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faye\Documents\My Files\LBSL\"/>
    </mc:Choice>
  </mc:AlternateContent>
  <xr:revisionPtr revIDLastSave="0" documentId="13_ncr:1_{1A9B1662-38FB-4B16-8538-18140CE16F02}" xr6:coauthVersionLast="45" xr6:coauthVersionMax="45" xr10:uidLastSave="{00000000-0000-0000-0000-000000000000}"/>
  <bookViews>
    <workbookView xWindow="-120" yWindow="-120" windowWidth="29040" windowHeight="15840" firstSheet="3" activeTab="3" xr2:uid="{C7EE0C25-35B6-41E5-8937-7C017311B6D8}"/>
  </bookViews>
  <sheets>
    <sheet name="Sheet1" sheetId="1" state="veryHidden" r:id="rId1"/>
    <sheet name="User Creation" sheetId="2" state="veryHidden" r:id="rId2"/>
    <sheet name="Sheet3" sheetId="3" state="veryHidden" r:id="rId3"/>
    <sheet name="Landing Page" sheetId="4" r:id="rId4"/>
    <sheet name="TIME_SHEET" sheetId="7" state="veryHidden" r:id="rId5"/>
    <sheet name="CalPopUp" sheetId="8" state="veryHidden" r:id="rId6"/>
    <sheet name="Data Entry" sheetId="5" state="veryHidden" r:id="rId7"/>
    <sheet name="Data Entry User" sheetId="6" state="veryHidden" r:id="rId8"/>
  </sheets>
  <functionGroups builtInGroupCount="19"/>
  <externalReferences>
    <externalReference r:id="rId9"/>
  </externalReferences>
  <definedNames>
    <definedName name="_xlnm._FilterDatabase" localSheetId="6" hidden="1">'Data Entry'!$A$5:$R$482</definedName>
    <definedName name="_xlnm._FilterDatabase" localSheetId="2" hidden="1">Sheet3!$H$1:$U$595</definedName>
    <definedName name="BusCode_List">Sheet3!$F$2:$F$276</definedName>
    <definedName name="CalMonths">CalPopUp!$A$8:$A$19</definedName>
    <definedName name="CalYear">CalPopUp!$A$2</definedName>
    <definedName name="Captains_List">Sheet3!$U$2:$U$595</definedName>
    <definedName name="Destination_List">OFFSET(Sheet3!$S$2,,,COUNTA(Sheet3!$S$2:$S$19))</definedName>
    <definedName name="Fri">[1]Sheet1!$X$13</definedName>
    <definedName name="Mon">[1]Sheet1!$X$9</definedName>
    <definedName name="Months">[1]Sheet1!$A$12:$A$23</definedName>
    <definedName name="New_Destination">OFFSET(Sheet3!$S$2,,,COUNTA(Sheet3!$S$2:$S$19))</definedName>
    <definedName name="Origin_Check">OFFSET(Sheet3!$I$2,,,COUNTA(Sheet3!$I$2:$I$150))</definedName>
    <definedName name="Origin_List">Sheet3!$R$2:$R$25</definedName>
    <definedName name="Route_List">Sheet3!$T$2:$T$22</definedName>
    <definedName name="Sat">[1]Sheet1!$X$14</definedName>
    <definedName name="ScYear">[1]Sheet1!$B$5</definedName>
    <definedName name="Station_List">Sheet3!$Y$2:$Y$25</definedName>
    <definedName name="Sun">[1]Sheet1!$X$15</definedName>
    <definedName name="Thu">[1]Sheet1!$X$12</definedName>
    <definedName name="Tue">[1]Sheet1!$X$10</definedName>
    <definedName name="Usernames">OFFSET(Sheet3!$AC$2,,,COUNTA(Sheet3!$AC$2:$AC$35))</definedName>
    <definedName name="Users">OFFSET(Sheet3!$AB$2,,,COUNTA(Sheet3!$AB$2:$AB$35))</definedName>
    <definedName name="Wed">[1]Sheet1!$X$11</definedName>
    <definedName name="Years">[1]Sheet1!$B$12:$B$23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8" l="1"/>
  <c r="C4" i="7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3" i="3"/>
  <c r="A4" i="8" l="1"/>
  <c r="B1" i="8" s="1"/>
  <c r="C1" i="8" l="1"/>
  <c r="D1" i="8" s="1"/>
  <c r="E1" i="8" s="1"/>
  <c r="F1" i="8" s="1"/>
  <c r="G1" i="8" s="1"/>
  <c r="H1" i="8" s="1"/>
  <c r="B2" i="8" s="1"/>
  <c r="C2" i="8" s="1"/>
  <c r="D2" i="8" s="1"/>
  <c r="E2" i="8" s="1"/>
  <c r="F2" i="8" s="1"/>
  <c r="G2" i="8" s="1"/>
  <c r="H2" i="8" s="1"/>
  <c r="B3" i="8" s="1"/>
  <c r="C3" i="8" s="1"/>
  <c r="D3" i="8" s="1"/>
  <c r="E3" i="8" s="1"/>
  <c r="F3" i="8" s="1"/>
  <c r="G3" i="8" s="1"/>
  <c r="H3" i="8" s="1"/>
  <c r="B4" i="8" s="1"/>
  <c r="C4" i="8" s="1"/>
  <c r="D4" i="8" s="1"/>
  <c r="E4" i="8" s="1"/>
  <c r="F4" i="8" s="1"/>
  <c r="G4" i="8" s="1"/>
  <c r="H4" i="8" s="1"/>
  <c r="B5" i="8" s="1"/>
  <c r="C5" i="8" s="1"/>
  <c r="D5" i="8" s="1"/>
  <c r="E5" i="8" s="1"/>
  <c r="F5" i="8" s="1"/>
  <c r="G5" i="8" s="1"/>
  <c r="H5" i="8" s="1"/>
  <c r="B6" i="8" s="1"/>
  <c r="A5" i="8"/>
  <c r="C6" i="8" l="1"/>
  <c r="D6" i="8" s="1"/>
  <c r="E6" i="8" s="1"/>
  <c r="F6" i="8" s="1"/>
  <c r="G6" i="8" s="1"/>
  <c r="H6" i="8" s="1"/>
  <c r="A6" i="8" l="1"/>
  <c r="A20" i="8"/>
  <c r="H106" i="3" l="1"/>
  <c r="M7" i="5" l="1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M616" i="5"/>
  <c r="M617" i="5"/>
  <c r="M618" i="5"/>
  <c r="M619" i="5"/>
  <c r="M620" i="5"/>
  <c r="M621" i="5"/>
  <c r="M622" i="5"/>
  <c r="M623" i="5"/>
  <c r="M624" i="5"/>
  <c r="M625" i="5"/>
  <c r="M626" i="5"/>
  <c r="M627" i="5"/>
  <c r="M628" i="5"/>
  <c r="M629" i="5"/>
  <c r="M630" i="5"/>
  <c r="M631" i="5"/>
  <c r="M632" i="5"/>
  <c r="M633" i="5"/>
  <c r="M634" i="5"/>
  <c r="M635" i="5"/>
  <c r="M636" i="5"/>
  <c r="M637" i="5"/>
  <c r="M638" i="5"/>
  <c r="M639" i="5"/>
  <c r="M640" i="5"/>
  <c r="M641" i="5"/>
  <c r="M642" i="5"/>
  <c r="M643" i="5"/>
  <c r="M644" i="5"/>
  <c r="M645" i="5"/>
  <c r="M646" i="5"/>
  <c r="M647" i="5"/>
  <c r="M648" i="5"/>
  <c r="M649" i="5"/>
  <c r="M650" i="5"/>
  <c r="M651" i="5"/>
  <c r="M652" i="5"/>
  <c r="M653" i="5"/>
  <c r="M654" i="5"/>
  <c r="M655" i="5"/>
  <c r="M656" i="5"/>
  <c r="M657" i="5"/>
  <c r="M658" i="5"/>
  <c r="M659" i="5"/>
  <c r="M660" i="5"/>
  <c r="M661" i="5"/>
  <c r="M662" i="5"/>
  <c r="M663" i="5"/>
  <c r="M664" i="5"/>
  <c r="M665" i="5"/>
  <c r="M666" i="5"/>
  <c r="M667" i="5"/>
  <c r="M668" i="5"/>
  <c r="M669" i="5"/>
  <c r="M670" i="5"/>
  <c r="M671" i="5"/>
  <c r="M672" i="5"/>
  <c r="M673" i="5"/>
  <c r="M674" i="5"/>
  <c r="M675" i="5"/>
  <c r="M676" i="5"/>
  <c r="M677" i="5"/>
  <c r="M678" i="5"/>
  <c r="M679" i="5"/>
  <c r="M680" i="5"/>
  <c r="M681" i="5"/>
  <c r="M682" i="5"/>
  <c r="M683" i="5"/>
  <c r="M684" i="5"/>
  <c r="M685" i="5"/>
  <c r="M686" i="5"/>
  <c r="M687" i="5"/>
  <c r="M688" i="5"/>
  <c r="M689" i="5"/>
  <c r="M690" i="5"/>
  <c r="M691" i="5"/>
  <c r="M692" i="5"/>
  <c r="M693" i="5"/>
  <c r="M694" i="5"/>
  <c r="M695" i="5"/>
  <c r="M696" i="5"/>
  <c r="M697" i="5"/>
  <c r="M698" i="5"/>
  <c r="M699" i="5"/>
  <c r="M700" i="5"/>
  <c r="M701" i="5"/>
  <c r="M702" i="5"/>
  <c r="M703" i="5"/>
  <c r="M704" i="5"/>
  <c r="M705" i="5"/>
  <c r="M706" i="5"/>
  <c r="M707" i="5"/>
  <c r="M708" i="5"/>
  <c r="M709" i="5"/>
  <c r="M710" i="5"/>
  <c r="M711" i="5"/>
  <c r="M712" i="5"/>
  <c r="M713" i="5"/>
  <c r="M714" i="5"/>
  <c r="M715" i="5"/>
  <c r="M716" i="5"/>
  <c r="M717" i="5"/>
  <c r="M718" i="5"/>
  <c r="M719" i="5"/>
  <c r="M720" i="5"/>
  <c r="M721" i="5"/>
  <c r="M722" i="5"/>
  <c r="M723" i="5"/>
  <c r="M724" i="5"/>
  <c r="M725" i="5"/>
  <c r="M726" i="5"/>
  <c r="M727" i="5"/>
  <c r="M728" i="5"/>
  <c r="M729" i="5"/>
  <c r="M730" i="5"/>
  <c r="M731" i="5"/>
  <c r="M732" i="5"/>
  <c r="M733" i="5"/>
  <c r="M734" i="5"/>
  <c r="M735" i="5"/>
  <c r="M736" i="5"/>
  <c r="M737" i="5"/>
  <c r="M738" i="5"/>
  <c r="M739" i="5"/>
  <c r="M740" i="5"/>
  <c r="M741" i="5"/>
  <c r="M742" i="5"/>
  <c r="M743" i="5"/>
  <c r="M744" i="5"/>
  <c r="M745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7" i="5"/>
  <c r="M768" i="5"/>
  <c r="M769" i="5"/>
  <c r="M770" i="5"/>
  <c r="M771" i="5"/>
  <c r="M772" i="5"/>
  <c r="M773" i="5"/>
  <c r="M774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0" i="5"/>
  <c r="M791" i="5"/>
  <c r="M792" i="5"/>
  <c r="M793" i="5"/>
  <c r="M794" i="5"/>
  <c r="M795" i="5"/>
  <c r="M796" i="5"/>
  <c r="M797" i="5"/>
  <c r="M798" i="5"/>
  <c r="M799" i="5"/>
  <c r="M800" i="5"/>
  <c r="M801" i="5"/>
  <c r="M802" i="5"/>
  <c r="M803" i="5"/>
  <c r="M804" i="5"/>
  <c r="M805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3" i="5"/>
  <c r="M834" i="5"/>
  <c r="M835" i="5"/>
  <c r="M836" i="5"/>
  <c r="M837" i="5"/>
  <c r="M838" i="5"/>
  <c r="M839" i="5"/>
  <c r="M840" i="5"/>
  <c r="M841" i="5"/>
  <c r="M842" i="5"/>
  <c r="M843" i="5"/>
  <c r="M844" i="5"/>
  <c r="M845" i="5"/>
  <c r="M846" i="5"/>
  <c r="M847" i="5"/>
  <c r="M848" i="5"/>
  <c r="M849" i="5"/>
  <c r="M850" i="5"/>
  <c r="M851" i="5"/>
  <c r="M852" i="5"/>
  <c r="M853" i="5"/>
  <c r="M854" i="5"/>
  <c r="M855" i="5"/>
  <c r="M856" i="5"/>
  <c r="M857" i="5"/>
  <c r="M858" i="5"/>
  <c r="M859" i="5"/>
  <c r="M860" i="5"/>
  <c r="M861" i="5"/>
  <c r="M862" i="5"/>
  <c r="M863" i="5"/>
  <c r="M864" i="5"/>
  <c r="M865" i="5"/>
  <c r="M866" i="5"/>
  <c r="M867" i="5"/>
  <c r="M868" i="5"/>
  <c r="M869" i="5"/>
  <c r="M870" i="5"/>
  <c r="M871" i="5"/>
  <c r="M872" i="5"/>
  <c r="M873" i="5"/>
  <c r="M874" i="5"/>
  <c r="M875" i="5"/>
  <c r="M876" i="5"/>
  <c r="M877" i="5"/>
  <c r="M878" i="5"/>
  <c r="M879" i="5"/>
  <c r="M880" i="5"/>
  <c r="M881" i="5"/>
  <c r="M882" i="5"/>
  <c r="M883" i="5"/>
  <c r="M884" i="5"/>
  <c r="M885" i="5"/>
  <c r="M886" i="5"/>
  <c r="M887" i="5"/>
  <c r="M888" i="5"/>
  <c r="M889" i="5"/>
  <c r="M890" i="5"/>
  <c r="M891" i="5"/>
  <c r="M892" i="5"/>
  <c r="M893" i="5"/>
  <c r="M894" i="5"/>
  <c r="M895" i="5"/>
  <c r="M896" i="5"/>
  <c r="M897" i="5"/>
  <c r="M898" i="5"/>
  <c r="M899" i="5"/>
  <c r="M900" i="5"/>
  <c r="M901" i="5"/>
  <c r="M902" i="5"/>
  <c r="M903" i="5"/>
  <c r="M904" i="5"/>
  <c r="M905" i="5"/>
  <c r="M906" i="5"/>
  <c r="M907" i="5"/>
  <c r="M908" i="5"/>
  <c r="M909" i="5"/>
  <c r="M910" i="5"/>
  <c r="M911" i="5"/>
  <c r="M912" i="5"/>
  <c r="M913" i="5"/>
  <c r="M914" i="5"/>
  <c r="M915" i="5"/>
  <c r="M916" i="5"/>
  <c r="M917" i="5"/>
  <c r="M918" i="5"/>
  <c r="M919" i="5"/>
  <c r="M920" i="5"/>
  <c r="M921" i="5"/>
  <c r="M922" i="5"/>
  <c r="M923" i="5"/>
  <c r="M924" i="5"/>
  <c r="M925" i="5"/>
  <c r="M926" i="5"/>
  <c r="M927" i="5"/>
  <c r="M928" i="5"/>
  <c r="M929" i="5"/>
  <c r="M930" i="5"/>
  <c r="M931" i="5"/>
  <c r="M932" i="5"/>
  <c r="M933" i="5"/>
  <c r="M934" i="5"/>
  <c r="M935" i="5"/>
  <c r="M936" i="5"/>
  <c r="M937" i="5"/>
  <c r="M938" i="5"/>
  <c r="M939" i="5"/>
  <c r="M940" i="5"/>
  <c r="M941" i="5"/>
  <c r="M942" i="5"/>
  <c r="M943" i="5"/>
  <c r="M944" i="5"/>
  <c r="M945" i="5"/>
  <c r="M946" i="5"/>
  <c r="M947" i="5"/>
  <c r="M948" i="5"/>
  <c r="M949" i="5"/>
  <c r="M950" i="5"/>
  <c r="M951" i="5"/>
  <c r="M952" i="5"/>
  <c r="M953" i="5"/>
  <c r="M954" i="5"/>
  <c r="M955" i="5"/>
  <c r="M956" i="5"/>
  <c r="M957" i="5"/>
  <c r="M958" i="5"/>
  <c r="M959" i="5"/>
  <c r="M960" i="5"/>
  <c r="M961" i="5"/>
  <c r="M962" i="5"/>
  <c r="M963" i="5"/>
  <c r="M964" i="5"/>
  <c r="M965" i="5"/>
  <c r="M966" i="5"/>
  <c r="M967" i="5"/>
  <c r="M968" i="5"/>
  <c r="M969" i="5"/>
  <c r="M970" i="5"/>
  <c r="M971" i="5"/>
  <c r="M972" i="5"/>
  <c r="M973" i="5"/>
  <c r="M974" i="5"/>
  <c r="M975" i="5"/>
  <c r="M976" i="5"/>
  <c r="M977" i="5"/>
  <c r="M978" i="5"/>
  <c r="M979" i="5"/>
  <c r="M980" i="5"/>
  <c r="M981" i="5"/>
  <c r="M982" i="5"/>
  <c r="M983" i="5"/>
  <c r="M984" i="5"/>
  <c r="M985" i="5"/>
  <c r="M986" i="5"/>
  <c r="M987" i="5"/>
  <c r="M988" i="5"/>
  <c r="M989" i="5"/>
  <c r="M990" i="5"/>
  <c r="M991" i="5"/>
  <c r="M992" i="5"/>
  <c r="M993" i="5"/>
  <c r="M994" i="5"/>
  <c r="M995" i="5"/>
  <c r="M996" i="5"/>
  <c r="M997" i="5"/>
  <c r="M998" i="5"/>
  <c r="M999" i="5"/>
  <c r="M1000" i="5"/>
  <c r="M1001" i="5"/>
  <c r="M1002" i="5"/>
  <c r="M1003" i="5"/>
  <c r="M1004" i="5"/>
  <c r="M1005" i="5"/>
  <c r="M1006" i="5"/>
  <c r="M1007" i="5"/>
  <c r="M1008" i="5"/>
  <c r="M1009" i="5"/>
  <c r="M1010" i="5"/>
  <c r="M1011" i="5"/>
  <c r="M1012" i="5"/>
  <c r="M1013" i="5"/>
  <c r="M1014" i="5"/>
  <c r="M1015" i="5"/>
  <c r="M1016" i="5"/>
  <c r="M1017" i="5"/>
  <c r="M1018" i="5"/>
  <c r="M1019" i="5"/>
  <c r="M1020" i="5"/>
  <c r="M1021" i="5"/>
  <c r="M1022" i="5"/>
  <c r="M1023" i="5"/>
  <c r="M1024" i="5"/>
  <c r="M1025" i="5"/>
  <c r="M1026" i="5"/>
  <c r="M1027" i="5"/>
  <c r="M1028" i="5"/>
  <c r="M1029" i="5"/>
  <c r="M1030" i="5"/>
  <c r="M1031" i="5"/>
  <c r="M1032" i="5"/>
  <c r="M1033" i="5"/>
  <c r="M1034" i="5"/>
  <c r="M1035" i="5"/>
  <c r="M1036" i="5"/>
  <c r="M1037" i="5"/>
  <c r="M1038" i="5"/>
  <c r="M1039" i="5"/>
  <c r="M1040" i="5"/>
  <c r="M1041" i="5"/>
  <c r="M1042" i="5"/>
  <c r="M1043" i="5"/>
  <c r="M1044" i="5"/>
  <c r="M1045" i="5"/>
  <c r="M1046" i="5"/>
  <c r="M1047" i="5"/>
  <c r="M1048" i="5"/>
  <c r="M1049" i="5"/>
  <c r="M1050" i="5"/>
  <c r="M1051" i="5"/>
  <c r="M1052" i="5"/>
  <c r="M1053" i="5"/>
  <c r="M1054" i="5"/>
  <c r="M1055" i="5"/>
  <c r="M1056" i="5"/>
  <c r="M1057" i="5"/>
  <c r="M1058" i="5"/>
  <c r="M1059" i="5"/>
  <c r="M1060" i="5"/>
  <c r="M1061" i="5"/>
  <c r="M1062" i="5"/>
  <c r="M1063" i="5"/>
  <c r="M1064" i="5"/>
  <c r="M1065" i="5"/>
  <c r="M1066" i="5"/>
  <c r="M1067" i="5"/>
  <c r="M1068" i="5"/>
  <c r="M1069" i="5"/>
  <c r="M1070" i="5"/>
  <c r="M1071" i="5"/>
  <c r="M1072" i="5"/>
  <c r="M1073" i="5"/>
  <c r="M1074" i="5"/>
  <c r="M1075" i="5"/>
  <c r="M1076" i="5"/>
  <c r="M1077" i="5"/>
  <c r="M1078" i="5"/>
  <c r="M1079" i="5"/>
  <c r="M1080" i="5"/>
  <c r="M1081" i="5"/>
  <c r="M1082" i="5"/>
  <c r="M1083" i="5"/>
  <c r="M1084" i="5"/>
  <c r="M1085" i="5"/>
  <c r="M1086" i="5"/>
  <c r="M1087" i="5"/>
  <c r="M1088" i="5"/>
  <c r="M1089" i="5"/>
  <c r="M1090" i="5"/>
  <c r="M1091" i="5"/>
  <c r="M1092" i="5"/>
  <c r="M1093" i="5"/>
  <c r="M1094" i="5"/>
  <c r="M1095" i="5"/>
  <c r="M1096" i="5"/>
  <c r="M1097" i="5"/>
  <c r="M1098" i="5"/>
  <c r="M1099" i="5"/>
  <c r="M1100" i="5"/>
  <c r="M1101" i="5"/>
  <c r="M1102" i="5"/>
  <c r="M1103" i="5"/>
  <c r="M1104" i="5"/>
  <c r="M1105" i="5"/>
  <c r="M1106" i="5"/>
  <c r="M1107" i="5"/>
  <c r="M1108" i="5"/>
  <c r="M1109" i="5"/>
  <c r="M1110" i="5"/>
  <c r="M1111" i="5"/>
  <c r="M1112" i="5"/>
  <c r="M1113" i="5"/>
  <c r="M1114" i="5"/>
  <c r="M1115" i="5"/>
  <c r="M1116" i="5"/>
  <c r="M1117" i="5"/>
  <c r="M1118" i="5"/>
  <c r="M1119" i="5"/>
  <c r="M1120" i="5"/>
  <c r="M1121" i="5"/>
  <c r="M1122" i="5"/>
  <c r="M1123" i="5"/>
  <c r="M1124" i="5"/>
  <c r="M1125" i="5"/>
  <c r="M1126" i="5"/>
  <c r="M1127" i="5"/>
  <c r="M1128" i="5"/>
  <c r="M1129" i="5"/>
  <c r="M1130" i="5"/>
  <c r="M1131" i="5"/>
  <c r="M1132" i="5"/>
  <c r="M1133" i="5"/>
  <c r="M1134" i="5"/>
  <c r="M1135" i="5"/>
  <c r="M1136" i="5"/>
  <c r="M1137" i="5"/>
  <c r="M1138" i="5"/>
  <c r="M1139" i="5"/>
  <c r="M1140" i="5"/>
  <c r="M1141" i="5"/>
  <c r="M1142" i="5"/>
  <c r="M1143" i="5"/>
  <c r="M1144" i="5"/>
  <c r="M1145" i="5"/>
  <c r="M1146" i="5"/>
  <c r="M1147" i="5"/>
  <c r="M1148" i="5"/>
  <c r="M1149" i="5"/>
  <c r="M1150" i="5"/>
  <c r="M1151" i="5"/>
  <c r="M1152" i="5"/>
  <c r="M1153" i="5"/>
  <c r="M1154" i="5"/>
  <c r="M1155" i="5"/>
  <c r="M1156" i="5"/>
  <c r="M1157" i="5"/>
  <c r="M1158" i="5"/>
  <c r="M1159" i="5"/>
  <c r="M1160" i="5"/>
  <c r="M1161" i="5"/>
  <c r="M1162" i="5"/>
  <c r="M1163" i="5"/>
  <c r="M1164" i="5"/>
  <c r="M1165" i="5"/>
  <c r="M1166" i="5"/>
  <c r="M1167" i="5"/>
  <c r="M1168" i="5"/>
  <c r="M1169" i="5"/>
  <c r="M1170" i="5"/>
  <c r="M1171" i="5"/>
  <c r="M1172" i="5"/>
  <c r="M1173" i="5"/>
  <c r="M1174" i="5"/>
  <c r="M1175" i="5"/>
  <c r="M1176" i="5"/>
  <c r="M1177" i="5"/>
  <c r="M1178" i="5"/>
  <c r="M1179" i="5"/>
  <c r="M1180" i="5"/>
  <c r="M1181" i="5"/>
  <c r="M1182" i="5"/>
  <c r="M1183" i="5"/>
  <c r="M1184" i="5"/>
  <c r="M1185" i="5"/>
  <c r="M1186" i="5"/>
  <c r="M1187" i="5"/>
  <c r="M1188" i="5"/>
  <c r="M1189" i="5"/>
  <c r="M1190" i="5"/>
  <c r="M1191" i="5"/>
  <c r="M1192" i="5"/>
  <c r="M1193" i="5"/>
  <c r="M1194" i="5"/>
  <c r="M1195" i="5"/>
  <c r="M1196" i="5"/>
  <c r="M1197" i="5"/>
  <c r="M1198" i="5"/>
  <c r="M1199" i="5"/>
  <c r="M1200" i="5"/>
  <c r="M1201" i="5"/>
  <c r="M1202" i="5"/>
  <c r="M1203" i="5"/>
  <c r="M1204" i="5"/>
  <c r="M1205" i="5"/>
  <c r="M1206" i="5"/>
  <c r="M1207" i="5"/>
  <c r="M1208" i="5"/>
  <c r="M1209" i="5"/>
  <c r="M1210" i="5"/>
  <c r="M1211" i="5"/>
  <c r="M1212" i="5"/>
  <c r="M1213" i="5"/>
  <c r="M1214" i="5"/>
  <c r="M1215" i="5"/>
  <c r="M1216" i="5"/>
  <c r="M1217" i="5"/>
  <c r="M1218" i="5"/>
  <c r="M1219" i="5"/>
  <c r="M1220" i="5"/>
  <c r="M1221" i="5"/>
  <c r="M1222" i="5"/>
  <c r="M1223" i="5"/>
  <c r="M1224" i="5"/>
  <c r="M1225" i="5"/>
  <c r="M1226" i="5"/>
  <c r="M1227" i="5"/>
  <c r="M1228" i="5"/>
  <c r="M1229" i="5"/>
  <c r="M1230" i="5"/>
  <c r="M1231" i="5"/>
  <c r="M1232" i="5"/>
  <c r="M1233" i="5"/>
  <c r="M1234" i="5"/>
  <c r="M1235" i="5"/>
  <c r="M1236" i="5"/>
  <c r="M1237" i="5"/>
  <c r="M1238" i="5"/>
  <c r="M1239" i="5"/>
  <c r="M1240" i="5"/>
  <c r="M1241" i="5"/>
  <c r="M1242" i="5"/>
  <c r="M1243" i="5"/>
  <c r="M1244" i="5"/>
  <c r="M1245" i="5"/>
  <c r="M1246" i="5"/>
  <c r="M1247" i="5"/>
  <c r="M1248" i="5"/>
  <c r="M1249" i="5"/>
  <c r="M1250" i="5"/>
  <c r="M1251" i="5"/>
  <c r="M1252" i="5"/>
  <c r="M1253" i="5"/>
  <c r="M1254" i="5"/>
  <c r="M1255" i="5"/>
  <c r="M1256" i="5"/>
  <c r="M1257" i="5"/>
  <c r="M1258" i="5"/>
  <c r="M1259" i="5"/>
  <c r="M1260" i="5"/>
  <c r="M1261" i="5"/>
  <c r="M1262" i="5"/>
  <c r="M1263" i="5"/>
  <c r="M1264" i="5"/>
  <c r="M1265" i="5"/>
  <c r="M1266" i="5"/>
  <c r="M1267" i="5"/>
  <c r="M1268" i="5"/>
  <c r="M1269" i="5"/>
  <c r="M1270" i="5"/>
  <c r="M1271" i="5"/>
  <c r="M1272" i="5"/>
  <c r="M1273" i="5"/>
  <c r="M1274" i="5"/>
  <c r="M1275" i="5"/>
  <c r="M1276" i="5"/>
  <c r="M1277" i="5"/>
  <c r="M1278" i="5"/>
  <c r="M1279" i="5"/>
  <c r="M1280" i="5"/>
  <c r="M1281" i="5"/>
  <c r="M1282" i="5"/>
  <c r="M1283" i="5"/>
  <c r="M1284" i="5"/>
  <c r="M1285" i="5"/>
  <c r="M1286" i="5"/>
  <c r="M1287" i="5"/>
  <c r="M1288" i="5"/>
  <c r="M1289" i="5"/>
  <c r="M1290" i="5"/>
  <c r="M1291" i="5"/>
  <c r="M1292" i="5"/>
  <c r="M1293" i="5"/>
  <c r="M1294" i="5"/>
  <c r="M1295" i="5"/>
  <c r="M1296" i="5"/>
  <c r="M1297" i="5"/>
  <c r="M1298" i="5"/>
  <c r="M1299" i="5"/>
  <c r="M1300" i="5"/>
  <c r="M1301" i="5"/>
  <c r="M1302" i="5"/>
  <c r="M1303" i="5"/>
  <c r="M1304" i="5"/>
  <c r="M1305" i="5"/>
  <c r="M1306" i="5"/>
  <c r="M1307" i="5"/>
  <c r="M1308" i="5"/>
  <c r="M1309" i="5"/>
  <c r="M1310" i="5"/>
  <c r="M1311" i="5"/>
  <c r="M1312" i="5"/>
  <c r="M1313" i="5"/>
  <c r="M1314" i="5"/>
  <c r="M1315" i="5"/>
  <c r="M1316" i="5"/>
  <c r="M1317" i="5"/>
  <c r="M1318" i="5"/>
  <c r="M1319" i="5"/>
  <c r="M1320" i="5"/>
  <c r="M1321" i="5"/>
  <c r="M1322" i="5"/>
  <c r="M1323" i="5"/>
  <c r="M1324" i="5"/>
  <c r="M1325" i="5"/>
  <c r="M1326" i="5"/>
  <c r="M1327" i="5"/>
  <c r="M1328" i="5"/>
  <c r="M1329" i="5"/>
  <c r="M1330" i="5"/>
  <c r="M1331" i="5"/>
  <c r="M1332" i="5"/>
  <c r="M1333" i="5"/>
  <c r="M1334" i="5"/>
  <c r="M1335" i="5"/>
  <c r="M1336" i="5"/>
  <c r="M1337" i="5"/>
  <c r="M1338" i="5"/>
  <c r="M1339" i="5"/>
  <c r="M1340" i="5"/>
  <c r="M1341" i="5"/>
  <c r="M1342" i="5"/>
  <c r="M1343" i="5"/>
  <c r="M1344" i="5"/>
  <c r="M1345" i="5"/>
  <c r="M1346" i="5"/>
  <c r="M1347" i="5"/>
  <c r="M1348" i="5"/>
  <c r="M1349" i="5"/>
  <c r="M1350" i="5"/>
  <c r="M1351" i="5"/>
  <c r="M1352" i="5"/>
  <c r="M1353" i="5"/>
  <c r="M1354" i="5"/>
  <c r="M1355" i="5"/>
  <c r="M1356" i="5"/>
  <c r="M1357" i="5"/>
  <c r="M1358" i="5"/>
  <c r="M1359" i="5"/>
  <c r="M1360" i="5"/>
  <c r="M1361" i="5"/>
  <c r="M1362" i="5"/>
  <c r="M1363" i="5"/>
  <c r="M1364" i="5"/>
  <c r="M1365" i="5"/>
  <c r="M1366" i="5"/>
  <c r="M1367" i="5"/>
  <c r="M1368" i="5"/>
  <c r="M1369" i="5"/>
  <c r="M1370" i="5"/>
  <c r="M1371" i="5"/>
  <c r="M1372" i="5"/>
  <c r="M1373" i="5"/>
  <c r="M1374" i="5"/>
  <c r="M1375" i="5"/>
  <c r="M1376" i="5"/>
  <c r="M1377" i="5"/>
  <c r="M1378" i="5"/>
  <c r="M1379" i="5"/>
  <c r="M1380" i="5"/>
  <c r="M1381" i="5"/>
  <c r="M1382" i="5"/>
  <c r="M1383" i="5"/>
  <c r="M1384" i="5"/>
  <c r="M1385" i="5"/>
  <c r="M1386" i="5"/>
  <c r="M1387" i="5"/>
  <c r="M1388" i="5"/>
  <c r="M1389" i="5"/>
  <c r="M1390" i="5"/>
  <c r="M1391" i="5"/>
  <c r="M1392" i="5"/>
  <c r="M1393" i="5"/>
  <c r="M1394" i="5"/>
  <c r="M1395" i="5"/>
  <c r="M1396" i="5"/>
  <c r="M1397" i="5"/>
  <c r="M1398" i="5"/>
  <c r="M1399" i="5"/>
  <c r="M1400" i="5"/>
  <c r="M1401" i="5"/>
  <c r="M1402" i="5"/>
  <c r="M1403" i="5"/>
  <c r="M1404" i="5"/>
  <c r="M1405" i="5"/>
  <c r="M1406" i="5"/>
  <c r="M1407" i="5"/>
  <c r="M1408" i="5"/>
  <c r="M1409" i="5"/>
  <c r="M1410" i="5"/>
  <c r="M1411" i="5"/>
  <c r="M1412" i="5"/>
  <c r="M1413" i="5"/>
  <c r="M1414" i="5"/>
  <c r="M1415" i="5"/>
  <c r="M1416" i="5"/>
  <c r="M1417" i="5"/>
  <c r="M1418" i="5"/>
  <c r="M1419" i="5"/>
  <c r="M1420" i="5"/>
  <c r="M1421" i="5"/>
  <c r="M1422" i="5"/>
  <c r="M1423" i="5"/>
  <c r="M1424" i="5"/>
  <c r="M1425" i="5"/>
  <c r="M1426" i="5"/>
  <c r="M1427" i="5"/>
  <c r="M1428" i="5"/>
  <c r="M1429" i="5"/>
  <c r="M1430" i="5"/>
  <c r="M1431" i="5"/>
  <c r="M1432" i="5"/>
  <c r="M1433" i="5"/>
  <c r="M1434" i="5"/>
  <c r="M1435" i="5"/>
  <c r="M1436" i="5"/>
  <c r="M1437" i="5"/>
  <c r="M1438" i="5"/>
  <c r="M1439" i="5"/>
  <c r="M1440" i="5"/>
  <c r="M1441" i="5"/>
  <c r="M1442" i="5"/>
  <c r="M1443" i="5"/>
  <c r="M1444" i="5"/>
  <c r="M1445" i="5"/>
  <c r="M1446" i="5"/>
  <c r="M1447" i="5"/>
  <c r="M1448" i="5"/>
  <c r="M1449" i="5"/>
  <c r="M1450" i="5"/>
  <c r="M1451" i="5"/>
  <c r="M1452" i="5"/>
  <c r="M1453" i="5"/>
  <c r="M1454" i="5"/>
  <c r="M1455" i="5"/>
  <c r="M1456" i="5"/>
  <c r="M1457" i="5"/>
  <c r="M1458" i="5"/>
  <c r="M1459" i="5"/>
  <c r="M1460" i="5"/>
  <c r="M1461" i="5"/>
  <c r="M1462" i="5"/>
  <c r="M1463" i="5"/>
  <c r="M1464" i="5"/>
  <c r="M1465" i="5"/>
  <c r="M1466" i="5"/>
  <c r="M1467" i="5"/>
  <c r="M1468" i="5"/>
  <c r="M1469" i="5"/>
  <c r="M1470" i="5"/>
  <c r="M1471" i="5"/>
  <c r="M1472" i="5"/>
  <c r="M1473" i="5"/>
  <c r="M1474" i="5"/>
  <c r="M1475" i="5"/>
  <c r="M1476" i="5"/>
  <c r="M1477" i="5"/>
  <c r="M1478" i="5"/>
  <c r="M1479" i="5"/>
  <c r="M1480" i="5"/>
  <c r="M1481" i="5"/>
  <c r="M1482" i="5"/>
  <c r="M1483" i="5"/>
  <c r="M1484" i="5"/>
  <c r="M1485" i="5"/>
  <c r="M1486" i="5"/>
  <c r="M1487" i="5"/>
  <c r="M1488" i="5"/>
  <c r="M1489" i="5"/>
  <c r="M1490" i="5"/>
  <c r="M1491" i="5"/>
  <c r="M1492" i="5"/>
  <c r="M1493" i="5"/>
  <c r="M1494" i="5"/>
  <c r="M1495" i="5"/>
  <c r="M1496" i="5"/>
  <c r="M1497" i="5"/>
  <c r="M1498" i="5"/>
  <c r="M1499" i="5"/>
  <c r="M1500" i="5"/>
  <c r="M1501" i="5"/>
  <c r="M1502" i="5"/>
  <c r="M1503" i="5"/>
  <c r="M1504" i="5"/>
  <c r="M1505" i="5"/>
  <c r="M1506" i="5"/>
  <c r="M1507" i="5"/>
  <c r="M1508" i="5"/>
  <c r="M1509" i="5"/>
  <c r="M1510" i="5"/>
  <c r="M1511" i="5"/>
  <c r="M1512" i="5"/>
  <c r="M1513" i="5"/>
  <c r="M1514" i="5"/>
  <c r="M1515" i="5"/>
  <c r="M1516" i="5"/>
  <c r="M1517" i="5"/>
  <c r="M1518" i="5"/>
  <c r="M1519" i="5"/>
  <c r="M1520" i="5"/>
  <c r="M1521" i="5"/>
  <c r="M1522" i="5"/>
  <c r="M1523" i="5"/>
  <c r="M1524" i="5"/>
  <c r="M1525" i="5"/>
  <c r="M1526" i="5"/>
  <c r="M1527" i="5"/>
  <c r="M1528" i="5"/>
  <c r="M1529" i="5"/>
  <c r="M1530" i="5"/>
  <c r="M1531" i="5"/>
  <c r="M1532" i="5"/>
  <c r="M1533" i="5"/>
  <c r="M1534" i="5"/>
  <c r="M1535" i="5"/>
  <c r="M1536" i="5"/>
  <c r="M1537" i="5"/>
  <c r="M1538" i="5"/>
  <c r="M1539" i="5"/>
  <c r="M1540" i="5"/>
  <c r="M1541" i="5"/>
  <c r="M1542" i="5"/>
  <c r="M1543" i="5"/>
  <c r="M1544" i="5"/>
  <c r="M1545" i="5"/>
  <c r="M1546" i="5"/>
  <c r="M1547" i="5"/>
  <c r="M1548" i="5"/>
  <c r="M1549" i="5"/>
  <c r="M1550" i="5"/>
  <c r="M1551" i="5"/>
  <c r="M1552" i="5"/>
  <c r="M1553" i="5"/>
  <c r="M1554" i="5"/>
  <c r="M1555" i="5"/>
  <c r="M1556" i="5"/>
  <c r="M1557" i="5"/>
  <c r="M1558" i="5"/>
  <c r="M1559" i="5"/>
  <c r="M1560" i="5"/>
  <c r="M1561" i="5"/>
  <c r="M1562" i="5"/>
  <c r="M1563" i="5"/>
  <c r="M1564" i="5"/>
  <c r="M1565" i="5"/>
  <c r="M1566" i="5"/>
  <c r="M1567" i="5"/>
  <c r="M1568" i="5"/>
  <c r="M1569" i="5"/>
  <c r="M1570" i="5"/>
  <c r="M1571" i="5"/>
  <c r="M1572" i="5"/>
  <c r="M1573" i="5"/>
  <c r="M1574" i="5"/>
  <c r="M1575" i="5"/>
  <c r="M1576" i="5"/>
  <c r="M1577" i="5"/>
  <c r="M1578" i="5"/>
  <c r="M1579" i="5"/>
  <c r="M1580" i="5"/>
  <c r="M1581" i="5"/>
  <c r="M1582" i="5"/>
  <c r="M1583" i="5"/>
  <c r="M1584" i="5"/>
  <c r="M1585" i="5"/>
  <c r="M1586" i="5"/>
  <c r="M1587" i="5"/>
  <c r="M1588" i="5"/>
  <c r="M1589" i="5"/>
  <c r="M1590" i="5"/>
  <c r="M1591" i="5"/>
  <c r="M1592" i="5"/>
  <c r="M1593" i="5"/>
  <c r="M1594" i="5"/>
  <c r="M1595" i="5"/>
  <c r="M1596" i="5"/>
  <c r="M1597" i="5"/>
  <c r="M1598" i="5"/>
  <c r="M1599" i="5"/>
  <c r="M1600" i="5"/>
  <c r="M1601" i="5"/>
  <c r="M1602" i="5"/>
  <c r="M1603" i="5"/>
  <c r="M1604" i="5"/>
  <c r="M1605" i="5"/>
  <c r="M1606" i="5"/>
  <c r="M1607" i="5"/>
  <c r="M1608" i="5"/>
  <c r="M1609" i="5"/>
  <c r="M1610" i="5"/>
  <c r="M1611" i="5"/>
  <c r="M1612" i="5"/>
  <c r="M1613" i="5"/>
  <c r="M1614" i="5"/>
  <c r="M1615" i="5"/>
  <c r="M1616" i="5"/>
  <c r="M1617" i="5"/>
  <c r="M1618" i="5"/>
  <c r="M1619" i="5"/>
  <c r="M1620" i="5"/>
  <c r="M1621" i="5"/>
  <c r="M1622" i="5"/>
  <c r="M1623" i="5"/>
  <c r="M1624" i="5"/>
  <c r="M1625" i="5"/>
  <c r="M1626" i="5"/>
  <c r="M1627" i="5"/>
  <c r="M1628" i="5"/>
  <c r="M1629" i="5"/>
  <c r="M1630" i="5"/>
  <c r="M1631" i="5"/>
  <c r="M1632" i="5"/>
  <c r="M1633" i="5"/>
  <c r="M1634" i="5"/>
  <c r="M1635" i="5"/>
  <c r="M1636" i="5"/>
  <c r="M1637" i="5"/>
  <c r="M1638" i="5"/>
  <c r="M1639" i="5"/>
  <c r="M1640" i="5"/>
  <c r="M1641" i="5"/>
  <c r="M1642" i="5"/>
  <c r="M1643" i="5"/>
  <c r="M1644" i="5"/>
  <c r="M1645" i="5"/>
  <c r="M1646" i="5"/>
  <c r="M1647" i="5"/>
  <c r="M1648" i="5"/>
  <c r="M1649" i="5"/>
  <c r="M1650" i="5"/>
  <c r="M1651" i="5"/>
  <c r="M1652" i="5"/>
  <c r="M1653" i="5"/>
  <c r="M1654" i="5"/>
  <c r="M1655" i="5"/>
  <c r="M1656" i="5"/>
  <c r="M1657" i="5"/>
  <c r="M1658" i="5"/>
  <c r="M1659" i="5"/>
  <c r="M1660" i="5"/>
  <c r="M1661" i="5"/>
  <c r="M1662" i="5"/>
  <c r="M1663" i="5"/>
  <c r="M1664" i="5"/>
  <c r="M1665" i="5"/>
  <c r="M1666" i="5"/>
  <c r="M1667" i="5"/>
  <c r="M1668" i="5"/>
  <c r="M1669" i="5"/>
  <c r="M1670" i="5"/>
  <c r="M1671" i="5"/>
  <c r="M1672" i="5"/>
  <c r="M1673" i="5"/>
  <c r="M1674" i="5"/>
  <c r="M1675" i="5"/>
  <c r="M1676" i="5"/>
  <c r="M1677" i="5"/>
  <c r="M1678" i="5"/>
  <c r="M1679" i="5"/>
  <c r="M1680" i="5"/>
  <c r="M1681" i="5"/>
  <c r="M1682" i="5"/>
  <c r="M1683" i="5"/>
  <c r="M1684" i="5"/>
  <c r="M1685" i="5"/>
  <c r="M1686" i="5"/>
  <c r="M1687" i="5"/>
  <c r="M1688" i="5"/>
  <c r="M1689" i="5"/>
  <c r="M1690" i="5"/>
  <c r="M1691" i="5"/>
  <c r="M1692" i="5"/>
  <c r="M1693" i="5"/>
  <c r="M1694" i="5"/>
  <c r="M1695" i="5"/>
  <c r="M1696" i="5"/>
  <c r="M1697" i="5"/>
  <c r="M1698" i="5"/>
  <c r="M1699" i="5"/>
  <c r="M1700" i="5"/>
  <c r="M1701" i="5"/>
  <c r="M1702" i="5"/>
  <c r="M1703" i="5"/>
  <c r="M1704" i="5"/>
  <c r="M1705" i="5"/>
  <c r="M1706" i="5"/>
  <c r="M1707" i="5"/>
  <c r="M1708" i="5"/>
  <c r="M1709" i="5"/>
  <c r="M1710" i="5"/>
  <c r="M1711" i="5"/>
  <c r="M1712" i="5"/>
  <c r="M1713" i="5"/>
  <c r="M1714" i="5"/>
  <c r="M1715" i="5"/>
  <c r="M1716" i="5"/>
  <c r="M1717" i="5"/>
  <c r="M1718" i="5"/>
  <c r="M1719" i="5"/>
  <c r="M1720" i="5"/>
  <c r="M1721" i="5"/>
  <c r="M1722" i="5"/>
  <c r="M1723" i="5"/>
  <c r="M1724" i="5"/>
  <c r="M1725" i="5"/>
  <c r="M1726" i="5"/>
  <c r="M1727" i="5"/>
  <c r="M1728" i="5"/>
  <c r="M1729" i="5"/>
  <c r="M1730" i="5"/>
  <c r="M1731" i="5"/>
  <c r="M1732" i="5"/>
  <c r="M1733" i="5"/>
  <c r="M1734" i="5"/>
  <c r="M1735" i="5"/>
  <c r="M1736" i="5"/>
  <c r="M1737" i="5"/>
  <c r="M1738" i="5"/>
  <c r="M1739" i="5"/>
  <c r="M1740" i="5"/>
  <c r="M1741" i="5"/>
  <c r="M1742" i="5"/>
  <c r="M1743" i="5"/>
  <c r="M1744" i="5"/>
  <c r="M1745" i="5"/>
  <c r="M1746" i="5"/>
  <c r="M1747" i="5"/>
  <c r="M1748" i="5"/>
  <c r="M1749" i="5"/>
  <c r="M1750" i="5"/>
  <c r="M1751" i="5"/>
  <c r="M1752" i="5"/>
  <c r="M1753" i="5"/>
  <c r="M1754" i="5"/>
  <c r="M1755" i="5"/>
  <c r="M1756" i="5"/>
  <c r="M1757" i="5"/>
  <c r="M1758" i="5"/>
  <c r="M1759" i="5"/>
  <c r="M1760" i="5"/>
  <c r="M1761" i="5"/>
  <c r="M1762" i="5"/>
  <c r="M1763" i="5"/>
  <c r="M1764" i="5"/>
  <c r="M1765" i="5"/>
  <c r="M1766" i="5"/>
  <c r="M1767" i="5"/>
  <c r="M1768" i="5"/>
  <c r="M1769" i="5"/>
  <c r="M1770" i="5"/>
  <c r="M1771" i="5"/>
  <c r="M1772" i="5"/>
  <c r="M1773" i="5"/>
  <c r="M1774" i="5"/>
  <c r="M1775" i="5"/>
  <c r="M1776" i="5"/>
  <c r="M1777" i="5"/>
  <c r="M1778" i="5"/>
  <c r="M1779" i="5"/>
  <c r="M1780" i="5"/>
  <c r="M1781" i="5"/>
  <c r="M1782" i="5"/>
  <c r="M1783" i="5"/>
  <c r="M1784" i="5"/>
  <c r="M1785" i="5"/>
  <c r="M1786" i="5"/>
  <c r="M1787" i="5"/>
  <c r="M1788" i="5"/>
  <c r="M1789" i="5"/>
  <c r="M1790" i="5"/>
  <c r="M1791" i="5"/>
  <c r="M1792" i="5"/>
  <c r="M1793" i="5"/>
  <c r="M1794" i="5"/>
  <c r="M1795" i="5"/>
  <c r="M1796" i="5"/>
  <c r="M1797" i="5"/>
  <c r="M1798" i="5"/>
  <c r="M1799" i="5"/>
  <c r="M1800" i="5"/>
  <c r="M1801" i="5"/>
  <c r="M1802" i="5"/>
  <c r="M1803" i="5"/>
  <c r="M1804" i="5"/>
  <c r="M1805" i="5"/>
  <c r="M1806" i="5"/>
  <c r="M1807" i="5"/>
  <c r="M1808" i="5"/>
  <c r="M1809" i="5"/>
  <c r="M1810" i="5"/>
  <c r="M1811" i="5"/>
  <c r="M1812" i="5"/>
  <c r="M1813" i="5"/>
  <c r="M1814" i="5"/>
  <c r="M1815" i="5"/>
  <c r="M1816" i="5"/>
  <c r="M1817" i="5"/>
  <c r="M1818" i="5"/>
  <c r="M1819" i="5"/>
  <c r="M1820" i="5"/>
  <c r="M1821" i="5"/>
  <c r="M1822" i="5"/>
  <c r="M1823" i="5"/>
  <c r="M1824" i="5"/>
  <c r="M1825" i="5"/>
  <c r="M1826" i="5"/>
  <c r="M1827" i="5"/>
  <c r="M1828" i="5"/>
  <c r="M1829" i="5"/>
  <c r="M1830" i="5"/>
  <c r="M1831" i="5"/>
  <c r="M1832" i="5"/>
  <c r="M1833" i="5"/>
  <c r="M1834" i="5"/>
  <c r="M1835" i="5"/>
  <c r="M1836" i="5"/>
  <c r="M1837" i="5"/>
  <c r="M1838" i="5"/>
  <c r="M1839" i="5"/>
  <c r="M1840" i="5"/>
  <c r="M1841" i="5"/>
  <c r="M1842" i="5"/>
  <c r="M1843" i="5"/>
  <c r="M1844" i="5"/>
  <c r="M1845" i="5"/>
  <c r="M1846" i="5"/>
  <c r="M1847" i="5"/>
  <c r="M1848" i="5"/>
  <c r="M1849" i="5"/>
  <c r="M1850" i="5"/>
  <c r="M1851" i="5"/>
  <c r="M1852" i="5"/>
  <c r="M1853" i="5"/>
  <c r="M1854" i="5"/>
  <c r="M1855" i="5"/>
  <c r="M1856" i="5"/>
  <c r="M1857" i="5"/>
  <c r="M1858" i="5"/>
  <c r="M1859" i="5"/>
  <c r="M1860" i="5"/>
  <c r="M1861" i="5"/>
  <c r="M1862" i="5"/>
  <c r="M1863" i="5"/>
  <c r="M1864" i="5"/>
  <c r="M1865" i="5"/>
  <c r="M1866" i="5"/>
  <c r="M1867" i="5"/>
  <c r="M1868" i="5"/>
  <c r="M1869" i="5"/>
  <c r="M1870" i="5"/>
  <c r="M1871" i="5"/>
  <c r="M1872" i="5"/>
  <c r="M1873" i="5"/>
  <c r="M1874" i="5"/>
  <c r="M1875" i="5"/>
  <c r="M1876" i="5"/>
  <c r="M1877" i="5"/>
  <c r="M1878" i="5"/>
  <c r="M1879" i="5"/>
  <c r="M1880" i="5"/>
  <c r="M1881" i="5"/>
  <c r="M1882" i="5"/>
  <c r="M1883" i="5"/>
  <c r="M1884" i="5"/>
  <c r="M1885" i="5"/>
  <c r="M1886" i="5"/>
  <c r="M1887" i="5"/>
  <c r="M1888" i="5"/>
  <c r="M1889" i="5"/>
  <c r="M1890" i="5"/>
  <c r="M1891" i="5"/>
  <c r="M1892" i="5"/>
  <c r="M1893" i="5"/>
  <c r="M1894" i="5"/>
  <c r="M1895" i="5"/>
  <c r="M1896" i="5"/>
  <c r="M1897" i="5"/>
  <c r="M1898" i="5"/>
  <c r="M1899" i="5"/>
  <c r="M1900" i="5"/>
  <c r="M1901" i="5"/>
  <c r="M1902" i="5"/>
  <c r="M1903" i="5"/>
  <c r="M1904" i="5"/>
  <c r="M1905" i="5"/>
  <c r="M1906" i="5"/>
  <c r="M1907" i="5"/>
  <c r="M1908" i="5"/>
  <c r="M1909" i="5"/>
  <c r="M1910" i="5"/>
  <c r="M1911" i="5"/>
  <c r="M1912" i="5"/>
  <c r="M1913" i="5"/>
  <c r="M1914" i="5"/>
  <c r="M1915" i="5"/>
  <c r="M1916" i="5"/>
  <c r="M1917" i="5"/>
  <c r="M1918" i="5"/>
  <c r="M1919" i="5"/>
  <c r="M1920" i="5"/>
  <c r="M1921" i="5"/>
  <c r="M1922" i="5"/>
  <c r="M1923" i="5"/>
  <c r="M1924" i="5"/>
  <c r="M1925" i="5"/>
  <c r="M1926" i="5"/>
  <c r="M1927" i="5"/>
  <c r="M1928" i="5"/>
  <c r="M1929" i="5"/>
  <c r="M1930" i="5"/>
  <c r="M1931" i="5"/>
  <c r="M1932" i="5"/>
  <c r="M1933" i="5"/>
  <c r="M1934" i="5"/>
  <c r="M1935" i="5"/>
  <c r="M1936" i="5"/>
  <c r="M1937" i="5"/>
  <c r="M1938" i="5"/>
  <c r="M1939" i="5"/>
  <c r="M1940" i="5"/>
  <c r="M1941" i="5"/>
  <c r="M1942" i="5"/>
  <c r="M1943" i="5"/>
  <c r="M1944" i="5"/>
  <c r="M1945" i="5"/>
  <c r="M1946" i="5"/>
  <c r="M1947" i="5"/>
  <c r="M1948" i="5"/>
  <c r="M1949" i="5"/>
  <c r="M1950" i="5"/>
  <c r="M1951" i="5"/>
  <c r="M1952" i="5"/>
  <c r="M1953" i="5"/>
  <c r="M1954" i="5"/>
  <c r="M1955" i="5"/>
  <c r="M1956" i="5"/>
  <c r="M1957" i="5"/>
  <c r="M1958" i="5"/>
  <c r="M1959" i="5"/>
  <c r="M1960" i="5"/>
  <c r="M1961" i="5"/>
  <c r="M1962" i="5"/>
  <c r="M1963" i="5"/>
  <c r="M1964" i="5"/>
  <c r="M1965" i="5"/>
  <c r="M1966" i="5"/>
  <c r="M1967" i="5"/>
  <c r="M1968" i="5"/>
  <c r="M1969" i="5"/>
  <c r="M1970" i="5"/>
  <c r="M1971" i="5"/>
  <c r="M1972" i="5"/>
  <c r="M1973" i="5"/>
  <c r="M1974" i="5"/>
  <c r="M1975" i="5"/>
  <c r="M1976" i="5"/>
  <c r="M1977" i="5"/>
  <c r="M1978" i="5"/>
  <c r="M1979" i="5"/>
  <c r="M1980" i="5"/>
  <c r="M1981" i="5"/>
  <c r="M1982" i="5"/>
  <c r="M1983" i="5"/>
  <c r="M1984" i="5"/>
  <c r="M1985" i="5"/>
  <c r="M1986" i="5"/>
  <c r="M1987" i="5"/>
  <c r="M1988" i="5"/>
  <c r="M1989" i="5"/>
  <c r="M1990" i="5"/>
  <c r="M1991" i="5"/>
  <c r="M1992" i="5"/>
  <c r="M1993" i="5"/>
  <c r="M1994" i="5"/>
  <c r="M1995" i="5"/>
  <c r="M1996" i="5"/>
  <c r="M1997" i="5"/>
  <c r="M1998" i="5"/>
  <c r="M1999" i="5"/>
  <c r="M2000" i="5"/>
  <c r="M2001" i="5"/>
  <c r="M2002" i="5"/>
  <c r="M2003" i="5"/>
  <c r="M2004" i="5"/>
  <c r="M2005" i="5"/>
  <c r="M2006" i="5"/>
  <c r="M2007" i="5"/>
  <c r="M2008" i="5"/>
  <c r="M2009" i="5"/>
  <c r="M2010" i="5"/>
  <c r="M2011" i="5"/>
  <c r="M2012" i="5"/>
  <c r="M2013" i="5"/>
  <c r="M2014" i="5"/>
  <c r="M2015" i="5"/>
  <c r="M2016" i="5"/>
  <c r="M2017" i="5"/>
  <c r="M2018" i="5"/>
  <c r="M2019" i="5"/>
  <c r="M2020" i="5"/>
  <c r="M2021" i="5"/>
  <c r="M2022" i="5"/>
  <c r="M2023" i="5"/>
  <c r="M2024" i="5"/>
  <c r="M2025" i="5"/>
  <c r="M2026" i="5"/>
  <c r="M2027" i="5"/>
  <c r="M2028" i="5"/>
  <c r="M2029" i="5"/>
  <c r="M2030" i="5"/>
  <c r="M2031" i="5"/>
  <c r="M2032" i="5"/>
  <c r="M2033" i="5"/>
  <c r="M2034" i="5"/>
  <c r="M2035" i="5"/>
  <c r="M2036" i="5"/>
  <c r="M2037" i="5"/>
  <c r="M2038" i="5"/>
  <c r="M2039" i="5"/>
  <c r="M2040" i="5"/>
  <c r="M2041" i="5"/>
  <c r="M2042" i="5"/>
  <c r="M2043" i="5"/>
  <c r="M2044" i="5"/>
  <c r="M2045" i="5"/>
  <c r="M2046" i="5"/>
  <c r="M2047" i="5"/>
  <c r="M2048" i="5"/>
  <c r="M2049" i="5"/>
  <c r="M2050" i="5"/>
  <c r="M2051" i="5"/>
  <c r="M2052" i="5"/>
  <c r="M2053" i="5"/>
  <c r="M2054" i="5"/>
  <c r="M2055" i="5"/>
  <c r="M2056" i="5"/>
  <c r="M2057" i="5"/>
  <c r="M2058" i="5"/>
  <c r="M2059" i="5"/>
  <c r="M2060" i="5"/>
  <c r="M2061" i="5"/>
  <c r="M2062" i="5"/>
  <c r="M2063" i="5"/>
  <c r="M2064" i="5"/>
  <c r="M2065" i="5"/>
  <c r="M2066" i="5"/>
  <c r="M2067" i="5"/>
  <c r="M2068" i="5"/>
  <c r="M2069" i="5"/>
  <c r="M2070" i="5"/>
  <c r="M2071" i="5"/>
  <c r="M2072" i="5"/>
  <c r="M2073" i="5"/>
  <c r="M2074" i="5"/>
  <c r="M2075" i="5"/>
  <c r="M2076" i="5"/>
  <c r="M2077" i="5"/>
  <c r="M2078" i="5"/>
  <c r="M2079" i="5"/>
  <c r="M2080" i="5"/>
  <c r="M2081" i="5"/>
  <c r="M2082" i="5"/>
  <c r="M2083" i="5"/>
  <c r="M2084" i="5"/>
  <c r="M2085" i="5"/>
  <c r="M2086" i="5"/>
  <c r="M2087" i="5"/>
  <c r="M2088" i="5"/>
  <c r="M2089" i="5"/>
  <c r="M2090" i="5"/>
  <c r="M2091" i="5"/>
  <c r="M2092" i="5"/>
  <c r="M2093" i="5"/>
  <c r="M2094" i="5"/>
  <c r="M2095" i="5"/>
  <c r="M2096" i="5"/>
  <c r="M2097" i="5"/>
  <c r="M2098" i="5"/>
  <c r="M2099" i="5"/>
  <c r="M2100" i="5"/>
  <c r="M2101" i="5"/>
  <c r="M2102" i="5"/>
  <c r="M2103" i="5"/>
  <c r="M2104" i="5"/>
  <c r="M2105" i="5"/>
  <c r="M2106" i="5"/>
  <c r="M2107" i="5"/>
  <c r="M2108" i="5"/>
  <c r="M2109" i="5"/>
  <c r="M2110" i="5"/>
  <c r="M2111" i="5"/>
  <c r="M2112" i="5"/>
  <c r="M2113" i="5"/>
  <c r="M2114" i="5"/>
  <c r="M2115" i="5"/>
  <c r="M2116" i="5"/>
  <c r="M2117" i="5"/>
  <c r="M2118" i="5"/>
  <c r="M2119" i="5"/>
  <c r="M2120" i="5"/>
  <c r="M2121" i="5"/>
  <c r="M2122" i="5"/>
  <c r="M2123" i="5"/>
  <c r="M2124" i="5"/>
  <c r="M2125" i="5"/>
  <c r="M2126" i="5"/>
  <c r="M2127" i="5"/>
  <c r="M2128" i="5"/>
  <c r="M2129" i="5"/>
  <c r="M2130" i="5"/>
  <c r="M2131" i="5"/>
  <c r="M2132" i="5"/>
  <c r="M2133" i="5"/>
  <c r="M2134" i="5"/>
  <c r="M2135" i="5"/>
  <c r="M2136" i="5"/>
  <c r="M2137" i="5"/>
  <c r="M2138" i="5"/>
  <c r="M2139" i="5"/>
  <c r="M2140" i="5"/>
  <c r="M2141" i="5"/>
  <c r="M2142" i="5"/>
  <c r="M2143" i="5"/>
  <c r="M2144" i="5"/>
  <c r="M2145" i="5"/>
  <c r="M2146" i="5"/>
  <c r="M2147" i="5"/>
  <c r="M2148" i="5"/>
  <c r="M2149" i="5"/>
  <c r="M2150" i="5"/>
  <c r="M2151" i="5"/>
  <c r="M2152" i="5"/>
  <c r="M2153" i="5"/>
  <c r="M2154" i="5"/>
  <c r="M2155" i="5"/>
  <c r="M2156" i="5"/>
  <c r="M2157" i="5"/>
  <c r="M2158" i="5"/>
  <c r="M2159" i="5"/>
  <c r="M2160" i="5"/>
  <c r="M2161" i="5"/>
  <c r="M2162" i="5"/>
  <c r="M2163" i="5"/>
  <c r="M2164" i="5"/>
  <c r="M2165" i="5"/>
  <c r="M2166" i="5"/>
  <c r="M2167" i="5"/>
  <c r="M2168" i="5"/>
  <c r="M2169" i="5"/>
  <c r="M2170" i="5"/>
  <c r="M2171" i="5"/>
  <c r="M2172" i="5"/>
  <c r="M2173" i="5"/>
  <c r="M2174" i="5"/>
  <c r="M2175" i="5"/>
  <c r="M2176" i="5"/>
  <c r="M2177" i="5"/>
  <c r="M2178" i="5"/>
  <c r="M2179" i="5"/>
  <c r="M2180" i="5"/>
  <c r="M2181" i="5"/>
  <c r="M2182" i="5"/>
  <c r="M2183" i="5"/>
  <c r="M2184" i="5"/>
  <c r="M2185" i="5"/>
  <c r="M2186" i="5"/>
  <c r="M2187" i="5"/>
  <c r="M2188" i="5"/>
  <c r="M2189" i="5"/>
  <c r="M2190" i="5"/>
  <c r="M2191" i="5"/>
  <c r="M2192" i="5"/>
  <c r="M2193" i="5"/>
  <c r="M2194" i="5"/>
  <c r="M2195" i="5"/>
  <c r="M2196" i="5"/>
  <c r="M2197" i="5"/>
  <c r="M2198" i="5"/>
  <c r="M2199" i="5"/>
  <c r="M2200" i="5"/>
  <c r="M2201" i="5"/>
  <c r="M2202" i="5"/>
  <c r="M2203" i="5"/>
  <c r="M2204" i="5"/>
  <c r="M2205" i="5"/>
  <c r="M2206" i="5"/>
  <c r="M2207" i="5"/>
  <c r="M2208" i="5"/>
  <c r="M2209" i="5"/>
  <c r="M2210" i="5"/>
  <c r="M2211" i="5"/>
  <c r="M2212" i="5"/>
  <c r="M2213" i="5"/>
  <c r="M2214" i="5"/>
  <c r="M2215" i="5"/>
  <c r="M2216" i="5"/>
  <c r="M2217" i="5"/>
  <c r="M2218" i="5"/>
  <c r="M2219" i="5"/>
  <c r="M2220" i="5"/>
  <c r="M2221" i="5"/>
  <c r="M2222" i="5"/>
  <c r="M2223" i="5"/>
  <c r="M2224" i="5"/>
  <c r="M2225" i="5"/>
  <c r="M2226" i="5"/>
  <c r="M2227" i="5"/>
  <c r="M2228" i="5"/>
  <c r="M2229" i="5"/>
  <c r="M2230" i="5"/>
  <c r="M2231" i="5"/>
  <c r="M2232" i="5"/>
  <c r="M2233" i="5"/>
  <c r="M2234" i="5"/>
  <c r="M2235" i="5"/>
  <c r="M2236" i="5"/>
  <c r="M2237" i="5"/>
  <c r="M2238" i="5"/>
  <c r="M2239" i="5"/>
  <c r="M2240" i="5"/>
  <c r="M2241" i="5"/>
  <c r="M2242" i="5"/>
  <c r="M2243" i="5"/>
  <c r="M2244" i="5"/>
  <c r="M2245" i="5"/>
  <c r="M2246" i="5"/>
  <c r="M2247" i="5"/>
  <c r="M2248" i="5"/>
  <c r="M2249" i="5"/>
  <c r="M2250" i="5"/>
  <c r="M2251" i="5"/>
  <c r="M2252" i="5"/>
  <c r="M2253" i="5"/>
  <c r="M2254" i="5"/>
  <c r="M2255" i="5"/>
  <c r="M2256" i="5"/>
  <c r="M2257" i="5"/>
  <c r="M2258" i="5"/>
  <c r="M2259" i="5"/>
  <c r="M2260" i="5"/>
  <c r="M2261" i="5"/>
  <c r="M2262" i="5"/>
  <c r="M2263" i="5"/>
  <c r="M2264" i="5"/>
  <c r="M2265" i="5"/>
  <c r="M2266" i="5"/>
  <c r="M2267" i="5"/>
  <c r="M2268" i="5"/>
  <c r="M2269" i="5"/>
  <c r="M2270" i="5"/>
  <c r="M2271" i="5"/>
  <c r="M2272" i="5"/>
  <c r="M2273" i="5"/>
  <c r="M2274" i="5"/>
  <c r="M2275" i="5"/>
  <c r="M2276" i="5"/>
  <c r="M2277" i="5"/>
  <c r="M2278" i="5"/>
  <c r="M2279" i="5"/>
  <c r="M2280" i="5"/>
  <c r="M2281" i="5"/>
  <c r="M2282" i="5"/>
  <c r="M2283" i="5"/>
  <c r="M2284" i="5"/>
  <c r="M2285" i="5"/>
  <c r="M2286" i="5"/>
  <c r="M2287" i="5"/>
  <c r="M2288" i="5"/>
  <c r="M2289" i="5"/>
  <c r="M2290" i="5"/>
  <c r="M2291" i="5"/>
  <c r="M2292" i="5"/>
  <c r="M2293" i="5"/>
  <c r="M2294" i="5"/>
  <c r="M2295" i="5"/>
  <c r="M2296" i="5"/>
  <c r="M2297" i="5"/>
  <c r="M2298" i="5"/>
  <c r="M2299" i="5"/>
  <c r="M2300" i="5"/>
  <c r="M2301" i="5"/>
  <c r="M2302" i="5"/>
  <c r="M2303" i="5"/>
  <c r="M2304" i="5"/>
  <c r="M2305" i="5"/>
  <c r="M2306" i="5"/>
  <c r="M2307" i="5"/>
  <c r="M2308" i="5"/>
  <c r="M2309" i="5"/>
  <c r="M2310" i="5"/>
  <c r="M2311" i="5"/>
  <c r="M2312" i="5"/>
  <c r="M2313" i="5"/>
  <c r="M2314" i="5"/>
  <c r="M2315" i="5"/>
  <c r="M2316" i="5"/>
  <c r="M2317" i="5"/>
  <c r="M2318" i="5"/>
  <c r="M2319" i="5"/>
  <c r="M2320" i="5"/>
  <c r="M2321" i="5"/>
  <c r="M2322" i="5"/>
  <c r="M2323" i="5"/>
  <c r="M2324" i="5"/>
  <c r="M2325" i="5"/>
  <c r="M2326" i="5"/>
  <c r="M2327" i="5"/>
  <c r="M2328" i="5"/>
  <c r="M2329" i="5"/>
  <c r="M2330" i="5"/>
  <c r="M2331" i="5"/>
  <c r="M2332" i="5"/>
  <c r="M2333" i="5"/>
  <c r="M2334" i="5"/>
  <c r="M2335" i="5"/>
  <c r="M2336" i="5"/>
  <c r="M2337" i="5"/>
  <c r="M2338" i="5"/>
  <c r="M2339" i="5"/>
  <c r="M2340" i="5"/>
  <c r="M2341" i="5"/>
  <c r="M2342" i="5"/>
  <c r="M2343" i="5"/>
  <c r="M2344" i="5"/>
  <c r="M2345" i="5"/>
  <c r="M2346" i="5"/>
  <c r="M2347" i="5"/>
  <c r="M2348" i="5"/>
  <c r="M2349" i="5"/>
  <c r="M2350" i="5"/>
  <c r="M2351" i="5"/>
  <c r="M2352" i="5"/>
  <c r="M2353" i="5"/>
  <c r="M2354" i="5"/>
  <c r="M2355" i="5"/>
  <c r="M2356" i="5"/>
  <c r="M2357" i="5"/>
  <c r="M2358" i="5"/>
  <c r="M2359" i="5"/>
  <c r="M2360" i="5"/>
  <c r="M2361" i="5"/>
  <c r="M2362" i="5"/>
  <c r="M2363" i="5"/>
  <c r="M2364" i="5"/>
  <c r="M2365" i="5"/>
  <c r="M2366" i="5"/>
  <c r="M2367" i="5"/>
  <c r="M2368" i="5"/>
  <c r="M2369" i="5"/>
  <c r="M2370" i="5"/>
  <c r="M2371" i="5"/>
  <c r="M2372" i="5"/>
  <c r="M2373" i="5"/>
  <c r="M2374" i="5"/>
  <c r="M2375" i="5"/>
  <c r="M2376" i="5"/>
  <c r="M2377" i="5"/>
  <c r="M2378" i="5"/>
  <c r="M2379" i="5"/>
  <c r="M2380" i="5"/>
  <c r="M2381" i="5"/>
  <c r="M2382" i="5"/>
  <c r="M2383" i="5"/>
  <c r="M2384" i="5"/>
  <c r="M2385" i="5"/>
  <c r="M2386" i="5"/>
  <c r="M2387" i="5"/>
  <c r="M2388" i="5"/>
  <c r="M2389" i="5"/>
  <c r="M2390" i="5"/>
  <c r="M2391" i="5"/>
  <c r="M2392" i="5"/>
  <c r="M2393" i="5"/>
  <c r="M2394" i="5"/>
  <c r="M2395" i="5"/>
  <c r="M2396" i="5"/>
  <c r="M2397" i="5"/>
  <c r="M2398" i="5"/>
  <c r="M2399" i="5"/>
  <c r="M2400" i="5"/>
  <c r="M2401" i="5"/>
  <c r="M2402" i="5"/>
  <c r="M2403" i="5"/>
  <c r="M2404" i="5"/>
  <c r="M2405" i="5"/>
  <c r="M2406" i="5"/>
  <c r="M2407" i="5"/>
  <c r="M2408" i="5"/>
  <c r="M2409" i="5"/>
  <c r="M2410" i="5"/>
  <c r="M2411" i="5"/>
  <c r="M2412" i="5"/>
  <c r="M2413" i="5"/>
  <c r="M2414" i="5"/>
  <c r="M2415" i="5"/>
  <c r="M2416" i="5"/>
  <c r="M2417" i="5"/>
  <c r="M2418" i="5"/>
  <c r="M2419" i="5"/>
  <c r="M2420" i="5"/>
  <c r="M2421" i="5"/>
  <c r="M2422" i="5"/>
  <c r="M2423" i="5"/>
  <c r="M2424" i="5"/>
  <c r="M2425" i="5"/>
  <c r="M2426" i="5"/>
  <c r="M2427" i="5"/>
  <c r="M2428" i="5"/>
  <c r="M2429" i="5"/>
  <c r="M2430" i="5"/>
  <c r="M2431" i="5"/>
  <c r="M2432" i="5"/>
  <c r="M2433" i="5"/>
  <c r="M2434" i="5"/>
  <c r="M2435" i="5"/>
  <c r="M2436" i="5"/>
  <c r="M2437" i="5"/>
  <c r="M2438" i="5"/>
  <c r="M2439" i="5"/>
  <c r="M2440" i="5"/>
  <c r="M2441" i="5"/>
  <c r="M2442" i="5"/>
  <c r="M2443" i="5"/>
  <c r="M2444" i="5"/>
  <c r="M2445" i="5"/>
  <c r="M2446" i="5"/>
  <c r="M2447" i="5"/>
  <c r="M2448" i="5"/>
  <c r="M2449" i="5"/>
  <c r="M2450" i="5"/>
  <c r="M2451" i="5"/>
  <c r="M2452" i="5"/>
  <c r="M2453" i="5"/>
  <c r="M2454" i="5"/>
  <c r="M2455" i="5"/>
  <c r="M2456" i="5"/>
  <c r="M2457" i="5"/>
  <c r="M2458" i="5"/>
  <c r="M2459" i="5"/>
  <c r="M2460" i="5"/>
  <c r="M2461" i="5"/>
  <c r="M2462" i="5"/>
  <c r="M2463" i="5"/>
  <c r="M2464" i="5"/>
  <c r="M2465" i="5"/>
  <c r="M2466" i="5"/>
  <c r="M2467" i="5"/>
  <c r="M2468" i="5"/>
  <c r="M2469" i="5"/>
  <c r="M2470" i="5"/>
  <c r="M2471" i="5"/>
  <c r="M2472" i="5"/>
  <c r="M2473" i="5"/>
  <c r="M2474" i="5"/>
  <c r="M2475" i="5"/>
  <c r="M2476" i="5"/>
  <c r="M2477" i="5"/>
  <c r="M2478" i="5"/>
  <c r="M2479" i="5"/>
  <c r="M2480" i="5"/>
  <c r="M2481" i="5"/>
  <c r="M2482" i="5"/>
  <c r="M2483" i="5"/>
  <c r="M2484" i="5"/>
  <c r="M2485" i="5"/>
  <c r="M2486" i="5"/>
  <c r="M2487" i="5"/>
  <c r="M2488" i="5"/>
  <c r="M2489" i="5"/>
  <c r="M2490" i="5"/>
  <c r="M2491" i="5"/>
  <c r="M2492" i="5"/>
  <c r="M2493" i="5"/>
  <c r="M2494" i="5"/>
  <c r="M2495" i="5"/>
  <c r="M2496" i="5"/>
  <c r="M2497" i="5"/>
  <c r="M2498" i="5"/>
  <c r="M2499" i="5"/>
  <c r="M2500" i="5"/>
  <c r="M2501" i="5"/>
  <c r="M2502" i="5"/>
  <c r="M2503" i="5"/>
  <c r="M2504" i="5"/>
  <c r="M2505" i="5"/>
  <c r="M2506" i="5"/>
  <c r="M2507" i="5"/>
  <c r="M2508" i="5"/>
  <c r="M2509" i="5"/>
  <c r="M2510" i="5"/>
  <c r="M2511" i="5"/>
  <c r="M2512" i="5"/>
  <c r="M2513" i="5"/>
  <c r="M2514" i="5"/>
  <c r="M2515" i="5"/>
  <c r="M2516" i="5"/>
  <c r="M2517" i="5"/>
  <c r="M2518" i="5"/>
  <c r="M2519" i="5"/>
  <c r="M2520" i="5"/>
  <c r="M2521" i="5"/>
  <c r="M2522" i="5"/>
  <c r="M2523" i="5"/>
  <c r="M2524" i="5"/>
  <c r="M2525" i="5"/>
  <c r="M2526" i="5"/>
  <c r="M2527" i="5"/>
  <c r="M2528" i="5"/>
  <c r="M2529" i="5"/>
  <c r="M2530" i="5"/>
  <c r="M2531" i="5"/>
  <c r="M2532" i="5"/>
  <c r="M2533" i="5"/>
  <c r="M2534" i="5"/>
  <c r="M2535" i="5"/>
  <c r="M2536" i="5"/>
  <c r="M2537" i="5"/>
  <c r="M2538" i="5"/>
  <c r="M2539" i="5"/>
  <c r="M2540" i="5"/>
  <c r="M2541" i="5"/>
  <c r="M2542" i="5"/>
  <c r="M2543" i="5"/>
  <c r="M2544" i="5"/>
  <c r="M2545" i="5"/>
  <c r="M2546" i="5"/>
  <c r="M2547" i="5"/>
  <c r="M2548" i="5"/>
  <c r="M2549" i="5"/>
  <c r="M2550" i="5"/>
  <c r="M2551" i="5"/>
  <c r="M2552" i="5"/>
  <c r="M2553" i="5"/>
  <c r="M2554" i="5"/>
  <c r="M2555" i="5"/>
  <c r="M2556" i="5"/>
  <c r="M2557" i="5"/>
  <c r="M2558" i="5"/>
  <c r="M2559" i="5"/>
  <c r="M2560" i="5"/>
  <c r="M2561" i="5"/>
  <c r="M2562" i="5"/>
  <c r="M2563" i="5"/>
  <c r="M2564" i="5"/>
  <c r="M2565" i="5"/>
  <c r="M2566" i="5"/>
  <c r="M2567" i="5"/>
  <c r="M2568" i="5"/>
  <c r="M2569" i="5"/>
  <c r="M2570" i="5"/>
  <c r="M2571" i="5"/>
  <c r="M2572" i="5"/>
  <c r="M2573" i="5"/>
  <c r="M2574" i="5"/>
  <c r="M2575" i="5"/>
  <c r="M2576" i="5"/>
  <c r="M2577" i="5"/>
  <c r="M2578" i="5"/>
  <c r="M2579" i="5"/>
  <c r="M2580" i="5"/>
  <c r="M2581" i="5"/>
  <c r="M2582" i="5"/>
  <c r="M2583" i="5"/>
  <c r="M2584" i="5"/>
  <c r="M2585" i="5"/>
  <c r="M2586" i="5"/>
  <c r="M2587" i="5"/>
  <c r="M2588" i="5"/>
  <c r="M2589" i="5"/>
  <c r="M2590" i="5"/>
  <c r="M2591" i="5"/>
  <c r="M2592" i="5"/>
  <c r="M2593" i="5"/>
  <c r="M2594" i="5"/>
  <c r="M2595" i="5"/>
  <c r="M2596" i="5"/>
  <c r="M2597" i="5"/>
  <c r="M2598" i="5"/>
  <c r="M2599" i="5"/>
  <c r="M2600" i="5"/>
  <c r="M2601" i="5"/>
  <c r="M2602" i="5"/>
  <c r="M2603" i="5"/>
  <c r="M2604" i="5"/>
  <c r="M2605" i="5"/>
  <c r="M2606" i="5"/>
  <c r="M2607" i="5"/>
  <c r="M2608" i="5"/>
  <c r="M2609" i="5"/>
  <c r="M2610" i="5"/>
  <c r="M2611" i="5"/>
  <c r="M2612" i="5"/>
  <c r="M2613" i="5"/>
  <c r="M2614" i="5"/>
  <c r="M2615" i="5"/>
  <c r="M2616" i="5"/>
  <c r="M2617" i="5"/>
  <c r="M2618" i="5"/>
  <c r="M2619" i="5"/>
  <c r="M2620" i="5"/>
  <c r="M2621" i="5"/>
  <c r="M2622" i="5"/>
  <c r="M2623" i="5"/>
  <c r="M2624" i="5"/>
  <c r="M2625" i="5"/>
  <c r="M2626" i="5"/>
  <c r="M2627" i="5"/>
  <c r="M2628" i="5"/>
  <c r="M2629" i="5"/>
  <c r="M2630" i="5"/>
  <c r="M2631" i="5"/>
  <c r="M2632" i="5"/>
  <c r="M2633" i="5"/>
  <c r="M2634" i="5"/>
  <c r="M2635" i="5"/>
  <c r="M2636" i="5"/>
  <c r="M2637" i="5"/>
  <c r="M2638" i="5"/>
  <c r="M2639" i="5"/>
  <c r="M2640" i="5"/>
  <c r="M2641" i="5"/>
  <c r="M2642" i="5"/>
  <c r="M2643" i="5"/>
  <c r="M2644" i="5"/>
  <c r="M2645" i="5"/>
  <c r="M2646" i="5"/>
  <c r="M2647" i="5"/>
  <c r="M2648" i="5"/>
  <c r="M2649" i="5"/>
  <c r="M2650" i="5"/>
  <c r="M2651" i="5"/>
  <c r="M2652" i="5"/>
  <c r="M2653" i="5"/>
  <c r="M2654" i="5"/>
  <c r="M2655" i="5"/>
  <c r="M2656" i="5"/>
  <c r="M2657" i="5"/>
  <c r="M2658" i="5"/>
  <c r="M2659" i="5"/>
  <c r="M2660" i="5"/>
  <c r="M2661" i="5"/>
  <c r="M2662" i="5"/>
  <c r="M2663" i="5"/>
  <c r="M2664" i="5"/>
  <c r="M2665" i="5"/>
  <c r="M2666" i="5"/>
  <c r="M2667" i="5"/>
  <c r="M2668" i="5"/>
  <c r="M2669" i="5"/>
  <c r="M2670" i="5"/>
  <c r="M2671" i="5"/>
  <c r="M2672" i="5"/>
  <c r="M2673" i="5"/>
  <c r="M2674" i="5"/>
  <c r="M2675" i="5"/>
  <c r="M2676" i="5"/>
  <c r="M2677" i="5"/>
  <c r="M2678" i="5"/>
  <c r="M2679" i="5"/>
  <c r="M2680" i="5"/>
  <c r="M2681" i="5"/>
  <c r="M2682" i="5"/>
  <c r="M2683" i="5"/>
  <c r="M2684" i="5"/>
  <c r="M2685" i="5"/>
  <c r="M2686" i="5"/>
  <c r="M2687" i="5"/>
  <c r="M2688" i="5"/>
  <c r="M2689" i="5"/>
  <c r="M2690" i="5"/>
  <c r="M2691" i="5"/>
  <c r="M2692" i="5"/>
  <c r="M2693" i="5"/>
  <c r="M2694" i="5"/>
  <c r="M2695" i="5"/>
  <c r="M2696" i="5"/>
  <c r="M2697" i="5"/>
  <c r="M2698" i="5"/>
  <c r="M2699" i="5"/>
  <c r="M2700" i="5"/>
  <c r="M2701" i="5"/>
  <c r="M2702" i="5"/>
  <c r="M2703" i="5"/>
  <c r="M2704" i="5"/>
  <c r="M2705" i="5"/>
  <c r="M2706" i="5"/>
  <c r="M2707" i="5"/>
  <c r="M2708" i="5"/>
  <c r="M2709" i="5"/>
  <c r="M2710" i="5"/>
  <c r="M2711" i="5"/>
  <c r="M2712" i="5"/>
  <c r="M2713" i="5"/>
  <c r="M2714" i="5"/>
  <c r="M2715" i="5"/>
  <c r="M2716" i="5"/>
  <c r="M2717" i="5"/>
  <c r="M2718" i="5"/>
  <c r="M2719" i="5"/>
  <c r="M2720" i="5"/>
  <c r="M2721" i="5"/>
  <c r="M2722" i="5"/>
  <c r="M2723" i="5"/>
  <c r="M2724" i="5"/>
  <c r="M2725" i="5"/>
  <c r="M2726" i="5"/>
  <c r="M2727" i="5"/>
  <c r="M2728" i="5"/>
  <c r="M2729" i="5"/>
  <c r="M2730" i="5"/>
  <c r="M2731" i="5"/>
  <c r="M2732" i="5"/>
  <c r="M2733" i="5"/>
  <c r="M2734" i="5"/>
  <c r="M2735" i="5"/>
  <c r="M2736" i="5"/>
  <c r="M2737" i="5"/>
  <c r="M2738" i="5"/>
  <c r="M2739" i="5"/>
  <c r="M2740" i="5"/>
  <c r="M2741" i="5"/>
  <c r="M2742" i="5"/>
  <c r="M2743" i="5"/>
  <c r="M2744" i="5"/>
  <c r="M2745" i="5"/>
  <c r="M2746" i="5"/>
  <c r="M2747" i="5"/>
  <c r="M2748" i="5"/>
  <c r="M2749" i="5"/>
  <c r="M2750" i="5"/>
  <c r="M2751" i="5"/>
  <c r="M2752" i="5"/>
  <c r="M2753" i="5"/>
  <c r="M2754" i="5"/>
  <c r="M2755" i="5"/>
  <c r="M2756" i="5"/>
  <c r="M2757" i="5"/>
  <c r="M2758" i="5"/>
  <c r="M2759" i="5"/>
  <c r="M2760" i="5"/>
  <c r="M2761" i="5"/>
  <c r="M2762" i="5"/>
  <c r="M2763" i="5"/>
  <c r="M2764" i="5"/>
  <c r="M2765" i="5"/>
  <c r="M2766" i="5"/>
  <c r="M2767" i="5"/>
  <c r="M2768" i="5"/>
  <c r="M2769" i="5"/>
  <c r="M2770" i="5"/>
  <c r="M2771" i="5"/>
  <c r="M2772" i="5"/>
  <c r="M2773" i="5"/>
  <c r="M2774" i="5"/>
  <c r="M2775" i="5"/>
  <c r="M2776" i="5"/>
  <c r="M2777" i="5"/>
  <c r="M2778" i="5"/>
  <c r="M2779" i="5"/>
  <c r="M2780" i="5"/>
  <c r="M2781" i="5"/>
  <c r="M2782" i="5"/>
  <c r="M2783" i="5"/>
  <c r="M2784" i="5"/>
  <c r="M2785" i="5"/>
  <c r="M2786" i="5"/>
  <c r="M2787" i="5"/>
  <c r="M2788" i="5"/>
  <c r="M2789" i="5"/>
  <c r="M2790" i="5"/>
  <c r="M2791" i="5"/>
  <c r="M2792" i="5"/>
  <c r="M2793" i="5"/>
  <c r="M2794" i="5"/>
  <c r="M2795" i="5"/>
  <c r="M2796" i="5"/>
  <c r="M2797" i="5"/>
  <c r="M2798" i="5"/>
  <c r="M2799" i="5"/>
  <c r="M2800" i="5"/>
  <c r="M2801" i="5"/>
  <c r="M2802" i="5"/>
  <c r="M2803" i="5"/>
  <c r="M2804" i="5"/>
  <c r="M2805" i="5"/>
  <c r="M2806" i="5"/>
  <c r="M2807" i="5"/>
  <c r="M2808" i="5"/>
  <c r="M2809" i="5"/>
  <c r="M2810" i="5"/>
  <c r="M2811" i="5"/>
  <c r="M2812" i="5"/>
  <c r="M2813" i="5"/>
  <c r="M2814" i="5"/>
  <c r="M2815" i="5"/>
  <c r="M2816" i="5"/>
  <c r="M2817" i="5"/>
  <c r="M2818" i="5"/>
  <c r="M2819" i="5"/>
  <c r="M2820" i="5"/>
  <c r="M2821" i="5"/>
  <c r="M2822" i="5"/>
  <c r="M2823" i="5"/>
  <c r="M2824" i="5"/>
  <c r="M2825" i="5"/>
  <c r="M2826" i="5"/>
  <c r="M2827" i="5"/>
  <c r="M2828" i="5"/>
  <c r="M2829" i="5"/>
  <c r="M2830" i="5"/>
  <c r="M2831" i="5"/>
  <c r="M2832" i="5"/>
  <c r="M2833" i="5"/>
  <c r="M2834" i="5"/>
  <c r="M2835" i="5"/>
  <c r="M2836" i="5"/>
  <c r="M2837" i="5"/>
  <c r="M2838" i="5"/>
  <c r="M2839" i="5"/>
  <c r="M2840" i="5"/>
  <c r="M2841" i="5"/>
  <c r="M2842" i="5"/>
  <c r="M2843" i="5"/>
  <c r="M2844" i="5"/>
  <c r="M2845" i="5"/>
  <c r="M2846" i="5"/>
  <c r="M2847" i="5"/>
  <c r="M2848" i="5"/>
  <c r="M2849" i="5"/>
  <c r="M2850" i="5"/>
  <c r="M2851" i="5"/>
  <c r="M2852" i="5"/>
  <c r="M2853" i="5"/>
  <c r="M2854" i="5"/>
  <c r="M2855" i="5"/>
  <c r="M2856" i="5"/>
  <c r="M2857" i="5"/>
  <c r="M2858" i="5"/>
  <c r="M2859" i="5"/>
  <c r="M2860" i="5"/>
  <c r="M2861" i="5"/>
  <c r="M2862" i="5"/>
  <c r="M2863" i="5"/>
  <c r="M2864" i="5"/>
  <c r="M2865" i="5"/>
  <c r="M2866" i="5"/>
  <c r="M2867" i="5"/>
  <c r="M2868" i="5"/>
  <c r="M2869" i="5"/>
  <c r="M2870" i="5"/>
  <c r="M2871" i="5"/>
  <c r="M2872" i="5"/>
  <c r="M2873" i="5"/>
  <c r="M2874" i="5"/>
  <c r="M2875" i="5"/>
  <c r="M2876" i="5"/>
  <c r="M2877" i="5"/>
  <c r="M2878" i="5"/>
  <c r="M2879" i="5"/>
  <c r="M2880" i="5"/>
  <c r="M2881" i="5"/>
  <c r="M2882" i="5"/>
  <c r="M2883" i="5"/>
  <c r="M2884" i="5"/>
  <c r="M2885" i="5"/>
  <c r="M2886" i="5"/>
  <c r="M2887" i="5"/>
  <c r="M2888" i="5"/>
  <c r="M2889" i="5"/>
  <c r="M2890" i="5"/>
  <c r="M2891" i="5"/>
  <c r="M2892" i="5"/>
  <c r="M2893" i="5"/>
  <c r="M2894" i="5"/>
  <c r="M2895" i="5"/>
  <c r="M2896" i="5"/>
  <c r="M2897" i="5"/>
  <c r="M2898" i="5"/>
  <c r="M2899" i="5"/>
  <c r="M2900" i="5"/>
  <c r="M2901" i="5"/>
  <c r="M2902" i="5"/>
  <c r="M2903" i="5"/>
  <c r="M2904" i="5"/>
  <c r="M2905" i="5"/>
  <c r="M2906" i="5"/>
  <c r="M2907" i="5"/>
  <c r="M2908" i="5"/>
  <c r="M2909" i="5"/>
  <c r="M2910" i="5"/>
  <c r="M2911" i="5"/>
  <c r="M2912" i="5"/>
  <c r="M2913" i="5"/>
  <c r="M2914" i="5"/>
  <c r="M2915" i="5"/>
  <c r="M2916" i="5"/>
  <c r="M2917" i="5"/>
  <c r="M2918" i="5"/>
  <c r="M2919" i="5"/>
  <c r="M2920" i="5"/>
  <c r="M2921" i="5"/>
  <c r="M2922" i="5"/>
  <c r="M2923" i="5"/>
  <c r="M2924" i="5"/>
  <c r="M2925" i="5"/>
  <c r="M2926" i="5"/>
  <c r="M2927" i="5"/>
  <c r="M2928" i="5"/>
  <c r="M2929" i="5"/>
  <c r="M2930" i="5"/>
  <c r="M2931" i="5"/>
  <c r="M2932" i="5"/>
  <c r="M2933" i="5"/>
  <c r="M2934" i="5"/>
  <c r="M2935" i="5"/>
  <c r="M2936" i="5"/>
  <c r="M2937" i="5"/>
  <c r="M2938" i="5"/>
  <c r="M2939" i="5"/>
  <c r="M2940" i="5"/>
  <c r="M2941" i="5"/>
  <c r="M2942" i="5"/>
  <c r="M2943" i="5"/>
  <c r="M2944" i="5"/>
  <c r="M2945" i="5"/>
  <c r="M2946" i="5"/>
  <c r="M2947" i="5"/>
  <c r="M2948" i="5"/>
  <c r="M2949" i="5"/>
  <c r="M2950" i="5"/>
  <c r="M2951" i="5"/>
  <c r="M2952" i="5"/>
  <c r="M2953" i="5"/>
  <c r="M2954" i="5"/>
  <c r="M2955" i="5"/>
  <c r="M2956" i="5"/>
  <c r="M2957" i="5"/>
  <c r="M2958" i="5"/>
  <c r="M2959" i="5"/>
  <c r="M2960" i="5"/>
  <c r="M2961" i="5"/>
  <c r="M2962" i="5"/>
  <c r="M2963" i="5"/>
  <c r="M2964" i="5"/>
  <c r="M2965" i="5"/>
  <c r="M2966" i="5"/>
  <c r="M2967" i="5"/>
  <c r="M2968" i="5"/>
  <c r="M2969" i="5"/>
  <c r="M2970" i="5"/>
  <c r="M2971" i="5"/>
  <c r="M2972" i="5"/>
  <c r="M2973" i="5"/>
  <c r="M2974" i="5"/>
  <c r="M2975" i="5"/>
  <c r="M2976" i="5"/>
  <c r="M2977" i="5"/>
  <c r="M2978" i="5"/>
  <c r="M2979" i="5"/>
  <c r="M2980" i="5"/>
  <c r="M2981" i="5"/>
  <c r="M2982" i="5"/>
  <c r="M2983" i="5"/>
  <c r="M2984" i="5"/>
  <c r="M2985" i="5"/>
  <c r="M2986" i="5"/>
  <c r="M2987" i="5"/>
  <c r="M2988" i="5"/>
  <c r="M2989" i="5"/>
  <c r="M2990" i="5"/>
  <c r="M2991" i="5"/>
  <c r="M2992" i="5"/>
  <c r="M2993" i="5"/>
  <c r="M2994" i="5"/>
  <c r="M2995" i="5"/>
  <c r="M2996" i="5"/>
  <c r="M2997" i="5"/>
  <c r="M2998" i="5"/>
  <c r="M2999" i="5"/>
  <c r="M3000" i="5"/>
  <c r="M3001" i="5"/>
  <c r="M3002" i="5"/>
  <c r="M3003" i="5"/>
  <c r="M3004" i="5"/>
  <c r="M3005" i="5"/>
  <c r="M3006" i="5"/>
  <c r="M3007" i="5"/>
  <c r="M3008" i="5"/>
  <c r="M3009" i="5"/>
  <c r="M3010" i="5"/>
  <c r="M3011" i="5"/>
  <c r="M3012" i="5"/>
  <c r="M3013" i="5"/>
  <c r="M3014" i="5"/>
  <c r="M3015" i="5"/>
  <c r="M3016" i="5"/>
  <c r="M3017" i="5"/>
  <c r="M3018" i="5"/>
  <c r="M3019" i="5"/>
  <c r="M3020" i="5"/>
  <c r="M3021" i="5"/>
  <c r="M3022" i="5"/>
  <c r="M3023" i="5"/>
  <c r="M3024" i="5"/>
  <c r="M3025" i="5"/>
  <c r="M3026" i="5"/>
  <c r="M3027" i="5"/>
  <c r="M3028" i="5"/>
  <c r="M3029" i="5"/>
  <c r="M3030" i="5"/>
  <c r="M3031" i="5"/>
  <c r="M3032" i="5"/>
  <c r="M3033" i="5"/>
  <c r="M3034" i="5"/>
  <c r="M3035" i="5"/>
  <c r="M3036" i="5"/>
  <c r="M3037" i="5"/>
  <c r="M3038" i="5"/>
  <c r="M3039" i="5"/>
  <c r="M3040" i="5"/>
  <c r="M3041" i="5"/>
  <c r="M3042" i="5"/>
  <c r="M3043" i="5"/>
  <c r="M3044" i="5"/>
  <c r="M3045" i="5"/>
  <c r="M3046" i="5"/>
  <c r="M3047" i="5"/>
  <c r="M3048" i="5"/>
  <c r="M3049" i="5"/>
  <c r="M3050" i="5"/>
  <c r="M3051" i="5"/>
  <c r="M3052" i="5"/>
  <c r="M3053" i="5"/>
  <c r="M3054" i="5"/>
  <c r="M3055" i="5"/>
  <c r="M3056" i="5"/>
  <c r="M3057" i="5"/>
  <c r="M3058" i="5"/>
  <c r="M3059" i="5"/>
  <c r="M3060" i="5"/>
  <c r="M3061" i="5"/>
  <c r="M3062" i="5"/>
  <c r="M3063" i="5"/>
  <c r="M3064" i="5"/>
  <c r="M3065" i="5"/>
  <c r="M3066" i="5"/>
  <c r="M3067" i="5"/>
  <c r="M3068" i="5"/>
  <c r="M3069" i="5"/>
  <c r="M3070" i="5"/>
  <c r="M3071" i="5"/>
  <c r="M3072" i="5"/>
  <c r="M3073" i="5"/>
  <c r="M3074" i="5"/>
  <c r="M3075" i="5"/>
  <c r="M3076" i="5"/>
  <c r="M3077" i="5"/>
  <c r="M3078" i="5"/>
  <c r="M3079" i="5"/>
  <c r="M3080" i="5"/>
  <c r="M3081" i="5"/>
  <c r="M3082" i="5"/>
  <c r="M3083" i="5"/>
  <c r="M3084" i="5"/>
  <c r="M3085" i="5"/>
  <c r="M3086" i="5"/>
  <c r="M3087" i="5"/>
  <c r="M3088" i="5"/>
  <c r="M3089" i="5"/>
  <c r="M3090" i="5"/>
  <c r="M3091" i="5"/>
  <c r="M3092" i="5"/>
  <c r="M3093" i="5"/>
  <c r="M3094" i="5"/>
  <c r="M3095" i="5"/>
  <c r="M3096" i="5"/>
  <c r="M3097" i="5"/>
  <c r="M3098" i="5"/>
  <c r="M3099" i="5"/>
  <c r="M3100" i="5"/>
  <c r="M3101" i="5"/>
  <c r="M3102" i="5"/>
  <c r="M3103" i="5"/>
  <c r="M3104" i="5"/>
  <c r="M3105" i="5"/>
  <c r="M3106" i="5"/>
  <c r="M3107" i="5"/>
  <c r="M3108" i="5"/>
  <c r="M3109" i="5"/>
  <c r="M3110" i="5"/>
  <c r="M3111" i="5"/>
  <c r="M3112" i="5"/>
  <c r="M3113" i="5"/>
  <c r="M3114" i="5"/>
  <c r="M3115" i="5"/>
  <c r="M3116" i="5"/>
  <c r="M3117" i="5"/>
  <c r="M3118" i="5"/>
  <c r="M3119" i="5"/>
  <c r="M3120" i="5"/>
  <c r="M3121" i="5"/>
  <c r="M3122" i="5"/>
  <c r="M3123" i="5"/>
  <c r="M3124" i="5"/>
  <c r="M3125" i="5"/>
  <c r="M3126" i="5"/>
  <c r="M3127" i="5"/>
  <c r="M3128" i="5"/>
  <c r="M3129" i="5"/>
  <c r="M3130" i="5"/>
  <c r="M3131" i="5"/>
  <c r="M3132" i="5"/>
  <c r="M3133" i="5"/>
  <c r="M3134" i="5"/>
  <c r="M3135" i="5"/>
  <c r="M3136" i="5"/>
  <c r="M3137" i="5"/>
  <c r="M3138" i="5"/>
  <c r="M3139" i="5"/>
  <c r="M3140" i="5"/>
  <c r="M3141" i="5"/>
  <c r="M3142" i="5"/>
  <c r="M3143" i="5"/>
  <c r="M3144" i="5"/>
  <c r="M3145" i="5"/>
  <c r="M3146" i="5"/>
  <c r="M3147" i="5"/>
  <c r="M3148" i="5"/>
  <c r="M3149" i="5"/>
  <c r="M3150" i="5"/>
  <c r="M3151" i="5"/>
  <c r="M3152" i="5"/>
  <c r="M3153" i="5"/>
  <c r="M3154" i="5"/>
  <c r="M3155" i="5"/>
  <c r="M3156" i="5"/>
  <c r="M3157" i="5"/>
  <c r="M3158" i="5"/>
  <c r="M3159" i="5"/>
  <c r="M3160" i="5"/>
  <c r="M3161" i="5"/>
  <c r="M3162" i="5"/>
  <c r="M3163" i="5"/>
  <c r="M3164" i="5"/>
  <c r="M3165" i="5"/>
  <c r="M3166" i="5"/>
  <c r="M3167" i="5"/>
  <c r="M3168" i="5"/>
  <c r="M3169" i="5"/>
  <c r="M3170" i="5"/>
  <c r="M3171" i="5"/>
  <c r="M3172" i="5"/>
  <c r="M3173" i="5"/>
  <c r="M3174" i="5"/>
  <c r="M3175" i="5"/>
  <c r="M3176" i="5"/>
  <c r="M3177" i="5"/>
  <c r="M3178" i="5"/>
  <c r="M3179" i="5"/>
  <c r="M3180" i="5"/>
  <c r="M3181" i="5"/>
  <c r="M3182" i="5"/>
  <c r="M3183" i="5"/>
  <c r="M3184" i="5"/>
  <c r="M3185" i="5"/>
  <c r="M3186" i="5"/>
  <c r="M3187" i="5"/>
  <c r="M3188" i="5"/>
  <c r="M3189" i="5"/>
  <c r="M3190" i="5"/>
  <c r="M3191" i="5"/>
  <c r="M3192" i="5"/>
  <c r="M3193" i="5"/>
  <c r="M3194" i="5"/>
  <c r="M3195" i="5"/>
  <c r="M3196" i="5"/>
  <c r="M3197" i="5"/>
  <c r="M3198" i="5"/>
  <c r="M3199" i="5"/>
  <c r="M3200" i="5"/>
  <c r="M3201" i="5"/>
  <c r="M3202" i="5"/>
  <c r="M3203" i="5"/>
  <c r="M3204" i="5"/>
  <c r="M3205" i="5"/>
  <c r="M3206" i="5"/>
  <c r="M3207" i="5"/>
  <c r="M3208" i="5"/>
  <c r="M3209" i="5"/>
  <c r="M3210" i="5"/>
  <c r="M3211" i="5"/>
  <c r="M3212" i="5"/>
  <c r="M3213" i="5"/>
  <c r="M3214" i="5"/>
  <c r="M3215" i="5"/>
  <c r="M3216" i="5"/>
  <c r="M3217" i="5"/>
  <c r="M3218" i="5"/>
  <c r="M3219" i="5"/>
  <c r="M3220" i="5"/>
  <c r="M3221" i="5"/>
  <c r="M3222" i="5"/>
  <c r="M3223" i="5"/>
  <c r="M3224" i="5"/>
  <c r="M3225" i="5"/>
  <c r="M3226" i="5"/>
  <c r="M3227" i="5"/>
  <c r="M3228" i="5"/>
  <c r="M3229" i="5"/>
  <c r="M3230" i="5"/>
  <c r="M3231" i="5"/>
  <c r="M3232" i="5"/>
  <c r="M3233" i="5"/>
  <c r="M3234" i="5"/>
  <c r="M3235" i="5"/>
  <c r="M3236" i="5"/>
  <c r="M3237" i="5"/>
  <c r="M3238" i="5"/>
  <c r="M3239" i="5"/>
  <c r="M3240" i="5"/>
  <c r="M3241" i="5"/>
  <c r="M3242" i="5"/>
  <c r="M3243" i="5"/>
  <c r="M3244" i="5"/>
  <c r="M3245" i="5"/>
  <c r="M3246" i="5"/>
  <c r="M3247" i="5"/>
  <c r="M3248" i="5"/>
  <c r="M3249" i="5"/>
  <c r="M3250" i="5"/>
  <c r="M3251" i="5"/>
  <c r="M3252" i="5"/>
  <c r="M3253" i="5"/>
  <c r="M3254" i="5"/>
  <c r="M3255" i="5"/>
  <c r="M3256" i="5"/>
  <c r="M3257" i="5"/>
  <c r="M3258" i="5"/>
  <c r="M3259" i="5"/>
  <c r="M3260" i="5"/>
  <c r="M3261" i="5"/>
  <c r="M3262" i="5"/>
  <c r="M3263" i="5"/>
  <c r="M3264" i="5"/>
  <c r="M3265" i="5"/>
  <c r="M3266" i="5"/>
  <c r="M3267" i="5"/>
  <c r="M3268" i="5"/>
  <c r="M3269" i="5"/>
  <c r="M3270" i="5"/>
  <c r="M3271" i="5"/>
  <c r="M3272" i="5"/>
  <c r="M3273" i="5"/>
  <c r="M3274" i="5"/>
  <c r="M3275" i="5"/>
  <c r="M3276" i="5"/>
  <c r="M3277" i="5"/>
  <c r="M3278" i="5"/>
  <c r="M3279" i="5"/>
  <c r="M3280" i="5"/>
  <c r="M3281" i="5"/>
  <c r="M3282" i="5"/>
  <c r="M3283" i="5"/>
  <c r="M3284" i="5"/>
  <c r="M3285" i="5"/>
  <c r="M3286" i="5"/>
  <c r="M3287" i="5"/>
  <c r="M3288" i="5"/>
  <c r="M3289" i="5"/>
  <c r="M3290" i="5"/>
  <c r="M3291" i="5"/>
  <c r="M3292" i="5"/>
  <c r="M3293" i="5"/>
  <c r="M3294" i="5"/>
  <c r="M3295" i="5"/>
  <c r="M3296" i="5"/>
  <c r="M3297" i="5"/>
  <c r="M3298" i="5"/>
  <c r="M3299" i="5"/>
  <c r="M3300" i="5"/>
  <c r="M3301" i="5"/>
  <c r="M3302" i="5"/>
  <c r="M3303" i="5"/>
  <c r="M3304" i="5"/>
  <c r="M3305" i="5"/>
  <c r="M3306" i="5"/>
  <c r="M3307" i="5"/>
  <c r="M3308" i="5"/>
  <c r="M3309" i="5"/>
  <c r="M3310" i="5"/>
  <c r="M3311" i="5"/>
  <c r="M3312" i="5"/>
  <c r="M3313" i="5"/>
  <c r="M3314" i="5"/>
  <c r="M3315" i="5"/>
  <c r="M3316" i="5"/>
  <c r="M3317" i="5"/>
  <c r="M3318" i="5"/>
  <c r="M3319" i="5"/>
  <c r="M3320" i="5"/>
  <c r="M3321" i="5"/>
  <c r="M3322" i="5"/>
  <c r="M3323" i="5"/>
  <c r="M3324" i="5"/>
  <c r="M3325" i="5"/>
  <c r="M3326" i="5"/>
  <c r="M3327" i="5"/>
  <c r="M3328" i="5"/>
  <c r="M3329" i="5"/>
  <c r="M3330" i="5"/>
  <c r="M3331" i="5"/>
  <c r="M3332" i="5"/>
  <c r="M3333" i="5"/>
  <c r="M3334" i="5"/>
  <c r="M3335" i="5"/>
  <c r="M3336" i="5"/>
  <c r="M3337" i="5"/>
  <c r="M3338" i="5"/>
  <c r="M3339" i="5"/>
  <c r="M3340" i="5"/>
  <c r="M3341" i="5"/>
  <c r="M3342" i="5"/>
  <c r="M3343" i="5"/>
  <c r="M3344" i="5"/>
  <c r="M3345" i="5"/>
  <c r="M3346" i="5"/>
  <c r="M3347" i="5"/>
  <c r="M3348" i="5"/>
  <c r="M3349" i="5"/>
  <c r="M3350" i="5"/>
  <c r="M3351" i="5"/>
  <c r="M3352" i="5"/>
  <c r="M3353" i="5"/>
  <c r="M3354" i="5"/>
  <c r="M3355" i="5"/>
  <c r="M3356" i="5"/>
  <c r="M3357" i="5"/>
  <c r="M3358" i="5"/>
  <c r="M3359" i="5"/>
  <c r="M3360" i="5"/>
  <c r="M3361" i="5"/>
  <c r="M3362" i="5"/>
  <c r="M3363" i="5"/>
  <c r="M3364" i="5"/>
  <c r="M3365" i="5"/>
  <c r="M3366" i="5"/>
  <c r="M3367" i="5"/>
  <c r="M3368" i="5"/>
  <c r="M3369" i="5"/>
  <c r="M3370" i="5"/>
  <c r="M3371" i="5"/>
  <c r="M3372" i="5"/>
  <c r="M3373" i="5"/>
  <c r="M3374" i="5"/>
  <c r="M3375" i="5"/>
  <c r="M3376" i="5"/>
  <c r="M3377" i="5"/>
  <c r="M3378" i="5"/>
  <c r="M3379" i="5"/>
  <c r="M3380" i="5"/>
  <c r="M3381" i="5"/>
  <c r="M3382" i="5"/>
  <c r="M3383" i="5"/>
  <c r="M3384" i="5"/>
  <c r="M3385" i="5"/>
  <c r="M3386" i="5"/>
  <c r="M3387" i="5"/>
  <c r="M3388" i="5"/>
  <c r="M3389" i="5"/>
  <c r="M3390" i="5"/>
  <c r="M3391" i="5"/>
  <c r="M3392" i="5"/>
  <c r="M3393" i="5"/>
  <c r="M3394" i="5"/>
  <c r="M3395" i="5"/>
  <c r="M3396" i="5"/>
  <c r="M3397" i="5"/>
  <c r="M3398" i="5"/>
  <c r="M3399" i="5"/>
  <c r="M3400" i="5"/>
  <c r="M3401" i="5"/>
  <c r="M3402" i="5"/>
  <c r="M3403" i="5"/>
  <c r="M3404" i="5"/>
  <c r="M3405" i="5"/>
  <c r="M3406" i="5"/>
  <c r="M3407" i="5"/>
  <c r="M3408" i="5"/>
  <c r="M3409" i="5"/>
  <c r="M3410" i="5"/>
  <c r="M3411" i="5"/>
  <c r="M3412" i="5"/>
  <c r="M3413" i="5"/>
  <c r="M3414" i="5"/>
  <c r="M3415" i="5"/>
  <c r="M3416" i="5"/>
  <c r="M3417" i="5"/>
  <c r="M3418" i="5"/>
  <c r="M3419" i="5"/>
  <c r="M3420" i="5"/>
  <c r="M3421" i="5"/>
  <c r="M3422" i="5"/>
  <c r="M3423" i="5"/>
  <c r="M3424" i="5"/>
  <c r="M3425" i="5"/>
  <c r="M3426" i="5"/>
  <c r="M3427" i="5"/>
  <c r="M3428" i="5"/>
  <c r="M3429" i="5"/>
  <c r="M3430" i="5"/>
  <c r="M3431" i="5"/>
  <c r="M3432" i="5"/>
  <c r="M3433" i="5"/>
  <c r="M3434" i="5"/>
  <c r="M3435" i="5"/>
  <c r="M3436" i="5"/>
  <c r="M3437" i="5"/>
  <c r="M3438" i="5"/>
  <c r="M3439" i="5"/>
  <c r="M3440" i="5"/>
  <c r="M3441" i="5"/>
  <c r="M3442" i="5"/>
  <c r="M3443" i="5"/>
  <c r="M3444" i="5"/>
  <c r="M3445" i="5"/>
  <c r="M3446" i="5"/>
  <c r="M3447" i="5"/>
  <c r="M3448" i="5"/>
  <c r="M3449" i="5"/>
  <c r="M3450" i="5"/>
  <c r="M3451" i="5"/>
  <c r="M3452" i="5"/>
  <c r="M3453" i="5"/>
  <c r="M3454" i="5"/>
  <c r="M3455" i="5"/>
  <c r="M3456" i="5"/>
  <c r="M3457" i="5"/>
  <c r="M3458" i="5"/>
  <c r="M3459" i="5"/>
  <c r="M3460" i="5"/>
  <c r="M3461" i="5"/>
  <c r="M3462" i="5"/>
  <c r="M3463" i="5"/>
  <c r="M3464" i="5"/>
  <c r="M3465" i="5"/>
  <c r="M3466" i="5"/>
  <c r="M3467" i="5"/>
  <c r="M3468" i="5"/>
  <c r="M3469" i="5"/>
  <c r="M3470" i="5"/>
  <c r="M3471" i="5"/>
  <c r="M3472" i="5"/>
  <c r="M3473" i="5"/>
  <c r="M3474" i="5"/>
  <c r="M3475" i="5"/>
  <c r="M3476" i="5"/>
  <c r="M3477" i="5"/>
  <c r="M3478" i="5"/>
  <c r="M3479" i="5"/>
  <c r="M3480" i="5"/>
  <c r="M3481" i="5"/>
  <c r="M3482" i="5"/>
  <c r="M3483" i="5"/>
  <c r="M3484" i="5"/>
  <c r="M3485" i="5"/>
  <c r="M3486" i="5"/>
  <c r="M3487" i="5"/>
  <c r="M3488" i="5"/>
  <c r="M3489" i="5"/>
  <c r="M3490" i="5"/>
  <c r="M3491" i="5"/>
  <c r="M3492" i="5"/>
  <c r="M3493" i="5"/>
  <c r="M3494" i="5"/>
  <c r="M3495" i="5"/>
  <c r="M3496" i="5"/>
  <c r="M3497" i="5"/>
  <c r="M3498" i="5"/>
  <c r="M3499" i="5"/>
  <c r="M3500" i="5"/>
  <c r="M3501" i="5"/>
  <c r="M3502" i="5"/>
  <c r="M3503" i="5"/>
  <c r="M3504" i="5"/>
  <c r="M3505" i="5"/>
  <c r="M3506" i="5"/>
  <c r="M3507" i="5"/>
  <c r="M3508" i="5"/>
  <c r="M3509" i="5"/>
  <c r="M3510" i="5"/>
  <c r="M3511" i="5"/>
  <c r="M3512" i="5"/>
  <c r="M3513" i="5"/>
  <c r="M3514" i="5"/>
  <c r="M3515" i="5"/>
  <c r="M3516" i="5"/>
  <c r="M3517" i="5"/>
  <c r="M3518" i="5"/>
  <c r="M3519" i="5"/>
  <c r="M3520" i="5"/>
  <c r="M3521" i="5"/>
  <c r="M3522" i="5"/>
  <c r="M3523" i="5"/>
  <c r="M3524" i="5"/>
  <c r="M3525" i="5"/>
  <c r="M3526" i="5"/>
  <c r="M3527" i="5"/>
  <c r="M3528" i="5"/>
  <c r="M3529" i="5"/>
  <c r="M3530" i="5"/>
  <c r="M3531" i="5"/>
  <c r="M3532" i="5"/>
  <c r="M3533" i="5"/>
  <c r="M3534" i="5"/>
  <c r="M3535" i="5"/>
  <c r="M3536" i="5"/>
  <c r="M3537" i="5"/>
  <c r="M3538" i="5"/>
  <c r="M3539" i="5"/>
  <c r="M3540" i="5"/>
  <c r="M3541" i="5"/>
  <c r="M3542" i="5"/>
  <c r="M3543" i="5"/>
  <c r="M3544" i="5"/>
  <c r="M3545" i="5"/>
  <c r="M3546" i="5"/>
  <c r="M3547" i="5"/>
  <c r="M3548" i="5"/>
  <c r="M3549" i="5"/>
  <c r="M3550" i="5"/>
  <c r="M3551" i="5"/>
  <c r="M3552" i="5"/>
  <c r="M3553" i="5"/>
  <c r="M3554" i="5"/>
  <c r="M3555" i="5"/>
  <c r="M3556" i="5"/>
  <c r="M3557" i="5"/>
  <c r="M3558" i="5"/>
  <c r="M3559" i="5"/>
  <c r="M3560" i="5"/>
  <c r="M3561" i="5"/>
  <c r="M3562" i="5"/>
  <c r="M3563" i="5"/>
  <c r="M3564" i="5"/>
  <c r="M3565" i="5"/>
  <c r="M3566" i="5"/>
  <c r="M3567" i="5"/>
  <c r="M3568" i="5"/>
  <c r="M3569" i="5"/>
  <c r="M3570" i="5"/>
  <c r="M3571" i="5"/>
  <c r="M3572" i="5"/>
  <c r="M3573" i="5"/>
  <c r="M3574" i="5"/>
  <c r="M3575" i="5"/>
  <c r="M3576" i="5"/>
  <c r="M3577" i="5"/>
  <c r="M3578" i="5"/>
  <c r="M3579" i="5"/>
  <c r="M3580" i="5"/>
  <c r="M3581" i="5"/>
  <c r="M3582" i="5"/>
  <c r="M3583" i="5"/>
  <c r="M3584" i="5"/>
  <c r="M3585" i="5"/>
  <c r="M3586" i="5"/>
  <c r="M3587" i="5"/>
  <c r="M3588" i="5"/>
  <c r="M3589" i="5"/>
  <c r="M3590" i="5"/>
  <c r="M3591" i="5"/>
  <c r="M3592" i="5"/>
  <c r="M3593" i="5"/>
  <c r="M3594" i="5"/>
  <c r="M3595" i="5"/>
  <c r="M3596" i="5"/>
  <c r="M3597" i="5"/>
  <c r="M3598" i="5"/>
  <c r="M3599" i="5"/>
  <c r="M3600" i="5"/>
  <c r="M3601" i="5"/>
  <c r="M3602" i="5"/>
  <c r="M3603" i="5"/>
  <c r="M3604" i="5"/>
  <c r="M3605" i="5"/>
  <c r="M3606" i="5"/>
  <c r="M3607" i="5"/>
  <c r="M3608" i="5"/>
  <c r="M3609" i="5"/>
  <c r="M3610" i="5"/>
  <c r="M3611" i="5"/>
  <c r="M3612" i="5"/>
  <c r="M3613" i="5"/>
  <c r="M3614" i="5"/>
  <c r="M3615" i="5"/>
  <c r="M3616" i="5"/>
  <c r="M3617" i="5"/>
  <c r="M3618" i="5"/>
  <c r="M3619" i="5"/>
  <c r="M3620" i="5"/>
  <c r="M3621" i="5"/>
  <c r="M3622" i="5"/>
  <c r="M3623" i="5"/>
  <c r="M3624" i="5"/>
  <c r="M3625" i="5"/>
  <c r="M3626" i="5"/>
  <c r="M3627" i="5"/>
  <c r="M3628" i="5"/>
  <c r="M3629" i="5"/>
  <c r="M3630" i="5"/>
  <c r="M3631" i="5"/>
  <c r="M3632" i="5"/>
  <c r="M3633" i="5"/>
  <c r="M3634" i="5"/>
  <c r="M3635" i="5"/>
  <c r="M3636" i="5"/>
  <c r="M3637" i="5"/>
  <c r="M3638" i="5"/>
  <c r="M3639" i="5"/>
  <c r="M3640" i="5"/>
  <c r="M3641" i="5"/>
  <c r="M3642" i="5"/>
  <c r="M3643" i="5"/>
  <c r="M3644" i="5"/>
  <c r="M3645" i="5"/>
  <c r="M3646" i="5"/>
  <c r="M3647" i="5"/>
  <c r="M3648" i="5"/>
  <c r="M3649" i="5"/>
  <c r="M3650" i="5"/>
  <c r="M3651" i="5"/>
  <c r="M3652" i="5"/>
  <c r="M3653" i="5"/>
  <c r="M3654" i="5"/>
  <c r="M3655" i="5"/>
  <c r="M3656" i="5"/>
  <c r="M3657" i="5"/>
  <c r="M3658" i="5"/>
  <c r="M3659" i="5"/>
  <c r="M3660" i="5"/>
  <c r="M3661" i="5"/>
  <c r="M3662" i="5"/>
  <c r="M3663" i="5"/>
  <c r="M3664" i="5"/>
  <c r="M3665" i="5"/>
  <c r="M3666" i="5"/>
  <c r="M3667" i="5"/>
  <c r="M3668" i="5"/>
  <c r="M3669" i="5"/>
  <c r="M3670" i="5"/>
  <c r="M3671" i="5"/>
  <c r="M3672" i="5"/>
  <c r="M3673" i="5"/>
  <c r="M3674" i="5"/>
  <c r="M3675" i="5"/>
  <c r="M3676" i="5"/>
  <c r="M3677" i="5"/>
  <c r="M3678" i="5"/>
  <c r="M3679" i="5"/>
  <c r="M3680" i="5"/>
  <c r="M3681" i="5"/>
  <c r="M3682" i="5"/>
  <c r="M3683" i="5"/>
  <c r="M3684" i="5"/>
  <c r="M3685" i="5"/>
  <c r="M3686" i="5"/>
  <c r="M3687" i="5"/>
  <c r="M3688" i="5"/>
  <c r="M3689" i="5"/>
  <c r="M3690" i="5"/>
  <c r="M3691" i="5"/>
  <c r="M3692" i="5"/>
  <c r="M3693" i="5"/>
  <c r="M3694" i="5"/>
  <c r="M3695" i="5"/>
  <c r="M3696" i="5"/>
  <c r="M3697" i="5"/>
  <c r="M3698" i="5"/>
  <c r="M3699" i="5"/>
  <c r="M3700" i="5"/>
  <c r="M3701" i="5"/>
  <c r="M3702" i="5"/>
  <c r="M3703" i="5"/>
  <c r="M3704" i="5"/>
  <c r="M3705" i="5"/>
  <c r="M3706" i="5"/>
  <c r="M3707" i="5"/>
  <c r="M3708" i="5"/>
  <c r="M3709" i="5"/>
  <c r="M3710" i="5"/>
  <c r="M3711" i="5"/>
  <c r="M3712" i="5"/>
  <c r="M3713" i="5"/>
  <c r="M3714" i="5"/>
  <c r="M3715" i="5"/>
  <c r="M3716" i="5"/>
  <c r="M3717" i="5"/>
  <c r="M3718" i="5"/>
  <c r="M3719" i="5"/>
  <c r="M3720" i="5"/>
  <c r="M3721" i="5"/>
  <c r="M3722" i="5"/>
  <c r="M3723" i="5"/>
  <c r="M3724" i="5"/>
  <c r="M3725" i="5"/>
  <c r="M3726" i="5"/>
  <c r="M3727" i="5"/>
  <c r="M3728" i="5"/>
  <c r="M3729" i="5"/>
  <c r="M3730" i="5"/>
  <c r="M3731" i="5"/>
  <c r="M3732" i="5"/>
  <c r="M3733" i="5"/>
  <c r="M3734" i="5"/>
  <c r="M3735" i="5"/>
  <c r="M3736" i="5"/>
  <c r="M3737" i="5"/>
  <c r="M3738" i="5"/>
  <c r="M3739" i="5"/>
  <c r="M3740" i="5"/>
  <c r="M3741" i="5"/>
  <c r="M3742" i="5"/>
  <c r="M3743" i="5"/>
  <c r="M3744" i="5"/>
  <c r="M3745" i="5"/>
  <c r="M3746" i="5"/>
  <c r="M3747" i="5"/>
  <c r="M3748" i="5"/>
  <c r="M3749" i="5"/>
  <c r="M3750" i="5"/>
  <c r="M3751" i="5"/>
  <c r="M3752" i="5"/>
  <c r="M3753" i="5"/>
  <c r="M3754" i="5"/>
  <c r="M3755" i="5"/>
  <c r="M3756" i="5"/>
  <c r="M3757" i="5"/>
  <c r="M3758" i="5"/>
  <c r="M3759" i="5"/>
  <c r="M3760" i="5"/>
  <c r="M3761" i="5"/>
  <c r="M3762" i="5"/>
  <c r="M3763" i="5"/>
  <c r="M3764" i="5"/>
  <c r="M3765" i="5"/>
  <c r="M3766" i="5"/>
  <c r="M3767" i="5"/>
  <c r="M3768" i="5"/>
  <c r="M3769" i="5"/>
  <c r="M3770" i="5"/>
  <c r="M3771" i="5"/>
  <c r="M3772" i="5"/>
  <c r="M3773" i="5"/>
  <c r="M3774" i="5"/>
  <c r="M3775" i="5"/>
  <c r="M3776" i="5"/>
  <c r="M3777" i="5"/>
  <c r="M3778" i="5"/>
  <c r="M3779" i="5"/>
  <c r="M3780" i="5"/>
  <c r="M3781" i="5"/>
  <c r="M3782" i="5"/>
  <c r="M3783" i="5"/>
  <c r="M3784" i="5"/>
  <c r="M3785" i="5"/>
  <c r="M3786" i="5"/>
  <c r="M3787" i="5"/>
  <c r="M3788" i="5"/>
  <c r="M3789" i="5"/>
  <c r="M3790" i="5"/>
  <c r="M3791" i="5"/>
  <c r="M3792" i="5"/>
  <c r="M3793" i="5"/>
  <c r="M3794" i="5"/>
  <c r="M3795" i="5"/>
  <c r="M3796" i="5"/>
  <c r="M3797" i="5"/>
  <c r="M3798" i="5"/>
  <c r="M3799" i="5"/>
  <c r="M3800" i="5"/>
  <c r="M3801" i="5"/>
  <c r="M3802" i="5"/>
  <c r="M3803" i="5"/>
  <c r="M3804" i="5"/>
  <c r="M3805" i="5"/>
  <c r="M3806" i="5"/>
  <c r="M3807" i="5"/>
  <c r="M3808" i="5"/>
  <c r="M3809" i="5"/>
  <c r="M3810" i="5"/>
  <c r="M3811" i="5"/>
  <c r="M3812" i="5"/>
  <c r="M3813" i="5"/>
  <c r="M3814" i="5"/>
  <c r="M3815" i="5"/>
  <c r="M3816" i="5"/>
  <c r="M3817" i="5"/>
  <c r="M3818" i="5"/>
  <c r="M3819" i="5"/>
  <c r="M3820" i="5"/>
  <c r="M3821" i="5"/>
  <c r="M3822" i="5"/>
  <c r="M3823" i="5"/>
  <c r="M3824" i="5"/>
  <c r="M3825" i="5"/>
  <c r="M3826" i="5"/>
  <c r="M3827" i="5"/>
  <c r="M3828" i="5"/>
  <c r="M3829" i="5"/>
  <c r="M3830" i="5"/>
  <c r="M3831" i="5"/>
  <c r="M3832" i="5"/>
  <c r="M3833" i="5"/>
  <c r="M3834" i="5"/>
  <c r="M3835" i="5"/>
  <c r="M3836" i="5"/>
  <c r="M3837" i="5"/>
  <c r="M3838" i="5"/>
  <c r="M3839" i="5"/>
  <c r="M3840" i="5"/>
  <c r="M3841" i="5"/>
  <c r="M3842" i="5"/>
  <c r="M3843" i="5"/>
  <c r="M3844" i="5"/>
  <c r="M3845" i="5"/>
  <c r="M3846" i="5"/>
  <c r="M3847" i="5"/>
  <c r="M3848" i="5"/>
  <c r="M3849" i="5"/>
  <c r="M3850" i="5"/>
  <c r="M3851" i="5"/>
  <c r="M3852" i="5"/>
  <c r="M3853" i="5"/>
  <c r="M3854" i="5"/>
  <c r="M3855" i="5"/>
  <c r="M3856" i="5"/>
  <c r="M3857" i="5"/>
  <c r="M3858" i="5"/>
  <c r="M3859" i="5"/>
  <c r="M3860" i="5"/>
  <c r="M3861" i="5"/>
  <c r="M3862" i="5"/>
  <c r="M3863" i="5"/>
  <c r="M3864" i="5"/>
  <c r="M3865" i="5"/>
  <c r="M3866" i="5"/>
  <c r="M3867" i="5"/>
  <c r="M3868" i="5"/>
  <c r="M3869" i="5"/>
  <c r="M3870" i="5"/>
  <c r="M3871" i="5"/>
  <c r="M3872" i="5"/>
  <c r="M3873" i="5"/>
  <c r="M3874" i="5"/>
  <c r="M3875" i="5"/>
  <c r="M3876" i="5"/>
  <c r="M3877" i="5"/>
  <c r="M3878" i="5"/>
  <c r="M3879" i="5"/>
  <c r="M3880" i="5"/>
  <c r="M3881" i="5"/>
  <c r="M3882" i="5"/>
  <c r="M3883" i="5"/>
  <c r="M3884" i="5"/>
  <c r="M3885" i="5"/>
  <c r="M3886" i="5"/>
  <c r="M3887" i="5"/>
  <c r="M3888" i="5"/>
  <c r="M3889" i="5"/>
  <c r="M3890" i="5"/>
  <c r="M3891" i="5"/>
  <c r="M3892" i="5"/>
  <c r="M3893" i="5"/>
  <c r="M3894" i="5"/>
  <c r="M3895" i="5"/>
  <c r="M3896" i="5"/>
  <c r="M3897" i="5"/>
  <c r="M3898" i="5"/>
  <c r="M3899" i="5"/>
  <c r="M3900" i="5"/>
  <c r="M3901" i="5"/>
  <c r="M3902" i="5"/>
  <c r="M3903" i="5"/>
  <c r="M3904" i="5"/>
  <c r="M3905" i="5"/>
  <c r="M3906" i="5"/>
  <c r="M3907" i="5"/>
  <c r="M3908" i="5"/>
  <c r="M3909" i="5"/>
  <c r="M3910" i="5"/>
  <c r="M3911" i="5"/>
  <c r="M3912" i="5"/>
  <c r="M3913" i="5"/>
  <c r="M3914" i="5"/>
  <c r="M3915" i="5"/>
  <c r="M3916" i="5"/>
  <c r="M3917" i="5"/>
  <c r="M3918" i="5"/>
  <c r="M3919" i="5"/>
  <c r="M3920" i="5"/>
  <c r="M3921" i="5"/>
  <c r="M3922" i="5"/>
  <c r="M3923" i="5"/>
  <c r="M3924" i="5"/>
  <c r="M3925" i="5"/>
  <c r="M3926" i="5"/>
  <c r="M3927" i="5"/>
  <c r="M3928" i="5"/>
  <c r="M3929" i="5"/>
  <c r="M3930" i="5"/>
  <c r="M3931" i="5"/>
  <c r="M3932" i="5"/>
  <c r="M3933" i="5"/>
  <c r="M3934" i="5"/>
  <c r="M3935" i="5"/>
  <c r="M3936" i="5"/>
  <c r="M3937" i="5"/>
  <c r="M3938" i="5"/>
  <c r="M3939" i="5"/>
  <c r="M3940" i="5"/>
  <c r="M3941" i="5"/>
  <c r="M3942" i="5"/>
  <c r="M3943" i="5"/>
  <c r="M3944" i="5"/>
  <c r="M3945" i="5"/>
  <c r="M3946" i="5"/>
  <c r="M3947" i="5"/>
  <c r="M3948" i="5"/>
  <c r="M3949" i="5"/>
  <c r="M3950" i="5"/>
  <c r="M3951" i="5"/>
  <c r="M3952" i="5"/>
  <c r="M3953" i="5"/>
  <c r="M3954" i="5"/>
  <c r="M3955" i="5"/>
  <c r="M3956" i="5"/>
  <c r="M3957" i="5"/>
  <c r="M3958" i="5"/>
  <c r="M3959" i="5"/>
  <c r="M3960" i="5"/>
  <c r="M3961" i="5"/>
  <c r="M3962" i="5"/>
  <c r="M3963" i="5"/>
  <c r="M3964" i="5"/>
  <c r="M3965" i="5"/>
  <c r="M3966" i="5"/>
  <c r="M3967" i="5"/>
  <c r="M3968" i="5"/>
  <c r="M3969" i="5"/>
  <c r="M3970" i="5"/>
  <c r="M3971" i="5"/>
  <c r="M3972" i="5"/>
  <c r="M3973" i="5"/>
  <c r="M3974" i="5"/>
  <c r="M3975" i="5"/>
  <c r="M3976" i="5"/>
  <c r="M3977" i="5"/>
  <c r="M3978" i="5"/>
  <c r="M3979" i="5"/>
  <c r="M3980" i="5"/>
  <c r="M3981" i="5"/>
  <c r="M3982" i="5"/>
  <c r="M3983" i="5"/>
  <c r="M3984" i="5"/>
  <c r="M3985" i="5"/>
  <c r="M3986" i="5"/>
  <c r="M3987" i="5"/>
  <c r="M3988" i="5"/>
  <c r="M3989" i="5"/>
  <c r="M3990" i="5"/>
  <c r="M3991" i="5"/>
  <c r="M3992" i="5"/>
  <c r="M3993" i="5"/>
  <c r="M3994" i="5"/>
  <c r="M3995" i="5"/>
  <c r="M3996" i="5"/>
  <c r="M3997" i="5"/>
  <c r="M3998" i="5"/>
  <c r="M3999" i="5"/>
  <c r="M4000" i="5"/>
  <c r="M4001" i="5"/>
  <c r="M4002" i="5"/>
  <c r="M4003" i="5"/>
  <c r="M4004" i="5"/>
  <c r="M4005" i="5"/>
  <c r="M4006" i="5"/>
  <c r="M4007" i="5"/>
  <c r="M4008" i="5"/>
  <c r="M4009" i="5"/>
  <c r="M4010" i="5"/>
  <c r="M4011" i="5"/>
  <c r="M4012" i="5"/>
  <c r="M4013" i="5"/>
  <c r="M4014" i="5"/>
  <c r="M4015" i="5"/>
  <c r="M4016" i="5"/>
  <c r="M4017" i="5"/>
  <c r="M4018" i="5"/>
  <c r="M4019" i="5"/>
  <c r="M4020" i="5"/>
  <c r="M4021" i="5"/>
  <c r="M4022" i="5"/>
  <c r="M4023" i="5"/>
  <c r="M4024" i="5"/>
  <c r="M4025" i="5"/>
  <c r="M4026" i="5"/>
  <c r="M4027" i="5"/>
  <c r="M4028" i="5"/>
  <c r="M4029" i="5"/>
  <c r="M4030" i="5"/>
  <c r="M4031" i="5"/>
  <c r="M4032" i="5"/>
  <c r="M4033" i="5"/>
  <c r="M4034" i="5"/>
  <c r="M4035" i="5"/>
  <c r="M4036" i="5"/>
  <c r="M4037" i="5"/>
  <c r="M4038" i="5"/>
  <c r="M4039" i="5"/>
  <c r="M4040" i="5"/>
  <c r="M4041" i="5"/>
  <c r="M4042" i="5"/>
  <c r="M4043" i="5"/>
  <c r="M4044" i="5"/>
  <c r="M4045" i="5"/>
  <c r="M4046" i="5"/>
  <c r="M4047" i="5"/>
  <c r="M4048" i="5"/>
  <c r="M4049" i="5"/>
  <c r="M4050" i="5"/>
  <c r="M4051" i="5"/>
  <c r="M4052" i="5"/>
  <c r="M4053" i="5"/>
  <c r="M4054" i="5"/>
  <c r="M4055" i="5"/>
  <c r="M4056" i="5"/>
  <c r="M4057" i="5"/>
  <c r="M4058" i="5"/>
  <c r="M4059" i="5"/>
  <c r="M4060" i="5"/>
  <c r="M4061" i="5"/>
  <c r="M4062" i="5"/>
  <c r="M4063" i="5"/>
  <c r="M4064" i="5"/>
  <c r="M4065" i="5"/>
  <c r="M4066" i="5"/>
  <c r="M4067" i="5"/>
  <c r="M4068" i="5"/>
  <c r="M4069" i="5"/>
  <c r="M4070" i="5"/>
  <c r="M4071" i="5"/>
  <c r="M4072" i="5"/>
  <c r="M4073" i="5"/>
  <c r="M4074" i="5"/>
  <c r="M4075" i="5"/>
  <c r="M4076" i="5"/>
  <c r="M4077" i="5"/>
  <c r="M4078" i="5"/>
  <c r="M4079" i="5"/>
  <c r="M4080" i="5"/>
  <c r="M4081" i="5"/>
  <c r="M4082" i="5"/>
  <c r="M4083" i="5"/>
  <c r="M4084" i="5"/>
  <c r="M4085" i="5"/>
  <c r="M4086" i="5"/>
  <c r="M4087" i="5"/>
  <c r="M4088" i="5"/>
  <c r="M4089" i="5"/>
  <c r="M4090" i="5"/>
  <c r="M4091" i="5"/>
  <c r="M4092" i="5"/>
  <c r="M4093" i="5"/>
  <c r="M4094" i="5"/>
  <c r="M4095" i="5"/>
  <c r="M4096" i="5"/>
  <c r="M4097" i="5"/>
  <c r="M4098" i="5"/>
  <c r="M4099" i="5"/>
  <c r="M4100" i="5"/>
  <c r="M4101" i="5"/>
  <c r="M4102" i="5"/>
  <c r="M4103" i="5"/>
  <c r="M4104" i="5"/>
  <c r="M4105" i="5"/>
  <c r="M4106" i="5"/>
  <c r="M4107" i="5"/>
  <c r="M4108" i="5"/>
  <c r="M4109" i="5"/>
  <c r="M4110" i="5"/>
  <c r="M4111" i="5"/>
  <c r="M4112" i="5"/>
  <c r="M4113" i="5"/>
  <c r="M4114" i="5"/>
  <c r="M4115" i="5"/>
  <c r="M4116" i="5"/>
  <c r="M4117" i="5"/>
  <c r="M4118" i="5"/>
  <c r="M4119" i="5"/>
  <c r="M4120" i="5"/>
  <c r="M4121" i="5"/>
  <c r="M4122" i="5"/>
  <c r="M4123" i="5"/>
  <c r="M4124" i="5"/>
  <c r="M4125" i="5"/>
  <c r="M4126" i="5"/>
  <c r="M4127" i="5"/>
  <c r="M4128" i="5"/>
  <c r="M4129" i="5"/>
  <c r="M4130" i="5"/>
  <c r="M4131" i="5"/>
  <c r="M4132" i="5"/>
  <c r="M4133" i="5"/>
  <c r="M4134" i="5"/>
  <c r="M4135" i="5"/>
  <c r="M4136" i="5"/>
  <c r="M4137" i="5"/>
  <c r="M4138" i="5"/>
  <c r="M4139" i="5"/>
  <c r="M4140" i="5"/>
  <c r="M4141" i="5"/>
  <c r="M4142" i="5"/>
  <c r="M4143" i="5"/>
  <c r="M4144" i="5"/>
  <c r="M4145" i="5"/>
  <c r="M4146" i="5"/>
  <c r="M4147" i="5"/>
  <c r="M4148" i="5"/>
  <c r="M4149" i="5"/>
  <c r="M4150" i="5"/>
  <c r="M4151" i="5"/>
  <c r="M4152" i="5"/>
  <c r="M4153" i="5"/>
  <c r="M4154" i="5"/>
  <c r="M4155" i="5"/>
  <c r="M4156" i="5"/>
  <c r="M4157" i="5"/>
  <c r="M4158" i="5"/>
  <c r="M4159" i="5"/>
  <c r="M4160" i="5"/>
  <c r="M4161" i="5"/>
  <c r="M4162" i="5"/>
  <c r="M4163" i="5"/>
  <c r="M4164" i="5"/>
  <c r="M4165" i="5"/>
  <c r="M4166" i="5"/>
  <c r="M4167" i="5"/>
  <c r="M4168" i="5"/>
  <c r="M4169" i="5"/>
  <c r="M4170" i="5"/>
  <c r="M4171" i="5"/>
  <c r="M4172" i="5"/>
  <c r="M4173" i="5"/>
  <c r="M4174" i="5"/>
  <c r="M4175" i="5"/>
  <c r="M4176" i="5"/>
  <c r="M4177" i="5"/>
  <c r="M4178" i="5"/>
  <c r="M4179" i="5"/>
  <c r="M4180" i="5"/>
  <c r="M4181" i="5"/>
  <c r="M4182" i="5"/>
  <c r="M4183" i="5"/>
  <c r="M4184" i="5"/>
  <c r="M4185" i="5"/>
  <c r="M4186" i="5"/>
  <c r="M4187" i="5"/>
  <c r="M4188" i="5"/>
  <c r="M4189" i="5"/>
  <c r="M4190" i="5"/>
  <c r="M4191" i="5"/>
  <c r="M4192" i="5"/>
  <c r="M4193" i="5"/>
  <c r="M4194" i="5"/>
  <c r="M4195" i="5"/>
  <c r="M4196" i="5"/>
  <c r="M4197" i="5"/>
  <c r="M4198" i="5"/>
  <c r="M4199" i="5"/>
  <c r="M4200" i="5"/>
  <c r="M4201" i="5"/>
  <c r="M4202" i="5"/>
  <c r="M4203" i="5"/>
  <c r="M4204" i="5"/>
  <c r="M4205" i="5"/>
  <c r="M4206" i="5"/>
  <c r="M4207" i="5"/>
  <c r="M4208" i="5"/>
  <c r="M4209" i="5"/>
  <c r="M4210" i="5"/>
  <c r="M4211" i="5"/>
  <c r="M4212" i="5"/>
  <c r="M4213" i="5"/>
  <c r="M4214" i="5"/>
  <c r="M4215" i="5"/>
  <c r="M4216" i="5"/>
  <c r="M4217" i="5"/>
  <c r="M4218" i="5"/>
  <c r="M4219" i="5"/>
  <c r="M4220" i="5"/>
  <c r="M4221" i="5"/>
  <c r="M4222" i="5"/>
  <c r="M4223" i="5"/>
  <c r="M4224" i="5"/>
  <c r="M4225" i="5"/>
  <c r="M4226" i="5"/>
  <c r="M4227" i="5"/>
  <c r="M4228" i="5"/>
  <c r="M4229" i="5"/>
  <c r="M4230" i="5"/>
  <c r="M4231" i="5"/>
  <c r="M4232" i="5"/>
  <c r="M4233" i="5"/>
  <c r="M4234" i="5"/>
  <c r="M4235" i="5"/>
  <c r="M4236" i="5"/>
  <c r="M4237" i="5"/>
  <c r="M4238" i="5"/>
  <c r="M4239" i="5"/>
  <c r="M4240" i="5"/>
  <c r="M4241" i="5"/>
  <c r="M4242" i="5"/>
  <c r="M4243" i="5"/>
  <c r="M4244" i="5"/>
  <c r="M4245" i="5"/>
  <c r="M4246" i="5"/>
  <c r="M4247" i="5"/>
  <c r="M4248" i="5"/>
  <c r="M4249" i="5"/>
  <c r="M4250" i="5"/>
  <c r="M4251" i="5"/>
  <c r="M4252" i="5"/>
  <c r="M4253" i="5"/>
  <c r="M4254" i="5"/>
  <c r="M4255" i="5"/>
  <c r="M4256" i="5"/>
  <c r="M4257" i="5"/>
  <c r="M4258" i="5"/>
  <c r="M4259" i="5"/>
  <c r="M4260" i="5"/>
  <c r="M4261" i="5"/>
  <c r="M4262" i="5"/>
  <c r="M4263" i="5"/>
  <c r="M4264" i="5"/>
  <c r="M4265" i="5"/>
  <c r="M4266" i="5"/>
  <c r="M4267" i="5"/>
  <c r="M4268" i="5"/>
  <c r="M4269" i="5"/>
  <c r="M4270" i="5"/>
  <c r="M4271" i="5"/>
  <c r="M4272" i="5"/>
  <c r="M4273" i="5"/>
  <c r="M4274" i="5"/>
  <c r="M4275" i="5"/>
  <c r="M4276" i="5"/>
  <c r="M4277" i="5"/>
  <c r="M4278" i="5"/>
  <c r="M4279" i="5"/>
  <c r="M4280" i="5"/>
  <c r="M4281" i="5"/>
  <c r="M4282" i="5"/>
  <c r="M4283" i="5"/>
  <c r="M4284" i="5"/>
  <c r="M4285" i="5"/>
  <c r="M4286" i="5"/>
  <c r="M4287" i="5"/>
  <c r="M4288" i="5"/>
  <c r="M4289" i="5"/>
  <c r="M4290" i="5"/>
  <c r="M4291" i="5"/>
  <c r="M4292" i="5"/>
  <c r="M4293" i="5"/>
  <c r="M4294" i="5"/>
  <c r="M4295" i="5"/>
  <c r="M4296" i="5"/>
  <c r="M4297" i="5"/>
  <c r="M4298" i="5"/>
  <c r="M4299" i="5"/>
  <c r="M4300" i="5"/>
  <c r="M4301" i="5"/>
  <c r="M4302" i="5"/>
  <c r="M4303" i="5"/>
  <c r="M4304" i="5"/>
  <c r="M4305" i="5"/>
  <c r="M4306" i="5"/>
  <c r="M4307" i="5"/>
  <c r="M4308" i="5"/>
  <c r="M4309" i="5"/>
  <c r="M4310" i="5"/>
  <c r="M4311" i="5"/>
  <c r="M4312" i="5"/>
  <c r="M4313" i="5"/>
  <c r="M4314" i="5"/>
  <c r="M4315" i="5"/>
  <c r="M4316" i="5"/>
  <c r="M4317" i="5"/>
  <c r="M4318" i="5"/>
  <c r="M4319" i="5"/>
  <c r="M4320" i="5"/>
  <c r="M4321" i="5"/>
  <c r="M4322" i="5"/>
  <c r="M4323" i="5"/>
  <c r="M4324" i="5"/>
  <c r="M4325" i="5"/>
  <c r="M4326" i="5"/>
  <c r="M4327" i="5"/>
  <c r="M4328" i="5"/>
  <c r="M4329" i="5"/>
  <c r="M4330" i="5"/>
  <c r="M4331" i="5"/>
  <c r="M4332" i="5"/>
  <c r="M4333" i="5"/>
  <c r="M4334" i="5"/>
  <c r="M4335" i="5"/>
  <c r="M4336" i="5"/>
  <c r="M4337" i="5"/>
  <c r="M4338" i="5"/>
  <c r="M4339" i="5"/>
  <c r="M4340" i="5"/>
  <c r="M4341" i="5"/>
  <c r="M4342" i="5"/>
  <c r="M4343" i="5"/>
  <c r="M4344" i="5"/>
  <c r="M4345" i="5"/>
  <c r="M4346" i="5"/>
  <c r="M4347" i="5"/>
  <c r="M4348" i="5"/>
  <c r="M4349" i="5"/>
  <c r="M4350" i="5"/>
  <c r="M4351" i="5"/>
  <c r="M4352" i="5"/>
  <c r="M4353" i="5"/>
  <c r="M4354" i="5"/>
  <c r="M4355" i="5"/>
  <c r="M4356" i="5"/>
  <c r="M4357" i="5"/>
  <c r="M4358" i="5"/>
  <c r="M4359" i="5"/>
  <c r="M4360" i="5"/>
  <c r="M4361" i="5"/>
  <c r="M4362" i="5"/>
  <c r="M4363" i="5"/>
  <c r="M4364" i="5"/>
  <c r="M4365" i="5"/>
  <c r="M4366" i="5"/>
  <c r="M4367" i="5"/>
  <c r="M4368" i="5"/>
  <c r="M4369" i="5"/>
  <c r="M4370" i="5"/>
  <c r="M4371" i="5"/>
  <c r="M4372" i="5"/>
  <c r="M4373" i="5"/>
  <c r="M4374" i="5"/>
  <c r="M4375" i="5"/>
  <c r="M4376" i="5"/>
  <c r="M4377" i="5"/>
  <c r="M4378" i="5"/>
  <c r="M4379" i="5"/>
  <c r="M4380" i="5"/>
  <c r="M4381" i="5"/>
  <c r="M4382" i="5"/>
  <c r="M4383" i="5"/>
  <c r="M4384" i="5"/>
  <c r="M4385" i="5"/>
  <c r="M4386" i="5"/>
  <c r="M4387" i="5"/>
  <c r="M4388" i="5"/>
  <c r="M4389" i="5"/>
  <c r="M4390" i="5"/>
  <c r="M4391" i="5"/>
  <c r="M4392" i="5"/>
  <c r="M4393" i="5"/>
  <c r="M4394" i="5"/>
  <c r="M4395" i="5"/>
  <c r="M4396" i="5"/>
  <c r="M4397" i="5"/>
  <c r="M4398" i="5"/>
  <c r="M4399" i="5"/>
  <c r="M4400" i="5"/>
  <c r="M4401" i="5"/>
  <c r="M4402" i="5"/>
  <c r="M4403" i="5"/>
  <c r="M4404" i="5"/>
  <c r="M4405" i="5"/>
  <c r="M4406" i="5"/>
  <c r="M4407" i="5"/>
  <c r="M4408" i="5"/>
  <c r="M4409" i="5"/>
  <c r="M4410" i="5"/>
  <c r="M4411" i="5"/>
  <c r="M4412" i="5"/>
  <c r="M4413" i="5"/>
  <c r="M4414" i="5"/>
  <c r="M4415" i="5"/>
  <c r="M4416" i="5"/>
  <c r="M4417" i="5"/>
  <c r="M4418" i="5"/>
  <c r="M4419" i="5"/>
  <c r="M4420" i="5"/>
  <c r="M4421" i="5"/>
  <c r="M4422" i="5"/>
  <c r="M4423" i="5"/>
  <c r="M4424" i="5"/>
  <c r="M4425" i="5"/>
  <c r="M4426" i="5"/>
  <c r="M4427" i="5"/>
  <c r="M4428" i="5"/>
  <c r="M4429" i="5"/>
  <c r="M4430" i="5"/>
  <c r="M4431" i="5"/>
  <c r="M4432" i="5"/>
  <c r="M4433" i="5"/>
  <c r="M4434" i="5"/>
  <c r="M4435" i="5"/>
  <c r="M4436" i="5"/>
  <c r="M4437" i="5"/>
  <c r="M4438" i="5"/>
  <c r="M4439" i="5"/>
  <c r="M4440" i="5"/>
  <c r="M4441" i="5"/>
  <c r="M4442" i="5"/>
  <c r="M4443" i="5"/>
  <c r="M4444" i="5"/>
  <c r="M4445" i="5"/>
  <c r="M4446" i="5"/>
  <c r="M4447" i="5"/>
  <c r="M4448" i="5"/>
  <c r="M4449" i="5"/>
  <c r="M4450" i="5"/>
  <c r="M4451" i="5"/>
  <c r="M4452" i="5"/>
  <c r="M4453" i="5"/>
  <c r="M4454" i="5"/>
  <c r="M4455" i="5"/>
  <c r="M4456" i="5"/>
  <c r="M4457" i="5"/>
  <c r="M4458" i="5"/>
  <c r="M4459" i="5"/>
  <c r="M4460" i="5"/>
  <c r="M4461" i="5"/>
  <c r="M4462" i="5"/>
  <c r="M4463" i="5"/>
  <c r="M4464" i="5"/>
  <c r="M4465" i="5"/>
  <c r="M4466" i="5"/>
  <c r="M4467" i="5"/>
  <c r="M4468" i="5"/>
  <c r="M4469" i="5"/>
  <c r="M4470" i="5"/>
  <c r="M4471" i="5"/>
  <c r="M4472" i="5"/>
  <c r="M4473" i="5"/>
  <c r="M4474" i="5"/>
  <c r="M4475" i="5"/>
  <c r="M4476" i="5"/>
  <c r="M4477" i="5"/>
  <c r="M4478" i="5"/>
  <c r="M4479" i="5"/>
  <c r="M4480" i="5"/>
  <c r="M4481" i="5"/>
  <c r="M4482" i="5"/>
  <c r="M4483" i="5"/>
  <c r="M4484" i="5"/>
  <c r="M4485" i="5"/>
  <c r="M4486" i="5"/>
  <c r="M4487" i="5"/>
  <c r="M4488" i="5"/>
  <c r="M4489" i="5"/>
  <c r="M4490" i="5"/>
  <c r="M4491" i="5"/>
  <c r="M4492" i="5"/>
  <c r="M4493" i="5"/>
  <c r="M4494" i="5"/>
  <c r="M4495" i="5"/>
  <c r="M4496" i="5"/>
  <c r="M4497" i="5"/>
  <c r="M4498" i="5"/>
  <c r="M4499" i="5"/>
  <c r="M4500" i="5"/>
  <c r="M4501" i="5"/>
  <c r="M4502" i="5"/>
  <c r="M4503" i="5"/>
  <c r="M4504" i="5"/>
  <c r="M4505" i="5"/>
  <c r="M4506" i="5"/>
  <c r="M4507" i="5"/>
  <c r="M4508" i="5"/>
  <c r="M4509" i="5"/>
  <c r="M4510" i="5"/>
  <c r="M4511" i="5"/>
  <c r="M4512" i="5"/>
  <c r="M4513" i="5"/>
  <c r="M4514" i="5"/>
  <c r="M4515" i="5"/>
  <c r="M4516" i="5"/>
  <c r="M4517" i="5"/>
  <c r="M4518" i="5"/>
  <c r="M4519" i="5"/>
  <c r="M4520" i="5"/>
  <c r="M4521" i="5"/>
  <c r="M4522" i="5"/>
  <c r="M4523" i="5"/>
  <c r="M4524" i="5"/>
  <c r="M4525" i="5"/>
  <c r="M4526" i="5"/>
  <c r="M4527" i="5"/>
  <c r="M4528" i="5"/>
  <c r="M4529" i="5"/>
  <c r="M4530" i="5"/>
  <c r="M4531" i="5"/>
  <c r="M4532" i="5"/>
  <c r="M4533" i="5"/>
  <c r="M4534" i="5"/>
  <c r="M4535" i="5"/>
  <c r="M4536" i="5"/>
  <c r="M4537" i="5"/>
  <c r="M4538" i="5"/>
  <c r="M4539" i="5"/>
  <c r="M4540" i="5"/>
  <c r="M4541" i="5"/>
  <c r="M4542" i="5"/>
  <c r="M4543" i="5"/>
  <c r="M4544" i="5"/>
  <c r="M4545" i="5"/>
  <c r="M4546" i="5"/>
  <c r="M4547" i="5"/>
  <c r="M4548" i="5"/>
  <c r="M4549" i="5"/>
  <c r="M4550" i="5"/>
  <c r="M4551" i="5"/>
  <c r="M4552" i="5"/>
  <c r="M4553" i="5"/>
  <c r="M4554" i="5"/>
  <c r="M4555" i="5"/>
  <c r="M4556" i="5"/>
  <c r="M4557" i="5"/>
  <c r="M4558" i="5"/>
  <c r="M4559" i="5"/>
  <c r="M4560" i="5"/>
  <c r="M4561" i="5"/>
  <c r="M4562" i="5"/>
  <c r="M4563" i="5"/>
  <c r="M4564" i="5"/>
  <c r="M4565" i="5"/>
  <c r="M4566" i="5"/>
  <c r="M4567" i="5"/>
  <c r="M4568" i="5"/>
  <c r="M4569" i="5"/>
  <c r="M4570" i="5"/>
  <c r="M4571" i="5"/>
  <c r="M4572" i="5"/>
  <c r="M4573" i="5"/>
  <c r="M4574" i="5"/>
  <c r="M4575" i="5"/>
  <c r="M4576" i="5"/>
  <c r="M4577" i="5"/>
  <c r="M4578" i="5"/>
  <c r="M4579" i="5"/>
  <c r="M4580" i="5"/>
  <c r="M4581" i="5"/>
  <c r="M4582" i="5"/>
  <c r="M4583" i="5"/>
  <c r="M4584" i="5"/>
  <c r="M4585" i="5"/>
  <c r="M4586" i="5"/>
  <c r="M4587" i="5"/>
  <c r="M4588" i="5"/>
  <c r="M4589" i="5"/>
  <c r="M4590" i="5"/>
  <c r="M4591" i="5"/>
  <c r="M4592" i="5"/>
  <c r="M4593" i="5"/>
  <c r="M4594" i="5"/>
  <c r="M4595" i="5"/>
  <c r="M4596" i="5"/>
  <c r="M4597" i="5"/>
  <c r="M4598" i="5"/>
  <c r="M4599" i="5"/>
  <c r="M4600" i="5"/>
  <c r="M4601" i="5"/>
  <c r="M4602" i="5"/>
  <c r="M4603" i="5"/>
  <c r="M4604" i="5"/>
  <c r="M4605" i="5"/>
  <c r="M4606" i="5"/>
  <c r="M4607" i="5"/>
  <c r="M4608" i="5"/>
  <c r="M4609" i="5"/>
  <c r="M4610" i="5"/>
  <c r="M4611" i="5"/>
  <c r="M4612" i="5"/>
  <c r="M4613" i="5"/>
  <c r="M4614" i="5"/>
  <c r="M4615" i="5"/>
  <c r="M4616" i="5"/>
  <c r="M4617" i="5"/>
  <c r="M4618" i="5"/>
  <c r="M4619" i="5"/>
  <c r="M4620" i="5"/>
  <c r="M4621" i="5"/>
  <c r="M4622" i="5"/>
  <c r="M4623" i="5"/>
  <c r="M4624" i="5"/>
  <c r="M4625" i="5"/>
  <c r="M4626" i="5"/>
  <c r="M4627" i="5"/>
  <c r="M4628" i="5"/>
  <c r="M4629" i="5"/>
  <c r="M4630" i="5"/>
  <c r="M4631" i="5"/>
  <c r="M4632" i="5"/>
  <c r="M4633" i="5"/>
  <c r="M4634" i="5"/>
  <c r="M4635" i="5"/>
  <c r="M4636" i="5"/>
  <c r="M4637" i="5"/>
  <c r="M4638" i="5"/>
  <c r="M4639" i="5"/>
  <c r="M4640" i="5"/>
  <c r="M4641" i="5"/>
  <c r="M4642" i="5"/>
  <c r="M4643" i="5"/>
  <c r="M4644" i="5"/>
  <c r="M4645" i="5"/>
  <c r="M4646" i="5"/>
  <c r="M4647" i="5"/>
  <c r="M4648" i="5"/>
  <c r="M4649" i="5"/>
  <c r="M4650" i="5"/>
  <c r="M4651" i="5"/>
  <c r="M4652" i="5"/>
  <c r="M4653" i="5"/>
  <c r="M4654" i="5"/>
  <c r="M4655" i="5"/>
  <c r="M4656" i="5"/>
  <c r="M4657" i="5"/>
  <c r="M4658" i="5"/>
  <c r="M4659" i="5"/>
  <c r="M4660" i="5"/>
  <c r="M4661" i="5"/>
  <c r="M4662" i="5"/>
  <c r="M4663" i="5"/>
  <c r="M4664" i="5"/>
  <c r="M4665" i="5"/>
  <c r="M4666" i="5"/>
  <c r="M4667" i="5"/>
  <c r="M4668" i="5"/>
  <c r="M4669" i="5"/>
  <c r="M4670" i="5"/>
  <c r="M4671" i="5"/>
  <c r="M4672" i="5"/>
  <c r="M4673" i="5"/>
  <c r="M4674" i="5"/>
  <c r="M4675" i="5"/>
  <c r="M4676" i="5"/>
  <c r="M4677" i="5"/>
  <c r="M4678" i="5"/>
  <c r="M4679" i="5"/>
  <c r="M4680" i="5"/>
  <c r="M4681" i="5"/>
  <c r="M4682" i="5"/>
  <c r="M4683" i="5"/>
  <c r="M4684" i="5"/>
  <c r="M4685" i="5"/>
  <c r="M4686" i="5"/>
  <c r="M4687" i="5"/>
  <c r="M4688" i="5"/>
  <c r="M4689" i="5"/>
  <c r="M4690" i="5"/>
  <c r="M4691" i="5"/>
  <c r="M4692" i="5"/>
  <c r="M4693" i="5"/>
  <c r="M4694" i="5"/>
  <c r="M4695" i="5"/>
  <c r="M4696" i="5"/>
  <c r="M4697" i="5"/>
  <c r="M4698" i="5"/>
  <c r="M4699" i="5"/>
  <c r="M4700" i="5"/>
  <c r="M4701" i="5"/>
  <c r="M4702" i="5"/>
  <c r="M4703" i="5"/>
  <c r="M4704" i="5"/>
  <c r="M4705" i="5"/>
  <c r="M4706" i="5"/>
  <c r="M4707" i="5"/>
  <c r="M4708" i="5"/>
  <c r="M4709" i="5"/>
  <c r="M4710" i="5"/>
  <c r="M4711" i="5"/>
  <c r="M4712" i="5"/>
  <c r="M4713" i="5"/>
  <c r="M4714" i="5"/>
  <c r="M4715" i="5"/>
  <c r="M4716" i="5"/>
  <c r="M4717" i="5"/>
  <c r="M4718" i="5"/>
  <c r="M4719" i="5"/>
  <c r="M4720" i="5"/>
  <c r="M4721" i="5"/>
  <c r="M4722" i="5"/>
  <c r="M4723" i="5"/>
  <c r="M4724" i="5"/>
  <c r="M4725" i="5"/>
  <c r="M4726" i="5"/>
  <c r="M4727" i="5"/>
  <c r="M4728" i="5"/>
  <c r="M4729" i="5"/>
  <c r="M4730" i="5"/>
  <c r="M4731" i="5"/>
  <c r="M4732" i="5"/>
  <c r="M4733" i="5"/>
  <c r="M4734" i="5"/>
  <c r="M4735" i="5"/>
  <c r="M4736" i="5"/>
  <c r="M4737" i="5"/>
  <c r="M4738" i="5"/>
  <c r="M4739" i="5"/>
  <c r="M4740" i="5"/>
  <c r="M4741" i="5"/>
  <c r="M4742" i="5"/>
  <c r="M4743" i="5"/>
  <c r="M4744" i="5"/>
  <c r="M4745" i="5"/>
  <c r="M4746" i="5"/>
  <c r="M4747" i="5"/>
  <c r="M4748" i="5"/>
  <c r="M4749" i="5"/>
  <c r="M4750" i="5"/>
  <c r="M4751" i="5"/>
  <c r="M4752" i="5"/>
  <c r="M4753" i="5"/>
  <c r="M4754" i="5"/>
  <c r="M4755" i="5"/>
  <c r="M4756" i="5"/>
  <c r="M4757" i="5"/>
  <c r="M4758" i="5"/>
  <c r="M4759" i="5"/>
  <c r="M4760" i="5"/>
  <c r="M4761" i="5"/>
  <c r="M4762" i="5"/>
  <c r="M4763" i="5"/>
  <c r="M4764" i="5"/>
  <c r="M4765" i="5"/>
  <c r="M4766" i="5"/>
  <c r="M4767" i="5"/>
  <c r="M4768" i="5"/>
  <c r="M4769" i="5"/>
  <c r="M4770" i="5"/>
  <c r="M4771" i="5"/>
  <c r="M4772" i="5"/>
  <c r="M4773" i="5"/>
  <c r="M4774" i="5"/>
  <c r="M4775" i="5"/>
  <c r="M4776" i="5"/>
  <c r="M4777" i="5"/>
  <c r="M4778" i="5"/>
  <c r="M4779" i="5"/>
  <c r="M4780" i="5"/>
  <c r="M4781" i="5"/>
  <c r="M4782" i="5"/>
  <c r="M4783" i="5"/>
  <c r="M4784" i="5"/>
  <c r="M4785" i="5"/>
  <c r="M4786" i="5"/>
  <c r="M4787" i="5"/>
  <c r="M4788" i="5"/>
  <c r="M4789" i="5"/>
  <c r="M4790" i="5"/>
  <c r="M4791" i="5"/>
  <c r="M4792" i="5"/>
  <c r="M4793" i="5"/>
  <c r="M4794" i="5"/>
  <c r="M4795" i="5"/>
  <c r="M4796" i="5"/>
  <c r="M4797" i="5"/>
  <c r="M4798" i="5"/>
  <c r="M4799" i="5"/>
  <c r="M4800" i="5"/>
  <c r="M4801" i="5"/>
  <c r="M4802" i="5"/>
  <c r="M4803" i="5"/>
  <c r="M4804" i="5"/>
  <c r="M4805" i="5"/>
  <c r="M4806" i="5"/>
  <c r="M4807" i="5"/>
  <c r="M4808" i="5"/>
  <c r="M4809" i="5"/>
  <c r="M4810" i="5"/>
  <c r="M4811" i="5"/>
  <c r="M4812" i="5"/>
  <c r="M4813" i="5"/>
  <c r="M4814" i="5"/>
  <c r="M4815" i="5"/>
  <c r="M4816" i="5"/>
  <c r="M4817" i="5"/>
  <c r="M4818" i="5"/>
  <c r="M4819" i="5"/>
  <c r="M4820" i="5"/>
  <c r="M4821" i="5"/>
  <c r="M4822" i="5"/>
  <c r="M4823" i="5"/>
  <c r="M4824" i="5"/>
  <c r="M4825" i="5"/>
  <c r="M4826" i="5"/>
  <c r="M4827" i="5"/>
  <c r="M4828" i="5"/>
  <c r="M4829" i="5"/>
  <c r="M4830" i="5"/>
  <c r="M4831" i="5"/>
  <c r="M4832" i="5"/>
  <c r="M4833" i="5"/>
  <c r="M4834" i="5"/>
  <c r="M4835" i="5"/>
  <c r="M4836" i="5"/>
  <c r="M4837" i="5"/>
  <c r="M4838" i="5"/>
  <c r="M4839" i="5"/>
  <c r="M4840" i="5"/>
  <c r="M4841" i="5"/>
  <c r="M4842" i="5"/>
  <c r="M4843" i="5"/>
  <c r="M4844" i="5"/>
  <c r="M4845" i="5"/>
  <c r="M4846" i="5"/>
  <c r="M4847" i="5"/>
  <c r="M4848" i="5"/>
  <c r="M4849" i="5"/>
  <c r="M4850" i="5"/>
  <c r="M4851" i="5"/>
  <c r="M4852" i="5"/>
  <c r="M4853" i="5"/>
  <c r="M4854" i="5"/>
  <c r="M4855" i="5"/>
  <c r="M4856" i="5"/>
  <c r="M4857" i="5"/>
  <c r="M4858" i="5"/>
  <c r="M4859" i="5"/>
  <c r="M4860" i="5"/>
  <c r="M4861" i="5"/>
  <c r="M4862" i="5"/>
  <c r="M4863" i="5"/>
  <c r="M4864" i="5"/>
  <c r="M4865" i="5"/>
  <c r="M4866" i="5"/>
  <c r="M4867" i="5"/>
  <c r="M4868" i="5"/>
  <c r="M4869" i="5"/>
  <c r="M4870" i="5"/>
  <c r="M4871" i="5"/>
  <c r="M4872" i="5"/>
  <c r="M4873" i="5"/>
  <c r="M4874" i="5"/>
  <c r="M4875" i="5"/>
  <c r="M4876" i="5"/>
  <c r="M4877" i="5"/>
  <c r="M4878" i="5"/>
  <c r="M4879" i="5"/>
  <c r="M4880" i="5"/>
  <c r="M4881" i="5"/>
  <c r="M4882" i="5"/>
  <c r="M4883" i="5"/>
  <c r="M4884" i="5"/>
  <c r="M4885" i="5"/>
  <c r="M4886" i="5"/>
  <c r="M4887" i="5"/>
  <c r="M4888" i="5"/>
  <c r="M4889" i="5"/>
  <c r="M4890" i="5"/>
  <c r="M4891" i="5"/>
  <c r="M4892" i="5"/>
  <c r="M4893" i="5"/>
  <c r="M4894" i="5"/>
  <c r="M4895" i="5"/>
  <c r="M4896" i="5"/>
  <c r="M4897" i="5"/>
  <c r="M4898" i="5"/>
  <c r="M4899" i="5"/>
  <c r="M4900" i="5"/>
  <c r="M4901" i="5"/>
  <c r="M4902" i="5"/>
  <c r="M4903" i="5"/>
  <c r="M4904" i="5"/>
  <c r="M4905" i="5"/>
  <c r="M4906" i="5"/>
  <c r="M4907" i="5"/>
  <c r="M4908" i="5"/>
  <c r="M4909" i="5"/>
  <c r="M4910" i="5"/>
  <c r="M4911" i="5"/>
  <c r="M4912" i="5"/>
  <c r="M4913" i="5"/>
  <c r="M4914" i="5"/>
  <c r="M4915" i="5"/>
  <c r="M4916" i="5"/>
  <c r="M4917" i="5"/>
  <c r="M4918" i="5"/>
  <c r="M4919" i="5"/>
  <c r="M4920" i="5"/>
  <c r="M4921" i="5"/>
  <c r="M4922" i="5"/>
  <c r="M4923" i="5"/>
  <c r="M4924" i="5"/>
  <c r="M4925" i="5"/>
  <c r="M4926" i="5"/>
  <c r="M4927" i="5"/>
  <c r="M4928" i="5"/>
  <c r="M4929" i="5"/>
  <c r="M4930" i="5"/>
  <c r="M4931" i="5"/>
  <c r="M4932" i="5"/>
  <c r="M4933" i="5"/>
  <c r="M4934" i="5"/>
  <c r="M4935" i="5"/>
  <c r="M4936" i="5"/>
  <c r="M4937" i="5"/>
  <c r="M4938" i="5"/>
  <c r="M4939" i="5"/>
  <c r="M4940" i="5"/>
  <c r="M4941" i="5"/>
  <c r="M4942" i="5"/>
  <c r="M4943" i="5"/>
  <c r="M4944" i="5"/>
  <c r="M4945" i="5"/>
  <c r="M4946" i="5"/>
  <c r="M4947" i="5"/>
  <c r="M4948" i="5"/>
  <c r="M4949" i="5"/>
  <c r="M4950" i="5"/>
  <c r="M4951" i="5"/>
  <c r="M4952" i="5"/>
  <c r="M4953" i="5"/>
  <c r="M4954" i="5"/>
  <c r="M4955" i="5"/>
  <c r="M4956" i="5"/>
  <c r="M4957" i="5"/>
  <c r="M4958" i="5"/>
  <c r="M4959" i="5"/>
  <c r="M4960" i="5"/>
  <c r="M4961" i="5"/>
  <c r="M4962" i="5"/>
  <c r="M4963" i="5"/>
  <c r="M4964" i="5"/>
  <c r="M4965" i="5"/>
  <c r="M4966" i="5"/>
  <c r="M4967" i="5"/>
  <c r="M4968" i="5"/>
  <c r="M4969" i="5"/>
  <c r="M4970" i="5"/>
  <c r="M4971" i="5"/>
  <c r="M4972" i="5"/>
  <c r="M4973" i="5"/>
  <c r="M4974" i="5"/>
  <c r="M4975" i="5"/>
  <c r="M4976" i="5"/>
  <c r="M4977" i="5"/>
  <c r="M4978" i="5"/>
  <c r="M4979" i="5"/>
  <c r="M4980" i="5"/>
  <c r="M4981" i="5"/>
  <c r="M4982" i="5"/>
  <c r="M4983" i="5"/>
  <c r="M4984" i="5"/>
  <c r="M4985" i="5"/>
  <c r="M4986" i="5"/>
  <c r="M4987" i="5"/>
  <c r="M4988" i="5"/>
  <c r="M4989" i="5"/>
  <c r="M4990" i="5"/>
  <c r="M4991" i="5"/>
  <c r="M4992" i="5"/>
  <c r="M4993" i="5"/>
  <c r="M4994" i="5"/>
  <c r="M4995" i="5"/>
  <c r="M4996" i="5"/>
  <c r="M4997" i="5"/>
  <c r="M4998" i="5"/>
  <c r="M4999" i="5"/>
  <c r="M5000" i="5"/>
  <c r="M5001" i="5"/>
  <c r="M5002" i="5"/>
  <c r="M5003" i="5"/>
  <c r="M5004" i="5"/>
  <c r="M5005" i="5"/>
  <c r="M5006" i="5"/>
  <c r="M5007" i="5"/>
  <c r="M5008" i="5"/>
  <c r="M5009" i="5"/>
  <c r="M5010" i="5"/>
  <c r="M5011" i="5"/>
  <c r="M5012" i="5"/>
  <c r="M5013" i="5"/>
  <c r="M5014" i="5"/>
  <c r="M5015" i="5"/>
  <c r="M5016" i="5"/>
  <c r="M5017" i="5"/>
  <c r="M5018" i="5"/>
  <c r="M5019" i="5"/>
  <c r="M5020" i="5"/>
  <c r="M5021" i="5"/>
  <c r="M5022" i="5"/>
  <c r="M5023" i="5"/>
  <c r="M5024" i="5"/>
  <c r="M5025" i="5"/>
  <c r="M5026" i="5"/>
  <c r="M5027" i="5"/>
  <c r="M5028" i="5"/>
  <c r="M5029" i="5"/>
  <c r="M5030" i="5"/>
  <c r="M5031" i="5"/>
  <c r="M5032" i="5"/>
  <c r="M5033" i="5"/>
  <c r="M5034" i="5"/>
  <c r="M5035" i="5"/>
  <c r="M5036" i="5"/>
  <c r="M5037" i="5"/>
  <c r="M5038" i="5"/>
  <c r="M5039" i="5"/>
  <c r="M5040" i="5"/>
  <c r="M5041" i="5"/>
  <c r="M5042" i="5"/>
  <c r="M5043" i="5"/>
  <c r="M5044" i="5"/>
  <c r="M5045" i="5"/>
  <c r="M5046" i="5"/>
  <c r="M5047" i="5"/>
  <c r="M5048" i="5"/>
  <c r="M5049" i="5"/>
  <c r="M5050" i="5"/>
  <c r="M5051" i="5"/>
  <c r="M5052" i="5"/>
  <c r="M5053" i="5"/>
  <c r="M5054" i="5"/>
  <c r="M5055" i="5"/>
  <c r="M5056" i="5"/>
  <c r="M5057" i="5"/>
  <c r="M5058" i="5"/>
  <c r="M5059" i="5"/>
  <c r="M5060" i="5"/>
  <c r="M5061" i="5"/>
  <c r="M5062" i="5"/>
  <c r="M5063" i="5"/>
  <c r="M5064" i="5"/>
  <c r="M5065" i="5"/>
  <c r="M5066" i="5"/>
  <c r="M5067" i="5"/>
  <c r="M5068" i="5"/>
  <c r="M5069" i="5"/>
  <c r="M5070" i="5"/>
  <c r="M5071" i="5"/>
  <c r="M5072" i="5"/>
  <c r="M5073" i="5"/>
  <c r="M5074" i="5"/>
  <c r="M5075" i="5"/>
  <c r="M5076" i="5"/>
  <c r="M5077" i="5"/>
  <c r="M5078" i="5"/>
  <c r="M5079" i="5"/>
  <c r="M5080" i="5"/>
  <c r="M5081" i="5"/>
  <c r="M5082" i="5"/>
  <c r="M5083" i="5"/>
  <c r="M5084" i="5"/>
  <c r="M5085" i="5"/>
  <c r="M5086" i="5"/>
  <c r="M5087" i="5"/>
  <c r="M5088" i="5"/>
  <c r="M5089" i="5"/>
  <c r="M5090" i="5"/>
  <c r="M5091" i="5"/>
  <c r="M5092" i="5"/>
  <c r="M5093" i="5"/>
  <c r="M5094" i="5"/>
  <c r="M5095" i="5"/>
  <c r="M5096" i="5"/>
  <c r="M5097" i="5"/>
  <c r="M5098" i="5"/>
  <c r="M5099" i="5"/>
  <c r="M5100" i="5"/>
  <c r="M5101" i="5"/>
  <c r="M5102" i="5"/>
  <c r="M5103" i="5"/>
  <c r="M5104" i="5"/>
  <c r="M5105" i="5"/>
  <c r="M5106" i="5"/>
  <c r="M5107" i="5"/>
  <c r="M5108" i="5"/>
  <c r="M5109" i="5"/>
  <c r="M5110" i="5"/>
  <c r="M5111" i="5"/>
  <c r="M5112" i="5"/>
  <c r="M5113" i="5"/>
  <c r="M5114" i="5"/>
  <c r="M5115" i="5"/>
  <c r="M5116" i="5"/>
  <c r="M5117" i="5"/>
  <c r="M5118" i="5"/>
  <c r="M5119" i="5"/>
  <c r="M5120" i="5"/>
  <c r="M5121" i="5"/>
  <c r="M5122" i="5"/>
  <c r="M5123" i="5"/>
  <c r="M5124" i="5"/>
  <c r="M5125" i="5"/>
  <c r="M5126" i="5"/>
  <c r="M5127" i="5"/>
  <c r="M5128" i="5"/>
  <c r="M5129" i="5"/>
  <c r="M5130" i="5"/>
  <c r="M5131" i="5"/>
  <c r="M5132" i="5"/>
  <c r="M5133" i="5"/>
  <c r="M5134" i="5"/>
  <c r="M5135" i="5"/>
  <c r="M5136" i="5"/>
  <c r="M5137" i="5"/>
  <c r="M5138" i="5"/>
  <c r="M5139" i="5"/>
  <c r="M5140" i="5"/>
  <c r="M5141" i="5"/>
  <c r="M5142" i="5"/>
  <c r="M5143" i="5"/>
  <c r="M5144" i="5"/>
  <c r="M5145" i="5"/>
  <c r="M5146" i="5"/>
  <c r="M5147" i="5"/>
  <c r="M5148" i="5"/>
  <c r="M5149" i="5"/>
  <c r="M5150" i="5"/>
  <c r="M5151" i="5"/>
  <c r="M5152" i="5"/>
  <c r="M5153" i="5"/>
  <c r="M5154" i="5"/>
  <c r="M5155" i="5"/>
  <c r="M5156" i="5"/>
  <c r="M5157" i="5"/>
  <c r="M5158" i="5"/>
  <c r="M5159" i="5"/>
  <c r="M5160" i="5"/>
  <c r="M5161" i="5"/>
  <c r="M5162" i="5"/>
  <c r="M5163" i="5"/>
  <c r="M5164" i="5"/>
  <c r="M5165" i="5"/>
  <c r="M5166" i="5"/>
  <c r="M5167" i="5"/>
  <c r="M5168" i="5"/>
  <c r="M5169" i="5"/>
  <c r="M5170" i="5"/>
  <c r="M5171" i="5"/>
  <c r="M5172" i="5"/>
  <c r="M5173" i="5"/>
  <c r="M5174" i="5"/>
  <c r="M5175" i="5"/>
  <c r="M5176" i="5"/>
  <c r="M5177" i="5"/>
  <c r="M5178" i="5"/>
  <c r="M5179" i="5"/>
  <c r="M5180" i="5"/>
  <c r="M5181" i="5"/>
  <c r="M5182" i="5"/>
  <c r="M5183" i="5"/>
  <c r="M5184" i="5"/>
  <c r="M5185" i="5"/>
  <c r="M5186" i="5"/>
  <c r="M5187" i="5"/>
  <c r="M5188" i="5"/>
  <c r="M5189" i="5"/>
  <c r="M5190" i="5"/>
  <c r="M5191" i="5"/>
  <c r="M5192" i="5"/>
  <c r="M5193" i="5"/>
  <c r="M5194" i="5"/>
  <c r="M5195" i="5"/>
  <c r="M5196" i="5"/>
  <c r="M5197" i="5"/>
  <c r="M5198" i="5"/>
  <c r="M5199" i="5"/>
  <c r="M5200" i="5"/>
  <c r="M5201" i="5"/>
  <c r="M5202" i="5"/>
  <c r="M5203" i="5"/>
  <c r="M5204" i="5"/>
  <c r="M5205" i="5"/>
  <c r="M5206" i="5"/>
  <c r="M5207" i="5"/>
  <c r="M5208" i="5"/>
  <c r="M5209" i="5"/>
  <c r="M5210" i="5"/>
  <c r="M5211" i="5"/>
  <c r="M5212" i="5"/>
  <c r="M5213" i="5"/>
  <c r="M5214" i="5"/>
  <c r="M5215" i="5"/>
  <c r="M5216" i="5"/>
  <c r="M5217" i="5"/>
  <c r="M5218" i="5"/>
  <c r="M5219" i="5"/>
  <c r="M5220" i="5"/>
  <c r="M5221" i="5"/>
  <c r="M5222" i="5"/>
  <c r="M5223" i="5"/>
  <c r="M5224" i="5"/>
  <c r="M5225" i="5"/>
  <c r="M5226" i="5"/>
  <c r="M5227" i="5"/>
  <c r="M5228" i="5"/>
  <c r="M5229" i="5"/>
  <c r="M5230" i="5"/>
  <c r="M5231" i="5"/>
  <c r="M5232" i="5"/>
  <c r="M5233" i="5"/>
  <c r="M5234" i="5"/>
  <c r="M5235" i="5"/>
  <c r="M5236" i="5"/>
  <c r="M5237" i="5"/>
  <c r="M5238" i="5"/>
  <c r="M5239" i="5"/>
  <c r="M5240" i="5"/>
  <c r="M5241" i="5"/>
  <c r="M5242" i="5"/>
  <c r="M5243" i="5"/>
  <c r="M5244" i="5"/>
  <c r="M5245" i="5"/>
  <c r="M5246" i="5"/>
  <c r="M5247" i="5"/>
  <c r="M5248" i="5"/>
  <c r="M5249" i="5"/>
  <c r="M5250" i="5"/>
  <c r="M5251" i="5"/>
  <c r="M5252" i="5"/>
  <c r="M5253" i="5"/>
  <c r="M5254" i="5"/>
  <c r="M5255" i="5"/>
  <c r="M5256" i="5"/>
  <c r="M5257" i="5"/>
  <c r="M5258" i="5"/>
  <c r="M5259" i="5"/>
  <c r="M5260" i="5"/>
  <c r="M5261" i="5"/>
  <c r="M5262" i="5"/>
  <c r="M5263" i="5"/>
  <c r="M5264" i="5"/>
  <c r="M5265" i="5"/>
  <c r="M5266" i="5"/>
  <c r="M5267" i="5"/>
  <c r="M5268" i="5"/>
  <c r="M5269" i="5"/>
  <c r="M5270" i="5"/>
  <c r="M5271" i="5"/>
  <c r="M5272" i="5"/>
  <c r="M5273" i="5"/>
  <c r="M5274" i="5"/>
  <c r="M5275" i="5"/>
  <c r="M5276" i="5"/>
  <c r="M5277" i="5"/>
  <c r="M5278" i="5"/>
  <c r="M5279" i="5"/>
  <c r="M5280" i="5"/>
  <c r="M5281" i="5"/>
  <c r="M5282" i="5"/>
  <c r="M5283" i="5"/>
  <c r="M5284" i="5"/>
  <c r="M5285" i="5"/>
  <c r="M5286" i="5"/>
  <c r="M5287" i="5"/>
  <c r="M5288" i="5"/>
  <c r="M5289" i="5"/>
  <c r="M5290" i="5"/>
  <c r="M5291" i="5"/>
  <c r="M5292" i="5"/>
  <c r="M5293" i="5"/>
  <c r="M5294" i="5"/>
  <c r="M5295" i="5"/>
  <c r="M5296" i="5"/>
  <c r="M5297" i="5"/>
  <c r="M5298" i="5"/>
  <c r="M5299" i="5"/>
  <c r="M5300" i="5"/>
  <c r="M5301" i="5"/>
  <c r="M5302" i="5"/>
  <c r="M5303" i="5"/>
  <c r="M5304" i="5"/>
  <c r="M5305" i="5"/>
  <c r="M5306" i="5"/>
  <c r="M5307" i="5"/>
  <c r="M5308" i="5"/>
  <c r="M5309" i="5"/>
  <c r="M5310" i="5"/>
  <c r="M5311" i="5"/>
  <c r="M5312" i="5"/>
  <c r="M5313" i="5"/>
  <c r="M5314" i="5"/>
  <c r="M5315" i="5"/>
  <c r="M5316" i="5"/>
  <c r="M5317" i="5"/>
  <c r="M5318" i="5"/>
  <c r="M5319" i="5"/>
  <c r="M5320" i="5"/>
  <c r="M5321" i="5"/>
  <c r="M5322" i="5"/>
  <c r="M5323" i="5"/>
  <c r="M5324" i="5"/>
  <c r="M5325" i="5"/>
  <c r="M5326" i="5"/>
  <c r="M5327" i="5"/>
  <c r="M5328" i="5"/>
  <c r="M5329" i="5"/>
  <c r="M5330" i="5"/>
  <c r="M5331" i="5"/>
  <c r="M5332" i="5"/>
  <c r="M5333" i="5"/>
  <c r="M5334" i="5"/>
  <c r="M5335" i="5"/>
  <c r="M5336" i="5"/>
  <c r="M5337" i="5"/>
  <c r="M5338" i="5"/>
  <c r="M5339" i="5"/>
  <c r="M5340" i="5"/>
  <c r="M5341" i="5"/>
  <c r="M5342" i="5"/>
  <c r="M5343" i="5"/>
  <c r="M5344" i="5"/>
  <c r="M5345" i="5"/>
  <c r="M5346" i="5"/>
  <c r="M5347" i="5"/>
  <c r="M5348" i="5"/>
  <c r="M5349" i="5"/>
  <c r="M5350" i="5"/>
  <c r="M5351" i="5"/>
  <c r="M5352" i="5"/>
  <c r="M5353" i="5"/>
  <c r="M5354" i="5"/>
  <c r="M5355" i="5"/>
  <c r="M5356" i="5"/>
  <c r="M5357" i="5"/>
  <c r="M5358" i="5"/>
  <c r="M5359" i="5"/>
  <c r="M5360" i="5"/>
  <c r="M5361" i="5"/>
  <c r="M5362" i="5"/>
  <c r="M5363" i="5"/>
  <c r="M5364" i="5"/>
  <c r="M5365" i="5"/>
  <c r="M5366" i="5"/>
  <c r="M5367" i="5"/>
  <c r="M5368" i="5"/>
  <c r="M5369" i="5"/>
  <c r="M5370" i="5"/>
  <c r="M5371" i="5"/>
  <c r="M5372" i="5"/>
  <c r="M5373" i="5"/>
  <c r="M5374" i="5"/>
  <c r="M5375" i="5"/>
  <c r="M5376" i="5"/>
  <c r="M5377" i="5"/>
  <c r="M5378" i="5"/>
  <c r="M5379" i="5"/>
  <c r="M5380" i="5"/>
  <c r="M5381" i="5"/>
  <c r="M5382" i="5"/>
  <c r="M5383" i="5"/>
  <c r="M5384" i="5"/>
  <c r="M5385" i="5"/>
  <c r="M5386" i="5"/>
  <c r="M5387" i="5"/>
  <c r="M5388" i="5"/>
  <c r="M5389" i="5"/>
  <c r="M5390" i="5"/>
  <c r="M5391" i="5"/>
  <c r="M5392" i="5"/>
  <c r="M5393" i="5"/>
  <c r="M5394" i="5"/>
  <c r="M5395" i="5"/>
  <c r="M5396" i="5"/>
  <c r="M5397" i="5"/>
  <c r="M5398" i="5"/>
  <c r="M5399" i="5"/>
  <c r="M5400" i="5"/>
  <c r="M5401" i="5"/>
  <c r="M5402" i="5"/>
  <c r="M5403" i="5"/>
  <c r="M5404" i="5"/>
  <c r="M5405" i="5"/>
  <c r="M5406" i="5"/>
  <c r="M5407" i="5"/>
  <c r="M5408" i="5"/>
  <c r="M5409" i="5"/>
  <c r="M5410" i="5"/>
  <c r="M5411" i="5"/>
  <c r="M5412" i="5"/>
  <c r="M5413" i="5"/>
  <c r="M5414" i="5"/>
  <c r="M5415" i="5"/>
  <c r="M5416" i="5"/>
  <c r="M5417" i="5"/>
  <c r="M5418" i="5"/>
  <c r="M5419" i="5"/>
  <c r="M5420" i="5"/>
  <c r="M5421" i="5"/>
  <c r="M5422" i="5"/>
  <c r="M5423" i="5"/>
  <c r="M5424" i="5"/>
  <c r="M5425" i="5"/>
  <c r="M5426" i="5"/>
  <c r="M5427" i="5"/>
  <c r="M5428" i="5"/>
  <c r="M5429" i="5"/>
  <c r="M5430" i="5"/>
  <c r="M5431" i="5"/>
  <c r="M5432" i="5"/>
  <c r="M5433" i="5"/>
  <c r="M5434" i="5"/>
  <c r="M5435" i="5"/>
  <c r="M5436" i="5"/>
  <c r="M5437" i="5"/>
  <c r="M5438" i="5"/>
  <c r="M5439" i="5"/>
  <c r="M5440" i="5"/>
  <c r="M5441" i="5"/>
  <c r="M5442" i="5"/>
  <c r="M5443" i="5"/>
  <c r="M5444" i="5"/>
  <c r="M5445" i="5"/>
  <c r="M5446" i="5"/>
  <c r="M5447" i="5"/>
  <c r="M5448" i="5"/>
  <c r="M5449" i="5"/>
  <c r="M5450" i="5"/>
  <c r="M5451" i="5"/>
  <c r="M5452" i="5"/>
  <c r="M5453" i="5"/>
  <c r="M5454" i="5"/>
  <c r="M5455" i="5"/>
  <c r="M5456" i="5"/>
  <c r="M5457" i="5"/>
  <c r="M5458" i="5"/>
  <c r="M5459" i="5"/>
  <c r="M5460" i="5"/>
  <c r="M5461" i="5"/>
  <c r="M5462" i="5"/>
  <c r="M5463" i="5"/>
  <c r="M5464" i="5"/>
  <c r="M5465" i="5"/>
  <c r="M5466" i="5"/>
  <c r="M5467" i="5"/>
  <c r="M5468" i="5"/>
  <c r="M5469" i="5"/>
  <c r="M5470" i="5"/>
  <c r="M5471" i="5"/>
  <c r="M5472" i="5"/>
  <c r="M5473" i="5"/>
  <c r="M5474" i="5"/>
  <c r="M5475" i="5"/>
  <c r="M5476" i="5"/>
  <c r="M5477" i="5"/>
  <c r="M5478" i="5"/>
  <c r="M5479" i="5"/>
  <c r="M5480" i="5"/>
  <c r="M5481" i="5"/>
  <c r="M5482" i="5"/>
  <c r="M5483" i="5"/>
  <c r="M5484" i="5"/>
  <c r="M5485" i="5"/>
  <c r="M5486" i="5"/>
  <c r="M5487" i="5"/>
  <c r="M5488" i="5"/>
  <c r="M5489" i="5"/>
  <c r="M5490" i="5"/>
  <c r="M5491" i="5"/>
  <c r="M5492" i="5"/>
  <c r="M5493" i="5"/>
  <c r="M5494" i="5"/>
  <c r="M5495" i="5"/>
  <c r="M5496" i="5"/>
  <c r="M5497" i="5"/>
  <c r="M5498" i="5"/>
  <c r="M5499" i="5"/>
  <c r="M5500" i="5"/>
  <c r="M5501" i="5"/>
  <c r="M5502" i="5"/>
  <c r="M5503" i="5"/>
  <c r="M5504" i="5"/>
  <c r="M5505" i="5"/>
  <c r="M5506" i="5"/>
  <c r="M5507" i="5"/>
  <c r="M5508" i="5"/>
  <c r="M5509" i="5"/>
  <c r="M5510" i="5"/>
  <c r="M5511" i="5"/>
  <c r="M5512" i="5"/>
  <c r="M5513" i="5"/>
  <c r="M5514" i="5"/>
  <c r="M5515" i="5"/>
  <c r="M5516" i="5"/>
  <c r="M5517" i="5"/>
  <c r="M5518" i="5"/>
  <c r="M5519" i="5"/>
  <c r="M5520" i="5"/>
  <c r="M5521" i="5"/>
  <c r="M5522" i="5"/>
  <c r="M5523" i="5"/>
  <c r="M5524" i="5"/>
  <c r="M5525" i="5"/>
  <c r="M5526" i="5"/>
  <c r="M5527" i="5"/>
  <c r="M5528" i="5"/>
  <c r="M5529" i="5"/>
  <c r="M5530" i="5"/>
  <c r="M5531" i="5"/>
  <c r="M5532" i="5"/>
  <c r="M5533" i="5"/>
  <c r="M5534" i="5"/>
  <c r="M5535" i="5"/>
  <c r="M5536" i="5"/>
  <c r="M5537" i="5"/>
  <c r="M5538" i="5"/>
  <c r="M5539" i="5"/>
  <c r="M5540" i="5"/>
  <c r="M5541" i="5"/>
  <c r="M5542" i="5"/>
  <c r="M5543" i="5"/>
  <c r="M5544" i="5"/>
  <c r="M5545" i="5"/>
  <c r="M5546" i="5"/>
  <c r="M5547" i="5"/>
  <c r="M5548" i="5"/>
  <c r="M5549" i="5"/>
  <c r="M5550" i="5"/>
  <c r="M5551" i="5"/>
  <c r="M5552" i="5"/>
  <c r="M5553" i="5"/>
  <c r="M5554" i="5"/>
  <c r="M5555" i="5"/>
  <c r="M5556" i="5"/>
  <c r="M5557" i="5"/>
  <c r="M5558" i="5"/>
  <c r="M5559" i="5"/>
  <c r="M5560" i="5"/>
  <c r="M5561" i="5"/>
  <c r="M5562" i="5"/>
  <c r="M5563" i="5"/>
  <c r="M5564" i="5"/>
  <c r="M5565" i="5"/>
  <c r="M5566" i="5"/>
  <c r="M5567" i="5"/>
  <c r="M5568" i="5"/>
  <c r="M5569" i="5"/>
  <c r="M5570" i="5"/>
  <c r="M5571" i="5"/>
  <c r="M5572" i="5"/>
  <c r="M5573" i="5"/>
  <c r="M5574" i="5"/>
  <c r="M5575" i="5"/>
  <c r="M5576" i="5"/>
  <c r="M5577" i="5"/>
  <c r="M5578" i="5"/>
  <c r="M5579" i="5"/>
  <c r="M5580" i="5"/>
  <c r="M5581" i="5"/>
  <c r="M5582" i="5"/>
  <c r="M5583" i="5"/>
  <c r="M5584" i="5"/>
  <c r="M5585" i="5"/>
  <c r="M5586" i="5"/>
  <c r="M5587" i="5"/>
  <c r="M5588" i="5"/>
  <c r="M5589" i="5"/>
  <c r="M5590" i="5"/>
  <c r="M5591" i="5"/>
  <c r="M5592" i="5"/>
  <c r="M5593" i="5"/>
  <c r="M5594" i="5"/>
  <c r="M5595" i="5"/>
  <c r="M5596" i="5"/>
  <c r="M5597" i="5"/>
  <c r="M5598" i="5"/>
  <c r="M5599" i="5"/>
  <c r="M5600" i="5"/>
  <c r="M5601" i="5"/>
  <c r="M5602" i="5"/>
  <c r="M5603" i="5"/>
  <c r="M5604" i="5"/>
  <c r="M5605" i="5"/>
  <c r="M5606" i="5"/>
  <c r="M5607" i="5"/>
  <c r="M5608" i="5"/>
  <c r="M5609" i="5"/>
  <c r="M5610" i="5"/>
  <c r="M5611" i="5"/>
  <c r="M5612" i="5"/>
  <c r="M5613" i="5"/>
  <c r="M5614" i="5"/>
  <c r="M5615" i="5"/>
  <c r="M5616" i="5"/>
  <c r="M5617" i="5"/>
  <c r="M5618" i="5"/>
  <c r="M5619" i="5"/>
  <c r="M5620" i="5"/>
  <c r="M5621" i="5"/>
  <c r="M5622" i="5"/>
  <c r="M5623" i="5"/>
  <c r="M5624" i="5"/>
  <c r="M5625" i="5"/>
  <c r="M5626" i="5"/>
  <c r="M5627" i="5"/>
  <c r="M5628" i="5"/>
  <c r="M5629" i="5"/>
  <c r="M5630" i="5"/>
  <c r="M5631" i="5"/>
  <c r="M5632" i="5"/>
  <c r="M5633" i="5"/>
  <c r="M5634" i="5"/>
  <c r="M5635" i="5"/>
  <c r="M5636" i="5"/>
  <c r="M5637" i="5"/>
  <c r="M5638" i="5"/>
  <c r="M5639" i="5"/>
  <c r="M5640" i="5"/>
  <c r="M5641" i="5"/>
  <c r="M5642" i="5"/>
  <c r="M5643" i="5"/>
  <c r="M5644" i="5"/>
  <c r="M5645" i="5"/>
  <c r="M5646" i="5"/>
  <c r="M5647" i="5"/>
  <c r="M5648" i="5"/>
  <c r="M5649" i="5"/>
  <c r="M5650" i="5"/>
  <c r="M5651" i="5"/>
  <c r="M5652" i="5"/>
  <c r="M5653" i="5"/>
  <c r="M5654" i="5"/>
  <c r="M5655" i="5"/>
  <c r="M5656" i="5"/>
  <c r="M5657" i="5"/>
  <c r="M5658" i="5"/>
  <c r="M5659" i="5"/>
  <c r="M5660" i="5"/>
  <c r="M5661" i="5"/>
  <c r="M5662" i="5"/>
  <c r="M5663" i="5"/>
  <c r="M5664" i="5"/>
  <c r="M5665" i="5"/>
  <c r="M5666" i="5"/>
  <c r="M5667" i="5"/>
  <c r="M5668" i="5"/>
  <c r="M5669" i="5"/>
  <c r="M5670" i="5"/>
  <c r="M5671" i="5"/>
  <c r="M5672" i="5"/>
  <c r="M5673" i="5"/>
  <c r="M5674" i="5"/>
  <c r="M5675" i="5"/>
  <c r="M5676" i="5"/>
  <c r="M5677" i="5"/>
  <c r="M5678" i="5"/>
  <c r="M5679" i="5"/>
  <c r="M5680" i="5"/>
  <c r="M5681" i="5"/>
  <c r="M5682" i="5"/>
  <c r="M5683" i="5"/>
  <c r="M5684" i="5"/>
  <c r="M5685" i="5"/>
  <c r="M5686" i="5"/>
  <c r="M5687" i="5"/>
  <c r="M5688" i="5"/>
  <c r="M5689" i="5"/>
  <c r="M5690" i="5"/>
  <c r="M5691" i="5"/>
  <c r="M5692" i="5"/>
  <c r="M5693" i="5"/>
  <c r="M5694" i="5"/>
  <c r="M5695" i="5"/>
  <c r="M5696" i="5"/>
  <c r="M5697" i="5"/>
  <c r="M5698" i="5"/>
  <c r="M5699" i="5"/>
  <c r="M5700" i="5"/>
  <c r="M5701" i="5"/>
  <c r="M5702" i="5"/>
  <c r="M5703" i="5"/>
  <c r="M5704" i="5"/>
  <c r="M5705" i="5"/>
  <c r="M5706" i="5"/>
  <c r="M5707" i="5"/>
  <c r="M5708" i="5"/>
  <c r="M5709" i="5"/>
  <c r="M5710" i="5"/>
  <c r="M5711" i="5"/>
  <c r="M5712" i="5"/>
  <c r="M5713" i="5"/>
  <c r="M5714" i="5"/>
  <c r="M5715" i="5"/>
  <c r="M5716" i="5"/>
  <c r="M5717" i="5"/>
  <c r="M5718" i="5"/>
  <c r="M5719" i="5"/>
  <c r="M5720" i="5"/>
  <c r="M5721" i="5"/>
  <c r="M5722" i="5"/>
  <c r="M5723" i="5"/>
  <c r="M5724" i="5"/>
  <c r="M5725" i="5"/>
  <c r="M5726" i="5"/>
  <c r="M5727" i="5"/>
  <c r="M5728" i="5"/>
  <c r="M5729" i="5"/>
  <c r="M5730" i="5"/>
  <c r="M5731" i="5"/>
  <c r="M5732" i="5"/>
  <c r="M5733" i="5"/>
  <c r="M5734" i="5"/>
  <c r="M5735" i="5"/>
  <c r="M5736" i="5"/>
  <c r="M5737" i="5"/>
  <c r="M5738" i="5"/>
  <c r="M5739" i="5"/>
  <c r="M5740" i="5"/>
  <c r="M5741" i="5"/>
  <c r="M5742" i="5"/>
  <c r="M5743" i="5"/>
  <c r="M5744" i="5"/>
  <c r="M5745" i="5"/>
  <c r="M5746" i="5"/>
  <c r="M5747" i="5"/>
  <c r="M5748" i="5"/>
  <c r="M5749" i="5"/>
  <c r="M5750" i="5"/>
  <c r="M5751" i="5"/>
  <c r="M5752" i="5"/>
  <c r="M5753" i="5"/>
  <c r="M5754" i="5"/>
  <c r="M5755" i="5"/>
  <c r="M5756" i="5"/>
  <c r="M5757" i="5"/>
  <c r="M5758" i="5"/>
  <c r="M5759" i="5"/>
  <c r="M5760" i="5"/>
  <c r="M5761" i="5"/>
  <c r="M5762" i="5"/>
  <c r="M5763" i="5"/>
  <c r="M5764" i="5"/>
  <c r="M5765" i="5"/>
  <c r="M5766" i="5"/>
  <c r="M5767" i="5"/>
  <c r="M5768" i="5"/>
  <c r="M5769" i="5"/>
  <c r="M5770" i="5"/>
  <c r="M5771" i="5"/>
  <c r="M5772" i="5"/>
  <c r="M5773" i="5"/>
  <c r="M5774" i="5"/>
  <c r="M5775" i="5"/>
  <c r="M5776" i="5"/>
  <c r="M5777" i="5"/>
  <c r="M5778" i="5"/>
  <c r="M5779" i="5"/>
  <c r="M5780" i="5"/>
  <c r="M5781" i="5"/>
  <c r="M5782" i="5"/>
  <c r="M5783" i="5"/>
  <c r="M5784" i="5"/>
  <c r="M5785" i="5"/>
  <c r="M5786" i="5"/>
  <c r="M5787" i="5"/>
  <c r="M5788" i="5"/>
  <c r="M5789" i="5"/>
  <c r="M5790" i="5"/>
  <c r="M5791" i="5"/>
  <c r="M5792" i="5"/>
  <c r="M5793" i="5"/>
  <c r="M5794" i="5"/>
  <c r="M5795" i="5"/>
  <c r="M5796" i="5"/>
  <c r="M5797" i="5"/>
  <c r="M5798" i="5"/>
  <c r="M5799" i="5"/>
  <c r="M5800" i="5"/>
  <c r="M5801" i="5"/>
  <c r="M5802" i="5"/>
  <c r="M5803" i="5"/>
  <c r="M5804" i="5"/>
  <c r="M5805" i="5"/>
  <c r="M5806" i="5"/>
  <c r="M5807" i="5"/>
  <c r="M5808" i="5"/>
  <c r="M5809" i="5"/>
  <c r="M5810" i="5"/>
  <c r="M5811" i="5"/>
  <c r="M5812" i="5"/>
  <c r="M5813" i="5"/>
  <c r="M5814" i="5"/>
  <c r="M5815" i="5"/>
  <c r="M5816" i="5"/>
  <c r="M5817" i="5"/>
  <c r="M5818" i="5"/>
  <c r="M5819" i="5"/>
  <c r="M5820" i="5"/>
  <c r="M5821" i="5"/>
  <c r="M5822" i="5"/>
  <c r="M5823" i="5"/>
  <c r="M5824" i="5"/>
  <c r="M5825" i="5"/>
  <c r="M5826" i="5"/>
  <c r="M5827" i="5"/>
  <c r="M5828" i="5"/>
  <c r="M5829" i="5"/>
  <c r="M5830" i="5"/>
  <c r="M5831" i="5"/>
  <c r="M5832" i="5"/>
  <c r="M5833" i="5"/>
  <c r="M5834" i="5"/>
  <c r="M5835" i="5"/>
  <c r="M5836" i="5"/>
  <c r="M5837" i="5"/>
  <c r="M5838" i="5"/>
  <c r="M5839" i="5"/>
  <c r="M5840" i="5"/>
  <c r="M5841" i="5"/>
  <c r="M5842" i="5"/>
  <c r="M5843" i="5"/>
  <c r="M5844" i="5"/>
  <c r="M5845" i="5"/>
  <c r="M5846" i="5"/>
  <c r="M5847" i="5"/>
  <c r="M5848" i="5"/>
  <c r="M5849" i="5"/>
  <c r="M5850" i="5"/>
  <c r="M5851" i="5"/>
  <c r="M5852" i="5"/>
  <c r="M5853" i="5"/>
  <c r="M5854" i="5"/>
  <c r="M5855" i="5"/>
  <c r="M5856" i="5"/>
  <c r="M5857" i="5"/>
  <c r="M5858" i="5"/>
  <c r="M5859" i="5"/>
  <c r="M5860" i="5"/>
  <c r="M5861" i="5"/>
  <c r="M5862" i="5"/>
  <c r="M5863" i="5"/>
  <c r="M5864" i="5"/>
  <c r="M5865" i="5"/>
  <c r="M5866" i="5"/>
  <c r="M5867" i="5"/>
  <c r="M5868" i="5"/>
  <c r="M5869" i="5"/>
  <c r="M5870" i="5"/>
  <c r="M5871" i="5"/>
  <c r="M5872" i="5"/>
  <c r="M5873" i="5"/>
  <c r="M5874" i="5"/>
  <c r="M5875" i="5"/>
  <c r="M5876" i="5"/>
  <c r="M5877" i="5"/>
  <c r="M5878" i="5"/>
  <c r="M5879" i="5"/>
  <c r="M5880" i="5"/>
  <c r="M5881" i="5"/>
  <c r="M5882" i="5"/>
  <c r="M5883" i="5"/>
  <c r="M5884" i="5"/>
  <c r="M5885" i="5"/>
  <c r="M5886" i="5"/>
  <c r="M5887" i="5"/>
  <c r="M5888" i="5"/>
  <c r="M5889" i="5"/>
  <c r="M5890" i="5"/>
  <c r="M5891" i="5"/>
  <c r="M5892" i="5"/>
  <c r="M5893" i="5"/>
  <c r="M5894" i="5"/>
  <c r="M5895" i="5"/>
  <c r="M5896" i="5"/>
  <c r="M5897" i="5"/>
  <c r="M5898" i="5"/>
  <c r="M5899" i="5"/>
  <c r="M5900" i="5"/>
  <c r="M5901" i="5"/>
  <c r="M5902" i="5"/>
  <c r="M5903" i="5"/>
  <c r="M5904" i="5"/>
  <c r="M5905" i="5"/>
  <c r="M5906" i="5"/>
  <c r="M5907" i="5"/>
  <c r="M5908" i="5"/>
  <c r="M5909" i="5"/>
  <c r="M5910" i="5"/>
  <c r="M5911" i="5"/>
  <c r="M5912" i="5"/>
  <c r="M5913" i="5"/>
  <c r="M5914" i="5"/>
  <c r="M5915" i="5"/>
  <c r="M5916" i="5"/>
  <c r="M5917" i="5"/>
  <c r="M5918" i="5"/>
  <c r="M5919" i="5"/>
  <c r="M5920" i="5"/>
  <c r="M5921" i="5"/>
  <c r="M5922" i="5"/>
  <c r="M5923" i="5"/>
  <c r="M5924" i="5"/>
  <c r="M5925" i="5"/>
  <c r="M5926" i="5"/>
  <c r="M5927" i="5"/>
  <c r="M5928" i="5"/>
  <c r="M5929" i="5"/>
  <c r="M5930" i="5"/>
  <c r="M5931" i="5"/>
  <c r="M5932" i="5"/>
  <c r="M5933" i="5"/>
  <c r="M5934" i="5"/>
  <c r="M5935" i="5"/>
  <c r="M5936" i="5"/>
  <c r="M5937" i="5"/>
  <c r="M5938" i="5"/>
  <c r="M5939" i="5"/>
  <c r="M5940" i="5"/>
  <c r="M5941" i="5"/>
  <c r="M5942" i="5"/>
  <c r="M5943" i="5"/>
  <c r="M5944" i="5"/>
  <c r="M5945" i="5"/>
  <c r="M5946" i="5"/>
  <c r="M5947" i="5"/>
  <c r="M5948" i="5"/>
  <c r="M5949" i="5"/>
  <c r="M5950" i="5"/>
  <c r="M5951" i="5"/>
  <c r="M5952" i="5"/>
  <c r="M5953" i="5"/>
  <c r="M5954" i="5"/>
  <c r="M5955" i="5"/>
  <c r="M5956" i="5"/>
  <c r="M5957" i="5"/>
  <c r="M5958" i="5"/>
  <c r="M5959" i="5"/>
  <c r="M5960" i="5"/>
  <c r="M5961" i="5"/>
  <c r="M5962" i="5"/>
  <c r="M5963" i="5"/>
  <c r="M5964" i="5"/>
  <c r="M5965" i="5"/>
  <c r="M5966" i="5"/>
  <c r="M5967" i="5"/>
  <c r="M5968" i="5"/>
  <c r="M5969" i="5"/>
  <c r="M5970" i="5"/>
  <c r="M5971" i="5"/>
  <c r="M5972" i="5"/>
  <c r="M5973" i="5"/>
  <c r="M5974" i="5"/>
  <c r="M5975" i="5"/>
  <c r="M5976" i="5"/>
  <c r="M5977" i="5"/>
  <c r="M5978" i="5"/>
  <c r="M5979" i="5"/>
  <c r="M5980" i="5"/>
  <c r="M5981" i="5"/>
  <c r="M5982" i="5"/>
  <c r="M5983" i="5"/>
  <c r="M5984" i="5"/>
  <c r="M5985" i="5"/>
  <c r="M5986" i="5"/>
  <c r="M5987" i="5"/>
  <c r="M5988" i="5"/>
  <c r="M5989" i="5"/>
  <c r="M5990" i="5"/>
  <c r="M5991" i="5"/>
  <c r="M5992" i="5"/>
  <c r="M5993" i="5"/>
  <c r="M5994" i="5"/>
  <c r="M5995" i="5"/>
  <c r="M5996" i="5"/>
  <c r="M5997" i="5"/>
  <c r="M5998" i="5"/>
  <c r="M5999" i="5"/>
  <c r="M6000" i="5"/>
  <c r="M6001" i="5"/>
  <c r="M6002" i="5"/>
  <c r="M6003" i="5"/>
  <c r="M6004" i="5"/>
  <c r="M6005" i="5"/>
  <c r="M6006" i="5"/>
  <c r="M6007" i="5"/>
  <c r="M6008" i="5"/>
  <c r="M6009" i="5"/>
  <c r="M6010" i="5"/>
  <c r="M6011" i="5"/>
  <c r="M6012" i="5"/>
  <c r="M6013" i="5"/>
  <c r="M6014" i="5"/>
  <c r="M6015" i="5"/>
  <c r="M6016" i="5"/>
  <c r="M6017" i="5"/>
  <c r="M6018" i="5"/>
  <c r="M6019" i="5"/>
  <c r="M6020" i="5"/>
  <c r="M6021" i="5"/>
  <c r="M6022" i="5"/>
  <c r="M6023" i="5"/>
  <c r="M6024" i="5"/>
  <c r="M6025" i="5"/>
  <c r="M6026" i="5"/>
  <c r="M6027" i="5"/>
  <c r="M6028" i="5"/>
  <c r="M6029" i="5"/>
  <c r="M6030" i="5"/>
  <c r="M6031" i="5"/>
  <c r="M6032" i="5"/>
  <c r="M6033" i="5"/>
  <c r="M6034" i="5"/>
  <c r="M6035" i="5"/>
  <c r="M6036" i="5"/>
  <c r="M6037" i="5"/>
  <c r="M6038" i="5"/>
  <c r="M6039" i="5"/>
  <c r="M6040" i="5"/>
  <c r="M6041" i="5"/>
  <c r="M6042" i="5"/>
  <c r="M6043" i="5"/>
  <c r="M6044" i="5"/>
  <c r="M6045" i="5"/>
  <c r="M6046" i="5"/>
  <c r="M6047" i="5"/>
  <c r="M6048" i="5"/>
  <c r="M6049" i="5"/>
  <c r="M6050" i="5"/>
  <c r="M6051" i="5"/>
  <c r="M6052" i="5"/>
  <c r="M6053" i="5"/>
  <c r="M6054" i="5"/>
  <c r="M6055" i="5"/>
  <c r="M6056" i="5"/>
  <c r="M6057" i="5"/>
  <c r="M6058" i="5"/>
  <c r="M6059" i="5"/>
  <c r="M6060" i="5"/>
  <c r="M6061" i="5"/>
  <c r="M6062" i="5"/>
  <c r="M6063" i="5"/>
  <c r="M6064" i="5"/>
  <c r="M6065" i="5"/>
  <c r="M6066" i="5"/>
  <c r="M6067" i="5"/>
  <c r="M6068" i="5"/>
  <c r="M6069" i="5"/>
  <c r="M6070" i="5"/>
  <c r="M6071" i="5"/>
  <c r="M6072" i="5"/>
  <c r="M6073" i="5"/>
  <c r="M6074" i="5"/>
  <c r="M6075" i="5"/>
  <c r="M6076" i="5"/>
  <c r="M6077" i="5"/>
  <c r="M6078" i="5"/>
  <c r="M6079" i="5"/>
  <c r="M6080" i="5"/>
  <c r="M6081" i="5"/>
  <c r="M6082" i="5"/>
  <c r="M6083" i="5"/>
  <c r="M6084" i="5"/>
  <c r="M6085" i="5"/>
  <c r="M6086" i="5"/>
  <c r="M6087" i="5"/>
  <c r="M6088" i="5"/>
  <c r="M6089" i="5"/>
  <c r="M6090" i="5"/>
  <c r="M6091" i="5"/>
  <c r="M6092" i="5"/>
  <c r="M6093" i="5"/>
  <c r="M6094" i="5"/>
  <c r="M6095" i="5"/>
  <c r="M6096" i="5"/>
  <c r="M6097" i="5"/>
  <c r="M6098" i="5"/>
  <c r="M6099" i="5"/>
  <c r="M6100" i="5"/>
  <c r="M6101" i="5"/>
  <c r="M6102" i="5"/>
  <c r="M6103" i="5"/>
  <c r="M6104" i="5"/>
  <c r="M6105" i="5"/>
  <c r="M6106" i="5"/>
  <c r="M6107" i="5"/>
  <c r="M6108" i="5"/>
  <c r="M6109" i="5"/>
  <c r="M6110" i="5"/>
  <c r="M6111" i="5"/>
  <c r="M6112" i="5"/>
  <c r="M6113" i="5"/>
  <c r="M6114" i="5"/>
  <c r="M6115" i="5"/>
  <c r="M6116" i="5"/>
  <c r="M6117" i="5"/>
  <c r="M6118" i="5"/>
  <c r="M6119" i="5"/>
  <c r="M6120" i="5"/>
  <c r="M6121" i="5"/>
  <c r="M6122" i="5"/>
  <c r="M6123" i="5"/>
  <c r="M6124" i="5"/>
  <c r="M6125" i="5"/>
  <c r="M6126" i="5"/>
  <c r="M6127" i="5"/>
  <c r="M6128" i="5"/>
  <c r="M6129" i="5"/>
  <c r="M6130" i="5"/>
  <c r="M6131" i="5"/>
  <c r="M6132" i="5"/>
  <c r="M6133" i="5"/>
  <c r="M6134" i="5"/>
  <c r="M6135" i="5"/>
  <c r="M6136" i="5"/>
  <c r="M6137" i="5"/>
  <c r="M6138" i="5"/>
  <c r="M6139" i="5"/>
  <c r="M6140" i="5"/>
  <c r="M6141" i="5"/>
  <c r="M6142" i="5"/>
  <c r="M6143" i="5"/>
  <c r="M6144" i="5"/>
  <c r="M6145" i="5"/>
  <c r="M6146" i="5"/>
  <c r="M6147" i="5"/>
  <c r="M6148" i="5"/>
  <c r="M6149" i="5"/>
  <c r="M6150" i="5"/>
  <c r="M6151" i="5"/>
  <c r="M6152" i="5"/>
  <c r="M6153" i="5"/>
  <c r="M6154" i="5"/>
  <c r="M6155" i="5"/>
  <c r="M6156" i="5"/>
  <c r="M6157" i="5"/>
  <c r="M6158" i="5"/>
  <c r="M6159" i="5"/>
  <c r="M6160" i="5"/>
  <c r="M6161" i="5"/>
  <c r="M6162" i="5"/>
  <c r="M6163" i="5"/>
  <c r="M6164" i="5"/>
  <c r="M6165" i="5"/>
  <c r="M6166" i="5"/>
  <c r="M6167" i="5"/>
  <c r="M6168" i="5"/>
  <c r="M6169" i="5"/>
  <c r="M6170" i="5"/>
  <c r="M6171" i="5"/>
  <c r="M6172" i="5"/>
  <c r="M6173" i="5"/>
  <c r="M6174" i="5"/>
  <c r="M6175" i="5"/>
  <c r="M6176" i="5"/>
  <c r="M6177" i="5"/>
  <c r="M6178" i="5"/>
  <c r="M6179" i="5"/>
  <c r="M6180" i="5"/>
  <c r="M6181" i="5"/>
  <c r="M6182" i="5"/>
  <c r="M6183" i="5"/>
  <c r="M6184" i="5"/>
  <c r="M6185" i="5"/>
  <c r="M6186" i="5"/>
  <c r="M6187" i="5"/>
  <c r="M6188" i="5"/>
  <c r="M6189" i="5"/>
  <c r="M6190" i="5"/>
  <c r="M6191" i="5"/>
  <c r="M6192" i="5"/>
  <c r="M6193" i="5"/>
  <c r="M6194" i="5"/>
  <c r="M6195" i="5"/>
  <c r="M6196" i="5"/>
  <c r="M6197" i="5"/>
  <c r="M6198" i="5"/>
  <c r="M6199" i="5"/>
  <c r="M6200" i="5"/>
  <c r="M6201" i="5"/>
  <c r="M6202" i="5"/>
  <c r="M6203" i="5"/>
  <c r="M6204" i="5"/>
  <c r="M6205" i="5"/>
  <c r="M6206" i="5"/>
  <c r="M6207" i="5"/>
  <c r="M6208" i="5"/>
  <c r="M6209" i="5"/>
  <c r="M6210" i="5"/>
  <c r="M6211" i="5"/>
  <c r="M6212" i="5"/>
  <c r="M6213" i="5"/>
  <c r="M6214" i="5"/>
  <c r="M6215" i="5"/>
  <c r="M6216" i="5"/>
  <c r="M6217" i="5"/>
  <c r="M6218" i="5"/>
  <c r="M6219" i="5"/>
  <c r="M6220" i="5"/>
  <c r="M6221" i="5"/>
  <c r="M6222" i="5"/>
  <c r="M6223" i="5"/>
  <c r="M6224" i="5"/>
  <c r="M6225" i="5"/>
  <c r="M6226" i="5"/>
  <c r="M6227" i="5"/>
  <c r="M6228" i="5"/>
  <c r="M6229" i="5"/>
  <c r="M6230" i="5"/>
  <c r="M6231" i="5"/>
  <c r="M6232" i="5"/>
  <c r="M6233" i="5"/>
  <c r="M6234" i="5"/>
  <c r="M6235" i="5"/>
  <c r="M6236" i="5"/>
  <c r="M6237" i="5"/>
  <c r="M6238" i="5"/>
  <c r="M6239" i="5"/>
  <c r="M6240" i="5"/>
  <c r="M6241" i="5"/>
  <c r="M6242" i="5"/>
  <c r="M6243" i="5"/>
  <c r="M6244" i="5"/>
  <c r="M6245" i="5"/>
  <c r="M6246" i="5"/>
  <c r="M6247" i="5"/>
  <c r="M6248" i="5"/>
  <c r="M6249" i="5"/>
  <c r="M6250" i="5"/>
  <c r="M6251" i="5"/>
  <c r="M6252" i="5"/>
  <c r="M6253" i="5"/>
  <c r="M6254" i="5"/>
  <c r="M6255" i="5"/>
  <c r="M6256" i="5"/>
  <c r="M6257" i="5"/>
  <c r="M6258" i="5"/>
  <c r="M6259" i="5"/>
  <c r="M6260" i="5"/>
  <c r="M6261" i="5"/>
  <c r="M6262" i="5"/>
  <c r="M6263" i="5"/>
  <c r="M6264" i="5"/>
  <c r="M6265" i="5"/>
  <c r="M6266" i="5"/>
  <c r="M6267" i="5"/>
  <c r="M6268" i="5"/>
  <c r="M6269" i="5"/>
  <c r="M6270" i="5"/>
  <c r="M6271" i="5"/>
  <c r="M6272" i="5"/>
  <c r="M6273" i="5"/>
  <c r="M6274" i="5"/>
  <c r="M6275" i="5"/>
  <c r="M6276" i="5"/>
  <c r="M6277" i="5"/>
  <c r="M6278" i="5"/>
  <c r="M6279" i="5"/>
  <c r="M6280" i="5"/>
  <c r="M6281" i="5"/>
  <c r="M6282" i="5"/>
  <c r="M6283" i="5"/>
  <c r="M6284" i="5"/>
  <c r="M6285" i="5"/>
  <c r="M6286" i="5"/>
  <c r="M6287" i="5"/>
  <c r="M6288" i="5"/>
  <c r="M6289" i="5"/>
  <c r="M6290" i="5"/>
  <c r="M6291" i="5"/>
  <c r="M6292" i="5"/>
  <c r="M6293" i="5"/>
  <c r="M6294" i="5"/>
  <c r="M6295" i="5"/>
  <c r="M6296" i="5"/>
  <c r="M6297" i="5"/>
  <c r="M6298" i="5"/>
  <c r="M6299" i="5"/>
  <c r="M6300" i="5"/>
  <c r="M6301" i="5"/>
  <c r="M6302" i="5"/>
  <c r="M6303" i="5"/>
  <c r="M6304" i="5"/>
  <c r="M6305" i="5"/>
  <c r="M6306" i="5"/>
  <c r="M6307" i="5"/>
  <c r="M6308" i="5"/>
  <c r="M6309" i="5"/>
  <c r="M6310" i="5"/>
  <c r="M6311" i="5"/>
  <c r="M6312" i="5"/>
  <c r="M6313" i="5"/>
  <c r="M6314" i="5"/>
  <c r="M6315" i="5"/>
  <c r="M6316" i="5"/>
  <c r="M6317" i="5"/>
  <c r="M6318" i="5"/>
  <c r="M6319" i="5"/>
  <c r="M6320" i="5"/>
  <c r="M6321" i="5"/>
  <c r="M6322" i="5"/>
  <c r="M6323" i="5"/>
  <c r="M6324" i="5"/>
  <c r="M6325" i="5"/>
  <c r="M6326" i="5"/>
  <c r="M6327" i="5"/>
  <c r="M6328" i="5"/>
  <c r="M6329" i="5"/>
  <c r="M6330" i="5"/>
  <c r="M6331" i="5"/>
  <c r="M6332" i="5"/>
  <c r="M6333" i="5"/>
  <c r="M6334" i="5"/>
  <c r="M6335" i="5"/>
  <c r="M6336" i="5"/>
  <c r="M6337" i="5"/>
  <c r="M6338" i="5"/>
  <c r="M6339" i="5"/>
  <c r="M6340" i="5"/>
  <c r="M6341" i="5"/>
  <c r="M6342" i="5"/>
  <c r="M6343" i="5"/>
  <c r="M6344" i="5"/>
  <c r="M6345" i="5"/>
  <c r="M6346" i="5"/>
  <c r="M6347" i="5"/>
  <c r="M6348" i="5"/>
  <c r="M6349" i="5"/>
  <c r="M6350" i="5"/>
  <c r="M6351" i="5"/>
  <c r="M6352" i="5"/>
  <c r="M6353" i="5"/>
  <c r="M6354" i="5"/>
  <c r="M6355" i="5"/>
  <c r="M6356" i="5"/>
  <c r="M6357" i="5"/>
  <c r="M6358" i="5"/>
  <c r="M6359" i="5"/>
  <c r="M6360" i="5"/>
  <c r="M6361" i="5"/>
  <c r="M6362" i="5"/>
  <c r="M6363" i="5"/>
  <c r="M6364" i="5"/>
  <c r="M6365" i="5"/>
  <c r="M6366" i="5"/>
  <c r="M6367" i="5"/>
  <c r="M6368" i="5"/>
  <c r="M6369" i="5"/>
  <c r="M6370" i="5"/>
  <c r="M6371" i="5"/>
  <c r="M6372" i="5"/>
  <c r="M6373" i="5"/>
  <c r="M6374" i="5"/>
  <c r="M6375" i="5"/>
  <c r="M6376" i="5"/>
  <c r="M6377" i="5"/>
  <c r="M6378" i="5"/>
  <c r="M6379" i="5"/>
  <c r="M6380" i="5"/>
  <c r="M6381" i="5"/>
  <c r="M6382" i="5"/>
  <c r="M6383" i="5"/>
  <c r="M6384" i="5"/>
  <c r="M6385" i="5"/>
  <c r="M6386" i="5"/>
  <c r="M6387" i="5"/>
  <c r="M6388" i="5"/>
  <c r="M6389" i="5"/>
  <c r="M6390" i="5"/>
  <c r="M6391" i="5"/>
  <c r="M6392" i="5"/>
  <c r="M6393" i="5"/>
  <c r="M6394" i="5"/>
  <c r="M6395" i="5"/>
  <c r="M6396" i="5"/>
  <c r="M6397" i="5"/>
  <c r="M6398" i="5"/>
  <c r="M6399" i="5"/>
  <c r="M6400" i="5"/>
  <c r="M6401" i="5"/>
  <c r="M6402" i="5"/>
  <c r="M6403" i="5"/>
  <c r="M6404" i="5"/>
  <c r="M6405" i="5"/>
  <c r="M6406" i="5"/>
  <c r="M6407" i="5"/>
  <c r="M6408" i="5"/>
  <c r="M6409" i="5"/>
  <c r="M6410" i="5"/>
  <c r="M6411" i="5"/>
  <c r="M6412" i="5"/>
  <c r="M6413" i="5"/>
  <c r="M6414" i="5"/>
  <c r="M6415" i="5"/>
  <c r="M6416" i="5"/>
  <c r="M6417" i="5"/>
  <c r="M6418" i="5"/>
  <c r="M6419" i="5"/>
  <c r="M6420" i="5"/>
  <c r="M6421" i="5"/>
  <c r="M6422" i="5"/>
  <c r="M6423" i="5"/>
  <c r="M6424" i="5"/>
  <c r="M6425" i="5"/>
  <c r="M6426" i="5"/>
  <c r="M6427" i="5"/>
  <c r="M6428" i="5"/>
  <c r="M6429" i="5"/>
  <c r="M6430" i="5"/>
  <c r="M6431" i="5"/>
  <c r="M6432" i="5"/>
  <c r="M6433" i="5"/>
  <c r="M6434" i="5"/>
  <c r="M6435" i="5"/>
  <c r="M6436" i="5"/>
  <c r="M6437" i="5"/>
  <c r="M6438" i="5"/>
  <c r="M6439" i="5"/>
  <c r="M6440" i="5"/>
  <c r="M6441" i="5"/>
  <c r="M6442" i="5"/>
  <c r="M6443" i="5"/>
  <c r="M6444" i="5"/>
  <c r="M6445" i="5"/>
  <c r="M6446" i="5"/>
  <c r="M6447" i="5"/>
  <c r="M6448" i="5"/>
  <c r="M6449" i="5"/>
  <c r="M6450" i="5"/>
  <c r="M6451" i="5"/>
  <c r="M6452" i="5"/>
  <c r="M6453" i="5"/>
  <c r="M6454" i="5"/>
  <c r="M6455" i="5"/>
  <c r="M6456" i="5"/>
  <c r="M6457" i="5"/>
  <c r="M6458" i="5"/>
  <c r="M6459" i="5"/>
  <c r="M6460" i="5"/>
  <c r="M6461" i="5"/>
  <c r="M6462" i="5"/>
  <c r="M6463" i="5"/>
  <c r="M6464" i="5"/>
  <c r="M6465" i="5"/>
  <c r="M6466" i="5"/>
  <c r="M6467" i="5"/>
  <c r="M6468" i="5"/>
  <c r="M6469" i="5"/>
  <c r="M6470" i="5"/>
  <c r="M6471" i="5"/>
  <c r="M6472" i="5"/>
  <c r="M6473" i="5"/>
  <c r="M6474" i="5"/>
  <c r="M6475" i="5"/>
  <c r="M6476" i="5"/>
  <c r="M6477" i="5"/>
  <c r="M6478" i="5"/>
  <c r="M6479" i="5"/>
  <c r="M6480" i="5"/>
  <c r="M6481" i="5"/>
  <c r="M6482" i="5"/>
  <c r="M6483" i="5"/>
  <c r="M6484" i="5"/>
  <c r="M6485" i="5"/>
  <c r="M6486" i="5"/>
  <c r="M6487" i="5"/>
  <c r="M6488" i="5"/>
  <c r="M6489" i="5"/>
  <c r="M6490" i="5"/>
  <c r="M6491" i="5"/>
  <c r="M6492" i="5"/>
  <c r="M6493" i="5"/>
  <c r="M6494" i="5"/>
  <c r="M6495" i="5"/>
  <c r="M6496" i="5"/>
  <c r="M6497" i="5"/>
  <c r="M6498" i="5"/>
  <c r="M6499" i="5"/>
  <c r="M6500" i="5"/>
  <c r="M6501" i="5"/>
  <c r="M6502" i="5"/>
  <c r="M6503" i="5"/>
  <c r="M6504" i="5"/>
  <c r="M6505" i="5"/>
  <c r="M6506" i="5"/>
  <c r="M6507" i="5"/>
  <c r="M6508" i="5"/>
  <c r="M6509" i="5"/>
  <c r="M6510" i="5"/>
  <c r="M6511" i="5"/>
  <c r="M6512" i="5"/>
  <c r="M6513" i="5"/>
  <c r="M6514" i="5"/>
  <c r="M6515" i="5"/>
  <c r="M6516" i="5"/>
  <c r="M6517" i="5"/>
  <c r="M6518" i="5"/>
  <c r="M6519" i="5"/>
  <c r="M6520" i="5"/>
  <c r="M6521" i="5"/>
  <c r="M6522" i="5"/>
  <c r="M6523" i="5"/>
  <c r="M6524" i="5"/>
  <c r="M6525" i="5"/>
  <c r="M6526" i="5"/>
  <c r="M6527" i="5"/>
  <c r="M6528" i="5"/>
  <c r="M6529" i="5"/>
  <c r="M6530" i="5"/>
  <c r="M6531" i="5"/>
  <c r="M6532" i="5"/>
  <c r="M6533" i="5"/>
  <c r="M6534" i="5"/>
  <c r="M6535" i="5"/>
  <c r="M6536" i="5"/>
  <c r="M6537" i="5"/>
  <c r="M6538" i="5"/>
  <c r="M6539" i="5"/>
  <c r="M6540" i="5"/>
  <c r="M6541" i="5"/>
  <c r="M6542" i="5"/>
  <c r="M6543" i="5"/>
  <c r="M6544" i="5"/>
  <c r="M6545" i="5"/>
  <c r="M6546" i="5"/>
  <c r="M6547" i="5"/>
  <c r="M6548" i="5"/>
  <c r="M6549" i="5"/>
  <c r="M6550" i="5"/>
  <c r="M6551" i="5"/>
  <c r="M6552" i="5"/>
  <c r="M6553" i="5"/>
  <c r="M6554" i="5"/>
  <c r="M6555" i="5"/>
  <c r="M6556" i="5"/>
  <c r="M6557" i="5"/>
  <c r="M6558" i="5"/>
  <c r="M6559" i="5"/>
  <c r="M6560" i="5"/>
  <c r="M6561" i="5"/>
  <c r="M6562" i="5"/>
  <c r="M6563" i="5"/>
  <c r="M6564" i="5"/>
  <c r="M6565" i="5"/>
  <c r="M6566" i="5"/>
  <c r="M6567" i="5"/>
  <c r="M6568" i="5"/>
  <c r="M6569" i="5"/>
  <c r="M6570" i="5"/>
  <c r="M6571" i="5"/>
  <c r="M6572" i="5"/>
  <c r="M6573" i="5"/>
  <c r="M6574" i="5"/>
  <c r="M6575" i="5"/>
  <c r="M6576" i="5"/>
  <c r="M6577" i="5"/>
  <c r="M6578" i="5"/>
  <c r="M6579" i="5"/>
  <c r="M6580" i="5"/>
  <c r="M6581" i="5"/>
  <c r="M6582" i="5"/>
  <c r="M6583" i="5"/>
  <c r="M6584" i="5"/>
  <c r="M6585" i="5"/>
  <c r="M6586" i="5"/>
  <c r="M6587" i="5"/>
  <c r="M6588" i="5"/>
  <c r="M6589" i="5"/>
  <c r="M6590" i="5"/>
  <c r="M6591" i="5"/>
  <c r="M6592" i="5"/>
  <c r="M6593" i="5"/>
  <c r="M6594" i="5"/>
  <c r="M6595" i="5"/>
  <c r="M6596" i="5"/>
  <c r="M6597" i="5"/>
  <c r="M6598" i="5"/>
  <c r="M6599" i="5"/>
  <c r="M6600" i="5"/>
  <c r="M6601" i="5"/>
  <c r="M6602" i="5"/>
  <c r="M6603" i="5"/>
  <c r="M6604" i="5"/>
  <c r="M6605" i="5"/>
  <c r="M6606" i="5"/>
  <c r="M6607" i="5"/>
  <c r="M6608" i="5"/>
  <c r="M6609" i="5"/>
  <c r="M6610" i="5"/>
  <c r="M6611" i="5"/>
  <c r="M6612" i="5"/>
  <c r="M6613" i="5"/>
  <c r="M6614" i="5"/>
  <c r="M6615" i="5"/>
  <c r="M6616" i="5"/>
  <c r="M6617" i="5"/>
  <c r="M6618" i="5"/>
  <c r="M6619" i="5"/>
  <c r="M6620" i="5"/>
  <c r="M6621" i="5"/>
  <c r="M6622" i="5"/>
  <c r="M6623" i="5"/>
  <c r="M6624" i="5"/>
  <c r="M6625" i="5"/>
  <c r="M6626" i="5"/>
  <c r="M6627" i="5"/>
  <c r="M6628" i="5"/>
  <c r="M6629" i="5"/>
  <c r="M6630" i="5"/>
  <c r="M6631" i="5"/>
  <c r="M6632" i="5"/>
  <c r="M6633" i="5"/>
  <c r="M6634" i="5"/>
  <c r="M6635" i="5"/>
  <c r="M6636" i="5"/>
  <c r="M6637" i="5"/>
  <c r="M6638" i="5"/>
  <c r="M6639" i="5"/>
  <c r="M6640" i="5"/>
  <c r="M6641" i="5"/>
  <c r="M6642" i="5"/>
  <c r="M6643" i="5"/>
  <c r="M6644" i="5"/>
  <c r="M6645" i="5"/>
  <c r="M6646" i="5"/>
  <c r="M6647" i="5"/>
  <c r="M6648" i="5"/>
  <c r="M6649" i="5"/>
  <c r="M6650" i="5"/>
  <c r="M6651" i="5"/>
  <c r="M6652" i="5"/>
  <c r="M6653" i="5"/>
  <c r="M6654" i="5"/>
  <c r="M6655" i="5"/>
  <c r="M6656" i="5"/>
  <c r="M6657" i="5"/>
  <c r="M6658" i="5"/>
  <c r="M6659" i="5"/>
  <c r="M6660" i="5"/>
  <c r="M6661" i="5"/>
  <c r="M6662" i="5"/>
  <c r="M6663" i="5"/>
  <c r="M6664" i="5"/>
  <c r="M6665" i="5"/>
  <c r="M6666" i="5"/>
  <c r="M6667" i="5"/>
  <c r="M6668" i="5"/>
  <c r="M6669" i="5"/>
  <c r="M6670" i="5"/>
  <c r="M6671" i="5"/>
  <c r="M6672" i="5"/>
  <c r="M6673" i="5"/>
  <c r="M6674" i="5"/>
  <c r="M6675" i="5"/>
  <c r="M6676" i="5"/>
  <c r="M6677" i="5"/>
  <c r="M6678" i="5"/>
  <c r="M6679" i="5"/>
  <c r="M6680" i="5"/>
  <c r="M6681" i="5"/>
  <c r="M6682" i="5"/>
  <c r="M6683" i="5"/>
  <c r="M6684" i="5"/>
  <c r="M6685" i="5"/>
  <c r="M6686" i="5"/>
  <c r="M6687" i="5"/>
  <c r="M6688" i="5"/>
  <c r="M6689" i="5"/>
  <c r="M6690" i="5"/>
  <c r="M6691" i="5"/>
  <c r="M6692" i="5"/>
  <c r="M6693" i="5"/>
  <c r="M6694" i="5"/>
  <c r="M6695" i="5"/>
  <c r="M6696" i="5"/>
  <c r="M6697" i="5"/>
  <c r="M6698" i="5"/>
  <c r="M6699" i="5"/>
  <c r="M6700" i="5"/>
  <c r="M6701" i="5"/>
  <c r="M6702" i="5"/>
  <c r="M6703" i="5"/>
  <c r="M6704" i="5"/>
  <c r="M6705" i="5"/>
  <c r="M6706" i="5"/>
  <c r="M6707" i="5"/>
  <c r="M6708" i="5"/>
  <c r="M6709" i="5"/>
  <c r="M6710" i="5"/>
  <c r="M6711" i="5"/>
  <c r="M6712" i="5"/>
  <c r="M6713" i="5"/>
  <c r="M6714" i="5"/>
  <c r="M6715" i="5"/>
  <c r="M6716" i="5"/>
  <c r="M6717" i="5"/>
  <c r="M6718" i="5"/>
  <c r="M6719" i="5"/>
  <c r="M6720" i="5"/>
  <c r="M6721" i="5"/>
  <c r="M6722" i="5"/>
  <c r="M6723" i="5"/>
  <c r="M6724" i="5"/>
  <c r="M6725" i="5"/>
  <c r="M6726" i="5"/>
  <c r="M6727" i="5"/>
  <c r="M6728" i="5"/>
  <c r="M6729" i="5"/>
  <c r="M6730" i="5"/>
  <c r="M6731" i="5"/>
  <c r="M6732" i="5"/>
  <c r="M6733" i="5"/>
  <c r="M6734" i="5"/>
  <c r="M6735" i="5"/>
  <c r="M6736" i="5"/>
  <c r="M6737" i="5"/>
  <c r="M6738" i="5"/>
  <c r="M6739" i="5"/>
  <c r="M6740" i="5"/>
  <c r="M6741" i="5"/>
  <c r="M6742" i="5"/>
  <c r="M6743" i="5"/>
  <c r="M6744" i="5"/>
  <c r="M6745" i="5"/>
  <c r="M6746" i="5"/>
  <c r="M6747" i="5"/>
  <c r="M6748" i="5"/>
  <c r="M6749" i="5"/>
  <c r="M6750" i="5"/>
  <c r="M6751" i="5"/>
  <c r="M6752" i="5"/>
  <c r="M6753" i="5"/>
  <c r="M6754" i="5"/>
  <c r="M6755" i="5"/>
  <c r="M6756" i="5"/>
  <c r="M6757" i="5"/>
  <c r="M6758" i="5"/>
  <c r="M6759" i="5"/>
  <c r="M6760" i="5"/>
  <c r="M6761" i="5"/>
  <c r="M6762" i="5"/>
  <c r="M6763" i="5"/>
  <c r="M6764" i="5"/>
  <c r="M6765" i="5"/>
  <c r="M6766" i="5"/>
  <c r="M6767" i="5"/>
  <c r="M6768" i="5"/>
  <c r="M6769" i="5"/>
  <c r="M6770" i="5"/>
  <c r="M6771" i="5"/>
  <c r="M6772" i="5"/>
  <c r="M6773" i="5"/>
  <c r="M6774" i="5"/>
  <c r="M6775" i="5"/>
  <c r="M6776" i="5"/>
  <c r="M6777" i="5"/>
  <c r="M6778" i="5"/>
  <c r="M6779" i="5"/>
  <c r="M6780" i="5"/>
  <c r="M6781" i="5"/>
  <c r="M6782" i="5"/>
  <c r="M6783" i="5"/>
  <c r="M6784" i="5"/>
  <c r="M6785" i="5"/>
  <c r="M6786" i="5"/>
  <c r="M6787" i="5"/>
  <c r="M6788" i="5"/>
  <c r="M6789" i="5"/>
  <c r="M6790" i="5"/>
  <c r="M6791" i="5"/>
  <c r="M6792" i="5"/>
  <c r="M6793" i="5"/>
  <c r="M6794" i="5"/>
  <c r="M6795" i="5"/>
  <c r="M6796" i="5"/>
  <c r="M6797" i="5"/>
  <c r="M6798" i="5"/>
  <c r="M6799" i="5"/>
  <c r="M6800" i="5"/>
  <c r="M6801" i="5"/>
  <c r="M6802" i="5"/>
  <c r="M6803" i="5"/>
  <c r="M6804" i="5"/>
  <c r="M6805" i="5"/>
  <c r="M6806" i="5"/>
  <c r="M6807" i="5"/>
  <c r="M6808" i="5"/>
  <c r="M6809" i="5"/>
  <c r="M6810" i="5"/>
  <c r="M6811" i="5"/>
  <c r="M6812" i="5"/>
  <c r="M6813" i="5"/>
  <c r="M6814" i="5"/>
  <c r="M6815" i="5"/>
  <c r="M6816" i="5"/>
  <c r="M6817" i="5"/>
  <c r="M6818" i="5"/>
  <c r="M6819" i="5"/>
  <c r="M6820" i="5"/>
  <c r="M6821" i="5"/>
  <c r="M6822" i="5"/>
  <c r="M6823" i="5"/>
  <c r="M6824" i="5"/>
  <c r="M6825" i="5"/>
  <c r="M6826" i="5"/>
  <c r="M6827" i="5"/>
  <c r="M6828" i="5"/>
  <c r="M6829" i="5"/>
  <c r="M6830" i="5"/>
  <c r="M6831" i="5"/>
  <c r="M6832" i="5"/>
  <c r="M6833" i="5"/>
  <c r="M6834" i="5"/>
  <c r="M6835" i="5"/>
  <c r="M6836" i="5"/>
  <c r="M6837" i="5"/>
  <c r="M6838" i="5"/>
  <c r="M6839" i="5"/>
  <c r="M6840" i="5"/>
  <c r="M6841" i="5"/>
  <c r="M6842" i="5"/>
  <c r="M6843" i="5"/>
  <c r="M6844" i="5"/>
  <c r="M6845" i="5"/>
  <c r="M6846" i="5"/>
  <c r="M6847" i="5"/>
  <c r="M6848" i="5"/>
  <c r="M6849" i="5"/>
  <c r="M6850" i="5"/>
  <c r="M6851" i="5"/>
  <c r="M6852" i="5"/>
  <c r="M6853" i="5"/>
  <c r="M6854" i="5"/>
  <c r="M6855" i="5"/>
  <c r="M6856" i="5"/>
  <c r="M6857" i="5"/>
  <c r="M6858" i="5"/>
  <c r="M6859" i="5"/>
  <c r="M6860" i="5"/>
  <c r="M6861" i="5"/>
  <c r="M6862" i="5"/>
  <c r="M6863" i="5"/>
  <c r="M6864" i="5"/>
  <c r="M6865" i="5"/>
  <c r="M6866" i="5"/>
  <c r="M6867" i="5"/>
  <c r="M6868" i="5"/>
  <c r="M6869" i="5"/>
  <c r="M6870" i="5"/>
  <c r="M6871" i="5"/>
  <c r="M6872" i="5"/>
  <c r="M6873" i="5"/>
  <c r="M6874" i="5"/>
  <c r="M6875" i="5"/>
  <c r="M6876" i="5"/>
  <c r="M6877" i="5"/>
  <c r="M6878" i="5"/>
  <c r="M6879" i="5"/>
  <c r="M6880" i="5"/>
  <c r="M6881" i="5"/>
  <c r="M6882" i="5"/>
  <c r="M6883" i="5"/>
  <c r="M6884" i="5"/>
  <c r="M6885" i="5"/>
  <c r="M6886" i="5"/>
  <c r="M6887" i="5"/>
  <c r="M6888" i="5"/>
  <c r="M6889" i="5"/>
  <c r="M6890" i="5"/>
  <c r="M6891" i="5"/>
  <c r="M6892" i="5"/>
  <c r="M6893" i="5"/>
  <c r="M6894" i="5"/>
  <c r="M6895" i="5"/>
  <c r="M6896" i="5"/>
  <c r="M6897" i="5"/>
  <c r="M6898" i="5"/>
  <c r="M6899" i="5"/>
  <c r="M6900" i="5"/>
  <c r="M6901" i="5"/>
  <c r="M6902" i="5"/>
  <c r="M6903" i="5"/>
  <c r="M6904" i="5"/>
  <c r="M6905" i="5"/>
  <c r="M6906" i="5"/>
  <c r="M6907" i="5"/>
  <c r="M6908" i="5"/>
  <c r="M6909" i="5"/>
  <c r="M6910" i="5"/>
  <c r="M6911" i="5"/>
  <c r="M6912" i="5"/>
  <c r="M6913" i="5"/>
  <c r="M6914" i="5"/>
  <c r="M6915" i="5"/>
  <c r="M6916" i="5"/>
  <c r="M6917" i="5"/>
  <c r="M6918" i="5"/>
  <c r="M6919" i="5"/>
  <c r="M6920" i="5"/>
  <c r="M6921" i="5"/>
  <c r="M6922" i="5"/>
  <c r="M6923" i="5"/>
  <c r="M6924" i="5"/>
  <c r="M6925" i="5"/>
  <c r="M6926" i="5"/>
  <c r="M6927" i="5"/>
  <c r="M6928" i="5"/>
  <c r="M6929" i="5"/>
  <c r="M6930" i="5"/>
  <c r="M6931" i="5"/>
  <c r="M6932" i="5"/>
  <c r="M6933" i="5"/>
  <c r="M6934" i="5"/>
  <c r="M6935" i="5"/>
  <c r="M6936" i="5"/>
  <c r="M6937" i="5"/>
  <c r="M6938" i="5"/>
  <c r="M6939" i="5"/>
  <c r="M6940" i="5"/>
  <c r="M6941" i="5"/>
  <c r="M6942" i="5"/>
  <c r="M6943" i="5"/>
  <c r="M6944" i="5"/>
  <c r="M6945" i="5"/>
  <c r="M6946" i="5"/>
  <c r="M6947" i="5"/>
  <c r="M6948" i="5"/>
  <c r="M6949" i="5"/>
  <c r="M6950" i="5"/>
  <c r="M6951" i="5"/>
  <c r="M6952" i="5"/>
  <c r="M6953" i="5"/>
  <c r="M6954" i="5"/>
  <c r="M6955" i="5"/>
  <c r="M6956" i="5"/>
  <c r="M6957" i="5"/>
  <c r="M6958" i="5"/>
  <c r="M6959" i="5"/>
  <c r="M6960" i="5"/>
  <c r="M6961" i="5"/>
  <c r="M6962" i="5"/>
  <c r="M6963" i="5"/>
  <c r="M6964" i="5"/>
  <c r="M6965" i="5"/>
  <c r="M6966" i="5"/>
  <c r="M6967" i="5"/>
  <c r="M6968" i="5"/>
  <c r="M6969" i="5"/>
  <c r="M6970" i="5"/>
  <c r="M6971" i="5"/>
  <c r="M6972" i="5"/>
  <c r="M6973" i="5"/>
  <c r="M6974" i="5"/>
  <c r="M6975" i="5"/>
  <c r="M6976" i="5"/>
  <c r="M6977" i="5"/>
  <c r="M6978" i="5"/>
  <c r="M6979" i="5"/>
  <c r="M6980" i="5"/>
  <c r="M6981" i="5"/>
  <c r="M6982" i="5"/>
  <c r="M6983" i="5"/>
  <c r="M6984" i="5"/>
  <c r="M6985" i="5"/>
  <c r="M6986" i="5"/>
  <c r="M6987" i="5"/>
  <c r="M6988" i="5"/>
  <c r="M6989" i="5"/>
  <c r="M6990" i="5"/>
  <c r="M6991" i="5"/>
  <c r="M6992" i="5"/>
  <c r="M6993" i="5"/>
  <c r="M6994" i="5"/>
  <c r="M6995" i="5"/>
  <c r="M6996" i="5"/>
  <c r="M6997" i="5"/>
  <c r="M6998" i="5"/>
  <c r="M6999" i="5"/>
  <c r="M7000" i="5"/>
  <c r="M7001" i="5"/>
  <c r="M7002" i="5"/>
  <c r="M7003" i="5"/>
  <c r="M7004" i="5"/>
  <c r="M7005" i="5"/>
  <c r="M7006" i="5"/>
  <c r="M7007" i="5"/>
  <c r="M7008" i="5"/>
  <c r="M7009" i="5"/>
  <c r="M7010" i="5"/>
  <c r="M7011" i="5"/>
  <c r="M7012" i="5"/>
  <c r="M7013" i="5"/>
  <c r="M7014" i="5"/>
  <c r="M7015" i="5"/>
  <c r="M7016" i="5"/>
  <c r="M7017" i="5"/>
  <c r="M7018" i="5"/>
  <c r="M7019" i="5"/>
  <c r="M7020" i="5"/>
  <c r="M7021" i="5"/>
  <c r="M7022" i="5"/>
  <c r="M7023" i="5"/>
  <c r="M7024" i="5"/>
  <c r="M7025" i="5"/>
  <c r="M7026" i="5"/>
  <c r="M7027" i="5"/>
  <c r="M7028" i="5"/>
  <c r="M7029" i="5"/>
  <c r="M7030" i="5"/>
  <c r="M7031" i="5"/>
  <c r="M7032" i="5"/>
  <c r="M7033" i="5"/>
  <c r="M7034" i="5"/>
  <c r="M7035" i="5"/>
  <c r="M7036" i="5"/>
  <c r="M7037" i="5"/>
  <c r="M7038" i="5"/>
  <c r="M7039" i="5"/>
  <c r="M7040" i="5"/>
  <c r="M7041" i="5"/>
  <c r="M7042" i="5"/>
  <c r="M7043" i="5"/>
  <c r="M7044" i="5"/>
  <c r="M7045" i="5"/>
  <c r="M7046" i="5"/>
  <c r="M7047" i="5"/>
  <c r="M7048" i="5"/>
  <c r="M7049" i="5"/>
  <c r="M7050" i="5"/>
  <c r="M7051" i="5"/>
  <c r="M7052" i="5"/>
  <c r="M7053" i="5"/>
  <c r="M7054" i="5"/>
  <c r="M7055" i="5"/>
  <c r="M7056" i="5"/>
  <c r="M7057" i="5"/>
  <c r="M7058" i="5"/>
  <c r="M7059" i="5"/>
  <c r="M7060" i="5"/>
  <c r="M7061" i="5"/>
  <c r="M7062" i="5"/>
  <c r="M7063" i="5"/>
  <c r="M7064" i="5"/>
  <c r="M7065" i="5"/>
  <c r="M7066" i="5"/>
  <c r="M7067" i="5"/>
  <c r="M7068" i="5"/>
  <c r="M7069" i="5"/>
  <c r="M7070" i="5"/>
  <c r="M7071" i="5"/>
  <c r="M7072" i="5"/>
  <c r="M7073" i="5"/>
  <c r="M7074" i="5"/>
  <c r="M7075" i="5"/>
  <c r="M7076" i="5"/>
  <c r="M7077" i="5"/>
  <c r="M7078" i="5"/>
  <c r="M7079" i="5"/>
  <c r="M7080" i="5"/>
  <c r="M7081" i="5"/>
  <c r="M7082" i="5"/>
  <c r="M7083" i="5"/>
  <c r="M7084" i="5"/>
  <c r="M7085" i="5"/>
  <c r="M7086" i="5"/>
  <c r="M7087" i="5"/>
  <c r="M7088" i="5"/>
  <c r="M7089" i="5"/>
  <c r="M7090" i="5"/>
  <c r="M7091" i="5"/>
  <c r="M7092" i="5"/>
  <c r="M7093" i="5"/>
  <c r="M7094" i="5"/>
  <c r="M7095" i="5"/>
  <c r="M7096" i="5"/>
  <c r="M7097" i="5"/>
  <c r="M7098" i="5"/>
  <c r="M7099" i="5"/>
  <c r="M7100" i="5"/>
  <c r="M7101" i="5"/>
  <c r="M7102" i="5"/>
  <c r="M7103" i="5"/>
  <c r="M7104" i="5"/>
  <c r="M7105" i="5"/>
  <c r="M7106" i="5"/>
  <c r="M7107" i="5"/>
  <c r="M7108" i="5"/>
  <c r="M7109" i="5"/>
  <c r="M7110" i="5"/>
  <c r="M7111" i="5"/>
  <c r="M7112" i="5"/>
  <c r="M7113" i="5"/>
  <c r="M7114" i="5"/>
  <c r="M7115" i="5"/>
  <c r="M7116" i="5"/>
  <c r="M7117" i="5"/>
  <c r="M7118" i="5"/>
  <c r="M7119" i="5"/>
  <c r="M7120" i="5"/>
  <c r="M7121" i="5"/>
  <c r="M7122" i="5"/>
  <c r="M7123" i="5"/>
  <c r="M7124" i="5"/>
  <c r="M7125" i="5"/>
  <c r="M7126" i="5"/>
  <c r="M7127" i="5"/>
  <c r="M7128" i="5"/>
  <c r="M7129" i="5"/>
  <c r="M7130" i="5"/>
  <c r="M7131" i="5"/>
  <c r="M7132" i="5"/>
  <c r="M7133" i="5"/>
  <c r="M7134" i="5"/>
  <c r="M7135" i="5"/>
  <c r="M7136" i="5"/>
  <c r="M7137" i="5"/>
  <c r="M7138" i="5"/>
  <c r="M7139" i="5"/>
  <c r="M7140" i="5"/>
  <c r="M7141" i="5"/>
  <c r="M7142" i="5"/>
  <c r="M7143" i="5"/>
  <c r="M7144" i="5"/>
  <c r="M7145" i="5"/>
  <c r="M7146" i="5"/>
  <c r="M7147" i="5"/>
  <c r="M7148" i="5"/>
  <c r="M7149" i="5"/>
  <c r="M7150" i="5"/>
  <c r="M7151" i="5"/>
  <c r="M7152" i="5"/>
  <c r="M7153" i="5"/>
  <c r="M7154" i="5"/>
  <c r="M7155" i="5"/>
  <c r="M7156" i="5"/>
  <c r="M7157" i="5"/>
  <c r="M7158" i="5"/>
  <c r="M7159" i="5"/>
  <c r="M7160" i="5"/>
  <c r="M7161" i="5"/>
  <c r="M7162" i="5"/>
  <c r="M7163" i="5"/>
  <c r="M7164" i="5"/>
  <c r="M7165" i="5"/>
  <c r="M7166" i="5"/>
  <c r="M7167" i="5"/>
  <c r="M7168" i="5"/>
  <c r="M7169" i="5"/>
  <c r="M7170" i="5"/>
  <c r="M7171" i="5"/>
  <c r="M7172" i="5"/>
  <c r="M7173" i="5"/>
  <c r="M7174" i="5"/>
  <c r="M7175" i="5"/>
  <c r="M7176" i="5"/>
  <c r="M7177" i="5"/>
  <c r="M7178" i="5"/>
  <c r="M7179" i="5"/>
  <c r="M7180" i="5"/>
  <c r="M7181" i="5"/>
  <c r="M7182" i="5"/>
  <c r="M7183" i="5"/>
  <c r="M7184" i="5"/>
  <c r="M7185" i="5"/>
  <c r="M7186" i="5"/>
  <c r="M7187" i="5"/>
  <c r="M7188" i="5"/>
  <c r="M7189" i="5"/>
  <c r="M7190" i="5"/>
  <c r="M7191" i="5"/>
  <c r="M7192" i="5"/>
  <c r="M7193" i="5"/>
  <c r="M7194" i="5"/>
  <c r="M7195" i="5"/>
  <c r="M7196" i="5"/>
  <c r="M7197" i="5"/>
  <c r="M7198" i="5"/>
  <c r="M7199" i="5"/>
  <c r="M7200" i="5"/>
  <c r="M7201" i="5"/>
  <c r="M7202" i="5"/>
  <c r="M7203" i="5"/>
  <c r="M7204" i="5"/>
  <c r="M7205" i="5"/>
  <c r="M7206" i="5"/>
  <c r="M7207" i="5"/>
  <c r="M7208" i="5"/>
  <c r="M7209" i="5"/>
  <c r="M7210" i="5"/>
  <c r="M7211" i="5"/>
  <c r="M7212" i="5"/>
  <c r="M7213" i="5"/>
  <c r="M7214" i="5"/>
  <c r="M7215" i="5"/>
  <c r="M7216" i="5"/>
  <c r="M7217" i="5"/>
  <c r="M7218" i="5"/>
  <c r="M7219" i="5"/>
  <c r="M7220" i="5"/>
  <c r="M7221" i="5"/>
  <c r="M7222" i="5"/>
  <c r="M7223" i="5"/>
  <c r="M7224" i="5"/>
  <c r="M7225" i="5"/>
  <c r="M7226" i="5"/>
  <c r="M7227" i="5"/>
  <c r="M7228" i="5"/>
  <c r="M7229" i="5"/>
  <c r="M7230" i="5"/>
  <c r="M7231" i="5"/>
  <c r="M7232" i="5"/>
  <c r="M7233" i="5"/>
  <c r="M7234" i="5"/>
  <c r="M7235" i="5"/>
  <c r="M7236" i="5"/>
  <c r="M7237" i="5"/>
  <c r="M7238" i="5"/>
  <c r="M7239" i="5"/>
  <c r="M7240" i="5"/>
  <c r="M7241" i="5"/>
  <c r="M7242" i="5"/>
  <c r="M7243" i="5"/>
  <c r="M7244" i="5"/>
  <c r="M7245" i="5"/>
  <c r="M7246" i="5"/>
  <c r="M7247" i="5"/>
  <c r="M7248" i="5"/>
  <c r="M7249" i="5"/>
  <c r="M7250" i="5"/>
  <c r="M7251" i="5"/>
  <c r="M7252" i="5"/>
  <c r="M7253" i="5"/>
  <c r="M7254" i="5"/>
  <c r="M7255" i="5"/>
  <c r="M7256" i="5"/>
  <c r="M7257" i="5"/>
  <c r="M7258" i="5"/>
  <c r="M7259" i="5"/>
  <c r="M7260" i="5"/>
  <c r="M7261" i="5"/>
  <c r="M7262" i="5"/>
  <c r="M7263" i="5"/>
  <c r="M7264" i="5"/>
  <c r="M7265" i="5"/>
  <c r="M7266" i="5"/>
  <c r="M7267" i="5"/>
  <c r="M7268" i="5"/>
  <c r="M7269" i="5"/>
  <c r="M7270" i="5"/>
  <c r="M7271" i="5"/>
  <c r="M7272" i="5"/>
  <c r="M7273" i="5"/>
  <c r="M7274" i="5"/>
  <c r="M7275" i="5"/>
  <c r="M7276" i="5"/>
  <c r="M7277" i="5"/>
  <c r="M7278" i="5"/>
  <c r="M7279" i="5"/>
  <c r="M7280" i="5"/>
  <c r="M7281" i="5"/>
  <c r="M7282" i="5"/>
  <c r="M7283" i="5"/>
  <c r="M7284" i="5"/>
  <c r="M7285" i="5"/>
  <c r="M7286" i="5"/>
  <c r="M7287" i="5"/>
  <c r="M7288" i="5"/>
  <c r="M7289" i="5"/>
  <c r="M7290" i="5"/>
  <c r="M7291" i="5"/>
  <c r="M7292" i="5"/>
  <c r="M7293" i="5"/>
  <c r="M7294" i="5"/>
  <c r="M7295" i="5"/>
  <c r="M7296" i="5"/>
  <c r="M7297" i="5"/>
  <c r="M7298" i="5"/>
  <c r="M7299" i="5"/>
  <c r="M7300" i="5"/>
  <c r="M7301" i="5"/>
  <c r="M7302" i="5"/>
  <c r="M7303" i="5"/>
  <c r="M7304" i="5"/>
  <c r="M7305" i="5"/>
  <c r="M7306" i="5"/>
  <c r="M7307" i="5"/>
  <c r="M7308" i="5"/>
  <c r="M7309" i="5"/>
  <c r="M7310" i="5"/>
  <c r="M7311" i="5"/>
  <c r="M7312" i="5"/>
  <c r="M7313" i="5"/>
  <c r="M7314" i="5"/>
  <c r="M7315" i="5"/>
  <c r="M7316" i="5"/>
  <c r="M7317" i="5"/>
  <c r="M7318" i="5"/>
  <c r="M7319" i="5"/>
  <c r="M7320" i="5"/>
  <c r="M7321" i="5"/>
  <c r="M7322" i="5"/>
  <c r="M7323" i="5"/>
  <c r="M7324" i="5"/>
  <c r="M7325" i="5"/>
  <c r="M7326" i="5"/>
  <c r="M7327" i="5"/>
  <c r="M7328" i="5"/>
  <c r="M7329" i="5"/>
  <c r="M7330" i="5"/>
  <c r="M7331" i="5"/>
  <c r="M7332" i="5"/>
  <c r="M7333" i="5"/>
  <c r="M7334" i="5"/>
  <c r="M7335" i="5"/>
  <c r="M7336" i="5"/>
  <c r="M7337" i="5"/>
  <c r="M7338" i="5"/>
  <c r="M7339" i="5"/>
  <c r="M7340" i="5"/>
  <c r="M7341" i="5"/>
  <c r="M7342" i="5"/>
  <c r="M7343" i="5"/>
  <c r="M7344" i="5"/>
  <c r="M7345" i="5"/>
  <c r="M7346" i="5"/>
  <c r="M7347" i="5"/>
  <c r="M7348" i="5"/>
  <c r="M7349" i="5"/>
  <c r="M7350" i="5"/>
  <c r="M7351" i="5"/>
  <c r="M7352" i="5"/>
  <c r="M7353" i="5"/>
  <c r="M7354" i="5"/>
  <c r="M7355" i="5"/>
  <c r="M7356" i="5"/>
  <c r="M7357" i="5"/>
  <c r="M7358" i="5"/>
  <c r="M7359" i="5"/>
  <c r="M7360" i="5"/>
  <c r="M7361" i="5"/>
  <c r="M7362" i="5"/>
  <c r="M7363" i="5"/>
  <c r="M7364" i="5"/>
  <c r="M7365" i="5"/>
  <c r="M7366" i="5"/>
  <c r="M7367" i="5"/>
  <c r="M7368" i="5"/>
  <c r="M7369" i="5"/>
  <c r="M7370" i="5"/>
  <c r="M7371" i="5"/>
  <c r="M7372" i="5"/>
  <c r="M7373" i="5"/>
  <c r="M7374" i="5"/>
  <c r="M7375" i="5"/>
  <c r="M7376" i="5"/>
  <c r="M7377" i="5"/>
  <c r="M7378" i="5"/>
  <c r="M7379" i="5"/>
  <c r="M7380" i="5"/>
  <c r="M7381" i="5"/>
  <c r="M7382" i="5"/>
  <c r="M7383" i="5"/>
  <c r="M7384" i="5"/>
  <c r="M7385" i="5"/>
  <c r="M7386" i="5"/>
  <c r="M7387" i="5"/>
  <c r="M7388" i="5"/>
  <c r="M7389" i="5"/>
  <c r="M7390" i="5"/>
  <c r="M7391" i="5"/>
  <c r="M7392" i="5"/>
  <c r="M7393" i="5"/>
  <c r="M7394" i="5"/>
  <c r="M7395" i="5"/>
  <c r="M7396" i="5"/>
  <c r="M7397" i="5"/>
  <c r="M7398" i="5"/>
  <c r="M7399" i="5"/>
  <c r="M7400" i="5"/>
  <c r="M7401" i="5"/>
  <c r="M7402" i="5"/>
  <c r="M7403" i="5"/>
  <c r="M7404" i="5"/>
  <c r="M7405" i="5"/>
  <c r="M7406" i="5"/>
  <c r="M7407" i="5"/>
  <c r="M7408" i="5"/>
  <c r="M7409" i="5"/>
  <c r="M7410" i="5"/>
  <c r="M7411" i="5"/>
  <c r="M7412" i="5"/>
  <c r="M7413" i="5"/>
  <c r="M7414" i="5"/>
  <c r="M7415" i="5"/>
  <c r="M7416" i="5"/>
  <c r="M7417" i="5"/>
  <c r="M7418" i="5"/>
  <c r="M7419" i="5"/>
  <c r="M7420" i="5"/>
  <c r="M7421" i="5"/>
  <c r="M7422" i="5"/>
  <c r="M7423" i="5"/>
  <c r="M7424" i="5"/>
  <c r="M7425" i="5"/>
  <c r="M7426" i="5"/>
  <c r="M7427" i="5"/>
  <c r="M7428" i="5"/>
  <c r="M7429" i="5"/>
  <c r="M7430" i="5"/>
  <c r="M7431" i="5"/>
  <c r="M7432" i="5"/>
  <c r="M7433" i="5"/>
  <c r="M7434" i="5"/>
  <c r="M7435" i="5"/>
  <c r="M7436" i="5"/>
  <c r="M7437" i="5"/>
  <c r="M7438" i="5"/>
  <c r="M7439" i="5"/>
  <c r="M7440" i="5"/>
  <c r="M7441" i="5"/>
  <c r="M7442" i="5"/>
  <c r="M7443" i="5"/>
  <c r="M7444" i="5"/>
  <c r="M7445" i="5"/>
  <c r="M7446" i="5"/>
  <c r="M7447" i="5"/>
  <c r="M7448" i="5"/>
  <c r="M7449" i="5"/>
  <c r="M7450" i="5"/>
  <c r="M7451" i="5"/>
  <c r="M7452" i="5"/>
  <c r="M7453" i="5"/>
  <c r="M7454" i="5"/>
  <c r="M7455" i="5"/>
  <c r="M7456" i="5"/>
  <c r="M7457" i="5"/>
  <c r="M7458" i="5"/>
  <c r="M7459" i="5"/>
  <c r="M7460" i="5"/>
  <c r="M7461" i="5"/>
  <c r="M7462" i="5"/>
  <c r="M7463" i="5"/>
  <c r="M7464" i="5"/>
  <c r="M7465" i="5"/>
  <c r="M7466" i="5"/>
  <c r="M7467" i="5"/>
  <c r="M7468" i="5"/>
  <c r="M7469" i="5"/>
  <c r="M7470" i="5"/>
  <c r="M7471" i="5"/>
  <c r="M7472" i="5"/>
  <c r="M7473" i="5"/>
  <c r="M7474" i="5"/>
  <c r="M7475" i="5"/>
  <c r="M7476" i="5"/>
  <c r="M7477" i="5"/>
  <c r="M7478" i="5"/>
  <c r="M7479" i="5"/>
  <c r="M7480" i="5"/>
  <c r="M7481" i="5"/>
  <c r="M7482" i="5"/>
  <c r="M7483" i="5"/>
  <c r="M7484" i="5"/>
  <c r="M7485" i="5"/>
  <c r="M7486" i="5"/>
  <c r="M7487" i="5"/>
  <c r="M7488" i="5"/>
  <c r="M7489" i="5"/>
  <c r="M7490" i="5"/>
  <c r="M7491" i="5"/>
  <c r="M7492" i="5"/>
  <c r="M7493" i="5"/>
  <c r="M7494" i="5"/>
  <c r="M7495" i="5"/>
  <c r="M7496" i="5"/>
  <c r="M7497" i="5"/>
  <c r="M7498" i="5"/>
  <c r="M7499" i="5"/>
  <c r="M7500" i="5"/>
  <c r="M7501" i="5"/>
  <c r="M7502" i="5"/>
  <c r="M7503" i="5"/>
  <c r="M7504" i="5"/>
  <c r="M7505" i="5"/>
  <c r="M7506" i="5"/>
  <c r="M7507" i="5"/>
  <c r="M7508" i="5"/>
  <c r="M7509" i="5"/>
  <c r="M7510" i="5"/>
  <c r="M7511" i="5"/>
  <c r="M7512" i="5"/>
  <c r="M7513" i="5"/>
  <c r="M7514" i="5"/>
  <c r="M7515" i="5"/>
  <c r="M7516" i="5"/>
  <c r="M7517" i="5"/>
  <c r="M7518" i="5"/>
  <c r="M7519" i="5"/>
  <c r="M7520" i="5"/>
  <c r="M7521" i="5"/>
  <c r="M7522" i="5"/>
  <c r="M7523" i="5"/>
  <c r="M7524" i="5"/>
  <c r="M7525" i="5"/>
  <c r="M7526" i="5"/>
  <c r="M7527" i="5"/>
  <c r="M7528" i="5"/>
  <c r="M7529" i="5"/>
  <c r="M7530" i="5"/>
  <c r="M7531" i="5"/>
  <c r="M7532" i="5"/>
  <c r="M7533" i="5"/>
  <c r="M7534" i="5"/>
  <c r="M7535" i="5"/>
  <c r="M7536" i="5"/>
  <c r="M7537" i="5"/>
  <c r="M7538" i="5"/>
  <c r="M7539" i="5"/>
  <c r="M7540" i="5"/>
  <c r="M7541" i="5"/>
  <c r="M7542" i="5"/>
  <c r="M7543" i="5"/>
  <c r="M7544" i="5"/>
  <c r="M7545" i="5"/>
  <c r="M7546" i="5"/>
  <c r="M7547" i="5"/>
  <c r="M7548" i="5"/>
  <c r="M7549" i="5"/>
  <c r="M7550" i="5"/>
  <c r="M7551" i="5"/>
  <c r="M7552" i="5"/>
  <c r="M7553" i="5"/>
  <c r="M7554" i="5"/>
  <c r="M7555" i="5"/>
  <c r="M7556" i="5"/>
  <c r="M7557" i="5"/>
  <c r="M7558" i="5"/>
  <c r="M7559" i="5"/>
  <c r="M7560" i="5"/>
  <c r="M7561" i="5"/>
  <c r="M7562" i="5"/>
  <c r="M7563" i="5"/>
  <c r="M7564" i="5"/>
  <c r="M7565" i="5"/>
  <c r="M7566" i="5"/>
  <c r="M7567" i="5"/>
  <c r="M7568" i="5"/>
  <c r="M7569" i="5"/>
  <c r="M7570" i="5"/>
  <c r="M7571" i="5"/>
  <c r="M7572" i="5"/>
  <c r="M7573" i="5"/>
  <c r="M7574" i="5"/>
  <c r="M7575" i="5"/>
  <c r="M7576" i="5"/>
  <c r="M7577" i="5"/>
  <c r="M7578" i="5"/>
  <c r="M7579" i="5"/>
  <c r="M7580" i="5"/>
  <c r="M7581" i="5"/>
  <c r="M7582" i="5"/>
  <c r="M7583" i="5"/>
  <c r="M7584" i="5"/>
  <c r="M7585" i="5"/>
  <c r="M7586" i="5"/>
  <c r="M7587" i="5"/>
  <c r="M7588" i="5"/>
  <c r="M7589" i="5"/>
  <c r="M7590" i="5"/>
  <c r="M7591" i="5"/>
  <c r="M7592" i="5"/>
  <c r="M7593" i="5"/>
  <c r="M7594" i="5"/>
  <c r="M7595" i="5"/>
  <c r="M7596" i="5"/>
  <c r="M7597" i="5"/>
  <c r="M7598" i="5"/>
  <c r="M7599" i="5"/>
  <c r="M7600" i="5"/>
  <c r="M7601" i="5"/>
  <c r="M7602" i="5"/>
  <c r="M7603" i="5"/>
  <c r="M7604" i="5"/>
  <c r="M7605" i="5"/>
  <c r="M7606" i="5"/>
  <c r="M7607" i="5"/>
  <c r="M7608" i="5"/>
  <c r="M7609" i="5"/>
  <c r="M7610" i="5"/>
  <c r="M7611" i="5"/>
  <c r="M7612" i="5"/>
  <c r="M7613" i="5"/>
  <c r="M7614" i="5"/>
  <c r="M7615" i="5"/>
  <c r="M7616" i="5"/>
  <c r="M7617" i="5"/>
  <c r="M7618" i="5"/>
  <c r="M7619" i="5"/>
  <c r="M7620" i="5"/>
  <c r="M7621" i="5"/>
  <c r="M7622" i="5"/>
  <c r="M7623" i="5"/>
  <c r="M7624" i="5"/>
  <c r="M7625" i="5"/>
  <c r="M7626" i="5"/>
  <c r="M7627" i="5"/>
  <c r="M7628" i="5"/>
  <c r="M7629" i="5"/>
  <c r="M7630" i="5"/>
  <c r="M7631" i="5"/>
  <c r="M7632" i="5"/>
  <c r="M7633" i="5"/>
  <c r="M7634" i="5"/>
  <c r="M7635" i="5"/>
  <c r="M7636" i="5"/>
  <c r="M7637" i="5"/>
  <c r="M7638" i="5"/>
  <c r="M7639" i="5"/>
  <c r="M7640" i="5"/>
  <c r="M7641" i="5"/>
  <c r="M7642" i="5"/>
  <c r="M7643" i="5"/>
  <c r="M7644" i="5"/>
  <c r="M7645" i="5"/>
  <c r="M7646" i="5"/>
  <c r="M7647" i="5"/>
  <c r="M7648" i="5"/>
  <c r="M7649" i="5"/>
  <c r="M7650" i="5"/>
  <c r="M7651" i="5"/>
  <c r="M7652" i="5"/>
  <c r="M7653" i="5"/>
  <c r="M7654" i="5"/>
  <c r="M7655" i="5"/>
  <c r="M7656" i="5"/>
  <c r="M7657" i="5"/>
  <c r="M7658" i="5"/>
  <c r="M7659" i="5"/>
  <c r="M7660" i="5"/>
  <c r="M7661" i="5"/>
  <c r="M7662" i="5"/>
  <c r="M7663" i="5"/>
  <c r="M7664" i="5"/>
  <c r="M7665" i="5"/>
  <c r="M7666" i="5"/>
  <c r="M7667" i="5"/>
  <c r="M7668" i="5"/>
  <c r="M7669" i="5"/>
  <c r="M7670" i="5"/>
  <c r="M7671" i="5"/>
  <c r="M7672" i="5"/>
  <c r="M7673" i="5"/>
  <c r="M7674" i="5"/>
  <c r="M7675" i="5"/>
  <c r="M7676" i="5"/>
  <c r="M7677" i="5"/>
  <c r="M7678" i="5"/>
  <c r="M7679" i="5"/>
  <c r="M7680" i="5"/>
  <c r="M7681" i="5"/>
  <c r="M7682" i="5"/>
  <c r="M7683" i="5"/>
  <c r="M7684" i="5"/>
  <c r="M7685" i="5"/>
  <c r="M7686" i="5"/>
  <c r="M7687" i="5"/>
  <c r="M7688" i="5"/>
  <c r="M7689" i="5"/>
  <c r="M7690" i="5"/>
  <c r="M7691" i="5"/>
  <c r="M7692" i="5"/>
  <c r="M7693" i="5"/>
  <c r="M7694" i="5"/>
  <c r="M7695" i="5"/>
  <c r="M7696" i="5"/>
  <c r="M7697" i="5"/>
  <c r="M7698" i="5"/>
  <c r="M7699" i="5"/>
  <c r="M7700" i="5"/>
  <c r="M7701" i="5"/>
  <c r="M7702" i="5"/>
  <c r="M7703" i="5"/>
  <c r="M7704" i="5"/>
  <c r="M7705" i="5"/>
  <c r="M7706" i="5"/>
  <c r="M7707" i="5"/>
  <c r="M7708" i="5"/>
  <c r="M7709" i="5"/>
  <c r="M7710" i="5"/>
  <c r="M7711" i="5"/>
  <c r="M7712" i="5"/>
  <c r="M7713" i="5"/>
  <c r="M7714" i="5"/>
  <c r="M7715" i="5"/>
  <c r="M7716" i="5"/>
  <c r="M7717" i="5"/>
  <c r="M7718" i="5"/>
  <c r="M7719" i="5"/>
  <c r="M7720" i="5"/>
  <c r="M7721" i="5"/>
  <c r="M7722" i="5"/>
  <c r="M7723" i="5"/>
  <c r="M7724" i="5"/>
  <c r="M7725" i="5"/>
  <c r="M7726" i="5"/>
  <c r="M7727" i="5"/>
  <c r="M7728" i="5"/>
  <c r="M7729" i="5"/>
  <c r="M7730" i="5"/>
  <c r="M7731" i="5"/>
  <c r="M7732" i="5"/>
  <c r="M7733" i="5"/>
  <c r="M7734" i="5"/>
  <c r="M7735" i="5"/>
  <c r="M7736" i="5"/>
  <c r="M7737" i="5"/>
  <c r="M7738" i="5"/>
  <c r="M7739" i="5"/>
  <c r="M7740" i="5"/>
  <c r="M7741" i="5"/>
  <c r="M7742" i="5"/>
  <c r="M7743" i="5"/>
  <c r="M7744" i="5"/>
  <c r="M7745" i="5"/>
  <c r="M7746" i="5"/>
  <c r="M7747" i="5"/>
  <c r="M7748" i="5"/>
  <c r="M7749" i="5"/>
  <c r="M7750" i="5"/>
  <c r="M7751" i="5"/>
  <c r="M7752" i="5"/>
  <c r="M7753" i="5"/>
  <c r="M7754" i="5"/>
  <c r="M7755" i="5"/>
  <c r="M7756" i="5"/>
  <c r="M7757" i="5"/>
  <c r="M7758" i="5"/>
  <c r="M7759" i="5"/>
  <c r="M7760" i="5"/>
  <c r="M7761" i="5"/>
  <c r="M7762" i="5"/>
  <c r="M7763" i="5"/>
  <c r="M7764" i="5"/>
  <c r="M7765" i="5"/>
  <c r="M7766" i="5"/>
  <c r="M7767" i="5"/>
  <c r="M7768" i="5"/>
  <c r="M7769" i="5"/>
  <c r="M7770" i="5"/>
  <c r="M7771" i="5"/>
  <c r="M7772" i="5"/>
  <c r="M7773" i="5"/>
  <c r="M7774" i="5"/>
  <c r="M7775" i="5"/>
  <c r="M7776" i="5"/>
  <c r="M7777" i="5"/>
  <c r="M7778" i="5"/>
  <c r="M7779" i="5"/>
  <c r="M7780" i="5"/>
  <c r="M7781" i="5"/>
  <c r="M7782" i="5"/>
  <c r="M7783" i="5"/>
  <c r="M7784" i="5"/>
  <c r="M7785" i="5"/>
  <c r="M7786" i="5"/>
  <c r="M7787" i="5"/>
  <c r="M7788" i="5"/>
  <c r="M7789" i="5"/>
  <c r="M7790" i="5"/>
  <c r="M7791" i="5"/>
  <c r="M7792" i="5"/>
  <c r="M7793" i="5"/>
  <c r="M7794" i="5"/>
  <c r="M7795" i="5"/>
  <c r="M7796" i="5"/>
  <c r="M7797" i="5"/>
  <c r="M7798" i="5"/>
  <c r="M7799" i="5"/>
  <c r="M7800" i="5"/>
  <c r="M7801" i="5"/>
  <c r="M7802" i="5"/>
  <c r="M7803" i="5"/>
  <c r="M7804" i="5"/>
  <c r="M7805" i="5"/>
  <c r="M7806" i="5"/>
  <c r="M7807" i="5"/>
  <c r="M7808" i="5"/>
  <c r="M7809" i="5"/>
  <c r="M7810" i="5"/>
  <c r="M7811" i="5"/>
  <c r="M7812" i="5"/>
  <c r="M7813" i="5"/>
  <c r="M7814" i="5"/>
  <c r="M7815" i="5"/>
  <c r="M7816" i="5"/>
  <c r="M7817" i="5"/>
  <c r="M7818" i="5"/>
  <c r="M7819" i="5"/>
  <c r="M7820" i="5"/>
  <c r="M7821" i="5"/>
  <c r="M7822" i="5"/>
  <c r="M7823" i="5"/>
  <c r="M7824" i="5"/>
  <c r="M7825" i="5"/>
  <c r="M7826" i="5"/>
  <c r="M7827" i="5"/>
  <c r="M7828" i="5"/>
  <c r="M7829" i="5"/>
  <c r="M7830" i="5"/>
  <c r="M7831" i="5"/>
  <c r="M7832" i="5"/>
  <c r="M7833" i="5"/>
  <c r="M7834" i="5"/>
  <c r="M7835" i="5"/>
  <c r="M7836" i="5"/>
  <c r="M7837" i="5"/>
  <c r="M7838" i="5"/>
  <c r="M7839" i="5"/>
  <c r="M7840" i="5"/>
  <c r="M7841" i="5"/>
  <c r="M7842" i="5"/>
  <c r="M7843" i="5"/>
  <c r="M7844" i="5"/>
  <c r="M7845" i="5"/>
  <c r="M7846" i="5"/>
  <c r="M7847" i="5"/>
  <c r="M7848" i="5"/>
  <c r="M7849" i="5"/>
  <c r="M7850" i="5"/>
  <c r="M7851" i="5"/>
  <c r="M7852" i="5"/>
  <c r="M7853" i="5"/>
  <c r="M7854" i="5"/>
  <c r="M7855" i="5"/>
  <c r="M7856" i="5"/>
  <c r="M7857" i="5"/>
  <c r="M7858" i="5"/>
  <c r="M7859" i="5"/>
  <c r="M7860" i="5"/>
  <c r="M7861" i="5"/>
  <c r="M7862" i="5"/>
  <c r="M7863" i="5"/>
  <c r="M7864" i="5"/>
  <c r="M7865" i="5"/>
  <c r="M7866" i="5"/>
  <c r="M7867" i="5"/>
  <c r="M7868" i="5"/>
  <c r="M7869" i="5"/>
  <c r="M7870" i="5"/>
  <c r="M7871" i="5"/>
  <c r="M7872" i="5"/>
  <c r="M7873" i="5"/>
  <c r="M7874" i="5"/>
  <c r="M7875" i="5"/>
  <c r="M7876" i="5"/>
  <c r="M7877" i="5"/>
  <c r="M7878" i="5"/>
  <c r="M7879" i="5"/>
  <c r="M7880" i="5"/>
  <c r="M7881" i="5"/>
  <c r="M7882" i="5"/>
  <c r="M7883" i="5"/>
  <c r="M7884" i="5"/>
  <c r="M7885" i="5"/>
  <c r="M7886" i="5"/>
  <c r="M7887" i="5"/>
  <c r="M7888" i="5"/>
  <c r="M7889" i="5"/>
  <c r="M7890" i="5"/>
  <c r="M7891" i="5"/>
  <c r="M7892" i="5"/>
  <c r="M7893" i="5"/>
  <c r="M7894" i="5"/>
  <c r="M7895" i="5"/>
  <c r="M7896" i="5"/>
  <c r="M7897" i="5"/>
  <c r="M7898" i="5"/>
  <c r="M7899" i="5"/>
  <c r="M7900" i="5"/>
  <c r="M7901" i="5"/>
  <c r="M7902" i="5"/>
  <c r="M7903" i="5"/>
  <c r="M7904" i="5"/>
  <c r="M7905" i="5"/>
  <c r="M7906" i="5"/>
  <c r="M7907" i="5"/>
  <c r="M7908" i="5"/>
  <c r="M7909" i="5"/>
  <c r="M7910" i="5"/>
  <c r="M7911" i="5"/>
  <c r="M7912" i="5"/>
  <c r="M7913" i="5"/>
  <c r="M7914" i="5"/>
  <c r="M7915" i="5"/>
  <c r="M7916" i="5"/>
  <c r="M7917" i="5"/>
  <c r="M7918" i="5"/>
  <c r="M7919" i="5"/>
  <c r="M7920" i="5"/>
  <c r="M7921" i="5"/>
  <c r="M7922" i="5"/>
  <c r="M7923" i="5"/>
  <c r="M7924" i="5"/>
  <c r="M7925" i="5"/>
  <c r="M7926" i="5"/>
  <c r="M7927" i="5"/>
  <c r="M7928" i="5"/>
  <c r="M7929" i="5"/>
  <c r="M7930" i="5"/>
  <c r="M7931" i="5"/>
  <c r="M7932" i="5"/>
  <c r="M7933" i="5"/>
  <c r="M7934" i="5"/>
  <c r="M7935" i="5"/>
  <c r="M7936" i="5"/>
  <c r="M7937" i="5"/>
  <c r="M7938" i="5"/>
  <c r="M7939" i="5"/>
  <c r="M7940" i="5"/>
  <c r="M7941" i="5"/>
  <c r="M7942" i="5"/>
  <c r="M7943" i="5"/>
  <c r="M7944" i="5"/>
  <c r="M7945" i="5"/>
  <c r="M7946" i="5"/>
  <c r="M7947" i="5"/>
  <c r="M7948" i="5"/>
  <c r="M7949" i="5"/>
  <c r="M7950" i="5"/>
  <c r="M7951" i="5"/>
  <c r="M7952" i="5"/>
  <c r="M7953" i="5"/>
  <c r="M7954" i="5"/>
  <c r="M7955" i="5"/>
  <c r="M7956" i="5"/>
  <c r="M7957" i="5"/>
  <c r="M7958" i="5"/>
  <c r="M7959" i="5"/>
  <c r="M7960" i="5"/>
  <c r="M7961" i="5"/>
  <c r="M7962" i="5"/>
  <c r="M7963" i="5"/>
  <c r="M7964" i="5"/>
  <c r="M7965" i="5"/>
  <c r="M7966" i="5"/>
  <c r="M7967" i="5"/>
  <c r="M7968" i="5"/>
  <c r="M7969" i="5"/>
  <c r="M7970" i="5"/>
  <c r="M7971" i="5"/>
  <c r="M7972" i="5"/>
  <c r="M7973" i="5"/>
  <c r="M7974" i="5"/>
  <c r="M7975" i="5"/>
  <c r="M7976" i="5"/>
  <c r="M7977" i="5"/>
  <c r="M7978" i="5"/>
  <c r="M7979" i="5"/>
  <c r="M7980" i="5"/>
  <c r="M7981" i="5"/>
  <c r="M7982" i="5"/>
  <c r="M7983" i="5"/>
  <c r="M7984" i="5"/>
  <c r="M7985" i="5"/>
  <c r="M7986" i="5"/>
  <c r="M7987" i="5"/>
  <c r="M7988" i="5"/>
  <c r="M7989" i="5"/>
  <c r="M7990" i="5"/>
  <c r="M7991" i="5"/>
  <c r="M7992" i="5"/>
  <c r="M7993" i="5"/>
  <c r="M7994" i="5"/>
  <c r="M7995" i="5"/>
  <c r="M7996" i="5"/>
  <c r="M7997" i="5"/>
  <c r="M7998" i="5"/>
  <c r="M7999" i="5"/>
  <c r="M8000" i="5"/>
  <c r="M8001" i="5"/>
  <c r="M8002" i="5"/>
  <c r="M8003" i="5"/>
  <c r="M8004" i="5"/>
  <c r="M8005" i="5"/>
  <c r="M8006" i="5"/>
  <c r="M8007" i="5"/>
  <c r="M8008" i="5"/>
  <c r="M8009" i="5"/>
  <c r="M8010" i="5"/>
  <c r="M8011" i="5"/>
  <c r="M8012" i="5"/>
  <c r="M8013" i="5"/>
  <c r="M8014" i="5"/>
  <c r="M8015" i="5"/>
  <c r="M8016" i="5"/>
  <c r="M8017" i="5"/>
  <c r="M8018" i="5"/>
  <c r="M8019" i="5"/>
  <c r="M8020" i="5"/>
  <c r="M8021" i="5"/>
  <c r="M8022" i="5"/>
  <c r="M8023" i="5"/>
  <c r="M8024" i="5"/>
  <c r="M8025" i="5"/>
  <c r="M8026" i="5"/>
  <c r="M8027" i="5"/>
  <c r="M8028" i="5"/>
  <c r="M8029" i="5"/>
  <c r="M8030" i="5"/>
  <c r="M8031" i="5"/>
  <c r="M8032" i="5"/>
  <c r="M8033" i="5"/>
  <c r="M8034" i="5"/>
  <c r="M8035" i="5"/>
  <c r="M8036" i="5"/>
  <c r="M8037" i="5"/>
  <c r="M8038" i="5"/>
  <c r="M8039" i="5"/>
  <c r="M8040" i="5"/>
  <c r="M8041" i="5"/>
  <c r="M8042" i="5"/>
  <c r="M8043" i="5"/>
  <c r="M8044" i="5"/>
  <c r="M8045" i="5"/>
  <c r="M8046" i="5"/>
  <c r="M8047" i="5"/>
  <c r="M8048" i="5"/>
  <c r="M8049" i="5"/>
  <c r="M8050" i="5"/>
  <c r="M8051" i="5"/>
  <c r="M8052" i="5"/>
  <c r="M8053" i="5"/>
  <c r="M8054" i="5"/>
  <c r="M8055" i="5"/>
  <c r="M8056" i="5"/>
  <c r="M8057" i="5"/>
  <c r="M8058" i="5"/>
  <c r="M8059" i="5"/>
  <c r="M8060" i="5"/>
  <c r="M8061" i="5"/>
  <c r="M8062" i="5"/>
  <c r="M8063" i="5"/>
  <c r="M8064" i="5"/>
  <c r="M8065" i="5"/>
  <c r="M8066" i="5"/>
  <c r="M8067" i="5"/>
  <c r="M8068" i="5"/>
  <c r="M8069" i="5"/>
  <c r="M8070" i="5"/>
  <c r="M8071" i="5"/>
  <c r="M8072" i="5"/>
  <c r="M8073" i="5"/>
  <c r="M8074" i="5"/>
  <c r="M8075" i="5"/>
  <c r="M8076" i="5"/>
  <c r="M8077" i="5"/>
  <c r="M8078" i="5"/>
  <c r="M8079" i="5"/>
  <c r="M8080" i="5"/>
  <c r="M8081" i="5"/>
  <c r="M8082" i="5"/>
  <c r="M8083" i="5"/>
  <c r="M8084" i="5"/>
  <c r="M8085" i="5"/>
  <c r="M8086" i="5"/>
  <c r="M8087" i="5"/>
  <c r="M8088" i="5"/>
  <c r="M8089" i="5"/>
  <c r="M8090" i="5"/>
  <c r="M8091" i="5"/>
  <c r="M8092" i="5"/>
  <c r="M8093" i="5"/>
  <c r="M8094" i="5"/>
  <c r="M8095" i="5"/>
  <c r="M8096" i="5"/>
  <c r="M8097" i="5"/>
  <c r="M8098" i="5"/>
  <c r="M8099" i="5"/>
  <c r="M8100" i="5"/>
  <c r="M8101" i="5"/>
  <c r="M8102" i="5"/>
  <c r="M8103" i="5"/>
  <c r="M8104" i="5"/>
  <c r="M8105" i="5"/>
  <c r="M8106" i="5"/>
  <c r="M8107" i="5"/>
  <c r="M8108" i="5"/>
  <c r="M8109" i="5"/>
  <c r="M8110" i="5"/>
  <c r="M8111" i="5"/>
  <c r="M8112" i="5"/>
  <c r="M8113" i="5"/>
  <c r="M8114" i="5"/>
  <c r="M8115" i="5"/>
  <c r="M8116" i="5"/>
  <c r="M8117" i="5"/>
  <c r="M8118" i="5"/>
  <c r="M8119" i="5"/>
  <c r="M8120" i="5"/>
  <c r="M8121" i="5"/>
  <c r="M8122" i="5"/>
  <c r="M8123" i="5"/>
  <c r="M8124" i="5"/>
  <c r="M8125" i="5"/>
  <c r="M8126" i="5"/>
  <c r="M8127" i="5"/>
  <c r="M8128" i="5"/>
  <c r="M8129" i="5"/>
  <c r="M8130" i="5"/>
  <c r="M8131" i="5"/>
  <c r="M8132" i="5"/>
  <c r="M8133" i="5"/>
  <c r="M8134" i="5"/>
  <c r="M8135" i="5"/>
  <c r="M8136" i="5"/>
  <c r="M8137" i="5"/>
  <c r="M8138" i="5"/>
  <c r="M8139" i="5"/>
  <c r="M8140" i="5"/>
  <c r="M8141" i="5"/>
  <c r="M8142" i="5"/>
  <c r="M8143" i="5"/>
  <c r="M8144" i="5"/>
  <c r="M8145" i="5"/>
  <c r="M8146" i="5"/>
  <c r="M8147" i="5"/>
  <c r="M8148" i="5"/>
  <c r="M8149" i="5"/>
  <c r="M8150" i="5"/>
  <c r="M8151" i="5"/>
  <c r="M8152" i="5"/>
  <c r="M8153" i="5"/>
  <c r="M8154" i="5"/>
  <c r="M8155" i="5"/>
  <c r="M8156" i="5"/>
  <c r="M8157" i="5"/>
  <c r="M8158" i="5"/>
  <c r="M8159" i="5"/>
  <c r="M8160" i="5"/>
  <c r="M8161" i="5"/>
  <c r="M8162" i="5"/>
  <c r="M8163" i="5"/>
  <c r="M8164" i="5"/>
  <c r="M8165" i="5"/>
  <c r="M8166" i="5"/>
  <c r="M8167" i="5"/>
  <c r="M8168" i="5"/>
  <c r="M8169" i="5"/>
  <c r="M8170" i="5"/>
  <c r="M8171" i="5"/>
  <c r="M8172" i="5"/>
  <c r="M8173" i="5"/>
  <c r="M8174" i="5"/>
  <c r="M8175" i="5"/>
  <c r="M8176" i="5"/>
  <c r="M8177" i="5"/>
  <c r="M8178" i="5"/>
  <c r="M8179" i="5"/>
  <c r="M8180" i="5"/>
  <c r="M8181" i="5"/>
  <c r="M8182" i="5"/>
  <c r="M8183" i="5"/>
  <c r="M8184" i="5"/>
  <c r="M8185" i="5"/>
  <c r="M8186" i="5"/>
  <c r="M8187" i="5"/>
  <c r="M8188" i="5"/>
  <c r="M8189" i="5"/>
  <c r="M8190" i="5"/>
  <c r="M8191" i="5"/>
  <c r="M8192" i="5"/>
  <c r="M8193" i="5"/>
  <c r="M8194" i="5"/>
  <c r="M8195" i="5"/>
  <c r="M8196" i="5"/>
  <c r="M8197" i="5"/>
  <c r="M8198" i="5"/>
  <c r="M8199" i="5"/>
  <c r="M8200" i="5"/>
  <c r="M8201" i="5"/>
  <c r="M8202" i="5"/>
  <c r="M8203" i="5"/>
  <c r="M8204" i="5"/>
  <c r="M8205" i="5"/>
  <c r="M8206" i="5"/>
  <c r="M8207" i="5"/>
  <c r="M8208" i="5"/>
  <c r="M8209" i="5"/>
  <c r="M8210" i="5"/>
  <c r="M8211" i="5"/>
  <c r="M8212" i="5"/>
  <c r="M8213" i="5"/>
  <c r="M8214" i="5"/>
  <c r="M8215" i="5"/>
  <c r="M8216" i="5"/>
  <c r="M8217" i="5"/>
  <c r="M8218" i="5"/>
  <c r="M8219" i="5"/>
  <c r="M8220" i="5"/>
  <c r="M8221" i="5"/>
  <c r="M8222" i="5"/>
  <c r="M8223" i="5"/>
  <c r="M8224" i="5"/>
  <c r="M8225" i="5"/>
  <c r="M8226" i="5"/>
  <c r="M8227" i="5"/>
  <c r="M8228" i="5"/>
  <c r="M8229" i="5"/>
  <c r="M8230" i="5"/>
  <c r="M8231" i="5"/>
  <c r="M8232" i="5"/>
  <c r="M8233" i="5"/>
  <c r="M8234" i="5"/>
  <c r="M8235" i="5"/>
  <c r="M8236" i="5"/>
  <c r="M8237" i="5"/>
  <c r="M8238" i="5"/>
  <c r="M8239" i="5"/>
  <c r="M8240" i="5"/>
  <c r="M8241" i="5"/>
  <c r="M8242" i="5"/>
  <c r="M8243" i="5"/>
  <c r="M8244" i="5"/>
  <c r="M8245" i="5"/>
  <c r="M8246" i="5"/>
  <c r="M8247" i="5"/>
  <c r="M8248" i="5"/>
  <c r="M8249" i="5"/>
  <c r="M8250" i="5"/>
  <c r="M8251" i="5"/>
  <c r="M8252" i="5"/>
  <c r="M8253" i="5"/>
  <c r="M8254" i="5"/>
  <c r="M8255" i="5"/>
  <c r="M8256" i="5"/>
  <c r="M8257" i="5"/>
  <c r="M8258" i="5"/>
  <c r="M8259" i="5"/>
  <c r="M8260" i="5"/>
  <c r="M8261" i="5"/>
  <c r="M8262" i="5"/>
  <c r="M8263" i="5"/>
  <c r="M8264" i="5"/>
  <c r="M8265" i="5"/>
  <c r="M8266" i="5"/>
  <c r="M8267" i="5"/>
  <c r="M8268" i="5"/>
  <c r="M8269" i="5"/>
  <c r="M8270" i="5"/>
  <c r="M8271" i="5"/>
  <c r="M8272" i="5"/>
  <c r="M8273" i="5"/>
  <c r="M8274" i="5"/>
  <c r="M8275" i="5"/>
  <c r="M8276" i="5"/>
  <c r="M8277" i="5"/>
  <c r="M8278" i="5"/>
  <c r="M8279" i="5"/>
  <c r="M8280" i="5"/>
  <c r="M8281" i="5"/>
  <c r="M8282" i="5"/>
  <c r="M8283" i="5"/>
  <c r="M8284" i="5"/>
  <c r="M8285" i="5"/>
  <c r="M8286" i="5"/>
  <c r="M8287" i="5"/>
  <c r="M8288" i="5"/>
  <c r="M8289" i="5"/>
  <c r="M8290" i="5"/>
  <c r="M8291" i="5"/>
  <c r="M8292" i="5"/>
  <c r="M8293" i="5"/>
  <c r="M8294" i="5"/>
  <c r="M8295" i="5"/>
  <c r="M8296" i="5"/>
  <c r="M8297" i="5"/>
  <c r="M8298" i="5"/>
  <c r="M8299" i="5"/>
  <c r="M8300" i="5"/>
  <c r="M8301" i="5"/>
  <c r="M8302" i="5"/>
  <c r="M8303" i="5"/>
  <c r="M8304" i="5"/>
  <c r="M8305" i="5"/>
  <c r="M8306" i="5"/>
  <c r="M8307" i="5"/>
  <c r="M8308" i="5"/>
  <c r="M8309" i="5"/>
  <c r="M8310" i="5"/>
  <c r="M8311" i="5"/>
  <c r="M8312" i="5"/>
  <c r="M8313" i="5"/>
  <c r="M8314" i="5"/>
  <c r="M8315" i="5"/>
  <c r="M8316" i="5"/>
  <c r="M8317" i="5"/>
  <c r="M8318" i="5"/>
  <c r="M8319" i="5"/>
  <c r="M8320" i="5"/>
  <c r="M8321" i="5"/>
  <c r="M8322" i="5"/>
  <c r="M8323" i="5"/>
  <c r="M8324" i="5"/>
  <c r="M8325" i="5"/>
  <c r="M8326" i="5"/>
  <c r="M8327" i="5"/>
  <c r="M8328" i="5"/>
  <c r="M8329" i="5"/>
  <c r="M8330" i="5"/>
  <c r="M8331" i="5"/>
  <c r="M8332" i="5"/>
  <c r="M8333" i="5"/>
  <c r="M8334" i="5"/>
  <c r="M8335" i="5"/>
  <c r="M8336" i="5"/>
  <c r="M8337" i="5"/>
  <c r="M8338" i="5"/>
  <c r="M8339" i="5"/>
  <c r="M8340" i="5"/>
  <c r="M8341" i="5"/>
  <c r="M8342" i="5"/>
  <c r="M8343" i="5"/>
  <c r="M8344" i="5"/>
  <c r="M8345" i="5"/>
  <c r="M8346" i="5"/>
  <c r="M8347" i="5"/>
  <c r="M8348" i="5"/>
  <c r="M8349" i="5"/>
  <c r="M8350" i="5"/>
  <c r="M8351" i="5"/>
  <c r="M8352" i="5"/>
  <c r="M8353" i="5"/>
  <c r="M8354" i="5"/>
  <c r="M8355" i="5"/>
  <c r="M8356" i="5"/>
  <c r="M8357" i="5"/>
  <c r="M8358" i="5"/>
  <c r="M8359" i="5"/>
  <c r="M8360" i="5"/>
  <c r="M8361" i="5"/>
  <c r="M8362" i="5"/>
  <c r="M8363" i="5"/>
  <c r="M8364" i="5"/>
  <c r="M8365" i="5"/>
  <c r="M8366" i="5"/>
  <c r="M8367" i="5"/>
  <c r="M8368" i="5"/>
  <c r="M8369" i="5"/>
  <c r="M8370" i="5"/>
  <c r="M8371" i="5"/>
  <c r="M8372" i="5"/>
  <c r="M8373" i="5"/>
  <c r="M8374" i="5"/>
  <c r="M8375" i="5"/>
  <c r="M8376" i="5"/>
  <c r="M8377" i="5"/>
  <c r="M8378" i="5"/>
  <c r="M8379" i="5"/>
  <c r="M8380" i="5"/>
  <c r="M8381" i="5"/>
  <c r="M8382" i="5"/>
  <c r="M8383" i="5"/>
  <c r="M8384" i="5"/>
  <c r="M8385" i="5"/>
  <c r="M8386" i="5"/>
  <c r="M8387" i="5"/>
  <c r="M8388" i="5"/>
  <c r="M8389" i="5"/>
  <c r="M8390" i="5"/>
  <c r="M8391" i="5"/>
  <c r="M8392" i="5"/>
  <c r="M8393" i="5"/>
  <c r="M8394" i="5"/>
  <c r="M8395" i="5"/>
  <c r="M8396" i="5"/>
  <c r="M8397" i="5"/>
  <c r="M8398" i="5"/>
  <c r="M8399" i="5"/>
  <c r="M8400" i="5"/>
  <c r="M8401" i="5"/>
  <c r="M8402" i="5"/>
  <c r="M8403" i="5"/>
  <c r="M8404" i="5"/>
  <c r="M8405" i="5"/>
  <c r="M8406" i="5"/>
  <c r="M8407" i="5"/>
  <c r="M8408" i="5"/>
  <c r="M8409" i="5"/>
  <c r="M8410" i="5"/>
  <c r="M8411" i="5"/>
  <c r="M8412" i="5"/>
  <c r="M8413" i="5"/>
  <c r="M8414" i="5"/>
  <c r="M8415" i="5"/>
  <c r="M8416" i="5"/>
  <c r="M8417" i="5"/>
  <c r="M8418" i="5"/>
  <c r="M8419" i="5"/>
  <c r="M8420" i="5"/>
  <c r="M8421" i="5"/>
  <c r="M8422" i="5"/>
  <c r="M8423" i="5"/>
  <c r="M8424" i="5"/>
  <c r="M8425" i="5"/>
  <c r="M8426" i="5"/>
  <c r="M8427" i="5"/>
  <c r="M8428" i="5"/>
  <c r="M8429" i="5"/>
  <c r="M8430" i="5"/>
  <c r="M8431" i="5"/>
  <c r="M8432" i="5"/>
  <c r="M8433" i="5"/>
  <c r="M8434" i="5"/>
  <c r="M8435" i="5"/>
  <c r="M8436" i="5"/>
  <c r="M8437" i="5"/>
  <c r="M8438" i="5"/>
  <c r="M8439" i="5"/>
  <c r="M8440" i="5"/>
  <c r="M8441" i="5"/>
  <c r="M8442" i="5"/>
  <c r="M8443" i="5"/>
  <c r="M8444" i="5"/>
  <c r="M8445" i="5"/>
  <c r="M8446" i="5"/>
  <c r="M8447" i="5"/>
  <c r="M8448" i="5"/>
  <c r="M8449" i="5"/>
  <c r="M8450" i="5"/>
  <c r="M8451" i="5"/>
  <c r="M8452" i="5"/>
  <c r="M8453" i="5"/>
  <c r="M8454" i="5"/>
  <c r="M8455" i="5"/>
  <c r="M8456" i="5"/>
  <c r="M8457" i="5"/>
  <c r="M8458" i="5"/>
  <c r="M8459" i="5"/>
  <c r="M8460" i="5"/>
  <c r="M8461" i="5"/>
  <c r="M8462" i="5"/>
  <c r="M8463" i="5"/>
  <c r="M8464" i="5"/>
  <c r="M8465" i="5"/>
  <c r="M8466" i="5"/>
  <c r="M8467" i="5"/>
  <c r="M8468" i="5"/>
  <c r="M8469" i="5"/>
  <c r="M8470" i="5"/>
  <c r="M8471" i="5"/>
  <c r="M8472" i="5"/>
  <c r="M8473" i="5"/>
  <c r="M8474" i="5"/>
  <c r="M8475" i="5"/>
  <c r="M8476" i="5"/>
  <c r="M8477" i="5"/>
  <c r="M8478" i="5"/>
  <c r="M8479" i="5"/>
  <c r="M8480" i="5"/>
  <c r="M8481" i="5"/>
  <c r="M8482" i="5"/>
  <c r="M8483" i="5"/>
  <c r="M8484" i="5"/>
  <c r="M8485" i="5"/>
  <c r="M8486" i="5"/>
  <c r="M8487" i="5"/>
  <c r="M8488" i="5"/>
  <c r="M8489" i="5"/>
  <c r="M8490" i="5"/>
  <c r="M8491" i="5"/>
  <c r="M8492" i="5"/>
  <c r="M8493" i="5"/>
  <c r="M8494" i="5"/>
  <c r="M8495" i="5"/>
  <c r="M8496" i="5"/>
  <c r="M8497" i="5"/>
  <c r="M8498" i="5"/>
  <c r="M8499" i="5"/>
  <c r="M8500" i="5"/>
  <c r="M8501" i="5"/>
  <c r="M8502" i="5"/>
  <c r="M8503" i="5"/>
  <c r="M8504" i="5"/>
  <c r="M8505" i="5"/>
  <c r="M8506" i="5"/>
  <c r="M8507" i="5"/>
  <c r="M8508" i="5"/>
  <c r="M8509" i="5"/>
  <c r="M8510" i="5"/>
  <c r="M8511" i="5"/>
  <c r="M8512" i="5"/>
  <c r="M8513" i="5"/>
  <c r="M8514" i="5"/>
  <c r="M8515" i="5"/>
  <c r="M8516" i="5"/>
  <c r="M8517" i="5"/>
  <c r="M8518" i="5"/>
  <c r="M8519" i="5"/>
  <c r="M8520" i="5"/>
  <c r="M8521" i="5"/>
  <c r="M8522" i="5"/>
  <c r="M8523" i="5"/>
  <c r="M8524" i="5"/>
  <c r="M8525" i="5"/>
  <c r="M8526" i="5"/>
  <c r="M8527" i="5"/>
  <c r="M8528" i="5"/>
  <c r="M8529" i="5"/>
  <c r="M8530" i="5"/>
  <c r="M8531" i="5"/>
  <c r="M8532" i="5"/>
  <c r="M8533" i="5"/>
  <c r="M8534" i="5"/>
  <c r="M8535" i="5"/>
  <c r="M8536" i="5"/>
  <c r="M8537" i="5"/>
  <c r="M8538" i="5"/>
  <c r="M8539" i="5"/>
  <c r="M8540" i="5"/>
  <c r="M8541" i="5"/>
  <c r="M8542" i="5"/>
  <c r="M8543" i="5"/>
  <c r="M8544" i="5"/>
  <c r="M8545" i="5"/>
  <c r="M8546" i="5"/>
  <c r="M8547" i="5"/>
  <c r="M8548" i="5"/>
  <c r="M8549" i="5"/>
  <c r="M8550" i="5"/>
  <c r="M8551" i="5"/>
  <c r="M8552" i="5"/>
  <c r="M8553" i="5"/>
  <c r="M8554" i="5"/>
  <c r="M8555" i="5"/>
  <c r="M8556" i="5"/>
  <c r="M8557" i="5"/>
  <c r="M8558" i="5"/>
  <c r="M8559" i="5"/>
  <c r="M8560" i="5"/>
  <c r="M8561" i="5"/>
  <c r="M8562" i="5"/>
  <c r="M8563" i="5"/>
  <c r="M8564" i="5"/>
  <c r="M8565" i="5"/>
  <c r="M8566" i="5"/>
  <c r="M8567" i="5"/>
  <c r="M8568" i="5"/>
  <c r="M8569" i="5"/>
  <c r="M8570" i="5"/>
  <c r="M8571" i="5"/>
  <c r="M8572" i="5"/>
  <c r="M8573" i="5"/>
  <c r="M8574" i="5"/>
  <c r="M8575" i="5"/>
  <c r="M8576" i="5"/>
  <c r="M8577" i="5"/>
  <c r="M8578" i="5"/>
  <c r="M8579" i="5"/>
  <c r="M8580" i="5"/>
  <c r="M8581" i="5"/>
  <c r="M8582" i="5"/>
  <c r="M8583" i="5"/>
  <c r="M8584" i="5"/>
  <c r="M8585" i="5"/>
  <c r="M8586" i="5"/>
  <c r="M8587" i="5"/>
  <c r="M8588" i="5"/>
  <c r="M8589" i="5"/>
  <c r="M8590" i="5"/>
  <c r="M8591" i="5"/>
  <c r="M8592" i="5"/>
  <c r="M8593" i="5"/>
  <c r="M8594" i="5"/>
  <c r="M8595" i="5"/>
  <c r="M8596" i="5"/>
  <c r="M8597" i="5"/>
  <c r="M8598" i="5"/>
  <c r="M8599" i="5"/>
  <c r="M8600" i="5"/>
  <c r="M8601" i="5"/>
  <c r="M8602" i="5"/>
  <c r="M8603" i="5"/>
  <c r="M8604" i="5"/>
  <c r="M8605" i="5"/>
  <c r="M8606" i="5"/>
  <c r="M8607" i="5"/>
  <c r="M8608" i="5"/>
  <c r="M8609" i="5"/>
  <c r="M8610" i="5"/>
  <c r="M8611" i="5"/>
  <c r="M8612" i="5"/>
  <c r="M8613" i="5"/>
  <c r="M8614" i="5"/>
  <c r="M8615" i="5"/>
  <c r="M8616" i="5"/>
  <c r="M8617" i="5"/>
  <c r="M8618" i="5"/>
  <c r="M8619" i="5"/>
  <c r="M8620" i="5"/>
  <c r="M8621" i="5"/>
  <c r="M8622" i="5"/>
  <c r="M8623" i="5"/>
  <c r="M8624" i="5"/>
  <c r="M8625" i="5"/>
  <c r="M8626" i="5"/>
  <c r="M8627" i="5"/>
  <c r="M8628" i="5"/>
  <c r="M8629" i="5"/>
  <c r="M8630" i="5"/>
  <c r="M8631" i="5"/>
  <c r="M8632" i="5"/>
  <c r="M8633" i="5"/>
  <c r="M8634" i="5"/>
  <c r="M8635" i="5"/>
  <c r="M8636" i="5"/>
  <c r="M8637" i="5"/>
  <c r="M8638" i="5"/>
  <c r="M8639" i="5"/>
  <c r="M8640" i="5"/>
  <c r="M8641" i="5"/>
  <c r="M8642" i="5"/>
  <c r="M8643" i="5"/>
  <c r="M8644" i="5"/>
  <c r="M8645" i="5"/>
  <c r="M8646" i="5"/>
  <c r="M8647" i="5"/>
  <c r="M8648" i="5"/>
  <c r="M8649" i="5"/>
  <c r="M8650" i="5"/>
  <c r="M8651" i="5"/>
  <c r="M8652" i="5"/>
  <c r="M8653" i="5"/>
  <c r="M8654" i="5"/>
  <c r="M8655" i="5"/>
  <c r="M8656" i="5"/>
  <c r="M8657" i="5"/>
  <c r="M8658" i="5"/>
  <c r="M8659" i="5"/>
  <c r="M8660" i="5"/>
  <c r="M8661" i="5"/>
  <c r="M8662" i="5"/>
  <c r="M8663" i="5"/>
  <c r="M8664" i="5"/>
  <c r="M8665" i="5"/>
  <c r="M8666" i="5"/>
  <c r="M8667" i="5"/>
  <c r="M8668" i="5"/>
  <c r="M8669" i="5"/>
  <c r="M8670" i="5"/>
  <c r="M8671" i="5"/>
  <c r="M8672" i="5"/>
  <c r="M8673" i="5"/>
  <c r="M8674" i="5"/>
  <c r="M8675" i="5"/>
  <c r="M8676" i="5"/>
  <c r="M8677" i="5"/>
  <c r="M8678" i="5"/>
  <c r="M8679" i="5"/>
  <c r="M8680" i="5"/>
  <c r="M8681" i="5"/>
  <c r="M8682" i="5"/>
  <c r="M8683" i="5"/>
  <c r="M8684" i="5"/>
  <c r="M8685" i="5"/>
  <c r="M8686" i="5"/>
  <c r="M8687" i="5"/>
  <c r="M8688" i="5"/>
  <c r="M8689" i="5"/>
  <c r="M8690" i="5"/>
  <c r="M8691" i="5"/>
  <c r="M8692" i="5"/>
  <c r="M8693" i="5"/>
  <c r="M8694" i="5"/>
  <c r="M8695" i="5"/>
  <c r="M8696" i="5"/>
  <c r="M8697" i="5"/>
  <c r="M8698" i="5"/>
  <c r="M8699" i="5"/>
  <c r="M8700" i="5"/>
  <c r="M8701" i="5"/>
  <c r="M8702" i="5"/>
  <c r="M8703" i="5"/>
  <c r="M8704" i="5"/>
  <c r="M8705" i="5"/>
  <c r="M8706" i="5"/>
  <c r="M8707" i="5"/>
  <c r="M8708" i="5"/>
  <c r="M8709" i="5"/>
  <c r="M8710" i="5"/>
  <c r="M8711" i="5"/>
  <c r="M8712" i="5"/>
  <c r="M8713" i="5"/>
  <c r="M8714" i="5"/>
  <c r="M8715" i="5"/>
  <c r="M8716" i="5"/>
  <c r="M8717" i="5"/>
  <c r="M8718" i="5"/>
  <c r="M8719" i="5"/>
  <c r="M8720" i="5"/>
  <c r="M8721" i="5"/>
  <c r="M8722" i="5"/>
  <c r="M8723" i="5"/>
  <c r="M8724" i="5"/>
  <c r="M8725" i="5"/>
  <c r="M8726" i="5"/>
  <c r="M8727" i="5"/>
  <c r="M8728" i="5"/>
  <c r="M8729" i="5"/>
  <c r="M8730" i="5"/>
  <c r="M8731" i="5"/>
  <c r="M8732" i="5"/>
  <c r="M8733" i="5"/>
  <c r="M8734" i="5"/>
  <c r="M8735" i="5"/>
  <c r="M8736" i="5"/>
  <c r="M8737" i="5"/>
  <c r="M8738" i="5"/>
  <c r="M8739" i="5"/>
  <c r="M8740" i="5"/>
  <c r="M8741" i="5"/>
  <c r="M8742" i="5"/>
  <c r="M8743" i="5"/>
  <c r="M8744" i="5"/>
  <c r="M8745" i="5"/>
  <c r="M8746" i="5"/>
  <c r="M8747" i="5"/>
  <c r="M8748" i="5"/>
  <c r="M8749" i="5"/>
  <c r="M8750" i="5"/>
  <c r="M8751" i="5"/>
  <c r="M8752" i="5"/>
  <c r="M8753" i="5"/>
  <c r="M8754" i="5"/>
  <c r="M8755" i="5"/>
  <c r="M8756" i="5"/>
  <c r="M8757" i="5"/>
  <c r="M8758" i="5"/>
  <c r="M8759" i="5"/>
  <c r="M8760" i="5"/>
  <c r="M8761" i="5"/>
  <c r="M8762" i="5"/>
  <c r="M8763" i="5"/>
  <c r="M8764" i="5"/>
  <c r="M8765" i="5"/>
  <c r="M8766" i="5"/>
  <c r="M8767" i="5"/>
  <c r="M8768" i="5"/>
  <c r="M8769" i="5"/>
  <c r="M8770" i="5"/>
  <c r="M8771" i="5"/>
  <c r="M8772" i="5"/>
  <c r="M8773" i="5"/>
  <c r="M8774" i="5"/>
  <c r="M8775" i="5"/>
  <c r="M8776" i="5"/>
  <c r="M8777" i="5"/>
  <c r="M8778" i="5"/>
  <c r="M8779" i="5"/>
  <c r="M8780" i="5"/>
  <c r="M8781" i="5"/>
  <c r="M8782" i="5"/>
  <c r="M8783" i="5"/>
  <c r="M8784" i="5"/>
  <c r="M8785" i="5"/>
  <c r="M8786" i="5"/>
  <c r="M8787" i="5"/>
  <c r="M8788" i="5"/>
  <c r="M8789" i="5"/>
  <c r="M8790" i="5"/>
  <c r="M8791" i="5"/>
  <c r="M8792" i="5"/>
  <c r="M8793" i="5"/>
  <c r="M8794" i="5"/>
  <c r="M8795" i="5"/>
  <c r="M8796" i="5"/>
  <c r="M8797" i="5"/>
  <c r="M8798" i="5"/>
  <c r="M8799" i="5"/>
  <c r="M8800" i="5"/>
  <c r="M8801" i="5"/>
  <c r="M8802" i="5"/>
  <c r="M8803" i="5"/>
  <c r="M8804" i="5"/>
  <c r="M8805" i="5"/>
  <c r="M8806" i="5"/>
  <c r="M8807" i="5"/>
  <c r="M8808" i="5"/>
  <c r="M8809" i="5"/>
  <c r="M8810" i="5"/>
  <c r="M8811" i="5"/>
  <c r="M8812" i="5"/>
  <c r="M8813" i="5"/>
  <c r="M8814" i="5"/>
  <c r="M8815" i="5"/>
  <c r="M8816" i="5"/>
  <c r="M8817" i="5"/>
  <c r="M8818" i="5"/>
  <c r="M8819" i="5"/>
  <c r="M8820" i="5"/>
  <c r="M8821" i="5"/>
  <c r="M8822" i="5"/>
  <c r="M8823" i="5"/>
  <c r="M8824" i="5"/>
  <c r="M8825" i="5"/>
  <c r="M8826" i="5"/>
  <c r="M8827" i="5"/>
  <c r="M8828" i="5"/>
  <c r="M8829" i="5"/>
  <c r="M8830" i="5"/>
  <c r="M8831" i="5"/>
  <c r="M8832" i="5"/>
  <c r="M8833" i="5"/>
  <c r="M8834" i="5"/>
  <c r="M8835" i="5"/>
  <c r="M8836" i="5"/>
  <c r="M8837" i="5"/>
  <c r="M8838" i="5"/>
  <c r="M8839" i="5"/>
  <c r="M8840" i="5"/>
  <c r="M8841" i="5"/>
  <c r="M8842" i="5"/>
  <c r="M8843" i="5"/>
  <c r="M8844" i="5"/>
  <c r="M8845" i="5"/>
  <c r="M8846" i="5"/>
  <c r="M8847" i="5"/>
  <c r="M8848" i="5"/>
  <c r="M8849" i="5"/>
  <c r="M8850" i="5"/>
  <c r="M8851" i="5"/>
  <c r="M8852" i="5"/>
  <c r="M8853" i="5"/>
  <c r="M8854" i="5"/>
  <c r="M8855" i="5"/>
  <c r="M8856" i="5"/>
  <c r="M8857" i="5"/>
  <c r="M8858" i="5"/>
  <c r="M8859" i="5"/>
  <c r="M8860" i="5"/>
  <c r="M8861" i="5"/>
  <c r="M8862" i="5"/>
  <c r="M8863" i="5"/>
  <c r="M8864" i="5"/>
  <c r="M8865" i="5"/>
  <c r="M8866" i="5"/>
  <c r="M8867" i="5"/>
  <c r="M8868" i="5"/>
  <c r="M8869" i="5"/>
  <c r="M8870" i="5"/>
  <c r="M8871" i="5"/>
  <c r="M8872" i="5"/>
  <c r="M8873" i="5"/>
  <c r="M8874" i="5"/>
  <c r="M8875" i="5"/>
  <c r="M8876" i="5"/>
  <c r="M8877" i="5"/>
  <c r="M8878" i="5"/>
  <c r="M8879" i="5"/>
  <c r="M8880" i="5"/>
  <c r="M8881" i="5"/>
  <c r="M8882" i="5"/>
  <c r="M8883" i="5"/>
  <c r="M8884" i="5"/>
  <c r="M8885" i="5"/>
  <c r="M8886" i="5"/>
  <c r="M8887" i="5"/>
  <c r="M8888" i="5"/>
  <c r="M8889" i="5"/>
  <c r="M8890" i="5"/>
  <c r="M8891" i="5"/>
  <c r="M8892" i="5"/>
  <c r="M8893" i="5"/>
  <c r="M8894" i="5"/>
  <c r="M8895" i="5"/>
  <c r="M8896" i="5"/>
  <c r="M8897" i="5"/>
  <c r="M8898" i="5"/>
  <c r="M8899" i="5"/>
  <c r="M8900" i="5"/>
  <c r="M8901" i="5"/>
  <c r="M8902" i="5"/>
  <c r="M8903" i="5"/>
  <c r="M8904" i="5"/>
  <c r="M8905" i="5"/>
  <c r="M8906" i="5"/>
  <c r="M8907" i="5"/>
  <c r="M8908" i="5"/>
  <c r="M8909" i="5"/>
  <c r="M8910" i="5"/>
  <c r="M8911" i="5"/>
  <c r="M8912" i="5"/>
  <c r="M8913" i="5"/>
  <c r="M8914" i="5"/>
  <c r="M8915" i="5"/>
  <c r="M8916" i="5"/>
  <c r="M8917" i="5"/>
  <c r="M8918" i="5"/>
  <c r="M8919" i="5"/>
  <c r="M8920" i="5"/>
  <c r="M8921" i="5"/>
  <c r="M8922" i="5"/>
  <c r="M8923" i="5"/>
  <c r="M8924" i="5"/>
  <c r="M8925" i="5"/>
  <c r="M8926" i="5"/>
  <c r="M8927" i="5"/>
  <c r="M8928" i="5"/>
  <c r="M8929" i="5"/>
  <c r="M8930" i="5"/>
  <c r="M8931" i="5"/>
  <c r="M8932" i="5"/>
  <c r="M8933" i="5"/>
  <c r="M8934" i="5"/>
  <c r="M8935" i="5"/>
  <c r="M8936" i="5"/>
  <c r="M8937" i="5"/>
  <c r="M8938" i="5"/>
  <c r="M8939" i="5"/>
  <c r="M8940" i="5"/>
  <c r="M8941" i="5"/>
  <c r="M8942" i="5"/>
  <c r="M8943" i="5"/>
  <c r="M8944" i="5"/>
  <c r="M8945" i="5"/>
  <c r="M8946" i="5"/>
  <c r="M8947" i="5"/>
  <c r="M8948" i="5"/>
  <c r="M8949" i="5"/>
  <c r="M8950" i="5"/>
  <c r="M8951" i="5"/>
  <c r="M8952" i="5"/>
  <c r="M8953" i="5"/>
  <c r="M8954" i="5"/>
  <c r="M8955" i="5"/>
  <c r="M8956" i="5"/>
  <c r="M8957" i="5"/>
  <c r="M8958" i="5"/>
  <c r="M8959" i="5"/>
  <c r="M8960" i="5"/>
  <c r="M8961" i="5"/>
  <c r="M8962" i="5"/>
  <c r="M8963" i="5"/>
  <c r="M8964" i="5"/>
  <c r="M8965" i="5"/>
  <c r="M8966" i="5"/>
  <c r="M8967" i="5"/>
  <c r="M8968" i="5"/>
  <c r="M8969" i="5"/>
  <c r="M8970" i="5"/>
  <c r="M8971" i="5"/>
  <c r="M8972" i="5"/>
  <c r="M8973" i="5"/>
  <c r="M8974" i="5"/>
  <c r="M8975" i="5"/>
  <c r="M8976" i="5"/>
  <c r="M8977" i="5"/>
  <c r="M8978" i="5"/>
  <c r="M8979" i="5"/>
  <c r="M8980" i="5"/>
  <c r="M8981" i="5"/>
  <c r="M8982" i="5"/>
  <c r="M8983" i="5"/>
  <c r="M8984" i="5"/>
  <c r="M8985" i="5"/>
  <c r="M8986" i="5"/>
  <c r="M8987" i="5"/>
  <c r="M8988" i="5"/>
  <c r="M8989" i="5"/>
  <c r="M8990" i="5"/>
  <c r="M8991" i="5"/>
  <c r="M8992" i="5"/>
  <c r="M8993" i="5"/>
  <c r="M8994" i="5"/>
  <c r="M8995" i="5"/>
  <c r="M8996" i="5"/>
  <c r="M8997" i="5"/>
  <c r="M8998" i="5"/>
  <c r="M8999" i="5"/>
  <c r="M9000" i="5"/>
  <c r="M9001" i="5"/>
  <c r="M9002" i="5"/>
  <c r="M9003" i="5"/>
  <c r="M9004" i="5"/>
  <c r="M9005" i="5"/>
  <c r="M9006" i="5"/>
  <c r="M9007" i="5"/>
  <c r="M9008" i="5"/>
  <c r="M9009" i="5"/>
  <c r="M9010" i="5"/>
  <c r="M9011" i="5"/>
  <c r="M9012" i="5"/>
  <c r="M9013" i="5"/>
  <c r="M9014" i="5"/>
  <c r="M9015" i="5"/>
  <c r="M9016" i="5"/>
  <c r="M9017" i="5"/>
  <c r="M9018" i="5"/>
  <c r="M9019" i="5"/>
  <c r="M9020" i="5"/>
  <c r="M9021" i="5"/>
  <c r="M9022" i="5"/>
  <c r="M9023" i="5"/>
  <c r="M9024" i="5"/>
  <c r="M9025" i="5"/>
  <c r="M9026" i="5"/>
  <c r="M9027" i="5"/>
  <c r="M9028" i="5"/>
  <c r="M9029" i="5"/>
  <c r="M9030" i="5"/>
  <c r="M9031" i="5"/>
  <c r="M9032" i="5"/>
  <c r="M9033" i="5"/>
  <c r="M9034" i="5"/>
  <c r="M9035" i="5"/>
  <c r="M9036" i="5"/>
  <c r="M9037" i="5"/>
  <c r="M9038" i="5"/>
  <c r="M9039" i="5"/>
  <c r="M9040" i="5"/>
  <c r="M9041" i="5"/>
  <c r="M9042" i="5"/>
  <c r="M9043" i="5"/>
  <c r="M9044" i="5"/>
  <c r="M9045" i="5"/>
  <c r="M9046" i="5"/>
  <c r="M9047" i="5"/>
  <c r="M9048" i="5"/>
  <c r="M9049" i="5"/>
  <c r="M9050" i="5"/>
  <c r="M9051" i="5"/>
  <c r="M9052" i="5"/>
  <c r="M9053" i="5"/>
  <c r="M9054" i="5"/>
  <c r="M9055" i="5"/>
  <c r="M9056" i="5"/>
  <c r="M9057" i="5"/>
  <c r="M9058" i="5"/>
  <c r="M9059" i="5"/>
  <c r="M9060" i="5"/>
  <c r="M9061" i="5"/>
  <c r="M9062" i="5"/>
  <c r="M9063" i="5"/>
  <c r="M9064" i="5"/>
  <c r="M9065" i="5"/>
  <c r="M9066" i="5"/>
  <c r="M9067" i="5"/>
  <c r="M9068" i="5"/>
  <c r="M9069" i="5"/>
  <c r="M9070" i="5"/>
  <c r="M9071" i="5"/>
  <c r="M9072" i="5"/>
  <c r="M9073" i="5"/>
  <c r="M9074" i="5"/>
  <c r="M9075" i="5"/>
  <c r="M9076" i="5"/>
  <c r="M9077" i="5"/>
  <c r="M9078" i="5"/>
  <c r="M9079" i="5"/>
  <c r="M9080" i="5"/>
  <c r="M9081" i="5"/>
  <c r="M9082" i="5"/>
  <c r="M9083" i="5"/>
  <c r="M9084" i="5"/>
  <c r="M9085" i="5"/>
  <c r="M9086" i="5"/>
  <c r="M9087" i="5"/>
  <c r="M9088" i="5"/>
  <c r="M9089" i="5"/>
  <c r="M9090" i="5"/>
  <c r="M9091" i="5"/>
  <c r="M9092" i="5"/>
  <c r="M9093" i="5"/>
  <c r="M9094" i="5"/>
  <c r="M9095" i="5"/>
  <c r="M9096" i="5"/>
  <c r="M9097" i="5"/>
  <c r="M9098" i="5"/>
  <c r="M9099" i="5"/>
  <c r="M9100" i="5"/>
  <c r="M9101" i="5"/>
  <c r="M9102" i="5"/>
  <c r="M9103" i="5"/>
  <c r="M9104" i="5"/>
  <c r="M9105" i="5"/>
  <c r="M9106" i="5"/>
  <c r="M9107" i="5"/>
  <c r="M9108" i="5"/>
  <c r="M9109" i="5"/>
  <c r="M9110" i="5"/>
  <c r="M9111" i="5"/>
  <c r="M9112" i="5"/>
  <c r="M9113" i="5"/>
  <c r="M9114" i="5"/>
  <c r="M9115" i="5"/>
  <c r="M9116" i="5"/>
  <c r="M9117" i="5"/>
  <c r="M9118" i="5"/>
  <c r="M9119" i="5"/>
  <c r="M9120" i="5"/>
  <c r="M9121" i="5"/>
  <c r="M9122" i="5"/>
  <c r="M9123" i="5"/>
  <c r="M9124" i="5"/>
  <c r="M9125" i="5"/>
  <c r="M9126" i="5"/>
  <c r="M9127" i="5"/>
  <c r="M9128" i="5"/>
  <c r="M9129" i="5"/>
  <c r="M9130" i="5"/>
  <c r="M9131" i="5"/>
  <c r="M9132" i="5"/>
  <c r="M9133" i="5"/>
  <c r="M9134" i="5"/>
  <c r="M9135" i="5"/>
  <c r="M9136" i="5"/>
  <c r="M9137" i="5"/>
  <c r="M9138" i="5"/>
  <c r="M9139" i="5"/>
  <c r="M9140" i="5"/>
  <c r="M9141" i="5"/>
  <c r="M9142" i="5"/>
  <c r="M9143" i="5"/>
  <c r="M9144" i="5"/>
  <c r="M9145" i="5"/>
  <c r="M9146" i="5"/>
  <c r="M9147" i="5"/>
  <c r="M9148" i="5"/>
  <c r="M9149" i="5"/>
  <c r="M9150" i="5"/>
  <c r="M9151" i="5"/>
  <c r="M9152" i="5"/>
  <c r="M9153" i="5"/>
  <c r="M9154" i="5"/>
  <c r="M9155" i="5"/>
  <c r="M9156" i="5"/>
  <c r="M9157" i="5"/>
  <c r="M9158" i="5"/>
  <c r="M9159" i="5"/>
  <c r="M9160" i="5"/>
  <c r="M9161" i="5"/>
  <c r="M9162" i="5"/>
  <c r="M9163" i="5"/>
  <c r="M9164" i="5"/>
  <c r="M9165" i="5"/>
  <c r="M9166" i="5"/>
  <c r="M9167" i="5"/>
  <c r="M9168" i="5"/>
  <c r="M9169" i="5"/>
  <c r="M9170" i="5"/>
  <c r="M9171" i="5"/>
  <c r="M9172" i="5"/>
  <c r="M9173" i="5"/>
  <c r="M9174" i="5"/>
  <c r="M9175" i="5"/>
  <c r="M9176" i="5"/>
  <c r="M9177" i="5"/>
  <c r="M9178" i="5"/>
  <c r="M9179" i="5"/>
  <c r="M9180" i="5"/>
  <c r="M9181" i="5"/>
  <c r="M9182" i="5"/>
  <c r="M9183" i="5"/>
  <c r="M9184" i="5"/>
  <c r="M9185" i="5"/>
  <c r="M9186" i="5"/>
  <c r="M9187" i="5"/>
  <c r="M9188" i="5"/>
  <c r="M9189" i="5"/>
  <c r="M9190" i="5"/>
  <c r="M9191" i="5"/>
  <c r="M9192" i="5"/>
  <c r="M9193" i="5"/>
  <c r="M9194" i="5"/>
  <c r="M9195" i="5"/>
  <c r="M9196" i="5"/>
  <c r="M9197" i="5"/>
  <c r="M9198" i="5"/>
  <c r="M9199" i="5"/>
  <c r="M9200" i="5"/>
  <c r="M9201" i="5"/>
  <c r="M9202" i="5"/>
  <c r="M9203" i="5"/>
  <c r="M9204" i="5"/>
  <c r="M9205" i="5"/>
  <c r="M9206" i="5"/>
  <c r="M9207" i="5"/>
  <c r="M9208" i="5"/>
  <c r="M9209" i="5"/>
  <c r="M9210" i="5"/>
  <c r="M9211" i="5"/>
  <c r="M9212" i="5"/>
  <c r="M9213" i="5"/>
  <c r="M9214" i="5"/>
  <c r="M9215" i="5"/>
  <c r="M9216" i="5"/>
  <c r="M9217" i="5"/>
  <c r="M9218" i="5"/>
  <c r="M9219" i="5"/>
  <c r="M9220" i="5"/>
  <c r="M9221" i="5"/>
  <c r="M9222" i="5"/>
  <c r="M9223" i="5"/>
  <c r="M9224" i="5"/>
  <c r="M9225" i="5"/>
  <c r="M9226" i="5"/>
  <c r="M9227" i="5"/>
  <c r="M9228" i="5"/>
  <c r="M9229" i="5"/>
  <c r="M9230" i="5"/>
  <c r="M9231" i="5"/>
  <c r="M9232" i="5"/>
  <c r="M9233" i="5"/>
  <c r="M9234" i="5"/>
  <c r="M9235" i="5"/>
  <c r="M9236" i="5"/>
  <c r="M9237" i="5"/>
  <c r="M9238" i="5"/>
  <c r="M9239" i="5"/>
  <c r="M9240" i="5"/>
  <c r="M9241" i="5"/>
  <c r="M9242" i="5"/>
  <c r="M9243" i="5"/>
  <c r="M9244" i="5"/>
  <c r="M9245" i="5"/>
  <c r="M9246" i="5"/>
  <c r="M9247" i="5"/>
  <c r="M9248" i="5"/>
  <c r="M9249" i="5"/>
  <c r="M9250" i="5"/>
  <c r="M9251" i="5"/>
  <c r="M9252" i="5"/>
  <c r="M9253" i="5"/>
  <c r="M9254" i="5"/>
  <c r="M9255" i="5"/>
  <c r="M9256" i="5"/>
  <c r="M9257" i="5"/>
  <c r="M9258" i="5"/>
  <c r="M9259" i="5"/>
  <c r="M9260" i="5"/>
  <c r="M9261" i="5"/>
  <c r="M9262" i="5"/>
  <c r="M9263" i="5"/>
  <c r="M9264" i="5"/>
  <c r="M9265" i="5"/>
  <c r="M9266" i="5"/>
  <c r="M9267" i="5"/>
  <c r="M9268" i="5"/>
  <c r="M9269" i="5"/>
  <c r="M9270" i="5"/>
  <c r="M9271" i="5"/>
  <c r="M9272" i="5"/>
  <c r="M9273" i="5"/>
  <c r="M9274" i="5"/>
  <c r="M9275" i="5"/>
  <c r="M9276" i="5"/>
  <c r="M9277" i="5"/>
  <c r="M9278" i="5"/>
  <c r="M9279" i="5"/>
  <c r="M9280" i="5"/>
  <c r="M9281" i="5"/>
  <c r="M9282" i="5"/>
  <c r="M9283" i="5"/>
  <c r="M9284" i="5"/>
  <c r="M9285" i="5"/>
  <c r="M9286" i="5"/>
  <c r="M9287" i="5"/>
  <c r="M9288" i="5"/>
  <c r="M9289" i="5"/>
  <c r="M9290" i="5"/>
  <c r="M9291" i="5"/>
  <c r="M9292" i="5"/>
  <c r="M9293" i="5"/>
  <c r="M9294" i="5"/>
  <c r="M9295" i="5"/>
  <c r="M9296" i="5"/>
  <c r="M9297" i="5"/>
  <c r="M9298" i="5"/>
  <c r="M9299" i="5"/>
  <c r="M9300" i="5"/>
  <c r="M9301" i="5"/>
  <c r="M9302" i="5"/>
  <c r="M9303" i="5"/>
  <c r="M9304" i="5"/>
  <c r="M9305" i="5"/>
  <c r="M9306" i="5"/>
  <c r="M9307" i="5"/>
  <c r="M9308" i="5"/>
  <c r="M9309" i="5"/>
  <c r="M9310" i="5"/>
  <c r="M9311" i="5"/>
  <c r="M9312" i="5"/>
  <c r="M9313" i="5"/>
  <c r="M9314" i="5"/>
  <c r="M9315" i="5"/>
  <c r="M9316" i="5"/>
  <c r="M9317" i="5"/>
  <c r="M9318" i="5"/>
  <c r="M9319" i="5"/>
  <c r="M9320" i="5"/>
  <c r="M9321" i="5"/>
  <c r="M9322" i="5"/>
  <c r="M9323" i="5"/>
  <c r="M9324" i="5"/>
  <c r="M9325" i="5"/>
  <c r="M9326" i="5"/>
  <c r="M9327" i="5"/>
  <c r="M9328" i="5"/>
  <c r="M9329" i="5"/>
  <c r="M9330" i="5"/>
  <c r="M9331" i="5"/>
  <c r="M9332" i="5"/>
  <c r="M9333" i="5"/>
  <c r="M9334" i="5"/>
  <c r="M9335" i="5"/>
  <c r="M9336" i="5"/>
  <c r="M9337" i="5"/>
  <c r="M9338" i="5"/>
  <c r="M9339" i="5"/>
  <c r="M9340" i="5"/>
  <c r="M9341" i="5"/>
  <c r="M9342" i="5"/>
  <c r="M9343" i="5"/>
  <c r="M9344" i="5"/>
  <c r="M9345" i="5"/>
  <c r="M9346" i="5"/>
  <c r="M9347" i="5"/>
  <c r="M9348" i="5"/>
  <c r="M9349" i="5"/>
  <c r="M9350" i="5"/>
  <c r="M9351" i="5"/>
  <c r="M9352" i="5"/>
  <c r="M9353" i="5"/>
  <c r="M9354" i="5"/>
  <c r="M9355" i="5"/>
  <c r="M9356" i="5"/>
  <c r="M9357" i="5"/>
  <c r="M9358" i="5"/>
  <c r="M9359" i="5"/>
  <c r="M9360" i="5"/>
  <c r="M9361" i="5"/>
  <c r="M9362" i="5"/>
  <c r="M9363" i="5"/>
  <c r="M9364" i="5"/>
  <c r="M9365" i="5"/>
  <c r="M9366" i="5"/>
  <c r="M9367" i="5"/>
  <c r="M9368" i="5"/>
  <c r="M9369" i="5"/>
  <c r="M9370" i="5"/>
  <c r="M9371" i="5"/>
  <c r="M9372" i="5"/>
  <c r="M9373" i="5"/>
  <c r="M9374" i="5"/>
  <c r="M9375" i="5"/>
  <c r="M9376" i="5"/>
  <c r="M9377" i="5"/>
  <c r="M9378" i="5"/>
  <c r="M9379" i="5"/>
  <c r="M9380" i="5"/>
  <c r="M9381" i="5"/>
  <c r="M9382" i="5"/>
  <c r="M9383" i="5"/>
  <c r="M9384" i="5"/>
  <c r="M9385" i="5"/>
  <c r="M9386" i="5"/>
  <c r="M9387" i="5"/>
  <c r="M9388" i="5"/>
  <c r="M9389" i="5"/>
  <c r="M9390" i="5"/>
  <c r="M9391" i="5"/>
  <c r="M9392" i="5"/>
  <c r="M9393" i="5"/>
  <c r="M9394" i="5"/>
  <c r="M9395" i="5"/>
  <c r="M9396" i="5"/>
  <c r="M9397" i="5"/>
  <c r="M9398" i="5"/>
  <c r="M9399" i="5"/>
  <c r="M9400" i="5"/>
  <c r="M9401" i="5"/>
  <c r="M9402" i="5"/>
  <c r="M9403" i="5"/>
  <c r="M9404" i="5"/>
  <c r="M9405" i="5"/>
  <c r="M9406" i="5"/>
  <c r="M9407" i="5"/>
  <c r="M9408" i="5"/>
  <c r="M9409" i="5"/>
  <c r="M9410" i="5"/>
  <c r="M9411" i="5"/>
  <c r="M9412" i="5"/>
  <c r="M9413" i="5"/>
  <c r="M9414" i="5"/>
  <c r="M9415" i="5"/>
  <c r="M9416" i="5"/>
  <c r="M9417" i="5"/>
  <c r="M9418" i="5"/>
  <c r="M9419" i="5"/>
  <c r="M9420" i="5"/>
  <c r="M9421" i="5"/>
  <c r="M9422" i="5"/>
  <c r="M9423" i="5"/>
  <c r="M9424" i="5"/>
  <c r="M9425" i="5"/>
  <c r="M9426" i="5"/>
  <c r="M9427" i="5"/>
  <c r="M9428" i="5"/>
  <c r="M9429" i="5"/>
  <c r="M9430" i="5"/>
  <c r="M9431" i="5"/>
  <c r="M9432" i="5"/>
  <c r="M9433" i="5"/>
  <c r="M9434" i="5"/>
  <c r="M9435" i="5"/>
  <c r="M9436" i="5"/>
  <c r="M9437" i="5"/>
  <c r="M9438" i="5"/>
  <c r="M9439" i="5"/>
  <c r="M9440" i="5"/>
  <c r="M9441" i="5"/>
  <c r="M9442" i="5"/>
  <c r="M9443" i="5"/>
  <c r="M9444" i="5"/>
  <c r="M9445" i="5"/>
  <c r="M9446" i="5"/>
  <c r="M9447" i="5"/>
  <c r="M9448" i="5"/>
  <c r="M9449" i="5"/>
  <c r="M9450" i="5"/>
  <c r="M9451" i="5"/>
  <c r="M9452" i="5"/>
  <c r="M9453" i="5"/>
  <c r="M9454" i="5"/>
  <c r="M9455" i="5"/>
  <c r="M9456" i="5"/>
  <c r="M9457" i="5"/>
  <c r="M9458" i="5"/>
  <c r="M9459" i="5"/>
  <c r="M9460" i="5"/>
  <c r="M9461" i="5"/>
  <c r="M9462" i="5"/>
  <c r="M9463" i="5"/>
  <c r="M9464" i="5"/>
  <c r="M9465" i="5"/>
  <c r="M9466" i="5"/>
  <c r="M9467" i="5"/>
  <c r="M9468" i="5"/>
  <c r="M9469" i="5"/>
  <c r="M9470" i="5"/>
  <c r="M9471" i="5"/>
  <c r="M9472" i="5"/>
  <c r="M9473" i="5"/>
  <c r="M9474" i="5"/>
  <c r="M9475" i="5"/>
  <c r="M9476" i="5"/>
  <c r="M9477" i="5"/>
  <c r="M9478" i="5"/>
  <c r="M9479" i="5"/>
  <c r="M9480" i="5"/>
  <c r="M9481" i="5"/>
  <c r="M9482" i="5"/>
  <c r="M9483" i="5"/>
  <c r="M9484" i="5"/>
  <c r="M9485" i="5"/>
  <c r="M9486" i="5"/>
  <c r="M9487" i="5"/>
  <c r="M9488" i="5"/>
  <c r="M9489" i="5"/>
  <c r="M9490" i="5"/>
  <c r="M9491" i="5"/>
  <c r="M9492" i="5"/>
  <c r="M9493" i="5"/>
  <c r="M9494" i="5"/>
  <c r="M9495" i="5"/>
  <c r="M9496" i="5"/>
  <c r="M9497" i="5"/>
  <c r="M9498" i="5"/>
  <c r="M9499" i="5"/>
  <c r="M9500" i="5"/>
  <c r="M9501" i="5"/>
  <c r="M9502" i="5"/>
  <c r="M9503" i="5"/>
  <c r="M9504" i="5"/>
  <c r="M9505" i="5"/>
  <c r="M9506" i="5"/>
  <c r="M9507" i="5"/>
  <c r="M9508" i="5"/>
  <c r="M9509" i="5"/>
  <c r="M9510" i="5"/>
  <c r="M9511" i="5"/>
  <c r="M9512" i="5"/>
  <c r="M9513" i="5"/>
  <c r="M9514" i="5"/>
  <c r="M9515" i="5"/>
  <c r="M9516" i="5"/>
  <c r="M9517" i="5"/>
  <c r="M9518" i="5"/>
  <c r="M9519" i="5"/>
  <c r="M9520" i="5"/>
  <c r="M9521" i="5"/>
  <c r="M9522" i="5"/>
  <c r="M9523" i="5"/>
  <c r="M9524" i="5"/>
  <c r="M9525" i="5"/>
  <c r="M9526" i="5"/>
  <c r="M9527" i="5"/>
  <c r="M9528" i="5"/>
  <c r="M9529" i="5"/>
  <c r="M9530" i="5"/>
  <c r="M9531" i="5"/>
  <c r="M9532" i="5"/>
  <c r="M9533" i="5"/>
  <c r="M9534" i="5"/>
  <c r="M9535" i="5"/>
  <c r="M9536" i="5"/>
  <c r="M9537" i="5"/>
  <c r="M9538" i="5"/>
  <c r="M9539" i="5"/>
  <c r="M9540" i="5"/>
  <c r="M9541" i="5"/>
  <c r="M9542" i="5"/>
  <c r="M9543" i="5"/>
  <c r="M9544" i="5"/>
  <c r="M9545" i="5"/>
  <c r="M9546" i="5"/>
  <c r="M9547" i="5"/>
  <c r="M9548" i="5"/>
  <c r="M9549" i="5"/>
  <c r="M9550" i="5"/>
  <c r="M9551" i="5"/>
  <c r="M9552" i="5"/>
  <c r="M9553" i="5"/>
  <c r="M9554" i="5"/>
  <c r="M9555" i="5"/>
  <c r="M9556" i="5"/>
  <c r="M9557" i="5"/>
  <c r="M9558" i="5"/>
  <c r="M9559" i="5"/>
  <c r="M9560" i="5"/>
  <c r="M9561" i="5"/>
  <c r="M9562" i="5"/>
  <c r="M9563" i="5"/>
  <c r="M9564" i="5"/>
  <c r="M9565" i="5"/>
  <c r="M9566" i="5"/>
  <c r="M9567" i="5"/>
  <c r="M9568" i="5"/>
  <c r="M9569" i="5"/>
  <c r="M9570" i="5"/>
  <c r="M9571" i="5"/>
  <c r="M9572" i="5"/>
  <c r="M9573" i="5"/>
  <c r="M9574" i="5"/>
  <c r="M9575" i="5"/>
  <c r="M9576" i="5"/>
  <c r="M9577" i="5"/>
  <c r="M9578" i="5"/>
  <c r="M9579" i="5"/>
  <c r="M9580" i="5"/>
  <c r="M9581" i="5"/>
  <c r="M9582" i="5"/>
  <c r="M9583" i="5"/>
  <c r="M9584" i="5"/>
  <c r="M9585" i="5"/>
  <c r="M9586" i="5"/>
  <c r="M9587" i="5"/>
  <c r="M9588" i="5"/>
  <c r="M9589" i="5"/>
  <c r="M9590" i="5"/>
  <c r="M9591" i="5"/>
  <c r="M9592" i="5"/>
  <c r="M9593" i="5"/>
  <c r="M9594" i="5"/>
  <c r="M9595" i="5"/>
  <c r="M9596" i="5"/>
  <c r="M9597" i="5"/>
  <c r="M9598" i="5"/>
  <c r="M9599" i="5"/>
  <c r="M9600" i="5"/>
  <c r="M9601" i="5"/>
  <c r="M9602" i="5"/>
  <c r="M9603" i="5"/>
  <c r="M9604" i="5"/>
  <c r="M9605" i="5"/>
  <c r="M9606" i="5"/>
  <c r="M9607" i="5"/>
  <c r="M9608" i="5"/>
  <c r="M9609" i="5"/>
  <c r="M9610" i="5"/>
  <c r="M9611" i="5"/>
  <c r="M9612" i="5"/>
  <c r="M9613" i="5"/>
  <c r="M9614" i="5"/>
  <c r="M9615" i="5"/>
  <c r="M9616" i="5"/>
  <c r="M9617" i="5"/>
  <c r="M9618" i="5"/>
  <c r="M9619" i="5"/>
  <c r="M9620" i="5"/>
  <c r="M9621" i="5"/>
  <c r="M9622" i="5"/>
  <c r="M9623" i="5"/>
  <c r="M9624" i="5"/>
  <c r="M9625" i="5"/>
  <c r="M9626" i="5"/>
  <c r="M9627" i="5"/>
  <c r="M9628" i="5"/>
  <c r="M9629" i="5"/>
  <c r="M9630" i="5"/>
  <c r="M9631" i="5"/>
  <c r="M9632" i="5"/>
  <c r="M9633" i="5"/>
  <c r="M9634" i="5"/>
  <c r="M9635" i="5"/>
  <c r="M9636" i="5"/>
  <c r="M9637" i="5"/>
  <c r="M9638" i="5"/>
  <c r="M9639" i="5"/>
  <c r="M9640" i="5"/>
  <c r="M9641" i="5"/>
  <c r="M9642" i="5"/>
  <c r="M9643" i="5"/>
  <c r="M9644" i="5"/>
  <c r="M9645" i="5"/>
  <c r="M9646" i="5"/>
  <c r="M9647" i="5"/>
  <c r="M9648" i="5"/>
  <c r="M9649" i="5"/>
  <c r="M9650" i="5"/>
  <c r="M9651" i="5"/>
  <c r="M9652" i="5"/>
  <c r="M9653" i="5"/>
  <c r="M9654" i="5"/>
  <c r="M9655" i="5"/>
  <c r="M9656" i="5"/>
  <c r="M9657" i="5"/>
  <c r="M9658" i="5"/>
  <c r="M9659" i="5"/>
  <c r="M9660" i="5"/>
  <c r="M9661" i="5"/>
  <c r="M9662" i="5"/>
  <c r="M9663" i="5"/>
  <c r="M9664" i="5"/>
  <c r="M9665" i="5"/>
  <c r="M9666" i="5"/>
  <c r="M9667" i="5"/>
  <c r="M9668" i="5"/>
  <c r="M9669" i="5"/>
  <c r="M9670" i="5"/>
  <c r="M9671" i="5"/>
  <c r="M9672" i="5"/>
  <c r="M9673" i="5"/>
  <c r="M9674" i="5"/>
  <c r="M9675" i="5"/>
  <c r="M9676" i="5"/>
  <c r="M9677" i="5"/>
  <c r="M9678" i="5"/>
  <c r="M9679" i="5"/>
  <c r="M9680" i="5"/>
  <c r="M9681" i="5"/>
  <c r="M9682" i="5"/>
  <c r="M9683" i="5"/>
  <c r="M9684" i="5"/>
  <c r="M9685" i="5"/>
  <c r="M9686" i="5"/>
  <c r="M9687" i="5"/>
  <c r="M9688" i="5"/>
  <c r="M9689" i="5"/>
  <c r="M9690" i="5"/>
  <c r="M9691" i="5"/>
  <c r="M9692" i="5"/>
  <c r="M9693" i="5"/>
  <c r="M9694" i="5"/>
  <c r="M9695" i="5"/>
  <c r="M9696" i="5"/>
  <c r="M9697" i="5"/>
  <c r="M9698" i="5"/>
  <c r="M9699" i="5"/>
  <c r="M9700" i="5"/>
  <c r="M9701" i="5"/>
  <c r="M9702" i="5"/>
  <c r="M9703" i="5"/>
  <c r="M9704" i="5"/>
  <c r="M9705" i="5"/>
  <c r="M9706" i="5"/>
  <c r="M9707" i="5"/>
  <c r="M9708" i="5"/>
  <c r="M9709" i="5"/>
  <c r="M9710" i="5"/>
  <c r="M9711" i="5"/>
  <c r="M9712" i="5"/>
  <c r="M9713" i="5"/>
  <c r="M9714" i="5"/>
  <c r="M9715" i="5"/>
  <c r="M9716" i="5"/>
  <c r="M9717" i="5"/>
  <c r="M9718" i="5"/>
  <c r="M9719" i="5"/>
  <c r="M9720" i="5"/>
  <c r="M9721" i="5"/>
  <c r="M9722" i="5"/>
  <c r="M9723" i="5"/>
  <c r="M9724" i="5"/>
  <c r="M9725" i="5"/>
  <c r="M9726" i="5"/>
  <c r="M9727" i="5"/>
  <c r="M9728" i="5"/>
  <c r="M9729" i="5"/>
  <c r="M9730" i="5"/>
  <c r="M9731" i="5"/>
  <c r="M9732" i="5"/>
  <c r="M9733" i="5"/>
  <c r="M9734" i="5"/>
  <c r="M9735" i="5"/>
  <c r="M9736" i="5"/>
  <c r="M9737" i="5"/>
  <c r="M9738" i="5"/>
  <c r="M9739" i="5"/>
  <c r="M9740" i="5"/>
  <c r="M9741" i="5"/>
  <c r="M9742" i="5"/>
  <c r="M9743" i="5"/>
  <c r="M9744" i="5"/>
  <c r="M9745" i="5"/>
  <c r="M9746" i="5"/>
  <c r="M9747" i="5"/>
  <c r="M9748" i="5"/>
  <c r="M9749" i="5"/>
  <c r="M9750" i="5"/>
  <c r="M9751" i="5"/>
  <c r="M9752" i="5"/>
  <c r="M9753" i="5"/>
  <c r="M9754" i="5"/>
  <c r="M9755" i="5"/>
  <c r="M9756" i="5"/>
  <c r="M9757" i="5"/>
  <c r="M9758" i="5"/>
  <c r="M9759" i="5"/>
  <c r="M9760" i="5"/>
  <c r="M9761" i="5"/>
  <c r="M9762" i="5"/>
  <c r="M9763" i="5"/>
  <c r="M9764" i="5"/>
  <c r="M9765" i="5"/>
  <c r="M9766" i="5"/>
  <c r="M9767" i="5"/>
  <c r="M9768" i="5"/>
  <c r="M9769" i="5"/>
  <c r="M9770" i="5"/>
  <c r="M9771" i="5"/>
  <c r="M9772" i="5"/>
  <c r="M9773" i="5"/>
  <c r="M9774" i="5"/>
  <c r="M9775" i="5"/>
  <c r="M9776" i="5"/>
  <c r="M9777" i="5"/>
  <c r="M9778" i="5"/>
  <c r="M9779" i="5"/>
  <c r="M9780" i="5"/>
  <c r="M9781" i="5"/>
  <c r="M9782" i="5"/>
  <c r="M9783" i="5"/>
  <c r="M9784" i="5"/>
  <c r="M9785" i="5"/>
  <c r="M9786" i="5"/>
  <c r="M9787" i="5"/>
  <c r="M9788" i="5"/>
  <c r="M9789" i="5"/>
  <c r="M9790" i="5"/>
  <c r="M9791" i="5"/>
  <c r="M9792" i="5"/>
  <c r="M9793" i="5"/>
  <c r="M9794" i="5"/>
  <c r="M9795" i="5"/>
  <c r="M9796" i="5"/>
  <c r="M9797" i="5"/>
  <c r="M9798" i="5"/>
  <c r="M9799" i="5"/>
  <c r="M9800" i="5"/>
  <c r="M9801" i="5"/>
  <c r="M9802" i="5"/>
  <c r="M9803" i="5"/>
  <c r="M9804" i="5"/>
  <c r="M9805" i="5"/>
  <c r="M9806" i="5"/>
  <c r="M9807" i="5"/>
  <c r="M9808" i="5"/>
  <c r="M9809" i="5"/>
  <c r="M9810" i="5"/>
  <c r="M9811" i="5"/>
  <c r="M9812" i="5"/>
  <c r="M9813" i="5"/>
  <c r="M9814" i="5"/>
  <c r="M9815" i="5"/>
  <c r="M9816" i="5"/>
  <c r="M9817" i="5"/>
  <c r="M9818" i="5"/>
  <c r="M9819" i="5"/>
  <c r="M9820" i="5"/>
  <c r="M9821" i="5"/>
  <c r="M9822" i="5"/>
  <c r="M9823" i="5"/>
  <c r="M9824" i="5"/>
  <c r="M9825" i="5"/>
  <c r="M9826" i="5"/>
  <c r="M9827" i="5"/>
  <c r="M9828" i="5"/>
  <c r="M9829" i="5"/>
  <c r="M9830" i="5"/>
  <c r="M9831" i="5"/>
  <c r="M9832" i="5"/>
  <c r="M9833" i="5"/>
  <c r="M9834" i="5"/>
  <c r="M9835" i="5"/>
  <c r="M9836" i="5"/>
  <c r="M9837" i="5"/>
  <c r="M9838" i="5"/>
  <c r="M9839" i="5"/>
  <c r="M9840" i="5"/>
  <c r="M9841" i="5"/>
  <c r="M9842" i="5"/>
  <c r="M9843" i="5"/>
  <c r="M9844" i="5"/>
  <c r="M9845" i="5"/>
  <c r="M9846" i="5"/>
  <c r="M9847" i="5"/>
  <c r="M9848" i="5"/>
  <c r="M9849" i="5"/>
  <c r="M9850" i="5"/>
  <c r="M9851" i="5"/>
  <c r="M9852" i="5"/>
  <c r="M9853" i="5"/>
  <c r="M9854" i="5"/>
  <c r="M9855" i="5"/>
  <c r="M9856" i="5"/>
  <c r="M9857" i="5"/>
  <c r="M9858" i="5"/>
  <c r="M9859" i="5"/>
  <c r="M9860" i="5"/>
  <c r="M9861" i="5"/>
  <c r="M9862" i="5"/>
  <c r="M9863" i="5"/>
  <c r="M9864" i="5"/>
  <c r="M9865" i="5"/>
  <c r="M9866" i="5"/>
  <c r="M9867" i="5"/>
  <c r="M9868" i="5"/>
  <c r="M9869" i="5"/>
  <c r="M9870" i="5"/>
  <c r="M9871" i="5"/>
  <c r="M9872" i="5"/>
  <c r="M9873" i="5"/>
  <c r="M9874" i="5"/>
  <c r="M9875" i="5"/>
  <c r="M9876" i="5"/>
  <c r="M9877" i="5"/>
  <c r="M9878" i="5"/>
  <c r="M9879" i="5"/>
  <c r="M9880" i="5"/>
  <c r="M9881" i="5"/>
  <c r="M9882" i="5"/>
  <c r="M9883" i="5"/>
  <c r="M9884" i="5"/>
  <c r="M9885" i="5"/>
  <c r="M9886" i="5"/>
  <c r="M9887" i="5"/>
  <c r="M9888" i="5"/>
  <c r="M9889" i="5"/>
  <c r="M9890" i="5"/>
  <c r="M9891" i="5"/>
  <c r="M9892" i="5"/>
  <c r="M9893" i="5"/>
  <c r="M9894" i="5"/>
  <c r="M9895" i="5"/>
  <c r="M9896" i="5"/>
  <c r="M9897" i="5"/>
  <c r="M9898" i="5"/>
  <c r="M9899" i="5"/>
  <c r="M9900" i="5"/>
  <c r="M9901" i="5"/>
  <c r="M9902" i="5"/>
  <c r="M9903" i="5"/>
  <c r="M9904" i="5"/>
  <c r="M9905" i="5"/>
  <c r="M9906" i="5"/>
  <c r="M9907" i="5"/>
  <c r="M9908" i="5"/>
  <c r="M9909" i="5"/>
  <c r="M9910" i="5"/>
  <c r="M9911" i="5"/>
  <c r="M9912" i="5"/>
  <c r="M9913" i="5"/>
  <c r="M9914" i="5"/>
  <c r="M9915" i="5"/>
  <c r="M9916" i="5"/>
  <c r="M9917" i="5"/>
  <c r="M9918" i="5"/>
  <c r="M9919" i="5"/>
  <c r="M9920" i="5"/>
  <c r="M9921" i="5"/>
  <c r="M9922" i="5"/>
  <c r="M9923" i="5"/>
  <c r="M9924" i="5"/>
  <c r="M9925" i="5"/>
  <c r="M9926" i="5"/>
  <c r="M9927" i="5"/>
  <c r="M9928" i="5"/>
  <c r="M9929" i="5"/>
  <c r="M9930" i="5"/>
  <c r="M9931" i="5"/>
  <c r="M9932" i="5"/>
  <c r="M9933" i="5"/>
  <c r="M9934" i="5"/>
  <c r="M9935" i="5"/>
  <c r="M9936" i="5"/>
  <c r="M9937" i="5"/>
  <c r="M9938" i="5"/>
  <c r="M9939" i="5"/>
  <c r="M9940" i="5"/>
  <c r="M9941" i="5"/>
  <c r="M9942" i="5"/>
  <c r="M9943" i="5"/>
  <c r="M9944" i="5"/>
  <c r="M9945" i="5"/>
  <c r="M9946" i="5"/>
  <c r="M9947" i="5"/>
  <c r="M9948" i="5"/>
  <c r="M9949" i="5"/>
  <c r="M9950" i="5"/>
  <c r="M9951" i="5"/>
  <c r="M9952" i="5"/>
  <c r="M9953" i="5"/>
  <c r="M9954" i="5"/>
  <c r="M9955" i="5"/>
  <c r="M9956" i="5"/>
  <c r="M9957" i="5"/>
  <c r="M9958" i="5"/>
  <c r="M9959" i="5"/>
  <c r="M9960" i="5"/>
  <c r="M9961" i="5"/>
  <c r="M9962" i="5"/>
  <c r="M9963" i="5"/>
  <c r="M9964" i="5"/>
  <c r="M9965" i="5"/>
  <c r="M9966" i="5"/>
  <c r="M9967" i="5"/>
  <c r="M9968" i="5"/>
  <c r="M9969" i="5"/>
  <c r="M9970" i="5"/>
  <c r="M9971" i="5"/>
  <c r="M9972" i="5"/>
  <c r="M9973" i="5"/>
  <c r="M9974" i="5"/>
  <c r="M9975" i="5"/>
  <c r="M9976" i="5"/>
  <c r="M9977" i="5"/>
  <c r="M9978" i="5"/>
  <c r="M9979" i="5"/>
  <c r="M9980" i="5"/>
  <c r="M9981" i="5"/>
  <c r="M9982" i="5"/>
  <c r="M9983" i="5"/>
  <c r="M9984" i="5"/>
  <c r="M9985" i="5"/>
  <c r="M9986" i="5"/>
  <c r="M9987" i="5"/>
  <c r="M9988" i="5"/>
  <c r="M9989" i="5"/>
  <c r="M9990" i="5"/>
  <c r="M9991" i="5"/>
  <c r="M9992" i="5"/>
  <c r="M9993" i="5"/>
  <c r="M9994" i="5"/>
  <c r="M9995" i="5"/>
  <c r="M9996" i="5"/>
  <c r="M9997" i="5"/>
  <c r="M9998" i="5"/>
  <c r="M9999" i="5"/>
  <c r="M10000" i="5"/>
  <c r="M10001" i="5"/>
  <c r="M10002" i="5"/>
  <c r="M10003" i="5"/>
  <c r="M10004" i="5"/>
  <c r="M10005" i="5"/>
  <c r="M10006" i="5"/>
  <c r="M10007" i="5"/>
  <c r="M10008" i="5"/>
  <c r="M10009" i="5"/>
  <c r="M10010" i="5"/>
  <c r="M10011" i="5"/>
  <c r="M10012" i="5"/>
  <c r="M10013" i="5"/>
  <c r="M10014" i="5"/>
  <c r="M10015" i="5"/>
  <c r="M10016" i="5"/>
  <c r="M10017" i="5"/>
  <c r="M10018" i="5"/>
  <c r="M10019" i="5"/>
  <c r="M10020" i="5"/>
  <c r="M10021" i="5"/>
  <c r="M10022" i="5"/>
  <c r="M10023" i="5"/>
  <c r="M10024" i="5"/>
  <c r="M10025" i="5"/>
  <c r="M10026" i="5"/>
  <c r="M10027" i="5"/>
  <c r="M10028" i="5"/>
  <c r="M10029" i="5"/>
  <c r="M10030" i="5"/>
  <c r="M10031" i="5"/>
  <c r="M10032" i="5"/>
  <c r="M10033" i="5"/>
  <c r="M10034" i="5"/>
  <c r="M10035" i="5"/>
  <c r="M10036" i="5"/>
  <c r="M10037" i="5"/>
  <c r="M10038" i="5"/>
  <c r="M10039" i="5"/>
  <c r="M10040" i="5"/>
  <c r="M10041" i="5"/>
  <c r="M10042" i="5"/>
  <c r="M10043" i="5"/>
  <c r="M10044" i="5"/>
  <c r="M10045" i="5"/>
  <c r="M10046" i="5"/>
  <c r="M10047" i="5"/>
  <c r="M10048" i="5"/>
  <c r="M10049" i="5"/>
  <c r="M10050" i="5"/>
  <c r="M10051" i="5"/>
  <c r="M10052" i="5"/>
  <c r="M10053" i="5"/>
  <c r="M10054" i="5"/>
  <c r="M10055" i="5"/>
  <c r="M10056" i="5"/>
  <c r="M10057" i="5"/>
  <c r="M10058" i="5"/>
  <c r="M10059" i="5"/>
  <c r="M10060" i="5"/>
  <c r="M10061" i="5"/>
  <c r="M10062" i="5"/>
  <c r="M10063" i="5"/>
  <c r="M10064" i="5"/>
  <c r="M10065" i="5"/>
  <c r="M10066" i="5"/>
  <c r="M10067" i="5"/>
  <c r="M10068" i="5"/>
  <c r="M10069" i="5"/>
  <c r="M10070" i="5"/>
  <c r="M10071" i="5"/>
  <c r="M10072" i="5"/>
  <c r="M10073" i="5"/>
  <c r="M10074" i="5"/>
  <c r="M10075" i="5"/>
  <c r="M10076" i="5"/>
  <c r="M10077" i="5"/>
  <c r="M10078" i="5"/>
  <c r="M10079" i="5"/>
  <c r="M10080" i="5"/>
  <c r="M10081" i="5"/>
  <c r="M10082" i="5"/>
  <c r="M10083" i="5"/>
  <c r="M10084" i="5"/>
  <c r="M10085" i="5"/>
  <c r="M10086" i="5"/>
  <c r="M10087" i="5"/>
  <c r="M10088" i="5"/>
  <c r="M10089" i="5"/>
  <c r="M10090" i="5"/>
  <c r="M10091" i="5"/>
  <c r="M10092" i="5"/>
  <c r="M10093" i="5"/>
  <c r="M10094" i="5"/>
  <c r="M10095" i="5"/>
  <c r="M10096" i="5"/>
  <c r="M10097" i="5"/>
  <c r="M10098" i="5"/>
  <c r="M10099" i="5"/>
  <c r="M10100" i="5"/>
  <c r="M10101" i="5"/>
  <c r="M10102" i="5"/>
  <c r="M10103" i="5"/>
  <c r="M10104" i="5"/>
  <c r="M10105" i="5"/>
  <c r="M10106" i="5"/>
  <c r="M10107" i="5"/>
  <c r="M10108" i="5"/>
  <c r="M10109" i="5"/>
  <c r="M10110" i="5"/>
  <c r="M10111" i="5"/>
  <c r="M10112" i="5"/>
  <c r="M10113" i="5"/>
  <c r="M10114" i="5"/>
  <c r="M10115" i="5"/>
  <c r="M10116" i="5"/>
  <c r="M10117" i="5"/>
  <c r="M10118" i="5"/>
  <c r="M10119" i="5"/>
  <c r="M10120" i="5"/>
  <c r="M10121" i="5"/>
  <c r="M10122" i="5"/>
  <c r="M10123" i="5"/>
  <c r="M10124" i="5"/>
  <c r="M10125" i="5"/>
  <c r="M10126" i="5"/>
  <c r="M10127" i="5"/>
  <c r="M10128" i="5"/>
  <c r="M10129" i="5"/>
  <c r="M10130" i="5"/>
  <c r="M10131" i="5"/>
  <c r="M10132" i="5"/>
  <c r="M10133" i="5"/>
  <c r="M10134" i="5"/>
  <c r="M10135" i="5"/>
  <c r="M10136" i="5"/>
  <c r="M10137" i="5"/>
  <c r="M10138" i="5"/>
  <c r="M10139" i="5"/>
  <c r="M10140" i="5"/>
  <c r="M10141" i="5"/>
  <c r="M10142" i="5"/>
  <c r="M10143" i="5"/>
  <c r="M10144" i="5"/>
  <c r="M10145" i="5"/>
  <c r="M10146" i="5"/>
  <c r="M10147" i="5"/>
  <c r="M10148" i="5"/>
  <c r="M10149" i="5"/>
  <c r="M10150" i="5"/>
  <c r="M10151" i="5"/>
  <c r="M10152" i="5"/>
  <c r="M10153" i="5"/>
  <c r="M10154" i="5"/>
  <c r="M10155" i="5"/>
  <c r="M10156" i="5"/>
  <c r="M10157" i="5"/>
  <c r="M10158" i="5"/>
  <c r="M10159" i="5"/>
  <c r="M10160" i="5"/>
  <c r="M10161" i="5"/>
  <c r="M10162" i="5"/>
  <c r="M10163" i="5"/>
  <c r="M10164" i="5"/>
  <c r="M10165" i="5"/>
  <c r="M10166" i="5"/>
  <c r="M10167" i="5"/>
  <c r="M10168" i="5"/>
  <c r="M10169" i="5"/>
  <c r="M10170" i="5"/>
  <c r="M10171" i="5"/>
  <c r="M10172" i="5"/>
  <c r="M10173" i="5"/>
  <c r="M10174" i="5"/>
  <c r="M10175" i="5"/>
  <c r="M10176" i="5"/>
  <c r="M10177" i="5"/>
  <c r="M10178" i="5"/>
  <c r="M10179" i="5"/>
  <c r="M10180" i="5"/>
  <c r="M10181" i="5"/>
  <c r="M10182" i="5"/>
  <c r="M10183" i="5"/>
  <c r="M10184" i="5"/>
  <c r="M10185" i="5"/>
  <c r="M10186" i="5"/>
  <c r="M10187" i="5"/>
  <c r="M10188" i="5"/>
  <c r="M10189" i="5"/>
  <c r="M10190" i="5"/>
  <c r="M10191" i="5"/>
  <c r="M10192" i="5"/>
  <c r="M10193" i="5"/>
  <c r="M10194" i="5"/>
  <c r="M10195" i="5"/>
  <c r="M10196" i="5"/>
  <c r="M10197" i="5"/>
  <c r="M10198" i="5"/>
  <c r="M10199" i="5"/>
  <c r="M10200" i="5"/>
  <c r="M10201" i="5"/>
  <c r="M10202" i="5"/>
  <c r="M10203" i="5"/>
  <c r="M10204" i="5"/>
  <c r="M10205" i="5"/>
  <c r="M10206" i="5"/>
  <c r="M10207" i="5"/>
  <c r="M10208" i="5"/>
  <c r="M10209" i="5"/>
  <c r="M10210" i="5"/>
  <c r="M10211" i="5"/>
  <c r="M10212" i="5"/>
  <c r="M10213" i="5"/>
  <c r="M10214" i="5"/>
  <c r="M10215" i="5"/>
  <c r="M10216" i="5"/>
  <c r="M10217" i="5"/>
  <c r="M10218" i="5"/>
  <c r="M10219" i="5"/>
  <c r="M10220" i="5"/>
  <c r="M10221" i="5"/>
  <c r="M10222" i="5"/>
  <c r="M10223" i="5"/>
  <c r="M10224" i="5"/>
  <c r="M10225" i="5"/>
  <c r="M10226" i="5"/>
  <c r="M10227" i="5"/>
  <c r="M10228" i="5"/>
  <c r="M10229" i="5"/>
  <c r="M10230" i="5"/>
  <c r="M10231" i="5"/>
  <c r="M10232" i="5"/>
  <c r="M10233" i="5"/>
  <c r="M10234" i="5"/>
  <c r="M10235" i="5"/>
  <c r="M10236" i="5"/>
  <c r="M10237" i="5"/>
  <c r="M10238" i="5"/>
  <c r="M10239" i="5"/>
  <c r="M10240" i="5"/>
  <c r="M10241" i="5"/>
  <c r="M10242" i="5"/>
  <c r="M10243" i="5"/>
  <c r="M10244" i="5"/>
  <c r="M10245" i="5"/>
  <c r="M10246" i="5"/>
  <c r="M10247" i="5"/>
  <c r="M10248" i="5"/>
  <c r="M10249" i="5"/>
  <c r="M10250" i="5"/>
  <c r="M10251" i="5"/>
  <c r="M10252" i="5"/>
  <c r="M10253" i="5"/>
  <c r="M10254" i="5"/>
  <c r="M10255" i="5"/>
  <c r="M10256" i="5"/>
  <c r="M10257" i="5"/>
  <c r="M10258" i="5"/>
  <c r="M10259" i="5"/>
  <c r="M10260" i="5"/>
  <c r="M10261" i="5"/>
  <c r="M10262" i="5"/>
  <c r="M10263" i="5"/>
  <c r="M10264" i="5"/>
  <c r="M10265" i="5"/>
  <c r="M10266" i="5"/>
  <c r="M10267" i="5"/>
  <c r="M10268" i="5"/>
  <c r="M10269" i="5"/>
  <c r="M10270" i="5"/>
  <c r="M10271" i="5"/>
  <c r="M10272" i="5"/>
  <c r="M10273" i="5"/>
  <c r="M10274" i="5"/>
  <c r="M10275" i="5"/>
  <c r="M10276" i="5"/>
  <c r="M10277" i="5"/>
  <c r="M10278" i="5"/>
  <c r="M10279" i="5"/>
  <c r="M10280" i="5"/>
  <c r="M10281" i="5"/>
  <c r="M10282" i="5"/>
  <c r="M10283" i="5"/>
  <c r="M10284" i="5"/>
  <c r="M10285" i="5"/>
  <c r="M10286" i="5"/>
  <c r="M10287" i="5"/>
  <c r="M10288" i="5"/>
  <c r="M10289" i="5"/>
  <c r="M10290" i="5"/>
  <c r="M10291" i="5"/>
  <c r="M10292" i="5"/>
  <c r="M10293" i="5"/>
  <c r="M10294" i="5"/>
  <c r="M10295" i="5"/>
  <c r="M10296" i="5"/>
  <c r="M10297" i="5"/>
  <c r="M10298" i="5"/>
  <c r="M10299" i="5"/>
  <c r="M10300" i="5"/>
  <c r="M10301" i="5"/>
  <c r="M10302" i="5"/>
  <c r="M10303" i="5"/>
  <c r="M10304" i="5"/>
  <c r="M10305" i="5"/>
  <c r="M10306" i="5"/>
  <c r="M10307" i="5"/>
  <c r="M10308" i="5"/>
  <c r="M10309" i="5"/>
  <c r="M10310" i="5"/>
  <c r="M10311" i="5"/>
  <c r="M10312" i="5"/>
  <c r="M10313" i="5"/>
  <c r="M10314" i="5"/>
  <c r="M10315" i="5"/>
  <c r="M10316" i="5"/>
  <c r="M10317" i="5"/>
  <c r="M10318" i="5"/>
  <c r="M10319" i="5"/>
  <c r="M10320" i="5"/>
  <c r="M10321" i="5"/>
  <c r="M10322" i="5"/>
  <c r="M10323" i="5"/>
  <c r="M10324" i="5"/>
  <c r="M10325" i="5"/>
  <c r="M10326" i="5"/>
  <c r="M10327" i="5"/>
  <c r="M10328" i="5"/>
  <c r="M10329" i="5"/>
  <c r="M10330" i="5"/>
  <c r="M10331" i="5"/>
  <c r="M10332" i="5"/>
  <c r="M10333" i="5"/>
  <c r="M10334" i="5"/>
  <c r="M10335" i="5"/>
  <c r="M10336" i="5"/>
  <c r="M10337" i="5"/>
  <c r="M10338" i="5"/>
  <c r="M10339" i="5"/>
  <c r="M10340" i="5"/>
  <c r="M10341" i="5"/>
  <c r="M10342" i="5"/>
  <c r="M10343" i="5"/>
  <c r="M10344" i="5"/>
  <c r="M10345" i="5"/>
  <c r="M10346" i="5"/>
  <c r="M10347" i="5"/>
  <c r="M10348" i="5"/>
  <c r="M10349" i="5"/>
  <c r="M10350" i="5"/>
  <c r="M10351" i="5"/>
  <c r="M10352" i="5"/>
  <c r="M10353" i="5"/>
  <c r="M10354" i="5"/>
  <c r="M10355" i="5"/>
  <c r="M10356" i="5"/>
  <c r="M10357" i="5"/>
  <c r="M10358" i="5"/>
  <c r="M10359" i="5"/>
  <c r="M10360" i="5"/>
  <c r="M10361" i="5"/>
  <c r="M10362" i="5"/>
  <c r="M10363" i="5"/>
  <c r="M10364" i="5"/>
  <c r="M10365" i="5"/>
  <c r="M10366" i="5"/>
  <c r="M10367" i="5"/>
  <c r="M10368" i="5"/>
  <c r="M10369" i="5"/>
  <c r="M10370" i="5"/>
  <c r="M10371" i="5"/>
  <c r="M10372" i="5"/>
  <c r="M10373" i="5"/>
  <c r="M10374" i="5"/>
  <c r="M10375" i="5"/>
  <c r="M10376" i="5"/>
  <c r="M10377" i="5"/>
  <c r="M10378" i="5"/>
  <c r="M10379" i="5"/>
  <c r="M10380" i="5"/>
  <c r="M10381" i="5"/>
  <c r="M10382" i="5"/>
  <c r="M10383" i="5"/>
  <c r="M10384" i="5"/>
  <c r="M10385" i="5"/>
  <c r="M10386" i="5"/>
  <c r="M10387" i="5"/>
  <c r="M10388" i="5"/>
  <c r="M10389" i="5"/>
  <c r="M10390" i="5"/>
  <c r="M10391" i="5"/>
  <c r="M10392" i="5"/>
  <c r="M10393" i="5"/>
  <c r="M10394" i="5"/>
  <c r="M10395" i="5"/>
  <c r="M10396" i="5"/>
  <c r="M10397" i="5"/>
  <c r="M10398" i="5"/>
  <c r="M10399" i="5"/>
  <c r="M10400" i="5"/>
  <c r="M10401" i="5"/>
  <c r="M10402" i="5"/>
  <c r="M10403" i="5"/>
  <c r="M10404" i="5"/>
  <c r="M10405" i="5"/>
  <c r="M10406" i="5"/>
  <c r="M10407" i="5"/>
  <c r="M10408" i="5"/>
  <c r="M10409" i="5"/>
  <c r="M10410" i="5"/>
  <c r="M10411" i="5"/>
  <c r="M10412" i="5"/>
  <c r="M10413" i="5"/>
  <c r="M10414" i="5"/>
  <c r="M10415" i="5"/>
  <c r="M10416" i="5"/>
  <c r="M10417" i="5"/>
  <c r="M10418" i="5"/>
  <c r="M10419" i="5"/>
  <c r="M10420" i="5"/>
  <c r="M10421" i="5"/>
  <c r="M10422" i="5"/>
  <c r="M10423" i="5"/>
  <c r="M10424" i="5"/>
  <c r="M10425" i="5"/>
  <c r="M10426" i="5"/>
  <c r="M10427" i="5"/>
  <c r="M10428" i="5"/>
  <c r="M10429" i="5"/>
  <c r="M10430" i="5"/>
  <c r="M10431" i="5"/>
  <c r="M10432" i="5"/>
  <c r="M10433" i="5"/>
  <c r="M10434" i="5"/>
  <c r="M10435" i="5"/>
  <c r="M10436" i="5"/>
  <c r="M10437" i="5"/>
  <c r="M10438" i="5"/>
  <c r="M10439" i="5"/>
  <c r="M10440" i="5"/>
  <c r="M10441" i="5"/>
  <c r="M10442" i="5"/>
  <c r="M10443" i="5"/>
  <c r="M10444" i="5"/>
  <c r="M10445" i="5"/>
  <c r="M10446" i="5"/>
  <c r="M10447" i="5"/>
  <c r="M10448" i="5"/>
  <c r="M10449" i="5"/>
  <c r="M10450" i="5"/>
  <c r="M10451" i="5"/>
  <c r="M10452" i="5"/>
  <c r="M10453" i="5"/>
  <c r="M10454" i="5"/>
  <c r="M10455" i="5"/>
  <c r="M10456" i="5"/>
  <c r="M10457" i="5"/>
  <c r="M10458" i="5"/>
  <c r="M10459" i="5"/>
  <c r="M10460" i="5"/>
  <c r="M10461" i="5"/>
  <c r="M10462" i="5"/>
  <c r="M10463" i="5"/>
  <c r="M10464" i="5"/>
  <c r="M10465" i="5"/>
  <c r="M10466" i="5"/>
  <c r="M10467" i="5"/>
  <c r="M10468" i="5"/>
  <c r="M10469" i="5"/>
  <c r="M10470" i="5"/>
  <c r="M10471" i="5"/>
  <c r="M10472" i="5"/>
  <c r="M10473" i="5"/>
  <c r="M10474" i="5"/>
  <c r="M10475" i="5"/>
  <c r="M10476" i="5"/>
  <c r="M10477" i="5"/>
  <c r="M10478" i="5"/>
  <c r="M10479" i="5"/>
  <c r="M10480" i="5"/>
  <c r="M10481" i="5"/>
  <c r="M10482" i="5"/>
  <c r="M10483" i="5"/>
  <c r="M10484" i="5"/>
  <c r="M10485" i="5"/>
  <c r="M10486" i="5"/>
  <c r="M10487" i="5"/>
  <c r="M10488" i="5"/>
  <c r="M10489" i="5"/>
  <c r="M10490" i="5"/>
  <c r="M10491" i="5"/>
  <c r="M10492" i="5"/>
  <c r="M10493" i="5"/>
  <c r="M10494" i="5"/>
  <c r="M10495" i="5"/>
  <c r="M10496" i="5"/>
  <c r="M10497" i="5"/>
  <c r="M10498" i="5"/>
  <c r="M10499" i="5"/>
  <c r="M10500" i="5"/>
  <c r="M10501" i="5"/>
  <c r="M10502" i="5"/>
  <c r="M10503" i="5"/>
  <c r="M10504" i="5"/>
  <c r="M10505" i="5"/>
  <c r="M10506" i="5"/>
  <c r="M10507" i="5"/>
  <c r="M10508" i="5"/>
  <c r="M10509" i="5"/>
  <c r="M10510" i="5"/>
  <c r="M10511" i="5"/>
  <c r="M10512" i="5"/>
  <c r="M10513" i="5"/>
  <c r="M10514" i="5"/>
  <c r="M10515" i="5"/>
  <c r="M10516" i="5"/>
  <c r="M10517" i="5"/>
  <c r="M10518" i="5"/>
  <c r="M10519" i="5"/>
  <c r="M10520" i="5"/>
  <c r="M10521" i="5"/>
  <c r="M10522" i="5"/>
  <c r="M10523" i="5"/>
  <c r="M10524" i="5"/>
  <c r="M10525" i="5"/>
  <c r="M10526" i="5"/>
  <c r="M10527" i="5"/>
  <c r="M10528" i="5"/>
  <c r="M10529" i="5"/>
  <c r="M10530" i="5"/>
  <c r="M10531" i="5"/>
  <c r="M10532" i="5"/>
  <c r="M10533" i="5"/>
  <c r="M10534" i="5"/>
  <c r="M10535" i="5"/>
  <c r="M10536" i="5"/>
  <c r="M10537" i="5"/>
  <c r="M10538" i="5"/>
  <c r="M10539" i="5"/>
  <c r="M10540" i="5"/>
  <c r="M10541" i="5"/>
  <c r="M10542" i="5"/>
  <c r="M10543" i="5"/>
  <c r="M10544" i="5"/>
  <c r="M10545" i="5"/>
  <c r="M10546" i="5"/>
  <c r="M10547" i="5"/>
  <c r="M10548" i="5"/>
  <c r="M10549" i="5"/>
  <c r="M10550" i="5"/>
  <c r="M10551" i="5"/>
  <c r="M10552" i="5"/>
  <c r="M10553" i="5"/>
  <c r="M10554" i="5"/>
  <c r="M10555" i="5"/>
  <c r="M10556" i="5"/>
  <c r="M10557" i="5"/>
  <c r="M10558" i="5"/>
  <c r="M10559" i="5"/>
  <c r="M10560" i="5"/>
  <c r="M10561" i="5"/>
  <c r="M10562" i="5"/>
  <c r="M10563" i="5"/>
  <c r="M10564" i="5"/>
  <c r="M10565" i="5"/>
  <c r="M10566" i="5"/>
  <c r="M10567" i="5"/>
  <c r="M10568" i="5"/>
  <c r="M10569" i="5"/>
  <c r="M10570" i="5"/>
  <c r="M10571" i="5"/>
  <c r="M10572" i="5"/>
  <c r="M10573" i="5"/>
  <c r="M10574" i="5"/>
  <c r="M10575" i="5"/>
  <c r="M10576" i="5"/>
  <c r="M10577" i="5"/>
  <c r="M10578" i="5"/>
  <c r="M10579" i="5"/>
  <c r="M10580" i="5"/>
  <c r="M10581" i="5"/>
  <c r="M10582" i="5"/>
  <c r="M10583" i="5"/>
  <c r="M10584" i="5"/>
  <c r="M10585" i="5"/>
  <c r="M10586" i="5"/>
  <c r="M10587" i="5"/>
  <c r="M10588" i="5"/>
  <c r="M10589" i="5"/>
  <c r="M10590" i="5"/>
  <c r="M10591" i="5"/>
  <c r="M10592" i="5"/>
  <c r="M10593" i="5"/>
  <c r="M10594" i="5"/>
  <c r="M10595" i="5"/>
  <c r="M10596" i="5"/>
  <c r="M10597" i="5"/>
  <c r="M10598" i="5"/>
  <c r="M10599" i="5"/>
  <c r="M10600" i="5"/>
  <c r="M10601" i="5"/>
  <c r="M10602" i="5"/>
  <c r="M10603" i="5"/>
  <c r="M10604" i="5"/>
  <c r="M10605" i="5"/>
  <c r="M10606" i="5"/>
  <c r="M10607" i="5"/>
  <c r="M10608" i="5"/>
  <c r="M10609" i="5"/>
  <c r="M10610" i="5"/>
  <c r="M10611" i="5"/>
  <c r="M10612" i="5"/>
  <c r="M10613" i="5"/>
  <c r="M10614" i="5"/>
  <c r="M10615" i="5"/>
  <c r="M10616" i="5"/>
  <c r="M10617" i="5"/>
  <c r="M10618" i="5"/>
  <c r="M10619" i="5"/>
  <c r="M10620" i="5"/>
  <c r="M10621" i="5"/>
  <c r="M10622" i="5"/>
  <c r="M10623" i="5"/>
  <c r="M10624" i="5"/>
  <c r="M10625" i="5"/>
  <c r="M10626" i="5"/>
  <c r="M10627" i="5"/>
  <c r="M10628" i="5"/>
  <c r="M10629" i="5"/>
  <c r="M10630" i="5"/>
  <c r="M10631" i="5"/>
  <c r="M10632" i="5"/>
  <c r="M10633" i="5"/>
  <c r="M10634" i="5"/>
  <c r="M10635" i="5"/>
  <c r="M10636" i="5"/>
  <c r="M10637" i="5"/>
  <c r="M10638" i="5"/>
  <c r="M10639" i="5"/>
  <c r="M10640" i="5"/>
  <c r="M10641" i="5"/>
  <c r="M10642" i="5"/>
  <c r="M10643" i="5"/>
  <c r="M10644" i="5"/>
  <c r="M10645" i="5"/>
  <c r="M10646" i="5"/>
  <c r="M10647" i="5"/>
  <c r="M10648" i="5"/>
  <c r="M10649" i="5"/>
  <c r="M10650" i="5"/>
  <c r="M10651" i="5"/>
  <c r="M10652" i="5"/>
  <c r="M10653" i="5"/>
  <c r="M10654" i="5"/>
  <c r="M10655" i="5"/>
  <c r="M10656" i="5"/>
  <c r="M10657" i="5"/>
  <c r="M10658" i="5"/>
  <c r="M10659" i="5"/>
  <c r="M10660" i="5"/>
  <c r="M10661" i="5"/>
  <c r="M10662" i="5"/>
  <c r="M10663" i="5"/>
  <c r="M10664" i="5"/>
  <c r="M10665" i="5"/>
  <c r="M10666" i="5"/>
  <c r="M10667" i="5"/>
  <c r="M10668" i="5"/>
  <c r="M10669" i="5"/>
  <c r="M10670" i="5"/>
  <c r="M10671" i="5"/>
  <c r="M10672" i="5"/>
  <c r="M10673" i="5"/>
  <c r="M10674" i="5"/>
  <c r="M10675" i="5"/>
  <c r="M10676" i="5"/>
  <c r="M10677" i="5"/>
  <c r="M10678" i="5"/>
  <c r="M10679" i="5"/>
  <c r="M10680" i="5"/>
  <c r="M10681" i="5"/>
  <c r="M10682" i="5"/>
  <c r="M10683" i="5"/>
  <c r="M10684" i="5"/>
  <c r="M10685" i="5"/>
  <c r="M10686" i="5"/>
  <c r="M10687" i="5"/>
  <c r="M10688" i="5"/>
  <c r="M10689" i="5"/>
  <c r="M10690" i="5"/>
  <c r="M10691" i="5"/>
  <c r="M10692" i="5"/>
  <c r="M10693" i="5"/>
  <c r="M10694" i="5"/>
  <c r="M10695" i="5"/>
  <c r="M10696" i="5"/>
  <c r="M10697" i="5"/>
  <c r="M10698" i="5"/>
  <c r="M10699" i="5"/>
  <c r="M10700" i="5"/>
  <c r="M10701" i="5"/>
  <c r="M10702" i="5"/>
  <c r="M10703" i="5"/>
  <c r="M10704" i="5"/>
  <c r="M10705" i="5"/>
  <c r="M10706" i="5"/>
  <c r="M10707" i="5"/>
  <c r="M10708" i="5"/>
  <c r="M10709" i="5"/>
  <c r="M10710" i="5"/>
  <c r="M10711" i="5"/>
  <c r="M10712" i="5"/>
  <c r="M10713" i="5"/>
  <c r="M10714" i="5"/>
  <c r="M10715" i="5"/>
  <c r="M10716" i="5"/>
  <c r="M10717" i="5"/>
  <c r="M10718" i="5"/>
  <c r="M10719" i="5"/>
  <c r="M10720" i="5"/>
  <c r="M10721" i="5"/>
  <c r="M10722" i="5"/>
  <c r="M10723" i="5"/>
  <c r="M10724" i="5"/>
  <c r="M10725" i="5"/>
  <c r="M10726" i="5"/>
  <c r="M10727" i="5"/>
  <c r="M10728" i="5"/>
  <c r="M10729" i="5"/>
  <c r="M10730" i="5"/>
  <c r="M10731" i="5"/>
  <c r="M10732" i="5"/>
  <c r="M10733" i="5"/>
  <c r="M10734" i="5"/>
  <c r="M10735" i="5"/>
  <c r="M10736" i="5"/>
  <c r="M10737" i="5"/>
  <c r="M10738" i="5"/>
  <c r="M10739" i="5"/>
  <c r="M10740" i="5"/>
  <c r="M10741" i="5"/>
  <c r="M10742" i="5"/>
  <c r="M10743" i="5"/>
  <c r="M10744" i="5"/>
  <c r="M10745" i="5"/>
  <c r="M10746" i="5"/>
  <c r="M10747" i="5"/>
  <c r="M10748" i="5"/>
  <c r="M10749" i="5"/>
  <c r="M10750" i="5"/>
  <c r="M10751" i="5"/>
  <c r="M10752" i="5"/>
  <c r="M10753" i="5"/>
  <c r="M10754" i="5"/>
  <c r="M10755" i="5"/>
  <c r="M10756" i="5"/>
  <c r="M10757" i="5"/>
  <c r="M10758" i="5"/>
  <c r="M10759" i="5"/>
  <c r="M10760" i="5"/>
  <c r="M10761" i="5"/>
  <c r="M10762" i="5"/>
  <c r="M10763" i="5"/>
  <c r="M10764" i="5"/>
  <c r="M10765" i="5"/>
  <c r="M10766" i="5"/>
  <c r="M10767" i="5"/>
  <c r="M10768" i="5"/>
  <c r="M10769" i="5"/>
  <c r="M10770" i="5"/>
  <c r="M10771" i="5"/>
  <c r="M10772" i="5"/>
  <c r="M10773" i="5"/>
  <c r="M10774" i="5"/>
  <c r="M10775" i="5"/>
  <c r="M10776" i="5"/>
  <c r="M10777" i="5"/>
  <c r="M10778" i="5"/>
  <c r="M10779" i="5"/>
  <c r="M10780" i="5"/>
  <c r="M10781" i="5"/>
  <c r="M10782" i="5"/>
  <c r="M10783" i="5"/>
  <c r="M10784" i="5"/>
  <c r="M10785" i="5"/>
  <c r="M10786" i="5"/>
  <c r="M10787" i="5"/>
  <c r="M10788" i="5"/>
  <c r="M10789" i="5"/>
  <c r="M10790" i="5"/>
  <c r="M10791" i="5"/>
  <c r="M10792" i="5"/>
  <c r="M10793" i="5"/>
  <c r="M10794" i="5"/>
  <c r="M10795" i="5"/>
  <c r="M10796" i="5"/>
  <c r="M10797" i="5"/>
  <c r="M10798" i="5"/>
  <c r="M10799" i="5"/>
  <c r="M10800" i="5"/>
  <c r="M10801" i="5"/>
  <c r="M10802" i="5"/>
  <c r="M10803" i="5"/>
  <c r="M10804" i="5"/>
  <c r="M10805" i="5"/>
  <c r="M10806" i="5"/>
  <c r="M10807" i="5"/>
  <c r="M10808" i="5"/>
  <c r="M10809" i="5"/>
  <c r="M10810" i="5"/>
  <c r="M10811" i="5"/>
  <c r="M10812" i="5"/>
  <c r="M10813" i="5"/>
  <c r="M10814" i="5"/>
  <c r="M10815" i="5"/>
  <c r="M10816" i="5"/>
  <c r="M10817" i="5"/>
  <c r="M10818" i="5"/>
  <c r="M10819" i="5"/>
  <c r="M10820" i="5"/>
  <c r="M10821" i="5"/>
  <c r="M10822" i="5"/>
  <c r="M10823" i="5"/>
  <c r="M10824" i="5"/>
  <c r="M10825" i="5"/>
  <c r="M10826" i="5"/>
  <c r="M10827" i="5"/>
  <c r="M10828" i="5"/>
  <c r="M10829" i="5"/>
  <c r="M10830" i="5"/>
  <c r="M10831" i="5"/>
  <c r="M10832" i="5"/>
  <c r="M10833" i="5"/>
  <c r="M10834" i="5"/>
  <c r="M10835" i="5"/>
  <c r="M10836" i="5"/>
  <c r="M10837" i="5"/>
  <c r="M10838" i="5"/>
  <c r="M10839" i="5"/>
  <c r="M10840" i="5"/>
  <c r="M10841" i="5"/>
  <c r="M10842" i="5"/>
  <c r="M10843" i="5"/>
  <c r="M10844" i="5"/>
  <c r="M10845" i="5"/>
  <c r="M10846" i="5"/>
  <c r="M10847" i="5"/>
  <c r="M10848" i="5"/>
  <c r="M10849" i="5"/>
  <c r="M10850" i="5"/>
  <c r="M10851" i="5"/>
  <c r="M10852" i="5"/>
  <c r="M10853" i="5"/>
  <c r="M10854" i="5"/>
  <c r="M10855" i="5"/>
  <c r="M10856" i="5"/>
  <c r="M10857" i="5"/>
  <c r="M10858" i="5"/>
  <c r="M10859" i="5"/>
  <c r="M10860" i="5"/>
  <c r="M10861" i="5"/>
  <c r="M10862" i="5"/>
  <c r="M10863" i="5"/>
  <c r="M10864" i="5"/>
  <c r="M10865" i="5"/>
  <c r="M10866" i="5"/>
  <c r="M10867" i="5"/>
  <c r="M10868" i="5"/>
  <c r="M10869" i="5"/>
  <c r="M10870" i="5"/>
  <c r="M10871" i="5"/>
  <c r="M10872" i="5"/>
  <c r="M10873" i="5"/>
  <c r="M10874" i="5"/>
  <c r="M10875" i="5"/>
  <c r="M10876" i="5"/>
  <c r="M10877" i="5"/>
  <c r="M10878" i="5"/>
  <c r="M10879" i="5"/>
  <c r="M10880" i="5"/>
  <c r="M10881" i="5"/>
  <c r="M10882" i="5"/>
  <c r="M10883" i="5"/>
  <c r="M10884" i="5"/>
  <c r="M10885" i="5"/>
  <c r="M10886" i="5"/>
  <c r="M10887" i="5"/>
  <c r="M10888" i="5"/>
  <c r="M10889" i="5"/>
  <c r="M10890" i="5"/>
  <c r="M10891" i="5"/>
  <c r="M10892" i="5"/>
  <c r="M10893" i="5"/>
  <c r="M10894" i="5"/>
  <c r="M10895" i="5"/>
  <c r="M10896" i="5"/>
  <c r="M10897" i="5"/>
  <c r="M10898" i="5"/>
  <c r="M10899" i="5"/>
  <c r="M10900" i="5"/>
  <c r="M10901" i="5"/>
  <c r="M10902" i="5"/>
  <c r="M10903" i="5"/>
  <c r="M10904" i="5"/>
  <c r="M10905" i="5"/>
  <c r="M10906" i="5"/>
  <c r="M10907" i="5"/>
  <c r="M10908" i="5"/>
  <c r="M10909" i="5"/>
  <c r="M10910" i="5"/>
  <c r="M10911" i="5"/>
  <c r="M10912" i="5"/>
  <c r="M10913" i="5"/>
  <c r="M10914" i="5"/>
  <c r="M10915" i="5"/>
  <c r="M10916" i="5"/>
  <c r="M10917" i="5"/>
  <c r="M10918" i="5"/>
  <c r="M10919" i="5"/>
  <c r="M10920" i="5"/>
  <c r="M10921" i="5"/>
  <c r="M10922" i="5"/>
  <c r="M10923" i="5"/>
  <c r="M10924" i="5"/>
  <c r="M10925" i="5"/>
  <c r="M10926" i="5"/>
  <c r="M10927" i="5"/>
  <c r="M10928" i="5"/>
  <c r="M10929" i="5"/>
  <c r="M10930" i="5"/>
  <c r="M10931" i="5"/>
  <c r="M10932" i="5"/>
  <c r="M10933" i="5"/>
  <c r="M10934" i="5"/>
  <c r="M10935" i="5"/>
  <c r="M10936" i="5"/>
  <c r="M10937" i="5"/>
  <c r="M10938" i="5"/>
  <c r="M10939" i="5"/>
  <c r="M10940" i="5"/>
  <c r="M10941" i="5"/>
  <c r="M10942" i="5"/>
  <c r="M10943" i="5"/>
  <c r="M10944" i="5"/>
  <c r="M10945" i="5"/>
  <c r="M10946" i="5"/>
  <c r="M10947" i="5"/>
  <c r="M10948" i="5"/>
  <c r="M10949" i="5"/>
  <c r="M10950" i="5"/>
  <c r="M10951" i="5"/>
  <c r="M10952" i="5"/>
  <c r="M10953" i="5"/>
  <c r="M10954" i="5"/>
  <c r="M10955" i="5"/>
  <c r="M10956" i="5"/>
  <c r="M10957" i="5"/>
  <c r="M10958" i="5"/>
  <c r="M10959" i="5"/>
  <c r="M10960" i="5"/>
  <c r="M10961" i="5"/>
  <c r="M10962" i="5"/>
  <c r="M10963" i="5"/>
  <c r="M10964" i="5"/>
  <c r="M10965" i="5"/>
  <c r="M10966" i="5"/>
  <c r="M10967" i="5"/>
  <c r="M10968" i="5"/>
  <c r="M10969" i="5"/>
  <c r="M10970" i="5"/>
  <c r="M10971" i="5"/>
  <c r="M10972" i="5"/>
  <c r="M10973" i="5"/>
  <c r="M10974" i="5"/>
  <c r="M10975" i="5"/>
  <c r="M10976" i="5"/>
  <c r="M10977" i="5"/>
  <c r="M10978" i="5"/>
  <c r="M10979" i="5"/>
  <c r="M10980" i="5"/>
  <c r="M10981" i="5"/>
  <c r="M10982" i="5"/>
  <c r="M10983" i="5"/>
  <c r="M10984" i="5"/>
  <c r="M10985" i="5"/>
  <c r="M10986" i="5"/>
  <c r="M10987" i="5"/>
  <c r="M10988" i="5"/>
  <c r="M10989" i="5"/>
  <c r="M10990" i="5"/>
  <c r="M10991" i="5"/>
  <c r="M10992" i="5"/>
  <c r="M10993" i="5"/>
  <c r="M10994" i="5"/>
  <c r="M10995" i="5"/>
  <c r="M10996" i="5"/>
  <c r="M10997" i="5"/>
  <c r="M10998" i="5"/>
  <c r="M10999" i="5"/>
  <c r="M11000" i="5"/>
  <c r="M11001" i="5"/>
  <c r="M11002" i="5"/>
  <c r="M11003" i="5"/>
  <c r="M11004" i="5"/>
  <c r="M11005" i="5"/>
  <c r="M11006" i="5"/>
  <c r="M11007" i="5"/>
  <c r="M11008" i="5"/>
  <c r="M11009" i="5"/>
  <c r="M11010" i="5"/>
  <c r="M11011" i="5"/>
  <c r="M11012" i="5"/>
  <c r="M11013" i="5"/>
  <c r="M11014" i="5"/>
  <c r="M11015" i="5"/>
  <c r="M11016" i="5"/>
  <c r="M11017" i="5"/>
  <c r="M11018" i="5"/>
  <c r="M11019" i="5"/>
  <c r="M11020" i="5"/>
  <c r="M11021" i="5"/>
  <c r="M11022" i="5"/>
  <c r="M11023" i="5"/>
  <c r="M11024" i="5"/>
  <c r="M11025" i="5"/>
  <c r="M11026" i="5"/>
  <c r="M11027" i="5"/>
  <c r="M11028" i="5"/>
  <c r="M11029" i="5"/>
  <c r="M11030" i="5"/>
  <c r="M11031" i="5"/>
  <c r="M11032" i="5"/>
  <c r="M11033" i="5"/>
  <c r="M11034" i="5"/>
  <c r="M11035" i="5"/>
  <c r="M11036" i="5"/>
  <c r="M11037" i="5"/>
  <c r="M11038" i="5"/>
  <c r="M11039" i="5"/>
  <c r="M11040" i="5"/>
  <c r="M11041" i="5"/>
  <c r="M11042" i="5"/>
  <c r="M11043" i="5"/>
  <c r="M11044" i="5"/>
  <c r="M11045" i="5"/>
  <c r="M11046" i="5"/>
  <c r="M11047" i="5"/>
  <c r="M11048" i="5"/>
  <c r="M11049" i="5"/>
  <c r="M11050" i="5"/>
  <c r="M11051" i="5"/>
  <c r="M11052" i="5"/>
  <c r="M11053" i="5"/>
  <c r="M11054" i="5"/>
  <c r="M11055" i="5"/>
  <c r="M11056" i="5"/>
  <c r="M11057" i="5"/>
  <c r="M11058" i="5"/>
  <c r="M11059" i="5"/>
  <c r="M11060" i="5"/>
  <c r="M11061" i="5"/>
  <c r="M11062" i="5"/>
  <c r="M11063" i="5"/>
  <c r="M11064" i="5"/>
  <c r="M11065" i="5"/>
  <c r="M11066" i="5"/>
  <c r="M11067" i="5"/>
  <c r="M11068" i="5"/>
  <c r="M11069" i="5"/>
  <c r="M11070" i="5"/>
  <c r="M11071" i="5"/>
  <c r="M11072" i="5"/>
  <c r="M11073" i="5"/>
  <c r="M11074" i="5"/>
  <c r="M11075" i="5"/>
  <c r="M11076" i="5"/>
  <c r="M11077" i="5"/>
  <c r="M11078" i="5"/>
  <c r="M11079" i="5"/>
  <c r="M11080" i="5"/>
  <c r="M11081" i="5"/>
  <c r="M11082" i="5"/>
  <c r="M11083" i="5"/>
  <c r="M11084" i="5"/>
  <c r="M11085" i="5"/>
  <c r="M11086" i="5"/>
  <c r="M11087" i="5"/>
  <c r="M11088" i="5"/>
  <c r="M11089" i="5"/>
  <c r="M11090" i="5"/>
  <c r="M11091" i="5"/>
  <c r="M11092" i="5"/>
  <c r="M11093" i="5"/>
  <c r="M11094" i="5"/>
  <c r="M11095" i="5"/>
  <c r="M11096" i="5"/>
  <c r="M11097" i="5"/>
  <c r="M11098" i="5"/>
  <c r="M11099" i="5"/>
  <c r="M11100" i="5"/>
  <c r="M11101" i="5"/>
  <c r="M11102" i="5"/>
  <c r="M11103" i="5"/>
  <c r="M11104" i="5"/>
  <c r="M11105" i="5"/>
  <c r="M11106" i="5"/>
  <c r="M11107" i="5"/>
  <c r="M11108" i="5"/>
  <c r="M11109" i="5"/>
  <c r="M11110" i="5"/>
  <c r="M11111" i="5"/>
  <c r="M11112" i="5"/>
  <c r="M11113" i="5"/>
  <c r="M11114" i="5"/>
  <c r="M11115" i="5"/>
  <c r="M11116" i="5"/>
  <c r="M11117" i="5"/>
  <c r="M11118" i="5"/>
  <c r="M11119" i="5"/>
  <c r="M11120" i="5"/>
  <c r="M11121" i="5"/>
  <c r="M11122" i="5"/>
  <c r="M11123" i="5"/>
  <c r="M11124" i="5"/>
  <c r="M11125" i="5"/>
  <c r="M11126" i="5"/>
  <c r="M11127" i="5"/>
  <c r="M11128" i="5"/>
  <c r="M11129" i="5"/>
  <c r="M11130" i="5"/>
  <c r="M11131" i="5"/>
  <c r="M11132" i="5"/>
  <c r="M11133" i="5"/>
  <c r="M11134" i="5"/>
  <c r="M11135" i="5"/>
  <c r="M11136" i="5"/>
  <c r="M11137" i="5"/>
  <c r="M11138" i="5"/>
  <c r="M11139" i="5"/>
  <c r="M11140" i="5"/>
  <c r="M11141" i="5"/>
  <c r="M11142" i="5"/>
  <c r="M11143" i="5"/>
  <c r="M11144" i="5"/>
  <c r="M11145" i="5"/>
  <c r="M11146" i="5"/>
  <c r="M11147" i="5"/>
  <c r="M11148" i="5"/>
  <c r="M11149" i="5"/>
  <c r="M11150" i="5"/>
  <c r="M11151" i="5"/>
  <c r="M11152" i="5"/>
  <c r="M11153" i="5"/>
  <c r="M11154" i="5"/>
  <c r="M11155" i="5"/>
  <c r="M11156" i="5"/>
  <c r="M11157" i="5"/>
  <c r="M11158" i="5"/>
  <c r="M11159" i="5"/>
  <c r="M11160" i="5"/>
  <c r="M11161" i="5"/>
  <c r="M11162" i="5"/>
  <c r="M11163" i="5"/>
  <c r="M11164" i="5"/>
  <c r="M11165" i="5"/>
  <c r="M11166" i="5"/>
  <c r="M11167" i="5"/>
  <c r="M11168" i="5"/>
  <c r="M11169" i="5"/>
  <c r="M11170" i="5"/>
  <c r="M11171" i="5"/>
  <c r="M11172" i="5"/>
  <c r="M11173" i="5"/>
  <c r="M11174" i="5"/>
  <c r="M11175" i="5"/>
  <c r="M11176" i="5"/>
  <c r="M11177" i="5"/>
  <c r="M11178" i="5"/>
  <c r="M11179" i="5"/>
  <c r="M11180" i="5"/>
  <c r="M11181" i="5"/>
  <c r="M11182" i="5"/>
  <c r="M11183" i="5"/>
  <c r="M11184" i="5"/>
  <c r="M11185" i="5"/>
  <c r="M11186" i="5"/>
  <c r="M11187" i="5"/>
  <c r="M11188" i="5"/>
  <c r="M11189" i="5"/>
  <c r="M11190" i="5"/>
  <c r="M11191" i="5"/>
  <c r="M11192" i="5"/>
  <c r="M11193" i="5"/>
  <c r="M11194" i="5"/>
  <c r="M11195" i="5"/>
  <c r="M11196" i="5"/>
  <c r="M11197" i="5"/>
  <c r="M11198" i="5"/>
  <c r="M11199" i="5"/>
  <c r="M11200" i="5"/>
  <c r="M11201" i="5"/>
  <c r="M11202" i="5"/>
  <c r="M11203" i="5"/>
  <c r="M11204" i="5"/>
  <c r="M11205" i="5"/>
  <c r="M11206" i="5"/>
  <c r="M11207" i="5"/>
  <c r="M11208" i="5"/>
  <c r="M11209" i="5"/>
  <c r="M11210" i="5"/>
  <c r="M11211" i="5"/>
  <c r="M11212" i="5"/>
  <c r="M11213" i="5"/>
  <c r="M11214" i="5"/>
  <c r="M11215" i="5"/>
  <c r="M11216" i="5"/>
  <c r="M11217" i="5"/>
  <c r="M11218" i="5"/>
  <c r="M11219" i="5"/>
  <c r="M11220" i="5"/>
  <c r="M11221" i="5"/>
  <c r="M11222" i="5"/>
  <c r="M11223" i="5"/>
  <c r="M11224" i="5"/>
  <c r="M11225" i="5"/>
  <c r="M11226" i="5"/>
  <c r="M11227" i="5"/>
  <c r="M11228" i="5"/>
  <c r="M11229" i="5"/>
  <c r="M11230" i="5"/>
  <c r="M11231" i="5"/>
  <c r="M11232" i="5"/>
  <c r="M11233" i="5"/>
  <c r="M11234" i="5"/>
  <c r="M11235" i="5"/>
  <c r="M11236" i="5"/>
  <c r="M11237" i="5"/>
  <c r="M11238" i="5"/>
  <c r="M11239" i="5"/>
  <c r="M11240" i="5"/>
  <c r="M11241" i="5"/>
  <c r="M11242" i="5"/>
  <c r="M11243" i="5"/>
  <c r="M11244" i="5"/>
  <c r="M11245" i="5"/>
  <c r="M11246" i="5"/>
  <c r="M11247" i="5"/>
  <c r="M11248" i="5"/>
  <c r="M11249" i="5"/>
  <c r="M11250" i="5"/>
  <c r="M11251" i="5"/>
  <c r="M11252" i="5"/>
  <c r="M11253" i="5"/>
  <c r="M11254" i="5"/>
  <c r="M11255" i="5"/>
  <c r="M11256" i="5"/>
  <c r="M11257" i="5"/>
  <c r="M11258" i="5"/>
  <c r="M11259" i="5"/>
  <c r="M11260" i="5"/>
  <c r="M11261" i="5"/>
  <c r="M11262" i="5"/>
  <c r="M11263" i="5"/>
  <c r="M11264" i="5"/>
  <c r="M11265" i="5"/>
  <c r="M11266" i="5"/>
  <c r="M11267" i="5"/>
  <c r="M11268" i="5"/>
  <c r="M11269" i="5"/>
  <c r="M11270" i="5"/>
  <c r="M11271" i="5"/>
  <c r="M11272" i="5"/>
  <c r="M11273" i="5"/>
  <c r="M11274" i="5"/>
  <c r="M11275" i="5"/>
  <c r="M11276" i="5"/>
  <c r="M11277" i="5"/>
  <c r="M11278" i="5"/>
  <c r="M11279" i="5"/>
  <c r="M11280" i="5"/>
  <c r="M11281" i="5"/>
  <c r="M11282" i="5"/>
  <c r="M11283" i="5"/>
  <c r="M11284" i="5"/>
  <c r="M11285" i="5"/>
  <c r="M11286" i="5"/>
  <c r="M11287" i="5"/>
  <c r="M11288" i="5"/>
  <c r="M11289" i="5"/>
  <c r="M11290" i="5"/>
  <c r="M11291" i="5"/>
  <c r="M11292" i="5"/>
  <c r="M11293" i="5"/>
  <c r="M11294" i="5"/>
  <c r="M11295" i="5"/>
  <c r="M11296" i="5"/>
  <c r="M11297" i="5"/>
  <c r="M11298" i="5"/>
  <c r="M11299" i="5"/>
  <c r="M11300" i="5"/>
  <c r="M11301" i="5"/>
  <c r="M11302" i="5"/>
  <c r="M11303" i="5"/>
  <c r="M11304" i="5"/>
  <c r="M11305" i="5"/>
  <c r="M11306" i="5"/>
  <c r="M11307" i="5"/>
  <c r="M11308" i="5"/>
  <c r="M11309" i="5"/>
  <c r="M11310" i="5"/>
  <c r="M11311" i="5"/>
  <c r="M11312" i="5"/>
  <c r="M11313" i="5"/>
  <c r="M11314" i="5"/>
  <c r="M11315" i="5"/>
  <c r="M11316" i="5"/>
  <c r="M11317" i="5"/>
  <c r="M11318" i="5"/>
  <c r="M11319" i="5"/>
  <c r="M11320" i="5"/>
  <c r="M11321" i="5"/>
  <c r="M11322" i="5"/>
  <c r="M11323" i="5"/>
  <c r="M11324" i="5"/>
  <c r="M11325" i="5"/>
  <c r="M11326" i="5"/>
  <c r="M11327" i="5"/>
  <c r="M11328" i="5"/>
  <c r="M11329" i="5"/>
  <c r="M11330" i="5"/>
  <c r="M11331" i="5"/>
  <c r="M11332" i="5"/>
  <c r="M11333" i="5"/>
  <c r="M11334" i="5"/>
  <c r="M11335" i="5"/>
  <c r="M11336" i="5"/>
  <c r="M11337" i="5"/>
  <c r="M11338" i="5"/>
  <c r="M11339" i="5"/>
  <c r="M11340" i="5"/>
  <c r="M11341" i="5"/>
  <c r="M11342" i="5"/>
  <c r="M11343" i="5"/>
  <c r="M11344" i="5"/>
  <c r="M11345" i="5"/>
  <c r="M11346" i="5"/>
  <c r="M11347" i="5"/>
  <c r="M11348" i="5"/>
  <c r="M11349" i="5"/>
  <c r="M11350" i="5"/>
  <c r="M11351" i="5"/>
  <c r="M11352" i="5"/>
  <c r="M11353" i="5"/>
  <c r="M11354" i="5"/>
  <c r="M11355" i="5"/>
  <c r="M11356" i="5"/>
  <c r="M11357" i="5"/>
  <c r="M11358" i="5"/>
  <c r="M11359" i="5"/>
  <c r="M11360" i="5"/>
  <c r="M11361" i="5"/>
  <c r="M11362" i="5"/>
  <c r="M11363" i="5"/>
  <c r="M11364" i="5"/>
  <c r="M11365" i="5"/>
  <c r="M11366" i="5"/>
  <c r="M11367" i="5"/>
  <c r="M11368" i="5"/>
  <c r="M11369" i="5"/>
  <c r="M11370" i="5"/>
  <c r="M11371" i="5"/>
  <c r="M11372" i="5"/>
  <c r="M11373" i="5"/>
  <c r="M11374" i="5"/>
  <c r="M11375" i="5"/>
  <c r="M11376" i="5"/>
  <c r="M11377" i="5"/>
  <c r="M11378" i="5"/>
  <c r="M11379" i="5"/>
  <c r="M11380" i="5"/>
  <c r="M11381" i="5"/>
  <c r="M11382" i="5"/>
  <c r="M11383" i="5"/>
  <c r="M11384" i="5"/>
  <c r="M11385" i="5"/>
  <c r="M11386" i="5"/>
  <c r="M11387" i="5"/>
  <c r="M11388" i="5"/>
  <c r="M11389" i="5"/>
  <c r="M11390" i="5"/>
  <c r="M11391" i="5"/>
  <c r="M11392" i="5"/>
  <c r="M11393" i="5"/>
  <c r="M11394" i="5"/>
  <c r="M11395" i="5"/>
  <c r="M11396" i="5"/>
  <c r="M11397" i="5"/>
  <c r="M11398" i="5"/>
  <c r="M11399" i="5"/>
  <c r="M11400" i="5"/>
  <c r="M11401" i="5"/>
  <c r="M11402" i="5"/>
  <c r="M11403" i="5"/>
  <c r="M11404" i="5"/>
  <c r="M11405" i="5"/>
  <c r="M11406" i="5"/>
  <c r="M11407" i="5"/>
  <c r="M11408" i="5"/>
  <c r="M11409" i="5"/>
  <c r="M11410" i="5"/>
  <c r="M11411" i="5"/>
  <c r="M11412" i="5"/>
  <c r="M11413" i="5"/>
  <c r="M11414" i="5"/>
  <c r="M11415" i="5"/>
  <c r="M11416" i="5"/>
  <c r="M11417" i="5"/>
  <c r="M11418" i="5"/>
  <c r="M11419" i="5"/>
  <c r="M11420" i="5"/>
  <c r="M11421" i="5"/>
  <c r="M11422" i="5"/>
  <c r="M11423" i="5"/>
  <c r="M11424" i="5"/>
  <c r="M11425" i="5"/>
  <c r="M11426" i="5"/>
  <c r="M11427" i="5"/>
  <c r="M11428" i="5"/>
  <c r="M11429" i="5"/>
  <c r="M11430" i="5"/>
  <c r="M11431" i="5"/>
  <c r="M11432" i="5"/>
  <c r="M11433" i="5"/>
  <c r="M11434" i="5"/>
  <c r="M11435" i="5"/>
  <c r="M11436" i="5"/>
  <c r="M11437" i="5"/>
  <c r="M11438" i="5"/>
  <c r="M11439" i="5"/>
  <c r="M11440" i="5"/>
  <c r="M11441" i="5"/>
  <c r="M11442" i="5"/>
  <c r="M11443" i="5"/>
  <c r="M11444" i="5"/>
  <c r="M11445" i="5"/>
  <c r="M11446" i="5"/>
  <c r="M11447" i="5"/>
  <c r="M11448" i="5"/>
  <c r="M11449" i="5"/>
  <c r="M11450" i="5"/>
  <c r="M11451" i="5"/>
  <c r="M11452" i="5"/>
  <c r="M11453" i="5"/>
  <c r="M11454" i="5"/>
  <c r="M11455" i="5"/>
  <c r="M11456" i="5"/>
  <c r="M11457" i="5"/>
  <c r="M11458" i="5"/>
  <c r="M11459" i="5"/>
  <c r="M11460" i="5"/>
  <c r="M11461" i="5"/>
  <c r="M11462" i="5"/>
  <c r="M11463" i="5"/>
  <c r="M11464" i="5"/>
  <c r="M11465" i="5"/>
  <c r="M11466" i="5"/>
  <c r="M11467" i="5"/>
  <c r="M11468" i="5"/>
  <c r="M11469" i="5"/>
  <c r="M11470" i="5"/>
  <c r="M11471" i="5"/>
  <c r="M11472" i="5"/>
  <c r="M11473" i="5"/>
  <c r="M11474" i="5"/>
  <c r="M11475" i="5"/>
  <c r="M11476" i="5"/>
  <c r="M11477" i="5"/>
  <c r="M11478" i="5"/>
  <c r="M11479" i="5"/>
  <c r="M11480" i="5"/>
  <c r="M11481" i="5"/>
  <c r="M11482" i="5"/>
  <c r="M11483" i="5"/>
  <c r="M11484" i="5"/>
  <c r="M11485" i="5"/>
  <c r="M11486" i="5"/>
  <c r="M11487" i="5"/>
  <c r="M11488" i="5"/>
  <c r="M11489" i="5"/>
  <c r="M11490" i="5"/>
  <c r="M11491" i="5"/>
  <c r="M11492" i="5"/>
  <c r="M11493" i="5"/>
  <c r="M11494" i="5"/>
  <c r="M11495" i="5"/>
  <c r="M11496" i="5"/>
  <c r="M11497" i="5"/>
  <c r="M11498" i="5"/>
  <c r="M11499" i="5"/>
  <c r="M11500" i="5"/>
  <c r="M11501" i="5"/>
  <c r="M11502" i="5"/>
  <c r="M11503" i="5"/>
  <c r="M11504" i="5"/>
  <c r="M11505" i="5"/>
  <c r="M11506" i="5"/>
  <c r="M11507" i="5"/>
  <c r="M11508" i="5"/>
  <c r="M11509" i="5"/>
  <c r="M11510" i="5"/>
  <c r="M11511" i="5"/>
  <c r="M11512" i="5"/>
  <c r="M11513" i="5"/>
  <c r="M11514" i="5"/>
  <c r="M11515" i="5"/>
  <c r="M11516" i="5"/>
  <c r="M11517" i="5"/>
  <c r="M11518" i="5"/>
  <c r="M11519" i="5"/>
  <c r="M11520" i="5"/>
  <c r="M11521" i="5"/>
  <c r="M11522" i="5"/>
  <c r="M11523" i="5"/>
  <c r="M11524" i="5"/>
  <c r="M11525" i="5"/>
  <c r="M11526" i="5"/>
  <c r="M11527" i="5"/>
  <c r="M11528" i="5"/>
  <c r="M11529" i="5"/>
  <c r="M11530" i="5"/>
  <c r="M11531" i="5"/>
  <c r="M11532" i="5"/>
  <c r="M11533" i="5"/>
  <c r="M11534" i="5"/>
  <c r="M11535" i="5"/>
  <c r="M11536" i="5"/>
  <c r="M11537" i="5"/>
  <c r="M11538" i="5"/>
  <c r="M11539" i="5"/>
  <c r="M11540" i="5"/>
  <c r="M11541" i="5"/>
  <c r="M11542" i="5"/>
  <c r="M11543" i="5"/>
  <c r="M11544" i="5"/>
  <c r="M11545" i="5"/>
  <c r="M11546" i="5"/>
  <c r="M11547" i="5"/>
  <c r="M11548" i="5"/>
  <c r="M11549" i="5"/>
  <c r="M11550" i="5"/>
  <c r="M11551" i="5"/>
  <c r="M11552" i="5"/>
  <c r="M11553" i="5"/>
  <c r="M11554" i="5"/>
  <c r="M11555" i="5"/>
  <c r="M11556" i="5"/>
  <c r="M11557" i="5"/>
  <c r="M11558" i="5"/>
  <c r="M11559" i="5"/>
  <c r="M11560" i="5"/>
  <c r="M11561" i="5"/>
  <c r="M11562" i="5"/>
  <c r="M11563" i="5"/>
  <c r="M11564" i="5"/>
  <c r="M11565" i="5"/>
  <c r="M11566" i="5"/>
  <c r="M11567" i="5"/>
  <c r="M11568" i="5"/>
  <c r="M11569" i="5"/>
  <c r="M11570" i="5"/>
  <c r="M11571" i="5"/>
  <c r="M11572" i="5"/>
  <c r="M11573" i="5"/>
  <c r="M11574" i="5"/>
  <c r="M11575" i="5"/>
  <c r="M11576" i="5"/>
  <c r="M11577" i="5"/>
  <c r="M11578" i="5"/>
  <c r="M11579" i="5"/>
  <c r="M11580" i="5"/>
  <c r="M11581" i="5"/>
  <c r="M11582" i="5"/>
  <c r="M11583" i="5"/>
  <c r="M11584" i="5"/>
  <c r="M11585" i="5"/>
  <c r="M11586" i="5"/>
  <c r="M11587" i="5"/>
  <c r="M11588" i="5"/>
  <c r="M11589" i="5"/>
  <c r="M11590" i="5"/>
  <c r="M11591" i="5"/>
  <c r="M11592" i="5"/>
  <c r="M11593" i="5"/>
  <c r="M11594" i="5"/>
  <c r="M11595" i="5"/>
  <c r="M11596" i="5"/>
  <c r="M11597" i="5"/>
  <c r="M11598" i="5"/>
  <c r="M11599" i="5"/>
  <c r="M11600" i="5"/>
  <c r="M11601" i="5"/>
  <c r="M11602" i="5"/>
  <c r="M11603" i="5"/>
  <c r="M11604" i="5"/>
  <c r="M11605" i="5"/>
  <c r="M11606" i="5"/>
  <c r="M11607" i="5"/>
  <c r="M11608" i="5"/>
  <c r="M11609" i="5"/>
  <c r="M11610" i="5"/>
  <c r="M11611" i="5"/>
  <c r="M11612" i="5"/>
  <c r="M11613" i="5"/>
  <c r="M11614" i="5"/>
  <c r="M11615" i="5"/>
  <c r="M11616" i="5"/>
  <c r="M11617" i="5"/>
  <c r="M11618" i="5"/>
  <c r="M11619" i="5"/>
  <c r="M11620" i="5"/>
  <c r="M11621" i="5"/>
  <c r="M11622" i="5"/>
  <c r="M11623" i="5"/>
  <c r="M11624" i="5"/>
  <c r="M11625" i="5"/>
  <c r="M11626" i="5"/>
  <c r="M11627" i="5"/>
  <c r="M11628" i="5"/>
  <c r="M11629" i="5"/>
  <c r="M11630" i="5"/>
  <c r="M11631" i="5"/>
  <c r="M11632" i="5"/>
  <c r="M11633" i="5"/>
  <c r="M11634" i="5"/>
  <c r="M11635" i="5"/>
  <c r="M11636" i="5"/>
  <c r="M11637" i="5"/>
  <c r="M11638" i="5"/>
  <c r="M11639" i="5"/>
  <c r="M11640" i="5"/>
  <c r="M11641" i="5"/>
  <c r="M11642" i="5"/>
  <c r="M11643" i="5"/>
  <c r="M11644" i="5"/>
  <c r="M11645" i="5"/>
  <c r="M11646" i="5"/>
  <c r="M11647" i="5"/>
  <c r="M11648" i="5"/>
  <c r="M11649" i="5"/>
  <c r="M11650" i="5"/>
  <c r="M11651" i="5"/>
  <c r="M11652" i="5"/>
  <c r="M11653" i="5"/>
  <c r="M11654" i="5"/>
  <c r="M11655" i="5"/>
  <c r="M11656" i="5"/>
  <c r="M11657" i="5"/>
  <c r="M11658" i="5"/>
  <c r="M11659" i="5"/>
  <c r="M11660" i="5"/>
  <c r="M11661" i="5"/>
  <c r="M11662" i="5"/>
  <c r="M11663" i="5"/>
  <c r="M11664" i="5"/>
  <c r="M11665" i="5"/>
  <c r="M11666" i="5"/>
  <c r="M11667" i="5"/>
  <c r="M11668" i="5"/>
  <c r="M11669" i="5"/>
  <c r="M11670" i="5"/>
  <c r="M11671" i="5"/>
  <c r="M11672" i="5"/>
  <c r="M11673" i="5"/>
  <c r="M11674" i="5"/>
  <c r="M11675" i="5"/>
  <c r="M11676" i="5"/>
  <c r="M11677" i="5"/>
  <c r="M11678" i="5"/>
  <c r="M11679" i="5"/>
  <c r="M11680" i="5"/>
  <c r="M11681" i="5"/>
  <c r="M11682" i="5"/>
  <c r="M11683" i="5"/>
  <c r="M11684" i="5"/>
  <c r="M11685" i="5"/>
  <c r="M11686" i="5"/>
  <c r="M11687" i="5"/>
  <c r="M11688" i="5"/>
  <c r="M11689" i="5"/>
  <c r="M11690" i="5"/>
  <c r="M11691" i="5"/>
  <c r="M11692" i="5"/>
  <c r="M11693" i="5"/>
  <c r="M11694" i="5"/>
  <c r="M11695" i="5"/>
  <c r="M11696" i="5"/>
  <c r="M11697" i="5"/>
  <c r="M11698" i="5"/>
  <c r="M11699" i="5"/>
  <c r="M11700" i="5"/>
  <c r="M11701" i="5"/>
  <c r="M11702" i="5"/>
  <c r="M11703" i="5"/>
  <c r="M11704" i="5"/>
  <c r="M11705" i="5"/>
  <c r="M11706" i="5"/>
  <c r="M11707" i="5"/>
  <c r="M11708" i="5"/>
  <c r="M11709" i="5"/>
  <c r="M11710" i="5"/>
  <c r="M11711" i="5"/>
  <c r="M11712" i="5"/>
  <c r="M11713" i="5"/>
  <c r="M11714" i="5"/>
  <c r="M11715" i="5"/>
  <c r="M11716" i="5"/>
  <c r="M11717" i="5"/>
  <c r="M11718" i="5"/>
  <c r="M11719" i="5"/>
  <c r="M11720" i="5"/>
  <c r="M11721" i="5"/>
  <c r="M11722" i="5"/>
  <c r="M11723" i="5"/>
  <c r="M11724" i="5"/>
  <c r="M11725" i="5"/>
  <c r="M11726" i="5"/>
  <c r="M11727" i="5"/>
  <c r="M11728" i="5"/>
  <c r="M11729" i="5"/>
  <c r="M11730" i="5"/>
  <c r="M11731" i="5"/>
  <c r="M11732" i="5"/>
  <c r="M11733" i="5"/>
  <c r="M11734" i="5"/>
  <c r="M11735" i="5"/>
  <c r="M11736" i="5"/>
  <c r="M11737" i="5"/>
  <c r="M11738" i="5"/>
  <c r="M11739" i="5"/>
  <c r="M11740" i="5"/>
  <c r="M11741" i="5"/>
  <c r="M11742" i="5"/>
  <c r="M11743" i="5"/>
  <c r="M11744" i="5"/>
  <c r="M11745" i="5"/>
  <c r="M11746" i="5"/>
  <c r="M11747" i="5"/>
  <c r="M11748" i="5"/>
  <c r="M11749" i="5"/>
  <c r="M11750" i="5"/>
  <c r="M11751" i="5"/>
  <c r="M11752" i="5"/>
  <c r="M11753" i="5"/>
  <c r="M11754" i="5"/>
  <c r="M11755" i="5"/>
  <c r="M11756" i="5"/>
  <c r="M11757" i="5"/>
  <c r="M11758" i="5"/>
  <c r="M11759" i="5"/>
  <c r="M11760" i="5"/>
  <c r="M11761" i="5"/>
  <c r="M11762" i="5"/>
  <c r="M11763" i="5"/>
  <c r="M11764" i="5"/>
  <c r="M11765" i="5"/>
  <c r="M11766" i="5"/>
  <c r="M11767" i="5"/>
  <c r="M11768" i="5"/>
  <c r="M11769" i="5"/>
  <c r="M11770" i="5"/>
  <c r="M11771" i="5"/>
  <c r="M11772" i="5"/>
  <c r="M11773" i="5"/>
  <c r="M11774" i="5"/>
  <c r="M11775" i="5"/>
  <c r="M11776" i="5"/>
  <c r="M11777" i="5"/>
  <c r="M11778" i="5"/>
  <c r="M11779" i="5"/>
  <c r="M11780" i="5"/>
  <c r="M11781" i="5"/>
  <c r="M11782" i="5"/>
  <c r="M11783" i="5"/>
  <c r="M11784" i="5"/>
  <c r="M11785" i="5"/>
  <c r="M11786" i="5"/>
  <c r="M11787" i="5"/>
  <c r="M11788" i="5"/>
  <c r="M11789" i="5"/>
  <c r="M11790" i="5"/>
  <c r="M11791" i="5"/>
  <c r="M11792" i="5"/>
  <c r="M11793" i="5"/>
  <c r="M11794" i="5"/>
  <c r="M11795" i="5"/>
  <c r="M11796" i="5"/>
  <c r="M11797" i="5"/>
  <c r="M11798" i="5"/>
  <c r="M11799" i="5"/>
  <c r="M11800" i="5"/>
  <c r="M11801" i="5"/>
  <c r="M11802" i="5"/>
  <c r="M11803" i="5"/>
  <c r="M11804" i="5"/>
  <c r="M11805" i="5"/>
  <c r="M11806" i="5"/>
  <c r="M11807" i="5"/>
  <c r="M11808" i="5"/>
  <c r="M11809" i="5"/>
  <c r="M11810" i="5"/>
  <c r="M11811" i="5"/>
  <c r="M11812" i="5"/>
  <c r="M11813" i="5"/>
  <c r="M11814" i="5"/>
  <c r="M11815" i="5"/>
  <c r="M11816" i="5"/>
  <c r="M11817" i="5"/>
  <c r="M11818" i="5"/>
  <c r="M11819" i="5"/>
  <c r="M11820" i="5"/>
  <c r="M11821" i="5"/>
  <c r="M11822" i="5"/>
  <c r="M11823" i="5"/>
  <c r="M11824" i="5"/>
  <c r="M11825" i="5"/>
  <c r="M11826" i="5"/>
  <c r="M11827" i="5"/>
  <c r="M11828" i="5"/>
  <c r="M11829" i="5"/>
  <c r="M11830" i="5"/>
  <c r="M11831" i="5"/>
  <c r="M11832" i="5"/>
  <c r="M11833" i="5"/>
  <c r="M11834" i="5"/>
  <c r="M11835" i="5"/>
  <c r="M11836" i="5"/>
  <c r="M11837" i="5"/>
  <c r="M11838" i="5"/>
  <c r="M11839" i="5"/>
  <c r="M11840" i="5"/>
  <c r="M11841" i="5"/>
  <c r="M11842" i="5"/>
  <c r="M11843" i="5"/>
  <c r="M11844" i="5"/>
  <c r="M11845" i="5"/>
  <c r="M11846" i="5"/>
  <c r="M11847" i="5"/>
  <c r="M11848" i="5"/>
  <c r="M11849" i="5"/>
  <c r="M11850" i="5"/>
  <c r="M11851" i="5"/>
  <c r="M11852" i="5"/>
  <c r="M11853" i="5"/>
  <c r="M11854" i="5"/>
  <c r="M11855" i="5"/>
  <c r="M11856" i="5"/>
  <c r="M11857" i="5"/>
  <c r="M11858" i="5"/>
  <c r="M11859" i="5"/>
  <c r="M11860" i="5"/>
  <c r="M11861" i="5"/>
  <c r="M11862" i="5"/>
  <c r="M11863" i="5"/>
  <c r="M11864" i="5"/>
  <c r="M11865" i="5"/>
  <c r="M11866" i="5"/>
  <c r="M11867" i="5"/>
  <c r="M11868" i="5"/>
  <c r="M11869" i="5"/>
  <c r="M11870" i="5"/>
  <c r="M11871" i="5"/>
  <c r="M11872" i="5"/>
  <c r="M11873" i="5"/>
  <c r="M11874" i="5"/>
  <c r="M11875" i="5"/>
  <c r="M11876" i="5"/>
  <c r="M11877" i="5"/>
  <c r="M11878" i="5"/>
  <c r="M11879" i="5"/>
  <c r="M11880" i="5"/>
  <c r="M11881" i="5"/>
  <c r="M11882" i="5"/>
  <c r="M11883" i="5"/>
  <c r="M11884" i="5"/>
  <c r="M11885" i="5"/>
  <c r="M11886" i="5"/>
  <c r="M11887" i="5"/>
  <c r="M11888" i="5"/>
  <c r="M11889" i="5"/>
  <c r="M11890" i="5"/>
  <c r="M11891" i="5"/>
  <c r="M11892" i="5"/>
  <c r="M11893" i="5"/>
  <c r="M11894" i="5"/>
  <c r="M11895" i="5"/>
  <c r="M11896" i="5"/>
  <c r="M11897" i="5"/>
  <c r="M11898" i="5"/>
  <c r="M11899" i="5"/>
  <c r="M11900" i="5"/>
  <c r="M11901" i="5"/>
  <c r="M11902" i="5"/>
  <c r="M11903" i="5"/>
  <c r="M11904" i="5"/>
  <c r="M11905" i="5"/>
  <c r="M11906" i="5"/>
  <c r="M11907" i="5"/>
  <c r="M11908" i="5"/>
  <c r="M11909" i="5"/>
  <c r="M11910" i="5"/>
  <c r="M11911" i="5"/>
  <c r="M11912" i="5"/>
  <c r="M11913" i="5"/>
  <c r="M11914" i="5"/>
  <c r="M11915" i="5"/>
  <c r="M11916" i="5"/>
  <c r="M11917" i="5"/>
  <c r="M11918" i="5"/>
  <c r="M11919" i="5"/>
  <c r="M11920" i="5"/>
  <c r="M11921" i="5"/>
  <c r="M11922" i="5"/>
  <c r="M11923" i="5"/>
  <c r="M11924" i="5"/>
  <c r="M11925" i="5"/>
  <c r="M11926" i="5"/>
  <c r="M11927" i="5"/>
  <c r="M11928" i="5"/>
  <c r="M11929" i="5"/>
  <c r="M11930" i="5"/>
  <c r="M11931" i="5"/>
  <c r="M11932" i="5"/>
  <c r="M11933" i="5"/>
  <c r="M11934" i="5"/>
  <c r="M11935" i="5"/>
  <c r="M11936" i="5"/>
  <c r="M11937" i="5"/>
  <c r="M11938" i="5"/>
  <c r="M11939" i="5"/>
  <c r="M11940" i="5"/>
  <c r="M11941" i="5"/>
  <c r="M11942" i="5"/>
  <c r="M11943" i="5"/>
  <c r="M11944" i="5"/>
  <c r="M11945" i="5"/>
  <c r="M11946" i="5"/>
  <c r="M11947" i="5"/>
  <c r="M11948" i="5"/>
  <c r="M11949" i="5"/>
  <c r="M11950" i="5"/>
  <c r="M11951" i="5"/>
  <c r="M11952" i="5"/>
  <c r="M11953" i="5"/>
  <c r="M11954" i="5"/>
  <c r="M11955" i="5"/>
  <c r="M11956" i="5"/>
  <c r="M11957" i="5"/>
  <c r="M11958" i="5"/>
  <c r="M11959" i="5"/>
  <c r="M11960" i="5"/>
  <c r="M11961" i="5"/>
  <c r="M11962" i="5"/>
  <c r="M11963" i="5"/>
  <c r="M11964" i="5"/>
  <c r="M11965" i="5"/>
  <c r="M11966" i="5"/>
  <c r="M11967" i="5"/>
  <c r="M11968" i="5"/>
  <c r="M11969" i="5"/>
  <c r="M11970" i="5"/>
  <c r="M11971" i="5"/>
  <c r="M11972" i="5"/>
  <c r="M11973" i="5"/>
  <c r="M11974" i="5"/>
  <c r="M11975" i="5"/>
  <c r="M11976" i="5"/>
  <c r="M11977" i="5"/>
  <c r="M11978" i="5"/>
  <c r="M11979" i="5"/>
  <c r="M11980" i="5"/>
  <c r="M11981" i="5"/>
  <c r="M11982" i="5"/>
  <c r="M11983" i="5"/>
  <c r="M11984" i="5"/>
  <c r="M11985" i="5"/>
  <c r="M11986" i="5"/>
  <c r="M11987" i="5"/>
  <c r="M11988" i="5"/>
  <c r="M11989" i="5"/>
  <c r="M11990" i="5"/>
  <c r="M11991" i="5"/>
  <c r="M11992" i="5"/>
  <c r="M11993" i="5"/>
  <c r="M11994" i="5"/>
  <c r="M11995" i="5"/>
  <c r="M11996" i="5"/>
  <c r="M11997" i="5"/>
  <c r="M11998" i="5"/>
  <c r="M11999" i="5"/>
  <c r="M12000" i="5"/>
  <c r="M12001" i="5"/>
  <c r="M12002" i="5"/>
  <c r="M12003" i="5"/>
  <c r="M12004" i="5"/>
  <c r="M12005" i="5"/>
  <c r="M12006" i="5"/>
  <c r="M12007" i="5"/>
  <c r="M12008" i="5"/>
  <c r="M12009" i="5"/>
  <c r="M12010" i="5"/>
  <c r="M12011" i="5"/>
  <c r="M12012" i="5"/>
  <c r="M12013" i="5"/>
  <c r="M12014" i="5"/>
  <c r="M12015" i="5"/>
  <c r="M12016" i="5"/>
  <c r="M12017" i="5"/>
  <c r="M12018" i="5"/>
  <c r="M12019" i="5"/>
  <c r="M12020" i="5"/>
  <c r="M12021" i="5"/>
  <c r="M12022" i="5"/>
  <c r="M12023" i="5"/>
  <c r="M12024" i="5"/>
  <c r="M12025" i="5"/>
  <c r="M12026" i="5"/>
  <c r="M12027" i="5"/>
  <c r="M12028" i="5"/>
  <c r="M12029" i="5"/>
  <c r="M12030" i="5"/>
  <c r="M12031" i="5"/>
  <c r="M12032" i="5"/>
  <c r="M12033" i="5"/>
  <c r="M12034" i="5"/>
  <c r="M12035" i="5"/>
  <c r="M12036" i="5"/>
  <c r="M12037" i="5"/>
  <c r="M12038" i="5"/>
  <c r="M12039" i="5"/>
  <c r="M12040" i="5"/>
  <c r="M12041" i="5"/>
  <c r="M12042" i="5"/>
  <c r="M12043" i="5"/>
  <c r="M12044" i="5"/>
  <c r="M12045" i="5"/>
  <c r="M12046" i="5"/>
  <c r="M12047" i="5"/>
  <c r="M12048" i="5"/>
  <c r="M12049" i="5"/>
  <c r="M12050" i="5"/>
  <c r="M12051" i="5"/>
  <c r="M12052" i="5"/>
  <c r="M12053" i="5"/>
  <c r="M12054" i="5"/>
  <c r="M12055" i="5"/>
  <c r="M12056" i="5"/>
  <c r="M12057" i="5"/>
  <c r="M12058" i="5"/>
  <c r="M12059" i="5"/>
  <c r="M12060" i="5"/>
  <c r="M12061" i="5"/>
  <c r="M12062" i="5"/>
  <c r="M12063" i="5"/>
  <c r="M12064" i="5"/>
  <c r="M12065" i="5"/>
  <c r="M12066" i="5"/>
  <c r="M12067" i="5"/>
  <c r="M12068" i="5"/>
  <c r="M12069" i="5"/>
  <c r="M12070" i="5"/>
  <c r="M12071" i="5"/>
  <c r="M12072" i="5"/>
  <c r="M12073" i="5"/>
  <c r="M12074" i="5"/>
  <c r="M12075" i="5"/>
  <c r="M12076" i="5"/>
  <c r="M12077" i="5"/>
  <c r="M12078" i="5"/>
  <c r="M12079" i="5"/>
  <c r="M12080" i="5"/>
  <c r="M12081" i="5"/>
  <c r="M12082" i="5"/>
  <c r="M12083" i="5"/>
  <c r="M12084" i="5"/>
  <c r="M12085" i="5"/>
  <c r="M12086" i="5"/>
  <c r="M12087" i="5"/>
  <c r="M12088" i="5"/>
  <c r="M12089" i="5"/>
  <c r="M12090" i="5"/>
  <c r="M12091" i="5"/>
  <c r="M12092" i="5"/>
  <c r="M12093" i="5"/>
  <c r="M12094" i="5"/>
  <c r="M12095" i="5"/>
  <c r="M12096" i="5"/>
  <c r="M12097" i="5"/>
  <c r="M12098" i="5"/>
  <c r="M12099" i="5"/>
  <c r="M12100" i="5"/>
  <c r="M12101" i="5"/>
  <c r="M12102" i="5"/>
  <c r="M12103" i="5"/>
  <c r="M12104" i="5"/>
  <c r="M12105" i="5"/>
  <c r="M12106" i="5"/>
  <c r="M12107" i="5"/>
  <c r="M12108" i="5"/>
  <c r="M12109" i="5"/>
  <c r="M12110" i="5"/>
  <c r="M12111" i="5"/>
  <c r="M12112" i="5"/>
  <c r="M12113" i="5"/>
  <c r="M12114" i="5"/>
  <c r="M12115" i="5"/>
  <c r="M12116" i="5"/>
  <c r="M12117" i="5"/>
  <c r="M12118" i="5"/>
  <c r="M12119" i="5"/>
  <c r="M12120" i="5"/>
  <c r="M12121" i="5"/>
  <c r="M12122" i="5"/>
  <c r="M12123" i="5"/>
  <c r="M12124" i="5"/>
  <c r="M12125" i="5"/>
  <c r="M12126" i="5"/>
  <c r="M12127" i="5"/>
  <c r="M12128" i="5"/>
  <c r="M12129" i="5"/>
  <c r="M12130" i="5"/>
  <c r="M12131" i="5"/>
  <c r="M12132" i="5"/>
  <c r="M12133" i="5"/>
  <c r="M12134" i="5"/>
  <c r="M12135" i="5"/>
  <c r="M12136" i="5"/>
  <c r="M12137" i="5"/>
  <c r="M12138" i="5"/>
  <c r="M12139" i="5"/>
  <c r="M12140" i="5"/>
  <c r="M12141" i="5"/>
  <c r="M12142" i="5"/>
  <c r="M12143" i="5"/>
  <c r="M12144" i="5"/>
  <c r="M12145" i="5"/>
  <c r="M12146" i="5"/>
  <c r="M12147" i="5"/>
  <c r="M12148" i="5"/>
  <c r="M12149" i="5"/>
  <c r="M12150" i="5"/>
  <c r="M12151" i="5"/>
  <c r="M12152" i="5"/>
  <c r="M12153" i="5"/>
  <c r="M12154" i="5"/>
  <c r="M12155" i="5"/>
  <c r="M12156" i="5"/>
  <c r="M12157" i="5"/>
  <c r="M12158" i="5"/>
  <c r="M12159" i="5"/>
  <c r="M12160" i="5"/>
  <c r="M12161" i="5"/>
  <c r="M12162" i="5"/>
  <c r="M12163" i="5"/>
  <c r="M12164" i="5"/>
  <c r="M12165" i="5"/>
  <c r="M12166" i="5"/>
  <c r="M12167" i="5"/>
  <c r="M12168" i="5"/>
  <c r="M12169" i="5"/>
  <c r="M12170" i="5"/>
  <c r="M12171" i="5"/>
  <c r="M12172" i="5"/>
  <c r="M12173" i="5"/>
  <c r="M12174" i="5"/>
  <c r="M12175" i="5"/>
  <c r="M12176" i="5"/>
  <c r="M12177" i="5"/>
  <c r="M12178" i="5"/>
  <c r="M12179" i="5"/>
  <c r="M12180" i="5"/>
  <c r="M12181" i="5"/>
  <c r="M12182" i="5"/>
  <c r="M12183" i="5"/>
  <c r="M12184" i="5"/>
  <c r="M12185" i="5"/>
  <c r="M12186" i="5"/>
  <c r="M12187" i="5"/>
  <c r="M12188" i="5"/>
  <c r="M12189" i="5"/>
  <c r="M12190" i="5"/>
  <c r="M12191" i="5"/>
  <c r="M12192" i="5"/>
  <c r="M12193" i="5"/>
  <c r="M12194" i="5"/>
  <c r="M12195" i="5"/>
  <c r="M12196" i="5"/>
  <c r="M12197" i="5"/>
  <c r="M12198" i="5"/>
  <c r="M12199" i="5"/>
  <c r="M12200" i="5"/>
  <c r="M12201" i="5"/>
  <c r="M12202" i="5"/>
  <c r="M12203" i="5"/>
  <c r="M12204" i="5"/>
  <c r="M12205" i="5"/>
  <c r="M12206" i="5"/>
  <c r="M12207" i="5"/>
  <c r="M12208" i="5"/>
  <c r="M12209" i="5"/>
  <c r="M12210" i="5"/>
  <c r="M12211" i="5"/>
  <c r="M12212" i="5"/>
  <c r="M12213" i="5"/>
  <c r="M12214" i="5"/>
  <c r="M12215" i="5"/>
  <c r="M12216" i="5"/>
  <c r="M12217" i="5"/>
  <c r="M12218" i="5"/>
  <c r="M12219" i="5"/>
  <c r="M12220" i="5"/>
  <c r="M12221" i="5"/>
  <c r="M12222" i="5"/>
  <c r="M12223" i="5"/>
  <c r="M12224" i="5"/>
  <c r="M12225" i="5"/>
  <c r="M12226" i="5"/>
  <c r="M12227" i="5"/>
  <c r="M12228" i="5"/>
  <c r="M12229" i="5"/>
  <c r="M12230" i="5"/>
  <c r="M12231" i="5"/>
  <c r="M12232" i="5"/>
  <c r="M12233" i="5"/>
  <c r="M12234" i="5"/>
  <c r="M12235" i="5"/>
  <c r="M12236" i="5"/>
  <c r="M12237" i="5"/>
  <c r="M12238" i="5"/>
  <c r="M12239" i="5"/>
  <c r="M12240" i="5"/>
  <c r="M12241" i="5"/>
  <c r="M12242" i="5"/>
  <c r="M12243" i="5"/>
  <c r="M12244" i="5"/>
  <c r="M12245" i="5"/>
  <c r="M12246" i="5"/>
  <c r="M12247" i="5"/>
  <c r="M12248" i="5"/>
  <c r="M12249" i="5"/>
  <c r="M12250" i="5"/>
  <c r="M12251" i="5"/>
  <c r="M12252" i="5"/>
  <c r="M12253" i="5"/>
  <c r="M12254" i="5"/>
  <c r="M12255" i="5"/>
  <c r="M12256" i="5"/>
  <c r="M12257" i="5"/>
  <c r="M12258" i="5"/>
  <c r="M12259" i="5"/>
  <c r="M12260" i="5"/>
  <c r="M12261" i="5"/>
  <c r="M12262" i="5"/>
  <c r="M12263" i="5"/>
  <c r="M12264" i="5"/>
  <c r="M12265" i="5"/>
  <c r="M12266" i="5"/>
  <c r="M12267" i="5"/>
  <c r="M12268" i="5"/>
  <c r="M12269" i="5"/>
  <c r="M12270" i="5"/>
  <c r="M12271" i="5"/>
  <c r="M12272" i="5"/>
  <c r="M12273" i="5"/>
  <c r="M12274" i="5"/>
  <c r="M12275" i="5"/>
  <c r="M12276" i="5"/>
  <c r="M12277" i="5"/>
  <c r="M12278" i="5"/>
  <c r="M12279" i="5"/>
  <c r="M12280" i="5"/>
  <c r="M12281" i="5"/>
  <c r="M12282" i="5"/>
  <c r="M12283" i="5"/>
  <c r="M12284" i="5"/>
  <c r="M12285" i="5"/>
  <c r="M12286" i="5"/>
  <c r="M12287" i="5"/>
  <c r="M12288" i="5"/>
  <c r="M12289" i="5"/>
  <c r="M12290" i="5"/>
  <c r="M12291" i="5"/>
  <c r="M12292" i="5"/>
  <c r="M12293" i="5"/>
  <c r="M12294" i="5"/>
  <c r="M12295" i="5"/>
  <c r="M12296" i="5"/>
  <c r="M12297" i="5"/>
  <c r="M12298" i="5"/>
  <c r="M12299" i="5"/>
  <c r="M12300" i="5"/>
  <c r="M12301" i="5"/>
  <c r="M12302" i="5"/>
  <c r="M12303" i="5"/>
  <c r="M12304" i="5"/>
  <c r="M12305" i="5"/>
  <c r="M12306" i="5"/>
  <c r="M12307" i="5"/>
  <c r="M12308" i="5"/>
  <c r="M12309" i="5"/>
  <c r="M12310" i="5"/>
  <c r="M12311" i="5"/>
  <c r="M12312" i="5"/>
  <c r="M12313" i="5"/>
  <c r="M12314" i="5"/>
  <c r="M12315" i="5"/>
  <c r="M12316" i="5"/>
  <c r="M12317" i="5"/>
  <c r="M12318" i="5"/>
  <c r="M12319" i="5"/>
  <c r="M12320" i="5"/>
  <c r="M12321" i="5"/>
  <c r="M12322" i="5"/>
  <c r="M12323" i="5"/>
  <c r="M12324" i="5"/>
  <c r="M12325" i="5"/>
  <c r="M12326" i="5"/>
  <c r="M12327" i="5"/>
  <c r="M12328" i="5"/>
  <c r="M12329" i="5"/>
  <c r="M12330" i="5"/>
  <c r="M12331" i="5"/>
  <c r="M12332" i="5"/>
  <c r="M12333" i="5"/>
  <c r="M12334" i="5"/>
  <c r="M12335" i="5"/>
  <c r="M12336" i="5"/>
  <c r="M12337" i="5"/>
  <c r="M12338" i="5"/>
  <c r="M12339" i="5"/>
  <c r="M12340" i="5"/>
  <c r="M12341" i="5"/>
  <c r="M12342" i="5"/>
  <c r="M12343" i="5"/>
  <c r="M12344" i="5"/>
  <c r="M12345" i="5"/>
  <c r="M12346" i="5"/>
  <c r="M12347" i="5"/>
  <c r="M12348" i="5"/>
  <c r="M12349" i="5"/>
  <c r="M12350" i="5"/>
  <c r="M12351" i="5"/>
  <c r="M12352" i="5"/>
  <c r="M12353" i="5"/>
  <c r="M12354" i="5"/>
  <c r="M12355" i="5"/>
  <c r="M12356" i="5"/>
  <c r="M12357" i="5"/>
  <c r="M12358" i="5"/>
  <c r="M12359" i="5"/>
  <c r="M12360" i="5"/>
  <c r="M12361" i="5"/>
  <c r="M12362" i="5"/>
  <c r="M12363" i="5"/>
  <c r="M12364" i="5"/>
  <c r="M12365" i="5"/>
  <c r="M12366" i="5"/>
  <c r="M12367" i="5"/>
  <c r="M12368" i="5"/>
  <c r="M12369" i="5"/>
  <c r="M12370" i="5"/>
  <c r="M12371" i="5"/>
  <c r="M12372" i="5"/>
  <c r="M12373" i="5"/>
  <c r="M12374" i="5"/>
  <c r="M12375" i="5"/>
  <c r="M12376" i="5"/>
  <c r="M12377" i="5"/>
  <c r="M12378" i="5"/>
  <c r="M12379" i="5"/>
  <c r="M12380" i="5"/>
  <c r="M12381" i="5"/>
  <c r="M12382" i="5"/>
  <c r="M12383" i="5"/>
  <c r="M12384" i="5"/>
  <c r="M12385" i="5"/>
  <c r="M12386" i="5"/>
  <c r="M12387" i="5"/>
  <c r="M12388" i="5"/>
  <c r="M12389" i="5"/>
  <c r="M12390" i="5"/>
  <c r="M12391" i="5"/>
  <c r="M12392" i="5"/>
  <c r="M12393" i="5"/>
  <c r="M12394" i="5"/>
  <c r="M12395" i="5"/>
  <c r="M12396" i="5"/>
  <c r="M12397" i="5"/>
  <c r="M12398" i="5"/>
  <c r="M12399" i="5"/>
  <c r="M12400" i="5"/>
  <c r="M12401" i="5"/>
  <c r="M12402" i="5"/>
  <c r="M12403" i="5"/>
  <c r="M12404" i="5"/>
  <c r="M12405" i="5"/>
  <c r="M12406" i="5"/>
  <c r="M12407" i="5"/>
  <c r="M12408" i="5"/>
  <c r="M12409" i="5"/>
  <c r="M12410" i="5"/>
  <c r="M12411" i="5"/>
  <c r="M12412" i="5"/>
  <c r="M12413" i="5"/>
  <c r="M12414" i="5"/>
  <c r="M12415" i="5"/>
  <c r="M12416" i="5"/>
  <c r="M12417" i="5"/>
  <c r="M12418" i="5"/>
  <c r="M12419" i="5"/>
  <c r="M12420" i="5"/>
  <c r="M12421" i="5"/>
  <c r="M12422" i="5"/>
  <c r="M12423" i="5"/>
  <c r="M12424" i="5"/>
  <c r="M12425" i="5"/>
  <c r="M12426" i="5"/>
  <c r="M12427" i="5"/>
  <c r="M12428" i="5"/>
  <c r="M12429" i="5"/>
  <c r="M12430" i="5"/>
  <c r="M12431" i="5"/>
  <c r="M12432" i="5"/>
  <c r="M12433" i="5"/>
  <c r="M12434" i="5"/>
  <c r="M12435" i="5"/>
  <c r="M12436" i="5"/>
  <c r="M12437" i="5"/>
  <c r="M12438" i="5"/>
  <c r="M12439" i="5"/>
  <c r="M12440" i="5"/>
  <c r="M12441" i="5"/>
  <c r="M12442" i="5"/>
  <c r="M12443" i="5"/>
  <c r="M12444" i="5"/>
  <c r="M12445" i="5"/>
  <c r="M12446" i="5"/>
  <c r="M12447" i="5"/>
  <c r="M12448" i="5"/>
  <c r="M12449" i="5"/>
  <c r="M12450" i="5"/>
  <c r="M12451" i="5"/>
  <c r="M12452" i="5"/>
  <c r="M12453" i="5"/>
  <c r="M12454" i="5"/>
  <c r="M12455" i="5"/>
  <c r="M12456" i="5"/>
  <c r="M12457" i="5"/>
  <c r="M12458" i="5"/>
  <c r="M12459" i="5"/>
  <c r="M12460" i="5"/>
  <c r="M12461" i="5"/>
  <c r="M12462" i="5"/>
  <c r="M12463" i="5"/>
  <c r="M12464" i="5"/>
  <c r="M12465" i="5"/>
  <c r="M12466" i="5"/>
  <c r="M12467" i="5"/>
  <c r="M12468" i="5"/>
  <c r="M12469" i="5"/>
  <c r="M12470" i="5"/>
  <c r="M12471" i="5"/>
  <c r="M12472" i="5"/>
  <c r="M12473" i="5"/>
  <c r="M12474" i="5"/>
  <c r="M12475" i="5"/>
  <c r="M12476" i="5"/>
  <c r="M12477" i="5"/>
  <c r="M12478" i="5"/>
  <c r="M12479" i="5"/>
  <c r="M12480" i="5"/>
  <c r="M12481" i="5"/>
  <c r="M12482" i="5"/>
  <c r="M12483" i="5"/>
  <c r="M12484" i="5"/>
  <c r="M12485" i="5"/>
  <c r="M12486" i="5"/>
  <c r="M12487" i="5"/>
  <c r="M12488" i="5"/>
  <c r="M12489" i="5"/>
  <c r="M12490" i="5"/>
  <c r="M12491" i="5"/>
  <c r="M12492" i="5"/>
  <c r="M12493" i="5"/>
  <c r="M12494" i="5"/>
  <c r="M12495" i="5"/>
  <c r="M12496" i="5"/>
  <c r="M12497" i="5"/>
  <c r="M12498" i="5"/>
  <c r="M12499" i="5"/>
  <c r="M12500" i="5"/>
  <c r="M12501" i="5"/>
  <c r="M12502" i="5"/>
  <c r="M12503" i="5"/>
  <c r="M12504" i="5"/>
  <c r="M12505" i="5"/>
  <c r="M12506" i="5"/>
  <c r="M12507" i="5"/>
  <c r="M12508" i="5"/>
  <c r="M12509" i="5"/>
  <c r="M12510" i="5"/>
  <c r="M12511" i="5"/>
  <c r="M12512" i="5"/>
  <c r="M12513" i="5"/>
  <c r="M12514" i="5"/>
  <c r="M12515" i="5"/>
  <c r="M12516" i="5"/>
  <c r="M12517" i="5"/>
  <c r="M12518" i="5"/>
  <c r="M12519" i="5"/>
  <c r="M12520" i="5"/>
  <c r="M12521" i="5"/>
  <c r="M12522" i="5"/>
  <c r="M12523" i="5"/>
  <c r="M12524" i="5"/>
  <c r="M12525" i="5"/>
  <c r="M12526" i="5"/>
  <c r="M12527" i="5"/>
  <c r="M12528" i="5"/>
  <c r="M12529" i="5"/>
  <c r="M12530" i="5"/>
  <c r="M12531" i="5"/>
  <c r="M12532" i="5"/>
  <c r="M12533" i="5"/>
  <c r="M12534" i="5"/>
  <c r="M12535" i="5"/>
  <c r="M12536" i="5"/>
  <c r="M12537" i="5"/>
  <c r="M12538" i="5"/>
  <c r="M12539" i="5"/>
  <c r="M12540" i="5"/>
  <c r="M12541" i="5"/>
  <c r="M12542" i="5"/>
  <c r="M12543" i="5"/>
  <c r="M12544" i="5"/>
  <c r="M12545" i="5"/>
  <c r="M12546" i="5"/>
  <c r="M12547" i="5"/>
  <c r="M12548" i="5"/>
  <c r="M12549" i="5"/>
  <c r="M12550" i="5"/>
  <c r="M12551" i="5"/>
  <c r="M12552" i="5"/>
  <c r="M12553" i="5"/>
  <c r="M12554" i="5"/>
  <c r="M12555" i="5"/>
  <c r="M12556" i="5"/>
  <c r="M12557" i="5"/>
  <c r="M12558" i="5"/>
  <c r="M12559" i="5"/>
  <c r="M12560" i="5"/>
  <c r="M12561" i="5"/>
  <c r="M12562" i="5"/>
  <c r="M12563" i="5"/>
  <c r="M12564" i="5"/>
  <c r="M12565" i="5"/>
  <c r="M12566" i="5"/>
  <c r="M12567" i="5"/>
  <c r="M12568" i="5"/>
  <c r="M12569" i="5"/>
  <c r="M12570" i="5"/>
  <c r="M12571" i="5"/>
  <c r="M12572" i="5"/>
  <c r="M12573" i="5"/>
  <c r="M12574" i="5"/>
  <c r="M12575" i="5"/>
  <c r="M12576" i="5"/>
  <c r="M12577" i="5"/>
  <c r="M12578" i="5"/>
  <c r="M12579" i="5"/>
  <c r="M12580" i="5"/>
  <c r="M12581" i="5"/>
  <c r="M12582" i="5"/>
  <c r="M12583" i="5"/>
  <c r="M12584" i="5"/>
  <c r="M12585" i="5"/>
  <c r="M12586" i="5"/>
  <c r="M12587" i="5"/>
  <c r="M12588" i="5"/>
  <c r="M12589" i="5"/>
  <c r="M12590" i="5"/>
  <c r="M12591" i="5"/>
  <c r="M12592" i="5"/>
  <c r="M12593" i="5"/>
  <c r="M12594" i="5"/>
  <c r="M12595" i="5"/>
  <c r="M12596" i="5"/>
  <c r="M12597" i="5"/>
  <c r="M12598" i="5"/>
  <c r="M12599" i="5"/>
  <c r="M12600" i="5"/>
  <c r="M12601" i="5"/>
  <c r="M12602" i="5"/>
  <c r="M12603" i="5"/>
  <c r="M12604" i="5"/>
  <c r="M12605" i="5"/>
  <c r="M12606" i="5"/>
  <c r="M12607" i="5"/>
  <c r="M12608" i="5"/>
  <c r="M12609" i="5"/>
  <c r="M12610" i="5"/>
  <c r="M12611" i="5"/>
  <c r="M12612" i="5"/>
  <c r="M12613" i="5"/>
  <c r="M12614" i="5"/>
  <c r="M12615" i="5"/>
  <c r="M12616" i="5"/>
  <c r="M12617" i="5"/>
  <c r="M12618" i="5"/>
  <c r="M12619" i="5"/>
  <c r="M12620" i="5"/>
  <c r="M12621" i="5"/>
  <c r="M12622" i="5"/>
  <c r="M12623" i="5"/>
  <c r="M12624" i="5"/>
  <c r="M12625" i="5"/>
  <c r="M12626" i="5"/>
  <c r="M12627" i="5"/>
  <c r="M12628" i="5"/>
  <c r="M12629" i="5"/>
  <c r="M12630" i="5"/>
  <c r="M12631" i="5"/>
  <c r="M12632" i="5"/>
  <c r="M12633" i="5"/>
  <c r="M12634" i="5"/>
  <c r="M12635" i="5"/>
  <c r="M12636" i="5"/>
  <c r="M12637" i="5"/>
  <c r="M12638" i="5"/>
  <c r="M12639" i="5"/>
  <c r="M12640" i="5"/>
  <c r="M12641" i="5"/>
  <c r="M12642" i="5"/>
  <c r="M12643" i="5"/>
  <c r="M12644" i="5"/>
  <c r="M12645" i="5"/>
  <c r="M12646" i="5"/>
  <c r="M12647" i="5"/>
  <c r="M12648" i="5"/>
  <c r="M12649" i="5"/>
  <c r="M12650" i="5"/>
  <c r="M12651" i="5"/>
  <c r="M12652" i="5"/>
  <c r="M12653" i="5"/>
  <c r="M12654" i="5"/>
  <c r="M12655" i="5"/>
  <c r="M12656" i="5"/>
  <c r="M12657" i="5"/>
  <c r="M12658" i="5"/>
  <c r="M12659" i="5"/>
  <c r="M12660" i="5"/>
  <c r="M12661" i="5"/>
  <c r="M12662" i="5"/>
  <c r="M12663" i="5"/>
  <c r="M12664" i="5"/>
  <c r="M12665" i="5"/>
  <c r="M12666" i="5"/>
  <c r="M12667" i="5"/>
  <c r="M12668" i="5"/>
  <c r="M12669" i="5"/>
  <c r="M12670" i="5"/>
  <c r="M12671" i="5"/>
  <c r="M12672" i="5"/>
  <c r="M12673" i="5"/>
  <c r="M12674" i="5"/>
  <c r="M12675" i="5"/>
  <c r="M12676" i="5"/>
  <c r="M12677" i="5"/>
  <c r="M12678" i="5"/>
  <c r="M12679" i="5"/>
  <c r="M12680" i="5"/>
  <c r="M12681" i="5"/>
  <c r="M12682" i="5"/>
  <c r="M12683" i="5"/>
  <c r="M12684" i="5"/>
  <c r="M12685" i="5"/>
  <c r="M12686" i="5"/>
  <c r="M12687" i="5"/>
  <c r="M12688" i="5"/>
  <c r="M12689" i="5"/>
  <c r="M12690" i="5"/>
  <c r="M12691" i="5"/>
  <c r="M12692" i="5"/>
  <c r="M12693" i="5"/>
  <c r="M12694" i="5"/>
  <c r="M12695" i="5"/>
  <c r="M12696" i="5"/>
  <c r="M12697" i="5"/>
  <c r="M12698" i="5"/>
  <c r="M12699" i="5"/>
  <c r="M12700" i="5"/>
  <c r="M12701" i="5"/>
  <c r="M12702" i="5"/>
  <c r="M12703" i="5"/>
  <c r="M12704" i="5"/>
  <c r="M12705" i="5"/>
  <c r="M12706" i="5"/>
  <c r="M12707" i="5"/>
  <c r="M12708" i="5"/>
  <c r="M12709" i="5"/>
  <c r="M12710" i="5"/>
  <c r="M12711" i="5"/>
  <c r="M12712" i="5"/>
  <c r="M12713" i="5"/>
  <c r="M12714" i="5"/>
  <c r="M12715" i="5"/>
  <c r="M12716" i="5"/>
  <c r="M12717" i="5"/>
  <c r="M12718" i="5"/>
  <c r="M12719" i="5"/>
  <c r="M12720" i="5"/>
  <c r="M12721" i="5"/>
  <c r="M12722" i="5"/>
  <c r="M12723" i="5"/>
  <c r="M12724" i="5"/>
  <c r="M12725" i="5"/>
  <c r="M12726" i="5"/>
  <c r="M12727" i="5"/>
  <c r="M12728" i="5"/>
  <c r="M12729" i="5"/>
  <c r="M12730" i="5"/>
  <c r="M12731" i="5"/>
  <c r="M12732" i="5"/>
  <c r="M12733" i="5"/>
  <c r="M12734" i="5"/>
  <c r="M12735" i="5"/>
  <c r="M12736" i="5"/>
  <c r="M12737" i="5"/>
  <c r="M12738" i="5"/>
  <c r="M12739" i="5"/>
  <c r="M12740" i="5"/>
  <c r="M12741" i="5"/>
  <c r="M12742" i="5"/>
  <c r="M12743" i="5"/>
  <c r="M12744" i="5"/>
  <c r="M12745" i="5"/>
  <c r="M12746" i="5"/>
  <c r="M12747" i="5"/>
  <c r="M12748" i="5"/>
  <c r="M12749" i="5"/>
  <c r="M12750" i="5"/>
  <c r="M12751" i="5"/>
  <c r="M12752" i="5"/>
  <c r="M12753" i="5"/>
  <c r="M12754" i="5"/>
  <c r="M12755" i="5"/>
  <c r="M12756" i="5"/>
  <c r="M12757" i="5"/>
  <c r="M12758" i="5"/>
  <c r="M12759" i="5"/>
  <c r="M12760" i="5"/>
  <c r="M12761" i="5"/>
  <c r="M12762" i="5"/>
  <c r="M12763" i="5"/>
  <c r="M12764" i="5"/>
  <c r="M12765" i="5"/>
  <c r="M12766" i="5"/>
  <c r="M12767" i="5"/>
  <c r="M12768" i="5"/>
  <c r="M12769" i="5"/>
  <c r="M12770" i="5"/>
  <c r="M12771" i="5"/>
  <c r="M12772" i="5"/>
  <c r="M12773" i="5"/>
  <c r="M12774" i="5"/>
  <c r="M12775" i="5"/>
  <c r="M12776" i="5"/>
  <c r="M12777" i="5"/>
  <c r="M12778" i="5"/>
  <c r="M12779" i="5"/>
  <c r="M12780" i="5"/>
  <c r="M12781" i="5"/>
  <c r="M12782" i="5"/>
  <c r="M12783" i="5"/>
  <c r="M12784" i="5"/>
  <c r="M12785" i="5"/>
  <c r="M12786" i="5"/>
  <c r="M12787" i="5"/>
  <c r="M12788" i="5"/>
  <c r="M12789" i="5"/>
  <c r="M12790" i="5"/>
  <c r="M12791" i="5"/>
  <c r="M12792" i="5"/>
  <c r="M12793" i="5"/>
  <c r="M12794" i="5"/>
  <c r="M12795" i="5"/>
  <c r="M12796" i="5"/>
  <c r="M12797" i="5"/>
  <c r="M12798" i="5"/>
  <c r="M12799" i="5"/>
  <c r="M12800" i="5"/>
  <c r="M12801" i="5"/>
  <c r="M12802" i="5"/>
  <c r="M12803" i="5"/>
  <c r="M12804" i="5"/>
  <c r="M12805" i="5"/>
  <c r="M12806" i="5"/>
  <c r="M12807" i="5"/>
  <c r="M12808" i="5"/>
  <c r="M12809" i="5"/>
  <c r="M12810" i="5"/>
  <c r="M12811" i="5"/>
  <c r="M12812" i="5"/>
  <c r="M12813" i="5"/>
  <c r="M12814" i="5"/>
  <c r="M12815" i="5"/>
  <c r="M12816" i="5"/>
  <c r="M12817" i="5"/>
  <c r="M12818" i="5"/>
  <c r="M12819" i="5"/>
  <c r="M12820" i="5"/>
  <c r="M12821" i="5"/>
  <c r="M12822" i="5"/>
  <c r="M12823" i="5"/>
  <c r="M12824" i="5"/>
  <c r="M12825" i="5"/>
  <c r="M12826" i="5"/>
  <c r="M12827" i="5"/>
  <c r="M12828" i="5"/>
  <c r="M12829" i="5"/>
  <c r="M12830" i="5"/>
  <c r="M12831" i="5"/>
  <c r="M12832" i="5"/>
  <c r="M12833" i="5"/>
  <c r="M12834" i="5"/>
  <c r="M12835" i="5"/>
  <c r="M12836" i="5"/>
  <c r="M12837" i="5"/>
  <c r="M12838" i="5"/>
  <c r="M12839" i="5"/>
  <c r="M12840" i="5"/>
  <c r="M12841" i="5"/>
  <c r="M12842" i="5"/>
  <c r="M12843" i="5"/>
  <c r="M12844" i="5"/>
  <c r="M12845" i="5"/>
  <c r="M12846" i="5"/>
  <c r="M12847" i="5"/>
  <c r="M12848" i="5"/>
  <c r="M12849" i="5"/>
  <c r="M12850" i="5"/>
  <c r="M12851" i="5"/>
  <c r="M12852" i="5"/>
  <c r="M12853" i="5"/>
  <c r="M12854" i="5"/>
  <c r="M12855" i="5"/>
  <c r="M12856" i="5"/>
  <c r="M12857" i="5"/>
  <c r="M12858" i="5"/>
  <c r="M12859" i="5"/>
  <c r="M12860" i="5"/>
  <c r="M12861" i="5"/>
  <c r="M12862" i="5"/>
  <c r="M12863" i="5"/>
  <c r="M12864" i="5"/>
  <c r="M12865" i="5"/>
  <c r="M12866" i="5"/>
  <c r="M12867" i="5"/>
  <c r="M12868" i="5"/>
  <c r="M12869" i="5"/>
  <c r="M12870" i="5"/>
  <c r="M12871" i="5"/>
  <c r="M12872" i="5"/>
  <c r="M12873" i="5"/>
  <c r="M12874" i="5"/>
  <c r="M12875" i="5"/>
  <c r="M12876" i="5"/>
  <c r="M12877" i="5"/>
  <c r="M12878" i="5"/>
  <c r="M12879" i="5"/>
  <c r="M12880" i="5"/>
  <c r="M12881" i="5"/>
  <c r="M12882" i="5"/>
  <c r="M12883" i="5"/>
  <c r="M12884" i="5"/>
  <c r="M12885" i="5"/>
  <c r="M12886" i="5"/>
  <c r="M12887" i="5"/>
  <c r="M12888" i="5"/>
  <c r="M12889" i="5"/>
  <c r="M12890" i="5"/>
  <c r="M12891" i="5"/>
  <c r="M12892" i="5"/>
  <c r="M12893" i="5"/>
  <c r="M12894" i="5"/>
  <c r="M12895" i="5"/>
  <c r="M12896" i="5"/>
  <c r="M12897" i="5"/>
  <c r="M12898" i="5"/>
  <c r="M12899" i="5"/>
  <c r="M12900" i="5"/>
  <c r="M12901" i="5"/>
  <c r="M12902" i="5"/>
  <c r="M12903" i="5"/>
  <c r="M12904" i="5"/>
  <c r="M12905" i="5"/>
  <c r="M12906" i="5"/>
  <c r="M12907" i="5"/>
  <c r="M12908" i="5"/>
  <c r="M12909" i="5"/>
  <c r="M12910" i="5"/>
  <c r="M12911" i="5"/>
  <c r="M12912" i="5"/>
  <c r="M12913" i="5"/>
  <c r="M12914" i="5"/>
  <c r="M12915" i="5"/>
  <c r="M12916" i="5"/>
  <c r="M12917" i="5"/>
  <c r="M12918" i="5"/>
  <c r="M12919" i="5"/>
  <c r="M12920" i="5"/>
  <c r="M12921" i="5"/>
  <c r="M12922" i="5"/>
  <c r="M12923" i="5"/>
  <c r="M12924" i="5"/>
  <c r="M12925" i="5"/>
  <c r="M12926" i="5"/>
  <c r="M12927" i="5"/>
  <c r="M12928" i="5"/>
  <c r="M12929" i="5"/>
  <c r="M12930" i="5"/>
  <c r="M12931" i="5"/>
  <c r="M12932" i="5"/>
  <c r="M12933" i="5"/>
  <c r="M12934" i="5"/>
  <c r="M12935" i="5"/>
  <c r="M12936" i="5"/>
  <c r="M12937" i="5"/>
  <c r="M12938" i="5"/>
  <c r="M12939" i="5"/>
  <c r="M12940" i="5"/>
  <c r="M12941" i="5"/>
  <c r="M12942" i="5"/>
  <c r="M12943" i="5"/>
  <c r="M12944" i="5"/>
  <c r="M12945" i="5"/>
  <c r="M12946" i="5"/>
  <c r="M12947" i="5"/>
  <c r="M12948" i="5"/>
  <c r="M12949" i="5"/>
  <c r="M12950" i="5"/>
  <c r="M12951" i="5"/>
  <c r="M12952" i="5"/>
  <c r="M12953" i="5"/>
  <c r="M12954" i="5"/>
  <c r="M12955" i="5"/>
  <c r="M12956" i="5"/>
  <c r="M12957" i="5"/>
  <c r="M12958" i="5"/>
  <c r="M12959" i="5"/>
  <c r="M12960" i="5"/>
  <c r="M12961" i="5"/>
  <c r="M12962" i="5"/>
  <c r="M12963" i="5"/>
  <c r="M12964" i="5"/>
  <c r="M12965" i="5"/>
  <c r="M12966" i="5"/>
  <c r="M12967" i="5"/>
  <c r="M12968" i="5"/>
  <c r="M12969" i="5"/>
  <c r="M12970" i="5"/>
  <c r="M12971" i="5"/>
  <c r="M12972" i="5"/>
  <c r="M12973" i="5"/>
  <c r="M12974" i="5"/>
  <c r="M12975" i="5"/>
  <c r="M12976" i="5"/>
  <c r="M12977" i="5"/>
  <c r="M12978" i="5"/>
  <c r="M12979" i="5"/>
  <c r="M12980" i="5"/>
  <c r="M12981" i="5"/>
  <c r="M12982" i="5"/>
  <c r="M12983" i="5"/>
  <c r="M12984" i="5"/>
  <c r="M12985" i="5"/>
  <c r="M12986" i="5"/>
  <c r="M12987" i="5"/>
  <c r="M12988" i="5"/>
  <c r="M12989" i="5"/>
  <c r="M12990" i="5"/>
  <c r="M12991" i="5"/>
  <c r="M12992" i="5"/>
  <c r="M12993" i="5"/>
  <c r="M12994" i="5"/>
  <c r="M12995" i="5"/>
  <c r="M12996" i="5"/>
  <c r="M12997" i="5"/>
  <c r="M12998" i="5"/>
  <c r="M12999" i="5"/>
  <c r="M13000" i="5"/>
  <c r="M13001" i="5"/>
  <c r="M13002" i="5"/>
  <c r="M13003" i="5"/>
  <c r="M13004" i="5"/>
  <c r="M13005" i="5"/>
  <c r="M13006" i="5"/>
  <c r="M13007" i="5"/>
  <c r="M13008" i="5"/>
  <c r="M13009" i="5"/>
  <c r="M13010" i="5"/>
  <c r="M13011" i="5"/>
  <c r="M13012" i="5"/>
  <c r="M13013" i="5"/>
  <c r="M13014" i="5"/>
  <c r="M13015" i="5"/>
  <c r="M13016" i="5"/>
  <c r="M13017" i="5"/>
  <c r="M13018" i="5"/>
  <c r="M13019" i="5"/>
  <c r="M13020" i="5"/>
  <c r="M13021" i="5"/>
  <c r="M13022" i="5"/>
  <c r="M13023" i="5"/>
  <c r="M13024" i="5"/>
  <c r="M13025" i="5"/>
  <c r="M13026" i="5"/>
  <c r="M13027" i="5"/>
  <c r="M13028" i="5"/>
  <c r="M13029" i="5"/>
  <c r="M13030" i="5"/>
  <c r="M13031" i="5"/>
  <c r="M13032" i="5"/>
  <c r="M13033" i="5"/>
  <c r="M13034" i="5"/>
  <c r="M13035" i="5"/>
  <c r="M13036" i="5"/>
  <c r="M13037" i="5"/>
  <c r="M13038" i="5"/>
  <c r="M13039" i="5"/>
  <c r="M13040" i="5"/>
  <c r="M13041" i="5"/>
  <c r="M13042" i="5"/>
  <c r="M13043" i="5"/>
  <c r="M13044" i="5"/>
  <c r="M13045" i="5"/>
  <c r="M13046" i="5"/>
  <c r="M13047" i="5"/>
  <c r="M13048" i="5"/>
  <c r="M13049" i="5"/>
  <c r="M13050" i="5"/>
  <c r="M13051" i="5"/>
  <c r="M13052" i="5"/>
  <c r="M13053" i="5"/>
  <c r="M13054" i="5"/>
  <c r="M13055" i="5"/>
  <c r="M13056" i="5"/>
  <c r="M13057" i="5"/>
  <c r="M13058" i="5"/>
  <c r="M13059" i="5"/>
  <c r="M13060" i="5"/>
  <c r="M13061" i="5"/>
  <c r="M13062" i="5"/>
  <c r="M13063" i="5"/>
  <c r="M13064" i="5"/>
  <c r="M13065" i="5"/>
  <c r="M13066" i="5"/>
  <c r="M13067" i="5"/>
  <c r="M13068" i="5"/>
  <c r="M13069" i="5"/>
  <c r="M13070" i="5"/>
  <c r="M13071" i="5"/>
  <c r="M13072" i="5"/>
  <c r="M13073" i="5"/>
  <c r="M13074" i="5"/>
  <c r="M13075" i="5"/>
  <c r="M13076" i="5"/>
  <c r="M13077" i="5"/>
  <c r="M13078" i="5"/>
  <c r="M13079" i="5"/>
  <c r="M13080" i="5"/>
  <c r="M13081" i="5"/>
  <c r="M13082" i="5"/>
  <c r="M13083" i="5"/>
  <c r="M13084" i="5"/>
  <c r="M13085" i="5"/>
  <c r="M13086" i="5"/>
  <c r="M13087" i="5"/>
  <c r="M13088" i="5"/>
  <c r="M13089" i="5"/>
  <c r="M13090" i="5"/>
  <c r="M13091" i="5"/>
  <c r="M13092" i="5"/>
  <c r="M13093" i="5"/>
  <c r="M13094" i="5"/>
  <c r="M13095" i="5"/>
  <c r="M13096" i="5"/>
  <c r="M13097" i="5"/>
  <c r="M13098" i="5"/>
  <c r="M13099" i="5"/>
  <c r="M13100" i="5"/>
  <c r="M13101" i="5"/>
  <c r="M13102" i="5"/>
  <c r="M13103" i="5"/>
  <c r="M13104" i="5"/>
  <c r="M13105" i="5"/>
  <c r="M13106" i="5"/>
  <c r="M13107" i="5"/>
  <c r="M13108" i="5"/>
  <c r="M13109" i="5"/>
  <c r="M13110" i="5"/>
  <c r="M13111" i="5"/>
  <c r="M13112" i="5"/>
  <c r="M13113" i="5"/>
  <c r="M13114" i="5"/>
  <c r="M13115" i="5"/>
  <c r="M13116" i="5"/>
  <c r="M13117" i="5"/>
  <c r="M13118" i="5"/>
  <c r="M13119" i="5"/>
  <c r="M13120" i="5"/>
  <c r="M13121" i="5"/>
  <c r="M13122" i="5"/>
  <c r="M13123" i="5"/>
  <c r="M13124" i="5"/>
  <c r="M13125" i="5"/>
  <c r="M13126" i="5"/>
  <c r="M13127" i="5"/>
  <c r="M13128" i="5"/>
  <c r="M13129" i="5"/>
  <c r="M13130" i="5"/>
  <c r="M13131" i="5"/>
  <c r="M13132" i="5"/>
  <c r="M13133" i="5"/>
  <c r="M13134" i="5"/>
  <c r="M13135" i="5"/>
  <c r="M13136" i="5"/>
  <c r="M13137" i="5"/>
  <c r="M13138" i="5"/>
  <c r="M13139" i="5"/>
  <c r="M13140" i="5"/>
  <c r="M13141" i="5"/>
  <c r="M13142" i="5"/>
  <c r="M13143" i="5"/>
  <c r="M13144" i="5"/>
  <c r="M13145" i="5"/>
  <c r="M13146" i="5"/>
  <c r="M13147" i="5"/>
  <c r="M13148" i="5"/>
  <c r="M13149" i="5"/>
  <c r="M13150" i="5"/>
  <c r="M13151" i="5"/>
  <c r="M13152" i="5"/>
  <c r="M13153" i="5"/>
  <c r="M13154" i="5"/>
  <c r="M13155" i="5"/>
  <c r="M13156" i="5"/>
  <c r="M13157" i="5"/>
  <c r="M13158" i="5"/>
  <c r="M13159" i="5"/>
  <c r="M13160" i="5"/>
  <c r="M13161" i="5"/>
  <c r="M13162" i="5"/>
  <c r="M13163" i="5"/>
  <c r="M13164" i="5"/>
  <c r="M13165" i="5"/>
  <c r="M13166" i="5"/>
  <c r="M13167" i="5"/>
  <c r="M13168" i="5"/>
  <c r="M13169" i="5"/>
  <c r="M13170" i="5"/>
  <c r="M13171" i="5"/>
  <c r="M13172" i="5"/>
  <c r="M13173" i="5"/>
  <c r="M13174" i="5"/>
  <c r="M13175" i="5"/>
  <c r="M13176" i="5"/>
  <c r="M13177" i="5"/>
  <c r="M13178" i="5"/>
  <c r="M13179" i="5"/>
  <c r="M13180" i="5"/>
  <c r="M13181" i="5"/>
  <c r="M13182" i="5"/>
  <c r="M13183" i="5"/>
  <c r="M13184" i="5"/>
  <c r="M13185" i="5"/>
  <c r="M13186" i="5"/>
  <c r="M13187" i="5"/>
  <c r="M13188" i="5"/>
  <c r="M13189" i="5"/>
  <c r="M13190" i="5"/>
  <c r="M13191" i="5"/>
  <c r="M13192" i="5"/>
  <c r="M13193" i="5"/>
  <c r="M13194" i="5"/>
  <c r="M13195" i="5"/>
  <c r="M13196" i="5"/>
  <c r="M13197" i="5"/>
  <c r="M13198" i="5"/>
  <c r="M13199" i="5"/>
  <c r="M13200" i="5"/>
  <c r="M13201" i="5"/>
  <c r="M13202" i="5"/>
  <c r="M13203" i="5"/>
  <c r="M13204" i="5"/>
  <c r="M13205" i="5"/>
  <c r="M13206" i="5"/>
  <c r="M13207" i="5"/>
  <c r="M13208" i="5"/>
  <c r="M13209" i="5"/>
  <c r="M13210" i="5"/>
  <c r="M13211" i="5"/>
  <c r="M13212" i="5"/>
  <c r="M13213" i="5"/>
  <c r="M13214" i="5"/>
  <c r="M13215" i="5"/>
  <c r="M13216" i="5"/>
  <c r="M13217" i="5"/>
  <c r="M13218" i="5"/>
  <c r="M13219" i="5"/>
  <c r="M13220" i="5"/>
  <c r="M13221" i="5"/>
  <c r="M13222" i="5"/>
  <c r="M13223" i="5"/>
  <c r="M13224" i="5"/>
  <c r="M13225" i="5"/>
  <c r="M13226" i="5"/>
  <c r="M13227" i="5"/>
  <c r="M13228" i="5"/>
  <c r="M13229" i="5"/>
  <c r="M13230" i="5"/>
  <c r="M13231" i="5"/>
  <c r="M13232" i="5"/>
  <c r="M13233" i="5"/>
  <c r="M13234" i="5"/>
  <c r="M13235" i="5"/>
  <c r="M13236" i="5"/>
  <c r="M13237" i="5"/>
  <c r="M13238" i="5"/>
  <c r="M13239" i="5"/>
  <c r="M13240" i="5"/>
  <c r="M13241" i="5"/>
  <c r="M13242" i="5"/>
  <c r="M13243" i="5"/>
  <c r="M13244" i="5"/>
  <c r="M13245" i="5"/>
  <c r="M13246" i="5"/>
  <c r="M13247" i="5"/>
  <c r="M13248" i="5"/>
  <c r="M13249" i="5"/>
  <c r="M13250" i="5"/>
  <c r="M13251" i="5"/>
  <c r="M13252" i="5"/>
  <c r="M13253" i="5"/>
  <c r="M13254" i="5"/>
  <c r="M13255" i="5"/>
  <c r="M13256" i="5"/>
  <c r="M13257" i="5"/>
  <c r="M13258" i="5"/>
  <c r="M13259" i="5"/>
  <c r="M13260" i="5"/>
  <c r="M13261" i="5"/>
  <c r="M13262" i="5"/>
  <c r="M13263" i="5"/>
  <c r="M13264" i="5"/>
  <c r="M13265" i="5"/>
  <c r="M13266" i="5"/>
  <c r="M13267" i="5"/>
  <c r="M13268" i="5"/>
  <c r="M13269" i="5"/>
  <c r="M13270" i="5"/>
  <c r="M13271" i="5"/>
  <c r="M13272" i="5"/>
  <c r="M13273" i="5"/>
  <c r="M13274" i="5"/>
  <c r="M13275" i="5"/>
  <c r="M13276" i="5"/>
  <c r="M13277" i="5"/>
  <c r="M13278" i="5"/>
  <c r="M13279" i="5"/>
  <c r="M13280" i="5"/>
  <c r="M13281" i="5"/>
  <c r="M13282" i="5"/>
  <c r="M13283" i="5"/>
  <c r="M13284" i="5"/>
  <c r="M13285" i="5"/>
  <c r="M13286" i="5"/>
  <c r="M13287" i="5"/>
  <c r="M13288" i="5"/>
  <c r="M13289" i="5"/>
  <c r="M13290" i="5"/>
  <c r="M13291" i="5"/>
  <c r="M13292" i="5"/>
  <c r="M13293" i="5"/>
  <c r="M13294" i="5"/>
  <c r="M13295" i="5"/>
  <c r="M13296" i="5"/>
  <c r="M13297" i="5"/>
  <c r="M13298" i="5"/>
  <c r="M13299" i="5"/>
  <c r="M13300" i="5"/>
  <c r="M13301" i="5"/>
  <c r="M13302" i="5"/>
  <c r="M13303" i="5"/>
  <c r="M13304" i="5"/>
  <c r="M13305" i="5"/>
  <c r="M13306" i="5"/>
  <c r="M13307" i="5"/>
  <c r="M13308" i="5"/>
  <c r="M13309" i="5"/>
  <c r="M13310" i="5"/>
  <c r="M13311" i="5"/>
  <c r="M13312" i="5"/>
  <c r="M13313" i="5"/>
  <c r="M13314" i="5"/>
  <c r="M13315" i="5"/>
  <c r="M13316" i="5"/>
  <c r="M13317" i="5"/>
  <c r="M13318" i="5"/>
  <c r="M13319" i="5"/>
  <c r="M13320" i="5"/>
  <c r="M13321" i="5"/>
  <c r="M13322" i="5"/>
  <c r="M13323" i="5"/>
  <c r="M13324" i="5"/>
  <c r="M13325" i="5"/>
  <c r="M13326" i="5"/>
  <c r="M13327" i="5"/>
  <c r="M13328" i="5"/>
  <c r="M13329" i="5"/>
  <c r="M13330" i="5"/>
  <c r="M13331" i="5"/>
  <c r="M13332" i="5"/>
  <c r="M13333" i="5"/>
  <c r="M13334" i="5"/>
  <c r="M13335" i="5"/>
  <c r="M13336" i="5"/>
  <c r="M13337" i="5"/>
  <c r="M13338" i="5"/>
  <c r="M13339" i="5"/>
  <c r="M13340" i="5"/>
  <c r="M13341" i="5"/>
  <c r="M13342" i="5"/>
  <c r="M13343" i="5"/>
  <c r="M13344" i="5"/>
  <c r="M13345" i="5"/>
  <c r="M13346" i="5"/>
  <c r="M13347" i="5"/>
  <c r="M13348" i="5"/>
  <c r="M13349" i="5"/>
  <c r="M13350" i="5"/>
  <c r="M13351" i="5"/>
  <c r="M13352" i="5"/>
  <c r="M13353" i="5"/>
  <c r="M13354" i="5"/>
  <c r="M13355" i="5"/>
  <c r="M13356" i="5"/>
  <c r="M13357" i="5"/>
  <c r="M13358" i="5"/>
  <c r="M13359" i="5"/>
  <c r="M13360" i="5"/>
  <c r="M13361" i="5"/>
  <c r="M13362" i="5"/>
  <c r="M13363" i="5"/>
  <c r="M13364" i="5"/>
  <c r="M13365" i="5"/>
  <c r="M13366" i="5"/>
  <c r="M13367" i="5"/>
  <c r="M13368" i="5"/>
  <c r="M13369" i="5"/>
  <c r="M13370" i="5"/>
  <c r="M13371" i="5"/>
  <c r="M13372" i="5"/>
  <c r="M13373" i="5"/>
  <c r="M13374" i="5"/>
  <c r="M13375" i="5"/>
  <c r="M13376" i="5"/>
  <c r="M13377" i="5"/>
  <c r="M13378" i="5"/>
  <c r="M13379" i="5"/>
  <c r="M13380" i="5"/>
  <c r="M13381" i="5"/>
  <c r="M13382" i="5"/>
  <c r="M13383" i="5"/>
  <c r="M13384" i="5"/>
  <c r="M13385" i="5"/>
  <c r="M13386" i="5"/>
  <c r="M13387" i="5"/>
  <c r="M13388" i="5"/>
  <c r="M13389" i="5"/>
  <c r="M13390" i="5"/>
  <c r="M13391" i="5"/>
  <c r="M13392" i="5"/>
  <c r="M13393" i="5"/>
  <c r="M13394" i="5"/>
  <c r="M13395" i="5"/>
  <c r="M13396" i="5"/>
  <c r="M13397" i="5"/>
  <c r="M13398" i="5"/>
  <c r="M13399" i="5"/>
  <c r="M13400" i="5"/>
  <c r="M13401" i="5"/>
  <c r="M13402" i="5"/>
  <c r="M13403" i="5"/>
  <c r="M13404" i="5"/>
  <c r="M13405" i="5"/>
  <c r="M13406" i="5"/>
  <c r="M13407" i="5"/>
  <c r="M13408" i="5"/>
  <c r="M13409" i="5"/>
  <c r="M13410" i="5"/>
  <c r="M13411" i="5"/>
  <c r="M13412" i="5"/>
  <c r="M13413" i="5"/>
  <c r="M13414" i="5"/>
  <c r="M13415" i="5"/>
  <c r="M13416" i="5"/>
  <c r="M13417" i="5"/>
  <c r="M13418" i="5"/>
  <c r="M13419" i="5"/>
  <c r="M13420" i="5"/>
  <c r="M13421" i="5"/>
  <c r="M13422" i="5"/>
  <c r="M13423" i="5"/>
  <c r="M13424" i="5"/>
  <c r="M13425" i="5"/>
  <c r="M13426" i="5"/>
  <c r="M13427" i="5"/>
  <c r="M13428" i="5"/>
  <c r="M13429" i="5"/>
  <c r="M13430" i="5"/>
  <c r="M13431" i="5"/>
  <c r="M13432" i="5"/>
  <c r="M13433" i="5"/>
  <c r="M13434" i="5"/>
  <c r="M13435" i="5"/>
  <c r="M13436" i="5"/>
  <c r="M13437" i="5"/>
  <c r="M13438" i="5"/>
  <c r="M13439" i="5"/>
  <c r="M13440" i="5"/>
  <c r="M13441" i="5"/>
  <c r="M13442" i="5"/>
  <c r="M13443" i="5"/>
  <c r="M13444" i="5"/>
  <c r="M13445" i="5"/>
  <c r="M13446" i="5"/>
  <c r="M13447" i="5"/>
  <c r="M13448" i="5"/>
  <c r="M13449" i="5"/>
  <c r="M13450" i="5"/>
  <c r="M13451" i="5"/>
  <c r="M13452" i="5"/>
  <c r="M13453" i="5"/>
  <c r="M13454" i="5"/>
  <c r="M13455" i="5"/>
  <c r="M13456" i="5"/>
  <c r="M13457" i="5"/>
  <c r="M13458" i="5"/>
  <c r="M13459" i="5"/>
  <c r="M13460" i="5"/>
  <c r="M13461" i="5"/>
  <c r="M13462" i="5"/>
  <c r="M13463" i="5"/>
  <c r="M13464" i="5"/>
  <c r="M13465" i="5"/>
  <c r="M13466" i="5"/>
  <c r="M13467" i="5"/>
  <c r="M13468" i="5"/>
  <c r="M13469" i="5"/>
  <c r="M13470" i="5"/>
  <c r="M13471" i="5"/>
  <c r="M13472" i="5"/>
  <c r="M13473" i="5"/>
  <c r="M13474" i="5"/>
  <c r="M13475" i="5"/>
  <c r="M13476" i="5"/>
  <c r="M13477" i="5"/>
  <c r="M13478" i="5"/>
  <c r="M13479" i="5"/>
  <c r="M13480" i="5"/>
  <c r="M13481" i="5"/>
  <c r="M13482" i="5"/>
  <c r="M13483" i="5"/>
  <c r="M13484" i="5"/>
  <c r="M13485" i="5"/>
  <c r="M13486" i="5"/>
  <c r="M13487" i="5"/>
  <c r="M13488" i="5"/>
  <c r="M13489" i="5"/>
  <c r="M13490" i="5"/>
  <c r="M13491" i="5"/>
  <c r="M13492" i="5"/>
  <c r="M13493" i="5"/>
  <c r="M13494" i="5"/>
  <c r="M13495" i="5"/>
  <c r="M13496" i="5"/>
  <c r="M13497" i="5"/>
  <c r="M13498" i="5"/>
  <c r="M13499" i="5"/>
  <c r="M13500" i="5"/>
  <c r="M13501" i="5"/>
  <c r="M13502" i="5"/>
  <c r="M13503" i="5"/>
  <c r="M13504" i="5"/>
  <c r="M13505" i="5"/>
  <c r="M13506" i="5"/>
  <c r="M13507" i="5"/>
  <c r="M13508" i="5"/>
  <c r="M13509" i="5"/>
  <c r="M13510" i="5"/>
  <c r="M13511" i="5"/>
  <c r="M13512" i="5"/>
  <c r="M13513" i="5"/>
  <c r="M13514" i="5"/>
  <c r="M13515" i="5"/>
  <c r="M13516" i="5"/>
  <c r="M13517" i="5"/>
  <c r="M13518" i="5"/>
  <c r="M13519" i="5"/>
  <c r="M13520" i="5"/>
  <c r="M13521" i="5"/>
  <c r="M13522" i="5"/>
  <c r="M13523" i="5"/>
  <c r="M13524" i="5"/>
  <c r="M13525" i="5"/>
  <c r="M13526" i="5"/>
  <c r="M13527" i="5"/>
  <c r="M13528" i="5"/>
  <c r="M13529" i="5"/>
  <c r="M13530" i="5"/>
  <c r="M13531" i="5"/>
  <c r="M13532" i="5"/>
  <c r="M13533" i="5"/>
  <c r="M13534" i="5"/>
  <c r="M13535" i="5"/>
  <c r="M13536" i="5"/>
  <c r="M13537" i="5"/>
  <c r="M13538" i="5"/>
  <c r="M13539" i="5"/>
  <c r="M13540" i="5"/>
  <c r="M13541" i="5"/>
  <c r="M13542" i="5"/>
  <c r="M13543" i="5"/>
  <c r="M13544" i="5"/>
  <c r="M13545" i="5"/>
  <c r="M13546" i="5"/>
  <c r="M13547" i="5"/>
  <c r="M13548" i="5"/>
  <c r="M13549" i="5"/>
  <c r="M13550" i="5"/>
  <c r="M13551" i="5"/>
  <c r="M13552" i="5"/>
  <c r="M13553" i="5"/>
  <c r="M13554" i="5"/>
  <c r="M13555" i="5"/>
  <c r="M13556" i="5"/>
  <c r="M13557" i="5"/>
  <c r="M13558" i="5"/>
  <c r="M13559" i="5"/>
  <c r="M13560" i="5"/>
  <c r="M13561" i="5"/>
  <c r="M13562" i="5"/>
  <c r="M13563" i="5"/>
  <c r="M13564" i="5"/>
  <c r="M13565" i="5"/>
  <c r="M13566" i="5"/>
  <c r="M13567" i="5"/>
  <c r="M13568" i="5"/>
  <c r="M13569" i="5"/>
  <c r="M13570" i="5"/>
  <c r="M13571" i="5"/>
  <c r="M13572" i="5"/>
  <c r="M13573" i="5"/>
  <c r="M13574" i="5"/>
  <c r="M13575" i="5"/>
  <c r="M13576" i="5"/>
  <c r="M13577" i="5"/>
  <c r="M13578" i="5"/>
  <c r="M13579" i="5"/>
  <c r="M13580" i="5"/>
  <c r="M13581" i="5"/>
  <c r="M13582" i="5"/>
  <c r="M13583" i="5"/>
  <c r="M13584" i="5"/>
  <c r="M13585" i="5"/>
  <c r="M13586" i="5"/>
  <c r="M13587" i="5"/>
  <c r="M13588" i="5"/>
  <c r="M13589" i="5"/>
  <c r="M13590" i="5"/>
  <c r="M13591" i="5"/>
  <c r="M13592" i="5"/>
  <c r="M13593" i="5"/>
  <c r="M13594" i="5"/>
  <c r="M13595" i="5"/>
  <c r="M13596" i="5"/>
  <c r="M13597" i="5"/>
  <c r="M13598" i="5"/>
  <c r="M13599" i="5"/>
  <c r="M13600" i="5"/>
  <c r="M13601" i="5"/>
  <c r="M13602" i="5"/>
  <c r="M13603" i="5"/>
  <c r="M13604" i="5"/>
  <c r="M13605" i="5"/>
  <c r="M13606" i="5"/>
  <c r="M13607" i="5"/>
  <c r="M13608" i="5"/>
  <c r="M13609" i="5"/>
  <c r="M13610" i="5"/>
  <c r="M13611" i="5"/>
  <c r="M13612" i="5"/>
  <c r="M13613" i="5"/>
  <c r="M13614" i="5"/>
  <c r="M13615" i="5"/>
  <c r="M13616" i="5"/>
  <c r="M13617" i="5"/>
  <c r="M13618" i="5"/>
  <c r="M13619" i="5"/>
  <c r="M13620" i="5"/>
  <c r="M13621" i="5"/>
  <c r="M13622" i="5"/>
  <c r="M13623" i="5"/>
  <c r="M13624" i="5"/>
  <c r="M13625" i="5"/>
  <c r="M13626" i="5"/>
  <c r="M13627" i="5"/>
  <c r="M13628" i="5"/>
  <c r="M13629" i="5"/>
  <c r="M13630" i="5"/>
  <c r="M13631" i="5"/>
  <c r="M13632" i="5"/>
  <c r="M13633" i="5"/>
  <c r="M13634" i="5"/>
  <c r="M13635" i="5"/>
  <c r="M13636" i="5"/>
  <c r="M13637" i="5"/>
  <c r="M13638" i="5"/>
  <c r="M13639" i="5"/>
  <c r="M13640" i="5"/>
  <c r="M13641" i="5"/>
  <c r="M13642" i="5"/>
  <c r="M13643" i="5"/>
  <c r="M13644" i="5"/>
  <c r="M13645" i="5"/>
  <c r="M13646" i="5"/>
  <c r="M13647" i="5"/>
  <c r="M13648" i="5"/>
  <c r="M13649" i="5"/>
  <c r="M13650" i="5"/>
  <c r="M13651" i="5"/>
  <c r="M13652" i="5"/>
  <c r="M13653" i="5"/>
  <c r="M13654" i="5"/>
  <c r="M13655" i="5"/>
  <c r="M13656" i="5"/>
  <c r="M13657" i="5"/>
  <c r="M13658" i="5"/>
  <c r="M13659" i="5"/>
  <c r="M13660" i="5"/>
  <c r="M13661" i="5"/>
  <c r="M13662" i="5"/>
  <c r="M13663" i="5"/>
  <c r="M13664" i="5"/>
  <c r="M13665" i="5"/>
  <c r="M13666" i="5"/>
  <c r="M13667" i="5"/>
  <c r="M13668" i="5"/>
  <c r="M13669" i="5"/>
  <c r="M13670" i="5"/>
  <c r="M13671" i="5"/>
  <c r="M13672" i="5"/>
  <c r="M13673" i="5"/>
  <c r="M13674" i="5"/>
  <c r="M13675" i="5"/>
  <c r="M13676" i="5"/>
  <c r="M13677" i="5"/>
  <c r="M13678" i="5"/>
  <c r="M13679" i="5"/>
  <c r="M13680" i="5"/>
  <c r="M13681" i="5"/>
  <c r="M13682" i="5"/>
  <c r="M13683" i="5"/>
  <c r="M13684" i="5"/>
  <c r="M13685" i="5"/>
  <c r="M13686" i="5"/>
  <c r="M13687" i="5"/>
  <c r="M13688" i="5"/>
  <c r="M13689" i="5"/>
  <c r="M13690" i="5"/>
  <c r="M13691" i="5"/>
  <c r="M13692" i="5"/>
  <c r="M13693" i="5"/>
  <c r="M13694" i="5"/>
  <c r="M13695" i="5"/>
  <c r="M13696" i="5"/>
  <c r="M13697" i="5"/>
  <c r="M13698" i="5"/>
  <c r="M13699" i="5"/>
  <c r="M13700" i="5"/>
  <c r="M13701" i="5"/>
  <c r="M13702" i="5"/>
  <c r="M13703" i="5"/>
  <c r="M13704" i="5"/>
  <c r="M13705" i="5"/>
  <c r="M13706" i="5"/>
  <c r="M13707" i="5"/>
  <c r="M13708" i="5"/>
  <c r="M13709" i="5"/>
  <c r="M13710" i="5"/>
  <c r="M13711" i="5"/>
  <c r="M13712" i="5"/>
  <c r="M13713" i="5"/>
  <c r="M13714" i="5"/>
  <c r="M13715" i="5"/>
  <c r="M13716" i="5"/>
  <c r="M13717" i="5"/>
  <c r="M13718" i="5"/>
  <c r="M13719" i="5"/>
  <c r="M13720" i="5"/>
  <c r="M13721" i="5"/>
  <c r="M13722" i="5"/>
  <c r="M13723" i="5"/>
  <c r="M13724" i="5"/>
  <c r="M13725" i="5"/>
  <c r="M13726" i="5"/>
  <c r="M13727" i="5"/>
  <c r="M13728" i="5"/>
  <c r="M13729" i="5"/>
  <c r="M13730" i="5"/>
  <c r="M13731" i="5"/>
  <c r="M13732" i="5"/>
  <c r="M13733" i="5"/>
  <c r="M13734" i="5"/>
  <c r="M13735" i="5"/>
  <c r="M13736" i="5"/>
  <c r="M13737" i="5"/>
  <c r="M13738" i="5"/>
  <c r="M13739" i="5"/>
  <c r="M13740" i="5"/>
  <c r="M13741" i="5"/>
  <c r="M13742" i="5"/>
  <c r="M13743" i="5"/>
  <c r="M13744" i="5"/>
  <c r="M13745" i="5"/>
  <c r="M13746" i="5"/>
  <c r="M13747" i="5"/>
  <c r="M13748" i="5"/>
  <c r="M13749" i="5"/>
  <c r="M13750" i="5"/>
  <c r="M13751" i="5"/>
  <c r="M13752" i="5"/>
  <c r="M13753" i="5"/>
  <c r="M13754" i="5"/>
  <c r="M13755" i="5"/>
  <c r="M13756" i="5"/>
  <c r="M13757" i="5"/>
  <c r="M13758" i="5"/>
  <c r="M13759" i="5"/>
  <c r="M13760" i="5"/>
  <c r="M13761" i="5"/>
  <c r="M13762" i="5"/>
  <c r="M13763" i="5"/>
  <c r="M13764" i="5"/>
  <c r="M13765" i="5"/>
  <c r="M13766" i="5"/>
  <c r="M13767" i="5"/>
  <c r="M13768" i="5"/>
  <c r="M13769" i="5"/>
  <c r="M13770" i="5"/>
  <c r="M13771" i="5"/>
  <c r="M13772" i="5"/>
  <c r="M13773" i="5"/>
  <c r="M13774" i="5"/>
  <c r="M13775" i="5"/>
  <c r="M13776" i="5"/>
  <c r="M13777" i="5"/>
  <c r="M13778" i="5"/>
  <c r="M13779" i="5"/>
  <c r="M13780" i="5"/>
  <c r="M13781" i="5"/>
  <c r="M13782" i="5"/>
  <c r="M13783" i="5"/>
  <c r="M13784" i="5"/>
  <c r="M13785" i="5"/>
  <c r="M13786" i="5"/>
  <c r="M13787" i="5"/>
  <c r="M13788" i="5"/>
  <c r="M13789" i="5"/>
  <c r="M13790" i="5"/>
  <c r="M13791" i="5"/>
  <c r="M13792" i="5"/>
  <c r="M13793" i="5"/>
  <c r="M13794" i="5"/>
  <c r="M13795" i="5"/>
  <c r="M13796" i="5"/>
  <c r="M13797" i="5"/>
  <c r="M13798" i="5"/>
  <c r="M13799" i="5"/>
  <c r="M13800" i="5"/>
  <c r="M13801" i="5"/>
  <c r="M13802" i="5"/>
  <c r="M13803" i="5"/>
  <c r="M13804" i="5"/>
  <c r="M13805" i="5"/>
  <c r="M13806" i="5"/>
  <c r="M13807" i="5"/>
  <c r="M13808" i="5"/>
  <c r="M13809" i="5"/>
  <c r="M13810" i="5"/>
  <c r="M13811" i="5"/>
  <c r="M13812" i="5"/>
  <c r="M13813" i="5"/>
  <c r="M13814" i="5"/>
  <c r="M13815" i="5"/>
  <c r="M13816" i="5"/>
  <c r="M13817" i="5"/>
  <c r="M13818" i="5"/>
  <c r="M13819" i="5"/>
  <c r="M13820" i="5"/>
  <c r="M13821" i="5"/>
  <c r="M13822" i="5"/>
  <c r="M13823" i="5"/>
  <c r="M13824" i="5"/>
  <c r="M13825" i="5"/>
  <c r="M13826" i="5"/>
  <c r="M13827" i="5"/>
  <c r="M13828" i="5"/>
  <c r="M13829" i="5"/>
  <c r="M13830" i="5"/>
  <c r="M13831" i="5"/>
  <c r="M13832" i="5"/>
  <c r="M13833" i="5"/>
  <c r="M13834" i="5"/>
  <c r="M13835" i="5"/>
  <c r="M13836" i="5"/>
  <c r="M13837" i="5"/>
  <c r="M13838" i="5"/>
  <c r="M13839" i="5"/>
  <c r="M13840" i="5"/>
  <c r="M13841" i="5"/>
  <c r="M13842" i="5"/>
  <c r="M13843" i="5"/>
  <c r="M13844" i="5"/>
  <c r="M13845" i="5"/>
  <c r="M13846" i="5"/>
  <c r="M13847" i="5"/>
  <c r="M13848" i="5"/>
  <c r="M13849" i="5"/>
  <c r="M13850" i="5"/>
  <c r="M13851" i="5"/>
  <c r="M13852" i="5"/>
  <c r="M13853" i="5"/>
  <c r="M13854" i="5"/>
  <c r="M13855" i="5"/>
  <c r="M13856" i="5"/>
  <c r="M13857" i="5"/>
  <c r="M13858" i="5"/>
  <c r="M13859" i="5"/>
  <c r="M13860" i="5"/>
  <c r="M13861" i="5"/>
  <c r="M13862" i="5"/>
  <c r="M13863" i="5"/>
  <c r="M13864" i="5"/>
  <c r="M13865" i="5"/>
  <c r="M13866" i="5"/>
  <c r="M13867" i="5"/>
  <c r="M13868" i="5"/>
  <c r="M13869" i="5"/>
  <c r="M13870" i="5"/>
  <c r="M13871" i="5"/>
  <c r="M13872" i="5"/>
  <c r="M13873" i="5"/>
  <c r="M13874" i="5"/>
  <c r="M13875" i="5"/>
  <c r="M13876" i="5"/>
  <c r="M13877" i="5"/>
  <c r="M13878" i="5"/>
  <c r="M13879" i="5"/>
  <c r="M13880" i="5"/>
  <c r="M13881" i="5"/>
  <c r="M13882" i="5"/>
  <c r="M13883" i="5"/>
  <c r="M13884" i="5"/>
  <c r="M13885" i="5"/>
  <c r="M13886" i="5"/>
  <c r="M13887" i="5"/>
  <c r="M13888" i="5"/>
  <c r="M13889" i="5"/>
  <c r="M13890" i="5"/>
  <c r="M13891" i="5"/>
  <c r="M13892" i="5"/>
  <c r="M13893" i="5"/>
  <c r="M13894" i="5"/>
  <c r="M13895" i="5"/>
  <c r="M13896" i="5"/>
  <c r="M13897" i="5"/>
  <c r="M13898" i="5"/>
  <c r="M13899" i="5"/>
  <c r="M13900" i="5"/>
  <c r="M13901" i="5"/>
  <c r="M13902" i="5"/>
  <c r="M13903" i="5"/>
  <c r="M13904" i="5"/>
  <c r="M13905" i="5"/>
  <c r="M13906" i="5"/>
  <c r="M13907" i="5"/>
  <c r="M13908" i="5"/>
  <c r="M13909" i="5"/>
  <c r="M13910" i="5"/>
  <c r="M13911" i="5"/>
  <c r="M13912" i="5"/>
  <c r="M13913" i="5"/>
  <c r="M13914" i="5"/>
  <c r="M13915" i="5"/>
  <c r="M13916" i="5"/>
  <c r="M13917" i="5"/>
  <c r="M13918" i="5"/>
  <c r="M13919" i="5"/>
  <c r="M13920" i="5"/>
  <c r="M13921" i="5"/>
  <c r="M13922" i="5"/>
  <c r="M13923" i="5"/>
  <c r="M13924" i="5"/>
  <c r="M13925" i="5"/>
  <c r="M13926" i="5"/>
  <c r="M13927" i="5"/>
  <c r="M13928" i="5"/>
  <c r="M13929" i="5"/>
  <c r="M13930" i="5"/>
  <c r="M13931" i="5"/>
  <c r="M13932" i="5"/>
  <c r="M13933" i="5"/>
  <c r="M13934" i="5"/>
  <c r="M13935" i="5"/>
  <c r="M13936" i="5"/>
  <c r="M13937" i="5"/>
  <c r="M13938" i="5"/>
  <c r="M13939" i="5"/>
  <c r="M13940" i="5"/>
  <c r="M13941" i="5"/>
  <c r="M13942" i="5"/>
  <c r="M13943" i="5"/>
  <c r="M13944" i="5"/>
  <c r="M13945" i="5"/>
  <c r="M13946" i="5"/>
  <c r="M13947" i="5"/>
  <c r="M13948" i="5"/>
  <c r="M13949" i="5"/>
  <c r="M13950" i="5"/>
  <c r="M13951" i="5"/>
  <c r="M13952" i="5"/>
  <c r="M13953" i="5"/>
  <c r="M13954" i="5"/>
  <c r="M13955" i="5"/>
  <c r="M13956" i="5"/>
  <c r="M13957" i="5"/>
  <c r="M13958" i="5"/>
  <c r="M13959" i="5"/>
  <c r="M13960" i="5"/>
  <c r="M13961" i="5"/>
  <c r="M13962" i="5"/>
  <c r="M13963" i="5"/>
  <c r="M13964" i="5"/>
  <c r="M13965" i="5"/>
  <c r="M13966" i="5"/>
  <c r="M13967" i="5"/>
  <c r="M13968" i="5"/>
  <c r="M13969" i="5"/>
  <c r="M13970" i="5"/>
  <c r="M13971" i="5"/>
  <c r="M13972" i="5"/>
  <c r="M13973" i="5"/>
  <c r="M13974" i="5"/>
  <c r="M13975" i="5"/>
  <c r="M13976" i="5"/>
  <c r="M13977" i="5"/>
  <c r="M13978" i="5"/>
  <c r="M13979" i="5"/>
  <c r="M13980" i="5"/>
  <c r="M13981" i="5"/>
  <c r="M13982" i="5"/>
  <c r="M13983" i="5"/>
  <c r="M13984" i="5"/>
  <c r="M13985" i="5"/>
  <c r="M13986" i="5"/>
  <c r="M13987" i="5"/>
  <c r="M13988" i="5"/>
  <c r="M13989" i="5"/>
  <c r="M13990" i="5"/>
  <c r="M13991" i="5"/>
  <c r="M13992" i="5"/>
  <c r="M13993" i="5"/>
  <c r="M13994" i="5"/>
  <c r="M13995" i="5"/>
  <c r="M13996" i="5"/>
  <c r="M13997" i="5"/>
  <c r="M13998" i="5"/>
  <c r="M13999" i="5"/>
  <c r="M14000" i="5"/>
  <c r="M14001" i="5"/>
  <c r="M14002" i="5"/>
  <c r="M14003" i="5"/>
  <c r="M14004" i="5"/>
  <c r="M14005" i="5"/>
  <c r="M14006" i="5"/>
  <c r="M14007" i="5"/>
  <c r="M14008" i="5"/>
  <c r="M14009" i="5"/>
  <c r="M14010" i="5"/>
  <c r="M14011" i="5"/>
  <c r="M14012" i="5"/>
  <c r="M14013" i="5"/>
  <c r="M14014" i="5"/>
  <c r="M14015" i="5"/>
  <c r="M14016" i="5"/>
  <c r="M14017" i="5"/>
  <c r="M14018" i="5"/>
  <c r="M14019" i="5"/>
  <c r="M14020" i="5"/>
  <c r="M14021" i="5"/>
  <c r="M14022" i="5"/>
  <c r="M14023" i="5"/>
  <c r="M14024" i="5"/>
  <c r="M14025" i="5"/>
  <c r="M14026" i="5"/>
  <c r="M14027" i="5"/>
  <c r="M14028" i="5"/>
  <c r="M14029" i="5"/>
  <c r="M14030" i="5"/>
  <c r="M14031" i="5"/>
  <c r="M14032" i="5"/>
  <c r="M14033" i="5"/>
  <c r="M14034" i="5"/>
  <c r="M14035" i="5"/>
  <c r="M14036" i="5"/>
  <c r="M14037" i="5"/>
  <c r="M14038" i="5"/>
  <c r="M14039" i="5"/>
  <c r="M14040" i="5"/>
  <c r="M14041" i="5"/>
  <c r="M14042" i="5"/>
  <c r="M14043" i="5"/>
  <c r="M14044" i="5"/>
  <c r="M14045" i="5"/>
  <c r="M14046" i="5"/>
  <c r="M14047" i="5"/>
  <c r="M14048" i="5"/>
  <c r="M14049" i="5"/>
  <c r="M14050" i="5"/>
  <c r="M14051" i="5"/>
  <c r="M14052" i="5"/>
  <c r="M14053" i="5"/>
  <c r="M14054" i="5"/>
  <c r="M14055" i="5"/>
  <c r="M14056" i="5"/>
  <c r="M14057" i="5"/>
  <c r="M14058" i="5"/>
  <c r="M14059" i="5"/>
  <c r="M14060" i="5"/>
  <c r="M14061" i="5"/>
  <c r="M14062" i="5"/>
  <c r="M14063" i="5"/>
  <c r="M14064" i="5"/>
  <c r="M14065" i="5"/>
  <c r="M14066" i="5"/>
  <c r="M14067" i="5"/>
  <c r="M14068" i="5"/>
  <c r="M14069" i="5"/>
  <c r="M14070" i="5"/>
  <c r="M14071" i="5"/>
  <c r="M14072" i="5"/>
  <c r="M14073" i="5"/>
  <c r="M14074" i="5"/>
  <c r="M14075" i="5"/>
  <c r="M14076" i="5"/>
  <c r="M14077" i="5"/>
  <c r="M14078" i="5"/>
  <c r="M14079" i="5"/>
  <c r="M14080" i="5"/>
  <c r="M14081" i="5"/>
  <c r="M14082" i="5"/>
  <c r="M14083" i="5"/>
  <c r="M14084" i="5"/>
  <c r="M14085" i="5"/>
  <c r="M14086" i="5"/>
  <c r="M14087" i="5"/>
  <c r="M14088" i="5"/>
  <c r="M14089" i="5"/>
  <c r="M14090" i="5"/>
  <c r="M14091" i="5"/>
  <c r="M14092" i="5"/>
  <c r="M14093" i="5"/>
  <c r="M14094" i="5"/>
  <c r="M14095" i="5"/>
  <c r="M14096" i="5"/>
  <c r="M14097" i="5"/>
  <c r="M14098" i="5"/>
  <c r="M14099" i="5"/>
  <c r="M14100" i="5"/>
  <c r="M14101" i="5"/>
  <c r="M14102" i="5"/>
  <c r="M14103" i="5"/>
  <c r="M14104" i="5"/>
  <c r="M14105" i="5"/>
  <c r="M14106" i="5"/>
  <c r="M14107" i="5"/>
  <c r="M14108" i="5"/>
  <c r="M14109" i="5"/>
  <c r="M14110" i="5"/>
  <c r="M14111" i="5"/>
  <c r="M14112" i="5"/>
  <c r="M14113" i="5"/>
  <c r="M14114" i="5"/>
  <c r="M14115" i="5"/>
  <c r="M14116" i="5"/>
  <c r="M14117" i="5"/>
  <c r="M14118" i="5"/>
  <c r="M14119" i="5"/>
  <c r="M14120" i="5"/>
  <c r="M14121" i="5"/>
  <c r="M14122" i="5"/>
  <c r="M14123" i="5"/>
  <c r="M14124" i="5"/>
  <c r="M14125" i="5"/>
  <c r="M14126" i="5"/>
  <c r="M14127" i="5"/>
  <c r="M14128" i="5"/>
  <c r="M14129" i="5"/>
  <c r="M14130" i="5"/>
  <c r="M14131" i="5"/>
  <c r="M14132" i="5"/>
  <c r="M14133" i="5"/>
  <c r="M14134" i="5"/>
  <c r="M14135" i="5"/>
  <c r="M14136" i="5"/>
  <c r="M14137" i="5"/>
  <c r="M14138" i="5"/>
  <c r="M14139" i="5"/>
  <c r="M14140" i="5"/>
  <c r="M14141" i="5"/>
  <c r="M14142" i="5"/>
  <c r="M14143" i="5"/>
  <c r="M14144" i="5"/>
  <c r="M14145" i="5"/>
  <c r="M14146" i="5"/>
  <c r="M14147" i="5"/>
  <c r="M14148" i="5"/>
  <c r="M14149" i="5"/>
  <c r="M14150" i="5"/>
  <c r="M14151" i="5"/>
  <c r="M14152" i="5"/>
  <c r="M14153" i="5"/>
  <c r="M14154" i="5"/>
  <c r="M14155" i="5"/>
  <c r="M14156" i="5"/>
  <c r="M14157" i="5"/>
  <c r="M14158" i="5"/>
  <c r="M14159" i="5"/>
  <c r="M14160" i="5"/>
  <c r="M14161" i="5"/>
  <c r="M14162" i="5"/>
  <c r="M14163" i="5"/>
  <c r="M14164" i="5"/>
  <c r="M14165" i="5"/>
  <c r="M14166" i="5"/>
  <c r="M14167" i="5"/>
  <c r="M14168" i="5"/>
  <c r="M14169" i="5"/>
  <c r="M14170" i="5"/>
  <c r="M14171" i="5"/>
  <c r="M14172" i="5"/>
  <c r="M14173" i="5"/>
  <c r="M14174" i="5"/>
  <c r="M14175" i="5"/>
  <c r="M14176" i="5"/>
  <c r="M14177" i="5"/>
  <c r="M14178" i="5"/>
  <c r="M14179" i="5"/>
  <c r="M14180" i="5"/>
  <c r="M14181" i="5"/>
  <c r="M14182" i="5"/>
  <c r="M14183" i="5"/>
  <c r="M14184" i="5"/>
  <c r="M14185" i="5"/>
  <c r="M14186" i="5"/>
  <c r="M14187" i="5"/>
  <c r="M14188" i="5"/>
  <c r="M14189" i="5"/>
  <c r="M14190" i="5"/>
  <c r="M14191" i="5"/>
  <c r="M14192" i="5"/>
  <c r="M14193" i="5"/>
  <c r="M14194" i="5"/>
  <c r="M14195" i="5"/>
  <c r="M14196" i="5"/>
  <c r="M14197" i="5"/>
  <c r="M14198" i="5"/>
  <c r="M14199" i="5"/>
  <c r="M14200" i="5"/>
  <c r="M14201" i="5"/>
  <c r="M14202" i="5"/>
  <c r="M14203" i="5"/>
  <c r="M14204" i="5"/>
  <c r="M14205" i="5"/>
  <c r="M14206" i="5"/>
  <c r="M14207" i="5"/>
  <c r="M14208" i="5"/>
  <c r="M14209" i="5"/>
  <c r="M14210" i="5"/>
  <c r="M14211" i="5"/>
  <c r="M14212" i="5"/>
  <c r="M14213" i="5"/>
  <c r="M14214" i="5"/>
  <c r="M14215" i="5"/>
  <c r="M14216" i="5"/>
  <c r="M14217" i="5"/>
  <c r="M14218" i="5"/>
  <c r="M14219" i="5"/>
  <c r="M14220" i="5"/>
  <c r="M14221" i="5"/>
  <c r="M14222" i="5"/>
  <c r="M14223" i="5"/>
  <c r="M14224" i="5"/>
  <c r="M14225" i="5"/>
  <c r="M14226" i="5"/>
  <c r="M14227" i="5"/>
  <c r="M14228" i="5"/>
  <c r="M14229" i="5"/>
  <c r="M14230" i="5"/>
  <c r="M14231" i="5"/>
  <c r="M14232" i="5"/>
  <c r="M14233" i="5"/>
  <c r="M14234" i="5"/>
  <c r="M14235" i="5"/>
  <c r="M14236" i="5"/>
  <c r="M14237" i="5"/>
  <c r="M14238" i="5"/>
  <c r="M14239" i="5"/>
  <c r="M14240" i="5"/>
  <c r="M14241" i="5"/>
  <c r="M14242" i="5"/>
  <c r="M14243" i="5"/>
  <c r="M14244" i="5"/>
  <c r="M14245" i="5"/>
  <c r="M14246" i="5"/>
  <c r="M14247" i="5"/>
  <c r="M14248" i="5"/>
  <c r="M14249" i="5"/>
  <c r="M14250" i="5"/>
  <c r="M14251" i="5"/>
  <c r="M14252" i="5"/>
  <c r="M14253" i="5"/>
  <c r="M14254" i="5"/>
  <c r="M14255" i="5"/>
  <c r="M14256" i="5"/>
  <c r="M14257" i="5"/>
  <c r="M14258" i="5"/>
  <c r="M14259" i="5"/>
  <c r="M14260" i="5"/>
  <c r="M14261" i="5"/>
  <c r="M14262" i="5"/>
  <c r="M14263" i="5"/>
  <c r="M14264" i="5"/>
  <c r="M14265" i="5"/>
  <c r="M14266" i="5"/>
  <c r="M14267" i="5"/>
  <c r="M14268" i="5"/>
  <c r="M14269" i="5"/>
  <c r="M14270" i="5"/>
  <c r="M14271" i="5"/>
  <c r="M14272" i="5"/>
  <c r="M14273" i="5"/>
  <c r="M14274" i="5"/>
  <c r="M14275" i="5"/>
  <c r="M14276" i="5"/>
  <c r="M14277" i="5"/>
  <c r="M14278" i="5"/>
  <c r="M14279" i="5"/>
  <c r="M14280" i="5"/>
  <c r="M14281" i="5"/>
  <c r="M14282" i="5"/>
  <c r="M14283" i="5"/>
  <c r="M14284" i="5"/>
  <c r="M14285" i="5"/>
  <c r="M14286" i="5"/>
  <c r="M14287" i="5"/>
  <c r="M14288" i="5"/>
  <c r="M14289" i="5"/>
  <c r="M14290" i="5"/>
  <c r="M14291" i="5"/>
  <c r="M14292" i="5"/>
  <c r="M14293" i="5"/>
  <c r="M14294" i="5"/>
  <c r="M14295" i="5"/>
  <c r="M14296" i="5"/>
  <c r="M14297" i="5"/>
  <c r="M14298" i="5"/>
  <c r="M14299" i="5"/>
  <c r="M14300" i="5"/>
  <c r="M14301" i="5"/>
  <c r="M14302" i="5"/>
  <c r="M14303" i="5"/>
  <c r="M14304" i="5"/>
  <c r="M14305" i="5"/>
  <c r="M14306" i="5"/>
  <c r="M14307" i="5"/>
  <c r="M14308" i="5"/>
  <c r="M14309" i="5"/>
  <c r="M14310" i="5"/>
  <c r="M14311" i="5"/>
  <c r="M14312" i="5"/>
  <c r="M14313" i="5"/>
  <c r="M14314" i="5"/>
  <c r="M14315" i="5"/>
  <c r="M14316" i="5"/>
  <c r="M14317" i="5"/>
  <c r="M14318" i="5"/>
  <c r="M14319" i="5"/>
  <c r="M14320" i="5"/>
  <c r="M14321" i="5"/>
  <c r="M14322" i="5"/>
  <c r="M14323" i="5"/>
  <c r="M14324" i="5"/>
  <c r="M14325" i="5"/>
  <c r="M14326" i="5"/>
  <c r="M14327" i="5"/>
  <c r="M14328" i="5"/>
  <c r="M14329" i="5"/>
  <c r="M14330" i="5"/>
  <c r="M14331" i="5"/>
  <c r="M14332" i="5"/>
  <c r="M14333" i="5"/>
  <c r="M14334" i="5"/>
  <c r="M14335" i="5"/>
  <c r="M14336" i="5"/>
  <c r="M14337" i="5"/>
  <c r="M14338" i="5"/>
  <c r="M14339" i="5"/>
  <c r="M14340" i="5"/>
  <c r="M14341" i="5"/>
  <c r="M14342" i="5"/>
  <c r="M14343" i="5"/>
  <c r="M14344" i="5"/>
  <c r="M14345" i="5"/>
  <c r="M14346" i="5"/>
  <c r="M14347" i="5"/>
  <c r="M14348" i="5"/>
  <c r="M14349" i="5"/>
  <c r="M14350" i="5"/>
  <c r="M14351" i="5"/>
  <c r="M14352" i="5"/>
  <c r="M14353" i="5"/>
  <c r="M14354" i="5"/>
  <c r="M14355" i="5"/>
  <c r="M14356" i="5"/>
  <c r="M14357" i="5"/>
  <c r="M14358" i="5"/>
  <c r="M14359" i="5"/>
  <c r="M14360" i="5"/>
  <c r="M14361" i="5"/>
  <c r="M14362" i="5"/>
  <c r="M14363" i="5"/>
  <c r="M14364" i="5"/>
  <c r="M14365" i="5"/>
  <c r="M14366" i="5"/>
  <c r="M14367" i="5"/>
  <c r="M14368" i="5"/>
  <c r="M14369" i="5"/>
  <c r="M14370" i="5"/>
  <c r="M14371" i="5"/>
  <c r="M14372" i="5"/>
  <c r="M14373" i="5"/>
  <c r="M14374" i="5"/>
  <c r="M14375" i="5"/>
  <c r="M14376" i="5"/>
  <c r="M14377" i="5"/>
  <c r="M14378" i="5"/>
  <c r="M14379" i="5"/>
  <c r="M14380" i="5"/>
  <c r="M14381" i="5"/>
  <c r="M14382" i="5"/>
  <c r="M14383" i="5"/>
  <c r="M14384" i="5"/>
  <c r="M14385" i="5"/>
  <c r="M14386" i="5"/>
  <c r="M14387" i="5"/>
  <c r="M14388" i="5"/>
  <c r="M14389" i="5"/>
  <c r="M14390" i="5"/>
  <c r="M14391" i="5"/>
  <c r="M14392" i="5"/>
  <c r="M14393" i="5"/>
  <c r="M14394" i="5"/>
  <c r="M14395" i="5"/>
  <c r="M14396" i="5"/>
  <c r="M14397" i="5"/>
  <c r="M14398" i="5"/>
  <c r="M14399" i="5"/>
  <c r="M14400" i="5"/>
  <c r="M14401" i="5"/>
  <c r="M14402" i="5"/>
  <c r="M14403" i="5"/>
  <c r="M14404" i="5"/>
  <c r="M14405" i="5"/>
  <c r="M14406" i="5"/>
  <c r="M14407" i="5"/>
  <c r="M14408" i="5"/>
  <c r="M14409" i="5"/>
  <c r="M14410" i="5"/>
  <c r="M14411" i="5"/>
  <c r="M14412" i="5"/>
  <c r="M14413" i="5"/>
  <c r="M14414" i="5"/>
  <c r="M14415" i="5"/>
  <c r="M14416" i="5"/>
  <c r="M14417" i="5"/>
  <c r="M14418" i="5"/>
  <c r="M14419" i="5"/>
  <c r="M14420" i="5"/>
  <c r="M14421" i="5"/>
  <c r="M14422" i="5"/>
  <c r="M14423" i="5"/>
  <c r="M14424" i="5"/>
  <c r="M14425" i="5"/>
  <c r="M14426" i="5"/>
  <c r="M14427" i="5"/>
  <c r="M14428" i="5"/>
  <c r="M14429" i="5"/>
  <c r="M14430" i="5"/>
  <c r="M14431" i="5"/>
  <c r="M14432" i="5"/>
  <c r="M14433" i="5"/>
  <c r="M14434" i="5"/>
  <c r="M14435" i="5"/>
  <c r="M14436" i="5"/>
  <c r="M14437" i="5"/>
  <c r="M14438" i="5"/>
  <c r="M14439" i="5"/>
  <c r="M14440" i="5"/>
  <c r="M14441" i="5"/>
  <c r="M14442" i="5"/>
  <c r="M14443" i="5"/>
  <c r="M14444" i="5"/>
  <c r="M14445" i="5"/>
  <c r="M14446" i="5"/>
  <c r="M14447" i="5"/>
  <c r="M14448" i="5"/>
  <c r="M14449" i="5"/>
  <c r="M14450" i="5"/>
  <c r="M14451" i="5"/>
  <c r="M14452" i="5"/>
  <c r="M14453" i="5"/>
  <c r="M14454" i="5"/>
  <c r="M14455" i="5"/>
  <c r="M14456" i="5"/>
  <c r="M14457" i="5"/>
  <c r="M14458" i="5"/>
  <c r="M14459" i="5"/>
  <c r="M14460" i="5"/>
  <c r="M14461" i="5"/>
  <c r="M14462" i="5"/>
  <c r="M14463" i="5"/>
  <c r="M14464" i="5"/>
  <c r="M14465" i="5"/>
  <c r="M14466" i="5"/>
  <c r="M14467" i="5"/>
  <c r="M14468" i="5"/>
  <c r="M14469" i="5"/>
  <c r="M14470" i="5"/>
  <c r="M14471" i="5"/>
  <c r="M14472" i="5"/>
  <c r="M14473" i="5"/>
  <c r="M14474" i="5"/>
  <c r="M14475" i="5"/>
  <c r="M14476" i="5"/>
  <c r="M14477" i="5"/>
  <c r="M14478" i="5"/>
  <c r="M14479" i="5"/>
  <c r="M14480" i="5"/>
  <c r="M14481" i="5"/>
  <c r="M14482" i="5"/>
  <c r="M14483" i="5"/>
  <c r="M14484" i="5"/>
  <c r="M14485" i="5"/>
  <c r="M14486" i="5"/>
  <c r="M14487" i="5"/>
  <c r="M14488" i="5"/>
  <c r="M14489" i="5"/>
  <c r="M14490" i="5"/>
  <c r="M14491" i="5"/>
  <c r="M14492" i="5"/>
  <c r="M14493" i="5"/>
  <c r="M14494" i="5"/>
  <c r="M14495" i="5"/>
  <c r="M14496" i="5"/>
  <c r="M14497" i="5"/>
  <c r="M14498" i="5"/>
  <c r="M14499" i="5"/>
  <c r="M14500" i="5"/>
  <c r="M14501" i="5"/>
  <c r="M14502" i="5"/>
  <c r="M14503" i="5"/>
  <c r="M14504" i="5"/>
  <c r="M14505" i="5"/>
  <c r="M14506" i="5"/>
  <c r="M14507" i="5"/>
  <c r="M14508" i="5"/>
  <c r="M14509" i="5"/>
  <c r="M14510" i="5"/>
  <c r="M14511" i="5"/>
  <c r="M14512" i="5"/>
  <c r="M14513" i="5"/>
  <c r="M14514" i="5"/>
  <c r="M14515" i="5"/>
  <c r="M14516" i="5"/>
  <c r="M14517" i="5"/>
  <c r="M14518" i="5"/>
  <c r="M14519" i="5"/>
  <c r="M14520" i="5"/>
  <c r="M14521" i="5"/>
  <c r="M14522" i="5"/>
  <c r="M14523" i="5"/>
  <c r="M14524" i="5"/>
  <c r="M14525" i="5"/>
  <c r="M14526" i="5"/>
  <c r="M14527" i="5"/>
  <c r="M14528" i="5"/>
  <c r="M14529" i="5"/>
  <c r="M14530" i="5"/>
  <c r="M14531" i="5"/>
  <c r="M14532" i="5"/>
  <c r="M14533" i="5"/>
  <c r="M14534" i="5"/>
  <c r="M14535" i="5"/>
  <c r="M14536" i="5"/>
  <c r="M14537" i="5"/>
  <c r="M14538" i="5"/>
  <c r="M14539" i="5"/>
  <c r="M14540" i="5"/>
  <c r="M14541" i="5"/>
  <c r="M14542" i="5"/>
  <c r="M14543" i="5"/>
  <c r="M14544" i="5"/>
  <c r="M14545" i="5"/>
  <c r="M14546" i="5"/>
  <c r="M14547" i="5"/>
  <c r="M14548" i="5"/>
  <c r="M14549" i="5"/>
  <c r="M14550" i="5"/>
  <c r="M14551" i="5"/>
  <c r="M14552" i="5"/>
  <c r="M14553" i="5"/>
  <c r="M14554" i="5"/>
  <c r="M14555" i="5"/>
  <c r="M14556" i="5"/>
  <c r="M14557" i="5"/>
  <c r="M14558" i="5"/>
  <c r="M14559" i="5"/>
  <c r="M14560" i="5"/>
  <c r="M14561" i="5"/>
  <c r="M14562" i="5"/>
  <c r="M14563" i="5"/>
  <c r="M14564" i="5"/>
  <c r="M14565" i="5"/>
  <c r="M14566" i="5"/>
  <c r="M14567" i="5"/>
  <c r="M14568" i="5"/>
  <c r="M14569" i="5"/>
  <c r="M14570" i="5"/>
  <c r="M14571" i="5"/>
  <c r="M14572" i="5"/>
  <c r="M14573" i="5"/>
  <c r="M14574" i="5"/>
  <c r="M14575" i="5"/>
  <c r="M14576" i="5"/>
  <c r="M14577" i="5"/>
  <c r="M14578" i="5"/>
  <c r="M14579" i="5"/>
  <c r="M14580" i="5"/>
  <c r="M14581" i="5"/>
  <c r="M14582" i="5"/>
  <c r="M14583" i="5"/>
  <c r="M14584" i="5"/>
  <c r="M14585" i="5"/>
  <c r="M14586" i="5"/>
  <c r="M14587" i="5"/>
  <c r="M14588" i="5"/>
  <c r="M14589" i="5"/>
  <c r="M14590" i="5"/>
  <c r="M14591" i="5"/>
  <c r="M14592" i="5"/>
  <c r="M14593" i="5"/>
  <c r="M14594" i="5"/>
  <c r="M14595" i="5"/>
  <c r="M14596" i="5"/>
  <c r="M14597" i="5"/>
  <c r="M14598" i="5"/>
  <c r="M14599" i="5"/>
  <c r="M14600" i="5"/>
  <c r="M14601" i="5"/>
  <c r="M14602" i="5"/>
  <c r="M14603" i="5"/>
  <c r="M14604" i="5"/>
  <c r="M14605" i="5"/>
  <c r="M14606" i="5"/>
  <c r="M14607" i="5"/>
  <c r="M14608" i="5"/>
  <c r="M14609" i="5"/>
  <c r="M14610" i="5"/>
  <c r="M14611" i="5"/>
  <c r="M14612" i="5"/>
  <c r="M14613" i="5"/>
  <c r="M14614" i="5"/>
  <c r="M14615" i="5"/>
  <c r="M14616" i="5"/>
  <c r="M14617" i="5"/>
  <c r="M14618" i="5"/>
  <c r="M14619" i="5"/>
  <c r="M14620" i="5"/>
  <c r="M14621" i="5"/>
  <c r="M14622" i="5"/>
  <c r="M14623" i="5"/>
  <c r="M14624" i="5"/>
  <c r="M14625" i="5"/>
  <c r="M14626" i="5"/>
  <c r="M14627" i="5"/>
  <c r="M14628" i="5"/>
  <c r="M14629" i="5"/>
  <c r="M14630" i="5"/>
  <c r="M14631" i="5"/>
  <c r="M14632" i="5"/>
  <c r="M14633" i="5"/>
  <c r="M14634" i="5"/>
  <c r="M14635" i="5"/>
  <c r="M14636" i="5"/>
  <c r="M14637" i="5"/>
  <c r="M14638" i="5"/>
  <c r="M14639" i="5"/>
  <c r="M14640" i="5"/>
  <c r="M14641" i="5"/>
  <c r="M14642" i="5"/>
  <c r="M14643" i="5"/>
  <c r="M14644" i="5"/>
  <c r="M14645" i="5"/>
  <c r="M14646" i="5"/>
  <c r="M14647" i="5"/>
  <c r="M14648" i="5"/>
  <c r="M14649" i="5"/>
  <c r="M14650" i="5"/>
  <c r="M14651" i="5"/>
  <c r="M14652" i="5"/>
  <c r="M14653" i="5"/>
  <c r="M14654" i="5"/>
  <c r="M14655" i="5"/>
  <c r="M14656" i="5"/>
  <c r="M14657" i="5"/>
  <c r="M14658" i="5"/>
  <c r="M14659" i="5"/>
  <c r="M14660" i="5"/>
  <c r="M14661" i="5"/>
  <c r="M14662" i="5"/>
  <c r="M14663" i="5"/>
  <c r="M14664" i="5"/>
  <c r="M14665" i="5"/>
  <c r="M14666" i="5"/>
  <c r="M14667" i="5"/>
  <c r="M14668" i="5"/>
  <c r="M14669" i="5"/>
  <c r="M14670" i="5"/>
  <c r="M14671" i="5"/>
  <c r="M14672" i="5"/>
  <c r="M14673" i="5"/>
  <c r="M14674" i="5"/>
  <c r="M14675" i="5"/>
  <c r="M14676" i="5"/>
  <c r="M14677" i="5"/>
  <c r="M14678" i="5"/>
  <c r="M14679" i="5"/>
  <c r="M14680" i="5"/>
  <c r="M14681" i="5"/>
  <c r="M14682" i="5"/>
  <c r="M14683" i="5"/>
  <c r="M14684" i="5"/>
  <c r="M14685" i="5"/>
  <c r="M14686" i="5"/>
  <c r="M14687" i="5"/>
  <c r="M14688" i="5"/>
  <c r="M14689" i="5"/>
  <c r="M14690" i="5"/>
  <c r="M14691" i="5"/>
  <c r="M14692" i="5"/>
  <c r="M14693" i="5"/>
  <c r="M14694" i="5"/>
  <c r="M14695" i="5"/>
  <c r="M14696" i="5"/>
  <c r="M14697" i="5"/>
  <c r="M14698" i="5"/>
  <c r="M14699" i="5"/>
  <c r="M14700" i="5"/>
  <c r="M14701" i="5"/>
  <c r="M14702" i="5"/>
  <c r="M14703" i="5"/>
  <c r="M14704" i="5"/>
  <c r="M14705" i="5"/>
  <c r="M14706" i="5"/>
  <c r="M14707" i="5"/>
  <c r="M14708" i="5"/>
  <c r="M14709" i="5"/>
  <c r="M14710" i="5"/>
  <c r="M14711" i="5"/>
  <c r="M14712" i="5"/>
  <c r="M14713" i="5"/>
  <c r="M14714" i="5"/>
  <c r="M14715" i="5"/>
  <c r="M14716" i="5"/>
  <c r="M14717" i="5"/>
  <c r="M14718" i="5"/>
  <c r="M14719" i="5"/>
  <c r="M14720" i="5"/>
  <c r="M14721" i="5"/>
  <c r="M14722" i="5"/>
  <c r="M14723" i="5"/>
  <c r="M14724" i="5"/>
  <c r="M14725" i="5"/>
  <c r="M14726" i="5"/>
  <c r="M14727" i="5"/>
  <c r="M14728" i="5"/>
  <c r="M14729" i="5"/>
  <c r="M14730" i="5"/>
  <c r="M14731" i="5"/>
  <c r="M14732" i="5"/>
  <c r="M14733" i="5"/>
  <c r="M14734" i="5"/>
  <c r="M14735" i="5"/>
  <c r="M14736" i="5"/>
  <c r="M14737" i="5"/>
  <c r="M14738" i="5"/>
  <c r="M14739" i="5"/>
  <c r="M14740" i="5"/>
  <c r="M14741" i="5"/>
  <c r="M14742" i="5"/>
  <c r="M14743" i="5"/>
  <c r="M14744" i="5"/>
  <c r="M14745" i="5"/>
  <c r="M14746" i="5"/>
  <c r="M14747" i="5"/>
  <c r="M14748" i="5"/>
  <c r="M14749" i="5"/>
  <c r="M14750" i="5"/>
  <c r="M14751" i="5"/>
  <c r="M14752" i="5"/>
  <c r="M14753" i="5"/>
  <c r="M14754" i="5"/>
  <c r="M14755" i="5"/>
  <c r="M14756" i="5"/>
  <c r="M14757" i="5"/>
  <c r="M14758" i="5"/>
  <c r="M14759" i="5"/>
  <c r="M14760" i="5"/>
  <c r="M14761" i="5"/>
  <c r="M14762" i="5"/>
  <c r="M14763" i="5"/>
  <c r="M14764" i="5"/>
  <c r="M14765" i="5"/>
  <c r="M14766" i="5"/>
  <c r="M14767" i="5"/>
  <c r="M14768" i="5"/>
  <c r="M14769" i="5"/>
  <c r="M14770" i="5"/>
  <c r="M14771" i="5"/>
  <c r="M14772" i="5"/>
  <c r="M14773" i="5"/>
  <c r="M14774" i="5"/>
  <c r="M14775" i="5"/>
  <c r="M14776" i="5"/>
  <c r="M14777" i="5"/>
  <c r="M14778" i="5"/>
  <c r="M14779" i="5"/>
  <c r="M14780" i="5"/>
  <c r="M14781" i="5"/>
  <c r="M14782" i="5"/>
  <c r="M14783" i="5"/>
  <c r="M14784" i="5"/>
  <c r="M14785" i="5"/>
  <c r="M14786" i="5"/>
  <c r="M14787" i="5"/>
  <c r="M14788" i="5"/>
  <c r="M14789" i="5"/>
  <c r="M14790" i="5"/>
  <c r="M14791" i="5"/>
  <c r="M14792" i="5"/>
  <c r="M14793" i="5"/>
  <c r="M14794" i="5"/>
  <c r="M14795" i="5"/>
  <c r="M14796" i="5"/>
  <c r="M14797" i="5"/>
  <c r="M14798" i="5"/>
  <c r="M14799" i="5"/>
  <c r="M14800" i="5"/>
  <c r="M14801" i="5"/>
  <c r="M14802" i="5"/>
  <c r="M14803" i="5"/>
  <c r="M14804" i="5"/>
  <c r="M14805" i="5"/>
  <c r="M14806" i="5"/>
  <c r="M14807" i="5"/>
  <c r="M14808" i="5"/>
  <c r="M14809" i="5"/>
  <c r="M14810" i="5"/>
  <c r="M14811" i="5"/>
  <c r="M14812" i="5"/>
  <c r="M14813" i="5"/>
  <c r="M14814" i="5"/>
  <c r="M14815" i="5"/>
  <c r="M14816" i="5"/>
  <c r="M14817" i="5"/>
  <c r="M14818" i="5"/>
  <c r="M14819" i="5"/>
  <c r="M14820" i="5"/>
  <c r="M14821" i="5"/>
  <c r="M14822" i="5"/>
  <c r="M14823" i="5"/>
  <c r="M14824" i="5"/>
  <c r="M14825" i="5"/>
  <c r="M14826" i="5"/>
  <c r="M14827" i="5"/>
  <c r="M14828" i="5"/>
  <c r="M14829" i="5"/>
  <c r="M14830" i="5"/>
  <c r="M14831" i="5"/>
  <c r="M14832" i="5"/>
  <c r="M14833" i="5"/>
  <c r="M14834" i="5"/>
  <c r="M14835" i="5"/>
  <c r="M14836" i="5"/>
  <c r="M14837" i="5"/>
  <c r="M14838" i="5"/>
  <c r="M14839" i="5"/>
  <c r="M14840" i="5"/>
  <c r="M14841" i="5"/>
  <c r="M14842" i="5"/>
  <c r="M14843" i="5"/>
  <c r="M14844" i="5"/>
  <c r="M14845" i="5"/>
  <c r="M14846" i="5"/>
  <c r="M14847" i="5"/>
  <c r="M14848" i="5"/>
  <c r="M14849" i="5"/>
  <c r="M14850" i="5"/>
  <c r="M14851" i="5"/>
  <c r="M14852" i="5"/>
  <c r="M14853" i="5"/>
  <c r="M14854" i="5"/>
  <c r="M14855" i="5"/>
  <c r="M14856" i="5"/>
  <c r="M14857" i="5"/>
  <c r="M14858" i="5"/>
  <c r="M14859" i="5"/>
  <c r="M14860" i="5"/>
  <c r="M14861" i="5"/>
  <c r="M14862" i="5"/>
  <c r="M14863" i="5"/>
  <c r="M14864" i="5"/>
  <c r="M14865" i="5"/>
  <c r="M14866" i="5"/>
  <c r="M14867" i="5"/>
  <c r="M14868" i="5"/>
  <c r="M14869" i="5"/>
  <c r="M14870" i="5"/>
  <c r="M14871" i="5"/>
  <c r="M14872" i="5"/>
  <c r="M14873" i="5"/>
  <c r="M14874" i="5"/>
  <c r="M14875" i="5"/>
  <c r="M14876" i="5"/>
  <c r="M14877" i="5"/>
  <c r="M14878" i="5"/>
  <c r="M14879" i="5"/>
  <c r="M14880" i="5"/>
  <c r="M14881" i="5"/>
  <c r="M14882" i="5"/>
  <c r="M14883" i="5"/>
  <c r="M14884" i="5"/>
  <c r="M14885" i="5"/>
  <c r="M14886" i="5"/>
  <c r="M14887" i="5"/>
  <c r="M14888" i="5"/>
  <c r="M14889" i="5"/>
  <c r="M14890" i="5"/>
  <c r="M14891" i="5"/>
  <c r="M14892" i="5"/>
  <c r="M14893" i="5"/>
  <c r="M14894" i="5"/>
  <c r="M14895" i="5"/>
  <c r="M14896" i="5"/>
  <c r="M14897" i="5"/>
  <c r="M14898" i="5"/>
  <c r="M14899" i="5"/>
  <c r="M14900" i="5"/>
  <c r="M14901" i="5"/>
  <c r="M14902" i="5"/>
  <c r="M14903" i="5"/>
  <c r="M14904" i="5"/>
  <c r="M14905" i="5"/>
  <c r="M14906" i="5"/>
  <c r="M14907" i="5"/>
  <c r="M14908" i="5"/>
  <c r="M14909" i="5"/>
  <c r="M14910" i="5"/>
  <c r="M14911" i="5"/>
  <c r="M14912" i="5"/>
  <c r="M14913" i="5"/>
  <c r="M14914" i="5"/>
  <c r="M14915" i="5"/>
  <c r="M14916" i="5"/>
  <c r="M14917" i="5"/>
  <c r="M14918" i="5"/>
  <c r="M14919" i="5"/>
  <c r="M14920" i="5"/>
  <c r="M14921" i="5"/>
  <c r="M14922" i="5"/>
  <c r="M14923" i="5"/>
  <c r="M14924" i="5"/>
  <c r="M14925" i="5"/>
  <c r="M14926" i="5"/>
  <c r="M14927" i="5"/>
  <c r="M14928" i="5"/>
  <c r="M14929" i="5"/>
  <c r="M14930" i="5"/>
  <c r="M14931" i="5"/>
  <c r="M14932" i="5"/>
  <c r="M14933" i="5"/>
  <c r="M14934" i="5"/>
  <c r="M14935" i="5"/>
  <c r="M14936" i="5"/>
  <c r="M14937" i="5"/>
  <c r="M14938" i="5"/>
  <c r="M14939" i="5"/>
  <c r="M14940" i="5"/>
  <c r="M14941" i="5"/>
  <c r="M14942" i="5"/>
  <c r="M14943" i="5"/>
  <c r="M14944" i="5"/>
  <c r="M14945" i="5"/>
  <c r="M14946" i="5"/>
  <c r="M14947" i="5"/>
  <c r="M14948" i="5"/>
  <c r="M14949" i="5"/>
  <c r="M14950" i="5"/>
  <c r="M14951" i="5"/>
  <c r="M14952" i="5"/>
  <c r="M14953" i="5"/>
  <c r="M14954" i="5"/>
  <c r="M14955" i="5"/>
  <c r="M14956" i="5"/>
  <c r="M14957" i="5"/>
  <c r="M14958" i="5"/>
  <c r="M14959" i="5"/>
  <c r="M14960" i="5"/>
  <c r="M14961" i="5"/>
  <c r="M14962" i="5"/>
  <c r="M14963" i="5"/>
  <c r="M14964" i="5"/>
  <c r="M14965" i="5"/>
  <c r="M14966" i="5"/>
  <c r="M14967" i="5"/>
  <c r="M14968" i="5"/>
  <c r="M14969" i="5"/>
  <c r="M14970" i="5"/>
  <c r="M14971" i="5"/>
  <c r="M14972" i="5"/>
  <c r="M14973" i="5"/>
  <c r="M14974" i="5"/>
  <c r="M14975" i="5"/>
  <c r="M14976" i="5"/>
  <c r="M14977" i="5"/>
  <c r="M14978" i="5"/>
  <c r="M14979" i="5"/>
  <c r="M14980" i="5"/>
  <c r="M14981" i="5"/>
  <c r="M14982" i="5"/>
  <c r="M14983" i="5"/>
  <c r="M14984" i="5"/>
  <c r="M14985" i="5"/>
  <c r="M14986" i="5"/>
  <c r="M14987" i="5"/>
  <c r="M14988" i="5"/>
  <c r="M14989" i="5"/>
  <c r="M14990" i="5"/>
  <c r="M14991" i="5"/>
  <c r="M14992" i="5"/>
  <c r="M14993" i="5"/>
  <c r="M14994" i="5"/>
  <c r="M14995" i="5"/>
  <c r="M14996" i="5"/>
  <c r="M14997" i="5"/>
  <c r="M14998" i="5"/>
  <c r="M14999" i="5"/>
  <c r="M15000" i="5"/>
  <c r="M15001" i="5"/>
  <c r="M15002" i="5"/>
  <c r="M15003" i="5"/>
  <c r="M15004" i="5"/>
  <c r="M15005" i="5"/>
  <c r="M15006" i="5"/>
  <c r="M15007" i="5"/>
  <c r="M15008" i="5"/>
  <c r="M15009" i="5"/>
  <c r="M15010" i="5"/>
  <c r="M15011" i="5"/>
  <c r="M15012" i="5"/>
  <c r="M15013" i="5"/>
  <c r="M15014" i="5"/>
  <c r="M15015" i="5"/>
  <c r="M15016" i="5"/>
  <c r="M15017" i="5"/>
  <c r="M15018" i="5"/>
  <c r="M15019" i="5"/>
  <c r="M15020" i="5"/>
  <c r="M15021" i="5"/>
  <c r="M15022" i="5"/>
  <c r="M15023" i="5"/>
  <c r="M15024" i="5"/>
  <c r="M15025" i="5"/>
  <c r="M15026" i="5"/>
  <c r="M15027" i="5"/>
  <c r="M15028" i="5"/>
  <c r="M15029" i="5"/>
  <c r="M15030" i="5"/>
  <c r="M15031" i="5"/>
  <c r="M15032" i="5"/>
  <c r="M15033" i="5"/>
  <c r="M15034" i="5"/>
  <c r="M15035" i="5"/>
  <c r="M15036" i="5"/>
  <c r="M15037" i="5"/>
  <c r="M15038" i="5"/>
  <c r="M15039" i="5"/>
  <c r="M15040" i="5"/>
  <c r="M15041" i="5"/>
  <c r="M15042" i="5"/>
  <c r="M15043" i="5"/>
  <c r="M15044" i="5"/>
  <c r="M15045" i="5"/>
  <c r="M15046" i="5"/>
  <c r="M15047" i="5"/>
  <c r="M15048" i="5"/>
  <c r="M15049" i="5"/>
  <c r="M15050" i="5"/>
  <c r="M15051" i="5"/>
  <c r="M15052" i="5"/>
  <c r="M15053" i="5"/>
  <c r="M15054" i="5"/>
  <c r="M15055" i="5"/>
  <c r="M15056" i="5"/>
  <c r="M15057" i="5"/>
  <c r="M15058" i="5"/>
  <c r="M15059" i="5"/>
  <c r="M15060" i="5"/>
  <c r="M15061" i="5"/>
  <c r="M15062" i="5"/>
  <c r="M15063" i="5"/>
  <c r="M15064" i="5"/>
  <c r="M15065" i="5"/>
  <c r="M15066" i="5"/>
  <c r="M15067" i="5"/>
  <c r="M15068" i="5"/>
  <c r="M15069" i="5"/>
  <c r="M15070" i="5"/>
  <c r="M15071" i="5"/>
  <c r="M15072" i="5"/>
  <c r="M15073" i="5"/>
  <c r="M15074" i="5"/>
  <c r="M15075" i="5"/>
  <c r="M15076" i="5"/>
  <c r="M15077" i="5"/>
  <c r="M15078" i="5"/>
  <c r="M15079" i="5"/>
  <c r="M15080" i="5"/>
  <c r="M15081" i="5"/>
  <c r="M15082" i="5"/>
  <c r="M15083" i="5"/>
  <c r="M15084" i="5"/>
  <c r="M15085" i="5"/>
  <c r="M15086" i="5"/>
  <c r="M15087" i="5"/>
  <c r="M15088" i="5"/>
  <c r="M15089" i="5"/>
  <c r="M15090" i="5"/>
  <c r="M15091" i="5"/>
  <c r="M15092" i="5"/>
  <c r="M15093" i="5"/>
  <c r="M15094" i="5"/>
  <c r="M15095" i="5"/>
  <c r="M15096" i="5"/>
  <c r="M15097" i="5"/>
  <c r="M15098" i="5"/>
  <c r="M15099" i="5"/>
  <c r="M15100" i="5"/>
  <c r="M15101" i="5"/>
  <c r="M15102" i="5"/>
  <c r="M15103" i="5"/>
  <c r="M15104" i="5"/>
  <c r="M15105" i="5"/>
  <c r="M15106" i="5"/>
  <c r="M15107" i="5"/>
  <c r="M15108" i="5"/>
  <c r="M15109" i="5"/>
  <c r="M15110" i="5"/>
  <c r="M15111" i="5"/>
  <c r="M15112" i="5"/>
  <c r="M15113" i="5"/>
  <c r="M15114" i="5"/>
  <c r="M15115" i="5"/>
  <c r="M15116" i="5"/>
  <c r="M15117" i="5"/>
  <c r="M15118" i="5"/>
  <c r="M15119" i="5"/>
  <c r="M15120" i="5"/>
  <c r="M15121" i="5"/>
  <c r="M15122" i="5"/>
  <c r="M15123" i="5"/>
  <c r="M15124" i="5"/>
  <c r="M15125" i="5"/>
  <c r="M15126" i="5"/>
  <c r="M15127" i="5"/>
  <c r="M15128" i="5"/>
  <c r="M15129" i="5"/>
  <c r="M15130" i="5"/>
  <c r="M15131" i="5"/>
  <c r="M15132" i="5"/>
  <c r="M15133" i="5"/>
  <c r="M15134" i="5"/>
  <c r="M15135" i="5"/>
  <c r="M15136" i="5"/>
  <c r="M15137" i="5"/>
  <c r="M15138" i="5"/>
  <c r="M15139" i="5"/>
  <c r="M15140" i="5"/>
  <c r="M15141" i="5"/>
  <c r="M15142" i="5"/>
  <c r="M15143" i="5"/>
  <c r="M15144" i="5"/>
  <c r="M15145" i="5"/>
  <c r="M15146" i="5"/>
  <c r="M15147" i="5"/>
  <c r="M15148" i="5"/>
  <c r="M15149" i="5"/>
  <c r="M15150" i="5"/>
  <c r="M15151" i="5"/>
  <c r="M15152" i="5"/>
  <c r="M15153" i="5"/>
  <c r="M15154" i="5"/>
  <c r="M15155" i="5"/>
  <c r="M15156" i="5"/>
  <c r="M15157" i="5"/>
  <c r="M15158" i="5"/>
  <c r="M15159" i="5"/>
  <c r="M15160" i="5"/>
  <c r="M15161" i="5"/>
  <c r="M15162" i="5"/>
  <c r="M15163" i="5"/>
  <c r="M15164" i="5"/>
  <c r="M15165" i="5"/>
  <c r="M15166" i="5"/>
  <c r="M15167" i="5"/>
  <c r="M15168" i="5"/>
  <c r="M15169" i="5"/>
  <c r="M15170" i="5"/>
  <c r="M15171" i="5"/>
  <c r="M15172" i="5"/>
  <c r="M15173" i="5"/>
  <c r="M15174" i="5"/>
  <c r="M15175" i="5"/>
  <c r="M15176" i="5"/>
  <c r="M15177" i="5"/>
  <c r="M15178" i="5"/>
  <c r="M15179" i="5"/>
  <c r="M15180" i="5"/>
  <c r="M15181" i="5"/>
  <c r="M15182" i="5"/>
  <c r="M15183" i="5"/>
  <c r="M15184" i="5"/>
  <c r="M15185" i="5"/>
  <c r="M15186" i="5"/>
  <c r="M15187" i="5"/>
  <c r="M15188" i="5"/>
  <c r="M15189" i="5"/>
  <c r="M15190" i="5"/>
  <c r="M15191" i="5"/>
  <c r="M15192" i="5"/>
  <c r="M15193" i="5"/>
  <c r="M15194" i="5"/>
  <c r="M15195" i="5"/>
  <c r="M15196" i="5"/>
  <c r="M15197" i="5"/>
  <c r="M15198" i="5"/>
  <c r="M15199" i="5"/>
  <c r="M15200" i="5"/>
  <c r="M15201" i="5"/>
  <c r="M15202" i="5"/>
  <c r="M15203" i="5"/>
  <c r="M15204" i="5"/>
  <c r="M15205" i="5"/>
  <c r="M15206" i="5"/>
  <c r="M15207" i="5"/>
  <c r="M15208" i="5"/>
  <c r="M15209" i="5"/>
  <c r="M15210" i="5"/>
  <c r="M15211" i="5"/>
  <c r="M15212" i="5"/>
  <c r="M15213" i="5"/>
  <c r="M15214" i="5"/>
  <c r="M15215" i="5"/>
  <c r="M15216" i="5"/>
  <c r="M15217" i="5"/>
  <c r="M15218" i="5"/>
  <c r="M15219" i="5"/>
  <c r="M15220" i="5"/>
  <c r="M15221" i="5"/>
  <c r="M15222" i="5"/>
  <c r="M15223" i="5"/>
  <c r="M15224" i="5"/>
  <c r="M15225" i="5"/>
  <c r="M15226" i="5"/>
  <c r="M15227" i="5"/>
  <c r="M15228" i="5"/>
  <c r="M15229" i="5"/>
  <c r="M15230" i="5"/>
  <c r="M15231" i="5"/>
  <c r="M15232" i="5"/>
  <c r="M15233" i="5"/>
  <c r="M15234" i="5"/>
  <c r="M15235" i="5"/>
  <c r="M15236" i="5"/>
  <c r="M15237" i="5"/>
  <c r="M15238" i="5"/>
  <c r="M15239" i="5"/>
  <c r="M15240" i="5"/>
  <c r="M15241" i="5"/>
  <c r="M15242" i="5"/>
  <c r="M15243" i="5"/>
  <c r="M15244" i="5"/>
  <c r="M15245" i="5"/>
  <c r="M15246" i="5"/>
  <c r="M15247" i="5"/>
  <c r="M15248" i="5"/>
  <c r="M15249" i="5"/>
  <c r="M15250" i="5"/>
  <c r="M15251" i="5"/>
  <c r="M15252" i="5"/>
  <c r="M15253" i="5"/>
  <c r="M15254" i="5"/>
  <c r="M15255" i="5"/>
  <c r="M15256" i="5"/>
  <c r="M15257" i="5"/>
  <c r="M15258" i="5"/>
  <c r="M15259" i="5"/>
  <c r="M15260" i="5"/>
  <c r="M15261" i="5"/>
  <c r="M15262" i="5"/>
  <c r="M15263" i="5"/>
  <c r="M15264" i="5"/>
  <c r="M15265" i="5"/>
  <c r="M15266" i="5"/>
  <c r="M15267" i="5"/>
  <c r="M15268" i="5"/>
  <c r="M15269" i="5"/>
  <c r="M15270" i="5"/>
  <c r="M15271" i="5"/>
  <c r="M15272" i="5"/>
  <c r="M15273" i="5"/>
  <c r="M15274" i="5"/>
  <c r="M15275" i="5"/>
  <c r="M15276" i="5"/>
  <c r="M15277" i="5"/>
  <c r="M15278" i="5"/>
  <c r="M15279" i="5"/>
  <c r="M15280" i="5"/>
  <c r="M15281" i="5"/>
  <c r="M15282" i="5"/>
  <c r="M15283" i="5"/>
  <c r="M15284" i="5"/>
  <c r="M15285" i="5"/>
  <c r="M15286" i="5"/>
  <c r="M15287" i="5"/>
  <c r="M15288" i="5"/>
  <c r="M15289" i="5"/>
  <c r="M15290" i="5"/>
  <c r="M15291" i="5"/>
  <c r="M15292" i="5"/>
  <c r="M15293" i="5"/>
  <c r="M15294" i="5"/>
  <c r="M15295" i="5"/>
  <c r="M15296" i="5"/>
  <c r="M15297" i="5"/>
  <c r="M15298" i="5"/>
  <c r="M15299" i="5"/>
  <c r="M15300" i="5"/>
  <c r="M15301" i="5"/>
  <c r="M15302" i="5"/>
  <c r="M15303" i="5"/>
  <c r="M15304" i="5"/>
  <c r="M15305" i="5"/>
  <c r="M15306" i="5"/>
  <c r="M15307" i="5"/>
  <c r="M15308" i="5"/>
  <c r="M15309" i="5"/>
  <c r="M15310" i="5"/>
  <c r="M15311" i="5"/>
  <c r="M15312" i="5"/>
  <c r="M15313" i="5"/>
  <c r="M15314" i="5"/>
  <c r="M15315" i="5"/>
  <c r="M15316" i="5"/>
  <c r="M15317" i="5"/>
  <c r="M15318" i="5"/>
  <c r="M15319" i="5"/>
  <c r="M15320" i="5"/>
  <c r="M15321" i="5"/>
  <c r="M15322" i="5"/>
  <c r="M15323" i="5"/>
  <c r="M15324" i="5"/>
  <c r="M15325" i="5"/>
  <c r="M15326" i="5"/>
  <c r="M15327" i="5"/>
  <c r="M15328" i="5"/>
  <c r="M15329" i="5"/>
  <c r="M15330" i="5"/>
  <c r="M15331" i="5"/>
  <c r="M15332" i="5"/>
  <c r="M15333" i="5"/>
  <c r="M15334" i="5"/>
  <c r="M15335" i="5"/>
  <c r="M15336" i="5"/>
  <c r="M15337" i="5"/>
  <c r="M15338" i="5"/>
  <c r="M15339" i="5"/>
  <c r="M15340" i="5"/>
  <c r="M15341" i="5"/>
  <c r="M15342" i="5"/>
  <c r="M15343" i="5"/>
  <c r="M15344" i="5"/>
  <c r="M15345" i="5"/>
  <c r="M15346" i="5"/>
  <c r="M15347" i="5"/>
  <c r="M15348" i="5"/>
  <c r="M15349" i="5"/>
  <c r="M15350" i="5"/>
  <c r="M15351" i="5"/>
  <c r="M15352" i="5"/>
  <c r="M15353" i="5"/>
  <c r="M15354" i="5"/>
  <c r="M15355" i="5"/>
  <c r="M15356" i="5"/>
  <c r="M15357" i="5"/>
  <c r="M15358" i="5"/>
  <c r="M15359" i="5"/>
  <c r="M15360" i="5"/>
  <c r="M15361" i="5"/>
  <c r="M15362" i="5"/>
  <c r="M15363" i="5"/>
  <c r="M15364" i="5"/>
  <c r="M15365" i="5"/>
  <c r="M15366" i="5"/>
  <c r="M15367" i="5"/>
  <c r="M15368" i="5"/>
  <c r="M15369" i="5"/>
  <c r="M15370" i="5"/>
  <c r="M15371" i="5"/>
  <c r="M15372" i="5"/>
  <c r="M15373" i="5"/>
  <c r="M15374" i="5"/>
  <c r="M15375" i="5"/>
  <c r="M15376" i="5"/>
  <c r="M15377" i="5"/>
  <c r="M15378" i="5"/>
  <c r="M15379" i="5"/>
  <c r="M15380" i="5"/>
  <c r="M15381" i="5"/>
  <c r="M15382" i="5"/>
  <c r="M15383" i="5"/>
  <c r="M15384" i="5"/>
  <c r="M15385" i="5"/>
  <c r="M15386" i="5"/>
  <c r="M15387" i="5"/>
  <c r="M15388" i="5"/>
  <c r="M15389" i="5"/>
  <c r="M15390" i="5"/>
  <c r="M15391" i="5"/>
  <c r="M15392" i="5"/>
  <c r="M15393" i="5"/>
  <c r="M15394" i="5"/>
  <c r="M15395" i="5"/>
  <c r="M15396" i="5"/>
  <c r="M15397" i="5"/>
  <c r="M15398" i="5"/>
  <c r="M15399" i="5"/>
  <c r="M15400" i="5"/>
  <c r="M15401" i="5"/>
  <c r="M15402" i="5"/>
  <c r="M15403" i="5"/>
  <c r="M15404" i="5"/>
  <c r="M15405" i="5"/>
  <c r="M15406" i="5"/>
  <c r="M15407" i="5"/>
  <c r="M15408" i="5"/>
  <c r="M15409" i="5"/>
  <c r="M15410" i="5"/>
  <c r="M15411" i="5"/>
  <c r="M15412" i="5"/>
  <c r="M15413" i="5"/>
  <c r="M15414" i="5"/>
  <c r="M15415" i="5"/>
  <c r="M15416" i="5"/>
  <c r="M15417" i="5"/>
  <c r="M15418" i="5"/>
  <c r="M15419" i="5"/>
  <c r="M15420" i="5"/>
  <c r="M15421" i="5"/>
  <c r="M15422" i="5"/>
  <c r="M15423" i="5"/>
  <c r="M15424" i="5"/>
  <c r="M15425" i="5"/>
  <c r="M15426" i="5"/>
  <c r="M15427" i="5"/>
  <c r="M15428" i="5"/>
  <c r="M15429" i="5"/>
  <c r="M15430" i="5"/>
  <c r="M15431" i="5"/>
  <c r="M15432" i="5"/>
  <c r="M15433" i="5"/>
  <c r="M15434" i="5"/>
  <c r="M15435" i="5"/>
  <c r="M15436" i="5"/>
  <c r="M15437" i="5"/>
  <c r="M15438" i="5"/>
  <c r="M15439" i="5"/>
  <c r="M15440" i="5"/>
  <c r="M15441" i="5"/>
  <c r="M15442" i="5"/>
  <c r="M15443" i="5"/>
  <c r="M15444" i="5"/>
  <c r="M15445" i="5"/>
  <c r="M15446" i="5"/>
  <c r="M15447" i="5"/>
  <c r="M15448" i="5"/>
  <c r="M15449" i="5"/>
  <c r="M15450" i="5"/>
  <c r="M15451" i="5"/>
  <c r="M15452" i="5"/>
  <c r="M15453" i="5"/>
  <c r="M15454" i="5"/>
  <c r="M15455" i="5"/>
  <c r="M15456" i="5"/>
  <c r="M15457" i="5"/>
  <c r="M15458" i="5"/>
  <c r="M15459" i="5"/>
  <c r="M15460" i="5"/>
  <c r="M15461" i="5"/>
  <c r="M15462" i="5"/>
  <c r="M15463" i="5"/>
  <c r="M15464" i="5"/>
  <c r="M15465" i="5"/>
  <c r="M15466" i="5"/>
  <c r="M15467" i="5"/>
  <c r="M15468" i="5"/>
  <c r="M15469" i="5"/>
  <c r="M15470" i="5"/>
  <c r="M15471" i="5"/>
  <c r="M15472" i="5"/>
  <c r="M15473" i="5"/>
  <c r="M15474" i="5"/>
  <c r="M15475" i="5"/>
  <c r="M15476" i="5"/>
  <c r="M15477" i="5"/>
  <c r="M15478" i="5"/>
  <c r="M15479" i="5"/>
  <c r="M15480" i="5"/>
  <c r="M15481" i="5"/>
  <c r="M15482" i="5"/>
  <c r="M15483" i="5"/>
  <c r="M15484" i="5"/>
  <c r="M15485" i="5"/>
  <c r="M15486" i="5"/>
  <c r="M15487" i="5"/>
  <c r="M15488" i="5"/>
  <c r="M15489" i="5"/>
  <c r="M15490" i="5"/>
  <c r="M15491" i="5"/>
  <c r="M15492" i="5"/>
  <c r="M15493" i="5"/>
  <c r="M15494" i="5"/>
  <c r="M15495" i="5"/>
  <c r="M15496" i="5"/>
  <c r="M15497" i="5"/>
  <c r="M15498" i="5"/>
  <c r="M15499" i="5"/>
  <c r="M15500" i="5"/>
  <c r="M15501" i="5"/>
  <c r="M15502" i="5"/>
  <c r="M15503" i="5"/>
  <c r="M15504" i="5"/>
  <c r="M15505" i="5"/>
  <c r="M15506" i="5"/>
  <c r="M15507" i="5"/>
  <c r="M15508" i="5"/>
  <c r="M15509" i="5"/>
  <c r="M15510" i="5"/>
  <c r="M15511" i="5"/>
  <c r="M15512" i="5"/>
  <c r="M15513" i="5"/>
  <c r="M15514" i="5"/>
  <c r="M15515" i="5"/>
  <c r="M15516" i="5"/>
  <c r="M15517" i="5"/>
  <c r="M15518" i="5"/>
  <c r="M15519" i="5"/>
  <c r="M15520" i="5"/>
  <c r="M15521" i="5"/>
  <c r="M15522" i="5"/>
  <c r="M15523" i="5"/>
  <c r="M15524" i="5"/>
  <c r="M15525" i="5"/>
  <c r="M15526" i="5"/>
  <c r="M15527" i="5"/>
  <c r="M15528" i="5"/>
  <c r="M15529" i="5"/>
  <c r="M15530" i="5"/>
  <c r="M15531" i="5"/>
  <c r="M15532" i="5"/>
  <c r="M15533" i="5"/>
  <c r="M15534" i="5"/>
  <c r="M15535" i="5"/>
  <c r="M15536" i="5"/>
  <c r="M15537" i="5"/>
  <c r="M15538" i="5"/>
  <c r="M15539" i="5"/>
  <c r="M15540" i="5"/>
  <c r="M15541" i="5"/>
  <c r="M15542" i="5"/>
  <c r="M15543" i="5"/>
  <c r="M15544" i="5"/>
  <c r="M15545" i="5"/>
  <c r="M15546" i="5"/>
  <c r="M15547" i="5"/>
  <c r="M15548" i="5"/>
  <c r="M15549" i="5"/>
  <c r="M15550" i="5"/>
  <c r="M15551" i="5"/>
  <c r="M15552" i="5"/>
  <c r="M15553" i="5"/>
  <c r="M15554" i="5"/>
  <c r="M15555" i="5"/>
  <c r="M15556" i="5"/>
  <c r="M15557" i="5"/>
  <c r="M15558" i="5"/>
  <c r="M15559" i="5"/>
  <c r="M15560" i="5"/>
  <c r="M15561" i="5"/>
  <c r="M15562" i="5"/>
  <c r="M15563" i="5"/>
  <c r="M15564" i="5"/>
  <c r="M15565" i="5"/>
  <c r="M15566" i="5"/>
  <c r="M15567" i="5"/>
  <c r="M15568" i="5"/>
  <c r="M15569" i="5"/>
  <c r="M15570" i="5"/>
  <c r="M15571" i="5"/>
  <c r="M15572" i="5"/>
  <c r="M15573" i="5"/>
  <c r="M15574" i="5"/>
  <c r="M15575" i="5"/>
  <c r="M15576" i="5"/>
  <c r="M15577" i="5"/>
  <c r="M15578" i="5"/>
  <c r="M15579" i="5"/>
  <c r="M15580" i="5"/>
  <c r="M15581" i="5"/>
  <c r="M15582" i="5"/>
  <c r="M15583" i="5"/>
  <c r="M15584" i="5"/>
  <c r="M15585" i="5"/>
  <c r="M15586" i="5"/>
  <c r="M15587" i="5"/>
  <c r="M15588" i="5"/>
  <c r="M15589" i="5"/>
  <c r="M15590" i="5"/>
  <c r="M15591" i="5"/>
  <c r="M15592" i="5"/>
  <c r="M15593" i="5"/>
  <c r="M15594" i="5"/>
  <c r="M15595" i="5"/>
  <c r="M15596" i="5"/>
  <c r="M15597" i="5"/>
  <c r="M15598" i="5"/>
  <c r="M15599" i="5"/>
  <c r="M15600" i="5"/>
  <c r="M15601" i="5"/>
  <c r="M15602" i="5"/>
  <c r="M15603" i="5"/>
  <c r="M15604" i="5"/>
  <c r="M15605" i="5"/>
  <c r="M15606" i="5"/>
  <c r="M15607" i="5"/>
  <c r="M15608" i="5"/>
  <c r="M15609" i="5"/>
  <c r="M15610" i="5"/>
  <c r="M15611" i="5"/>
  <c r="M15612" i="5"/>
  <c r="M15613" i="5"/>
  <c r="M15614" i="5"/>
  <c r="M15615" i="5"/>
  <c r="M15616" i="5"/>
  <c r="M15617" i="5"/>
  <c r="M15618" i="5"/>
  <c r="M15619" i="5"/>
  <c r="M15620" i="5"/>
  <c r="M15621" i="5"/>
  <c r="M15622" i="5"/>
  <c r="M15623" i="5"/>
  <c r="M15624" i="5"/>
  <c r="M15625" i="5"/>
  <c r="M15626" i="5"/>
  <c r="M15627" i="5"/>
  <c r="M15628" i="5"/>
  <c r="M15629" i="5"/>
  <c r="M15630" i="5"/>
  <c r="M15631" i="5"/>
  <c r="M15632" i="5"/>
  <c r="M15633" i="5"/>
  <c r="M15634" i="5"/>
  <c r="M15635" i="5"/>
  <c r="M15636" i="5"/>
  <c r="M15637" i="5"/>
  <c r="M15638" i="5"/>
  <c r="M15639" i="5"/>
  <c r="M15640" i="5"/>
  <c r="M15641" i="5"/>
  <c r="M15642" i="5"/>
  <c r="M15643" i="5"/>
  <c r="M15644" i="5"/>
  <c r="M15645" i="5"/>
  <c r="M15646" i="5"/>
  <c r="M15647" i="5"/>
  <c r="M15648" i="5"/>
  <c r="M15649" i="5"/>
  <c r="M15650" i="5"/>
  <c r="M15651" i="5"/>
  <c r="M15652" i="5"/>
  <c r="M15653" i="5"/>
  <c r="M15654" i="5"/>
  <c r="M15655" i="5"/>
  <c r="M15656" i="5"/>
  <c r="M15657" i="5"/>
  <c r="M15658" i="5"/>
  <c r="M15659" i="5"/>
  <c r="M15660" i="5"/>
  <c r="M15661" i="5"/>
  <c r="M15662" i="5"/>
  <c r="M15663" i="5"/>
  <c r="M15664" i="5"/>
  <c r="M15665" i="5"/>
  <c r="M15666" i="5"/>
  <c r="M15667" i="5"/>
  <c r="M15668" i="5"/>
  <c r="M15669" i="5"/>
  <c r="M15670" i="5"/>
  <c r="M15671" i="5"/>
  <c r="M15672" i="5"/>
  <c r="M15673" i="5"/>
  <c r="M15674" i="5"/>
  <c r="M15675" i="5"/>
  <c r="M15676" i="5"/>
  <c r="M15677" i="5"/>
  <c r="M15678" i="5"/>
  <c r="M15679" i="5"/>
  <c r="M15680" i="5"/>
  <c r="M15681" i="5"/>
  <c r="M15682" i="5"/>
  <c r="M15683" i="5"/>
  <c r="M15684" i="5"/>
  <c r="M15685" i="5"/>
  <c r="M15686" i="5"/>
  <c r="M15687" i="5"/>
  <c r="M15688" i="5"/>
  <c r="M15689" i="5"/>
  <c r="M15690" i="5"/>
  <c r="M15691" i="5"/>
  <c r="M15692" i="5"/>
  <c r="M15693" i="5"/>
  <c r="M15694" i="5"/>
  <c r="M15695" i="5"/>
  <c r="M15696" i="5"/>
  <c r="M15697" i="5"/>
  <c r="M15698" i="5"/>
  <c r="M15699" i="5"/>
  <c r="M15700" i="5"/>
  <c r="M15701" i="5"/>
  <c r="M15702" i="5"/>
  <c r="M15703" i="5"/>
  <c r="M15704" i="5"/>
  <c r="M15705" i="5"/>
  <c r="M15706" i="5"/>
  <c r="M15707" i="5"/>
  <c r="M15708" i="5"/>
  <c r="M15709" i="5"/>
  <c r="M15710" i="5"/>
  <c r="M15711" i="5"/>
  <c r="M15712" i="5"/>
  <c r="M15713" i="5"/>
  <c r="M15714" i="5"/>
  <c r="M15715" i="5"/>
  <c r="M15716" i="5"/>
  <c r="M15717" i="5"/>
  <c r="M15718" i="5"/>
  <c r="M15719" i="5"/>
  <c r="M15720" i="5"/>
  <c r="M15721" i="5"/>
  <c r="M15722" i="5"/>
  <c r="M15723" i="5"/>
  <c r="M15724" i="5"/>
  <c r="M15725" i="5"/>
  <c r="M15726" i="5"/>
  <c r="M15727" i="5"/>
  <c r="M15728" i="5"/>
  <c r="M15729" i="5"/>
  <c r="M15730" i="5"/>
  <c r="M15731" i="5"/>
  <c r="M15732" i="5"/>
  <c r="M15733" i="5"/>
  <c r="M15734" i="5"/>
  <c r="M15735" i="5"/>
  <c r="M15736" i="5"/>
  <c r="M15737" i="5"/>
  <c r="M15738" i="5"/>
  <c r="M15739" i="5"/>
  <c r="M15740" i="5"/>
  <c r="M15741" i="5"/>
  <c r="M15742" i="5"/>
  <c r="M15743" i="5"/>
  <c r="M15744" i="5"/>
  <c r="M15745" i="5"/>
  <c r="M15746" i="5"/>
  <c r="M15747" i="5"/>
  <c r="M15748" i="5"/>
  <c r="M15749" i="5"/>
  <c r="M15750" i="5"/>
  <c r="M15751" i="5"/>
  <c r="M15752" i="5"/>
  <c r="M15753" i="5"/>
  <c r="M15754" i="5"/>
  <c r="M15755" i="5"/>
  <c r="M15756" i="5"/>
  <c r="M15757" i="5"/>
  <c r="M15758" i="5"/>
  <c r="M15759" i="5"/>
  <c r="M15760" i="5"/>
  <c r="M15761" i="5"/>
  <c r="M15762" i="5"/>
  <c r="M15763" i="5"/>
  <c r="M15764" i="5"/>
  <c r="M15765" i="5"/>
  <c r="M15766" i="5"/>
  <c r="M15767" i="5"/>
  <c r="M15768" i="5"/>
  <c r="M15769" i="5"/>
  <c r="M15770" i="5"/>
  <c r="M15771" i="5"/>
  <c r="M15772" i="5"/>
  <c r="M15773" i="5"/>
  <c r="M15774" i="5"/>
  <c r="M15775" i="5"/>
  <c r="M15776" i="5"/>
  <c r="M15777" i="5"/>
  <c r="M15778" i="5"/>
  <c r="M15779" i="5"/>
  <c r="M15780" i="5"/>
  <c r="M15781" i="5"/>
  <c r="M15782" i="5"/>
  <c r="M15783" i="5"/>
  <c r="M15784" i="5"/>
  <c r="M15785" i="5"/>
  <c r="M15786" i="5"/>
  <c r="M15787" i="5"/>
  <c r="M15788" i="5"/>
  <c r="M15789" i="5"/>
  <c r="M15790" i="5"/>
  <c r="M15791" i="5"/>
  <c r="M15792" i="5"/>
  <c r="M15793" i="5"/>
  <c r="M15794" i="5"/>
  <c r="M15795" i="5"/>
  <c r="M15796" i="5"/>
  <c r="M15797" i="5"/>
  <c r="M15798" i="5"/>
  <c r="M15799" i="5"/>
  <c r="M15800" i="5"/>
  <c r="M15801" i="5"/>
  <c r="M15802" i="5"/>
  <c r="M15803" i="5"/>
  <c r="M15804" i="5"/>
  <c r="M15805" i="5"/>
  <c r="M15806" i="5"/>
  <c r="M15807" i="5"/>
  <c r="M15808" i="5"/>
  <c r="M15809" i="5"/>
  <c r="M15810" i="5"/>
  <c r="M15811" i="5"/>
  <c r="M15812" i="5"/>
  <c r="M15813" i="5"/>
  <c r="M15814" i="5"/>
  <c r="M15815" i="5"/>
  <c r="M15816" i="5"/>
  <c r="M15817" i="5"/>
  <c r="M15818" i="5"/>
  <c r="M15819" i="5"/>
  <c r="M15820" i="5"/>
  <c r="M15821" i="5"/>
  <c r="M15822" i="5"/>
  <c r="M15823" i="5"/>
  <c r="M15824" i="5"/>
  <c r="M15825" i="5"/>
  <c r="M15826" i="5"/>
  <c r="M15827" i="5"/>
  <c r="M15828" i="5"/>
  <c r="M15829" i="5"/>
  <c r="M15830" i="5"/>
  <c r="M15831" i="5"/>
  <c r="M15832" i="5"/>
  <c r="M15833" i="5"/>
  <c r="M15834" i="5"/>
  <c r="M15835" i="5"/>
  <c r="M15836" i="5"/>
  <c r="M15837" i="5"/>
  <c r="M15838" i="5"/>
  <c r="M15839" i="5"/>
  <c r="M15840" i="5"/>
  <c r="M15841" i="5"/>
  <c r="M15842" i="5"/>
  <c r="M15843" i="5"/>
  <c r="M15844" i="5"/>
  <c r="M15845" i="5"/>
  <c r="M15846" i="5"/>
  <c r="M15847" i="5"/>
  <c r="M15848" i="5"/>
  <c r="M15849" i="5"/>
  <c r="M15850" i="5"/>
  <c r="M15851" i="5"/>
  <c r="M15852" i="5"/>
  <c r="M15853" i="5"/>
  <c r="M15854" i="5"/>
  <c r="M15855" i="5"/>
  <c r="M15856" i="5"/>
  <c r="M15857" i="5"/>
  <c r="M15858" i="5"/>
  <c r="M15859" i="5"/>
  <c r="M15860" i="5"/>
  <c r="M15861" i="5"/>
  <c r="M15862" i="5"/>
  <c r="M15863" i="5"/>
  <c r="M15864" i="5"/>
  <c r="M15865" i="5"/>
  <c r="M15866" i="5"/>
  <c r="M15867" i="5"/>
  <c r="M15868" i="5"/>
  <c r="M15869" i="5"/>
  <c r="M15870" i="5"/>
  <c r="M15871" i="5"/>
  <c r="M15872" i="5"/>
  <c r="M15873" i="5"/>
  <c r="M15874" i="5"/>
  <c r="M15875" i="5"/>
  <c r="M15876" i="5"/>
  <c r="M15877" i="5"/>
  <c r="M15878" i="5"/>
  <c r="M15879" i="5"/>
  <c r="M15880" i="5"/>
  <c r="M15881" i="5"/>
  <c r="M15882" i="5"/>
  <c r="M15883" i="5"/>
  <c r="M15884" i="5"/>
  <c r="M15885" i="5"/>
  <c r="M15886" i="5"/>
  <c r="M15887" i="5"/>
  <c r="M15888" i="5"/>
  <c r="M15889" i="5"/>
  <c r="M15890" i="5"/>
  <c r="M15891" i="5"/>
  <c r="M15892" i="5"/>
  <c r="M15893" i="5"/>
  <c r="M15894" i="5"/>
  <c r="M15895" i="5"/>
  <c r="M15896" i="5"/>
  <c r="M15897" i="5"/>
  <c r="M15898" i="5"/>
  <c r="M15899" i="5"/>
  <c r="M15900" i="5"/>
  <c r="M15901" i="5"/>
  <c r="M15902" i="5"/>
  <c r="M15903" i="5"/>
  <c r="M15904" i="5"/>
  <c r="M15905" i="5"/>
  <c r="M15906" i="5"/>
  <c r="M15907" i="5"/>
  <c r="M15908" i="5"/>
  <c r="M15909" i="5"/>
  <c r="M15910" i="5"/>
  <c r="M15911" i="5"/>
  <c r="M15912" i="5"/>
  <c r="M15913" i="5"/>
  <c r="M15914" i="5"/>
  <c r="M15915" i="5"/>
  <c r="M15916" i="5"/>
  <c r="M15917" i="5"/>
  <c r="M15918" i="5"/>
  <c r="M15919" i="5"/>
  <c r="M15920" i="5"/>
  <c r="M15921" i="5"/>
  <c r="M15922" i="5"/>
  <c r="M15923" i="5"/>
  <c r="M15924" i="5"/>
  <c r="M15925" i="5"/>
  <c r="M15926" i="5"/>
  <c r="M15927" i="5"/>
  <c r="M15928" i="5"/>
  <c r="M15929" i="5"/>
  <c r="M15930" i="5"/>
  <c r="M15931" i="5"/>
  <c r="M15932" i="5"/>
  <c r="M15933" i="5"/>
  <c r="M15934" i="5"/>
  <c r="M15935" i="5"/>
  <c r="M15936" i="5"/>
  <c r="M15937" i="5"/>
  <c r="M15938" i="5"/>
  <c r="M15939" i="5"/>
  <c r="M15940" i="5"/>
  <c r="M15941" i="5"/>
  <c r="M15942" i="5"/>
  <c r="M15943" i="5"/>
  <c r="M15944" i="5"/>
  <c r="M15945" i="5"/>
  <c r="M15946" i="5"/>
  <c r="M15947" i="5"/>
  <c r="M15948" i="5"/>
  <c r="M15949" i="5"/>
  <c r="M15950" i="5"/>
  <c r="M15951" i="5"/>
  <c r="M15952" i="5"/>
  <c r="M15953" i="5"/>
  <c r="M15954" i="5"/>
  <c r="M15955" i="5"/>
  <c r="M15956" i="5"/>
  <c r="M15957" i="5"/>
  <c r="M15958" i="5"/>
  <c r="M15959" i="5"/>
  <c r="M15960" i="5"/>
  <c r="M15961" i="5"/>
  <c r="M15962" i="5"/>
  <c r="M15963" i="5"/>
  <c r="M15964" i="5"/>
  <c r="M15965" i="5"/>
  <c r="M15966" i="5"/>
  <c r="M15967" i="5"/>
  <c r="M15968" i="5"/>
  <c r="M15969" i="5"/>
  <c r="M15970" i="5"/>
  <c r="M15971" i="5"/>
  <c r="M15972" i="5"/>
  <c r="M15973" i="5"/>
  <c r="M15974" i="5"/>
  <c r="M15975" i="5"/>
  <c r="M15976" i="5"/>
  <c r="M15977" i="5"/>
  <c r="M15978" i="5"/>
  <c r="M15979" i="5"/>
  <c r="M15980" i="5"/>
  <c r="M15981" i="5"/>
  <c r="M15982" i="5"/>
  <c r="M15983" i="5"/>
  <c r="M15984" i="5"/>
  <c r="M15985" i="5"/>
  <c r="M15986" i="5"/>
  <c r="M15987" i="5"/>
  <c r="M15988" i="5"/>
  <c r="M15989" i="5"/>
  <c r="M15990" i="5"/>
  <c r="M15991" i="5"/>
  <c r="M15992" i="5"/>
  <c r="M15993" i="5"/>
  <c r="M15994" i="5"/>
  <c r="M15995" i="5"/>
  <c r="M15996" i="5"/>
  <c r="M15997" i="5"/>
  <c r="M15998" i="5"/>
  <c r="M15999" i="5"/>
  <c r="M16000" i="5"/>
  <c r="M16001" i="5"/>
  <c r="M16002" i="5"/>
  <c r="M16003" i="5"/>
  <c r="M16004" i="5"/>
  <c r="M16005" i="5"/>
  <c r="M16006" i="5"/>
  <c r="M16007" i="5"/>
  <c r="M16008" i="5"/>
  <c r="M16009" i="5"/>
  <c r="M16010" i="5"/>
  <c r="M16011" i="5"/>
  <c r="M16012" i="5"/>
  <c r="M16013" i="5"/>
  <c r="M16014" i="5"/>
  <c r="M16015" i="5"/>
  <c r="M16016" i="5"/>
  <c r="M16017" i="5"/>
  <c r="M16018" i="5"/>
  <c r="M16019" i="5"/>
  <c r="M16020" i="5"/>
  <c r="M16021" i="5"/>
  <c r="M16022" i="5"/>
  <c r="M16023" i="5"/>
  <c r="M16024" i="5"/>
  <c r="M16025" i="5"/>
  <c r="M16026" i="5"/>
  <c r="M16027" i="5"/>
  <c r="M16028" i="5"/>
  <c r="M16029" i="5"/>
  <c r="M16030" i="5"/>
  <c r="M16031" i="5"/>
  <c r="M16032" i="5"/>
  <c r="M16033" i="5"/>
  <c r="M16034" i="5"/>
  <c r="M16035" i="5"/>
  <c r="M16036" i="5"/>
  <c r="M16037" i="5"/>
  <c r="M16038" i="5"/>
  <c r="M16039" i="5"/>
  <c r="M16040" i="5"/>
  <c r="M16041" i="5"/>
  <c r="M16042" i="5"/>
  <c r="M16043" i="5"/>
  <c r="M16044" i="5"/>
  <c r="M16045" i="5"/>
  <c r="M16046" i="5"/>
  <c r="M16047" i="5"/>
  <c r="M16048" i="5"/>
  <c r="M16049" i="5"/>
  <c r="M16050" i="5"/>
  <c r="M16051" i="5"/>
  <c r="M16052" i="5"/>
  <c r="M16053" i="5"/>
  <c r="M16054" i="5"/>
  <c r="M16055" i="5"/>
  <c r="M16056" i="5"/>
  <c r="M16057" i="5"/>
  <c r="M16058" i="5"/>
  <c r="M16059" i="5"/>
  <c r="M16060" i="5"/>
  <c r="M16061" i="5"/>
  <c r="M16062" i="5"/>
  <c r="M16063" i="5"/>
  <c r="M16064" i="5"/>
  <c r="M16065" i="5"/>
  <c r="M16066" i="5"/>
  <c r="M16067" i="5"/>
  <c r="M16068" i="5"/>
  <c r="M16069" i="5"/>
  <c r="M16070" i="5"/>
  <c r="M16071" i="5"/>
  <c r="M16072" i="5"/>
  <c r="M16073" i="5"/>
  <c r="M16074" i="5"/>
  <c r="M16075" i="5"/>
  <c r="M16076" i="5"/>
  <c r="M16077" i="5"/>
  <c r="M16078" i="5"/>
  <c r="M16079" i="5"/>
  <c r="M16080" i="5"/>
  <c r="M16081" i="5"/>
  <c r="M16082" i="5"/>
  <c r="M16083" i="5"/>
  <c r="M16084" i="5"/>
  <c r="M16085" i="5"/>
  <c r="M16086" i="5"/>
  <c r="M16087" i="5"/>
  <c r="M16088" i="5"/>
  <c r="M16089" i="5"/>
  <c r="M16090" i="5"/>
  <c r="M16091" i="5"/>
  <c r="M16092" i="5"/>
  <c r="M16093" i="5"/>
  <c r="M16094" i="5"/>
  <c r="M16095" i="5"/>
  <c r="M16096" i="5"/>
  <c r="M16097" i="5"/>
  <c r="M16098" i="5"/>
  <c r="M16099" i="5"/>
  <c r="M16100" i="5"/>
  <c r="M16101" i="5"/>
  <c r="M16102" i="5"/>
  <c r="M16103" i="5"/>
  <c r="M16104" i="5"/>
  <c r="M16105" i="5"/>
  <c r="M16106" i="5"/>
  <c r="M16107" i="5"/>
  <c r="M16108" i="5"/>
  <c r="M16109" i="5"/>
  <c r="M16110" i="5"/>
  <c r="M16111" i="5"/>
  <c r="M16112" i="5"/>
  <c r="M16113" i="5"/>
  <c r="M16114" i="5"/>
  <c r="M16115" i="5"/>
  <c r="M16116" i="5"/>
  <c r="M16117" i="5"/>
  <c r="M16118" i="5"/>
  <c r="M16119" i="5"/>
  <c r="M16120" i="5"/>
  <c r="M16121" i="5"/>
  <c r="M16122" i="5"/>
  <c r="M16123" i="5"/>
  <c r="M16124" i="5"/>
  <c r="M16125" i="5"/>
  <c r="M16126" i="5"/>
  <c r="M16127" i="5"/>
  <c r="M16128" i="5"/>
  <c r="M16129" i="5"/>
  <c r="M16130" i="5"/>
  <c r="M16131" i="5"/>
  <c r="M16132" i="5"/>
  <c r="M16133" i="5"/>
  <c r="M16134" i="5"/>
  <c r="M16135" i="5"/>
  <c r="M16136" i="5"/>
  <c r="M16137" i="5"/>
  <c r="M16138" i="5"/>
  <c r="M16139" i="5"/>
  <c r="M16140" i="5"/>
  <c r="M16141" i="5"/>
  <c r="M16142" i="5"/>
  <c r="M16143" i="5"/>
  <c r="M16144" i="5"/>
  <c r="M16145" i="5"/>
  <c r="M16146" i="5"/>
  <c r="M16147" i="5"/>
  <c r="M16148" i="5"/>
  <c r="M16149" i="5"/>
  <c r="M16150" i="5"/>
  <c r="M16151" i="5"/>
  <c r="M16152" i="5"/>
  <c r="M16153" i="5"/>
  <c r="M16154" i="5"/>
  <c r="M16155" i="5"/>
  <c r="M16156" i="5"/>
  <c r="M16157" i="5"/>
  <c r="M16158" i="5"/>
  <c r="M16159" i="5"/>
  <c r="M16160" i="5"/>
  <c r="M16161" i="5"/>
  <c r="M16162" i="5"/>
  <c r="M16163" i="5"/>
  <c r="M16164" i="5"/>
  <c r="M16165" i="5"/>
  <c r="M16166" i="5"/>
  <c r="M16167" i="5"/>
  <c r="M16168" i="5"/>
  <c r="M16169" i="5"/>
  <c r="M16170" i="5"/>
  <c r="M16171" i="5"/>
  <c r="M16172" i="5"/>
  <c r="M16173" i="5"/>
  <c r="M16174" i="5"/>
  <c r="M16175" i="5"/>
  <c r="M16176" i="5"/>
  <c r="M16177" i="5"/>
  <c r="M16178" i="5"/>
  <c r="M16179" i="5"/>
  <c r="M16180" i="5"/>
  <c r="M16181" i="5"/>
  <c r="M16182" i="5"/>
  <c r="M16183" i="5"/>
  <c r="M16184" i="5"/>
  <c r="M16185" i="5"/>
  <c r="M16186" i="5"/>
  <c r="M16187" i="5"/>
  <c r="M16188" i="5"/>
  <c r="M16189" i="5"/>
  <c r="M16190" i="5"/>
  <c r="M16191" i="5"/>
  <c r="M16192" i="5"/>
  <c r="M16193" i="5"/>
  <c r="M16194" i="5"/>
  <c r="M16195" i="5"/>
  <c r="M16196" i="5"/>
  <c r="M16197" i="5"/>
  <c r="M16198" i="5"/>
  <c r="M16199" i="5"/>
  <c r="M16200" i="5"/>
  <c r="M16201" i="5"/>
  <c r="M16202" i="5"/>
  <c r="M16203" i="5"/>
  <c r="M16204" i="5"/>
  <c r="M16205" i="5"/>
  <c r="M16206" i="5"/>
  <c r="M16207" i="5"/>
  <c r="M16208" i="5"/>
  <c r="M16209" i="5"/>
  <c r="M16210" i="5"/>
  <c r="M16211" i="5"/>
  <c r="M16212" i="5"/>
  <c r="M16213" i="5"/>
  <c r="M16214" i="5"/>
  <c r="M16215" i="5"/>
  <c r="M16216" i="5"/>
  <c r="M16217" i="5"/>
  <c r="M16218" i="5"/>
  <c r="M16219" i="5"/>
  <c r="M16220" i="5"/>
  <c r="M16221" i="5"/>
  <c r="M16222" i="5"/>
  <c r="M16223" i="5"/>
  <c r="M16224" i="5"/>
  <c r="M16225" i="5"/>
  <c r="M16226" i="5"/>
  <c r="M16227" i="5"/>
  <c r="M16228" i="5"/>
  <c r="M16229" i="5"/>
  <c r="M16230" i="5"/>
  <c r="M16231" i="5"/>
  <c r="M16232" i="5"/>
  <c r="M16233" i="5"/>
  <c r="M16234" i="5"/>
  <c r="M16235" i="5"/>
  <c r="M16236" i="5"/>
  <c r="M16237" i="5"/>
  <c r="M16238" i="5"/>
  <c r="M16239" i="5"/>
  <c r="M16240" i="5"/>
  <c r="M16241" i="5"/>
  <c r="M16242" i="5"/>
  <c r="M16243" i="5"/>
  <c r="M16244" i="5"/>
  <c r="M16245" i="5"/>
  <c r="M16246" i="5"/>
  <c r="M16247" i="5"/>
  <c r="M16248" i="5"/>
  <c r="M16249" i="5"/>
  <c r="M16250" i="5"/>
  <c r="M16251" i="5"/>
  <c r="M16252" i="5"/>
  <c r="M16253" i="5"/>
  <c r="M16254" i="5"/>
  <c r="M16255" i="5"/>
  <c r="M16256" i="5"/>
  <c r="M16257" i="5"/>
  <c r="M16258" i="5"/>
  <c r="M16259" i="5"/>
  <c r="M16260" i="5"/>
  <c r="M16261" i="5"/>
  <c r="M16262" i="5"/>
  <c r="M16263" i="5"/>
  <c r="M16264" i="5"/>
  <c r="M16265" i="5"/>
  <c r="M16266" i="5"/>
  <c r="M16267" i="5"/>
  <c r="M16268" i="5"/>
  <c r="M16269" i="5"/>
  <c r="M16270" i="5"/>
  <c r="M16271" i="5"/>
  <c r="M16272" i="5"/>
  <c r="M16273" i="5"/>
  <c r="M16274" i="5"/>
  <c r="M16275" i="5"/>
  <c r="M16276" i="5"/>
  <c r="M16277" i="5"/>
  <c r="M16278" i="5"/>
  <c r="M16279" i="5"/>
  <c r="M16280" i="5"/>
  <c r="M16281" i="5"/>
  <c r="M16282" i="5"/>
  <c r="M16283" i="5"/>
  <c r="M16284" i="5"/>
  <c r="M16285" i="5"/>
  <c r="M16286" i="5"/>
  <c r="M16287" i="5"/>
  <c r="M16288" i="5"/>
  <c r="M16289" i="5"/>
  <c r="M16290" i="5"/>
  <c r="M16291" i="5"/>
  <c r="M16292" i="5"/>
  <c r="M16293" i="5"/>
  <c r="M16294" i="5"/>
  <c r="M16295" i="5"/>
  <c r="M16296" i="5"/>
  <c r="M16297" i="5"/>
  <c r="M16298" i="5"/>
  <c r="M16299" i="5"/>
  <c r="M16300" i="5"/>
  <c r="M16301" i="5"/>
  <c r="M16302" i="5"/>
  <c r="M16303" i="5"/>
  <c r="M16304" i="5"/>
  <c r="M16305" i="5"/>
  <c r="M16306" i="5"/>
  <c r="M16307" i="5"/>
  <c r="M16308" i="5"/>
  <c r="M16309" i="5"/>
  <c r="M16310" i="5"/>
  <c r="M16311" i="5"/>
  <c r="M16312" i="5"/>
  <c r="M16313" i="5"/>
  <c r="M16314" i="5"/>
  <c r="M16315" i="5"/>
  <c r="M16316" i="5"/>
  <c r="M16317" i="5"/>
  <c r="M16318" i="5"/>
  <c r="M16319" i="5"/>
  <c r="M16320" i="5"/>
  <c r="M16321" i="5"/>
  <c r="M16322" i="5"/>
  <c r="M16323" i="5"/>
  <c r="M16324" i="5"/>
  <c r="M16325" i="5"/>
  <c r="M16326" i="5"/>
  <c r="M16327" i="5"/>
  <c r="M16328" i="5"/>
  <c r="M16329" i="5"/>
  <c r="M16330" i="5"/>
  <c r="M16331" i="5"/>
  <c r="M16332" i="5"/>
  <c r="M16333" i="5"/>
  <c r="M16334" i="5"/>
  <c r="M16335" i="5"/>
  <c r="M16336" i="5"/>
  <c r="M16337" i="5"/>
  <c r="M16338" i="5"/>
  <c r="M16339" i="5"/>
  <c r="M16340" i="5"/>
  <c r="M16341" i="5"/>
  <c r="M16342" i="5"/>
  <c r="M16343" i="5"/>
  <c r="M16344" i="5"/>
  <c r="M16345" i="5"/>
  <c r="M16346" i="5"/>
  <c r="M16347" i="5"/>
  <c r="M16348" i="5"/>
  <c r="M16349" i="5"/>
  <c r="M16350" i="5"/>
  <c r="M16351" i="5"/>
  <c r="M16352" i="5"/>
  <c r="M16353" i="5"/>
  <c r="M16354" i="5"/>
  <c r="M16355" i="5"/>
  <c r="M16356" i="5"/>
  <c r="M16357" i="5"/>
  <c r="M16358" i="5"/>
  <c r="M16359" i="5"/>
  <c r="M16360" i="5"/>
  <c r="M16361" i="5"/>
  <c r="M16362" i="5"/>
  <c r="M16363" i="5"/>
  <c r="M16364" i="5"/>
  <c r="M16365" i="5"/>
  <c r="M16366" i="5"/>
  <c r="M16367" i="5"/>
  <c r="M16368" i="5"/>
  <c r="M16369" i="5"/>
  <c r="M16370" i="5"/>
  <c r="M16371" i="5"/>
  <c r="M16372" i="5"/>
  <c r="M16373" i="5"/>
  <c r="M16374" i="5"/>
  <c r="M16375" i="5"/>
  <c r="M16376" i="5"/>
  <c r="M16377" i="5"/>
  <c r="M16378" i="5"/>
  <c r="M16379" i="5"/>
  <c r="M16380" i="5"/>
  <c r="M16381" i="5"/>
  <c r="M16382" i="5"/>
  <c r="M16383" i="5"/>
  <c r="M16384" i="5"/>
  <c r="M16385" i="5"/>
  <c r="M16386" i="5"/>
  <c r="M16387" i="5"/>
  <c r="M16388" i="5"/>
  <c r="M16389" i="5"/>
  <c r="M16390" i="5"/>
  <c r="M16391" i="5"/>
  <c r="M16392" i="5"/>
  <c r="M16393" i="5"/>
  <c r="M16394" i="5"/>
  <c r="M16395" i="5"/>
  <c r="M16396" i="5"/>
  <c r="M16397" i="5"/>
  <c r="M16398" i="5"/>
  <c r="M16399" i="5"/>
  <c r="M16400" i="5"/>
  <c r="M16401" i="5"/>
  <c r="M16402" i="5"/>
  <c r="M16403" i="5"/>
  <c r="M16404" i="5"/>
  <c r="M16405" i="5"/>
  <c r="M16406" i="5"/>
  <c r="M16407" i="5"/>
  <c r="M16408" i="5"/>
  <c r="M16409" i="5"/>
  <c r="M16410" i="5"/>
  <c r="M16411" i="5"/>
  <c r="M16412" i="5"/>
  <c r="M16413" i="5"/>
  <c r="M16414" i="5"/>
  <c r="M16415" i="5"/>
  <c r="M16416" i="5"/>
  <c r="M16417" i="5"/>
  <c r="M16418" i="5"/>
  <c r="M16419" i="5"/>
  <c r="M16420" i="5"/>
  <c r="M16421" i="5"/>
  <c r="M16422" i="5"/>
  <c r="M16423" i="5"/>
  <c r="M16424" i="5"/>
  <c r="M16425" i="5"/>
  <c r="M16426" i="5"/>
  <c r="M16427" i="5"/>
  <c r="M16428" i="5"/>
  <c r="M16429" i="5"/>
  <c r="M16430" i="5"/>
  <c r="M16431" i="5"/>
  <c r="M16432" i="5"/>
  <c r="M16433" i="5"/>
  <c r="M16434" i="5"/>
  <c r="M16435" i="5"/>
  <c r="M16436" i="5"/>
  <c r="M16437" i="5"/>
  <c r="M16438" i="5"/>
  <c r="M16439" i="5"/>
  <c r="M16440" i="5"/>
  <c r="M16441" i="5"/>
  <c r="M16442" i="5"/>
  <c r="M16443" i="5"/>
  <c r="M16444" i="5"/>
  <c r="M16445" i="5"/>
  <c r="M16446" i="5"/>
  <c r="M16447" i="5"/>
  <c r="M16448" i="5"/>
  <c r="M16449" i="5"/>
  <c r="M16450" i="5"/>
  <c r="M16451" i="5"/>
  <c r="M16452" i="5"/>
  <c r="M16453" i="5"/>
  <c r="M16454" i="5"/>
  <c r="M16455" i="5"/>
  <c r="M16456" i="5"/>
  <c r="M16457" i="5"/>
  <c r="M16458" i="5"/>
  <c r="M16459" i="5"/>
  <c r="M16460" i="5"/>
  <c r="M16461" i="5"/>
  <c r="M16462" i="5"/>
  <c r="M16463" i="5"/>
  <c r="M16464" i="5"/>
  <c r="M16465" i="5"/>
  <c r="M16466" i="5"/>
  <c r="M16467" i="5"/>
  <c r="M16468" i="5"/>
  <c r="M16469" i="5"/>
  <c r="M16470" i="5"/>
  <c r="M16471" i="5"/>
  <c r="M16472" i="5"/>
  <c r="M16473" i="5"/>
  <c r="M16474" i="5"/>
  <c r="M16475" i="5"/>
  <c r="M16476" i="5"/>
  <c r="M16477" i="5"/>
  <c r="M16478" i="5"/>
  <c r="M16479" i="5"/>
  <c r="M16480" i="5"/>
  <c r="M16481" i="5"/>
  <c r="M16482" i="5"/>
  <c r="M16483" i="5"/>
  <c r="M16484" i="5"/>
  <c r="M16485" i="5"/>
  <c r="M16486" i="5"/>
  <c r="M16487" i="5"/>
  <c r="M16488" i="5"/>
  <c r="M16489" i="5"/>
  <c r="M16490" i="5"/>
  <c r="M16491" i="5"/>
  <c r="M16492" i="5"/>
  <c r="M16493" i="5"/>
  <c r="M16494" i="5"/>
  <c r="M16495" i="5"/>
  <c r="M16496" i="5"/>
  <c r="M16497" i="5"/>
  <c r="M16498" i="5"/>
  <c r="M16499" i="5"/>
  <c r="M16500" i="5"/>
  <c r="M16501" i="5"/>
  <c r="M16502" i="5"/>
  <c r="M16503" i="5"/>
  <c r="M16504" i="5"/>
  <c r="M16505" i="5"/>
  <c r="M16506" i="5"/>
  <c r="M16507" i="5"/>
  <c r="M16508" i="5"/>
  <c r="M16509" i="5"/>
  <c r="M16510" i="5"/>
  <c r="M16511" i="5"/>
  <c r="M16512" i="5"/>
  <c r="M16513" i="5"/>
  <c r="M16514" i="5"/>
  <c r="M16515" i="5"/>
  <c r="M16516" i="5"/>
  <c r="M16517" i="5"/>
  <c r="M16518" i="5"/>
  <c r="M16519" i="5"/>
  <c r="M16520" i="5"/>
  <c r="M16521" i="5"/>
  <c r="M16522" i="5"/>
  <c r="M16523" i="5"/>
  <c r="M16524" i="5"/>
  <c r="M16525" i="5"/>
  <c r="M16526" i="5"/>
  <c r="M16527" i="5"/>
  <c r="M16528" i="5"/>
  <c r="M16529" i="5"/>
  <c r="M16530" i="5"/>
  <c r="M16531" i="5"/>
  <c r="M16532" i="5"/>
  <c r="M16533" i="5"/>
  <c r="M16534" i="5"/>
  <c r="M16535" i="5"/>
  <c r="M16536" i="5"/>
  <c r="M16537" i="5"/>
  <c r="M16538" i="5"/>
  <c r="M16539" i="5"/>
  <c r="M16540" i="5"/>
  <c r="M16541" i="5"/>
  <c r="M16542" i="5"/>
  <c r="M16543" i="5"/>
  <c r="M16544" i="5"/>
  <c r="M16545" i="5"/>
  <c r="M16546" i="5"/>
  <c r="M16547" i="5"/>
  <c r="M16548" i="5"/>
  <c r="M16549" i="5"/>
  <c r="M16550" i="5"/>
  <c r="M16551" i="5"/>
  <c r="M16552" i="5"/>
  <c r="M16553" i="5"/>
  <c r="M16554" i="5"/>
  <c r="M16555" i="5"/>
  <c r="M16556" i="5"/>
  <c r="M16557" i="5"/>
  <c r="M16558" i="5"/>
  <c r="M16559" i="5"/>
  <c r="M16560" i="5"/>
  <c r="M16561" i="5"/>
  <c r="M16562" i="5"/>
  <c r="M16563" i="5"/>
  <c r="M16564" i="5"/>
  <c r="M16565" i="5"/>
  <c r="M16566" i="5"/>
  <c r="M16567" i="5"/>
  <c r="M16568" i="5"/>
  <c r="M16569" i="5"/>
  <c r="M16570" i="5"/>
  <c r="M16571" i="5"/>
  <c r="M16572" i="5"/>
  <c r="M16573" i="5"/>
  <c r="M16574" i="5"/>
  <c r="M16575" i="5"/>
  <c r="M16576" i="5"/>
  <c r="M16577" i="5"/>
  <c r="M16578" i="5"/>
  <c r="M16579" i="5"/>
  <c r="M16580" i="5"/>
  <c r="M16581" i="5"/>
  <c r="M16582" i="5"/>
  <c r="M16583" i="5"/>
  <c r="M16584" i="5"/>
  <c r="M16585" i="5"/>
  <c r="M16586" i="5"/>
  <c r="M16587" i="5"/>
  <c r="M16588" i="5"/>
  <c r="M16589" i="5"/>
  <c r="M16590" i="5"/>
  <c r="M16591" i="5"/>
  <c r="M16592" i="5"/>
  <c r="M16593" i="5"/>
  <c r="M16594" i="5"/>
  <c r="M16595" i="5"/>
  <c r="M16596" i="5"/>
  <c r="M16597" i="5"/>
  <c r="M16598" i="5"/>
  <c r="M16599" i="5"/>
  <c r="M16600" i="5"/>
  <c r="M16601" i="5"/>
  <c r="M16602" i="5"/>
  <c r="M16603" i="5"/>
  <c r="M16604" i="5"/>
  <c r="M16605" i="5"/>
  <c r="M16606" i="5"/>
  <c r="M16607" i="5"/>
  <c r="M16608" i="5"/>
  <c r="M16609" i="5"/>
  <c r="M16610" i="5"/>
  <c r="M16611" i="5"/>
  <c r="M16612" i="5"/>
  <c r="M16613" i="5"/>
  <c r="M16614" i="5"/>
  <c r="M16615" i="5"/>
  <c r="M16616" i="5"/>
  <c r="M16617" i="5"/>
  <c r="M16618" i="5"/>
  <c r="M16619" i="5"/>
  <c r="M16620" i="5"/>
  <c r="M16621" i="5"/>
  <c r="M16622" i="5"/>
  <c r="M16623" i="5"/>
  <c r="M16624" i="5"/>
  <c r="M16625" i="5"/>
  <c r="M16626" i="5"/>
  <c r="M16627" i="5"/>
  <c r="M16628" i="5"/>
  <c r="M16629" i="5"/>
  <c r="M16630" i="5"/>
  <c r="M16631" i="5"/>
  <c r="M16632" i="5"/>
  <c r="M16633" i="5"/>
  <c r="M16634" i="5"/>
  <c r="M16635" i="5"/>
  <c r="M16636" i="5"/>
  <c r="M16637" i="5"/>
  <c r="M16638" i="5"/>
  <c r="M16639" i="5"/>
  <c r="M16640" i="5"/>
  <c r="M16641" i="5"/>
  <c r="M16642" i="5"/>
  <c r="M16643" i="5"/>
  <c r="M16644" i="5"/>
  <c r="M16645" i="5"/>
  <c r="M16646" i="5"/>
  <c r="M16647" i="5"/>
  <c r="M16648" i="5"/>
  <c r="M16649" i="5"/>
  <c r="M16650" i="5"/>
  <c r="M16651" i="5"/>
  <c r="M16652" i="5"/>
  <c r="M16653" i="5"/>
  <c r="M16654" i="5"/>
  <c r="M16655" i="5"/>
  <c r="M16656" i="5"/>
  <c r="M16657" i="5"/>
  <c r="M16658" i="5"/>
  <c r="M16659" i="5"/>
  <c r="M16660" i="5"/>
  <c r="M16661" i="5"/>
  <c r="M16662" i="5"/>
  <c r="M16663" i="5"/>
  <c r="M16664" i="5"/>
  <c r="M16665" i="5"/>
  <c r="M16666" i="5"/>
  <c r="M16667" i="5"/>
  <c r="M16668" i="5"/>
  <c r="M16669" i="5"/>
  <c r="M16670" i="5"/>
  <c r="M16671" i="5"/>
  <c r="M16672" i="5"/>
  <c r="M16673" i="5"/>
  <c r="M16674" i="5"/>
  <c r="M16675" i="5"/>
  <c r="M16676" i="5"/>
  <c r="M16677" i="5"/>
  <c r="M16678" i="5"/>
  <c r="M16679" i="5"/>
  <c r="M16680" i="5"/>
  <c r="M16681" i="5"/>
  <c r="M16682" i="5"/>
  <c r="M16683" i="5"/>
  <c r="M16684" i="5"/>
  <c r="M16685" i="5"/>
  <c r="M16686" i="5"/>
  <c r="M16687" i="5"/>
  <c r="M16688" i="5"/>
  <c r="M16689" i="5"/>
  <c r="M16690" i="5"/>
  <c r="M16691" i="5"/>
  <c r="M16692" i="5"/>
  <c r="M16693" i="5"/>
  <c r="M16694" i="5"/>
  <c r="M16695" i="5"/>
  <c r="M16696" i="5"/>
  <c r="M16697" i="5"/>
  <c r="M16698" i="5"/>
  <c r="M16699" i="5"/>
  <c r="M16700" i="5"/>
  <c r="M16701" i="5"/>
  <c r="M16702" i="5"/>
  <c r="M16703" i="5"/>
  <c r="M16704" i="5"/>
  <c r="M16705" i="5"/>
  <c r="M16706" i="5"/>
  <c r="M16707" i="5"/>
  <c r="M16708" i="5"/>
  <c r="M16709" i="5"/>
  <c r="M16710" i="5"/>
  <c r="M16711" i="5"/>
  <c r="M16712" i="5"/>
  <c r="M16713" i="5"/>
  <c r="M16714" i="5"/>
  <c r="M16715" i="5"/>
  <c r="M16716" i="5"/>
  <c r="M16717" i="5"/>
  <c r="M16718" i="5"/>
  <c r="M16719" i="5"/>
  <c r="M16720" i="5"/>
  <c r="M16721" i="5"/>
  <c r="M16722" i="5"/>
  <c r="M16723" i="5"/>
  <c r="M16724" i="5"/>
  <c r="M16725" i="5"/>
  <c r="M16726" i="5"/>
  <c r="M16727" i="5"/>
  <c r="M16728" i="5"/>
  <c r="M16729" i="5"/>
  <c r="M16730" i="5"/>
  <c r="M16731" i="5"/>
  <c r="M16732" i="5"/>
  <c r="M16733" i="5"/>
  <c r="M16734" i="5"/>
  <c r="M16735" i="5"/>
  <c r="M16736" i="5"/>
  <c r="M16737" i="5"/>
  <c r="M16738" i="5"/>
  <c r="M16739" i="5"/>
  <c r="M16740" i="5"/>
  <c r="M16741" i="5"/>
  <c r="M16742" i="5"/>
  <c r="M16743" i="5"/>
  <c r="M16744" i="5"/>
  <c r="M16745" i="5"/>
  <c r="M16746" i="5"/>
  <c r="M16747" i="5"/>
  <c r="M16748" i="5"/>
  <c r="M16749" i="5"/>
  <c r="M16750" i="5"/>
  <c r="M16751" i="5"/>
  <c r="M16752" i="5"/>
  <c r="M16753" i="5"/>
  <c r="M16754" i="5"/>
  <c r="M16755" i="5"/>
  <c r="M16756" i="5"/>
  <c r="M16757" i="5"/>
  <c r="M16758" i="5"/>
  <c r="M16759" i="5"/>
  <c r="M16760" i="5"/>
  <c r="M16761" i="5"/>
  <c r="M16762" i="5"/>
  <c r="M16763" i="5"/>
  <c r="M16764" i="5"/>
  <c r="M16765" i="5"/>
  <c r="M16766" i="5"/>
  <c r="M16767" i="5"/>
  <c r="M16768" i="5"/>
  <c r="M16769" i="5"/>
  <c r="M16770" i="5"/>
  <c r="M16771" i="5"/>
  <c r="M16772" i="5"/>
  <c r="M16773" i="5"/>
  <c r="M16774" i="5"/>
  <c r="M16775" i="5"/>
  <c r="M16776" i="5"/>
  <c r="M16777" i="5"/>
  <c r="M16778" i="5"/>
  <c r="M16779" i="5"/>
  <c r="M16780" i="5"/>
  <c r="M16781" i="5"/>
  <c r="M16782" i="5"/>
  <c r="M16783" i="5"/>
  <c r="M16784" i="5"/>
  <c r="M16785" i="5"/>
  <c r="M16786" i="5"/>
  <c r="M16787" i="5"/>
  <c r="M16788" i="5"/>
  <c r="M16789" i="5"/>
  <c r="M16790" i="5"/>
  <c r="M16791" i="5"/>
  <c r="M16792" i="5"/>
  <c r="M16793" i="5"/>
  <c r="M16794" i="5"/>
  <c r="M16795" i="5"/>
  <c r="M16796" i="5"/>
  <c r="M16797" i="5"/>
  <c r="M16798" i="5"/>
  <c r="M16799" i="5"/>
  <c r="M16800" i="5"/>
  <c r="M16801" i="5"/>
  <c r="M16802" i="5"/>
  <c r="M16803" i="5"/>
  <c r="M16804" i="5"/>
  <c r="M16805" i="5"/>
  <c r="M16806" i="5"/>
  <c r="M16807" i="5"/>
  <c r="M16808" i="5"/>
  <c r="M16809" i="5"/>
  <c r="M16810" i="5"/>
  <c r="M16811" i="5"/>
  <c r="M16812" i="5"/>
  <c r="M16813" i="5"/>
  <c r="M16814" i="5"/>
  <c r="M16815" i="5"/>
  <c r="M16816" i="5"/>
  <c r="M16817" i="5"/>
  <c r="M16818" i="5"/>
  <c r="M16819" i="5"/>
  <c r="M16820" i="5"/>
  <c r="M16821" i="5"/>
  <c r="M16822" i="5"/>
  <c r="M16823" i="5"/>
  <c r="M16824" i="5"/>
  <c r="M16825" i="5"/>
  <c r="M16826" i="5"/>
  <c r="M16827" i="5"/>
  <c r="M16828" i="5"/>
  <c r="M16829" i="5"/>
  <c r="M16830" i="5"/>
  <c r="M16831" i="5"/>
  <c r="M16832" i="5"/>
  <c r="M16833" i="5"/>
  <c r="M16834" i="5"/>
  <c r="M16835" i="5"/>
  <c r="M16836" i="5"/>
  <c r="M16837" i="5"/>
  <c r="M16838" i="5"/>
  <c r="M16839" i="5"/>
  <c r="M16840" i="5"/>
  <c r="M16841" i="5"/>
  <c r="M16842" i="5"/>
  <c r="M16843" i="5"/>
  <c r="M16844" i="5"/>
  <c r="M16845" i="5"/>
  <c r="M16846" i="5"/>
  <c r="M16847" i="5"/>
  <c r="M16848" i="5"/>
  <c r="M16849" i="5"/>
  <c r="M16850" i="5"/>
  <c r="M16851" i="5"/>
  <c r="M16852" i="5"/>
  <c r="M16853" i="5"/>
  <c r="M16854" i="5"/>
  <c r="M16855" i="5"/>
  <c r="M16856" i="5"/>
  <c r="M16857" i="5"/>
  <c r="M16858" i="5"/>
  <c r="M16859" i="5"/>
  <c r="M16860" i="5"/>
  <c r="M16861" i="5"/>
  <c r="M16862" i="5"/>
  <c r="M16863" i="5"/>
  <c r="M16864" i="5"/>
  <c r="M16865" i="5"/>
  <c r="M16866" i="5"/>
  <c r="M16867" i="5"/>
  <c r="M16868" i="5"/>
  <c r="M16869" i="5"/>
  <c r="M16870" i="5"/>
  <c r="M16871" i="5"/>
  <c r="M16872" i="5"/>
  <c r="M16873" i="5"/>
  <c r="M16874" i="5"/>
  <c r="M16875" i="5"/>
  <c r="M16876" i="5"/>
  <c r="M16877" i="5"/>
  <c r="M16878" i="5"/>
  <c r="M16879" i="5"/>
  <c r="M16880" i="5"/>
  <c r="M16881" i="5"/>
  <c r="M16882" i="5"/>
  <c r="M16883" i="5"/>
  <c r="M16884" i="5"/>
  <c r="M16885" i="5"/>
  <c r="M16886" i="5"/>
  <c r="M16887" i="5"/>
  <c r="M16888" i="5"/>
  <c r="M16889" i="5"/>
  <c r="M16890" i="5"/>
  <c r="M16891" i="5"/>
  <c r="M16892" i="5"/>
  <c r="M16893" i="5"/>
  <c r="M16894" i="5"/>
  <c r="M16895" i="5"/>
  <c r="M16896" i="5"/>
  <c r="M16897" i="5"/>
  <c r="M16898" i="5"/>
  <c r="M16899" i="5"/>
  <c r="M16900" i="5"/>
  <c r="M16901" i="5"/>
  <c r="M16902" i="5"/>
  <c r="M16903" i="5"/>
  <c r="M16904" i="5"/>
  <c r="M16905" i="5"/>
  <c r="M16906" i="5"/>
  <c r="M16907" i="5"/>
  <c r="M16908" i="5"/>
  <c r="M16909" i="5"/>
  <c r="M16910" i="5"/>
  <c r="M16911" i="5"/>
  <c r="M16912" i="5"/>
  <c r="M16913" i="5"/>
  <c r="M16914" i="5"/>
  <c r="M16915" i="5"/>
  <c r="M16916" i="5"/>
  <c r="M16917" i="5"/>
  <c r="M16918" i="5"/>
  <c r="M16919" i="5"/>
  <c r="M16920" i="5"/>
  <c r="M16921" i="5"/>
  <c r="M16922" i="5"/>
  <c r="M16923" i="5"/>
  <c r="M16924" i="5"/>
  <c r="M16925" i="5"/>
  <c r="M16926" i="5"/>
  <c r="M16927" i="5"/>
  <c r="M16928" i="5"/>
  <c r="M16929" i="5"/>
  <c r="M16930" i="5"/>
  <c r="M16931" i="5"/>
  <c r="M16932" i="5"/>
  <c r="M16933" i="5"/>
  <c r="M16934" i="5"/>
  <c r="M16935" i="5"/>
  <c r="M16936" i="5"/>
  <c r="M16937" i="5"/>
  <c r="M16938" i="5"/>
  <c r="M16939" i="5"/>
  <c r="M16940" i="5"/>
  <c r="M16941" i="5"/>
  <c r="M16942" i="5"/>
  <c r="M16943" i="5"/>
  <c r="M16944" i="5"/>
  <c r="M16945" i="5"/>
  <c r="M16946" i="5"/>
  <c r="M16947" i="5"/>
  <c r="M16948" i="5"/>
  <c r="M16949" i="5"/>
  <c r="M16950" i="5"/>
  <c r="M16951" i="5"/>
  <c r="M16952" i="5"/>
  <c r="M16953" i="5"/>
  <c r="M16954" i="5"/>
  <c r="M16955" i="5"/>
  <c r="M16956" i="5"/>
  <c r="M16957" i="5"/>
  <c r="M16958" i="5"/>
  <c r="M16959" i="5"/>
  <c r="M16960" i="5"/>
  <c r="M16961" i="5"/>
  <c r="M16962" i="5"/>
  <c r="M16963" i="5"/>
  <c r="M16964" i="5"/>
  <c r="M16965" i="5"/>
  <c r="M16966" i="5"/>
  <c r="M16967" i="5"/>
  <c r="M16968" i="5"/>
  <c r="M16969" i="5"/>
  <c r="M16970" i="5"/>
  <c r="M16971" i="5"/>
  <c r="M16972" i="5"/>
  <c r="M16973" i="5"/>
  <c r="M16974" i="5"/>
  <c r="M16975" i="5"/>
  <c r="M16976" i="5"/>
  <c r="M16977" i="5"/>
  <c r="M16978" i="5"/>
  <c r="M16979" i="5"/>
  <c r="M16980" i="5"/>
  <c r="M16981" i="5"/>
  <c r="M16982" i="5"/>
  <c r="M16983" i="5"/>
  <c r="M16984" i="5"/>
  <c r="M16985" i="5"/>
  <c r="M16986" i="5"/>
  <c r="M16987" i="5"/>
  <c r="M16988" i="5"/>
  <c r="M16989" i="5"/>
  <c r="M16990" i="5"/>
  <c r="M16991" i="5"/>
  <c r="M16992" i="5"/>
  <c r="M16993" i="5"/>
  <c r="M16994" i="5"/>
  <c r="M16995" i="5"/>
  <c r="M16996" i="5"/>
  <c r="M16997" i="5"/>
  <c r="M16998" i="5"/>
  <c r="M16999" i="5"/>
  <c r="M17000" i="5"/>
  <c r="M17001" i="5"/>
  <c r="M17002" i="5"/>
  <c r="M17003" i="5"/>
  <c r="M17004" i="5"/>
  <c r="M17005" i="5"/>
  <c r="M17006" i="5"/>
  <c r="M17007" i="5"/>
  <c r="M17008" i="5"/>
  <c r="M17009" i="5"/>
  <c r="M17010" i="5"/>
  <c r="M17011" i="5"/>
  <c r="M17012" i="5"/>
  <c r="M17013" i="5"/>
  <c r="M17014" i="5"/>
  <c r="M17015" i="5"/>
  <c r="M17016" i="5"/>
  <c r="M17017" i="5"/>
  <c r="M17018" i="5"/>
  <c r="M17019" i="5"/>
  <c r="M17020" i="5"/>
  <c r="M17021" i="5"/>
  <c r="M17022" i="5"/>
  <c r="M17023" i="5"/>
  <c r="M17024" i="5"/>
  <c r="M17025" i="5"/>
  <c r="M17026" i="5"/>
  <c r="M17027" i="5"/>
  <c r="M17028" i="5"/>
  <c r="M17029" i="5"/>
  <c r="M17030" i="5"/>
  <c r="M17031" i="5"/>
  <c r="M17032" i="5"/>
  <c r="M17033" i="5"/>
  <c r="M17034" i="5"/>
  <c r="M17035" i="5"/>
  <c r="M17036" i="5"/>
  <c r="M17037" i="5"/>
  <c r="M17038" i="5"/>
  <c r="M17039" i="5"/>
  <c r="M17040" i="5"/>
  <c r="M17041" i="5"/>
  <c r="M17042" i="5"/>
  <c r="M17043" i="5"/>
  <c r="M17044" i="5"/>
  <c r="M17045" i="5"/>
  <c r="M17046" i="5"/>
  <c r="M17047" i="5"/>
  <c r="M17048" i="5"/>
  <c r="M17049" i="5"/>
  <c r="M17050" i="5"/>
  <c r="M17051" i="5"/>
  <c r="M17052" i="5"/>
  <c r="M17053" i="5"/>
  <c r="M17054" i="5"/>
  <c r="M17055" i="5"/>
  <c r="M17056" i="5"/>
  <c r="M17057" i="5"/>
  <c r="M17058" i="5"/>
  <c r="M17059" i="5"/>
  <c r="M17060" i="5"/>
  <c r="M17061" i="5"/>
  <c r="M17062" i="5"/>
  <c r="M17063" i="5"/>
  <c r="M17064" i="5"/>
  <c r="M17065" i="5"/>
  <c r="M17066" i="5"/>
  <c r="M17067" i="5"/>
  <c r="M17068" i="5"/>
  <c r="M17069" i="5"/>
  <c r="M17070" i="5"/>
  <c r="M17071" i="5"/>
  <c r="M17072" i="5"/>
  <c r="M17073" i="5"/>
  <c r="M17074" i="5"/>
  <c r="M17075" i="5"/>
  <c r="M17076" i="5"/>
  <c r="M17077" i="5"/>
  <c r="M17078" i="5"/>
  <c r="M17079" i="5"/>
  <c r="M17080" i="5"/>
  <c r="M17081" i="5"/>
  <c r="M17082" i="5"/>
  <c r="M17083" i="5"/>
  <c r="M17084" i="5"/>
  <c r="M17085" i="5"/>
  <c r="M17086" i="5"/>
  <c r="M17087" i="5"/>
  <c r="M17088" i="5"/>
  <c r="M17089" i="5"/>
  <c r="M17090" i="5"/>
  <c r="M17091" i="5"/>
  <c r="M17092" i="5"/>
  <c r="M17093" i="5"/>
  <c r="M17094" i="5"/>
  <c r="M17095" i="5"/>
  <c r="M17096" i="5"/>
  <c r="M17097" i="5"/>
  <c r="M17098" i="5"/>
  <c r="M17099" i="5"/>
  <c r="M17100" i="5"/>
  <c r="M17101" i="5"/>
  <c r="M17102" i="5"/>
  <c r="M17103" i="5"/>
  <c r="M17104" i="5"/>
  <c r="M17105" i="5"/>
  <c r="M17106" i="5"/>
  <c r="M17107" i="5"/>
  <c r="M17108" i="5"/>
  <c r="M17109" i="5"/>
  <c r="M17110" i="5"/>
  <c r="M17111" i="5"/>
  <c r="M17112" i="5"/>
  <c r="M17113" i="5"/>
  <c r="M17114" i="5"/>
  <c r="M17115" i="5"/>
  <c r="M17116" i="5"/>
  <c r="M17117" i="5"/>
  <c r="M17118" i="5"/>
  <c r="M17119" i="5"/>
  <c r="M17120" i="5"/>
  <c r="M17121" i="5"/>
  <c r="M17122" i="5"/>
  <c r="M17123" i="5"/>
  <c r="M17124" i="5"/>
  <c r="M17125" i="5"/>
  <c r="M17126" i="5"/>
  <c r="M17127" i="5"/>
  <c r="M17128" i="5"/>
  <c r="M17129" i="5"/>
  <c r="M17130" i="5"/>
  <c r="M17131" i="5"/>
  <c r="M17132" i="5"/>
  <c r="M17133" i="5"/>
  <c r="M17134" i="5"/>
  <c r="M17135" i="5"/>
  <c r="M17136" i="5"/>
  <c r="M17137" i="5"/>
  <c r="M17138" i="5"/>
  <c r="M17139" i="5"/>
  <c r="M17140" i="5"/>
  <c r="M17141" i="5"/>
  <c r="M17142" i="5"/>
  <c r="M17143" i="5"/>
  <c r="M17144" i="5"/>
  <c r="M17145" i="5"/>
  <c r="M17146" i="5"/>
  <c r="M17147" i="5"/>
  <c r="M17148" i="5"/>
  <c r="M17149" i="5"/>
  <c r="M17150" i="5"/>
  <c r="M17151" i="5"/>
  <c r="M17152" i="5"/>
  <c r="M17153" i="5"/>
  <c r="M17154" i="5"/>
  <c r="M17155" i="5"/>
  <c r="M17156" i="5"/>
  <c r="M17157" i="5"/>
  <c r="M17158" i="5"/>
  <c r="M17159" i="5"/>
  <c r="M17160" i="5"/>
  <c r="M17161" i="5"/>
  <c r="M17162" i="5"/>
  <c r="M17163" i="5"/>
  <c r="M17164" i="5"/>
  <c r="M17165" i="5"/>
  <c r="M17166" i="5"/>
  <c r="M17167" i="5"/>
  <c r="M17168" i="5"/>
  <c r="M17169" i="5"/>
  <c r="M17170" i="5"/>
  <c r="M17171" i="5"/>
  <c r="M17172" i="5"/>
  <c r="M17173" i="5"/>
  <c r="M17174" i="5"/>
  <c r="M17175" i="5"/>
  <c r="M17176" i="5"/>
  <c r="M17177" i="5"/>
  <c r="M17178" i="5"/>
  <c r="M17179" i="5"/>
  <c r="M17180" i="5"/>
  <c r="M17181" i="5"/>
  <c r="M17182" i="5"/>
  <c r="M17183" i="5"/>
  <c r="M17184" i="5"/>
  <c r="M17185" i="5"/>
  <c r="M17186" i="5"/>
  <c r="M17187" i="5"/>
  <c r="M17188" i="5"/>
  <c r="M17189" i="5"/>
  <c r="M17190" i="5"/>
  <c r="M17191" i="5"/>
  <c r="M17192" i="5"/>
  <c r="M17193" i="5"/>
  <c r="M17194" i="5"/>
  <c r="M17195" i="5"/>
  <c r="M17196" i="5"/>
  <c r="M17197" i="5"/>
  <c r="M17198" i="5"/>
  <c r="M17199" i="5"/>
  <c r="M17200" i="5"/>
  <c r="M17201" i="5"/>
  <c r="M17202" i="5"/>
  <c r="M17203" i="5"/>
  <c r="M17204" i="5"/>
  <c r="M17205" i="5"/>
  <c r="M17206" i="5"/>
  <c r="M17207" i="5"/>
  <c r="M17208" i="5"/>
  <c r="M17209" i="5"/>
  <c r="M17210" i="5"/>
  <c r="M17211" i="5"/>
  <c r="M17212" i="5"/>
  <c r="M17213" i="5"/>
  <c r="M17214" i="5"/>
  <c r="M17215" i="5"/>
  <c r="M17216" i="5"/>
  <c r="M17217" i="5"/>
  <c r="M17218" i="5"/>
  <c r="M17219" i="5"/>
  <c r="M17220" i="5"/>
  <c r="M17221" i="5"/>
  <c r="M17222" i="5"/>
  <c r="M17223" i="5"/>
  <c r="M17224" i="5"/>
  <c r="M17225" i="5"/>
  <c r="M17226" i="5"/>
  <c r="M17227" i="5"/>
  <c r="M17228" i="5"/>
  <c r="M17229" i="5"/>
  <c r="M17230" i="5"/>
  <c r="M17231" i="5"/>
  <c r="M17232" i="5"/>
  <c r="M17233" i="5"/>
  <c r="M17234" i="5"/>
  <c r="M17235" i="5"/>
  <c r="M17236" i="5"/>
  <c r="M17237" i="5"/>
  <c r="M17238" i="5"/>
  <c r="M17239" i="5"/>
  <c r="M17240" i="5"/>
  <c r="M17241" i="5"/>
  <c r="M17242" i="5"/>
  <c r="M17243" i="5"/>
  <c r="M17244" i="5"/>
  <c r="M17245" i="5"/>
  <c r="M17246" i="5"/>
  <c r="M17247" i="5"/>
  <c r="M17248" i="5"/>
  <c r="M17249" i="5"/>
  <c r="M17250" i="5"/>
  <c r="M17251" i="5"/>
  <c r="M17252" i="5"/>
  <c r="M17253" i="5"/>
  <c r="M17254" i="5"/>
  <c r="M17255" i="5"/>
  <c r="M17256" i="5"/>
  <c r="M17257" i="5"/>
  <c r="M17258" i="5"/>
  <c r="M17259" i="5"/>
  <c r="M17260" i="5"/>
  <c r="M17261" i="5"/>
  <c r="M17262" i="5"/>
  <c r="M17263" i="5"/>
  <c r="M17264" i="5"/>
  <c r="M17265" i="5"/>
  <c r="M17266" i="5"/>
  <c r="M17267" i="5"/>
  <c r="M17268" i="5"/>
  <c r="M17269" i="5"/>
  <c r="M17270" i="5"/>
  <c r="M17271" i="5"/>
  <c r="M17272" i="5"/>
  <c r="M17273" i="5"/>
  <c r="M17274" i="5"/>
  <c r="M17275" i="5"/>
  <c r="M17276" i="5"/>
  <c r="M17277" i="5"/>
  <c r="M17278" i="5"/>
  <c r="M17279" i="5"/>
  <c r="M17280" i="5"/>
  <c r="M17281" i="5"/>
  <c r="M17282" i="5"/>
  <c r="M17283" i="5"/>
  <c r="M17284" i="5"/>
  <c r="M17285" i="5"/>
  <c r="M17286" i="5"/>
  <c r="M17287" i="5"/>
  <c r="M17288" i="5"/>
  <c r="M17289" i="5"/>
  <c r="M17290" i="5"/>
  <c r="M17291" i="5"/>
  <c r="M17292" i="5"/>
  <c r="M17293" i="5"/>
  <c r="M17294" i="5"/>
  <c r="M17295" i="5"/>
  <c r="M17296" i="5"/>
  <c r="M17297" i="5"/>
  <c r="M17298" i="5"/>
  <c r="M17299" i="5"/>
  <c r="M17300" i="5"/>
  <c r="M17301" i="5"/>
  <c r="M17302" i="5"/>
  <c r="M17303" i="5"/>
  <c r="M17304" i="5"/>
  <c r="M17305" i="5"/>
  <c r="M17306" i="5"/>
  <c r="M17307" i="5"/>
  <c r="M17308" i="5"/>
  <c r="M17309" i="5"/>
  <c r="M17310" i="5"/>
  <c r="M17311" i="5"/>
  <c r="M17312" i="5"/>
  <c r="M17313" i="5"/>
  <c r="M17314" i="5"/>
  <c r="M17315" i="5"/>
  <c r="M17316" i="5"/>
  <c r="M17317" i="5"/>
  <c r="M17318" i="5"/>
  <c r="M17319" i="5"/>
  <c r="M17320" i="5"/>
  <c r="M17321" i="5"/>
  <c r="M17322" i="5"/>
  <c r="M17323" i="5"/>
  <c r="M17324" i="5"/>
  <c r="M17325" i="5"/>
  <c r="M17326" i="5"/>
  <c r="M17327" i="5"/>
  <c r="M17328" i="5"/>
  <c r="M17329" i="5"/>
  <c r="M17330" i="5"/>
  <c r="M17331" i="5"/>
  <c r="M17332" i="5"/>
  <c r="M17333" i="5"/>
  <c r="M17334" i="5"/>
  <c r="M17335" i="5"/>
  <c r="M17336" i="5"/>
  <c r="M17337" i="5"/>
  <c r="M17338" i="5"/>
  <c r="M17339" i="5"/>
  <c r="M17340" i="5"/>
  <c r="M17341" i="5"/>
  <c r="M17342" i="5"/>
  <c r="M17343" i="5"/>
  <c r="M17344" i="5"/>
  <c r="M17345" i="5"/>
  <c r="M17346" i="5"/>
  <c r="M17347" i="5"/>
  <c r="M17348" i="5"/>
  <c r="M17349" i="5"/>
  <c r="M17350" i="5"/>
  <c r="M17351" i="5"/>
  <c r="M17352" i="5"/>
  <c r="M17353" i="5"/>
  <c r="M17354" i="5"/>
  <c r="M17355" i="5"/>
  <c r="M17356" i="5"/>
  <c r="M17357" i="5"/>
  <c r="M17358" i="5"/>
  <c r="M17359" i="5"/>
  <c r="M17360" i="5"/>
  <c r="M17361" i="5"/>
  <c r="M17362" i="5"/>
  <c r="M17363" i="5"/>
  <c r="M17364" i="5"/>
  <c r="M17365" i="5"/>
  <c r="M17366" i="5"/>
  <c r="M17367" i="5"/>
  <c r="M17368" i="5"/>
  <c r="M17369" i="5"/>
  <c r="M17370" i="5"/>
  <c r="M17371" i="5"/>
  <c r="M17372" i="5"/>
  <c r="M17373" i="5"/>
  <c r="M17374" i="5"/>
  <c r="M17375" i="5"/>
  <c r="M17376" i="5"/>
  <c r="M17377" i="5"/>
  <c r="M17378" i="5"/>
  <c r="M17379" i="5"/>
  <c r="M17380" i="5"/>
  <c r="M17381" i="5"/>
  <c r="M17382" i="5"/>
  <c r="M17383" i="5"/>
  <c r="M17384" i="5"/>
  <c r="M17385" i="5"/>
  <c r="M17386" i="5"/>
  <c r="M17387" i="5"/>
  <c r="M17388" i="5"/>
  <c r="M17389" i="5"/>
  <c r="M17390" i="5"/>
  <c r="M17391" i="5"/>
  <c r="M17392" i="5"/>
  <c r="M17393" i="5"/>
  <c r="M17394" i="5"/>
  <c r="M17395" i="5"/>
  <c r="M17396" i="5"/>
  <c r="M17397" i="5"/>
  <c r="M17398" i="5"/>
  <c r="M17399" i="5"/>
  <c r="M17400" i="5"/>
  <c r="M17401" i="5"/>
  <c r="M17402" i="5"/>
  <c r="M17403" i="5"/>
  <c r="M17404" i="5"/>
  <c r="M17405" i="5"/>
  <c r="M17406" i="5"/>
  <c r="M17407" i="5"/>
  <c r="M17408" i="5"/>
  <c r="M17409" i="5"/>
  <c r="M17410" i="5"/>
  <c r="M17411" i="5"/>
  <c r="M17412" i="5"/>
  <c r="M17413" i="5"/>
  <c r="M17414" i="5"/>
  <c r="M17415" i="5"/>
  <c r="M17416" i="5"/>
  <c r="M17417" i="5"/>
  <c r="M17418" i="5"/>
  <c r="M17419" i="5"/>
  <c r="M17420" i="5"/>
  <c r="M17421" i="5"/>
  <c r="M17422" i="5"/>
  <c r="M17423" i="5"/>
  <c r="M17424" i="5"/>
  <c r="M17425" i="5"/>
  <c r="M17426" i="5"/>
  <c r="M17427" i="5"/>
  <c r="M17428" i="5"/>
  <c r="M17429" i="5"/>
  <c r="M17430" i="5"/>
  <c r="M17431" i="5"/>
  <c r="M17432" i="5"/>
  <c r="M17433" i="5"/>
  <c r="M17434" i="5"/>
  <c r="M17435" i="5"/>
  <c r="M17436" i="5"/>
  <c r="M17437" i="5"/>
  <c r="M17438" i="5"/>
  <c r="M17439" i="5"/>
  <c r="M17440" i="5"/>
  <c r="M17441" i="5"/>
  <c r="M17442" i="5"/>
  <c r="M17443" i="5"/>
  <c r="M17444" i="5"/>
  <c r="M17445" i="5"/>
  <c r="M17446" i="5"/>
  <c r="M17447" i="5"/>
  <c r="M17448" i="5"/>
  <c r="M17449" i="5"/>
  <c r="M17450" i="5"/>
  <c r="M17451" i="5"/>
  <c r="M17452" i="5"/>
  <c r="M17453" i="5"/>
  <c r="M17454" i="5"/>
  <c r="M17455" i="5"/>
  <c r="M17456" i="5"/>
  <c r="M17457" i="5"/>
  <c r="M17458" i="5"/>
  <c r="M17459" i="5"/>
  <c r="M17460" i="5"/>
  <c r="M17461" i="5"/>
  <c r="M17462" i="5"/>
  <c r="M17463" i="5"/>
  <c r="M17464" i="5"/>
  <c r="M17465" i="5"/>
  <c r="M17466" i="5"/>
  <c r="M17467" i="5"/>
  <c r="M17468" i="5"/>
  <c r="M17469" i="5"/>
  <c r="M17470" i="5"/>
  <c r="M17471" i="5"/>
  <c r="M17472" i="5"/>
  <c r="M17473" i="5"/>
  <c r="M17474" i="5"/>
  <c r="M17475" i="5"/>
  <c r="M17476" i="5"/>
  <c r="M17477" i="5"/>
  <c r="M17478" i="5"/>
  <c r="M17479" i="5"/>
  <c r="M17480" i="5"/>
  <c r="M17481" i="5"/>
  <c r="M17482" i="5"/>
  <c r="M17483" i="5"/>
  <c r="M17484" i="5"/>
  <c r="M17485" i="5"/>
  <c r="M17486" i="5"/>
  <c r="M17487" i="5"/>
  <c r="M17488" i="5"/>
  <c r="M17489" i="5"/>
  <c r="M17490" i="5"/>
  <c r="M17491" i="5"/>
  <c r="M17492" i="5"/>
  <c r="M17493" i="5"/>
  <c r="M17494" i="5"/>
  <c r="M17495" i="5"/>
  <c r="M17496" i="5"/>
  <c r="M17497" i="5"/>
  <c r="M17498" i="5"/>
  <c r="M17499" i="5"/>
  <c r="M17500" i="5"/>
  <c r="M17501" i="5"/>
  <c r="M17502" i="5"/>
  <c r="M17503" i="5"/>
  <c r="M17504" i="5"/>
  <c r="M17505" i="5"/>
  <c r="M17506" i="5"/>
  <c r="M17507" i="5"/>
  <c r="M17508" i="5"/>
  <c r="M17509" i="5"/>
  <c r="M17510" i="5"/>
  <c r="M17511" i="5"/>
  <c r="M17512" i="5"/>
  <c r="M17513" i="5"/>
  <c r="M17514" i="5"/>
  <c r="M17515" i="5"/>
  <c r="M17516" i="5"/>
  <c r="M17517" i="5"/>
  <c r="M17518" i="5"/>
  <c r="M17519" i="5"/>
  <c r="M17520" i="5"/>
  <c r="M17521" i="5"/>
  <c r="M17522" i="5"/>
  <c r="M17523" i="5"/>
  <c r="M17524" i="5"/>
  <c r="M17525" i="5"/>
  <c r="M17526" i="5"/>
  <c r="M17527" i="5"/>
  <c r="M17528" i="5"/>
  <c r="M17529" i="5"/>
  <c r="M17530" i="5"/>
  <c r="M17531" i="5"/>
  <c r="M17532" i="5"/>
  <c r="M17533" i="5"/>
  <c r="M17534" i="5"/>
  <c r="M17535" i="5"/>
  <c r="M17536" i="5"/>
  <c r="M17537" i="5"/>
  <c r="M17538" i="5"/>
  <c r="M17539" i="5"/>
  <c r="M17540" i="5"/>
  <c r="M17541" i="5"/>
  <c r="M17542" i="5"/>
  <c r="M17543" i="5"/>
  <c r="M17544" i="5"/>
  <c r="M17545" i="5"/>
  <c r="M17546" i="5"/>
  <c r="M17547" i="5"/>
  <c r="M17548" i="5"/>
  <c r="M17549" i="5"/>
  <c r="M17550" i="5"/>
  <c r="M17551" i="5"/>
  <c r="M17552" i="5"/>
  <c r="M17553" i="5"/>
  <c r="M17554" i="5"/>
  <c r="M17555" i="5"/>
  <c r="M17556" i="5"/>
  <c r="M17557" i="5"/>
  <c r="M17558" i="5"/>
  <c r="M17559" i="5"/>
  <c r="M17560" i="5"/>
  <c r="M17561" i="5"/>
  <c r="M17562" i="5"/>
  <c r="M17563" i="5"/>
  <c r="M17564" i="5"/>
  <c r="M17565" i="5"/>
  <c r="M17566" i="5"/>
  <c r="M17567" i="5"/>
  <c r="M17568" i="5"/>
  <c r="M17569" i="5"/>
  <c r="M17570" i="5"/>
  <c r="M17571" i="5"/>
  <c r="M17572" i="5"/>
  <c r="M17573" i="5"/>
  <c r="M17574" i="5"/>
  <c r="M17575" i="5"/>
  <c r="M17576" i="5"/>
  <c r="M17577" i="5"/>
  <c r="M17578" i="5"/>
  <c r="M17579" i="5"/>
  <c r="M17580" i="5"/>
  <c r="M17581" i="5"/>
  <c r="M17582" i="5"/>
  <c r="M17583" i="5"/>
  <c r="M17584" i="5"/>
  <c r="M17585" i="5"/>
  <c r="M17586" i="5"/>
  <c r="M17587" i="5"/>
  <c r="M17588" i="5"/>
  <c r="M17589" i="5"/>
  <c r="M17590" i="5"/>
  <c r="M17591" i="5"/>
  <c r="M17592" i="5"/>
  <c r="M17593" i="5"/>
  <c r="M17594" i="5"/>
  <c r="M17595" i="5"/>
  <c r="M17596" i="5"/>
  <c r="M17597" i="5"/>
  <c r="M17598" i="5"/>
  <c r="M17599" i="5"/>
  <c r="M17600" i="5"/>
  <c r="M17601" i="5"/>
  <c r="M17602" i="5"/>
  <c r="M17603" i="5"/>
  <c r="M17604" i="5"/>
  <c r="M17605" i="5"/>
  <c r="M17606" i="5"/>
  <c r="M17607" i="5"/>
  <c r="M17608" i="5"/>
  <c r="M17609" i="5"/>
  <c r="M17610" i="5"/>
  <c r="M17611" i="5"/>
  <c r="M17612" i="5"/>
  <c r="M17613" i="5"/>
  <c r="M17614" i="5"/>
  <c r="M17615" i="5"/>
  <c r="M17616" i="5"/>
  <c r="M17617" i="5"/>
  <c r="M17618" i="5"/>
  <c r="M17619" i="5"/>
  <c r="M17620" i="5"/>
  <c r="M17621" i="5"/>
  <c r="M17622" i="5"/>
  <c r="M17623" i="5"/>
  <c r="M17624" i="5"/>
  <c r="M17625" i="5"/>
  <c r="M17626" i="5"/>
  <c r="M17627" i="5"/>
  <c r="M17628" i="5"/>
  <c r="M17629" i="5"/>
  <c r="M17630" i="5"/>
  <c r="M17631" i="5"/>
  <c r="M17632" i="5"/>
  <c r="M17633" i="5"/>
  <c r="M17634" i="5"/>
  <c r="M17635" i="5"/>
  <c r="M17636" i="5"/>
  <c r="M17637" i="5"/>
  <c r="M17638" i="5"/>
  <c r="M17639" i="5"/>
  <c r="M17640" i="5"/>
  <c r="M17641" i="5"/>
  <c r="M17642" i="5"/>
  <c r="M17643" i="5"/>
  <c r="M17644" i="5"/>
  <c r="M17645" i="5"/>
  <c r="M17646" i="5"/>
  <c r="M17647" i="5"/>
  <c r="M17648" i="5"/>
  <c r="M17649" i="5"/>
  <c r="M17650" i="5"/>
  <c r="M17651" i="5"/>
  <c r="M17652" i="5"/>
  <c r="M17653" i="5"/>
  <c r="M17654" i="5"/>
  <c r="M17655" i="5"/>
  <c r="M17656" i="5"/>
  <c r="M17657" i="5"/>
  <c r="M17658" i="5"/>
  <c r="M17659" i="5"/>
  <c r="M17660" i="5"/>
  <c r="M17661" i="5"/>
  <c r="M17662" i="5"/>
  <c r="M17663" i="5"/>
  <c r="M17664" i="5"/>
  <c r="M17665" i="5"/>
  <c r="M17666" i="5"/>
  <c r="M17667" i="5"/>
  <c r="M17668" i="5"/>
  <c r="M17669" i="5"/>
  <c r="M17670" i="5"/>
  <c r="M17671" i="5"/>
  <c r="M17672" i="5"/>
  <c r="M17673" i="5"/>
  <c r="M17674" i="5"/>
  <c r="M17675" i="5"/>
  <c r="M17676" i="5"/>
  <c r="M17677" i="5"/>
  <c r="M17678" i="5"/>
  <c r="M17679" i="5"/>
  <c r="M17680" i="5"/>
  <c r="M17681" i="5"/>
  <c r="M17682" i="5"/>
  <c r="M17683" i="5"/>
  <c r="M17684" i="5"/>
  <c r="M17685" i="5"/>
  <c r="M17686" i="5"/>
  <c r="M17687" i="5"/>
  <c r="M17688" i="5"/>
  <c r="M17689" i="5"/>
  <c r="M17690" i="5"/>
  <c r="M17691" i="5"/>
  <c r="M17692" i="5"/>
  <c r="M17693" i="5"/>
  <c r="M17694" i="5"/>
  <c r="M17695" i="5"/>
  <c r="M17696" i="5"/>
  <c r="M17697" i="5"/>
  <c r="M17698" i="5"/>
  <c r="M17699" i="5"/>
  <c r="M17700" i="5"/>
  <c r="M17701" i="5"/>
  <c r="M17702" i="5"/>
  <c r="M17703" i="5"/>
  <c r="M17704" i="5"/>
  <c r="M17705" i="5"/>
  <c r="M17706" i="5"/>
  <c r="M17707" i="5"/>
  <c r="M17708" i="5"/>
  <c r="M17709" i="5"/>
  <c r="M17710" i="5"/>
  <c r="M17711" i="5"/>
  <c r="M17712" i="5"/>
  <c r="M17713" i="5"/>
  <c r="M17714" i="5"/>
  <c r="M17715" i="5"/>
  <c r="M17716" i="5"/>
  <c r="M17717" i="5"/>
  <c r="M17718" i="5"/>
  <c r="M17719" i="5"/>
  <c r="M17720" i="5"/>
  <c r="M17721" i="5"/>
  <c r="M17722" i="5"/>
  <c r="M17723" i="5"/>
  <c r="M17724" i="5"/>
  <c r="M17725" i="5"/>
  <c r="M17726" i="5"/>
  <c r="M17727" i="5"/>
  <c r="M17728" i="5"/>
  <c r="M17729" i="5"/>
  <c r="M17730" i="5"/>
  <c r="M17731" i="5"/>
  <c r="M17732" i="5"/>
  <c r="M17733" i="5"/>
  <c r="M17734" i="5"/>
  <c r="M17735" i="5"/>
  <c r="M17736" i="5"/>
  <c r="M17737" i="5"/>
  <c r="M17738" i="5"/>
  <c r="M17739" i="5"/>
  <c r="M17740" i="5"/>
  <c r="M17741" i="5"/>
  <c r="M17742" i="5"/>
  <c r="M17743" i="5"/>
  <c r="M17744" i="5"/>
  <c r="M17745" i="5"/>
  <c r="M17746" i="5"/>
  <c r="M17747" i="5"/>
  <c r="M17748" i="5"/>
  <c r="M17749" i="5"/>
  <c r="M17750" i="5"/>
  <c r="M17751" i="5"/>
  <c r="M17752" i="5"/>
  <c r="M17753" i="5"/>
  <c r="M17754" i="5"/>
  <c r="M17755" i="5"/>
  <c r="M17756" i="5"/>
  <c r="M17757" i="5"/>
  <c r="M17758" i="5"/>
  <c r="M17759" i="5"/>
  <c r="M17760" i="5"/>
  <c r="M17761" i="5"/>
  <c r="M17762" i="5"/>
  <c r="M17763" i="5"/>
  <c r="M17764" i="5"/>
  <c r="M17765" i="5"/>
  <c r="M17766" i="5"/>
  <c r="M17767" i="5"/>
  <c r="M17768" i="5"/>
  <c r="M17769" i="5"/>
  <c r="M17770" i="5"/>
  <c r="M17771" i="5"/>
  <c r="M17772" i="5"/>
  <c r="M17773" i="5"/>
  <c r="M17774" i="5"/>
  <c r="M17775" i="5"/>
  <c r="M17776" i="5"/>
  <c r="M17777" i="5"/>
  <c r="M17778" i="5"/>
  <c r="M17779" i="5"/>
  <c r="M17780" i="5"/>
  <c r="M17781" i="5"/>
  <c r="M17782" i="5"/>
  <c r="M17783" i="5"/>
  <c r="M17784" i="5"/>
  <c r="M17785" i="5"/>
  <c r="M17786" i="5"/>
  <c r="M17787" i="5"/>
  <c r="M17788" i="5"/>
  <c r="M17789" i="5"/>
  <c r="M17790" i="5"/>
  <c r="M17791" i="5"/>
  <c r="M17792" i="5"/>
  <c r="M17793" i="5"/>
  <c r="M17794" i="5"/>
  <c r="M17795" i="5"/>
  <c r="M17796" i="5"/>
  <c r="M17797" i="5"/>
  <c r="M17798" i="5"/>
  <c r="M17799" i="5"/>
  <c r="M17800" i="5"/>
  <c r="M17801" i="5"/>
  <c r="M17802" i="5"/>
  <c r="M17803" i="5"/>
  <c r="M17804" i="5"/>
  <c r="M17805" i="5"/>
  <c r="M17806" i="5"/>
  <c r="M17807" i="5"/>
  <c r="M17808" i="5"/>
  <c r="M17809" i="5"/>
  <c r="M17810" i="5"/>
  <c r="M17811" i="5"/>
  <c r="M17812" i="5"/>
  <c r="M17813" i="5"/>
  <c r="M17814" i="5"/>
  <c r="M17815" i="5"/>
  <c r="M17816" i="5"/>
  <c r="M17817" i="5"/>
  <c r="M17818" i="5"/>
  <c r="M17819" i="5"/>
  <c r="M17820" i="5"/>
  <c r="M17821" i="5"/>
  <c r="M17822" i="5"/>
  <c r="M17823" i="5"/>
  <c r="M17824" i="5"/>
  <c r="M17825" i="5"/>
  <c r="M17826" i="5"/>
  <c r="M17827" i="5"/>
  <c r="M17828" i="5"/>
  <c r="M17829" i="5"/>
  <c r="M17830" i="5"/>
  <c r="M17831" i="5"/>
  <c r="M17832" i="5"/>
  <c r="M17833" i="5"/>
  <c r="M17834" i="5"/>
  <c r="M17835" i="5"/>
  <c r="M17836" i="5"/>
  <c r="M17837" i="5"/>
  <c r="M17838" i="5"/>
  <c r="M17839" i="5"/>
  <c r="M17840" i="5"/>
  <c r="M17841" i="5"/>
  <c r="M17842" i="5"/>
  <c r="M17843" i="5"/>
  <c r="M17844" i="5"/>
  <c r="M17845" i="5"/>
  <c r="M17846" i="5"/>
  <c r="M17847" i="5"/>
  <c r="M17848" i="5"/>
  <c r="M17849" i="5"/>
  <c r="M17850" i="5"/>
  <c r="M17851" i="5"/>
  <c r="M17852" i="5"/>
  <c r="M17853" i="5"/>
  <c r="M17854" i="5"/>
  <c r="M17855" i="5"/>
  <c r="M17856" i="5"/>
  <c r="M17857" i="5"/>
  <c r="M17858" i="5"/>
  <c r="M17859" i="5"/>
  <c r="M17860" i="5"/>
  <c r="M17861" i="5"/>
  <c r="M17862" i="5"/>
  <c r="M17863" i="5"/>
  <c r="M17864" i="5"/>
  <c r="M17865" i="5"/>
  <c r="M17866" i="5"/>
  <c r="M17867" i="5"/>
  <c r="M17868" i="5"/>
  <c r="M17869" i="5"/>
  <c r="M17870" i="5"/>
  <c r="M17871" i="5"/>
  <c r="M17872" i="5"/>
  <c r="M17873" i="5"/>
  <c r="M17874" i="5"/>
  <c r="M17875" i="5"/>
  <c r="M17876" i="5"/>
  <c r="M17877" i="5"/>
  <c r="M17878" i="5"/>
  <c r="M17879" i="5"/>
  <c r="M17880" i="5"/>
  <c r="M17881" i="5"/>
  <c r="M17882" i="5"/>
  <c r="M17883" i="5"/>
  <c r="M17884" i="5"/>
  <c r="M17885" i="5"/>
  <c r="M17886" i="5"/>
  <c r="M17887" i="5"/>
  <c r="M17888" i="5"/>
  <c r="M17889" i="5"/>
  <c r="M17890" i="5"/>
  <c r="M17891" i="5"/>
  <c r="M17892" i="5"/>
  <c r="M17893" i="5"/>
  <c r="M17894" i="5"/>
  <c r="M17895" i="5"/>
  <c r="M17896" i="5"/>
  <c r="M17897" i="5"/>
  <c r="M17898" i="5"/>
  <c r="M17899" i="5"/>
  <c r="M17900" i="5"/>
  <c r="M17901" i="5"/>
  <c r="M17902" i="5"/>
  <c r="M17903" i="5"/>
  <c r="M17904" i="5"/>
  <c r="M17905" i="5"/>
  <c r="M17906" i="5"/>
  <c r="M17907" i="5"/>
  <c r="M17908" i="5"/>
  <c r="M17909" i="5"/>
  <c r="M17910" i="5"/>
  <c r="M17911" i="5"/>
  <c r="M17912" i="5"/>
  <c r="M17913" i="5"/>
  <c r="M17914" i="5"/>
  <c r="M17915" i="5"/>
  <c r="M17916" i="5"/>
  <c r="M17917" i="5"/>
  <c r="M17918" i="5"/>
  <c r="M17919" i="5"/>
  <c r="M17920" i="5"/>
  <c r="M17921" i="5"/>
  <c r="M17922" i="5"/>
  <c r="M17923" i="5"/>
  <c r="M17924" i="5"/>
  <c r="M17925" i="5"/>
  <c r="M17926" i="5"/>
  <c r="M17927" i="5"/>
  <c r="M17928" i="5"/>
  <c r="M17929" i="5"/>
  <c r="M17930" i="5"/>
  <c r="M17931" i="5"/>
  <c r="M17932" i="5"/>
  <c r="M17933" i="5"/>
  <c r="M17934" i="5"/>
  <c r="M17935" i="5"/>
  <c r="M17936" i="5"/>
  <c r="M17937" i="5"/>
  <c r="M17938" i="5"/>
  <c r="M17939" i="5"/>
  <c r="M17940" i="5"/>
  <c r="M17941" i="5"/>
  <c r="M17942" i="5"/>
  <c r="M17943" i="5"/>
  <c r="M17944" i="5"/>
  <c r="M17945" i="5"/>
  <c r="M17946" i="5"/>
  <c r="M17947" i="5"/>
  <c r="M17948" i="5"/>
  <c r="M17949" i="5"/>
  <c r="M17950" i="5"/>
  <c r="M17951" i="5"/>
  <c r="M17952" i="5"/>
  <c r="M17953" i="5"/>
  <c r="M17954" i="5"/>
  <c r="M17955" i="5"/>
  <c r="M17956" i="5"/>
  <c r="M17957" i="5"/>
  <c r="M17958" i="5"/>
  <c r="M17959" i="5"/>
  <c r="M17960" i="5"/>
  <c r="M17961" i="5"/>
  <c r="M17962" i="5"/>
  <c r="M17963" i="5"/>
  <c r="M17964" i="5"/>
  <c r="M17965" i="5"/>
  <c r="M17966" i="5"/>
  <c r="M17967" i="5"/>
  <c r="M17968" i="5"/>
  <c r="M17969" i="5"/>
  <c r="M17970" i="5"/>
  <c r="M17971" i="5"/>
  <c r="M17972" i="5"/>
  <c r="M17973" i="5"/>
  <c r="M17974" i="5"/>
  <c r="M17975" i="5"/>
  <c r="M17976" i="5"/>
  <c r="M17977" i="5"/>
  <c r="M17978" i="5"/>
  <c r="M17979" i="5"/>
  <c r="M17980" i="5"/>
  <c r="M17981" i="5"/>
  <c r="M17982" i="5"/>
  <c r="M17983" i="5"/>
  <c r="M17984" i="5"/>
  <c r="M17985" i="5"/>
  <c r="M17986" i="5"/>
  <c r="M17987" i="5"/>
  <c r="M17988" i="5"/>
  <c r="M17989" i="5"/>
  <c r="M17990" i="5"/>
  <c r="M17991" i="5"/>
  <c r="M17992" i="5"/>
  <c r="M17993" i="5"/>
  <c r="M17994" i="5"/>
  <c r="M17995" i="5"/>
  <c r="M17996" i="5"/>
  <c r="M17997" i="5"/>
  <c r="M17998" i="5"/>
  <c r="M17999" i="5"/>
  <c r="M18000" i="5"/>
  <c r="M18001" i="5"/>
  <c r="M18002" i="5"/>
  <c r="M18003" i="5"/>
  <c r="M18004" i="5"/>
  <c r="M18005" i="5"/>
  <c r="M18006" i="5"/>
  <c r="M18007" i="5"/>
  <c r="M18008" i="5"/>
  <c r="M18009" i="5"/>
  <c r="M18010" i="5"/>
  <c r="M18011" i="5"/>
  <c r="M18012" i="5"/>
  <c r="M18013" i="5"/>
  <c r="M18014" i="5"/>
  <c r="M18015" i="5"/>
  <c r="M18016" i="5"/>
  <c r="M18017" i="5"/>
  <c r="M18018" i="5"/>
  <c r="M18019" i="5"/>
  <c r="M18020" i="5"/>
  <c r="M18021" i="5"/>
  <c r="M18022" i="5"/>
  <c r="M18023" i="5"/>
  <c r="M18024" i="5"/>
  <c r="M18025" i="5"/>
  <c r="M18026" i="5"/>
  <c r="M18027" i="5"/>
  <c r="M18028" i="5"/>
  <c r="M18029" i="5"/>
  <c r="M18030" i="5"/>
  <c r="M18031" i="5"/>
  <c r="M18032" i="5"/>
  <c r="M18033" i="5"/>
  <c r="M18034" i="5"/>
  <c r="M18035" i="5"/>
  <c r="M18036" i="5"/>
  <c r="M18037" i="5"/>
  <c r="M18038" i="5"/>
  <c r="M18039" i="5"/>
  <c r="M18040" i="5"/>
  <c r="M18041" i="5"/>
  <c r="M18042" i="5"/>
  <c r="M18043" i="5"/>
  <c r="M18044" i="5"/>
  <c r="M18045" i="5"/>
  <c r="M18046" i="5"/>
  <c r="M18047" i="5"/>
  <c r="M18048" i="5"/>
  <c r="M18049" i="5"/>
  <c r="M18050" i="5"/>
  <c r="M18051" i="5"/>
  <c r="M18052" i="5"/>
  <c r="M18053" i="5"/>
  <c r="M18054" i="5"/>
  <c r="M18055" i="5"/>
  <c r="M18056" i="5"/>
  <c r="M18057" i="5"/>
  <c r="M18058" i="5"/>
  <c r="M18059" i="5"/>
  <c r="M18060" i="5"/>
  <c r="M18061" i="5"/>
  <c r="M18062" i="5"/>
  <c r="M18063" i="5"/>
  <c r="M18064" i="5"/>
  <c r="M18065" i="5"/>
  <c r="M18066" i="5"/>
  <c r="M18067" i="5"/>
  <c r="M18068" i="5"/>
  <c r="M18069" i="5"/>
  <c r="M18070" i="5"/>
  <c r="M18071" i="5"/>
  <c r="M18072" i="5"/>
  <c r="M18073" i="5"/>
  <c r="M18074" i="5"/>
  <c r="M18075" i="5"/>
  <c r="M18076" i="5"/>
  <c r="M18077" i="5"/>
  <c r="M18078" i="5"/>
  <c r="M18079" i="5"/>
  <c r="M18080" i="5"/>
  <c r="M18081" i="5"/>
  <c r="M18082" i="5"/>
  <c r="M18083" i="5"/>
  <c r="M18084" i="5"/>
  <c r="M18085" i="5"/>
  <c r="M18086" i="5"/>
  <c r="M18087" i="5"/>
  <c r="M18088" i="5"/>
  <c r="M18089" i="5"/>
  <c r="M18090" i="5"/>
  <c r="M18091" i="5"/>
  <c r="M18092" i="5"/>
  <c r="M18093" i="5"/>
  <c r="M18094" i="5"/>
  <c r="M18095" i="5"/>
  <c r="M18096" i="5"/>
  <c r="M18097" i="5"/>
  <c r="M18098" i="5"/>
  <c r="M18099" i="5"/>
  <c r="M18100" i="5"/>
  <c r="M18101" i="5"/>
  <c r="M18102" i="5"/>
  <c r="M18103" i="5"/>
  <c r="M18104" i="5"/>
  <c r="M18105" i="5"/>
  <c r="M18106" i="5"/>
  <c r="M18107" i="5"/>
  <c r="M18108" i="5"/>
  <c r="M18109" i="5"/>
  <c r="M18110" i="5"/>
  <c r="M18111" i="5"/>
  <c r="M18112" i="5"/>
  <c r="M18113" i="5"/>
  <c r="M18114" i="5"/>
  <c r="M18115" i="5"/>
  <c r="M18116" i="5"/>
  <c r="M18117" i="5"/>
  <c r="M18118" i="5"/>
  <c r="M18119" i="5"/>
  <c r="M18120" i="5"/>
  <c r="M18121" i="5"/>
  <c r="M18122" i="5"/>
  <c r="M18123" i="5"/>
  <c r="M18124" i="5"/>
  <c r="M18125" i="5"/>
  <c r="M18126" i="5"/>
  <c r="M18127" i="5"/>
  <c r="M18128" i="5"/>
  <c r="M18129" i="5"/>
  <c r="M18130" i="5"/>
  <c r="M18131" i="5"/>
  <c r="M18132" i="5"/>
  <c r="M18133" i="5"/>
  <c r="M18134" i="5"/>
  <c r="M18135" i="5"/>
  <c r="M18136" i="5"/>
  <c r="M18137" i="5"/>
  <c r="M18138" i="5"/>
  <c r="M18139" i="5"/>
  <c r="M18140" i="5"/>
  <c r="M18141" i="5"/>
  <c r="M18142" i="5"/>
  <c r="M18143" i="5"/>
  <c r="M18144" i="5"/>
  <c r="M18145" i="5"/>
  <c r="M18146" i="5"/>
  <c r="M18147" i="5"/>
  <c r="M18148" i="5"/>
  <c r="M18149" i="5"/>
  <c r="M18150" i="5"/>
  <c r="M18151" i="5"/>
  <c r="M18152" i="5"/>
  <c r="M18153" i="5"/>
  <c r="M18154" i="5"/>
  <c r="M18155" i="5"/>
  <c r="M18156" i="5"/>
  <c r="M18157" i="5"/>
  <c r="M18158" i="5"/>
  <c r="M18159" i="5"/>
  <c r="M18160" i="5"/>
  <c r="M18161" i="5"/>
  <c r="M18162" i="5"/>
  <c r="M18163" i="5"/>
  <c r="M18164" i="5"/>
  <c r="M18165" i="5"/>
  <c r="M18166" i="5"/>
  <c r="M18167" i="5"/>
  <c r="M18168" i="5"/>
  <c r="M18169" i="5"/>
  <c r="M18170" i="5"/>
  <c r="M18171" i="5"/>
  <c r="M18172" i="5"/>
  <c r="M18173" i="5"/>
  <c r="M18174" i="5"/>
  <c r="M18175" i="5"/>
  <c r="M18176" i="5"/>
  <c r="M18177" i="5"/>
  <c r="M18178" i="5"/>
  <c r="M18179" i="5"/>
  <c r="M18180" i="5"/>
  <c r="M18181" i="5"/>
  <c r="M18182" i="5"/>
  <c r="M18183" i="5"/>
  <c r="M18184" i="5"/>
  <c r="M18185" i="5"/>
  <c r="M18186" i="5"/>
  <c r="M18187" i="5"/>
  <c r="M18188" i="5"/>
  <c r="M18189" i="5"/>
  <c r="M18190" i="5"/>
  <c r="M18191" i="5"/>
  <c r="M18192" i="5"/>
  <c r="M18193" i="5"/>
  <c r="M18194" i="5"/>
  <c r="M18195" i="5"/>
  <c r="M18196" i="5"/>
  <c r="M18197" i="5"/>
  <c r="M18198" i="5"/>
  <c r="M18199" i="5"/>
  <c r="M18200" i="5"/>
  <c r="M18201" i="5"/>
  <c r="M18202" i="5"/>
  <c r="M18203" i="5"/>
  <c r="M18204" i="5"/>
  <c r="M18205" i="5"/>
  <c r="M18206" i="5"/>
  <c r="M18207" i="5"/>
  <c r="M18208" i="5"/>
  <c r="M18209" i="5"/>
  <c r="M18210" i="5"/>
  <c r="M18211" i="5"/>
  <c r="M18212" i="5"/>
  <c r="M18213" i="5"/>
  <c r="M18214" i="5"/>
  <c r="M18215" i="5"/>
  <c r="M18216" i="5"/>
  <c r="M18217" i="5"/>
  <c r="M18218" i="5"/>
  <c r="M18219" i="5"/>
  <c r="M18220" i="5"/>
  <c r="M18221" i="5"/>
  <c r="M18222" i="5"/>
  <c r="M18223" i="5"/>
  <c r="M18224" i="5"/>
  <c r="M18225" i="5"/>
  <c r="M18226" i="5"/>
  <c r="M18227" i="5"/>
  <c r="M18228" i="5"/>
  <c r="M18229" i="5"/>
  <c r="M18230" i="5"/>
  <c r="M18231" i="5"/>
  <c r="M18232" i="5"/>
  <c r="M18233" i="5"/>
  <c r="M18234" i="5"/>
  <c r="M18235" i="5"/>
  <c r="M18236" i="5"/>
  <c r="M18237" i="5"/>
  <c r="M18238" i="5"/>
  <c r="M18239" i="5"/>
  <c r="M18240" i="5"/>
  <c r="M18241" i="5"/>
  <c r="M18242" i="5"/>
  <c r="M18243" i="5"/>
  <c r="M18244" i="5"/>
  <c r="M18245" i="5"/>
  <c r="M18246" i="5"/>
  <c r="M18247" i="5"/>
  <c r="M18248" i="5"/>
  <c r="M18249" i="5"/>
  <c r="M18250" i="5"/>
  <c r="M18251" i="5"/>
  <c r="M18252" i="5"/>
  <c r="M18253" i="5"/>
  <c r="M18254" i="5"/>
  <c r="M18255" i="5"/>
  <c r="M18256" i="5"/>
  <c r="M18257" i="5"/>
  <c r="M18258" i="5"/>
  <c r="M18259" i="5"/>
  <c r="M18260" i="5"/>
  <c r="M18261" i="5"/>
  <c r="M18262" i="5"/>
  <c r="M18263" i="5"/>
  <c r="M18264" i="5"/>
  <c r="M18265" i="5"/>
  <c r="M18266" i="5"/>
  <c r="M18267" i="5"/>
  <c r="M18268" i="5"/>
  <c r="M18269" i="5"/>
  <c r="M18270" i="5"/>
  <c r="M18271" i="5"/>
  <c r="M18272" i="5"/>
  <c r="M18273" i="5"/>
  <c r="M18274" i="5"/>
  <c r="M18275" i="5"/>
  <c r="M18276" i="5"/>
  <c r="M18277" i="5"/>
  <c r="M18278" i="5"/>
  <c r="M18279" i="5"/>
  <c r="M18280" i="5"/>
  <c r="M18281" i="5"/>
  <c r="M18282" i="5"/>
  <c r="M18283" i="5"/>
  <c r="M18284" i="5"/>
  <c r="M18285" i="5"/>
  <c r="M18286" i="5"/>
  <c r="M18287" i="5"/>
  <c r="M18288" i="5"/>
  <c r="M18289" i="5"/>
  <c r="M18290" i="5"/>
  <c r="M18291" i="5"/>
  <c r="M18292" i="5"/>
  <c r="M18293" i="5"/>
  <c r="M18294" i="5"/>
  <c r="M18295" i="5"/>
  <c r="M18296" i="5"/>
  <c r="M18297" i="5"/>
  <c r="M18298" i="5"/>
  <c r="M18299" i="5"/>
  <c r="M18300" i="5"/>
  <c r="M18301" i="5"/>
  <c r="M18302" i="5"/>
  <c r="M18303" i="5"/>
  <c r="M18304" i="5"/>
  <c r="M18305" i="5"/>
  <c r="M18306" i="5"/>
  <c r="M18307" i="5"/>
  <c r="M18308" i="5"/>
  <c r="M18309" i="5"/>
  <c r="M18310" i="5"/>
  <c r="M18311" i="5"/>
  <c r="M18312" i="5"/>
  <c r="M18313" i="5"/>
  <c r="M18314" i="5"/>
  <c r="M18315" i="5"/>
  <c r="M18316" i="5"/>
  <c r="M18317" i="5"/>
  <c r="M18318" i="5"/>
  <c r="M18319" i="5"/>
  <c r="M18320" i="5"/>
  <c r="M18321" i="5"/>
  <c r="M18322" i="5"/>
  <c r="M18323" i="5"/>
  <c r="M18324" i="5"/>
  <c r="M18325" i="5"/>
  <c r="M18326" i="5"/>
  <c r="M18327" i="5"/>
  <c r="M18328" i="5"/>
  <c r="M18329" i="5"/>
  <c r="M18330" i="5"/>
  <c r="M18331" i="5"/>
  <c r="M18332" i="5"/>
  <c r="M18333" i="5"/>
  <c r="M18334" i="5"/>
  <c r="M18335" i="5"/>
  <c r="M18336" i="5"/>
  <c r="M18337" i="5"/>
  <c r="M18338" i="5"/>
  <c r="M18339" i="5"/>
  <c r="M18340" i="5"/>
  <c r="M18341" i="5"/>
  <c r="M18342" i="5"/>
  <c r="M18343" i="5"/>
  <c r="M18344" i="5"/>
  <c r="M18345" i="5"/>
  <c r="M18346" i="5"/>
  <c r="M18347" i="5"/>
  <c r="M18348" i="5"/>
  <c r="M18349" i="5"/>
  <c r="M18350" i="5"/>
  <c r="M18351" i="5"/>
  <c r="M18352" i="5"/>
  <c r="M18353" i="5"/>
  <c r="M18354" i="5"/>
  <c r="M18355" i="5"/>
  <c r="M18356" i="5"/>
  <c r="M18357" i="5"/>
  <c r="M18358" i="5"/>
  <c r="M18359" i="5"/>
  <c r="M18360" i="5"/>
  <c r="M18361" i="5"/>
  <c r="M18362" i="5"/>
  <c r="M18363" i="5"/>
  <c r="M18364" i="5"/>
  <c r="M18365" i="5"/>
  <c r="M18366" i="5"/>
  <c r="M18367" i="5"/>
  <c r="M18368" i="5"/>
  <c r="M18369" i="5"/>
  <c r="M18370" i="5"/>
  <c r="M18371" i="5"/>
  <c r="M18372" i="5"/>
  <c r="M18373" i="5"/>
  <c r="M18374" i="5"/>
  <c r="M18375" i="5"/>
  <c r="M18376" i="5"/>
  <c r="M18377" i="5"/>
  <c r="M18378" i="5"/>
  <c r="M18379" i="5"/>
  <c r="M18380" i="5"/>
  <c r="M18381" i="5"/>
  <c r="M18382" i="5"/>
  <c r="M18383" i="5"/>
  <c r="M18384" i="5"/>
  <c r="M18385" i="5"/>
  <c r="M18386" i="5"/>
  <c r="M18387" i="5"/>
  <c r="M18388" i="5"/>
  <c r="M18389" i="5"/>
  <c r="M18390" i="5"/>
  <c r="M18391" i="5"/>
  <c r="M18392" i="5"/>
  <c r="M18393" i="5"/>
  <c r="M18394" i="5"/>
  <c r="M18395" i="5"/>
  <c r="M18396" i="5"/>
  <c r="M18397" i="5"/>
  <c r="M18398" i="5"/>
  <c r="M18399" i="5"/>
  <c r="M18400" i="5"/>
  <c r="M18401" i="5"/>
  <c r="M18402" i="5"/>
  <c r="M18403" i="5"/>
  <c r="M18404" i="5"/>
  <c r="M18405" i="5"/>
  <c r="M18406" i="5"/>
  <c r="M18407" i="5"/>
  <c r="M18408" i="5"/>
  <c r="M18409" i="5"/>
  <c r="M18410" i="5"/>
  <c r="M18411" i="5"/>
  <c r="M18412" i="5"/>
  <c r="M18413" i="5"/>
  <c r="M18414" i="5"/>
  <c r="M18415" i="5"/>
  <c r="M18416" i="5"/>
  <c r="M18417" i="5"/>
  <c r="M18418" i="5"/>
  <c r="M18419" i="5"/>
  <c r="M18420" i="5"/>
  <c r="M18421" i="5"/>
  <c r="M18422" i="5"/>
  <c r="M18423" i="5"/>
  <c r="M18424" i="5"/>
  <c r="M18425" i="5"/>
  <c r="M18426" i="5"/>
  <c r="M18427" i="5"/>
  <c r="M18428" i="5"/>
  <c r="M18429" i="5"/>
  <c r="M18430" i="5"/>
  <c r="M18431" i="5"/>
  <c r="M18432" i="5"/>
  <c r="M18433" i="5"/>
  <c r="M18434" i="5"/>
  <c r="M18435" i="5"/>
  <c r="M18436" i="5"/>
  <c r="M18437" i="5"/>
  <c r="M18438" i="5"/>
  <c r="M18439" i="5"/>
  <c r="M18440" i="5"/>
  <c r="M18441" i="5"/>
  <c r="M18442" i="5"/>
  <c r="M18443" i="5"/>
  <c r="M18444" i="5"/>
  <c r="M18445" i="5"/>
  <c r="M18446" i="5"/>
  <c r="M18447" i="5"/>
  <c r="M18448" i="5"/>
  <c r="M18449" i="5"/>
  <c r="M18450" i="5"/>
  <c r="M18451" i="5"/>
  <c r="M18452" i="5"/>
  <c r="M18453" i="5"/>
  <c r="M18454" i="5"/>
  <c r="M18455" i="5"/>
  <c r="M18456" i="5"/>
  <c r="M18457" i="5"/>
  <c r="M18458" i="5"/>
  <c r="M18459" i="5"/>
  <c r="M18460" i="5"/>
  <c r="M18461" i="5"/>
  <c r="M18462" i="5"/>
  <c r="M18463" i="5"/>
  <c r="M18464" i="5"/>
  <c r="M18465" i="5"/>
  <c r="M18466" i="5"/>
  <c r="M18467" i="5"/>
  <c r="M18468" i="5"/>
  <c r="M18469" i="5"/>
  <c r="M18470" i="5"/>
  <c r="M18471" i="5"/>
  <c r="M18472" i="5"/>
  <c r="M18473" i="5"/>
  <c r="M18474" i="5"/>
  <c r="M18475" i="5"/>
  <c r="M18476" i="5"/>
  <c r="M18477" i="5"/>
  <c r="M18478" i="5"/>
  <c r="M18479" i="5"/>
  <c r="M18480" i="5"/>
  <c r="M18481" i="5"/>
  <c r="M18482" i="5"/>
  <c r="M18483" i="5"/>
  <c r="M18484" i="5"/>
  <c r="M18485" i="5"/>
  <c r="M18486" i="5"/>
  <c r="M18487" i="5"/>
  <c r="M18488" i="5"/>
  <c r="M18489" i="5"/>
  <c r="M18490" i="5"/>
  <c r="M18491" i="5"/>
  <c r="M18492" i="5"/>
  <c r="M18493" i="5"/>
  <c r="M18494" i="5"/>
  <c r="M18495" i="5"/>
  <c r="M18496" i="5"/>
  <c r="M18497" i="5"/>
  <c r="M18498" i="5"/>
  <c r="M18499" i="5"/>
  <c r="M18500" i="5"/>
  <c r="M18501" i="5"/>
  <c r="M18502" i="5"/>
  <c r="M18503" i="5"/>
  <c r="M18504" i="5"/>
  <c r="M18505" i="5"/>
  <c r="M18506" i="5"/>
  <c r="M18507" i="5"/>
  <c r="M18508" i="5"/>
  <c r="M18509" i="5"/>
  <c r="M18510" i="5"/>
  <c r="M18511" i="5"/>
  <c r="M18512" i="5"/>
  <c r="M18513" i="5"/>
  <c r="M18514" i="5"/>
  <c r="M18515" i="5"/>
  <c r="M18516" i="5"/>
  <c r="M18517" i="5"/>
  <c r="M18518" i="5"/>
  <c r="M18519" i="5"/>
  <c r="M18520" i="5"/>
  <c r="M18521" i="5"/>
  <c r="M18522" i="5"/>
  <c r="M18523" i="5"/>
  <c r="M18524" i="5"/>
  <c r="M18525" i="5"/>
  <c r="M18526" i="5"/>
  <c r="M18527" i="5"/>
  <c r="M18528" i="5"/>
  <c r="M18529" i="5"/>
  <c r="M18530" i="5"/>
  <c r="M18531" i="5"/>
  <c r="M18532" i="5"/>
  <c r="M18533" i="5"/>
  <c r="M18534" i="5"/>
  <c r="M18535" i="5"/>
  <c r="M18536" i="5"/>
  <c r="M18537" i="5"/>
  <c r="M18538" i="5"/>
  <c r="M18539" i="5"/>
  <c r="M18540" i="5"/>
  <c r="M18541" i="5"/>
  <c r="M18542" i="5"/>
  <c r="M18543" i="5"/>
  <c r="M18544" i="5"/>
  <c r="M18545" i="5"/>
  <c r="M18546" i="5"/>
  <c r="M18547" i="5"/>
  <c r="M18548" i="5"/>
  <c r="M18549" i="5"/>
  <c r="M18550" i="5"/>
  <c r="M18551" i="5"/>
  <c r="M18552" i="5"/>
  <c r="M18553" i="5"/>
  <c r="M18554" i="5"/>
  <c r="M18555" i="5"/>
  <c r="M18556" i="5"/>
  <c r="M18557" i="5"/>
  <c r="M18558" i="5"/>
  <c r="M18559" i="5"/>
  <c r="M18560" i="5"/>
  <c r="M18561" i="5"/>
  <c r="M18562" i="5"/>
  <c r="M18563" i="5"/>
  <c r="M18564" i="5"/>
  <c r="M18565" i="5"/>
  <c r="M18566" i="5"/>
  <c r="M18567" i="5"/>
  <c r="M18568" i="5"/>
  <c r="M18569" i="5"/>
  <c r="M18570" i="5"/>
  <c r="M18571" i="5"/>
  <c r="M18572" i="5"/>
  <c r="M18573" i="5"/>
  <c r="M18574" i="5"/>
  <c r="M18575" i="5"/>
  <c r="M18576" i="5"/>
  <c r="M18577" i="5"/>
  <c r="M18578" i="5"/>
  <c r="M18579" i="5"/>
  <c r="M18580" i="5"/>
  <c r="M18581" i="5"/>
  <c r="M18582" i="5"/>
  <c r="M18583" i="5"/>
  <c r="M18584" i="5"/>
  <c r="M18585" i="5"/>
  <c r="M18586" i="5"/>
  <c r="M18587" i="5"/>
  <c r="M18588" i="5"/>
  <c r="M18589" i="5"/>
  <c r="M18590" i="5"/>
  <c r="M18591" i="5"/>
  <c r="M18592" i="5"/>
  <c r="M18593" i="5"/>
  <c r="M18594" i="5"/>
  <c r="M18595" i="5"/>
  <c r="M18596" i="5"/>
  <c r="M18597" i="5"/>
  <c r="M18598" i="5"/>
  <c r="M18599" i="5"/>
  <c r="M18600" i="5"/>
  <c r="M18601" i="5"/>
  <c r="M18602" i="5"/>
  <c r="M18603" i="5"/>
  <c r="M18604" i="5"/>
  <c r="M18605" i="5"/>
  <c r="M18606" i="5"/>
  <c r="M18607" i="5"/>
  <c r="M18608" i="5"/>
  <c r="M18609" i="5"/>
  <c r="M18610" i="5"/>
  <c r="M18611" i="5"/>
  <c r="M18612" i="5"/>
  <c r="M18613" i="5"/>
  <c r="M18614" i="5"/>
  <c r="M18615" i="5"/>
  <c r="M18616" i="5"/>
  <c r="M18617" i="5"/>
  <c r="M18618" i="5"/>
  <c r="M18619" i="5"/>
  <c r="M18620" i="5"/>
  <c r="M18621" i="5"/>
  <c r="M18622" i="5"/>
  <c r="M18623" i="5"/>
  <c r="M18624" i="5"/>
  <c r="M18625" i="5"/>
  <c r="M18626" i="5"/>
  <c r="M18627" i="5"/>
  <c r="M18628" i="5"/>
  <c r="M18629" i="5"/>
  <c r="M18630" i="5"/>
  <c r="M18631" i="5"/>
  <c r="M18632" i="5"/>
  <c r="M18633" i="5"/>
  <c r="M18634" i="5"/>
  <c r="M18635" i="5"/>
  <c r="M18636" i="5"/>
  <c r="M18637" i="5"/>
  <c r="M18638" i="5"/>
  <c r="M18639" i="5"/>
  <c r="M18640" i="5"/>
  <c r="M18641" i="5"/>
  <c r="M18642" i="5"/>
  <c r="M18643" i="5"/>
  <c r="M18644" i="5"/>
  <c r="M18645" i="5"/>
  <c r="M18646" i="5"/>
  <c r="M18647" i="5"/>
  <c r="M18648" i="5"/>
  <c r="M18649" i="5"/>
  <c r="M18650" i="5"/>
  <c r="M18651" i="5"/>
  <c r="M18652" i="5"/>
  <c r="M18653" i="5"/>
  <c r="M18654" i="5"/>
  <c r="M18655" i="5"/>
  <c r="M18656" i="5"/>
  <c r="M18657" i="5"/>
  <c r="M18658" i="5"/>
  <c r="M18659" i="5"/>
  <c r="M18660" i="5"/>
  <c r="M18661" i="5"/>
  <c r="M18662" i="5"/>
  <c r="M18663" i="5"/>
  <c r="M18664" i="5"/>
  <c r="M18665" i="5"/>
  <c r="M18666" i="5"/>
  <c r="M18667" i="5"/>
  <c r="M18668" i="5"/>
  <c r="M18669" i="5"/>
  <c r="M18670" i="5"/>
  <c r="M18671" i="5"/>
  <c r="M18672" i="5"/>
  <c r="M18673" i="5"/>
  <c r="M18674" i="5"/>
  <c r="M18675" i="5"/>
  <c r="M18676" i="5"/>
  <c r="M18677" i="5"/>
  <c r="M18678" i="5"/>
  <c r="M18679" i="5"/>
  <c r="M18680" i="5"/>
  <c r="M18681" i="5"/>
  <c r="M18682" i="5"/>
  <c r="M18683" i="5"/>
  <c r="M18684" i="5"/>
  <c r="M18685" i="5"/>
  <c r="M18686" i="5"/>
  <c r="M18687" i="5"/>
  <c r="M18688" i="5"/>
  <c r="M18689" i="5"/>
  <c r="M18690" i="5"/>
  <c r="M18691" i="5"/>
  <c r="M18692" i="5"/>
  <c r="M18693" i="5"/>
  <c r="M18694" i="5"/>
  <c r="M18695" i="5"/>
  <c r="M18696" i="5"/>
  <c r="M18697" i="5"/>
  <c r="M18698" i="5"/>
  <c r="M18699" i="5"/>
  <c r="M18700" i="5"/>
  <c r="M18701" i="5"/>
  <c r="M18702" i="5"/>
  <c r="M18703" i="5"/>
  <c r="M18704" i="5"/>
  <c r="M18705" i="5"/>
  <c r="M18706" i="5"/>
  <c r="M18707" i="5"/>
  <c r="M18708" i="5"/>
  <c r="M18709" i="5"/>
  <c r="M18710" i="5"/>
  <c r="M18711" i="5"/>
  <c r="M18712" i="5"/>
  <c r="M18713" i="5"/>
  <c r="M18714" i="5"/>
  <c r="M18715" i="5"/>
  <c r="M18716" i="5"/>
  <c r="M18717" i="5"/>
  <c r="M18718" i="5"/>
  <c r="M18719" i="5"/>
  <c r="M18720" i="5"/>
  <c r="M18721" i="5"/>
  <c r="M18722" i="5"/>
  <c r="M18723" i="5"/>
  <c r="M18724" i="5"/>
  <c r="M18725" i="5"/>
  <c r="M18726" i="5"/>
  <c r="M18727" i="5"/>
  <c r="M18728" i="5"/>
  <c r="M18729" i="5"/>
  <c r="M18730" i="5"/>
  <c r="M18731" i="5"/>
  <c r="M18732" i="5"/>
  <c r="M18733" i="5"/>
  <c r="M18734" i="5"/>
  <c r="M18735" i="5"/>
  <c r="M18736" i="5"/>
  <c r="M18737" i="5"/>
  <c r="M18738" i="5"/>
  <c r="M18739" i="5"/>
  <c r="M18740" i="5"/>
  <c r="M18741" i="5"/>
  <c r="M18742" i="5"/>
  <c r="M18743" i="5"/>
  <c r="M18744" i="5"/>
  <c r="M18745" i="5"/>
  <c r="M18746" i="5"/>
  <c r="M18747" i="5"/>
  <c r="M18748" i="5"/>
  <c r="M18749" i="5"/>
  <c r="M18750" i="5"/>
  <c r="M18751" i="5"/>
  <c r="M18752" i="5"/>
  <c r="M18753" i="5"/>
  <c r="M18754" i="5"/>
  <c r="M18755" i="5"/>
  <c r="M18756" i="5"/>
  <c r="M18757" i="5"/>
  <c r="M18758" i="5"/>
  <c r="M18759" i="5"/>
  <c r="M18760" i="5"/>
  <c r="M18761" i="5"/>
  <c r="M18762" i="5"/>
  <c r="M18763" i="5"/>
  <c r="M18764" i="5"/>
  <c r="M18765" i="5"/>
  <c r="M18766" i="5"/>
  <c r="M18767" i="5"/>
  <c r="M18768" i="5"/>
  <c r="M18769" i="5"/>
  <c r="M18770" i="5"/>
  <c r="M18771" i="5"/>
  <c r="M18772" i="5"/>
  <c r="M18773" i="5"/>
  <c r="M18774" i="5"/>
  <c r="M18775" i="5"/>
  <c r="M18776" i="5"/>
  <c r="M18777" i="5"/>
  <c r="M18778" i="5"/>
  <c r="M18779" i="5"/>
  <c r="M18780" i="5"/>
  <c r="M18781" i="5"/>
  <c r="M18782" i="5"/>
  <c r="M18783" i="5"/>
  <c r="M18784" i="5"/>
  <c r="M18785" i="5"/>
  <c r="M18786" i="5"/>
  <c r="M18787" i="5"/>
  <c r="M18788" i="5"/>
  <c r="M18789" i="5"/>
  <c r="M18790" i="5"/>
  <c r="M18791" i="5"/>
  <c r="M18792" i="5"/>
  <c r="M18793" i="5"/>
  <c r="M18794" i="5"/>
  <c r="M18795" i="5"/>
  <c r="M18796" i="5"/>
  <c r="M18797" i="5"/>
  <c r="M18798" i="5"/>
  <c r="M18799" i="5"/>
  <c r="M18800" i="5"/>
  <c r="M18801" i="5"/>
  <c r="M18802" i="5"/>
  <c r="M18803" i="5"/>
  <c r="M18804" i="5"/>
  <c r="M18805" i="5"/>
  <c r="M18806" i="5"/>
  <c r="M18807" i="5"/>
  <c r="M18808" i="5"/>
  <c r="M18809" i="5"/>
  <c r="M18810" i="5"/>
  <c r="M18811" i="5"/>
  <c r="M18812" i="5"/>
  <c r="M18813" i="5"/>
  <c r="M18814" i="5"/>
  <c r="M18815" i="5"/>
  <c r="M18816" i="5"/>
  <c r="M18817" i="5"/>
  <c r="M18818" i="5"/>
  <c r="M18819" i="5"/>
  <c r="M18820" i="5"/>
  <c r="M18821" i="5"/>
  <c r="M18822" i="5"/>
  <c r="M18823" i="5"/>
  <c r="M18824" i="5"/>
  <c r="M18825" i="5"/>
  <c r="M18826" i="5"/>
  <c r="M18827" i="5"/>
  <c r="M18828" i="5"/>
  <c r="M18829" i="5"/>
  <c r="M18830" i="5"/>
  <c r="M18831" i="5"/>
  <c r="M18832" i="5"/>
  <c r="M18833" i="5"/>
  <c r="M18834" i="5"/>
  <c r="M18835" i="5"/>
  <c r="M18836" i="5"/>
  <c r="M18837" i="5"/>
  <c r="M18838" i="5"/>
  <c r="M18839" i="5"/>
  <c r="M18840" i="5"/>
  <c r="M18841" i="5"/>
  <c r="M18842" i="5"/>
  <c r="M18843" i="5"/>
  <c r="M18844" i="5"/>
  <c r="M18845" i="5"/>
  <c r="M18846" i="5"/>
  <c r="M18847" i="5"/>
  <c r="M18848" i="5"/>
  <c r="M18849" i="5"/>
  <c r="M18850" i="5"/>
  <c r="M18851" i="5"/>
  <c r="M18852" i="5"/>
  <c r="M18853" i="5"/>
  <c r="M18854" i="5"/>
  <c r="M18855" i="5"/>
  <c r="M18856" i="5"/>
  <c r="M18857" i="5"/>
  <c r="M18858" i="5"/>
  <c r="M18859" i="5"/>
  <c r="M18860" i="5"/>
  <c r="M18861" i="5"/>
  <c r="M18862" i="5"/>
  <c r="M18863" i="5"/>
  <c r="M18864" i="5"/>
  <c r="M18865" i="5"/>
  <c r="M18866" i="5"/>
  <c r="M18867" i="5"/>
  <c r="M18868" i="5"/>
  <c r="M18869" i="5"/>
  <c r="M18870" i="5"/>
  <c r="M18871" i="5"/>
  <c r="M18872" i="5"/>
  <c r="M18873" i="5"/>
  <c r="M18874" i="5"/>
  <c r="M18875" i="5"/>
  <c r="M18876" i="5"/>
  <c r="M18877" i="5"/>
  <c r="M18878" i="5"/>
  <c r="M18879" i="5"/>
  <c r="M18880" i="5"/>
  <c r="M18881" i="5"/>
  <c r="M18882" i="5"/>
  <c r="M18883" i="5"/>
  <c r="M18884" i="5"/>
  <c r="M18885" i="5"/>
  <c r="M18886" i="5"/>
  <c r="M18887" i="5"/>
  <c r="M18888" i="5"/>
  <c r="M18889" i="5"/>
  <c r="M18890" i="5"/>
  <c r="M18891" i="5"/>
  <c r="M18892" i="5"/>
  <c r="M18893" i="5"/>
  <c r="M18894" i="5"/>
  <c r="M18895" i="5"/>
  <c r="M18896" i="5"/>
  <c r="M18897" i="5"/>
  <c r="M18898" i="5"/>
  <c r="M18899" i="5"/>
  <c r="M18900" i="5"/>
  <c r="M18901" i="5"/>
  <c r="M18902" i="5"/>
  <c r="M18903" i="5"/>
  <c r="M18904" i="5"/>
  <c r="M18905" i="5"/>
  <c r="M18906" i="5"/>
  <c r="M18907" i="5"/>
  <c r="M18908" i="5"/>
  <c r="M18909" i="5"/>
  <c r="M18910" i="5"/>
  <c r="M18911" i="5"/>
  <c r="M18912" i="5"/>
  <c r="M18913" i="5"/>
  <c r="M18914" i="5"/>
  <c r="M18915" i="5"/>
  <c r="M18916" i="5"/>
  <c r="M18917" i="5"/>
  <c r="M18918" i="5"/>
  <c r="M18919" i="5"/>
  <c r="M18920" i="5"/>
  <c r="M18921" i="5"/>
  <c r="M18922" i="5"/>
  <c r="M18923" i="5"/>
  <c r="M18924" i="5"/>
  <c r="M18925" i="5"/>
  <c r="M18926" i="5"/>
  <c r="M18927" i="5"/>
  <c r="M18928" i="5"/>
  <c r="M18929" i="5"/>
  <c r="M18930" i="5"/>
  <c r="M18931" i="5"/>
  <c r="M18932" i="5"/>
  <c r="M18933" i="5"/>
  <c r="M18934" i="5"/>
  <c r="M18935" i="5"/>
  <c r="M18936" i="5"/>
  <c r="M18937" i="5"/>
  <c r="M18938" i="5"/>
  <c r="M18939" i="5"/>
  <c r="M18940" i="5"/>
  <c r="M18941" i="5"/>
  <c r="M18942" i="5"/>
  <c r="M18943" i="5"/>
  <c r="M18944" i="5"/>
  <c r="M18945" i="5"/>
  <c r="M18946" i="5"/>
  <c r="M18947" i="5"/>
  <c r="M18948" i="5"/>
  <c r="M18949" i="5"/>
  <c r="M18950" i="5"/>
  <c r="M18951" i="5"/>
  <c r="M18952" i="5"/>
  <c r="M18953" i="5"/>
  <c r="M18954" i="5"/>
  <c r="M18955" i="5"/>
  <c r="M18956" i="5"/>
  <c r="M18957" i="5"/>
  <c r="M18958" i="5"/>
  <c r="M18959" i="5"/>
  <c r="M18960" i="5"/>
  <c r="M18961" i="5"/>
  <c r="M18962" i="5"/>
  <c r="M18963" i="5"/>
  <c r="M18964" i="5"/>
  <c r="M18965" i="5"/>
  <c r="M18966" i="5"/>
  <c r="M18967" i="5"/>
  <c r="M18968" i="5"/>
  <c r="M18969" i="5"/>
  <c r="M18970" i="5"/>
  <c r="M18971" i="5"/>
  <c r="M18972" i="5"/>
  <c r="M18973" i="5"/>
  <c r="M18974" i="5"/>
  <c r="M18975" i="5"/>
  <c r="M18976" i="5"/>
  <c r="M18977" i="5"/>
  <c r="M18978" i="5"/>
  <c r="M18979" i="5"/>
  <c r="M18980" i="5"/>
  <c r="M18981" i="5"/>
  <c r="M18982" i="5"/>
  <c r="M18983" i="5"/>
  <c r="M18984" i="5"/>
  <c r="M18985" i="5"/>
  <c r="M18986" i="5"/>
  <c r="M18987" i="5"/>
  <c r="M18988" i="5"/>
  <c r="M18989" i="5"/>
  <c r="M18990" i="5"/>
  <c r="M18991" i="5"/>
  <c r="M18992" i="5"/>
  <c r="M18993" i="5"/>
  <c r="M18994" i="5"/>
  <c r="M18995" i="5"/>
  <c r="M18996" i="5"/>
  <c r="M18997" i="5"/>
  <c r="M18998" i="5"/>
  <c r="M18999" i="5"/>
  <c r="M19000" i="5"/>
  <c r="M19001" i="5"/>
  <c r="M19002" i="5"/>
  <c r="M19003" i="5"/>
  <c r="M19004" i="5"/>
  <c r="M19005" i="5"/>
  <c r="M19006" i="5"/>
  <c r="M19007" i="5"/>
  <c r="M19008" i="5"/>
  <c r="M19009" i="5"/>
  <c r="M19010" i="5"/>
  <c r="M19011" i="5"/>
  <c r="M19012" i="5"/>
  <c r="M19013" i="5"/>
  <c r="M19014" i="5"/>
  <c r="M19015" i="5"/>
  <c r="M19016" i="5"/>
  <c r="M19017" i="5"/>
  <c r="M19018" i="5"/>
  <c r="M19019" i="5"/>
  <c r="M19020" i="5"/>
  <c r="M19021" i="5"/>
  <c r="M19022" i="5"/>
  <c r="M19023" i="5"/>
  <c r="M19024" i="5"/>
  <c r="M19025" i="5"/>
  <c r="M19026" i="5"/>
  <c r="M19027" i="5"/>
  <c r="M19028" i="5"/>
  <c r="M19029" i="5"/>
  <c r="M19030" i="5"/>
  <c r="M19031" i="5"/>
  <c r="M19032" i="5"/>
  <c r="M19033" i="5"/>
  <c r="M19034" i="5"/>
  <c r="M19035" i="5"/>
  <c r="M19036" i="5"/>
  <c r="M19037" i="5"/>
  <c r="M19038" i="5"/>
  <c r="M19039" i="5"/>
  <c r="M19040" i="5"/>
  <c r="M19041" i="5"/>
  <c r="M19042" i="5"/>
  <c r="M19043" i="5"/>
  <c r="M19044" i="5"/>
  <c r="M19045" i="5"/>
  <c r="M19046" i="5"/>
  <c r="M19047" i="5"/>
  <c r="M19048" i="5"/>
  <c r="M19049" i="5"/>
  <c r="M19050" i="5"/>
  <c r="M19051" i="5"/>
  <c r="M19052" i="5"/>
  <c r="M19053" i="5"/>
  <c r="M19054" i="5"/>
  <c r="M19055" i="5"/>
  <c r="M19056" i="5"/>
  <c r="M19057" i="5"/>
  <c r="M19058" i="5"/>
  <c r="M19059" i="5"/>
  <c r="M19060" i="5"/>
  <c r="M19061" i="5"/>
  <c r="M19062" i="5"/>
  <c r="M19063" i="5"/>
  <c r="M19064" i="5"/>
  <c r="M19065" i="5"/>
  <c r="M19066" i="5"/>
  <c r="M19067" i="5"/>
  <c r="M19068" i="5"/>
  <c r="M19069" i="5"/>
  <c r="M19070" i="5"/>
  <c r="M19071" i="5"/>
  <c r="M19072" i="5"/>
  <c r="M19073" i="5"/>
  <c r="M19074" i="5"/>
  <c r="M19075" i="5"/>
  <c r="M19076" i="5"/>
  <c r="M19077" i="5"/>
  <c r="M19078" i="5"/>
  <c r="M19079" i="5"/>
  <c r="M19080" i="5"/>
  <c r="M19081" i="5"/>
  <c r="M19082" i="5"/>
  <c r="M19083" i="5"/>
  <c r="M19084" i="5"/>
  <c r="M19085" i="5"/>
  <c r="M19086" i="5"/>
  <c r="M19087" i="5"/>
  <c r="M19088" i="5"/>
  <c r="M19089" i="5"/>
  <c r="M19090" i="5"/>
  <c r="M19091" i="5"/>
  <c r="M19092" i="5"/>
  <c r="M19093" i="5"/>
  <c r="M19094" i="5"/>
  <c r="M19095" i="5"/>
  <c r="M19096" i="5"/>
  <c r="M19097" i="5"/>
  <c r="M19098" i="5"/>
  <c r="M19099" i="5"/>
  <c r="M19100" i="5"/>
  <c r="M19101" i="5"/>
  <c r="M19102" i="5"/>
  <c r="M19103" i="5"/>
  <c r="M19104" i="5"/>
  <c r="M19105" i="5"/>
  <c r="M19106" i="5"/>
  <c r="M19107" i="5"/>
  <c r="M19108" i="5"/>
  <c r="M19109" i="5"/>
  <c r="M19110" i="5"/>
  <c r="M19111" i="5"/>
  <c r="M19112" i="5"/>
  <c r="M19113" i="5"/>
  <c r="M19114" i="5"/>
  <c r="M19115" i="5"/>
  <c r="M19116" i="5"/>
  <c r="M19117" i="5"/>
  <c r="M19118" i="5"/>
  <c r="M19119" i="5"/>
  <c r="M19120" i="5"/>
  <c r="M19121" i="5"/>
  <c r="M19122" i="5"/>
  <c r="M19123" i="5"/>
  <c r="M19124" i="5"/>
  <c r="M19125" i="5"/>
  <c r="M19126" i="5"/>
  <c r="M19127" i="5"/>
  <c r="M19128" i="5"/>
  <c r="M19129" i="5"/>
  <c r="M19130" i="5"/>
  <c r="M19131" i="5"/>
  <c r="M19132" i="5"/>
  <c r="M19133" i="5"/>
  <c r="M19134" i="5"/>
  <c r="M19135" i="5"/>
  <c r="M19136" i="5"/>
  <c r="M19137" i="5"/>
  <c r="M19138" i="5"/>
  <c r="M19139" i="5"/>
  <c r="M19140" i="5"/>
  <c r="M19141" i="5"/>
  <c r="M19142" i="5"/>
  <c r="M19143" i="5"/>
  <c r="M19144" i="5"/>
  <c r="M19145" i="5"/>
  <c r="M19146" i="5"/>
  <c r="M19147" i="5"/>
  <c r="M19148" i="5"/>
  <c r="M19149" i="5"/>
  <c r="M19150" i="5"/>
  <c r="M19151" i="5"/>
  <c r="M19152" i="5"/>
  <c r="M19153" i="5"/>
  <c r="M19154" i="5"/>
  <c r="M19155" i="5"/>
  <c r="M19156" i="5"/>
  <c r="M19157" i="5"/>
  <c r="M19158" i="5"/>
  <c r="M19159" i="5"/>
  <c r="M19160" i="5"/>
  <c r="M19161" i="5"/>
  <c r="M19162" i="5"/>
  <c r="M19163" i="5"/>
  <c r="M19164" i="5"/>
  <c r="M19165" i="5"/>
  <c r="M19166" i="5"/>
  <c r="M19167" i="5"/>
  <c r="M19168" i="5"/>
  <c r="M19169" i="5"/>
  <c r="M19170" i="5"/>
  <c r="M19171" i="5"/>
  <c r="M19172" i="5"/>
  <c r="M19173" i="5"/>
  <c r="M19174" i="5"/>
  <c r="M19175" i="5"/>
  <c r="M19176" i="5"/>
  <c r="M19177" i="5"/>
  <c r="M19178" i="5"/>
  <c r="M19179" i="5"/>
  <c r="M19180" i="5"/>
  <c r="M19181" i="5"/>
  <c r="M19182" i="5"/>
  <c r="M19183" i="5"/>
  <c r="M19184" i="5"/>
  <c r="M19185" i="5"/>
  <c r="M19186" i="5"/>
  <c r="M19187" i="5"/>
  <c r="M19188" i="5"/>
  <c r="M19189" i="5"/>
  <c r="M19190" i="5"/>
  <c r="M19191" i="5"/>
  <c r="M19192" i="5"/>
  <c r="M19193" i="5"/>
  <c r="M19194" i="5"/>
  <c r="M19195" i="5"/>
  <c r="M19196" i="5"/>
  <c r="M19197" i="5"/>
  <c r="M19198" i="5"/>
  <c r="M19199" i="5"/>
  <c r="M19200" i="5"/>
  <c r="M19201" i="5"/>
  <c r="M19202" i="5"/>
  <c r="M19203" i="5"/>
  <c r="M19204" i="5"/>
  <c r="M19205" i="5"/>
  <c r="M19206" i="5"/>
  <c r="M19207" i="5"/>
  <c r="M19208" i="5"/>
  <c r="M19209" i="5"/>
  <c r="M19210" i="5"/>
  <c r="M19211" i="5"/>
  <c r="M19212" i="5"/>
  <c r="M19213" i="5"/>
  <c r="M19214" i="5"/>
  <c r="M19215" i="5"/>
  <c r="M19216" i="5"/>
  <c r="M19217" i="5"/>
  <c r="M19218" i="5"/>
  <c r="M19219" i="5"/>
  <c r="M19220" i="5"/>
  <c r="M19221" i="5"/>
  <c r="M19222" i="5"/>
  <c r="M19223" i="5"/>
  <c r="M19224" i="5"/>
  <c r="M19225" i="5"/>
  <c r="M19226" i="5"/>
  <c r="M19227" i="5"/>
  <c r="M19228" i="5"/>
  <c r="M19229" i="5"/>
  <c r="M19230" i="5"/>
  <c r="M19231" i="5"/>
  <c r="M19232" i="5"/>
  <c r="M19233" i="5"/>
  <c r="M19234" i="5"/>
  <c r="M19235" i="5"/>
  <c r="M19236" i="5"/>
  <c r="M19237" i="5"/>
  <c r="M19238" i="5"/>
  <c r="M19239" i="5"/>
  <c r="M19240" i="5"/>
  <c r="M19241" i="5"/>
  <c r="M19242" i="5"/>
  <c r="M19243" i="5"/>
  <c r="M19244" i="5"/>
  <c r="M19245" i="5"/>
  <c r="M19246" i="5"/>
  <c r="M19247" i="5"/>
  <c r="M19248" i="5"/>
  <c r="M19249" i="5"/>
  <c r="M19250" i="5"/>
  <c r="M19251" i="5"/>
  <c r="M19252" i="5"/>
  <c r="M19253" i="5"/>
  <c r="M19254" i="5"/>
  <c r="M19255" i="5"/>
  <c r="M19256" i="5"/>
  <c r="M19257" i="5"/>
  <c r="M19258" i="5"/>
  <c r="M19259" i="5"/>
  <c r="M19260" i="5"/>
  <c r="M19261" i="5"/>
  <c r="M19262" i="5"/>
  <c r="M19263" i="5"/>
  <c r="M19264" i="5"/>
  <c r="M19265" i="5"/>
  <c r="M19266" i="5"/>
  <c r="M19267" i="5"/>
  <c r="M19268" i="5"/>
  <c r="M19269" i="5"/>
  <c r="M19270" i="5"/>
  <c r="M19271" i="5"/>
  <c r="M19272" i="5"/>
  <c r="M19273" i="5"/>
  <c r="M19274" i="5"/>
  <c r="M19275" i="5"/>
  <c r="M19276" i="5"/>
  <c r="M19277" i="5"/>
  <c r="M19278" i="5"/>
  <c r="M19279" i="5"/>
  <c r="M19280" i="5"/>
  <c r="M19281" i="5"/>
  <c r="M19282" i="5"/>
  <c r="M19283" i="5"/>
  <c r="M19284" i="5"/>
  <c r="M19285" i="5"/>
  <c r="M19286" i="5"/>
  <c r="M19287" i="5"/>
  <c r="M19288" i="5"/>
  <c r="M19289" i="5"/>
  <c r="M19290" i="5"/>
  <c r="M19291" i="5"/>
  <c r="M19292" i="5"/>
  <c r="M19293" i="5"/>
  <c r="M19294" i="5"/>
  <c r="M19295" i="5"/>
  <c r="M19296" i="5"/>
  <c r="M19297" i="5"/>
  <c r="M19298" i="5"/>
  <c r="M19299" i="5"/>
  <c r="M19300" i="5"/>
  <c r="M19301" i="5"/>
  <c r="M19302" i="5"/>
  <c r="M19303" i="5"/>
  <c r="M19304" i="5"/>
  <c r="M19305" i="5"/>
  <c r="M19306" i="5"/>
  <c r="M19307" i="5"/>
  <c r="M19308" i="5"/>
  <c r="M19309" i="5"/>
  <c r="M19310" i="5"/>
  <c r="M19311" i="5"/>
  <c r="M19312" i="5"/>
  <c r="M19313" i="5"/>
  <c r="M19314" i="5"/>
  <c r="M19315" i="5"/>
  <c r="M19316" i="5"/>
  <c r="M19317" i="5"/>
  <c r="M19318" i="5"/>
  <c r="M19319" i="5"/>
  <c r="M19320" i="5"/>
  <c r="M19321" i="5"/>
  <c r="M19322" i="5"/>
  <c r="M19323" i="5"/>
  <c r="M19324" i="5"/>
  <c r="M19325" i="5"/>
  <c r="M19326" i="5"/>
  <c r="M19327" i="5"/>
  <c r="M19328" i="5"/>
  <c r="M19329" i="5"/>
  <c r="M19330" i="5"/>
  <c r="M19331" i="5"/>
  <c r="M19332" i="5"/>
  <c r="M19333" i="5"/>
  <c r="M19334" i="5"/>
  <c r="M19335" i="5"/>
  <c r="M19336" i="5"/>
  <c r="M19337" i="5"/>
  <c r="M19338" i="5"/>
  <c r="M19339" i="5"/>
  <c r="M19340" i="5"/>
  <c r="M19341" i="5"/>
  <c r="M19342" i="5"/>
  <c r="M19343" i="5"/>
  <c r="M19344" i="5"/>
  <c r="M19345" i="5"/>
  <c r="M19346" i="5"/>
  <c r="M19347" i="5"/>
  <c r="M19348" i="5"/>
  <c r="M19349" i="5"/>
  <c r="M19350" i="5"/>
  <c r="M19351" i="5"/>
  <c r="M19352" i="5"/>
  <c r="M19353" i="5"/>
  <c r="M19354" i="5"/>
  <c r="M19355" i="5"/>
  <c r="M19356" i="5"/>
  <c r="M19357" i="5"/>
  <c r="M19358" i="5"/>
  <c r="M19359" i="5"/>
  <c r="M19360" i="5"/>
  <c r="M19361" i="5"/>
  <c r="M19362" i="5"/>
  <c r="M19363" i="5"/>
  <c r="M19364" i="5"/>
  <c r="M19365" i="5"/>
  <c r="M19366" i="5"/>
  <c r="M19367" i="5"/>
  <c r="M19368" i="5"/>
  <c r="M19369" i="5"/>
  <c r="M19370" i="5"/>
  <c r="M19371" i="5"/>
  <c r="M19372" i="5"/>
  <c r="M19373" i="5"/>
  <c r="M19374" i="5"/>
  <c r="M19375" i="5"/>
  <c r="M19376" i="5"/>
  <c r="M19377" i="5"/>
  <c r="M19378" i="5"/>
  <c r="M19379" i="5"/>
  <c r="M19380" i="5"/>
  <c r="M19381" i="5"/>
  <c r="M19382" i="5"/>
  <c r="M19383" i="5"/>
  <c r="M19384" i="5"/>
  <c r="M19385" i="5"/>
  <c r="M19386" i="5"/>
  <c r="M19387" i="5"/>
  <c r="M19388" i="5"/>
  <c r="M19389" i="5"/>
  <c r="M19390" i="5"/>
  <c r="M19391" i="5"/>
  <c r="M19392" i="5"/>
  <c r="M19393" i="5"/>
  <c r="M19394" i="5"/>
  <c r="M19395" i="5"/>
  <c r="M19396" i="5"/>
  <c r="M19397" i="5"/>
  <c r="M19398" i="5"/>
  <c r="M19399" i="5"/>
  <c r="M19400" i="5"/>
  <c r="M19401" i="5"/>
  <c r="M19402" i="5"/>
  <c r="M19403" i="5"/>
  <c r="M19404" i="5"/>
  <c r="M19405" i="5"/>
  <c r="M19406" i="5"/>
  <c r="M19407" i="5"/>
  <c r="M19408" i="5"/>
  <c r="M19409" i="5"/>
  <c r="M19410" i="5"/>
  <c r="M19411" i="5"/>
  <c r="M19412" i="5"/>
  <c r="M19413" i="5"/>
  <c r="M19414" i="5"/>
  <c r="M19415" i="5"/>
  <c r="M19416" i="5"/>
  <c r="M19417" i="5"/>
  <c r="M19418" i="5"/>
  <c r="M19419" i="5"/>
  <c r="M19420" i="5"/>
  <c r="M19421" i="5"/>
  <c r="M19422" i="5"/>
  <c r="M19423" i="5"/>
  <c r="M19424" i="5"/>
  <c r="M19425" i="5"/>
  <c r="M19426" i="5"/>
  <c r="M19427" i="5"/>
  <c r="M19428" i="5"/>
  <c r="M19429" i="5"/>
  <c r="M19430" i="5"/>
  <c r="M19431" i="5"/>
  <c r="M19432" i="5"/>
  <c r="M19433" i="5"/>
  <c r="M19434" i="5"/>
  <c r="M19435" i="5"/>
  <c r="M19436" i="5"/>
  <c r="M19437" i="5"/>
  <c r="M19438" i="5"/>
  <c r="M19439" i="5"/>
  <c r="M19440" i="5"/>
  <c r="M19441" i="5"/>
  <c r="M19442" i="5"/>
  <c r="M19443" i="5"/>
  <c r="M19444" i="5"/>
  <c r="M19445" i="5"/>
  <c r="M19446" i="5"/>
  <c r="M19447" i="5"/>
  <c r="M19448" i="5"/>
  <c r="M19449" i="5"/>
  <c r="M19450" i="5"/>
  <c r="M19451" i="5"/>
  <c r="M19452" i="5"/>
  <c r="M19453" i="5"/>
  <c r="M19454" i="5"/>
  <c r="M19455" i="5"/>
  <c r="M19456" i="5"/>
  <c r="M19457" i="5"/>
  <c r="M19458" i="5"/>
  <c r="M19459" i="5"/>
  <c r="M19460" i="5"/>
  <c r="M19461" i="5"/>
  <c r="M19462" i="5"/>
  <c r="M19463" i="5"/>
  <c r="M19464" i="5"/>
  <c r="M19465" i="5"/>
  <c r="M19466" i="5"/>
  <c r="M19467" i="5"/>
  <c r="M19468" i="5"/>
  <c r="M19469" i="5"/>
  <c r="M19470" i="5"/>
  <c r="M19471" i="5"/>
  <c r="M19472" i="5"/>
  <c r="M19473" i="5"/>
  <c r="M19474" i="5"/>
  <c r="M19475" i="5"/>
  <c r="M19476" i="5"/>
  <c r="M19477" i="5"/>
  <c r="M19478" i="5"/>
  <c r="M19479" i="5"/>
  <c r="M19480" i="5"/>
  <c r="M19481" i="5"/>
  <c r="M19482" i="5"/>
  <c r="M19483" i="5"/>
  <c r="M19484" i="5"/>
  <c r="M19485" i="5"/>
  <c r="M19486" i="5"/>
  <c r="M19487" i="5"/>
  <c r="M19488" i="5"/>
  <c r="M19489" i="5"/>
  <c r="M19490" i="5"/>
  <c r="M19491" i="5"/>
  <c r="M19492" i="5"/>
  <c r="M19493" i="5"/>
  <c r="M19494" i="5"/>
  <c r="M19495" i="5"/>
  <c r="M19496" i="5"/>
  <c r="M19497" i="5"/>
  <c r="M19498" i="5"/>
  <c r="M19499" i="5"/>
  <c r="M19500" i="5"/>
  <c r="M19501" i="5"/>
  <c r="M19502" i="5"/>
  <c r="M19503" i="5"/>
  <c r="M19504" i="5"/>
  <c r="M19505" i="5"/>
  <c r="M19506" i="5"/>
  <c r="M19507" i="5"/>
  <c r="M19508" i="5"/>
  <c r="M19509" i="5"/>
  <c r="M19510" i="5"/>
  <c r="M19511" i="5"/>
  <c r="M19512" i="5"/>
  <c r="M19513" i="5"/>
  <c r="M19514" i="5"/>
  <c r="M19515" i="5"/>
  <c r="M19516" i="5"/>
  <c r="M19517" i="5"/>
  <c r="M19518" i="5"/>
  <c r="M19519" i="5"/>
  <c r="M19520" i="5"/>
  <c r="M19521" i="5"/>
  <c r="M19522" i="5"/>
  <c r="M19523" i="5"/>
  <c r="M19524" i="5"/>
  <c r="M19525" i="5"/>
  <c r="M19526" i="5"/>
  <c r="M19527" i="5"/>
  <c r="M19528" i="5"/>
  <c r="M19529" i="5"/>
  <c r="M19530" i="5"/>
  <c r="M19531" i="5"/>
  <c r="M19532" i="5"/>
  <c r="M19533" i="5"/>
  <c r="M19534" i="5"/>
  <c r="M19535" i="5"/>
  <c r="M19536" i="5"/>
  <c r="M19537" i="5"/>
  <c r="M19538" i="5"/>
  <c r="M19539" i="5"/>
  <c r="M19540" i="5"/>
  <c r="M19541" i="5"/>
  <c r="M19542" i="5"/>
  <c r="M19543" i="5"/>
  <c r="M19544" i="5"/>
  <c r="M19545" i="5"/>
  <c r="M19546" i="5"/>
  <c r="M19547" i="5"/>
  <c r="M19548" i="5"/>
  <c r="M19549" i="5"/>
  <c r="M19550" i="5"/>
  <c r="M19551" i="5"/>
  <c r="M19552" i="5"/>
  <c r="M19553" i="5"/>
  <c r="M19554" i="5"/>
  <c r="M19555" i="5"/>
  <c r="M19556" i="5"/>
  <c r="M19557" i="5"/>
  <c r="M19558" i="5"/>
  <c r="M19559" i="5"/>
  <c r="M19560" i="5"/>
  <c r="M19561" i="5"/>
  <c r="M19562" i="5"/>
  <c r="M19563" i="5"/>
  <c r="M19564" i="5"/>
  <c r="M19565" i="5"/>
  <c r="M19566" i="5"/>
  <c r="M19567" i="5"/>
  <c r="M19568" i="5"/>
  <c r="M19569" i="5"/>
  <c r="M19570" i="5"/>
  <c r="M19571" i="5"/>
  <c r="M19572" i="5"/>
  <c r="M19573" i="5"/>
  <c r="M19574" i="5"/>
  <c r="M19575" i="5"/>
  <c r="M19576" i="5"/>
  <c r="M19577" i="5"/>
  <c r="M19578" i="5"/>
  <c r="M19579" i="5"/>
  <c r="M19580" i="5"/>
  <c r="M19581" i="5"/>
  <c r="M19582" i="5"/>
  <c r="M19583" i="5"/>
  <c r="M19584" i="5"/>
  <c r="M19585" i="5"/>
  <c r="M19586" i="5"/>
  <c r="M19587" i="5"/>
  <c r="M19588" i="5"/>
  <c r="M19589" i="5"/>
  <c r="M19590" i="5"/>
  <c r="M19591" i="5"/>
  <c r="M19592" i="5"/>
  <c r="M19593" i="5"/>
  <c r="M19594" i="5"/>
  <c r="M19595" i="5"/>
  <c r="M19596" i="5"/>
  <c r="M19597" i="5"/>
  <c r="M19598" i="5"/>
  <c r="M19599" i="5"/>
  <c r="M19600" i="5"/>
  <c r="M19601" i="5"/>
  <c r="M19602" i="5"/>
  <c r="M19603" i="5"/>
  <c r="M19604" i="5"/>
  <c r="M19605" i="5"/>
  <c r="M19606" i="5"/>
  <c r="M19607" i="5"/>
  <c r="M19608" i="5"/>
  <c r="M19609" i="5"/>
  <c r="M19610" i="5"/>
  <c r="M19611" i="5"/>
  <c r="M19612" i="5"/>
  <c r="M19613" i="5"/>
  <c r="M19614" i="5"/>
  <c r="M19615" i="5"/>
  <c r="M19616" i="5"/>
  <c r="M19617" i="5"/>
  <c r="M19618" i="5"/>
  <c r="M19619" i="5"/>
  <c r="M19620" i="5"/>
  <c r="M19621" i="5"/>
  <c r="M19622" i="5"/>
  <c r="M19623" i="5"/>
  <c r="M19624" i="5"/>
  <c r="M19625" i="5"/>
  <c r="M19626" i="5"/>
  <c r="M19627" i="5"/>
  <c r="M19628" i="5"/>
  <c r="M19629" i="5"/>
  <c r="M19630" i="5"/>
  <c r="M19631" i="5"/>
  <c r="M19632" i="5"/>
  <c r="M19633" i="5"/>
  <c r="M19634" i="5"/>
  <c r="M19635" i="5"/>
  <c r="M19636" i="5"/>
  <c r="M19637" i="5"/>
  <c r="M19638" i="5"/>
  <c r="M19639" i="5"/>
  <c r="M19640" i="5"/>
  <c r="M19641" i="5"/>
  <c r="M19642" i="5"/>
  <c r="M19643" i="5"/>
  <c r="M19644" i="5"/>
  <c r="M19645" i="5"/>
  <c r="M19646" i="5"/>
  <c r="M19647" i="5"/>
  <c r="M19648" i="5"/>
  <c r="M19649" i="5"/>
  <c r="M19650" i="5"/>
  <c r="M19651" i="5"/>
  <c r="M19652" i="5"/>
  <c r="M19653" i="5"/>
  <c r="M19654" i="5"/>
  <c r="M19655" i="5"/>
  <c r="M19656" i="5"/>
  <c r="M19657" i="5"/>
  <c r="M19658" i="5"/>
  <c r="M19659" i="5"/>
  <c r="M19660" i="5"/>
  <c r="M19661" i="5"/>
  <c r="M19662" i="5"/>
  <c r="M19663" i="5"/>
  <c r="M19664" i="5"/>
  <c r="M19665" i="5"/>
  <c r="M19666" i="5"/>
  <c r="M19667" i="5"/>
  <c r="M19668" i="5"/>
  <c r="M19669" i="5"/>
  <c r="M19670" i="5"/>
  <c r="M19671" i="5"/>
  <c r="M19672" i="5"/>
  <c r="M19673" i="5"/>
  <c r="M19674" i="5"/>
  <c r="M19675" i="5"/>
  <c r="M19676" i="5"/>
  <c r="M19677" i="5"/>
  <c r="M19678" i="5"/>
  <c r="M19679" i="5"/>
  <c r="M19680" i="5"/>
  <c r="M19681" i="5"/>
  <c r="M19682" i="5"/>
  <c r="M19683" i="5"/>
  <c r="M19684" i="5"/>
  <c r="M19685" i="5"/>
  <c r="M19686" i="5"/>
  <c r="M19687" i="5"/>
  <c r="M19688" i="5"/>
  <c r="M19689" i="5"/>
  <c r="M19690" i="5"/>
  <c r="M19691" i="5"/>
  <c r="M19692" i="5"/>
  <c r="M19693" i="5"/>
  <c r="M19694" i="5"/>
  <c r="M19695" i="5"/>
  <c r="M19696" i="5"/>
  <c r="M19697" i="5"/>
  <c r="M19698" i="5"/>
  <c r="M19699" i="5"/>
  <c r="M19700" i="5"/>
  <c r="M19701" i="5"/>
  <c r="M19702" i="5"/>
  <c r="M19703" i="5"/>
  <c r="M19704" i="5"/>
  <c r="M19705" i="5"/>
  <c r="M19706" i="5"/>
  <c r="M19707" i="5"/>
  <c r="M19708" i="5"/>
  <c r="M19709" i="5"/>
  <c r="M19710" i="5"/>
  <c r="M19711" i="5"/>
  <c r="M19712" i="5"/>
  <c r="M19713" i="5"/>
  <c r="M19714" i="5"/>
  <c r="M19715" i="5"/>
  <c r="M19716" i="5"/>
  <c r="M19717" i="5"/>
  <c r="M19718" i="5"/>
  <c r="M19719" i="5"/>
  <c r="M19720" i="5"/>
  <c r="M19721" i="5"/>
  <c r="M19722" i="5"/>
  <c r="M19723" i="5"/>
  <c r="M19724" i="5"/>
  <c r="M19725" i="5"/>
  <c r="M19726" i="5"/>
  <c r="M19727" i="5"/>
  <c r="M19728" i="5"/>
  <c r="M19729" i="5"/>
  <c r="M19730" i="5"/>
  <c r="M19731" i="5"/>
  <c r="M19732" i="5"/>
  <c r="M19733" i="5"/>
  <c r="M19734" i="5"/>
  <c r="M19735" i="5"/>
  <c r="M19736" i="5"/>
  <c r="M19737" i="5"/>
  <c r="M19738" i="5"/>
  <c r="M19739" i="5"/>
  <c r="M19740" i="5"/>
  <c r="M19741" i="5"/>
  <c r="M19742" i="5"/>
  <c r="M19743" i="5"/>
  <c r="M19744" i="5"/>
  <c r="M19745" i="5"/>
  <c r="M19746" i="5"/>
  <c r="M19747" i="5"/>
  <c r="M19748" i="5"/>
  <c r="M19749" i="5"/>
  <c r="M19750" i="5"/>
  <c r="M19751" i="5"/>
  <c r="M19752" i="5"/>
  <c r="M19753" i="5"/>
  <c r="M19754" i="5"/>
  <c r="M19755" i="5"/>
  <c r="M19756" i="5"/>
  <c r="M19757" i="5"/>
  <c r="M19758" i="5"/>
  <c r="M19759" i="5"/>
  <c r="M19760" i="5"/>
  <c r="M19761" i="5"/>
  <c r="M19762" i="5"/>
  <c r="M19763" i="5"/>
  <c r="M19764" i="5"/>
  <c r="M19765" i="5"/>
  <c r="M19766" i="5"/>
  <c r="M19767" i="5"/>
  <c r="M19768" i="5"/>
  <c r="M19769" i="5"/>
  <c r="M19770" i="5"/>
  <c r="M19771" i="5"/>
  <c r="M19772" i="5"/>
  <c r="M19773" i="5"/>
  <c r="M19774" i="5"/>
  <c r="M19775" i="5"/>
  <c r="M19776" i="5"/>
  <c r="M19777" i="5"/>
  <c r="M19778" i="5"/>
  <c r="M19779" i="5"/>
  <c r="M19780" i="5"/>
  <c r="M19781" i="5"/>
  <c r="M19782" i="5"/>
  <c r="M19783" i="5"/>
  <c r="M19784" i="5"/>
  <c r="M19785" i="5"/>
  <c r="M19786" i="5"/>
  <c r="M19787" i="5"/>
  <c r="M19788" i="5"/>
  <c r="M19789" i="5"/>
  <c r="M19790" i="5"/>
  <c r="M19791" i="5"/>
  <c r="M19792" i="5"/>
  <c r="M19793" i="5"/>
  <c r="M19794" i="5"/>
  <c r="M19795" i="5"/>
  <c r="M19796" i="5"/>
  <c r="M19797" i="5"/>
  <c r="M19798" i="5"/>
  <c r="M19799" i="5"/>
  <c r="M19800" i="5"/>
  <c r="M19801" i="5"/>
  <c r="M19802" i="5"/>
  <c r="M19803" i="5"/>
  <c r="M19804" i="5"/>
  <c r="M19805" i="5"/>
  <c r="M19806" i="5"/>
  <c r="M19807" i="5"/>
  <c r="M19808" i="5"/>
  <c r="M19809" i="5"/>
  <c r="M19810" i="5"/>
  <c r="M19811" i="5"/>
  <c r="M19812" i="5"/>
  <c r="M19813" i="5"/>
  <c r="M19814" i="5"/>
  <c r="M19815" i="5"/>
  <c r="M19816" i="5"/>
  <c r="M19817" i="5"/>
  <c r="M19818" i="5"/>
  <c r="M19819" i="5"/>
  <c r="M19820" i="5"/>
  <c r="M19821" i="5"/>
  <c r="M19822" i="5"/>
  <c r="M19823" i="5"/>
  <c r="M19824" i="5"/>
  <c r="M19825" i="5"/>
  <c r="M19826" i="5"/>
  <c r="M19827" i="5"/>
  <c r="M19828" i="5"/>
  <c r="M19829" i="5"/>
  <c r="M19830" i="5"/>
  <c r="M19831" i="5"/>
  <c r="M19832" i="5"/>
  <c r="M19833" i="5"/>
  <c r="M19834" i="5"/>
  <c r="M19835" i="5"/>
  <c r="M19836" i="5"/>
  <c r="M19837" i="5"/>
  <c r="M19838" i="5"/>
  <c r="M19839" i="5"/>
  <c r="M19840" i="5"/>
  <c r="M19841" i="5"/>
  <c r="M19842" i="5"/>
  <c r="M19843" i="5"/>
  <c r="M19844" i="5"/>
  <c r="M19845" i="5"/>
  <c r="M19846" i="5"/>
  <c r="M19847" i="5"/>
  <c r="M19848" i="5"/>
  <c r="M19849" i="5"/>
  <c r="M19850" i="5"/>
  <c r="M19851" i="5"/>
  <c r="M19852" i="5"/>
  <c r="M19853" i="5"/>
  <c r="M19854" i="5"/>
  <c r="M19855" i="5"/>
  <c r="M19856" i="5"/>
  <c r="M19857" i="5"/>
  <c r="M19858" i="5"/>
  <c r="M19859" i="5"/>
  <c r="M19860" i="5"/>
  <c r="M19861" i="5"/>
  <c r="M19862" i="5"/>
  <c r="M19863" i="5"/>
  <c r="M19864" i="5"/>
  <c r="M19865" i="5"/>
  <c r="M19866" i="5"/>
  <c r="M19867" i="5"/>
  <c r="M19868" i="5"/>
  <c r="M19869" i="5"/>
  <c r="M19870" i="5"/>
  <c r="M19871" i="5"/>
  <c r="M19872" i="5"/>
  <c r="M19873" i="5"/>
  <c r="M19874" i="5"/>
  <c r="M19875" i="5"/>
  <c r="M19876" i="5"/>
  <c r="M19877" i="5"/>
  <c r="M19878" i="5"/>
  <c r="M19879" i="5"/>
  <c r="M19880" i="5"/>
  <c r="M19881" i="5"/>
  <c r="M19882" i="5"/>
  <c r="M19883" i="5"/>
  <c r="M19884" i="5"/>
  <c r="M19885" i="5"/>
  <c r="M19886" i="5"/>
  <c r="M19887" i="5"/>
  <c r="M19888" i="5"/>
  <c r="M19889" i="5"/>
  <c r="M19890" i="5"/>
  <c r="M19891" i="5"/>
  <c r="M19892" i="5"/>
  <c r="M19893" i="5"/>
  <c r="M19894" i="5"/>
  <c r="M19895" i="5"/>
  <c r="M19896" i="5"/>
  <c r="M19897" i="5"/>
  <c r="M19898" i="5"/>
  <c r="M19899" i="5"/>
  <c r="M19900" i="5"/>
  <c r="M19901" i="5"/>
  <c r="M19902" i="5"/>
  <c r="M19903" i="5"/>
  <c r="M19904" i="5"/>
  <c r="M19905" i="5"/>
  <c r="M19906" i="5"/>
  <c r="M19907" i="5"/>
  <c r="M19908" i="5"/>
  <c r="M19909" i="5"/>
  <c r="M19910" i="5"/>
  <c r="M19911" i="5"/>
  <c r="M19912" i="5"/>
  <c r="M19913" i="5"/>
  <c r="M19914" i="5"/>
  <c r="M19915" i="5"/>
  <c r="M19916" i="5"/>
  <c r="M19917" i="5"/>
  <c r="M19918" i="5"/>
  <c r="M19919" i="5"/>
  <c r="M19920" i="5"/>
  <c r="M19921" i="5"/>
  <c r="M19922" i="5"/>
  <c r="M19923" i="5"/>
  <c r="M19924" i="5"/>
  <c r="M19925" i="5"/>
  <c r="M19926" i="5"/>
  <c r="M19927" i="5"/>
  <c r="M19928" i="5"/>
  <c r="M19929" i="5"/>
  <c r="M19930" i="5"/>
  <c r="M19931" i="5"/>
  <c r="M19932" i="5"/>
  <c r="M19933" i="5"/>
  <c r="M19934" i="5"/>
  <c r="M19935" i="5"/>
  <c r="M19936" i="5"/>
  <c r="M19937" i="5"/>
  <c r="M19938" i="5"/>
  <c r="M19939" i="5"/>
  <c r="M19940" i="5"/>
  <c r="M19941" i="5"/>
  <c r="M19942" i="5"/>
  <c r="M19943" i="5"/>
  <c r="M19944" i="5"/>
  <c r="M19945" i="5"/>
  <c r="M19946" i="5"/>
  <c r="M19947" i="5"/>
  <c r="M19948" i="5"/>
  <c r="M19949" i="5"/>
  <c r="M19950" i="5"/>
  <c r="M19951" i="5"/>
  <c r="M19952" i="5"/>
  <c r="M19953" i="5"/>
  <c r="M19954" i="5"/>
  <c r="M19955" i="5"/>
  <c r="M19956" i="5"/>
  <c r="M19957" i="5"/>
  <c r="M19958" i="5"/>
  <c r="M19959" i="5"/>
  <c r="M19960" i="5"/>
  <c r="M19961" i="5"/>
  <c r="M19962" i="5"/>
  <c r="M19963" i="5"/>
  <c r="M19964" i="5"/>
  <c r="M19965" i="5"/>
  <c r="M19966" i="5"/>
  <c r="M19967" i="5"/>
  <c r="M19968" i="5"/>
  <c r="M19969" i="5"/>
  <c r="M19970" i="5"/>
  <c r="M19971" i="5"/>
  <c r="M19972" i="5"/>
  <c r="M19973" i="5"/>
  <c r="M19974" i="5"/>
  <c r="M19975" i="5"/>
  <c r="M19976" i="5"/>
  <c r="M19977" i="5"/>
  <c r="M19978" i="5"/>
  <c r="M19979" i="5"/>
  <c r="M19980" i="5"/>
  <c r="M19981" i="5"/>
  <c r="M19982" i="5"/>
  <c r="M19983" i="5"/>
  <c r="M19984" i="5"/>
  <c r="M19985" i="5"/>
  <c r="M19986" i="5"/>
  <c r="M19987" i="5"/>
  <c r="M19988" i="5"/>
  <c r="M19989" i="5"/>
  <c r="M19990" i="5"/>
  <c r="M19991" i="5"/>
  <c r="M19992" i="5"/>
  <c r="M19993" i="5"/>
  <c r="M19994" i="5"/>
  <c r="M19995" i="5"/>
  <c r="M19996" i="5"/>
  <c r="M19997" i="5"/>
  <c r="M19998" i="5"/>
  <c r="M19999" i="5"/>
  <c r="M20000" i="5"/>
  <c r="M20001" i="5"/>
  <c r="M20002" i="5"/>
  <c r="M20003" i="5"/>
  <c r="M20004" i="5"/>
  <c r="M20005" i="5"/>
  <c r="M20006" i="5"/>
  <c r="M20007" i="5"/>
  <c r="M20008" i="5"/>
  <c r="M20009" i="5"/>
  <c r="M20010" i="5"/>
  <c r="M20011" i="5"/>
  <c r="M20012" i="5"/>
  <c r="M20013" i="5"/>
  <c r="M20014" i="5"/>
  <c r="M20015" i="5"/>
  <c r="M20016" i="5"/>
  <c r="M20017" i="5"/>
  <c r="M20018" i="5"/>
  <c r="M20019" i="5"/>
  <c r="M20020" i="5"/>
  <c r="M20021" i="5"/>
  <c r="M20022" i="5"/>
  <c r="M20023" i="5"/>
  <c r="M20024" i="5"/>
  <c r="M20025" i="5"/>
  <c r="M20026" i="5"/>
  <c r="M20027" i="5"/>
  <c r="M20028" i="5"/>
  <c r="M20029" i="5"/>
  <c r="M20030" i="5"/>
  <c r="M20031" i="5"/>
  <c r="M20032" i="5"/>
  <c r="M20033" i="5"/>
  <c r="M20034" i="5"/>
  <c r="M20035" i="5"/>
  <c r="M20036" i="5"/>
  <c r="M20037" i="5"/>
  <c r="M20038" i="5"/>
  <c r="M20039" i="5"/>
  <c r="M20040" i="5"/>
  <c r="M20041" i="5"/>
  <c r="M20042" i="5"/>
  <c r="M20043" i="5"/>
  <c r="M20044" i="5"/>
  <c r="M20045" i="5"/>
  <c r="M20046" i="5"/>
  <c r="M20047" i="5"/>
  <c r="M20048" i="5"/>
  <c r="M20049" i="5"/>
  <c r="M20050" i="5"/>
  <c r="M20051" i="5"/>
  <c r="M20052" i="5"/>
  <c r="M20053" i="5"/>
  <c r="M20054" i="5"/>
  <c r="M20055" i="5"/>
  <c r="M20056" i="5"/>
  <c r="M20057" i="5"/>
  <c r="M20058" i="5"/>
  <c r="M20059" i="5"/>
  <c r="M20060" i="5"/>
  <c r="M20061" i="5"/>
  <c r="M20062" i="5"/>
  <c r="M20063" i="5"/>
  <c r="M20064" i="5"/>
  <c r="M20065" i="5"/>
  <c r="M20066" i="5"/>
  <c r="M20067" i="5"/>
  <c r="M20068" i="5"/>
  <c r="M20069" i="5"/>
  <c r="M20070" i="5"/>
  <c r="M20071" i="5"/>
  <c r="M20072" i="5"/>
  <c r="M20073" i="5"/>
  <c r="M20074" i="5"/>
  <c r="M20075" i="5"/>
  <c r="M20076" i="5"/>
  <c r="M20077" i="5"/>
  <c r="M20078" i="5"/>
  <c r="M20079" i="5"/>
  <c r="M20080" i="5"/>
  <c r="M20081" i="5"/>
  <c r="M20082" i="5"/>
  <c r="M20083" i="5"/>
  <c r="M20084" i="5"/>
  <c r="M20085" i="5"/>
  <c r="M20086" i="5"/>
  <c r="M20087" i="5"/>
  <c r="M20088" i="5"/>
  <c r="M20089" i="5"/>
  <c r="M20090" i="5"/>
  <c r="M20091" i="5"/>
  <c r="M20092" i="5"/>
  <c r="M20093" i="5"/>
  <c r="M20094" i="5"/>
  <c r="M20095" i="5"/>
  <c r="M20096" i="5"/>
  <c r="M20097" i="5"/>
  <c r="M20098" i="5"/>
  <c r="M20099" i="5"/>
  <c r="M20100" i="5"/>
  <c r="M20101" i="5"/>
  <c r="M20102" i="5"/>
  <c r="M20103" i="5"/>
  <c r="M20104" i="5"/>
  <c r="M20105" i="5"/>
  <c r="M20106" i="5"/>
  <c r="M20107" i="5"/>
  <c r="M20108" i="5"/>
  <c r="M20109" i="5"/>
  <c r="M20110" i="5"/>
  <c r="M20111" i="5"/>
  <c r="M20112" i="5"/>
  <c r="M20113" i="5"/>
  <c r="M20114" i="5"/>
  <c r="M20115" i="5"/>
  <c r="M20116" i="5"/>
  <c r="M20117" i="5"/>
  <c r="M20118" i="5"/>
  <c r="M20119" i="5"/>
  <c r="M20120" i="5"/>
  <c r="M20121" i="5"/>
  <c r="M20122" i="5"/>
  <c r="M20123" i="5"/>
  <c r="M20124" i="5"/>
  <c r="M20125" i="5"/>
  <c r="M20126" i="5"/>
  <c r="M20127" i="5"/>
  <c r="M20128" i="5"/>
  <c r="M20129" i="5"/>
  <c r="M20130" i="5"/>
  <c r="M20131" i="5"/>
  <c r="M20132" i="5"/>
  <c r="M20133" i="5"/>
  <c r="M20134" i="5"/>
  <c r="M20135" i="5"/>
  <c r="M20136" i="5"/>
  <c r="M20137" i="5"/>
  <c r="M20138" i="5"/>
  <c r="M20139" i="5"/>
  <c r="M20140" i="5"/>
  <c r="M20141" i="5"/>
  <c r="M20142" i="5"/>
  <c r="M20143" i="5"/>
  <c r="M20144" i="5"/>
  <c r="M20145" i="5"/>
  <c r="M20146" i="5"/>
  <c r="M20147" i="5"/>
  <c r="M20148" i="5"/>
  <c r="M20149" i="5"/>
  <c r="M20150" i="5"/>
  <c r="M20151" i="5"/>
  <c r="M20152" i="5"/>
  <c r="M20153" i="5"/>
  <c r="M20154" i="5"/>
  <c r="M20155" i="5"/>
  <c r="M20156" i="5"/>
  <c r="M20157" i="5"/>
  <c r="M20158" i="5"/>
  <c r="M20159" i="5"/>
  <c r="M20160" i="5"/>
  <c r="M20161" i="5"/>
  <c r="M20162" i="5"/>
  <c r="M20163" i="5"/>
  <c r="M20164" i="5"/>
  <c r="M20165" i="5"/>
  <c r="M20166" i="5"/>
  <c r="M20167" i="5"/>
  <c r="M20168" i="5"/>
  <c r="M20169" i="5"/>
  <c r="M20170" i="5"/>
  <c r="M20171" i="5"/>
  <c r="M20172" i="5"/>
  <c r="M20173" i="5"/>
  <c r="M20174" i="5"/>
  <c r="M20175" i="5"/>
  <c r="M20176" i="5"/>
  <c r="M20177" i="5"/>
  <c r="M20178" i="5"/>
  <c r="M20179" i="5"/>
  <c r="M20180" i="5"/>
  <c r="M20181" i="5"/>
  <c r="M20182" i="5"/>
  <c r="M20183" i="5"/>
  <c r="M20184" i="5"/>
  <c r="M20185" i="5"/>
  <c r="M20186" i="5"/>
  <c r="M20187" i="5"/>
  <c r="M20188" i="5"/>
  <c r="M20189" i="5"/>
  <c r="M20190" i="5"/>
  <c r="M20191" i="5"/>
  <c r="M20192" i="5"/>
  <c r="M20193" i="5"/>
  <c r="M20194" i="5"/>
  <c r="M20195" i="5"/>
  <c r="M20196" i="5"/>
  <c r="M20197" i="5"/>
  <c r="M20198" i="5"/>
  <c r="M20199" i="5"/>
  <c r="M20200" i="5"/>
  <c r="M20201" i="5"/>
  <c r="M20202" i="5"/>
  <c r="M20203" i="5"/>
  <c r="M20204" i="5"/>
  <c r="M20205" i="5"/>
  <c r="M20206" i="5"/>
  <c r="M20207" i="5"/>
  <c r="M20208" i="5"/>
  <c r="M20209" i="5"/>
  <c r="M20210" i="5"/>
  <c r="M20211" i="5"/>
  <c r="M20212" i="5"/>
  <c r="M20213" i="5"/>
  <c r="M20214" i="5"/>
  <c r="M20215" i="5"/>
  <c r="M20216" i="5"/>
  <c r="M20217" i="5"/>
  <c r="M20218" i="5"/>
  <c r="M20219" i="5"/>
  <c r="M20220" i="5"/>
  <c r="M20221" i="5"/>
  <c r="M20222" i="5"/>
  <c r="M20223" i="5"/>
  <c r="M20224" i="5"/>
  <c r="M20225" i="5"/>
  <c r="M20226" i="5"/>
  <c r="M20227" i="5"/>
  <c r="M20228" i="5"/>
  <c r="M20229" i="5"/>
  <c r="M20230" i="5"/>
  <c r="M20231" i="5"/>
  <c r="M20232" i="5"/>
  <c r="M20233" i="5"/>
  <c r="M20234" i="5"/>
  <c r="M20235" i="5"/>
  <c r="M20236" i="5"/>
  <c r="M20237" i="5"/>
  <c r="M20238" i="5"/>
  <c r="M20239" i="5"/>
  <c r="M20240" i="5"/>
  <c r="M20241" i="5"/>
  <c r="M20242" i="5"/>
  <c r="M20243" i="5"/>
  <c r="M20244" i="5"/>
  <c r="M20245" i="5"/>
  <c r="M20246" i="5"/>
  <c r="M20247" i="5"/>
  <c r="M20248" i="5"/>
  <c r="M20249" i="5"/>
  <c r="M20250" i="5"/>
  <c r="M20251" i="5"/>
  <c r="M20252" i="5"/>
  <c r="M20253" i="5"/>
  <c r="M20254" i="5"/>
  <c r="M20255" i="5"/>
  <c r="M20256" i="5"/>
  <c r="M20257" i="5"/>
  <c r="M20258" i="5"/>
  <c r="M20259" i="5"/>
  <c r="M20260" i="5"/>
  <c r="M20261" i="5"/>
  <c r="M20262" i="5"/>
  <c r="M20263" i="5"/>
  <c r="M20264" i="5"/>
  <c r="M20265" i="5"/>
  <c r="M20266" i="5"/>
  <c r="M20267" i="5"/>
  <c r="M20268" i="5"/>
  <c r="M20269" i="5"/>
  <c r="M20270" i="5"/>
  <c r="M20271" i="5"/>
  <c r="M20272" i="5"/>
  <c r="M20273" i="5"/>
  <c r="M20274" i="5"/>
  <c r="M20275" i="5"/>
  <c r="M20276" i="5"/>
  <c r="M20277" i="5"/>
  <c r="M20278" i="5"/>
  <c r="M20279" i="5"/>
  <c r="M20280" i="5"/>
  <c r="M20281" i="5"/>
  <c r="M20282" i="5"/>
  <c r="M20283" i="5"/>
  <c r="M20284" i="5"/>
  <c r="M20285" i="5"/>
  <c r="M20286" i="5"/>
  <c r="M20287" i="5"/>
  <c r="M20288" i="5"/>
  <c r="M20289" i="5"/>
  <c r="M20290" i="5"/>
  <c r="M20291" i="5"/>
  <c r="M20292" i="5"/>
  <c r="M20293" i="5"/>
  <c r="M20294" i="5"/>
  <c r="M20295" i="5"/>
  <c r="M20296" i="5"/>
  <c r="M20297" i="5"/>
  <c r="M20298" i="5"/>
  <c r="M20299" i="5"/>
  <c r="M20300" i="5"/>
  <c r="M20301" i="5"/>
  <c r="M20302" i="5"/>
  <c r="M20303" i="5"/>
  <c r="M20304" i="5"/>
  <c r="M20305" i="5"/>
  <c r="M20306" i="5"/>
  <c r="M20307" i="5"/>
  <c r="M20308" i="5"/>
  <c r="M20309" i="5"/>
  <c r="M20310" i="5"/>
  <c r="M20311" i="5"/>
  <c r="M20312" i="5"/>
  <c r="M20313" i="5"/>
  <c r="M20314" i="5"/>
  <c r="M20315" i="5"/>
  <c r="M20316" i="5"/>
  <c r="M20317" i="5"/>
  <c r="M20318" i="5"/>
  <c r="M20319" i="5"/>
  <c r="M20320" i="5"/>
  <c r="M20321" i="5"/>
  <c r="M20322" i="5"/>
  <c r="M20323" i="5"/>
  <c r="M20324" i="5"/>
  <c r="M20325" i="5"/>
  <c r="M20326" i="5"/>
  <c r="M20327" i="5"/>
  <c r="M20328" i="5"/>
  <c r="M20329" i="5"/>
  <c r="M20330" i="5"/>
  <c r="M20331" i="5"/>
  <c r="M20332" i="5"/>
  <c r="M20333" i="5"/>
  <c r="M20334" i="5"/>
  <c r="M20335" i="5"/>
  <c r="M20336" i="5"/>
  <c r="M20337" i="5"/>
  <c r="M20338" i="5"/>
  <c r="M20339" i="5"/>
  <c r="M20340" i="5"/>
  <c r="M20341" i="5"/>
  <c r="M20342" i="5"/>
  <c r="M20343" i="5"/>
  <c r="M20344" i="5"/>
  <c r="M20345" i="5"/>
  <c r="M20346" i="5"/>
  <c r="M20347" i="5"/>
  <c r="M20348" i="5"/>
  <c r="M20349" i="5"/>
  <c r="M20350" i="5"/>
  <c r="M20351" i="5"/>
  <c r="M20352" i="5"/>
  <c r="M20353" i="5"/>
  <c r="M20354" i="5"/>
  <c r="M20355" i="5"/>
  <c r="M20356" i="5"/>
  <c r="M20357" i="5"/>
  <c r="M20358" i="5"/>
  <c r="M20359" i="5"/>
  <c r="M20360" i="5"/>
  <c r="M20361" i="5"/>
  <c r="M20362" i="5"/>
  <c r="M20363" i="5"/>
  <c r="M20364" i="5"/>
  <c r="M20365" i="5"/>
  <c r="M20366" i="5"/>
  <c r="M20367" i="5"/>
  <c r="M20368" i="5"/>
  <c r="M20369" i="5"/>
  <c r="M20370" i="5"/>
  <c r="M20371" i="5"/>
  <c r="M20372" i="5"/>
  <c r="M20373" i="5"/>
  <c r="M20374" i="5"/>
  <c r="M20375" i="5"/>
  <c r="M20376" i="5"/>
  <c r="M20377" i="5"/>
  <c r="M20378" i="5"/>
  <c r="M20379" i="5"/>
  <c r="M20380" i="5"/>
  <c r="M20381" i="5"/>
  <c r="M20382" i="5"/>
  <c r="M20383" i="5"/>
  <c r="M20384" i="5"/>
  <c r="M20385" i="5"/>
  <c r="M20386" i="5"/>
  <c r="M20387" i="5"/>
  <c r="M20388" i="5"/>
  <c r="M20389" i="5"/>
  <c r="M20390" i="5"/>
  <c r="M20391" i="5"/>
  <c r="M20392" i="5"/>
  <c r="M20393" i="5"/>
  <c r="M20394" i="5"/>
  <c r="M20395" i="5"/>
  <c r="M20396" i="5"/>
  <c r="M20397" i="5"/>
  <c r="M20398" i="5"/>
  <c r="M20399" i="5"/>
  <c r="M20400" i="5"/>
  <c r="M20401" i="5"/>
  <c r="M20402" i="5"/>
  <c r="M20403" i="5"/>
  <c r="M20404" i="5"/>
  <c r="M20405" i="5"/>
  <c r="M20406" i="5"/>
  <c r="M20407" i="5"/>
  <c r="M20408" i="5"/>
  <c r="M20409" i="5"/>
  <c r="M20410" i="5"/>
  <c r="M20411" i="5"/>
  <c r="M20412" i="5"/>
  <c r="M20413" i="5"/>
  <c r="M20414" i="5"/>
  <c r="M20415" i="5"/>
  <c r="M20416" i="5"/>
  <c r="M20417" i="5"/>
  <c r="M20418" i="5"/>
  <c r="M20419" i="5"/>
  <c r="M20420" i="5"/>
  <c r="M20421" i="5"/>
  <c r="M20422" i="5"/>
  <c r="M20423" i="5"/>
  <c r="M20424" i="5"/>
  <c r="M20425" i="5"/>
  <c r="M20426" i="5"/>
  <c r="M20427" i="5"/>
  <c r="M20428" i="5"/>
  <c r="M20429" i="5"/>
  <c r="M20430" i="5"/>
  <c r="M20431" i="5"/>
  <c r="M20432" i="5"/>
  <c r="M20433" i="5"/>
  <c r="M20434" i="5"/>
  <c r="M20435" i="5"/>
  <c r="M20436" i="5"/>
  <c r="M20437" i="5"/>
  <c r="M20438" i="5"/>
  <c r="M20439" i="5"/>
  <c r="M20440" i="5"/>
  <c r="M20441" i="5"/>
  <c r="M20442" i="5"/>
  <c r="M20443" i="5"/>
  <c r="M20444" i="5"/>
  <c r="M20445" i="5"/>
  <c r="M20446" i="5"/>
  <c r="M20447" i="5"/>
  <c r="M20448" i="5"/>
  <c r="M20449" i="5"/>
  <c r="M20450" i="5"/>
  <c r="M20451" i="5"/>
  <c r="M20452" i="5"/>
  <c r="M20453" i="5"/>
  <c r="M20454" i="5"/>
  <c r="M20455" i="5"/>
  <c r="M20456" i="5"/>
  <c r="M20457" i="5"/>
  <c r="M20458" i="5"/>
  <c r="M20459" i="5"/>
  <c r="M20460" i="5"/>
  <c r="M20461" i="5"/>
  <c r="M20462" i="5"/>
  <c r="M20463" i="5"/>
  <c r="M20464" i="5"/>
  <c r="M20465" i="5"/>
  <c r="M20466" i="5"/>
  <c r="M20467" i="5"/>
  <c r="M20468" i="5"/>
  <c r="M20469" i="5"/>
  <c r="M20470" i="5"/>
  <c r="M20471" i="5"/>
  <c r="M20472" i="5"/>
  <c r="M20473" i="5"/>
  <c r="M20474" i="5"/>
  <c r="M20475" i="5"/>
  <c r="M20476" i="5"/>
  <c r="M20477" i="5"/>
  <c r="M20478" i="5"/>
  <c r="M20479" i="5"/>
  <c r="M20480" i="5"/>
  <c r="M20481" i="5"/>
  <c r="M20482" i="5"/>
  <c r="M20483" i="5"/>
  <c r="M20484" i="5"/>
  <c r="M20485" i="5"/>
  <c r="M20486" i="5"/>
  <c r="M20487" i="5"/>
  <c r="M20488" i="5"/>
  <c r="M20489" i="5"/>
  <c r="M20490" i="5"/>
  <c r="M20491" i="5"/>
  <c r="M20492" i="5"/>
  <c r="M20493" i="5"/>
  <c r="M20494" i="5"/>
  <c r="M20495" i="5"/>
  <c r="M20496" i="5"/>
  <c r="M20497" i="5"/>
  <c r="M20498" i="5"/>
  <c r="M20499" i="5"/>
  <c r="M20500" i="5"/>
  <c r="M20501" i="5"/>
  <c r="M20502" i="5"/>
  <c r="M20503" i="5"/>
  <c r="M20504" i="5"/>
  <c r="M20505" i="5"/>
  <c r="M20506" i="5"/>
  <c r="M20507" i="5"/>
  <c r="M20508" i="5"/>
  <c r="M20509" i="5"/>
  <c r="M20510" i="5"/>
  <c r="M20511" i="5"/>
  <c r="M20512" i="5"/>
  <c r="M20513" i="5"/>
  <c r="M20514" i="5"/>
  <c r="M20515" i="5"/>
  <c r="M20516" i="5"/>
  <c r="M20517" i="5"/>
  <c r="M20518" i="5"/>
  <c r="M20519" i="5"/>
  <c r="M20520" i="5"/>
  <c r="M20521" i="5"/>
  <c r="M20522" i="5"/>
  <c r="M20523" i="5"/>
  <c r="M20524" i="5"/>
  <c r="M20525" i="5"/>
  <c r="M20526" i="5"/>
  <c r="M20527" i="5"/>
  <c r="M20528" i="5"/>
  <c r="M20529" i="5"/>
  <c r="M20530" i="5"/>
  <c r="M20531" i="5"/>
  <c r="M20532" i="5"/>
  <c r="M20533" i="5"/>
  <c r="M20534" i="5"/>
  <c r="M20535" i="5"/>
  <c r="M20536" i="5"/>
  <c r="M20537" i="5"/>
  <c r="M20538" i="5"/>
  <c r="M20539" i="5"/>
  <c r="M20540" i="5"/>
  <c r="M20541" i="5"/>
  <c r="M20542" i="5"/>
  <c r="M20543" i="5"/>
  <c r="M20544" i="5"/>
  <c r="M20545" i="5"/>
  <c r="M20546" i="5"/>
  <c r="M20547" i="5"/>
  <c r="M20548" i="5"/>
  <c r="M20549" i="5"/>
  <c r="M20550" i="5"/>
  <c r="M20551" i="5"/>
  <c r="M20552" i="5"/>
  <c r="M20553" i="5"/>
  <c r="M20554" i="5"/>
  <c r="M20555" i="5"/>
  <c r="M20556" i="5"/>
  <c r="M20557" i="5"/>
  <c r="M20558" i="5"/>
  <c r="M20559" i="5"/>
  <c r="M20560" i="5"/>
  <c r="M20561" i="5"/>
  <c r="M20562" i="5"/>
  <c r="M20563" i="5"/>
  <c r="M20564" i="5"/>
  <c r="M20565" i="5"/>
  <c r="M20566" i="5"/>
  <c r="M20567" i="5"/>
  <c r="M20568" i="5"/>
  <c r="M20569" i="5"/>
  <c r="M20570" i="5"/>
  <c r="M20571" i="5"/>
  <c r="M20572" i="5"/>
  <c r="M20573" i="5"/>
  <c r="M20574" i="5"/>
  <c r="M20575" i="5"/>
  <c r="M20576" i="5"/>
  <c r="M20577" i="5"/>
  <c r="M20578" i="5"/>
  <c r="M20579" i="5"/>
  <c r="M20580" i="5"/>
  <c r="M20581" i="5"/>
  <c r="M20582" i="5"/>
  <c r="M20583" i="5"/>
  <c r="M20584" i="5"/>
  <c r="M20585" i="5"/>
  <c r="M20586" i="5"/>
  <c r="M20587" i="5"/>
  <c r="M20588" i="5"/>
  <c r="M20589" i="5"/>
  <c r="M20590" i="5"/>
  <c r="M20591" i="5"/>
  <c r="M20592" i="5"/>
  <c r="M20593" i="5"/>
  <c r="M20594" i="5"/>
  <c r="M20595" i="5"/>
  <c r="M20596" i="5"/>
  <c r="M20597" i="5"/>
  <c r="M20598" i="5"/>
  <c r="M20599" i="5"/>
  <c r="M20600" i="5"/>
  <c r="M20601" i="5"/>
  <c r="M20602" i="5"/>
  <c r="M20603" i="5"/>
  <c r="M20604" i="5"/>
  <c r="M20605" i="5"/>
  <c r="M20606" i="5"/>
  <c r="M20607" i="5"/>
  <c r="M20608" i="5"/>
  <c r="M20609" i="5"/>
  <c r="M20610" i="5"/>
  <c r="M20611" i="5"/>
  <c r="M20612" i="5"/>
  <c r="M20613" i="5"/>
  <c r="M20614" i="5"/>
  <c r="M20615" i="5"/>
  <c r="M20616" i="5"/>
  <c r="M20617" i="5"/>
  <c r="M20618" i="5"/>
  <c r="M20619" i="5"/>
  <c r="M20620" i="5"/>
  <c r="M20621" i="5"/>
  <c r="M20622" i="5"/>
  <c r="M20623" i="5"/>
  <c r="M20624" i="5"/>
  <c r="M20625" i="5"/>
  <c r="M20626" i="5"/>
  <c r="M20627" i="5"/>
  <c r="M20628" i="5"/>
  <c r="M20629" i="5"/>
  <c r="M20630" i="5"/>
  <c r="M20631" i="5"/>
  <c r="M20632" i="5"/>
  <c r="M20633" i="5"/>
  <c r="M20634" i="5"/>
  <c r="M20635" i="5"/>
  <c r="M20636" i="5"/>
  <c r="M20637" i="5"/>
  <c r="M20638" i="5"/>
  <c r="M20639" i="5"/>
  <c r="M20640" i="5"/>
  <c r="M20641" i="5"/>
  <c r="M20642" i="5"/>
  <c r="M20643" i="5"/>
  <c r="M20644" i="5"/>
  <c r="M20645" i="5"/>
  <c r="M20646" i="5"/>
  <c r="M20647" i="5"/>
  <c r="M20648" i="5"/>
  <c r="M20649" i="5"/>
  <c r="M20650" i="5"/>
  <c r="M20651" i="5"/>
  <c r="M20652" i="5"/>
  <c r="M20653" i="5"/>
  <c r="M20654" i="5"/>
  <c r="M20655" i="5"/>
  <c r="M20656" i="5"/>
  <c r="M20657" i="5"/>
  <c r="M20658" i="5"/>
  <c r="M20659" i="5"/>
  <c r="M20660" i="5"/>
  <c r="M20661" i="5"/>
  <c r="M20662" i="5"/>
  <c r="M20663" i="5"/>
  <c r="M20664" i="5"/>
  <c r="M20665" i="5"/>
  <c r="M20666" i="5"/>
  <c r="M20667" i="5"/>
  <c r="M20668" i="5"/>
  <c r="M20669" i="5"/>
  <c r="M20670" i="5"/>
  <c r="M20671" i="5"/>
  <c r="M20672" i="5"/>
  <c r="M20673" i="5"/>
  <c r="M20674" i="5"/>
  <c r="M20675" i="5"/>
  <c r="M20676" i="5"/>
  <c r="M20677" i="5"/>
  <c r="M20678" i="5"/>
  <c r="M20679" i="5"/>
  <c r="M20680" i="5"/>
  <c r="M20681" i="5"/>
  <c r="M20682" i="5"/>
  <c r="M20683" i="5"/>
  <c r="M20684" i="5"/>
  <c r="M20685" i="5"/>
  <c r="M20686" i="5"/>
  <c r="M20687" i="5"/>
  <c r="M20688" i="5"/>
  <c r="M20689" i="5"/>
  <c r="M20690" i="5"/>
  <c r="M20691" i="5"/>
  <c r="M20692" i="5"/>
  <c r="M20693" i="5"/>
  <c r="M20694" i="5"/>
  <c r="M20695" i="5"/>
  <c r="M20696" i="5"/>
  <c r="M20697" i="5"/>
  <c r="M20698" i="5"/>
  <c r="M20699" i="5"/>
  <c r="M20700" i="5"/>
  <c r="M20701" i="5"/>
  <c r="M20702" i="5"/>
  <c r="M20703" i="5"/>
  <c r="M20704" i="5"/>
  <c r="M20705" i="5"/>
  <c r="M20706" i="5"/>
  <c r="M20707" i="5"/>
  <c r="M20708" i="5"/>
  <c r="M20709" i="5"/>
  <c r="M20710" i="5"/>
  <c r="M20711" i="5"/>
  <c r="M20712" i="5"/>
  <c r="M20713" i="5"/>
  <c r="M20714" i="5"/>
  <c r="M20715" i="5"/>
  <c r="M20716" i="5"/>
  <c r="M20717" i="5"/>
  <c r="M20718" i="5"/>
  <c r="M20719" i="5"/>
  <c r="M20720" i="5"/>
  <c r="M20721" i="5"/>
  <c r="M20722" i="5"/>
  <c r="M20723" i="5"/>
  <c r="M20724" i="5"/>
  <c r="M20725" i="5"/>
  <c r="M20726" i="5"/>
  <c r="M20727" i="5"/>
  <c r="M20728" i="5"/>
  <c r="M20729" i="5"/>
  <c r="M20730" i="5"/>
  <c r="M20731" i="5"/>
  <c r="M20732" i="5"/>
  <c r="M20733" i="5"/>
  <c r="M20734" i="5"/>
  <c r="M20735" i="5"/>
  <c r="M20736" i="5"/>
  <c r="M20737" i="5"/>
  <c r="M20738" i="5"/>
  <c r="M20739" i="5"/>
  <c r="M20740" i="5"/>
  <c r="M20741" i="5"/>
  <c r="M20742" i="5"/>
  <c r="M20743" i="5"/>
  <c r="M20744" i="5"/>
  <c r="M20745" i="5"/>
  <c r="M20746" i="5"/>
  <c r="M20747" i="5"/>
  <c r="M20748" i="5"/>
  <c r="M20749" i="5"/>
  <c r="M20750" i="5"/>
  <c r="M20751" i="5"/>
  <c r="M20752" i="5"/>
  <c r="M20753" i="5"/>
  <c r="M20754" i="5"/>
  <c r="M20755" i="5"/>
  <c r="M20756" i="5"/>
  <c r="M20757" i="5"/>
  <c r="M20758" i="5"/>
  <c r="M20759" i="5"/>
  <c r="M20760" i="5"/>
  <c r="M20761" i="5"/>
  <c r="M20762" i="5"/>
  <c r="M20763" i="5"/>
  <c r="M20764" i="5"/>
  <c r="M20765" i="5"/>
  <c r="M20766" i="5"/>
  <c r="M20767" i="5"/>
  <c r="M20768" i="5"/>
  <c r="M20769" i="5"/>
  <c r="M20770" i="5"/>
  <c r="M20771" i="5"/>
  <c r="M20772" i="5"/>
  <c r="M20773" i="5"/>
  <c r="M20774" i="5"/>
  <c r="M20775" i="5"/>
  <c r="M20776" i="5"/>
  <c r="M20777" i="5"/>
  <c r="M20778" i="5"/>
  <c r="M20779" i="5"/>
  <c r="M20780" i="5"/>
  <c r="M20781" i="5"/>
  <c r="M20782" i="5"/>
  <c r="M20783" i="5"/>
  <c r="M20784" i="5"/>
  <c r="M20785" i="5"/>
  <c r="M20786" i="5"/>
  <c r="M20787" i="5"/>
  <c r="M20788" i="5"/>
  <c r="M20789" i="5"/>
  <c r="M20790" i="5"/>
  <c r="M20791" i="5"/>
  <c r="M20792" i="5"/>
  <c r="M20793" i="5"/>
  <c r="M20794" i="5"/>
  <c r="M20795" i="5"/>
  <c r="M20796" i="5"/>
  <c r="M20797" i="5"/>
  <c r="M20798" i="5"/>
  <c r="M20799" i="5"/>
  <c r="M20800" i="5"/>
  <c r="M20801" i="5"/>
  <c r="M20802" i="5"/>
  <c r="M20803" i="5"/>
  <c r="M20804" i="5"/>
  <c r="M20805" i="5"/>
  <c r="M20806" i="5"/>
  <c r="M20807" i="5"/>
  <c r="M20808" i="5"/>
  <c r="M20809" i="5"/>
  <c r="M20810" i="5"/>
  <c r="M20811" i="5"/>
  <c r="M20812" i="5"/>
  <c r="M20813" i="5"/>
  <c r="M20814" i="5"/>
  <c r="M20815" i="5"/>
  <c r="M20816" i="5"/>
  <c r="M20817" i="5"/>
  <c r="M20818" i="5"/>
  <c r="M20819" i="5"/>
  <c r="M20820" i="5"/>
  <c r="M20821" i="5"/>
  <c r="M20822" i="5"/>
  <c r="M20823" i="5"/>
  <c r="M20824" i="5"/>
  <c r="M20825" i="5"/>
  <c r="M20826" i="5"/>
  <c r="M20827" i="5"/>
  <c r="M20828" i="5"/>
  <c r="M20829" i="5"/>
  <c r="M20830" i="5"/>
  <c r="M20831" i="5"/>
  <c r="M20832" i="5"/>
  <c r="M20833" i="5"/>
  <c r="M20834" i="5"/>
  <c r="M20835" i="5"/>
  <c r="M20836" i="5"/>
  <c r="M20837" i="5"/>
  <c r="M20838" i="5"/>
  <c r="M20839" i="5"/>
  <c r="M20840" i="5"/>
  <c r="M20841" i="5"/>
  <c r="M20842" i="5"/>
  <c r="M20843" i="5"/>
  <c r="M20844" i="5"/>
  <c r="M20845" i="5"/>
  <c r="M20846" i="5"/>
  <c r="M20847" i="5"/>
  <c r="M20848" i="5"/>
  <c r="M20849" i="5"/>
  <c r="M20850" i="5"/>
  <c r="M20851" i="5"/>
  <c r="M20852" i="5"/>
  <c r="M20853" i="5"/>
  <c r="M20854" i="5"/>
  <c r="M20855" i="5"/>
  <c r="M20856" i="5"/>
  <c r="M20857" i="5"/>
  <c r="M20858" i="5"/>
  <c r="M20859" i="5"/>
  <c r="M20860" i="5"/>
  <c r="M20861" i="5"/>
  <c r="M20862" i="5"/>
  <c r="M20863" i="5"/>
  <c r="M20864" i="5"/>
  <c r="M20865" i="5"/>
  <c r="M20866" i="5"/>
  <c r="M20867" i="5"/>
  <c r="M20868" i="5"/>
  <c r="M20869" i="5"/>
  <c r="M20870" i="5"/>
  <c r="M20871" i="5"/>
  <c r="M20872" i="5"/>
  <c r="M20873" i="5"/>
  <c r="M20874" i="5"/>
  <c r="M20875" i="5"/>
  <c r="M20876" i="5"/>
  <c r="M20877" i="5"/>
  <c r="M20878" i="5"/>
  <c r="M20879" i="5"/>
  <c r="M20880" i="5"/>
  <c r="M20881" i="5"/>
  <c r="M20882" i="5"/>
  <c r="M20883" i="5"/>
  <c r="M20884" i="5"/>
  <c r="M20885" i="5"/>
  <c r="M20886" i="5"/>
  <c r="M20887" i="5"/>
  <c r="M20888" i="5"/>
  <c r="M20889" i="5"/>
  <c r="M20890" i="5"/>
  <c r="M20891" i="5"/>
  <c r="M20892" i="5"/>
  <c r="M20893" i="5"/>
  <c r="M20894" i="5"/>
  <c r="M20895" i="5"/>
  <c r="M20896" i="5"/>
  <c r="M20897" i="5"/>
  <c r="M20898" i="5"/>
  <c r="M20899" i="5"/>
  <c r="M20900" i="5"/>
  <c r="M20901" i="5"/>
  <c r="M20902" i="5"/>
  <c r="M20903" i="5"/>
  <c r="M20904" i="5"/>
  <c r="M20905" i="5"/>
  <c r="M20906" i="5"/>
  <c r="M20907" i="5"/>
  <c r="M20908" i="5"/>
  <c r="M20909" i="5"/>
  <c r="M20910" i="5"/>
  <c r="M20911" i="5"/>
  <c r="M20912" i="5"/>
  <c r="M20913" i="5"/>
  <c r="M20914" i="5"/>
  <c r="M20915" i="5"/>
  <c r="M20916" i="5"/>
  <c r="M20917" i="5"/>
  <c r="M20918" i="5"/>
  <c r="M20919" i="5"/>
  <c r="M20920" i="5"/>
  <c r="M20921" i="5"/>
  <c r="M20922" i="5"/>
  <c r="M20923" i="5"/>
  <c r="M20924" i="5"/>
  <c r="M20925" i="5"/>
  <c r="M20926" i="5"/>
  <c r="M20927" i="5"/>
  <c r="M20928" i="5"/>
  <c r="M20929" i="5"/>
  <c r="M20930" i="5"/>
  <c r="M20931" i="5"/>
  <c r="M20932" i="5"/>
  <c r="M20933" i="5"/>
  <c r="M20934" i="5"/>
  <c r="M20935" i="5"/>
  <c r="M20936" i="5"/>
  <c r="M20937" i="5"/>
  <c r="M20938" i="5"/>
  <c r="M20939" i="5"/>
  <c r="M20940" i="5"/>
  <c r="M20941" i="5"/>
  <c r="M20942" i="5"/>
  <c r="M20943" i="5"/>
  <c r="M20944" i="5"/>
  <c r="M20945" i="5"/>
  <c r="M20946" i="5"/>
  <c r="M20947" i="5"/>
  <c r="M20948" i="5"/>
  <c r="M20949" i="5"/>
  <c r="M20950" i="5"/>
  <c r="M20951" i="5"/>
  <c r="M20952" i="5"/>
  <c r="M20953" i="5"/>
  <c r="M20954" i="5"/>
  <c r="M20955" i="5"/>
  <c r="M20956" i="5"/>
  <c r="M20957" i="5"/>
  <c r="M20958" i="5"/>
  <c r="M20959" i="5"/>
  <c r="M20960" i="5"/>
  <c r="M20961" i="5"/>
  <c r="M20962" i="5"/>
  <c r="M20963" i="5"/>
  <c r="M20964" i="5"/>
  <c r="M20965" i="5"/>
  <c r="M20966" i="5"/>
  <c r="M20967" i="5"/>
  <c r="M20968" i="5"/>
  <c r="M20969" i="5"/>
  <c r="M20970" i="5"/>
  <c r="M20971" i="5"/>
  <c r="M20972" i="5"/>
  <c r="M20973" i="5"/>
  <c r="M20974" i="5"/>
  <c r="M20975" i="5"/>
  <c r="M20976" i="5"/>
  <c r="M20977" i="5"/>
  <c r="M20978" i="5"/>
  <c r="M20979" i="5"/>
  <c r="M20980" i="5"/>
  <c r="M20981" i="5"/>
  <c r="M20982" i="5"/>
  <c r="M20983" i="5"/>
  <c r="M20984" i="5"/>
  <c r="M20985" i="5"/>
  <c r="M20986" i="5"/>
  <c r="M20987" i="5"/>
  <c r="M20988" i="5"/>
  <c r="M20989" i="5"/>
  <c r="M20990" i="5"/>
  <c r="M20991" i="5"/>
  <c r="M20992" i="5"/>
  <c r="M20993" i="5"/>
  <c r="M20994" i="5"/>
  <c r="M20995" i="5"/>
  <c r="M20996" i="5"/>
  <c r="M20997" i="5"/>
  <c r="M20998" i="5"/>
  <c r="M20999" i="5"/>
  <c r="M21000" i="5"/>
  <c r="M21001" i="5"/>
  <c r="M21002" i="5"/>
  <c r="M21003" i="5"/>
  <c r="M21004" i="5"/>
  <c r="M21005" i="5"/>
  <c r="M21006" i="5"/>
  <c r="M21007" i="5"/>
  <c r="M21008" i="5"/>
  <c r="M21009" i="5"/>
  <c r="M21010" i="5"/>
  <c r="M21011" i="5"/>
  <c r="M21012" i="5"/>
  <c r="M21013" i="5"/>
  <c r="M21014" i="5"/>
  <c r="M21015" i="5"/>
  <c r="M21016" i="5"/>
  <c r="M21017" i="5"/>
  <c r="M21018" i="5"/>
  <c r="M21019" i="5"/>
  <c r="M21020" i="5"/>
  <c r="M21021" i="5"/>
  <c r="M21022" i="5"/>
  <c r="M21023" i="5"/>
  <c r="M21024" i="5"/>
  <c r="M21025" i="5"/>
  <c r="M21026" i="5"/>
  <c r="M21027" i="5"/>
  <c r="M21028" i="5"/>
  <c r="M21029" i="5"/>
  <c r="M21030" i="5"/>
  <c r="M21031" i="5"/>
  <c r="M21032" i="5"/>
  <c r="M21033" i="5"/>
  <c r="M21034" i="5"/>
  <c r="M21035" i="5"/>
  <c r="M21036" i="5"/>
  <c r="M21037" i="5"/>
  <c r="M21038" i="5"/>
  <c r="M21039" i="5"/>
  <c r="M21040" i="5"/>
  <c r="M21041" i="5"/>
  <c r="M21042" i="5"/>
  <c r="M21043" i="5"/>
  <c r="M21044" i="5"/>
  <c r="M21045" i="5"/>
  <c r="M21046" i="5"/>
  <c r="M21047" i="5"/>
  <c r="M21048" i="5"/>
  <c r="M21049" i="5"/>
  <c r="M21050" i="5"/>
  <c r="M21051" i="5"/>
  <c r="M21052" i="5"/>
  <c r="M21053" i="5"/>
  <c r="M21054" i="5"/>
  <c r="M21055" i="5"/>
  <c r="M21056" i="5"/>
  <c r="M21057" i="5"/>
  <c r="M21058" i="5"/>
  <c r="M21059" i="5"/>
  <c r="M21060" i="5"/>
  <c r="M21061" i="5"/>
  <c r="M21062" i="5"/>
  <c r="M21063" i="5"/>
  <c r="M21064" i="5"/>
  <c r="M21065" i="5"/>
  <c r="M21066" i="5"/>
  <c r="M21067" i="5"/>
  <c r="M21068" i="5"/>
  <c r="M21069" i="5"/>
  <c r="M21070" i="5"/>
  <c r="M21071" i="5"/>
  <c r="M21072" i="5"/>
  <c r="M21073" i="5"/>
  <c r="M21074" i="5"/>
  <c r="M21075" i="5"/>
  <c r="M21076" i="5"/>
  <c r="M21077" i="5"/>
  <c r="M21078" i="5"/>
  <c r="M21079" i="5"/>
  <c r="M21080" i="5"/>
  <c r="M21081" i="5"/>
  <c r="M21082" i="5"/>
  <c r="M21083" i="5"/>
  <c r="M21084" i="5"/>
  <c r="M21085" i="5"/>
  <c r="M21086" i="5"/>
  <c r="M21087" i="5"/>
  <c r="M21088" i="5"/>
  <c r="M21089" i="5"/>
  <c r="M21090" i="5"/>
  <c r="M21091" i="5"/>
  <c r="M21092" i="5"/>
  <c r="M21093" i="5"/>
  <c r="M21094" i="5"/>
  <c r="M21095" i="5"/>
  <c r="M21096" i="5"/>
  <c r="M21097" i="5"/>
  <c r="M21098" i="5"/>
  <c r="M21099" i="5"/>
  <c r="M21100" i="5"/>
  <c r="M21101" i="5"/>
  <c r="M21102" i="5"/>
  <c r="M21103" i="5"/>
  <c r="M21104" i="5"/>
  <c r="M21105" i="5"/>
  <c r="M21106" i="5"/>
  <c r="M21107" i="5"/>
  <c r="M21108" i="5"/>
  <c r="M21109" i="5"/>
  <c r="M21110" i="5"/>
  <c r="M21111" i="5"/>
  <c r="M21112" i="5"/>
  <c r="M21113" i="5"/>
  <c r="M21114" i="5"/>
  <c r="M21115" i="5"/>
  <c r="M21116" i="5"/>
  <c r="M21117" i="5"/>
  <c r="M21118" i="5"/>
  <c r="M21119" i="5"/>
  <c r="M21120" i="5"/>
  <c r="M21121" i="5"/>
  <c r="M21122" i="5"/>
  <c r="M21123" i="5"/>
  <c r="M21124" i="5"/>
  <c r="M21125" i="5"/>
  <c r="M21126" i="5"/>
  <c r="M21127" i="5"/>
  <c r="M21128" i="5"/>
  <c r="M21129" i="5"/>
  <c r="M21130" i="5"/>
  <c r="M21131" i="5"/>
  <c r="M21132" i="5"/>
  <c r="M21133" i="5"/>
  <c r="M21134" i="5"/>
  <c r="M21135" i="5"/>
  <c r="M21136" i="5"/>
  <c r="M21137" i="5"/>
  <c r="M21138" i="5"/>
  <c r="M21139" i="5"/>
  <c r="M21140" i="5"/>
  <c r="M21141" i="5"/>
  <c r="M21142" i="5"/>
  <c r="M21143" i="5"/>
  <c r="M21144" i="5"/>
  <c r="M21145" i="5"/>
  <c r="M21146" i="5"/>
  <c r="M21147" i="5"/>
  <c r="M21148" i="5"/>
  <c r="M21149" i="5"/>
  <c r="M21150" i="5"/>
  <c r="M21151" i="5"/>
  <c r="M21152" i="5"/>
  <c r="M21153" i="5"/>
  <c r="M21154" i="5"/>
  <c r="M21155" i="5"/>
  <c r="M21156" i="5"/>
  <c r="M21157" i="5"/>
  <c r="M21158" i="5"/>
  <c r="M21159" i="5"/>
  <c r="M21160" i="5"/>
  <c r="M21161" i="5"/>
  <c r="M21162" i="5"/>
  <c r="M21163" i="5"/>
  <c r="M21164" i="5"/>
  <c r="M21165" i="5"/>
  <c r="M21166" i="5"/>
  <c r="M21167" i="5"/>
  <c r="M21168" i="5"/>
  <c r="M21169" i="5"/>
  <c r="M21170" i="5"/>
  <c r="M21171" i="5"/>
  <c r="M21172" i="5"/>
  <c r="M21173" i="5"/>
  <c r="M21174" i="5"/>
  <c r="M21175" i="5"/>
  <c r="M21176" i="5"/>
  <c r="M21177" i="5"/>
  <c r="M21178" i="5"/>
  <c r="M21179" i="5"/>
  <c r="M21180" i="5"/>
  <c r="M21181" i="5"/>
  <c r="M21182" i="5"/>
  <c r="M21183" i="5"/>
  <c r="M21184" i="5"/>
  <c r="M21185" i="5"/>
  <c r="M21186" i="5"/>
  <c r="M21187" i="5"/>
  <c r="M21188" i="5"/>
  <c r="M21189" i="5"/>
  <c r="M21190" i="5"/>
  <c r="M21191" i="5"/>
  <c r="M21192" i="5"/>
  <c r="M21193" i="5"/>
  <c r="M21194" i="5"/>
  <c r="M21195" i="5"/>
  <c r="M21196" i="5"/>
  <c r="M21197" i="5"/>
  <c r="M21198" i="5"/>
  <c r="M21199" i="5"/>
  <c r="M21200" i="5"/>
  <c r="M21201" i="5"/>
  <c r="M21202" i="5"/>
  <c r="M21203" i="5"/>
  <c r="M21204" i="5"/>
  <c r="M21205" i="5"/>
  <c r="M21206" i="5"/>
  <c r="M21207" i="5"/>
  <c r="M21208" i="5"/>
  <c r="M21209" i="5"/>
  <c r="M21210" i="5"/>
  <c r="M21211" i="5"/>
  <c r="M21212" i="5"/>
  <c r="M21213" i="5"/>
  <c r="M21214" i="5"/>
  <c r="M21215" i="5"/>
  <c r="M21216" i="5"/>
  <c r="M21217" i="5"/>
  <c r="M21218" i="5"/>
  <c r="M21219" i="5"/>
  <c r="M21220" i="5"/>
  <c r="M21221" i="5"/>
  <c r="M21222" i="5"/>
  <c r="M21223" i="5"/>
  <c r="M21224" i="5"/>
  <c r="M21225" i="5"/>
  <c r="M21226" i="5"/>
  <c r="M21227" i="5"/>
  <c r="M21228" i="5"/>
  <c r="M21229" i="5"/>
  <c r="M21230" i="5"/>
  <c r="M21231" i="5"/>
  <c r="M21232" i="5"/>
  <c r="M21233" i="5"/>
  <c r="M21234" i="5"/>
  <c r="M21235" i="5"/>
  <c r="M21236" i="5"/>
  <c r="M21237" i="5"/>
  <c r="M21238" i="5"/>
  <c r="M21239" i="5"/>
  <c r="M21240" i="5"/>
  <c r="M21241" i="5"/>
  <c r="M21242" i="5"/>
  <c r="M21243" i="5"/>
  <c r="M21244" i="5"/>
  <c r="M21245" i="5"/>
  <c r="M21246" i="5"/>
  <c r="M21247" i="5"/>
  <c r="M21248" i="5"/>
  <c r="M21249" i="5"/>
  <c r="M21250" i="5"/>
  <c r="M21251" i="5"/>
  <c r="M21252" i="5"/>
  <c r="M21253" i="5"/>
  <c r="M21254" i="5"/>
  <c r="M21255" i="5"/>
  <c r="M21256" i="5"/>
  <c r="M21257" i="5"/>
  <c r="M21258" i="5"/>
  <c r="M21259" i="5"/>
  <c r="M21260" i="5"/>
  <c r="M21261" i="5"/>
  <c r="M21262" i="5"/>
  <c r="M21263" i="5"/>
  <c r="M21264" i="5"/>
  <c r="M21265" i="5"/>
  <c r="M21266" i="5"/>
  <c r="M21267" i="5"/>
  <c r="M21268" i="5"/>
  <c r="M21269" i="5"/>
  <c r="M21270" i="5"/>
  <c r="M21271" i="5"/>
  <c r="M21272" i="5"/>
  <c r="M21273" i="5"/>
  <c r="M21274" i="5"/>
  <c r="M21275" i="5"/>
  <c r="M21276" i="5"/>
  <c r="M21277" i="5"/>
  <c r="M21278" i="5"/>
  <c r="M21279" i="5"/>
  <c r="M21280" i="5"/>
  <c r="M21281" i="5"/>
  <c r="M21282" i="5"/>
  <c r="M21283" i="5"/>
  <c r="M21284" i="5"/>
  <c r="M21285" i="5"/>
  <c r="M21286" i="5"/>
  <c r="M21287" i="5"/>
  <c r="M21288" i="5"/>
  <c r="M21289" i="5"/>
  <c r="M21290" i="5"/>
  <c r="M21291" i="5"/>
  <c r="M21292" i="5"/>
  <c r="M21293" i="5"/>
  <c r="M21294" i="5"/>
  <c r="M21295" i="5"/>
  <c r="M21296" i="5"/>
  <c r="M21297" i="5"/>
  <c r="M21298" i="5"/>
  <c r="M21299" i="5"/>
  <c r="M21300" i="5"/>
  <c r="M21301" i="5"/>
  <c r="M21302" i="5"/>
  <c r="M21303" i="5"/>
  <c r="M21304" i="5"/>
  <c r="M21305" i="5"/>
  <c r="M21306" i="5"/>
  <c r="M21307" i="5"/>
  <c r="M21308" i="5"/>
  <c r="M21309" i="5"/>
  <c r="M21310" i="5"/>
  <c r="M21311" i="5"/>
  <c r="M21312" i="5"/>
  <c r="M21313" i="5"/>
  <c r="M21314" i="5"/>
  <c r="M21315" i="5"/>
  <c r="M21316" i="5"/>
  <c r="M21317" i="5"/>
  <c r="M21318" i="5"/>
  <c r="M21319" i="5"/>
  <c r="M21320" i="5"/>
  <c r="M21321" i="5"/>
  <c r="M21322" i="5"/>
  <c r="M21323" i="5"/>
  <c r="M21324" i="5"/>
  <c r="M21325" i="5"/>
  <c r="M21326" i="5"/>
  <c r="M21327" i="5"/>
  <c r="M21328" i="5"/>
  <c r="M21329" i="5"/>
  <c r="M21330" i="5"/>
  <c r="M21331" i="5"/>
  <c r="M21332" i="5"/>
  <c r="M21333" i="5"/>
  <c r="M21334" i="5"/>
  <c r="M21335" i="5"/>
  <c r="M21336" i="5"/>
  <c r="M21337" i="5"/>
  <c r="M21338" i="5"/>
  <c r="M21339" i="5"/>
  <c r="M21340" i="5"/>
  <c r="M21341" i="5"/>
  <c r="M21342" i="5"/>
  <c r="M21343" i="5"/>
  <c r="M21344" i="5"/>
  <c r="M21345" i="5"/>
  <c r="M21346" i="5"/>
  <c r="M21347" i="5"/>
  <c r="M21348" i="5"/>
  <c r="M21349" i="5"/>
  <c r="M21350" i="5"/>
  <c r="M21351" i="5"/>
  <c r="M21352" i="5"/>
  <c r="M21353" i="5"/>
  <c r="M21354" i="5"/>
  <c r="M21355" i="5"/>
  <c r="M21356" i="5"/>
  <c r="M21357" i="5"/>
  <c r="M21358" i="5"/>
  <c r="M21359" i="5"/>
  <c r="M21360" i="5"/>
  <c r="M21361" i="5"/>
  <c r="M21362" i="5"/>
  <c r="M21363" i="5"/>
  <c r="M21364" i="5"/>
  <c r="M21365" i="5"/>
  <c r="M21366" i="5"/>
  <c r="M21367" i="5"/>
  <c r="M21368" i="5"/>
  <c r="M21369" i="5"/>
  <c r="M21370" i="5"/>
  <c r="M21371" i="5"/>
  <c r="M21372" i="5"/>
  <c r="M21373" i="5"/>
  <c r="M21374" i="5"/>
  <c r="M21375" i="5"/>
  <c r="M21376" i="5"/>
  <c r="M21377" i="5"/>
  <c r="M21378" i="5"/>
  <c r="M21379" i="5"/>
  <c r="M21380" i="5"/>
  <c r="M21381" i="5"/>
  <c r="M21382" i="5"/>
  <c r="M21383" i="5"/>
  <c r="M21384" i="5"/>
  <c r="M21385" i="5"/>
  <c r="M21386" i="5"/>
  <c r="M21387" i="5"/>
  <c r="M21388" i="5"/>
  <c r="M21389" i="5"/>
  <c r="M21390" i="5"/>
  <c r="M21391" i="5"/>
  <c r="M21392" i="5"/>
  <c r="M21393" i="5"/>
  <c r="M21394" i="5"/>
  <c r="M21395" i="5"/>
  <c r="M21396" i="5"/>
  <c r="M21397" i="5"/>
  <c r="M21398" i="5"/>
  <c r="M21399" i="5"/>
  <c r="M21400" i="5"/>
  <c r="M21401" i="5"/>
  <c r="M21402" i="5"/>
  <c r="M21403" i="5"/>
  <c r="M21404" i="5"/>
  <c r="M21405" i="5"/>
  <c r="M21406" i="5"/>
  <c r="M21407" i="5"/>
  <c r="M21408" i="5"/>
  <c r="M21409" i="5"/>
  <c r="M21410" i="5"/>
  <c r="M21411" i="5"/>
  <c r="M21412" i="5"/>
  <c r="M21413" i="5"/>
  <c r="M21414" i="5"/>
  <c r="M21415" i="5"/>
  <c r="M21416" i="5"/>
  <c r="M21417" i="5"/>
  <c r="M21418" i="5"/>
  <c r="M21419" i="5"/>
  <c r="M21420" i="5"/>
  <c r="M21421" i="5"/>
  <c r="M21422" i="5"/>
  <c r="M21423" i="5"/>
  <c r="M21424" i="5"/>
  <c r="M21425" i="5"/>
  <c r="M21426" i="5"/>
  <c r="M21427" i="5"/>
  <c r="M21428" i="5"/>
  <c r="M21429" i="5"/>
  <c r="M21430" i="5"/>
  <c r="M21431" i="5"/>
  <c r="M21432" i="5"/>
  <c r="M21433" i="5"/>
  <c r="M21434" i="5"/>
  <c r="M21435" i="5"/>
  <c r="M21436" i="5"/>
  <c r="M21437" i="5"/>
  <c r="M21438" i="5"/>
  <c r="M21439" i="5"/>
  <c r="M21440" i="5"/>
  <c r="M21441" i="5"/>
  <c r="M21442" i="5"/>
  <c r="M21443" i="5"/>
  <c r="M21444" i="5"/>
  <c r="M21445" i="5"/>
  <c r="M21446" i="5"/>
  <c r="M21447" i="5"/>
  <c r="M21448" i="5"/>
  <c r="M21449" i="5"/>
  <c r="M21450" i="5"/>
  <c r="M21451" i="5"/>
  <c r="M21452" i="5"/>
  <c r="M21453" i="5"/>
  <c r="M21454" i="5"/>
  <c r="M21455" i="5"/>
  <c r="M21456" i="5"/>
  <c r="M21457" i="5"/>
  <c r="M21458" i="5"/>
  <c r="M21459" i="5"/>
  <c r="M21460" i="5"/>
  <c r="M21461" i="5"/>
  <c r="M21462" i="5"/>
  <c r="M21463" i="5"/>
  <c r="M21464" i="5"/>
  <c r="M21465" i="5"/>
  <c r="M21466" i="5"/>
  <c r="M21467" i="5"/>
  <c r="M21468" i="5"/>
  <c r="M21469" i="5"/>
  <c r="M21470" i="5"/>
  <c r="M21471" i="5"/>
  <c r="M21472" i="5"/>
  <c r="M21473" i="5"/>
  <c r="M21474" i="5"/>
  <c r="M21475" i="5"/>
  <c r="M21476" i="5"/>
  <c r="M21477" i="5"/>
  <c r="M21478" i="5"/>
  <c r="M21479" i="5"/>
  <c r="M21480" i="5"/>
  <c r="M21481" i="5"/>
  <c r="M21482" i="5"/>
  <c r="M21483" i="5"/>
  <c r="M21484" i="5"/>
  <c r="M21485" i="5"/>
  <c r="M21486" i="5"/>
  <c r="M21487" i="5"/>
  <c r="M21488" i="5"/>
  <c r="M21489" i="5"/>
  <c r="M21490" i="5"/>
  <c r="M21491" i="5"/>
  <c r="M21492" i="5"/>
  <c r="M21493" i="5"/>
  <c r="M21494" i="5"/>
  <c r="M21495" i="5"/>
  <c r="M21496" i="5"/>
  <c r="M21497" i="5"/>
  <c r="M21498" i="5"/>
  <c r="M21499" i="5"/>
  <c r="M21500" i="5"/>
  <c r="M21501" i="5"/>
  <c r="M21502" i="5"/>
  <c r="M21503" i="5"/>
  <c r="M21504" i="5"/>
  <c r="M21505" i="5"/>
  <c r="M21506" i="5"/>
  <c r="M21507" i="5"/>
  <c r="M21508" i="5"/>
  <c r="M21509" i="5"/>
  <c r="M21510" i="5"/>
  <c r="M21511" i="5"/>
  <c r="M21512" i="5"/>
  <c r="M21513" i="5"/>
  <c r="M21514" i="5"/>
  <c r="M21515" i="5"/>
  <c r="M21516" i="5"/>
  <c r="M21517" i="5"/>
  <c r="M21518" i="5"/>
  <c r="M21519" i="5"/>
  <c r="M21520" i="5"/>
  <c r="M21521" i="5"/>
  <c r="M21522" i="5"/>
  <c r="M21523" i="5"/>
  <c r="M21524" i="5"/>
  <c r="M21525" i="5"/>
  <c r="M21526" i="5"/>
  <c r="M21527" i="5"/>
  <c r="M21528" i="5"/>
  <c r="M21529" i="5"/>
  <c r="M21530" i="5"/>
  <c r="M21531" i="5"/>
  <c r="M21532" i="5"/>
  <c r="M21533" i="5"/>
  <c r="M21534" i="5"/>
  <c r="M21535" i="5"/>
  <c r="M21536" i="5"/>
  <c r="M21537" i="5"/>
  <c r="M21538" i="5"/>
  <c r="M21539" i="5"/>
  <c r="M21540" i="5"/>
  <c r="M21541" i="5"/>
  <c r="M21542" i="5"/>
  <c r="M21543" i="5"/>
  <c r="M21544" i="5"/>
  <c r="M21545" i="5"/>
  <c r="M21546" i="5"/>
  <c r="M21547" i="5"/>
  <c r="M21548" i="5"/>
  <c r="M21549" i="5"/>
  <c r="M21550" i="5"/>
  <c r="M21551" i="5"/>
  <c r="M21552" i="5"/>
  <c r="M21553" i="5"/>
  <c r="M21554" i="5"/>
  <c r="M21555" i="5"/>
  <c r="M21556" i="5"/>
  <c r="M21557" i="5"/>
  <c r="M21558" i="5"/>
  <c r="M21559" i="5"/>
  <c r="M21560" i="5"/>
  <c r="M21561" i="5"/>
  <c r="M21562" i="5"/>
  <c r="M21563" i="5"/>
  <c r="M21564" i="5"/>
  <c r="M21565" i="5"/>
  <c r="M21566" i="5"/>
  <c r="M21567" i="5"/>
  <c r="M21568" i="5"/>
  <c r="M21569" i="5"/>
  <c r="M21570" i="5"/>
  <c r="M21571" i="5"/>
  <c r="M21572" i="5"/>
  <c r="M21573" i="5"/>
  <c r="M21574" i="5"/>
  <c r="M21575" i="5"/>
  <c r="M21576" i="5"/>
  <c r="M21577" i="5"/>
  <c r="M21578" i="5"/>
  <c r="M21579" i="5"/>
  <c r="M21580" i="5"/>
  <c r="M21581" i="5"/>
  <c r="M21582" i="5"/>
  <c r="M21583" i="5"/>
  <c r="M21584" i="5"/>
  <c r="M21585" i="5"/>
  <c r="M21586" i="5"/>
  <c r="M21587" i="5"/>
  <c r="M21588" i="5"/>
  <c r="M21589" i="5"/>
  <c r="M21590" i="5"/>
  <c r="M21591" i="5"/>
  <c r="M21592" i="5"/>
  <c r="M21593" i="5"/>
  <c r="M21594" i="5"/>
  <c r="M21595" i="5"/>
  <c r="M21596" i="5"/>
  <c r="M21597" i="5"/>
  <c r="M21598" i="5"/>
  <c r="M21599" i="5"/>
  <c r="M21600" i="5"/>
  <c r="M21601" i="5"/>
  <c r="M21602" i="5"/>
  <c r="M21603" i="5"/>
  <c r="M21604" i="5"/>
  <c r="M21605" i="5"/>
  <c r="M21606" i="5"/>
  <c r="M21607" i="5"/>
  <c r="M21608" i="5"/>
  <c r="M21609" i="5"/>
  <c r="M21610" i="5"/>
  <c r="M21611" i="5"/>
  <c r="M21612" i="5"/>
  <c r="M21613" i="5"/>
  <c r="M21614" i="5"/>
  <c r="M21615" i="5"/>
  <c r="M21616" i="5"/>
  <c r="M21617" i="5"/>
  <c r="M21618" i="5"/>
  <c r="M21619" i="5"/>
  <c r="M21620" i="5"/>
  <c r="M21621" i="5"/>
  <c r="M21622" i="5"/>
  <c r="M21623" i="5"/>
  <c r="M21624" i="5"/>
  <c r="M21625" i="5"/>
  <c r="M21626" i="5"/>
  <c r="M21627" i="5"/>
  <c r="M21628" i="5"/>
  <c r="M21629" i="5"/>
  <c r="M21630" i="5"/>
  <c r="M21631" i="5"/>
  <c r="M21632" i="5"/>
  <c r="M21633" i="5"/>
  <c r="M21634" i="5"/>
  <c r="M21635" i="5"/>
  <c r="M21636" i="5"/>
  <c r="M21637" i="5"/>
  <c r="M21638" i="5"/>
  <c r="M21639" i="5"/>
  <c r="M21640" i="5"/>
  <c r="M21641" i="5"/>
  <c r="M21642" i="5"/>
  <c r="M21643" i="5"/>
  <c r="M21644" i="5"/>
  <c r="M21645" i="5"/>
  <c r="M21646" i="5"/>
  <c r="M21647" i="5"/>
  <c r="M21648" i="5"/>
  <c r="M21649" i="5"/>
  <c r="M21650" i="5"/>
  <c r="M21651" i="5"/>
  <c r="M21652" i="5"/>
  <c r="M21653" i="5"/>
  <c r="M21654" i="5"/>
  <c r="M21655" i="5"/>
  <c r="M21656" i="5"/>
  <c r="M21657" i="5"/>
  <c r="M21658" i="5"/>
  <c r="M21659" i="5"/>
  <c r="M21660" i="5"/>
  <c r="M21661" i="5"/>
  <c r="M21662" i="5"/>
  <c r="M21663" i="5"/>
  <c r="M21664" i="5"/>
  <c r="M21665" i="5"/>
  <c r="M21666" i="5"/>
  <c r="M21667" i="5"/>
  <c r="M21668" i="5"/>
  <c r="M21669" i="5"/>
  <c r="M21670" i="5"/>
  <c r="M21671" i="5"/>
  <c r="M21672" i="5"/>
  <c r="M21673" i="5"/>
  <c r="M21674" i="5"/>
  <c r="M21675" i="5"/>
  <c r="M21676" i="5"/>
  <c r="M21677" i="5"/>
  <c r="M21678" i="5"/>
  <c r="M21679" i="5"/>
  <c r="M21680" i="5"/>
  <c r="M21681" i="5"/>
  <c r="M21682" i="5"/>
  <c r="M21683" i="5"/>
  <c r="M21684" i="5"/>
  <c r="M21685" i="5"/>
  <c r="M21686" i="5"/>
  <c r="M21687" i="5"/>
  <c r="M21688" i="5"/>
  <c r="M21689" i="5"/>
  <c r="M21690" i="5"/>
  <c r="M21691" i="5"/>
  <c r="M21692" i="5"/>
  <c r="M21693" i="5"/>
  <c r="M21694" i="5"/>
  <c r="M21695" i="5"/>
  <c r="M21696" i="5"/>
  <c r="M21697" i="5"/>
  <c r="M21698" i="5"/>
  <c r="M21699" i="5"/>
  <c r="M21700" i="5"/>
  <c r="M21701" i="5"/>
  <c r="M21702" i="5"/>
  <c r="M21703" i="5"/>
  <c r="M21704" i="5"/>
  <c r="M21705" i="5"/>
  <c r="M21706" i="5"/>
  <c r="M21707" i="5"/>
  <c r="M21708" i="5"/>
  <c r="M21709" i="5"/>
  <c r="M21710" i="5"/>
  <c r="M21711" i="5"/>
  <c r="M21712" i="5"/>
  <c r="M21713" i="5"/>
  <c r="M21714" i="5"/>
  <c r="M21715" i="5"/>
  <c r="M21716" i="5"/>
  <c r="M21717" i="5"/>
  <c r="M21718" i="5"/>
  <c r="M21719" i="5"/>
  <c r="M21720" i="5"/>
  <c r="M21721" i="5"/>
  <c r="M21722" i="5"/>
  <c r="M21723" i="5"/>
  <c r="M21724" i="5"/>
  <c r="M21725" i="5"/>
  <c r="M21726" i="5"/>
  <c r="M21727" i="5"/>
  <c r="M21728" i="5"/>
  <c r="M21729" i="5"/>
  <c r="M21730" i="5"/>
  <c r="M21731" i="5"/>
  <c r="M21732" i="5"/>
  <c r="M21733" i="5"/>
  <c r="M21734" i="5"/>
  <c r="M21735" i="5"/>
  <c r="M21736" i="5"/>
  <c r="M21737" i="5"/>
  <c r="M21738" i="5"/>
  <c r="M21739" i="5"/>
  <c r="M21740" i="5"/>
  <c r="M21741" i="5"/>
  <c r="M21742" i="5"/>
  <c r="M21743" i="5"/>
  <c r="M21744" i="5"/>
  <c r="M21745" i="5"/>
  <c r="M21746" i="5"/>
  <c r="M21747" i="5"/>
  <c r="M21748" i="5"/>
  <c r="M21749" i="5"/>
  <c r="M21750" i="5"/>
  <c r="M21751" i="5"/>
  <c r="M21752" i="5"/>
  <c r="M21753" i="5"/>
  <c r="M21754" i="5"/>
  <c r="M21755" i="5"/>
  <c r="M21756" i="5"/>
  <c r="M21757" i="5"/>
  <c r="M21758" i="5"/>
  <c r="M21759" i="5"/>
  <c r="M21760" i="5"/>
  <c r="M21761" i="5"/>
  <c r="M21762" i="5"/>
  <c r="M21763" i="5"/>
  <c r="M21764" i="5"/>
  <c r="M21765" i="5"/>
  <c r="M21766" i="5"/>
  <c r="M21767" i="5"/>
  <c r="M21768" i="5"/>
  <c r="M21769" i="5"/>
  <c r="M21770" i="5"/>
  <c r="M21771" i="5"/>
  <c r="M21772" i="5"/>
  <c r="M21773" i="5"/>
  <c r="M21774" i="5"/>
  <c r="M21775" i="5"/>
  <c r="M21776" i="5"/>
  <c r="M21777" i="5"/>
  <c r="M21778" i="5"/>
  <c r="M21779" i="5"/>
  <c r="M21780" i="5"/>
  <c r="M21781" i="5"/>
  <c r="M21782" i="5"/>
  <c r="M21783" i="5"/>
  <c r="M21784" i="5"/>
  <c r="M21785" i="5"/>
  <c r="M21786" i="5"/>
  <c r="M21787" i="5"/>
  <c r="M21788" i="5"/>
  <c r="M21789" i="5"/>
  <c r="M21790" i="5"/>
  <c r="M21791" i="5"/>
  <c r="M21792" i="5"/>
  <c r="M21793" i="5"/>
  <c r="M21794" i="5"/>
  <c r="M21795" i="5"/>
  <c r="M21796" i="5"/>
  <c r="M21797" i="5"/>
  <c r="M21798" i="5"/>
  <c r="M21799" i="5"/>
  <c r="M21800" i="5"/>
  <c r="M21801" i="5"/>
  <c r="M21802" i="5"/>
  <c r="M21803" i="5"/>
  <c r="M21804" i="5"/>
  <c r="M21805" i="5"/>
  <c r="M21806" i="5"/>
  <c r="M21807" i="5"/>
  <c r="M21808" i="5"/>
  <c r="M21809" i="5"/>
  <c r="M21810" i="5"/>
  <c r="M21811" i="5"/>
  <c r="M21812" i="5"/>
  <c r="M21813" i="5"/>
  <c r="M21814" i="5"/>
  <c r="M21815" i="5"/>
  <c r="M21816" i="5"/>
  <c r="M21817" i="5"/>
  <c r="M21818" i="5"/>
  <c r="M21819" i="5"/>
  <c r="M21820" i="5"/>
  <c r="M21821" i="5"/>
  <c r="M21822" i="5"/>
  <c r="M21823" i="5"/>
  <c r="M21824" i="5"/>
  <c r="M21825" i="5"/>
  <c r="M21826" i="5"/>
  <c r="M21827" i="5"/>
  <c r="M21828" i="5"/>
  <c r="M21829" i="5"/>
  <c r="M21830" i="5"/>
  <c r="M21831" i="5"/>
  <c r="M21832" i="5"/>
  <c r="M21833" i="5"/>
  <c r="M21834" i="5"/>
  <c r="M21835" i="5"/>
  <c r="M21836" i="5"/>
  <c r="M21837" i="5"/>
  <c r="M21838" i="5"/>
  <c r="M21839" i="5"/>
  <c r="M21840" i="5"/>
  <c r="M21841" i="5"/>
  <c r="M21842" i="5"/>
  <c r="M21843" i="5"/>
  <c r="M21844" i="5"/>
  <c r="M21845" i="5"/>
  <c r="M21846" i="5"/>
  <c r="M21847" i="5"/>
  <c r="M21848" i="5"/>
  <c r="M21849" i="5"/>
  <c r="M21850" i="5"/>
  <c r="M21851" i="5"/>
  <c r="M21852" i="5"/>
  <c r="M21853" i="5"/>
  <c r="M21854" i="5"/>
  <c r="M21855" i="5"/>
  <c r="M21856" i="5"/>
  <c r="M21857" i="5"/>
  <c r="M21858" i="5"/>
  <c r="M21859" i="5"/>
  <c r="M21860" i="5"/>
  <c r="M21861" i="5"/>
  <c r="M21862" i="5"/>
  <c r="M21863" i="5"/>
  <c r="M21864" i="5"/>
  <c r="M21865" i="5"/>
  <c r="M21866" i="5"/>
  <c r="M21867" i="5"/>
  <c r="M21868" i="5"/>
  <c r="M21869" i="5"/>
  <c r="M21870" i="5"/>
  <c r="M21871" i="5"/>
  <c r="M21872" i="5"/>
  <c r="M21873" i="5"/>
  <c r="M21874" i="5"/>
  <c r="M21875" i="5"/>
  <c r="M21876" i="5"/>
  <c r="M21877" i="5"/>
  <c r="M21878" i="5"/>
  <c r="M21879" i="5"/>
  <c r="M21880" i="5"/>
  <c r="M21881" i="5"/>
  <c r="M21882" i="5"/>
  <c r="M21883" i="5"/>
  <c r="M21884" i="5"/>
  <c r="M21885" i="5"/>
  <c r="M21886" i="5"/>
  <c r="M21887" i="5"/>
  <c r="M21888" i="5"/>
  <c r="M21889" i="5"/>
  <c r="M21890" i="5"/>
  <c r="M21891" i="5"/>
  <c r="M21892" i="5"/>
  <c r="M21893" i="5"/>
  <c r="M21894" i="5"/>
  <c r="M21895" i="5"/>
  <c r="M21896" i="5"/>
  <c r="M21897" i="5"/>
  <c r="M21898" i="5"/>
  <c r="M21899" i="5"/>
  <c r="M21900" i="5"/>
  <c r="M21901" i="5"/>
  <c r="M21902" i="5"/>
  <c r="M21903" i="5"/>
  <c r="M21904" i="5"/>
  <c r="M21905" i="5"/>
  <c r="M21906" i="5"/>
  <c r="M21907" i="5"/>
  <c r="M21908" i="5"/>
  <c r="M21909" i="5"/>
  <c r="M21910" i="5"/>
  <c r="M21911" i="5"/>
  <c r="M21912" i="5"/>
  <c r="M21913" i="5"/>
  <c r="M21914" i="5"/>
  <c r="M21915" i="5"/>
  <c r="M21916" i="5"/>
  <c r="M21917" i="5"/>
  <c r="M21918" i="5"/>
  <c r="M21919" i="5"/>
  <c r="M21920" i="5"/>
  <c r="M21921" i="5"/>
  <c r="M21922" i="5"/>
  <c r="M21923" i="5"/>
  <c r="M21924" i="5"/>
  <c r="M21925" i="5"/>
  <c r="M21926" i="5"/>
  <c r="M21927" i="5"/>
  <c r="M21928" i="5"/>
  <c r="M21929" i="5"/>
  <c r="M21930" i="5"/>
  <c r="M21931" i="5"/>
  <c r="M21932" i="5"/>
  <c r="M21933" i="5"/>
  <c r="M21934" i="5"/>
  <c r="M21935" i="5"/>
  <c r="M21936" i="5"/>
  <c r="M21937" i="5"/>
  <c r="M21938" i="5"/>
  <c r="M21939" i="5"/>
  <c r="M21940" i="5"/>
  <c r="M21941" i="5"/>
  <c r="M21942" i="5"/>
  <c r="M21943" i="5"/>
  <c r="M21944" i="5"/>
  <c r="M21945" i="5"/>
  <c r="M21946" i="5"/>
  <c r="M21947" i="5"/>
  <c r="M21948" i="5"/>
  <c r="M21949" i="5"/>
  <c r="M21950" i="5"/>
  <c r="M21951" i="5"/>
  <c r="M21952" i="5"/>
  <c r="M21953" i="5"/>
  <c r="M21954" i="5"/>
  <c r="M21955" i="5"/>
  <c r="M21956" i="5"/>
  <c r="M21957" i="5"/>
  <c r="M21958" i="5"/>
  <c r="M21959" i="5"/>
  <c r="M21960" i="5"/>
  <c r="M21961" i="5"/>
  <c r="M21962" i="5"/>
  <c r="M21963" i="5"/>
  <c r="M21964" i="5"/>
  <c r="M21965" i="5"/>
  <c r="M21966" i="5"/>
  <c r="M21967" i="5"/>
  <c r="M21968" i="5"/>
  <c r="M21969" i="5"/>
  <c r="M21970" i="5"/>
  <c r="M21971" i="5"/>
  <c r="M21972" i="5"/>
  <c r="M21973" i="5"/>
  <c r="M21974" i="5"/>
  <c r="M21975" i="5"/>
  <c r="M21976" i="5"/>
  <c r="M21977" i="5"/>
  <c r="M21978" i="5"/>
  <c r="M21979" i="5"/>
  <c r="M21980" i="5"/>
  <c r="M21981" i="5"/>
  <c r="M21982" i="5"/>
  <c r="M21983" i="5"/>
  <c r="M21984" i="5"/>
  <c r="M21985" i="5"/>
  <c r="M21986" i="5"/>
  <c r="M21987" i="5"/>
  <c r="M21988" i="5"/>
  <c r="M21989" i="5"/>
  <c r="M21990" i="5"/>
  <c r="M21991" i="5"/>
  <c r="M21992" i="5"/>
  <c r="M21993" i="5"/>
  <c r="M21994" i="5"/>
  <c r="M21995" i="5"/>
  <c r="M21996" i="5"/>
  <c r="M21997" i="5"/>
  <c r="M21998" i="5"/>
  <c r="M21999" i="5"/>
  <c r="M22000" i="5"/>
  <c r="M22001" i="5"/>
  <c r="M22002" i="5"/>
  <c r="M22003" i="5"/>
  <c r="M22004" i="5"/>
  <c r="M22005" i="5"/>
  <c r="M22006" i="5"/>
  <c r="M22007" i="5"/>
  <c r="M22008" i="5"/>
  <c r="M22009" i="5"/>
  <c r="M22010" i="5"/>
  <c r="M22011" i="5"/>
  <c r="M22012" i="5"/>
  <c r="M22013" i="5"/>
  <c r="M22014" i="5"/>
  <c r="M22015" i="5"/>
  <c r="M22016" i="5"/>
  <c r="M22017" i="5"/>
  <c r="M22018" i="5"/>
  <c r="M22019" i="5"/>
  <c r="M22020" i="5"/>
  <c r="M22021" i="5"/>
  <c r="M22022" i="5"/>
  <c r="M22023" i="5"/>
  <c r="M22024" i="5"/>
  <c r="M22025" i="5"/>
  <c r="M22026" i="5"/>
  <c r="M22027" i="5"/>
  <c r="M22028" i="5"/>
  <c r="M22029" i="5"/>
  <c r="M22030" i="5"/>
  <c r="M22031" i="5"/>
  <c r="M22032" i="5"/>
  <c r="M22033" i="5"/>
  <c r="M22034" i="5"/>
  <c r="M22035" i="5"/>
  <c r="M22036" i="5"/>
  <c r="M22037" i="5"/>
  <c r="M22038" i="5"/>
  <c r="M22039" i="5"/>
  <c r="M22040" i="5"/>
  <c r="M22041" i="5"/>
  <c r="M22042" i="5"/>
  <c r="M22043" i="5"/>
  <c r="M22044" i="5"/>
  <c r="M22045" i="5"/>
  <c r="M22046" i="5"/>
  <c r="M22047" i="5"/>
  <c r="M22048" i="5"/>
  <c r="M22049" i="5"/>
  <c r="M22050" i="5"/>
  <c r="M22051" i="5"/>
  <c r="M22052" i="5"/>
  <c r="M22053" i="5"/>
  <c r="M22054" i="5"/>
  <c r="M22055" i="5"/>
  <c r="M22056" i="5"/>
  <c r="M22057" i="5"/>
  <c r="M22058" i="5"/>
  <c r="M22059" i="5"/>
  <c r="M22060" i="5"/>
  <c r="M22061" i="5"/>
  <c r="M22062" i="5"/>
  <c r="M22063" i="5"/>
  <c r="M22064" i="5"/>
  <c r="M22065" i="5"/>
  <c r="M22066" i="5"/>
  <c r="M22067" i="5"/>
  <c r="M22068" i="5"/>
  <c r="M22069" i="5"/>
  <c r="M22070" i="5"/>
  <c r="M22071" i="5"/>
  <c r="M22072" i="5"/>
  <c r="M22073" i="5"/>
  <c r="M22074" i="5"/>
  <c r="M22075" i="5"/>
  <c r="M22076" i="5"/>
  <c r="M22077" i="5"/>
  <c r="M22078" i="5"/>
  <c r="M22079" i="5"/>
  <c r="M22080" i="5"/>
  <c r="M22081" i="5"/>
  <c r="M22082" i="5"/>
  <c r="M22083" i="5"/>
  <c r="M22084" i="5"/>
  <c r="M22085" i="5"/>
  <c r="M22086" i="5"/>
  <c r="M22087" i="5"/>
  <c r="M22088" i="5"/>
  <c r="M22089" i="5"/>
  <c r="M22090" i="5"/>
  <c r="M22091" i="5"/>
  <c r="M22092" i="5"/>
  <c r="M22093" i="5"/>
  <c r="M22094" i="5"/>
  <c r="M22095" i="5"/>
  <c r="M22096" i="5"/>
  <c r="M22097" i="5"/>
  <c r="M22098" i="5"/>
  <c r="M22099" i="5"/>
  <c r="M22100" i="5"/>
  <c r="M22101" i="5"/>
  <c r="M22102" i="5"/>
  <c r="M22103" i="5"/>
  <c r="M22104" i="5"/>
  <c r="M22105" i="5"/>
  <c r="M22106" i="5"/>
  <c r="M22107" i="5"/>
  <c r="M22108" i="5"/>
  <c r="M22109" i="5"/>
  <c r="M22110" i="5"/>
  <c r="M22111" i="5"/>
  <c r="M22112" i="5"/>
  <c r="M22113" i="5"/>
  <c r="M22114" i="5"/>
  <c r="M22115" i="5"/>
  <c r="M22116" i="5"/>
  <c r="M22117" i="5"/>
  <c r="M22118" i="5"/>
  <c r="M22119" i="5"/>
  <c r="M22120" i="5"/>
  <c r="M22121" i="5"/>
  <c r="M22122" i="5"/>
  <c r="M22123" i="5"/>
  <c r="M22124" i="5"/>
  <c r="M22125" i="5"/>
  <c r="M22126" i="5"/>
  <c r="M22127" i="5"/>
  <c r="M22128" i="5"/>
  <c r="M22129" i="5"/>
  <c r="M22130" i="5"/>
  <c r="M22131" i="5"/>
  <c r="M22132" i="5"/>
  <c r="M22133" i="5"/>
  <c r="M22134" i="5"/>
  <c r="M22135" i="5"/>
  <c r="M22136" i="5"/>
  <c r="M22137" i="5"/>
  <c r="M22138" i="5"/>
  <c r="M22139" i="5"/>
  <c r="M22140" i="5"/>
  <c r="M22141" i="5"/>
  <c r="M22142" i="5"/>
  <c r="M22143" i="5"/>
  <c r="M22144" i="5"/>
  <c r="M22145" i="5"/>
  <c r="M22146" i="5"/>
  <c r="M22147" i="5"/>
  <c r="M22148" i="5"/>
  <c r="M22149" i="5"/>
  <c r="M22150" i="5"/>
  <c r="M22151" i="5"/>
  <c r="M22152" i="5"/>
  <c r="M22153" i="5"/>
  <c r="M22154" i="5"/>
  <c r="M22155" i="5"/>
  <c r="M22156" i="5"/>
  <c r="M22157" i="5"/>
  <c r="M22158" i="5"/>
  <c r="M22159" i="5"/>
  <c r="M22160" i="5"/>
  <c r="M22161" i="5"/>
  <c r="M22162" i="5"/>
  <c r="M22163" i="5"/>
  <c r="M22164" i="5"/>
  <c r="M22165" i="5"/>
  <c r="M22166" i="5"/>
  <c r="M22167" i="5"/>
  <c r="M22168" i="5"/>
  <c r="M22169" i="5"/>
  <c r="M22170" i="5"/>
  <c r="M22171" i="5"/>
  <c r="M22172" i="5"/>
  <c r="M22173" i="5"/>
  <c r="M22174" i="5"/>
  <c r="M22175" i="5"/>
  <c r="M22176" i="5"/>
  <c r="M22177" i="5"/>
  <c r="M22178" i="5"/>
  <c r="M22179" i="5"/>
  <c r="M22180" i="5"/>
  <c r="M22181" i="5"/>
  <c r="M22182" i="5"/>
  <c r="M22183" i="5"/>
  <c r="M22184" i="5"/>
  <c r="M22185" i="5"/>
  <c r="M22186" i="5"/>
  <c r="M22187" i="5"/>
  <c r="M22188" i="5"/>
  <c r="M22189" i="5"/>
  <c r="M22190" i="5"/>
  <c r="M22191" i="5"/>
  <c r="M22192" i="5"/>
  <c r="M22193" i="5"/>
  <c r="M22194" i="5"/>
  <c r="M22195" i="5"/>
  <c r="M22196" i="5"/>
  <c r="M22197" i="5"/>
  <c r="M22198" i="5"/>
  <c r="M22199" i="5"/>
  <c r="M22200" i="5"/>
  <c r="M22201" i="5"/>
  <c r="M22202" i="5"/>
  <c r="M22203" i="5"/>
  <c r="M22204" i="5"/>
  <c r="M22205" i="5"/>
  <c r="M22206" i="5"/>
  <c r="M22207" i="5"/>
  <c r="M22208" i="5"/>
  <c r="M22209" i="5"/>
  <c r="M22210" i="5"/>
  <c r="M22211" i="5"/>
  <c r="M22212" i="5"/>
  <c r="M22213" i="5"/>
  <c r="M22214" i="5"/>
  <c r="M22215" i="5"/>
  <c r="M22216" i="5"/>
  <c r="M22217" i="5"/>
  <c r="M22218" i="5"/>
  <c r="M22219" i="5"/>
  <c r="M22220" i="5"/>
  <c r="M22221" i="5"/>
  <c r="M22222" i="5"/>
  <c r="M22223" i="5"/>
  <c r="M22224" i="5"/>
  <c r="M22225" i="5"/>
  <c r="M22226" i="5"/>
  <c r="M22227" i="5"/>
  <c r="M22228" i="5"/>
  <c r="M22229" i="5"/>
  <c r="M22230" i="5"/>
  <c r="M22231" i="5"/>
  <c r="M22232" i="5"/>
  <c r="M22233" i="5"/>
  <c r="M22234" i="5"/>
  <c r="M22235" i="5"/>
  <c r="M22236" i="5"/>
  <c r="M22237" i="5"/>
  <c r="M22238" i="5"/>
  <c r="M22239" i="5"/>
  <c r="M22240" i="5"/>
  <c r="M22241" i="5"/>
  <c r="M22242" i="5"/>
  <c r="M22243" i="5"/>
  <c r="M22244" i="5"/>
  <c r="M22245" i="5"/>
  <c r="M22246" i="5"/>
  <c r="M22247" i="5"/>
  <c r="M22248" i="5"/>
  <c r="M22249" i="5"/>
  <c r="M22250" i="5"/>
  <c r="M22251" i="5"/>
  <c r="M22252" i="5"/>
  <c r="M22253" i="5"/>
  <c r="M22254" i="5"/>
  <c r="M22255" i="5"/>
  <c r="M22256" i="5"/>
  <c r="M22257" i="5"/>
  <c r="M22258" i="5"/>
  <c r="M22259" i="5"/>
  <c r="M22260" i="5"/>
  <c r="M22261" i="5"/>
  <c r="M22262" i="5"/>
  <c r="M22263" i="5"/>
  <c r="M22264" i="5"/>
  <c r="M22265" i="5"/>
  <c r="M22266" i="5"/>
  <c r="M22267" i="5"/>
  <c r="M22268" i="5"/>
  <c r="M22269" i="5"/>
  <c r="M22270" i="5"/>
  <c r="M22271" i="5"/>
  <c r="M22272" i="5"/>
  <c r="M22273" i="5"/>
  <c r="M22274" i="5"/>
  <c r="M22275" i="5"/>
  <c r="M22276" i="5"/>
  <c r="M22277" i="5"/>
  <c r="M22278" i="5"/>
  <c r="M22279" i="5"/>
  <c r="M22280" i="5"/>
  <c r="M22281" i="5"/>
  <c r="M22282" i="5"/>
  <c r="M22283" i="5"/>
  <c r="M22284" i="5"/>
  <c r="M22285" i="5"/>
  <c r="M22286" i="5"/>
  <c r="M22287" i="5"/>
  <c r="M22288" i="5"/>
  <c r="M22289" i="5"/>
  <c r="M22290" i="5"/>
  <c r="M22291" i="5"/>
  <c r="M22292" i="5"/>
  <c r="M22293" i="5"/>
  <c r="M22294" i="5"/>
  <c r="M22295" i="5"/>
  <c r="M22296" i="5"/>
  <c r="M22297" i="5"/>
  <c r="M22298" i="5"/>
  <c r="M22299" i="5"/>
  <c r="M22300" i="5"/>
  <c r="M22301" i="5"/>
  <c r="M22302" i="5"/>
  <c r="M22303" i="5"/>
  <c r="M22304" i="5"/>
  <c r="M22305" i="5"/>
  <c r="M22306" i="5"/>
  <c r="M22307" i="5"/>
  <c r="M22308" i="5"/>
  <c r="M22309" i="5"/>
  <c r="M22310" i="5"/>
  <c r="M22311" i="5"/>
  <c r="M22312" i="5"/>
  <c r="M22313" i="5"/>
  <c r="M22314" i="5"/>
  <c r="M22315" i="5"/>
  <c r="M22316" i="5"/>
  <c r="M22317" i="5"/>
  <c r="M22318" i="5"/>
  <c r="M22319" i="5"/>
  <c r="M22320" i="5"/>
  <c r="M22321" i="5"/>
  <c r="M22322" i="5"/>
  <c r="M22323" i="5"/>
  <c r="M22324" i="5"/>
  <c r="M22325" i="5"/>
  <c r="M22326" i="5"/>
  <c r="M22327" i="5"/>
  <c r="M22328" i="5"/>
  <c r="M22329" i="5"/>
  <c r="M22330" i="5"/>
  <c r="M22331" i="5"/>
  <c r="M22332" i="5"/>
  <c r="M22333" i="5"/>
  <c r="M22334" i="5"/>
  <c r="M22335" i="5"/>
  <c r="M22336" i="5"/>
  <c r="M22337" i="5"/>
  <c r="M22338" i="5"/>
  <c r="M22339" i="5"/>
  <c r="M22340" i="5"/>
  <c r="M22341" i="5"/>
  <c r="M22342" i="5"/>
  <c r="M22343" i="5"/>
  <c r="M22344" i="5"/>
  <c r="M22345" i="5"/>
  <c r="M22346" i="5"/>
  <c r="M22347" i="5"/>
  <c r="M22348" i="5"/>
  <c r="M22349" i="5"/>
  <c r="M22350" i="5"/>
  <c r="M22351" i="5"/>
  <c r="M22352" i="5"/>
  <c r="M22353" i="5"/>
  <c r="M22354" i="5"/>
  <c r="M22355" i="5"/>
  <c r="M22356" i="5"/>
  <c r="M22357" i="5"/>
  <c r="M22358" i="5"/>
  <c r="M22359" i="5"/>
  <c r="M22360" i="5"/>
  <c r="M22361" i="5"/>
  <c r="M22362" i="5"/>
  <c r="M22363" i="5"/>
  <c r="M22364" i="5"/>
  <c r="M22365" i="5"/>
  <c r="M22366" i="5"/>
  <c r="M22367" i="5"/>
  <c r="M22368" i="5"/>
  <c r="M22369" i="5"/>
  <c r="M22370" i="5"/>
  <c r="M22371" i="5"/>
  <c r="M22372" i="5"/>
  <c r="M22373" i="5"/>
  <c r="M22374" i="5"/>
  <c r="M22375" i="5"/>
  <c r="M22376" i="5"/>
  <c r="M22377" i="5"/>
  <c r="M22378" i="5"/>
  <c r="M22379" i="5"/>
  <c r="M22380" i="5"/>
  <c r="M22381" i="5"/>
  <c r="M22382" i="5"/>
  <c r="M22383" i="5"/>
  <c r="M22384" i="5"/>
  <c r="M22385" i="5"/>
  <c r="M22386" i="5"/>
  <c r="M22387" i="5"/>
  <c r="M22388" i="5"/>
  <c r="M22389" i="5"/>
  <c r="M22390" i="5"/>
  <c r="M22391" i="5"/>
  <c r="M22392" i="5"/>
  <c r="M22393" i="5"/>
  <c r="M22394" i="5"/>
  <c r="M22395" i="5"/>
  <c r="M22396" i="5"/>
  <c r="M22397" i="5"/>
  <c r="M22398" i="5"/>
  <c r="M22399" i="5"/>
  <c r="M22400" i="5"/>
  <c r="M22401" i="5"/>
  <c r="M22402" i="5"/>
  <c r="M22403" i="5"/>
  <c r="M22404" i="5"/>
  <c r="M22405" i="5"/>
  <c r="M22406" i="5"/>
  <c r="M22407" i="5"/>
  <c r="M22408" i="5"/>
  <c r="M22409" i="5"/>
  <c r="M22410" i="5"/>
  <c r="M22411" i="5"/>
  <c r="M22412" i="5"/>
  <c r="M22413" i="5"/>
  <c r="M22414" i="5"/>
  <c r="M22415" i="5"/>
  <c r="M22416" i="5"/>
  <c r="M22417" i="5"/>
  <c r="M22418" i="5"/>
  <c r="M22419" i="5"/>
  <c r="M22420" i="5"/>
  <c r="M22421" i="5"/>
  <c r="M22422" i="5"/>
  <c r="M22423" i="5"/>
  <c r="M22424" i="5"/>
  <c r="M22425" i="5"/>
  <c r="M22426" i="5"/>
  <c r="M22427" i="5"/>
  <c r="M22428" i="5"/>
  <c r="M22429" i="5"/>
  <c r="M22430" i="5"/>
  <c r="M22431" i="5"/>
  <c r="M22432" i="5"/>
  <c r="M22433" i="5"/>
  <c r="M22434" i="5"/>
  <c r="M22435" i="5"/>
  <c r="M22436" i="5"/>
  <c r="M22437" i="5"/>
  <c r="M22438" i="5"/>
  <c r="M22439" i="5"/>
  <c r="M22440" i="5"/>
  <c r="M22441" i="5"/>
  <c r="M22442" i="5"/>
  <c r="M22443" i="5"/>
  <c r="M22444" i="5"/>
  <c r="M22445" i="5"/>
  <c r="M22446" i="5"/>
  <c r="M22447" i="5"/>
  <c r="M22448" i="5"/>
  <c r="M22449" i="5"/>
  <c r="M22450" i="5"/>
  <c r="M22451" i="5"/>
  <c r="M22452" i="5"/>
  <c r="M22453" i="5"/>
  <c r="M22454" i="5"/>
  <c r="M22455" i="5"/>
  <c r="M22456" i="5"/>
  <c r="M22457" i="5"/>
  <c r="M22458" i="5"/>
  <c r="M22459" i="5"/>
  <c r="M22460" i="5"/>
  <c r="M22461" i="5"/>
  <c r="M22462" i="5"/>
  <c r="M22463" i="5"/>
  <c r="M22464" i="5"/>
  <c r="M22465" i="5"/>
  <c r="M22466" i="5"/>
  <c r="M22467" i="5"/>
  <c r="M22468" i="5"/>
  <c r="M22469" i="5"/>
  <c r="M22470" i="5"/>
  <c r="M22471" i="5"/>
  <c r="M22472" i="5"/>
  <c r="M22473" i="5"/>
  <c r="M22474" i="5"/>
  <c r="M22475" i="5"/>
  <c r="M22476" i="5"/>
  <c r="M22477" i="5"/>
  <c r="M22478" i="5"/>
  <c r="M22479" i="5"/>
  <c r="M22480" i="5"/>
  <c r="M22481" i="5"/>
  <c r="M22482" i="5"/>
  <c r="M22483" i="5"/>
  <c r="M22484" i="5"/>
  <c r="M22485" i="5"/>
  <c r="M22486" i="5"/>
  <c r="M22487" i="5"/>
  <c r="M22488" i="5"/>
  <c r="M22489" i="5"/>
  <c r="M22490" i="5"/>
  <c r="M22491" i="5"/>
  <c r="M22492" i="5"/>
  <c r="M22493" i="5"/>
  <c r="M22494" i="5"/>
  <c r="M22495" i="5"/>
  <c r="M22496" i="5"/>
  <c r="M22497" i="5"/>
  <c r="M22498" i="5"/>
  <c r="M22499" i="5"/>
  <c r="M22500" i="5"/>
  <c r="M22501" i="5"/>
  <c r="M22502" i="5"/>
  <c r="M22503" i="5"/>
  <c r="M22504" i="5"/>
  <c r="M22505" i="5"/>
  <c r="M22506" i="5"/>
  <c r="M22507" i="5"/>
  <c r="M22508" i="5"/>
  <c r="M22509" i="5"/>
  <c r="M22510" i="5"/>
  <c r="M22511" i="5"/>
  <c r="M22512" i="5"/>
  <c r="M22513" i="5"/>
  <c r="M22514" i="5"/>
  <c r="M22515" i="5"/>
  <c r="M22516" i="5"/>
  <c r="M22517" i="5"/>
  <c r="M22518" i="5"/>
  <c r="M22519" i="5"/>
  <c r="M22520" i="5"/>
  <c r="M22521" i="5"/>
  <c r="M22522" i="5"/>
  <c r="M22523" i="5"/>
  <c r="M22524" i="5"/>
  <c r="M22525" i="5"/>
  <c r="M22526" i="5"/>
  <c r="M22527" i="5"/>
  <c r="M22528" i="5"/>
  <c r="M22529" i="5"/>
  <c r="M22530" i="5"/>
  <c r="M22531" i="5"/>
  <c r="M22532" i="5"/>
  <c r="M22533" i="5"/>
  <c r="M22534" i="5"/>
  <c r="M22535" i="5"/>
  <c r="M22536" i="5"/>
  <c r="M22537" i="5"/>
  <c r="M22538" i="5"/>
  <c r="M22539" i="5"/>
  <c r="M22540" i="5"/>
  <c r="M22541" i="5"/>
  <c r="M22542" i="5"/>
  <c r="M22543" i="5"/>
  <c r="M22544" i="5"/>
  <c r="M22545" i="5"/>
  <c r="M22546" i="5"/>
  <c r="M22547" i="5"/>
  <c r="M22548" i="5"/>
  <c r="M22549" i="5"/>
  <c r="M22550" i="5"/>
  <c r="M22551" i="5"/>
  <c r="M22552" i="5"/>
  <c r="M22553" i="5"/>
  <c r="M22554" i="5"/>
  <c r="M22555" i="5"/>
  <c r="M22556" i="5"/>
  <c r="M22557" i="5"/>
  <c r="M22558" i="5"/>
  <c r="M22559" i="5"/>
  <c r="M22560" i="5"/>
  <c r="M22561" i="5"/>
  <c r="M22562" i="5"/>
  <c r="M22563" i="5"/>
  <c r="M22564" i="5"/>
  <c r="M22565" i="5"/>
  <c r="M22566" i="5"/>
  <c r="M22567" i="5"/>
  <c r="M22568" i="5"/>
  <c r="M22569" i="5"/>
  <c r="M22570" i="5"/>
  <c r="M22571" i="5"/>
  <c r="M22572" i="5"/>
  <c r="M22573" i="5"/>
  <c r="M22574" i="5"/>
  <c r="M22575" i="5"/>
  <c r="M22576" i="5"/>
  <c r="M22577" i="5"/>
  <c r="M22578" i="5"/>
  <c r="M22579" i="5"/>
  <c r="M22580" i="5"/>
  <c r="M22581" i="5"/>
  <c r="M22582" i="5"/>
  <c r="M22583" i="5"/>
  <c r="M22584" i="5"/>
  <c r="M22585" i="5"/>
  <c r="M22586" i="5"/>
  <c r="M22587" i="5"/>
  <c r="M22588" i="5"/>
  <c r="M22589" i="5"/>
  <c r="M22590" i="5"/>
  <c r="M22591" i="5"/>
  <c r="M22592" i="5"/>
  <c r="M22593" i="5"/>
  <c r="M22594" i="5"/>
  <c r="M22595" i="5"/>
  <c r="M22596" i="5"/>
  <c r="M22597" i="5"/>
  <c r="M22598" i="5"/>
  <c r="M22599" i="5"/>
  <c r="M22600" i="5"/>
  <c r="M22601" i="5"/>
  <c r="M22602" i="5"/>
  <c r="M22603" i="5"/>
  <c r="M22604" i="5"/>
  <c r="M22605" i="5"/>
  <c r="M22606" i="5"/>
  <c r="M22607" i="5"/>
  <c r="M22608" i="5"/>
  <c r="M22609" i="5"/>
  <c r="M22610" i="5"/>
  <c r="M22611" i="5"/>
  <c r="M22612" i="5"/>
  <c r="M22613" i="5"/>
  <c r="M22614" i="5"/>
  <c r="M22615" i="5"/>
  <c r="M22616" i="5"/>
  <c r="M22617" i="5"/>
  <c r="M22618" i="5"/>
  <c r="M22619" i="5"/>
  <c r="M22620" i="5"/>
  <c r="M22621" i="5"/>
  <c r="M22622" i="5"/>
  <c r="M22623" i="5"/>
  <c r="M22624" i="5"/>
  <c r="M22625" i="5"/>
  <c r="M22626" i="5"/>
  <c r="M22627" i="5"/>
  <c r="M22628" i="5"/>
  <c r="M22629" i="5"/>
  <c r="M22630" i="5"/>
  <c r="M22631" i="5"/>
  <c r="M22632" i="5"/>
  <c r="M22633" i="5"/>
  <c r="M22634" i="5"/>
  <c r="M22635" i="5"/>
  <c r="M22636" i="5"/>
  <c r="M22637" i="5"/>
  <c r="M22638" i="5"/>
  <c r="M22639" i="5"/>
  <c r="M22640" i="5"/>
  <c r="M22641" i="5"/>
  <c r="M22642" i="5"/>
  <c r="M22643" i="5"/>
  <c r="M22644" i="5"/>
  <c r="M22645" i="5"/>
  <c r="M22646" i="5"/>
  <c r="M22647" i="5"/>
  <c r="M22648" i="5"/>
  <c r="M22649" i="5"/>
  <c r="M22650" i="5"/>
  <c r="M22651" i="5"/>
  <c r="M22652" i="5"/>
  <c r="M22653" i="5"/>
  <c r="M22654" i="5"/>
  <c r="M22655" i="5"/>
  <c r="M22656" i="5"/>
  <c r="M22657" i="5"/>
  <c r="M22658" i="5"/>
  <c r="M22659" i="5"/>
  <c r="M22660" i="5"/>
  <c r="M22661" i="5"/>
  <c r="M22662" i="5"/>
  <c r="M22663" i="5"/>
  <c r="M22664" i="5"/>
  <c r="M22665" i="5"/>
  <c r="M22666" i="5"/>
  <c r="M22667" i="5"/>
  <c r="M22668" i="5"/>
  <c r="M22669" i="5"/>
  <c r="M22670" i="5"/>
  <c r="M22671" i="5"/>
  <c r="M22672" i="5"/>
  <c r="M22673" i="5"/>
  <c r="M22674" i="5"/>
  <c r="M22675" i="5"/>
  <c r="M22676" i="5"/>
  <c r="M22677" i="5"/>
  <c r="M22678" i="5"/>
  <c r="M22679" i="5"/>
  <c r="M22680" i="5"/>
  <c r="M22681" i="5"/>
  <c r="M22682" i="5"/>
  <c r="M22683" i="5"/>
  <c r="M22684" i="5"/>
  <c r="M22685" i="5"/>
  <c r="M22686" i="5"/>
  <c r="M22687" i="5"/>
  <c r="M22688" i="5"/>
  <c r="M22689" i="5"/>
  <c r="M22690" i="5"/>
  <c r="M22691" i="5"/>
  <c r="M22692" i="5"/>
  <c r="M22693" i="5"/>
  <c r="M22694" i="5"/>
  <c r="M22695" i="5"/>
  <c r="M22696" i="5"/>
  <c r="M22697" i="5"/>
  <c r="M22698" i="5"/>
  <c r="M22699" i="5"/>
  <c r="M22700" i="5"/>
  <c r="M22701" i="5"/>
  <c r="M22702" i="5"/>
  <c r="M22703" i="5"/>
  <c r="M22704" i="5"/>
  <c r="M22705" i="5"/>
  <c r="M22706" i="5"/>
  <c r="M22707" i="5"/>
  <c r="M22708" i="5"/>
  <c r="M22709" i="5"/>
  <c r="M22710" i="5"/>
  <c r="M22711" i="5"/>
  <c r="M22712" i="5"/>
  <c r="M22713" i="5"/>
  <c r="M22714" i="5"/>
  <c r="M22715" i="5"/>
  <c r="M22716" i="5"/>
  <c r="M22717" i="5"/>
  <c r="M22718" i="5"/>
  <c r="M22719" i="5"/>
  <c r="M22720" i="5"/>
  <c r="M22721" i="5"/>
  <c r="M22722" i="5"/>
  <c r="M22723" i="5"/>
  <c r="M22724" i="5"/>
  <c r="M22725" i="5"/>
  <c r="M22726" i="5"/>
  <c r="M22727" i="5"/>
  <c r="M22728" i="5"/>
  <c r="M22729" i="5"/>
  <c r="M22730" i="5"/>
  <c r="M22731" i="5"/>
  <c r="M22732" i="5"/>
  <c r="M22733" i="5"/>
  <c r="M22734" i="5"/>
  <c r="M22735" i="5"/>
  <c r="M22736" i="5"/>
  <c r="M22737" i="5"/>
  <c r="M22738" i="5"/>
  <c r="M22739" i="5"/>
  <c r="M22740" i="5"/>
  <c r="M22741" i="5"/>
  <c r="M22742" i="5"/>
  <c r="M22743" i="5"/>
  <c r="M22744" i="5"/>
  <c r="M22745" i="5"/>
  <c r="M22746" i="5"/>
  <c r="M22747" i="5"/>
  <c r="M22748" i="5"/>
  <c r="M22749" i="5"/>
  <c r="M22750" i="5"/>
  <c r="M22751" i="5"/>
  <c r="M22752" i="5"/>
  <c r="M22753" i="5"/>
  <c r="M22754" i="5"/>
  <c r="M22755" i="5"/>
  <c r="M22756" i="5"/>
  <c r="M22757" i="5"/>
  <c r="M22758" i="5"/>
  <c r="M22759" i="5"/>
  <c r="M22760" i="5"/>
  <c r="M22761" i="5"/>
  <c r="M22762" i="5"/>
  <c r="M22763" i="5"/>
  <c r="M22764" i="5"/>
  <c r="M22765" i="5"/>
  <c r="M22766" i="5"/>
  <c r="M22767" i="5"/>
  <c r="M22768" i="5"/>
  <c r="M22769" i="5"/>
  <c r="M22770" i="5"/>
  <c r="M22771" i="5"/>
  <c r="M22772" i="5"/>
  <c r="M22773" i="5"/>
  <c r="M22774" i="5"/>
  <c r="M22775" i="5"/>
  <c r="M22776" i="5"/>
  <c r="M22777" i="5"/>
  <c r="M22778" i="5"/>
  <c r="M22779" i="5"/>
  <c r="M22780" i="5"/>
  <c r="M22781" i="5"/>
  <c r="M22782" i="5"/>
  <c r="M22783" i="5"/>
  <c r="M22784" i="5"/>
  <c r="M22785" i="5"/>
  <c r="M22786" i="5"/>
  <c r="M22787" i="5"/>
  <c r="M22788" i="5"/>
  <c r="M22789" i="5"/>
  <c r="M22790" i="5"/>
  <c r="M22791" i="5"/>
  <c r="M22792" i="5"/>
  <c r="M22793" i="5"/>
  <c r="M22794" i="5"/>
  <c r="M22795" i="5"/>
  <c r="M22796" i="5"/>
  <c r="M22797" i="5"/>
  <c r="M22798" i="5"/>
  <c r="M22799" i="5"/>
  <c r="M22800" i="5"/>
  <c r="M22801" i="5"/>
  <c r="M22802" i="5"/>
  <c r="M22803" i="5"/>
  <c r="M22804" i="5"/>
  <c r="M22805" i="5"/>
  <c r="M22806" i="5"/>
  <c r="M22807" i="5"/>
  <c r="M22808" i="5"/>
  <c r="M22809" i="5"/>
  <c r="M22810" i="5"/>
  <c r="M22811" i="5"/>
  <c r="M22812" i="5"/>
  <c r="M22813" i="5"/>
  <c r="M22814" i="5"/>
  <c r="M22815" i="5"/>
  <c r="M22816" i="5"/>
  <c r="M22817" i="5"/>
  <c r="M22818" i="5"/>
  <c r="M22819" i="5"/>
  <c r="M22820" i="5"/>
  <c r="M22821" i="5"/>
  <c r="M22822" i="5"/>
  <c r="M22823" i="5"/>
  <c r="M22824" i="5"/>
  <c r="M22825" i="5"/>
  <c r="M22826" i="5"/>
  <c r="M22827" i="5"/>
  <c r="M22828" i="5"/>
  <c r="M22829" i="5"/>
  <c r="M22830" i="5"/>
  <c r="M22831" i="5"/>
  <c r="M22832" i="5"/>
  <c r="M22833" i="5"/>
  <c r="M22834" i="5"/>
  <c r="M22835" i="5"/>
  <c r="M22836" i="5"/>
  <c r="M22837" i="5"/>
  <c r="M22838" i="5"/>
  <c r="M22839" i="5"/>
  <c r="M22840" i="5"/>
  <c r="M22841" i="5"/>
  <c r="M22842" i="5"/>
  <c r="M22843" i="5"/>
  <c r="M22844" i="5"/>
  <c r="M22845" i="5"/>
  <c r="M22846" i="5"/>
  <c r="M22847" i="5"/>
  <c r="M22848" i="5"/>
  <c r="M22849" i="5"/>
  <c r="M22850" i="5"/>
  <c r="M22851" i="5"/>
  <c r="M22852" i="5"/>
  <c r="M22853" i="5"/>
  <c r="M22854" i="5"/>
  <c r="M22855" i="5"/>
  <c r="M22856" i="5"/>
  <c r="M22857" i="5"/>
  <c r="M22858" i="5"/>
  <c r="M22859" i="5"/>
  <c r="M22860" i="5"/>
  <c r="M22861" i="5"/>
  <c r="M22862" i="5"/>
  <c r="M22863" i="5"/>
  <c r="M22864" i="5"/>
  <c r="M22865" i="5"/>
  <c r="M22866" i="5"/>
  <c r="M22867" i="5"/>
  <c r="M22868" i="5"/>
  <c r="M22869" i="5"/>
  <c r="M22870" i="5"/>
  <c r="M22871" i="5"/>
  <c r="M22872" i="5"/>
  <c r="M22873" i="5"/>
  <c r="M22874" i="5"/>
  <c r="M22875" i="5"/>
  <c r="M22876" i="5"/>
  <c r="M22877" i="5"/>
  <c r="M22878" i="5"/>
  <c r="M22879" i="5"/>
  <c r="M22880" i="5"/>
  <c r="M22881" i="5"/>
  <c r="M22882" i="5"/>
  <c r="M22883" i="5"/>
  <c r="M22884" i="5"/>
  <c r="M22885" i="5"/>
  <c r="M22886" i="5"/>
  <c r="M22887" i="5"/>
  <c r="M22888" i="5"/>
  <c r="M22889" i="5"/>
  <c r="M22890" i="5"/>
  <c r="M22891" i="5"/>
  <c r="M22892" i="5"/>
  <c r="M22893" i="5"/>
  <c r="M22894" i="5"/>
  <c r="M22895" i="5"/>
  <c r="M22896" i="5"/>
  <c r="M22897" i="5"/>
  <c r="M22898" i="5"/>
  <c r="M22899" i="5"/>
  <c r="M22900" i="5"/>
  <c r="M22901" i="5"/>
  <c r="M22902" i="5"/>
  <c r="M22903" i="5"/>
  <c r="M22904" i="5"/>
  <c r="M22905" i="5"/>
  <c r="M22906" i="5"/>
  <c r="M22907" i="5"/>
  <c r="M22908" i="5"/>
  <c r="M22909" i="5"/>
  <c r="M22910" i="5"/>
  <c r="M22911" i="5"/>
  <c r="M22912" i="5"/>
  <c r="M22913" i="5"/>
  <c r="M22914" i="5"/>
  <c r="M22915" i="5"/>
  <c r="M22916" i="5"/>
  <c r="M22917" i="5"/>
  <c r="M22918" i="5"/>
  <c r="M22919" i="5"/>
  <c r="M22920" i="5"/>
  <c r="M22921" i="5"/>
  <c r="M22922" i="5"/>
  <c r="M22923" i="5"/>
  <c r="M22924" i="5"/>
  <c r="M22925" i="5"/>
  <c r="M22926" i="5"/>
  <c r="M22927" i="5"/>
  <c r="M22928" i="5"/>
  <c r="M22929" i="5"/>
  <c r="M22930" i="5"/>
  <c r="M22931" i="5"/>
  <c r="M22932" i="5"/>
  <c r="M22933" i="5"/>
  <c r="M22934" i="5"/>
  <c r="M22935" i="5"/>
  <c r="M22936" i="5"/>
  <c r="M22937" i="5"/>
  <c r="M22938" i="5"/>
  <c r="M22939" i="5"/>
  <c r="M22940" i="5"/>
  <c r="M22941" i="5"/>
  <c r="M22942" i="5"/>
  <c r="M22943" i="5"/>
  <c r="M22944" i="5"/>
  <c r="M22945" i="5"/>
  <c r="M22946" i="5"/>
  <c r="M22947" i="5"/>
  <c r="M22948" i="5"/>
  <c r="M22949" i="5"/>
  <c r="M22950" i="5"/>
  <c r="M22951" i="5"/>
  <c r="M22952" i="5"/>
  <c r="M22953" i="5"/>
  <c r="M22954" i="5"/>
  <c r="M22955" i="5"/>
  <c r="M22956" i="5"/>
  <c r="M22957" i="5"/>
  <c r="M22958" i="5"/>
  <c r="M22959" i="5"/>
  <c r="M22960" i="5"/>
  <c r="M22961" i="5"/>
  <c r="M22962" i="5"/>
  <c r="M22963" i="5"/>
  <c r="M22964" i="5"/>
  <c r="M22965" i="5"/>
  <c r="M22966" i="5"/>
  <c r="M22967" i="5"/>
  <c r="M22968" i="5"/>
  <c r="M22969" i="5"/>
  <c r="M22970" i="5"/>
  <c r="M22971" i="5"/>
  <c r="M22972" i="5"/>
  <c r="M22973" i="5"/>
  <c r="M22974" i="5"/>
  <c r="M22975" i="5"/>
  <c r="M22976" i="5"/>
  <c r="M22977" i="5"/>
  <c r="M22978" i="5"/>
  <c r="M22979" i="5"/>
  <c r="M22980" i="5"/>
  <c r="M22981" i="5"/>
  <c r="M22982" i="5"/>
  <c r="M22983" i="5"/>
  <c r="M22984" i="5"/>
  <c r="M22985" i="5"/>
  <c r="M22986" i="5"/>
  <c r="M22987" i="5"/>
  <c r="M22988" i="5"/>
  <c r="M22989" i="5"/>
  <c r="M22990" i="5"/>
  <c r="M22991" i="5"/>
  <c r="M22992" i="5"/>
  <c r="M22993" i="5"/>
  <c r="M22994" i="5"/>
  <c r="M22995" i="5"/>
  <c r="M22996" i="5"/>
  <c r="M22997" i="5"/>
  <c r="M22998" i="5"/>
  <c r="M22999" i="5"/>
  <c r="M23000" i="5"/>
  <c r="M23001" i="5"/>
  <c r="M23002" i="5"/>
  <c r="M23003" i="5"/>
  <c r="M23004" i="5"/>
  <c r="M23005" i="5"/>
  <c r="M23006" i="5"/>
  <c r="M23007" i="5"/>
  <c r="M23008" i="5"/>
  <c r="M23009" i="5"/>
  <c r="M23010" i="5"/>
  <c r="M23011" i="5"/>
  <c r="M23012" i="5"/>
  <c r="M23013" i="5"/>
  <c r="M23014" i="5"/>
  <c r="M23015" i="5"/>
  <c r="M23016" i="5"/>
  <c r="M23017" i="5"/>
  <c r="M23018" i="5"/>
  <c r="M23019" i="5"/>
  <c r="M23020" i="5"/>
  <c r="M23021" i="5"/>
  <c r="M23022" i="5"/>
  <c r="M23023" i="5"/>
  <c r="M23024" i="5"/>
  <c r="M23025" i="5"/>
  <c r="M23026" i="5"/>
  <c r="M23027" i="5"/>
  <c r="M23028" i="5"/>
  <c r="M23029" i="5"/>
  <c r="M23030" i="5"/>
  <c r="M23031" i="5"/>
  <c r="M23032" i="5"/>
  <c r="M23033" i="5"/>
  <c r="M23034" i="5"/>
  <c r="M23035" i="5"/>
  <c r="M23036" i="5"/>
  <c r="M23037" i="5"/>
  <c r="M23038" i="5"/>
  <c r="M23039" i="5"/>
  <c r="M23040" i="5"/>
  <c r="M23041" i="5"/>
  <c r="M23042" i="5"/>
  <c r="M23043" i="5"/>
  <c r="M23044" i="5"/>
  <c r="M23045" i="5"/>
  <c r="M23046" i="5"/>
  <c r="M23047" i="5"/>
  <c r="M23048" i="5"/>
  <c r="M23049" i="5"/>
  <c r="M23050" i="5"/>
  <c r="M23051" i="5"/>
  <c r="M23052" i="5"/>
  <c r="M23053" i="5"/>
  <c r="M23054" i="5"/>
  <c r="M23055" i="5"/>
  <c r="M23056" i="5"/>
  <c r="M23057" i="5"/>
  <c r="M23058" i="5"/>
  <c r="M23059" i="5"/>
  <c r="M23060" i="5"/>
  <c r="M23061" i="5"/>
  <c r="M23062" i="5"/>
  <c r="M23063" i="5"/>
  <c r="M23064" i="5"/>
  <c r="M23065" i="5"/>
  <c r="M23066" i="5"/>
  <c r="M23067" i="5"/>
  <c r="M23068" i="5"/>
  <c r="M23069" i="5"/>
  <c r="M23070" i="5"/>
  <c r="M23071" i="5"/>
  <c r="M23072" i="5"/>
  <c r="M23073" i="5"/>
  <c r="M23074" i="5"/>
  <c r="M23075" i="5"/>
  <c r="M23076" i="5"/>
  <c r="M23077" i="5"/>
  <c r="M23078" i="5"/>
  <c r="M23079" i="5"/>
  <c r="M23080" i="5"/>
  <c r="M23081" i="5"/>
  <c r="M23082" i="5"/>
  <c r="M23083" i="5"/>
  <c r="M23084" i="5"/>
  <c r="M23085" i="5"/>
  <c r="M23086" i="5"/>
  <c r="M23087" i="5"/>
  <c r="M23088" i="5"/>
  <c r="M23089" i="5"/>
  <c r="M23090" i="5"/>
  <c r="M23091" i="5"/>
  <c r="M23092" i="5"/>
  <c r="M23093" i="5"/>
  <c r="M23094" i="5"/>
  <c r="M23095" i="5"/>
  <c r="M23096" i="5"/>
  <c r="M23097" i="5"/>
  <c r="M23098" i="5"/>
  <c r="M23099" i="5"/>
  <c r="M23100" i="5"/>
  <c r="M23101" i="5"/>
  <c r="M23102" i="5"/>
  <c r="M23103" i="5"/>
  <c r="M23104" i="5"/>
  <c r="M23105" i="5"/>
  <c r="M23106" i="5"/>
  <c r="M23107" i="5"/>
  <c r="M23108" i="5"/>
  <c r="M23109" i="5"/>
  <c r="M23110" i="5"/>
  <c r="M23111" i="5"/>
  <c r="M23112" i="5"/>
  <c r="M23113" i="5"/>
  <c r="M23114" i="5"/>
  <c r="M23115" i="5"/>
  <c r="M23116" i="5"/>
  <c r="M23117" i="5"/>
  <c r="M23118" i="5"/>
  <c r="M23119" i="5"/>
  <c r="M23120" i="5"/>
  <c r="M23121" i="5"/>
  <c r="M23122" i="5"/>
  <c r="M23123" i="5"/>
  <c r="M23124" i="5"/>
  <c r="M23125" i="5"/>
  <c r="M23126" i="5"/>
  <c r="M23127" i="5"/>
  <c r="M23128" i="5"/>
  <c r="M23129" i="5"/>
  <c r="M23130" i="5"/>
  <c r="M23131" i="5"/>
  <c r="M23132" i="5"/>
  <c r="M23133" i="5"/>
  <c r="M23134" i="5"/>
  <c r="M23135" i="5"/>
  <c r="M23136" i="5"/>
  <c r="M23137" i="5"/>
  <c r="M23138" i="5"/>
  <c r="M23139" i="5"/>
  <c r="M23140" i="5"/>
  <c r="M23141" i="5"/>
  <c r="M23142" i="5"/>
  <c r="M23143" i="5"/>
  <c r="M23144" i="5"/>
  <c r="M23145" i="5"/>
  <c r="M23146" i="5"/>
  <c r="M23147" i="5"/>
  <c r="M23148" i="5"/>
  <c r="M23149" i="5"/>
  <c r="M23150" i="5"/>
  <c r="M23151" i="5"/>
  <c r="M23152" i="5"/>
  <c r="M23153" i="5"/>
  <c r="M23154" i="5"/>
  <c r="M23155" i="5"/>
  <c r="M23156" i="5"/>
  <c r="M23157" i="5"/>
  <c r="M23158" i="5"/>
  <c r="M23159" i="5"/>
  <c r="M23160" i="5"/>
  <c r="M23161" i="5"/>
  <c r="M23162" i="5"/>
  <c r="M23163" i="5"/>
  <c r="M23164" i="5"/>
  <c r="M23165" i="5"/>
  <c r="M23166" i="5"/>
  <c r="M23167" i="5"/>
  <c r="M23168" i="5"/>
  <c r="M23169" i="5"/>
  <c r="M23170" i="5"/>
  <c r="M23171" i="5"/>
  <c r="M23172" i="5"/>
  <c r="M23173" i="5"/>
  <c r="M23174" i="5"/>
  <c r="M23175" i="5"/>
  <c r="M23176" i="5"/>
  <c r="M23177" i="5"/>
  <c r="M23178" i="5"/>
  <c r="M23179" i="5"/>
  <c r="M23180" i="5"/>
  <c r="M23181" i="5"/>
  <c r="M23182" i="5"/>
  <c r="M23183" i="5"/>
  <c r="M23184" i="5"/>
  <c r="M23185" i="5"/>
  <c r="M23186" i="5"/>
  <c r="M23187" i="5"/>
  <c r="M23188" i="5"/>
  <c r="M23189" i="5"/>
  <c r="M23190" i="5"/>
  <c r="M23191" i="5"/>
  <c r="M23192" i="5"/>
  <c r="M23193" i="5"/>
  <c r="M23194" i="5"/>
  <c r="M23195" i="5"/>
  <c r="M23196" i="5"/>
  <c r="M23197" i="5"/>
  <c r="M23198" i="5"/>
  <c r="M23199" i="5"/>
  <c r="M23200" i="5"/>
  <c r="M23201" i="5"/>
  <c r="M23202" i="5"/>
  <c r="M23203" i="5"/>
  <c r="M23204" i="5"/>
  <c r="M23205" i="5"/>
  <c r="M23206" i="5"/>
  <c r="M23207" i="5"/>
  <c r="M23208" i="5"/>
  <c r="M23209" i="5"/>
  <c r="M23210" i="5"/>
  <c r="M23211" i="5"/>
  <c r="M23212" i="5"/>
  <c r="M23213" i="5"/>
  <c r="M23214" i="5"/>
  <c r="M23215" i="5"/>
  <c r="M23216" i="5"/>
  <c r="M23217" i="5"/>
  <c r="M23218" i="5"/>
  <c r="M23219" i="5"/>
  <c r="M23220" i="5"/>
  <c r="M23221" i="5"/>
  <c r="M23222" i="5"/>
  <c r="M23223" i="5"/>
  <c r="M23224" i="5"/>
  <c r="M23225" i="5"/>
  <c r="M23226" i="5"/>
  <c r="M23227" i="5"/>
  <c r="M23228" i="5"/>
  <c r="M23229" i="5"/>
  <c r="M23230" i="5"/>
  <c r="M23231" i="5"/>
  <c r="M23232" i="5"/>
  <c r="M23233" i="5"/>
  <c r="M23234" i="5"/>
  <c r="M23235" i="5"/>
  <c r="M23236" i="5"/>
  <c r="M23237" i="5"/>
  <c r="M23238" i="5"/>
  <c r="M23239" i="5"/>
  <c r="M23240" i="5"/>
  <c r="M23241" i="5"/>
  <c r="M23242" i="5"/>
  <c r="M23243" i="5"/>
  <c r="M23244" i="5"/>
  <c r="M23245" i="5"/>
  <c r="M23246" i="5"/>
  <c r="M23247" i="5"/>
  <c r="M23248" i="5"/>
  <c r="M23249" i="5"/>
  <c r="M23250" i="5"/>
  <c r="M23251" i="5"/>
  <c r="M23252" i="5"/>
  <c r="M23253" i="5"/>
  <c r="M23254" i="5"/>
  <c r="M23255" i="5"/>
  <c r="M23256" i="5"/>
  <c r="M23257" i="5"/>
  <c r="M23258" i="5"/>
  <c r="M23259" i="5"/>
  <c r="M23260" i="5"/>
  <c r="M23261" i="5"/>
  <c r="M23262" i="5"/>
  <c r="M23263" i="5"/>
  <c r="M23264" i="5"/>
  <c r="M23265" i="5"/>
  <c r="M23266" i="5"/>
  <c r="M23267" i="5"/>
  <c r="M23268" i="5"/>
  <c r="M23269" i="5"/>
  <c r="M23270" i="5"/>
  <c r="M23271" i="5"/>
  <c r="M23272" i="5"/>
  <c r="M23273" i="5"/>
  <c r="M23274" i="5"/>
  <c r="M23275" i="5"/>
  <c r="M23276" i="5"/>
  <c r="M23277" i="5"/>
  <c r="M23278" i="5"/>
  <c r="M23279" i="5"/>
  <c r="M23280" i="5"/>
  <c r="M23281" i="5"/>
  <c r="M23282" i="5"/>
  <c r="M23283" i="5"/>
  <c r="M23284" i="5"/>
  <c r="M23285" i="5"/>
  <c r="M23286" i="5"/>
  <c r="M23287" i="5"/>
  <c r="M23288" i="5"/>
  <c r="M23289" i="5"/>
  <c r="M23290" i="5"/>
  <c r="M23291" i="5"/>
  <c r="M23292" i="5"/>
  <c r="M23293" i="5"/>
  <c r="M23294" i="5"/>
  <c r="M23295" i="5"/>
  <c r="M23296" i="5"/>
  <c r="M23297" i="5"/>
  <c r="M23298" i="5"/>
  <c r="M23299" i="5"/>
  <c r="M23300" i="5"/>
  <c r="M23301" i="5"/>
  <c r="M23302" i="5"/>
  <c r="M23303" i="5"/>
  <c r="M23304" i="5"/>
  <c r="M23305" i="5"/>
  <c r="M23306" i="5"/>
  <c r="M23307" i="5"/>
  <c r="M23308" i="5"/>
  <c r="M23309" i="5"/>
  <c r="M23310" i="5"/>
  <c r="M23311" i="5"/>
  <c r="M23312" i="5"/>
  <c r="M23313" i="5"/>
  <c r="M23314" i="5"/>
  <c r="M23315" i="5"/>
  <c r="M23316" i="5"/>
  <c r="M23317" i="5"/>
  <c r="M23318" i="5"/>
  <c r="M23319" i="5"/>
  <c r="M23320" i="5"/>
  <c r="M23321" i="5"/>
  <c r="M23322" i="5"/>
  <c r="M23323" i="5"/>
  <c r="M23324" i="5"/>
  <c r="M23325" i="5"/>
  <c r="M23326" i="5"/>
  <c r="M23327" i="5"/>
  <c r="M23328" i="5"/>
  <c r="M23329" i="5"/>
  <c r="M23330" i="5"/>
  <c r="M23331" i="5"/>
  <c r="M23332" i="5"/>
  <c r="M23333" i="5"/>
  <c r="M23334" i="5"/>
  <c r="M23335" i="5"/>
  <c r="M23336" i="5"/>
  <c r="M23337" i="5"/>
  <c r="M23338" i="5"/>
  <c r="M23339" i="5"/>
  <c r="M23340" i="5"/>
  <c r="M23341" i="5"/>
  <c r="M23342" i="5"/>
  <c r="M23343" i="5"/>
  <c r="M23344" i="5"/>
  <c r="M23345" i="5"/>
  <c r="M23346" i="5"/>
  <c r="M23347" i="5"/>
  <c r="M23348" i="5"/>
  <c r="M23349" i="5"/>
  <c r="M23350" i="5"/>
  <c r="M23351" i="5"/>
  <c r="M23352" i="5"/>
  <c r="M23353" i="5"/>
  <c r="M23354" i="5"/>
  <c r="M23355" i="5"/>
  <c r="M23356" i="5"/>
  <c r="M23357" i="5"/>
  <c r="M23358" i="5"/>
  <c r="M23359" i="5"/>
  <c r="M23360" i="5"/>
  <c r="M23361" i="5"/>
  <c r="M23362" i="5"/>
  <c r="M23363" i="5"/>
  <c r="M23364" i="5"/>
  <c r="M23365" i="5"/>
  <c r="M23366" i="5"/>
  <c r="M23367" i="5"/>
  <c r="M23368" i="5"/>
  <c r="M23369" i="5"/>
  <c r="M23370" i="5"/>
  <c r="M23371" i="5"/>
  <c r="M23372" i="5"/>
  <c r="M23373" i="5"/>
  <c r="M23374" i="5"/>
  <c r="M23375" i="5"/>
  <c r="M23376" i="5"/>
  <c r="M23377" i="5"/>
  <c r="M23378" i="5"/>
  <c r="M23379" i="5"/>
  <c r="M23380" i="5"/>
  <c r="M23381" i="5"/>
  <c r="M23382" i="5"/>
  <c r="M23383" i="5"/>
  <c r="M23384" i="5"/>
  <c r="M23385" i="5"/>
  <c r="M23386" i="5"/>
  <c r="M23387" i="5"/>
  <c r="M23388" i="5"/>
  <c r="M23389" i="5"/>
  <c r="M23390" i="5"/>
  <c r="M23391" i="5"/>
  <c r="M23392" i="5"/>
  <c r="M23393" i="5"/>
  <c r="M23394" i="5"/>
  <c r="M23395" i="5"/>
  <c r="M23396" i="5"/>
  <c r="M23397" i="5"/>
  <c r="M23398" i="5"/>
  <c r="M23399" i="5"/>
  <c r="M23400" i="5"/>
  <c r="M23401" i="5"/>
  <c r="M23402" i="5"/>
  <c r="M23403" i="5"/>
  <c r="M23404" i="5"/>
  <c r="M23405" i="5"/>
  <c r="M23406" i="5"/>
  <c r="M23407" i="5"/>
  <c r="M23408" i="5"/>
  <c r="M23409" i="5"/>
  <c r="M23410" i="5"/>
  <c r="M23411" i="5"/>
  <c r="M23412" i="5"/>
  <c r="M23413" i="5"/>
  <c r="M23414" i="5"/>
  <c r="M23415" i="5"/>
  <c r="M23416" i="5"/>
  <c r="M23417" i="5"/>
  <c r="M23418" i="5"/>
  <c r="M23419" i="5"/>
  <c r="M23420" i="5"/>
  <c r="M23421" i="5"/>
  <c r="M23422" i="5"/>
  <c r="M23423" i="5"/>
  <c r="M23424" i="5"/>
  <c r="M23425" i="5"/>
  <c r="M23426" i="5"/>
  <c r="M23427" i="5"/>
  <c r="M23428" i="5"/>
  <c r="M23429" i="5"/>
  <c r="M23430" i="5"/>
  <c r="M23431" i="5"/>
  <c r="M23432" i="5"/>
  <c r="M23433" i="5"/>
  <c r="M23434" i="5"/>
  <c r="M23435" i="5"/>
  <c r="M23436" i="5"/>
  <c r="M23437" i="5"/>
  <c r="M23438" i="5"/>
  <c r="M23439" i="5"/>
  <c r="M23440" i="5"/>
  <c r="M23441" i="5"/>
  <c r="M23442" i="5"/>
  <c r="M23443" i="5"/>
  <c r="M23444" i="5"/>
  <c r="M23445" i="5"/>
  <c r="M23446" i="5"/>
  <c r="M23447" i="5"/>
  <c r="M23448" i="5"/>
  <c r="M23449" i="5"/>
  <c r="M23450" i="5"/>
  <c r="M23451" i="5"/>
  <c r="M23452" i="5"/>
  <c r="M23453" i="5"/>
  <c r="M23454" i="5"/>
  <c r="M23455" i="5"/>
  <c r="M23456" i="5"/>
  <c r="M23457" i="5"/>
  <c r="M23458" i="5"/>
  <c r="M23459" i="5"/>
  <c r="M23460" i="5"/>
  <c r="M23461" i="5"/>
  <c r="M23462" i="5"/>
  <c r="M23463" i="5"/>
  <c r="M23464" i="5"/>
  <c r="M23465" i="5"/>
  <c r="M23466" i="5"/>
  <c r="M23467" i="5"/>
  <c r="M23468" i="5"/>
  <c r="M23469" i="5"/>
  <c r="M23470" i="5"/>
  <c r="M23471" i="5"/>
  <c r="M23472" i="5"/>
  <c r="M23473" i="5"/>
  <c r="M23474" i="5"/>
  <c r="M23475" i="5"/>
  <c r="M23476" i="5"/>
  <c r="M23477" i="5"/>
  <c r="M23478" i="5"/>
  <c r="M23479" i="5"/>
  <c r="M23480" i="5"/>
  <c r="M23481" i="5"/>
  <c r="M23482" i="5"/>
  <c r="M23483" i="5"/>
  <c r="M23484" i="5"/>
  <c r="M23485" i="5"/>
  <c r="M23486" i="5"/>
  <c r="M23487" i="5"/>
  <c r="M23488" i="5"/>
  <c r="M23489" i="5"/>
  <c r="M23490" i="5"/>
  <c r="M23491" i="5"/>
  <c r="M23492" i="5"/>
  <c r="M23493" i="5"/>
  <c r="M23494" i="5"/>
  <c r="M23495" i="5"/>
  <c r="M23496" i="5"/>
  <c r="M23497" i="5"/>
  <c r="M23498" i="5"/>
  <c r="M23499" i="5"/>
  <c r="M23500" i="5"/>
  <c r="M23501" i="5"/>
  <c r="M23502" i="5"/>
  <c r="M23503" i="5"/>
  <c r="M23504" i="5"/>
  <c r="M23505" i="5"/>
  <c r="M23506" i="5"/>
  <c r="M23507" i="5"/>
  <c r="M23508" i="5"/>
  <c r="M23509" i="5"/>
  <c r="M23510" i="5"/>
  <c r="M23511" i="5"/>
  <c r="M23512" i="5"/>
  <c r="M23513" i="5"/>
  <c r="M23514" i="5"/>
  <c r="M23515" i="5"/>
  <c r="M23516" i="5"/>
  <c r="M23517" i="5"/>
  <c r="M23518" i="5"/>
  <c r="M23519" i="5"/>
  <c r="M23520" i="5"/>
  <c r="M23521" i="5"/>
  <c r="M23522" i="5"/>
  <c r="M23523" i="5"/>
  <c r="M23524" i="5"/>
  <c r="M23525" i="5"/>
  <c r="M23526" i="5"/>
  <c r="M23527" i="5"/>
  <c r="M23528" i="5"/>
  <c r="M23529" i="5"/>
  <c r="M23530" i="5"/>
  <c r="M23531" i="5"/>
  <c r="M23532" i="5"/>
  <c r="M23533" i="5"/>
  <c r="M23534" i="5"/>
  <c r="M23535" i="5"/>
  <c r="M23536" i="5"/>
  <c r="M23537" i="5"/>
  <c r="M23538" i="5"/>
  <c r="M23539" i="5"/>
  <c r="M23540" i="5"/>
  <c r="M23541" i="5"/>
  <c r="M23542" i="5"/>
  <c r="M23543" i="5"/>
  <c r="M23544" i="5"/>
  <c r="M23545" i="5"/>
  <c r="M23546" i="5"/>
  <c r="M23547" i="5"/>
  <c r="M23548" i="5"/>
  <c r="M23549" i="5"/>
  <c r="M23550" i="5"/>
  <c r="M23551" i="5"/>
  <c r="M23552" i="5"/>
  <c r="M23553" i="5"/>
  <c r="M23554" i="5"/>
  <c r="M23555" i="5"/>
  <c r="M23556" i="5"/>
  <c r="M23557" i="5"/>
  <c r="M23558" i="5"/>
  <c r="M23559" i="5"/>
  <c r="M23560" i="5"/>
  <c r="M23561" i="5"/>
  <c r="M23562" i="5"/>
  <c r="M23563" i="5"/>
  <c r="M23564" i="5"/>
  <c r="M23565" i="5"/>
  <c r="M23566" i="5"/>
  <c r="M23567" i="5"/>
  <c r="M23568" i="5"/>
  <c r="M23569" i="5"/>
  <c r="M23570" i="5"/>
  <c r="M23571" i="5"/>
  <c r="M23572" i="5"/>
  <c r="M23573" i="5"/>
  <c r="M23574" i="5"/>
  <c r="M23575" i="5"/>
  <c r="M23576" i="5"/>
  <c r="M23577" i="5"/>
  <c r="M23578" i="5"/>
  <c r="M23579" i="5"/>
  <c r="M23580" i="5"/>
  <c r="M23581" i="5"/>
  <c r="M23582" i="5"/>
  <c r="M23583" i="5"/>
  <c r="M23584" i="5"/>
  <c r="M23585" i="5"/>
  <c r="M23586" i="5"/>
  <c r="M23587" i="5"/>
  <c r="M23588" i="5"/>
  <c r="M23589" i="5"/>
  <c r="M23590" i="5"/>
  <c r="M23591" i="5"/>
  <c r="M23592" i="5"/>
  <c r="M23593" i="5"/>
  <c r="M23594" i="5"/>
  <c r="M23595" i="5"/>
  <c r="M23596" i="5"/>
  <c r="M23597" i="5"/>
  <c r="M23598" i="5"/>
  <c r="M23599" i="5"/>
  <c r="M23600" i="5"/>
  <c r="M23601" i="5"/>
  <c r="M23602" i="5"/>
  <c r="M23603" i="5"/>
  <c r="M23604" i="5"/>
  <c r="M23605" i="5"/>
  <c r="M23606" i="5"/>
  <c r="M23607" i="5"/>
  <c r="M23608" i="5"/>
  <c r="M23609" i="5"/>
  <c r="M23610" i="5"/>
  <c r="M23611" i="5"/>
  <c r="M23612" i="5"/>
  <c r="M23613" i="5"/>
  <c r="M23614" i="5"/>
  <c r="M23615" i="5"/>
  <c r="M23616" i="5"/>
  <c r="M23617" i="5"/>
  <c r="M23618" i="5"/>
  <c r="M23619" i="5"/>
  <c r="M23620" i="5"/>
  <c r="M23621" i="5"/>
  <c r="M23622" i="5"/>
  <c r="M23623" i="5"/>
  <c r="M23624" i="5"/>
  <c r="M23625" i="5"/>
  <c r="M23626" i="5"/>
  <c r="M23627" i="5"/>
  <c r="M23628" i="5"/>
  <c r="M23629" i="5"/>
  <c r="M23630" i="5"/>
  <c r="M23631" i="5"/>
  <c r="M23632" i="5"/>
  <c r="M23633" i="5"/>
  <c r="M23634" i="5"/>
  <c r="M23635" i="5"/>
  <c r="M23636" i="5"/>
  <c r="M23637" i="5"/>
  <c r="M23638" i="5"/>
  <c r="M23639" i="5"/>
  <c r="M23640" i="5"/>
  <c r="M23641" i="5"/>
  <c r="M23642" i="5"/>
  <c r="M23643" i="5"/>
  <c r="M23644" i="5"/>
  <c r="M23645" i="5"/>
  <c r="M23646" i="5"/>
  <c r="M23647" i="5"/>
  <c r="M23648" i="5"/>
  <c r="M23649" i="5"/>
  <c r="M23650" i="5"/>
  <c r="M23651" i="5"/>
  <c r="M23652" i="5"/>
  <c r="M23653" i="5"/>
  <c r="M23654" i="5"/>
  <c r="M23655" i="5"/>
  <c r="M23656" i="5"/>
  <c r="M23657" i="5"/>
  <c r="M23658" i="5"/>
  <c r="M23659" i="5"/>
  <c r="M23660" i="5"/>
  <c r="M23661" i="5"/>
  <c r="M23662" i="5"/>
  <c r="M23663" i="5"/>
  <c r="M23664" i="5"/>
  <c r="M23665" i="5"/>
  <c r="M23666" i="5"/>
  <c r="M23667" i="5"/>
  <c r="M23668" i="5"/>
  <c r="M23669" i="5"/>
  <c r="M23670" i="5"/>
  <c r="M23671" i="5"/>
  <c r="M23672" i="5"/>
  <c r="M23673" i="5"/>
  <c r="M23674" i="5"/>
  <c r="M23675" i="5"/>
  <c r="M23676" i="5"/>
  <c r="M23677" i="5"/>
  <c r="M23678" i="5"/>
  <c r="M23679" i="5"/>
  <c r="M23680" i="5"/>
  <c r="M23681" i="5"/>
  <c r="M23682" i="5"/>
  <c r="M23683" i="5"/>
  <c r="M23684" i="5"/>
  <c r="M23685" i="5"/>
  <c r="M23686" i="5"/>
  <c r="M23687" i="5"/>
  <c r="M23688" i="5"/>
  <c r="M23689" i="5"/>
  <c r="M23690" i="5"/>
  <c r="M23691" i="5"/>
  <c r="M23692" i="5"/>
  <c r="M23693" i="5"/>
  <c r="M23694" i="5"/>
  <c r="M23695" i="5"/>
  <c r="M23696" i="5"/>
  <c r="M23697" i="5"/>
  <c r="M23698" i="5"/>
  <c r="M23699" i="5"/>
  <c r="M23700" i="5"/>
  <c r="M23701" i="5"/>
  <c r="M23702" i="5"/>
  <c r="M23703" i="5"/>
  <c r="M23704" i="5"/>
  <c r="M23705" i="5"/>
  <c r="M23706" i="5"/>
  <c r="M23707" i="5"/>
  <c r="M23708" i="5"/>
  <c r="M23709" i="5"/>
  <c r="M23710" i="5"/>
  <c r="M23711" i="5"/>
  <c r="M23712" i="5"/>
  <c r="M23713" i="5"/>
  <c r="M23714" i="5"/>
  <c r="M23715" i="5"/>
  <c r="M23716" i="5"/>
  <c r="M23717" i="5"/>
  <c r="M23718" i="5"/>
  <c r="M23719" i="5"/>
  <c r="M23720" i="5"/>
  <c r="M23721" i="5"/>
  <c r="M23722" i="5"/>
  <c r="M23723" i="5"/>
  <c r="M23724" i="5"/>
  <c r="M23725" i="5"/>
  <c r="M23726" i="5"/>
  <c r="M23727" i="5"/>
  <c r="M23728" i="5"/>
  <c r="M23729" i="5"/>
  <c r="M23730" i="5"/>
  <c r="M23731" i="5"/>
  <c r="M23732" i="5"/>
  <c r="M23733" i="5"/>
  <c r="M23734" i="5"/>
  <c r="M23735" i="5"/>
  <c r="M23736" i="5"/>
  <c r="M23737" i="5"/>
  <c r="M23738" i="5"/>
  <c r="M23739" i="5"/>
  <c r="M23740" i="5"/>
  <c r="M23741" i="5"/>
  <c r="M23742" i="5"/>
  <c r="M23743" i="5"/>
  <c r="M23744" i="5"/>
  <c r="M23745" i="5"/>
  <c r="M23746" i="5"/>
  <c r="M23747" i="5"/>
  <c r="M23748" i="5"/>
  <c r="M23749" i="5"/>
  <c r="M23750" i="5"/>
  <c r="M23751" i="5"/>
  <c r="M23752" i="5"/>
  <c r="M23753" i="5"/>
  <c r="M23754" i="5"/>
  <c r="M23755" i="5"/>
  <c r="M23756" i="5"/>
  <c r="M23757" i="5"/>
  <c r="M23758" i="5"/>
  <c r="M23759" i="5"/>
  <c r="M23760" i="5"/>
  <c r="M23761" i="5"/>
  <c r="M23762" i="5"/>
  <c r="M23763" i="5"/>
  <c r="M23764" i="5"/>
  <c r="M23765" i="5"/>
  <c r="M23766" i="5"/>
  <c r="M23767" i="5"/>
  <c r="M23768" i="5"/>
  <c r="M23769" i="5"/>
  <c r="M23770" i="5"/>
  <c r="M23771" i="5"/>
  <c r="M23772" i="5"/>
  <c r="M23773" i="5"/>
  <c r="M23774" i="5"/>
  <c r="M23775" i="5"/>
  <c r="M23776" i="5"/>
  <c r="M23777" i="5"/>
  <c r="M23778" i="5"/>
  <c r="M23779" i="5"/>
  <c r="M23780" i="5"/>
  <c r="M23781" i="5"/>
  <c r="M23782" i="5"/>
  <c r="M23783" i="5"/>
  <c r="M23784" i="5"/>
  <c r="M23785" i="5"/>
  <c r="M23786" i="5"/>
  <c r="M23787" i="5"/>
  <c r="M23788" i="5"/>
  <c r="M23789" i="5"/>
  <c r="M23790" i="5"/>
  <c r="M23791" i="5"/>
  <c r="M23792" i="5"/>
  <c r="M23793" i="5"/>
  <c r="M23794" i="5"/>
  <c r="M23795" i="5"/>
  <c r="M23796" i="5"/>
  <c r="M23797" i="5"/>
  <c r="M23798" i="5"/>
  <c r="M23799" i="5"/>
  <c r="M23800" i="5"/>
  <c r="M23801" i="5"/>
  <c r="M23802" i="5"/>
  <c r="M23803" i="5"/>
  <c r="M23804" i="5"/>
  <c r="M23805" i="5"/>
  <c r="M23806" i="5"/>
  <c r="M23807" i="5"/>
  <c r="M23808" i="5"/>
  <c r="M23809" i="5"/>
  <c r="M23810" i="5"/>
  <c r="M23811" i="5"/>
  <c r="M23812" i="5"/>
  <c r="M23813" i="5"/>
  <c r="M23814" i="5"/>
  <c r="M23815" i="5"/>
  <c r="M23816" i="5"/>
  <c r="M23817" i="5"/>
  <c r="M23818" i="5"/>
  <c r="M23819" i="5"/>
  <c r="M23820" i="5"/>
  <c r="M23821" i="5"/>
  <c r="M23822" i="5"/>
  <c r="M23823" i="5"/>
  <c r="M23824" i="5"/>
  <c r="M23825" i="5"/>
  <c r="M23826" i="5"/>
  <c r="M23827" i="5"/>
  <c r="M23828" i="5"/>
  <c r="M23829" i="5"/>
  <c r="M23830" i="5"/>
  <c r="M23831" i="5"/>
  <c r="M23832" i="5"/>
  <c r="M23833" i="5"/>
  <c r="M23834" i="5"/>
  <c r="M23835" i="5"/>
  <c r="M23836" i="5"/>
  <c r="M23837" i="5"/>
  <c r="M23838" i="5"/>
  <c r="M23839" i="5"/>
  <c r="M23840" i="5"/>
  <c r="M23841" i="5"/>
  <c r="M23842" i="5"/>
  <c r="M23843" i="5"/>
  <c r="M23844" i="5"/>
  <c r="M23845" i="5"/>
  <c r="M23846" i="5"/>
  <c r="M23847" i="5"/>
  <c r="M23848" i="5"/>
  <c r="M23849" i="5"/>
  <c r="M23850" i="5"/>
  <c r="M23851" i="5"/>
  <c r="M23852" i="5"/>
  <c r="M23853" i="5"/>
  <c r="M23854" i="5"/>
  <c r="M23855" i="5"/>
  <c r="M23856" i="5"/>
  <c r="M23857" i="5"/>
  <c r="M23858" i="5"/>
  <c r="M23859" i="5"/>
  <c r="M23860" i="5"/>
  <c r="M23861" i="5"/>
  <c r="M23862" i="5"/>
  <c r="M23863" i="5"/>
  <c r="M23864" i="5"/>
  <c r="M23865" i="5"/>
  <c r="M23866" i="5"/>
  <c r="M23867" i="5"/>
  <c r="M23868" i="5"/>
  <c r="M23869" i="5"/>
  <c r="M23870" i="5"/>
  <c r="M23871" i="5"/>
  <c r="M23872" i="5"/>
  <c r="M23873" i="5"/>
  <c r="M23874" i="5"/>
  <c r="M23875" i="5"/>
  <c r="M23876" i="5"/>
  <c r="M23877" i="5"/>
  <c r="M23878" i="5"/>
  <c r="M23879" i="5"/>
  <c r="M23880" i="5"/>
  <c r="M23881" i="5"/>
  <c r="M23882" i="5"/>
  <c r="M23883" i="5"/>
  <c r="M23884" i="5"/>
  <c r="M23885" i="5"/>
  <c r="M23886" i="5"/>
  <c r="M23887" i="5"/>
  <c r="M23888" i="5"/>
  <c r="M23889" i="5"/>
  <c r="M23890" i="5"/>
  <c r="M23891" i="5"/>
  <c r="M23892" i="5"/>
  <c r="M23893" i="5"/>
  <c r="M23894" i="5"/>
  <c r="M23895" i="5"/>
  <c r="M23896" i="5"/>
  <c r="M23897" i="5"/>
  <c r="M23898" i="5"/>
  <c r="M23899" i="5"/>
  <c r="M23900" i="5"/>
  <c r="M23901" i="5"/>
  <c r="M23902" i="5"/>
  <c r="M23903" i="5"/>
  <c r="M23904" i="5"/>
  <c r="M23905" i="5"/>
  <c r="M23906" i="5"/>
  <c r="M23907" i="5"/>
  <c r="M23908" i="5"/>
  <c r="M23909" i="5"/>
  <c r="M23910" i="5"/>
  <c r="M23911" i="5"/>
  <c r="M23912" i="5"/>
  <c r="M23913" i="5"/>
  <c r="M23914" i="5"/>
  <c r="M23915" i="5"/>
  <c r="M23916" i="5"/>
  <c r="M23917" i="5"/>
  <c r="M23918" i="5"/>
  <c r="M23919" i="5"/>
  <c r="M23920" i="5"/>
  <c r="M23921" i="5"/>
  <c r="M23922" i="5"/>
  <c r="M23923" i="5"/>
  <c r="M23924" i="5"/>
  <c r="M23925" i="5"/>
  <c r="M23926" i="5"/>
  <c r="M23927" i="5"/>
  <c r="M23928" i="5"/>
  <c r="M23929" i="5"/>
  <c r="M23930" i="5"/>
  <c r="M23931" i="5"/>
  <c r="M23932" i="5"/>
  <c r="M23933" i="5"/>
  <c r="M23934" i="5"/>
  <c r="M23935" i="5"/>
  <c r="M23936" i="5"/>
  <c r="M23937" i="5"/>
  <c r="M23938" i="5"/>
  <c r="M23939" i="5"/>
  <c r="M23940" i="5"/>
  <c r="M23941" i="5"/>
  <c r="M23942" i="5"/>
  <c r="M23943" i="5"/>
  <c r="M23944" i="5"/>
  <c r="M23945" i="5"/>
  <c r="M23946" i="5"/>
  <c r="M23947" i="5"/>
  <c r="M23948" i="5"/>
  <c r="M23949" i="5"/>
  <c r="M23950" i="5"/>
  <c r="M23951" i="5"/>
  <c r="M23952" i="5"/>
  <c r="M23953" i="5"/>
  <c r="M23954" i="5"/>
  <c r="M23955" i="5"/>
  <c r="M23956" i="5"/>
  <c r="M23957" i="5"/>
  <c r="M23958" i="5"/>
  <c r="M23959" i="5"/>
  <c r="M23960" i="5"/>
  <c r="M23961" i="5"/>
  <c r="M23962" i="5"/>
  <c r="M23963" i="5"/>
  <c r="M23964" i="5"/>
  <c r="M23965" i="5"/>
  <c r="M23966" i="5"/>
  <c r="M23967" i="5"/>
  <c r="M23968" i="5"/>
  <c r="M23969" i="5"/>
  <c r="M23970" i="5"/>
  <c r="M23971" i="5"/>
  <c r="M23972" i="5"/>
  <c r="M23973" i="5"/>
  <c r="M23974" i="5"/>
  <c r="M23975" i="5"/>
  <c r="M23976" i="5"/>
  <c r="M23977" i="5"/>
  <c r="M23978" i="5"/>
  <c r="M23979" i="5"/>
  <c r="M23980" i="5"/>
  <c r="M23981" i="5"/>
  <c r="M23982" i="5"/>
  <c r="M23983" i="5"/>
  <c r="M23984" i="5"/>
  <c r="M23985" i="5"/>
  <c r="M23986" i="5"/>
  <c r="M23987" i="5"/>
  <c r="M23988" i="5"/>
  <c r="M23989" i="5"/>
  <c r="M23990" i="5"/>
  <c r="M23991" i="5"/>
  <c r="M23992" i="5"/>
  <c r="M23993" i="5"/>
  <c r="M23994" i="5"/>
  <c r="M23995" i="5"/>
  <c r="M23996" i="5"/>
  <c r="M23997" i="5"/>
  <c r="M23998" i="5"/>
  <c r="M23999" i="5"/>
  <c r="M24000" i="5"/>
  <c r="M24001" i="5"/>
  <c r="M24002" i="5"/>
  <c r="M24003" i="5"/>
  <c r="M24004" i="5"/>
  <c r="M24005" i="5"/>
  <c r="M24006" i="5"/>
  <c r="M24007" i="5"/>
  <c r="M24008" i="5"/>
  <c r="M24009" i="5"/>
  <c r="M24010" i="5"/>
  <c r="M24011" i="5"/>
  <c r="M24012" i="5"/>
  <c r="M24013" i="5"/>
  <c r="M24014" i="5"/>
  <c r="M24015" i="5"/>
  <c r="M24016" i="5"/>
  <c r="M24017" i="5"/>
  <c r="M24018" i="5"/>
  <c r="M24019" i="5"/>
  <c r="M24020" i="5"/>
  <c r="M24021" i="5"/>
  <c r="M24022" i="5"/>
  <c r="M24023" i="5"/>
  <c r="M24024" i="5"/>
  <c r="M24025" i="5"/>
  <c r="M24026" i="5"/>
  <c r="M24027" i="5"/>
  <c r="M24028" i="5"/>
  <c r="M24029" i="5"/>
  <c r="M24030" i="5"/>
  <c r="M24031" i="5"/>
  <c r="M24032" i="5"/>
  <c r="M24033" i="5"/>
  <c r="M24034" i="5"/>
  <c r="M24035" i="5"/>
  <c r="M24036" i="5"/>
  <c r="M24037" i="5"/>
  <c r="M24038" i="5"/>
  <c r="M24039" i="5"/>
  <c r="M24040" i="5"/>
  <c r="M24041" i="5"/>
  <c r="M24042" i="5"/>
  <c r="M24043" i="5"/>
  <c r="M24044" i="5"/>
  <c r="M24045" i="5"/>
  <c r="M24046" i="5"/>
  <c r="M24047" i="5"/>
  <c r="M24048" i="5"/>
  <c r="M24049" i="5"/>
  <c r="M24050" i="5"/>
  <c r="M24051" i="5"/>
  <c r="M24052" i="5"/>
  <c r="M24053" i="5"/>
  <c r="M24054" i="5"/>
  <c r="M24055" i="5"/>
  <c r="M24056" i="5"/>
  <c r="M24057" i="5"/>
  <c r="M24058" i="5"/>
  <c r="M24059" i="5"/>
  <c r="M24060" i="5"/>
  <c r="M24061" i="5"/>
  <c r="M24062" i="5"/>
  <c r="M24063" i="5"/>
  <c r="M24064" i="5"/>
  <c r="M24065" i="5"/>
  <c r="M24066" i="5"/>
  <c r="M24067" i="5"/>
  <c r="M24068" i="5"/>
  <c r="M24069" i="5"/>
  <c r="M24070" i="5"/>
  <c r="M24071" i="5"/>
  <c r="M24072" i="5"/>
  <c r="M24073" i="5"/>
  <c r="M24074" i="5"/>
  <c r="M24075" i="5"/>
  <c r="M24076" i="5"/>
  <c r="M24077" i="5"/>
  <c r="M24078" i="5"/>
  <c r="M24079" i="5"/>
  <c r="M24080" i="5"/>
  <c r="M24081" i="5"/>
  <c r="M24082" i="5"/>
  <c r="M24083" i="5"/>
  <c r="M24084" i="5"/>
  <c r="M24085" i="5"/>
  <c r="M24086" i="5"/>
  <c r="M24087" i="5"/>
  <c r="M24088" i="5"/>
  <c r="M24089" i="5"/>
  <c r="M24090" i="5"/>
  <c r="M24091" i="5"/>
  <c r="M24092" i="5"/>
  <c r="M24093" i="5"/>
  <c r="M24094" i="5"/>
  <c r="M24095" i="5"/>
  <c r="M24096" i="5"/>
  <c r="M24097" i="5"/>
  <c r="M24098" i="5"/>
  <c r="M24099" i="5"/>
  <c r="M24100" i="5"/>
  <c r="M24101" i="5"/>
  <c r="M24102" i="5"/>
  <c r="M24103" i="5"/>
  <c r="M24104" i="5"/>
  <c r="M24105" i="5"/>
  <c r="M24106" i="5"/>
  <c r="M24107" i="5"/>
  <c r="M24108" i="5"/>
  <c r="M24109" i="5"/>
  <c r="M24110" i="5"/>
  <c r="M24111" i="5"/>
  <c r="M24112" i="5"/>
  <c r="M24113" i="5"/>
  <c r="M24114" i="5"/>
  <c r="M24115" i="5"/>
  <c r="M24116" i="5"/>
  <c r="M24117" i="5"/>
  <c r="M24118" i="5"/>
  <c r="M24119" i="5"/>
  <c r="M24120" i="5"/>
  <c r="M24121" i="5"/>
  <c r="M24122" i="5"/>
  <c r="M24123" i="5"/>
  <c r="M24124" i="5"/>
  <c r="M24125" i="5"/>
  <c r="M24126" i="5"/>
  <c r="M24127" i="5"/>
  <c r="M24128" i="5"/>
  <c r="M24129" i="5"/>
  <c r="M24130" i="5"/>
  <c r="M24131" i="5"/>
  <c r="M24132" i="5"/>
  <c r="M24133" i="5"/>
  <c r="M24134" i="5"/>
  <c r="M24135" i="5"/>
  <c r="M24136" i="5"/>
  <c r="M24137" i="5"/>
  <c r="M24138" i="5"/>
  <c r="M24139" i="5"/>
  <c r="M24140" i="5"/>
  <c r="M24141" i="5"/>
  <c r="M24142" i="5"/>
  <c r="M24143" i="5"/>
  <c r="M24144" i="5"/>
  <c r="M24145" i="5"/>
  <c r="M24146" i="5"/>
  <c r="M24147" i="5"/>
  <c r="M24148" i="5"/>
  <c r="M24149" i="5"/>
  <c r="M24150" i="5"/>
  <c r="M24151" i="5"/>
  <c r="M24152" i="5"/>
  <c r="M24153" i="5"/>
  <c r="M24154" i="5"/>
  <c r="M24155" i="5"/>
  <c r="M24156" i="5"/>
  <c r="M24157" i="5"/>
  <c r="M24158" i="5"/>
  <c r="M24159" i="5"/>
  <c r="M24160" i="5"/>
  <c r="M24161" i="5"/>
  <c r="M24162" i="5"/>
  <c r="M24163" i="5"/>
  <c r="M24164" i="5"/>
  <c r="M24165" i="5"/>
  <c r="M24166" i="5"/>
  <c r="M24167" i="5"/>
  <c r="M24168" i="5"/>
  <c r="M24169" i="5"/>
  <c r="M24170" i="5"/>
  <c r="M24171" i="5"/>
  <c r="M24172" i="5"/>
  <c r="M24173" i="5"/>
  <c r="M24174" i="5"/>
  <c r="M24175" i="5"/>
  <c r="M24176" i="5"/>
  <c r="M24177" i="5"/>
  <c r="M24178" i="5"/>
  <c r="M24179" i="5"/>
  <c r="M24180" i="5"/>
  <c r="M24181" i="5"/>
  <c r="M24182" i="5"/>
  <c r="M24183" i="5"/>
  <c r="M24184" i="5"/>
  <c r="M24185" i="5"/>
  <c r="M24186" i="5"/>
  <c r="M24187" i="5"/>
  <c r="M24188" i="5"/>
  <c r="M24189" i="5"/>
  <c r="M24190" i="5"/>
  <c r="M24191" i="5"/>
  <c r="M24192" i="5"/>
  <c r="M24193" i="5"/>
  <c r="M24194" i="5"/>
  <c r="M24195" i="5"/>
  <c r="M24196" i="5"/>
  <c r="M24197" i="5"/>
  <c r="M24198" i="5"/>
  <c r="M24199" i="5"/>
  <c r="M24200" i="5"/>
  <c r="M24201" i="5"/>
  <c r="M24202" i="5"/>
  <c r="M24203" i="5"/>
  <c r="M24204" i="5"/>
  <c r="M24205" i="5"/>
  <c r="M24206" i="5"/>
  <c r="M24207" i="5"/>
  <c r="M24208" i="5"/>
  <c r="M24209" i="5"/>
  <c r="M24210" i="5"/>
  <c r="M24211" i="5"/>
  <c r="M24212" i="5"/>
  <c r="M24213" i="5"/>
  <c r="M24214" i="5"/>
  <c r="M24215" i="5"/>
  <c r="M24216" i="5"/>
  <c r="M24217" i="5"/>
  <c r="M24218" i="5"/>
  <c r="M24219" i="5"/>
  <c r="M24220" i="5"/>
  <c r="M24221" i="5"/>
  <c r="M24222" i="5"/>
  <c r="M24223" i="5"/>
  <c r="M24224" i="5"/>
  <c r="M24225" i="5"/>
  <c r="M24226" i="5"/>
  <c r="M24227" i="5"/>
  <c r="M24228" i="5"/>
  <c r="M24229" i="5"/>
  <c r="M24230" i="5"/>
  <c r="M24231" i="5"/>
  <c r="M24232" i="5"/>
  <c r="M24233" i="5"/>
  <c r="M24234" i="5"/>
  <c r="M24235" i="5"/>
  <c r="M24236" i="5"/>
  <c r="M24237" i="5"/>
  <c r="M24238" i="5"/>
  <c r="M24239" i="5"/>
  <c r="M24240" i="5"/>
  <c r="M24241" i="5"/>
  <c r="M24242" i="5"/>
  <c r="M24243" i="5"/>
  <c r="M24244" i="5"/>
  <c r="M24245" i="5"/>
  <c r="M24246" i="5"/>
  <c r="M24247" i="5"/>
  <c r="M24248" i="5"/>
  <c r="M24249" i="5"/>
  <c r="M24250" i="5"/>
  <c r="M24251" i="5"/>
  <c r="M24252" i="5"/>
  <c r="M24253" i="5"/>
  <c r="M24254" i="5"/>
  <c r="M24255" i="5"/>
  <c r="M24256" i="5"/>
  <c r="M24257" i="5"/>
  <c r="M24258" i="5"/>
  <c r="M24259" i="5"/>
  <c r="M24260" i="5"/>
  <c r="M24261" i="5"/>
  <c r="M24262" i="5"/>
  <c r="M24263" i="5"/>
  <c r="M24264" i="5"/>
  <c r="M24265" i="5"/>
  <c r="M24266" i="5"/>
  <c r="M24267" i="5"/>
  <c r="M24268" i="5"/>
  <c r="M24269" i="5"/>
  <c r="M24270" i="5"/>
  <c r="M24271" i="5"/>
  <c r="M24272" i="5"/>
  <c r="M24273" i="5"/>
  <c r="M24274" i="5"/>
  <c r="M24275" i="5"/>
  <c r="M24276" i="5"/>
  <c r="M24277" i="5"/>
  <c r="M24278" i="5"/>
  <c r="M24279" i="5"/>
  <c r="M24280" i="5"/>
  <c r="M24281" i="5"/>
  <c r="M24282" i="5"/>
  <c r="M24283" i="5"/>
  <c r="M24284" i="5"/>
  <c r="M24285" i="5"/>
  <c r="M24286" i="5"/>
  <c r="M24287" i="5"/>
  <c r="M24288" i="5"/>
  <c r="M24289" i="5"/>
  <c r="M24290" i="5"/>
  <c r="M24291" i="5"/>
  <c r="M24292" i="5"/>
  <c r="M24293" i="5"/>
  <c r="M24294" i="5"/>
  <c r="M24295" i="5"/>
  <c r="M24296" i="5"/>
  <c r="M24297" i="5"/>
  <c r="M24298" i="5"/>
  <c r="M24299" i="5"/>
  <c r="M24300" i="5"/>
  <c r="M24301" i="5"/>
  <c r="M24302" i="5"/>
  <c r="M24303" i="5"/>
  <c r="M24304" i="5"/>
  <c r="M24305" i="5"/>
  <c r="M24306" i="5"/>
  <c r="M24307" i="5"/>
  <c r="M24308" i="5"/>
  <c r="M24309" i="5"/>
  <c r="M24310" i="5"/>
  <c r="M24311" i="5"/>
  <c r="M24312" i="5"/>
  <c r="M24313" i="5"/>
  <c r="M24314" i="5"/>
  <c r="M24315" i="5"/>
  <c r="M24316" i="5"/>
  <c r="M24317" i="5"/>
  <c r="M24318" i="5"/>
  <c r="M24319" i="5"/>
  <c r="M24320" i="5"/>
  <c r="M24321" i="5"/>
  <c r="M24322" i="5"/>
  <c r="M24323" i="5"/>
  <c r="M24324" i="5"/>
  <c r="M24325" i="5"/>
  <c r="M24326" i="5"/>
  <c r="M24327" i="5"/>
  <c r="M24328" i="5"/>
  <c r="M24329" i="5"/>
  <c r="M24330" i="5"/>
  <c r="M24331" i="5"/>
  <c r="M24332" i="5"/>
  <c r="M24333" i="5"/>
  <c r="M24334" i="5"/>
  <c r="M24335" i="5"/>
  <c r="M24336" i="5"/>
  <c r="M24337" i="5"/>
  <c r="M24338" i="5"/>
  <c r="M24339" i="5"/>
  <c r="M24340" i="5"/>
  <c r="M24341" i="5"/>
  <c r="M24342" i="5"/>
  <c r="M24343" i="5"/>
  <c r="M24344" i="5"/>
  <c r="M24345" i="5"/>
  <c r="M24346" i="5"/>
  <c r="M24347" i="5"/>
  <c r="M24348" i="5"/>
  <c r="M24349" i="5"/>
  <c r="M24350" i="5"/>
  <c r="M24351" i="5"/>
  <c r="M24352" i="5"/>
  <c r="M24353" i="5"/>
  <c r="M24354" i="5"/>
  <c r="M24355" i="5"/>
  <c r="M24356" i="5"/>
  <c r="M24357" i="5"/>
  <c r="M24358" i="5"/>
  <c r="M24359" i="5"/>
  <c r="M24360" i="5"/>
  <c r="M24361" i="5"/>
  <c r="M24362" i="5"/>
  <c r="M24363" i="5"/>
  <c r="M24364" i="5"/>
  <c r="M24365" i="5"/>
  <c r="M24366" i="5"/>
  <c r="M24367" i="5"/>
  <c r="M24368" i="5"/>
  <c r="M24369" i="5"/>
  <c r="M24370" i="5"/>
  <c r="M24371" i="5"/>
  <c r="M24372" i="5"/>
  <c r="M24373" i="5"/>
  <c r="M24374" i="5"/>
  <c r="M24375" i="5"/>
  <c r="M24376" i="5"/>
  <c r="M24377" i="5"/>
  <c r="M24378" i="5"/>
  <c r="M24379" i="5"/>
  <c r="M24380" i="5"/>
  <c r="M24381" i="5"/>
  <c r="M24382" i="5"/>
  <c r="M24383" i="5"/>
  <c r="M24384" i="5"/>
  <c r="M24385" i="5"/>
  <c r="M24386" i="5"/>
  <c r="M24387" i="5"/>
  <c r="M24388" i="5"/>
  <c r="M24389" i="5"/>
  <c r="M24390" i="5"/>
  <c r="M24391" i="5"/>
  <c r="M24392" i="5"/>
  <c r="M24393" i="5"/>
  <c r="M24394" i="5"/>
  <c r="M24395" i="5"/>
  <c r="M24396" i="5"/>
  <c r="M24397" i="5"/>
  <c r="M24398" i="5"/>
  <c r="M24399" i="5"/>
  <c r="M24400" i="5"/>
  <c r="M24401" i="5"/>
  <c r="M24402" i="5"/>
  <c r="M24403" i="5"/>
  <c r="M24404" i="5"/>
  <c r="M24405" i="5"/>
  <c r="M24406" i="5"/>
  <c r="M24407" i="5"/>
  <c r="M24408" i="5"/>
  <c r="M24409" i="5"/>
  <c r="M24410" i="5"/>
  <c r="M24411" i="5"/>
  <c r="M24412" i="5"/>
  <c r="M24413" i="5"/>
  <c r="M24414" i="5"/>
  <c r="M24415" i="5"/>
  <c r="M24416" i="5"/>
  <c r="M24417" i="5"/>
  <c r="M24418" i="5"/>
  <c r="M24419" i="5"/>
  <c r="M24420" i="5"/>
  <c r="M24421" i="5"/>
  <c r="M24422" i="5"/>
  <c r="M24423" i="5"/>
  <c r="M24424" i="5"/>
  <c r="M24425" i="5"/>
  <c r="M24426" i="5"/>
  <c r="M24427" i="5"/>
  <c r="M24428" i="5"/>
  <c r="M24429" i="5"/>
  <c r="M24430" i="5"/>
  <c r="M24431" i="5"/>
  <c r="M24432" i="5"/>
  <c r="M24433" i="5"/>
  <c r="M24434" i="5"/>
  <c r="M24435" i="5"/>
  <c r="M24436" i="5"/>
  <c r="M24437" i="5"/>
  <c r="M24438" i="5"/>
  <c r="M24439" i="5"/>
  <c r="M24440" i="5"/>
  <c r="M24441" i="5"/>
  <c r="M24442" i="5"/>
  <c r="M24443" i="5"/>
  <c r="M24444" i="5"/>
  <c r="M24445" i="5"/>
  <c r="M24446" i="5"/>
  <c r="M24447" i="5"/>
  <c r="M24448" i="5"/>
  <c r="M24449" i="5"/>
  <c r="M24450" i="5"/>
  <c r="M24451" i="5"/>
  <c r="M24452" i="5"/>
  <c r="M24453" i="5"/>
  <c r="M24454" i="5"/>
  <c r="M24455" i="5"/>
  <c r="M24456" i="5"/>
  <c r="M24457" i="5"/>
  <c r="M24458" i="5"/>
  <c r="M24459" i="5"/>
  <c r="M24460" i="5"/>
  <c r="M24461" i="5"/>
  <c r="M24462" i="5"/>
  <c r="M24463" i="5"/>
  <c r="M24464" i="5"/>
  <c r="M24465" i="5"/>
  <c r="M24466" i="5"/>
  <c r="M24467" i="5"/>
  <c r="M24468" i="5"/>
  <c r="M24469" i="5"/>
  <c r="M24470" i="5"/>
  <c r="M24471" i="5"/>
  <c r="M24472" i="5"/>
  <c r="M24473" i="5"/>
  <c r="M24474" i="5"/>
  <c r="M24475" i="5"/>
  <c r="M24476" i="5"/>
  <c r="M24477" i="5"/>
  <c r="M24478" i="5"/>
  <c r="M24479" i="5"/>
  <c r="M24480" i="5"/>
  <c r="M24481" i="5"/>
  <c r="M24482" i="5"/>
  <c r="M24483" i="5"/>
  <c r="M24484" i="5"/>
  <c r="M24485" i="5"/>
  <c r="M24486" i="5"/>
  <c r="M24487" i="5"/>
  <c r="M24488" i="5"/>
  <c r="M24489" i="5"/>
  <c r="M24490" i="5"/>
  <c r="M24491" i="5"/>
  <c r="M24492" i="5"/>
  <c r="M24493" i="5"/>
  <c r="M24494" i="5"/>
  <c r="M24495" i="5"/>
  <c r="M24496" i="5"/>
  <c r="M24497" i="5"/>
  <c r="M24498" i="5"/>
  <c r="M24499" i="5"/>
  <c r="M24500" i="5"/>
  <c r="M24501" i="5"/>
  <c r="M24502" i="5"/>
  <c r="M24503" i="5"/>
  <c r="M24504" i="5"/>
  <c r="M24505" i="5"/>
  <c r="M24506" i="5"/>
  <c r="M24507" i="5"/>
  <c r="M24508" i="5"/>
  <c r="M24509" i="5"/>
  <c r="M24510" i="5"/>
  <c r="M24511" i="5"/>
  <c r="M24512" i="5"/>
  <c r="M24513" i="5"/>
  <c r="M24514" i="5"/>
  <c r="M24515" i="5"/>
  <c r="M24516" i="5"/>
  <c r="M24517" i="5"/>
  <c r="M24518" i="5"/>
  <c r="M24519" i="5"/>
  <c r="M24520" i="5"/>
  <c r="M24521" i="5"/>
  <c r="M24522" i="5"/>
  <c r="M24523" i="5"/>
  <c r="M24524" i="5"/>
  <c r="M24525" i="5"/>
  <c r="M24526" i="5"/>
  <c r="M24527" i="5"/>
  <c r="M24528" i="5"/>
  <c r="M24529" i="5"/>
  <c r="M24530" i="5"/>
  <c r="M24531" i="5"/>
  <c r="M24532" i="5"/>
  <c r="M24533" i="5"/>
  <c r="M24534" i="5"/>
  <c r="M24535" i="5"/>
  <c r="M24536" i="5"/>
  <c r="M24537" i="5"/>
  <c r="M24538" i="5"/>
  <c r="M24539" i="5"/>
  <c r="M24540" i="5"/>
  <c r="M24541" i="5"/>
  <c r="M24542" i="5"/>
  <c r="M24543" i="5"/>
  <c r="M24544" i="5"/>
  <c r="M24545" i="5"/>
  <c r="M24546" i="5"/>
  <c r="M24547" i="5"/>
  <c r="M24548" i="5"/>
  <c r="M24549" i="5"/>
  <c r="M24550" i="5"/>
  <c r="M24551" i="5"/>
  <c r="M24552" i="5"/>
  <c r="M24553" i="5"/>
  <c r="M24554" i="5"/>
  <c r="M24555" i="5"/>
  <c r="M24556" i="5"/>
  <c r="M24557" i="5"/>
  <c r="M24558" i="5"/>
  <c r="M24559" i="5"/>
  <c r="M24560" i="5"/>
  <c r="M24561" i="5"/>
  <c r="M24562" i="5"/>
  <c r="M24563" i="5"/>
  <c r="M24564" i="5"/>
  <c r="M24565" i="5"/>
  <c r="M24566" i="5"/>
  <c r="M24567" i="5"/>
  <c r="M24568" i="5"/>
  <c r="M24569" i="5"/>
  <c r="M24570" i="5"/>
  <c r="M24571" i="5"/>
  <c r="M24572" i="5"/>
  <c r="M24573" i="5"/>
  <c r="M24574" i="5"/>
  <c r="M24575" i="5"/>
  <c r="M24576" i="5"/>
  <c r="M24577" i="5"/>
  <c r="M24578" i="5"/>
  <c r="M24579" i="5"/>
  <c r="M24580" i="5"/>
  <c r="M24581" i="5"/>
  <c r="M24582" i="5"/>
  <c r="M24583" i="5"/>
  <c r="M24584" i="5"/>
  <c r="M24585" i="5"/>
  <c r="M24586" i="5"/>
  <c r="M24587" i="5"/>
  <c r="M24588" i="5"/>
  <c r="M24589" i="5"/>
  <c r="M24590" i="5"/>
  <c r="M24591" i="5"/>
  <c r="M24592" i="5"/>
  <c r="M24593" i="5"/>
  <c r="M24594" i="5"/>
  <c r="M24595" i="5"/>
  <c r="M24596" i="5"/>
  <c r="M24597" i="5"/>
  <c r="M24598" i="5"/>
  <c r="M24599" i="5"/>
  <c r="M24600" i="5"/>
  <c r="M24601" i="5"/>
  <c r="M24602" i="5"/>
  <c r="M24603" i="5"/>
  <c r="M24604" i="5"/>
  <c r="M24605" i="5"/>
  <c r="M24606" i="5"/>
  <c r="M24607" i="5"/>
  <c r="M24608" i="5"/>
  <c r="M24609" i="5"/>
  <c r="M24610" i="5"/>
  <c r="M24611" i="5"/>
  <c r="M24612" i="5"/>
  <c r="M24613" i="5"/>
  <c r="M24614" i="5"/>
  <c r="M24615" i="5"/>
  <c r="M24616" i="5"/>
  <c r="M24617" i="5"/>
  <c r="M24618" i="5"/>
  <c r="M24619" i="5"/>
  <c r="M24620" i="5"/>
  <c r="M24621" i="5"/>
  <c r="M24622" i="5"/>
  <c r="M24623" i="5"/>
  <c r="M24624" i="5"/>
  <c r="M24625" i="5"/>
  <c r="M24626" i="5"/>
  <c r="M24627" i="5"/>
  <c r="M24628" i="5"/>
  <c r="M24629" i="5"/>
  <c r="M24630" i="5"/>
  <c r="M24631" i="5"/>
  <c r="M24632" i="5"/>
  <c r="M24633" i="5"/>
  <c r="M24634" i="5"/>
  <c r="M24635" i="5"/>
  <c r="M24636" i="5"/>
  <c r="M24637" i="5"/>
  <c r="M24638" i="5"/>
  <c r="M24639" i="5"/>
  <c r="M24640" i="5"/>
  <c r="M24641" i="5"/>
  <c r="M24642" i="5"/>
  <c r="M24643" i="5"/>
  <c r="M24644" i="5"/>
  <c r="M24645" i="5"/>
  <c r="M24646" i="5"/>
  <c r="M24647" i="5"/>
  <c r="M24648" i="5"/>
  <c r="M24649" i="5"/>
  <c r="M24650" i="5"/>
  <c r="M24651" i="5"/>
  <c r="M24652" i="5"/>
  <c r="M24653" i="5"/>
  <c r="M24654" i="5"/>
  <c r="M24655" i="5"/>
  <c r="M24656" i="5"/>
  <c r="M24657" i="5"/>
  <c r="M24658" i="5"/>
  <c r="M24659" i="5"/>
  <c r="M24660" i="5"/>
  <c r="M24661" i="5"/>
  <c r="M24662" i="5"/>
  <c r="M24663" i="5"/>
  <c r="M24664" i="5"/>
  <c r="M24665" i="5"/>
  <c r="M24666" i="5"/>
  <c r="M24667" i="5"/>
  <c r="M24668" i="5"/>
  <c r="M24669" i="5"/>
  <c r="M24670" i="5"/>
  <c r="M24671" i="5"/>
  <c r="M24672" i="5"/>
  <c r="M24673" i="5"/>
  <c r="M24674" i="5"/>
  <c r="M24675" i="5"/>
  <c r="M24676" i="5"/>
  <c r="M24677" i="5"/>
  <c r="M24678" i="5"/>
  <c r="M24679" i="5"/>
  <c r="M24680" i="5"/>
  <c r="M24681" i="5"/>
  <c r="M24682" i="5"/>
  <c r="M24683" i="5"/>
  <c r="M24684" i="5"/>
  <c r="M24685" i="5"/>
  <c r="M24686" i="5"/>
  <c r="M24687" i="5"/>
  <c r="M24688" i="5"/>
  <c r="M24689" i="5"/>
  <c r="M24690" i="5"/>
  <c r="M24691" i="5"/>
  <c r="M24692" i="5"/>
  <c r="M24693" i="5"/>
  <c r="M24694" i="5"/>
  <c r="M24695" i="5"/>
  <c r="M24696" i="5"/>
  <c r="M24697" i="5"/>
  <c r="M24698" i="5"/>
  <c r="M24699" i="5"/>
  <c r="M24700" i="5"/>
  <c r="M24701" i="5"/>
  <c r="M24702" i="5"/>
  <c r="M24703" i="5"/>
  <c r="M24704" i="5"/>
  <c r="M24705" i="5"/>
  <c r="M24706" i="5"/>
  <c r="M24707" i="5"/>
  <c r="M24708" i="5"/>
  <c r="M24709" i="5"/>
  <c r="M24710" i="5"/>
  <c r="M24711" i="5"/>
  <c r="M24712" i="5"/>
  <c r="M24713" i="5"/>
  <c r="M24714" i="5"/>
  <c r="M24715" i="5"/>
  <c r="M24716" i="5"/>
  <c r="M24717" i="5"/>
  <c r="M24718" i="5"/>
  <c r="M24719" i="5"/>
  <c r="M24720" i="5"/>
  <c r="M24721" i="5"/>
  <c r="M24722" i="5"/>
  <c r="M24723" i="5"/>
  <c r="M24724" i="5"/>
  <c r="M24725" i="5"/>
  <c r="M24726" i="5"/>
  <c r="M24727" i="5"/>
  <c r="M24728" i="5"/>
  <c r="M24729" i="5"/>
  <c r="M24730" i="5"/>
  <c r="M24731" i="5"/>
  <c r="M24732" i="5"/>
  <c r="M24733" i="5"/>
  <c r="M24734" i="5"/>
  <c r="M24735" i="5"/>
  <c r="M24736" i="5"/>
  <c r="M24737" i="5"/>
  <c r="M24738" i="5"/>
  <c r="M24739" i="5"/>
  <c r="M24740" i="5"/>
  <c r="M24741" i="5"/>
  <c r="M24742" i="5"/>
  <c r="M24743" i="5"/>
  <c r="M24744" i="5"/>
  <c r="M24745" i="5"/>
  <c r="M24746" i="5"/>
  <c r="M24747" i="5"/>
  <c r="M24748" i="5"/>
  <c r="M24749" i="5"/>
  <c r="M24750" i="5"/>
  <c r="M24751" i="5"/>
  <c r="M24752" i="5"/>
  <c r="M24753" i="5"/>
  <c r="M24754" i="5"/>
  <c r="M24755" i="5"/>
  <c r="M24756" i="5"/>
  <c r="M24757" i="5"/>
  <c r="M24758" i="5"/>
  <c r="M24759" i="5"/>
  <c r="M24760" i="5"/>
  <c r="M24761" i="5"/>
  <c r="M24762" i="5"/>
  <c r="M24763" i="5"/>
  <c r="M24764" i="5"/>
  <c r="M24765" i="5"/>
  <c r="M24766" i="5"/>
  <c r="M24767" i="5"/>
  <c r="M24768" i="5"/>
  <c r="M24769" i="5"/>
  <c r="M24770" i="5"/>
  <c r="M24771" i="5"/>
  <c r="M24772" i="5"/>
  <c r="M24773" i="5"/>
  <c r="M24774" i="5"/>
  <c r="M24775" i="5"/>
  <c r="M24776" i="5"/>
  <c r="M24777" i="5"/>
  <c r="M24778" i="5"/>
  <c r="M24779" i="5"/>
  <c r="M24780" i="5"/>
  <c r="M24781" i="5"/>
  <c r="M24782" i="5"/>
  <c r="M24783" i="5"/>
  <c r="M24784" i="5"/>
  <c r="M24785" i="5"/>
  <c r="M24786" i="5"/>
  <c r="M24787" i="5"/>
  <c r="M24788" i="5"/>
  <c r="M24789" i="5"/>
  <c r="M24790" i="5"/>
  <c r="M24791" i="5"/>
  <c r="M24792" i="5"/>
  <c r="M24793" i="5"/>
  <c r="M24794" i="5"/>
  <c r="M24795" i="5"/>
  <c r="M24796" i="5"/>
  <c r="M24797" i="5"/>
  <c r="M24798" i="5"/>
  <c r="M24799" i="5"/>
  <c r="M24800" i="5"/>
  <c r="M24801" i="5"/>
  <c r="M24802" i="5"/>
  <c r="M24803" i="5"/>
  <c r="M24804" i="5"/>
  <c r="M24805" i="5"/>
  <c r="M24806" i="5"/>
  <c r="M24807" i="5"/>
  <c r="M24808" i="5"/>
  <c r="M24809" i="5"/>
  <c r="M24810" i="5"/>
  <c r="M24811" i="5"/>
  <c r="M24812" i="5"/>
  <c r="M24813" i="5"/>
  <c r="M24814" i="5"/>
  <c r="M24815" i="5"/>
  <c r="M24816" i="5"/>
  <c r="M24817" i="5"/>
  <c r="M24818" i="5"/>
  <c r="M24819" i="5"/>
  <c r="M24820" i="5"/>
  <c r="M24821" i="5"/>
  <c r="M24822" i="5"/>
  <c r="M24823" i="5"/>
  <c r="M24824" i="5"/>
  <c r="M24825" i="5"/>
  <c r="M24826" i="5"/>
  <c r="M24827" i="5"/>
  <c r="M24828" i="5"/>
  <c r="M24829" i="5"/>
  <c r="M24830" i="5"/>
  <c r="M24831" i="5"/>
  <c r="M24832" i="5"/>
  <c r="M24833" i="5"/>
  <c r="M24834" i="5"/>
  <c r="M24835" i="5"/>
  <c r="M24836" i="5"/>
  <c r="M24837" i="5"/>
  <c r="M24838" i="5"/>
  <c r="M24839" i="5"/>
  <c r="M24840" i="5"/>
  <c r="M24841" i="5"/>
  <c r="M24842" i="5"/>
  <c r="M24843" i="5"/>
  <c r="M24844" i="5"/>
  <c r="M24845" i="5"/>
  <c r="M24846" i="5"/>
  <c r="M24847" i="5"/>
  <c r="M24848" i="5"/>
  <c r="M24849" i="5"/>
  <c r="M24850" i="5"/>
  <c r="M24851" i="5"/>
  <c r="M24852" i="5"/>
  <c r="M24853" i="5"/>
  <c r="M24854" i="5"/>
  <c r="M24855" i="5"/>
  <c r="M24856" i="5"/>
  <c r="M24857" i="5"/>
  <c r="M24858" i="5"/>
  <c r="M24859" i="5"/>
  <c r="M24860" i="5"/>
  <c r="M24861" i="5"/>
  <c r="M24862" i="5"/>
  <c r="M24863" i="5"/>
  <c r="M24864" i="5"/>
  <c r="M24865" i="5"/>
  <c r="M24866" i="5"/>
  <c r="M24867" i="5"/>
  <c r="M24868" i="5"/>
  <c r="M24869" i="5"/>
  <c r="M24870" i="5"/>
  <c r="M24871" i="5"/>
  <c r="M24872" i="5"/>
  <c r="M24873" i="5"/>
  <c r="M24874" i="5"/>
  <c r="M24875" i="5"/>
  <c r="M24876" i="5"/>
  <c r="M24877" i="5"/>
  <c r="M24878" i="5"/>
  <c r="M24879" i="5"/>
  <c r="M24880" i="5"/>
  <c r="M24881" i="5"/>
  <c r="M24882" i="5"/>
  <c r="M24883" i="5"/>
  <c r="M24884" i="5"/>
  <c r="M24885" i="5"/>
  <c r="M24886" i="5"/>
  <c r="M24887" i="5"/>
  <c r="M24888" i="5"/>
  <c r="M24889" i="5"/>
  <c r="M24890" i="5"/>
  <c r="M24891" i="5"/>
  <c r="M24892" i="5"/>
  <c r="M24893" i="5"/>
  <c r="M24894" i="5"/>
  <c r="M24895" i="5"/>
  <c r="M24896" i="5"/>
  <c r="M24897" i="5"/>
  <c r="M24898" i="5"/>
  <c r="M24899" i="5"/>
  <c r="M24900" i="5"/>
  <c r="M24901" i="5"/>
  <c r="M24902" i="5"/>
  <c r="M24903" i="5"/>
  <c r="M24904" i="5"/>
  <c r="M24905" i="5"/>
  <c r="M24906" i="5"/>
  <c r="M24907" i="5"/>
  <c r="M24908" i="5"/>
  <c r="M24909" i="5"/>
  <c r="M24910" i="5"/>
  <c r="M24911" i="5"/>
  <c r="M24912" i="5"/>
  <c r="M24913" i="5"/>
  <c r="M24914" i="5"/>
  <c r="M24915" i="5"/>
  <c r="M24916" i="5"/>
  <c r="M24917" i="5"/>
  <c r="M24918" i="5"/>
  <c r="M24919" i="5"/>
  <c r="M24920" i="5"/>
  <c r="M24921" i="5"/>
  <c r="M24922" i="5"/>
  <c r="M24923" i="5"/>
  <c r="M24924" i="5"/>
  <c r="M24925" i="5"/>
  <c r="M24926" i="5"/>
  <c r="M24927" i="5"/>
  <c r="M24928" i="5"/>
  <c r="M24929" i="5"/>
  <c r="M24930" i="5"/>
  <c r="M24931" i="5"/>
  <c r="M24932" i="5"/>
  <c r="M24933" i="5"/>
  <c r="M24934" i="5"/>
  <c r="M24935" i="5"/>
  <c r="M24936" i="5"/>
  <c r="M24937" i="5"/>
  <c r="M24938" i="5"/>
  <c r="M24939" i="5"/>
  <c r="M24940" i="5"/>
  <c r="M24941" i="5"/>
  <c r="M24942" i="5"/>
  <c r="M24943" i="5"/>
  <c r="M24944" i="5"/>
  <c r="M24945" i="5"/>
  <c r="M24946" i="5"/>
  <c r="M24947" i="5"/>
  <c r="M24948" i="5"/>
  <c r="M24949" i="5"/>
  <c r="M24950" i="5"/>
  <c r="M24951" i="5"/>
  <c r="M24952" i="5"/>
  <c r="M24953" i="5"/>
  <c r="M24954" i="5"/>
  <c r="M24955" i="5"/>
  <c r="M24956" i="5"/>
  <c r="M24957" i="5"/>
  <c r="M24958" i="5"/>
  <c r="M24959" i="5"/>
  <c r="M24960" i="5"/>
  <c r="M24961" i="5"/>
  <c r="M24962" i="5"/>
  <c r="M24963" i="5"/>
  <c r="M24964" i="5"/>
  <c r="M24965" i="5"/>
  <c r="M24966" i="5"/>
  <c r="M24967" i="5"/>
  <c r="M24968" i="5"/>
  <c r="M24969" i="5"/>
  <c r="M24970" i="5"/>
  <c r="M24971" i="5"/>
  <c r="M24972" i="5"/>
  <c r="M24973" i="5"/>
  <c r="M24974" i="5"/>
  <c r="M24975" i="5"/>
  <c r="M24976" i="5"/>
  <c r="M24977" i="5"/>
  <c r="M24978" i="5"/>
  <c r="M24979" i="5"/>
  <c r="M24980" i="5"/>
  <c r="M24981" i="5"/>
  <c r="M24982" i="5"/>
  <c r="M24983" i="5"/>
  <c r="M24984" i="5"/>
  <c r="M24985" i="5"/>
  <c r="M24986" i="5"/>
  <c r="M24987" i="5"/>
  <c r="M24988" i="5"/>
  <c r="M24989" i="5"/>
  <c r="M24990" i="5"/>
  <c r="M24991" i="5"/>
  <c r="M24992" i="5"/>
  <c r="M24993" i="5"/>
  <c r="M24994" i="5"/>
  <c r="M24995" i="5"/>
  <c r="M24996" i="5"/>
  <c r="M24997" i="5"/>
  <c r="M24998" i="5"/>
  <c r="M24999" i="5"/>
  <c r="M25000" i="5"/>
  <c r="M25001" i="5"/>
  <c r="M25002" i="5"/>
  <c r="M25003" i="5"/>
  <c r="M25004" i="5"/>
  <c r="M25005" i="5"/>
  <c r="M25006" i="5"/>
  <c r="M25007" i="5"/>
  <c r="M25008" i="5"/>
  <c r="M25009" i="5"/>
  <c r="M25010" i="5"/>
  <c r="M25011" i="5"/>
  <c r="M25012" i="5"/>
  <c r="M25013" i="5"/>
  <c r="M25014" i="5"/>
  <c r="M25015" i="5"/>
  <c r="M25016" i="5"/>
  <c r="M25017" i="5"/>
  <c r="M25018" i="5"/>
  <c r="M25019" i="5"/>
  <c r="M25020" i="5"/>
  <c r="M25021" i="5"/>
  <c r="M25022" i="5"/>
  <c r="M25023" i="5"/>
  <c r="M25024" i="5"/>
  <c r="M25025" i="5"/>
  <c r="M25026" i="5"/>
  <c r="M25027" i="5"/>
  <c r="M25028" i="5"/>
  <c r="M25029" i="5"/>
  <c r="M25030" i="5"/>
  <c r="M25031" i="5"/>
  <c r="M25032" i="5"/>
  <c r="M25033" i="5"/>
  <c r="M25034" i="5"/>
  <c r="M25035" i="5"/>
  <c r="M25036" i="5"/>
  <c r="M25037" i="5"/>
  <c r="M25038" i="5"/>
  <c r="M25039" i="5"/>
  <c r="M25040" i="5"/>
  <c r="M25041" i="5"/>
  <c r="M25042" i="5"/>
  <c r="M25043" i="5"/>
  <c r="M25044" i="5"/>
  <c r="M25045" i="5"/>
  <c r="M25046" i="5"/>
  <c r="M25047" i="5"/>
  <c r="M25048" i="5"/>
  <c r="M25049" i="5"/>
  <c r="M25050" i="5"/>
  <c r="M25051" i="5"/>
  <c r="M25052" i="5"/>
  <c r="M25053" i="5"/>
  <c r="M25054" i="5"/>
  <c r="M25055" i="5"/>
  <c r="M25056" i="5"/>
  <c r="M25057" i="5"/>
  <c r="M25058" i="5"/>
  <c r="M25059" i="5"/>
  <c r="M25060" i="5"/>
  <c r="M25061" i="5"/>
  <c r="M25062" i="5"/>
  <c r="M25063" i="5"/>
  <c r="M25064" i="5"/>
  <c r="M25065" i="5"/>
  <c r="M25066" i="5"/>
  <c r="M25067" i="5"/>
  <c r="M25068" i="5"/>
  <c r="M25069" i="5"/>
  <c r="M25070" i="5"/>
  <c r="M25071" i="5"/>
  <c r="M25072" i="5"/>
  <c r="M25073" i="5"/>
  <c r="M25074" i="5"/>
  <c r="M25075" i="5"/>
  <c r="M25076" i="5"/>
  <c r="M25077" i="5"/>
  <c r="M25078" i="5"/>
  <c r="M25079" i="5"/>
  <c r="M25080" i="5"/>
  <c r="M25081" i="5"/>
  <c r="M25082" i="5"/>
  <c r="M25083" i="5"/>
  <c r="M25084" i="5"/>
  <c r="M25085" i="5"/>
  <c r="M25086" i="5"/>
  <c r="M25087" i="5"/>
  <c r="M25088" i="5"/>
  <c r="M25089" i="5"/>
  <c r="M25090" i="5"/>
  <c r="M25091" i="5"/>
  <c r="M25092" i="5"/>
  <c r="M25093" i="5"/>
  <c r="M25094" i="5"/>
  <c r="M25095" i="5"/>
  <c r="M25096" i="5"/>
  <c r="M25097" i="5"/>
  <c r="M25098" i="5"/>
  <c r="M25099" i="5"/>
  <c r="M25100" i="5"/>
  <c r="M25101" i="5"/>
  <c r="M25102" i="5"/>
  <c r="M25103" i="5"/>
  <c r="M25104" i="5"/>
  <c r="M25105" i="5"/>
  <c r="M25106" i="5"/>
  <c r="M25107" i="5"/>
  <c r="M25108" i="5"/>
  <c r="M25109" i="5"/>
  <c r="M25110" i="5"/>
  <c r="M25111" i="5"/>
  <c r="M25112" i="5"/>
  <c r="M25113" i="5"/>
  <c r="M25114" i="5"/>
  <c r="M25115" i="5"/>
  <c r="M25116" i="5"/>
  <c r="M25117" i="5"/>
  <c r="M25118" i="5"/>
  <c r="M25119" i="5"/>
  <c r="M25120" i="5"/>
  <c r="M25121" i="5"/>
  <c r="M25122" i="5"/>
  <c r="M25123" i="5"/>
  <c r="M25124" i="5"/>
  <c r="M25125" i="5"/>
  <c r="M25126" i="5"/>
  <c r="M25127" i="5"/>
  <c r="M25128" i="5"/>
  <c r="M25129" i="5"/>
  <c r="M25130" i="5"/>
  <c r="M25131" i="5"/>
  <c r="M25132" i="5"/>
  <c r="M25133" i="5"/>
  <c r="M25134" i="5"/>
  <c r="M25135" i="5"/>
  <c r="M25136" i="5"/>
  <c r="M25137" i="5"/>
  <c r="M25138" i="5"/>
  <c r="M25139" i="5"/>
  <c r="M25140" i="5"/>
  <c r="M25141" i="5"/>
  <c r="M25142" i="5"/>
  <c r="M25143" i="5"/>
  <c r="M25144" i="5"/>
  <c r="M25145" i="5"/>
  <c r="M25146" i="5"/>
  <c r="M25147" i="5"/>
  <c r="M25148" i="5"/>
  <c r="M25149" i="5"/>
  <c r="M25150" i="5"/>
  <c r="M25151" i="5"/>
  <c r="M25152" i="5"/>
  <c r="M25153" i="5"/>
  <c r="M25154" i="5"/>
  <c r="M25155" i="5"/>
  <c r="M25156" i="5"/>
  <c r="M25157" i="5"/>
  <c r="M25158" i="5"/>
  <c r="M25159" i="5"/>
  <c r="M25160" i="5"/>
  <c r="M25161" i="5"/>
  <c r="M25162" i="5"/>
  <c r="M25163" i="5"/>
  <c r="M25164" i="5"/>
  <c r="M25165" i="5"/>
  <c r="M25166" i="5"/>
  <c r="M25167" i="5"/>
  <c r="M25168" i="5"/>
  <c r="M25169" i="5"/>
  <c r="M25170" i="5"/>
  <c r="M25171" i="5"/>
  <c r="M25172" i="5"/>
  <c r="M25173" i="5"/>
  <c r="M25174" i="5"/>
  <c r="M25175" i="5"/>
  <c r="M25176" i="5"/>
  <c r="M25177" i="5"/>
  <c r="M25178" i="5"/>
  <c r="M25179" i="5"/>
  <c r="M25180" i="5"/>
  <c r="M25181" i="5"/>
  <c r="M25182" i="5"/>
  <c r="M25183" i="5"/>
  <c r="M25184" i="5"/>
  <c r="M25185" i="5"/>
  <c r="M25186" i="5"/>
  <c r="M25187" i="5"/>
  <c r="M25188" i="5"/>
  <c r="M25189" i="5"/>
  <c r="M25190" i="5"/>
  <c r="M25191" i="5"/>
  <c r="M25192" i="5"/>
  <c r="M25193" i="5"/>
  <c r="M25194" i="5"/>
  <c r="M25195" i="5"/>
  <c r="M25196" i="5"/>
  <c r="M25197" i="5"/>
  <c r="M25198" i="5"/>
  <c r="M25199" i="5"/>
  <c r="M25200" i="5"/>
  <c r="M25201" i="5"/>
  <c r="M25202" i="5"/>
  <c r="M25203" i="5"/>
  <c r="M25204" i="5"/>
  <c r="M25205" i="5"/>
  <c r="M25206" i="5"/>
  <c r="M25207" i="5"/>
  <c r="M25208" i="5"/>
  <c r="M25209" i="5"/>
  <c r="M25210" i="5"/>
  <c r="M25211" i="5"/>
  <c r="M25212" i="5"/>
  <c r="M25213" i="5"/>
  <c r="M25214" i="5"/>
  <c r="M25215" i="5"/>
  <c r="M25216" i="5"/>
  <c r="M25217" i="5"/>
  <c r="M25218" i="5"/>
  <c r="M25219" i="5"/>
  <c r="M25220" i="5"/>
  <c r="M25221" i="5"/>
  <c r="M25222" i="5"/>
  <c r="M25223" i="5"/>
  <c r="M25224" i="5"/>
  <c r="M25225" i="5"/>
  <c r="M25226" i="5"/>
  <c r="M25227" i="5"/>
  <c r="M25228" i="5"/>
  <c r="M25229" i="5"/>
  <c r="M25230" i="5"/>
  <c r="M25231" i="5"/>
  <c r="M25232" i="5"/>
  <c r="M25233" i="5"/>
  <c r="M25234" i="5"/>
  <c r="M25235" i="5"/>
  <c r="M25236" i="5"/>
  <c r="M25237" i="5"/>
  <c r="M25238" i="5"/>
  <c r="M25239" i="5"/>
  <c r="M25240" i="5"/>
  <c r="M25241" i="5"/>
  <c r="M25242" i="5"/>
  <c r="M25243" i="5"/>
  <c r="M25244" i="5"/>
  <c r="M25245" i="5"/>
  <c r="M25246" i="5"/>
  <c r="M25247" i="5"/>
  <c r="M25248" i="5"/>
  <c r="M25249" i="5"/>
  <c r="M25250" i="5"/>
  <c r="M25251" i="5"/>
  <c r="M25252" i="5"/>
  <c r="M25253" i="5"/>
  <c r="M25254" i="5"/>
  <c r="M25255" i="5"/>
  <c r="M25256" i="5"/>
  <c r="M25257" i="5"/>
  <c r="M25258" i="5"/>
  <c r="M25259" i="5"/>
  <c r="M25260" i="5"/>
  <c r="M25261" i="5"/>
  <c r="M25262" i="5"/>
  <c r="M25263" i="5"/>
  <c r="M25264" i="5"/>
  <c r="M25265" i="5"/>
  <c r="M25266" i="5"/>
  <c r="M25267" i="5"/>
  <c r="M25268" i="5"/>
  <c r="M25269" i="5"/>
  <c r="M25270" i="5"/>
  <c r="M25271" i="5"/>
  <c r="M25272" i="5"/>
  <c r="M25273" i="5"/>
  <c r="M25274" i="5"/>
  <c r="M25275" i="5"/>
  <c r="M25276" i="5"/>
  <c r="M25277" i="5"/>
  <c r="M25278" i="5"/>
  <c r="M25279" i="5"/>
  <c r="M25280" i="5"/>
  <c r="M25281" i="5"/>
  <c r="M25282" i="5"/>
  <c r="M25283" i="5"/>
  <c r="M25284" i="5"/>
  <c r="M25285" i="5"/>
  <c r="M25286" i="5"/>
  <c r="M25287" i="5"/>
  <c r="M25288" i="5"/>
  <c r="M25289" i="5"/>
  <c r="M25290" i="5"/>
  <c r="M25291" i="5"/>
  <c r="M25292" i="5"/>
  <c r="M25293" i="5"/>
  <c r="M25294" i="5"/>
  <c r="M25295" i="5"/>
  <c r="M25296" i="5"/>
  <c r="M25297" i="5"/>
  <c r="M25298" i="5"/>
  <c r="M25299" i="5"/>
  <c r="M25300" i="5"/>
  <c r="M25301" i="5"/>
  <c r="M25302" i="5"/>
  <c r="M25303" i="5"/>
  <c r="M25304" i="5"/>
  <c r="M25305" i="5"/>
  <c r="M25306" i="5"/>
  <c r="M25307" i="5"/>
  <c r="M25308" i="5"/>
  <c r="M25309" i="5"/>
  <c r="M25310" i="5"/>
  <c r="M25311" i="5"/>
  <c r="M25312" i="5"/>
  <c r="M25313" i="5"/>
  <c r="M25314" i="5"/>
  <c r="M25315" i="5"/>
  <c r="M25316" i="5"/>
  <c r="M25317" i="5"/>
  <c r="M25318" i="5"/>
  <c r="M25319" i="5"/>
  <c r="M25320" i="5"/>
  <c r="M25321" i="5"/>
  <c r="M25322" i="5"/>
  <c r="M25323" i="5"/>
  <c r="M25324" i="5"/>
  <c r="M25325" i="5"/>
  <c r="M25326" i="5"/>
  <c r="M25327" i="5"/>
  <c r="M25328" i="5"/>
  <c r="M25329" i="5"/>
  <c r="M25330" i="5"/>
  <c r="M25331" i="5"/>
  <c r="M25332" i="5"/>
  <c r="M25333" i="5"/>
  <c r="M25334" i="5"/>
  <c r="M25335" i="5"/>
  <c r="M25336" i="5"/>
  <c r="M25337" i="5"/>
  <c r="M25338" i="5"/>
  <c r="M25339" i="5"/>
  <c r="M25340" i="5"/>
  <c r="M25341" i="5"/>
  <c r="M25342" i="5"/>
  <c r="M25343" i="5"/>
  <c r="M25344" i="5"/>
  <c r="M25345" i="5"/>
  <c r="M25346" i="5"/>
  <c r="M25347" i="5"/>
  <c r="M25348" i="5"/>
  <c r="M25349" i="5"/>
  <c r="M25350" i="5"/>
  <c r="M25351" i="5"/>
  <c r="M25352" i="5"/>
  <c r="M25353" i="5"/>
  <c r="M25354" i="5"/>
  <c r="M25355" i="5"/>
  <c r="M25356" i="5"/>
  <c r="M25357" i="5"/>
  <c r="M25358" i="5"/>
  <c r="M25359" i="5"/>
  <c r="M25360" i="5"/>
  <c r="M25361" i="5"/>
  <c r="M25362" i="5"/>
  <c r="M25363" i="5"/>
  <c r="M25364" i="5"/>
  <c r="M25365" i="5"/>
  <c r="M25366" i="5"/>
  <c r="M25367" i="5"/>
  <c r="M25368" i="5"/>
  <c r="M25369" i="5"/>
  <c r="M25370" i="5"/>
  <c r="M25371" i="5"/>
  <c r="M25372" i="5"/>
  <c r="M25373" i="5"/>
  <c r="M25374" i="5"/>
  <c r="M25375" i="5"/>
  <c r="M25376" i="5"/>
  <c r="M25377" i="5"/>
  <c r="M25378" i="5"/>
  <c r="M25379" i="5"/>
  <c r="M25380" i="5"/>
  <c r="M25381" i="5"/>
  <c r="M25382" i="5"/>
  <c r="M25383" i="5"/>
  <c r="M25384" i="5"/>
  <c r="M25385" i="5"/>
  <c r="M25386" i="5"/>
  <c r="M25387" i="5"/>
  <c r="M25388" i="5"/>
  <c r="M25389" i="5"/>
  <c r="M25390" i="5"/>
  <c r="M25391" i="5"/>
  <c r="M25392" i="5"/>
  <c r="M25393" i="5"/>
  <c r="M25394" i="5"/>
  <c r="M25395" i="5"/>
  <c r="M25396" i="5"/>
  <c r="M25397" i="5"/>
  <c r="M25398" i="5"/>
  <c r="M25399" i="5"/>
  <c r="M25400" i="5"/>
  <c r="M25401" i="5"/>
  <c r="M25402" i="5"/>
  <c r="M25403" i="5"/>
  <c r="M25404" i="5"/>
  <c r="M25405" i="5"/>
  <c r="M25406" i="5"/>
  <c r="M25407" i="5"/>
  <c r="M25408" i="5"/>
  <c r="M25409" i="5"/>
  <c r="M25410" i="5"/>
  <c r="M25411" i="5"/>
  <c r="M25412" i="5"/>
  <c r="M25413" i="5"/>
  <c r="M25414" i="5"/>
  <c r="M25415" i="5"/>
  <c r="M25416" i="5"/>
  <c r="M25417" i="5"/>
  <c r="M25418" i="5"/>
  <c r="M25419" i="5"/>
  <c r="M25420" i="5"/>
  <c r="M25421" i="5"/>
  <c r="M25422" i="5"/>
  <c r="M25423" i="5"/>
  <c r="M25424" i="5"/>
  <c r="M25425" i="5"/>
  <c r="M25426" i="5"/>
  <c r="M25427" i="5"/>
  <c r="M25428" i="5"/>
  <c r="M25429" i="5"/>
  <c r="M25430" i="5"/>
  <c r="M25431" i="5"/>
  <c r="M25432" i="5"/>
  <c r="M25433" i="5"/>
  <c r="M25434" i="5"/>
  <c r="M25435" i="5"/>
  <c r="M25436" i="5"/>
  <c r="M25437" i="5"/>
  <c r="M25438" i="5"/>
  <c r="M25439" i="5"/>
  <c r="M25440" i="5"/>
  <c r="M25441" i="5"/>
  <c r="M25442" i="5"/>
  <c r="M25443" i="5"/>
  <c r="M25444" i="5"/>
  <c r="M25445" i="5"/>
  <c r="M25446" i="5"/>
  <c r="M25447" i="5"/>
  <c r="M25448" i="5"/>
  <c r="M25449" i="5"/>
  <c r="M25450" i="5"/>
  <c r="M25451" i="5"/>
  <c r="M25452" i="5"/>
  <c r="M25453" i="5"/>
  <c r="M25454" i="5"/>
  <c r="M25455" i="5"/>
  <c r="M25456" i="5"/>
  <c r="M25457" i="5"/>
  <c r="M25458" i="5"/>
  <c r="M25459" i="5"/>
  <c r="M25460" i="5"/>
  <c r="M25461" i="5"/>
  <c r="M25462" i="5"/>
  <c r="M25463" i="5"/>
  <c r="M25464" i="5"/>
  <c r="M25465" i="5"/>
  <c r="M25466" i="5"/>
  <c r="M25467" i="5"/>
  <c r="M25468" i="5"/>
  <c r="M25469" i="5"/>
  <c r="M25470" i="5"/>
  <c r="M25471" i="5"/>
  <c r="M25472" i="5"/>
  <c r="M25473" i="5"/>
  <c r="M25474" i="5"/>
  <c r="M25475" i="5"/>
  <c r="M25476" i="5"/>
  <c r="M25477" i="5"/>
  <c r="M25478" i="5"/>
  <c r="M25479" i="5"/>
  <c r="M25480" i="5"/>
  <c r="M25481" i="5"/>
  <c r="M25482" i="5"/>
  <c r="M25483" i="5"/>
  <c r="M25484" i="5"/>
  <c r="M25485" i="5"/>
  <c r="M25486" i="5"/>
  <c r="M25487" i="5"/>
  <c r="M25488" i="5"/>
  <c r="M25489" i="5"/>
  <c r="M25490" i="5"/>
  <c r="M25491" i="5"/>
  <c r="M25492" i="5"/>
  <c r="M25493" i="5"/>
  <c r="M25494" i="5"/>
  <c r="M25495" i="5"/>
  <c r="M25496" i="5"/>
  <c r="M25497" i="5"/>
  <c r="M25498" i="5"/>
  <c r="M25499" i="5"/>
  <c r="M25500" i="5"/>
  <c r="M25501" i="5"/>
  <c r="M25502" i="5"/>
  <c r="M25503" i="5"/>
  <c r="M25504" i="5"/>
  <c r="M25505" i="5"/>
  <c r="M25506" i="5"/>
  <c r="M25507" i="5"/>
  <c r="M25508" i="5"/>
  <c r="M25509" i="5"/>
  <c r="M25510" i="5"/>
  <c r="M25511" i="5"/>
  <c r="M25512" i="5"/>
  <c r="M25513" i="5"/>
  <c r="M25514" i="5"/>
  <c r="M25515" i="5"/>
  <c r="M25516" i="5"/>
  <c r="M25517" i="5"/>
  <c r="M25518" i="5"/>
  <c r="M25519" i="5"/>
  <c r="M25520" i="5"/>
  <c r="M25521" i="5"/>
  <c r="M25522" i="5"/>
  <c r="M25523" i="5"/>
  <c r="M25524" i="5"/>
  <c r="M25525" i="5"/>
  <c r="M25526" i="5"/>
  <c r="M25527" i="5"/>
  <c r="M25528" i="5"/>
  <c r="M25529" i="5"/>
  <c r="M25530" i="5"/>
  <c r="M25531" i="5"/>
  <c r="M25532" i="5"/>
  <c r="M25533" i="5"/>
  <c r="M25534" i="5"/>
  <c r="M25535" i="5"/>
  <c r="M25536" i="5"/>
  <c r="M25537" i="5"/>
  <c r="M25538" i="5"/>
  <c r="M25539" i="5"/>
  <c r="M25540" i="5"/>
  <c r="M25541" i="5"/>
  <c r="M25542" i="5"/>
  <c r="M25543" i="5"/>
  <c r="M25544" i="5"/>
  <c r="M25545" i="5"/>
  <c r="M25546" i="5"/>
  <c r="M25547" i="5"/>
  <c r="M25548" i="5"/>
  <c r="M25549" i="5"/>
  <c r="M25550" i="5"/>
  <c r="M25551" i="5"/>
  <c r="M25552" i="5"/>
  <c r="M25553" i="5"/>
  <c r="M25554" i="5"/>
  <c r="M25555" i="5"/>
  <c r="M25556" i="5"/>
  <c r="M25557" i="5"/>
  <c r="M25558" i="5"/>
  <c r="M25559" i="5"/>
  <c r="M25560" i="5"/>
  <c r="M25561" i="5"/>
  <c r="M25562" i="5"/>
  <c r="M25563" i="5"/>
  <c r="M25564" i="5"/>
  <c r="M25565" i="5"/>
  <c r="M25566" i="5"/>
  <c r="M25567" i="5"/>
  <c r="M25568" i="5"/>
  <c r="M25569" i="5"/>
  <c r="M25570" i="5"/>
  <c r="M25571" i="5"/>
  <c r="M25572" i="5"/>
  <c r="M25573" i="5"/>
  <c r="M25574" i="5"/>
  <c r="M25575" i="5"/>
  <c r="M25576" i="5"/>
  <c r="M25577" i="5"/>
  <c r="M25578" i="5"/>
  <c r="M25579" i="5"/>
  <c r="M25580" i="5"/>
  <c r="M25581" i="5"/>
  <c r="M25582" i="5"/>
  <c r="M25583" i="5"/>
  <c r="M25584" i="5"/>
  <c r="M25585" i="5"/>
  <c r="M25586" i="5"/>
  <c r="M25587" i="5"/>
  <c r="M25588" i="5"/>
  <c r="M25589" i="5"/>
  <c r="M25590" i="5"/>
  <c r="M25591" i="5"/>
  <c r="M25592" i="5"/>
  <c r="M25593" i="5"/>
  <c r="M25594" i="5"/>
  <c r="M25595" i="5"/>
  <c r="M25596" i="5"/>
  <c r="M25597" i="5"/>
  <c r="M25598" i="5"/>
  <c r="M25599" i="5"/>
  <c r="M25600" i="5"/>
  <c r="M25601" i="5"/>
  <c r="M25602" i="5"/>
  <c r="M25603" i="5"/>
  <c r="M25604" i="5"/>
  <c r="M25605" i="5"/>
  <c r="M25606" i="5"/>
  <c r="M25607" i="5"/>
  <c r="M25608" i="5"/>
  <c r="M25609" i="5"/>
  <c r="M25610" i="5"/>
  <c r="M25611" i="5"/>
  <c r="M25612" i="5"/>
  <c r="M25613" i="5"/>
  <c r="M25614" i="5"/>
  <c r="M25615" i="5"/>
  <c r="M25616" i="5"/>
  <c r="M25617" i="5"/>
  <c r="M25618" i="5"/>
  <c r="M25619" i="5"/>
  <c r="M25620" i="5"/>
  <c r="M25621" i="5"/>
  <c r="M25622" i="5"/>
  <c r="M25623" i="5"/>
  <c r="M25624" i="5"/>
  <c r="M25625" i="5"/>
  <c r="M25626" i="5"/>
  <c r="M25627" i="5"/>
  <c r="M25628" i="5"/>
  <c r="M25629" i="5"/>
  <c r="M25630" i="5"/>
  <c r="M25631" i="5"/>
  <c r="M25632" i="5"/>
  <c r="M25633" i="5"/>
  <c r="M25634" i="5"/>
  <c r="M25635" i="5"/>
  <c r="M25636" i="5"/>
  <c r="M25637" i="5"/>
  <c r="M25638" i="5"/>
  <c r="M25639" i="5"/>
  <c r="M25640" i="5"/>
  <c r="M25641" i="5"/>
  <c r="M25642" i="5"/>
  <c r="M25643" i="5"/>
  <c r="M25644" i="5"/>
  <c r="M25645" i="5"/>
  <c r="M25646" i="5"/>
  <c r="M25647" i="5"/>
  <c r="M25648" i="5"/>
  <c r="M25649" i="5"/>
  <c r="M25650" i="5"/>
  <c r="M25651" i="5"/>
  <c r="M25652" i="5"/>
  <c r="M25653" i="5"/>
  <c r="M25654" i="5"/>
  <c r="M25655" i="5"/>
  <c r="M25656" i="5"/>
  <c r="M25657" i="5"/>
  <c r="M25658" i="5"/>
  <c r="M25659" i="5"/>
  <c r="M25660" i="5"/>
  <c r="M25661" i="5"/>
  <c r="M25662" i="5"/>
  <c r="M25663" i="5"/>
  <c r="M25664" i="5"/>
  <c r="M25665" i="5"/>
  <c r="M25666" i="5"/>
  <c r="M25667" i="5"/>
  <c r="M25668" i="5"/>
  <c r="M25669" i="5"/>
  <c r="M25670" i="5"/>
  <c r="M25671" i="5"/>
  <c r="M25672" i="5"/>
  <c r="M25673" i="5"/>
  <c r="M25674" i="5"/>
  <c r="M25675" i="5"/>
  <c r="M25676" i="5"/>
  <c r="M25677" i="5"/>
  <c r="M25678" i="5"/>
  <c r="M25679" i="5"/>
  <c r="M25680" i="5"/>
  <c r="M25681" i="5"/>
  <c r="M25682" i="5"/>
  <c r="M25683" i="5"/>
  <c r="M25684" i="5"/>
  <c r="M25685" i="5"/>
  <c r="M25686" i="5"/>
  <c r="M25687" i="5"/>
  <c r="M25688" i="5"/>
  <c r="M25689" i="5"/>
  <c r="M25690" i="5"/>
  <c r="M25691" i="5"/>
  <c r="M25692" i="5"/>
  <c r="M25693" i="5"/>
  <c r="M25694" i="5"/>
  <c r="M25695" i="5"/>
  <c r="M25696" i="5"/>
  <c r="M25697" i="5"/>
  <c r="M25698" i="5"/>
  <c r="M25699" i="5"/>
  <c r="M25700" i="5"/>
  <c r="M25701" i="5"/>
  <c r="M25702" i="5"/>
  <c r="M25703" i="5"/>
  <c r="M25704" i="5"/>
  <c r="M25705" i="5"/>
  <c r="M25706" i="5"/>
  <c r="M25707" i="5"/>
  <c r="M25708" i="5"/>
  <c r="M25709" i="5"/>
  <c r="M25710" i="5"/>
  <c r="M25711" i="5"/>
  <c r="M25712" i="5"/>
  <c r="M25713" i="5"/>
  <c r="M25714" i="5"/>
  <c r="M25715" i="5"/>
  <c r="M25716" i="5"/>
  <c r="M25717" i="5"/>
  <c r="M25718" i="5"/>
  <c r="M25719" i="5"/>
  <c r="M25720" i="5"/>
  <c r="M25721" i="5"/>
  <c r="M25722" i="5"/>
  <c r="M25723" i="5"/>
  <c r="M25724" i="5"/>
  <c r="M25725" i="5"/>
  <c r="M25726" i="5"/>
  <c r="M25727" i="5"/>
  <c r="M25728" i="5"/>
  <c r="M25729" i="5"/>
  <c r="M25730" i="5"/>
  <c r="M25731" i="5"/>
  <c r="M25732" i="5"/>
  <c r="M25733" i="5"/>
  <c r="M25734" i="5"/>
  <c r="M25735" i="5"/>
  <c r="M25736" i="5"/>
  <c r="M25737" i="5"/>
  <c r="M25738" i="5"/>
  <c r="M25739" i="5"/>
  <c r="M25740" i="5"/>
  <c r="M25741" i="5"/>
  <c r="M25742" i="5"/>
  <c r="M25743" i="5"/>
  <c r="M25744" i="5"/>
  <c r="M25745" i="5"/>
  <c r="M25746" i="5"/>
  <c r="M25747" i="5"/>
  <c r="M25748" i="5"/>
  <c r="M25749" i="5"/>
  <c r="M25750" i="5"/>
  <c r="M25751" i="5"/>
  <c r="M25752" i="5"/>
  <c r="M25753" i="5"/>
  <c r="M25754" i="5"/>
  <c r="M25755" i="5"/>
  <c r="M25756" i="5"/>
  <c r="M25757" i="5"/>
  <c r="M25758" i="5"/>
  <c r="M25759" i="5"/>
  <c r="M25760" i="5"/>
  <c r="M25761" i="5"/>
  <c r="M25762" i="5"/>
  <c r="M25763" i="5"/>
  <c r="M25764" i="5"/>
  <c r="M25765" i="5"/>
  <c r="M25766" i="5"/>
  <c r="M25767" i="5"/>
  <c r="M25768" i="5"/>
  <c r="M25769" i="5"/>
  <c r="M25770" i="5"/>
  <c r="M25771" i="5"/>
  <c r="M25772" i="5"/>
  <c r="M25773" i="5"/>
  <c r="M25774" i="5"/>
  <c r="M25775" i="5"/>
  <c r="M25776" i="5"/>
  <c r="M25777" i="5"/>
  <c r="M25778" i="5"/>
  <c r="M25779" i="5"/>
  <c r="M25780" i="5"/>
  <c r="M25781" i="5"/>
  <c r="M25782" i="5"/>
  <c r="M25783" i="5"/>
  <c r="M25784" i="5"/>
  <c r="M25785" i="5"/>
  <c r="M25786" i="5"/>
  <c r="M25787" i="5"/>
  <c r="M25788" i="5"/>
  <c r="M25789" i="5"/>
  <c r="M25790" i="5"/>
  <c r="M25791" i="5"/>
  <c r="M25792" i="5"/>
  <c r="M25793" i="5"/>
  <c r="M25794" i="5"/>
  <c r="M25795" i="5"/>
  <c r="M25796" i="5"/>
  <c r="M25797" i="5"/>
  <c r="M25798" i="5"/>
  <c r="M25799" i="5"/>
  <c r="M25800" i="5"/>
  <c r="M25801" i="5"/>
  <c r="M25802" i="5"/>
  <c r="M25803" i="5"/>
  <c r="M25804" i="5"/>
  <c r="M25805" i="5"/>
  <c r="M25806" i="5"/>
  <c r="M25807" i="5"/>
  <c r="M25808" i="5"/>
  <c r="M25809" i="5"/>
  <c r="M25810" i="5"/>
  <c r="M25811" i="5"/>
  <c r="M25812" i="5"/>
  <c r="M25813" i="5"/>
  <c r="M25814" i="5"/>
  <c r="M25815" i="5"/>
  <c r="M25816" i="5"/>
  <c r="M25817" i="5"/>
  <c r="M25818" i="5"/>
  <c r="M25819" i="5"/>
  <c r="M25820" i="5"/>
  <c r="M25821" i="5"/>
  <c r="M25822" i="5"/>
  <c r="M25823" i="5"/>
  <c r="M25824" i="5"/>
  <c r="M25825" i="5"/>
  <c r="M25826" i="5"/>
  <c r="M25827" i="5"/>
  <c r="M25828" i="5"/>
  <c r="M25829" i="5"/>
  <c r="M25830" i="5"/>
  <c r="M25831" i="5"/>
  <c r="M25832" i="5"/>
  <c r="M25833" i="5"/>
  <c r="M25834" i="5"/>
  <c r="M25835" i="5"/>
  <c r="M25836" i="5"/>
  <c r="M25837" i="5"/>
  <c r="M25838" i="5"/>
  <c r="M25839" i="5"/>
  <c r="M25840" i="5"/>
  <c r="M25841" i="5"/>
  <c r="M25842" i="5"/>
  <c r="M25843" i="5"/>
  <c r="M25844" i="5"/>
  <c r="M25845" i="5"/>
  <c r="M25846" i="5"/>
  <c r="M25847" i="5"/>
  <c r="M25848" i="5"/>
  <c r="M25849" i="5"/>
  <c r="M25850" i="5"/>
  <c r="M25851" i="5"/>
  <c r="M25852" i="5"/>
  <c r="M25853" i="5"/>
  <c r="M25854" i="5"/>
  <c r="M25855" i="5"/>
  <c r="M25856" i="5"/>
  <c r="M25857" i="5"/>
  <c r="M25858" i="5"/>
  <c r="M25859" i="5"/>
  <c r="M25860" i="5"/>
  <c r="M25861" i="5"/>
  <c r="M25862" i="5"/>
  <c r="M25863" i="5"/>
  <c r="M25864" i="5"/>
  <c r="M25865" i="5"/>
  <c r="M25866" i="5"/>
  <c r="M25867" i="5"/>
  <c r="M25868" i="5"/>
  <c r="M25869" i="5"/>
  <c r="M25870" i="5"/>
  <c r="M25871" i="5"/>
  <c r="M25872" i="5"/>
  <c r="M25873" i="5"/>
  <c r="M25874" i="5"/>
  <c r="M25875" i="5"/>
  <c r="M25876" i="5"/>
  <c r="M25877" i="5"/>
  <c r="M25878" i="5"/>
  <c r="M25879" i="5"/>
  <c r="M25880" i="5"/>
  <c r="M25881" i="5"/>
  <c r="M25882" i="5"/>
  <c r="M25883" i="5"/>
  <c r="M25884" i="5"/>
  <c r="M25885" i="5"/>
  <c r="M25886" i="5"/>
  <c r="M25887" i="5"/>
  <c r="M25888" i="5"/>
  <c r="M25889" i="5"/>
  <c r="M25890" i="5"/>
  <c r="M25891" i="5"/>
  <c r="M25892" i="5"/>
  <c r="M25893" i="5"/>
  <c r="M25894" i="5"/>
  <c r="M25895" i="5"/>
  <c r="M25896" i="5"/>
  <c r="M25897" i="5"/>
  <c r="M25898" i="5"/>
  <c r="M25899" i="5"/>
  <c r="M25900" i="5"/>
  <c r="M25901" i="5"/>
  <c r="M25902" i="5"/>
  <c r="M25903" i="5"/>
  <c r="M25904" i="5"/>
  <c r="M25905" i="5"/>
  <c r="M25906" i="5"/>
  <c r="M25907" i="5"/>
  <c r="M25908" i="5"/>
  <c r="M25909" i="5"/>
  <c r="M25910" i="5"/>
  <c r="M25911" i="5"/>
  <c r="M25912" i="5"/>
  <c r="M25913" i="5"/>
  <c r="M25914" i="5"/>
  <c r="M25915" i="5"/>
  <c r="M25916" i="5"/>
  <c r="M25917" i="5"/>
  <c r="M25918" i="5"/>
  <c r="M25919" i="5"/>
  <c r="M25920" i="5"/>
  <c r="M25921" i="5"/>
  <c r="M25922" i="5"/>
  <c r="M25923" i="5"/>
  <c r="M25924" i="5"/>
  <c r="M25925" i="5"/>
  <c r="M25926" i="5"/>
  <c r="M25927" i="5"/>
  <c r="M25928" i="5"/>
  <c r="M25929" i="5"/>
  <c r="M25930" i="5"/>
  <c r="M25931" i="5"/>
  <c r="M25932" i="5"/>
  <c r="M25933" i="5"/>
  <c r="M25934" i="5"/>
  <c r="M25935" i="5"/>
  <c r="M25936" i="5"/>
  <c r="M25937" i="5"/>
  <c r="M25938" i="5"/>
  <c r="M25939" i="5"/>
  <c r="M25940" i="5"/>
  <c r="M25941" i="5"/>
  <c r="M25942" i="5"/>
  <c r="M25943" i="5"/>
  <c r="M25944" i="5"/>
  <c r="M25945" i="5"/>
  <c r="M25946" i="5"/>
  <c r="M25947" i="5"/>
  <c r="M25948" i="5"/>
  <c r="M25949" i="5"/>
  <c r="M25950" i="5"/>
  <c r="M25951" i="5"/>
  <c r="M25952" i="5"/>
  <c r="M25953" i="5"/>
  <c r="M25954" i="5"/>
  <c r="M25955" i="5"/>
  <c r="M25956" i="5"/>
  <c r="M25957" i="5"/>
  <c r="M25958" i="5"/>
  <c r="M25959" i="5"/>
  <c r="M25960" i="5"/>
  <c r="M25961" i="5"/>
  <c r="M25962" i="5"/>
  <c r="M25963" i="5"/>
  <c r="M25964" i="5"/>
  <c r="M25965" i="5"/>
  <c r="M25966" i="5"/>
  <c r="M25967" i="5"/>
  <c r="M25968" i="5"/>
  <c r="M25969" i="5"/>
  <c r="M25970" i="5"/>
  <c r="M25971" i="5"/>
  <c r="M25972" i="5"/>
  <c r="M25973" i="5"/>
  <c r="M25974" i="5"/>
  <c r="M25975" i="5"/>
  <c r="M25976" i="5"/>
  <c r="M25977" i="5"/>
  <c r="M25978" i="5"/>
  <c r="M25979" i="5"/>
  <c r="M25980" i="5"/>
  <c r="M25981" i="5"/>
  <c r="M25982" i="5"/>
  <c r="M25983" i="5"/>
  <c r="M25984" i="5"/>
  <c r="M25985" i="5"/>
  <c r="M25986" i="5"/>
  <c r="M25987" i="5"/>
  <c r="M25988" i="5"/>
  <c r="M25989" i="5"/>
  <c r="M25990" i="5"/>
  <c r="M25991" i="5"/>
  <c r="M25992" i="5"/>
  <c r="M25993" i="5"/>
  <c r="M25994" i="5"/>
  <c r="M25995" i="5"/>
  <c r="M25996" i="5"/>
  <c r="M25997" i="5"/>
  <c r="M25998" i="5"/>
  <c r="M25999" i="5"/>
  <c r="M26000" i="5"/>
  <c r="M26001" i="5"/>
  <c r="M26002" i="5"/>
  <c r="M26003" i="5"/>
  <c r="M26004" i="5"/>
  <c r="M26005" i="5"/>
  <c r="M26006" i="5"/>
  <c r="M26007" i="5"/>
  <c r="M26008" i="5"/>
  <c r="M26009" i="5"/>
  <c r="M26010" i="5"/>
  <c r="M26011" i="5"/>
  <c r="M26012" i="5"/>
  <c r="M26013" i="5"/>
  <c r="M26014" i="5"/>
  <c r="M26015" i="5"/>
  <c r="M26016" i="5"/>
  <c r="M26017" i="5"/>
  <c r="M26018" i="5"/>
  <c r="M26019" i="5"/>
  <c r="M26020" i="5"/>
  <c r="M26021" i="5"/>
  <c r="M26022" i="5"/>
  <c r="M26023" i="5"/>
  <c r="M26024" i="5"/>
  <c r="M26025" i="5"/>
  <c r="M26026" i="5"/>
  <c r="M26027" i="5"/>
  <c r="M26028" i="5"/>
  <c r="M26029" i="5"/>
  <c r="M26030" i="5"/>
  <c r="M26031" i="5"/>
  <c r="M26032" i="5"/>
  <c r="M26033" i="5"/>
  <c r="M26034" i="5"/>
  <c r="M26035" i="5"/>
  <c r="M26036" i="5"/>
  <c r="M26037" i="5"/>
  <c r="M26038" i="5"/>
  <c r="M26039" i="5"/>
  <c r="M26040" i="5"/>
  <c r="M26041" i="5"/>
  <c r="M26042" i="5"/>
  <c r="M26043" i="5"/>
  <c r="M26044" i="5"/>
  <c r="M26045" i="5"/>
  <c r="M26046" i="5"/>
  <c r="M26047" i="5"/>
  <c r="M26048" i="5"/>
  <c r="M26049" i="5"/>
  <c r="M26050" i="5"/>
  <c r="M26051" i="5"/>
  <c r="M26052" i="5"/>
  <c r="M26053" i="5"/>
  <c r="M26054" i="5"/>
  <c r="M26055" i="5"/>
  <c r="M26056" i="5"/>
  <c r="M26057" i="5"/>
  <c r="M26058" i="5"/>
  <c r="M26059" i="5"/>
  <c r="M26060" i="5"/>
  <c r="M26061" i="5"/>
  <c r="M26062" i="5"/>
  <c r="M26063" i="5"/>
  <c r="M26064" i="5"/>
  <c r="M26065" i="5"/>
  <c r="M26066" i="5"/>
  <c r="M26067" i="5"/>
  <c r="M26068" i="5"/>
  <c r="M26069" i="5"/>
  <c r="M26070" i="5"/>
  <c r="M26071" i="5"/>
  <c r="M26072" i="5"/>
  <c r="M26073" i="5"/>
  <c r="M26074" i="5"/>
  <c r="M26075" i="5"/>
  <c r="M26076" i="5"/>
  <c r="M26077" i="5"/>
  <c r="M26078" i="5"/>
  <c r="M26079" i="5"/>
  <c r="M26080" i="5"/>
  <c r="M26081" i="5"/>
  <c r="M26082" i="5"/>
  <c r="M26083" i="5"/>
  <c r="M26084" i="5"/>
  <c r="M26085" i="5"/>
  <c r="M26086" i="5"/>
  <c r="M26087" i="5"/>
  <c r="M26088" i="5"/>
  <c r="M26089" i="5"/>
  <c r="M26090" i="5"/>
  <c r="M26091" i="5"/>
  <c r="M26092" i="5"/>
  <c r="M26093" i="5"/>
  <c r="M26094" i="5"/>
  <c r="M26095" i="5"/>
  <c r="M26096" i="5"/>
  <c r="M26097" i="5"/>
  <c r="M26098" i="5"/>
  <c r="M26099" i="5"/>
  <c r="M26100" i="5"/>
  <c r="M26101" i="5"/>
  <c r="M26102" i="5"/>
  <c r="M26103" i="5"/>
  <c r="M26104" i="5"/>
  <c r="M26105" i="5"/>
  <c r="M26106" i="5"/>
  <c r="M26107" i="5"/>
  <c r="M26108" i="5"/>
  <c r="M26109" i="5"/>
  <c r="M26110" i="5"/>
  <c r="M26111" i="5"/>
  <c r="M26112" i="5"/>
  <c r="M26113" i="5"/>
  <c r="M26114" i="5"/>
  <c r="M26115" i="5"/>
  <c r="M26116" i="5"/>
  <c r="M26117" i="5"/>
  <c r="M26118" i="5"/>
  <c r="M26119" i="5"/>
  <c r="M26120" i="5"/>
  <c r="M26121" i="5"/>
  <c r="M26122" i="5"/>
  <c r="M26123" i="5"/>
  <c r="M26124" i="5"/>
  <c r="M26125" i="5"/>
  <c r="M26126" i="5"/>
  <c r="M26127" i="5"/>
  <c r="M26128" i="5"/>
  <c r="M26129" i="5"/>
  <c r="M26130" i="5"/>
  <c r="M26131" i="5"/>
  <c r="M26132" i="5"/>
  <c r="M26133" i="5"/>
  <c r="M26134" i="5"/>
  <c r="M26135" i="5"/>
  <c r="M26136" i="5"/>
  <c r="M26137" i="5"/>
  <c r="M26138" i="5"/>
  <c r="M26139" i="5"/>
  <c r="M26140" i="5"/>
  <c r="M26141" i="5"/>
  <c r="M26142" i="5"/>
  <c r="M26143" i="5"/>
  <c r="M26144" i="5"/>
  <c r="M26145" i="5"/>
  <c r="M26146" i="5"/>
  <c r="M26147" i="5"/>
  <c r="M26148" i="5"/>
  <c r="M26149" i="5"/>
  <c r="M26150" i="5"/>
  <c r="M26151" i="5"/>
  <c r="M26152" i="5"/>
  <c r="M26153" i="5"/>
  <c r="M26154" i="5"/>
  <c r="M26155" i="5"/>
  <c r="M26156" i="5"/>
  <c r="M26157" i="5"/>
  <c r="M26158" i="5"/>
  <c r="M26159" i="5"/>
  <c r="M26160" i="5"/>
  <c r="M26161" i="5"/>
  <c r="M26162" i="5"/>
  <c r="M26163" i="5"/>
  <c r="M26164" i="5"/>
  <c r="M26165" i="5"/>
  <c r="M26166" i="5"/>
  <c r="M26167" i="5"/>
  <c r="M26168" i="5"/>
  <c r="M26169" i="5"/>
  <c r="M26170" i="5"/>
  <c r="M26171" i="5"/>
  <c r="M26172" i="5"/>
  <c r="M26173" i="5"/>
  <c r="M26174" i="5"/>
  <c r="M26175" i="5"/>
  <c r="M26176" i="5"/>
  <c r="M26177" i="5"/>
  <c r="M26178" i="5"/>
  <c r="M26179" i="5"/>
  <c r="M26180" i="5"/>
  <c r="M26181" i="5"/>
  <c r="M26182" i="5"/>
  <c r="M26183" i="5"/>
  <c r="M26184" i="5"/>
  <c r="M26185" i="5"/>
  <c r="M26186" i="5"/>
  <c r="M26187" i="5"/>
  <c r="M26188" i="5"/>
  <c r="M26189" i="5"/>
  <c r="M26190" i="5"/>
  <c r="M26191" i="5"/>
  <c r="M26192" i="5"/>
  <c r="M26193" i="5"/>
  <c r="M26194" i="5"/>
  <c r="M26195" i="5"/>
  <c r="M26196" i="5"/>
  <c r="M26197" i="5"/>
  <c r="M26198" i="5"/>
  <c r="M26199" i="5"/>
  <c r="M26200" i="5"/>
  <c r="M26201" i="5"/>
  <c r="M26202" i="5"/>
  <c r="M26203" i="5"/>
  <c r="M26204" i="5"/>
  <c r="M26205" i="5"/>
  <c r="M26206" i="5"/>
  <c r="M26207" i="5"/>
  <c r="M26208" i="5"/>
  <c r="M26209" i="5"/>
  <c r="M26210" i="5"/>
  <c r="M26211" i="5"/>
  <c r="M26212" i="5"/>
  <c r="M26213" i="5"/>
  <c r="M26214" i="5"/>
  <c r="M26215" i="5"/>
  <c r="M26216" i="5"/>
  <c r="M26217" i="5"/>
  <c r="M26218" i="5"/>
  <c r="M26219" i="5"/>
  <c r="M26220" i="5"/>
  <c r="M26221" i="5"/>
  <c r="M26222" i="5"/>
  <c r="M26223" i="5"/>
  <c r="M26224" i="5"/>
  <c r="M26225" i="5"/>
  <c r="M26226" i="5"/>
  <c r="M26227" i="5"/>
  <c r="M26228" i="5"/>
  <c r="M26229" i="5"/>
  <c r="M26230" i="5"/>
  <c r="M26231" i="5"/>
  <c r="M26232" i="5"/>
  <c r="M26233" i="5"/>
  <c r="M26234" i="5"/>
  <c r="M26235" i="5"/>
  <c r="M26236" i="5"/>
  <c r="M26237" i="5"/>
  <c r="M26238" i="5"/>
  <c r="M26239" i="5"/>
  <c r="M26240" i="5"/>
  <c r="M26241" i="5"/>
  <c r="M26242" i="5"/>
  <c r="M26243" i="5"/>
  <c r="M26244" i="5"/>
  <c r="M26245" i="5"/>
  <c r="M26246" i="5"/>
  <c r="M26247" i="5"/>
  <c r="M26248" i="5"/>
  <c r="M26249" i="5"/>
  <c r="M26250" i="5"/>
  <c r="M26251" i="5"/>
  <c r="M26252" i="5"/>
  <c r="M26253" i="5"/>
  <c r="M26254" i="5"/>
  <c r="M26255" i="5"/>
  <c r="M26256" i="5"/>
  <c r="M26257" i="5"/>
  <c r="M26258" i="5"/>
  <c r="M26259" i="5"/>
  <c r="M26260" i="5"/>
  <c r="M26261" i="5"/>
  <c r="M26262" i="5"/>
  <c r="M26263" i="5"/>
  <c r="M26264" i="5"/>
  <c r="M26265" i="5"/>
  <c r="M26266" i="5"/>
  <c r="M26267" i="5"/>
  <c r="M26268" i="5"/>
  <c r="M26269" i="5"/>
  <c r="M26270" i="5"/>
  <c r="M26271" i="5"/>
  <c r="M26272" i="5"/>
  <c r="M26273" i="5"/>
  <c r="M26274" i="5"/>
  <c r="M26275" i="5"/>
  <c r="M26276" i="5"/>
  <c r="M26277" i="5"/>
  <c r="M26278" i="5"/>
  <c r="M26279" i="5"/>
  <c r="M26280" i="5"/>
  <c r="M26281" i="5"/>
  <c r="M26282" i="5"/>
  <c r="M26283" i="5"/>
  <c r="M26284" i="5"/>
  <c r="M26285" i="5"/>
  <c r="M26286" i="5"/>
  <c r="M26287" i="5"/>
  <c r="M26288" i="5"/>
  <c r="M26289" i="5"/>
  <c r="M26290" i="5"/>
  <c r="M26291" i="5"/>
  <c r="M26292" i="5"/>
  <c r="M26293" i="5"/>
  <c r="M26294" i="5"/>
  <c r="M26295" i="5"/>
  <c r="M26296" i="5"/>
  <c r="M26297" i="5"/>
  <c r="M26298" i="5"/>
  <c r="M26299" i="5"/>
  <c r="M26300" i="5"/>
  <c r="M26301" i="5"/>
  <c r="M26302" i="5"/>
  <c r="M26303" i="5"/>
  <c r="M26304" i="5"/>
  <c r="M26305" i="5"/>
  <c r="M26306" i="5"/>
  <c r="M26307" i="5"/>
  <c r="M26308" i="5"/>
  <c r="M26309" i="5"/>
  <c r="M26310" i="5"/>
  <c r="M26311" i="5"/>
  <c r="M26312" i="5"/>
  <c r="M26313" i="5"/>
  <c r="M26314" i="5"/>
  <c r="M26315" i="5"/>
  <c r="M26316" i="5"/>
  <c r="M26317" i="5"/>
  <c r="M26318" i="5"/>
  <c r="M26319" i="5"/>
  <c r="M26320" i="5"/>
  <c r="M26321" i="5"/>
  <c r="M26322" i="5"/>
  <c r="M26323" i="5"/>
  <c r="M26324" i="5"/>
  <c r="M26325" i="5"/>
  <c r="M26326" i="5"/>
  <c r="M26327" i="5"/>
  <c r="M26328" i="5"/>
  <c r="M26329" i="5"/>
  <c r="M26330" i="5"/>
  <c r="M26331" i="5"/>
  <c r="M26332" i="5"/>
  <c r="M26333" i="5"/>
  <c r="M26334" i="5"/>
  <c r="M26335" i="5"/>
  <c r="M26336" i="5"/>
  <c r="M26337" i="5"/>
  <c r="M26338" i="5"/>
  <c r="M26339" i="5"/>
  <c r="M26340" i="5"/>
  <c r="M26341" i="5"/>
  <c r="M26342" i="5"/>
  <c r="M26343" i="5"/>
  <c r="M26344" i="5"/>
  <c r="M26345" i="5"/>
  <c r="M26346" i="5"/>
  <c r="M26347" i="5"/>
  <c r="M26348" i="5"/>
  <c r="M26349" i="5"/>
  <c r="M26350" i="5"/>
  <c r="M26351" i="5"/>
  <c r="M26352" i="5"/>
  <c r="M26353" i="5"/>
  <c r="M26354" i="5"/>
  <c r="M26355" i="5"/>
  <c r="M26356" i="5"/>
  <c r="M26357" i="5"/>
  <c r="M26358" i="5"/>
  <c r="M26359" i="5"/>
  <c r="M26360" i="5"/>
  <c r="M26361" i="5"/>
  <c r="M26362" i="5"/>
  <c r="M26363" i="5"/>
  <c r="M26364" i="5"/>
  <c r="M26365" i="5"/>
  <c r="M26366" i="5"/>
  <c r="M26367" i="5"/>
  <c r="M26368" i="5"/>
  <c r="M26369" i="5"/>
  <c r="M26370" i="5"/>
  <c r="M26371" i="5"/>
  <c r="M26372" i="5"/>
  <c r="M26373" i="5"/>
  <c r="M26374" i="5"/>
  <c r="M26375" i="5"/>
  <c r="M26376" i="5"/>
  <c r="M26377" i="5"/>
  <c r="M26378" i="5"/>
  <c r="M26379" i="5"/>
  <c r="M26380" i="5"/>
  <c r="M26381" i="5"/>
  <c r="M26382" i="5"/>
  <c r="M26383" i="5"/>
  <c r="M26384" i="5"/>
  <c r="M26385" i="5"/>
  <c r="M26386" i="5"/>
  <c r="M26387" i="5"/>
  <c r="M26388" i="5"/>
  <c r="M26389" i="5"/>
  <c r="M26390" i="5"/>
  <c r="M26391" i="5"/>
  <c r="M26392" i="5"/>
  <c r="M26393" i="5"/>
  <c r="M26394" i="5"/>
  <c r="M26395" i="5"/>
  <c r="M26396" i="5"/>
  <c r="M26397" i="5"/>
  <c r="M26398" i="5"/>
  <c r="M26399" i="5"/>
  <c r="M26400" i="5"/>
  <c r="M26401" i="5"/>
  <c r="M26402" i="5"/>
  <c r="M26403" i="5"/>
  <c r="M26404" i="5"/>
  <c r="M26405" i="5"/>
  <c r="M26406" i="5"/>
  <c r="M26407" i="5"/>
  <c r="M26408" i="5"/>
  <c r="M26409" i="5"/>
  <c r="M26410" i="5"/>
  <c r="M26411" i="5"/>
  <c r="M26412" i="5"/>
  <c r="M26413" i="5"/>
  <c r="M26414" i="5"/>
  <c r="M26415" i="5"/>
  <c r="M26416" i="5"/>
  <c r="M26417" i="5"/>
  <c r="M26418" i="5"/>
  <c r="M26419" i="5"/>
  <c r="M26420" i="5"/>
  <c r="M26421" i="5"/>
  <c r="M26422" i="5"/>
  <c r="M26423" i="5"/>
  <c r="M26424" i="5"/>
  <c r="M26425" i="5"/>
  <c r="M26426" i="5"/>
  <c r="M26427" i="5"/>
  <c r="M26428" i="5"/>
  <c r="M26429" i="5"/>
  <c r="M26430" i="5"/>
  <c r="M26431" i="5"/>
  <c r="M26432" i="5"/>
  <c r="M26433" i="5"/>
  <c r="M26434" i="5"/>
  <c r="M26435" i="5"/>
  <c r="M26436" i="5"/>
  <c r="M26437" i="5"/>
  <c r="M26438" i="5"/>
  <c r="M26439" i="5"/>
  <c r="M26440" i="5"/>
  <c r="M26441" i="5"/>
  <c r="M26442" i="5"/>
  <c r="M26443" i="5"/>
  <c r="M26444" i="5"/>
  <c r="M26445" i="5"/>
  <c r="M26446" i="5"/>
  <c r="M26447" i="5"/>
  <c r="M26448" i="5"/>
  <c r="M26449" i="5"/>
  <c r="M26450" i="5"/>
  <c r="M26451" i="5"/>
  <c r="M26452" i="5"/>
  <c r="M26453" i="5"/>
  <c r="M26454" i="5"/>
  <c r="M26455" i="5"/>
  <c r="M26456" i="5"/>
  <c r="M26457" i="5"/>
  <c r="M26458" i="5"/>
  <c r="M26459" i="5"/>
  <c r="M26460" i="5"/>
  <c r="M26461" i="5"/>
  <c r="M26462" i="5"/>
  <c r="M26463" i="5"/>
  <c r="M26464" i="5"/>
  <c r="M26465" i="5"/>
  <c r="M26466" i="5"/>
  <c r="M26467" i="5"/>
  <c r="M26468" i="5"/>
  <c r="M26469" i="5"/>
  <c r="M26470" i="5"/>
  <c r="M26471" i="5"/>
  <c r="M26472" i="5"/>
  <c r="M26473" i="5"/>
  <c r="M26474" i="5"/>
  <c r="M26475" i="5"/>
  <c r="M26476" i="5"/>
  <c r="M26477" i="5"/>
  <c r="M26478" i="5"/>
  <c r="M26479" i="5"/>
  <c r="M26480" i="5"/>
  <c r="M26481" i="5"/>
  <c r="M26482" i="5"/>
  <c r="M26483" i="5"/>
  <c r="M26484" i="5"/>
  <c r="M26485" i="5"/>
  <c r="M26486" i="5"/>
  <c r="M26487" i="5"/>
  <c r="M26488" i="5"/>
  <c r="M26489" i="5"/>
  <c r="M26490" i="5"/>
  <c r="M26491" i="5"/>
  <c r="M26492" i="5"/>
  <c r="M26493" i="5"/>
  <c r="M26494" i="5"/>
  <c r="M26495" i="5"/>
  <c r="M26496" i="5"/>
  <c r="M26497" i="5"/>
  <c r="M26498" i="5"/>
  <c r="M26499" i="5"/>
  <c r="M26500" i="5"/>
  <c r="M26501" i="5"/>
  <c r="M26502" i="5"/>
  <c r="M26503" i="5"/>
  <c r="M26504" i="5"/>
  <c r="M26505" i="5"/>
  <c r="M26506" i="5"/>
  <c r="M26507" i="5"/>
  <c r="M26508" i="5"/>
  <c r="M26509" i="5"/>
  <c r="M26510" i="5"/>
  <c r="M26511" i="5"/>
  <c r="M26512" i="5"/>
  <c r="M26513" i="5"/>
  <c r="M26514" i="5"/>
  <c r="M26515" i="5"/>
  <c r="M26516" i="5"/>
  <c r="M26517" i="5"/>
  <c r="M26518" i="5"/>
  <c r="M26519" i="5"/>
  <c r="M26520" i="5"/>
  <c r="M26521" i="5"/>
  <c r="M26522" i="5"/>
  <c r="M26523" i="5"/>
  <c r="M26524" i="5"/>
  <c r="M26525" i="5"/>
  <c r="M26526" i="5"/>
  <c r="M26527" i="5"/>
  <c r="M26528" i="5"/>
  <c r="M26529" i="5"/>
  <c r="M26530" i="5"/>
  <c r="M26531" i="5"/>
  <c r="M26532" i="5"/>
  <c r="M26533" i="5"/>
  <c r="M26534" i="5"/>
  <c r="M26535" i="5"/>
  <c r="M26536" i="5"/>
  <c r="M26537" i="5"/>
  <c r="M26538" i="5"/>
  <c r="M26539" i="5"/>
  <c r="M26540" i="5"/>
  <c r="M26541" i="5"/>
  <c r="M26542" i="5"/>
  <c r="M26543" i="5"/>
  <c r="M26544" i="5"/>
  <c r="M26545" i="5"/>
  <c r="M26546" i="5"/>
  <c r="M26547" i="5"/>
  <c r="M26548" i="5"/>
  <c r="M26549" i="5"/>
  <c r="M26550" i="5"/>
  <c r="M26551" i="5"/>
  <c r="M26552" i="5"/>
  <c r="M26553" i="5"/>
  <c r="M26554" i="5"/>
  <c r="M26555" i="5"/>
  <c r="M26556" i="5"/>
  <c r="M26557" i="5"/>
  <c r="M26558" i="5"/>
  <c r="M26559" i="5"/>
  <c r="M26560" i="5"/>
  <c r="M26561" i="5"/>
  <c r="M26562" i="5"/>
  <c r="M26563" i="5"/>
  <c r="M26564" i="5"/>
  <c r="M26565" i="5"/>
  <c r="M26566" i="5"/>
  <c r="M26567" i="5"/>
  <c r="M26568" i="5"/>
  <c r="M26569" i="5"/>
  <c r="M26570" i="5"/>
  <c r="M26571" i="5"/>
  <c r="M26572" i="5"/>
  <c r="M26573" i="5"/>
  <c r="M26574" i="5"/>
  <c r="M26575" i="5"/>
  <c r="M26576" i="5"/>
  <c r="M26577" i="5"/>
  <c r="M26578" i="5"/>
  <c r="M26579" i="5"/>
  <c r="M26580" i="5"/>
  <c r="M26581" i="5"/>
  <c r="M26582" i="5"/>
  <c r="M26583" i="5"/>
  <c r="M26584" i="5"/>
  <c r="M26585" i="5"/>
  <c r="M26586" i="5"/>
  <c r="M26587" i="5"/>
  <c r="M26588" i="5"/>
  <c r="M26589" i="5"/>
  <c r="M26590" i="5"/>
  <c r="M26591" i="5"/>
  <c r="M26592" i="5"/>
  <c r="M26593" i="5"/>
  <c r="M26594" i="5"/>
  <c r="M26595" i="5"/>
  <c r="M26596" i="5"/>
  <c r="M26597" i="5"/>
  <c r="M26598" i="5"/>
  <c r="M26599" i="5"/>
  <c r="M26600" i="5"/>
  <c r="M26601" i="5"/>
  <c r="M26602" i="5"/>
  <c r="M26603" i="5"/>
  <c r="M26604" i="5"/>
  <c r="M26605" i="5"/>
  <c r="M26606" i="5"/>
  <c r="M26607" i="5"/>
  <c r="M26608" i="5"/>
  <c r="M26609" i="5"/>
  <c r="M26610" i="5"/>
  <c r="M26611" i="5"/>
  <c r="M26612" i="5"/>
  <c r="M26613" i="5"/>
  <c r="M26614" i="5"/>
  <c r="M26615" i="5"/>
  <c r="M26616" i="5"/>
  <c r="M26617" i="5"/>
  <c r="M26618" i="5"/>
  <c r="M26619" i="5"/>
  <c r="M26620" i="5"/>
  <c r="M26621" i="5"/>
  <c r="M26622" i="5"/>
  <c r="M26623" i="5"/>
  <c r="M26624" i="5"/>
  <c r="M26625" i="5"/>
  <c r="M26626" i="5"/>
  <c r="M26627" i="5"/>
  <c r="M26628" i="5"/>
  <c r="M26629" i="5"/>
  <c r="M26630" i="5"/>
  <c r="M26631" i="5"/>
  <c r="M26632" i="5"/>
  <c r="M26633" i="5"/>
  <c r="M26634" i="5"/>
  <c r="M26635" i="5"/>
  <c r="M26636" i="5"/>
  <c r="M26637" i="5"/>
  <c r="M26638" i="5"/>
  <c r="M26639" i="5"/>
  <c r="M26640" i="5"/>
  <c r="M26641" i="5"/>
  <c r="M26642" i="5"/>
  <c r="M26643" i="5"/>
  <c r="M26644" i="5"/>
  <c r="M26645" i="5"/>
  <c r="M26646" i="5"/>
  <c r="M26647" i="5"/>
  <c r="M26648" i="5"/>
  <c r="M26649" i="5"/>
  <c r="M26650" i="5"/>
  <c r="M26651" i="5"/>
  <c r="M26652" i="5"/>
  <c r="M26653" i="5"/>
  <c r="M26654" i="5"/>
  <c r="M26655" i="5"/>
  <c r="M26656" i="5"/>
  <c r="M26657" i="5"/>
  <c r="M26658" i="5"/>
  <c r="M26659" i="5"/>
  <c r="M26660" i="5"/>
  <c r="M26661" i="5"/>
  <c r="M26662" i="5"/>
  <c r="M26663" i="5"/>
  <c r="M26664" i="5"/>
  <c r="M26665" i="5"/>
  <c r="M26666" i="5"/>
  <c r="M26667" i="5"/>
  <c r="M26668" i="5"/>
  <c r="M26669" i="5"/>
  <c r="M26670" i="5"/>
  <c r="M26671" i="5"/>
  <c r="M26672" i="5"/>
  <c r="M26673" i="5"/>
  <c r="M26674" i="5"/>
  <c r="M26675" i="5"/>
  <c r="M26676" i="5"/>
  <c r="M26677" i="5"/>
  <c r="M26678" i="5"/>
  <c r="M26679" i="5"/>
  <c r="M26680" i="5"/>
  <c r="M26681" i="5"/>
  <c r="M26682" i="5"/>
  <c r="M26683" i="5"/>
  <c r="M26684" i="5"/>
  <c r="M26685" i="5"/>
  <c r="M26686" i="5"/>
  <c r="M26687" i="5"/>
  <c r="M26688" i="5"/>
  <c r="M26689" i="5"/>
  <c r="M26690" i="5"/>
  <c r="M26691" i="5"/>
  <c r="M26692" i="5"/>
  <c r="M26693" i="5"/>
  <c r="M26694" i="5"/>
  <c r="M26695" i="5"/>
  <c r="M26696" i="5"/>
  <c r="M26697" i="5"/>
  <c r="M26698" i="5"/>
  <c r="M26699" i="5"/>
  <c r="M26700" i="5"/>
  <c r="M26701" i="5"/>
  <c r="M26702" i="5"/>
  <c r="M26703" i="5"/>
  <c r="M26704" i="5"/>
  <c r="M26705" i="5"/>
  <c r="M26706" i="5"/>
  <c r="M26707" i="5"/>
  <c r="M26708" i="5"/>
  <c r="M26709" i="5"/>
  <c r="M26710" i="5"/>
  <c r="M26711" i="5"/>
  <c r="M26712" i="5"/>
  <c r="M26713" i="5"/>
  <c r="M26714" i="5"/>
  <c r="M26715" i="5"/>
  <c r="M26716" i="5"/>
  <c r="M26717" i="5"/>
  <c r="M26718" i="5"/>
  <c r="M26719" i="5"/>
  <c r="M26720" i="5"/>
  <c r="M26721" i="5"/>
  <c r="M26722" i="5"/>
  <c r="M26723" i="5"/>
  <c r="M26724" i="5"/>
  <c r="M26725" i="5"/>
  <c r="M26726" i="5"/>
  <c r="M26727" i="5"/>
  <c r="M26728" i="5"/>
  <c r="M26729" i="5"/>
  <c r="M26730" i="5"/>
  <c r="M26731" i="5"/>
  <c r="M26732" i="5"/>
  <c r="M26733" i="5"/>
  <c r="M26734" i="5"/>
  <c r="M26735" i="5"/>
  <c r="M26736" i="5"/>
  <c r="M26737" i="5"/>
  <c r="M26738" i="5"/>
  <c r="M26739" i="5"/>
  <c r="M26740" i="5"/>
  <c r="M26741" i="5"/>
  <c r="M26742" i="5"/>
  <c r="M26743" i="5"/>
  <c r="M26744" i="5"/>
  <c r="M26745" i="5"/>
  <c r="M26746" i="5"/>
  <c r="M26747" i="5"/>
  <c r="M26748" i="5"/>
  <c r="M26749" i="5"/>
  <c r="M26750" i="5"/>
  <c r="M26751" i="5"/>
  <c r="M26752" i="5"/>
  <c r="M26753" i="5"/>
  <c r="M26754" i="5"/>
  <c r="M26755" i="5"/>
  <c r="M26756" i="5"/>
  <c r="M26757" i="5"/>
  <c r="M26758" i="5"/>
  <c r="M26759" i="5"/>
  <c r="M26760" i="5"/>
  <c r="M26761" i="5"/>
  <c r="M26762" i="5"/>
  <c r="M26763" i="5"/>
  <c r="M26764" i="5"/>
  <c r="M26765" i="5"/>
  <c r="M26766" i="5"/>
  <c r="M26767" i="5"/>
  <c r="M26768" i="5"/>
  <c r="M26769" i="5"/>
  <c r="M26770" i="5"/>
  <c r="M26771" i="5"/>
  <c r="M26772" i="5"/>
  <c r="M26773" i="5"/>
  <c r="M26774" i="5"/>
  <c r="M26775" i="5"/>
  <c r="M26776" i="5"/>
  <c r="M26777" i="5"/>
  <c r="M26778" i="5"/>
  <c r="M26779" i="5"/>
  <c r="M26780" i="5"/>
  <c r="M26781" i="5"/>
  <c r="M26782" i="5"/>
  <c r="M26783" i="5"/>
  <c r="M26784" i="5"/>
  <c r="M26785" i="5"/>
  <c r="M26786" i="5"/>
  <c r="M26787" i="5"/>
  <c r="M26788" i="5"/>
  <c r="M26789" i="5"/>
  <c r="M26790" i="5"/>
  <c r="M26791" i="5"/>
  <c r="M26792" i="5"/>
  <c r="M26793" i="5"/>
  <c r="M26794" i="5"/>
  <c r="M26795" i="5"/>
  <c r="M26796" i="5"/>
  <c r="M26797" i="5"/>
  <c r="M26798" i="5"/>
  <c r="M26799" i="5"/>
  <c r="M26800" i="5"/>
  <c r="M26801" i="5"/>
  <c r="M26802" i="5"/>
  <c r="M26803" i="5"/>
  <c r="M26804" i="5"/>
  <c r="M26805" i="5"/>
  <c r="M26806" i="5"/>
  <c r="M26807" i="5"/>
  <c r="M26808" i="5"/>
  <c r="M26809" i="5"/>
  <c r="M26810" i="5"/>
  <c r="M26811" i="5"/>
  <c r="M26812" i="5"/>
  <c r="M26813" i="5"/>
  <c r="M26814" i="5"/>
  <c r="M26815" i="5"/>
  <c r="M26816" i="5"/>
  <c r="M26817" i="5"/>
  <c r="M26818" i="5"/>
  <c r="M26819" i="5"/>
  <c r="M26820" i="5"/>
  <c r="M26821" i="5"/>
  <c r="M26822" i="5"/>
  <c r="M26823" i="5"/>
  <c r="M26824" i="5"/>
  <c r="M26825" i="5"/>
  <c r="M26826" i="5"/>
  <c r="M26827" i="5"/>
  <c r="M26828" i="5"/>
  <c r="M26829" i="5"/>
  <c r="M26830" i="5"/>
  <c r="M26831" i="5"/>
  <c r="M26832" i="5"/>
  <c r="M26833" i="5"/>
  <c r="M26834" i="5"/>
  <c r="M26835" i="5"/>
  <c r="M26836" i="5"/>
  <c r="M26837" i="5"/>
  <c r="M26838" i="5"/>
  <c r="M26839" i="5"/>
  <c r="M26840" i="5"/>
  <c r="M26841" i="5"/>
  <c r="M26842" i="5"/>
  <c r="M26843" i="5"/>
  <c r="M26844" i="5"/>
  <c r="M26845" i="5"/>
  <c r="M26846" i="5"/>
  <c r="M26847" i="5"/>
  <c r="M26848" i="5"/>
  <c r="M26849" i="5"/>
  <c r="M26850" i="5"/>
  <c r="M26851" i="5"/>
  <c r="M26852" i="5"/>
  <c r="M26853" i="5"/>
  <c r="M26854" i="5"/>
  <c r="M26855" i="5"/>
  <c r="M26856" i="5"/>
  <c r="M26857" i="5"/>
  <c r="M26858" i="5"/>
  <c r="M26859" i="5"/>
  <c r="M26860" i="5"/>
  <c r="M26861" i="5"/>
  <c r="M26862" i="5"/>
  <c r="M26863" i="5"/>
  <c r="M26864" i="5"/>
  <c r="M26865" i="5"/>
  <c r="M26866" i="5"/>
  <c r="M26867" i="5"/>
  <c r="M26868" i="5"/>
  <c r="M26869" i="5"/>
  <c r="M26870" i="5"/>
  <c r="M26871" i="5"/>
  <c r="M26872" i="5"/>
  <c r="M26873" i="5"/>
  <c r="M26874" i="5"/>
  <c r="M26875" i="5"/>
  <c r="M26876" i="5"/>
  <c r="M26877" i="5"/>
  <c r="M26878" i="5"/>
  <c r="M26879" i="5"/>
  <c r="M26880" i="5"/>
  <c r="M26881" i="5"/>
  <c r="M26882" i="5"/>
  <c r="M26883" i="5"/>
  <c r="M26884" i="5"/>
  <c r="M26885" i="5"/>
  <c r="M26886" i="5"/>
  <c r="M26887" i="5"/>
  <c r="M26888" i="5"/>
  <c r="M26889" i="5"/>
  <c r="M26890" i="5"/>
  <c r="M26891" i="5"/>
  <c r="M26892" i="5"/>
  <c r="M26893" i="5"/>
  <c r="M26894" i="5"/>
  <c r="M26895" i="5"/>
  <c r="M26896" i="5"/>
  <c r="M26897" i="5"/>
  <c r="M26898" i="5"/>
  <c r="M26899" i="5"/>
  <c r="M26900" i="5"/>
  <c r="M26901" i="5"/>
  <c r="M26902" i="5"/>
  <c r="M26903" i="5"/>
  <c r="M26904" i="5"/>
  <c r="M26905" i="5"/>
  <c r="M26906" i="5"/>
  <c r="M26907" i="5"/>
  <c r="M26908" i="5"/>
  <c r="M26909" i="5"/>
  <c r="M26910" i="5"/>
  <c r="M26911" i="5"/>
  <c r="M26912" i="5"/>
  <c r="M26913" i="5"/>
  <c r="M26914" i="5"/>
  <c r="M26915" i="5"/>
  <c r="M26916" i="5"/>
  <c r="M26917" i="5"/>
  <c r="M26918" i="5"/>
  <c r="M26919" i="5"/>
  <c r="M26920" i="5"/>
  <c r="M26921" i="5"/>
  <c r="M26922" i="5"/>
  <c r="M26923" i="5"/>
  <c r="M26924" i="5"/>
  <c r="M26925" i="5"/>
  <c r="M26926" i="5"/>
  <c r="M26927" i="5"/>
  <c r="M26928" i="5"/>
  <c r="M26929" i="5"/>
  <c r="M26930" i="5"/>
  <c r="M26931" i="5"/>
  <c r="M26932" i="5"/>
  <c r="M26933" i="5"/>
  <c r="M26934" i="5"/>
  <c r="M26935" i="5"/>
  <c r="M26936" i="5"/>
  <c r="M26937" i="5"/>
  <c r="M26938" i="5"/>
  <c r="M26939" i="5"/>
  <c r="M26940" i="5"/>
  <c r="M26941" i="5"/>
  <c r="M26942" i="5"/>
  <c r="M26943" i="5"/>
  <c r="M26944" i="5"/>
  <c r="M26945" i="5"/>
  <c r="M26946" i="5"/>
  <c r="M26947" i="5"/>
  <c r="M26948" i="5"/>
  <c r="M26949" i="5"/>
  <c r="M26950" i="5"/>
  <c r="M26951" i="5"/>
  <c r="M26952" i="5"/>
  <c r="M26953" i="5"/>
  <c r="M26954" i="5"/>
  <c r="M26955" i="5"/>
  <c r="M26956" i="5"/>
  <c r="M26957" i="5"/>
  <c r="M26958" i="5"/>
  <c r="M26959" i="5"/>
  <c r="M26960" i="5"/>
  <c r="M26961" i="5"/>
  <c r="M26962" i="5"/>
  <c r="M26963" i="5"/>
  <c r="M26964" i="5"/>
  <c r="M26965" i="5"/>
  <c r="M26966" i="5"/>
  <c r="M26967" i="5"/>
  <c r="M26968" i="5"/>
  <c r="M26969" i="5"/>
  <c r="M26970" i="5"/>
  <c r="M26971" i="5"/>
  <c r="M26972" i="5"/>
  <c r="M26973" i="5"/>
  <c r="M26974" i="5"/>
  <c r="M26975" i="5"/>
  <c r="M26976" i="5"/>
  <c r="M26977" i="5"/>
  <c r="M26978" i="5"/>
  <c r="M26979" i="5"/>
  <c r="M26980" i="5"/>
  <c r="M26981" i="5"/>
  <c r="M26982" i="5"/>
  <c r="M26983" i="5"/>
  <c r="M26984" i="5"/>
  <c r="M26985" i="5"/>
  <c r="M26986" i="5"/>
  <c r="M26987" i="5"/>
  <c r="M26988" i="5"/>
  <c r="M26989" i="5"/>
  <c r="M26990" i="5"/>
  <c r="M26991" i="5"/>
  <c r="M26992" i="5"/>
  <c r="M26993" i="5"/>
  <c r="M26994" i="5"/>
  <c r="M26995" i="5"/>
  <c r="M26996" i="5"/>
  <c r="M26997" i="5"/>
  <c r="M26998" i="5"/>
  <c r="M26999" i="5"/>
  <c r="M27000" i="5"/>
  <c r="M27001" i="5"/>
  <c r="M27002" i="5"/>
  <c r="M27003" i="5"/>
  <c r="M27004" i="5"/>
  <c r="M27005" i="5"/>
  <c r="M27006" i="5"/>
  <c r="M27007" i="5"/>
  <c r="M27008" i="5"/>
  <c r="M27009" i="5"/>
  <c r="M27010" i="5"/>
  <c r="M27011" i="5"/>
  <c r="M27012" i="5"/>
  <c r="M27013" i="5"/>
  <c r="M27014" i="5"/>
  <c r="M27015" i="5"/>
  <c r="M27016" i="5"/>
  <c r="M27017" i="5"/>
  <c r="M27018" i="5"/>
  <c r="M27019" i="5"/>
  <c r="M27020" i="5"/>
  <c r="M27021" i="5"/>
  <c r="M27022" i="5"/>
  <c r="M27023" i="5"/>
  <c r="M27024" i="5"/>
  <c r="M27025" i="5"/>
  <c r="M27026" i="5"/>
  <c r="M27027" i="5"/>
  <c r="M27028" i="5"/>
  <c r="M27029" i="5"/>
  <c r="M27030" i="5"/>
  <c r="M27031" i="5"/>
  <c r="M27032" i="5"/>
  <c r="M27033" i="5"/>
  <c r="M27034" i="5"/>
  <c r="M27035" i="5"/>
  <c r="M27036" i="5"/>
  <c r="M27037" i="5"/>
  <c r="M27038" i="5"/>
  <c r="M27039" i="5"/>
  <c r="M27040" i="5"/>
  <c r="M27041" i="5"/>
  <c r="M27042" i="5"/>
  <c r="M27043" i="5"/>
  <c r="M27044" i="5"/>
  <c r="M27045" i="5"/>
  <c r="M27046" i="5"/>
  <c r="M27047" i="5"/>
  <c r="M27048" i="5"/>
  <c r="M27049" i="5"/>
  <c r="M27050" i="5"/>
  <c r="M27051" i="5"/>
  <c r="M27052" i="5"/>
  <c r="M27053" i="5"/>
  <c r="M27054" i="5"/>
  <c r="M27055" i="5"/>
  <c r="M27056" i="5"/>
  <c r="M27057" i="5"/>
  <c r="M27058" i="5"/>
  <c r="M27059" i="5"/>
  <c r="M27060" i="5"/>
  <c r="M27061" i="5"/>
  <c r="M27062" i="5"/>
  <c r="M27063" i="5"/>
  <c r="M27064" i="5"/>
  <c r="M27065" i="5"/>
  <c r="M27066" i="5"/>
  <c r="M27067" i="5"/>
  <c r="M27068" i="5"/>
  <c r="M27069" i="5"/>
  <c r="M27070" i="5"/>
  <c r="M27071" i="5"/>
  <c r="M27072" i="5"/>
  <c r="M27073" i="5"/>
  <c r="M27074" i="5"/>
  <c r="M27075" i="5"/>
  <c r="M27076" i="5"/>
  <c r="M27077" i="5"/>
  <c r="M27078" i="5"/>
  <c r="M27079" i="5"/>
  <c r="M27080" i="5"/>
  <c r="M27081" i="5"/>
  <c r="M27082" i="5"/>
  <c r="M27083" i="5"/>
  <c r="M27084" i="5"/>
  <c r="M27085" i="5"/>
  <c r="M27086" i="5"/>
  <c r="M27087" i="5"/>
  <c r="M27088" i="5"/>
  <c r="M27089" i="5"/>
  <c r="M27090" i="5"/>
  <c r="M27091" i="5"/>
  <c r="M27092" i="5"/>
  <c r="M27093" i="5"/>
  <c r="M27094" i="5"/>
  <c r="M27095" i="5"/>
  <c r="M27096" i="5"/>
  <c r="M27097" i="5"/>
  <c r="M27098" i="5"/>
  <c r="M27099" i="5"/>
  <c r="M27100" i="5"/>
  <c r="M27101" i="5"/>
  <c r="M27102" i="5"/>
  <c r="M27103" i="5"/>
  <c r="M27104" i="5"/>
  <c r="M27105" i="5"/>
  <c r="M27106" i="5"/>
  <c r="M27107" i="5"/>
  <c r="M27108" i="5"/>
  <c r="M27109" i="5"/>
  <c r="M27110" i="5"/>
  <c r="M27111" i="5"/>
  <c r="M27112" i="5"/>
  <c r="M27113" i="5"/>
  <c r="M27114" i="5"/>
  <c r="M27115" i="5"/>
  <c r="M27116" i="5"/>
  <c r="M27117" i="5"/>
  <c r="M27118" i="5"/>
  <c r="M27119" i="5"/>
  <c r="M27120" i="5"/>
  <c r="M27121" i="5"/>
  <c r="M27122" i="5"/>
  <c r="M27123" i="5"/>
  <c r="M27124" i="5"/>
  <c r="M27125" i="5"/>
  <c r="M27126" i="5"/>
  <c r="M27127" i="5"/>
  <c r="M27128" i="5"/>
  <c r="M27129" i="5"/>
  <c r="M27130" i="5"/>
  <c r="M27131" i="5"/>
  <c r="M27132" i="5"/>
  <c r="M27133" i="5"/>
  <c r="M27134" i="5"/>
  <c r="M27135" i="5"/>
  <c r="M27136" i="5"/>
  <c r="M27137" i="5"/>
  <c r="M27138" i="5"/>
  <c r="M27139" i="5"/>
  <c r="M27140" i="5"/>
  <c r="M27141" i="5"/>
  <c r="M27142" i="5"/>
  <c r="M27143" i="5"/>
  <c r="M27144" i="5"/>
  <c r="M27145" i="5"/>
  <c r="M27146" i="5"/>
  <c r="M27147" i="5"/>
  <c r="M27148" i="5"/>
  <c r="M27149" i="5"/>
  <c r="M27150" i="5"/>
  <c r="M27151" i="5"/>
  <c r="M27152" i="5"/>
  <c r="M27153" i="5"/>
  <c r="M27154" i="5"/>
  <c r="M27155" i="5"/>
  <c r="M27156" i="5"/>
  <c r="M27157" i="5"/>
  <c r="M27158" i="5"/>
  <c r="M27159" i="5"/>
  <c r="M27160" i="5"/>
  <c r="M27161" i="5"/>
  <c r="M27162" i="5"/>
  <c r="M27163" i="5"/>
  <c r="M27164" i="5"/>
  <c r="M27165" i="5"/>
  <c r="M27166" i="5"/>
  <c r="M27167" i="5"/>
  <c r="M27168" i="5"/>
  <c r="M27169" i="5"/>
  <c r="M27170" i="5"/>
  <c r="M27171" i="5"/>
  <c r="M27172" i="5"/>
  <c r="M27173" i="5"/>
  <c r="M27174" i="5"/>
  <c r="M27175" i="5"/>
  <c r="M27176" i="5"/>
  <c r="M27177" i="5"/>
  <c r="M27178" i="5"/>
  <c r="M27179" i="5"/>
  <c r="M27180" i="5"/>
  <c r="M27181" i="5"/>
  <c r="M27182" i="5"/>
  <c r="M27183" i="5"/>
  <c r="M27184" i="5"/>
  <c r="M27185" i="5"/>
  <c r="M27186" i="5"/>
  <c r="M27187" i="5"/>
  <c r="M27188" i="5"/>
  <c r="M27189" i="5"/>
  <c r="M27190" i="5"/>
  <c r="M27191" i="5"/>
  <c r="M27192" i="5"/>
  <c r="M27193" i="5"/>
  <c r="M27194" i="5"/>
  <c r="M27195" i="5"/>
  <c r="M27196" i="5"/>
  <c r="M27197" i="5"/>
  <c r="M27198" i="5"/>
  <c r="M27199" i="5"/>
  <c r="M27200" i="5"/>
  <c r="M27201" i="5"/>
  <c r="M27202" i="5"/>
  <c r="M27203" i="5"/>
  <c r="M27204" i="5"/>
  <c r="M27205" i="5"/>
  <c r="M27206" i="5"/>
  <c r="M27207" i="5"/>
  <c r="M27208" i="5"/>
  <c r="M27209" i="5"/>
  <c r="M27210" i="5"/>
  <c r="M27211" i="5"/>
  <c r="M27212" i="5"/>
  <c r="M27213" i="5"/>
  <c r="M27214" i="5"/>
  <c r="M27215" i="5"/>
  <c r="M27216" i="5"/>
  <c r="M27217" i="5"/>
  <c r="M27218" i="5"/>
  <c r="M27219" i="5"/>
  <c r="M27220" i="5"/>
  <c r="M27221" i="5"/>
  <c r="M27222" i="5"/>
  <c r="M27223" i="5"/>
  <c r="M27224" i="5"/>
  <c r="M27225" i="5"/>
  <c r="M27226" i="5"/>
  <c r="M27227" i="5"/>
  <c r="M27228" i="5"/>
  <c r="M27229" i="5"/>
  <c r="M27230" i="5"/>
  <c r="M27231" i="5"/>
  <c r="M27232" i="5"/>
  <c r="M27233" i="5"/>
  <c r="M27234" i="5"/>
  <c r="M27235" i="5"/>
  <c r="M27236" i="5"/>
  <c r="M27237" i="5"/>
  <c r="M27238" i="5"/>
  <c r="M27239" i="5"/>
  <c r="M27240" i="5"/>
  <c r="M27241" i="5"/>
  <c r="M27242" i="5"/>
  <c r="M27243" i="5"/>
  <c r="M27244" i="5"/>
  <c r="M27245" i="5"/>
  <c r="M27246" i="5"/>
  <c r="M27247" i="5"/>
  <c r="M27248" i="5"/>
  <c r="M27249" i="5"/>
  <c r="M27250" i="5"/>
  <c r="M27251" i="5"/>
  <c r="M27252" i="5"/>
  <c r="M27253" i="5"/>
  <c r="M27254" i="5"/>
  <c r="M27255" i="5"/>
  <c r="M27256" i="5"/>
  <c r="M27257" i="5"/>
  <c r="M27258" i="5"/>
  <c r="M27259" i="5"/>
  <c r="M27260" i="5"/>
  <c r="M27261" i="5"/>
  <c r="M27262" i="5"/>
  <c r="M27263" i="5"/>
  <c r="M27264" i="5"/>
  <c r="M27265" i="5"/>
  <c r="M27266" i="5"/>
  <c r="M27267" i="5"/>
  <c r="M27268" i="5"/>
  <c r="M27269" i="5"/>
  <c r="M27270" i="5"/>
  <c r="M27271" i="5"/>
  <c r="M27272" i="5"/>
  <c r="M27273" i="5"/>
  <c r="M27274" i="5"/>
  <c r="M27275" i="5"/>
  <c r="M27276" i="5"/>
  <c r="M27277" i="5"/>
  <c r="M27278" i="5"/>
  <c r="M27279" i="5"/>
  <c r="M27280" i="5"/>
  <c r="M27281" i="5"/>
  <c r="M27282" i="5"/>
  <c r="M27283" i="5"/>
  <c r="M27284" i="5"/>
  <c r="M27285" i="5"/>
  <c r="M27286" i="5"/>
  <c r="M27287" i="5"/>
  <c r="M27288" i="5"/>
  <c r="M27289" i="5"/>
  <c r="M27290" i="5"/>
  <c r="M27291" i="5"/>
  <c r="M27292" i="5"/>
  <c r="M27293" i="5"/>
  <c r="M27294" i="5"/>
  <c r="M27295" i="5"/>
  <c r="M27296" i="5"/>
  <c r="M27297" i="5"/>
  <c r="M27298" i="5"/>
  <c r="M27299" i="5"/>
  <c r="M27300" i="5"/>
  <c r="M27301" i="5"/>
  <c r="M27302" i="5"/>
  <c r="M27303" i="5"/>
  <c r="M27304" i="5"/>
  <c r="M27305" i="5"/>
  <c r="M27306" i="5"/>
  <c r="M27307" i="5"/>
  <c r="M27308" i="5"/>
  <c r="M27309" i="5"/>
  <c r="M27310" i="5"/>
  <c r="M27311" i="5"/>
  <c r="M27312" i="5"/>
  <c r="M27313" i="5"/>
  <c r="M27314" i="5"/>
  <c r="M27315" i="5"/>
  <c r="M27316" i="5"/>
  <c r="M27317" i="5"/>
  <c r="M27318" i="5"/>
  <c r="M27319" i="5"/>
  <c r="M27320" i="5"/>
  <c r="M27321" i="5"/>
  <c r="M27322" i="5"/>
  <c r="M27323" i="5"/>
  <c r="M27324" i="5"/>
  <c r="M27325" i="5"/>
  <c r="M27326" i="5"/>
  <c r="M27327" i="5"/>
  <c r="M27328" i="5"/>
  <c r="M27329" i="5"/>
  <c r="M27330" i="5"/>
  <c r="M27331" i="5"/>
  <c r="M27332" i="5"/>
  <c r="M27333" i="5"/>
  <c r="M27334" i="5"/>
  <c r="M27335" i="5"/>
  <c r="M27336" i="5"/>
  <c r="M27337" i="5"/>
  <c r="M27338" i="5"/>
  <c r="M27339" i="5"/>
  <c r="M27340" i="5"/>
  <c r="M27341" i="5"/>
  <c r="M27342" i="5"/>
  <c r="M27343" i="5"/>
  <c r="M27344" i="5"/>
  <c r="M27345" i="5"/>
  <c r="M27346" i="5"/>
  <c r="M27347" i="5"/>
  <c r="M27348" i="5"/>
  <c r="M27349" i="5"/>
  <c r="M27350" i="5"/>
  <c r="M27351" i="5"/>
  <c r="M27352" i="5"/>
  <c r="M27353" i="5"/>
  <c r="M27354" i="5"/>
  <c r="M27355" i="5"/>
  <c r="M27356" i="5"/>
  <c r="M27357" i="5"/>
  <c r="M27358" i="5"/>
  <c r="M27359" i="5"/>
  <c r="M27360" i="5"/>
  <c r="M27361" i="5"/>
  <c r="M27362" i="5"/>
  <c r="M27363" i="5"/>
  <c r="M27364" i="5"/>
  <c r="M27365" i="5"/>
  <c r="M27366" i="5"/>
  <c r="M27367" i="5"/>
  <c r="M27368" i="5"/>
  <c r="M27369" i="5"/>
  <c r="M27370" i="5"/>
  <c r="M27371" i="5"/>
  <c r="M27372" i="5"/>
  <c r="M27373" i="5"/>
  <c r="M27374" i="5"/>
  <c r="M27375" i="5"/>
  <c r="M27376" i="5"/>
  <c r="M27377" i="5"/>
  <c r="M27378" i="5"/>
  <c r="M27379" i="5"/>
  <c r="M27380" i="5"/>
  <c r="M27381" i="5"/>
  <c r="M27382" i="5"/>
  <c r="M27383" i="5"/>
  <c r="M27384" i="5"/>
  <c r="M27385" i="5"/>
  <c r="M27386" i="5"/>
  <c r="M27387" i="5"/>
  <c r="M27388" i="5"/>
  <c r="M27389" i="5"/>
  <c r="M27390" i="5"/>
  <c r="M27391" i="5"/>
  <c r="M27392" i="5"/>
  <c r="M27393" i="5"/>
  <c r="M27394" i="5"/>
  <c r="M27395" i="5"/>
  <c r="M27396" i="5"/>
  <c r="M27397" i="5"/>
  <c r="M27398" i="5"/>
  <c r="M27399" i="5"/>
  <c r="M27400" i="5"/>
  <c r="M27401" i="5"/>
  <c r="M27402" i="5"/>
  <c r="M27403" i="5"/>
  <c r="M27404" i="5"/>
  <c r="M27405" i="5"/>
  <c r="M27406" i="5"/>
  <c r="M27407" i="5"/>
  <c r="M27408" i="5"/>
  <c r="M27409" i="5"/>
  <c r="M27410" i="5"/>
  <c r="M27411" i="5"/>
  <c r="M27412" i="5"/>
  <c r="M27413" i="5"/>
  <c r="M27414" i="5"/>
  <c r="M27415" i="5"/>
  <c r="M27416" i="5"/>
  <c r="M27417" i="5"/>
  <c r="M27418" i="5"/>
  <c r="M27419" i="5"/>
  <c r="M27420" i="5"/>
  <c r="M27421" i="5"/>
  <c r="M27422" i="5"/>
  <c r="M27423" i="5"/>
  <c r="M27424" i="5"/>
  <c r="M27425" i="5"/>
  <c r="M27426" i="5"/>
  <c r="M27427" i="5"/>
  <c r="M27428" i="5"/>
  <c r="M27429" i="5"/>
  <c r="M27430" i="5"/>
  <c r="M27431" i="5"/>
  <c r="M27432" i="5"/>
  <c r="M27433" i="5"/>
  <c r="M27434" i="5"/>
  <c r="M27435" i="5"/>
  <c r="M27436" i="5"/>
  <c r="M27437" i="5"/>
  <c r="M27438" i="5"/>
  <c r="M27439" i="5"/>
  <c r="M27440" i="5"/>
  <c r="M27441" i="5"/>
  <c r="M27442" i="5"/>
  <c r="M27443" i="5"/>
  <c r="M27444" i="5"/>
  <c r="M27445" i="5"/>
  <c r="M27446" i="5"/>
  <c r="M27447" i="5"/>
  <c r="M27448" i="5"/>
  <c r="M27449" i="5"/>
  <c r="M27450" i="5"/>
  <c r="M27451" i="5"/>
  <c r="M27452" i="5"/>
  <c r="M27453" i="5"/>
  <c r="M27454" i="5"/>
  <c r="M27455" i="5"/>
  <c r="M27456" i="5"/>
  <c r="M27457" i="5"/>
  <c r="M27458" i="5"/>
  <c r="M27459" i="5"/>
  <c r="M27460" i="5"/>
  <c r="M27461" i="5"/>
  <c r="M27462" i="5"/>
  <c r="M27463" i="5"/>
  <c r="M27464" i="5"/>
  <c r="M27465" i="5"/>
  <c r="M27466" i="5"/>
  <c r="M27467" i="5"/>
  <c r="M27468" i="5"/>
  <c r="M27469" i="5"/>
  <c r="M27470" i="5"/>
  <c r="M27471" i="5"/>
  <c r="M27472" i="5"/>
  <c r="M27473" i="5"/>
  <c r="M27474" i="5"/>
  <c r="M27475" i="5"/>
  <c r="M27476" i="5"/>
  <c r="M27477" i="5"/>
  <c r="M27478" i="5"/>
  <c r="M27479" i="5"/>
  <c r="M27480" i="5"/>
  <c r="M27481" i="5"/>
  <c r="M27482" i="5"/>
  <c r="M27483" i="5"/>
  <c r="M27484" i="5"/>
  <c r="M27485" i="5"/>
  <c r="M27486" i="5"/>
  <c r="M27487" i="5"/>
  <c r="M27488" i="5"/>
  <c r="M27489" i="5"/>
  <c r="M27490" i="5"/>
  <c r="M27491" i="5"/>
  <c r="M27492" i="5"/>
  <c r="M27493" i="5"/>
  <c r="M27494" i="5"/>
  <c r="M27495" i="5"/>
  <c r="M27496" i="5"/>
  <c r="M27497" i="5"/>
  <c r="M27498" i="5"/>
  <c r="M27499" i="5"/>
  <c r="M27500" i="5"/>
  <c r="M27501" i="5"/>
  <c r="M27502" i="5"/>
  <c r="M27503" i="5"/>
  <c r="M27504" i="5"/>
  <c r="M27505" i="5"/>
  <c r="M27506" i="5"/>
  <c r="M27507" i="5"/>
  <c r="M27508" i="5"/>
  <c r="M27509" i="5"/>
  <c r="M27510" i="5"/>
  <c r="M27511" i="5"/>
  <c r="M27512" i="5"/>
  <c r="M27513" i="5"/>
  <c r="M27514" i="5"/>
  <c r="M27515" i="5"/>
  <c r="M27516" i="5"/>
  <c r="M27517" i="5"/>
  <c r="M27518" i="5"/>
  <c r="M27519" i="5"/>
  <c r="M27520" i="5"/>
  <c r="M27521" i="5"/>
  <c r="M27522" i="5"/>
  <c r="M27523" i="5"/>
  <c r="M27524" i="5"/>
  <c r="M27525" i="5"/>
  <c r="M27526" i="5"/>
  <c r="M27527" i="5"/>
  <c r="M27528" i="5"/>
  <c r="M27529" i="5"/>
  <c r="M27530" i="5"/>
  <c r="M27531" i="5"/>
  <c r="M27532" i="5"/>
  <c r="M27533" i="5"/>
  <c r="M27534" i="5"/>
  <c r="M27535" i="5"/>
  <c r="M27536" i="5"/>
  <c r="M27537" i="5"/>
  <c r="M27538" i="5"/>
  <c r="M27539" i="5"/>
  <c r="M27540" i="5"/>
  <c r="M27541" i="5"/>
  <c r="M27542" i="5"/>
  <c r="M27543" i="5"/>
  <c r="M27544" i="5"/>
  <c r="M27545" i="5"/>
  <c r="M27546" i="5"/>
  <c r="M27547" i="5"/>
  <c r="M27548" i="5"/>
  <c r="M27549" i="5"/>
  <c r="M27550" i="5"/>
  <c r="M27551" i="5"/>
  <c r="M27552" i="5"/>
  <c r="M27553" i="5"/>
  <c r="M27554" i="5"/>
  <c r="M27555" i="5"/>
  <c r="M27556" i="5"/>
  <c r="M27557" i="5"/>
  <c r="M27558" i="5"/>
  <c r="M27559" i="5"/>
  <c r="M27560" i="5"/>
  <c r="M27561" i="5"/>
  <c r="M27562" i="5"/>
  <c r="M27563" i="5"/>
  <c r="M27564" i="5"/>
  <c r="M27565" i="5"/>
  <c r="M27566" i="5"/>
  <c r="M27567" i="5"/>
  <c r="M27568" i="5"/>
  <c r="M27569" i="5"/>
  <c r="M27570" i="5"/>
  <c r="M27571" i="5"/>
  <c r="M27572" i="5"/>
  <c r="M27573" i="5"/>
  <c r="M27574" i="5"/>
  <c r="M27575" i="5"/>
  <c r="M27576" i="5"/>
  <c r="M27577" i="5"/>
  <c r="M27578" i="5"/>
  <c r="M27579" i="5"/>
  <c r="M27580" i="5"/>
  <c r="M27581" i="5"/>
  <c r="M27582" i="5"/>
  <c r="M27583" i="5"/>
  <c r="M27584" i="5"/>
  <c r="M27585" i="5"/>
  <c r="M27586" i="5"/>
  <c r="M27587" i="5"/>
  <c r="M27588" i="5"/>
  <c r="M27589" i="5"/>
  <c r="M27590" i="5"/>
  <c r="M27591" i="5"/>
  <c r="M27592" i="5"/>
  <c r="M27593" i="5"/>
  <c r="M27594" i="5"/>
  <c r="M27595" i="5"/>
  <c r="M27596" i="5"/>
  <c r="M27597" i="5"/>
  <c r="M27598" i="5"/>
  <c r="M27599" i="5"/>
  <c r="M27600" i="5"/>
  <c r="M27601" i="5"/>
  <c r="M27602" i="5"/>
  <c r="M27603" i="5"/>
  <c r="M27604" i="5"/>
  <c r="M27605" i="5"/>
  <c r="M27606" i="5"/>
  <c r="M27607" i="5"/>
  <c r="M27608" i="5"/>
  <c r="M27609" i="5"/>
  <c r="M27610" i="5"/>
  <c r="M27611" i="5"/>
  <c r="M27612" i="5"/>
  <c r="M27613" i="5"/>
  <c r="M27614" i="5"/>
  <c r="M27615" i="5"/>
  <c r="M27616" i="5"/>
  <c r="M27617" i="5"/>
  <c r="M27618" i="5"/>
  <c r="M27619" i="5"/>
  <c r="M27620" i="5"/>
  <c r="M27621" i="5"/>
  <c r="M27622" i="5"/>
  <c r="M27623" i="5"/>
  <c r="M27624" i="5"/>
  <c r="M27625" i="5"/>
  <c r="M27626" i="5"/>
  <c r="M27627" i="5"/>
  <c r="M27628" i="5"/>
  <c r="M27629" i="5"/>
  <c r="M27630" i="5"/>
  <c r="M27631" i="5"/>
  <c r="M27632" i="5"/>
  <c r="M27633" i="5"/>
  <c r="M27634" i="5"/>
  <c r="M27635" i="5"/>
  <c r="M27636" i="5"/>
  <c r="M27637" i="5"/>
  <c r="M27638" i="5"/>
  <c r="M27639" i="5"/>
  <c r="M27640" i="5"/>
  <c r="M27641" i="5"/>
  <c r="M27642" i="5"/>
  <c r="M27643" i="5"/>
  <c r="M27644" i="5"/>
  <c r="M27645" i="5"/>
  <c r="M27646" i="5"/>
  <c r="M27647" i="5"/>
  <c r="M27648" i="5"/>
  <c r="M27649" i="5"/>
  <c r="M27650" i="5"/>
  <c r="M27651" i="5"/>
  <c r="M27652" i="5"/>
  <c r="M27653" i="5"/>
  <c r="M27654" i="5"/>
  <c r="M27655" i="5"/>
  <c r="M27656" i="5"/>
  <c r="M27657" i="5"/>
  <c r="M27658" i="5"/>
  <c r="M27659" i="5"/>
  <c r="M27660" i="5"/>
  <c r="M27661" i="5"/>
  <c r="M27662" i="5"/>
  <c r="M27663" i="5"/>
  <c r="M27664" i="5"/>
  <c r="M27665" i="5"/>
  <c r="M27666" i="5"/>
  <c r="M27667" i="5"/>
  <c r="M27668" i="5"/>
  <c r="M27669" i="5"/>
  <c r="M27670" i="5"/>
  <c r="M27671" i="5"/>
  <c r="M27672" i="5"/>
  <c r="M27673" i="5"/>
  <c r="M27674" i="5"/>
  <c r="M27675" i="5"/>
  <c r="M27676" i="5"/>
  <c r="M27677" i="5"/>
  <c r="M27678" i="5"/>
  <c r="M27679" i="5"/>
  <c r="M27680" i="5"/>
  <c r="M27681" i="5"/>
  <c r="M27682" i="5"/>
  <c r="M27683" i="5"/>
  <c r="M27684" i="5"/>
  <c r="M27685" i="5"/>
  <c r="M27686" i="5"/>
  <c r="M27687" i="5"/>
  <c r="M27688" i="5"/>
  <c r="M27689" i="5"/>
  <c r="M27690" i="5"/>
  <c r="M27691" i="5"/>
  <c r="M27692" i="5"/>
  <c r="M27693" i="5"/>
  <c r="M27694" i="5"/>
  <c r="M27695" i="5"/>
  <c r="M27696" i="5"/>
  <c r="M27697" i="5"/>
  <c r="M27698" i="5"/>
  <c r="M27699" i="5"/>
  <c r="M27700" i="5"/>
  <c r="M27701" i="5"/>
  <c r="M27702" i="5"/>
  <c r="M27703" i="5"/>
  <c r="M27704" i="5"/>
  <c r="M27705" i="5"/>
  <c r="M27706" i="5"/>
  <c r="M27707" i="5"/>
  <c r="M27708" i="5"/>
  <c r="M27709" i="5"/>
  <c r="M27710" i="5"/>
  <c r="M27711" i="5"/>
  <c r="M27712" i="5"/>
  <c r="M27713" i="5"/>
  <c r="M27714" i="5"/>
  <c r="M27715" i="5"/>
  <c r="M27716" i="5"/>
  <c r="M27717" i="5"/>
  <c r="M27718" i="5"/>
  <c r="M27719" i="5"/>
  <c r="M27720" i="5"/>
  <c r="M27721" i="5"/>
  <c r="M27722" i="5"/>
  <c r="M27723" i="5"/>
  <c r="M27724" i="5"/>
  <c r="M27725" i="5"/>
  <c r="M27726" i="5"/>
  <c r="M27727" i="5"/>
  <c r="M27728" i="5"/>
  <c r="M27729" i="5"/>
  <c r="M27730" i="5"/>
  <c r="M27731" i="5"/>
  <c r="M27732" i="5"/>
  <c r="M27733" i="5"/>
  <c r="M27734" i="5"/>
  <c r="M27735" i="5"/>
  <c r="M27736" i="5"/>
  <c r="M27737" i="5"/>
  <c r="M27738" i="5"/>
  <c r="M27739" i="5"/>
  <c r="M27740" i="5"/>
  <c r="M27741" i="5"/>
  <c r="M27742" i="5"/>
  <c r="M27743" i="5"/>
  <c r="M27744" i="5"/>
  <c r="M27745" i="5"/>
  <c r="M27746" i="5"/>
  <c r="M27747" i="5"/>
  <c r="M27748" i="5"/>
  <c r="M27749" i="5"/>
  <c r="M27750" i="5"/>
  <c r="M27751" i="5"/>
  <c r="M27752" i="5"/>
  <c r="M27753" i="5"/>
  <c r="M27754" i="5"/>
  <c r="M27755" i="5"/>
  <c r="M27756" i="5"/>
  <c r="M27757" i="5"/>
  <c r="M27758" i="5"/>
  <c r="M27759" i="5"/>
  <c r="M27760" i="5"/>
  <c r="M27761" i="5"/>
  <c r="M27762" i="5"/>
  <c r="M27763" i="5"/>
  <c r="M27764" i="5"/>
  <c r="M27765" i="5"/>
  <c r="M27766" i="5"/>
  <c r="M27767" i="5"/>
  <c r="M27768" i="5"/>
  <c r="M27769" i="5"/>
  <c r="M27770" i="5"/>
  <c r="M27771" i="5"/>
  <c r="M27772" i="5"/>
  <c r="M27773" i="5"/>
  <c r="M27774" i="5"/>
  <c r="M27775" i="5"/>
  <c r="M27776" i="5"/>
  <c r="M27777" i="5"/>
  <c r="M27778" i="5"/>
  <c r="M27779" i="5"/>
  <c r="M27780" i="5"/>
  <c r="M27781" i="5"/>
  <c r="M27782" i="5"/>
  <c r="M27783" i="5"/>
  <c r="M27784" i="5"/>
  <c r="M27785" i="5"/>
  <c r="M27786" i="5"/>
  <c r="M27787" i="5"/>
  <c r="M27788" i="5"/>
  <c r="M27789" i="5"/>
  <c r="M27790" i="5"/>
  <c r="M27791" i="5"/>
  <c r="M27792" i="5"/>
  <c r="M27793" i="5"/>
  <c r="M27794" i="5"/>
  <c r="M27795" i="5"/>
  <c r="M27796" i="5"/>
  <c r="M27797" i="5"/>
  <c r="M27798" i="5"/>
  <c r="M27799" i="5"/>
  <c r="M27800" i="5"/>
  <c r="M27801" i="5"/>
  <c r="M27802" i="5"/>
  <c r="M27803" i="5"/>
  <c r="M27804" i="5"/>
  <c r="M27805" i="5"/>
  <c r="M27806" i="5"/>
  <c r="M27807" i="5"/>
  <c r="M27808" i="5"/>
  <c r="M27809" i="5"/>
  <c r="M27810" i="5"/>
  <c r="M27811" i="5"/>
  <c r="M27812" i="5"/>
  <c r="M27813" i="5"/>
  <c r="M27814" i="5"/>
  <c r="M27815" i="5"/>
  <c r="M27816" i="5"/>
  <c r="M27817" i="5"/>
  <c r="M27818" i="5"/>
  <c r="M27819" i="5"/>
  <c r="M27820" i="5"/>
  <c r="M27821" i="5"/>
  <c r="M27822" i="5"/>
  <c r="M27823" i="5"/>
  <c r="M27824" i="5"/>
  <c r="M27825" i="5"/>
  <c r="M27826" i="5"/>
  <c r="M27827" i="5"/>
  <c r="M27828" i="5"/>
  <c r="M27829" i="5"/>
  <c r="M27830" i="5"/>
  <c r="M27831" i="5"/>
  <c r="M27832" i="5"/>
  <c r="M27833" i="5"/>
  <c r="M27834" i="5"/>
  <c r="M27835" i="5"/>
  <c r="M27836" i="5"/>
  <c r="M27837" i="5"/>
  <c r="M27838" i="5"/>
  <c r="M27839" i="5"/>
  <c r="M27840" i="5"/>
  <c r="M27841" i="5"/>
  <c r="M27842" i="5"/>
  <c r="M27843" i="5"/>
  <c r="M27844" i="5"/>
  <c r="M27845" i="5"/>
  <c r="M27846" i="5"/>
  <c r="M27847" i="5"/>
  <c r="M27848" i="5"/>
  <c r="M27849" i="5"/>
  <c r="M27850" i="5"/>
  <c r="M27851" i="5"/>
  <c r="M27852" i="5"/>
  <c r="M27853" i="5"/>
  <c r="M27854" i="5"/>
  <c r="M27855" i="5"/>
  <c r="M27856" i="5"/>
  <c r="M27857" i="5"/>
  <c r="M27858" i="5"/>
  <c r="M27859" i="5"/>
  <c r="M27860" i="5"/>
  <c r="M27861" i="5"/>
  <c r="M27862" i="5"/>
  <c r="M27863" i="5"/>
  <c r="M27864" i="5"/>
  <c r="M27865" i="5"/>
  <c r="M27866" i="5"/>
  <c r="M27867" i="5"/>
  <c r="M27868" i="5"/>
  <c r="M27869" i="5"/>
  <c r="M27870" i="5"/>
  <c r="M27871" i="5"/>
  <c r="M27872" i="5"/>
  <c r="M27873" i="5"/>
  <c r="M27874" i="5"/>
  <c r="M27875" i="5"/>
  <c r="M27876" i="5"/>
  <c r="M27877" i="5"/>
  <c r="M27878" i="5"/>
  <c r="M27879" i="5"/>
  <c r="M27880" i="5"/>
  <c r="M27881" i="5"/>
  <c r="M27882" i="5"/>
  <c r="M27883" i="5"/>
  <c r="M27884" i="5"/>
  <c r="M27885" i="5"/>
  <c r="M27886" i="5"/>
  <c r="M27887" i="5"/>
  <c r="M27888" i="5"/>
  <c r="M27889" i="5"/>
  <c r="M27890" i="5"/>
  <c r="M27891" i="5"/>
  <c r="M27892" i="5"/>
  <c r="M27893" i="5"/>
  <c r="M27894" i="5"/>
  <c r="M27895" i="5"/>
  <c r="M27896" i="5"/>
  <c r="M27897" i="5"/>
  <c r="M27898" i="5"/>
  <c r="M27899" i="5"/>
  <c r="M27900" i="5"/>
  <c r="M27901" i="5"/>
  <c r="M27902" i="5"/>
  <c r="M27903" i="5"/>
  <c r="M27904" i="5"/>
  <c r="M27905" i="5"/>
  <c r="M27906" i="5"/>
  <c r="M27907" i="5"/>
  <c r="M27908" i="5"/>
  <c r="M27909" i="5"/>
  <c r="M27910" i="5"/>
  <c r="M27911" i="5"/>
  <c r="M27912" i="5"/>
  <c r="M27913" i="5"/>
  <c r="M27914" i="5"/>
  <c r="M27915" i="5"/>
  <c r="M27916" i="5"/>
  <c r="M27917" i="5"/>
  <c r="M27918" i="5"/>
  <c r="M27919" i="5"/>
  <c r="M27920" i="5"/>
  <c r="M27921" i="5"/>
  <c r="M27922" i="5"/>
  <c r="M27923" i="5"/>
  <c r="M27924" i="5"/>
  <c r="M27925" i="5"/>
  <c r="M27926" i="5"/>
  <c r="M27927" i="5"/>
  <c r="M27928" i="5"/>
  <c r="M27929" i="5"/>
  <c r="M27930" i="5"/>
  <c r="M27931" i="5"/>
  <c r="M27932" i="5"/>
  <c r="M27933" i="5"/>
  <c r="M27934" i="5"/>
  <c r="M27935" i="5"/>
  <c r="M27936" i="5"/>
  <c r="M27937" i="5"/>
  <c r="M27938" i="5"/>
  <c r="M27939" i="5"/>
  <c r="M27940" i="5"/>
  <c r="M27941" i="5"/>
  <c r="M27942" i="5"/>
  <c r="M27943" i="5"/>
  <c r="M27944" i="5"/>
  <c r="M27945" i="5"/>
  <c r="M27946" i="5"/>
  <c r="M27947" i="5"/>
  <c r="M27948" i="5"/>
  <c r="M27949" i="5"/>
  <c r="M27950" i="5"/>
  <c r="M27951" i="5"/>
  <c r="M27952" i="5"/>
  <c r="M27953" i="5"/>
  <c r="M27954" i="5"/>
  <c r="M27955" i="5"/>
  <c r="M27956" i="5"/>
  <c r="M27957" i="5"/>
  <c r="M27958" i="5"/>
  <c r="M27959" i="5"/>
  <c r="M27960" i="5"/>
  <c r="M27961" i="5"/>
  <c r="M27962" i="5"/>
  <c r="M27963" i="5"/>
  <c r="M27964" i="5"/>
  <c r="M27965" i="5"/>
  <c r="M27966" i="5"/>
  <c r="M27967" i="5"/>
  <c r="M27968" i="5"/>
  <c r="M27969" i="5"/>
  <c r="M27970" i="5"/>
  <c r="M27971" i="5"/>
  <c r="M27972" i="5"/>
  <c r="M27973" i="5"/>
  <c r="M27974" i="5"/>
  <c r="M27975" i="5"/>
  <c r="M27976" i="5"/>
  <c r="M27977" i="5"/>
  <c r="M27978" i="5"/>
  <c r="M27979" i="5"/>
  <c r="M27980" i="5"/>
  <c r="M27981" i="5"/>
  <c r="M27982" i="5"/>
  <c r="M27983" i="5"/>
  <c r="M27984" i="5"/>
  <c r="M27985" i="5"/>
  <c r="M27986" i="5"/>
  <c r="M27987" i="5"/>
  <c r="M27988" i="5"/>
  <c r="M27989" i="5"/>
  <c r="M27990" i="5"/>
  <c r="M27991" i="5"/>
  <c r="M27992" i="5"/>
  <c r="M27993" i="5"/>
  <c r="M27994" i="5"/>
  <c r="M27995" i="5"/>
  <c r="M27996" i="5"/>
  <c r="M27997" i="5"/>
  <c r="M27998" i="5"/>
  <c r="M27999" i="5"/>
  <c r="M28000" i="5"/>
  <c r="M28001" i="5"/>
  <c r="M28002" i="5"/>
  <c r="M28003" i="5"/>
  <c r="M28004" i="5"/>
  <c r="M28005" i="5"/>
  <c r="M28006" i="5"/>
  <c r="M28007" i="5"/>
  <c r="M28008" i="5"/>
  <c r="M28009" i="5"/>
  <c r="M28010" i="5"/>
  <c r="M28011" i="5"/>
  <c r="M28012" i="5"/>
  <c r="M28013" i="5"/>
  <c r="M28014" i="5"/>
  <c r="M28015" i="5"/>
  <c r="M28016" i="5"/>
  <c r="M28017" i="5"/>
  <c r="M28018" i="5"/>
  <c r="M28019" i="5"/>
  <c r="M28020" i="5"/>
  <c r="M28021" i="5"/>
  <c r="M28022" i="5"/>
  <c r="M28023" i="5"/>
  <c r="M28024" i="5"/>
  <c r="M28025" i="5"/>
  <c r="M28026" i="5"/>
  <c r="M28027" i="5"/>
  <c r="M28028" i="5"/>
  <c r="M28029" i="5"/>
  <c r="M28030" i="5"/>
  <c r="M28031" i="5"/>
  <c r="M28032" i="5"/>
  <c r="M28033" i="5"/>
  <c r="M28034" i="5"/>
  <c r="M28035" i="5"/>
  <c r="M28036" i="5"/>
  <c r="M28037" i="5"/>
  <c r="M28038" i="5"/>
  <c r="M28039" i="5"/>
  <c r="M28040" i="5"/>
  <c r="M28041" i="5"/>
  <c r="M28042" i="5"/>
  <c r="M28043" i="5"/>
  <c r="M28044" i="5"/>
  <c r="M28045" i="5"/>
  <c r="M28046" i="5"/>
  <c r="M28047" i="5"/>
  <c r="M28048" i="5"/>
  <c r="M28049" i="5"/>
  <c r="M28050" i="5"/>
  <c r="M28051" i="5"/>
  <c r="M28052" i="5"/>
  <c r="M28053" i="5"/>
  <c r="M28054" i="5"/>
  <c r="M28055" i="5"/>
  <c r="M28056" i="5"/>
  <c r="M28057" i="5"/>
  <c r="M28058" i="5"/>
  <c r="M28059" i="5"/>
  <c r="M28060" i="5"/>
  <c r="M28061" i="5"/>
  <c r="M28062" i="5"/>
  <c r="M28063" i="5"/>
  <c r="M28064" i="5"/>
  <c r="M28065" i="5"/>
  <c r="M28066" i="5"/>
  <c r="M28067" i="5"/>
  <c r="M28068" i="5"/>
  <c r="M28069" i="5"/>
  <c r="M28070" i="5"/>
  <c r="M28071" i="5"/>
  <c r="M28072" i="5"/>
  <c r="M28073" i="5"/>
  <c r="M28074" i="5"/>
  <c r="M28075" i="5"/>
  <c r="M28076" i="5"/>
  <c r="M28077" i="5"/>
  <c r="M28078" i="5"/>
  <c r="M28079" i="5"/>
  <c r="M28080" i="5"/>
  <c r="M28081" i="5"/>
  <c r="M28082" i="5"/>
  <c r="M28083" i="5"/>
  <c r="M28084" i="5"/>
  <c r="M28085" i="5"/>
  <c r="M28086" i="5"/>
  <c r="M28087" i="5"/>
  <c r="M28088" i="5"/>
  <c r="M28089" i="5"/>
  <c r="M28090" i="5"/>
  <c r="M28091" i="5"/>
  <c r="M28092" i="5"/>
  <c r="M28093" i="5"/>
  <c r="M28094" i="5"/>
  <c r="M28095" i="5"/>
  <c r="M28096" i="5"/>
  <c r="M28097" i="5"/>
  <c r="M28098" i="5"/>
  <c r="M28099" i="5"/>
  <c r="M28100" i="5"/>
  <c r="M28101" i="5"/>
  <c r="M28102" i="5"/>
  <c r="M28103" i="5"/>
  <c r="M28104" i="5"/>
  <c r="M28105" i="5"/>
  <c r="M28106" i="5"/>
  <c r="M28107" i="5"/>
  <c r="M28108" i="5"/>
  <c r="M28109" i="5"/>
  <c r="M28110" i="5"/>
  <c r="M28111" i="5"/>
  <c r="M28112" i="5"/>
  <c r="M28113" i="5"/>
  <c r="M28114" i="5"/>
  <c r="M28115" i="5"/>
  <c r="M28116" i="5"/>
  <c r="M28117" i="5"/>
  <c r="M28118" i="5"/>
  <c r="M28119" i="5"/>
  <c r="M28120" i="5"/>
  <c r="M28121" i="5"/>
  <c r="M28122" i="5"/>
  <c r="M28123" i="5"/>
  <c r="M28124" i="5"/>
  <c r="M28125" i="5"/>
  <c r="M28126" i="5"/>
  <c r="M28127" i="5"/>
  <c r="M28128" i="5"/>
  <c r="M28129" i="5"/>
  <c r="M28130" i="5"/>
  <c r="M28131" i="5"/>
  <c r="M28132" i="5"/>
  <c r="M28133" i="5"/>
  <c r="M28134" i="5"/>
  <c r="M28135" i="5"/>
  <c r="M28136" i="5"/>
  <c r="M28137" i="5"/>
  <c r="M28138" i="5"/>
  <c r="M28139" i="5"/>
  <c r="M28140" i="5"/>
  <c r="M28141" i="5"/>
  <c r="M28142" i="5"/>
  <c r="M28143" i="5"/>
  <c r="M28144" i="5"/>
  <c r="M28145" i="5"/>
  <c r="M28146" i="5"/>
  <c r="M28147" i="5"/>
  <c r="M28148" i="5"/>
  <c r="M28149" i="5"/>
  <c r="M28150" i="5"/>
  <c r="M28151" i="5"/>
  <c r="M28152" i="5"/>
  <c r="M28153" i="5"/>
  <c r="M28154" i="5"/>
  <c r="M28155" i="5"/>
  <c r="M28156" i="5"/>
  <c r="M28157" i="5"/>
  <c r="M28158" i="5"/>
  <c r="M28159" i="5"/>
  <c r="M28160" i="5"/>
  <c r="M28161" i="5"/>
  <c r="M28162" i="5"/>
  <c r="M28163" i="5"/>
  <c r="M28164" i="5"/>
  <c r="M28165" i="5"/>
  <c r="M28166" i="5"/>
  <c r="M28167" i="5"/>
  <c r="M28168" i="5"/>
  <c r="M28169" i="5"/>
  <c r="M28170" i="5"/>
  <c r="M28171" i="5"/>
  <c r="M28172" i="5"/>
  <c r="M28173" i="5"/>
  <c r="M28174" i="5"/>
  <c r="M28175" i="5"/>
  <c r="M28176" i="5"/>
  <c r="M28177" i="5"/>
  <c r="M28178" i="5"/>
  <c r="M28179" i="5"/>
  <c r="M28180" i="5"/>
  <c r="M28181" i="5"/>
  <c r="M28182" i="5"/>
  <c r="M28183" i="5"/>
  <c r="M28184" i="5"/>
  <c r="M28185" i="5"/>
  <c r="M28186" i="5"/>
  <c r="M28187" i="5"/>
  <c r="M28188" i="5"/>
  <c r="M28189" i="5"/>
  <c r="M28190" i="5"/>
  <c r="M28191" i="5"/>
  <c r="M28192" i="5"/>
  <c r="M28193" i="5"/>
  <c r="M28194" i="5"/>
  <c r="M28195" i="5"/>
  <c r="M28196" i="5"/>
  <c r="M28197" i="5"/>
  <c r="M28198" i="5"/>
  <c r="M28199" i="5"/>
  <c r="M28200" i="5"/>
  <c r="M28201" i="5"/>
  <c r="M28202" i="5"/>
  <c r="M28203" i="5"/>
  <c r="M28204" i="5"/>
  <c r="M28205" i="5"/>
  <c r="M28206" i="5"/>
  <c r="M28207" i="5"/>
  <c r="M28208" i="5"/>
  <c r="M28209" i="5"/>
  <c r="M28210" i="5"/>
  <c r="M28211" i="5"/>
  <c r="M28212" i="5"/>
  <c r="M28213" i="5"/>
  <c r="M28214" i="5"/>
  <c r="M28215" i="5"/>
  <c r="M28216" i="5"/>
  <c r="M28217" i="5"/>
  <c r="M28218" i="5"/>
  <c r="M28219" i="5"/>
  <c r="M28220" i="5"/>
  <c r="M28221" i="5"/>
  <c r="M28222" i="5"/>
  <c r="M28223" i="5"/>
  <c r="M28224" i="5"/>
  <c r="M28225" i="5"/>
  <c r="M28226" i="5"/>
  <c r="M28227" i="5"/>
  <c r="M28228" i="5"/>
  <c r="M28229" i="5"/>
  <c r="M28230" i="5"/>
  <c r="M28231" i="5"/>
  <c r="M28232" i="5"/>
  <c r="M28233" i="5"/>
  <c r="M28234" i="5"/>
  <c r="M28235" i="5"/>
  <c r="M28236" i="5"/>
  <c r="M28237" i="5"/>
  <c r="M28238" i="5"/>
  <c r="M28239" i="5"/>
  <c r="M28240" i="5"/>
  <c r="M28241" i="5"/>
  <c r="M28242" i="5"/>
  <c r="M28243" i="5"/>
  <c r="M28244" i="5"/>
  <c r="M28245" i="5"/>
  <c r="M28246" i="5"/>
  <c r="M28247" i="5"/>
  <c r="M28248" i="5"/>
  <c r="M28249" i="5"/>
  <c r="M28250" i="5"/>
  <c r="M28251" i="5"/>
  <c r="M28252" i="5"/>
  <c r="M28253" i="5"/>
  <c r="M28254" i="5"/>
  <c r="M28255" i="5"/>
  <c r="M28256" i="5"/>
  <c r="M28257" i="5"/>
  <c r="M28258" i="5"/>
  <c r="M28259" i="5"/>
  <c r="M28260" i="5"/>
  <c r="M28261" i="5"/>
  <c r="M28262" i="5"/>
  <c r="M28263" i="5"/>
  <c r="M28264" i="5"/>
  <c r="M28265" i="5"/>
  <c r="M28266" i="5"/>
  <c r="M28267" i="5"/>
  <c r="M28268" i="5"/>
  <c r="M28269" i="5"/>
  <c r="M28270" i="5"/>
  <c r="M28271" i="5"/>
  <c r="M28272" i="5"/>
  <c r="M28273" i="5"/>
  <c r="M28274" i="5"/>
  <c r="M28275" i="5"/>
  <c r="M28276" i="5"/>
  <c r="M28277" i="5"/>
  <c r="M28278" i="5"/>
  <c r="M28279" i="5"/>
  <c r="M28280" i="5"/>
  <c r="M28281" i="5"/>
  <c r="M28282" i="5"/>
  <c r="M28283" i="5"/>
  <c r="M28284" i="5"/>
  <c r="M28285" i="5"/>
  <c r="M28286" i="5"/>
  <c r="M28287" i="5"/>
  <c r="M28288" i="5"/>
  <c r="M28289" i="5"/>
  <c r="M28290" i="5"/>
  <c r="M28291" i="5"/>
  <c r="M28292" i="5"/>
  <c r="M28293" i="5"/>
  <c r="M28294" i="5"/>
  <c r="M28295" i="5"/>
  <c r="M28296" i="5"/>
  <c r="M28297" i="5"/>
  <c r="M28298" i="5"/>
  <c r="M28299" i="5"/>
  <c r="M28300" i="5"/>
  <c r="M28301" i="5"/>
  <c r="M28302" i="5"/>
  <c r="M28303" i="5"/>
  <c r="M28304" i="5"/>
  <c r="M28305" i="5"/>
  <c r="M28306" i="5"/>
  <c r="M28307" i="5"/>
  <c r="M28308" i="5"/>
  <c r="M28309" i="5"/>
  <c r="M28310" i="5"/>
  <c r="M28311" i="5"/>
  <c r="M28312" i="5"/>
  <c r="M28313" i="5"/>
  <c r="M28314" i="5"/>
  <c r="M28315" i="5"/>
  <c r="M28316" i="5"/>
  <c r="M28317" i="5"/>
  <c r="M28318" i="5"/>
  <c r="M28319" i="5"/>
  <c r="M28320" i="5"/>
  <c r="M28321" i="5"/>
  <c r="M28322" i="5"/>
  <c r="M28323" i="5"/>
  <c r="M28324" i="5"/>
  <c r="M28325" i="5"/>
  <c r="M28326" i="5"/>
  <c r="M28327" i="5"/>
  <c r="M28328" i="5"/>
  <c r="M28329" i="5"/>
  <c r="M28330" i="5"/>
  <c r="M28331" i="5"/>
  <c r="M28332" i="5"/>
  <c r="M28333" i="5"/>
  <c r="M28334" i="5"/>
  <c r="M28335" i="5"/>
  <c r="M28336" i="5"/>
  <c r="M28337" i="5"/>
  <c r="M28338" i="5"/>
  <c r="M28339" i="5"/>
  <c r="M28340" i="5"/>
  <c r="M28341" i="5"/>
  <c r="M28342" i="5"/>
  <c r="M28343" i="5"/>
  <c r="M28344" i="5"/>
  <c r="M28345" i="5"/>
  <c r="M28346" i="5"/>
  <c r="M28347" i="5"/>
  <c r="M28348" i="5"/>
  <c r="M28349" i="5"/>
  <c r="M28350" i="5"/>
  <c r="M28351" i="5"/>
  <c r="M28352" i="5"/>
  <c r="M28353" i="5"/>
  <c r="M28354" i="5"/>
  <c r="M28355" i="5"/>
  <c r="M28356" i="5"/>
  <c r="M28357" i="5"/>
  <c r="M28358" i="5"/>
  <c r="M28359" i="5"/>
  <c r="M28360" i="5"/>
  <c r="M28361" i="5"/>
  <c r="M28362" i="5"/>
  <c r="M28363" i="5"/>
  <c r="M28364" i="5"/>
  <c r="M28365" i="5"/>
  <c r="M28366" i="5"/>
  <c r="M28367" i="5"/>
  <c r="M28368" i="5"/>
  <c r="M28369" i="5"/>
  <c r="M28370" i="5"/>
  <c r="M28371" i="5"/>
  <c r="M28372" i="5"/>
  <c r="M28373" i="5"/>
  <c r="M28374" i="5"/>
  <c r="M28375" i="5"/>
  <c r="M28376" i="5"/>
  <c r="M28377" i="5"/>
  <c r="M28378" i="5"/>
  <c r="M28379" i="5"/>
  <c r="M28380" i="5"/>
  <c r="M28381" i="5"/>
  <c r="M28382" i="5"/>
  <c r="M28383" i="5"/>
  <c r="M28384" i="5"/>
  <c r="M28385" i="5"/>
  <c r="M28386" i="5"/>
  <c r="M28387" i="5"/>
  <c r="M28388" i="5"/>
  <c r="M28389" i="5"/>
  <c r="M28390" i="5"/>
  <c r="M28391" i="5"/>
  <c r="M28392" i="5"/>
  <c r="M28393" i="5"/>
  <c r="M28394" i="5"/>
  <c r="M28395" i="5"/>
  <c r="M28396" i="5"/>
  <c r="M28397" i="5"/>
  <c r="M28398" i="5"/>
  <c r="M28399" i="5"/>
  <c r="M28400" i="5"/>
  <c r="M28401" i="5"/>
  <c r="M28402" i="5"/>
  <c r="M28403" i="5"/>
  <c r="M28404" i="5"/>
  <c r="M28405" i="5"/>
  <c r="M28406" i="5"/>
  <c r="M28407" i="5"/>
  <c r="M28408" i="5"/>
  <c r="M28409" i="5"/>
  <c r="M28410" i="5"/>
  <c r="M28411" i="5"/>
  <c r="M28412" i="5"/>
  <c r="M28413" i="5"/>
  <c r="M28414" i="5"/>
  <c r="M28415" i="5"/>
  <c r="M28416" i="5"/>
  <c r="M28417" i="5"/>
  <c r="M28418" i="5"/>
  <c r="M28419" i="5"/>
  <c r="M28420" i="5"/>
  <c r="M28421" i="5"/>
  <c r="M28422" i="5"/>
  <c r="M28423" i="5"/>
  <c r="M28424" i="5"/>
  <c r="M28425" i="5"/>
  <c r="M28426" i="5"/>
  <c r="M28427" i="5"/>
  <c r="M28428" i="5"/>
  <c r="M28429" i="5"/>
  <c r="M28430" i="5"/>
  <c r="M28431" i="5"/>
  <c r="M28432" i="5"/>
  <c r="M28433" i="5"/>
  <c r="M28434" i="5"/>
  <c r="M28435" i="5"/>
  <c r="M28436" i="5"/>
  <c r="M28437" i="5"/>
  <c r="M28438" i="5"/>
  <c r="M28439" i="5"/>
  <c r="M28440" i="5"/>
  <c r="M28441" i="5"/>
  <c r="M28442" i="5"/>
  <c r="M28443" i="5"/>
  <c r="M28444" i="5"/>
  <c r="M28445" i="5"/>
  <c r="M28446" i="5"/>
  <c r="M28447" i="5"/>
  <c r="M28448" i="5"/>
  <c r="M28449" i="5"/>
  <c r="M28450" i="5"/>
  <c r="M28451" i="5"/>
  <c r="M28452" i="5"/>
  <c r="M28453" i="5"/>
  <c r="M28454" i="5"/>
  <c r="M28455" i="5"/>
  <c r="M28456" i="5"/>
  <c r="M28457" i="5"/>
  <c r="M28458" i="5"/>
  <c r="M28459" i="5"/>
  <c r="M28460" i="5"/>
  <c r="M28461" i="5"/>
  <c r="M28462" i="5"/>
  <c r="M28463" i="5"/>
  <c r="M28464" i="5"/>
  <c r="M28465" i="5"/>
  <c r="M28466" i="5"/>
  <c r="M28467" i="5"/>
  <c r="M28468" i="5"/>
  <c r="M28469" i="5"/>
  <c r="M28470" i="5"/>
  <c r="M28471" i="5"/>
  <c r="M28472" i="5"/>
  <c r="M28473" i="5"/>
  <c r="M28474" i="5"/>
  <c r="M28475" i="5"/>
  <c r="M28476" i="5"/>
  <c r="M28477" i="5"/>
  <c r="M28478" i="5"/>
  <c r="M28479" i="5"/>
  <c r="M28480" i="5"/>
  <c r="M28481" i="5"/>
  <c r="M28482" i="5"/>
  <c r="M28483" i="5"/>
  <c r="M28484" i="5"/>
  <c r="M28485" i="5"/>
  <c r="M28486" i="5"/>
  <c r="M28487" i="5"/>
  <c r="M28488" i="5"/>
  <c r="M28489" i="5"/>
  <c r="M28490" i="5"/>
  <c r="M28491" i="5"/>
  <c r="M28492" i="5"/>
  <c r="M28493" i="5"/>
  <c r="M28494" i="5"/>
  <c r="M28495" i="5"/>
  <c r="M28496" i="5"/>
  <c r="M28497" i="5"/>
  <c r="M28498" i="5"/>
  <c r="M28499" i="5"/>
  <c r="M28500" i="5"/>
  <c r="M28501" i="5"/>
  <c r="M28502" i="5"/>
  <c r="M28503" i="5"/>
  <c r="M28504" i="5"/>
  <c r="M28505" i="5"/>
  <c r="M28506" i="5"/>
  <c r="M28507" i="5"/>
  <c r="M28508" i="5"/>
  <c r="M28509" i="5"/>
  <c r="M28510" i="5"/>
  <c r="M28511" i="5"/>
  <c r="M28512" i="5"/>
  <c r="M28513" i="5"/>
  <c r="M28514" i="5"/>
  <c r="M28515" i="5"/>
  <c r="M28516" i="5"/>
  <c r="M28517" i="5"/>
  <c r="M28518" i="5"/>
  <c r="M28519" i="5"/>
  <c r="M28520" i="5"/>
  <c r="M28521" i="5"/>
  <c r="M28522" i="5"/>
  <c r="M28523" i="5"/>
  <c r="M28524" i="5"/>
  <c r="M28525" i="5"/>
  <c r="M28526" i="5"/>
  <c r="M28527" i="5"/>
  <c r="M28528" i="5"/>
  <c r="M28529" i="5"/>
  <c r="M28530" i="5"/>
  <c r="M28531" i="5"/>
  <c r="M28532" i="5"/>
  <c r="M28533" i="5"/>
  <c r="M28534" i="5"/>
  <c r="M28535" i="5"/>
  <c r="M28536" i="5"/>
  <c r="M28537" i="5"/>
  <c r="M28538" i="5"/>
  <c r="M28539" i="5"/>
  <c r="M28540" i="5"/>
  <c r="M28541" i="5"/>
  <c r="M28542" i="5"/>
  <c r="M28543" i="5"/>
  <c r="M28544" i="5"/>
  <c r="M28545" i="5"/>
  <c r="M28546" i="5"/>
  <c r="M28547" i="5"/>
  <c r="M28548" i="5"/>
  <c r="M28549" i="5"/>
  <c r="M28550" i="5"/>
  <c r="M28551" i="5"/>
  <c r="M28552" i="5"/>
  <c r="M28553" i="5"/>
  <c r="M28554" i="5"/>
  <c r="M28555" i="5"/>
  <c r="M28556" i="5"/>
  <c r="M28557" i="5"/>
  <c r="M28558" i="5"/>
  <c r="M28559" i="5"/>
  <c r="M28560" i="5"/>
  <c r="M28561" i="5"/>
  <c r="M28562" i="5"/>
  <c r="M28563" i="5"/>
  <c r="M28564" i="5"/>
  <c r="M28565" i="5"/>
  <c r="M28566" i="5"/>
  <c r="M28567" i="5"/>
  <c r="M28568" i="5"/>
  <c r="M28569" i="5"/>
  <c r="M28570" i="5"/>
  <c r="M28571" i="5"/>
  <c r="M28572" i="5"/>
  <c r="M28573" i="5"/>
  <c r="M28574" i="5"/>
  <c r="M28575" i="5"/>
  <c r="M28576" i="5"/>
  <c r="M28577" i="5"/>
  <c r="M28578" i="5"/>
  <c r="M28579" i="5"/>
  <c r="M28580" i="5"/>
  <c r="M28581" i="5"/>
  <c r="M28582" i="5"/>
  <c r="M28583" i="5"/>
  <c r="M28584" i="5"/>
  <c r="M28585" i="5"/>
  <c r="M28586" i="5"/>
  <c r="M28587" i="5"/>
  <c r="M28588" i="5"/>
  <c r="M28589" i="5"/>
  <c r="M28590" i="5"/>
  <c r="M28591" i="5"/>
  <c r="M28592" i="5"/>
  <c r="M28593" i="5"/>
  <c r="M28594" i="5"/>
  <c r="M28595" i="5"/>
  <c r="M28596" i="5"/>
  <c r="M28597" i="5"/>
  <c r="M28598" i="5"/>
  <c r="M28599" i="5"/>
  <c r="M28600" i="5"/>
  <c r="M28601" i="5"/>
  <c r="M28602" i="5"/>
  <c r="M28603" i="5"/>
  <c r="M28604" i="5"/>
  <c r="M28605" i="5"/>
  <c r="M28606" i="5"/>
  <c r="M28607" i="5"/>
  <c r="M28608" i="5"/>
  <c r="M28609" i="5"/>
  <c r="M28610" i="5"/>
  <c r="M28611" i="5"/>
  <c r="M28612" i="5"/>
  <c r="M28613" i="5"/>
  <c r="M28614" i="5"/>
  <c r="M28615" i="5"/>
  <c r="M28616" i="5"/>
  <c r="M28617" i="5"/>
  <c r="M28618" i="5"/>
  <c r="M28619" i="5"/>
  <c r="M28620" i="5"/>
  <c r="M28621" i="5"/>
  <c r="M28622" i="5"/>
  <c r="M28623" i="5"/>
  <c r="M28624" i="5"/>
  <c r="M28625" i="5"/>
  <c r="M28626" i="5"/>
  <c r="M28627" i="5"/>
  <c r="M28628" i="5"/>
  <c r="M28629" i="5"/>
  <c r="M28630" i="5"/>
  <c r="M28631" i="5"/>
  <c r="M28632" i="5"/>
  <c r="M28633" i="5"/>
  <c r="M28634" i="5"/>
  <c r="M28635" i="5"/>
  <c r="M28636" i="5"/>
  <c r="M28637" i="5"/>
  <c r="M28638" i="5"/>
  <c r="M28639" i="5"/>
  <c r="M28640" i="5"/>
  <c r="M28641" i="5"/>
  <c r="M28642" i="5"/>
  <c r="M28643" i="5"/>
  <c r="M28644" i="5"/>
  <c r="M28645" i="5"/>
  <c r="M28646" i="5"/>
  <c r="M28647" i="5"/>
  <c r="M28648" i="5"/>
  <c r="M28649" i="5"/>
  <c r="M28650" i="5"/>
  <c r="M28651" i="5"/>
  <c r="M28652" i="5"/>
  <c r="M28653" i="5"/>
  <c r="M28654" i="5"/>
  <c r="M28655" i="5"/>
  <c r="M28656" i="5"/>
  <c r="M28657" i="5"/>
  <c r="M28658" i="5"/>
  <c r="M28659" i="5"/>
  <c r="M28660" i="5"/>
  <c r="M28661" i="5"/>
  <c r="M28662" i="5"/>
  <c r="M28663" i="5"/>
  <c r="M28664" i="5"/>
  <c r="M28665" i="5"/>
  <c r="M28666" i="5"/>
  <c r="M28667" i="5"/>
  <c r="M28668" i="5"/>
  <c r="M28669" i="5"/>
  <c r="M28670" i="5"/>
  <c r="M28671" i="5"/>
  <c r="M28672" i="5"/>
  <c r="M28673" i="5"/>
  <c r="M28674" i="5"/>
  <c r="M28675" i="5"/>
  <c r="M28676" i="5"/>
  <c r="M28677" i="5"/>
  <c r="M28678" i="5"/>
  <c r="M28679" i="5"/>
  <c r="M28680" i="5"/>
  <c r="M28681" i="5"/>
  <c r="M28682" i="5"/>
  <c r="M28683" i="5"/>
  <c r="M28684" i="5"/>
  <c r="M28685" i="5"/>
  <c r="M28686" i="5"/>
  <c r="M28687" i="5"/>
  <c r="M28688" i="5"/>
  <c r="M28689" i="5"/>
  <c r="M28690" i="5"/>
  <c r="M28691" i="5"/>
  <c r="M28692" i="5"/>
  <c r="M28693" i="5"/>
  <c r="M28694" i="5"/>
  <c r="M28695" i="5"/>
  <c r="M28696" i="5"/>
  <c r="M28697" i="5"/>
  <c r="M28698" i="5"/>
  <c r="M28699" i="5"/>
  <c r="M28700" i="5"/>
  <c r="M28701" i="5"/>
  <c r="M28702" i="5"/>
  <c r="M28703" i="5"/>
  <c r="M28704" i="5"/>
  <c r="M28705" i="5"/>
  <c r="M28706" i="5"/>
  <c r="M28707" i="5"/>
  <c r="M28708" i="5"/>
  <c r="M28709" i="5"/>
  <c r="M28710" i="5"/>
  <c r="M28711" i="5"/>
  <c r="M28712" i="5"/>
  <c r="M28713" i="5"/>
  <c r="M28714" i="5"/>
  <c r="M28715" i="5"/>
  <c r="M28716" i="5"/>
  <c r="M28717" i="5"/>
  <c r="M28718" i="5"/>
  <c r="M28719" i="5"/>
  <c r="M28720" i="5"/>
  <c r="M28721" i="5"/>
  <c r="M28722" i="5"/>
  <c r="M28723" i="5"/>
  <c r="M28724" i="5"/>
  <c r="M28725" i="5"/>
  <c r="M28726" i="5"/>
  <c r="M28727" i="5"/>
  <c r="M28728" i="5"/>
  <c r="M28729" i="5"/>
  <c r="M28730" i="5"/>
  <c r="M28731" i="5"/>
  <c r="M28732" i="5"/>
  <c r="M28733" i="5"/>
  <c r="M28734" i="5"/>
  <c r="M28735" i="5"/>
  <c r="M28736" i="5"/>
  <c r="M28737" i="5"/>
  <c r="M28738" i="5"/>
  <c r="M28739" i="5"/>
  <c r="M28740" i="5"/>
  <c r="M28741" i="5"/>
  <c r="M28742" i="5"/>
  <c r="M28743" i="5"/>
  <c r="M28744" i="5"/>
  <c r="M28745" i="5"/>
  <c r="M28746" i="5"/>
  <c r="M28747" i="5"/>
  <c r="M28748" i="5"/>
  <c r="M28749" i="5"/>
  <c r="M28750" i="5"/>
  <c r="M28751" i="5"/>
  <c r="M28752" i="5"/>
  <c r="M28753" i="5"/>
  <c r="M28754" i="5"/>
  <c r="M28755" i="5"/>
  <c r="M28756" i="5"/>
  <c r="M28757" i="5"/>
  <c r="M28758" i="5"/>
  <c r="M28759" i="5"/>
  <c r="M28760" i="5"/>
  <c r="M28761" i="5"/>
  <c r="M28762" i="5"/>
  <c r="M28763" i="5"/>
  <c r="M28764" i="5"/>
  <c r="M28765" i="5"/>
  <c r="M28766" i="5"/>
  <c r="M28767" i="5"/>
  <c r="M28768" i="5"/>
  <c r="M28769" i="5"/>
  <c r="M28770" i="5"/>
  <c r="M28771" i="5"/>
  <c r="M28772" i="5"/>
  <c r="M28773" i="5"/>
  <c r="M28774" i="5"/>
  <c r="M28775" i="5"/>
  <c r="M28776" i="5"/>
  <c r="M28777" i="5"/>
  <c r="M28778" i="5"/>
  <c r="M28779" i="5"/>
  <c r="M28780" i="5"/>
  <c r="M28781" i="5"/>
  <c r="M28782" i="5"/>
  <c r="M28783" i="5"/>
  <c r="M28784" i="5"/>
  <c r="M28785" i="5"/>
  <c r="M28786" i="5"/>
  <c r="M28787" i="5"/>
  <c r="M28788" i="5"/>
  <c r="M28789" i="5"/>
  <c r="M28790" i="5"/>
  <c r="M28791" i="5"/>
  <c r="M28792" i="5"/>
  <c r="M28793" i="5"/>
  <c r="M28794" i="5"/>
  <c r="M28795" i="5"/>
  <c r="M28796" i="5"/>
  <c r="M28797" i="5"/>
  <c r="M28798" i="5"/>
  <c r="M28799" i="5"/>
  <c r="M28800" i="5"/>
  <c r="M28801" i="5"/>
  <c r="M28802" i="5"/>
  <c r="M28803" i="5"/>
  <c r="M28804" i="5"/>
  <c r="M28805" i="5"/>
  <c r="M28806" i="5"/>
  <c r="M28807" i="5"/>
  <c r="M28808" i="5"/>
  <c r="M28809" i="5"/>
  <c r="M28810" i="5"/>
  <c r="M28811" i="5"/>
  <c r="M28812" i="5"/>
  <c r="M28813" i="5"/>
  <c r="M28814" i="5"/>
  <c r="M28815" i="5"/>
  <c r="M28816" i="5"/>
  <c r="M28817" i="5"/>
  <c r="M28818" i="5"/>
  <c r="M28819" i="5"/>
  <c r="M28820" i="5"/>
  <c r="M28821" i="5"/>
  <c r="M28822" i="5"/>
  <c r="M28823" i="5"/>
  <c r="M28824" i="5"/>
  <c r="M28825" i="5"/>
  <c r="M28826" i="5"/>
  <c r="M28827" i="5"/>
  <c r="M28828" i="5"/>
  <c r="M28829" i="5"/>
  <c r="M28830" i="5"/>
  <c r="M28831" i="5"/>
  <c r="M28832" i="5"/>
  <c r="M28833" i="5"/>
  <c r="M28834" i="5"/>
  <c r="M28835" i="5"/>
  <c r="M28836" i="5"/>
  <c r="M28837" i="5"/>
  <c r="M28838" i="5"/>
  <c r="M28839" i="5"/>
  <c r="M28840" i="5"/>
  <c r="M28841" i="5"/>
  <c r="M28842" i="5"/>
  <c r="M28843" i="5"/>
  <c r="M28844" i="5"/>
  <c r="M28845" i="5"/>
  <c r="M28846" i="5"/>
  <c r="M28847" i="5"/>
  <c r="M28848" i="5"/>
  <c r="M28849" i="5"/>
  <c r="M28850" i="5"/>
  <c r="M28851" i="5"/>
  <c r="M28852" i="5"/>
  <c r="M28853" i="5"/>
  <c r="M28854" i="5"/>
  <c r="M28855" i="5"/>
  <c r="M28856" i="5"/>
  <c r="M28857" i="5"/>
  <c r="M28858" i="5"/>
  <c r="M28859" i="5"/>
  <c r="M28860" i="5"/>
  <c r="M28861" i="5"/>
  <c r="M28862" i="5"/>
  <c r="M28863" i="5"/>
  <c r="M28864" i="5"/>
  <c r="M28865" i="5"/>
  <c r="M28866" i="5"/>
  <c r="M28867" i="5"/>
  <c r="M28868" i="5"/>
  <c r="M28869" i="5"/>
  <c r="M28870" i="5"/>
  <c r="M28871" i="5"/>
  <c r="M28872" i="5"/>
  <c r="M28873" i="5"/>
  <c r="M28874" i="5"/>
  <c r="M28875" i="5"/>
  <c r="M28876" i="5"/>
  <c r="M28877" i="5"/>
  <c r="M28878" i="5"/>
  <c r="M28879" i="5"/>
  <c r="M28880" i="5"/>
  <c r="M28881" i="5"/>
  <c r="M28882" i="5"/>
  <c r="M28883" i="5"/>
  <c r="M28884" i="5"/>
  <c r="M28885" i="5"/>
  <c r="M28886" i="5"/>
  <c r="M28887" i="5"/>
  <c r="M28888" i="5"/>
  <c r="M28889" i="5"/>
  <c r="M28890" i="5"/>
  <c r="M28891" i="5"/>
  <c r="M28892" i="5"/>
  <c r="M28893" i="5"/>
  <c r="M28894" i="5"/>
  <c r="M28895" i="5"/>
  <c r="M28896" i="5"/>
  <c r="M28897" i="5"/>
  <c r="M28898" i="5"/>
  <c r="M28899" i="5"/>
  <c r="M28900" i="5"/>
  <c r="M28901" i="5"/>
  <c r="M28902" i="5"/>
  <c r="M28903" i="5"/>
  <c r="M28904" i="5"/>
  <c r="M28905" i="5"/>
  <c r="M28906" i="5"/>
  <c r="M28907" i="5"/>
  <c r="M28908" i="5"/>
  <c r="M28909" i="5"/>
  <c r="M28910" i="5"/>
  <c r="M28911" i="5"/>
  <c r="M28912" i="5"/>
  <c r="M28913" i="5"/>
  <c r="M28914" i="5"/>
  <c r="M28915" i="5"/>
  <c r="M28916" i="5"/>
  <c r="M28917" i="5"/>
  <c r="M28918" i="5"/>
  <c r="M28919" i="5"/>
  <c r="M28920" i="5"/>
  <c r="M28921" i="5"/>
  <c r="M28922" i="5"/>
  <c r="M28923" i="5"/>
  <c r="M28924" i="5"/>
  <c r="M28925" i="5"/>
  <c r="M28926" i="5"/>
  <c r="M28927" i="5"/>
  <c r="M28928" i="5"/>
  <c r="M28929" i="5"/>
  <c r="M28930" i="5"/>
  <c r="M28931" i="5"/>
  <c r="M28932" i="5"/>
  <c r="M28933" i="5"/>
  <c r="M28934" i="5"/>
  <c r="M28935" i="5"/>
  <c r="M28936" i="5"/>
  <c r="M28937" i="5"/>
  <c r="M28938" i="5"/>
  <c r="M28939" i="5"/>
  <c r="M28940" i="5"/>
  <c r="M28941" i="5"/>
  <c r="M28942" i="5"/>
  <c r="M28943" i="5"/>
  <c r="M28944" i="5"/>
  <c r="M28945" i="5"/>
  <c r="M28946" i="5"/>
  <c r="M28947" i="5"/>
  <c r="M28948" i="5"/>
  <c r="M28949" i="5"/>
  <c r="M28950" i="5"/>
  <c r="M28951" i="5"/>
  <c r="M28952" i="5"/>
  <c r="M28953" i="5"/>
  <c r="M28954" i="5"/>
  <c r="M28955" i="5"/>
  <c r="M28956" i="5"/>
  <c r="M28957" i="5"/>
  <c r="M28958" i="5"/>
  <c r="M28959" i="5"/>
  <c r="M28960" i="5"/>
  <c r="M28961" i="5"/>
  <c r="M28962" i="5"/>
  <c r="M28963" i="5"/>
  <c r="M28964" i="5"/>
  <c r="M28965" i="5"/>
  <c r="M28966" i="5"/>
  <c r="M28967" i="5"/>
  <c r="M28968" i="5"/>
  <c r="M28969" i="5"/>
  <c r="M28970" i="5"/>
  <c r="M28971" i="5"/>
  <c r="M28972" i="5"/>
  <c r="M28973" i="5"/>
  <c r="M28974" i="5"/>
  <c r="M28975" i="5"/>
  <c r="M28976" i="5"/>
  <c r="M28977" i="5"/>
  <c r="M28978" i="5"/>
  <c r="M28979" i="5"/>
  <c r="M28980" i="5"/>
  <c r="M28981" i="5"/>
  <c r="M28982" i="5"/>
  <c r="M28983" i="5"/>
  <c r="M28984" i="5"/>
  <c r="M28985" i="5"/>
  <c r="M28986" i="5"/>
  <c r="M28987" i="5"/>
  <c r="M28988" i="5"/>
  <c r="M28989" i="5"/>
  <c r="M28990" i="5"/>
  <c r="M28991" i="5"/>
  <c r="M28992" i="5"/>
  <c r="M28993" i="5"/>
  <c r="M28994" i="5"/>
  <c r="M28995" i="5"/>
  <c r="M28996" i="5"/>
  <c r="M28997" i="5"/>
  <c r="M28998" i="5"/>
  <c r="M28999" i="5"/>
  <c r="M29000" i="5"/>
  <c r="M29001" i="5"/>
  <c r="M29002" i="5"/>
  <c r="M29003" i="5"/>
  <c r="M29004" i="5"/>
  <c r="M29005" i="5"/>
  <c r="M29006" i="5"/>
  <c r="M29007" i="5"/>
  <c r="M29008" i="5"/>
  <c r="M29009" i="5"/>
  <c r="M29010" i="5"/>
  <c r="M29011" i="5"/>
  <c r="M29012" i="5"/>
  <c r="M29013" i="5"/>
  <c r="M29014" i="5"/>
  <c r="M29015" i="5"/>
  <c r="M29016" i="5"/>
  <c r="M29017" i="5"/>
  <c r="M29018" i="5"/>
  <c r="M29019" i="5"/>
  <c r="M29020" i="5"/>
  <c r="M29021" i="5"/>
  <c r="M29022" i="5"/>
  <c r="M29023" i="5"/>
  <c r="M29024" i="5"/>
  <c r="M29025" i="5"/>
  <c r="M29026" i="5"/>
  <c r="M29027" i="5"/>
  <c r="M29028" i="5"/>
  <c r="M29029" i="5"/>
  <c r="M29030" i="5"/>
  <c r="M29031" i="5"/>
  <c r="M29032" i="5"/>
  <c r="M29033" i="5"/>
  <c r="M29034" i="5"/>
  <c r="M29035" i="5"/>
  <c r="M29036" i="5"/>
  <c r="M29037" i="5"/>
  <c r="M29038" i="5"/>
  <c r="M29039" i="5"/>
  <c r="M29040" i="5"/>
  <c r="M29041" i="5"/>
  <c r="M29042" i="5"/>
  <c r="M29043" i="5"/>
  <c r="M29044" i="5"/>
  <c r="M29045" i="5"/>
  <c r="M29046" i="5"/>
  <c r="M29047" i="5"/>
  <c r="M29048" i="5"/>
  <c r="M29049" i="5"/>
  <c r="M29050" i="5"/>
  <c r="M29051" i="5"/>
  <c r="M29052" i="5"/>
  <c r="M29053" i="5"/>
  <c r="M29054" i="5"/>
  <c r="M29055" i="5"/>
  <c r="M29056" i="5"/>
  <c r="M29057" i="5"/>
  <c r="M29058" i="5"/>
  <c r="M29059" i="5"/>
  <c r="M29060" i="5"/>
  <c r="M29061" i="5"/>
  <c r="M29062" i="5"/>
  <c r="M29063" i="5"/>
  <c r="M29064" i="5"/>
  <c r="M29065" i="5"/>
  <c r="M29066" i="5"/>
  <c r="M29067" i="5"/>
  <c r="M29068" i="5"/>
  <c r="M29069" i="5"/>
  <c r="M29070" i="5"/>
  <c r="M29071" i="5"/>
  <c r="M29072" i="5"/>
  <c r="M29073" i="5"/>
  <c r="M29074" i="5"/>
  <c r="M29075" i="5"/>
  <c r="M29076" i="5"/>
  <c r="M29077" i="5"/>
  <c r="M29078" i="5"/>
  <c r="M29079" i="5"/>
  <c r="M29080" i="5"/>
  <c r="M29081" i="5"/>
  <c r="M29082" i="5"/>
  <c r="M29083" i="5"/>
  <c r="M29084" i="5"/>
  <c r="M29085" i="5"/>
  <c r="M29086" i="5"/>
  <c r="M29087" i="5"/>
  <c r="M29088" i="5"/>
  <c r="M29089" i="5"/>
  <c r="M29090" i="5"/>
  <c r="M29091" i="5"/>
  <c r="M29092" i="5"/>
  <c r="M29093" i="5"/>
  <c r="M29094" i="5"/>
  <c r="M29095" i="5"/>
  <c r="M29096" i="5"/>
  <c r="M29097" i="5"/>
  <c r="M29098" i="5"/>
  <c r="M29099" i="5"/>
  <c r="M29100" i="5"/>
  <c r="M29101" i="5"/>
  <c r="M29102" i="5"/>
  <c r="M29103" i="5"/>
  <c r="M29104" i="5"/>
  <c r="M29105" i="5"/>
  <c r="M29106" i="5"/>
  <c r="M29107" i="5"/>
  <c r="M29108" i="5"/>
  <c r="M29109" i="5"/>
  <c r="M29110" i="5"/>
  <c r="M29111" i="5"/>
  <c r="M29112" i="5"/>
  <c r="M29113" i="5"/>
  <c r="M29114" i="5"/>
  <c r="M29115" i="5"/>
  <c r="M29116" i="5"/>
  <c r="M29117" i="5"/>
  <c r="M29118" i="5"/>
  <c r="M29119" i="5"/>
  <c r="M29120" i="5"/>
  <c r="M29121" i="5"/>
  <c r="M29122" i="5"/>
  <c r="M29123" i="5"/>
  <c r="M29124" i="5"/>
  <c r="M29125" i="5"/>
  <c r="M29126" i="5"/>
  <c r="M29127" i="5"/>
  <c r="M29128" i="5"/>
  <c r="M29129" i="5"/>
  <c r="M29130" i="5"/>
  <c r="M29131" i="5"/>
  <c r="M29132" i="5"/>
  <c r="M29133" i="5"/>
  <c r="M29134" i="5"/>
  <c r="M29135" i="5"/>
  <c r="M29136" i="5"/>
  <c r="M29137" i="5"/>
  <c r="M29138" i="5"/>
  <c r="M29139" i="5"/>
  <c r="M29140" i="5"/>
  <c r="M29141" i="5"/>
  <c r="M29142" i="5"/>
  <c r="M29143" i="5"/>
  <c r="M29144" i="5"/>
  <c r="M29145" i="5"/>
  <c r="M29146" i="5"/>
  <c r="M29147" i="5"/>
  <c r="M29148" i="5"/>
  <c r="M29149" i="5"/>
  <c r="M29150" i="5"/>
  <c r="M29151" i="5"/>
  <c r="M29152" i="5"/>
  <c r="M29153" i="5"/>
  <c r="M29154" i="5"/>
  <c r="M29155" i="5"/>
  <c r="M29156" i="5"/>
  <c r="M29157" i="5"/>
  <c r="M29158" i="5"/>
  <c r="M29159" i="5"/>
  <c r="M29160" i="5"/>
  <c r="M29161" i="5"/>
  <c r="M29162" i="5"/>
  <c r="M29163" i="5"/>
  <c r="M29164" i="5"/>
  <c r="M29165" i="5"/>
  <c r="M29166" i="5"/>
  <c r="M29167" i="5"/>
  <c r="M29168" i="5"/>
  <c r="M29169" i="5"/>
  <c r="M29170" i="5"/>
  <c r="M29171" i="5"/>
  <c r="M29172" i="5"/>
  <c r="M29173" i="5"/>
  <c r="M29174" i="5"/>
  <c r="M29175" i="5"/>
  <c r="M29176" i="5"/>
  <c r="M29177" i="5"/>
  <c r="M29178" i="5"/>
  <c r="M29179" i="5"/>
  <c r="M29180" i="5"/>
  <c r="M29181" i="5"/>
  <c r="M29182" i="5"/>
  <c r="M29183" i="5"/>
  <c r="M29184" i="5"/>
  <c r="M29185" i="5"/>
  <c r="M29186" i="5"/>
  <c r="M29187" i="5"/>
  <c r="M29188" i="5"/>
  <c r="M29189" i="5"/>
  <c r="M29190" i="5"/>
  <c r="M29191" i="5"/>
  <c r="M29192" i="5"/>
  <c r="M29193" i="5"/>
  <c r="M29194" i="5"/>
  <c r="M29195" i="5"/>
  <c r="M29196" i="5"/>
  <c r="M29197" i="5"/>
  <c r="M29198" i="5"/>
  <c r="M29199" i="5"/>
  <c r="M29200" i="5"/>
  <c r="M29201" i="5"/>
  <c r="M29202" i="5"/>
  <c r="M29203" i="5"/>
  <c r="M29204" i="5"/>
  <c r="M29205" i="5"/>
  <c r="M29206" i="5"/>
  <c r="M29207" i="5"/>
  <c r="M29208" i="5"/>
  <c r="M29209" i="5"/>
  <c r="M29210" i="5"/>
  <c r="M29211" i="5"/>
  <c r="M29212" i="5"/>
  <c r="M29213" i="5"/>
  <c r="M29214" i="5"/>
  <c r="M29215" i="5"/>
  <c r="M29216" i="5"/>
  <c r="M29217" i="5"/>
  <c r="M29218" i="5"/>
  <c r="M29219" i="5"/>
  <c r="M29220" i="5"/>
  <c r="M29221" i="5"/>
  <c r="M29222" i="5"/>
  <c r="M29223" i="5"/>
  <c r="M29224" i="5"/>
  <c r="M29225" i="5"/>
  <c r="M29226" i="5"/>
  <c r="M29227" i="5"/>
  <c r="M29228" i="5"/>
  <c r="M29229" i="5"/>
  <c r="M29230" i="5"/>
  <c r="M29231" i="5"/>
  <c r="M29232" i="5"/>
  <c r="M29233" i="5"/>
  <c r="M29234" i="5"/>
  <c r="M29235" i="5"/>
  <c r="M29236" i="5"/>
  <c r="M29237" i="5"/>
  <c r="M29238" i="5"/>
  <c r="M29239" i="5"/>
  <c r="M29240" i="5"/>
  <c r="M29241" i="5"/>
  <c r="M29242" i="5"/>
  <c r="M29243" i="5"/>
  <c r="M29244" i="5"/>
  <c r="M29245" i="5"/>
  <c r="M29246" i="5"/>
  <c r="M29247" i="5"/>
  <c r="M29248" i="5"/>
  <c r="M29249" i="5"/>
  <c r="M29250" i="5"/>
  <c r="M29251" i="5"/>
  <c r="M29252" i="5"/>
  <c r="M29253" i="5"/>
  <c r="M29254" i="5"/>
  <c r="M29255" i="5"/>
  <c r="M29256" i="5"/>
  <c r="M29257" i="5"/>
  <c r="M29258" i="5"/>
  <c r="M29259" i="5"/>
  <c r="M29260" i="5"/>
  <c r="M29261" i="5"/>
  <c r="M29262" i="5"/>
  <c r="M29263" i="5"/>
  <c r="M29264" i="5"/>
  <c r="M29265" i="5"/>
  <c r="M29266" i="5"/>
  <c r="M29267" i="5"/>
  <c r="M29268" i="5"/>
  <c r="M29269" i="5"/>
  <c r="M29270" i="5"/>
  <c r="M29271" i="5"/>
  <c r="M29272" i="5"/>
  <c r="M29273" i="5"/>
  <c r="M29274" i="5"/>
  <c r="M29275" i="5"/>
  <c r="M29276" i="5"/>
  <c r="M29277" i="5"/>
  <c r="M29278" i="5"/>
  <c r="M29279" i="5"/>
  <c r="M29280" i="5"/>
  <c r="M29281" i="5"/>
  <c r="M29282" i="5"/>
  <c r="M29283" i="5"/>
  <c r="M29284" i="5"/>
  <c r="M29285" i="5"/>
  <c r="M29286" i="5"/>
  <c r="M29287" i="5"/>
  <c r="M29288" i="5"/>
  <c r="M29289" i="5"/>
  <c r="M29290" i="5"/>
  <c r="M29291" i="5"/>
  <c r="M29292" i="5"/>
  <c r="M29293" i="5"/>
  <c r="M29294" i="5"/>
  <c r="M29295" i="5"/>
  <c r="M29296" i="5"/>
  <c r="M29297" i="5"/>
  <c r="M29298" i="5"/>
  <c r="M29299" i="5"/>
  <c r="M29300" i="5"/>
  <c r="M29301" i="5"/>
  <c r="M29302" i="5"/>
  <c r="M29303" i="5"/>
  <c r="M29304" i="5"/>
  <c r="M29305" i="5"/>
  <c r="M29306" i="5"/>
  <c r="M29307" i="5"/>
  <c r="M29308" i="5"/>
  <c r="M29309" i="5"/>
  <c r="M29310" i="5"/>
  <c r="M29311" i="5"/>
  <c r="M29312" i="5"/>
  <c r="M29313" i="5"/>
  <c r="M29314" i="5"/>
  <c r="M29315" i="5"/>
  <c r="M29316" i="5"/>
  <c r="M29317" i="5"/>
  <c r="M29318" i="5"/>
  <c r="M29319" i="5"/>
  <c r="M29320" i="5"/>
  <c r="M29321" i="5"/>
  <c r="M29322" i="5"/>
  <c r="M29323" i="5"/>
  <c r="M29324" i="5"/>
  <c r="M29325" i="5"/>
  <c r="M29326" i="5"/>
  <c r="M29327" i="5"/>
  <c r="M29328" i="5"/>
  <c r="M29329" i="5"/>
  <c r="M29330" i="5"/>
  <c r="M29331" i="5"/>
  <c r="M29332" i="5"/>
  <c r="M29333" i="5"/>
  <c r="M29334" i="5"/>
  <c r="M29335" i="5"/>
  <c r="M29336" i="5"/>
  <c r="M29337" i="5"/>
  <c r="M29338" i="5"/>
  <c r="M29339" i="5"/>
  <c r="M29340" i="5"/>
  <c r="M29341" i="5"/>
  <c r="M29342" i="5"/>
  <c r="M29343" i="5"/>
  <c r="M29344" i="5"/>
  <c r="M29345" i="5"/>
  <c r="M29346" i="5"/>
  <c r="M29347" i="5"/>
  <c r="M29348" i="5"/>
  <c r="M29349" i="5"/>
  <c r="M29350" i="5"/>
  <c r="M29351" i="5"/>
  <c r="M29352" i="5"/>
  <c r="M29353" i="5"/>
  <c r="M29354" i="5"/>
  <c r="M29355" i="5"/>
  <c r="M29356" i="5"/>
  <c r="M29357" i="5"/>
  <c r="M29358" i="5"/>
  <c r="M29359" i="5"/>
  <c r="M29360" i="5"/>
  <c r="M29361" i="5"/>
  <c r="M29362" i="5"/>
  <c r="M29363" i="5"/>
  <c r="M29364" i="5"/>
  <c r="M29365" i="5"/>
  <c r="M29366" i="5"/>
  <c r="M29367" i="5"/>
  <c r="M29368" i="5"/>
  <c r="M29369" i="5"/>
  <c r="M29370" i="5"/>
  <c r="M29371" i="5"/>
  <c r="M29372" i="5"/>
  <c r="M29373" i="5"/>
  <c r="M29374" i="5"/>
  <c r="M29375" i="5"/>
  <c r="M29376" i="5"/>
  <c r="M29377" i="5"/>
  <c r="M29378" i="5"/>
  <c r="M29379" i="5"/>
  <c r="M29380" i="5"/>
  <c r="M29381" i="5"/>
  <c r="M29382" i="5"/>
  <c r="M29383" i="5"/>
  <c r="M29384" i="5"/>
  <c r="M29385" i="5"/>
  <c r="M29386" i="5"/>
  <c r="M29387" i="5"/>
  <c r="M29388" i="5"/>
  <c r="M29389" i="5"/>
  <c r="M29390" i="5"/>
  <c r="M29391" i="5"/>
  <c r="M29392" i="5"/>
  <c r="M29393" i="5"/>
  <c r="M29394" i="5"/>
  <c r="M29395" i="5"/>
  <c r="M29396" i="5"/>
  <c r="M29397" i="5"/>
  <c r="M29398" i="5"/>
  <c r="M29399" i="5"/>
  <c r="M29400" i="5"/>
  <c r="M29401" i="5"/>
  <c r="M29402" i="5"/>
  <c r="M29403" i="5"/>
  <c r="M29404" i="5"/>
  <c r="M29405" i="5"/>
  <c r="M29406" i="5"/>
  <c r="M29407" i="5"/>
  <c r="M29408" i="5"/>
  <c r="M29409" i="5"/>
  <c r="M29410" i="5"/>
  <c r="M29411" i="5"/>
  <c r="M29412" i="5"/>
  <c r="M29413" i="5"/>
  <c r="M29414" i="5"/>
  <c r="M29415" i="5"/>
  <c r="M29416" i="5"/>
  <c r="M29417" i="5"/>
  <c r="M29418" i="5"/>
  <c r="M29419" i="5"/>
  <c r="M29420" i="5"/>
  <c r="M29421" i="5"/>
  <c r="M29422" i="5"/>
  <c r="M29423" i="5"/>
  <c r="M29424" i="5"/>
  <c r="M29425" i="5"/>
  <c r="M29426" i="5"/>
  <c r="M29427" i="5"/>
  <c r="M29428" i="5"/>
  <c r="M29429" i="5"/>
  <c r="M29430" i="5"/>
  <c r="M29431" i="5"/>
  <c r="M29432" i="5"/>
  <c r="M29433" i="5"/>
  <c r="M29434" i="5"/>
  <c r="M29435" i="5"/>
  <c r="M29436" i="5"/>
  <c r="M29437" i="5"/>
  <c r="M29438" i="5"/>
  <c r="M29439" i="5"/>
  <c r="M29440" i="5"/>
  <c r="M29441" i="5"/>
  <c r="M29442" i="5"/>
  <c r="M29443" i="5"/>
  <c r="M29444" i="5"/>
  <c r="M29445" i="5"/>
  <c r="M29446" i="5"/>
  <c r="M29447" i="5"/>
  <c r="M29448" i="5"/>
  <c r="M29449" i="5"/>
  <c r="M29450" i="5"/>
  <c r="M29451" i="5"/>
  <c r="M29452" i="5"/>
  <c r="M29453" i="5"/>
  <c r="M29454" i="5"/>
  <c r="M29455" i="5"/>
  <c r="M29456" i="5"/>
  <c r="M29457" i="5"/>
  <c r="M29458" i="5"/>
  <c r="M29459" i="5"/>
  <c r="M29460" i="5"/>
  <c r="M29461" i="5"/>
  <c r="M29462" i="5"/>
  <c r="M29463" i="5"/>
  <c r="M29464" i="5"/>
  <c r="M29465" i="5"/>
  <c r="M29466" i="5"/>
  <c r="M29467" i="5"/>
  <c r="M29468" i="5"/>
  <c r="M29469" i="5"/>
  <c r="M29470" i="5"/>
  <c r="M29471" i="5"/>
  <c r="M29472" i="5"/>
  <c r="M29473" i="5"/>
  <c r="M29474" i="5"/>
  <c r="M29475" i="5"/>
  <c r="M29476" i="5"/>
  <c r="M29477" i="5"/>
  <c r="M29478" i="5"/>
  <c r="M29479" i="5"/>
  <c r="M29480" i="5"/>
  <c r="M29481" i="5"/>
  <c r="M29482" i="5"/>
  <c r="M29483" i="5"/>
  <c r="M29484" i="5"/>
  <c r="M29485" i="5"/>
  <c r="M29486" i="5"/>
  <c r="M29487" i="5"/>
  <c r="M29488" i="5"/>
  <c r="M29489" i="5"/>
  <c r="M29490" i="5"/>
  <c r="M29491" i="5"/>
  <c r="M29492" i="5"/>
  <c r="M29493" i="5"/>
  <c r="M29494" i="5"/>
  <c r="M29495" i="5"/>
  <c r="M29496" i="5"/>
  <c r="M29497" i="5"/>
  <c r="M29498" i="5"/>
  <c r="M29499" i="5"/>
  <c r="M29500" i="5"/>
  <c r="M29501" i="5"/>
  <c r="M29502" i="5"/>
  <c r="M29503" i="5"/>
  <c r="M29504" i="5"/>
  <c r="M29505" i="5"/>
  <c r="M29506" i="5"/>
  <c r="M29507" i="5"/>
  <c r="M29508" i="5"/>
  <c r="M29509" i="5"/>
  <c r="M29510" i="5"/>
  <c r="M29511" i="5"/>
  <c r="M29512" i="5"/>
  <c r="M29513" i="5"/>
  <c r="M29514" i="5"/>
  <c r="M29515" i="5"/>
  <c r="M29516" i="5"/>
  <c r="M29517" i="5"/>
  <c r="M29518" i="5"/>
  <c r="M29519" i="5"/>
  <c r="M29520" i="5"/>
  <c r="M29521" i="5"/>
  <c r="M29522" i="5"/>
  <c r="M29523" i="5"/>
  <c r="M29524" i="5"/>
  <c r="M29525" i="5"/>
  <c r="M29526" i="5"/>
  <c r="M29527" i="5"/>
  <c r="M29528" i="5"/>
  <c r="M29529" i="5"/>
  <c r="M29530" i="5"/>
  <c r="M29531" i="5"/>
  <c r="M29532" i="5"/>
  <c r="M29533" i="5"/>
  <c r="M29534" i="5"/>
  <c r="M29535" i="5"/>
  <c r="M29536" i="5"/>
  <c r="M29537" i="5"/>
  <c r="M29538" i="5"/>
  <c r="M29539" i="5"/>
  <c r="M29540" i="5"/>
  <c r="M29541" i="5"/>
  <c r="M29542" i="5"/>
  <c r="M29543" i="5"/>
  <c r="M29544" i="5"/>
  <c r="M29545" i="5"/>
  <c r="M29546" i="5"/>
  <c r="M29547" i="5"/>
  <c r="M29548" i="5"/>
  <c r="M29549" i="5"/>
  <c r="M29550" i="5"/>
  <c r="M29551" i="5"/>
  <c r="M29552" i="5"/>
  <c r="M29553" i="5"/>
  <c r="M29554" i="5"/>
  <c r="M29555" i="5"/>
  <c r="M29556" i="5"/>
  <c r="M29557" i="5"/>
  <c r="M29558" i="5"/>
  <c r="M29559" i="5"/>
  <c r="M29560" i="5"/>
  <c r="M29561" i="5"/>
  <c r="M29562" i="5"/>
  <c r="M29563" i="5"/>
  <c r="M29564" i="5"/>
  <c r="M29565" i="5"/>
  <c r="M29566" i="5"/>
  <c r="M29567" i="5"/>
  <c r="M29568" i="5"/>
  <c r="M29569" i="5"/>
  <c r="M29570" i="5"/>
  <c r="M29571" i="5"/>
  <c r="M29572" i="5"/>
  <c r="M29573" i="5"/>
  <c r="M29574" i="5"/>
  <c r="M29575" i="5"/>
  <c r="M29576" i="5"/>
  <c r="M29577" i="5"/>
  <c r="M29578" i="5"/>
  <c r="M29579" i="5"/>
  <c r="M29580" i="5"/>
  <c r="M29581" i="5"/>
  <c r="M29582" i="5"/>
  <c r="M29583" i="5"/>
  <c r="M29584" i="5"/>
  <c r="M29585" i="5"/>
  <c r="M29586" i="5"/>
  <c r="M29587" i="5"/>
  <c r="M29588" i="5"/>
  <c r="M29589" i="5"/>
  <c r="M29590" i="5"/>
  <c r="M29591" i="5"/>
  <c r="M29592" i="5"/>
  <c r="M29593" i="5"/>
  <c r="M29594" i="5"/>
  <c r="M29595" i="5"/>
  <c r="M29596" i="5"/>
  <c r="M29597" i="5"/>
  <c r="M29598" i="5"/>
  <c r="M29599" i="5"/>
  <c r="M29600" i="5"/>
  <c r="M29601" i="5"/>
  <c r="M29602" i="5"/>
  <c r="M29603" i="5"/>
  <c r="M29604" i="5"/>
  <c r="M29605" i="5"/>
  <c r="M29606" i="5"/>
  <c r="M29607" i="5"/>
  <c r="M29608" i="5"/>
  <c r="M29609" i="5"/>
  <c r="M29610" i="5"/>
  <c r="M29611" i="5"/>
  <c r="M29612" i="5"/>
  <c r="M29613" i="5"/>
  <c r="M29614" i="5"/>
  <c r="M29615" i="5"/>
  <c r="M29616" i="5"/>
  <c r="M29617" i="5"/>
  <c r="M29618" i="5"/>
  <c r="M29619" i="5"/>
  <c r="M29620" i="5"/>
  <c r="M29621" i="5"/>
  <c r="M29622" i="5"/>
  <c r="M29623" i="5"/>
  <c r="M29624" i="5"/>
  <c r="M29625" i="5"/>
  <c r="M29626" i="5"/>
  <c r="M29627" i="5"/>
  <c r="M29628" i="5"/>
  <c r="M29629" i="5"/>
  <c r="M29630" i="5"/>
  <c r="M29631" i="5"/>
  <c r="M29632" i="5"/>
  <c r="M29633" i="5"/>
  <c r="M29634" i="5"/>
  <c r="M29635" i="5"/>
  <c r="M29636" i="5"/>
  <c r="M29637" i="5"/>
  <c r="M29638" i="5"/>
  <c r="M29639" i="5"/>
  <c r="M29640" i="5"/>
  <c r="M29641" i="5"/>
  <c r="M29642" i="5"/>
  <c r="M29643" i="5"/>
  <c r="M29644" i="5"/>
  <c r="M29645" i="5"/>
  <c r="M29646" i="5"/>
  <c r="M29647" i="5"/>
  <c r="M29648" i="5"/>
  <c r="M29649" i="5"/>
  <c r="M29650" i="5"/>
  <c r="M29651" i="5"/>
  <c r="M29652" i="5"/>
  <c r="M29653" i="5"/>
  <c r="M29654" i="5"/>
  <c r="M29655" i="5"/>
  <c r="M29656" i="5"/>
  <c r="M29657" i="5"/>
  <c r="M29658" i="5"/>
  <c r="M29659" i="5"/>
  <c r="M29660" i="5"/>
  <c r="M29661" i="5"/>
  <c r="M29662" i="5"/>
  <c r="M29663" i="5"/>
  <c r="M29664" i="5"/>
  <c r="M29665" i="5"/>
  <c r="M29666" i="5"/>
  <c r="M29667" i="5"/>
  <c r="M29668" i="5"/>
  <c r="M29669" i="5"/>
  <c r="M29670" i="5"/>
  <c r="M29671" i="5"/>
  <c r="M29672" i="5"/>
  <c r="M29673" i="5"/>
  <c r="M29674" i="5"/>
  <c r="M29675" i="5"/>
  <c r="M29676" i="5"/>
  <c r="M29677" i="5"/>
  <c r="M29678" i="5"/>
  <c r="M29679" i="5"/>
  <c r="M29680" i="5"/>
  <c r="M29681" i="5"/>
  <c r="M29682" i="5"/>
  <c r="M29683" i="5"/>
  <c r="M29684" i="5"/>
  <c r="M29685" i="5"/>
  <c r="M29686" i="5"/>
  <c r="M29687" i="5"/>
  <c r="M29688" i="5"/>
  <c r="M29689" i="5"/>
  <c r="M29690" i="5"/>
  <c r="M29691" i="5"/>
  <c r="M29692" i="5"/>
  <c r="M29693" i="5"/>
  <c r="M29694" i="5"/>
  <c r="M29695" i="5"/>
  <c r="M29696" i="5"/>
  <c r="M29697" i="5"/>
  <c r="M29698" i="5"/>
  <c r="M29699" i="5"/>
  <c r="M29700" i="5"/>
  <c r="M29701" i="5"/>
  <c r="M29702" i="5"/>
  <c r="M29703" i="5"/>
  <c r="M29704" i="5"/>
  <c r="M29705" i="5"/>
  <c r="M29706" i="5"/>
  <c r="M29707" i="5"/>
  <c r="M29708" i="5"/>
  <c r="M29709" i="5"/>
  <c r="M29710" i="5"/>
  <c r="M29711" i="5"/>
  <c r="M29712" i="5"/>
  <c r="M29713" i="5"/>
  <c r="M29714" i="5"/>
  <c r="M29715" i="5"/>
  <c r="M29716" i="5"/>
  <c r="M29717" i="5"/>
  <c r="M29718" i="5"/>
  <c r="M29719" i="5"/>
  <c r="M29720" i="5"/>
  <c r="M29721" i="5"/>
  <c r="M29722" i="5"/>
  <c r="M29723" i="5"/>
  <c r="M29724" i="5"/>
  <c r="M29725" i="5"/>
  <c r="M29726" i="5"/>
  <c r="M29727" i="5"/>
  <c r="M29728" i="5"/>
  <c r="M29729" i="5"/>
  <c r="M29730" i="5"/>
  <c r="M29731" i="5"/>
  <c r="M29732" i="5"/>
  <c r="M29733" i="5"/>
  <c r="M29734" i="5"/>
  <c r="M29735" i="5"/>
  <c r="M29736" i="5"/>
  <c r="M29737" i="5"/>
  <c r="M29738" i="5"/>
  <c r="M29739" i="5"/>
  <c r="M29740" i="5"/>
  <c r="M29741" i="5"/>
  <c r="M29742" i="5"/>
  <c r="M29743" i="5"/>
  <c r="M29744" i="5"/>
  <c r="M29745" i="5"/>
  <c r="M29746" i="5"/>
  <c r="M29747" i="5"/>
  <c r="M29748" i="5"/>
  <c r="M29749" i="5"/>
  <c r="M29750" i="5"/>
  <c r="M29751" i="5"/>
  <c r="M29752" i="5"/>
  <c r="M29753" i="5"/>
  <c r="M29754" i="5"/>
  <c r="M29755" i="5"/>
  <c r="M29756" i="5"/>
  <c r="M29757" i="5"/>
  <c r="M29758" i="5"/>
  <c r="M29759" i="5"/>
  <c r="M29760" i="5"/>
  <c r="M29761" i="5"/>
  <c r="M29762" i="5"/>
  <c r="M29763" i="5"/>
  <c r="M29764" i="5"/>
  <c r="M29765" i="5"/>
  <c r="M29766" i="5"/>
  <c r="M29767" i="5"/>
  <c r="M29768" i="5"/>
  <c r="M29769" i="5"/>
  <c r="M29770" i="5"/>
  <c r="M29771" i="5"/>
  <c r="M29772" i="5"/>
  <c r="M29773" i="5"/>
  <c r="M29774" i="5"/>
  <c r="M29775" i="5"/>
  <c r="M29776" i="5"/>
  <c r="M29777" i="5"/>
  <c r="M29778" i="5"/>
  <c r="M29779" i="5"/>
  <c r="M29780" i="5"/>
  <c r="M29781" i="5"/>
  <c r="M29782" i="5"/>
  <c r="M29783" i="5"/>
  <c r="M29784" i="5"/>
  <c r="M29785" i="5"/>
  <c r="M29786" i="5"/>
  <c r="M29787" i="5"/>
  <c r="M29788" i="5"/>
  <c r="M29789" i="5"/>
  <c r="M29790" i="5"/>
  <c r="M29791" i="5"/>
  <c r="M29792" i="5"/>
  <c r="M29793" i="5"/>
  <c r="M29794" i="5"/>
  <c r="M29795" i="5"/>
  <c r="M29796" i="5"/>
  <c r="M29797" i="5"/>
  <c r="M29798" i="5"/>
  <c r="M29799" i="5"/>
  <c r="M29800" i="5"/>
  <c r="M29801" i="5"/>
  <c r="M29802" i="5"/>
  <c r="M29803" i="5"/>
  <c r="M29804" i="5"/>
  <c r="M29805" i="5"/>
  <c r="M29806" i="5"/>
  <c r="M29807" i="5"/>
  <c r="M29808" i="5"/>
  <c r="M29809" i="5"/>
  <c r="M29810" i="5"/>
  <c r="M29811" i="5"/>
  <c r="M29812" i="5"/>
  <c r="M29813" i="5"/>
  <c r="M29814" i="5"/>
  <c r="M29815" i="5"/>
  <c r="M29816" i="5"/>
  <c r="M29817" i="5"/>
  <c r="M29818" i="5"/>
  <c r="M29819" i="5"/>
  <c r="M29820" i="5"/>
  <c r="M29821" i="5"/>
  <c r="M29822" i="5"/>
  <c r="M29823" i="5"/>
  <c r="M29824" i="5"/>
  <c r="M29825" i="5"/>
  <c r="M29826" i="5"/>
  <c r="M29827" i="5"/>
  <c r="M29828" i="5"/>
  <c r="M29829" i="5"/>
  <c r="M29830" i="5"/>
  <c r="M29831" i="5"/>
  <c r="M29832" i="5"/>
  <c r="M29833" i="5"/>
  <c r="M29834" i="5"/>
  <c r="M29835" i="5"/>
  <c r="M29836" i="5"/>
  <c r="M29837" i="5"/>
  <c r="M29838" i="5"/>
  <c r="M29839" i="5"/>
  <c r="M29840" i="5"/>
  <c r="M29841" i="5"/>
  <c r="M29842" i="5"/>
  <c r="M29843" i="5"/>
  <c r="M29844" i="5"/>
  <c r="M29845" i="5"/>
  <c r="M29846" i="5"/>
  <c r="M29847" i="5"/>
  <c r="M29848" i="5"/>
  <c r="M29849" i="5"/>
  <c r="M29850" i="5"/>
  <c r="M29851" i="5"/>
  <c r="M29852" i="5"/>
  <c r="M29853" i="5"/>
  <c r="M29854" i="5"/>
  <c r="M29855" i="5"/>
  <c r="M29856" i="5"/>
  <c r="M29857" i="5"/>
  <c r="M29858" i="5"/>
  <c r="M29859" i="5"/>
  <c r="M29860" i="5"/>
  <c r="M29861" i="5"/>
  <c r="M29862" i="5"/>
  <c r="M29863" i="5"/>
  <c r="M29864" i="5"/>
  <c r="M29865" i="5"/>
  <c r="M29866" i="5"/>
  <c r="M29867" i="5"/>
  <c r="M29868" i="5"/>
  <c r="M29869" i="5"/>
  <c r="M29870" i="5"/>
  <c r="M29871" i="5"/>
  <c r="M29872" i="5"/>
  <c r="M29873" i="5"/>
  <c r="M29874" i="5"/>
  <c r="M29875" i="5"/>
  <c r="M29876" i="5"/>
  <c r="M29877" i="5"/>
  <c r="M29878" i="5"/>
  <c r="M29879" i="5"/>
  <c r="M29880" i="5"/>
  <c r="M29881" i="5"/>
  <c r="M29882" i="5"/>
  <c r="M29883" i="5"/>
  <c r="M29884" i="5"/>
  <c r="M29885" i="5"/>
  <c r="M29886" i="5"/>
  <c r="M29887" i="5"/>
  <c r="M29888" i="5"/>
  <c r="M29889" i="5"/>
  <c r="M29890" i="5"/>
  <c r="M29891" i="5"/>
  <c r="M29892" i="5"/>
  <c r="M29893" i="5"/>
  <c r="M29894" i="5"/>
  <c r="M29895" i="5"/>
  <c r="M29896" i="5"/>
  <c r="M29897" i="5"/>
  <c r="M29898" i="5"/>
  <c r="M29899" i="5"/>
  <c r="M29900" i="5"/>
  <c r="M29901" i="5"/>
  <c r="M29902" i="5"/>
  <c r="M29903" i="5"/>
  <c r="M29904" i="5"/>
  <c r="M29905" i="5"/>
  <c r="M29906" i="5"/>
  <c r="M29907" i="5"/>
  <c r="M29908" i="5"/>
  <c r="M29909" i="5"/>
  <c r="M29910" i="5"/>
  <c r="M29911" i="5"/>
  <c r="M29912" i="5"/>
  <c r="M29913" i="5"/>
  <c r="M29914" i="5"/>
  <c r="M29915" i="5"/>
  <c r="M29916" i="5"/>
  <c r="M29917" i="5"/>
  <c r="M29918" i="5"/>
  <c r="M29919" i="5"/>
  <c r="M29920" i="5"/>
  <c r="M29921" i="5"/>
  <c r="M29922" i="5"/>
  <c r="M29923" i="5"/>
  <c r="M29924" i="5"/>
  <c r="M29925" i="5"/>
  <c r="M29926" i="5"/>
  <c r="M29927" i="5"/>
  <c r="M29928" i="5"/>
  <c r="M29929" i="5"/>
  <c r="M29930" i="5"/>
  <c r="M29931" i="5"/>
  <c r="M29932" i="5"/>
  <c r="M29933" i="5"/>
  <c r="M29934" i="5"/>
  <c r="M29935" i="5"/>
  <c r="M29936" i="5"/>
  <c r="M29937" i="5"/>
  <c r="M29938" i="5"/>
  <c r="M29939" i="5"/>
  <c r="M29940" i="5"/>
  <c r="M29941" i="5"/>
  <c r="M29942" i="5"/>
  <c r="M29943" i="5"/>
  <c r="M29944" i="5"/>
  <c r="M29945" i="5"/>
  <c r="M29946" i="5"/>
  <c r="M29947" i="5"/>
  <c r="M29948" i="5"/>
  <c r="M29949" i="5"/>
  <c r="M29950" i="5"/>
  <c r="M29951" i="5"/>
  <c r="M29952" i="5"/>
  <c r="M29953" i="5"/>
  <c r="M29954" i="5"/>
  <c r="M29955" i="5"/>
  <c r="M29956" i="5"/>
  <c r="M29957" i="5"/>
  <c r="M29958" i="5"/>
  <c r="M29959" i="5"/>
  <c r="M29960" i="5"/>
  <c r="M29961" i="5"/>
  <c r="M29962" i="5"/>
  <c r="M29963" i="5"/>
  <c r="M29964" i="5"/>
  <c r="M29965" i="5"/>
  <c r="M29966" i="5"/>
  <c r="M29967" i="5"/>
  <c r="M29968" i="5"/>
  <c r="M29969" i="5"/>
  <c r="M29970" i="5"/>
  <c r="M29971" i="5"/>
  <c r="M29972" i="5"/>
  <c r="M29973" i="5"/>
  <c r="M29974" i="5"/>
  <c r="M29975" i="5"/>
  <c r="M29976" i="5"/>
  <c r="M29977" i="5"/>
  <c r="M29978" i="5"/>
  <c r="M29979" i="5"/>
  <c r="M29980" i="5"/>
  <c r="M29981" i="5"/>
  <c r="M29982" i="5"/>
  <c r="M29983" i="5"/>
  <c r="M29984" i="5"/>
  <c r="M29985" i="5"/>
  <c r="M29986" i="5"/>
  <c r="M29987" i="5"/>
  <c r="M29988" i="5"/>
  <c r="M29989" i="5"/>
  <c r="M29990" i="5"/>
  <c r="M29991" i="5"/>
  <c r="M29992" i="5"/>
  <c r="M29993" i="5"/>
  <c r="M29994" i="5"/>
  <c r="M29995" i="5"/>
  <c r="M29996" i="5"/>
  <c r="M29997" i="5"/>
  <c r="M29998" i="5"/>
  <c r="M29999" i="5"/>
  <c r="M30000" i="5"/>
  <c r="M30001" i="5"/>
  <c r="M30002" i="5"/>
  <c r="M30003" i="5"/>
  <c r="M30004" i="5"/>
  <c r="M30005" i="5"/>
  <c r="M30006" i="5"/>
  <c r="M30007" i="5"/>
  <c r="M30008" i="5"/>
  <c r="M30009" i="5"/>
  <c r="M30010" i="5"/>
  <c r="M30011" i="5"/>
  <c r="M30012" i="5"/>
  <c r="M30013" i="5"/>
  <c r="M30014" i="5"/>
  <c r="M30015" i="5"/>
  <c r="M30016" i="5"/>
  <c r="M30017" i="5"/>
  <c r="M30018" i="5"/>
  <c r="M30019" i="5"/>
  <c r="M30020" i="5"/>
  <c r="M30021" i="5"/>
  <c r="M30022" i="5"/>
  <c r="M30023" i="5"/>
  <c r="M30024" i="5"/>
  <c r="M30025" i="5"/>
  <c r="M30026" i="5"/>
  <c r="M30027" i="5"/>
  <c r="M30028" i="5"/>
  <c r="M30029" i="5"/>
  <c r="M30030" i="5"/>
  <c r="M30031" i="5"/>
  <c r="M30032" i="5"/>
  <c r="M30033" i="5"/>
  <c r="M30034" i="5"/>
  <c r="M30035" i="5"/>
  <c r="M30036" i="5"/>
  <c r="M30037" i="5"/>
  <c r="M30038" i="5"/>
  <c r="M30039" i="5"/>
  <c r="M30040" i="5"/>
  <c r="M30041" i="5"/>
  <c r="M30042" i="5"/>
  <c r="M30043" i="5"/>
  <c r="M30044" i="5"/>
  <c r="M30045" i="5"/>
  <c r="M30046" i="5"/>
  <c r="M30047" i="5"/>
  <c r="M30048" i="5"/>
  <c r="M30049" i="5"/>
  <c r="M30050" i="5"/>
  <c r="M30051" i="5"/>
  <c r="M30052" i="5"/>
  <c r="M30053" i="5"/>
  <c r="M30054" i="5"/>
  <c r="M30055" i="5"/>
  <c r="M30056" i="5"/>
  <c r="M30057" i="5"/>
  <c r="M30058" i="5"/>
  <c r="M30059" i="5"/>
  <c r="M30060" i="5"/>
  <c r="M30061" i="5"/>
  <c r="M30062" i="5"/>
  <c r="M30063" i="5"/>
  <c r="M30064" i="5"/>
  <c r="M30065" i="5"/>
  <c r="M30066" i="5"/>
  <c r="M30067" i="5"/>
  <c r="M30068" i="5"/>
  <c r="M30069" i="5"/>
  <c r="M30070" i="5"/>
  <c r="M30071" i="5"/>
  <c r="M30072" i="5"/>
  <c r="M30073" i="5"/>
  <c r="M30074" i="5"/>
  <c r="M30075" i="5"/>
  <c r="M30076" i="5"/>
  <c r="M30077" i="5"/>
  <c r="M30078" i="5"/>
  <c r="M30079" i="5"/>
  <c r="M30080" i="5"/>
  <c r="M30081" i="5"/>
  <c r="M30082" i="5"/>
  <c r="M30083" i="5"/>
  <c r="M30084" i="5"/>
  <c r="M30085" i="5"/>
  <c r="M30086" i="5"/>
  <c r="M30087" i="5"/>
  <c r="M30088" i="5"/>
  <c r="M30089" i="5"/>
  <c r="M30090" i="5"/>
  <c r="M30091" i="5"/>
  <c r="M30092" i="5"/>
  <c r="M30093" i="5"/>
  <c r="M30094" i="5"/>
  <c r="M30095" i="5"/>
  <c r="M30096" i="5"/>
  <c r="M30097" i="5"/>
  <c r="M30098" i="5"/>
  <c r="M30099" i="5"/>
  <c r="M30100" i="5"/>
  <c r="M30101" i="5"/>
  <c r="M30102" i="5"/>
  <c r="M30103" i="5"/>
  <c r="M30104" i="5"/>
  <c r="M30105" i="5"/>
  <c r="M30106" i="5"/>
  <c r="M30107" i="5"/>
  <c r="M30108" i="5"/>
  <c r="M30109" i="5"/>
  <c r="M30110" i="5"/>
  <c r="M30111" i="5"/>
  <c r="M30112" i="5"/>
  <c r="M30113" i="5"/>
  <c r="M30114" i="5"/>
  <c r="M30115" i="5"/>
  <c r="M30116" i="5"/>
  <c r="M30117" i="5"/>
  <c r="M30118" i="5"/>
  <c r="M30119" i="5"/>
  <c r="M30120" i="5"/>
  <c r="M30121" i="5"/>
  <c r="M30122" i="5"/>
  <c r="M30123" i="5"/>
  <c r="M30124" i="5"/>
  <c r="M30125" i="5"/>
  <c r="M30126" i="5"/>
  <c r="M30127" i="5"/>
  <c r="M30128" i="5"/>
  <c r="M30129" i="5"/>
  <c r="M30130" i="5"/>
  <c r="M30131" i="5"/>
  <c r="M30132" i="5"/>
  <c r="M30133" i="5"/>
  <c r="M30134" i="5"/>
  <c r="M30135" i="5"/>
  <c r="M30136" i="5"/>
  <c r="M30137" i="5"/>
  <c r="M30138" i="5"/>
  <c r="M30139" i="5"/>
  <c r="M30140" i="5"/>
  <c r="M30141" i="5"/>
  <c r="M30142" i="5"/>
  <c r="M30143" i="5"/>
  <c r="M30144" i="5"/>
  <c r="M30145" i="5"/>
  <c r="M30146" i="5"/>
  <c r="M30147" i="5"/>
  <c r="M30148" i="5"/>
  <c r="M30149" i="5"/>
  <c r="M30150" i="5"/>
  <c r="M30151" i="5"/>
  <c r="M30152" i="5"/>
  <c r="M30153" i="5"/>
  <c r="M30154" i="5"/>
  <c r="M30155" i="5"/>
  <c r="M30156" i="5"/>
  <c r="M30157" i="5"/>
  <c r="M30158" i="5"/>
  <c r="M30159" i="5"/>
  <c r="M30160" i="5"/>
  <c r="M30161" i="5"/>
  <c r="M30162" i="5"/>
  <c r="M30163" i="5"/>
  <c r="M30164" i="5"/>
  <c r="M30165" i="5"/>
  <c r="M30166" i="5"/>
  <c r="M30167" i="5"/>
  <c r="M30168" i="5"/>
  <c r="M30169" i="5"/>
  <c r="M30170" i="5"/>
  <c r="M30171" i="5"/>
  <c r="M30172" i="5"/>
  <c r="M30173" i="5"/>
  <c r="M30174" i="5"/>
  <c r="M30175" i="5"/>
  <c r="M30176" i="5"/>
  <c r="M30177" i="5"/>
  <c r="M30178" i="5"/>
  <c r="M30179" i="5"/>
  <c r="M30180" i="5"/>
  <c r="M30181" i="5"/>
  <c r="M30182" i="5"/>
  <c r="M30183" i="5"/>
  <c r="M30184" i="5"/>
  <c r="M30185" i="5"/>
  <c r="M30186" i="5"/>
  <c r="M30187" i="5"/>
  <c r="M30188" i="5"/>
  <c r="M30189" i="5"/>
  <c r="M30190" i="5"/>
  <c r="M30191" i="5"/>
  <c r="M30192" i="5"/>
  <c r="M30193" i="5"/>
  <c r="M30194" i="5"/>
  <c r="M30195" i="5"/>
  <c r="M30196" i="5"/>
  <c r="M30197" i="5"/>
  <c r="M30198" i="5"/>
  <c r="M30199" i="5"/>
  <c r="M30200" i="5"/>
  <c r="M30201" i="5"/>
  <c r="M30202" i="5"/>
  <c r="M30203" i="5"/>
  <c r="M30204" i="5"/>
  <c r="M30205" i="5"/>
  <c r="M30206" i="5"/>
  <c r="M30207" i="5"/>
  <c r="M30208" i="5"/>
  <c r="M30209" i="5"/>
  <c r="M30210" i="5"/>
  <c r="M30211" i="5"/>
  <c r="M30212" i="5"/>
  <c r="M30213" i="5"/>
  <c r="M30214" i="5"/>
  <c r="M30215" i="5"/>
  <c r="M30216" i="5"/>
  <c r="M30217" i="5"/>
  <c r="M30218" i="5"/>
  <c r="M30219" i="5"/>
  <c r="M30220" i="5"/>
  <c r="M30221" i="5"/>
  <c r="M30222" i="5"/>
  <c r="M30223" i="5"/>
  <c r="M30224" i="5"/>
  <c r="M30225" i="5"/>
  <c r="M30226" i="5"/>
  <c r="M30227" i="5"/>
  <c r="M30228" i="5"/>
  <c r="M30229" i="5"/>
  <c r="M30230" i="5"/>
  <c r="M30231" i="5"/>
  <c r="M30232" i="5"/>
  <c r="M30233" i="5"/>
  <c r="M30234" i="5"/>
  <c r="M30235" i="5"/>
  <c r="M30236" i="5"/>
  <c r="M30237" i="5"/>
  <c r="M30238" i="5"/>
  <c r="M30239" i="5"/>
  <c r="M30240" i="5"/>
  <c r="M30241" i="5"/>
  <c r="M30242" i="5"/>
  <c r="M30243" i="5"/>
  <c r="M30244" i="5"/>
  <c r="M30245" i="5"/>
  <c r="M30246" i="5"/>
  <c r="M30247" i="5"/>
  <c r="M30248" i="5"/>
  <c r="M30249" i="5"/>
  <c r="M30250" i="5"/>
  <c r="M30251" i="5"/>
  <c r="M30252" i="5"/>
  <c r="M30253" i="5"/>
  <c r="M30254" i="5"/>
  <c r="M30255" i="5"/>
  <c r="M30256" i="5"/>
  <c r="M30257" i="5"/>
  <c r="M30258" i="5"/>
  <c r="M30259" i="5"/>
  <c r="M30260" i="5"/>
  <c r="M30261" i="5"/>
  <c r="M30262" i="5"/>
  <c r="M30263" i="5"/>
  <c r="M30264" i="5"/>
  <c r="M30265" i="5"/>
  <c r="M30266" i="5"/>
  <c r="M30267" i="5"/>
  <c r="M30268" i="5"/>
  <c r="M30269" i="5"/>
  <c r="M30270" i="5"/>
  <c r="M30271" i="5"/>
  <c r="M30272" i="5"/>
  <c r="M30273" i="5"/>
  <c r="M30274" i="5"/>
  <c r="M30275" i="5"/>
  <c r="M30276" i="5"/>
  <c r="M30277" i="5"/>
  <c r="M30278" i="5"/>
  <c r="M30279" i="5"/>
  <c r="M30280" i="5"/>
  <c r="M30281" i="5"/>
  <c r="M30282" i="5"/>
  <c r="M30283" i="5"/>
  <c r="M30284" i="5"/>
  <c r="M30285" i="5"/>
  <c r="M30286" i="5"/>
  <c r="M30287" i="5"/>
  <c r="M30288" i="5"/>
  <c r="M30289" i="5"/>
  <c r="M30290" i="5"/>
  <c r="M30291" i="5"/>
  <c r="M30292" i="5"/>
  <c r="M30293" i="5"/>
  <c r="M30294" i="5"/>
  <c r="M30295" i="5"/>
  <c r="M30296" i="5"/>
  <c r="M30297" i="5"/>
  <c r="M30298" i="5"/>
  <c r="M30299" i="5"/>
  <c r="M30300" i="5"/>
  <c r="M30301" i="5"/>
  <c r="M30302" i="5"/>
  <c r="M30303" i="5"/>
  <c r="M30304" i="5"/>
  <c r="M30305" i="5"/>
  <c r="M30306" i="5"/>
  <c r="M30307" i="5"/>
  <c r="M30308" i="5"/>
  <c r="M30309" i="5"/>
  <c r="M30310" i="5"/>
  <c r="M30311" i="5"/>
  <c r="M30312" i="5"/>
  <c r="M30313" i="5"/>
  <c r="M30314" i="5"/>
  <c r="M30315" i="5"/>
  <c r="M30316" i="5"/>
  <c r="M30317" i="5"/>
  <c r="M30318" i="5"/>
  <c r="M30319" i="5"/>
  <c r="M30320" i="5"/>
  <c r="M30321" i="5"/>
  <c r="M30322" i="5"/>
  <c r="M30323" i="5"/>
  <c r="M30324" i="5"/>
  <c r="M30325" i="5"/>
  <c r="M30326" i="5"/>
  <c r="M30327" i="5"/>
  <c r="M30328" i="5"/>
  <c r="M30329" i="5"/>
  <c r="M30330" i="5"/>
  <c r="M30331" i="5"/>
  <c r="M30332" i="5"/>
  <c r="M30333" i="5"/>
  <c r="M30334" i="5"/>
  <c r="M30335" i="5"/>
  <c r="M30336" i="5"/>
  <c r="M30337" i="5"/>
  <c r="M30338" i="5"/>
  <c r="M30339" i="5"/>
  <c r="M30340" i="5"/>
  <c r="M30341" i="5"/>
  <c r="M30342" i="5"/>
  <c r="M30343" i="5"/>
  <c r="M30344" i="5"/>
  <c r="M30345" i="5"/>
  <c r="M30346" i="5"/>
  <c r="M30347" i="5"/>
  <c r="M30348" i="5"/>
  <c r="M30349" i="5"/>
  <c r="M30350" i="5"/>
  <c r="M30351" i="5"/>
  <c r="M30352" i="5"/>
  <c r="M30353" i="5"/>
  <c r="M30354" i="5"/>
  <c r="M30355" i="5"/>
  <c r="M30356" i="5"/>
  <c r="M30357" i="5"/>
  <c r="M30358" i="5"/>
  <c r="M30359" i="5"/>
  <c r="M30360" i="5"/>
  <c r="M30361" i="5"/>
  <c r="M30362" i="5"/>
  <c r="M30363" i="5"/>
  <c r="M30364" i="5"/>
  <c r="M30365" i="5"/>
  <c r="M30366" i="5"/>
  <c r="M30367" i="5"/>
  <c r="M30368" i="5"/>
  <c r="M30369" i="5"/>
  <c r="M30370" i="5"/>
  <c r="M30371" i="5"/>
  <c r="M30372" i="5"/>
  <c r="M30373" i="5"/>
  <c r="M30374" i="5"/>
  <c r="M30375" i="5"/>
  <c r="M30376" i="5"/>
  <c r="M30377" i="5"/>
  <c r="M30378" i="5"/>
  <c r="M30379" i="5"/>
  <c r="M30380" i="5"/>
  <c r="M30381" i="5"/>
  <c r="M30382" i="5"/>
  <c r="M30383" i="5"/>
  <c r="M30384" i="5"/>
  <c r="M30385" i="5"/>
  <c r="M30386" i="5"/>
  <c r="M30387" i="5"/>
  <c r="M30388" i="5"/>
  <c r="M30389" i="5"/>
  <c r="M30390" i="5"/>
  <c r="M30391" i="5"/>
  <c r="M30392" i="5"/>
  <c r="M30393" i="5"/>
  <c r="M30394" i="5"/>
  <c r="M30395" i="5"/>
  <c r="M30396" i="5"/>
  <c r="M30397" i="5"/>
  <c r="M30398" i="5"/>
  <c r="M30399" i="5"/>
  <c r="M30400" i="5"/>
  <c r="M30401" i="5"/>
  <c r="M30402" i="5"/>
  <c r="M30403" i="5"/>
  <c r="M30404" i="5"/>
  <c r="M30405" i="5"/>
  <c r="M30406" i="5"/>
  <c r="M30407" i="5"/>
  <c r="M30408" i="5"/>
  <c r="M30409" i="5"/>
  <c r="M30410" i="5"/>
  <c r="M30411" i="5"/>
  <c r="M30412" i="5"/>
  <c r="M30413" i="5"/>
  <c r="M30414" i="5"/>
  <c r="M30415" i="5"/>
  <c r="M30416" i="5"/>
  <c r="M30417" i="5"/>
  <c r="M30418" i="5"/>
  <c r="M30419" i="5"/>
  <c r="M30420" i="5"/>
  <c r="M30421" i="5"/>
  <c r="M30422" i="5"/>
  <c r="M30423" i="5"/>
  <c r="M30424" i="5"/>
  <c r="M30425" i="5"/>
  <c r="M30426" i="5"/>
  <c r="M30427" i="5"/>
  <c r="M30428" i="5"/>
  <c r="M30429" i="5"/>
  <c r="M30430" i="5"/>
  <c r="M30431" i="5"/>
  <c r="M30432" i="5"/>
  <c r="M30433" i="5"/>
  <c r="M30434" i="5"/>
  <c r="M30435" i="5"/>
  <c r="M30436" i="5"/>
  <c r="M30437" i="5"/>
  <c r="M30438" i="5"/>
  <c r="M30439" i="5"/>
  <c r="M30440" i="5"/>
  <c r="M30441" i="5"/>
  <c r="M30442" i="5"/>
  <c r="M30443" i="5"/>
  <c r="M30444" i="5"/>
  <c r="M30445" i="5"/>
  <c r="M30446" i="5"/>
  <c r="M30447" i="5"/>
  <c r="M30448" i="5"/>
  <c r="M30449" i="5"/>
  <c r="M30450" i="5"/>
  <c r="M30451" i="5"/>
  <c r="M30452" i="5"/>
  <c r="M30453" i="5"/>
  <c r="M30454" i="5"/>
  <c r="M30455" i="5"/>
  <c r="M30456" i="5"/>
  <c r="M30457" i="5"/>
  <c r="M30458" i="5"/>
  <c r="M30459" i="5"/>
  <c r="M30460" i="5"/>
  <c r="M30461" i="5"/>
  <c r="M30462" i="5"/>
  <c r="M30463" i="5"/>
  <c r="M30464" i="5"/>
  <c r="M30465" i="5"/>
  <c r="M30466" i="5"/>
  <c r="M30467" i="5"/>
  <c r="M30468" i="5"/>
  <c r="M30469" i="5"/>
  <c r="M30470" i="5"/>
  <c r="M30471" i="5"/>
  <c r="M30472" i="5"/>
  <c r="M30473" i="5"/>
  <c r="M30474" i="5"/>
  <c r="M30475" i="5"/>
  <c r="M30476" i="5"/>
  <c r="M30477" i="5"/>
  <c r="M30478" i="5"/>
  <c r="M30479" i="5"/>
  <c r="M30480" i="5"/>
  <c r="M30481" i="5"/>
  <c r="M30482" i="5"/>
  <c r="M30483" i="5"/>
  <c r="M30484" i="5"/>
  <c r="M30485" i="5"/>
  <c r="M30486" i="5"/>
  <c r="M30487" i="5"/>
  <c r="M30488" i="5"/>
  <c r="M30489" i="5"/>
  <c r="M30490" i="5"/>
  <c r="M30491" i="5"/>
  <c r="M30492" i="5"/>
  <c r="M30493" i="5"/>
  <c r="M30494" i="5"/>
  <c r="M30495" i="5"/>
  <c r="M30496" i="5"/>
  <c r="M30497" i="5"/>
  <c r="M30498" i="5"/>
  <c r="M30499" i="5"/>
  <c r="M30500" i="5"/>
  <c r="M30501" i="5"/>
  <c r="M30502" i="5"/>
  <c r="M30503" i="5"/>
  <c r="M30504" i="5"/>
  <c r="M30505" i="5"/>
  <c r="M30506" i="5"/>
  <c r="M30507" i="5"/>
  <c r="M30508" i="5"/>
  <c r="M30509" i="5"/>
  <c r="M30510" i="5"/>
  <c r="M30511" i="5"/>
  <c r="M30512" i="5"/>
  <c r="M30513" i="5"/>
  <c r="M30514" i="5"/>
  <c r="M30515" i="5"/>
  <c r="M30516" i="5"/>
  <c r="M30517" i="5"/>
  <c r="M30518" i="5"/>
  <c r="M30519" i="5"/>
  <c r="M30520" i="5"/>
  <c r="M30521" i="5"/>
  <c r="M30522" i="5"/>
  <c r="M30523" i="5"/>
  <c r="M30524" i="5"/>
  <c r="M30525" i="5"/>
  <c r="M30526" i="5"/>
  <c r="M30527" i="5"/>
  <c r="M30528" i="5"/>
  <c r="M30529" i="5"/>
  <c r="M30530" i="5"/>
  <c r="M30531" i="5"/>
  <c r="M30532" i="5"/>
  <c r="M30533" i="5"/>
  <c r="M30534" i="5"/>
  <c r="M30535" i="5"/>
  <c r="M30536" i="5"/>
  <c r="M30537" i="5"/>
  <c r="M30538" i="5"/>
  <c r="M30539" i="5"/>
  <c r="M30540" i="5"/>
  <c r="M30541" i="5"/>
  <c r="M30542" i="5"/>
  <c r="M30543" i="5"/>
  <c r="M30544" i="5"/>
  <c r="M30545" i="5"/>
  <c r="M30546" i="5"/>
  <c r="M30547" i="5"/>
  <c r="M30548" i="5"/>
  <c r="M30549" i="5"/>
  <c r="M30550" i="5"/>
  <c r="M30551" i="5"/>
  <c r="M30552" i="5"/>
  <c r="M30553" i="5"/>
  <c r="M30554" i="5"/>
  <c r="M30555" i="5"/>
  <c r="M30556" i="5"/>
  <c r="M30557" i="5"/>
  <c r="M30558" i="5"/>
  <c r="M30559" i="5"/>
  <c r="M30560" i="5"/>
  <c r="M30561" i="5"/>
  <c r="M30562" i="5"/>
  <c r="M30563" i="5"/>
  <c r="M30564" i="5"/>
  <c r="M30565" i="5"/>
  <c r="M30566" i="5"/>
  <c r="M30567" i="5"/>
  <c r="M30568" i="5"/>
  <c r="M30569" i="5"/>
  <c r="M30570" i="5"/>
  <c r="M30571" i="5"/>
  <c r="M30572" i="5"/>
  <c r="M30573" i="5"/>
  <c r="M30574" i="5"/>
  <c r="M30575" i="5"/>
  <c r="M30576" i="5"/>
  <c r="M30577" i="5"/>
  <c r="M30578" i="5"/>
  <c r="M30579" i="5"/>
  <c r="M30580" i="5"/>
  <c r="M30581" i="5"/>
  <c r="M30582" i="5"/>
  <c r="M30583" i="5"/>
  <c r="M30584" i="5"/>
  <c r="M30585" i="5"/>
  <c r="M30586" i="5"/>
  <c r="M30587" i="5"/>
  <c r="M30588" i="5"/>
  <c r="M30589" i="5"/>
  <c r="M30590" i="5"/>
  <c r="M30591" i="5"/>
  <c r="M30592" i="5"/>
  <c r="M30593" i="5"/>
  <c r="M30594" i="5"/>
  <c r="M30595" i="5"/>
  <c r="M30596" i="5"/>
  <c r="M30597" i="5"/>
  <c r="M30598" i="5"/>
  <c r="M30599" i="5"/>
  <c r="M30600" i="5"/>
  <c r="M30601" i="5"/>
  <c r="M30602" i="5"/>
  <c r="M30603" i="5"/>
  <c r="M30604" i="5"/>
  <c r="M30605" i="5"/>
  <c r="M30606" i="5"/>
  <c r="M30607" i="5"/>
  <c r="M30608" i="5"/>
  <c r="M30609" i="5"/>
  <c r="M30610" i="5"/>
  <c r="M30611" i="5"/>
  <c r="M30612" i="5"/>
  <c r="M30613" i="5"/>
  <c r="M30614" i="5"/>
  <c r="M30615" i="5"/>
  <c r="M30616" i="5"/>
  <c r="M30617" i="5"/>
  <c r="M30618" i="5"/>
  <c r="M30619" i="5"/>
  <c r="M30620" i="5"/>
  <c r="M30621" i="5"/>
  <c r="M30622" i="5"/>
  <c r="M30623" i="5"/>
  <c r="M30624" i="5"/>
  <c r="M30625" i="5"/>
  <c r="M30626" i="5"/>
  <c r="M30627" i="5"/>
  <c r="M30628" i="5"/>
  <c r="M30629" i="5"/>
  <c r="M30630" i="5"/>
  <c r="M30631" i="5"/>
  <c r="M30632" i="5"/>
  <c r="M30633" i="5"/>
  <c r="M30634" i="5"/>
  <c r="M30635" i="5"/>
  <c r="M30636" i="5"/>
  <c r="M30637" i="5"/>
  <c r="M30638" i="5"/>
  <c r="M30639" i="5"/>
  <c r="M30640" i="5"/>
  <c r="M30641" i="5"/>
  <c r="M30642" i="5"/>
  <c r="M30643" i="5"/>
  <c r="M30644" i="5"/>
  <c r="M30645" i="5"/>
  <c r="M30646" i="5"/>
  <c r="M30647" i="5"/>
  <c r="M30648" i="5"/>
  <c r="M30649" i="5"/>
  <c r="M30650" i="5"/>
  <c r="M30651" i="5"/>
  <c r="M30652" i="5"/>
  <c r="M30653" i="5"/>
  <c r="M30654" i="5"/>
  <c r="M30655" i="5"/>
  <c r="M30656" i="5"/>
  <c r="M30657" i="5"/>
  <c r="M30658" i="5"/>
  <c r="M30659" i="5"/>
  <c r="M30660" i="5"/>
  <c r="M30661" i="5"/>
  <c r="M30662" i="5"/>
  <c r="M30663" i="5"/>
  <c r="M30664" i="5"/>
  <c r="M30665" i="5"/>
  <c r="M30666" i="5"/>
  <c r="M30667" i="5"/>
  <c r="M30668" i="5"/>
  <c r="M30669" i="5"/>
  <c r="M30670" i="5"/>
  <c r="M30671" i="5"/>
  <c r="M30672" i="5"/>
  <c r="M30673" i="5"/>
  <c r="M30674" i="5"/>
  <c r="M30675" i="5"/>
  <c r="M30676" i="5"/>
  <c r="M30677" i="5"/>
  <c r="M30678" i="5"/>
  <c r="M30679" i="5"/>
  <c r="M30680" i="5"/>
  <c r="M30681" i="5"/>
  <c r="M30682" i="5"/>
  <c r="M30683" i="5"/>
  <c r="M30684" i="5"/>
  <c r="M30685" i="5"/>
  <c r="M30686" i="5"/>
  <c r="M30687" i="5"/>
  <c r="M30688" i="5"/>
  <c r="M30689" i="5"/>
  <c r="M30690" i="5"/>
  <c r="M30691" i="5"/>
  <c r="M30692" i="5"/>
  <c r="M30693" i="5"/>
  <c r="M30694" i="5"/>
  <c r="M30695" i="5"/>
  <c r="M30696" i="5"/>
  <c r="M30697" i="5"/>
  <c r="M30698" i="5"/>
  <c r="M30699" i="5"/>
  <c r="M30700" i="5"/>
  <c r="M30701" i="5"/>
  <c r="M30702" i="5"/>
  <c r="M30703" i="5"/>
  <c r="M30704" i="5"/>
  <c r="M30705" i="5"/>
  <c r="M30706" i="5"/>
  <c r="M30707" i="5"/>
  <c r="M30708" i="5"/>
  <c r="M30709" i="5"/>
  <c r="M30710" i="5"/>
  <c r="M30711" i="5"/>
  <c r="M30712" i="5"/>
  <c r="M30713" i="5"/>
  <c r="M30714" i="5"/>
  <c r="M30715" i="5"/>
  <c r="M30716" i="5"/>
  <c r="M30717" i="5"/>
  <c r="M30718" i="5"/>
  <c r="M30719" i="5"/>
  <c r="M30720" i="5"/>
  <c r="M30721" i="5"/>
  <c r="M30722" i="5"/>
  <c r="M30723" i="5"/>
  <c r="M30724" i="5"/>
  <c r="M30725" i="5"/>
  <c r="M30726" i="5"/>
  <c r="M30727" i="5"/>
  <c r="M30728" i="5"/>
  <c r="M30729" i="5"/>
  <c r="M30730" i="5"/>
  <c r="M30731" i="5"/>
  <c r="M30732" i="5"/>
  <c r="M30733" i="5"/>
  <c r="M30734" i="5"/>
  <c r="M30735" i="5"/>
  <c r="M30736" i="5"/>
  <c r="M30737" i="5"/>
  <c r="M30738" i="5"/>
  <c r="M30739" i="5"/>
  <c r="M30740" i="5"/>
  <c r="M30741" i="5"/>
  <c r="M30742" i="5"/>
  <c r="M30743" i="5"/>
  <c r="M30744" i="5"/>
  <c r="M30745" i="5"/>
  <c r="M30746" i="5"/>
  <c r="M30747" i="5"/>
  <c r="M30748" i="5"/>
  <c r="M30749" i="5"/>
  <c r="M30750" i="5"/>
  <c r="M30751" i="5"/>
  <c r="M30752" i="5"/>
  <c r="M30753" i="5"/>
  <c r="M30754" i="5"/>
  <c r="M30755" i="5"/>
  <c r="M30756" i="5"/>
  <c r="M30757" i="5"/>
  <c r="M30758" i="5"/>
  <c r="M30759" i="5"/>
  <c r="M30760" i="5"/>
  <c r="M30761" i="5"/>
  <c r="M30762" i="5"/>
  <c r="M30763" i="5"/>
  <c r="M30764" i="5"/>
  <c r="M30765" i="5"/>
  <c r="M30766" i="5"/>
  <c r="M30767" i="5"/>
  <c r="M30768" i="5"/>
  <c r="M30769" i="5"/>
  <c r="M30770" i="5"/>
  <c r="M30771" i="5"/>
  <c r="M30772" i="5"/>
  <c r="M30773" i="5"/>
  <c r="M30774" i="5"/>
  <c r="M30775" i="5"/>
  <c r="M30776" i="5"/>
  <c r="M30777" i="5"/>
  <c r="M30778" i="5"/>
  <c r="M30779" i="5"/>
  <c r="M30780" i="5"/>
  <c r="M30781" i="5"/>
  <c r="M30782" i="5"/>
  <c r="M30783" i="5"/>
  <c r="M30784" i="5"/>
  <c r="M30785" i="5"/>
  <c r="M30786" i="5"/>
  <c r="M30787" i="5"/>
  <c r="M30788" i="5"/>
  <c r="M30789" i="5"/>
  <c r="M30790" i="5"/>
  <c r="M30791" i="5"/>
  <c r="M30792" i="5"/>
  <c r="M30793" i="5"/>
  <c r="M30794" i="5"/>
  <c r="M30795" i="5"/>
  <c r="M30796" i="5"/>
  <c r="M30797" i="5"/>
  <c r="M30798" i="5"/>
  <c r="M30799" i="5"/>
  <c r="M30800" i="5"/>
  <c r="M30801" i="5"/>
  <c r="M30802" i="5"/>
  <c r="M30803" i="5"/>
  <c r="M30804" i="5"/>
  <c r="M30805" i="5"/>
  <c r="M30806" i="5"/>
  <c r="M30807" i="5"/>
  <c r="M30808" i="5"/>
  <c r="M30809" i="5"/>
  <c r="M30810" i="5"/>
  <c r="M30811" i="5"/>
  <c r="M30812" i="5"/>
  <c r="M30813" i="5"/>
  <c r="M30814" i="5"/>
  <c r="M30815" i="5"/>
  <c r="M30816" i="5"/>
  <c r="M30817" i="5"/>
  <c r="M30818" i="5"/>
  <c r="M30819" i="5"/>
  <c r="M30820" i="5"/>
  <c r="M30821" i="5"/>
  <c r="M30822" i="5"/>
  <c r="M30823" i="5"/>
  <c r="M30824" i="5"/>
  <c r="M30825" i="5"/>
  <c r="M30826" i="5"/>
  <c r="M30827" i="5"/>
  <c r="M30828" i="5"/>
  <c r="M30829" i="5"/>
  <c r="M30830" i="5"/>
  <c r="M30831" i="5"/>
  <c r="M30832" i="5"/>
  <c r="M30833" i="5"/>
  <c r="M30834" i="5"/>
  <c r="M30835" i="5"/>
  <c r="M30836" i="5"/>
  <c r="M30837" i="5"/>
  <c r="M30838" i="5"/>
  <c r="M30839" i="5"/>
  <c r="M30840" i="5"/>
  <c r="M30841" i="5"/>
  <c r="M30842" i="5"/>
  <c r="M30843" i="5"/>
  <c r="M30844" i="5"/>
  <c r="M30845" i="5"/>
  <c r="M30846" i="5"/>
  <c r="M30847" i="5"/>
  <c r="M30848" i="5"/>
  <c r="M30849" i="5"/>
  <c r="M30850" i="5"/>
  <c r="M30851" i="5"/>
  <c r="M30852" i="5"/>
  <c r="M30853" i="5"/>
  <c r="M30854" i="5"/>
  <c r="M30855" i="5"/>
  <c r="M30856" i="5"/>
  <c r="M30857" i="5"/>
  <c r="M30858" i="5"/>
  <c r="M30859" i="5"/>
  <c r="M30860" i="5"/>
  <c r="M30861" i="5"/>
  <c r="M30862" i="5"/>
  <c r="M30863" i="5"/>
  <c r="M30864" i="5"/>
  <c r="M30865" i="5"/>
  <c r="M30866" i="5"/>
  <c r="M30867" i="5"/>
  <c r="M30868" i="5"/>
  <c r="M30869" i="5"/>
  <c r="M30870" i="5"/>
  <c r="M30871" i="5"/>
  <c r="M30872" i="5"/>
  <c r="M30873" i="5"/>
  <c r="M30874" i="5"/>
  <c r="M30875" i="5"/>
  <c r="M30876" i="5"/>
  <c r="M30877" i="5"/>
  <c r="M30878" i="5"/>
  <c r="M30879" i="5"/>
  <c r="M30880" i="5"/>
  <c r="M30881" i="5"/>
  <c r="M30882" i="5"/>
  <c r="M30883" i="5"/>
  <c r="M30884" i="5"/>
  <c r="M30885" i="5"/>
  <c r="M30886" i="5"/>
  <c r="M30887" i="5"/>
  <c r="M30888" i="5"/>
  <c r="M30889" i="5"/>
  <c r="M30890" i="5"/>
  <c r="M30891" i="5"/>
  <c r="M30892" i="5"/>
  <c r="M30893" i="5"/>
  <c r="M30894" i="5"/>
  <c r="M30895" i="5"/>
  <c r="M30896" i="5"/>
  <c r="M30897" i="5"/>
  <c r="M30898" i="5"/>
  <c r="M30899" i="5"/>
  <c r="M30900" i="5"/>
  <c r="M30901" i="5"/>
  <c r="M30902" i="5"/>
  <c r="M30903" i="5"/>
  <c r="M30904" i="5"/>
  <c r="M30905" i="5"/>
  <c r="M30906" i="5"/>
  <c r="M30907" i="5"/>
  <c r="M30908" i="5"/>
  <c r="M30909" i="5"/>
  <c r="M30910" i="5"/>
  <c r="M30911" i="5"/>
  <c r="M30912" i="5"/>
  <c r="M30913" i="5"/>
  <c r="M30914" i="5"/>
  <c r="M30915" i="5"/>
  <c r="M30916" i="5"/>
  <c r="M30917" i="5"/>
  <c r="M30918" i="5"/>
  <c r="M30919" i="5"/>
  <c r="M30920" i="5"/>
  <c r="M30921" i="5"/>
  <c r="M30922" i="5"/>
  <c r="M30923" i="5"/>
  <c r="M30924" i="5"/>
  <c r="M30925" i="5"/>
  <c r="M30926" i="5"/>
  <c r="M30927" i="5"/>
  <c r="M30928" i="5"/>
  <c r="M30929" i="5"/>
  <c r="M30930" i="5"/>
  <c r="M30931" i="5"/>
  <c r="M30932" i="5"/>
  <c r="M30933" i="5"/>
  <c r="M30934" i="5"/>
  <c r="M30935" i="5"/>
  <c r="M30936" i="5"/>
  <c r="M30937" i="5"/>
  <c r="M30938" i="5"/>
  <c r="M30939" i="5"/>
  <c r="M30940" i="5"/>
  <c r="M30941" i="5"/>
  <c r="M30942" i="5"/>
  <c r="M30943" i="5"/>
  <c r="M30944" i="5"/>
  <c r="M30945" i="5"/>
  <c r="M30946" i="5"/>
  <c r="M30947" i="5"/>
  <c r="M30948" i="5"/>
  <c r="M30949" i="5"/>
  <c r="M30950" i="5"/>
  <c r="M30951" i="5"/>
  <c r="M30952" i="5"/>
  <c r="M30953" i="5"/>
  <c r="M30954" i="5"/>
  <c r="M30955" i="5"/>
  <c r="M30956" i="5"/>
  <c r="M30957" i="5"/>
  <c r="M30958" i="5"/>
  <c r="M30959" i="5"/>
  <c r="M30960" i="5"/>
  <c r="M30961" i="5"/>
  <c r="M30962" i="5"/>
  <c r="M30963" i="5"/>
  <c r="M30964" i="5"/>
  <c r="M30965" i="5"/>
  <c r="M30966" i="5"/>
  <c r="M30967" i="5"/>
  <c r="M30968" i="5"/>
  <c r="M30969" i="5"/>
  <c r="M30970" i="5"/>
  <c r="M30971" i="5"/>
  <c r="M30972" i="5"/>
  <c r="M30973" i="5"/>
  <c r="M30974" i="5"/>
  <c r="M30975" i="5"/>
  <c r="M30976" i="5"/>
  <c r="M30977" i="5"/>
  <c r="M30978" i="5"/>
  <c r="M30979" i="5"/>
  <c r="M30980" i="5"/>
  <c r="M30981" i="5"/>
  <c r="M30982" i="5"/>
  <c r="M30983" i="5"/>
  <c r="M30984" i="5"/>
  <c r="M30985" i="5"/>
  <c r="M30986" i="5"/>
  <c r="M30987" i="5"/>
  <c r="M30988" i="5"/>
  <c r="M30989" i="5"/>
  <c r="M30990" i="5"/>
  <c r="M30991" i="5"/>
  <c r="M30992" i="5"/>
  <c r="M30993" i="5"/>
  <c r="M30994" i="5"/>
  <c r="M30995" i="5"/>
  <c r="M30996" i="5"/>
  <c r="M30997" i="5"/>
  <c r="M30998" i="5"/>
  <c r="M30999" i="5"/>
  <c r="M31000" i="5"/>
  <c r="M31001" i="5"/>
  <c r="M31002" i="5"/>
  <c r="M31003" i="5"/>
  <c r="M31004" i="5"/>
  <c r="M31005" i="5"/>
  <c r="M31006" i="5"/>
  <c r="M31007" i="5"/>
  <c r="M31008" i="5"/>
  <c r="M31009" i="5"/>
  <c r="M31010" i="5"/>
  <c r="M31011" i="5"/>
  <c r="M31012" i="5"/>
  <c r="M31013" i="5"/>
  <c r="M31014" i="5"/>
  <c r="M31015" i="5"/>
  <c r="M31016" i="5"/>
  <c r="M31017" i="5"/>
  <c r="M31018" i="5"/>
  <c r="M31019" i="5"/>
  <c r="M31020" i="5"/>
  <c r="M31021" i="5"/>
  <c r="M31022" i="5"/>
  <c r="M31023" i="5"/>
  <c r="M31024" i="5"/>
  <c r="M31025" i="5"/>
  <c r="M31026" i="5"/>
  <c r="M31027" i="5"/>
  <c r="M31028" i="5"/>
  <c r="M31029" i="5"/>
  <c r="M31030" i="5"/>
  <c r="M31031" i="5"/>
  <c r="M31032" i="5"/>
  <c r="M31033" i="5"/>
  <c r="M31034" i="5"/>
  <c r="M31035" i="5"/>
  <c r="M31036" i="5"/>
  <c r="M31037" i="5"/>
  <c r="M31038" i="5"/>
  <c r="M31039" i="5"/>
  <c r="M31040" i="5"/>
  <c r="M31041" i="5"/>
  <c r="M31042" i="5"/>
  <c r="M31043" i="5"/>
  <c r="M31044" i="5"/>
  <c r="M31045" i="5"/>
  <c r="M31046" i="5"/>
  <c r="M31047" i="5"/>
  <c r="M31048" i="5"/>
  <c r="M31049" i="5"/>
  <c r="M31050" i="5"/>
  <c r="M31051" i="5"/>
  <c r="M31052" i="5"/>
  <c r="M31053" i="5"/>
  <c r="M31054" i="5"/>
  <c r="M31055" i="5"/>
  <c r="M31056" i="5"/>
  <c r="M31057" i="5"/>
  <c r="M31058" i="5"/>
  <c r="M31059" i="5"/>
  <c r="M31060" i="5"/>
  <c r="M31061" i="5"/>
  <c r="M31062" i="5"/>
  <c r="M31063" i="5"/>
  <c r="M31064" i="5"/>
  <c r="M31065" i="5"/>
  <c r="M31066" i="5"/>
  <c r="M31067" i="5"/>
  <c r="M31068" i="5"/>
  <c r="M31069" i="5"/>
  <c r="M31070" i="5"/>
  <c r="M31071" i="5"/>
  <c r="M31072" i="5"/>
  <c r="M31073" i="5"/>
  <c r="M31074" i="5"/>
  <c r="M31075" i="5"/>
  <c r="M31076" i="5"/>
  <c r="M31077" i="5"/>
  <c r="M31078" i="5"/>
  <c r="M31079" i="5"/>
  <c r="M31080" i="5"/>
  <c r="M31081" i="5"/>
  <c r="M31082" i="5"/>
  <c r="M31083" i="5"/>
  <c r="M31084" i="5"/>
  <c r="M31085" i="5"/>
  <c r="M31086" i="5"/>
  <c r="M31087" i="5"/>
  <c r="M31088" i="5"/>
  <c r="M31089" i="5"/>
  <c r="M31090" i="5"/>
  <c r="M31091" i="5"/>
  <c r="M31092" i="5"/>
  <c r="M31093" i="5"/>
  <c r="M31094" i="5"/>
  <c r="M31095" i="5"/>
  <c r="M31096" i="5"/>
  <c r="M31097" i="5"/>
  <c r="M31098" i="5"/>
  <c r="M31099" i="5"/>
  <c r="M31100" i="5"/>
  <c r="M31101" i="5"/>
  <c r="M31102" i="5"/>
  <c r="M31103" i="5"/>
  <c r="M31104" i="5"/>
  <c r="M31105" i="5"/>
  <c r="M31106" i="5"/>
  <c r="M31107" i="5"/>
  <c r="M31108" i="5"/>
  <c r="M31109" i="5"/>
  <c r="M31110" i="5"/>
  <c r="M31111" i="5"/>
  <c r="M31112" i="5"/>
  <c r="M31113" i="5"/>
  <c r="M31114" i="5"/>
  <c r="M31115" i="5"/>
  <c r="M31116" i="5"/>
  <c r="M31117" i="5"/>
  <c r="M31118" i="5"/>
  <c r="M31119" i="5"/>
  <c r="M31120" i="5"/>
  <c r="M31121" i="5"/>
  <c r="M31122" i="5"/>
  <c r="M31123" i="5"/>
  <c r="M31124" i="5"/>
  <c r="M31125" i="5"/>
  <c r="M31126" i="5"/>
  <c r="M31127" i="5"/>
  <c r="M31128" i="5"/>
  <c r="M31129" i="5"/>
  <c r="M31130" i="5"/>
  <c r="M31131" i="5"/>
  <c r="M31132" i="5"/>
  <c r="M31133" i="5"/>
  <c r="M31134" i="5"/>
  <c r="M31135" i="5"/>
  <c r="M31136" i="5"/>
  <c r="M31137" i="5"/>
  <c r="M31138" i="5"/>
  <c r="M31139" i="5"/>
  <c r="M31140" i="5"/>
  <c r="M31141" i="5"/>
  <c r="M31142" i="5"/>
  <c r="M31143" i="5"/>
  <c r="M31144" i="5"/>
  <c r="M31145" i="5"/>
  <c r="M31146" i="5"/>
  <c r="M31147" i="5"/>
  <c r="M31148" i="5"/>
  <c r="M31149" i="5"/>
  <c r="M31150" i="5"/>
  <c r="M31151" i="5"/>
  <c r="M31152" i="5"/>
  <c r="M31153" i="5"/>
  <c r="M31154" i="5"/>
  <c r="M31155" i="5"/>
  <c r="M31156" i="5"/>
  <c r="M31157" i="5"/>
  <c r="M31158" i="5"/>
  <c r="M31159" i="5"/>
  <c r="M31160" i="5"/>
  <c r="M31161" i="5"/>
  <c r="M31162" i="5"/>
  <c r="M31163" i="5"/>
  <c r="M31164" i="5"/>
  <c r="M31165" i="5"/>
  <c r="M31166" i="5"/>
  <c r="M31167" i="5"/>
  <c r="M31168" i="5"/>
  <c r="M31169" i="5"/>
  <c r="M31170" i="5"/>
  <c r="M31171" i="5"/>
  <c r="M31172" i="5"/>
  <c r="M31173" i="5"/>
  <c r="M31174" i="5"/>
  <c r="M31175" i="5"/>
  <c r="M31176" i="5"/>
  <c r="M31177" i="5"/>
  <c r="M31178" i="5"/>
  <c r="M31179" i="5"/>
  <c r="M31180" i="5"/>
  <c r="M31181" i="5"/>
  <c r="M31182" i="5"/>
  <c r="M31183" i="5"/>
  <c r="M31184" i="5"/>
  <c r="M31185" i="5"/>
  <c r="M31186" i="5"/>
  <c r="M31187" i="5"/>
  <c r="M31188" i="5"/>
  <c r="M31189" i="5"/>
  <c r="M31190" i="5"/>
  <c r="M31191" i="5"/>
  <c r="M31192" i="5"/>
  <c r="M31193" i="5"/>
  <c r="M31194" i="5"/>
  <c r="M31195" i="5"/>
  <c r="M31196" i="5"/>
  <c r="M31197" i="5"/>
  <c r="M31198" i="5"/>
  <c r="M31199" i="5"/>
  <c r="M31200" i="5"/>
  <c r="M31201" i="5"/>
  <c r="M31202" i="5"/>
  <c r="M31203" i="5"/>
  <c r="M31204" i="5"/>
  <c r="M31205" i="5"/>
  <c r="M31206" i="5"/>
  <c r="M31207" i="5"/>
  <c r="M31208" i="5"/>
  <c r="M31209" i="5"/>
  <c r="M31210" i="5"/>
  <c r="M31211" i="5"/>
  <c r="M31212" i="5"/>
  <c r="M31213" i="5"/>
  <c r="M31214" i="5"/>
  <c r="M31215" i="5"/>
  <c r="M31216" i="5"/>
  <c r="M31217" i="5"/>
  <c r="M31218" i="5"/>
  <c r="M31219" i="5"/>
  <c r="M31220" i="5"/>
  <c r="M31221" i="5"/>
  <c r="M31222" i="5"/>
  <c r="M31223" i="5"/>
  <c r="M31224" i="5"/>
  <c r="M31225" i="5"/>
  <c r="M31226" i="5"/>
  <c r="M31227" i="5"/>
  <c r="M31228" i="5"/>
  <c r="M31229" i="5"/>
  <c r="M31230" i="5"/>
  <c r="M31231" i="5"/>
  <c r="M31232" i="5"/>
  <c r="M31233" i="5"/>
  <c r="M31234" i="5"/>
  <c r="M31235" i="5"/>
  <c r="M31236" i="5"/>
  <c r="M31237" i="5"/>
  <c r="M31238" i="5"/>
  <c r="M31239" i="5"/>
  <c r="M31240" i="5"/>
  <c r="M31241" i="5"/>
  <c r="M31242" i="5"/>
  <c r="M31243" i="5"/>
  <c r="M31244" i="5"/>
  <c r="M31245" i="5"/>
  <c r="M31246" i="5"/>
  <c r="M31247" i="5"/>
  <c r="M31248" i="5"/>
  <c r="M31249" i="5"/>
  <c r="M31250" i="5"/>
  <c r="M31251" i="5"/>
  <c r="M31252" i="5"/>
  <c r="M31253" i="5"/>
  <c r="M31254" i="5"/>
  <c r="M31255" i="5"/>
  <c r="M31256" i="5"/>
  <c r="M31257" i="5"/>
  <c r="M31258" i="5"/>
  <c r="M31259" i="5"/>
  <c r="M31260" i="5"/>
  <c r="M31261" i="5"/>
  <c r="M31262" i="5"/>
  <c r="M31263" i="5"/>
  <c r="M31264" i="5"/>
  <c r="M31265" i="5"/>
  <c r="M31266" i="5"/>
  <c r="M31267" i="5"/>
  <c r="M31268" i="5"/>
  <c r="M31269" i="5"/>
  <c r="M31270" i="5"/>
  <c r="M31271" i="5"/>
  <c r="M31272" i="5"/>
  <c r="M31273" i="5"/>
  <c r="M31274" i="5"/>
  <c r="M31275" i="5"/>
  <c r="M31276" i="5"/>
  <c r="M31277" i="5"/>
  <c r="M31278" i="5"/>
  <c r="M31279" i="5"/>
  <c r="M31280" i="5"/>
  <c r="M31281" i="5"/>
  <c r="M31282" i="5"/>
  <c r="M31283" i="5"/>
  <c r="M31284" i="5"/>
  <c r="M31285" i="5"/>
  <c r="M31286" i="5"/>
  <c r="M31287" i="5"/>
  <c r="M31288" i="5"/>
  <c r="M31289" i="5"/>
  <c r="M31290" i="5"/>
  <c r="M31291" i="5"/>
  <c r="M31292" i="5"/>
  <c r="M31293" i="5"/>
  <c r="M31294" i="5"/>
  <c r="M31295" i="5"/>
  <c r="M31296" i="5"/>
  <c r="M31297" i="5"/>
  <c r="M31298" i="5"/>
  <c r="M31299" i="5"/>
  <c r="M31300" i="5"/>
  <c r="M31301" i="5"/>
  <c r="M31302" i="5"/>
  <c r="M31303" i="5"/>
  <c r="M31304" i="5"/>
  <c r="M31305" i="5"/>
  <c r="M31306" i="5"/>
  <c r="M31307" i="5"/>
  <c r="M31308" i="5"/>
  <c r="M31309" i="5"/>
  <c r="M31310" i="5"/>
  <c r="M31311" i="5"/>
  <c r="M31312" i="5"/>
  <c r="M31313" i="5"/>
  <c r="M31314" i="5"/>
  <c r="M31315" i="5"/>
  <c r="M31316" i="5"/>
  <c r="M31317" i="5"/>
  <c r="M31318" i="5"/>
  <c r="M31319" i="5"/>
  <c r="M31320" i="5"/>
  <c r="M31321" i="5"/>
  <c r="M31322" i="5"/>
  <c r="M31323" i="5"/>
  <c r="M31324" i="5"/>
  <c r="M31325" i="5"/>
  <c r="M31326" i="5"/>
  <c r="M31327" i="5"/>
  <c r="M31328" i="5"/>
  <c r="M31329" i="5"/>
  <c r="M31330" i="5"/>
  <c r="M31331" i="5"/>
  <c r="M31332" i="5"/>
  <c r="M31333" i="5"/>
  <c r="M31334" i="5"/>
  <c r="M31335" i="5"/>
  <c r="M31336" i="5"/>
  <c r="M31337" i="5"/>
  <c r="M31338" i="5"/>
  <c r="M31339" i="5"/>
  <c r="M31340" i="5"/>
  <c r="M31341" i="5"/>
  <c r="M31342" i="5"/>
  <c r="M31343" i="5"/>
  <c r="M31344" i="5"/>
  <c r="M31345" i="5"/>
  <c r="M31346" i="5"/>
  <c r="M31347" i="5"/>
  <c r="M31348" i="5"/>
  <c r="M31349" i="5"/>
  <c r="M31350" i="5"/>
  <c r="M31351" i="5"/>
  <c r="M31352" i="5"/>
  <c r="M31353" i="5"/>
  <c r="M31354" i="5"/>
  <c r="M31355" i="5"/>
  <c r="M31356" i="5"/>
  <c r="M31357" i="5"/>
  <c r="M31358" i="5"/>
  <c r="M31359" i="5"/>
  <c r="M31360" i="5"/>
  <c r="M31361" i="5"/>
  <c r="M31362" i="5"/>
  <c r="M31363" i="5"/>
  <c r="M31364" i="5"/>
  <c r="M31365" i="5"/>
  <c r="M31366" i="5"/>
  <c r="M31367" i="5"/>
  <c r="M31368" i="5"/>
  <c r="M31369" i="5"/>
  <c r="M31370" i="5"/>
  <c r="M31371" i="5"/>
  <c r="M31372" i="5"/>
  <c r="M31373" i="5"/>
  <c r="M31374" i="5"/>
  <c r="M31375" i="5"/>
  <c r="M31376" i="5"/>
  <c r="M31377" i="5"/>
  <c r="M31378" i="5"/>
  <c r="M31379" i="5"/>
  <c r="M31380" i="5"/>
  <c r="M31381" i="5"/>
  <c r="M31382" i="5"/>
  <c r="M31383" i="5"/>
  <c r="M31384" i="5"/>
  <c r="M31385" i="5"/>
  <c r="M31386" i="5"/>
  <c r="M31387" i="5"/>
  <c r="M31388" i="5"/>
  <c r="M31389" i="5"/>
  <c r="M31390" i="5"/>
  <c r="M31391" i="5"/>
  <c r="M31392" i="5"/>
  <c r="M31393" i="5"/>
  <c r="M31394" i="5"/>
  <c r="M31395" i="5"/>
  <c r="M31396" i="5"/>
  <c r="M31397" i="5"/>
  <c r="M31398" i="5"/>
  <c r="M31399" i="5"/>
  <c r="M31400" i="5"/>
  <c r="M31401" i="5"/>
  <c r="M31402" i="5"/>
  <c r="M31403" i="5"/>
  <c r="M31404" i="5"/>
  <c r="M31405" i="5"/>
  <c r="M31406" i="5"/>
  <c r="M31407" i="5"/>
  <c r="M31408" i="5"/>
  <c r="M31409" i="5"/>
  <c r="M31410" i="5"/>
  <c r="M31411" i="5"/>
  <c r="M31412" i="5"/>
  <c r="M31413" i="5"/>
  <c r="M31414" i="5"/>
  <c r="M31415" i="5"/>
  <c r="M31416" i="5"/>
  <c r="M31417" i="5"/>
  <c r="M31418" i="5"/>
  <c r="M31419" i="5"/>
  <c r="M31420" i="5"/>
  <c r="M31421" i="5"/>
  <c r="M31422" i="5"/>
  <c r="M31423" i="5"/>
  <c r="M31424" i="5"/>
  <c r="M31425" i="5"/>
  <c r="M31426" i="5"/>
  <c r="M31427" i="5"/>
  <c r="M31428" i="5"/>
  <c r="M31429" i="5"/>
  <c r="M31430" i="5"/>
  <c r="M31431" i="5"/>
  <c r="M31432" i="5"/>
  <c r="M31433" i="5"/>
  <c r="M31434" i="5"/>
  <c r="M31435" i="5"/>
  <c r="M31436" i="5"/>
  <c r="M31437" i="5"/>
  <c r="M31438" i="5"/>
  <c r="M31439" i="5"/>
  <c r="M31440" i="5"/>
  <c r="M31441" i="5"/>
  <c r="M31442" i="5"/>
  <c r="M31443" i="5"/>
  <c r="M31444" i="5"/>
  <c r="M31445" i="5"/>
  <c r="M31446" i="5"/>
  <c r="M31447" i="5"/>
  <c r="M31448" i="5"/>
  <c r="M31449" i="5"/>
  <c r="M31450" i="5"/>
  <c r="M31451" i="5"/>
  <c r="M31452" i="5"/>
  <c r="M31453" i="5"/>
  <c r="M31454" i="5"/>
  <c r="M31455" i="5"/>
  <c r="M31456" i="5"/>
  <c r="M31457" i="5"/>
  <c r="M31458" i="5"/>
  <c r="M31459" i="5"/>
  <c r="M31460" i="5"/>
  <c r="M31461" i="5"/>
  <c r="M31462" i="5"/>
  <c r="M31463" i="5"/>
  <c r="M31464" i="5"/>
  <c r="M31465" i="5"/>
  <c r="M31466" i="5"/>
  <c r="M31467" i="5"/>
  <c r="M31468" i="5"/>
  <c r="M31469" i="5"/>
  <c r="M31470" i="5"/>
  <c r="M31471" i="5"/>
  <c r="M31472" i="5"/>
  <c r="M31473" i="5"/>
  <c r="M31474" i="5"/>
  <c r="M31475" i="5"/>
  <c r="M31476" i="5"/>
  <c r="M31477" i="5"/>
  <c r="M31478" i="5"/>
  <c r="M31479" i="5"/>
  <c r="M31480" i="5"/>
  <c r="M31481" i="5"/>
  <c r="M31482" i="5"/>
  <c r="M31483" i="5"/>
  <c r="M31484" i="5"/>
  <c r="M31485" i="5"/>
  <c r="M31486" i="5"/>
  <c r="M31487" i="5"/>
  <c r="M31488" i="5"/>
  <c r="M31489" i="5"/>
  <c r="M31490" i="5"/>
  <c r="M31491" i="5"/>
  <c r="M31492" i="5"/>
  <c r="M31493" i="5"/>
  <c r="M31494" i="5"/>
  <c r="M31495" i="5"/>
  <c r="M31496" i="5"/>
  <c r="M31497" i="5"/>
  <c r="M31498" i="5"/>
  <c r="M31499" i="5"/>
  <c r="M31500" i="5"/>
  <c r="M31501" i="5"/>
  <c r="M31502" i="5"/>
  <c r="M31503" i="5"/>
  <c r="M31504" i="5"/>
  <c r="M31505" i="5"/>
  <c r="M31506" i="5"/>
  <c r="M31507" i="5"/>
  <c r="M31508" i="5"/>
  <c r="M31509" i="5"/>
  <c r="M31510" i="5"/>
  <c r="M31511" i="5"/>
  <c r="M31512" i="5"/>
  <c r="M31513" i="5"/>
  <c r="M31514" i="5"/>
  <c r="M31515" i="5"/>
  <c r="M31516" i="5"/>
  <c r="M31517" i="5"/>
  <c r="M31518" i="5"/>
  <c r="M31519" i="5"/>
  <c r="M31520" i="5"/>
  <c r="M31521" i="5"/>
  <c r="M31522" i="5"/>
  <c r="M31523" i="5"/>
  <c r="M31524" i="5"/>
  <c r="M31525" i="5"/>
  <c r="M31526" i="5"/>
  <c r="M31527" i="5"/>
  <c r="M31528" i="5"/>
  <c r="M31529" i="5"/>
  <c r="M31530" i="5"/>
  <c r="M31531" i="5"/>
  <c r="M31532" i="5"/>
  <c r="M31533" i="5"/>
  <c r="M31534" i="5"/>
  <c r="M31535" i="5"/>
  <c r="M31536" i="5"/>
  <c r="M31537" i="5"/>
  <c r="M31538" i="5"/>
  <c r="M31539" i="5"/>
  <c r="M31540" i="5"/>
  <c r="M31541" i="5"/>
  <c r="M31542" i="5"/>
  <c r="M31543" i="5"/>
  <c r="M31544" i="5"/>
  <c r="M31545" i="5"/>
  <c r="M31546" i="5"/>
  <c r="M31547" i="5"/>
  <c r="M31548" i="5"/>
  <c r="M31549" i="5"/>
  <c r="M31550" i="5"/>
  <c r="M31551" i="5"/>
  <c r="M31552" i="5"/>
  <c r="M31553" i="5"/>
  <c r="M31554" i="5"/>
  <c r="M31555" i="5"/>
  <c r="M31556" i="5"/>
  <c r="M31557" i="5"/>
  <c r="M31558" i="5"/>
  <c r="M31559" i="5"/>
  <c r="M31560" i="5"/>
  <c r="M31561" i="5"/>
  <c r="M31562" i="5"/>
  <c r="M31563" i="5"/>
  <c r="M31564" i="5"/>
  <c r="M31565" i="5"/>
  <c r="M31566" i="5"/>
  <c r="M31567" i="5"/>
  <c r="M31568" i="5"/>
  <c r="M31569" i="5"/>
  <c r="M31570" i="5"/>
  <c r="M31571" i="5"/>
  <c r="M31572" i="5"/>
  <c r="M31573" i="5"/>
  <c r="M31574" i="5"/>
  <c r="M31575" i="5"/>
  <c r="M31576" i="5"/>
  <c r="M31577" i="5"/>
  <c r="M31578" i="5"/>
  <c r="M31579" i="5"/>
  <c r="M31580" i="5"/>
  <c r="M31581" i="5"/>
  <c r="M31582" i="5"/>
  <c r="M31583" i="5"/>
  <c r="M31584" i="5"/>
  <c r="M31585" i="5"/>
  <c r="M31586" i="5"/>
  <c r="M31587" i="5"/>
  <c r="M31588" i="5"/>
  <c r="M31589" i="5"/>
  <c r="M31590" i="5"/>
  <c r="M31591" i="5"/>
  <c r="M31592" i="5"/>
  <c r="M31593" i="5"/>
  <c r="M31594" i="5"/>
  <c r="M31595" i="5"/>
  <c r="M31596" i="5"/>
  <c r="M31597" i="5"/>
  <c r="M31598" i="5"/>
  <c r="M31599" i="5"/>
  <c r="M31600" i="5"/>
  <c r="M31601" i="5"/>
  <c r="M31602" i="5"/>
  <c r="M31603" i="5"/>
  <c r="M31604" i="5"/>
  <c r="M31605" i="5"/>
  <c r="M31606" i="5"/>
  <c r="M31607" i="5"/>
  <c r="M31608" i="5"/>
  <c r="M31609" i="5"/>
  <c r="M31610" i="5"/>
  <c r="M31611" i="5"/>
  <c r="M31612" i="5"/>
  <c r="M31613" i="5"/>
  <c r="M31614" i="5"/>
  <c r="M31615" i="5"/>
  <c r="M31616" i="5"/>
  <c r="M31617" i="5"/>
  <c r="M31618" i="5"/>
  <c r="M31619" i="5"/>
  <c r="M31620" i="5"/>
  <c r="M31621" i="5"/>
  <c r="M31622" i="5"/>
  <c r="M31623" i="5"/>
  <c r="M31624" i="5"/>
  <c r="M31625" i="5"/>
  <c r="M31626" i="5"/>
  <c r="M31627" i="5"/>
  <c r="M31628" i="5"/>
  <c r="M31629" i="5"/>
  <c r="M31630" i="5"/>
  <c r="M31631" i="5"/>
  <c r="M31632" i="5"/>
  <c r="M31633" i="5"/>
  <c r="M31634" i="5"/>
  <c r="M31635" i="5"/>
  <c r="M31636" i="5"/>
  <c r="M31637" i="5"/>
  <c r="M31638" i="5"/>
  <c r="M31639" i="5"/>
  <c r="M31640" i="5"/>
  <c r="M31641" i="5"/>
  <c r="M31642" i="5"/>
  <c r="M31643" i="5"/>
  <c r="M31644" i="5"/>
  <c r="M31645" i="5"/>
  <c r="M31646" i="5"/>
  <c r="M31647" i="5"/>
  <c r="M31648" i="5"/>
  <c r="M31649" i="5"/>
  <c r="M31650" i="5"/>
  <c r="M31651" i="5"/>
  <c r="M31652" i="5"/>
  <c r="M31653" i="5"/>
  <c r="M31654" i="5"/>
  <c r="M31655" i="5"/>
  <c r="M31656" i="5"/>
  <c r="M31657" i="5"/>
  <c r="M31658" i="5"/>
  <c r="M31659" i="5"/>
  <c r="M31660" i="5"/>
  <c r="M31661" i="5"/>
  <c r="M31662" i="5"/>
  <c r="M31663" i="5"/>
  <c r="M31664" i="5"/>
  <c r="M31665" i="5"/>
  <c r="M31666" i="5"/>
  <c r="M31667" i="5"/>
  <c r="M31668" i="5"/>
  <c r="M31669" i="5"/>
  <c r="M31670" i="5"/>
  <c r="M31671" i="5"/>
  <c r="M31672" i="5"/>
  <c r="M31673" i="5"/>
  <c r="M31674" i="5"/>
  <c r="M31675" i="5"/>
  <c r="M31676" i="5"/>
  <c r="M31677" i="5"/>
  <c r="M31678" i="5"/>
  <c r="M31679" i="5"/>
  <c r="M31680" i="5"/>
  <c r="M31681" i="5"/>
  <c r="M31682" i="5"/>
  <c r="M31683" i="5"/>
  <c r="M31684" i="5"/>
  <c r="M31685" i="5"/>
  <c r="M31686" i="5"/>
  <c r="M31687" i="5"/>
  <c r="M31688" i="5"/>
  <c r="M31689" i="5"/>
  <c r="M31690" i="5"/>
  <c r="M31691" i="5"/>
  <c r="M31692" i="5"/>
  <c r="M31693" i="5"/>
  <c r="M31694" i="5"/>
  <c r="M31695" i="5"/>
  <c r="M31696" i="5"/>
  <c r="M31697" i="5"/>
  <c r="M31698" i="5"/>
  <c r="M31699" i="5"/>
  <c r="M31700" i="5"/>
  <c r="M31701" i="5"/>
  <c r="M31702" i="5"/>
  <c r="M31703" i="5"/>
  <c r="M31704" i="5"/>
  <c r="M31705" i="5"/>
  <c r="M31706" i="5"/>
  <c r="M31707" i="5"/>
  <c r="M31708" i="5"/>
  <c r="M31709" i="5"/>
  <c r="M31710" i="5"/>
  <c r="M31711" i="5"/>
  <c r="M31712" i="5"/>
  <c r="M31713" i="5"/>
  <c r="M31714" i="5"/>
  <c r="M31715" i="5"/>
  <c r="M31716" i="5"/>
  <c r="M31717" i="5"/>
  <c r="M31718" i="5"/>
  <c r="M31719" i="5"/>
  <c r="M31720" i="5"/>
  <c r="M31721" i="5"/>
  <c r="M31722" i="5"/>
  <c r="M31723" i="5"/>
  <c r="M31724" i="5"/>
  <c r="M31725" i="5"/>
  <c r="M31726" i="5"/>
  <c r="M31727" i="5"/>
  <c r="M31728" i="5"/>
  <c r="M31729" i="5"/>
  <c r="M31730" i="5"/>
  <c r="M31731" i="5"/>
  <c r="M31732" i="5"/>
  <c r="M31733" i="5"/>
  <c r="M31734" i="5"/>
  <c r="M31735" i="5"/>
  <c r="M31736" i="5"/>
  <c r="M31737" i="5"/>
  <c r="M31738" i="5"/>
  <c r="M31739" i="5"/>
  <c r="M31740" i="5"/>
  <c r="M31741" i="5"/>
  <c r="M31742" i="5"/>
  <c r="M31743" i="5"/>
  <c r="M31744" i="5"/>
  <c r="M31745" i="5"/>
  <c r="M31746" i="5"/>
  <c r="M31747" i="5"/>
  <c r="M31748" i="5"/>
  <c r="M31749" i="5"/>
  <c r="M31750" i="5"/>
  <c r="M31751" i="5"/>
  <c r="M31752" i="5"/>
  <c r="M31753" i="5"/>
  <c r="M31754" i="5"/>
  <c r="M31755" i="5"/>
  <c r="M31756" i="5"/>
  <c r="M31757" i="5"/>
  <c r="M31758" i="5"/>
  <c r="M31759" i="5"/>
  <c r="M31760" i="5"/>
  <c r="M31761" i="5"/>
  <c r="M31762" i="5"/>
  <c r="M31763" i="5"/>
  <c r="M31764" i="5"/>
  <c r="M31765" i="5"/>
  <c r="M31766" i="5"/>
  <c r="M31767" i="5"/>
  <c r="M31768" i="5"/>
  <c r="M31769" i="5"/>
  <c r="M31770" i="5"/>
  <c r="M31771" i="5"/>
  <c r="M31772" i="5"/>
  <c r="M31773" i="5"/>
  <c r="M31774" i="5"/>
  <c r="M31775" i="5"/>
  <c r="M31776" i="5"/>
  <c r="M31777" i="5"/>
  <c r="M31778" i="5"/>
  <c r="M31779" i="5"/>
  <c r="M31780" i="5"/>
  <c r="M31781" i="5"/>
  <c r="M31782" i="5"/>
  <c r="M31783" i="5"/>
  <c r="M31784" i="5"/>
  <c r="M31785" i="5"/>
  <c r="M31786" i="5"/>
  <c r="M31787" i="5"/>
  <c r="M31788" i="5"/>
  <c r="M31789" i="5"/>
  <c r="M31790" i="5"/>
  <c r="M31791" i="5"/>
  <c r="M31792" i="5"/>
  <c r="M31793" i="5"/>
  <c r="M31794" i="5"/>
  <c r="M31795" i="5"/>
  <c r="M31796" i="5"/>
  <c r="M31797" i="5"/>
  <c r="M31798" i="5"/>
  <c r="M31799" i="5"/>
  <c r="M31800" i="5"/>
  <c r="M31801" i="5"/>
  <c r="M31802" i="5"/>
  <c r="M31803" i="5"/>
  <c r="M31804" i="5"/>
  <c r="M31805" i="5"/>
  <c r="M31806" i="5"/>
  <c r="M31807" i="5"/>
  <c r="M31808" i="5"/>
  <c r="M31809" i="5"/>
  <c r="M31810" i="5"/>
  <c r="M31811" i="5"/>
  <c r="M31812" i="5"/>
  <c r="M31813" i="5"/>
  <c r="M31814" i="5"/>
  <c r="M31815" i="5"/>
  <c r="M31816" i="5"/>
  <c r="M31817" i="5"/>
  <c r="M31818" i="5"/>
  <c r="M31819" i="5"/>
  <c r="M31820" i="5"/>
  <c r="M31821" i="5"/>
  <c r="M31822" i="5"/>
  <c r="M31823" i="5"/>
  <c r="M31824" i="5"/>
  <c r="M31825" i="5"/>
  <c r="M31826" i="5"/>
  <c r="M31827" i="5"/>
  <c r="M31828" i="5"/>
  <c r="M31829" i="5"/>
  <c r="M31830" i="5"/>
  <c r="M31831" i="5"/>
  <c r="M31832" i="5"/>
  <c r="M31833" i="5"/>
  <c r="M31834" i="5"/>
  <c r="M31835" i="5"/>
  <c r="M31836" i="5"/>
  <c r="M31837" i="5"/>
  <c r="M31838" i="5"/>
  <c r="M31839" i="5"/>
  <c r="M31840" i="5"/>
  <c r="M31841" i="5"/>
  <c r="M31842" i="5"/>
  <c r="M31843" i="5"/>
  <c r="M31844" i="5"/>
  <c r="M31845" i="5"/>
  <c r="M31846" i="5"/>
  <c r="M31847" i="5"/>
  <c r="M31848" i="5"/>
  <c r="M31849" i="5"/>
  <c r="M31850" i="5"/>
  <c r="M31851" i="5"/>
  <c r="M31852" i="5"/>
  <c r="M31853" i="5"/>
  <c r="M31854" i="5"/>
  <c r="M31855" i="5"/>
  <c r="M31856" i="5"/>
  <c r="M31857" i="5"/>
  <c r="M31858" i="5"/>
  <c r="M31859" i="5"/>
  <c r="M31860" i="5"/>
  <c r="M31861" i="5"/>
  <c r="M31862" i="5"/>
  <c r="M31863" i="5"/>
  <c r="M31864" i="5"/>
  <c r="M31865" i="5"/>
  <c r="M31866" i="5"/>
  <c r="M31867" i="5"/>
  <c r="M31868" i="5"/>
  <c r="M31869" i="5"/>
  <c r="M31870" i="5"/>
  <c r="M31871" i="5"/>
  <c r="M31872" i="5"/>
  <c r="M31873" i="5"/>
  <c r="M31874" i="5"/>
  <c r="M31875" i="5"/>
  <c r="M31876" i="5"/>
  <c r="M31877" i="5"/>
  <c r="M31878" i="5"/>
  <c r="M31879" i="5"/>
  <c r="M31880" i="5"/>
  <c r="M31881" i="5"/>
  <c r="M31882" i="5"/>
  <c r="M31883" i="5"/>
  <c r="M31884" i="5"/>
  <c r="M31885" i="5"/>
  <c r="M31886" i="5"/>
  <c r="M31887" i="5"/>
  <c r="M31888" i="5"/>
  <c r="M31889" i="5"/>
  <c r="M31890" i="5"/>
  <c r="M31891" i="5"/>
  <c r="M31892" i="5"/>
  <c r="M31893" i="5"/>
  <c r="M31894" i="5"/>
  <c r="M31895" i="5"/>
  <c r="M31896" i="5"/>
  <c r="M31897" i="5"/>
  <c r="M31898" i="5"/>
  <c r="M31899" i="5"/>
  <c r="M31900" i="5"/>
  <c r="M31901" i="5"/>
  <c r="M31902" i="5"/>
  <c r="M31903" i="5"/>
  <c r="M31904" i="5"/>
  <c r="M31905" i="5"/>
  <c r="M31906" i="5"/>
  <c r="M31907" i="5"/>
  <c r="M31908" i="5"/>
  <c r="M31909" i="5"/>
  <c r="M31910" i="5"/>
  <c r="M31911" i="5"/>
  <c r="M31912" i="5"/>
  <c r="M31913" i="5"/>
  <c r="M31914" i="5"/>
  <c r="M31915" i="5"/>
  <c r="M31916" i="5"/>
  <c r="M31917" i="5"/>
  <c r="M31918" i="5"/>
  <c r="M31919" i="5"/>
  <c r="M31920" i="5"/>
  <c r="M31921" i="5"/>
  <c r="M31922" i="5"/>
  <c r="M31923" i="5"/>
  <c r="M31924" i="5"/>
  <c r="M31925" i="5"/>
  <c r="M31926" i="5"/>
  <c r="M31927" i="5"/>
  <c r="M31928" i="5"/>
  <c r="M31929" i="5"/>
  <c r="M31930" i="5"/>
  <c r="M31931" i="5"/>
  <c r="M31932" i="5"/>
  <c r="M31933" i="5"/>
  <c r="M31934" i="5"/>
  <c r="M31935" i="5"/>
  <c r="M31936" i="5"/>
  <c r="M31937" i="5"/>
  <c r="M31938" i="5"/>
  <c r="M31939" i="5"/>
  <c r="M31940" i="5"/>
  <c r="M31941" i="5"/>
  <c r="M31942" i="5"/>
  <c r="M31943" i="5"/>
  <c r="M31944" i="5"/>
  <c r="M31945" i="5"/>
  <c r="M31946" i="5"/>
  <c r="M31947" i="5"/>
  <c r="M31948" i="5"/>
  <c r="M31949" i="5"/>
  <c r="M31950" i="5"/>
  <c r="M31951" i="5"/>
  <c r="M31952" i="5"/>
  <c r="M31953" i="5"/>
  <c r="M31954" i="5"/>
  <c r="M31955" i="5"/>
  <c r="M31956" i="5"/>
  <c r="M31957" i="5"/>
  <c r="M31958" i="5"/>
  <c r="M31959" i="5"/>
  <c r="M31960" i="5"/>
  <c r="M31961" i="5"/>
  <c r="M31962" i="5"/>
  <c r="M31963" i="5"/>
  <c r="M31964" i="5"/>
  <c r="M31965" i="5"/>
  <c r="M31966" i="5"/>
  <c r="M31967" i="5"/>
  <c r="M31968" i="5"/>
  <c r="M31969" i="5"/>
  <c r="M31970" i="5"/>
  <c r="M31971" i="5"/>
  <c r="M31972" i="5"/>
  <c r="M31973" i="5"/>
  <c r="M31974" i="5"/>
  <c r="M31975" i="5"/>
  <c r="M31976" i="5"/>
  <c r="M31977" i="5"/>
  <c r="M31978" i="5"/>
  <c r="M31979" i="5"/>
  <c r="M31980" i="5"/>
  <c r="M31981" i="5"/>
  <c r="M31982" i="5"/>
  <c r="M31983" i="5"/>
  <c r="M31984" i="5"/>
  <c r="M31985" i="5"/>
  <c r="M31986" i="5"/>
  <c r="M31987" i="5"/>
  <c r="M31988" i="5"/>
  <c r="M31989" i="5"/>
  <c r="M31990" i="5"/>
  <c r="M31991" i="5"/>
  <c r="M31992" i="5"/>
  <c r="M31993" i="5"/>
  <c r="M31994" i="5"/>
  <c r="M31995" i="5"/>
  <c r="M31996" i="5"/>
  <c r="M31997" i="5"/>
  <c r="M31998" i="5"/>
  <c r="M31999" i="5"/>
  <c r="M32000" i="5"/>
  <c r="M32001" i="5"/>
  <c r="M32002" i="5"/>
  <c r="M32003" i="5"/>
  <c r="M32004" i="5"/>
  <c r="M32005" i="5"/>
  <c r="M32006" i="5"/>
  <c r="M32007" i="5"/>
  <c r="M32008" i="5"/>
  <c r="M32009" i="5"/>
  <c r="M32010" i="5"/>
  <c r="M32011" i="5"/>
  <c r="M32012" i="5"/>
  <c r="M32013" i="5"/>
  <c r="M32014" i="5"/>
  <c r="M32015" i="5"/>
  <c r="M32016" i="5"/>
  <c r="M32017" i="5"/>
  <c r="M32018" i="5"/>
  <c r="M32019" i="5"/>
  <c r="M32020" i="5"/>
  <c r="M32021" i="5"/>
  <c r="M32022" i="5"/>
  <c r="M32023" i="5"/>
  <c r="M32024" i="5"/>
  <c r="M32025" i="5"/>
  <c r="M32026" i="5"/>
  <c r="M32027" i="5"/>
  <c r="M32028" i="5"/>
  <c r="M32029" i="5"/>
  <c r="M32030" i="5"/>
  <c r="M32031" i="5"/>
  <c r="M32032" i="5"/>
  <c r="M32033" i="5"/>
  <c r="M32034" i="5"/>
  <c r="M32035" i="5"/>
  <c r="M32036" i="5"/>
  <c r="M32037" i="5"/>
  <c r="M32038" i="5"/>
  <c r="M32039" i="5"/>
  <c r="M32040" i="5"/>
  <c r="M32041" i="5"/>
  <c r="M32042" i="5"/>
  <c r="M32043" i="5"/>
  <c r="M32044" i="5"/>
  <c r="M32045" i="5"/>
  <c r="M32046" i="5"/>
  <c r="M32047" i="5"/>
  <c r="M32048" i="5"/>
  <c r="M32049" i="5"/>
  <c r="M32050" i="5"/>
  <c r="M32051" i="5"/>
  <c r="M32052" i="5"/>
  <c r="M32053" i="5"/>
  <c r="M32054" i="5"/>
  <c r="M32055" i="5"/>
  <c r="M32056" i="5"/>
  <c r="M32057" i="5"/>
  <c r="M32058" i="5"/>
  <c r="M32059" i="5"/>
  <c r="M32060" i="5"/>
  <c r="M32061" i="5"/>
  <c r="M32062" i="5"/>
  <c r="M32063" i="5"/>
  <c r="M32064" i="5"/>
  <c r="M32065" i="5"/>
  <c r="M32066" i="5"/>
  <c r="M32067" i="5"/>
  <c r="M32068" i="5"/>
  <c r="M32069" i="5"/>
  <c r="M32070" i="5"/>
  <c r="M32071" i="5"/>
  <c r="M32072" i="5"/>
  <c r="M32073" i="5"/>
  <c r="M32074" i="5"/>
  <c r="M32075" i="5"/>
  <c r="M32076" i="5"/>
  <c r="M32077" i="5"/>
  <c r="M32078" i="5"/>
  <c r="M32079" i="5"/>
  <c r="M32080" i="5"/>
  <c r="M32081" i="5"/>
  <c r="M32082" i="5"/>
  <c r="M32083" i="5"/>
  <c r="M32084" i="5"/>
  <c r="M32085" i="5"/>
  <c r="M32086" i="5"/>
  <c r="M32087" i="5"/>
  <c r="M32088" i="5"/>
  <c r="M32089" i="5"/>
  <c r="M32090" i="5"/>
  <c r="M32091" i="5"/>
  <c r="M32092" i="5"/>
  <c r="M32093" i="5"/>
  <c r="M32094" i="5"/>
  <c r="M32095" i="5"/>
  <c r="M32096" i="5"/>
  <c r="M32097" i="5"/>
  <c r="M32098" i="5"/>
  <c r="M32099" i="5"/>
  <c r="M32100" i="5"/>
  <c r="M32101" i="5"/>
  <c r="M32102" i="5"/>
  <c r="M32103" i="5"/>
  <c r="M32104" i="5"/>
  <c r="M32105" i="5"/>
  <c r="M32106" i="5"/>
  <c r="M32107" i="5"/>
  <c r="M32108" i="5"/>
  <c r="M32109" i="5"/>
  <c r="M32110" i="5"/>
  <c r="M32111" i="5"/>
  <c r="M32112" i="5"/>
  <c r="M32113" i="5"/>
  <c r="M32114" i="5"/>
  <c r="M32115" i="5"/>
  <c r="M32116" i="5"/>
  <c r="M32117" i="5"/>
  <c r="M32118" i="5"/>
  <c r="M32119" i="5"/>
  <c r="M32120" i="5"/>
  <c r="M32121" i="5"/>
  <c r="M32122" i="5"/>
  <c r="M32123" i="5"/>
  <c r="M32124" i="5"/>
  <c r="M32125" i="5"/>
  <c r="M32126" i="5"/>
  <c r="M32127" i="5"/>
  <c r="M32128" i="5"/>
  <c r="M32129" i="5"/>
  <c r="M32130" i="5"/>
  <c r="M32131" i="5"/>
  <c r="M32132" i="5"/>
  <c r="M32133" i="5"/>
  <c r="M32134" i="5"/>
  <c r="M32135" i="5"/>
  <c r="M32136" i="5"/>
  <c r="M32137" i="5"/>
  <c r="M32138" i="5"/>
  <c r="M32139" i="5"/>
  <c r="M32140" i="5"/>
  <c r="M32141" i="5"/>
  <c r="M32142" i="5"/>
  <c r="M32143" i="5"/>
  <c r="M32144" i="5"/>
  <c r="M32145" i="5"/>
  <c r="M32146" i="5"/>
  <c r="M32147" i="5"/>
  <c r="M32148" i="5"/>
  <c r="M32149" i="5"/>
  <c r="M32150" i="5"/>
  <c r="M32151" i="5"/>
  <c r="M32152" i="5"/>
  <c r="M32153" i="5"/>
  <c r="M32154" i="5"/>
  <c r="M32155" i="5"/>
  <c r="M32156" i="5"/>
  <c r="M32157" i="5"/>
  <c r="M32158" i="5"/>
  <c r="M32159" i="5"/>
  <c r="M32160" i="5"/>
  <c r="M32161" i="5"/>
  <c r="M32162" i="5"/>
  <c r="M32163" i="5"/>
  <c r="M32164" i="5"/>
  <c r="M32165" i="5"/>
  <c r="M32166" i="5"/>
  <c r="M32167" i="5"/>
  <c r="M32168" i="5"/>
  <c r="M32169" i="5"/>
  <c r="M32170" i="5"/>
  <c r="M32171" i="5"/>
  <c r="M32172" i="5"/>
  <c r="M32173" i="5"/>
  <c r="M32174" i="5"/>
  <c r="M32175" i="5"/>
  <c r="M32176" i="5"/>
  <c r="M32177" i="5"/>
  <c r="M32178" i="5"/>
  <c r="M32179" i="5"/>
  <c r="M32180" i="5"/>
  <c r="M32181" i="5"/>
  <c r="M32182" i="5"/>
  <c r="M32183" i="5"/>
  <c r="M32184" i="5"/>
  <c r="M32185" i="5"/>
  <c r="M32186" i="5"/>
  <c r="M32187" i="5"/>
  <c r="M32188" i="5"/>
  <c r="M32189" i="5"/>
  <c r="M32190" i="5"/>
  <c r="M32191" i="5"/>
  <c r="M32192" i="5"/>
  <c r="M32193" i="5"/>
  <c r="M32194" i="5"/>
  <c r="M32195" i="5"/>
  <c r="M32196" i="5"/>
  <c r="M32197" i="5"/>
  <c r="M32198" i="5"/>
  <c r="M32199" i="5"/>
  <c r="M32200" i="5"/>
  <c r="M32201" i="5"/>
  <c r="M32202" i="5"/>
  <c r="M32203" i="5"/>
  <c r="M32204" i="5"/>
  <c r="M32205" i="5"/>
  <c r="M32206" i="5"/>
  <c r="M32207" i="5"/>
  <c r="M32208" i="5"/>
  <c r="M32209" i="5"/>
  <c r="M32210" i="5"/>
  <c r="M32211" i="5"/>
  <c r="M32212" i="5"/>
  <c r="M32213" i="5"/>
  <c r="M32214" i="5"/>
  <c r="M32215" i="5"/>
  <c r="M32216" i="5"/>
  <c r="M32217" i="5"/>
  <c r="M32218" i="5"/>
  <c r="M32219" i="5"/>
  <c r="M32220" i="5"/>
  <c r="M32221" i="5"/>
  <c r="M32222" i="5"/>
  <c r="M32223" i="5"/>
  <c r="M32224" i="5"/>
  <c r="M32225" i="5"/>
  <c r="M32226" i="5"/>
  <c r="M32227" i="5"/>
  <c r="M32228" i="5"/>
  <c r="M32229" i="5"/>
  <c r="M32230" i="5"/>
  <c r="M32231" i="5"/>
  <c r="M32232" i="5"/>
  <c r="M32233" i="5"/>
  <c r="M32234" i="5"/>
  <c r="M32235" i="5"/>
  <c r="M32236" i="5"/>
  <c r="M32237" i="5"/>
  <c r="M32238" i="5"/>
  <c r="M32239" i="5"/>
  <c r="M32240" i="5"/>
  <c r="M32241" i="5"/>
  <c r="M32242" i="5"/>
  <c r="M32243" i="5"/>
  <c r="M32244" i="5"/>
  <c r="M32245" i="5"/>
  <c r="M32246" i="5"/>
  <c r="M32247" i="5"/>
  <c r="M32248" i="5"/>
  <c r="M32249" i="5"/>
  <c r="M32250" i="5"/>
  <c r="M32251" i="5"/>
  <c r="M32252" i="5"/>
  <c r="M32253" i="5"/>
  <c r="M32254" i="5"/>
  <c r="M32255" i="5"/>
  <c r="M32256" i="5"/>
  <c r="M32257" i="5"/>
  <c r="M32258" i="5"/>
  <c r="M32259" i="5"/>
  <c r="M32260" i="5"/>
  <c r="M32261" i="5"/>
  <c r="M32262" i="5"/>
  <c r="M32263" i="5"/>
  <c r="M32264" i="5"/>
  <c r="M32265" i="5"/>
  <c r="M32266" i="5"/>
  <c r="M32267" i="5"/>
  <c r="M32268" i="5"/>
  <c r="M32269" i="5"/>
  <c r="M32270" i="5"/>
  <c r="M32271" i="5"/>
  <c r="M32272" i="5"/>
  <c r="M32273" i="5"/>
  <c r="M32274" i="5"/>
  <c r="M32275" i="5"/>
  <c r="M32276" i="5"/>
  <c r="M32277" i="5"/>
  <c r="M32278" i="5"/>
  <c r="M32279" i="5"/>
  <c r="M32280" i="5"/>
  <c r="M32281" i="5"/>
  <c r="M32282" i="5"/>
  <c r="M32283" i="5"/>
  <c r="M32284" i="5"/>
  <c r="M32285" i="5"/>
  <c r="M32286" i="5"/>
  <c r="M32287" i="5"/>
  <c r="M32288" i="5"/>
  <c r="M32289" i="5"/>
  <c r="M32290" i="5"/>
  <c r="M32291" i="5"/>
  <c r="M32292" i="5"/>
  <c r="M32293" i="5"/>
  <c r="M32294" i="5"/>
  <c r="M32295" i="5"/>
  <c r="M32296" i="5"/>
  <c r="M32297" i="5"/>
  <c r="M32298" i="5"/>
  <c r="M32299" i="5"/>
  <c r="M32300" i="5"/>
  <c r="M32301" i="5"/>
  <c r="M32302" i="5"/>
  <c r="M32303" i="5"/>
  <c r="M32304" i="5"/>
  <c r="M32305" i="5"/>
  <c r="M32306" i="5"/>
  <c r="M32307" i="5"/>
  <c r="M32308" i="5"/>
  <c r="M32309" i="5"/>
  <c r="M32310" i="5"/>
  <c r="M32311" i="5"/>
  <c r="M32312" i="5"/>
  <c r="M32313" i="5"/>
  <c r="M32314" i="5"/>
  <c r="M32315" i="5"/>
  <c r="M32316" i="5"/>
  <c r="M32317" i="5"/>
  <c r="M32318" i="5"/>
  <c r="M32319" i="5"/>
  <c r="M32320" i="5"/>
  <c r="M32321" i="5"/>
  <c r="M32322" i="5"/>
  <c r="M32323" i="5"/>
  <c r="M32324" i="5"/>
  <c r="M32325" i="5"/>
  <c r="M32326" i="5"/>
  <c r="M32327" i="5"/>
  <c r="M32328" i="5"/>
  <c r="M32329" i="5"/>
  <c r="M32330" i="5"/>
  <c r="M32331" i="5"/>
  <c r="M32332" i="5"/>
  <c r="M32333" i="5"/>
  <c r="M32334" i="5"/>
  <c r="M32335" i="5"/>
  <c r="M32336" i="5"/>
  <c r="M32337" i="5"/>
  <c r="M32338" i="5"/>
  <c r="M32339" i="5"/>
  <c r="M32340" i="5"/>
  <c r="M32341" i="5"/>
  <c r="M32342" i="5"/>
  <c r="M32343" i="5"/>
  <c r="M32344" i="5"/>
  <c r="M32345" i="5"/>
  <c r="M32346" i="5"/>
  <c r="M32347" i="5"/>
  <c r="M32348" i="5"/>
  <c r="M32349" i="5"/>
  <c r="M32350" i="5"/>
  <c r="M32351" i="5"/>
  <c r="M32352" i="5"/>
  <c r="M32353" i="5"/>
  <c r="M32354" i="5"/>
  <c r="M32355" i="5"/>
  <c r="M32356" i="5"/>
  <c r="M32357" i="5"/>
  <c r="M32358" i="5"/>
  <c r="M32359" i="5"/>
  <c r="M32360" i="5"/>
  <c r="M32361" i="5"/>
  <c r="M32362" i="5"/>
  <c r="M32363" i="5"/>
  <c r="M32364" i="5"/>
  <c r="M32365" i="5"/>
  <c r="M32366" i="5"/>
  <c r="M32367" i="5"/>
  <c r="M32368" i="5"/>
  <c r="M32369" i="5"/>
  <c r="M32370" i="5"/>
  <c r="M32371" i="5"/>
  <c r="M32372" i="5"/>
  <c r="M32373" i="5"/>
  <c r="M32374" i="5"/>
  <c r="M32375" i="5"/>
  <c r="M32376" i="5"/>
  <c r="M32377" i="5"/>
  <c r="M32378" i="5"/>
  <c r="M32379" i="5"/>
  <c r="M32380" i="5"/>
  <c r="M32381" i="5"/>
  <c r="M32382" i="5"/>
  <c r="M32383" i="5"/>
  <c r="M32384" i="5"/>
  <c r="M32385" i="5"/>
  <c r="M32386" i="5"/>
  <c r="M32387" i="5"/>
  <c r="M32388" i="5"/>
  <c r="M32389" i="5"/>
  <c r="M32390" i="5"/>
  <c r="M32391" i="5"/>
  <c r="M32392" i="5"/>
  <c r="M32393" i="5"/>
  <c r="M32394" i="5"/>
  <c r="M32395" i="5"/>
  <c r="M32396" i="5"/>
  <c r="M32397" i="5"/>
  <c r="M32398" i="5"/>
  <c r="M32399" i="5"/>
  <c r="M32400" i="5"/>
  <c r="M32401" i="5"/>
  <c r="M32402" i="5"/>
  <c r="M32403" i="5"/>
  <c r="M32404" i="5"/>
  <c r="M32405" i="5"/>
  <c r="M32406" i="5"/>
  <c r="M32407" i="5"/>
  <c r="M32408" i="5"/>
  <c r="M32409" i="5"/>
  <c r="M32410" i="5"/>
  <c r="M32411" i="5"/>
  <c r="M32412" i="5"/>
  <c r="M32413" i="5"/>
  <c r="M32414" i="5"/>
  <c r="M32415" i="5"/>
  <c r="M32416" i="5"/>
  <c r="M32417" i="5"/>
  <c r="M32418" i="5"/>
  <c r="M32419" i="5"/>
  <c r="M32420" i="5"/>
  <c r="M32421" i="5"/>
  <c r="M32422" i="5"/>
  <c r="M32423" i="5"/>
  <c r="M32424" i="5"/>
  <c r="M32425" i="5"/>
  <c r="M32426" i="5"/>
  <c r="M32427" i="5"/>
  <c r="M32428" i="5"/>
  <c r="M32429" i="5"/>
  <c r="M32430" i="5"/>
  <c r="M32431" i="5"/>
  <c r="M32432" i="5"/>
  <c r="M32433" i="5"/>
  <c r="M32434" i="5"/>
  <c r="M32435" i="5"/>
  <c r="M32436" i="5"/>
  <c r="M32437" i="5"/>
  <c r="M32438" i="5"/>
  <c r="M32439" i="5"/>
  <c r="M32440" i="5"/>
  <c r="M32441" i="5"/>
  <c r="M32442" i="5"/>
  <c r="M32443" i="5"/>
  <c r="M32444" i="5"/>
  <c r="M32445" i="5"/>
  <c r="M32446" i="5"/>
  <c r="M32447" i="5"/>
  <c r="M32448" i="5"/>
  <c r="M32449" i="5"/>
  <c r="M32450" i="5"/>
  <c r="M32451" i="5"/>
  <c r="M32452" i="5"/>
  <c r="M32453" i="5"/>
  <c r="M32454" i="5"/>
  <c r="M32455" i="5"/>
  <c r="M32456" i="5"/>
  <c r="M32457" i="5"/>
  <c r="M32458" i="5"/>
  <c r="M32459" i="5"/>
  <c r="M32460" i="5"/>
  <c r="M32461" i="5"/>
  <c r="M32462" i="5"/>
  <c r="M32463" i="5"/>
  <c r="M32464" i="5"/>
  <c r="M32465" i="5"/>
  <c r="M32466" i="5"/>
  <c r="M32467" i="5"/>
  <c r="M32468" i="5"/>
  <c r="M32469" i="5"/>
  <c r="M32470" i="5"/>
  <c r="M32471" i="5"/>
  <c r="M32472" i="5"/>
  <c r="M32473" i="5"/>
  <c r="M32474" i="5"/>
  <c r="M32475" i="5"/>
  <c r="M32476" i="5"/>
  <c r="M32477" i="5"/>
  <c r="M32478" i="5"/>
  <c r="M32479" i="5"/>
  <c r="M32480" i="5"/>
  <c r="M32481" i="5"/>
  <c r="M32482" i="5"/>
  <c r="M32483" i="5"/>
  <c r="M32484" i="5"/>
  <c r="M32485" i="5"/>
  <c r="M32486" i="5"/>
  <c r="M32487" i="5"/>
  <c r="M32488" i="5"/>
  <c r="M32489" i="5"/>
  <c r="M32490" i="5"/>
  <c r="M32491" i="5"/>
  <c r="M32492" i="5"/>
  <c r="M32493" i="5"/>
  <c r="M32494" i="5"/>
  <c r="M32495" i="5"/>
  <c r="M32496" i="5"/>
  <c r="M32497" i="5"/>
  <c r="M32498" i="5"/>
  <c r="M32499" i="5"/>
  <c r="M32500" i="5"/>
  <c r="M32501" i="5"/>
  <c r="M32502" i="5"/>
  <c r="M32503" i="5"/>
  <c r="M32504" i="5"/>
  <c r="M32505" i="5"/>
  <c r="M32506" i="5"/>
  <c r="M32507" i="5"/>
  <c r="M32508" i="5"/>
  <c r="M32509" i="5"/>
  <c r="M32510" i="5"/>
  <c r="M32511" i="5"/>
  <c r="M32512" i="5"/>
  <c r="M32513" i="5"/>
  <c r="M32514" i="5"/>
  <c r="M32515" i="5"/>
  <c r="M32516" i="5"/>
  <c r="M32517" i="5"/>
  <c r="M32518" i="5"/>
  <c r="M32519" i="5"/>
  <c r="M32520" i="5"/>
  <c r="M32521" i="5"/>
  <c r="M32522" i="5"/>
  <c r="M32523" i="5"/>
  <c r="M32524" i="5"/>
  <c r="M32525" i="5"/>
  <c r="M32526" i="5"/>
  <c r="M32527" i="5"/>
  <c r="M32528" i="5"/>
  <c r="M32529" i="5"/>
  <c r="M32530" i="5"/>
  <c r="M32531" i="5"/>
  <c r="M32532" i="5"/>
  <c r="M32533" i="5"/>
  <c r="M32534" i="5"/>
  <c r="M32535" i="5"/>
  <c r="M32536" i="5"/>
  <c r="M32537" i="5"/>
  <c r="M32538" i="5"/>
  <c r="M32539" i="5"/>
  <c r="M32540" i="5"/>
  <c r="M32541" i="5"/>
  <c r="M32542" i="5"/>
  <c r="M32543" i="5"/>
  <c r="M32544" i="5"/>
  <c r="M32545" i="5"/>
  <c r="M32546" i="5"/>
  <c r="M32547" i="5"/>
  <c r="M32548" i="5"/>
  <c r="M32549" i="5"/>
  <c r="M32550" i="5"/>
  <c r="M32551" i="5"/>
  <c r="M32552" i="5"/>
  <c r="M32553" i="5"/>
  <c r="M32554" i="5"/>
  <c r="M32555" i="5"/>
  <c r="M32556" i="5"/>
  <c r="M32557" i="5"/>
  <c r="M32558" i="5"/>
  <c r="M32559" i="5"/>
  <c r="M32560" i="5"/>
  <c r="M32561" i="5"/>
  <c r="M32562" i="5"/>
  <c r="M32563" i="5"/>
  <c r="M32564" i="5"/>
  <c r="M32565" i="5"/>
  <c r="M32566" i="5"/>
  <c r="M32567" i="5"/>
  <c r="M32568" i="5"/>
  <c r="M32569" i="5"/>
  <c r="M32570" i="5"/>
  <c r="M32571" i="5"/>
  <c r="M32572" i="5"/>
  <c r="M32573" i="5"/>
  <c r="M32574" i="5"/>
  <c r="M32575" i="5"/>
  <c r="M32576" i="5"/>
  <c r="M32577" i="5"/>
  <c r="M32578" i="5"/>
  <c r="M32579" i="5"/>
  <c r="M32580" i="5"/>
  <c r="M32581" i="5"/>
  <c r="M32582" i="5"/>
  <c r="M32583" i="5"/>
  <c r="M32584" i="5"/>
  <c r="M32585" i="5"/>
  <c r="M32586" i="5"/>
  <c r="M32587" i="5"/>
  <c r="M32588" i="5"/>
  <c r="M32589" i="5"/>
  <c r="M32590" i="5"/>
  <c r="M32591" i="5"/>
  <c r="M32592" i="5"/>
  <c r="M32593" i="5"/>
  <c r="M32594" i="5"/>
  <c r="M32595" i="5"/>
  <c r="M32596" i="5"/>
  <c r="M32597" i="5"/>
  <c r="M32598" i="5"/>
  <c r="M32599" i="5"/>
  <c r="M32600" i="5"/>
  <c r="M32601" i="5"/>
  <c r="M32602" i="5"/>
  <c r="M32603" i="5"/>
  <c r="M32604" i="5"/>
  <c r="M32605" i="5"/>
  <c r="M32606" i="5"/>
  <c r="M32607" i="5"/>
  <c r="M32608" i="5"/>
  <c r="M32609" i="5"/>
  <c r="M32610" i="5"/>
  <c r="M32611" i="5"/>
  <c r="M32612" i="5"/>
  <c r="M32613" i="5"/>
  <c r="M32614" i="5"/>
  <c r="M32615" i="5"/>
  <c r="M32616" i="5"/>
  <c r="M32617" i="5"/>
  <c r="M32618" i="5"/>
  <c r="M32619" i="5"/>
  <c r="M32620" i="5"/>
  <c r="M32621" i="5"/>
  <c r="M32622" i="5"/>
  <c r="M32623" i="5"/>
  <c r="M32624" i="5"/>
  <c r="M32625" i="5"/>
  <c r="M32626" i="5"/>
  <c r="M32627" i="5"/>
  <c r="M32628" i="5"/>
  <c r="M32629" i="5"/>
  <c r="M32630" i="5"/>
  <c r="M32631" i="5"/>
  <c r="M32632" i="5"/>
  <c r="M32633" i="5"/>
  <c r="M32634" i="5"/>
  <c r="M32635" i="5"/>
  <c r="M32636" i="5"/>
  <c r="M32637" i="5"/>
  <c r="M32638" i="5"/>
  <c r="M32639" i="5"/>
  <c r="M32640" i="5"/>
  <c r="M32641" i="5"/>
  <c r="M32642" i="5"/>
  <c r="M32643" i="5"/>
  <c r="M32644" i="5"/>
  <c r="M32645" i="5"/>
  <c r="M32646" i="5"/>
  <c r="M32647" i="5"/>
  <c r="M32648" i="5"/>
  <c r="M32649" i="5"/>
  <c r="M32650" i="5"/>
  <c r="M32651" i="5"/>
  <c r="M32652" i="5"/>
  <c r="M32653" i="5"/>
  <c r="M32654" i="5"/>
  <c r="M32655" i="5"/>
  <c r="M32656" i="5"/>
  <c r="M32657" i="5"/>
  <c r="M32658" i="5"/>
  <c r="M32659" i="5"/>
  <c r="M32660" i="5"/>
  <c r="M32661" i="5"/>
  <c r="M32662" i="5"/>
  <c r="M32663" i="5"/>
  <c r="M32664" i="5"/>
  <c r="M32665" i="5"/>
  <c r="M32666" i="5"/>
  <c r="M32667" i="5"/>
  <c r="M32668" i="5"/>
  <c r="M32669" i="5"/>
  <c r="M32670" i="5"/>
  <c r="M32671" i="5"/>
  <c r="M32672" i="5"/>
  <c r="M32673" i="5"/>
  <c r="M32674" i="5"/>
  <c r="M32675" i="5"/>
  <c r="M32676" i="5"/>
  <c r="M32677" i="5"/>
  <c r="M32678" i="5"/>
  <c r="M32679" i="5"/>
  <c r="M32680" i="5"/>
  <c r="M32681" i="5"/>
  <c r="M32682" i="5"/>
  <c r="M32683" i="5"/>
  <c r="M32684" i="5"/>
  <c r="M32685" i="5"/>
  <c r="M32686" i="5"/>
  <c r="M32687" i="5"/>
  <c r="M32688" i="5"/>
  <c r="M32689" i="5"/>
  <c r="M32690" i="5"/>
  <c r="M32691" i="5"/>
  <c r="M32692" i="5"/>
  <c r="M32693" i="5"/>
  <c r="M32694" i="5"/>
  <c r="M32695" i="5"/>
  <c r="M32696" i="5"/>
  <c r="M32697" i="5"/>
  <c r="M32698" i="5"/>
  <c r="M32699" i="5"/>
  <c r="M32700" i="5"/>
  <c r="M32701" i="5"/>
  <c r="M32702" i="5"/>
  <c r="M32703" i="5"/>
  <c r="M32704" i="5"/>
  <c r="M32705" i="5"/>
  <c r="M32706" i="5"/>
  <c r="M32707" i="5"/>
  <c r="M32708" i="5"/>
  <c r="M32709" i="5"/>
  <c r="M32710" i="5"/>
  <c r="M32711" i="5"/>
  <c r="M32712" i="5"/>
  <c r="M32713" i="5"/>
  <c r="M32714" i="5"/>
  <c r="M32715" i="5"/>
  <c r="M32716" i="5"/>
  <c r="M32717" i="5"/>
  <c r="M32718" i="5"/>
  <c r="M32719" i="5"/>
  <c r="M32720" i="5"/>
  <c r="M32721" i="5"/>
  <c r="M32722" i="5"/>
  <c r="M32723" i="5"/>
  <c r="M32724" i="5"/>
  <c r="M32725" i="5"/>
  <c r="M32726" i="5"/>
  <c r="M32727" i="5"/>
  <c r="M32728" i="5"/>
  <c r="M32729" i="5"/>
  <c r="M32730" i="5"/>
  <c r="M32731" i="5"/>
  <c r="M32732" i="5"/>
  <c r="M32733" i="5"/>
  <c r="M32734" i="5"/>
  <c r="M32735" i="5"/>
  <c r="M32736" i="5"/>
  <c r="M32737" i="5"/>
  <c r="M32738" i="5"/>
  <c r="M32739" i="5"/>
  <c r="M32740" i="5"/>
  <c r="M32741" i="5"/>
  <c r="M32742" i="5"/>
  <c r="M32743" i="5"/>
  <c r="M32744" i="5"/>
  <c r="M32745" i="5"/>
  <c r="M32746" i="5"/>
  <c r="M32747" i="5"/>
  <c r="M32748" i="5"/>
  <c r="M32749" i="5"/>
  <c r="M32750" i="5"/>
  <c r="M32751" i="5"/>
  <c r="M32752" i="5"/>
  <c r="M32753" i="5"/>
  <c r="M32754" i="5"/>
  <c r="M32755" i="5"/>
  <c r="M32756" i="5"/>
  <c r="M32757" i="5"/>
  <c r="M32758" i="5"/>
  <c r="M32759" i="5"/>
  <c r="M32760" i="5"/>
  <c r="M32761" i="5"/>
  <c r="M32762" i="5"/>
  <c r="M32763" i="5"/>
  <c r="M32764" i="5"/>
  <c r="M32765" i="5"/>
  <c r="M32766" i="5"/>
  <c r="M32767" i="5"/>
  <c r="M32768" i="5"/>
  <c r="M32769" i="5"/>
  <c r="M32770" i="5"/>
  <c r="M32771" i="5"/>
  <c r="M32772" i="5"/>
  <c r="M32773" i="5"/>
  <c r="M32774" i="5"/>
  <c r="M32775" i="5"/>
  <c r="M32776" i="5"/>
  <c r="M32777" i="5"/>
  <c r="M32778" i="5"/>
  <c r="M32779" i="5"/>
  <c r="M32780" i="5"/>
  <c r="M32781" i="5"/>
  <c r="M32782" i="5"/>
  <c r="M32783" i="5"/>
  <c r="M32784" i="5"/>
  <c r="M32785" i="5"/>
  <c r="M32786" i="5"/>
  <c r="M32787" i="5"/>
  <c r="M32788" i="5"/>
  <c r="M32789" i="5"/>
  <c r="M32790" i="5"/>
  <c r="M32791" i="5"/>
  <c r="M32792" i="5"/>
  <c r="M32793" i="5"/>
  <c r="M32794" i="5"/>
  <c r="M32795" i="5"/>
  <c r="M32796" i="5"/>
  <c r="M32797" i="5"/>
  <c r="M32798" i="5"/>
  <c r="M32799" i="5"/>
  <c r="M32800" i="5"/>
  <c r="M32801" i="5"/>
  <c r="M32802" i="5"/>
  <c r="M32803" i="5"/>
  <c r="M32804" i="5"/>
  <c r="M32805" i="5"/>
  <c r="M32806" i="5"/>
  <c r="M32807" i="5"/>
  <c r="M32808" i="5"/>
  <c r="M32809" i="5"/>
  <c r="M32810" i="5"/>
  <c r="M32811" i="5"/>
  <c r="M32812" i="5"/>
  <c r="M32813" i="5"/>
  <c r="M32814" i="5"/>
  <c r="M32815" i="5"/>
  <c r="M32816" i="5"/>
  <c r="M32817" i="5"/>
  <c r="M32818" i="5"/>
  <c r="M32819" i="5"/>
  <c r="M32820" i="5"/>
  <c r="M32821" i="5"/>
  <c r="M32822" i="5"/>
  <c r="M32823" i="5"/>
  <c r="M32824" i="5"/>
  <c r="M32825" i="5"/>
  <c r="M32826" i="5"/>
  <c r="M32827" i="5"/>
  <c r="M32828" i="5"/>
  <c r="M32829" i="5"/>
  <c r="M32830" i="5"/>
  <c r="M32831" i="5"/>
  <c r="M32832" i="5"/>
  <c r="M32833" i="5"/>
  <c r="M32834" i="5"/>
  <c r="M32835" i="5"/>
  <c r="M32836" i="5"/>
  <c r="M32837" i="5"/>
  <c r="M32838" i="5"/>
  <c r="M32839" i="5"/>
  <c r="M32840" i="5"/>
  <c r="M32841" i="5"/>
  <c r="M32842" i="5"/>
  <c r="M32843" i="5"/>
  <c r="M32844" i="5"/>
  <c r="M32845" i="5"/>
  <c r="M32846" i="5"/>
  <c r="M32847" i="5"/>
  <c r="M32848" i="5"/>
  <c r="M32849" i="5"/>
  <c r="M32850" i="5"/>
  <c r="M32851" i="5"/>
  <c r="M32852" i="5"/>
  <c r="M32853" i="5"/>
  <c r="M32854" i="5"/>
  <c r="M32855" i="5"/>
  <c r="M32856" i="5"/>
  <c r="M32857" i="5"/>
  <c r="M32858" i="5"/>
  <c r="M32859" i="5"/>
  <c r="M32860" i="5"/>
  <c r="M32861" i="5"/>
  <c r="M32862" i="5"/>
  <c r="M32863" i="5"/>
  <c r="M32864" i="5"/>
  <c r="M32865" i="5"/>
  <c r="M32866" i="5"/>
  <c r="M32867" i="5"/>
  <c r="M32868" i="5"/>
  <c r="M32869" i="5"/>
  <c r="M32870" i="5"/>
  <c r="M32871" i="5"/>
  <c r="M32872" i="5"/>
  <c r="M32873" i="5"/>
  <c r="M32874" i="5"/>
  <c r="M32875" i="5"/>
  <c r="M32876" i="5"/>
  <c r="M32877" i="5"/>
  <c r="M32878" i="5"/>
  <c r="M32879" i="5"/>
  <c r="M32880" i="5"/>
  <c r="M32881" i="5"/>
  <c r="M32882" i="5"/>
  <c r="M32883" i="5"/>
  <c r="M32884" i="5"/>
  <c r="M32885" i="5"/>
  <c r="M32886" i="5"/>
  <c r="M32887" i="5"/>
  <c r="M32888" i="5"/>
  <c r="M32889" i="5"/>
  <c r="M32890" i="5"/>
  <c r="M32891" i="5"/>
  <c r="M32892" i="5"/>
  <c r="M32893" i="5"/>
  <c r="M32894" i="5"/>
  <c r="M32895" i="5"/>
  <c r="M32896" i="5"/>
  <c r="M32897" i="5"/>
  <c r="M32898" i="5"/>
  <c r="M32899" i="5"/>
  <c r="M32900" i="5"/>
  <c r="M32901" i="5"/>
  <c r="M32902" i="5"/>
  <c r="M32903" i="5"/>
  <c r="M32904" i="5"/>
  <c r="M32905" i="5"/>
  <c r="M32906" i="5"/>
  <c r="M32907" i="5"/>
  <c r="M32908" i="5"/>
  <c r="M32909" i="5"/>
  <c r="M32910" i="5"/>
  <c r="M32911" i="5"/>
  <c r="M32912" i="5"/>
  <c r="M32913" i="5"/>
  <c r="M32914" i="5"/>
  <c r="M32915" i="5"/>
  <c r="M32916" i="5"/>
  <c r="M32917" i="5"/>
  <c r="M32918" i="5"/>
  <c r="M32919" i="5"/>
  <c r="M32920" i="5"/>
  <c r="M32921" i="5"/>
  <c r="M32922" i="5"/>
  <c r="M32923" i="5"/>
  <c r="M32924" i="5"/>
  <c r="M32925" i="5"/>
  <c r="M32926" i="5"/>
  <c r="M32927" i="5"/>
  <c r="M32928" i="5"/>
  <c r="M32929" i="5"/>
  <c r="M32930" i="5"/>
  <c r="M32931" i="5"/>
  <c r="M32932" i="5"/>
  <c r="M32933" i="5"/>
  <c r="M32934" i="5"/>
  <c r="M32935" i="5"/>
  <c r="M32936" i="5"/>
  <c r="M32937" i="5"/>
  <c r="M32938" i="5"/>
  <c r="M32939" i="5"/>
  <c r="M32940" i="5"/>
  <c r="M32941" i="5"/>
  <c r="M32942" i="5"/>
  <c r="M32943" i="5"/>
  <c r="M32944" i="5"/>
  <c r="M32945" i="5"/>
  <c r="M32946" i="5"/>
  <c r="M32947" i="5"/>
  <c r="M32948" i="5"/>
  <c r="M32949" i="5"/>
  <c r="M32950" i="5"/>
  <c r="M32951" i="5"/>
  <c r="M32952" i="5"/>
  <c r="M32953" i="5"/>
  <c r="M32954" i="5"/>
  <c r="M32955" i="5"/>
  <c r="M32956" i="5"/>
  <c r="M32957" i="5"/>
  <c r="M32958" i="5"/>
  <c r="M32959" i="5"/>
  <c r="M32960" i="5"/>
  <c r="M32961" i="5"/>
  <c r="M32962" i="5"/>
  <c r="M32963" i="5"/>
  <c r="M32964" i="5"/>
  <c r="M32965" i="5"/>
  <c r="M32966" i="5"/>
  <c r="M32967" i="5"/>
  <c r="M32968" i="5"/>
  <c r="M32969" i="5"/>
  <c r="M32970" i="5"/>
  <c r="M32971" i="5"/>
  <c r="M32972" i="5"/>
  <c r="M32973" i="5"/>
  <c r="M32974" i="5"/>
  <c r="M32975" i="5"/>
  <c r="M32976" i="5"/>
  <c r="M32977" i="5"/>
  <c r="M32978" i="5"/>
  <c r="M32979" i="5"/>
  <c r="M32980" i="5"/>
  <c r="M32981" i="5"/>
  <c r="M32982" i="5"/>
  <c r="M32983" i="5"/>
  <c r="M32984" i="5"/>
  <c r="M32985" i="5"/>
  <c r="M32986" i="5"/>
  <c r="M32987" i="5"/>
  <c r="M32988" i="5"/>
  <c r="M32989" i="5"/>
  <c r="M32990" i="5"/>
  <c r="M32991" i="5"/>
  <c r="M32992" i="5"/>
  <c r="M32993" i="5"/>
  <c r="M32994" i="5"/>
  <c r="M32995" i="5"/>
  <c r="M32996" i="5"/>
  <c r="M32997" i="5"/>
  <c r="M32998" i="5"/>
  <c r="M32999" i="5"/>
  <c r="M33000" i="5"/>
  <c r="M33001" i="5"/>
  <c r="M33002" i="5"/>
  <c r="M33003" i="5"/>
  <c r="M33004" i="5"/>
  <c r="M33005" i="5"/>
  <c r="M33006" i="5"/>
  <c r="M33007" i="5"/>
  <c r="M33008" i="5"/>
  <c r="M33009" i="5"/>
  <c r="M33010" i="5"/>
  <c r="M33011" i="5"/>
  <c r="M33012" i="5"/>
  <c r="M33013" i="5"/>
  <c r="M33014" i="5"/>
  <c r="M33015" i="5"/>
  <c r="M33016" i="5"/>
  <c r="M33017" i="5"/>
  <c r="M33018" i="5"/>
  <c r="M33019" i="5"/>
  <c r="M33020" i="5"/>
  <c r="M33021" i="5"/>
  <c r="M33022" i="5"/>
  <c r="M33023" i="5"/>
  <c r="M33024" i="5"/>
  <c r="M33025" i="5"/>
  <c r="M33026" i="5"/>
  <c r="M33027" i="5"/>
  <c r="M33028" i="5"/>
  <c r="M33029" i="5"/>
  <c r="M33030" i="5"/>
  <c r="M33031" i="5"/>
  <c r="M33032" i="5"/>
  <c r="M33033" i="5"/>
  <c r="M33034" i="5"/>
  <c r="M33035" i="5"/>
  <c r="M33036" i="5"/>
  <c r="M33037" i="5"/>
  <c r="M33038" i="5"/>
  <c r="M33039" i="5"/>
  <c r="M33040" i="5"/>
  <c r="M33041" i="5"/>
  <c r="M33042" i="5"/>
  <c r="M33043" i="5"/>
  <c r="M33044" i="5"/>
  <c r="M33045" i="5"/>
  <c r="M33046" i="5"/>
  <c r="M33047" i="5"/>
  <c r="M33048" i="5"/>
  <c r="M33049" i="5"/>
  <c r="M33050" i="5"/>
  <c r="M33051" i="5"/>
  <c r="M33052" i="5"/>
  <c r="M33053" i="5"/>
  <c r="M33054" i="5"/>
  <c r="M33055" i="5"/>
  <c r="M33056" i="5"/>
  <c r="M33057" i="5"/>
  <c r="M33058" i="5"/>
  <c r="M33059" i="5"/>
  <c r="M33060" i="5"/>
  <c r="M33061" i="5"/>
  <c r="M33062" i="5"/>
  <c r="M33063" i="5"/>
  <c r="M33064" i="5"/>
  <c r="M33065" i="5"/>
  <c r="M33066" i="5"/>
  <c r="M33067" i="5"/>
  <c r="M33068" i="5"/>
  <c r="M33069" i="5"/>
  <c r="M33070" i="5"/>
  <c r="M33071" i="5"/>
  <c r="M33072" i="5"/>
  <c r="M33073" i="5"/>
  <c r="M33074" i="5"/>
  <c r="M33075" i="5"/>
  <c r="M33076" i="5"/>
  <c r="M33077" i="5"/>
  <c r="M33078" i="5"/>
  <c r="M33079" i="5"/>
  <c r="M33080" i="5"/>
  <c r="M33081" i="5"/>
  <c r="M33082" i="5"/>
  <c r="M33083" i="5"/>
  <c r="M33084" i="5"/>
  <c r="M33085" i="5"/>
  <c r="M33086" i="5"/>
  <c r="M33087" i="5"/>
  <c r="M33088" i="5"/>
  <c r="M33089" i="5"/>
  <c r="M33090" i="5"/>
  <c r="M33091" i="5"/>
  <c r="M33092" i="5"/>
  <c r="M33093" i="5"/>
  <c r="M33094" i="5"/>
  <c r="M33095" i="5"/>
  <c r="M33096" i="5"/>
  <c r="M33097" i="5"/>
  <c r="M33098" i="5"/>
  <c r="M33099" i="5"/>
  <c r="M33100" i="5"/>
  <c r="M33101" i="5"/>
  <c r="M33102" i="5"/>
  <c r="M33103" i="5"/>
  <c r="M33104" i="5"/>
  <c r="M33105" i="5"/>
  <c r="M33106" i="5"/>
  <c r="M33107" i="5"/>
  <c r="M33108" i="5"/>
  <c r="M33109" i="5"/>
  <c r="M33110" i="5"/>
  <c r="M33111" i="5"/>
  <c r="M33112" i="5"/>
  <c r="M33113" i="5"/>
  <c r="M33114" i="5"/>
  <c r="M33115" i="5"/>
  <c r="M33116" i="5"/>
  <c r="M33117" i="5"/>
  <c r="M33118" i="5"/>
  <c r="M33119" i="5"/>
  <c r="M33120" i="5"/>
  <c r="M33121" i="5"/>
  <c r="M33122" i="5"/>
  <c r="M33123" i="5"/>
  <c r="M33124" i="5"/>
  <c r="M33125" i="5"/>
  <c r="M33126" i="5"/>
  <c r="M33127" i="5"/>
  <c r="M33128" i="5"/>
  <c r="M33129" i="5"/>
  <c r="M33130" i="5"/>
  <c r="M33131" i="5"/>
  <c r="M33132" i="5"/>
  <c r="M33133" i="5"/>
  <c r="M33134" i="5"/>
  <c r="M33135" i="5"/>
  <c r="M33136" i="5"/>
  <c r="M33137" i="5"/>
  <c r="M33138" i="5"/>
  <c r="M33139" i="5"/>
  <c r="M33140" i="5"/>
  <c r="M33141" i="5"/>
  <c r="M33142" i="5"/>
  <c r="M33143" i="5"/>
  <c r="M33144" i="5"/>
  <c r="M33145" i="5"/>
  <c r="M33146" i="5"/>
  <c r="M33147" i="5"/>
  <c r="M33148" i="5"/>
  <c r="M33149" i="5"/>
  <c r="M33150" i="5"/>
  <c r="M33151" i="5"/>
  <c r="M33152" i="5"/>
  <c r="M33153" i="5"/>
  <c r="M33154" i="5"/>
  <c r="M33155" i="5"/>
  <c r="M33156" i="5"/>
  <c r="M33157" i="5"/>
  <c r="M33158" i="5"/>
  <c r="M33159" i="5"/>
  <c r="M33160" i="5"/>
  <c r="M33161" i="5"/>
  <c r="M33162" i="5"/>
  <c r="M33163" i="5"/>
  <c r="M33164" i="5"/>
  <c r="M33165" i="5"/>
  <c r="M33166" i="5"/>
  <c r="M33167" i="5"/>
  <c r="M33168" i="5"/>
  <c r="M33169" i="5"/>
  <c r="M33170" i="5"/>
  <c r="M33171" i="5"/>
  <c r="M33172" i="5"/>
  <c r="M33173" i="5"/>
  <c r="M33174" i="5"/>
  <c r="M33175" i="5"/>
  <c r="M33176" i="5"/>
  <c r="M33177" i="5"/>
  <c r="M33178" i="5"/>
  <c r="M33179" i="5"/>
  <c r="M33180" i="5"/>
  <c r="M33181" i="5"/>
  <c r="M33182" i="5"/>
  <c r="M33183" i="5"/>
  <c r="M33184" i="5"/>
  <c r="M33185" i="5"/>
  <c r="M33186" i="5"/>
  <c r="M33187" i="5"/>
  <c r="M33188" i="5"/>
  <c r="M33189" i="5"/>
  <c r="M33190" i="5"/>
  <c r="M33191" i="5"/>
  <c r="M33192" i="5"/>
  <c r="M33193" i="5"/>
  <c r="M33194" i="5"/>
  <c r="M33195" i="5"/>
  <c r="M33196" i="5"/>
  <c r="M33197" i="5"/>
  <c r="M33198" i="5"/>
  <c r="M33199" i="5"/>
  <c r="M33200" i="5"/>
  <c r="M33201" i="5"/>
  <c r="M33202" i="5"/>
  <c r="M33203" i="5"/>
  <c r="M33204" i="5"/>
  <c r="M33205" i="5"/>
  <c r="M33206" i="5"/>
  <c r="M33207" i="5"/>
  <c r="M33208" i="5"/>
  <c r="M33209" i="5"/>
  <c r="M33210" i="5"/>
  <c r="M33211" i="5"/>
  <c r="M33212" i="5"/>
  <c r="M33213" i="5"/>
  <c r="M33214" i="5"/>
  <c r="M33215" i="5"/>
  <c r="M33216" i="5"/>
  <c r="M33217" i="5"/>
  <c r="M33218" i="5"/>
  <c r="M33219" i="5"/>
  <c r="M33220" i="5"/>
  <c r="M33221" i="5"/>
  <c r="M33222" i="5"/>
  <c r="M33223" i="5"/>
  <c r="M33224" i="5"/>
  <c r="M33225" i="5"/>
  <c r="M33226" i="5"/>
  <c r="M33227" i="5"/>
  <c r="M33228" i="5"/>
  <c r="M33229" i="5"/>
  <c r="M33230" i="5"/>
  <c r="M33231" i="5"/>
  <c r="M33232" i="5"/>
  <c r="M33233" i="5"/>
  <c r="M33234" i="5"/>
  <c r="M33235" i="5"/>
  <c r="M33236" i="5"/>
  <c r="M33237" i="5"/>
  <c r="M33238" i="5"/>
  <c r="M33239" i="5"/>
  <c r="M33240" i="5"/>
  <c r="M33241" i="5"/>
  <c r="M33242" i="5"/>
  <c r="M33243" i="5"/>
  <c r="M33244" i="5"/>
  <c r="M33245" i="5"/>
  <c r="M33246" i="5"/>
  <c r="M33247" i="5"/>
  <c r="M33248" i="5"/>
  <c r="M33249" i="5"/>
  <c r="M33250" i="5"/>
  <c r="M33251" i="5"/>
  <c r="M33252" i="5"/>
  <c r="M33253" i="5"/>
  <c r="M33254" i="5"/>
  <c r="M33255" i="5"/>
  <c r="M33256" i="5"/>
  <c r="M33257" i="5"/>
  <c r="M33258" i="5"/>
  <c r="M33259" i="5"/>
  <c r="M33260" i="5"/>
  <c r="M33261" i="5"/>
  <c r="M33262" i="5"/>
  <c r="M33263" i="5"/>
  <c r="M33264" i="5"/>
  <c r="M33265" i="5"/>
  <c r="M33266" i="5"/>
  <c r="M33267" i="5"/>
  <c r="M33268" i="5"/>
  <c r="M33269" i="5"/>
  <c r="M33270" i="5"/>
  <c r="M33271" i="5"/>
  <c r="M33272" i="5"/>
  <c r="M33273" i="5"/>
  <c r="M33274" i="5"/>
  <c r="M33275" i="5"/>
  <c r="M33276" i="5"/>
  <c r="M33277" i="5"/>
  <c r="M33278" i="5"/>
  <c r="M33279" i="5"/>
  <c r="M33280" i="5"/>
  <c r="M33281" i="5"/>
  <c r="M33282" i="5"/>
  <c r="M33283" i="5"/>
  <c r="M33284" i="5"/>
  <c r="M33285" i="5"/>
  <c r="M33286" i="5"/>
  <c r="M33287" i="5"/>
  <c r="M33288" i="5"/>
  <c r="M33289" i="5"/>
  <c r="M33290" i="5"/>
  <c r="M33291" i="5"/>
  <c r="M33292" i="5"/>
  <c r="M33293" i="5"/>
  <c r="M33294" i="5"/>
  <c r="M33295" i="5"/>
  <c r="M33296" i="5"/>
  <c r="M33297" i="5"/>
  <c r="M33298" i="5"/>
  <c r="M33299" i="5"/>
  <c r="M33300" i="5"/>
  <c r="M33301" i="5"/>
  <c r="M33302" i="5"/>
  <c r="M33303" i="5"/>
  <c r="M33304" i="5"/>
  <c r="M33305" i="5"/>
  <c r="M33306" i="5"/>
  <c r="M33307" i="5"/>
  <c r="M33308" i="5"/>
  <c r="M33309" i="5"/>
  <c r="M33310" i="5"/>
  <c r="M33311" i="5"/>
  <c r="M33312" i="5"/>
  <c r="M33313" i="5"/>
  <c r="M33314" i="5"/>
  <c r="M33315" i="5"/>
  <c r="M33316" i="5"/>
  <c r="M33317" i="5"/>
  <c r="M33318" i="5"/>
  <c r="M33319" i="5"/>
  <c r="M33320" i="5"/>
  <c r="M33321" i="5"/>
  <c r="M33322" i="5"/>
  <c r="M33323" i="5"/>
  <c r="M33324" i="5"/>
  <c r="M33325" i="5"/>
  <c r="M33326" i="5"/>
  <c r="M33327" i="5"/>
  <c r="M33328" i="5"/>
  <c r="M33329" i="5"/>
  <c r="M33330" i="5"/>
  <c r="M33331" i="5"/>
  <c r="M33332" i="5"/>
  <c r="M33333" i="5"/>
  <c r="M33334" i="5"/>
  <c r="M33335" i="5"/>
  <c r="M33336" i="5"/>
  <c r="M33337" i="5"/>
  <c r="M33338" i="5"/>
  <c r="M33339" i="5"/>
  <c r="M33340" i="5"/>
  <c r="M33341" i="5"/>
  <c r="M33342" i="5"/>
  <c r="M33343" i="5"/>
  <c r="M33344" i="5"/>
  <c r="M33345" i="5"/>
  <c r="M33346" i="5"/>
  <c r="M33347" i="5"/>
  <c r="M33348" i="5"/>
  <c r="M33349" i="5"/>
  <c r="M33350" i="5"/>
  <c r="M33351" i="5"/>
  <c r="M33352" i="5"/>
  <c r="M33353" i="5"/>
  <c r="M33354" i="5"/>
  <c r="M33355" i="5"/>
  <c r="M33356" i="5"/>
  <c r="M33357" i="5"/>
  <c r="M33358" i="5"/>
  <c r="M33359" i="5"/>
  <c r="M33360" i="5"/>
  <c r="M33361" i="5"/>
  <c r="M33362" i="5"/>
  <c r="M33363" i="5"/>
  <c r="M33364" i="5"/>
  <c r="M33365" i="5"/>
  <c r="M33366" i="5"/>
  <c r="M33367" i="5"/>
  <c r="M33368" i="5"/>
  <c r="M33369" i="5"/>
  <c r="M33370" i="5"/>
  <c r="M33371" i="5"/>
  <c r="M33372" i="5"/>
  <c r="M33373" i="5"/>
  <c r="M33374" i="5"/>
  <c r="M33375" i="5"/>
  <c r="M33376" i="5"/>
  <c r="M33377" i="5"/>
  <c r="M33378" i="5"/>
  <c r="M33379" i="5"/>
  <c r="M33380" i="5"/>
  <c r="M33381" i="5"/>
  <c r="M33382" i="5"/>
  <c r="M33383" i="5"/>
  <c r="M33384" i="5"/>
  <c r="M33385" i="5"/>
  <c r="M33386" i="5"/>
  <c r="M33387" i="5"/>
  <c r="M33388" i="5"/>
  <c r="M33389" i="5"/>
  <c r="M33390" i="5"/>
  <c r="M33391" i="5"/>
  <c r="M33392" i="5"/>
  <c r="M33393" i="5"/>
  <c r="M33394" i="5"/>
  <c r="M33395" i="5"/>
  <c r="M33396" i="5"/>
  <c r="M33397" i="5"/>
  <c r="M33398" i="5"/>
  <c r="M33399" i="5"/>
  <c r="M33400" i="5"/>
  <c r="M33401" i="5"/>
  <c r="M33402" i="5"/>
  <c r="M33403" i="5"/>
  <c r="M33404" i="5"/>
  <c r="M33405" i="5"/>
  <c r="M33406" i="5"/>
  <c r="M33407" i="5"/>
  <c r="M33408" i="5"/>
  <c r="M33409" i="5"/>
  <c r="M33410" i="5"/>
  <c r="M33411" i="5"/>
  <c r="M33412" i="5"/>
  <c r="M33413" i="5"/>
  <c r="M33414" i="5"/>
  <c r="M33415" i="5"/>
  <c r="M33416" i="5"/>
  <c r="M33417" i="5"/>
  <c r="M33418" i="5"/>
  <c r="M33419" i="5"/>
  <c r="M33420" i="5"/>
  <c r="M33421" i="5"/>
  <c r="M33422" i="5"/>
  <c r="M33423" i="5"/>
  <c r="M33424" i="5"/>
  <c r="M33425" i="5"/>
  <c r="M33426" i="5"/>
  <c r="M33427" i="5"/>
  <c r="M33428" i="5"/>
  <c r="M33429" i="5"/>
  <c r="M33430" i="5"/>
  <c r="M33431" i="5"/>
  <c r="M33432" i="5"/>
  <c r="M33433" i="5"/>
  <c r="M33434" i="5"/>
  <c r="M33435" i="5"/>
  <c r="M33436" i="5"/>
  <c r="M33437" i="5"/>
  <c r="M33438" i="5"/>
  <c r="M33439" i="5"/>
  <c r="M33440" i="5"/>
  <c r="M33441" i="5"/>
  <c r="M33442" i="5"/>
  <c r="M33443" i="5"/>
  <c r="M33444" i="5"/>
  <c r="M33445" i="5"/>
  <c r="M33446" i="5"/>
  <c r="M33447" i="5"/>
  <c r="M33448" i="5"/>
  <c r="M33449" i="5"/>
  <c r="M33450" i="5"/>
  <c r="M33451" i="5"/>
  <c r="M33452" i="5"/>
  <c r="M33453" i="5"/>
  <c r="M33454" i="5"/>
  <c r="M33455" i="5"/>
  <c r="M33456" i="5"/>
  <c r="M33457" i="5"/>
  <c r="M33458" i="5"/>
  <c r="M33459" i="5"/>
  <c r="M33460" i="5"/>
  <c r="M33461" i="5"/>
  <c r="M33462" i="5"/>
  <c r="M33463" i="5"/>
  <c r="M33464" i="5"/>
  <c r="M33465" i="5"/>
  <c r="M33466" i="5"/>
  <c r="M33467" i="5"/>
  <c r="M33468" i="5"/>
  <c r="M33469" i="5"/>
  <c r="M33470" i="5"/>
  <c r="M33471" i="5"/>
  <c r="M33472" i="5"/>
  <c r="M33473" i="5"/>
  <c r="M33474" i="5"/>
  <c r="M33475" i="5"/>
  <c r="M33476" i="5"/>
  <c r="M33477" i="5"/>
  <c r="M33478" i="5"/>
  <c r="M33479" i="5"/>
  <c r="M33480" i="5"/>
  <c r="M33481" i="5"/>
  <c r="M33482" i="5"/>
  <c r="M33483" i="5"/>
  <c r="M33484" i="5"/>
  <c r="M33485" i="5"/>
  <c r="M33486" i="5"/>
  <c r="M33487" i="5"/>
  <c r="M33488" i="5"/>
  <c r="M33489" i="5"/>
  <c r="M33490" i="5"/>
  <c r="M33491" i="5"/>
  <c r="M33492" i="5"/>
  <c r="M33493" i="5"/>
  <c r="M33494" i="5"/>
  <c r="M33495" i="5"/>
  <c r="M33496" i="5"/>
  <c r="M33497" i="5"/>
  <c r="M33498" i="5"/>
  <c r="M33499" i="5"/>
  <c r="M33500" i="5"/>
  <c r="M33501" i="5"/>
  <c r="M33502" i="5"/>
  <c r="M33503" i="5"/>
  <c r="M33504" i="5"/>
  <c r="M33505" i="5"/>
  <c r="M33506" i="5"/>
  <c r="M33507" i="5"/>
  <c r="M33508" i="5"/>
  <c r="M33509" i="5"/>
  <c r="M33510" i="5"/>
  <c r="M33511" i="5"/>
  <c r="M33512" i="5"/>
  <c r="M33513" i="5"/>
  <c r="M33514" i="5"/>
  <c r="M33515" i="5"/>
  <c r="M33516" i="5"/>
  <c r="M33517" i="5"/>
  <c r="M33518" i="5"/>
  <c r="M33519" i="5"/>
  <c r="M33520" i="5"/>
  <c r="M33521" i="5"/>
  <c r="M33522" i="5"/>
  <c r="M33523" i="5"/>
  <c r="M33524" i="5"/>
  <c r="M33525" i="5"/>
  <c r="M33526" i="5"/>
  <c r="M33527" i="5"/>
  <c r="M33528" i="5"/>
  <c r="M33529" i="5"/>
  <c r="M33530" i="5"/>
  <c r="M33531" i="5"/>
  <c r="M33532" i="5"/>
  <c r="M33533" i="5"/>
  <c r="M33534" i="5"/>
  <c r="M33535" i="5"/>
  <c r="M33536" i="5"/>
  <c r="M33537" i="5"/>
  <c r="M33538" i="5"/>
  <c r="M33539" i="5"/>
  <c r="M33540" i="5"/>
  <c r="M33541" i="5"/>
  <c r="M33542" i="5"/>
  <c r="M33543" i="5"/>
  <c r="M33544" i="5"/>
  <c r="M33545" i="5"/>
  <c r="M33546" i="5"/>
  <c r="M33547" i="5"/>
  <c r="M33548" i="5"/>
  <c r="M33549" i="5"/>
  <c r="M33550" i="5"/>
  <c r="M33551" i="5"/>
  <c r="M33552" i="5"/>
  <c r="M33553" i="5"/>
  <c r="M33554" i="5"/>
  <c r="M33555" i="5"/>
  <c r="M33556" i="5"/>
  <c r="M33557" i="5"/>
  <c r="M33558" i="5"/>
  <c r="M33559" i="5"/>
  <c r="M33560" i="5"/>
  <c r="M33561" i="5"/>
  <c r="M33562" i="5"/>
  <c r="M33563" i="5"/>
  <c r="M33564" i="5"/>
  <c r="M33565" i="5"/>
  <c r="M33566" i="5"/>
  <c r="M33567" i="5"/>
  <c r="M33568" i="5"/>
  <c r="M33569" i="5"/>
  <c r="M33570" i="5"/>
  <c r="M33571" i="5"/>
  <c r="M33572" i="5"/>
  <c r="M33573" i="5"/>
  <c r="M33574" i="5"/>
  <c r="M33575" i="5"/>
  <c r="M33576" i="5"/>
  <c r="M33577" i="5"/>
  <c r="M33578" i="5"/>
  <c r="M33579" i="5"/>
  <c r="M33580" i="5"/>
  <c r="M33581" i="5"/>
  <c r="M33582" i="5"/>
  <c r="M33583" i="5"/>
  <c r="M33584" i="5"/>
  <c r="M33585" i="5"/>
  <c r="M33586" i="5"/>
  <c r="M33587" i="5"/>
  <c r="M33588" i="5"/>
  <c r="M33589" i="5"/>
  <c r="M33590" i="5"/>
  <c r="M33591" i="5"/>
  <c r="M33592" i="5"/>
  <c r="M33593" i="5"/>
  <c r="M33594" i="5"/>
  <c r="M33595" i="5"/>
  <c r="M33596" i="5"/>
  <c r="M33597" i="5"/>
  <c r="M33598" i="5"/>
  <c r="M33599" i="5"/>
  <c r="M33600" i="5"/>
  <c r="M33601" i="5"/>
  <c r="M33602" i="5"/>
  <c r="M33603" i="5"/>
  <c r="M33604" i="5"/>
  <c r="M33605" i="5"/>
  <c r="M33606" i="5"/>
  <c r="M33607" i="5"/>
  <c r="M33608" i="5"/>
  <c r="M33609" i="5"/>
  <c r="M33610" i="5"/>
  <c r="M33611" i="5"/>
  <c r="M33612" i="5"/>
  <c r="M33613" i="5"/>
  <c r="M33614" i="5"/>
  <c r="M33615" i="5"/>
  <c r="M33616" i="5"/>
  <c r="M33617" i="5"/>
  <c r="M33618" i="5"/>
  <c r="M33619" i="5"/>
  <c r="M33620" i="5"/>
  <c r="M33621" i="5"/>
  <c r="M33622" i="5"/>
  <c r="M33623" i="5"/>
  <c r="M33624" i="5"/>
  <c r="M33625" i="5"/>
  <c r="M33626" i="5"/>
  <c r="M33627" i="5"/>
  <c r="M33628" i="5"/>
  <c r="M33629" i="5"/>
  <c r="M33630" i="5"/>
  <c r="M33631" i="5"/>
  <c r="M33632" i="5"/>
  <c r="M33633" i="5"/>
  <c r="M33634" i="5"/>
  <c r="M33635" i="5"/>
  <c r="M33636" i="5"/>
  <c r="M33637" i="5"/>
  <c r="M33638" i="5"/>
  <c r="M33639" i="5"/>
  <c r="M33640" i="5"/>
  <c r="M33641" i="5"/>
  <c r="M33642" i="5"/>
  <c r="M33643" i="5"/>
  <c r="M33644" i="5"/>
  <c r="M33645" i="5"/>
  <c r="M33646" i="5"/>
  <c r="M33647" i="5"/>
  <c r="M33648" i="5"/>
  <c r="M33649" i="5"/>
  <c r="M33650" i="5"/>
  <c r="M33651" i="5"/>
  <c r="M33652" i="5"/>
  <c r="M33653" i="5"/>
  <c r="M33654" i="5"/>
  <c r="M33655" i="5"/>
  <c r="M33656" i="5"/>
  <c r="M33657" i="5"/>
  <c r="M33658" i="5"/>
  <c r="M33659" i="5"/>
  <c r="M33660" i="5"/>
  <c r="M33661" i="5"/>
  <c r="M33662" i="5"/>
  <c r="M33663" i="5"/>
  <c r="M33664" i="5"/>
  <c r="M33665" i="5"/>
  <c r="M33666" i="5"/>
  <c r="M33667" i="5"/>
  <c r="M33668" i="5"/>
  <c r="M33669" i="5"/>
  <c r="M33670" i="5"/>
  <c r="M33671" i="5"/>
  <c r="M33672" i="5"/>
  <c r="M33673" i="5"/>
  <c r="M33674" i="5"/>
  <c r="M33675" i="5"/>
  <c r="M33676" i="5"/>
  <c r="M33677" i="5"/>
  <c r="M33678" i="5"/>
  <c r="M33679" i="5"/>
  <c r="M33680" i="5"/>
  <c r="M33681" i="5"/>
  <c r="M33682" i="5"/>
  <c r="M33683" i="5"/>
  <c r="M33684" i="5"/>
  <c r="M33685" i="5"/>
  <c r="M33686" i="5"/>
  <c r="M33687" i="5"/>
  <c r="M33688" i="5"/>
  <c r="M33689" i="5"/>
  <c r="M33690" i="5"/>
  <c r="M33691" i="5"/>
  <c r="M33692" i="5"/>
  <c r="M33693" i="5"/>
  <c r="M33694" i="5"/>
  <c r="M33695" i="5"/>
  <c r="M33696" i="5"/>
  <c r="M33697" i="5"/>
  <c r="M33698" i="5"/>
  <c r="M33699" i="5"/>
  <c r="M33700" i="5"/>
  <c r="M33701" i="5"/>
  <c r="M33702" i="5"/>
  <c r="M33703" i="5"/>
  <c r="M33704" i="5"/>
  <c r="M33705" i="5"/>
  <c r="M33706" i="5"/>
  <c r="M33707" i="5"/>
  <c r="M33708" i="5"/>
  <c r="M33709" i="5"/>
  <c r="M33710" i="5"/>
  <c r="M33711" i="5"/>
  <c r="M33712" i="5"/>
  <c r="M33713" i="5"/>
  <c r="M33714" i="5"/>
  <c r="M33715" i="5"/>
  <c r="M33716" i="5"/>
  <c r="M33717" i="5"/>
  <c r="M33718" i="5"/>
  <c r="M33719" i="5"/>
  <c r="M33720" i="5"/>
  <c r="M33721" i="5"/>
  <c r="M33722" i="5"/>
  <c r="M33723" i="5"/>
  <c r="M33724" i="5"/>
  <c r="M33725" i="5"/>
  <c r="M33726" i="5"/>
  <c r="M33727" i="5"/>
  <c r="M33728" i="5"/>
  <c r="M33729" i="5"/>
  <c r="M33730" i="5"/>
  <c r="M33731" i="5"/>
  <c r="M33732" i="5"/>
  <c r="M33733" i="5"/>
  <c r="M33734" i="5"/>
  <c r="M33735" i="5"/>
  <c r="M33736" i="5"/>
  <c r="M33737" i="5"/>
  <c r="M33738" i="5"/>
  <c r="M33739" i="5"/>
  <c r="M33740" i="5"/>
  <c r="M33741" i="5"/>
  <c r="M33742" i="5"/>
  <c r="M33743" i="5"/>
  <c r="M33744" i="5"/>
  <c r="M33745" i="5"/>
  <c r="M33746" i="5"/>
  <c r="M33747" i="5"/>
  <c r="M33748" i="5"/>
  <c r="M33749" i="5"/>
  <c r="M33750" i="5"/>
  <c r="M33751" i="5"/>
  <c r="M33752" i="5"/>
  <c r="M33753" i="5"/>
  <c r="M33754" i="5"/>
  <c r="M33755" i="5"/>
  <c r="M33756" i="5"/>
  <c r="M33757" i="5"/>
  <c r="M33758" i="5"/>
  <c r="M33759" i="5"/>
  <c r="M33760" i="5"/>
  <c r="M33761" i="5"/>
  <c r="M33762" i="5"/>
  <c r="M33763" i="5"/>
  <c r="M33764" i="5"/>
  <c r="M33765" i="5"/>
  <c r="M33766" i="5"/>
  <c r="M33767" i="5"/>
  <c r="M33768" i="5"/>
  <c r="M33769" i="5"/>
  <c r="M33770" i="5"/>
  <c r="M33771" i="5"/>
  <c r="M33772" i="5"/>
  <c r="M33773" i="5"/>
  <c r="M33774" i="5"/>
  <c r="M33775" i="5"/>
  <c r="M33776" i="5"/>
  <c r="M33777" i="5"/>
  <c r="M33778" i="5"/>
  <c r="M33779" i="5"/>
  <c r="M33780" i="5"/>
  <c r="M33781" i="5"/>
  <c r="M33782" i="5"/>
  <c r="M33783" i="5"/>
  <c r="M33784" i="5"/>
  <c r="M33785" i="5"/>
  <c r="M33786" i="5"/>
  <c r="M33787" i="5"/>
  <c r="M33788" i="5"/>
  <c r="M33789" i="5"/>
  <c r="M33790" i="5"/>
  <c r="M33791" i="5"/>
  <c r="M33792" i="5"/>
  <c r="M33793" i="5"/>
  <c r="M33794" i="5"/>
  <c r="M33795" i="5"/>
  <c r="M33796" i="5"/>
  <c r="M33797" i="5"/>
  <c r="M33798" i="5"/>
  <c r="M33799" i="5"/>
  <c r="M33800" i="5"/>
  <c r="M33801" i="5"/>
  <c r="M33802" i="5"/>
  <c r="M33803" i="5"/>
  <c r="M33804" i="5"/>
  <c r="M33805" i="5"/>
  <c r="M33806" i="5"/>
  <c r="M33807" i="5"/>
  <c r="M33808" i="5"/>
  <c r="M33809" i="5"/>
  <c r="M33810" i="5"/>
  <c r="M33811" i="5"/>
  <c r="M33812" i="5"/>
  <c r="M33813" i="5"/>
  <c r="M33814" i="5"/>
  <c r="M33815" i="5"/>
  <c r="M33816" i="5"/>
  <c r="M33817" i="5"/>
  <c r="M33818" i="5"/>
  <c r="M33819" i="5"/>
  <c r="M33820" i="5"/>
  <c r="M33821" i="5"/>
  <c r="M33822" i="5"/>
  <c r="M33823" i="5"/>
  <c r="M33824" i="5"/>
  <c r="M33825" i="5"/>
  <c r="M33826" i="5"/>
  <c r="M33827" i="5"/>
  <c r="M33828" i="5"/>
  <c r="M33829" i="5"/>
  <c r="M33830" i="5"/>
  <c r="M33831" i="5"/>
  <c r="M33832" i="5"/>
  <c r="M33833" i="5"/>
  <c r="M33834" i="5"/>
  <c r="M33835" i="5"/>
  <c r="M33836" i="5"/>
  <c r="M33837" i="5"/>
  <c r="M33838" i="5"/>
  <c r="M33839" i="5"/>
  <c r="M33840" i="5"/>
  <c r="M33841" i="5"/>
  <c r="M33842" i="5"/>
  <c r="M33843" i="5"/>
  <c r="M33844" i="5"/>
  <c r="M33845" i="5"/>
  <c r="M33846" i="5"/>
  <c r="M33847" i="5"/>
  <c r="M33848" i="5"/>
  <c r="M33849" i="5"/>
  <c r="M33850" i="5"/>
  <c r="M33851" i="5"/>
  <c r="M33852" i="5"/>
  <c r="M33853" i="5"/>
  <c r="M33854" i="5"/>
  <c r="M33855" i="5"/>
  <c r="M33856" i="5"/>
  <c r="M33857" i="5"/>
  <c r="M33858" i="5"/>
  <c r="M33859" i="5"/>
  <c r="M33860" i="5"/>
  <c r="M33861" i="5"/>
  <c r="M33862" i="5"/>
  <c r="M33863" i="5"/>
  <c r="M33864" i="5"/>
  <c r="M33865" i="5"/>
  <c r="M33866" i="5"/>
  <c r="M33867" i="5"/>
  <c r="M33868" i="5"/>
  <c r="M33869" i="5"/>
  <c r="M33870" i="5"/>
  <c r="M33871" i="5"/>
  <c r="M33872" i="5"/>
  <c r="M33873" i="5"/>
  <c r="M33874" i="5"/>
  <c r="M33875" i="5"/>
  <c r="M33876" i="5"/>
  <c r="M33877" i="5"/>
  <c r="M33878" i="5"/>
  <c r="M33879" i="5"/>
  <c r="M33880" i="5"/>
  <c r="M33881" i="5"/>
  <c r="M33882" i="5"/>
  <c r="M33883" i="5"/>
  <c r="M33884" i="5"/>
  <c r="M33885" i="5"/>
  <c r="M33886" i="5"/>
  <c r="M33887" i="5"/>
  <c r="M33888" i="5"/>
  <c r="M33889" i="5"/>
  <c r="M33890" i="5"/>
  <c r="M33891" i="5"/>
  <c r="M33892" i="5"/>
  <c r="M33893" i="5"/>
  <c r="M33894" i="5"/>
  <c r="M33895" i="5"/>
  <c r="M33896" i="5"/>
  <c r="M33897" i="5"/>
  <c r="M33898" i="5"/>
  <c r="M33899" i="5"/>
  <c r="M33900" i="5"/>
  <c r="M33901" i="5"/>
  <c r="M33902" i="5"/>
  <c r="M33903" i="5"/>
  <c r="M33904" i="5"/>
  <c r="M33905" i="5"/>
  <c r="M33906" i="5"/>
  <c r="M33907" i="5"/>
  <c r="M33908" i="5"/>
  <c r="M33909" i="5"/>
  <c r="M33910" i="5"/>
  <c r="M33911" i="5"/>
  <c r="M33912" i="5"/>
  <c r="M33913" i="5"/>
  <c r="M33914" i="5"/>
  <c r="M33915" i="5"/>
  <c r="M33916" i="5"/>
  <c r="M33917" i="5"/>
  <c r="M33918" i="5"/>
  <c r="M33919" i="5"/>
  <c r="M33920" i="5"/>
  <c r="M33921" i="5"/>
  <c r="M33922" i="5"/>
  <c r="M33923" i="5"/>
  <c r="M33924" i="5"/>
  <c r="M33925" i="5"/>
  <c r="M33926" i="5"/>
  <c r="M33927" i="5"/>
  <c r="M33928" i="5"/>
  <c r="M33929" i="5"/>
  <c r="M33930" i="5"/>
  <c r="M33931" i="5"/>
  <c r="M33932" i="5"/>
  <c r="M33933" i="5"/>
  <c r="M33934" i="5"/>
  <c r="M33935" i="5"/>
  <c r="M33936" i="5"/>
  <c r="M33937" i="5"/>
  <c r="M33938" i="5"/>
  <c r="M33939" i="5"/>
  <c r="M33940" i="5"/>
  <c r="M33941" i="5"/>
  <c r="M33942" i="5"/>
  <c r="M33943" i="5"/>
  <c r="M33944" i="5"/>
  <c r="M33945" i="5"/>
  <c r="M33946" i="5"/>
  <c r="M33947" i="5"/>
  <c r="M33948" i="5"/>
  <c r="M33949" i="5"/>
  <c r="M33950" i="5"/>
  <c r="M33951" i="5"/>
  <c r="M33952" i="5"/>
  <c r="M33953" i="5"/>
  <c r="M33954" i="5"/>
  <c r="M33955" i="5"/>
  <c r="M33956" i="5"/>
  <c r="M33957" i="5"/>
  <c r="M33958" i="5"/>
  <c r="M33959" i="5"/>
  <c r="M33960" i="5"/>
  <c r="M33961" i="5"/>
  <c r="M33962" i="5"/>
  <c r="M33963" i="5"/>
  <c r="M33964" i="5"/>
  <c r="M33965" i="5"/>
  <c r="M33966" i="5"/>
  <c r="M33967" i="5"/>
  <c r="M33968" i="5"/>
  <c r="M33969" i="5"/>
  <c r="M33970" i="5"/>
  <c r="M33971" i="5"/>
  <c r="M33972" i="5"/>
  <c r="M33973" i="5"/>
  <c r="M33974" i="5"/>
  <c r="M33975" i="5"/>
  <c r="M33976" i="5"/>
  <c r="M33977" i="5"/>
  <c r="M33978" i="5"/>
  <c r="M33979" i="5"/>
  <c r="M33980" i="5"/>
  <c r="M33981" i="5"/>
  <c r="M33982" i="5"/>
  <c r="M33983" i="5"/>
  <c r="M33984" i="5"/>
  <c r="M33985" i="5"/>
  <c r="M33986" i="5"/>
  <c r="M33987" i="5"/>
  <c r="M33988" i="5"/>
  <c r="M33989" i="5"/>
  <c r="M33990" i="5"/>
  <c r="M33991" i="5"/>
  <c r="M33992" i="5"/>
  <c r="M33993" i="5"/>
  <c r="M33994" i="5"/>
  <c r="M33995" i="5"/>
  <c r="M33996" i="5"/>
  <c r="M33997" i="5"/>
  <c r="M33998" i="5"/>
  <c r="M33999" i="5"/>
  <c r="M34000" i="5"/>
  <c r="M34001" i="5"/>
  <c r="M34002" i="5"/>
  <c r="M34003" i="5"/>
  <c r="M34004" i="5"/>
  <c r="M34005" i="5"/>
  <c r="M34006" i="5"/>
  <c r="M34007" i="5"/>
  <c r="M34008" i="5"/>
  <c r="M34009" i="5"/>
  <c r="M34010" i="5"/>
  <c r="M34011" i="5"/>
  <c r="M34012" i="5"/>
  <c r="M34013" i="5"/>
  <c r="M34014" i="5"/>
  <c r="M34015" i="5"/>
  <c r="M34016" i="5"/>
  <c r="M34017" i="5"/>
  <c r="M34018" i="5"/>
  <c r="M34019" i="5"/>
  <c r="M34020" i="5"/>
  <c r="M34021" i="5"/>
  <c r="M34022" i="5"/>
  <c r="M34023" i="5"/>
  <c r="M34024" i="5"/>
  <c r="M34025" i="5"/>
  <c r="M34026" i="5"/>
  <c r="M34027" i="5"/>
  <c r="M34028" i="5"/>
  <c r="M34029" i="5"/>
  <c r="M34030" i="5"/>
  <c r="M34031" i="5"/>
  <c r="M34032" i="5"/>
  <c r="M34033" i="5"/>
  <c r="M34034" i="5"/>
  <c r="M34035" i="5"/>
  <c r="M34036" i="5"/>
  <c r="M34037" i="5"/>
  <c r="M34038" i="5"/>
  <c r="M34039" i="5"/>
  <c r="M34040" i="5"/>
  <c r="M34041" i="5"/>
  <c r="M34042" i="5"/>
  <c r="M34043" i="5"/>
  <c r="M34044" i="5"/>
  <c r="M34045" i="5"/>
  <c r="M34046" i="5"/>
  <c r="M34047" i="5"/>
  <c r="M34048" i="5"/>
  <c r="M34049" i="5"/>
  <c r="M34050" i="5"/>
  <c r="M34051" i="5"/>
  <c r="M34052" i="5"/>
  <c r="M34053" i="5"/>
  <c r="M34054" i="5"/>
  <c r="M34055" i="5"/>
  <c r="M34056" i="5"/>
  <c r="M34057" i="5"/>
  <c r="M34058" i="5"/>
  <c r="M34059" i="5"/>
  <c r="M34060" i="5"/>
  <c r="M34061" i="5"/>
  <c r="M34062" i="5"/>
  <c r="M34063" i="5"/>
  <c r="M34064" i="5"/>
  <c r="M34065" i="5"/>
  <c r="M34066" i="5"/>
  <c r="M34067" i="5"/>
  <c r="M34068" i="5"/>
  <c r="M34069" i="5"/>
  <c r="M34070" i="5"/>
  <c r="M34071" i="5"/>
  <c r="M34072" i="5"/>
  <c r="M34073" i="5"/>
  <c r="M34074" i="5"/>
  <c r="M34075" i="5"/>
  <c r="M34076" i="5"/>
  <c r="M34077" i="5"/>
  <c r="M34078" i="5"/>
  <c r="M34079" i="5"/>
  <c r="M34080" i="5"/>
  <c r="M34081" i="5"/>
  <c r="M34082" i="5"/>
  <c r="M34083" i="5"/>
  <c r="M34084" i="5"/>
  <c r="M34085" i="5"/>
  <c r="M34086" i="5"/>
  <c r="M34087" i="5"/>
  <c r="M34088" i="5"/>
  <c r="M34089" i="5"/>
  <c r="M34090" i="5"/>
  <c r="M34091" i="5"/>
  <c r="M34092" i="5"/>
  <c r="M34093" i="5"/>
  <c r="M34094" i="5"/>
  <c r="M34095" i="5"/>
  <c r="M34096" i="5"/>
  <c r="M34097" i="5"/>
  <c r="M34098" i="5"/>
  <c r="M34099" i="5"/>
  <c r="M34100" i="5"/>
  <c r="M34101" i="5"/>
  <c r="M34102" i="5"/>
  <c r="M34103" i="5"/>
  <c r="M34104" i="5"/>
  <c r="M34105" i="5"/>
  <c r="M34106" i="5"/>
  <c r="M34107" i="5"/>
  <c r="M34108" i="5"/>
  <c r="M34109" i="5"/>
  <c r="M34110" i="5"/>
  <c r="M34111" i="5"/>
  <c r="M34112" i="5"/>
  <c r="M34113" i="5"/>
  <c r="M34114" i="5"/>
  <c r="M34115" i="5"/>
  <c r="M34116" i="5"/>
  <c r="M34117" i="5"/>
  <c r="M34118" i="5"/>
  <c r="M34119" i="5"/>
  <c r="M34120" i="5"/>
  <c r="M34121" i="5"/>
  <c r="M34122" i="5"/>
  <c r="M34123" i="5"/>
  <c r="M34124" i="5"/>
  <c r="M34125" i="5"/>
  <c r="M34126" i="5"/>
  <c r="M34127" i="5"/>
  <c r="M34128" i="5"/>
  <c r="M34129" i="5"/>
  <c r="M34130" i="5"/>
  <c r="M34131" i="5"/>
  <c r="M34132" i="5"/>
  <c r="M34133" i="5"/>
  <c r="M34134" i="5"/>
  <c r="M34135" i="5"/>
  <c r="M34136" i="5"/>
  <c r="M34137" i="5"/>
  <c r="M34138" i="5"/>
  <c r="M34139" i="5"/>
  <c r="M34140" i="5"/>
  <c r="M34141" i="5"/>
  <c r="M34142" i="5"/>
  <c r="M34143" i="5"/>
  <c r="M34144" i="5"/>
  <c r="M34145" i="5"/>
  <c r="M34146" i="5"/>
  <c r="M34147" i="5"/>
  <c r="M34148" i="5"/>
  <c r="M34149" i="5"/>
  <c r="M34150" i="5"/>
  <c r="M34151" i="5"/>
  <c r="M34152" i="5"/>
  <c r="M34153" i="5"/>
  <c r="M34154" i="5"/>
  <c r="M34155" i="5"/>
  <c r="M34156" i="5"/>
  <c r="M34157" i="5"/>
  <c r="M34158" i="5"/>
  <c r="M34159" i="5"/>
  <c r="M34160" i="5"/>
  <c r="M34161" i="5"/>
  <c r="M34162" i="5"/>
  <c r="M34163" i="5"/>
  <c r="M34164" i="5"/>
  <c r="M34165" i="5"/>
  <c r="M34166" i="5"/>
  <c r="M34167" i="5"/>
  <c r="M34168" i="5"/>
  <c r="M34169" i="5"/>
  <c r="M34170" i="5"/>
  <c r="M34171" i="5"/>
  <c r="M34172" i="5"/>
  <c r="M34173" i="5"/>
  <c r="M34174" i="5"/>
  <c r="M34175" i="5"/>
  <c r="M34176" i="5"/>
  <c r="M34177" i="5"/>
  <c r="M34178" i="5"/>
  <c r="M34179" i="5"/>
  <c r="M34180" i="5"/>
  <c r="M34181" i="5"/>
  <c r="M34182" i="5"/>
  <c r="M34183" i="5"/>
  <c r="M34184" i="5"/>
  <c r="M34185" i="5"/>
  <c r="M34186" i="5"/>
  <c r="M34187" i="5"/>
  <c r="M34188" i="5"/>
  <c r="M34189" i="5"/>
  <c r="M34190" i="5"/>
  <c r="M34191" i="5"/>
  <c r="M34192" i="5"/>
  <c r="M34193" i="5"/>
  <c r="M34194" i="5"/>
  <c r="M34195" i="5"/>
  <c r="M34196" i="5"/>
  <c r="M34197" i="5"/>
  <c r="M34198" i="5"/>
  <c r="M34199" i="5"/>
  <c r="M34200" i="5"/>
  <c r="M34201" i="5"/>
  <c r="M34202" i="5"/>
  <c r="M34203" i="5"/>
  <c r="M34204" i="5"/>
  <c r="M34205" i="5"/>
  <c r="M34206" i="5"/>
  <c r="M34207" i="5"/>
  <c r="M34208" i="5"/>
  <c r="M34209" i="5"/>
  <c r="M34210" i="5"/>
  <c r="M34211" i="5"/>
  <c r="M34212" i="5"/>
  <c r="M34213" i="5"/>
  <c r="M34214" i="5"/>
  <c r="M34215" i="5"/>
  <c r="M34216" i="5"/>
  <c r="M34217" i="5"/>
  <c r="M34218" i="5"/>
  <c r="M34219" i="5"/>
  <c r="M34220" i="5"/>
  <c r="M34221" i="5"/>
  <c r="M34222" i="5"/>
  <c r="M34223" i="5"/>
  <c r="M34224" i="5"/>
  <c r="M34225" i="5"/>
  <c r="M34226" i="5"/>
  <c r="M34227" i="5"/>
  <c r="M34228" i="5"/>
  <c r="M34229" i="5"/>
  <c r="M34230" i="5"/>
  <c r="M34231" i="5"/>
  <c r="M34232" i="5"/>
  <c r="M34233" i="5"/>
  <c r="M34234" i="5"/>
  <c r="M34235" i="5"/>
  <c r="M34236" i="5"/>
  <c r="M34237" i="5"/>
  <c r="M34238" i="5"/>
  <c r="M34239" i="5"/>
  <c r="M34240" i="5"/>
  <c r="M34241" i="5"/>
  <c r="M34242" i="5"/>
  <c r="M34243" i="5"/>
  <c r="M34244" i="5"/>
  <c r="M34245" i="5"/>
  <c r="M34246" i="5"/>
  <c r="M34247" i="5"/>
  <c r="M34248" i="5"/>
  <c r="M34249" i="5"/>
  <c r="M34250" i="5"/>
  <c r="M34251" i="5"/>
  <c r="M34252" i="5"/>
  <c r="M34253" i="5"/>
  <c r="M34254" i="5"/>
  <c r="M34255" i="5"/>
  <c r="M34256" i="5"/>
  <c r="M34257" i="5"/>
  <c r="M34258" i="5"/>
  <c r="M34259" i="5"/>
  <c r="M34260" i="5"/>
  <c r="M34261" i="5"/>
  <c r="M34262" i="5"/>
  <c r="M34263" i="5"/>
  <c r="M34264" i="5"/>
  <c r="M34265" i="5"/>
  <c r="M34266" i="5"/>
  <c r="M34267" i="5"/>
  <c r="M34268" i="5"/>
  <c r="M34269" i="5"/>
  <c r="M34270" i="5"/>
  <c r="M34271" i="5"/>
  <c r="M34272" i="5"/>
  <c r="M34273" i="5"/>
  <c r="M34274" i="5"/>
  <c r="M34275" i="5"/>
  <c r="M34276" i="5"/>
  <c r="M34277" i="5"/>
  <c r="M34278" i="5"/>
  <c r="M34279" i="5"/>
  <c r="M34280" i="5"/>
  <c r="M34281" i="5"/>
  <c r="M34282" i="5"/>
  <c r="M34283" i="5"/>
  <c r="M34284" i="5"/>
  <c r="M34285" i="5"/>
  <c r="M34286" i="5"/>
  <c r="M34287" i="5"/>
  <c r="M34288" i="5"/>
  <c r="M34289" i="5"/>
  <c r="M34290" i="5"/>
  <c r="M34291" i="5"/>
  <c r="M34292" i="5"/>
  <c r="M34293" i="5"/>
  <c r="M34294" i="5"/>
  <c r="M34295" i="5"/>
  <c r="M34296" i="5"/>
  <c r="M34297" i="5"/>
  <c r="M34298" i="5"/>
  <c r="M34299" i="5"/>
  <c r="M34300" i="5"/>
  <c r="M34301" i="5"/>
  <c r="M34302" i="5"/>
  <c r="M34303" i="5"/>
  <c r="M34304" i="5"/>
  <c r="M34305" i="5"/>
  <c r="M34306" i="5"/>
  <c r="M34307" i="5"/>
  <c r="M34308" i="5"/>
  <c r="M34309" i="5"/>
  <c r="M34310" i="5"/>
  <c r="M34311" i="5"/>
  <c r="M34312" i="5"/>
  <c r="M34313" i="5"/>
  <c r="M34314" i="5"/>
  <c r="M34315" i="5"/>
  <c r="M34316" i="5"/>
  <c r="M34317" i="5"/>
  <c r="M34318" i="5"/>
  <c r="M34319" i="5"/>
  <c r="M34320" i="5"/>
  <c r="M34321" i="5"/>
  <c r="M34322" i="5"/>
  <c r="M34323" i="5"/>
  <c r="M34324" i="5"/>
  <c r="M34325" i="5"/>
  <c r="M34326" i="5"/>
  <c r="M34327" i="5"/>
  <c r="M34328" i="5"/>
  <c r="M34329" i="5"/>
  <c r="M34330" i="5"/>
  <c r="M34331" i="5"/>
  <c r="M34332" i="5"/>
  <c r="M34333" i="5"/>
  <c r="M34334" i="5"/>
  <c r="M34335" i="5"/>
  <c r="M34336" i="5"/>
  <c r="M34337" i="5"/>
  <c r="M34338" i="5"/>
  <c r="M34339" i="5"/>
  <c r="M34340" i="5"/>
  <c r="M34341" i="5"/>
  <c r="M34342" i="5"/>
  <c r="M34343" i="5"/>
  <c r="M34344" i="5"/>
  <c r="M34345" i="5"/>
  <c r="M34346" i="5"/>
  <c r="M34347" i="5"/>
  <c r="M34348" i="5"/>
  <c r="M34349" i="5"/>
  <c r="M34350" i="5"/>
  <c r="M34351" i="5"/>
  <c r="M34352" i="5"/>
  <c r="M34353" i="5"/>
  <c r="M34354" i="5"/>
  <c r="M34355" i="5"/>
  <c r="M34356" i="5"/>
  <c r="M34357" i="5"/>
  <c r="M34358" i="5"/>
  <c r="M34359" i="5"/>
  <c r="M34360" i="5"/>
  <c r="M34361" i="5"/>
  <c r="M34362" i="5"/>
  <c r="M34363" i="5"/>
  <c r="M34364" i="5"/>
  <c r="M34365" i="5"/>
  <c r="M34366" i="5"/>
  <c r="M34367" i="5"/>
  <c r="M34368" i="5"/>
  <c r="M34369" i="5"/>
  <c r="M34370" i="5"/>
  <c r="M34371" i="5"/>
  <c r="M34372" i="5"/>
  <c r="M34373" i="5"/>
  <c r="M34374" i="5"/>
  <c r="M34375" i="5"/>
  <c r="M34376" i="5"/>
  <c r="M34377" i="5"/>
  <c r="M34378" i="5"/>
  <c r="M34379" i="5"/>
  <c r="M34380" i="5"/>
  <c r="M34381" i="5"/>
  <c r="M34382" i="5"/>
  <c r="M34383" i="5"/>
  <c r="M34384" i="5"/>
  <c r="M34385" i="5"/>
  <c r="M34386" i="5"/>
  <c r="M34387" i="5"/>
  <c r="M34388" i="5"/>
  <c r="M34389" i="5"/>
  <c r="M34390" i="5"/>
  <c r="M34391" i="5"/>
  <c r="M34392" i="5"/>
  <c r="M34393" i="5"/>
  <c r="M34394" i="5"/>
  <c r="M34395" i="5"/>
  <c r="M34396" i="5"/>
  <c r="M34397" i="5"/>
  <c r="M34398" i="5"/>
  <c r="M34399" i="5"/>
  <c r="M34400" i="5"/>
  <c r="M34401" i="5"/>
  <c r="M34402" i="5"/>
  <c r="M34403" i="5"/>
  <c r="M34404" i="5"/>
  <c r="M34405" i="5"/>
  <c r="M34406" i="5"/>
  <c r="M34407" i="5"/>
  <c r="M34408" i="5"/>
  <c r="M34409" i="5"/>
  <c r="M34410" i="5"/>
  <c r="M34411" i="5"/>
  <c r="M34412" i="5"/>
  <c r="M34413" i="5"/>
  <c r="M34414" i="5"/>
  <c r="M34415" i="5"/>
  <c r="M34416" i="5"/>
  <c r="M34417" i="5"/>
  <c r="M34418" i="5"/>
  <c r="M34419" i="5"/>
  <c r="M34420" i="5"/>
  <c r="M34421" i="5"/>
  <c r="M34422" i="5"/>
  <c r="M34423" i="5"/>
  <c r="M34424" i="5"/>
  <c r="M34425" i="5"/>
  <c r="M34426" i="5"/>
  <c r="M34427" i="5"/>
  <c r="M34428" i="5"/>
  <c r="M34429" i="5"/>
  <c r="M34430" i="5"/>
  <c r="M34431" i="5"/>
  <c r="M34432" i="5"/>
  <c r="M34433" i="5"/>
  <c r="M34434" i="5"/>
  <c r="M34435" i="5"/>
  <c r="M34436" i="5"/>
  <c r="M34437" i="5"/>
  <c r="M34438" i="5"/>
  <c r="M34439" i="5"/>
  <c r="M34440" i="5"/>
  <c r="M34441" i="5"/>
  <c r="M34442" i="5"/>
  <c r="M34443" i="5"/>
  <c r="M34444" i="5"/>
  <c r="M34445" i="5"/>
  <c r="M34446" i="5"/>
  <c r="M34447" i="5"/>
  <c r="M34448" i="5"/>
  <c r="M34449" i="5"/>
  <c r="M34450" i="5"/>
  <c r="M34451" i="5"/>
  <c r="M34452" i="5"/>
  <c r="M34453" i="5"/>
  <c r="M34454" i="5"/>
  <c r="M34455" i="5"/>
  <c r="M34456" i="5"/>
  <c r="M34457" i="5"/>
  <c r="M34458" i="5"/>
  <c r="M34459" i="5"/>
  <c r="M34460" i="5"/>
  <c r="M34461" i="5"/>
  <c r="M34462" i="5"/>
  <c r="M34463" i="5"/>
  <c r="M34464" i="5"/>
  <c r="M34465" i="5"/>
  <c r="M34466" i="5"/>
  <c r="M34467" i="5"/>
  <c r="M34468" i="5"/>
  <c r="M34469" i="5"/>
  <c r="M34470" i="5"/>
  <c r="M34471" i="5"/>
  <c r="M34472" i="5"/>
  <c r="M34473" i="5"/>
  <c r="M34474" i="5"/>
  <c r="M34475" i="5"/>
  <c r="M34476" i="5"/>
  <c r="M34477" i="5"/>
  <c r="M34478" i="5"/>
  <c r="M34479" i="5"/>
  <c r="M34480" i="5"/>
  <c r="M34481" i="5"/>
  <c r="M34482" i="5"/>
  <c r="M34483" i="5"/>
  <c r="M34484" i="5"/>
  <c r="M34485" i="5"/>
  <c r="M34486" i="5"/>
  <c r="M34487" i="5"/>
  <c r="M34488" i="5"/>
  <c r="M34489" i="5"/>
  <c r="M34490" i="5"/>
  <c r="M34491" i="5"/>
  <c r="M34492" i="5"/>
  <c r="M34493" i="5"/>
  <c r="M34494" i="5"/>
  <c r="M34495" i="5"/>
  <c r="M34496" i="5"/>
  <c r="M34497" i="5"/>
  <c r="M34498" i="5"/>
  <c r="M34499" i="5"/>
  <c r="M34500" i="5"/>
  <c r="M34501" i="5"/>
  <c r="M34502" i="5"/>
  <c r="M34503" i="5"/>
  <c r="M34504" i="5"/>
  <c r="M34505" i="5"/>
  <c r="M34506" i="5"/>
  <c r="M34507" i="5"/>
  <c r="M34508" i="5"/>
  <c r="M34509" i="5"/>
  <c r="M34510" i="5"/>
  <c r="M34511" i="5"/>
  <c r="M34512" i="5"/>
  <c r="M34513" i="5"/>
  <c r="M34514" i="5"/>
  <c r="M34515" i="5"/>
  <c r="M34516" i="5"/>
  <c r="M34517" i="5"/>
  <c r="M34518" i="5"/>
  <c r="M34519" i="5"/>
  <c r="M34520" i="5"/>
  <c r="M34521" i="5"/>
  <c r="M34522" i="5"/>
  <c r="M34523" i="5"/>
  <c r="M34524" i="5"/>
  <c r="M34525" i="5"/>
  <c r="M34526" i="5"/>
  <c r="M34527" i="5"/>
  <c r="M34528" i="5"/>
  <c r="M34529" i="5"/>
  <c r="M34530" i="5"/>
  <c r="M34531" i="5"/>
  <c r="M34532" i="5"/>
  <c r="M34533" i="5"/>
  <c r="M34534" i="5"/>
  <c r="M34535" i="5"/>
  <c r="M34536" i="5"/>
  <c r="M34537" i="5"/>
  <c r="M34538" i="5"/>
  <c r="M34539" i="5"/>
  <c r="M34540" i="5"/>
  <c r="M34541" i="5"/>
  <c r="M34542" i="5"/>
  <c r="M34543" i="5"/>
  <c r="M34544" i="5"/>
  <c r="M34545" i="5"/>
  <c r="M34546" i="5"/>
  <c r="M34547" i="5"/>
  <c r="M34548" i="5"/>
  <c r="M34549" i="5"/>
  <c r="M34550" i="5"/>
  <c r="M34551" i="5"/>
  <c r="M34552" i="5"/>
  <c r="M34553" i="5"/>
  <c r="M34554" i="5"/>
  <c r="M34555" i="5"/>
  <c r="M34556" i="5"/>
  <c r="M34557" i="5"/>
  <c r="M34558" i="5"/>
  <c r="M34559" i="5"/>
  <c r="M34560" i="5"/>
  <c r="M34561" i="5"/>
  <c r="M34562" i="5"/>
  <c r="M34563" i="5"/>
  <c r="M34564" i="5"/>
  <c r="M34565" i="5"/>
  <c r="M34566" i="5"/>
  <c r="M34567" i="5"/>
  <c r="M34568" i="5"/>
  <c r="M34569" i="5"/>
  <c r="M34570" i="5"/>
  <c r="M34571" i="5"/>
  <c r="M34572" i="5"/>
  <c r="M34573" i="5"/>
  <c r="M34574" i="5"/>
  <c r="M34575" i="5"/>
  <c r="M34576" i="5"/>
  <c r="M34577" i="5"/>
  <c r="M34578" i="5"/>
  <c r="M34579" i="5"/>
  <c r="M34580" i="5"/>
  <c r="M34581" i="5"/>
  <c r="M34582" i="5"/>
  <c r="M34583" i="5"/>
  <c r="M34584" i="5"/>
  <c r="M34585" i="5"/>
  <c r="M34586" i="5"/>
  <c r="M34587" i="5"/>
  <c r="M34588" i="5"/>
  <c r="M34589" i="5"/>
  <c r="M34590" i="5"/>
  <c r="M34591" i="5"/>
  <c r="M34592" i="5"/>
  <c r="M34593" i="5"/>
  <c r="M34594" i="5"/>
  <c r="M34595" i="5"/>
  <c r="M34596" i="5"/>
  <c r="M34597" i="5"/>
  <c r="M34598" i="5"/>
  <c r="M34599" i="5"/>
  <c r="M34600" i="5"/>
  <c r="M34601" i="5"/>
  <c r="M34602" i="5"/>
  <c r="M34603" i="5"/>
  <c r="M34604" i="5"/>
  <c r="M34605" i="5"/>
  <c r="M34606" i="5"/>
  <c r="M34607" i="5"/>
  <c r="M34608" i="5"/>
  <c r="M34609" i="5"/>
  <c r="M34610" i="5"/>
  <c r="M34611" i="5"/>
  <c r="M34612" i="5"/>
  <c r="M34613" i="5"/>
  <c r="M34614" i="5"/>
  <c r="M34615" i="5"/>
  <c r="M34616" i="5"/>
  <c r="M34617" i="5"/>
  <c r="M34618" i="5"/>
  <c r="M34619" i="5"/>
  <c r="M34620" i="5"/>
  <c r="M34621" i="5"/>
  <c r="M34622" i="5"/>
  <c r="M34623" i="5"/>
  <c r="M34624" i="5"/>
  <c r="M34625" i="5"/>
  <c r="M34626" i="5"/>
  <c r="M34627" i="5"/>
  <c r="M34628" i="5"/>
  <c r="M34629" i="5"/>
  <c r="M34630" i="5"/>
  <c r="M34631" i="5"/>
  <c r="M34632" i="5"/>
  <c r="M34633" i="5"/>
  <c r="M34634" i="5"/>
  <c r="M34635" i="5"/>
  <c r="M34636" i="5"/>
  <c r="M34637" i="5"/>
  <c r="M34638" i="5"/>
  <c r="M34639" i="5"/>
  <c r="M34640" i="5"/>
  <c r="M34641" i="5"/>
  <c r="M34642" i="5"/>
  <c r="M34643" i="5"/>
  <c r="M34644" i="5"/>
  <c r="M34645" i="5"/>
  <c r="M34646" i="5"/>
  <c r="M34647" i="5"/>
  <c r="M34648" i="5"/>
  <c r="M34649" i="5"/>
  <c r="M34650" i="5"/>
  <c r="M34651" i="5"/>
  <c r="M34652" i="5"/>
  <c r="M34653" i="5"/>
  <c r="M34654" i="5"/>
  <c r="M34655" i="5"/>
  <c r="M34656" i="5"/>
  <c r="M34657" i="5"/>
  <c r="M34658" i="5"/>
  <c r="M34659" i="5"/>
  <c r="M34660" i="5"/>
  <c r="M34661" i="5"/>
  <c r="M34662" i="5"/>
  <c r="M34663" i="5"/>
  <c r="M34664" i="5"/>
  <c r="M34665" i="5"/>
  <c r="M34666" i="5"/>
  <c r="M34667" i="5"/>
  <c r="M34668" i="5"/>
  <c r="M34669" i="5"/>
  <c r="M34670" i="5"/>
  <c r="M34671" i="5"/>
  <c r="M34672" i="5"/>
  <c r="M34673" i="5"/>
  <c r="M34674" i="5"/>
  <c r="M34675" i="5"/>
  <c r="M34676" i="5"/>
  <c r="M34677" i="5"/>
  <c r="M34678" i="5"/>
  <c r="M34679" i="5"/>
  <c r="M34680" i="5"/>
  <c r="M34681" i="5"/>
  <c r="M34682" i="5"/>
  <c r="M34683" i="5"/>
  <c r="M34684" i="5"/>
  <c r="M34685" i="5"/>
  <c r="M34686" i="5"/>
  <c r="M34687" i="5"/>
  <c r="M34688" i="5"/>
  <c r="M34689" i="5"/>
  <c r="M34690" i="5"/>
  <c r="M34691" i="5"/>
  <c r="M34692" i="5"/>
  <c r="M34693" i="5"/>
  <c r="M34694" i="5"/>
  <c r="M34695" i="5"/>
  <c r="M34696" i="5"/>
  <c r="M34697" i="5"/>
  <c r="M34698" i="5"/>
  <c r="M34699" i="5"/>
  <c r="M34700" i="5"/>
  <c r="M34701" i="5"/>
  <c r="M34702" i="5"/>
  <c r="M34703" i="5"/>
  <c r="M34704" i="5"/>
  <c r="M34705" i="5"/>
  <c r="M34706" i="5"/>
  <c r="M34707" i="5"/>
  <c r="M34708" i="5"/>
  <c r="M34709" i="5"/>
  <c r="M34710" i="5"/>
  <c r="M34711" i="5"/>
  <c r="M34712" i="5"/>
  <c r="M34713" i="5"/>
  <c r="M34714" i="5"/>
  <c r="M34715" i="5"/>
  <c r="M34716" i="5"/>
  <c r="M34717" i="5"/>
  <c r="M34718" i="5"/>
  <c r="M34719" i="5"/>
  <c r="M34720" i="5"/>
  <c r="M34721" i="5"/>
  <c r="M34722" i="5"/>
  <c r="M34723" i="5"/>
  <c r="M34724" i="5"/>
  <c r="M34725" i="5"/>
  <c r="M34726" i="5"/>
  <c r="M34727" i="5"/>
  <c r="M34728" i="5"/>
  <c r="M34729" i="5"/>
  <c r="M34730" i="5"/>
  <c r="M34731" i="5"/>
  <c r="M34732" i="5"/>
  <c r="M34733" i="5"/>
  <c r="M34734" i="5"/>
  <c r="M34735" i="5"/>
  <c r="M34736" i="5"/>
  <c r="M34737" i="5"/>
  <c r="M34738" i="5"/>
  <c r="M34739" i="5"/>
  <c r="M34740" i="5"/>
  <c r="M34741" i="5"/>
  <c r="M34742" i="5"/>
  <c r="M34743" i="5"/>
  <c r="M34744" i="5"/>
  <c r="M34745" i="5"/>
  <c r="M34746" i="5"/>
  <c r="M34747" i="5"/>
  <c r="M34748" i="5"/>
  <c r="M34749" i="5"/>
  <c r="M34750" i="5"/>
  <c r="M34751" i="5"/>
  <c r="M34752" i="5"/>
  <c r="M34753" i="5"/>
  <c r="M34754" i="5"/>
  <c r="M34755" i="5"/>
  <c r="M34756" i="5"/>
  <c r="M34757" i="5"/>
  <c r="M34758" i="5"/>
  <c r="M34759" i="5"/>
  <c r="M34760" i="5"/>
  <c r="M34761" i="5"/>
  <c r="M34762" i="5"/>
  <c r="M34763" i="5"/>
  <c r="M34764" i="5"/>
  <c r="M34765" i="5"/>
  <c r="M34766" i="5"/>
  <c r="M34767" i="5"/>
  <c r="M34768" i="5"/>
  <c r="M34769" i="5"/>
  <c r="M34770" i="5"/>
  <c r="M34771" i="5"/>
  <c r="M34772" i="5"/>
  <c r="M34773" i="5"/>
  <c r="M34774" i="5"/>
  <c r="M34775" i="5"/>
  <c r="M34776" i="5"/>
  <c r="M34777" i="5"/>
  <c r="M34778" i="5"/>
  <c r="M34779" i="5"/>
  <c r="M34780" i="5"/>
  <c r="M34781" i="5"/>
  <c r="M34782" i="5"/>
  <c r="M34783" i="5"/>
  <c r="M34784" i="5"/>
  <c r="M34785" i="5"/>
  <c r="M34786" i="5"/>
  <c r="M34787" i="5"/>
  <c r="M34788" i="5"/>
  <c r="M34789" i="5"/>
  <c r="M34790" i="5"/>
  <c r="M34791" i="5"/>
  <c r="M34792" i="5"/>
  <c r="M34793" i="5"/>
  <c r="M34794" i="5"/>
  <c r="M34795" i="5"/>
  <c r="M34796" i="5"/>
  <c r="M34797" i="5"/>
  <c r="M34798" i="5"/>
  <c r="M34799" i="5"/>
  <c r="M34800" i="5"/>
  <c r="M34801" i="5"/>
  <c r="M34802" i="5"/>
  <c r="M34803" i="5"/>
  <c r="M34804" i="5"/>
  <c r="M34805" i="5"/>
  <c r="M34806" i="5"/>
  <c r="M34807" i="5"/>
  <c r="M34808" i="5"/>
  <c r="M34809" i="5"/>
  <c r="M34810" i="5"/>
  <c r="M34811" i="5"/>
  <c r="M34812" i="5"/>
  <c r="M34813" i="5"/>
  <c r="M34814" i="5"/>
  <c r="M34815" i="5"/>
  <c r="M34816" i="5"/>
  <c r="M34817" i="5"/>
  <c r="M34818" i="5"/>
  <c r="M34819" i="5"/>
  <c r="M34820" i="5"/>
  <c r="M34821" i="5"/>
  <c r="M34822" i="5"/>
  <c r="M34823" i="5"/>
  <c r="M34824" i="5"/>
  <c r="M34825" i="5"/>
  <c r="M34826" i="5"/>
  <c r="M34827" i="5"/>
  <c r="M34828" i="5"/>
  <c r="M34829" i="5"/>
  <c r="M34830" i="5"/>
  <c r="M34831" i="5"/>
  <c r="M34832" i="5"/>
  <c r="M34833" i="5"/>
  <c r="M34834" i="5"/>
  <c r="M34835" i="5"/>
  <c r="M34836" i="5"/>
  <c r="M34837" i="5"/>
  <c r="M34838" i="5"/>
  <c r="M34839" i="5"/>
  <c r="M34840" i="5"/>
  <c r="M34841" i="5"/>
  <c r="M34842" i="5"/>
  <c r="M34843" i="5"/>
  <c r="M34844" i="5"/>
  <c r="M34845" i="5"/>
  <c r="M34846" i="5"/>
  <c r="M34847" i="5"/>
  <c r="M34848" i="5"/>
  <c r="M34849" i="5"/>
  <c r="M34850" i="5"/>
  <c r="M34851" i="5"/>
  <c r="M34852" i="5"/>
  <c r="M34853" i="5"/>
  <c r="M34854" i="5"/>
  <c r="M34855" i="5"/>
  <c r="M34856" i="5"/>
  <c r="M34857" i="5"/>
  <c r="M34858" i="5"/>
  <c r="M34859" i="5"/>
  <c r="M34860" i="5"/>
  <c r="M34861" i="5"/>
  <c r="M34862" i="5"/>
  <c r="M34863" i="5"/>
  <c r="M34864" i="5"/>
  <c r="M34865" i="5"/>
  <c r="M34866" i="5"/>
  <c r="M34867" i="5"/>
  <c r="M34868" i="5"/>
  <c r="M34869" i="5"/>
  <c r="M34870" i="5"/>
  <c r="M34871" i="5"/>
  <c r="M34872" i="5"/>
  <c r="M34873" i="5"/>
  <c r="M34874" i="5"/>
  <c r="M34875" i="5"/>
  <c r="M34876" i="5"/>
  <c r="M34877" i="5"/>
  <c r="M34878" i="5"/>
  <c r="M34879" i="5"/>
  <c r="M34880" i="5"/>
  <c r="M34881" i="5"/>
  <c r="M34882" i="5"/>
  <c r="M34883" i="5"/>
  <c r="M34884" i="5"/>
  <c r="M34885" i="5"/>
  <c r="M34886" i="5"/>
  <c r="M34887" i="5"/>
  <c r="M34888" i="5"/>
  <c r="M34889" i="5"/>
  <c r="M34890" i="5"/>
  <c r="M34891" i="5"/>
  <c r="M34892" i="5"/>
  <c r="M34893" i="5"/>
  <c r="M34894" i="5"/>
  <c r="M34895" i="5"/>
  <c r="M34896" i="5"/>
  <c r="M34897" i="5"/>
  <c r="M34898" i="5"/>
  <c r="M34899" i="5"/>
  <c r="M34900" i="5"/>
  <c r="M34901" i="5"/>
  <c r="M34902" i="5"/>
  <c r="M34903" i="5"/>
  <c r="M34904" i="5"/>
  <c r="M34905" i="5"/>
  <c r="M34906" i="5"/>
  <c r="M34907" i="5"/>
  <c r="M34908" i="5"/>
  <c r="M34909" i="5"/>
  <c r="M34910" i="5"/>
  <c r="M34911" i="5"/>
  <c r="M34912" i="5"/>
  <c r="M34913" i="5"/>
  <c r="M34914" i="5"/>
  <c r="M34915" i="5"/>
  <c r="M34916" i="5"/>
  <c r="M34917" i="5"/>
  <c r="M34918" i="5"/>
  <c r="M34919" i="5"/>
  <c r="M34920" i="5"/>
  <c r="M34921" i="5"/>
  <c r="M34922" i="5"/>
  <c r="M34923" i="5"/>
  <c r="M34924" i="5"/>
  <c r="M34925" i="5"/>
  <c r="M34926" i="5"/>
  <c r="M34927" i="5"/>
  <c r="M34928" i="5"/>
  <c r="M34929" i="5"/>
  <c r="M34930" i="5"/>
  <c r="M34931" i="5"/>
  <c r="M34932" i="5"/>
  <c r="M34933" i="5"/>
  <c r="M34934" i="5"/>
  <c r="M34935" i="5"/>
  <c r="M34936" i="5"/>
  <c r="M34937" i="5"/>
  <c r="M34938" i="5"/>
  <c r="M34939" i="5"/>
  <c r="M34940" i="5"/>
  <c r="M34941" i="5"/>
  <c r="M34942" i="5"/>
  <c r="M34943" i="5"/>
  <c r="M34944" i="5"/>
  <c r="M34945" i="5"/>
  <c r="M34946" i="5"/>
  <c r="M34947" i="5"/>
  <c r="M34948" i="5"/>
  <c r="M34949" i="5"/>
  <c r="M34950" i="5"/>
  <c r="M34951" i="5"/>
  <c r="M34952" i="5"/>
  <c r="M34953" i="5"/>
  <c r="M34954" i="5"/>
  <c r="M34955" i="5"/>
  <c r="M34956" i="5"/>
  <c r="M34957" i="5"/>
  <c r="M34958" i="5"/>
  <c r="M34959" i="5"/>
  <c r="M34960" i="5"/>
  <c r="M34961" i="5"/>
  <c r="M34962" i="5"/>
  <c r="M34963" i="5"/>
  <c r="M34964" i="5"/>
  <c r="M34965" i="5"/>
  <c r="M34966" i="5"/>
  <c r="M34967" i="5"/>
  <c r="M34968" i="5"/>
  <c r="M34969" i="5"/>
  <c r="M34970" i="5"/>
  <c r="M34971" i="5"/>
  <c r="M34972" i="5"/>
  <c r="M34973" i="5"/>
  <c r="M34974" i="5"/>
  <c r="M34975" i="5"/>
  <c r="M34976" i="5"/>
  <c r="M34977" i="5"/>
  <c r="M34978" i="5"/>
  <c r="M34979" i="5"/>
  <c r="M34980" i="5"/>
  <c r="M34981" i="5"/>
  <c r="M34982" i="5"/>
  <c r="M34983" i="5"/>
  <c r="M34984" i="5"/>
  <c r="M34985" i="5"/>
  <c r="M34986" i="5"/>
  <c r="M34987" i="5"/>
  <c r="M34988" i="5"/>
  <c r="M34989" i="5"/>
  <c r="M34990" i="5"/>
  <c r="M34991" i="5"/>
  <c r="M34992" i="5"/>
  <c r="M34993" i="5"/>
  <c r="M34994" i="5"/>
  <c r="M34995" i="5"/>
  <c r="M34996" i="5"/>
  <c r="M34997" i="5"/>
  <c r="M34998" i="5"/>
  <c r="M34999" i="5"/>
  <c r="M35000" i="5"/>
  <c r="M35001" i="5"/>
  <c r="M35002" i="5"/>
  <c r="M35003" i="5"/>
  <c r="M35004" i="5"/>
  <c r="M35005" i="5"/>
  <c r="M35006" i="5"/>
  <c r="M35007" i="5"/>
  <c r="M35008" i="5"/>
  <c r="M35009" i="5"/>
  <c r="M35010" i="5"/>
  <c r="M35011" i="5"/>
  <c r="M35012" i="5"/>
  <c r="M35013" i="5"/>
  <c r="M35014" i="5"/>
  <c r="M35015" i="5"/>
  <c r="M35016" i="5"/>
  <c r="M35017" i="5"/>
  <c r="M35018" i="5"/>
  <c r="M35019" i="5"/>
  <c r="M35020" i="5"/>
  <c r="M35021" i="5"/>
  <c r="M35022" i="5"/>
  <c r="M35023" i="5"/>
  <c r="M35024" i="5"/>
  <c r="M35025" i="5"/>
  <c r="M35026" i="5"/>
  <c r="M35027" i="5"/>
  <c r="M35028" i="5"/>
  <c r="M35029" i="5"/>
  <c r="M35030" i="5"/>
  <c r="M35031" i="5"/>
  <c r="M35032" i="5"/>
  <c r="M35033" i="5"/>
  <c r="M35034" i="5"/>
  <c r="M35035" i="5"/>
  <c r="M35036" i="5"/>
  <c r="M35037" i="5"/>
  <c r="M35038" i="5"/>
  <c r="M35039" i="5"/>
  <c r="M35040" i="5"/>
  <c r="M35041" i="5"/>
  <c r="M35042" i="5"/>
  <c r="M35043" i="5"/>
  <c r="M35044" i="5"/>
  <c r="M35045" i="5"/>
  <c r="M35046" i="5"/>
  <c r="M35047" i="5"/>
  <c r="M35048" i="5"/>
  <c r="M35049" i="5"/>
  <c r="M35050" i="5"/>
  <c r="M35051" i="5"/>
  <c r="M35052" i="5"/>
  <c r="M35053" i="5"/>
  <c r="M35054" i="5"/>
  <c r="M35055" i="5"/>
  <c r="M35056" i="5"/>
  <c r="M35057" i="5"/>
  <c r="M35058" i="5"/>
  <c r="M35059" i="5"/>
  <c r="M35060" i="5"/>
  <c r="M35061" i="5"/>
  <c r="M35062" i="5"/>
  <c r="M35063" i="5"/>
  <c r="M35064" i="5"/>
  <c r="M35065" i="5"/>
  <c r="M35066" i="5"/>
  <c r="M35067" i="5"/>
  <c r="M35068" i="5"/>
  <c r="M35069" i="5"/>
  <c r="M35070" i="5"/>
  <c r="M35071" i="5"/>
  <c r="M35072" i="5"/>
  <c r="M35073" i="5"/>
  <c r="M35074" i="5"/>
  <c r="M35075" i="5"/>
  <c r="M35076" i="5"/>
  <c r="M35077" i="5"/>
  <c r="M35078" i="5"/>
  <c r="M35079" i="5"/>
  <c r="M35080" i="5"/>
  <c r="M35081" i="5"/>
  <c r="M35082" i="5"/>
  <c r="M35083" i="5"/>
  <c r="M35084" i="5"/>
  <c r="M35085" i="5"/>
  <c r="M35086" i="5"/>
  <c r="M35087" i="5"/>
  <c r="M35088" i="5"/>
  <c r="M35089" i="5"/>
  <c r="M35090" i="5"/>
  <c r="M35091" i="5"/>
  <c r="M35092" i="5"/>
  <c r="M35093" i="5"/>
  <c r="M35094" i="5"/>
  <c r="M35095" i="5"/>
  <c r="M35096" i="5"/>
  <c r="M35097" i="5"/>
  <c r="M35098" i="5"/>
  <c r="M35099" i="5"/>
  <c r="M35100" i="5"/>
  <c r="M35101" i="5"/>
  <c r="M35102" i="5"/>
  <c r="M35103" i="5"/>
  <c r="M35104" i="5"/>
  <c r="M35105" i="5"/>
  <c r="M35106" i="5"/>
  <c r="M35107" i="5"/>
  <c r="M35108" i="5"/>
  <c r="M35109" i="5"/>
  <c r="M35110" i="5"/>
  <c r="M35111" i="5"/>
  <c r="M35112" i="5"/>
  <c r="M35113" i="5"/>
  <c r="M35114" i="5"/>
  <c r="M35115" i="5"/>
  <c r="M35116" i="5"/>
  <c r="M35117" i="5"/>
  <c r="M35118" i="5"/>
  <c r="M35119" i="5"/>
  <c r="M35120" i="5"/>
  <c r="M35121" i="5"/>
  <c r="M35122" i="5"/>
  <c r="M35123" i="5"/>
  <c r="M35124" i="5"/>
  <c r="M35125" i="5"/>
  <c r="M35126" i="5"/>
  <c r="M35127" i="5"/>
  <c r="M35128" i="5"/>
  <c r="M35129" i="5"/>
  <c r="M35130" i="5"/>
  <c r="M35131" i="5"/>
  <c r="M35132" i="5"/>
  <c r="M35133" i="5"/>
  <c r="M35134" i="5"/>
  <c r="M35135" i="5"/>
  <c r="M35136" i="5"/>
  <c r="M35137" i="5"/>
  <c r="M35138" i="5"/>
  <c r="M35139" i="5"/>
  <c r="M35140" i="5"/>
  <c r="M35141" i="5"/>
  <c r="M35142" i="5"/>
  <c r="M35143" i="5"/>
  <c r="M35144" i="5"/>
  <c r="M35145" i="5"/>
  <c r="M35146" i="5"/>
  <c r="M35147" i="5"/>
  <c r="M35148" i="5"/>
  <c r="M35149" i="5"/>
  <c r="M35150" i="5"/>
  <c r="M35151" i="5"/>
  <c r="M35152" i="5"/>
  <c r="M35153" i="5"/>
  <c r="M35154" i="5"/>
  <c r="M35155" i="5"/>
  <c r="M35156" i="5"/>
  <c r="M35157" i="5"/>
  <c r="M35158" i="5"/>
  <c r="M35159" i="5"/>
  <c r="M35160" i="5"/>
  <c r="M35161" i="5"/>
  <c r="M35162" i="5"/>
  <c r="M35163" i="5"/>
  <c r="M35164" i="5"/>
  <c r="M35165" i="5"/>
  <c r="M35166" i="5"/>
  <c r="M35167" i="5"/>
  <c r="M35168" i="5"/>
  <c r="M35169" i="5"/>
  <c r="M35170" i="5"/>
  <c r="M35171" i="5"/>
  <c r="M35172" i="5"/>
  <c r="M35173" i="5"/>
  <c r="M35174" i="5"/>
  <c r="M35175" i="5"/>
  <c r="M35176" i="5"/>
  <c r="M35177" i="5"/>
  <c r="M35178" i="5"/>
  <c r="M35179" i="5"/>
  <c r="M35180" i="5"/>
  <c r="M35181" i="5"/>
  <c r="M35182" i="5"/>
  <c r="M35183" i="5"/>
  <c r="M35184" i="5"/>
  <c r="M35185" i="5"/>
  <c r="M35186" i="5"/>
  <c r="M35187" i="5"/>
  <c r="M35188" i="5"/>
  <c r="M35189" i="5"/>
  <c r="M35190" i="5"/>
  <c r="M35191" i="5"/>
  <c r="M35192" i="5"/>
  <c r="M35193" i="5"/>
  <c r="M35194" i="5"/>
  <c r="M35195" i="5"/>
  <c r="M35196" i="5"/>
  <c r="M35197" i="5"/>
  <c r="M35198" i="5"/>
  <c r="M35199" i="5"/>
  <c r="M35200" i="5"/>
  <c r="M35201" i="5"/>
  <c r="M35202" i="5"/>
  <c r="M35203" i="5"/>
  <c r="M35204" i="5"/>
  <c r="M35205" i="5"/>
  <c r="M35206" i="5"/>
  <c r="M35207" i="5"/>
  <c r="M35208" i="5"/>
  <c r="M35209" i="5"/>
  <c r="M35210" i="5"/>
  <c r="M35211" i="5"/>
  <c r="M35212" i="5"/>
  <c r="M35213" i="5"/>
  <c r="M35214" i="5"/>
  <c r="M35215" i="5"/>
  <c r="M35216" i="5"/>
  <c r="M35217" i="5"/>
  <c r="M35218" i="5"/>
  <c r="M35219" i="5"/>
  <c r="M35220" i="5"/>
  <c r="M35221" i="5"/>
  <c r="M35222" i="5"/>
  <c r="M35223" i="5"/>
  <c r="M35224" i="5"/>
  <c r="M35225" i="5"/>
  <c r="M35226" i="5"/>
  <c r="M35227" i="5"/>
  <c r="M35228" i="5"/>
  <c r="M35229" i="5"/>
  <c r="M35230" i="5"/>
  <c r="M35231" i="5"/>
  <c r="M35232" i="5"/>
  <c r="M35233" i="5"/>
  <c r="M35234" i="5"/>
  <c r="M35235" i="5"/>
  <c r="M35236" i="5"/>
  <c r="M35237" i="5"/>
  <c r="M35238" i="5"/>
  <c r="M35239" i="5"/>
  <c r="M35240" i="5"/>
  <c r="M35241" i="5"/>
  <c r="M35242" i="5"/>
  <c r="M35243" i="5"/>
  <c r="M35244" i="5"/>
  <c r="M35245" i="5"/>
  <c r="M35246" i="5"/>
  <c r="M35247" i="5"/>
  <c r="M35248" i="5"/>
  <c r="M35249" i="5"/>
  <c r="M35250" i="5"/>
  <c r="M35251" i="5"/>
  <c r="M35252" i="5"/>
  <c r="M35253" i="5"/>
  <c r="M35254" i="5"/>
  <c r="M35255" i="5"/>
  <c r="M35256" i="5"/>
  <c r="M35257" i="5"/>
  <c r="M35258" i="5"/>
  <c r="M35259" i="5"/>
  <c r="M35260" i="5"/>
  <c r="M35261" i="5"/>
  <c r="M35262" i="5"/>
  <c r="M35263" i="5"/>
  <c r="M35264" i="5"/>
  <c r="M35265" i="5"/>
  <c r="M35266" i="5"/>
  <c r="M35267" i="5"/>
  <c r="M35268" i="5"/>
  <c r="M35269" i="5"/>
  <c r="M35270" i="5"/>
  <c r="M35271" i="5"/>
  <c r="M35272" i="5"/>
  <c r="M35273" i="5"/>
  <c r="M35274" i="5"/>
  <c r="M35275" i="5"/>
  <c r="M35276" i="5"/>
  <c r="M35277" i="5"/>
  <c r="M35278" i="5"/>
  <c r="M35279" i="5"/>
  <c r="M35280" i="5"/>
  <c r="M35281" i="5"/>
  <c r="M35282" i="5"/>
  <c r="M35283" i="5"/>
  <c r="M35284" i="5"/>
  <c r="M35285" i="5"/>
  <c r="M35286" i="5"/>
  <c r="M35287" i="5"/>
  <c r="M35288" i="5"/>
  <c r="M35289" i="5"/>
  <c r="M35290" i="5"/>
  <c r="M35291" i="5"/>
  <c r="M35292" i="5"/>
  <c r="M35293" i="5"/>
  <c r="M35294" i="5"/>
  <c r="M35295" i="5"/>
  <c r="M35296" i="5"/>
  <c r="M35297" i="5"/>
  <c r="M35298" i="5"/>
  <c r="M35299" i="5"/>
  <c r="M35300" i="5"/>
  <c r="M35301" i="5"/>
  <c r="M35302" i="5"/>
  <c r="M35303" i="5"/>
  <c r="M35304" i="5"/>
  <c r="M35305" i="5"/>
  <c r="M35306" i="5"/>
  <c r="M35307" i="5"/>
  <c r="M35308" i="5"/>
  <c r="M35309" i="5"/>
  <c r="M35310" i="5"/>
  <c r="M35311" i="5"/>
  <c r="M35312" i="5"/>
  <c r="M35313" i="5"/>
  <c r="M35314" i="5"/>
  <c r="M35315" i="5"/>
  <c r="M35316" i="5"/>
  <c r="M35317" i="5"/>
  <c r="M35318" i="5"/>
  <c r="M35319" i="5"/>
  <c r="M35320" i="5"/>
  <c r="M35321" i="5"/>
  <c r="M35322" i="5"/>
  <c r="M35323" i="5"/>
  <c r="M35324" i="5"/>
  <c r="M35325" i="5"/>
  <c r="M35326" i="5"/>
  <c r="M35327" i="5"/>
  <c r="M35328" i="5"/>
  <c r="M35329" i="5"/>
  <c r="M35330" i="5"/>
  <c r="M35331" i="5"/>
  <c r="M35332" i="5"/>
  <c r="M35333" i="5"/>
  <c r="M35334" i="5"/>
  <c r="M35335" i="5"/>
  <c r="M35336" i="5"/>
  <c r="M35337" i="5"/>
  <c r="M35338" i="5"/>
  <c r="M35339" i="5"/>
  <c r="M35340" i="5"/>
  <c r="M35341" i="5"/>
  <c r="M35342" i="5"/>
  <c r="M35343" i="5"/>
  <c r="M35344" i="5"/>
  <c r="M35345" i="5"/>
  <c r="M35346" i="5"/>
  <c r="M35347" i="5"/>
  <c r="M35348" i="5"/>
  <c r="M35349" i="5"/>
  <c r="M35350" i="5"/>
  <c r="M35351" i="5"/>
  <c r="M35352" i="5"/>
  <c r="M35353" i="5"/>
  <c r="M35354" i="5"/>
  <c r="M35355" i="5"/>
  <c r="M35356" i="5"/>
  <c r="M35357" i="5"/>
  <c r="M35358" i="5"/>
  <c r="M35359" i="5"/>
  <c r="M35360" i="5"/>
  <c r="M35361" i="5"/>
  <c r="M35362" i="5"/>
  <c r="M35363" i="5"/>
  <c r="M35364" i="5"/>
  <c r="M35365" i="5"/>
  <c r="M35366" i="5"/>
  <c r="M35367" i="5"/>
  <c r="M35368" i="5"/>
  <c r="M35369" i="5"/>
  <c r="M35370" i="5"/>
  <c r="M35371" i="5"/>
  <c r="M35372" i="5"/>
  <c r="M35373" i="5"/>
  <c r="M35374" i="5"/>
  <c r="M35375" i="5"/>
  <c r="M35376" i="5"/>
  <c r="M35377" i="5"/>
  <c r="M35378" i="5"/>
  <c r="M35379" i="5"/>
  <c r="M35380" i="5"/>
  <c r="M35381" i="5"/>
  <c r="M35382" i="5"/>
  <c r="M35383" i="5"/>
  <c r="M35384" i="5"/>
  <c r="M35385" i="5"/>
  <c r="M35386" i="5"/>
  <c r="M35387" i="5"/>
  <c r="M35388" i="5"/>
  <c r="M35389" i="5"/>
  <c r="M35390" i="5"/>
  <c r="M35391" i="5"/>
  <c r="M35392" i="5"/>
  <c r="M35393" i="5"/>
  <c r="M35394" i="5"/>
  <c r="M35395" i="5"/>
  <c r="M35396" i="5"/>
  <c r="M35397" i="5"/>
  <c r="M35398" i="5"/>
  <c r="M35399" i="5"/>
  <c r="M35400" i="5"/>
  <c r="M35401" i="5"/>
  <c r="M35402" i="5"/>
  <c r="M35403" i="5"/>
  <c r="M35404" i="5"/>
  <c r="M35405" i="5"/>
  <c r="M35406" i="5"/>
  <c r="M35407" i="5"/>
  <c r="M35408" i="5"/>
  <c r="M35409" i="5"/>
  <c r="M35410" i="5"/>
  <c r="M35411" i="5"/>
  <c r="M35412" i="5"/>
  <c r="M35413" i="5"/>
  <c r="M35414" i="5"/>
  <c r="M35415" i="5"/>
  <c r="M35416" i="5"/>
  <c r="M35417" i="5"/>
  <c r="M35418" i="5"/>
  <c r="M35419" i="5"/>
  <c r="M35420" i="5"/>
  <c r="M35421" i="5"/>
  <c r="M35422" i="5"/>
  <c r="M35423" i="5"/>
  <c r="M35424" i="5"/>
  <c r="M35425" i="5"/>
  <c r="M35426" i="5"/>
  <c r="M35427" i="5"/>
  <c r="M35428" i="5"/>
  <c r="M35429" i="5"/>
  <c r="M35430" i="5"/>
  <c r="M35431" i="5"/>
  <c r="M35432" i="5"/>
  <c r="M35433" i="5"/>
  <c r="M35434" i="5"/>
  <c r="M35435" i="5"/>
  <c r="M35436" i="5"/>
  <c r="M35437" i="5"/>
  <c r="M35438" i="5"/>
  <c r="M35439" i="5"/>
  <c r="M35440" i="5"/>
  <c r="M35441" i="5"/>
  <c r="M35442" i="5"/>
  <c r="M35443" i="5"/>
  <c r="M35444" i="5"/>
  <c r="M35445" i="5"/>
  <c r="M35446" i="5"/>
  <c r="M35447" i="5"/>
  <c r="M35448" i="5"/>
  <c r="M35449" i="5"/>
  <c r="M35450" i="5"/>
  <c r="M35451" i="5"/>
  <c r="M35452" i="5"/>
  <c r="M35453" i="5"/>
  <c r="M35454" i="5"/>
  <c r="M35455" i="5"/>
  <c r="M35456" i="5"/>
  <c r="M35457" i="5"/>
  <c r="M35458" i="5"/>
  <c r="M35459" i="5"/>
  <c r="M35460" i="5"/>
  <c r="M35461" i="5"/>
  <c r="M35462" i="5"/>
  <c r="M35463" i="5"/>
  <c r="M35464" i="5"/>
  <c r="M35465" i="5"/>
  <c r="M35466" i="5"/>
  <c r="M35467" i="5"/>
  <c r="M35468" i="5"/>
  <c r="M35469" i="5"/>
  <c r="M35470" i="5"/>
  <c r="M35471" i="5"/>
  <c r="M35472" i="5"/>
  <c r="M35473" i="5"/>
  <c r="M35474" i="5"/>
  <c r="M35475" i="5"/>
  <c r="M35476" i="5"/>
  <c r="M35477" i="5"/>
  <c r="M35478" i="5"/>
  <c r="M35479" i="5"/>
  <c r="M35480" i="5"/>
  <c r="M35481" i="5"/>
  <c r="M35482" i="5"/>
  <c r="M35483" i="5"/>
  <c r="M35484" i="5"/>
  <c r="M35485" i="5"/>
  <c r="M35486" i="5"/>
  <c r="M35487" i="5"/>
  <c r="M35488" i="5"/>
  <c r="M35489" i="5"/>
  <c r="M35490" i="5"/>
  <c r="M35491" i="5"/>
  <c r="M35492" i="5"/>
  <c r="M35493" i="5"/>
  <c r="M35494" i="5"/>
  <c r="M35495" i="5"/>
  <c r="M35496" i="5"/>
  <c r="M35497" i="5"/>
  <c r="M35498" i="5"/>
  <c r="M35499" i="5"/>
  <c r="M35500" i="5"/>
  <c r="M35501" i="5"/>
  <c r="M35502" i="5"/>
  <c r="M35503" i="5"/>
  <c r="M35504" i="5"/>
  <c r="M35505" i="5"/>
  <c r="M35506" i="5"/>
  <c r="M35507" i="5"/>
  <c r="M35508" i="5"/>
  <c r="M35509" i="5"/>
  <c r="M35510" i="5"/>
  <c r="M35511" i="5"/>
  <c r="M35512" i="5"/>
  <c r="M35513" i="5"/>
  <c r="M35514" i="5"/>
  <c r="M35515" i="5"/>
  <c r="M35516" i="5"/>
  <c r="M35517" i="5"/>
  <c r="M35518" i="5"/>
  <c r="M35519" i="5"/>
  <c r="M35520" i="5"/>
  <c r="M35521" i="5"/>
  <c r="M35522" i="5"/>
  <c r="M35523" i="5"/>
  <c r="M35524" i="5"/>
  <c r="M35525" i="5"/>
  <c r="M35526" i="5"/>
  <c r="M35527" i="5"/>
  <c r="M35528" i="5"/>
  <c r="M35529" i="5"/>
  <c r="M35530" i="5"/>
  <c r="M35531" i="5"/>
  <c r="M35532" i="5"/>
  <c r="M35533" i="5"/>
  <c r="M35534" i="5"/>
  <c r="M35535" i="5"/>
  <c r="M35536" i="5"/>
  <c r="M35537" i="5"/>
  <c r="M35538" i="5"/>
  <c r="M35539" i="5"/>
  <c r="M35540" i="5"/>
  <c r="M35541" i="5"/>
  <c r="M35542" i="5"/>
  <c r="M35543" i="5"/>
  <c r="M35544" i="5"/>
  <c r="M35545" i="5"/>
  <c r="M35546" i="5"/>
  <c r="M35547" i="5"/>
  <c r="M35548" i="5"/>
  <c r="M35549" i="5"/>
  <c r="M35550" i="5"/>
  <c r="M35551" i="5"/>
  <c r="M35552" i="5"/>
  <c r="M35553" i="5"/>
  <c r="M35554" i="5"/>
  <c r="M35555" i="5"/>
  <c r="M35556" i="5"/>
  <c r="M35557" i="5"/>
  <c r="M35558" i="5"/>
  <c r="M35559" i="5"/>
  <c r="M35560" i="5"/>
  <c r="M35561" i="5"/>
  <c r="M35562" i="5"/>
  <c r="M35563" i="5"/>
  <c r="M35564" i="5"/>
  <c r="M35565" i="5"/>
  <c r="M35566" i="5"/>
  <c r="M35567" i="5"/>
  <c r="M35568" i="5"/>
  <c r="M35569" i="5"/>
  <c r="M35570" i="5"/>
  <c r="M35571" i="5"/>
  <c r="M35572" i="5"/>
  <c r="M35573" i="5"/>
  <c r="M35574" i="5"/>
  <c r="M35575" i="5"/>
  <c r="M35576" i="5"/>
  <c r="M35577" i="5"/>
  <c r="M35578" i="5"/>
  <c r="M35579" i="5"/>
  <c r="M35580" i="5"/>
  <c r="M35581" i="5"/>
  <c r="M35582" i="5"/>
  <c r="M35583" i="5"/>
  <c r="M35584" i="5"/>
  <c r="M35585" i="5"/>
  <c r="M35586" i="5"/>
  <c r="M35587" i="5"/>
  <c r="M35588" i="5"/>
  <c r="M35589" i="5"/>
  <c r="M35590" i="5"/>
  <c r="M35591" i="5"/>
  <c r="M35592" i="5"/>
  <c r="M35593" i="5"/>
  <c r="M35594" i="5"/>
  <c r="M35595" i="5"/>
  <c r="M35596" i="5"/>
  <c r="M35597" i="5"/>
  <c r="M35598" i="5"/>
  <c r="M35599" i="5"/>
  <c r="M35600" i="5"/>
  <c r="M35601" i="5"/>
  <c r="M35602" i="5"/>
  <c r="M35603" i="5"/>
  <c r="M35604" i="5"/>
  <c r="M35605" i="5"/>
  <c r="M35606" i="5"/>
  <c r="M35607" i="5"/>
  <c r="M35608" i="5"/>
  <c r="M35609" i="5"/>
  <c r="M35610" i="5"/>
  <c r="M35611" i="5"/>
  <c r="M35612" i="5"/>
  <c r="M35613" i="5"/>
  <c r="M35614" i="5"/>
  <c r="M35615" i="5"/>
  <c r="M35616" i="5"/>
  <c r="M35617" i="5"/>
  <c r="M35618" i="5"/>
  <c r="M35619" i="5"/>
  <c r="M35620" i="5"/>
  <c r="M35621" i="5"/>
  <c r="M35622" i="5"/>
  <c r="M35623" i="5"/>
  <c r="M35624" i="5"/>
  <c r="M35625" i="5"/>
  <c r="M35626" i="5"/>
  <c r="M35627" i="5"/>
  <c r="M35628" i="5"/>
  <c r="M35629" i="5"/>
  <c r="M35630" i="5"/>
  <c r="M35631" i="5"/>
  <c r="M35632" i="5"/>
  <c r="M35633" i="5"/>
  <c r="M35634" i="5"/>
  <c r="M35635" i="5"/>
  <c r="M35636" i="5"/>
  <c r="M35637" i="5"/>
  <c r="M35638" i="5"/>
  <c r="M35639" i="5"/>
  <c r="M35640" i="5"/>
  <c r="M35641" i="5"/>
  <c r="M35642" i="5"/>
  <c r="M35643" i="5"/>
  <c r="M35644" i="5"/>
  <c r="M35645" i="5"/>
  <c r="M35646" i="5"/>
  <c r="M35647" i="5"/>
  <c r="M35648" i="5"/>
  <c r="M35649" i="5"/>
  <c r="M35650" i="5"/>
  <c r="M35651" i="5"/>
  <c r="M35652" i="5"/>
  <c r="M35653" i="5"/>
  <c r="M35654" i="5"/>
  <c r="M35655" i="5"/>
  <c r="M35656" i="5"/>
  <c r="M35657" i="5"/>
  <c r="M35658" i="5"/>
  <c r="M35659" i="5"/>
  <c r="M35660" i="5"/>
  <c r="M35661" i="5"/>
  <c r="M35662" i="5"/>
  <c r="M35663" i="5"/>
  <c r="M35664" i="5"/>
  <c r="M35665" i="5"/>
  <c r="M35666" i="5"/>
  <c r="M35667" i="5"/>
  <c r="M35668" i="5"/>
  <c r="M35669" i="5"/>
  <c r="M35670" i="5"/>
  <c r="M35671" i="5"/>
  <c r="M35672" i="5"/>
  <c r="M35673" i="5"/>
  <c r="M35674" i="5"/>
  <c r="M35675" i="5"/>
  <c r="M35676" i="5"/>
  <c r="M35677" i="5"/>
  <c r="M35678" i="5"/>
  <c r="M35679" i="5"/>
  <c r="M35680" i="5"/>
  <c r="M35681" i="5"/>
  <c r="M35682" i="5"/>
  <c r="M35683" i="5"/>
  <c r="M35684" i="5"/>
  <c r="M35685" i="5"/>
  <c r="M35686" i="5"/>
  <c r="M35687" i="5"/>
  <c r="M35688" i="5"/>
  <c r="M35689" i="5"/>
  <c r="M35690" i="5"/>
  <c r="M35691" i="5"/>
  <c r="M35692" i="5"/>
  <c r="M35693" i="5"/>
  <c r="M35694" i="5"/>
  <c r="M35695" i="5"/>
  <c r="M35696" i="5"/>
  <c r="M35697" i="5"/>
  <c r="M35698" i="5"/>
  <c r="M35699" i="5"/>
  <c r="M35700" i="5"/>
  <c r="M35701" i="5"/>
  <c r="M35702" i="5"/>
  <c r="M35703" i="5"/>
  <c r="M35704" i="5"/>
  <c r="M35705" i="5"/>
  <c r="M35706" i="5"/>
  <c r="M35707" i="5"/>
  <c r="M35708" i="5"/>
  <c r="M35709" i="5"/>
  <c r="M35710" i="5"/>
  <c r="M35711" i="5"/>
  <c r="M35712" i="5"/>
  <c r="M35713" i="5"/>
  <c r="M35714" i="5"/>
  <c r="M35715" i="5"/>
  <c r="M35716" i="5"/>
  <c r="M35717" i="5"/>
  <c r="M35718" i="5"/>
  <c r="M35719" i="5"/>
  <c r="M35720" i="5"/>
  <c r="M35721" i="5"/>
  <c r="M35722" i="5"/>
  <c r="M35723" i="5"/>
  <c r="M35724" i="5"/>
  <c r="M35725" i="5"/>
  <c r="M35726" i="5"/>
  <c r="M35727" i="5"/>
  <c r="M35728" i="5"/>
  <c r="M35729" i="5"/>
  <c r="M35730" i="5"/>
  <c r="M35731" i="5"/>
  <c r="M35732" i="5"/>
  <c r="M35733" i="5"/>
  <c r="M35734" i="5"/>
  <c r="M35735" i="5"/>
  <c r="M35736" i="5"/>
  <c r="M35737" i="5"/>
  <c r="M35738" i="5"/>
  <c r="M35739" i="5"/>
  <c r="M35740" i="5"/>
  <c r="M35741" i="5"/>
  <c r="M35742" i="5"/>
  <c r="M35743" i="5"/>
  <c r="M35744" i="5"/>
  <c r="M35745" i="5"/>
  <c r="M35746" i="5"/>
  <c r="M35747" i="5"/>
  <c r="M35748" i="5"/>
  <c r="M35749" i="5"/>
  <c r="M35750" i="5"/>
  <c r="M35751" i="5"/>
  <c r="M35752" i="5"/>
  <c r="M35753" i="5"/>
  <c r="M35754" i="5"/>
  <c r="M35755" i="5"/>
  <c r="M35756" i="5"/>
  <c r="M35757" i="5"/>
  <c r="M35758" i="5"/>
  <c r="M35759" i="5"/>
  <c r="M35760" i="5"/>
  <c r="M35761" i="5"/>
  <c r="M35762" i="5"/>
  <c r="M35763" i="5"/>
  <c r="M35764" i="5"/>
  <c r="M35765" i="5"/>
  <c r="M35766" i="5"/>
  <c r="M35767" i="5"/>
  <c r="M35768" i="5"/>
  <c r="M35769" i="5"/>
  <c r="M35770" i="5"/>
  <c r="M35771" i="5"/>
  <c r="M35772" i="5"/>
  <c r="M35773" i="5"/>
  <c r="M35774" i="5"/>
  <c r="M35775" i="5"/>
  <c r="M35776" i="5"/>
  <c r="M35777" i="5"/>
  <c r="M35778" i="5"/>
  <c r="M35779" i="5"/>
  <c r="M35780" i="5"/>
  <c r="M35781" i="5"/>
  <c r="M35782" i="5"/>
  <c r="M35783" i="5"/>
  <c r="M35784" i="5"/>
  <c r="M35785" i="5"/>
  <c r="M35786" i="5"/>
  <c r="M35787" i="5"/>
  <c r="M35788" i="5"/>
  <c r="M35789" i="5"/>
  <c r="M35790" i="5"/>
  <c r="M35791" i="5"/>
  <c r="M35792" i="5"/>
  <c r="M35793" i="5"/>
  <c r="M35794" i="5"/>
  <c r="M35795" i="5"/>
  <c r="M35796" i="5"/>
  <c r="M35797" i="5"/>
  <c r="M35798" i="5"/>
  <c r="M35799" i="5"/>
  <c r="M35800" i="5"/>
  <c r="M35801" i="5"/>
  <c r="M35802" i="5"/>
  <c r="M35803" i="5"/>
  <c r="M35804" i="5"/>
  <c r="M35805" i="5"/>
  <c r="M35806" i="5"/>
  <c r="M35807" i="5"/>
  <c r="M35808" i="5"/>
  <c r="M35809" i="5"/>
  <c r="M35810" i="5"/>
  <c r="M35811" i="5"/>
  <c r="M35812" i="5"/>
  <c r="M35813" i="5"/>
  <c r="M35814" i="5"/>
  <c r="M35815" i="5"/>
  <c r="M35816" i="5"/>
  <c r="M35817" i="5"/>
  <c r="M35818" i="5"/>
  <c r="M35819" i="5"/>
  <c r="M35820" i="5"/>
  <c r="M35821" i="5"/>
  <c r="M35822" i="5"/>
  <c r="M35823" i="5"/>
  <c r="M35824" i="5"/>
  <c r="M35825" i="5"/>
  <c r="M35826" i="5"/>
  <c r="M35827" i="5"/>
  <c r="M35828" i="5"/>
  <c r="M35829" i="5"/>
  <c r="M35830" i="5"/>
  <c r="M35831" i="5"/>
  <c r="M35832" i="5"/>
  <c r="M35833" i="5"/>
  <c r="M35834" i="5"/>
  <c r="M35835" i="5"/>
  <c r="M35836" i="5"/>
  <c r="M35837" i="5"/>
  <c r="M35838" i="5"/>
  <c r="M35839" i="5"/>
  <c r="M35840" i="5"/>
  <c r="M35841" i="5"/>
  <c r="M35842" i="5"/>
  <c r="M35843" i="5"/>
  <c r="M35844" i="5"/>
  <c r="M35845" i="5"/>
  <c r="M35846" i="5"/>
  <c r="M35847" i="5"/>
  <c r="M35848" i="5"/>
  <c r="M35849" i="5"/>
  <c r="M35850" i="5"/>
  <c r="M35851" i="5"/>
  <c r="M35852" i="5"/>
  <c r="M35853" i="5"/>
  <c r="M35854" i="5"/>
  <c r="M35855" i="5"/>
  <c r="M35856" i="5"/>
  <c r="M35857" i="5"/>
  <c r="M35858" i="5"/>
  <c r="M35859" i="5"/>
  <c r="M35860" i="5"/>
  <c r="M35861" i="5"/>
  <c r="M35862" i="5"/>
  <c r="M35863" i="5"/>
  <c r="M35864" i="5"/>
  <c r="M35865" i="5"/>
  <c r="M35866" i="5"/>
  <c r="M35867" i="5"/>
  <c r="M35868" i="5"/>
  <c r="M35869" i="5"/>
  <c r="M35870" i="5"/>
  <c r="M35871" i="5"/>
  <c r="M35872" i="5"/>
  <c r="M35873" i="5"/>
  <c r="M35874" i="5"/>
  <c r="M35875" i="5"/>
  <c r="M35876" i="5"/>
  <c r="M35877" i="5"/>
  <c r="M35878" i="5"/>
  <c r="M35879" i="5"/>
  <c r="M35880" i="5"/>
  <c r="M35881" i="5"/>
  <c r="M35882" i="5"/>
  <c r="M35883" i="5"/>
  <c r="M35884" i="5"/>
  <c r="M35885" i="5"/>
  <c r="M35886" i="5"/>
  <c r="M35887" i="5"/>
  <c r="M35888" i="5"/>
  <c r="M35889" i="5"/>
  <c r="M35890" i="5"/>
  <c r="M35891" i="5"/>
  <c r="M35892" i="5"/>
  <c r="M35893" i="5"/>
  <c r="M35894" i="5"/>
  <c r="M35895" i="5"/>
  <c r="M35896" i="5"/>
  <c r="M35897" i="5"/>
  <c r="M35898" i="5"/>
  <c r="M35899" i="5"/>
  <c r="M35900" i="5"/>
  <c r="M35901" i="5"/>
  <c r="M35902" i="5"/>
  <c r="M35903" i="5"/>
  <c r="M35904" i="5"/>
  <c r="M35905" i="5"/>
  <c r="M35906" i="5"/>
  <c r="M35907" i="5"/>
  <c r="M35908" i="5"/>
  <c r="M35909" i="5"/>
  <c r="M35910" i="5"/>
  <c r="M35911" i="5"/>
  <c r="M35912" i="5"/>
  <c r="M35913" i="5"/>
  <c r="M35914" i="5"/>
  <c r="M35915" i="5"/>
  <c r="M35916" i="5"/>
  <c r="M35917" i="5"/>
  <c r="M35918" i="5"/>
  <c r="M35919" i="5"/>
  <c r="M35920" i="5"/>
  <c r="M35921" i="5"/>
  <c r="M35922" i="5"/>
  <c r="M35923" i="5"/>
  <c r="M35924" i="5"/>
  <c r="M35925" i="5"/>
  <c r="M35926" i="5"/>
  <c r="M35927" i="5"/>
  <c r="M35928" i="5"/>
  <c r="M35929" i="5"/>
  <c r="M35930" i="5"/>
  <c r="M35931" i="5"/>
  <c r="M35932" i="5"/>
  <c r="M35933" i="5"/>
  <c r="M35934" i="5"/>
  <c r="M35935" i="5"/>
  <c r="M35936" i="5"/>
  <c r="M35937" i="5"/>
  <c r="M35938" i="5"/>
  <c r="M35939" i="5"/>
  <c r="M35940" i="5"/>
  <c r="M35941" i="5"/>
  <c r="M35942" i="5"/>
  <c r="M35943" i="5"/>
  <c r="M35944" i="5"/>
  <c r="M35945" i="5"/>
  <c r="M35946" i="5"/>
  <c r="M35947" i="5"/>
  <c r="M35948" i="5"/>
  <c r="M35949" i="5"/>
  <c r="M35950" i="5"/>
  <c r="M35951" i="5"/>
  <c r="M35952" i="5"/>
  <c r="M35953" i="5"/>
  <c r="M35954" i="5"/>
  <c r="M35955" i="5"/>
  <c r="M35956" i="5"/>
  <c r="M35957" i="5"/>
  <c r="M35958" i="5"/>
  <c r="M35959" i="5"/>
  <c r="M35960" i="5"/>
  <c r="M35961" i="5"/>
  <c r="M35962" i="5"/>
  <c r="M35963" i="5"/>
  <c r="M35964" i="5"/>
  <c r="M35965" i="5"/>
  <c r="M35966" i="5"/>
  <c r="M35967" i="5"/>
  <c r="M35968" i="5"/>
  <c r="M35969" i="5"/>
  <c r="M35970" i="5"/>
  <c r="M35971" i="5"/>
  <c r="M35972" i="5"/>
  <c r="M35973" i="5"/>
  <c r="M35974" i="5"/>
  <c r="M35975" i="5"/>
  <c r="M35976" i="5"/>
  <c r="M35977" i="5"/>
  <c r="M35978" i="5"/>
  <c r="M35979" i="5"/>
  <c r="M35980" i="5"/>
  <c r="M35981" i="5"/>
  <c r="M35982" i="5"/>
  <c r="M35983" i="5"/>
  <c r="M35984" i="5"/>
  <c r="M35985" i="5"/>
  <c r="M35986" i="5"/>
  <c r="M35987" i="5"/>
  <c r="M35988" i="5"/>
  <c r="M35989" i="5"/>
  <c r="M35990" i="5"/>
  <c r="M35991" i="5"/>
  <c r="M35992" i="5"/>
  <c r="M35993" i="5"/>
  <c r="M35994" i="5"/>
  <c r="M35995" i="5"/>
  <c r="M35996" i="5"/>
  <c r="M35997" i="5"/>
  <c r="M35998" i="5"/>
  <c r="M35999" i="5"/>
  <c r="M36000" i="5"/>
  <c r="M36001" i="5"/>
  <c r="M36002" i="5"/>
  <c r="M36003" i="5"/>
  <c r="M36004" i="5"/>
  <c r="M36005" i="5"/>
  <c r="M36006" i="5"/>
  <c r="M36007" i="5"/>
  <c r="M36008" i="5"/>
  <c r="M36009" i="5"/>
  <c r="M36010" i="5"/>
  <c r="M36011" i="5"/>
  <c r="M36012" i="5"/>
  <c r="M36013" i="5"/>
  <c r="M36014" i="5"/>
  <c r="M36015" i="5"/>
  <c r="M36016" i="5"/>
  <c r="M36017" i="5"/>
  <c r="M36018" i="5"/>
  <c r="M36019" i="5"/>
  <c r="M36020" i="5"/>
  <c r="M36021" i="5"/>
  <c r="M36022" i="5"/>
  <c r="M36023" i="5"/>
  <c r="M36024" i="5"/>
  <c r="M36025" i="5"/>
  <c r="M36026" i="5"/>
  <c r="M36027" i="5"/>
  <c r="M36028" i="5"/>
  <c r="M36029" i="5"/>
  <c r="M36030" i="5"/>
  <c r="M36031" i="5"/>
  <c r="M36032" i="5"/>
  <c r="M36033" i="5"/>
  <c r="M36034" i="5"/>
  <c r="M36035" i="5"/>
  <c r="M36036" i="5"/>
  <c r="M36037" i="5"/>
  <c r="M36038" i="5"/>
  <c r="M36039" i="5"/>
  <c r="M36040" i="5"/>
  <c r="M36041" i="5"/>
  <c r="M36042" i="5"/>
  <c r="M36043" i="5"/>
  <c r="M36044" i="5"/>
  <c r="M36045" i="5"/>
  <c r="M36046" i="5"/>
  <c r="M36047" i="5"/>
  <c r="M36048" i="5"/>
  <c r="M36049" i="5"/>
  <c r="M36050" i="5"/>
  <c r="M36051" i="5"/>
  <c r="M36052" i="5"/>
  <c r="M36053" i="5"/>
  <c r="M36054" i="5"/>
  <c r="M36055" i="5"/>
  <c r="M36056" i="5"/>
  <c r="M36057" i="5"/>
  <c r="M36058" i="5"/>
  <c r="M36059" i="5"/>
  <c r="M36060" i="5"/>
  <c r="M36061" i="5"/>
  <c r="M36062" i="5"/>
  <c r="M36063" i="5"/>
  <c r="M36064" i="5"/>
  <c r="M36065" i="5"/>
  <c r="M36066" i="5"/>
  <c r="M36067" i="5"/>
  <c r="M36068" i="5"/>
  <c r="M36069" i="5"/>
  <c r="M36070" i="5"/>
  <c r="M36071" i="5"/>
  <c r="M36072" i="5"/>
  <c r="M36073" i="5"/>
  <c r="M36074" i="5"/>
  <c r="M36075" i="5"/>
  <c r="M36076" i="5"/>
  <c r="M36077" i="5"/>
  <c r="M36078" i="5"/>
  <c r="M36079" i="5"/>
  <c r="M36080" i="5"/>
  <c r="M36081" i="5"/>
  <c r="M36082" i="5"/>
  <c r="M36083" i="5"/>
  <c r="M36084" i="5"/>
  <c r="M36085" i="5"/>
  <c r="M36086" i="5"/>
  <c r="M36087" i="5"/>
  <c r="M36088" i="5"/>
  <c r="M36089" i="5"/>
  <c r="M36090" i="5"/>
  <c r="M36091" i="5"/>
  <c r="M36092" i="5"/>
  <c r="M36093" i="5"/>
  <c r="M36094" i="5"/>
  <c r="M36095" i="5"/>
  <c r="M36096" i="5"/>
  <c r="M36097" i="5"/>
  <c r="M36098" i="5"/>
  <c r="M36099" i="5"/>
  <c r="M36100" i="5"/>
  <c r="M36101" i="5"/>
  <c r="M36102" i="5"/>
  <c r="M36103" i="5"/>
  <c r="M36104" i="5"/>
  <c r="M36105" i="5"/>
  <c r="M36106" i="5"/>
  <c r="M36107" i="5"/>
  <c r="M36108" i="5"/>
  <c r="M36109" i="5"/>
  <c r="M36110" i="5"/>
  <c r="M36111" i="5"/>
  <c r="M36112" i="5"/>
  <c r="M36113" i="5"/>
  <c r="M36114" i="5"/>
  <c r="M36115" i="5"/>
  <c r="M36116" i="5"/>
  <c r="M36117" i="5"/>
  <c r="M36118" i="5"/>
  <c r="M36119" i="5"/>
  <c r="M36120" i="5"/>
  <c r="M36121" i="5"/>
  <c r="M36122" i="5"/>
  <c r="M36123" i="5"/>
  <c r="M36124" i="5"/>
  <c r="M36125" i="5"/>
  <c r="M36126" i="5"/>
  <c r="M36127" i="5"/>
  <c r="M36128" i="5"/>
  <c r="M36129" i="5"/>
  <c r="M36130" i="5"/>
  <c r="M36131" i="5"/>
  <c r="M36132" i="5"/>
  <c r="M36133" i="5"/>
  <c r="M36134" i="5"/>
  <c r="M36135" i="5"/>
  <c r="M36136" i="5"/>
  <c r="M36137" i="5"/>
  <c r="M36138" i="5"/>
  <c r="M36139" i="5"/>
  <c r="M36140" i="5"/>
  <c r="M36141" i="5"/>
  <c r="M36142" i="5"/>
  <c r="M36143" i="5"/>
  <c r="M36144" i="5"/>
  <c r="M36145" i="5"/>
  <c r="M36146" i="5"/>
  <c r="M36147" i="5"/>
  <c r="M36148" i="5"/>
  <c r="M36149" i="5"/>
  <c r="M36150" i="5"/>
  <c r="M36151" i="5"/>
  <c r="M36152" i="5"/>
  <c r="M36153" i="5"/>
  <c r="M36154" i="5"/>
  <c r="M36155" i="5"/>
  <c r="M36156" i="5"/>
  <c r="M36157" i="5"/>
  <c r="M36158" i="5"/>
  <c r="M36159" i="5"/>
  <c r="M36160" i="5"/>
  <c r="M36161" i="5"/>
  <c r="M36162" i="5"/>
  <c r="M36163" i="5"/>
  <c r="M36164" i="5"/>
  <c r="M36165" i="5"/>
  <c r="M36166" i="5"/>
  <c r="M36167" i="5"/>
  <c r="M36168" i="5"/>
  <c r="M36169" i="5"/>
  <c r="M36170" i="5"/>
  <c r="M36171" i="5"/>
  <c r="M36172" i="5"/>
  <c r="M36173" i="5"/>
  <c r="M36174" i="5"/>
  <c r="M36175" i="5"/>
  <c r="M36176" i="5"/>
  <c r="M36177" i="5"/>
  <c r="M36178" i="5"/>
  <c r="M36179" i="5"/>
  <c r="M36180" i="5"/>
  <c r="M36181" i="5"/>
  <c r="M36182" i="5"/>
  <c r="M36183" i="5"/>
  <c r="M36184" i="5"/>
  <c r="M36185" i="5"/>
  <c r="M36186" i="5"/>
  <c r="M36187" i="5"/>
  <c r="M36188" i="5"/>
  <c r="M36189" i="5"/>
  <c r="M36190" i="5"/>
  <c r="M36191" i="5"/>
  <c r="M36192" i="5"/>
  <c r="M36193" i="5"/>
  <c r="M36194" i="5"/>
  <c r="M36195" i="5"/>
  <c r="M36196" i="5"/>
  <c r="M36197" i="5"/>
  <c r="M36198" i="5"/>
  <c r="M36199" i="5"/>
  <c r="M36200" i="5"/>
  <c r="M36201" i="5"/>
  <c r="M36202" i="5"/>
  <c r="M36203" i="5"/>
  <c r="M36204" i="5"/>
  <c r="M36205" i="5"/>
  <c r="M36206" i="5"/>
  <c r="M36207" i="5"/>
  <c r="M36208" i="5"/>
  <c r="M36209" i="5"/>
  <c r="M36210" i="5"/>
  <c r="M36211" i="5"/>
  <c r="M36212" i="5"/>
  <c r="M36213" i="5"/>
  <c r="M36214" i="5"/>
  <c r="M36215" i="5"/>
  <c r="M36216" i="5"/>
  <c r="M36217" i="5"/>
  <c r="M36218" i="5"/>
  <c r="M36219" i="5"/>
  <c r="M36220" i="5"/>
  <c r="M36221" i="5"/>
  <c r="M36222" i="5"/>
  <c r="M36223" i="5"/>
  <c r="M36224" i="5"/>
  <c r="M36225" i="5"/>
  <c r="M36226" i="5"/>
  <c r="M36227" i="5"/>
  <c r="M36228" i="5"/>
  <c r="M36229" i="5"/>
  <c r="M36230" i="5"/>
  <c r="M36231" i="5"/>
  <c r="M36232" i="5"/>
  <c r="M36233" i="5"/>
  <c r="M36234" i="5"/>
  <c r="M36235" i="5"/>
  <c r="M36236" i="5"/>
  <c r="M36237" i="5"/>
  <c r="M36238" i="5"/>
  <c r="M36239" i="5"/>
  <c r="M36240" i="5"/>
  <c r="M36241" i="5"/>
  <c r="M36242" i="5"/>
  <c r="M36243" i="5"/>
  <c r="M36244" i="5"/>
  <c r="M36245" i="5"/>
  <c r="M36246" i="5"/>
  <c r="M36247" i="5"/>
  <c r="M36248" i="5"/>
  <c r="M36249" i="5"/>
  <c r="M36250" i="5"/>
  <c r="M36251" i="5"/>
  <c r="M36252" i="5"/>
  <c r="M36253" i="5"/>
  <c r="M36254" i="5"/>
  <c r="M36255" i="5"/>
  <c r="M36256" i="5"/>
  <c r="M36257" i="5"/>
  <c r="M36258" i="5"/>
  <c r="M36259" i="5"/>
  <c r="M36260" i="5"/>
  <c r="M36261" i="5"/>
  <c r="M36262" i="5"/>
  <c r="M36263" i="5"/>
  <c r="M36264" i="5"/>
  <c r="M36265" i="5"/>
  <c r="M36266" i="5"/>
  <c r="M36267" i="5"/>
  <c r="M36268" i="5"/>
  <c r="M36269" i="5"/>
  <c r="M36270" i="5"/>
  <c r="M36271" i="5"/>
  <c r="M36272" i="5"/>
  <c r="M36273" i="5"/>
  <c r="M36274" i="5"/>
  <c r="M36275" i="5"/>
  <c r="M36276" i="5"/>
  <c r="M36277" i="5"/>
  <c r="M36278" i="5"/>
  <c r="M36279" i="5"/>
  <c r="M36280" i="5"/>
  <c r="M36281" i="5"/>
  <c r="M36282" i="5"/>
  <c r="M36283" i="5"/>
  <c r="M36284" i="5"/>
  <c r="M36285" i="5"/>
  <c r="M36286" i="5"/>
  <c r="M36287" i="5"/>
  <c r="M36288" i="5"/>
  <c r="M36289" i="5"/>
  <c r="M36290" i="5"/>
  <c r="M36291" i="5"/>
  <c r="M36292" i="5"/>
  <c r="M36293" i="5"/>
  <c r="M36294" i="5"/>
  <c r="M36295" i="5"/>
  <c r="M36296" i="5"/>
  <c r="M36297" i="5"/>
  <c r="M36298" i="5"/>
  <c r="M36299" i="5"/>
  <c r="M36300" i="5"/>
  <c r="M36301" i="5"/>
  <c r="M36302" i="5"/>
  <c r="M36303" i="5"/>
  <c r="M36304" i="5"/>
  <c r="M36305" i="5"/>
  <c r="M36306" i="5"/>
  <c r="M36307" i="5"/>
  <c r="M36308" i="5"/>
  <c r="M36309" i="5"/>
  <c r="M36310" i="5"/>
  <c r="M36311" i="5"/>
  <c r="M36312" i="5"/>
  <c r="M36313" i="5"/>
  <c r="M36314" i="5"/>
  <c r="M36315" i="5"/>
  <c r="M36316" i="5"/>
  <c r="M36317" i="5"/>
  <c r="M36318" i="5"/>
  <c r="M36319" i="5"/>
  <c r="M36320" i="5"/>
  <c r="M36321" i="5"/>
  <c r="M36322" i="5"/>
  <c r="M36323" i="5"/>
  <c r="M36324" i="5"/>
  <c r="M36325" i="5"/>
  <c r="M36326" i="5"/>
  <c r="M36327" i="5"/>
  <c r="M36328" i="5"/>
  <c r="M36329" i="5"/>
  <c r="M36330" i="5"/>
  <c r="M36331" i="5"/>
  <c r="M36332" i="5"/>
  <c r="M36333" i="5"/>
  <c r="M36334" i="5"/>
  <c r="M36335" i="5"/>
  <c r="M36336" i="5"/>
  <c r="M36337" i="5"/>
  <c r="M36338" i="5"/>
  <c r="M36339" i="5"/>
  <c r="M36340" i="5"/>
  <c r="M36341" i="5"/>
  <c r="M36342" i="5"/>
  <c r="M36343" i="5"/>
  <c r="M36344" i="5"/>
  <c r="M36345" i="5"/>
  <c r="M36346" i="5"/>
  <c r="M36347" i="5"/>
  <c r="M36348" i="5"/>
  <c r="M36349" i="5"/>
  <c r="M36350" i="5"/>
  <c r="M36351" i="5"/>
  <c r="M36352" i="5"/>
  <c r="M36353" i="5"/>
  <c r="M36354" i="5"/>
  <c r="M36355" i="5"/>
  <c r="M36356" i="5"/>
  <c r="M36357" i="5"/>
  <c r="M36358" i="5"/>
  <c r="M36359" i="5"/>
  <c r="M36360" i="5"/>
  <c r="M36361" i="5"/>
  <c r="M36362" i="5"/>
  <c r="M36363" i="5"/>
  <c r="M36364" i="5"/>
  <c r="M36365" i="5"/>
  <c r="M36366" i="5"/>
  <c r="M36367" i="5"/>
  <c r="M36368" i="5"/>
  <c r="M36369" i="5"/>
  <c r="M36370" i="5"/>
  <c r="M36371" i="5"/>
  <c r="M36372" i="5"/>
  <c r="M36373" i="5"/>
  <c r="M36374" i="5"/>
  <c r="M36375" i="5"/>
  <c r="M36376" i="5"/>
  <c r="M36377" i="5"/>
  <c r="M36378" i="5"/>
  <c r="M36379" i="5"/>
  <c r="M36380" i="5"/>
  <c r="M36381" i="5"/>
  <c r="M36382" i="5"/>
  <c r="M36383" i="5"/>
  <c r="M36384" i="5"/>
  <c r="M36385" i="5"/>
  <c r="M36386" i="5"/>
  <c r="M36387" i="5"/>
  <c r="M36388" i="5"/>
  <c r="M36389" i="5"/>
  <c r="M36390" i="5"/>
  <c r="M36391" i="5"/>
  <c r="M36392" i="5"/>
  <c r="M36393" i="5"/>
  <c r="M36394" i="5"/>
  <c r="M36395" i="5"/>
  <c r="M36396" i="5"/>
  <c r="M36397" i="5"/>
  <c r="M36398" i="5"/>
  <c r="M36399" i="5"/>
  <c r="M36400" i="5"/>
  <c r="M36401" i="5"/>
  <c r="M36402" i="5"/>
  <c r="M36403" i="5"/>
  <c r="M36404" i="5"/>
  <c r="M36405" i="5"/>
  <c r="M36406" i="5"/>
  <c r="M36407" i="5"/>
  <c r="M36408" i="5"/>
  <c r="M36409" i="5"/>
  <c r="M36410" i="5"/>
  <c r="M36411" i="5"/>
  <c r="M36412" i="5"/>
  <c r="M36413" i="5"/>
  <c r="M36414" i="5"/>
  <c r="M36415" i="5"/>
  <c r="M36416" i="5"/>
  <c r="M36417" i="5"/>
  <c r="M36418" i="5"/>
  <c r="M36419" i="5"/>
  <c r="M36420" i="5"/>
  <c r="M36421" i="5"/>
  <c r="M36422" i="5"/>
  <c r="M36423" i="5"/>
  <c r="M36424" i="5"/>
  <c r="M36425" i="5"/>
  <c r="M36426" i="5"/>
  <c r="M36427" i="5"/>
  <c r="M36428" i="5"/>
  <c r="M36429" i="5"/>
  <c r="M36430" i="5"/>
  <c r="M36431" i="5"/>
  <c r="M36432" i="5"/>
  <c r="M36433" i="5"/>
  <c r="M36434" i="5"/>
  <c r="M36435" i="5"/>
  <c r="M36436" i="5"/>
  <c r="M36437" i="5"/>
  <c r="M36438" i="5"/>
  <c r="M36439" i="5"/>
  <c r="M36440" i="5"/>
  <c r="M36441" i="5"/>
  <c r="M36442" i="5"/>
  <c r="M36443" i="5"/>
  <c r="M36444" i="5"/>
  <c r="M36445" i="5"/>
  <c r="M36446" i="5"/>
  <c r="M36447" i="5"/>
  <c r="M36448" i="5"/>
  <c r="M36449" i="5"/>
  <c r="M36450" i="5"/>
  <c r="M36451" i="5"/>
  <c r="M36452" i="5"/>
  <c r="M36453" i="5"/>
  <c r="M36454" i="5"/>
  <c r="M36455" i="5"/>
  <c r="M36456" i="5"/>
  <c r="M36457" i="5"/>
  <c r="M36458" i="5"/>
  <c r="M36459" i="5"/>
  <c r="M36460" i="5"/>
  <c r="M36461" i="5"/>
  <c r="M36462" i="5"/>
  <c r="M36463" i="5"/>
  <c r="M36464" i="5"/>
  <c r="M36465" i="5"/>
  <c r="M36466" i="5"/>
  <c r="M36467" i="5"/>
  <c r="M36468" i="5"/>
  <c r="M36469" i="5"/>
  <c r="M36470" i="5"/>
  <c r="M36471" i="5"/>
  <c r="M36472" i="5"/>
  <c r="M36473" i="5"/>
  <c r="M36474" i="5"/>
  <c r="M36475" i="5"/>
  <c r="M36476" i="5"/>
  <c r="M36477" i="5"/>
  <c r="M36478" i="5"/>
  <c r="M36479" i="5"/>
  <c r="M36480" i="5"/>
  <c r="M36481" i="5"/>
  <c r="M36482" i="5"/>
  <c r="M36483" i="5"/>
  <c r="M36484" i="5"/>
  <c r="M36485" i="5"/>
  <c r="M36486" i="5"/>
  <c r="M36487" i="5"/>
  <c r="M36488" i="5"/>
  <c r="M36489" i="5"/>
  <c r="M36490" i="5"/>
  <c r="M36491" i="5"/>
  <c r="M36492" i="5"/>
  <c r="M36493" i="5"/>
  <c r="M36494" i="5"/>
  <c r="M36495" i="5"/>
  <c r="M36496" i="5"/>
  <c r="M36497" i="5"/>
  <c r="M36498" i="5"/>
  <c r="M36499" i="5"/>
  <c r="M36500" i="5"/>
  <c r="M36501" i="5"/>
  <c r="M36502" i="5"/>
  <c r="M36503" i="5"/>
  <c r="M36504" i="5"/>
  <c r="M36505" i="5"/>
  <c r="M36506" i="5"/>
  <c r="M36507" i="5"/>
  <c r="M36508" i="5"/>
  <c r="M36509" i="5"/>
  <c r="M36510" i="5"/>
  <c r="M36511" i="5"/>
  <c r="M36512" i="5"/>
  <c r="M36513" i="5"/>
  <c r="M36514" i="5"/>
  <c r="M36515" i="5"/>
  <c r="M36516" i="5"/>
  <c r="M36517" i="5"/>
  <c r="M36518" i="5"/>
  <c r="M36519" i="5"/>
  <c r="M36520" i="5"/>
  <c r="M36521" i="5"/>
  <c r="M36522" i="5"/>
  <c r="M36523" i="5"/>
  <c r="M36524" i="5"/>
  <c r="M36525" i="5"/>
  <c r="M36526" i="5"/>
  <c r="M36527" i="5"/>
  <c r="M36528" i="5"/>
  <c r="M36529" i="5"/>
  <c r="M36530" i="5"/>
  <c r="M36531" i="5"/>
  <c r="M36532" i="5"/>
  <c r="M36533" i="5"/>
  <c r="M36534" i="5"/>
  <c r="M36535" i="5"/>
  <c r="M36536" i="5"/>
  <c r="M36537" i="5"/>
  <c r="M36538" i="5"/>
  <c r="M36539" i="5"/>
  <c r="M36540" i="5"/>
  <c r="M36541" i="5"/>
  <c r="M36542" i="5"/>
  <c r="M36543" i="5"/>
  <c r="M36544" i="5"/>
  <c r="M36545" i="5"/>
  <c r="M36546" i="5"/>
  <c r="M36547" i="5"/>
  <c r="M36548" i="5"/>
  <c r="M36549" i="5"/>
  <c r="M36550" i="5"/>
  <c r="M36551" i="5"/>
  <c r="M36552" i="5"/>
  <c r="M36553" i="5"/>
  <c r="M36554" i="5"/>
  <c r="M36555" i="5"/>
  <c r="M36556" i="5"/>
  <c r="M36557" i="5"/>
  <c r="M36558" i="5"/>
  <c r="M36559" i="5"/>
  <c r="M36560" i="5"/>
  <c r="M36561" i="5"/>
  <c r="M36562" i="5"/>
  <c r="M36563" i="5"/>
  <c r="M36564" i="5"/>
  <c r="M36565" i="5"/>
  <c r="M36566" i="5"/>
  <c r="M36567" i="5"/>
  <c r="M36568" i="5"/>
  <c r="M36569" i="5"/>
  <c r="M36570" i="5"/>
  <c r="M36571" i="5"/>
  <c r="M36572" i="5"/>
  <c r="M36573" i="5"/>
  <c r="M36574" i="5"/>
  <c r="M36575" i="5"/>
  <c r="M36576" i="5"/>
  <c r="M36577" i="5"/>
  <c r="M36578" i="5"/>
  <c r="M36579" i="5"/>
  <c r="M36580" i="5"/>
  <c r="M36581" i="5"/>
  <c r="M36582" i="5"/>
  <c r="M36583" i="5"/>
  <c r="M36584" i="5"/>
  <c r="M36585" i="5"/>
  <c r="M36586" i="5"/>
  <c r="M36587" i="5"/>
  <c r="M36588" i="5"/>
  <c r="M36589" i="5"/>
  <c r="M36590" i="5"/>
  <c r="M36591" i="5"/>
  <c r="M36592" i="5"/>
  <c r="M36593" i="5"/>
  <c r="M36594" i="5"/>
  <c r="M36595" i="5"/>
  <c r="M36596" i="5"/>
  <c r="M36597" i="5"/>
  <c r="M36598" i="5"/>
  <c r="M36599" i="5"/>
  <c r="M36600" i="5"/>
  <c r="M36601" i="5"/>
  <c r="M36602" i="5"/>
  <c r="M36603" i="5"/>
  <c r="M36604" i="5"/>
  <c r="M36605" i="5"/>
  <c r="M36606" i="5"/>
  <c r="M36607" i="5"/>
  <c r="M36608" i="5"/>
  <c r="M36609" i="5"/>
  <c r="M36610" i="5"/>
  <c r="M36611" i="5"/>
  <c r="M36612" i="5"/>
  <c r="M36613" i="5"/>
  <c r="M36614" i="5"/>
  <c r="M36615" i="5"/>
  <c r="M36616" i="5"/>
  <c r="M36617" i="5"/>
  <c r="M36618" i="5"/>
  <c r="M36619" i="5"/>
  <c r="M36620" i="5"/>
  <c r="M36621" i="5"/>
  <c r="M36622" i="5"/>
  <c r="M36623" i="5"/>
  <c r="M36624" i="5"/>
  <c r="M36625" i="5"/>
  <c r="M36626" i="5"/>
  <c r="M36627" i="5"/>
  <c r="M36628" i="5"/>
  <c r="M36629" i="5"/>
  <c r="M36630" i="5"/>
  <c r="M36631" i="5"/>
  <c r="M36632" i="5"/>
  <c r="M36633" i="5"/>
  <c r="M36634" i="5"/>
  <c r="M36635" i="5"/>
  <c r="M36636" i="5"/>
  <c r="M36637" i="5"/>
  <c r="M36638" i="5"/>
  <c r="M36639" i="5"/>
  <c r="M36640" i="5"/>
  <c r="M36641" i="5"/>
  <c r="M36642" i="5"/>
  <c r="M36643" i="5"/>
  <c r="M36644" i="5"/>
  <c r="M36645" i="5"/>
  <c r="M36646" i="5"/>
  <c r="M36647" i="5"/>
  <c r="M36648" i="5"/>
  <c r="M36649" i="5"/>
  <c r="M36650" i="5"/>
  <c r="M36651" i="5"/>
  <c r="M36652" i="5"/>
  <c r="M36653" i="5"/>
  <c r="M36654" i="5"/>
  <c r="M36655" i="5"/>
  <c r="M36656" i="5"/>
  <c r="M36657" i="5"/>
  <c r="M36658" i="5"/>
  <c r="M36659" i="5"/>
  <c r="M36660" i="5"/>
  <c r="M36661" i="5"/>
  <c r="M36662" i="5"/>
  <c r="M36663" i="5"/>
  <c r="M36664" i="5"/>
  <c r="M36665" i="5"/>
  <c r="M36666" i="5"/>
  <c r="M36667" i="5"/>
  <c r="M36668" i="5"/>
  <c r="M36669" i="5"/>
  <c r="M36670" i="5"/>
  <c r="M36671" i="5"/>
  <c r="M36672" i="5"/>
  <c r="M36673" i="5"/>
  <c r="M36674" i="5"/>
  <c r="M36675" i="5"/>
  <c r="M36676" i="5"/>
  <c r="M36677" i="5"/>
  <c r="M36678" i="5"/>
  <c r="M36679" i="5"/>
  <c r="M36680" i="5"/>
  <c r="M36681" i="5"/>
  <c r="M36682" i="5"/>
  <c r="M36683" i="5"/>
  <c r="M36684" i="5"/>
  <c r="M36685" i="5"/>
  <c r="M36686" i="5"/>
  <c r="M36687" i="5"/>
  <c r="M36688" i="5"/>
  <c r="M36689" i="5"/>
  <c r="M36690" i="5"/>
  <c r="M36691" i="5"/>
  <c r="M36692" i="5"/>
  <c r="M36693" i="5"/>
  <c r="M36694" i="5"/>
  <c r="M36695" i="5"/>
  <c r="M36696" i="5"/>
  <c r="M36697" i="5"/>
  <c r="M36698" i="5"/>
  <c r="M36699" i="5"/>
  <c r="M36700" i="5"/>
  <c r="M36701" i="5"/>
  <c r="M36702" i="5"/>
  <c r="M36703" i="5"/>
  <c r="M36704" i="5"/>
  <c r="M36705" i="5"/>
  <c r="M36706" i="5"/>
  <c r="M36707" i="5"/>
  <c r="M36708" i="5"/>
  <c r="M36709" i="5"/>
  <c r="M36710" i="5"/>
  <c r="M36711" i="5"/>
  <c r="M36712" i="5"/>
  <c r="M36713" i="5"/>
  <c r="M36714" i="5"/>
  <c r="M36715" i="5"/>
  <c r="M36716" i="5"/>
  <c r="M36717" i="5"/>
  <c r="M36718" i="5"/>
  <c r="M36719" i="5"/>
  <c r="M36720" i="5"/>
  <c r="M36721" i="5"/>
  <c r="M36722" i="5"/>
  <c r="M36723" i="5"/>
  <c r="M36724" i="5"/>
  <c r="M36725" i="5"/>
  <c r="M36726" i="5"/>
  <c r="M36727" i="5"/>
  <c r="M36728" i="5"/>
  <c r="M36729" i="5"/>
  <c r="M36730" i="5"/>
  <c r="M36731" i="5"/>
  <c r="M36732" i="5"/>
  <c r="M36733" i="5"/>
  <c r="M36734" i="5"/>
  <c r="M36735" i="5"/>
  <c r="M36736" i="5"/>
  <c r="M36737" i="5"/>
  <c r="M36738" i="5"/>
  <c r="M36739" i="5"/>
  <c r="M36740" i="5"/>
  <c r="M36741" i="5"/>
  <c r="M36742" i="5"/>
  <c r="M36743" i="5"/>
  <c r="M36744" i="5"/>
  <c r="M36745" i="5"/>
  <c r="M36746" i="5"/>
  <c r="M36747" i="5"/>
  <c r="M36748" i="5"/>
  <c r="M36749" i="5"/>
  <c r="M36750" i="5"/>
  <c r="M36751" i="5"/>
  <c r="M36752" i="5"/>
  <c r="M36753" i="5"/>
  <c r="M36754" i="5"/>
  <c r="M36755" i="5"/>
  <c r="M36756" i="5"/>
  <c r="M36757" i="5"/>
  <c r="M36758" i="5"/>
  <c r="M36759" i="5"/>
  <c r="M36760" i="5"/>
  <c r="M36761" i="5"/>
  <c r="M36762" i="5"/>
  <c r="M36763" i="5"/>
  <c r="M36764" i="5"/>
  <c r="M36765" i="5"/>
  <c r="M36766" i="5"/>
  <c r="M36767" i="5"/>
  <c r="M36768" i="5"/>
  <c r="M36769" i="5"/>
  <c r="M36770" i="5"/>
  <c r="M36771" i="5"/>
  <c r="M36772" i="5"/>
  <c r="M36773" i="5"/>
  <c r="M36774" i="5"/>
  <c r="M36775" i="5"/>
  <c r="M36776" i="5"/>
  <c r="M36777" i="5"/>
  <c r="M36778" i="5"/>
  <c r="M36779" i="5"/>
  <c r="M36780" i="5"/>
  <c r="M36781" i="5"/>
  <c r="M36782" i="5"/>
  <c r="M36783" i="5"/>
  <c r="M36784" i="5"/>
  <c r="M36785" i="5"/>
  <c r="M36786" i="5"/>
  <c r="M36787" i="5"/>
  <c r="M36788" i="5"/>
  <c r="M36789" i="5"/>
  <c r="M36790" i="5"/>
  <c r="M36791" i="5"/>
  <c r="M36792" i="5"/>
  <c r="M36793" i="5"/>
  <c r="M36794" i="5"/>
  <c r="M36795" i="5"/>
  <c r="M36796" i="5"/>
  <c r="M36797" i="5"/>
  <c r="M36798" i="5"/>
  <c r="M36799" i="5"/>
  <c r="M36800" i="5"/>
  <c r="M36801" i="5"/>
  <c r="M36802" i="5"/>
  <c r="M36803" i="5"/>
  <c r="M36804" i="5"/>
  <c r="M36805" i="5"/>
  <c r="M36806" i="5"/>
  <c r="M36807" i="5"/>
  <c r="M36808" i="5"/>
  <c r="M36809" i="5"/>
  <c r="M36810" i="5"/>
  <c r="M36811" i="5"/>
  <c r="M36812" i="5"/>
  <c r="M36813" i="5"/>
  <c r="M36814" i="5"/>
  <c r="M36815" i="5"/>
  <c r="M36816" i="5"/>
  <c r="M36817" i="5"/>
  <c r="M36818" i="5"/>
  <c r="M36819" i="5"/>
  <c r="M36820" i="5"/>
  <c r="M36821" i="5"/>
  <c r="M36822" i="5"/>
  <c r="M36823" i="5"/>
  <c r="M36824" i="5"/>
  <c r="M36825" i="5"/>
  <c r="M36826" i="5"/>
  <c r="M36827" i="5"/>
  <c r="M36828" i="5"/>
  <c r="M36829" i="5"/>
  <c r="M36830" i="5"/>
  <c r="M36831" i="5"/>
  <c r="M36832" i="5"/>
  <c r="M36833" i="5"/>
  <c r="M36834" i="5"/>
  <c r="M36835" i="5"/>
  <c r="M36836" i="5"/>
  <c r="M36837" i="5"/>
  <c r="M36838" i="5"/>
  <c r="M36839" i="5"/>
  <c r="M36840" i="5"/>
  <c r="M36841" i="5"/>
  <c r="M36842" i="5"/>
  <c r="M36843" i="5"/>
  <c r="M36844" i="5"/>
  <c r="M36845" i="5"/>
  <c r="M36846" i="5"/>
  <c r="M36847" i="5"/>
  <c r="M36848" i="5"/>
  <c r="M36849" i="5"/>
  <c r="M36850" i="5"/>
  <c r="M36851" i="5"/>
  <c r="M36852" i="5"/>
  <c r="M36853" i="5"/>
  <c r="M36854" i="5"/>
  <c r="M36855" i="5"/>
  <c r="M36856" i="5"/>
  <c r="M36857" i="5"/>
  <c r="M36858" i="5"/>
  <c r="M36859" i="5"/>
  <c r="M36860" i="5"/>
  <c r="M36861" i="5"/>
  <c r="M36862" i="5"/>
  <c r="M36863" i="5"/>
  <c r="M36864" i="5"/>
  <c r="M36865" i="5"/>
  <c r="M36866" i="5"/>
  <c r="M36867" i="5"/>
  <c r="M36868" i="5"/>
  <c r="M36869" i="5"/>
  <c r="M36870" i="5"/>
  <c r="M36871" i="5"/>
  <c r="M36872" i="5"/>
  <c r="M36873" i="5"/>
  <c r="M36874" i="5"/>
  <c r="M36875" i="5"/>
  <c r="M36876" i="5"/>
  <c r="M36877" i="5"/>
  <c r="M36878" i="5"/>
  <c r="M36879" i="5"/>
  <c r="M36880" i="5"/>
  <c r="M36881" i="5"/>
  <c r="M36882" i="5"/>
  <c r="M36883" i="5"/>
  <c r="M36884" i="5"/>
  <c r="M36885" i="5"/>
  <c r="M36886" i="5"/>
  <c r="M36887" i="5"/>
  <c r="M36888" i="5"/>
  <c r="M36889" i="5"/>
  <c r="M36890" i="5"/>
  <c r="M36891" i="5"/>
  <c r="M36892" i="5"/>
  <c r="M36893" i="5"/>
  <c r="M36894" i="5"/>
  <c r="M36895" i="5"/>
  <c r="M36896" i="5"/>
  <c r="M36897" i="5"/>
  <c r="M36898" i="5"/>
  <c r="M36899" i="5"/>
  <c r="M36900" i="5"/>
  <c r="M36901" i="5"/>
  <c r="M36902" i="5"/>
  <c r="M36903" i="5"/>
  <c r="M36904" i="5"/>
  <c r="M36905" i="5"/>
  <c r="M36906" i="5"/>
  <c r="M36907" i="5"/>
  <c r="M36908" i="5"/>
  <c r="M36909" i="5"/>
  <c r="M36910" i="5"/>
  <c r="M36911" i="5"/>
  <c r="M36912" i="5"/>
  <c r="M36913" i="5"/>
  <c r="M36914" i="5"/>
  <c r="M36915" i="5"/>
  <c r="M36916" i="5"/>
  <c r="M36917" i="5"/>
  <c r="M36918" i="5"/>
  <c r="M36919" i="5"/>
  <c r="M36920" i="5"/>
  <c r="M36921" i="5"/>
  <c r="M36922" i="5"/>
  <c r="M36923" i="5"/>
  <c r="M36924" i="5"/>
  <c r="M36925" i="5"/>
  <c r="M36926" i="5"/>
  <c r="M36927" i="5"/>
  <c r="M36928" i="5"/>
  <c r="M36929" i="5"/>
  <c r="M36930" i="5"/>
  <c r="M36931" i="5"/>
  <c r="M36932" i="5"/>
  <c r="M36933" i="5"/>
  <c r="M36934" i="5"/>
  <c r="M36935" i="5"/>
  <c r="M36936" i="5"/>
  <c r="M36937" i="5"/>
  <c r="M36938" i="5"/>
  <c r="M36939" i="5"/>
  <c r="M36940" i="5"/>
  <c r="M36941" i="5"/>
  <c r="M36942" i="5"/>
  <c r="M36943" i="5"/>
  <c r="M36944" i="5"/>
  <c r="M36945" i="5"/>
  <c r="M36946" i="5"/>
  <c r="M36947" i="5"/>
  <c r="M36948" i="5"/>
  <c r="M36949" i="5"/>
  <c r="M36950" i="5"/>
  <c r="M36951" i="5"/>
  <c r="M36952" i="5"/>
  <c r="M36953" i="5"/>
  <c r="M36954" i="5"/>
  <c r="M36955" i="5"/>
  <c r="M36956" i="5"/>
  <c r="M36957" i="5"/>
  <c r="M36958" i="5"/>
  <c r="M36959" i="5"/>
  <c r="M36960" i="5"/>
  <c r="M36961" i="5"/>
  <c r="M36962" i="5"/>
  <c r="M36963" i="5"/>
  <c r="M36964" i="5"/>
  <c r="M36965" i="5"/>
  <c r="M36966" i="5"/>
  <c r="M36967" i="5"/>
  <c r="M36968" i="5"/>
  <c r="M36969" i="5"/>
  <c r="M36970" i="5"/>
  <c r="M36971" i="5"/>
  <c r="M36972" i="5"/>
  <c r="M36973" i="5"/>
  <c r="M36974" i="5"/>
  <c r="M36975" i="5"/>
  <c r="M36976" i="5"/>
  <c r="M36977" i="5"/>
  <c r="M36978" i="5"/>
  <c r="M36979" i="5"/>
  <c r="M36980" i="5"/>
  <c r="M36981" i="5"/>
  <c r="M36982" i="5"/>
  <c r="M36983" i="5"/>
  <c r="M36984" i="5"/>
  <c r="M36985" i="5"/>
  <c r="M36986" i="5"/>
  <c r="M36987" i="5"/>
  <c r="M36988" i="5"/>
  <c r="M36989" i="5"/>
  <c r="M36990" i="5"/>
  <c r="M36991" i="5"/>
  <c r="M36992" i="5"/>
  <c r="M36993" i="5"/>
  <c r="M36994" i="5"/>
  <c r="M36995" i="5"/>
  <c r="M36996" i="5"/>
  <c r="M36997" i="5"/>
  <c r="M36998" i="5"/>
  <c r="M36999" i="5"/>
  <c r="M37000" i="5"/>
  <c r="M37001" i="5"/>
  <c r="M37002" i="5"/>
  <c r="M37003" i="5"/>
  <c r="M37004" i="5"/>
  <c r="M37005" i="5"/>
  <c r="M37006" i="5"/>
  <c r="M37007" i="5"/>
  <c r="M37008" i="5"/>
  <c r="M37009" i="5"/>
  <c r="M37010" i="5"/>
  <c r="M37011" i="5"/>
  <c r="M37012" i="5"/>
  <c r="M37013" i="5"/>
  <c r="M37014" i="5"/>
  <c r="M37015" i="5"/>
  <c r="M37016" i="5"/>
  <c r="M37017" i="5"/>
  <c r="M37018" i="5"/>
  <c r="M37019" i="5"/>
  <c r="M37020" i="5"/>
  <c r="M37021" i="5"/>
  <c r="M37022" i="5"/>
  <c r="M37023" i="5"/>
  <c r="M37024" i="5"/>
  <c r="M37025" i="5"/>
  <c r="M37026" i="5"/>
  <c r="M37027" i="5"/>
  <c r="M37028" i="5"/>
  <c r="M37029" i="5"/>
  <c r="M37030" i="5"/>
  <c r="M37031" i="5"/>
  <c r="M37032" i="5"/>
  <c r="M37033" i="5"/>
  <c r="M37034" i="5"/>
  <c r="M37035" i="5"/>
  <c r="M37036" i="5"/>
  <c r="M37037" i="5"/>
  <c r="M37038" i="5"/>
  <c r="M37039" i="5"/>
  <c r="M37040" i="5"/>
  <c r="M37041" i="5"/>
  <c r="M37042" i="5"/>
  <c r="M37043" i="5"/>
  <c r="M37044" i="5"/>
  <c r="M37045" i="5"/>
  <c r="M37046" i="5"/>
  <c r="M37047" i="5"/>
  <c r="M37048" i="5"/>
  <c r="M37049" i="5"/>
  <c r="M37050" i="5"/>
  <c r="M37051" i="5"/>
  <c r="M37052" i="5"/>
  <c r="M37053" i="5"/>
  <c r="M37054" i="5"/>
  <c r="M37055" i="5"/>
  <c r="M37056" i="5"/>
  <c r="M37057" i="5"/>
  <c r="M37058" i="5"/>
  <c r="M37059" i="5"/>
  <c r="M37060" i="5"/>
  <c r="M37061" i="5"/>
  <c r="M37062" i="5"/>
  <c r="M37063" i="5"/>
  <c r="M37064" i="5"/>
  <c r="M37065" i="5"/>
  <c r="M37066" i="5"/>
  <c r="M37067" i="5"/>
  <c r="M37068" i="5"/>
  <c r="M37069" i="5"/>
  <c r="M37070" i="5"/>
  <c r="M37071" i="5"/>
  <c r="M37072" i="5"/>
  <c r="M37073" i="5"/>
  <c r="M37074" i="5"/>
  <c r="M37075" i="5"/>
  <c r="M37076" i="5"/>
  <c r="M37077" i="5"/>
  <c r="M37078" i="5"/>
  <c r="M37079" i="5"/>
  <c r="M37080" i="5"/>
  <c r="M37081" i="5"/>
  <c r="M37082" i="5"/>
  <c r="M37083" i="5"/>
  <c r="M37084" i="5"/>
  <c r="M37085" i="5"/>
  <c r="M37086" i="5"/>
  <c r="M37087" i="5"/>
  <c r="M37088" i="5"/>
  <c r="M37089" i="5"/>
  <c r="M37090" i="5"/>
  <c r="M37091" i="5"/>
  <c r="M37092" i="5"/>
  <c r="M37093" i="5"/>
  <c r="M37094" i="5"/>
  <c r="M37095" i="5"/>
  <c r="M37096" i="5"/>
  <c r="M37097" i="5"/>
  <c r="M37098" i="5"/>
  <c r="M37099" i="5"/>
  <c r="M37100" i="5"/>
  <c r="M37101" i="5"/>
  <c r="M37102" i="5"/>
  <c r="M37103" i="5"/>
  <c r="M37104" i="5"/>
  <c r="M37105" i="5"/>
  <c r="M37106" i="5"/>
  <c r="M37107" i="5"/>
  <c r="M37108" i="5"/>
  <c r="M37109" i="5"/>
  <c r="M37110" i="5"/>
  <c r="M37111" i="5"/>
  <c r="M37112" i="5"/>
  <c r="M37113" i="5"/>
  <c r="M37114" i="5"/>
  <c r="M37115" i="5"/>
  <c r="M37116" i="5"/>
  <c r="M37117" i="5"/>
  <c r="M37118" i="5"/>
  <c r="M37119" i="5"/>
  <c r="M37120" i="5"/>
  <c r="M37121" i="5"/>
  <c r="M37122" i="5"/>
  <c r="M37123" i="5"/>
  <c r="M37124" i="5"/>
  <c r="M37125" i="5"/>
  <c r="M37126" i="5"/>
  <c r="M37127" i="5"/>
  <c r="M37128" i="5"/>
  <c r="M37129" i="5"/>
  <c r="M37130" i="5"/>
  <c r="M37131" i="5"/>
  <c r="M37132" i="5"/>
  <c r="M37133" i="5"/>
  <c r="M37134" i="5"/>
  <c r="M37135" i="5"/>
  <c r="M37136" i="5"/>
  <c r="M37137" i="5"/>
  <c r="M37138" i="5"/>
  <c r="M37139" i="5"/>
  <c r="M37140" i="5"/>
  <c r="M37141" i="5"/>
  <c r="M37142" i="5"/>
  <c r="M37143" i="5"/>
  <c r="M37144" i="5"/>
  <c r="M37145" i="5"/>
  <c r="M37146" i="5"/>
  <c r="M37147" i="5"/>
  <c r="M37148" i="5"/>
  <c r="M37149" i="5"/>
  <c r="M37150" i="5"/>
  <c r="M37151" i="5"/>
  <c r="M37152" i="5"/>
  <c r="M37153" i="5"/>
  <c r="M37154" i="5"/>
  <c r="M37155" i="5"/>
  <c r="M37156" i="5"/>
  <c r="M37157" i="5"/>
  <c r="M37158" i="5"/>
  <c r="M37159" i="5"/>
  <c r="M37160" i="5"/>
  <c r="M37161" i="5"/>
  <c r="M37162" i="5"/>
  <c r="M37163" i="5"/>
  <c r="M37164" i="5"/>
  <c r="M37165" i="5"/>
  <c r="M37166" i="5"/>
  <c r="M37167" i="5"/>
  <c r="M37168" i="5"/>
  <c r="M37169" i="5"/>
  <c r="M37170" i="5"/>
  <c r="M37171" i="5"/>
  <c r="M37172" i="5"/>
  <c r="M37173" i="5"/>
  <c r="M37174" i="5"/>
  <c r="M37175" i="5"/>
  <c r="M37176" i="5"/>
  <c r="M37177" i="5"/>
  <c r="M37178" i="5"/>
  <c r="M37179" i="5"/>
  <c r="M37180" i="5"/>
  <c r="M37181" i="5"/>
  <c r="M37182" i="5"/>
  <c r="M37183" i="5"/>
  <c r="M37184" i="5"/>
  <c r="M37185" i="5"/>
  <c r="M37186" i="5"/>
  <c r="M37187" i="5"/>
  <c r="M37188" i="5"/>
  <c r="M37189" i="5"/>
  <c r="M37190" i="5"/>
  <c r="M37191" i="5"/>
  <c r="M37192" i="5"/>
  <c r="M37193" i="5"/>
  <c r="M37194" i="5"/>
  <c r="M37195" i="5"/>
  <c r="M37196" i="5"/>
  <c r="M37197" i="5"/>
  <c r="M37198" i="5"/>
  <c r="M37199" i="5"/>
  <c r="M37200" i="5"/>
  <c r="M37201" i="5"/>
  <c r="M37202" i="5"/>
  <c r="M37203" i="5"/>
  <c r="M37204" i="5"/>
  <c r="M37205" i="5"/>
  <c r="M37206" i="5"/>
  <c r="M37207" i="5"/>
  <c r="M37208" i="5"/>
  <c r="M37209" i="5"/>
  <c r="M37210" i="5"/>
  <c r="M37211" i="5"/>
  <c r="M37212" i="5"/>
  <c r="M37213" i="5"/>
  <c r="M37214" i="5"/>
  <c r="M37215" i="5"/>
  <c r="M37216" i="5"/>
  <c r="M37217" i="5"/>
  <c r="M37218" i="5"/>
  <c r="M37219" i="5"/>
  <c r="M37220" i="5"/>
  <c r="M37221" i="5"/>
  <c r="M37222" i="5"/>
  <c r="M37223" i="5"/>
  <c r="M37224" i="5"/>
  <c r="M37225" i="5"/>
  <c r="M37226" i="5"/>
  <c r="M37227" i="5"/>
  <c r="M37228" i="5"/>
  <c r="M37229" i="5"/>
  <c r="M37230" i="5"/>
  <c r="M37231" i="5"/>
  <c r="M37232" i="5"/>
  <c r="M37233" i="5"/>
  <c r="M37234" i="5"/>
  <c r="M37235" i="5"/>
  <c r="M37236" i="5"/>
  <c r="M37237" i="5"/>
  <c r="M37238" i="5"/>
  <c r="M37239" i="5"/>
  <c r="M37240" i="5"/>
  <c r="M37241" i="5"/>
  <c r="M37242" i="5"/>
  <c r="M37243" i="5"/>
  <c r="M37244" i="5"/>
  <c r="M37245" i="5"/>
  <c r="M37246" i="5"/>
  <c r="M37247" i="5"/>
  <c r="M37248" i="5"/>
  <c r="M37249" i="5"/>
  <c r="M37250" i="5"/>
  <c r="M37251" i="5"/>
  <c r="M37252" i="5"/>
  <c r="M37253" i="5"/>
  <c r="M37254" i="5"/>
  <c r="M37255" i="5"/>
  <c r="M37256" i="5"/>
  <c r="M37257" i="5"/>
  <c r="M37258" i="5"/>
  <c r="M37259" i="5"/>
  <c r="M37260" i="5"/>
  <c r="M37261" i="5"/>
  <c r="M37262" i="5"/>
  <c r="M37263" i="5"/>
  <c r="M37264" i="5"/>
  <c r="M37265" i="5"/>
  <c r="M37266" i="5"/>
  <c r="M37267" i="5"/>
  <c r="M37268" i="5"/>
  <c r="M37269" i="5"/>
  <c r="M37270" i="5"/>
  <c r="M37271" i="5"/>
  <c r="M37272" i="5"/>
  <c r="M37273" i="5"/>
  <c r="M37274" i="5"/>
  <c r="M37275" i="5"/>
  <c r="M37276" i="5"/>
  <c r="M37277" i="5"/>
  <c r="M37278" i="5"/>
  <c r="M37279" i="5"/>
  <c r="M37280" i="5"/>
  <c r="M37281" i="5"/>
  <c r="M37282" i="5"/>
  <c r="M37283" i="5"/>
  <c r="M37284" i="5"/>
  <c r="M37285" i="5"/>
  <c r="M37286" i="5"/>
  <c r="M37287" i="5"/>
  <c r="M37288" i="5"/>
  <c r="M37289" i="5"/>
  <c r="M37290" i="5"/>
  <c r="M37291" i="5"/>
  <c r="M37292" i="5"/>
  <c r="M37293" i="5"/>
  <c r="M37294" i="5"/>
  <c r="M37295" i="5"/>
  <c r="M37296" i="5"/>
  <c r="M37297" i="5"/>
  <c r="M37298" i="5"/>
  <c r="M37299" i="5"/>
  <c r="M37300" i="5"/>
  <c r="M37301" i="5"/>
  <c r="M37302" i="5"/>
  <c r="M37303" i="5"/>
  <c r="M37304" i="5"/>
  <c r="M37305" i="5"/>
  <c r="M37306" i="5"/>
  <c r="M37307" i="5"/>
  <c r="M37308" i="5"/>
  <c r="M37309" i="5"/>
  <c r="M37310" i="5"/>
  <c r="M37311" i="5"/>
  <c r="M37312" i="5"/>
  <c r="M37313" i="5"/>
  <c r="M37314" i="5"/>
  <c r="M37315" i="5"/>
  <c r="M37316" i="5"/>
  <c r="M37317" i="5"/>
  <c r="M37318" i="5"/>
  <c r="M37319" i="5"/>
  <c r="M37320" i="5"/>
  <c r="M37321" i="5"/>
  <c r="M37322" i="5"/>
  <c r="M37323" i="5"/>
  <c r="M37324" i="5"/>
  <c r="M37325" i="5"/>
  <c r="M37326" i="5"/>
  <c r="M37327" i="5"/>
  <c r="M37328" i="5"/>
  <c r="M37329" i="5"/>
  <c r="M37330" i="5"/>
  <c r="M37331" i="5"/>
  <c r="M37332" i="5"/>
  <c r="M37333" i="5"/>
  <c r="M37334" i="5"/>
  <c r="M37335" i="5"/>
  <c r="M37336" i="5"/>
  <c r="M37337" i="5"/>
  <c r="M37338" i="5"/>
  <c r="M37339" i="5"/>
  <c r="M37340" i="5"/>
  <c r="M37341" i="5"/>
  <c r="M37342" i="5"/>
  <c r="M37343" i="5"/>
  <c r="M37344" i="5"/>
  <c r="M37345" i="5"/>
  <c r="M37346" i="5"/>
  <c r="M37347" i="5"/>
  <c r="M37348" i="5"/>
  <c r="M37349" i="5"/>
  <c r="M37350" i="5"/>
  <c r="M37351" i="5"/>
  <c r="M37352" i="5"/>
  <c r="M37353" i="5"/>
  <c r="M37354" i="5"/>
  <c r="M37355" i="5"/>
  <c r="M37356" i="5"/>
  <c r="M37357" i="5"/>
  <c r="M37358" i="5"/>
  <c r="M37359" i="5"/>
  <c r="M37360" i="5"/>
  <c r="M37361" i="5"/>
  <c r="M37362" i="5"/>
  <c r="M37363" i="5"/>
  <c r="M37364" i="5"/>
  <c r="M37365" i="5"/>
  <c r="M37366" i="5"/>
  <c r="M37367" i="5"/>
  <c r="M37368" i="5"/>
  <c r="M37369" i="5"/>
  <c r="M37370" i="5"/>
  <c r="M37371" i="5"/>
  <c r="M37372" i="5"/>
  <c r="M37373" i="5"/>
  <c r="M37374" i="5"/>
  <c r="M37375" i="5"/>
  <c r="M37376" i="5"/>
  <c r="M37377" i="5"/>
  <c r="M37378" i="5"/>
  <c r="M37379" i="5"/>
  <c r="M37380" i="5"/>
  <c r="M37381" i="5"/>
  <c r="M37382" i="5"/>
  <c r="M37383" i="5"/>
  <c r="M37384" i="5"/>
  <c r="M37385" i="5"/>
  <c r="M37386" i="5"/>
  <c r="M37387" i="5"/>
  <c r="M37388" i="5"/>
  <c r="M37389" i="5"/>
  <c r="M37390" i="5"/>
  <c r="M37391" i="5"/>
  <c r="M37392" i="5"/>
  <c r="M37393" i="5"/>
  <c r="M37394" i="5"/>
  <c r="M37395" i="5"/>
  <c r="M37396" i="5"/>
  <c r="M37397" i="5"/>
  <c r="M37398" i="5"/>
  <c r="M37399" i="5"/>
  <c r="M37400" i="5"/>
  <c r="M37401" i="5"/>
  <c r="M37402" i="5"/>
  <c r="M37403" i="5"/>
  <c r="M37404" i="5"/>
  <c r="M37405" i="5"/>
  <c r="M37406" i="5"/>
  <c r="M37407" i="5"/>
  <c r="M37408" i="5"/>
  <c r="M37409" i="5"/>
  <c r="M37410" i="5"/>
  <c r="M37411" i="5"/>
  <c r="M37412" i="5"/>
  <c r="M37413" i="5"/>
  <c r="M37414" i="5"/>
  <c r="M37415" i="5"/>
  <c r="M37416" i="5"/>
  <c r="M37417" i="5"/>
  <c r="M37418" i="5"/>
  <c r="M37419" i="5"/>
  <c r="M37420" i="5"/>
  <c r="M37421" i="5"/>
  <c r="M37422" i="5"/>
  <c r="M37423" i="5"/>
  <c r="M37424" i="5"/>
  <c r="M37425" i="5"/>
  <c r="M37426" i="5"/>
  <c r="M37427" i="5"/>
  <c r="M37428" i="5"/>
  <c r="M37429" i="5"/>
  <c r="M37430" i="5"/>
  <c r="M37431" i="5"/>
  <c r="M37432" i="5"/>
  <c r="M37433" i="5"/>
  <c r="M37434" i="5"/>
  <c r="M37435" i="5"/>
  <c r="M37436" i="5"/>
  <c r="M37437" i="5"/>
  <c r="M37438" i="5"/>
  <c r="M37439" i="5"/>
  <c r="M37440" i="5"/>
  <c r="M37441" i="5"/>
  <c r="M37442" i="5"/>
  <c r="M37443" i="5"/>
  <c r="M37444" i="5"/>
  <c r="M37445" i="5"/>
  <c r="M37446" i="5"/>
  <c r="M37447" i="5"/>
  <c r="M37448" i="5"/>
  <c r="M37449" i="5"/>
  <c r="M37450" i="5"/>
  <c r="M37451" i="5"/>
  <c r="M37452" i="5"/>
  <c r="M37453" i="5"/>
  <c r="M37454" i="5"/>
  <c r="M37455" i="5"/>
  <c r="M37456" i="5"/>
  <c r="M37457" i="5"/>
  <c r="M37458" i="5"/>
  <c r="M37459" i="5"/>
  <c r="M37460" i="5"/>
  <c r="M37461" i="5"/>
  <c r="M37462" i="5"/>
  <c r="M37463" i="5"/>
  <c r="M37464" i="5"/>
  <c r="M37465" i="5"/>
  <c r="M37466" i="5"/>
  <c r="M37467" i="5"/>
  <c r="M37468" i="5"/>
  <c r="M37469" i="5"/>
  <c r="M37470" i="5"/>
  <c r="M37471" i="5"/>
  <c r="M37472" i="5"/>
  <c r="M37473" i="5"/>
  <c r="M37474" i="5"/>
  <c r="M37475" i="5"/>
  <c r="M37476" i="5"/>
  <c r="M37477" i="5"/>
  <c r="M37478" i="5"/>
  <c r="M37479" i="5"/>
  <c r="M37480" i="5"/>
  <c r="M37481" i="5"/>
  <c r="M37482" i="5"/>
  <c r="M37483" i="5"/>
  <c r="M37484" i="5"/>
  <c r="M37485" i="5"/>
  <c r="M37486" i="5"/>
  <c r="M37487" i="5"/>
  <c r="M37488" i="5"/>
  <c r="M37489" i="5"/>
  <c r="M37490" i="5"/>
  <c r="M37491" i="5"/>
  <c r="M37492" i="5"/>
  <c r="M37493" i="5"/>
  <c r="M37494" i="5"/>
  <c r="M37495" i="5"/>
  <c r="M37496" i="5"/>
  <c r="M37497" i="5"/>
  <c r="M37498" i="5"/>
  <c r="M37499" i="5"/>
  <c r="M37500" i="5"/>
  <c r="M37501" i="5"/>
  <c r="M37502" i="5"/>
  <c r="M37503" i="5"/>
  <c r="M37504" i="5"/>
  <c r="M37505" i="5"/>
  <c r="M37506" i="5"/>
  <c r="M37507" i="5"/>
  <c r="M37508" i="5"/>
  <c r="M37509" i="5"/>
  <c r="M37510" i="5"/>
  <c r="M37511" i="5"/>
  <c r="M37512" i="5"/>
  <c r="M37513" i="5"/>
  <c r="M37514" i="5"/>
  <c r="M37515" i="5"/>
  <c r="M37516" i="5"/>
  <c r="M37517" i="5"/>
  <c r="M37518" i="5"/>
  <c r="M37519" i="5"/>
  <c r="M37520" i="5"/>
  <c r="M37521" i="5"/>
  <c r="M37522" i="5"/>
  <c r="M37523" i="5"/>
  <c r="M37524" i="5"/>
  <c r="M37525" i="5"/>
  <c r="M37526" i="5"/>
  <c r="M37527" i="5"/>
  <c r="M37528" i="5"/>
  <c r="M37529" i="5"/>
  <c r="M37530" i="5"/>
  <c r="M37531" i="5"/>
  <c r="M37532" i="5"/>
  <c r="M37533" i="5"/>
  <c r="M37534" i="5"/>
  <c r="M37535" i="5"/>
  <c r="M37536" i="5"/>
  <c r="M37537" i="5"/>
  <c r="M37538" i="5"/>
  <c r="M37539" i="5"/>
  <c r="M37540" i="5"/>
  <c r="M37541" i="5"/>
  <c r="M37542" i="5"/>
  <c r="M37543" i="5"/>
  <c r="M37544" i="5"/>
  <c r="M37545" i="5"/>
  <c r="M37546" i="5"/>
  <c r="M37547" i="5"/>
  <c r="M37548" i="5"/>
  <c r="M37549" i="5"/>
  <c r="M37550" i="5"/>
  <c r="M37551" i="5"/>
  <c r="M37552" i="5"/>
  <c r="M37553" i="5"/>
  <c r="M37554" i="5"/>
  <c r="M37555" i="5"/>
  <c r="M37556" i="5"/>
  <c r="M37557" i="5"/>
  <c r="M37558" i="5"/>
  <c r="M37559" i="5"/>
  <c r="M37560" i="5"/>
  <c r="M37561" i="5"/>
  <c r="M37562" i="5"/>
  <c r="M37563" i="5"/>
  <c r="M37564" i="5"/>
  <c r="M37565" i="5"/>
  <c r="M37566" i="5"/>
  <c r="M37567" i="5"/>
  <c r="M37568" i="5"/>
  <c r="M37569" i="5"/>
  <c r="M37570" i="5"/>
  <c r="M37571" i="5"/>
  <c r="M37572" i="5"/>
  <c r="M37573" i="5"/>
  <c r="M37574" i="5"/>
  <c r="M37575" i="5"/>
  <c r="M37576" i="5"/>
  <c r="M37577" i="5"/>
  <c r="M37578" i="5"/>
  <c r="M37579" i="5"/>
  <c r="M37580" i="5"/>
  <c r="M37581" i="5"/>
  <c r="M37582" i="5"/>
  <c r="M37583" i="5"/>
  <c r="M37584" i="5"/>
  <c r="M37585" i="5"/>
  <c r="M37586" i="5"/>
  <c r="M37587" i="5"/>
  <c r="M37588" i="5"/>
  <c r="M37589" i="5"/>
  <c r="M37590" i="5"/>
  <c r="M37591" i="5"/>
  <c r="M37592" i="5"/>
  <c r="M37593" i="5"/>
  <c r="M37594" i="5"/>
  <c r="M37595" i="5"/>
  <c r="M37596" i="5"/>
  <c r="M37597" i="5"/>
  <c r="M37598" i="5"/>
  <c r="M37599" i="5"/>
  <c r="M37600" i="5"/>
  <c r="M37601" i="5"/>
  <c r="M37602" i="5"/>
  <c r="M37603" i="5"/>
  <c r="M37604" i="5"/>
  <c r="M37605" i="5"/>
  <c r="M37606" i="5"/>
  <c r="M37607" i="5"/>
  <c r="M37608" i="5"/>
  <c r="M37609" i="5"/>
  <c r="M37610" i="5"/>
  <c r="M37611" i="5"/>
  <c r="M37612" i="5"/>
  <c r="M37613" i="5"/>
  <c r="M37614" i="5"/>
  <c r="M37615" i="5"/>
  <c r="M37616" i="5"/>
  <c r="M37617" i="5"/>
  <c r="M37618" i="5"/>
  <c r="M37619" i="5"/>
  <c r="M37620" i="5"/>
  <c r="M37621" i="5"/>
  <c r="M37622" i="5"/>
  <c r="M37623" i="5"/>
  <c r="M37624" i="5"/>
  <c r="M37625" i="5"/>
  <c r="M37626" i="5"/>
  <c r="M37627" i="5"/>
  <c r="M37628" i="5"/>
  <c r="M37629" i="5"/>
  <c r="M37630" i="5"/>
  <c r="M37631" i="5"/>
  <c r="M37632" i="5"/>
  <c r="M37633" i="5"/>
  <c r="M37634" i="5"/>
  <c r="M37635" i="5"/>
  <c r="M37636" i="5"/>
  <c r="M37637" i="5"/>
  <c r="M37638" i="5"/>
  <c r="M37639" i="5"/>
  <c r="M37640" i="5"/>
  <c r="M37641" i="5"/>
  <c r="M37642" i="5"/>
  <c r="M37643" i="5"/>
  <c r="M37644" i="5"/>
  <c r="M37645" i="5"/>
  <c r="M37646" i="5"/>
  <c r="M37647" i="5"/>
  <c r="M37648" i="5"/>
  <c r="M37649" i="5"/>
  <c r="M37650" i="5"/>
  <c r="M37651" i="5"/>
  <c r="M37652" i="5"/>
  <c r="M37653" i="5"/>
  <c r="M37654" i="5"/>
  <c r="M37655" i="5"/>
  <c r="M37656" i="5"/>
  <c r="M37657" i="5"/>
  <c r="M37658" i="5"/>
  <c r="M37659" i="5"/>
  <c r="M37660" i="5"/>
  <c r="M37661" i="5"/>
  <c r="M37662" i="5"/>
  <c r="M37663" i="5"/>
  <c r="M37664" i="5"/>
  <c r="M37665" i="5"/>
  <c r="M37666" i="5"/>
  <c r="M37667" i="5"/>
  <c r="M37668" i="5"/>
  <c r="M37669" i="5"/>
  <c r="M37670" i="5"/>
  <c r="M37671" i="5"/>
  <c r="M37672" i="5"/>
  <c r="M37673" i="5"/>
  <c r="M37674" i="5"/>
  <c r="M37675" i="5"/>
  <c r="M37676" i="5"/>
  <c r="M37677" i="5"/>
  <c r="M37678" i="5"/>
  <c r="M37679" i="5"/>
  <c r="M37680" i="5"/>
  <c r="M37681" i="5"/>
  <c r="M37682" i="5"/>
  <c r="M37683" i="5"/>
  <c r="M37684" i="5"/>
  <c r="M37685" i="5"/>
  <c r="M37686" i="5"/>
  <c r="M37687" i="5"/>
  <c r="M37688" i="5"/>
  <c r="M37689" i="5"/>
  <c r="M37690" i="5"/>
  <c r="M37691" i="5"/>
  <c r="M37692" i="5"/>
  <c r="M37693" i="5"/>
  <c r="M37694" i="5"/>
  <c r="M37695" i="5"/>
  <c r="M37696" i="5"/>
  <c r="M37697" i="5"/>
  <c r="M37698" i="5"/>
  <c r="M37699" i="5"/>
  <c r="M37700" i="5"/>
  <c r="M37701" i="5"/>
  <c r="M37702" i="5"/>
  <c r="M37703" i="5"/>
  <c r="M37704" i="5"/>
  <c r="M37705" i="5"/>
  <c r="M37706" i="5"/>
  <c r="M37707" i="5"/>
  <c r="M37708" i="5"/>
  <c r="M37709" i="5"/>
  <c r="M37710" i="5"/>
  <c r="M37711" i="5"/>
  <c r="M37712" i="5"/>
  <c r="M37713" i="5"/>
  <c r="M37714" i="5"/>
  <c r="M37715" i="5"/>
  <c r="M37716" i="5"/>
  <c r="M37717" i="5"/>
  <c r="M37718" i="5"/>
  <c r="M37719" i="5"/>
  <c r="M37720" i="5"/>
  <c r="M37721" i="5"/>
  <c r="M37722" i="5"/>
  <c r="M37723" i="5"/>
  <c r="M37724" i="5"/>
  <c r="M37725" i="5"/>
  <c r="M37726" i="5"/>
  <c r="M37727" i="5"/>
  <c r="M37728" i="5"/>
  <c r="M37729" i="5"/>
  <c r="M37730" i="5"/>
  <c r="M37731" i="5"/>
  <c r="M37732" i="5"/>
  <c r="M37733" i="5"/>
  <c r="M37734" i="5"/>
  <c r="M37735" i="5"/>
  <c r="M37736" i="5"/>
  <c r="M37737" i="5"/>
  <c r="M37738" i="5"/>
  <c r="M37739" i="5"/>
  <c r="M37740" i="5"/>
  <c r="M37741" i="5"/>
  <c r="M37742" i="5"/>
  <c r="M37743" i="5"/>
  <c r="M37744" i="5"/>
  <c r="M37745" i="5"/>
  <c r="M37746" i="5"/>
  <c r="M37747" i="5"/>
  <c r="M37748" i="5"/>
  <c r="M37749" i="5"/>
  <c r="M37750" i="5"/>
  <c r="M37751" i="5"/>
  <c r="M37752" i="5"/>
  <c r="M37753" i="5"/>
  <c r="M37754" i="5"/>
  <c r="M37755" i="5"/>
  <c r="M37756" i="5"/>
  <c r="M37757" i="5"/>
  <c r="M37758" i="5"/>
  <c r="M37759" i="5"/>
  <c r="M37760" i="5"/>
  <c r="M37761" i="5"/>
  <c r="M37762" i="5"/>
  <c r="M37763" i="5"/>
  <c r="M37764" i="5"/>
  <c r="M37765" i="5"/>
  <c r="M37766" i="5"/>
  <c r="M37767" i="5"/>
  <c r="M37768" i="5"/>
  <c r="M37769" i="5"/>
  <c r="M37770" i="5"/>
  <c r="M37771" i="5"/>
  <c r="M37772" i="5"/>
  <c r="M37773" i="5"/>
  <c r="M37774" i="5"/>
  <c r="M37775" i="5"/>
  <c r="M37776" i="5"/>
  <c r="M37777" i="5"/>
  <c r="M37778" i="5"/>
  <c r="M37779" i="5"/>
  <c r="M37780" i="5"/>
  <c r="M37781" i="5"/>
  <c r="M37782" i="5"/>
  <c r="M37783" i="5"/>
  <c r="M37784" i="5"/>
  <c r="M37785" i="5"/>
  <c r="M37786" i="5"/>
  <c r="M37787" i="5"/>
  <c r="M37788" i="5"/>
  <c r="M37789" i="5"/>
  <c r="M37790" i="5"/>
  <c r="M37791" i="5"/>
  <c r="M37792" i="5"/>
  <c r="M37793" i="5"/>
  <c r="M37794" i="5"/>
  <c r="M37795" i="5"/>
  <c r="M37796" i="5"/>
  <c r="M37797" i="5"/>
  <c r="M37798" i="5"/>
  <c r="M37799" i="5"/>
  <c r="M37800" i="5"/>
  <c r="M37801" i="5"/>
  <c r="M37802" i="5"/>
  <c r="M37803" i="5"/>
  <c r="M37804" i="5"/>
  <c r="M37805" i="5"/>
  <c r="M37806" i="5"/>
  <c r="M37807" i="5"/>
  <c r="M37808" i="5"/>
  <c r="M37809" i="5"/>
  <c r="M37810" i="5"/>
  <c r="M37811" i="5"/>
  <c r="M37812" i="5"/>
  <c r="M37813" i="5"/>
  <c r="M37814" i="5"/>
  <c r="M37815" i="5"/>
  <c r="M37816" i="5"/>
  <c r="M37817" i="5"/>
  <c r="M37818" i="5"/>
  <c r="M37819" i="5"/>
  <c r="M37820" i="5"/>
  <c r="M37821" i="5"/>
  <c r="M37822" i="5"/>
  <c r="M37823" i="5"/>
  <c r="M37824" i="5"/>
  <c r="M37825" i="5"/>
  <c r="M37826" i="5"/>
  <c r="M37827" i="5"/>
  <c r="M37828" i="5"/>
  <c r="M37829" i="5"/>
  <c r="M37830" i="5"/>
  <c r="M37831" i="5"/>
  <c r="M37832" i="5"/>
  <c r="M37833" i="5"/>
  <c r="M37834" i="5"/>
  <c r="M37835" i="5"/>
  <c r="M37836" i="5"/>
  <c r="M37837" i="5"/>
  <c r="M37838" i="5"/>
  <c r="M37839" i="5"/>
  <c r="M37840" i="5"/>
  <c r="M37841" i="5"/>
  <c r="M37842" i="5"/>
  <c r="M37843" i="5"/>
  <c r="M37844" i="5"/>
  <c r="M37845" i="5"/>
  <c r="M37846" i="5"/>
  <c r="M37847" i="5"/>
  <c r="M37848" i="5"/>
  <c r="M37849" i="5"/>
  <c r="M37850" i="5"/>
  <c r="M37851" i="5"/>
  <c r="M37852" i="5"/>
  <c r="M37853" i="5"/>
  <c r="M37854" i="5"/>
  <c r="M37855" i="5"/>
  <c r="M37856" i="5"/>
  <c r="M37857" i="5"/>
  <c r="M37858" i="5"/>
  <c r="M37859" i="5"/>
  <c r="M37860" i="5"/>
  <c r="M37861" i="5"/>
  <c r="M37862" i="5"/>
  <c r="M37863" i="5"/>
  <c r="M37864" i="5"/>
  <c r="M37865" i="5"/>
  <c r="M37866" i="5"/>
  <c r="M37867" i="5"/>
  <c r="M37868" i="5"/>
  <c r="M37869" i="5"/>
  <c r="M37870" i="5"/>
  <c r="M37871" i="5"/>
  <c r="M37872" i="5"/>
  <c r="M37873" i="5"/>
  <c r="M37874" i="5"/>
  <c r="M37875" i="5"/>
  <c r="M37876" i="5"/>
  <c r="M37877" i="5"/>
  <c r="M37878" i="5"/>
  <c r="M37879" i="5"/>
  <c r="M37880" i="5"/>
  <c r="M37881" i="5"/>
  <c r="M37882" i="5"/>
  <c r="M37883" i="5"/>
  <c r="M37884" i="5"/>
  <c r="M37885" i="5"/>
  <c r="M37886" i="5"/>
  <c r="M37887" i="5"/>
  <c r="M37888" i="5"/>
  <c r="M37889" i="5"/>
  <c r="M37890" i="5"/>
  <c r="M37891" i="5"/>
  <c r="M37892" i="5"/>
  <c r="M37893" i="5"/>
  <c r="M37894" i="5"/>
  <c r="M37895" i="5"/>
  <c r="M37896" i="5"/>
  <c r="M37897" i="5"/>
  <c r="M37898" i="5"/>
  <c r="M37899" i="5"/>
  <c r="M37900" i="5"/>
  <c r="M37901" i="5"/>
  <c r="M37902" i="5"/>
  <c r="M37903" i="5"/>
  <c r="M37904" i="5"/>
  <c r="M37905" i="5"/>
  <c r="M37906" i="5"/>
  <c r="M37907" i="5"/>
  <c r="M37908" i="5"/>
  <c r="M37909" i="5"/>
  <c r="M37910" i="5"/>
  <c r="M37911" i="5"/>
  <c r="M37912" i="5"/>
  <c r="M37913" i="5"/>
  <c r="M37914" i="5"/>
  <c r="M37915" i="5"/>
  <c r="M37916" i="5"/>
  <c r="M37917" i="5"/>
  <c r="M37918" i="5"/>
  <c r="M37919" i="5"/>
  <c r="M37920" i="5"/>
  <c r="M37921" i="5"/>
  <c r="M37922" i="5"/>
  <c r="M37923" i="5"/>
  <c r="M37924" i="5"/>
  <c r="M37925" i="5"/>
  <c r="M37926" i="5"/>
  <c r="M37927" i="5"/>
  <c r="M37928" i="5"/>
  <c r="M37929" i="5"/>
  <c r="M37930" i="5"/>
  <c r="M37931" i="5"/>
  <c r="M37932" i="5"/>
  <c r="M37933" i="5"/>
  <c r="M37934" i="5"/>
  <c r="M37935" i="5"/>
  <c r="M37936" i="5"/>
  <c r="M37937" i="5"/>
  <c r="M37938" i="5"/>
  <c r="M37939" i="5"/>
  <c r="M37940" i="5"/>
  <c r="M37941" i="5"/>
  <c r="M37942" i="5"/>
  <c r="M37943" i="5"/>
  <c r="M37944" i="5"/>
  <c r="M37945" i="5"/>
  <c r="M37946" i="5"/>
  <c r="M37947" i="5"/>
  <c r="M37948" i="5"/>
  <c r="M37949" i="5"/>
  <c r="M37950" i="5"/>
  <c r="M37951" i="5"/>
  <c r="M37952" i="5"/>
  <c r="M37953" i="5"/>
  <c r="M37954" i="5"/>
  <c r="M37955" i="5"/>
  <c r="M37956" i="5"/>
  <c r="M37957" i="5"/>
  <c r="M37958" i="5"/>
  <c r="M37959" i="5"/>
  <c r="M37960" i="5"/>
  <c r="M37961" i="5"/>
  <c r="M37962" i="5"/>
  <c r="M37963" i="5"/>
  <c r="M37964" i="5"/>
  <c r="M37965" i="5"/>
  <c r="M37966" i="5"/>
  <c r="M37967" i="5"/>
  <c r="M37968" i="5"/>
  <c r="M37969" i="5"/>
  <c r="M37970" i="5"/>
  <c r="M37971" i="5"/>
  <c r="M37972" i="5"/>
  <c r="M37973" i="5"/>
  <c r="M37974" i="5"/>
  <c r="M37975" i="5"/>
  <c r="M37976" i="5"/>
  <c r="M37977" i="5"/>
  <c r="M37978" i="5"/>
  <c r="M37979" i="5"/>
  <c r="M37980" i="5"/>
  <c r="M37981" i="5"/>
  <c r="M37982" i="5"/>
  <c r="M37983" i="5"/>
  <c r="M37984" i="5"/>
  <c r="M37985" i="5"/>
  <c r="M37986" i="5"/>
  <c r="M37987" i="5"/>
  <c r="M37988" i="5"/>
  <c r="M37989" i="5"/>
  <c r="M37990" i="5"/>
  <c r="M37991" i="5"/>
  <c r="M37992" i="5"/>
  <c r="M37993" i="5"/>
  <c r="M37994" i="5"/>
  <c r="M37995" i="5"/>
  <c r="M37996" i="5"/>
  <c r="M37997" i="5"/>
  <c r="M37998" i="5"/>
  <c r="M37999" i="5"/>
  <c r="M38000" i="5"/>
  <c r="M38001" i="5"/>
  <c r="M38002" i="5"/>
  <c r="M38003" i="5"/>
  <c r="M38004" i="5"/>
  <c r="M38005" i="5"/>
  <c r="M38006" i="5"/>
  <c r="M38007" i="5"/>
  <c r="M38008" i="5"/>
  <c r="M38009" i="5"/>
  <c r="M38010" i="5"/>
  <c r="M38011" i="5"/>
  <c r="M38012" i="5"/>
  <c r="M38013" i="5"/>
  <c r="M38014" i="5"/>
  <c r="M38015" i="5"/>
  <c r="M38016" i="5"/>
  <c r="M38017" i="5"/>
  <c r="M38018" i="5"/>
  <c r="M38019" i="5"/>
  <c r="M38020" i="5"/>
  <c r="M38021" i="5"/>
  <c r="M38022" i="5"/>
  <c r="M38023" i="5"/>
  <c r="M38024" i="5"/>
  <c r="M38025" i="5"/>
  <c r="M38026" i="5"/>
  <c r="M38027" i="5"/>
  <c r="M38028" i="5"/>
  <c r="M38029" i="5"/>
  <c r="M38030" i="5"/>
  <c r="M38031" i="5"/>
  <c r="M38032" i="5"/>
  <c r="M38033" i="5"/>
  <c r="M38034" i="5"/>
  <c r="M38035" i="5"/>
  <c r="M38036" i="5"/>
  <c r="M38037" i="5"/>
  <c r="M38038" i="5"/>
  <c r="M38039" i="5"/>
  <c r="M38040" i="5"/>
  <c r="M38041" i="5"/>
  <c r="M38042" i="5"/>
  <c r="M38043" i="5"/>
  <c r="M38044" i="5"/>
  <c r="M38045" i="5"/>
  <c r="M38046" i="5"/>
  <c r="M38047" i="5"/>
  <c r="M38048" i="5"/>
  <c r="M38049" i="5"/>
  <c r="M38050" i="5"/>
  <c r="M38051" i="5"/>
  <c r="M38052" i="5"/>
  <c r="M38053" i="5"/>
  <c r="M38054" i="5"/>
  <c r="M38055" i="5"/>
  <c r="M38056" i="5"/>
  <c r="M38057" i="5"/>
  <c r="M38058" i="5"/>
  <c r="M38059" i="5"/>
  <c r="M38060" i="5"/>
  <c r="M38061" i="5"/>
  <c r="M38062" i="5"/>
  <c r="M38063" i="5"/>
  <c r="M38064" i="5"/>
  <c r="M38065" i="5"/>
  <c r="M38066" i="5"/>
  <c r="M38067" i="5"/>
  <c r="M38068" i="5"/>
  <c r="M38069" i="5"/>
  <c r="M38070" i="5"/>
  <c r="M38071" i="5"/>
  <c r="M38072" i="5"/>
  <c r="M38073" i="5"/>
  <c r="M38074" i="5"/>
  <c r="M38075" i="5"/>
  <c r="M38076" i="5"/>
  <c r="M38077" i="5"/>
  <c r="M38078" i="5"/>
  <c r="M38079" i="5"/>
  <c r="M38080" i="5"/>
  <c r="M38081" i="5"/>
  <c r="M38082" i="5"/>
  <c r="M38083" i="5"/>
  <c r="M38084" i="5"/>
  <c r="M38085" i="5"/>
  <c r="M38086" i="5"/>
  <c r="M38087" i="5"/>
  <c r="M38088" i="5"/>
  <c r="M38089" i="5"/>
  <c r="M38090" i="5"/>
  <c r="M38091" i="5"/>
  <c r="M38092" i="5"/>
  <c r="M38093" i="5"/>
  <c r="M38094" i="5"/>
  <c r="M38095" i="5"/>
  <c r="M38096" i="5"/>
  <c r="M38097" i="5"/>
  <c r="M38098" i="5"/>
  <c r="M38099" i="5"/>
  <c r="M38100" i="5"/>
  <c r="M38101" i="5"/>
  <c r="M38102" i="5"/>
  <c r="M38103" i="5"/>
  <c r="M38104" i="5"/>
  <c r="M38105" i="5"/>
  <c r="M38106" i="5"/>
  <c r="M38107" i="5"/>
  <c r="M38108" i="5"/>
  <c r="M38109" i="5"/>
  <c r="M38110" i="5"/>
  <c r="M38111" i="5"/>
  <c r="M38112" i="5"/>
  <c r="M38113" i="5"/>
  <c r="M38114" i="5"/>
  <c r="M38115" i="5"/>
  <c r="M38116" i="5"/>
  <c r="M38117" i="5"/>
  <c r="M38118" i="5"/>
  <c r="M38119" i="5"/>
  <c r="M38120" i="5"/>
  <c r="M38121" i="5"/>
  <c r="M38122" i="5"/>
  <c r="M38123" i="5"/>
  <c r="M38124" i="5"/>
  <c r="M38125" i="5"/>
  <c r="M38126" i="5"/>
  <c r="M38127" i="5"/>
  <c r="M38128" i="5"/>
  <c r="M38129" i="5"/>
  <c r="M38130" i="5"/>
  <c r="M38131" i="5"/>
  <c r="M38132" i="5"/>
  <c r="M38133" i="5"/>
  <c r="M38134" i="5"/>
  <c r="M38135" i="5"/>
  <c r="M38136" i="5"/>
  <c r="M38137" i="5"/>
  <c r="M38138" i="5"/>
  <c r="M38139" i="5"/>
  <c r="M38140" i="5"/>
  <c r="M38141" i="5"/>
  <c r="M38142" i="5"/>
  <c r="M38143" i="5"/>
  <c r="M38144" i="5"/>
  <c r="M38145" i="5"/>
  <c r="M38146" i="5"/>
  <c r="M38147" i="5"/>
  <c r="M38148" i="5"/>
  <c r="M38149" i="5"/>
  <c r="M38150" i="5"/>
  <c r="M38151" i="5"/>
  <c r="M38152" i="5"/>
  <c r="M38153" i="5"/>
  <c r="M38154" i="5"/>
  <c r="M38155" i="5"/>
  <c r="M38156" i="5"/>
  <c r="M38157" i="5"/>
  <c r="M38158" i="5"/>
  <c r="M38159" i="5"/>
  <c r="M38160" i="5"/>
  <c r="M38161" i="5"/>
  <c r="M38162" i="5"/>
  <c r="M38163" i="5"/>
  <c r="M38164" i="5"/>
  <c r="M38165" i="5"/>
  <c r="M38166" i="5"/>
  <c r="M38167" i="5"/>
  <c r="M38168" i="5"/>
  <c r="M38169" i="5"/>
  <c r="M38170" i="5"/>
  <c r="M38171" i="5"/>
  <c r="M38172" i="5"/>
  <c r="M38173" i="5"/>
  <c r="M38174" i="5"/>
  <c r="M38175" i="5"/>
  <c r="M38176" i="5"/>
  <c r="M38177" i="5"/>
  <c r="M38178" i="5"/>
  <c r="M38179" i="5"/>
  <c r="M38180" i="5"/>
  <c r="M38181" i="5"/>
  <c r="M38182" i="5"/>
  <c r="M38183" i="5"/>
  <c r="M38184" i="5"/>
  <c r="M38185" i="5"/>
  <c r="M38186" i="5"/>
  <c r="M38187" i="5"/>
  <c r="M38188" i="5"/>
  <c r="M38189" i="5"/>
  <c r="M38190" i="5"/>
  <c r="M38191" i="5"/>
  <c r="M38192" i="5"/>
  <c r="M38193" i="5"/>
  <c r="M38194" i="5"/>
  <c r="M38195" i="5"/>
  <c r="M38196" i="5"/>
  <c r="M38197" i="5"/>
  <c r="M38198" i="5"/>
  <c r="M38199" i="5"/>
  <c r="M38200" i="5"/>
  <c r="M38201" i="5"/>
  <c r="M38202" i="5"/>
  <c r="M38203" i="5"/>
  <c r="M38204" i="5"/>
  <c r="M38205" i="5"/>
  <c r="M38206" i="5"/>
  <c r="M38207" i="5"/>
  <c r="M38208" i="5"/>
  <c r="M38209" i="5"/>
  <c r="M38210" i="5"/>
  <c r="M38211" i="5"/>
  <c r="M38212" i="5"/>
  <c r="M38213" i="5"/>
  <c r="M38214" i="5"/>
  <c r="M38215" i="5"/>
  <c r="M38216" i="5"/>
  <c r="M38217" i="5"/>
  <c r="M38218" i="5"/>
  <c r="M38219" i="5"/>
  <c r="M38220" i="5"/>
  <c r="M38221" i="5"/>
  <c r="M38222" i="5"/>
  <c r="M38223" i="5"/>
  <c r="M38224" i="5"/>
  <c r="M38225" i="5"/>
  <c r="M38226" i="5"/>
  <c r="M38227" i="5"/>
  <c r="M38228" i="5"/>
  <c r="M38229" i="5"/>
  <c r="M38230" i="5"/>
  <c r="M38231" i="5"/>
  <c r="M38232" i="5"/>
  <c r="M38233" i="5"/>
  <c r="M38234" i="5"/>
  <c r="M38235" i="5"/>
  <c r="M38236" i="5"/>
  <c r="M38237" i="5"/>
  <c r="M38238" i="5"/>
  <c r="M38239" i="5"/>
  <c r="M38240" i="5"/>
  <c r="M38241" i="5"/>
  <c r="M38242" i="5"/>
  <c r="M38243" i="5"/>
  <c r="M38244" i="5"/>
  <c r="M38245" i="5"/>
  <c r="M38246" i="5"/>
  <c r="M38247" i="5"/>
  <c r="M38248" i="5"/>
  <c r="M38249" i="5"/>
  <c r="M38250" i="5"/>
  <c r="M38251" i="5"/>
  <c r="M38252" i="5"/>
  <c r="M38253" i="5"/>
  <c r="M38254" i="5"/>
  <c r="M38255" i="5"/>
  <c r="M38256" i="5"/>
  <c r="M38257" i="5"/>
  <c r="M38258" i="5"/>
  <c r="M38259" i="5"/>
  <c r="M38260" i="5"/>
  <c r="M38261" i="5"/>
  <c r="M38262" i="5"/>
  <c r="M38263" i="5"/>
  <c r="M38264" i="5"/>
  <c r="M38265" i="5"/>
  <c r="M38266" i="5"/>
  <c r="M38267" i="5"/>
  <c r="M38268" i="5"/>
  <c r="M38269" i="5"/>
  <c r="M38270" i="5"/>
  <c r="M38271" i="5"/>
  <c r="M38272" i="5"/>
  <c r="M38273" i="5"/>
  <c r="M38274" i="5"/>
  <c r="M38275" i="5"/>
  <c r="M38276" i="5"/>
  <c r="M38277" i="5"/>
  <c r="M38278" i="5"/>
  <c r="M38279" i="5"/>
  <c r="M38280" i="5"/>
  <c r="M38281" i="5"/>
  <c r="M38282" i="5"/>
  <c r="M38283" i="5"/>
  <c r="M38284" i="5"/>
  <c r="M38285" i="5"/>
  <c r="M38286" i="5"/>
  <c r="M38287" i="5"/>
  <c r="M38288" i="5"/>
  <c r="M38289" i="5"/>
  <c r="M38290" i="5"/>
  <c r="M38291" i="5"/>
  <c r="M38292" i="5"/>
  <c r="M38293" i="5"/>
  <c r="M38294" i="5"/>
  <c r="M38295" i="5"/>
  <c r="M38296" i="5"/>
  <c r="M38297" i="5"/>
  <c r="M38298" i="5"/>
  <c r="M38299" i="5"/>
  <c r="M38300" i="5"/>
  <c r="M38301" i="5"/>
  <c r="M38302" i="5"/>
  <c r="M38303" i="5"/>
  <c r="M38304" i="5"/>
  <c r="M38305" i="5"/>
  <c r="M38306" i="5"/>
  <c r="M38307" i="5"/>
  <c r="M38308" i="5"/>
  <c r="M38309" i="5"/>
  <c r="M38310" i="5"/>
  <c r="M38311" i="5"/>
  <c r="M38312" i="5"/>
  <c r="M38313" i="5"/>
  <c r="M38314" i="5"/>
  <c r="M38315" i="5"/>
  <c r="M38316" i="5"/>
  <c r="M38317" i="5"/>
  <c r="M38318" i="5"/>
  <c r="M38319" i="5"/>
  <c r="M38320" i="5"/>
  <c r="M38321" i="5"/>
  <c r="M38322" i="5"/>
  <c r="M38323" i="5"/>
  <c r="M38324" i="5"/>
  <c r="M38325" i="5"/>
  <c r="M38326" i="5"/>
  <c r="M38327" i="5"/>
  <c r="M38328" i="5"/>
  <c r="M38329" i="5"/>
  <c r="M38330" i="5"/>
  <c r="M38331" i="5"/>
  <c r="M38332" i="5"/>
  <c r="M38333" i="5"/>
  <c r="M38334" i="5"/>
  <c r="M38335" i="5"/>
  <c r="M38336" i="5"/>
  <c r="M38337" i="5"/>
  <c r="M38338" i="5"/>
  <c r="M38339" i="5"/>
  <c r="M38340" i="5"/>
  <c r="M38341" i="5"/>
  <c r="M38342" i="5"/>
  <c r="M38343" i="5"/>
  <c r="M38344" i="5"/>
  <c r="M38345" i="5"/>
  <c r="M38346" i="5"/>
  <c r="M38347" i="5"/>
  <c r="M38348" i="5"/>
  <c r="M38349" i="5"/>
  <c r="M38350" i="5"/>
  <c r="M38351" i="5"/>
  <c r="M38352" i="5"/>
  <c r="M38353" i="5"/>
  <c r="M38354" i="5"/>
  <c r="M38355" i="5"/>
  <c r="M38356" i="5"/>
  <c r="M38357" i="5"/>
  <c r="M38358" i="5"/>
  <c r="M38359" i="5"/>
  <c r="M38360" i="5"/>
  <c r="M38361" i="5"/>
  <c r="M38362" i="5"/>
  <c r="M38363" i="5"/>
  <c r="M38364" i="5"/>
  <c r="M38365" i="5"/>
  <c r="M38366" i="5"/>
  <c r="M38367" i="5"/>
  <c r="M38368" i="5"/>
  <c r="M38369" i="5"/>
  <c r="M38370" i="5"/>
  <c r="M38371" i="5"/>
  <c r="M38372" i="5"/>
  <c r="M38373" i="5"/>
  <c r="M38374" i="5"/>
  <c r="M38375" i="5"/>
  <c r="M38376" i="5"/>
  <c r="M38377" i="5"/>
  <c r="M38378" i="5"/>
  <c r="M38379" i="5"/>
  <c r="M38380" i="5"/>
  <c r="M38381" i="5"/>
  <c r="M38382" i="5"/>
  <c r="M38383" i="5"/>
  <c r="M38384" i="5"/>
  <c r="M38385" i="5"/>
  <c r="M38386" i="5"/>
  <c r="M38387" i="5"/>
  <c r="M38388" i="5"/>
  <c r="M38389" i="5"/>
  <c r="M38390" i="5"/>
  <c r="M38391" i="5"/>
  <c r="M38392" i="5"/>
  <c r="M38393" i="5"/>
  <c r="M38394" i="5"/>
  <c r="M38395" i="5"/>
  <c r="M38396" i="5"/>
  <c r="M38397" i="5"/>
  <c r="M38398" i="5"/>
  <c r="M38399" i="5"/>
  <c r="M38400" i="5"/>
  <c r="M38401" i="5"/>
  <c r="M38402" i="5"/>
  <c r="M38403" i="5"/>
  <c r="M38404" i="5"/>
  <c r="M38405" i="5"/>
  <c r="M38406" i="5"/>
  <c r="M38407" i="5"/>
  <c r="M38408" i="5"/>
  <c r="M38409" i="5"/>
  <c r="M38410" i="5"/>
  <c r="M38411" i="5"/>
  <c r="M38412" i="5"/>
  <c r="M38413" i="5"/>
  <c r="M38414" i="5"/>
  <c r="M38415" i="5"/>
  <c r="M38416" i="5"/>
  <c r="M38417" i="5"/>
  <c r="M38418" i="5"/>
  <c r="M38419" i="5"/>
  <c r="M38420" i="5"/>
  <c r="M38421" i="5"/>
  <c r="M38422" i="5"/>
  <c r="M38423" i="5"/>
  <c r="M38424" i="5"/>
  <c r="M38425" i="5"/>
  <c r="M38426" i="5"/>
  <c r="M38427" i="5"/>
  <c r="M38428" i="5"/>
  <c r="M38429" i="5"/>
  <c r="M38430" i="5"/>
  <c r="M38431" i="5"/>
  <c r="M38432" i="5"/>
  <c r="M38433" i="5"/>
  <c r="M38434" i="5"/>
  <c r="M38435" i="5"/>
  <c r="M38436" i="5"/>
  <c r="M38437" i="5"/>
  <c r="M38438" i="5"/>
  <c r="M38439" i="5"/>
  <c r="M38440" i="5"/>
  <c r="M38441" i="5"/>
  <c r="M38442" i="5"/>
  <c r="M38443" i="5"/>
  <c r="M38444" i="5"/>
  <c r="M38445" i="5"/>
  <c r="M38446" i="5"/>
  <c r="M38447" i="5"/>
  <c r="M38448" i="5"/>
  <c r="M38449" i="5"/>
  <c r="M38450" i="5"/>
  <c r="M38451" i="5"/>
  <c r="M38452" i="5"/>
  <c r="M38453" i="5"/>
  <c r="M38454" i="5"/>
  <c r="M38455" i="5"/>
  <c r="M38456" i="5"/>
  <c r="M38457" i="5"/>
  <c r="M38458" i="5"/>
  <c r="M38459" i="5"/>
  <c r="M38460" i="5"/>
  <c r="M38461" i="5"/>
  <c r="M38462" i="5"/>
  <c r="M38463" i="5"/>
  <c r="M38464" i="5"/>
  <c r="M38465" i="5"/>
  <c r="M38466" i="5"/>
  <c r="M38467" i="5"/>
  <c r="M38468" i="5"/>
  <c r="M38469" i="5"/>
  <c r="M38470" i="5"/>
  <c r="M38471" i="5"/>
  <c r="M38472" i="5"/>
  <c r="M38473" i="5"/>
  <c r="M38474" i="5"/>
  <c r="M38475" i="5"/>
  <c r="M38476" i="5"/>
  <c r="M38477" i="5"/>
  <c r="M38478" i="5"/>
  <c r="M38479" i="5"/>
  <c r="M38480" i="5"/>
  <c r="M38481" i="5"/>
  <c r="M38482" i="5"/>
  <c r="M38483" i="5"/>
  <c r="M38484" i="5"/>
  <c r="M38485" i="5"/>
  <c r="M38486" i="5"/>
  <c r="M38487" i="5"/>
  <c r="M38488" i="5"/>
  <c r="M38489" i="5"/>
  <c r="M38490" i="5"/>
  <c r="M38491" i="5"/>
  <c r="M38492" i="5"/>
  <c r="M38493" i="5"/>
  <c r="M38494" i="5"/>
  <c r="M38495" i="5"/>
  <c r="M38496" i="5"/>
  <c r="M38497" i="5"/>
  <c r="M38498" i="5"/>
  <c r="M38499" i="5"/>
  <c r="M38500" i="5"/>
  <c r="M38501" i="5"/>
  <c r="M38502" i="5"/>
  <c r="M38503" i="5"/>
  <c r="M38504" i="5"/>
  <c r="M38505" i="5"/>
  <c r="M38506" i="5"/>
  <c r="M38507" i="5"/>
  <c r="M38508" i="5"/>
  <c r="M38509" i="5"/>
  <c r="M38510" i="5"/>
  <c r="M38511" i="5"/>
  <c r="M38512" i="5"/>
  <c r="M38513" i="5"/>
  <c r="M38514" i="5"/>
  <c r="M38515" i="5"/>
  <c r="M38516" i="5"/>
  <c r="M38517" i="5"/>
  <c r="M38518" i="5"/>
  <c r="M38519" i="5"/>
  <c r="M38520" i="5"/>
  <c r="M38521" i="5"/>
  <c r="M38522" i="5"/>
  <c r="M38523" i="5"/>
  <c r="M38524" i="5"/>
  <c r="M38525" i="5"/>
  <c r="M38526" i="5"/>
  <c r="M38527" i="5"/>
  <c r="M38528" i="5"/>
  <c r="M38529" i="5"/>
  <c r="M38530" i="5"/>
  <c r="M38531" i="5"/>
  <c r="M38532" i="5"/>
  <c r="M38533" i="5"/>
  <c r="M38534" i="5"/>
  <c r="M38535" i="5"/>
  <c r="M38536" i="5"/>
  <c r="M38537" i="5"/>
  <c r="M38538" i="5"/>
  <c r="M38539" i="5"/>
  <c r="M38540" i="5"/>
  <c r="M38541" i="5"/>
  <c r="M38542" i="5"/>
  <c r="M38543" i="5"/>
  <c r="M38544" i="5"/>
  <c r="M38545" i="5"/>
  <c r="M38546" i="5"/>
  <c r="M38547" i="5"/>
  <c r="M38548" i="5"/>
  <c r="M38549" i="5"/>
  <c r="M38550" i="5"/>
  <c r="M38551" i="5"/>
  <c r="M38552" i="5"/>
  <c r="M38553" i="5"/>
  <c r="M38554" i="5"/>
  <c r="M38555" i="5"/>
  <c r="M38556" i="5"/>
  <c r="M38557" i="5"/>
  <c r="M38558" i="5"/>
  <c r="M38559" i="5"/>
  <c r="M38560" i="5"/>
  <c r="M38561" i="5"/>
  <c r="M38562" i="5"/>
  <c r="M38563" i="5"/>
  <c r="M38564" i="5"/>
  <c r="M38565" i="5"/>
  <c r="M38566" i="5"/>
  <c r="M38567" i="5"/>
  <c r="M38568" i="5"/>
  <c r="M38569" i="5"/>
  <c r="M38570" i="5"/>
  <c r="M38571" i="5"/>
  <c r="M38572" i="5"/>
  <c r="M38573" i="5"/>
  <c r="M38574" i="5"/>
  <c r="M38575" i="5"/>
  <c r="M38576" i="5"/>
  <c r="M38577" i="5"/>
  <c r="M38578" i="5"/>
  <c r="M38579" i="5"/>
  <c r="M38580" i="5"/>
  <c r="M38581" i="5"/>
  <c r="M38582" i="5"/>
  <c r="M38583" i="5"/>
  <c r="M38584" i="5"/>
  <c r="M38585" i="5"/>
  <c r="M38586" i="5"/>
  <c r="M38587" i="5"/>
  <c r="M38588" i="5"/>
  <c r="M38589" i="5"/>
  <c r="M38590" i="5"/>
  <c r="M38591" i="5"/>
  <c r="M38592" i="5"/>
  <c r="M38593" i="5"/>
  <c r="M38594" i="5"/>
  <c r="M38595" i="5"/>
  <c r="M38596" i="5"/>
  <c r="M38597" i="5"/>
  <c r="M38598" i="5"/>
  <c r="M38599" i="5"/>
  <c r="M38600" i="5"/>
  <c r="M38601" i="5"/>
  <c r="M38602" i="5"/>
  <c r="M38603" i="5"/>
  <c r="M38604" i="5"/>
  <c r="M38605" i="5"/>
  <c r="M38606" i="5"/>
  <c r="M38607" i="5"/>
  <c r="M38608" i="5"/>
  <c r="M38609" i="5"/>
  <c r="M38610" i="5"/>
  <c r="M38611" i="5"/>
  <c r="M38612" i="5"/>
  <c r="M38613" i="5"/>
  <c r="M38614" i="5"/>
  <c r="M38615" i="5"/>
  <c r="M38616" i="5"/>
  <c r="M38617" i="5"/>
  <c r="M38618" i="5"/>
  <c r="M38619" i="5"/>
  <c r="M38620" i="5"/>
  <c r="M38621" i="5"/>
  <c r="M38622" i="5"/>
  <c r="M38623" i="5"/>
  <c r="M38624" i="5"/>
  <c r="M38625" i="5"/>
  <c r="M38626" i="5"/>
  <c r="M38627" i="5"/>
  <c r="M38628" i="5"/>
  <c r="M38629" i="5"/>
  <c r="M38630" i="5"/>
  <c r="M38631" i="5"/>
  <c r="M38632" i="5"/>
  <c r="M38633" i="5"/>
  <c r="M38634" i="5"/>
  <c r="M38635" i="5"/>
  <c r="M38636" i="5"/>
  <c r="M38637" i="5"/>
  <c r="M38638" i="5"/>
  <c r="M38639" i="5"/>
  <c r="M38640" i="5"/>
  <c r="M38641" i="5"/>
  <c r="M38642" i="5"/>
  <c r="M38643" i="5"/>
  <c r="M38644" i="5"/>
  <c r="M38645" i="5"/>
  <c r="M38646" i="5"/>
  <c r="M38647" i="5"/>
  <c r="M38648" i="5"/>
  <c r="M38649" i="5"/>
  <c r="M38650" i="5"/>
  <c r="M38651" i="5"/>
  <c r="M38652" i="5"/>
  <c r="M38653" i="5"/>
  <c r="M38654" i="5"/>
  <c r="M38655" i="5"/>
  <c r="M38656" i="5"/>
  <c r="M38657" i="5"/>
  <c r="M38658" i="5"/>
  <c r="M38659" i="5"/>
  <c r="M38660" i="5"/>
  <c r="M38661" i="5"/>
  <c r="M38662" i="5"/>
  <c r="M38663" i="5"/>
  <c r="M38664" i="5"/>
  <c r="M38665" i="5"/>
  <c r="M38666" i="5"/>
  <c r="M38667" i="5"/>
  <c r="M38668" i="5"/>
  <c r="M38669" i="5"/>
  <c r="M38670" i="5"/>
  <c r="M38671" i="5"/>
  <c r="M38672" i="5"/>
  <c r="M38673" i="5"/>
  <c r="M38674" i="5"/>
  <c r="M38675" i="5"/>
  <c r="M38676" i="5"/>
  <c r="M38677" i="5"/>
  <c r="M38678" i="5"/>
  <c r="M38679" i="5"/>
  <c r="M38680" i="5"/>
  <c r="M38681" i="5"/>
  <c r="M38682" i="5"/>
  <c r="M38683" i="5"/>
  <c r="M38684" i="5"/>
  <c r="M38685" i="5"/>
  <c r="M38686" i="5"/>
  <c r="M38687" i="5"/>
  <c r="M38688" i="5"/>
  <c r="M38689" i="5"/>
  <c r="M38690" i="5"/>
  <c r="M38691" i="5"/>
  <c r="M38692" i="5"/>
  <c r="M38693" i="5"/>
  <c r="M38694" i="5"/>
  <c r="M38695" i="5"/>
  <c r="M38696" i="5"/>
  <c r="M38697" i="5"/>
  <c r="M38698" i="5"/>
  <c r="M38699" i="5"/>
  <c r="M38700" i="5"/>
  <c r="M38701" i="5"/>
  <c r="M38702" i="5"/>
  <c r="M38703" i="5"/>
  <c r="M38704" i="5"/>
  <c r="M38705" i="5"/>
  <c r="M38706" i="5"/>
  <c r="M38707" i="5"/>
  <c r="M38708" i="5"/>
  <c r="M38709" i="5"/>
  <c r="M38710" i="5"/>
  <c r="M38711" i="5"/>
  <c r="M38712" i="5"/>
  <c r="M38713" i="5"/>
  <c r="M38714" i="5"/>
  <c r="M38715" i="5"/>
  <c r="M38716" i="5"/>
  <c r="M38717" i="5"/>
  <c r="M38718" i="5"/>
  <c r="M38719" i="5"/>
  <c r="M38720" i="5"/>
  <c r="M38721" i="5"/>
  <c r="M38722" i="5"/>
  <c r="M38723" i="5"/>
  <c r="M38724" i="5"/>
  <c r="M38725" i="5"/>
  <c r="M38726" i="5"/>
  <c r="M38727" i="5"/>
  <c r="M38728" i="5"/>
  <c r="M38729" i="5"/>
  <c r="M38730" i="5"/>
  <c r="M38731" i="5"/>
  <c r="M38732" i="5"/>
  <c r="M38733" i="5"/>
  <c r="M38734" i="5"/>
  <c r="M38735" i="5"/>
  <c r="M38736" i="5"/>
  <c r="M38737" i="5"/>
  <c r="M38738" i="5"/>
  <c r="M38739" i="5"/>
  <c r="M38740" i="5"/>
  <c r="M38741" i="5"/>
  <c r="M38742" i="5"/>
  <c r="M38743" i="5"/>
  <c r="M38744" i="5"/>
  <c r="M38745" i="5"/>
  <c r="M38746" i="5"/>
  <c r="M38747" i="5"/>
  <c r="M38748" i="5"/>
  <c r="M38749" i="5"/>
  <c r="M38750" i="5"/>
  <c r="M38751" i="5"/>
  <c r="M38752" i="5"/>
  <c r="M38753" i="5"/>
  <c r="M38754" i="5"/>
  <c r="M38755" i="5"/>
  <c r="M38756" i="5"/>
  <c r="M38757" i="5"/>
  <c r="M38758" i="5"/>
  <c r="M38759" i="5"/>
  <c r="M38760" i="5"/>
  <c r="M38761" i="5"/>
  <c r="M38762" i="5"/>
  <c r="M38763" i="5"/>
  <c r="M38764" i="5"/>
  <c r="M38765" i="5"/>
  <c r="M38766" i="5"/>
  <c r="M38767" i="5"/>
  <c r="M38768" i="5"/>
  <c r="M38769" i="5"/>
  <c r="M38770" i="5"/>
  <c r="M38771" i="5"/>
  <c r="M38772" i="5"/>
  <c r="M38773" i="5"/>
  <c r="M38774" i="5"/>
  <c r="M38775" i="5"/>
  <c r="M38776" i="5"/>
  <c r="M38777" i="5"/>
  <c r="M38778" i="5"/>
  <c r="M38779" i="5"/>
  <c r="M38780" i="5"/>
  <c r="M38781" i="5"/>
  <c r="M38782" i="5"/>
  <c r="M38783" i="5"/>
  <c r="M38784" i="5"/>
  <c r="M38785" i="5"/>
  <c r="M38786" i="5"/>
  <c r="M38787" i="5"/>
  <c r="M38788" i="5"/>
  <c r="M38789" i="5"/>
  <c r="M38790" i="5"/>
  <c r="M38791" i="5"/>
  <c r="M38792" i="5"/>
  <c r="M38793" i="5"/>
  <c r="M38794" i="5"/>
  <c r="M38795" i="5"/>
  <c r="M38796" i="5"/>
  <c r="M38797" i="5"/>
  <c r="M38798" i="5"/>
  <c r="M38799" i="5"/>
  <c r="M38800" i="5"/>
  <c r="M38801" i="5"/>
  <c r="M38802" i="5"/>
  <c r="M38803" i="5"/>
  <c r="M38804" i="5"/>
  <c r="M38805" i="5"/>
  <c r="M38806" i="5"/>
  <c r="M38807" i="5"/>
  <c r="M38808" i="5"/>
  <c r="M38809" i="5"/>
  <c r="M38810" i="5"/>
  <c r="M38811" i="5"/>
  <c r="M38812" i="5"/>
  <c r="M38813" i="5"/>
  <c r="M38814" i="5"/>
  <c r="M38815" i="5"/>
  <c r="M38816" i="5"/>
  <c r="M38817" i="5"/>
  <c r="M38818" i="5"/>
  <c r="M38819" i="5"/>
  <c r="M38820" i="5"/>
  <c r="M38821" i="5"/>
  <c r="M38822" i="5"/>
  <c r="M38823" i="5"/>
  <c r="M38824" i="5"/>
  <c r="M38825" i="5"/>
  <c r="M38826" i="5"/>
  <c r="M38827" i="5"/>
  <c r="M38828" i="5"/>
  <c r="M38829" i="5"/>
  <c r="M38830" i="5"/>
  <c r="M38831" i="5"/>
  <c r="M38832" i="5"/>
  <c r="M38833" i="5"/>
  <c r="M38834" i="5"/>
  <c r="M38835" i="5"/>
  <c r="M38836" i="5"/>
  <c r="M38837" i="5"/>
  <c r="M38838" i="5"/>
  <c r="M38839" i="5"/>
  <c r="M38840" i="5"/>
  <c r="M38841" i="5"/>
  <c r="M38842" i="5"/>
  <c r="M38843" i="5"/>
  <c r="M38844" i="5"/>
  <c r="M38845" i="5"/>
  <c r="M38846" i="5"/>
  <c r="M38847" i="5"/>
  <c r="M38848" i="5"/>
  <c r="M38849" i="5"/>
  <c r="M38850" i="5"/>
  <c r="M38851" i="5"/>
  <c r="M38852" i="5"/>
  <c r="M38853" i="5"/>
  <c r="M38854" i="5"/>
  <c r="M38855" i="5"/>
  <c r="M38856" i="5"/>
  <c r="M38857" i="5"/>
  <c r="M38858" i="5"/>
  <c r="M38859" i="5"/>
  <c r="M38860" i="5"/>
  <c r="M38861" i="5"/>
  <c r="M38862" i="5"/>
  <c r="M38863" i="5"/>
  <c r="M38864" i="5"/>
  <c r="M38865" i="5"/>
  <c r="M38866" i="5"/>
  <c r="M38867" i="5"/>
  <c r="M38868" i="5"/>
  <c r="M38869" i="5"/>
  <c r="M38870" i="5"/>
  <c r="M38871" i="5"/>
  <c r="M38872" i="5"/>
  <c r="M38873" i="5"/>
  <c r="M38874" i="5"/>
  <c r="M38875" i="5"/>
  <c r="M38876" i="5"/>
  <c r="M38877" i="5"/>
  <c r="M38878" i="5"/>
  <c r="M38879" i="5"/>
  <c r="M38880" i="5"/>
  <c r="M38881" i="5"/>
  <c r="M38882" i="5"/>
  <c r="M38883" i="5"/>
  <c r="M38884" i="5"/>
  <c r="M38885" i="5"/>
  <c r="M38886" i="5"/>
  <c r="M38887" i="5"/>
  <c r="M38888" i="5"/>
  <c r="M38889" i="5"/>
  <c r="M38890" i="5"/>
  <c r="M38891" i="5"/>
  <c r="M38892" i="5"/>
  <c r="M38893" i="5"/>
  <c r="M38894" i="5"/>
  <c r="M38895" i="5"/>
  <c r="M38896" i="5"/>
  <c r="M38897" i="5"/>
  <c r="M38898" i="5"/>
  <c r="M38899" i="5"/>
  <c r="M38900" i="5"/>
  <c r="M38901" i="5"/>
  <c r="M38902" i="5"/>
  <c r="M38903" i="5"/>
  <c r="M38904" i="5"/>
  <c r="M38905" i="5"/>
  <c r="M38906" i="5"/>
  <c r="M38907" i="5"/>
  <c r="M38908" i="5"/>
  <c r="M38909" i="5"/>
  <c r="M38910" i="5"/>
  <c r="M38911" i="5"/>
  <c r="M38912" i="5"/>
  <c r="M38913" i="5"/>
  <c r="M38914" i="5"/>
  <c r="M38915" i="5"/>
  <c r="M38916" i="5"/>
  <c r="M38917" i="5"/>
  <c r="M38918" i="5"/>
  <c r="M38919" i="5"/>
  <c r="M38920" i="5"/>
  <c r="M38921" i="5"/>
  <c r="M38922" i="5"/>
  <c r="M38923" i="5"/>
  <c r="M38924" i="5"/>
  <c r="M38925" i="5"/>
  <c r="M38926" i="5"/>
  <c r="M38927" i="5"/>
  <c r="M38928" i="5"/>
  <c r="M38929" i="5"/>
  <c r="M38930" i="5"/>
  <c r="M38931" i="5"/>
  <c r="M38932" i="5"/>
  <c r="M38933" i="5"/>
  <c r="M38934" i="5"/>
  <c r="M38935" i="5"/>
  <c r="M38936" i="5"/>
  <c r="M38937" i="5"/>
  <c r="M38938" i="5"/>
  <c r="M38939" i="5"/>
  <c r="M38940" i="5"/>
  <c r="M38941" i="5"/>
  <c r="M38942" i="5"/>
  <c r="M38943" i="5"/>
  <c r="M38944" i="5"/>
  <c r="M38945" i="5"/>
  <c r="M38946" i="5"/>
  <c r="M38947" i="5"/>
  <c r="M38948" i="5"/>
  <c r="M38949" i="5"/>
  <c r="M38950" i="5"/>
  <c r="M38951" i="5"/>
  <c r="M38952" i="5"/>
  <c r="M38953" i="5"/>
  <c r="M38954" i="5"/>
  <c r="M38955" i="5"/>
  <c r="M38956" i="5"/>
  <c r="M38957" i="5"/>
  <c r="M38958" i="5"/>
  <c r="M38959" i="5"/>
  <c r="M38960" i="5"/>
  <c r="M38961" i="5"/>
  <c r="M38962" i="5"/>
  <c r="M38963" i="5"/>
  <c r="M38964" i="5"/>
  <c r="M38965" i="5"/>
  <c r="M38966" i="5"/>
  <c r="M38967" i="5"/>
  <c r="M38968" i="5"/>
  <c r="M38969" i="5"/>
  <c r="M38970" i="5"/>
  <c r="M38971" i="5"/>
  <c r="M38972" i="5"/>
  <c r="M38973" i="5"/>
  <c r="M38974" i="5"/>
  <c r="M38975" i="5"/>
  <c r="M38976" i="5"/>
  <c r="M38977" i="5"/>
  <c r="M38978" i="5"/>
  <c r="M38979" i="5"/>
  <c r="M38980" i="5"/>
  <c r="M38981" i="5"/>
  <c r="M38982" i="5"/>
  <c r="M38983" i="5"/>
  <c r="M38984" i="5"/>
  <c r="M38985" i="5"/>
  <c r="M38986" i="5"/>
  <c r="M38987" i="5"/>
  <c r="M38988" i="5"/>
  <c r="M38989" i="5"/>
  <c r="M38990" i="5"/>
  <c r="M38991" i="5"/>
  <c r="M38992" i="5"/>
  <c r="M38993" i="5"/>
  <c r="M38994" i="5"/>
  <c r="M38995" i="5"/>
  <c r="M38996" i="5"/>
  <c r="M38997" i="5"/>
  <c r="M38998" i="5"/>
  <c r="M38999" i="5"/>
  <c r="M39000" i="5"/>
  <c r="M39001" i="5"/>
  <c r="M39002" i="5"/>
  <c r="M39003" i="5"/>
  <c r="M39004" i="5"/>
  <c r="M39005" i="5"/>
  <c r="M39006" i="5"/>
  <c r="M39007" i="5"/>
  <c r="M39008" i="5"/>
  <c r="M39009" i="5"/>
  <c r="M39010" i="5"/>
  <c r="M39011" i="5"/>
  <c r="M39012" i="5"/>
  <c r="M39013" i="5"/>
  <c r="M39014" i="5"/>
  <c r="M39015" i="5"/>
  <c r="M39016" i="5"/>
  <c r="M39017" i="5"/>
  <c r="M39018" i="5"/>
  <c r="M39019" i="5"/>
  <c r="M39020" i="5"/>
  <c r="M39021" i="5"/>
  <c r="M39022" i="5"/>
  <c r="M39023" i="5"/>
  <c r="M39024" i="5"/>
  <c r="M39025" i="5"/>
  <c r="M39026" i="5"/>
  <c r="M39027" i="5"/>
  <c r="M39028" i="5"/>
  <c r="M39029" i="5"/>
  <c r="M39030" i="5"/>
  <c r="M39031" i="5"/>
  <c r="M39032" i="5"/>
  <c r="M39033" i="5"/>
  <c r="M39034" i="5"/>
  <c r="M39035" i="5"/>
  <c r="M39036" i="5"/>
  <c r="M39037" i="5"/>
  <c r="M39038" i="5"/>
  <c r="M39039" i="5"/>
  <c r="M39040" i="5"/>
  <c r="M39041" i="5"/>
  <c r="M39042" i="5"/>
  <c r="M39043" i="5"/>
  <c r="M39044" i="5"/>
  <c r="M39045" i="5"/>
  <c r="M39046" i="5"/>
  <c r="M39047" i="5"/>
  <c r="M39048" i="5"/>
  <c r="M39049" i="5"/>
  <c r="M39050" i="5"/>
  <c r="M39051" i="5"/>
  <c r="M39052" i="5"/>
  <c r="M39053" i="5"/>
  <c r="M39054" i="5"/>
  <c r="M39055" i="5"/>
  <c r="M39056" i="5"/>
  <c r="M39057" i="5"/>
  <c r="M39058" i="5"/>
  <c r="M39059" i="5"/>
  <c r="M39060" i="5"/>
  <c r="M39061" i="5"/>
  <c r="M39062" i="5"/>
  <c r="M39063" i="5"/>
  <c r="M39064" i="5"/>
  <c r="M39065" i="5"/>
  <c r="M39066" i="5"/>
  <c r="M39067" i="5"/>
  <c r="M39068" i="5"/>
  <c r="M39069" i="5"/>
  <c r="M39070" i="5"/>
  <c r="M39071" i="5"/>
  <c r="M39072" i="5"/>
  <c r="M39073" i="5"/>
  <c r="M39074" i="5"/>
  <c r="M39075" i="5"/>
  <c r="M39076" i="5"/>
  <c r="M39077" i="5"/>
  <c r="M39078" i="5"/>
  <c r="M39079" i="5"/>
  <c r="M39080" i="5"/>
  <c r="M39081" i="5"/>
  <c r="M39082" i="5"/>
  <c r="M39083" i="5"/>
  <c r="M39084" i="5"/>
  <c r="M39085" i="5"/>
  <c r="M39086" i="5"/>
  <c r="M39087" i="5"/>
  <c r="M39088" i="5"/>
  <c r="M39089" i="5"/>
  <c r="M39090" i="5"/>
  <c r="M39091" i="5"/>
  <c r="M39092" i="5"/>
  <c r="M39093" i="5"/>
  <c r="M39094" i="5"/>
  <c r="M39095" i="5"/>
  <c r="M39096" i="5"/>
  <c r="M39097" i="5"/>
  <c r="M39098" i="5"/>
  <c r="M39099" i="5"/>
  <c r="M39100" i="5"/>
  <c r="M39101" i="5"/>
  <c r="M39102" i="5"/>
  <c r="M39103" i="5"/>
  <c r="M39104" i="5"/>
  <c r="M39105" i="5"/>
  <c r="M39106" i="5"/>
  <c r="M39107" i="5"/>
  <c r="M39108" i="5"/>
  <c r="M39109" i="5"/>
  <c r="M39110" i="5"/>
  <c r="M39111" i="5"/>
  <c r="M39112" i="5"/>
  <c r="M39113" i="5"/>
  <c r="M39114" i="5"/>
  <c r="M39115" i="5"/>
  <c r="M39116" i="5"/>
  <c r="M39117" i="5"/>
  <c r="M39118" i="5"/>
  <c r="M39119" i="5"/>
  <c r="M39120" i="5"/>
  <c r="M39121" i="5"/>
  <c r="M39122" i="5"/>
  <c r="M39123" i="5"/>
  <c r="M39124" i="5"/>
  <c r="M39125" i="5"/>
  <c r="M39126" i="5"/>
  <c r="M39127" i="5"/>
  <c r="M39128" i="5"/>
  <c r="M39129" i="5"/>
  <c r="M39130" i="5"/>
  <c r="M39131" i="5"/>
  <c r="M39132" i="5"/>
  <c r="M39133" i="5"/>
  <c r="M39134" i="5"/>
  <c r="M39135" i="5"/>
  <c r="M39136" i="5"/>
  <c r="M39137" i="5"/>
  <c r="M39138" i="5"/>
  <c r="M39139" i="5"/>
  <c r="M39140" i="5"/>
  <c r="M39141" i="5"/>
  <c r="M39142" i="5"/>
  <c r="M39143" i="5"/>
  <c r="M39144" i="5"/>
  <c r="M39145" i="5"/>
  <c r="M39146" i="5"/>
  <c r="M39147" i="5"/>
  <c r="M39148" i="5"/>
  <c r="M39149" i="5"/>
  <c r="M39150" i="5"/>
  <c r="M39151" i="5"/>
  <c r="M39152" i="5"/>
  <c r="M39153" i="5"/>
  <c r="M39154" i="5"/>
  <c r="M39155" i="5"/>
  <c r="M39156" i="5"/>
  <c r="M39157" i="5"/>
  <c r="M39158" i="5"/>
  <c r="M39159" i="5"/>
  <c r="M39160" i="5"/>
  <c r="M39161" i="5"/>
  <c r="M39162" i="5"/>
  <c r="M39163" i="5"/>
  <c r="M39164" i="5"/>
  <c r="M39165" i="5"/>
  <c r="M39166" i="5"/>
  <c r="M39167" i="5"/>
  <c r="M39168" i="5"/>
  <c r="M39169" i="5"/>
  <c r="M39170" i="5"/>
  <c r="M39171" i="5"/>
  <c r="M39172" i="5"/>
  <c r="M39173" i="5"/>
  <c r="M39174" i="5"/>
  <c r="M39175" i="5"/>
  <c r="M39176" i="5"/>
  <c r="M39177" i="5"/>
  <c r="M39178" i="5"/>
  <c r="M39179" i="5"/>
  <c r="M39180" i="5"/>
  <c r="M39181" i="5"/>
  <c r="M39182" i="5"/>
  <c r="M39183" i="5"/>
  <c r="M39184" i="5"/>
  <c r="M39185" i="5"/>
  <c r="M39186" i="5"/>
  <c r="M39187" i="5"/>
  <c r="M39188" i="5"/>
  <c r="M39189" i="5"/>
  <c r="M39190" i="5"/>
  <c r="M39191" i="5"/>
  <c r="M39192" i="5"/>
  <c r="M39193" i="5"/>
  <c r="M39194" i="5"/>
  <c r="M39195" i="5"/>
  <c r="M39196" i="5"/>
  <c r="M39197" i="5"/>
  <c r="M39198" i="5"/>
  <c r="M39199" i="5"/>
  <c r="M39200" i="5"/>
  <c r="M39201" i="5"/>
  <c r="M39202" i="5"/>
  <c r="M39203" i="5"/>
  <c r="M39204" i="5"/>
  <c r="M39205" i="5"/>
  <c r="M39206" i="5"/>
  <c r="M39207" i="5"/>
  <c r="M39208" i="5"/>
  <c r="M39209" i="5"/>
  <c r="M39210" i="5"/>
  <c r="M39211" i="5"/>
  <c r="M39212" i="5"/>
  <c r="M39213" i="5"/>
  <c r="M39214" i="5"/>
  <c r="M39215" i="5"/>
  <c r="M39216" i="5"/>
  <c r="M39217" i="5"/>
  <c r="M39218" i="5"/>
  <c r="M39219" i="5"/>
  <c r="M39220" i="5"/>
  <c r="M39221" i="5"/>
  <c r="M39222" i="5"/>
  <c r="M39223" i="5"/>
  <c r="M39224" i="5"/>
  <c r="M39225" i="5"/>
  <c r="M39226" i="5"/>
  <c r="M39227" i="5"/>
  <c r="M39228" i="5"/>
  <c r="M39229" i="5"/>
  <c r="M39230" i="5"/>
  <c r="M39231" i="5"/>
  <c r="M39232" i="5"/>
  <c r="M39233" i="5"/>
  <c r="M39234" i="5"/>
  <c r="M39235" i="5"/>
  <c r="M39236" i="5"/>
  <c r="M39237" i="5"/>
  <c r="M39238" i="5"/>
  <c r="M39239" i="5"/>
  <c r="M39240" i="5"/>
  <c r="M39241" i="5"/>
  <c r="M39242" i="5"/>
  <c r="M39243" i="5"/>
  <c r="M39244" i="5"/>
  <c r="M39245" i="5"/>
  <c r="M39246" i="5"/>
  <c r="M39247" i="5"/>
  <c r="M39248" i="5"/>
  <c r="M39249" i="5"/>
  <c r="M39250" i="5"/>
  <c r="M39251" i="5"/>
  <c r="M39252" i="5"/>
  <c r="M39253" i="5"/>
  <c r="M39254" i="5"/>
  <c r="M39255" i="5"/>
  <c r="M39256" i="5"/>
  <c r="M39257" i="5"/>
  <c r="M39258" i="5"/>
  <c r="M39259" i="5"/>
  <c r="M39260" i="5"/>
  <c r="M39261" i="5"/>
  <c r="M39262" i="5"/>
  <c r="M39263" i="5"/>
  <c r="M39264" i="5"/>
  <c r="M39265" i="5"/>
  <c r="M39266" i="5"/>
  <c r="M39267" i="5"/>
  <c r="M39268" i="5"/>
  <c r="M39269" i="5"/>
  <c r="M39270" i="5"/>
  <c r="M39271" i="5"/>
  <c r="M39272" i="5"/>
  <c r="M39273" i="5"/>
  <c r="M39274" i="5"/>
  <c r="M39275" i="5"/>
  <c r="M39276" i="5"/>
  <c r="M39277" i="5"/>
  <c r="M39278" i="5"/>
  <c r="M39279" i="5"/>
  <c r="M39280" i="5"/>
  <c r="M39281" i="5"/>
  <c r="M39282" i="5"/>
  <c r="M39283" i="5"/>
  <c r="M39284" i="5"/>
  <c r="M39285" i="5"/>
  <c r="M39286" i="5"/>
  <c r="M39287" i="5"/>
  <c r="M39288" i="5"/>
  <c r="M39289" i="5"/>
  <c r="M39290" i="5"/>
  <c r="M39291" i="5"/>
  <c r="M39292" i="5"/>
  <c r="M39293" i="5"/>
  <c r="M39294" i="5"/>
  <c r="M39295" i="5"/>
  <c r="M39296" i="5"/>
  <c r="M39297" i="5"/>
  <c r="M39298" i="5"/>
  <c r="M39299" i="5"/>
  <c r="M39300" i="5"/>
  <c r="M39301" i="5"/>
  <c r="M39302" i="5"/>
  <c r="M39303" i="5"/>
  <c r="M39304" i="5"/>
  <c r="M39305" i="5"/>
  <c r="M39306" i="5"/>
  <c r="M39307" i="5"/>
  <c r="M39308" i="5"/>
  <c r="M39309" i="5"/>
  <c r="M39310" i="5"/>
  <c r="M39311" i="5"/>
  <c r="M39312" i="5"/>
  <c r="M39313" i="5"/>
  <c r="M39314" i="5"/>
  <c r="M39315" i="5"/>
  <c r="M39316" i="5"/>
  <c r="M39317" i="5"/>
  <c r="M39318" i="5"/>
  <c r="M39319" i="5"/>
  <c r="M39320" i="5"/>
  <c r="M39321" i="5"/>
  <c r="M39322" i="5"/>
  <c r="M39323" i="5"/>
  <c r="M39324" i="5"/>
  <c r="M39325" i="5"/>
  <c r="M39326" i="5"/>
  <c r="M39327" i="5"/>
  <c r="M39328" i="5"/>
  <c r="M39329" i="5"/>
  <c r="M39330" i="5"/>
  <c r="M39331" i="5"/>
  <c r="M39332" i="5"/>
  <c r="M39333" i="5"/>
  <c r="M39334" i="5"/>
  <c r="M39335" i="5"/>
  <c r="M39336" i="5"/>
  <c r="M39337" i="5"/>
  <c r="M39338" i="5"/>
  <c r="M39339" i="5"/>
  <c r="M39340" i="5"/>
  <c r="M39341" i="5"/>
  <c r="M39342" i="5"/>
  <c r="M39343" i="5"/>
  <c r="M39344" i="5"/>
  <c r="M39345" i="5"/>
  <c r="M39346" i="5"/>
  <c r="M39347" i="5"/>
  <c r="M39348" i="5"/>
  <c r="M39349" i="5"/>
  <c r="M39350" i="5"/>
  <c r="M39351" i="5"/>
  <c r="M39352" i="5"/>
  <c r="M39353" i="5"/>
  <c r="M39354" i="5"/>
  <c r="M39355" i="5"/>
  <c r="M39356" i="5"/>
  <c r="M39357" i="5"/>
  <c r="M39358" i="5"/>
  <c r="M39359" i="5"/>
  <c r="M39360" i="5"/>
  <c r="M39361" i="5"/>
  <c r="M39362" i="5"/>
  <c r="M39363" i="5"/>
  <c r="M39364" i="5"/>
  <c r="M39365" i="5"/>
  <c r="M39366" i="5"/>
  <c r="M39367" i="5"/>
  <c r="M39368" i="5"/>
  <c r="M39369" i="5"/>
  <c r="M39370" i="5"/>
  <c r="M39371" i="5"/>
  <c r="M39372" i="5"/>
  <c r="M39373" i="5"/>
  <c r="M39374" i="5"/>
  <c r="M39375" i="5"/>
  <c r="M39376" i="5"/>
  <c r="M39377" i="5"/>
  <c r="M39378" i="5"/>
  <c r="M39379" i="5"/>
  <c r="M39380" i="5"/>
  <c r="M39381" i="5"/>
  <c r="M39382" i="5"/>
  <c r="M39383" i="5"/>
  <c r="M39384" i="5"/>
  <c r="M39385" i="5"/>
  <c r="M39386" i="5"/>
  <c r="M39387" i="5"/>
  <c r="M39388" i="5"/>
  <c r="M39389" i="5"/>
  <c r="M39390" i="5"/>
  <c r="M39391" i="5"/>
  <c r="M39392" i="5"/>
  <c r="M39393" i="5"/>
  <c r="M39394" i="5"/>
  <c r="M39395" i="5"/>
  <c r="M39396" i="5"/>
  <c r="M39397" i="5"/>
  <c r="M39398" i="5"/>
  <c r="M39399" i="5"/>
  <c r="M39400" i="5"/>
  <c r="M39401" i="5"/>
  <c r="M39402" i="5"/>
  <c r="M39403" i="5"/>
  <c r="M39404" i="5"/>
  <c r="M39405" i="5"/>
  <c r="M39406" i="5"/>
  <c r="M39407" i="5"/>
  <c r="M39408" i="5"/>
  <c r="M39409" i="5"/>
  <c r="M39410" i="5"/>
  <c r="M39411" i="5"/>
  <c r="M39412" i="5"/>
  <c r="M39413" i="5"/>
  <c r="M39414" i="5"/>
  <c r="M39415" i="5"/>
  <c r="M39416" i="5"/>
  <c r="M39417" i="5"/>
  <c r="M39418" i="5"/>
  <c r="M39419" i="5"/>
  <c r="M39420" i="5"/>
  <c r="M39421" i="5"/>
  <c r="M39422" i="5"/>
  <c r="M39423" i="5"/>
  <c r="M39424" i="5"/>
  <c r="M39425" i="5"/>
  <c r="M39426" i="5"/>
  <c r="M39427" i="5"/>
  <c r="M39428" i="5"/>
  <c r="M39429" i="5"/>
  <c r="M39430" i="5"/>
  <c r="M39431" i="5"/>
  <c r="M39432" i="5"/>
  <c r="M39433" i="5"/>
  <c r="M39434" i="5"/>
  <c r="M39435" i="5"/>
  <c r="M39436" i="5"/>
  <c r="M39437" i="5"/>
  <c r="M39438" i="5"/>
  <c r="M39439" i="5"/>
  <c r="M39440" i="5"/>
  <c r="M39441" i="5"/>
  <c r="M39442" i="5"/>
  <c r="M39443" i="5"/>
  <c r="M39444" i="5"/>
  <c r="M39445" i="5"/>
  <c r="M39446" i="5"/>
  <c r="M39447" i="5"/>
  <c r="M39448" i="5"/>
  <c r="M39449" i="5"/>
  <c r="M39450" i="5"/>
  <c r="M39451" i="5"/>
  <c r="M39452" i="5"/>
  <c r="M39453" i="5"/>
  <c r="M39454" i="5"/>
  <c r="M39455" i="5"/>
  <c r="M39456" i="5"/>
  <c r="M39457" i="5"/>
  <c r="M39458" i="5"/>
  <c r="M39459" i="5"/>
  <c r="M39460" i="5"/>
  <c r="M39461" i="5"/>
  <c r="M39462" i="5"/>
  <c r="M39463" i="5"/>
  <c r="M39464" i="5"/>
  <c r="M39465" i="5"/>
  <c r="M39466" i="5"/>
  <c r="M39467" i="5"/>
  <c r="M39468" i="5"/>
  <c r="M39469" i="5"/>
  <c r="M39470" i="5"/>
  <c r="M39471" i="5"/>
  <c r="M39472" i="5"/>
  <c r="M39473" i="5"/>
  <c r="M39474" i="5"/>
  <c r="M39475" i="5"/>
  <c r="M39476" i="5"/>
  <c r="M39477" i="5"/>
  <c r="M39478" i="5"/>
  <c r="M39479" i="5"/>
  <c r="M39480" i="5"/>
  <c r="M39481" i="5"/>
  <c r="M39482" i="5"/>
  <c r="M39483" i="5"/>
  <c r="M39484" i="5"/>
  <c r="M39485" i="5"/>
  <c r="M39486" i="5"/>
  <c r="M39487" i="5"/>
  <c r="M39488" i="5"/>
  <c r="M39489" i="5"/>
  <c r="M39490" i="5"/>
  <c r="M39491" i="5"/>
  <c r="M39492" i="5"/>
  <c r="M39493" i="5"/>
  <c r="M39494" i="5"/>
  <c r="M39495" i="5"/>
  <c r="M39496" i="5"/>
  <c r="M39497" i="5"/>
  <c r="M39498" i="5"/>
  <c r="M39499" i="5"/>
  <c r="M39500" i="5"/>
  <c r="M39501" i="5"/>
  <c r="M39502" i="5"/>
  <c r="M39503" i="5"/>
  <c r="M39504" i="5"/>
  <c r="M39505" i="5"/>
  <c r="M39506" i="5"/>
  <c r="M39507" i="5"/>
  <c r="M39508" i="5"/>
  <c r="M39509" i="5"/>
  <c r="M39510" i="5"/>
  <c r="M39511" i="5"/>
  <c r="M39512" i="5"/>
  <c r="M39513" i="5"/>
  <c r="M39514" i="5"/>
  <c r="M39515" i="5"/>
  <c r="M39516" i="5"/>
  <c r="M39517" i="5"/>
  <c r="M39518" i="5"/>
  <c r="M39519" i="5"/>
  <c r="M39520" i="5"/>
  <c r="M39521" i="5"/>
  <c r="M39522" i="5"/>
  <c r="M39523" i="5"/>
  <c r="M39524" i="5"/>
  <c r="M39525" i="5"/>
  <c r="M39526" i="5"/>
  <c r="M39527" i="5"/>
  <c r="M39528" i="5"/>
  <c r="M39529" i="5"/>
  <c r="M39530" i="5"/>
  <c r="M39531" i="5"/>
  <c r="M39532" i="5"/>
  <c r="M39533" i="5"/>
  <c r="M39534" i="5"/>
  <c r="M39535" i="5"/>
  <c r="M39536" i="5"/>
  <c r="M39537" i="5"/>
  <c r="M39538" i="5"/>
  <c r="M39539" i="5"/>
  <c r="M39540" i="5"/>
  <c r="M39541" i="5"/>
  <c r="M39542" i="5"/>
  <c r="M39543" i="5"/>
  <c r="M39544" i="5"/>
  <c r="M39545" i="5"/>
  <c r="M39546" i="5"/>
  <c r="M39547" i="5"/>
  <c r="M39548" i="5"/>
  <c r="M39549" i="5"/>
  <c r="M39550" i="5"/>
  <c r="M39551" i="5"/>
  <c r="M39552" i="5"/>
  <c r="M39553" i="5"/>
  <c r="M39554" i="5"/>
  <c r="M39555" i="5"/>
  <c r="M39556" i="5"/>
  <c r="M39557" i="5"/>
  <c r="M39558" i="5"/>
  <c r="M39559" i="5"/>
  <c r="M39560" i="5"/>
  <c r="M39561" i="5"/>
  <c r="M39562" i="5"/>
  <c r="M39563" i="5"/>
  <c r="M39564" i="5"/>
  <c r="M39565" i="5"/>
  <c r="M39566" i="5"/>
  <c r="M39567" i="5"/>
  <c r="M39568" i="5"/>
  <c r="M39569" i="5"/>
  <c r="M39570" i="5"/>
  <c r="M39571" i="5"/>
  <c r="M39572" i="5"/>
  <c r="M39573" i="5"/>
  <c r="M39574" i="5"/>
  <c r="M39575" i="5"/>
  <c r="M39576" i="5"/>
  <c r="M39577" i="5"/>
  <c r="M39578" i="5"/>
  <c r="M39579" i="5"/>
  <c r="M39580" i="5"/>
  <c r="M39581" i="5"/>
  <c r="M39582" i="5"/>
  <c r="M39583" i="5"/>
  <c r="M39584" i="5"/>
  <c r="M39585" i="5"/>
  <c r="M39586" i="5"/>
  <c r="M39587" i="5"/>
  <c r="M39588" i="5"/>
  <c r="M39589" i="5"/>
  <c r="M39590" i="5"/>
  <c r="M39591" i="5"/>
  <c r="M39592" i="5"/>
  <c r="M39593" i="5"/>
  <c r="M39594" i="5"/>
  <c r="M39595" i="5"/>
  <c r="M39596" i="5"/>
  <c r="M39597" i="5"/>
  <c r="M39598" i="5"/>
  <c r="M39599" i="5"/>
  <c r="M39600" i="5"/>
  <c r="M39601" i="5"/>
  <c r="M39602" i="5"/>
  <c r="M39603" i="5"/>
  <c r="M39604" i="5"/>
  <c r="M39605" i="5"/>
  <c r="M39606" i="5"/>
  <c r="M39607" i="5"/>
  <c r="M39608" i="5"/>
  <c r="M39609" i="5"/>
  <c r="M39610" i="5"/>
  <c r="M39611" i="5"/>
  <c r="M39612" i="5"/>
  <c r="M39613" i="5"/>
  <c r="M39614" i="5"/>
  <c r="M39615" i="5"/>
  <c r="M39616" i="5"/>
  <c r="M39617" i="5"/>
  <c r="M39618" i="5"/>
  <c r="M39619" i="5"/>
  <c r="M39620" i="5"/>
  <c r="M39621" i="5"/>
  <c r="M39622" i="5"/>
  <c r="M39623" i="5"/>
  <c r="M39624" i="5"/>
  <c r="M39625" i="5"/>
  <c r="M39626" i="5"/>
  <c r="M39627" i="5"/>
  <c r="M39628" i="5"/>
  <c r="M39629" i="5"/>
  <c r="M39630" i="5"/>
  <c r="M39631" i="5"/>
  <c r="M39632" i="5"/>
  <c r="M39633" i="5"/>
  <c r="M39634" i="5"/>
  <c r="M39635" i="5"/>
  <c r="M39636" i="5"/>
  <c r="M39637" i="5"/>
  <c r="M39638" i="5"/>
  <c r="M39639" i="5"/>
  <c r="M39640" i="5"/>
  <c r="M39641" i="5"/>
  <c r="M39642" i="5"/>
  <c r="M39643" i="5"/>
  <c r="M39644" i="5"/>
  <c r="M39645" i="5"/>
  <c r="M39646" i="5"/>
  <c r="M39647" i="5"/>
  <c r="M39648" i="5"/>
  <c r="M39649" i="5"/>
  <c r="M39650" i="5"/>
  <c r="M39651" i="5"/>
  <c r="M39652" i="5"/>
  <c r="M39653" i="5"/>
  <c r="M39654" i="5"/>
  <c r="M39655" i="5"/>
  <c r="M39656" i="5"/>
  <c r="M39657" i="5"/>
  <c r="M39658" i="5"/>
  <c r="M39659" i="5"/>
  <c r="M39660" i="5"/>
  <c r="M39661" i="5"/>
  <c r="M39662" i="5"/>
  <c r="M39663" i="5"/>
  <c r="M39664" i="5"/>
  <c r="M39665" i="5"/>
  <c r="M39666" i="5"/>
  <c r="M39667" i="5"/>
  <c r="M39668" i="5"/>
  <c r="M39669" i="5"/>
  <c r="M39670" i="5"/>
  <c r="M39671" i="5"/>
  <c r="M39672" i="5"/>
  <c r="M39673" i="5"/>
  <c r="M39674" i="5"/>
  <c r="M39675" i="5"/>
  <c r="M39676" i="5"/>
  <c r="M39677" i="5"/>
  <c r="M39678" i="5"/>
  <c r="M39679" i="5"/>
  <c r="M39680" i="5"/>
  <c r="M39681" i="5"/>
  <c r="M39682" i="5"/>
  <c r="M39683" i="5"/>
  <c r="M39684" i="5"/>
  <c r="M39685" i="5"/>
  <c r="M39686" i="5"/>
  <c r="M39687" i="5"/>
  <c r="M39688" i="5"/>
  <c r="M39689" i="5"/>
  <c r="M39690" i="5"/>
  <c r="M39691" i="5"/>
  <c r="M39692" i="5"/>
  <c r="M39693" i="5"/>
  <c r="M39694" i="5"/>
  <c r="M39695" i="5"/>
  <c r="M39696" i="5"/>
  <c r="M39697" i="5"/>
  <c r="M39698" i="5"/>
  <c r="M39699" i="5"/>
  <c r="M39700" i="5"/>
  <c r="M39701" i="5"/>
  <c r="M39702" i="5"/>
  <c r="M39703" i="5"/>
  <c r="M39704" i="5"/>
  <c r="M39705" i="5"/>
  <c r="M39706" i="5"/>
  <c r="M39707" i="5"/>
  <c r="M39708" i="5"/>
  <c r="M39709" i="5"/>
  <c r="M39710" i="5"/>
  <c r="M39711" i="5"/>
  <c r="M39712" i="5"/>
  <c r="M39713" i="5"/>
  <c r="M39714" i="5"/>
  <c r="M39715" i="5"/>
  <c r="M39716" i="5"/>
  <c r="M39717" i="5"/>
  <c r="M39718" i="5"/>
  <c r="M39719" i="5"/>
  <c r="M39720" i="5"/>
  <c r="M39721" i="5"/>
  <c r="M39722" i="5"/>
  <c r="M39723" i="5"/>
  <c r="M39724" i="5"/>
  <c r="M39725" i="5"/>
  <c r="M39726" i="5"/>
  <c r="M39727" i="5"/>
  <c r="M39728" i="5"/>
  <c r="M39729" i="5"/>
  <c r="M39730" i="5"/>
  <c r="M39731" i="5"/>
  <c r="M39732" i="5"/>
  <c r="M39733" i="5"/>
  <c r="M39734" i="5"/>
  <c r="M39735" i="5"/>
  <c r="M39736" i="5"/>
  <c r="M39737" i="5"/>
  <c r="M39738" i="5"/>
  <c r="M39739" i="5"/>
  <c r="M39740" i="5"/>
  <c r="M39741" i="5"/>
  <c r="M39742" i="5"/>
  <c r="M39743" i="5"/>
  <c r="M39744" i="5"/>
  <c r="M39745" i="5"/>
  <c r="M39746" i="5"/>
  <c r="M39747" i="5"/>
  <c r="M39748" i="5"/>
  <c r="M39749" i="5"/>
  <c r="M39750" i="5"/>
  <c r="M39751" i="5"/>
  <c r="M39752" i="5"/>
  <c r="M39753" i="5"/>
  <c r="M39754" i="5"/>
  <c r="M39755" i="5"/>
  <c r="M39756" i="5"/>
  <c r="M39757" i="5"/>
  <c r="M39758" i="5"/>
  <c r="M39759" i="5"/>
  <c r="M39760" i="5"/>
  <c r="M39761" i="5"/>
  <c r="M39762" i="5"/>
  <c r="M39763" i="5"/>
  <c r="M39764" i="5"/>
  <c r="M39765" i="5"/>
  <c r="M39766" i="5"/>
  <c r="M39767" i="5"/>
  <c r="M39768" i="5"/>
  <c r="M39769" i="5"/>
  <c r="M39770" i="5"/>
  <c r="M39771" i="5"/>
  <c r="M39772" i="5"/>
  <c r="M39773" i="5"/>
  <c r="M39774" i="5"/>
  <c r="M39775" i="5"/>
  <c r="M39776" i="5"/>
  <c r="M39777" i="5"/>
  <c r="M39778" i="5"/>
  <c r="M39779" i="5"/>
  <c r="M39780" i="5"/>
  <c r="M39781" i="5"/>
  <c r="M39782" i="5"/>
  <c r="M39783" i="5"/>
  <c r="M39784" i="5"/>
  <c r="M39785" i="5"/>
  <c r="M39786" i="5"/>
  <c r="M39787" i="5"/>
  <c r="M39788" i="5"/>
  <c r="M39789" i="5"/>
  <c r="M39790" i="5"/>
  <c r="M39791" i="5"/>
  <c r="M39792" i="5"/>
  <c r="M39793" i="5"/>
  <c r="M39794" i="5"/>
  <c r="M39795" i="5"/>
  <c r="M39796" i="5"/>
  <c r="M39797" i="5"/>
  <c r="M39798" i="5"/>
  <c r="M39799" i="5"/>
  <c r="M39800" i="5"/>
  <c r="M39801" i="5"/>
  <c r="M39802" i="5"/>
  <c r="M39803" i="5"/>
  <c r="M39804" i="5"/>
  <c r="M39805" i="5"/>
  <c r="M39806" i="5"/>
  <c r="M39807" i="5"/>
  <c r="M39808" i="5"/>
  <c r="M39809" i="5"/>
  <c r="M39810" i="5"/>
  <c r="M39811" i="5"/>
  <c r="M39812" i="5"/>
  <c r="M39813" i="5"/>
  <c r="M39814" i="5"/>
  <c r="M39815" i="5"/>
  <c r="M39816" i="5"/>
  <c r="M39817" i="5"/>
  <c r="M39818" i="5"/>
  <c r="M39819" i="5"/>
  <c r="M39820" i="5"/>
  <c r="M39821" i="5"/>
  <c r="M39822" i="5"/>
  <c r="M39823" i="5"/>
  <c r="M39824" i="5"/>
  <c r="M39825" i="5"/>
  <c r="M39826" i="5"/>
  <c r="M39827" i="5"/>
  <c r="M39828" i="5"/>
  <c r="M39829" i="5"/>
  <c r="M39830" i="5"/>
  <c r="M39831" i="5"/>
  <c r="M39832" i="5"/>
  <c r="M39833" i="5"/>
  <c r="M39834" i="5"/>
  <c r="M39835" i="5"/>
  <c r="M39836" i="5"/>
  <c r="M39837" i="5"/>
  <c r="M39838" i="5"/>
  <c r="M39839" i="5"/>
  <c r="M39840" i="5"/>
  <c r="M39841" i="5"/>
  <c r="M39842" i="5"/>
  <c r="M39843" i="5"/>
  <c r="M39844" i="5"/>
  <c r="M39845" i="5"/>
  <c r="M39846" i="5"/>
  <c r="M39847" i="5"/>
  <c r="M39848" i="5"/>
  <c r="M39849" i="5"/>
  <c r="M39850" i="5"/>
  <c r="M39851" i="5"/>
  <c r="M39852" i="5"/>
  <c r="M39853" i="5"/>
  <c r="M39854" i="5"/>
  <c r="M39855" i="5"/>
  <c r="M39856" i="5"/>
  <c r="M39857" i="5"/>
  <c r="M39858" i="5"/>
  <c r="M39859" i="5"/>
  <c r="M39860" i="5"/>
  <c r="M39861" i="5"/>
  <c r="M39862" i="5"/>
  <c r="M39863" i="5"/>
  <c r="M39864" i="5"/>
  <c r="M39865" i="5"/>
  <c r="M39866" i="5"/>
  <c r="M39867" i="5"/>
  <c r="M39868" i="5"/>
  <c r="M39869" i="5"/>
  <c r="M39870" i="5"/>
  <c r="M39871" i="5"/>
  <c r="M39872" i="5"/>
  <c r="M39873" i="5"/>
  <c r="M39874" i="5"/>
  <c r="M39875" i="5"/>
  <c r="M39876" i="5"/>
  <c r="M39877" i="5"/>
  <c r="M39878" i="5"/>
  <c r="M39879" i="5"/>
  <c r="M39880" i="5"/>
  <c r="M39881" i="5"/>
  <c r="M39882" i="5"/>
  <c r="M39883" i="5"/>
  <c r="M39884" i="5"/>
  <c r="M39885" i="5"/>
  <c r="M39886" i="5"/>
  <c r="M39887" i="5"/>
  <c r="M39888" i="5"/>
  <c r="M39889" i="5"/>
  <c r="M39890" i="5"/>
  <c r="M39891" i="5"/>
  <c r="M39892" i="5"/>
  <c r="M39893" i="5"/>
  <c r="M39894" i="5"/>
  <c r="M39895" i="5"/>
  <c r="M39896" i="5"/>
  <c r="M39897" i="5"/>
  <c r="M39898" i="5"/>
  <c r="M39899" i="5"/>
  <c r="M39900" i="5"/>
  <c r="M39901" i="5"/>
  <c r="M39902" i="5"/>
  <c r="M39903" i="5"/>
  <c r="M39904" i="5"/>
  <c r="M39905" i="5"/>
  <c r="M39906" i="5"/>
  <c r="M39907" i="5"/>
  <c r="M39908" i="5"/>
  <c r="M39909" i="5"/>
  <c r="M39910" i="5"/>
  <c r="M39911" i="5"/>
  <c r="M39912" i="5"/>
  <c r="M39913" i="5"/>
  <c r="M39914" i="5"/>
  <c r="M39915" i="5"/>
  <c r="M39916" i="5"/>
  <c r="M39917" i="5"/>
  <c r="M39918" i="5"/>
  <c r="M39919" i="5"/>
  <c r="M39920" i="5"/>
  <c r="M39921" i="5"/>
  <c r="M39922" i="5"/>
  <c r="M39923" i="5"/>
  <c r="M39924" i="5"/>
  <c r="M39925" i="5"/>
  <c r="M39926" i="5"/>
  <c r="M39927" i="5"/>
  <c r="M39928" i="5"/>
  <c r="M39929" i="5"/>
  <c r="M39930" i="5"/>
  <c r="M39931" i="5"/>
  <c r="M39932" i="5"/>
  <c r="M39933" i="5"/>
  <c r="M39934" i="5"/>
  <c r="M39935" i="5"/>
  <c r="M39936" i="5"/>
  <c r="M39937" i="5"/>
  <c r="M39938" i="5"/>
  <c r="M39939" i="5"/>
  <c r="M39940" i="5"/>
  <c r="M39941" i="5"/>
  <c r="M39942" i="5"/>
  <c r="M39943" i="5"/>
  <c r="M39944" i="5"/>
  <c r="M39945" i="5"/>
  <c r="M39946" i="5"/>
  <c r="M39947" i="5"/>
  <c r="M39948" i="5"/>
  <c r="M39949" i="5"/>
  <c r="M39950" i="5"/>
  <c r="M39951" i="5"/>
  <c r="M39952" i="5"/>
  <c r="M39953" i="5"/>
  <c r="M39954" i="5"/>
  <c r="M39955" i="5"/>
  <c r="M39956" i="5"/>
  <c r="M39957" i="5"/>
  <c r="M39958" i="5"/>
  <c r="M39959" i="5"/>
  <c r="M39960" i="5"/>
  <c r="M39961" i="5"/>
  <c r="M39962" i="5"/>
  <c r="M39963" i="5"/>
  <c r="M39964" i="5"/>
  <c r="M39965" i="5"/>
  <c r="M39966" i="5"/>
  <c r="M39967" i="5"/>
  <c r="M39968" i="5"/>
  <c r="M39969" i="5"/>
  <c r="M39970" i="5"/>
  <c r="M39971" i="5"/>
  <c r="M39972" i="5"/>
  <c r="M39973" i="5"/>
  <c r="M39974" i="5"/>
  <c r="M39975" i="5"/>
  <c r="M39976" i="5"/>
  <c r="M39977" i="5"/>
  <c r="M39978" i="5"/>
  <c r="M39979" i="5"/>
  <c r="M39980" i="5"/>
  <c r="M39981" i="5"/>
  <c r="M39982" i="5"/>
  <c r="M39983" i="5"/>
  <c r="M39984" i="5"/>
  <c r="M39985" i="5"/>
  <c r="M39986" i="5"/>
  <c r="M39987" i="5"/>
  <c r="M39988" i="5"/>
  <c r="M39989" i="5"/>
  <c r="M39990" i="5"/>
  <c r="M39991" i="5"/>
  <c r="M39992" i="5"/>
  <c r="M39993" i="5"/>
  <c r="M39994" i="5"/>
  <c r="M39995" i="5"/>
  <c r="M39996" i="5"/>
  <c r="M39997" i="5"/>
  <c r="M39998" i="5"/>
  <c r="M39999" i="5"/>
  <c r="M40000" i="5"/>
  <c r="M40001" i="5"/>
  <c r="M40002" i="5"/>
  <c r="M40003" i="5"/>
  <c r="M40004" i="5"/>
  <c r="M40005" i="5"/>
  <c r="M40006" i="5"/>
  <c r="M40007" i="5"/>
  <c r="M40008" i="5"/>
  <c r="M40009" i="5"/>
  <c r="M40010" i="5"/>
  <c r="M40011" i="5"/>
  <c r="M40012" i="5"/>
  <c r="M40013" i="5"/>
  <c r="M40014" i="5"/>
  <c r="M40015" i="5"/>
  <c r="M40016" i="5"/>
  <c r="M40017" i="5"/>
  <c r="M40018" i="5"/>
  <c r="M40019" i="5"/>
  <c r="M40020" i="5"/>
  <c r="M40021" i="5"/>
  <c r="M40022" i="5"/>
  <c r="M40023" i="5"/>
  <c r="M40024" i="5"/>
  <c r="M40025" i="5"/>
  <c r="M40026" i="5"/>
  <c r="M40027" i="5"/>
  <c r="M40028" i="5"/>
  <c r="M40029" i="5"/>
  <c r="M40030" i="5"/>
  <c r="M40031" i="5"/>
  <c r="M40032" i="5"/>
  <c r="M40033" i="5"/>
  <c r="M40034" i="5"/>
  <c r="M40035" i="5"/>
  <c r="M40036" i="5"/>
  <c r="M40037" i="5"/>
  <c r="M40038" i="5"/>
  <c r="M40039" i="5"/>
  <c r="M40040" i="5"/>
  <c r="M40041" i="5"/>
  <c r="M40042" i="5"/>
  <c r="M40043" i="5"/>
  <c r="M40044" i="5"/>
  <c r="M40045" i="5"/>
  <c r="M40046" i="5"/>
  <c r="M40047" i="5"/>
  <c r="M40048" i="5"/>
  <c r="M40049" i="5"/>
  <c r="M40050" i="5"/>
  <c r="M40051" i="5"/>
  <c r="M40052" i="5"/>
  <c r="M40053" i="5"/>
  <c r="M40054" i="5"/>
  <c r="M40055" i="5"/>
  <c r="M40056" i="5"/>
  <c r="M40057" i="5"/>
  <c r="M40058" i="5"/>
  <c r="M40059" i="5"/>
  <c r="M40060" i="5"/>
  <c r="M40061" i="5"/>
  <c r="M40062" i="5"/>
  <c r="M40063" i="5"/>
  <c r="M40064" i="5"/>
  <c r="M40065" i="5"/>
  <c r="M40066" i="5"/>
  <c r="M40067" i="5"/>
  <c r="M40068" i="5"/>
  <c r="M40069" i="5"/>
  <c r="M40070" i="5"/>
  <c r="M40071" i="5"/>
  <c r="M40072" i="5"/>
  <c r="M40073" i="5"/>
  <c r="M40074" i="5"/>
  <c r="M40075" i="5"/>
  <c r="M40076" i="5"/>
  <c r="M40077" i="5"/>
  <c r="M40078" i="5"/>
  <c r="M40079" i="5"/>
  <c r="M40080" i="5"/>
  <c r="M40081" i="5"/>
  <c r="M40082" i="5"/>
  <c r="M40083" i="5"/>
  <c r="M40084" i="5"/>
  <c r="M40085" i="5"/>
  <c r="M40086" i="5"/>
  <c r="M40087" i="5"/>
  <c r="M40088" i="5"/>
  <c r="M40089" i="5"/>
  <c r="M40090" i="5"/>
  <c r="M40091" i="5"/>
  <c r="M40092" i="5"/>
  <c r="M40093" i="5"/>
  <c r="M40094" i="5"/>
  <c r="M40095" i="5"/>
  <c r="M40096" i="5"/>
  <c r="M40097" i="5"/>
  <c r="M40098" i="5"/>
  <c r="M40099" i="5"/>
  <c r="M40100" i="5"/>
  <c r="M40101" i="5"/>
  <c r="M40102" i="5"/>
  <c r="M40103" i="5"/>
  <c r="M40104" i="5"/>
  <c r="M40105" i="5"/>
  <c r="M40106" i="5"/>
  <c r="M40107" i="5"/>
  <c r="M40108" i="5"/>
  <c r="M40109" i="5"/>
  <c r="M40110" i="5"/>
  <c r="M40111" i="5"/>
  <c r="M40112" i="5"/>
  <c r="M40113" i="5"/>
  <c r="M40114" i="5"/>
  <c r="M40115" i="5"/>
  <c r="M40116" i="5"/>
  <c r="M40117" i="5"/>
  <c r="M40118" i="5"/>
  <c r="M40119" i="5"/>
  <c r="M40120" i="5"/>
  <c r="M40121" i="5"/>
  <c r="M40122" i="5"/>
  <c r="M40123" i="5"/>
  <c r="M40124" i="5"/>
  <c r="M40125" i="5"/>
  <c r="M40126" i="5"/>
  <c r="M40127" i="5"/>
  <c r="M40128" i="5"/>
  <c r="M40129" i="5"/>
  <c r="M40130" i="5"/>
  <c r="M40131" i="5"/>
  <c r="M40132" i="5"/>
  <c r="M40133" i="5"/>
  <c r="M40134" i="5"/>
  <c r="M40135" i="5"/>
  <c r="M40136" i="5"/>
  <c r="M40137" i="5"/>
  <c r="M40138" i="5"/>
  <c r="M40139" i="5"/>
  <c r="M40140" i="5"/>
  <c r="M40141" i="5"/>
  <c r="M40142" i="5"/>
  <c r="M40143" i="5"/>
  <c r="M40144" i="5"/>
  <c r="M40145" i="5"/>
  <c r="M40146" i="5"/>
  <c r="M40147" i="5"/>
  <c r="M40148" i="5"/>
  <c r="M40149" i="5"/>
  <c r="M40150" i="5"/>
  <c r="M40151" i="5"/>
  <c r="M40152" i="5"/>
  <c r="M40153" i="5"/>
  <c r="M40154" i="5"/>
  <c r="M40155" i="5"/>
  <c r="M40156" i="5"/>
  <c r="M40157" i="5"/>
  <c r="M40158" i="5"/>
  <c r="M40159" i="5"/>
  <c r="M40160" i="5"/>
  <c r="M40161" i="5"/>
  <c r="M40162" i="5"/>
  <c r="M40163" i="5"/>
  <c r="M40164" i="5"/>
  <c r="M40165" i="5"/>
  <c r="M40166" i="5"/>
  <c r="M40167" i="5"/>
  <c r="M40168" i="5"/>
  <c r="M40169" i="5"/>
  <c r="M40170" i="5"/>
  <c r="M40171" i="5"/>
  <c r="M40172" i="5"/>
  <c r="M40173" i="5"/>
  <c r="M40174" i="5"/>
  <c r="M40175" i="5"/>
  <c r="M40176" i="5"/>
  <c r="M40177" i="5"/>
  <c r="M40178" i="5"/>
  <c r="M40179" i="5"/>
  <c r="M40180" i="5"/>
  <c r="M40181" i="5"/>
  <c r="M40182" i="5"/>
  <c r="M40183" i="5"/>
  <c r="M40184" i="5"/>
  <c r="M40185" i="5"/>
  <c r="M40186" i="5"/>
  <c r="M40187" i="5"/>
  <c r="M40188" i="5"/>
  <c r="M40189" i="5"/>
  <c r="M40190" i="5"/>
  <c r="M40191" i="5"/>
  <c r="M40192" i="5"/>
  <c r="M40193" i="5"/>
  <c r="M40194" i="5"/>
  <c r="M40195" i="5"/>
  <c r="M40196" i="5"/>
  <c r="M40197" i="5"/>
  <c r="M40198" i="5"/>
  <c r="M40199" i="5"/>
  <c r="M40200" i="5"/>
  <c r="M40201" i="5"/>
  <c r="M40202" i="5"/>
  <c r="M40203" i="5"/>
  <c r="M40204" i="5"/>
  <c r="M40205" i="5"/>
  <c r="M40206" i="5"/>
  <c r="M40207" i="5"/>
  <c r="M40208" i="5"/>
  <c r="M40209" i="5"/>
  <c r="M40210" i="5"/>
  <c r="M40211" i="5"/>
  <c r="M40212" i="5"/>
  <c r="M40213" i="5"/>
  <c r="M40214" i="5"/>
  <c r="M40215" i="5"/>
  <c r="M40216" i="5"/>
  <c r="M40217" i="5"/>
  <c r="M40218" i="5"/>
  <c r="M40219" i="5"/>
  <c r="M40220" i="5"/>
  <c r="M40221" i="5"/>
  <c r="M40222" i="5"/>
  <c r="M40223" i="5"/>
  <c r="M40224" i="5"/>
  <c r="M40225" i="5"/>
  <c r="M40226" i="5"/>
  <c r="M40227" i="5"/>
  <c r="M40228" i="5"/>
  <c r="M40229" i="5"/>
  <c r="M40230" i="5"/>
  <c r="M40231" i="5"/>
  <c r="M40232" i="5"/>
  <c r="M40233" i="5"/>
  <c r="M40234" i="5"/>
  <c r="M40235" i="5"/>
  <c r="M40236" i="5"/>
  <c r="M40237" i="5"/>
  <c r="M40238" i="5"/>
  <c r="M40239" i="5"/>
  <c r="M40240" i="5"/>
  <c r="M40241" i="5"/>
  <c r="M40242" i="5"/>
  <c r="M40243" i="5"/>
  <c r="M40244" i="5"/>
  <c r="M40245" i="5"/>
  <c r="M40246" i="5"/>
  <c r="M40247" i="5"/>
  <c r="M40248" i="5"/>
  <c r="M40249" i="5"/>
  <c r="M40250" i="5"/>
  <c r="M40251" i="5"/>
  <c r="M40252" i="5"/>
  <c r="M40253" i="5"/>
  <c r="M40254" i="5"/>
  <c r="M40255" i="5"/>
  <c r="M40256" i="5"/>
  <c r="M40257" i="5"/>
  <c r="M40258" i="5"/>
  <c r="M40259" i="5"/>
  <c r="M40260" i="5"/>
  <c r="M40261" i="5"/>
  <c r="M40262" i="5"/>
  <c r="M40263" i="5"/>
  <c r="M40264" i="5"/>
  <c r="M40265" i="5"/>
  <c r="M40266" i="5"/>
  <c r="M40267" i="5"/>
  <c r="M40268" i="5"/>
  <c r="M40269" i="5"/>
  <c r="M40270" i="5"/>
  <c r="M40271" i="5"/>
  <c r="M40272" i="5"/>
  <c r="M40273" i="5"/>
  <c r="M40274" i="5"/>
  <c r="M40275" i="5"/>
  <c r="M40276" i="5"/>
  <c r="M40277" i="5"/>
  <c r="M40278" i="5"/>
  <c r="M40279" i="5"/>
  <c r="M40280" i="5"/>
  <c r="M40281" i="5"/>
  <c r="M40282" i="5"/>
  <c r="M40283" i="5"/>
  <c r="M40284" i="5"/>
  <c r="M40285" i="5"/>
  <c r="M40286" i="5"/>
  <c r="M40287" i="5"/>
  <c r="M40288" i="5"/>
  <c r="M40289" i="5"/>
  <c r="M40290" i="5"/>
  <c r="M40291" i="5"/>
  <c r="M40292" i="5"/>
  <c r="M40293" i="5"/>
  <c r="M40294" i="5"/>
  <c r="M40295" i="5"/>
  <c r="M40296" i="5"/>
  <c r="M40297" i="5"/>
  <c r="M40298" i="5"/>
  <c r="M40299" i="5"/>
  <c r="M40300" i="5"/>
  <c r="M40301" i="5"/>
  <c r="M40302" i="5"/>
  <c r="M40303" i="5"/>
  <c r="M40304" i="5"/>
  <c r="M40305" i="5"/>
  <c r="M40306" i="5"/>
  <c r="M40307" i="5"/>
  <c r="M40308" i="5"/>
  <c r="M40309" i="5"/>
  <c r="M40310" i="5"/>
  <c r="M40311" i="5"/>
  <c r="M40312" i="5"/>
  <c r="M40313" i="5"/>
  <c r="M40314" i="5"/>
  <c r="M40315" i="5"/>
  <c r="M40316" i="5"/>
  <c r="M40317" i="5"/>
  <c r="M40318" i="5"/>
  <c r="M40319" i="5"/>
  <c r="M40320" i="5"/>
  <c r="M40321" i="5"/>
  <c r="M40322" i="5"/>
  <c r="M40323" i="5"/>
  <c r="M40324" i="5"/>
  <c r="M40325" i="5"/>
  <c r="M40326" i="5"/>
  <c r="M40327" i="5"/>
  <c r="M40328" i="5"/>
  <c r="M40329" i="5"/>
  <c r="M40330" i="5"/>
  <c r="M40331" i="5"/>
  <c r="M40332" i="5"/>
  <c r="M40333" i="5"/>
  <c r="M40334" i="5"/>
  <c r="M40335" i="5"/>
  <c r="M40336" i="5"/>
  <c r="M40337" i="5"/>
  <c r="M40338" i="5"/>
  <c r="M40339" i="5"/>
  <c r="M40340" i="5"/>
  <c r="M40341" i="5"/>
  <c r="M40342" i="5"/>
  <c r="M40343" i="5"/>
  <c r="M40344" i="5"/>
  <c r="M40345" i="5"/>
  <c r="M40346" i="5"/>
  <c r="M40347" i="5"/>
  <c r="M40348" i="5"/>
  <c r="M40349" i="5"/>
  <c r="M40350" i="5"/>
  <c r="M40351" i="5"/>
  <c r="M40352" i="5"/>
  <c r="M40353" i="5"/>
  <c r="M40354" i="5"/>
  <c r="M40355" i="5"/>
  <c r="M40356" i="5"/>
  <c r="M40357" i="5"/>
  <c r="M40358" i="5"/>
  <c r="M40359" i="5"/>
  <c r="M40360" i="5"/>
  <c r="M40361" i="5"/>
  <c r="M40362" i="5"/>
  <c r="M40363" i="5"/>
  <c r="M40364" i="5"/>
  <c r="M40365" i="5"/>
  <c r="M40366" i="5"/>
  <c r="M40367" i="5"/>
  <c r="M40368" i="5"/>
  <c r="M40369" i="5"/>
  <c r="M40370" i="5"/>
  <c r="M40371" i="5"/>
  <c r="M40372" i="5"/>
  <c r="M40373" i="5"/>
  <c r="M40374" i="5"/>
  <c r="M40375" i="5"/>
  <c r="M40376" i="5"/>
  <c r="M40377" i="5"/>
  <c r="M40378" i="5"/>
  <c r="M40379" i="5"/>
  <c r="M40380" i="5"/>
  <c r="M40381" i="5"/>
  <c r="M40382" i="5"/>
  <c r="M40383" i="5"/>
  <c r="M40384" i="5"/>
  <c r="M40385" i="5"/>
  <c r="M40386" i="5"/>
  <c r="M40387" i="5"/>
  <c r="M40388" i="5"/>
  <c r="M40389" i="5"/>
  <c r="M40390" i="5"/>
  <c r="M40391" i="5"/>
  <c r="M40392" i="5"/>
  <c r="M40393" i="5"/>
  <c r="M40394" i="5"/>
  <c r="M40395" i="5"/>
  <c r="M40396" i="5"/>
  <c r="M40397" i="5"/>
  <c r="M40398" i="5"/>
  <c r="M40399" i="5"/>
  <c r="M40400" i="5"/>
  <c r="M40401" i="5"/>
  <c r="M40402" i="5"/>
  <c r="M40403" i="5"/>
  <c r="M40404" i="5"/>
  <c r="M40405" i="5"/>
  <c r="M40406" i="5"/>
  <c r="M40407" i="5"/>
  <c r="M40408" i="5"/>
  <c r="M40409" i="5"/>
  <c r="M40410" i="5"/>
  <c r="M40411" i="5"/>
  <c r="M40412" i="5"/>
  <c r="M40413" i="5"/>
  <c r="M40414" i="5"/>
  <c r="M40415" i="5"/>
  <c r="M40416" i="5"/>
  <c r="M40417" i="5"/>
  <c r="M40418" i="5"/>
  <c r="M40419" i="5"/>
  <c r="M40420" i="5"/>
  <c r="M40421" i="5"/>
  <c r="M40422" i="5"/>
  <c r="M40423" i="5"/>
  <c r="M40424" i="5"/>
  <c r="M40425" i="5"/>
  <c r="M40426" i="5"/>
  <c r="M40427" i="5"/>
  <c r="M40428" i="5"/>
  <c r="M40429" i="5"/>
  <c r="M40430" i="5"/>
  <c r="M40431" i="5"/>
  <c r="M40432" i="5"/>
  <c r="M40433" i="5"/>
  <c r="M40434" i="5"/>
  <c r="M40435" i="5"/>
  <c r="M40436" i="5"/>
  <c r="M40437" i="5"/>
  <c r="M40438" i="5"/>
  <c r="M40439" i="5"/>
  <c r="M40440" i="5"/>
  <c r="M40441" i="5"/>
  <c r="M40442" i="5"/>
  <c r="M40443" i="5"/>
  <c r="M40444" i="5"/>
  <c r="M40445" i="5"/>
  <c r="M40446" i="5"/>
  <c r="M40447" i="5"/>
  <c r="M40448" i="5"/>
  <c r="M40449" i="5"/>
  <c r="M40450" i="5"/>
  <c r="M40451" i="5"/>
  <c r="M40452" i="5"/>
  <c r="M40453" i="5"/>
  <c r="M40454" i="5"/>
  <c r="M40455" i="5"/>
  <c r="M40456" i="5"/>
  <c r="M40457" i="5"/>
  <c r="M40458" i="5"/>
  <c r="M40459" i="5"/>
  <c r="M40460" i="5"/>
  <c r="M40461" i="5"/>
  <c r="M40462" i="5"/>
  <c r="M40463" i="5"/>
  <c r="M40464" i="5"/>
  <c r="M40465" i="5"/>
  <c r="M40466" i="5"/>
  <c r="M40467" i="5"/>
  <c r="M40468" i="5"/>
  <c r="M40469" i="5"/>
  <c r="M40470" i="5"/>
  <c r="M40471" i="5"/>
  <c r="M40472" i="5"/>
  <c r="M40473" i="5"/>
  <c r="M40474" i="5"/>
  <c r="M40475" i="5"/>
  <c r="M40476" i="5"/>
  <c r="M40477" i="5"/>
  <c r="M40478" i="5"/>
  <c r="M40479" i="5"/>
  <c r="M40480" i="5"/>
  <c r="M40481" i="5"/>
  <c r="M40482" i="5"/>
  <c r="M40483" i="5"/>
  <c r="M40484" i="5"/>
  <c r="M40485" i="5"/>
  <c r="M40486" i="5"/>
  <c r="M40487" i="5"/>
  <c r="M40488" i="5"/>
  <c r="M40489" i="5"/>
  <c r="M40490" i="5"/>
  <c r="M40491" i="5"/>
  <c r="M40492" i="5"/>
  <c r="M40493" i="5"/>
  <c r="M40494" i="5"/>
  <c r="M40495" i="5"/>
  <c r="M40496" i="5"/>
  <c r="M40497" i="5"/>
  <c r="M40498" i="5"/>
  <c r="M40499" i="5"/>
  <c r="M40500" i="5"/>
  <c r="M40501" i="5"/>
  <c r="M40502" i="5"/>
  <c r="M40503" i="5"/>
  <c r="M40504" i="5"/>
  <c r="M40505" i="5"/>
  <c r="M40506" i="5"/>
  <c r="M40507" i="5"/>
  <c r="M40508" i="5"/>
  <c r="M40509" i="5"/>
  <c r="M40510" i="5"/>
  <c r="M40511" i="5"/>
  <c r="M40512" i="5"/>
  <c r="M40513" i="5"/>
  <c r="M40514" i="5"/>
  <c r="M40515" i="5"/>
  <c r="M40516" i="5"/>
  <c r="M40517" i="5"/>
  <c r="M40518" i="5"/>
  <c r="M40519" i="5"/>
  <c r="M40520" i="5"/>
  <c r="M40521" i="5"/>
  <c r="M40522" i="5"/>
  <c r="M40523" i="5"/>
  <c r="M40524" i="5"/>
  <c r="M40525" i="5"/>
  <c r="M40526" i="5"/>
  <c r="M40527" i="5"/>
  <c r="M40528" i="5"/>
  <c r="M40529" i="5"/>
  <c r="M40530" i="5"/>
  <c r="M40531" i="5"/>
  <c r="M40532" i="5"/>
  <c r="M40533" i="5"/>
  <c r="M40534" i="5"/>
  <c r="M40535" i="5"/>
  <c r="M40536" i="5"/>
  <c r="M40537" i="5"/>
  <c r="M40538" i="5"/>
  <c r="M40539" i="5"/>
  <c r="M40540" i="5"/>
  <c r="M40541" i="5"/>
  <c r="M40542" i="5"/>
  <c r="M40543" i="5"/>
  <c r="M40544" i="5"/>
  <c r="M40545" i="5"/>
  <c r="M40546" i="5"/>
  <c r="M40547" i="5"/>
  <c r="M40548" i="5"/>
  <c r="M40549" i="5"/>
  <c r="M40550" i="5"/>
  <c r="M40551" i="5"/>
  <c r="M40552" i="5"/>
  <c r="M40553" i="5"/>
  <c r="M40554" i="5"/>
  <c r="M40555" i="5"/>
  <c r="M40556" i="5"/>
  <c r="M40557" i="5"/>
  <c r="M40558" i="5"/>
  <c r="M40559" i="5"/>
  <c r="M40560" i="5"/>
  <c r="M40561" i="5"/>
  <c r="M40562" i="5"/>
  <c r="M40563" i="5"/>
  <c r="M40564" i="5"/>
  <c r="M40565" i="5"/>
  <c r="M40566" i="5"/>
  <c r="M40567" i="5"/>
  <c r="M40568" i="5"/>
  <c r="M40569" i="5"/>
  <c r="M40570" i="5"/>
  <c r="M40571" i="5"/>
  <c r="M40572" i="5"/>
  <c r="M40573" i="5"/>
  <c r="M40574" i="5"/>
  <c r="M40575" i="5"/>
  <c r="M40576" i="5"/>
  <c r="M40577" i="5"/>
  <c r="M40578" i="5"/>
  <c r="M40579" i="5"/>
  <c r="M40580" i="5"/>
  <c r="M40581" i="5"/>
  <c r="M40582" i="5"/>
  <c r="M40583" i="5"/>
  <c r="M40584" i="5"/>
  <c r="M40585" i="5"/>
  <c r="M40586" i="5"/>
  <c r="M40587" i="5"/>
  <c r="M40588" i="5"/>
  <c r="M40589" i="5"/>
  <c r="M40590" i="5"/>
  <c r="M40591" i="5"/>
  <c r="M40592" i="5"/>
  <c r="M40593" i="5"/>
  <c r="M40594" i="5"/>
  <c r="M40595" i="5"/>
  <c r="M40596" i="5"/>
  <c r="M40597" i="5"/>
  <c r="M40598" i="5"/>
  <c r="M40599" i="5"/>
  <c r="M40600" i="5"/>
  <c r="M40601" i="5"/>
  <c r="M40602" i="5"/>
  <c r="M40603" i="5"/>
  <c r="M40604" i="5"/>
  <c r="M40605" i="5"/>
  <c r="M40606" i="5"/>
  <c r="M40607" i="5"/>
  <c r="M40608" i="5"/>
  <c r="M40609" i="5"/>
  <c r="M40610" i="5"/>
  <c r="M40611" i="5"/>
  <c r="M40612" i="5"/>
  <c r="M40613" i="5"/>
  <c r="M40614" i="5"/>
  <c r="M40615" i="5"/>
  <c r="M40616" i="5"/>
  <c r="M40617" i="5"/>
  <c r="M40618" i="5"/>
  <c r="M40619" i="5"/>
  <c r="M40620" i="5"/>
  <c r="M40621" i="5"/>
  <c r="M40622" i="5"/>
  <c r="M40623" i="5"/>
  <c r="M40624" i="5"/>
  <c r="M40625" i="5"/>
  <c r="M40626" i="5"/>
  <c r="M40627" i="5"/>
  <c r="M40628" i="5"/>
  <c r="M40629" i="5"/>
  <c r="M40630" i="5"/>
  <c r="M40631" i="5"/>
  <c r="M40632" i="5"/>
  <c r="M40633" i="5"/>
  <c r="M40634" i="5"/>
  <c r="M40635" i="5"/>
  <c r="M40636" i="5"/>
  <c r="M40637" i="5"/>
  <c r="M40638" i="5"/>
  <c r="M40639" i="5"/>
  <c r="M40640" i="5"/>
  <c r="M40641" i="5"/>
  <c r="M40642" i="5"/>
  <c r="M40643" i="5"/>
  <c r="M40644" i="5"/>
  <c r="M40645" i="5"/>
  <c r="M40646" i="5"/>
  <c r="M40647" i="5"/>
  <c r="M40648" i="5"/>
  <c r="M40649" i="5"/>
  <c r="M40650" i="5"/>
  <c r="M40651" i="5"/>
  <c r="M40652" i="5"/>
  <c r="M40653" i="5"/>
  <c r="M40654" i="5"/>
  <c r="M40655" i="5"/>
  <c r="M40656" i="5"/>
  <c r="M40657" i="5"/>
  <c r="M40658" i="5"/>
  <c r="M40659" i="5"/>
  <c r="M40660" i="5"/>
  <c r="M40661" i="5"/>
  <c r="M40662" i="5"/>
  <c r="M40663" i="5"/>
  <c r="M40664" i="5"/>
  <c r="M40665" i="5"/>
  <c r="M40666" i="5"/>
  <c r="M40667" i="5"/>
  <c r="M40668" i="5"/>
  <c r="M40669" i="5"/>
  <c r="M40670" i="5"/>
  <c r="M40671" i="5"/>
  <c r="M40672" i="5"/>
  <c r="M40673" i="5"/>
  <c r="M40674" i="5"/>
  <c r="M40675" i="5"/>
  <c r="M40676" i="5"/>
  <c r="M40677" i="5"/>
  <c r="M40678" i="5"/>
  <c r="M40679" i="5"/>
  <c r="M40680" i="5"/>
  <c r="M40681" i="5"/>
  <c r="M40682" i="5"/>
  <c r="M40683" i="5"/>
  <c r="M40684" i="5"/>
  <c r="M40685" i="5"/>
  <c r="M40686" i="5"/>
  <c r="M40687" i="5"/>
  <c r="M40688" i="5"/>
  <c r="M40689" i="5"/>
  <c r="M40690" i="5"/>
  <c r="M40691" i="5"/>
  <c r="M40692" i="5"/>
  <c r="M40693" i="5"/>
  <c r="M40694" i="5"/>
  <c r="M40695" i="5"/>
  <c r="M40696" i="5"/>
  <c r="M40697" i="5"/>
  <c r="M40698" i="5"/>
  <c r="M40699" i="5"/>
  <c r="M40700" i="5"/>
  <c r="M40701" i="5"/>
  <c r="M40702" i="5"/>
  <c r="M40703" i="5"/>
  <c r="M40704" i="5"/>
  <c r="M40705" i="5"/>
  <c r="M40706" i="5"/>
  <c r="M40707" i="5"/>
  <c r="M40708" i="5"/>
  <c r="M40709" i="5"/>
  <c r="M40710" i="5"/>
  <c r="M40711" i="5"/>
  <c r="M40712" i="5"/>
  <c r="M40713" i="5"/>
  <c r="M40714" i="5"/>
  <c r="M40715" i="5"/>
  <c r="M40716" i="5"/>
  <c r="M40717" i="5"/>
  <c r="M40718" i="5"/>
  <c r="M40719" i="5"/>
  <c r="M40720" i="5"/>
  <c r="M40721" i="5"/>
  <c r="M40722" i="5"/>
  <c r="M40723" i="5"/>
  <c r="M40724" i="5"/>
  <c r="M40725" i="5"/>
  <c r="M40726" i="5"/>
  <c r="M40727" i="5"/>
  <c r="M40728" i="5"/>
  <c r="M40729" i="5"/>
  <c r="M40730" i="5"/>
  <c r="M40731" i="5"/>
  <c r="M40732" i="5"/>
  <c r="M40733" i="5"/>
  <c r="M40734" i="5"/>
  <c r="M40735" i="5"/>
  <c r="M40736" i="5"/>
  <c r="M40737" i="5"/>
  <c r="M40738" i="5"/>
  <c r="M40739" i="5"/>
  <c r="M40740" i="5"/>
  <c r="M40741" i="5"/>
  <c r="M40742" i="5"/>
  <c r="M40743" i="5"/>
  <c r="M40744" i="5"/>
  <c r="M40745" i="5"/>
  <c r="M40746" i="5"/>
  <c r="M40747" i="5"/>
  <c r="M40748" i="5"/>
  <c r="M40749" i="5"/>
  <c r="M40750" i="5"/>
  <c r="M40751" i="5"/>
  <c r="M40752" i="5"/>
  <c r="M40753" i="5"/>
  <c r="M40754" i="5"/>
  <c r="M40755" i="5"/>
  <c r="M40756" i="5"/>
  <c r="M40757" i="5"/>
  <c r="M40758" i="5"/>
  <c r="M40759" i="5"/>
  <c r="M40760" i="5"/>
  <c r="M40761" i="5"/>
  <c r="M40762" i="5"/>
  <c r="M40763" i="5"/>
  <c r="M40764" i="5"/>
  <c r="M40765" i="5"/>
  <c r="M40766" i="5"/>
  <c r="M40767" i="5"/>
  <c r="M40768" i="5"/>
  <c r="M40769" i="5"/>
  <c r="M40770" i="5"/>
  <c r="M40771" i="5"/>
  <c r="M40772" i="5"/>
  <c r="M40773" i="5"/>
  <c r="M40774" i="5"/>
  <c r="M40775" i="5"/>
  <c r="M40776" i="5"/>
  <c r="M40777" i="5"/>
  <c r="M40778" i="5"/>
  <c r="M40779" i="5"/>
  <c r="M40780" i="5"/>
  <c r="M40781" i="5"/>
  <c r="M40782" i="5"/>
  <c r="M40783" i="5"/>
  <c r="M40784" i="5"/>
  <c r="M40785" i="5"/>
  <c r="M40786" i="5"/>
  <c r="M40787" i="5"/>
  <c r="M40788" i="5"/>
  <c r="M40789" i="5"/>
  <c r="M40790" i="5"/>
  <c r="M40791" i="5"/>
  <c r="M40792" i="5"/>
  <c r="M40793" i="5"/>
  <c r="M40794" i="5"/>
  <c r="M40795" i="5"/>
  <c r="M40796" i="5"/>
  <c r="M40797" i="5"/>
  <c r="M40798" i="5"/>
  <c r="M40799" i="5"/>
  <c r="M40800" i="5"/>
  <c r="M40801" i="5"/>
  <c r="M40802" i="5"/>
  <c r="M40803" i="5"/>
  <c r="M40804" i="5"/>
  <c r="M40805" i="5"/>
  <c r="M40806" i="5"/>
  <c r="M40807" i="5"/>
  <c r="M40808" i="5"/>
  <c r="M40809" i="5"/>
  <c r="M40810" i="5"/>
  <c r="M40811" i="5"/>
  <c r="M40812" i="5"/>
  <c r="M40813" i="5"/>
  <c r="M40814" i="5"/>
  <c r="M40815" i="5"/>
  <c r="M40816" i="5"/>
  <c r="M40817" i="5"/>
  <c r="M40818" i="5"/>
  <c r="M40819" i="5"/>
  <c r="M40820" i="5"/>
  <c r="M40821" i="5"/>
  <c r="M40822" i="5"/>
  <c r="M40823" i="5"/>
  <c r="M40824" i="5"/>
  <c r="M40825" i="5"/>
  <c r="M40826" i="5"/>
  <c r="M40827" i="5"/>
  <c r="M40828" i="5"/>
  <c r="M40829" i="5"/>
  <c r="M40830" i="5"/>
  <c r="M40831" i="5"/>
  <c r="M40832" i="5"/>
  <c r="M40833" i="5"/>
  <c r="M40834" i="5"/>
  <c r="M40835" i="5"/>
  <c r="M40836" i="5"/>
  <c r="M40837" i="5"/>
  <c r="M40838" i="5"/>
  <c r="M40839" i="5"/>
  <c r="M40840" i="5"/>
  <c r="M40841" i="5"/>
  <c r="M40842" i="5"/>
  <c r="M40843" i="5"/>
  <c r="M40844" i="5"/>
  <c r="M40845" i="5"/>
  <c r="M40846" i="5"/>
  <c r="M40847" i="5"/>
  <c r="M40848" i="5"/>
  <c r="M40849" i="5"/>
  <c r="M40850" i="5"/>
  <c r="M40851" i="5"/>
  <c r="M40852" i="5"/>
  <c r="M40853" i="5"/>
  <c r="M40854" i="5"/>
  <c r="M40855" i="5"/>
  <c r="M40856" i="5"/>
  <c r="M40857" i="5"/>
  <c r="M40858" i="5"/>
  <c r="M40859" i="5"/>
  <c r="M40860" i="5"/>
  <c r="M40861" i="5"/>
  <c r="M40862" i="5"/>
  <c r="M40863" i="5"/>
  <c r="M40864" i="5"/>
  <c r="M40865" i="5"/>
  <c r="M40866" i="5"/>
  <c r="M40867" i="5"/>
  <c r="M40868" i="5"/>
  <c r="M40869" i="5"/>
  <c r="M40870" i="5"/>
  <c r="M40871" i="5"/>
  <c r="M40872" i="5"/>
  <c r="M40873" i="5"/>
  <c r="M40874" i="5"/>
  <c r="M40875" i="5"/>
  <c r="M40876" i="5"/>
  <c r="M40877" i="5"/>
  <c r="M40878" i="5"/>
  <c r="M40879" i="5"/>
  <c r="M40880" i="5"/>
  <c r="M40881" i="5"/>
  <c r="M40882" i="5"/>
  <c r="M40883" i="5"/>
  <c r="M40884" i="5"/>
  <c r="M40885" i="5"/>
  <c r="M40886" i="5"/>
  <c r="M40887" i="5"/>
  <c r="M40888" i="5"/>
  <c r="M40889" i="5"/>
  <c r="M40890" i="5"/>
  <c r="M40891" i="5"/>
  <c r="M40892" i="5"/>
  <c r="M40893" i="5"/>
  <c r="M40894" i="5"/>
  <c r="M40895" i="5"/>
  <c r="M40896" i="5"/>
  <c r="M40897" i="5"/>
  <c r="M40898" i="5"/>
  <c r="M40899" i="5"/>
  <c r="M40900" i="5"/>
  <c r="M40901" i="5"/>
  <c r="M40902" i="5"/>
  <c r="M40903" i="5"/>
  <c r="M40904" i="5"/>
  <c r="M40905" i="5"/>
  <c r="M40906" i="5"/>
  <c r="M40907" i="5"/>
  <c r="M40908" i="5"/>
  <c r="M40909" i="5"/>
  <c r="M40910" i="5"/>
  <c r="M40911" i="5"/>
  <c r="M40912" i="5"/>
  <c r="M40913" i="5"/>
  <c r="M40914" i="5"/>
  <c r="M40915" i="5"/>
  <c r="M40916" i="5"/>
  <c r="M40917" i="5"/>
  <c r="M40918" i="5"/>
  <c r="M40919" i="5"/>
  <c r="M40920" i="5"/>
  <c r="M40921" i="5"/>
  <c r="M40922" i="5"/>
  <c r="M40923" i="5"/>
  <c r="M40924" i="5"/>
  <c r="M40925" i="5"/>
  <c r="M40926" i="5"/>
  <c r="M40927" i="5"/>
  <c r="M40928" i="5"/>
  <c r="M40929" i="5"/>
  <c r="M40930" i="5"/>
  <c r="M40931" i="5"/>
  <c r="M40932" i="5"/>
  <c r="M40933" i="5"/>
  <c r="M40934" i="5"/>
  <c r="M40935" i="5"/>
  <c r="M40936" i="5"/>
  <c r="M40937" i="5"/>
  <c r="M40938" i="5"/>
  <c r="M40939" i="5"/>
  <c r="M40940" i="5"/>
  <c r="M40941" i="5"/>
  <c r="M40942" i="5"/>
  <c r="M40943" i="5"/>
  <c r="M40944" i="5"/>
  <c r="M40945" i="5"/>
  <c r="M40946" i="5"/>
  <c r="M40947" i="5"/>
  <c r="M40948" i="5"/>
  <c r="M40949" i="5"/>
  <c r="M40950" i="5"/>
  <c r="M40951" i="5"/>
  <c r="M40952" i="5"/>
  <c r="M40953" i="5"/>
  <c r="M40954" i="5"/>
  <c r="M40955" i="5"/>
  <c r="M40956" i="5"/>
  <c r="M40957" i="5"/>
  <c r="M40958" i="5"/>
  <c r="M40959" i="5"/>
  <c r="M40960" i="5"/>
  <c r="M40961" i="5"/>
  <c r="M40962" i="5"/>
  <c r="M40963" i="5"/>
  <c r="M40964" i="5"/>
  <c r="M40965" i="5"/>
  <c r="M40966" i="5"/>
  <c r="M40967" i="5"/>
  <c r="M40968" i="5"/>
  <c r="M40969" i="5"/>
  <c r="M40970" i="5"/>
  <c r="M40971" i="5"/>
  <c r="M40972" i="5"/>
  <c r="M40973" i="5"/>
  <c r="M40974" i="5"/>
  <c r="M40975" i="5"/>
  <c r="M40976" i="5"/>
  <c r="M40977" i="5"/>
  <c r="M40978" i="5"/>
  <c r="M40979" i="5"/>
  <c r="M40980" i="5"/>
  <c r="M40981" i="5"/>
  <c r="M40982" i="5"/>
  <c r="M40983" i="5"/>
  <c r="M40984" i="5"/>
  <c r="M40985" i="5"/>
  <c r="M40986" i="5"/>
  <c r="M40987" i="5"/>
  <c r="M40988" i="5"/>
  <c r="M40989" i="5"/>
  <c r="M40990" i="5"/>
  <c r="M40991" i="5"/>
  <c r="M40992" i="5"/>
  <c r="M40993" i="5"/>
  <c r="M40994" i="5"/>
  <c r="M40995" i="5"/>
  <c r="M40996" i="5"/>
  <c r="M40997" i="5"/>
  <c r="M40998" i="5"/>
  <c r="M40999" i="5"/>
  <c r="M41000" i="5"/>
  <c r="M41001" i="5"/>
  <c r="M41002" i="5"/>
  <c r="M41003" i="5"/>
  <c r="M41004" i="5"/>
  <c r="M41005" i="5"/>
  <c r="M41006" i="5"/>
  <c r="M41007" i="5"/>
  <c r="M41008" i="5"/>
  <c r="M41009" i="5"/>
  <c r="M41010" i="5"/>
  <c r="M41011" i="5"/>
  <c r="M41012" i="5"/>
  <c r="M41013" i="5"/>
  <c r="M41014" i="5"/>
  <c r="M41015" i="5"/>
  <c r="M41016" i="5"/>
  <c r="M41017" i="5"/>
  <c r="M41018" i="5"/>
  <c r="M41019" i="5"/>
  <c r="M41020" i="5"/>
  <c r="M41021" i="5"/>
  <c r="M41022" i="5"/>
  <c r="M41023" i="5"/>
  <c r="M41024" i="5"/>
  <c r="M41025" i="5"/>
  <c r="M41026" i="5"/>
  <c r="M41027" i="5"/>
  <c r="M41028" i="5"/>
  <c r="M41029" i="5"/>
  <c r="M41030" i="5"/>
  <c r="M41031" i="5"/>
  <c r="M41032" i="5"/>
  <c r="M41033" i="5"/>
  <c r="M41034" i="5"/>
  <c r="M41035" i="5"/>
  <c r="M41036" i="5"/>
  <c r="M41037" i="5"/>
  <c r="M41038" i="5"/>
  <c r="M41039" i="5"/>
  <c r="M41040" i="5"/>
  <c r="M41041" i="5"/>
  <c r="M41042" i="5"/>
  <c r="M41043" i="5"/>
  <c r="M41044" i="5"/>
  <c r="M41045" i="5"/>
  <c r="M41046" i="5"/>
  <c r="M41047" i="5"/>
  <c r="M41048" i="5"/>
  <c r="M41049" i="5"/>
  <c r="M41050" i="5"/>
  <c r="M41051" i="5"/>
  <c r="M41052" i="5"/>
  <c r="M41053" i="5"/>
  <c r="M41054" i="5"/>
  <c r="M41055" i="5"/>
  <c r="M41056" i="5"/>
  <c r="M41057" i="5"/>
  <c r="M41058" i="5"/>
  <c r="M41059" i="5"/>
  <c r="M41060" i="5"/>
  <c r="M41061" i="5"/>
  <c r="M41062" i="5"/>
  <c r="M41063" i="5"/>
  <c r="M41064" i="5"/>
  <c r="M41065" i="5"/>
  <c r="M41066" i="5"/>
  <c r="M41067" i="5"/>
  <c r="M41068" i="5"/>
  <c r="M41069" i="5"/>
  <c r="M41070" i="5"/>
  <c r="M41071" i="5"/>
  <c r="M41072" i="5"/>
  <c r="M41073" i="5"/>
  <c r="M41074" i="5"/>
  <c r="M41075" i="5"/>
  <c r="M41076" i="5"/>
  <c r="M41077" i="5"/>
  <c r="M41078" i="5"/>
  <c r="M41079" i="5"/>
  <c r="M41080" i="5"/>
  <c r="M41081" i="5"/>
  <c r="M41082" i="5"/>
  <c r="M41083" i="5"/>
  <c r="M41084" i="5"/>
  <c r="M41085" i="5"/>
  <c r="M41086" i="5"/>
  <c r="M41087" i="5"/>
  <c r="M41088" i="5"/>
  <c r="M41089" i="5"/>
  <c r="M41090" i="5"/>
  <c r="M41091" i="5"/>
  <c r="M41092" i="5"/>
  <c r="M41093" i="5"/>
  <c r="M41094" i="5"/>
  <c r="M41095" i="5"/>
  <c r="M41096" i="5"/>
  <c r="M41097" i="5"/>
  <c r="M41098" i="5"/>
  <c r="M41099" i="5"/>
  <c r="M41100" i="5"/>
  <c r="M41101" i="5"/>
  <c r="M41102" i="5"/>
  <c r="M41103" i="5"/>
  <c r="M41104" i="5"/>
  <c r="M41105" i="5"/>
  <c r="M41106" i="5"/>
  <c r="M41107" i="5"/>
  <c r="M41108" i="5"/>
  <c r="M41109" i="5"/>
  <c r="M41110" i="5"/>
  <c r="M41111" i="5"/>
  <c r="M41112" i="5"/>
  <c r="M41113" i="5"/>
  <c r="M41114" i="5"/>
  <c r="M41115" i="5"/>
  <c r="M41116" i="5"/>
  <c r="M41117" i="5"/>
  <c r="M41118" i="5"/>
  <c r="M41119" i="5"/>
  <c r="M41120" i="5"/>
  <c r="M41121" i="5"/>
  <c r="M41122" i="5"/>
  <c r="M41123" i="5"/>
  <c r="M41124" i="5"/>
  <c r="M41125" i="5"/>
  <c r="M41126" i="5"/>
  <c r="M41127" i="5"/>
  <c r="M41128" i="5"/>
  <c r="M41129" i="5"/>
  <c r="M41130" i="5"/>
  <c r="M41131" i="5"/>
  <c r="M41132" i="5"/>
  <c r="M41133" i="5"/>
  <c r="M41134" i="5"/>
  <c r="M41135" i="5"/>
  <c r="M41136" i="5"/>
  <c r="M41137" i="5"/>
  <c r="M41138" i="5"/>
  <c r="M41139" i="5"/>
  <c r="M41140" i="5"/>
  <c r="M41141" i="5"/>
  <c r="M41142" i="5"/>
  <c r="M41143" i="5"/>
  <c r="M41144" i="5"/>
  <c r="M41145" i="5"/>
  <c r="M41146" i="5"/>
  <c r="M41147" i="5"/>
  <c r="M41148" i="5"/>
  <c r="M41149" i="5"/>
  <c r="M41150" i="5"/>
  <c r="M41151" i="5"/>
  <c r="M41152" i="5"/>
  <c r="M41153" i="5"/>
  <c r="M41154" i="5"/>
  <c r="M41155" i="5"/>
  <c r="M41156" i="5"/>
  <c r="M41157" i="5"/>
  <c r="M41158" i="5"/>
  <c r="M41159" i="5"/>
  <c r="M41160" i="5"/>
  <c r="M41161" i="5"/>
  <c r="M41162" i="5"/>
  <c r="M41163" i="5"/>
  <c r="M41164" i="5"/>
  <c r="M41165" i="5"/>
  <c r="M41166" i="5"/>
  <c r="M41167" i="5"/>
  <c r="M41168" i="5"/>
  <c r="M41169" i="5"/>
  <c r="M41170" i="5"/>
  <c r="M41171" i="5"/>
  <c r="M41172" i="5"/>
  <c r="M41173" i="5"/>
  <c r="M41174" i="5"/>
  <c r="M41175" i="5"/>
  <c r="M41176" i="5"/>
  <c r="M41177" i="5"/>
  <c r="M41178" i="5"/>
  <c r="M41179" i="5"/>
  <c r="M41180" i="5"/>
  <c r="M41181" i="5"/>
  <c r="M41182" i="5"/>
  <c r="M41183" i="5"/>
  <c r="M41184" i="5"/>
  <c r="M41185" i="5"/>
  <c r="M41186" i="5"/>
  <c r="M41187" i="5"/>
  <c r="M41188" i="5"/>
  <c r="M41189" i="5"/>
  <c r="M41190" i="5"/>
  <c r="M41191" i="5"/>
  <c r="M41192" i="5"/>
  <c r="M41193" i="5"/>
  <c r="M41194" i="5"/>
  <c r="M41195" i="5"/>
  <c r="M41196" i="5"/>
  <c r="M41197" i="5"/>
  <c r="M41198" i="5"/>
  <c r="M41199" i="5"/>
  <c r="M41200" i="5"/>
  <c r="M41201" i="5"/>
  <c r="M41202" i="5"/>
  <c r="M41203" i="5"/>
  <c r="M41204" i="5"/>
  <c r="M41205" i="5"/>
  <c r="M41206" i="5"/>
  <c r="M41207" i="5"/>
  <c r="M41208" i="5"/>
  <c r="M41209" i="5"/>
  <c r="M41210" i="5"/>
  <c r="M41211" i="5"/>
  <c r="M41212" i="5"/>
  <c r="M41213" i="5"/>
  <c r="M41214" i="5"/>
  <c r="M41215" i="5"/>
  <c r="M41216" i="5"/>
  <c r="M41217" i="5"/>
  <c r="M41218" i="5"/>
  <c r="M41219" i="5"/>
  <c r="M41220" i="5"/>
  <c r="M41221" i="5"/>
  <c r="M41222" i="5"/>
  <c r="M41223" i="5"/>
  <c r="M41224" i="5"/>
  <c r="M41225" i="5"/>
  <c r="M41226" i="5"/>
  <c r="M41227" i="5"/>
  <c r="M41228" i="5"/>
  <c r="M41229" i="5"/>
  <c r="M41230" i="5"/>
  <c r="M41231" i="5"/>
  <c r="M41232" i="5"/>
  <c r="M41233" i="5"/>
  <c r="M41234" i="5"/>
  <c r="M41235" i="5"/>
  <c r="M41236" i="5"/>
  <c r="M41237" i="5"/>
  <c r="M41238" i="5"/>
  <c r="M41239" i="5"/>
  <c r="M41240" i="5"/>
  <c r="M41241" i="5"/>
  <c r="M41242" i="5"/>
  <c r="M41243" i="5"/>
  <c r="M41244" i="5"/>
  <c r="M41245" i="5"/>
  <c r="M41246" i="5"/>
  <c r="M41247" i="5"/>
  <c r="M41248" i="5"/>
  <c r="M41249" i="5"/>
  <c r="M41250" i="5"/>
  <c r="M41251" i="5"/>
  <c r="M41252" i="5"/>
  <c r="M41253" i="5"/>
  <c r="M41254" i="5"/>
  <c r="M41255" i="5"/>
  <c r="M41256" i="5"/>
  <c r="M41257" i="5"/>
  <c r="M41258" i="5"/>
  <c r="M41259" i="5"/>
  <c r="M41260" i="5"/>
  <c r="M41261" i="5"/>
  <c r="M41262" i="5"/>
  <c r="M41263" i="5"/>
  <c r="M41264" i="5"/>
  <c r="M41265" i="5"/>
  <c r="M41266" i="5"/>
  <c r="M41267" i="5"/>
  <c r="M41268" i="5"/>
  <c r="M41269" i="5"/>
  <c r="M41270" i="5"/>
  <c r="M41271" i="5"/>
  <c r="M41272" i="5"/>
  <c r="M41273" i="5"/>
  <c r="M41274" i="5"/>
  <c r="M41275" i="5"/>
  <c r="M41276" i="5"/>
  <c r="M41277" i="5"/>
  <c r="M41278" i="5"/>
  <c r="M41279" i="5"/>
  <c r="M41280" i="5"/>
  <c r="M41281" i="5"/>
  <c r="M41282" i="5"/>
  <c r="M41283" i="5"/>
  <c r="M41284" i="5"/>
  <c r="M41285" i="5"/>
  <c r="M41286" i="5"/>
  <c r="M41287" i="5"/>
  <c r="M41288" i="5"/>
  <c r="M41289" i="5"/>
  <c r="M41290" i="5"/>
  <c r="M41291" i="5"/>
  <c r="M41292" i="5"/>
  <c r="M41293" i="5"/>
  <c r="M41294" i="5"/>
  <c r="M41295" i="5"/>
  <c r="M41296" i="5"/>
  <c r="M41297" i="5"/>
  <c r="M41298" i="5"/>
  <c r="M41299" i="5"/>
  <c r="M41300" i="5"/>
  <c r="M41301" i="5"/>
  <c r="M41302" i="5"/>
  <c r="M41303" i="5"/>
  <c r="M41304" i="5"/>
  <c r="M41305" i="5"/>
  <c r="M41306" i="5"/>
  <c r="M41307" i="5"/>
  <c r="M41308" i="5"/>
  <c r="M41309" i="5"/>
  <c r="M41310" i="5"/>
  <c r="M41311" i="5"/>
  <c r="M41312" i="5"/>
  <c r="M41313" i="5"/>
  <c r="M41314" i="5"/>
  <c r="M41315" i="5"/>
  <c r="M41316" i="5"/>
  <c r="M41317" i="5"/>
  <c r="M41318" i="5"/>
  <c r="M41319" i="5"/>
  <c r="M41320" i="5"/>
  <c r="M41321" i="5"/>
  <c r="M41322" i="5"/>
  <c r="M41323" i="5"/>
  <c r="M41324" i="5"/>
  <c r="M41325" i="5"/>
  <c r="M41326" i="5"/>
  <c r="M41327" i="5"/>
  <c r="M41328" i="5"/>
  <c r="M41329" i="5"/>
  <c r="M41330" i="5"/>
  <c r="M41331" i="5"/>
  <c r="M41332" i="5"/>
  <c r="M41333" i="5"/>
  <c r="M41334" i="5"/>
  <c r="M41335" i="5"/>
  <c r="M41336" i="5"/>
  <c r="M41337" i="5"/>
  <c r="M41338" i="5"/>
  <c r="M41339" i="5"/>
  <c r="M41340" i="5"/>
  <c r="M41341" i="5"/>
  <c r="M41342" i="5"/>
  <c r="M41343" i="5"/>
  <c r="M41344" i="5"/>
  <c r="M41345" i="5"/>
  <c r="M41346" i="5"/>
  <c r="M41347" i="5"/>
  <c r="M41348" i="5"/>
  <c r="M41349" i="5"/>
  <c r="M41350" i="5"/>
  <c r="M41351" i="5"/>
  <c r="M41352" i="5"/>
  <c r="M41353" i="5"/>
  <c r="M41354" i="5"/>
  <c r="M41355" i="5"/>
  <c r="M41356" i="5"/>
  <c r="M41357" i="5"/>
  <c r="M41358" i="5"/>
  <c r="M41359" i="5"/>
  <c r="M41360" i="5"/>
  <c r="M41361" i="5"/>
  <c r="M41362" i="5"/>
  <c r="M41363" i="5"/>
  <c r="M41364" i="5"/>
  <c r="M41365" i="5"/>
  <c r="M41366" i="5"/>
  <c r="M41367" i="5"/>
  <c r="M41368" i="5"/>
  <c r="M41369" i="5"/>
  <c r="M41370" i="5"/>
  <c r="M41371" i="5"/>
  <c r="M41372" i="5"/>
  <c r="M41373" i="5"/>
  <c r="M41374" i="5"/>
  <c r="M41375" i="5"/>
  <c r="M41376" i="5"/>
  <c r="M41377" i="5"/>
  <c r="M41378" i="5"/>
  <c r="M41379" i="5"/>
  <c r="M41380" i="5"/>
  <c r="M41381" i="5"/>
  <c r="M41382" i="5"/>
  <c r="M41383" i="5"/>
  <c r="M41384" i="5"/>
  <c r="M41385" i="5"/>
  <c r="M41386" i="5"/>
  <c r="M41387" i="5"/>
  <c r="M41388" i="5"/>
  <c r="M41389" i="5"/>
  <c r="M41390" i="5"/>
  <c r="M41391" i="5"/>
  <c r="M41392" i="5"/>
  <c r="M41393" i="5"/>
  <c r="M41394" i="5"/>
  <c r="M41395" i="5"/>
  <c r="M41396" i="5"/>
  <c r="M41397" i="5"/>
  <c r="M41398" i="5"/>
  <c r="M41399" i="5"/>
  <c r="M41400" i="5"/>
  <c r="M41401" i="5"/>
  <c r="M41402" i="5"/>
  <c r="M41403" i="5"/>
  <c r="M41404" i="5"/>
  <c r="M41405" i="5"/>
  <c r="M41406" i="5"/>
  <c r="M41407" i="5"/>
  <c r="M41408" i="5"/>
  <c r="M41409" i="5"/>
  <c r="M41410" i="5"/>
  <c r="M41411" i="5"/>
  <c r="M41412" i="5"/>
  <c r="M41413" i="5"/>
  <c r="M41414" i="5"/>
  <c r="M41415" i="5"/>
  <c r="M41416" i="5"/>
  <c r="M41417" i="5"/>
  <c r="M41418" i="5"/>
  <c r="M41419" i="5"/>
  <c r="M41420" i="5"/>
  <c r="M41421" i="5"/>
  <c r="M41422" i="5"/>
  <c r="M41423" i="5"/>
  <c r="M41424" i="5"/>
  <c r="M41425" i="5"/>
  <c r="M41426" i="5"/>
  <c r="M41427" i="5"/>
  <c r="M41428" i="5"/>
  <c r="M41429" i="5"/>
  <c r="M41430" i="5"/>
  <c r="M41431" i="5"/>
  <c r="M41432" i="5"/>
  <c r="M41433" i="5"/>
  <c r="M41434" i="5"/>
  <c r="M41435" i="5"/>
  <c r="M41436" i="5"/>
  <c r="M41437" i="5"/>
  <c r="M41438" i="5"/>
  <c r="M41439" i="5"/>
  <c r="M41440" i="5"/>
  <c r="M41441" i="5"/>
  <c r="M41442" i="5"/>
  <c r="M41443" i="5"/>
  <c r="M41444" i="5"/>
  <c r="M41445" i="5"/>
  <c r="M41446" i="5"/>
  <c r="M41447" i="5"/>
  <c r="M41448" i="5"/>
  <c r="M41449" i="5"/>
  <c r="M41450" i="5"/>
  <c r="M41451" i="5"/>
  <c r="M41452" i="5"/>
  <c r="M41453" i="5"/>
  <c r="M41454" i="5"/>
  <c r="M41455" i="5"/>
  <c r="M41456" i="5"/>
  <c r="M41457" i="5"/>
  <c r="M41458" i="5"/>
  <c r="M41459" i="5"/>
  <c r="M41460" i="5"/>
  <c r="M41461" i="5"/>
  <c r="M41462" i="5"/>
  <c r="M41463" i="5"/>
  <c r="M41464" i="5"/>
  <c r="M41465" i="5"/>
  <c r="M41466" i="5"/>
  <c r="M41467" i="5"/>
  <c r="M41468" i="5"/>
  <c r="M41469" i="5"/>
  <c r="M41470" i="5"/>
  <c r="M41471" i="5"/>
  <c r="M41472" i="5"/>
  <c r="M41473" i="5"/>
  <c r="M41474" i="5"/>
  <c r="M41475" i="5"/>
  <c r="M41476" i="5"/>
  <c r="M41477" i="5"/>
  <c r="M41478" i="5"/>
  <c r="M41479" i="5"/>
  <c r="M41480" i="5"/>
  <c r="M41481" i="5"/>
  <c r="M41482" i="5"/>
  <c r="M41483" i="5"/>
  <c r="M41484" i="5"/>
  <c r="M41485" i="5"/>
  <c r="M41486" i="5"/>
  <c r="M41487" i="5"/>
  <c r="M41488" i="5"/>
  <c r="M41489" i="5"/>
  <c r="M41490" i="5"/>
  <c r="M41491" i="5"/>
  <c r="M41492" i="5"/>
  <c r="M41493" i="5"/>
  <c r="M41494" i="5"/>
  <c r="M41495" i="5"/>
  <c r="M41496" i="5"/>
  <c r="M41497" i="5"/>
  <c r="M41498" i="5"/>
  <c r="M41499" i="5"/>
  <c r="M41500" i="5"/>
  <c r="M41501" i="5"/>
  <c r="M41502" i="5"/>
  <c r="M41503" i="5"/>
  <c r="M41504" i="5"/>
  <c r="M41505" i="5"/>
  <c r="M41506" i="5"/>
  <c r="M41507" i="5"/>
  <c r="M41508" i="5"/>
  <c r="M41509" i="5"/>
  <c r="M41510" i="5"/>
  <c r="M41511" i="5"/>
  <c r="M41512" i="5"/>
  <c r="M41513" i="5"/>
  <c r="M41514" i="5"/>
  <c r="M41515" i="5"/>
  <c r="M41516" i="5"/>
  <c r="M41517" i="5"/>
  <c r="M41518" i="5"/>
  <c r="M41519" i="5"/>
  <c r="M41520" i="5"/>
  <c r="M41521" i="5"/>
  <c r="M41522" i="5"/>
  <c r="M41523" i="5"/>
  <c r="M41524" i="5"/>
  <c r="M41525" i="5"/>
  <c r="M41526" i="5"/>
  <c r="M41527" i="5"/>
  <c r="M41528" i="5"/>
  <c r="M41529" i="5"/>
  <c r="M41530" i="5"/>
  <c r="M41531" i="5"/>
  <c r="M41532" i="5"/>
  <c r="M41533" i="5"/>
  <c r="M41534" i="5"/>
  <c r="M41535" i="5"/>
  <c r="M41536" i="5"/>
  <c r="M41537" i="5"/>
  <c r="M41538" i="5"/>
  <c r="M41539" i="5"/>
  <c r="M41540" i="5"/>
  <c r="M41541" i="5"/>
  <c r="M41542" i="5"/>
  <c r="M41543" i="5"/>
  <c r="M41544" i="5"/>
  <c r="M41545" i="5"/>
  <c r="M41546" i="5"/>
  <c r="M41547" i="5"/>
  <c r="M41548" i="5"/>
  <c r="M41549" i="5"/>
  <c r="M41550" i="5"/>
  <c r="M41551" i="5"/>
  <c r="M41552" i="5"/>
  <c r="M41553" i="5"/>
  <c r="M41554" i="5"/>
  <c r="M41555" i="5"/>
  <c r="M41556" i="5"/>
  <c r="M41557" i="5"/>
  <c r="M41558" i="5"/>
  <c r="M41559" i="5"/>
  <c r="M41560" i="5"/>
  <c r="M41561" i="5"/>
  <c r="M41562" i="5"/>
  <c r="M41563" i="5"/>
  <c r="M41564" i="5"/>
  <c r="M41565" i="5"/>
  <c r="M41566" i="5"/>
  <c r="M41567" i="5"/>
  <c r="M41568" i="5"/>
  <c r="M41569" i="5"/>
  <c r="M41570" i="5"/>
  <c r="M41571" i="5"/>
  <c r="M41572" i="5"/>
  <c r="M41573" i="5"/>
  <c r="M41574" i="5"/>
  <c r="M41575" i="5"/>
  <c r="M41576" i="5"/>
  <c r="M41577" i="5"/>
  <c r="M41578" i="5"/>
  <c r="M41579" i="5"/>
  <c r="M41580" i="5"/>
  <c r="M41581" i="5"/>
  <c r="M41582" i="5"/>
  <c r="M41583" i="5"/>
  <c r="M41584" i="5"/>
  <c r="M41585" i="5"/>
  <c r="M41586" i="5"/>
  <c r="M41587" i="5"/>
  <c r="M41588" i="5"/>
  <c r="M41589" i="5"/>
  <c r="M41590" i="5"/>
  <c r="M41591" i="5"/>
  <c r="M41592" i="5"/>
  <c r="M41593" i="5"/>
  <c r="M41594" i="5"/>
  <c r="M41595" i="5"/>
  <c r="M41596" i="5"/>
  <c r="M41597" i="5"/>
  <c r="M41598" i="5"/>
  <c r="M41599" i="5"/>
  <c r="M41600" i="5"/>
  <c r="M41601" i="5"/>
  <c r="M41602" i="5"/>
  <c r="M41603" i="5"/>
  <c r="M41604" i="5"/>
  <c r="M41605" i="5"/>
  <c r="M41606" i="5"/>
  <c r="M41607" i="5"/>
  <c r="M41608" i="5"/>
  <c r="M41609" i="5"/>
  <c r="M41610" i="5"/>
  <c r="M41611" i="5"/>
  <c r="M41612" i="5"/>
  <c r="M41613" i="5"/>
  <c r="M41614" i="5"/>
  <c r="M41615" i="5"/>
  <c r="M41616" i="5"/>
  <c r="M41617" i="5"/>
  <c r="M41618" i="5"/>
  <c r="M41619" i="5"/>
  <c r="M41620" i="5"/>
  <c r="M41621" i="5"/>
  <c r="M41622" i="5"/>
  <c r="M41623" i="5"/>
  <c r="M41624" i="5"/>
  <c r="M41625" i="5"/>
  <c r="M41626" i="5"/>
  <c r="M41627" i="5"/>
  <c r="M41628" i="5"/>
  <c r="M41629" i="5"/>
  <c r="M41630" i="5"/>
  <c r="M41631" i="5"/>
  <c r="M41632" i="5"/>
  <c r="M41633" i="5"/>
  <c r="M41634" i="5"/>
  <c r="M41635" i="5"/>
  <c r="M41636" i="5"/>
  <c r="M41637" i="5"/>
  <c r="M41638" i="5"/>
  <c r="M41639" i="5"/>
  <c r="M41640" i="5"/>
  <c r="M41641" i="5"/>
  <c r="M41642" i="5"/>
  <c r="M41643" i="5"/>
  <c r="M41644" i="5"/>
  <c r="M41645" i="5"/>
  <c r="M41646" i="5"/>
  <c r="M41647" i="5"/>
  <c r="M41648" i="5"/>
  <c r="M41649" i="5"/>
  <c r="M41650" i="5"/>
  <c r="M41651" i="5"/>
  <c r="M41652" i="5"/>
  <c r="M41653" i="5"/>
  <c r="M41654" i="5"/>
  <c r="M41655" i="5"/>
  <c r="M41656" i="5"/>
  <c r="M41657" i="5"/>
  <c r="M41658" i="5"/>
  <c r="M41659" i="5"/>
  <c r="M41660" i="5"/>
  <c r="M41661" i="5"/>
  <c r="M41662" i="5"/>
  <c r="M41663" i="5"/>
  <c r="M41664" i="5"/>
  <c r="M41665" i="5"/>
  <c r="M41666" i="5"/>
  <c r="M41667" i="5"/>
  <c r="M41668" i="5"/>
  <c r="M41669" i="5"/>
  <c r="M41670" i="5"/>
  <c r="M41671" i="5"/>
  <c r="M41672" i="5"/>
  <c r="M41673" i="5"/>
  <c r="M41674" i="5"/>
  <c r="M41675" i="5"/>
  <c r="M41676" i="5"/>
  <c r="M41677" i="5"/>
  <c r="M41678" i="5"/>
  <c r="M41679" i="5"/>
  <c r="M41680" i="5"/>
  <c r="M41681" i="5"/>
  <c r="M41682" i="5"/>
  <c r="M41683" i="5"/>
  <c r="M41684" i="5"/>
  <c r="M41685" i="5"/>
  <c r="M41686" i="5"/>
  <c r="M41687" i="5"/>
  <c r="M41688" i="5"/>
  <c r="M41689" i="5"/>
  <c r="M41690" i="5"/>
  <c r="M41691" i="5"/>
  <c r="M41692" i="5"/>
  <c r="M41693" i="5"/>
  <c r="M41694" i="5"/>
  <c r="M41695" i="5"/>
  <c r="M41696" i="5"/>
  <c r="M41697" i="5"/>
  <c r="M41698" i="5"/>
  <c r="M41699" i="5"/>
  <c r="M41700" i="5"/>
  <c r="M41701" i="5"/>
  <c r="M41702" i="5"/>
  <c r="M41703" i="5"/>
  <c r="M41704" i="5"/>
  <c r="M41705" i="5"/>
  <c r="M41706" i="5"/>
  <c r="M41707" i="5"/>
  <c r="M41708" i="5"/>
  <c r="M41709" i="5"/>
  <c r="M41710" i="5"/>
  <c r="M41711" i="5"/>
  <c r="M41712" i="5"/>
  <c r="M41713" i="5"/>
  <c r="M41714" i="5"/>
  <c r="M41715" i="5"/>
  <c r="M41716" i="5"/>
  <c r="M41717" i="5"/>
  <c r="M41718" i="5"/>
  <c r="M41719" i="5"/>
  <c r="M41720" i="5"/>
  <c r="M41721" i="5"/>
  <c r="M41722" i="5"/>
  <c r="M41723" i="5"/>
  <c r="M41724" i="5"/>
  <c r="M41725" i="5"/>
  <c r="M41726" i="5"/>
  <c r="M41727" i="5"/>
  <c r="M41728" i="5"/>
  <c r="M41729" i="5"/>
  <c r="M41730" i="5"/>
  <c r="M41731" i="5"/>
  <c r="M41732" i="5"/>
  <c r="M41733" i="5"/>
  <c r="M41734" i="5"/>
  <c r="M41735" i="5"/>
  <c r="M41736" i="5"/>
  <c r="M41737" i="5"/>
  <c r="M41738" i="5"/>
  <c r="M41739" i="5"/>
  <c r="M41740" i="5"/>
  <c r="M41741" i="5"/>
  <c r="M41742" i="5"/>
  <c r="M41743" i="5"/>
  <c r="M41744" i="5"/>
  <c r="M41745" i="5"/>
  <c r="M41746" i="5"/>
  <c r="M41747" i="5"/>
  <c r="M41748" i="5"/>
  <c r="M41749" i="5"/>
  <c r="M41750" i="5"/>
  <c r="M41751" i="5"/>
  <c r="M41752" i="5"/>
  <c r="M41753" i="5"/>
  <c r="M41754" i="5"/>
  <c r="M41755" i="5"/>
  <c r="M41756" i="5"/>
  <c r="M41757" i="5"/>
  <c r="M41758" i="5"/>
  <c r="M41759" i="5"/>
  <c r="M41760" i="5"/>
  <c r="M41761" i="5"/>
  <c r="M41762" i="5"/>
  <c r="M41763" i="5"/>
  <c r="M41764" i="5"/>
  <c r="M41765" i="5"/>
  <c r="M41766" i="5"/>
  <c r="M41767" i="5"/>
  <c r="M41768" i="5"/>
  <c r="M41769" i="5"/>
  <c r="M41770" i="5"/>
  <c r="M41771" i="5"/>
  <c r="M41772" i="5"/>
  <c r="M41773" i="5"/>
  <c r="M41774" i="5"/>
  <c r="M41775" i="5"/>
  <c r="M41776" i="5"/>
  <c r="M41777" i="5"/>
  <c r="M41778" i="5"/>
  <c r="M41779" i="5"/>
  <c r="M41780" i="5"/>
  <c r="M41781" i="5"/>
  <c r="M41782" i="5"/>
  <c r="M41783" i="5"/>
  <c r="M41784" i="5"/>
  <c r="M41785" i="5"/>
  <c r="M41786" i="5"/>
  <c r="M41787" i="5"/>
  <c r="M41788" i="5"/>
  <c r="M41789" i="5"/>
  <c r="M41790" i="5"/>
  <c r="M41791" i="5"/>
  <c r="M41792" i="5"/>
  <c r="M41793" i="5"/>
  <c r="M41794" i="5"/>
  <c r="M41795" i="5"/>
  <c r="M41796" i="5"/>
  <c r="M41797" i="5"/>
  <c r="M41798" i="5"/>
  <c r="M41799" i="5"/>
  <c r="M41800" i="5"/>
  <c r="M41801" i="5"/>
  <c r="M41802" i="5"/>
  <c r="M41803" i="5"/>
  <c r="M41804" i="5"/>
  <c r="M41805" i="5"/>
  <c r="M41806" i="5"/>
  <c r="M41807" i="5"/>
  <c r="M41808" i="5"/>
  <c r="M41809" i="5"/>
  <c r="M41810" i="5"/>
  <c r="M41811" i="5"/>
  <c r="M41812" i="5"/>
  <c r="M41813" i="5"/>
  <c r="M41814" i="5"/>
  <c r="M41815" i="5"/>
  <c r="M41816" i="5"/>
  <c r="M41817" i="5"/>
  <c r="M41818" i="5"/>
  <c r="M41819" i="5"/>
  <c r="M41820" i="5"/>
  <c r="M41821" i="5"/>
  <c r="M41822" i="5"/>
  <c r="M41823" i="5"/>
  <c r="M41824" i="5"/>
  <c r="M41825" i="5"/>
  <c r="M41826" i="5"/>
  <c r="M41827" i="5"/>
  <c r="M41828" i="5"/>
  <c r="M41829" i="5"/>
  <c r="M41830" i="5"/>
  <c r="M41831" i="5"/>
  <c r="M41832" i="5"/>
  <c r="M41833" i="5"/>
  <c r="M41834" i="5"/>
  <c r="M41835" i="5"/>
  <c r="M41836" i="5"/>
  <c r="M41837" i="5"/>
  <c r="M41838" i="5"/>
  <c r="M41839" i="5"/>
  <c r="M41840" i="5"/>
  <c r="M41841" i="5"/>
  <c r="M41842" i="5"/>
  <c r="M41843" i="5"/>
  <c r="M41844" i="5"/>
  <c r="M41845" i="5"/>
  <c r="M41846" i="5"/>
  <c r="M41847" i="5"/>
  <c r="M41848" i="5"/>
  <c r="M41849" i="5"/>
  <c r="M41850" i="5"/>
  <c r="M41851" i="5"/>
  <c r="M41852" i="5"/>
  <c r="M41853" i="5"/>
  <c r="M41854" i="5"/>
  <c r="M41855" i="5"/>
  <c r="M41856" i="5"/>
  <c r="M41857" i="5"/>
  <c r="M41858" i="5"/>
  <c r="M41859" i="5"/>
  <c r="M41860" i="5"/>
  <c r="M41861" i="5"/>
  <c r="M41862" i="5"/>
  <c r="M41863" i="5"/>
  <c r="M41864" i="5"/>
  <c r="M41865" i="5"/>
  <c r="M41866" i="5"/>
  <c r="M41867" i="5"/>
  <c r="M41868" i="5"/>
  <c r="M41869" i="5"/>
  <c r="M41870" i="5"/>
  <c r="M41871" i="5"/>
  <c r="M41872" i="5"/>
  <c r="M41873" i="5"/>
  <c r="M41874" i="5"/>
  <c r="M41875" i="5"/>
  <c r="M41876" i="5"/>
  <c r="M41877" i="5"/>
  <c r="M41878" i="5"/>
  <c r="M41879" i="5"/>
  <c r="M41880" i="5"/>
  <c r="M41881" i="5"/>
  <c r="M41882" i="5"/>
  <c r="M41883" i="5"/>
  <c r="M41884" i="5"/>
  <c r="M41885" i="5"/>
  <c r="M41886" i="5"/>
  <c r="M41887" i="5"/>
  <c r="M41888" i="5"/>
  <c r="M41889" i="5"/>
  <c r="M41890" i="5"/>
  <c r="M41891" i="5"/>
  <c r="M41892" i="5"/>
  <c r="M41893" i="5"/>
  <c r="M41894" i="5"/>
  <c r="M41895" i="5"/>
  <c r="M41896" i="5"/>
  <c r="M41897" i="5"/>
  <c r="M41898" i="5"/>
  <c r="M41899" i="5"/>
  <c r="M41900" i="5"/>
  <c r="M41901" i="5"/>
  <c r="M41902" i="5"/>
  <c r="M41903" i="5"/>
  <c r="M41904" i="5"/>
  <c r="M41905" i="5"/>
  <c r="M41906" i="5"/>
  <c r="M41907" i="5"/>
  <c r="M41908" i="5"/>
  <c r="M41909" i="5"/>
  <c r="M41910" i="5"/>
  <c r="M41911" i="5"/>
  <c r="M41912" i="5"/>
  <c r="M41913" i="5"/>
  <c r="M41914" i="5"/>
  <c r="M41915" i="5"/>
  <c r="M41916" i="5"/>
  <c r="M41917" i="5"/>
  <c r="M41918" i="5"/>
  <c r="M41919" i="5"/>
  <c r="M41920" i="5"/>
  <c r="M41921" i="5"/>
  <c r="M41922" i="5"/>
  <c r="M41923" i="5"/>
  <c r="M41924" i="5"/>
  <c r="M41925" i="5"/>
  <c r="M41926" i="5"/>
  <c r="M41927" i="5"/>
  <c r="M41928" i="5"/>
  <c r="M41929" i="5"/>
  <c r="M41930" i="5"/>
  <c r="M41931" i="5"/>
  <c r="M41932" i="5"/>
  <c r="M41933" i="5"/>
  <c r="M41934" i="5"/>
  <c r="M41935" i="5"/>
  <c r="M41936" i="5"/>
  <c r="M41937" i="5"/>
  <c r="M41938" i="5"/>
  <c r="M41939" i="5"/>
  <c r="M41940" i="5"/>
  <c r="M41941" i="5"/>
  <c r="M41942" i="5"/>
  <c r="M41943" i="5"/>
  <c r="M41944" i="5"/>
  <c r="M41945" i="5"/>
  <c r="M41946" i="5"/>
  <c r="M41947" i="5"/>
  <c r="M41948" i="5"/>
  <c r="M41949" i="5"/>
  <c r="M41950" i="5"/>
  <c r="M41951" i="5"/>
  <c r="M41952" i="5"/>
  <c r="M41953" i="5"/>
  <c r="M41954" i="5"/>
  <c r="M41955" i="5"/>
  <c r="M41956" i="5"/>
  <c r="M41957" i="5"/>
  <c r="M41958" i="5"/>
  <c r="M41959" i="5"/>
  <c r="M41960" i="5"/>
  <c r="M41961" i="5"/>
  <c r="M41962" i="5"/>
  <c r="M41963" i="5"/>
  <c r="M41964" i="5"/>
  <c r="M41965" i="5"/>
  <c r="M41966" i="5"/>
  <c r="M41967" i="5"/>
  <c r="M41968" i="5"/>
  <c r="M41969" i="5"/>
  <c r="M41970" i="5"/>
  <c r="M41971" i="5"/>
  <c r="M41972" i="5"/>
  <c r="M41973" i="5"/>
  <c r="M41974" i="5"/>
  <c r="M41975" i="5"/>
  <c r="M41976" i="5"/>
  <c r="M41977" i="5"/>
  <c r="M41978" i="5"/>
  <c r="M41979" i="5"/>
  <c r="M41980" i="5"/>
  <c r="M41981" i="5"/>
  <c r="M41982" i="5"/>
  <c r="M41983" i="5"/>
  <c r="M41984" i="5"/>
  <c r="M41985" i="5"/>
  <c r="M41986" i="5"/>
  <c r="M41987" i="5"/>
  <c r="M41988" i="5"/>
  <c r="M41989" i="5"/>
  <c r="M41990" i="5"/>
  <c r="M41991" i="5"/>
  <c r="M41992" i="5"/>
  <c r="M41993" i="5"/>
  <c r="M41994" i="5"/>
  <c r="M41995" i="5"/>
  <c r="M41996" i="5"/>
  <c r="M41997" i="5"/>
  <c r="M41998" i="5"/>
  <c r="M41999" i="5"/>
  <c r="M42000" i="5"/>
  <c r="M42001" i="5"/>
  <c r="M42002" i="5"/>
  <c r="M42003" i="5"/>
  <c r="M42004" i="5"/>
  <c r="M42005" i="5"/>
  <c r="M42006" i="5"/>
  <c r="M42007" i="5"/>
  <c r="M42008" i="5"/>
  <c r="M42009" i="5"/>
  <c r="M42010" i="5"/>
  <c r="M42011" i="5"/>
  <c r="M42012" i="5"/>
  <c r="M42013" i="5"/>
  <c r="M42014" i="5"/>
  <c r="M42015" i="5"/>
  <c r="M42016" i="5"/>
  <c r="M42017" i="5"/>
  <c r="M42018" i="5"/>
  <c r="M42019" i="5"/>
  <c r="M42020" i="5"/>
  <c r="M42021" i="5"/>
  <c r="M42022" i="5"/>
  <c r="M42023" i="5"/>
  <c r="M42024" i="5"/>
  <c r="M42025" i="5"/>
  <c r="M42026" i="5"/>
  <c r="M42027" i="5"/>
  <c r="M42028" i="5"/>
  <c r="M42029" i="5"/>
  <c r="M42030" i="5"/>
  <c r="M42031" i="5"/>
  <c r="M42032" i="5"/>
  <c r="M42033" i="5"/>
  <c r="M42034" i="5"/>
  <c r="M42035" i="5"/>
  <c r="M42036" i="5"/>
  <c r="M42037" i="5"/>
  <c r="M42038" i="5"/>
  <c r="M42039" i="5"/>
  <c r="M42040" i="5"/>
  <c r="M42041" i="5"/>
  <c r="M42042" i="5"/>
  <c r="M42043" i="5"/>
  <c r="M42044" i="5"/>
  <c r="M42045" i="5"/>
  <c r="M42046" i="5"/>
  <c r="M42047" i="5"/>
  <c r="M42048" i="5"/>
  <c r="M42049" i="5"/>
  <c r="M42050" i="5"/>
  <c r="M42051" i="5"/>
  <c r="M42052" i="5"/>
  <c r="M42053" i="5"/>
  <c r="M42054" i="5"/>
  <c r="M42055" i="5"/>
  <c r="M42056" i="5"/>
  <c r="M42057" i="5"/>
  <c r="M42058" i="5"/>
  <c r="M42059" i="5"/>
  <c r="M42060" i="5"/>
  <c r="M42061" i="5"/>
  <c r="M42062" i="5"/>
  <c r="M42063" i="5"/>
  <c r="M42064" i="5"/>
  <c r="M42065" i="5"/>
  <c r="M42066" i="5"/>
  <c r="M42067" i="5"/>
  <c r="M42068" i="5"/>
  <c r="M42069" i="5"/>
  <c r="M42070" i="5"/>
  <c r="M42071" i="5"/>
  <c r="M42072" i="5"/>
  <c r="M42073" i="5"/>
  <c r="M42074" i="5"/>
  <c r="M42075" i="5"/>
  <c r="M42076" i="5"/>
  <c r="M42077" i="5"/>
  <c r="M42078" i="5"/>
  <c r="M42079" i="5"/>
  <c r="M42080" i="5"/>
  <c r="M42081" i="5"/>
  <c r="M42082" i="5"/>
  <c r="M42083" i="5"/>
  <c r="M42084" i="5"/>
  <c r="M42085" i="5"/>
  <c r="M42086" i="5"/>
  <c r="M42087" i="5"/>
  <c r="M42088" i="5"/>
  <c r="M42089" i="5"/>
  <c r="M42090" i="5"/>
  <c r="M42091" i="5"/>
  <c r="M42092" i="5"/>
  <c r="M42093" i="5"/>
  <c r="M42094" i="5"/>
  <c r="M42095" i="5"/>
  <c r="M42096" i="5"/>
  <c r="M42097" i="5"/>
  <c r="M42098" i="5"/>
  <c r="M42099" i="5"/>
  <c r="M42100" i="5"/>
  <c r="M42101" i="5"/>
  <c r="M42102" i="5"/>
  <c r="M42103" i="5"/>
  <c r="M42104" i="5"/>
  <c r="M42105" i="5"/>
  <c r="M42106" i="5"/>
  <c r="M42107" i="5"/>
  <c r="M42108" i="5"/>
  <c r="M42109" i="5"/>
  <c r="M42110" i="5"/>
  <c r="M42111" i="5"/>
  <c r="M42112" i="5"/>
  <c r="M42113" i="5"/>
  <c r="M42114" i="5"/>
  <c r="M42115" i="5"/>
  <c r="M42116" i="5"/>
  <c r="M42117" i="5"/>
  <c r="M42118" i="5"/>
  <c r="M42119" i="5"/>
  <c r="M42120" i="5"/>
  <c r="M42121" i="5"/>
  <c r="M42122" i="5"/>
  <c r="M42123" i="5"/>
  <c r="M42124" i="5"/>
  <c r="M42125" i="5"/>
  <c r="M42126" i="5"/>
  <c r="M42127" i="5"/>
  <c r="M42128" i="5"/>
  <c r="M42129" i="5"/>
  <c r="M42130" i="5"/>
  <c r="M42131" i="5"/>
  <c r="M42132" i="5"/>
  <c r="M42133" i="5"/>
  <c r="M42134" i="5"/>
  <c r="M42135" i="5"/>
  <c r="M42136" i="5"/>
  <c r="M42137" i="5"/>
  <c r="M42138" i="5"/>
  <c r="M42139" i="5"/>
  <c r="M42140" i="5"/>
  <c r="M42141" i="5"/>
  <c r="M42142" i="5"/>
  <c r="M42143" i="5"/>
  <c r="M42144" i="5"/>
  <c r="M42145" i="5"/>
  <c r="M42146" i="5"/>
  <c r="M42147" i="5"/>
  <c r="M42148" i="5"/>
  <c r="M42149" i="5"/>
  <c r="M42150" i="5"/>
  <c r="M42151" i="5"/>
  <c r="M42152" i="5"/>
  <c r="M42153" i="5"/>
  <c r="M42154" i="5"/>
  <c r="M42155" i="5"/>
  <c r="M42156" i="5"/>
  <c r="M42157" i="5"/>
  <c r="M42158" i="5"/>
  <c r="M42159" i="5"/>
  <c r="M42160" i="5"/>
  <c r="M42161" i="5"/>
  <c r="M42162" i="5"/>
  <c r="M42163" i="5"/>
  <c r="M42164" i="5"/>
  <c r="M42165" i="5"/>
  <c r="M42166" i="5"/>
  <c r="M42167" i="5"/>
  <c r="M42168" i="5"/>
  <c r="M42169" i="5"/>
  <c r="M42170" i="5"/>
  <c r="M42171" i="5"/>
  <c r="M42172" i="5"/>
  <c r="M42173" i="5"/>
  <c r="M42174" i="5"/>
  <c r="M42175" i="5"/>
  <c r="M42176" i="5"/>
  <c r="M42177" i="5"/>
  <c r="M42178" i="5"/>
  <c r="M42179" i="5"/>
  <c r="M42180" i="5"/>
  <c r="M42181" i="5"/>
  <c r="M42182" i="5"/>
  <c r="M42183" i="5"/>
  <c r="M42184" i="5"/>
  <c r="M42185" i="5"/>
  <c r="M42186" i="5"/>
  <c r="M42187" i="5"/>
  <c r="M42188" i="5"/>
  <c r="M42189" i="5"/>
  <c r="M42190" i="5"/>
  <c r="M42191" i="5"/>
  <c r="M42192" i="5"/>
  <c r="M42193" i="5"/>
  <c r="M42194" i="5"/>
  <c r="M42195" i="5"/>
  <c r="M42196" i="5"/>
  <c r="M42197" i="5"/>
  <c r="M42198" i="5"/>
  <c r="M42199" i="5"/>
  <c r="M42200" i="5"/>
  <c r="M42201" i="5"/>
  <c r="M42202" i="5"/>
  <c r="M42203" i="5"/>
  <c r="M42204" i="5"/>
  <c r="M42205" i="5"/>
  <c r="M42206" i="5"/>
  <c r="M42207" i="5"/>
  <c r="M42208" i="5"/>
  <c r="M42209" i="5"/>
  <c r="M42210" i="5"/>
  <c r="M42211" i="5"/>
  <c r="M42212" i="5"/>
  <c r="M42213" i="5"/>
  <c r="M42214" i="5"/>
  <c r="M42215" i="5"/>
  <c r="M42216" i="5"/>
  <c r="M42217" i="5"/>
  <c r="M42218" i="5"/>
  <c r="M42219" i="5"/>
  <c r="M42220" i="5"/>
  <c r="M42221" i="5"/>
  <c r="M42222" i="5"/>
  <c r="M42223" i="5"/>
  <c r="M42224" i="5"/>
  <c r="M42225" i="5"/>
  <c r="M42226" i="5"/>
  <c r="M42227" i="5"/>
  <c r="M42228" i="5"/>
  <c r="M42229" i="5"/>
  <c r="M42230" i="5"/>
  <c r="M42231" i="5"/>
  <c r="M42232" i="5"/>
  <c r="M42233" i="5"/>
  <c r="M42234" i="5"/>
  <c r="M42235" i="5"/>
  <c r="M42236" i="5"/>
  <c r="M42237" i="5"/>
  <c r="M42238" i="5"/>
  <c r="M42239" i="5"/>
  <c r="M42240" i="5"/>
  <c r="M42241" i="5"/>
  <c r="M42242" i="5"/>
  <c r="M42243" i="5"/>
  <c r="M42244" i="5"/>
  <c r="M42245" i="5"/>
  <c r="M42246" i="5"/>
  <c r="M42247" i="5"/>
  <c r="M42248" i="5"/>
  <c r="M42249" i="5"/>
  <c r="M42250" i="5"/>
  <c r="M42251" i="5"/>
  <c r="M42252" i="5"/>
  <c r="M42253" i="5"/>
  <c r="M42254" i="5"/>
  <c r="M42255" i="5"/>
  <c r="M42256" i="5"/>
  <c r="M42257" i="5"/>
  <c r="M42258" i="5"/>
  <c r="M42259" i="5"/>
  <c r="M42260" i="5"/>
  <c r="M42261" i="5"/>
  <c r="M42262" i="5"/>
  <c r="M42263" i="5"/>
  <c r="M42264" i="5"/>
  <c r="M42265" i="5"/>
  <c r="M42266" i="5"/>
  <c r="M42267" i="5"/>
  <c r="M42268" i="5"/>
  <c r="M42269" i="5"/>
  <c r="M42270" i="5"/>
  <c r="M42271" i="5"/>
  <c r="M42272" i="5"/>
  <c r="M42273" i="5"/>
  <c r="M42274" i="5"/>
  <c r="M42275" i="5"/>
  <c r="M42276" i="5"/>
  <c r="M42277" i="5"/>
  <c r="M42278" i="5"/>
  <c r="M42279" i="5"/>
  <c r="M42280" i="5"/>
  <c r="M42281" i="5"/>
  <c r="M42282" i="5"/>
  <c r="M42283" i="5"/>
  <c r="M42284" i="5"/>
  <c r="M42285" i="5"/>
  <c r="M42286" i="5"/>
  <c r="M42287" i="5"/>
  <c r="M42288" i="5"/>
  <c r="M42289" i="5"/>
  <c r="M42290" i="5"/>
  <c r="M42291" i="5"/>
  <c r="M42292" i="5"/>
  <c r="M42293" i="5"/>
  <c r="M42294" i="5"/>
  <c r="M42295" i="5"/>
  <c r="M42296" i="5"/>
  <c r="M42297" i="5"/>
  <c r="M42298" i="5"/>
  <c r="M42299" i="5"/>
  <c r="M42300" i="5"/>
  <c r="M42301" i="5"/>
  <c r="M42302" i="5"/>
  <c r="M42303" i="5"/>
  <c r="M42304" i="5"/>
  <c r="M42305" i="5"/>
  <c r="M42306" i="5"/>
  <c r="M42307" i="5"/>
  <c r="M42308" i="5"/>
  <c r="M42309" i="5"/>
  <c r="M42310" i="5"/>
  <c r="M42311" i="5"/>
  <c r="M42312" i="5"/>
  <c r="M42313" i="5"/>
  <c r="M42314" i="5"/>
  <c r="M42315" i="5"/>
  <c r="M42316" i="5"/>
  <c r="M42317" i="5"/>
  <c r="M42318" i="5"/>
  <c r="M42319" i="5"/>
  <c r="M42320" i="5"/>
  <c r="M42321" i="5"/>
  <c r="M42322" i="5"/>
  <c r="M42323" i="5"/>
  <c r="M42324" i="5"/>
  <c r="M42325" i="5"/>
  <c r="M42326" i="5"/>
  <c r="M42327" i="5"/>
  <c r="M42328" i="5"/>
  <c r="M42329" i="5"/>
  <c r="M42330" i="5"/>
  <c r="M42331" i="5"/>
  <c r="M42332" i="5"/>
  <c r="M42333" i="5"/>
  <c r="M42334" i="5"/>
  <c r="M42335" i="5"/>
  <c r="M42336" i="5"/>
  <c r="M42337" i="5"/>
  <c r="M42338" i="5"/>
  <c r="M42339" i="5"/>
  <c r="M42340" i="5"/>
  <c r="M42341" i="5"/>
  <c r="M42342" i="5"/>
  <c r="M42343" i="5"/>
  <c r="M42344" i="5"/>
  <c r="M42345" i="5"/>
  <c r="M42346" i="5"/>
  <c r="M42347" i="5"/>
  <c r="M42348" i="5"/>
  <c r="M42349" i="5"/>
  <c r="M42350" i="5"/>
  <c r="M42351" i="5"/>
  <c r="M42352" i="5"/>
  <c r="M42353" i="5"/>
  <c r="M42354" i="5"/>
  <c r="M42355" i="5"/>
  <c r="M42356" i="5"/>
  <c r="M42357" i="5"/>
  <c r="M42358" i="5"/>
  <c r="M42359" i="5"/>
  <c r="M42360" i="5"/>
  <c r="M42361" i="5"/>
  <c r="M42362" i="5"/>
  <c r="M42363" i="5"/>
  <c r="M42364" i="5"/>
  <c r="M42365" i="5"/>
  <c r="M42366" i="5"/>
  <c r="M42367" i="5"/>
  <c r="M42368" i="5"/>
  <c r="M42369" i="5"/>
  <c r="M42370" i="5"/>
  <c r="M42371" i="5"/>
  <c r="M42372" i="5"/>
  <c r="M42373" i="5"/>
  <c r="M42374" i="5"/>
  <c r="M42375" i="5"/>
  <c r="M42376" i="5"/>
  <c r="M42377" i="5"/>
  <c r="M42378" i="5"/>
  <c r="M42379" i="5"/>
  <c r="M42380" i="5"/>
  <c r="M42381" i="5"/>
  <c r="M42382" i="5"/>
  <c r="M42383" i="5"/>
  <c r="M42384" i="5"/>
  <c r="M42385" i="5"/>
  <c r="M42386" i="5"/>
  <c r="M42387" i="5"/>
  <c r="M42388" i="5"/>
  <c r="M42389" i="5"/>
  <c r="M42390" i="5"/>
  <c r="M42391" i="5"/>
  <c r="M42392" i="5"/>
  <c r="M42393" i="5"/>
  <c r="M42394" i="5"/>
  <c r="M42395" i="5"/>
  <c r="M42396" i="5"/>
  <c r="M42397" i="5"/>
  <c r="M42398" i="5"/>
  <c r="M42399" i="5"/>
  <c r="M42400" i="5"/>
  <c r="M42401" i="5"/>
  <c r="M42402" i="5"/>
  <c r="M42403" i="5"/>
  <c r="M42404" i="5"/>
  <c r="M42405" i="5"/>
  <c r="M42406" i="5"/>
  <c r="M42407" i="5"/>
  <c r="M42408" i="5"/>
  <c r="M42409" i="5"/>
  <c r="M42410" i="5"/>
  <c r="M42411" i="5"/>
  <c r="M42412" i="5"/>
  <c r="M42413" i="5"/>
  <c r="M42414" i="5"/>
  <c r="M42415" i="5"/>
  <c r="M42416" i="5"/>
  <c r="M42417" i="5"/>
  <c r="M42418" i="5"/>
  <c r="M42419" i="5"/>
  <c r="M42420" i="5"/>
  <c r="M42421" i="5"/>
  <c r="M42422" i="5"/>
  <c r="M42423" i="5"/>
  <c r="M42424" i="5"/>
  <c r="M42425" i="5"/>
  <c r="M42426" i="5"/>
  <c r="M42427" i="5"/>
  <c r="M42428" i="5"/>
  <c r="M42429" i="5"/>
  <c r="M42430" i="5"/>
  <c r="M42431" i="5"/>
  <c r="M42432" i="5"/>
  <c r="M42433" i="5"/>
  <c r="M42434" i="5"/>
  <c r="M42435" i="5"/>
  <c r="M42436" i="5"/>
  <c r="M42437" i="5"/>
  <c r="M42438" i="5"/>
  <c r="M42439" i="5"/>
  <c r="M42440" i="5"/>
  <c r="M42441" i="5"/>
  <c r="M42442" i="5"/>
  <c r="M42443" i="5"/>
  <c r="M42444" i="5"/>
  <c r="M42445" i="5"/>
  <c r="M42446" i="5"/>
  <c r="M42447" i="5"/>
  <c r="M42448" i="5"/>
  <c r="M42449" i="5"/>
  <c r="M42450" i="5"/>
  <c r="M42451" i="5"/>
  <c r="M42452" i="5"/>
  <c r="M42453" i="5"/>
  <c r="M42454" i="5"/>
  <c r="M42455" i="5"/>
  <c r="M42456" i="5"/>
  <c r="M42457" i="5"/>
  <c r="M42458" i="5"/>
  <c r="M42459" i="5"/>
  <c r="M42460" i="5"/>
  <c r="M42461" i="5"/>
  <c r="M42462" i="5"/>
  <c r="M42463" i="5"/>
  <c r="M42464" i="5"/>
  <c r="M42465" i="5"/>
  <c r="M42466" i="5"/>
  <c r="M42467" i="5"/>
  <c r="M42468" i="5"/>
  <c r="M42469" i="5"/>
  <c r="M42470" i="5"/>
  <c r="M42471" i="5"/>
  <c r="M42472" i="5"/>
  <c r="M42473" i="5"/>
  <c r="M42474" i="5"/>
  <c r="M42475" i="5"/>
  <c r="M42476" i="5"/>
  <c r="M42477" i="5"/>
  <c r="M42478" i="5"/>
  <c r="M42479" i="5"/>
  <c r="M42480" i="5"/>
  <c r="M42481" i="5"/>
  <c r="M42482" i="5"/>
  <c r="M42483" i="5"/>
  <c r="M42484" i="5"/>
  <c r="M42485" i="5"/>
  <c r="M42486" i="5"/>
  <c r="M42487" i="5"/>
  <c r="M42488" i="5"/>
  <c r="M42489" i="5"/>
  <c r="M42490" i="5"/>
  <c r="M42491" i="5"/>
  <c r="M42492" i="5"/>
  <c r="M42493" i="5"/>
  <c r="M42494" i="5"/>
  <c r="M42495" i="5"/>
  <c r="M42496" i="5"/>
  <c r="M42497" i="5"/>
  <c r="M42498" i="5"/>
  <c r="M42499" i="5"/>
  <c r="M42500" i="5"/>
  <c r="M42501" i="5"/>
  <c r="M42502" i="5"/>
  <c r="M42503" i="5"/>
  <c r="M42504" i="5"/>
  <c r="M42505" i="5"/>
  <c r="M42506" i="5"/>
  <c r="M42507" i="5"/>
  <c r="M42508" i="5"/>
  <c r="M42509" i="5"/>
  <c r="M42510" i="5"/>
  <c r="M42511" i="5"/>
  <c r="M42512" i="5"/>
  <c r="M42513" i="5"/>
  <c r="M42514" i="5"/>
  <c r="M42515" i="5"/>
  <c r="M42516" i="5"/>
  <c r="M42517" i="5"/>
  <c r="M42518" i="5"/>
  <c r="M42519" i="5"/>
  <c r="M42520" i="5"/>
  <c r="M42521" i="5"/>
  <c r="M42522" i="5"/>
  <c r="M42523" i="5"/>
  <c r="M42524" i="5"/>
  <c r="M42525" i="5"/>
  <c r="M42526" i="5"/>
  <c r="M42527" i="5"/>
  <c r="M42528" i="5"/>
  <c r="M42529" i="5"/>
  <c r="M42530" i="5"/>
  <c r="M42531" i="5"/>
  <c r="M42532" i="5"/>
  <c r="M42533" i="5"/>
  <c r="M42534" i="5"/>
  <c r="M42535" i="5"/>
  <c r="M42536" i="5"/>
  <c r="M42537" i="5"/>
  <c r="M42538" i="5"/>
  <c r="M42539" i="5"/>
  <c r="M42540" i="5"/>
  <c r="M42541" i="5"/>
  <c r="M42542" i="5"/>
  <c r="M42543" i="5"/>
  <c r="M42544" i="5"/>
  <c r="M42545" i="5"/>
  <c r="M42546" i="5"/>
  <c r="M42547" i="5"/>
  <c r="M42548" i="5"/>
  <c r="M42549" i="5"/>
  <c r="M42550" i="5"/>
  <c r="M42551" i="5"/>
  <c r="M42552" i="5"/>
  <c r="M42553" i="5"/>
  <c r="M42554" i="5"/>
  <c r="M42555" i="5"/>
  <c r="M42556" i="5"/>
  <c r="M42557" i="5"/>
  <c r="M42558" i="5"/>
  <c r="M42559" i="5"/>
  <c r="M42560" i="5"/>
  <c r="M42561" i="5"/>
  <c r="M42562" i="5"/>
  <c r="M42563" i="5"/>
  <c r="M42564" i="5"/>
  <c r="M42565" i="5"/>
  <c r="M42566" i="5"/>
  <c r="M42567" i="5"/>
  <c r="M42568" i="5"/>
  <c r="M42569" i="5"/>
  <c r="M42570" i="5"/>
  <c r="M42571" i="5"/>
  <c r="M42572" i="5"/>
  <c r="M42573" i="5"/>
  <c r="M42574" i="5"/>
  <c r="M42575" i="5"/>
  <c r="M42576" i="5"/>
  <c r="M42577" i="5"/>
  <c r="M42578" i="5"/>
  <c r="M42579" i="5"/>
  <c r="M42580" i="5"/>
  <c r="M42581" i="5"/>
  <c r="M42582" i="5"/>
  <c r="M42583" i="5"/>
  <c r="M42584" i="5"/>
  <c r="M42585" i="5"/>
  <c r="M42586" i="5"/>
  <c r="M42587" i="5"/>
  <c r="M42588" i="5"/>
  <c r="M42589" i="5"/>
  <c r="M42590" i="5"/>
  <c r="M42591" i="5"/>
  <c r="M42592" i="5"/>
  <c r="M42593" i="5"/>
  <c r="M42594" i="5"/>
  <c r="M42595" i="5"/>
  <c r="M42596" i="5"/>
  <c r="M42597" i="5"/>
  <c r="M42598" i="5"/>
  <c r="M42599" i="5"/>
  <c r="M42600" i="5"/>
  <c r="M42601" i="5"/>
  <c r="M42602" i="5"/>
  <c r="M42603" i="5"/>
  <c r="M42604" i="5"/>
  <c r="M42605" i="5"/>
  <c r="M42606" i="5"/>
  <c r="M42607" i="5"/>
  <c r="M42608" i="5"/>
  <c r="M42609" i="5"/>
  <c r="M42610" i="5"/>
  <c r="M42611" i="5"/>
  <c r="M42612" i="5"/>
  <c r="M42613" i="5"/>
  <c r="M42614" i="5"/>
  <c r="M42615" i="5"/>
  <c r="M42616" i="5"/>
  <c r="M42617" i="5"/>
  <c r="M42618" i="5"/>
  <c r="M42619" i="5"/>
  <c r="M42620" i="5"/>
  <c r="M42621" i="5"/>
  <c r="M42622" i="5"/>
  <c r="M42623" i="5"/>
  <c r="M42624" i="5"/>
  <c r="M42625" i="5"/>
  <c r="M42626" i="5"/>
  <c r="M42627" i="5"/>
  <c r="M42628" i="5"/>
  <c r="M42629" i="5"/>
  <c r="M42630" i="5"/>
  <c r="M42631" i="5"/>
  <c r="M42632" i="5"/>
  <c r="M42633" i="5"/>
  <c r="M42634" i="5"/>
  <c r="M42635" i="5"/>
  <c r="M42636" i="5"/>
  <c r="M42637" i="5"/>
  <c r="M42638" i="5"/>
  <c r="M42639" i="5"/>
  <c r="M42640" i="5"/>
  <c r="M42641" i="5"/>
  <c r="M42642" i="5"/>
  <c r="M42643" i="5"/>
  <c r="M42644" i="5"/>
  <c r="M42645" i="5"/>
  <c r="M42646" i="5"/>
  <c r="M42647" i="5"/>
  <c r="M42648" i="5"/>
  <c r="M42649" i="5"/>
  <c r="M42650" i="5"/>
  <c r="M42651" i="5"/>
  <c r="M42652" i="5"/>
  <c r="M42653" i="5"/>
  <c r="M42654" i="5"/>
  <c r="M42655" i="5"/>
  <c r="M42656" i="5"/>
  <c r="M42657" i="5"/>
  <c r="M42658" i="5"/>
  <c r="M42659" i="5"/>
  <c r="M42660" i="5"/>
  <c r="M42661" i="5"/>
  <c r="M42662" i="5"/>
  <c r="M42663" i="5"/>
  <c r="M42664" i="5"/>
  <c r="M42665" i="5"/>
  <c r="M42666" i="5"/>
  <c r="M42667" i="5"/>
  <c r="M42668" i="5"/>
  <c r="M42669" i="5"/>
  <c r="M42670" i="5"/>
  <c r="M42671" i="5"/>
  <c r="M42672" i="5"/>
  <c r="M42673" i="5"/>
  <c r="M42674" i="5"/>
  <c r="M42675" i="5"/>
  <c r="M42676" i="5"/>
  <c r="M42677" i="5"/>
  <c r="M42678" i="5"/>
  <c r="M42679" i="5"/>
  <c r="M42680" i="5"/>
  <c r="M42681" i="5"/>
  <c r="M42682" i="5"/>
  <c r="M42683" i="5"/>
  <c r="M42684" i="5"/>
  <c r="M42685" i="5"/>
  <c r="M42686" i="5"/>
  <c r="M42687" i="5"/>
  <c r="M42688" i="5"/>
  <c r="M42689" i="5"/>
  <c r="M42690" i="5"/>
  <c r="M42691" i="5"/>
  <c r="M42692" i="5"/>
  <c r="M42693" i="5"/>
  <c r="M42694" i="5"/>
  <c r="M42695" i="5"/>
  <c r="M42696" i="5"/>
  <c r="M42697" i="5"/>
  <c r="M42698" i="5"/>
  <c r="M42699" i="5"/>
  <c r="M42700" i="5"/>
  <c r="M42701" i="5"/>
  <c r="M42702" i="5"/>
  <c r="M42703" i="5"/>
  <c r="M42704" i="5"/>
  <c r="M42705" i="5"/>
  <c r="M42706" i="5"/>
  <c r="M42707" i="5"/>
  <c r="M42708" i="5"/>
  <c r="M42709" i="5"/>
  <c r="M42710" i="5"/>
  <c r="M42711" i="5"/>
  <c r="M42712" i="5"/>
  <c r="M42713" i="5"/>
  <c r="M42714" i="5"/>
  <c r="M42715" i="5"/>
  <c r="M42716" i="5"/>
  <c r="M42717" i="5"/>
  <c r="M42718" i="5"/>
  <c r="M42719" i="5"/>
  <c r="M42720" i="5"/>
  <c r="M42721" i="5"/>
  <c r="M42722" i="5"/>
  <c r="M42723" i="5"/>
  <c r="M42724" i="5"/>
  <c r="M42725" i="5"/>
  <c r="M42726" i="5"/>
  <c r="M42727" i="5"/>
  <c r="M42728" i="5"/>
  <c r="M42729" i="5"/>
  <c r="M42730" i="5"/>
  <c r="M42731" i="5"/>
  <c r="M42732" i="5"/>
  <c r="M42733" i="5"/>
  <c r="M42734" i="5"/>
  <c r="M42735" i="5"/>
  <c r="M42736" i="5"/>
  <c r="M42737" i="5"/>
  <c r="M42738" i="5"/>
  <c r="M42739" i="5"/>
  <c r="M42740" i="5"/>
  <c r="M42741" i="5"/>
  <c r="M42742" i="5"/>
  <c r="M42743" i="5"/>
  <c r="M42744" i="5"/>
  <c r="M42745" i="5"/>
  <c r="M42746" i="5"/>
  <c r="M42747" i="5"/>
  <c r="M42748" i="5"/>
  <c r="M42749" i="5"/>
  <c r="M42750" i="5"/>
  <c r="M42751" i="5"/>
  <c r="M42752" i="5"/>
  <c r="M42753" i="5"/>
  <c r="M42754" i="5"/>
  <c r="M42755" i="5"/>
  <c r="M42756" i="5"/>
  <c r="M42757" i="5"/>
  <c r="M42758" i="5"/>
  <c r="M42759" i="5"/>
  <c r="M42760" i="5"/>
  <c r="M42761" i="5"/>
  <c r="M42762" i="5"/>
  <c r="M42763" i="5"/>
  <c r="M42764" i="5"/>
  <c r="M42765" i="5"/>
  <c r="M42766" i="5"/>
  <c r="M42767" i="5"/>
  <c r="M42768" i="5"/>
  <c r="M42769" i="5"/>
  <c r="M42770" i="5"/>
  <c r="M42771" i="5"/>
  <c r="M42772" i="5"/>
  <c r="M42773" i="5"/>
  <c r="M42774" i="5"/>
  <c r="M42775" i="5"/>
  <c r="M42776" i="5"/>
  <c r="M42777" i="5"/>
  <c r="M42778" i="5"/>
  <c r="M42779" i="5"/>
  <c r="M42780" i="5"/>
  <c r="M42781" i="5"/>
  <c r="M42782" i="5"/>
  <c r="M42783" i="5"/>
  <c r="M42784" i="5"/>
  <c r="M42785" i="5"/>
  <c r="M42786" i="5"/>
  <c r="M42787" i="5"/>
  <c r="M42788" i="5"/>
  <c r="M42789" i="5"/>
  <c r="M42790" i="5"/>
  <c r="M42791" i="5"/>
  <c r="M42792" i="5"/>
  <c r="M42793" i="5"/>
  <c r="M42794" i="5"/>
  <c r="M42795" i="5"/>
  <c r="M42796" i="5"/>
  <c r="M42797" i="5"/>
  <c r="M42798" i="5"/>
  <c r="M42799" i="5"/>
  <c r="M42800" i="5"/>
  <c r="M42801" i="5"/>
  <c r="M42802" i="5"/>
  <c r="M42803" i="5"/>
  <c r="M42804" i="5"/>
  <c r="M42805" i="5"/>
  <c r="M42806" i="5"/>
  <c r="M42807" i="5"/>
  <c r="M42808" i="5"/>
  <c r="M42809" i="5"/>
  <c r="M42810" i="5"/>
  <c r="M42811" i="5"/>
  <c r="M42812" i="5"/>
  <c r="M42813" i="5"/>
  <c r="M42814" i="5"/>
  <c r="M42815" i="5"/>
  <c r="M42816" i="5"/>
  <c r="M42817" i="5"/>
  <c r="M42818" i="5"/>
  <c r="M42819" i="5"/>
  <c r="M42820" i="5"/>
  <c r="M42821" i="5"/>
  <c r="M42822" i="5"/>
  <c r="M42823" i="5"/>
  <c r="M42824" i="5"/>
  <c r="M42825" i="5"/>
  <c r="M42826" i="5"/>
  <c r="M42827" i="5"/>
  <c r="M42828" i="5"/>
  <c r="M42829" i="5"/>
  <c r="M42830" i="5"/>
  <c r="M42831" i="5"/>
  <c r="M42832" i="5"/>
  <c r="M42833" i="5"/>
  <c r="M42834" i="5"/>
  <c r="M42835" i="5"/>
  <c r="M42836" i="5"/>
  <c r="M42837" i="5"/>
  <c r="M42838" i="5"/>
  <c r="M42839" i="5"/>
  <c r="M42840" i="5"/>
  <c r="M42841" i="5"/>
  <c r="M42842" i="5"/>
  <c r="M42843" i="5"/>
  <c r="M42844" i="5"/>
  <c r="M42845" i="5"/>
  <c r="M42846" i="5"/>
  <c r="M42847" i="5"/>
  <c r="M42848" i="5"/>
  <c r="M42849" i="5"/>
  <c r="M42850" i="5"/>
  <c r="M42851" i="5"/>
  <c r="M42852" i="5"/>
  <c r="M42853" i="5"/>
  <c r="M42854" i="5"/>
  <c r="M42855" i="5"/>
  <c r="M42856" i="5"/>
  <c r="M42857" i="5"/>
  <c r="M42858" i="5"/>
  <c r="M42859" i="5"/>
  <c r="M42860" i="5"/>
  <c r="M42861" i="5"/>
  <c r="M42862" i="5"/>
  <c r="M42863" i="5"/>
  <c r="M42864" i="5"/>
  <c r="M42865" i="5"/>
  <c r="M42866" i="5"/>
  <c r="M42867" i="5"/>
  <c r="M42868" i="5"/>
  <c r="M42869" i="5"/>
  <c r="M42870" i="5"/>
  <c r="M42871" i="5"/>
  <c r="M42872" i="5"/>
  <c r="M42873" i="5"/>
  <c r="M42874" i="5"/>
  <c r="M42875" i="5"/>
  <c r="M42876" i="5"/>
  <c r="M42877" i="5"/>
  <c r="M42878" i="5"/>
  <c r="M42879" i="5"/>
  <c r="M42880" i="5"/>
  <c r="M42881" i="5"/>
  <c r="M42882" i="5"/>
  <c r="M42883" i="5"/>
  <c r="M42884" i="5"/>
  <c r="M42885" i="5"/>
  <c r="M42886" i="5"/>
  <c r="M42887" i="5"/>
  <c r="M42888" i="5"/>
  <c r="M42889" i="5"/>
  <c r="M42890" i="5"/>
  <c r="M42891" i="5"/>
  <c r="M42892" i="5"/>
  <c r="M42893" i="5"/>
  <c r="M42894" i="5"/>
  <c r="M42895" i="5"/>
  <c r="M42896" i="5"/>
  <c r="M42897" i="5"/>
  <c r="M42898" i="5"/>
  <c r="M42899" i="5"/>
  <c r="M42900" i="5"/>
  <c r="M42901" i="5"/>
  <c r="M42902" i="5"/>
  <c r="M42903" i="5"/>
  <c r="M42904" i="5"/>
  <c r="M42905" i="5"/>
  <c r="M42906" i="5"/>
  <c r="M42907" i="5"/>
  <c r="M42908" i="5"/>
  <c r="M42909" i="5"/>
  <c r="M42910" i="5"/>
  <c r="M42911" i="5"/>
  <c r="M42912" i="5"/>
  <c r="M42913" i="5"/>
  <c r="M42914" i="5"/>
  <c r="M42915" i="5"/>
  <c r="M42916" i="5"/>
  <c r="M42917" i="5"/>
  <c r="M42918" i="5"/>
  <c r="M42919" i="5"/>
  <c r="M42920" i="5"/>
  <c r="M42921" i="5"/>
  <c r="M42922" i="5"/>
  <c r="M42923" i="5"/>
  <c r="M42924" i="5"/>
  <c r="M42925" i="5"/>
  <c r="M42926" i="5"/>
  <c r="M42927" i="5"/>
  <c r="M42928" i="5"/>
  <c r="M42929" i="5"/>
  <c r="M42930" i="5"/>
  <c r="M42931" i="5"/>
  <c r="M42932" i="5"/>
  <c r="M42933" i="5"/>
  <c r="M42934" i="5"/>
  <c r="M42935" i="5"/>
  <c r="M42936" i="5"/>
  <c r="M42937" i="5"/>
  <c r="M42938" i="5"/>
  <c r="M42939" i="5"/>
  <c r="M42940" i="5"/>
  <c r="M42941" i="5"/>
  <c r="M42942" i="5"/>
  <c r="M42943" i="5"/>
  <c r="M42944" i="5"/>
  <c r="M42945" i="5"/>
  <c r="M42946" i="5"/>
  <c r="M42947" i="5"/>
  <c r="M42948" i="5"/>
  <c r="M42949" i="5"/>
  <c r="M42950" i="5"/>
  <c r="M42951" i="5"/>
  <c r="M42952" i="5"/>
  <c r="M42953" i="5"/>
  <c r="M42954" i="5"/>
  <c r="M42955" i="5"/>
  <c r="M42956" i="5"/>
  <c r="M42957" i="5"/>
  <c r="M42958" i="5"/>
  <c r="M42959" i="5"/>
  <c r="M42960" i="5"/>
  <c r="M42961" i="5"/>
  <c r="M42962" i="5"/>
  <c r="M42963" i="5"/>
  <c r="M42964" i="5"/>
  <c r="M42965" i="5"/>
  <c r="M42966" i="5"/>
  <c r="M42967" i="5"/>
  <c r="M42968" i="5"/>
  <c r="M42969" i="5"/>
  <c r="M42970" i="5"/>
  <c r="M42971" i="5"/>
  <c r="M42972" i="5"/>
  <c r="M42973" i="5"/>
  <c r="M42974" i="5"/>
  <c r="M42975" i="5"/>
  <c r="M42976" i="5"/>
  <c r="M42977" i="5"/>
  <c r="M42978" i="5"/>
  <c r="M42979" i="5"/>
  <c r="M42980" i="5"/>
  <c r="M42981" i="5"/>
  <c r="M42982" i="5"/>
  <c r="M42983" i="5"/>
  <c r="M42984" i="5"/>
  <c r="M42985" i="5"/>
  <c r="M42986" i="5"/>
  <c r="M42987" i="5"/>
  <c r="M42988" i="5"/>
  <c r="M42989" i="5"/>
  <c r="M42990" i="5"/>
  <c r="M42991" i="5"/>
  <c r="M42992" i="5"/>
  <c r="M42993" i="5"/>
  <c r="M42994" i="5"/>
  <c r="M42995" i="5"/>
  <c r="M42996" i="5"/>
  <c r="M42997" i="5"/>
  <c r="M42998" i="5"/>
  <c r="M42999" i="5"/>
  <c r="M43000" i="5"/>
  <c r="M43001" i="5"/>
  <c r="M43002" i="5"/>
  <c r="M43003" i="5"/>
  <c r="M43004" i="5"/>
  <c r="M43005" i="5"/>
  <c r="M43006" i="5"/>
  <c r="M43007" i="5"/>
  <c r="M43008" i="5"/>
  <c r="M43009" i="5"/>
  <c r="M43010" i="5"/>
  <c r="M43011" i="5"/>
  <c r="M43012" i="5"/>
  <c r="M43013" i="5"/>
  <c r="M43014" i="5"/>
  <c r="M43015" i="5"/>
  <c r="M43016" i="5"/>
  <c r="M43017" i="5"/>
  <c r="M43018" i="5"/>
  <c r="M43019" i="5"/>
  <c r="M43020" i="5"/>
  <c r="M43021" i="5"/>
  <c r="M43022" i="5"/>
  <c r="M43023" i="5"/>
  <c r="M43024" i="5"/>
  <c r="M43025" i="5"/>
  <c r="M43026" i="5"/>
  <c r="M43027" i="5"/>
  <c r="M43028" i="5"/>
  <c r="M43029" i="5"/>
  <c r="M43030" i="5"/>
  <c r="M43031" i="5"/>
  <c r="M43032" i="5"/>
  <c r="M43033" i="5"/>
  <c r="M43034" i="5"/>
  <c r="M43035" i="5"/>
  <c r="M43036" i="5"/>
  <c r="M43037" i="5"/>
  <c r="M43038" i="5"/>
  <c r="M43039" i="5"/>
  <c r="M43040" i="5"/>
  <c r="M43041" i="5"/>
  <c r="M43042" i="5"/>
  <c r="M43043" i="5"/>
  <c r="M43044" i="5"/>
  <c r="M43045" i="5"/>
  <c r="M43046" i="5"/>
  <c r="M43047" i="5"/>
  <c r="M43048" i="5"/>
  <c r="M43049" i="5"/>
  <c r="M43050" i="5"/>
  <c r="M43051" i="5"/>
  <c r="M43052" i="5"/>
  <c r="M43053" i="5"/>
  <c r="M43054" i="5"/>
  <c r="M43055" i="5"/>
  <c r="M43056" i="5"/>
  <c r="M43057" i="5"/>
  <c r="M43058" i="5"/>
  <c r="M43059" i="5"/>
  <c r="M43060" i="5"/>
  <c r="M43061" i="5"/>
  <c r="M43062" i="5"/>
  <c r="M43063" i="5"/>
  <c r="M43064" i="5"/>
  <c r="M43065" i="5"/>
  <c r="M43066" i="5"/>
  <c r="M43067" i="5"/>
  <c r="M43068" i="5"/>
  <c r="M43069" i="5"/>
  <c r="M43070" i="5"/>
  <c r="M43071" i="5"/>
  <c r="M43072" i="5"/>
  <c r="M43073" i="5"/>
  <c r="M43074" i="5"/>
  <c r="M43075" i="5"/>
  <c r="M43076" i="5"/>
  <c r="M43077" i="5"/>
  <c r="M43078" i="5"/>
  <c r="M43079" i="5"/>
  <c r="M43080" i="5"/>
  <c r="M43081" i="5"/>
  <c r="M43082" i="5"/>
  <c r="M43083" i="5"/>
  <c r="M43084" i="5"/>
  <c r="M43085" i="5"/>
  <c r="M43086" i="5"/>
  <c r="M43087" i="5"/>
  <c r="M43088" i="5"/>
  <c r="M43089" i="5"/>
  <c r="M43090" i="5"/>
  <c r="M43091" i="5"/>
  <c r="M43092" i="5"/>
  <c r="M43093" i="5"/>
  <c r="M43094" i="5"/>
  <c r="M43095" i="5"/>
  <c r="M43096" i="5"/>
  <c r="M43097" i="5"/>
  <c r="M43098" i="5"/>
  <c r="M43099" i="5"/>
  <c r="M43100" i="5"/>
  <c r="M43101" i="5"/>
  <c r="M43102" i="5"/>
  <c r="M43103" i="5"/>
  <c r="M43104" i="5"/>
  <c r="M43105" i="5"/>
  <c r="M43106" i="5"/>
  <c r="M43107" i="5"/>
  <c r="M43108" i="5"/>
  <c r="M43109" i="5"/>
  <c r="M43110" i="5"/>
  <c r="M43111" i="5"/>
  <c r="M43112" i="5"/>
  <c r="M43113" i="5"/>
  <c r="M43114" i="5"/>
  <c r="M43115" i="5"/>
  <c r="M43116" i="5"/>
  <c r="M43117" i="5"/>
  <c r="M43118" i="5"/>
  <c r="M43119" i="5"/>
  <c r="M43120" i="5"/>
  <c r="M43121" i="5"/>
  <c r="M43122" i="5"/>
  <c r="M43123" i="5"/>
  <c r="M43124" i="5"/>
  <c r="M43125" i="5"/>
  <c r="M43126" i="5"/>
  <c r="M43127" i="5"/>
  <c r="M43128" i="5"/>
  <c r="M43129" i="5"/>
  <c r="M43130" i="5"/>
  <c r="M43131" i="5"/>
  <c r="M43132" i="5"/>
  <c r="M43133" i="5"/>
  <c r="M43134" i="5"/>
  <c r="M43135" i="5"/>
  <c r="M43136" i="5"/>
  <c r="M43137" i="5"/>
  <c r="M43138" i="5"/>
  <c r="M43139" i="5"/>
  <c r="M43140" i="5"/>
  <c r="M43141" i="5"/>
  <c r="M43142" i="5"/>
  <c r="M43143" i="5"/>
  <c r="M43144" i="5"/>
  <c r="M43145" i="5"/>
  <c r="M43146" i="5"/>
  <c r="M43147" i="5"/>
  <c r="M43148" i="5"/>
  <c r="M43149" i="5"/>
  <c r="M43150" i="5"/>
  <c r="M43151" i="5"/>
  <c r="M43152" i="5"/>
  <c r="M43153" i="5"/>
  <c r="M43154" i="5"/>
  <c r="M43155" i="5"/>
  <c r="M43156" i="5"/>
  <c r="M43157" i="5"/>
  <c r="M43158" i="5"/>
  <c r="M43159" i="5"/>
  <c r="M43160" i="5"/>
  <c r="M43161" i="5"/>
  <c r="M43162" i="5"/>
  <c r="M43163" i="5"/>
  <c r="M43164" i="5"/>
  <c r="M43165" i="5"/>
  <c r="M43166" i="5"/>
  <c r="M43167" i="5"/>
  <c r="M43168" i="5"/>
  <c r="M43169" i="5"/>
  <c r="M43170" i="5"/>
  <c r="M43171" i="5"/>
  <c r="M43172" i="5"/>
  <c r="M43173" i="5"/>
  <c r="M43174" i="5"/>
  <c r="M43175" i="5"/>
  <c r="M43176" i="5"/>
  <c r="M43177" i="5"/>
  <c r="M43178" i="5"/>
  <c r="M43179" i="5"/>
  <c r="M43180" i="5"/>
  <c r="M43181" i="5"/>
  <c r="M43182" i="5"/>
  <c r="M43183" i="5"/>
  <c r="M43184" i="5"/>
  <c r="M43185" i="5"/>
  <c r="M43186" i="5"/>
  <c r="M43187" i="5"/>
  <c r="M43188" i="5"/>
  <c r="M43189" i="5"/>
  <c r="M43190" i="5"/>
  <c r="M43191" i="5"/>
  <c r="M43192" i="5"/>
  <c r="M43193" i="5"/>
  <c r="M43194" i="5"/>
  <c r="M43195" i="5"/>
  <c r="M43196" i="5"/>
  <c r="M43197" i="5"/>
  <c r="M43198" i="5"/>
  <c r="M43199" i="5"/>
  <c r="M43200" i="5"/>
  <c r="M43201" i="5"/>
  <c r="M43202" i="5"/>
  <c r="M43203" i="5"/>
  <c r="M43204" i="5"/>
  <c r="M43205" i="5"/>
  <c r="M43206" i="5"/>
  <c r="M43207" i="5"/>
  <c r="M43208" i="5"/>
  <c r="M43209" i="5"/>
  <c r="M43210" i="5"/>
  <c r="M43211" i="5"/>
  <c r="M43212" i="5"/>
  <c r="M43213" i="5"/>
  <c r="M43214" i="5"/>
  <c r="M43215" i="5"/>
  <c r="M43216" i="5"/>
  <c r="M43217" i="5"/>
  <c r="M43218" i="5"/>
  <c r="M43219" i="5"/>
  <c r="M43220" i="5"/>
  <c r="M43221" i="5"/>
  <c r="M43222" i="5"/>
  <c r="M43223" i="5"/>
  <c r="M43224" i="5"/>
  <c r="M43225" i="5"/>
  <c r="M43226" i="5"/>
  <c r="M43227" i="5"/>
  <c r="M43228" i="5"/>
  <c r="M43229" i="5"/>
  <c r="M43230" i="5"/>
  <c r="M43231" i="5"/>
  <c r="M43232" i="5"/>
  <c r="M43233" i="5"/>
  <c r="M43234" i="5"/>
  <c r="M43235" i="5"/>
  <c r="M43236" i="5"/>
  <c r="M43237" i="5"/>
  <c r="M43238" i="5"/>
  <c r="M43239" i="5"/>
  <c r="M43240" i="5"/>
  <c r="M43241" i="5"/>
  <c r="M43242" i="5"/>
  <c r="M43243" i="5"/>
  <c r="M43244" i="5"/>
  <c r="M43245" i="5"/>
  <c r="M43246" i="5"/>
  <c r="M43247" i="5"/>
  <c r="M43248" i="5"/>
  <c r="M43249" i="5"/>
  <c r="M43250" i="5"/>
  <c r="M43251" i="5"/>
  <c r="M43252" i="5"/>
  <c r="M43253" i="5"/>
  <c r="M43254" i="5"/>
  <c r="M43255" i="5"/>
  <c r="M43256" i="5"/>
  <c r="M43257" i="5"/>
  <c r="M43258" i="5"/>
  <c r="M43259" i="5"/>
  <c r="M43260" i="5"/>
  <c r="M43261" i="5"/>
  <c r="M43262" i="5"/>
  <c r="M43263" i="5"/>
  <c r="M43264" i="5"/>
  <c r="M43265" i="5"/>
  <c r="M43266" i="5"/>
  <c r="M43267" i="5"/>
  <c r="M43268" i="5"/>
  <c r="M43269" i="5"/>
  <c r="M43270" i="5"/>
  <c r="M43271" i="5"/>
  <c r="M43272" i="5"/>
  <c r="M43273" i="5"/>
  <c r="M43274" i="5"/>
  <c r="M43275" i="5"/>
  <c r="M43276" i="5"/>
  <c r="M43277" i="5"/>
  <c r="M43278" i="5"/>
  <c r="M43279" i="5"/>
  <c r="M43280" i="5"/>
  <c r="M43281" i="5"/>
  <c r="M43282" i="5"/>
  <c r="M43283" i="5"/>
  <c r="M43284" i="5"/>
  <c r="M43285" i="5"/>
  <c r="M43286" i="5"/>
  <c r="M43287" i="5"/>
  <c r="M43288" i="5"/>
  <c r="M43289" i="5"/>
  <c r="M43290" i="5"/>
  <c r="M43291" i="5"/>
  <c r="M43292" i="5"/>
  <c r="M43293" i="5"/>
  <c r="M43294" i="5"/>
  <c r="M43295" i="5"/>
  <c r="M43296" i="5"/>
  <c r="M43297" i="5"/>
  <c r="M43298" i="5"/>
  <c r="M43299" i="5"/>
  <c r="M43300" i="5"/>
  <c r="M43301" i="5"/>
  <c r="M43302" i="5"/>
  <c r="M43303" i="5"/>
  <c r="M43304" i="5"/>
  <c r="M43305" i="5"/>
  <c r="M43306" i="5"/>
  <c r="M43307" i="5"/>
  <c r="M43308" i="5"/>
  <c r="M43309" i="5"/>
  <c r="M43310" i="5"/>
  <c r="M43311" i="5"/>
  <c r="M43312" i="5"/>
  <c r="M43313" i="5"/>
  <c r="M43314" i="5"/>
  <c r="M43315" i="5"/>
  <c r="M43316" i="5"/>
  <c r="M43317" i="5"/>
  <c r="M43318" i="5"/>
  <c r="M43319" i="5"/>
  <c r="M43320" i="5"/>
  <c r="M43321" i="5"/>
  <c r="M43322" i="5"/>
  <c r="M43323" i="5"/>
  <c r="M43324" i="5"/>
  <c r="M43325" i="5"/>
  <c r="M43326" i="5"/>
  <c r="M43327" i="5"/>
  <c r="M43328" i="5"/>
  <c r="M43329" i="5"/>
  <c r="M43330" i="5"/>
  <c r="M43331" i="5"/>
  <c r="M43332" i="5"/>
  <c r="M43333" i="5"/>
  <c r="M43334" i="5"/>
  <c r="M43335" i="5"/>
  <c r="M43336" i="5"/>
  <c r="M43337" i="5"/>
  <c r="M43338" i="5"/>
  <c r="M43339" i="5"/>
  <c r="M43340" i="5"/>
  <c r="M43341" i="5"/>
  <c r="M43342" i="5"/>
  <c r="M43343" i="5"/>
  <c r="M43344" i="5"/>
  <c r="M43345" i="5"/>
  <c r="M43346" i="5"/>
  <c r="M43347" i="5"/>
  <c r="M43348" i="5"/>
  <c r="M43349" i="5"/>
  <c r="M43350" i="5"/>
  <c r="M43351" i="5"/>
  <c r="M43352" i="5"/>
  <c r="M43353" i="5"/>
  <c r="M43354" i="5"/>
  <c r="M43355" i="5"/>
  <c r="M43356" i="5"/>
  <c r="M43357" i="5"/>
  <c r="M43358" i="5"/>
  <c r="M43359" i="5"/>
  <c r="M43360" i="5"/>
  <c r="M43361" i="5"/>
  <c r="M43362" i="5"/>
  <c r="M43363" i="5"/>
  <c r="M43364" i="5"/>
  <c r="M43365" i="5"/>
  <c r="M43366" i="5"/>
  <c r="M43367" i="5"/>
  <c r="M43368" i="5"/>
  <c r="M43369" i="5"/>
  <c r="M43370" i="5"/>
  <c r="M43371" i="5"/>
  <c r="M43372" i="5"/>
  <c r="M43373" i="5"/>
  <c r="M43374" i="5"/>
  <c r="M43375" i="5"/>
  <c r="M43376" i="5"/>
  <c r="M43377" i="5"/>
  <c r="M43378" i="5"/>
  <c r="M43379" i="5"/>
  <c r="M43380" i="5"/>
  <c r="M43381" i="5"/>
  <c r="M43382" i="5"/>
  <c r="M43383" i="5"/>
  <c r="M43384" i="5"/>
  <c r="M43385" i="5"/>
  <c r="M43386" i="5"/>
  <c r="M43387" i="5"/>
  <c r="M43388" i="5"/>
  <c r="M43389" i="5"/>
  <c r="M43390" i="5"/>
  <c r="M43391" i="5"/>
  <c r="M43392" i="5"/>
  <c r="M43393" i="5"/>
  <c r="M43394" i="5"/>
  <c r="M43395" i="5"/>
  <c r="M43396" i="5"/>
  <c r="M43397" i="5"/>
  <c r="M43398" i="5"/>
  <c r="M43399" i="5"/>
  <c r="M43400" i="5"/>
  <c r="M43401" i="5"/>
  <c r="M43402" i="5"/>
  <c r="M43403" i="5"/>
  <c r="M43404" i="5"/>
  <c r="M43405" i="5"/>
  <c r="M43406" i="5"/>
  <c r="M43407" i="5"/>
  <c r="M43408" i="5"/>
  <c r="M43409" i="5"/>
  <c r="M43410" i="5"/>
  <c r="M43411" i="5"/>
  <c r="M43412" i="5"/>
  <c r="M43413" i="5"/>
  <c r="M43414" i="5"/>
  <c r="M43415" i="5"/>
  <c r="M43416" i="5"/>
  <c r="M43417" i="5"/>
  <c r="M43418" i="5"/>
  <c r="M43419" i="5"/>
  <c r="M43420" i="5"/>
  <c r="M43421" i="5"/>
  <c r="M43422" i="5"/>
  <c r="M43423" i="5"/>
  <c r="M43424" i="5"/>
  <c r="M43425" i="5"/>
  <c r="M43426" i="5"/>
  <c r="M43427" i="5"/>
  <c r="M43428" i="5"/>
  <c r="M43429" i="5"/>
  <c r="M43430" i="5"/>
  <c r="M43431" i="5"/>
  <c r="M43432" i="5"/>
  <c r="M43433" i="5"/>
  <c r="M43434" i="5"/>
  <c r="M43435" i="5"/>
  <c r="M43436" i="5"/>
  <c r="M43437" i="5"/>
  <c r="M43438" i="5"/>
  <c r="M43439" i="5"/>
  <c r="M43440" i="5"/>
  <c r="M43441" i="5"/>
  <c r="M43442" i="5"/>
  <c r="M43443" i="5"/>
  <c r="M43444" i="5"/>
  <c r="M43445" i="5"/>
  <c r="M43446" i="5"/>
  <c r="M43447" i="5"/>
  <c r="M43448" i="5"/>
  <c r="M43449" i="5"/>
  <c r="M43450" i="5"/>
  <c r="M43451" i="5"/>
  <c r="M43452" i="5"/>
  <c r="M43453" i="5"/>
  <c r="M43454" i="5"/>
  <c r="M43455" i="5"/>
  <c r="M43456" i="5"/>
  <c r="M43457" i="5"/>
  <c r="M43458" i="5"/>
  <c r="M43459" i="5"/>
  <c r="M43460" i="5"/>
  <c r="M43461" i="5"/>
  <c r="M43462" i="5"/>
  <c r="M43463" i="5"/>
  <c r="M43464" i="5"/>
  <c r="M43465" i="5"/>
  <c r="M43466" i="5"/>
  <c r="M43467" i="5"/>
  <c r="M43468" i="5"/>
  <c r="M43469" i="5"/>
  <c r="M43470" i="5"/>
  <c r="M43471" i="5"/>
  <c r="M43472" i="5"/>
  <c r="M43473" i="5"/>
  <c r="M43474" i="5"/>
  <c r="M43475" i="5"/>
  <c r="M43476" i="5"/>
  <c r="M43477" i="5"/>
  <c r="M43478" i="5"/>
  <c r="M43479" i="5"/>
  <c r="M43480" i="5"/>
  <c r="M43481" i="5"/>
  <c r="M43482" i="5"/>
  <c r="M43483" i="5"/>
  <c r="M43484" i="5"/>
  <c r="M43485" i="5"/>
  <c r="M43486" i="5"/>
  <c r="M43487" i="5"/>
  <c r="M43488" i="5"/>
  <c r="M43489" i="5"/>
  <c r="M43490" i="5"/>
  <c r="M43491" i="5"/>
  <c r="M43492" i="5"/>
  <c r="M43493" i="5"/>
  <c r="M43494" i="5"/>
  <c r="M43495" i="5"/>
  <c r="M43496" i="5"/>
  <c r="M43497" i="5"/>
  <c r="M43498" i="5"/>
  <c r="M43499" i="5"/>
  <c r="M43500" i="5"/>
  <c r="M43501" i="5"/>
  <c r="M43502" i="5"/>
  <c r="M43503" i="5"/>
  <c r="M43504" i="5"/>
  <c r="M43505" i="5"/>
  <c r="M43506" i="5"/>
  <c r="M43507" i="5"/>
  <c r="M43508" i="5"/>
  <c r="M43509" i="5"/>
  <c r="M43510" i="5"/>
  <c r="M43511" i="5"/>
  <c r="M43512" i="5"/>
  <c r="M43513" i="5"/>
  <c r="M43514" i="5"/>
  <c r="M43515" i="5"/>
  <c r="M43516" i="5"/>
  <c r="M43517" i="5"/>
  <c r="M43518" i="5"/>
  <c r="M43519" i="5"/>
  <c r="M43520" i="5"/>
  <c r="M43521" i="5"/>
  <c r="M43522" i="5"/>
  <c r="M43523" i="5"/>
  <c r="M43524" i="5"/>
  <c r="M43525" i="5"/>
  <c r="M43526" i="5"/>
  <c r="M43527" i="5"/>
  <c r="M43528" i="5"/>
  <c r="M43529" i="5"/>
  <c r="M43530" i="5"/>
  <c r="M43531" i="5"/>
  <c r="M43532" i="5"/>
  <c r="M43533" i="5"/>
  <c r="M43534" i="5"/>
  <c r="M43535" i="5"/>
  <c r="M43536" i="5"/>
  <c r="M43537" i="5"/>
  <c r="M43538" i="5"/>
  <c r="M43539" i="5"/>
  <c r="M43540" i="5"/>
  <c r="M43541" i="5"/>
  <c r="M43542" i="5"/>
  <c r="M43543" i="5"/>
  <c r="M43544" i="5"/>
  <c r="M43545" i="5"/>
  <c r="M43546" i="5"/>
  <c r="M43547" i="5"/>
  <c r="M43548" i="5"/>
  <c r="M43549" i="5"/>
  <c r="M43550" i="5"/>
  <c r="M43551" i="5"/>
  <c r="M43552" i="5"/>
  <c r="M43553" i="5"/>
  <c r="M43554" i="5"/>
  <c r="M43555" i="5"/>
  <c r="M43556" i="5"/>
  <c r="M43557" i="5"/>
  <c r="M43558" i="5"/>
  <c r="M43559" i="5"/>
  <c r="M43560" i="5"/>
  <c r="M43561" i="5"/>
  <c r="M43562" i="5"/>
  <c r="M43563" i="5"/>
  <c r="M43564" i="5"/>
  <c r="M43565" i="5"/>
  <c r="M43566" i="5"/>
  <c r="M43567" i="5"/>
  <c r="M43568" i="5"/>
  <c r="M43569" i="5"/>
  <c r="M43570" i="5"/>
  <c r="M43571" i="5"/>
  <c r="M43572" i="5"/>
  <c r="M43573" i="5"/>
  <c r="M43574" i="5"/>
  <c r="M43575" i="5"/>
  <c r="M43576" i="5"/>
  <c r="M43577" i="5"/>
  <c r="M43578" i="5"/>
  <c r="M43579" i="5"/>
  <c r="M43580" i="5"/>
  <c r="M43581" i="5"/>
  <c r="M43582" i="5"/>
  <c r="M43583" i="5"/>
  <c r="M43584" i="5"/>
  <c r="M43585" i="5"/>
  <c r="M43586" i="5"/>
  <c r="M43587" i="5"/>
  <c r="M43588" i="5"/>
  <c r="M43589" i="5"/>
  <c r="M43590" i="5"/>
  <c r="M43591" i="5"/>
  <c r="M43592" i="5"/>
  <c r="M43593" i="5"/>
  <c r="M43594" i="5"/>
  <c r="M43595" i="5"/>
  <c r="M43596" i="5"/>
  <c r="M43597" i="5"/>
  <c r="M43598" i="5"/>
  <c r="M43599" i="5"/>
  <c r="M43600" i="5"/>
  <c r="M43601" i="5"/>
  <c r="M43602" i="5"/>
  <c r="M43603" i="5"/>
  <c r="M43604" i="5"/>
  <c r="M43605" i="5"/>
  <c r="M43606" i="5"/>
  <c r="M43607" i="5"/>
  <c r="M43608" i="5"/>
  <c r="M43609" i="5"/>
  <c r="M43610" i="5"/>
  <c r="M43611" i="5"/>
  <c r="M43612" i="5"/>
  <c r="M43613" i="5"/>
  <c r="M43614" i="5"/>
  <c r="M43615" i="5"/>
  <c r="M43616" i="5"/>
  <c r="M43617" i="5"/>
  <c r="M43618" i="5"/>
  <c r="M43619" i="5"/>
  <c r="M43620" i="5"/>
  <c r="M43621" i="5"/>
  <c r="M43622" i="5"/>
  <c r="M43623" i="5"/>
  <c r="M43624" i="5"/>
  <c r="M43625" i="5"/>
  <c r="M43626" i="5"/>
  <c r="M43627" i="5"/>
  <c r="M43628" i="5"/>
  <c r="M43629" i="5"/>
  <c r="M43630" i="5"/>
  <c r="M43631" i="5"/>
  <c r="M43632" i="5"/>
  <c r="M43633" i="5"/>
  <c r="M43634" i="5"/>
  <c r="M43635" i="5"/>
  <c r="M43636" i="5"/>
  <c r="M43637" i="5"/>
  <c r="M43638" i="5"/>
  <c r="M43639" i="5"/>
  <c r="M43640" i="5"/>
  <c r="M43641" i="5"/>
  <c r="M43642" i="5"/>
  <c r="M43643" i="5"/>
  <c r="M43644" i="5"/>
  <c r="M43645" i="5"/>
  <c r="M43646" i="5"/>
  <c r="M43647" i="5"/>
  <c r="M43648" i="5"/>
  <c r="M43649" i="5"/>
  <c r="M43650" i="5"/>
  <c r="M43651" i="5"/>
  <c r="M43652" i="5"/>
  <c r="M43653" i="5"/>
  <c r="M43654" i="5"/>
  <c r="M43655" i="5"/>
  <c r="M43656" i="5"/>
  <c r="M43657" i="5"/>
  <c r="M43658" i="5"/>
  <c r="M43659" i="5"/>
  <c r="M43660" i="5"/>
  <c r="M43661" i="5"/>
  <c r="M43662" i="5"/>
  <c r="M43663" i="5"/>
  <c r="M43664" i="5"/>
  <c r="M43665" i="5"/>
  <c r="M43666" i="5"/>
  <c r="M43667" i="5"/>
  <c r="M43668" i="5"/>
  <c r="M43669" i="5"/>
  <c r="M43670" i="5"/>
  <c r="M43671" i="5"/>
  <c r="M43672" i="5"/>
  <c r="M43673" i="5"/>
  <c r="M43674" i="5"/>
  <c r="M43675" i="5"/>
  <c r="M43676" i="5"/>
  <c r="M43677" i="5"/>
  <c r="M43678" i="5"/>
  <c r="M43679" i="5"/>
  <c r="M43680" i="5"/>
  <c r="M43681" i="5"/>
  <c r="M43682" i="5"/>
  <c r="M43683" i="5"/>
  <c r="M43684" i="5"/>
  <c r="M43685" i="5"/>
  <c r="M43686" i="5"/>
  <c r="M43687" i="5"/>
  <c r="M43688" i="5"/>
  <c r="M43689" i="5"/>
  <c r="M43690" i="5"/>
  <c r="M43691" i="5"/>
  <c r="M43692" i="5"/>
  <c r="M43693" i="5"/>
  <c r="M43694" i="5"/>
  <c r="M43695" i="5"/>
  <c r="M43696" i="5"/>
  <c r="M43697" i="5"/>
  <c r="M43698" i="5"/>
  <c r="M43699" i="5"/>
  <c r="M43700" i="5"/>
  <c r="M43701" i="5"/>
  <c r="M43702" i="5"/>
  <c r="M43703" i="5"/>
  <c r="M43704" i="5"/>
  <c r="M43705" i="5"/>
  <c r="M43706" i="5"/>
  <c r="M43707" i="5"/>
  <c r="M43708" i="5"/>
  <c r="M43709" i="5"/>
  <c r="M43710" i="5"/>
  <c r="M43711" i="5"/>
  <c r="M43712" i="5"/>
  <c r="M43713" i="5"/>
  <c r="M43714" i="5"/>
  <c r="M43715" i="5"/>
  <c r="M43716" i="5"/>
  <c r="M43717" i="5"/>
  <c r="M43718" i="5"/>
  <c r="M43719" i="5"/>
  <c r="M43720" i="5"/>
  <c r="M43721" i="5"/>
  <c r="M43722" i="5"/>
  <c r="M43723" i="5"/>
  <c r="M43724" i="5"/>
  <c r="M43725" i="5"/>
  <c r="M43726" i="5"/>
  <c r="M43727" i="5"/>
  <c r="M43728" i="5"/>
  <c r="M43729" i="5"/>
  <c r="M43730" i="5"/>
  <c r="M43731" i="5"/>
  <c r="M43732" i="5"/>
  <c r="M43733" i="5"/>
  <c r="M43734" i="5"/>
  <c r="M43735" i="5"/>
  <c r="M43736" i="5"/>
  <c r="M43737" i="5"/>
  <c r="M43738" i="5"/>
  <c r="M43739" i="5"/>
  <c r="M43740" i="5"/>
  <c r="M43741" i="5"/>
  <c r="M43742" i="5"/>
  <c r="M43743" i="5"/>
  <c r="M43744" i="5"/>
  <c r="M43745" i="5"/>
  <c r="M43746" i="5"/>
  <c r="M43747" i="5"/>
  <c r="M43748" i="5"/>
  <c r="M43749" i="5"/>
  <c r="M43750" i="5"/>
  <c r="M43751" i="5"/>
  <c r="M43752" i="5"/>
  <c r="M43753" i="5"/>
  <c r="M43754" i="5"/>
  <c r="M43755" i="5"/>
  <c r="M43756" i="5"/>
  <c r="M43757" i="5"/>
  <c r="M43758" i="5"/>
  <c r="M43759" i="5"/>
  <c r="M43760" i="5"/>
  <c r="M43761" i="5"/>
  <c r="M43762" i="5"/>
  <c r="M43763" i="5"/>
  <c r="M43764" i="5"/>
  <c r="M43765" i="5"/>
  <c r="M43766" i="5"/>
  <c r="M43767" i="5"/>
  <c r="M43768" i="5"/>
  <c r="M43769" i="5"/>
  <c r="M43770" i="5"/>
  <c r="M43771" i="5"/>
  <c r="M43772" i="5"/>
  <c r="M43773" i="5"/>
  <c r="M43774" i="5"/>
  <c r="M43775" i="5"/>
  <c r="M43776" i="5"/>
  <c r="M43777" i="5"/>
  <c r="M43778" i="5"/>
  <c r="M43779" i="5"/>
  <c r="M43780" i="5"/>
  <c r="M43781" i="5"/>
  <c r="M43782" i="5"/>
  <c r="M43783" i="5"/>
  <c r="M43784" i="5"/>
  <c r="M43785" i="5"/>
  <c r="M43786" i="5"/>
  <c r="M43787" i="5"/>
  <c r="M43788" i="5"/>
  <c r="M43789" i="5"/>
  <c r="M43790" i="5"/>
  <c r="M43791" i="5"/>
  <c r="M43792" i="5"/>
  <c r="M43793" i="5"/>
  <c r="M43794" i="5"/>
  <c r="M43795" i="5"/>
  <c r="M43796" i="5"/>
  <c r="M43797" i="5"/>
  <c r="M43798" i="5"/>
  <c r="M43799" i="5"/>
  <c r="M43800" i="5"/>
  <c r="M43801" i="5"/>
  <c r="M43802" i="5"/>
  <c r="M43803" i="5"/>
  <c r="M43804" i="5"/>
  <c r="M43805" i="5"/>
  <c r="M43806" i="5"/>
  <c r="M43807" i="5"/>
  <c r="M43808" i="5"/>
  <c r="M43809" i="5"/>
  <c r="M43810" i="5"/>
  <c r="M43811" i="5"/>
  <c r="M43812" i="5"/>
  <c r="M43813" i="5"/>
  <c r="M43814" i="5"/>
  <c r="M43815" i="5"/>
  <c r="M43816" i="5"/>
  <c r="M43817" i="5"/>
  <c r="M43818" i="5"/>
  <c r="M43819" i="5"/>
  <c r="M43820" i="5"/>
  <c r="M43821" i="5"/>
  <c r="M43822" i="5"/>
  <c r="M43823" i="5"/>
  <c r="M43824" i="5"/>
  <c r="M43825" i="5"/>
  <c r="M43826" i="5"/>
  <c r="M43827" i="5"/>
  <c r="M43828" i="5"/>
  <c r="M43829" i="5"/>
  <c r="M43830" i="5"/>
  <c r="M43831" i="5"/>
  <c r="M43832" i="5"/>
  <c r="M43833" i="5"/>
  <c r="M43834" i="5"/>
  <c r="M43835" i="5"/>
  <c r="M43836" i="5"/>
  <c r="M43837" i="5"/>
  <c r="M43838" i="5"/>
  <c r="M43839" i="5"/>
  <c r="M43840" i="5"/>
  <c r="M43841" i="5"/>
  <c r="M43842" i="5"/>
  <c r="M43843" i="5"/>
  <c r="M43844" i="5"/>
  <c r="M43845" i="5"/>
  <c r="M43846" i="5"/>
  <c r="M43847" i="5"/>
  <c r="M43848" i="5"/>
  <c r="M43849" i="5"/>
  <c r="M43850" i="5"/>
  <c r="M43851" i="5"/>
  <c r="M43852" i="5"/>
  <c r="M43853" i="5"/>
  <c r="M43854" i="5"/>
  <c r="M43855" i="5"/>
  <c r="M43856" i="5"/>
  <c r="M43857" i="5"/>
  <c r="M43858" i="5"/>
  <c r="M43859" i="5"/>
  <c r="M43860" i="5"/>
  <c r="M43861" i="5"/>
  <c r="M43862" i="5"/>
  <c r="M43863" i="5"/>
  <c r="M43864" i="5"/>
  <c r="M43865" i="5"/>
  <c r="M43866" i="5"/>
  <c r="M43867" i="5"/>
  <c r="M43868" i="5"/>
  <c r="M43869" i="5"/>
  <c r="M43870" i="5"/>
  <c r="M43871" i="5"/>
  <c r="M43872" i="5"/>
  <c r="M43873" i="5"/>
  <c r="M43874" i="5"/>
  <c r="M43875" i="5"/>
  <c r="M43876" i="5"/>
  <c r="M43877" i="5"/>
  <c r="M43878" i="5"/>
  <c r="M43879" i="5"/>
  <c r="M43880" i="5"/>
  <c r="M43881" i="5"/>
  <c r="M43882" i="5"/>
  <c r="M43883" i="5"/>
  <c r="M43884" i="5"/>
  <c r="M43885" i="5"/>
  <c r="M43886" i="5"/>
  <c r="M43887" i="5"/>
  <c r="M43888" i="5"/>
  <c r="M43889" i="5"/>
  <c r="M43890" i="5"/>
  <c r="M43891" i="5"/>
  <c r="M43892" i="5"/>
  <c r="M43893" i="5"/>
  <c r="M43894" i="5"/>
  <c r="M43895" i="5"/>
  <c r="M43896" i="5"/>
  <c r="M43897" i="5"/>
  <c r="M43898" i="5"/>
  <c r="M43899" i="5"/>
  <c r="M43900" i="5"/>
  <c r="M43901" i="5"/>
  <c r="M43902" i="5"/>
  <c r="M43903" i="5"/>
  <c r="M43904" i="5"/>
  <c r="M43905" i="5"/>
  <c r="M43906" i="5"/>
  <c r="M43907" i="5"/>
  <c r="M43908" i="5"/>
  <c r="M43909" i="5"/>
  <c r="M43910" i="5"/>
  <c r="M43911" i="5"/>
  <c r="M43912" i="5"/>
  <c r="M43913" i="5"/>
  <c r="M43914" i="5"/>
  <c r="M43915" i="5"/>
  <c r="M43916" i="5"/>
  <c r="M43917" i="5"/>
  <c r="M43918" i="5"/>
  <c r="M43919" i="5"/>
  <c r="M43920" i="5"/>
  <c r="M43921" i="5"/>
  <c r="M43922" i="5"/>
  <c r="M43923" i="5"/>
  <c r="M43924" i="5"/>
  <c r="M43925" i="5"/>
  <c r="M43926" i="5"/>
  <c r="M43927" i="5"/>
  <c r="M43928" i="5"/>
  <c r="M43929" i="5"/>
  <c r="M43930" i="5"/>
  <c r="M43931" i="5"/>
  <c r="M43932" i="5"/>
  <c r="M43933" i="5"/>
  <c r="M43934" i="5"/>
  <c r="M43935" i="5"/>
  <c r="M43936" i="5"/>
  <c r="M43937" i="5"/>
  <c r="M43938" i="5"/>
  <c r="M43939" i="5"/>
  <c r="M43940" i="5"/>
  <c r="M43941" i="5"/>
  <c r="M43942" i="5"/>
  <c r="M43943" i="5"/>
  <c r="M43944" i="5"/>
  <c r="M43945" i="5"/>
  <c r="M43946" i="5"/>
  <c r="M43947" i="5"/>
  <c r="M43948" i="5"/>
  <c r="M43949" i="5"/>
  <c r="M43950" i="5"/>
  <c r="M43951" i="5"/>
  <c r="M43952" i="5"/>
  <c r="M43953" i="5"/>
  <c r="M43954" i="5"/>
  <c r="M43955" i="5"/>
  <c r="M43956" i="5"/>
  <c r="M43957" i="5"/>
  <c r="M43958" i="5"/>
  <c r="M43959" i="5"/>
  <c r="M43960" i="5"/>
  <c r="M43961" i="5"/>
  <c r="M43962" i="5"/>
  <c r="M43963" i="5"/>
  <c r="M43964" i="5"/>
  <c r="M43965" i="5"/>
  <c r="M43966" i="5"/>
  <c r="M43967" i="5"/>
  <c r="M43968" i="5"/>
  <c r="M43969" i="5"/>
  <c r="M43970" i="5"/>
  <c r="M43971" i="5"/>
  <c r="M43972" i="5"/>
  <c r="M43973" i="5"/>
  <c r="M43974" i="5"/>
  <c r="M43975" i="5"/>
  <c r="M43976" i="5"/>
  <c r="M43977" i="5"/>
  <c r="M43978" i="5"/>
  <c r="M43979" i="5"/>
  <c r="M43980" i="5"/>
  <c r="M43981" i="5"/>
  <c r="M43982" i="5"/>
  <c r="M43983" i="5"/>
  <c r="M43984" i="5"/>
  <c r="M43985" i="5"/>
  <c r="M43986" i="5"/>
  <c r="M43987" i="5"/>
  <c r="M43988" i="5"/>
  <c r="M43989" i="5"/>
  <c r="M43990" i="5"/>
  <c r="M43991" i="5"/>
  <c r="M43992" i="5"/>
  <c r="M43993" i="5"/>
  <c r="M43994" i="5"/>
  <c r="M43995" i="5"/>
  <c r="M43996" i="5"/>
  <c r="M43997" i="5"/>
  <c r="M43998" i="5"/>
  <c r="M43999" i="5"/>
  <c r="M44000" i="5"/>
  <c r="M44001" i="5"/>
  <c r="M44002" i="5"/>
  <c r="M44003" i="5"/>
  <c r="M44004" i="5"/>
  <c r="M44005" i="5"/>
  <c r="M44006" i="5"/>
  <c r="M44007" i="5"/>
  <c r="M44008" i="5"/>
  <c r="M44009" i="5"/>
  <c r="M44010" i="5"/>
  <c r="M44011" i="5"/>
  <c r="M44012" i="5"/>
  <c r="M44013" i="5"/>
  <c r="M44014" i="5"/>
  <c r="M44015" i="5"/>
  <c r="M44016" i="5"/>
  <c r="M44017" i="5"/>
  <c r="M44018" i="5"/>
  <c r="M44019" i="5"/>
  <c r="M44020" i="5"/>
  <c r="M44021" i="5"/>
  <c r="M44022" i="5"/>
  <c r="M44023" i="5"/>
  <c r="M44024" i="5"/>
  <c r="M44025" i="5"/>
  <c r="M44026" i="5"/>
  <c r="M44027" i="5"/>
  <c r="M44028" i="5"/>
  <c r="M44029" i="5"/>
  <c r="M44030" i="5"/>
  <c r="M44031" i="5"/>
  <c r="M44032" i="5"/>
  <c r="M44033" i="5"/>
  <c r="M44034" i="5"/>
  <c r="M44035" i="5"/>
  <c r="M44036" i="5"/>
  <c r="M44037" i="5"/>
  <c r="M44038" i="5"/>
  <c r="M44039" i="5"/>
  <c r="M44040" i="5"/>
  <c r="M44041" i="5"/>
  <c r="M44042" i="5"/>
  <c r="M44043" i="5"/>
  <c r="M44044" i="5"/>
  <c r="M44045" i="5"/>
  <c r="M44046" i="5"/>
  <c r="M44047" i="5"/>
  <c r="M44048" i="5"/>
  <c r="M44049" i="5"/>
  <c r="M44050" i="5"/>
  <c r="M44051" i="5"/>
  <c r="M44052" i="5"/>
  <c r="M44053" i="5"/>
  <c r="M44054" i="5"/>
  <c r="M44055" i="5"/>
  <c r="M44056" i="5"/>
  <c r="M44057" i="5"/>
  <c r="M44058" i="5"/>
  <c r="M44059" i="5"/>
  <c r="M44060" i="5"/>
  <c r="M44061" i="5"/>
  <c r="M44062" i="5"/>
  <c r="M44063" i="5"/>
  <c r="M44064" i="5"/>
  <c r="M44065" i="5"/>
  <c r="M44066" i="5"/>
  <c r="M44067" i="5"/>
  <c r="M44068" i="5"/>
  <c r="M44069" i="5"/>
  <c r="M44070" i="5"/>
  <c r="M44071" i="5"/>
  <c r="M44072" i="5"/>
  <c r="M44073" i="5"/>
  <c r="M44074" i="5"/>
  <c r="M44075" i="5"/>
  <c r="M44076" i="5"/>
  <c r="M44077" i="5"/>
  <c r="M44078" i="5"/>
  <c r="M44079" i="5"/>
  <c r="M44080" i="5"/>
  <c r="M44081" i="5"/>
  <c r="M44082" i="5"/>
  <c r="M44083" i="5"/>
  <c r="M44084" i="5"/>
  <c r="M44085" i="5"/>
  <c r="M44086" i="5"/>
  <c r="M44087" i="5"/>
  <c r="M44088" i="5"/>
  <c r="M44089" i="5"/>
  <c r="M44090" i="5"/>
  <c r="M44091" i="5"/>
  <c r="M44092" i="5"/>
  <c r="M44093" i="5"/>
  <c r="M44094" i="5"/>
  <c r="M44095" i="5"/>
  <c r="M44096" i="5"/>
  <c r="M44097" i="5"/>
  <c r="M44098" i="5"/>
  <c r="M44099" i="5"/>
  <c r="M44100" i="5"/>
  <c r="M44101" i="5"/>
  <c r="M44102" i="5"/>
  <c r="M44103" i="5"/>
  <c r="M44104" i="5"/>
  <c r="M44105" i="5"/>
  <c r="M44106" i="5"/>
  <c r="M44107" i="5"/>
  <c r="M44108" i="5"/>
  <c r="M44109" i="5"/>
  <c r="M44110" i="5"/>
  <c r="M44111" i="5"/>
  <c r="M44112" i="5"/>
  <c r="M44113" i="5"/>
  <c r="M44114" i="5"/>
  <c r="M44115" i="5"/>
  <c r="M44116" i="5"/>
  <c r="M44117" i="5"/>
  <c r="M44118" i="5"/>
  <c r="M44119" i="5"/>
  <c r="M44120" i="5"/>
  <c r="M44121" i="5"/>
  <c r="M44122" i="5"/>
  <c r="M44123" i="5"/>
  <c r="M44124" i="5"/>
  <c r="M44125" i="5"/>
  <c r="M44126" i="5"/>
  <c r="M44127" i="5"/>
  <c r="M44128" i="5"/>
  <c r="M44129" i="5"/>
  <c r="M44130" i="5"/>
  <c r="M44131" i="5"/>
  <c r="M44132" i="5"/>
  <c r="M44133" i="5"/>
  <c r="M44134" i="5"/>
  <c r="M44135" i="5"/>
  <c r="M44136" i="5"/>
  <c r="M44137" i="5"/>
  <c r="M44138" i="5"/>
  <c r="M44139" i="5"/>
  <c r="M44140" i="5"/>
  <c r="M44141" i="5"/>
  <c r="M44142" i="5"/>
  <c r="M44143" i="5"/>
  <c r="M44144" i="5"/>
  <c r="M44145" i="5"/>
  <c r="M44146" i="5"/>
  <c r="M44147" i="5"/>
  <c r="M44148" i="5"/>
  <c r="M44149" i="5"/>
  <c r="M44150" i="5"/>
  <c r="M44151" i="5"/>
  <c r="M44152" i="5"/>
  <c r="M44153" i="5"/>
  <c r="M44154" i="5"/>
  <c r="M44155" i="5"/>
  <c r="M44156" i="5"/>
  <c r="M44157" i="5"/>
  <c r="M44158" i="5"/>
  <c r="M44159" i="5"/>
  <c r="M44160" i="5"/>
  <c r="M44161" i="5"/>
  <c r="M44162" i="5"/>
  <c r="M44163" i="5"/>
  <c r="M44164" i="5"/>
  <c r="M44165" i="5"/>
  <c r="M44166" i="5"/>
  <c r="M44167" i="5"/>
  <c r="M44168" i="5"/>
  <c r="M44169" i="5"/>
  <c r="M44170" i="5"/>
  <c r="M44171" i="5"/>
  <c r="M44172" i="5"/>
  <c r="M44173" i="5"/>
  <c r="M44174" i="5"/>
  <c r="M44175" i="5"/>
  <c r="M44176" i="5"/>
  <c r="M44177" i="5"/>
  <c r="M44178" i="5"/>
  <c r="M44179" i="5"/>
  <c r="M44180" i="5"/>
  <c r="M44181" i="5"/>
  <c r="M44182" i="5"/>
  <c r="M44183" i="5"/>
  <c r="M44184" i="5"/>
  <c r="M44185" i="5"/>
  <c r="M44186" i="5"/>
  <c r="M44187" i="5"/>
  <c r="M44188" i="5"/>
  <c r="M44189" i="5"/>
  <c r="M44190" i="5"/>
  <c r="M44191" i="5"/>
  <c r="M44192" i="5"/>
  <c r="M44193" i="5"/>
  <c r="M44194" i="5"/>
  <c r="M44195" i="5"/>
  <c r="M44196" i="5"/>
  <c r="M44197" i="5"/>
  <c r="M44198" i="5"/>
  <c r="M44199" i="5"/>
  <c r="M44200" i="5"/>
  <c r="M44201" i="5"/>
  <c r="M44202" i="5"/>
  <c r="M44203" i="5"/>
  <c r="M44204" i="5"/>
  <c r="M44205" i="5"/>
  <c r="M44206" i="5"/>
  <c r="M44207" i="5"/>
  <c r="M44208" i="5"/>
  <c r="M44209" i="5"/>
  <c r="M44210" i="5"/>
  <c r="M44211" i="5"/>
  <c r="M44212" i="5"/>
  <c r="M44213" i="5"/>
  <c r="M44214" i="5"/>
  <c r="M44215" i="5"/>
  <c r="M44216" i="5"/>
  <c r="M44217" i="5"/>
  <c r="M44218" i="5"/>
  <c r="M44219" i="5"/>
  <c r="M44220" i="5"/>
  <c r="M44221" i="5"/>
  <c r="M44222" i="5"/>
  <c r="M44223" i="5"/>
  <c r="M44224" i="5"/>
  <c r="M44225" i="5"/>
  <c r="M44226" i="5"/>
  <c r="M44227" i="5"/>
  <c r="M44228" i="5"/>
  <c r="M44229" i="5"/>
  <c r="M44230" i="5"/>
  <c r="M44231" i="5"/>
  <c r="M44232" i="5"/>
  <c r="M44233" i="5"/>
  <c r="M44234" i="5"/>
  <c r="M44235" i="5"/>
  <c r="M44236" i="5"/>
  <c r="M44237" i="5"/>
  <c r="M44238" i="5"/>
  <c r="M44239" i="5"/>
  <c r="M44240" i="5"/>
  <c r="M44241" i="5"/>
  <c r="M44242" i="5"/>
  <c r="M44243" i="5"/>
  <c r="M44244" i="5"/>
  <c r="M44245" i="5"/>
  <c r="M44246" i="5"/>
  <c r="M44247" i="5"/>
  <c r="M44248" i="5"/>
  <c r="M44249" i="5"/>
  <c r="M44250" i="5"/>
  <c r="M44251" i="5"/>
  <c r="M44252" i="5"/>
  <c r="M44253" i="5"/>
  <c r="M44254" i="5"/>
  <c r="M44255" i="5"/>
  <c r="M44256" i="5"/>
  <c r="M44257" i="5"/>
  <c r="M44258" i="5"/>
  <c r="M44259" i="5"/>
  <c r="M44260" i="5"/>
  <c r="M44261" i="5"/>
  <c r="M44262" i="5"/>
  <c r="M44263" i="5"/>
  <c r="M44264" i="5"/>
  <c r="M44265" i="5"/>
  <c r="M44266" i="5"/>
  <c r="M44267" i="5"/>
  <c r="M44268" i="5"/>
  <c r="M44269" i="5"/>
  <c r="M44270" i="5"/>
  <c r="M44271" i="5"/>
  <c r="M44272" i="5"/>
  <c r="M44273" i="5"/>
  <c r="M44274" i="5"/>
  <c r="M44275" i="5"/>
  <c r="M44276" i="5"/>
  <c r="M44277" i="5"/>
  <c r="M44278" i="5"/>
  <c r="M44279" i="5"/>
  <c r="M44280" i="5"/>
  <c r="M44281" i="5"/>
  <c r="M44282" i="5"/>
  <c r="M44283" i="5"/>
  <c r="M44284" i="5"/>
  <c r="M44285" i="5"/>
  <c r="M44286" i="5"/>
  <c r="M44287" i="5"/>
  <c r="M44288" i="5"/>
  <c r="M44289" i="5"/>
  <c r="M44290" i="5"/>
  <c r="M44291" i="5"/>
  <c r="M44292" i="5"/>
  <c r="M44293" i="5"/>
  <c r="M44294" i="5"/>
  <c r="M44295" i="5"/>
  <c r="M44296" i="5"/>
  <c r="M44297" i="5"/>
  <c r="M44298" i="5"/>
  <c r="M44299" i="5"/>
  <c r="M44300" i="5"/>
  <c r="M44301" i="5"/>
  <c r="M44302" i="5"/>
  <c r="M44303" i="5"/>
  <c r="M44304" i="5"/>
  <c r="M44305" i="5"/>
  <c r="M44306" i="5"/>
  <c r="M44307" i="5"/>
  <c r="M44308" i="5"/>
  <c r="M44309" i="5"/>
  <c r="M44310" i="5"/>
  <c r="M44311" i="5"/>
  <c r="M44312" i="5"/>
  <c r="M44313" i="5"/>
  <c r="M44314" i="5"/>
  <c r="M44315" i="5"/>
  <c r="M44316" i="5"/>
  <c r="M44317" i="5"/>
  <c r="M44318" i="5"/>
  <c r="M44319" i="5"/>
  <c r="M44320" i="5"/>
  <c r="M44321" i="5"/>
  <c r="M44322" i="5"/>
  <c r="M44323" i="5"/>
  <c r="M44324" i="5"/>
  <c r="M44325" i="5"/>
  <c r="M44326" i="5"/>
  <c r="M44327" i="5"/>
  <c r="M44328" i="5"/>
  <c r="M44329" i="5"/>
  <c r="M44330" i="5"/>
  <c r="M44331" i="5"/>
  <c r="M44332" i="5"/>
  <c r="M44333" i="5"/>
  <c r="M44334" i="5"/>
  <c r="M44335" i="5"/>
  <c r="M44336" i="5"/>
  <c r="M44337" i="5"/>
  <c r="M44338" i="5"/>
  <c r="M44339" i="5"/>
  <c r="M44340" i="5"/>
  <c r="M44341" i="5"/>
  <c r="M44342" i="5"/>
  <c r="M44343" i="5"/>
  <c r="M44344" i="5"/>
  <c r="M44345" i="5"/>
  <c r="M44346" i="5"/>
  <c r="M44347" i="5"/>
  <c r="M44348" i="5"/>
  <c r="M44349" i="5"/>
  <c r="M44350" i="5"/>
  <c r="M44351" i="5"/>
  <c r="M44352" i="5"/>
  <c r="M44353" i="5"/>
  <c r="M44354" i="5"/>
  <c r="M44355" i="5"/>
  <c r="M44356" i="5"/>
  <c r="M44357" i="5"/>
  <c r="M44358" i="5"/>
  <c r="M44359" i="5"/>
  <c r="M44360" i="5"/>
  <c r="M44361" i="5"/>
  <c r="M44362" i="5"/>
  <c r="M44363" i="5"/>
  <c r="M44364" i="5"/>
  <c r="M44365" i="5"/>
  <c r="M44366" i="5"/>
  <c r="M44367" i="5"/>
  <c r="M44368" i="5"/>
  <c r="M44369" i="5"/>
  <c r="M44370" i="5"/>
  <c r="M44371" i="5"/>
  <c r="M44372" i="5"/>
  <c r="M44373" i="5"/>
  <c r="M44374" i="5"/>
  <c r="M44375" i="5"/>
  <c r="M44376" i="5"/>
  <c r="M44377" i="5"/>
  <c r="M44378" i="5"/>
  <c r="M44379" i="5"/>
  <c r="M44380" i="5"/>
  <c r="M44381" i="5"/>
  <c r="M44382" i="5"/>
  <c r="M44383" i="5"/>
  <c r="M44384" i="5"/>
  <c r="M44385" i="5"/>
  <c r="M44386" i="5"/>
  <c r="M44387" i="5"/>
  <c r="M44388" i="5"/>
  <c r="M44389" i="5"/>
  <c r="M44390" i="5"/>
  <c r="M44391" i="5"/>
  <c r="M44392" i="5"/>
  <c r="M44393" i="5"/>
  <c r="M44394" i="5"/>
  <c r="M44395" i="5"/>
  <c r="M44396" i="5"/>
  <c r="M44397" i="5"/>
  <c r="M44398" i="5"/>
  <c r="M44399" i="5"/>
  <c r="M44400" i="5"/>
  <c r="M44401" i="5"/>
  <c r="M44402" i="5"/>
  <c r="M44403" i="5"/>
  <c r="M44404" i="5"/>
  <c r="M44405" i="5"/>
  <c r="M44406" i="5"/>
  <c r="M44407" i="5"/>
  <c r="M44408" i="5"/>
  <c r="M44409" i="5"/>
  <c r="M44410" i="5"/>
  <c r="M44411" i="5"/>
  <c r="M44412" i="5"/>
  <c r="M44413" i="5"/>
  <c r="M44414" i="5"/>
  <c r="M44415" i="5"/>
  <c r="M44416" i="5"/>
  <c r="M44417" i="5"/>
  <c r="M44418" i="5"/>
  <c r="M44419" i="5"/>
  <c r="M44420" i="5"/>
  <c r="M44421" i="5"/>
  <c r="M44422" i="5"/>
  <c r="M44423" i="5"/>
  <c r="M44424" i="5"/>
  <c r="M44425" i="5"/>
  <c r="M44426" i="5"/>
  <c r="M44427" i="5"/>
  <c r="M44428" i="5"/>
  <c r="M44429" i="5"/>
  <c r="M44430" i="5"/>
  <c r="M44431" i="5"/>
  <c r="M44432" i="5"/>
  <c r="M44433" i="5"/>
  <c r="M44434" i="5"/>
  <c r="M44435" i="5"/>
  <c r="M44436" i="5"/>
  <c r="M44437" i="5"/>
  <c r="M44438" i="5"/>
  <c r="M44439" i="5"/>
  <c r="M44440" i="5"/>
  <c r="M44441" i="5"/>
  <c r="M44442" i="5"/>
  <c r="M44443" i="5"/>
  <c r="M44444" i="5"/>
  <c r="M44445" i="5"/>
  <c r="M44446" i="5"/>
  <c r="M44447" i="5"/>
  <c r="M44448" i="5"/>
  <c r="M44449" i="5"/>
  <c r="M44450" i="5"/>
  <c r="M44451" i="5"/>
  <c r="M44452" i="5"/>
  <c r="M44453" i="5"/>
  <c r="M44454" i="5"/>
  <c r="M44455" i="5"/>
  <c r="M44456" i="5"/>
  <c r="M44457" i="5"/>
  <c r="M44458" i="5"/>
  <c r="M44459" i="5"/>
  <c r="M44460" i="5"/>
  <c r="M44461" i="5"/>
  <c r="M44462" i="5"/>
  <c r="M44463" i="5"/>
  <c r="M44464" i="5"/>
  <c r="M44465" i="5"/>
  <c r="M44466" i="5"/>
  <c r="M44467" i="5"/>
  <c r="M44468" i="5"/>
  <c r="M44469" i="5"/>
  <c r="M44470" i="5"/>
  <c r="M44471" i="5"/>
  <c r="M44472" i="5"/>
  <c r="M44473" i="5"/>
  <c r="M44474" i="5"/>
  <c r="M44475" i="5"/>
  <c r="M44476" i="5"/>
  <c r="M44477" i="5"/>
  <c r="M44478" i="5"/>
  <c r="M44479" i="5"/>
  <c r="M44480" i="5"/>
  <c r="M44481" i="5"/>
  <c r="M44482" i="5"/>
  <c r="M44483" i="5"/>
  <c r="M44484" i="5"/>
  <c r="M44485" i="5"/>
  <c r="M44486" i="5"/>
  <c r="M44487" i="5"/>
  <c r="M44488" i="5"/>
  <c r="M44489" i="5"/>
  <c r="M44490" i="5"/>
  <c r="M44491" i="5"/>
  <c r="M44492" i="5"/>
  <c r="M44493" i="5"/>
  <c r="M44494" i="5"/>
  <c r="M44495" i="5"/>
  <c r="M44496" i="5"/>
  <c r="M44497" i="5"/>
  <c r="M44498" i="5"/>
  <c r="M44499" i="5"/>
  <c r="M44500" i="5"/>
  <c r="M44501" i="5"/>
  <c r="M44502" i="5"/>
  <c r="M44503" i="5"/>
  <c r="M44504" i="5"/>
  <c r="M44505" i="5"/>
  <c r="M44506" i="5"/>
  <c r="M44507" i="5"/>
  <c r="M44508" i="5"/>
  <c r="M44509" i="5"/>
  <c r="M44510" i="5"/>
  <c r="M44511" i="5"/>
  <c r="M44512" i="5"/>
  <c r="M44513" i="5"/>
  <c r="M44514" i="5"/>
  <c r="M44515" i="5"/>
  <c r="M44516" i="5"/>
  <c r="M44517" i="5"/>
  <c r="M44518" i="5"/>
  <c r="M44519" i="5"/>
  <c r="M44520" i="5"/>
  <c r="M44521" i="5"/>
  <c r="M44522" i="5"/>
  <c r="M44523" i="5"/>
  <c r="M44524" i="5"/>
  <c r="M44525" i="5"/>
  <c r="M44526" i="5"/>
  <c r="M44527" i="5"/>
  <c r="M44528" i="5"/>
  <c r="M44529" i="5"/>
  <c r="M44530" i="5"/>
  <c r="M44531" i="5"/>
  <c r="M44532" i="5"/>
  <c r="M44533" i="5"/>
  <c r="M44534" i="5"/>
  <c r="M44535" i="5"/>
  <c r="M44536" i="5"/>
  <c r="M44537" i="5"/>
  <c r="M44538" i="5"/>
  <c r="M44539" i="5"/>
  <c r="M44540" i="5"/>
  <c r="M44541" i="5"/>
  <c r="M44542" i="5"/>
  <c r="M44543" i="5"/>
  <c r="M44544" i="5"/>
  <c r="M44545" i="5"/>
  <c r="M44546" i="5"/>
  <c r="M44547" i="5"/>
  <c r="M44548" i="5"/>
  <c r="M44549" i="5"/>
  <c r="M44550" i="5"/>
  <c r="M44551" i="5"/>
  <c r="M44552" i="5"/>
  <c r="M44553" i="5"/>
  <c r="M44554" i="5"/>
  <c r="M44555" i="5"/>
  <c r="M44556" i="5"/>
  <c r="M44557" i="5"/>
  <c r="M44558" i="5"/>
  <c r="M44559" i="5"/>
  <c r="M44560" i="5"/>
  <c r="M44561" i="5"/>
  <c r="M44562" i="5"/>
  <c r="M44563" i="5"/>
  <c r="M44564" i="5"/>
  <c r="M44565" i="5"/>
  <c r="M44566" i="5"/>
  <c r="M44567" i="5"/>
  <c r="M44568" i="5"/>
  <c r="M44569" i="5"/>
  <c r="M44570" i="5"/>
  <c r="M44571" i="5"/>
  <c r="M44572" i="5"/>
  <c r="M44573" i="5"/>
  <c r="M44574" i="5"/>
  <c r="M44575" i="5"/>
  <c r="M44576" i="5"/>
  <c r="M44577" i="5"/>
  <c r="M44578" i="5"/>
  <c r="M44579" i="5"/>
  <c r="M44580" i="5"/>
  <c r="M44581" i="5"/>
  <c r="M44582" i="5"/>
  <c r="M44583" i="5"/>
  <c r="M44584" i="5"/>
  <c r="M44585" i="5"/>
  <c r="M44586" i="5"/>
  <c r="M44587" i="5"/>
  <c r="M44588" i="5"/>
  <c r="M44589" i="5"/>
  <c r="M44590" i="5"/>
  <c r="M44591" i="5"/>
  <c r="M44592" i="5"/>
  <c r="M44593" i="5"/>
  <c r="M44594" i="5"/>
  <c r="M44595" i="5"/>
  <c r="M44596" i="5"/>
  <c r="M44597" i="5"/>
  <c r="M44598" i="5"/>
  <c r="M44599" i="5"/>
  <c r="M44600" i="5"/>
  <c r="M44601" i="5"/>
  <c r="M44602" i="5"/>
  <c r="M44603" i="5"/>
  <c r="M44604" i="5"/>
  <c r="M44605" i="5"/>
  <c r="M44606" i="5"/>
  <c r="M44607" i="5"/>
  <c r="M44608" i="5"/>
  <c r="M44609" i="5"/>
  <c r="M44610" i="5"/>
  <c r="M44611" i="5"/>
  <c r="M44612" i="5"/>
  <c r="M44613" i="5"/>
  <c r="M44614" i="5"/>
  <c r="M44615" i="5"/>
  <c r="M44616" i="5"/>
  <c r="M44617" i="5"/>
  <c r="M44618" i="5"/>
  <c r="M44619" i="5"/>
  <c r="M44620" i="5"/>
  <c r="M44621" i="5"/>
  <c r="M44622" i="5"/>
  <c r="M44623" i="5"/>
  <c r="M44624" i="5"/>
  <c r="M44625" i="5"/>
  <c r="M44626" i="5"/>
  <c r="M44627" i="5"/>
  <c r="M44628" i="5"/>
  <c r="M44629" i="5"/>
  <c r="M44630" i="5"/>
  <c r="M44631" i="5"/>
  <c r="M44632" i="5"/>
  <c r="M44633" i="5"/>
  <c r="M44634" i="5"/>
  <c r="M44635" i="5"/>
  <c r="M44636" i="5"/>
  <c r="M44637" i="5"/>
  <c r="M44638" i="5"/>
  <c r="M44639" i="5"/>
  <c r="M44640" i="5"/>
  <c r="M44641" i="5"/>
  <c r="M44642" i="5"/>
  <c r="M44643" i="5"/>
  <c r="M44644" i="5"/>
  <c r="M44645" i="5"/>
  <c r="M44646" i="5"/>
  <c r="M44647" i="5"/>
  <c r="M44648" i="5"/>
  <c r="M44649" i="5"/>
  <c r="M44650" i="5"/>
  <c r="M44651" i="5"/>
  <c r="M44652" i="5"/>
  <c r="M44653" i="5"/>
  <c r="M44654" i="5"/>
  <c r="M44655" i="5"/>
  <c r="M44656" i="5"/>
  <c r="M44657" i="5"/>
  <c r="M44658" i="5"/>
  <c r="M44659" i="5"/>
  <c r="M44660" i="5"/>
  <c r="M44661" i="5"/>
  <c r="M44662" i="5"/>
  <c r="M44663" i="5"/>
  <c r="M44664" i="5"/>
  <c r="M44665" i="5"/>
  <c r="M44666" i="5"/>
  <c r="M44667" i="5"/>
  <c r="M44668" i="5"/>
  <c r="M44669" i="5"/>
  <c r="M44670" i="5"/>
  <c r="M44671" i="5"/>
  <c r="M44672" i="5"/>
  <c r="M44673" i="5"/>
  <c r="M44674" i="5"/>
  <c r="M44675" i="5"/>
  <c r="M44676" i="5"/>
  <c r="M44677" i="5"/>
  <c r="M44678" i="5"/>
  <c r="M44679" i="5"/>
  <c r="M44680" i="5"/>
  <c r="M44681" i="5"/>
  <c r="M44682" i="5"/>
  <c r="M44683" i="5"/>
  <c r="M44684" i="5"/>
  <c r="M44685" i="5"/>
  <c r="M44686" i="5"/>
  <c r="M44687" i="5"/>
  <c r="M44688" i="5"/>
  <c r="M44689" i="5"/>
  <c r="M44690" i="5"/>
  <c r="M44691" i="5"/>
  <c r="M44692" i="5"/>
  <c r="M44693" i="5"/>
  <c r="M44694" i="5"/>
  <c r="M44695" i="5"/>
  <c r="M44696" i="5"/>
  <c r="M44697" i="5"/>
  <c r="M44698" i="5"/>
  <c r="M44699" i="5"/>
  <c r="M44700" i="5"/>
  <c r="M44701" i="5"/>
  <c r="M44702" i="5"/>
  <c r="M44703" i="5"/>
  <c r="M44704" i="5"/>
  <c r="M44705" i="5"/>
  <c r="M44706" i="5"/>
  <c r="M44707" i="5"/>
  <c r="M44708" i="5"/>
  <c r="M44709" i="5"/>
  <c r="M44710" i="5"/>
  <c r="M44711" i="5"/>
  <c r="M44712" i="5"/>
  <c r="M44713" i="5"/>
  <c r="M44714" i="5"/>
  <c r="M44715" i="5"/>
  <c r="M44716" i="5"/>
  <c r="M44717" i="5"/>
  <c r="M44718" i="5"/>
  <c r="M44719" i="5"/>
  <c r="M44720" i="5"/>
  <c r="M44721" i="5"/>
  <c r="M44722" i="5"/>
  <c r="M44723" i="5"/>
  <c r="M44724" i="5"/>
  <c r="M44725" i="5"/>
  <c r="M44726" i="5"/>
  <c r="M44727" i="5"/>
  <c r="M44728" i="5"/>
  <c r="M44729" i="5"/>
  <c r="M44730" i="5"/>
  <c r="M44731" i="5"/>
  <c r="M44732" i="5"/>
  <c r="M44733" i="5"/>
  <c r="M44734" i="5"/>
  <c r="M44735" i="5"/>
  <c r="M44736" i="5"/>
  <c r="M44737" i="5"/>
  <c r="M44738" i="5"/>
  <c r="M44739" i="5"/>
  <c r="M44740" i="5"/>
  <c r="M44741" i="5"/>
  <c r="M44742" i="5"/>
  <c r="M44743" i="5"/>
  <c r="M44744" i="5"/>
  <c r="M44745" i="5"/>
  <c r="M44746" i="5"/>
  <c r="M44747" i="5"/>
  <c r="M44748" i="5"/>
  <c r="M44749" i="5"/>
  <c r="M44750" i="5"/>
  <c r="M44751" i="5"/>
  <c r="M44752" i="5"/>
  <c r="M44753" i="5"/>
  <c r="M44754" i="5"/>
  <c r="M44755" i="5"/>
  <c r="M44756" i="5"/>
  <c r="M44757" i="5"/>
  <c r="M44758" i="5"/>
  <c r="M44759" i="5"/>
  <c r="M44760" i="5"/>
  <c r="M44761" i="5"/>
  <c r="M44762" i="5"/>
  <c r="M44763" i="5"/>
  <c r="M44764" i="5"/>
  <c r="M44765" i="5"/>
  <c r="M44766" i="5"/>
  <c r="M44767" i="5"/>
  <c r="M44768" i="5"/>
  <c r="M44769" i="5"/>
  <c r="M44770" i="5"/>
  <c r="M44771" i="5"/>
  <c r="M44772" i="5"/>
  <c r="M44773" i="5"/>
  <c r="M44774" i="5"/>
  <c r="M44775" i="5"/>
  <c r="M44776" i="5"/>
  <c r="M44777" i="5"/>
  <c r="M44778" i="5"/>
  <c r="M44779" i="5"/>
  <c r="M44780" i="5"/>
  <c r="M44781" i="5"/>
  <c r="M44782" i="5"/>
  <c r="M44783" i="5"/>
  <c r="M44784" i="5"/>
  <c r="M44785" i="5"/>
  <c r="M44786" i="5"/>
  <c r="M44787" i="5"/>
  <c r="M44788" i="5"/>
  <c r="M44789" i="5"/>
  <c r="M44790" i="5"/>
  <c r="M44791" i="5"/>
  <c r="M44792" i="5"/>
  <c r="M44793" i="5"/>
  <c r="M44794" i="5"/>
  <c r="M44795" i="5"/>
  <c r="M44796" i="5"/>
  <c r="M44797" i="5"/>
  <c r="M44798" i="5"/>
  <c r="M44799" i="5"/>
  <c r="M44800" i="5"/>
  <c r="M44801" i="5"/>
  <c r="M44802" i="5"/>
  <c r="M44803" i="5"/>
  <c r="M44804" i="5"/>
  <c r="M44805" i="5"/>
  <c r="M44806" i="5"/>
  <c r="M44807" i="5"/>
  <c r="M44808" i="5"/>
  <c r="M44809" i="5"/>
  <c r="M44810" i="5"/>
  <c r="M44811" i="5"/>
  <c r="M44812" i="5"/>
  <c r="M44813" i="5"/>
  <c r="M44814" i="5"/>
  <c r="M44815" i="5"/>
  <c r="M44816" i="5"/>
  <c r="M44817" i="5"/>
  <c r="M44818" i="5"/>
  <c r="M44819" i="5"/>
  <c r="M44820" i="5"/>
  <c r="M44821" i="5"/>
  <c r="M44822" i="5"/>
  <c r="M44823" i="5"/>
  <c r="M44824" i="5"/>
  <c r="M44825" i="5"/>
  <c r="M44826" i="5"/>
  <c r="M44827" i="5"/>
  <c r="M44828" i="5"/>
  <c r="M44829" i="5"/>
  <c r="M44830" i="5"/>
  <c r="M44831" i="5"/>
  <c r="M44832" i="5"/>
  <c r="M44833" i="5"/>
  <c r="M44834" i="5"/>
  <c r="M44835" i="5"/>
  <c r="M44836" i="5"/>
  <c r="M44837" i="5"/>
  <c r="M44838" i="5"/>
  <c r="M44839" i="5"/>
  <c r="M44840" i="5"/>
  <c r="M44841" i="5"/>
  <c r="M44842" i="5"/>
  <c r="M44843" i="5"/>
  <c r="M44844" i="5"/>
  <c r="M44845" i="5"/>
  <c r="M44846" i="5"/>
  <c r="M44847" i="5"/>
  <c r="M44848" i="5"/>
  <c r="M44849" i="5"/>
  <c r="M44850" i="5"/>
  <c r="M44851" i="5"/>
  <c r="M44852" i="5"/>
  <c r="M44853" i="5"/>
  <c r="M44854" i="5"/>
  <c r="M44855" i="5"/>
  <c r="M44856" i="5"/>
  <c r="M44857" i="5"/>
  <c r="M44858" i="5"/>
  <c r="M44859" i="5"/>
  <c r="M44860" i="5"/>
  <c r="M44861" i="5"/>
  <c r="M44862" i="5"/>
  <c r="M44863" i="5"/>
  <c r="M44864" i="5"/>
  <c r="M44865" i="5"/>
  <c r="M44866" i="5"/>
  <c r="M44867" i="5"/>
  <c r="M44868" i="5"/>
  <c r="M44869" i="5"/>
  <c r="M44870" i="5"/>
  <c r="M44871" i="5"/>
  <c r="M44872" i="5"/>
  <c r="M44873" i="5"/>
  <c r="M44874" i="5"/>
  <c r="M44875" i="5"/>
  <c r="M44876" i="5"/>
  <c r="M44877" i="5"/>
  <c r="M44878" i="5"/>
  <c r="M44879" i="5"/>
  <c r="M44880" i="5"/>
  <c r="M44881" i="5"/>
  <c r="M44882" i="5"/>
  <c r="M44883" i="5"/>
  <c r="M44884" i="5"/>
  <c r="M44885" i="5"/>
  <c r="M44886" i="5"/>
  <c r="M44887" i="5"/>
  <c r="M44888" i="5"/>
  <c r="M44889" i="5"/>
  <c r="M44890" i="5"/>
  <c r="M44891" i="5"/>
  <c r="M44892" i="5"/>
  <c r="M44893" i="5"/>
  <c r="M44894" i="5"/>
  <c r="M44895" i="5"/>
  <c r="M44896" i="5"/>
  <c r="M44897" i="5"/>
  <c r="M44898" i="5"/>
  <c r="M44899" i="5"/>
  <c r="M44900" i="5"/>
  <c r="M44901" i="5"/>
  <c r="M44902" i="5"/>
  <c r="M44903" i="5"/>
  <c r="M44904" i="5"/>
  <c r="M44905" i="5"/>
  <c r="M44906" i="5"/>
  <c r="M44907" i="5"/>
  <c r="M44908" i="5"/>
  <c r="M44909" i="5"/>
  <c r="M44910" i="5"/>
  <c r="M44911" i="5"/>
  <c r="M44912" i="5"/>
  <c r="M44913" i="5"/>
  <c r="M44914" i="5"/>
  <c r="M44915" i="5"/>
  <c r="M44916" i="5"/>
  <c r="M44917" i="5"/>
  <c r="M44918" i="5"/>
  <c r="M44919" i="5"/>
  <c r="M44920" i="5"/>
  <c r="M44921" i="5"/>
  <c r="M44922" i="5"/>
  <c r="M44923" i="5"/>
  <c r="M44924" i="5"/>
  <c r="M44925" i="5"/>
  <c r="M44926" i="5"/>
  <c r="M44927" i="5"/>
  <c r="M44928" i="5"/>
  <c r="M44929" i="5"/>
  <c r="M44930" i="5"/>
  <c r="M44931" i="5"/>
  <c r="M44932" i="5"/>
  <c r="M44933" i="5"/>
  <c r="M44934" i="5"/>
  <c r="M44935" i="5"/>
  <c r="M44936" i="5"/>
  <c r="M44937" i="5"/>
  <c r="M44938" i="5"/>
  <c r="M44939" i="5"/>
  <c r="M44940" i="5"/>
  <c r="M44941" i="5"/>
  <c r="M44942" i="5"/>
  <c r="M44943" i="5"/>
  <c r="M44944" i="5"/>
  <c r="M44945" i="5"/>
  <c r="M44946" i="5"/>
  <c r="M44947" i="5"/>
  <c r="M44948" i="5"/>
  <c r="M44949" i="5"/>
  <c r="M44950" i="5"/>
  <c r="M44951" i="5"/>
  <c r="M44952" i="5"/>
  <c r="M44953" i="5"/>
  <c r="M44954" i="5"/>
  <c r="M44955" i="5"/>
  <c r="M44956" i="5"/>
  <c r="M44957" i="5"/>
  <c r="M44958" i="5"/>
  <c r="M44959" i="5"/>
  <c r="M44960" i="5"/>
  <c r="M44961" i="5"/>
  <c r="M44962" i="5"/>
  <c r="M44963" i="5"/>
  <c r="M44964" i="5"/>
  <c r="M44965" i="5"/>
  <c r="M44966" i="5"/>
  <c r="M44967" i="5"/>
  <c r="M44968" i="5"/>
  <c r="M44969" i="5"/>
  <c r="M44970" i="5"/>
  <c r="M44971" i="5"/>
  <c r="M44972" i="5"/>
  <c r="M44973" i="5"/>
  <c r="M44974" i="5"/>
  <c r="M44975" i="5"/>
  <c r="M44976" i="5"/>
  <c r="M44977" i="5"/>
  <c r="M44978" i="5"/>
  <c r="M44979" i="5"/>
  <c r="M44980" i="5"/>
  <c r="M44981" i="5"/>
  <c r="M44982" i="5"/>
  <c r="M44983" i="5"/>
  <c r="M44984" i="5"/>
  <c r="M44985" i="5"/>
  <c r="M44986" i="5"/>
  <c r="M44987" i="5"/>
  <c r="M44988" i="5"/>
  <c r="M44989" i="5"/>
  <c r="M44990" i="5"/>
  <c r="M44991" i="5"/>
  <c r="M44992" i="5"/>
  <c r="M44993" i="5"/>
  <c r="M44994" i="5"/>
  <c r="M44995" i="5"/>
  <c r="M44996" i="5"/>
  <c r="M44997" i="5"/>
  <c r="M44998" i="5"/>
  <c r="M44999" i="5"/>
  <c r="M45000" i="5"/>
  <c r="M45001" i="5"/>
  <c r="M45002" i="5"/>
  <c r="M45003" i="5"/>
  <c r="M45004" i="5"/>
  <c r="M45005" i="5"/>
  <c r="M45006" i="5"/>
  <c r="M45007" i="5"/>
  <c r="M45008" i="5"/>
  <c r="M45009" i="5"/>
  <c r="M45010" i="5"/>
  <c r="M45011" i="5"/>
  <c r="M45012" i="5"/>
  <c r="M45013" i="5"/>
  <c r="M45014" i="5"/>
  <c r="M45015" i="5"/>
  <c r="M45016" i="5"/>
  <c r="M45017" i="5"/>
  <c r="M45018" i="5"/>
  <c r="M45019" i="5"/>
  <c r="M45020" i="5"/>
  <c r="M45021" i="5"/>
  <c r="M45022" i="5"/>
  <c r="M45023" i="5"/>
  <c r="M45024" i="5"/>
  <c r="M45025" i="5"/>
  <c r="M45026" i="5"/>
  <c r="M45027" i="5"/>
  <c r="M45028" i="5"/>
  <c r="M45029" i="5"/>
  <c r="M45030" i="5"/>
  <c r="M45031" i="5"/>
  <c r="M45032" i="5"/>
  <c r="M45033" i="5"/>
  <c r="M45034" i="5"/>
  <c r="M45035" i="5"/>
  <c r="M45036" i="5"/>
  <c r="M45037" i="5"/>
  <c r="M45038" i="5"/>
  <c r="M45039" i="5"/>
  <c r="M45040" i="5"/>
  <c r="M45041" i="5"/>
  <c r="M45042" i="5"/>
  <c r="M45043" i="5"/>
  <c r="M45044" i="5"/>
  <c r="M45045" i="5"/>
  <c r="M45046" i="5"/>
  <c r="M45047" i="5"/>
  <c r="M45048" i="5"/>
  <c r="M45049" i="5"/>
  <c r="M45050" i="5"/>
  <c r="M45051" i="5"/>
  <c r="M45052" i="5"/>
  <c r="M45053" i="5"/>
  <c r="M45054" i="5"/>
  <c r="M45055" i="5"/>
  <c r="M45056" i="5"/>
  <c r="M45057" i="5"/>
  <c r="M45058" i="5"/>
  <c r="M45059" i="5"/>
  <c r="M45060" i="5"/>
  <c r="M45061" i="5"/>
  <c r="M45062" i="5"/>
  <c r="M45063" i="5"/>
  <c r="M45064" i="5"/>
  <c r="M45065" i="5"/>
  <c r="M45066" i="5"/>
  <c r="M45067" i="5"/>
  <c r="M45068" i="5"/>
  <c r="M45069" i="5"/>
  <c r="M45070" i="5"/>
  <c r="M45071" i="5"/>
  <c r="M45072" i="5"/>
  <c r="M45073" i="5"/>
  <c r="M45074" i="5"/>
  <c r="M45075" i="5"/>
  <c r="M45076" i="5"/>
  <c r="M45077" i="5"/>
  <c r="M45078" i="5"/>
  <c r="M45079" i="5"/>
  <c r="M45080" i="5"/>
  <c r="M45081" i="5"/>
  <c r="M45082" i="5"/>
  <c r="M45083" i="5"/>
  <c r="M45084" i="5"/>
  <c r="M45085" i="5"/>
  <c r="M45086" i="5"/>
  <c r="M45087" i="5"/>
  <c r="M45088" i="5"/>
  <c r="M45089" i="5"/>
  <c r="M45090" i="5"/>
  <c r="M45091" i="5"/>
  <c r="M45092" i="5"/>
  <c r="M45093" i="5"/>
  <c r="M45094" i="5"/>
  <c r="M45095" i="5"/>
  <c r="M45096" i="5"/>
  <c r="M45097" i="5"/>
  <c r="M45098" i="5"/>
  <c r="M45099" i="5"/>
  <c r="M45100" i="5"/>
  <c r="M45101" i="5"/>
  <c r="M45102" i="5"/>
  <c r="M45103" i="5"/>
  <c r="M45104" i="5"/>
  <c r="M45105" i="5"/>
  <c r="M45106" i="5"/>
  <c r="M45107" i="5"/>
  <c r="M45108" i="5"/>
  <c r="M45109" i="5"/>
  <c r="M45110" i="5"/>
  <c r="M45111" i="5"/>
  <c r="M45112" i="5"/>
  <c r="M45113" i="5"/>
  <c r="M45114" i="5"/>
  <c r="M45115" i="5"/>
  <c r="M45116" i="5"/>
  <c r="M45117" i="5"/>
  <c r="M45118" i="5"/>
  <c r="M45119" i="5"/>
  <c r="M45120" i="5"/>
  <c r="M45121" i="5"/>
  <c r="M45122" i="5"/>
  <c r="M45123" i="5"/>
  <c r="M45124" i="5"/>
  <c r="M45125" i="5"/>
  <c r="M45126" i="5"/>
  <c r="M45127" i="5"/>
  <c r="M45128" i="5"/>
  <c r="M45129" i="5"/>
  <c r="M45130" i="5"/>
  <c r="M45131" i="5"/>
  <c r="M45132" i="5"/>
  <c r="M45133" i="5"/>
  <c r="M45134" i="5"/>
  <c r="M45135" i="5"/>
  <c r="M45136" i="5"/>
  <c r="M45137" i="5"/>
  <c r="M45138" i="5"/>
  <c r="M45139" i="5"/>
  <c r="M45140" i="5"/>
  <c r="M45141" i="5"/>
  <c r="M45142" i="5"/>
  <c r="M45143" i="5"/>
  <c r="M45144" i="5"/>
  <c r="M45145" i="5"/>
  <c r="M45146" i="5"/>
  <c r="M45147" i="5"/>
  <c r="M45148" i="5"/>
  <c r="M45149" i="5"/>
  <c r="M45150" i="5"/>
  <c r="M45151" i="5"/>
  <c r="M45152" i="5"/>
  <c r="M45153" i="5"/>
  <c r="M45154" i="5"/>
  <c r="M45155" i="5"/>
  <c r="M45156" i="5"/>
  <c r="M45157" i="5"/>
  <c r="M45158" i="5"/>
  <c r="M45159" i="5"/>
  <c r="M45160" i="5"/>
  <c r="M45161" i="5"/>
  <c r="M45162" i="5"/>
  <c r="M45163" i="5"/>
  <c r="M45164" i="5"/>
  <c r="M45165" i="5"/>
  <c r="M45166" i="5"/>
  <c r="M45167" i="5"/>
  <c r="M45168" i="5"/>
  <c r="M45169" i="5"/>
  <c r="M45170" i="5"/>
  <c r="M45171" i="5"/>
  <c r="M45172" i="5"/>
  <c r="M45173" i="5"/>
  <c r="M45174" i="5"/>
  <c r="M45175" i="5"/>
  <c r="M45176" i="5"/>
  <c r="M45177" i="5"/>
  <c r="M45178" i="5"/>
  <c r="M45179" i="5"/>
  <c r="M45180" i="5"/>
  <c r="M45181" i="5"/>
  <c r="M45182" i="5"/>
  <c r="M45183" i="5"/>
  <c r="M45184" i="5"/>
  <c r="M45185" i="5"/>
  <c r="M45186" i="5"/>
  <c r="M45187" i="5"/>
  <c r="M45188" i="5"/>
  <c r="M45189" i="5"/>
  <c r="M45190" i="5"/>
  <c r="M45191" i="5"/>
  <c r="M45192" i="5"/>
  <c r="M45193" i="5"/>
  <c r="M45194" i="5"/>
  <c r="M45195" i="5"/>
  <c r="M45196" i="5"/>
  <c r="M45197" i="5"/>
  <c r="M45198" i="5"/>
  <c r="M45199" i="5"/>
  <c r="M45200" i="5"/>
  <c r="M45201" i="5"/>
  <c r="M45202" i="5"/>
  <c r="M45203" i="5"/>
  <c r="M45204" i="5"/>
  <c r="M45205" i="5"/>
  <c r="M45206" i="5"/>
  <c r="M45207" i="5"/>
  <c r="M45208" i="5"/>
  <c r="M45209" i="5"/>
  <c r="M45210" i="5"/>
  <c r="M45211" i="5"/>
  <c r="M45212" i="5"/>
  <c r="M45213" i="5"/>
  <c r="M45214" i="5"/>
  <c r="M45215" i="5"/>
  <c r="M45216" i="5"/>
  <c r="M45217" i="5"/>
  <c r="M45218" i="5"/>
  <c r="M45219" i="5"/>
  <c r="M45220" i="5"/>
  <c r="M45221" i="5"/>
  <c r="M45222" i="5"/>
  <c r="M45223" i="5"/>
  <c r="M45224" i="5"/>
  <c r="M45225" i="5"/>
  <c r="M45226" i="5"/>
  <c r="M45227" i="5"/>
  <c r="M45228" i="5"/>
  <c r="M45229" i="5"/>
  <c r="M45230" i="5"/>
  <c r="M45231" i="5"/>
  <c r="M45232" i="5"/>
  <c r="M45233" i="5"/>
  <c r="M45234" i="5"/>
  <c r="M45235" i="5"/>
  <c r="M45236" i="5"/>
  <c r="M45237" i="5"/>
  <c r="M45238" i="5"/>
  <c r="M45239" i="5"/>
  <c r="M45240" i="5"/>
  <c r="M45241" i="5"/>
  <c r="M45242" i="5"/>
  <c r="M45243" i="5"/>
  <c r="M45244" i="5"/>
  <c r="M45245" i="5"/>
  <c r="M45246" i="5"/>
  <c r="M45247" i="5"/>
  <c r="M45248" i="5"/>
  <c r="M45249" i="5"/>
  <c r="M45250" i="5"/>
  <c r="M45251" i="5"/>
  <c r="M45252" i="5"/>
  <c r="M45253" i="5"/>
  <c r="M45254" i="5"/>
  <c r="M45255" i="5"/>
  <c r="M45256" i="5"/>
  <c r="M45257" i="5"/>
  <c r="M45258" i="5"/>
  <c r="M45259" i="5"/>
  <c r="M45260" i="5"/>
  <c r="M45261" i="5"/>
  <c r="M45262" i="5"/>
  <c r="M45263" i="5"/>
  <c r="M45264" i="5"/>
  <c r="M45265" i="5"/>
  <c r="M45266" i="5"/>
  <c r="M45267" i="5"/>
  <c r="M45268" i="5"/>
  <c r="M45269" i="5"/>
  <c r="M45270" i="5"/>
  <c r="M45271" i="5"/>
  <c r="M45272" i="5"/>
  <c r="M45273" i="5"/>
  <c r="M45274" i="5"/>
  <c r="M45275" i="5"/>
  <c r="M45276" i="5"/>
  <c r="M45277" i="5"/>
  <c r="M45278" i="5"/>
  <c r="M45279" i="5"/>
  <c r="M45280" i="5"/>
  <c r="M45281" i="5"/>
  <c r="M45282" i="5"/>
  <c r="M45283" i="5"/>
  <c r="M45284" i="5"/>
  <c r="M45285" i="5"/>
  <c r="M45286" i="5"/>
  <c r="M45287" i="5"/>
  <c r="M45288" i="5"/>
  <c r="M45289" i="5"/>
  <c r="M45290" i="5"/>
  <c r="M45291" i="5"/>
  <c r="M45292" i="5"/>
  <c r="M45293" i="5"/>
  <c r="M45294" i="5"/>
  <c r="M45295" i="5"/>
  <c r="M45296" i="5"/>
  <c r="M45297" i="5"/>
  <c r="M45298" i="5"/>
  <c r="M45299" i="5"/>
  <c r="M45300" i="5"/>
  <c r="M45301" i="5"/>
  <c r="M45302" i="5"/>
  <c r="M45303" i="5"/>
  <c r="M45304" i="5"/>
  <c r="M45305" i="5"/>
  <c r="M45306" i="5"/>
  <c r="M45307" i="5"/>
  <c r="M45308" i="5"/>
  <c r="M45309" i="5"/>
  <c r="M45310" i="5"/>
  <c r="M45311" i="5"/>
  <c r="M45312" i="5"/>
  <c r="M45313" i="5"/>
  <c r="M45314" i="5"/>
  <c r="M45315" i="5"/>
  <c r="M45316" i="5"/>
  <c r="M45317" i="5"/>
  <c r="M45318" i="5"/>
  <c r="M45319" i="5"/>
  <c r="M45320" i="5"/>
  <c r="M45321" i="5"/>
  <c r="M45322" i="5"/>
  <c r="M45323" i="5"/>
  <c r="M45324" i="5"/>
  <c r="M45325" i="5"/>
  <c r="M45326" i="5"/>
  <c r="M45327" i="5"/>
  <c r="M45328" i="5"/>
  <c r="M45329" i="5"/>
  <c r="M45330" i="5"/>
  <c r="M45331" i="5"/>
  <c r="M45332" i="5"/>
  <c r="M45333" i="5"/>
  <c r="M45334" i="5"/>
  <c r="M45335" i="5"/>
  <c r="M45336" i="5"/>
  <c r="M45337" i="5"/>
  <c r="M45338" i="5"/>
  <c r="M45339" i="5"/>
  <c r="M45340" i="5"/>
  <c r="M45341" i="5"/>
  <c r="M45342" i="5"/>
  <c r="M45343" i="5"/>
  <c r="M45344" i="5"/>
  <c r="M45345" i="5"/>
  <c r="M45346" i="5"/>
  <c r="M45347" i="5"/>
  <c r="M45348" i="5"/>
  <c r="M45349" i="5"/>
  <c r="M45350" i="5"/>
  <c r="M45351" i="5"/>
  <c r="M45352" i="5"/>
  <c r="M45353" i="5"/>
  <c r="M45354" i="5"/>
  <c r="M45355" i="5"/>
  <c r="M45356" i="5"/>
  <c r="M45357" i="5"/>
  <c r="M45358" i="5"/>
  <c r="M45359" i="5"/>
  <c r="M45360" i="5"/>
  <c r="M45361" i="5"/>
  <c r="M45362" i="5"/>
  <c r="M45363" i="5"/>
  <c r="M45364" i="5"/>
  <c r="M45365" i="5"/>
  <c r="M45366" i="5"/>
  <c r="M45367" i="5"/>
  <c r="M45368" i="5"/>
  <c r="M45369" i="5"/>
  <c r="M45370" i="5"/>
  <c r="M45371" i="5"/>
  <c r="M45372" i="5"/>
  <c r="M45373" i="5"/>
  <c r="M45374" i="5"/>
  <c r="M45375" i="5"/>
  <c r="M45376" i="5"/>
  <c r="M45377" i="5"/>
  <c r="M45378" i="5"/>
  <c r="M45379" i="5"/>
  <c r="M45380" i="5"/>
  <c r="M45381" i="5"/>
  <c r="M45382" i="5"/>
  <c r="M45383" i="5"/>
  <c r="M45384" i="5"/>
  <c r="M45385" i="5"/>
  <c r="M45386" i="5"/>
  <c r="M45387" i="5"/>
  <c r="M45388" i="5"/>
  <c r="M45389" i="5"/>
  <c r="M45390" i="5"/>
  <c r="M45391" i="5"/>
  <c r="M45392" i="5"/>
  <c r="M45393" i="5"/>
  <c r="M45394" i="5"/>
  <c r="M45395" i="5"/>
  <c r="M45396" i="5"/>
  <c r="M45397" i="5"/>
  <c r="M45398" i="5"/>
  <c r="M45399" i="5"/>
  <c r="M45400" i="5"/>
  <c r="M45401" i="5"/>
  <c r="M45402" i="5"/>
  <c r="M45403" i="5"/>
  <c r="M45404" i="5"/>
  <c r="M45405" i="5"/>
  <c r="M45406" i="5"/>
  <c r="M45407" i="5"/>
  <c r="M45408" i="5"/>
  <c r="M45409" i="5"/>
  <c r="M45410" i="5"/>
  <c r="M45411" i="5"/>
  <c r="M45412" i="5"/>
  <c r="M45413" i="5"/>
  <c r="M45414" i="5"/>
  <c r="M45415" i="5"/>
  <c r="M45416" i="5"/>
  <c r="M45417" i="5"/>
  <c r="M45418" i="5"/>
  <c r="M45419" i="5"/>
  <c r="M45420" i="5"/>
  <c r="M45421" i="5"/>
  <c r="M45422" i="5"/>
  <c r="M45423" i="5"/>
  <c r="M45424" i="5"/>
  <c r="M45425" i="5"/>
  <c r="M45426" i="5"/>
  <c r="M45427" i="5"/>
  <c r="M45428" i="5"/>
  <c r="M45429" i="5"/>
  <c r="M45430" i="5"/>
  <c r="M45431" i="5"/>
  <c r="M45432" i="5"/>
  <c r="M45433" i="5"/>
  <c r="M45434" i="5"/>
  <c r="M45435" i="5"/>
  <c r="M45436" i="5"/>
  <c r="M45437" i="5"/>
  <c r="M45438" i="5"/>
  <c r="M45439" i="5"/>
  <c r="M45440" i="5"/>
  <c r="M45441" i="5"/>
  <c r="M45442" i="5"/>
  <c r="M45443" i="5"/>
  <c r="M45444" i="5"/>
  <c r="M45445" i="5"/>
  <c r="M45446" i="5"/>
  <c r="M45447" i="5"/>
  <c r="M45448" i="5"/>
  <c r="M45449" i="5"/>
  <c r="M45450" i="5"/>
  <c r="M45451" i="5"/>
  <c r="M45452" i="5"/>
  <c r="M45453" i="5"/>
  <c r="M45454" i="5"/>
  <c r="M45455" i="5"/>
  <c r="M45456" i="5"/>
  <c r="M45457" i="5"/>
  <c r="M45458" i="5"/>
  <c r="M45459" i="5"/>
  <c r="M45460" i="5"/>
  <c r="M45461" i="5"/>
  <c r="M45462" i="5"/>
  <c r="M45463" i="5"/>
  <c r="M45464" i="5"/>
  <c r="M45465" i="5"/>
  <c r="M45466" i="5"/>
  <c r="M45467" i="5"/>
  <c r="M45468" i="5"/>
  <c r="M45469" i="5"/>
  <c r="M45470" i="5"/>
  <c r="M45471" i="5"/>
  <c r="M45472" i="5"/>
  <c r="M45473" i="5"/>
  <c r="M45474" i="5"/>
  <c r="M45475" i="5"/>
  <c r="M45476" i="5"/>
  <c r="M45477" i="5"/>
  <c r="M45478" i="5"/>
  <c r="M45479" i="5"/>
  <c r="M45480" i="5"/>
  <c r="M45481" i="5"/>
  <c r="M45482" i="5"/>
  <c r="M45483" i="5"/>
  <c r="M45484" i="5"/>
  <c r="M45485" i="5"/>
  <c r="M45486" i="5"/>
  <c r="M45487" i="5"/>
  <c r="M45488" i="5"/>
  <c r="M45489" i="5"/>
  <c r="M45490" i="5"/>
  <c r="M45491" i="5"/>
  <c r="M45492" i="5"/>
  <c r="M45493" i="5"/>
  <c r="M45494" i="5"/>
  <c r="M45495" i="5"/>
  <c r="M45496" i="5"/>
  <c r="M45497" i="5"/>
  <c r="M45498" i="5"/>
  <c r="M45499" i="5"/>
  <c r="M45500" i="5"/>
  <c r="M45501" i="5"/>
  <c r="M45502" i="5"/>
  <c r="M45503" i="5"/>
  <c r="M45504" i="5"/>
  <c r="M45505" i="5"/>
  <c r="M45506" i="5"/>
  <c r="M45507" i="5"/>
  <c r="M45508" i="5"/>
  <c r="M45509" i="5"/>
  <c r="M45510" i="5"/>
  <c r="M45511" i="5"/>
  <c r="M45512" i="5"/>
  <c r="M45513" i="5"/>
  <c r="M45514" i="5"/>
  <c r="M45515" i="5"/>
  <c r="M45516" i="5"/>
  <c r="M45517" i="5"/>
  <c r="M45518" i="5"/>
  <c r="M45519" i="5"/>
  <c r="M45520" i="5"/>
  <c r="M45521" i="5"/>
  <c r="M45522" i="5"/>
  <c r="M45523" i="5"/>
  <c r="M45524" i="5"/>
  <c r="M45525" i="5"/>
  <c r="M45526" i="5"/>
  <c r="M45527" i="5"/>
  <c r="M45528" i="5"/>
  <c r="M45529" i="5"/>
  <c r="M45530" i="5"/>
  <c r="M45531" i="5"/>
  <c r="M45532" i="5"/>
  <c r="M45533" i="5"/>
  <c r="M45534" i="5"/>
  <c r="M45535" i="5"/>
  <c r="M45536" i="5"/>
  <c r="M45537" i="5"/>
  <c r="M45538" i="5"/>
  <c r="M45539" i="5"/>
  <c r="M45540" i="5"/>
  <c r="M45541" i="5"/>
  <c r="M45542" i="5"/>
  <c r="M45543" i="5"/>
  <c r="M45544" i="5"/>
  <c r="M45545" i="5"/>
  <c r="M45546" i="5"/>
  <c r="M45547" i="5"/>
  <c r="M45548" i="5"/>
  <c r="M45549" i="5"/>
  <c r="M45550" i="5"/>
  <c r="M45551" i="5"/>
  <c r="M45552" i="5"/>
  <c r="M45553" i="5"/>
  <c r="M45554" i="5"/>
  <c r="M45555" i="5"/>
  <c r="M45556" i="5"/>
  <c r="M45557" i="5"/>
  <c r="M45558" i="5"/>
  <c r="M45559" i="5"/>
  <c r="M45560" i="5"/>
  <c r="M45561" i="5"/>
  <c r="M45562" i="5"/>
  <c r="M45563" i="5"/>
  <c r="M45564" i="5"/>
  <c r="M45565" i="5"/>
  <c r="M45566" i="5"/>
  <c r="M45567" i="5"/>
  <c r="M45568" i="5"/>
  <c r="M45569" i="5"/>
  <c r="M45570" i="5"/>
  <c r="M45571" i="5"/>
  <c r="M45572" i="5"/>
  <c r="M45573" i="5"/>
  <c r="M45574" i="5"/>
  <c r="M45575" i="5"/>
  <c r="M45576" i="5"/>
  <c r="M45577" i="5"/>
  <c r="M45578" i="5"/>
  <c r="M45579" i="5"/>
  <c r="M45580" i="5"/>
  <c r="M45581" i="5"/>
  <c r="M45582" i="5"/>
  <c r="M45583" i="5"/>
  <c r="M45584" i="5"/>
  <c r="M45585" i="5"/>
  <c r="M45586" i="5"/>
  <c r="M45587" i="5"/>
  <c r="M45588" i="5"/>
  <c r="M45589" i="5"/>
  <c r="M45590" i="5"/>
  <c r="M45591" i="5"/>
  <c r="M45592" i="5"/>
  <c r="M45593" i="5"/>
  <c r="M45594" i="5"/>
  <c r="M45595" i="5"/>
  <c r="M45596" i="5"/>
  <c r="M45597" i="5"/>
  <c r="M45598" i="5"/>
  <c r="M45599" i="5"/>
  <c r="M45600" i="5"/>
  <c r="M45601" i="5"/>
  <c r="M45602" i="5"/>
  <c r="M45603" i="5"/>
  <c r="M45604" i="5"/>
  <c r="M45605" i="5"/>
  <c r="M45606" i="5"/>
  <c r="M45607" i="5"/>
  <c r="M45608" i="5"/>
  <c r="M45609" i="5"/>
  <c r="M45610" i="5"/>
  <c r="M45611" i="5"/>
  <c r="M45612" i="5"/>
  <c r="M45613" i="5"/>
  <c r="M45614" i="5"/>
  <c r="M45615" i="5"/>
  <c r="M45616" i="5"/>
  <c r="M45617" i="5"/>
  <c r="M45618" i="5"/>
  <c r="M45619" i="5"/>
  <c r="M45620" i="5"/>
  <c r="M45621" i="5"/>
  <c r="M45622" i="5"/>
  <c r="M45623" i="5"/>
  <c r="M45624" i="5"/>
  <c r="M45625" i="5"/>
  <c r="M45626" i="5"/>
  <c r="M45627" i="5"/>
  <c r="M45628" i="5"/>
  <c r="M45629" i="5"/>
  <c r="M45630" i="5"/>
  <c r="M45631" i="5"/>
  <c r="M45632" i="5"/>
  <c r="M45633" i="5"/>
  <c r="M45634" i="5"/>
  <c r="M45635" i="5"/>
  <c r="M45636" i="5"/>
  <c r="M45637" i="5"/>
  <c r="M45638" i="5"/>
  <c r="M45639" i="5"/>
  <c r="M45640" i="5"/>
  <c r="M45641" i="5"/>
  <c r="M45642" i="5"/>
  <c r="M45643" i="5"/>
  <c r="M45644" i="5"/>
  <c r="M45645" i="5"/>
  <c r="M45646" i="5"/>
  <c r="M45647" i="5"/>
  <c r="M45648" i="5"/>
  <c r="M45649" i="5"/>
  <c r="M45650" i="5"/>
  <c r="M45651" i="5"/>
  <c r="M45652" i="5"/>
  <c r="M45653" i="5"/>
  <c r="M45654" i="5"/>
  <c r="M45655" i="5"/>
  <c r="M45656" i="5"/>
  <c r="M45657" i="5"/>
  <c r="M45658" i="5"/>
  <c r="M45659" i="5"/>
  <c r="M45660" i="5"/>
  <c r="M45661" i="5"/>
  <c r="M45662" i="5"/>
  <c r="M45663" i="5"/>
  <c r="M45664" i="5"/>
  <c r="M45665" i="5"/>
  <c r="M45666" i="5"/>
  <c r="M45667" i="5"/>
  <c r="M45668" i="5"/>
  <c r="M45669" i="5"/>
  <c r="M45670" i="5"/>
  <c r="M45671" i="5"/>
  <c r="M45672" i="5"/>
  <c r="M45673" i="5"/>
  <c r="M45674" i="5"/>
  <c r="M45675" i="5"/>
  <c r="M45676" i="5"/>
  <c r="M45677" i="5"/>
  <c r="M45678" i="5"/>
  <c r="M45679" i="5"/>
  <c r="M45680" i="5"/>
  <c r="M45681" i="5"/>
  <c r="M45682" i="5"/>
  <c r="M45683" i="5"/>
  <c r="M45684" i="5"/>
  <c r="M45685" i="5"/>
  <c r="M45686" i="5"/>
  <c r="M45687" i="5"/>
  <c r="M45688" i="5"/>
  <c r="M45689" i="5"/>
  <c r="M45690" i="5"/>
  <c r="M45691" i="5"/>
  <c r="M45692" i="5"/>
  <c r="M45693" i="5"/>
  <c r="M45694" i="5"/>
  <c r="M45695" i="5"/>
  <c r="M45696" i="5"/>
  <c r="M45697" i="5"/>
  <c r="M45698" i="5"/>
  <c r="M45699" i="5"/>
  <c r="M45700" i="5"/>
  <c r="M45701" i="5"/>
  <c r="M45702" i="5"/>
  <c r="M45703" i="5"/>
  <c r="M45704" i="5"/>
  <c r="M45705" i="5"/>
  <c r="M45706" i="5"/>
  <c r="M45707" i="5"/>
  <c r="M45708" i="5"/>
  <c r="M45709" i="5"/>
  <c r="M45710" i="5"/>
  <c r="M45711" i="5"/>
  <c r="M45712" i="5"/>
  <c r="M45713" i="5"/>
  <c r="M45714" i="5"/>
  <c r="M45715" i="5"/>
  <c r="M45716" i="5"/>
  <c r="M45717" i="5"/>
  <c r="M45718" i="5"/>
  <c r="M45719" i="5"/>
  <c r="M45720" i="5"/>
  <c r="M45721" i="5"/>
  <c r="M45722" i="5"/>
  <c r="M45723" i="5"/>
  <c r="M45724" i="5"/>
  <c r="M45725" i="5"/>
  <c r="M45726" i="5"/>
  <c r="M45727" i="5"/>
  <c r="M45728" i="5"/>
  <c r="M45729" i="5"/>
  <c r="M45730" i="5"/>
  <c r="M45731" i="5"/>
  <c r="M45732" i="5"/>
  <c r="M45733" i="5"/>
  <c r="M45734" i="5"/>
  <c r="M45735" i="5"/>
  <c r="M45736" i="5"/>
  <c r="M45737" i="5"/>
  <c r="M45738" i="5"/>
  <c r="M45739" i="5"/>
  <c r="M45740" i="5"/>
  <c r="M45741" i="5"/>
  <c r="M45742" i="5"/>
  <c r="M45743" i="5"/>
  <c r="M45744" i="5"/>
  <c r="M45745" i="5"/>
  <c r="M45746" i="5"/>
  <c r="M45747" i="5"/>
  <c r="M45748" i="5"/>
  <c r="M45749" i="5"/>
  <c r="M45750" i="5"/>
  <c r="M45751" i="5"/>
  <c r="M45752" i="5"/>
  <c r="M45753" i="5"/>
  <c r="M45754" i="5"/>
  <c r="M45755" i="5"/>
  <c r="M45756" i="5"/>
  <c r="M45757" i="5"/>
  <c r="M45758" i="5"/>
  <c r="M45759" i="5"/>
  <c r="M45760" i="5"/>
  <c r="M45761" i="5"/>
  <c r="M45762" i="5"/>
  <c r="M45763" i="5"/>
  <c r="M45764" i="5"/>
  <c r="M45765" i="5"/>
  <c r="M45766" i="5"/>
  <c r="M45767" i="5"/>
  <c r="M45768" i="5"/>
  <c r="M45769" i="5"/>
  <c r="M45770" i="5"/>
  <c r="M45771" i="5"/>
  <c r="M45772" i="5"/>
  <c r="M45773" i="5"/>
  <c r="M45774" i="5"/>
  <c r="M45775" i="5"/>
  <c r="M45776" i="5"/>
  <c r="M45777" i="5"/>
  <c r="M45778" i="5"/>
  <c r="M45779" i="5"/>
  <c r="M45780" i="5"/>
  <c r="M45781" i="5"/>
  <c r="M45782" i="5"/>
  <c r="M45783" i="5"/>
  <c r="M45784" i="5"/>
  <c r="M45785" i="5"/>
  <c r="M45786" i="5"/>
  <c r="M45787" i="5"/>
  <c r="M45788" i="5"/>
  <c r="M45789" i="5"/>
  <c r="M45790" i="5"/>
  <c r="M45791" i="5"/>
  <c r="M45792" i="5"/>
  <c r="M45793" i="5"/>
  <c r="M45794" i="5"/>
  <c r="M45795" i="5"/>
  <c r="M45796" i="5"/>
  <c r="M45797" i="5"/>
  <c r="M45798" i="5"/>
  <c r="M45799" i="5"/>
  <c r="M45800" i="5"/>
  <c r="M45801" i="5"/>
  <c r="M45802" i="5"/>
  <c r="M45803" i="5"/>
  <c r="M45804" i="5"/>
  <c r="M45805" i="5"/>
  <c r="M45806" i="5"/>
  <c r="M45807" i="5"/>
  <c r="M45808" i="5"/>
  <c r="M45809" i="5"/>
  <c r="M45810" i="5"/>
  <c r="M45811" i="5"/>
  <c r="M45812" i="5"/>
  <c r="M45813" i="5"/>
  <c r="M45814" i="5"/>
  <c r="M45815" i="5"/>
  <c r="M45816" i="5"/>
  <c r="M45817" i="5"/>
  <c r="M45818" i="5"/>
  <c r="M45819" i="5"/>
  <c r="M45820" i="5"/>
  <c r="M45821" i="5"/>
  <c r="M45822" i="5"/>
  <c r="M45823" i="5"/>
  <c r="M45824" i="5"/>
  <c r="M45825" i="5"/>
  <c r="M45826" i="5"/>
  <c r="M45827" i="5"/>
  <c r="M45828" i="5"/>
  <c r="M45829" i="5"/>
  <c r="M45830" i="5"/>
  <c r="M45831" i="5"/>
  <c r="M45832" i="5"/>
  <c r="M45833" i="5"/>
  <c r="M45834" i="5"/>
  <c r="M45835" i="5"/>
  <c r="M45836" i="5"/>
  <c r="M45837" i="5"/>
  <c r="M45838" i="5"/>
  <c r="M45839" i="5"/>
  <c r="M45840" i="5"/>
  <c r="M45841" i="5"/>
  <c r="M45842" i="5"/>
  <c r="M45843" i="5"/>
  <c r="M45844" i="5"/>
  <c r="M45845" i="5"/>
  <c r="M45846" i="5"/>
  <c r="M45847" i="5"/>
  <c r="M45848" i="5"/>
  <c r="M45849" i="5"/>
  <c r="M45850" i="5"/>
  <c r="M45851" i="5"/>
  <c r="M45852" i="5"/>
  <c r="M45853" i="5"/>
  <c r="M45854" i="5"/>
  <c r="M45855" i="5"/>
  <c r="M45856" i="5"/>
  <c r="M45857" i="5"/>
  <c r="M45858" i="5"/>
  <c r="M45859" i="5"/>
  <c r="M45860" i="5"/>
  <c r="M45861" i="5"/>
  <c r="M45862" i="5"/>
  <c r="M45863" i="5"/>
  <c r="M45864" i="5"/>
  <c r="M45865" i="5"/>
  <c r="M45866" i="5"/>
  <c r="M45867" i="5"/>
  <c r="M45868" i="5"/>
  <c r="M45869" i="5"/>
  <c r="M45870" i="5"/>
  <c r="M45871" i="5"/>
  <c r="M45872" i="5"/>
  <c r="M45873" i="5"/>
  <c r="M45874" i="5"/>
  <c r="M45875" i="5"/>
  <c r="M45876" i="5"/>
  <c r="M45877" i="5"/>
  <c r="M45878" i="5"/>
  <c r="M45879" i="5"/>
  <c r="M45880" i="5"/>
  <c r="M45881" i="5"/>
  <c r="M45882" i="5"/>
  <c r="M45883" i="5"/>
  <c r="M45884" i="5"/>
  <c r="M45885" i="5"/>
  <c r="M45886" i="5"/>
  <c r="M45887" i="5"/>
  <c r="M45888" i="5"/>
  <c r="M45889" i="5"/>
  <c r="M45890" i="5"/>
  <c r="M45891" i="5"/>
  <c r="M45892" i="5"/>
  <c r="M45893" i="5"/>
  <c r="M45894" i="5"/>
  <c r="M45895" i="5"/>
  <c r="M45896" i="5"/>
  <c r="M45897" i="5"/>
  <c r="M45898" i="5"/>
  <c r="M45899" i="5"/>
  <c r="M45900" i="5"/>
  <c r="M45901" i="5"/>
  <c r="M45902" i="5"/>
  <c r="M45903" i="5"/>
  <c r="M45904" i="5"/>
  <c r="M45905" i="5"/>
  <c r="M45906" i="5"/>
  <c r="M45907" i="5"/>
  <c r="M45908" i="5"/>
  <c r="M45909" i="5"/>
  <c r="M45910" i="5"/>
  <c r="M45911" i="5"/>
  <c r="M45912" i="5"/>
  <c r="M45913" i="5"/>
  <c r="M45914" i="5"/>
  <c r="M45915" i="5"/>
  <c r="M45916" i="5"/>
  <c r="M45917" i="5"/>
  <c r="M45918" i="5"/>
  <c r="M45919" i="5"/>
  <c r="M45920" i="5"/>
  <c r="M45921" i="5"/>
  <c r="M45922" i="5"/>
  <c r="M45923" i="5"/>
  <c r="M45924" i="5"/>
  <c r="M45925" i="5"/>
  <c r="M45926" i="5"/>
  <c r="M45927" i="5"/>
  <c r="M45928" i="5"/>
  <c r="M45929" i="5"/>
  <c r="M45930" i="5"/>
  <c r="M45931" i="5"/>
  <c r="M45932" i="5"/>
  <c r="M45933" i="5"/>
  <c r="M45934" i="5"/>
  <c r="M45935" i="5"/>
  <c r="M45936" i="5"/>
  <c r="M45937" i="5"/>
  <c r="M45938" i="5"/>
  <c r="M45939" i="5"/>
  <c r="M45940" i="5"/>
  <c r="M45941" i="5"/>
  <c r="M45942" i="5"/>
  <c r="M45943" i="5"/>
  <c r="M45944" i="5"/>
  <c r="M45945" i="5"/>
  <c r="M45946" i="5"/>
  <c r="M45947" i="5"/>
  <c r="M45948" i="5"/>
  <c r="M45949" i="5"/>
  <c r="M45950" i="5"/>
  <c r="M45951" i="5"/>
  <c r="M45952" i="5"/>
  <c r="M45953" i="5"/>
  <c r="M45954" i="5"/>
  <c r="M45955" i="5"/>
  <c r="M45956" i="5"/>
  <c r="M45957" i="5"/>
  <c r="M45958" i="5"/>
  <c r="M45959" i="5"/>
  <c r="M45960" i="5"/>
  <c r="M45961" i="5"/>
  <c r="M45962" i="5"/>
  <c r="M45963" i="5"/>
  <c r="M45964" i="5"/>
  <c r="M45965" i="5"/>
  <c r="M45966" i="5"/>
  <c r="M45967" i="5"/>
  <c r="M45968" i="5"/>
  <c r="M45969" i="5"/>
  <c r="M45970" i="5"/>
  <c r="M45971" i="5"/>
  <c r="M45972" i="5"/>
  <c r="M45973" i="5"/>
  <c r="M45974" i="5"/>
  <c r="M45975" i="5"/>
  <c r="M45976" i="5"/>
  <c r="M45977" i="5"/>
  <c r="M45978" i="5"/>
  <c r="M45979" i="5"/>
  <c r="M45980" i="5"/>
  <c r="M45981" i="5"/>
  <c r="M45982" i="5"/>
  <c r="M45983" i="5"/>
  <c r="M45984" i="5"/>
  <c r="M45985" i="5"/>
  <c r="M45986" i="5"/>
  <c r="M45987" i="5"/>
  <c r="M45988" i="5"/>
  <c r="M45989" i="5"/>
  <c r="M45990" i="5"/>
  <c r="M45991" i="5"/>
  <c r="M45992" i="5"/>
  <c r="M45993" i="5"/>
  <c r="M45994" i="5"/>
  <c r="M45995" i="5"/>
  <c r="M45996" i="5"/>
  <c r="M45997" i="5"/>
  <c r="M45998" i="5"/>
  <c r="M45999" i="5"/>
  <c r="M46000" i="5"/>
  <c r="M46001" i="5"/>
  <c r="M46002" i="5"/>
  <c r="M46003" i="5"/>
  <c r="M46004" i="5"/>
  <c r="M46005" i="5"/>
  <c r="M46006" i="5"/>
  <c r="M46007" i="5"/>
  <c r="M46008" i="5"/>
  <c r="M46009" i="5"/>
  <c r="M46010" i="5"/>
  <c r="M46011" i="5"/>
  <c r="M46012" i="5"/>
  <c r="M46013" i="5"/>
  <c r="M46014" i="5"/>
  <c r="M46015" i="5"/>
  <c r="M46016" i="5"/>
  <c r="M46017" i="5"/>
  <c r="M46018" i="5"/>
  <c r="M46019" i="5"/>
  <c r="M46020" i="5"/>
  <c r="M46021" i="5"/>
  <c r="M46022" i="5"/>
  <c r="M46023" i="5"/>
  <c r="M46024" i="5"/>
  <c r="M46025" i="5"/>
  <c r="M46026" i="5"/>
  <c r="M46027" i="5"/>
  <c r="M46028" i="5"/>
  <c r="M46029" i="5"/>
  <c r="M46030" i="5"/>
  <c r="M46031" i="5"/>
  <c r="M46032" i="5"/>
  <c r="M46033" i="5"/>
  <c r="M46034" i="5"/>
  <c r="M46035" i="5"/>
  <c r="M46036" i="5"/>
  <c r="M46037" i="5"/>
  <c r="M46038" i="5"/>
  <c r="M46039" i="5"/>
  <c r="M46040" i="5"/>
  <c r="M46041" i="5"/>
  <c r="M46042" i="5"/>
  <c r="M46043" i="5"/>
  <c r="M46044" i="5"/>
  <c r="M46045" i="5"/>
  <c r="M46046" i="5"/>
  <c r="M46047" i="5"/>
  <c r="M46048" i="5"/>
  <c r="M46049" i="5"/>
  <c r="M46050" i="5"/>
  <c r="M46051" i="5"/>
  <c r="M46052" i="5"/>
  <c r="M46053" i="5"/>
  <c r="M46054" i="5"/>
  <c r="M46055" i="5"/>
  <c r="M46056" i="5"/>
  <c r="M46057" i="5"/>
  <c r="M46058" i="5"/>
  <c r="M46059" i="5"/>
  <c r="M46060" i="5"/>
  <c r="M46061" i="5"/>
  <c r="M46062" i="5"/>
  <c r="M46063" i="5"/>
  <c r="M46064" i="5"/>
  <c r="M46065" i="5"/>
  <c r="M46066" i="5"/>
  <c r="M46067" i="5"/>
  <c r="M46068" i="5"/>
  <c r="M46069" i="5"/>
  <c r="M46070" i="5"/>
  <c r="M46071" i="5"/>
  <c r="M46072" i="5"/>
  <c r="M46073" i="5"/>
  <c r="M46074" i="5"/>
  <c r="M46075" i="5"/>
  <c r="M46076" i="5"/>
  <c r="M46077" i="5"/>
  <c r="M46078" i="5"/>
  <c r="M46079" i="5"/>
  <c r="M46080" i="5"/>
  <c r="M46081" i="5"/>
  <c r="M46082" i="5"/>
  <c r="M46083" i="5"/>
  <c r="M46084" i="5"/>
  <c r="M46085" i="5"/>
  <c r="M46086" i="5"/>
  <c r="M46087" i="5"/>
  <c r="M46088" i="5"/>
  <c r="M46089" i="5"/>
  <c r="M46090" i="5"/>
  <c r="M46091" i="5"/>
  <c r="M46092" i="5"/>
  <c r="M46093" i="5"/>
  <c r="M46094" i="5"/>
  <c r="M46095" i="5"/>
  <c r="M46096" i="5"/>
  <c r="M46097" i="5"/>
  <c r="M46098" i="5"/>
  <c r="M46099" i="5"/>
  <c r="M46100" i="5"/>
  <c r="M46101" i="5"/>
  <c r="M46102" i="5"/>
  <c r="M46103" i="5"/>
  <c r="M46104" i="5"/>
  <c r="M46105" i="5"/>
  <c r="M46106" i="5"/>
  <c r="M46107" i="5"/>
  <c r="M46108" i="5"/>
  <c r="M46109" i="5"/>
  <c r="M46110" i="5"/>
  <c r="M46111" i="5"/>
  <c r="M46112" i="5"/>
  <c r="M46113" i="5"/>
  <c r="M46114" i="5"/>
  <c r="M46115" i="5"/>
  <c r="M46116" i="5"/>
  <c r="M46117" i="5"/>
  <c r="M46118" i="5"/>
  <c r="M46119" i="5"/>
  <c r="M46120" i="5"/>
  <c r="M46121" i="5"/>
  <c r="M46122" i="5"/>
  <c r="M46123" i="5"/>
  <c r="M46124" i="5"/>
  <c r="M46125" i="5"/>
  <c r="M46126" i="5"/>
  <c r="M46127" i="5"/>
  <c r="M46128" i="5"/>
  <c r="M46129" i="5"/>
  <c r="M46130" i="5"/>
  <c r="M46131" i="5"/>
  <c r="M46132" i="5"/>
  <c r="M46133" i="5"/>
  <c r="M46134" i="5"/>
  <c r="M46135" i="5"/>
  <c r="M46136" i="5"/>
  <c r="M46137" i="5"/>
  <c r="M46138" i="5"/>
  <c r="M46139" i="5"/>
  <c r="M46140" i="5"/>
  <c r="M46141" i="5"/>
  <c r="M46142" i="5"/>
  <c r="M46143" i="5"/>
  <c r="M46144" i="5"/>
  <c r="M46145" i="5"/>
  <c r="M46146" i="5"/>
  <c r="M46147" i="5"/>
  <c r="M46148" i="5"/>
  <c r="M46149" i="5"/>
  <c r="M46150" i="5"/>
  <c r="M46151" i="5"/>
  <c r="M46152" i="5"/>
  <c r="M46153" i="5"/>
  <c r="M46154" i="5"/>
  <c r="M46155" i="5"/>
  <c r="M46156" i="5"/>
  <c r="M46157" i="5"/>
  <c r="M46158" i="5"/>
  <c r="M46159" i="5"/>
  <c r="M46160" i="5"/>
  <c r="M46161" i="5"/>
  <c r="M46162" i="5"/>
  <c r="M46163" i="5"/>
  <c r="M46164" i="5"/>
  <c r="M46165" i="5"/>
  <c r="M46166" i="5"/>
  <c r="M46167" i="5"/>
  <c r="M46168" i="5"/>
  <c r="M46169" i="5"/>
  <c r="M46170" i="5"/>
  <c r="M46171" i="5"/>
  <c r="M46172" i="5"/>
  <c r="M46173" i="5"/>
  <c r="M46174" i="5"/>
  <c r="M46175" i="5"/>
  <c r="M46176" i="5"/>
  <c r="M46177" i="5"/>
  <c r="M46178" i="5"/>
  <c r="M46179" i="5"/>
  <c r="M46180" i="5"/>
  <c r="M46181" i="5"/>
  <c r="M46182" i="5"/>
  <c r="M46183" i="5"/>
  <c r="M46184" i="5"/>
  <c r="M46185" i="5"/>
  <c r="M46186" i="5"/>
  <c r="M46187" i="5"/>
  <c r="M46188" i="5"/>
  <c r="M46189" i="5"/>
  <c r="M46190" i="5"/>
  <c r="M46191" i="5"/>
  <c r="M46192" i="5"/>
  <c r="M46193" i="5"/>
  <c r="M46194" i="5"/>
  <c r="M46195" i="5"/>
  <c r="M46196" i="5"/>
  <c r="M46197" i="5"/>
  <c r="M46198" i="5"/>
  <c r="M46199" i="5"/>
  <c r="M46200" i="5"/>
  <c r="M46201" i="5"/>
  <c r="M46202" i="5"/>
  <c r="M46203" i="5"/>
  <c r="M46204" i="5"/>
  <c r="M46205" i="5"/>
  <c r="M46206" i="5"/>
  <c r="M46207" i="5"/>
  <c r="M46208" i="5"/>
  <c r="M46209" i="5"/>
  <c r="M46210" i="5"/>
  <c r="M46211" i="5"/>
  <c r="M46212" i="5"/>
  <c r="M46213" i="5"/>
  <c r="M46214" i="5"/>
  <c r="M46215" i="5"/>
  <c r="M46216" i="5"/>
  <c r="M46217" i="5"/>
  <c r="M46218" i="5"/>
  <c r="M46219" i="5"/>
  <c r="M46220" i="5"/>
  <c r="M46221" i="5"/>
  <c r="M46222" i="5"/>
  <c r="M46223" i="5"/>
  <c r="M46224" i="5"/>
  <c r="M46225" i="5"/>
  <c r="M46226" i="5"/>
  <c r="M46227" i="5"/>
  <c r="M46228" i="5"/>
  <c r="M46229" i="5"/>
  <c r="M46230" i="5"/>
  <c r="M46231" i="5"/>
  <c r="M46232" i="5"/>
  <c r="M46233" i="5"/>
  <c r="M46234" i="5"/>
  <c r="M46235" i="5"/>
  <c r="M46236" i="5"/>
  <c r="M46237" i="5"/>
  <c r="M46238" i="5"/>
  <c r="M46239" i="5"/>
  <c r="M46240" i="5"/>
  <c r="M46241" i="5"/>
  <c r="M46242" i="5"/>
  <c r="M46243" i="5"/>
  <c r="M46244" i="5"/>
  <c r="M46245" i="5"/>
  <c r="M46246" i="5"/>
  <c r="M46247" i="5"/>
  <c r="M46248" i="5"/>
  <c r="M46249" i="5"/>
  <c r="M46250" i="5"/>
  <c r="M46251" i="5"/>
  <c r="M46252" i="5"/>
  <c r="M46253" i="5"/>
  <c r="M46254" i="5"/>
  <c r="M46255" i="5"/>
  <c r="M46256" i="5"/>
  <c r="M46257" i="5"/>
  <c r="M46258" i="5"/>
  <c r="M46259" i="5"/>
  <c r="M46260" i="5"/>
  <c r="M46261" i="5"/>
  <c r="M46262" i="5"/>
  <c r="M46263" i="5"/>
  <c r="M46264" i="5"/>
  <c r="M46265" i="5"/>
  <c r="M46266" i="5"/>
  <c r="M46267" i="5"/>
  <c r="M46268" i="5"/>
  <c r="M46269" i="5"/>
  <c r="M46270" i="5"/>
  <c r="M46271" i="5"/>
  <c r="M46272" i="5"/>
  <c r="M46273" i="5"/>
  <c r="M46274" i="5"/>
  <c r="M46275" i="5"/>
  <c r="M46276" i="5"/>
  <c r="M46277" i="5"/>
  <c r="M46278" i="5"/>
  <c r="M46279" i="5"/>
  <c r="M46280" i="5"/>
  <c r="M46281" i="5"/>
  <c r="M46282" i="5"/>
  <c r="M46283" i="5"/>
  <c r="M46284" i="5"/>
  <c r="M46285" i="5"/>
  <c r="M46286" i="5"/>
  <c r="M46287" i="5"/>
  <c r="M46288" i="5"/>
  <c r="M46289" i="5"/>
  <c r="M46290" i="5"/>
  <c r="M46291" i="5"/>
  <c r="M46292" i="5"/>
  <c r="M46293" i="5"/>
  <c r="M46294" i="5"/>
  <c r="M46295" i="5"/>
  <c r="M46296" i="5"/>
  <c r="M46297" i="5"/>
  <c r="M46298" i="5"/>
  <c r="M46299" i="5"/>
  <c r="M46300" i="5"/>
  <c r="M46301" i="5"/>
  <c r="M46302" i="5"/>
  <c r="M46303" i="5"/>
  <c r="M46304" i="5"/>
  <c r="M46305" i="5"/>
  <c r="M46306" i="5"/>
  <c r="M46307" i="5"/>
  <c r="M46308" i="5"/>
  <c r="M46309" i="5"/>
  <c r="M46310" i="5"/>
  <c r="M46311" i="5"/>
  <c r="M46312" i="5"/>
  <c r="M46313" i="5"/>
  <c r="M46314" i="5"/>
  <c r="M46315" i="5"/>
  <c r="M46316" i="5"/>
  <c r="M46317" i="5"/>
  <c r="M46318" i="5"/>
  <c r="M46319" i="5"/>
  <c r="M46320" i="5"/>
  <c r="M46321" i="5"/>
  <c r="M46322" i="5"/>
  <c r="M46323" i="5"/>
  <c r="M46324" i="5"/>
  <c r="M46325" i="5"/>
  <c r="M46326" i="5"/>
  <c r="M46327" i="5"/>
  <c r="M46328" i="5"/>
  <c r="M46329" i="5"/>
  <c r="M46330" i="5"/>
  <c r="M46331" i="5"/>
  <c r="M46332" i="5"/>
  <c r="M46333" i="5"/>
  <c r="M46334" i="5"/>
  <c r="M46335" i="5"/>
  <c r="M46336" i="5"/>
  <c r="M46337" i="5"/>
  <c r="M46338" i="5"/>
  <c r="M46339" i="5"/>
  <c r="M46340" i="5"/>
  <c r="M46341" i="5"/>
  <c r="M46342" i="5"/>
  <c r="M46343" i="5"/>
  <c r="M46344" i="5"/>
  <c r="M46345" i="5"/>
  <c r="M46346" i="5"/>
  <c r="M46347" i="5"/>
  <c r="M46348" i="5"/>
  <c r="M46349" i="5"/>
  <c r="M46350" i="5"/>
  <c r="M46351" i="5"/>
  <c r="M46352" i="5"/>
  <c r="M46353" i="5"/>
  <c r="M46354" i="5"/>
  <c r="M46355" i="5"/>
  <c r="M46356" i="5"/>
  <c r="M46357" i="5"/>
  <c r="M46358" i="5"/>
  <c r="M46359" i="5"/>
  <c r="M46360" i="5"/>
  <c r="M46361" i="5"/>
  <c r="M46362" i="5"/>
  <c r="M46363" i="5"/>
  <c r="M46364" i="5"/>
  <c r="M46365" i="5"/>
  <c r="M46366" i="5"/>
  <c r="M46367" i="5"/>
  <c r="M46368" i="5"/>
  <c r="M46369" i="5"/>
  <c r="M46370" i="5"/>
  <c r="M46371" i="5"/>
  <c r="M46372" i="5"/>
  <c r="M46373" i="5"/>
  <c r="M46374" i="5"/>
  <c r="M46375" i="5"/>
  <c r="M46376" i="5"/>
  <c r="M46377" i="5"/>
  <c r="M46378" i="5"/>
  <c r="M46379" i="5"/>
  <c r="M46380" i="5"/>
  <c r="M46381" i="5"/>
  <c r="M46382" i="5"/>
  <c r="M46383" i="5"/>
  <c r="M46384" i="5"/>
  <c r="M46385" i="5"/>
  <c r="M46386" i="5"/>
  <c r="M46387" i="5"/>
  <c r="M46388" i="5"/>
  <c r="M46389" i="5"/>
  <c r="M46390" i="5"/>
  <c r="M46391" i="5"/>
  <c r="M46392" i="5"/>
  <c r="M46393" i="5"/>
  <c r="M46394" i="5"/>
  <c r="M46395" i="5"/>
  <c r="M46396" i="5"/>
  <c r="M46397" i="5"/>
  <c r="M46398" i="5"/>
  <c r="M46399" i="5"/>
  <c r="M46400" i="5"/>
  <c r="M46401" i="5"/>
  <c r="M46402" i="5"/>
  <c r="M46403" i="5"/>
  <c r="M46404" i="5"/>
  <c r="M46405" i="5"/>
  <c r="M46406" i="5"/>
  <c r="M46407" i="5"/>
  <c r="M46408" i="5"/>
  <c r="M46409" i="5"/>
  <c r="M46410" i="5"/>
  <c r="M46411" i="5"/>
  <c r="M46412" i="5"/>
  <c r="M46413" i="5"/>
  <c r="M46414" i="5"/>
  <c r="M46415" i="5"/>
  <c r="M46416" i="5"/>
  <c r="M46417" i="5"/>
  <c r="M46418" i="5"/>
  <c r="M46419" i="5"/>
  <c r="M46420" i="5"/>
  <c r="M46421" i="5"/>
  <c r="M46422" i="5"/>
  <c r="M46423" i="5"/>
  <c r="M46424" i="5"/>
  <c r="M46425" i="5"/>
  <c r="M46426" i="5"/>
  <c r="M46427" i="5"/>
  <c r="M46428" i="5"/>
  <c r="M46429" i="5"/>
  <c r="M46430" i="5"/>
  <c r="M46431" i="5"/>
  <c r="M46432" i="5"/>
  <c r="M46433" i="5"/>
  <c r="M46434" i="5"/>
  <c r="M46435" i="5"/>
  <c r="M46436" i="5"/>
  <c r="M46437" i="5"/>
  <c r="M46438" i="5"/>
  <c r="M46439" i="5"/>
  <c r="M46440" i="5"/>
  <c r="M46441" i="5"/>
  <c r="M46442" i="5"/>
  <c r="M46443" i="5"/>
  <c r="M46444" i="5"/>
  <c r="M46445" i="5"/>
  <c r="M46446" i="5"/>
  <c r="M46447" i="5"/>
  <c r="M46448" i="5"/>
  <c r="M46449" i="5"/>
  <c r="M46450" i="5"/>
  <c r="M46451" i="5"/>
  <c r="M46452" i="5"/>
  <c r="M46453" i="5"/>
  <c r="M46454" i="5"/>
  <c r="M46455" i="5"/>
  <c r="M46456" i="5"/>
  <c r="M46457" i="5"/>
  <c r="M46458" i="5"/>
  <c r="M46459" i="5"/>
  <c r="M46460" i="5"/>
  <c r="M46461" i="5"/>
  <c r="M46462" i="5"/>
  <c r="M46463" i="5"/>
  <c r="M46464" i="5"/>
  <c r="M46465" i="5"/>
  <c r="M46466" i="5"/>
  <c r="M46467" i="5"/>
  <c r="M46468" i="5"/>
  <c r="M46469" i="5"/>
  <c r="M46470" i="5"/>
  <c r="M46471" i="5"/>
  <c r="M46472" i="5"/>
  <c r="M46473" i="5"/>
  <c r="M46474" i="5"/>
  <c r="M46475" i="5"/>
  <c r="M46476" i="5"/>
  <c r="M46477" i="5"/>
  <c r="M46478" i="5"/>
  <c r="M46479" i="5"/>
  <c r="M46480" i="5"/>
  <c r="M46481" i="5"/>
  <c r="M46482" i="5"/>
  <c r="M46483" i="5"/>
  <c r="M46484" i="5"/>
  <c r="M46485" i="5"/>
  <c r="M46486" i="5"/>
  <c r="M46487" i="5"/>
  <c r="M46488" i="5"/>
  <c r="M46489" i="5"/>
  <c r="M46490" i="5"/>
  <c r="M46491" i="5"/>
  <c r="M46492" i="5"/>
  <c r="M46493" i="5"/>
  <c r="M46494" i="5"/>
  <c r="M46495" i="5"/>
  <c r="M46496" i="5"/>
  <c r="M46497" i="5"/>
  <c r="M46498" i="5"/>
  <c r="M46499" i="5"/>
  <c r="M46500" i="5"/>
  <c r="M46501" i="5"/>
  <c r="M46502" i="5"/>
  <c r="M46503" i="5"/>
  <c r="M46504" i="5"/>
  <c r="M46505" i="5"/>
  <c r="M46506" i="5"/>
  <c r="M46507" i="5"/>
  <c r="M46508" i="5"/>
  <c r="M46509" i="5"/>
  <c r="M46510" i="5"/>
  <c r="M46511" i="5"/>
  <c r="M46512" i="5"/>
  <c r="M46513" i="5"/>
  <c r="M46514" i="5"/>
  <c r="M46515" i="5"/>
  <c r="M46516" i="5"/>
  <c r="M46517" i="5"/>
  <c r="M46518" i="5"/>
  <c r="M46519" i="5"/>
  <c r="M46520" i="5"/>
  <c r="M46521" i="5"/>
  <c r="M46522" i="5"/>
  <c r="M46523" i="5"/>
  <c r="M46524" i="5"/>
  <c r="M46525" i="5"/>
  <c r="M46526" i="5"/>
  <c r="M46527" i="5"/>
  <c r="M46528" i="5"/>
  <c r="M46529" i="5"/>
  <c r="M46530" i="5"/>
  <c r="M46531" i="5"/>
  <c r="M46532" i="5"/>
  <c r="M46533" i="5"/>
  <c r="M46534" i="5"/>
  <c r="M46535" i="5"/>
  <c r="M46536" i="5"/>
  <c r="M46537" i="5"/>
  <c r="M46538" i="5"/>
  <c r="M46539" i="5"/>
  <c r="M46540" i="5"/>
  <c r="M46541" i="5"/>
  <c r="M46542" i="5"/>
  <c r="M46543" i="5"/>
  <c r="M46544" i="5"/>
  <c r="M46545" i="5"/>
  <c r="M46546" i="5"/>
  <c r="M46547" i="5"/>
  <c r="M46548" i="5"/>
  <c r="M46549" i="5"/>
  <c r="M46550" i="5"/>
  <c r="M46551" i="5"/>
  <c r="M46552" i="5"/>
  <c r="M46553" i="5"/>
  <c r="M46554" i="5"/>
  <c r="M46555" i="5"/>
  <c r="M46556" i="5"/>
  <c r="M46557" i="5"/>
  <c r="M46558" i="5"/>
  <c r="M46559" i="5"/>
  <c r="M46560" i="5"/>
  <c r="M46561" i="5"/>
  <c r="M46562" i="5"/>
  <c r="M46563" i="5"/>
  <c r="M46564" i="5"/>
  <c r="M46565" i="5"/>
  <c r="M46566" i="5"/>
  <c r="M46567" i="5"/>
  <c r="M46568" i="5"/>
  <c r="M46569" i="5"/>
  <c r="M46570" i="5"/>
  <c r="M46571" i="5"/>
  <c r="M46572" i="5"/>
  <c r="M46573" i="5"/>
  <c r="M46574" i="5"/>
  <c r="M46575" i="5"/>
  <c r="M46576" i="5"/>
  <c r="M46577" i="5"/>
  <c r="M46578" i="5"/>
  <c r="M46579" i="5"/>
  <c r="M46580" i="5"/>
  <c r="M46581" i="5"/>
  <c r="M46582" i="5"/>
  <c r="M46583" i="5"/>
  <c r="M46584" i="5"/>
  <c r="M46585" i="5"/>
  <c r="M46586" i="5"/>
  <c r="M46587" i="5"/>
  <c r="M46588" i="5"/>
  <c r="M46589" i="5"/>
  <c r="M46590" i="5"/>
  <c r="M46591" i="5"/>
  <c r="M46592" i="5"/>
  <c r="M46593" i="5"/>
  <c r="M46594" i="5"/>
  <c r="M46595" i="5"/>
  <c r="M46596" i="5"/>
  <c r="M46597" i="5"/>
  <c r="M46598" i="5"/>
  <c r="M46599" i="5"/>
  <c r="M46600" i="5"/>
  <c r="M46601" i="5"/>
  <c r="M46602" i="5"/>
  <c r="M46603" i="5"/>
  <c r="M46604" i="5"/>
  <c r="M46605" i="5"/>
  <c r="M46606" i="5"/>
  <c r="M46607" i="5"/>
  <c r="M46608" i="5"/>
  <c r="M46609" i="5"/>
  <c r="M46610" i="5"/>
  <c r="M46611" i="5"/>
  <c r="M46612" i="5"/>
  <c r="M46613" i="5"/>
  <c r="M46614" i="5"/>
  <c r="M46615" i="5"/>
  <c r="M46616" i="5"/>
  <c r="M46617" i="5"/>
  <c r="M46618" i="5"/>
  <c r="M46619" i="5"/>
  <c r="M46620" i="5"/>
  <c r="M46621" i="5"/>
  <c r="M46622" i="5"/>
  <c r="M46623" i="5"/>
  <c r="M46624" i="5"/>
  <c r="M46625" i="5"/>
  <c r="M46626" i="5"/>
  <c r="M46627" i="5"/>
  <c r="M46628" i="5"/>
  <c r="M46629" i="5"/>
  <c r="M46630" i="5"/>
  <c r="M46631" i="5"/>
  <c r="M46632" i="5"/>
  <c r="M46633" i="5"/>
  <c r="M46634" i="5"/>
  <c r="M46635" i="5"/>
  <c r="M46636" i="5"/>
  <c r="M46637" i="5"/>
  <c r="M46638" i="5"/>
  <c r="M46639" i="5"/>
  <c r="M46640" i="5"/>
  <c r="M46641" i="5"/>
  <c r="M46642" i="5"/>
  <c r="M46643" i="5"/>
  <c r="M46644" i="5"/>
  <c r="M46645" i="5"/>
  <c r="M46646" i="5"/>
  <c r="M46647" i="5"/>
  <c r="M46648" i="5"/>
  <c r="M46649" i="5"/>
  <c r="M46650" i="5"/>
  <c r="M46651" i="5"/>
  <c r="M46652" i="5"/>
  <c r="M46653" i="5"/>
  <c r="M46654" i="5"/>
  <c r="M46655" i="5"/>
  <c r="M46656" i="5"/>
  <c r="M46657" i="5"/>
  <c r="M46658" i="5"/>
  <c r="M46659" i="5"/>
  <c r="M46660" i="5"/>
  <c r="M46661" i="5"/>
  <c r="M46662" i="5"/>
  <c r="M46663" i="5"/>
  <c r="M46664" i="5"/>
  <c r="M46665" i="5"/>
  <c r="M46666" i="5"/>
  <c r="M46667" i="5"/>
  <c r="M46668" i="5"/>
  <c r="M46669" i="5"/>
  <c r="M46670" i="5"/>
  <c r="M46671" i="5"/>
  <c r="M46672" i="5"/>
  <c r="M46673" i="5"/>
  <c r="M46674" i="5"/>
  <c r="M46675" i="5"/>
  <c r="M46676" i="5"/>
  <c r="M46677" i="5"/>
  <c r="M46678" i="5"/>
  <c r="M46679" i="5"/>
  <c r="M46680" i="5"/>
  <c r="M46681" i="5"/>
  <c r="M46682" i="5"/>
  <c r="M46683" i="5"/>
  <c r="M46684" i="5"/>
  <c r="M46685" i="5"/>
  <c r="M46686" i="5"/>
  <c r="M46687" i="5"/>
  <c r="M46688" i="5"/>
  <c r="M46689" i="5"/>
  <c r="M46690" i="5"/>
  <c r="M46691" i="5"/>
  <c r="M46692" i="5"/>
  <c r="M46693" i="5"/>
  <c r="M46694" i="5"/>
  <c r="M46695" i="5"/>
  <c r="M46696" i="5"/>
  <c r="M46697" i="5"/>
  <c r="M46698" i="5"/>
  <c r="M46699" i="5"/>
  <c r="M46700" i="5"/>
  <c r="M46701" i="5"/>
  <c r="M46702" i="5"/>
  <c r="M46703" i="5"/>
  <c r="M46704" i="5"/>
  <c r="M46705" i="5"/>
  <c r="M46706" i="5"/>
  <c r="M46707" i="5"/>
  <c r="M46708" i="5"/>
  <c r="M46709" i="5"/>
  <c r="M46710" i="5"/>
  <c r="M46711" i="5"/>
  <c r="M46712" i="5"/>
  <c r="M46713" i="5"/>
  <c r="M46714" i="5"/>
  <c r="M46715" i="5"/>
  <c r="M46716" i="5"/>
  <c r="M46717" i="5"/>
  <c r="M46718" i="5"/>
  <c r="M46719" i="5"/>
  <c r="M46720" i="5"/>
  <c r="M46721" i="5"/>
  <c r="M46722" i="5"/>
  <c r="M46723" i="5"/>
  <c r="M46724" i="5"/>
  <c r="M46725" i="5"/>
  <c r="M46726" i="5"/>
  <c r="M46727" i="5"/>
  <c r="M46728" i="5"/>
  <c r="M46729" i="5"/>
  <c r="M46730" i="5"/>
  <c r="M46731" i="5"/>
  <c r="M46732" i="5"/>
  <c r="M46733" i="5"/>
  <c r="M46734" i="5"/>
  <c r="M46735" i="5"/>
  <c r="M46736" i="5"/>
  <c r="M46737" i="5"/>
  <c r="M46738" i="5"/>
  <c r="M46739" i="5"/>
  <c r="M46740" i="5"/>
  <c r="M46741" i="5"/>
  <c r="M46742" i="5"/>
  <c r="M46743" i="5"/>
  <c r="M46744" i="5"/>
  <c r="M46745" i="5"/>
  <c r="M46746" i="5"/>
  <c r="M46747" i="5"/>
  <c r="M46748" i="5"/>
  <c r="M46749" i="5"/>
  <c r="M46750" i="5"/>
  <c r="M46751" i="5"/>
  <c r="M46752" i="5"/>
  <c r="M46753" i="5"/>
  <c r="M46754" i="5"/>
  <c r="M46755" i="5"/>
  <c r="M46756" i="5"/>
  <c r="M46757" i="5"/>
  <c r="M46758" i="5"/>
  <c r="M46759" i="5"/>
  <c r="M46760" i="5"/>
  <c r="M46761" i="5"/>
  <c r="M46762" i="5"/>
  <c r="M46763" i="5"/>
  <c r="M46764" i="5"/>
  <c r="M46765" i="5"/>
  <c r="M46766" i="5"/>
  <c r="M46767" i="5"/>
  <c r="M46768" i="5"/>
  <c r="M46769" i="5"/>
  <c r="M46770" i="5"/>
  <c r="M46771" i="5"/>
  <c r="M46772" i="5"/>
  <c r="M46773" i="5"/>
  <c r="M46774" i="5"/>
  <c r="M46775" i="5"/>
  <c r="M46776" i="5"/>
  <c r="M46777" i="5"/>
  <c r="M46778" i="5"/>
  <c r="M46779" i="5"/>
  <c r="M46780" i="5"/>
  <c r="M46781" i="5"/>
  <c r="M46782" i="5"/>
  <c r="M46783" i="5"/>
  <c r="M46784" i="5"/>
  <c r="M46785" i="5"/>
  <c r="M46786" i="5"/>
  <c r="M46787" i="5"/>
  <c r="M46788" i="5"/>
  <c r="M46789" i="5"/>
  <c r="M46790" i="5"/>
  <c r="M46791" i="5"/>
  <c r="M46792" i="5"/>
  <c r="M46793" i="5"/>
  <c r="M46794" i="5"/>
  <c r="M46795" i="5"/>
  <c r="M46796" i="5"/>
  <c r="M46797" i="5"/>
  <c r="M46798" i="5"/>
  <c r="M46799" i="5"/>
  <c r="M46800" i="5"/>
  <c r="M46801" i="5"/>
  <c r="M46802" i="5"/>
  <c r="M46803" i="5"/>
  <c r="M46804" i="5"/>
  <c r="M46805" i="5"/>
  <c r="M46806" i="5"/>
  <c r="M46807" i="5"/>
  <c r="M46808" i="5"/>
  <c r="M46809" i="5"/>
  <c r="M46810" i="5"/>
  <c r="M46811" i="5"/>
  <c r="M46812" i="5"/>
  <c r="M46813" i="5"/>
  <c r="M46814" i="5"/>
  <c r="M46815" i="5"/>
  <c r="M46816" i="5"/>
  <c r="M46817" i="5"/>
  <c r="M46818" i="5"/>
  <c r="M46819" i="5"/>
  <c r="M46820" i="5"/>
  <c r="M46821" i="5"/>
  <c r="M46822" i="5"/>
  <c r="M46823" i="5"/>
  <c r="M46824" i="5"/>
  <c r="M46825" i="5"/>
  <c r="M46826" i="5"/>
  <c r="M46827" i="5"/>
  <c r="M46828" i="5"/>
  <c r="M46829" i="5"/>
  <c r="M46830" i="5"/>
  <c r="M46831" i="5"/>
  <c r="M46832" i="5"/>
  <c r="M46833" i="5"/>
  <c r="M46834" i="5"/>
  <c r="M46835" i="5"/>
  <c r="M46836" i="5"/>
  <c r="M46837" i="5"/>
  <c r="M46838" i="5"/>
  <c r="M46839" i="5"/>
  <c r="M46840" i="5"/>
  <c r="M46841" i="5"/>
  <c r="M46842" i="5"/>
  <c r="M46843" i="5"/>
  <c r="M46844" i="5"/>
  <c r="M46845" i="5"/>
  <c r="M46846" i="5"/>
  <c r="M46847" i="5"/>
  <c r="M46848" i="5"/>
  <c r="M46849" i="5"/>
  <c r="M46850" i="5"/>
  <c r="M46851" i="5"/>
  <c r="M46852" i="5"/>
  <c r="M46853" i="5"/>
  <c r="M46854" i="5"/>
  <c r="M46855" i="5"/>
  <c r="M46856" i="5"/>
  <c r="M46857" i="5"/>
  <c r="M46858" i="5"/>
  <c r="M46859" i="5"/>
  <c r="M46860" i="5"/>
  <c r="M46861" i="5"/>
  <c r="M46862" i="5"/>
  <c r="M46863" i="5"/>
  <c r="M46864" i="5"/>
  <c r="M46865" i="5"/>
  <c r="M46866" i="5"/>
  <c r="M46867" i="5"/>
  <c r="M46868" i="5"/>
  <c r="M46869" i="5"/>
  <c r="M46870" i="5"/>
  <c r="M46871" i="5"/>
  <c r="M46872" i="5"/>
  <c r="M46873" i="5"/>
  <c r="M46874" i="5"/>
  <c r="M46875" i="5"/>
  <c r="M46876" i="5"/>
  <c r="M46877" i="5"/>
  <c r="M46878" i="5"/>
  <c r="M46879" i="5"/>
  <c r="M46880" i="5"/>
  <c r="M46881" i="5"/>
  <c r="M46882" i="5"/>
  <c r="M46883" i="5"/>
  <c r="M46884" i="5"/>
  <c r="M46885" i="5"/>
  <c r="M46886" i="5"/>
  <c r="M46887" i="5"/>
  <c r="M46888" i="5"/>
  <c r="M46889" i="5"/>
  <c r="M46890" i="5"/>
  <c r="M46891" i="5"/>
  <c r="M46892" i="5"/>
  <c r="M46893" i="5"/>
  <c r="M46894" i="5"/>
  <c r="M46895" i="5"/>
  <c r="M46896" i="5"/>
  <c r="M46897" i="5"/>
  <c r="M46898" i="5"/>
  <c r="M46899" i="5"/>
  <c r="M46900" i="5"/>
  <c r="M46901" i="5"/>
  <c r="M46902" i="5"/>
  <c r="M46903" i="5"/>
  <c r="M46904" i="5"/>
  <c r="M46905" i="5"/>
  <c r="M46906" i="5"/>
  <c r="M46907" i="5"/>
  <c r="M46908" i="5"/>
  <c r="M46909" i="5"/>
  <c r="M46910" i="5"/>
  <c r="M46911" i="5"/>
  <c r="M46912" i="5"/>
  <c r="M46913" i="5"/>
  <c r="M46914" i="5"/>
  <c r="M46915" i="5"/>
  <c r="M46916" i="5"/>
  <c r="M46917" i="5"/>
  <c r="M46918" i="5"/>
  <c r="M46919" i="5"/>
  <c r="M46920" i="5"/>
  <c r="M46921" i="5"/>
  <c r="M46922" i="5"/>
  <c r="M46923" i="5"/>
  <c r="M46924" i="5"/>
  <c r="M46925" i="5"/>
  <c r="M46926" i="5"/>
  <c r="M46927" i="5"/>
  <c r="M46928" i="5"/>
  <c r="M46929" i="5"/>
  <c r="M46930" i="5"/>
  <c r="M46931" i="5"/>
  <c r="M46932" i="5"/>
  <c r="M46933" i="5"/>
  <c r="M46934" i="5"/>
  <c r="M46935" i="5"/>
  <c r="M46936" i="5"/>
  <c r="M46937" i="5"/>
  <c r="M46938" i="5"/>
  <c r="M46939" i="5"/>
  <c r="M46940" i="5"/>
  <c r="M46941" i="5"/>
  <c r="M46942" i="5"/>
  <c r="M46943" i="5"/>
  <c r="M46944" i="5"/>
  <c r="M46945" i="5"/>
  <c r="M46946" i="5"/>
  <c r="M46947" i="5"/>
  <c r="M46948" i="5"/>
  <c r="M46949" i="5"/>
  <c r="M46950" i="5"/>
  <c r="M46951" i="5"/>
  <c r="M46952" i="5"/>
  <c r="M46953" i="5"/>
  <c r="M46954" i="5"/>
  <c r="M46955" i="5"/>
  <c r="M46956" i="5"/>
  <c r="M46957" i="5"/>
  <c r="M46958" i="5"/>
  <c r="M46959" i="5"/>
  <c r="M46960" i="5"/>
  <c r="M46961" i="5"/>
  <c r="M46962" i="5"/>
  <c r="M46963" i="5"/>
  <c r="M46964" i="5"/>
  <c r="M46965" i="5"/>
  <c r="M46966" i="5"/>
  <c r="M46967" i="5"/>
  <c r="M46968" i="5"/>
  <c r="M46969" i="5"/>
  <c r="M46970" i="5"/>
  <c r="M46971" i="5"/>
  <c r="M46972" i="5"/>
  <c r="M46973" i="5"/>
  <c r="M46974" i="5"/>
  <c r="M46975" i="5"/>
  <c r="M46976" i="5"/>
  <c r="M46977" i="5"/>
  <c r="M46978" i="5"/>
  <c r="M46979" i="5"/>
  <c r="M46980" i="5"/>
  <c r="M46981" i="5"/>
  <c r="M46982" i="5"/>
  <c r="M46983" i="5"/>
  <c r="M46984" i="5"/>
  <c r="M46985" i="5"/>
  <c r="M46986" i="5"/>
  <c r="M46987" i="5"/>
  <c r="M46988" i="5"/>
  <c r="M46989" i="5"/>
  <c r="M46990" i="5"/>
  <c r="M46991" i="5"/>
  <c r="M46992" i="5"/>
  <c r="M46993" i="5"/>
  <c r="M46994" i="5"/>
  <c r="M46995" i="5"/>
  <c r="M46996" i="5"/>
  <c r="M46997" i="5"/>
  <c r="M46998" i="5"/>
  <c r="M46999" i="5"/>
  <c r="M47000" i="5"/>
  <c r="M47001" i="5"/>
  <c r="M47002" i="5"/>
  <c r="M47003" i="5"/>
  <c r="M47004" i="5"/>
  <c r="M47005" i="5"/>
  <c r="M47006" i="5"/>
  <c r="M47007" i="5"/>
  <c r="M47008" i="5"/>
  <c r="M47009" i="5"/>
  <c r="M47010" i="5"/>
  <c r="M47011" i="5"/>
  <c r="M47012" i="5"/>
  <c r="M47013" i="5"/>
  <c r="M47014" i="5"/>
  <c r="M47015" i="5"/>
  <c r="M47016" i="5"/>
  <c r="M47017" i="5"/>
  <c r="M47018" i="5"/>
  <c r="M47019" i="5"/>
  <c r="M47020" i="5"/>
  <c r="M47021" i="5"/>
  <c r="M47022" i="5"/>
  <c r="M47023" i="5"/>
  <c r="M47024" i="5"/>
  <c r="M47025" i="5"/>
  <c r="M47026" i="5"/>
  <c r="M47027" i="5"/>
  <c r="M47028" i="5"/>
  <c r="M47029" i="5"/>
  <c r="M47030" i="5"/>
  <c r="M47031" i="5"/>
  <c r="M47032" i="5"/>
  <c r="M47033" i="5"/>
  <c r="M47034" i="5"/>
  <c r="M47035" i="5"/>
  <c r="M47036" i="5"/>
  <c r="M47037" i="5"/>
  <c r="M47038" i="5"/>
  <c r="M47039" i="5"/>
  <c r="M47040" i="5"/>
  <c r="M47041" i="5"/>
  <c r="M47042" i="5"/>
  <c r="M47043" i="5"/>
  <c r="M47044" i="5"/>
  <c r="M47045" i="5"/>
  <c r="M47046" i="5"/>
  <c r="M47047" i="5"/>
  <c r="M47048" i="5"/>
  <c r="M47049" i="5"/>
  <c r="M47050" i="5"/>
  <c r="M47051" i="5"/>
  <c r="M47052" i="5"/>
  <c r="M47053" i="5"/>
  <c r="M47054" i="5"/>
  <c r="M47055" i="5"/>
  <c r="M47056" i="5"/>
  <c r="M47057" i="5"/>
  <c r="M47058" i="5"/>
  <c r="M47059" i="5"/>
  <c r="M47060" i="5"/>
  <c r="M47061" i="5"/>
  <c r="M47062" i="5"/>
  <c r="M47063" i="5"/>
  <c r="M47064" i="5"/>
  <c r="M47065" i="5"/>
  <c r="M47066" i="5"/>
  <c r="M47067" i="5"/>
  <c r="M47068" i="5"/>
  <c r="M47069" i="5"/>
  <c r="M47070" i="5"/>
  <c r="M47071" i="5"/>
  <c r="M47072" i="5"/>
  <c r="M47073" i="5"/>
  <c r="M47074" i="5"/>
  <c r="M47075" i="5"/>
  <c r="M47076" i="5"/>
  <c r="M47077" i="5"/>
  <c r="M47078" i="5"/>
  <c r="M47079" i="5"/>
  <c r="M47080" i="5"/>
  <c r="M47081" i="5"/>
  <c r="M47082" i="5"/>
  <c r="M47083" i="5"/>
  <c r="M47084" i="5"/>
  <c r="M47085" i="5"/>
  <c r="M47086" i="5"/>
  <c r="M47087" i="5"/>
  <c r="M47088" i="5"/>
  <c r="M47089" i="5"/>
  <c r="M47090" i="5"/>
  <c r="M47091" i="5"/>
  <c r="M47092" i="5"/>
  <c r="M47093" i="5"/>
  <c r="M47094" i="5"/>
  <c r="M47095" i="5"/>
  <c r="M47096" i="5"/>
  <c r="M47097" i="5"/>
  <c r="M47098" i="5"/>
  <c r="M47099" i="5"/>
  <c r="M47100" i="5"/>
  <c r="M47101" i="5"/>
  <c r="M47102" i="5"/>
  <c r="M47103" i="5"/>
  <c r="M47104" i="5"/>
  <c r="M47105" i="5"/>
  <c r="M47106" i="5"/>
  <c r="M47107" i="5"/>
  <c r="M47108" i="5"/>
  <c r="M47109" i="5"/>
  <c r="M47110" i="5"/>
  <c r="M47111" i="5"/>
  <c r="M47112" i="5"/>
  <c r="M47113" i="5"/>
  <c r="M47114" i="5"/>
  <c r="M47115" i="5"/>
  <c r="M47116" i="5"/>
  <c r="M47117" i="5"/>
  <c r="M47118" i="5"/>
  <c r="M47119" i="5"/>
  <c r="M47120" i="5"/>
  <c r="M47121" i="5"/>
  <c r="M47122" i="5"/>
  <c r="M47123" i="5"/>
  <c r="M47124" i="5"/>
  <c r="M47125" i="5"/>
  <c r="M47126" i="5"/>
  <c r="M47127" i="5"/>
  <c r="M47128" i="5"/>
  <c r="M47129" i="5"/>
  <c r="M47130" i="5"/>
  <c r="M47131" i="5"/>
  <c r="M47132" i="5"/>
  <c r="M47133" i="5"/>
  <c r="M47134" i="5"/>
  <c r="M47135" i="5"/>
  <c r="M47136" i="5"/>
  <c r="M47137" i="5"/>
  <c r="M47138" i="5"/>
  <c r="M47139" i="5"/>
  <c r="M47140" i="5"/>
  <c r="M47141" i="5"/>
  <c r="M47142" i="5"/>
  <c r="M47143" i="5"/>
  <c r="M47144" i="5"/>
  <c r="M47145" i="5"/>
  <c r="M47146" i="5"/>
  <c r="M47147" i="5"/>
  <c r="M47148" i="5"/>
  <c r="M47149" i="5"/>
  <c r="M47150" i="5"/>
  <c r="M47151" i="5"/>
  <c r="M47152" i="5"/>
  <c r="M47153" i="5"/>
  <c r="M47154" i="5"/>
  <c r="M47155" i="5"/>
  <c r="M47156" i="5"/>
  <c r="M47157" i="5"/>
  <c r="M47158" i="5"/>
  <c r="M47159" i="5"/>
  <c r="M47160" i="5"/>
  <c r="M47161" i="5"/>
  <c r="M47162" i="5"/>
  <c r="M47163" i="5"/>
  <c r="M47164" i="5"/>
  <c r="M47165" i="5"/>
  <c r="M47166" i="5"/>
  <c r="M47167" i="5"/>
  <c r="M47168" i="5"/>
  <c r="M47169" i="5"/>
  <c r="M47170" i="5"/>
  <c r="M47171" i="5"/>
  <c r="M47172" i="5"/>
  <c r="M47173" i="5"/>
  <c r="M47174" i="5"/>
  <c r="M47175" i="5"/>
  <c r="M47176" i="5"/>
  <c r="M47177" i="5"/>
  <c r="M47178" i="5"/>
  <c r="M47179" i="5"/>
  <c r="M47180" i="5"/>
  <c r="M47181" i="5"/>
  <c r="M47182" i="5"/>
  <c r="M47183" i="5"/>
  <c r="M47184" i="5"/>
  <c r="M47185" i="5"/>
  <c r="M47186" i="5"/>
  <c r="M47187" i="5"/>
  <c r="M47188" i="5"/>
  <c r="M47189" i="5"/>
  <c r="M47190" i="5"/>
  <c r="M47191" i="5"/>
  <c r="M47192" i="5"/>
  <c r="M47193" i="5"/>
  <c r="M47194" i="5"/>
  <c r="M47195" i="5"/>
  <c r="M47196" i="5"/>
  <c r="M47197" i="5"/>
  <c r="M47198" i="5"/>
  <c r="M47199" i="5"/>
  <c r="M47200" i="5"/>
  <c r="M47201" i="5"/>
  <c r="M47202" i="5"/>
  <c r="M47203" i="5"/>
  <c r="M47204" i="5"/>
  <c r="M47205" i="5"/>
  <c r="M47206" i="5"/>
  <c r="M47207" i="5"/>
  <c r="M47208" i="5"/>
  <c r="M47209" i="5"/>
  <c r="M47210" i="5"/>
  <c r="M47211" i="5"/>
  <c r="M47212" i="5"/>
  <c r="M47213" i="5"/>
  <c r="M47214" i="5"/>
  <c r="M47215" i="5"/>
  <c r="M47216" i="5"/>
  <c r="M47217" i="5"/>
  <c r="M47218" i="5"/>
  <c r="M47219" i="5"/>
  <c r="M47220" i="5"/>
  <c r="M47221" i="5"/>
  <c r="M47222" i="5"/>
  <c r="M47223" i="5"/>
  <c r="M47224" i="5"/>
  <c r="M47225" i="5"/>
  <c r="M47226" i="5"/>
  <c r="M47227" i="5"/>
  <c r="M47228" i="5"/>
  <c r="M47229" i="5"/>
  <c r="M47230" i="5"/>
  <c r="M47231" i="5"/>
  <c r="M47232" i="5"/>
  <c r="M47233" i="5"/>
  <c r="M47234" i="5"/>
  <c r="M47235" i="5"/>
  <c r="M47236" i="5"/>
  <c r="M47237" i="5"/>
  <c r="M47238" i="5"/>
  <c r="M47239" i="5"/>
  <c r="M47240" i="5"/>
  <c r="M47241" i="5"/>
  <c r="M47242" i="5"/>
  <c r="M47243" i="5"/>
  <c r="M47244" i="5"/>
  <c r="M47245" i="5"/>
  <c r="M47246" i="5"/>
  <c r="M47247" i="5"/>
  <c r="M47248" i="5"/>
  <c r="M47249" i="5"/>
  <c r="M47250" i="5"/>
  <c r="M47251" i="5"/>
  <c r="M47252" i="5"/>
  <c r="M47253" i="5"/>
  <c r="M47254" i="5"/>
  <c r="M47255" i="5"/>
  <c r="M47256" i="5"/>
  <c r="M47257" i="5"/>
  <c r="M47258" i="5"/>
  <c r="M47259" i="5"/>
  <c r="M47260" i="5"/>
  <c r="M47261" i="5"/>
  <c r="M47262" i="5"/>
  <c r="M47263" i="5"/>
  <c r="M47264" i="5"/>
  <c r="M47265" i="5"/>
  <c r="M47266" i="5"/>
  <c r="M47267" i="5"/>
  <c r="M47268" i="5"/>
  <c r="M47269" i="5"/>
  <c r="M47270" i="5"/>
  <c r="M47271" i="5"/>
  <c r="M47272" i="5"/>
  <c r="M47273" i="5"/>
  <c r="M47274" i="5"/>
  <c r="M47275" i="5"/>
  <c r="M47276" i="5"/>
  <c r="M47277" i="5"/>
  <c r="M47278" i="5"/>
  <c r="M47279" i="5"/>
  <c r="M47280" i="5"/>
  <c r="M47281" i="5"/>
  <c r="M47282" i="5"/>
  <c r="M47283" i="5"/>
  <c r="M47284" i="5"/>
  <c r="M47285" i="5"/>
  <c r="M47286" i="5"/>
  <c r="M47287" i="5"/>
  <c r="M47288" i="5"/>
  <c r="M47289" i="5"/>
  <c r="M47290" i="5"/>
  <c r="M47291" i="5"/>
  <c r="M47292" i="5"/>
  <c r="M47293" i="5"/>
  <c r="M47294" i="5"/>
  <c r="M47295" i="5"/>
  <c r="M47296" i="5"/>
  <c r="M47297" i="5"/>
  <c r="M47298" i="5"/>
  <c r="M47299" i="5"/>
  <c r="M47300" i="5"/>
  <c r="M47301" i="5"/>
  <c r="M47302" i="5"/>
  <c r="M47303" i="5"/>
  <c r="M47304" i="5"/>
  <c r="M47305" i="5"/>
  <c r="M47306" i="5"/>
  <c r="M47307" i="5"/>
  <c r="M47308" i="5"/>
  <c r="M47309" i="5"/>
  <c r="M47310" i="5"/>
  <c r="M47311" i="5"/>
  <c r="M47312" i="5"/>
  <c r="M47313" i="5"/>
  <c r="M47314" i="5"/>
  <c r="M47315" i="5"/>
  <c r="M47316" i="5"/>
  <c r="M47317" i="5"/>
  <c r="M47318" i="5"/>
  <c r="M47319" i="5"/>
  <c r="M47320" i="5"/>
  <c r="M47321" i="5"/>
  <c r="M47322" i="5"/>
  <c r="M47323" i="5"/>
  <c r="M47324" i="5"/>
  <c r="M47325" i="5"/>
  <c r="M47326" i="5"/>
  <c r="M47327" i="5"/>
  <c r="M47328" i="5"/>
  <c r="M47329" i="5"/>
  <c r="M47330" i="5"/>
  <c r="M47331" i="5"/>
  <c r="M47332" i="5"/>
  <c r="M47333" i="5"/>
  <c r="M47334" i="5"/>
  <c r="M47335" i="5"/>
  <c r="M47336" i="5"/>
  <c r="M47337" i="5"/>
  <c r="M47338" i="5"/>
  <c r="M47339" i="5"/>
  <c r="M47340" i="5"/>
  <c r="M47341" i="5"/>
  <c r="M47342" i="5"/>
  <c r="M47343" i="5"/>
  <c r="M47344" i="5"/>
  <c r="M47345" i="5"/>
  <c r="M47346" i="5"/>
  <c r="M47347" i="5"/>
  <c r="M47348" i="5"/>
  <c r="M47349" i="5"/>
  <c r="M47350" i="5"/>
  <c r="M47351" i="5"/>
  <c r="M47352" i="5"/>
  <c r="M47353" i="5"/>
  <c r="M47354" i="5"/>
  <c r="M47355" i="5"/>
  <c r="M47356" i="5"/>
  <c r="M47357" i="5"/>
  <c r="M47358" i="5"/>
  <c r="M47359" i="5"/>
  <c r="M47360" i="5"/>
  <c r="M47361" i="5"/>
  <c r="M47362" i="5"/>
  <c r="M47363" i="5"/>
  <c r="M47364" i="5"/>
  <c r="M47365" i="5"/>
  <c r="M47366" i="5"/>
  <c r="M47367" i="5"/>
  <c r="M47368" i="5"/>
  <c r="M47369" i="5"/>
  <c r="M47370" i="5"/>
  <c r="M47371" i="5"/>
  <c r="M47372" i="5"/>
  <c r="M47373" i="5"/>
  <c r="M47374" i="5"/>
  <c r="M47375" i="5"/>
  <c r="M47376" i="5"/>
  <c r="M47377" i="5"/>
  <c r="M47378" i="5"/>
  <c r="M47379" i="5"/>
  <c r="M47380" i="5"/>
  <c r="M47381" i="5"/>
  <c r="M47382" i="5"/>
  <c r="M47383" i="5"/>
  <c r="M47384" i="5"/>
  <c r="M47385" i="5"/>
  <c r="M47386" i="5"/>
  <c r="M47387" i="5"/>
  <c r="M47388" i="5"/>
  <c r="M47389" i="5"/>
  <c r="M47390" i="5"/>
  <c r="M47391" i="5"/>
  <c r="M47392" i="5"/>
  <c r="M47393" i="5"/>
  <c r="M47394" i="5"/>
  <c r="M47395" i="5"/>
  <c r="M47396" i="5"/>
  <c r="M47397" i="5"/>
  <c r="M47398" i="5"/>
  <c r="M47399" i="5"/>
  <c r="M47400" i="5"/>
  <c r="M47401" i="5"/>
  <c r="M47402" i="5"/>
  <c r="M47403" i="5"/>
  <c r="M47404" i="5"/>
  <c r="M47405" i="5"/>
  <c r="M47406" i="5"/>
  <c r="M47407" i="5"/>
  <c r="M47408" i="5"/>
  <c r="M47409" i="5"/>
  <c r="M47410" i="5"/>
  <c r="M47411" i="5"/>
  <c r="M47412" i="5"/>
  <c r="M47413" i="5"/>
  <c r="M47414" i="5"/>
  <c r="M47415" i="5"/>
  <c r="M47416" i="5"/>
  <c r="M47417" i="5"/>
  <c r="M47418" i="5"/>
  <c r="M47419" i="5"/>
  <c r="M47420" i="5"/>
  <c r="M47421" i="5"/>
  <c r="M47422" i="5"/>
  <c r="M47423" i="5"/>
  <c r="M47424" i="5"/>
  <c r="M47425" i="5"/>
  <c r="M47426" i="5"/>
  <c r="M47427" i="5"/>
  <c r="M47428" i="5"/>
  <c r="M47429" i="5"/>
  <c r="M47430" i="5"/>
  <c r="M47431" i="5"/>
  <c r="M47432" i="5"/>
  <c r="M47433" i="5"/>
  <c r="M47434" i="5"/>
  <c r="M47435" i="5"/>
  <c r="M47436" i="5"/>
  <c r="M47437" i="5"/>
  <c r="M47438" i="5"/>
  <c r="M47439" i="5"/>
  <c r="M47440" i="5"/>
  <c r="M47441" i="5"/>
  <c r="M47442" i="5"/>
  <c r="M47443" i="5"/>
  <c r="M47444" i="5"/>
  <c r="M47445" i="5"/>
  <c r="M47446" i="5"/>
  <c r="M47447" i="5"/>
  <c r="M47448" i="5"/>
  <c r="M47449" i="5"/>
  <c r="M47450" i="5"/>
  <c r="M47451" i="5"/>
  <c r="M47452" i="5"/>
  <c r="M47453" i="5"/>
  <c r="M47454" i="5"/>
  <c r="M47455" i="5"/>
  <c r="M47456" i="5"/>
  <c r="M47457" i="5"/>
  <c r="M47458" i="5"/>
  <c r="M47459" i="5"/>
  <c r="M47460" i="5"/>
  <c r="M47461" i="5"/>
  <c r="M47462" i="5"/>
  <c r="M47463" i="5"/>
  <c r="M47464" i="5"/>
  <c r="M47465" i="5"/>
  <c r="M47466" i="5"/>
  <c r="M47467" i="5"/>
  <c r="M47468" i="5"/>
  <c r="M47469" i="5"/>
  <c r="M47470" i="5"/>
  <c r="M47471" i="5"/>
  <c r="M47472" i="5"/>
  <c r="M47473" i="5"/>
  <c r="M47474" i="5"/>
  <c r="M47475" i="5"/>
  <c r="M47476" i="5"/>
  <c r="M47477" i="5"/>
  <c r="M47478" i="5"/>
  <c r="M47479" i="5"/>
  <c r="M47480" i="5"/>
  <c r="M47481" i="5"/>
  <c r="M47482" i="5"/>
  <c r="M47483" i="5"/>
  <c r="M47484" i="5"/>
  <c r="M47485" i="5"/>
  <c r="M47486" i="5"/>
  <c r="M47487" i="5"/>
  <c r="M47488" i="5"/>
  <c r="M47489" i="5"/>
  <c r="M47490" i="5"/>
  <c r="M47491" i="5"/>
  <c r="M47492" i="5"/>
  <c r="M47493" i="5"/>
  <c r="M47494" i="5"/>
  <c r="M47495" i="5"/>
  <c r="M47496" i="5"/>
  <c r="M47497" i="5"/>
  <c r="M47498" i="5"/>
  <c r="M47499" i="5"/>
  <c r="M47500" i="5"/>
  <c r="M47501" i="5"/>
  <c r="M47502" i="5"/>
  <c r="M47503" i="5"/>
  <c r="M47504" i="5"/>
  <c r="M47505" i="5"/>
  <c r="M47506" i="5"/>
  <c r="M47507" i="5"/>
  <c r="M47508" i="5"/>
  <c r="M47509" i="5"/>
  <c r="M47510" i="5"/>
  <c r="M47511" i="5"/>
  <c r="M47512" i="5"/>
  <c r="M47513" i="5"/>
  <c r="M47514" i="5"/>
  <c r="M47515" i="5"/>
  <c r="M47516" i="5"/>
  <c r="M47517" i="5"/>
  <c r="M47518" i="5"/>
  <c r="M47519" i="5"/>
  <c r="M47520" i="5"/>
  <c r="M47521" i="5"/>
  <c r="M47522" i="5"/>
  <c r="M47523" i="5"/>
  <c r="M47524" i="5"/>
  <c r="M47525" i="5"/>
  <c r="M47526" i="5"/>
  <c r="M47527" i="5"/>
  <c r="M47528" i="5"/>
  <c r="M47529" i="5"/>
  <c r="M47530" i="5"/>
  <c r="M47531" i="5"/>
  <c r="M47532" i="5"/>
  <c r="M47533" i="5"/>
  <c r="M47534" i="5"/>
  <c r="M47535" i="5"/>
  <c r="M47536" i="5"/>
  <c r="M47537" i="5"/>
  <c r="M47538" i="5"/>
  <c r="M47539" i="5"/>
  <c r="M47540" i="5"/>
  <c r="M47541" i="5"/>
  <c r="M47542" i="5"/>
  <c r="M47543" i="5"/>
  <c r="M47544" i="5"/>
  <c r="M47545" i="5"/>
  <c r="M47546" i="5"/>
  <c r="M47547" i="5"/>
  <c r="M47548" i="5"/>
  <c r="M47549" i="5"/>
  <c r="M47550" i="5"/>
  <c r="M47551" i="5"/>
  <c r="M47552" i="5"/>
  <c r="M47553" i="5"/>
  <c r="M47554" i="5"/>
  <c r="M47555" i="5"/>
  <c r="M47556" i="5"/>
  <c r="M47557" i="5"/>
  <c r="M47558" i="5"/>
  <c r="M47559" i="5"/>
  <c r="M47560" i="5"/>
  <c r="M47561" i="5"/>
  <c r="M47562" i="5"/>
  <c r="M47563" i="5"/>
  <c r="M47564" i="5"/>
  <c r="M47565" i="5"/>
  <c r="M47566" i="5"/>
  <c r="M47567" i="5"/>
  <c r="M47568" i="5"/>
  <c r="M47569" i="5"/>
  <c r="M47570" i="5"/>
  <c r="M47571" i="5"/>
  <c r="M47572" i="5"/>
  <c r="M47573" i="5"/>
  <c r="M47574" i="5"/>
  <c r="M47575" i="5"/>
  <c r="M47576" i="5"/>
  <c r="M47577" i="5"/>
  <c r="M47578" i="5"/>
  <c r="M47579" i="5"/>
  <c r="M47580" i="5"/>
  <c r="M47581" i="5"/>
  <c r="M47582" i="5"/>
  <c r="M47583" i="5"/>
  <c r="M47584" i="5"/>
  <c r="M47585" i="5"/>
  <c r="M47586" i="5"/>
  <c r="M47587" i="5"/>
  <c r="M47588" i="5"/>
  <c r="M47589" i="5"/>
  <c r="M47590" i="5"/>
  <c r="M47591" i="5"/>
  <c r="M47592" i="5"/>
  <c r="M47593" i="5"/>
  <c r="M47594" i="5"/>
  <c r="M47595" i="5"/>
  <c r="M47596" i="5"/>
  <c r="M47597" i="5"/>
  <c r="M47598" i="5"/>
  <c r="M47599" i="5"/>
  <c r="M47600" i="5"/>
  <c r="M47601" i="5"/>
  <c r="M47602" i="5"/>
  <c r="M47603" i="5"/>
  <c r="M47604" i="5"/>
  <c r="M47605" i="5"/>
  <c r="M47606" i="5"/>
  <c r="M47607" i="5"/>
  <c r="M47608" i="5"/>
  <c r="M47609" i="5"/>
  <c r="M47610" i="5"/>
  <c r="M47611" i="5"/>
  <c r="M47612" i="5"/>
  <c r="M47613" i="5"/>
  <c r="M47614" i="5"/>
  <c r="M47615" i="5"/>
  <c r="M47616" i="5"/>
  <c r="M47617" i="5"/>
  <c r="M47618" i="5"/>
  <c r="M47619" i="5"/>
  <c r="M47620" i="5"/>
  <c r="M47621" i="5"/>
  <c r="M47622" i="5"/>
  <c r="M47623" i="5"/>
  <c r="M47624" i="5"/>
  <c r="M47625" i="5"/>
  <c r="M47626" i="5"/>
  <c r="M47627" i="5"/>
  <c r="M47628" i="5"/>
  <c r="M47629" i="5"/>
  <c r="M47630" i="5"/>
  <c r="M47631" i="5"/>
  <c r="M47632" i="5"/>
  <c r="M47633" i="5"/>
  <c r="M47634" i="5"/>
  <c r="M47635" i="5"/>
  <c r="M47636" i="5"/>
  <c r="M47637" i="5"/>
  <c r="M47638" i="5"/>
  <c r="M47639" i="5"/>
  <c r="M47640" i="5"/>
  <c r="M47641" i="5"/>
  <c r="M47642" i="5"/>
  <c r="M47643" i="5"/>
  <c r="M47644" i="5"/>
  <c r="M47645" i="5"/>
  <c r="M47646" i="5"/>
  <c r="M47647" i="5"/>
  <c r="M47648" i="5"/>
  <c r="M47649" i="5"/>
  <c r="M47650" i="5"/>
  <c r="M47651" i="5"/>
  <c r="M47652" i="5"/>
  <c r="M47653" i="5"/>
  <c r="M47654" i="5"/>
  <c r="M47655" i="5"/>
  <c r="M47656" i="5"/>
  <c r="M47657" i="5"/>
  <c r="M47658" i="5"/>
  <c r="M47659" i="5"/>
  <c r="M47660" i="5"/>
  <c r="M47661" i="5"/>
  <c r="M47662" i="5"/>
  <c r="M47663" i="5"/>
  <c r="M47664" i="5"/>
  <c r="M47665" i="5"/>
  <c r="M47666" i="5"/>
  <c r="M47667" i="5"/>
  <c r="M47668" i="5"/>
  <c r="M47669" i="5"/>
  <c r="M47670" i="5"/>
  <c r="M47671" i="5"/>
  <c r="M47672" i="5"/>
  <c r="M47673" i="5"/>
  <c r="M47674" i="5"/>
  <c r="M47675" i="5"/>
  <c r="M47676" i="5"/>
  <c r="M47677" i="5"/>
  <c r="M47678" i="5"/>
  <c r="M47679" i="5"/>
  <c r="M47680" i="5"/>
  <c r="M47681" i="5"/>
  <c r="M47682" i="5"/>
  <c r="M47683" i="5"/>
  <c r="M47684" i="5"/>
  <c r="M47685" i="5"/>
  <c r="M47686" i="5"/>
  <c r="M47687" i="5"/>
  <c r="M47688" i="5"/>
  <c r="M47689" i="5"/>
  <c r="M47690" i="5"/>
  <c r="M47691" i="5"/>
  <c r="M47692" i="5"/>
  <c r="M47693" i="5"/>
  <c r="M47694" i="5"/>
  <c r="M47695" i="5"/>
  <c r="M47696" i="5"/>
  <c r="M47697" i="5"/>
  <c r="M47698" i="5"/>
  <c r="M47699" i="5"/>
  <c r="M47700" i="5"/>
  <c r="M47701" i="5"/>
  <c r="M47702" i="5"/>
  <c r="M47703" i="5"/>
  <c r="M47704" i="5"/>
  <c r="M47705" i="5"/>
  <c r="M47706" i="5"/>
  <c r="M47707" i="5"/>
  <c r="M47708" i="5"/>
  <c r="M47709" i="5"/>
  <c r="M47710" i="5"/>
  <c r="M47711" i="5"/>
  <c r="M47712" i="5"/>
  <c r="M47713" i="5"/>
  <c r="M47714" i="5"/>
  <c r="M47715" i="5"/>
  <c r="M47716" i="5"/>
  <c r="M47717" i="5"/>
  <c r="M47718" i="5"/>
  <c r="M47719" i="5"/>
  <c r="M47720" i="5"/>
  <c r="M47721" i="5"/>
  <c r="M47722" i="5"/>
  <c r="M47723" i="5"/>
  <c r="M47724" i="5"/>
  <c r="M47725" i="5"/>
  <c r="M47726" i="5"/>
  <c r="M47727" i="5"/>
  <c r="M47728" i="5"/>
  <c r="M47729" i="5"/>
  <c r="M47730" i="5"/>
  <c r="M47731" i="5"/>
  <c r="M47732" i="5"/>
  <c r="M47733" i="5"/>
  <c r="M47734" i="5"/>
  <c r="M47735" i="5"/>
  <c r="M47736" i="5"/>
  <c r="M47737" i="5"/>
  <c r="M47738" i="5"/>
  <c r="M47739" i="5"/>
  <c r="M47740" i="5"/>
  <c r="M47741" i="5"/>
  <c r="M47742" i="5"/>
  <c r="M47743" i="5"/>
  <c r="M47744" i="5"/>
  <c r="M47745" i="5"/>
  <c r="M47746" i="5"/>
  <c r="M47747" i="5"/>
  <c r="M47748" i="5"/>
  <c r="M47749" i="5"/>
  <c r="M47750" i="5"/>
  <c r="M47751" i="5"/>
  <c r="M47752" i="5"/>
  <c r="M47753" i="5"/>
  <c r="M47754" i="5"/>
  <c r="M47755" i="5"/>
  <c r="M47756" i="5"/>
  <c r="M47757" i="5"/>
  <c r="M47758" i="5"/>
  <c r="M47759" i="5"/>
  <c r="M47760" i="5"/>
  <c r="M47761" i="5"/>
  <c r="M47762" i="5"/>
  <c r="M47763" i="5"/>
  <c r="M47764" i="5"/>
  <c r="M47765" i="5"/>
  <c r="M47766" i="5"/>
  <c r="M47767" i="5"/>
  <c r="M47768" i="5"/>
  <c r="M47769" i="5"/>
  <c r="M47770" i="5"/>
  <c r="M47771" i="5"/>
  <c r="M47772" i="5"/>
  <c r="M47773" i="5"/>
  <c r="M47774" i="5"/>
  <c r="M47775" i="5"/>
  <c r="M47776" i="5"/>
  <c r="M47777" i="5"/>
  <c r="M47778" i="5"/>
  <c r="M47779" i="5"/>
  <c r="M47780" i="5"/>
  <c r="M47781" i="5"/>
  <c r="M47782" i="5"/>
  <c r="M47783" i="5"/>
  <c r="M47784" i="5"/>
  <c r="M47785" i="5"/>
  <c r="M47786" i="5"/>
  <c r="M47787" i="5"/>
  <c r="M47788" i="5"/>
  <c r="M47789" i="5"/>
  <c r="M47790" i="5"/>
  <c r="M47791" i="5"/>
  <c r="M47792" i="5"/>
  <c r="M47793" i="5"/>
  <c r="M47794" i="5"/>
  <c r="M47795" i="5"/>
  <c r="M47796" i="5"/>
  <c r="M47797" i="5"/>
  <c r="M47798" i="5"/>
  <c r="M47799" i="5"/>
  <c r="M47800" i="5"/>
  <c r="M47801" i="5"/>
  <c r="M47802" i="5"/>
  <c r="M47803" i="5"/>
  <c r="M47804" i="5"/>
  <c r="M47805" i="5"/>
  <c r="M47806" i="5"/>
  <c r="M47807" i="5"/>
  <c r="M47808" i="5"/>
  <c r="M47809" i="5"/>
  <c r="M47810" i="5"/>
  <c r="M47811" i="5"/>
  <c r="M47812" i="5"/>
  <c r="M47813" i="5"/>
  <c r="M47814" i="5"/>
  <c r="M47815" i="5"/>
  <c r="M47816" i="5"/>
  <c r="M47817" i="5"/>
  <c r="M47818" i="5"/>
  <c r="M47819" i="5"/>
  <c r="M47820" i="5"/>
  <c r="M47821" i="5"/>
  <c r="M47822" i="5"/>
  <c r="M47823" i="5"/>
  <c r="M47824" i="5"/>
  <c r="M47825" i="5"/>
  <c r="M47826" i="5"/>
  <c r="M47827" i="5"/>
  <c r="M47828" i="5"/>
  <c r="M47829" i="5"/>
  <c r="M47830" i="5"/>
  <c r="M47831" i="5"/>
  <c r="M47832" i="5"/>
  <c r="M47833" i="5"/>
  <c r="M47834" i="5"/>
  <c r="M47835" i="5"/>
  <c r="M47836" i="5"/>
  <c r="M47837" i="5"/>
  <c r="M47838" i="5"/>
  <c r="M47839" i="5"/>
  <c r="M47840" i="5"/>
  <c r="M47841" i="5"/>
  <c r="M47842" i="5"/>
  <c r="M47843" i="5"/>
  <c r="M47844" i="5"/>
  <c r="M47845" i="5"/>
  <c r="M47846" i="5"/>
  <c r="M47847" i="5"/>
  <c r="M47848" i="5"/>
  <c r="M47849" i="5"/>
  <c r="M47850" i="5"/>
  <c r="M47851" i="5"/>
  <c r="M47852" i="5"/>
  <c r="M47853" i="5"/>
  <c r="M47854" i="5"/>
  <c r="M47855" i="5"/>
  <c r="M47856" i="5"/>
  <c r="M47857" i="5"/>
  <c r="M47858" i="5"/>
  <c r="M47859" i="5"/>
  <c r="M47860" i="5"/>
  <c r="M47861" i="5"/>
  <c r="M47862" i="5"/>
  <c r="M47863" i="5"/>
  <c r="M47864" i="5"/>
  <c r="M47865" i="5"/>
  <c r="M47866" i="5"/>
  <c r="M47867" i="5"/>
  <c r="M47868" i="5"/>
  <c r="M47869" i="5"/>
  <c r="M47870" i="5"/>
  <c r="M47871" i="5"/>
  <c r="M47872" i="5"/>
  <c r="M47873" i="5"/>
  <c r="M47874" i="5"/>
  <c r="M47875" i="5"/>
  <c r="M47876" i="5"/>
  <c r="M47877" i="5"/>
  <c r="M47878" i="5"/>
  <c r="M47879" i="5"/>
  <c r="M47880" i="5"/>
  <c r="M47881" i="5"/>
  <c r="M47882" i="5"/>
  <c r="M47883" i="5"/>
  <c r="M47884" i="5"/>
  <c r="M47885" i="5"/>
  <c r="M47886" i="5"/>
  <c r="M47887" i="5"/>
  <c r="M47888" i="5"/>
  <c r="M47889" i="5"/>
  <c r="M47890" i="5"/>
  <c r="M47891" i="5"/>
  <c r="M47892" i="5"/>
  <c r="M47893" i="5"/>
  <c r="M47894" i="5"/>
  <c r="M47895" i="5"/>
  <c r="M47896" i="5"/>
  <c r="M47897" i="5"/>
  <c r="M47898" i="5"/>
  <c r="M47899" i="5"/>
  <c r="M47900" i="5"/>
  <c r="M47901" i="5"/>
  <c r="M47902" i="5"/>
  <c r="M47903" i="5"/>
  <c r="M47904" i="5"/>
  <c r="M47905" i="5"/>
  <c r="M47906" i="5"/>
  <c r="M47907" i="5"/>
  <c r="M47908" i="5"/>
  <c r="M47909" i="5"/>
  <c r="M47910" i="5"/>
  <c r="M47911" i="5"/>
  <c r="M47912" i="5"/>
  <c r="M47913" i="5"/>
  <c r="M47914" i="5"/>
  <c r="M47915" i="5"/>
  <c r="M47916" i="5"/>
  <c r="M47917" i="5"/>
  <c r="M47918" i="5"/>
  <c r="M47919" i="5"/>
  <c r="M47920" i="5"/>
  <c r="M47921" i="5"/>
  <c r="M47922" i="5"/>
  <c r="M47923" i="5"/>
  <c r="M47924" i="5"/>
  <c r="M47925" i="5"/>
  <c r="M47926" i="5"/>
  <c r="M47927" i="5"/>
  <c r="M47928" i="5"/>
  <c r="M47929" i="5"/>
  <c r="M47930" i="5"/>
  <c r="M47931" i="5"/>
  <c r="M47932" i="5"/>
  <c r="M47933" i="5"/>
  <c r="M47934" i="5"/>
  <c r="M47935" i="5"/>
  <c r="M47936" i="5"/>
  <c r="M47937" i="5"/>
  <c r="M47938" i="5"/>
  <c r="M47939" i="5"/>
  <c r="M47940" i="5"/>
  <c r="M47941" i="5"/>
  <c r="M47942" i="5"/>
  <c r="M47943" i="5"/>
  <c r="M47944" i="5"/>
  <c r="M47945" i="5"/>
  <c r="M47946" i="5"/>
  <c r="M47947" i="5"/>
  <c r="M47948" i="5"/>
  <c r="M47949" i="5"/>
  <c r="M47950" i="5"/>
  <c r="M47951" i="5"/>
  <c r="M47952" i="5"/>
  <c r="M47953" i="5"/>
  <c r="M47954" i="5"/>
  <c r="M47955" i="5"/>
  <c r="M47956" i="5"/>
  <c r="M47957" i="5"/>
  <c r="M47958" i="5"/>
  <c r="M47959" i="5"/>
  <c r="M47960" i="5"/>
  <c r="M47961" i="5"/>
  <c r="M47962" i="5"/>
  <c r="M47963" i="5"/>
  <c r="M47964" i="5"/>
  <c r="M47965" i="5"/>
  <c r="M47966" i="5"/>
  <c r="M47967" i="5"/>
  <c r="M47968" i="5"/>
  <c r="M47969" i="5"/>
  <c r="M47970" i="5"/>
  <c r="M47971" i="5"/>
  <c r="M47972" i="5"/>
  <c r="M47973" i="5"/>
  <c r="M47974" i="5"/>
  <c r="M47975" i="5"/>
  <c r="M47976" i="5"/>
  <c r="M47977" i="5"/>
  <c r="M47978" i="5"/>
  <c r="M47979" i="5"/>
  <c r="M47980" i="5"/>
  <c r="M47981" i="5"/>
  <c r="M47982" i="5"/>
  <c r="M47983" i="5"/>
  <c r="M47984" i="5"/>
  <c r="M47985" i="5"/>
  <c r="M47986" i="5"/>
  <c r="M47987" i="5"/>
  <c r="M47988" i="5"/>
  <c r="M47989" i="5"/>
  <c r="M47990" i="5"/>
  <c r="M47991" i="5"/>
  <c r="M47992" i="5"/>
  <c r="M47993" i="5"/>
  <c r="M47994" i="5"/>
  <c r="M47995" i="5"/>
  <c r="M47996" i="5"/>
  <c r="M47997" i="5"/>
  <c r="M47998" i="5"/>
  <c r="M47999" i="5"/>
  <c r="M48000" i="5"/>
  <c r="M48001" i="5"/>
  <c r="M48002" i="5"/>
  <c r="M48003" i="5"/>
  <c r="M48004" i="5"/>
  <c r="M48005" i="5"/>
  <c r="M48006" i="5"/>
  <c r="M48007" i="5"/>
  <c r="M48008" i="5"/>
  <c r="M48009" i="5"/>
  <c r="M48010" i="5"/>
  <c r="M48011" i="5"/>
  <c r="M48012" i="5"/>
  <c r="M48013" i="5"/>
  <c r="M48014" i="5"/>
  <c r="M48015" i="5"/>
  <c r="M48016" i="5"/>
  <c r="M48017" i="5"/>
  <c r="M48018" i="5"/>
  <c r="M48019" i="5"/>
  <c r="M48020" i="5"/>
  <c r="M48021" i="5"/>
  <c r="M48022" i="5"/>
  <c r="M48023" i="5"/>
  <c r="M48024" i="5"/>
  <c r="M48025" i="5"/>
  <c r="M48026" i="5"/>
  <c r="M48027" i="5"/>
  <c r="M48028" i="5"/>
  <c r="M48029" i="5"/>
  <c r="M48030" i="5"/>
  <c r="M48031" i="5"/>
  <c r="M48032" i="5"/>
  <c r="M48033" i="5"/>
  <c r="M48034" i="5"/>
  <c r="M48035" i="5"/>
  <c r="M48036" i="5"/>
  <c r="M48037" i="5"/>
  <c r="M48038" i="5"/>
  <c r="M48039" i="5"/>
  <c r="M48040" i="5"/>
  <c r="M48041" i="5"/>
  <c r="M48042" i="5"/>
  <c r="M48043" i="5"/>
  <c r="M48044" i="5"/>
  <c r="M48045" i="5"/>
  <c r="M48046" i="5"/>
  <c r="M48047" i="5"/>
  <c r="M48048" i="5"/>
  <c r="M48049" i="5"/>
  <c r="M48050" i="5"/>
  <c r="M48051" i="5"/>
  <c r="M48052" i="5"/>
  <c r="M48053" i="5"/>
  <c r="M48054" i="5"/>
  <c r="M48055" i="5"/>
  <c r="M48056" i="5"/>
  <c r="M48057" i="5"/>
  <c r="M48058" i="5"/>
  <c r="M48059" i="5"/>
  <c r="M48060" i="5"/>
  <c r="M48061" i="5"/>
  <c r="M48062" i="5"/>
  <c r="M48063" i="5"/>
  <c r="M48064" i="5"/>
  <c r="M48065" i="5"/>
  <c r="M48066" i="5"/>
  <c r="M48067" i="5"/>
  <c r="M48068" i="5"/>
  <c r="M48069" i="5"/>
  <c r="M48070" i="5"/>
  <c r="M48071" i="5"/>
  <c r="M48072" i="5"/>
  <c r="M48073" i="5"/>
  <c r="M48074" i="5"/>
  <c r="M48075" i="5"/>
  <c r="M48076" i="5"/>
  <c r="M48077" i="5"/>
  <c r="M48078" i="5"/>
  <c r="M48079" i="5"/>
  <c r="M48080" i="5"/>
  <c r="M48081" i="5"/>
  <c r="M48082" i="5"/>
  <c r="M48083" i="5"/>
  <c r="M48084" i="5"/>
  <c r="M48085" i="5"/>
  <c r="M48086" i="5"/>
  <c r="M48087" i="5"/>
  <c r="M48088" i="5"/>
  <c r="M48089" i="5"/>
  <c r="M48090" i="5"/>
  <c r="M48091" i="5"/>
  <c r="M48092" i="5"/>
  <c r="M48093" i="5"/>
  <c r="M48094" i="5"/>
  <c r="M48095" i="5"/>
  <c r="M48096" i="5"/>
  <c r="M48097" i="5"/>
  <c r="M48098" i="5"/>
  <c r="M48099" i="5"/>
  <c r="M48100" i="5"/>
  <c r="M48101" i="5"/>
  <c r="M48102" i="5"/>
  <c r="M48103" i="5"/>
  <c r="M48104" i="5"/>
  <c r="M48105" i="5"/>
  <c r="M48106" i="5"/>
  <c r="M48107" i="5"/>
  <c r="M48108" i="5"/>
  <c r="M48109" i="5"/>
  <c r="M48110" i="5"/>
  <c r="M48111" i="5"/>
  <c r="M48112" i="5"/>
  <c r="M48113" i="5"/>
  <c r="M48114" i="5"/>
  <c r="M48115" i="5"/>
  <c r="M48116" i="5"/>
  <c r="M48117" i="5"/>
  <c r="M48118" i="5"/>
  <c r="M48119" i="5"/>
  <c r="M48120" i="5"/>
  <c r="M48121" i="5"/>
  <c r="M48122" i="5"/>
  <c r="M48123" i="5"/>
  <c r="M48124" i="5"/>
  <c r="M48125" i="5"/>
  <c r="M48126" i="5"/>
  <c r="M48127" i="5"/>
  <c r="M48128" i="5"/>
  <c r="M48129" i="5"/>
  <c r="M48130" i="5"/>
  <c r="M48131" i="5"/>
  <c r="M48132" i="5"/>
  <c r="M48133" i="5"/>
  <c r="M48134" i="5"/>
  <c r="M48135" i="5"/>
  <c r="M48136" i="5"/>
  <c r="M48137" i="5"/>
  <c r="M48138" i="5"/>
  <c r="M48139" i="5"/>
  <c r="M48140" i="5"/>
  <c r="M48141" i="5"/>
  <c r="M48142" i="5"/>
  <c r="M48143" i="5"/>
  <c r="M48144" i="5"/>
  <c r="M48145" i="5"/>
  <c r="M48146" i="5"/>
  <c r="M48147" i="5"/>
  <c r="M48148" i="5"/>
  <c r="M48149" i="5"/>
  <c r="M48150" i="5"/>
  <c r="M48151" i="5"/>
  <c r="M48152" i="5"/>
  <c r="M48153" i="5"/>
  <c r="M48154" i="5"/>
  <c r="M48155" i="5"/>
  <c r="M48156" i="5"/>
  <c r="M48157" i="5"/>
  <c r="M48158" i="5"/>
  <c r="M48159" i="5"/>
  <c r="M48160" i="5"/>
  <c r="M48161" i="5"/>
  <c r="M48162" i="5"/>
  <c r="M48163" i="5"/>
  <c r="M48164" i="5"/>
  <c r="M48165" i="5"/>
  <c r="M48166" i="5"/>
  <c r="M48167" i="5"/>
  <c r="M48168" i="5"/>
  <c r="M48169" i="5"/>
  <c r="M48170" i="5"/>
  <c r="M48171" i="5"/>
  <c r="M48172" i="5"/>
  <c r="M48173" i="5"/>
  <c r="M48174" i="5"/>
  <c r="M48175" i="5"/>
  <c r="M48176" i="5"/>
  <c r="M48177" i="5"/>
  <c r="M48178" i="5"/>
  <c r="M48179" i="5"/>
  <c r="M48180" i="5"/>
  <c r="M48181" i="5"/>
  <c r="M48182" i="5"/>
  <c r="M48183" i="5"/>
  <c r="M48184" i="5"/>
  <c r="M48185" i="5"/>
  <c r="M48186" i="5"/>
  <c r="M48187" i="5"/>
  <c r="M48188" i="5"/>
  <c r="M48189" i="5"/>
  <c r="M48190" i="5"/>
  <c r="M48191" i="5"/>
  <c r="M48192" i="5"/>
  <c r="M48193" i="5"/>
  <c r="M48194" i="5"/>
  <c r="M48195" i="5"/>
  <c r="M48196" i="5"/>
  <c r="M48197" i="5"/>
  <c r="M48198" i="5"/>
  <c r="M48199" i="5"/>
  <c r="M48200" i="5"/>
  <c r="M48201" i="5"/>
  <c r="M48202" i="5"/>
  <c r="M48203" i="5"/>
  <c r="M48204" i="5"/>
  <c r="M48205" i="5"/>
  <c r="M48206" i="5"/>
  <c r="M48207" i="5"/>
  <c r="M48208" i="5"/>
  <c r="M48209" i="5"/>
  <c r="M48210" i="5"/>
  <c r="M48211" i="5"/>
  <c r="M48212" i="5"/>
  <c r="M48213" i="5"/>
  <c r="M48214" i="5"/>
  <c r="M48215" i="5"/>
  <c r="M48216" i="5"/>
  <c r="M48217" i="5"/>
  <c r="M48218" i="5"/>
  <c r="M48219" i="5"/>
  <c r="M48220" i="5"/>
  <c r="M48221" i="5"/>
  <c r="M48222" i="5"/>
  <c r="M48223" i="5"/>
  <c r="M48224" i="5"/>
  <c r="M48225" i="5"/>
  <c r="M48226" i="5"/>
  <c r="M48227" i="5"/>
  <c r="M48228" i="5"/>
  <c r="M48229" i="5"/>
  <c r="M48230" i="5"/>
  <c r="M48231" i="5"/>
  <c r="M48232" i="5"/>
  <c r="M48233" i="5"/>
  <c r="M48234" i="5"/>
  <c r="M48235" i="5"/>
  <c r="M48236" i="5"/>
  <c r="M48237" i="5"/>
  <c r="M48238" i="5"/>
  <c r="M48239" i="5"/>
  <c r="M48240" i="5"/>
  <c r="M48241" i="5"/>
  <c r="M48242" i="5"/>
  <c r="M48243" i="5"/>
  <c r="M48244" i="5"/>
  <c r="M48245" i="5"/>
  <c r="M48246" i="5"/>
  <c r="M48247" i="5"/>
  <c r="M48248" i="5"/>
  <c r="M48249" i="5"/>
  <c r="M48250" i="5"/>
  <c r="M48251" i="5"/>
  <c r="M48252" i="5"/>
  <c r="M48253" i="5"/>
  <c r="M48254" i="5"/>
  <c r="M48255" i="5"/>
  <c r="M48256" i="5"/>
  <c r="M48257" i="5"/>
  <c r="M48258" i="5"/>
  <c r="M48259" i="5"/>
  <c r="M48260" i="5"/>
  <c r="M48261" i="5"/>
  <c r="M48262" i="5"/>
  <c r="M48263" i="5"/>
  <c r="M48264" i="5"/>
  <c r="M48265" i="5"/>
  <c r="M48266" i="5"/>
  <c r="M48267" i="5"/>
  <c r="M48268" i="5"/>
  <c r="M48269" i="5"/>
  <c r="M48270" i="5"/>
  <c r="M48271" i="5"/>
  <c r="M48272" i="5"/>
  <c r="M48273" i="5"/>
  <c r="M48274" i="5"/>
  <c r="M48275" i="5"/>
  <c r="M48276" i="5"/>
  <c r="M48277" i="5"/>
  <c r="M48278" i="5"/>
  <c r="M48279" i="5"/>
  <c r="M48280" i="5"/>
  <c r="M48281" i="5"/>
  <c r="M48282" i="5"/>
  <c r="M48283" i="5"/>
  <c r="M48284" i="5"/>
  <c r="M48285" i="5"/>
  <c r="M48286" i="5"/>
  <c r="M48287" i="5"/>
  <c r="M48288" i="5"/>
  <c r="M48289" i="5"/>
  <c r="M48290" i="5"/>
  <c r="M48291" i="5"/>
  <c r="M48292" i="5"/>
  <c r="M48293" i="5"/>
  <c r="M48294" i="5"/>
  <c r="M48295" i="5"/>
  <c r="M48296" i="5"/>
  <c r="M48297" i="5"/>
  <c r="M48298" i="5"/>
  <c r="M48299" i="5"/>
  <c r="M48300" i="5"/>
  <c r="M48301" i="5"/>
  <c r="M48302" i="5"/>
  <c r="M48303" i="5"/>
  <c r="M48304" i="5"/>
  <c r="M48305" i="5"/>
  <c r="M48306" i="5"/>
  <c r="M48307" i="5"/>
  <c r="M48308" i="5"/>
  <c r="M48309" i="5"/>
  <c r="M48310" i="5"/>
  <c r="M48311" i="5"/>
  <c r="M48312" i="5"/>
  <c r="M48313" i="5"/>
  <c r="M48314" i="5"/>
  <c r="M48315" i="5"/>
  <c r="M48316" i="5"/>
  <c r="M48317" i="5"/>
  <c r="M48318" i="5"/>
  <c r="M48319" i="5"/>
  <c r="M48320" i="5"/>
  <c r="M48321" i="5"/>
  <c r="M48322" i="5"/>
  <c r="M48323" i="5"/>
  <c r="M48324" i="5"/>
  <c r="M48325" i="5"/>
  <c r="M48326" i="5"/>
  <c r="M48327" i="5"/>
  <c r="M48328" i="5"/>
  <c r="M48329" i="5"/>
  <c r="M48330" i="5"/>
  <c r="M48331" i="5"/>
  <c r="M48332" i="5"/>
  <c r="M48333" i="5"/>
  <c r="M48334" i="5"/>
  <c r="M48335" i="5"/>
  <c r="M48336" i="5"/>
  <c r="M48337" i="5"/>
  <c r="M48338" i="5"/>
  <c r="M48339" i="5"/>
  <c r="M48340" i="5"/>
  <c r="M48341" i="5"/>
  <c r="M48342" i="5"/>
  <c r="M48343" i="5"/>
  <c r="M48344" i="5"/>
  <c r="M48345" i="5"/>
  <c r="M48346" i="5"/>
  <c r="M48347" i="5"/>
  <c r="M48348" i="5"/>
  <c r="M48349" i="5"/>
  <c r="M48350" i="5"/>
  <c r="M48351" i="5"/>
  <c r="M48352" i="5"/>
  <c r="M48353" i="5"/>
  <c r="M48354" i="5"/>
  <c r="M48355" i="5"/>
  <c r="M48356" i="5"/>
  <c r="M48357" i="5"/>
  <c r="M48358" i="5"/>
  <c r="M48359" i="5"/>
  <c r="M48360" i="5"/>
  <c r="M48361" i="5"/>
  <c r="M48362" i="5"/>
  <c r="M48363" i="5"/>
  <c r="M48364" i="5"/>
  <c r="M48365" i="5"/>
  <c r="M48366" i="5"/>
  <c r="M48367" i="5"/>
  <c r="M48368" i="5"/>
  <c r="M48369" i="5"/>
  <c r="M48370" i="5"/>
  <c r="M48371" i="5"/>
  <c r="M48372" i="5"/>
  <c r="M48373" i="5"/>
  <c r="M48374" i="5"/>
  <c r="M48375" i="5"/>
  <c r="M48376" i="5"/>
  <c r="M48377" i="5"/>
  <c r="M48378" i="5"/>
  <c r="M48379" i="5"/>
  <c r="M48380" i="5"/>
  <c r="M48381" i="5"/>
  <c r="M48382" i="5"/>
  <c r="M48383" i="5"/>
  <c r="M48384" i="5"/>
  <c r="M48385" i="5"/>
  <c r="M48386" i="5"/>
  <c r="M48387" i="5"/>
  <c r="M48388" i="5"/>
  <c r="M48389" i="5"/>
  <c r="M48390" i="5"/>
  <c r="M48391" i="5"/>
  <c r="M48392" i="5"/>
  <c r="M48393" i="5"/>
  <c r="M48394" i="5"/>
  <c r="M48395" i="5"/>
  <c r="M48396" i="5"/>
  <c r="M48397" i="5"/>
  <c r="M48398" i="5"/>
  <c r="M48399" i="5"/>
  <c r="M48400" i="5"/>
  <c r="M48401" i="5"/>
  <c r="M48402" i="5"/>
  <c r="M48403" i="5"/>
  <c r="M48404" i="5"/>
  <c r="M48405" i="5"/>
  <c r="M48406" i="5"/>
  <c r="M48407" i="5"/>
  <c r="M48408" i="5"/>
  <c r="M48409" i="5"/>
  <c r="M48410" i="5"/>
  <c r="M48411" i="5"/>
  <c r="M48412" i="5"/>
  <c r="M48413" i="5"/>
  <c r="M48414" i="5"/>
  <c r="M48415" i="5"/>
  <c r="M48416" i="5"/>
  <c r="M48417" i="5"/>
  <c r="M48418" i="5"/>
  <c r="M48419" i="5"/>
  <c r="M48420" i="5"/>
  <c r="M48421" i="5"/>
  <c r="M48422" i="5"/>
  <c r="M48423" i="5"/>
  <c r="M48424" i="5"/>
  <c r="M48425" i="5"/>
  <c r="M48426" i="5"/>
  <c r="M48427" i="5"/>
  <c r="M48428" i="5"/>
  <c r="M48429" i="5"/>
  <c r="M48430" i="5"/>
  <c r="M48431" i="5"/>
  <c r="M48432" i="5"/>
  <c r="M48433" i="5"/>
  <c r="M48434" i="5"/>
  <c r="M48435" i="5"/>
  <c r="M48436" i="5"/>
  <c r="M48437" i="5"/>
  <c r="M48438" i="5"/>
  <c r="M48439" i="5"/>
  <c r="M48440" i="5"/>
  <c r="M48441" i="5"/>
  <c r="M48442" i="5"/>
  <c r="M48443" i="5"/>
  <c r="M48444" i="5"/>
  <c r="M48445" i="5"/>
  <c r="M48446" i="5"/>
  <c r="M48447" i="5"/>
  <c r="M48448" i="5"/>
  <c r="M48449" i="5"/>
  <c r="M48450" i="5"/>
  <c r="M48451" i="5"/>
  <c r="M48452" i="5"/>
  <c r="M48453" i="5"/>
  <c r="M48454" i="5"/>
  <c r="M48455" i="5"/>
  <c r="M48456" i="5"/>
  <c r="M48457" i="5"/>
  <c r="M48458" i="5"/>
  <c r="M48459" i="5"/>
  <c r="M48460" i="5"/>
  <c r="M48461" i="5"/>
  <c r="M48462" i="5"/>
  <c r="M48463" i="5"/>
  <c r="M48464" i="5"/>
  <c r="M48465" i="5"/>
  <c r="M48466" i="5"/>
  <c r="M48467" i="5"/>
  <c r="M48468" i="5"/>
  <c r="M48469" i="5"/>
  <c r="M48470" i="5"/>
  <c r="M48471" i="5"/>
  <c r="M48472" i="5"/>
  <c r="M48473" i="5"/>
  <c r="M48474" i="5"/>
  <c r="M48475" i="5"/>
  <c r="M48476" i="5"/>
  <c r="M48477" i="5"/>
  <c r="M48478" i="5"/>
  <c r="M48479" i="5"/>
  <c r="M48480" i="5"/>
  <c r="M48481" i="5"/>
  <c r="M48482" i="5"/>
  <c r="M48483" i="5"/>
  <c r="M48484" i="5"/>
  <c r="M48485" i="5"/>
  <c r="M48486" i="5"/>
  <c r="M48487" i="5"/>
  <c r="M48488" i="5"/>
  <c r="M48489" i="5"/>
  <c r="M48490" i="5"/>
  <c r="M48491" i="5"/>
  <c r="M48492" i="5"/>
  <c r="M48493" i="5"/>
  <c r="M48494" i="5"/>
  <c r="M48495" i="5"/>
  <c r="M48496" i="5"/>
  <c r="M48497" i="5"/>
  <c r="M48498" i="5"/>
  <c r="M48499" i="5"/>
  <c r="M48500" i="5"/>
  <c r="M48501" i="5"/>
  <c r="M48502" i="5"/>
  <c r="M48503" i="5"/>
  <c r="M48504" i="5"/>
  <c r="M48505" i="5"/>
  <c r="M48506" i="5"/>
  <c r="M48507" i="5"/>
  <c r="M48508" i="5"/>
  <c r="M48509" i="5"/>
  <c r="M48510" i="5"/>
  <c r="M48511" i="5"/>
  <c r="M48512" i="5"/>
  <c r="M48513" i="5"/>
  <c r="M48514" i="5"/>
  <c r="M48515" i="5"/>
  <c r="M48516" i="5"/>
  <c r="M48517" i="5"/>
  <c r="M48518" i="5"/>
  <c r="M48519" i="5"/>
  <c r="M48520" i="5"/>
  <c r="M48521" i="5"/>
  <c r="M48522" i="5"/>
  <c r="M48523" i="5"/>
  <c r="M48524" i="5"/>
  <c r="M48525" i="5"/>
  <c r="M48526" i="5"/>
  <c r="M48527" i="5"/>
  <c r="M48528" i="5"/>
  <c r="M48529" i="5"/>
  <c r="M48530" i="5"/>
  <c r="M48531" i="5"/>
  <c r="M48532" i="5"/>
  <c r="M48533" i="5"/>
  <c r="M48534" i="5"/>
  <c r="M48535" i="5"/>
  <c r="M48536" i="5"/>
  <c r="M48537" i="5"/>
  <c r="M48538" i="5"/>
  <c r="M48539" i="5"/>
  <c r="M48540" i="5"/>
  <c r="M48541" i="5"/>
  <c r="M48542" i="5"/>
  <c r="M48543" i="5"/>
  <c r="M48544" i="5"/>
  <c r="M48545" i="5"/>
  <c r="M48546" i="5"/>
  <c r="M48547" i="5"/>
  <c r="M48548" i="5"/>
  <c r="M48549" i="5"/>
  <c r="M48550" i="5"/>
  <c r="M48551" i="5"/>
  <c r="M48552" i="5"/>
  <c r="M48553" i="5"/>
  <c r="M48554" i="5"/>
  <c r="M48555" i="5"/>
  <c r="M48556" i="5"/>
  <c r="M48557" i="5"/>
  <c r="M48558" i="5"/>
  <c r="M48559" i="5"/>
  <c r="M48560" i="5"/>
  <c r="M48561" i="5"/>
  <c r="M48562" i="5"/>
  <c r="M48563" i="5"/>
  <c r="M48564" i="5"/>
  <c r="M48565" i="5"/>
  <c r="M48566" i="5"/>
  <c r="M48567" i="5"/>
  <c r="M48568" i="5"/>
  <c r="M48569" i="5"/>
  <c r="M48570" i="5"/>
  <c r="M48571" i="5"/>
  <c r="M48572" i="5"/>
  <c r="M48573" i="5"/>
  <c r="M48574" i="5"/>
  <c r="M48575" i="5"/>
  <c r="M48576" i="5"/>
  <c r="M48577" i="5"/>
  <c r="M48578" i="5"/>
  <c r="M48579" i="5"/>
  <c r="M48580" i="5"/>
  <c r="M48581" i="5"/>
  <c r="M48582" i="5"/>
  <c r="M48583" i="5"/>
  <c r="M48584" i="5"/>
  <c r="M48585" i="5"/>
  <c r="M48586" i="5"/>
  <c r="M48587" i="5"/>
  <c r="M48588" i="5"/>
  <c r="M48589" i="5"/>
  <c r="M48590" i="5"/>
  <c r="M48591" i="5"/>
  <c r="M48592" i="5"/>
  <c r="M48593" i="5"/>
  <c r="M48594" i="5"/>
  <c r="M48595" i="5"/>
  <c r="M48596" i="5"/>
  <c r="M48597" i="5"/>
  <c r="M48598" i="5"/>
  <c r="M48599" i="5"/>
  <c r="M48600" i="5"/>
  <c r="M48601" i="5"/>
  <c r="M48602" i="5"/>
  <c r="M48603" i="5"/>
  <c r="M48604" i="5"/>
  <c r="M48605" i="5"/>
  <c r="M48606" i="5"/>
  <c r="M48607" i="5"/>
  <c r="M48608" i="5"/>
  <c r="M48609" i="5"/>
  <c r="M48610" i="5"/>
  <c r="M48611" i="5"/>
  <c r="M48612" i="5"/>
  <c r="M48613" i="5"/>
  <c r="M48614" i="5"/>
  <c r="M48615" i="5"/>
  <c r="M48616" i="5"/>
  <c r="M48617" i="5"/>
  <c r="M48618" i="5"/>
  <c r="M48619" i="5"/>
  <c r="M48620" i="5"/>
  <c r="M48621" i="5"/>
  <c r="M48622" i="5"/>
  <c r="M48623" i="5"/>
  <c r="M48624" i="5"/>
  <c r="M48625" i="5"/>
  <c r="M48626" i="5"/>
  <c r="M48627" i="5"/>
  <c r="M48628" i="5"/>
  <c r="M48629" i="5"/>
  <c r="M48630" i="5"/>
  <c r="M48631" i="5"/>
  <c r="M48632" i="5"/>
  <c r="M48633" i="5"/>
  <c r="M48634" i="5"/>
  <c r="M48635" i="5"/>
  <c r="M48636" i="5"/>
  <c r="M48637" i="5"/>
  <c r="M48638" i="5"/>
  <c r="M48639" i="5"/>
  <c r="M48640" i="5"/>
  <c r="M48641" i="5"/>
  <c r="M48642" i="5"/>
  <c r="M48643" i="5"/>
  <c r="M48644" i="5"/>
  <c r="M48645" i="5"/>
  <c r="M48646" i="5"/>
  <c r="M48647" i="5"/>
  <c r="M48648" i="5"/>
  <c r="M48649" i="5"/>
  <c r="M48650" i="5"/>
  <c r="M48651" i="5"/>
  <c r="M48652" i="5"/>
  <c r="M48653" i="5"/>
  <c r="M48654" i="5"/>
  <c r="M48655" i="5"/>
  <c r="M48656" i="5"/>
  <c r="M48657" i="5"/>
  <c r="M48658" i="5"/>
  <c r="M48659" i="5"/>
  <c r="M48660" i="5"/>
  <c r="M48661" i="5"/>
  <c r="M48662" i="5"/>
  <c r="M48663" i="5"/>
  <c r="M48664" i="5"/>
  <c r="M48665" i="5"/>
  <c r="M48666" i="5"/>
  <c r="M48667" i="5"/>
  <c r="M48668" i="5"/>
  <c r="M48669" i="5"/>
  <c r="M48670" i="5"/>
  <c r="M48671" i="5"/>
  <c r="M48672" i="5"/>
  <c r="M48673" i="5"/>
  <c r="M48674" i="5"/>
  <c r="M48675" i="5"/>
  <c r="M48676" i="5"/>
  <c r="M48677" i="5"/>
  <c r="M48678" i="5"/>
  <c r="M48679" i="5"/>
  <c r="M48680" i="5"/>
  <c r="M48681" i="5"/>
  <c r="M48682" i="5"/>
  <c r="M48683" i="5"/>
  <c r="M48684" i="5"/>
  <c r="M48685" i="5"/>
  <c r="M48686" i="5"/>
  <c r="M48687" i="5"/>
  <c r="M48688" i="5"/>
  <c r="M48689" i="5"/>
  <c r="M48690" i="5"/>
  <c r="M48691" i="5"/>
  <c r="M48692" i="5"/>
  <c r="M48693" i="5"/>
  <c r="M48694" i="5"/>
  <c r="M48695" i="5"/>
  <c r="M48696" i="5"/>
  <c r="M48697" i="5"/>
  <c r="M48698" i="5"/>
  <c r="M48699" i="5"/>
  <c r="M48700" i="5"/>
  <c r="M48701" i="5"/>
  <c r="M48702" i="5"/>
  <c r="M48703" i="5"/>
  <c r="M48704" i="5"/>
  <c r="M48705" i="5"/>
  <c r="M48706" i="5"/>
  <c r="M48707" i="5"/>
  <c r="M48708" i="5"/>
  <c r="M48709" i="5"/>
  <c r="M48710" i="5"/>
  <c r="M48711" i="5"/>
  <c r="M48712" i="5"/>
  <c r="M48713" i="5"/>
  <c r="M48714" i="5"/>
  <c r="M48715" i="5"/>
  <c r="M48716" i="5"/>
  <c r="M48717" i="5"/>
  <c r="M48718" i="5"/>
  <c r="M48719" i="5"/>
  <c r="M48720" i="5"/>
  <c r="M48721" i="5"/>
  <c r="M48722" i="5"/>
  <c r="M48723" i="5"/>
  <c r="M48724" i="5"/>
  <c r="M48725" i="5"/>
  <c r="M48726" i="5"/>
  <c r="M48727" i="5"/>
  <c r="M48728" i="5"/>
  <c r="M48729" i="5"/>
  <c r="M48730" i="5"/>
  <c r="M48731" i="5"/>
  <c r="M48732" i="5"/>
  <c r="M48733" i="5"/>
  <c r="M48734" i="5"/>
  <c r="M48735" i="5"/>
  <c r="M48736" i="5"/>
  <c r="M48737" i="5"/>
  <c r="M48738" i="5"/>
  <c r="M48739" i="5"/>
  <c r="M48740" i="5"/>
  <c r="M48741" i="5"/>
  <c r="M48742" i="5"/>
  <c r="M48743" i="5"/>
  <c r="M48744" i="5"/>
  <c r="M48745" i="5"/>
  <c r="M48746" i="5"/>
  <c r="M48747" i="5"/>
  <c r="M48748" i="5"/>
  <c r="M48749" i="5"/>
  <c r="M48750" i="5"/>
  <c r="M48751" i="5"/>
  <c r="M48752" i="5"/>
  <c r="M48753" i="5"/>
  <c r="M48754" i="5"/>
  <c r="M48755" i="5"/>
  <c r="M48756" i="5"/>
  <c r="M48757" i="5"/>
  <c r="M48758" i="5"/>
  <c r="M48759" i="5"/>
  <c r="M48760" i="5"/>
  <c r="M48761" i="5"/>
  <c r="M48762" i="5"/>
  <c r="M48763" i="5"/>
  <c r="M48764" i="5"/>
  <c r="M48765" i="5"/>
  <c r="M48766" i="5"/>
  <c r="M48767" i="5"/>
  <c r="M48768" i="5"/>
  <c r="M48769" i="5"/>
  <c r="M48770" i="5"/>
  <c r="M48771" i="5"/>
  <c r="M48772" i="5"/>
  <c r="M48773" i="5"/>
  <c r="M48774" i="5"/>
  <c r="M48775" i="5"/>
  <c r="M48776" i="5"/>
  <c r="M48777" i="5"/>
  <c r="M48778" i="5"/>
  <c r="M48779" i="5"/>
  <c r="M48780" i="5"/>
  <c r="M48781" i="5"/>
  <c r="M48782" i="5"/>
  <c r="M48783" i="5"/>
  <c r="M48784" i="5"/>
  <c r="M48785" i="5"/>
  <c r="M48786" i="5"/>
  <c r="M48787" i="5"/>
  <c r="M48788" i="5"/>
  <c r="M48789" i="5"/>
  <c r="M48790" i="5"/>
  <c r="M48791" i="5"/>
  <c r="M48792" i="5"/>
  <c r="M48793" i="5"/>
  <c r="M48794" i="5"/>
  <c r="M48795" i="5"/>
  <c r="M48796" i="5"/>
  <c r="M48797" i="5"/>
  <c r="M48798" i="5"/>
  <c r="M48799" i="5"/>
  <c r="M48800" i="5"/>
  <c r="M48801" i="5"/>
  <c r="M48802" i="5"/>
  <c r="M48803" i="5"/>
  <c r="M48804" i="5"/>
  <c r="M48805" i="5"/>
  <c r="M48806" i="5"/>
  <c r="M48807" i="5"/>
  <c r="M48808" i="5"/>
  <c r="M48809" i="5"/>
  <c r="M48810" i="5"/>
  <c r="M48811" i="5"/>
  <c r="M48812" i="5"/>
  <c r="M48813" i="5"/>
  <c r="M48814" i="5"/>
  <c r="M48815" i="5"/>
  <c r="M48816" i="5"/>
  <c r="M48817" i="5"/>
  <c r="M48818" i="5"/>
  <c r="M48819" i="5"/>
  <c r="M48820" i="5"/>
  <c r="M48821" i="5"/>
  <c r="M48822" i="5"/>
  <c r="M48823" i="5"/>
  <c r="M48824" i="5"/>
  <c r="M48825" i="5"/>
  <c r="M48826" i="5"/>
  <c r="M48827" i="5"/>
  <c r="M48828" i="5"/>
  <c r="M48829" i="5"/>
  <c r="M48830" i="5"/>
  <c r="M48831" i="5"/>
  <c r="M48832" i="5"/>
  <c r="M48833" i="5"/>
  <c r="M48834" i="5"/>
  <c r="M48835" i="5"/>
  <c r="M48836" i="5"/>
  <c r="M48837" i="5"/>
  <c r="M48838" i="5"/>
  <c r="M48839" i="5"/>
  <c r="M48840" i="5"/>
  <c r="M48841" i="5"/>
  <c r="M48842" i="5"/>
  <c r="M48843" i="5"/>
  <c r="M48844" i="5"/>
  <c r="M48845" i="5"/>
  <c r="M48846" i="5"/>
  <c r="M48847" i="5"/>
  <c r="M48848" i="5"/>
  <c r="M48849" i="5"/>
  <c r="M48850" i="5"/>
  <c r="M48851" i="5"/>
  <c r="M48852" i="5"/>
  <c r="M48853" i="5"/>
  <c r="M48854" i="5"/>
  <c r="M48855" i="5"/>
  <c r="M48856" i="5"/>
  <c r="M48857" i="5"/>
  <c r="M48858" i="5"/>
  <c r="M48859" i="5"/>
  <c r="M48860" i="5"/>
  <c r="M48861" i="5"/>
  <c r="M48862" i="5"/>
  <c r="M48863" i="5"/>
  <c r="M48864" i="5"/>
  <c r="M48865" i="5"/>
  <c r="M48866" i="5"/>
  <c r="M48867" i="5"/>
  <c r="M48868" i="5"/>
  <c r="M48869" i="5"/>
  <c r="M48870" i="5"/>
  <c r="M48871" i="5"/>
  <c r="M48872" i="5"/>
  <c r="M48873" i="5"/>
  <c r="M48874" i="5"/>
  <c r="M48875" i="5"/>
  <c r="M48876" i="5"/>
  <c r="M48877" i="5"/>
  <c r="M48878" i="5"/>
  <c r="M48879" i="5"/>
  <c r="M48880" i="5"/>
  <c r="M48881" i="5"/>
  <c r="M48882" i="5"/>
  <c r="M48883" i="5"/>
  <c r="M48884" i="5"/>
  <c r="M48885" i="5"/>
  <c r="M48886" i="5"/>
  <c r="M48887" i="5"/>
  <c r="M48888" i="5"/>
  <c r="M48889" i="5"/>
  <c r="M48890" i="5"/>
  <c r="M48891" i="5"/>
  <c r="M48892" i="5"/>
  <c r="M48893" i="5"/>
  <c r="M48894" i="5"/>
  <c r="M48895" i="5"/>
  <c r="M48896" i="5"/>
  <c r="M48897" i="5"/>
  <c r="M48898" i="5"/>
  <c r="M48899" i="5"/>
  <c r="M48900" i="5"/>
  <c r="M48901" i="5"/>
  <c r="M48902" i="5"/>
  <c r="M48903" i="5"/>
  <c r="M48904" i="5"/>
  <c r="M48905" i="5"/>
  <c r="M48906" i="5"/>
  <c r="M48907" i="5"/>
  <c r="M48908" i="5"/>
  <c r="M48909" i="5"/>
  <c r="M48910" i="5"/>
  <c r="M48911" i="5"/>
  <c r="M48912" i="5"/>
  <c r="M48913" i="5"/>
  <c r="M48914" i="5"/>
  <c r="M48915" i="5"/>
  <c r="M48916" i="5"/>
  <c r="M48917" i="5"/>
  <c r="M48918" i="5"/>
  <c r="M48919" i="5"/>
  <c r="M48920" i="5"/>
  <c r="M48921" i="5"/>
  <c r="M48922" i="5"/>
  <c r="M48923" i="5"/>
  <c r="M48924" i="5"/>
  <c r="M48925" i="5"/>
  <c r="M48926" i="5"/>
  <c r="M48927" i="5"/>
  <c r="M48928" i="5"/>
  <c r="M48929" i="5"/>
  <c r="M48930" i="5"/>
  <c r="M48931" i="5"/>
  <c r="M48932" i="5"/>
  <c r="M48933" i="5"/>
  <c r="M48934" i="5"/>
  <c r="M48935" i="5"/>
  <c r="M48936" i="5"/>
  <c r="M48937" i="5"/>
  <c r="M48938" i="5"/>
  <c r="M48939" i="5"/>
  <c r="M48940" i="5"/>
  <c r="M48941" i="5"/>
  <c r="M48942" i="5"/>
  <c r="M48943" i="5"/>
  <c r="M48944" i="5"/>
  <c r="M48945" i="5"/>
  <c r="M48946" i="5"/>
  <c r="M48947" i="5"/>
  <c r="M48948" i="5"/>
  <c r="M48949" i="5"/>
  <c r="M48950" i="5"/>
  <c r="M48951" i="5"/>
  <c r="M48952" i="5"/>
  <c r="M48953" i="5"/>
  <c r="M48954" i="5"/>
  <c r="M48955" i="5"/>
  <c r="M48956" i="5"/>
  <c r="M48957" i="5"/>
  <c r="M48958" i="5"/>
  <c r="M48959" i="5"/>
  <c r="M48960" i="5"/>
  <c r="M48961" i="5"/>
  <c r="M48962" i="5"/>
  <c r="M48963" i="5"/>
  <c r="M48964" i="5"/>
  <c r="M48965" i="5"/>
  <c r="M48966" i="5"/>
  <c r="M48967" i="5"/>
  <c r="M48968" i="5"/>
  <c r="M48969" i="5"/>
  <c r="M48970" i="5"/>
  <c r="M48971" i="5"/>
  <c r="M48972" i="5"/>
  <c r="M48973" i="5"/>
  <c r="M48974" i="5"/>
  <c r="M48975" i="5"/>
  <c r="M48976" i="5"/>
  <c r="M48977" i="5"/>
  <c r="M48978" i="5"/>
  <c r="M48979" i="5"/>
  <c r="M48980" i="5"/>
  <c r="M48981" i="5"/>
  <c r="M48982" i="5"/>
  <c r="M48983" i="5"/>
  <c r="M48984" i="5"/>
  <c r="M48985" i="5"/>
  <c r="M48986" i="5"/>
  <c r="M48987" i="5"/>
  <c r="M48988" i="5"/>
  <c r="M48989" i="5"/>
  <c r="M48990" i="5"/>
  <c r="M48991" i="5"/>
  <c r="M48992" i="5"/>
  <c r="M48993" i="5"/>
  <c r="M48994" i="5"/>
  <c r="M48995" i="5"/>
  <c r="M48996" i="5"/>
  <c r="M48997" i="5"/>
  <c r="M48998" i="5"/>
  <c r="M48999" i="5"/>
  <c r="M49000" i="5"/>
  <c r="M49001" i="5"/>
  <c r="M49002" i="5"/>
  <c r="M49003" i="5"/>
  <c r="M49004" i="5"/>
  <c r="M49005" i="5"/>
  <c r="M49006" i="5"/>
  <c r="M49007" i="5"/>
  <c r="M49008" i="5"/>
  <c r="M49009" i="5"/>
  <c r="M49010" i="5"/>
  <c r="M49011" i="5"/>
  <c r="M49012" i="5"/>
  <c r="M49013" i="5"/>
  <c r="M49014" i="5"/>
  <c r="M49015" i="5"/>
  <c r="M49016" i="5"/>
  <c r="M49017" i="5"/>
  <c r="M49018" i="5"/>
  <c r="M49019" i="5"/>
  <c r="M49020" i="5"/>
  <c r="M49021" i="5"/>
  <c r="M49022" i="5"/>
  <c r="M49023" i="5"/>
  <c r="M49024" i="5"/>
  <c r="M49025" i="5"/>
  <c r="M49026" i="5"/>
  <c r="M49027" i="5"/>
  <c r="M49028" i="5"/>
  <c r="M49029" i="5"/>
  <c r="M49030" i="5"/>
  <c r="M49031" i="5"/>
  <c r="M49032" i="5"/>
  <c r="M49033" i="5"/>
  <c r="M49034" i="5"/>
  <c r="M49035" i="5"/>
  <c r="M49036" i="5"/>
  <c r="M49037" i="5"/>
  <c r="M49038" i="5"/>
  <c r="M49039" i="5"/>
  <c r="M49040" i="5"/>
  <c r="M49041" i="5"/>
  <c r="M49042" i="5"/>
  <c r="M49043" i="5"/>
  <c r="M49044" i="5"/>
  <c r="M49045" i="5"/>
  <c r="M49046" i="5"/>
  <c r="M49047" i="5"/>
  <c r="M49048" i="5"/>
  <c r="M49049" i="5"/>
  <c r="M49050" i="5"/>
  <c r="M49051" i="5"/>
  <c r="M49052" i="5"/>
  <c r="M49053" i="5"/>
  <c r="M49054" i="5"/>
  <c r="M49055" i="5"/>
  <c r="M49056" i="5"/>
  <c r="M49057" i="5"/>
  <c r="M49058" i="5"/>
  <c r="M49059" i="5"/>
  <c r="M49060" i="5"/>
  <c r="M49061" i="5"/>
  <c r="M49062" i="5"/>
  <c r="M49063" i="5"/>
  <c r="M49064" i="5"/>
  <c r="M49065" i="5"/>
  <c r="M49066" i="5"/>
  <c r="M49067" i="5"/>
  <c r="M49068" i="5"/>
  <c r="M49069" i="5"/>
  <c r="M49070" i="5"/>
  <c r="M49071" i="5"/>
  <c r="M49072" i="5"/>
  <c r="M49073" i="5"/>
  <c r="M49074" i="5"/>
  <c r="M49075" i="5"/>
  <c r="M49076" i="5"/>
  <c r="M49077" i="5"/>
  <c r="M49078" i="5"/>
  <c r="M49079" i="5"/>
  <c r="M49080" i="5"/>
  <c r="M49081" i="5"/>
  <c r="M49082" i="5"/>
  <c r="M49083" i="5"/>
  <c r="M49084" i="5"/>
  <c r="M49085" i="5"/>
  <c r="M49086" i="5"/>
  <c r="M49087" i="5"/>
  <c r="M49088" i="5"/>
  <c r="M49089" i="5"/>
  <c r="M49090" i="5"/>
  <c r="M49091" i="5"/>
  <c r="M49092" i="5"/>
  <c r="M49093" i="5"/>
  <c r="M49094" i="5"/>
  <c r="M49095" i="5"/>
  <c r="M49096" i="5"/>
  <c r="M49097" i="5"/>
  <c r="M49098" i="5"/>
  <c r="M49099" i="5"/>
  <c r="M49100" i="5"/>
  <c r="M49101" i="5"/>
  <c r="M49102" i="5"/>
  <c r="M49103" i="5"/>
  <c r="M49104" i="5"/>
  <c r="M49105" i="5"/>
  <c r="M49106" i="5"/>
  <c r="M49107" i="5"/>
  <c r="M49108" i="5"/>
  <c r="M49109" i="5"/>
  <c r="M49110" i="5"/>
  <c r="M49111" i="5"/>
  <c r="M49112" i="5"/>
  <c r="M49113" i="5"/>
  <c r="M49114" i="5"/>
  <c r="M49115" i="5"/>
  <c r="M49116" i="5"/>
  <c r="M49117" i="5"/>
  <c r="M49118" i="5"/>
  <c r="M49119" i="5"/>
  <c r="M49120" i="5"/>
  <c r="M49121" i="5"/>
  <c r="M49122" i="5"/>
  <c r="M49123" i="5"/>
  <c r="M49124" i="5"/>
  <c r="M49125" i="5"/>
  <c r="M49126" i="5"/>
  <c r="M49127" i="5"/>
  <c r="M49128" i="5"/>
  <c r="M49129" i="5"/>
  <c r="M49130" i="5"/>
  <c r="M49131" i="5"/>
  <c r="M49132" i="5"/>
  <c r="M49133" i="5"/>
  <c r="M49134" i="5"/>
  <c r="M49135" i="5"/>
  <c r="M49136" i="5"/>
  <c r="M49137" i="5"/>
  <c r="M49138" i="5"/>
  <c r="M49139" i="5"/>
  <c r="M49140" i="5"/>
  <c r="M49141" i="5"/>
  <c r="M49142" i="5"/>
  <c r="M49143" i="5"/>
  <c r="M49144" i="5"/>
  <c r="M49145" i="5"/>
  <c r="M49146" i="5"/>
  <c r="M49147" i="5"/>
  <c r="M49148" i="5"/>
  <c r="M49149" i="5"/>
  <c r="M49150" i="5"/>
  <c r="M49151" i="5"/>
  <c r="M49152" i="5"/>
  <c r="M49153" i="5"/>
  <c r="M49154" i="5"/>
  <c r="M49155" i="5"/>
  <c r="M49156" i="5"/>
  <c r="M49157" i="5"/>
  <c r="M49158" i="5"/>
  <c r="M49159" i="5"/>
  <c r="M49160" i="5"/>
  <c r="M49161" i="5"/>
  <c r="M49162" i="5"/>
  <c r="M49163" i="5"/>
  <c r="M49164" i="5"/>
  <c r="M49165" i="5"/>
  <c r="M49166" i="5"/>
  <c r="M49167" i="5"/>
  <c r="M49168" i="5"/>
  <c r="M49169" i="5"/>
  <c r="M49170" i="5"/>
  <c r="M49171" i="5"/>
  <c r="M49172" i="5"/>
  <c r="M49173" i="5"/>
  <c r="M49174" i="5"/>
  <c r="M49175" i="5"/>
  <c r="M49176" i="5"/>
  <c r="M49177" i="5"/>
  <c r="M49178" i="5"/>
  <c r="M49179" i="5"/>
  <c r="M49180" i="5"/>
  <c r="M49181" i="5"/>
  <c r="M49182" i="5"/>
  <c r="M49183" i="5"/>
  <c r="M49184" i="5"/>
  <c r="M49185" i="5"/>
  <c r="M49186" i="5"/>
  <c r="M49187" i="5"/>
  <c r="M49188" i="5"/>
  <c r="M49189" i="5"/>
  <c r="M49190" i="5"/>
  <c r="M49191" i="5"/>
  <c r="M49192" i="5"/>
  <c r="M49193" i="5"/>
  <c r="M49194" i="5"/>
  <c r="M49195" i="5"/>
  <c r="M49196" i="5"/>
  <c r="M49197" i="5"/>
  <c r="M49198" i="5"/>
  <c r="M49199" i="5"/>
  <c r="M49200" i="5"/>
  <c r="M49201" i="5"/>
  <c r="M49202" i="5"/>
  <c r="M49203" i="5"/>
  <c r="M49204" i="5"/>
  <c r="M49205" i="5"/>
  <c r="M49206" i="5"/>
  <c r="M49207" i="5"/>
  <c r="M49208" i="5"/>
  <c r="M49209" i="5"/>
  <c r="M49210" i="5"/>
  <c r="M49211" i="5"/>
  <c r="M49212" i="5"/>
  <c r="M49213" i="5"/>
  <c r="M49214" i="5"/>
  <c r="M49215" i="5"/>
  <c r="M49216" i="5"/>
  <c r="M49217" i="5"/>
  <c r="M49218" i="5"/>
  <c r="M49219" i="5"/>
  <c r="M49220" i="5"/>
  <c r="M49221" i="5"/>
  <c r="M49222" i="5"/>
  <c r="M49223" i="5"/>
  <c r="M49224" i="5"/>
  <c r="M49225" i="5"/>
  <c r="M49226" i="5"/>
  <c r="M49227" i="5"/>
  <c r="M49228" i="5"/>
  <c r="M49229" i="5"/>
  <c r="M49230" i="5"/>
  <c r="M49231" i="5"/>
  <c r="M49232" i="5"/>
  <c r="M49233" i="5"/>
  <c r="M49234" i="5"/>
  <c r="M49235" i="5"/>
  <c r="M49236" i="5"/>
  <c r="M49237" i="5"/>
  <c r="M49238" i="5"/>
  <c r="M49239" i="5"/>
  <c r="M49240" i="5"/>
  <c r="M49241" i="5"/>
  <c r="M49242" i="5"/>
  <c r="M49243" i="5"/>
  <c r="M49244" i="5"/>
  <c r="M49245" i="5"/>
  <c r="M49246" i="5"/>
  <c r="M49247" i="5"/>
  <c r="M49248" i="5"/>
  <c r="M49249" i="5"/>
  <c r="M49250" i="5"/>
  <c r="M49251" i="5"/>
  <c r="M49252" i="5"/>
  <c r="M49253" i="5"/>
  <c r="M49254" i="5"/>
  <c r="M49255" i="5"/>
  <c r="M49256" i="5"/>
  <c r="M49257" i="5"/>
  <c r="M49258" i="5"/>
  <c r="M49259" i="5"/>
  <c r="M49260" i="5"/>
  <c r="M49261" i="5"/>
  <c r="M49262" i="5"/>
  <c r="M49263" i="5"/>
  <c r="M49264" i="5"/>
  <c r="M49265" i="5"/>
  <c r="M49266" i="5"/>
  <c r="M49267" i="5"/>
  <c r="M49268" i="5"/>
  <c r="M49269" i="5"/>
  <c r="M49270" i="5"/>
  <c r="M49271" i="5"/>
  <c r="M49272" i="5"/>
  <c r="M49273" i="5"/>
  <c r="M49274" i="5"/>
  <c r="M49275" i="5"/>
  <c r="M49276" i="5"/>
  <c r="M49277" i="5"/>
  <c r="M49278" i="5"/>
  <c r="M49279" i="5"/>
  <c r="M49280" i="5"/>
  <c r="M49281" i="5"/>
  <c r="M49282" i="5"/>
  <c r="M49283" i="5"/>
  <c r="M49284" i="5"/>
  <c r="M49285" i="5"/>
  <c r="M49286" i="5"/>
  <c r="M49287" i="5"/>
  <c r="M49288" i="5"/>
  <c r="M49289" i="5"/>
  <c r="M49290" i="5"/>
  <c r="M49291" i="5"/>
  <c r="M49292" i="5"/>
  <c r="M49293" i="5"/>
  <c r="M49294" i="5"/>
  <c r="M49295" i="5"/>
  <c r="M49296" i="5"/>
  <c r="M49297" i="5"/>
  <c r="M49298" i="5"/>
  <c r="M49299" i="5"/>
  <c r="M49300" i="5"/>
  <c r="M49301" i="5"/>
  <c r="M49302" i="5"/>
  <c r="M49303" i="5"/>
  <c r="M49304" i="5"/>
  <c r="M49305" i="5"/>
  <c r="M49306" i="5"/>
  <c r="M49307" i="5"/>
  <c r="M49308" i="5"/>
  <c r="M49309" i="5"/>
  <c r="M49310" i="5"/>
  <c r="M49311" i="5"/>
  <c r="M49312" i="5"/>
  <c r="M49313" i="5"/>
  <c r="M49314" i="5"/>
  <c r="M49315" i="5"/>
  <c r="M49316" i="5"/>
  <c r="M49317" i="5"/>
  <c r="M49318" i="5"/>
  <c r="M49319" i="5"/>
  <c r="M49320" i="5"/>
  <c r="M49321" i="5"/>
  <c r="M49322" i="5"/>
  <c r="M49323" i="5"/>
  <c r="M49324" i="5"/>
  <c r="M49325" i="5"/>
  <c r="M49326" i="5"/>
  <c r="M49327" i="5"/>
  <c r="M49328" i="5"/>
  <c r="M49329" i="5"/>
  <c r="M49330" i="5"/>
  <c r="M49331" i="5"/>
  <c r="M49332" i="5"/>
  <c r="M49333" i="5"/>
  <c r="M49334" i="5"/>
  <c r="M49335" i="5"/>
  <c r="M49336" i="5"/>
  <c r="M49337" i="5"/>
  <c r="M49338" i="5"/>
  <c r="M49339" i="5"/>
  <c r="M49340" i="5"/>
  <c r="M49341" i="5"/>
  <c r="M49342" i="5"/>
  <c r="M49343" i="5"/>
  <c r="M49344" i="5"/>
  <c r="M49345" i="5"/>
  <c r="M49346" i="5"/>
  <c r="M49347" i="5"/>
  <c r="M49348" i="5"/>
  <c r="M49349" i="5"/>
  <c r="M49350" i="5"/>
  <c r="M49351" i="5"/>
  <c r="M49352" i="5"/>
  <c r="M49353" i="5"/>
  <c r="M49354" i="5"/>
  <c r="M49355" i="5"/>
  <c r="M49356" i="5"/>
  <c r="M49357" i="5"/>
  <c r="M49358" i="5"/>
  <c r="M49359" i="5"/>
  <c r="M49360" i="5"/>
  <c r="M49361" i="5"/>
  <c r="M49362" i="5"/>
  <c r="M49363" i="5"/>
  <c r="M49364" i="5"/>
  <c r="M49365" i="5"/>
  <c r="M49366" i="5"/>
  <c r="M49367" i="5"/>
  <c r="M49368" i="5"/>
  <c r="M49369" i="5"/>
  <c r="M49370" i="5"/>
  <c r="M49371" i="5"/>
  <c r="M49372" i="5"/>
  <c r="M49373" i="5"/>
  <c r="M49374" i="5"/>
  <c r="M49375" i="5"/>
  <c r="M49376" i="5"/>
  <c r="M49377" i="5"/>
  <c r="M49378" i="5"/>
  <c r="M49379" i="5"/>
  <c r="M49380" i="5"/>
  <c r="M49381" i="5"/>
  <c r="M49382" i="5"/>
  <c r="M49383" i="5"/>
  <c r="M49384" i="5"/>
  <c r="M49385" i="5"/>
  <c r="M49386" i="5"/>
  <c r="M49387" i="5"/>
  <c r="M49388" i="5"/>
  <c r="M49389" i="5"/>
  <c r="M49390" i="5"/>
  <c r="M49391" i="5"/>
  <c r="M49392" i="5"/>
  <c r="M49393" i="5"/>
  <c r="M49394" i="5"/>
  <c r="M49395" i="5"/>
  <c r="M49396" i="5"/>
  <c r="M49397" i="5"/>
  <c r="M49398" i="5"/>
  <c r="M49399" i="5"/>
  <c r="M49400" i="5"/>
  <c r="M49401" i="5"/>
  <c r="M49402" i="5"/>
  <c r="M49403" i="5"/>
  <c r="M49404" i="5"/>
  <c r="M49405" i="5"/>
  <c r="M49406" i="5"/>
  <c r="M49407" i="5"/>
  <c r="M49408" i="5"/>
  <c r="M49409" i="5"/>
  <c r="M49410" i="5"/>
  <c r="M49411" i="5"/>
  <c r="M49412" i="5"/>
  <c r="M49413" i="5"/>
  <c r="M49414" i="5"/>
  <c r="M49415" i="5"/>
  <c r="M49416" i="5"/>
  <c r="M49417" i="5"/>
  <c r="M49418" i="5"/>
  <c r="M49419" i="5"/>
  <c r="M49420" i="5"/>
  <c r="M49421" i="5"/>
  <c r="M49422" i="5"/>
  <c r="M49423" i="5"/>
  <c r="M49424" i="5"/>
  <c r="M49425" i="5"/>
  <c r="M49426" i="5"/>
  <c r="M49427" i="5"/>
  <c r="M49428" i="5"/>
  <c r="M49429" i="5"/>
  <c r="M49430" i="5"/>
  <c r="M49431" i="5"/>
  <c r="M49432" i="5"/>
  <c r="M49433" i="5"/>
  <c r="M49434" i="5"/>
  <c r="M49435" i="5"/>
  <c r="M49436" i="5"/>
  <c r="M49437" i="5"/>
  <c r="M49438" i="5"/>
  <c r="M49439" i="5"/>
  <c r="M49440" i="5"/>
  <c r="M49441" i="5"/>
  <c r="M49442" i="5"/>
  <c r="M49443" i="5"/>
  <c r="M49444" i="5"/>
  <c r="M49445" i="5"/>
  <c r="M49446" i="5"/>
  <c r="M49447" i="5"/>
  <c r="M49448" i="5"/>
  <c r="M49449" i="5"/>
  <c r="M49450" i="5"/>
  <c r="M49451" i="5"/>
  <c r="M49452" i="5"/>
  <c r="M49453" i="5"/>
  <c r="M49454" i="5"/>
  <c r="M49455" i="5"/>
  <c r="M49456" i="5"/>
  <c r="M49457" i="5"/>
  <c r="M49458" i="5"/>
  <c r="M49459" i="5"/>
  <c r="M49460" i="5"/>
  <c r="M49461" i="5"/>
  <c r="M49462" i="5"/>
  <c r="M49463" i="5"/>
  <c r="M49464" i="5"/>
  <c r="M49465" i="5"/>
  <c r="M49466" i="5"/>
  <c r="M49467" i="5"/>
  <c r="M49468" i="5"/>
  <c r="M49469" i="5"/>
  <c r="M49470" i="5"/>
  <c r="M49471" i="5"/>
  <c r="M49472" i="5"/>
  <c r="M49473" i="5"/>
  <c r="M49474" i="5"/>
  <c r="M49475" i="5"/>
  <c r="M49476" i="5"/>
  <c r="M49477" i="5"/>
  <c r="M49478" i="5"/>
  <c r="M49479" i="5"/>
  <c r="M49480" i="5"/>
  <c r="M49481" i="5"/>
  <c r="M49482" i="5"/>
  <c r="M49483" i="5"/>
  <c r="M49484" i="5"/>
  <c r="M49485" i="5"/>
  <c r="M49486" i="5"/>
  <c r="M49487" i="5"/>
  <c r="M49488" i="5"/>
  <c r="M49489" i="5"/>
  <c r="M49490" i="5"/>
  <c r="M49491" i="5"/>
  <c r="M49492" i="5"/>
  <c r="M49493" i="5"/>
  <c r="M49494" i="5"/>
  <c r="M49495" i="5"/>
  <c r="M49496" i="5"/>
  <c r="M49497" i="5"/>
  <c r="M49498" i="5"/>
  <c r="M49499" i="5"/>
  <c r="M49500" i="5"/>
  <c r="M49501" i="5"/>
  <c r="M49502" i="5"/>
  <c r="M49503" i="5"/>
  <c r="M49504" i="5"/>
  <c r="M49505" i="5"/>
  <c r="M49506" i="5"/>
  <c r="M49507" i="5"/>
  <c r="M49508" i="5"/>
  <c r="M49509" i="5"/>
  <c r="M49510" i="5"/>
  <c r="M49511" i="5"/>
  <c r="M49512" i="5"/>
  <c r="M49513" i="5"/>
  <c r="M49514" i="5"/>
  <c r="M49515" i="5"/>
  <c r="M49516" i="5"/>
  <c r="M49517" i="5"/>
  <c r="M49518" i="5"/>
  <c r="M49519" i="5"/>
  <c r="M49520" i="5"/>
  <c r="M49521" i="5"/>
  <c r="M49522" i="5"/>
  <c r="M49523" i="5"/>
  <c r="M49524" i="5"/>
  <c r="M49525" i="5"/>
  <c r="M49526" i="5"/>
  <c r="M49527" i="5"/>
  <c r="M49528" i="5"/>
  <c r="M49529" i="5"/>
  <c r="M49530" i="5"/>
  <c r="M49531" i="5"/>
  <c r="M49532" i="5"/>
  <c r="M49533" i="5"/>
  <c r="M49534" i="5"/>
  <c r="M49535" i="5"/>
  <c r="M49536" i="5"/>
  <c r="M49537" i="5"/>
  <c r="M49538" i="5"/>
  <c r="M49539" i="5"/>
  <c r="M49540" i="5"/>
  <c r="M49541" i="5"/>
  <c r="M49542" i="5"/>
  <c r="M49543" i="5"/>
  <c r="M49544" i="5"/>
  <c r="M49545" i="5"/>
  <c r="M49546" i="5"/>
  <c r="M49547" i="5"/>
  <c r="M49548" i="5"/>
  <c r="M49549" i="5"/>
  <c r="M49550" i="5"/>
  <c r="M49551" i="5"/>
  <c r="M49552" i="5"/>
  <c r="M49553" i="5"/>
  <c r="M49554" i="5"/>
  <c r="M49555" i="5"/>
  <c r="M49556" i="5"/>
  <c r="M49557" i="5"/>
  <c r="M49558" i="5"/>
  <c r="M49559" i="5"/>
  <c r="M49560" i="5"/>
  <c r="M49561" i="5"/>
  <c r="M49562" i="5"/>
  <c r="M49563" i="5"/>
  <c r="M49564" i="5"/>
  <c r="M49565" i="5"/>
  <c r="M49566" i="5"/>
  <c r="M49567" i="5"/>
  <c r="M49568" i="5"/>
  <c r="M49569" i="5"/>
  <c r="M49570" i="5"/>
  <c r="M49571" i="5"/>
  <c r="M49572" i="5"/>
  <c r="M49573" i="5"/>
  <c r="M49574" i="5"/>
  <c r="M49575" i="5"/>
  <c r="M49576" i="5"/>
  <c r="M49577" i="5"/>
  <c r="M49578" i="5"/>
  <c r="M49579" i="5"/>
  <c r="M49580" i="5"/>
  <c r="M49581" i="5"/>
  <c r="M49582" i="5"/>
  <c r="M49583" i="5"/>
  <c r="M49584" i="5"/>
  <c r="M49585" i="5"/>
  <c r="M49586" i="5"/>
  <c r="M49587" i="5"/>
  <c r="M49588" i="5"/>
  <c r="M49589" i="5"/>
  <c r="M49590" i="5"/>
  <c r="M49591" i="5"/>
  <c r="M49592" i="5"/>
  <c r="M49593" i="5"/>
  <c r="M49594" i="5"/>
  <c r="M49595" i="5"/>
  <c r="M49596" i="5"/>
  <c r="M49597" i="5"/>
  <c r="M49598" i="5"/>
  <c r="M49599" i="5"/>
  <c r="M49600" i="5"/>
  <c r="M49601" i="5"/>
  <c r="M49602" i="5"/>
  <c r="M49603" i="5"/>
  <c r="M49604" i="5"/>
  <c r="M49605" i="5"/>
  <c r="M49606" i="5"/>
  <c r="M49607" i="5"/>
  <c r="M49608" i="5"/>
  <c r="M49609" i="5"/>
  <c r="M49610" i="5"/>
  <c r="M49611" i="5"/>
  <c r="M49612" i="5"/>
  <c r="M49613" i="5"/>
  <c r="M49614" i="5"/>
  <c r="M49615" i="5"/>
  <c r="M49616" i="5"/>
  <c r="M49617" i="5"/>
  <c r="M49618" i="5"/>
  <c r="M49619" i="5"/>
  <c r="M49620" i="5"/>
  <c r="M49621" i="5"/>
  <c r="M49622" i="5"/>
  <c r="M49623" i="5"/>
  <c r="M49624" i="5"/>
  <c r="M49625" i="5"/>
  <c r="M49626" i="5"/>
  <c r="M49627" i="5"/>
  <c r="M49628" i="5"/>
  <c r="M49629" i="5"/>
  <c r="M49630" i="5"/>
  <c r="M49631" i="5"/>
  <c r="M49632" i="5"/>
  <c r="M49633" i="5"/>
  <c r="M49634" i="5"/>
  <c r="M49635" i="5"/>
  <c r="M49636" i="5"/>
  <c r="M49637" i="5"/>
  <c r="M49638" i="5"/>
  <c r="M49639" i="5"/>
  <c r="M49640" i="5"/>
  <c r="M49641" i="5"/>
  <c r="M49642" i="5"/>
  <c r="M49643" i="5"/>
  <c r="M49644" i="5"/>
  <c r="M49645" i="5"/>
  <c r="M49646" i="5"/>
  <c r="M49647" i="5"/>
  <c r="M49648" i="5"/>
  <c r="M49649" i="5"/>
  <c r="M49650" i="5"/>
  <c r="M49651" i="5"/>
  <c r="M49652" i="5"/>
  <c r="M49653" i="5"/>
  <c r="M49654" i="5"/>
  <c r="M49655" i="5"/>
  <c r="M49656" i="5"/>
  <c r="M49657" i="5"/>
  <c r="M49658" i="5"/>
  <c r="M49659" i="5"/>
  <c r="M49660" i="5"/>
  <c r="M49661" i="5"/>
  <c r="M49662" i="5"/>
  <c r="M49663" i="5"/>
  <c r="M49664" i="5"/>
  <c r="M49665" i="5"/>
  <c r="M49666" i="5"/>
  <c r="M49667" i="5"/>
  <c r="M49668" i="5"/>
  <c r="M49669" i="5"/>
  <c r="M49670" i="5"/>
  <c r="M49671" i="5"/>
  <c r="M49672" i="5"/>
  <c r="M49673" i="5"/>
  <c r="M49674" i="5"/>
  <c r="M49675" i="5"/>
  <c r="M49676" i="5"/>
  <c r="M49677" i="5"/>
  <c r="M49678" i="5"/>
  <c r="M49679" i="5"/>
  <c r="M49680" i="5"/>
  <c r="M49681" i="5"/>
  <c r="M49682" i="5"/>
  <c r="M49683" i="5"/>
  <c r="M49684" i="5"/>
  <c r="M49685" i="5"/>
  <c r="M49686" i="5"/>
  <c r="M49687" i="5"/>
  <c r="M49688" i="5"/>
  <c r="M49689" i="5"/>
  <c r="M49690" i="5"/>
  <c r="M49691" i="5"/>
  <c r="M49692" i="5"/>
  <c r="M49693" i="5"/>
  <c r="M49694" i="5"/>
  <c r="M49695" i="5"/>
  <c r="M49696" i="5"/>
  <c r="M49697" i="5"/>
  <c r="M49698" i="5"/>
  <c r="M49699" i="5"/>
  <c r="M49700" i="5"/>
  <c r="M49701" i="5"/>
  <c r="M49702" i="5"/>
  <c r="M49703" i="5"/>
  <c r="M49704" i="5"/>
  <c r="M49705" i="5"/>
  <c r="M49706" i="5"/>
  <c r="M49707" i="5"/>
  <c r="M49708" i="5"/>
  <c r="M49709" i="5"/>
  <c r="M49710" i="5"/>
  <c r="M49711" i="5"/>
  <c r="M49712" i="5"/>
  <c r="M49713" i="5"/>
  <c r="M49714" i="5"/>
  <c r="M49715" i="5"/>
  <c r="M49716" i="5"/>
  <c r="M49717" i="5"/>
  <c r="M49718" i="5"/>
  <c r="M49719" i="5"/>
  <c r="M49720" i="5"/>
  <c r="M49721" i="5"/>
  <c r="M49722" i="5"/>
  <c r="M49723" i="5"/>
  <c r="M49724" i="5"/>
  <c r="M49725" i="5"/>
  <c r="M49726" i="5"/>
  <c r="M49727" i="5"/>
  <c r="M49728" i="5"/>
  <c r="M49729" i="5"/>
  <c r="M49730" i="5"/>
  <c r="M49731" i="5"/>
  <c r="M49732" i="5"/>
  <c r="M49733" i="5"/>
  <c r="M49734" i="5"/>
  <c r="M49735" i="5"/>
  <c r="M49736" i="5"/>
  <c r="M49737" i="5"/>
  <c r="M49738" i="5"/>
  <c r="M49739" i="5"/>
  <c r="M49740" i="5"/>
  <c r="M49741" i="5"/>
  <c r="M49742" i="5"/>
  <c r="M49743" i="5"/>
  <c r="M49744" i="5"/>
  <c r="M49745" i="5"/>
  <c r="M49746" i="5"/>
  <c r="M49747" i="5"/>
  <c r="M49748" i="5"/>
  <c r="M49749" i="5"/>
  <c r="M49750" i="5"/>
  <c r="M49751" i="5"/>
  <c r="M49752" i="5"/>
  <c r="M49753" i="5"/>
  <c r="M49754" i="5"/>
  <c r="M49755" i="5"/>
  <c r="M49756" i="5"/>
  <c r="M49757" i="5"/>
  <c r="M49758" i="5"/>
  <c r="M49759" i="5"/>
  <c r="M49760" i="5"/>
  <c r="M49761" i="5"/>
  <c r="M49762" i="5"/>
  <c r="M49763" i="5"/>
  <c r="M49764" i="5"/>
  <c r="M49765" i="5"/>
  <c r="M49766" i="5"/>
  <c r="M49767" i="5"/>
  <c r="M49768" i="5"/>
  <c r="M49769" i="5"/>
  <c r="M49770" i="5"/>
  <c r="M49771" i="5"/>
  <c r="M49772" i="5"/>
  <c r="M49773" i="5"/>
  <c r="M49774" i="5"/>
  <c r="M49775" i="5"/>
  <c r="M49776" i="5"/>
  <c r="M49777" i="5"/>
  <c r="M49778" i="5"/>
  <c r="M49779" i="5"/>
  <c r="M49780" i="5"/>
  <c r="M49781" i="5"/>
  <c r="M49782" i="5"/>
  <c r="M49783" i="5"/>
  <c r="M49784" i="5"/>
  <c r="M49785" i="5"/>
  <c r="M49786" i="5"/>
  <c r="M49787" i="5"/>
  <c r="M49788" i="5"/>
  <c r="M49789" i="5"/>
  <c r="M49790" i="5"/>
  <c r="M49791" i="5"/>
  <c r="M49792" i="5"/>
  <c r="M49793" i="5"/>
  <c r="M49794" i="5"/>
  <c r="M49795" i="5"/>
  <c r="M49796" i="5"/>
  <c r="M49797" i="5"/>
  <c r="M49798" i="5"/>
  <c r="M49799" i="5"/>
  <c r="M49800" i="5"/>
  <c r="M49801" i="5"/>
  <c r="M49802" i="5"/>
  <c r="M49803" i="5"/>
  <c r="M49804" i="5"/>
  <c r="M49805" i="5"/>
  <c r="M49806" i="5"/>
  <c r="M49807" i="5"/>
  <c r="M49808" i="5"/>
  <c r="M49809" i="5"/>
  <c r="M49810" i="5"/>
  <c r="M49811" i="5"/>
  <c r="M49812" i="5"/>
  <c r="M49813" i="5"/>
  <c r="M49814" i="5"/>
  <c r="M49815" i="5"/>
  <c r="M49816" i="5"/>
  <c r="M49817" i="5"/>
  <c r="M49818" i="5"/>
  <c r="M49819" i="5"/>
  <c r="M49820" i="5"/>
  <c r="M49821" i="5"/>
  <c r="M49822" i="5"/>
  <c r="M49823" i="5"/>
  <c r="M49824" i="5"/>
  <c r="M49825" i="5"/>
  <c r="M49826" i="5"/>
  <c r="M49827" i="5"/>
  <c r="M49828" i="5"/>
  <c r="M49829" i="5"/>
  <c r="M49830" i="5"/>
  <c r="M49831" i="5"/>
  <c r="M49832" i="5"/>
  <c r="M49833" i="5"/>
  <c r="M49834" i="5"/>
  <c r="M49835" i="5"/>
  <c r="M49836" i="5"/>
  <c r="M49837" i="5"/>
  <c r="M49838" i="5"/>
  <c r="M49839" i="5"/>
  <c r="M49840" i="5"/>
  <c r="M49841" i="5"/>
  <c r="M49842" i="5"/>
  <c r="M49843" i="5"/>
  <c r="M49844" i="5"/>
  <c r="M49845" i="5"/>
  <c r="M49846" i="5"/>
  <c r="M49847" i="5"/>
  <c r="M49848" i="5"/>
  <c r="M49849" i="5"/>
  <c r="M49850" i="5"/>
  <c r="M49851" i="5"/>
  <c r="M49852" i="5"/>
  <c r="M49853" i="5"/>
  <c r="M49854" i="5"/>
  <c r="M49855" i="5"/>
  <c r="M49856" i="5"/>
  <c r="M49857" i="5"/>
  <c r="M49858" i="5"/>
  <c r="M49859" i="5"/>
  <c r="M49860" i="5"/>
  <c r="M49861" i="5"/>
  <c r="M49862" i="5"/>
  <c r="M49863" i="5"/>
  <c r="M49864" i="5"/>
  <c r="M49865" i="5"/>
  <c r="M49866" i="5"/>
  <c r="M49867" i="5"/>
  <c r="M49868" i="5"/>
  <c r="M49869" i="5"/>
  <c r="M49870" i="5"/>
  <c r="M49871" i="5"/>
  <c r="M49872" i="5"/>
  <c r="M49873" i="5"/>
  <c r="M49874" i="5"/>
  <c r="M49875" i="5"/>
  <c r="M49876" i="5"/>
  <c r="M49877" i="5"/>
  <c r="M49878" i="5"/>
  <c r="M49879" i="5"/>
  <c r="M49880" i="5"/>
  <c r="M49881" i="5"/>
  <c r="M49882" i="5"/>
  <c r="M49883" i="5"/>
  <c r="M49884" i="5"/>
  <c r="M49885" i="5"/>
  <c r="M49886" i="5"/>
  <c r="M49887" i="5"/>
  <c r="M49888" i="5"/>
  <c r="M49889" i="5"/>
  <c r="M49890" i="5"/>
  <c r="M49891" i="5"/>
  <c r="M49892" i="5"/>
  <c r="M49893" i="5"/>
  <c r="M49894" i="5"/>
  <c r="M49895" i="5"/>
  <c r="M49896" i="5"/>
  <c r="M49897" i="5"/>
  <c r="M49898" i="5"/>
  <c r="M49899" i="5"/>
  <c r="M49900" i="5"/>
  <c r="M49901" i="5"/>
  <c r="M49902" i="5"/>
  <c r="M49903" i="5"/>
  <c r="M49904" i="5"/>
  <c r="M49905" i="5"/>
  <c r="M49906" i="5"/>
  <c r="M49907" i="5"/>
  <c r="M49908" i="5"/>
  <c r="M49909" i="5"/>
  <c r="M49910" i="5"/>
  <c r="M49911" i="5"/>
  <c r="M49912" i="5"/>
  <c r="M49913" i="5"/>
  <c r="M49914" i="5"/>
  <c r="M49915" i="5"/>
  <c r="M49916" i="5"/>
  <c r="M49917" i="5"/>
  <c r="M49918" i="5"/>
  <c r="M49919" i="5"/>
  <c r="M49920" i="5"/>
  <c r="M49921" i="5"/>
  <c r="M49922" i="5"/>
  <c r="M49923" i="5"/>
  <c r="M49924" i="5"/>
  <c r="M49925" i="5"/>
  <c r="M49926" i="5"/>
  <c r="M49927" i="5"/>
  <c r="M49928" i="5"/>
  <c r="M49929" i="5"/>
  <c r="M49930" i="5"/>
  <c r="M49931" i="5"/>
  <c r="M49932" i="5"/>
  <c r="M49933" i="5"/>
  <c r="M49934" i="5"/>
  <c r="M49935" i="5"/>
  <c r="M49936" i="5"/>
  <c r="M49937" i="5"/>
  <c r="M49938" i="5"/>
  <c r="M49939" i="5"/>
  <c r="M49940" i="5"/>
  <c r="M49941" i="5"/>
  <c r="M49942" i="5"/>
  <c r="M49943" i="5"/>
  <c r="M49944" i="5"/>
  <c r="M49945" i="5"/>
  <c r="M49946" i="5"/>
  <c r="M49947" i="5"/>
  <c r="M49948" i="5"/>
  <c r="M49949" i="5"/>
  <c r="M49950" i="5"/>
  <c r="M49951" i="5"/>
  <c r="M49952" i="5"/>
  <c r="M49953" i="5"/>
  <c r="M49954" i="5"/>
  <c r="M49955" i="5"/>
  <c r="M49956" i="5"/>
  <c r="M49957" i="5"/>
  <c r="M49958" i="5"/>
  <c r="M49959" i="5"/>
  <c r="M49960" i="5"/>
  <c r="M49961" i="5"/>
  <c r="M49962" i="5"/>
  <c r="M49963" i="5"/>
  <c r="M49964" i="5"/>
  <c r="M49965" i="5"/>
  <c r="M49966" i="5"/>
  <c r="M49967" i="5"/>
  <c r="M49968" i="5"/>
  <c r="M49969" i="5"/>
  <c r="M49970" i="5"/>
  <c r="M49971" i="5"/>
  <c r="M49972" i="5"/>
  <c r="M49973" i="5"/>
  <c r="M49974" i="5"/>
  <c r="M49975" i="5"/>
  <c r="M49976" i="5"/>
  <c r="M49977" i="5"/>
  <c r="M49978" i="5"/>
  <c r="M49979" i="5"/>
  <c r="M49980" i="5"/>
  <c r="M49981" i="5"/>
  <c r="M49982" i="5"/>
  <c r="M49983" i="5"/>
  <c r="M49984" i="5"/>
  <c r="M49985" i="5"/>
  <c r="M49986" i="5"/>
  <c r="M49987" i="5"/>
  <c r="M49988" i="5"/>
  <c r="M49989" i="5"/>
  <c r="M49990" i="5"/>
  <c r="M49991" i="5"/>
  <c r="M49992" i="5"/>
  <c r="M49993" i="5"/>
  <c r="M49994" i="5"/>
  <c r="M49995" i="5"/>
  <c r="M49996" i="5"/>
  <c r="M49997" i="5"/>
  <c r="M49998" i="5"/>
  <c r="M49999" i="5"/>
  <c r="M50000" i="5"/>
  <c r="M50001" i="5"/>
  <c r="M50002" i="5"/>
  <c r="M50003" i="5"/>
  <c r="M50004" i="5"/>
  <c r="M50005" i="5"/>
  <c r="M50006" i="5"/>
  <c r="M50007" i="5"/>
  <c r="M50008" i="5"/>
  <c r="M50009" i="5"/>
  <c r="M50010" i="5"/>
  <c r="M50011" i="5"/>
  <c r="M50012" i="5"/>
  <c r="M50013" i="5"/>
  <c r="M50014" i="5"/>
  <c r="M50015" i="5"/>
  <c r="M50016" i="5"/>
  <c r="M50017" i="5"/>
  <c r="M50018" i="5"/>
  <c r="M50019" i="5"/>
  <c r="M50020" i="5"/>
  <c r="M50021" i="5"/>
  <c r="M50022" i="5"/>
  <c r="M50023" i="5"/>
  <c r="M50024" i="5"/>
  <c r="M50025" i="5"/>
  <c r="M50026" i="5"/>
  <c r="M50027" i="5"/>
  <c r="M50028" i="5"/>
  <c r="M50029" i="5"/>
  <c r="M50030" i="5"/>
  <c r="M50031" i="5"/>
  <c r="M50032" i="5"/>
  <c r="M50033" i="5"/>
  <c r="M50034" i="5"/>
  <c r="M50035" i="5"/>
  <c r="M50036" i="5"/>
  <c r="M50037" i="5"/>
  <c r="M50038" i="5"/>
  <c r="M50039" i="5"/>
  <c r="M50040" i="5"/>
  <c r="M50041" i="5"/>
  <c r="M50042" i="5"/>
  <c r="M50043" i="5"/>
  <c r="M50044" i="5"/>
  <c r="M50045" i="5"/>
  <c r="M50046" i="5"/>
  <c r="M50047" i="5"/>
  <c r="M50048" i="5"/>
  <c r="M50049" i="5"/>
  <c r="M50050" i="5"/>
  <c r="M50051" i="5"/>
  <c r="M50052" i="5"/>
  <c r="M50053" i="5"/>
  <c r="M50054" i="5"/>
  <c r="M50055" i="5"/>
  <c r="M50056" i="5"/>
  <c r="M50057" i="5"/>
  <c r="M50058" i="5"/>
  <c r="M50059" i="5"/>
  <c r="M50060" i="5"/>
  <c r="M50061" i="5"/>
  <c r="M50062" i="5"/>
  <c r="M50063" i="5"/>
  <c r="M50064" i="5"/>
  <c r="M50065" i="5"/>
  <c r="M50066" i="5"/>
  <c r="M50067" i="5"/>
  <c r="M50068" i="5"/>
  <c r="M50069" i="5"/>
  <c r="M50070" i="5"/>
  <c r="M50071" i="5"/>
  <c r="M50072" i="5"/>
  <c r="M50073" i="5"/>
  <c r="M50074" i="5"/>
  <c r="M50075" i="5"/>
  <c r="M50076" i="5"/>
  <c r="M50077" i="5"/>
  <c r="M50078" i="5"/>
  <c r="M50079" i="5"/>
  <c r="M50080" i="5"/>
  <c r="M50081" i="5"/>
  <c r="M50082" i="5"/>
  <c r="M50083" i="5"/>
  <c r="M50084" i="5"/>
  <c r="M50085" i="5"/>
  <c r="M50086" i="5"/>
  <c r="M50087" i="5"/>
  <c r="M50088" i="5"/>
  <c r="M50089" i="5"/>
  <c r="M50090" i="5"/>
  <c r="M50091" i="5"/>
  <c r="M50092" i="5"/>
  <c r="M50093" i="5"/>
  <c r="M50094" i="5"/>
  <c r="M50095" i="5"/>
  <c r="M50096" i="5"/>
  <c r="M50097" i="5"/>
  <c r="M50098" i="5"/>
  <c r="M50099" i="5"/>
  <c r="M50100" i="5"/>
  <c r="M50101" i="5"/>
  <c r="M50102" i="5"/>
  <c r="M50103" i="5"/>
  <c r="M50104" i="5"/>
  <c r="M50105" i="5"/>
  <c r="M50106" i="5"/>
  <c r="M50107" i="5"/>
  <c r="M50108" i="5"/>
  <c r="M50109" i="5"/>
  <c r="M50110" i="5"/>
  <c r="M50111" i="5"/>
  <c r="M50112" i="5"/>
  <c r="M50113" i="5"/>
  <c r="M50114" i="5"/>
  <c r="M50115" i="5"/>
  <c r="M50116" i="5"/>
  <c r="M50117" i="5"/>
  <c r="M50118" i="5"/>
  <c r="M50119" i="5"/>
  <c r="M50120" i="5"/>
  <c r="M50121" i="5"/>
  <c r="M50122" i="5"/>
  <c r="M50123" i="5"/>
  <c r="M50124" i="5"/>
  <c r="M50125" i="5"/>
  <c r="M50126" i="5"/>
  <c r="M50127" i="5"/>
  <c r="M50128" i="5"/>
  <c r="M50129" i="5"/>
  <c r="M50130" i="5"/>
  <c r="M50131" i="5"/>
  <c r="M50132" i="5"/>
  <c r="M50133" i="5"/>
  <c r="M50134" i="5"/>
  <c r="M50135" i="5"/>
  <c r="M50136" i="5"/>
  <c r="M50137" i="5"/>
  <c r="M50138" i="5"/>
  <c r="M50139" i="5"/>
  <c r="M50140" i="5"/>
  <c r="M50141" i="5"/>
  <c r="M50142" i="5"/>
  <c r="M50143" i="5"/>
  <c r="M50144" i="5"/>
  <c r="M50145" i="5"/>
  <c r="M50146" i="5"/>
  <c r="M50147" i="5"/>
  <c r="M50148" i="5"/>
  <c r="M50149" i="5"/>
  <c r="M50150" i="5"/>
  <c r="M50151" i="5"/>
  <c r="M50152" i="5"/>
  <c r="M50153" i="5"/>
  <c r="M50154" i="5"/>
  <c r="M50155" i="5"/>
  <c r="M50156" i="5"/>
  <c r="M50157" i="5"/>
  <c r="M50158" i="5"/>
  <c r="M50159" i="5"/>
  <c r="M50160" i="5"/>
  <c r="M50161" i="5"/>
  <c r="M50162" i="5"/>
  <c r="M50163" i="5"/>
  <c r="M50164" i="5"/>
  <c r="M50165" i="5"/>
  <c r="M50166" i="5"/>
  <c r="M50167" i="5"/>
  <c r="M50168" i="5"/>
  <c r="M50169" i="5"/>
  <c r="M50170" i="5"/>
  <c r="M50171" i="5"/>
  <c r="M50172" i="5"/>
  <c r="M50173" i="5"/>
  <c r="M50174" i="5"/>
  <c r="M50175" i="5"/>
  <c r="M50176" i="5"/>
  <c r="M50177" i="5"/>
  <c r="M50178" i="5"/>
  <c r="M50179" i="5"/>
  <c r="M50180" i="5"/>
  <c r="M50181" i="5"/>
  <c r="M50182" i="5"/>
  <c r="M50183" i="5"/>
  <c r="M50184" i="5"/>
  <c r="M50185" i="5"/>
  <c r="M50186" i="5"/>
  <c r="M50187" i="5"/>
  <c r="M50188" i="5"/>
  <c r="M50189" i="5"/>
  <c r="M50190" i="5"/>
  <c r="M50191" i="5"/>
  <c r="M50192" i="5"/>
  <c r="M50193" i="5"/>
  <c r="M50194" i="5"/>
  <c r="M50195" i="5"/>
  <c r="M50196" i="5"/>
  <c r="M50197" i="5"/>
  <c r="M50198" i="5"/>
  <c r="M50199" i="5"/>
  <c r="M50200" i="5"/>
  <c r="M50201" i="5"/>
  <c r="M50202" i="5"/>
  <c r="M50203" i="5"/>
  <c r="M50204" i="5"/>
  <c r="M50205" i="5"/>
  <c r="M50206" i="5"/>
  <c r="M50207" i="5"/>
  <c r="M50208" i="5"/>
  <c r="M50209" i="5"/>
  <c r="M50210" i="5"/>
  <c r="M50211" i="5"/>
  <c r="M50212" i="5"/>
  <c r="M50213" i="5"/>
  <c r="M50214" i="5"/>
  <c r="M50215" i="5"/>
  <c r="M50216" i="5"/>
  <c r="M50217" i="5"/>
  <c r="M50218" i="5"/>
  <c r="M50219" i="5"/>
  <c r="M50220" i="5"/>
  <c r="M50221" i="5"/>
  <c r="M50222" i="5"/>
  <c r="M50223" i="5"/>
  <c r="M50224" i="5"/>
  <c r="M50225" i="5"/>
  <c r="M50226" i="5"/>
  <c r="M50227" i="5"/>
  <c r="M50228" i="5"/>
  <c r="M50229" i="5"/>
  <c r="M50230" i="5"/>
  <c r="M50231" i="5"/>
  <c r="M50232" i="5"/>
  <c r="M50233" i="5"/>
  <c r="M50234" i="5"/>
  <c r="M50235" i="5"/>
  <c r="M50236" i="5"/>
  <c r="M50237" i="5"/>
  <c r="M50238" i="5"/>
  <c r="M50239" i="5"/>
  <c r="M50240" i="5"/>
  <c r="M50241" i="5"/>
  <c r="M50242" i="5"/>
  <c r="M50243" i="5"/>
  <c r="M50244" i="5"/>
  <c r="M50245" i="5"/>
  <c r="M50246" i="5"/>
  <c r="M50247" i="5"/>
  <c r="M50248" i="5"/>
  <c r="M50249" i="5"/>
  <c r="M50250" i="5"/>
  <c r="M50251" i="5"/>
  <c r="M50252" i="5"/>
  <c r="M50253" i="5"/>
  <c r="M50254" i="5"/>
  <c r="M50255" i="5"/>
  <c r="M50256" i="5"/>
  <c r="M50257" i="5"/>
  <c r="M50258" i="5"/>
  <c r="M50259" i="5"/>
  <c r="M50260" i="5"/>
  <c r="M50261" i="5"/>
  <c r="M50262" i="5"/>
  <c r="M50263" i="5"/>
  <c r="M50264" i="5"/>
  <c r="M50265" i="5"/>
  <c r="M50266" i="5"/>
  <c r="M50267" i="5"/>
  <c r="M50268" i="5"/>
  <c r="M50269" i="5"/>
  <c r="M50270" i="5"/>
  <c r="M50271" i="5"/>
  <c r="M50272" i="5"/>
  <c r="M50273" i="5"/>
  <c r="M50274" i="5"/>
  <c r="M50275" i="5"/>
  <c r="M50276" i="5"/>
  <c r="M50277" i="5"/>
  <c r="M50278" i="5"/>
  <c r="M50279" i="5"/>
  <c r="M50280" i="5"/>
  <c r="M50281" i="5"/>
  <c r="M50282" i="5"/>
  <c r="M50283" i="5"/>
  <c r="M50284" i="5"/>
  <c r="M50285" i="5"/>
  <c r="M50286" i="5"/>
  <c r="M50287" i="5"/>
  <c r="M50288" i="5"/>
  <c r="M50289" i="5"/>
  <c r="M50290" i="5"/>
  <c r="M50291" i="5"/>
  <c r="M50292" i="5"/>
  <c r="M50293" i="5"/>
  <c r="M50294" i="5"/>
  <c r="M50295" i="5"/>
  <c r="M50296" i="5"/>
  <c r="M50297" i="5"/>
  <c r="M50298" i="5"/>
  <c r="M50299" i="5"/>
  <c r="M50300" i="5"/>
  <c r="M50301" i="5"/>
  <c r="M50302" i="5"/>
  <c r="M50303" i="5"/>
  <c r="M50304" i="5"/>
  <c r="M50305" i="5"/>
  <c r="M50306" i="5"/>
  <c r="M50307" i="5"/>
  <c r="M50308" i="5"/>
  <c r="M50309" i="5"/>
  <c r="M50310" i="5"/>
  <c r="M50311" i="5"/>
  <c r="M50312" i="5"/>
  <c r="M50313" i="5"/>
  <c r="M50314" i="5"/>
  <c r="M50315" i="5"/>
  <c r="M50316" i="5"/>
  <c r="M50317" i="5"/>
  <c r="M50318" i="5"/>
  <c r="M50319" i="5"/>
  <c r="M50320" i="5"/>
  <c r="M50321" i="5"/>
  <c r="M50322" i="5"/>
  <c r="M50323" i="5"/>
  <c r="M50324" i="5"/>
  <c r="M50325" i="5"/>
  <c r="M50326" i="5"/>
  <c r="M50327" i="5"/>
  <c r="M50328" i="5"/>
  <c r="M50329" i="5"/>
  <c r="M50330" i="5"/>
  <c r="M50331" i="5"/>
  <c r="M50332" i="5"/>
  <c r="M50333" i="5"/>
  <c r="M50334" i="5"/>
  <c r="M50335" i="5"/>
  <c r="M50336" i="5"/>
  <c r="M50337" i="5"/>
  <c r="M50338" i="5"/>
  <c r="M50339" i="5"/>
  <c r="M50340" i="5"/>
  <c r="M50341" i="5"/>
  <c r="M50342" i="5"/>
  <c r="M50343" i="5"/>
  <c r="M50344" i="5"/>
  <c r="M50345" i="5"/>
  <c r="M50346" i="5"/>
  <c r="M50347" i="5"/>
  <c r="M50348" i="5"/>
  <c r="M50349" i="5"/>
  <c r="M50350" i="5"/>
  <c r="M50351" i="5"/>
  <c r="M50352" i="5"/>
  <c r="M50353" i="5"/>
  <c r="M50354" i="5"/>
  <c r="M50355" i="5"/>
  <c r="M50356" i="5"/>
  <c r="M50357" i="5"/>
  <c r="M50358" i="5"/>
  <c r="M50359" i="5"/>
  <c r="M50360" i="5"/>
  <c r="M50361" i="5"/>
  <c r="M50362" i="5"/>
  <c r="M50363" i="5"/>
  <c r="M50364" i="5"/>
  <c r="M50365" i="5"/>
  <c r="M50366" i="5"/>
  <c r="M50367" i="5"/>
  <c r="M50368" i="5"/>
  <c r="M50369" i="5"/>
  <c r="M50370" i="5"/>
  <c r="M50371" i="5"/>
  <c r="M50372" i="5"/>
  <c r="M50373" i="5"/>
  <c r="M50374" i="5"/>
  <c r="M50375" i="5"/>
  <c r="M50376" i="5"/>
  <c r="M50377" i="5"/>
  <c r="M50378" i="5"/>
  <c r="M50379" i="5"/>
  <c r="M50380" i="5"/>
  <c r="M50381" i="5"/>
  <c r="M50382" i="5"/>
  <c r="M50383" i="5"/>
  <c r="M50384" i="5"/>
  <c r="M50385" i="5"/>
  <c r="M50386" i="5"/>
  <c r="M50387" i="5"/>
  <c r="M50388" i="5"/>
  <c r="M50389" i="5"/>
  <c r="M50390" i="5"/>
  <c r="M50391" i="5"/>
  <c r="M50392" i="5"/>
  <c r="M50393" i="5"/>
  <c r="M50394" i="5"/>
  <c r="M50395" i="5"/>
  <c r="M50396" i="5"/>
  <c r="M50397" i="5"/>
  <c r="M50398" i="5"/>
  <c r="M50399" i="5"/>
  <c r="M50400" i="5"/>
  <c r="M50401" i="5"/>
  <c r="M50402" i="5"/>
  <c r="M50403" i="5"/>
  <c r="M50404" i="5"/>
  <c r="M50405" i="5"/>
  <c r="M50406" i="5"/>
  <c r="M50407" i="5"/>
  <c r="M50408" i="5"/>
  <c r="M50409" i="5"/>
  <c r="M50410" i="5"/>
  <c r="M50411" i="5"/>
  <c r="M50412" i="5"/>
  <c r="M50413" i="5"/>
  <c r="M50414" i="5"/>
  <c r="M50415" i="5"/>
  <c r="M50416" i="5"/>
  <c r="M50417" i="5"/>
  <c r="M50418" i="5"/>
  <c r="M50419" i="5"/>
  <c r="M50420" i="5"/>
  <c r="M50421" i="5"/>
  <c r="M50422" i="5"/>
  <c r="M50423" i="5"/>
  <c r="M50424" i="5"/>
  <c r="M50425" i="5"/>
  <c r="M50426" i="5"/>
  <c r="M50427" i="5"/>
  <c r="M50428" i="5"/>
  <c r="M50429" i="5"/>
  <c r="M50430" i="5"/>
  <c r="M50431" i="5"/>
  <c r="M50432" i="5"/>
  <c r="M50433" i="5"/>
  <c r="M50434" i="5"/>
  <c r="M50435" i="5"/>
  <c r="M50436" i="5"/>
  <c r="M50437" i="5"/>
  <c r="M50438" i="5"/>
  <c r="M50439" i="5"/>
  <c r="M50440" i="5"/>
  <c r="M50441" i="5"/>
  <c r="M50442" i="5"/>
  <c r="M50443" i="5"/>
  <c r="M50444" i="5"/>
  <c r="M50445" i="5"/>
  <c r="M50446" i="5"/>
  <c r="M50447" i="5"/>
  <c r="M50448" i="5"/>
  <c r="M50449" i="5"/>
  <c r="M50450" i="5"/>
  <c r="M50451" i="5"/>
  <c r="M50452" i="5"/>
  <c r="M50453" i="5"/>
  <c r="M50454" i="5"/>
  <c r="M50455" i="5"/>
  <c r="M50456" i="5"/>
  <c r="M50457" i="5"/>
  <c r="M50458" i="5"/>
  <c r="M50459" i="5"/>
  <c r="M50460" i="5"/>
  <c r="M50461" i="5"/>
  <c r="M50462" i="5"/>
  <c r="M50463" i="5"/>
  <c r="M50464" i="5"/>
  <c r="M50465" i="5"/>
  <c r="M50466" i="5"/>
  <c r="M50467" i="5"/>
  <c r="M50468" i="5"/>
  <c r="M50469" i="5"/>
  <c r="M50470" i="5"/>
  <c r="M50471" i="5"/>
  <c r="M50472" i="5"/>
  <c r="M50473" i="5"/>
  <c r="M50474" i="5"/>
  <c r="M50475" i="5"/>
  <c r="M50476" i="5"/>
  <c r="M50477" i="5"/>
  <c r="M50478" i="5"/>
  <c r="M50479" i="5"/>
  <c r="M50480" i="5"/>
  <c r="M50481" i="5"/>
  <c r="M50482" i="5"/>
  <c r="M50483" i="5"/>
  <c r="M50484" i="5"/>
  <c r="M50485" i="5"/>
  <c r="M50486" i="5"/>
  <c r="M50487" i="5"/>
  <c r="M50488" i="5"/>
  <c r="M50489" i="5"/>
  <c r="M50490" i="5"/>
  <c r="M50491" i="5"/>
  <c r="M50492" i="5"/>
  <c r="M50493" i="5"/>
  <c r="M50494" i="5"/>
  <c r="M50495" i="5"/>
  <c r="M50496" i="5"/>
  <c r="M50497" i="5"/>
  <c r="M50498" i="5"/>
  <c r="M50499" i="5"/>
  <c r="M50500" i="5"/>
  <c r="M50501" i="5"/>
  <c r="M50502" i="5"/>
  <c r="M50503" i="5"/>
  <c r="M50504" i="5"/>
  <c r="M50505" i="5"/>
  <c r="M50506" i="5"/>
  <c r="M50507" i="5"/>
  <c r="M50508" i="5"/>
  <c r="M50509" i="5"/>
  <c r="M50510" i="5"/>
  <c r="M50511" i="5"/>
  <c r="M50512" i="5"/>
  <c r="M50513" i="5"/>
  <c r="M50514" i="5"/>
  <c r="M50515" i="5"/>
  <c r="M50516" i="5"/>
  <c r="M50517" i="5"/>
  <c r="M50518" i="5"/>
  <c r="M50519" i="5"/>
  <c r="M50520" i="5"/>
  <c r="M50521" i="5"/>
  <c r="M50522" i="5"/>
  <c r="M50523" i="5"/>
  <c r="M50524" i="5"/>
  <c r="M50525" i="5"/>
  <c r="M50526" i="5"/>
  <c r="M50527" i="5"/>
  <c r="M50528" i="5"/>
  <c r="M50529" i="5"/>
  <c r="M50530" i="5"/>
  <c r="M50531" i="5"/>
  <c r="M50532" i="5"/>
  <c r="M50533" i="5"/>
  <c r="M50534" i="5"/>
  <c r="M50535" i="5"/>
  <c r="M50536" i="5"/>
  <c r="M50537" i="5"/>
  <c r="M50538" i="5"/>
  <c r="M50539" i="5"/>
  <c r="M50540" i="5"/>
  <c r="M50541" i="5"/>
  <c r="M50542" i="5"/>
  <c r="M50543" i="5"/>
  <c r="M50544" i="5"/>
  <c r="M50545" i="5"/>
  <c r="M50546" i="5"/>
  <c r="M50547" i="5"/>
  <c r="M50548" i="5"/>
  <c r="M50549" i="5"/>
  <c r="M50550" i="5"/>
  <c r="M50551" i="5"/>
  <c r="M50552" i="5"/>
  <c r="M50553" i="5"/>
  <c r="M50554" i="5"/>
  <c r="M50555" i="5"/>
  <c r="M50556" i="5"/>
  <c r="M50557" i="5"/>
  <c r="M50558" i="5"/>
  <c r="M50559" i="5"/>
  <c r="M50560" i="5"/>
  <c r="M50561" i="5"/>
  <c r="M50562" i="5"/>
  <c r="M50563" i="5"/>
  <c r="M50564" i="5"/>
  <c r="M50565" i="5"/>
  <c r="M50566" i="5"/>
  <c r="M50567" i="5"/>
  <c r="M50568" i="5"/>
  <c r="M50569" i="5"/>
  <c r="M50570" i="5"/>
  <c r="M50571" i="5"/>
  <c r="M50572" i="5"/>
  <c r="M50573" i="5"/>
  <c r="M50574" i="5"/>
  <c r="M50575" i="5"/>
  <c r="M50576" i="5"/>
  <c r="M50577" i="5"/>
  <c r="M50578" i="5"/>
  <c r="M50579" i="5"/>
  <c r="M50580" i="5"/>
  <c r="M50581" i="5"/>
  <c r="M50582" i="5"/>
  <c r="M50583" i="5"/>
  <c r="M50584" i="5"/>
  <c r="M50585" i="5"/>
  <c r="M50586" i="5"/>
  <c r="M50587" i="5"/>
  <c r="M50588" i="5"/>
  <c r="M50589" i="5"/>
  <c r="M50590" i="5"/>
  <c r="M50591" i="5"/>
  <c r="M50592" i="5"/>
  <c r="M50593" i="5"/>
  <c r="M50594" i="5"/>
  <c r="M50595" i="5"/>
  <c r="M50596" i="5"/>
  <c r="M50597" i="5"/>
  <c r="M50598" i="5"/>
  <c r="M50599" i="5"/>
  <c r="M50600" i="5"/>
  <c r="M50601" i="5"/>
  <c r="M50602" i="5"/>
  <c r="M50603" i="5"/>
  <c r="M50604" i="5"/>
  <c r="M50605" i="5"/>
  <c r="M50606" i="5"/>
  <c r="M50607" i="5"/>
  <c r="M50608" i="5"/>
  <c r="M50609" i="5"/>
  <c r="M50610" i="5"/>
  <c r="M50611" i="5"/>
  <c r="M50612" i="5"/>
  <c r="M50613" i="5"/>
  <c r="M50614" i="5"/>
  <c r="M50615" i="5"/>
  <c r="M50616" i="5"/>
  <c r="M50617" i="5"/>
  <c r="M50618" i="5"/>
  <c r="M50619" i="5"/>
  <c r="M50620" i="5"/>
  <c r="M50621" i="5"/>
  <c r="M50622" i="5"/>
  <c r="M50623" i="5"/>
  <c r="M50624" i="5"/>
  <c r="M50625" i="5"/>
  <c r="M50626" i="5"/>
  <c r="M50627" i="5"/>
  <c r="M50628" i="5"/>
  <c r="M50629" i="5"/>
  <c r="M50630" i="5"/>
  <c r="M50631" i="5"/>
  <c r="M50632" i="5"/>
  <c r="M50633" i="5"/>
  <c r="M50634" i="5"/>
  <c r="M50635" i="5"/>
  <c r="M50636" i="5"/>
  <c r="M50637" i="5"/>
  <c r="M50638" i="5"/>
  <c r="M50639" i="5"/>
  <c r="M50640" i="5"/>
  <c r="M50641" i="5"/>
  <c r="M50642" i="5"/>
  <c r="M50643" i="5"/>
  <c r="M50644" i="5"/>
  <c r="M50645" i="5"/>
  <c r="M50646" i="5"/>
  <c r="M50647" i="5"/>
  <c r="M50648" i="5"/>
  <c r="M50649" i="5"/>
  <c r="M50650" i="5"/>
  <c r="M50651" i="5"/>
  <c r="M50652" i="5"/>
  <c r="M50653" i="5"/>
  <c r="M50654" i="5"/>
  <c r="M50655" i="5"/>
  <c r="M50656" i="5"/>
  <c r="M50657" i="5"/>
  <c r="M50658" i="5"/>
  <c r="M50659" i="5"/>
  <c r="M50660" i="5"/>
  <c r="M50661" i="5"/>
  <c r="M50662" i="5"/>
  <c r="M50663" i="5"/>
  <c r="M50664" i="5"/>
  <c r="M50665" i="5"/>
  <c r="M50666" i="5"/>
  <c r="M50667" i="5"/>
  <c r="M50668" i="5"/>
  <c r="M50669" i="5"/>
  <c r="M50670" i="5"/>
  <c r="M50671" i="5"/>
  <c r="M50672" i="5"/>
  <c r="M50673" i="5"/>
  <c r="M50674" i="5"/>
  <c r="M50675" i="5"/>
  <c r="M50676" i="5"/>
  <c r="M50677" i="5"/>
  <c r="M50678" i="5"/>
  <c r="M50679" i="5"/>
  <c r="M50680" i="5"/>
  <c r="M50681" i="5"/>
  <c r="M50682" i="5"/>
  <c r="M50683" i="5"/>
  <c r="M50684" i="5"/>
  <c r="M50685" i="5"/>
  <c r="M50686" i="5"/>
  <c r="M50687" i="5"/>
  <c r="M50688" i="5"/>
  <c r="M50689" i="5"/>
  <c r="M50690" i="5"/>
  <c r="M50691" i="5"/>
  <c r="M50692" i="5"/>
  <c r="M50693" i="5"/>
  <c r="M50694" i="5"/>
  <c r="M50695" i="5"/>
  <c r="M50696" i="5"/>
  <c r="M50697" i="5"/>
  <c r="M50698" i="5"/>
  <c r="M50699" i="5"/>
  <c r="M50700" i="5"/>
  <c r="M50701" i="5"/>
  <c r="M50702" i="5"/>
  <c r="M50703" i="5"/>
  <c r="M50704" i="5"/>
  <c r="M50705" i="5"/>
  <c r="M50706" i="5"/>
  <c r="M50707" i="5"/>
  <c r="M50708" i="5"/>
  <c r="M50709" i="5"/>
  <c r="M50710" i="5"/>
  <c r="M50711" i="5"/>
  <c r="M50712" i="5"/>
  <c r="M50713" i="5"/>
  <c r="M50714" i="5"/>
  <c r="M50715" i="5"/>
  <c r="M50716" i="5"/>
  <c r="M50717" i="5"/>
  <c r="M50718" i="5"/>
  <c r="M50719" i="5"/>
  <c r="M50720" i="5"/>
  <c r="M50721" i="5"/>
  <c r="M50722" i="5"/>
  <c r="M50723" i="5"/>
  <c r="M50724" i="5"/>
  <c r="M50725" i="5"/>
  <c r="M50726" i="5"/>
  <c r="M50727" i="5"/>
  <c r="M50728" i="5"/>
  <c r="M50729" i="5"/>
  <c r="M50730" i="5"/>
  <c r="M50731" i="5"/>
  <c r="M50732" i="5"/>
  <c r="M50733" i="5"/>
  <c r="M50734" i="5"/>
  <c r="M50735" i="5"/>
  <c r="M50736" i="5"/>
  <c r="M50737" i="5"/>
  <c r="M50738" i="5"/>
  <c r="M50739" i="5"/>
  <c r="M50740" i="5"/>
  <c r="M50741" i="5"/>
  <c r="M50742" i="5"/>
  <c r="M50743" i="5"/>
  <c r="M50744" i="5"/>
  <c r="M50745" i="5"/>
  <c r="M50746" i="5"/>
  <c r="M50747" i="5"/>
  <c r="M50748" i="5"/>
  <c r="M50749" i="5"/>
  <c r="M50750" i="5"/>
  <c r="M50751" i="5"/>
  <c r="M50752" i="5"/>
  <c r="M50753" i="5"/>
  <c r="M50754" i="5"/>
  <c r="M50755" i="5"/>
  <c r="M50756" i="5"/>
  <c r="M50757" i="5"/>
  <c r="M50758" i="5"/>
  <c r="M50759" i="5"/>
  <c r="M50760" i="5"/>
  <c r="M50761" i="5"/>
  <c r="M50762" i="5"/>
  <c r="M50763" i="5"/>
  <c r="M50764" i="5"/>
  <c r="M50765" i="5"/>
  <c r="M50766" i="5"/>
  <c r="M50767" i="5"/>
  <c r="M50768" i="5"/>
  <c r="M50769" i="5"/>
  <c r="M50770" i="5"/>
  <c r="M50771" i="5"/>
  <c r="M50772" i="5"/>
  <c r="M50773" i="5"/>
  <c r="M50774" i="5"/>
  <c r="M50775" i="5"/>
  <c r="M50776" i="5"/>
  <c r="M50777" i="5"/>
  <c r="M50778" i="5"/>
  <c r="M50779" i="5"/>
  <c r="M50780" i="5"/>
  <c r="M50781" i="5"/>
  <c r="M50782" i="5"/>
  <c r="M50783" i="5"/>
  <c r="M50784" i="5"/>
  <c r="M50785" i="5"/>
  <c r="M50786" i="5"/>
  <c r="M50787" i="5"/>
  <c r="M50788" i="5"/>
  <c r="M50789" i="5"/>
  <c r="M50790" i="5"/>
  <c r="M50791" i="5"/>
  <c r="M50792" i="5"/>
  <c r="M50793" i="5"/>
  <c r="M50794" i="5"/>
  <c r="M50795" i="5"/>
  <c r="M50796" i="5"/>
  <c r="M50797" i="5"/>
  <c r="M50798" i="5"/>
  <c r="M50799" i="5"/>
  <c r="M50800" i="5"/>
  <c r="M50801" i="5"/>
  <c r="M50802" i="5"/>
  <c r="M50803" i="5"/>
  <c r="M50804" i="5"/>
  <c r="M50805" i="5"/>
  <c r="M50806" i="5"/>
  <c r="M50807" i="5"/>
  <c r="M50808" i="5"/>
  <c r="M50809" i="5"/>
  <c r="M50810" i="5"/>
  <c r="M50811" i="5"/>
  <c r="M50812" i="5"/>
  <c r="M50813" i="5"/>
  <c r="M50814" i="5"/>
  <c r="M50815" i="5"/>
  <c r="M50816" i="5"/>
  <c r="M50817" i="5"/>
  <c r="M50818" i="5"/>
  <c r="M50819" i="5"/>
  <c r="M50820" i="5"/>
  <c r="M50821" i="5"/>
  <c r="M50822" i="5"/>
  <c r="M50823" i="5"/>
  <c r="M50824" i="5"/>
  <c r="M50825" i="5"/>
  <c r="M50826" i="5"/>
  <c r="M50827" i="5"/>
  <c r="M50828" i="5"/>
  <c r="M50829" i="5"/>
  <c r="M50830" i="5"/>
  <c r="M50831" i="5"/>
  <c r="M50832" i="5"/>
  <c r="M50833" i="5"/>
  <c r="M50834" i="5"/>
  <c r="M50835" i="5"/>
  <c r="M50836" i="5"/>
  <c r="M50837" i="5"/>
  <c r="M50838" i="5"/>
  <c r="M50839" i="5"/>
  <c r="M50840" i="5"/>
  <c r="M50841" i="5"/>
  <c r="M50842" i="5"/>
  <c r="M50843" i="5"/>
  <c r="M50844" i="5"/>
  <c r="M50845" i="5"/>
  <c r="M50846" i="5"/>
  <c r="M50847" i="5"/>
  <c r="M50848" i="5"/>
  <c r="M50849" i="5"/>
  <c r="M50850" i="5"/>
  <c r="M50851" i="5"/>
  <c r="M50852" i="5"/>
  <c r="M50853" i="5"/>
  <c r="M50854" i="5"/>
  <c r="M50855" i="5"/>
  <c r="M50856" i="5"/>
  <c r="M50857" i="5"/>
  <c r="M50858" i="5"/>
  <c r="M50859" i="5"/>
  <c r="M50860" i="5"/>
  <c r="M50861" i="5"/>
  <c r="M50862" i="5"/>
  <c r="M50863" i="5"/>
  <c r="M50864" i="5"/>
  <c r="M50865" i="5"/>
  <c r="M50866" i="5"/>
  <c r="M50867" i="5"/>
  <c r="M50868" i="5"/>
  <c r="M50869" i="5"/>
  <c r="M50870" i="5"/>
  <c r="M50871" i="5"/>
  <c r="M50872" i="5"/>
  <c r="M50873" i="5"/>
  <c r="M50874" i="5"/>
  <c r="M50875" i="5"/>
  <c r="M50876" i="5"/>
  <c r="M50877" i="5"/>
  <c r="M50878" i="5"/>
  <c r="M50879" i="5"/>
  <c r="M50880" i="5"/>
  <c r="M50881" i="5"/>
  <c r="M50882" i="5"/>
  <c r="M50883" i="5"/>
  <c r="M50884" i="5"/>
  <c r="M50885" i="5"/>
  <c r="M50886" i="5"/>
  <c r="M50887" i="5"/>
  <c r="M50888" i="5"/>
  <c r="M50889" i="5"/>
  <c r="M50890" i="5"/>
  <c r="M50891" i="5"/>
  <c r="M50892" i="5"/>
  <c r="M50893" i="5"/>
  <c r="M50894" i="5"/>
  <c r="M50895" i="5"/>
  <c r="M50896" i="5"/>
  <c r="M50897" i="5"/>
  <c r="M50898" i="5"/>
  <c r="M50899" i="5"/>
  <c r="M50900" i="5"/>
  <c r="M50901" i="5"/>
  <c r="M50902" i="5"/>
  <c r="M50903" i="5"/>
  <c r="M50904" i="5"/>
  <c r="M50905" i="5"/>
  <c r="M50906" i="5"/>
  <c r="M50907" i="5"/>
  <c r="M50908" i="5"/>
  <c r="M50909" i="5"/>
  <c r="M50910" i="5"/>
  <c r="M50911" i="5"/>
  <c r="M50912" i="5"/>
  <c r="M50913" i="5"/>
  <c r="M50914" i="5"/>
  <c r="M50915" i="5"/>
  <c r="M50916" i="5"/>
  <c r="M50917" i="5"/>
  <c r="M50918" i="5"/>
  <c r="M50919" i="5"/>
  <c r="M50920" i="5"/>
  <c r="M50921" i="5"/>
  <c r="M50922" i="5"/>
  <c r="M50923" i="5"/>
  <c r="M50924" i="5"/>
  <c r="M50925" i="5"/>
  <c r="M50926" i="5"/>
  <c r="M50927" i="5"/>
  <c r="M50928" i="5"/>
  <c r="M50929" i="5"/>
  <c r="M50930" i="5"/>
  <c r="M50931" i="5"/>
  <c r="M50932" i="5"/>
  <c r="M50933" i="5"/>
  <c r="M50934" i="5"/>
  <c r="M50935" i="5"/>
  <c r="M50936" i="5"/>
  <c r="M50937" i="5"/>
  <c r="M50938" i="5"/>
  <c r="M50939" i="5"/>
  <c r="M50940" i="5"/>
  <c r="M50941" i="5"/>
  <c r="M50942" i="5"/>
  <c r="M50943" i="5"/>
  <c r="M50944" i="5"/>
  <c r="M50945" i="5"/>
  <c r="M50946" i="5"/>
  <c r="M50947" i="5"/>
  <c r="M50948" i="5"/>
  <c r="M50949" i="5"/>
  <c r="M50950" i="5"/>
  <c r="M50951" i="5"/>
  <c r="M50952" i="5"/>
  <c r="M50953" i="5"/>
  <c r="M50954" i="5"/>
  <c r="M50955" i="5"/>
  <c r="M50956" i="5"/>
  <c r="M50957" i="5"/>
  <c r="M50958" i="5"/>
  <c r="M50959" i="5"/>
  <c r="M50960" i="5"/>
  <c r="M50961" i="5"/>
  <c r="M50962" i="5"/>
  <c r="M50963" i="5"/>
  <c r="M50964" i="5"/>
  <c r="M50965" i="5"/>
  <c r="M50966" i="5"/>
  <c r="M50967" i="5"/>
  <c r="M50968" i="5"/>
  <c r="M50969" i="5"/>
  <c r="M50970" i="5"/>
  <c r="M50971" i="5"/>
  <c r="M50972" i="5"/>
  <c r="M50973" i="5"/>
  <c r="M50974" i="5"/>
  <c r="M50975" i="5"/>
  <c r="M50976" i="5"/>
  <c r="M50977" i="5"/>
  <c r="M50978" i="5"/>
  <c r="M50979" i="5"/>
  <c r="M50980" i="5"/>
  <c r="M50981" i="5"/>
  <c r="M50982" i="5"/>
  <c r="M50983" i="5"/>
  <c r="M50984" i="5"/>
  <c r="M50985" i="5"/>
  <c r="M50986" i="5"/>
  <c r="M50987" i="5"/>
  <c r="M50988" i="5"/>
  <c r="M50989" i="5"/>
  <c r="M50990" i="5"/>
  <c r="M50991" i="5"/>
  <c r="M50992" i="5"/>
  <c r="M50993" i="5"/>
  <c r="M50994" i="5"/>
  <c r="M50995" i="5"/>
  <c r="M50996" i="5"/>
  <c r="M50997" i="5"/>
  <c r="M50998" i="5"/>
  <c r="M50999" i="5"/>
  <c r="M51000" i="5"/>
  <c r="M51001" i="5"/>
  <c r="M51002" i="5"/>
  <c r="M51003" i="5"/>
  <c r="M51004" i="5"/>
  <c r="M51005" i="5"/>
  <c r="M51006" i="5"/>
  <c r="M51007" i="5"/>
  <c r="M51008" i="5"/>
  <c r="M51009" i="5"/>
  <c r="M51010" i="5"/>
  <c r="M51011" i="5"/>
  <c r="M51012" i="5"/>
  <c r="M51013" i="5"/>
  <c r="M51014" i="5"/>
  <c r="M51015" i="5"/>
  <c r="M51016" i="5"/>
  <c r="M51017" i="5"/>
  <c r="M51018" i="5"/>
  <c r="M51019" i="5"/>
  <c r="M51020" i="5"/>
  <c r="M51021" i="5"/>
  <c r="M51022" i="5"/>
  <c r="M51023" i="5"/>
  <c r="M51024" i="5"/>
  <c r="M51025" i="5"/>
  <c r="M51026" i="5"/>
  <c r="M51027" i="5"/>
  <c r="M51028" i="5"/>
  <c r="M51029" i="5"/>
  <c r="M51030" i="5"/>
  <c r="M51031" i="5"/>
  <c r="M51032" i="5"/>
  <c r="M51033" i="5"/>
  <c r="M51034" i="5"/>
  <c r="M51035" i="5"/>
  <c r="M51036" i="5"/>
  <c r="M51037" i="5"/>
  <c r="M51038" i="5"/>
  <c r="M51039" i="5"/>
  <c r="M51040" i="5"/>
  <c r="M51041" i="5"/>
  <c r="M51042" i="5"/>
  <c r="M51043" i="5"/>
  <c r="M51044" i="5"/>
  <c r="M51045" i="5"/>
  <c r="M51046" i="5"/>
  <c r="M51047" i="5"/>
  <c r="M51048" i="5"/>
  <c r="M51049" i="5"/>
  <c r="M51050" i="5"/>
  <c r="M51051" i="5"/>
  <c r="M51052" i="5"/>
  <c r="M51053" i="5"/>
  <c r="M51054" i="5"/>
  <c r="M51055" i="5"/>
  <c r="M51056" i="5"/>
  <c r="M51057" i="5"/>
  <c r="M51058" i="5"/>
  <c r="M51059" i="5"/>
  <c r="M51060" i="5"/>
  <c r="M51061" i="5"/>
  <c r="M51062" i="5"/>
  <c r="M51063" i="5"/>
  <c r="M51064" i="5"/>
  <c r="M51065" i="5"/>
  <c r="M51066" i="5"/>
  <c r="M51067" i="5"/>
  <c r="M51068" i="5"/>
  <c r="M51069" i="5"/>
  <c r="M51070" i="5"/>
  <c r="M51071" i="5"/>
  <c r="M51072" i="5"/>
  <c r="M51073" i="5"/>
  <c r="M51074" i="5"/>
  <c r="M51075" i="5"/>
  <c r="M51076" i="5"/>
  <c r="M51077" i="5"/>
  <c r="M51078" i="5"/>
  <c r="M51079" i="5"/>
  <c r="M51080" i="5"/>
  <c r="M51081" i="5"/>
  <c r="M51082" i="5"/>
  <c r="M51083" i="5"/>
  <c r="M51084" i="5"/>
  <c r="M51085" i="5"/>
  <c r="M51086" i="5"/>
  <c r="M51087" i="5"/>
  <c r="M51088" i="5"/>
  <c r="M51089" i="5"/>
  <c r="M51090" i="5"/>
  <c r="M51091" i="5"/>
  <c r="M51092" i="5"/>
  <c r="M51093" i="5"/>
  <c r="M51094" i="5"/>
  <c r="M51095" i="5"/>
  <c r="M51096" i="5"/>
  <c r="M51097" i="5"/>
  <c r="M51098" i="5"/>
  <c r="M51099" i="5"/>
  <c r="M51100" i="5"/>
  <c r="M51101" i="5"/>
  <c r="M51102" i="5"/>
  <c r="M51103" i="5"/>
  <c r="M51104" i="5"/>
  <c r="M51105" i="5"/>
  <c r="M51106" i="5"/>
  <c r="M51107" i="5"/>
  <c r="M51108" i="5"/>
  <c r="M51109" i="5"/>
  <c r="M51110" i="5"/>
  <c r="M51111" i="5"/>
  <c r="M51112" i="5"/>
  <c r="M51113" i="5"/>
  <c r="M51114" i="5"/>
  <c r="M51115" i="5"/>
  <c r="M51116" i="5"/>
  <c r="M51117" i="5"/>
  <c r="M51118" i="5"/>
  <c r="M51119" i="5"/>
  <c r="M51120" i="5"/>
  <c r="M51121" i="5"/>
  <c r="M51122" i="5"/>
  <c r="M51123" i="5"/>
  <c r="M51124" i="5"/>
  <c r="M51125" i="5"/>
  <c r="M51126" i="5"/>
  <c r="M51127" i="5"/>
  <c r="M51128" i="5"/>
  <c r="M51129" i="5"/>
  <c r="M51130" i="5"/>
  <c r="M51131" i="5"/>
  <c r="M51132" i="5"/>
  <c r="M51133" i="5"/>
  <c r="M51134" i="5"/>
  <c r="M51135" i="5"/>
  <c r="M51136" i="5"/>
  <c r="M51137" i="5"/>
  <c r="M51138" i="5"/>
  <c r="M51139" i="5"/>
  <c r="M51140" i="5"/>
  <c r="M51141" i="5"/>
  <c r="M51142" i="5"/>
  <c r="M51143" i="5"/>
  <c r="M51144" i="5"/>
  <c r="M51145" i="5"/>
  <c r="M51146" i="5"/>
  <c r="M51147" i="5"/>
  <c r="M51148" i="5"/>
  <c r="M51149" i="5"/>
  <c r="M51150" i="5"/>
  <c r="M51151" i="5"/>
  <c r="M51152" i="5"/>
  <c r="M51153" i="5"/>
  <c r="M51154" i="5"/>
  <c r="M51155" i="5"/>
  <c r="M51156" i="5"/>
  <c r="M51157" i="5"/>
  <c r="M51158" i="5"/>
  <c r="M51159" i="5"/>
  <c r="M51160" i="5"/>
  <c r="M51161" i="5"/>
  <c r="M51162" i="5"/>
  <c r="M51163" i="5"/>
  <c r="M51164" i="5"/>
  <c r="M51165" i="5"/>
  <c r="M51166" i="5"/>
  <c r="M51167" i="5"/>
  <c r="M51168" i="5"/>
  <c r="M51169" i="5"/>
  <c r="M51170" i="5"/>
  <c r="M51171" i="5"/>
  <c r="M51172" i="5"/>
  <c r="M51173" i="5"/>
  <c r="M51174" i="5"/>
  <c r="M51175" i="5"/>
  <c r="M51176" i="5"/>
  <c r="M51177" i="5"/>
  <c r="M51178" i="5"/>
  <c r="M51179" i="5"/>
  <c r="M51180" i="5"/>
  <c r="M51181" i="5"/>
  <c r="M51182" i="5"/>
  <c r="M51183" i="5"/>
  <c r="M51184" i="5"/>
  <c r="M51185" i="5"/>
  <c r="M51186" i="5"/>
  <c r="M51187" i="5"/>
  <c r="M51188" i="5"/>
  <c r="M51189" i="5"/>
  <c r="M51190" i="5"/>
  <c r="M51191" i="5"/>
  <c r="M51192" i="5"/>
  <c r="M51193" i="5"/>
  <c r="M51194" i="5"/>
  <c r="M51195" i="5"/>
  <c r="M51196" i="5"/>
  <c r="M51197" i="5"/>
  <c r="M51198" i="5"/>
  <c r="M51199" i="5"/>
  <c r="M51200" i="5"/>
  <c r="M51201" i="5"/>
  <c r="M51202" i="5"/>
  <c r="M51203" i="5"/>
  <c r="M51204" i="5"/>
  <c r="M51205" i="5"/>
  <c r="M51206" i="5"/>
  <c r="M51207" i="5"/>
  <c r="M51208" i="5"/>
  <c r="M51209" i="5"/>
  <c r="M51210" i="5"/>
  <c r="M51211" i="5"/>
  <c r="M51212" i="5"/>
  <c r="M51213" i="5"/>
  <c r="M51214" i="5"/>
  <c r="M51215" i="5"/>
  <c r="M51216" i="5"/>
  <c r="M51217" i="5"/>
  <c r="M51218" i="5"/>
  <c r="M51219" i="5"/>
  <c r="M51220" i="5"/>
  <c r="M51221" i="5"/>
  <c r="M51222" i="5"/>
  <c r="M51223" i="5"/>
  <c r="M51224" i="5"/>
  <c r="M51225" i="5"/>
  <c r="M51226" i="5"/>
  <c r="M51227" i="5"/>
  <c r="M51228" i="5"/>
  <c r="M51229" i="5"/>
  <c r="M51230" i="5"/>
  <c r="M51231" i="5"/>
  <c r="M51232" i="5"/>
  <c r="M51233" i="5"/>
  <c r="M51234" i="5"/>
  <c r="M51235" i="5"/>
  <c r="M51236" i="5"/>
  <c r="M51237" i="5"/>
  <c r="M51238" i="5"/>
  <c r="M51239" i="5"/>
  <c r="M51240" i="5"/>
  <c r="M51241" i="5"/>
  <c r="M51242" i="5"/>
  <c r="M51243" i="5"/>
  <c r="M51244" i="5"/>
  <c r="M51245" i="5"/>
  <c r="M51246" i="5"/>
  <c r="M51247" i="5"/>
  <c r="M51248" i="5"/>
  <c r="M51249" i="5"/>
  <c r="M51250" i="5"/>
  <c r="M51251" i="5"/>
  <c r="M51252" i="5"/>
  <c r="M51253" i="5"/>
  <c r="M51254" i="5"/>
  <c r="M51255" i="5"/>
  <c r="M51256" i="5"/>
  <c r="M51257" i="5"/>
  <c r="M51258" i="5"/>
  <c r="M51259" i="5"/>
  <c r="M51260" i="5"/>
  <c r="M51261" i="5"/>
  <c r="M51262" i="5"/>
  <c r="M51263" i="5"/>
  <c r="M51264" i="5"/>
  <c r="M51265" i="5"/>
  <c r="M51266" i="5"/>
  <c r="M51267" i="5"/>
  <c r="M51268" i="5"/>
  <c r="M51269" i="5"/>
  <c r="M51270" i="5"/>
  <c r="M51271" i="5"/>
  <c r="M51272" i="5"/>
  <c r="M51273" i="5"/>
  <c r="M51274" i="5"/>
  <c r="M51275" i="5"/>
  <c r="M51276" i="5"/>
  <c r="M51277" i="5"/>
  <c r="M51278" i="5"/>
  <c r="M51279" i="5"/>
  <c r="M51280" i="5"/>
  <c r="M51281" i="5"/>
  <c r="M51282" i="5"/>
  <c r="M51283" i="5"/>
  <c r="M51284" i="5"/>
  <c r="M51285" i="5"/>
  <c r="M51286" i="5"/>
  <c r="M51287" i="5"/>
  <c r="M51288" i="5"/>
  <c r="M51289" i="5"/>
  <c r="M51290" i="5"/>
  <c r="M51291" i="5"/>
  <c r="M51292" i="5"/>
  <c r="M51293" i="5"/>
  <c r="M51294" i="5"/>
  <c r="M51295" i="5"/>
  <c r="M51296" i="5"/>
  <c r="M51297" i="5"/>
  <c r="M51298" i="5"/>
  <c r="M51299" i="5"/>
  <c r="M51300" i="5"/>
  <c r="M51301" i="5"/>
  <c r="M51302" i="5"/>
  <c r="M51303" i="5"/>
  <c r="M51304" i="5"/>
  <c r="M51305" i="5"/>
  <c r="M51306" i="5"/>
  <c r="M51307" i="5"/>
  <c r="M51308" i="5"/>
  <c r="M51309" i="5"/>
  <c r="M51310" i="5"/>
  <c r="M51311" i="5"/>
  <c r="M51312" i="5"/>
  <c r="M51313" i="5"/>
  <c r="M51314" i="5"/>
  <c r="M51315" i="5"/>
  <c r="M51316" i="5"/>
  <c r="M51317" i="5"/>
  <c r="M51318" i="5"/>
  <c r="M51319" i="5"/>
  <c r="M51320" i="5"/>
  <c r="M51321" i="5"/>
  <c r="M51322" i="5"/>
  <c r="M51323" i="5"/>
  <c r="M51324" i="5"/>
  <c r="M51325" i="5"/>
  <c r="M51326" i="5"/>
  <c r="M51327" i="5"/>
  <c r="M51328" i="5"/>
  <c r="M51329" i="5"/>
  <c r="M51330" i="5"/>
  <c r="M51331" i="5"/>
  <c r="M51332" i="5"/>
  <c r="M51333" i="5"/>
  <c r="M51334" i="5"/>
  <c r="M51335" i="5"/>
  <c r="M51336" i="5"/>
  <c r="M51337" i="5"/>
  <c r="M51338" i="5"/>
  <c r="M51339" i="5"/>
  <c r="M51340" i="5"/>
  <c r="M51341" i="5"/>
  <c r="M51342" i="5"/>
  <c r="M51343" i="5"/>
  <c r="M51344" i="5"/>
  <c r="M51345" i="5"/>
  <c r="M51346" i="5"/>
  <c r="M51347" i="5"/>
  <c r="M51348" i="5"/>
  <c r="M51349" i="5"/>
  <c r="M51350" i="5"/>
  <c r="M51351" i="5"/>
  <c r="M51352" i="5"/>
  <c r="M51353" i="5"/>
  <c r="M51354" i="5"/>
  <c r="M51355" i="5"/>
  <c r="M51356" i="5"/>
  <c r="M51357" i="5"/>
  <c r="M51358" i="5"/>
  <c r="M51359" i="5"/>
  <c r="M51360" i="5"/>
  <c r="M51361" i="5"/>
  <c r="M51362" i="5"/>
  <c r="M51363" i="5"/>
  <c r="M51364" i="5"/>
  <c r="M51365" i="5"/>
  <c r="M51366" i="5"/>
  <c r="M51367" i="5"/>
  <c r="M51368" i="5"/>
  <c r="M51369" i="5"/>
  <c r="M51370" i="5"/>
  <c r="M51371" i="5"/>
  <c r="M51372" i="5"/>
  <c r="M51373" i="5"/>
  <c r="M51374" i="5"/>
  <c r="M51375" i="5"/>
  <c r="M51376" i="5"/>
  <c r="M51377" i="5"/>
  <c r="M51378" i="5"/>
  <c r="M51379" i="5"/>
  <c r="M51380" i="5"/>
  <c r="M51381" i="5"/>
  <c r="M51382" i="5"/>
  <c r="M51383" i="5"/>
  <c r="M51384" i="5"/>
  <c r="M51385" i="5"/>
  <c r="M51386" i="5"/>
  <c r="M51387" i="5"/>
  <c r="M51388" i="5"/>
  <c r="M51389" i="5"/>
  <c r="M51390" i="5"/>
  <c r="M51391" i="5"/>
  <c r="M51392" i="5"/>
  <c r="M51393" i="5"/>
  <c r="M51394" i="5"/>
  <c r="M51395" i="5"/>
  <c r="M51396" i="5"/>
  <c r="M51397" i="5"/>
  <c r="M51398" i="5"/>
  <c r="M51399" i="5"/>
  <c r="M51400" i="5"/>
  <c r="M51401" i="5"/>
  <c r="M51402" i="5"/>
  <c r="M51403" i="5"/>
  <c r="M51404" i="5"/>
  <c r="M51405" i="5"/>
  <c r="M51406" i="5"/>
  <c r="M51407" i="5"/>
  <c r="M51408" i="5"/>
  <c r="M51409" i="5"/>
  <c r="M51410" i="5"/>
  <c r="M51411" i="5"/>
  <c r="M51412" i="5"/>
  <c r="M51413" i="5"/>
  <c r="M51414" i="5"/>
  <c r="M51415" i="5"/>
  <c r="M51416" i="5"/>
  <c r="M51417" i="5"/>
  <c r="M51418" i="5"/>
  <c r="M51419" i="5"/>
  <c r="M51420" i="5"/>
  <c r="M51421" i="5"/>
  <c r="M51422" i="5"/>
  <c r="M51423" i="5"/>
  <c r="M51424" i="5"/>
  <c r="M51425" i="5"/>
  <c r="M51426" i="5"/>
  <c r="M51427" i="5"/>
  <c r="M51428" i="5"/>
  <c r="M51429" i="5"/>
  <c r="M51430" i="5"/>
  <c r="M51431" i="5"/>
  <c r="M51432" i="5"/>
  <c r="M51433" i="5"/>
  <c r="M51434" i="5"/>
  <c r="M51435" i="5"/>
  <c r="M51436" i="5"/>
  <c r="M51437" i="5"/>
  <c r="M51438" i="5"/>
  <c r="M51439" i="5"/>
  <c r="M51440" i="5"/>
  <c r="M51441" i="5"/>
  <c r="M51442" i="5"/>
  <c r="M51443" i="5"/>
  <c r="M51444" i="5"/>
  <c r="M51445" i="5"/>
  <c r="M51446" i="5"/>
  <c r="M51447" i="5"/>
  <c r="M51448" i="5"/>
  <c r="M51449" i="5"/>
  <c r="M51450" i="5"/>
  <c r="M51451" i="5"/>
  <c r="M51452" i="5"/>
  <c r="M51453" i="5"/>
  <c r="M51454" i="5"/>
  <c r="M51455" i="5"/>
  <c r="M51456" i="5"/>
  <c r="M51457" i="5"/>
  <c r="M51458" i="5"/>
  <c r="M51459" i="5"/>
  <c r="M51460" i="5"/>
  <c r="M51461" i="5"/>
  <c r="M51462" i="5"/>
  <c r="M51463" i="5"/>
  <c r="M51464" i="5"/>
  <c r="M51465" i="5"/>
  <c r="M51466" i="5"/>
  <c r="M51467" i="5"/>
  <c r="M51468" i="5"/>
  <c r="M51469" i="5"/>
  <c r="M51470" i="5"/>
  <c r="M51471" i="5"/>
  <c r="M51472" i="5"/>
  <c r="M51473" i="5"/>
  <c r="M51474" i="5"/>
  <c r="M51475" i="5"/>
  <c r="M51476" i="5"/>
  <c r="M51477" i="5"/>
  <c r="M51478" i="5"/>
  <c r="M51479" i="5"/>
  <c r="M51480" i="5"/>
  <c r="M51481" i="5"/>
  <c r="M51482" i="5"/>
  <c r="M51483" i="5"/>
  <c r="M51484" i="5"/>
  <c r="M51485" i="5"/>
  <c r="M51486" i="5"/>
  <c r="M51487" i="5"/>
  <c r="M51488" i="5"/>
  <c r="M51489" i="5"/>
  <c r="M51490" i="5"/>
  <c r="M51491" i="5"/>
  <c r="M51492" i="5"/>
  <c r="M51493" i="5"/>
  <c r="M51494" i="5"/>
  <c r="M51495" i="5"/>
  <c r="M51496" i="5"/>
  <c r="M51497" i="5"/>
  <c r="M51498" i="5"/>
  <c r="M51499" i="5"/>
  <c r="M51500" i="5"/>
  <c r="M51501" i="5"/>
  <c r="M51502" i="5"/>
  <c r="M51503" i="5"/>
  <c r="M51504" i="5"/>
  <c r="M51505" i="5"/>
  <c r="M51506" i="5"/>
  <c r="M51507" i="5"/>
  <c r="M51508" i="5"/>
  <c r="M51509" i="5"/>
  <c r="M51510" i="5"/>
  <c r="M51511" i="5"/>
  <c r="M51512" i="5"/>
  <c r="M51513" i="5"/>
  <c r="M51514" i="5"/>
  <c r="M51515" i="5"/>
  <c r="M51516" i="5"/>
  <c r="M51517" i="5"/>
  <c r="M51518" i="5"/>
  <c r="M51519" i="5"/>
  <c r="M51520" i="5"/>
  <c r="M51521" i="5"/>
  <c r="M51522" i="5"/>
  <c r="M51523" i="5"/>
  <c r="M51524" i="5"/>
  <c r="M51525" i="5"/>
  <c r="M51526" i="5"/>
  <c r="M51527" i="5"/>
  <c r="M51528" i="5"/>
  <c r="M51529" i="5"/>
  <c r="M51530" i="5"/>
  <c r="M51531" i="5"/>
  <c r="M51532" i="5"/>
  <c r="M51533" i="5"/>
  <c r="M51534" i="5"/>
  <c r="M51535" i="5"/>
  <c r="M51536" i="5"/>
  <c r="M51537" i="5"/>
  <c r="M51538" i="5"/>
  <c r="M51539" i="5"/>
  <c r="M51540" i="5"/>
  <c r="M51541" i="5"/>
  <c r="M51542" i="5"/>
  <c r="M51543" i="5"/>
  <c r="M51544" i="5"/>
  <c r="M51545" i="5"/>
  <c r="M51546" i="5"/>
  <c r="M51547" i="5"/>
  <c r="M51548" i="5"/>
  <c r="M51549" i="5"/>
  <c r="M51550" i="5"/>
  <c r="M51551" i="5"/>
  <c r="M51552" i="5"/>
  <c r="M51553" i="5"/>
  <c r="M51554" i="5"/>
  <c r="M51555" i="5"/>
  <c r="M51556" i="5"/>
  <c r="M51557" i="5"/>
  <c r="M51558" i="5"/>
  <c r="M51559" i="5"/>
  <c r="M51560" i="5"/>
  <c r="M51561" i="5"/>
  <c r="M51562" i="5"/>
  <c r="M51563" i="5"/>
  <c r="M51564" i="5"/>
  <c r="M51565" i="5"/>
  <c r="M51566" i="5"/>
  <c r="M51567" i="5"/>
  <c r="M51568" i="5"/>
  <c r="M51569" i="5"/>
  <c r="M51570" i="5"/>
  <c r="M51571" i="5"/>
  <c r="M51572" i="5"/>
  <c r="M51573" i="5"/>
  <c r="M51574" i="5"/>
  <c r="M51575" i="5"/>
  <c r="M51576" i="5"/>
  <c r="M51577" i="5"/>
  <c r="M51578" i="5"/>
  <c r="M51579" i="5"/>
  <c r="M51580" i="5"/>
  <c r="M51581" i="5"/>
  <c r="M51582" i="5"/>
  <c r="M51583" i="5"/>
  <c r="M51584" i="5"/>
  <c r="M51585" i="5"/>
  <c r="M51586" i="5"/>
  <c r="M51587" i="5"/>
  <c r="M51588" i="5"/>
  <c r="M51589" i="5"/>
  <c r="M51590" i="5"/>
  <c r="M51591" i="5"/>
  <c r="M51592" i="5"/>
  <c r="M51593" i="5"/>
  <c r="M51594" i="5"/>
  <c r="M51595" i="5"/>
  <c r="M51596" i="5"/>
  <c r="M51597" i="5"/>
  <c r="M51598" i="5"/>
  <c r="M51599" i="5"/>
  <c r="M51600" i="5"/>
  <c r="M51601" i="5"/>
  <c r="M51602" i="5"/>
  <c r="M51603" i="5"/>
  <c r="M51604" i="5"/>
  <c r="M51605" i="5"/>
  <c r="M51606" i="5"/>
  <c r="M51607" i="5"/>
  <c r="M51608" i="5"/>
  <c r="M51609" i="5"/>
  <c r="M51610" i="5"/>
  <c r="M51611" i="5"/>
  <c r="M51612" i="5"/>
  <c r="M51613" i="5"/>
  <c r="M51614" i="5"/>
  <c r="M51615" i="5"/>
  <c r="M51616" i="5"/>
  <c r="M51617" i="5"/>
  <c r="M51618" i="5"/>
  <c r="M51619" i="5"/>
  <c r="M51620" i="5"/>
  <c r="M51621" i="5"/>
  <c r="M51622" i="5"/>
  <c r="M51623" i="5"/>
  <c r="M51624" i="5"/>
  <c r="M51625" i="5"/>
  <c r="M51626" i="5"/>
  <c r="M51627" i="5"/>
  <c r="M51628" i="5"/>
  <c r="M51629" i="5"/>
  <c r="M51630" i="5"/>
  <c r="M51631" i="5"/>
  <c r="M51632" i="5"/>
  <c r="M51633" i="5"/>
  <c r="M51634" i="5"/>
  <c r="M51635" i="5"/>
  <c r="M51636" i="5"/>
  <c r="M51637" i="5"/>
  <c r="M51638" i="5"/>
  <c r="M51639" i="5"/>
  <c r="M51640" i="5"/>
  <c r="M51641" i="5"/>
  <c r="M51642" i="5"/>
  <c r="M51643" i="5"/>
  <c r="M51644" i="5"/>
  <c r="M51645" i="5"/>
  <c r="M51646" i="5"/>
  <c r="M51647" i="5"/>
  <c r="M51648" i="5"/>
  <c r="M51649" i="5"/>
  <c r="M51650" i="5"/>
  <c r="M51651" i="5"/>
  <c r="M51652" i="5"/>
  <c r="M51653" i="5"/>
  <c r="M51654" i="5"/>
  <c r="M51655" i="5"/>
  <c r="M51656" i="5"/>
  <c r="M51657" i="5"/>
  <c r="M51658" i="5"/>
  <c r="M51659" i="5"/>
  <c r="M51660" i="5"/>
  <c r="M51661" i="5"/>
  <c r="M51662" i="5"/>
  <c r="M51663" i="5"/>
  <c r="M51664" i="5"/>
  <c r="M51665" i="5"/>
  <c r="M51666" i="5"/>
  <c r="M51667" i="5"/>
  <c r="M51668" i="5"/>
  <c r="M51669" i="5"/>
  <c r="M51670" i="5"/>
  <c r="M51671" i="5"/>
  <c r="M51672" i="5"/>
  <c r="M51673" i="5"/>
  <c r="M51674" i="5"/>
  <c r="M51675" i="5"/>
  <c r="M51676" i="5"/>
  <c r="M51677" i="5"/>
  <c r="M51678" i="5"/>
  <c r="M51679" i="5"/>
  <c r="M51680" i="5"/>
  <c r="M51681" i="5"/>
  <c r="M51682" i="5"/>
  <c r="M51683" i="5"/>
  <c r="M51684" i="5"/>
  <c r="M51685" i="5"/>
  <c r="M51686" i="5"/>
  <c r="M51687" i="5"/>
  <c r="M51688" i="5"/>
  <c r="M51689" i="5"/>
  <c r="M51690" i="5"/>
  <c r="M51691" i="5"/>
  <c r="M51692" i="5"/>
  <c r="M51693" i="5"/>
  <c r="M51694" i="5"/>
  <c r="M51695" i="5"/>
  <c r="M51696" i="5"/>
  <c r="M51697" i="5"/>
  <c r="M51698" i="5"/>
  <c r="M51699" i="5"/>
  <c r="M51700" i="5"/>
  <c r="M51701" i="5"/>
  <c r="M51702" i="5"/>
  <c r="M51703" i="5"/>
  <c r="M51704" i="5"/>
  <c r="M51705" i="5"/>
  <c r="M51706" i="5"/>
  <c r="M51707" i="5"/>
  <c r="M51708" i="5"/>
  <c r="M51709" i="5"/>
  <c r="M51710" i="5"/>
  <c r="M51711" i="5"/>
  <c r="M51712" i="5"/>
  <c r="M51713" i="5"/>
  <c r="M51714" i="5"/>
  <c r="M51715" i="5"/>
  <c r="M51716" i="5"/>
  <c r="M51717" i="5"/>
  <c r="M51718" i="5"/>
  <c r="M51719" i="5"/>
  <c r="M51720" i="5"/>
  <c r="M51721" i="5"/>
  <c r="M51722" i="5"/>
  <c r="M51723" i="5"/>
  <c r="M51724" i="5"/>
  <c r="M51725" i="5"/>
  <c r="M51726" i="5"/>
  <c r="M51727" i="5"/>
  <c r="M51728" i="5"/>
  <c r="M51729" i="5"/>
  <c r="M51730" i="5"/>
  <c r="M51731" i="5"/>
  <c r="M51732" i="5"/>
  <c r="M51733" i="5"/>
  <c r="M51734" i="5"/>
  <c r="M51735" i="5"/>
  <c r="M51736" i="5"/>
  <c r="M51737" i="5"/>
  <c r="M51738" i="5"/>
  <c r="M51739" i="5"/>
  <c r="M51740" i="5"/>
  <c r="M51741" i="5"/>
  <c r="M51742" i="5"/>
  <c r="M51743" i="5"/>
  <c r="M51744" i="5"/>
  <c r="M51745" i="5"/>
  <c r="M51746" i="5"/>
  <c r="M51747" i="5"/>
  <c r="M51748" i="5"/>
  <c r="M51749" i="5"/>
  <c r="M51750" i="5"/>
  <c r="M51751" i="5"/>
  <c r="M51752" i="5"/>
  <c r="M51753" i="5"/>
  <c r="M51754" i="5"/>
  <c r="M51755" i="5"/>
  <c r="M51756" i="5"/>
  <c r="M51757" i="5"/>
  <c r="M51758" i="5"/>
  <c r="M51759" i="5"/>
  <c r="M51760" i="5"/>
  <c r="M51761" i="5"/>
  <c r="M51762" i="5"/>
  <c r="M51763" i="5"/>
  <c r="M51764" i="5"/>
  <c r="M51765" i="5"/>
  <c r="M51766" i="5"/>
  <c r="M51767" i="5"/>
  <c r="M51768" i="5"/>
  <c r="M51769" i="5"/>
  <c r="M51770" i="5"/>
  <c r="M51771" i="5"/>
  <c r="M51772" i="5"/>
  <c r="M51773" i="5"/>
  <c r="M51774" i="5"/>
  <c r="M51775" i="5"/>
  <c r="M51776" i="5"/>
  <c r="M51777" i="5"/>
  <c r="M51778" i="5"/>
  <c r="M51779" i="5"/>
  <c r="M51780" i="5"/>
  <c r="M51781" i="5"/>
  <c r="M51782" i="5"/>
  <c r="M51783" i="5"/>
  <c r="M51784" i="5"/>
  <c r="M51785" i="5"/>
  <c r="M51786" i="5"/>
  <c r="M51787" i="5"/>
  <c r="M51788" i="5"/>
  <c r="M51789" i="5"/>
  <c r="M51790" i="5"/>
  <c r="M51791" i="5"/>
  <c r="M51792" i="5"/>
  <c r="M51793" i="5"/>
  <c r="M51794" i="5"/>
  <c r="M51795" i="5"/>
  <c r="M51796" i="5"/>
  <c r="M51797" i="5"/>
  <c r="M51798" i="5"/>
  <c r="M51799" i="5"/>
  <c r="M51800" i="5"/>
  <c r="M51801" i="5"/>
  <c r="M51802" i="5"/>
  <c r="M51803" i="5"/>
  <c r="M51804" i="5"/>
  <c r="M51805" i="5"/>
  <c r="M51806" i="5"/>
  <c r="M51807" i="5"/>
  <c r="M51808" i="5"/>
  <c r="M51809" i="5"/>
  <c r="M51810" i="5"/>
  <c r="M51811" i="5"/>
  <c r="M51812" i="5"/>
  <c r="M51813" i="5"/>
  <c r="M51814" i="5"/>
  <c r="M51815" i="5"/>
  <c r="M51816" i="5"/>
  <c r="M51817" i="5"/>
  <c r="M51818" i="5"/>
  <c r="M51819" i="5"/>
  <c r="M51820" i="5"/>
  <c r="M51821" i="5"/>
  <c r="M51822" i="5"/>
  <c r="M51823" i="5"/>
  <c r="M51824" i="5"/>
  <c r="M51825" i="5"/>
  <c r="M51826" i="5"/>
  <c r="M51827" i="5"/>
  <c r="M51828" i="5"/>
  <c r="M51829" i="5"/>
  <c r="M51830" i="5"/>
  <c r="M51831" i="5"/>
  <c r="M51832" i="5"/>
  <c r="M51833" i="5"/>
  <c r="M51834" i="5"/>
  <c r="M51835" i="5"/>
  <c r="M51836" i="5"/>
  <c r="M51837" i="5"/>
  <c r="M51838" i="5"/>
  <c r="M51839" i="5"/>
  <c r="M51840" i="5"/>
  <c r="M51841" i="5"/>
  <c r="M51842" i="5"/>
  <c r="M51843" i="5"/>
  <c r="M51844" i="5"/>
  <c r="M51845" i="5"/>
  <c r="M51846" i="5"/>
  <c r="M51847" i="5"/>
  <c r="M51848" i="5"/>
  <c r="M51849" i="5"/>
  <c r="M51850" i="5"/>
  <c r="M51851" i="5"/>
  <c r="M51852" i="5"/>
  <c r="M51853" i="5"/>
  <c r="M51854" i="5"/>
  <c r="M51855" i="5"/>
  <c r="M51856" i="5"/>
  <c r="M51857" i="5"/>
  <c r="M51858" i="5"/>
  <c r="M51859" i="5"/>
  <c r="M51860" i="5"/>
  <c r="M51861" i="5"/>
  <c r="M51862" i="5"/>
  <c r="M51863" i="5"/>
  <c r="M51864" i="5"/>
  <c r="M51865" i="5"/>
  <c r="M51866" i="5"/>
  <c r="M51867" i="5"/>
  <c r="M51868" i="5"/>
  <c r="M51869" i="5"/>
  <c r="M51870" i="5"/>
  <c r="M51871" i="5"/>
  <c r="M51872" i="5"/>
  <c r="M51873" i="5"/>
  <c r="M51874" i="5"/>
  <c r="M51875" i="5"/>
  <c r="M51876" i="5"/>
  <c r="M51877" i="5"/>
  <c r="M51878" i="5"/>
  <c r="M51879" i="5"/>
  <c r="M51880" i="5"/>
  <c r="M51881" i="5"/>
  <c r="M51882" i="5"/>
  <c r="M51883" i="5"/>
  <c r="M51884" i="5"/>
  <c r="M51885" i="5"/>
  <c r="M51886" i="5"/>
  <c r="M51887" i="5"/>
  <c r="M51888" i="5"/>
  <c r="M51889" i="5"/>
  <c r="M51890" i="5"/>
  <c r="M51891" i="5"/>
  <c r="M51892" i="5"/>
  <c r="M51893" i="5"/>
  <c r="M51894" i="5"/>
  <c r="M51895" i="5"/>
  <c r="M51896" i="5"/>
  <c r="M51897" i="5"/>
  <c r="M51898" i="5"/>
  <c r="M51899" i="5"/>
  <c r="M51900" i="5"/>
  <c r="M51901" i="5"/>
  <c r="M51902" i="5"/>
  <c r="M51903" i="5"/>
  <c r="M51904" i="5"/>
  <c r="M51905" i="5"/>
  <c r="M51906" i="5"/>
  <c r="M51907" i="5"/>
  <c r="M51908" i="5"/>
  <c r="M51909" i="5"/>
  <c r="M51910" i="5"/>
  <c r="M51911" i="5"/>
  <c r="M51912" i="5"/>
  <c r="M51913" i="5"/>
  <c r="M51914" i="5"/>
  <c r="M51915" i="5"/>
  <c r="M51916" i="5"/>
  <c r="M51917" i="5"/>
  <c r="M51918" i="5"/>
  <c r="M51919" i="5"/>
  <c r="M51920" i="5"/>
  <c r="M51921" i="5"/>
  <c r="M51922" i="5"/>
  <c r="M51923" i="5"/>
  <c r="M51924" i="5"/>
  <c r="M51925" i="5"/>
  <c r="M51926" i="5"/>
  <c r="M51927" i="5"/>
  <c r="M51928" i="5"/>
  <c r="M51929" i="5"/>
  <c r="M51930" i="5"/>
  <c r="M51931" i="5"/>
  <c r="M51932" i="5"/>
  <c r="M51933" i="5"/>
  <c r="M51934" i="5"/>
  <c r="M51935" i="5"/>
  <c r="M51936" i="5"/>
  <c r="M51937" i="5"/>
  <c r="M51938" i="5"/>
  <c r="M51939" i="5"/>
  <c r="M51940" i="5"/>
  <c r="M51941" i="5"/>
  <c r="M51942" i="5"/>
  <c r="M51943" i="5"/>
  <c r="M51944" i="5"/>
  <c r="M51945" i="5"/>
  <c r="M51946" i="5"/>
  <c r="M51947" i="5"/>
  <c r="M51948" i="5"/>
  <c r="M51949" i="5"/>
  <c r="M51950" i="5"/>
  <c r="M51951" i="5"/>
  <c r="M51952" i="5"/>
  <c r="M51953" i="5"/>
  <c r="M51954" i="5"/>
  <c r="M51955" i="5"/>
  <c r="M51956" i="5"/>
  <c r="M51957" i="5"/>
  <c r="M51958" i="5"/>
  <c r="M51959" i="5"/>
  <c r="M51960" i="5"/>
  <c r="M51961" i="5"/>
  <c r="M51962" i="5"/>
  <c r="M51963" i="5"/>
  <c r="M51964" i="5"/>
  <c r="M51965" i="5"/>
  <c r="M51966" i="5"/>
  <c r="M51967" i="5"/>
  <c r="M51968" i="5"/>
  <c r="M51969" i="5"/>
  <c r="M51970" i="5"/>
  <c r="M51971" i="5"/>
  <c r="M51972" i="5"/>
  <c r="M51973" i="5"/>
  <c r="M51974" i="5"/>
  <c r="M51975" i="5"/>
  <c r="M51976" i="5"/>
  <c r="M51977" i="5"/>
  <c r="M51978" i="5"/>
  <c r="M51979" i="5"/>
  <c r="M51980" i="5"/>
  <c r="M51981" i="5"/>
  <c r="M51982" i="5"/>
  <c r="M51983" i="5"/>
  <c r="M51984" i="5"/>
  <c r="M51985" i="5"/>
  <c r="M51986" i="5"/>
  <c r="M51987" i="5"/>
  <c r="M51988" i="5"/>
  <c r="M51989" i="5"/>
  <c r="M51990" i="5"/>
  <c r="M51991" i="5"/>
  <c r="M51992" i="5"/>
  <c r="M51993" i="5"/>
  <c r="M51994" i="5"/>
  <c r="M51995" i="5"/>
  <c r="M51996" i="5"/>
  <c r="M51997" i="5"/>
  <c r="M51998" i="5"/>
  <c r="M51999" i="5"/>
  <c r="M52000" i="5"/>
  <c r="M52001" i="5"/>
  <c r="M52002" i="5"/>
  <c r="M52003" i="5"/>
  <c r="M52004" i="5"/>
  <c r="M52005" i="5"/>
  <c r="M52006" i="5"/>
  <c r="M52007" i="5"/>
  <c r="M52008" i="5"/>
  <c r="M52009" i="5"/>
  <c r="M52010" i="5"/>
  <c r="M52011" i="5"/>
  <c r="M52012" i="5"/>
  <c r="M52013" i="5"/>
  <c r="M52014" i="5"/>
  <c r="M52015" i="5"/>
  <c r="M52016" i="5"/>
  <c r="M52017" i="5"/>
  <c r="M52018" i="5"/>
  <c r="M52019" i="5"/>
  <c r="M52020" i="5"/>
  <c r="M52021" i="5"/>
  <c r="M52022" i="5"/>
  <c r="M52023" i="5"/>
  <c r="M52024" i="5"/>
  <c r="M52025" i="5"/>
  <c r="M52026" i="5"/>
  <c r="M52027" i="5"/>
  <c r="M52028" i="5"/>
  <c r="M52029" i="5"/>
  <c r="M52030" i="5"/>
  <c r="M52031" i="5"/>
  <c r="M52032" i="5"/>
  <c r="M52033" i="5"/>
  <c r="M52034" i="5"/>
  <c r="M52035" i="5"/>
  <c r="M52036" i="5"/>
  <c r="M52037" i="5"/>
  <c r="M52038" i="5"/>
  <c r="M52039" i="5"/>
  <c r="M52040" i="5"/>
  <c r="M52041" i="5"/>
  <c r="M52042" i="5"/>
  <c r="M52043" i="5"/>
  <c r="M52044" i="5"/>
  <c r="M52045" i="5"/>
  <c r="M52046" i="5"/>
  <c r="M52047" i="5"/>
  <c r="M52048" i="5"/>
  <c r="M52049" i="5"/>
  <c r="M52050" i="5"/>
  <c r="M52051" i="5"/>
  <c r="M52052" i="5"/>
  <c r="M52053" i="5"/>
  <c r="M52054" i="5"/>
  <c r="M52055" i="5"/>
  <c r="M52056" i="5"/>
  <c r="M52057" i="5"/>
  <c r="M52058" i="5"/>
  <c r="M52059" i="5"/>
  <c r="M52060" i="5"/>
  <c r="M52061" i="5"/>
  <c r="M52062" i="5"/>
  <c r="M52063" i="5"/>
  <c r="M52064" i="5"/>
  <c r="M52065" i="5"/>
  <c r="M52066" i="5"/>
  <c r="M52067" i="5"/>
  <c r="M52068" i="5"/>
  <c r="M52069" i="5"/>
  <c r="M52070" i="5"/>
  <c r="M52071" i="5"/>
  <c r="M52072" i="5"/>
  <c r="M52073" i="5"/>
  <c r="M52074" i="5"/>
  <c r="M52075" i="5"/>
  <c r="M52076" i="5"/>
  <c r="M52077" i="5"/>
  <c r="M52078" i="5"/>
  <c r="M52079" i="5"/>
  <c r="M52080" i="5"/>
  <c r="M52081" i="5"/>
  <c r="M52082" i="5"/>
  <c r="M52083" i="5"/>
  <c r="M52084" i="5"/>
  <c r="M52085" i="5"/>
  <c r="M52086" i="5"/>
  <c r="M52087" i="5"/>
  <c r="M52088" i="5"/>
  <c r="M52089" i="5"/>
  <c r="M52090" i="5"/>
  <c r="M52091" i="5"/>
  <c r="M52092" i="5"/>
  <c r="M52093" i="5"/>
  <c r="M52094" i="5"/>
  <c r="M52095" i="5"/>
  <c r="M52096" i="5"/>
  <c r="M52097" i="5"/>
  <c r="M52098" i="5"/>
  <c r="M52099" i="5"/>
  <c r="M52100" i="5"/>
  <c r="M52101" i="5"/>
  <c r="M52102" i="5"/>
  <c r="M52103" i="5"/>
  <c r="M52104" i="5"/>
  <c r="M52105" i="5"/>
  <c r="M52106" i="5"/>
  <c r="M52107" i="5"/>
  <c r="M52108" i="5"/>
  <c r="M52109" i="5"/>
  <c r="M52110" i="5"/>
  <c r="M52111" i="5"/>
  <c r="M52112" i="5"/>
  <c r="M52113" i="5"/>
  <c r="M52114" i="5"/>
  <c r="M52115" i="5"/>
  <c r="M52116" i="5"/>
  <c r="M52117" i="5"/>
  <c r="M52118" i="5"/>
  <c r="M52119" i="5"/>
  <c r="M52120" i="5"/>
  <c r="M52121" i="5"/>
  <c r="M52122" i="5"/>
  <c r="M52123" i="5"/>
  <c r="M52124" i="5"/>
  <c r="M52125" i="5"/>
  <c r="M52126" i="5"/>
  <c r="M52127" i="5"/>
  <c r="M52128" i="5"/>
  <c r="M52129" i="5"/>
  <c r="M52130" i="5"/>
  <c r="M52131" i="5"/>
  <c r="M52132" i="5"/>
  <c r="M52133" i="5"/>
  <c r="M52134" i="5"/>
  <c r="M52135" i="5"/>
  <c r="M52136" i="5"/>
  <c r="M52137" i="5"/>
  <c r="M52138" i="5"/>
  <c r="M52139" i="5"/>
  <c r="M52140" i="5"/>
  <c r="M52141" i="5"/>
  <c r="M52142" i="5"/>
  <c r="M52143" i="5"/>
  <c r="M52144" i="5"/>
  <c r="M52145" i="5"/>
  <c r="M52146" i="5"/>
  <c r="M52147" i="5"/>
  <c r="M52148" i="5"/>
  <c r="M52149" i="5"/>
  <c r="M52150" i="5"/>
  <c r="M52151" i="5"/>
  <c r="M52152" i="5"/>
  <c r="M52153" i="5"/>
  <c r="M52154" i="5"/>
  <c r="M52155" i="5"/>
  <c r="M52156" i="5"/>
  <c r="M52157" i="5"/>
  <c r="M52158" i="5"/>
  <c r="M52159" i="5"/>
  <c r="M52160" i="5"/>
  <c r="M52161" i="5"/>
  <c r="M52162" i="5"/>
  <c r="M52163" i="5"/>
  <c r="M52164" i="5"/>
  <c r="M52165" i="5"/>
  <c r="M52166" i="5"/>
  <c r="M52167" i="5"/>
  <c r="M52168" i="5"/>
  <c r="M52169" i="5"/>
  <c r="M52170" i="5"/>
  <c r="M52171" i="5"/>
  <c r="M52172" i="5"/>
  <c r="M52173" i="5"/>
  <c r="M52174" i="5"/>
  <c r="M52175" i="5"/>
  <c r="M52176" i="5"/>
  <c r="M52177" i="5"/>
  <c r="M52178" i="5"/>
  <c r="M52179" i="5"/>
  <c r="M52180" i="5"/>
  <c r="M52181" i="5"/>
  <c r="M52182" i="5"/>
  <c r="M52183" i="5"/>
  <c r="M52184" i="5"/>
  <c r="M52185" i="5"/>
  <c r="M52186" i="5"/>
  <c r="M52187" i="5"/>
  <c r="M52188" i="5"/>
  <c r="M52189" i="5"/>
  <c r="M52190" i="5"/>
  <c r="M52191" i="5"/>
  <c r="M52192" i="5"/>
  <c r="M52193" i="5"/>
  <c r="M52194" i="5"/>
  <c r="M52195" i="5"/>
  <c r="M52196" i="5"/>
  <c r="M52197" i="5"/>
  <c r="M52198" i="5"/>
  <c r="M52199" i="5"/>
  <c r="M52200" i="5"/>
  <c r="M52201" i="5"/>
  <c r="M52202" i="5"/>
  <c r="M52203" i="5"/>
  <c r="M52204" i="5"/>
  <c r="M52205" i="5"/>
  <c r="M52206" i="5"/>
  <c r="M52207" i="5"/>
  <c r="M52208" i="5"/>
  <c r="M52209" i="5"/>
  <c r="M52210" i="5"/>
  <c r="M52211" i="5"/>
  <c r="M52212" i="5"/>
  <c r="M52213" i="5"/>
  <c r="M52214" i="5"/>
  <c r="M52215" i="5"/>
  <c r="M52216" i="5"/>
  <c r="M52217" i="5"/>
  <c r="M52218" i="5"/>
  <c r="M52219" i="5"/>
  <c r="M52220" i="5"/>
  <c r="M52221" i="5"/>
  <c r="M52222" i="5"/>
  <c r="M52223" i="5"/>
  <c r="M52224" i="5"/>
  <c r="M52225" i="5"/>
  <c r="M52226" i="5"/>
  <c r="M52227" i="5"/>
  <c r="M52228" i="5"/>
  <c r="M52229" i="5"/>
  <c r="M52230" i="5"/>
  <c r="M52231" i="5"/>
  <c r="M52232" i="5"/>
  <c r="M52233" i="5"/>
  <c r="M52234" i="5"/>
  <c r="M52235" i="5"/>
  <c r="M52236" i="5"/>
  <c r="M52237" i="5"/>
  <c r="M52238" i="5"/>
  <c r="M52239" i="5"/>
  <c r="M52240" i="5"/>
  <c r="M52241" i="5"/>
  <c r="M52242" i="5"/>
  <c r="M52243" i="5"/>
  <c r="M52244" i="5"/>
  <c r="M52245" i="5"/>
  <c r="M52246" i="5"/>
  <c r="M52247" i="5"/>
  <c r="M52248" i="5"/>
  <c r="M52249" i="5"/>
  <c r="M52250" i="5"/>
  <c r="M52251" i="5"/>
  <c r="M52252" i="5"/>
  <c r="M52253" i="5"/>
  <c r="M52254" i="5"/>
  <c r="M52255" i="5"/>
  <c r="M52256" i="5"/>
  <c r="M52257" i="5"/>
  <c r="M52258" i="5"/>
  <c r="M52259" i="5"/>
  <c r="M52260" i="5"/>
  <c r="M52261" i="5"/>
  <c r="M52262" i="5"/>
  <c r="M52263" i="5"/>
  <c r="M52264" i="5"/>
  <c r="M52265" i="5"/>
  <c r="M52266" i="5"/>
  <c r="M52267" i="5"/>
  <c r="M52268" i="5"/>
  <c r="M52269" i="5"/>
  <c r="M52270" i="5"/>
  <c r="M52271" i="5"/>
  <c r="M52272" i="5"/>
  <c r="M52273" i="5"/>
  <c r="M52274" i="5"/>
  <c r="M52275" i="5"/>
  <c r="M52276" i="5"/>
  <c r="M52277" i="5"/>
  <c r="M52278" i="5"/>
  <c r="M52279" i="5"/>
  <c r="M52280" i="5"/>
  <c r="M52281" i="5"/>
  <c r="M52282" i="5"/>
  <c r="M52283" i="5"/>
  <c r="M52284" i="5"/>
  <c r="M52285" i="5"/>
  <c r="M52286" i="5"/>
  <c r="M52287" i="5"/>
  <c r="M52288" i="5"/>
  <c r="M52289" i="5"/>
  <c r="M52290" i="5"/>
  <c r="M52291" i="5"/>
  <c r="M52292" i="5"/>
  <c r="M52293" i="5"/>
  <c r="M52294" i="5"/>
  <c r="M52295" i="5"/>
  <c r="M52296" i="5"/>
  <c r="M52297" i="5"/>
  <c r="M52298" i="5"/>
  <c r="M52299" i="5"/>
  <c r="M52300" i="5"/>
  <c r="M52301" i="5"/>
  <c r="M52302" i="5"/>
  <c r="M52303" i="5"/>
  <c r="M52304" i="5"/>
  <c r="M52305" i="5"/>
  <c r="M52306" i="5"/>
  <c r="M52307" i="5"/>
  <c r="M52308" i="5"/>
  <c r="M52309" i="5"/>
  <c r="M52310" i="5"/>
  <c r="M52311" i="5"/>
  <c r="M52312" i="5"/>
  <c r="M52313" i="5"/>
  <c r="M52314" i="5"/>
  <c r="M52315" i="5"/>
  <c r="M52316" i="5"/>
  <c r="M52317" i="5"/>
  <c r="M52318" i="5"/>
  <c r="M52319" i="5"/>
  <c r="M52320" i="5"/>
  <c r="M52321" i="5"/>
  <c r="M52322" i="5"/>
  <c r="M52323" i="5"/>
  <c r="M52324" i="5"/>
  <c r="M52325" i="5"/>
  <c r="M52326" i="5"/>
  <c r="M52327" i="5"/>
  <c r="M52328" i="5"/>
  <c r="M52329" i="5"/>
  <c r="M52330" i="5"/>
  <c r="M52331" i="5"/>
  <c r="M52332" i="5"/>
  <c r="M52333" i="5"/>
  <c r="M52334" i="5"/>
  <c r="M52335" i="5"/>
  <c r="M52336" i="5"/>
  <c r="M52337" i="5"/>
  <c r="M52338" i="5"/>
  <c r="M52339" i="5"/>
  <c r="M52340" i="5"/>
  <c r="M52341" i="5"/>
  <c r="M52342" i="5"/>
  <c r="M52343" i="5"/>
  <c r="M52344" i="5"/>
  <c r="M52345" i="5"/>
  <c r="M52346" i="5"/>
  <c r="M52347" i="5"/>
  <c r="M52348" i="5"/>
  <c r="M52349" i="5"/>
  <c r="M52350" i="5"/>
  <c r="M52351" i="5"/>
  <c r="M52352" i="5"/>
  <c r="M52353" i="5"/>
  <c r="M52354" i="5"/>
  <c r="M52355" i="5"/>
  <c r="M52356" i="5"/>
  <c r="M52357" i="5"/>
  <c r="M52358" i="5"/>
  <c r="M52359" i="5"/>
  <c r="M52360" i="5"/>
  <c r="M52361" i="5"/>
  <c r="M52362" i="5"/>
  <c r="M52363" i="5"/>
  <c r="M52364" i="5"/>
  <c r="M52365" i="5"/>
  <c r="M52366" i="5"/>
  <c r="M52367" i="5"/>
  <c r="M52368" i="5"/>
  <c r="M52369" i="5"/>
  <c r="M52370" i="5"/>
  <c r="M52371" i="5"/>
  <c r="M52372" i="5"/>
  <c r="M52373" i="5"/>
  <c r="M52374" i="5"/>
  <c r="M52375" i="5"/>
  <c r="M52376" i="5"/>
  <c r="M52377" i="5"/>
  <c r="M52378" i="5"/>
  <c r="M52379" i="5"/>
  <c r="M52380" i="5"/>
  <c r="M52381" i="5"/>
  <c r="M52382" i="5"/>
  <c r="M52383" i="5"/>
  <c r="M52384" i="5"/>
  <c r="M52385" i="5"/>
  <c r="M52386" i="5"/>
  <c r="M52387" i="5"/>
  <c r="M52388" i="5"/>
  <c r="M52389" i="5"/>
  <c r="M52390" i="5"/>
  <c r="M52391" i="5"/>
  <c r="M52392" i="5"/>
  <c r="M52393" i="5"/>
  <c r="M52394" i="5"/>
  <c r="M52395" i="5"/>
  <c r="M52396" i="5"/>
  <c r="M52397" i="5"/>
  <c r="M52398" i="5"/>
  <c r="M52399" i="5"/>
  <c r="M52400" i="5"/>
  <c r="M52401" i="5"/>
  <c r="M52402" i="5"/>
  <c r="M52403" i="5"/>
  <c r="M52404" i="5"/>
  <c r="M52405" i="5"/>
  <c r="M52406" i="5"/>
  <c r="M52407" i="5"/>
  <c r="M52408" i="5"/>
  <c r="M52409" i="5"/>
  <c r="M52410" i="5"/>
  <c r="M52411" i="5"/>
  <c r="M52412" i="5"/>
  <c r="M52413" i="5"/>
  <c r="M52414" i="5"/>
  <c r="M52415" i="5"/>
  <c r="M52416" i="5"/>
  <c r="M52417" i="5"/>
  <c r="M52418" i="5"/>
  <c r="M52419" i="5"/>
  <c r="M52420" i="5"/>
  <c r="M52421" i="5"/>
  <c r="M52422" i="5"/>
  <c r="M52423" i="5"/>
  <c r="M52424" i="5"/>
  <c r="M52425" i="5"/>
  <c r="M52426" i="5"/>
  <c r="M52427" i="5"/>
  <c r="M52428" i="5"/>
  <c r="M52429" i="5"/>
  <c r="M52430" i="5"/>
  <c r="M52431" i="5"/>
  <c r="M52432" i="5"/>
  <c r="M52433" i="5"/>
  <c r="M52434" i="5"/>
  <c r="M52435" i="5"/>
  <c r="M52436" i="5"/>
  <c r="M52437" i="5"/>
  <c r="M52438" i="5"/>
  <c r="M52439" i="5"/>
  <c r="M52440" i="5"/>
  <c r="M52441" i="5"/>
  <c r="M52442" i="5"/>
  <c r="M52443" i="5"/>
  <c r="M52444" i="5"/>
  <c r="M52445" i="5"/>
  <c r="M52446" i="5"/>
  <c r="M52447" i="5"/>
  <c r="M52448" i="5"/>
  <c r="M52449" i="5"/>
  <c r="M52450" i="5"/>
  <c r="M52451" i="5"/>
  <c r="M52452" i="5"/>
  <c r="M52453" i="5"/>
  <c r="M52454" i="5"/>
  <c r="M52455" i="5"/>
  <c r="M52456" i="5"/>
  <c r="M52457" i="5"/>
  <c r="M52458" i="5"/>
  <c r="M52459" i="5"/>
  <c r="M52460" i="5"/>
  <c r="M52461" i="5"/>
  <c r="M52462" i="5"/>
  <c r="M52463" i="5"/>
  <c r="M52464" i="5"/>
  <c r="M52465" i="5"/>
  <c r="M52466" i="5"/>
  <c r="M52467" i="5"/>
  <c r="M52468" i="5"/>
  <c r="M52469" i="5"/>
  <c r="M52470" i="5"/>
  <c r="M52471" i="5"/>
  <c r="M52472" i="5"/>
  <c r="M52473" i="5"/>
  <c r="M52474" i="5"/>
  <c r="M52475" i="5"/>
  <c r="M52476" i="5"/>
  <c r="M52477" i="5"/>
  <c r="M52478" i="5"/>
  <c r="M52479" i="5"/>
  <c r="M52480" i="5"/>
  <c r="M52481" i="5"/>
  <c r="M52482" i="5"/>
  <c r="M52483" i="5"/>
  <c r="M52484" i="5"/>
  <c r="M52485" i="5"/>
  <c r="M52486" i="5"/>
  <c r="M52487" i="5"/>
  <c r="M52488" i="5"/>
  <c r="M52489" i="5"/>
  <c r="M52490" i="5"/>
  <c r="M52491" i="5"/>
  <c r="M52492" i="5"/>
  <c r="M52493" i="5"/>
  <c r="M52494" i="5"/>
  <c r="M52495" i="5"/>
  <c r="M52496" i="5"/>
  <c r="M52497" i="5"/>
  <c r="M52498" i="5"/>
  <c r="M52499" i="5"/>
  <c r="M52500" i="5"/>
  <c r="M52501" i="5"/>
  <c r="M52502" i="5"/>
  <c r="M52503" i="5"/>
  <c r="M52504" i="5"/>
  <c r="M52505" i="5"/>
  <c r="M52506" i="5"/>
  <c r="M52507" i="5"/>
  <c r="M52508" i="5"/>
  <c r="M52509" i="5"/>
  <c r="M52510" i="5"/>
  <c r="M52511" i="5"/>
  <c r="M52512" i="5"/>
  <c r="M52513" i="5"/>
  <c r="M52514" i="5"/>
  <c r="M52515" i="5"/>
  <c r="M52516" i="5"/>
  <c r="M52517" i="5"/>
  <c r="M52518" i="5"/>
  <c r="M52519" i="5"/>
  <c r="M52520" i="5"/>
  <c r="M52521" i="5"/>
  <c r="M52522" i="5"/>
  <c r="M52523" i="5"/>
  <c r="M52524" i="5"/>
  <c r="M52525" i="5"/>
  <c r="M52526" i="5"/>
  <c r="M52527" i="5"/>
  <c r="M52528" i="5"/>
  <c r="M52529" i="5"/>
  <c r="M52530" i="5"/>
  <c r="M52531" i="5"/>
  <c r="M52532" i="5"/>
  <c r="M52533" i="5"/>
  <c r="M52534" i="5"/>
  <c r="M52535" i="5"/>
  <c r="M52536" i="5"/>
  <c r="M52537" i="5"/>
  <c r="M52538" i="5"/>
  <c r="M52539" i="5"/>
  <c r="M52540" i="5"/>
  <c r="M52541" i="5"/>
  <c r="M52542" i="5"/>
  <c r="M52543" i="5"/>
  <c r="M52544" i="5"/>
  <c r="M52545" i="5"/>
  <c r="M52546" i="5"/>
  <c r="M52547" i="5"/>
  <c r="M52548" i="5"/>
  <c r="M52549" i="5"/>
  <c r="M52550" i="5"/>
  <c r="M52551" i="5"/>
  <c r="M52552" i="5"/>
  <c r="M52553" i="5"/>
  <c r="M52554" i="5"/>
  <c r="M52555" i="5"/>
  <c r="M52556" i="5"/>
  <c r="M52557" i="5"/>
  <c r="M52558" i="5"/>
  <c r="M52559" i="5"/>
  <c r="M52560" i="5"/>
  <c r="M52561" i="5"/>
  <c r="M52562" i="5"/>
  <c r="M52563" i="5"/>
  <c r="M52564" i="5"/>
  <c r="M52565" i="5"/>
  <c r="M52566" i="5"/>
  <c r="M52567" i="5"/>
  <c r="M52568" i="5"/>
  <c r="M52569" i="5"/>
  <c r="M52570" i="5"/>
  <c r="M52571" i="5"/>
  <c r="M52572" i="5"/>
  <c r="M52573" i="5"/>
  <c r="M52574" i="5"/>
  <c r="M52575" i="5"/>
  <c r="M52576" i="5"/>
  <c r="M52577" i="5"/>
  <c r="M52578" i="5"/>
  <c r="M52579" i="5"/>
  <c r="M52580" i="5"/>
  <c r="M52581" i="5"/>
  <c r="M52582" i="5"/>
  <c r="M52583" i="5"/>
  <c r="M52584" i="5"/>
  <c r="M52585" i="5"/>
  <c r="M52586" i="5"/>
  <c r="M52587" i="5"/>
  <c r="M52588" i="5"/>
  <c r="M52589" i="5"/>
  <c r="M52590" i="5"/>
  <c r="M52591" i="5"/>
  <c r="M52592" i="5"/>
  <c r="M52593" i="5"/>
  <c r="M52594" i="5"/>
  <c r="M52595" i="5"/>
  <c r="M52596" i="5"/>
  <c r="M52597" i="5"/>
  <c r="M52598" i="5"/>
  <c r="M52599" i="5"/>
  <c r="M52600" i="5"/>
  <c r="M52601" i="5"/>
  <c r="M52602" i="5"/>
  <c r="M52603" i="5"/>
  <c r="M52604" i="5"/>
  <c r="M52605" i="5"/>
  <c r="M52606" i="5"/>
  <c r="M52607" i="5"/>
  <c r="M52608" i="5"/>
  <c r="M52609" i="5"/>
  <c r="M52610" i="5"/>
  <c r="M52611" i="5"/>
  <c r="M52612" i="5"/>
  <c r="M52613" i="5"/>
  <c r="M52614" i="5"/>
  <c r="M52615" i="5"/>
  <c r="M52616" i="5"/>
  <c r="M52617" i="5"/>
  <c r="M52618" i="5"/>
  <c r="M52619" i="5"/>
  <c r="M52620" i="5"/>
  <c r="M52621" i="5"/>
  <c r="M52622" i="5"/>
  <c r="M52623" i="5"/>
  <c r="M52624" i="5"/>
  <c r="M52625" i="5"/>
  <c r="M52626" i="5"/>
  <c r="M52627" i="5"/>
  <c r="M52628" i="5"/>
  <c r="M52629" i="5"/>
  <c r="M52630" i="5"/>
  <c r="M52631" i="5"/>
  <c r="M52632" i="5"/>
  <c r="M52633" i="5"/>
  <c r="M52634" i="5"/>
  <c r="M52635" i="5"/>
  <c r="M52636" i="5"/>
  <c r="M52637" i="5"/>
  <c r="M52638" i="5"/>
  <c r="M52639" i="5"/>
  <c r="M52640" i="5"/>
  <c r="M52641" i="5"/>
  <c r="M52642" i="5"/>
  <c r="M52643" i="5"/>
  <c r="M52644" i="5"/>
  <c r="M52645" i="5"/>
  <c r="M52646" i="5"/>
  <c r="M52647" i="5"/>
  <c r="M52648" i="5"/>
  <c r="M52649" i="5"/>
  <c r="M52650" i="5"/>
  <c r="M52651" i="5"/>
  <c r="M52652" i="5"/>
  <c r="M52653" i="5"/>
  <c r="M52654" i="5"/>
  <c r="M52655" i="5"/>
  <c r="M52656" i="5"/>
  <c r="M52657" i="5"/>
  <c r="M52658" i="5"/>
  <c r="M52659" i="5"/>
  <c r="M52660" i="5"/>
  <c r="M52661" i="5"/>
  <c r="M52662" i="5"/>
  <c r="M52663" i="5"/>
  <c r="M52664" i="5"/>
  <c r="M52665" i="5"/>
  <c r="M52666" i="5"/>
  <c r="M52667" i="5"/>
  <c r="M52668" i="5"/>
  <c r="M52669" i="5"/>
  <c r="M52670" i="5"/>
  <c r="M52671" i="5"/>
  <c r="M52672" i="5"/>
  <c r="M52673" i="5"/>
  <c r="M52674" i="5"/>
  <c r="M52675" i="5"/>
  <c r="M52676" i="5"/>
  <c r="M52677" i="5"/>
  <c r="M52678" i="5"/>
  <c r="M52679" i="5"/>
  <c r="M52680" i="5"/>
  <c r="M52681" i="5"/>
  <c r="M52682" i="5"/>
  <c r="M52683" i="5"/>
  <c r="M52684" i="5"/>
  <c r="M52685" i="5"/>
  <c r="M52686" i="5"/>
  <c r="M52687" i="5"/>
  <c r="M52688" i="5"/>
  <c r="M52689" i="5"/>
  <c r="M52690" i="5"/>
  <c r="M52691" i="5"/>
  <c r="M52692" i="5"/>
  <c r="M52693" i="5"/>
  <c r="M52694" i="5"/>
  <c r="M52695" i="5"/>
  <c r="M52696" i="5"/>
  <c r="M52697" i="5"/>
  <c r="M52698" i="5"/>
  <c r="M52699" i="5"/>
  <c r="M52700" i="5"/>
  <c r="M52701" i="5"/>
  <c r="M52702" i="5"/>
  <c r="M52703" i="5"/>
  <c r="M52704" i="5"/>
  <c r="M52705" i="5"/>
  <c r="M52706" i="5"/>
  <c r="M52707" i="5"/>
  <c r="M52708" i="5"/>
  <c r="M52709" i="5"/>
  <c r="M52710" i="5"/>
  <c r="M52711" i="5"/>
  <c r="M52712" i="5"/>
  <c r="M52713" i="5"/>
  <c r="M52714" i="5"/>
  <c r="M52715" i="5"/>
  <c r="M52716" i="5"/>
  <c r="M52717" i="5"/>
  <c r="M52718" i="5"/>
  <c r="M52719" i="5"/>
  <c r="M52720" i="5"/>
  <c r="M52721" i="5"/>
  <c r="M52722" i="5"/>
  <c r="M52723" i="5"/>
  <c r="M52724" i="5"/>
  <c r="M52725" i="5"/>
  <c r="M52726" i="5"/>
  <c r="M52727" i="5"/>
  <c r="M52728" i="5"/>
  <c r="M52729" i="5"/>
  <c r="M52730" i="5"/>
  <c r="M52731" i="5"/>
  <c r="M52732" i="5"/>
  <c r="M52733" i="5"/>
  <c r="M52734" i="5"/>
  <c r="M52735" i="5"/>
  <c r="M52736" i="5"/>
  <c r="M52737" i="5"/>
  <c r="M52738" i="5"/>
  <c r="M52739" i="5"/>
  <c r="M52740" i="5"/>
  <c r="M52741" i="5"/>
  <c r="M52742" i="5"/>
  <c r="M52743" i="5"/>
  <c r="M52744" i="5"/>
  <c r="M52745" i="5"/>
  <c r="M52746" i="5"/>
  <c r="M52747" i="5"/>
  <c r="M52748" i="5"/>
  <c r="M52749" i="5"/>
  <c r="M52750" i="5"/>
  <c r="M52751" i="5"/>
  <c r="M52752" i="5"/>
  <c r="M52753" i="5"/>
  <c r="M52754" i="5"/>
  <c r="M52755" i="5"/>
  <c r="M52756" i="5"/>
  <c r="M52757" i="5"/>
  <c r="M52758" i="5"/>
  <c r="M52759" i="5"/>
  <c r="M52760" i="5"/>
  <c r="M52761" i="5"/>
  <c r="M52762" i="5"/>
  <c r="M52763" i="5"/>
  <c r="M52764" i="5"/>
  <c r="M52765" i="5"/>
  <c r="M52766" i="5"/>
  <c r="M52767" i="5"/>
  <c r="M52768" i="5"/>
  <c r="M52769" i="5"/>
  <c r="M52770" i="5"/>
  <c r="M52771" i="5"/>
  <c r="M52772" i="5"/>
  <c r="M52773" i="5"/>
  <c r="M52774" i="5"/>
  <c r="M52775" i="5"/>
  <c r="M52776" i="5"/>
  <c r="M52777" i="5"/>
  <c r="M52778" i="5"/>
  <c r="M52779" i="5"/>
  <c r="M52780" i="5"/>
  <c r="M52781" i="5"/>
  <c r="M52782" i="5"/>
  <c r="M52783" i="5"/>
  <c r="M52784" i="5"/>
  <c r="M52785" i="5"/>
  <c r="M52786" i="5"/>
  <c r="M52787" i="5"/>
  <c r="M52788" i="5"/>
  <c r="M52789" i="5"/>
  <c r="M52790" i="5"/>
  <c r="M52791" i="5"/>
  <c r="M52792" i="5"/>
  <c r="M52793" i="5"/>
  <c r="M52794" i="5"/>
  <c r="M52795" i="5"/>
  <c r="M52796" i="5"/>
  <c r="M52797" i="5"/>
  <c r="M52798" i="5"/>
  <c r="M52799" i="5"/>
  <c r="M52800" i="5"/>
  <c r="M52801" i="5"/>
  <c r="M52802" i="5"/>
  <c r="M52803" i="5"/>
  <c r="M52804" i="5"/>
  <c r="M52805" i="5"/>
  <c r="M52806" i="5"/>
  <c r="M52807" i="5"/>
  <c r="M52808" i="5"/>
  <c r="M52809" i="5"/>
  <c r="M52810" i="5"/>
  <c r="M52811" i="5"/>
  <c r="M52812" i="5"/>
  <c r="M52813" i="5"/>
  <c r="M52814" i="5"/>
  <c r="M52815" i="5"/>
  <c r="M52816" i="5"/>
  <c r="M52817" i="5"/>
  <c r="M52818" i="5"/>
  <c r="M52819" i="5"/>
  <c r="M52820" i="5"/>
  <c r="M52821" i="5"/>
  <c r="M52822" i="5"/>
  <c r="M52823" i="5"/>
  <c r="M52824" i="5"/>
  <c r="M52825" i="5"/>
  <c r="M52826" i="5"/>
  <c r="M52827" i="5"/>
  <c r="M52828" i="5"/>
  <c r="M52829" i="5"/>
  <c r="M52830" i="5"/>
  <c r="M52831" i="5"/>
  <c r="M52832" i="5"/>
  <c r="M52833" i="5"/>
  <c r="M52834" i="5"/>
  <c r="M52835" i="5"/>
  <c r="M52836" i="5"/>
  <c r="M52837" i="5"/>
  <c r="M52838" i="5"/>
  <c r="M52839" i="5"/>
  <c r="M52840" i="5"/>
  <c r="M52841" i="5"/>
  <c r="M52842" i="5"/>
  <c r="M52843" i="5"/>
  <c r="M52844" i="5"/>
  <c r="M52845" i="5"/>
  <c r="M52846" i="5"/>
  <c r="M52847" i="5"/>
  <c r="M52848" i="5"/>
  <c r="M52849" i="5"/>
  <c r="M52850" i="5"/>
  <c r="M52851" i="5"/>
  <c r="M52852" i="5"/>
  <c r="M52853" i="5"/>
  <c r="M52854" i="5"/>
  <c r="M52855" i="5"/>
  <c r="M52856" i="5"/>
  <c r="M52857" i="5"/>
  <c r="M52858" i="5"/>
  <c r="M52859" i="5"/>
  <c r="M52860" i="5"/>
  <c r="M52861" i="5"/>
  <c r="M52862" i="5"/>
  <c r="M52863" i="5"/>
  <c r="M52864" i="5"/>
  <c r="M52865" i="5"/>
  <c r="M52866" i="5"/>
  <c r="M52867" i="5"/>
  <c r="M52868" i="5"/>
  <c r="M52869" i="5"/>
  <c r="M52870" i="5"/>
  <c r="M52871" i="5"/>
  <c r="M52872" i="5"/>
  <c r="M52873" i="5"/>
  <c r="M52874" i="5"/>
  <c r="M52875" i="5"/>
  <c r="M52876" i="5"/>
  <c r="M52877" i="5"/>
  <c r="M52878" i="5"/>
  <c r="M52879" i="5"/>
  <c r="M52880" i="5"/>
  <c r="M52881" i="5"/>
  <c r="M52882" i="5"/>
  <c r="M52883" i="5"/>
  <c r="M52884" i="5"/>
  <c r="M52885" i="5"/>
  <c r="M52886" i="5"/>
  <c r="M52887" i="5"/>
  <c r="M52888" i="5"/>
  <c r="M52889" i="5"/>
  <c r="M52890" i="5"/>
  <c r="M52891" i="5"/>
  <c r="M52892" i="5"/>
  <c r="M52893" i="5"/>
  <c r="M52894" i="5"/>
  <c r="M52895" i="5"/>
  <c r="M52896" i="5"/>
  <c r="M52897" i="5"/>
  <c r="M52898" i="5"/>
  <c r="M52899" i="5"/>
  <c r="M52900" i="5"/>
  <c r="M52901" i="5"/>
  <c r="M52902" i="5"/>
  <c r="M52903" i="5"/>
  <c r="M52904" i="5"/>
  <c r="M52905" i="5"/>
  <c r="M52906" i="5"/>
  <c r="M52907" i="5"/>
  <c r="M52908" i="5"/>
  <c r="M52909" i="5"/>
  <c r="M52910" i="5"/>
  <c r="M52911" i="5"/>
  <c r="M52912" i="5"/>
  <c r="M52913" i="5"/>
  <c r="M52914" i="5"/>
  <c r="M52915" i="5"/>
  <c r="M52916" i="5"/>
  <c r="M52917" i="5"/>
  <c r="M52918" i="5"/>
  <c r="M52919" i="5"/>
  <c r="M52920" i="5"/>
  <c r="M52921" i="5"/>
  <c r="M52922" i="5"/>
  <c r="M52923" i="5"/>
  <c r="M52924" i="5"/>
  <c r="M52925" i="5"/>
  <c r="M52926" i="5"/>
  <c r="M52927" i="5"/>
  <c r="M52928" i="5"/>
  <c r="M52929" i="5"/>
  <c r="M52930" i="5"/>
  <c r="M52931" i="5"/>
  <c r="M52932" i="5"/>
  <c r="M52933" i="5"/>
  <c r="M52934" i="5"/>
  <c r="M52935" i="5"/>
  <c r="M52936" i="5"/>
  <c r="M52937" i="5"/>
  <c r="M52938" i="5"/>
  <c r="M52939" i="5"/>
  <c r="M52940" i="5"/>
  <c r="M52941" i="5"/>
  <c r="M52942" i="5"/>
  <c r="M52943" i="5"/>
  <c r="M52944" i="5"/>
  <c r="M52945" i="5"/>
  <c r="M52946" i="5"/>
  <c r="M52947" i="5"/>
  <c r="M52948" i="5"/>
  <c r="M52949" i="5"/>
  <c r="M52950" i="5"/>
  <c r="M52951" i="5"/>
  <c r="M52952" i="5"/>
  <c r="M52953" i="5"/>
  <c r="M52954" i="5"/>
  <c r="M52955" i="5"/>
  <c r="M52956" i="5"/>
  <c r="M52957" i="5"/>
  <c r="M52958" i="5"/>
  <c r="M52959" i="5"/>
  <c r="M52960" i="5"/>
  <c r="M52961" i="5"/>
  <c r="M52962" i="5"/>
  <c r="M52963" i="5"/>
  <c r="M52964" i="5"/>
  <c r="M52965" i="5"/>
  <c r="M52966" i="5"/>
  <c r="M52967" i="5"/>
  <c r="M52968" i="5"/>
  <c r="M52969" i="5"/>
  <c r="M52970" i="5"/>
  <c r="M52971" i="5"/>
  <c r="M52972" i="5"/>
  <c r="M52973" i="5"/>
  <c r="M52974" i="5"/>
  <c r="M52975" i="5"/>
  <c r="M52976" i="5"/>
  <c r="M52977" i="5"/>
  <c r="M52978" i="5"/>
  <c r="M52979" i="5"/>
  <c r="M52980" i="5"/>
  <c r="M52981" i="5"/>
  <c r="M52982" i="5"/>
  <c r="M52983" i="5"/>
  <c r="M52984" i="5"/>
  <c r="M52985" i="5"/>
  <c r="M52986" i="5"/>
  <c r="M52987" i="5"/>
  <c r="M52988" i="5"/>
  <c r="M52989" i="5"/>
  <c r="M52990" i="5"/>
  <c r="M52991" i="5"/>
  <c r="M52992" i="5"/>
  <c r="M52993" i="5"/>
  <c r="M52994" i="5"/>
  <c r="M52995" i="5"/>
  <c r="M52996" i="5"/>
  <c r="M52997" i="5"/>
  <c r="M52998" i="5"/>
  <c r="M52999" i="5"/>
  <c r="M53000" i="5"/>
  <c r="M53001" i="5"/>
  <c r="M53002" i="5"/>
  <c r="M53003" i="5"/>
  <c r="M53004" i="5"/>
  <c r="M53005" i="5"/>
  <c r="M53006" i="5"/>
  <c r="M53007" i="5"/>
  <c r="M53008" i="5"/>
  <c r="M53009" i="5"/>
  <c r="M53010" i="5"/>
  <c r="M53011" i="5"/>
  <c r="M53012" i="5"/>
  <c r="M53013" i="5"/>
  <c r="M53014" i="5"/>
  <c r="M53015" i="5"/>
  <c r="M53016" i="5"/>
  <c r="M53017" i="5"/>
  <c r="M53018" i="5"/>
  <c r="M53019" i="5"/>
  <c r="M53020" i="5"/>
  <c r="M53021" i="5"/>
  <c r="M53022" i="5"/>
  <c r="M53023" i="5"/>
  <c r="M53024" i="5"/>
  <c r="M53025" i="5"/>
  <c r="M53026" i="5"/>
  <c r="M53027" i="5"/>
  <c r="M53028" i="5"/>
  <c r="M53029" i="5"/>
  <c r="M53030" i="5"/>
  <c r="M53031" i="5"/>
  <c r="M53032" i="5"/>
  <c r="M53033" i="5"/>
  <c r="M53034" i="5"/>
  <c r="M53035" i="5"/>
  <c r="M53036" i="5"/>
  <c r="M53037" i="5"/>
  <c r="M53038" i="5"/>
  <c r="M53039" i="5"/>
  <c r="M53040" i="5"/>
  <c r="M53041" i="5"/>
  <c r="M53042" i="5"/>
  <c r="M53043" i="5"/>
  <c r="M53044" i="5"/>
  <c r="M53045" i="5"/>
  <c r="M53046" i="5"/>
  <c r="M53047" i="5"/>
  <c r="M53048" i="5"/>
  <c r="M53049" i="5"/>
  <c r="M53050" i="5"/>
  <c r="M53051" i="5"/>
  <c r="M53052" i="5"/>
  <c r="M53053" i="5"/>
  <c r="M53054" i="5"/>
  <c r="M53055" i="5"/>
  <c r="M53056" i="5"/>
  <c r="M53057" i="5"/>
  <c r="M53058" i="5"/>
  <c r="M53059" i="5"/>
  <c r="M53060" i="5"/>
  <c r="M53061" i="5"/>
  <c r="M53062" i="5"/>
  <c r="M53063" i="5"/>
  <c r="M53064" i="5"/>
  <c r="M53065" i="5"/>
  <c r="M53066" i="5"/>
  <c r="M53067" i="5"/>
  <c r="M53068" i="5"/>
  <c r="M53069" i="5"/>
  <c r="M53070" i="5"/>
  <c r="M53071" i="5"/>
  <c r="M53072" i="5"/>
  <c r="M53073" i="5"/>
  <c r="M53074" i="5"/>
  <c r="M53075" i="5"/>
  <c r="M53076" i="5"/>
  <c r="M53077" i="5"/>
  <c r="M53078" i="5"/>
  <c r="M53079" i="5"/>
  <c r="M53080" i="5"/>
  <c r="M53081" i="5"/>
  <c r="M53082" i="5"/>
  <c r="M53083" i="5"/>
  <c r="M53084" i="5"/>
  <c r="M53085" i="5"/>
  <c r="M53086" i="5"/>
  <c r="M53087" i="5"/>
  <c r="M53088" i="5"/>
  <c r="M53089" i="5"/>
  <c r="M53090" i="5"/>
  <c r="M53091" i="5"/>
  <c r="M53092" i="5"/>
  <c r="M53093" i="5"/>
  <c r="M53094" i="5"/>
  <c r="M53095" i="5"/>
  <c r="M53096" i="5"/>
  <c r="M53097" i="5"/>
  <c r="M53098" i="5"/>
  <c r="M53099" i="5"/>
  <c r="M53100" i="5"/>
  <c r="M53101" i="5"/>
  <c r="M53102" i="5"/>
  <c r="M53103" i="5"/>
  <c r="M53104" i="5"/>
  <c r="M53105" i="5"/>
  <c r="M53106" i="5"/>
  <c r="M53107" i="5"/>
  <c r="M53108" i="5"/>
  <c r="M53109" i="5"/>
  <c r="M53110" i="5"/>
  <c r="M53111" i="5"/>
  <c r="M53112" i="5"/>
  <c r="M53113" i="5"/>
  <c r="M53114" i="5"/>
  <c r="M53115" i="5"/>
  <c r="M53116" i="5"/>
  <c r="M53117" i="5"/>
  <c r="M53118" i="5"/>
  <c r="M53119" i="5"/>
  <c r="M53120" i="5"/>
  <c r="M53121" i="5"/>
  <c r="M53122" i="5"/>
  <c r="M53123" i="5"/>
  <c r="M53124" i="5"/>
  <c r="M53125" i="5"/>
  <c r="M53126" i="5"/>
  <c r="M53127" i="5"/>
  <c r="M53128" i="5"/>
  <c r="M53129" i="5"/>
  <c r="M53130" i="5"/>
  <c r="M53131" i="5"/>
  <c r="M53132" i="5"/>
  <c r="M53133" i="5"/>
  <c r="M53134" i="5"/>
  <c r="M53135" i="5"/>
  <c r="M53136" i="5"/>
  <c r="M53137" i="5"/>
  <c r="M53138" i="5"/>
  <c r="M53139" i="5"/>
  <c r="M53140" i="5"/>
  <c r="M53141" i="5"/>
  <c r="M53142" i="5"/>
  <c r="M53143" i="5"/>
  <c r="M53144" i="5"/>
  <c r="M53145" i="5"/>
  <c r="M53146" i="5"/>
  <c r="M53147" i="5"/>
  <c r="M53148" i="5"/>
  <c r="M53149" i="5"/>
  <c r="M53150" i="5"/>
  <c r="M53151" i="5"/>
  <c r="M53152" i="5"/>
  <c r="M53153" i="5"/>
  <c r="M53154" i="5"/>
  <c r="M53155" i="5"/>
  <c r="M53156" i="5"/>
  <c r="M53157" i="5"/>
  <c r="M53158" i="5"/>
  <c r="M53159" i="5"/>
  <c r="M53160" i="5"/>
  <c r="M53161" i="5"/>
  <c r="M53162" i="5"/>
  <c r="M53163" i="5"/>
  <c r="M53164" i="5"/>
  <c r="M53165" i="5"/>
  <c r="M53166" i="5"/>
  <c r="M53167" i="5"/>
  <c r="M53168" i="5"/>
  <c r="M53169" i="5"/>
  <c r="M53170" i="5"/>
  <c r="M53171" i="5"/>
  <c r="M53172" i="5"/>
  <c r="M53173" i="5"/>
  <c r="M53174" i="5"/>
  <c r="M53175" i="5"/>
  <c r="M53176" i="5"/>
  <c r="M53177" i="5"/>
  <c r="M53178" i="5"/>
  <c r="M53179" i="5"/>
  <c r="M53180" i="5"/>
  <c r="M53181" i="5"/>
  <c r="M53182" i="5"/>
  <c r="M53183" i="5"/>
  <c r="M53184" i="5"/>
  <c r="M53185" i="5"/>
  <c r="M53186" i="5"/>
  <c r="M53187" i="5"/>
  <c r="M53188" i="5"/>
  <c r="M53189" i="5"/>
  <c r="M53190" i="5"/>
  <c r="M53191" i="5"/>
  <c r="M53192" i="5"/>
  <c r="M53193" i="5"/>
  <c r="M53194" i="5"/>
  <c r="M53195" i="5"/>
  <c r="M53196" i="5"/>
  <c r="M53197" i="5"/>
  <c r="M53198" i="5"/>
  <c r="M53199" i="5"/>
  <c r="M53200" i="5"/>
  <c r="M53201" i="5"/>
  <c r="M53202" i="5"/>
  <c r="M53203" i="5"/>
  <c r="M53204" i="5"/>
  <c r="M53205" i="5"/>
  <c r="M53206" i="5"/>
  <c r="M53207" i="5"/>
  <c r="M53208" i="5"/>
  <c r="M53209" i="5"/>
  <c r="M53210" i="5"/>
  <c r="M53211" i="5"/>
  <c r="M53212" i="5"/>
  <c r="M53213" i="5"/>
  <c r="M53214" i="5"/>
  <c r="M53215" i="5"/>
  <c r="M53216" i="5"/>
  <c r="M53217" i="5"/>
  <c r="M53218" i="5"/>
  <c r="M53219" i="5"/>
  <c r="M53220" i="5"/>
  <c r="M53221" i="5"/>
  <c r="M53222" i="5"/>
  <c r="M53223" i="5"/>
  <c r="M53224" i="5"/>
  <c r="M53225" i="5"/>
  <c r="M53226" i="5"/>
  <c r="M53227" i="5"/>
  <c r="M53228" i="5"/>
  <c r="M53229" i="5"/>
  <c r="M53230" i="5"/>
  <c r="M53231" i="5"/>
  <c r="M53232" i="5"/>
  <c r="M53233" i="5"/>
  <c r="M53234" i="5"/>
  <c r="M53235" i="5"/>
  <c r="M53236" i="5"/>
  <c r="M53237" i="5"/>
  <c r="M53238" i="5"/>
  <c r="M53239" i="5"/>
  <c r="M53240" i="5"/>
  <c r="M53241" i="5"/>
  <c r="M53242" i="5"/>
  <c r="M53243" i="5"/>
  <c r="M53244" i="5"/>
  <c r="M53245" i="5"/>
  <c r="M53246" i="5"/>
  <c r="M53247" i="5"/>
  <c r="M53248" i="5"/>
  <c r="M53249" i="5"/>
  <c r="M53250" i="5"/>
  <c r="M53251" i="5"/>
  <c r="M53252" i="5"/>
  <c r="M53253" i="5"/>
  <c r="M53254" i="5"/>
  <c r="M53255" i="5"/>
  <c r="M53256" i="5"/>
  <c r="M53257" i="5"/>
  <c r="M53258" i="5"/>
  <c r="M53259" i="5"/>
  <c r="M53260" i="5"/>
  <c r="M53261" i="5"/>
  <c r="M53262" i="5"/>
  <c r="M53263" i="5"/>
  <c r="M53264" i="5"/>
  <c r="M53265" i="5"/>
  <c r="M53266" i="5"/>
  <c r="M53267" i="5"/>
  <c r="M53268" i="5"/>
  <c r="M53269" i="5"/>
  <c r="M53270" i="5"/>
  <c r="M53271" i="5"/>
  <c r="M53272" i="5"/>
  <c r="M53273" i="5"/>
  <c r="M53274" i="5"/>
  <c r="M53275" i="5"/>
  <c r="M53276" i="5"/>
  <c r="M53277" i="5"/>
  <c r="M53278" i="5"/>
  <c r="M53279" i="5"/>
  <c r="M53280" i="5"/>
  <c r="M53281" i="5"/>
  <c r="M53282" i="5"/>
  <c r="M53283" i="5"/>
  <c r="M53284" i="5"/>
  <c r="M53285" i="5"/>
  <c r="M53286" i="5"/>
  <c r="M53287" i="5"/>
  <c r="M53288" i="5"/>
  <c r="M53289" i="5"/>
  <c r="M53290" i="5"/>
  <c r="M53291" i="5"/>
  <c r="M53292" i="5"/>
  <c r="M53293" i="5"/>
  <c r="M53294" i="5"/>
  <c r="M53295" i="5"/>
  <c r="M53296" i="5"/>
  <c r="M53297" i="5"/>
  <c r="M53298" i="5"/>
  <c r="M53299" i="5"/>
  <c r="M53300" i="5"/>
  <c r="M53301" i="5"/>
  <c r="M53302" i="5"/>
  <c r="M53303" i="5"/>
  <c r="M53304" i="5"/>
  <c r="M53305" i="5"/>
  <c r="M53306" i="5"/>
  <c r="M53307" i="5"/>
  <c r="M53308" i="5"/>
  <c r="M53309" i="5"/>
  <c r="M53310" i="5"/>
  <c r="M53311" i="5"/>
  <c r="M53312" i="5"/>
  <c r="M53313" i="5"/>
  <c r="M53314" i="5"/>
  <c r="M53315" i="5"/>
  <c r="M53316" i="5"/>
  <c r="M53317" i="5"/>
  <c r="M53318" i="5"/>
  <c r="M53319" i="5"/>
  <c r="M53320" i="5"/>
  <c r="M53321" i="5"/>
  <c r="M53322" i="5"/>
  <c r="M53323" i="5"/>
  <c r="M53324" i="5"/>
  <c r="M53325" i="5"/>
  <c r="M53326" i="5"/>
  <c r="M53327" i="5"/>
  <c r="M53328" i="5"/>
  <c r="M53329" i="5"/>
  <c r="M53330" i="5"/>
  <c r="M53331" i="5"/>
  <c r="M53332" i="5"/>
  <c r="M53333" i="5"/>
  <c r="M53334" i="5"/>
  <c r="M53335" i="5"/>
  <c r="M53336" i="5"/>
  <c r="M53337" i="5"/>
  <c r="M53338" i="5"/>
  <c r="M53339" i="5"/>
  <c r="M53340" i="5"/>
  <c r="M53341" i="5"/>
  <c r="M53342" i="5"/>
  <c r="M53343" i="5"/>
  <c r="M53344" i="5"/>
  <c r="M53345" i="5"/>
  <c r="M53346" i="5"/>
  <c r="M53347" i="5"/>
  <c r="M53348" i="5"/>
  <c r="M53349" i="5"/>
  <c r="M53350" i="5"/>
  <c r="M53351" i="5"/>
  <c r="M53352" i="5"/>
  <c r="M53353" i="5"/>
  <c r="M53354" i="5"/>
  <c r="M53355" i="5"/>
  <c r="M53356" i="5"/>
  <c r="M53357" i="5"/>
  <c r="M53358" i="5"/>
  <c r="M53359" i="5"/>
  <c r="M53360" i="5"/>
  <c r="M53361" i="5"/>
  <c r="M53362" i="5"/>
  <c r="M53363" i="5"/>
  <c r="M53364" i="5"/>
  <c r="M53365" i="5"/>
  <c r="M53366" i="5"/>
  <c r="M53367" i="5"/>
  <c r="M53368" i="5"/>
  <c r="M53369" i="5"/>
  <c r="M53370" i="5"/>
  <c r="M53371" i="5"/>
  <c r="M53372" i="5"/>
  <c r="M53373" i="5"/>
  <c r="M53374" i="5"/>
  <c r="M53375" i="5"/>
  <c r="M53376" i="5"/>
  <c r="M53377" i="5"/>
  <c r="M53378" i="5"/>
  <c r="M53379" i="5"/>
  <c r="M53380" i="5"/>
  <c r="M53381" i="5"/>
  <c r="M53382" i="5"/>
  <c r="M53383" i="5"/>
  <c r="M53384" i="5"/>
  <c r="M53385" i="5"/>
  <c r="M53386" i="5"/>
  <c r="M53387" i="5"/>
  <c r="M53388" i="5"/>
  <c r="M53389" i="5"/>
  <c r="M53390" i="5"/>
  <c r="M53391" i="5"/>
  <c r="M53392" i="5"/>
  <c r="M53393" i="5"/>
  <c r="M53394" i="5"/>
  <c r="M53395" i="5"/>
  <c r="M53396" i="5"/>
  <c r="M53397" i="5"/>
  <c r="M53398" i="5"/>
  <c r="M53399" i="5"/>
  <c r="M53400" i="5"/>
  <c r="M53401" i="5"/>
  <c r="M53402" i="5"/>
  <c r="M53403" i="5"/>
  <c r="M53404" i="5"/>
  <c r="M53405" i="5"/>
  <c r="M53406" i="5"/>
  <c r="M53407" i="5"/>
  <c r="M53408" i="5"/>
  <c r="M53409" i="5"/>
  <c r="M53410" i="5"/>
  <c r="M53411" i="5"/>
  <c r="M53412" i="5"/>
  <c r="M53413" i="5"/>
  <c r="M53414" i="5"/>
  <c r="M53415" i="5"/>
  <c r="M53416" i="5"/>
  <c r="M53417" i="5"/>
  <c r="M53418" i="5"/>
  <c r="M53419" i="5"/>
  <c r="M53420" i="5"/>
  <c r="M53421" i="5"/>
  <c r="M53422" i="5"/>
  <c r="M53423" i="5"/>
  <c r="M53424" i="5"/>
  <c r="M53425" i="5"/>
  <c r="M53426" i="5"/>
  <c r="M53427" i="5"/>
  <c r="M53428" i="5"/>
  <c r="M53429" i="5"/>
  <c r="M53430" i="5"/>
  <c r="M53431" i="5"/>
  <c r="M53432" i="5"/>
  <c r="M53433" i="5"/>
  <c r="M53434" i="5"/>
  <c r="M53435" i="5"/>
  <c r="M53436" i="5"/>
  <c r="M53437" i="5"/>
  <c r="M53438" i="5"/>
  <c r="M53439" i="5"/>
  <c r="M53440" i="5"/>
  <c r="M53441" i="5"/>
  <c r="M53442" i="5"/>
  <c r="M53443" i="5"/>
  <c r="M53444" i="5"/>
  <c r="M53445" i="5"/>
  <c r="M53446" i="5"/>
  <c r="M53447" i="5"/>
  <c r="M53448" i="5"/>
  <c r="M53449" i="5"/>
  <c r="M53450" i="5"/>
  <c r="M53451" i="5"/>
  <c r="M53452" i="5"/>
  <c r="M53453" i="5"/>
  <c r="M53454" i="5"/>
  <c r="M53455" i="5"/>
  <c r="M53456" i="5"/>
  <c r="M53457" i="5"/>
  <c r="M53458" i="5"/>
  <c r="M53459" i="5"/>
  <c r="M53460" i="5"/>
  <c r="M53461" i="5"/>
  <c r="M53462" i="5"/>
  <c r="M53463" i="5"/>
  <c r="M53464" i="5"/>
  <c r="M53465" i="5"/>
  <c r="M53466" i="5"/>
  <c r="M53467" i="5"/>
  <c r="M53468" i="5"/>
  <c r="M53469" i="5"/>
  <c r="M53470" i="5"/>
  <c r="M53471" i="5"/>
  <c r="M53472" i="5"/>
  <c r="M53473" i="5"/>
  <c r="M53474" i="5"/>
  <c r="M53475" i="5"/>
  <c r="M53476" i="5"/>
  <c r="M53477" i="5"/>
  <c r="M53478" i="5"/>
  <c r="M53479" i="5"/>
  <c r="M53480" i="5"/>
  <c r="M53481" i="5"/>
  <c r="M53482" i="5"/>
  <c r="M53483" i="5"/>
  <c r="M53484" i="5"/>
  <c r="M53485" i="5"/>
  <c r="M53486" i="5"/>
  <c r="M53487" i="5"/>
  <c r="M53488" i="5"/>
  <c r="M53489" i="5"/>
  <c r="M53490" i="5"/>
  <c r="M53491" i="5"/>
  <c r="M53492" i="5"/>
  <c r="M53493" i="5"/>
  <c r="M53494" i="5"/>
  <c r="M53495" i="5"/>
  <c r="M53496" i="5"/>
  <c r="M53497" i="5"/>
  <c r="M53498" i="5"/>
  <c r="M53499" i="5"/>
  <c r="M53500" i="5"/>
  <c r="M53501" i="5"/>
  <c r="M53502" i="5"/>
  <c r="M53503" i="5"/>
  <c r="M53504" i="5"/>
  <c r="M53505" i="5"/>
  <c r="M53506" i="5"/>
  <c r="M53507" i="5"/>
  <c r="M53508" i="5"/>
  <c r="M53509" i="5"/>
  <c r="M53510" i="5"/>
  <c r="M53511" i="5"/>
  <c r="M53512" i="5"/>
  <c r="M53513" i="5"/>
  <c r="M53514" i="5"/>
  <c r="M53515" i="5"/>
  <c r="M53516" i="5"/>
  <c r="M53517" i="5"/>
  <c r="M53518" i="5"/>
  <c r="M53519" i="5"/>
  <c r="M53520" i="5"/>
  <c r="M53521" i="5"/>
  <c r="M53522" i="5"/>
  <c r="M53523" i="5"/>
  <c r="M53524" i="5"/>
  <c r="M53525" i="5"/>
  <c r="M53526" i="5"/>
  <c r="M53527" i="5"/>
  <c r="M53528" i="5"/>
  <c r="M53529" i="5"/>
  <c r="M53530" i="5"/>
  <c r="M53531" i="5"/>
  <c r="M53532" i="5"/>
  <c r="M53533" i="5"/>
  <c r="M53534" i="5"/>
  <c r="M53535" i="5"/>
  <c r="M53536" i="5"/>
  <c r="M53537" i="5"/>
  <c r="M53538" i="5"/>
  <c r="M53539" i="5"/>
  <c r="M53540" i="5"/>
  <c r="M53541" i="5"/>
  <c r="M53542" i="5"/>
  <c r="M53543" i="5"/>
  <c r="M53544" i="5"/>
  <c r="M53545" i="5"/>
  <c r="M53546" i="5"/>
  <c r="M53547" i="5"/>
  <c r="M53548" i="5"/>
  <c r="M53549" i="5"/>
  <c r="M53550" i="5"/>
  <c r="M53551" i="5"/>
  <c r="M53552" i="5"/>
  <c r="M53553" i="5"/>
  <c r="M53554" i="5"/>
  <c r="M53555" i="5"/>
  <c r="M53556" i="5"/>
  <c r="M53557" i="5"/>
  <c r="M53558" i="5"/>
  <c r="M53559" i="5"/>
  <c r="M53560" i="5"/>
  <c r="M53561" i="5"/>
  <c r="M53562" i="5"/>
  <c r="M53563" i="5"/>
  <c r="M53564" i="5"/>
  <c r="M53565" i="5"/>
  <c r="M53566" i="5"/>
  <c r="M53567" i="5"/>
  <c r="M53568" i="5"/>
  <c r="M53569" i="5"/>
  <c r="M53570" i="5"/>
  <c r="M53571" i="5"/>
  <c r="M53572" i="5"/>
  <c r="M53573" i="5"/>
  <c r="M53574" i="5"/>
  <c r="M53575" i="5"/>
  <c r="M53576" i="5"/>
  <c r="M53577" i="5"/>
  <c r="M53578" i="5"/>
  <c r="M53579" i="5"/>
  <c r="M53580" i="5"/>
  <c r="M53581" i="5"/>
  <c r="M53582" i="5"/>
  <c r="M53583" i="5"/>
  <c r="M53584" i="5"/>
  <c r="M53585" i="5"/>
  <c r="M53586" i="5"/>
  <c r="M53587" i="5"/>
  <c r="M53588" i="5"/>
  <c r="M53589" i="5"/>
  <c r="M53590" i="5"/>
  <c r="M53591" i="5"/>
  <c r="M53592" i="5"/>
  <c r="M53593" i="5"/>
  <c r="M53594" i="5"/>
  <c r="M53595" i="5"/>
  <c r="M53596" i="5"/>
  <c r="M53597" i="5"/>
  <c r="M53598" i="5"/>
  <c r="M53599" i="5"/>
  <c r="M53600" i="5"/>
  <c r="M53601" i="5"/>
  <c r="M53602" i="5"/>
  <c r="M53603" i="5"/>
  <c r="M53604" i="5"/>
  <c r="M53605" i="5"/>
  <c r="M53606" i="5"/>
  <c r="M53607" i="5"/>
  <c r="M53608" i="5"/>
  <c r="M53609" i="5"/>
  <c r="M53610" i="5"/>
  <c r="M53611" i="5"/>
  <c r="M53612" i="5"/>
  <c r="M53613" i="5"/>
  <c r="M53614" i="5"/>
  <c r="M53615" i="5"/>
  <c r="M53616" i="5"/>
  <c r="M53617" i="5"/>
  <c r="M53618" i="5"/>
  <c r="M53619" i="5"/>
  <c r="M53620" i="5"/>
  <c r="M53621" i="5"/>
  <c r="M53622" i="5"/>
  <c r="M53623" i="5"/>
  <c r="M53624" i="5"/>
  <c r="M53625" i="5"/>
  <c r="M53626" i="5"/>
  <c r="M53627" i="5"/>
  <c r="M53628" i="5"/>
  <c r="M53629" i="5"/>
  <c r="M53630" i="5"/>
  <c r="M53631" i="5"/>
  <c r="M53632" i="5"/>
  <c r="M53633" i="5"/>
  <c r="M53634" i="5"/>
  <c r="M53635" i="5"/>
  <c r="M53636" i="5"/>
  <c r="M53637" i="5"/>
  <c r="M53638" i="5"/>
  <c r="M53639" i="5"/>
  <c r="M53640" i="5"/>
  <c r="M53641" i="5"/>
  <c r="M53642" i="5"/>
  <c r="M53643" i="5"/>
  <c r="M53644" i="5"/>
  <c r="M53645" i="5"/>
  <c r="M53646" i="5"/>
  <c r="M53647" i="5"/>
  <c r="M53648" i="5"/>
  <c r="M53649" i="5"/>
  <c r="M53650" i="5"/>
  <c r="M53651" i="5"/>
  <c r="M53652" i="5"/>
  <c r="M53653" i="5"/>
  <c r="M53654" i="5"/>
  <c r="M53655" i="5"/>
  <c r="M53656" i="5"/>
  <c r="M53657" i="5"/>
  <c r="M53658" i="5"/>
  <c r="M53659" i="5"/>
  <c r="M53660" i="5"/>
  <c r="M53661" i="5"/>
  <c r="M53662" i="5"/>
  <c r="M53663" i="5"/>
  <c r="M53664" i="5"/>
  <c r="M53665" i="5"/>
  <c r="M53666" i="5"/>
  <c r="M53667" i="5"/>
  <c r="M53668" i="5"/>
  <c r="M53669" i="5"/>
  <c r="M53670" i="5"/>
  <c r="M53671" i="5"/>
  <c r="M53672" i="5"/>
  <c r="M53673" i="5"/>
  <c r="M53674" i="5"/>
  <c r="M53675" i="5"/>
  <c r="M53676" i="5"/>
  <c r="M53677" i="5"/>
  <c r="M53678" i="5"/>
  <c r="M53679" i="5"/>
  <c r="M53680" i="5"/>
  <c r="M53681" i="5"/>
  <c r="M53682" i="5"/>
  <c r="M53683" i="5"/>
  <c r="M53684" i="5"/>
  <c r="M53685" i="5"/>
  <c r="M53686" i="5"/>
  <c r="M53687" i="5"/>
  <c r="M53688" i="5"/>
  <c r="M53689" i="5"/>
  <c r="M53690" i="5"/>
  <c r="M53691" i="5"/>
  <c r="M53692" i="5"/>
  <c r="M53693" i="5"/>
  <c r="M53694" i="5"/>
  <c r="M53695" i="5"/>
  <c r="M53696" i="5"/>
  <c r="M53697" i="5"/>
  <c r="M53698" i="5"/>
  <c r="M53699" i="5"/>
  <c r="M53700" i="5"/>
  <c r="M53701" i="5"/>
  <c r="M53702" i="5"/>
  <c r="M53703" i="5"/>
  <c r="M53704" i="5"/>
  <c r="M53705" i="5"/>
  <c r="M53706" i="5"/>
  <c r="M53707" i="5"/>
  <c r="M53708" i="5"/>
  <c r="M53709" i="5"/>
  <c r="M53710" i="5"/>
  <c r="M53711" i="5"/>
  <c r="M53712" i="5"/>
  <c r="M53713" i="5"/>
  <c r="M53714" i="5"/>
  <c r="M53715" i="5"/>
  <c r="M53716" i="5"/>
  <c r="M53717" i="5"/>
  <c r="M53718" i="5"/>
  <c r="M53719" i="5"/>
  <c r="M53720" i="5"/>
  <c r="M53721" i="5"/>
  <c r="M53722" i="5"/>
  <c r="M53723" i="5"/>
  <c r="M53724" i="5"/>
  <c r="M53725" i="5"/>
  <c r="M53726" i="5"/>
  <c r="M53727" i="5"/>
  <c r="M53728" i="5"/>
  <c r="M53729" i="5"/>
  <c r="M53730" i="5"/>
  <c r="M53731" i="5"/>
  <c r="M53732" i="5"/>
  <c r="M53733" i="5"/>
  <c r="M53734" i="5"/>
  <c r="M53735" i="5"/>
  <c r="M53736" i="5"/>
  <c r="M53737" i="5"/>
  <c r="M53738" i="5"/>
  <c r="M53739" i="5"/>
  <c r="M53740" i="5"/>
  <c r="M53741" i="5"/>
  <c r="M53742" i="5"/>
  <c r="M53743" i="5"/>
  <c r="M53744" i="5"/>
  <c r="M53745" i="5"/>
  <c r="M53746" i="5"/>
  <c r="M53747" i="5"/>
  <c r="M53748" i="5"/>
  <c r="M53749" i="5"/>
  <c r="M53750" i="5"/>
  <c r="M53751" i="5"/>
  <c r="M53752" i="5"/>
  <c r="M53753" i="5"/>
  <c r="M53754" i="5"/>
  <c r="M53755" i="5"/>
  <c r="M53756" i="5"/>
  <c r="M53757" i="5"/>
  <c r="M53758" i="5"/>
  <c r="M53759" i="5"/>
  <c r="M53760" i="5"/>
  <c r="M53761" i="5"/>
  <c r="M53762" i="5"/>
  <c r="M53763" i="5"/>
  <c r="M53764" i="5"/>
  <c r="M53765" i="5"/>
  <c r="M53766" i="5"/>
  <c r="M53767" i="5"/>
  <c r="M53768" i="5"/>
  <c r="M53769" i="5"/>
  <c r="M53770" i="5"/>
  <c r="M53771" i="5"/>
  <c r="M53772" i="5"/>
  <c r="M53773" i="5"/>
  <c r="M53774" i="5"/>
  <c r="M53775" i="5"/>
  <c r="M53776" i="5"/>
  <c r="M53777" i="5"/>
  <c r="M53778" i="5"/>
  <c r="M53779" i="5"/>
  <c r="M53780" i="5"/>
  <c r="M53781" i="5"/>
  <c r="M53782" i="5"/>
  <c r="M53783" i="5"/>
  <c r="M53784" i="5"/>
  <c r="M53785" i="5"/>
  <c r="M53786" i="5"/>
  <c r="M53787" i="5"/>
  <c r="M53788" i="5"/>
  <c r="M53789" i="5"/>
  <c r="M53790" i="5"/>
  <c r="M53791" i="5"/>
  <c r="M53792" i="5"/>
  <c r="M53793" i="5"/>
  <c r="M53794" i="5"/>
  <c r="M53795" i="5"/>
  <c r="M53796" i="5"/>
  <c r="M53797" i="5"/>
  <c r="M53798" i="5"/>
  <c r="M53799" i="5"/>
  <c r="M53800" i="5"/>
  <c r="M53801" i="5"/>
  <c r="M53802" i="5"/>
  <c r="M53803" i="5"/>
  <c r="M53804" i="5"/>
  <c r="M53805" i="5"/>
  <c r="M53806" i="5"/>
  <c r="M53807" i="5"/>
  <c r="M53808" i="5"/>
  <c r="M53809" i="5"/>
  <c r="M53810" i="5"/>
  <c r="M53811" i="5"/>
  <c r="M53812" i="5"/>
  <c r="M53813" i="5"/>
  <c r="M53814" i="5"/>
  <c r="M53815" i="5"/>
  <c r="M53816" i="5"/>
  <c r="M53817" i="5"/>
  <c r="M53818" i="5"/>
  <c r="M53819" i="5"/>
  <c r="M53820" i="5"/>
  <c r="M53821" i="5"/>
  <c r="M53822" i="5"/>
  <c r="M53823" i="5"/>
  <c r="M53824" i="5"/>
  <c r="M53825" i="5"/>
  <c r="M53826" i="5"/>
  <c r="M53827" i="5"/>
  <c r="M53828" i="5"/>
  <c r="M53829" i="5"/>
  <c r="M53830" i="5"/>
  <c r="M53831" i="5"/>
  <c r="M53832" i="5"/>
  <c r="M53833" i="5"/>
  <c r="M53834" i="5"/>
  <c r="M53835" i="5"/>
  <c r="M53836" i="5"/>
  <c r="M53837" i="5"/>
  <c r="M53838" i="5"/>
  <c r="M53839" i="5"/>
  <c r="M53840" i="5"/>
  <c r="M53841" i="5"/>
  <c r="M53842" i="5"/>
  <c r="M53843" i="5"/>
  <c r="M53844" i="5"/>
  <c r="M53845" i="5"/>
  <c r="M53846" i="5"/>
  <c r="M53847" i="5"/>
  <c r="M53848" i="5"/>
  <c r="M53849" i="5"/>
  <c r="M53850" i="5"/>
  <c r="M53851" i="5"/>
  <c r="M53852" i="5"/>
  <c r="M53853" i="5"/>
  <c r="M53854" i="5"/>
  <c r="M53855" i="5"/>
  <c r="M53856" i="5"/>
  <c r="M53857" i="5"/>
  <c r="M53858" i="5"/>
  <c r="M53859" i="5"/>
  <c r="M53860" i="5"/>
  <c r="M53861" i="5"/>
  <c r="M53862" i="5"/>
  <c r="M53863" i="5"/>
  <c r="M53864" i="5"/>
  <c r="M53865" i="5"/>
  <c r="M53866" i="5"/>
  <c r="M53867" i="5"/>
  <c r="M53868" i="5"/>
  <c r="M53869" i="5"/>
  <c r="M53870" i="5"/>
  <c r="M53871" i="5"/>
  <c r="M53872" i="5"/>
  <c r="M53873" i="5"/>
  <c r="M53874" i="5"/>
  <c r="M53875" i="5"/>
  <c r="M53876" i="5"/>
  <c r="M53877" i="5"/>
  <c r="M53878" i="5"/>
  <c r="M53879" i="5"/>
  <c r="M53880" i="5"/>
  <c r="M53881" i="5"/>
  <c r="M53882" i="5"/>
  <c r="M53883" i="5"/>
  <c r="M53884" i="5"/>
  <c r="M53885" i="5"/>
  <c r="M53886" i="5"/>
  <c r="M53887" i="5"/>
  <c r="M53888" i="5"/>
  <c r="M53889" i="5"/>
  <c r="M53890" i="5"/>
  <c r="M53891" i="5"/>
  <c r="M53892" i="5"/>
  <c r="M53893" i="5"/>
  <c r="M53894" i="5"/>
  <c r="M53895" i="5"/>
  <c r="M53896" i="5"/>
  <c r="M53897" i="5"/>
  <c r="M53898" i="5"/>
  <c r="M53899" i="5"/>
  <c r="M53900" i="5"/>
  <c r="M53901" i="5"/>
  <c r="M53902" i="5"/>
  <c r="M53903" i="5"/>
  <c r="M53904" i="5"/>
  <c r="M53905" i="5"/>
  <c r="M53906" i="5"/>
  <c r="M53907" i="5"/>
  <c r="M53908" i="5"/>
  <c r="M53909" i="5"/>
  <c r="M53910" i="5"/>
  <c r="M53911" i="5"/>
  <c r="M53912" i="5"/>
  <c r="M53913" i="5"/>
  <c r="M53914" i="5"/>
  <c r="M53915" i="5"/>
  <c r="M53916" i="5"/>
  <c r="M53917" i="5"/>
  <c r="M53918" i="5"/>
  <c r="M53919" i="5"/>
  <c r="M53920" i="5"/>
  <c r="M53921" i="5"/>
  <c r="M53922" i="5"/>
  <c r="M53923" i="5"/>
  <c r="M53924" i="5"/>
  <c r="M53925" i="5"/>
  <c r="M53926" i="5"/>
  <c r="M53927" i="5"/>
  <c r="M53928" i="5"/>
  <c r="M53929" i="5"/>
  <c r="M53930" i="5"/>
  <c r="M53931" i="5"/>
  <c r="M53932" i="5"/>
  <c r="M53933" i="5"/>
  <c r="M53934" i="5"/>
  <c r="M53935" i="5"/>
  <c r="M53936" i="5"/>
  <c r="M53937" i="5"/>
  <c r="M53938" i="5"/>
  <c r="M53939" i="5"/>
  <c r="M53940" i="5"/>
  <c r="M53941" i="5"/>
  <c r="M53942" i="5"/>
  <c r="M53943" i="5"/>
  <c r="M53944" i="5"/>
  <c r="M53945" i="5"/>
  <c r="M53946" i="5"/>
  <c r="M53947" i="5"/>
  <c r="M53948" i="5"/>
  <c r="M53949" i="5"/>
  <c r="M53950" i="5"/>
  <c r="M53951" i="5"/>
  <c r="M53952" i="5"/>
  <c r="M53953" i="5"/>
  <c r="M53954" i="5"/>
  <c r="M53955" i="5"/>
  <c r="M53956" i="5"/>
  <c r="M53957" i="5"/>
  <c r="M53958" i="5"/>
  <c r="M53959" i="5"/>
  <c r="M53960" i="5"/>
  <c r="M53961" i="5"/>
  <c r="M53962" i="5"/>
  <c r="M53963" i="5"/>
  <c r="M53964" i="5"/>
  <c r="M53965" i="5"/>
  <c r="M53966" i="5"/>
  <c r="M53967" i="5"/>
  <c r="M53968" i="5"/>
  <c r="M53969" i="5"/>
  <c r="M53970" i="5"/>
  <c r="M53971" i="5"/>
  <c r="M53972" i="5"/>
  <c r="M53973" i="5"/>
  <c r="M53974" i="5"/>
  <c r="M53975" i="5"/>
  <c r="M53976" i="5"/>
  <c r="M53977" i="5"/>
  <c r="M53978" i="5"/>
  <c r="M53979" i="5"/>
  <c r="M53980" i="5"/>
  <c r="M53981" i="5"/>
  <c r="M53982" i="5"/>
  <c r="M53983" i="5"/>
  <c r="M53984" i="5"/>
  <c r="M53985" i="5"/>
  <c r="M53986" i="5"/>
  <c r="M53987" i="5"/>
  <c r="M53988" i="5"/>
  <c r="M53989" i="5"/>
  <c r="M53990" i="5"/>
  <c r="M53991" i="5"/>
  <c r="M53992" i="5"/>
  <c r="M53993" i="5"/>
  <c r="M53994" i="5"/>
  <c r="M53995" i="5"/>
  <c r="M53996" i="5"/>
  <c r="M53997" i="5"/>
  <c r="M53998" i="5"/>
  <c r="M53999" i="5"/>
  <c r="M54000" i="5"/>
  <c r="M54001" i="5"/>
  <c r="M54002" i="5"/>
  <c r="M54003" i="5"/>
  <c r="M54004" i="5"/>
  <c r="M54005" i="5"/>
  <c r="M54006" i="5"/>
  <c r="M54007" i="5"/>
  <c r="M54008" i="5"/>
  <c r="M54009" i="5"/>
  <c r="M54010" i="5"/>
  <c r="M54011" i="5"/>
  <c r="M54012" i="5"/>
  <c r="M54013" i="5"/>
  <c r="M54014" i="5"/>
  <c r="M54015" i="5"/>
  <c r="M54016" i="5"/>
  <c r="M54017" i="5"/>
  <c r="M54018" i="5"/>
  <c r="M54019" i="5"/>
  <c r="M54020" i="5"/>
  <c r="M54021" i="5"/>
  <c r="M54022" i="5"/>
  <c r="M54023" i="5"/>
  <c r="M54024" i="5"/>
  <c r="M54025" i="5"/>
  <c r="M54026" i="5"/>
  <c r="M54027" i="5"/>
  <c r="M54028" i="5"/>
  <c r="M54029" i="5"/>
  <c r="M54030" i="5"/>
  <c r="M54031" i="5"/>
  <c r="M54032" i="5"/>
  <c r="M54033" i="5"/>
  <c r="M54034" i="5"/>
  <c r="M54035" i="5"/>
  <c r="M54036" i="5"/>
  <c r="M54037" i="5"/>
  <c r="M54038" i="5"/>
  <c r="M54039" i="5"/>
  <c r="M54040" i="5"/>
  <c r="M54041" i="5"/>
  <c r="M54042" i="5"/>
  <c r="M54043" i="5"/>
  <c r="M54044" i="5"/>
  <c r="M54045" i="5"/>
  <c r="M54046" i="5"/>
  <c r="M54047" i="5"/>
  <c r="M54048" i="5"/>
  <c r="M54049" i="5"/>
  <c r="M54050" i="5"/>
  <c r="M54051" i="5"/>
  <c r="M54052" i="5"/>
  <c r="M54053" i="5"/>
  <c r="M54054" i="5"/>
  <c r="M54055" i="5"/>
  <c r="M54056" i="5"/>
  <c r="M54057" i="5"/>
  <c r="M54058" i="5"/>
  <c r="M54059" i="5"/>
  <c r="M54060" i="5"/>
  <c r="M54061" i="5"/>
  <c r="M54062" i="5"/>
  <c r="M54063" i="5"/>
  <c r="M54064" i="5"/>
  <c r="M54065" i="5"/>
  <c r="M54066" i="5"/>
  <c r="M54067" i="5"/>
  <c r="M54068" i="5"/>
  <c r="M54069" i="5"/>
  <c r="M54070" i="5"/>
  <c r="M54071" i="5"/>
  <c r="M54072" i="5"/>
  <c r="M54073" i="5"/>
  <c r="M54074" i="5"/>
  <c r="M54075" i="5"/>
  <c r="M54076" i="5"/>
  <c r="M54077" i="5"/>
  <c r="M54078" i="5"/>
  <c r="M54079" i="5"/>
  <c r="M54080" i="5"/>
  <c r="M54081" i="5"/>
  <c r="M54082" i="5"/>
  <c r="M54083" i="5"/>
  <c r="M54084" i="5"/>
  <c r="M54085" i="5"/>
  <c r="M54086" i="5"/>
  <c r="M54087" i="5"/>
  <c r="M54088" i="5"/>
  <c r="M54089" i="5"/>
  <c r="M54090" i="5"/>
  <c r="M54091" i="5"/>
  <c r="M54092" i="5"/>
  <c r="M54093" i="5"/>
  <c r="M54094" i="5"/>
  <c r="M54095" i="5"/>
  <c r="M54096" i="5"/>
  <c r="M54097" i="5"/>
  <c r="M54098" i="5"/>
  <c r="M54099" i="5"/>
  <c r="M54100" i="5"/>
  <c r="M54101" i="5"/>
  <c r="M54102" i="5"/>
  <c r="M54103" i="5"/>
  <c r="M54104" i="5"/>
  <c r="M54105" i="5"/>
  <c r="M54106" i="5"/>
  <c r="M54107" i="5"/>
  <c r="M54108" i="5"/>
  <c r="M54109" i="5"/>
  <c r="M54110" i="5"/>
  <c r="M54111" i="5"/>
  <c r="M54112" i="5"/>
  <c r="M54113" i="5"/>
  <c r="M54114" i="5"/>
  <c r="M54115" i="5"/>
  <c r="M54116" i="5"/>
  <c r="M54117" i="5"/>
  <c r="M54118" i="5"/>
  <c r="M54119" i="5"/>
  <c r="M54120" i="5"/>
  <c r="M54121" i="5"/>
  <c r="M54122" i="5"/>
  <c r="M54123" i="5"/>
  <c r="M54124" i="5"/>
  <c r="M54125" i="5"/>
  <c r="M54126" i="5"/>
  <c r="M54127" i="5"/>
  <c r="M54128" i="5"/>
  <c r="M54129" i="5"/>
  <c r="M54130" i="5"/>
  <c r="M54131" i="5"/>
  <c r="M54132" i="5"/>
  <c r="M54133" i="5"/>
  <c r="M54134" i="5"/>
  <c r="M54135" i="5"/>
  <c r="M54136" i="5"/>
  <c r="M54137" i="5"/>
  <c r="M54138" i="5"/>
  <c r="M54139" i="5"/>
  <c r="M54140" i="5"/>
  <c r="M54141" i="5"/>
  <c r="M54142" i="5"/>
  <c r="M54143" i="5"/>
  <c r="M54144" i="5"/>
  <c r="M54145" i="5"/>
  <c r="M54146" i="5"/>
  <c r="M54147" i="5"/>
  <c r="M54148" i="5"/>
  <c r="M54149" i="5"/>
  <c r="M54150" i="5"/>
  <c r="M54151" i="5"/>
  <c r="M54152" i="5"/>
  <c r="M54153" i="5"/>
  <c r="M54154" i="5"/>
  <c r="M54155" i="5"/>
  <c r="M54156" i="5"/>
  <c r="M54157" i="5"/>
  <c r="M54158" i="5"/>
  <c r="M54159" i="5"/>
  <c r="M54160" i="5"/>
  <c r="M54161" i="5"/>
  <c r="M54162" i="5"/>
  <c r="M54163" i="5"/>
  <c r="M54164" i="5"/>
  <c r="M54165" i="5"/>
  <c r="M54166" i="5"/>
  <c r="M54167" i="5"/>
  <c r="M54168" i="5"/>
  <c r="M54169" i="5"/>
  <c r="M54170" i="5"/>
  <c r="M54171" i="5"/>
  <c r="M54172" i="5"/>
  <c r="M54173" i="5"/>
  <c r="M54174" i="5"/>
  <c r="M54175" i="5"/>
  <c r="M54176" i="5"/>
  <c r="M54177" i="5"/>
  <c r="M54178" i="5"/>
  <c r="M54179" i="5"/>
  <c r="M54180" i="5"/>
  <c r="M54181" i="5"/>
  <c r="M54182" i="5"/>
  <c r="M54183" i="5"/>
  <c r="M54184" i="5"/>
  <c r="M54185" i="5"/>
  <c r="M54186" i="5"/>
  <c r="M54187" i="5"/>
  <c r="M54188" i="5"/>
  <c r="M54189" i="5"/>
  <c r="M54190" i="5"/>
  <c r="M54191" i="5"/>
  <c r="M54192" i="5"/>
  <c r="M54193" i="5"/>
  <c r="M54194" i="5"/>
  <c r="M54195" i="5"/>
  <c r="M54196" i="5"/>
  <c r="M54197" i="5"/>
  <c r="M54198" i="5"/>
  <c r="M54199" i="5"/>
  <c r="M54200" i="5"/>
  <c r="M54201" i="5"/>
  <c r="M54202" i="5"/>
  <c r="M54203" i="5"/>
  <c r="M54204" i="5"/>
  <c r="M54205" i="5"/>
  <c r="M54206" i="5"/>
  <c r="M54207" i="5"/>
  <c r="M54208" i="5"/>
  <c r="M54209" i="5"/>
  <c r="M54210" i="5"/>
  <c r="M54211" i="5"/>
  <c r="M54212" i="5"/>
  <c r="M54213" i="5"/>
  <c r="M54214" i="5"/>
  <c r="M54215" i="5"/>
  <c r="M54216" i="5"/>
  <c r="M54217" i="5"/>
  <c r="M54218" i="5"/>
  <c r="M54219" i="5"/>
  <c r="M54220" i="5"/>
  <c r="M54221" i="5"/>
  <c r="M54222" i="5"/>
  <c r="M54223" i="5"/>
  <c r="M54224" i="5"/>
  <c r="M54225" i="5"/>
  <c r="M54226" i="5"/>
  <c r="M54227" i="5"/>
  <c r="M54228" i="5"/>
  <c r="M54229" i="5"/>
  <c r="M54230" i="5"/>
  <c r="M54231" i="5"/>
  <c r="M54232" i="5"/>
  <c r="M54233" i="5"/>
  <c r="M54234" i="5"/>
  <c r="M54235" i="5"/>
  <c r="M54236" i="5"/>
  <c r="M54237" i="5"/>
  <c r="M54238" i="5"/>
  <c r="M54239" i="5"/>
  <c r="M54240" i="5"/>
  <c r="M54241" i="5"/>
  <c r="M54242" i="5"/>
  <c r="M54243" i="5"/>
  <c r="M54244" i="5"/>
  <c r="M54245" i="5"/>
  <c r="M54246" i="5"/>
  <c r="M54247" i="5"/>
  <c r="M54248" i="5"/>
  <c r="M54249" i="5"/>
  <c r="M54250" i="5"/>
  <c r="M54251" i="5"/>
  <c r="M54252" i="5"/>
  <c r="M54253" i="5"/>
  <c r="M54254" i="5"/>
  <c r="M54255" i="5"/>
  <c r="M54256" i="5"/>
  <c r="M54257" i="5"/>
  <c r="M54258" i="5"/>
  <c r="M54259" i="5"/>
  <c r="M54260" i="5"/>
  <c r="M54261" i="5"/>
  <c r="M54262" i="5"/>
  <c r="M54263" i="5"/>
  <c r="M54264" i="5"/>
  <c r="M54265" i="5"/>
  <c r="M54266" i="5"/>
  <c r="M54267" i="5"/>
  <c r="M54268" i="5"/>
  <c r="M54269" i="5"/>
  <c r="M54270" i="5"/>
  <c r="M54271" i="5"/>
  <c r="M54272" i="5"/>
  <c r="M54273" i="5"/>
  <c r="M54274" i="5"/>
  <c r="M54275" i="5"/>
  <c r="M54276" i="5"/>
  <c r="M54277" i="5"/>
  <c r="M54278" i="5"/>
  <c r="M54279" i="5"/>
  <c r="M54280" i="5"/>
  <c r="M54281" i="5"/>
  <c r="M54282" i="5"/>
  <c r="M54283" i="5"/>
  <c r="M54284" i="5"/>
  <c r="M54285" i="5"/>
  <c r="M54286" i="5"/>
  <c r="M54287" i="5"/>
  <c r="M54288" i="5"/>
  <c r="M54289" i="5"/>
  <c r="M54290" i="5"/>
  <c r="M54291" i="5"/>
  <c r="M54292" i="5"/>
  <c r="M54293" i="5"/>
  <c r="M54294" i="5"/>
  <c r="M54295" i="5"/>
  <c r="M54296" i="5"/>
  <c r="M54297" i="5"/>
  <c r="M54298" i="5"/>
  <c r="M54299" i="5"/>
  <c r="M54300" i="5"/>
  <c r="M54301" i="5"/>
  <c r="M54302" i="5"/>
  <c r="M54303" i="5"/>
  <c r="M54304" i="5"/>
  <c r="M54305" i="5"/>
  <c r="M54306" i="5"/>
  <c r="M54307" i="5"/>
  <c r="M54308" i="5"/>
  <c r="M54309" i="5"/>
  <c r="M54310" i="5"/>
  <c r="M54311" i="5"/>
  <c r="M54312" i="5"/>
  <c r="M54313" i="5"/>
  <c r="M54314" i="5"/>
  <c r="M54315" i="5"/>
  <c r="M54316" i="5"/>
  <c r="M54317" i="5"/>
  <c r="M54318" i="5"/>
  <c r="M54319" i="5"/>
  <c r="M54320" i="5"/>
  <c r="M54321" i="5"/>
  <c r="M54322" i="5"/>
  <c r="M54323" i="5"/>
  <c r="M54324" i="5"/>
  <c r="M54325" i="5"/>
  <c r="M54326" i="5"/>
  <c r="M54327" i="5"/>
  <c r="M54328" i="5"/>
  <c r="M54329" i="5"/>
  <c r="M54330" i="5"/>
  <c r="M54331" i="5"/>
  <c r="M54332" i="5"/>
  <c r="M54333" i="5"/>
  <c r="M54334" i="5"/>
  <c r="M54335" i="5"/>
  <c r="M54336" i="5"/>
  <c r="M54337" i="5"/>
  <c r="M54338" i="5"/>
  <c r="M54339" i="5"/>
  <c r="M54340" i="5"/>
  <c r="M54341" i="5"/>
  <c r="M54342" i="5"/>
  <c r="M54343" i="5"/>
  <c r="M54344" i="5"/>
  <c r="M54345" i="5"/>
  <c r="M54346" i="5"/>
  <c r="M54347" i="5"/>
  <c r="M54348" i="5"/>
  <c r="M54349" i="5"/>
  <c r="M54350" i="5"/>
  <c r="M54351" i="5"/>
  <c r="M54352" i="5"/>
  <c r="M54353" i="5"/>
  <c r="M54354" i="5"/>
  <c r="M54355" i="5"/>
  <c r="M54356" i="5"/>
  <c r="M54357" i="5"/>
  <c r="M54358" i="5"/>
  <c r="M54359" i="5"/>
  <c r="M54360" i="5"/>
  <c r="M54361" i="5"/>
  <c r="M54362" i="5"/>
  <c r="M54363" i="5"/>
  <c r="M54364" i="5"/>
  <c r="M54365" i="5"/>
  <c r="M54366" i="5"/>
  <c r="M54367" i="5"/>
  <c r="M54368" i="5"/>
  <c r="M54369" i="5"/>
  <c r="M54370" i="5"/>
  <c r="M54371" i="5"/>
  <c r="M54372" i="5"/>
  <c r="M54373" i="5"/>
  <c r="M54374" i="5"/>
  <c r="M54375" i="5"/>
  <c r="M54376" i="5"/>
  <c r="M54377" i="5"/>
  <c r="M54378" i="5"/>
  <c r="M54379" i="5"/>
  <c r="M54380" i="5"/>
  <c r="M54381" i="5"/>
  <c r="M54382" i="5"/>
  <c r="M54383" i="5"/>
  <c r="M54384" i="5"/>
  <c r="M54385" i="5"/>
  <c r="M54386" i="5"/>
  <c r="M54387" i="5"/>
  <c r="M54388" i="5"/>
  <c r="M54389" i="5"/>
  <c r="M54390" i="5"/>
  <c r="M54391" i="5"/>
  <c r="M54392" i="5"/>
  <c r="M54393" i="5"/>
  <c r="M54394" i="5"/>
  <c r="M54395" i="5"/>
  <c r="M54396" i="5"/>
  <c r="M54397" i="5"/>
  <c r="M54398" i="5"/>
  <c r="M54399" i="5"/>
  <c r="M54400" i="5"/>
  <c r="M54401" i="5"/>
  <c r="M54402" i="5"/>
  <c r="M54403" i="5"/>
  <c r="M54404" i="5"/>
  <c r="M54405" i="5"/>
  <c r="M54406" i="5"/>
  <c r="M54407" i="5"/>
  <c r="M54408" i="5"/>
  <c r="M54409" i="5"/>
  <c r="M54410" i="5"/>
  <c r="M54411" i="5"/>
  <c r="M54412" i="5"/>
  <c r="M54413" i="5"/>
  <c r="M54414" i="5"/>
  <c r="M54415" i="5"/>
  <c r="M54416" i="5"/>
  <c r="M54417" i="5"/>
  <c r="M54418" i="5"/>
  <c r="M54419" i="5"/>
  <c r="M54420" i="5"/>
  <c r="M54421" i="5"/>
  <c r="M54422" i="5"/>
  <c r="M54423" i="5"/>
  <c r="M54424" i="5"/>
  <c r="M54425" i="5"/>
  <c r="M54426" i="5"/>
  <c r="M54427" i="5"/>
  <c r="M54428" i="5"/>
  <c r="M54429" i="5"/>
  <c r="M54430" i="5"/>
  <c r="M54431" i="5"/>
  <c r="M54432" i="5"/>
  <c r="M54433" i="5"/>
  <c r="M54434" i="5"/>
  <c r="M54435" i="5"/>
  <c r="M54436" i="5"/>
  <c r="M54437" i="5"/>
  <c r="M54438" i="5"/>
  <c r="M54439" i="5"/>
  <c r="M54440" i="5"/>
  <c r="M54441" i="5"/>
  <c r="M54442" i="5"/>
  <c r="M54443" i="5"/>
  <c r="M54444" i="5"/>
  <c r="M54445" i="5"/>
  <c r="M54446" i="5"/>
  <c r="M54447" i="5"/>
  <c r="M54448" i="5"/>
  <c r="M54449" i="5"/>
  <c r="M54450" i="5"/>
  <c r="M54451" i="5"/>
  <c r="M54452" i="5"/>
  <c r="M54453" i="5"/>
  <c r="M54454" i="5"/>
  <c r="M54455" i="5"/>
  <c r="M54456" i="5"/>
  <c r="M54457" i="5"/>
  <c r="M54458" i="5"/>
  <c r="M54459" i="5"/>
  <c r="M54460" i="5"/>
  <c r="M54461" i="5"/>
  <c r="M54462" i="5"/>
  <c r="M54463" i="5"/>
  <c r="M54464" i="5"/>
  <c r="M54465" i="5"/>
  <c r="M54466" i="5"/>
  <c r="M54467" i="5"/>
  <c r="M54468" i="5"/>
  <c r="M54469" i="5"/>
  <c r="M54470" i="5"/>
  <c r="M54471" i="5"/>
  <c r="M54472" i="5"/>
  <c r="M54473" i="5"/>
  <c r="M54474" i="5"/>
  <c r="M54475" i="5"/>
  <c r="M54476" i="5"/>
  <c r="M54477" i="5"/>
  <c r="M54478" i="5"/>
  <c r="M54479" i="5"/>
  <c r="M54480" i="5"/>
  <c r="M54481" i="5"/>
  <c r="M54482" i="5"/>
  <c r="M54483" i="5"/>
  <c r="M54484" i="5"/>
  <c r="M54485" i="5"/>
  <c r="M54486" i="5"/>
  <c r="M54487" i="5"/>
  <c r="M54488" i="5"/>
  <c r="M54489" i="5"/>
  <c r="M54490" i="5"/>
  <c r="M54491" i="5"/>
  <c r="M54492" i="5"/>
  <c r="M54493" i="5"/>
  <c r="M54494" i="5"/>
  <c r="M54495" i="5"/>
  <c r="M54496" i="5"/>
  <c r="M54497" i="5"/>
  <c r="M54498" i="5"/>
  <c r="M54499" i="5"/>
  <c r="M54500" i="5"/>
  <c r="M54501" i="5"/>
  <c r="M54502" i="5"/>
  <c r="M54503" i="5"/>
  <c r="M54504" i="5"/>
  <c r="M54505" i="5"/>
  <c r="M54506" i="5"/>
  <c r="M54507" i="5"/>
  <c r="M54508" i="5"/>
  <c r="M54509" i="5"/>
  <c r="M54510" i="5"/>
  <c r="M54511" i="5"/>
  <c r="M54512" i="5"/>
  <c r="M54513" i="5"/>
  <c r="M54514" i="5"/>
  <c r="M54515" i="5"/>
  <c r="M54516" i="5"/>
  <c r="M54517" i="5"/>
  <c r="M54518" i="5"/>
  <c r="M54519" i="5"/>
  <c r="M54520" i="5"/>
  <c r="M54521" i="5"/>
  <c r="M54522" i="5"/>
  <c r="M54523" i="5"/>
  <c r="M54524" i="5"/>
  <c r="M54525" i="5"/>
  <c r="M54526" i="5"/>
  <c r="M54527" i="5"/>
  <c r="M54528" i="5"/>
  <c r="M54529" i="5"/>
  <c r="M54530" i="5"/>
  <c r="M54531" i="5"/>
  <c r="M54532" i="5"/>
  <c r="M54533" i="5"/>
  <c r="M54534" i="5"/>
  <c r="M54535" i="5"/>
  <c r="M54536" i="5"/>
  <c r="M54537" i="5"/>
  <c r="M54538" i="5"/>
  <c r="M54539" i="5"/>
  <c r="M54540" i="5"/>
  <c r="M54541" i="5"/>
  <c r="M54542" i="5"/>
  <c r="M54543" i="5"/>
  <c r="M54544" i="5"/>
  <c r="M54545" i="5"/>
  <c r="M54546" i="5"/>
  <c r="M54547" i="5"/>
  <c r="M54548" i="5"/>
  <c r="M54549" i="5"/>
  <c r="M54550" i="5"/>
  <c r="M54551" i="5"/>
  <c r="M54552" i="5"/>
  <c r="M54553" i="5"/>
  <c r="M54554" i="5"/>
  <c r="M54555" i="5"/>
  <c r="M54556" i="5"/>
  <c r="M54557" i="5"/>
  <c r="M54558" i="5"/>
  <c r="M54559" i="5"/>
  <c r="M54560" i="5"/>
  <c r="M54561" i="5"/>
  <c r="M54562" i="5"/>
  <c r="M54563" i="5"/>
  <c r="M54564" i="5"/>
  <c r="M54565" i="5"/>
  <c r="M54566" i="5"/>
  <c r="M54567" i="5"/>
  <c r="M54568" i="5"/>
  <c r="M54569" i="5"/>
  <c r="M54570" i="5"/>
  <c r="M54571" i="5"/>
  <c r="M54572" i="5"/>
  <c r="M54573" i="5"/>
  <c r="M54574" i="5"/>
  <c r="M54575" i="5"/>
  <c r="M54576" i="5"/>
  <c r="M54577" i="5"/>
  <c r="M54578" i="5"/>
  <c r="M54579" i="5"/>
  <c r="M54580" i="5"/>
  <c r="M54581" i="5"/>
  <c r="M54582" i="5"/>
  <c r="M54583" i="5"/>
  <c r="M54584" i="5"/>
  <c r="M54585" i="5"/>
  <c r="M54586" i="5"/>
  <c r="M54587" i="5"/>
  <c r="M54588" i="5"/>
  <c r="M54589" i="5"/>
  <c r="M54590" i="5"/>
  <c r="M54591" i="5"/>
  <c r="M54592" i="5"/>
  <c r="M54593" i="5"/>
  <c r="M54594" i="5"/>
  <c r="M54595" i="5"/>
  <c r="M54596" i="5"/>
  <c r="M54597" i="5"/>
  <c r="M54598" i="5"/>
  <c r="M54599" i="5"/>
  <c r="M54600" i="5"/>
  <c r="M54601" i="5"/>
  <c r="M54602" i="5"/>
  <c r="M54603" i="5"/>
  <c r="M54604" i="5"/>
  <c r="M54605" i="5"/>
  <c r="M54606" i="5"/>
  <c r="M54607" i="5"/>
  <c r="M54608" i="5"/>
  <c r="M54609" i="5"/>
  <c r="M54610" i="5"/>
  <c r="M54611" i="5"/>
  <c r="M54612" i="5"/>
  <c r="M54613" i="5"/>
  <c r="M54614" i="5"/>
  <c r="M54615" i="5"/>
  <c r="M54616" i="5"/>
  <c r="M54617" i="5"/>
  <c r="M54618" i="5"/>
  <c r="M54619" i="5"/>
  <c r="M54620" i="5"/>
  <c r="M54621" i="5"/>
  <c r="M54622" i="5"/>
  <c r="M54623" i="5"/>
  <c r="M54624" i="5"/>
  <c r="M54625" i="5"/>
  <c r="M54626" i="5"/>
  <c r="M54627" i="5"/>
  <c r="M54628" i="5"/>
  <c r="M54629" i="5"/>
  <c r="M54630" i="5"/>
  <c r="M54631" i="5"/>
  <c r="M54632" i="5"/>
  <c r="M54633" i="5"/>
  <c r="M54634" i="5"/>
  <c r="M54635" i="5"/>
  <c r="M54636" i="5"/>
  <c r="M54637" i="5"/>
  <c r="M54638" i="5"/>
  <c r="M54639" i="5"/>
  <c r="M54640" i="5"/>
  <c r="M54641" i="5"/>
  <c r="M54642" i="5"/>
  <c r="M54643" i="5"/>
  <c r="M54644" i="5"/>
  <c r="M54645" i="5"/>
  <c r="M54646" i="5"/>
  <c r="M54647" i="5"/>
  <c r="M54648" i="5"/>
  <c r="M54649" i="5"/>
  <c r="M54650" i="5"/>
  <c r="M54651" i="5"/>
  <c r="M54652" i="5"/>
  <c r="M54653" i="5"/>
  <c r="M54654" i="5"/>
  <c r="M54655" i="5"/>
  <c r="M54656" i="5"/>
  <c r="M54657" i="5"/>
  <c r="M54658" i="5"/>
  <c r="M54659" i="5"/>
  <c r="M54660" i="5"/>
  <c r="M54661" i="5"/>
  <c r="M54662" i="5"/>
  <c r="M54663" i="5"/>
  <c r="M54664" i="5"/>
  <c r="M54665" i="5"/>
  <c r="M54666" i="5"/>
  <c r="M54667" i="5"/>
  <c r="M54668" i="5"/>
  <c r="M54669" i="5"/>
  <c r="M54670" i="5"/>
  <c r="M54671" i="5"/>
  <c r="M54672" i="5"/>
  <c r="M54673" i="5"/>
  <c r="M54674" i="5"/>
  <c r="M54675" i="5"/>
  <c r="M54676" i="5"/>
  <c r="M54677" i="5"/>
  <c r="M54678" i="5"/>
  <c r="M54679" i="5"/>
  <c r="M54680" i="5"/>
  <c r="M54681" i="5"/>
  <c r="M54682" i="5"/>
  <c r="M54683" i="5"/>
  <c r="M54684" i="5"/>
  <c r="M54685" i="5"/>
  <c r="M54686" i="5"/>
  <c r="M54687" i="5"/>
  <c r="M54688" i="5"/>
  <c r="M54689" i="5"/>
  <c r="M54690" i="5"/>
  <c r="M54691" i="5"/>
  <c r="M54692" i="5"/>
  <c r="M54693" i="5"/>
  <c r="M54694" i="5"/>
  <c r="M54695" i="5"/>
  <c r="M54696" i="5"/>
  <c r="M54697" i="5"/>
  <c r="M54698" i="5"/>
  <c r="M54699" i="5"/>
  <c r="M54700" i="5"/>
  <c r="M54701" i="5"/>
  <c r="M54702" i="5"/>
  <c r="M54703" i="5"/>
  <c r="M54704" i="5"/>
  <c r="M54705" i="5"/>
  <c r="M54706" i="5"/>
  <c r="M54707" i="5"/>
  <c r="M54708" i="5"/>
  <c r="M54709" i="5"/>
  <c r="M54710" i="5"/>
  <c r="M54711" i="5"/>
  <c r="M54712" i="5"/>
  <c r="M54713" i="5"/>
  <c r="M54714" i="5"/>
  <c r="M54715" i="5"/>
  <c r="M54716" i="5"/>
  <c r="M54717" i="5"/>
  <c r="M54718" i="5"/>
  <c r="M54719" i="5"/>
  <c r="M54720" i="5"/>
  <c r="M54721" i="5"/>
  <c r="M54722" i="5"/>
  <c r="M54723" i="5"/>
  <c r="M54724" i="5"/>
  <c r="M54725" i="5"/>
  <c r="M54726" i="5"/>
  <c r="M54727" i="5"/>
  <c r="M54728" i="5"/>
  <c r="M54729" i="5"/>
  <c r="M54730" i="5"/>
  <c r="M54731" i="5"/>
  <c r="M54732" i="5"/>
  <c r="M54733" i="5"/>
  <c r="M54734" i="5"/>
  <c r="M54735" i="5"/>
  <c r="M54736" i="5"/>
  <c r="M54737" i="5"/>
  <c r="M54738" i="5"/>
  <c r="M54739" i="5"/>
  <c r="M54740" i="5"/>
  <c r="M54741" i="5"/>
  <c r="M54742" i="5"/>
  <c r="M54743" i="5"/>
  <c r="M54744" i="5"/>
  <c r="M54745" i="5"/>
  <c r="M54746" i="5"/>
  <c r="M54747" i="5"/>
  <c r="M54748" i="5"/>
  <c r="M54749" i="5"/>
  <c r="M54750" i="5"/>
  <c r="M54751" i="5"/>
  <c r="M54752" i="5"/>
  <c r="M54753" i="5"/>
  <c r="M54754" i="5"/>
  <c r="M54755" i="5"/>
  <c r="M54756" i="5"/>
  <c r="M54757" i="5"/>
  <c r="M54758" i="5"/>
  <c r="M54759" i="5"/>
  <c r="M54760" i="5"/>
  <c r="M54761" i="5"/>
  <c r="M54762" i="5"/>
  <c r="M54763" i="5"/>
  <c r="M54764" i="5"/>
  <c r="M54765" i="5"/>
  <c r="M54766" i="5"/>
  <c r="M54767" i="5"/>
  <c r="M54768" i="5"/>
  <c r="M54769" i="5"/>
  <c r="M54770" i="5"/>
  <c r="M54771" i="5"/>
  <c r="M54772" i="5"/>
  <c r="M54773" i="5"/>
  <c r="M54774" i="5"/>
  <c r="M54775" i="5"/>
  <c r="M54776" i="5"/>
  <c r="M54777" i="5"/>
  <c r="M54778" i="5"/>
  <c r="M54779" i="5"/>
  <c r="M54780" i="5"/>
  <c r="M54781" i="5"/>
  <c r="M54782" i="5"/>
  <c r="M54783" i="5"/>
  <c r="M54784" i="5"/>
  <c r="M54785" i="5"/>
  <c r="M54786" i="5"/>
  <c r="M54787" i="5"/>
  <c r="M54788" i="5"/>
  <c r="M54789" i="5"/>
  <c r="M54790" i="5"/>
  <c r="M54791" i="5"/>
  <c r="M54792" i="5"/>
  <c r="M54793" i="5"/>
  <c r="M54794" i="5"/>
  <c r="M54795" i="5"/>
  <c r="M54796" i="5"/>
  <c r="M54797" i="5"/>
  <c r="M54798" i="5"/>
  <c r="M54799" i="5"/>
  <c r="M54800" i="5"/>
  <c r="M54801" i="5"/>
  <c r="M54802" i="5"/>
  <c r="M54803" i="5"/>
  <c r="M54804" i="5"/>
  <c r="M54805" i="5"/>
  <c r="M54806" i="5"/>
  <c r="M54807" i="5"/>
  <c r="M54808" i="5"/>
  <c r="M54809" i="5"/>
  <c r="M54810" i="5"/>
  <c r="M54811" i="5"/>
  <c r="M54812" i="5"/>
  <c r="M54813" i="5"/>
  <c r="M54814" i="5"/>
  <c r="M54815" i="5"/>
  <c r="M54816" i="5"/>
  <c r="M54817" i="5"/>
  <c r="M54818" i="5"/>
  <c r="M54819" i="5"/>
  <c r="M54820" i="5"/>
  <c r="M54821" i="5"/>
  <c r="M54822" i="5"/>
  <c r="M54823" i="5"/>
  <c r="M54824" i="5"/>
  <c r="M54825" i="5"/>
  <c r="M54826" i="5"/>
  <c r="M54827" i="5"/>
  <c r="M54828" i="5"/>
  <c r="M54829" i="5"/>
  <c r="M54830" i="5"/>
  <c r="M54831" i="5"/>
  <c r="M54832" i="5"/>
  <c r="M54833" i="5"/>
  <c r="M54834" i="5"/>
  <c r="M54835" i="5"/>
  <c r="M54836" i="5"/>
  <c r="M54837" i="5"/>
  <c r="M54838" i="5"/>
  <c r="M54839" i="5"/>
  <c r="M54840" i="5"/>
  <c r="M54841" i="5"/>
  <c r="M54842" i="5"/>
  <c r="M54843" i="5"/>
  <c r="M54844" i="5"/>
  <c r="M54845" i="5"/>
  <c r="M54846" i="5"/>
  <c r="M54847" i="5"/>
  <c r="M54848" i="5"/>
  <c r="M54849" i="5"/>
  <c r="M54850" i="5"/>
  <c r="M54851" i="5"/>
  <c r="M54852" i="5"/>
  <c r="M54853" i="5"/>
  <c r="M54854" i="5"/>
  <c r="M54855" i="5"/>
  <c r="M54856" i="5"/>
  <c r="M54857" i="5"/>
  <c r="M54858" i="5"/>
  <c r="M54859" i="5"/>
  <c r="M54860" i="5"/>
  <c r="M54861" i="5"/>
  <c r="M54862" i="5"/>
  <c r="M54863" i="5"/>
  <c r="M54864" i="5"/>
  <c r="M54865" i="5"/>
  <c r="M54866" i="5"/>
  <c r="M54867" i="5"/>
  <c r="M54868" i="5"/>
  <c r="M54869" i="5"/>
  <c r="M54870" i="5"/>
  <c r="M54871" i="5"/>
  <c r="M54872" i="5"/>
  <c r="M54873" i="5"/>
  <c r="M54874" i="5"/>
  <c r="M54875" i="5"/>
  <c r="M54876" i="5"/>
  <c r="M54877" i="5"/>
  <c r="M54878" i="5"/>
  <c r="M54879" i="5"/>
  <c r="M54880" i="5"/>
  <c r="M54881" i="5"/>
  <c r="M54882" i="5"/>
  <c r="M54883" i="5"/>
  <c r="M54884" i="5"/>
  <c r="M54885" i="5"/>
  <c r="M54886" i="5"/>
  <c r="M54887" i="5"/>
  <c r="M54888" i="5"/>
  <c r="M54889" i="5"/>
  <c r="M54890" i="5"/>
  <c r="M54891" i="5"/>
  <c r="M54892" i="5"/>
  <c r="M54893" i="5"/>
  <c r="M54894" i="5"/>
  <c r="M54895" i="5"/>
  <c r="M54896" i="5"/>
  <c r="M54897" i="5"/>
  <c r="M54898" i="5"/>
  <c r="M54899" i="5"/>
  <c r="M54900" i="5"/>
  <c r="M54901" i="5"/>
  <c r="M54902" i="5"/>
  <c r="M54903" i="5"/>
  <c r="M54904" i="5"/>
  <c r="M54905" i="5"/>
  <c r="M54906" i="5"/>
  <c r="M54907" i="5"/>
  <c r="M54908" i="5"/>
  <c r="M54909" i="5"/>
  <c r="M54910" i="5"/>
  <c r="M54911" i="5"/>
  <c r="M54912" i="5"/>
  <c r="M54913" i="5"/>
  <c r="M54914" i="5"/>
  <c r="M54915" i="5"/>
  <c r="M54916" i="5"/>
  <c r="M54917" i="5"/>
  <c r="M54918" i="5"/>
  <c r="M54919" i="5"/>
  <c r="M54920" i="5"/>
  <c r="M54921" i="5"/>
  <c r="M54922" i="5"/>
  <c r="M54923" i="5"/>
  <c r="M54924" i="5"/>
  <c r="M54925" i="5"/>
  <c r="M54926" i="5"/>
  <c r="M54927" i="5"/>
  <c r="M54928" i="5"/>
  <c r="M54929" i="5"/>
  <c r="M54930" i="5"/>
  <c r="M54931" i="5"/>
  <c r="M54932" i="5"/>
  <c r="M54933" i="5"/>
  <c r="M54934" i="5"/>
  <c r="M54935" i="5"/>
  <c r="M54936" i="5"/>
  <c r="M54937" i="5"/>
  <c r="M54938" i="5"/>
  <c r="M54939" i="5"/>
  <c r="M54940" i="5"/>
  <c r="M54941" i="5"/>
  <c r="M54942" i="5"/>
  <c r="M54943" i="5"/>
  <c r="M54944" i="5"/>
  <c r="M54945" i="5"/>
  <c r="M54946" i="5"/>
  <c r="M54947" i="5"/>
  <c r="M54948" i="5"/>
  <c r="M54949" i="5"/>
  <c r="M54950" i="5"/>
  <c r="M54951" i="5"/>
  <c r="M54952" i="5"/>
  <c r="M54953" i="5"/>
  <c r="M54954" i="5"/>
  <c r="M54955" i="5"/>
  <c r="M54956" i="5"/>
  <c r="M54957" i="5"/>
  <c r="M54958" i="5"/>
  <c r="M54959" i="5"/>
  <c r="M54960" i="5"/>
  <c r="M54961" i="5"/>
  <c r="M54962" i="5"/>
  <c r="M54963" i="5"/>
  <c r="M54964" i="5"/>
  <c r="M54965" i="5"/>
  <c r="M54966" i="5"/>
  <c r="M54967" i="5"/>
  <c r="M54968" i="5"/>
  <c r="M54969" i="5"/>
  <c r="M54970" i="5"/>
  <c r="M54971" i="5"/>
  <c r="M54972" i="5"/>
  <c r="M54973" i="5"/>
  <c r="M54974" i="5"/>
  <c r="M54975" i="5"/>
  <c r="M54976" i="5"/>
  <c r="M54977" i="5"/>
  <c r="M54978" i="5"/>
  <c r="M54979" i="5"/>
  <c r="M54980" i="5"/>
  <c r="M54981" i="5"/>
  <c r="M54982" i="5"/>
  <c r="M54983" i="5"/>
  <c r="M54984" i="5"/>
  <c r="M54985" i="5"/>
  <c r="M54986" i="5"/>
  <c r="M54987" i="5"/>
  <c r="M54988" i="5"/>
  <c r="M54989" i="5"/>
  <c r="M54990" i="5"/>
  <c r="M54991" i="5"/>
  <c r="M54992" i="5"/>
  <c r="M54993" i="5"/>
  <c r="M54994" i="5"/>
  <c r="M54995" i="5"/>
  <c r="M54996" i="5"/>
  <c r="M54997" i="5"/>
  <c r="M54998" i="5"/>
  <c r="M54999" i="5"/>
  <c r="M55000" i="5"/>
  <c r="M55001" i="5"/>
  <c r="M55002" i="5"/>
  <c r="M55003" i="5"/>
  <c r="M55004" i="5"/>
  <c r="M55005" i="5"/>
  <c r="M55006" i="5"/>
  <c r="M55007" i="5"/>
  <c r="M55008" i="5"/>
  <c r="M55009" i="5"/>
  <c r="M55010" i="5"/>
  <c r="M55011" i="5"/>
  <c r="M55012" i="5"/>
  <c r="M55013" i="5"/>
  <c r="M55014" i="5"/>
  <c r="M55015" i="5"/>
  <c r="M55016" i="5"/>
  <c r="M55017" i="5"/>
  <c r="M55018" i="5"/>
  <c r="M55019" i="5"/>
  <c r="M55020" i="5"/>
  <c r="M55021" i="5"/>
  <c r="M55022" i="5"/>
  <c r="M55023" i="5"/>
  <c r="M55024" i="5"/>
  <c r="M55025" i="5"/>
  <c r="M55026" i="5"/>
  <c r="M55027" i="5"/>
  <c r="M55028" i="5"/>
  <c r="M55029" i="5"/>
  <c r="M55030" i="5"/>
  <c r="M55031" i="5"/>
  <c r="M55032" i="5"/>
  <c r="M55033" i="5"/>
  <c r="M55034" i="5"/>
  <c r="M55035" i="5"/>
  <c r="M55036" i="5"/>
  <c r="M55037" i="5"/>
  <c r="M55038" i="5"/>
  <c r="M55039" i="5"/>
  <c r="M55040" i="5"/>
  <c r="M55041" i="5"/>
  <c r="M55042" i="5"/>
  <c r="M55043" i="5"/>
  <c r="M55044" i="5"/>
  <c r="M55045" i="5"/>
  <c r="M55046" i="5"/>
  <c r="M55047" i="5"/>
  <c r="M55048" i="5"/>
  <c r="M55049" i="5"/>
  <c r="M55050" i="5"/>
  <c r="M55051" i="5"/>
  <c r="M55052" i="5"/>
  <c r="M55053" i="5"/>
  <c r="M55054" i="5"/>
  <c r="M55055" i="5"/>
  <c r="M55056" i="5"/>
  <c r="M55057" i="5"/>
  <c r="M55058" i="5"/>
  <c r="M55059" i="5"/>
  <c r="M55060" i="5"/>
  <c r="M55061" i="5"/>
  <c r="M55062" i="5"/>
  <c r="M55063" i="5"/>
  <c r="M55064" i="5"/>
  <c r="M55065" i="5"/>
  <c r="M55066" i="5"/>
  <c r="M55067" i="5"/>
  <c r="M55068" i="5"/>
  <c r="M55069" i="5"/>
  <c r="M55070" i="5"/>
  <c r="M55071" i="5"/>
  <c r="M55072" i="5"/>
  <c r="M55073" i="5"/>
  <c r="M55074" i="5"/>
  <c r="M55075" i="5"/>
  <c r="M55076" i="5"/>
  <c r="M55077" i="5"/>
  <c r="M55078" i="5"/>
  <c r="M55079" i="5"/>
  <c r="M55080" i="5"/>
  <c r="M55081" i="5"/>
  <c r="M55082" i="5"/>
  <c r="M55083" i="5"/>
  <c r="M55084" i="5"/>
  <c r="M55085" i="5"/>
  <c r="M55086" i="5"/>
  <c r="M55087" i="5"/>
  <c r="M55088" i="5"/>
  <c r="M55089" i="5"/>
  <c r="M55090" i="5"/>
  <c r="M55091" i="5"/>
  <c r="M55092" i="5"/>
  <c r="M55093" i="5"/>
  <c r="M55094" i="5"/>
  <c r="M55095" i="5"/>
  <c r="M55096" i="5"/>
  <c r="M55097" i="5"/>
  <c r="M55098" i="5"/>
  <c r="M55099" i="5"/>
  <c r="M55100" i="5"/>
  <c r="M55101" i="5"/>
  <c r="M55102" i="5"/>
  <c r="M55103" i="5"/>
  <c r="M55104" i="5"/>
  <c r="M55105" i="5"/>
  <c r="M55106" i="5"/>
  <c r="M55107" i="5"/>
  <c r="M55108" i="5"/>
  <c r="M55109" i="5"/>
  <c r="M55110" i="5"/>
  <c r="M55111" i="5"/>
  <c r="M55112" i="5"/>
  <c r="M55113" i="5"/>
  <c r="M55114" i="5"/>
  <c r="M55115" i="5"/>
  <c r="M55116" i="5"/>
  <c r="M55117" i="5"/>
  <c r="M55118" i="5"/>
  <c r="M55119" i="5"/>
  <c r="M55120" i="5"/>
  <c r="M55121" i="5"/>
  <c r="M55122" i="5"/>
  <c r="M55123" i="5"/>
  <c r="M55124" i="5"/>
  <c r="M55125" i="5"/>
  <c r="M55126" i="5"/>
  <c r="M55127" i="5"/>
  <c r="M55128" i="5"/>
  <c r="M55129" i="5"/>
  <c r="M55130" i="5"/>
  <c r="M55131" i="5"/>
  <c r="M55132" i="5"/>
  <c r="M55133" i="5"/>
  <c r="M55134" i="5"/>
  <c r="M55135" i="5"/>
  <c r="M55136" i="5"/>
  <c r="M55137" i="5"/>
  <c r="M55138" i="5"/>
  <c r="M55139" i="5"/>
  <c r="M55140" i="5"/>
  <c r="M55141" i="5"/>
  <c r="M55142" i="5"/>
  <c r="M55143" i="5"/>
  <c r="M55144" i="5"/>
  <c r="M55145" i="5"/>
  <c r="M55146" i="5"/>
  <c r="M55147" i="5"/>
  <c r="M55148" i="5"/>
  <c r="M55149" i="5"/>
  <c r="M55150" i="5"/>
  <c r="M55151" i="5"/>
  <c r="M55152" i="5"/>
  <c r="M55153" i="5"/>
  <c r="M55154" i="5"/>
  <c r="M55155" i="5"/>
  <c r="M55156" i="5"/>
  <c r="M55157" i="5"/>
  <c r="M55158" i="5"/>
  <c r="M55159" i="5"/>
  <c r="M55160" i="5"/>
  <c r="M55161" i="5"/>
  <c r="M55162" i="5"/>
  <c r="M55163" i="5"/>
  <c r="M55164" i="5"/>
  <c r="M55165" i="5"/>
  <c r="M55166" i="5"/>
  <c r="M55167" i="5"/>
  <c r="M55168" i="5"/>
  <c r="M55169" i="5"/>
  <c r="M55170" i="5"/>
  <c r="M55171" i="5"/>
  <c r="M55172" i="5"/>
  <c r="M55173" i="5"/>
  <c r="M55174" i="5"/>
  <c r="M55175" i="5"/>
  <c r="M55176" i="5"/>
  <c r="M55177" i="5"/>
  <c r="M55178" i="5"/>
  <c r="M55179" i="5"/>
  <c r="M55180" i="5"/>
  <c r="M55181" i="5"/>
  <c r="M55182" i="5"/>
  <c r="M55183" i="5"/>
  <c r="M55184" i="5"/>
  <c r="M55185" i="5"/>
  <c r="M55186" i="5"/>
  <c r="M55187" i="5"/>
  <c r="M55188" i="5"/>
  <c r="M55189" i="5"/>
  <c r="M55190" i="5"/>
  <c r="M55191" i="5"/>
  <c r="M55192" i="5"/>
  <c r="M55193" i="5"/>
  <c r="M55194" i="5"/>
  <c r="M55195" i="5"/>
  <c r="M55196" i="5"/>
  <c r="M55197" i="5"/>
  <c r="M55198" i="5"/>
  <c r="M55199" i="5"/>
  <c r="M55200" i="5"/>
  <c r="M55201" i="5"/>
  <c r="M55202" i="5"/>
  <c r="M55203" i="5"/>
  <c r="M55204" i="5"/>
  <c r="M55205" i="5"/>
  <c r="M55206" i="5"/>
  <c r="M55207" i="5"/>
  <c r="M55208" i="5"/>
  <c r="M55209" i="5"/>
  <c r="M55210" i="5"/>
  <c r="M55211" i="5"/>
  <c r="M55212" i="5"/>
  <c r="M55213" i="5"/>
  <c r="M55214" i="5"/>
  <c r="M55215" i="5"/>
  <c r="M55216" i="5"/>
  <c r="M55217" i="5"/>
  <c r="M55218" i="5"/>
  <c r="M55219" i="5"/>
  <c r="M55220" i="5"/>
  <c r="M55221" i="5"/>
  <c r="M55222" i="5"/>
  <c r="M55223" i="5"/>
  <c r="M55224" i="5"/>
  <c r="M55225" i="5"/>
  <c r="M55226" i="5"/>
  <c r="M55227" i="5"/>
  <c r="M55228" i="5"/>
  <c r="M55229" i="5"/>
  <c r="M55230" i="5"/>
  <c r="M55231" i="5"/>
  <c r="M55232" i="5"/>
  <c r="M55233" i="5"/>
  <c r="M55234" i="5"/>
  <c r="M55235" i="5"/>
  <c r="M55236" i="5"/>
  <c r="M55237" i="5"/>
  <c r="M55238" i="5"/>
  <c r="M55239" i="5"/>
  <c r="M55240" i="5"/>
  <c r="M55241" i="5"/>
  <c r="M55242" i="5"/>
  <c r="M55243" i="5"/>
  <c r="M55244" i="5"/>
  <c r="M55245" i="5"/>
  <c r="M55246" i="5"/>
  <c r="M55247" i="5"/>
  <c r="M55248" i="5"/>
  <c r="M55249" i="5"/>
  <c r="M55250" i="5"/>
  <c r="M55251" i="5"/>
  <c r="M55252" i="5"/>
  <c r="M55253" i="5"/>
  <c r="M55254" i="5"/>
  <c r="M55255" i="5"/>
  <c r="M55256" i="5"/>
  <c r="M55257" i="5"/>
  <c r="M55258" i="5"/>
  <c r="M55259" i="5"/>
  <c r="M55260" i="5"/>
  <c r="M55261" i="5"/>
  <c r="M55262" i="5"/>
  <c r="M55263" i="5"/>
  <c r="M55264" i="5"/>
  <c r="M55265" i="5"/>
  <c r="M55266" i="5"/>
  <c r="M55267" i="5"/>
  <c r="M55268" i="5"/>
  <c r="M55269" i="5"/>
  <c r="M55270" i="5"/>
  <c r="M55271" i="5"/>
  <c r="M55272" i="5"/>
  <c r="M55273" i="5"/>
  <c r="M55274" i="5"/>
  <c r="M55275" i="5"/>
  <c r="M55276" i="5"/>
  <c r="M55277" i="5"/>
  <c r="M55278" i="5"/>
  <c r="M55279" i="5"/>
  <c r="M55280" i="5"/>
  <c r="M55281" i="5"/>
  <c r="M55282" i="5"/>
  <c r="M55283" i="5"/>
  <c r="M55284" i="5"/>
  <c r="M55285" i="5"/>
  <c r="M55286" i="5"/>
  <c r="M55287" i="5"/>
  <c r="M55288" i="5"/>
  <c r="M55289" i="5"/>
  <c r="M55290" i="5"/>
  <c r="M55291" i="5"/>
  <c r="M55292" i="5"/>
  <c r="M55293" i="5"/>
  <c r="M55294" i="5"/>
  <c r="M55295" i="5"/>
  <c r="M55296" i="5"/>
  <c r="M55297" i="5"/>
  <c r="M55298" i="5"/>
  <c r="M55299" i="5"/>
  <c r="M55300" i="5"/>
  <c r="M55301" i="5"/>
  <c r="M55302" i="5"/>
  <c r="M55303" i="5"/>
  <c r="M55304" i="5"/>
  <c r="M55305" i="5"/>
  <c r="M55306" i="5"/>
  <c r="M55307" i="5"/>
  <c r="M55308" i="5"/>
  <c r="M55309" i="5"/>
  <c r="M55310" i="5"/>
  <c r="M55311" i="5"/>
  <c r="M55312" i="5"/>
  <c r="M55313" i="5"/>
  <c r="M55314" i="5"/>
  <c r="M55315" i="5"/>
  <c r="M55316" i="5"/>
  <c r="M55317" i="5"/>
  <c r="M55318" i="5"/>
  <c r="M55319" i="5"/>
  <c r="M55320" i="5"/>
  <c r="M55321" i="5"/>
  <c r="M55322" i="5"/>
  <c r="M55323" i="5"/>
  <c r="M55324" i="5"/>
  <c r="M55325" i="5"/>
  <c r="M55326" i="5"/>
  <c r="M55327" i="5"/>
  <c r="M55328" i="5"/>
  <c r="M55329" i="5"/>
  <c r="M55330" i="5"/>
  <c r="M55331" i="5"/>
  <c r="M55332" i="5"/>
  <c r="M55333" i="5"/>
  <c r="M55334" i="5"/>
  <c r="M55335" i="5"/>
  <c r="M55336" i="5"/>
  <c r="M55337" i="5"/>
  <c r="M55338" i="5"/>
  <c r="M55339" i="5"/>
  <c r="M55340" i="5"/>
  <c r="M55341" i="5"/>
  <c r="M55342" i="5"/>
  <c r="M55343" i="5"/>
  <c r="M55344" i="5"/>
  <c r="M55345" i="5"/>
  <c r="M55346" i="5"/>
  <c r="M55347" i="5"/>
  <c r="M55348" i="5"/>
  <c r="M55349" i="5"/>
  <c r="M55350" i="5"/>
  <c r="M55351" i="5"/>
  <c r="M55352" i="5"/>
  <c r="M55353" i="5"/>
  <c r="M55354" i="5"/>
  <c r="M55355" i="5"/>
  <c r="M55356" i="5"/>
  <c r="M55357" i="5"/>
  <c r="M55358" i="5"/>
  <c r="M55359" i="5"/>
  <c r="M55360" i="5"/>
  <c r="M55361" i="5"/>
  <c r="M55362" i="5"/>
  <c r="M55363" i="5"/>
  <c r="M55364" i="5"/>
  <c r="M55365" i="5"/>
  <c r="M55366" i="5"/>
  <c r="M55367" i="5"/>
  <c r="M55368" i="5"/>
  <c r="M55369" i="5"/>
  <c r="M55370" i="5"/>
  <c r="M55371" i="5"/>
  <c r="M55372" i="5"/>
  <c r="M55373" i="5"/>
  <c r="M55374" i="5"/>
  <c r="M55375" i="5"/>
  <c r="M55376" i="5"/>
  <c r="M55377" i="5"/>
  <c r="M55378" i="5"/>
  <c r="M55379" i="5"/>
  <c r="M55380" i="5"/>
  <c r="M55381" i="5"/>
  <c r="M55382" i="5"/>
  <c r="M55383" i="5"/>
  <c r="M55384" i="5"/>
  <c r="M55385" i="5"/>
  <c r="M55386" i="5"/>
  <c r="M55387" i="5"/>
  <c r="M55388" i="5"/>
  <c r="M55389" i="5"/>
  <c r="M55390" i="5"/>
  <c r="M55391" i="5"/>
  <c r="M55392" i="5"/>
  <c r="M55393" i="5"/>
  <c r="M55394" i="5"/>
  <c r="M55395" i="5"/>
  <c r="M55396" i="5"/>
  <c r="M55397" i="5"/>
  <c r="M55398" i="5"/>
  <c r="M55399" i="5"/>
  <c r="M55400" i="5"/>
  <c r="M55401" i="5"/>
  <c r="M55402" i="5"/>
  <c r="M55403" i="5"/>
  <c r="M55404" i="5"/>
  <c r="M55405" i="5"/>
  <c r="M55406" i="5"/>
  <c r="M55407" i="5"/>
  <c r="M55408" i="5"/>
  <c r="M55409" i="5"/>
  <c r="M55410" i="5"/>
  <c r="M55411" i="5"/>
  <c r="M55412" i="5"/>
  <c r="M55413" i="5"/>
  <c r="M55414" i="5"/>
  <c r="M55415" i="5"/>
  <c r="M55416" i="5"/>
  <c r="M55417" i="5"/>
  <c r="M55418" i="5"/>
  <c r="M55419" i="5"/>
  <c r="M55420" i="5"/>
  <c r="M55421" i="5"/>
  <c r="M55422" i="5"/>
  <c r="M55423" i="5"/>
  <c r="M55424" i="5"/>
  <c r="M55425" i="5"/>
  <c r="M55426" i="5"/>
  <c r="M55427" i="5"/>
  <c r="M55428" i="5"/>
  <c r="M55429" i="5"/>
  <c r="M55430" i="5"/>
  <c r="M55431" i="5"/>
  <c r="M55432" i="5"/>
  <c r="M55433" i="5"/>
  <c r="M55434" i="5"/>
  <c r="M55435" i="5"/>
  <c r="M55436" i="5"/>
  <c r="M55437" i="5"/>
  <c r="M55438" i="5"/>
  <c r="M55439" i="5"/>
  <c r="M55440" i="5"/>
  <c r="M55441" i="5"/>
  <c r="M55442" i="5"/>
  <c r="M55443" i="5"/>
  <c r="M55444" i="5"/>
  <c r="M55445" i="5"/>
  <c r="M55446" i="5"/>
  <c r="M55447" i="5"/>
  <c r="M55448" i="5"/>
  <c r="M55449" i="5"/>
  <c r="M55450" i="5"/>
  <c r="M55451" i="5"/>
  <c r="M55452" i="5"/>
  <c r="M55453" i="5"/>
  <c r="M55454" i="5"/>
  <c r="M55455" i="5"/>
  <c r="M55456" i="5"/>
  <c r="M55457" i="5"/>
  <c r="M55458" i="5"/>
  <c r="M55459" i="5"/>
  <c r="M55460" i="5"/>
  <c r="M55461" i="5"/>
  <c r="M55462" i="5"/>
  <c r="M55463" i="5"/>
  <c r="M55464" i="5"/>
  <c r="M55465" i="5"/>
  <c r="M55466" i="5"/>
  <c r="M55467" i="5"/>
  <c r="M55468" i="5"/>
  <c r="M55469" i="5"/>
  <c r="M55470" i="5"/>
  <c r="M55471" i="5"/>
  <c r="M55472" i="5"/>
  <c r="M55473" i="5"/>
  <c r="M55474" i="5"/>
  <c r="M55475" i="5"/>
  <c r="M55476" i="5"/>
  <c r="M55477" i="5"/>
  <c r="M55478" i="5"/>
  <c r="M55479" i="5"/>
  <c r="M55480" i="5"/>
  <c r="M55481" i="5"/>
  <c r="M55482" i="5"/>
  <c r="M55483" i="5"/>
  <c r="M55484" i="5"/>
  <c r="M55485" i="5"/>
  <c r="M55486" i="5"/>
  <c r="M55487" i="5"/>
  <c r="M55488" i="5"/>
  <c r="M55489" i="5"/>
  <c r="M55490" i="5"/>
  <c r="M55491" i="5"/>
  <c r="M55492" i="5"/>
  <c r="M55493" i="5"/>
  <c r="M55494" i="5"/>
  <c r="M55495" i="5"/>
  <c r="M55496" i="5"/>
  <c r="M55497" i="5"/>
  <c r="M55498" i="5"/>
  <c r="M55499" i="5"/>
  <c r="M55500" i="5"/>
  <c r="M55501" i="5"/>
  <c r="M55502" i="5"/>
  <c r="M55503" i="5"/>
  <c r="M55504" i="5"/>
  <c r="M55505" i="5"/>
  <c r="M55506" i="5"/>
  <c r="M55507" i="5"/>
  <c r="M55508" i="5"/>
  <c r="M55509" i="5"/>
  <c r="M55510" i="5"/>
  <c r="M55511" i="5"/>
  <c r="M55512" i="5"/>
  <c r="M55513" i="5"/>
  <c r="M55514" i="5"/>
  <c r="M55515" i="5"/>
  <c r="M55516" i="5"/>
  <c r="M55517" i="5"/>
  <c r="M55518" i="5"/>
  <c r="M55519" i="5"/>
  <c r="M55520" i="5"/>
  <c r="M55521" i="5"/>
  <c r="M55522" i="5"/>
  <c r="M55523" i="5"/>
  <c r="M55524" i="5"/>
  <c r="M55525" i="5"/>
  <c r="M55526" i="5"/>
  <c r="M55527" i="5"/>
  <c r="M55528" i="5"/>
  <c r="M55529" i="5"/>
  <c r="M55530" i="5"/>
  <c r="M55531" i="5"/>
  <c r="M55532" i="5"/>
  <c r="M55533" i="5"/>
  <c r="M55534" i="5"/>
  <c r="M55535" i="5"/>
  <c r="M55536" i="5"/>
  <c r="M55537" i="5"/>
  <c r="M55538" i="5"/>
  <c r="M55539" i="5"/>
  <c r="M55540" i="5"/>
  <c r="M55541" i="5"/>
  <c r="M55542" i="5"/>
  <c r="M55543" i="5"/>
  <c r="M55544" i="5"/>
  <c r="M55545" i="5"/>
  <c r="M55546" i="5"/>
  <c r="M55547" i="5"/>
  <c r="M55548" i="5"/>
  <c r="M55549" i="5"/>
  <c r="M55550" i="5"/>
  <c r="M55551" i="5"/>
  <c r="M55552" i="5"/>
  <c r="M55553" i="5"/>
  <c r="M55554" i="5"/>
  <c r="M55555" i="5"/>
  <c r="M55556" i="5"/>
  <c r="M55557" i="5"/>
  <c r="M55558" i="5"/>
  <c r="M55559" i="5"/>
  <c r="M55560" i="5"/>
  <c r="M55561" i="5"/>
  <c r="M55562" i="5"/>
  <c r="M55563" i="5"/>
  <c r="M55564" i="5"/>
  <c r="M55565" i="5"/>
  <c r="M55566" i="5"/>
  <c r="M55567" i="5"/>
  <c r="M55568" i="5"/>
  <c r="M55569" i="5"/>
  <c r="M55570" i="5"/>
  <c r="M55571" i="5"/>
  <c r="M55572" i="5"/>
  <c r="M55573" i="5"/>
  <c r="M55574" i="5"/>
  <c r="M55575" i="5"/>
  <c r="M55576" i="5"/>
  <c r="M55577" i="5"/>
  <c r="M55578" i="5"/>
  <c r="M55579" i="5"/>
  <c r="M55580" i="5"/>
  <c r="M55581" i="5"/>
  <c r="M55582" i="5"/>
  <c r="M55583" i="5"/>
  <c r="M55584" i="5"/>
  <c r="M55585" i="5"/>
  <c r="M55586" i="5"/>
  <c r="M55587" i="5"/>
  <c r="M55588" i="5"/>
  <c r="M55589" i="5"/>
  <c r="M55590" i="5"/>
  <c r="M55591" i="5"/>
  <c r="M55592" i="5"/>
  <c r="M55593" i="5"/>
  <c r="M55594" i="5"/>
  <c r="M55595" i="5"/>
  <c r="M55596" i="5"/>
  <c r="M55597" i="5"/>
  <c r="M55598" i="5"/>
  <c r="M55599" i="5"/>
  <c r="M55600" i="5"/>
  <c r="M55601" i="5"/>
  <c r="M55602" i="5"/>
  <c r="M55603" i="5"/>
  <c r="M55604" i="5"/>
  <c r="M55605" i="5"/>
  <c r="M55606" i="5"/>
  <c r="M55607" i="5"/>
  <c r="M55608" i="5"/>
  <c r="M55609" i="5"/>
  <c r="M55610" i="5"/>
  <c r="M55611" i="5"/>
  <c r="M55612" i="5"/>
  <c r="M55613" i="5"/>
  <c r="M55614" i="5"/>
  <c r="M55615" i="5"/>
  <c r="M55616" i="5"/>
  <c r="M55617" i="5"/>
  <c r="M55618" i="5"/>
  <c r="M55619" i="5"/>
  <c r="M55620" i="5"/>
  <c r="M55621" i="5"/>
  <c r="M55622" i="5"/>
  <c r="M55623" i="5"/>
  <c r="M55624" i="5"/>
  <c r="M55625" i="5"/>
  <c r="M55626" i="5"/>
  <c r="M55627" i="5"/>
  <c r="M55628" i="5"/>
  <c r="M55629" i="5"/>
  <c r="M55630" i="5"/>
  <c r="M55631" i="5"/>
  <c r="M55632" i="5"/>
  <c r="M55633" i="5"/>
  <c r="M55634" i="5"/>
  <c r="M55635" i="5"/>
  <c r="M55636" i="5"/>
  <c r="M55637" i="5"/>
  <c r="M55638" i="5"/>
  <c r="M55639" i="5"/>
  <c r="M55640" i="5"/>
  <c r="M55641" i="5"/>
  <c r="M55642" i="5"/>
  <c r="M55643" i="5"/>
  <c r="M55644" i="5"/>
  <c r="M55645" i="5"/>
  <c r="M55646" i="5"/>
  <c r="M55647" i="5"/>
  <c r="M55648" i="5"/>
  <c r="M55649" i="5"/>
  <c r="M55650" i="5"/>
  <c r="M55651" i="5"/>
  <c r="M55652" i="5"/>
  <c r="M55653" i="5"/>
  <c r="M55654" i="5"/>
  <c r="M55655" i="5"/>
  <c r="M55656" i="5"/>
  <c r="M55657" i="5"/>
  <c r="M55658" i="5"/>
  <c r="M55659" i="5"/>
  <c r="M55660" i="5"/>
  <c r="M55661" i="5"/>
  <c r="M55662" i="5"/>
  <c r="M55663" i="5"/>
  <c r="M55664" i="5"/>
  <c r="M55665" i="5"/>
  <c r="M55666" i="5"/>
  <c r="M55667" i="5"/>
  <c r="M55668" i="5"/>
  <c r="M55669" i="5"/>
  <c r="M55670" i="5"/>
  <c r="M55671" i="5"/>
  <c r="M55672" i="5"/>
  <c r="M55673" i="5"/>
  <c r="M55674" i="5"/>
  <c r="M55675" i="5"/>
  <c r="M55676" i="5"/>
  <c r="M55677" i="5"/>
  <c r="M55678" i="5"/>
  <c r="M55679" i="5"/>
  <c r="M55680" i="5"/>
  <c r="M55681" i="5"/>
  <c r="M55682" i="5"/>
  <c r="M55683" i="5"/>
  <c r="M55684" i="5"/>
  <c r="M55685" i="5"/>
  <c r="M55686" i="5"/>
  <c r="M55687" i="5"/>
  <c r="M55688" i="5"/>
  <c r="M55689" i="5"/>
  <c r="M55690" i="5"/>
  <c r="M55691" i="5"/>
  <c r="M55692" i="5"/>
  <c r="M55693" i="5"/>
  <c r="M55694" i="5"/>
  <c r="M55695" i="5"/>
  <c r="M55696" i="5"/>
  <c r="M55697" i="5"/>
  <c r="M55698" i="5"/>
  <c r="M55699" i="5"/>
  <c r="M55700" i="5"/>
  <c r="M55701" i="5"/>
  <c r="M55702" i="5"/>
  <c r="M55703" i="5"/>
  <c r="M55704" i="5"/>
  <c r="M55705" i="5"/>
  <c r="M55706" i="5"/>
  <c r="M55707" i="5"/>
  <c r="M55708" i="5"/>
  <c r="M55709" i="5"/>
  <c r="M55710" i="5"/>
  <c r="M55711" i="5"/>
  <c r="M55712" i="5"/>
  <c r="M55713" i="5"/>
  <c r="M55714" i="5"/>
  <c r="M55715" i="5"/>
  <c r="M55716" i="5"/>
  <c r="M55717" i="5"/>
  <c r="M55718" i="5"/>
  <c r="M55719" i="5"/>
  <c r="M55720" i="5"/>
  <c r="M55721" i="5"/>
  <c r="M55722" i="5"/>
  <c r="M55723" i="5"/>
  <c r="M55724" i="5"/>
  <c r="M55725" i="5"/>
  <c r="M55726" i="5"/>
  <c r="M55727" i="5"/>
  <c r="M55728" i="5"/>
  <c r="M55729" i="5"/>
  <c r="M55730" i="5"/>
  <c r="M55731" i="5"/>
  <c r="M55732" i="5"/>
  <c r="M55733" i="5"/>
  <c r="M55734" i="5"/>
  <c r="M55735" i="5"/>
  <c r="M55736" i="5"/>
  <c r="M55737" i="5"/>
  <c r="M55738" i="5"/>
  <c r="M55739" i="5"/>
  <c r="M55740" i="5"/>
  <c r="M55741" i="5"/>
  <c r="M55742" i="5"/>
  <c r="M55743" i="5"/>
  <c r="M55744" i="5"/>
  <c r="M55745" i="5"/>
  <c r="M55746" i="5"/>
  <c r="M55747" i="5"/>
  <c r="M55748" i="5"/>
  <c r="M55749" i="5"/>
  <c r="M55750" i="5"/>
  <c r="M55751" i="5"/>
  <c r="M55752" i="5"/>
  <c r="M55753" i="5"/>
  <c r="M55754" i="5"/>
  <c r="M55755" i="5"/>
  <c r="M55756" i="5"/>
  <c r="M55757" i="5"/>
  <c r="M55758" i="5"/>
  <c r="M55759" i="5"/>
  <c r="M55760" i="5"/>
  <c r="M55761" i="5"/>
  <c r="M55762" i="5"/>
  <c r="M55763" i="5"/>
  <c r="M55764" i="5"/>
  <c r="M55765" i="5"/>
  <c r="M55766" i="5"/>
  <c r="M55767" i="5"/>
  <c r="M55768" i="5"/>
  <c r="M55769" i="5"/>
  <c r="M55770" i="5"/>
  <c r="M55771" i="5"/>
  <c r="M55772" i="5"/>
  <c r="M55773" i="5"/>
  <c r="M55774" i="5"/>
  <c r="M55775" i="5"/>
  <c r="M55776" i="5"/>
  <c r="M55777" i="5"/>
  <c r="M55778" i="5"/>
  <c r="M55779" i="5"/>
  <c r="M55780" i="5"/>
  <c r="M55781" i="5"/>
  <c r="M55782" i="5"/>
  <c r="M55783" i="5"/>
  <c r="M55784" i="5"/>
  <c r="M55785" i="5"/>
  <c r="M55786" i="5"/>
  <c r="M55787" i="5"/>
  <c r="M55788" i="5"/>
  <c r="M55789" i="5"/>
  <c r="M55790" i="5"/>
  <c r="M55791" i="5"/>
  <c r="M55792" i="5"/>
  <c r="M55793" i="5"/>
  <c r="M55794" i="5"/>
  <c r="M55795" i="5"/>
  <c r="M55796" i="5"/>
  <c r="M55797" i="5"/>
  <c r="M55798" i="5"/>
  <c r="M55799" i="5"/>
  <c r="M55800" i="5"/>
  <c r="M55801" i="5"/>
  <c r="M55802" i="5"/>
  <c r="M55803" i="5"/>
  <c r="M55804" i="5"/>
  <c r="M55805" i="5"/>
  <c r="M55806" i="5"/>
  <c r="M55807" i="5"/>
  <c r="M55808" i="5"/>
  <c r="M55809" i="5"/>
  <c r="M55810" i="5"/>
  <c r="M55811" i="5"/>
  <c r="M55812" i="5"/>
  <c r="M55813" i="5"/>
  <c r="M55814" i="5"/>
  <c r="M55815" i="5"/>
  <c r="M55816" i="5"/>
  <c r="M55817" i="5"/>
  <c r="M55818" i="5"/>
  <c r="M55819" i="5"/>
  <c r="M55820" i="5"/>
  <c r="M55821" i="5"/>
  <c r="M55822" i="5"/>
  <c r="M55823" i="5"/>
  <c r="M55824" i="5"/>
  <c r="M55825" i="5"/>
  <c r="M55826" i="5"/>
  <c r="M55827" i="5"/>
  <c r="M55828" i="5"/>
  <c r="M55829" i="5"/>
  <c r="M55830" i="5"/>
  <c r="M55831" i="5"/>
  <c r="M55832" i="5"/>
  <c r="M55833" i="5"/>
  <c r="M55834" i="5"/>
  <c r="M55835" i="5"/>
  <c r="M55836" i="5"/>
  <c r="M55837" i="5"/>
  <c r="M55838" i="5"/>
  <c r="M55839" i="5"/>
  <c r="M55840" i="5"/>
  <c r="M55841" i="5"/>
  <c r="M55842" i="5"/>
  <c r="M55843" i="5"/>
  <c r="M55844" i="5"/>
  <c r="M55845" i="5"/>
  <c r="M55846" i="5"/>
  <c r="M55847" i="5"/>
  <c r="M55848" i="5"/>
  <c r="M55849" i="5"/>
  <c r="M55850" i="5"/>
  <c r="M55851" i="5"/>
  <c r="M55852" i="5"/>
  <c r="M55853" i="5"/>
  <c r="M55854" i="5"/>
  <c r="M55855" i="5"/>
  <c r="M55856" i="5"/>
  <c r="M55857" i="5"/>
  <c r="M55858" i="5"/>
  <c r="M55859" i="5"/>
  <c r="M55860" i="5"/>
  <c r="M55861" i="5"/>
  <c r="M55862" i="5"/>
  <c r="M55863" i="5"/>
  <c r="M55864" i="5"/>
  <c r="M55865" i="5"/>
  <c r="M55866" i="5"/>
  <c r="M55867" i="5"/>
  <c r="M55868" i="5"/>
  <c r="M55869" i="5"/>
  <c r="M55870" i="5"/>
  <c r="M55871" i="5"/>
  <c r="M55872" i="5"/>
  <c r="M55873" i="5"/>
  <c r="M55874" i="5"/>
  <c r="M55875" i="5"/>
  <c r="M55876" i="5"/>
  <c r="M55877" i="5"/>
  <c r="M55878" i="5"/>
  <c r="M55879" i="5"/>
  <c r="M55880" i="5"/>
  <c r="M55881" i="5"/>
  <c r="M55882" i="5"/>
  <c r="M55883" i="5"/>
  <c r="M55884" i="5"/>
  <c r="M55885" i="5"/>
  <c r="M55886" i="5"/>
  <c r="M55887" i="5"/>
  <c r="M55888" i="5"/>
  <c r="M55889" i="5"/>
  <c r="M55890" i="5"/>
  <c r="M55891" i="5"/>
  <c r="M55892" i="5"/>
  <c r="M55893" i="5"/>
  <c r="M55894" i="5"/>
  <c r="M55895" i="5"/>
  <c r="M55896" i="5"/>
  <c r="M55897" i="5"/>
  <c r="M55898" i="5"/>
  <c r="M55899" i="5"/>
  <c r="M55900" i="5"/>
  <c r="M55901" i="5"/>
  <c r="M55902" i="5"/>
  <c r="M55903" i="5"/>
  <c r="M55904" i="5"/>
  <c r="M55905" i="5"/>
  <c r="M55906" i="5"/>
  <c r="M55907" i="5"/>
  <c r="M55908" i="5"/>
  <c r="M55909" i="5"/>
  <c r="M55910" i="5"/>
  <c r="M55911" i="5"/>
  <c r="M55912" i="5"/>
  <c r="M55913" i="5"/>
  <c r="M55914" i="5"/>
  <c r="M55915" i="5"/>
  <c r="M55916" i="5"/>
  <c r="M55917" i="5"/>
  <c r="M55918" i="5"/>
  <c r="M55919" i="5"/>
  <c r="M55920" i="5"/>
  <c r="M55921" i="5"/>
  <c r="M55922" i="5"/>
  <c r="M55923" i="5"/>
  <c r="M55924" i="5"/>
  <c r="M55925" i="5"/>
  <c r="M55926" i="5"/>
  <c r="M55927" i="5"/>
  <c r="M55928" i="5"/>
  <c r="M55929" i="5"/>
  <c r="M55930" i="5"/>
  <c r="M55931" i="5"/>
  <c r="M55932" i="5"/>
  <c r="M55933" i="5"/>
  <c r="M55934" i="5"/>
  <c r="M55935" i="5"/>
  <c r="M55936" i="5"/>
  <c r="M55937" i="5"/>
  <c r="M55938" i="5"/>
  <c r="M55939" i="5"/>
  <c r="M55940" i="5"/>
  <c r="M55941" i="5"/>
  <c r="M55942" i="5"/>
  <c r="M55943" i="5"/>
  <c r="M55944" i="5"/>
  <c r="M55945" i="5"/>
  <c r="M55946" i="5"/>
  <c r="M55947" i="5"/>
  <c r="M55948" i="5"/>
  <c r="M55949" i="5"/>
  <c r="M55950" i="5"/>
  <c r="M55951" i="5"/>
  <c r="M55952" i="5"/>
  <c r="M55953" i="5"/>
  <c r="M55954" i="5"/>
  <c r="M55955" i="5"/>
  <c r="M55956" i="5"/>
  <c r="M55957" i="5"/>
  <c r="M55958" i="5"/>
  <c r="M55959" i="5"/>
  <c r="M55960" i="5"/>
  <c r="M55961" i="5"/>
  <c r="M55962" i="5"/>
  <c r="M55963" i="5"/>
  <c r="M55964" i="5"/>
  <c r="M55965" i="5"/>
  <c r="M55966" i="5"/>
  <c r="M55967" i="5"/>
  <c r="M55968" i="5"/>
  <c r="M55969" i="5"/>
  <c r="M55970" i="5"/>
  <c r="M55971" i="5"/>
  <c r="M55972" i="5"/>
  <c r="M55973" i="5"/>
  <c r="M55974" i="5"/>
  <c r="M55975" i="5"/>
  <c r="M55976" i="5"/>
  <c r="M55977" i="5"/>
  <c r="M55978" i="5"/>
  <c r="M55979" i="5"/>
  <c r="M55980" i="5"/>
  <c r="M55981" i="5"/>
  <c r="M55982" i="5"/>
  <c r="M55983" i="5"/>
  <c r="M55984" i="5"/>
  <c r="M55985" i="5"/>
  <c r="M55986" i="5"/>
  <c r="M55987" i="5"/>
  <c r="M55988" i="5"/>
  <c r="M55989" i="5"/>
  <c r="M55990" i="5"/>
  <c r="M55991" i="5"/>
  <c r="M55992" i="5"/>
  <c r="M55993" i="5"/>
  <c r="M55994" i="5"/>
  <c r="M55995" i="5"/>
  <c r="M55996" i="5"/>
  <c r="M55997" i="5"/>
  <c r="M55998" i="5"/>
  <c r="M55999" i="5"/>
  <c r="M56000" i="5"/>
  <c r="M56001" i="5"/>
  <c r="M56002" i="5"/>
  <c r="M56003" i="5"/>
  <c r="M56004" i="5"/>
  <c r="M56005" i="5"/>
  <c r="M56006" i="5"/>
  <c r="M56007" i="5"/>
  <c r="M56008" i="5"/>
  <c r="M56009" i="5"/>
  <c r="M56010" i="5"/>
  <c r="M56011" i="5"/>
  <c r="M56012" i="5"/>
  <c r="M56013" i="5"/>
  <c r="M56014" i="5"/>
  <c r="M56015" i="5"/>
  <c r="M56016" i="5"/>
  <c r="M56017" i="5"/>
  <c r="M56018" i="5"/>
  <c r="M56019" i="5"/>
  <c r="M56020" i="5"/>
  <c r="M56021" i="5"/>
  <c r="M56022" i="5"/>
  <c r="M56023" i="5"/>
  <c r="M56024" i="5"/>
  <c r="M56025" i="5"/>
  <c r="M56026" i="5"/>
  <c r="M56027" i="5"/>
  <c r="M56028" i="5"/>
  <c r="M56029" i="5"/>
  <c r="M56030" i="5"/>
  <c r="M56031" i="5"/>
  <c r="M56032" i="5"/>
  <c r="M56033" i="5"/>
  <c r="M56034" i="5"/>
  <c r="M56035" i="5"/>
  <c r="M56036" i="5"/>
  <c r="M56037" i="5"/>
  <c r="M56038" i="5"/>
  <c r="M56039" i="5"/>
  <c r="M56040" i="5"/>
  <c r="M56041" i="5"/>
  <c r="M56042" i="5"/>
  <c r="M56043" i="5"/>
  <c r="M56044" i="5"/>
  <c r="M56045" i="5"/>
  <c r="M56046" i="5"/>
  <c r="M56047" i="5"/>
  <c r="M56048" i="5"/>
  <c r="M56049" i="5"/>
  <c r="M56050" i="5"/>
  <c r="M56051" i="5"/>
  <c r="M56052" i="5"/>
  <c r="M56053" i="5"/>
  <c r="M56054" i="5"/>
  <c r="M56055" i="5"/>
  <c r="M56056" i="5"/>
  <c r="M56057" i="5"/>
  <c r="M56058" i="5"/>
  <c r="M56059" i="5"/>
  <c r="M56060" i="5"/>
  <c r="M56061" i="5"/>
  <c r="M56062" i="5"/>
  <c r="M56063" i="5"/>
  <c r="M56064" i="5"/>
  <c r="M56065" i="5"/>
  <c r="M56066" i="5"/>
  <c r="M56067" i="5"/>
  <c r="M56068" i="5"/>
  <c r="M56069" i="5"/>
  <c r="M56070" i="5"/>
  <c r="M56071" i="5"/>
  <c r="M56072" i="5"/>
  <c r="M56073" i="5"/>
  <c r="M56074" i="5"/>
  <c r="M56075" i="5"/>
  <c r="M56076" i="5"/>
  <c r="M56077" i="5"/>
  <c r="M56078" i="5"/>
  <c r="M56079" i="5"/>
  <c r="M56080" i="5"/>
  <c r="M56081" i="5"/>
  <c r="M56082" i="5"/>
  <c r="M56083" i="5"/>
  <c r="M56084" i="5"/>
  <c r="M56085" i="5"/>
  <c r="M56086" i="5"/>
  <c r="M56087" i="5"/>
  <c r="M56088" i="5"/>
  <c r="M56089" i="5"/>
  <c r="M56090" i="5"/>
  <c r="M56091" i="5"/>
  <c r="M56092" i="5"/>
  <c r="M56093" i="5"/>
  <c r="M56094" i="5"/>
  <c r="M56095" i="5"/>
  <c r="M56096" i="5"/>
  <c r="M56097" i="5"/>
  <c r="M56098" i="5"/>
  <c r="M56099" i="5"/>
  <c r="M56100" i="5"/>
  <c r="M56101" i="5"/>
  <c r="M56102" i="5"/>
  <c r="M56103" i="5"/>
  <c r="M56104" i="5"/>
  <c r="M56105" i="5"/>
  <c r="M56106" i="5"/>
  <c r="M56107" i="5"/>
  <c r="M56108" i="5"/>
  <c r="M56109" i="5"/>
  <c r="M56110" i="5"/>
  <c r="M56111" i="5"/>
  <c r="M56112" i="5"/>
  <c r="M56113" i="5"/>
  <c r="M56114" i="5"/>
  <c r="M56115" i="5"/>
  <c r="M56116" i="5"/>
  <c r="M56117" i="5"/>
  <c r="M56118" i="5"/>
  <c r="M56119" i="5"/>
  <c r="M56120" i="5"/>
  <c r="M56121" i="5"/>
  <c r="M56122" i="5"/>
  <c r="M56123" i="5"/>
  <c r="M56124" i="5"/>
  <c r="M56125" i="5"/>
  <c r="M56126" i="5"/>
  <c r="M56127" i="5"/>
  <c r="M56128" i="5"/>
  <c r="M56129" i="5"/>
  <c r="M56130" i="5"/>
  <c r="M56131" i="5"/>
  <c r="M56132" i="5"/>
  <c r="M56133" i="5"/>
  <c r="M56134" i="5"/>
  <c r="M56135" i="5"/>
  <c r="M56136" i="5"/>
  <c r="M56137" i="5"/>
  <c r="M56138" i="5"/>
  <c r="M56139" i="5"/>
  <c r="M56140" i="5"/>
  <c r="M56141" i="5"/>
  <c r="M56142" i="5"/>
  <c r="M56143" i="5"/>
  <c r="M56144" i="5"/>
  <c r="M56145" i="5"/>
  <c r="M56146" i="5"/>
  <c r="M56147" i="5"/>
  <c r="M56148" i="5"/>
  <c r="M56149" i="5"/>
  <c r="M56150" i="5"/>
  <c r="M56151" i="5"/>
  <c r="M56152" i="5"/>
  <c r="M56153" i="5"/>
  <c r="M56154" i="5"/>
  <c r="M56155" i="5"/>
  <c r="M56156" i="5"/>
  <c r="M56157" i="5"/>
  <c r="M56158" i="5"/>
  <c r="M56159" i="5"/>
  <c r="M56160" i="5"/>
  <c r="M56161" i="5"/>
  <c r="M56162" i="5"/>
  <c r="M56163" i="5"/>
  <c r="M56164" i="5"/>
  <c r="M56165" i="5"/>
  <c r="M56166" i="5"/>
  <c r="M56167" i="5"/>
  <c r="M56168" i="5"/>
  <c r="M56169" i="5"/>
  <c r="M56170" i="5"/>
  <c r="M56171" i="5"/>
  <c r="M56172" i="5"/>
  <c r="M56173" i="5"/>
  <c r="M56174" i="5"/>
  <c r="M56175" i="5"/>
  <c r="M56176" i="5"/>
  <c r="M56177" i="5"/>
  <c r="M56178" i="5"/>
  <c r="M56179" i="5"/>
  <c r="M56180" i="5"/>
  <c r="M56181" i="5"/>
  <c r="M56182" i="5"/>
  <c r="M56183" i="5"/>
  <c r="M56184" i="5"/>
  <c r="M56185" i="5"/>
  <c r="M56186" i="5"/>
  <c r="M56187" i="5"/>
  <c r="M56188" i="5"/>
  <c r="M56189" i="5"/>
  <c r="M56190" i="5"/>
  <c r="M56191" i="5"/>
  <c r="M56192" i="5"/>
  <c r="M56193" i="5"/>
  <c r="M56194" i="5"/>
  <c r="M56195" i="5"/>
  <c r="M56196" i="5"/>
  <c r="M56197" i="5"/>
  <c r="M56198" i="5"/>
  <c r="M56199" i="5"/>
  <c r="M56200" i="5"/>
  <c r="M56201" i="5"/>
  <c r="M56202" i="5"/>
  <c r="M56203" i="5"/>
  <c r="M56204" i="5"/>
  <c r="M56205" i="5"/>
  <c r="M56206" i="5"/>
  <c r="M56207" i="5"/>
  <c r="M56208" i="5"/>
  <c r="M56209" i="5"/>
  <c r="M56210" i="5"/>
  <c r="M56211" i="5"/>
  <c r="M56212" i="5"/>
  <c r="M56213" i="5"/>
  <c r="M56214" i="5"/>
  <c r="M56215" i="5"/>
  <c r="M56216" i="5"/>
  <c r="M56217" i="5"/>
  <c r="M56218" i="5"/>
  <c r="M56219" i="5"/>
  <c r="M56220" i="5"/>
  <c r="M56221" i="5"/>
  <c r="M56222" i="5"/>
  <c r="M56223" i="5"/>
  <c r="M56224" i="5"/>
  <c r="M56225" i="5"/>
  <c r="M56226" i="5"/>
  <c r="M56227" i="5"/>
  <c r="M56228" i="5"/>
  <c r="M56229" i="5"/>
  <c r="M56230" i="5"/>
  <c r="M56231" i="5"/>
  <c r="M56232" i="5"/>
  <c r="M56233" i="5"/>
  <c r="M56234" i="5"/>
  <c r="M56235" i="5"/>
  <c r="M56236" i="5"/>
  <c r="M56237" i="5"/>
  <c r="M56238" i="5"/>
  <c r="M56239" i="5"/>
  <c r="M56240" i="5"/>
  <c r="M56241" i="5"/>
  <c r="M56242" i="5"/>
  <c r="M56243" i="5"/>
  <c r="M56244" i="5"/>
  <c r="M56245" i="5"/>
  <c r="M56246" i="5"/>
  <c r="M56247" i="5"/>
  <c r="M56248" i="5"/>
  <c r="M56249" i="5"/>
  <c r="M56250" i="5"/>
  <c r="M56251" i="5"/>
  <c r="M56252" i="5"/>
  <c r="M56253" i="5"/>
  <c r="M56254" i="5"/>
  <c r="M56255" i="5"/>
  <c r="M56256" i="5"/>
  <c r="M56257" i="5"/>
  <c r="M56258" i="5"/>
  <c r="M56259" i="5"/>
  <c r="M56260" i="5"/>
  <c r="M56261" i="5"/>
  <c r="M56262" i="5"/>
  <c r="M56263" i="5"/>
  <c r="M56264" i="5"/>
  <c r="M56265" i="5"/>
  <c r="M56266" i="5"/>
  <c r="M56267" i="5"/>
  <c r="M56268" i="5"/>
  <c r="M56269" i="5"/>
  <c r="M56270" i="5"/>
  <c r="M56271" i="5"/>
  <c r="M56272" i="5"/>
  <c r="M56273" i="5"/>
  <c r="M56274" i="5"/>
  <c r="M56275" i="5"/>
  <c r="M56276" i="5"/>
  <c r="M56277" i="5"/>
  <c r="M56278" i="5"/>
  <c r="M56279" i="5"/>
  <c r="M56280" i="5"/>
  <c r="M56281" i="5"/>
  <c r="M56282" i="5"/>
  <c r="M56283" i="5"/>
  <c r="M56284" i="5"/>
  <c r="M56285" i="5"/>
  <c r="M56286" i="5"/>
  <c r="M56287" i="5"/>
  <c r="M56288" i="5"/>
  <c r="M56289" i="5"/>
  <c r="M56290" i="5"/>
  <c r="M56291" i="5"/>
  <c r="M56292" i="5"/>
  <c r="M56293" i="5"/>
  <c r="M56294" i="5"/>
  <c r="M56295" i="5"/>
  <c r="M56296" i="5"/>
  <c r="M56297" i="5"/>
  <c r="M56298" i="5"/>
  <c r="M56299" i="5"/>
  <c r="M56300" i="5"/>
  <c r="M56301" i="5"/>
  <c r="M56302" i="5"/>
  <c r="M56303" i="5"/>
  <c r="M56304" i="5"/>
  <c r="M56305" i="5"/>
  <c r="M56306" i="5"/>
  <c r="M56307" i="5"/>
  <c r="M56308" i="5"/>
  <c r="M56309" i="5"/>
  <c r="M56310" i="5"/>
  <c r="M56311" i="5"/>
  <c r="M56312" i="5"/>
  <c r="M56313" i="5"/>
  <c r="M56314" i="5"/>
  <c r="M56315" i="5"/>
  <c r="M56316" i="5"/>
  <c r="M56317" i="5"/>
  <c r="M56318" i="5"/>
  <c r="M56319" i="5"/>
  <c r="M56320" i="5"/>
  <c r="M56321" i="5"/>
  <c r="M56322" i="5"/>
  <c r="M56323" i="5"/>
  <c r="M56324" i="5"/>
  <c r="M56325" i="5"/>
  <c r="M56326" i="5"/>
  <c r="M56327" i="5"/>
  <c r="M56328" i="5"/>
  <c r="M56329" i="5"/>
  <c r="M56330" i="5"/>
  <c r="M56331" i="5"/>
  <c r="M56332" i="5"/>
  <c r="M56333" i="5"/>
  <c r="M56334" i="5"/>
  <c r="M56335" i="5"/>
  <c r="M56336" i="5"/>
  <c r="M56337" i="5"/>
  <c r="M56338" i="5"/>
  <c r="M56339" i="5"/>
  <c r="M56340" i="5"/>
  <c r="M56341" i="5"/>
  <c r="M56342" i="5"/>
  <c r="M56343" i="5"/>
  <c r="M56344" i="5"/>
  <c r="M56345" i="5"/>
  <c r="M56346" i="5"/>
  <c r="M56347" i="5"/>
  <c r="M56348" i="5"/>
  <c r="M56349" i="5"/>
  <c r="M56350" i="5"/>
  <c r="M56351" i="5"/>
  <c r="M56352" i="5"/>
  <c r="M56353" i="5"/>
  <c r="M56354" i="5"/>
  <c r="M56355" i="5"/>
  <c r="M56356" i="5"/>
  <c r="M56357" i="5"/>
  <c r="M56358" i="5"/>
  <c r="M56359" i="5"/>
  <c r="M56360" i="5"/>
  <c r="M56361" i="5"/>
  <c r="M56362" i="5"/>
  <c r="M56363" i="5"/>
  <c r="M56364" i="5"/>
  <c r="M56365" i="5"/>
  <c r="M56366" i="5"/>
  <c r="M56367" i="5"/>
  <c r="M56368" i="5"/>
  <c r="M56369" i="5"/>
  <c r="M56370" i="5"/>
  <c r="M56371" i="5"/>
  <c r="M56372" i="5"/>
  <c r="M56373" i="5"/>
  <c r="M56374" i="5"/>
  <c r="M56375" i="5"/>
  <c r="M56376" i="5"/>
  <c r="M56377" i="5"/>
  <c r="M56378" i="5"/>
  <c r="M56379" i="5"/>
  <c r="M56380" i="5"/>
  <c r="M56381" i="5"/>
  <c r="M56382" i="5"/>
  <c r="M56383" i="5"/>
  <c r="M56384" i="5"/>
  <c r="M56385" i="5"/>
  <c r="M56386" i="5"/>
  <c r="M56387" i="5"/>
  <c r="M56388" i="5"/>
  <c r="M56389" i="5"/>
  <c r="M56390" i="5"/>
  <c r="M56391" i="5"/>
  <c r="M56392" i="5"/>
  <c r="M56393" i="5"/>
  <c r="M56394" i="5"/>
  <c r="M56395" i="5"/>
  <c r="M56396" i="5"/>
  <c r="M56397" i="5"/>
  <c r="M56398" i="5"/>
  <c r="M56399" i="5"/>
  <c r="M56400" i="5"/>
  <c r="M56401" i="5"/>
  <c r="M56402" i="5"/>
  <c r="M56403" i="5"/>
  <c r="M56404" i="5"/>
  <c r="M56405" i="5"/>
  <c r="M56406" i="5"/>
  <c r="M56407" i="5"/>
  <c r="M56408" i="5"/>
  <c r="M56409" i="5"/>
  <c r="M56410" i="5"/>
  <c r="M56411" i="5"/>
  <c r="M56412" i="5"/>
  <c r="M56413" i="5"/>
  <c r="M56414" i="5"/>
  <c r="M56415" i="5"/>
  <c r="M56416" i="5"/>
  <c r="M56417" i="5"/>
  <c r="M56418" i="5"/>
  <c r="M56419" i="5"/>
  <c r="M56420" i="5"/>
  <c r="M56421" i="5"/>
  <c r="M56422" i="5"/>
  <c r="M56423" i="5"/>
  <c r="M56424" i="5"/>
  <c r="M56425" i="5"/>
  <c r="M56426" i="5"/>
  <c r="M56427" i="5"/>
  <c r="M56428" i="5"/>
  <c r="M56429" i="5"/>
  <c r="M56430" i="5"/>
  <c r="M56431" i="5"/>
  <c r="M56432" i="5"/>
  <c r="M56433" i="5"/>
  <c r="M56434" i="5"/>
  <c r="M56435" i="5"/>
  <c r="M56436" i="5"/>
  <c r="M56437" i="5"/>
  <c r="M56438" i="5"/>
  <c r="M56439" i="5"/>
  <c r="M56440" i="5"/>
  <c r="M56441" i="5"/>
  <c r="M56442" i="5"/>
  <c r="M56443" i="5"/>
  <c r="M56444" i="5"/>
  <c r="M56445" i="5"/>
  <c r="M56446" i="5"/>
  <c r="M56447" i="5"/>
  <c r="M56448" i="5"/>
  <c r="M56449" i="5"/>
  <c r="M56450" i="5"/>
  <c r="M56451" i="5"/>
  <c r="M56452" i="5"/>
  <c r="M56453" i="5"/>
  <c r="M56454" i="5"/>
  <c r="M56455" i="5"/>
  <c r="M56456" i="5"/>
  <c r="M56457" i="5"/>
  <c r="M56458" i="5"/>
  <c r="M56459" i="5"/>
  <c r="M56460" i="5"/>
  <c r="M56461" i="5"/>
  <c r="M56462" i="5"/>
  <c r="M56463" i="5"/>
  <c r="M56464" i="5"/>
  <c r="M56465" i="5"/>
  <c r="M56466" i="5"/>
  <c r="M56467" i="5"/>
  <c r="M56468" i="5"/>
  <c r="M56469" i="5"/>
  <c r="M56470" i="5"/>
  <c r="M56471" i="5"/>
  <c r="M56472" i="5"/>
  <c r="M56473" i="5"/>
  <c r="M56474" i="5"/>
  <c r="M56475" i="5"/>
  <c r="M56476" i="5"/>
  <c r="M56477" i="5"/>
  <c r="M56478" i="5"/>
  <c r="M56479" i="5"/>
  <c r="M56480" i="5"/>
  <c r="M56481" i="5"/>
  <c r="M56482" i="5"/>
  <c r="M56483" i="5"/>
  <c r="M56484" i="5"/>
  <c r="M56485" i="5"/>
  <c r="M56486" i="5"/>
  <c r="M56487" i="5"/>
  <c r="M56488" i="5"/>
  <c r="M56489" i="5"/>
  <c r="M56490" i="5"/>
  <c r="M56491" i="5"/>
  <c r="M56492" i="5"/>
  <c r="M56493" i="5"/>
  <c r="M56494" i="5"/>
  <c r="M56495" i="5"/>
  <c r="M56496" i="5"/>
  <c r="M56497" i="5"/>
  <c r="M56498" i="5"/>
  <c r="M56499" i="5"/>
  <c r="M56500" i="5"/>
  <c r="M56501" i="5"/>
  <c r="M56502" i="5"/>
  <c r="M56503" i="5"/>
  <c r="M56504" i="5"/>
  <c r="M56505" i="5"/>
  <c r="M56506" i="5"/>
  <c r="M56507" i="5"/>
  <c r="M56508" i="5"/>
  <c r="M56509" i="5"/>
  <c r="M56510" i="5"/>
  <c r="M56511" i="5"/>
  <c r="M56512" i="5"/>
  <c r="M56513" i="5"/>
  <c r="M56514" i="5"/>
  <c r="M56515" i="5"/>
  <c r="M56516" i="5"/>
  <c r="M56517" i="5"/>
  <c r="M56518" i="5"/>
  <c r="M56519" i="5"/>
  <c r="M56520" i="5"/>
  <c r="M56521" i="5"/>
  <c r="M56522" i="5"/>
  <c r="M56523" i="5"/>
  <c r="M56524" i="5"/>
  <c r="M56525" i="5"/>
  <c r="M56526" i="5"/>
  <c r="M56527" i="5"/>
  <c r="M56528" i="5"/>
  <c r="M56529" i="5"/>
  <c r="M56530" i="5"/>
  <c r="M56531" i="5"/>
  <c r="M56532" i="5"/>
  <c r="M56533" i="5"/>
  <c r="M56534" i="5"/>
  <c r="M56535" i="5"/>
  <c r="M56536" i="5"/>
  <c r="M56537" i="5"/>
  <c r="M56538" i="5"/>
  <c r="M56539" i="5"/>
  <c r="M56540" i="5"/>
  <c r="M56541" i="5"/>
  <c r="M56542" i="5"/>
  <c r="M56543" i="5"/>
  <c r="M56544" i="5"/>
  <c r="M56545" i="5"/>
  <c r="M56546" i="5"/>
  <c r="M56547" i="5"/>
  <c r="M56548" i="5"/>
  <c r="M56549" i="5"/>
  <c r="M56550" i="5"/>
  <c r="M56551" i="5"/>
  <c r="M56552" i="5"/>
  <c r="M56553" i="5"/>
  <c r="M56554" i="5"/>
  <c r="M56555" i="5"/>
  <c r="M56556" i="5"/>
  <c r="M56557" i="5"/>
  <c r="M56558" i="5"/>
  <c r="M56559" i="5"/>
  <c r="M56560" i="5"/>
  <c r="M56561" i="5"/>
  <c r="M56562" i="5"/>
  <c r="M56563" i="5"/>
  <c r="M56564" i="5"/>
  <c r="M56565" i="5"/>
  <c r="M56566" i="5"/>
  <c r="M56567" i="5"/>
  <c r="M56568" i="5"/>
  <c r="M56569" i="5"/>
  <c r="M56570" i="5"/>
  <c r="M56571" i="5"/>
  <c r="M56572" i="5"/>
  <c r="M56573" i="5"/>
  <c r="M56574" i="5"/>
  <c r="M56575" i="5"/>
  <c r="M56576" i="5"/>
  <c r="M56577" i="5"/>
  <c r="M56578" i="5"/>
  <c r="M56579" i="5"/>
  <c r="M56580" i="5"/>
  <c r="M56581" i="5"/>
  <c r="M56582" i="5"/>
  <c r="M56583" i="5"/>
  <c r="M56584" i="5"/>
  <c r="M56585" i="5"/>
  <c r="M56586" i="5"/>
  <c r="M56587" i="5"/>
  <c r="M56588" i="5"/>
  <c r="M56589" i="5"/>
  <c r="M56590" i="5"/>
  <c r="M56591" i="5"/>
  <c r="M56592" i="5"/>
  <c r="M56593" i="5"/>
  <c r="M56594" i="5"/>
  <c r="M56595" i="5"/>
  <c r="M56596" i="5"/>
  <c r="M56597" i="5"/>
  <c r="M56598" i="5"/>
  <c r="M56599" i="5"/>
  <c r="M56600" i="5"/>
  <c r="M56601" i="5"/>
  <c r="M56602" i="5"/>
  <c r="M56603" i="5"/>
  <c r="M56604" i="5"/>
  <c r="M56605" i="5"/>
  <c r="M56606" i="5"/>
  <c r="M56607" i="5"/>
  <c r="M56608" i="5"/>
  <c r="M56609" i="5"/>
  <c r="M56610" i="5"/>
  <c r="M56611" i="5"/>
  <c r="M56612" i="5"/>
  <c r="M56613" i="5"/>
  <c r="M56614" i="5"/>
  <c r="M56615" i="5"/>
  <c r="M56616" i="5"/>
  <c r="M56617" i="5"/>
  <c r="M56618" i="5"/>
  <c r="M56619" i="5"/>
  <c r="M56620" i="5"/>
  <c r="M56621" i="5"/>
  <c r="M56622" i="5"/>
  <c r="M56623" i="5"/>
  <c r="M56624" i="5"/>
  <c r="M56625" i="5"/>
  <c r="M56626" i="5"/>
  <c r="M56627" i="5"/>
  <c r="M56628" i="5"/>
  <c r="M56629" i="5"/>
  <c r="M56630" i="5"/>
  <c r="M56631" i="5"/>
  <c r="M56632" i="5"/>
  <c r="M56633" i="5"/>
  <c r="M56634" i="5"/>
  <c r="M56635" i="5"/>
  <c r="M56636" i="5"/>
  <c r="M56637" i="5"/>
  <c r="M56638" i="5"/>
  <c r="M56639" i="5"/>
  <c r="M56640" i="5"/>
  <c r="M56641" i="5"/>
  <c r="M56642" i="5"/>
  <c r="M56643" i="5"/>
  <c r="M56644" i="5"/>
  <c r="M56645" i="5"/>
  <c r="M56646" i="5"/>
  <c r="M56647" i="5"/>
  <c r="M56648" i="5"/>
  <c r="M56649" i="5"/>
  <c r="M56650" i="5"/>
  <c r="M56651" i="5"/>
  <c r="M56652" i="5"/>
  <c r="M56653" i="5"/>
  <c r="M56654" i="5"/>
  <c r="M56655" i="5"/>
  <c r="M56656" i="5"/>
  <c r="M56657" i="5"/>
  <c r="M56658" i="5"/>
  <c r="M56659" i="5"/>
  <c r="M56660" i="5"/>
  <c r="M56661" i="5"/>
  <c r="M56662" i="5"/>
  <c r="M56663" i="5"/>
  <c r="M56664" i="5"/>
  <c r="M56665" i="5"/>
  <c r="M56666" i="5"/>
  <c r="M56667" i="5"/>
  <c r="M56668" i="5"/>
  <c r="M56669" i="5"/>
  <c r="M56670" i="5"/>
  <c r="M56671" i="5"/>
  <c r="M56672" i="5"/>
  <c r="M56673" i="5"/>
  <c r="M56674" i="5"/>
  <c r="M56675" i="5"/>
  <c r="M56676" i="5"/>
  <c r="M56677" i="5"/>
  <c r="M56678" i="5"/>
  <c r="M56679" i="5"/>
  <c r="M56680" i="5"/>
  <c r="M56681" i="5"/>
  <c r="M56682" i="5"/>
  <c r="M56683" i="5"/>
  <c r="M56684" i="5"/>
  <c r="M56685" i="5"/>
  <c r="M56686" i="5"/>
  <c r="M56687" i="5"/>
  <c r="M56688" i="5"/>
  <c r="M56689" i="5"/>
  <c r="M56690" i="5"/>
  <c r="M56691" i="5"/>
  <c r="M56692" i="5"/>
  <c r="M56693" i="5"/>
  <c r="M56694" i="5"/>
  <c r="M56695" i="5"/>
  <c r="M56696" i="5"/>
  <c r="M56697" i="5"/>
  <c r="M56698" i="5"/>
  <c r="M56699" i="5"/>
  <c r="M56700" i="5"/>
  <c r="M56701" i="5"/>
  <c r="M56702" i="5"/>
  <c r="M56703" i="5"/>
  <c r="M56704" i="5"/>
  <c r="M56705" i="5"/>
  <c r="M56706" i="5"/>
  <c r="M56707" i="5"/>
  <c r="M56708" i="5"/>
  <c r="M56709" i="5"/>
  <c r="M56710" i="5"/>
  <c r="M56711" i="5"/>
  <c r="M56712" i="5"/>
  <c r="M56713" i="5"/>
  <c r="M56714" i="5"/>
  <c r="M56715" i="5"/>
  <c r="M56716" i="5"/>
  <c r="M56717" i="5"/>
  <c r="M56718" i="5"/>
  <c r="M56719" i="5"/>
  <c r="M56720" i="5"/>
  <c r="M56721" i="5"/>
  <c r="M56722" i="5"/>
  <c r="M56723" i="5"/>
  <c r="M56724" i="5"/>
  <c r="M56725" i="5"/>
  <c r="M56726" i="5"/>
  <c r="M56727" i="5"/>
  <c r="M56728" i="5"/>
  <c r="M56729" i="5"/>
  <c r="M56730" i="5"/>
  <c r="M56731" i="5"/>
  <c r="M56732" i="5"/>
  <c r="M56733" i="5"/>
  <c r="M56734" i="5"/>
  <c r="M56735" i="5"/>
  <c r="M56736" i="5"/>
  <c r="M56737" i="5"/>
  <c r="M56738" i="5"/>
  <c r="M56739" i="5"/>
  <c r="M56740" i="5"/>
  <c r="M56741" i="5"/>
  <c r="M56742" i="5"/>
  <c r="M56743" i="5"/>
  <c r="M56744" i="5"/>
  <c r="M56745" i="5"/>
  <c r="M56746" i="5"/>
  <c r="M56747" i="5"/>
  <c r="M56748" i="5"/>
  <c r="M56749" i="5"/>
  <c r="M56750" i="5"/>
  <c r="M56751" i="5"/>
  <c r="M56752" i="5"/>
  <c r="M56753" i="5"/>
  <c r="M56754" i="5"/>
  <c r="M56755" i="5"/>
  <c r="M56756" i="5"/>
  <c r="M56757" i="5"/>
  <c r="M56758" i="5"/>
  <c r="M56759" i="5"/>
  <c r="M56760" i="5"/>
  <c r="M56761" i="5"/>
  <c r="M56762" i="5"/>
  <c r="M56763" i="5"/>
  <c r="M56764" i="5"/>
  <c r="M56765" i="5"/>
  <c r="M56766" i="5"/>
  <c r="M56767" i="5"/>
  <c r="M56768" i="5"/>
  <c r="M56769" i="5"/>
  <c r="M56770" i="5"/>
  <c r="M56771" i="5"/>
  <c r="M56772" i="5"/>
  <c r="M56773" i="5"/>
  <c r="M56774" i="5"/>
  <c r="M56775" i="5"/>
  <c r="M56776" i="5"/>
  <c r="M56777" i="5"/>
  <c r="M56778" i="5"/>
  <c r="M56779" i="5"/>
  <c r="M56780" i="5"/>
  <c r="M56781" i="5"/>
  <c r="M56782" i="5"/>
  <c r="M56783" i="5"/>
  <c r="M56784" i="5"/>
  <c r="M56785" i="5"/>
  <c r="M56786" i="5"/>
  <c r="M56787" i="5"/>
  <c r="M56788" i="5"/>
  <c r="M56789" i="5"/>
  <c r="M56790" i="5"/>
  <c r="M56791" i="5"/>
  <c r="M56792" i="5"/>
  <c r="M56793" i="5"/>
  <c r="M56794" i="5"/>
  <c r="M56795" i="5"/>
  <c r="M56796" i="5"/>
  <c r="M56797" i="5"/>
  <c r="M56798" i="5"/>
  <c r="M56799" i="5"/>
  <c r="M56800" i="5"/>
  <c r="M56801" i="5"/>
  <c r="M56802" i="5"/>
  <c r="M56803" i="5"/>
  <c r="M56804" i="5"/>
  <c r="M56805" i="5"/>
  <c r="M56806" i="5"/>
  <c r="M56807" i="5"/>
  <c r="M56808" i="5"/>
  <c r="M56809" i="5"/>
  <c r="M56810" i="5"/>
  <c r="M56811" i="5"/>
  <c r="M56812" i="5"/>
  <c r="M56813" i="5"/>
  <c r="M56814" i="5"/>
  <c r="M56815" i="5"/>
  <c r="M56816" i="5"/>
  <c r="M56817" i="5"/>
  <c r="M56818" i="5"/>
  <c r="M56819" i="5"/>
  <c r="M56820" i="5"/>
  <c r="M56821" i="5"/>
  <c r="M56822" i="5"/>
  <c r="M56823" i="5"/>
  <c r="M56824" i="5"/>
  <c r="M56825" i="5"/>
  <c r="M56826" i="5"/>
  <c r="M56827" i="5"/>
  <c r="M56828" i="5"/>
  <c r="M56829" i="5"/>
  <c r="M56830" i="5"/>
  <c r="M56831" i="5"/>
  <c r="M56832" i="5"/>
  <c r="M56833" i="5"/>
  <c r="M56834" i="5"/>
  <c r="M56835" i="5"/>
  <c r="M56836" i="5"/>
  <c r="M56837" i="5"/>
  <c r="M56838" i="5"/>
  <c r="M56839" i="5"/>
  <c r="M56840" i="5"/>
  <c r="M56841" i="5"/>
  <c r="M56842" i="5"/>
  <c r="M56843" i="5"/>
  <c r="M56844" i="5"/>
  <c r="M56845" i="5"/>
  <c r="M56846" i="5"/>
  <c r="M56847" i="5"/>
  <c r="M56848" i="5"/>
  <c r="M56849" i="5"/>
  <c r="M56850" i="5"/>
  <c r="M56851" i="5"/>
  <c r="M56852" i="5"/>
  <c r="M56853" i="5"/>
  <c r="M56854" i="5"/>
  <c r="M56855" i="5"/>
  <c r="M56856" i="5"/>
  <c r="M56857" i="5"/>
  <c r="M56858" i="5"/>
  <c r="M56859" i="5"/>
  <c r="M56860" i="5"/>
  <c r="M56861" i="5"/>
  <c r="M56862" i="5"/>
  <c r="M56863" i="5"/>
  <c r="M56864" i="5"/>
  <c r="M56865" i="5"/>
  <c r="M56866" i="5"/>
  <c r="M56867" i="5"/>
  <c r="M56868" i="5"/>
  <c r="M56869" i="5"/>
  <c r="M56870" i="5"/>
  <c r="M56871" i="5"/>
  <c r="M56872" i="5"/>
  <c r="M56873" i="5"/>
  <c r="M56874" i="5"/>
  <c r="M56875" i="5"/>
  <c r="M56876" i="5"/>
  <c r="M56877" i="5"/>
  <c r="M56878" i="5"/>
  <c r="M56879" i="5"/>
  <c r="M56880" i="5"/>
  <c r="M56881" i="5"/>
  <c r="M56882" i="5"/>
  <c r="M56883" i="5"/>
  <c r="M56884" i="5"/>
  <c r="M56885" i="5"/>
  <c r="M56886" i="5"/>
  <c r="M56887" i="5"/>
  <c r="M56888" i="5"/>
  <c r="M56889" i="5"/>
  <c r="M56890" i="5"/>
  <c r="M56891" i="5"/>
  <c r="M56892" i="5"/>
  <c r="M56893" i="5"/>
  <c r="M56894" i="5"/>
  <c r="M56895" i="5"/>
  <c r="M56896" i="5"/>
  <c r="M56897" i="5"/>
  <c r="M56898" i="5"/>
  <c r="M56899" i="5"/>
  <c r="M56900" i="5"/>
  <c r="M56901" i="5"/>
  <c r="M56902" i="5"/>
  <c r="M56903" i="5"/>
  <c r="M56904" i="5"/>
  <c r="M56905" i="5"/>
  <c r="M56906" i="5"/>
  <c r="M56907" i="5"/>
  <c r="M56908" i="5"/>
  <c r="M56909" i="5"/>
  <c r="M56910" i="5"/>
  <c r="M56911" i="5"/>
  <c r="M56912" i="5"/>
  <c r="M56913" i="5"/>
  <c r="M56914" i="5"/>
  <c r="M56915" i="5"/>
  <c r="M56916" i="5"/>
  <c r="M56917" i="5"/>
  <c r="M56918" i="5"/>
  <c r="M56919" i="5"/>
  <c r="M56920" i="5"/>
  <c r="M56921" i="5"/>
  <c r="M56922" i="5"/>
  <c r="M56923" i="5"/>
  <c r="M56924" i="5"/>
  <c r="M56925" i="5"/>
  <c r="M56926" i="5"/>
  <c r="M56927" i="5"/>
  <c r="M56928" i="5"/>
  <c r="M56929" i="5"/>
  <c r="M56930" i="5"/>
  <c r="M56931" i="5"/>
  <c r="M56932" i="5"/>
  <c r="M56933" i="5"/>
  <c r="M56934" i="5"/>
  <c r="M56935" i="5"/>
  <c r="M56936" i="5"/>
  <c r="M56937" i="5"/>
  <c r="M56938" i="5"/>
  <c r="M56939" i="5"/>
  <c r="M56940" i="5"/>
  <c r="M56941" i="5"/>
  <c r="M56942" i="5"/>
  <c r="M56943" i="5"/>
  <c r="M56944" i="5"/>
  <c r="M56945" i="5"/>
  <c r="M56946" i="5"/>
  <c r="M56947" i="5"/>
  <c r="M56948" i="5"/>
  <c r="M56949" i="5"/>
  <c r="M56950" i="5"/>
  <c r="M56951" i="5"/>
  <c r="M56952" i="5"/>
  <c r="M56953" i="5"/>
  <c r="M56954" i="5"/>
  <c r="M56955" i="5"/>
  <c r="M56956" i="5"/>
  <c r="M56957" i="5"/>
  <c r="M56958" i="5"/>
  <c r="M56959" i="5"/>
  <c r="M56960" i="5"/>
  <c r="M56961" i="5"/>
  <c r="M56962" i="5"/>
  <c r="M56963" i="5"/>
  <c r="M56964" i="5"/>
  <c r="M56965" i="5"/>
  <c r="M56966" i="5"/>
  <c r="M56967" i="5"/>
  <c r="M56968" i="5"/>
  <c r="M56969" i="5"/>
  <c r="M56970" i="5"/>
  <c r="M56971" i="5"/>
  <c r="M56972" i="5"/>
  <c r="M56973" i="5"/>
  <c r="M56974" i="5"/>
  <c r="M56975" i="5"/>
  <c r="M56976" i="5"/>
  <c r="M56977" i="5"/>
  <c r="M56978" i="5"/>
  <c r="M56979" i="5"/>
  <c r="M56980" i="5"/>
  <c r="M56981" i="5"/>
  <c r="M56982" i="5"/>
  <c r="M56983" i="5"/>
  <c r="M56984" i="5"/>
  <c r="M56985" i="5"/>
  <c r="M56986" i="5"/>
  <c r="M56987" i="5"/>
  <c r="M56988" i="5"/>
  <c r="M56989" i="5"/>
  <c r="M56990" i="5"/>
  <c r="M56991" i="5"/>
  <c r="M56992" i="5"/>
  <c r="M56993" i="5"/>
  <c r="M56994" i="5"/>
  <c r="M56995" i="5"/>
  <c r="M56996" i="5"/>
  <c r="M56997" i="5"/>
  <c r="M56998" i="5"/>
  <c r="M56999" i="5"/>
  <c r="M57000" i="5"/>
  <c r="M57001" i="5"/>
  <c r="M57002" i="5"/>
  <c r="M57003" i="5"/>
  <c r="M57004" i="5"/>
  <c r="M57005" i="5"/>
  <c r="M57006" i="5"/>
  <c r="M57007" i="5"/>
  <c r="M57008" i="5"/>
  <c r="M57009" i="5"/>
  <c r="M57010" i="5"/>
  <c r="M57011" i="5"/>
  <c r="M57012" i="5"/>
  <c r="M57013" i="5"/>
  <c r="M57014" i="5"/>
  <c r="M57015" i="5"/>
  <c r="M57016" i="5"/>
  <c r="M57017" i="5"/>
  <c r="M57018" i="5"/>
  <c r="M57019" i="5"/>
  <c r="M57020" i="5"/>
  <c r="M57021" i="5"/>
  <c r="M57022" i="5"/>
  <c r="M57023" i="5"/>
  <c r="M57024" i="5"/>
  <c r="M57025" i="5"/>
  <c r="M57026" i="5"/>
  <c r="M57027" i="5"/>
  <c r="M57028" i="5"/>
  <c r="M57029" i="5"/>
  <c r="M57030" i="5"/>
  <c r="M57031" i="5"/>
  <c r="M57032" i="5"/>
  <c r="M57033" i="5"/>
  <c r="M57034" i="5"/>
  <c r="M57035" i="5"/>
  <c r="M57036" i="5"/>
  <c r="M57037" i="5"/>
  <c r="M57038" i="5"/>
  <c r="M57039" i="5"/>
  <c r="M57040" i="5"/>
  <c r="M57041" i="5"/>
  <c r="M57042" i="5"/>
  <c r="M57043" i="5"/>
  <c r="M57044" i="5"/>
  <c r="M57045" i="5"/>
  <c r="M57046" i="5"/>
  <c r="M57047" i="5"/>
  <c r="M57048" i="5"/>
  <c r="M57049" i="5"/>
  <c r="M57050" i="5"/>
  <c r="M57051" i="5"/>
  <c r="M57052" i="5"/>
  <c r="M57053" i="5"/>
  <c r="M57054" i="5"/>
  <c r="M57055" i="5"/>
  <c r="M57056" i="5"/>
  <c r="M57057" i="5"/>
  <c r="M57058" i="5"/>
  <c r="M57059" i="5"/>
  <c r="M57060" i="5"/>
  <c r="M57061" i="5"/>
  <c r="M57062" i="5"/>
  <c r="M57063" i="5"/>
  <c r="M57064" i="5"/>
  <c r="M57065" i="5"/>
  <c r="M57066" i="5"/>
  <c r="M57067" i="5"/>
  <c r="M57068" i="5"/>
  <c r="M57069" i="5"/>
  <c r="M57070" i="5"/>
  <c r="M57071" i="5"/>
  <c r="M57072" i="5"/>
  <c r="M57073" i="5"/>
  <c r="M57074" i="5"/>
  <c r="M57075" i="5"/>
  <c r="M57076" i="5"/>
  <c r="M57077" i="5"/>
  <c r="M57078" i="5"/>
  <c r="M57079" i="5"/>
  <c r="M57080" i="5"/>
  <c r="M57081" i="5"/>
  <c r="M57082" i="5"/>
  <c r="M57083" i="5"/>
  <c r="M57084" i="5"/>
  <c r="M57085" i="5"/>
  <c r="M57086" i="5"/>
  <c r="M57087" i="5"/>
  <c r="M57088" i="5"/>
  <c r="M57089" i="5"/>
  <c r="M57090" i="5"/>
  <c r="M57091" i="5"/>
  <c r="M57092" i="5"/>
  <c r="M57093" i="5"/>
  <c r="M57094" i="5"/>
  <c r="M57095" i="5"/>
  <c r="M57096" i="5"/>
  <c r="M57097" i="5"/>
  <c r="M57098" i="5"/>
  <c r="M57099" i="5"/>
  <c r="M57100" i="5"/>
  <c r="M57101" i="5"/>
  <c r="M57102" i="5"/>
  <c r="M57103" i="5"/>
  <c r="M57104" i="5"/>
  <c r="M57105" i="5"/>
  <c r="M57106" i="5"/>
  <c r="M57107" i="5"/>
  <c r="M57108" i="5"/>
  <c r="M57109" i="5"/>
  <c r="M57110" i="5"/>
  <c r="M57111" i="5"/>
  <c r="M57112" i="5"/>
  <c r="M57113" i="5"/>
  <c r="M57114" i="5"/>
  <c r="M57115" i="5"/>
  <c r="M57116" i="5"/>
  <c r="M57117" i="5"/>
  <c r="M57118" i="5"/>
  <c r="M57119" i="5"/>
  <c r="M57120" i="5"/>
  <c r="M57121" i="5"/>
  <c r="M57122" i="5"/>
  <c r="M57123" i="5"/>
  <c r="M57124" i="5"/>
  <c r="M57125" i="5"/>
  <c r="M57126" i="5"/>
  <c r="M57127" i="5"/>
  <c r="M57128" i="5"/>
  <c r="M57129" i="5"/>
  <c r="M57130" i="5"/>
  <c r="M57131" i="5"/>
  <c r="M57132" i="5"/>
  <c r="M57133" i="5"/>
  <c r="M57134" i="5"/>
  <c r="M57135" i="5"/>
  <c r="M57136" i="5"/>
  <c r="M57137" i="5"/>
  <c r="M57138" i="5"/>
  <c r="M57139" i="5"/>
  <c r="M57140" i="5"/>
  <c r="M57141" i="5"/>
  <c r="M57142" i="5"/>
  <c r="M57143" i="5"/>
  <c r="M57144" i="5"/>
  <c r="M57145" i="5"/>
  <c r="M57146" i="5"/>
  <c r="M57147" i="5"/>
  <c r="M57148" i="5"/>
  <c r="M57149" i="5"/>
  <c r="M57150" i="5"/>
  <c r="M57151" i="5"/>
  <c r="M57152" i="5"/>
  <c r="M57153" i="5"/>
  <c r="M57154" i="5"/>
  <c r="M57155" i="5"/>
  <c r="M57156" i="5"/>
  <c r="M57157" i="5"/>
  <c r="M57158" i="5"/>
  <c r="M57159" i="5"/>
  <c r="M57160" i="5"/>
  <c r="M57161" i="5"/>
  <c r="M57162" i="5"/>
  <c r="M57163" i="5"/>
  <c r="M57164" i="5"/>
  <c r="M57165" i="5"/>
  <c r="M57166" i="5"/>
  <c r="M57167" i="5"/>
  <c r="M57168" i="5"/>
  <c r="M57169" i="5"/>
  <c r="M57170" i="5"/>
  <c r="M57171" i="5"/>
  <c r="M57172" i="5"/>
  <c r="M57173" i="5"/>
  <c r="M57174" i="5"/>
  <c r="M57175" i="5"/>
  <c r="M57176" i="5"/>
  <c r="M57177" i="5"/>
  <c r="M57178" i="5"/>
  <c r="M57179" i="5"/>
  <c r="M57180" i="5"/>
  <c r="M57181" i="5"/>
  <c r="M57182" i="5"/>
  <c r="M57183" i="5"/>
  <c r="M57184" i="5"/>
  <c r="M57185" i="5"/>
  <c r="M57186" i="5"/>
  <c r="M57187" i="5"/>
  <c r="M57188" i="5"/>
  <c r="M57189" i="5"/>
  <c r="M57190" i="5"/>
  <c r="M57191" i="5"/>
  <c r="M57192" i="5"/>
  <c r="M57193" i="5"/>
  <c r="M57194" i="5"/>
  <c r="M57195" i="5"/>
  <c r="M57196" i="5"/>
  <c r="M57197" i="5"/>
  <c r="M57198" i="5"/>
  <c r="M57199" i="5"/>
  <c r="M57200" i="5"/>
  <c r="M57201" i="5"/>
  <c r="M57202" i="5"/>
  <c r="M57203" i="5"/>
  <c r="M57204" i="5"/>
  <c r="M57205" i="5"/>
  <c r="M57206" i="5"/>
  <c r="M57207" i="5"/>
  <c r="M57208" i="5"/>
  <c r="M57209" i="5"/>
  <c r="M57210" i="5"/>
  <c r="M57211" i="5"/>
  <c r="M57212" i="5"/>
  <c r="M57213" i="5"/>
  <c r="M57214" i="5"/>
  <c r="M57215" i="5"/>
  <c r="M57216" i="5"/>
  <c r="M57217" i="5"/>
  <c r="M57218" i="5"/>
  <c r="M57219" i="5"/>
  <c r="M57220" i="5"/>
  <c r="M57221" i="5"/>
  <c r="M57222" i="5"/>
  <c r="M57223" i="5"/>
  <c r="M57224" i="5"/>
  <c r="M57225" i="5"/>
  <c r="M57226" i="5"/>
  <c r="M57227" i="5"/>
  <c r="M57228" i="5"/>
  <c r="M57229" i="5"/>
  <c r="M57230" i="5"/>
  <c r="M57231" i="5"/>
  <c r="M57232" i="5"/>
  <c r="M57233" i="5"/>
  <c r="M57234" i="5"/>
  <c r="M57235" i="5"/>
  <c r="M57236" i="5"/>
  <c r="M57237" i="5"/>
  <c r="M57238" i="5"/>
  <c r="M57239" i="5"/>
  <c r="M57240" i="5"/>
  <c r="M57241" i="5"/>
  <c r="M57242" i="5"/>
  <c r="M57243" i="5"/>
  <c r="M57244" i="5"/>
  <c r="M57245" i="5"/>
  <c r="M57246" i="5"/>
  <c r="M57247" i="5"/>
  <c r="M57248" i="5"/>
  <c r="M57249" i="5"/>
  <c r="M57250" i="5"/>
  <c r="M57251" i="5"/>
  <c r="M57252" i="5"/>
  <c r="M57253" i="5"/>
  <c r="M57254" i="5"/>
  <c r="M57255" i="5"/>
  <c r="M57256" i="5"/>
  <c r="M57257" i="5"/>
  <c r="M57258" i="5"/>
  <c r="M57259" i="5"/>
  <c r="M57260" i="5"/>
  <c r="M57261" i="5"/>
  <c r="M57262" i="5"/>
  <c r="M57263" i="5"/>
  <c r="M57264" i="5"/>
  <c r="M57265" i="5"/>
  <c r="M57266" i="5"/>
  <c r="M57267" i="5"/>
  <c r="M57268" i="5"/>
  <c r="M57269" i="5"/>
  <c r="M57270" i="5"/>
  <c r="M57271" i="5"/>
  <c r="M57272" i="5"/>
  <c r="M57273" i="5"/>
  <c r="M57274" i="5"/>
  <c r="M57275" i="5"/>
  <c r="M57276" i="5"/>
  <c r="M57277" i="5"/>
  <c r="M57278" i="5"/>
  <c r="M57279" i="5"/>
  <c r="M57280" i="5"/>
  <c r="M57281" i="5"/>
  <c r="M57282" i="5"/>
  <c r="M57283" i="5"/>
  <c r="M57284" i="5"/>
  <c r="M57285" i="5"/>
  <c r="M57286" i="5"/>
  <c r="M57287" i="5"/>
  <c r="M57288" i="5"/>
  <c r="M57289" i="5"/>
  <c r="M57290" i="5"/>
  <c r="M57291" i="5"/>
  <c r="M57292" i="5"/>
  <c r="M57293" i="5"/>
  <c r="M57294" i="5"/>
  <c r="M57295" i="5"/>
  <c r="M57296" i="5"/>
  <c r="M57297" i="5"/>
  <c r="M57298" i="5"/>
  <c r="M57299" i="5"/>
  <c r="M57300" i="5"/>
  <c r="M57301" i="5"/>
  <c r="M57302" i="5"/>
  <c r="M57303" i="5"/>
  <c r="M57304" i="5"/>
  <c r="M57305" i="5"/>
  <c r="M57306" i="5"/>
  <c r="M57307" i="5"/>
  <c r="M57308" i="5"/>
  <c r="M57309" i="5"/>
  <c r="M57310" i="5"/>
  <c r="M57311" i="5"/>
  <c r="M57312" i="5"/>
  <c r="M57313" i="5"/>
  <c r="M57314" i="5"/>
  <c r="M57315" i="5"/>
  <c r="M57316" i="5"/>
  <c r="M57317" i="5"/>
  <c r="M57318" i="5"/>
  <c r="M57319" i="5"/>
  <c r="M57320" i="5"/>
  <c r="M57321" i="5"/>
  <c r="M57322" i="5"/>
  <c r="M57323" i="5"/>
  <c r="M57324" i="5"/>
  <c r="M57325" i="5"/>
  <c r="M57326" i="5"/>
  <c r="M57327" i="5"/>
  <c r="M57328" i="5"/>
  <c r="M57329" i="5"/>
  <c r="M57330" i="5"/>
  <c r="M57331" i="5"/>
  <c r="M57332" i="5"/>
  <c r="M57333" i="5"/>
  <c r="M57334" i="5"/>
  <c r="M57335" i="5"/>
  <c r="M57336" i="5"/>
  <c r="M57337" i="5"/>
  <c r="M57338" i="5"/>
  <c r="M57339" i="5"/>
  <c r="M57340" i="5"/>
  <c r="M57341" i="5"/>
  <c r="M57342" i="5"/>
  <c r="M57343" i="5"/>
  <c r="M57344" i="5"/>
  <c r="M57345" i="5"/>
  <c r="M57346" i="5"/>
  <c r="M57347" i="5"/>
  <c r="M57348" i="5"/>
  <c r="M57349" i="5"/>
  <c r="M57350" i="5"/>
  <c r="M57351" i="5"/>
  <c r="M57352" i="5"/>
  <c r="M57353" i="5"/>
  <c r="M57354" i="5"/>
  <c r="M57355" i="5"/>
  <c r="M57356" i="5"/>
  <c r="M57357" i="5"/>
  <c r="M57358" i="5"/>
  <c r="M57359" i="5"/>
  <c r="M57360" i="5"/>
  <c r="M57361" i="5"/>
  <c r="M57362" i="5"/>
  <c r="M57363" i="5"/>
  <c r="M57364" i="5"/>
  <c r="M57365" i="5"/>
  <c r="M57366" i="5"/>
  <c r="M57367" i="5"/>
  <c r="M57368" i="5"/>
  <c r="M57369" i="5"/>
  <c r="M57370" i="5"/>
  <c r="M57371" i="5"/>
  <c r="M57372" i="5"/>
  <c r="M57373" i="5"/>
  <c r="M57374" i="5"/>
  <c r="M57375" i="5"/>
  <c r="M57376" i="5"/>
  <c r="M57377" i="5"/>
  <c r="M57378" i="5"/>
  <c r="M57379" i="5"/>
  <c r="M57380" i="5"/>
  <c r="M57381" i="5"/>
  <c r="M57382" i="5"/>
  <c r="M57383" i="5"/>
  <c r="M57384" i="5"/>
  <c r="M57385" i="5"/>
  <c r="M57386" i="5"/>
  <c r="M57387" i="5"/>
  <c r="M57388" i="5"/>
  <c r="M57389" i="5"/>
  <c r="M57390" i="5"/>
  <c r="M57391" i="5"/>
  <c r="M57392" i="5"/>
  <c r="M57393" i="5"/>
  <c r="M57394" i="5"/>
  <c r="M57395" i="5"/>
  <c r="M57396" i="5"/>
  <c r="M57397" i="5"/>
  <c r="M57398" i="5"/>
  <c r="M57399" i="5"/>
  <c r="M57400" i="5"/>
  <c r="M57401" i="5"/>
  <c r="M57402" i="5"/>
  <c r="M57403" i="5"/>
  <c r="M57404" i="5"/>
  <c r="M57405" i="5"/>
  <c r="M57406" i="5"/>
  <c r="M57407" i="5"/>
  <c r="M57408" i="5"/>
  <c r="M57409" i="5"/>
  <c r="M57410" i="5"/>
  <c r="M57411" i="5"/>
  <c r="M57412" i="5"/>
  <c r="M57413" i="5"/>
  <c r="M57414" i="5"/>
  <c r="M57415" i="5"/>
  <c r="M57416" i="5"/>
  <c r="M57417" i="5"/>
  <c r="M57418" i="5"/>
  <c r="M57419" i="5"/>
  <c r="M57420" i="5"/>
  <c r="M57421" i="5"/>
  <c r="M57422" i="5"/>
  <c r="M57423" i="5"/>
  <c r="M57424" i="5"/>
  <c r="M57425" i="5"/>
  <c r="M57426" i="5"/>
  <c r="M57427" i="5"/>
  <c r="M57428" i="5"/>
  <c r="M57429" i="5"/>
  <c r="M57430" i="5"/>
  <c r="M57431" i="5"/>
  <c r="M57432" i="5"/>
  <c r="M57433" i="5"/>
  <c r="M57434" i="5"/>
  <c r="M57435" i="5"/>
  <c r="M57436" i="5"/>
  <c r="M57437" i="5"/>
  <c r="M57438" i="5"/>
  <c r="M57439" i="5"/>
  <c r="M57440" i="5"/>
  <c r="M57441" i="5"/>
  <c r="M57442" i="5"/>
  <c r="M57443" i="5"/>
  <c r="M57444" i="5"/>
  <c r="M57445" i="5"/>
  <c r="M57446" i="5"/>
  <c r="M57447" i="5"/>
  <c r="M57448" i="5"/>
  <c r="M57449" i="5"/>
  <c r="M57450" i="5"/>
  <c r="M57451" i="5"/>
  <c r="M57452" i="5"/>
  <c r="M57453" i="5"/>
  <c r="M57454" i="5"/>
  <c r="M57455" i="5"/>
  <c r="M57456" i="5"/>
  <c r="M57457" i="5"/>
  <c r="M57458" i="5"/>
  <c r="M57459" i="5"/>
  <c r="M57460" i="5"/>
  <c r="M57461" i="5"/>
  <c r="M57462" i="5"/>
  <c r="M57463" i="5"/>
  <c r="M57464" i="5"/>
  <c r="M57465" i="5"/>
  <c r="M57466" i="5"/>
  <c r="M57467" i="5"/>
  <c r="M57468" i="5"/>
  <c r="M57469" i="5"/>
  <c r="M57470" i="5"/>
  <c r="M57471" i="5"/>
  <c r="M57472" i="5"/>
  <c r="M57473" i="5"/>
  <c r="M57474" i="5"/>
  <c r="M57475" i="5"/>
  <c r="M57476" i="5"/>
  <c r="M57477" i="5"/>
  <c r="M57478" i="5"/>
  <c r="M57479" i="5"/>
  <c r="M57480" i="5"/>
  <c r="M57481" i="5"/>
  <c r="M57482" i="5"/>
  <c r="M57483" i="5"/>
  <c r="M57484" i="5"/>
  <c r="M57485" i="5"/>
  <c r="M57486" i="5"/>
  <c r="M57487" i="5"/>
  <c r="M57488" i="5"/>
  <c r="M57489" i="5"/>
  <c r="M57490" i="5"/>
  <c r="M57491" i="5"/>
  <c r="M57492" i="5"/>
  <c r="M57493" i="5"/>
  <c r="M57494" i="5"/>
  <c r="M57495" i="5"/>
  <c r="M57496" i="5"/>
  <c r="M57497" i="5"/>
  <c r="M57498" i="5"/>
  <c r="M57499" i="5"/>
  <c r="M57500" i="5"/>
  <c r="M57501" i="5"/>
  <c r="M57502" i="5"/>
  <c r="M57503" i="5"/>
  <c r="M57504" i="5"/>
  <c r="M57505" i="5"/>
  <c r="M57506" i="5"/>
  <c r="M57507" i="5"/>
  <c r="M57508" i="5"/>
  <c r="M57509" i="5"/>
  <c r="M57510" i="5"/>
  <c r="M57511" i="5"/>
  <c r="M57512" i="5"/>
  <c r="M57513" i="5"/>
  <c r="M57514" i="5"/>
  <c r="M57515" i="5"/>
  <c r="M57516" i="5"/>
  <c r="M57517" i="5"/>
  <c r="M57518" i="5"/>
  <c r="M57519" i="5"/>
  <c r="M57520" i="5"/>
  <c r="M57521" i="5"/>
  <c r="M57522" i="5"/>
  <c r="M57523" i="5"/>
  <c r="M57524" i="5"/>
  <c r="M57525" i="5"/>
  <c r="M57526" i="5"/>
  <c r="M57527" i="5"/>
  <c r="M57528" i="5"/>
  <c r="M57529" i="5"/>
  <c r="M57530" i="5"/>
  <c r="M57531" i="5"/>
  <c r="M57532" i="5"/>
  <c r="M57533" i="5"/>
  <c r="M57534" i="5"/>
  <c r="M57535" i="5"/>
  <c r="M57536" i="5"/>
  <c r="M57537" i="5"/>
  <c r="M57538" i="5"/>
  <c r="M57539" i="5"/>
  <c r="M57540" i="5"/>
  <c r="M57541" i="5"/>
  <c r="M57542" i="5"/>
  <c r="M57543" i="5"/>
  <c r="M57544" i="5"/>
  <c r="M57545" i="5"/>
  <c r="M57546" i="5"/>
  <c r="M57547" i="5"/>
  <c r="M57548" i="5"/>
  <c r="M57549" i="5"/>
  <c r="M57550" i="5"/>
  <c r="M57551" i="5"/>
  <c r="M57552" i="5"/>
  <c r="M57553" i="5"/>
  <c r="M57554" i="5"/>
  <c r="M57555" i="5"/>
  <c r="M57556" i="5"/>
  <c r="M57557" i="5"/>
  <c r="M57558" i="5"/>
  <c r="M57559" i="5"/>
  <c r="M57560" i="5"/>
  <c r="M57561" i="5"/>
  <c r="M57562" i="5"/>
  <c r="M57563" i="5"/>
  <c r="M57564" i="5"/>
  <c r="M57565" i="5"/>
  <c r="M57566" i="5"/>
  <c r="M57567" i="5"/>
  <c r="M57568" i="5"/>
  <c r="M57569" i="5"/>
  <c r="M57570" i="5"/>
  <c r="M57571" i="5"/>
  <c r="M57572" i="5"/>
  <c r="M57573" i="5"/>
  <c r="M57574" i="5"/>
  <c r="M57575" i="5"/>
  <c r="M57576" i="5"/>
  <c r="M57577" i="5"/>
  <c r="M57578" i="5"/>
  <c r="M57579" i="5"/>
  <c r="M57580" i="5"/>
  <c r="M57581" i="5"/>
  <c r="M57582" i="5"/>
  <c r="M57583" i="5"/>
  <c r="M57584" i="5"/>
  <c r="M57585" i="5"/>
  <c r="M57586" i="5"/>
  <c r="M57587" i="5"/>
  <c r="M57588" i="5"/>
  <c r="M57589" i="5"/>
  <c r="M57590" i="5"/>
  <c r="M57591" i="5"/>
  <c r="M57592" i="5"/>
  <c r="M57593" i="5"/>
  <c r="M57594" i="5"/>
  <c r="M57595" i="5"/>
  <c r="M57596" i="5"/>
  <c r="M57597" i="5"/>
  <c r="M57598" i="5"/>
  <c r="M57599" i="5"/>
  <c r="M57600" i="5"/>
  <c r="M57601" i="5"/>
  <c r="M57602" i="5"/>
  <c r="M57603" i="5"/>
  <c r="M57604" i="5"/>
  <c r="M57605" i="5"/>
  <c r="M57606" i="5"/>
  <c r="M57607" i="5"/>
  <c r="M57608" i="5"/>
  <c r="M57609" i="5"/>
  <c r="M57610" i="5"/>
  <c r="M57611" i="5"/>
  <c r="M57612" i="5"/>
  <c r="M57613" i="5"/>
  <c r="M57614" i="5"/>
  <c r="M57615" i="5"/>
  <c r="M57616" i="5"/>
  <c r="M57617" i="5"/>
  <c r="M57618" i="5"/>
  <c r="M57619" i="5"/>
  <c r="M57620" i="5"/>
  <c r="M57621" i="5"/>
  <c r="M57622" i="5"/>
  <c r="M57623" i="5"/>
  <c r="M57624" i="5"/>
  <c r="M57625" i="5"/>
  <c r="M57626" i="5"/>
  <c r="M57627" i="5"/>
  <c r="M57628" i="5"/>
  <c r="M57629" i="5"/>
  <c r="M57630" i="5"/>
  <c r="M57631" i="5"/>
  <c r="M57632" i="5"/>
  <c r="M57633" i="5"/>
  <c r="M57634" i="5"/>
  <c r="M57635" i="5"/>
  <c r="M57636" i="5"/>
  <c r="M57637" i="5"/>
  <c r="M57638" i="5"/>
  <c r="M57639" i="5"/>
  <c r="M57640" i="5"/>
  <c r="M57641" i="5"/>
  <c r="M57642" i="5"/>
  <c r="M57643" i="5"/>
  <c r="M57644" i="5"/>
  <c r="M57645" i="5"/>
  <c r="M57646" i="5"/>
  <c r="M57647" i="5"/>
  <c r="M57648" i="5"/>
  <c r="M57649" i="5"/>
  <c r="M57650" i="5"/>
  <c r="M57651" i="5"/>
  <c r="M57652" i="5"/>
  <c r="M57653" i="5"/>
  <c r="M57654" i="5"/>
  <c r="M57655" i="5"/>
  <c r="M57656" i="5"/>
  <c r="M57657" i="5"/>
  <c r="M57658" i="5"/>
  <c r="M57659" i="5"/>
  <c r="M57660" i="5"/>
  <c r="M57661" i="5"/>
  <c r="M57662" i="5"/>
  <c r="M57663" i="5"/>
  <c r="M57664" i="5"/>
  <c r="M57665" i="5"/>
  <c r="M57666" i="5"/>
  <c r="M57667" i="5"/>
  <c r="M57668" i="5"/>
  <c r="M57669" i="5"/>
  <c r="M57670" i="5"/>
  <c r="M57671" i="5"/>
  <c r="M57672" i="5"/>
  <c r="M57673" i="5"/>
  <c r="M57674" i="5"/>
  <c r="M57675" i="5"/>
  <c r="M57676" i="5"/>
  <c r="M57677" i="5"/>
  <c r="M57678" i="5"/>
  <c r="M57679" i="5"/>
  <c r="M57680" i="5"/>
  <c r="M57681" i="5"/>
  <c r="M57682" i="5"/>
  <c r="M57683" i="5"/>
  <c r="M57684" i="5"/>
  <c r="M57685" i="5"/>
  <c r="M57686" i="5"/>
  <c r="M57687" i="5"/>
  <c r="M57688" i="5"/>
  <c r="M57689" i="5"/>
  <c r="M57690" i="5"/>
  <c r="M57691" i="5"/>
  <c r="M57692" i="5"/>
  <c r="M57693" i="5"/>
  <c r="M57694" i="5"/>
  <c r="M57695" i="5"/>
  <c r="M57696" i="5"/>
  <c r="M57697" i="5"/>
  <c r="M57698" i="5"/>
  <c r="M57699" i="5"/>
  <c r="M57700" i="5"/>
  <c r="M57701" i="5"/>
  <c r="M57702" i="5"/>
  <c r="M57703" i="5"/>
  <c r="M57704" i="5"/>
  <c r="M57705" i="5"/>
  <c r="M57706" i="5"/>
  <c r="M57707" i="5"/>
  <c r="M57708" i="5"/>
  <c r="M57709" i="5"/>
  <c r="M57710" i="5"/>
  <c r="M57711" i="5"/>
  <c r="M57712" i="5"/>
  <c r="M57713" i="5"/>
  <c r="M57714" i="5"/>
  <c r="M57715" i="5"/>
  <c r="M57716" i="5"/>
  <c r="M57717" i="5"/>
  <c r="M57718" i="5"/>
  <c r="M57719" i="5"/>
  <c r="M57720" i="5"/>
  <c r="M57721" i="5"/>
  <c r="M57722" i="5"/>
  <c r="M57723" i="5"/>
  <c r="M57724" i="5"/>
  <c r="M57725" i="5"/>
  <c r="M57726" i="5"/>
  <c r="M57727" i="5"/>
  <c r="M57728" i="5"/>
  <c r="M57729" i="5"/>
  <c r="M57730" i="5"/>
  <c r="M57731" i="5"/>
  <c r="M57732" i="5"/>
  <c r="M57733" i="5"/>
  <c r="M57734" i="5"/>
  <c r="M57735" i="5"/>
  <c r="M57736" i="5"/>
  <c r="M57737" i="5"/>
  <c r="M57738" i="5"/>
  <c r="M57739" i="5"/>
  <c r="M57740" i="5"/>
  <c r="M57741" i="5"/>
  <c r="M57742" i="5"/>
  <c r="M57743" i="5"/>
  <c r="M57744" i="5"/>
  <c r="M57745" i="5"/>
  <c r="M57746" i="5"/>
  <c r="M57747" i="5"/>
  <c r="M57748" i="5"/>
  <c r="M57749" i="5"/>
  <c r="M57750" i="5"/>
  <c r="M57751" i="5"/>
  <c r="M57752" i="5"/>
  <c r="M57753" i="5"/>
  <c r="M57754" i="5"/>
  <c r="M57755" i="5"/>
  <c r="M57756" i="5"/>
  <c r="M57757" i="5"/>
  <c r="M57758" i="5"/>
  <c r="M57759" i="5"/>
  <c r="M57760" i="5"/>
  <c r="M57761" i="5"/>
  <c r="M57762" i="5"/>
  <c r="M57763" i="5"/>
  <c r="M57764" i="5"/>
  <c r="M57765" i="5"/>
  <c r="M57766" i="5"/>
  <c r="M57767" i="5"/>
  <c r="M57768" i="5"/>
  <c r="M57769" i="5"/>
  <c r="M57770" i="5"/>
  <c r="M57771" i="5"/>
  <c r="M57772" i="5"/>
  <c r="M57773" i="5"/>
  <c r="M57774" i="5"/>
  <c r="M57775" i="5"/>
  <c r="M57776" i="5"/>
  <c r="M57777" i="5"/>
  <c r="M57778" i="5"/>
  <c r="M57779" i="5"/>
  <c r="M57780" i="5"/>
  <c r="M57781" i="5"/>
  <c r="M57782" i="5"/>
  <c r="M57783" i="5"/>
  <c r="M57784" i="5"/>
  <c r="M57785" i="5"/>
  <c r="M57786" i="5"/>
  <c r="M57787" i="5"/>
  <c r="M57788" i="5"/>
  <c r="M57789" i="5"/>
  <c r="M57790" i="5"/>
  <c r="M57791" i="5"/>
  <c r="M57792" i="5"/>
  <c r="M57793" i="5"/>
  <c r="M57794" i="5"/>
  <c r="M57795" i="5"/>
  <c r="M57796" i="5"/>
  <c r="M57797" i="5"/>
  <c r="M57798" i="5"/>
  <c r="M57799" i="5"/>
  <c r="M57800" i="5"/>
  <c r="M57801" i="5"/>
  <c r="M57802" i="5"/>
  <c r="M57803" i="5"/>
  <c r="M57804" i="5"/>
  <c r="M57805" i="5"/>
  <c r="M57806" i="5"/>
  <c r="M57807" i="5"/>
  <c r="M57808" i="5"/>
  <c r="M57809" i="5"/>
  <c r="M57810" i="5"/>
  <c r="M57811" i="5"/>
  <c r="M57812" i="5"/>
  <c r="M57813" i="5"/>
  <c r="M57814" i="5"/>
  <c r="M57815" i="5"/>
  <c r="M57816" i="5"/>
  <c r="M57817" i="5"/>
  <c r="M57818" i="5"/>
  <c r="M57819" i="5"/>
  <c r="M57820" i="5"/>
  <c r="M57821" i="5"/>
  <c r="M57822" i="5"/>
  <c r="M57823" i="5"/>
  <c r="M57824" i="5"/>
  <c r="M57825" i="5"/>
  <c r="M57826" i="5"/>
  <c r="M57827" i="5"/>
  <c r="M57828" i="5"/>
  <c r="M57829" i="5"/>
  <c r="M57830" i="5"/>
  <c r="M57831" i="5"/>
  <c r="M57832" i="5"/>
  <c r="M57833" i="5"/>
  <c r="M57834" i="5"/>
  <c r="M57835" i="5"/>
  <c r="M57836" i="5"/>
  <c r="M57837" i="5"/>
  <c r="M57838" i="5"/>
  <c r="M57839" i="5"/>
  <c r="M57840" i="5"/>
  <c r="M57841" i="5"/>
  <c r="M57842" i="5"/>
  <c r="M57843" i="5"/>
  <c r="M57844" i="5"/>
  <c r="M57845" i="5"/>
  <c r="M57846" i="5"/>
  <c r="M57847" i="5"/>
  <c r="M57848" i="5"/>
  <c r="M57849" i="5"/>
  <c r="M57850" i="5"/>
  <c r="M57851" i="5"/>
  <c r="M57852" i="5"/>
  <c r="M57853" i="5"/>
  <c r="M57854" i="5"/>
  <c r="M57855" i="5"/>
  <c r="M57856" i="5"/>
  <c r="M57857" i="5"/>
  <c r="M57858" i="5"/>
  <c r="M57859" i="5"/>
  <c r="M57860" i="5"/>
  <c r="M57861" i="5"/>
  <c r="M57862" i="5"/>
  <c r="M57863" i="5"/>
  <c r="M57864" i="5"/>
  <c r="M57865" i="5"/>
  <c r="M57866" i="5"/>
  <c r="M57867" i="5"/>
  <c r="M57868" i="5"/>
  <c r="M57869" i="5"/>
  <c r="M57870" i="5"/>
  <c r="M57871" i="5"/>
  <c r="M57872" i="5"/>
  <c r="M57873" i="5"/>
  <c r="M57874" i="5"/>
  <c r="M57875" i="5"/>
  <c r="M57876" i="5"/>
  <c r="M57877" i="5"/>
  <c r="M57878" i="5"/>
  <c r="M57879" i="5"/>
  <c r="M57880" i="5"/>
  <c r="M57881" i="5"/>
  <c r="M57882" i="5"/>
  <c r="M57883" i="5"/>
  <c r="M57884" i="5"/>
  <c r="M57885" i="5"/>
  <c r="M57886" i="5"/>
  <c r="M57887" i="5"/>
  <c r="M57888" i="5"/>
  <c r="M57889" i="5"/>
  <c r="M57890" i="5"/>
  <c r="M57891" i="5"/>
  <c r="M57892" i="5"/>
  <c r="M57893" i="5"/>
  <c r="M57894" i="5"/>
  <c r="M57895" i="5"/>
  <c r="M57896" i="5"/>
  <c r="M57897" i="5"/>
  <c r="M57898" i="5"/>
  <c r="M57899" i="5"/>
  <c r="M57900" i="5"/>
  <c r="M57901" i="5"/>
  <c r="M57902" i="5"/>
  <c r="M57903" i="5"/>
  <c r="M57904" i="5"/>
  <c r="M57905" i="5"/>
  <c r="M57906" i="5"/>
  <c r="M57907" i="5"/>
  <c r="M57908" i="5"/>
  <c r="M57909" i="5"/>
  <c r="M57910" i="5"/>
  <c r="M57911" i="5"/>
  <c r="M57912" i="5"/>
  <c r="M57913" i="5"/>
  <c r="M57914" i="5"/>
  <c r="M57915" i="5"/>
  <c r="M57916" i="5"/>
  <c r="M57917" i="5"/>
  <c r="M57918" i="5"/>
  <c r="M57919" i="5"/>
  <c r="M57920" i="5"/>
  <c r="M57921" i="5"/>
  <c r="M57922" i="5"/>
  <c r="M57923" i="5"/>
  <c r="M57924" i="5"/>
  <c r="M57925" i="5"/>
  <c r="M57926" i="5"/>
  <c r="M57927" i="5"/>
  <c r="M57928" i="5"/>
  <c r="M57929" i="5"/>
  <c r="M57930" i="5"/>
  <c r="M57931" i="5"/>
  <c r="M57932" i="5"/>
  <c r="M57933" i="5"/>
  <c r="M57934" i="5"/>
  <c r="M57935" i="5"/>
  <c r="M57936" i="5"/>
  <c r="M57937" i="5"/>
  <c r="M57938" i="5"/>
  <c r="M57939" i="5"/>
  <c r="M57940" i="5"/>
  <c r="M57941" i="5"/>
  <c r="M57942" i="5"/>
  <c r="M57943" i="5"/>
  <c r="M57944" i="5"/>
  <c r="M57945" i="5"/>
  <c r="M57946" i="5"/>
  <c r="M57947" i="5"/>
  <c r="M57948" i="5"/>
  <c r="M57949" i="5"/>
  <c r="M57950" i="5"/>
  <c r="M57951" i="5"/>
  <c r="M57952" i="5"/>
  <c r="M57953" i="5"/>
  <c r="M57954" i="5"/>
  <c r="M57955" i="5"/>
  <c r="M57956" i="5"/>
  <c r="M57957" i="5"/>
  <c r="M57958" i="5"/>
  <c r="M57959" i="5"/>
  <c r="M57960" i="5"/>
  <c r="M57961" i="5"/>
  <c r="M57962" i="5"/>
  <c r="M57963" i="5"/>
  <c r="M57964" i="5"/>
  <c r="M57965" i="5"/>
  <c r="M57966" i="5"/>
  <c r="M57967" i="5"/>
  <c r="M57968" i="5"/>
  <c r="M57969" i="5"/>
  <c r="M57970" i="5"/>
  <c r="M57971" i="5"/>
  <c r="M57972" i="5"/>
  <c r="M57973" i="5"/>
  <c r="M57974" i="5"/>
  <c r="M57975" i="5"/>
  <c r="M57976" i="5"/>
  <c r="M57977" i="5"/>
  <c r="M57978" i="5"/>
  <c r="M57979" i="5"/>
  <c r="M57980" i="5"/>
  <c r="M57981" i="5"/>
  <c r="M57982" i="5"/>
  <c r="M57983" i="5"/>
  <c r="M57984" i="5"/>
  <c r="M57985" i="5"/>
  <c r="M57986" i="5"/>
  <c r="M57987" i="5"/>
  <c r="M57988" i="5"/>
  <c r="M57989" i="5"/>
  <c r="M57990" i="5"/>
  <c r="M57991" i="5"/>
  <c r="M57992" i="5"/>
  <c r="M57993" i="5"/>
  <c r="M57994" i="5"/>
  <c r="M57995" i="5"/>
  <c r="M57996" i="5"/>
  <c r="M57997" i="5"/>
  <c r="M57998" i="5"/>
  <c r="M57999" i="5"/>
  <c r="M58000" i="5"/>
  <c r="M58001" i="5"/>
  <c r="M58002" i="5"/>
  <c r="M58003" i="5"/>
  <c r="M58004" i="5"/>
  <c r="M58005" i="5"/>
  <c r="M58006" i="5"/>
  <c r="M58007" i="5"/>
  <c r="M58008" i="5"/>
  <c r="M58009" i="5"/>
  <c r="M58010" i="5"/>
  <c r="M58011" i="5"/>
  <c r="M58012" i="5"/>
  <c r="M58013" i="5"/>
  <c r="M58014" i="5"/>
  <c r="M58015" i="5"/>
  <c r="M58016" i="5"/>
  <c r="M58017" i="5"/>
  <c r="M58018" i="5"/>
  <c r="M58019" i="5"/>
  <c r="M58020" i="5"/>
  <c r="M58021" i="5"/>
  <c r="M58022" i="5"/>
  <c r="M58023" i="5"/>
  <c r="M58024" i="5"/>
  <c r="M58025" i="5"/>
  <c r="M58026" i="5"/>
  <c r="M58027" i="5"/>
  <c r="M58028" i="5"/>
  <c r="M58029" i="5"/>
  <c r="M58030" i="5"/>
  <c r="M58031" i="5"/>
  <c r="M58032" i="5"/>
  <c r="M58033" i="5"/>
  <c r="M58034" i="5"/>
  <c r="M58035" i="5"/>
  <c r="M58036" i="5"/>
  <c r="M58037" i="5"/>
  <c r="M58038" i="5"/>
  <c r="M58039" i="5"/>
  <c r="M58040" i="5"/>
  <c r="M58041" i="5"/>
  <c r="M58042" i="5"/>
  <c r="M58043" i="5"/>
  <c r="M58044" i="5"/>
  <c r="M58045" i="5"/>
  <c r="M58046" i="5"/>
  <c r="M58047" i="5"/>
  <c r="M58048" i="5"/>
  <c r="M58049" i="5"/>
  <c r="M58050" i="5"/>
  <c r="M58051" i="5"/>
  <c r="M58052" i="5"/>
  <c r="M58053" i="5"/>
  <c r="M58054" i="5"/>
  <c r="M58055" i="5"/>
  <c r="M58056" i="5"/>
  <c r="M58057" i="5"/>
  <c r="M58058" i="5"/>
  <c r="M58059" i="5"/>
  <c r="M58060" i="5"/>
  <c r="M58061" i="5"/>
  <c r="M58062" i="5"/>
  <c r="M58063" i="5"/>
  <c r="M58064" i="5"/>
  <c r="M58065" i="5"/>
  <c r="M58066" i="5"/>
  <c r="M58067" i="5"/>
  <c r="M58068" i="5"/>
  <c r="M58069" i="5"/>
  <c r="M58070" i="5"/>
  <c r="M58071" i="5"/>
  <c r="M58072" i="5"/>
  <c r="M58073" i="5"/>
  <c r="M58074" i="5"/>
  <c r="M58075" i="5"/>
  <c r="M58076" i="5"/>
  <c r="M58077" i="5"/>
  <c r="M58078" i="5"/>
  <c r="M58079" i="5"/>
  <c r="M58080" i="5"/>
  <c r="M58081" i="5"/>
  <c r="M58082" i="5"/>
  <c r="M58083" i="5"/>
  <c r="M58084" i="5"/>
  <c r="M58085" i="5"/>
  <c r="M58086" i="5"/>
  <c r="M58087" i="5"/>
  <c r="M58088" i="5"/>
  <c r="M58089" i="5"/>
  <c r="M58090" i="5"/>
  <c r="M58091" i="5"/>
  <c r="M58092" i="5"/>
  <c r="M58093" i="5"/>
  <c r="M58094" i="5"/>
  <c r="M58095" i="5"/>
  <c r="M58096" i="5"/>
  <c r="M58097" i="5"/>
  <c r="M58098" i="5"/>
  <c r="M58099" i="5"/>
  <c r="M58100" i="5"/>
  <c r="M58101" i="5"/>
  <c r="M58102" i="5"/>
  <c r="M58103" i="5"/>
  <c r="M58104" i="5"/>
  <c r="M58105" i="5"/>
  <c r="M58106" i="5"/>
  <c r="M58107" i="5"/>
  <c r="M58108" i="5"/>
  <c r="M58109" i="5"/>
  <c r="M58110" i="5"/>
  <c r="M58111" i="5"/>
  <c r="M58112" i="5"/>
  <c r="M58113" i="5"/>
  <c r="M58114" i="5"/>
  <c r="M58115" i="5"/>
  <c r="M58116" i="5"/>
  <c r="M58117" i="5"/>
  <c r="M58118" i="5"/>
  <c r="M58119" i="5"/>
  <c r="M58120" i="5"/>
  <c r="M58121" i="5"/>
  <c r="M58122" i="5"/>
  <c r="M58123" i="5"/>
  <c r="M58124" i="5"/>
  <c r="M58125" i="5"/>
  <c r="M58126" i="5"/>
  <c r="M58127" i="5"/>
  <c r="M58128" i="5"/>
  <c r="M58129" i="5"/>
  <c r="M58130" i="5"/>
  <c r="M58131" i="5"/>
  <c r="M58132" i="5"/>
  <c r="M58133" i="5"/>
  <c r="M58134" i="5"/>
  <c r="M58135" i="5"/>
  <c r="M58136" i="5"/>
  <c r="M58137" i="5"/>
  <c r="M58138" i="5"/>
  <c r="M58139" i="5"/>
  <c r="M58140" i="5"/>
  <c r="M58141" i="5"/>
  <c r="M58142" i="5"/>
  <c r="M58143" i="5"/>
  <c r="M58144" i="5"/>
  <c r="M58145" i="5"/>
  <c r="M58146" i="5"/>
  <c r="M58147" i="5"/>
  <c r="M58148" i="5"/>
  <c r="M58149" i="5"/>
  <c r="M58150" i="5"/>
  <c r="M58151" i="5"/>
  <c r="M58152" i="5"/>
  <c r="M58153" i="5"/>
  <c r="M58154" i="5"/>
  <c r="M58155" i="5"/>
  <c r="M58156" i="5"/>
  <c r="M58157" i="5"/>
  <c r="M58158" i="5"/>
  <c r="M58159" i="5"/>
  <c r="M58160" i="5"/>
  <c r="M58161" i="5"/>
  <c r="M58162" i="5"/>
  <c r="M58163" i="5"/>
  <c r="M58164" i="5"/>
  <c r="M58165" i="5"/>
  <c r="M58166" i="5"/>
  <c r="M58167" i="5"/>
  <c r="M58168" i="5"/>
  <c r="M58169" i="5"/>
  <c r="M58170" i="5"/>
  <c r="M58171" i="5"/>
  <c r="M58172" i="5"/>
  <c r="M58173" i="5"/>
  <c r="M58174" i="5"/>
  <c r="M58175" i="5"/>
  <c r="M58176" i="5"/>
  <c r="M58177" i="5"/>
  <c r="M58178" i="5"/>
  <c r="M58179" i="5"/>
  <c r="M58180" i="5"/>
  <c r="M58181" i="5"/>
  <c r="M58182" i="5"/>
  <c r="M58183" i="5"/>
  <c r="M58184" i="5"/>
  <c r="M58185" i="5"/>
  <c r="M58186" i="5"/>
  <c r="M58187" i="5"/>
  <c r="M58188" i="5"/>
  <c r="M58189" i="5"/>
  <c r="M58190" i="5"/>
  <c r="M58191" i="5"/>
  <c r="M58192" i="5"/>
  <c r="M58193" i="5"/>
  <c r="M58194" i="5"/>
  <c r="M58195" i="5"/>
  <c r="M58196" i="5"/>
  <c r="M58197" i="5"/>
  <c r="M58198" i="5"/>
  <c r="M58199" i="5"/>
  <c r="M58200" i="5"/>
  <c r="M58201" i="5"/>
  <c r="M58202" i="5"/>
  <c r="M58203" i="5"/>
  <c r="M58204" i="5"/>
  <c r="M58205" i="5"/>
  <c r="M58206" i="5"/>
  <c r="M58207" i="5"/>
  <c r="M58208" i="5"/>
  <c r="M58209" i="5"/>
  <c r="M58210" i="5"/>
  <c r="M58211" i="5"/>
  <c r="M58212" i="5"/>
  <c r="M58213" i="5"/>
  <c r="M58214" i="5"/>
  <c r="M58215" i="5"/>
  <c r="M58216" i="5"/>
  <c r="M58217" i="5"/>
  <c r="M58218" i="5"/>
  <c r="M58219" i="5"/>
  <c r="M58220" i="5"/>
  <c r="M58221" i="5"/>
  <c r="M58222" i="5"/>
  <c r="M58223" i="5"/>
  <c r="M58224" i="5"/>
  <c r="M58225" i="5"/>
  <c r="M58226" i="5"/>
  <c r="M58227" i="5"/>
  <c r="M58228" i="5"/>
  <c r="M58229" i="5"/>
  <c r="M58230" i="5"/>
  <c r="M58231" i="5"/>
  <c r="M58232" i="5"/>
  <c r="M58233" i="5"/>
  <c r="M58234" i="5"/>
  <c r="M58235" i="5"/>
  <c r="M58236" i="5"/>
  <c r="M58237" i="5"/>
  <c r="M58238" i="5"/>
  <c r="M58239" i="5"/>
  <c r="M58240" i="5"/>
  <c r="M58241" i="5"/>
  <c r="M58242" i="5"/>
  <c r="M58243" i="5"/>
  <c r="M58244" i="5"/>
  <c r="M58245" i="5"/>
  <c r="M58246" i="5"/>
  <c r="M58247" i="5"/>
  <c r="M58248" i="5"/>
  <c r="M58249" i="5"/>
  <c r="M58250" i="5"/>
  <c r="M58251" i="5"/>
  <c r="M58252" i="5"/>
  <c r="M58253" i="5"/>
  <c r="M58254" i="5"/>
  <c r="M58255" i="5"/>
  <c r="M58256" i="5"/>
  <c r="M58257" i="5"/>
  <c r="M58258" i="5"/>
  <c r="M58259" i="5"/>
  <c r="M58260" i="5"/>
  <c r="M58261" i="5"/>
  <c r="M58262" i="5"/>
  <c r="M58263" i="5"/>
  <c r="M58264" i="5"/>
  <c r="M58265" i="5"/>
  <c r="M58266" i="5"/>
  <c r="M58267" i="5"/>
  <c r="M58268" i="5"/>
  <c r="M58269" i="5"/>
  <c r="M58270" i="5"/>
  <c r="M58271" i="5"/>
  <c r="M58272" i="5"/>
  <c r="M58273" i="5"/>
  <c r="M58274" i="5"/>
  <c r="M58275" i="5"/>
  <c r="M58276" i="5"/>
  <c r="M58277" i="5"/>
  <c r="M58278" i="5"/>
  <c r="M58279" i="5"/>
  <c r="M58280" i="5"/>
  <c r="M58281" i="5"/>
  <c r="M58282" i="5"/>
  <c r="M58283" i="5"/>
  <c r="M58284" i="5"/>
  <c r="M58285" i="5"/>
  <c r="M58286" i="5"/>
  <c r="M58287" i="5"/>
  <c r="M58288" i="5"/>
  <c r="M58289" i="5"/>
  <c r="M58290" i="5"/>
  <c r="M58291" i="5"/>
  <c r="M58292" i="5"/>
  <c r="M58293" i="5"/>
  <c r="M58294" i="5"/>
  <c r="M58295" i="5"/>
  <c r="M58296" i="5"/>
  <c r="M58297" i="5"/>
  <c r="M58298" i="5"/>
  <c r="M58299" i="5"/>
  <c r="M58300" i="5"/>
  <c r="M58301" i="5"/>
  <c r="M58302" i="5"/>
  <c r="M58303" i="5"/>
  <c r="M58304" i="5"/>
  <c r="M58305" i="5"/>
  <c r="M58306" i="5"/>
  <c r="M58307" i="5"/>
  <c r="M58308" i="5"/>
  <c r="M58309" i="5"/>
  <c r="M58310" i="5"/>
  <c r="M58311" i="5"/>
  <c r="M58312" i="5"/>
  <c r="M58313" i="5"/>
  <c r="M58314" i="5"/>
  <c r="M58315" i="5"/>
  <c r="M58316" i="5"/>
  <c r="M58317" i="5"/>
  <c r="M58318" i="5"/>
  <c r="M58319" i="5"/>
  <c r="M58320" i="5"/>
  <c r="M58321" i="5"/>
  <c r="M58322" i="5"/>
  <c r="M58323" i="5"/>
  <c r="M58324" i="5"/>
  <c r="M58325" i="5"/>
  <c r="M58326" i="5"/>
  <c r="M58327" i="5"/>
  <c r="M58328" i="5"/>
  <c r="M58329" i="5"/>
  <c r="M58330" i="5"/>
  <c r="M58331" i="5"/>
  <c r="M58332" i="5"/>
  <c r="M58333" i="5"/>
  <c r="M58334" i="5"/>
  <c r="M58335" i="5"/>
  <c r="M58336" i="5"/>
  <c r="M58337" i="5"/>
  <c r="M58338" i="5"/>
  <c r="M58339" i="5"/>
  <c r="M58340" i="5"/>
  <c r="M58341" i="5"/>
  <c r="M58342" i="5"/>
  <c r="M58343" i="5"/>
  <c r="M58344" i="5"/>
  <c r="M58345" i="5"/>
  <c r="M58346" i="5"/>
  <c r="M58347" i="5"/>
  <c r="M58348" i="5"/>
  <c r="M58349" i="5"/>
  <c r="M58350" i="5"/>
  <c r="M58351" i="5"/>
  <c r="M58352" i="5"/>
  <c r="M58353" i="5"/>
  <c r="M58354" i="5"/>
  <c r="M58355" i="5"/>
  <c r="M58356" i="5"/>
  <c r="M58357" i="5"/>
  <c r="M58358" i="5"/>
  <c r="M58359" i="5"/>
  <c r="M58360" i="5"/>
  <c r="M58361" i="5"/>
  <c r="M58362" i="5"/>
  <c r="M58363" i="5"/>
  <c r="M58364" i="5"/>
  <c r="M58365" i="5"/>
  <c r="M58366" i="5"/>
  <c r="M58367" i="5"/>
  <c r="M58368" i="5"/>
  <c r="M58369" i="5"/>
  <c r="M58370" i="5"/>
  <c r="M58371" i="5"/>
  <c r="M58372" i="5"/>
  <c r="M58373" i="5"/>
  <c r="M58374" i="5"/>
  <c r="M58375" i="5"/>
  <c r="M58376" i="5"/>
  <c r="M58377" i="5"/>
  <c r="M58378" i="5"/>
  <c r="M58379" i="5"/>
  <c r="M58380" i="5"/>
  <c r="M58381" i="5"/>
  <c r="M58382" i="5"/>
  <c r="M58383" i="5"/>
  <c r="M58384" i="5"/>
  <c r="M58385" i="5"/>
  <c r="M58386" i="5"/>
  <c r="M58387" i="5"/>
  <c r="M58388" i="5"/>
  <c r="M58389" i="5"/>
  <c r="M58390" i="5"/>
  <c r="M58391" i="5"/>
  <c r="M58392" i="5"/>
  <c r="M58393" i="5"/>
  <c r="M58394" i="5"/>
  <c r="M58395" i="5"/>
  <c r="M58396" i="5"/>
  <c r="M58397" i="5"/>
  <c r="M58398" i="5"/>
  <c r="M58399" i="5"/>
  <c r="M58400" i="5"/>
  <c r="M58401" i="5"/>
  <c r="M58402" i="5"/>
  <c r="M58403" i="5"/>
  <c r="M58404" i="5"/>
  <c r="M58405" i="5"/>
  <c r="M58406" i="5"/>
  <c r="M58407" i="5"/>
  <c r="M58408" i="5"/>
  <c r="M58409" i="5"/>
  <c r="M58410" i="5"/>
  <c r="M58411" i="5"/>
  <c r="M58412" i="5"/>
  <c r="M58413" i="5"/>
  <c r="M58414" i="5"/>
  <c r="M58415" i="5"/>
  <c r="M58416" i="5"/>
  <c r="M58417" i="5"/>
  <c r="M58418" i="5"/>
  <c r="M58419" i="5"/>
  <c r="M58420" i="5"/>
  <c r="M58421" i="5"/>
  <c r="M58422" i="5"/>
  <c r="M58423" i="5"/>
  <c r="M58424" i="5"/>
  <c r="M58425" i="5"/>
  <c r="M58426" i="5"/>
  <c r="M58427" i="5"/>
  <c r="M58428" i="5"/>
  <c r="M58429" i="5"/>
  <c r="M58430" i="5"/>
  <c r="M58431" i="5"/>
  <c r="M58432" i="5"/>
  <c r="M58433" i="5"/>
  <c r="M58434" i="5"/>
  <c r="M58435" i="5"/>
  <c r="M58436" i="5"/>
  <c r="M58437" i="5"/>
  <c r="M58438" i="5"/>
  <c r="M58439" i="5"/>
  <c r="M58440" i="5"/>
  <c r="M58441" i="5"/>
  <c r="M58442" i="5"/>
  <c r="M58443" i="5"/>
  <c r="M58444" i="5"/>
  <c r="M58445" i="5"/>
  <c r="M58446" i="5"/>
  <c r="M58447" i="5"/>
  <c r="M58448" i="5"/>
  <c r="M58449" i="5"/>
  <c r="M58450" i="5"/>
  <c r="M58451" i="5"/>
  <c r="M58452" i="5"/>
  <c r="M58453" i="5"/>
  <c r="M58454" i="5"/>
  <c r="M58455" i="5"/>
  <c r="M58456" i="5"/>
  <c r="M58457" i="5"/>
  <c r="M58458" i="5"/>
  <c r="M58459" i="5"/>
  <c r="M58460" i="5"/>
  <c r="M58461" i="5"/>
  <c r="M58462" i="5"/>
  <c r="M58463" i="5"/>
  <c r="M58464" i="5"/>
  <c r="M58465" i="5"/>
  <c r="M58466" i="5"/>
  <c r="M58467" i="5"/>
  <c r="M58468" i="5"/>
  <c r="M58469" i="5"/>
  <c r="M58470" i="5"/>
  <c r="M58471" i="5"/>
  <c r="M58472" i="5"/>
  <c r="M58473" i="5"/>
  <c r="M58474" i="5"/>
  <c r="M58475" i="5"/>
  <c r="M58476" i="5"/>
  <c r="M58477" i="5"/>
  <c r="M58478" i="5"/>
  <c r="M58479" i="5"/>
  <c r="M58480" i="5"/>
  <c r="M58481" i="5"/>
  <c r="M58482" i="5"/>
  <c r="M58483" i="5"/>
  <c r="M58484" i="5"/>
  <c r="M58485" i="5"/>
  <c r="M58486" i="5"/>
  <c r="M58487" i="5"/>
  <c r="M58488" i="5"/>
  <c r="M58489" i="5"/>
  <c r="M58490" i="5"/>
  <c r="M58491" i="5"/>
  <c r="M58492" i="5"/>
  <c r="M58493" i="5"/>
  <c r="M58494" i="5"/>
  <c r="M58495" i="5"/>
  <c r="M58496" i="5"/>
  <c r="M58497" i="5"/>
  <c r="M58498" i="5"/>
  <c r="M58499" i="5"/>
  <c r="M58500" i="5"/>
  <c r="M58501" i="5"/>
  <c r="M58502" i="5"/>
  <c r="M58503" i="5"/>
  <c r="M58504" i="5"/>
  <c r="M58505" i="5"/>
  <c r="M58506" i="5"/>
  <c r="M58507" i="5"/>
  <c r="M58508" i="5"/>
  <c r="M58509" i="5"/>
  <c r="M58510" i="5"/>
  <c r="M58511" i="5"/>
  <c r="M58512" i="5"/>
  <c r="M58513" i="5"/>
  <c r="M58514" i="5"/>
  <c r="M58515" i="5"/>
  <c r="M58516" i="5"/>
  <c r="M58517" i="5"/>
  <c r="M58518" i="5"/>
  <c r="M58519" i="5"/>
  <c r="M58520" i="5"/>
  <c r="M58521" i="5"/>
  <c r="M58522" i="5"/>
  <c r="M58523" i="5"/>
  <c r="M58524" i="5"/>
  <c r="M58525" i="5"/>
  <c r="M58526" i="5"/>
  <c r="M58527" i="5"/>
  <c r="M58528" i="5"/>
  <c r="M58529" i="5"/>
  <c r="M58530" i="5"/>
  <c r="M58531" i="5"/>
  <c r="M58532" i="5"/>
  <c r="M58533" i="5"/>
  <c r="M58534" i="5"/>
  <c r="M58535" i="5"/>
  <c r="M58536" i="5"/>
  <c r="M58537" i="5"/>
  <c r="M58538" i="5"/>
  <c r="M58539" i="5"/>
  <c r="M58540" i="5"/>
  <c r="M58541" i="5"/>
  <c r="M58542" i="5"/>
  <c r="M58543" i="5"/>
  <c r="M58544" i="5"/>
  <c r="M58545" i="5"/>
  <c r="M58546" i="5"/>
  <c r="M58547" i="5"/>
  <c r="M58548" i="5"/>
  <c r="M58549" i="5"/>
  <c r="M58550" i="5"/>
  <c r="M58551" i="5"/>
  <c r="M58552" i="5"/>
  <c r="M58553" i="5"/>
  <c r="M58554" i="5"/>
  <c r="M58555" i="5"/>
  <c r="M58556" i="5"/>
  <c r="M58557" i="5"/>
  <c r="M58558" i="5"/>
  <c r="M58559" i="5"/>
  <c r="M58560" i="5"/>
  <c r="M58561" i="5"/>
  <c r="M58562" i="5"/>
  <c r="M58563" i="5"/>
  <c r="M58564" i="5"/>
  <c r="M58565" i="5"/>
  <c r="M58566" i="5"/>
  <c r="M58567" i="5"/>
  <c r="M58568" i="5"/>
  <c r="M58569" i="5"/>
  <c r="M58570" i="5"/>
  <c r="M58571" i="5"/>
  <c r="M58572" i="5"/>
  <c r="M58573" i="5"/>
  <c r="M58574" i="5"/>
  <c r="M58575" i="5"/>
  <c r="M58576" i="5"/>
  <c r="M58577" i="5"/>
  <c r="M58578" i="5"/>
  <c r="M58579" i="5"/>
  <c r="M58580" i="5"/>
  <c r="M58581" i="5"/>
  <c r="M58582" i="5"/>
  <c r="M58583" i="5"/>
  <c r="M58584" i="5"/>
  <c r="M58585" i="5"/>
  <c r="M58586" i="5"/>
  <c r="M58587" i="5"/>
  <c r="M58588" i="5"/>
  <c r="M58589" i="5"/>
  <c r="M58590" i="5"/>
  <c r="M58591" i="5"/>
  <c r="M58592" i="5"/>
  <c r="M58593" i="5"/>
  <c r="M58594" i="5"/>
  <c r="M58595" i="5"/>
  <c r="M58596" i="5"/>
  <c r="M58597" i="5"/>
  <c r="M58598" i="5"/>
  <c r="M58599" i="5"/>
  <c r="M58600" i="5"/>
  <c r="M58601" i="5"/>
  <c r="M58602" i="5"/>
  <c r="M58603" i="5"/>
  <c r="M58604" i="5"/>
  <c r="M58605" i="5"/>
  <c r="M58606" i="5"/>
  <c r="M58607" i="5"/>
  <c r="M58608" i="5"/>
  <c r="M58609" i="5"/>
  <c r="M58610" i="5"/>
  <c r="M58611" i="5"/>
  <c r="M58612" i="5"/>
  <c r="M58613" i="5"/>
  <c r="M58614" i="5"/>
  <c r="M58615" i="5"/>
  <c r="M58616" i="5"/>
  <c r="M58617" i="5"/>
  <c r="M58618" i="5"/>
  <c r="M58619" i="5"/>
  <c r="M58620" i="5"/>
  <c r="M58621" i="5"/>
  <c r="M58622" i="5"/>
  <c r="M58623" i="5"/>
  <c r="M58624" i="5"/>
  <c r="M58625" i="5"/>
  <c r="M58626" i="5"/>
  <c r="M58627" i="5"/>
  <c r="M58628" i="5"/>
  <c r="M58629" i="5"/>
  <c r="M58630" i="5"/>
  <c r="M58631" i="5"/>
  <c r="M58632" i="5"/>
  <c r="M58633" i="5"/>
  <c r="M58634" i="5"/>
  <c r="M58635" i="5"/>
  <c r="M58636" i="5"/>
  <c r="M58637" i="5"/>
  <c r="M58638" i="5"/>
  <c r="M58639" i="5"/>
  <c r="M58640" i="5"/>
  <c r="M58641" i="5"/>
  <c r="M58642" i="5"/>
  <c r="M58643" i="5"/>
  <c r="M58644" i="5"/>
  <c r="M58645" i="5"/>
  <c r="M58646" i="5"/>
  <c r="M58647" i="5"/>
  <c r="M58648" i="5"/>
  <c r="M58649" i="5"/>
  <c r="M58650" i="5"/>
  <c r="M58651" i="5"/>
  <c r="M58652" i="5"/>
  <c r="M58653" i="5"/>
  <c r="M58654" i="5"/>
  <c r="M58655" i="5"/>
  <c r="M58656" i="5"/>
  <c r="M58657" i="5"/>
  <c r="M58658" i="5"/>
  <c r="M58659" i="5"/>
  <c r="M58660" i="5"/>
  <c r="M58661" i="5"/>
  <c r="M58662" i="5"/>
  <c r="M58663" i="5"/>
  <c r="M58664" i="5"/>
  <c r="M58665" i="5"/>
  <c r="M58666" i="5"/>
  <c r="M58667" i="5"/>
  <c r="M58668" i="5"/>
  <c r="M58669" i="5"/>
  <c r="M58670" i="5"/>
  <c r="M58671" i="5"/>
  <c r="M58672" i="5"/>
  <c r="M58673" i="5"/>
  <c r="M58674" i="5"/>
  <c r="M58675" i="5"/>
  <c r="M58676" i="5"/>
  <c r="M58677" i="5"/>
  <c r="M58678" i="5"/>
  <c r="M58679" i="5"/>
  <c r="M58680" i="5"/>
  <c r="M58681" i="5"/>
  <c r="M58682" i="5"/>
  <c r="M58683" i="5"/>
  <c r="M58684" i="5"/>
  <c r="M58685" i="5"/>
  <c r="M58686" i="5"/>
  <c r="M58687" i="5"/>
  <c r="M58688" i="5"/>
  <c r="M58689" i="5"/>
  <c r="M58690" i="5"/>
  <c r="M58691" i="5"/>
  <c r="M58692" i="5"/>
  <c r="M58693" i="5"/>
  <c r="M58694" i="5"/>
  <c r="M58695" i="5"/>
  <c r="M58696" i="5"/>
  <c r="M58697" i="5"/>
  <c r="M58698" i="5"/>
  <c r="M58699" i="5"/>
  <c r="M58700" i="5"/>
  <c r="M58701" i="5"/>
  <c r="M58702" i="5"/>
  <c r="M58703" i="5"/>
  <c r="M58704" i="5"/>
  <c r="M58705" i="5"/>
  <c r="M58706" i="5"/>
  <c r="M58707" i="5"/>
  <c r="M58708" i="5"/>
  <c r="M58709" i="5"/>
  <c r="M58710" i="5"/>
  <c r="M58711" i="5"/>
  <c r="M58712" i="5"/>
  <c r="M58713" i="5"/>
  <c r="M58714" i="5"/>
  <c r="M58715" i="5"/>
  <c r="M58716" i="5"/>
  <c r="M58717" i="5"/>
  <c r="M58718" i="5"/>
  <c r="M58719" i="5"/>
  <c r="M58720" i="5"/>
  <c r="M58721" i="5"/>
  <c r="M58722" i="5"/>
  <c r="M58723" i="5"/>
  <c r="M58724" i="5"/>
  <c r="M58725" i="5"/>
  <c r="M58726" i="5"/>
  <c r="M58727" i="5"/>
  <c r="M58728" i="5"/>
  <c r="M58729" i="5"/>
  <c r="M58730" i="5"/>
  <c r="M58731" i="5"/>
  <c r="M58732" i="5"/>
  <c r="M58733" i="5"/>
  <c r="M58734" i="5"/>
  <c r="M58735" i="5"/>
  <c r="M58736" i="5"/>
  <c r="M58737" i="5"/>
  <c r="M58738" i="5"/>
  <c r="M58739" i="5"/>
  <c r="M58740" i="5"/>
  <c r="M58741" i="5"/>
  <c r="M58742" i="5"/>
  <c r="M58743" i="5"/>
  <c r="M58744" i="5"/>
  <c r="M58745" i="5"/>
  <c r="M58746" i="5"/>
  <c r="M58747" i="5"/>
  <c r="M58748" i="5"/>
  <c r="M58749" i="5"/>
  <c r="M58750" i="5"/>
  <c r="M58751" i="5"/>
  <c r="M58752" i="5"/>
  <c r="M58753" i="5"/>
  <c r="M58754" i="5"/>
  <c r="M58755" i="5"/>
  <c r="M58756" i="5"/>
  <c r="M58757" i="5"/>
  <c r="M58758" i="5"/>
  <c r="M58759" i="5"/>
  <c r="M58760" i="5"/>
  <c r="M58761" i="5"/>
  <c r="M58762" i="5"/>
  <c r="M58763" i="5"/>
  <c r="M58764" i="5"/>
  <c r="M58765" i="5"/>
  <c r="M58766" i="5"/>
  <c r="M58767" i="5"/>
  <c r="M58768" i="5"/>
  <c r="M58769" i="5"/>
  <c r="M58770" i="5"/>
  <c r="M58771" i="5"/>
  <c r="M58772" i="5"/>
  <c r="M58773" i="5"/>
  <c r="M58774" i="5"/>
  <c r="M58775" i="5"/>
  <c r="M58776" i="5"/>
  <c r="M58777" i="5"/>
  <c r="M58778" i="5"/>
  <c r="M58779" i="5"/>
  <c r="M58780" i="5"/>
  <c r="M58781" i="5"/>
  <c r="M58782" i="5"/>
  <c r="M58783" i="5"/>
  <c r="M58784" i="5"/>
  <c r="M58785" i="5"/>
  <c r="M58786" i="5"/>
  <c r="M58787" i="5"/>
  <c r="M58788" i="5"/>
  <c r="M58789" i="5"/>
  <c r="M58790" i="5"/>
  <c r="M58791" i="5"/>
  <c r="M58792" i="5"/>
  <c r="M58793" i="5"/>
  <c r="M58794" i="5"/>
  <c r="M58795" i="5"/>
  <c r="M58796" i="5"/>
  <c r="M58797" i="5"/>
  <c r="M58798" i="5"/>
  <c r="M58799" i="5"/>
  <c r="M58800" i="5"/>
  <c r="M58801" i="5"/>
  <c r="M58802" i="5"/>
  <c r="M58803" i="5"/>
  <c r="M58804" i="5"/>
  <c r="M58805" i="5"/>
  <c r="M58806" i="5"/>
  <c r="M58807" i="5"/>
  <c r="M58808" i="5"/>
  <c r="M58809" i="5"/>
  <c r="M58810" i="5"/>
  <c r="M58811" i="5"/>
  <c r="M58812" i="5"/>
  <c r="M58813" i="5"/>
  <c r="M58814" i="5"/>
  <c r="M58815" i="5"/>
  <c r="M58816" i="5"/>
  <c r="M58817" i="5"/>
  <c r="M58818" i="5"/>
  <c r="M58819" i="5"/>
  <c r="M58820" i="5"/>
  <c r="M58821" i="5"/>
  <c r="M58822" i="5"/>
  <c r="M58823" i="5"/>
  <c r="M58824" i="5"/>
  <c r="M58825" i="5"/>
  <c r="M58826" i="5"/>
  <c r="M58827" i="5"/>
  <c r="M58828" i="5"/>
  <c r="M58829" i="5"/>
  <c r="M58830" i="5"/>
  <c r="M58831" i="5"/>
  <c r="M58832" i="5"/>
  <c r="M58833" i="5"/>
  <c r="M58834" i="5"/>
  <c r="M58835" i="5"/>
  <c r="M58836" i="5"/>
  <c r="M58837" i="5"/>
  <c r="M58838" i="5"/>
  <c r="M58839" i="5"/>
  <c r="M58840" i="5"/>
  <c r="M58841" i="5"/>
  <c r="M58842" i="5"/>
  <c r="M58843" i="5"/>
  <c r="M58844" i="5"/>
  <c r="M58845" i="5"/>
  <c r="M58846" i="5"/>
  <c r="M58847" i="5"/>
  <c r="M58848" i="5"/>
  <c r="M58849" i="5"/>
  <c r="M58850" i="5"/>
  <c r="M58851" i="5"/>
  <c r="M58852" i="5"/>
  <c r="M58853" i="5"/>
  <c r="M58854" i="5"/>
  <c r="M58855" i="5"/>
  <c r="M58856" i="5"/>
  <c r="M58857" i="5"/>
  <c r="M58858" i="5"/>
  <c r="M58859" i="5"/>
  <c r="M58860" i="5"/>
  <c r="M58861" i="5"/>
  <c r="M58862" i="5"/>
  <c r="M58863" i="5"/>
  <c r="M58864" i="5"/>
  <c r="M58865" i="5"/>
  <c r="M58866" i="5"/>
  <c r="M58867" i="5"/>
  <c r="M58868" i="5"/>
  <c r="M58869" i="5"/>
  <c r="M58870" i="5"/>
  <c r="M58871" i="5"/>
  <c r="M58872" i="5"/>
  <c r="M58873" i="5"/>
  <c r="M58874" i="5"/>
  <c r="M58875" i="5"/>
  <c r="M58876" i="5"/>
  <c r="M58877" i="5"/>
  <c r="M58878" i="5"/>
  <c r="M58879" i="5"/>
  <c r="M58880" i="5"/>
  <c r="M58881" i="5"/>
  <c r="M58882" i="5"/>
  <c r="M58883" i="5"/>
  <c r="M58884" i="5"/>
  <c r="M58885" i="5"/>
  <c r="M58886" i="5"/>
  <c r="M58887" i="5"/>
  <c r="M58888" i="5"/>
  <c r="M58889" i="5"/>
  <c r="M58890" i="5"/>
  <c r="M58891" i="5"/>
  <c r="M58892" i="5"/>
  <c r="M58893" i="5"/>
  <c r="M58894" i="5"/>
  <c r="M58895" i="5"/>
  <c r="M58896" i="5"/>
  <c r="M58897" i="5"/>
  <c r="M58898" i="5"/>
  <c r="M58899" i="5"/>
  <c r="M58900" i="5"/>
  <c r="M58901" i="5"/>
  <c r="M58902" i="5"/>
  <c r="M58903" i="5"/>
  <c r="M58904" i="5"/>
  <c r="M58905" i="5"/>
  <c r="M58906" i="5"/>
  <c r="M58907" i="5"/>
  <c r="M58908" i="5"/>
  <c r="M58909" i="5"/>
  <c r="M58910" i="5"/>
  <c r="M58911" i="5"/>
  <c r="M58912" i="5"/>
  <c r="M58913" i="5"/>
  <c r="M58914" i="5"/>
  <c r="M58915" i="5"/>
  <c r="M58916" i="5"/>
  <c r="M58917" i="5"/>
  <c r="M58918" i="5"/>
  <c r="M58919" i="5"/>
  <c r="M58920" i="5"/>
  <c r="M58921" i="5"/>
  <c r="M58922" i="5"/>
  <c r="M58923" i="5"/>
  <c r="M58924" i="5"/>
  <c r="M58925" i="5"/>
  <c r="M58926" i="5"/>
  <c r="M58927" i="5"/>
  <c r="M58928" i="5"/>
  <c r="M58929" i="5"/>
  <c r="M58930" i="5"/>
  <c r="M58931" i="5"/>
  <c r="M58932" i="5"/>
  <c r="M58933" i="5"/>
  <c r="M58934" i="5"/>
  <c r="M58935" i="5"/>
  <c r="M58936" i="5"/>
  <c r="M58937" i="5"/>
  <c r="M58938" i="5"/>
  <c r="M58939" i="5"/>
  <c r="M58940" i="5"/>
  <c r="M58941" i="5"/>
  <c r="M58942" i="5"/>
  <c r="M58943" i="5"/>
  <c r="M58944" i="5"/>
  <c r="M58945" i="5"/>
  <c r="M58946" i="5"/>
  <c r="M58947" i="5"/>
  <c r="M58948" i="5"/>
  <c r="M58949" i="5"/>
  <c r="M58950" i="5"/>
  <c r="M58951" i="5"/>
  <c r="M58952" i="5"/>
  <c r="M58953" i="5"/>
  <c r="M58954" i="5"/>
  <c r="M58955" i="5"/>
  <c r="M58956" i="5"/>
  <c r="M58957" i="5"/>
  <c r="M58958" i="5"/>
  <c r="M58959" i="5"/>
  <c r="M58960" i="5"/>
  <c r="M58961" i="5"/>
  <c r="M58962" i="5"/>
  <c r="M58963" i="5"/>
  <c r="M58964" i="5"/>
  <c r="M58965" i="5"/>
  <c r="M58966" i="5"/>
  <c r="M58967" i="5"/>
  <c r="M58968" i="5"/>
  <c r="M58969" i="5"/>
  <c r="M58970" i="5"/>
  <c r="M58971" i="5"/>
  <c r="M58972" i="5"/>
  <c r="M58973" i="5"/>
  <c r="M58974" i="5"/>
  <c r="M58975" i="5"/>
  <c r="M58976" i="5"/>
  <c r="M58977" i="5"/>
  <c r="M58978" i="5"/>
  <c r="M58979" i="5"/>
  <c r="M58980" i="5"/>
  <c r="M58981" i="5"/>
  <c r="M58982" i="5"/>
  <c r="M58983" i="5"/>
  <c r="M58984" i="5"/>
  <c r="M58985" i="5"/>
  <c r="M58986" i="5"/>
  <c r="M58987" i="5"/>
  <c r="M58988" i="5"/>
  <c r="M58989" i="5"/>
  <c r="M58990" i="5"/>
  <c r="M58991" i="5"/>
  <c r="M58992" i="5"/>
  <c r="M58993" i="5"/>
  <c r="M58994" i="5"/>
  <c r="M58995" i="5"/>
  <c r="M58996" i="5"/>
  <c r="M58997" i="5"/>
  <c r="M58998" i="5"/>
  <c r="M58999" i="5"/>
  <c r="M59000" i="5"/>
  <c r="M59001" i="5"/>
  <c r="M59002" i="5"/>
  <c r="M59003" i="5"/>
  <c r="M59004" i="5"/>
  <c r="M59005" i="5"/>
  <c r="M59006" i="5"/>
  <c r="M59007" i="5"/>
  <c r="M59008" i="5"/>
  <c r="M59009" i="5"/>
  <c r="M59010" i="5"/>
  <c r="M59011" i="5"/>
  <c r="M59012" i="5"/>
  <c r="M59013" i="5"/>
  <c r="M59014" i="5"/>
  <c r="M59015" i="5"/>
  <c r="M59016" i="5"/>
  <c r="M59017" i="5"/>
  <c r="M59018" i="5"/>
  <c r="M59019" i="5"/>
  <c r="M59020" i="5"/>
  <c r="M59021" i="5"/>
  <c r="M59022" i="5"/>
  <c r="M59023" i="5"/>
  <c r="M59024" i="5"/>
  <c r="M59025" i="5"/>
  <c r="M59026" i="5"/>
  <c r="M59027" i="5"/>
  <c r="M59028" i="5"/>
  <c r="M59029" i="5"/>
  <c r="M59030" i="5"/>
  <c r="M59031" i="5"/>
  <c r="M59032" i="5"/>
  <c r="M59033" i="5"/>
  <c r="M59034" i="5"/>
  <c r="M59035" i="5"/>
  <c r="M59036" i="5"/>
  <c r="M59037" i="5"/>
  <c r="M59038" i="5"/>
  <c r="M59039" i="5"/>
  <c r="M59040" i="5"/>
  <c r="M59041" i="5"/>
  <c r="M59042" i="5"/>
  <c r="M59043" i="5"/>
  <c r="M59044" i="5"/>
  <c r="M59045" i="5"/>
  <c r="M59046" i="5"/>
  <c r="M59047" i="5"/>
  <c r="M59048" i="5"/>
  <c r="M59049" i="5"/>
  <c r="M59050" i="5"/>
  <c r="M59051" i="5"/>
  <c r="M59052" i="5"/>
  <c r="M59053" i="5"/>
  <c r="M59054" i="5"/>
  <c r="M59055" i="5"/>
  <c r="M59056" i="5"/>
  <c r="M59057" i="5"/>
  <c r="M59058" i="5"/>
  <c r="M59059" i="5"/>
  <c r="M59060" i="5"/>
  <c r="M59061" i="5"/>
  <c r="M59062" i="5"/>
  <c r="M59063" i="5"/>
  <c r="M59064" i="5"/>
  <c r="M59065" i="5"/>
  <c r="M59066" i="5"/>
  <c r="M59067" i="5"/>
  <c r="M59068" i="5"/>
  <c r="M59069" i="5"/>
  <c r="M59070" i="5"/>
  <c r="M59071" i="5"/>
  <c r="M59072" i="5"/>
  <c r="M59073" i="5"/>
  <c r="M59074" i="5"/>
  <c r="M59075" i="5"/>
  <c r="M59076" i="5"/>
  <c r="M59077" i="5"/>
  <c r="M59078" i="5"/>
  <c r="M59079" i="5"/>
  <c r="M59080" i="5"/>
  <c r="M59081" i="5"/>
  <c r="M59082" i="5"/>
  <c r="M59083" i="5"/>
  <c r="M59084" i="5"/>
  <c r="M59085" i="5"/>
  <c r="M59086" i="5"/>
  <c r="M59087" i="5"/>
  <c r="M59088" i="5"/>
  <c r="M59089" i="5"/>
  <c r="M59090" i="5"/>
  <c r="M59091" i="5"/>
  <c r="M59092" i="5"/>
  <c r="M59093" i="5"/>
  <c r="M59094" i="5"/>
  <c r="M59095" i="5"/>
  <c r="M59096" i="5"/>
  <c r="M59097" i="5"/>
  <c r="M59098" i="5"/>
  <c r="M59099" i="5"/>
  <c r="M59100" i="5"/>
  <c r="M59101" i="5"/>
  <c r="M59102" i="5"/>
  <c r="M59103" i="5"/>
  <c r="M59104" i="5"/>
  <c r="M59105" i="5"/>
  <c r="M59106" i="5"/>
  <c r="M59107" i="5"/>
  <c r="M59108" i="5"/>
  <c r="M59109" i="5"/>
  <c r="M59110" i="5"/>
  <c r="M59111" i="5"/>
  <c r="M59112" i="5"/>
  <c r="M59113" i="5"/>
  <c r="M59114" i="5"/>
  <c r="M59115" i="5"/>
  <c r="M59116" i="5"/>
  <c r="M59117" i="5"/>
  <c r="M59118" i="5"/>
  <c r="M59119" i="5"/>
  <c r="M59120" i="5"/>
  <c r="M59121" i="5"/>
  <c r="M59122" i="5"/>
  <c r="M59123" i="5"/>
  <c r="M59124" i="5"/>
  <c r="M59125" i="5"/>
  <c r="M59126" i="5"/>
  <c r="M59127" i="5"/>
  <c r="M59128" i="5"/>
  <c r="M59129" i="5"/>
  <c r="M59130" i="5"/>
  <c r="M59131" i="5"/>
  <c r="M59132" i="5"/>
  <c r="M59133" i="5"/>
  <c r="M59134" i="5"/>
  <c r="M59135" i="5"/>
  <c r="M59136" i="5"/>
  <c r="M59137" i="5"/>
  <c r="M59138" i="5"/>
  <c r="M59139" i="5"/>
  <c r="M59140" i="5"/>
  <c r="M59141" i="5"/>
  <c r="M59142" i="5"/>
  <c r="M59143" i="5"/>
  <c r="M59144" i="5"/>
  <c r="M59145" i="5"/>
  <c r="M59146" i="5"/>
  <c r="M59147" i="5"/>
  <c r="M59148" i="5"/>
  <c r="M59149" i="5"/>
  <c r="M59150" i="5"/>
  <c r="M59151" i="5"/>
  <c r="M59152" i="5"/>
  <c r="M59153" i="5"/>
  <c r="M59154" i="5"/>
  <c r="M59155" i="5"/>
  <c r="M59156" i="5"/>
  <c r="M59157" i="5"/>
  <c r="M59158" i="5"/>
  <c r="M59159" i="5"/>
  <c r="M59160" i="5"/>
  <c r="M59161" i="5"/>
  <c r="M59162" i="5"/>
  <c r="M59163" i="5"/>
  <c r="M59164" i="5"/>
  <c r="M59165" i="5"/>
  <c r="M59166" i="5"/>
  <c r="M59167" i="5"/>
  <c r="M59168" i="5"/>
  <c r="M59169" i="5"/>
  <c r="M59170" i="5"/>
  <c r="M59171" i="5"/>
  <c r="M59172" i="5"/>
  <c r="M59173" i="5"/>
  <c r="M59174" i="5"/>
  <c r="M59175" i="5"/>
  <c r="M59176" i="5"/>
  <c r="M59177" i="5"/>
  <c r="M59178" i="5"/>
  <c r="M59179" i="5"/>
  <c r="M59180" i="5"/>
  <c r="M59181" i="5"/>
  <c r="M59182" i="5"/>
  <c r="M59183" i="5"/>
  <c r="M59184" i="5"/>
  <c r="M59185" i="5"/>
  <c r="M59186" i="5"/>
  <c r="M59187" i="5"/>
  <c r="M59188" i="5"/>
  <c r="M59189" i="5"/>
  <c r="M59190" i="5"/>
  <c r="M59191" i="5"/>
  <c r="M59192" i="5"/>
  <c r="M59193" i="5"/>
  <c r="M59194" i="5"/>
  <c r="M59195" i="5"/>
  <c r="M59196" i="5"/>
  <c r="M59197" i="5"/>
  <c r="M59198" i="5"/>
  <c r="M59199" i="5"/>
  <c r="M59200" i="5"/>
  <c r="M59201" i="5"/>
  <c r="M59202" i="5"/>
  <c r="M59203" i="5"/>
  <c r="M59204" i="5"/>
  <c r="M59205" i="5"/>
  <c r="M59206" i="5"/>
  <c r="M59207" i="5"/>
  <c r="M59208" i="5"/>
  <c r="M59209" i="5"/>
  <c r="M59210" i="5"/>
  <c r="M59211" i="5"/>
  <c r="M59212" i="5"/>
  <c r="M59213" i="5"/>
  <c r="M59214" i="5"/>
  <c r="M59215" i="5"/>
  <c r="M59216" i="5"/>
  <c r="M59217" i="5"/>
  <c r="M59218" i="5"/>
  <c r="M59219" i="5"/>
  <c r="M59220" i="5"/>
  <c r="M59221" i="5"/>
  <c r="M59222" i="5"/>
  <c r="M59223" i="5"/>
  <c r="M59224" i="5"/>
  <c r="M59225" i="5"/>
  <c r="M59226" i="5"/>
  <c r="M59227" i="5"/>
  <c r="M59228" i="5"/>
  <c r="M59229" i="5"/>
  <c r="M59230" i="5"/>
  <c r="M59231" i="5"/>
  <c r="M59232" i="5"/>
  <c r="M59233" i="5"/>
  <c r="M59234" i="5"/>
  <c r="M59235" i="5"/>
  <c r="M59236" i="5"/>
  <c r="M59237" i="5"/>
  <c r="M59238" i="5"/>
  <c r="M59239" i="5"/>
  <c r="M59240" i="5"/>
  <c r="M59241" i="5"/>
  <c r="M59242" i="5"/>
  <c r="M59243" i="5"/>
  <c r="M59244" i="5"/>
  <c r="M59245" i="5"/>
  <c r="M59246" i="5"/>
  <c r="M59247" i="5"/>
  <c r="M59248" i="5"/>
  <c r="M59249" i="5"/>
  <c r="M59250" i="5"/>
  <c r="M59251" i="5"/>
  <c r="M59252" i="5"/>
  <c r="M59253" i="5"/>
  <c r="M59254" i="5"/>
  <c r="M59255" i="5"/>
  <c r="M59256" i="5"/>
  <c r="M59257" i="5"/>
  <c r="M59258" i="5"/>
  <c r="M59259" i="5"/>
  <c r="M59260" i="5"/>
  <c r="M59261" i="5"/>
  <c r="M59262" i="5"/>
  <c r="M59263" i="5"/>
  <c r="M59264" i="5"/>
  <c r="M59265" i="5"/>
  <c r="M59266" i="5"/>
  <c r="M59267" i="5"/>
  <c r="M59268" i="5"/>
  <c r="M59269" i="5"/>
  <c r="M59270" i="5"/>
  <c r="M59271" i="5"/>
  <c r="M59272" i="5"/>
  <c r="M59273" i="5"/>
  <c r="M59274" i="5"/>
  <c r="M59275" i="5"/>
  <c r="M59276" i="5"/>
  <c r="M59277" i="5"/>
  <c r="M59278" i="5"/>
  <c r="M59279" i="5"/>
  <c r="M59280" i="5"/>
  <c r="M59281" i="5"/>
  <c r="M59282" i="5"/>
  <c r="M59283" i="5"/>
  <c r="M59284" i="5"/>
  <c r="M59285" i="5"/>
  <c r="M59286" i="5"/>
  <c r="M59287" i="5"/>
  <c r="M59288" i="5"/>
  <c r="M59289" i="5"/>
  <c r="M59290" i="5"/>
  <c r="M59291" i="5"/>
  <c r="M59292" i="5"/>
  <c r="M59293" i="5"/>
  <c r="M59294" i="5"/>
  <c r="M59295" i="5"/>
  <c r="M59296" i="5"/>
  <c r="M59297" i="5"/>
  <c r="M59298" i="5"/>
  <c r="M59299" i="5"/>
  <c r="M59300" i="5"/>
  <c r="M59301" i="5"/>
  <c r="M59302" i="5"/>
  <c r="M59303" i="5"/>
  <c r="M59304" i="5"/>
  <c r="M59305" i="5"/>
  <c r="M59306" i="5"/>
  <c r="M59307" i="5"/>
  <c r="M59308" i="5"/>
  <c r="M59309" i="5"/>
  <c r="M59310" i="5"/>
  <c r="M59311" i="5"/>
  <c r="M59312" i="5"/>
  <c r="M59313" i="5"/>
  <c r="M59314" i="5"/>
  <c r="M59315" i="5"/>
  <c r="M59316" i="5"/>
  <c r="M59317" i="5"/>
  <c r="M59318" i="5"/>
  <c r="M59319" i="5"/>
  <c r="M59320" i="5"/>
  <c r="M59321" i="5"/>
  <c r="M59322" i="5"/>
  <c r="M59323" i="5"/>
  <c r="M59324" i="5"/>
  <c r="M59325" i="5"/>
  <c r="M59326" i="5"/>
  <c r="M59327" i="5"/>
  <c r="M59328" i="5"/>
  <c r="M59329" i="5"/>
  <c r="M59330" i="5"/>
  <c r="M59331" i="5"/>
  <c r="M59332" i="5"/>
  <c r="M59333" i="5"/>
  <c r="M59334" i="5"/>
  <c r="M59335" i="5"/>
  <c r="M59336" i="5"/>
  <c r="M59337" i="5"/>
  <c r="M59338" i="5"/>
  <c r="M59339" i="5"/>
  <c r="M59340" i="5"/>
  <c r="M59341" i="5"/>
  <c r="M59342" i="5"/>
  <c r="M59343" i="5"/>
  <c r="M59344" i="5"/>
  <c r="M59345" i="5"/>
  <c r="M59346" i="5"/>
  <c r="M59347" i="5"/>
  <c r="M59348" i="5"/>
  <c r="M59349" i="5"/>
  <c r="M59350" i="5"/>
  <c r="M59351" i="5"/>
  <c r="M59352" i="5"/>
  <c r="M59353" i="5"/>
  <c r="M59354" i="5"/>
  <c r="M59355" i="5"/>
  <c r="M59356" i="5"/>
  <c r="M59357" i="5"/>
  <c r="M59358" i="5"/>
  <c r="M59359" i="5"/>
  <c r="M59360" i="5"/>
  <c r="M59361" i="5"/>
  <c r="M59362" i="5"/>
  <c r="M59363" i="5"/>
  <c r="M59364" i="5"/>
  <c r="M59365" i="5"/>
  <c r="M59366" i="5"/>
  <c r="M59367" i="5"/>
  <c r="M59368" i="5"/>
  <c r="M59369" i="5"/>
  <c r="M59370" i="5"/>
  <c r="M59371" i="5"/>
  <c r="M59372" i="5"/>
  <c r="M59373" i="5"/>
  <c r="M59374" i="5"/>
  <c r="M59375" i="5"/>
  <c r="M59376" i="5"/>
  <c r="M59377" i="5"/>
  <c r="M59378" i="5"/>
  <c r="M59379" i="5"/>
  <c r="M59380" i="5"/>
  <c r="M59381" i="5"/>
  <c r="M59382" i="5"/>
  <c r="M59383" i="5"/>
  <c r="M59384" i="5"/>
  <c r="M59385" i="5"/>
  <c r="M59386" i="5"/>
  <c r="M59387" i="5"/>
  <c r="M59388" i="5"/>
  <c r="M59389" i="5"/>
  <c r="M59390" i="5"/>
  <c r="M59391" i="5"/>
  <c r="M59392" i="5"/>
  <c r="M59393" i="5"/>
  <c r="M59394" i="5"/>
  <c r="M59395" i="5"/>
  <c r="M59396" i="5"/>
  <c r="M59397" i="5"/>
  <c r="M59398" i="5"/>
  <c r="M59399" i="5"/>
  <c r="M59400" i="5"/>
  <c r="M59401" i="5"/>
  <c r="M59402" i="5"/>
  <c r="M59403" i="5"/>
  <c r="M59404" i="5"/>
  <c r="M59405" i="5"/>
  <c r="M59406" i="5"/>
  <c r="M59407" i="5"/>
  <c r="M59408" i="5"/>
  <c r="M59409" i="5"/>
  <c r="M59410" i="5"/>
  <c r="M59411" i="5"/>
  <c r="M59412" i="5"/>
  <c r="M59413" i="5"/>
  <c r="M59414" i="5"/>
  <c r="M59415" i="5"/>
  <c r="M59416" i="5"/>
  <c r="M59417" i="5"/>
  <c r="M59418" i="5"/>
  <c r="M59419" i="5"/>
  <c r="M59420" i="5"/>
  <c r="M59421" i="5"/>
  <c r="M59422" i="5"/>
  <c r="M59423" i="5"/>
  <c r="M59424" i="5"/>
  <c r="M59425" i="5"/>
  <c r="M59426" i="5"/>
  <c r="M59427" i="5"/>
  <c r="M59428" i="5"/>
  <c r="M59429" i="5"/>
  <c r="M59430" i="5"/>
  <c r="M59431" i="5"/>
  <c r="M59432" i="5"/>
  <c r="M59433" i="5"/>
  <c r="M59434" i="5"/>
  <c r="M59435" i="5"/>
  <c r="M59436" i="5"/>
  <c r="M59437" i="5"/>
  <c r="M59438" i="5"/>
  <c r="M59439" i="5"/>
  <c r="M59440" i="5"/>
  <c r="M59441" i="5"/>
  <c r="M59442" i="5"/>
  <c r="M59443" i="5"/>
  <c r="M59444" i="5"/>
  <c r="M59445" i="5"/>
  <c r="M59446" i="5"/>
  <c r="M59447" i="5"/>
  <c r="M59448" i="5"/>
  <c r="M59449" i="5"/>
  <c r="M59450" i="5"/>
  <c r="M59451" i="5"/>
  <c r="M59452" i="5"/>
  <c r="M59453" i="5"/>
  <c r="M59454" i="5"/>
  <c r="M59455" i="5"/>
  <c r="M59456" i="5"/>
  <c r="M59457" i="5"/>
  <c r="M59458" i="5"/>
  <c r="M59459" i="5"/>
  <c r="M59460" i="5"/>
  <c r="M59461" i="5"/>
  <c r="M59462" i="5"/>
  <c r="M59463" i="5"/>
  <c r="M59464" i="5"/>
  <c r="M59465" i="5"/>
  <c r="M59466" i="5"/>
  <c r="M59467" i="5"/>
  <c r="M59468" i="5"/>
  <c r="M59469" i="5"/>
  <c r="M59470" i="5"/>
  <c r="M59471" i="5"/>
  <c r="M59472" i="5"/>
  <c r="M59473" i="5"/>
  <c r="M59474" i="5"/>
  <c r="M59475" i="5"/>
  <c r="M59476" i="5"/>
  <c r="M59477" i="5"/>
  <c r="M59478" i="5"/>
  <c r="M59479" i="5"/>
  <c r="M59480" i="5"/>
  <c r="M59481" i="5"/>
  <c r="M59482" i="5"/>
  <c r="M59483" i="5"/>
  <c r="M59484" i="5"/>
  <c r="M59485" i="5"/>
  <c r="M59486" i="5"/>
  <c r="M59487" i="5"/>
  <c r="M59488" i="5"/>
  <c r="M59489" i="5"/>
  <c r="M59490" i="5"/>
  <c r="M59491" i="5"/>
  <c r="M59492" i="5"/>
  <c r="M59493" i="5"/>
  <c r="M59494" i="5"/>
  <c r="M59495" i="5"/>
  <c r="M59496" i="5"/>
  <c r="M59497" i="5"/>
  <c r="M59498" i="5"/>
  <c r="M59499" i="5"/>
  <c r="M59500" i="5"/>
  <c r="M59501" i="5"/>
  <c r="M59502" i="5"/>
  <c r="M59503" i="5"/>
  <c r="M59504" i="5"/>
  <c r="M59505" i="5"/>
  <c r="M59506" i="5"/>
  <c r="M59507" i="5"/>
  <c r="M59508" i="5"/>
  <c r="M59509" i="5"/>
  <c r="M59510" i="5"/>
  <c r="M59511" i="5"/>
  <c r="M59512" i="5"/>
  <c r="M59513" i="5"/>
  <c r="M59514" i="5"/>
  <c r="M59515" i="5"/>
  <c r="M59516" i="5"/>
  <c r="M59517" i="5"/>
  <c r="M59518" i="5"/>
  <c r="M59519" i="5"/>
  <c r="M59520" i="5"/>
  <c r="M59521" i="5"/>
  <c r="M59522" i="5"/>
  <c r="M59523" i="5"/>
  <c r="M59524" i="5"/>
  <c r="M59525" i="5"/>
  <c r="M59526" i="5"/>
  <c r="M59527" i="5"/>
  <c r="M59528" i="5"/>
  <c r="M59529" i="5"/>
  <c r="M59530" i="5"/>
  <c r="M59531" i="5"/>
  <c r="M59532" i="5"/>
  <c r="M59533" i="5"/>
  <c r="M59534" i="5"/>
  <c r="M59535" i="5"/>
  <c r="M59536" i="5"/>
  <c r="M59537" i="5"/>
  <c r="M59538" i="5"/>
  <c r="M59539" i="5"/>
  <c r="M59540" i="5"/>
  <c r="M59541" i="5"/>
  <c r="M59542" i="5"/>
  <c r="M59543" i="5"/>
  <c r="M59544" i="5"/>
  <c r="M59545" i="5"/>
  <c r="M59546" i="5"/>
  <c r="M59547" i="5"/>
  <c r="M59548" i="5"/>
  <c r="M59549" i="5"/>
  <c r="M59550" i="5"/>
  <c r="M59551" i="5"/>
  <c r="M59552" i="5"/>
  <c r="M59553" i="5"/>
  <c r="M59554" i="5"/>
  <c r="M59555" i="5"/>
  <c r="M59556" i="5"/>
  <c r="M59557" i="5"/>
  <c r="M59558" i="5"/>
  <c r="M59559" i="5"/>
  <c r="M59560" i="5"/>
  <c r="M59561" i="5"/>
  <c r="M59562" i="5"/>
  <c r="M59563" i="5"/>
  <c r="M59564" i="5"/>
  <c r="M59565" i="5"/>
  <c r="M59566" i="5"/>
  <c r="M59567" i="5"/>
  <c r="M59568" i="5"/>
  <c r="M59569" i="5"/>
  <c r="M59570" i="5"/>
  <c r="M59571" i="5"/>
  <c r="M59572" i="5"/>
  <c r="M59573" i="5"/>
  <c r="M59574" i="5"/>
  <c r="M59575" i="5"/>
  <c r="M59576" i="5"/>
  <c r="M59577" i="5"/>
  <c r="M59578" i="5"/>
  <c r="M59579" i="5"/>
  <c r="M59580" i="5"/>
  <c r="M59581" i="5"/>
  <c r="M59582" i="5"/>
  <c r="M59583" i="5"/>
  <c r="M59584" i="5"/>
  <c r="M59585" i="5"/>
  <c r="M59586" i="5"/>
  <c r="M59587" i="5"/>
  <c r="M59588" i="5"/>
  <c r="M59589" i="5"/>
  <c r="M59590" i="5"/>
  <c r="M59591" i="5"/>
  <c r="M59592" i="5"/>
  <c r="M59593" i="5"/>
  <c r="M59594" i="5"/>
  <c r="M59595" i="5"/>
  <c r="M59596" i="5"/>
  <c r="M59597" i="5"/>
  <c r="M59598" i="5"/>
  <c r="M59599" i="5"/>
  <c r="M59600" i="5"/>
  <c r="M59601" i="5"/>
  <c r="M59602" i="5"/>
  <c r="M59603" i="5"/>
  <c r="M59604" i="5"/>
  <c r="M59605" i="5"/>
  <c r="M59606" i="5"/>
  <c r="M59607" i="5"/>
  <c r="M59608" i="5"/>
  <c r="M59609" i="5"/>
  <c r="M59610" i="5"/>
  <c r="M59611" i="5"/>
  <c r="M59612" i="5"/>
  <c r="M59613" i="5"/>
  <c r="M59614" i="5"/>
  <c r="M59615" i="5"/>
  <c r="M59616" i="5"/>
  <c r="M59617" i="5"/>
  <c r="M59618" i="5"/>
  <c r="M59619" i="5"/>
  <c r="M59620" i="5"/>
  <c r="M59621" i="5"/>
  <c r="M59622" i="5"/>
  <c r="M59623" i="5"/>
  <c r="M59624" i="5"/>
  <c r="M59625" i="5"/>
  <c r="M59626" i="5"/>
  <c r="M59627" i="5"/>
  <c r="M59628" i="5"/>
  <c r="M59629" i="5"/>
  <c r="M59630" i="5"/>
  <c r="M59631" i="5"/>
  <c r="M59632" i="5"/>
  <c r="M59633" i="5"/>
  <c r="M59634" i="5"/>
  <c r="M59635" i="5"/>
  <c r="M59636" i="5"/>
  <c r="M59637" i="5"/>
  <c r="M59638" i="5"/>
  <c r="M59639" i="5"/>
  <c r="M59640" i="5"/>
  <c r="M59641" i="5"/>
  <c r="M59642" i="5"/>
  <c r="M59643" i="5"/>
  <c r="M59644" i="5"/>
  <c r="M59645" i="5"/>
  <c r="M59646" i="5"/>
  <c r="M59647" i="5"/>
  <c r="M59648" i="5"/>
  <c r="M59649" i="5"/>
  <c r="M59650" i="5"/>
  <c r="M59651" i="5"/>
  <c r="M59652" i="5"/>
  <c r="M59653" i="5"/>
  <c r="M59654" i="5"/>
  <c r="M59655" i="5"/>
  <c r="M59656" i="5"/>
  <c r="M59657" i="5"/>
  <c r="M59658" i="5"/>
  <c r="M59659" i="5"/>
  <c r="M59660" i="5"/>
  <c r="M59661" i="5"/>
  <c r="M59662" i="5"/>
  <c r="M59663" i="5"/>
  <c r="M59664" i="5"/>
  <c r="M59665" i="5"/>
  <c r="M59666" i="5"/>
  <c r="M59667" i="5"/>
  <c r="M59668" i="5"/>
  <c r="M59669" i="5"/>
  <c r="M59670" i="5"/>
  <c r="M59671" i="5"/>
  <c r="M59672" i="5"/>
  <c r="M59673" i="5"/>
  <c r="M59674" i="5"/>
  <c r="M59675" i="5"/>
  <c r="M59676" i="5"/>
  <c r="M59677" i="5"/>
  <c r="M59678" i="5"/>
  <c r="M59679" i="5"/>
  <c r="M59680" i="5"/>
  <c r="M59681" i="5"/>
  <c r="M59682" i="5"/>
  <c r="M59683" i="5"/>
  <c r="M59684" i="5"/>
  <c r="M59685" i="5"/>
  <c r="M59686" i="5"/>
  <c r="M59687" i="5"/>
  <c r="M59688" i="5"/>
  <c r="M59689" i="5"/>
  <c r="M59690" i="5"/>
  <c r="M59691" i="5"/>
  <c r="M59692" i="5"/>
  <c r="M59693" i="5"/>
  <c r="M59694" i="5"/>
  <c r="M59695" i="5"/>
  <c r="M59696" i="5"/>
  <c r="M59697" i="5"/>
  <c r="M59698" i="5"/>
  <c r="M59699" i="5"/>
  <c r="M59700" i="5"/>
  <c r="M59701" i="5"/>
  <c r="M59702" i="5"/>
  <c r="M59703" i="5"/>
  <c r="M59704" i="5"/>
  <c r="M59705" i="5"/>
  <c r="M59706" i="5"/>
  <c r="M59707" i="5"/>
  <c r="M59708" i="5"/>
  <c r="M59709" i="5"/>
  <c r="M59710" i="5"/>
  <c r="M59711" i="5"/>
  <c r="M59712" i="5"/>
  <c r="M59713" i="5"/>
  <c r="M59714" i="5"/>
  <c r="M59715" i="5"/>
  <c r="M59716" i="5"/>
  <c r="M59717" i="5"/>
  <c r="M59718" i="5"/>
  <c r="M59719" i="5"/>
  <c r="M59720" i="5"/>
  <c r="M59721" i="5"/>
  <c r="M59722" i="5"/>
  <c r="M59723" i="5"/>
  <c r="M59724" i="5"/>
  <c r="M59725" i="5"/>
  <c r="M59726" i="5"/>
  <c r="M59727" i="5"/>
  <c r="M59728" i="5"/>
  <c r="M59729" i="5"/>
  <c r="M59730" i="5"/>
  <c r="M59731" i="5"/>
  <c r="M59732" i="5"/>
  <c r="M59733" i="5"/>
  <c r="M59734" i="5"/>
  <c r="M59735" i="5"/>
  <c r="M59736" i="5"/>
  <c r="M59737" i="5"/>
  <c r="M59738" i="5"/>
  <c r="M59739" i="5"/>
  <c r="M59740" i="5"/>
  <c r="M59741" i="5"/>
  <c r="M59742" i="5"/>
  <c r="M59743" i="5"/>
  <c r="M59744" i="5"/>
  <c r="M59745" i="5"/>
  <c r="M59746" i="5"/>
  <c r="M59747" i="5"/>
  <c r="M59748" i="5"/>
  <c r="M59749" i="5"/>
  <c r="M59750" i="5"/>
  <c r="M59751" i="5"/>
  <c r="M59752" i="5"/>
  <c r="M59753" i="5"/>
  <c r="M59754" i="5"/>
  <c r="M59755" i="5"/>
  <c r="M59756" i="5"/>
  <c r="M59757" i="5"/>
  <c r="M59758" i="5"/>
  <c r="M59759" i="5"/>
  <c r="M59760" i="5"/>
  <c r="M59761" i="5"/>
  <c r="M59762" i="5"/>
  <c r="M59763" i="5"/>
  <c r="M59764" i="5"/>
  <c r="M59765" i="5"/>
  <c r="M59766" i="5"/>
  <c r="M59767" i="5"/>
  <c r="M59768" i="5"/>
  <c r="M59769" i="5"/>
  <c r="M59770" i="5"/>
  <c r="M59771" i="5"/>
  <c r="M59772" i="5"/>
  <c r="M59773" i="5"/>
  <c r="M59774" i="5"/>
  <c r="M59775" i="5"/>
  <c r="M59776" i="5"/>
  <c r="M59777" i="5"/>
  <c r="M59778" i="5"/>
  <c r="M59779" i="5"/>
  <c r="M59780" i="5"/>
  <c r="M59781" i="5"/>
  <c r="M59782" i="5"/>
  <c r="M59783" i="5"/>
  <c r="M59784" i="5"/>
  <c r="M59785" i="5"/>
  <c r="M59786" i="5"/>
  <c r="M59787" i="5"/>
  <c r="M59788" i="5"/>
  <c r="M59789" i="5"/>
  <c r="M59790" i="5"/>
  <c r="M59791" i="5"/>
  <c r="M59792" i="5"/>
  <c r="M59793" i="5"/>
  <c r="M59794" i="5"/>
  <c r="M59795" i="5"/>
  <c r="M59796" i="5"/>
  <c r="M59797" i="5"/>
  <c r="M59798" i="5"/>
  <c r="M59799" i="5"/>
  <c r="M59800" i="5"/>
  <c r="M59801" i="5"/>
  <c r="M59802" i="5"/>
  <c r="M59803" i="5"/>
  <c r="M59804" i="5"/>
  <c r="M59805" i="5"/>
  <c r="M59806" i="5"/>
  <c r="M59807" i="5"/>
  <c r="M59808" i="5"/>
  <c r="M59809" i="5"/>
  <c r="M59810" i="5"/>
  <c r="M59811" i="5"/>
  <c r="M59812" i="5"/>
  <c r="M59813" i="5"/>
  <c r="M59814" i="5"/>
  <c r="M59815" i="5"/>
  <c r="M59816" i="5"/>
  <c r="M59817" i="5"/>
  <c r="M59818" i="5"/>
  <c r="M59819" i="5"/>
  <c r="M59820" i="5"/>
  <c r="M59821" i="5"/>
  <c r="M59822" i="5"/>
  <c r="M59823" i="5"/>
  <c r="M59824" i="5"/>
  <c r="M59825" i="5"/>
  <c r="M59826" i="5"/>
  <c r="M59827" i="5"/>
  <c r="M59828" i="5"/>
  <c r="M59829" i="5"/>
  <c r="M59830" i="5"/>
  <c r="M59831" i="5"/>
  <c r="M59832" i="5"/>
  <c r="M59833" i="5"/>
  <c r="M59834" i="5"/>
  <c r="M59835" i="5"/>
  <c r="M59836" i="5"/>
  <c r="M59837" i="5"/>
  <c r="M59838" i="5"/>
  <c r="M59839" i="5"/>
  <c r="M59840" i="5"/>
  <c r="M59841" i="5"/>
  <c r="M59842" i="5"/>
  <c r="M59843" i="5"/>
  <c r="M59844" i="5"/>
  <c r="M59845" i="5"/>
  <c r="M59846" i="5"/>
  <c r="M59847" i="5"/>
  <c r="M59848" i="5"/>
  <c r="M59849" i="5"/>
  <c r="M59850" i="5"/>
  <c r="M59851" i="5"/>
  <c r="M59852" i="5"/>
  <c r="M59853" i="5"/>
  <c r="M59854" i="5"/>
  <c r="M59855" i="5"/>
  <c r="M59856" i="5"/>
  <c r="M59857" i="5"/>
  <c r="M59858" i="5"/>
  <c r="M59859" i="5"/>
  <c r="M59860" i="5"/>
  <c r="M59861" i="5"/>
  <c r="M59862" i="5"/>
  <c r="M59863" i="5"/>
  <c r="M59864" i="5"/>
  <c r="M59865" i="5"/>
  <c r="M59866" i="5"/>
  <c r="M59867" i="5"/>
  <c r="M59868" i="5"/>
  <c r="M59869" i="5"/>
  <c r="M59870" i="5"/>
  <c r="M59871" i="5"/>
  <c r="M59872" i="5"/>
  <c r="M59873" i="5"/>
  <c r="M59874" i="5"/>
  <c r="M59875" i="5"/>
  <c r="M59876" i="5"/>
  <c r="M59877" i="5"/>
  <c r="M59878" i="5"/>
  <c r="M59879" i="5"/>
  <c r="M59880" i="5"/>
  <c r="M59881" i="5"/>
  <c r="M59882" i="5"/>
  <c r="M59883" i="5"/>
  <c r="M59884" i="5"/>
  <c r="M59885" i="5"/>
  <c r="M59886" i="5"/>
  <c r="M59887" i="5"/>
  <c r="M59888" i="5"/>
  <c r="M59889" i="5"/>
  <c r="M59890" i="5"/>
  <c r="M59891" i="5"/>
  <c r="M59892" i="5"/>
  <c r="M59893" i="5"/>
  <c r="M59894" i="5"/>
  <c r="M59895" i="5"/>
  <c r="M59896" i="5"/>
  <c r="M59897" i="5"/>
  <c r="M59898" i="5"/>
  <c r="M59899" i="5"/>
  <c r="M59900" i="5"/>
  <c r="M59901" i="5"/>
  <c r="M59902" i="5"/>
  <c r="M59903" i="5"/>
  <c r="M59904" i="5"/>
  <c r="M59905" i="5"/>
  <c r="M59906" i="5"/>
  <c r="M59907" i="5"/>
  <c r="M59908" i="5"/>
  <c r="M59909" i="5"/>
  <c r="M59910" i="5"/>
  <c r="M59911" i="5"/>
  <c r="M59912" i="5"/>
  <c r="M59913" i="5"/>
  <c r="M59914" i="5"/>
  <c r="M59915" i="5"/>
  <c r="M59916" i="5"/>
  <c r="M59917" i="5"/>
  <c r="M59918" i="5"/>
  <c r="M59919" i="5"/>
  <c r="M59920" i="5"/>
  <c r="M59921" i="5"/>
  <c r="M59922" i="5"/>
  <c r="M59923" i="5"/>
  <c r="M59924" i="5"/>
  <c r="M59925" i="5"/>
  <c r="M59926" i="5"/>
  <c r="M59927" i="5"/>
  <c r="M59928" i="5"/>
  <c r="M59929" i="5"/>
  <c r="M59930" i="5"/>
  <c r="M59931" i="5"/>
  <c r="M59932" i="5"/>
  <c r="M59933" i="5"/>
  <c r="M59934" i="5"/>
  <c r="M59935" i="5"/>
  <c r="M59936" i="5"/>
  <c r="M59937" i="5"/>
  <c r="M59938" i="5"/>
  <c r="M59939" i="5"/>
  <c r="M59940" i="5"/>
  <c r="M59941" i="5"/>
  <c r="M59942" i="5"/>
  <c r="M59943" i="5"/>
  <c r="M59944" i="5"/>
  <c r="M59945" i="5"/>
  <c r="M59946" i="5"/>
  <c r="M59947" i="5"/>
  <c r="M59948" i="5"/>
  <c r="M59949" i="5"/>
  <c r="M59950" i="5"/>
  <c r="M59951" i="5"/>
  <c r="M59952" i="5"/>
  <c r="M59953" i="5"/>
  <c r="M59954" i="5"/>
  <c r="M59955" i="5"/>
  <c r="M59956" i="5"/>
  <c r="M59957" i="5"/>
  <c r="M59958" i="5"/>
  <c r="M59959" i="5"/>
  <c r="M59960" i="5"/>
  <c r="M59961" i="5"/>
  <c r="M59962" i="5"/>
  <c r="M59963" i="5"/>
  <c r="M59964" i="5"/>
  <c r="M59965" i="5"/>
  <c r="M59966" i="5"/>
  <c r="M59967" i="5"/>
  <c r="M59968" i="5"/>
  <c r="M59969" i="5"/>
  <c r="M59970" i="5"/>
  <c r="M59971" i="5"/>
  <c r="M59972" i="5"/>
  <c r="M59973" i="5"/>
  <c r="M59974" i="5"/>
  <c r="M59975" i="5"/>
  <c r="M59976" i="5"/>
  <c r="M59977" i="5"/>
  <c r="M59978" i="5"/>
  <c r="M59979" i="5"/>
  <c r="M59980" i="5"/>
  <c r="M59981" i="5"/>
  <c r="M59982" i="5"/>
  <c r="M59983" i="5"/>
  <c r="M59984" i="5"/>
  <c r="M59985" i="5"/>
  <c r="M59986" i="5"/>
  <c r="M59987" i="5"/>
  <c r="M59988" i="5"/>
  <c r="M59989" i="5"/>
  <c r="M59990" i="5"/>
  <c r="M59991" i="5"/>
  <c r="M59992" i="5"/>
  <c r="M59993" i="5"/>
  <c r="M59994" i="5"/>
  <c r="M59995" i="5"/>
  <c r="M59996" i="5"/>
  <c r="M59997" i="5"/>
  <c r="M59998" i="5"/>
  <c r="M59999" i="5"/>
  <c r="M60000" i="5"/>
  <c r="M60001" i="5"/>
  <c r="M60002" i="5"/>
  <c r="M60003" i="5"/>
  <c r="M60004" i="5"/>
  <c r="M60005" i="5"/>
  <c r="M60006" i="5"/>
  <c r="M60007" i="5"/>
  <c r="M60008" i="5"/>
  <c r="M60009" i="5"/>
  <c r="M60010" i="5"/>
  <c r="M60011" i="5"/>
  <c r="M60012" i="5"/>
  <c r="M60013" i="5"/>
  <c r="M60014" i="5"/>
  <c r="M60015" i="5"/>
  <c r="M60016" i="5"/>
  <c r="M60017" i="5"/>
  <c r="M60018" i="5"/>
  <c r="M60019" i="5"/>
  <c r="M60020" i="5"/>
  <c r="M60021" i="5"/>
  <c r="M60022" i="5"/>
  <c r="M60023" i="5"/>
  <c r="M60024" i="5"/>
  <c r="M60025" i="5"/>
  <c r="M60026" i="5"/>
  <c r="M60027" i="5"/>
  <c r="M60028" i="5"/>
  <c r="M60029" i="5"/>
  <c r="M60030" i="5"/>
  <c r="M60031" i="5"/>
  <c r="M60032" i="5"/>
  <c r="M60033" i="5"/>
  <c r="M60034" i="5"/>
  <c r="M60035" i="5"/>
  <c r="M60036" i="5"/>
  <c r="M60037" i="5"/>
  <c r="M60038" i="5"/>
  <c r="M60039" i="5"/>
  <c r="M60040" i="5"/>
  <c r="M60041" i="5"/>
  <c r="M60042" i="5"/>
  <c r="M60043" i="5"/>
  <c r="M60044" i="5"/>
  <c r="M60045" i="5"/>
  <c r="M60046" i="5"/>
  <c r="M60047" i="5"/>
  <c r="M60048" i="5"/>
  <c r="M60049" i="5"/>
  <c r="M60050" i="5"/>
  <c r="M60051" i="5"/>
  <c r="M60052" i="5"/>
  <c r="M60053" i="5"/>
  <c r="M60054" i="5"/>
  <c r="M60055" i="5"/>
  <c r="M60056" i="5"/>
  <c r="M60057" i="5"/>
  <c r="M60058" i="5"/>
  <c r="M60059" i="5"/>
  <c r="M60060" i="5"/>
  <c r="M60061" i="5"/>
  <c r="M60062" i="5"/>
  <c r="M60063" i="5"/>
  <c r="M60064" i="5"/>
  <c r="M60065" i="5"/>
  <c r="M60066" i="5"/>
  <c r="M60067" i="5"/>
  <c r="M60068" i="5"/>
  <c r="M60069" i="5"/>
  <c r="M60070" i="5"/>
  <c r="M60071" i="5"/>
  <c r="M60072" i="5"/>
  <c r="M60073" i="5"/>
  <c r="M60074" i="5"/>
  <c r="M60075" i="5"/>
  <c r="M60076" i="5"/>
  <c r="M60077" i="5"/>
  <c r="M60078" i="5"/>
  <c r="M60079" i="5"/>
  <c r="M60080" i="5"/>
  <c r="M60081" i="5"/>
  <c r="M60082" i="5"/>
  <c r="M60083" i="5"/>
  <c r="M60084" i="5"/>
  <c r="M60085" i="5"/>
  <c r="M60086" i="5"/>
  <c r="M60087" i="5"/>
  <c r="M60088" i="5"/>
  <c r="M60089" i="5"/>
  <c r="M60090" i="5"/>
  <c r="M60091" i="5"/>
  <c r="M60092" i="5"/>
  <c r="M60093" i="5"/>
  <c r="M60094" i="5"/>
  <c r="M60095" i="5"/>
  <c r="M60096" i="5"/>
  <c r="M60097" i="5"/>
  <c r="M60098" i="5"/>
  <c r="M60099" i="5"/>
  <c r="M60100" i="5"/>
  <c r="M60101" i="5"/>
  <c r="M60102" i="5"/>
  <c r="M60103" i="5"/>
  <c r="M60104" i="5"/>
  <c r="M60105" i="5"/>
  <c r="M60106" i="5"/>
  <c r="M60107" i="5"/>
  <c r="M60108" i="5"/>
  <c r="M60109" i="5"/>
  <c r="M60110" i="5"/>
  <c r="M60111" i="5"/>
  <c r="M60112" i="5"/>
  <c r="M60113" i="5"/>
  <c r="M60114" i="5"/>
  <c r="M60115" i="5"/>
  <c r="M60116" i="5"/>
  <c r="M60117" i="5"/>
  <c r="M60118" i="5"/>
  <c r="M60119" i="5"/>
  <c r="M60120" i="5"/>
  <c r="M60121" i="5"/>
  <c r="M60122" i="5"/>
  <c r="M60123" i="5"/>
  <c r="M60124" i="5"/>
  <c r="M60125" i="5"/>
  <c r="M60126" i="5"/>
  <c r="M60127" i="5"/>
  <c r="M60128" i="5"/>
  <c r="M60129" i="5"/>
  <c r="M60130" i="5"/>
  <c r="M60131" i="5"/>
  <c r="M60132" i="5"/>
  <c r="M60133" i="5"/>
  <c r="M60134" i="5"/>
  <c r="M60135" i="5"/>
  <c r="M60136" i="5"/>
  <c r="M60137" i="5"/>
  <c r="M60138" i="5"/>
  <c r="M60139" i="5"/>
  <c r="M60140" i="5"/>
  <c r="M60141" i="5"/>
  <c r="M60142" i="5"/>
  <c r="M60143" i="5"/>
  <c r="M60144" i="5"/>
  <c r="M60145" i="5"/>
  <c r="M60146" i="5"/>
  <c r="M60147" i="5"/>
  <c r="M60148" i="5"/>
  <c r="M60149" i="5"/>
  <c r="M60150" i="5"/>
  <c r="M60151" i="5"/>
  <c r="M60152" i="5"/>
  <c r="M60153" i="5"/>
  <c r="M60154" i="5"/>
  <c r="M60155" i="5"/>
  <c r="M60156" i="5"/>
  <c r="M60157" i="5"/>
  <c r="M60158" i="5"/>
  <c r="M60159" i="5"/>
  <c r="M60160" i="5"/>
  <c r="M60161" i="5"/>
  <c r="M60162" i="5"/>
  <c r="M60163" i="5"/>
  <c r="M60164" i="5"/>
  <c r="M60165" i="5"/>
  <c r="M60166" i="5"/>
  <c r="M60167" i="5"/>
  <c r="M60168" i="5"/>
  <c r="M60169" i="5"/>
  <c r="M60170" i="5"/>
  <c r="M60171" i="5"/>
  <c r="M60172" i="5"/>
  <c r="M60173" i="5"/>
  <c r="M60174" i="5"/>
  <c r="M60175" i="5"/>
  <c r="M60176" i="5"/>
  <c r="M60177" i="5"/>
  <c r="M60178" i="5"/>
  <c r="M60179" i="5"/>
  <c r="M60180" i="5"/>
  <c r="M60181" i="5"/>
  <c r="M60182" i="5"/>
  <c r="M60183" i="5"/>
  <c r="M60184" i="5"/>
  <c r="M60185" i="5"/>
  <c r="M60186" i="5"/>
  <c r="M60187" i="5"/>
  <c r="M60188" i="5"/>
  <c r="M60189" i="5"/>
  <c r="M60190" i="5"/>
  <c r="M60191" i="5"/>
  <c r="M60192" i="5"/>
  <c r="M60193" i="5"/>
  <c r="M60194" i="5"/>
  <c r="M60195" i="5"/>
  <c r="M60196" i="5"/>
  <c r="M60197" i="5"/>
  <c r="M60198" i="5"/>
  <c r="M60199" i="5"/>
  <c r="M60200" i="5"/>
  <c r="M60201" i="5"/>
  <c r="M60202" i="5"/>
  <c r="M60203" i="5"/>
  <c r="M60204" i="5"/>
  <c r="M60205" i="5"/>
  <c r="M60206" i="5"/>
  <c r="M60207" i="5"/>
  <c r="M60208" i="5"/>
  <c r="M60209" i="5"/>
  <c r="M60210" i="5"/>
  <c r="M60211" i="5"/>
  <c r="M60212" i="5"/>
  <c r="M60213" i="5"/>
  <c r="M60214" i="5"/>
  <c r="M60215" i="5"/>
  <c r="M60216" i="5"/>
  <c r="M60217" i="5"/>
  <c r="M60218" i="5"/>
  <c r="M60219" i="5"/>
  <c r="M60220" i="5"/>
  <c r="M60221" i="5"/>
  <c r="M60222" i="5"/>
  <c r="M60223" i="5"/>
  <c r="M60224" i="5"/>
  <c r="M60225" i="5"/>
  <c r="M60226" i="5"/>
  <c r="M60227" i="5"/>
  <c r="M60228" i="5"/>
  <c r="M60229" i="5"/>
  <c r="M60230" i="5"/>
  <c r="M60231" i="5"/>
  <c r="M60232" i="5"/>
  <c r="M60233" i="5"/>
  <c r="M60234" i="5"/>
  <c r="M60235" i="5"/>
  <c r="M60236" i="5"/>
  <c r="M60237" i="5"/>
  <c r="M60238" i="5"/>
  <c r="M60239" i="5"/>
  <c r="M60240" i="5"/>
  <c r="M60241" i="5"/>
  <c r="M60242" i="5"/>
  <c r="M60243" i="5"/>
  <c r="M60244" i="5"/>
  <c r="M60245" i="5"/>
  <c r="M60246" i="5"/>
  <c r="M60247" i="5"/>
  <c r="M60248" i="5"/>
  <c r="M60249" i="5"/>
  <c r="M60250" i="5"/>
  <c r="M60251" i="5"/>
  <c r="M60252" i="5"/>
  <c r="M60253" i="5"/>
  <c r="M60254" i="5"/>
  <c r="M60255" i="5"/>
  <c r="M60256" i="5"/>
  <c r="M60257" i="5"/>
  <c r="M60258" i="5"/>
  <c r="M60259" i="5"/>
  <c r="M60260" i="5"/>
  <c r="M60261" i="5"/>
  <c r="M60262" i="5"/>
  <c r="M60263" i="5"/>
  <c r="M60264" i="5"/>
  <c r="M60265" i="5"/>
  <c r="M60266" i="5"/>
  <c r="M60267" i="5"/>
  <c r="M60268" i="5"/>
  <c r="M60269" i="5"/>
  <c r="M60270" i="5"/>
  <c r="M60271" i="5"/>
  <c r="M60272" i="5"/>
  <c r="M60273" i="5"/>
  <c r="M60274" i="5"/>
  <c r="M60275" i="5"/>
  <c r="M60276" i="5"/>
  <c r="M60277" i="5"/>
  <c r="M60278" i="5"/>
  <c r="M60279" i="5"/>
  <c r="M60280" i="5"/>
  <c r="M60281" i="5"/>
  <c r="M60282" i="5"/>
  <c r="M60283" i="5"/>
  <c r="M60284" i="5"/>
  <c r="M60285" i="5"/>
  <c r="M60286" i="5"/>
  <c r="M60287" i="5"/>
  <c r="M60288" i="5"/>
  <c r="M60289" i="5"/>
  <c r="M60290" i="5"/>
  <c r="M60291" i="5"/>
  <c r="M60292" i="5"/>
  <c r="M60293" i="5"/>
  <c r="M60294" i="5"/>
  <c r="M60295" i="5"/>
  <c r="M60296" i="5"/>
  <c r="M60297" i="5"/>
  <c r="M60298" i="5"/>
  <c r="M60299" i="5"/>
  <c r="M60300" i="5"/>
  <c r="M60301" i="5"/>
  <c r="M60302" i="5"/>
  <c r="M60303" i="5"/>
  <c r="M60304" i="5"/>
  <c r="M60305" i="5"/>
  <c r="M60306" i="5"/>
  <c r="M60307" i="5"/>
  <c r="M60308" i="5"/>
  <c r="M60309" i="5"/>
  <c r="M60310" i="5"/>
  <c r="M60311" i="5"/>
  <c r="M60312" i="5"/>
  <c r="M60313" i="5"/>
  <c r="M60314" i="5"/>
  <c r="M60315" i="5"/>
  <c r="M60316" i="5"/>
  <c r="M60317" i="5"/>
  <c r="M60318" i="5"/>
  <c r="M60319" i="5"/>
  <c r="M60320" i="5"/>
  <c r="M60321" i="5"/>
  <c r="M60322" i="5"/>
  <c r="M60323" i="5"/>
  <c r="M60324" i="5"/>
  <c r="M60325" i="5"/>
  <c r="M60326" i="5"/>
  <c r="M60327" i="5"/>
  <c r="M60328" i="5"/>
  <c r="M60329" i="5"/>
  <c r="M60330" i="5"/>
  <c r="M60331" i="5"/>
  <c r="M60332" i="5"/>
  <c r="M60333" i="5"/>
  <c r="M60334" i="5"/>
  <c r="M60335" i="5"/>
  <c r="M60336" i="5"/>
  <c r="M60337" i="5"/>
  <c r="M60338" i="5"/>
  <c r="M60339" i="5"/>
  <c r="M60340" i="5"/>
  <c r="M60341" i="5"/>
  <c r="M60342" i="5"/>
  <c r="M60343" i="5"/>
  <c r="M60344" i="5"/>
  <c r="M60345" i="5"/>
  <c r="M60346" i="5"/>
  <c r="M60347" i="5"/>
  <c r="M60348" i="5"/>
  <c r="M60349" i="5"/>
  <c r="M60350" i="5"/>
  <c r="M60351" i="5"/>
  <c r="M60352" i="5"/>
  <c r="M60353" i="5"/>
  <c r="M60354" i="5"/>
  <c r="M60355" i="5"/>
  <c r="M60356" i="5"/>
  <c r="M60357" i="5"/>
  <c r="M60358" i="5"/>
  <c r="M60359" i="5"/>
  <c r="M60360" i="5"/>
  <c r="M60361" i="5"/>
  <c r="M60362" i="5"/>
  <c r="M60363" i="5"/>
  <c r="M60364" i="5"/>
  <c r="M60365" i="5"/>
  <c r="M60366" i="5"/>
  <c r="M60367" i="5"/>
  <c r="M60368" i="5"/>
  <c r="M60369" i="5"/>
  <c r="M60370" i="5"/>
  <c r="M60371" i="5"/>
  <c r="M60372" i="5"/>
  <c r="M60373" i="5"/>
  <c r="M60374" i="5"/>
  <c r="M60375" i="5"/>
  <c r="M60376" i="5"/>
  <c r="M60377" i="5"/>
  <c r="M60378" i="5"/>
  <c r="M60379" i="5"/>
  <c r="M60380" i="5"/>
  <c r="M60381" i="5"/>
  <c r="M60382" i="5"/>
  <c r="M60383" i="5"/>
  <c r="M60384" i="5"/>
  <c r="M60385" i="5"/>
  <c r="M60386" i="5"/>
  <c r="M60387" i="5"/>
  <c r="M60388" i="5"/>
  <c r="M60389" i="5"/>
  <c r="M60390" i="5"/>
  <c r="M60391" i="5"/>
  <c r="M60392" i="5"/>
  <c r="M60393" i="5"/>
  <c r="M60394" i="5"/>
  <c r="M60395" i="5"/>
  <c r="M60396" i="5"/>
  <c r="M60397" i="5"/>
  <c r="M60398" i="5"/>
  <c r="M60399" i="5"/>
  <c r="M60400" i="5"/>
  <c r="M60401" i="5"/>
  <c r="M60402" i="5"/>
  <c r="M60403" i="5"/>
  <c r="M60404" i="5"/>
  <c r="M60405" i="5"/>
  <c r="M60406" i="5"/>
  <c r="M60407" i="5"/>
  <c r="M60408" i="5"/>
  <c r="M60409" i="5"/>
  <c r="M60410" i="5"/>
  <c r="M60411" i="5"/>
  <c r="M60412" i="5"/>
  <c r="M60413" i="5"/>
  <c r="M60414" i="5"/>
  <c r="M60415" i="5"/>
  <c r="M60416" i="5"/>
  <c r="M60417" i="5"/>
  <c r="M60418" i="5"/>
  <c r="M60419" i="5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456" i="6"/>
  <c r="M457" i="6"/>
  <c r="M458" i="6"/>
  <c r="M459" i="6"/>
  <c r="M460" i="6"/>
  <c r="M461" i="6"/>
  <c r="M462" i="6"/>
  <c r="M463" i="6"/>
  <c r="M464" i="6"/>
  <c r="M465" i="6"/>
  <c r="M466" i="6"/>
  <c r="M467" i="6"/>
  <c r="M468" i="6"/>
  <c r="M469" i="6"/>
  <c r="M470" i="6"/>
  <c r="M471" i="6"/>
  <c r="M472" i="6"/>
  <c r="M473" i="6"/>
  <c r="M474" i="6"/>
  <c r="M475" i="6"/>
  <c r="M476" i="6"/>
  <c r="M477" i="6"/>
  <c r="M478" i="6"/>
  <c r="M479" i="6"/>
  <c r="M480" i="6"/>
  <c r="M481" i="6"/>
  <c r="M482" i="6"/>
  <c r="M483" i="6"/>
  <c r="M484" i="6"/>
  <c r="M485" i="6"/>
  <c r="M486" i="6"/>
  <c r="M487" i="6"/>
  <c r="M488" i="6"/>
  <c r="M489" i="6"/>
  <c r="M490" i="6"/>
  <c r="M491" i="6"/>
  <c r="M492" i="6"/>
  <c r="M493" i="6"/>
  <c r="M494" i="6"/>
  <c r="M495" i="6"/>
  <c r="M496" i="6"/>
  <c r="M497" i="6"/>
  <c r="M498" i="6"/>
  <c r="M499" i="6"/>
  <c r="M500" i="6"/>
  <c r="M501" i="6"/>
  <c r="M502" i="6"/>
  <c r="M503" i="6"/>
  <c r="M504" i="6"/>
  <c r="M505" i="6"/>
  <c r="M506" i="6"/>
  <c r="M507" i="6"/>
  <c r="M508" i="6"/>
  <c r="M509" i="6"/>
  <c r="M510" i="6"/>
  <c r="M511" i="6"/>
  <c r="M512" i="6"/>
  <c r="M513" i="6"/>
  <c r="M514" i="6"/>
  <c r="M515" i="6"/>
  <c r="M516" i="6"/>
  <c r="M517" i="6"/>
  <c r="M518" i="6"/>
  <c r="M519" i="6"/>
  <c r="M520" i="6"/>
  <c r="M521" i="6"/>
  <c r="M522" i="6"/>
  <c r="M523" i="6"/>
  <c r="M524" i="6"/>
  <c r="M525" i="6"/>
  <c r="M526" i="6"/>
  <c r="M527" i="6"/>
  <c r="M528" i="6"/>
  <c r="M529" i="6"/>
  <c r="M530" i="6"/>
  <c r="M531" i="6"/>
  <c r="M532" i="6"/>
  <c r="M533" i="6"/>
  <c r="M534" i="6"/>
  <c r="M535" i="6"/>
  <c r="M536" i="6"/>
  <c r="M537" i="6"/>
  <c r="M538" i="6"/>
  <c r="M539" i="6"/>
  <c r="M540" i="6"/>
  <c r="M541" i="6"/>
  <c r="M542" i="6"/>
  <c r="M543" i="6"/>
  <c r="M544" i="6"/>
  <c r="M545" i="6"/>
  <c r="M546" i="6"/>
  <c r="M547" i="6"/>
  <c r="M548" i="6"/>
  <c r="M549" i="6"/>
  <c r="M550" i="6"/>
  <c r="M551" i="6"/>
  <c r="M552" i="6"/>
  <c r="M553" i="6"/>
  <c r="M554" i="6"/>
  <c r="M555" i="6"/>
  <c r="M556" i="6"/>
  <c r="M557" i="6"/>
  <c r="M558" i="6"/>
  <c r="M559" i="6"/>
  <c r="M560" i="6"/>
  <c r="M561" i="6"/>
  <c r="M562" i="6"/>
  <c r="M563" i="6"/>
  <c r="M564" i="6"/>
  <c r="M565" i="6"/>
  <c r="M566" i="6"/>
  <c r="M567" i="6"/>
  <c r="M568" i="6"/>
  <c r="M569" i="6"/>
  <c r="M570" i="6"/>
  <c r="M571" i="6"/>
  <c r="M572" i="6"/>
  <c r="M573" i="6"/>
  <c r="M574" i="6"/>
  <c r="M575" i="6"/>
  <c r="M576" i="6"/>
  <c r="M577" i="6"/>
  <c r="M578" i="6"/>
  <c r="M579" i="6"/>
  <c r="M580" i="6"/>
  <c r="M581" i="6"/>
  <c r="M582" i="6"/>
  <c r="M583" i="6"/>
  <c r="M584" i="6"/>
  <c r="M585" i="6"/>
  <c r="M586" i="6"/>
  <c r="M587" i="6"/>
  <c r="M588" i="6"/>
  <c r="M589" i="6"/>
  <c r="M590" i="6"/>
  <c r="M591" i="6"/>
  <c r="M592" i="6"/>
  <c r="M593" i="6"/>
  <c r="M594" i="6"/>
  <c r="M595" i="6"/>
  <c r="M596" i="6"/>
  <c r="M597" i="6"/>
  <c r="M598" i="6"/>
  <c r="M599" i="6"/>
  <c r="M600" i="6"/>
  <c r="M601" i="6"/>
  <c r="M602" i="6"/>
  <c r="M603" i="6"/>
  <c r="M604" i="6"/>
  <c r="M605" i="6"/>
  <c r="M606" i="6"/>
  <c r="M607" i="6"/>
  <c r="M608" i="6"/>
  <c r="M609" i="6"/>
  <c r="M610" i="6"/>
  <c r="M611" i="6"/>
  <c r="M612" i="6"/>
  <c r="M613" i="6"/>
  <c r="M614" i="6"/>
  <c r="M615" i="6"/>
  <c r="M616" i="6"/>
  <c r="M617" i="6"/>
  <c r="M618" i="6"/>
  <c r="M619" i="6"/>
  <c r="M620" i="6"/>
  <c r="M621" i="6"/>
  <c r="M622" i="6"/>
  <c r="M623" i="6"/>
  <c r="M624" i="6"/>
  <c r="M625" i="6"/>
  <c r="M626" i="6"/>
  <c r="M627" i="6"/>
  <c r="M628" i="6"/>
  <c r="M629" i="6"/>
  <c r="M630" i="6"/>
  <c r="M631" i="6"/>
  <c r="M632" i="6"/>
  <c r="M633" i="6"/>
  <c r="M634" i="6"/>
  <c r="M635" i="6"/>
  <c r="M636" i="6"/>
  <c r="M637" i="6"/>
  <c r="M638" i="6"/>
  <c r="M639" i="6"/>
  <c r="M640" i="6"/>
  <c r="M641" i="6"/>
  <c r="M642" i="6"/>
  <c r="M643" i="6"/>
  <c r="M644" i="6"/>
  <c r="M645" i="6"/>
  <c r="M646" i="6"/>
  <c r="M647" i="6"/>
  <c r="M648" i="6"/>
  <c r="M649" i="6"/>
  <c r="M650" i="6"/>
  <c r="M651" i="6"/>
  <c r="M652" i="6"/>
  <c r="M653" i="6"/>
  <c r="M654" i="6"/>
  <c r="M655" i="6"/>
  <c r="M656" i="6"/>
  <c r="M657" i="6"/>
  <c r="M658" i="6"/>
  <c r="M659" i="6"/>
  <c r="M660" i="6"/>
  <c r="M661" i="6"/>
  <c r="M662" i="6"/>
  <c r="M663" i="6"/>
  <c r="M664" i="6"/>
  <c r="M665" i="6"/>
  <c r="M666" i="6"/>
  <c r="M667" i="6"/>
  <c r="M668" i="6"/>
  <c r="M669" i="6"/>
  <c r="M670" i="6"/>
  <c r="M671" i="6"/>
  <c r="M672" i="6"/>
  <c r="M673" i="6"/>
  <c r="M674" i="6"/>
  <c r="M675" i="6"/>
  <c r="M676" i="6"/>
  <c r="M677" i="6"/>
  <c r="M678" i="6"/>
  <c r="M679" i="6"/>
  <c r="M680" i="6"/>
  <c r="M681" i="6"/>
  <c r="M682" i="6"/>
  <c r="M683" i="6"/>
  <c r="M684" i="6"/>
  <c r="M685" i="6"/>
  <c r="M686" i="6"/>
  <c r="M687" i="6"/>
  <c r="M688" i="6"/>
  <c r="M689" i="6"/>
  <c r="M690" i="6"/>
  <c r="M691" i="6"/>
  <c r="M692" i="6"/>
  <c r="M693" i="6"/>
  <c r="M694" i="6"/>
  <c r="M695" i="6"/>
  <c r="M696" i="6"/>
  <c r="M697" i="6"/>
  <c r="M698" i="6"/>
  <c r="M699" i="6"/>
  <c r="M700" i="6"/>
  <c r="M701" i="6"/>
  <c r="M702" i="6"/>
  <c r="M703" i="6"/>
  <c r="M704" i="6"/>
  <c r="M705" i="6"/>
  <c r="M706" i="6"/>
  <c r="M707" i="6"/>
  <c r="M708" i="6"/>
  <c r="M709" i="6"/>
  <c r="M710" i="6"/>
  <c r="M711" i="6"/>
  <c r="M712" i="6"/>
  <c r="M713" i="6"/>
  <c r="M714" i="6"/>
  <c r="M715" i="6"/>
  <c r="M716" i="6"/>
  <c r="M717" i="6"/>
  <c r="M718" i="6"/>
  <c r="M719" i="6"/>
  <c r="M720" i="6"/>
  <c r="M721" i="6"/>
  <c r="M722" i="6"/>
  <c r="M723" i="6"/>
  <c r="M724" i="6"/>
  <c r="M725" i="6"/>
  <c r="M726" i="6"/>
  <c r="M727" i="6"/>
  <c r="M728" i="6"/>
  <c r="M729" i="6"/>
  <c r="M730" i="6"/>
  <c r="M731" i="6"/>
  <c r="M732" i="6"/>
  <c r="M733" i="6"/>
  <c r="M734" i="6"/>
  <c r="M735" i="6"/>
  <c r="M736" i="6"/>
  <c r="M737" i="6"/>
  <c r="M738" i="6"/>
  <c r="M739" i="6"/>
  <c r="M740" i="6"/>
  <c r="M741" i="6"/>
  <c r="M742" i="6"/>
  <c r="M743" i="6"/>
  <c r="M744" i="6"/>
  <c r="M745" i="6"/>
  <c r="M746" i="6"/>
  <c r="M747" i="6"/>
  <c r="M748" i="6"/>
  <c r="M749" i="6"/>
  <c r="M750" i="6"/>
  <c r="M751" i="6"/>
  <c r="M752" i="6"/>
  <c r="M753" i="6"/>
  <c r="M754" i="6"/>
  <c r="M755" i="6"/>
  <c r="M756" i="6"/>
  <c r="M757" i="6"/>
  <c r="M758" i="6"/>
  <c r="M759" i="6"/>
  <c r="M760" i="6"/>
  <c r="M761" i="6"/>
  <c r="M762" i="6"/>
  <c r="M763" i="6"/>
  <c r="M764" i="6"/>
  <c r="M765" i="6"/>
  <c r="M766" i="6"/>
  <c r="M767" i="6"/>
  <c r="M768" i="6"/>
  <c r="M769" i="6"/>
  <c r="M770" i="6"/>
  <c r="M771" i="6"/>
  <c r="M772" i="6"/>
  <c r="M773" i="6"/>
  <c r="M774" i="6"/>
  <c r="M775" i="6"/>
  <c r="M776" i="6"/>
  <c r="M777" i="6"/>
  <c r="M778" i="6"/>
  <c r="M779" i="6"/>
  <c r="M780" i="6"/>
  <c r="M781" i="6"/>
  <c r="M782" i="6"/>
  <c r="M783" i="6"/>
  <c r="M784" i="6"/>
  <c r="M785" i="6"/>
  <c r="M786" i="6"/>
  <c r="M787" i="6"/>
  <c r="M788" i="6"/>
  <c r="M789" i="6"/>
  <c r="M790" i="6"/>
  <c r="M791" i="6"/>
  <c r="M792" i="6"/>
  <c r="M793" i="6"/>
  <c r="M794" i="6"/>
  <c r="M795" i="6"/>
  <c r="M796" i="6"/>
  <c r="M797" i="6"/>
  <c r="M798" i="6"/>
  <c r="M799" i="6"/>
  <c r="M800" i="6"/>
  <c r="M801" i="6"/>
  <c r="M802" i="6"/>
  <c r="M803" i="6"/>
  <c r="M804" i="6"/>
  <c r="M805" i="6"/>
  <c r="M806" i="6"/>
  <c r="M807" i="6"/>
  <c r="M808" i="6"/>
  <c r="M809" i="6"/>
  <c r="M810" i="6"/>
  <c r="M811" i="6"/>
  <c r="M812" i="6"/>
  <c r="M813" i="6"/>
  <c r="M814" i="6"/>
  <c r="M815" i="6"/>
  <c r="M816" i="6"/>
  <c r="M817" i="6"/>
  <c r="M818" i="6"/>
  <c r="M819" i="6"/>
  <c r="M820" i="6"/>
  <c r="M821" i="6"/>
  <c r="M822" i="6"/>
  <c r="M823" i="6"/>
  <c r="M824" i="6"/>
  <c r="M825" i="6"/>
  <c r="M826" i="6"/>
  <c r="M827" i="6"/>
  <c r="M828" i="6"/>
  <c r="M829" i="6"/>
  <c r="M830" i="6"/>
  <c r="M831" i="6"/>
  <c r="M832" i="6"/>
  <c r="M833" i="6"/>
  <c r="M834" i="6"/>
  <c r="M835" i="6"/>
  <c r="M836" i="6"/>
  <c r="M837" i="6"/>
  <c r="M838" i="6"/>
  <c r="M839" i="6"/>
  <c r="M840" i="6"/>
  <c r="M841" i="6"/>
  <c r="M842" i="6"/>
  <c r="M843" i="6"/>
  <c r="M844" i="6"/>
  <c r="M845" i="6"/>
  <c r="M846" i="6"/>
  <c r="M847" i="6"/>
  <c r="M848" i="6"/>
  <c r="M849" i="6"/>
  <c r="M850" i="6"/>
  <c r="M851" i="6"/>
  <c r="M852" i="6"/>
  <c r="M853" i="6"/>
  <c r="M854" i="6"/>
  <c r="M855" i="6"/>
  <c r="M856" i="6"/>
  <c r="M857" i="6"/>
  <c r="M858" i="6"/>
  <c r="M859" i="6"/>
  <c r="M860" i="6"/>
  <c r="M861" i="6"/>
  <c r="M862" i="6"/>
  <c r="M863" i="6"/>
  <c r="M864" i="6"/>
  <c r="M865" i="6"/>
  <c r="M866" i="6"/>
  <c r="M867" i="6"/>
  <c r="M868" i="6"/>
  <c r="M869" i="6"/>
  <c r="M870" i="6"/>
  <c r="M871" i="6"/>
  <c r="M872" i="6"/>
  <c r="M873" i="6"/>
  <c r="M874" i="6"/>
  <c r="M875" i="6"/>
  <c r="M876" i="6"/>
  <c r="M877" i="6"/>
  <c r="M878" i="6"/>
  <c r="M879" i="6"/>
  <c r="M880" i="6"/>
  <c r="M881" i="6"/>
  <c r="M882" i="6"/>
  <c r="M883" i="6"/>
  <c r="M884" i="6"/>
  <c r="M885" i="6"/>
  <c r="M886" i="6"/>
  <c r="M887" i="6"/>
  <c r="M888" i="6"/>
  <c r="M889" i="6"/>
  <c r="M890" i="6"/>
  <c r="M891" i="6"/>
  <c r="M892" i="6"/>
  <c r="M893" i="6"/>
  <c r="M894" i="6"/>
  <c r="M895" i="6"/>
  <c r="M896" i="6"/>
  <c r="M897" i="6"/>
  <c r="M898" i="6"/>
  <c r="M899" i="6"/>
  <c r="M900" i="6"/>
  <c r="M901" i="6"/>
  <c r="M902" i="6"/>
  <c r="M903" i="6"/>
  <c r="M904" i="6"/>
  <c r="M905" i="6"/>
  <c r="M906" i="6"/>
  <c r="M907" i="6"/>
  <c r="M908" i="6"/>
  <c r="M909" i="6"/>
  <c r="M910" i="6"/>
  <c r="M911" i="6"/>
  <c r="M912" i="6"/>
  <c r="M913" i="6"/>
  <c r="M914" i="6"/>
  <c r="M915" i="6"/>
  <c r="M916" i="6"/>
  <c r="M917" i="6"/>
  <c r="M918" i="6"/>
  <c r="M919" i="6"/>
  <c r="M920" i="6"/>
  <c r="M921" i="6"/>
  <c r="M922" i="6"/>
  <c r="M923" i="6"/>
  <c r="M924" i="6"/>
  <c r="M925" i="6"/>
  <c r="M926" i="6"/>
  <c r="M927" i="6"/>
  <c r="M928" i="6"/>
  <c r="M929" i="6"/>
  <c r="M930" i="6"/>
  <c r="M931" i="6"/>
  <c r="M932" i="6"/>
  <c r="M933" i="6"/>
  <c r="M934" i="6"/>
  <c r="M935" i="6"/>
  <c r="M936" i="6"/>
  <c r="M937" i="6"/>
  <c r="M938" i="6"/>
  <c r="M939" i="6"/>
  <c r="M940" i="6"/>
  <c r="M941" i="6"/>
  <c r="M942" i="6"/>
  <c r="M943" i="6"/>
  <c r="M944" i="6"/>
  <c r="M945" i="6"/>
  <c r="M946" i="6"/>
  <c r="M947" i="6"/>
  <c r="M948" i="6"/>
  <c r="M949" i="6"/>
  <c r="M950" i="6"/>
  <c r="M951" i="6"/>
  <c r="M952" i="6"/>
  <c r="M953" i="6"/>
  <c r="M954" i="6"/>
  <c r="M955" i="6"/>
  <c r="M956" i="6"/>
  <c r="M957" i="6"/>
  <c r="M958" i="6"/>
  <c r="M959" i="6"/>
  <c r="M960" i="6"/>
  <c r="M961" i="6"/>
  <c r="M962" i="6"/>
  <c r="M963" i="6"/>
  <c r="M964" i="6"/>
  <c r="M965" i="6"/>
  <c r="M966" i="6"/>
  <c r="M967" i="6"/>
  <c r="M968" i="6"/>
  <c r="M969" i="6"/>
  <c r="M970" i="6"/>
  <c r="M971" i="6"/>
  <c r="M972" i="6"/>
  <c r="M973" i="6"/>
  <c r="M974" i="6"/>
  <c r="M975" i="6"/>
  <c r="M976" i="6"/>
  <c r="M977" i="6"/>
  <c r="M978" i="6"/>
  <c r="M979" i="6"/>
  <c r="M980" i="6"/>
  <c r="M981" i="6"/>
  <c r="M982" i="6"/>
  <c r="M983" i="6"/>
  <c r="M984" i="6"/>
  <c r="M985" i="6"/>
  <c r="M986" i="6"/>
  <c r="M987" i="6"/>
  <c r="M988" i="6"/>
  <c r="M989" i="6"/>
  <c r="M990" i="6"/>
  <c r="M991" i="6"/>
  <c r="M992" i="6"/>
  <c r="M993" i="6"/>
  <c r="M994" i="6"/>
  <c r="M995" i="6"/>
  <c r="M996" i="6"/>
  <c r="M997" i="6"/>
  <c r="M998" i="6"/>
  <c r="M999" i="6"/>
  <c r="M1000" i="6"/>
  <c r="M1001" i="6"/>
  <c r="M1002" i="6"/>
  <c r="M1003" i="6"/>
  <c r="M1004" i="6"/>
  <c r="M1005" i="6"/>
  <c r="M1006" i="6"/>
  <c r="M1007" i="6"/>
  <c r="M1008" i="6"/>
  <c r="M1009" i="6"/>
  <c r="M1010" i="6"/>
  <c r="M1011" i="6"/>
  <c r="M1012" i="6"/>
  <c r="M1013" i="6"/>
  <c r="M1014" i="6"/>
  <c r="M1015" i="6"/>
  <c r="M1016" i="6"/>
  <c r="M1017" i="6"/>
  <c r="M1018" i="6"/>
  <c r="M1019" i="6"/>
  <c r="M1020" i="6"/>
  <c r="M1021" i="6"/>
  <c r="M1022" i="6"/>
  <c r="M1023" i="6"/>
  <c r="M1024" i="6"/>
  <c r="M1025" i="6"/>
  <c r="M1026" i="6"/>
  <c r="M1027" i="6"/>
  <c r="M1028" i="6"/>
  <c r="M1029" i="6"/>
  <c r="M1030" i="6"/>
  <c r="M1031" i="6"/>
  <c r="M1032" i="6"/>
  <c r="M1033" i="6"/>
  <c r="M1034" i="6"/>
  <c r="M1035" i="6"/>
  <c r="M1036" i="6"/>
  <c r="M1037" i="6"/>
  <c r="M1038" i="6"/>
  <c r="M1039" i="6"/>
  <c r="M1040" i="6"/>
  <c r="M1041" i="6"/>
  <c r="M1042" i="6"/>
  <c r="M1043" i="6"/>
  <c r="M1044" i="6"/>
  <c r="M1045" i="6"/>
  <c r="M1046" i="6"/>
  <c r="M1047" i="6"/>
  <c r="M1048" i="6"/>
  <c r="M1049" i="6"/>
  <c r="M1050" i="6"/>
  <c r="M1051" i="6"/>
  <c r="M1052" i="6"/>
  <c r="M1053" i="6"/>
  <c r="M1054" i="6"/>
  <c r="M1055" i="6"/>
  <c r="M1056" i="6"/>
  <c r="M1057" i="6"/>
  <c r="M1058" i="6"/>
  <c r="M1059" i="6"/>
  <c r="M1060" i="6"/>
  <c r="M1061" i="6"/>
  <c r="M1062" i="6"/>
  <c r="M1063" i="6"/>
  <c r="M1064" i="6"/>
  <c r="M1065" i="6"/>
  <c r="M1066" i="6"/>
  <c r="M1067" i="6"/>
  <c r="M1068" i="6"/>
  <c r="M1069" i="6"/>
  <c r="M1070" i="6"/>
  <c r="M1071" i="6"/>
  <c r="M1072" i="6"/>
  <c r="M1073" i="6"/>
  <c r="M1074" i="6"/>
  <c r="M1075" i="6"/>
  <c r="M1076" i="6"/>
  <c r="M1077" i="6"/>
  <c r="M1078" i="6"/>
  <c r="M1079" i="6"/>
  <c r="M1080" i="6"/>
  <c r="M1081" i="6"/>
  <c r="M1082" i="6"/>
  <c r="M1083" i="6"/>
  <c r="M1084" i="6"/>
  <c r="M1085" i="6"/>
  <c r="M1086" i="6"/>
  <c r="M1087" i="6"/>
  <c r="M1088" i="6"/>
  <c r="M1089" i="6"/>
  <c r="M1090" i="6"/>
  <c r="M1091" i="6"/>
  <c r="M1092" i="6"/>
  <c r="M1093" i="6"/>
  <c r="M1094" i="6"/>
  <c r="M1095" i="6"/>
  <c r="M1096" i="6"/>
  <c r="M1097" i="6"/>
  <c r="M1098" i="6"/>
  <c r="M1099" i="6"/>
  <c r="M1100" i="6"/>
  <c r="M1101" i="6"/>
  <c r="M1102" i="6"/>
  <c r="M1103" i="6"/>
  <c r="M1104" i="6"/>
  <c r="M1105" i="6"/>
  <c r="M1106" i="6"/>
  <c r="M1107" i="6"/>
  <c r="M1108" i="6"/>
  <c r="M1109" i="6"/>
  <c r="M1110" i="6"/>
  <c r="M1111" i="6"/>
  <c r="M1112" i="6"/>
  <c r="M1113" i="6"/>
  <c r="M1114" i="6"/>
  <c r="M1115" i="6"/>
  <c r="M1116" i="6"/>
  <c r="M1117" i="6"/>
  <c r="M1118" i="6"/>
  <c r="M1119" i="6"/>
  <c r="M1120" i="6"/>
  <c r="M1121" i="6"/>
  <c r="M1122" i="6"/>
  <c r="M1123" i="6"/>
  <c r="M1124" i="6"/>
  <c r="M1125" i="6"/>
  <c r="M1126" i="6"/>
  <c r="M1127" i="6"/>
  <c r="M1128" i="6"/>
  <c r="M1129" i="6"/>
  <c r="M1130" i="6"/>
  <c r="M1131" i="6"/>
  <c r="M1132" i="6"/>
  <c r="M1133" i="6"/>
  <c r="M1134" i="6"/>
  <c r="M1135" i="6"/>
  <c r="M1136" i="6"/>
  <c r="M1137" i="6"/>
  <c r="M1138" i="6"/>
  <c r="M1139" i="6"/>
  <c r="M1140" i="6"/>
  <c r="M1141" i="6"/>
  <c r="M1142" i="6"/>
  <c r="M1143" i="6"/>
  <c r="M1144" i="6"/>
  <c r="M1145" i="6"/>
  <c r="M1146" i="6"/>
  <c r="M1147" i="6"/>
  <c r="M1148" i="6"/>
  <c r="M1149" i="6"/>
  <c r="M1150" i="6"/>
  <c r="M1151" i="6"/>
  <c r="M1152" i="6"/>
  <c r="M1153" i="6"/>
  <c r="M1154" i="6"/>
  <c r="M1155" i="6"/>
  <c r="M1156" i="6"/>
  <c r="M1157" i="6"/>
  <c r="M1158" i="6"/>
  <c r="M1159" i="6"/>
  <c r="M1160" i="6"/>
  <c r="M1161" i="6"/>
  <c r="M1162" i="6"/>
  <c r="M1163" i="6"/>
  <c r="M1164" i="6"/>
  <c r="M1165" i="6"/>
  <c r="M1166" i="6"/>
  <c r="M1167" i="6"/>
  <c r="M1168" i="6"/>
  <c r="M1169" i="6"/>
  <c r="M1170" i="6"/>
  <c r="M1171" i="6"/>
  <c r="M1172" i="6"/>
  <c r="M1173" i="6"/>
  <c r="M1174" i="6"/>
  <c r="M1175" i="6"/>
  <c r="M1176" i="6"/>
  <c r="M1177" i="6"/>
  <c r="M1178" i="6"/>
  <c r="M1179" i="6"/>
  <c r="M1180" i="6"/>
  <c r="M1181" i="6"/>
  <c r="M1182" i="6"/>
  <c r="M1183" i="6"/>
  <c r="M1184" i="6"/>
  <c r="M1185" i="6"/>
  <c r="M1186" i="6"/>
  <c r="M1187" i="6"/>
  <c r="M1188" i="6"/>
  <c r="M1189" i="6"/>
  <c r="M1190" i="6"/>
  <c r="M1191" i="6"/>
  <c r="M1192" i="6"/>
  <c r="M1193" i="6"/>
  <c r="M1194" i="6"/>
  <c r="M1195" i="6"/>
  <c r="M1196" i="6"/>
  <c r="M1197" i="6"/>
  <c r="M1198" i="6"/>
  <c r="M1199" i="6"/>
  <c r="M1200" i="6"/>
  <c r="M1201" i="6"/>
  <c r="M1202" i="6"/>
  <c r="M1203" i="6"/>
  <c r="M1204" i="6"/>
  <c r="M1205" i="6"/>
  <c r="M1206" i="6"/>
  <c r="M1207" i="6"/>
  <c r="M1208" i="6"/>
  <c r="M1209" i="6"/>
  <c r="M1210" i="6"/>
  <c r="M1211" i="6"/>
  <c r="M1212" i="6"/>
  <c r="M1213" i="6"/>
  <c r="M1214" i="6"/>
  <c r="M1215" i="6"/>
  <c r="M1216" i="6"/>
  <c r="M1217" i="6"/>
  <c r="M1218" i="6"/>
  <c r="M1219" i="6"/>
  <c r="M1220" i="6"/>
  <c r="M1221" i="6"/>
  <c r="M1222" i="6"/>
  <c r="M1223" i="6"/>
  <c r="M1224" i="6"/>
  <c r="M1225" i="6"/>
  <c r="M1226" i="6"/>
  <c r="M1227" i="6"/>
  <c r="M1228" i="6"/>
  <c r="M1229" i="6"/>
  <c r="M1230" i="6"/>
  <c r="M1231" i="6"/>
  <c r="M1232" i="6"/>
  <c r="M1233" i="6"/>
  <c r="M1234" i="6"/>
  <c r="M1235" i="6"/>
  <c r="M1236" i="6"/>
  <c r="M1237" i="6"/>
  <c r="M1238" i="6"/>
  <c r="M1239" i="6"/>
  <c r="M1240" i="6"/>
  <c r="M1241" i="6"/>
  <c r="M1242" i="6"/>
  <c r="M1243" i="6"/>
  <c r="M1244" i="6"/>
  <c r="M1245" i="6"/>
  <c r="M1246" i="6"/>
  <c r="M1247" i="6"/>
  <c r="M1248" i="6"/>
  <c r="M1249" i="6"/>
  <c r="M1250" i="6"/>
  <c r="M1251" i="6"/>
  <c r="M1252" i="6"/>
  <c r="M1253" i="6"/>
  <c r="M1254" i="6"/>
  <c r="M1255" i="6"/>
  <c r="M1256" i="6"/>
  <c r="M1257" i="6"/>
  <c r="M1258" i="6"/>
  <c r="M1259" i="6"/>
  <c r="M1260" i="6"/>
  <c r="M1261" i="6"/>
  <c r="M1262" i="6"/>
  <c r="M1263" i="6"/>
  <c r="M1264" i="6"/>
  <c r="M1265" i="6"/>
  <c r="M1266" i="6"/>
  <c r="M1267" i="6"/>
  <c r="M1268" i="6"/>
  <c r="M1269" i="6"/>
  <c r="M1270" i="6"/>
  <c r="M1271" i="6"/>
  <c r="M1272" i="6"/>
  <c r="M1273" i="6"/>
  <c r="M1274" i="6"/>
  <c r="M1275" i="6"/>
  <c r="M1276" i="6"/>
  <c r="M1277" i="6"/>
  <c r="M1278" i="6"/>
  <c r="M1279" i="6"/>
  <c r="M1280" i="6"/>
  <c r="M1281" i="6"/>
  <c r="M1282" i="6"/>
  <c r="M1283" i="6"/>
  <c r="M1284" i="6"/>
  <c r="M1285" i="6"/>
  <c r="M1286" i="6"/>
  <c r="M1287" i="6"/>
  <c r="M1288" i="6"/>
  <c r="M1289" i="6"/>
  <c r="M1290" i="6"/>
  <c r="M1291" i="6"/>
  <c r="M1292" i="6"/>
  <c r="M1293" i="6"/>
  <c r="M1294" i="6"/>
  <c r="M1295" i="6"/>
  <c r="M1296" i="6"/>
  <c r="M1297" i="6"/>
  <c r="M1298" i="6"/>
  <c r="M1299" i="6"/>
  <c r="M1300" i="6"/>
  <c r="M1301" i="6"/>
  <c r="M1302" i="6"/>
  <c r="M1303" i="6"/>
  <c r="M1304" i="6"/>
  <c r="M1305" i="6"/>
  <c r="M1306" i="6"/>
  <c r="M1307" i="6"/>
  <c r="M1308" i="6"/>
  <c r="M1309" i="6"/>
  <c r="M1310" i="6"/>
  <c r="M1311" i="6"/>
  <c r="M1312" i="6"/>
  <c r="M1313" i="6"/>
  <c r="M1314" i="6"/>
  <c r="M1315" i="6"/>
  <c r="M1316" i="6"/>
  <c r="M1317" i="6"/>
  <c r="M1318" i="6"/>
  <c r="M1319" i="6"/>
  <c r="M1320" i="6"/>
  <c r="M1321" i="6"/>
  <c r="M1322" i="6"/>
  <c r="M1323" i="6"/>
  <c r="M1324" i="6"/>
  <c r="M1325" i="6"/>
  <c r="M1326" i="6"/>
  <c r="M1327" i="6"/>
  <c r="M1328" i="6"/>
  <c r="M1329" i="6"/>
  <c r="M1330" i="6"/>
  <c r="M1331" i="6"/>
  <c r="M1332" i="6"/>
  <c r="M1333" i="6"/>
  <c r="M1334" i="6"/>
  <c r="M1335" i="6"/>
  <c r="M1336" i="6"/>
  <c r="M1337" i="6"/>
  <c r="M1338" i="6"/>
  <c r="M1339" i="6"/>
  <c r="M1340" i="6"/>
  <c r="M1341" i="6"/>
  <c r="M1342" i="6"/>
  <c r="M1343" i="6"/>
  <c r="M1344" i="6"/>
  <c r="M1345" i="6"/>
  <c r="M1346" i="6"/>
  <c r="M1347" i="6"/>
  <c r="M1348" i="6"/>
  <c r="M1349" i="6"/>
  <c r="M1350" i="6"/>
  <c r="M1351" i="6"/>
  <c r="M1352" i="6"/>
  <c r="M1353" i="6"/>
  <c r="M1354" i="6"/>
  <c r="M1355" i="6"/>
  <c r="M1356" i="6"/>
  <c r="M1357" i="6"/>
  <c r="M1358" i="6"/>
  <c r="M1359" i="6"/>
  <c r="M1360" i="6"/>
  <c r="M1361" i="6"/>
  <c r="M1362" i="6"/>
  <c r="M1363" i="6"/>
  <c r="M1364" i="6"/>
  <c r="M1365" i="6"/>
  <c r="M1366" i="6"/>
  <c r="M1367" i="6"/>
  <c r="M1368" i="6"/>
  <c r="M1369" i="6"/>
  <c r="M1370" i="6"/>
  <c r="M1371" i="6"/>
  <c r="M1372" i="6"/>
  <c r="M1373" i="6"/>
  <c r="M1374" i="6"/>
  <c r="M1375" i="6"/>
  <c r="M1376" i="6"/>
  <c r="M1377" i="6"/>
  <c r="M1378" i="6"/>
  <c r="M1379" i="6"/>
  <c r="M1380" i="6"/>
  <c r="M1381" i="6"/>
  <c r="M1382" i="6"/>
  <c r="M1383" i="6"/>
  <c r="M1384" i="6"/>
  <c r="M1385" i="6"/>
  <c r="M1386" i="6"/>
  <c r="M1387" i="6"/>
  <c r="M1388" i="6"/>
  <c r="M1389" i="6"/>
  <c r="M1390" i="6"/>
  <c r="M1391" i="6"/>
  <c r="M1392" i="6"/>
  <c r="M1393" i="6"/>
  <c r="M1394" i="6"/>
  <c r="M1395" i="6"/>
  <c r="M1396" i="6"/>
  <c r="M1397" i="6"/>
  <c r="M1398" i="6"/>
  <c r="M1399" i="6"/>
  <c r="M1400" i="6"/>
  <c r="M1401" i="6"/>
  <c r="M1402" i="6"/>
  <c r="M1403" i="6"/>
  <c r="M1404" i="6"/>
  <c r="M1405" i="6"/>
  <c r="M1406" i="6"/>
  <c r="M1407" i="6"/>
  <c r="M1408" i="6"/>
  <c r="M1409" i="6"/>
  <c r="M1410" i="6"/>
  <c r="M1411" i="6"/>
  <c r="M1412" i="6"/>
  <c r="M1413" i="6"/>
  <c r="M1414" i="6"/>
  <c r="M1415" i="6"/>
  <c r="M1416" i="6"/>
  <c r="M1417" i="6"/>
  <c r="M1418" i="6"/>
  <c r="M1419" i="6"/>
  <c r="M1420" i="6"/>
  <c r="M1421" i="6"/>
  <c r="M1422" i="6"/>
  <c r="M1423" i="6"/>
  <c r="M1424" i="6"/>
  <c r="M1425" i="6"/>
  <c r="M1426" i="6"/>
  <c r="M1427" i="6"/>
  <c r="M1428" i="6"/>
  <c r="M1429" i="6"/>
  <c r="M1430" i="6"/>
  <c r="M1431" i="6"/>
  <c r="M1432" i="6"/>
  <c r="M1433" i="6"/>
  <c r="M1434" i="6"/>
  <c r="M1435" i="6"/>
  <c r="M1436" i="6"/>
  <c r="M1437" i="6"/>
  <c r="M1438" i="6"/>
  <c r="M1439" i="6"/>
  <c r="M1440" i="6"/>
  <c r="M1441" i="6"/>
  <c r="M1442" i="6"/>
  <c r="M1443" i="6"/>
  <c r="M1444" i="6"/>
  <c r="M1445" i="6"/>
  <c r="M1446" i="6"/>
  <c r="M1447" i="6"/>
  <c r="M1448" i="6"/>
  <c r="M1449" i="6"/>
  <c r="M1450" i="6"/>
  <c r="M1451" i="6"/>
  <c r="M1452" i="6"/>
  <c r="M1453" i="6"/>
  <c r="M1454" i="6"/>
  <c r="M1455" i="6"/>
  <c r="M1456" i="6"/>
  <c r="M1457" i="6"/>
  <c r="M1458" i="6"/>
  <c r="M1459" i="6"/>
  <c r="M1460" i="6"/>
  <c r="M1461" i="6"/>
  <c r="M1462" i="6"/>
  <c r="M1463" i="6"/>
  <c r="M1464" i="6"/>
  <c r="M1465" i="6"/>
  <c r="M1466" i="6"/>
  <c r="M1467" i="6"/>
  <c r="M1468" i="6"/>
  <c r="M1469" i="6"/>
  <c r="M1470" i="6"/>
  <c r="M1471" i="6"/>
  <c r="M1472" i="6"/>
  <c r="M1473" i="6"/>
  <c r="M1474" i="6"/>
  <c r="M1475" i="6"/>
  <c r="M1476" i="6"/>
  <c r="M1477" i="6"/>
  <c r="M1478" i="6"/>
  <c r="M1479" i="6"/>
  <c r="M1480" i="6"/>
  <c r="M1481" i="6"/>
  <c r="M1482" i="6"/>
  <c r="M1483" i="6"/>
  <c r="M1484" i="6"/>
  <c r="M1485" i="6"/>
  <c r="M1486" i="6"/>
  <c r="M1487" i="6"/>
  <c r="M1488" i="6"/>
  <c r="M1489" i="6"/>
  <c r="M1490" i="6"/>
  <c r="M1491" i="6"/>
  <c r="M1492" i="6"/>
  <c r="M1493" i="6"/>
  <c r="M1494" i="6"/>
  <c r="M1495" i="6"/>
  <c r="M1496" i="6"/>
  <c r="M1497" i="6"/>
  <c r="M1498" i="6"/>
  <c r="M1499" i="6"/>
  <c r="M1500" i="6"/>
  <c r="M1501" i="6"/>
  <c r="M1502" i="6"/>
  <c r="M1503" i="6"/>
  <c r="M1504" i="6"/>
  <c r="M1505" i="6"/>
  <c r="M1506" i="6"/>
  <c r="M1507" i="6"/>
  <c r="M1508" i="6"/>
  <c r="M1509" i="6"/>
  <c r="M1510" i="6"/>
  <c r="M1511" i="6"/>
  <c r="M1512" i="6"/>
  <c r="M1513" i="6"/>
  <c r="M1514" i="6"/>
  <c r="M1515" i="6"/>
  <c r="M1516" i="6"/>
  <c r="M1517" i="6"/>
  <c r="M1518" i="6"/>
  <c r="M1519" i="6"/>
  <c r="M1520" i="6"/>
  <c r="M1521" i="6"/>
  <c r="M1522" i="6"/>
  <c r="M1523" i="6"/>
  <c r="M1524" i="6"/>
  <c r="M1525" i="6"/>
  <c r="M1526" i="6"/>
  <c r="M1527" i="6"/>
  <c r="M1528" i="6"/>
  <c r="M1529" i="6"/>
  <c r="M1530" i="6"/>
  <c r="M1531" i="6"/>
  <c r="M1532" i="6"/>
  <c r="M1533" i="6"/>
  <c r="M1534" i="6"/>
  <c r="M1535" i="6"/>
  <c r="M1536" i="6"/>
  <c r="M1537" i="6"/>
  <c r="M1538" i="6"/>
  <c r="M1539" i="6"/>
  <c r="M1540" i="6"/>
  <c r="M1541" i="6"/>
  <c r="M1542" i="6"/>
  <c r="M1543" i="6"/>
  <c r="M1544" i="6"/>
  <c r="M1545" i="6"/>
  <c r="M1546" i="6"/>
  <c r="M1547" i="6"/>
  <c r="M1548" i="6"/>
  <c r="M1549" i="6"/>
  <c r="M1550" i="6"/>
  <c r="M1551" i="6"/>
  <c r="M1552" i="6"/>
  <c r="M1553" i="6"/>
  <c r="M1554" i="6"/>
  <c r="M1555" i="6"/>
  <c r="M1556" i="6"/>
  <c r="M1557" i="6"/>
  <c r="M1558" i="6"/>
  <c r="M1559" i="6"/>
  <c r="M1560" i="6"/>
  <c r="M1561" i="6"/>
  <c r="M1562" i="6"/>
  <c r="M1563" i="6"/>
  <c r="M1564" i="6"/>
  <c r="M1565" i="6"/>
  <c r="M1566" i="6"/>
  <c r="M1567" i="6"/>
  <c r="M1568" i="6"/>
  <c r="M1569" i="6"/>
  <c r="M1570" i="6"/>
  <c r="M1571" i="6"/>
  <c r="M1572" i="6"/>
  <c r="M1573" i="6"/>
  <c r="M1574" i="6"/>
  <c r="M1575" i="6"/>
  <c r="M1576" i="6"/>
  <c r="M1577" i="6"/>
  <c r="M1578" i="6"/>
  <c r="M1579" i="6"/>
  <c r="M1580" i="6"/>
  <c r="M1581" i="6"/>
  <c r="M1582" i="6"/>
  <c r="M1583" i="6"/>
  <c r="M1584" i="6"/>
  <c r="M1585" i="6"/>
  <c r="M1586" i="6"/>
  <c r="M1587" i="6"/>
  <c r="M1588" i="6"/>
  <c r="M1589" i="6"/>
  <c r="M1590" i="6"/>
  <c r="M1591" i="6"/>
  <c r="M1592" i="6"/>
  <c r="M1593" i="6"/>
  <c r="M1594" i="6"/>
  <c r="M1595" i="6"/>
  <c r="M1596" i="6"/>
  <c r="M1597" i="6"/>
  <c r="M1598" i="6"/>
  <c r="M1599" i="6"/>
  <c r="M1600" i="6"/>
  <c r="M1601" i="6"/>
  <c r="M1602" i="6"/>
  <c r="M1603" i="6"/>
  <c r="M1604" i="6"/>
  <c r="M1605" i="6"/>
  <c r="M1606" i="6"/>
  <c r="M1607" i="6"/>
  <c r="M1608" i="6"/>
  <c r="M1609" i="6"/>
  <c r="M1610" i="6"/>
  <c r="M1611" i="6"/>
  <c r="M1612" i="6"/>
  <c r="M1613" i="6"/>
  <c r="M1614" i="6"/>
  <c r="M1615" i="6"/>
  <c r="M1616" i="6"/>
  <c r="M1617" i="6"/>
  <c r="M1618" i="6"/>
  <c r="M1619" i="6"/>
  <c r="M1620" i="6"/>
  <c r="M1621" i="6"/>
  <c r="M1622" i="6"/>
  <c r="M1623" i="6"/>
  <c r="M1624" i="6"/>
  <c r="M1625" i="6"/>
  <c r="M1626" i="6"/>
  <c r="M1627" i="6"/>
  <c r="M1628" i="6"/>
  <c r="M1629" i="6"/>
  <c r="M1630" i="6"/>
  <c r="M1631" i="6"/>
  <c r="M1632" i="6"/>
  <c r="M1633" i="6"/>
  <c r="M1634" i="6"/>
  <c r="M1635" i="6"/>
  <c r="M1636" i="6"/>
  <c r="M1637" i="6"/>
  <c r="M1638" i="6"/>
  <c r="M1639" i="6"/>
  <c r="M1640" i="6"/>
  <c r="M1641" i="6"/>
  <c r="M1642" i="6"/>
  <c r="M1643" i="6"/>
  <c r="M1644" i="6"/>
  <c r="M1645" i="6"/>
  <c r="M1646" i="6"/>
  <c r="M1647" i="6"/>
  <c r="M1648" i="6"/>
  <c r="M1649" i="6"/>
  <c r="M1650" i="6"/>
  <c r="M1651" i="6"/>
  <c r="M1652" i="6"/>
  <c r="M1653" i="6"/>
  <c r="M1654" i="6"/>
  <c r="M1655" i="6"/>
  <c r="M1656" i="6"/>
  <c r="M1657" i="6"/>
  <c r="M1658" i="6"/>
  <c r="M1659" i="6"/>
  <c r="M1660" i="6"/>
  <c r="M1661" i="6"/>
  <c r="M1662" i="6"/>
  <c r="M1663" i="6"/>
  <c r="M1664" i="6"/>
  <c r="M1665" i="6"/>
  <c r="M1666" i="6"/>
  <c r="M1667" i="6"/>
  <c r="M1668" i="6"/>
  <c r="M1669" i="6"/>
  <c r="M1670" i="6"/>
  <c r="M1671" i="6"/>
  <c r="M1672" i="6"/>
  <c r="M1673" i="6"/>
  <c r="M1674" i="6"/>
  <c r="M1675" i="6"/>
  <c r="M1676" i="6"/>
  <c r="M1677" i="6"/>
  <c r="M1678" i="6"/>
  <c r="M1679" i="6"/>
  <c r="M1680" i="6"/>
  <c r="M1681" i="6"/>
  <c r="M1682" i="6"/>
  <c r="M1683" i="6"/>
  <c r="M1684" i="6"/>
  <c r="M1685" i="6"/>
  <c r="M1686" i="6"/>
  <c r="M1687" i="6"/>
  <c r="M1688" i="6"/>
  <c r="M1689" i="6"/>
  <c r="M1690" i="6"/>
  <c r="M1691" i="6"/>
  <c r="M1692" i="6"/>
  <c r="M1693" i="6"/>
  <c r="M1694" i="6"/>
  <c r="M1695" i="6"/>
  <c r="M1696" i="6"/>
  <c r="M1697" i="6"/>
  <c r="M1698" i="6"/>
  <c r="M1699" i="6"/>
  <c r="M1700" i="6"/>
  <c r="M1701" i="6"/>
  <c r="M1702" i="6"/>
  <c r="M1703" i="6"/>
  <c r="M1704" i="6"/>
  <c r="M1705" i="6"/>
  <c r="M1706" i="6"/>
  <c r="M1707" i="6"/>
  <c r="M1708" i="6"/>
  <c r="M1709" i="6"/>
  <c r="M1710" i="6"/>
  <c r="M1711" i="6"/>
  <c r="M1712" i="6"/>
  <c r="M1713" i="6"/>
  <c r="M1714" i="6"/>
  <c r="M1715" i="6"/>
  <c r="M1716" i="6"/>
  <c r="M1717" i="6"/>
  <c r="M1718" i="6"/>
  <c r="M1719" i="6"/>
  <c r="M1720" i="6"/>
  <c r="M1721" i="6"/>
  <c r="M1722" i="6"/>
  <c r="M1723" i="6"/>
  <c r="M1724" i="6"/>
  <c r="M1725" i="6"/>
  <c r="M1726" i="6"/>
  <c r="M1727" i="6"/>
  <c r="M1728" i="6"/>
  <c r="M1729" i="6"/>
  <c r="M1730" i="6"/>
  <c r="M1731" i="6"/>
  <c r="M1732" i="6"/>
  <c r="M1733" i="6"/>
  <c r="M1734" i="6"/>
  <c r="M1735" i="6"/>
  <c r="M1736" i="6"/>
  <c r="M1737" i="6"/>
  <c r="M1738" i="6"/>
  <c r="M1739" i="6"/>
  <c r="M1740" i="6"/>
  <c r="M1741" i="6"/>
  <c r="M1742" i="6"/>
  <c r="M1743" i="6"/>
  <c r="M1744" i="6"/>
  <c r="M1745" i="6"/>
  <c r="M1746" i="6"/>
  <c r="M1747" i="6"/>
  <c r="M1748" i="6"/>
  <c r="M1749" i="6"/>
  <c r="M1750" i="6"/>
  <c r="M1751" i="6"/>
  <c r="M1752" i="6"/>
  <c r="M1753" i="6"/>
  <c r="M1754" i="6"/>
  <c r="M1755" i="6"/>
  <c r="M1756" i="6"/>
  <c r="M1757" i="6"/>
  <c r="M1758" i="6"/>
  <c r="M1759" i="6"/>
  <c r="M1760" i="6"/>
  <c r="M1761" i="6"/>
  <c r="M1762" i="6"/>
  <c r="M1763" i="6"/>
  <c r="M1764" i="6"/>
  <c r="M1765" i="6"/>
  <c r="M1766" i="6"/>
  <c r="M1767" i="6"/>
  <c r="M1768" i="6"/>
  <c r="M1769" i="6"/>
  <c r="M1770" i="6"/>
  <c r="M1771" i="6"/>
  <c r="M1772" i="6"/>
  <c r="M1773" i="6"/>
  <c r="M1774" i="6"/>
  <c r="M1775" i="6"/>
  <c r="M1776" i="6"/>
  <c r="M1777" i="6"/>
  <c r="M1778" i="6"/>
  <c r="M1779" i="6"/>
  <c r="M1780" i="6"/>
  <c r="M1781" i="6"/>
  <c r="M1782" i="6"/>
  <c r="M1783" i="6"/>
  <c r="M1784" i="6"/>
  <c r="M1785" i="6"/>
  <c r="M1786" i="6"/>
  <c r="M1787" i="6"/>
  <c r="M1788" i="6"/>
  <c r="M1789" i="6"/>
  <c r="M1790" i="6"/>
  <c r="M1791" i="6"/>
  <c r="M1792" i="6"/>
  <c r="M1793" i="6"/>
  <c r="M1794" i="6"/>
  <c r="M1795" i="6"/>
  <c r="M1796" i="6"/>
  <c r="M1797" i="6"/>
  <c r="M1798" i="6"/>
  <c r="M1799" i="6"/>
  <c r="M1800" i="6"/>
  <c r="M1801" i="6"/>
  <c r="M1802" i="6"/>
  <c r="M1803" i="6"/>
  <c r="M1804" i="6"/>
  <c r="M1805" i="6"/>
  <c r="M1806" i="6"/>
  <c r="M1807" i="6"/>
  <c r="M1808" i="6"/>
  <c r="M1809" i="6"/>
  <c r="M1810" i="6"/>
  <c r="M1811" i="6"/>
  <c r="M1812" i="6"/>
  <c r="M1813" i="6"/>
  <c r="M1814" i="6"/>
  <c r="M1815" i="6"/>
  <c r="M1816" i="6"/>
  <c r="M1817" i="6"/>
  <c r="M1818" i="6"/>
  <c r="M1819" i="6"/>
  <c r="M1820" i="6"/>
  <c r="M1821" i="6"/>
  <c r="M1822" i="6"/>
  <c r="M1823" i="6"/>
  <c r="M1824" i="6"/>
  <c r="M1825" i="6"/>
  <c r="M1826" i="6"/>
  <c r="M1827" i="6"/>
  <c r="M1828" i="6"/>
  <c r="M1829" i="6"/>
  <c r="M1830" i="6"/>
  <c r="M1831" i="6"/>
  <c r="M1832" i="6"/>
  <c r="M1833" i="6"/>
  <c r="M1834" i="6"/>
  <c r="M1835" i="6"/>
  <c r="M1836" i="6"/>
  <c r="M1837" i="6"/>
  <c r="M1838" i="6"/>
  <c r="M1839" i="6"/>
  <c r="M1840" i="6"/>
  <c r="M1841" i="6"/>
  <c r="M1842" i="6"/>
  <c r="M1843" i="6"/>
  <c r="M1844" i="6"/>
  <c r="M1845" i="6"/>
  <c r="M1846" i="6"/>
  <c r="M1847" i="6"/>
  <c r="M1848" i="6"/>
  <c r="M1849" i="6"/>
  <c r="M1850" i="6"/>
  <c r="M1851" i="6"/>
  <c r="M1852" i="6"/>
  <c r="M1853" i="6"/>
  <c r="M1854" i="6"/>
  <c r="M1855" i="6"/>
  <c r="M1856" i="6"/>
  <c r="M1857" i="6"/>
  <c r="M1858" i="6"/>
  <c r="M1859" i="6"/>
  <c r="M1860" i="6"/>
  <c r="M1861" i="6"/>
  <c r="M1862" i="6"/>
  <c r="M1863" i="6"/>
  <c r="M1864" i="6"/>
  <c r="M1865" i="6"/>
  <c r="M1866" i="6"/>
  <c r="M1867" i="6"/>
  <c r="M1868" i="6"/>
  <c r="M1869" i="6"/>
  <c r="M1870" i="6"/>
  <c r="M1871" i="6"/>
  <c r="M1872" i="6"/>
  <c r="M1873" i="6"/>
  <c r="M1874" i="6"/>
  <c r="M1875" i="6"/>
  <c r="M1876" i="6"/>
  <c r="M1877" i="6"/>
  <c r="M1878" i="6"/>
  <c r="M1879" i="6"/>
  <c r="M1880" i="6"/>
  <c r="M1881" i="6"/>
  <c r="M1882" i="6"/>
  <c r="M1883" i="6"/>
  <c r="M1884" i="6"/>
  <c r="M1885" i="6"/>
  <c r="M1886" i="6"/>
  <c r="M1887" i="6"/>
  <c r="M1888" i="6"/>
  <c r="M1889" i="6"/>
  <c r="M1890" i="6"/>
  <c r="M1891" i="6"/>
  <c r="M1892" i="6"/>
  <c r="M1893" i="6"/>
  <c r="M1894" i="6"/>
  <c r="M1895" i="6"/>
  <c r="M1896" i="6"/>
  <c r="M1897" i="6"/>
  <c r="M1898" i="6"/>
  <c r="M1899" i="6"/>
  <c r="M1900" i="6"/>
  <c r="M1901" i="6"/>
  <c r="M1902" i="6"/>
  <c r="M1903" i="6"/>
  <c r="M1904" i="6"/>
  <c r="M1905" i="6"/>
  <c r="M1906" i="6"/>
  <c r="M1907" i="6"/>
  <c r="M1908" i="6"/>
  <c r="M1909" i="6"/>
  <c r="M1910" i="6"/>
  <c r="M1911" i="6"/>
  <c r="M1912" i="6"/>
  <c r="M1913" i="6"/>
  <c r="M1914" i="6"/>
  <c r="M1915" i="6"/>
  <c r="M1916" i="6"/>
  <c r="M1917" i="6"/>
  <c r="M1918" i="6"/>
  <c r="M1919" i="6"/>
  <c r="M1920" i="6"/>
  <c r="M1921" i="6"/>
  <c r="M1922" i="6"/>
  <c r="M1923" i="6"/>
  <c r="M1924" i="6"/>
  <c r="M1925" i="6"/>
  <c r="M1926" i="6"/>
  <c r="M1927" i="6"/>
  <c r="M1928" i="6"/>
  <c r="M1929" i="6"/>
  <c r="M1930" i="6"/>
  <c r="M1931" i="6"/>
  <c r="M1932" i="6"/>
  <c r="M1933" i="6"/>
  <c r="M1934" i="6"/>
  <c r="M1935" i="6"/>
  <c r="M1936" i="6"/>
  <c r="M1937" i="6"/>
  <c r="M1938" i="6"/>
  <c r="M1939" i="6"/>
  <c r="M1940" i="6"/>
  <c r="M1941" i="6"/>
  <c r="M1942" i="6"/>
  <c r="M1943" i="6"/>
  <c r="M1944" i="6"/>
  <c r="M1945" i="6"/>
  <c r="M1946" i="6"/>
  <c r="M1947" i="6"/>
  <c r="M1948" i="6"/>
  <c r="M1949" i="6"/>
  <c r="M1950" i="6"/>
  <c r="M1951" i="6"/>
  <c r="M1952" i="6"/>
  <c r="M1953" i="6"/>
  <c r="M1954" i="6"/>
  <c r="M1955" i="6"/>
  <c r="M1956" i="6"/>
  <c r="M1957" i="6"/>
  <c r="M1958" i="6"/>
  <c r="M1959" i="6"/>
  <c r="M1960" i="6"/>
  <c r="M1961" i="6"/>
  <c r="M1962" i="6"/>
  <c r="M1963" i="6"/>
  <c r="M1964" i="6"/>
  <c r="M1965" i="6"/>
  <c r="M1966" i="6"/>
  <c r="M1967" i="6"/>
  <c r="M1968" i="6"/>
  <c r="M1969" i="6"/>
  <c r="M1970" i="6"/>
  <c r="M1971" i="6"/>
  <c r="M1972" i="6"/>
  <c r="M1973" i="6"/>
  <c r="M1974" i="6"/>
  <c r="M1975" i="6"/>
  <c r="M1976" i="6"/>
  <c r="M1977" i="6"/>
  <c r="M1978" i="6"/>
  <c r="M1979" i="6"/>
  <c r="M1980" i="6"/>
  <c r="M1981" i="6"/>
  <c r="M1982" i="6"/>
  <c r="M1983" i="6"/>
  <c r="M1984" i="6"/>
  <c r="M1985" i="6"/>
  <c r="M1986" i="6"/>
  <c r="M1987" i="6"/>
  <c r="M1988" i="6"/>
  <c r="M1989" i="6"/>
  <c r="M1990" i="6"/>
  <c r="M1991" i="6"/>
  <c r="M1992" i="6"/>
  <c r="M1993" i="6"/>
  <c r="M1994" i="6"/>
  <c r="M1995" i="6"/>
  <c r="M1996" i="6"/>
  <c r="M1997" i="6"/>
  <c r="M1998" i="6"/>
  <c r="M1999" i="6"/>
  <c r="M2000" i="6"/>
  <c r="M2001" i="6"/>
  <c r="M2002" i="6"/>
  <c r="M2003" i="6"/>
  <c r="M2004" i="6"/>
  <c r="M2005" i="6"/>
  <c r="M2006" i="6"/>
  <c r="M2007" i="6"/>
  <c r="M2008" i="6"/>
  <c r="M2009" i="6"/>
  <c r="M2010" i="6"/>
  <c r="M2011" i="6"/>
  <c r="M2012" i="6"/>
  <c r="M2013" i="6"/>
  <c r="M2014" i="6"/>
  <c r="M2015" i="6"/>
  <c r="M2016" i="6"/>
  <c r="M2017" i="6"/>
  <c r="M2018" i="6"/>
  <c r="M2019" i="6"/>
  <c r="M2020" i="6"/>
  <c r="M2021" i="6"/>
  <c r="M2022" i="6"/>
  <c r="M2023" i="6"/>
  <c r="M2024" i="6"/>
  <c r="M2025" i="6"/>
  <c r="M2026" i="6"/>
  <c r="M2027" i="6"/>
  <c r="M2028" i="6"/>
  <c r="M2029" i="6"/>
  <c r="M2030" i="6"/>
  <c r="M2031" i="6"/>
  <c r="M2032" i="6"/>
  <c r="M2033" i="6"/>
  <c r="M2034" i="6"/>
  <c r="M2035" i="6"/>
  <c r="M2036" i="6"/>
  <c r="M2037" i="6"/>
  <c r="M2038" i="6"/>
  <c r="M2039" i="6"/>
  <c r="M2040" i="6"/>
  <c r="M2041" i="6"/>
  <c r="M2042" i="6"/>
  <c r="M2043" i="6"/>
  <c r="M2044" i="6"/>
  <c r="M2045" i="6"/>
  <c r="M2046" i="6"/>
  <c r="M2047" i="6"/>
  <c r="M2048" i="6"/>
  <c r="M2049" i="6"/>
  <c r="M2050" i="6"/>
  <c r="M2051" i="6"/>
  <c r="M2052" i="6"/>
  <c r="M2053" i="6"/>
  <c r="M2054" i="6"/>
  <c r="M2055" i="6"/>
  <c r="M2056" i="6"/>
  <c r="M2057" i="6"/>
  <c r="M2058" i="6"/>
  <c r="M2059" i="6"/>
  <c r="M2060" i="6"/>
  <c r="M2061" i="6"/>
  <c r="M2062" i="6"/>
  <c r="M2063" i="6"/>
  <c r="M2064" i="6"/>
  <c r="M2065" i="6"/>
  <c r="M2066" i="6"/>
  <c r="M2067" i="6"/>
  <c r="M2068" i="6"/>
  <c r="M2069" i="6"/>
  <c r="M2070" i="6"/>
  <c r="M2071" i="6"/>
  <c r="M2072" i="6"/>
  <c r="M2073" i="6"/>
  <c r="M2074" i="6"/>
  <c r="M2075" i="6"/>
  <c r="M2076" i="6"/>
  <c r="M2077" i="6"/>
  <c r="M2078" i="6"/>
  <c r="M2079" i="6"/>
  <c r="M2080" i="6"/>
  <c r="M2081" i="6"/>
  <c r="M2082" i="6"/>
  <c r="M2083" i="6"/>
  <c r="M2084" i="6"/>
  <c r="M2085" i="6"/>
  <c r="M2086" i="6"/>
  <c r="M2087" i="6"/>
  <c r="M2088" i="6"/>
  <c r="M2089" i="6"/>
  <c r="M2090" i="6"/>
  <c r="M2091" i="6"/>
  <c r="M2092" i="6"/>
  <c r="M2093" i="6"/>
  <c r="M2094" i="6"/>
  <c r="M2095" i="6"/>
  <c r="M2096" i="6"/>
  <c r="M2097" i="6"/>
  <c r="M2098" i="6"/>
  <c r="M2099" i="6"/>
  <c r="M2100" i="6"/>
  <c r="M2101" i="6"/>
  <c r="M2102" i="6"/>
  <c r="M2103" i="6"/>
  <c r="M2104" i="6"/>
  <c r="M2105" i="6"/>
  <c r="M2106" i="6"/>
  <c r="M2107" i="6"/>
  <c r="M2108" i="6"/>
  <c r="M2109" i="6"/>
  <c r="M2110" i="6"/>
  <c r="M2111" i="6"/>
  <c r="M2112" i="6"/>
  <c r="M2113" i="6"/>
  <c r="M2114" i="6"/>
  <c r="M2115" i="6"/>
  <c r="M2116" i="6"/>
  <c r="M2117" i="6"/>
  <c r="M2118" i="6"/>
  <c r="M2119" i="6"/>
  <c r="M2120" i="6"/>
  <c r="M2121" i="6"/>
  <c r="M2122" i="6"/>
  <c r="M2123" i="6"/>
  <c r="M2124" i="6"/>
  <c r="M2125" i="6"/>
  <c r="M2126" i="6"/>
  <c r="M2127" i="6"/>
  <c r="M2128" i="6"/>
  <c r="M2129" i="6"/>
  <c r="M2130" i="6"/>
  <c r="M2131" i="6"/>
  <c r="M2132" i="6"/>
  <c r="M2133" i="6"/>
  <c r="M2134" i="6"/>
  <c r="M2135" i="6"/>
  <c r="M2136" i="6"/>
  <c r="M2137" i="6"/>
  <c r="M2138" i="6"/>
  <c r="M2139" i="6"/>
  <c r="M2140" i="6"/>
  <c r="M2141" i="6"/>
  <c r="M2142" i="6"/>
  <c r="M2143" i="6"/>
  <c r="M2144" i="6"/>
  <c r="M2145" i="6"/>
  <c r="M2146" i="6"/>
  <c r="M2147" i="6"/>
  <c r="M2148" i="6"/>
  <c r="M2149" i="6"/>
  <c r="M2150" i="6"/>
  <c r="M2151" i="6"/>
  <c r="M2152" i="6"/>
  <c r="M2153" i="6"/>
  <c r="M2154" i="6"/>
  <c r="M2155" i="6"/>
  <c r="M2156" i="6"/>
  <c r="M2157" i="6"/>
  <c r="M2158" i="6"/>
  <c r="M2159" i="6"/>
  <c r="M2160" i="6"/>
  <c r="M2161" i="6"/>
  <c r="M2162" i="6"/>
  <c r="M2163" i="6"/>
  <c r="M2164" i="6"/>
  <c r="M2165" i="6"/>
  <c r="M2166" i="6"/>
  <c r="M2167" i="6"/>
  <c r="M2168" i="6"/>
  <c r="M2169" i="6"/>
  <c r="M2170" i="6"/>
  <c r="M2171" i="6"/>
  <c r="M2172" i="6"/>
  <c r="M2173" i="6"/>
  <c r="M2174" i="6"/>
  <c r="M2175" i="6"/>
  <c r="M2176" i="6"/>
  <c r="M2177" i="6"/>
  <c r="M2178" i="6"/>
  <c r="M2179" i="6"/>
  <c r="M2180" i="6"/>
  <c r="M2181" i="6"/>
  <c r="M2182" i="6"/>
  <c r="M2183" i="6"/>
  <c r="M2184" i="6"/>
  <c r="M2185" i="6"/>
  <c r="M2186" i="6"/>
  <c r="M2187" i="6"/>
  <c r="M2188" i="6"/>
  <c r="M2189" i="6"/>
  <c r="M2190" i="6"/>
  <c r="M2191" i="6"/>
  <c r="M2192" i="6"/>
  <c r="M2193" i="6"/>
  <c r="M2194" i="6"/>
  <c r="M2195" i="6"/>
  <c r="M2196" i="6"/>
  <c r="M2197" i="6"/>
  <c r="M2198" i="6"/>
  <c r="M2199" i="6"/>
  <c r="M2200" i="6"/>
  <c r="M2201" i="6"/>
  <c r="M2202" i="6"/>
  <c r="M2203" i="6"/>
  <c r="M2204" i="6"/>
  <c r="M2205" i="6"/>
  <c r="M2206" i="6"/>
  <c r="M2207" i="6"/>
  <c r="M2208" i="6"/>
  <c r="M2209" i="6"/>
  <c r="M2210" i="6"/>
  <c r="M2211" i="6"/>
  <c r="M2212" i="6"/>
  <c r="M2213" i="6"/>
  <c r="M2214" i="6"/>
  <c r="M2215" i="6"/>
  <c r="M2216" i="6"/>
  <c r="M2217" i="6"/>
  <c r="M2218" i="6"/>
  <c r="M2219" i="6"/>
  <c r="M2220" i="6"/>
  <c r="M2221" i="6"/>
  <c r="M2222" i="6"/>
  <c r="M2223" i="6"/>
  <c r="M2224" i="6"/>
  <c r="M2225" i="6"/>
  <c r="M2226" i="6"/>
  <c r="M2227" i="6"/>
  <c r="M2228" i="6"/>
  <c r="M2229" i="6"/>
  <c r="M2230" i="6"/>
  <c r="M2231" i="6"/>
  <c r="M2232" i="6"/>
  <c r="M2233" i="6"/>
  <c r="M2234" i="6"/>
  <c r="M2235" i="6"/>
  <c r="M2236" i="6"/>
  <c r="M2237" i="6"/>
  <c r="M2238" i="6"/>
  <c r="M2239" i="6"/>
  <c r="M2240" i="6"/>
  <c r="M2241" i="6"/>
  <c r="M2242" i="6"/>
  <c r="M2243" i="6"/>
  <c r="M2244" i="6"/>
  <c r="M2245" i="6"/>
  <c r="M2246" i="6"/>
  <c r="M2247" i="6"/>
  <c r="M2248" i="6"/>
  <c r="M2249" i="6"/>
  <c r="M2250" i="6"/>
  <c r="M2251" i="6"/>
  <c r="M2252" i="6"/>
  <c r="M2253" i="6"/>
  <c r="M2254" i="6"/>
  <c r="M2255" i="6"/>
  <c r="M2256" i="6"/>
  <c r="M2257" i="6"/>
  <c r="M2258" i="6"/>
  <c r="M2259" i="6"/>
  <c r="M2260" i="6"/>
  <c r="M2261" i="6"/>
  <c r="M2262" i="6"/>
  <c r="M2263" i="6"/>
  <c r="M2264" i="6"/>
  <c r="M2265" i="6"/>
  <c r="M2266" i="6"/>
  <c r="M2267" i="6"/>
  <c r="M2268" i="6"/>
  <c r="M2269" i="6"/>
  <c r="M2270" i="6"/>
  <c r="M2271" i="6"/>
  <c r="M2272" i="6"/>
  <c r="M2273" i="6"/>
  <c r="M2274" i="6"/>
  <c r="M2275" i="6"/>
  <c r="M2276" i="6"/>
  <c r="M2277" i="6"/>
  <c r="M2278" i="6"/>
  <c r="M2279" i="6"/>
  <c r="M2280" i="6"/>
  <c r="M2281" i="6"/>
  <c r="M2282" i="6"/>
  <c r="M2283" i="6"/>
  <c r="M2284" i="6"/>
  <c r="M2285" i="6"/>
  <c r="M2286" i="6"/>
  <c r="M2287" i="6"/>
  <c r="M2288" i="6"/>
  <c r="M2289" i="6"/>
  <c r="M2290" i="6"/>
  <c r="M2291" i="6"/>
  <c r="M2292" i="6"/>
  <c r="M2293" i="6"/>
  <c r="M2294" i="6"/>
  <c r="M2295" i="6"/>
  <c r="M2296" i="6"/>
  <c r="M2297" i="6"/>
  <c r="M2298" i="6"/>
  <c r="M2299" i="6"/>
  <c r="M2300" i="6"/>
  <c r="M2301" i="6"/>
  <c r="M2302" i="6"/>
  <c r="M2303" i="6"/>
  <c r="M2304" i="6"/>
  <c r="M2305" i="6"/>
  <c r="M2306" i="6"/>
  <c r="M2307" i="6"/>
  <c r="M2308" i="6"/>
  <c r="M2309" i="6"/>
  <c r="M2310" i="6"/>
  <c r="M2311" i="6"/>
  <c r="M2312" i="6"/>
  <c r="M2313" i="6"/>
  <c r="M2314" i="6"/>
  <c r="M2315" i="6"/>
  <c r="M2316" i="6"/>
  <c r="M2317" i="6"/>
  <c r="M2318" i="6"/>
  <c r="M2319" i="6"/>
  <c r="M2320" i="6"/>
  <c r="M2321" i="6"/>
  <c r="M2322" i="6"/>
  <c r="M2323" i="6"/>
  <c r="M2324" i="6"/>
  <c r="M2325" i="6"/>
  <c r="M2326" i="6"/>
  <c r="M2327" i="6"/>
  <c r="M2328" i="6"/>
  <c r="M2329" i="6"/>
  <c r="M2330" i="6"/>
  <c r="M2331" i="6"/>
  <c r="M2332" i="6"/>
  <c r="M2333" i="6"/>
  <c r="M2334" i="6"/>
  <c r="M2335" i="6"/>
  <c r="M2336" i="6"/>
  <c r="M2337" i="6"/>
  <c r="M2338" i="6"/>
  <c r="M2339" i="6"/>
  <c r="M2340" i="6"/>
  <c r="M2341" i="6"/>
  <c r="M2342" i="6"/>
  <c r="M2343" i="6"/>
  <c r="M2344" i="6"/>
  <c r="M2345" i="6"/>
  <c r="M2346" i="6"/>
  <c r="M2347" i="6"/>
  <c r="M2348" i="6"/>
  <c r="M2349" i="6"/>
  <c r="M2350" i="6"/>
  <c r="M2351" i="6"/>
  <c r="M2352" i="6"/>
  <c r="M2353" i="6"/>
  <c r="M2354" i="6"/>
  <c r="M2355" i="6"/>
  <c r="M2356" i="6"/>
  <c r="M2357" i="6"/>
  <c r="M2358" i="6"/>
  <c r="M2359" i="6"/>
  <c r="M2360" i="6"/>
  <c r="M2361" i="6"/>
  <c r="M2362" i="6"/>
  <c r="M2363" i="6"/>
  <c r="M2364" i="6"/>
  <c r="M2365" i="6"/>
  <c r="M2366" i="6"/>
  <c r="M2367" i="6"/>
  <c r="M2368" i="6"/>
  <c r="M2369" i="6"/>
  <c r="M2370" i="6"/>
  <c r="M2371" i="6"/>
  <c r="M2372" i="6"/>
  <c r="M2373" i="6"/>
  <c r="M2374" i="6"/>
  <c r="M2375" i="6"/>
  <c r="M2376" i="6"/>
  <c r="M2377" i="6"/>
  <c r="M2378" i="6"/>
  <c r="M2379" i="6"/>
  <c r="M2380" i="6"/>
  <c r="M2381" i="6"/>
  <c r="M2382" i="6"/>
  <c r="M2383" i="6"/>
  <c r="M2384" i="6"/>
  <c r="M2385" i="6"/>
  <c r="M2386" i="6"/>
  <c r="M2387" i="6"/>
  <c r="M2388" i="6"/>
  <c r="M2389" i="6"/>
  <c r="M2390" i="6"/>
  <c r="M2391" i="6"/>
  <c r="M2392" i="6"/>
  <c r="M2393" i="6"/>
  <c r="M2394" i="6"/>
  <c r="M2395" i="6"/>
  <c r="M2396" i="6"/>
  <c r="M2397" i="6"/>
  <c r="M2398" i="6"/>
  <c r="M2399" i="6"/>
  <c r="M2400" i="6"/>
  <c r="M2401" i="6"/>
  <c r="M2402" i="6"/>
  <c r="M2403" i="6"/>
  <c r="M2404" i="6"/>
  <c r="M2405" i="6"/>
  <c r="M2406" i="6"/>
  <c r="M2407" i="6"/>
  <c r="M2408" i="6"/>
  <c r="M2409" i="6"/>
  <c r="M2410" i="6"/>
  <c r="M2411" i="6"/>
  <c r="M2412" i="6"/>
  <c r="M2413" i="6"/>
  <c r="M2414" i="6"/>
  <c r="M2415" i="6"/>
  <c r="M2416" i="6"/>
  <c r="M2417" i="6"/>
  <c r="M2418" i="6"/>
  <c r="M2419" i="6"/>
  <c r="M2420" i="6"/>
  <c r="M2421" i="6"/>
  <c r="M2422" i="6"/>
  <c r="M2423" i="6"/>
  <c r="M2424" i="6"/>
  <c r="M2425" i="6"/>
  <c r="M2426" i="6"/>
  <c r="M2427" i="6"/>
  <c r="M2428" i="6"/>
  <c r="M2429" i="6"/>
  <c r="M2430" i="6"/>
  <c r="M2431" i="6"/>
  <c r="M2432" i="6"/>
  <c r="M2433" i="6"/>
  <c r="M2434" i="6"/>
  <c r="M2435" i="6"/>
  <c r="M2436" i="6"/>
  <c r="M2437" i="6"/>
  <c r="M2438" i="6"/>
  <c r="M2439" i="6"/>
  <c r="M2440" i="6"/>
  <c r="M2441" i="6"/>
  <c r="M2442" i="6"/>
  <c r="M2443" i="6"/>
  <c r="M2444" i="6"/>
  <c r="M2445" i="6"/>
  <c r="M2446" i="6"/>
  <c r="M2447" i="6"/>
  <c r="M2448" i="6"/>
  <c r="M2449" i="6"/>
  <c r="M2450" i="6"/>
  <c r="M2451" i="6"/>
  <c r="M2452" i="6"/>
  <c r="M2453" i="6"/>
  <c r="M2454" i="6"/>
  <c r="M2455" i="6"/>
  <c r="M2456" i="6"/>
  <c r="M2457" i="6"/>
  <c r="M2458" i="6"/>
  <c r="M2459" i="6"/>
  <c r="M2460" i="6"/>
  <c r="M2461" i="6"/>
  <c r="M2462" i="6"/>
  <c r="M2463" i="6"/>
  <c r="M2464" i="6"/>
  <c r="M2465" i="6"/>
  <c r="M2466" i="6"/>
  <c r="M2467" i="6"/>
  <c r="M2468" i="6"/>
  <c r="M2469" i="6"/>
  <c r="M2470" i="6"/>
  <c r="M2471" i="6"/>
  <c r="M2472" i="6"/>
  <c r="M2473" i="6"/>
  <c r="M2474" i="6"/>
  <c r="M2475" i="6"/>
  <c r="M2476" i="6"/>
  <c r="M2477" i="6"/>
  <c r="M2478" i="6"/>
  <c r="M2479" i="6"/>
  <c r="M2480" i="6"/>
  <c r="M2481" i="6"/>
  <c r="M2482" i="6"/>
  <c r="M2483" i="6"/>
  <c r="M2484" i="6"/>
  <c r="M2485" i="6"/>
  <c r="M2486" i="6"/>
  <c r="M2487" i="6"/>
  <c r="M2488" i="6"/>
  <c r="M2489" i="6"/>
  <c r="M2490" i="6"/>
  <c r="M2491" i="6"/>
  <c r="M2492" i="6"/>
  <c r="M2493" i="6"/>
  <c r="M2494" i="6"/>
  <c r="M2495" i="6"/>
  <c r="M2496" i="6"/>
  <c r="M2497" i="6"/>
  <c r="M2498" i="6"/>
  <c r="M2499" i="6"/>
  <c r="M2500" i="6"/>
  <c r="M2501" i="6"/>
  <c r="M2502" i="6"/>
  <c r="M2503" i="6"/>
  <c r="M2504" i="6"/>
  <c r="M2505" i="6"/>
  <c r="M2506" i="6"/>
  <c r="M2507" i="6"/>
  <c r="M2508" i="6"/>
  <c r="M2509" i="6"/>
  <c r="M2510" i="6"/>
  <c r="M2511" i="6"/>
  <c r="M2512" i="6"/>
  <c r="M2513" i="6"/>
  <c r="M2514" i="6"/>
  <c r="M2515" i="6"/>
  <c r="M2516" i="6"/>
  <c r="M2517" i="6"/>
  <c r="M2518" i="6"/>
  <c r="M2519" i="6"/>
  <c r="M2520" i="6"/>
  <c r="M2521" i="6"/>
  <c r="M2522" i="6"/>
  <c r="M2523" i="6"/>
  <c r="M2524" i="6"/>
  <c r="M2525" i="6"/>
  <c r="M2526" i="6"/>
  <c r="M2527" i="6"/>
  <c r="M2528" i="6"/>
  <c r="M2529" i="6"/>
  <c r="M2530" i="6"/>
  <c r="M2531" i="6"/>
  <c r="M2532" i="6"/>
  <c r="M2533" i="6"/>
  <c r="M2534" i="6"/>
  <c r="M2535" i="6"/>
  <c r="M2536" i="6"/>
  <c r="M2537" i="6"/>
  <c r="M2538" i="6"/>
  <c r="M2539" i="6"/>
  <c r="M2540" i="6"/>
  <c r="M2541" i="6"/>
  <c r="M2542" i="6"/>
  <c r="M2543" i="6"/>
  <c r="M2544" i="6"/>
  <c r="M2545" i="6"/>
  <c r="M2546" i="6"/>
  <c r="M2547" i="6"/>
  <c r="M2548" i="6"/>
  <c r="M2549" i="6"/>
  <c r="M2550" i="6"/>
  <c r="M2551" i="6"/>
  <c r="M2552" i="6"/>
  <c r="M2553" i="6"/>
  <c r="M2554" i="6"/>
  <c r="M2555" i="6"/>
  <c r="M2556" i="6"/>
  <c r="M2557" i="6"/>
  <c r="M2558" i="6"/>
  <c r="M2559" i="6"/>
  <c r="M2560" i="6"/>
  <c r="M2561" i="6"/>
  <c r="M2562" i="6"/>
  <c r="M2563" i="6"/>
  <c r="M2564" i="6"/>
  <c r="M2565" i="6"/>
  <c r="M2566" i="6"/>
  <c r="M2567" i="6"/>
  <c r="M2568" i="6"/>
  <c r="M2569" i="6"/>
  <c r="M2570" i="6"/>
  <c r="M2571" i="6"/>
  <c r="M2572" i="6"/>
  <c r="M2573" i="6"/>
  <c r="M2574" i="6"/>
  <c r="M2575" i="6"/>
  <c r="M2576" i="6"/>
  <c r="M2577" i="6"/>
  <c r="M2578" i="6"/>
  <c r="M2579" i="6"/>
  <c r="M2580" i="6"/>
  <c r="M2581" i="6"/>
  <c r="M2582" i="6"/>
  <c r="M2583" i="6"/>
  <c r="M2584" i="6"/>
  <c r="M2585" i="6"/>
  <c r="M2586" i="6"/>
  <c r="M2587" i="6"/>
  <c r="M2588" i="6"/>
  <c r="M2589" i="6"/>
  <c r="M2590" i="6"/>
  <c r="M2591" i="6"/>
  <c r="M2592" i="6"/>
  <c r="M2593" i="6"/>
  <c r="M2594" i="6"/>
  <c r="M2595" i="6"/>
  <c r="M2596" i="6"/>
  <c r="M2597" i="6"/>
  <c r="M2598" i="6"/>
  <c r="M2599" i="6"/>
  <c r="M2600" i="6"/>
  <c r="M2601" i="6"/>
  <c r="M2602" i="6"/>
  <c r="M2603" i="6"/>
  <c r="M2604" i="6"/>
  <c r="M2605" i="6"/>
  <c r="M2606" i="6"/>
  <c r="M2607" i="6"/>
  <c r="M2608" i="6"/>
  <c r="M2609" i="6"/>
  <c r="M2610" i="6"/>
  <c r="M2611" i="6"/>
  <c r="M2612" i="6"/>
  <c r="M2613" i="6"/>
  <c r="M2614" i="6"/>
  <c r="M2615" i="6"/>
  <c r="M2616" i="6"/>
  <c r="M2617" i="6"/>
  <c r="M2618" i="6"/>
  <c r="M2619" i="6"/>
  <c r="M2620" i="6"/>
  <c r="M2621" i="6"/>
  <c r="M2622" i="6"/>
  <c r="M2623" i="6"/>
  <c r="M2624" i="6"/>
  <c r="M2625" i="6"/>
  <c r="M2626" i="6"/>
  <c r="M2627" i="6"/>
  <c r="M2628" i="6"/>
  <c r="M2629" i="6"/>
  <c r="M2630" i="6"/>
  <c r="M2631" i="6"/>
  <c r="M2632" i="6"/>
  <c r="M2633" i="6"/>
  <c r="M2634" i="6"/>
  <c r="M2635" i="6"/>
  <c r="M2636" i="6"/>
  <c r="M2637" i="6"/>
  <c r="M2638" i="6"/>
  <c r="M2639" i="6"/>
  <c r="M2640" i="6"/>
  <c r="M2641" i="6"/>
  <c r="M2642" i="6"/>
  <c r="M2643" i="6"/>
  <c r="M2644" i="6"/>
  <c r="M2645" i="6"/>
  <c r="M2646" i="6"/>
  <c r="M2647" i="6"/>
  <c r="M2648" i="6"/>
  <c r="M2649" i="6"/>
  <c r="M2650" i="6"/>
  <c r="M2651" i="6"/>
  <c r="M2652" i="6"/>
  <c r="M2653" i="6"/>
  <c r="M2654" i="6"/>
  <c r="M2655" i="6"/>
  <c r="M2656" i="6"/>
  <c r="M2657" i="6"/>
  <c r="M2658" i="6"/>
  <c r="M2659" i="6"/>
  <c r="M2660" i="6"/>
  <c r="M2661" i="6"/>
  <c r="M2662" i="6"/>
  <c r="M2663" i="6"/>
  <c r="M2664" i="6"/>
  <c r="M2665" i="6"/>
  <c r="M2666" i="6"/>
  <c r="M2667" i="6"/>
  <c r="M2668" i="6"/>
  <c r="M2669" i="6"/>
  <c r="M2670" i="6"/>
  <c r="M2671" i="6"/>
  <c r="M2672" i="6"/>
  <c r="M2673" i="6"/>
  <c r="M2674" i="6"/>
  <c r="M2675" i="6"/>
  <c r="M2676" i="6"/>
  <c r="M2677" i="6"/>
  <c r="M2678" i="6"/>
  <c r="M2679" i="6"/>
  <c r="M2680" i="6"/>
  <c r="M2681" i="6"/>
  <c r="M2682" i="6"/>
  <c r="M2683" i="6"/>
  <c r="M2684" i="6"/>
  <c r="M2685" i="6"/>
  <c r="M2686" i="6"/>
  <c r="M2687" i="6"/>
  <c r="M2688" i="6"/>
  <c r="M2689" i="6"/>
  <c r="M2690" i="6"/>
  <c r="M2691" i="6"/>
  <c r="M2692" i="6"/>
  <c r="M2693" i="6"/>
  <c r="M2694" i="6"/>
  <c r="M2695" i="6"/>
  <c r="M2696" i="6"/>
  <c r="M2697" i="6"/>
  <c r="M2698" i="6"/>
  <c r="M2699" i="6"/>
  <c r="M2700" i="6"/>
  <c r="M2701" i="6"/>
  <c r="M2702" i="6"/>
  <c r="M2703" i="6"/>
  <c r="M2704" i="6"/>
  <c r="M2705" i="6"/>
  <c r="M2706" i="6"/>
  <c r="M2707" i="6"/>
  <c r="M2708" i="6"/>
  <c r="M2709" i="6"/>
  <c r="M2710" i="6"/>
  <c r="M2711" i="6"/>
  <c r="M2712" i="6"/>
  <c r="M2713" i="6"/>
  <c r="M2714" i="6"/>
  <c r="M2715" i="6"/>
  <c r="M2716" i="6"/>
  <c r="M2717" i="6"/>
  <c r="M2718" i="6"/>
  <c r="M2719" i="6"/>
  <c r="M2720" i="6"/>
  <c r="M2721" i="6"/>
  <c r="M2722" i="6"/>
  <c r="M2723" i="6"/>
  <c r="M2724" i="6"/>
  <c r="M2725" i="6"/>
  <c r="M2726" i="6"/>
  <c r="M2727" i="6"/>
  <c r="M2728" i="6"/>
  <c r="M2729" i="6"/>
  <c r="M2730" i="6"/>
  <c r="M2731" i="6"/>
  <c r="M2732" i="6"/>
  <c r="M2733" i="6"/>
  <c r="M2734" i="6"/>
  <c r="M2735" i="6"/>
  <c r="M2736" i="6"/>
  <c r="M2737" i="6"/>
  <c r="M2738" i="6"/>
  <c r="M2739" i="6"/>
  <c r="M2740" i="6"/>
  <c r="M2741" i="6"/>
  <c r="M2742" i="6"/>
  <c r="M2743" i="6"/>
  <c r="M2744" i="6"/>
  <c r="M2745" i="6"/>
  <c r="M2746" i="6"/>
  <c r="M2747" i="6"/>
  <c r="M2748" i="6"/>
  <c r="M2749" i="6"/>
  <c r="M2750" i="6"/>
  <c r="M2751" i="6"/>
  <c r="M2752" i="6"/>
  <c r="M2753" i="6"/>
  <c r="M2754" i="6"/>
  <c r="M2755" i="6"/>
  <c r="M2756" i="6"/>
  <c r="M2757" i="6"/>
  <c r="M2758" i="6"/>
  <c r="M2759" i="6"/>
  <c r="M2760" i="6"/>
  <c r="M2761" i="6"/>
  <c r="M2762" i="6"/>
  <c r="M2763" i="6"/>
  <c r="M2764" i="6"/>
  <c r="M2765" i="6"/>
  <c r="M2766" i="6"/>
  <c r="M2767" i="6"/>
  <c r="M2768" i="6"/>
  <c r="M2769" i="6"/>
  <c r="M2770" i="6"/>
  <c r="M2771" i="6"/>
  <c r="M2772" i="6"/>
  <c r="M2773" i="6"/>
  <c r="M2774" i="6"/>
  <c r="M2775" i="6"/>
  <c r="M2776" i="6"/>
  <c r="M2777" i="6"/>
  <c r="M2778" i="6"/>
  <c r="M2779" i="6"/>
  <c r="M2780" i="6"/>
  <c r="M2781" i="6"/>
  <c r="M2782" i="6"/>
  <c r="M2783" i="6"/>
  <c r="M2784" i="6"/>
  <c r="M2785" i="6"/>
  <c r="M2786" i="6"/>
  <c r="M2787" i="6"/>
  <c r="M2788" i="6"/>
  <c r="M2789" i="6"/>
  <c r="M2790" i="6"/>
  <c r="M2791" i="6"/>
  <c r="M2792" i="6"/>
  <c r="M2793" i="6"/>
  <c r="M2794" i="6"/>
  <c r="M2795" i="6"/>
  <c r="M2796" i="6"/>
  <c r="M2797" i="6"/>
  <c r="M2798" i="6"/>
  <c r="M2799" i="6"/>
  <c r="M2800" i="6"/>
  <c r="M2801" i="6"/>
  <c r="M2802" i="6"/>
  <c r="M2803" i="6"/>
  <c r="M2804" i="6"/>
  <c r="M2805" i="6"/>
  <c r="M2806" i="6"/>
  <c r="M2807" i="6"/>
  <c r="M2808" i="6"/>
  <c r="M2809" i="6"/>
  <c r="M2810" i="6"/>
  <c r="M2811" i="6"/>
  <c r="M2812" i="6"/>
  <c r="M2813" i="6"/>
  <c r="M2814" i="6"/>
  <c r="M2815" i="6"/>
  <c r="M2816" i="6"/>
  <c r="M2817" i="6"/>
  <c r="M2818" i="6"/>
  <c r="M2819" i="6"/>
  <c r="M2820" i="6"/>
  <c r="M2821" i="6"/>
  <c r="M2822" i="6"/>
  <c r="M2823" i="6"/>
  <c r="M2824" i="6"/>
  <c r="M2825" i="6"/>
  <c r="M2826" i="6"/>
  <c r="M2827" i="6"/>
  <c r="M2828" i="6"/>
  <c r="M2829" i="6"/>
  <c r="M2830" i="6"/>
  <c r="M2831" i="6"/>
  <c r="M2832" i="6"/>
  <c r="M2833" i="6"/>
  <c r="M2834" i="6"/>
  <c r="M2835" i="6"/>
  <c r="M2836" i="6"/>
  <c r="M2837" i="6"/>
  <c r="M2838" i="6"/>
  <c r="M2839" i="6"/>
  <c r="M2840" i="6"/>
  <c r="M2841" i="6"/>
  <c r="M2842" i="6"/>
  <c r="M2843" i="6"/>
  <c r="M2844" i="6"/>
  <c r="M2845" i="6"/>
  <c r="M2846" i="6"/>
  <c r="M2847" i="6"/>
  <c r="M2848" i="6"/>
  <c r="M2849" i="6"/>
  <c r="M2850" i="6"/>
  <c r="M2851" i="6"/>
  <c r="M2852" i="6"/>
  <c r="M2853" i="6"/>
  <c r="M2854" i="6"/>
  <c r="M2855" i="6"/>
  <c r="M2856" i="6"/>
  <c r="M2857" i="6"/>
  <c r="M2858" i="6"/>
  <c r="M2859" i="6"/>
  <c r="M2860" i="6"/>
  <c r="M2861" i="6"/>
  <c r="M2862" i="6"/>
  <c r="M2863" i="6"/>
  <c r="M2864" i="6"/>
  <c r="M2865" i="6"/>
  <c r="M2866" i="6"/>
  <c r="M2867" i="6"/>
  <c r="M2868" i="6"/>
  <c r="M2869" i="6"/>
  <c r="M2870" i="6"/>
  <c r="M2871" i="6"/>
  <c r="M2872" i="6"/>
  <c r="M2873" i="6"/>
  <c r="M2874" i="6"/>
  <c r="M2875" i="6"/>
  <c r="M2876" i="6"/>
  <c r="M2877" i="6"/>
  <c r="M2878" i="6"/>
  <c r="M2879" i="6"/>
  <c r="M2880" i="6"/>
  <c r="M2881" i="6"/>
  <c r="M2882" i="6"/>
  <c r="M2883" i="6"/>
  <c r="M2884" i="6"/>
  <c r="M2885" i="6"/>
  <c r="M2886" i="6"/>
  <c r="M2887" i="6"/>
  <c r="M2888" i="6"/>
  <c r="M2889" i="6"/>
  <c r="M2890" i="6"/>
  <c r="M2891" i="6"/>
  <c r="M2892" i="6"/>
  <c r="M2893" i="6"/>
  <c r="M2894" i="6"/>
  <c r="M2895" i="6"/>
  <c r="M2896" i="6"/>
  <c r="M2897" i="6"/>
  <c r="M2898" i="6"/>
  <c r="M2899" i="6"/>
  <c r="M2900" i="6"/>
  <c r="M2901" i="6"/>
  <c r="M2902" i="6"/>
  <c r="M2903" i="6"/>
  <c r="M2904" i="6"/>
  <c r="M2905" i="6"/>
  <c r="M2906" i="6"/>
  <c r="M2907" i="6"/>
  <c r="M2908" i="6"/>
  <c r="M2909" i="6"/>
  <c r="M2910" i="6"/>
  <c r="M2911" i="6"/>
  <c r="M2912" i="6"/>
  <c r="M2913" i="6"/>
  <c r="M2914" i="6"/>
  <c r="M2915" i="6"/>
  <c r="M2916" i="6"/>
  <c r="M2917" i="6"/>
  <c r="M2918" i="6"/>
  <c r="M2919" i="6"/>
  <c r="M2920" i="6"/>
  <c r="M2921" i="6"/>
  <c r="M2922" i="6"/>
  <c r="M2923" i="6"/>
  <c r="M2924" i="6"/>
  <c r="M2925" i="6"/>
  <c r="M2926" i="6"/>
  <c r="M2927" i="6"/>
  <c r="M2928" i="6"/>
  <c r="M2929" i="6"/>
  <c r="M2930" i="6"/>
  <c r="M2931" i="6"/>
  <c r="M2932" i="6"/>
  <c r="M2933" i="6"/>
  <c r="M2934" i="6"/>
  <c r="M2935" i="6"/>
  <c r="M2936" i="6"/>
  <c r="M2937" i="6"/>
  <c r="M2938" i="6"/>
  <c r="M2939" i="6"/>
  <c r="M2940" i="6"/>
  <c r="M2941" i="6"/>
  <c r="M2942" i="6"/>
  <c r="M2943" i="6"/>
  <c r="M2944" i="6"/>
  <c r="M2945" i="6"/>
  <c r="M2946" i="6"/>
  <c r="M2947" i="6"/>
  <c r="M2948" i="6"/>
  <c r="M2949" i="6"/>
  <c r="M2950" i="6"/>
  <c r="M2951" i="6"/>
  <c r="M2952" i="6"/>
  <c r="M2953" i="6"/>
  <c r="M2954" i="6"/>
  <c r="M2955" i="6"/>
  <c r="M2956" i="6"/>
  <c r="M2957" i="6"/>
  <c r="M2958" i="6"/>
  <c r="M2959" i="6"/>
  <c r="M2960" i="6"/>
  <c r="M2961" i="6"/>
  <c r="M2962" i="6"/>
  <c r="M2963" i="6"/>
  <c r="M2964" i="6"/>
  <c r="M2965" i="6"/>
  <c r="M2966" i="6"/>
  <c r="M2967" i="6"/>
  <c r="M2968" i="6"/>
  <c r="M2969" i="6"/>
  <c r="M2970" i="6"/>
  <c r="M2971" i="6"/>
  <c r="M2972" i="6"/>
  <c r="M2973" i="6"/>
  <c r="M2974" i="6"/>
  <c r="M2975" i="6"/>
  <c r="M2976" i="6"/>
  <c r="M2977" i="6"/>
  <c r="M2978" i="6"/>
  <c r="M2979" i="6"/>
  <c r="M2980" i="6"/>
  <c r="M2981" i="6"/>
  <c r="M2982" i="6"/>
  <c r="M2983" i="6"/>
  <c r="M2984" i="6"/>
  <c r="M2985" i="6"/>
  <c r="M2986" i="6"/>
  <c r="M2987" i="6"/>
  <c r="M2988" i="6"/>
  <c r="M2989" i="6"/>
  <c r="M2990" i="6"/>
  <c r="M2991" i="6"/>
  <c r="M2992" i="6"/>
  <c r="M2993" i="6"/>
  <c r="M2994" i="6"/>
  <c r="M2995" i="6"/>
  <c r="M2996" i="6"/>
  <c r="M2997" i="6"/>
  <c r="M2998" i="6"/>
  <c r="M2999" i="6"/>
  <c r="M3000" i="6"/>
  <c r="M3001" i="6"/>
  <c r="M3002" i="6"/>
  <c r="M3003" i="6"/>
  <c r="M3004" i="6"/>
  <c r="M3005" i="6"/>
  <c r="M3006" i="6"/>
  <c r="M3007" i="6"/>
  <c r="M3008" i="6"/>
  <c r="M3009" i="6"/>
  <c r="M3010" i="6"/>
  <c r="M3011" i="6"/>
  <c r="M3012" i="6"/>
  <c r="M3013" i="6"/>
  <c r="M3014" i="6"/>
  <c r="M3015" i="6"/>
  <c r="M3016" i="6"/>
  <c r="M3017" i="6"/>
  <c r="M3018" i="6"/>
  <c r="M3019" i="6"/>
  <c r="M3020" i="6"/>
  <c r="M3021" i="6"/>
  <c r="M3022" i="6"/>
  <c r="M3023" i="6"/>
  <c r="M3024" i="6"/>
  <c r="M3025" i="6"/>
  <c r="M3026" i="6"/>
  <c r="M3027" i="6"/>
  <c r="M3028" i="6"/>
  <c r="M3029" i="6"/>
  <c r="M3030" i="6"/>
  <c r="M3031" i="6"/>
  <c r="M3032" i="6"/>
  <c r="M3033" i="6"/>
  <c r="M3034" i="6"/>
  <c r="M3035" i="6"/>
  <c r="M3036" i="6"/>
  <c r="M3037" i="6"/>
  <c r="M3038" i="6"/>
  <c r="M3039" i="6"/>
  <c r="M3040" i="6"/>
  <c r="M3041" i="6"/>
  <c r="M3042" i="6"/>
  <c r="M3043" i="6"/>
  <c r="M3044" i="6"/>
  <c r="M3045" i="6"/>
  <c r="M3046" i="6"/>
  <c r="M3047" i="6"/>
  <c r="M3048" i="6"/>
  <c r="M3049" i="6"/>
  <c r="M3050" i="6"/>
  <c r="M3051" i="6"/>
  <c r="M3052" i="6"/>
  <c r="M3053" i="6"/>
  <c r="M3054" i="6"/>
  <c r="M3055" i="6"/>
  <c r="M3056" i="6"/>
  <c r="M3057" i="6"/>
  <c r="M3058" i="6"/>
  <c r="M3059" i="6"/>
  <c r="M3060" i="6"/>
  <c r="M3061" i="6"/>
  <c r="M3062" i="6"/>
  <c r="M3063" i="6"/>
  <c r="M3064" i="6"/>
  <c r="M3065" i="6"/>
  <c r="M3066" i="6"/>
  <c r="M3067" i="6"/>
  <c r="M3068" i="6"/>
  <c r="M3069" i="6"/>
  <c r="M3070" i="6"/>
  <c r="M3071" i="6"/>
  <c r="M3072" i="6"/>
  <c r="M3073" i="6"/>
  <c r="M3074" i="6"/>
  <c r="M3075" i="6"/>
  <c r="M3076" i="6"/>
  <c r="M3077" i="6"/>
  <c r="M3078" i="6"/>
  <c r="M3079" i="6"/>
  <c r="M3080" i="6"/>
  <c r="M3081" i="6"/>
  <c r="M3082" i="6"/>
  <c r="M3083" i="6"/>
  <c r="M3084" i="6"/>
  <c r="M3085" i="6"/>
  <c r="M3086" i="6"/>
  <c r="M3087" i="6"/>
  <c r="M3088" i="6"/>
  <c r="M3089" i="6"/>
  <c r="M3090" i="6"/>
  <c r="M3091" i="6"/>
  <c r="M3092" i="6"/>
  <c r="M3093" i="6"/>
  <c r="M3094" i="6"/>
  <c r="M3095" i="6"/>
  <c r="M3096" i="6"/>
  <c r="M3097" i="6"/>
  <c r="M3098" i="6"/>
  <c r="M3099" i="6"/>
  <c r="M3100" i="6"/>
  <c r="M3101" i="6"/>
  <c r="M3102" i="6"/>
  <c r="M3103" i="6"/>
  <c r="M3104" i="6"/>
  <c r="M3105" i="6"/>
  <c r="M3106" i="6"/>
  <c r="M3107" i="6"/>
  <c r="M3108" i="6"/>
  <c r="M3109" i="6"/>
  <c r="M3110" i="6"/>
  <c r="M3111" i="6"/>
  <c r="M3112" i="6"/>
  <c r="M3113" i="6"/>
  <c r="M3114" i="6"/>
  <c r="M3115" i="6"/>
  <c r="M3116" i="6"/>
  <c r="M3117" i="6"/>
  <c r="M3118" i="6"/>
  <c r="M3119" i="6"/>
  <c r="M3120" i="6"/>
  <c r="M3121" i="6"/>
  <c r="M3122" i="6"/>
  <c r="M3123" i="6"/>
  <c r="M3124" i="6"/>
  <c r="M3125" i="6"/>
  <c r="M3126" i="6"/>
  <c r="M3127" i="6"/>
  <c r="M3128" i="6"/>
  <c r="M3129" i="6"/>
  <c r="M3130" i="6"/>
  <c r="M3131" i="6"/>
  <c r="M3132" i="6"/>
  <c r="M3133" i="6"/>
  <c r="M3134" i="6"/>
  <c r="M3135" i="6"/>
  <c r="M3136" i="6"/>
  <c r="M3137" i="6"/>
  <c r="M3138" i="6"/>
  <c r="M3139" i="6"/>
  <c r="M3140" i="6"/>
  <c r="M3141" i="6"/>
  <c r="M3142" i="6"/>
  <c r="M3143" i="6"/>
  <c r="M3144" i="6"/>
  <c r="M3145" i="6"/>
  <c r="M3146" i="6"/>
  <c r="M3147" i="6"/>
  <c r="M3148" i="6"/>
  <c r="M3149" i="6"/>
  <c r="M3150" i="6"/>
  <c r="M3151" i="6"/>
  <c r="M3152" i="6"/>
  <c r="M3153" i="6"/>
  <c r="M3154" i="6"/>
  <c r="M3155" i="6"/>
  <c r="M3156" i="6"/>
  <c r="M3157" i="6"/>
  <c r="M3158" i="6"/>
  <c r="M3159" i="6"/>
  <c r="M3160" i="6"/>
  <c r="M3161" i="6"/>
  <c r="M3162" i="6"/>
  <c r="M3163" i="6"/>
  <c r="M3164" i="6"/>
  <c r="M3165" i="6"/>
  <c r="M3166" i="6"/>
  <c r="M3167" i="6"/>
  <c r="M3168" i="6"/>
  <c r="M3169" i="6"/>
  <c r="M3170" i="6"/>
  <c r="M3171" i="6"/>
  <c r="M3172" i="6"/>
  <c r="M3173" i="6"/>
  <c r="M3174" i="6"/>
  <c r="M3175" i="6"/>
  <c r="M3176" i="6"/>
  <c r="M3177" i="6"/>
  <c r="M3178" i="6"/>
  <c r="M3179" i="6"/>
  <c r="M3180" i="6"/>
  <c r="M3181" i="6"/>
  <c r="M3182" i="6"/>
  <c r="M3183" i="6"/>
  <c r="M3184" i="6"/>
  <c r="M3185" i="6"/>
  <c r="M3186" i="6"/>
  <c r="M3187" i="6"/>
  <c r="M3188" i="6"/>
  <c r="M3189" i="6"/>
  <c r="M3190" i="6"/>
  <c r="M3191" i="6"/>
  <c r="M3192" i="6"/>
  <c r="M3193" i="6"/>
  <c r="M3194" i="6"/>
  <c r="M3195" i="6"/>
  <c r="M3196" i="6"/>
  <c r="M3197" i="6"/>
  <c r="M3198" i="6"/>
  <c r="M3199" i="6"/>
  <c r="M3200" i="6"/>
  <c r="M3201" i="6"/>
  <c r="M3202" i="6"/>
  <c r="M3203" i="6"/>
  <c r="M3204" i="6"/>
  <c r="M3205" i="6"/>
  <c r="M3206" i="6"/>
  <c r="M3207" i="6"/>
  <c r="M3208" i="6"/>
  <c r="M3209" i="6"/>
  <c r="M3210" i="6"/>
  <c r="M3211" i="6"/>
  <c r="M3212" i="6"/>
  <c r="M3213" i="6"/>
  <c r="M3214" i="6"/>
  <c r="M3215" i="6"/>
  <c r="M3216" i="6"/>
  <c r="M3217" i="6"/>
  <c r="M3218" i="6"/>
  <c r="M3219" i="6"/>
  <c r="M3220" i="6"/>
  <c r="M3221" i="6"/>
  <c r="M3222" i="6"/>
  <c r="M3223" i="6"/>
  <c r="M3224" i="6"/>
  <c r="M3225" i="6"/>
  <c r="M3226" i="6"/>
  <c r="M3227" i="6"/>
  <c r="M3228" i="6"/>
  <c r="M3229" i="6"/>
  <c r="M3230" i="6"/>
  <c r="M3231" i="6"/>
  <c r="M3232" i="6"/>
  <c r="M3233" i="6"/>
  <c r="M3234" i="6"/>
  <c r="M3235" i="6"/>
  <c r="M3236" i="6"/>
  <c r="M3237" i="6"/>
  <c r="M3238" i="6"/>
  <c r="M3239" i="6"/>
  <c r="M3240" i="6"/>
  <c r="M3241" i="6"/>
  <c r="M3242" i="6"/>
  <c r="M3243" i="6"/>
  <c r="M3244" i="6"/>
  <c r="M3245" i="6"/>
  <c r="M3246" i="6"/>
  <c r="M3247" i="6"/>
  <c r="M3248" i="6"/>
  <c r="M3249" i="6"/>
  <c r="M3250" i="6"/>
  <c r="M3251" i="6"/>
  <c r="M3252" i="6"/>
  <c r="M3253" i="6"/>
  <c r="M3254" i="6"/>
  <c r="M3255" i="6"/>
  <c r="M3256" i="6"/>
  <c r="M3257" i="6"/>
  <c r="M3258" i="6"/>
  <c r="M3259" i="6"/>
  <c r="M3260" i="6"/>
  <c r="M3261" i="6"/>
  <c r="M3262" i="6"/>
  <c r="M3263" i="6"/>
  <c r="M3264" i="6"/>
  <c r="M3265" i="6"/>
  <c r="M3266" i="6"/>
  <c r="M3267" i="6"/>
  <c r="M3268" i="6"/>
  <c r="M3269" i="6"/>
  <c r="M3270" i="6"/>
  <c r="M3271" i="6"/>
  <c r="M3272" i="6"/>
  <c r="M3273" i="6"/>
  <c r="M3274" i="6"/>
  <c r="M3275" i="6"/>
  <c r="M3276" i="6"/>
  <c r="M3277" i="6"/>
  <c r="M3278" i="6"/>
  <c r="M3279" i="6"/>
  <c r="M3280" i="6"/>
  <c r="M3281" i="6"/>
  <c r="M3282" i="6"/>
  <c r="M3283" i="6"/>
  <c r="M3284" i="6"/>
  <c r="M3285" i="6"/>
  <c r="M3286" i="6"/>
  <c r="M3287" i="6"/>
  <c r="M3288" i="6"/>
  <c r="M3289" i="6"/>
  <c r="M3290" i="6"/>
  <c r="M3291" i="6"/>
  <c r="M3292" i="6"/>
  <c r="M3293" i="6"/>
  <c r="M3294" i="6"/>
  <c r="M3295" i="6"/>
  <c r="M3296" i="6"/>
  <c r="M3297" i="6"/>
  <c r="M3298" i="6"/>
  <c r="M3299" i="6"/>
  <c r="M3300" i="6"/>
  <c r="M3301" i="6"/>
  <c r="M3302" i="6"/>
  <c r="M3303" i="6"/>
  <c r="M3304" i="6"/>
  <c r="M3305" i="6"/>
  <c r="M3306" i="6"/>
  <c r="M3307" i="6"/>
  <c r="M3308" i="6"/>
  <c r="M3309" i="6"/>
  <c r="M3310" i="6"/>
  <c r="M3311" i="6"/>
  <c r="M3312" i="6"/>
  <c r="M3313" i="6"/>
  <c r="M3314" i="6"/>
  <c r="M3315" i="6"/>
  <c r="M3316" i="6"/>
  <c r="M3317" i="6"/>
  <c r="M3318" i="6"/>
  <c r="M3319" i="6"/>
  <c r="M3320" i="6"/>
  <c r="M3321" i="6"/>
  <c r="M3322" i="6"/>
  <c r="M3323" i="6"/>
  <c r="M3324" i="6"/>
  <c r="M3325" i="6"/>
  <c r="M3326" i="6"/>
  <c r="M3327" i="6"/>
  <c r="M3328" i="6"/>
  <c r="M3329" i="6"/>
  <c r="M3330" i="6"/>
  <c r="M3331" i="6"/>
  <c r="M3332" i="6"/>
  <c r="M3333" i="6"/>
  <c r="M3334" i="6"/>
  <c r="M3335" i="6"/>
  <c r="M3336" i="6"/>
  <c r="M3337" i="6"/>
  <c r="M3338" i="6"/>
  <c r="M3339" i="6"/>
  <c r="M3340" i="6"/>
  <c r="M3341" i="6"/>
  <c r="M3342" i="6"/>
  <c r="M3343" i="6"/>
  <c r="M3344" i="6"/>
  <c r="M3345" i="6"/>
  <c r="M3346" i="6"/>
  <c r="M3347" i="6"/>
  <c r="M3348" i="6"/>
  <c r="M3349" i="6"/>
  <c r="M3350" i="6"/>
  <c r="M3351" i="6"/>
  <c r="M3352" i="6"/>
  <c r="M3353" i="6"/>
  <c r="M3354" i="6"/>
  <c r="M3355" i="6"/>
  <c r="M3356" i="6"/>
  <c r="M3357" i="6"/>
  <c r="M3358" i="6"/>
  <c r="M3359" i="6"/>
  <c r="M3360" i="6"/>
  <c r="M3361" i="6"/>
  <c r="M3362" i="6"/>
  <c r="M3363" i="6"/>
  <c r="M3364" i="6"/>
  <c r="M3365" i="6"/>
  <c r="M3366" i="6"/>
  <c r="M3367" i="6"/>
  <c r="M3368" i="6"/>
  <c r="M3369" i="6"/>
  <c r="M3370" i="6"/>
  <c r="M3371" i="6"/>
  <c r="M3372" i="6"/>
  <c r="M3373" i="6"/>
  <c r="M3374" i="6"/>
  <c r="M3375" i="6"/>
  <c r="M3376" i="6"/>
  <c r="M3377" i="6"/>
  <c r="M3378" i="6"/>
  <c r="M3379" i="6"/>
  <c r="M3380" i="6"/>
  <c r="M3381" i="6"/>
  <c r="M3382" i="6"/>
  <c r="M3383" i="6"/>
  <c r="M3384" i="6"/>
  <c r="M3385" i="6"/>
  <c r="M3386" i="6"/>
  <c r="M3387" i="6"/>
  <c r="M3388" i="6"/>
  <c r="M3389" i="6"/>
  <c r="M3390" i="6"/>
  <c r="M3391" i="6"/>
  <c r="M3392" i="6"/>
  <c r="M3393" i="6"/>
  <c r="M3394" i="6"/>
  <c r="M3395" i="6"/>
  <c r="M3396" i="6"/>
  <c r="M3397" i="6"/>
  <c r="M3398" i="6"/>
  <c r="M3399" i="6"/>
  <c r="M3400" i="6"/>
  <c r="M3401" i="6"/>
  <c r="M3402" i="6"/>
  <c r="M3403" i="6"/>
  <c r="M3404" i="6"/>
  <c r="M3405" i="6"/>
  <c r="M3406" i="6"/>
  <c r="M3407" i="6"/>
  <c r="M3408" i="6"/>
  <c r="M3409" i="6"/>
  <c r="M3410" i="6"/>
  <c r="M3411" i="6"/>
  <c r="M3412" i="6"/>
  <c r="M3413" i="6"/>
  <c r="M3414" i="6"/>
  <c r="M3415" i="6"/>
  <c r="M3416" i="6"/>
  <c r="M3417" i="6"/>
  <c r="M3418" i="6"/>
  <c r="M3419" i="6"/>
  <c r="M3420" i="6"/>
  <c r="M3421" i="6"/>
  <c r="M3422" i="6"/>
  <c r="M3423" i="6"/>
  <c r="M3424" i="6"/>
  <c r="M3425" i="6"/>
  <c r="M3426" i="6"/>
  <c r="M3427" i="6"/>
  <c r="M3428" i="6"/>
  <c r="M3429" i="6"/>
  <c r="M3430" i="6"/>
  <c r="M3431" i="6"/>
  <c r="M3432" i="6"/>
  <c r="M3433" i="6"/>
  <c r="M3434" i="6"/>
  <c r="M3435" i="6"/>
  <c r="M3436" i="6"/>
  <c r="M3437" i="6"/>
  <c r="M3438" i="6"/>
  <c r="M3439" i="6"/>
  <c r="M3440" i="6"/>
  <c r="M3441" i="6"/>
  <c r="M3442" i="6"/>
  <c r="M3443" i="6"/>
  <c r="M3444" i="6"/>
  <c r="M3445" i="6"/>
  <c r="M3446" i="6"/>
  <c r="M3447" i="6"/>
  <c r="M3448" i="6"/>
  <c r="M3449" i="6"/>
  <c r="M3450" i="6"/>
  <c r="M3451" i="6"/>
  <c r="M3452" i="6"/>
  <c r="M3453" i="6"/>
  <c r="M3454" i="6"/>
  <c r="M3455" i="6"/>
  <c r="M3456" i="6"/>
  <c r="M3457" i="6"/>
  <c r="M3458" i="6"/>
  <c r="M3459" i="6"/>
  <c r="M3460" i="6"/>
  <c r="M3461" i="6"/>
  <c r="M3462" i="6"/>
  <c r="M3463" i="6"/>
  <c r="M3464" i="6"/>
  <c r="M3465" i="6"/>
  <c r="M3466" i="6"/>
  <c r="M3467" i="6"/>
  <c r="M3468" i="6"/>
  <c r="M3469" i="6"/>
  <c r="M3470" i="6"/>
  <c r="M3471" i="6"/>
  <c r="M3472" i="6"/>
  <c r="M3473" i="6"/>
  <c r="M3474" i="6"/>
  <c r="M3475" i="6"/>
  <c r="M3476" i="6"/>
  <c r="M3477" i="6"/>
  <c r="M3478" i="6"/>
  <c r="M3479" i="6"/>
  <c r="M3480" i="6"/>
  <c r="M3481" i="6"/>
  <c r="M3482" i="6"/>
  <c r="M3483" i="6"/>
  <c r="M3484" i="6"/>
  <c r="M3485" i="6"/>
  <c r="M3486" i="6"/>
  <c r="M3487" i="6"/>
  <c r="M3488" i="6"/>
  <c r="M3489" i="6"/>
  <c r="M3490" i="6"/>
  <c r="M3491" i="6"/>
  <c r="M3492" i="6"/>
  <c r="M3493" i="6"/>
  <c r="M3494" i="6"/>
  <c r="M3495" i="6"/>
  <c r="M3496" i="6"/>
  <c r="M3497" i="6"/>
  <c r="M3498" i="6"/>
  <c r="M3499" i="6"/>
  <c r="M3500" i="6"/>
  <c r="M3501" i="6"/>
  <c r="M3502" i="6"/>
  <c r="M3503" i="6"/>
  <c r="M3504" i="6"/>
  <c r="M3505" i="6"/>
  <c r="M3506" i="6"/>
  <c r="M3507" i="6"/>
  <c r="M3508" i="6"/>
  <c r="M3509" i="6"/>
  <c r="M3510" i="6"/>
  <c r="M3511" i="6"/>
  <c r="M3512" i="6"/>
  <c r="M3513" i="6"/>
  <c r="M3514" i="6"/>
  <c r="M3515" i="6"/>
  <c r="M3516" i="6"/>
  <c r="M3517" i="6"/>
  <c r="M3518" i="6"/>
  <c r="M3519" i="6"/>
  <c r="M3520" i="6"/>
  <c r="M3521" i="6"/>
  <c r="M3522" i="6"/>
  <c r="M3523" i="6"/>
  <c r="M3524" i="6"/>
  <c r="M3525" i="6"/>
  <c r="M3526" i="6"/>
  <c r="M3527" i="6"/>
  <c r="M3528" i="6"/>
  <c r="M3529" i="6"/>
  <c r="M3530" i="6"/>
  <c r="M3531" i="6"/>
  <c r="M3532" i="6"/>
  <c r="M3533" i="6"/>
  <c r="M3534" i="6"/>
  <c r="M3535" i="6"/>
  <c r="M3536" i="6"/>
  <c r="M3537" i="6"/>
  <c r="M3538" i="6"/>
  <c r="M3539" i="6"/>
  <c r="M3540" i="6"/>
  <c r="M3541" i="6"/>
  <c r="M3542" i="6"/>
  <c r="M3543" i="6"/>
  <c r="M3544" i="6"/>
  <c r="M3545" i="6"/>
  <c r="M3546" i="6"/>
  <c r="M3547" i="6"/>
  <c r="M3548" i="6"/>
  <c r="M3549" i="6"/>
  <c r="M3550" i="6"/>
  <c r="M3551" i="6"/>
  <c r="M3552" i="6"/>
  <c r="M3553" i="6"/>
  <c r="M3554" i="6"/>
  <c r="M3555" i="6"/>
  <c r="M3556" i="6"/>
  <c r="M3557" i="6"/>
  <c r="M3558" i="6"/>
  <c r="M3559" i="6"/>
  <c r="M3560" i="6"/>
  <c r="M3561" i="6"/>
  <c r="M3562" i="6"/>
  <c r="M3563" i="6"/>
  <c r="M3564" i="6"/>
  <c r="M3565" i="6"/>
  <c r="M3566" i="6"/>
  <c r="M3567" i="6"/>
  <c r="M3568" i="6"/>
  <c r="M3569" i="6"/>
  <c r="M3570" i="6"/>
  <c r="M3571" i="6"/>
  <c r="M3572" i="6"/>
  <c r="M3573" i="6"/>
  <c r="M3574" i="6"/>
  <c r="M3575" i="6"/>
  <c r="M3576" i="6"/>
  <c r="M3577" i="6"/>
  <c r="M3578" i="6"/>
  <c r="M3579" i="6"/>
  <c r="M3580" i="6"/>
  <c r="M3581" i="6"/>
  <c r="M3582" i="6"/>
  <c r="M3583" i="6"/>
  <c r="M3584" i="6"/>
  <c r="M3585" i="6"/>
  <c r="M3586" i="6"/>
  <c r="M3587" i="6"/>
  <c r="M3588" i="6"/>
  <c r="M3589" i="6"/>
  <c r="M3590" i="6"/>
  <c r="M3591" i="6"/>
  <c r="M3592" i="6"/>
  <c r="M3593" i="6"/>
  <c r="M3594" i="6"/>
  <c r="M3595" i="6"/>
  <c r="M3596" i="6"/>
  <c r="M3597" i="6"/>
  <c r="M3598" i="6"/>
  <c r="M3599" i="6"/>
  <c r="M3600" i="6"/>
  <c r="M3601" i="6"/>
  <c r="M3602" i="6"/>
  <c r="M3603" i="6"/>
  <c r="M3604" i="6"/>
  <c r="M3605" i="6"/>
  <c r="M3606" i="6"/>
  <c r="M3607" i="6"/>
  <c r="M3608" i="6"/>
  <c r="M3609" i="6"/>
  <c r="M3610" i="6"/>
  <c r="M3611" i="6"/>
  <c r="M3612" i="6"/>
  <c r="M3613" i="6"/>
  <c r="M3614" i="6"/>
  <c r="M3615" i="6"/>
  <c r="M3616" i="6"/>
  <c r="M3617" i="6"/>
  <c r="M3618" i="6"/>
  <c r="M3619" i="6"/>
  <c r="M3620" i="6"/>
  <c r="M3621" i="6"/>
  <c r="M3622" i="6"/>
  <c r="M3623" i="6"/>
  <c r="M3624" i="6"/>
  <c r="M3625" i="6"/>
  <c r="M3626" i="6"/>
  <c r="M3627" i="6"/>
  <c r="M3628" i="6"/>
  <c r="M3629" i="6"/>
  <c r="M3630" i="6"/>
  <c r="M3631" i="6"/>
  <c r="M3632" i="6"/>
  <c r="M3633" i="6"/>
  <c r="M3634" i="6"/>
  <c r="M3635" i="6"/>
  <c r="M3636" i="6"/>
  <c r="M3637" i="6"/>
  <c r="M3638" i="6"/>
  <c r="M3639" i="6"/>
  <c r="M3640" i="6"/>
  <c r="M3641" i="6"/>
  <c r="M3642" i="6"/>
  <c r="M3643" i="6"/>
  <c r="M3644" i="6"/>
  <c r="M3645" i="6"/>
  <c r="M3646" i="6"/>
  <c r="M3647" i="6"/>
  <c r="M3648" i="6"/>
  <c r="M3649" i="6"/>
  <c r="M3650" i="6"/>
  <c r="M3651" i="6"/>
  <c r="M3652" i="6"/>
  <c r="M3653" i="6"/>
  <c r="M3654" i="6"/>
  <c r="M3655" i="6"/>
  <c r="M3656" i="6"/>
  <c r="M3657" i="6"/>
  <c r="M3658" i="6"/>
  <c r="M3659" i="6"/>
  <c r="M3660" i="6"/>
  <c r="M3661" i="6"/>
  <c r="M3662" i="6"/>
  <c r="M3663" i="6"/>
  <c r="M3664" i="6"/>
  <c r="M3665" i="6"/>
  <c r="M3666" i="6"/>
  <c r="M3667" i="6"/>
  <c r="M3668" i="6"/>
  <c r="M3669" i="6"/>
  <c r="M3670" i="6"/>
  <c r="M3671" i="6"/>
  <c r="M3672" i="6"/>
  <c r="M3673" i="6"/>
  <c r="M3674" i="6"/>
  <c r="M3675" i="6"/>
  <c r="M3676" i="6"/>
  <c r="M3677" i="6"/>
  <c r="M3678" i="6"/>
  <c r="M3679" i="6"/>
  <c r="M3680" i="6"/>
  <c r="M3681" i="6"/>
  <c r="M3682" i="6"/>
  <c r="M3683" i="6"/>
  <c r="M3684" i="6"/>
  <c r="M3685" i="6"/>
  <c r="M3686" i="6"/>
  <c r="M3687" i="6"/>
  <c r="M3688" i="6"/>
  <c r="M3689" i="6"/>
  <c r="M3690" i="6"/>
  <c r="M3691" i="6"/>
  <c r="M3692" i="6"/>
  <c r="M3693" i="6"/>
  <c r="M3694" i="6"/>
  <c r="M3695" i="6"/>
  <c r="M3696" i="6"/>
  <c r="M3697" i="6"/>
  <c r="M3698" i="6"/>
  <c r="M3699" i="6"/>
  <c r="M3700" i="6"/>
  <c r="M3701" i="6"/>
  <c r="M3702" i="6"/>
  <c r="M3703" i="6"/>
  <c r="M3704" i="6"/>
  <c r="M3705" i="6"/>
  <c r="M3706" i="6"/>
  <c r="M3707" i="6"/>
  <c r="M3708" i="6"/>
  <c r="M3709" i="6"/>
  <c r="M3710" i="6"/>
  <c r="M3711" i="6"/>
  <c r="M3712" i="6"/>
  <c r="M3713" i="6"/>
  <c r="M3714" i="6"/>
  <c r="M3715" i="6"/>
  <c r="M3716" i="6"/>
  <c r="M3717" i="6"/>
  <c r="M3718" i="6"/>
  <c r="M3719" i="6"/>
  <c r="M3720" i="6"/>
  <c r="M3721" i="6"/>
  <c r="M3722" i="6"/>
  <c r="M3723" i="6"/>
  <c r="M3724" i="6"/>
  <c r="M3725" i="6"/>
  <c r="M3726" i="6"/>
  <c r="M3727" i="6"/>
  <c r="M3728" i="6"/>
  <c r="M3729" i="6"/>
  <c r="M3730" i="6"/>
  <c r="M3731" i="6"/>
  <c r="M3732" i="6"/>
  <c r="M3733" i="6"/>
  <c r="M3734" i="6"/>
  <c r="M3735" i="6"/>
  <c r="M3736" i="6"/>
  <c r="M3737" i="6"/>
  <c r="M3738" i="6"/>
  <c r="M3739" i="6"/>
  <c r="M3740" i="6"/>
  <c r="M3741" i="6"/>
  <c r="M3742" i="6"/>
  <c r="M3743" i="6"/>
  <c r="M3744" i="6"/>
  <c r="M3745" i="6"/>
  <c r="M3746" i="6"/>
  <c r="M3747" i="6"/>
  <c r="M3748" i="6"/>
  <c r="M3749" i="6"/>
  <c r="M3750" i="6"/>
  <c r="M3751" i="6"/>
  <c r="M3752" i="6"/>
  <c r="M3753" i="6"/>
  <c r="M3754" i="6"/>
  <c r="M3755" i="6"/>
  <c r="M3756" i="6"/>
  <c r="M3757" i="6"/>
  <c r="M3758" i="6"/>
  <c r="M3759" i="6"/>
  <c r="M3760" i="6"/>
  <c r="M3761" i="6"/>
  <c r="M3762" i="6"/>
  <c r="M3763" i="6"/>
  <c r="M3764" i="6"/>
  <c r="M3765" i="6"/>
  <c r="M3766" i="6"/>
  <c r="M3767" i="6"/>
  <c r="M3768" i="6"/>
  <c r="M3769" i="6"/>
  <c r="M3770" i="6"/>
  <c r="M3771" i="6"/>
  <c r="M3772" i="6"/>
  <c r="M3773" i="6"/>
  <c r="M3774" i="6"/>
  <c r="M3775" i="6"/>
  <c r="M3776" i="6"/>
  <c r="M3777" i="6"/>
  <c r="M3778" i="6"/>
  <c r="M3779" i="6"/>
  <c r="M3780" i="6"/>
  <c r="M3781" i="6"/>
  <c r="M3782" i="6"/>
  <c r="M3783" i="6"/>
  <c r="M3784" i="6"/>
  <c r="M3785" i="6"/>
  <c r="M3786" i="6"/>
  <c r="M3787" i="6"/>
  <c r="M3788" i="6"/>
  <c r="M3789" i="6"/>
  <c r="M3790" i="6"/>
  <c r="M3791" i="6"/>
  <c r="M3792" i="6"/>
  <c r="M3793" i="6"/>
  <c r="M3794" i="6"/>
  <c r="M3795" i="6"/>
  <c r="M3796" i="6"/>
  <c r="M3797" i="6"/>
  <c r="M3798" i="6"/>
  <c r="M3799" i="6"/>
  <c r="M3800" i="6"/>
  <c r="M3801" i="6"/>
  <c r="M3802" i="6"/>
  <c r="M3803" i="6"/>
  <c r="M3804" i="6"/>
  <c r="M3805" i="6"/>
  <c r="M3806" i="6"/>
  <c r="M3807" i="6"/>
  <c r="M3808" i="6"/>
  <c r="M3809" i="6"/>
  <c r="M3810" i="6"/>
  <c r="M3811" i="6"/>
  <c r="M3812" i="6"/>
  <c r="M3813" i="6"/>
  <c r="M3814" i="6"/>
  <c r="M3815" i="6"/>
  <c r="M3816" i="6"/>
  <c r="M3817" i="6"/>
  <c r="M3818" i="6"/>
  <c r="M3819" i="6"/>
  <c r="M3820" i="6"/>
  <c r="M3821" i="6"/>
  <c r="M3822" i="6"/>
  <c r="M3823" i="6"/>
  <c r="M3824" i="6"/>
  <c r="M3825" i="6"/>
  <c r="M3826" i="6"/>
  <c r="M3827" i="6"/>
  <c r="M3828" i="6"/>
  <c r="M3829" i="6"/>
  <c r="M3830" i="6"/>
  <c r="M3831" i="6"/>
  <c r="M3832" i="6"/>
  <c r="M3833" i="6"/>
  <c r="M3834" i="6"/>
  <c r="M3835" i="6"/>
  <c r="M3836" i="6"/>
  <c r="M3837" i="6"/>
  <c r="M3838" i="6"/>
  <c r="M3839" i="6"/>
  <c r="M3840" i="6"/>
  <c r="M3841" i="6"/>
  <c r="M3842" i="6"/>
  <c r="M3843" i="6"/>
  <c r="M3844" i="6"/>
  <c r="M3845" i="6"/>
  <c r="M3846" i="6"/>
  <c r="M3847" i="6"/>
  <c r="M3848" i="6"/>
  <c r="M3849" i="6"/>
  <c r="M3850" i="6"/>
  <c r="M3851" i="6"/>
  <c r="M3852" i="6"/>
  <c r="M3853" i="6"/>
  <c r="M3854" i="6"/>
  <c r="M3855" i="6"/>
  <c r="M3856" i="6"/>
  <c r="M3857" i="6"/>
  <c r="M3858" i="6"/>
  <c r="M3859" i="6"/>
  <c r="M3860" i="6"/>
  <c r="M3861" i="6"/>
  <c r="M3862" i="6"/>
  <c r="M3863" i="6"/>
  <c r="M3864" i="6"/>
  <c r="M3865" i="6"/>
  <c r="M3866" i="6"/>
  <c r="M3867" i="6"/>
  <c r="M3868" i="6"/>
  <c r="M3869" i="6"/>
  <c r="M3870" i="6"/>
  <c r="M3871" i="6"/>
  <c r="M3872" i="6"/>
  <c r="M3873" i="6"/>
  <c r="M3874" i="6"/>
  <c r="M3875" i="6"/>
  <c r="M3876" i="6"/>
  <c r="M3877" i="6"/>
  <c r="M3878" i="6"/>
  <c r="M3879" i="6"/>
  <c r="M3880" i="6"/>
  <c r="M3881" i="6"/>
  <c r="M3882" i="6"/>
  <c r="M3883" i="6"/>
  <c r="M3884" i="6"/>
  <c r="M3885" i="6"/>
  <c r="M3886" i="6"/>
  <c r="M3887" i="6"/>
  <c r="M3888" i="6"/>
  <c r="M3889" i="6"/>
  <c r="M3890" i="6"/>
  <c r="M3891" i="6"/>
  <c r="M3892" i="6"/>
  <c r="M3893" i="6"/>
  <c r="M3894" i="6"/>
  <c r="M3895" i="6"/>
  <c r="M3896" i="6"/>
  <c r="M3897" i="6"/>
  <c r="M3898" i="6"/>
  <c r="M3899" i="6"/>
  <c r="M3900" i="6"/>
  <c r="M3901" i="6"/>
  <c r="M3902" i="6"/>
  <c r="M3903" i="6"/>
  <c r="M3904" i="6"/>
  <c r="M3905" i="6"/>
  <c r="M3906" i="6"/>
  <c r="M3907" i="6"/>
  <c r="M3908" i="6"/>
  <c r="M3909" i="6"/>
  <c r="M3910" i="6"/>
  <c r="M3911" i="6"/>
  <c r="M3912" i="6"/>
  <c r="M3913" i="6"/>
  <c r="M3914" i="6"/>
  <c r="M3915" i="6"/>
  <c r="M3916" i="6"/>
  <c r="M3917" i="6"/>
  <c r="M3918" i="6"/>
  <c r="M3919" i="6"/>
  <c r="M3920" i="6"/>
  <c r="M3921" i="6"/>
  <c r="M3922" i="6"/>
  <c r="M3923" i="6"/>
  <c r="M3924" i="6"/>
  <c r="M3925" i="6"/>
  <c r="M3926" i="6"/>
  <c r="M3927" i="6"/>
  <c r="M3928" i="6"/>
  <c r="M3929" i="6"/>
  <c r="M3930" i="6"/>
  <c r="M3931" i="6"/>
  <c r="M3932" i="6"/>
  <c r="M3933" i="6"/>
  <c r="M3934" i="6"/>
  <c r="M3935" i="6"/>
  <c r="M3936" i="6"/>
  <c r="M3937" i="6"/>
  <c r="M3938" i="6"/>
  <c r="M3939" i="6"/>
  <c r="M3940" i="6"/>
  <c r="M3941" i="6"/>
  <c r="M3942" i="6"/>
  <c r="M3943" i="6"/>
  <c r="M3944" i="6"/>
  <c r="M3945" i="6"/>
  <c r="M3946" i="6"/>
  <c r="M3947" i="6"/>
  <c r="M3948" i="6"/>
  <c r="M3949" i="6"/>
  <c r="M3950" i="6"/>
  <c r="M3951" i="6"/>
  <c r="M3952" i="6"/>
  <c r="M3953" i="6"/>
  <c r="M3954" i="6"/>
  <c r="M3955" i="6"/>
  <c r="M3956" i="6"/>
  <c r="M3957" i="6"/>
  <c r="M3958" i="6"/>
  <c r="M3959" i="6"/>
  <c r="M3960" i="6"/>
  <c r="M3961" i="6"/>
  <c r="M3962" i="6"/>
  <c r="M3963" i="6"/>
  <c r="M3964" i="6"/>
  <c r="M3965" i="6"/>
  <c r="M3966" i="6"/>
  <c r="M3967" i="6"/>
  <c r="M3968" i="6"/>
  <c r="M3969" i="6"/>
  <c r="M3970" i="6"/>
  <c r="M3971" i="6"/>
  <c r="M3972" i="6"/>
  <c r="M3973" i="6"/>
  <c r="M3974" i="6"/>
  <c r="M3975" i="6"/>
  <c r="M3976" i="6"/>
  <c r="M3977" i="6"/>
  <c r="M3978" i="6"/>
  <c r="M3979" i="6"/>
  <c r="M3980" i="6"/>
  <c r="M3981" i="6"/>
  <c r="M3982" i="6"/>
  <c r="M3983" i="6"/>
  <c r="M3984" i="6"/>
  <c r="M3985" i="6"/>
  <c r="M3986" i="6"/>
  <c r="M3987" i="6"/>
  <c r="M3988" i="6"/>
  <c r="M3989" i="6"/>
  <c r="M3990" i="6"/>
  <c r="M3991" i="6"/>
  <c r="M3992" i="6"/>
  <c r="M3993" i="6"/>
  <c r="M3994" i="6"/>
  <c r="M3995" i="6"/>
  <c r="M3996" i="6"/>
  <c r="M3997" i="6"/>
  <c r="M3998" i="6"/>
  <c r="M3999" i="6"/>
  <c r="M4000" i="6"/>
  <c r="M4001" i="6"/>
  <c r="M4002" i="6"/>
  <c r="M4003" i="6"/>
  <c r="M4004" i="6"/>
  <c r="M4005" i="6"/>
  <c r="M4006" i="6"/>
  <c r="M4007" i="6"/>
  <c r="M4008" i="6"/>
  <c r="M4009" i="6"/>
  <c r="M4010" i="6"/>
  <c r="M4011" i="6"/>
  <c r="M4012" i="6"/>
  <c r="M4013" i="6"/>
  <c r="M4014" i="6"/>
  <c r="M4015" i="6"/>
  <c r="M4016" i="6"/>
  <c r="M4017" i="6"/>
  <c r="M4018" i="6"/>
  <c r="M4019" i="6"/>
  <c r="M4020" i="6"/>
  <c r="M4021" i="6"/>
  <c r="M4022" i="6"/>
  <c r="M4023" i="6"/>
  <c r="M4024" i="6"/>
  <c r="M4025" i="6"/>
  <c r="M4026" i="6"/>
  <c r="M4027" i="6"/>
  <c r="M4028" i="6"/>
  <c r="M4029" i="6"/>
  <c r="M4030" i="6"/>
  <c r="M4031" i="6"/>
  <c r="M4032" i="6"/>
  <c r="M4033" i="6"/>
  <c r="M4034" i="6"/>
  <c r="M4035" i="6"/>
  <c r="M4036" i="6"/>
  <c r="M4037" i="6"/>
  <c r="M4038" i="6"/>
  <c r="M4039" i="6"/>
  <c r="M4040" i="6"/>
  <c r="M4041" i="6"/>
  <c r="M4042" i="6"/>
  <c r="M4043" i="6"/>
  <c r="M4044" i="6"/>
  <c r="M4045" i="6"/>
  <c r="M4046" i="6"/>
  <c r="M4047" i="6"/>
  <c r="M4048" i="6"/>
  <c r="M4049" i="6"/>
  <c r="M4050" i="6"/>
  <c r="M4051" i="6"/>
  <c r="M4052" i="6"/>
  <c r="M4053" i="6"/>
  <c r="M4054" i="6"/>
  <c r="M4055" i="6"/>
  <c r="M4056" i="6"/>
  <c r="M4057" i="6"/>
  <c r="M4058" i="6"/>
  <c r="M4059" i="6"/>
  <c r="M4060" i="6"/>
  <c r="M4061" i="6"/>
  <c r="M4062" i="6"/>
  <c r="M4063" i="6"/>
  <c r="M4064" i="6"/>
  <c r="M4065" i="6"/>
  <c r="M4066" i="6"/>
  <c r="M4067" i="6"/>
  <c r="M4068" i="6"/>
  <c r="M4069" i="6"/>
  <c r="M4070" i="6"/>
  <c r="M4071" i="6"/>
  <c r="M4072" i="6"/>
  <c r="M4073" i="6"/>
  <c r="M4074" i="6"/>
  <c r="M4075" i="6"/>
  <c r="M4076" i="6"/>
  <c r="M4077" i="6"/>
  <c r="M4078" i="6"/>
  <c r="M4079" i="6"/>
  <c r="M4080" i="6"/>
  <c r="M4081" i="6"/>
  <c r="M4082" i="6"/>
  <c r="M4083" i="6"/>
  <c r="M4084" i="6"/>
  <c r="M4085" i="6"/>
  <c r="M4086" i="6"/>
  <c r="M4087" i="6"/>
  <c r="M4088" i="6"/>
  <c r="M4089" i="6"/>
  <c r="M4090" i="6"/>
  <c r="M4091" i="6"/>
  <c r="M4092" i="6"/>
  <c r="M4093" i="6"/>
  <c r="M4094" i="6"/>
  <c r="M4095" i="6"/>
  <c r="M4096" i="6"/>
  <c r="M4097" i="6"/>
  <c r="M4098" i="6"/>
  <c r="M4099" i="6"/>
  <c r="M4100" i="6"/>
  <c r="M4101" i="6"/>
  <c r="M4102" i="6"/>
  <c r="M4103" i="6"/>
  <c r="M4104" i="6"/>
  <c r="M4105" i="6"/>
  <c r="M4106" i="6"/>
  <c r="M4107" i="6"/>
  <c r="M4108" i="6"/>
  <c r="M4109" i="6"/>
  <c r="M4110" i="6"/>
  <c r="M4111" i="6"/>
  <c r="M4112" i="6"/>
  <c r="M4113" i="6"/>
  <c r="M4114" i="6"/>
  <c r="M4115" i="6"/>
  <c r="M4116" i="6"/>
  <c r="M4117" i="6"/>
  <c r="M4118" i="6"/>
  <c r="M4119" i="6"/>
  <c r="M4120" i="6"/>
  <c r="M4121" i="6"/>
  <c r="M4122" i="6"/>
  <c r="M4123" i="6"/>
  <c r="M4124" i="6"/>
  <c r="M4125" i="6"/>
  <c r="M4126" i="6"/>
  <c r="M4127" i="6"/>
  <c r="M4128" i="6"/>
  <c r="M4129" i="6"/>
  <c r="M4130" i="6"/>
  <c r="M4131" i="6"/>
  <c r="M4132" i="6"/>
  <c r="M4133" i="6"/>
  <c r="M4134" i="6"/>
  <c r="M4135" i="6"/>
  <c r="M4136" i="6"/>
  <c r="M4137" i="6"/>
  <c r="M4138" i="6"/>
  <c r="M4139" i="6"/>
  <c r="M4140" i="6"/>
  <c r="M4141" i="6"/>
  <c r="M4142" i="6"/>
  <c r="M4143" i="6"/>
  <c r="M4144" i="6"/>
  <c r="M4145" i="6"/>
  <c r="M4146" i="6"/>
  <c r="M4147" i="6"/>
  <c r="M4148" i="6"/>
  <c r="M4149" i="6"/>
  <c r="M4150" i="6"/>
  <c r="M4151" i="6"/>
  <c r="M4152" i="6"/>
  <c r="M4153" i="6"/>
  <c r="M4154" i="6"/>
  <c r="M4155" i="6"/>
  <c r="M4156" i="6"/>
  <c r="M4157" i="6"/>
  <c r="M4158" i="6"/>
  <c r="M4159" i="6"/>
  <c r="M4160" i="6"/>
  <c r="M4161" i="6"/>
  <c r="M4162" i="6"/>
  <c r="M4163" i="6"/>
  <c r="M4164" i="6"/>
  <c r="M4165" i="6"/>
  <c r="M4166" i="6"/>
  <c r="M4167" i="6"/>
  <c r="M4168" i="6"/>
  <c r="M4169" i="6"/>
  <c r="M4170" i="6"/>
  <c r="M4171" i="6"/>
  <c r="M4172" i="6"/>
  <c r="M4173" i="6"/>
  <c r="M4174" i="6"/>
  <c r="M4175" i="6"/>
  <c r="M4176" i="6"/>
  <c r="M4177" i="6"/>
  <c r="M4178" i="6"/>
  <c r="M4179" i="6"/>
  <c r="M4180" i="6"/>
  <c r="M4181" i="6"/>
  <c r="M4182" i="6"/>
  <c r="M4183" i="6"/>
  <c r="M4184" i="6"/>
  <c r="M4185" i="6"/>
  <c r="M4186" i="6"/>
  <c r="M4187" i="6"/>
  <c r="M4188" i="6"/>
  <c r="M4189" i="6"/>
  <c r="M4190" i="6"/>
  <c r="M4191" i="6"/>
  <c r="M4192" i="6"/>
  <c r="M4193" i="6"/>
  <c r="M4194" i="6"/>
  <c r="M4195" i="6"/>
  <c r="M4196" i="6"/>
  <c r="M4197" i="6"/>
  <c r="M4198" i="6"/>
  <c r="M4199" i="6"/>
  <c r="M4200" i="6"/>
  <c r="M4201" i="6"/>
  <c r="M4202" i="6"/>
  <c r="M4203" i="6"/>
  <c r="M4204" i="6"/>
  <c r="M4205" i="6"/>
  <c r="M4206" i="6"/>
  <c r="M4207" i="6"/>
  <c r="M4208" i="6"/>
  <c r="M4209" i="6"/>
  <c r="M4210" i="6"/>
  <c r="M4211" i="6"/>
  <c r="M4212" i="6"/>
  <c r="M4213" i="6"/>
  <c r="M4214" i="6"/>
  <c r="M4215" i="6"/>
  <c r="M4216" i="6"/>
  <c r="M4217" i="6"/>
  <c r="M4218" i="6"/>
  <c r="M4219" i="6"/>
  <c r="M4220" i="6"/>
  <c r="M4221" i="6"/>
  <c r="M4222" i="6"/>
  <c r="M4223" i="6"/>
  <c r="M4224" i="6"/>
  <c r="M4225" i="6"/>
  <c r="M4226" i="6"/>
  <c r="M4227" i="6"/>
  <c r="M4228" i="6"/>
  <c r="M4229" i="6"/>
  <c r="M4230" i="6"/>
  <c r="M4231" i="6"/>
  <c r="M4232" i="6"/>
  <c r="M4233" i="6"/>
  <c r="M4234" i="6"/>
  <c r="M4235" i="6"/>
  <c r="M4236" i="6"/>
  <c r="M4237" i="6"/>
  <c r="M4238" i="6"/>
  <c r="M4239" i="6"/>
  <c r="M4240" i="6"/>
  <c r="M4241" i="6"/>
  <c r="M4242" i="6"/>
  <c r="M4243" i="6"/>
  <c r="M4244" i="6"/>
  <c r="M4245" i="6"/>
  <c r="M4246" i="6"/>
  <c r="M4247" i="6"/>
  <c r="M4248" i="6"/>
  <c r="M4249" i="6"/>
  <c r="M4250" i="6"/>
  <c r="M4251" i="6"/>
  <c r="M4252" i="6"/>
  <c r="M4253" i="6"/>
  <c r="M4254" i="6"/>
  <c r="M4255" i="6"/>
  <c r="M4256" i="6"/>
  <c r="M4257" i="6"/>
  <c r="M4258" i="6"/>
  <c r="M4259" i="6"/>
  <c r="M4260" i="6"/>
  <c r="M4261" i="6"/>
  <c r="M4262" i="6"/>
  <c r="M4263" i="6"/>
  <c r="M4264" i="6"/>
  <c r="M4265" i="6"/>
  <c r="M4266" i="6"/>
  <c r="M4267" i="6"/>
  <c r="M4268" i="6"/>
  <c r="M4269" i="6"/>
  <c r="M4270" i="6"/>
  <c r="M4271" i="6"/>
  <c r="M4272" i="6"/>
  <c r="M4273" i="6"/>
  <c r="M4274" i="6"/>
  <c r="M4275" i="6"/>
  <c r="M4276" i="6"/>
  <c r="M4277" i="6"/>
  <c r="M4278" i="6"/>
  <c r="M4279" i="6"/>
  <c r="M4280" i="6"/>
  <c r="M4281" i="6"/>
  <c r="M4282" i="6"/>
  <c r="M4283" i="6"/>
  <c r="M4284" i="6"/>
  <c r="M4285" i="6"/>
  <c r="M4286" i="6"/>
  <c r="M4287" i="6"/>
  <c r="M4288" i="6"/>
  <c r="M4289" i="6"/>
  <c r="M4290" i="6"/>
  <c r="M4291" i="6"/>
  <c r="M4292" i="6"/>
  <c r="M4293" i="6"/>
  <c r="M4294" i="6"/>
  <c r="M4295" i="6"/>
  <c r="M4296" i="6"/>
  <c r="M4297" i="6"/>
  <c r="M4298" i="6"/>
  <c r="M4299" i="6"/>
  <c r="M4300" i="6"/>
  <c r="M4301" i="6"/>
  <c r="M4302" i="6"/>
  <c r="M4303" i="6"/>
  <c r="M4304" i="6"/>
  <c r="M4305" i="6"/>
  <c r="M4306" i="6"/>
  <c r="M4307" i="6"/>
  <c r="M4308" i="6"/>
  <c r="M4309" i="6"/>
  <c r="M4310" i="6"/>
  <c r="M4311" i="6"/>
  <c r="M4312" i="6"/>
  <c r="M4313" i="6"/>
  <c r="M4314" i="6"/>
  <c r="M4315" i="6"/>
  <c r="M4316" i="6"/>
  <c r="M4317" i="6"/>
  <c r="M4318" i="6"/>
  <c r="M4319" i="6"/>
  <c r="M4320" i="6"/>
  <c r="M4321" i="6"/>
  <c r="M4322" i="6"/>
  <c r="M4323" i="6"/>
  <c r="M4324" i="6"/>
  <c r="M4325" i="6"/>
  <c r="M4326" i="6"/>
  <c r="M4327" i="6"/>
  <c r="M4328" i="6"/>
  <c r="M4329" i="6"/>
  <c r="M4330" i="6"/>
  <c r="M4331" i="6"/>
  <c r="M4332" i="6"/>
  <c r="M4333" i="6"/>
  <c r="M4334" i="6"/>
  <c r="M4335" i="6"/>
  <c r="M4336" i="6"/>
  <c r="M4337" i="6"/>
  <c r="M4338" i="6"/>
  <c r="M4339" i="6"/>
  <c r="M4340" i="6"/>
  <c r="M4341" i="6"/>
  <c r="M4342" i="6"/>
  <c r="M4343" i="6"/>
  <c r="M4344" i="6"/>
  <c r="M4345" i="6"/>
  <c r="M4346" i="6"/>
  <c r="M4347" i="6"/>
  <c r="M4348" i="6"/>
  <c r="M4349" i="6"/>
  <c r="M4350" i="6"/>
  <c r="M4351" i="6"/>
  <c r="M4352" i="6"/>
  <c r="M4353" i="6"/>
  <c r="M4354" i="6"/>
  <c r="M4355" i="6"/>
  <c r="M4356" i="6"/>
  <c r="M4357" i="6"/>
  <c r="M4358" i="6"/>
  <c r="M4359" i="6"/>
  <c r="M4360" i="6"/>
  <c r="M4361" i="6"/>
  <c r="M4362" i="6"/>
  <c r="M4363" i="6"/>
  <c r="M4364" i="6"/>
  <c r="M4365" i="6"/>
  <c r="M4366" i="6"/>
  <c r="M4367" i="6"/>
  <c r="M4368" i="6"/>
  <c r="M4369" i="6"/>
  <c r="M4370" i="6"/>
  <c r="M4371" i="6"/>
  <c r="M4372" i="6"/>
  <c r="M4373" i="6"/>
  <c r="M4374" i="6"/>
  <c r="M4375" i="6"/>
  <c r="M4376" i="6"/>
  <c r="M4377" i="6"/>
  <c r="M4378" i="6"/>
  <c r="M4379" i="6"/>
  <c r="M4380" i="6"/>
  <c r="M4381" i="6"/>
  <c r="M4382" i="6"/>
  <c r="M4383" i="6"/>
  <c r="M4384" i="6"/>
  <c r="M4385" i="6"/>
  <c r="M4386" i="6"/>
  <c r="M4387" i="6"/>
  <c r="M4388" i="6"/>
  <c r="M4389" i="6"/>
  <c r="M4390" i="6"/>
  <c r="M4391" i="6"/>
  <c r="M4392" i="6"/>
  <c r="M4393" i="6"/>
  <c r="M4394" i="6"/>
  <c r="M4395" i="6"/>
  <c r="M4396" i="6"/>
  <c r="M4397" i="6"/>
  <c r="M4398" i="6"/>
  <c r="M4399" i="6"/>
  <c r="M4400" i="6"/>
  <c r="M4401" i="6"/>
  <c r="M4402" i="6"/>
  <c r="M4403" i="6"/>
  <c r="M4404" i="6"/>
  <c r="M4405" i="6"/>
  <c r="M4406" i="6"/>
  <c r="M4407" i="6"/>
  <c r="M4408" i="6"/>
  <c r="M4409" i="6"/>
  <c r="M4410" i="6"/>
  <c r="M4411" i="6"/>
  <c r="M4412" i="6"/>
  <c r="M4413" i="6"/>
  <c r="M4414" i="6"/>
  <c r="M4415" i="6"/>
  <c r="M4416" i="6"/>
  <c r="M4417" i="6"/>
  <c r="M4418" i="6"/>
  <c r="M4419" i="6"/>
  <c r="M4420" i="6"/>
  <c r="M4421" i="6"/>
  <c r="M4422" i="6"/>
  <c r="M4423" i="6"/>
  <c r="M4424" i="6"/>
  <c r="M4425" i="6"/>
  <c r="M4426" i="6"/>
  <c r="M4427" i="6"/>
  <c r="M4428" i="6"/>
  <c r="M4429" i="6"/>
  <c r="M4430" i="6"/>
  <c r="M4431" i="6"/>
  <c r="M4432" i="6"/>
  <c r="M4433" i="6"/>
  <c r="M4434" i="6"/>
  <c r="M4435" i="6"/>
  <c r="M4436" i="6"/>
  <c r="M4437" i="6"/>
  <c r="M4438" i="6"/>
  <c r="M4439" i="6"/>
  <c r="M4440" i="6"/>
  <c r="M4441" i="6"/>
  <c r="M4442" i="6"/>
  <c r="M4443" i="6"/>
  <c r="M4444" i="6"/>
  <c r="M4445" i="6"/>
  <c r="M4446" i="6"/>
  <c r="M4447" i="6"/>
  <c r="M4448" i="6"/>
  <c r="M4449" i="6"/>
  <c r="M4450" i="6"/>
  <c r="M4451" i="6"/>
  <c r="M4452" i="6"/>
  <c r="M4453" i="6"/>
  <c r="M4454" i="6"/>
  <c r="M4455" i="6"/>
  <c r="M4456" i="6"/>
  <c r="M4457" i="6"/>
  <c r="M4458" i="6"/>
  <c r="M4459" i="6"/>
  <c r="M4460" i="6"/>
  <c r="M4461" i="6"/>
  <c r="M4462" i="6"/>
  <c r="M4463" i="6"/>
  <c r="M4464" i="6"/>
  <c r="M4465" i="6"/>
  <c r="M4466" i="6"/>
  <c r="M4467" i="6"/>
  <c r="M4468" i="6"/>
  <c r="M4469" i="6"/>
  <c r="M4470" i="6"/>
  <c r="M4471" i="6"/>
  <c r="M4472" i="6"/>
  <c r="M4473" i="6"/>
  <c r="M4474" i="6"/>
  <c r="M4475" i="6"/>
  <c r="M4476" i="6"/>
  <c r="M4477" i="6"/>
  <c r="M4478" i="6"/>
  <c r="M4479" i="6"/>
  <c r="M4480" i="6"/>
  <c r="M4481" i="6"/>
  <c r="M4482" i="6"/>
  <c r="M4483" i="6"/>
  <c r="M4484" i="6"/>
  <c r="M4485" i="6"/>
  <c r="M4486" i="6"/>
  <c r="M4487" i="6"/>
  <c r="M4488" i="6"/>
  <c r="M4489" i="6"/>
  <c r="M4490" i="6"/>
  <c r="M4491" i="6"/>
  <c r="M4492" i="6"/>
  <c r="M4493" i="6"/>
  <c r="M4494" i="6"/>
  <c r="M4495" i="6"/>
  <c r="M4496" i="6"/>
  <c r="M4497" i="6"/>
  <c r="M4498" i="6"/>
  <c r="M4499" i="6"/>
  <c r="M4500" i="6"/>
  <c r="M4501" i="6"/>
  <c r="M4502" i="6"/>
  <c r="M4503" i="6"/>
  <c r="M4504" i="6"/>
  <c r="M4505" i="6"/>
  <c r="M4506" i="6"/>
  <c r="M4507" i="6"/>
  <c r="M4508" i="6"/>
  <c r="M4509" i="6"/>
  <c r="M4510" i="6"/>
  <c r="M4511" i="6"/>
  <c r="M4512" i="6"/>
  <c r="M4513" i="6"/>
  <c r="M4514" i="6"/>
  <c r="M4515" i="6"/>
  <c r="M4516" i="6"/>
  <c r="M4517" i="6"/>
  <c r="M4518" i="6"/>
  <c r="M4519" i="6"/>
  <c r="M4520" i="6"/>
  <c r="M4521" i="6"/>
  <c r="M4522" i="6"/>
  <c r="M4523" i="6"/>
  <c r="M4524" i="6"/>
  <c r="M4525" i="6"/>
  <c r="M4526" i="6"/>
  <c r="M4527" i="6"/>
  <c r="M4528" i="6"/>
  <c r="M4529" i="6"/>
  <c r="M4530" i="6"/>
  <c r="M4531" i="6"/>
  <c r="M4532" i="6"/>
  <c r="M4533" i="6"/>
  <c r="M4534" i="6"/>
  <c r="M4535" i="6"/>
  <c r="M4536" i="6"/>
  <c r="M4537" i="6"/>
  <c r="M4538" i="6"/>
  <c r="M4539" i="6"/>
  <c r="M4540" i="6"/>
  <c r="M4541" i="6"/>
  <c r="M4542" i="6"/>
  <c r="M4543" i="6"/>
  <c r="M4544" i="6"/>
  <c r="M4545" i="6"/>
  <c r="M4546" i="6"/>
  <c r="M4547" i="6"/>
  <c r="M4548" i="6"/>
  <c r="M4549" i="6"/>
  <c r="M4550" i="6"/>
  <c r="M4551" i="6"/>
  <c r="M4552" i="6"/>
  <c r="M4553" i="6"/>
  <c r="M4554" i="6"/>
  <c r="M4555" i="6"/>
  <c r="M4556" i="6"/>
  <c r="M4557" i="6"/>
  <c r="M4558" i="6"/>
  <c r="M4559" i="6"/>
  <c r="M4560" i="6"/>
  <c r="M4561" i="6"/>
  <c r="M4562" i="6"/>
  <c r="M4563" i="6"/>
  <c r="M4564" i="6"/>
  <c r="M4565" i="6"/>
  <c r="M4566" i="6"/>
  <c r="M4567" i="6"/>
  <c r="M4568" i="6"/>
  <c r="M4569" i="6"/>
  <c r="M4570" i="6"/>
  <c r="M4571" i="6"/>
  <c r="M4572" i="6"/>
  <c r="M4573" i="6"/>
  <c r="M4574" i="6"/>
  <c r="M4575" i="6"/>
  <c r="M4576" i="6"/>
  <c r="M4577" i="6"/>
  <c r="M4578" i="6"/>
  <c r="M4579" i="6"/>
  <c r="M4580" i="6"/>
  <c r="M4581" i="6"/>
  <c r="M4582" i="6"/>
  <c r="M4583" i="6"/>
  <c r="M4584" i="6"/>
  <c r="M4585" i="6"/>
  <c r="M4586" i="6"/>
  <c r="M4587" i="6"/>
  <c r="M4588" i="6"/>
  <c r="M4589" i="6"/>
  <c r="M4590" i="6"/>
  <c r="M4591" i="6"/>
  <c r="M4592" i="6"/>
  <c r="M4593" i="6"/>
  <c r="M4594" i="6"/>
  <c r="M4595" i="6"/>
  <c r="M4596" i="6"/>
  <c r="M4597" i="6"/>
  <c r="M4598" i="6"/>
  <c r="M4599" i="6"/>
  <c r="M4600" i="6"/>
  <c r="M4601" i="6"/>
  <c r="M4602" i="6"/>
  <c r="M4603" i="6"/>
  <c r="M4604" i="6"/>
  <c r="M4605" i="6"/>
  <c r="M4606" i="6"/>
  <c r="M4607" i="6"/>
  <c r="M4608" i="6"/>
  <c r="M4609" i="6"/>
  <c r="M4610" i="6"/>
  <c r="M4611" i="6"/>
  <c r="M4612" i="6"/>
  <c r="M4613" i="6"/>
  <c r="M4614" i="6"/>
  <c r="M4615" i="6"/>
  <c r="M4616" i="6"/>
  <c r="M4617" i="6"/>
  <c r="M4618" i="6"/>
  <c r="M4619" i="6"/>
  <c r="M4620" i="6"/>
  <c r="M4621" i="6"/>
  <c r="M4622" i="6"/>
  <c r="M4623" i="6"/>
  <c r="M4624" i="6"/>
  <c r="M4625" i="6"/>
  <c r="M4626" i="6"/>
  <c r="M4627" i="6"/>
  <c r="M4628" i="6"/>
  <c r="M4629" i="6"/>
  <c r="M4630" i="6"/>
  <c r="M4631" i="6"/>
  <c r="M4632" i="6"/>
  <c r="M4633" i="6"/>
  <c r="M4634" i="6"/>
  <c r="M4635" i="6"/>
  <c r="M4636" i="6"/>
  <c r="M4637" i="6"/>
  <c r="M4638" i="6"/>
  <c r="M4639" i="6"/>
  <c r="M4640" i="6"/>
  <c r="M4641" i="6"/>
  <c r="M4642" i="6"/>
  <c r="M4643" i="6"/>
  <c r="M4644" i="6"/>
  <c r="M4645" i="6"/>
  <c r="M4646" i="6"/>
  <c r="M4647" i="6"/>
  <c r="M4648" i="6"/>
  <c r="M4649" i="6"/>
  <c r="M4650" i="6"/>
  <c r="M4651" i="6"/>
  <c r="M4652" i="6"/>
  <c r="M4653" i="6"/>
  <c r="M4654" i="6"/>
  <c r="M4655" i="6"/>
  <c r="M4656" i="6"/>
  <c r="M4657" i="6"/>
  <c r="M4658" i="6"/>
  <c r="M4659" i="6"/>
  <c r="M4660" i="6"/>
  <c r="M4661" i="6"/>
  <c r="M4662" i="6"/>
  <c r="M4663" i="6"/>
  <c r="M4664" i="6"/>
  <c r="M4665" i="6"/>
  <c r="M4666" i="6"/>
  <c r="M4667" i="6"/>
  <c r="M4668" i="6"/>
  <c r="M4669" i="6"/>
  <c r="M4670" i="6"/>
  <c r="M4671" i="6"/>
  <c r="M4672" i="6"/>
  <c r="M4673" i="6"/>
  <c r="M4674" i="6"/>
  <c r="M4675" i="6"/>
  <c r="M4676" i="6"/>
  <c r="M4677" i="6"/>
  <c r="M4678" i="6"/>
  <c r="M4679" i="6"/>
  <c r="M4680" i="6"/>
  <c r="M4681" i="6"/>
  <c r="M4682" i="6"/>
  <c r="M4683" i="6"/>
  <c r="M4684" i="6"/>
  <c r="M4685" i="6"/>
  <c r="M4686" i="6"/>
  <c r="M4687" i="6"/>
  <c r="M4688" i="6"/>
  <c r="M4689" i="6"/>
  <c r="M4690" i="6"/>
  <c r="M4691" i="6"/>
  <c r="M4692" i="6"/>
  <c r="M4693" i="6"/>
  <c r="M4694" i="6"/>
  <c r="M4695" i="6"/>
  <c r="M4696" i="6"/>
  <c r="M4697" i="6"/>
  <c r="M4698" i="6"/>
  <c r="M4699" i="6"/>
  <c r="M4700" i="6"/>
  <c r="M4701" i="6"/>
  <c r="M4702" i="6"/>
  <c r="M4703" i="6"/>
  <c r="M4704" i="6"/>
  <c r="M4705" i="6"/>
  <c r="M4706" i="6"/>
  <c r="M4707" i="6"/>
  <c r="M4708" i="6"/>
  <c r="M4709" i="6"/>
  <c r="M4710" i="6"/>
  <c r="M4711" i="6"/>
  <c r="M4712" i="6"/>
  <c r="M4713" i="6"/>
  <c r="M4714" i="6"/>
  <c r="M4715" i="6"/>
  <c r="M4716" i="6"/>
  <c r="M4717" i="6"/>
  <c r="M4718" i="6"/>
  <c r="M4719" i="6"/>
  <c r="M4720" i="6"/>
  <c r="M4721" i="6"/>
  <c r="M4722" i="6"/>
  <c r="M4723" i="6"/>
  <c r="M4724" i="6"/>
  <c r="M4725" i="6"/>
  <c r="M4726" i="6"/>
  <c r="M4727" i="6"/>
  <c r="M4728" i="6"/>
  <c r="M4729" i="6"/>
  <c r="M4730" i="6"/>
  <c r="M4731" i="6"/>
  <c r="M4732" i="6"/>
  <c r="M4733" i="6"/>
  <c r="M4734" i="6"/>
  <c r="M4735" i="6"/>
  <c r="M4736" i="6"/>
  <c r="M4737" i="6"/>
  <c r="M4738" i="6"/>
  <c r="M4739" i="6"/>
  <c r="M4740" i="6"/>
  <c r="M4741" i="6"/>
  <c r="M4742" i="6"/>
  <c r="M4743" i="6"/>
  <c r="M4744" i="6"/>
  <c r="M4745" i="6"/>
  <c r="M4746" i="6"/>
  <c r="M4747" i="6"/>
  <c r="M4748" i="6"/>
  <c r="M4749" i="6"/>
  <c r="M4750" i="6"/>
  <c r="M4751" i="6"/>
  <c r="M4752" i="6"/>
  <c r="M4753" i="6"/>
  <c r="M4754" i="6"/>
  <c r="M4755" i="6"/>
  <c r="M4756" i="6"/>
  <c r="M4757" i="6"/>
  <c r="M4758" i="6"/>
  <c r="M4759" i="6"/>
  <c r="M4760" i="6"/>
  <c r="M4761" i="6"/>
  <c r="M4762" i="6"/>
  <c r="M4763" i="6"/>
  <c r="M4764" i="6"/>
  <c r="M4765" i="6"/>
  <c r="M4766" i="6"/>
  <c r="M4767" i="6"/>
  <c r="M4768" i="6"/>
  <c r="M4769" i="6"/>
  <c r="M4770" i="6"/>
  <c r="M4771" i="6"/>
  <c r="M4772" i="6"/>
  <c r="M4773" i="6"/>
  <c r="M4774" i="6"/>
  <c r="M4775" i="6"/>
  <c r="M4776" i="6"/>
  <c r="M4777" i="6"/>
  <c r="M4778" i="6"/>
  <c r="M4779" i="6"/>
  <c r="M4780" i="6"/>
  <c r="M4781" i="6"/>
  <c r="M4782" i="6"/>
  <c r="M4783" i="6"/>
  <c r="M4784" i="6"/>
  <c r="M4785" i="6"/>
  <c r="M4786" i="6"/>
  <c r="M4787" i="6"/>
  <c r="M4788" i="6"/>
  <c r="M4789" i="6"/>
  <c r="M4790" i="6"/>
  <c r="M4791" i="6"/>
  <c r="M4792" i="6"/>
  <c r="M4793" i="6"/>
  <c r="M4794" i="6"/>
  <c r="M4795" i="6"/>
  <c r="M4796" i="6"/>
  <c r="M4797" i="6"/>
  <c r="M4798" i="6"/>
  <c r="M4799" i="6"/>
  <c r="M4800" i="6"/>
  <c r="M4801" i="6"/>
  <c r="M4802" i="6"/>
  <c r="M4803" i="6"/>
  <c r="M4804" i="6"/>
  <c r="M4805" i="6"/>
  <c r="M4806" i="6"/>
  <c r="M4807" i="6"/>
  <c r="M4808" i="6"/>
  <c r="M4809" i="6"/>
  <c r="M4810" i="6"/>
  <c r="M4811" i="6"/>
  <c r="M4812" i="6"/>
  <c r="M4813" i="6"/>
  <c r="M4814" i="6"/>
  <c r="M4815" i="6"/>
  <c r="M4816" i="6"/>
  <c r="M4817" i="6"/>
  <c r="M4818" i="6"/>
  <c r="M4819" i="6"/>
  <c r="M4820" i="6"/>
  <c r="M4821" i="6"/>
  <c r="M4822" i="6"/>
  <c r="M4823" i="6"/>
  <c r="M4824" i="6"/>
  <c r="M4825" i="6"/>
  <c r="M4826" i="6"/>
  <c r="M4827" i="6"/>
  <c r="M4828" i="6"/>
  <c r="M4829" i="6"/>
  <c r="M4830" i="6"/>
  <c r="M4831" i="6"/>
  <c r="M4832" i="6"/>
  <c r="M4833" i="6"/>
  <c r="M4834" i="6"/>
  <c r="M4835" i="6"/>
  <c r="M4836" i="6"/>
  <c r="M4837" i="6"/>
  <c r="M4838" i="6"/>
  <c r="M4839" i="6"/>
  <c r="M4840" i="6"/>
  <c r="M4841" i="6"/>
  <c r="M4842" i="6"/>
  <c r="M4843" i="6"/>
  <c r="M4844" i="6"/>
  <c r="M4845" i="6"/>
  <c r="M4846" i="6"/>
  <c r="M4847" i="6"/>
  <c r="M4848" i="6"/>
  <c r="M4849" i="6"/>
  <c r="M4850" i="6"/>
  <c r="M4851" i="6"/>
  <c r="M4852" i="6"/>
  <c r="M4853" i="6"/>
  <c r="M4854" i="6"/>
  <c r="M4855" i="6"/>
  <c r="M4856" i="6"/>
  <c r="M4857" i="6"/>
  <c r="M4858" i="6"/>
  <c r="M4859" i="6"/>
  <c r="M4860" i="6"/>
  <c r="M4861" i="6"/>
  <c r="M4862" i="6"/>
  <c r="M4863" i="6"/>
  <c r="M4864" i="6"/>
  <c r="M4865" i="6"/>
  <c r="M4866" i="6"/>
  <c r="M4867" i="6"/>
  <c r="M4868" i="6"/>
  <c r="M4869" i="6"/>
  <c r="M4870" i="6"/>
  <c r="M4871" i="6"/>
  <c r="M4872" i="6"/>
  <c r="M4873" i="6"/>
  <c r="M4874" i="6"/>
  <c r="M4875" i="6"/>
  <c r="M4876" i="6"/>
  <c r="M4877" i="6"/>
  <c r="M4878" i="6"/>
  <c r="M4879" i="6"/>
  <c r="M4880" i="6"/>
  <c r="M4881" i="6"/>
  <c r="M4882" i="6"/>
  <c r="M4883" i="6"/>
  <c r="M4884" i="6"/>
  <c r="M4885" i="6"/>
  <c r="M4886" i="6"/>
  <c r="M4887" i="6"/>
  <c r="M4888" i="6"/>
  <c r="M4889" i="6"/>
  <c r="M4890" i="6"/>
  <c r="M4891" i="6"/>
  <c r="M4892" i="6"/>
  <c r="M4893" i="6"/>
  <c r="M4894" i="6"/>
  <c r="M4895" i="6"/>
  <c r="M4896" i="6"/>
  <c r="M4897" i="6"/>
  <c r="M4898" i="6"/>
  <c r="M4899" i="6"/>
  <c r="M4900" i="6"/>
  <c r="M4901" i="6"/>
  <c r="M4902" i="6"/>
  <c r="M4903" i="6"/>
  <c r="M4904" i="6"/>
  <c r="M4905" i="6"/>
  <c r="M4906" i="6"/>
  <c r="M4907" i="6"/>
  <c r="M4908" i="6"/>
  <c r="M4909" i="6"/>
  <c r="M4910" i="6"/>
  <c r="M4911" i="6"/>
  <c r="M4912" i="6"/>
  <c r="M4913" i="6"/>
  <c r="M4914" i="6"/>
  <c r="M4915" i="6"/>
  <c r="M4916" i="6"/>
  <c r="M4917" i="6"/>
  <c r="M4918" i="6"/>
  <c r="M4919" i="6"/>
  <c r="M4920" i="6"/>
  <c r="M4921" i="6"/>
  <c r="M4922" i="6"/>
  <c r="M4923" i="6"/>
  <c r="M4924" i="6"/>
  <c r="M4925" i="6"/>
  <c r="M4926" i="6"/>
  <c r="M4927" i="6"/>
  <c r="M4928" i="6"/>
  <c r="M4929" i="6"/>
  <c r="M4930" i="6"/>
  <c r="M4931" i="6"/>
  <c r="M4932" i="6"/>
  <c r="M4933" i="6"/>
  <c r="M4934" i="6"/>
  <c r="M4935" i="6"/>
  <c r="M4936" i="6"/>
  <c r="M4937" i="6"/>
  <c r="M4938" i="6"/>
  <c r="M4939" i="6"/>
  <c r="M4940" i="6"/>
  <c r="M4941" i="6"/>
  <c r="M4942" i="6"/>
  <c r="M4943" i="6"/>
  <c r="M4944" i="6"/>
  <c r="M4945" i="6"/>
  <c r="M4946" i="6"/>
  <c r="M4947" i="6"/>
  <c r="M4948" i="6"/>
  <c r="M4949" i="6"/>
  <c r="M4950" i="6"/>
  <c r="M4951" i="6"/>
  <c r="M4952" i="6"/>
  <c r="M4953" i="6"/>
  <c r="M4954" i="6"/>
  <c r="M4955" i="6"/>
  <c r="M4956" i="6"/>
  <c r="M4957" i="6"/>
  <c r="M4958" i="6"/>
  <c r="M4959" i="6"/>
  <c r="M4960" i="6"/>
  <c r="M4961" i="6"/>
  <c r="M4962" i="6"/>
  <c r="M4963" i="6"/>
  <c r="M4964" i="6"/>
  <c r="M4965" i="6"/>
  <c r="M4966" i="6"/>
  <c r="M4967" i="6"/>
  <c r="M4968" i="6"/>
  <c r="M4969" i="6"/>
  <c r="M4970" i="6"/>
  <c r="M4971" i="6"/>
  <c r="M4972" i="6"/>
  <c r="M4973" i="6"/>
  <c r="M4974" i="6"/>
  <c r="M4975" i="6"/>
  <c r="M4976" i="6"/>
  <c r="M4977" i="6"/>
  <c r="M4978" i="6"/>
  <c r="M4979" i="6"/>
  <c r="M4980" i="6"/>
  <c r="M4981" i="6"/>
  <c r="M4982" i="6"/>
  <c r="M4983" i="6"/>
  <c r="M4984" i="6"/>
  <c r="M4985" i="6"/>
  <c r="M4986" i="6"/>
  <c r="M4987" i="6"/>
  <c r="M4988" i="6"/>
  <c r="M4989" i="6"/>
  <c r="M4990" i="6"/>
  <c r="M4991" i="6"/>
  <c r="M4992" i="6"/>
  <c r="M4993" i="6"/>
  <c r="M4994" i="6"/>
  <c r="M4995" i="6"/>
  <c r="M4996" i="6"/>
  <c r="M4997" i="6"/>
  <c r="M4998" i="6"/>
  <c r="M4999" i="6"/>
  <c r="M5000" i="6"/>
  <c r="M5001" i="6"/>
  <c r="M5002" i="6"/>
  <c r="M5003" i="6"/>
  <c r="M5004" i="6"/>
  <c r="M5005" i="6"/>
  <c r="M5006" i="6"/>
  <c r="M5007" i="6"/>
  <c r="M5008" i="6"/>
  <c r="M5009" i="6"/>
  <c r="M5010" i="6"/>
  <c r="M5011" i="6"/>
  <c r="M5012" i="6"/>
  <c r="M5013" i="6"/>
  <c r="M5014" i="6"/>
  <c r="M5015" i="6"/>
  <c r="M5016" i="6"/>
  <c r="M5017" i="6"/>
  <c r="M5018" i="6"/>
  <c r="M5019" i="6"/>
  <c r="M5020" i="6"/>
  <c r="M5021" i="6"/>
  <c r="M5022" i="6"/>
  <c r="M5023" i="6"/>
  <c r="M5024" i="6"/>
  <c r="M5025" i="6"/>
  <c r="M5026" i="6"/>
  <c r="M5027" i="6"/>
  <c r="M5028" i="6"/>
  <c r="M5029" i="6"/>
  <c r="M5030" i="6"/>
  <c r="M5031" i="6"/>
  <c r="M5032" i="6"/>
  <c r="M5033" i="6"/>
  <c r="M5034" i="6"/>
  <c r="M5035" i="6"/>
  <c r="M5036" i="6"/>
  <c r="M5037" i="6"/>
  <c r="M5038" i="6"/>
  <c r="M5039" i="6"/>
  <c r="M5040" i="6"/>
  <c r="M5041" i="6"/>
  <c r="M5042" i="6"/>
  <c r="M5043" i="6"/>
  <c r="M5044" i="6"/>
  <c r="M5045" i="6"/>
  <c r="M5046" i="6"/>
  <c r="M5047" i="6"/>
  <c r="M5048" i="6"/>
  <c r="M5049" i="6"/>
  <c r="M5050" i="6"/>
  <c r="M5051" i="6"/>
  <c r="M5052" i="6"/>
  <c r="M5053" i="6"/>
  <c r="M5054" i="6"/>
  <c r="M5055" i="6"/>
  <c r="M5056" i="6"/>
  <c r="M5057" i="6"/>
  <c r="M5058" i="6"/>
  <c r="M5059" i="6"/>
  <c r="M5060" i="6"/>
  <c r="M5061" i="6"/>
  <c r="M5062" i="6"/>
  <c r="M5063" i="6"/>
  <c r="M5064" i="6"/>
  <c r="M5065" i="6"/>
  <c r="M5066" i="6"/>
  <c r="M5067" i="6"/>
  <c r="M5068" i="6"/>
  <c r="M5069" i="6"/>
  <c r="M5070" i="6"/>
  <c r="M5071" i="6"/>
  <c r="M5072" i="6"/>
  <c r="M5073" i="6"/>
  <c r="M5074" i="6"/>
  <c r="M5075" i="6"/>
  <c r="M5076" i="6"/>
  <c r="M5077" i="6"/>
  <c r="M5078" i="6"/>
  <c r="M5079" i="6"/>
  <c r="M5080" i="6"/>
  <c r="M5081" i="6"/>
  <c r="M5082" i="6"/>
  <c r="M5083" i="6"/>
  <c r="M5084" i="6"/>
  <c r="M5085" i="6"/>
  <c r="M5086" i="6"/>
  <c r="M5087" i="6"/>
  <c r="M5088" i="6"/>
  <c r="M5089" i="6"/>
  <c r="M5090" i="6"/>
  <c r="M5091" i="6"/>
  <c r="M5092" i="6"/>
  <c r="M5093" i="6"/>
  <c r="M5094" i="6"/>
  <c r="M5095" i="6"/>
  <c r="M5096" i="6"/>
  <c r="M5097" i="6"/>
  <c r="M5098" i="6"/>
  <c r="M5099" i="6"/>
  <c r="M5100" i="6"/>
  <c r="M5101" i="6"/>
  <c r="M5102" i="6"/>
  <c r="M5103" i="6"/>
  <c r="M5104" i="6"/>
  <c r="M5105" i="6"/>
  <c r="M5106" i="6"/>
  <c r="M5107" i="6"/>
  <c r="M5108" i="6"/>
  <c r="M5109" i="6"/>
  <c r="M5110" i="6"/>
  <c r="M5111" i="6"/>
  <c r="M5112" i="6"/>
  <c r="M5113" i="6"/>
  <c r="M5114" i="6"/>
  <c r="M5115" i="6"/>
  <c r="M5116" i="6"/>
  <c r="M5117" i="6"/>
  <c r="M5118" i="6"/>
  <c r="M5119" i="6"/>
  <c r="M5120" i="6"/>
  <c r="M5121" i="6"/>
  <c r="M5122" i="6"/>
  <c r="M5123" i="6"/>
  <c r="M5124" i="6"/>
  <c r="M5125" i="6"/>
  <c r="M5126" i="6"/>
  <c r="M5127" i="6"/>
  <c r="M5128" i="6"/>
  <c r="M5129" i="6"/>
  <c r="M5130" i="6"/>
  <c r="M5131" i="6"/>
  <c r="M5132" i="6"/>
  <c r="M5133" i="6"/>
  <c r="M5134" i="6"/>
  <c r="M5135" i="6"/>
  <c r="M5136" i="6"/>
  <c r="M5137" i="6"/>
  <c r="M5138" i="6"/>
  <c r="M5139" i="6"/>
  <c r="M5140" i="6"/>
  <c r="M5141" i="6"/>
  <c r="M5142" i="6"/>
  <c r="M5143" i="6"/>
  <c r="M5144" i="6"/>
  <c r="M5145" i="6"/>
  <c r="M5146" i="6"/>
  <c r="M5147" i="6"/>
  <c r="M5148" i="6"/>
  <c r="M5149" i="6"/>
  <c r="M5150" i="6"/>
  <c r="M5151" i="6"/>
  <c r="M5152" i="6"/>
  <c r="M5153" i="6"/>
  <c r="M5154" i="6"/>
  <c r="M5155" i="6"/>
  <c r="M5156" i="6"/>
  <c r="M5157" i="6"/>
  <c r="M5158" i="6"/>
  <c r="M5159" i="6"/>
  <c r="M5160" i="6"/>
  <c r="M5161" i="6"/>
  <c r="M5162" i="6"/>
  <c r="M5163" i="6"/>
  <c r="M5164" i="6"/>
  <c r="M5165" i="6"/>
  <c r="M5166" i="6"/>
  <c r="M5167" i="6"/>
  <c r="M5168" i="6"/>
  <c r="M5169" i="6"/>
  <c r="M5170" i="6"/>
  <c r="M5171" i="6"/>
  <c r="M5172" i="6"/>
  <c r="M5173" i="6"/>
  <c r="M5174" i="6"/>
  <c r="M5175" i="6"/>
  <c r="M5176" i="6"/>
  <c r="M5177" i="6"/>
  <c r="M5178" i="6"/>
  <c r="M5179" i="6"/>
  <c r="M5180" i="6"/>
  <c r="M5181" i="6"/>
  <c r="M5182" i="6"/>
  <c r="M5183" i="6"/>
  <c r="M5184" i="6"/>
  <c r="M5185" i="6"/>
  <c r="M5186" i="6"/>
  <c r="M5187" i="6"/>
  <c r="M5188" i="6"/>
  <c r="M5189" i="6"/>
  <c r="M5190" i="6"/>
  <c r="M5191" i="6"/>
  <c r="M5192" i="6"/>
  <c r="M5193" i="6"/>
  <c r="M5194" i="6"/>
  <c r="M5195" i="6"/>
  <c r="M5196" i="6"/>
  <c r="M5197" i="6"/>
  <c r="M5198" i="6"/>
  <c r="M5199" i="6"/>
  <c r="M5200" i="6"/>
  <c r="M5201" i="6"/>
  <c r="M5202" i="6"/>
  <c r="M5203" i="6"/>
  <c r="M5204" i="6"/>
  <c r="M5205" i="6"/>
  <c r="M5206" i="6"/>
  <c r="M5207" i="6"/>
  <c r="M5208" i="6"/>
  <c r="M5209" i="6"/>
  <c r="M5210" i="6"/>
  <c r="M5211" i="6"/>
  <c r="M5212" i="6"/>
  <c r="M5213" i="6"/>
  <c r="M5214" i="6"/>
  <c r="M5215" i="6"/>
  <c r="M5216" i="6"/>
  <c r="M5217" i="6"/>
  <c r="M5218" i="6"/>
  <c r="M5219" i="6"/>
  <c r="M5220" i="6"/>
  <c r="M5221" i="6"/>
  <c r="M5222" i="6"/>
  <c r="M5223" i="6"/>
  <c r="M5224" i="6"/>
  <c r="M5225" i="6"/>
  <c r="M5226" i="6"/>
  <c r="M5227" i="6"/>
  <c r="M5228" i="6"/>
  <c r="M5229" i="6"/>
  <c r="M5230" i="6"/>
  <c r="M5231" i="6"/>
  <c r="M5232" i="6"/>
  <c r="M5233" i="6"/>
  <c r="M5234" i="6"/>
  <c r="M5235" i="6"/>
  <c r="M5236" i="6"/>
  <c r="M5237" i="6"/>
  <c r="M5238" i="6"/>
  <c r="M5239" i="6"/>
  <c r="M5240" i="6"/>
  <c r="M5241" i="6"/>
  <c r="M5242" i="6"/>
  <c r="M5243" i="6"/>
  <c r="M5244" i="6"/>
  <c r="M5245" i="6"/>
  <c r="M5246" i="6"/>
  <c r="M5247" i="6"/>
  <c r="M5248" i="6"/>
  <c r="M5249" i="6"/>
  <c r="M5250" i="6"/>
  <c r="M5251" i="6"/>
  <c r="M5252" i="6"/>
  <c r="M5253" i="6"/>
  <c r="M5254" i="6"/>
  <c r="M5255" i="6"/>
  <c r="M5256" i="6"/>
  <c r="M5257" i="6"/>
  <c r="M5258" i="6"/>
  <c r="M5259" i="6"/>
  <c r="M5260" i="6"/>
  <c r="M5261" i="6"/>
  <c r="M5262" i="6"/>
  <c r="M5263" i="6"/>
  <c r="M5264" i="6"/>
  <c r="M5265" i="6"/>
  <c r="M5266" i="6"/>
  <c r="M5267" i="6"/>
  <c r="M5268" i="6"/>
  <c r="M5269" i="6"/>
  <c r="M5270" i="6"/>
  <c r="M5271" i="6"/>
  <c r="M5272" i="6"/>
  <c r="M5273" i="6"/>
  <c r="M5274" i="6"/>
  <c r="M5275" i="6"/>
  <c r="M5276" i="6"/>
  <c r="M5277" i="6"/>
  <c r="M5278" i="6"/>
  <c r="M5279" i="6"/>
  <c r="M5280" i="6"/>
  <c r="M5281" i="6"/>
  <c r="M5282" i="6"/>
  <c r="M5283" i="6"/>
  <c r="M5284" i="6"/>
  <c r="M5285" i="6"/>
  <c r="M5286" i="6"/>
  <c r="M5287" i="6"/>
  <c r="M5288" i="6"/>
  <c r="M5289" i="6"/>
  <c r="M5290" i="6"/>
  <c r="M5291" i="6"/>
  <c r="M5292" i="6"/>
  <c r="M5293" i="6"/>
  <c r="M5294" i="6"/>
  <c r="M5295" i="6"/>
  <c r="M5296" i="6"/>
  <c r="M5297" i="6"/>
  <c r="M5298" i="6"/>
  <c r="M5299" i="6"/>
  <c r="M5300" i="6"/>
  <c r="M5301" i="6"/>
  <c r="M5302" i="6"/>
  <c r="M5303" i="6"/>
  <c r="M5304" i="6"/>
  <c r="M5305" i="6"/>
  <c r="M5306" i="6"/>
  <c r="M5307" i="6"/>
  <c r="M5308" i="6"/>
  <c r="M5309" i="6"/>
  <c r="M5310" i="6"/>
  <c r="M5311" i="6"/>
  <c r="M5312" i="6"/>
  <c r="M5313" i="6"/>
  <c r="M5314" i="6"/>
  <c r="M5315" i="6"/>
  <c r="M5316" i="6"/>
  <c r="M5317" i="6"/>
  <c r="M5318" i="6"/>
  <c r="M5319" i="6"/>
  <c r="M5320" i="6"/>
  <c r="M5321" i="6"/>
  <c r="M5322" i="6"/>
  <c r="M5323" i="6"/>
  <c r="M5324" i="6"/>
  <c r="M5325" i="6"/>
  <c r="M5326" i="6"/>
  <c r="M5327" i="6"/>
  <c r="M5328" i="6"/>
  <c r="M5329" i="6"/>
  <c r="M5330" i="6"/>
  <c r="M5331" i="6"/>
  <c r="M5332" i="6"/>
  <c r="M5333" i="6"/>
  <c r="M5334" i="6"/>
  <c r="M5335" i="6"/>
  <c r="M5336" i="6"/>
  <c r="M5337" i="6"/>
  <c r="M5338" i="6"/>
  <c r="M5339" i="6"/>
  <c r="M5340" i="6"/>
  <c r="M5341" i="6"/>
  <c r="M5342" i="6"/>
  <c r="M5343" i="6"/>
  <c r="M5344" i="6"/>
  <c r="M5345" i="6"/>
  <c r="M5346" i="6"/>
  <c r="M5347" i="6"/>
  <c r="M5348" i="6"/>
  <c r="M5349" i="6"/>
  <c r="M5350" i="6"/>
  <c r="M5351" i="6"/>
  <c r="M5352" i="6"/>
  <c r="M5353" i="6"/>
  <c r="M5354" i="6"/>
  <c r="M5355" i="6"/>
  <c r="M5356" i="6"/>
  <c r="M5357" i="6"/>
  <c r="M5358" i="6"/>
  <c r="M5359" i="6"/>
  <c r="M5360" i="6"/>
  <c r="M5361" i="6"/>
  <c r="M5362" i="6"/>
  <c r="M5363" i="6"/>
  <c r="M5364" i="6"/>
  <c r="M5365" i="6"/>
  <c r="M5366" i="6"/>
  <c r="M5367" i="6"/>
  <c r="M5368" i="6"/>
  <c r="M5369" i="6"/>
  <c r="M5370" i="6"/>
  <c r="M5371" i="6"/>
  <c r="M5372" i="6"/>
  <c r="M5373" i="6"/>
  <c r="M5374" i="6"/>
  <c r="M5375" i="6"/>
  <c r="M5376" i="6"/>
  <c r="M5377" i="6"/>
  <c r="M5378" i="6"/>
  <c r="M5379" i="6"/>
  <c r="M5380" i="6"/>
  <c r="M5381" i="6"/>
  <c r="M5382" i="6"/>
  <c r="M5383" i="6"/>
  <c r="M5384" i="6"/>
  <c r="M5385" i="6"/>
  <c r="M5386" i="6"/>
  <c r="M5387" i="6"/>
  <c r="M5388" i="6"/>
  <c r="M5389" i="6"/>
  <c r="M5390" i="6"/>
  <c r="M5391" i="6"/>
  <c r="M5392" i="6"/>
  <c r="M5393" i="6"/>
  <c r="M5394" i="6"/>
  <c r="M5395" i="6"/>
  <c r="M5396" i="6"/>
  <c r="M5397" i="6"/>
  <c r="M5398" i="6"/>
  <c r="M5399" i="6"/>
  <c r="M5400" i="6"/>
  <c r="M5401" i="6"/>
  <c r="M5402" i="6"/>
  <c r="M5403" i="6"/>
  <c r="M5404" i="6"/>
  <c r="M5405" i="6"/>
  <c r="M5406" i="6"/>
  <c r="M5407" i="6"/>
  <c r="M5408" i="6"/>
  <c r="M5409" i="6"/>
  <c r="M5410" i="6"/>
  <c r="M5411" i="6"/>
  <c r="M5412" i="6"/>
  <c r="M5413" i="6"/>
  <c r="M5414" i="6"/>
  <c r="M5415" i="6"/>
  <c r="M5416" i="6"/>
  <c r="M5417" i="6"/>
  <c r="M5418" i="6"/>
  <c r="M5419" i="6"/>
  <c r="M5420" i="6"/>
  <c r="M5421" i="6"/>
  <c r="M5422" i="6"/>
  <c r="M5423" i="6"/>
  <c r="M5424" i="6"/>
  <c r="M5425" i="6"/>
  <c r="M5426" i="6"/>
  <c r="M5427" i="6"/>
  <c r="M5428" i="6"/>
  <c r="M5429" i="6"/>
  <c r="M5430" i="6"/>
  <c r="M5431" i="6"/>
  <c r="M5432" i="6"/>
  <c r="M5433" i="6"/>
  <c r="M5434" i="6"/>
  <c r="M5435" i="6"/>
  <c r="M5436" i="6"/>
  <c r="M5437" i="6"/>
  <c r="M5438" i="6"/>
  <c r="M5439" i="6"/>
  <c r="M5440" i="6"/>
  <c r="M5441" i="6"/>
  <c r="M5442" i="6"/>
  <c r="M5443" i="6"/>
  <c r="M5444" i="6"/>
  <c r="M5445" i="6"/>
  <c r="M5446" i="6"/>
  <c r="M5447" i="6"/>
  <c r="M5448" i="6"/>
  <c r="M5449" i="6"/>
  <c r="M5450" i="6"/>
  <c r="M5451" i="6"/>
  <c r="M5452" i="6"/>
  <c r="M5453" i="6"/>
  <c r="M5454" i="6"/>
  <c r="M5455" i="6"/>
  <c r="M5456" i="6"/>
  <c r="M5457" i="6"/>
  <c r="M5458" i="6"/>
  <c r="M5459" i="6"/>
  <c r="M5460" i="6"/>
  <c r="M5461" i="6"/>
  <c r="M5462" i="6"/>
  <c r="M5463" i="6"/>
  <c r="M5464" i="6"/>
  <c r="M5465" i="6"/>
  <c r="M5466" i="6"/>
  <c r="M5467" i="6"/>
  <c r="M5468" i="6"/>
  <c r="M5469" i="6"/>
  <c r="M5470" i="6"/>
  <c r="M5471" i="6"/>
  <c r="M5472" i="6"/>
  <c r="M5473" i="6"/>
  <c r="M5474" i="6"/>
  <c r="M5475" i="6"/>
  <c r="M5476" i="6"/>
  <c r="M5477" i="6"/>
  <c r="M5478" i="6"/>
  <c r="M5479" i="6"/>
  <c r="M5480" i="6"/>
  <c r="M5481" i="6"/>
  <c r="M5482" i="6"/>
  <c r="M5483" i="6"/>
  <c r="M5484" i="6"/>
  <c r="M5485" i="6"/>
  <c r="M5486" i="6"/>
  <c r="M5487" i="6"/>
  <c r="M5488" i="6"/>
  <c r="M5489" i="6"/>
  <c r="M5490" i="6"/>
  <c r="M5491" i="6"/>
  <c r="M5492" i="6"/>
  <c r="M5493" i="6"/>
  <c r="M5494" i="6"/>
  <c r="M5495" i="6"/>
  <c r="M5496" i="6"/>
  <c r="M5497" i="6"/>
  <c r="M5498" i="6"/>
  <c r="M5499" i="6"/>
  <c r="M5500" i="6"/>
  <c r="M5501" i="6"/>
  <c r="M5502" i="6"/>
  <c r="M5503" i="6"/>
  <c r="M5504" i="6"/>
  <c r="M5505" i="6"/>
  <c r="M5506" i="6"/>
  <c r="M5507" i="6"/>
  <c r="M5508" i="6"/>
  <c r="M5509" i="6"/>
  <c r="M5510" i="6"/>
  <c r="M5511" i="6"/>
  <c r="M5512" i="6"/>
  <c r="M5513" i="6"/>
  <c r="M5514" i="6"/>
  <c r="M5515" i="6"/>
  <c r="M5516" i="6"/>
  <c r="M5517" i="6"/>
  <c r="M5518" i="6"/>
  <c r="M5519" i="6"/>
  <c r="M5520" i="6"/>
  <c r="M5521" i="6"/>
  <c r="M5522" i="6"/>
  <c r="M5523" i="6"/>
  <c r="M5524" i="6"/>
  <c r="M5525" i="6"/>
  <c r="M5526" i="6"/>
  <c r="M5527" i="6"/>
  <c r="M5528" i="6"/>
  <c r="M5529" i="6"/>
  <c r="M5530" i="6"/>
  <c r="M5531" i="6"/>
  <c r="M5532" i="6"/>
  <c r="M5533" i="6"/>
  <c r="M5534" i="6"/>
  <c r="M5535" i="6"/>
  <c r="M5536" i="6"/>
  <c r="M5537" i="6"/>
  <c r="M5538" i="6"/>
  <c r="M5539" i="6"/>
  <c r="M5540" i="6"/>
  <c r="M5541" i="6"/>
  <c r="M5542" i="6"/>
  <c r="M5543" i="6"/>
  <c r="M5544" i="6"/>
  <c r="M5545" i="6"/>
  <c r="M5546" i="6"/>
  <c r="M5547" i="6"/>
  <c r="M5548" i="6"/>
  <c r="M5549" i="6"/>
  <c r="M5550" i="6"/>
  <c r="M5551" i="6"/>
  <c r="M5552" i="6"/>
  <c r="M5553" i="6"/>
  <c r="M5554" i="6"/>
  <c r="M5555" i="6"/>
  <c r="M5556" i="6"/>
  <c r="M5557" i="6"/>
  <c r="M5558" i="6"/>
  <c r="M5559" i="6"/>
  <c r="M5560" i="6"/>
  <c r="M5561" i="6"/>
  <c r="M5562" i="6"/>
  <c r="M5563" i="6"/>
  <c r="M5564" i="6"/>
  <c r="M5565" i="6"/>
  <c r="M5566" i="6"/>
  <c r="M5567" i="6"/>
  <c r="M5568" i="6"/>
  <c r="M5569" i="6"/>
  <c r="M5570" i="6"/>
  <c r="M5571" i="6"/>
  <c r="M5572" i="6"/>
  <c r="M5573" i="6"/>
  <c r="M5574" i="6"/>
  <c r="M5575" i="6"/>
  <c r="M5576" i="6"/>
  <c r="M5577" i="6"/>
  <c r="M5578" i="6"/>
  <c r="M5579" i="6"/>
  <c r="M5580" i="6"/>
  <c r="M5581" i="6"/>
  <c r="M5582" i="6"/>
  <c r="M5583" i="6"/>
  <c r="M5584" i="6"/>
  <c r="M5585" i="6"/>
  <c r="M5586" i="6"/>
  <c r="M5587" i="6"/>
  <c r="M5588" i="6"/>
  <c r="M5589" i="6"/>
  <c r="M5590" i="6"/>
  <c r="M5591" i="6"/>
  <c r="M5592" i="6"/>
  <c r="M5593" i="6"/>
  <c r="M5594" i="6"/>
  <c r="M5595" i="6"/>
  <c r="M5596" i="6"/>
  <c r="M5597" i="6"/>
  <c r="M5598" i="6"/>
  <c r="M5599" i="6"/>
  <c r="M5600" i="6"/>
  <c r="M5601" i="6"/>
  <c r="M5602" i="6"/>
  <c r="M5603" i="6"/>
  <c r="M5604" i="6"/>
  <c r="M5605" i="6"/>
  <c r="M5606" i="6"/>
  <c r="M5607" i="6"/>
  <c r="M5608" i="6"/>
  <c r="M5609" i="6"/>
  <c r="M5610" i="6"/>
  <c r="M5611" i="6"/>
  <c r="M5612" i="6"/>
  <c r="M5613" i="6"/>
  <c r="M5614" i="6"/>
  <c r="M5615" i="6"/>
  <c r="M5616" i="6"/>
  <c r="M5617" i="6"/>
  <c r="M5618" i="6"/>
  <c r="M5619" i="6"/>
  <c r="M5620" i="6"/>
  <c r="M5621" i="6"/>
  <c r="M5622" i="6"/>
  <c r="M5623" i="6"/>
  <c r="M5624" i="6"/>
  <c r="M5625" i="6"/>
  <c r="M5626" i="6"/>
  <c r="M5627" i="6"/>
  <c r="M5628" i="6"/>
  <c r="M5629" i="6"/>
  <c r="M5630" i="6"/>
  <c r="M5631" i="6"/>
  <c r="M5632" i="6"/>
  <c r="M5633" i="6"/>
  <c r="M5634" i="6"/>
  <c r="M5635" i="6"/>
  <c r="M5636" i="6"/>
  <c r="M5637" i="6"/>
  <c r="M5638" i="6"/>
  <c r="M5639" i="6"/>
  <c r="M5640" i="6"/>
  <c r="M5641" i="6"/>
  <c r="M5642" i="6"/>
  <c r="M5643" i="6"/>
  <c r="M5644" i="6"/>
  <c r="M5645" i="6"/>
  <c r="M5646" i="6"/>
  <c r="M5647" i="6"/>
  <c r="M5648" i="6"/>
  <c r="M5649" i="6"/>
  <c r="M5650" i="6"/>
  <c r="M5651" i="6"/>
  <c r="M5652" i="6"/>
  <c r="M5653" i="6"/>
  <c r="M5654" i="6"/>
  <c r="M5655" i="6"/>
  <c r="M5656" i="6"/>
  <c r="M5657" i="6"/>
  <c r="M5658" i="6"/>
  <c r="M5659" i="6"/>
  <c r="M5660" i="6"/>
  <c r="M5661" i="6"/>
  <c r="M5662" i="6"/>
  <c r="M5663" i="6"/>
  <c r="M5664" i="6"/>
  <c r="M5665" i="6"/>
  <c r="M5666" i="6"/>
  <c r="M5667" i="6"/>
  <c r="M5668" i="6"/>
  <c r="M5669" i="6"/>
  <c r="M5670" i="6"/>
  <c r="M5671" i="6"/>
  <c r="M5672" i="6"/>
  <c r="M5673" i="6"/>
  <c r="M5674" i="6"/>
  <c r="M5675" i="6"/>
  <c r="M5676" i="6"/>
  <c r="M5677" i="6"/>
  <c r="M5678" i="6"/>
  <c r="M5679" i="6"/>
  <c r="M5680" i="6"/>
  <c r="M5681" i="6"/>
  <c r="M5682" i="6"/>
  <c r="M5683" i="6"/>
  <c r="M5684" i="6"/>
  <c r="M5685" i="6"/>
  <c r="M5686" i="6"/>
  <c r="M5687" i="6"/>
  <c r="M5688" i="6"/>
  <c r="M5689" i="6"/>
  <c r="M5690" i="6"/>
  <c r="M5691" i="6"/>
  <c r="M5692" i="6"/>
  <c r="M5693" i="6"/>
  <c r="M5694" i="6"/>
  <c r="M5695" i="6"/>
  <c r="M5696" i="6"/>
  <c r="M5697" i="6"/>
  <c r="M5698" i="6"/>
  <c r="M5699" i="6"/>
  <c r="M5700" i="6"/>
  <c r="M5701" i="6"/>
  <c r="M5702" i="6"/>
  <c r="M5703" i="6"/>
  <c r="M5704" i="6"/>
  <c r="M5705" i="6"/>
  <c r="M5706" i="6"/>
  <c r="M5707" i="6"/>
  <c r="M5708" i="6"/>
  <c r="M5709" i="6"/>
  <c r="M5710" i="6"/>
  <c r="M5711" i="6"/>
  <c r="M5712" i="6"/>
  <c r="M5713" i="6"/>
  <c r="M5714" i="6"/>
  <c r="M5715" i="6"/>
  <c r="M5716" i="6"/>
  <c r="M5717" i="6"/>
  <c r="M5718" i="6"/>
  <c r="M5719" i="6"/>
  <c r="M5720" i="6"/>
  <c r="M5721" i="6"/>
  <c r="M5722" i="6"/>
  <c r="M5723" i="6"/>
  <c r="M5724" i="6"/>
  <c r="M5725" i="6"/>
  <c r="M5726" i="6"/>
  <c r="M5727" i="6"/>
  <c r="M5728" i="6"/>
  <c r="M5729" i="6"/>
  <c r="M5730" i="6"/>
  <c r="M5731" i="6"/>
  <c r="M5732" i="6"/>
  <c r="M5733" i="6"/>
  <c r="M5734" i="6"/>
  <c r="M5735" i="6"/>
  <c r="M5736" i="6"/>
  <c r="M5737" i="6"/>
  <c r="M5738" i="6"/>
  <c r="M5739" i="6"/>
  <c r="M5740" i="6"/>
  <c r="M5741" i="6"/>
  <c r="M5742" i="6"/>
  <c r="M5743" i="6"/>
  <c r="M5744" i="6"/>
  <c r="M5745" i="6"/>
  <c r="M5746" i="6"/>
  <c r="M5747" i="6"/>
  <c r="M5748" i="6"/>
  <c r="M5749" i="6"/>
  <c r="M5750" i="6"/>
  <c r="M5751" i="6"/>
  <c r="M5752" i="6"/>
  <c r="M5753" i="6"/>
  <c r="M5754" i="6"/>
  <c r="M5755" i="6"/>
  <c r="M5756" i="6"/>
  <c r="M5757" i="6"/>
  <c r="M5758" i="6"/>
  <c r="M5759" i="6"/>
  <c r="M5760" i="6"/>
  <c r="M5761" i="6"/>
  <c r="M5762" i="6"/>
  <c r="M5763" i="6"/>
  <c r="M5764" i="6"/>
  <c r="M5765" i="6"/>
  <c r="M5766" i="6"/>
  <c r="M5767" i="6"/>
  <c r="M5768" i="6"/>
  <c r="M5769" i="6"/>
  <c r="M5770" i="6"/>
  <c r="M5771" i="6"/>
  <c r="M5772" i="6"/>
  <c r="M5773" i="6"/>
  <c r="M5774" i="6"/>
  <c r="M5775" i="6"/>
  <c r="M5776" i="6"/>
  <c r="M5777" i="6"/>
  <c r="M5778" i="6"/>
  <c r="M5779" i="6"/>
  <c r="M5780" i="6"/>
  <c r="M5781" i="6"/>
  <c r="M5782" i="6"/>
  <c r="M5783" i="6"/>
  <c r="M5784" i="6"/>
  <c r="M5785" i="6"/>
  <c r="M5786" i="6"/>
  <c r="M5787" i="6"/>
  <c r="M5788" i="6"/>
  <c r="M5789" i="6"/>
  <c r="M5790" i="6"/>
  <c r="M5791" i="6"/>
  <c r="M5792" i="6"/>
  <c r="M5793" i="6"/>
  <c r="M5794" i="6"/>
  <c r="M5795" i="6"/>
  <c r="M5796" i="6"/>
  <c r="M5797" i="6"/>
  <c r="M5798" i="6"/>
  <c r="M5799" i="6"/>
  <c r="M5800" i="6"/>
  <c r="M5801" i="6"/>
  <c r="M5802" i="6"/>
  <c r="M5803" i="6"/>
  <c r="M5804" i="6"/>
  <c r="M5805" i="6"/>
  <c r="M5806" i="6"/>
  <c r="M5807" i="6"/>
  <c r="M5808" i="6"/>
  <c r="M5809" i="6"/>
  <c r="M5810" i="6"/>
  <c r="M5811" i="6"/>
  <c r="M5812" i="6"/>
  <c r="M5813" i="6"/>
  <c r="M5814" i="6"/>
  <c r="M5815" i="6"/>
  <c r="M5816" i="6"/>
  <c r="M5817" i="6"/>
  <c r="M5818" i="6"/>
  <c r="M5819" i="6"/>
  <c r="M5820" i="6"/>
  <c r="M5821" i="6"/>
  <c r="M5822" i="6"/>
  <c r="M5823" i="6"/>
  <c r="M5824" i="6"/>
  <c r="M5825" i="6"/>
  <c r="M5826" i="6"/>
  <c r="M5827" i="6"/>
  <c r="M5828" i="6"/>
  <c r="M5829" i="6"/>
  <c r="M5830" i="6"/>
  <c r="M5831" i="6"/>
  <c r="M5832" i="6"/>
  <c r="M5833" i="6"/>
  <c r="M5834" i="6"/>
  <c r="M5835" i="6"/>
  <c r="M5836" i="6"/>
  <c r="M5837" i="6"/>
  <c r="M5838" i="6"/>
  <c r="M5839" i="6"/>
  <c r="M5840" i="6"/>
  <c r="M5841" i="6"/>
  <c r="M5842" i="6"/>
  <c r="M5843" i="6"/>
  <c r="M5844" i="6"/>
  <c r="M5845" i="6"/>
  <c r="M5846" i="6"/>
  <c r="M5847" i="6"/>
  <c r="M5848" i="6"/>
  <c r="M5849" i="6"/>
  <c r="M5850" i="6"/>
  <c r="M5851" i="6"/>
  <c r="M5852" i="6"/>
  <c r="M5853" i="6"/>
  <c r="M5854" i="6"/>
  <c r="M5855" i="6"/>
  <c r="M5856" i="6"/>
  <c r="M5857" i="6"/>
  <c r="M5858" i="6"/>
  <c r="M5859" i="6"/>
  <c r="M5860" i="6"/>
  <c r="M5861" i="6"/>
  <c r="M5862" i="6"/>
  <c r="M5863" i="6"/>
  <c r="M5864" i="6"/>
  <c r="M5865" i="6"/>
  <c r="M5866" i="6"/>
  <c r="M5867" i="6"/>
  <c r="M5868" i="6"/>
  <c r="M5869" i="6"/>
  <c r="M5870" i="6"/>
  <c r="M5871" i="6"/>
  <c r="M5872" i="6"/>
  <c r="M5873" i="6"/>
  <c r="M5874" i="6"/>
  <c r="M5875" i="6"/>
  <c r="M5876" i="6"/>
  <c r="M5877" i="6"/>
  <c r="M5878" i="6"/>
  <c r="M5879" i="6"/>
  <c r="M5880" i="6"/>
  <c r="M5881" i="6"/>
  <c r="M5882" i="6"/>
  <c r="M5883" i="6"/>
  <c r="M5884" i="6"/>
  <c r="M5885" i="6"/>
  <c r="M5886" i="6"/>
  <c r="M5887" i="6"/>
  <c r="M5888" i="6"/>
  <c r="M5889" i="6"/>
  <c r="M5890" i="6"/>
  <c r="M5891" i="6"/>
  <c r="M5892" i="6"/>
  <c r="M5893" i="6"/>
  <c r="M5894" i="6"/>
  <c r="M5895" i="6"/>
  <c r="M5896" i="6"/>
  <c r="M5897" i="6"/>
  <c r="M5898" i="6"/>
  <c r="M5899" i="6"/>
  <c r="M5900" i="6"/>
  <c r="M5901" i="6"/>
  <c r="M5902" i="6"/>
  <c r="M5903" i="6"/>
  <c r="M5904" i="6"/>
  <c r="M5905" i="6"/>
  <c r="M5906" i="6"/>
  <c r="M5907" i="6"/>
  <c r="M5908" i="6"/>
  <c r="M5909" i="6"/>
  <c r="M5910" i="6"/>
  <c r="M5911" i="6"/>
  <c r="M5912" i="6"/>
  <c r="M5913" i="6"/>
  <c r="M5914" i="6"/>
  <c r="M5915" i="6"/>
  <c r="M5916" i="6"/>
  <c r="M5917" i="6"/>
  <c r="M5918" i="6"/>
  <c r="M5919" i="6"/>
  <c r="M5920" i="6"/>
  <c r="M5921" i="6"/>
  <c r="M5922" i="6"/>
  <c r="M5923" i="6"/>
  <c r="M5924" i="6"/>
  <c r="M5925" i="6"/>
  <c r="M5926" i="6"/>
  <c r="M5927" i="6"/>
  <c r="M5928" i="6"/>
  <c r="M5929" i="6"/>
  <c r="M5930" i="6"/>
  <c r="M5931" i="6"/>
  <c r="M5932" i="6"/>
  <c r="M5933" i="6"/>
  <c r="M5934" i="6"/>
  <c r="M5935" i="6"/>
  <c r="M5936" i="6"/>
  <c r="M5937" i="6"/>
  <c r="M5938" i="6"/>
  <c r="M5939" i="6"/>
  <c r="M5940" i="6"/>
  <c r="M5941" i="6"/>
  <c r="M5942" i="6"/>
  <c r="M5943" i="6"/>
  <c r="M5944" i="6"/>
  <c r="M5945" i="6"/>
  <c r="M5946" i="6"/>
  <c r="M5947" i="6"/>
  <c r="M5948" i="6"/>
  <c r="M5949" i="6"/>
  <c r="M5950" i="6"/>
  <c r="M5951" i="6"/>
  <c r="M5952" i="6"/>
  <c r="M5953" i="6"/>
  <c r="M5954" i="6"/>
  <c r="M5955" i="6"/>
  <c r="M5956" i="6"/>
  <c r="M5957" i="6"/>
  <c r="M5958" i="6"/>
  <c r="M5959" i="6"/>
  <c r="M5960" i="6"/>
  <c r="M5961" i="6"/>
  <c r="M5962" i="6"/>
  <c r="M5963" i="6"/>
  <c r="M5964" i="6"/>
  <c r="M5965" i="6"/>
  <c r="M5966" i="6"/>
  <c r="M5967" i="6"/>
  <c r="M5968" i="6"/>
  <c r="M5969" i="6"/>
  <c r="M5970" i="6"/>
  <c r="M5971" i="6"/>
  <c r="M5972" i="6"/>
  <c r="M5973" i="6"/>
  <c r="M5974" i="6"/>
  <c r="M5975" i="6"/>
  <c r="M5976" i="6"/>
  <c r="M5977" i="6"/>
  <c r="M5978" i="6"/>
  <c r="M5979" i="6"/>
  <c r="M5980" i="6"/>
  <c r="M5981" i="6"/>
  <c r="M5982" i="6"/>
  <c r="M5983" i="6"/>
  <c r="M5984" i="6"/>
  <c r="M5985" i="6"/>
  <c r="M5986" i="6"/>
  <c r="M5987" i="6"/>
  <c r="M5988" i="6"/>
  <c r="M5989" i="6"/>
  <c r="M5990" i="6"/>
  <c r="M5991" i="6"/>
  <c r="M5992" i="6"/>
  <c r="M5993" i="6"/>
  <c r="M5994" i="6"/>
  <c r="M5995" i="6"/>
  <c r="M5996" i="6"/>
  <c r="M5997" i="6"/>
  <c r="M5998" i="6"/>
  <c r="M5999" i="6"/>
  <c r="M6000" i="6"/>
  <c r="M6001" i="6"/>
  <c r="M6002" i="6"/>
  <c r="M6003" i="6"/>
  <c r="M6004" i="6"/>
  <c r="M6005" i="6"/>
  <c r="M6006" i="6"/>
  <c r="M6007" i="6"/>
  <c r="M6008" i="6"/>
  <c r="M6009" i="6"/>
  <c r="M6010" i="6"/>
  <c r="M6011" i="6"/>
  <c r="M6012" i="6"/>
  <c r="M6013" i="6"/>
  <c r="M6014" i="6"/>
  <c r="M6015" i="6"/>
  <c r="M6016" i="6"/>
  <c r="M6017" i="6"/>
  <c r="M6018" i="6"/>
  <c r="M6019" i="6"/>
  <c r="M6020" i="6"/>
  <c r="M6021" i="6"/>
  <c r="M6022" i="6"/>
  <c r="M6023" i="6"/>
  <c r="M6024" i="6"/>
  <c r="M6025" i="6"/>
  <c r="M6026" i="6"/>
  <c r="M6027" i="6"/>
  <c r="M6028" i="6"/>
  <c r="M6029" i="6"/>
  <c r="M6030" i="6"/>
  <c r="M6031" i="6"/>
  <c r="M6032" i="6"/>
  <c r="M6033" i="6"/>
  <c r="M6034" i="6"/>
  <c r="M6035" i="6"/>
  <c r="M6036" i="6"/>
  <c r="M6037" i="6"/>
  <c r="M6038" i="6"/>
  <c r="M6039" i="6"/>
  <c r="M6040" i="6"/>
  <c r="M6041" i="6"/>
  <c r="M6042" i="6"/>
  <c r="M6043" i="6"/>
  <c r="M6044" i="6"/>
  <c r="M6045" i="6"/>
  <c r="M6046" i="6"/>
  <c r="M6047" i="6"/>
  <c r="M6048" i="6"/>
  <c r="M6049" i="6"/>
  <c r="M6050" i="6"/>
  <c r="M6051" i="6"/>
  <c r="M6052" i="6"/>
  <c r="M6053" i="6"/>
  <c r="M6054" i="6"/>
  <c r="M6055" i="6"/>
  <c r="M6056" i="6"/>
  <c r="M6057" i="6"/>
  <c r="M6058" i="6"/>
  <c r="M6059" i="6"/>
  <c r="M6060" i="6"/>
  <c r="M6061" i="6"/>
  <c r="M6062" i="6"/>
  <c r="M6063" i="6"/>
  <c r="M6064" i="6"/>
  <c r="M6065" i="6"/>
  <c r="M6066" i="6"/>
  <c r="M6067" i="6"/>
  <c r="M6068" i="6"/>
  <c r="M6069" i="6"/>
  <c r="M6070" i="6"/>
  <c r="M6071" i="6"/>
  <c r="M6072" i="6"/>
  <c r="M6073" i="6"/>
  <c r="M6074" i="6"/>
  <c r="M6075" i="6"/>
  <c r="M6076" i="6"/>
  <c r="M6077" i="6"/>
  <c r="M6078" i="6"/>
  <c r="M6079" i="6"/>
  <c r="M6080" i="6"/>
  <c r="M6081" i="6"/>
  <c r="M6082" i="6"/>
  <c r="M6083" i="6"/>
  <c r="M6084" i="6"/>
  <c r="M6085" i="6"/>
  <c r="M6086" i="6"/>
  <c r="M6087" i="6"/>
  <c r="M6088" i="6"/>
  <c r="M6089" i="6"/>
  <c r="M6090" i="6"/>
  <c r="M6091" i="6"/>
  <c r="M6092" i="6"/>
  <c r="M6093" i="6"/>
  <c r="M6094" i="6"/>
  <c r="M6095" i="6"/>
  <c r="M6096" i="6"/>
  <c r="M6097" i="6"/>
  <c r="M6098" i="6"/>
  <c r="M6099" i="6"/>
  <c r="M6100" i="6"/>
  <c r="M6101" i="6"/>
  <c r="M6102" i="6"/>
  <c r="M6103" i="6"/>
  <c r="M6104" i="6"/>
  <c r="M6105" i="6"/>
  <c r="M6106" i="6"/>
  <c r="M6107" i="6"/>
  <c r="M6108" i="6"/>
  <c r="M6109" i="6"/>
  <c r="M6110" i="6"/>
  <c r="M6111" i="6"/>
  <c r="M6112" i="6"/>
  <c r="M6113" i="6"/>
  <c r="M6114" i="6"/>
  <c r="M6115" i="6"/>
  <c r="M6116" i="6"/>
  <c r="M6117" i="6"/>
  <c r="M6118" i="6"/>
  <c r="M6119" i="6"/>
  <c r="M6120" i="6"/>
  <c r="M6121" i="6"/>
  <c r="M6122" i="6"/>
  <c r="M6123" i="6"/>
  <c r="M6124" i="6"/>
  <c r="M6125" i="6"/>
  <c r="M6126" i="6"/>
  <c r="M6127" i="6"/>
  <c r="M6128" i="6"/>
  <c r="M6129" i="6"/>
  <c r="M6130" i="6"/>
  <c r="M6131" i="6"/>
  <c r="M6132" i="6"/>
  <c r="M6133" i="6"/>
  <c r="M6134" i="6"/>
  <c r="M6135" i="6"/>
  <c r="M6136" i="6"/>
  <c r="M6137" i="6"/>
  <c r="M6138" i="6"/>
  <c r="M6139" i="6"/>
  <c r="M6140" i="6"/>
  <c r="M6141" i="6"/>
  <c r="M6142" i="6"/>
  <c r="M6143" i="6"/>
  <c r="M6144" i="6"/>
  <c r="M6145" i="6"/>
  <c r="M6146" i="6"/>
  <c r="M6147" i="6"/>
  <c r="M6148" i="6"/>
  <c r="M6149" i="6"/>
  <c r="M6150" i="6"/>
  <c r="M6151" i="6"/>
  <c r="M6152" i="6"/>
  <c r="M6153" i="6"/>
  <c r="M6154" i="6"/>
  <c r="M6155" i="6"/>
  <c r="M6156" i="6"/>
  <c r="M6157" i="6"/>
  <c r="M6158" i="6"/>
  <c r="M6159" i="6"/>
  <c r="M6160" i="6"/>
  <c r="M6161" i="6"/>
  <c r="M6162" i="6"/>
  <c r="M6163" i="6"/>
  <c r="M6164" i="6"/>
  <c r="M6165" i="6"/>
  <c r="M6166" i="6"/>
  <c r="M6167" i="6"/>
  <c r="M6168" i="6"/>
  <c r="M6169" i="6"/>
  <c r="M6170" i="6"/>
  <c r="M6171" i="6"/>
  <c r="M6172" i="6"/>
  <c r="M6173" i="6"/>
  <c r="M6174" i="6"/>
  <c r="M6175" i="6"/>
  <c r="M6176" i="6"/>
  <c r="M6177" i="6"/>
  <c r="M6178" i="6"/>
  <c r="M6179" i="6"/>
  <c r="M6180" i="6"/>
  <c r="M6181" i="6"/>
  <c r="M6182" i="6"/>
  <c r="M6183" i="6"/>
  <c r="M6184" i="6"/>
  <c r="M6185" i="6"/>
  <c r="M6186" i="6"/>
  <c r="M6187" i="6"/>
  <c r="M6188" i="6"/>
  <c r="M6189" i="6"/>
  <c r="M6190" i="6"/>
  <c r="M6191" i="6"/>
  <c r="M6192" i="6"/>
  <c r="M6193" i="6"/>
  <c r="M6194" i="6"/>
  <c r="M6195" i="6"/>
  <c r="M6196" i="6"/>
  <c r="M6197" i="6"/>
  <c r="M6198" i="6"/>
  <c r="M6199" i="6"/>
  <c r="M6200" i="6"/>
  <c r="M6201" i="6"/>
  <c r="M6202" i="6"/>
  <c r="M6203" i="6"/>
  <c r="M6204" i="6"/>
  <c r="M6205" i="6"/>
  <c r="M6206" i="6"/>
  <c r="M6207" i="6"/>
  <c r="M6208" i="6"/>
  <c r="M6209" i="6"/>
  <c r="M6210" i="6"/>
  <c r="M6211" i="6"/>
  <c r="M6212" i="6"/>
  <c r="M6213" i="6"/>
  <c r="M6214" i="6"/>
  <c r="M6215" i="6"/>
  <c r="M6216" i="6"/>
  <c r="M6217" i="6"/>
  <c r="M6218" i="6"/>
  <c r="M6219" i="6"/>
  <c r="M6220" i="6"/>
  <c r="M6221" i="6"/>
  <c r="M6222" i="6"/>
  <c r="M6223" i="6"/>
  <c r="M6224" i="6"/>
  <c r="M6225" i="6"/>
  <c r="M6226" i="6"/>
  <c r="M6227" i="6"/>
  <c r="M6228" i="6"/>
  <c r="M6229" i="6"/>
  <c r="M6230" i="6"/>
  <c r="M6231" i="6"/>
  <c r="M6232" i="6"/>
  <c r="M6233" i="6"/>
  <c r="M6234" i="6"/>
  <c r="M6235" i="6"/>
  <c r="M6236" i="6"/>
  <c r="M6237" i="6"/>
  <c r="M6238" i="6"/>
  <c r="M6239" i="6"/>
  <c r="M6240" i="6"/>
  <c r="M6241" i="6"/>
  <c r="M6242" i="6"/>
  <c r="M6243" i="6"/>
  <c r="M6244" i="6"/>
  <c r="M6245" i="6"/>
  <c r="M6246" i="6"/>
  <c r="M6247" i="6"/>
  <c r="M6248" i="6"/>
  <c r="M6249" i="6"/>
  <c r="M6250" i="6"/>
  <c r="M6251" i="6"/>
  <c r="M6252" i="6"/>
  <c r="M6253" i="6"/>
  <c r="M6254" i="6"/>
  <c r="M6255" i="6"/>
  <c r="M6256" i="6"/>
  <c r="M6257" i="6"/>
  <c r="M6258" i="6"/>
  <c r="M6259" i="6"/>
  <c r="M6260" i="6"/>
  <c r="M6261" i="6"/>
  <c r="M6262" i="6"/>
  <c r="M6263" i="6"/>
  <c r="M6264" i="6"/>
  <c r="M6265" i="6"/>
  <c r="M6266" i="6"/>
  <c r="M6267" i="6"/>
  <c r="M6268" i="6"/>
  <c r="M6269" i="6"/>
  <c r="M6270" i="6"/>
  <c r="M6271" i="6"/>
  <c r="M6272" i="6"/>
  <c r="M6273" i="6"/>
  <c r="M6274" i="6"/>
  <c r="M6275" i="6"/>
  <c r="M6276" i="6"/>
  <c r="M6277" i="6"/>
  <c r="M6278" i="6"/>
  <c r="M6279" i="6"/>
  <c r="M6280" i="6"/>
  <c r="M6281" i="6"/>
  <c r="M6282" i="6"/>
  <c r="M6283" i="6"/>
  <c r="M6284" i="6"/>
  <c r="M6285" i="6"/>
  <c r="M6286" i="6"/>
  <c r="M6287" i="6"/>
  <c r="M6288" i="6"/>
  <c r="M6289" i="6"/>
  <c r="M6290" i="6"/>
  <c r="M6291" i="6"/>
  <c r="M6292" i="6"/>
  <c r="M6293" i="6"/>
  <c r="M6294" i="6"/>
  <c r="M6295" i="6"/>
  <c r="M6296" i="6"/>
  <c r="M6297" i="6"/>
  <c r="M6298" i="6"/>
  <c r="M6299" i="6"/>
  <c r="M6300" i="6"/>
  <c r="M6301" i="6"/>
  <c r="M6302" i="6"/>
  <c r="M6303" i="6"/>
  <c r="M6304" i="6"/>
  <c r="M6305" i="6"/>
  <c r="M6306" i="6"/>
  <c r="M6307" i="6"/>
  <c r="M6308" i="6"/>
  <c r="M6309" i="6"/>
  <c r="M6310" i="6"/>
  <c r="M6311" i="6"/>
  <c r="M6312" i="6"/>
  <c r="M6313" i="6"/>
  <c r="M6314" i="6"/>
  <c r="M6315" i="6"/>
  <c r="M6316" i="6"/>
  <c r="M6317" i="6"/>
  <c r="M6318" i="6"/>
  <c r="M6319" i="6"/>
  <c r="M6320" i="6"/>
  <c r="M6321" i="6"/>
  <c r="M6322" i="6"/>
  <c r="M6323" i="6"/>
  <c r="M6324" i="6"/>
  <c r="M6325" i="6"/>
  <c r="M6326" i="6"/>
  <c r="M6327" i="6"/>
  <c r="M6328" i="6"/>
  <c r="M6329" i="6"/>
  <c r="M6330" i="6"/>
  <c r="M6331" i="6"/>
  <c r="M6332" i="6"/>
  <c r="M6333" i="6"/>
  <c r="M6334" i="6"/>
  <c r="M6335" i="6"/>
  <c r="M6336" i="6"/>
  <c r="M6337" i="6"/>
  <c r="M6338" i="6"/>
  <c r="M6339" i="6"/>
  <c r="M6340" i="6"/>
  <c r="M6341" i="6"/>
  <c r="M6342" i="6"/>
  <c r="M6343" i="6"/>
  <c r="M6344" i="6"/>
  <c r="M6345" i="6"/>
  <c r="M6346" i="6"/>
  <c r="M6347" i="6"/>
  <c r="M6348" i="6"/>
  <c r="M6349" i="6"/>
  <c r="M6350" i="6"/>
  <c r="M6351" i="6"/>
  <c r="M6352" i="6"/>
  <c r="M6353" i="6"/>
  <c r="M6354" i="6"/>
  <c r="M6355" i="6"/>
  <c r="M6356" i="6"/>
  <c r="M6357" i="6"/>
  <c r="M6358" i="6"/>
  <c r="M6359" i="6"/>
  <c r="M6360" i="6"/>
  <c r="M6361" i="6"/>
  <c r="M6362" i="6"/>
  <c r="M6363" i="6"/>
  <c r="M6364" i="6"/>
  <c r="M6365" i="6"/>
  <c r="M6366" i="6"/>
  <c r="M6367" i="6"/>
  <c r="M6368" i="6"/>
  <c r="M6369" i="6"/>
  <c r="M6370" i="6"/>
  <c r="M6371" i="6"/>
  <c r="M6372" i="6"/>
  <c r="M6373" i="6"/>
  <c r="M6374" i="6"/>
  <c r="M6375" i="6"/>
  <c r="M6376" i="6"/>
  <c r="M6377" i="6"/>
  <c r="M6378" i="6"/>
  <c r="M6379" i="6"/>
  <c r="M6380" i="6"/>
  <c r="M6381" i="6"/>
  <c r="M6382" i="6"/>
  <c r="M6383" i="6"/>
  <c r="M6384" i="6"/>
  <c r="M6385" i="6"/>
  <c r="M6386" i="6"/>
  <c r="M6387" i="6"/>
  <c r="M6388" i="6"/>
  <c r="M6389" i="6"/>
  <c r="M6390" i="6"/>
  <c r="M6391" i="6"/>
  <c r="M6392" i="6"/>
  <c r="M6393" i="6"/>
  <c r="M6394" i="6"/>
  <c r="M6395" i="6"/>
  <c r="M6396" i="6"/>
  <c r="M6397" i="6"/>
  <c r="M6398" i="6"/>
  <c r="M6399" i="6"/>
  <c r="M6400" i="6"/>
  <c r="M6401" i="6"/>
  <c r="M6402" i="6"/>
  <c r="M6403" i="6"/>
  <c r="M6404" i="6"/>
  <c r="M6405" i="6"/>
  <c r="M6406" i="6"/>
  <c r="M6407" i="6"/>
  <c r="M6408" i="6"/>
  <c r="M6409" i="6"/>
  <c r="M6410" i="6"/>
  <c r="M6411" i="6"/>
  <c r="M6412" i="6"/>
  <c r="M6413" i="6"/>
  <c r="M6414" i="6"/>
  <c r="M6415" i="6"/>
  <c r="M6416" i="6"/>
  <c r="M6417" i="6"/>
  <c r="M6418" i="6"/>
  <c r="M6419" i="6"/>
  <c r="M6420" i="6"/>
  <c r="M6421" i="6"/>
  <c r="M6422" i="6"/>
  <c r="M6423" i="6"/>
  <c r="M6424" i="6"/>
  <c r="M6425" i="6"/>
  <c r="M6426" i="6"/>
  <c r="M6427" i="6"/>
  <c r="M6428" i="6"/>
  <c r="M6429" i="6"/>
  <c r="M6430" i="6"/>
  <c r="M6431" i="6"/>
  <c r="M6432" i="6"/>
  <c r="M6433" i="6"/>
  <c r="M6434" i="6"/>
  <c r="M6435" i="6"/>
  <c r="M6436" i="6"/>
  <c r="M6437" i="6"/>
  <c r="M6438" i="6"/>
  <c r="M6439" i="6"/>
  <c r="M6440" i="6"/>
  <c r="M6441" i="6"/>
  <c r="M6442" i="6"/>
  <c r="M6443" i="6"/>
  <c r="M6444" i="6"/>
  <c r="M6445" i="6"/>
  <c r="M6446" i="6"/>
  <c r="M6447" i="6"/>
  <c r="M6448" i="6"/>
  <c r="M6449" i="6"/>
  <c r="M6450" i="6"/>
  <c r="M6451" i="6"/>
  <c r="M6452" i="6"/>
  <c r="M6453" i="6"/>
  <c r="M6454" i="6"/>
  <c r="M6455" i="6"/>
  <c r="M6456" i="6"/>
  <c r="M6457" i="6"/>
  <c r="M6458" i="6"/>
  <c r="M6459" i="6"/>
  <c r="M6460" i="6"/>
  <c r="M6461" i="6"/>
  <c r="M6462" i="6"/>
  <c r="M6463" i="6"/>
  <c r="M6464" i="6"/>
  <c r="M6465" i="6"/>
  <c r="M6466" i="6"/>
  <c r="M6467" i="6"/>
  <c r="M6468" i="6"/>
  <c r="M6469" i="6"/>
  <c r="M6470" i="6"/>
  <c r="M6471" i="6"/>
  <c r="M6472" i="6"/>
  <c r="M6473" i="6"/>
  <c r="M6474" i="6"/>
  <c r="M6475" i="6"/>
  <c r="M6476" i="6"/>
  <c r="M6477" i="6"/>
  <c r="M6478" i="6"/>
  <c r="M6479" i="6"/>
  <c r="M6480" i="6"/>
  <c r="M6481" i="6"/>
  <c r="M6482" i="6"/>
  <c r="M6483" i="6"/>
  <c r="M6484" i="6"/>
  <c r="M6485" i="6"/>
  <c r="M6486" i="6"/>
  <c r="M6487" i="6"/>
  <c r="M6488" i="6"/>
  <c r="M6489" i="6"/>
  <c r="M6490" i="6"/>
  <c r="M6491" i="6"/>
  <c r="M6492" i="6"/>
  <c r="M6493" i="6"/>
  <c r="M6494" i="6"/>
  <c r="M6495" i="6"/>
  <c r="M6496" i="6"/>
  <c r="M6497" i="6"/>
  <c r="M6498" i="6"/>
  <c r="M6499" i="6"/>
  <c r="M6500" i="6"/>
  <c r="M6501" i="6"/>
  <c r="M6502" i="6"/>
  <c r="M6503" i="6"/>
  <c r="M6504" i="6"/>
  <c r="M6505" i="6"/>
  <c r="M6506" i="6"/>
  <c r="M6507" i="6"/>
  <c r="M6508" i="6"/>
  <c r="M6509" i="6"/>
  <c r="M6510" i="6"/>
  <c r="M6511" i="6"/>
  <c r="M6512" i="6"/>
  <c r="M6513" i="6"/>
  <c r="M6514" i="6"/>
  <c r="M6515" i="6"/>
  <c r="M6516" i="6"/>
  <c r="M6517" i="6"/>
  <c r="M6518" i="6"/>
  <c r="M6519" i="6"/>
  <c r="M6520" i="6"/>
  <c r="M6521" i="6"/>
  <c r="M6522" i="6"/>
  <c r="M6523" i="6"/>
  <c r="M6524" i="6"/>
  <c r="M6525" i="6"/>
  <c r="M6526" i="6"/>
  <c r="M6527" i="6"/>
  <c r="M6528" i="6"/>
  <c r="M6529" i="6"/>
  <c r="M6530" i="6"/>
  <c r="M6531" i="6"/>
  <c r="M6532" i="6"/>
  <c r="M6533" i="6"/>
  <c r="M6534" i="6"/>
  <c r="M6535" i="6"/>
  <c r="M6536" i="6"/>
  <c r="M6537" i="6"/>
  <c r="M6538" i="6"/>
  <c r="M6539" i="6"/>
  <c r="M6540" i="6"/>
  <c r="M6541" i="6"/>
  <c r="M6542" i="6"/>
  <c r="M6543" i="6"/>
  <c r="M6544" i="6"/>
  <c r="M6545" i="6"/>
  <c r="M6546" i="6"/>
  <c r="M6547" i="6"/>
  <c r="M6548" i="6"/>
  <c r="M6549" i="6"/>
  <c r="M6550" i="6"/>
  <c r="M6551" i="6"/>
  <c r="M6552" i="6"/>
  <c r="M6553" i="6"/>
  <c r="M6554" i="6"/>
  <c r="M6555" i="6"/>
  <c r="M6556" i="6"/>
  <c r="M6557" i="6"/>
  <c r="M6558" i="6"/>
  <c r="M6559" i="6"/>
  <c r="M6560" i="6"/>
  <c r="M6561" i="6"/>
  <c r="M6562" i="6"/>
  <c r="M6563" i="6"/>
  <c r="M6564" i="6"/>
  <c r="M6565" i="6"/>
  <c r="M6566" i="6"/>
  <c r="M6567" i="6"/>
  <c r="M6568" i="6"/>
  <c r="M6569" i="6"/>
  <c r="M6570" i="6"/>
  <c r="M6571" i="6"/>
  <c r="M6572" i="6"/>
  <c r="M6573" i="6"/>
  <c r="M6574" i="6"/>
  <c r="M6575" i="6"/>
  <c r="M6576" i="6"/>
  <c r="M6577" i="6"/>
  <c r="M6578" i="6"/>
  <c r="M6579" i="6"/>
  <c r="M6580" i="6"/>
  <c r="M6581" i="6"/>
  <c r="M6582" i="6"/>
  <c r="M6583" i="6"/>
  <c r="M6584" i="6"/>
  <c r="M6585" i="6"/>
  <c r="M6586" i="6"/>
  <c r="M6587" i="6"/>
  <c r="M6588" i="6"/>
  <c r="M6589" i="6"/>
  <c r="M6590" i="6"/>
  <c r="M6591" i="6"/>
  <c r="M6592" i="6"/>
  <c r="M6593" i="6"/>
  <c r="M6594" i="6"/>
  <c r="M6595" i="6"/>
  <c r="M6596" i="6"/>
  <c r="M6597" i="6"/>
  <c r="M6598" i="6"/>
  <c r="M6599" i="6"/>
  <c r="M6600" i="6"/>
  <c r="M6601" i="6"/>
  <c r="M6602" i="6"/>
  <c r="M6603" i="6"/>
  <c r="M6604" i="6"/>
  <c r="M6605" i="6"/>
  <c r="M6606" i="6"/>
  <c r="M6607" i="6"/>
  <c r="M6608" i="6"/>
  <c r="M6609" i="6"/>
  <c r="M6610" i="6"/>
  <c r="M6611" i="6"/>
  <c r="M6612" i="6"/>
  <c r="M6613" i="6"/>
  <c r="M6614" i="6"/>
  <c r="M6615" i="6"/>
  <c r="M6616" i="6"/>
  <c r="M6617" i="6"/>
  <c r="M6618" i="6"/>
  <c r="M6619" i="6"/>
  <c r="M6620" i="6"/>
  <c r="M6621" i="6"/>
  <c r="M6622" i="6"/>
  <c r="M6623" i="6"/>
  <c r="M6624" i="6"/>
  <c r="M6625" i="6"/>
  <c r="M6626" i="6"/>
  <c r="M6627" i="6"/>
  <c r="M6628" i="6"/>
  <c r="M6629" i="6"/>
  <c r="M6630" i="6"/>
  <c r="M6631" i="6"/>
  <c r="M6632" i="6"/>
  <c r="M6633" i="6"/>
  <c r="M6634" i="6"/>
  <c r="M6635" i="6"/>
  <c r="M6636" i="6"/>
  <c r="M6637" i="6"/>
  <c r="M6638" i="6"/>
  <c r="M6639" i="6"/>
  <c r="M6640" i="6"/>
  <c r="M6641" i="6"/>
  <c r="M6642" i="6"/>
  <c r="M6643" i="6"/>
  <c r="M6644" i="6"/>
  <c r="M6645" i="6"/>
  <c r="M6646" i="6"/>
  <c r="M6647" i="6"/>
  <c r="M6648" i="6"/>
  <c r="M6649" i="6"/>
  <c r="M6650" i="6"/>
  <c r="M6651" i="6"/>
  <c r="M6652" i="6"/>
  <c r="M6653" i="6"/>
  <c r="M6654" i="6"/>
  <c r="M6655" i="6"/>
  <c r="M6656" i="6"/>
  <c r="M6657" i="6"/>
  <c r="M6658" i="6"/>
  <c r="M6659" i="6"/>
  <c r="M6660" i="6"/>
  <c r="M6661" i="6"/>
  <c r="M6662" i="6"/>
  <c r="M6663" i="6"/>
  <c r="M6664" i="6"/>
  <c r="M6665" i="6"/>
  <c r="M6666" i="6"/>
  <c r="M6667" i="6"/>
  <c r="M6668" i="6"/>
  <c r="M6669" i="6"/>
  <c r="M6670" i="6"/>
  <c r="M6671" i="6"/>
  <c r="M6672" i="6"/>
  <c r="M6673" i="6"/>
  <c r="M6674" i="6"/>
  <c r="M6675" i="6"/>
  <c r="M6676" i="6"/>
  <c r="M6677" i="6"/>
  <c r="M6678" i="6"/>
  <c r="M6679" i="6"/>
  <c r="M6680" i="6"/>
  <c r="M6681" i="6"/>
  <c r="M6682" i="6"/>
  <c r="M6683" i="6"/>
  <c r="M6684" i="6"/>
  <c r="M6685" i="6"/>
  <c r="M6686" i="6"/>
  <c r="M6687" i="6"/>
  <c r="M6688" i="6"/>
  <c r="M6689" i="6"/>
  <c r="M6690" i="6"/>
  <c r="M6691" i="6"/>
  <c r="M6692" i="6"/>
  <c r="M6693" i="6"/>
  <c r="M6694" i="6"/>
  <c r="M6695" i="6"/>
  <c r="M6696" i="6"/>
  <c r="M6697" i="6"/>
  <c r="M6698" i="6"/>
  <c r="M6699" i="6"/>
  <c r="M6700" i="6"/>
  <c r="M6701" i="6"/>
  <c r="M6702" i="6"/>
  <c r="M6703" i="6"/>
  <c r="M6704" i="6"/>
  <c r="M6705" i="6"/>
  <c r="M6706" i="6"/>
  <c r="M6707" i="6"/>
  <c r="M6708" i="6"/>
  <c r="M6709" i="6"/>
  <c r="M6710" i="6"/>
  <c r="M6711" i="6"/>
  <c r="M6712" i="6"/>
  <c r="M6713" i="6"/>
  <c r="M6714" i="6"/>
  <c r="M6715" i="6"/>
  <c r="M6716" i="6"/>
  <c r="M6717" i="6"/>
  <c r="M6718" i="6"/>
  <c r="M6719" i="6"/>
  <c r="M6720" i="6"/>
  <c r="M6721" i="6"/>
  <c r="M6722" i="6"/>
  <c r="M6723" i="6"/>
  <c r="M6724" i="6"/>
  <c r="M6725" i="6"/>
  <c r="M6726" i="6"/>
  <c r="M6727" i="6"/>
  <c r="M6728" i="6"/>
  <c r="M6729" i="6"/>
  <c r="M6730" i="6"/>
  <c r="M6731" i="6"/>
  <c r="M6732" i="6"/>
  <c r="M6733" i="6"/>
  <c r="M6734" i="6"/>
  <c r="M6735" i="6"/>
  <c r="M6736" i="6"/>
  <c r="M6737" i="6"/>
  <c r="M6738" i="6"/>
  <c r="M6739" i="6"/>
  <c r="M6740" i="6"/>
  <c r="M6741" i="6"/>
  <c r="M6742" i="6"/>
  <c r="M6743" i="6"/>
  <c r="M6744" i="6"/>
  <c r="M6745" i="6"/>
  <c r="M6746" i="6"/>
  <c r="M6747" i="6"/>
  <c r="M6748" i="6"/>
  <c r="M6749" i="6"/>
  <c r="M6750" i="6"/>
  <c r="M6751" i="6"/>
  <c r="M6752" i="6"/>
  <c r="M6753" i="6"/>
  <c r="M6754" i="6"/>
  <c r="M6755" i="6"/>
  <c r="M6756" i="6"/>
  <c r="M6757" i="6"/>
  <c r="M6758" i="6"/>
  <c r="M6759" i="6"/>
  <c r="M6760" i="6"/>
  <c r="M6761" i="6"/>
  <c r="M6762" i="6"/>
  <c r="M6763" i="6"/>
  <c r="M6764" i="6"/>
  <c r="M6765" i="6"/>
  <c r="M6766" i="6"/>
  <c r="M6767" i="6"/>
  <c r="M6768" i="6"/>
  <c r="M6769" i="6"/>
  <c r="M6770" i="6"/>
  <c r="M6771" i="6"/>
  <c r="M6772" i="6"/>
  <c r="M6773" i="6"/>
  <c r="M6774" i="6"/>
  <c r="M6775" i="6"/>
  <c r="M6776" i="6"/>
  <c r="M6777" i="6"/>
  <c r="M6778" i="6"/>
  <c r="M6779" i="6"/>
  <c r="M6780" i="6"/>
  <c r="M6781" i="6"/>
  <c r="M6782" i="6"/>
  <c r="M6783" i="6"/>
  <c r="M6784" i="6"/>
  <c r="M6785" i="6"/>
  <c r="M6786" i="6"/>
  <c r="M6787" i="6"/>
  <c r="M6788" i="6"/>
  <c r="M6789" i="6"/>
  <c r="M6790" i="6"/>
  <c r="M6791" i="6"/>
  <c r="M6792" i="6"/>
  <c r="M6793" i="6"/>
  <c r="M6794" i="6"/>
  <c r="M6795" i="6"/>
  <c r="M6796" i="6"/>
  <c r="M6797" i="6"/>
  <c r="M6798" i="6"/>
  <c r="M6799" i="6"/>
  <c r="M6800" i="6"/>
  <c r="M6801" i="6"/>
  <c r="M6802" i="6"/>
  <c r="M6803" i="6"/>
  <c r="M6804" i="6"/>
  <c r="M6805" i="6"/>
  <c r="M6806" i="6"/>
  <c r="M6807" i="6"/>
  <c r="M6808" i="6"/>
  <c r="M6809" i="6"/>
  <c r="M6810" i="6"/>
  <c r="M6811" i="6"/>
  <c r="M6812" i="6"/>
  <c r="M6813" i="6"/>
  <c r="M6814" i="6"/>
  <c r="M6815" i="6"/>
  <c r="M6816" i="6"/>
  <c r="M6817" i="6"/>
  <c r="M6818" i="6"/>
  <c r="M6819" i="6"/>
  <c r="M6820" i="6"/>
  <c r="M6821" i="6"/>
  <c r="M6822" i="6"/>
  <c r="M6823" i="6"/>
  <c r="M6824" i="6"/>
  <c r="M6825" i="6"/>
  <c r="M6826" i="6"/>
  <c r="M6827" i="6"/>
  <c r="M6828" i="6"/>
  <c r="M6829" i="6"/>
  <c r="M6830" i="6"/>
  <c r="M6831" i="6"/>
  <c r="M6832" i="6"/>
  <c r="M6833" i="6"/>
  <c r="M6834" i="6"/>
  <c r="M6835" i="6"/>
  <c r="M6836" i="6"/>
  <c r="M6837" i="6"/>
  <c r="M6838" i="6"/>
  <c r="M6839" i="6"/>
  <c r="M6840" i="6"/>
  <c r="M6841" i="6"/>
  <c r="M6842" i="6"/>
  <c r="M6843" i="6"/>
  <c r="M6844" i="6"/>
  <c r="M6845" i="6"/>
  <c r="M6846" i="6"/>
  <c r="M6847" i="6"/>
  <c r="M6848" i="6"/>
  <c r="M6849" i="6"/>
  <c r="M6850" i="6"/>
  <c r="M6851" i="6"/>
  <c r="M6852" i="6"/>
  <c r="M6853" i="6"/>
  <c r="M6854" i="6"/>
  <c r="M6855" i="6"/>
  <c r="M6856" i="6"/>
  <c r="M6857" i="6"/>
  <c r="M6858" i="6"/>
  <c r="M6859" i="6"/>
  <c r="M6860" i="6"/>
  <c r="M6861" i="6"/>
  <c r="M6862" i="6"/>
  <c r="M6863" i="6"/>
  <c r="M6864" i="6"/>
  <c r="M6865" i="6"/>
  <c r="M6866" i="6"/>
  <c r="M6867" i="6"/>
  <c r="M6868" i="6"/>
  <c r="M6869" i="6"/>
  <c r="M6870" i="6"/>
  <c r="M6871" i="6"/>
  <c r="M6872" i="6"/>
  <c r="M6873" i="6"/>
  <c r="M6874" i="6"/>
  <c r="M6875" i="6"/>
  <c r="M6876" i="6"/>
  <c r="M6877" i="6"/>
  <c r="M6878" i="6"/>
  <c r="M6879" i="6"/>
  <c r="M6880" i="6"/>
  <c r="M6881" i="6"/>
  <c r="M6882" i="6"/>
  <c r="M6883" i="6"/>
  <c r="M6884" i="6"/>
  <c r="M6885" i="6"/>
  <c r="M6886" i="6"/>
  <c r="M6887" i="6"/>
  <c r="M6888" i="6"/>
  <c r="M6889" i="6"/>
  <c r="M6890" i="6"/>
  <c r="M6891" i="6"/>
  <c r="M6892" i="6"/>
  <c r="M6893" i="6"/>
  <c r="M6894" i="6"/>
  <c r="M6895" i="6"/>
  <c r="M6896" i="6"/>
  <c r="M6897" i="6"/>
  <c r="M6898" i="6"/>
  <c r="M6899" i="6"/>
  <c r="M6900" i="6"/>
  <c r="M6901" i="6"/>
  <c r="M6902" i="6"/>
  <c r="M6903" i="6"/>
  <c r="M6904" i="6"/>
  <c r="M6905" i="6"/>
  <c r="M6906" i="6"/>
  <c r="M6907" i="6"/>
  <c r="M6908" i="6"/>
  <c r="M6909" i="6"/>
  <c r="M6910" i="6"/>
  <c r="M6911" i="6"/>
  <c r="M6912" i="6"/>
  <c r="M6913" i="6"/>
  <c r="M6914" i="6"/>
  <c r="M6915" i="6"/>
  <c r="M6916" i="6"/>
  <c r="M6917" i="6"/>
  <c r="M6918" i="6"/>
  <c r="M6919" i="6"/>
  <c r="M6920" i="6"/>
  <c r="M6921" i="6"/>
  <c r="M6922" i="6"/>
  <c r="M6923" i="6"/>
  <c r="M6924" i="6"/>
  <c r="M6925" i="6"/>
  <c r="M6926" i="6"/>
  <c r="M6927" i="6"/>
  <c r="M6928" i="6"/>
  <c r="M6929" i="6"/>
  <c r="M6930" i="6"/>
  <c r="M6931" i="6"/>
  <c r="M6932" i="6"/>
  <c r="M6933" i="6"/>
  <c r="M6934" i="6"/>
  <c r="M6935" i="6"/>
  <c r="M6936" i="6"/>
  <c r="M6937" i="6"/>
  <c r="M6938" i="6"/>
  <c r="M6939" i="6"/>
  <c r="M6940" i="6"/>
  <c r="M6941" i="6"/>
  <c r="M6942" i="6"/>
  <c r="M6943" i="6"/>
  <c r="M6944" i="6"/>
  <c r="M6945" i="6"/>
  <c r="M6946" i="6"/>
  <c r="M6947" i="6"/>
  <c r="M6948" i="6"/>
  <c r="M6949" i="6"/>
  <c r="M6950" i="6"/>
  <c r="M6951" i="6"/>
  <c r="M6952" i="6"/>
  <c r="M6953" i="6"/>
  <c r="M6954" i="6"/>
  <c r="M6955" i="6"/>
  <c r="M6956" i="6"/>
  <c r="M6957" i="6"/>
  <c r="M6958" i="6"/>
  <c r="M6959" i="6"/>
  <c r="M6960" i="6"/>
  <c r="M6961" i="6"/>
  <c r="M6962" i="6"/>
  <c r="M6963" i="6"/>
  <c r="M6964" i="6"/>
  <c r="M6965" i="6"/>
  <c r="M6966" i="6"/>
  <c r="M6967" i="6"/>
  <c r="M6968" i="6"/>
  <c r="M6969" i="6"/>
  <c r="M6970" i="6"/>
  <c r="M6971" i="6"/>
  <c r="M6972" i="6"/>
  <c r="M6973" i="6"/>
  <c r="M6974" i="6"/>
  <c r="M6975" i="6"/>
  <c r="M6976" i="6"/>
  <c r="M6977" i="6"/>
  <c r="M6978" i="6"/>
  <c r="M6979" i="6"/>
  <c r="M6980" i="6"/>
  <c r="M6981" i="6"/>
  <c r="M6982" i="6"/>
  <c r="M6983" i="6"/>
  <c r="M6984" i="6"/>
  <c r="M6985" i="6"/>
  <c r="M6986" i="6"/>
  <c r="M6987" i="6"/>
  <c r="M6988" i="6"/>
  <c r="M6989" i="6"/>
  <c r="M6990" i="6"/>
  <c r="M6991" i="6"/>
  <c r="M6992" i="6"/>
  <c r="M6993" i="6"/>
  <c r="M6994" i="6"/>
  <c r="M6995" i="6"/>
  <c r="M6996" i="6"/>
  <c r="M6997" i="6"/>
  <c r="M6998" i="6"/>
  <c r="M6999" i="6"/>
  <c r="M7000" i="6"/>
  <c r="M7001" i="6"/>
  <c r="M7002" i="6"/>
  <c r="M7003" i="6"/>
  <c r="M7004" i="6"/>
  <c r="M7005" i="6"/>
  <c r="M7006" i="6"/>
  <c r="M7007" i="6"/>
  <c r="M7008" i="6"/>
  <c r="M7009" i="6"/>
  <c r="M7010" i="6"/>
  <c r="M7011" i="6"/>
  <c r="M7012" i="6"/>
  <c r="M7013" i="6"/>
  <c r="M7014" i="6"/>
  <c r="M7015" i="6"/>
  <c r="M7016" i="6"/>
  <c r="M7017" i="6"/>
  <c r="M7018" i="6"/>
  <c r="M7019" i="6"/>
  <c r="M7020" i="6"/>
  <c r="M7021" i="6"/>
  <c r="M7022" i="6"/>
  <c r="M7023" i="6"/>
  <c r="M7024" i="6"/>
  <c r="M7025" i="6"/>
  <c r="M7026" i="6"/>
  <c r="M7027" i="6"/>
  <c r="M7028" i="6"/>
  <c r="M7029" i="6"/>
  <c r="M7030" i="6"/>
  <c r="M7031" i="6"/>
  <c r="M7032" i="6"/>
  <c r="M7033" i="6"/>
  <c r="M7034" i="6"/>
  <c r="M7035" i="6"/>
  <c r="M7036" i="6"/>
  <c r="M7037" i="6"/>
  <c r="M7038" i="6"/>
  <c r="M7039" i="6"/>
  <c r="M7040" i="6"/>
  <c r="M7041" i="6"/>
  <c r="M7042" i="6"/>
  <c r="M7043" i="6"/>
  <c r="M7044" i="6"/>
  <c r="M7045" i="6"/>
  <c r="M7046" i="6"/>
  <c r="M7047" i="6"/>
  <c r="M7048" i="6"/>
  <c r="M7049" i="6"/>
  <c r="M7050" i="6"/>
  <c r="M7051" i="6"/>
  <c r="M7052" i="6"/>
  <c r="M7053" i="6"/>
  <c r="M7054" i="6"/>
  <c r="M7055" i="6"/>
  <c r="M7056" i="6"/>
  <c r="M7057" i="6"/>
  <c r="M7058" i="6"/>
  <c r="M7059" i="6"/>
  <c r="M7060" i="6"/>
  <c r="M7061" i="6"/>
  <c r="M7062" i="6"/>
  <c r="M7063" i="6"/>
  <c r="M7064" i="6"/>
  <c r="M7065" i="6"/>
  <c r="M7066" i="6"/>
  <c r="M7067" i="6"/>
  <c r="M7068" i="6"/>
  <c r="M7069" i="6"/>
  <c r="M7070" i="6"/>
  <c r="M7071" i="6"/>
  <c r="M7072" i="6"/>
  <c r="M7073" i="6"/>
  <c r="M7074" i="6"/>
  <c r="M7075" i="6"/>
  <c r="M7076" i="6"/>
  <c r="M7077" i="6"/>
  <c r="M7078" i="6"/>
  <c r="M7079" i="6"/>
  <c r="M7080" i="6"/>
  <c r="M7081" i="6"/>
  <c r="M7082" i="6"/>
  <c r="M7083" i="6"/>
  <c r="M7084" i="6"/>
  <c r="M7085" i="6"/>
  <c r="M7086" i="6"/>
  <c r="M7087" i="6"/>
  <c r="M7088" i="6"/>
  <c r="M7089" i="6"/>
  <c r="M7090" i="6"/>
  <c r="M7091" i="6"/>
  <c r="M7092" i="6"/>
  <c r="M7093" i="6"/>
  <c r="M7094" i="6"/>
  <c r="M7095" i="6"/>
  <c r="M7096" i="6"/>
  <c r="M7097" i="6"/>
  <c r="M7098" i="6"/>
  <c r="M7099" i="6"/>
  <c r="M7100" i="6"/>
  <c r="M7101" i="6"/>
  <c r="M7102" i="6"/>
  <c r="M7103" i="6"/>
  <c r="M7104" i="6"/>
  <c r="M7105" i="6"/>
  <c r="M7106" i="6"/>
  <c r="M7107" i="6"/>
  <c r="M7108" i="6"/>
  <c r="M7109" i="6"/>
  <c r="M7110" i="6"/>
  <c r="M7111" i="6"/>
  <c r="M7112" i="6"/>
  <c r="M7113" i="6"/>
  <c r="M7114" i="6"/>
  <c r="M7115" i="6"/>
  <c r="M7116" i="6"/>
  <c r="M7117" i="6"/>
  <c r="M7118" i="6"/>
  <c r="M7119" i="6"/>
  <c r="M7120" i="6"/>
  <c r="M7121" i="6"/>
  <c r="M7122" i="6"/>
  <c r="M7123" i="6"/>
  <c r="M7124" i="6"/>
  <c r="M7125" i="6"/>
  <c r="M7126" i="6"/>
  <c r="M7127" i="6"/>
  <c r="M7128" i="6"/>
  <c r="M7129" i="6"/>
  <c r="M7130" i="6"/>
  <c r="M7131" i="6"/>
  <c r="M7132" i="6"/>
  <c r="M7133" i="6"/>
  <c r="M7134" i="6"/>
  <c r="M7135" i="6"/>
  <c r="M7136" i="6"/>
  <c r="M7137" i="6"/>
  <c r="M7138" i="6"/>
  <c r="M7139" i="6"/>
  <c r="M7140" i="6"/>
  <c r="M7141" i="6"/>
  <c r="M7142" i="6"/>
  <c r="M7143" i="6"/>
  <c r="M7144" i="6"/>
  <c r="M7145" i="6"/>
  <c r="M7146" i="6"/>
  <c r="M7147" i="6"/>
  <c r="M7148" i="6"/>
  <c r="M7149" i="6"/>
  <c r="M7150" i="6"/>
  <c r="M7151" i="6"/>
  <c r="M7152" i="6"/>
  <c r="M7153" i="6"/>
  <c r="M7154" i="6"/>
  <c r="M7155" i="6"/>
  <c r="M7156" i="6"/>
  <c r="M7157" i="6"/>
  <c r="M7158" i="6"/>
  <c r="M7159" i="6"/>
  <c r="M7160" i="6"/>
  <c r="M7161" i="6"/>
  <c r="M7162" i="6"/>
  <c r="M7163" i="6"/>
  <c r="M7164" i="6"/>
  <c r="M7165" i="6"/>
  <c r="M7166" i="6"/>
  <c r="M7167" i="6"/>
  <c r="M7168" i="6"/>
  <c r="M7169" i="6"/>
  <c r="M7170" i="6"/>
  <c r="M7171" i="6"/>
  <c r="M7172" i="6"/>
  <c r="M7173" i="6"/>
  <c r="M7174" i="6"/>
  <c r="M7175" i="6"/>
  <c r="M7176" i="6"/>
  <c r="M7177" i="6"/>
  <c r="M7178" i="6"/>
  <c r="M7179" i="6"/>
  <c r="M7180" i="6"/>
  <c r="M7181" i="6"/>
  <c r="M7182" i="6"/>
  <c r="M7183" i="6"/>
  <c r="M7184" i="6"/>
  <c r="M7185" i="6"/>
  <c r="M7186" i="6"/>
  <c r="M7187" i="6"/>
  <c r="M7188" i="6"/>
  <c r="M7189" i="6"/>
  <c r="M7190" i="6"/>
  <c r="M7191" i="6"/>
  <c r="M7192" i="6"/>
  <c r="M7193" i="6"/>
  <c r="M7194" i="6"/>
  <c r="M7195" i="6"/>
  <c r="M7196" i="6"/>
  <c r="M7197" i="6"/>
  <c r="M7198" i="6"/>
  <c r="M7199" i="6"/>
  <c r="M7200" i="6"/>
  <c r="M7201" i="6"/>
  <c r="M7202" i="6"/>
  <c r="M7203" i="6"/>
  <c r="M7204" i="6"/>
  <c r="M7205" i="6"/>
  <c r="M7206" i="6"/>
  <c r="M7207" i="6"/>
  <c r="M7208" i="6"/>
  <c r="M7209" i="6"/>
  <c r="M7210" i="6"/>
  <c r="M7211" i="6"/>
  <c r="M7212" i="6"/>
  <c r="M7213" i="6"/>
  <c r="M7214" i="6"/>
  <c r="M7215" i="6"/>
  <c r="M7216" i="6"/>
  <c r="M7217" i="6"/>
  <c r="M7218" i="6"/>
  <c r="M7219" i="6"/>
  <c r="M7220" i="6"/>
  <c r="M7221" i="6"/>
  <c r="M7222" i="6"/>
  <c r="M7223" i="6"/>
  <c r="M7224" i="6"/>
  <c r="M7225" i="6"/>
  <c r="M7226" i="6"/>
  <c r="M7227" i="6"/>
  <c r="M7228" i="6"/>
  <c r="M7229" i="6"/>
  <c r="M7230" i="6"/>
  <c r="M7231" i="6"/>
  <c r="M7232" i="6"/>
  <c r="M7233" i="6"/>
  <c r="M7234" i="6"/>
  <c r="M7235" i="6"/>
  <c r="M7236" i="6"/>
  <c r="M7237" i="6"/>
  <c r="M7238" i="6"/>
  <c r="M7239" i="6"/>
  <c r="M7240" i="6"/>
  <c r="M7241" i="6"/>
  <c r="M7242" i="6"/>
  <c r="M7243" i="6"/>
  <c r="M7244" i="6"/>
  <c r="M7245" i="6"/>
  <c r="M7246" i="6"/>
  <c r="M7247" i="6"/>
  <c r="M7248" i="6"/>
  <c r="M7249" i="6"/>
  <c r="M7250" i="6"/>
  <c r="M7251" i="6"/>
  <c r="M7252" i="6"/>
  <c r="M7253" i="6"/>
  <c r="M7254" i="6"/>
  <c r="M7255" i="6"/>
  <c r="M7256" i="6"/>
  <c r="M7257" i="6"/>
  <c r="M7258" i="6"/>
  <c r="M7259" i="6"/>
  <c r="M7260" i="6"/>
  <c r="M7261" i="6"/>
  <c r="M7262" i="6"/>
  <c r="M7263" i="6"/>
  <c r="M7264" i="6"/>
  <c r="M7265" i="6"/>
  <c r="M7266" i="6"/>
  <c r="M7267" i="6"/>
  <c r="M7268" i="6"/>
  <c r="M7269" i="6"/>
  <c r="M7270" i="6"/>
  <c r="M7271" i="6"/>
  <c r="M7272" i="6"/>
  <c r="M7273" i="6"/>
  <c r="M7274" i="6"/>
  <c r="M7275" i="6"/>
  <c r="M7276" i="6"/>
  <c r="M7277" i="6"/>
  <c r="M7278" i="6"/>
  <c r="M7279" i="6"/>
  <c r="M7280" i="6"/>
  <c r="M7281" i="6"/>
  <c r="M7282" i="6"/>
  <c r="M7283" i="6"/>
  <c r="M7284" i="6"/>
  <c r="M7285" i="6"/>
  <c r="M7286" i="6"/>
  <c r="M7287" i="6"/>
  <c r="M7288" i="6"/>
  <c r="M7289" i="6"/>
  <c r="M7290" i="6"/>
  <c r="M7291" i="6"/>
  <c r="M7292" i="6"/>
  <c r="M7293" i="6"/>
  <c r="M7294" i="6"/>
  <c r="M7295" i="6"/>
  <c r="M7296" i="6"/>
  <c r="M7297" i="6"/>
  <c r="M7298" i="6"/>
  <c r="M7299" i="6"/>
  <c r="M7300" i="6"/>
  <c r="M7301" i="6"/>
  <c r="M7302" i="6"/>
  <c r="M7303" i="6"/>
  <c r="M7304" i="6"/>
  <c r="M7305" i="6"/>
  <c r="M7306" i="6"/>
  <c r="M7307" i="6"/>
  <c r="M7308" i="6"/>
  <c r="M7309" i="6"/>
  <c r="M7310" i="6"/>
  <c r="M7311" i="6"/>
  <c r="M7312" i="6"/>
  <c r="M7313" i="6"/>
  <c r="M7314" i="6"/>
  <c r="M7315" i="6"/>
  <c r="M7316" i="6"/>
  <c r="M7317" i="6"/>
  <c r="M7318" i="6"/>
  <c r="M7319" i="6"/>
  <c r="M7320" i="6"/>
  <c r="M7321" i="6"/>
  <c r="M7322" i="6"/>
  <c r="M7323" i="6"/>
  <c r="M7324" i="6"/>
  <c r="M7325" i="6"/>
  <c r="M7326" i="6"/>
  <c r="M7327" i="6"/>
  <c r="M7328" i="6"/>
  <c r="M7329" i="6"/>
  <c r="M7330" i="6"/>
  <c r="M7331" i="6"/>
  <c r="M7332" i="6"/>
  <c r="M7333" i="6"/>
  <c r="M7334" i="6"/>
  <c r="M7335" i="6"/>
  <c r="M7336" i="6"/>
  <c r="M7337" i="6"/>
  <c r="M7338" i="6"/>
  <c r="M7339" i="6"/>
  <c r="M7340" i="6"/>
  <c r="M7341" i="6"/>
  <c r="M7342" i="6"/>
  <c r="M7343" i="6"/>
  <c r="M7344" i="6"/>
  <c r="M7345" i="6"/>
  <c r="M7346" i="6"/>
  <c r="M7347" i="6"/>
  <c r="M7348" i="6"/>
  <c r="M7349" i="6"/>
  <c r="M7350" i="6"/>
  <c r="M7351" i="6"/>
  <c r="M7352" i="6"/>
  <c r="M7353" i="6"/>
  <c r="M7354" i="6"/>
  <c r="M7355" i="6"/>
  <c r="M7356" i="6"/>
  <c r="M7357" i="6"/>
  <c r="M7358" i="6"/>
  <c r="M7359" i="6"/>
  <c r="M7360" i="6"/>
  <c r="M7361" i="6"/>
  <c r="M7362" i="6"/>
  <c r="M7363" i="6"/>
  <c r="M7364" i="6"/>
  <c r="M7365" i="6"/>
  <c r="M7366" i="6"/>
  <c r="M7367" i="6"/>
  <c r="M7368" i="6"/>
  <c r="M7369" i="6"/>
  <c r="M7370" i="6"/>
  <c r="M7371" i="6"/>
  <c r="M7372" i="6"/>
  <c r="M7373" i="6"/>
  <c r="M7374" i="6"/>
  <c r="M7375" i="6"/>
  <c r="M7376" i="6"/>
  <c r="M7377" i="6"/>
  <c r="M7378" i="6"/>
  <c r="M7379" i="6"/>
  <c r="M7380" i="6"/>
  <c r="M7381" i="6"/>
  <c r="M7382" i="6"/>
  <c r="M7383" i="6"/>
  <c r="M7384" i="6"/>
  <c r="M7385" i="6"/>
  <c r="M7386" i="6"/>
  <c r="M7387" i="6"/>
  <c r="M7388" i="6"/>
  <c r="M7389" i="6"/>
  <c r="M7390" i="6"/>
  <c r="M7391" i="6"/>
  <c r="M7392" i="6"/>
  <c r="M7393" i="6"/>
  <c r="M7394" i="6"/>
  <c r="M7395" i="6"/>
  <c r="M7396" i="6"/>
  <c r="M7397" i="6"/>
  <c r="M7398" i="6"/>
  <c r="M7399" i="6"/>
  <c r="M7400" i="6"/>
  <c r="M7401" i="6"/>
  <c r="M7402" i="6"/>
  <c r="M7403" i="6"/>
  <c r="M7404" i="6"/>
  <c r="M7405" i="6"/>
  <c r="M7406" i="6"/>
  <c r="M7407" i="6"/>
  <c r="M7408" i="6"/>
  <c r="M7409" i="6"/>
  <c r="M7410" i="6"/>
  <c r="M7411" i="6"/>
  <c r="M7412" i="6"/>
  <c r="M7413" i="6"/>
  <c r="M7414" i="6"/>
  <c r="M7415" i="6"/>
  <c r="M7416" i="6"/>
  <c r="M7417" i="6"/>
  <c r="M7418" i="6"/>
  <c r="M7419" i="6"/>
  <c r="M7420" i="6"/>
  <c r="M7421" i="6"/>
  <c r="M7422" i="6"/>
  <c r="M7423" i="6"/>
  <c r="M7424" i="6"/>
  <c r="M7425" i="6"/>
  <c r="M7426" i="6"/>
  <c r="M7427" i="6"/>
  <c r="M7428" i="6"/>
  <c r="M7429" i="6"/>
  <c r="M7430" i="6"/>
  <c r="M7431" i="6"/>
  <c r="M7432" i="6"/>
  <c r="M7433" i="6"/>
  <c r="M7434" i="6"/>
  <c r="M7435" i="6"/>
  <c r="M7436" i="6"/>
  <c r="M7437" i="6"/>
  <c r="M7438" i="6"/>
  <c r="M7439" i="6"/>
  <c r="M7440" i="6"/>
  <c r="M7441" i="6"/>
  <c r="M7442" i="6"/>
  <c r="M7443" i="6"/>
  <c r="M7444" i="6"/>
  <c r="M7445" i="6"/>
  <c r="M7446" i="6"/>
  <c r="M7447" i="6"/>
  <c r="M7448" i="6"/>
  <c r="M7449" i="6"/>
  <c r="M7450" i="6"/>
  <c r="M7451" i="6"/>
  <c r="M7452" i="6"/>
  <c r="M7453" i="6"/>
  <c r="M7454" i="6"/>
  <c r="M7455" i="6"/>
  <c r="M7456" i="6"/>
  <c r="M7457" i="6"/>
  <c r="M7458" i="6"/>
  <c r="M7459" i="6"/>
  <c r="M7460" i="6"/>
  <c r="M7461" i="6"/>
  <c r="M7462" i="6"/>
  <c r="M7463" i="6"/>
  <c r="M7464" i="6"/>
  <c r="M7465" i="6"/>
  <c r="M7466" i="6"/>
  <c r="M7467" i="6"/>
  <c r="M7468" i="6"/>
  <c r="M7469" i="6"/>
  <c r="M7470" i="6"/>
  <c r="M7471" i="6"/>
  <c r="M7472" i="6"/>
  <c r="M7473" i="6"/>
  <c r="M7474" i="6"/>
  <c r="M7475" i="6"/>
  <c r="M7476" i="6"/>
  <c r="M7477" i="6"/>
  <c r="M7478" i="6"/>
  <c r="M7479" i="6"/>
  <c r="M7480" i="6"/>
  <c r="M7481" i="6"/>
  <c r="M7482" i="6"/>
  <c r="M7483" i="6"/>
  <c r="M7484" i="6"/>
  <c r="M7485" i="6"/>
  <c r="M7486" i="6"/>
  <c r="M7487" i="6"/>
  <c r="M7488" i="6"/>
  <c r="M7489" i="6"/>
  <c r="M7490" i="6"/>
  <c r="M7491" i="6"/>
  <c r="M7492" i="6"/>
  <c r="M7493" i="6"/>
  <c r="M7494" i="6"/>
  <c r="M7495" i="6"/>
  <c r="M7496" i="6"/>
  <c r="M7497" i="6"/>
  <c r="M7498" i="6"/>
  <c r="M7499" i="6"/>
  <c r="M7500" i="6"/>
  <c r="M7501" i="6"/>
  <c r="M7502" i="6"/>
  <c r="M7503" i="6"/>
  <c r="M7504" i="6"/>
  <c r="M7505" i="6"/>
  <c r="M7506" i="6"/>
  <c r="M7507" i="6"/>
  <c r="M7508" i="6"/>
  <c r="M7509" i="6"/>
  <c r="M7510" i="6"/>
  <c r="M7511" i="6"/>
  <c r="M7512" i="6"/>
  <c r="M7513" i="6"/>
  <c r="M7514" i="6"/>
  <c r="M7515" i="6"/>
  <c r="M7516" i="6"/>
  <c r="M7517" i="6"/>
  <c r="M7518" i="6"/>
  <c r="M7519" i="6"/>
  <c r="M7520" i="6"/>
  <c r="M7521" i="6"/>
  <c r="M7522" i="6"/>
  <c r="M7523" i="6"/>
  <c r="M7524" i="6"/>
  <c r="M7525" i="6"/>
  <c r="M7526" i="6"/>
  <c r="M7527" i="6"/>
  <c r="M7528" i="6"/>
  <c r="M7529" i="6"/>
  <c r="M7530" i="6"/>
  <c r="M7531" i="6"/>
  <c r="M7532" i="6"/>
  <c r="M7533" i="6"/>
  <c r="M7534" i="6"/>
  <c r="M7535" i="6"/>
  <c r="M7536" i="6"/>
  <c r="M7537" i="6"/>
  <c r="M7538" i="6"/>
  <c r="M7539" i="6"/>
  <c r="M7540" i="6"/>
  <c r="M7541" i="6"/>
  <c r="M7542" i="6"/>
  <c r="M7543" i="6"/>
  <c r="M7544" i="6"/>
  <c r="M7545" i="6"/>
  <c r="M7546" i="6"/>
  <c r="M7547" i="6"/>
  <c r="M7548" i="6"/>
  <c r="M7549" i="6"/>
  <c r="M7550" i="6"/>
  <c r="M7551" i="6"/>
  <c r="M7552" i="6"/>
  <c r="M7553" i="6"/>
  <c r="M7554" i="6"/>
  <c r="M7555" i="6"/>
  <c r="M7556" i="6"/>
  <c r="M7557" i="6"/>
  <c r="M7558" i="6"/>
  <c r="M7559" i="6"/>
  <c r="M7560" i="6"/>
  <c r="M7561" i="6"/>
  <c r="M7562" i="6"/>
  <c r="M7563" i="6"/>
  <c r="M7564" i="6"/>
  <c r="M7565" i="6"/>
  <c r="M7566" i="6"/>
  <c r="M7567" i="6"/>
  <c r="M7568" i="6"/>
  <c r="M7569" i="6"/>
  <c r="M7570" i="6"/>
  <c r="M7571" i="6"/>
  <c r="M7572" i="6"/>
  <c r="M7573" i="6"/>
  <c r="M7574" i="6"/>
  <c r="M7575" i="6"/>
  <c r="M7576" i="6"/>
  <c r="M7577" i="6"/>
  <c r="M7578" i="6"/>
  <c r="M7579" i="6"/>
  <c r="M7580" i="6"/>
  <c r="M7581" i="6"/>
  <c r="M7582" i="6"/>
  <c r="M7583" i="6"/>
  <c r="M7584" i="6"/>
  <c r="M7585" i="6"/>
  <c r="M7586" i="6"/>
  <c r="M7587" i="6"/>
  <c r="M7588" i="6"/>
  <c r="M7589" i="6"/>
  <c r="M7590" i="6"/>
  <c r="M7591" i="6"/>
  <c r="M7592" i="6"/>
  <c r="M7593" i="6"/>
  <c r="M7594" i="6"/>
  <c r="M7595" i="6"/>
  <c r="M7596" i="6"/>
  <c r="M7597" i="6"/>
  <c r="M7598" i="6"/>
  <c r="M7599" i="6"/>
  <c r="M7600" i="6"/>
  <c r="M7601" i="6"/>
  <c r="M7602" i="6"/>
  <c r="M7603" i="6"/>
  <c r="M7604" i="6"/>
  <c r="M7605" i="6"/>
  <c r="M7606" i="6"/>
  <c r="M7607" i="6"/>
  <c r="M7608" i="6"/>
  <c r="M7609" i="6"/>
  <c r="M7610" i="6"/>
  <c r="M7611" i="6"/>
  <c r="M7612" i="6"/>
  <c r="M7613" i="6"/>
  <c r="M7614" i="6"/>
  <c r="M7615" i="6"/>
  <c r="M7616" i="6"/>
  <c r="M7617" i="6"/>
  <c r="M7618" i="6"/>
  <c r="M7619" i="6"/>
  <c r="M7620" i="6"/>
  <c r="M7621" i="6"/>
  <c r="M7622" i="6"/>
  <c r="M7623" i="6"/>
  <c r="M7624" i="6"/>
  <c r="M7625" i="6"/>
  <c r="M7626" i="6"/>
  <c r="M7627" i="6"/>
  <c r="M7628" i="6"/>
  <c r="M7629" i="6"/>
  <c r="M7630" i="6"/>
  <c r="M7631" i="6"/>
  <c r="M7632" i="6"/>
  <c r="M7633" i="6"/>
  <c r="M7634" i="6"/>
  <c r="M7635" i="6"/>
  <c r="M7636" i="6"/>
  <c r="M7637" i="6"/>
  <c r="M7638" i="6"/>
  <c r="M7639" i="6"/>
  <c r="M7640" i="6"/>
  <c r="M7641" i="6"/>
  <c r="M7642" i="6"/>
  <c r="M7643" i="6"/>
  <c r="M7644" i="6"/>
  <c r="M7645" i="6"/>
  <c r="M7646" i="6"/>
  <c r="M7647" i="6"/>
  <c r="M7648" i="6"/>
  <c r="M7649" i="6"/>
  <c r="M7650" i="6"/>
  <c r="M7651" i="6"/>
  <c r="M7652" i="6"/>
  <c r="M7653" i="6"/>
  <c r="M7654" i="6"/>
  <c r="M7655" i="6"/>
  <c r="M7656" i="6"/>
  <c r="M7657" i="6"/>
  <c r="M7658" i="6"/>
  <c r="M7659" i="6"/>
  <c r="M7660" i="6"/>
  <c r="M7661" i="6"/>
  <c r="M7662" i="6"/>
  <c r="M7663" i="6"/>
  <c r="M7664" i="6"/>
  <c r="M7665" i="6"/>
  <c r="M7666" i="6"/>
  <c r="M7667" i="6"/>
  <c r="M7668" i="6"/>
  <c r="M7669" i="6"/>
  <c r="M7670" i="6"/>
  <c r="M7671" i="6"/>
  <c r="M7672" i="6"/>
  <c r="M7673" i="6"/>
  <c r="M7674" i="6"/>
  <c r="M7675" i="6"/>
  <c r="M7676" i="6"/>
  <c r="M7677" i="6"/>
  <c r="M7678" i="6"/>
  <c r="M7679" i="6"/>
  <c r="M7680" i="6"/>
  <c r="M7681" i="6"/>
  <c r="M7682" i="6"/>
  <c r="M7683" i="6"/>
  <c r="M7684" i="6"/>
  <c r="M7685" i="6"/>
  <c r="M7686" i="6"/>
  <c r="M7687" i="6"/>
  <c r="M7688" i="6"/>
  <c r="M7689" i="6"/>
  <c r="M7690" i="6"/>
  <c r="M7691" i="6"/>
  <c r="M7692" i="6"/>
  <c r="M7693" i="6"/>
  <c r="M7694" i="6"/>
  <c r="M7695" i="6"/>
  <c r="M7696" i="6"/>
  <c r="M7697" i="6"/>
  <c r="M7698" i="6"/>
  <c r="M7699" i="6"/>
  <c r="M7700" i="6"/>
  <c r="M7701" i="6"/>
  <c r="M7702" i="6"/>
  <c r="M7703" i="6"/>
  <c r="M7704" i="6"/>
  <c r="M7705" i="6"/>
  <c r="M7706" i="6"/>
  <c r="M7707" i="6"/>
  <c r="M7708" i="6"/>
  <c r="M7709" i="6"/>
  <c r="M7710" i="6"/>
  <c r="M7711" i="6"/>
  <c r="M7712" i="6"/>
  <c r="M7713" i="6"/>
  <c r="M7714" i="6"/>
  <c r="M7715" i="6"/>
  <c r="M7716" i="6"/>
  <c r="M7717" i="6"/>
  <c r="M7718" i="6"/>
  <c r="M7719" i="6"/>
  <c r="M7720" i="6"/>
  <c r="M7721" i="6"/>
  <c r="M7722" i="6"/>
  <c r="M7723" i="6"/>
  <c r="M7724" i="6"/>
  <c r="M7725" i="6"/>
  <c r="M7726" i="6"/>
  <c r="M7727" i="6"/>
  <c r="M7728" i="6"/>
  <c r="M7729" i="6"/>
  <c r="M7730" i="6"/>
  <c r="M7731" i="6"/>
  <c r="M7732" i="6"/>
  <c r="M7733" i="6"/>
  <c r="M7734" i="6"/>
  <c r="M7735" i="6"/>
  <c r="M7736" i="6"/>
  <c r="M7737" i="6"/>
  <c r="M7738" i="6"/>
  <c r="M7739" i="6"/>
  <c r="M7740" i="6"/>
  <c r="M7741" i="6"/>
  <c r="M7742" i="6"/>
  <c r="M7743" i="6"/>
  <c r="M7744" i="6"/>
  <c r="M7745" i="6"/>
  <c r="M7746" i="6"/>
  <c r="M7747" i="6"/>
  <c r="M7748" i="6"/>
  <c r="M7749" i="6"/>
  <c r="M7750" i="6"/>
  <c r="M7751" i="6"/>
  <c r="M7752" i="6"/>
  <c r="M7753" i="6"/>
  <c r="M7754" i="6"/>
  <c r="M7755" i="6"/>
  <c r="M7756" i="6"/>
  <c r="M7757" i="6"/>
  <c r="M7758" i="6"/>
  <c r="M7759" i="6"/>
  <c r="M7760" i="6"/>
  <c r="M7761" i="6"/>
  <c r="M7762" i="6"/>
  <c r="M7763" i="6"/>
  <c r="M7764" i="6"/>
  <c r="M7765" i="6"/>
  <c r="M7766" i="6"/>
  <c r="M7767" i="6"/>
  <c r="M7768" i="6"/>
  <c r="M7769" i="6"/>
  <c r="M7770" i="6"/>
  <c r="M7771" i="6"/>
  <c r="M7772" i="6"/>
  <c r="M7773" i="6"/>
  <c r="M7774" i="6"/>
  <c r="M7775" i="6"/>
  <c r="M7776" i="6"/>
  <c r="M7777" i="6"/>
  <c r="M7778" i="6"/>
  <c r="M7779" i="6"/>
  <c r="M7780" i="6"/>
  <c r="M7781" i="6"/>
  <c r="M7782" i="6"/>
  <c r="M7783" i="6"/>
  <c r="M7784" i="6"/>
  <c r="M7785" i="6"/>
  <c r="M7786" i="6"/>
  <c r="M7787" i="6"/>
  <c r="M7788" i="6"/>
  <c r="M7789" i="6"/>
  <c r="M7790" i="6"/>
  <c r="M7791" i="6"/>
  <c r="M7792" i="6"/>
  <c r="M7793" i="6"/>
  <c r="M7794" i="6"/>
  <c r="M7795" i="6"/>
  <c r="M7796" i="6"/>
  <c r="M7797" i="6"/>
  <c r="M7798" i="6"/>
  <c r="M7799" i="6"/>
  <c r="M7800" i="6"/>
  <c r="M7801" i="6"/>
  <c r="M7802" i="6"/>
  <c r="M7803" i="6"/>
  <c r="M7804" i="6"/>
  <c r="M7805" i="6"/>
  <c r="M7806" i="6"/>
  <c r="M7807" i="6"/>
  <c r="M7808" i="6"/>
  <c r="M7809" i="6"/>
  <c r="M7810" i="6"/>
  <c r="M7811" i="6"/>
  <c r="M7812" i="6"/>
  <c r="M7813" i="6"/>
  <c r="M7814" i="6"/>
  <c r="M7815" i="6"/>
  <c r="M7816" i="6"/>
  <c r="M7817" i="6"/>
  <c r="M7818" i="6"/>
  <c r="M7819" i="6"/>
  <c r="M7820" i="6"/>
  <c r="M7821" i="6"/>
  <c r="M7822" i="6"/>
  <c r="M7823" i="6"/>
  <c r="M7824" i="6"/>
  <c r="M7825" i="6"/>
  <c r="M7826" i="6"/>
  <c r="M7827" i="6"/>
  <c r="M7828" i="6"/>
  <c r="M7829" i="6"/>
  <c r="M7830" i="6"/>
  <c r="M7831" i="6"/>
  <c r="M7832" i="6"/>
  <c r="M7833" i="6"/>
  <c r="M7834" i="6"/>
  <c r="M7835" i="6"/>
  <c r="M7836" i="6"/>
  <c r="M7837" i="6"/>
  <c r="M7838" i="6"/>
  <c r="M7839" i="6"/>
  <c r="M7840" i="6"/>
  <c r="M7841" i="6"/>
  <c r="M7842" i="6"/>
  <c r="M7843" i="6"/>
  <c r="M7844" i="6"/>
  <c r="M7845" i="6"/>
  <c r="M7846" i="6"/>
  <c r="M7847" i="6"/>
  <c r="M7848" i="6"/>
  <c r="M7849" i="6"/>
  <c r="M7850" i="6"/>
  <c r="M7851" i="6"/>
  <c r="M7852" i="6"/>
  <c r="M7853" i="6"/>
  <c r="M7854" i="6"/>
  <c r="M7855" i="6"/>
  <c r="M7856" i="6"/>
  <c r="M7857" i="6"/>
  <c r="M7858" i="6"/>
  <c r="M7859" i="6"/>
  <c r="M7860" i="6"/>
  <c r="M7861" i="6"/>
  <c r="M7862" i="6"/>
  <c r="M7863" i="6"/>
  <c r="M7864" i="6"/>
  <c r="M7865" i="6"/>
  <c r="M7866" i="6"/>
  <c r="M7867" i="6"/>
  <c r="M7868" i="6"/>
  <c r="M7869" i="6"/>
  <c r="M7870" i="6"/>
  <c r="M7871" i="6"/>
  <c r="M7872" i="6"/>
  <c r="M7873" i="6"/>
  <c r="M7874" i="6"/>
  <c r="M7875" i="6"/>
  <c r="M7876" i="6"/>
  <c r="M7877" i="6"/>
  <c r="M7878" i="6"/>
  <c r="M7879" i="6"/>
  <c r="M7880" i="6"/>
  <c r="M7881" i="6"/>
  <c r="M7882" i="6"/>
  <c r="M7883" i="6"/>
  <c r="M7884" i="6"/>
  <c r="M7885" i="6"/>
  <c r="M7886" i="6"/>
  <c r="M7887" i="6"/>
  <c r="M7888" i="6"/>
  <c r="M7889" i="6"/>
  <c r="M7890" i="6"/>
  <c r="M7891" i="6"/>
  <c r="M7892" i="6"/>
  <c r="M7893" i="6"/>
  <c r="M7894" i="6"/>
  <c r="M7895" i="6"/>
  <c r="M7896" i="6"/>
  <c r="M7897" i="6"/>
  <c r="M7898" i="6"/>
  <c r="M7899" i="6"/>
  <c r="M7900" i="6"/>
  <c r="M7901" i="6"/>
  <c r="M7902" i="6"/>
  <c r="M7903" i="6"/>
  <c r="M7904" i="6"/>
  <c r="M7905" i="6"/>
  <c r="M7906" i="6"/>
  <c r="M7907" i="6"/>
  <c r="M7908" i="6"/>
  <c r="M7909" i="6"/>
  <c r="M7910" i="6"/>
  <c r="M7911" i="6"/>
  <c r="M7912" i="6"/>
  <c r="M7913" i="6"/>
  <c r="M7914" i="6"/>
  <c r="M7915" i="6"/>
  <c r="M7916" i="6"/>
  <c r="M7917" i="6"/>
  <c r="M7918" i="6"/>
  <c r="M7919" i="6"/>
  <c r="M7920" i="6"/>
  <c r="M7921" i="6"/>
  <c r="M7922" i="6"/>
  <c r="M7923" i="6"/>
  <c r="M7924" i="6"/>
  <c r="M7925" i="6"/>
  <c r="M7926" i="6"/>
  <c r="M7927" i="6"/>
  <c r="M7928" i="6"/>
  <c r="M7929" i="6"/>
  <c r="M7930" i="6"/>
  <c r="M7931" i="6"/>
  <c r="M7932" i="6"/>
  <c r="M7933" i="6"/>
  <c r="M7934" i="6"/>
  <c r="M7935" i="6"/>
  <c r="M7936" i="6"/>
  <c r="M7937" i="6"/>
  <c r="M7938" i="6"/>
  <c r="M7939" i="6"/>
  <c r="M7940" i="6"/>
  <c r="M7941" i="6"/>
  <c r="M7942" i="6"/>
  <c r="M7943" i="6"/>
  <c r="M7944" i="6"/>
  <c r="M7945" i="6"/>
  <c r="M7946" i="6"/>
  <c r="M7947" i="6"/>
  <c r="M7948" i="6"/>
  <c r="M7949" i="6"/>
  <c r="M7950" i="6"/>
  <c r="M7951" i="6"/>
  <c r="M7952" i="6"/>
  <c r="M7953" i="6"/>
  <c r="M7954" i="6"/>
  <c r="M7955" i="6"/>
  <c r="M7956" i="6"/>
  <c r="M7957" i="6"/>
  <c r="M7958" i="6"/>
  <c r="M7959" i="6"/>
  <c r="M7960" i="6"/>
  <c r="M7961" i="6"/>
  <c r="M7962" i="6"/>
  <c r="M7963" i="6"/>
  <c r="M7964" i="6"/>
  <c r="M7965" i="6"/>
  <c r="M7966" i="6"/>
  <c r="M7967" i="6"/>
  <c r="M7968" i="6"/>
  <c r="M7969" i="6"/>
  <c r="M7970" i="6"/>
  <c r="M7971" i="6"/>
  <c r="M7972" i="6"/>
  <c r="M7973" i="6"/>
  <c r="M7974" i="6"/>
  <c r="M7975" i="6"/>
  <c r="M7976" i="6"/>
  <c r="M7977" i="6"/>
  <c r="M7978" i="6"/>
  <c r="M7979" i="6"/>
  <c r="M7980" i="6"/>
  <c r="M7981" i="6"/>
  <c r="M7982" i="6"/>
  <c r="M7983" i="6"/>
  <c r="M7984" i="6"/>
  <c r="M7985" i="6"/>
  <c r="M7986" i="6"/>
  <c r="M7987" i="6"/>
  <c r="M7988" i="6"/>
  <c r="M7989" i="6"/>
  <c r="M7990" i="6"/>
  <c r="M7991" i="6"/>
  <c r="M7992" i="6"/>
  <c r="M7993" i="6"/>
  <c r="M7994" i="6"/>
  <c r="M7995" i="6"/>
  <c r="M7996" i="6"/>
  <c r="M7997" i="6"/>
  <c r="M7998" i="6"/>
  <c r="M7999" i="6"/>
  <c r="M8000" i="6"/>
  <c r="M8001" i="6"/>
  <c r="M8002" i="6"/>
  <c r="M8003" i="6"/>
  <c r="M8004" i="6"/>
  <c r="M8005" i="6"/>
  <c r="M8006" i="6"/>
  <c r="M8007" i="6"/>
  <c r="M8008" i="6"/>
  <c r="M8009" i="6"/>
  <c r="M8010" i="6"/>
  <c r="M8011" i="6"/>
  <c r="M8012" i="6"/>
  <c r="M8013" i="6"/>
  <c r="M8014" i="6"/>
  <c r="M8015" i="6"/>
  <c r="M8016" i="6"/>
  <c r="M8017" i="6"/>
  <c r="M8018" i="6"/>
  <c r="M8019" i="6"/>
  <c r="M8020" i="6"/>
  <c r="M8021" i="6"/>
  <c r="M8022" i="6"/>
  <c r="M8023" i="6"/>
  <c r="M8024" i="6"/>
  <c r="M8025" i="6"/>
  <c r="M8026" i="6"/>
  <c r="M8027" i="6"/>
  <c r="M8028" i="6"/>
  <c r="M8029" i="6"/>
  <c r="M8030" i="6"/>
  <c r="M8031" i="6"/>
  <c r="M8032" i="6"/>
  <c r="M8033" i="6"/>
  <c r="M8034" i="6"/>
  <c r="M8035" i="6"/>
  <c r="M8036" i="6"/>
  <c r="M8037" i="6"/>
  <c r="M8038" i="6"/>
  <c r="M8039" i="6"/>
  <c r="M8040" i="6"/>
  <c r="M8041" i="6"/>
  <c r="M8042" i="6"/>
  <c r="M8043" i="6"/>
  <c r="M8044" i="6"/>
  <c r="M8045" i="6"/>
  <c r="M8046" i="6"/>
  <c r="M8047" i="6"/>
  <c r="M8048" i="6"/>
  <c r="M8049" i="6"/>
  <c r="M8050" i="6"/>
  <c r="M8051" i="6"/>
  <c r="M8052" i="6"/>
  <c r="M8053" i="6"/>
  <c r="M8054" i="6"/>
  <c r="M8055" i="6"/>
  <c r="M8056" i="6"/>
  <c r="M8057" i="6"/>
  <c r="M8058" i="6"/>
  <c r="M8059" i="6"/>
  <c r="M8060" i="6"/>
  <c r="M8061" i="6"/>
  <c r="M8062" i="6"/>
  <c r="M8063" i="6"/>
  <c r="M8064" i="6"/>
  <c r="M8065" i="6"/>
  <c r="M8066" i="6"/>
  <c r="M8067" i="6"/>
  <c r="M8068" i="6"/>
  <c r="M8069" i="6"/>
  <c r="M8070" i="6"/>
  <c r="M8071" i="6"/>
  <c r="M8072" i="6"/>
  <c r="M8073" i="6"/>
  <c r="M8074" i="6"/>
  <c r="M8075" i="6"/>
  <c r="M8076" i="6"/>
  <c r="M8077" i="6"/>
  <c r="M8078" i="6"/>
  <c r="M8079" i="6"/>
  <c r="M8080" i="6"/>
  <c r="M8081" i="6"/>
  <c r="M8082" i="6"/>
  <c r="M8083" i="6"/>
  <c r="M8084" i="6"/>
  <c r="M8085" i="6"/>
  <c r="M8086" i="6"/>
  <c r="M8087" i="6"/>
  <c r="M8088" i="6"/>
  <c r="M8089" i="6"/>
  <c r="M8090" i="6"/>
  <c r="M8091" i="6"/>
  <c r="M8092" i="6"/>
  <c r="M8093" i="6"/>
  <c r="M8094" i="6"/>
  <c r="M8095" i="6"/>
  <c r="M8096" i="6"/>
  <c r="M8097" i="6"/>
  <c r="M8098" i="6"/>
  <c r="M8099" i="6"/>
  <c r="M8100" i="6"/>
  <c r="M8101" i="6"/>
  <c r="M8102" i="6"/>
  <c r="M8103" i="6"/>
  <c r="M8104" i="6"/>
  <c r="M8105" i="6"/>
  <c r="M8106" i="6"/>
  <c r="M8107" i="6"/>
  <c r="M8108" i="6"/>
  <c r="M8109" i="6"/>
  <c r="M8110" i="6"/>
  <c r="M8111" i="6"/>
  <c r="M8112" i="6"/>
  <c r="M8113" i="6"/>
  <c r="M8114" i="6"/>
  <c r="M8115" i="6"/>
  <c r="M8116" i="6"/>
  <c r="M8117" i="6"/>
  <c r="M8118" i="6"/>
  <c r="M8119" i="6"/>
  <c r="M8120" i="6"/>
  <c r="M8121" i="6"/>
  <c r="M8122" i="6"/>
  <c r="M8123" i="6"/>
  <c r="M8124" i="6"/>
  <c r="M8125" i="6"/>
  <c r="M8126" i="6"/>
  <c r="M8127" i="6"/>
  <c r="M8128" i="6"/>
  <c r="M8129" i="6"/>
  <c r="M8130" i="6"/>
  <c r="M8131" i="6"/>
  <c r="M8132" i="6"/>
  <c r="M8133" i="6"/>
  <c r="M8134" i="6"/>
  <c r="M8135" i="6"/>
  <c r="M8136" i="6"/>
  <c r="M8137" i="6"/>
  <c r="M8138" i="6"/>
  <c r="M8139" i="6"/>
  <c r="M8140" i="6"/>
  <c r="M8141" i="6"/>
  <c r="M8142" i="6"/>
  <c r="M8143" i="6"/>
  <c r="M8144" i="6"/>
  <c r="M8145" i="6"/>
  <c r="M8146" i="6"/>
  <c r="M8147" i="6"/>
  <c r="M8148" i="6"/>
  <c r="M8149" i="6"/>
  <c r="M8150" i="6"/>
  <c r="M8151" i="6"/>
  <c r="M8152" i="6"/>
  <c r="M8153" i="6"/>
  <c r="M8154" i="6"/>
  <c r="M8155" i="6"/>
  <c r="M8156" i="6"/>
  <c r="M8157" i="6"/>
  <c r="M8158" i="6"/>
  <c r="M8159" i="6"/>
  <c r="M8160" i="6"/>
  <c r="M8161" i="6"/>
  <c r="M8162" i="6"/>
  <c r="M8163" i="6"/>
  <c r="M8164" i="6"/>
  <c r="M8165" i="6"/>
  <c r="M8166" i="6"/>
  <c r="M8167" i="6"/>
  <c r="M8168" i="6"/>
  <c r="M8169" i="6"/>
  <c r="M8170" i="6"/>
  <c r="M8171" i="6"/>
  <c r="M8172" i="6"/>
  <c r="M8173" i="6"/>
  <c r="M8174" i="6"/>
  <c r="M8175" i="6"/>
  <c r="M8176" i="6"/>
  <c r="M8177" i="6"/>
  <c r="M8178" i="6"/>
  <c r="M8179" i="6"/>
  <c r="M8180" i="6"/>
  <c r="M8181" i="6"/>
  <c r="M8182" i="6"/>
  <c r="M8183" i="6"/>
  <c r="M8184" i="6"/>
  <c r="M8185" i="6"/>
  <c r="M8186" i="6"/>
  <c r="M8187" i="6"/>
  <c r="M8188" i="6"/>
  <c r="M8189" i="6"/>
  <c r="M8190" i="6"/>
  <c r="M8191" i="6"/>
  <c r="M8192" i="6"/>
  <c r="M8193" i="6"/>
  <c r="M8194" i="6"/>
  <c r="M8195" i="6"/>
  <c r="M8196" i="6"/>
  <c r="M8197" i="6"/>
  <c r="M8198" i="6"/>
  <c r="M8199" i="6"/>
  <c r="M8200" i="6"/>
  <c r="M8201" i="6"/>
  <c r="M8202" i="6"/>
  <c r="M8203" i="6"/>
  <c r="M8204" i="6"/>
  <c r="M8205" i="6"/>
  <c r="M8206" i="6"/>
  <c r="M8207" i="6"/>
  <c r="M8208" i="6"/>
  <c r="M8209" i="6"/>
  <c r="M8210" i="6"/>
  <c r="M8211" i="6"/>
  <c r="M8212" i="6"/>
  <c r="M8213" i="6"/>
  <c r="M8214" i="6"/>
  <c r="M8215" i="6"/>
  <c r="M8216" i="6"/>
  <c r="M8217" i="6"/>
  <c r="M8218" i="6"/>
  <c r="M8219" i="6"/>
  <c r="M8220" i="6"/>
  <c r="M8221" i="6"/>
  <c r="M8222" i="6"/>
  <c r="M8223" i="6"/>
  <c r="M8224" i="6"/>
  <c r="M8225" i="6"/>
  <c r="M8226" i="6"/>
  <c r="M8227" i="6"/>
  <c r="M8228" i="6"/>
  <c r="M8229" i="6"/>
  <c r="M8230" i="6"/>
  <c r="M8231" i="6"/>
  <c r="M8232" i="6"/>
  <c r="M8233" i="6"/>
  <c r="M8234" i="6"/>
  <c r="M8235" i="6"/>
  <c r="M8236" i="6"/>
  <c r="M8237" i="6"/>
  <c r="M8238" i="6"/>
  <c r="M8239" i="6"/>
  <c r="M8240" i="6"/>
  <c r="M8241" i="6"/>
  <c r="M8242" i="6"/>
  <c r="M8243" i="6"/>
  <c r="M8244" i="6"/>
  <c r="M8245" i="6"/>
  <c r="M8246" i="6"/>
  <c r="M8247" i="6"/>
  <c r="M8248" i="6"/>
  <c r="M8249" i="6"/>
  <c r="M8250" i="6"/>
  <c r="M8251" i="6"/>
  <c r="M8252" i="6"/>
  <c r="M8253" i="6"/>
  <c r="M8254" i="6"/>
  <c r="M8255" i="6"/>
  <c r="M8256" i="6"/>
  <c r="M8257" i="6"/>
  <c r="M8258" i="6"/>
  <c r="M8259" i="6"/>
  <c r="M8260" i="6"/>
  <c r="M8261" i="6"/>
  <c r="M8262" i="6"/>
  <c r="M8263" i="6"/>
  <c r="M8264" i="6"/>
  <c r="M8265" i="6"/>
  <c r="M8266" i="6"/>
  <c r="M8267" i="6"/>
  <c r="M8268" i="6"/>
  <c r="M8269" i="6"/>
  <c r="M8270" i="6"/>
  <c r="M8271" i="6"/>
  <c r="M8272" i="6"/>
  <c r="M8273" i="6"/>
  <c r="M8274" i="6"/>
  <c r="M8275" i="6"/>
  <c r="M8276" i="6"/>
  <c r="M8277" i="6"/>
  <c r="M8278" i="6"/>
  <c r="M8279" i="6"/>
  <c r="M8280" i="6"/>
  <c r="M8281" i="6"/>
  <c r="M8282" i="6"/>
  <c r="M8283" i="6"/>
  <c r="M8284" i="6"/>
  <c r="M8285" i="6"/>
  <c r="M8286" i="6"/>
  <c r="M8287" i="6"/>
  <c r="M8288" i="6"/>
  <c r="M8289" i="6"/>
  <c r="M8290" i="6"/>
  <c r="M8291" i="6"/>
  <c r="M8292" i="6"/>
  <c r="M8293" i="6"/>
  <c r="M8294" i="6"/>
  <c r="M8295" i="6"/>
  <c r="M8296" i="6"/>
  <c r="M8297" i="6"/>
  <c r="M8298" i="6"/>
  <c r="M8299" i="6"/>
  <c r="M8300" i="6"/>
  <c r="M8301" i="6"/>
  <c r="M8302" i="6"/>
  <c r="M8303" i="6"/>
  <c r="M8304" i="6"/>
  <c r="M8305" i="6"/>
  <c r="M8306" i="6"/>
  <c r="M8307" i="6"/>
  <c r="M8308" i="6"/>
  <c r="M8309" i="6"/>
  <c r="M8310" i="6"/>
  <c r="M8311" i="6"/>
  <c r="M8312" i="6"/>
  <c r="M8313" i="6"/>
  <c r="M8314" i="6"/>
  <c r="M8315" i="6"/>
  <c r="M8316" i="6"/>
  <c r="M8317" i="6"/>
  <c r="M8318" i="6"/>
  <c r="M8319" i="6"/>
  <c r="M8320" i="6"/>
  <c r="M8321" i="6"/>
  <c r="M8322" i="6"/>
  <c r="M8323" i="6"/>
  <c r="M8324" i="6"/>
  <c r="M8325" i="6"/>
  <c r="M8326" i="6"/>
  <c r="M8327" i="6"/>
  <c r="M8328" i="6"/>
  <c r="M8329" i="6"/>
  <c r="M8330" i="6"/>
  <c r="M8331" i="6"/>
  <c r="M8332" i="6"/>
  <c r="M8333" i="6"/>
  <c r="M8334" i="6"/>
  <c r="M8335" i="6"/>
  <c r="M8336" i="6"/>
  <c r="M8337" i="6"/>
  <c r="M8338" i="6"/>
  <c r="M8339" i="6"/>
  <c r="M8340" i="6"/>
  <c r="M8341" i="6"/>
  <c r="M8342" i="6"/>
  <c r="M8343" i="6"/>
  <c r="M8344" i="6"/>
  <c r="M8345" i="6"/>
  <c r="M8346" i="6"/>
  <c r="M8347" i="6"/>
  <c r="M8348" i="6"/>
  <c r="M8349" i="6"/>
  <c r="M8350" i="6"/>
  <c r="M8351" i="6"/>
  <c r="M8352" i="6"/>
  <c r="M8353" i="6"/>
  <c r="M8354" i="6"/>
  <c r="M8355" i="6"/>
  <c r="M8356" i="6"/>
  <c r="M8357" i="6"/>
  <c r="M8358" i="6"/>
  <c r="M8359" i="6"/>
  <c r="M8360" i="6"/>
  <c r="M8361" i="6"/>
  <c r="M8362" i="6"/>
  <c r="M8363" i="6"/>
  <c r="M8364" i="6"/>
  <c r="M8365" i="6"/>
  <c r="M8366" i="6"/>
  <c r="M8367" i="6"/>
  <c r="M8368" i="6"/>
  <c r="M8369" i="6"/>
  <c r="M8370" i="6"/>
  <c r="M8371" i="6"/>
  <c r="M8372" i="6"/>
  <c r="M8373" i="6"/>
  <c r="M8374" i="6"/>
  <c r="M8375" i="6"/>
  <c r="M8376" i="6"/>
  <c r="M8377" i="6"/>
  <c r="M8378" i="6"/>
  <c r="M8379" i="6"/>
  <c r="M8380" i="6"/>
  <c r="M8381" i="6"/>
  <c r="M8382" i="6"/>
  <c r="M8383" i="6"/>
  <c r="M8384" i="6"/>
  <c r="M8385" i="6"/>
  <c r="M8386" i="6"/>
  <c r="M8387" i="6"/>
  <c r="M8388" i="6"/>
  <c r="M8389" i="6"/>
  <c r="M8390" i="6"/>
  <c r="M8391" i="6"/>
  <c r="M8392" i="6"/>
  <c r="M8393" i="6"/>
  <c r="M8394" i="6"/>
  <c r="M8395" i="6"/>
  <c r="M8396" i="6"/>
  <c r="M8397" i="6"/>
  <c r="M8398" i="6"/>
  <c r="M8399" i="6"/>
  <c r="M8400" i="6"/>
  <c r="M8401" i="6"/>
  <c r="M8402" i="6"/>
  <c r="M8403" i="6"/>
  <c r="M8404" i="6"/>
  <c r="M8405" i="6"/>
  <c r="M8406" i="6"/>
  <c r="M8407" i="6"/>
  <c r="M8408" i="6"/>
  <c r="M8409" i="6"/>
  <c r="M8410" i="6"/>
  <c r="M8411" i="6"/>
  <c r="M8412" i="6"/>
  <c r="M8413" i="6"/>
  <c r="M8414" i="6"/>
  <c r="M8415" i="6"/>
  <c r="M8416" i="6"/>
  <c r="M8417" i="6"/>
  <c r="M8418" i="6"/>
  <c r="M8419" i="6"/>
  <c r="M8420" i="6"/>
  <c r="M8421" i="6"/>
  <c r="M8422" i="6"/>
  <c r="M8423" i="6"/>
  <c r="M8424" i="6"/>
  <c r="M8425" i="6"/>
  <c r="M8426" i="6"/>
  <c r="M8427" i="6"/>
  <c r="M8428" i="6"/>
  <c r="M8429" i="6"/>
  <c r="M8430" i="6"/>
  <c r="M8431" i="6"/>
  <c r="M8432" i="6"/>
  <c r="M8433" i="6"/>
  <c r="M8434" i="6"/>
  <c r="M8435" i="6"/>
  <c r="M8436" i="6"/>
  <c r="M8437" i="6"/>
  <c r="M8438" i="6"/>
  <c r="M8439" i="6"/>
  <c r="M8440" i="6"/>
  <c r="M8441" i="6"/>
  <c r="M8442" i="6"/>
  <c r="M8443" i="6"/>
  <c r="M8444" i="6"/>
  <c r="M8445" i="6"/>
  <c r="M8446" i="6"/>
  <c r="M8447" i="6"/>
  <c r="M8448" i="6"/>
  <c r="M8449" i="6"/>
  <c r="M8450" i="6"/>
  <c r="M8451" i="6"/>
  <c r="M8452" i="6"/>
  <c r="M8453" i="6"/>
  <c r="M8454" i="6"/>
  <c r="M8455" i="6"/>
  <c r="M8456" i="6"/>
  <c r="M8457" i="6"/>
  <c r="M8458" i="6"/>
  <c r="M8459" i="6"/>
  <c r="M8460" i="6"/>
  <c r="M8461" i="6"/>
  <c r="M8462" i="6"/>
  <c r="M8463" i="6"/>
  <c r="M8464" i="6"/>
  <c r="M8465" i="6"/>
  <c r="M8466" i="6"/>
  <c r="M8467" i="6"/>
  <c r="M8468" i="6"/>
  <c r="M8469" i="6"/>
  <c r="M8470" i="6"/>
  <c r="M8471" i="6"/>
  <c r="M8472" i="6"/>
  <c r="M8473" i="6"/>
  <c r="M8474" i="6"/>
  <c r="M8475" i="6"/>
  <c r="M8476" i="6"/>
  <c r="M8477" i="6"/>
  <c r="M8478" i="6"/>
  <c r="M8479" i="6"/>
  <c r="M8480" i="6"/>
  <c r="M8481" i="6"/>
  <c r="M8482" i="6"/>
  <c r="M8483" i="6"/>
  <c r="M8484" i="6"/>
  <c r="M8485" i="6"/>
  <c r="M8486" i="6"/>
  <c r="M8487" i="6"/>
  <c r="M8488" i="6"/>
  <c r="M8489" i="6"/>
  <c r="M8490" i="6"/>
  <c r="M8491" i="6"/>
  <c r="M8492" i="6"/>
  <c r="M8493" i="6"/>
  <c r="M8494" i="6"/>
  <c r="M8495" i="6"/>
  <c r="M8496" i="6"/>
  <c r="M8497" i="6"/>
  <c r="M8498" i="6"/>
  <c r="M8499" i="6"/>
  <c r="M8500" i="6"/>
  <c r="M8501" i="6"/>
  <c r="M8502" i="6"/>
  <c r="M8503" i="6"/>
  <c r="M8504" i="6"/>
  <c r="M8505" i="6"/>
  <c r="M8506" i="6"/>
  <c r="M8507" i="6"/>
  <c r="M8508" i="6"/>
  <c r="M8509" i="6"/>
  <c r="M8510" i="6"/>
  <c r="M8511" i="6"/>
  <c r="M8512" i="6"/>
  <c r="M8513" i="6"/>
  <c r="M8514" i="6"/>
  <c r="M8515" i="6"/>
  <c r="M8516" i="6"/>
  <c r="M8517" i="6"/>
  <c r="M8518" i="6"/>
  <c r="M8519" i="6"/>
  <c r="M8520" i="6"/>
  <c r="M8521" i="6"/>
  <c r="M8522" i="6"/>
  <c r="M8523" i="6"/>
  <c r="M8524" i="6"/>
  <c r="M8525" i="6"/>
  <c r="M8526" i="6"/>
  <c r="M8527" i="6"/>
  <c r="M8528" i="6"/>
  <c r="M8529" i="6"/>
  <c r="M8530" i="6"/>
  <c r="M8531" i="6"/>
  <c r="M8532" i="6"/>
  <c r="M8533" i="6"/>
  <c r="M8534" i="6"/>
  <c r="M8535" i="6"/>
  <c r="M8536" i="6"/>
  <c r="M8537" i="6"/>
  <c r="M8538" i="6"/>
  <c r="M8539" i="6"/>
  <c r="M8540" i="6"/>
  <c r="M8541" i="6"/>
  <c r="M8542" i="6"/>
  <c r="M8543" i="6"/>
  <c r="M8544" i="6"/>
  <c r="M8545" i="6"/>
  <c r="M8546" i="6"/>
  <c r="M8547" i="6"/>
  <c r="M8548" i="6"/>
  <c r="M8549" i="6"/>
  <c r="M8550" i="6"/>
  <c r="M8551" i="6"/>
  <c r="M8552" i="6"/>
  <c r="M8553" i="6"/>
  <c r="M8554" i="6"/>
  <c r="M8555" i="6"/>
  <c r="M8556" i="6"/>
  <c r="M8557" i="6"/>
  <c r="M8558" i="6"/>
  <c r="M8559" i="6"/>
  <c r="M8560" i="6"/>
  <c r="M8561" i="6"/>
  <c r="M8562" i="6"/>
  <c r="M8563" i="6"/>
  <c r="M8564" i="6"/>
  <c r="M8565" i="6"/>
  <c r="M8566" i="6"/>
  <c r="M8567" i="6"/>
  <c r="M8568" i="6"/>
  <c r="M8569" i="6"/>
  <c r="M8570" i="6"/>
  <c r="M8571" i="6"/>
  <c r="M8572" i="6"/>
  <c r="M8573" i="6"/>
  <c r="M8574" i="6"/>
  <c r="M8575" i="6"/>
  <c r="M8576" i="6"/>
  <c r="M8577" i="6"/>
  <c r="M8578" i="6"/>
  <c r="M8579" i="6"/>
  <c r="M8580" i="6"/>
  <c r="M8581" i="6"/>
  <c r="M8582" i="6"/>
  <c r="M8583" i="6"/>
  <c r="M8584" i="6"/>
  <c r="M8585" i="6"/>
  <c r="M8586" i="6"/>
  <c r="M8587" i="6"/>
  <c r="M8588" i="6"/>
  <c r="M8589" i="6"/>
  <c r="M8590" i="6"/>
  <c r="M8591" i="6"/>
  <c r="M8592" i="6"/>
  <c r="M8593" i="6"/>
  <c r="M8594" i="6"/>
  <c r="M8595" i="6"/>
  <c r="M8596" i="6"/>
  <c r="M8597" i="6"/>
  <c r="M8598" i="6"/>
  <c r="M8599" i="6"/>
  <c r="M8600" i="6"/>
  <c r="M8601" i="6"/>
  <c r="M8602" i="6"/>
  <c r="M8603" i="6"/>
  <c r="M8604" i="6"/>
  <c r="M8605" i="6"/>
  <c r="M8606" i="6"/>
  <c r="M8607" i="6"/>
  <c r="M8608" i="6"/>
  <c r="M8609" i="6"/>
  <c r="M8610" i="6"/>
  <c r="M8611" i="6"/>
  <c r="M8612" i="6"/>
  <c r="M8613" i="6"/>
  <c r="M8614" i="6"/>
  <c r="M8615" i="6"/>
  <c r="M8616" i="6"/>
  <c r="M8617" i="6"/>
  <c r="M8618" i="6"/>
  <c r="M8619" i="6"/>
  <c r="M8620" i="6"/>
  <c r="M8621" i="6"/>
  <c r="M8622" i="6"/>
  <c r="M8623" i="6"/>
  <c r="M8624" i="6"/>
  <c r="M8625" i="6"/>
  <c r="M8626" i="6"/>
  <c r="M8627" i="6"/>
  <c r="M8628" i="6"/>
  <c r="M8629" i="6"/>
  <c r="M8630" i="6"/>
  <c r="M8631" i="6"/>
  <c r="M8632" i="6"/>
  <c r="M8633" i="6"/>
  <c r="M8634" i="6"/>
  <c r="M8635" i="6"/>
  <c r="M8636" i="6"/>
  <c r="M8637" i="6"/>
  <c r="M8638" i="6"/>
  <c r="M8639" i="6"/>
  <c r="M8640" i="6"/>
  <c r="M8641" i="6"/>
  <c r="M8642" i="6"/>
  <c r="M8643" i="6"/>
  <c r="M8644" i="6"/>
  <c r="M8645" i="6"/>
  <c r="M8646" i="6"/>
  <c r="M8647" i="6"/>
  <c r="M8648" i="6"/>
  <c r="M8649" i="6"/>
  <c r="M8650" i="6"/>
  <c r="M8651" i="6"/>
  <c r="M8652" i="6"/>
  <c r="M8653" i="6"/>
  <c r="M8654" i="6"/>
  <c r="M8655" i="6"/>
  <c r="M8656" i="6"/>
  <c r="M8657" i="6"/>
  <c r="M8658" i="6"/>
  <c r="M8659" i="6"/>
  <c r="M8660" i="6"/>
  <c r="M8661" i="6"/>
  <c r="M8662" i="6"/>
  <c r="M8663" i="6"/>
  <c r="M8664" i="6"/>
  <c r="M8665" i="6"/>
  <c r="M8666" i="6"/>
  <c r="M8667" i="6"/>
  <c r="M8668" i="6"/>
  <c r="M8669" i="6"/>
  <c r="M8670" i="6"/>
  <c r="M8671" i="6"/>
  <c r="M8672" i="6"/>
  <c r="M8673" i="6"/>
  <c r="M8674" i="6"/>
  <c r="M8675" i="6"/>
  <c r="M8676" i="6"/>
  <c r="M8677" i="6"/>
  <c r="M8678" i="6"/>
  <c r="M8679" i="6"/>
  <c r="M8680" i="6"/>
  <c r="M8681" i="6"/>
  <c r="M8682" i="6"/>
  <c r="M8683" i="6"/>
  <c r="M8684" i="6"/>
  <c r="M8685" i="6"/>
  <c r="M8686" i="6"/>
  <c r="M8687" i="6"/>
  <c r="M8688" i="6"/>
  <c r="M8689" i="6"/>
  <c r="M8690" i="6"/>
  <c r="M8691" i="6"/>
  <c r="M8692" i="6"/>
  <c r="M8693" i="6"/>
  <c r="M8694" i="6"/>
  <c r="M8695" i="6"/>
  <c r="M8696" i="6"/>
  <c r="M8697" i="6"/>
  <c r="M8698" i="6"/>
  <c r="M8699" i="6"/>
  <c r="M8700" i="6"/>
  <c r="M8701" i="6"/>
  <c r="M8702" i="6"/>
  <c r="M8703" i="6"/>
  <c r="M8704" i="6"/>
  <c r="M8705" i="6"/>
  <c r="M8706" i="6"/>
  <c r="M8707" i="6"/>
  <c r="M8708" i="6"/>
  <c r="M8709" i="6"/>
  <c r="M8710" i="6"/>
  <c r="M8711" i="6"/>
  <c r="M8712" i="6"/>
  <c r="M8713" i="6"/>
  <c r="M8714" i="6"/>
  <c r="M8715" i="6"/>
  <c r="M8716" i="6"/>
  <c r="M8717" i="6"/>
  <c r="M8718" i="6"/>
  <c r="M8719" i="6"/>
  <c r="M8720" i="6"/>
  <c r="M8721" i="6"/>
  <c r="M8722" i="6"/>
  <c r="M8723" i="6"/>
  <c r="M8724" i="6"/>
  <c r="M8725" i="6"/>
  <c r="M8726" i="6"/>
  <c r="M8727" i="6"/>
  <c r="M8728" i="6"/>
  <c r="M8729" i="6"/>
  <c r="M8730" i="6"/>
  <c r="M8731" i="6"/>
  <c r="M8732" i="6"/>
  <c r="M8733" i="6"/>
  <c r="M8734" i="6"/>
  <c r="M8735" i="6"/>
  <c r="M8736" i="6"/>
  <c r="M8737" i="6"/>
  <c r="M8738" i="6"/>
  <c r="M8739" i="6"/>
  <c r="M8740" i="6"/>
  <c r="M8741" i="6"/>
  <c r="M8742" i="6"/>
  <c r="M8743" i="6"/>
  <c r="M8744" i="6"/>
  <c r="M8745" i="6"/>
  <c r="M8746" i="6"/>
  <c r="M8747" i="6"/>
  <c r="M8748" i="6"/>
  <c r="M8749" i="6"/>
  <c r="M8750" i="6"/>
  <c r="M8751" i="6"/>
  <c r="M8752" i="6"/>
  <c r="M8753" i="6"/>
  <c r="M8754" i="6"/>
  <c r="M8755" i="6"/>
  <c r="M8756" i="6"/>
  <c r="M8757" i="6"/>
  <c r="M8758" i="6"/>
  <c r="M8759" i="6"/>
  <c r="M8760" i="6"/>
  <c r="M8761" i="6"/>
  <c r="M8762" i="6"/>
  <c r="M8763" i="6"/>
  <c r="M8764" i="6"/>
  <c r="M8765" i="6"/>
  <c r="M8766" i="6"/>
  <c r="M8767" i="6"/>
  <c r="M8768" i="6"/>
  <c r="M8769" i="6"/>
  <c r="M8770" i="6"/>
  <c r="M8771" i="6"/>
  <c r="M8772" i="6"/>
  <c r="M8773" i="6"/>
  <c r="M8774" i="6"/>
  <c r="M8775" i="6"/>
  <c r="M8776" i="6"/>
  <c r="M8777" i="6"/>
  <c r="M8778" i="6"/>
  <c r="M8779" i="6"/>
  <c r="M8780" i="6"/>
  <c r="M8781" i="6"/>
  <c r="M8782" i="6"/>
  <c r="M8783" i="6"/>
  <c r="M8784" i="6"/>
  <c r="M8785" i="6"/>
  <c r="M8786" i="6"/>
  <c r="M8787" i="6"/>
  <c r="M8788" i="6"/>
  <c r="M8789" i="6"/>
  <c r="M8790" i="6"/>
  <c r="M8791" i="6"/>
  <c r="M8792" i="6"/>
  <c r="M8793" i="6"/>
  <c r="M8794" i="6"/>
  <c r="M8795" i="6"/>
  <c r="M8796" i="6"/>
  <c r="M8797" i="6"/>
  <c r="M8798" i="6"/>
  <c r="M8799" i="6"/>
  <c r="M8800" i="6"/>
  <c r="M8801" i="6"/>
  <c r="M8802" i="6"/>
  <c r="M8803" i="6"/>
  <c r="M8804" i="6"/>
  <c r="M8805" i="6"/>
  <c r="M8806" i="6"/>
  <c r="M8807" i="6"/>
  <c r="M8808" i="6"/>
  <c r="M8809" i="6"/>
  <c r="M8810" i="6"/>
  <c r="M8811" i="6"/>
  <c r="M8812" i="6"/>
  <c r="M8813" i="6"/>
  <c r="M8814" i="6"/>
  <c r="M8815" i="6"/>
  <c r="M8816" i="6"/>
  <c r="M8817" i="6"/>
  <c r="M8818" i="6"/>
  <c r="M8819" i="6"/>
  <c r="M8820" i="6"/>
  <c r="M8821" i="6"/>
  <c r="M8822" i="6"/>
  <c r="M8823" i="6"/>
  <c r="M8824" i="6"/>
  <c r="M8825" i="6"/>
  <c r="M8826" i="6"/>
  <c r="M8827" i="6"/>
  <c r="M8828" i="6"/>
  <c r="M8829" i="6"/>
  <c r="M8830" i="6"/>
  <c r="M8831" i="6"/>
  <c r="M8832" i="6"/>
  <c r="M8833" i="6"/>
  <c r="M8834" i="6"/>
  <c r="M8835" i="6"/>
  <c r="M8836" i="6"/>
  <c r="M8837" i="6"/>
  <c r="M8838" i="6"/>
  <c r="M8839" i="6"/>
  <c r="M8840" i="6"/>
  <c r="M8841" i="6"/>
  <c r="M8842" i="6"/>
  <c r="M8843" i="6"/>
  <c r="M8844" i="6"/>
  <c r="M8845" i="6"/>
  <c r="M8846" i="6"/>
  <c r="M8847" i="6"/>
  <c r="M8848" i="6"/>
  <c r="M8849" i="6"/>
  <c r="M8850" i="6"/>
  <c r="M8851" i="6"/>
  <c r="M8852" i="6"/>
  <c r="M8853" i="6"/>
  <c r="M8854" i="6"/>
  <c r="M8855" i="6"/>
  <c r="M8856" i="6"/>
  <c r="M8857" i="6"/>
  <c r="M8858" i="6"/>
  <c r="M8859" i="6"/>
  <c r="M8860" i="6"/>
  <c r="M8861" i="6"/>
  <c r="M8862" i="6"/>
  <c r="M8863" i="6"/>
  <c r="M8864" i="6"/>
  <c r="M8865" i="6"/>
  <c r="M8866" i="6"/>
  <c r="M8867" i="6"/>
  <c r="M8868" i="6"/>
  <c r="M8869" i="6"/>
  <c r="M8870" i="6"/>
  <c r="M8871" i="6"/>
  <c r="M8872" i="6"/>
  <c r="M8873" i="6"/>
  <c r="M8874" i="6"/>
  <c r="M8875" i="6"/>
  <c r="M8876" i="6"/>
  <c r="M8877" i="6"/>
  <c r="M8878" i="6"/>
  <c r="M8879" i="6"/>
  <c r="M8880" i="6"/>
  <c r="M8881" i="6"/>
  <c r="M8882" i="6"/>
  <c r="M8883" i="6"/>
  <c r="M8884" i="6"/>
  <c r="M8885" i="6"/>
  <c r="M8886" i="6"/>
  <c r="M8887" i="6"/>
  <c r="M8888" i="6"/>
  <c r="M8889" i="6"/>
  <c r="M8890" i="6"/>
  <c r="M8891" i="6"/>
  <c r="M8892" i="6"/>
  <c r="M8893" i="6"/>
  <c r="M8894" i="6"/>
  <c r="M8895" i="6"/>
  <c r="M8896" i="6"/>
  <c r="M8897" i="6"/>
  <c r="M8898" i="6"/>
  <c r="M8899" i="6"/>
  <c r="M8900" i="6"/>
  <c r="M8901" i="6"/>
  <c r="M8902" i="6"/>
  <c r="M8903" i="6"/>
  <c r="M8904" i="6"/>
  <c r="M8905" i="6"/>
  <c r="M8906" i="6"/>
  <c r="M8907" i="6"/>
  <c r="M8908" i="6"/>
  <c r="M8909" i="6"/>
  <c r="M8910" i="6"/>
  <c r="M8911" i="6"/>
  <c r="M8912" i="6"/>
  <c r="M8913" i="6"/>
  <c r="M8914" i="6"/>
  <c r="M8915" i="6"/>
  <c r="M8916" i="6"/>
  <c r="M8917" i="6"/>
  <c r="M8918" i="6"/>
  <c r="M8919" i="6"/>
  <c r="M8920" i="6"/>
  <c r="M8921" i="6"/>
  <c r="M8922" i="6"/>
  <c r="M8923" i="6"/>
  <c r="M8924" i="6"/>
  <c r="M8925" i="6"/>
  <c r="M8926" i="6"/>
  <c r="M8927" i="6"/>
  <c r="M8928" i="6"/>
  <c r="M8929" i="6"/>
  <c r="M8930" i="6"/>
  <c r="M8931" i="6"/>
  <c r="M8932" i="6"/>
  <c r="M8933" i="6"/>
  <c r="M8934" i="6"/>
  <c r="M8935" i="6"/>
  <c r="M8936" i="6"/>
  <c r="M8937" i="6"/>
  <c r="M8938" i="6"/>
  <c r="M8939" i="6"/>
  <c r="M8940" i="6"/>
  <c r="M8941" i="6"/>
  <c r="M8942" i="6"/>
  <c r="M8943" i="6"/>
  <c r="M8944" i="6"/>
  <c r="M8945" i="6"/>
  <c r="M8946" i="6"/>
  <c r="M8947" i="6"/>
  <c r="M8948" i="6"/>
  <c r="M8949" i="6"/>
  <c r="M8950" i="6"/>
  <c r="M8951" i="6"/>
  <c r="M8952" i="6"/>
  <c r="M8953" i="6"/>
  <c r="M8954" i="6"/>
  <c r="M8955" i="6"/>
  <c r="M8956" i="6"/>
  <c r="M8957" i="6"/>
  <c r="M8958" i="6"/>
  <c r="M8959" i="6"/>
  <c r="M8960" i="6"/>
  <c r="M8961" i="6"/>
  <c r="M8962" i="6"/>
  <c r="M8963" i="6"/>
  <c r="M8964" i="6"/>
  <c r="M8965" i="6"/>
  <c r="M8966" i="6"/>
  <c r="M8967" i="6"/>
  <c r="M8968" i="6"/>
  <c r="M8969" i="6"/>
  <c r="M8970" i="6"/>
  <c r="M8971" i="6"/>
  <c r="M8972" i="6"/>
  <c r="M8973" i="6"/>
  <c r="M8974" i="6"/>
  <c r="M8975" i="6"/>
  <c r="M8976" i="6"/>
  <c r="M8977" i="6"/>
  <c r="M8978" i="6"/>
  <c r="M8979" i="6"/>
  <c r="M8980" i="6"/>
  <c r="M8981" i="6"/>
  <c r="M8982" i="6"/>
  <c r="M8983" i="6"/>
  <c r="M8984" i="6"/>
  <c r="M8985" i="6"/>
  <c r="M8986" i="6"/>
  <c r="M8987" i="6"/>
  <c r="M8988" i="6"/>
  <c r="M8989" i="6"/>
  <c r="M8990" i="6"/>
  <c r="M8991" i="6"/>
  <c r="M8992" i="6"/>
  <c r="M8993" i="6"/>
  <c r="M8994" i="6"/>
  <c r="M8995" i="6"/>
  <c r="M8996" i="6"/>
  <c r="M8997" i="6"/>
  <c r="M8998" i="6"/>
  <c r="M8999" i="6"/>
  <c r="M9000" i="6"/>
  <c r="M9001" i="6"/>
  <c r="M9002" i="6"/>
  <c r="M9003" i="6"/>
  <c r="M9004" i="6"/>
  <c r="M9005" i="6"/>
  <c r="M9006" i="6"/>
  <c r="M9007" i="6"/>
  <c r="M9008" i="6"/>
  <c r="M9009" i="6"/>
  <c r="M9010" i="6"/>
  <c r="M9011" i="6"/>
  <c r="M9012" i="6"/>
  <c r="M9013" i="6"/>
  <c r="M9014" i="6"/>
  <c r="M9015" i="6"/>
  <c r="M9016" i="6"/>
  <c r="M9017" i="6"/>
  <c r="M9018" i="6"/>
  <c r="M9019" i="6"/>
  <c r="M9020" i="6"/>
  <c r="M9021" i="6"/>
  <c r="M9022" i="6"/>
  <c r="M9023" i="6"/>
  <c r="M9024" i="6"/>
  <c r="M9025" i="6"/>
  <c r="M9026" i="6"/>
  <c r="M9027" i="6"/>
  <c r="M9028" i="6"/>
  <c r="M9029" i="6"/>
  <c r="M9030" i="6"/>
  <c r="M9031" i="6"/>
  <c r="M9032" i="6"/>
  <c r="M9033" i="6"/>
  <c r="M9034" i="6"/>
  <c r="M9035" i="6"/>
  <c r="M9036" i="6"/>
  <c r="M9037" i="6"/>
  <c r="M9038" i="6"/>
  <c r="M9039" i="6"/>
  <c r="M9040" i="6"/>
  <c r="M9041" i="6"/>
  <c r="M9042" i="6"/>
  <c r="M9043" i="6"/>
  <c r="M9044" i="6"/>
  <c r="M9045" i="6"/>
  <c r="M9046" i="6"/>
  <c r="M9047" i="6"/>
  <c r="M9048" i="6"/>
  <c r="M9049" i="6"/>
  <c r="M9050" i="6"/>
  <c r="M9051" i="6"/>
  <c r="M9052" i="6"/>
  <c r="M9053" i="6"/>
  <c r="M9054" i="6"/>
  <c r="M9055" i="6"/>
  <c r="M9056" i="6"/>
  <c r="M9057" i="6"/>
  <c r="M9058" i="6"/>
  <c r="M9059" i="6"/>
  <c r="M9060" i="6"/>
  <c r="M9061" i="6"/>
  <c r="M9062" i="6"/>
  <c r="M9063" i="6"/>
  <c r="M9064" i="6"/>
  <c r="M9065" i="6"/>
  <c r="M9066" i="6"/>
  <c r="M9067" i="6"/>
  <c r="M9068" i="6"/>
  <c r="M9069" i="6"/>
  <c r="M9070" i="6"/>
  <c r="M9071" i="6"/>
  <c r="M9072" i="6"/>
  <c r="M9073" i="6"/>
  <c r="M9074" i="6"/>
  <c r="M9075" i="6"/>
  <c r="M9076" i="6"/>
  <c r="M9077" i="6"/>
  <c r="M9078" i="6"/>
  <c r="M9079" i="6"/>
  <c r="M9080" i="6"/>
  <c r="M9081" i="6"/>
  <c r="M9082" i="6"/>
  <c r="M9083" i="6"/>
  <c r="M9084" i="6"/>
  <c r="M9085" i="6"/>
  <c r="M9086" i="6"/>
  <c r="M9087" i="6"/>
  <c r="M9088" i="6"/>
  <c r="M9089" i="6"/>
  <c r="M9090" i="6"/>
  <c r="M9091" i="6"/>
  <c r="M9092" i="6"/>
  <c r="M9093" i="6"/>
  <c r="M9094" i="6"/>
  <c r="M9095" i="6"/>
  <c r="M9096" i="6"/>
  <c r="M9097" i="6"/>
  <c r="M9098" i="6"/>
  <c r="M9099" i="6"/>
  <c r="M9100" i="6"/>
  <c r="M9101" i="6"/>
  <c r="M9102" i="6"/>
  <c r="M9103" i="6"/>
  <c r="M9104" i="6"/>
  <c r="M9105" i="6"/>
  <c r="M9106" i="6"/>
  <c r="M9107" i="6"/>
  <c r="M9108" i="6"/>
  <c r="M9109" i="6"/>
  <c r="M9110" i="6"/>
  <c r="M9111" i="6"/>
  <c r="M9112" i="6"/>
  <c r="M9113" i="6"/>
  <c r="M9114" i="6"/>
  <c r="M9115" i="6"/>
  <c r="M9116" i="6"/>
  <c r="M9117" i="6"/>
  <c r="M9118" i="6"/>
  <c r="M9119" i="6"/>
  <c r="M9120" i="6"/>
  <c r="M9121" i="6"/>
  <c r="M9122" i="6"/>
  <c r="M9123" i="6"/>
  <c r="M9124" i="6"/>
  <c r="M9125" i="6"/>
  <c r="M9126" i="6"/>
  <c r="M9127" i="6"/>
  <c r="M9128" i="6"/>
  <c r="M9129" i="6"/>
  <c r="M9130" i="6"/>
  <c r="M9131" i="6"/>
  <c r="M9132" i="6"/>
  <c r="M9133" i="6"/>
  <c r="M9134" i="6"/>
  <c r="M9135" i="6"/>
  <c r="M9136" i="6"/>
  <c r="M9137" i="6"/>
  <c r="M9138" i="6"/>
  <c r="M9139" i="6"/>
  <c r="M9140" i="6"/>
  <c r="M9141" i="6"/>
  <c r="M9142" i="6"/>
  <c r="M9143" i="6"/>
  <c r="M9144" i="6"/>
  <c r="M9145" i="6"/>
  <c r="M9146" i="6"/>
  <c r="M9147" i="6"/>
  <c r="M9148" i="6"/>
  <c r="M9149" i="6"/>
  <c r="M9150" i="6"/>
  <c r="M9151" i="6"/>
  <c r="M9152" i="6"/>
  <c r="M9153" i="6"/>
  <c r="M9154" i="6"/>
  <c r="M9155" i="6"/>
  <c r="M9156" i="6"/>
  <c r="M9157" i="6"/>
  <c r="M9158" i="6"/>
  <c r="M9159" i="6"/>
  <c r="M9160" i="6"/>
  <c r="M9161" i="6"/>
  <c r="M9162" i="6"/>
  <c r="M9163" i="6"/>
  <c r="M9164" i="6"/>
  <c r="M9165" i="6"/>
  <c r="M9166" i="6"/>
  <c r="M9167" i="6"/>
  <c r="M9168" i="6"/>
  <c r="M9169" i="6"/>
  <c r="M9170" i="6"/>
  <c r="M9171" i="6"/>
  <c r="M9172" i="6"/>
  <c r="M9173" i="6"/>
  <c r="M9174" i="6"/>
  <c r="M9175" i="6"/>
  <c r="M9176" i="6"/>
  <c r="M9177" i="6"/>
  <c r="M9178" i="6"/>
  <c r="M9179" i="6"/>
  <c r="M9180" i="6"/>
  <c r="M9181" i="6"/>
  <c r="M9182" i="6"/>
  <c r="M9183" i="6"/>
  <c r="M9184" i="6"/>
  <c r="M9185" i="6"/>
  <c r="M9186" i="6"/>
  <c r="M9187" i="6"/>
  <c r="M9188" i="6"/>
  <c r="M9189" i="6"/>
  <c r="M9190" i="6"/>
  <c r="M9191" i="6"/>
  <c r="M9192" i="6"/>
  <c r="M9193" i="6"/>
  <c r="M9194" i="6"/>
  <c r="M9195" i="6"/>
  <c r="M9196" i="6"/>
  <c r="M9197" i="6"/>
  <c r="M9198" i="6"/>
  <c r="M9199" i="6"/>
  <c r="M9200" i="6"/>
  <c r="M9201" i="6"/>
  <c r="M9202" i="6"/>
  <c r="M9203" i="6"/>
  <c r="M9204" i="6"/>
  <c r="M9205" i="6"/>
  <c r="M9206" i="6"/>
  <c r="M9207" i="6"/>
  <c r="M9208" i="6"/>
  <c r="M9209" i="6"/>
  <c r="M9210" i="6"/>
  <c r="M9211" i="6"/>
  <c r="M9212" i="6"/>
  <c r="M9213" i="6"/>
  <c r="M9214" i="6"/>
  <c r="M9215" i="6"/>
  <c r="M9216" i="6"/>
  <c r="M9217" i="6"/>
  <c r="M9218" i="6"/>
  <c r="M9219" i="6"/>
  <c r="M9220" i="6"/>
  <c r="M9221" i="6"/>
  <c r="M9222" i="6"/>
  <c r="M9223" i="6"/>
  <c r="M9224" i="6"/>
  <c r="M9225" i="6"/>
  <c r="M9226" i="6"/>
  <c r="M9227" i="6"/>
  <c r="M9228" i="6"/>
  <c r="M9229" i="6"/>
  <c r="M9230" i="6"/>
  <c r="M9231" i="6"/>
  <c r="M9232" i="6"/>
  <c r="M9233" i="6"/>
  <c r="M9234" i="6"/>
  <c r="M9235" i="6"/>
  <c r="M9236" i="6"/>
  <c r="M9237" i="6"/>
  <c r="M9238" i="6"/>
  <c r="M9239" i="6"/>
  <c r="M9240" i="6"/>
  <c r="M9241" i="6"/>
  <c r="M9242" i="6"/>
  <c r="M9243" i="6"/>
  <c r="M9244" i="6"/>
  <c r="M9245" i="6"/>
  <c r="M9246" i="6"/>
  <c r="M9247" i="6"/>
  <c r="M9248" i="6"/>
  <c r="M9249" i="6"/>
  <c r="M9250" i="6"/>
  <c r="M9251" i="6"/>
  <c r="M9252" i="6"/>
  <c r="M9253" i="6"/>
  <c r="M9254" i="6"/>
  <c r="M9255" i="6"/>
  <c r="M9256" i="6"/>
  <c r="M9257" i="6"/>
  <c r="M9258" i="6"/>
  <c r="M9259" i="6"/>
  <c r="M9260" i="6"/>
  <c r="M9261" i="6"/>
  <c r="M9262" i="6"/>
  <c r="M9263" i="6"/>
  <c r="M9264" i="6"/>
  <c r="M9265" i="6"/>
  <c r="M9266" i="6"/>
  <c r="M9267" i="6"/>
  <c r="M9268" i="6"/>
  <c r="M9269" i="6"/>
  <c r="M9270" i="6"/>
  <c r="M9271" i="6"/>
  <c r="M9272" i="6"/>
  <c r="M9273" i="6"/>
  <c r="M9274" i="6"/>
  <c r="M9275" i="6"/>
  <c r="M9276" i="6"/>
  <c r="M9277" i="6"/>
  <c r="M9278" i="6"/>
  <c r="M9279" i="6"/>
  <c r="M9280" i="6"/>
  <c r="M9281" i="6"/>
  <c r="M9282" i="6"/>
  <c r="M9283" i="6"/>
  <c r="M9284" i="6"/>
  <c r="M9285" i="6"/>
  <c r="M9286" i="6"/>
  <c r="M9287" i="6"/>
  <c r="M9288" i="6"/>
  <c r="M9289" i="6"/>
  <c r="M9290" i="6"/>
  <c r="M9291" i="6"/>
  <c r="M9292" i="6"/>
  <c r="M9293" i="6"/>
  <c r="M9294" i="6"/>
  <c r="M9295" i="6"/>
  <c r="M9296" i="6"/>
  <c r="M9297" i="6"/>
  <c r="M9298" i="6"/>
  <c r="M9299" i="6"/>
  <c r="M9300" i="6"/>
  <c r="M9301" i="6"/>
  <c r="M9302" i="6"/>
  <c r="M9303" i="6"/>
  <c r="M9304" i="6"/>
  <c r="M9305" i="6"/>
  <c r="M9306" i="6"/>
  <c r="M9307" i="6"/>
  <c r="M9308" i="6"/>
  <c r="M9309" i="6"/>
  <c r="M9310" i="6"/>
  <c r="M9311" i="6"/>
  <c r="M9312" i="6"/>
  <c r="M9313" i="6"/>
  <c r="M9314" i="6"/>
  <c r="M9315" i="6"/>
  <c r="M9316" i="6"/>
  <c r="M9317" i="6"/>
  <c r="M9318" i="6"/>
  <c r="M9319" i="6"/>
  <c r="M9320" i="6"/>
  <c r="M9321" i="6"/>
  <c r="M9322" i="6"/>
  <c r="M9323" i="6"/>
  <c r="M9324" i="6"/>
  <c r="M9325" i="6"/>
  <c r="M9326" i="6"/>
  <c r="M9327" i="6"/>
  <c r="M9328" i="6"/>
  <c r="M9329" i="6"/>
  <c r="M9330" i="6"/>
  <c r="M9331" i="6"/>
  <c r="M9332" i="6"/>
  <c r="M9333" i="6"/>
  <c r="M9334" i="6"/>
  <c r="M9335" i="6"/>
  <c r="M9336" i="6"/>
  <c r="M9337" i="6"/>
  <c r="M9338" i="6"/>
  <c r="M9339" i="6"/>
  <c r="M9340" i="6"/>
  <c r="M9341" i="6"/>
  <c r="M9342" i="6"/>
  <c r="M9343" i="6"/>
  <c r="M9344" i="6"/>
  <c r="M9345" i="6"/>
  <c r="M9346" i="6"/>
  <c r="M9347" i="6"/>
  <c r="M9348" i="6"/>
  <c r="M9349" i="6"/>
  <c r="M9350" i="6"/>
  <c r="M9351" i="6"/>
  <c r="M9352" i="6"/>
  <c r="M9353" i="6"/>
  <c r="M9354" i="6"/>
  <c r="M9355" i="6"/>
  <c r="M9356" i="6"/>
  <c r="M9357" i="6"/>
  <c r="M9358" i="6"/>
  <c r="M9359" i="6"/>
  <c r="M9360" i="6"/>
  <c r="M9361" i="6"/>
  <c r="M9362" i="6"/>
  <c r="M9363" i="6"/>
  <c r="M9364" i="6"/>
  <c r="M9365" i="6"/>
  <c r="M9366" i="6"/>
  <c r="M9367" i="6"/>
  <c r="M9368" i="6"/>
  <c r="M9369" i="6"/>
  <c r="M9370" i="6"/>
  <c r="M9371" i="6"/>
  <c r="M9372" i="6"/>
  <c r="M9373" i="6"/>
  <c r="M9374" i="6"/>
  <c r="M9375" i="6"/>
  <c r="M9376" i="6"/>
  <c r="M9377" i="6"/>
  <c r="M9378" i="6"/>
  <c r="M9379" i="6"/>
  <c r="M9380" i="6"/>
  <c r="M9381" i="6"/>
  <c r="M9382" i="6"/>
  <c r="M9383" i="6"/>
  <c r="M9384" i="6"/>
  <c r="M9385" i="6"/>
  <c r="M9386" i="6"/>
  <c r="M9387" i="6"/>
  <c r="M9388" i="6"/>
  <c r="M9389" i="6"/>
  <c r="M9390" i="6"/>
  <c r="M9391" i="6"/>
  <c r="M9392" i="6"/>
  <c r="M9393" i="6"/>
  <c r="M9394" i="6"/>
  <c r="M9395" i="6"/>
  <c r="M9396" i="6"/>
  <c r="M9397" i="6"/>
  <c r="M9398" i="6"/>
  <c r="M9399" i="6"/>
  <c r="M9400" i="6"/>
  <c r="M9401" i="6"/>
  <c r="M9402" i="6"/>
  <c r="M9403" i="6"/>
  <c r="M9404" i="6"/>
  <c r="M9405" i="6"/>
  <c r="M9406" i="6"/>
  <c r="M9407" i="6"/>
  <c r="M9408" i="6"/>
  <c r="M9409" i="6"/>
  <c r="M9410" i="6"/>
  <c r="M9411" i="6"/>
  <c r="M9412" i="6"/>
  <c r="M9413" i="6"/>
  <c r="M9414" i="6"/>
  <c r="M9415" i="6"/>
  <c r="M9416" i="6"/>
  <c r="M9417" i="6"/>
  <c r="M9418" i="6"/>
  <c r="M9419" i="6"/>
  <c r="M9420" i="6"/>
  <c r="M9421" i="6"/>
  <c r="M9422" i="6"/>
  <c r="M9423" i="6"/>
  <c r="M9424" i="6"/>
  <c r="M9425" i="6"/>
  <c r="M9426" i="6"/>
  <c r="M9427" i="6"/>
  <c r="M9428" i="6"/>
  <c r="M9429" i="6"/>
  <c r="M9430" i="6"/>
  <c r="M9431" i="6"/>
  <c r="M9432" i="6"/>
  <c r="M9433" i="6"/>
  <c r="M9434" i="6"/>
  <c r="M9435" i="6"/>
  <c r="M9436" i="6"/>
  <c r="M9437" i="6"/>
  <c r="M9438" i="6"/>
  <c r="M9439" i="6"/>
  <c r="M9440" i="6"/>
  <c r="M9441" i="6"/>
  <c r="M9442" i="6"/>
  <c r="M9443" i="6"/>
  <c r="M9444" i="6"/>
  <c r="M9445" i="6"/>
  <c r="M9446" i="6"/>
  <c r="M9447" i="6"/>
  <c r="M9448" i="6"/>
  <c r="M9449" i="6"/>
  <c r="M9450" i="6"/>
  <c r="M9451" i="6"/>
  <c r="M9452" i="6"/>
  <c r="M9453" i="6"/>
  <c r="M9454" i="6"/>
  <c r="M9455" i="6"/>
  <c r="M9456" i="6"/>
  <c r="M9457" i="6"/>
  <c r="M9458" i="6"/>
  <c r="M9459" i="6"/>
  <c r="M9460" i="6"/>
  <c r="M9461" i="6"/>
  <c r="M9462" i="6"/>
  <c r="M9463" i="6"/>
  <c r="M9464" i="6"/>
  <c r="M9465" i="6"/>
  <c r="M9466" i="6"/>
  <c r="M9467" i="6"/>
  <c r="M9468" i="6"/>
  <c r="M9469" i="6"/>
  <c r="M9470" i="6"/>
  <c r="M9471" i="6"/>
  <c r="M9472" i="6"/>
  <c r="M9473" i="6"/>
  <c r="M9474" i="6"/>
  <c r="M9475" i="6"/>
  <c r="M9476" i="6"/>
  <c r="M9477" i="6"/>
  <c r="M9478" i="6"/>
  <c r="M9479" i="6"/>
  <c r="M9480" i="6"/>
  <c r="M9481" i="6"/>
  <c r="M9482" i="6"/>
  <c r="M9483" i="6"/>
  <c r="M9484" i="6"/>
  <c r="M9485" i="6"/>
  <c r="M9486" i="6"/>
  <c r="M9487" i="6"/>
  <c r="M9488" i="6"/>
  <c r="M9489" i="6"/>
  <c r="M9490" i="6"/>
  <c r="M9491" i="6"/>
  <c r="M9492" i="6"/>
  <c r="M9493" i="6"/>
  <c r="M9494" i="6"/>
  <c r="M9495" i="6"/>
  <c r="M9496" i="6"/>
  <c r="M9497" i="6"/>
  <c r="M9498" i="6"/>
  <c r="M9499" i="6"/>
  <c r="M9500" i="6"/>
  <c r="M9501" i="6"/>
  <c r="M9502" i="6"/>
  <c r="M9503" i="6"/>
  <c r="M9504" i="6"/>
  <c r="M9505" i="6"/>
  <c r="M9506" i="6"/>
  <c r="M9507" i="6"/>
  <c r="M9508" i="6"/>
  <c r="M9509" i="6"/>
  <c r="M9510" i="6"/>
  <c r="M9511" i="6"/>
  <c r="M9512" i="6"/>
  <c r="M9513" i="6"/>
  <c r="M9514" i="6"/>
  <c r="M9515" i="6"/>
  <c r="M9516" i="6"/>
  <c r="M9517" i="6"/>
  <c r="M9518" i="6"/>
  <c r="M9519" i="6"/>
  <c r="M9520" i="6"/>
  <c r="M9521" i="6"/>
  <c r="M9522" i="6"/>
  <c r="M9523" i="6"/>
  <c r="M9524" i="6"/>
  <c r="M9525" i="6"/>
  <c r="M9526" i="6"/>
  <c r="M9527" i="6"/>
  <c r="M9528" i="6"/>
  <c r="M9529" i="6"/>
  <c r="M9530" i="6"/>
  <c r="M9531" i="6"/>
  <c r="M9532" i="6"/>
  <c r="M9533" i="6"/>
  <c r="M9534" i="6"/>
  <c r="M9535" i="6"/>
  <c r="M9536" i="6"/>
  <c r="M9537" i="6"/>
  <c r="M9538" i="6"/>
  <c r="M9539" i="6"/>
  <c r="M9540" i="6"/>
  <c r="M9541" i="6"/>
  <c r="M9542" i="6"/>
  <c r="M9543" i="6"/>
  <c r="M9544" i="6"/>
  <c r="M9545" i="6"/>
  <c r="M9546" i="6"/>
  <c r="M9547" i="6"/>
  <c r="M9548" i="6"/>
  <c r="M9549" i="6"/>
  <c r="M9550" i="6"/>
  <c r="M9551" i="6"/>
  <c r="M9552" i="6"/>
  <c r="M9553" i="6"/>
  <c r="M9554" i="6"/>
  <c r="M9555" i="6"/>
  <c r="M9556" i="6"/>
  <c r="M9557" i="6"/>
  <c r="M9558" i="6"/>
  <c r="M9559" i="6"/>
  <c r="M9560" i="6"/>
  <c r="M9561" i="6"/>
  <c r="M9562" i="6"/>
  <c r="M9563" i="6"/>
  <c r="M9564" i="6"/>
  <c r="M9565" i="6"/>
  <c r="M9566" i="6"/>
  <c r="M9567" i="6"/>
  <c r="M9568" i="6"/>
  <c r="M9569" i="6"/>
  <c r="M9570" i="6"/>
  <c r="M9571" i="6"/>
  <c r="M9572" i="6"/>
  <c r="M9573" i="6"/>
  <c r="M9574" i="6"/>
  <c r="M9575" i="6"/>
  <c r="M9576" i="6"/>
  <c r="M9577" i="6"/>
  <c r="M9578" i="6"/>
  <c r="M9579" i="6"/>
  <c r="M9580" i="6"/>
  <c r="M9581" i="6"/>
  <c r="M9582" i="6"/>
  <c r="M9583" i="6"/>
  <c r="M9584" i="6"/>
  <c r="M9585" i="6"/>
  <c r="M9586" i="6"/>
  <c r="M9587" i="6"/>
  <c r="M9588" i="6"/>
  <c r="M9589" i="6"/>
  <c r="M9590" i="6"/>
  <c r="M9591" i="6"/>
  <c r="M9592" i="6"/>
  <c r="M9593" i="6"/>
  <c r="M9594" i="6"/>
  <c r="M9595" i="6"/>
  <c r="M9596" i="6"/>
  <c r="M9597" i="6"/>
  <c r="M9598" i="6"/>
  <c r="M9599" i="6"/>
  <c r="M9600" i="6"/>
  <c r="M9601" i="6"/>
  <c r="M9602" i="6"/>
  <c r="M9603" i="6"/>
  <c r="M9604" i="6"/>
  <c r="M9605" i="6"/>
  <c r="M9606" i="6"/>
  <c r="M9607" i="6"/>
  <c r="M9608" i="6"/>
  <c r="M9609" i="6"/>
  <c r="M9610" i="6"/>
  <c r="M9611" i="6"/>
  <c r="M9612" i="6"/>
  <c r="M9613" i="6"/>
  <c r="M9614" i="6"/>
  <c r="M9615" i="6"/>
  <c r="M9616" i="6"/>
  <c r="M9617" i="6"/>
  <c r="M9618" i="6"/>
  <c r="M9619" i="6"/>
  <c r="M9620" i="6"/>
  <c r="M9621" i="6"/>
  <c r="M9622" i="6"/>
  <c r="M9623" i="6"/>
  <c r="M9624" i="6"/>
  <c r="M9625" i="6"/>
  <c r="M9626" i="6"/>
  <c r="M9627" i="6"/>
  <c r="M9628" i="6"/>
  <c r="M9629" i="6"/>
  <c r="M9630" i="6"/>
  <c r="M9631" i="6"/>
  <c r="M9632" i="6"/>
  <c r="M9633" i="6"/>
  <c r="M9634" i="6"/>
  <c r="M9635" i="6"/>
  <c r="M9636" i="6"/>
  <c r="M9637" i="6"/>
  <c r="M9638" i="6"/>
  <c r="M9639" i="6"/>
  <c r="M9640" i="6"/>
  <c r="M9641" i="6"/>
  <c r="M9642" i="6"/>
  <c r="M9643" i="6"/>
  <c r="M9644" i="6"/>
  <c r="M9645" i="6"/>
  <c r="M9646" i="6"/>
  <c r="M9647" i="6"/>
  <c r="M9648" i="6"/>
  <c r="M9649" i="6"/>
  <c r="M9650" i="6"/>
  <c r="M9651" i="6"/>
  <c r="M9652" i="6"/>
  <c r="M9653" i="6"/>
  <c r="M9654" i="6"/>
  <c r="M9655" i="6"/>
  <c r="M9656" i="6"/>
  <c r="M9657" i="6"/>
  <c r="M9658" i="6"/>
  <c r="M9659" i="6"/>
  <c r="M9660" i="6"/>
  <c r="M9661" i="6"/>
  <c r="M9662" i="6"/>
  <c r="M9663" i="6"/>
  <c r="M9664" i="6"/>
  <c r="M9665" i="6"/>
  <c r="M9666" i="6"/>
  <c r="M9667" i="6"/>
  <c r="M9668" i="6"/>
  <c r="M9669" i="6"/>
  <c r="M9670" i="6"/>
  <c r="M9671" i="6"/>
  <c r="M9672" i="6"/>
  <c r="M9673" i="6"/>
  <c r="M9674" i="6"/>
  <c r="M9675" i="6"/>
  <c r="M9676" i="6"/>
  <c r="M9677" i="6"/>
  <c r="M9678" i="6"/>
  <c r="M9679" i="6"/>
  <c r="M9680" i="6"/>
  <c r="M9681" i="6"/>
  <c r="M9682" i="6"/>
  <c r="M9683" i="6"/>
  <c r="M9684" i="6"/>
  <c r="M9685" i="6"/>
  <c r="M9686" i="6"/>
  <c r="M9687" i="6"/>
  <c r="M9688" i="6"/>
  <c r="M9689" i="6"/>
  <c r="M9690" i="6"/>
  <c r="M9691" i="6"/>
  <c r="M9692" i="6"/>
  <c r="M9693" i="6"/>
  <c r="M9694" i="6"/>
  <c r="M9695" i="6"/>
  <c r="M9696" i="6"/>
  <c r="M9697" i="6"/>
  <c r="M9698" i="6"/>
  <c r="M9699" i="6"/>
  <c r="M9700" i="6"/>
  <c r="M9701" i="6"/>
  <c r="M9702" i="6"/>
  <c r="M9703" i="6"/>
  <c r="M9704" i="6"/>
  <c r="M9705" i="6"/>
  <c r="M9706" i="6"/>
  <c r="M9707" i="6"/>
  <c r="M9708" i="6"/>
  <c r="M9709" i="6"/>
  <c r="M9710" i="6"/>
  <c r="M9711" i="6"/>
  <c r="M9712" i="6"/>
  <c r="M9713" i="6"/>
  <c r="M9714" i="6"/>
  <c r="M9715" i="6"/>
  <c r="M9716" i="6"/>
  <c r="M9717" i="6"/>
  <c r="M9718" i="6"/>
  <c r="M9719" i="6"/>
  <c r="M9720" i="6"/>
  <c r="M9721" i="6"/>
  <c r="M9722" i="6"/>
  <c r="M9723" i="6"/>
  <c r="M9724" i="6"/>
  <c r="M9725" i="6"/>
  <c r="M9726" i="6"/>
  <c r="M9727" i="6"/>
  <c r="M9728" i="6"/>
  <c r="M9729" i="6"/>
  <c r="M9730" i="6"/>
  <c r="M9731" i="6"/>
  <c r="M9732" i="6"/>
  <c r="M9733" i="6"/>
  <c r="M9734" i="6"/>
  <c r="M9735" i="6"/>
  <c r="M9736" i="6"/>
  <c r="M9737" i="6"/>
  <c r="M9738" i="6"/>
  <c r="M9739" i="6"/>
  <c r="M9740" i="6"/>
  <c r="M9741" i="6"/>
  <c r="M9742" i="6"/>
  <c r="M9743" i="6"/>
  <c r="M9744" i="6"/>
  <c r="M9745" i="6"/>
  <c r="M9746" i="6"/>
  <c r="M9747" i="6"/>
  <c r="M9748" i="6"/>
  <c r="M9749" i="6"/>
  <c r="M9750" i="6"/>
  <c r="M9751" i="6"/>
  <c r="M9752" i="6"/>
  <c r="M9753" i="6"/>
  <c r="M9754" i="6"/>
  <c r="M9755" i="6"/>
  <c r="M9756" i="6"/>
  <c r="M9757" i="6"/>
  <c r="M9758" i="6"/>
  <c r="M9759" i="6"/>
  <c r="M9760" i="6"/>
  <c r="M9761" i="6"/>
  <c r="M9762" i="6"/>
  <c r="M9763" i="6"/>
  <c r="M9764" i="6"/>
  <c r="M9765" i="6"/>
  <c r="M9766" i="6"/>
  <c r="M9767" i="6"/>
  <c r="M9768" i="6"/>
  <c r="M9769" i="6"/>
  <c r="M9770" i="6"/>
  <c r="M9771" i="6"/>
  <c r="M9772" i="6"/>
  <c r="M9773" i="6"/>
  <c r="M9774" i="6"/>
  <c r="M9775" i="6"/>
  <c r="M9776" i="6"/>
  <c r="M9777" i="6"/>
  <c r="M9778" i="6"/>
  <c r="M9779" i="6"/>
  <c r="M9780" i="6"/>
  <c r="M9781" i="6"/>
  <c r="M9782" i="6"/>
  <c r="M9783" i="6"/>
  <c r="M9784" i="6"/>
  <c r="M9785" i="6"/>
  <c r="M9786" i="6"/>
  <c r="M9787" i="6"/>
  <c r="M9788" i="6"/>
  <c r="M9789" i="6"/>
  <c r="M9790" i="6"/>
  <c r="M9791" i="6"/>
  <c r="M9792" i="6"/>
  <c r="M9793" i="6"/>
  <c r="M9794" i="6"/>
  <c r="M9795" i="6"/>
  <c r="M9796" i="6"/>
  <c r="M9797" i="6"/>
  <c r="M9798" i="6"/>
  <c r="M9799" i="6"/>
  <c r="M9800" i="6"/>
  <c r="M9801" i="6"/>
  <c r="M9802" i="6"/>
  <c r="M9803" i="6"/>
  <c r="M9804" i="6"/>
  <c r="M9805" i="6"/>
  <c r="M9806" i="6"/>
  <c r="M9807" i="6"/>
  <c r="M9808" i="6"/>
  <c r="M9809" i="6"/>
  <c r="M9810" i="6"/>
  <c r="M9811" i="6"/>
  <c r="M9812" i="6"/>
  <c r="M9813" i="6"/>
  <c r="M9814" i="6"/>
  <c r="M9815" i="6"/>
  <c r="M9816" i="6"/>
  <c r="M9817" i="6"/>
  <c r="M9818" i="6"/>
  <c r="M9819" i="6"/>
  <c r="M9820" i="6"/>
  <c r="M9821" i="6"/>
  <c r="M9822" i="6"/>
  <c r="M9823" i="6"/>
  <c r="M9824" i="6"/>
  <c r="M9825" i="6"/>
  <c r="M9826" i="6"/>
  <c r="M9827" i="6"/>
  <c r="M9828" i="6"/>
  <c r="M9829" i="6"/>
  <c r="M9830" i="6"/>
  <c r="M9831" i="6"/>
  <c r="M9832" i="6"/>
  <c r="M9833" i="6"/>
  <c r="M9834" i="6"/>
  <c r="M9835" i="6"/>
  <c r="M9836" i="6"/>
  <c r="M9837" i="6"/>
  <c r="M9838" i="6"/>
  <c r="M9839" i="6"/>
  <c r="M9840" i="6"/>
  <c r="M9841" i="6"/>
  <c r="M9842" i="6"/>
  <c r="M9843" i="6"/>
  <c r="M9844" i="6"/>
  <c r="M9845" i="6"/>
  <c r="M9846" i="6"/>
  <c r="M9847" i="6"/>
  <c r="M9848" i="6"/>
  <c r="M9849" i="6"/>
  <c r="M9850" i="6"/>
  <c r="M9851" i="6"/>
  <c r="M9852" i="6"/>
  <c r="M9853" i="6"/>
  <c r="M9854" i="6"/>
  <c r="M9855" i="6"/>
  <c r="M9856" i="6"/>
  <c r="M9857" i="6"/>
  <c r="M9858" i="6"/>
  <c r="M9859" i="6"/>
  <c r="M9860" i="6"/>
  <c r="M9861" i="6"/>
  <c r="M9862" i="6"/>
  <c r="M9863" i="6"/>
  <c r="M9864" i="6"/>
  <c r="M9865" i="6"/>
  <c r="M9866" i="6"/>
  <c r="M9867" i="6"/>
  <c r="M9868" i="6"/>
  <c r="M9869" i="6"/>
  <c r="M9870" i="6"/>
  <c r="M9871" i="6"/>
  <c r="M9872" i="6"/>
  <c r="M9873" i="6"/>
  <c r="M9874" i="6"/>
  <c r="M9875" i="6"/>
  <c r="M9876" i="6"/>
  <c r="M9877" i="6"/>
  <c r="M9878" i="6"/>
  <c r="M9879" i="6"/>
  <c r="M9880" i="6"/>
  <c r="M9881" i="6"/>
  <c r="M9882" i="6"/>
  <c r="M9883" i="6"/>
  <c r="M9884" i="6"/>
  <c r="M9885" i="6"/>
  <c r="M9886" i="6"/>
  <c r="M9887" i="6"/>
  <c r="M9888" i="6"/>
  <c r="M9889" i="6"/>
  <c r="M9890" i="6"/>
  <c r="M9891" i="6"/>
  <c r="M9892" i="6"/>
  <c r="M9893" i="6"/>
  <c r="M9894" i="6"/>
  <c r="M9895" i="6"/>
  <c r="M9896" i="6"/>
  <c r="M9897" i="6"/>
  <c r="M9898" i="6"/>
  <c r="M9899" i="6"/>
  <c r="M9900" i="6"/>
  <c r="M9901" i="6"/>
  <c r="M9902" i="6"/>
  <c r="M9903" i="6"/>
  <c r="M9904" i="6"/>
  <c r="M9905" i="6"/>
  <c r="M9906" i="6"/>
  <c r="M9907" i="6"/>
  <c r="M9908" i="6"/>
  <c r="M9909" i="6"/>
  <c r="M9910" i="6"/>
  <c r="M9911" i="6"/>
  <c r="M9912" i="6"/>
  <c r="M9913" i="6"/>
  <c r="M9914" i="6"/>
  <c r="M9915" i="6"/>
  <c r="M9916" i="6"/>
  <c r="M9917" i="6"/>
  <c r="M9918" i="6"/>
  <c r="M9919" i="6"/>
  <c r="M9920" i="6"/>
  <c r="M9921" i="6"/>
  <c r="M9922" i="6"/>
  <c r="M9923" i="6"/>
  <c r="M9924" i="6"/>
  <c r="M9925" i="6"/>
  <c r="M9926" i="6"/>
  <c r="M9927" i="6"/>
  <c r="M9928" i="6"/>
  <c r="M9929" i="6"/>
  <c r="M9930" i="6"/>
  <c r="M9931" i="6"/>
  <c r="M9932" i="6"/>
  <c r="M9933" i="6"/>
  <c r="M9934" i="6"/>
  <c r="M9935" i="6"/>
  <c r="M9936" i="6"/>
  <c r="M9937" i="6"/>
  <c r="M9938" i="6"/>
  <c r="M9939" i="6"/>
  <c r="M9940" i="6"/>
  <c r="M9941" i="6"/>
  <c r="M9942" i="6"/>
  <c r="M9943" i="6"/>
  <c r="M9944" i="6"/>
  <c r="M9945" i="6"/>
  <c r="M9946" i="6"/>
  <c r="M9947" i="6"/>
  <c r="M9948" i="6"/>
  <c r="M9949" i="6"/>
  <c r="M9950" i="6"/>
  <c r="M9951" i="6"/>
  <c r="M9952" i="6"/>
  <c r="M9953" i="6"/>
  <c r="M9954" i="6"/>
  <c r="M9955" i="6"/>
  <c r="M9956" i="6"/>
  <c r="M9957" i="6"/>
  <c r="M9958" i="6"/>
  <c r="M9959" i="6"/>
  <c r="M9960" i="6"/>
  <c r="M9961" i="6"/>
  <c r="M9962" i="6"/>
  <c r="M9963" i="6"/>
  <c r="M9964" i="6"/>
  <c r="M9965" i="6"/>
  <c r="M9966" i="6"/>
  <c r="M9967" i="6"/>
  <c r="M9968" i="6"/>
  <c r="M9969" i="6"/>
  <c r="M9970" i="6"/>
  <c r="M9971" i="6"/>
  <c r="M9972" i="6"/>
  <c r="M9973" i="6"/>
  <c r="M9974" i="6"/>
  <c r="M9975" i="6"/>
  <c r="M9976" i="6"/>
  <c r="M9977" i="6"/>
  <c r="M9978" i="6"/>
  <c r="M9979" i="6"/>
  <c r="M9980" i="6"/>
  <c r="M9981" i="6"/>
  <c r="M9982" i="6"/>
  <c r="M9983" i="6"/>
  <c r="M9984" i="6"/>
  <c r="M9985" i="6"/>
  <c r="M9986" i="6"/>
  <c r="M9987" i="6"/>
  <c r="M9988" i="6"/>
  <c r="M9989" i="6"/>
  <c r="M9990" i="6"/>
  <c r="M9991" i="6"/>
  <c r="M9992" i="6"/>
  <c r="M9993" i="6"/>
  <c r="M9994" i="6"/>
  <c r="M9995" i="6"/>
  <c r="M9996" i="6"/>
  <c r="M9997" i="6"/>
  <c r="M9998" i="6"/>
  <c r="M9999" i="6"/>
  <c r="M10000" i="6"/>
  <c r="Q25" i="3" l="1"/>
  <c r="Q24" i="3"/>
  <c r="H59" i="3"/>
  <c r="Q3" i="3"/>
  <c r="Q4" i="3"/>
  <c r="Q5" i="3"/>
  <c r="Q6" i="3"/>
  <c r="M6" i="5" s="1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" i="3"/>
  <c r="M6" i="6" l="1"/>
  <c r="H102" i="3"/>
  <c r="H103" i="3"/>
  <c r="H104" i="3"/>
  <c r="H105" i="3"/>
  <c r="H36" i="3" l="1"/>
  <c r="P5" i="3" l="1"/>
  <c r="H55" i="3" l="1"/>
  <c r="H56" i="3"/>
  <c r="H57" i="3"/>
  <c r="H58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2" i="3"/>
  <c r="D7" i="6" l="1"/>
  <c r="D8" i="6"/>
  <c r="D16" i="6"/>
  <c r="D24" i="6"/>
  <c r="D32" i="6"/>
  <c r="D40" i="6"/>
  <c r="D48" i="6"/>
  <c r="D56" i="6"/>
  <c r="D64" i="6"/>
  <c r="D72" i="6"/>
  <c r="D80" i="6"/>
  <c r="D88" i="6"/>
  <c r="D96" i="6"/>
  <c r="D104" i="6"/>
  <c r="D112" i="6"/>
  <c r="D120" i="6"/>
  <c r="D128" i="6"/>
  <c r="D136" i="6"/>
  <c r="D144" i="6"/>
  <c r="D152" i="6"/>
  <c r="D160" i="6"/>
  <c r="D168" i="6"/>
  <c r="D176" i="6"/>
  <c r="D184" i="6"/>
  <c r="D192" i="6"/>
  <c r="D200" i="6"/>
  <c r="D208" i="6"/>
  <c r="D216" i="6"/>
  <c r="D224" i="6"/>
  <c r="D232" i="6"/>
  <c r="D240" i="6"/>
  <c r="D248" i="6"/>
  <c r="D9" i="6"/>
  <c r="D10" i="6"/>
  <c r="D18" i="6"/>
  <c r="D26" i="6"/>
  <c r="D34" i="6"/>
  <c r="D42" i="6"/>
  <c r="D50" i="6"/>
  <c r="D58" i="6"/>
  <c r="D66" i="6"/>
  <c r="D74" i="6"/>
  <c r="D82" i="6"/>
  <c r="D90" i="6"/>
  <c r="D98" i="6"/>
  <c r="D106" i="6"/>
  <c r="D114" i="6"/>
  <c r="D122" i="6"/>
  <c r="D130" i="6"/>
  <c r="D138" i="6"/>
  <c r="D146" i="6"/>
  <c r="D154" i="6"/>
  <c r="D162" i="6"/>
  <c r="D170" i="6"/>
  <c r="D178" i="6"/>
  <c r="D186" i="6"/>
  <c r="D194" i="6"/>
  <c r="D202" i="6"/>
  <c r="D210" i="6"/>
  <c r="D218" i="6"/>
  <c r="D226" i="6"/>
  <c r="D234" i="6"/>
  <c r="D242" i="6"/>
  <c r="D250" i="6"/>
  <c r="D258" i="6"/>
  <c r="D266" i="6"/>
  <c r="D274" i="6"/>
  <c r="D282" i="6"/>
  <c r="D290" i="6"/>
  <c r="D298" i="6"/>
  <c r="D306" i="6"/>
  <c r="D314" i="6"/>
  <c r="D322" i="6"/>
  <c r="D330" i="6"/>
  <c r="D338" i="6"/>
  <c r="D346" i="6"/>
  <c r="D354" i="6"/>
  <c r="D362" i="6"/>
  <c r="D370" i="6"/>
  <c r="D378" i="6"/>
  <c r="D386" i="6"/>
  <c r="D394" i="6"/>
  <c r="D402" i="6"/>
  <c r="D410" i="6"/>
  <c r="D418" i="6"/>
  <c r="D426" i="6"/>
  <c r="D434" i="6"/>
  <c r="D442" i="6"/>
  <c r="D450" i="6"/>
  <c r="D458" i="6"/>
  <c r="D466" i="6"/>
  <c r="D474" i="6"/>
  <c r="D482" i="6"/>
  <c r="D490" i="6"/>
  <c r="D498" i="6"/>
  <c r="D506" i="6"/>
  <c r="D514" i="6"/>
  <c r="D522" i="6"/>
  <c r="D530" i="6"/>
  <c r="D538" i="6"/>
  <c r="D546" i="6"/>
  <c r="D554" i="6"/>
  <c r="D562" i="6"/>
  <c r="D570" i="6"/>
  <c r="D578" i="6"/>
  <c r="D586" i="6"/>
  <c r="D594" i="6"/>
  <c r="D602" i="6"/>
  <c r="D610" i="6"/>
  <c r="D618" i="6"/>
  <c r="D626" i="6"/>
  <c r="D634" i="6"/>
  <c r="D642" i="6"/>
  <c r="D650" i="6"/>
  <c r="D658" i="6"/>
  <c r="D11" i="6"/>
  <c r="D19" i="6"/>
  <c r="D27" i="6"/>
  <c r="D35" i="6"/>
  <c r="D43" i="6"/>
  <c r="D51" i="6"/>
  <c r="D59" i="6"/>
  <c r="D67" i="6"/>
  <c r="D75" i="6"/>
  <c r="D83" i="6"/>
  <c r="D91" i="6"/>
  <c r="D99" i="6"/>
  <c r="D107" i="6"/>
  <c r="D115" i="6"/>
  <c r="D123" i="6"/>
  <c r="D131" i="6"/>
  <c r="D139" i="6"/>
  <c r="D147" i="6"/>
  <c r="D155" i="6"/>
  <c r="D163" i="6"/>
  <c r="D171" i="6"/>
  <c r="D179" i="6"/>
  <c r="D187" i="6"/>
  <c r="D195" i="6"/>
  <c r="D203" i="6"/>
  <c r="D211" i="6"/>
  <c r="D219" i="6"/>
  <c r="D227" i="6"/>
  <c r="D235" i="6"/>
  <c r="D243" i="6"/>
  <c r="D251" i="6"/>
  <c r="D259" i="6"/>
  <c r="D267" i="6"/>
  <c r="D275" i="6"/>
  <c r="D283" i="6"/>
  <c r="D291" i="6"/>
  <c r="D299" i="6"/>
  <c r="D307" i="6"/>
  <c r="D315" i="6"/>
  <c r="D323" i="6"/>
  <c r="D331" i="6"/>
  <c r="D339" i="6"/>
  <c r="D12" i="6"/>
  <c r="D13" i="6"/>
  <c r="D21" i="6"/>
  <c r="D29" i="6"/>
  <c r="D37" i="6"/>
  <c r="D45" i="6"/>
  <c r="D53" i="6"/>
  <c r="D61" i="6"/>
  <c r="D69" i="6"/>
  <c r="D77" i="6"/>
  <c r="D85" i="6"/>
  <c r="D93" i="6"/>
  <c r="D101" i="6"/>
  <c r="D109" i="6"/>
  <c r="D117" i="6"/>
  <c r="D125" i="6"/>
  <c r="D133" i="6"/>
  <c r="D141" i="6"/>
  <c r="D149" i="6"/>
  <c r="D157" i="6"/>
  <c r="D165" i="6"/>
  <c r="D173" i="6"/>
  <c r="D181" i="6"/>
  <c r="D189" i="6"/>
  <c r="D197" i="6"/>
  <c r="D205" i="6"/>
  <c r="D213" i="6"/>
  <c r="D221" i="6"/>
  <c r="D229" i="6"/>
  <c r="D237" i="6"/>
  <c r="D245" i="6"/>
  <c r="D253" i="6"/>
  <c r="D261" i="6"/>
  <c r="D269" i="6"/>
  <c r="D277" i="6"/>
  <c r="D285" i="6"/>
  <c r="D293" i="6"/>
  <c r="D301" i="6"/>
  <c r="D309" i="6"/>
  <c r="D317" i="6"/>
  <c r="D325" i="6"/>
  <c r="D333" i="6"/>
  <c r="D341" i="6"/>
  <c r="D349" i="6"/>
  <c r="D357" i="6"/>
  <c r="D365" i="6"/>
  <c r="D373" i="6"/>
  <c r="D381" i="6"/>
  <c r="D389" i="6"/>
  <c r="D397" i="6"/>
  <c r="D405" i="6"/>
  <c r="D413" i="6"/>
  <c r="D421" i="6"/>
  <c r="D429" i="6"/>
  <c r="D437" i="6"/>
  <c r="D445" i="6"/>
  <c r="D453" i="6"/>
  <c r="D461" i="6"/>
  <c r="D469" i="6"/>
  <c r="D477" i="6"/>
  <c r="D485" i="6"/>
  <c r="D493" i="6"/>
  <c r="D501" i="6"/>
  <c r="D509" i="6"/>
  <c r="D517" i="6"/>
  <c r="D525" i="6"/>
  <c r="D533" i="6"/>
  <c r="D541" i="6"/>
  <c r="D549" i="6"/>
  <c r="D557" i="6"/>
  <c r="D565" i="6"/>
  <c r="D573" i="6"/>
  <c r="D581" i="6"/>
  <c r="D589" i="6"/>
  <c r="D597" i="6"/>
  <c r="D605" i="6"/>
  <c r="D613" i="6"/>
  <c r="D621" i="6"/>
  <c r="D629" i="6"/>
  <c r="D637" i="6"/>
  <c r="D645" i="6"/>
  <c r="D653" i="6"/>
  <c r="D661" i="6"/>
  <c r="D669" i="6"/>
  <c r="D677" i="6"/>
  <c r="D685" i="6"/>
  <c r="D14" i="6"/>
  <c r="D22" i="6"/>
  <c r="D30" i="6"/>
  <c r="D38" i="6"/>
  <c r="D46" i="6"/>
  <c r="D54" i="6"/>
  <c r="D62" i="6"/>
  <c r="D70" i="6"/>
  <c r="D78" i="6"/>
  <c r="D86" i="6"/>
  <c r="D94" i="6"/>
  <c r="D102" i="6"/>
  <c r="D110" i="6"/>
  <c r="D118" i="6"/>
  <c r="D126" i="6"/>
  <c r="D134" i="6"/>
  <c r="D142" i="6"/>
  <c r="D150" i="6"/>
  <c r="D158" i="6"/>
  <c r="D166" i="6"/>
  <c r="D174" i="6"/>
  <c r="D182" i="6"/>
  <c r="D190" i="6"/>
  <c r="D198" i="6"/>
  <c r="D206" i="6"/>
  <c r="D214" i="6"/>
  <c r="D222" i="6"/>
  <c r="D230" i="6"/>
  <c r="D238" i="6"/>
  <c r="D246" i="6"/>
  <c r="D254" i="6"/>
  <c r="D262" i="6"/>
  <c r="D270" i="6"/>
  <c r="D278" i="6"/>
  <c r="D286" i="6"/>
  <c r="D294" i="6"/>
  <c r="D302" i="6"/>
  <c r="D310" i="6"/>
  <c r="D318" i="6"/>
  <c r="D326" i="6"/>
  <c r="D334" i="6"/>
  <c r="D342" i="6"/>
  <c r="D350" i="6"/>
  <c r="D358" i="6"/>
  <c r="D366" i="6"/>
  <c r="D374" i="6"/>
  <c r="D382" i="6"/>
  <c r="D390" i="6"/>
  <c r="D398" i="6"/>
  <c r="D406" i="6"/>
  <c r="D414" i="6"/>
  <c r="D422" i="6"/>
  <c r="D430" i="6"/>
  <c r="D438" i="6"/>
  <c r="D446" i="6"/>
  <c r="D454" i="6"/>
  <c r="D462" i="6"/>
  <c r="D470" i="6"/>
  <c r="D478" i="6"/>
  <c r="D486" i="6"/>
  <c r="D494" i="6"/>
  <c r="D502" i="6"/>
  <c r="D510" i="6"/>
  <c r="D518" i="6"/>
  <c r="D526" i="6"/>
  <c r="D534" i="6"/>
  <c r="D542" i="6"/>
  <c r="D550" i="6"/>
  <c r="D558" i="6"/>
  <c r="D566" i="6"/>
  <c r="D574" i="6"/>
  <c r="D582" i="6"/>
  <c r="D590" i="6"/>
  <c r="D598" i="6"/>
  <c r="D606" i="6"/>
  <c r="D614" i="6"/>
  <c r="D622" i="6"/>
  <c r="D630" i="6"/>
  <c r="D638" i="6"/>
  <c r="D646" i="6"/>
  <c r="D654" i="6"/>
  <c r="D662" i="6"/>
  <c r="D670" i="6"/>
  <c r="D678" i="6"/>
  <c r="D686" i="6"/>
  <c r="D15" i="6"/>
  <c r="D36" i="6"/>
  <c r="D57" i="6"/>
  <c r="D79" i="6"/>
  <c r="D100" i="6"/>
  <c r="D121" i="6"/>
  <c r="D143" i="6"/>
  <c r="D164" i="6"/>
  <c r="D185" i="6"/>
  <c r="D207" i="6"/>
  <c r="D228" i="6"/>
  <c r="D249" i="6"/>
  <c r="D265" i="6"/>
  <c r="D281" i="6"/>
  <c r="D297" i="6"/>
  <c r="D313" i="6"/>
  <c r="D329" i="6"/>
  <c r="D345" i="6"/>
  <c r="D359" i="6"/>
  <c r="D371" i="6"/>
  <c r="D384" i="6"/>
  <c r="D396" i="6"/>
  <c r="D409" i="6"/>
  <c r="D423" i="6"/>
  <c r="D435" i="6"/>
  <c r="D448" i="6"/>
  <c r="D460" i="6"/>
  <c r="D473" i="6"/>
  <c r="D487" i="6"/>
  <c r="D499" i="6"/>
  <c r="D512" i="6"/>
  <c r="D524" i="6"/>
  <c r="D537" i="6"/>
  <c r="D551" i="6"/>
  <c r="D563" i="6"/>
  <c r="D576" i="6"/>
  <c r="D588" i="6"/>
  <c r="D601" i="6"/>
  <c r="D615" i="6"/>
  <c r="D627" i="6"/>
  <c r="D640" i="6"/>
  <c r="D652" i="6"/>
  <c r="D665" i="6"/>
  <c r="D675" i="6"/>
  <c r="D687" i="6"/>
  <c r="D695" i="6"/>
  <c r="D703" i="6"/>
  <c r="D711" i="6"/>
  <c r="D719" i="6"/>
  <c r="D727" i="6"/>
  <c r="D735" i="6"/>
  <c r="D743" i="6"/>
  <c r="D751" i="6"/>
  <c r="D759" i="6"/>
  <c r="D767" i="6"/>
  <c r="D775" i="6"/>
  <c r="D783" i="6"/>
  <c r="D791" i="6"/>
  <c r="D799" i="6"/>
  <c r="D807" i="6"/>
  <c r="D815" i="6"/>
  <c r="D823" i="6"/>
  <c r="D831" i="6"/>
  <c r="D839" i="6"/>
  <c r="D847" i="6"/>
  <c r="D855" i="6"/>
  <c r="D863" i="6"/>
  <c r="D871" i="6"/>
  <c r="D879" i="6"/>
  <c r="D887" i="6"/>
  <c r="D895" i="6"/>
  <c r="D903" i="6"/>
  <c r="D911" i="6"/>
  <c r="D919" i="6"/>
  <c r="D927" i="6"/>
  <c r="D935" i="6"/>
  <c r="D943" i="6"/>
  <c r="D951" i="6"/>
  <c r="D959" i="6"/>
  <c r="D967" i="6"/>
  <c r="D975" i="6"/>
  <c r="D983" i="6"/>
  <c r="D991" i="6"/>
  <c r="D999" i="6"/>
  <c r="D1007" i="6"/>
  <c r="D17" i="6"/>
  <c r="D39" i="6"/>
  <c r="D60" i="6"/>
  <c r="D81" i="6"/>
  <c r="D103" i="6"/>
  <c r="D124" i="6"/>
  <c r="D145" i="6"/>
  <c r="D167" i="6"/>
  <c r="D188" i="6"/>
  <c r="D209" i="6"/>
  <c r="D231" i="6"/>
  <c r="D252" i="6"/>
  <c r="D268" i="6"/>
  <c r="D284" i="6"/>
  <c r="D300" i="6"/>
  <c r="D316" i="6"/>
  <c r="D332" i="6"/>
  <c r="D347" i="6"/>
  <c r="D360" i="6"/>
  <c r="D372" i="6"/>
  <c r="D385" i="6"/>
  <c r="D399" i="6"/>
  <c r="D411" i="6"/>
  <c r="D424" i="6"/>
  <c r="D436" i="6"/>
  <c r="D449" i="6"/>
  <c r="D463" i="6"/>
  <c r="D475" i="6"/>
  <c r="D488" i="6"/>
  <c r="D500" i="6"/>
  <c r="D513" i="6"/>
  <c r="D527" i="6"/>
  <c r="D539" i="6"/>
  <c r="D552" i="6"/>
  <c r="D564" i="6"/>
  <c r="D577" i="6"/>
  <c r="D591" i="6"/>
  <c r="D603" i="6"/>
  <c r="D616" i="6"/>
  <c r="D628" i="6"/>
  <c r="D641" i="6"/>
  <c r="D655" i="6"/>
  <c r="D666" i="6"/>
  <c r="D676" i="6"/>
  <c r="D688" i="6"/>
  <c r="D696" i="6"/>
  <c r="D704" i="6"/>
  <c r="D712" i="6"/>
  <c r="D720" i="6"/>
  <c r="D728" i="6"/>
  <c r="D736" i="6"/>
  <c r="D744" i="6"/>
  <c r="D752" i="6"/>
  <c r="D760" i="6"/>
  <c r="D768" i="6"/>
  <c r="D776" i="6"/>
  <c r="D784" i="6"/>
  <c r="D20" i="6"/>
  <c r="D41" i="6"/>
  <c r="D63" i="6"/>
  <c r="D84" i="6"/>
  <c r="D105" i="6"/>
  <c r="D127" i="6"/>
  <c r="D148" i="6"/>
  <c r="D169" i="6"/>
  <c r="D191" i="6"/>
  <c r="D212" i="6"/>
  <c r="D233" i="6"/>
  <c r="D255" i="6"/>
  <c r="D271" i="6"/>
  <c r="D287" i="6"/>
  <c r="D303" i="6"/>
  <c r="D319" i="6"/>
  <c r="D335" i="6"/>
  <c r="D348" i="6"/>
  <c r="D361" i="6"/>
  <c r="D375" i="6"/>
  <c r="D387" i="6"/>
  <c r="D400" i="6"/>
  <c r="D412" i="6"/>
  <c r="D425" i="6"/>
  <c r="D439" i="6"/>
  <c r="D451" i="6"/>
  <c r="D464" i="6"/>
  <c r="D476" i="6"/>
  <c r="D489" i="6"/>
  <c r="D503" i="6"/>
  <c r="D515" i="6"/>
  <c r="D528" i="6"/>
  <c r="D540" i="6"/>
  <c r="D553" i="6"/>
  <c r="D567" i="6"/>
  <c r="D579" i="6"/>
  <c r="D592" i="6"/>
  <c r="D604" i="6"/>
  <c r="D617" i="6"/>
  <c r="D631" i="6"/>
  <c r="D643" i="6"/>
  <c r="D656" i="6"/>
  <c r="D667" i="6"/>
  <c r="D679" i="6"/>
  <c r="D689" i="6"/>
  <c r="D697" i="6"/>
  <c r="D705" i="6"/>
  <c r="D713" i="6"/>
  <c r="D721" i="6"/>
  <c r="D729" i="6"/>
  <c r="D737" i="6"/>
  <c r="D745" i="6"/>
  <c r="D753" i="6"/>
  <c r="D761" i="6"/>
  <c r="D769" i="6"/>
  <c r="D777" i="6"/>
  <c r="D785" i="6"/>
  <c r="D793" i="6"/>
  <c r="D801" i="6"/>
  <c r="D809" i="6"/>
  <c r="D817" i="6"/>
  <c r="D825" i="6"/>
  <c r="D833" i="6"/>
  <c r="D841" i="6"/>
  <c r="D849" i="6"/>
  <c r="D857" i="6"/>
  <c r="D865" i="6"/>
  <c r="D873" i="6"/>
  <c r="D881" i="6"/>
  <c r="D889" i="6"/>
  <c r="D897" i="6"/>
  <c r="D905" i="6"/>
  <c r="D913" i="6"/>
  <c r="D921" i="6"/>
  <c r="D929" i="6"/>
  <c r="D937" i="6"/>
  <c r="D945" i="6"/>
  <c r="D953" i="6"/>
  <c r="D961" i="6"/>
  <c r="D969" i="6"/>
  <c r="D977" i="6"/>
  <c r="D985" i="6"/>
  <c r="D993" i="6"/>
  <c r="D1001" i="6"/>
  <c r="D1009" i="6"/>
  <c r="D23" i="6"/>
  <c r="D44" i="6"/>
  <c r="D65" i="6"/>
  <c r="D87" i="6"/>
  <c r="D108" i="6"/>
  <c r="D129" i="6"/>
  <c r="D151" i="6"/>
  <c r="D172" i="6"/>
  <c r="D193" i="6"/>
  <c r="D215" i="6"/>
  <c r="D236" i="6"/>
  <c r="D256" i="6"/>
  <c r="D272" i="6"/>
  <c r="D288" i="6"/>
  <c r="D304" i="6"/>
  <c r="D320" i="6"/>
  <c r="D336" i="6"/>
  <c r="D351" i="6"/>
  <c r="D363" i="6"/>
  <c r="D376" i="6"/>
  <c r="D388" i="6"/>
  <c r="D401" i="6"/>
  <c r="D415" i="6"/>
  <c r="D427" i="6"/>
  <c r="D440" i="6"/>
  <c r="D452" i="6"/>
  <c r="D465" i="6"/>
  <c r="D479" i="6"/>
  <c r="D491" i="6"/>
  <c r="D504" i="6"/>
  <c r="D516" i="6"/>
  <c r="D529" i="6"/>
  <c r="D543" i="6"/>
  <c r="D555" i="6"/>
  <c r="D568" i="6"/>
  <c r="D580" i="6"/>
  <c r="D593" i="6"/>
  <c r="D607" i="6"/>
  <c r="D619" i="6"/>
  <c r="D632" i="6"/>
  <c r="D644" i="6"/>
  <c r="D657" i="6"/>
  <c r="D668" i="6"/>
  <c r="D680" i="6"/>
  <c r="D690" i="6"/>
  <c r="D698" i="6"/>
  <c r="D706" i="6"/>
  <c r="D714" i="6"/>
  <c r="D722" i="6"/>
  <c r="D730" i="6"/>
  <c r="D738" i="6"/>
  <c r="D746" i="6"/>
  <c r="D754" i="6"/>
  <c r="D762" i="6"/>
  <c r="D770" i="6"/>
  <c r="D778" i="6"/>
  <c r="D786" i="6"/>
  <c r="D794" i="6"/>
  <c r="D802" i="6"/>
  <c r="D810" i="6"/>
  <c r="D818" i="6"/>
  <c r="D826" i="6"/>
  <c r="D834" i="6"/>
  <c r="D842" i="6"/>
  <c r="D850" i="6"/>
  <c r="D858" i="6"/>
  <c r="D866" i="6"/>
  <c r="D874" i="6"/>
  <c r="D882" i="6"/>
  <c r="D890" i="6"/>
  <c r="D898" i="6"/>
  <c r="D906" i="6"/>
  <c r="D914" i="6"/>
  <c r="D922" i="6"/>
  <c r="D930" i="6"/>
  <c r="D938" i="6"/>
  <c r="D946" i="6"/>
  <c r="D954" i="6"/>
  <c r="D962" i="6"/>
  <c r="D970" i="6"/>
  <c r="D978" i="6"/>
  <c r="D986" i="6"/>
  <c r="D994" i="6"/>
  <c r="D1002" i="6"/>
  <c r="D1010" i="6"/>
  <c r="D25" i="6"/>
  <c r="D47" i="6"/>
  <c r="D68" i="6"/>
  <c r="D89" i="6"/>
  <c r="D111" i="6"/>
  <c r="D132" i="6"/>
  <c r="D153" i="6"/>
  <c r="D175" i="6"/>
  <c r="D196" i="6"/>
  <c r="D217" i="6"/>
  <c r="D239" i="6"/>
  <c r="D257" i="6"/>
  <c r="D273" i="6"/>
  <c r="D289" i="6"/>
  <c r="D305" i="6"/>
  <c r="D321" i="6"/>
  <c r="D337" i="6"/>
  <c r="D352" i="6"/>
  <c r="D364" i="6"/>
  <c r="D377" i="6"/>
  <c r="D391" i="6"/>
  <c r="D403" i="6"/>
  <c r="D416" i="6"/>
  <c r="D428" i="6"/>
  <c r="D441" i="6"/>
  <c r="D455" i="6"/>
  <c r="D467" i="6"/>
  <c r="D480" i="6"/>
  <c r="D492" i="6"/>
  <c r="D505" i="6"/>
  <c r="D519" i="6"/>
  <c r="D531" i="6"/>
  <c r="D544" i="6"/>
  <c r="D556" i="6"/>
  <c r="D569" i="6"/>
  <c r="D583" i="6"/>
  <c r="D595" i="6"/>
  <c r="D608" i="6"/>
  <c r="D620" i="6"/>
  <c r="D633" i="6"/>
  <c r="D647" i="6"/>
  <c r="D659" i="6"/>
  <c r="D671" i="6"/>
  <c r="D681" i="6"/>
  <c r="D691" i="6"/>
  <c r="D699" i="6"/>
  <c r="D707" i="6"/>
  <c r="D715" i="6"/>
  <c r="D723" i="6"/>
  <c r="D731" i="6"/>
  <c r="D739" i="6"/>
  <c r="D747" i="6"/>
  <c r="D755" i="6"/>
  <c r="D763" i="6"/>
  <c r="D771" i="6"/>
  <c r="D779" i="6"/>
  <c r="D787" i="6"/>
  <c r="D795" i="6"/>
  <c r="D803" i="6"/>
  <c r="D811" i="6"/>
  <c r="D819" i="6"/>
  <c r="D827" i="6"/>
  <c r="D835" i="6"/>
  <c r="D843" i="6"/>
  <c r="D851" i="6"/>
  <c r="D859" i="6"/>
  <c r="D867" i="6"/>
  <c r="D875" i="6"/>
  <c r="D883" i="6"/>
  <c r="D891" i="6"/>
  <c r="D899" i="6"/>
  <c r="D907" i="6"/>
  <c r="D31" i="6"/>
  <c r="D52" i="6"/>
  <c r="D73" i="6"/>
  <c r="D95" i="6"/>
  <c r="D116" i="6"/>
  <c r="D137" i="6"/>
  <c r="D159" i="6"/>
  <c r="D180" i="6"/>
  <c r="D201" i="6"/>
  <c r="D223" i="6"/>
  <c r="D244" i="6"/>
  <c r="D263" i="6"/>
  <c r="D279" i="6"/>
  <c r="D295" i="6"/>
  <c r="D311" i="6"/>
  <c r="D327" i="6"/>
  <c r="D343" i="6"/>
  <c r="D355" i="6"/>
  <c r="D368" i="6"/>
  <c r="D380" i="6"/>
  <c r="D393" i="6"/>
  <c r="D407" i="6"/>
  <c r="D419" i="6"/>
  <c r="D432" i="6"/>
  <c r="D444" i="6"/>
  <c r="D457" i="6"/>
  <c r="D471" i="6"/>
  <c r="D483" i="6"/>
  <c r="D496" i="6"/>
  <c r="D508" i="6"/>
  <c r="D521" i="6"/>
  <c r="D535" i="6"/>
  <c r="D547" i="6"/>
  <c r="D560" i="6"/>
  <c r="D572" i="6"/>
  <c r="D585" i="6"/>
  <c r="D599" i="6"/>
  <c r="D611" i="6"/>
  <c r="D624" i="6"/>
  <c r="D636" i="6"/>
  <c r="D649" i="6"/>
  <c r="D663" i="6"/>
  <c r="D673" i="6"/>
  <c r="D683" i="6"/>
  <c r="D693" i="6"/>
  <c r="D701" i="6"/>
  <c r="D709" i="6"/>
  <c r="D717" i="6"/>
  <c r="D725" i="6"/>
  <c r="D733" i="6"/>
  <c r="D741" i="6"/>
  <c r="D749" i="6"/>
  <c r="D757" i="6"/>
  <c r="D765" i="6"/>
  <c r="D773" i="6"/>
  <c r="D781" i="6"/>
  <c r="D789" i="6"/>
  <c r="D797" i="6"/>
  <c r="D805" i="6"/>
  <c r="D813" i="6"/>
  <c r="D821" i="6"/>
  <c r="D829" i="6"/>
  <c r="D837" i="6"/>
  <c r="D845" i="6"/>
  <c r="D853" i="6"/>
  <c r="D861" i="6"/>
  <c r="D869" i="6"/>
  <c r="D877" i="6"/>
  <c r="D885" i="6"/>
  <c r="D893" i="6"/>
  <c r="D901" i="6"/>
  <c r="D909" i="6"/>
  <c r="D917" i="6"/>
  <c r="D925" i="6"/>
  <c r="D933" i="6"/>
  <c r="D941" i="6"/>
  <c r="D949" i="6"/>
  <c r="D957" i="6"/>
  <c r="D965" i="6"/>
  <c r="D973" i="6"/>
  <c r="D981" i="6"/>
  <c r="D989" i="6"/>
  <c r="D997" i="6"/>
  <c r="D1005" i="6"/>
  <c r="D28" i="6"/>
  <c r="D113" i="6"/>
  <c r="D199" i="6"/>
  <c r="D276" i="6"/>
  <c r="D340" i="6"/>
  <c r="D392" i="6"/>
  <c r="D443" i="6"/>
  <c r="D495" i="6"/>
  <c r="D545" i="6"/>
  <c r="D596" i="6"/>
  <c r="D648" i="6"/>
  <c r="D692" i="6"/>
  <c r="D724" i="6"/>
  <c r="D756" i="6"/>
  <c r="D788" i="6"/>
  <c r="D808" i="6"/>
  <c r="D830" i="6"/>
  <c r="D852" i="6"/>
  <c r="D872" i="6"/>
  <c r="D894" i="6"/>
  <c r="D915" i="6"/>
  <c r="D931" i="6"/>
  <c r="D947" i="6"/>
  <c r="D963" i="6"/>
  <c r="D979" i="6"/>
  <c r="D995" i="6"/>
  <c r="D1011" i="6"/>
  <c r="D1019" i="6"/>
  <c r="D1027" i="6"/>
  <c r="D1035" i="6"/>
  <c r="D1043" i="6"/>
  <c r="D1051" i="6"/>
  <c r="D1059" i="6"/>
  <c r="D1067" i="6"/>
  <c r="D1075" i="6"/>
  <c r="D1083" i="6"/>
  <c r="D1091" i="6"/>
  <c r="D1099" i="6"/>
  <c r="D1107" i="6"/>
  <c r="D1115" i="6"/>
  <c r="D1123" i="6"/>
  <c r="D1131" i="6"/>
  <c r="D1139" i="6"/>
  <c r="D1147" i="6"/>
  <c r="D1155" i="6"/>
  <c r="D1163" i="6"/>
  <c r="D1171" i="6"/>
  <c r="D1179" i="6"/>
  <c r="D1187" i="6"/>
  <c r="D1195" i="6"/>
  <c r="D1203" i="6"/>
  <c r="D1211" i="6"/>
  <c r="D1219" i="6"/>
  <c r="D1227" i="6"/>
  <c r="D33" i="6"/>
  <c r="D119" i="6"/>
  <c r="D204" i="6"/>
  <c r="D280" i="6"/>
  <c r="D344" i="6"/>
  <c r="D395" i="6"/>
  <c r="D447" i="6"/>
  <c r="D497" i="6"/>
  <c r="D548" i="6"/>
  <c r="D600" i="6"/>
  <c r="D651" i="6"/>
  <c r="D694" i="6"/>
  <c r="D726" i="6"/>
  <c r="D758" i="6"/>
  <c r="D790" i="6"/>
  <c r="D812" i="6"/>
  <c r="D832" i="6"/>
  <c r="D854" i="6"/>
  <c r="D876" i="6"/>
  <c r="D896" i="6"/>
  <c r="D916" i="6"/>
  <c r="D932" i="6"/>
  <c r="D948" i="6"/>
  <c r="D964" i="6"/>
  <c r="D980" i="6"/>
  <c r="D996" i="6"/>
  <c r="D1012" i="6"/>
  <c r="D1020" i="6"/>
  <c r="D1028" i="6"/>
  <c r="D1036" i="6"/>
  <c r="D1044" i="6"/>
  <c r="D1052" i="6"/>
  <c r="D1060" i="6"/>
  <c r="D1068" i="6"/>
  <c r="D1076" i="6"/>
  <c r="D1084" i="6"/>
  <c r="D1092" i="6"/>
  <c r="D1100" i="6"/>
  <c r="D1108" i="6"/>
  <c r="D1116" i="6"/>
  <c r="D1124" i="6"/>
  <c r="D1132" i="6"/>
  <c r="D1140" i="6"/>
  <c r="D1148" i="6"/>
  <c r="D1156" i="6"/>
  <c r="D1164" i="6"/>
  <c r="D1172" i="6"/>
  <c r="D1180" i="6"/>
  <c r="D1188" i="6"/>
  <c r="D1196" i="6"/>
  <c r="D1204" i="6"/>
  <c r="D1212" i="6"/>
  <c r="D1220" i="6"/>
  <c r="D1228" i="6"/>
  <c r="D1236" i="6"/>
  <c r="D1244" i="6"/>
  <c r="D1252" i="6"/>
  <c r="D1260" i="6"/>
  <c r="D1268" i="6"/>
  <c r="D1276" i="6"/>
  <c r="D1284" i="6"/>
  <c r="D1292" i="6"/>
  <c r="D1300" i="6"/>
  <c r="D1308" i="6"/>
  <c r="D1316" i="6"/>
  <c r="D1324" i="6"/>
  <c r="D1332" i="6"/>
  <c r="D1340" i="6"/>
  <c r="D1348" i="6"/>
  <c r="D1356" i="6"/>
  <c r="D1364" i="6"/>
  <c r="D1372" i="6"/>
  <c r="D1380" i="6"/>
  <c r="D1388" i="6"/>
  <c r="D1396" i="6"/>
  <c r="D1404" i="6"/>
  <c r="D1412" i="6"/>
  <c r="D1420" i="6"/>
  <c r="D1428" i="6"/>
  <c r="D1436" i="6"/>
  <c r="D1444" i="6"/>
  <c r="D1452" i="6"/>
  <c r="D1460" i="6"/>
  <c r="D1468" i="6"/>
  <c r="D1476" i="6"/>
  <c r="D49" i="6"/>
  <c r="D135" i="6"/>
  <c r="D220" i="6"/>
  <c r="D292" i="6"/>
  <c r="D353" i="6"/>
  <c r="D404" i="6"/>
  <c r="D456" i="6"/>
  <c r="D507" i="6"/>
  <c r="D559" i="6"/>
  <c r="D609" i="6"/>
  <c r="D660" i="6"/>
  <c r="D700" i="6"/>
  <c r="D732" i="6"/>
  <c r="D764" i="6"/>
  <c r="D792" i="6"/>
  <c r="D814" i="6"/>
  <c r="D836" i="6"/>
  <c r="D856" i="6"/>
  <c r="D878" i="6"/>
  <c r="D900" i="6"/>
  <c r="D918" i="6"/>
  <c r="D934" i="6"/>
  <c r="D950" i="6"/>
  <c r="D966" i="6"/>
  <c r="D982" i="6"/>
  <c r="D998" i="6"/>
  <c r="D1013" i="6"/>
  <c r="D1021" i="6"/>
  <c r="D1029" i="6"/>
  <c r="D1037" i="6"/>
  <c r="D1045" i="6"/>
  <c r="D1053" i="6"/>
  <c r="D1061" i="6"/>
  <c r="D1069" i="6"/>
  <c r="D1077" i="6"/>
  <c r="D1085" i="6"/>
  <c r="D1093" i="6"/>
  <c r="D1101" i="6"/>
  <c r="D1109" i="6"/>
  <c r="D1117" i="6"/>
  <c r="D1125" i="6"/>
  <c r="D1133" i="6"/>
  <c r="D1141" i="6"/>
  <c r="D1149" i="6"/>
  <c r="D1157" i="6"/>
  <c r="D1165" i="6"/>
  <c r="D1173" i="6"/>
  <c r="D1181" i="6"/>
  <c r="D1189" i="6"/>
  <c r="D1197" i="6"/>
  <c r="D1205" i="6"/>
  <c r="D1213" i="6"/>
  <c r="D1221" i="6"/>
  <c r="D1229" i="6"/>
  <c r="D1237" i="6"/>
  <c r="D1245" i="6"/>
  <c r="D1253" i="6"/>
  <c r="D1261" i="6"/>
  <c r="D1269" i="6"/>
  <c r="D1277" i="6"/>
  <c r="D1285" i="6"/>
  <c r="D1293" i="6"/>
  <c r="D1301" i="6"/>
  <c r="D1309" i="6"/>
  <c r="D1317" i="6"/>
  <c r="D1325" i="6"/>
  <c r="D1333" i="6"/>
  <c r="D1341" i="6"/>
  <c r="D1349" i="6"/>
  <c r="D1357" i="6"/>
  <c r="D1365" i="6"/>
  <c r="D1373" i="6"/>
  <c r="D1381" i="6"/>
  <c r="D1389" i="6"/>
  <c r="D1397" i="6"/>
  <c r="D1405" i="6"/>
  <c r="D1413" i="6"/>
  <c r="D1421" i="6"/>
  <c r="D1429" i="6"/>
  <c r="D1437" i="6"/>
  <c r="D1445" i="6"/>
  <c r="D1453" i="6"/>
  <c r="D1461" i="6"/>
  <c r="D1469" i="6"/>
  <c r="D1477" i="6"/>
  <c r="D55" i="6"/>
  <c r="D140" i="6"/>
  <c r="D225" i="6"/>
  <c r="D296" i="6"/>
  <c r="D356" i="6"/>
  <c r="D408" i="6"/>
  <c r="D459" i="6"/>
  <c r="D511" i="6"/>
  <c r="D561" i="6"/>
  <c r="D612" i="6"/>
  <c r="D664" i="6"/>
  <c r="D702" i="6"/>
  <c r="D734" i="6"/>
  <c r="D766" i="6"/>
  <c r="D796" i="6"/>
  <c r="D816" i="6"/>
  <c r="D838" i="6"/>
  <c r="D860" i="6"/>
  <c r="D880" i="6"/>
  <c r="D902" i="6"/>
  <c r="D920" i="6"/>
  <c r="D936" i="6"/>
  <c r="D952" i="6"/>
  <c r="D968" i="6"/>
  <c r="D984" i="6"/>
  <c r="D1000" i="6"/>
  <c r="D1014" i="6"/>
  <c r="D1022" i="6"/>
  <c r="D1030" i="6"/>
  <c r="D1038" i="6"/>
  <c r="D1046" i="6"/>
  <c r="D1054" i="6"/>
  <c r="D1062" i="6"/>
  <c r="D1070" i="6"/>
  <c r="D1078" i="6"/>
  <c r="D1086" i="6"/>
  <c r="D1094" i="6"/>
  <c r="D1102" i="6"/>
  <c r="D1110" i="6"/>
  <c r="D1118" i="6"/>
  <c r="D1126" i="6"/>
  <c r="D1134" i="6"/>
  <c r="D1142" i="6"/>
  <c r="D1150" i="6"/>
  <c r="D1158" i="6"/>
  <c r="D1166" i="6"/>
  <c r="D1174" i="6"/>
  <c r="D1182" i="6"/>
  <c r="D1190" i="6"/>
  <c r="D1198" i="6"/>
  <c r="D1206" i="6"/>
  <c r="D1214" i="6"/>
  <c r="D1222" i="6"/>
  <c r="D1230" i="6"/>
  <c r="D1238" i="6"/>
  <c r="D92" i="6"/>
  <c r="D177" i="6"/>
  <c r="D260" i="6"/>
  <c r="D324" i="6"/>
  <c r="D379" i="6"/>
  <c r="D431" i="6"/>
  <c r="D481" i="6"/>
  <c r="D532" i="6"/>
  <c r="D584" i="6"/>
  <c r="D635" i="6"/>
  <c r="D682" i="6"/>
  <c r="D716" i="6"/>
  <c r="D748" i="6"/>
  <c r="D780" i="6"/>
  <c r="D804" i="6"/>
  <c r="D824" i="6"/>
  <c r="D846" i="6"/>
  <c r="D868" i="6"/>
  <c r="D888" i="6"/>
  <c r="D910" i="6"/>
  <c r="D926" i="6"/>
  <c r="D942" i="6"/>
  <c r="D958" i="6"/>
  <c r="D974" i="6"/>
  <c r="D990" i="6"/>
  <c r="D1006" i="6"/>
  <c r="D1017" i="6"/>
  <c r="D1025" i="6"/>
  <c r="D1033" i="6"/>
  <c r="D1041" i="6"/>
  <c r="D1049" i="6"/>
  <c r="D1057" i="6"/>
  <c r="D1065" i="6"/>
  <c r="D1073" i="6"/>
  <c r="D1081" i="6"/>
  <c r="D1089" i="6"/>
  <c r="D1097" i="6"/>
  <c r="D1105" i="6"/>
  <c r="D1113" i="6"/>
  <c r="D1121" i="6"/>
  <c r="D1129" i="6"/>
  <c r="D1137" i="6"/>
  <c r="D1145" i="6"/>
  <c r="D1153" i="6"/>
  <c r="D1161" i="6"/>
  <c r="D1169" i="6"/>
  <c r="D1177" i="6"/>
  <c r="D1185" i="6"/>
  <c r="D1193" i="6"/>
  <c r="D1201" i="6"/>
  <c r="D1209" i="6"/>
  <c r="D1217" i="6"/>
  <c r="D1225" i="6"/>
  <c r="D1233" i="6"/>
  <c r="D1241" i="6"/>
  <c r="D1249" i="6"/>
  <c r="D1257" i="6"/>
  <c r="D1265" i="6"/>
  <c r="D1273" i="6"/>
  <c r="D1281" i="6"/>
  <c r="D1289" i="6"/>
  <c r="D1297" i="6"/>
  <c r="D1305" i="6"/>
  <c r="D1313" i="6"/>
  <c r="D1321" i="6"/>
  <c r="D1329" i="6"/>
  <c r="D1337" i="6"/>
  <c r="D1345" i="6"/>
  <c r="D1353" i="6"/>
  <c r="D1361" i="6"/>
  <c r="D1369" i="6"/>
  <c r="D1377" i="6"/>
  <c r="D1385" i="6"/>
  <c r="D1393" i="6"/>
  <c r="D1401" i="6"/>
  <c r="D1409" i="6"/>
  <c r="D1417" i="6"/>
  <c r="D1425" i="6"/>
  <c r="D97" i="6"/>
  <c r="D183" i="6"/>
  <c r="D264" i="6"/>
  <c r="D328" i="6"/>
  <c r="D383" i="6"/>
  <c r="D433" i="6"/>
  <c r="D484" i="6"/>
  <c r="D536" i="6"/>
  <c r="D587" i="6"/>
  <c r="D639" i="6"/>
  <c r="D684" i="6"/>
  <c r="D718" i="6"/>
  <c r="D750" i="6"/>
  <c r="D782" i="6"/>
  <c r="D806" i="6"/>
  <c r="D828" i="6"/>
  <c r="D848" i="6"/>
  <c r="D870" i="6"/>
  <c r="D892" i="6"/>
  <c r="D912" i="6"/>
  <c r="D928" i="6"/>
  <c r="D944" i="6"/>
  <c r="D960" i="6"/>
  <c r="D976" i="6"/>
  <c r="D992" i="6"/>
  <c r="D1008" i="6"/>
  <c r="D1018" i="6"/>
  <c r="D1026" i="6"/>
  <c r="D1034" i="6"/>
  <c r="D1042" i="6"/>
  <c r="D1050" i="6"/>
  <c r="D1058" i="6"/>
  <c r="D1066" i="6"/>
  <c r="D1074" i="6"/>
  <c r="D1082" i="6"/>
  <c r="D1090" i="6"/>
  <c r="D1098" i="6"/>
  <c r="D1106" i="6"/>
  <c r="D1114" i="6"/>
  <c r="D1122" i="6"/>
  <c r="D1130" i="6"/>
  <c r="D1138" i="6"/>
  <c r="D1146" i="6"/>
  <c r="D1154" i="6"/>
  <c r="D1162" i="6"/>
  <c r="D1170" i="6"/>
  <c r="D1178" i="6"/>
  <c r="D1186" i="6"/>
  <c r="D1194" i="6"/>
  <c r="D1202" i="6"/>
  <c r="D1210" i="6"/>
  <c r="D1218" i="6"/>
  <c r="D1226" i="6"/>
  <c r="D1234" i="6"/>
  <c r="D1242" i="6"/>
  <c r="D1250" i="6"/>
  <c r="D1258" i="6"/>
  <c r="D1266" i="6"/>
  <c r="D1274" i="6"/>
  <c r="D1282" i="6"/>
  <c r="D1290" i="6"/>
  <c r="D1298" i="6"/>
  <c r="D1306" i="6"/>
  <c r="D1314" i="6"/>
  <c r="D1322" i="6"/>
  <c r="D1330" i="6"/>
  <c r="D1338" i="6"/>
  <c r="D1346" i="6"/>
  <c r="D1354" i="6"/>
  <c r="D1362" i="6"/>
  <c r="D1370" i="6"/>
  <c r="D1378" i="6"/>
  <c r="D1386" i="6"/>
  <c r="D1394" i="6"/>
  <c r="D1402" i="6"/>
  <c r="D1410" i="6"/>
  <c r="D1418" i="6"/>
  <c r="D1426" i="6"/>
  <c r="D1434" i="6"/>
  <c r="D1442" i="6"/>
  <c r="D1450" i="6"/>
  <c r="D1458" i="6"/>
  <c r="D1466" i="6"/>
  <c r="D1474" i="6"/>
  <c r="D1482" i="6"/>
  <c r="D71" i="6"/>
  <c r="D367" i="6"/>
  <c r="D571" i="6"/>
  <c r="D740" i="6"/>
  <c r="D840" i="6"/>
  <c r="D923" i="6"/>
  <c r="D987" i="6"/>
  <c r="D1031" i="6"/>
  <c r="D1063" i="6"/>
  <c r="D1095" i="6"/>
  <c r="D1127" i="6"/>
  <c r="D1159" i="6"/>
  <c r="D1191" i="6"/>
  <c r="D1223" i="6"/>
  <c r="D1246" i="6"/>
  <c r="D1262" i="6"/>
  <c r="D1278" i="6"/>
  <c r="D1294" i="6"/>
  <c r="D1310" i="6"/>
  <c r="D1326" i="6"/>
  <c r="D1342" i="6"/>
  <c r="D1358" i="6"/>
  <c r="D1374" i="6"/>
  <c r="D1390" i="6"/>
  <c r="D1406" i="6"/>
  <c r="D1422" i="6"/>
  <c r="D1435" i="6"/>
  <c r="D1448" i="6"/>
  <c r="D1462" i="6"/>
  <c r="D1473" i="6"/>
  <c r="D1485" i="6"/>
  <c r="D1493" i="6"/>
  <c r="D1501" i="6"/>
  <c r="D1509" i="6"/>
  <c r="D1517" i="6"/>
  <c r="D1525" i="6"/>
  <c r="D1533" i="6"/>
  <c r="D1541" i="6"/>
  <c r="D1549" i="6"/>
  <c r="D1557" i="6"/>
  <c r="D1565" i="6"/>
  <c r="D1573" i="6"/>
  <c r="D1581" i="6"/>
  <c r="D1589" i="6"/>
  <c r="D1597" i="6"/>
  <c r="D1605" i="6"/>
  <c r="D1613" i="6"/>
  <c r="D1621" i="6"/>
  <c r="D1629" i="6"/>
  <c r="D1637" i="6"/>
  <c r="D1645" i="6"/>
  <c r="D1653" i="6"/>
  <c r="D1661" i="6"/>
  <c r="D1669" i="6"/>
  <c r="D1677" i="6"/>
  <c r="D1685" i="6"/>
  <c r="D1693" i="6"/>
  <c r="D1701" i="6"/>
  <c r="D1709" i="6"/>
  <c r="D1717" i="6"/>
  <c r="D1725" i="6"/>
  <c r="D1733" i="6"/>
  <c r="D1741" i="6"/>
  <c r="D1749" i="6"/>
  <c r="D1757" i="6"/>
  <c r="D1765" i="6"/>
  <c r="D1773" i="6"/>
  <c r="D1781" i="6"/>
  <c r="D1789" i="6"/>
  <c r="D1797" i="6"/>
  <c r="D1805" i="6"/>
  <c r="D1813" i="6"/>
  <c r="D1821" i="6"/>
  <c r="D1829" i="6"/>
  <c r="D1837" i="6"/>
  <c r="D1845" i="6"/>
  <c r="D1853" i="6"/>
  <c r="D1861" i="6"/>
  <c r="D1869" i="6"/>
  <c r="D1877" i="6"/>
  <c r="D1885" i="6"/>
  <c r="D1893" i="6"/>
  <c r="D1901" i="6"/>
  <c r="D1909" i="6"/>
  <c r="D1917" i="6"/>
  <c r="D1925" i="6"/>
  <c r="D76" i="6"/>
  <c r="D369" i="6"/>
  <c r="D575" i="6"/>
  <c r="D742" i="6"/>
  <c r="D844" i="6"/>
  <c r="D924" i="6"/>
  <c r="D988" i="6"/>
  <c r="D1032" i="6"/>
  <c r="D1064" i="6"/>
  <c r="D1096" i="6"/>
  <c r="D1128" i="6"/>
  <c r="D1160" i="6"/>
  <c r="D1192" i="6"/>
  <c r="D1224" i="6"/>
  <c r="D1247" i="6"/>
  <c r="D1263" i="6"/>
  <c r="D1279" i="6"/>
  <c r="D1295" i="6"/>
  <c r="D1311" i="6"/>
  <c r="D1327" i="6"/>
  <c r="D1343" i="6"/>
  <c r="D1359" i="6"/>
  <c r="D1375" i="6"/>
  <c r="D1391" i="6"/>
  <c r="D1407" i="6"/>
  <c r="D1423" i="6"/>
  <c r="D1438" i="6"/>
  <c r="D1449" i="6"/>
  <c r="D1463" i="6"/>
  <c r="D1475" i="6"/>
  <c r="D1486" i="6"/>
  <c r="D1494" i="6"/>
  <c r="D1502" i="6"/>
  <c r="D1510" i="6"/>
  <c r="D1518" i="6"/>
  <c r="D1526" i="6"/>
  <c r="D1534" i="6"/>
  <c r="D1542" i="6"/>
  <c r="D1550" i="6"/>
  <c r="D1558" i="6"/>
  <c r="D1566" i="6"/>
  <c r="D1574" i="6"/>
  <c r="D1582" i="6"/>
  <c r="D1590" i="6"/>
  <c r="D1598" i="6"/>
  <c r="D1606" i="6"/>
  <c r="D1614" i="6"/>
  <c r="D1622" i="6"/>
  <c r="D1630" i="6"/>
  <c r="D1638" i="6"/>
  <c r="D1646" i="6"/>
  <c r="D1654" i="6"/>
  <c r="D1662" i="6"/>
  <c r="D1670" i="6"/>
  <c r="D1678" i="6"/>
  <c r="D1686" i="6"/>
  <c r="D1694" i="6"/>
  <c r="D1702" i="6"/>
  <c r="D1710" i="6"/>
  <c r="D1718" i="6"/>
  <c r="D1726" i="6"/>
  <c r="D1734" i="6"/>
  <c r="D1742" i="6"/>
  <c r="D1750" i="6"/>
  <c r="D1758" i="6"/>
  <c r="D1766" i="6"/>
  <c r="D1774" i="6"/>
  <c r="D1782" i="6"/>
  <c r="D1790" i="6"/>
  <c r="D1798" i="6"/>
  <c r="D1806" i="6"/>
  <c r="D1814" i="6"/>
  <c r="D1822" i="6"/>
  <c r="D1830" i="6"/>
  <c r="D1838" i="6"/>
  <c r="D1846" i="6"/>
  <c r="D1854" i="6"/>
  <c r="D1862" i="6"/>
  <c r="D1870" i="6"/>
  <c r="D1878" i="6"/>
  <c r="D1886" i="6"/>
  <c r="D1894" i="6"/>
  <c r="D1902" i="6"/>
  <c r="D1910" i="6"/>
  <c r="D1918" i="6"/>
  <c r="D1926" i="6"/>
  <c r="D156" i="6"/>
  <c r="D417" i="6"/>
  <c r="D623" i="6"/>
  <c r="D772" i="6"/>
  <c r="D862" i="6"/>
  <c r="D939" i="6"/>
  <c r="D1003" i="6"/>
  <c r="D1039" i="6"/>
  <c r="D1071" i="6"/>
  <c r="D1103" i="6"/>
  <c r="D1135" i="6"/>
  <c r="D1167" i="6"/>
  <c r="D1199" i="6"/>
  <c r="D1231" i="6"/>
  <c r="D1248" i="6"/>
  <c r="D1264" i="6"/>
  <c r="D1280" i="6"/>
  <c r="D1296" i="6"/>
  <c r="D1312" i="6"/>
  <c r="D1328" i="6"/>
  <c r="D1344" i="6"/>
  <c r="D1360" i="6"/>
  <c r="D1376" i="6"/>
  <c r="D1392" i="6"/>
  <c r="D1408" i="6"/>
  <c r="D1424" i="6"/>
  <c r="D1439" i="6"/>
  <c r="D1451" i="6"/>
  <c r="D1464" i="6"/>
  <c r="D1478" i="6"/>
  <c r="D1487" i="6"/>
  <c r="D1495" i="6"/>
  <c r="D1503" i="6"/>
  <c r="D1511" i="6"/>
  <c r="D1519" i="6"/>
  <c r="D1527" i="6"/>
  <c r="D1535" i="6"/>
  <c r="D1543" i="6"/>
  <c r="D1551" i="6"/>
  <c r="D1559" i="6"/>
  <c r="D1567" i="6"/>
  <c r="D1575" i="6"/>
  <c r="D1583" i="6"/>
  <c r="D1591" i="6"/>
  <c r="D1599" i="6"/>
  <c r="D1607" i="6"/>
  <c r="D1615" i="6"/>
  <c r="D1623" i="6"/>
  <c r="D1631" i="6"/>
  <c r="D1639" i="6"/>
  <c r="D1647" i="6"/>
  <c r="D1655" i="6"/>
  <c r="D1663" i="6"/>
  <c r="D1671" i="6"/>
  <c r="D1679" i="6"/>
  <c r="D1687" i="6"/>
  <c r="D1695" i="6"/>
  <c r="D1703" i="6"/>
  <c r="D1711" i="6"/>
  <c r="D1719" i="6"/>
  <c r="D1727" i="6"/>
  <c r="D1735" i="6"/>
  <c r="D1743" i="6"/>
  <c r="D1751" i="6"/>
  <c r="D1759" i="6"/>
  <c r="D1767" i="6"/>
  <c r="D1775" i="6"/>
  <c r="D1783" i="6"/>
  <c r="D1791" i="6"/>
  <c r="D1799" i="6"/>
  <c r="D1807" i="6"/>
  <c r="D1815" i="6"/>
  <c r="D1823" i="6"/>
  <c r="D1831" i="6"/>
  <c r="D1839" i="6"/>
  <c r="D1847" i="6"/>
  <c r="D1855" i="6"/>
  <c r="D1863" i="6"/>
  <c r="D1871" i="6"/>
  <c r="D1879" i="6"/>
  <c r="D1887" i="6"/>
  <c r="D1895" i="6"/>
  <c r="D1903" i="6"/>
  <c r="D1911" i="6"/>
  <c r="D161" i="6"/>
  <c r="D420" i="6"/>
  <c r="D625" i="6"/>
  <c r="D774" i="6"/>
  <c r="D864" i="6"/>
  <c r="D940" i="6"/>
  <c r="D1004" i="6"/>
  <c r="D1040" i="6"/>
  <c r="D1072" i="6"/>
  <c r="D1104" i="6"/>
  <c r="D1136" i="6"/>
  <c r="D1168" i="6"/>
  <c r="D1200" i="6"/>
  <c r="D1232" i="6"/>
  <c r="D1251" i="6"/>
  <c r="D1267" i="6"/>
  <c r="D1283" i="6"/>
  <c r="D1299" i="6"/>
  <c r="D1315" i="6"/>
  <c r="D1331" i="6"/>
  <c r="D1347" i="6"/>
  <c r="D1363" i="6"/>
  <c r="D1379" i="6"/>
  <c r="D1395" i="6"/>
  <c r="D1411" i="6"/>
  <c r="D1427" i="6"/>
  <c r="D1440" i="6"/>
  <c r="D1454" i="6"/>
  <c r="D1465" i="6"/>
  <c r="D1479" i="6"/>
  <c r="D1488" i="6"/>
  <c r="D1496" i="6"/>
  <c r="D1504" i="6"/>
  <c r="D1512" i="6"/>
  <c r="D1520" i="6"/>
  <c r="D1528" i="6"/>
  <c r="D1536" i="6"/>
  <c r="D1544" i="6"/>
  <c r="D1552" i="6"/>
  <c r="D1560" i="6"/>
  <c r="D1568" i="6"/>
  <c r="D1576" i="6"/>
  <c r="D1584" i="6"/>
  <c r="D1592" i="6"/>
  <c r="D1600" i="6"/>
  <c r="D1608" i="6"/>
  <c r="D1616" i="6"/>
  <c r="D1624" i="6"/>
  <c r="D1632" i="6"/>
  <c r="D1640" i="6"/>
  <c r="D1648" i="6"/>
  <c r="D1656" i="6"/>
  <c r="D1664" i="6"/>
  <c r="D1672" i="6"/>
  <c r="D1680" i="6"/>
  <c r="D1688" i="6"/>
  <c r="D1696" i="6"/>
  <c r="D1704" i="6"/>
  <c r="D1712" i="6"/>
  <c r="D1720" i="6"/>
  <c r="D1728" i="6"/>
  <c r="D1736" i="6"/>
  <c r="D1744" i="6"/>
  <c r="D1752" i="6"/>
  <c r="D1760" i="6"/>
  <c r="D1768" i="6"/>
  <c r="D1776" i="6"/>
  <c r="D1784" i="6"/>
  <c r="D1792" i="6"/>
  <c r="D1800" i="6"/>
  <c r="D1808" i="6"/>
  <c r="D1816" i="6"/>
  <c r="D1824" i="6"/>
  <c r="D1832" i="6"/>
  <c r="D1840" i="6"/>
  <c r="D1848" i="6"/>
  <c r="D1856" i="6"/>
  <c r="D1864" i="6"/>
  <c r="D1872" i="6"/>
  <c r="D1880" i="6"/>
  <c r="D1888" i="6"/>
  <c r="D1896" i="6"/>
  <c r="D1904" i="6"/>
  <c r="D1912" i="6"/>
  <c r="D241" i="6"/>
  <c r="D468" i="6"/>
  <c r="D672" i="6"/>
  <c r="D798" i="6"/>
  <c r="D884" i="6"/>
  <c r="D955" i="6"/>
  <c r="D1015" i="6"/>
  <c r="D1047" i="6"/>
  <c r="D1079" i="6"/>
  <c r="D1111" i="6"/>
  <c r="D1143" i="6"/>
  <c r="D1175" i="6"/>
  <c r="D1207" i="6"/>
  <c r="D1235" i="6"/>
  <c r="D1254" i="6"/>
  <c r="D1270" i="6"/>
  <c r="D1286" i="6"/>
  <c r="D1302" i="6"/>
  <c r="D1318" i="6"/>
  <c r="D1334" i="6"/>
  <c r="D1350" i="6"/>
  <c r="D1366" i="6"/>
  <c r="D1382" i="6"/>
  <c r="D1398" i="6"/>
  <c r="D1414" i="6"/>
  <c r="D1430" i="6"/>
  <c r="D1441" i="6"/>
  <c r="D1455" i="6"/>
  <c r="D1467" i="6"/>
  <c r="D1480" i="6"/>
  <c r="D1489" i="6"/>
  <c r="D1497" i="6"/>
  <c r="D1505" i="6"/>
  <c r="D1513" i="6"/>
  <c r="D1521" i="6"/>
  <c r="D1529" i="6"/>
  <c r="D1537" i="6"/>
  <c r="D1545" i="6"/>
  <c r="D1553" i="6"/>
  <c r="D1561" i="6"/>
  <c r="D1569" i="6"/>
  <c r="D1577" i="6"/>
  <c r="D1585" i="6"/>
  <c r="D1593" i="6"/>
  <c r="D1601" i="6"/>
  <c r="D1609" i="6"/>
  <c r="D1617" i="6"/>
  <c r="D1625" i="6"/>
  <c r="D1633" i="6"/>
  <c r="D1641" i="6"/>
  <c r="D1649" i="6"/>
  <c r="D1657" i="6"/>
  <c r="D1665" i="6"/>
  <c r="D1673" i="6"/>
  <c r="D1681" i="6"/>
  <c r="D1689" i="6"/>
  <c r="D1697" i="6"/>
  <c r="D1705" i="6"/>
  <c r="D1713" i="6"/>
  <c r="D1721" i="6"/>
  <c r="D1729" i="6"/>
  <c r="D1737" i="6"/>
  <c r="D1745" i="6"/>
  <c r="D1753" i="6"/>
  <c r="D1761" i="6"/>
  <c r="D1769" i="6"/>
  <c r="D1777" i="6"/>
  <c r="D1785" i="6"/>
  <c r="D1793" i="6"/>
  <c r="D1801" i="6"/>
  <c r="D1809" i="6"/>
  <c r="D1817" i="6"/>
  <c r="D1825" i="6"/>
  <c r="D1833" i="6"/>
  <c r="D1841" i="6"/>
  <c r="D1849" i="6"/>
  <c r="D1857" i="6"/>
  <c r="D1865" i="6"/>
  <c r="D1873" i="6"/>
  <c r="D1881" i="6"/>
  <c r="D1889" i="6"/>
  <c r="D1897" i="6"/>
  <c r="D1905" i="6"/>
  <c r="D1913" i="6"/>
  <c r="D1921" i="6"/>
  <c r="D308" i="6"/>
  <c r="D520" i="6"/>
  <c r="D708" i="6"/>
  <c r="D820" i="6"/>
  <c r="D904" i="6"/>
  <c r="D971" i="6"/>
  <c r="D1023" i="6"/>
  <c r="D1055" i="6"/>
  <c r="D1087" i="6"/>
  <c r="D1119" i="6"/>
  <c r="D1151" i="6"/>
  <c r="D1183" i="6"/>
  <c r="D1215" i="6"/>
  <c r="D1240" i="6"/>
  <c r="D1256" i="6"/>
  <c r="D1272" i="6"/>
  <c r="D1288" i="6"/>
  <c r="D1304" i="6"/>
  <c r="D1320" i="6"/>
  <c r="D1336" i="6"/>
  <c r="D1352" i="6"/>
  <c r="D1368" i="6"/>
  <c r="D1384" i="6"/>
  <c r="D1400" i="6"/>
  <c r="D1416" i="6"/>
  <c r="D1432" i="6"/>
  <c r="D1446" i="6"/>
  <c r="D1457" i="6"/>
  <c r="D1471" i="6"/>
  <c r="D1483" i="6"/>
  <c r="D1491" i="6"/>
  <c r="D1499" i="6"/>
  <c r="D1507" i="6"/>
  <c r="D1515" i="6"/>
  <c r="D1523" i="6"/>
  <c r="D1531" i="6"/>
  <c r="D1539" i="6"/>
  <c r="D1547" i="6"/>
  <c r="D1555" i="6"/>
  <c r="D1563" i="6"/>
  <c r="D1571" i="6"/>
  <c r="D1579" i="6"/>
  <c r="D1587" i="6"/>
  <c r="D1595" i="6"/>
  <c r="D1603" i="6"/>
  <c r="D1611" i="6"/>
  <c r="D1619" i="6"/>
  <c r="D1627" i="6"/>
  <c r="D1635" i="6"/>
  <c r="D1643" i="6"/>
  <c r="D1651" i="6"/>
  <c r="D1659" i="6"/>
  <c r="D1667" i="6"/>
  <c r="D1675" i="6"/>
  <c r="D1683" i="6"/>
  <c r="D1691" i="6"/>
  <c r="D1699" i="6"/>
  <c r="D1707" i="6"/>
  <c r="D1715" i="6"/>
  <c r="D1723" i="6"/>
  <c r="D1731" i="6"/>
  <c r="D1739" i="6"/>
  <c r="D1747" i="6"/>
  <c r="D1755" i="6"/>
  <c r="D1763" i="6"/>
  <c r="D1771" i="6"/>
  <c r="D1779" i="6"/>
  <c r="D1787" i="6"/>
  <c r="D1795" i="6"/>
  <c r="D1803" i="6"/>
  <c r="D1811" i="6"/>
  <c r="D1819" i="6"/>
  <c r="D1827" i="6"/>
  <c r="D1835" i="6"/>
  <c r="D1843" i="6"/>
  <c r="D1851" i="6"/>
  <c r="D1859" i="6"/>
  <c r="D1867" i="6"/>
  <c r="D1875" i="6"/>
  <c r="D1883" i="6"/>
  <c r="D1891" i="6"/>
  <c r="D1899" i="6"/>
  <c r="D1907" i="6"/>
  <c r="D312" i="6"/>
  <c r="D523" i="6"/>
  <c r="D710" i="6"/>
  <c r="D822" i="6"/>
  <c r="D908" i="6"/>
  <c r="D972" i="6"/>
  <c r="D1024" i="6"/>
  <c r="D1056" i="6"/>
  <c r="D1088" i="6"/>
  <c r="D1120" i="6"/>
  <c r="D1152" i="6"/>
  <c r="D1184" i="6"/>
  <c r="D1216" i="6"/>
  <c r="D1243" i="6"/>
  <c r="D1259" i="6"/>
  <c r="D1275" i="6"/>
  <c r="D1291" i="6"/>
  <c r="D1307" i="6"/>
  <c r="D1323" i="6"/>
  <c r="D1339" i="6"/>
  <c r="D1355" i="6"/>
  <c r="D1371" i="6"/>
  <c r="D1387" i="6"/>
  <c r="D1403" i="6"/>
  <c r="D1419" i="6"/>
  <c r="D1433" i="6"/>
  <c r="D1447" i="6"/>
  <c r="D1459" i="6"/>
  <c r="D1472" i="6"/>
  <c r="D1484" i="6"/>
  <c r="D1492" i="6"/>
  <c r="D1500" i="6"/>
  <c r="D1508" i="6"/>
  <c r="D1516" i="6"/>
  <c r="D1524" i="6"/>
  <c r="D1532" i="6"/>
  <c r="D1540" i="6"/>
  <c r="D1548" i="6"/>
  <c r="D1556" i="6"/>
  <c r="D1564" i="6"/>
  <c r="D1572" i="6"/>
  <c r="D1580" i="6"/>
  <c r="D1588" i="6"/>
  <c r="D1596" i="6"/>
  <c r="D1604" i="6"/>
  <c r="D1612" i="6"/>
  <c r="D1620" i="6"/>
  <c r="D1628" i="6"/>
  <c r="D1636" i="6"/>
  <c r="D1644" i="6"/>
  <c r="D1652" i="6"/>
  <c r="D1660" i="6"/>
  <c r="D1668" i="6"/>
  <c r="D1676" i="6"/>
  <c r="D1684" i="6"/>
  <c r="D1692" i="6"/>
  <c r="D1700" i="6"/>
  <c r="D1708" i="6"/>
  <c r="D1716" i="6"/>
  <c r="D1724" i="6"/>
  <c r="D1732" i="6"/>
  <c r="D1740" i="6"/>
  <c r="D1748" i="6"/>
  <c r="D1756" i="6"/>
  <c r="D1764" i="6"/>
  <c r="D1772" i="6"/>
  <c r="D1780" i="6"/>
  <c r="D1788" i="6"/>
  <c r="D1796" i="6"/>
  <c r="D1804" i="6"/>
  <c r="D1812" i="6"/>
  <c r="D1820" i="6"/>
  <c r="D1828" i="6"/>
  <c r="D1836" i="6"/>
  <c r="D1844" i="6"/>
  <c r="D1852" i="6"/>
  <c r="D1860" i="6"/>
  <c r="D1868" i="6"/>
  <c r="D1876" i="6"/>
  <c r="D1884" i="6"/>
  <c r="D1892" i="6"/>
  <c r="D1900" i="6"/>
  <c r="D1908" i="6"/>
  <c r="D247" i="6"/>
  <c r="D1080" i="6"/>
  <c r="D1287" i="6"/>
  <c r="D1415" i="6"/>
  <c r="D1506" i="6"/>
  <c r="D1570" i="6"/>
  <c r="D1634" i="6"/>
  <c r="D1698" i="6"/>
  <c r="D1762" i="6"/>
  <c r="D1826" i="6"/>
  <c r="D1890" i="6"/>
  <c r="D1922" i="6"/>
  <c r="D1932" i="6"/>
  <c r="D1940" i="6"/>
  <c r="D1948" i="6"/>
  <c r="D1956" i="6"/>
  <c r="D1964" i="6"/>
  <c r="D1972" i="6"/>
  <c r="D1980" i="6"/>
  <c r="D1988" i="6"/>
  <c r="D1996" i="6"/>
  <c r="D2004" i="6"/>
  <c r="D2012" i="6"/>
  <c r="D2020" i="6"/>
  <c r="D2028" i="6"/>
  <c r="D2036" i="6"/>
  <c r="D2044" i="6"/>
  <c r="D2052" i="6"/>
  <c r="D2060" i="6"/>
  <c r="D2068" i="6"/>
  <c r="D2076" i="6"/>
  <c r="D2084" i="6"/>
  <c r="D2092" i="6"/>
  <c r="D2100" i="6"/>
  <c r="D2108" i="6"/>
  <c r="D2116" i="6"/>
  <c r="D2124" i="6"/>
  <c r="D2132" i="6"/>
  <c r="D2140" i="6"/>
  <c r="D2148" i="6"/>
  <c r="D2156" i="6"/>
  <c r="D2164" i="6"/>
  <c r="D2172" i="6"/>
  <c r="D2180" i="6"/>
  <c r="D2188" i="6"/>
  <c r="D2196" i="6"/>
  <c r="D2204" i="6"/>
  <c r="D2212" i="6"/>
  <c r="D2220" i="6"/>
  <c r="D2228" i="6"/>
  <c r="D2236" i="6"/>
  <c r="D2244" i="6"/>
  <c r="D2252" i="6"/>
  <c r="D2260" i="6"/>
  <c r="D2268" i="6"/>
  <c r="D2276" i="6"/>
  <c r="D2284" i="6"/>
  <c r="D2292" i="6"/>
  <c r="D2300" i="6"/>
  <c r="D2308" i="6"/>
  <c r="D2316" i="6"/>
  <c r="D2324" i="6"/>
  <c r="D2332" i="6"/>
  <c r="D2340" i="6"/>
  <c r="D2348" i="6"/>
  <c r="D2356" i="6"/>
  <c r="D2364" i="6"/>
  <c r="D2372" i="6"/>
  <c r="D2380" i="6"/>
  <c r="D2388" i="6"/>
  <c r="D2396" i="6"/>
  <c r="D2404" i="6"/>
  <c r="D2412" i="6"/>
  <c r="D2420" i="6"/>
  <c r="D2428" i="6"/>
  <c r="D2436" i="6"/>
  <c r="D2444" i="6"/>
  <c r="D2452" i="6"/>
  <c r="D2460" i="6"/>
  <c r="D2468" i="6"/>
  <c r="D2476" i="6"/>
  <c r="D2484" i="6"/>
  <c r="D2492" i="6"/>
  <c r="D2500" i="6"/>
  <c r="D2508" i="6"/>
  <c r="D2516" i="6"/>
  <c r="D472" i="6"/>
  <c r="D1112" i="6"/>
  <c r="D1303" i="6"/>
  <c r="D1431" i="6"/>
  <c r="D1514" i="6"/>
  <c r="D1578" i="6"/>
  <c r="D1642" i="6"/>
  <c r="D1706" i="6"/>
  <c r="D1770" i="6"/>
  <c r="D1834" i="6"/>
  <c r="D1898" i="6"/>
  <c r="D1923" i="6"/>
  <c r="D1933" i="6"/>
  <c r="D1941" i="6"/>
  <c r="D1949" i="6"/>
  <c r="D1957" i="6"/>
  <c r="D1965" i="6"/>
  <c r="D1973" i="6"/>
  <c r="D1981" i="6"/>
  <c r="D1989" i="6"/>
  <c r="D1997" i="6"/>
  <c r="D2005" i="6"/>
  <c r="D2013" i="6"/>
  <c r="D2021" i="6"/>
  <c r="D2029" i="6"/>
  <c r="D2037" i="6"/>
  <c r="D2045" i="6"/>
  <c r="D2053" i="6"/>
  <c r="D2061" i="6"/>
  <c r="D2069" i="6"/>
  <c r="D2077" i="6"/>
  <c r="D2085" i="6"/>
  <c r="D2093" i="6"/>
  <c r="D2101" i="6"/>
  <c r="D2109" i="6"/>
  <c r="D2117" i="6"/>
  <c r="D2125" i="6"/>
  <c r="D2133" i="6"/>
  <c r="D2141" i="6"/>
  <c r="D2149" i="6"/>
  <c r="D2157" i="6"/>
  <c r="D2165" i="6"/>
  <c r="D2173" i="6"/>
  <c r="D2181" i="6"/>
  <c r="D2189" i="6"/>
  <c r="D2197" i="6"/>
  <c r="D2205" i="6"/>
  <c r="D2213" i="6"/>
  <c r="D2221" i="6"/>
  <c r="D2229" i="6"/>
  <c r="D2237" i="6"/>
  <c r="D2245" i="6"/>
  <c r="D2253" i="6"/>
  <c r="D2261" i="6"/>
  <c r="D2269" i="6"/>
  <c r="D2277" i="6"/>
  <c r="D2285" i="6"/>
  <c r="D2293" i="6"/>
  <c r="D2301" i="6"/>
  <c r="D674" i="6"/>
  <c r="D1144" i="6"/>
  <c r="D1319" i="6"/>
  <c r="D1443" i="6"/>
  <c r="D1522" i="6"/>
  <c r="D1586" i="6"/>
  <c r="D1650" i="6"/>
  <c r="D1714" i="6"/>
  <c r="D1778" i="6"/>
  <c r="D1842" i="6"/>
  <c r="D1906" i="6"/>
  <c r="D1924" i="6"/>
  <c r="D1934" i="6"/>
  <c r="D1942" i="6"/>
  <c r="D1950" i="6"/>
  <c r="D1958" i="6"/>
  <c r="D1966" i="6"/>
  <c r="D1974" i="6"/>
  <c r="D1982" i="6"/>
  <c r="D1990" i="6"/>
  <c r="D1998" i="6"/>
  <c r="D2006" i="6"/>
  <c r="D2014" i="6"/>
  <c r="D2022" i="6"/>
  <c r="D2030" i="6"/>
  <c r="D2038" i="6"/>
  <c r="D2046" i="6"/>
  <c r="D2054" i="6"/>
  <c r="D2062" i="6"/>
  <c r="D2070" i="6"/>
  <c r="D2078" i="6"/>
  <c r="D2086" i="6"/>
  <c r="D2094" i="6"/>
  <c r="D2102" i="6"/>
  <c r="D2110" i="6"/>
  <c r="D2118" i="6"/>
  <c r="D2126" i="6"/>
  <c r="D2134" i="6"/>
  <c r="D2142" i="6"/>
  <c r="D2150" i="6"/>
  <c r="D2158" i="6"/>
  <c r="D2166" i="6"/>
  <c r="D2174" i="6"/>
  <c r="D2182" i="6"/>
  <c r="D2190" i="6"/>
  <c r="D2198" i="6"/>
  <c r="D2206" i="6"/>
  <c r="D2214" i="6"/>
  <c r="D2222" i="6"/>
  <c r="D2230" i="6"/>
  <c r="D2238" i="6"/>
  <c r="D2246" i="6"/>
  <c r="D2254" i="6"/>
  <c r="D2262" i="6"/>
  <c r="D2270" i="6"/>
  <c r="D2278" i="6"/>
  <c r="D2286" i="6"/>
  <c r="D2294" i="6"/>
  <c r="D2302" i="6"/>
  <c r="D2310" i="6"/>
  <c r="D2318" i="6"/>
  <c r="D2326" i="6"/>
  <c r="D2334" i="6"/>
  <c r="D2342" i="6"/>
  <c r="D2350" i="6"/>
  <c r="D2358" i="6"/>
  <c r="D800" i="6"/>
  <c r="D1176" i="6"/>
  <c r="D1335" i="6"/>
  <c r="D1456" i="6"/>
  <c r="D1530" i="6"/>
  <c r="D1594" i="6"/>
  <c r="D1658" i="6"/>
  <c r="D1722" i="6"/>
  <c r="D1786" i="6"/>
  <c r="D1850" i="6"/>
  <c r="D1914" i="6"/>
  <c r="D1927" i="6"/>
  <c r="D1935" i="6"/>
  <c r="D1943" i="6"/>
  <c r="D1951" i="6"/>
  <c r="D1959" i="6"/>
  <c r="D1967" i="6"/>
  <c r="D1975" i="6"/>
  <c r="D1983" i="6"/>
  <c r="D1991" i="6"/>
  <c r="D1999" i="6"/>
  <c r="D2007" i="6"/>
  <c r="D2015" i="6"/>
  <c r="D2023" i="6"/>
  <c r="D2031" i="6"/>
  <c r="D2039" i="6"/>
  <c r="D2047" i="6"/>
  <c r="D2055" i="6"/>
  <c r="D2063" i="6"/>
  <c r="D2071" i="6"/>
  <c r="D2079" i="6"/>
  <c r="D2087" i="6"/>
  <c r="D2095" i="6"/>
  <c r="D2103" i="6"/>
  <c r="D2111" i="6"/>
  <c r="D2119" i="6"/>
  <c r="D2127" i="6"/>
  <c r="D2135" i="6"/>
  <c r="D2143" i="6"/>
  <c r="D2151" i="6"/>
  <c r="D2159" i="6"/>
  <c r="D2167" i="6"/>
  <c r="D2175" i="6"/>
  <c r="D2183" i="6"/>
  <c r="D2191" i="6"/>
  <c r="D2199" i="6"/>
  <c r="D2207" i="6"/>
  <c r="D2215" i="6"/>
  <c r="D2223" i="6"/>
  <c r="D2231" i="6"/>
  <c r="D2239" i="6"/>
  <c r="D2247" i="6"/>
  <c r="D2255" i="6"/>
  <c r="D2263" i="6"/>
  <c r="D2271" i="6"/>
  <c r="D2279" i="6"/>
  <c r="D2287" i="6"/>
  <c r="D2295" i="6"/>
  <c r="D2303" i="6"/>
  <c r="D2311" i="6"/>
  <c r="D2319" i="6"/>
  <c r="D2327" i="6"/>
  <c r="D2335" i="6"/>
  <c r="D2343" i="6"/>
  <c r="D2351" i="6"/>
  <c r="D2359" i="6"/>
  <c r="D2367" i="6"/>
  <c r="D2375" i="6"/>
  <c r="D2383" i="6"/>
  <c r="D2391" i="6"/>
  <c r="D2399" i="6"/>
  <c r="D2407" i="6"/>
  <c r="D2415" i="6"/>
  <c r="D2423" i="6"/>
  <c r="D2431" i="6"/>
  <c r="D2439" i="6"/>
  <c r="D2447" i="6"/>
  <c r="D2455" i="6"/>
  <c r="D2463" i="6"/>
  <c r="D2471" i="6"/>
  <c r="D2479" i="6"/>
  <c r="D2487" i="6"/>
  <c r="D2495" i="6"/>
  <c r="D2503" i="6"/>
  <c r="D2511" i="6"/>
  <c r="D886" i="6"/>
  <c r="D1208" i="6"/>
  <c r="D1351" i="6"/>
  <c r="D1470" i="6"/>
  <c r="D1538" i="6"/>
  <c r="D1602" i="6"/>
  <c r="D1666" i="6"/>
  <c r="D1730" i="6"/>
  <c r="D1794" i="6"/>
  <c r="D1858" i="6"/>
  <c r="D1915" i="6"/>
  <c r="D1928" i="6"/>
  <c r="D1936" i="6"/>
  <c r="D1944" i="6"/>
  <c r="D1952" i="6"/>
  <c r="D1960" i="6"/>
  <c r="D1968" i="6"/>
  <c r="D1976" i="6"/>
  <c r="D1984" i="6"/>
  <c r="D1992" i="6"/>
  <c r="D2000" i="6"/>
  <c r="D2008" i="6"/>
  <c r="D2016" i="6"/>
  <c r="D2024" i="6"/>
  <c r="D2032" i="6"/>
  <c r="D2040" i="6"/>
  <c r="D2048" i="6"/>
  <c r="D2056" i="6"/>
  <c r="D2064" i="6"/>
  <c r="D2072" i="6"/>
  <c r="D2080" i="6"/>
  <c r="D2088" i="6"/>
  <c r="D2096" i="6"/>
  <c r="D2104" i="6"/>
  <c r="D2112" i="6"/>
  <c r="D2120" i="6"/>
  <c r="D2128" i="6"/>
  <c r="D2136" i="6"/>
  <c r="D2144" i="6"/>
  <c r="D2152" i="6"/>
  <c r="D2160" i="6"/>
  <c r="D2168" i="6"/>
  <c r="D2176" i="6"/>
  <c r="D2184" i="6"/>
  <c r="D2192" i="6"/>
  <c r="D2200" i="6"/>
  <c r="D2208" i="6"/>
  <c r="D2216" i="6"/>
  <c r="D2224" i="6"/>
  <c r="D2232" i="6"/>
  <c r="D2240" i="6"/>
  <c r="D2248" i="6"/>
  <c r="D2256" i="6"/>
  <c r="D2264" i="6"/>
  <c r="D2272" i="6"/>
  <c r="D2280" i="6"/>
  <c r="D2288" i="6"/>
  <c r="D2296" i="6"/>
  <c r="D2304" i="6"/>
  <c r="D2312" i="6"/>
  <c r="D2320" i="6"/>
  <c r="D2328" i="6"/>
  <c r="D2336" i="6"/>
  <c r="D2344" i="6"/>
  <c r="D2352" i="6"/>
  <c r="D2360" i="6"/>
  <c r="D2368" i="6"/>
  <c r="D2376" i="6"/>
  <c r="D2384" i="6"/>
  <c r="D2392" i="6"/>
  <c r="D2400" i="6"/>
  <c r="D2408" i="6"/>
  <c r="D2416" i="6"/>
  <c r="D2424" i="6"/>
  <c r="D2432" i="6"/>
  <c r="D2440" i="6"/>
  <c r="D2448" i="6"/>
  <c r="D2456" i="6"/>
  <c r="D2464" i="6"/>
  <c r="D2472" i="6"/>
  <c r="D2480" i="6"/>
  <c r="D2488" i="6"/>
  <c r="D2496" i="6"/>
  <c r="D2504" i="6"/>
  <c r="D2512" i="6"/>
  <c r="D2520" i="6"/>
  <c r="D1016" i="6"/>
  <c r="D1255" i="6"/>
  <c r="D1383" i="6"/>
  <c r="D1490" i="6"/>
  <c r="D1554" i="6"/>
  <c r="D1618" i="6"/>
  <c r="D1682" i="6"/>
  <c r="D1746" i="6"/>
  <c r="D1810" i="6"/>
  <c r="D1874" i="6"/>
  <c r="D1919" i="6"/>
  <c r="D1930" i="6"/>
  <c r="D1938" i="6"/>
  <c r="D1946" i="6"/>
  <c r="D1954" i="6"/>
  <c r="D1962" i="6"/>
  <c r="D1970" i="6"/>
  <c r="D1978" i="6"/>
  <c r="D1986" i="6"/>
  <c r="D1994" i="6"/>
  <c r="D2002" i="6"/>
  <c r="D2010" i="6"/>
  <c r="D2018" i="6"/>
  <c r="D2026" i="6"/>
  <c r="D2034" i="6"/>
  <c r="D2042" i="6"/>
  <c r="D2050" i="6"/>
  <c r="D2058" i="6"/>
  <c r="D2066" i="6"/>
  <c r="D2074" i="6"/>
  <c r="D2082" i="6"/>
  <c r="D2090" i="6"/>
  <c r="D2098" i="6"/>
  <c r="D2106" i="6"/>
  <c r="D2114" i="6"/>
  <c r="D2122" i="6"/>
  <c r="D2130" i="6"/>
  <c r="D2138" i="6"/>
  <c r="D2146" i="6"/>
  <c r="D2154" i="6"/>
  <c r="D2162" i="6"/>
  <c r="D2170" i="6"/>
  <c r="D2178" i="6"/>
  <c r="D2186" i="6"/>
  <c r="D2194" i="6"/>
  <c r="D2202" i="6"/>
  <c r="D2210" i="6"/>
  <c r="D2218" i="6"/>
  <c r="D2226" i="6"/>
  <c r="D2234" i="6"/>
  <c r="D2242" i="6"/>
  <c r="D2250" i="6"/>
  <c r="D2258" i="6"/>
  <c r="D2266" i="6"/>
  <c r="D2274" i="6"/>
  <c r="D2282" i="6"/>
  <c r="D2290" i="6"/>
  <c r="D2298" i="6"/>
  <c r="D2306" i="6"/>
  <c r="D2314" i="6"/>
  <c r="D2322" i="6"/>
  <c r="D2330" i="6"/>
  <c r="D2338" i="6"/>
  <c r="D2346" i="6"/>
  <c r="D2354" i="6"/>
  <c r="D2362" i="6"/>
  <c r="D2370" i="6"/>
  <c r="D2378" i="6"/>
  <c r="D2386" i="6"/>
  <c r="D2394" i="6"/>
  <c r="D2402" i="6"/>
  <c r="D2410" i="6"/>
  <c r="D2418" i="6"/>
  <c r="D2426" i="6"/>
  <c r="D2434" i="6"/>
  <c r="D2442" i="6"/>
  <c r="D2450" i="6"/>
  <c r="D2458" i="6"/>
  <c r="D2466" i="6"/>
  <c r="D2474" i="6"/>
  <c r="D2482" i="6"/>
  <c r="D2490" i="6"/>
  <c r="D2498" i="6"/>
  <c r="D2506" i="6"/>
  <c r="D2514" i="6"/>
  <c r="D1048" i="6"/>
  <c r="D1271" i="6"/>
  <c r="D1399" i="6"/>
  <c r="D1498" i="6"/>
  <c r="D1562" i="6"/>
  <c r="D1626" i="6"/>
  <c r="D1690" i="6"/>
  <c r="D1754" i="6"/>
  <c r="D1818" i="6"/>
  <c r="D1882" i="6"/>
  <c r="D1920" i="6"/>
  <c r="D1931" i="6"/>
  <c r="D1939" i="6"/>
  <c r="D1947" i="6"/>
  <c r="D1955" i="6"/>
  <c r="D1963" i="6"/>
  <c r="D1971" i="6"/>
  <c r="D1979" i="6"/>
  <c r="D1987" i="6"/>
  <c r="D1995" i="6"/>
  <c r="D2003" i="6"/>
  <c r="D2011" i="6"/>
  <c r="D2019" i="6"/>
  <c r="D2027" i="6"/>
  <c r="D2035" i="6"/>
  <c r="D2043" i="6"/>
  <c r="D2051" i="6"/>
  <c r="D2059" i="6"/>
  <c r="D2067" i="6"/>
  <c r="D2075" i="6"/>
  <c r="D2083" i="6"/>
  <c r="D2091" i="6"/>
  <c r="D2099" i="6"/>
  <c r="D2107" i="6"/>
  <c r="D2115" i="6"/>
  <c r="D2123" i="6"/>
  <c r="D2131" i="6"/>
  <c r="D2139" i="6"/>
  <c r="D2147" i="6"/>
  <c r="D2155" i="6"/>
  <c r="D2163" i="6"/>
  <c r="D2171" i="6"/>
  <c r="D2179" i="6"/>
  <c r="D2187" i="6"/>
  <c r="D2195" i="6"/>
  <c r="D2203" i="6"/>
  <c r="D2211" i="6"/>
  <c r="D2219" i="6"/>
  <c r="D2227" i="6"/>
  <c r="D2235" i="6"/>
  <c r="D2243" i="6"/>
  <c r="D2251" i="6"/>
  <c r="D2259" i="6"/>
  <c r="D2267" i="6"/>
  <c r="D2275" i="6"/>
  <c r="D2283" i="6"/>
  <c r="D2291" i="6"/>
  <c r="D2299" i="6"/>
  <c r="D2307" i="6"/>
  <c r="D2315" i="6"/>
  <c r="D2323" i="6"/>
  <c r="D2331" i="6"/>
  <c r="D2339" i="6"/>
  <c r="D2347" i="6"/>
  <c r="D2355" i="6"/>
  <c r="D2363" i="6"/>
  <c r="D2371" i="6"/>
  <c r="D2379" i="6"/>
  <c r="D2387" i="6"/>
  <c r="D2395" i="6"/>
  <c r="D2403" i="6"/>
  <c r="D2411" i="6"/>
  <c r="D2419" i="6"/>
  <c r="D2427" i="6"/>
  <c r="D2435" i="6"/>
  <c r="D2443" i="6"/>
  <c r="D2451" i="6"/>
  <c r="D2459" i="6"/>
  <c r="D2467" i="6"/>
  <c r="D2475" i="6"/>
  <c r="D2483" i="6"/>
  <c r="D2491" i="6"/>
  <c r="D2499" i="6"/>
  <c r="D2507" i="6"/>
  <c r="D2515" i="6"/>
  <c r="D956" i="6"/>
  <c r="D1802" i="6"/>
  <c r="D1969" i="6"/>
  <c r="D2033" i="6"/>
  <c r="D2097" i="6"/>
  <c r="D2161" i="6"/>
  <c r="D2225" i="6"/>
  <c r="D2289" i="6"/>
  <c r="D2329" i="6"/>
  <c r="D2361" i="6"/>
  <c r="D2382" i="6"/>
  <c r="D2405" i="6"/>
  <c r="D2425" i="6"/>
  <c r="D2446" i="6"/>
  <c r="D2469" i="6"/>
  <c r="D2489" i="6"/>
  <c r="D2510" i="6"/>
  <c r="D2524" i="6"/>
  <c r="D2532" i="6"/>
  <c r="D2540" i="6"/>
  <c r="D2548" i="6"/>
  <c r="D2556" i="6"/>
  <c r="D2564" i="6"/>
  <c r="D2572" i="6"/>
  <c r="D2580" i="6"/>
  <c r="D2588" i="6"/>
  <c r="D2596" i="6"/>
  <c r="D2604" i="6"/>
  <c r="D2612" i="6"/>
  <c r="D2620" i="6"/>
  <c r="D2628" i="6"/>
  <c r="D2636" i="6"/>
  <c r="D2644" i="6"/>
  <c r="D2652" i="6"/>
  <c r="D2660" i="6"/>
  <c r="D2668" i="6"/>
  <c r="D2676" i="6"/>
  <c r="D2684" i="6"/>
  <c r="D2692" i="6"/>
  <c r="D2700" i="6"/>
  <c r="D2708" i="6"/>
  <c r="D2716" i="6"/>
  <c r="D2724" i="6"/>
  <c r="D2732" i="6"/>
  <c r="D2740" i="6"/>
  <c r="D2748" i="6"/>
  <c r="D2756" i="6"/>
  <c r="D2764" i="6"/>
  <c r="D2772" i="6"/>
  <c r="D2780" i="6"/>
  <c r="D2788" i="6"/>
  <c r="D2796" i="6"/>
  <c r="D2804" i="6"/>
  <c r="D2812" i="6"/>
  <c r="D2820" i="6"/>
  <c r="D2828" i="6"/>
  <c r="D2836" i="6"/>
  <c r="D2844" i="6"/>
  <c r="D2852" i="6"/>
  <c r="D2860" i="6"/>
  <c r="D2868" i="6"/>
  <c r="D2876" i="6"/>
  <c r="D2884" i="6"/>
  <c r="D2892" i="6"/>
  <c r="D2900" i="6"/>
  <c r="D2908" i="6"/>
  <c r="D2916" i="6"/>
  <c r="D2924" i="6"/>
  <c r="D2932" i="6"/>
  <c r="D2940" i="6"/>
  <c r="D2948" i="6"/>
  <c r="D2956" i="6"/>
  <c r="D2964" i="6"/>
  <c r="D2972" i="6"/>
  <c r="D2980" i="6"/>
  <c r="D2988" i="6"/>
  <c r="D2996" i="6"/>
  <c r="D3004" i="6"/>
  <c r="D3012" i="6"/>
  <c r="D3020" i="6"/>
  <c r="D3028" i="6"/>
  <c r="D3036" i="6"/>
  <c r="D3044" i="6"/>
  <c r="D3052" i="6"/>
  <c r="D3060" i="6"/>
  <c r="D3068" i="6"/>
  <c r="D3076" i="6"/>
  <c r="D3084" i="6"/>
  <c r="D3092" i="6"/>
  <c r="D3100" i="6"/>
  <c r="D1239" i="6"/>
  <c r="D1866" i="6"/>
  <c r="D1977" i="6"/>
  <c r="D2041" i="6"/>
  <c r="D2105" i="6"/>
  <c r="D2169" i="6"/>
  <c r="D2233" i="6"/>
  <c r="D2297" i="6"/>
  <c r="D2333" i="6"/>
  <c r="D2365" i="6"/>
  <c r="D2385" i="6"/>
  <c r="D2406" i="6"/>
  <c r="D2429" i="6"/>
  <c r="D2449" i="6"/>
  <c r="D2470" i="6"/>
  <c r="D2493" i="6"/>
  <c r="D2513" i="6"/>
  <c r="D2525" i="6"/>
  <c r="D2533" i="6"/>
  <c r="D2541" i="6"/>
  <c r="D2549" i="6"/>
  <c r="D2557" i="6"/>
  <c r="D2565" i="6"/>
  <c r="D2573" i="6"/>
  <c r="D2581" i="6"/>
  <c r="D2589" i="6"/>
  <c r="D2597" i="6"/>
  <c r="D2605" i="6"/>
  <c r="D2613" i="6"/>
  <c r="D2621" i="6"/>
  <c r="D2629" i="6"/>
  <c r="D2637" i="6"/>
  <c r="D2645" i="6"/>
  <c r="D2653" i="6"/>
  <c r="D2661" i="6"/>
  <c r="D2669" i="6"/>
  <c r="D2677" i="6"/>
  <c r="D2685" i="6"/>
  <c r="D2693" i="6"/>
  <c r="D2701" i="6"/>
  <c r="D2709" i="6"/>
  <c r="D2717" i="6"/>
  <c r="D2725" i="6"/>
  <c r="D2733" i="6"/>
  <c r="D2741" i="6"/>
  <c r="D2749" i="6"/>
  <c r="D2757" i="6"/>
  <c r="D2765" i="6"/>
  <c r="D2773" i="6"/>
  <c r="D2781" i="6"/>
  <c r="D2789" i="6"/>
  <c r="D2797" i="6"/>
  <c r="D2805" i="6"/>
  <c r="D2813" i="6"/>
  <c r="D2821" i="6"/>
  <c r="D2829" i="6"/>
  <c r="D2837" i="6"/>
  <c r="D2845" i="6"/>
  <c r="D2853" i="6"/>
  <c r="D2861" i="6"/>
  <c r="D2869" i="6"/>
  <c r="D2877" i="6"/>
  <c r="D2885" i="6"/>
  <c r="D2893" i="6"/>
  <c r="D2901" i="6"/>
  <c r="D2909" i="6"/>
  <c r="D2917" i="6"/>
  <c r="D2925" i="6"/>
  <c r="D2933" i="6"/>
  <c r="D2941" i="6"/>
  <c r="D2949" i="6"/>
  <c r="D2957" i="6"/>
  <c r="D2965" i="6"/>
  <c r="D2973" i="6"/>
  <c r="D2981" i="6"/>
  <c r="D2989" i="6"/>
  <c r="D2997" i="6"/>
  <c r="D3005" i="6"/>
  <c r="D3013" i="6"/>
  <c r="D3021" i="6"/>
  <c r="D3029" i="6"/>
  <c r="D3037" i="6"/>
  <c r="D3045" i="6"/>
  <c r="D3053" i="6"/>
  <c r="D3061" i="6"/>
  <c r="D3069" i="6"/>
  <c r="D3077" i="6"/>
  <c r="D3085" i="6"/>
  <c r="D3093" i="6"/>
  <c r="D3101" i="6"/>
  <c r="D3109" i="6"/>
  <c r="D3117" i="6"/>
  <c r="D3125" i="6"/>
  <c r="D3133" i="6"/>
  <c r="D3141" i="6"/>
  <c r="D3149" i="6"/>
  <c r="D3157" i="6"/>
  <c r="D3165" i="6"/>
  <c r="D3173" i="6"/>
  <c r="D3181" i="6"/>
  <c r="D3189" i="6"/>
  <c r="D3197" i="6"/>
  <c r="D3205" i="6"/>
  <c r="D3213" i="6"/>
  <c r="D3221" i="6"/>
  <c r="D3229" i="6"/>
  <c r="D3237" i="6"/>
  <c r="D3245" i="6"/>
  <c r="D3253" i="6"/>
  <c r="D3261" i="6"/>
  <c r="D1367" i="6"/>
  <c r="D1916" i="6"/>
  <c r="D1985" i="6"/>
  <c r="D2049" i="6"/>
  <c r="D2113" i="6"/>
  <c r="D2177" i="6"/>
  <c r="D2241" i="6"/>
  <c r="D2305" i="6"/>
  <c r="D2337" i="6"/>
  <c r="D2366" i="6"/>
  <c r="D2389" i="6"/>
  <c r="D2409" i="6"/>
  <c r="D2430" i="6"/>
  <c r="D2453" i="6"/>
  <c r="D2473" i="6"/>
  <c r="D2494" i="6"/>
  <c r="D2517" i="6"/>
  <c r="D2526" i="6"/>
  <c r="D2534" i="6"/>
  <c r="D2542" i="6"/>
  <c r="D2550" i="6"/>
  <c r="D2558" i="6"/>
  <c r="D2566" i="6"/>
  <c r="D2574" i="6"/>
  <c r="D2582" i="6"/>
  <c r="D2590" i="6"/>
  <c r="D2598" i="6"/>
  <c r="D2606" i="6"/>
  <c r="D2614" i="6"/>
  <c r="D2622" i="6"/>
  <c r="D2630" i="6"/>
  <c r="D2638" i="6"/>
  <c r="D2646" i="6"/>
  <c r="D2654" i="6"/>
  <c r="D2662" i="6"/>
  <c r="D2670" i="6"/>
  <c r="D2678" i="6"/>
  <c r="D2686" i="6"/>
  <c r="D2694" i="6"/>
  <c r="D2702" i="6"/>
  <c r="D2710" i="6"/>
  <c r="D2718" i="6"/>
  <c r="D2726" i="6"/>
  <c r="D2734" i="6"/>
  <c r="D2742" i="6"/>
  <c r="D2750" i="6"/>
  <c r="D2758" i="6"/>
  <c r="D2766" i="6"/>
  <c r="D2774" i="6"/>
  <c r="D2782" i="6"/>
  <c r="D2790" i="6"/>
  <c r="D2798" i="6"/>
  <c r="D2806" i="6"/>
  <c r="D2814" i="6"/>
  <c r="D2822" i="6"/>
  <c r="D2830" i="6"/>
  <c r="D2838" i="6"/>
  <c r="D2846" i="6"/>
  <c r="D2854" i="6"/>
  <c r="D2862" i="6"/>
  <c r="D2870" i="6"/>
  <c r="D2878" i="6"/>
  <c r="D2886" i="6"/>
  <c r="D2894" i="6"/>
  <c r="D2902" i="6"/>
  <c r="D2910" i="6"/>
  <c r="D2918" i="6"/>
  <c r="D2926" i="6"/>
  <c r="D2934" i="6"/>
  <c r="D2942" i="6"/>
  <c r="D2950" i="6"/>
  <c r="D2958" i="6"/>
  <c r="D2966" i="6"/>
  <c r="D2974" i="6"/>
  <c r="D2982" i="6"/>
  <c r="D2990" i="6"/>
  <c r="D2998" i="6"/>
  <c r="D3006" i="6"/>
  <c r="D3014" i="6"/>
  <c r="D3022" i="6"/>
  <c r="D3030" i="6"/>
  <c r="D3038" i="6"/>
  <c r="D3046" i="6"/>
  <c r="D3054" i="6"/>
  <c r="D3062" i="6"/>
  <c r="D3070" i="6"/>
  <c r="D3078" i="6"/>
  <c r="D3086" i="6"/>
  <c r="D3094" i="6"/>
  <c r="D3102" i="6"/>
  <c r="D3110" i="6"/>
  <c r="D3118" i="6"/>
  <c r="D3126" i="6"/>
  <c r="D3134" i="6"/>
  <c r="D3142" i="6"/>
  <c r="D3150" i="6"/>
  <c r="D3158" i="6"/>
  <c r="D3166" i="6"/>
  <c r="D3174" i="6"/>
  <c r="D3182" i="6"/>
  <c r="D3190" i="6"/>
  <c r="D3198" i="6"/>
  <c r="D3206" i="6"/>
  <c r="D3214" i="6"/>
  <c r="D3222" i="6"/>
  <c r="D3230" i="6"/>
  <c r="D3238" i="6"/>
  <c r="D3246" i="6"/>
  <c r="D3254" i="6"/>
  <c r="D1481" i="6"/>
  <c r="D1929" i="6"/>
  <c r="D1993" i="6"/>
  <c r="D2057" i="6"/>
  <c r="D2121" i="6"/>
  <c r="D2185" i="6"/>
  <c r="D2249" i="6"/>
  <c r="D2309" i="6"/>
  <c r="D2341" i="6"/>
  <c r="D2369" i="6"/>
  <c r="D2390" i="6"/>
  <c r="D2413" i="6"/>
  <c r="D2433" i="6"/>
  <c r="D2454" i="6"/>
  <c r="D2477" i="6"/>
  <c r="D2497" i="6"/>
  <c r="D2518" i="6"/>
  <c r="D2527" i="6"/>
  <c r="D2535" i="6"/>
  <c r="D2543" i="6"/>
  <c r="D2551" i="6"/>
  <c r="D2559" i="6"/>
  <c r="D2567" i="6"/>
  <c r="D2575" i="6"/>
  <c r="D2583" i="6"/>
  <c r="D2591" i="6"/>
  <c r="D2599" i="6"/>
  <c r="D2607" i="6"/>
  <c r="D2615" i="6"/>
  <c r="D2623" i="6"/>
  <c r="D2631" i="6"/>
  <c r="D2639" i="6"/>
  <c r="D2647" i="6"/>
  <c r="D2655" i="6"/>
  <c r="D2663" i="6"/>
  <c r="D2671" i="6"/>
  <c r="D2679" i="6"/>
  <c r="D2687" i="6"/>
  <c r="D2695" i="6"/>
  <c r="D2703" i="6"/>
  <c r="D2711" i="6"/>
  <c r="D2719" i="6"/>
  <c r="D2727" i="6"/>
  <c r="D2735" i="6"/>
  <c r="D2743" i="6"/>
  <c r="D2751" i="6"/>
  <c r="D2759" i="6"/>
  <c r="D2767" i="6"/>
  <c r="D2775" i="6"/>
  <c r="D2783" i="6"/>
  <c r="D2791" i="6"/>
  <c r="D2799" i="6"/>
  <c r="D2807" i="6"/>
  <c r="D2815" i="6"/>
  <c r="D2823" i="6"/>
  <c r="D2831" i="6"/>
  <c r="D2839" i="6"/>
  <c r="D2847" i="6"/>
  <c r="D2855" i="6"/>
  <c r="D2863" i="6"/>
  <c r="D2871" i="6"/>
  <c r="D2879" i="6"/>
  <c r="D2887" i="6"/>
  <c r="D2895" i="6"/>
  <c r="D2903" i="6"/>
  <c r="D2911" i="6"/>
  <c r="D2919" i="6"/>
  <c r="D2927" i="6"/>
  <c r="D2935" i="6"/>
  <c r="D2943" i="6"/>
  <c r="D2951" i="6"/>
  <c r="D2959" i="6"/>
  <c r="D2967" i="6"/>
  <c r="D2975" i="6"/>
  <c r="D2983" i="6"/>
  <c r="D2991" i="6"/>
  <c r="D2999" i="6"/>
  <c r="D3007" i="6"/>
  <c r="D3015" i="6"/>
  <c r="D3023" i="6"/>
  <c r="D3031" i="6"/>
  <c r="D3039" i="6"/>
  <c r="D3047" i="6"/>
  <c r="D3055" i="6"/>
  <c r="D3063" i="6"/>
  <c r="D3071" i="6"/>
  <c r="D3079" i="6"/>
  <c r="D3087" i="6"/>
  <c r="D3095" i="6"/>
  <c r="D3103" i="6"/>
  <c r="D3111" i="6"/>
  <c r="D3119" i="6"/>
  <c r="D3127" i="6"/>
  <c r="D3135" i="6"/>
  <c r="D3143" i="6"/>
  <c r="D3151" i="6"/>
  <c r="D3159" i="6"/>
  <c r="D3167" i="6"/>
  <c r="D3175" i="6"/>
  <c r="D3183" i="6"/>
  <c r="D3191" i="6"/>
  <c r="D3199" i="6"/>
  <c r="D3207" i="6"/>
  <c r="D3215" i="6"/>
  <c r="D3223" i="6"/>
  <c r="D3231" i="6"/>
  <c r="D3239" i="6"/>
  <c r="D3247" i="6"/>
  <c r="D3255" i="6"/>
  <c r="D1546" i="6"/>
  <c r="D1937" i="6"/>
  <c r="D2001" i="6"/>
  <c r="D2065" i="6"/>
  <c r="D2129" i="6"/>
  <c r="D2193" i="6"/>
  <c r="D2257" i="6"/>
  <c r="D2313" i="6"/>
  <c r="D2345" i="6"/>
  <c r="D2373" i="6"/>
  <c r="D2393" i="6"/>
  <c r="D2414" i="6"/>
  <c r="D2437" i="6"/>
  <c r="D2457" i="6"/>
  <c r="D2478" i="6"/>
  <c r="D2501" i="6"/>
  <c r="D2519" i="6"/>
  <c r="D2528" i="6"/>
  <c r="D2536" i="6"/>
  <c r="D2544" i="6"/>
  <c r="D2552" i="6"/>
  <c r="D2560" i="6"/>
  <c r="D2568" i="6"/>
  <c r="D2576" i="6"/>
  <c r="D2584" i="6"/>
  <c r="D2592" i="6"/>
  <c r="D2600" i="6"/>
  <c r="D2608" i="6"/>
  <c r="D2616" i="6"/>
  <c r="D2624" i="6"/>
  <c r="D2632" i="6"/>
  <c r="D2640" i="6"/>
  <c r="D2648" i="6"/>
  <c r="D2656" i="6"/>
  <c r="D2664" i="6"/>
  <c r="D2672" i="6"/>
  <c r="D2680" i="6"/>
  <c r="D2688" i="6"/>
  <c r="D2696" i="6"/>
  <c r="D2704" i="6"/>
  <c r="D2712" i="6"/>
  <c r="D2720" i="6"/>
  <c r="D2728" i="6"/>
  <c r="D2736" i="6"/>
  <c r="D2744" i="6"/>
  <c r="D2752" i="6"/>
  <c r="D2760" i="6"/>
  <c r="D2768" i="6"/>
  <c r="D2776" i="6"/>
  <c r="D2784" i="6"/>
  <c r="D2792" i="6"/>
  <c r="D2800" i="6"/>
  <c r="D2808" i="6"/>
  <c r="D2816" i="6"/>
  <c r="D2824" i="6"/>
  <c r="D2832" i="6"/>
  <c r="D2840" i="6"/>
  <c r="D2848" i="6"/>
  <c r="D2856" i="6"/>
  <c r="D2864" i="6"/>
  <c r="D2872" i="6"/>
  <c r="D2880" i="6"/>
  <c r="D2888" i="6"/>
  <c r="D2896" i="6"/>
  <c r="D2904" i="6"/>
  <c r="D2912" i="6"/>
  <c r="D2920" i="6"/>
  <c r="D2928" i="6"/>
  <c r="D2936" i="6"/>
  <c r="D2944" i="6"/>
  <c r="D2952" i="6"/>
  <c r="D2960" i="6"/>
  <c r="D2968" i="6"/>
  <c r="D2976" i="6"/>
  <c r="D2984" i="6"/>
  <c r="D2992" i="6"/>
  <c r="D3000" i="6"/>
  <c r="D3008" i="6"/>
  <c r="D3016" i="6"/>
  <c r="D3024" i="6"/>
  <c r="D3032" i="6"/>
  <c r="D3040" i="6"/>
  <c r="D3048" i="6"/>
  <c r="D3056" i="6"/>
  <c r="D3064" i="6"/>
  <c r="D3072" i="6"/>
  <c r="D3080" i="6"/>
  <c r="D3088" i="6"/>
  <c r="D3096" i="6"/>
  <c r="D3104" i="6"/>
  <c r="D3112" i="6"/>
  <c r="D3120" i="6"/>
  <c r="D3128" i="6"/>
  <c r="D3136" i="6"/>
  <c r="D3144" i="6"/>
  <c r="D3152" i="6"/>
  <c r="D3160" i="6"/>
  <c r="D3168" i="6"/>
  <c r="D3176" i="6"/>
  <c r="D3184" i="6"/>
  <c r="D3192" i="6"/>
  <c r="D3200" i="6"/>
  <c r="D3208" i="6"/>
  <c r="D3216" i="6"/>
  <c r="D3224" i="6"/>
  <c r="D3232" i="6"/>
  <c r="D3240" i="6"/>
  <c r="D3248" i="6"/>
  <c r="D1674" i="6"/>
  <c r="D1953" i="6"/>
  <c r="D2017" i="6"/>
  <c r="D2081" i="6"/>
  <c r="D2145" i="6"/>
  <c r="D2209" i="6"/>
  <c r="D2273" i="6"/>
  <c r="D2321" i="6"/>
  <c r="D2353" i="6"/>
  <c r="D2377" i="6"/>
  <c r="D2398" i="6"/>
  <c r="D2421" i="6"/>
  <c r="D2441" i="6"/>
  <c r="D2462" i="6"/>
  <c r="D2485" i="6"/>
  <c r="D2505" i="6"/>
  <c r="D2522" i="6"/>
  <c r="D2530" i="6"/>
  <c r="D2538" i="6"/>
  <c r="D2546" i="6"/>
  <c r="D2554" i="6"/>
  <c r="D2562" i="6"/>
  <c r="D2570" i="6"/>
  <c r="D2578" i="6"/>
  <c r="D2586" i="6"/>
  <c r="D2594" i="6"/>
  <c r="D2602" i="6"/>
  <c r="D2610" i="6"/>
  <c r="D2618" i="6"/>
  <c r="D2626" i="6"/>
  <c r="D2634" i="6"/>
  <c r="D2642" i="6"/>
  <c r="D2650" i="6"/>
  <c r="D2658" i="6"/>
  <c r="D2666" i="6"/>
  <c r="D2674" i="6"/>
  <c r="D2682" i="6"/>
  <c r="D2690" i="6"/>
  <c r="D2698" i="6"/>
  <c r="D2706" i="6"/>
  <c r="D2714" i="6"/>
  <c r="D2722" i="6"/>
  <c r="D2730" i="6"/>
  <c r="D2738" i="6"/>
  <c r="D2746" i="6"/>
  <c r="D2754" i="6"/>
  <c r="D2762" i="6"/>
  <c r="D2770" i="6"/>
  <c r="D2778" i="6"/>
  <c r="D2786" i="6"/>
  <c r="D2794" i="6"/>
  <c r="D2802" i="6"/>
  <c r="D2810" i="6"/>
  <c r="D2818" i="6"/>
  <c r="D2826" i="6"/>
  <c r="D2834" i="6"/>
  <c r="D2842" i="6"/>
  <c r="D2850" i="6"/>
  <c r="D2858" i="6"/>
  <c r="D2866" i="6"/>
  <c r="D2874" i="6"/>
  <c r="D2882" i="6"/>
  <c r="D2890" i="6"/>
  <c r="D2898" i="6"/>
  <c r="D2906" i="6"/>
  <c r="D2914" i="6"/>
  <c r="D2922" i="6"/>
  <c r="D2930" i="6"/>
  <c r="D2938" i="6"/>
  <c r="D2946" i="6"/>
  <c r="D2954" i="6"/>
  <c r="D2962" i="6"/>
  <c r="D2970" i="6"/>
  <c r="D2978" i="6"/>
  <c r="D2986" i="6"/>
  <c r="D2994" i="6"/>
  <c r="D3002" i="6"/>
  <c r="D3010" i="6"/>
  <c r="D3018" i="6"/>
  <c r="D3026" i="6"/>
  <c r="D3034" i="6"/>
  <c r="D3042" i="6"/>
  <c r="D3050" i="6"/>
  <c r="D3058" i="6"/>
  <c r="D3066" i="6"/>
  <c r="D3074" i="6"/>
  <c r="D3082" i="6"/>
  <c r="D3090" i="6"/>
  <c r="D3098" i="6"/>
  <c r="D3106" i="6"/>
  <c r="D3114" i="6"/>
  <c r="D3122" i="6"/>
  <c r="D3130" i="6"/>
  <c r="D3138" i="6"/>
  <c r="D3146" i="6"/>
  <c r="D3154" i="6"/>
  <c r="D3162" i="6"/>
  <c r="D3170" i="6"/>
  <c r="D3178" i="6"/>
  <c r="D3186" i="6"/>
  <c r="D3194" i="6"/>
  <c r="D3202" i="6"/>
  <c r="D3210" i="6"/>
  <c r="D3218" i="6"/>
  <c r="D3226" i="6"/>
  <c r="D3234" i="6"/>
  <c r="D3242" i="6"/>
  <c r="D3250" i="6"/>
  <c r="D3258" i="6"/>
  <c r="D1738" i="6"/>
  <c r="D1961" i="6"/>
  <c r="D2025" i="6"/>
  <c r="D2089" i="6"/>
  <c r="D2153" i="6"/>
  <c r="D2217" i="6"/>
  <c r="D2281" i="6"/>
  <c r="D2325" i="6"/>
  <c r="D2357" i="6"/>
  <c r="D2381" i="6"/>
  <c r="D2401" i="6"/>
  <c r="D2422" i="6"/>
  <c r="D2445" i="6"/>
  <c r="D2465" i="6"/>
  <c r="D2486" i="6"/>
  <c r="D2509" i="6"/>
  <c r="D2523" i="6"/>
  <c r="D2531" i="6"/>
  <c r="D2539" i="6"/>
  <c r="D2547" i="6"/>
  <c r="D2555" i="6"/>
  <c r="D2563" i="6"/>
  <c r="D2571" i="6"/>
  <c r="D2579" i="6"/>
  <c r="D2587" i="6"/>
  <c r="D2595" i="6"/>
  <c r="D2603" i="6"/>
  <c r="D2611" i="6"/>
  <c r="D2619" i="6"/>
  <c r="D2627" i="6"/>
  <c r="D2635" i="6"/>
  <c r="D2643" i="6"/>
  <c r="D2651" i="6"/>
  <c r="D2659" i="6"/>
  <c r="D2667" i="6"/>
  <c r="D2675" i="6"/>
  <c r="D2683" i="6"/>
  <c r="D2691" i="6"/>
  <c r="D2699" i="6"/>
  <c r="D2707" i="6"/>
  <c r="D2715" i="6"/>
  <c r="D2723" i="6"/>
  <c r="D2731" i="6"/>
  <c r="D2739" i="6"/>
  <c r="D2747" i="6"/>
  <c r="D2755" i="6"/>
  <c r="D2763" i="6"/>
  <c r="D2771" i="6"/>
  <c r="D2779" i="6"/>
  <c r="D2787" i="6"/>
  <c r="D2795" i="6"/>
  <c r="D2803" i="6"/>
  <c r="D2811" i="6"/>
  <c r="D2819" i="6"/>
  <c r="D2827" i="6"/>
  <c r="D2835" i="6"/>
  <c r="D2843" i="6"/>
  <c r="D2851" i="6"/>
  <c r="D2859" i="6"/>
  <c r="D2867" i="6"/>
  <c r="D2875" i="6"/>
  <c r="D2883" i="6"/>
  <c r="D2891" i="6"/>
  <c r="D2899" i="6"/>
  <c r="D2907" i="6"/>
  <c r="D2915" i="6"/>
  <c r="D2923" i="6"/>
  <c r="D2931" i="6"/>
  <c r="D2939" i="6"/>
  <c r="D2947" i="6"/>
  <c r="D2955" i="6"/>
  <c r="D2963" i="6"/>
  <c r="D2971" i="6"/>
  <c r="D2979" i="6"/>
  <c r="D2987" i="6"/>
  <c r="D2995" i="6"/>
  <c r="D3003" i="6"/>
  <c r="D3011" i="6"/>
  <c r="D3019" i="6"/>
  <c r="D3027" i="6"/>
  <c r="D3035" i="6"/>
  <c r="D3043" i="6"/>
  <c r="D3051" i="6"/>
  <c r="D3059" i="6"/>
  <c r="D3067" i="6"/>
  <c r="D1610" i="6"/>
  <c r="D2349" i="6"/>
  <c r="D2521" i="6"/>
  <c r="D2585" i="6"/>
  <c r="D2649" i="6"/>
  <c r="D2713" i="6"/>
  <c r="D2777" i="6"/>
  <c r="D2841" i="6"/>
  <c r="D2905" i="6"/>
  <c r="D2969" i="6"/>
  <c r="D3033" i="6"/>
  <c r="D3083" i="6"/>
  <c r="D3113" i="6"/>
  <c r="D3132" i="6"/>
  <c r="D3155" i="6"/>
  <c r="D3177" i="6"/>
  <c r="D3196" i="6"/>
  <c r="D3219" i="6"/>
  <c r="D3241" i="6"/>
  <c r="D3259" i="6"/>
  <c r="D3268" i="6"/>
  <c r="D3276" i="6"/>
  <c r="D3284" i="6"/>
  <c r="D3292" i="6"/>
  <c r="D3300" i="6"/>
  <c r="D3308" i="6"/>
  <c r="D3316" i="6"/>
  <c r="D3324" i="6"/>
  <c r="D3332" i="6"/>
  <c r="D3340" i="6"/>
  <c r="D3348" i="6"/>
  <c r="D3356" i="6"/>
  <c r="D3364" i="6"/>
  <c r="D3372" i="6"/>
  <c r="D3380" i="6"/>
  <c r="D3388" i="6"/>
  <c r="D3396" i="6"/>
  <c r="D3404" i="6"/>
  <c r="D3412" i="6"/>
  <c r="D3420" i="6"/>
  <c r="D3428" i="6"/>
  <c r="D3436" i="6"/>
  <c r="D3444" i="6"/>
  <c r="D3452" i="6"/>
  <c r="D3460" i="6"/>
  <c r="D3468" i="6"/>
  <c r="D3476" i="6"/>
  <c r="D3484" i="6"/>
  <c r="D3492" i="6"/>
  <c r="D3500" i="6"/>
  <c r="D3508" i="6"/>
  <c r="D3516" i="6"/>
  <c r="D3524" i="6"/>
  <c r="D3532" i="6"/>
  <c r="D3540" i="6"/>
  <c r="D3548" i="6"/>
  <c r="D3556" i="6"/>
  <c r="D3564" i="6"/>
  <c r="D3572" i="6"/>
  <c r="D3580" i="6"/>
  <c r="D3588" i="6"/>
  <c r="D3596" i="6"/>
  <c r="D3604" i="6"/>
  <c r="D3612" i="6"/>
  <c r="D3620" i="6"/>
  <c r="D3628" i="6"/>
  <c r="D3636" i="6"/>
  <c r="D3644" i="6"/>
  <c r="D3652" i="6"/>
  <c r="D3660" i="6"/>
  <c r="D3668" i="6"/>
  <c r="D3676" i="6"/>
  <c r="D3684" i="6"/>
  <c r="D3692" i="6"/>
  <c r="D3700" i="6"/>
  <c r="D3708" i="6"/>
  <c r="D3716" i="6"/>
  <c r="D3724" i="6"/>
  <c r="D3732" i="6"/>
  <c r="D3740" i="6"/>
  <c r="D3748" i="6"/>
  <c r="D3756" i="6"/>
  <c r="D3764" i="6"/>
  <c r="D3772" i="6"/>
  <c r="D3780" i="6"/>
  <c r="D3788" i="6"/>
  <c r="D3796" i="6"/>
  <c r="D3804" i="6"/>
  <c r="D3812" i="6"/>
  <c r="D3820" i="6"/>
  <c r="D3828" i="6"/>
  <c r="D3836" i="6"/>
  <c r="D3844" i="6"/>
  <c r="D3852" i="6"/>
  <c r="D3860" i="6"/>
  <c r="D1945" i="6"/>
  <c r="D2374" i="6"/>
  <c r="D2529" i="6"/>
  <c r="D2593" i="6"/>
  <c r="D2657" i="6"/>
  <c r="D2721" i="6"/>
  <c r="D2785" i="6"/>
  <c r="D2849" i="6"/>
  <c r="D2913" i="6"/>
  <c r="D2977" i="6"/>
  <c r="D3041" i="6"/>
  <c r="D3089" i="6"/>
  <c r="D3115" i="6"/>
  <c r="D3137" i="6"/>
  <c r="D3156" i="6"/>
  <c r="D3179" i="6"/>
  <c r="D3201" i="6"/>
  <c r="D3220" i="6"/>
  <c r="D3243" i="6"/>
  <c r="D3260" i="6"/>
  <c r="D3269" i="6"/>
  <c r="D3277" i="6"/>
  <c r="D3285" i="6"/>
  <c r="D3293" i="6"/>
  <c r="D3301" i="6"/>
  <c r="D3309" i="6"/>
  <c r="D3317" i="6"/>
  <c r="D3325" i="6"/>
  <c r="D3333" i="6"/>
  <c r="D3341" i="6"/>
  <c r="D3349" i="6"/>
  <c r="D3357" i="6"/>
  <c r="D3365" i="6"/>
  <c r="D3373" i="6"/>
  <c r="D3381" i="6"/>
  <c r="D3389" i="6"/>
  <c r="D3397" i="6"/>
  <c r="D3405" i="6"/>
  <c r="D3413" i="6"/>
  <c r="D3421" i="6"/>
  <c r="D3429" i="6"/>
  <c r="D3437" i="6"/>
  <c r="D3445" i="6"/>
  <c r="D3453" i="6"/>
  <c r="D3461" i="6"/>
  <c r="D3469" i="6"/>
  <c r="D3477" i="6"/>
  <c r="D3485" i="6"/>
  <c r="D3493" i="6"/>
  <c r="D3501" i="6"/>
  <c r="D3509" i="6"/>
  <c r="D3517" i="6"/>
  <c r="D3525" i="6"/>
  <c r="D3533" i="6"/>
  <c r="D3541" i="6"/>
  <c r="D3549" i="6"/>
  <c r="D3557" i="6"/>
  <c r="D3565" i="6"/>
  <c r="D3573" i="6"/>
  <c r="D3581" i="6"/>
  <c r="D3589" i="6"/>
  <c r="D3597" i="6"/>
  <c r="D3605" i="6"/>
  <c r="D3613" i="6"/>
  <c r="D3621" i="6"/>
  <c r="D3629" i="6"/>
  <c r="D3637" i="6"/>
  <c r="D3645" i="6"/>
  <c r="D3653" i="6"/>
  <c r="D3661" i="6"/>
  <c r="D3669" i="6"/>
  <c r="D3677" i="6"/>
  <c r="D3685" i="6"/>
  <c r="D3693" i="6"/>
  <c r="D3701" i="6"/>
  <c r="D3709" i="6"/>
  <c r="D3717" i="6"/>
  <c r="D3725" i="6"/>
  <c r="D3733" i="6"/>
  <c r="D3741" i="6"/>
  <c r="D3749" i="6"/>
  <c r="D3757" i="6"/>
  <c r="D3765" i="6"/>
  <c r="D3773" i="6"/>
  <c r="D3781" i="6"/>
  <c r="D3789" i="6"/>
  <c r="D3797" i="6"/>
  <c r="D3805" i="6"/>
  <c r="D3813" i="6"/>
  <c r="D3821" i="6"/>
  <c r="D3829" i="6"/>
  <c r="D3837" i="6"/>
  <c r="D3845" i="6"/>
  <c r="D3853" i="6"/>
  <c r="D3861" i="6"/>
  <c r="D2009" i="6"/>
  <c r="D2397" i="6"/>
  <c r="D2537" i="6"/>
  <c r="D2601" i="6"/>
  <c r="D2665" i="6"/>
  <c r="D2729" i="6"/>
  <c r="D2793" i="6"/>
  <c r="D2857" i="6"/>
  <c r="D2921" i="6"/>
  <c r="D2985" i="6"/>
  <c r="D3049" i="6"/>
  <c r="D3091" i="6"/>
  <c r="D3116" i="6"/>
  <c r="D3139" i="6"/>
  <c r="D3161" i="6"/>
  <c r="D3180" i="6"/>
  <c r="D3203" i="6"/>
  <c r="D3225" i="6"/>
  <c r="D3244" i="6"/>
  <c r="D3262" i="6"/>
  <c r="D3270" i="6"/>
  <c r="D3278" i="6"/>
  <c r="D3286" i="6"/>
  <c r="D3294" i="6"/>
  <c r="D3302" i="6"/>
  <c r="D3310" i="6"/>
  <c r="D3318" i="6"/>
  <c r="D3326" i="6"/>
  <c r="D3334" i="6"/>
  <c r="D3342" i="6"/>
  <c r="D3350" i="6"/>
  <c r="D3358" i="6"/>
  <c r="D3366" i="6"/>
  <c r="D3374" i="6"/>
  <c r="D3382" i="6"/>
  <c r="D3390" i="6"/>
  <c r="D3398" i="6"/>
  <c r="D3406" i="6"/>
  <c r="D3414" i="6"/>
  <c r="D3422" i="6"/>
  <c r="D3430" i="6"/>
  <c r="D3438" i="6"/>
  <c r="D3446" i="6"/>
  <c r="D3454" i="6"/>
  <c r="D3462" i="6"/>
  <c r="D3470" i="6"/>
  <c r="D3478" i="6"/>
  <c r="D3486" i="6"/>
  <c r="D3494" i="6"/>
  <c r="D3502" i="6"/>
  <c r="D3510" i="6"/>
  <c r="D3518" i="6"/>
  <c r="D3526" i="6"/>
  <c r="D3534" i="6"/>
  <c r="D3542" i="6"/>
  <c r="D3550" i="6"/>
  <c r="D3558" i="6"/>
  <c r="D3566" i="6"/>
  <c r="D3574" i="6"/>
  <c r="D3582" i="6"/>
  <c r="D3590" i="6"/>
  <c r="D3598" i="6"/>
  <c r="D3606" i="6"/>
  <c r="D3614" i="6"/>
  <c r="D3622" i="6"/>
  <c r="D3630" i="6"/>
  <c r="D3638" i="6"/>
  <c r="D3646" i="6"/>
  <c r="D3654" i="6"/>
  <c r="D3662" i="6"/>
  <c r="D3670" i="6"/>
  <c r="D3678" i="6"/>
  <c r="D3686" i="6"/>
  <c r="D3694" i="6"/>
  <c r="D3702" i="6"/>
  <c r="D3710" i="6"/>
  <c r="D3718" i="6"/>
  <c r="D3726" i="6"/>
  <c r="D3734" i="6"/>
  <c r="D3742" i="6"/>
  <c r="D3750" i="6"/>
  <c r="D3758" i="6"/>
  <c r="D3766" i="6"/>
  <c r="D3774" i="6"/>
  <c r="D3782" i="6"/>
  <c r="D3790" i="6"/>
  <c r="D3798" i="6"/>
  <c r="D3806" i="6"/>
  <c r="D3814" i="6"/>
  <c r="D3822" i="6"/>
  <c r="D3830" i="6"/>
  <c r="D3838" i="6"/>
  <c r="D3846" i="6"/>
  <c r="D3854" i="6"/>
  <c r="D3862" i="6"/>
  <c r="D2073" i="6"/>
  <c r="D2417" i="6"/>
  <c r="D2545" i="6"/>
  <c r="D2609" i="6"/>
  <c r="D2673" i="6"/>
  <c r="D2737" i="6"/>
  <c r="D2801" i="6"/>
  <c r="D2865" i="6"/>
  <c r="D2929" i="6"/>
  <c r="D2993" i="6"/>
  <c r="D3057" i="6"/>
  <c r="D3097" i="6"/>
  <c r="D3121" i="6"/>
  <c r="D3140" i="6"/>
  <c r="D3163" i="6"/>
  <c r="D3185" i="6"/>
  <c r="D3204" i="6"/>
  <c r="D3227" i="6"/>
  <c r="D3249" i="6"/>
  <c r="D3263" i="6"/>
  <c r="D3271" i="6"/>
  <c r="D3279" i="6"/>
  <c r="D3287" i="6"/>
  <c r="D3295" i="6"/>
  <c r="D3303" i="6"/>
  <c r="D3311" i="6"/>
  <c r="D3319" i="6"/>
  <c r="D3327" i="6"/>
  <c r="D3335" i="6"/>
  <c r="D3343" i="6"/>
  <c r="D3351" i="6"/>
  <c r="D3359" i="6"/>
  <c r="D3367" i="6"/>
  <c r="D3375" i="6"/>
  <c r="D3383" i="6"/>
  <c r="D3391" i="6"/>
  <c r="D3399" i="6"/>
  <c r="D3407" i="6"/>
  <c r="D3415" i="6"/>
  <c r="D3423" i="6"/>
  <c r="D3431" i="6"/>
  <c r="D3439" i="6"/>
  <c r="D3447" i="6"/>
  <c r="D3455" i="6"/>
  <c r="D3463" i="6"/>
  <c r="D3471" i="6"/>
  <c r="D3479" i="6"/>
  <c r="D3487" i="6"/>
  <c r="D3495" i="6"/>
  <c r="D3503" i="6"/>
  <c r="D3511" i="6"/>
  <c r="D3519" i="6"/>
  <c r="D3527" i="6"/>
  <c r="D3535" i="6"/>
  <c r="D3543" i="6"/>
  <c r="D3551" i="6"/>
  <c r="D3559" i="6"/>
  <c r="D3567" i="6"/>
  <c r="D3575" i="6"/>
  <c r="D3583" i="6"/>
  <c r="D3591" i="6"/>
  <c r="D3599" i="6"/>
  <c r="D3607" i="6"/>
  <c r="D3615" i="6"/>
  <c r="D3623" i="6"/>
  <c r="D3631" i="6"/>
  <c r="D3639" i="6"/>
  <c r="D3647" i="6"/>
  <c r="D3655" i="6"/>
  <c r="D3663" i="6"/>
  <c r="D3671" i="6"/>
  <c r="D3679" i="6"/>
  <c r="D3687" i="6"/>
  <c r="D3695" i="6"/>
  <c r="D3703" i="6"/>
  <c r="D3711" i="6"/>
  <c r="D3719" i="6"/>
  <c r="D3727" i="6"/>
  <c r="D3735" i="6"/>
  <c r="D3743" i="6"/>
  <c r="D3751" i="6"/>
  <c r="D3759" i="6"/>
  <c r="D3767" i="6"/>
  <c r="D3775" i="6"/>
  <c r="D3783" i="6"/>
  <c r="D3791" i="6"/>
  <c r="D3799" i="6"/>
  <c r="D3807" i="6"/>
  <c r="D3815" i="6"/>
  <c r="D3823" i="6"/>
  <c r="D3831" i="6"/>
  <c r="D3839" i="6"/>
  <c r="D3847" i="6"/>
  <c r="D3855" i="6"/>
  <c r="D3863" i="6"/>
  <c r="D2137" i="6"/>
  <c r="D2438" i="6"/>
  <c r="D2553" i="6"/>
  <c r="D2617" i="6"/>
  <c r="D2681" i="6"/>
  <c r="D2745" i="6"/>
  <c r="D2809" i="6"/>
  <c r="D2873" i="6"/>
  <c r="D2937" i="6"/>
  <c r="D3001" i="6"/>
  <c r="D3065" i="6"/>
  <c r="D3099" i="6"/>
  <c r="D3123" i="6"/>
  <c r="D3145" i="6"/>
  <c r="D3164" i="6"/>
  <c r="D3187" i="6"/>
  <c r="D3209" i="6"/>
  <c r="D3228" i="6"/>
  <c r="D3251" i="6"/>
  <c r="D3264" i="6"/>
  <c r="D3272" i="6"/>
  <c r="D3280" i="6"/>
  <c r="D3288" i="6"/>
  <c r="D3296" i="6"/>
  <c r="D3304" i="6"/>
  <c r="D3312" i="6"/>
  <c r="D3320" i="6"/>
  <c r="D3328" i="6"/>
  <c r="D3336" i="6"/>
  <c r="D3344" i="6"/>
  <c r="D3352" i="6"/>
  <c r="D3360" i="6"/>
  <c r="D3368" i="6"/>
  <c r="D3376" i="6"/>
  <c r="D3384" i="6"/>
  <c r="D3392" i="6"/>
  <c r="D3400" i="6"/>
  <c r="D3408" i="6"/>
  <c r="D3416" i="6"/>
  <c r="D3424" i="6"/>
  <c r="D3432" i="6"/>
  <c r="D3440" i="6"/>
  <c r="D3448" i="6"/>
  <c r="D3456" i="6"/>
  <c r="D3464" i="6"/>
  <c r="D3472" i="6"/>
  <c r="D3480" i="6"/>
  <c r="D3488" i="6"/>
  <c r="D3496" i="6"/>
  <c r="D3504" i="6"/>
  <c r="D3512" i="6"/>
  <c r="D3520" i="6"/>
  <c r="D3528" i="6"/>
  <c r="D3536" i="6"/>
  <c r="D3544" i="6"/>
  <c r="D3552" i="6"/>
  <c r="D3560" i="6"/>
  <c r="D3568" i="6"/>
  <c r="D3576" i="6"/>
  <c r="D3584" i="6"/>
  <c r="D3592" i="6"/>
  <c r="D3600" i="6"/>
  <c r="D3608" i="6"/>
  <c r="D3616" i="6"/>
  <c r="D3624" i="6"/>
  <c r="D3632" i="6"/>
  <c r="D3640" i="6"/>
  <c r="D3648" i="6"/>
  <c r="D3656" i="6"/>
  <c r="D3664" i="6"/>
  <c r="D3672" i="6"/>
  <c r="D3680" i="6"/>
  <c r="D3688" i="6"/>
  <c r="D3696" i="6"/>
  <c r="D3704" i="6"/>
  <c r="D3712" i="6"/>
  <c r="D3720" i="6"/>
  <c r="D3728" i="6"/>
  <c r="D3736" i="6"/>
  <c r="D3744" i="6"/>
  <c r="D3752" i="6"/>
  <c r="D3760" i="6"/>
  <c r="D3768" i="6"/>
  <c r="D3776" i="6"/>
  <c r="D3784" i="6"/>
  <c r="D3792" i="6"/>
  <c r="D3800" i="6"/>
  <c r="D3808" i="6"/>
  <c r="D3816" i="6"/>
  <c r="D3824" i="6"/>
  <c r="D3832" i="6"/>
  <c r="D3840" i="6"/>
  <c r="D3848" i="6"/>
  <c r="D3856" i="6"/>
  <c r="D3864" i="6"/>
  <c r="D2201" i="6"/>
  <c r="D2461" i="6"/>
  <c r="D2561" i="6"/>
  <c r="D2625" i="6"/>
  <c r="D2689" i="6"/>
  <c r="D2753" i="6"/>
  <c r="D2817" i="6"/>
  <c r="D2881" i="6"/>
  <c r="D2945" i="6"/>
  <c r="D3009" i="6"/>
  <c r="D3073" i="6"/>
  <c r="D3105" i="6"/>
  <c r="D3124" i="6"/>
  <c r="D3147" i="6"/>
  <c r="D3169" i="6"/>
  <c r="D3188" i="6"/>
  <c r="D3211" i="6"/>
  <c r="D3233" i="6"/>
  <c r="D3252" i="6"/>
  <c r="D3265" i="6"/>
  <c r="D3273" i="6"/>
  <c r="D3281" i="6"/>
  <c r="D3289" i="6"/>
  <c r="D3297" i="6"/>
  <c r="D3305" i="6"/>
  <c r="D3313" i="6"/>
  <c r="D3321" i="6"/>
  <c r="D3329" i="6"/>
  <c r="D3337" i="6"/>
  <c r="D3345" i="6"/>
  <c r="D3353" i="6"/>
  <c r="D3361" i="6"/>
  <c r="D3369" i="6"/>
  <c r="D3377" i="6"/>
  <c r="D3385" i="6"/>
  <c r="D3393" i="6"/>
  <c r="D3401" i="6"/>
  <c r="D3409" i="6"/>
  <c r="D3417" i="6"/>
  <c r="D3425" i="6"/>
  <c r="D3433" i="6"/>
  <c r="D3441" i="6"/>
  <c r="D3449" i="6"/>
  <c r="D3457" i="6"/>
  <c r="D3465" i="6"/>
  <c r="D3473" i="6"/>
  <c r="D3481" i="6"/>
  <c r="D3489" i="6"/>
  <c r="D3497" i="6"/>
  <c r="D3505" i="6"/>
  <c r="D3513" i="6"/>
  <c r="D3521" i="6"/>
  <c r="D3529" i="6"/>
  <c r="D3537" i="6"/>
  <c r="D3545" i="6"/>
  <c r="D3553" i="6"/>
  <c r="D3561" i="6"/>
  <c r="D3569" i="6"/>
  <c r="D3577" i="6"/>
  <c r="D3585" i="6"/>
  <c r="D3593" i="6"/>
  <c r="D3601" i="6"/>
  <c r="D3609" i="6"/>
  <c r="D3617" i="6"/>
  <c r="D3625" i="6"/>
  <c r="D3633" i="6"/>
  <c r="D3641" i="6"/>
  <c r="D3649" i="6"/>
  <c r="D3657" i="6"/>
  <c r="D3665" i="6"/>
  <c r="D3673" i="6"/>
  <c r="D3681" i="6"/>
  <c r="D3689" i="6"/>
  <c r="D3697" i="6"/>
  <c r="D3705" i="6"/>
  <c r="D3713" i="6"/>
  <c r="D3721" i="6"/>
  <c r="D3729" i="6"/>
  <c r="D3737" i="6"/>
  <c r="D3745" i="6"/>
  <c r="D3753" i="6"/>
  <c r="D3761" i="6"/>
  <c r="D3769" i="6"/>
  <c r="D3777" i="6"/>
  <c r="D3785" i="6"/>
  <c r="D2265" i="6"/>
  <c r="D2697" i="6"/>
  <c r="D2953" i="6"/>
  <c r="D3129" i="6"/>
  <c r="D3212" i="6"/>
  <c r="D3274" i="6"/>
  <c r="D3306" i="6"/>
  <c r="D3338" i="6"/>
  <c r="D3370" i="6"/>
  <c r="D3402" i="6"/>
  <c r="D3434" i="6"/>
  <c r="D3466" i="6"/>
  <c r="D3498" i="6"/>
  <c r="D3530" i="6"/>
  <c r="D3562" i="6"/>
  <c r="D3594" i="6"/>
  <c r="D3626" i="6"/>
  <c r="D3658" i="6"/>
  <c r="D3690" i="6"/>
  <c r="D3722" i="6"/>
  <c r="D3754" i="6"/>
  <c r="D3786" i="6"/>
  <c r="D3809" i="6"/>
  <c r="D3827" i="6"/>
  <c r="D3850" i="6"/>
  <c r="D3868" i="6"/>
  <c r="D3876" i="6"/>
  <c r="D3884" i="6"/>
  <c r="D3892" i="6"/>
  <c r="D3900" i="6"/>
  <c r="D3908" i="6"/>
  <c r="D3916" i="6"/>
  <c r="D3924" i="6"/>
  <c r="D3932" i="6"/>
  <c r="D3940" i="6"/>
  <c r="D3948" i="6"/>
  <c r="D3956" i="6"/>
  <c r="D3964" i="6"/>
  <c r="D3972" i="6"/>
  <c r="D3980" i="6"/>
  <c r="D3988" i="6"/>
  <c r="D3996" i="6"/>
  <c r="D4004" i="6"/>
  <c r="D4012" i="6"/>
  <c r="D4020" i="6"/>
  <c r="D4028" i="6"/>
  <c r="D4036" i="6"/>
  <c r="D4044" i="6"/>
  <c r="D4052" i="6"/>
  <c r="D4060" i="6"/>
  <c r="D4068" i="6"/>
  <c r="D4076" i="6"/>
  <c r="D4084" i="6"/>
  <c r="D4092" i="6"/>
  <c r="D4100" i="6"/>
  <c r="D4108" i="6"/>
  <c r="D4116" i="6"/>
  <c r="D4124" i="6"/>
  <c r="D4132" i="6"/>
  <c r="D4140" i="6"/>
  <c r="D4148" i="6"/>
  <c r="D4156" i="6"/>
  <c r="D4164" i="6"/>
  <c r="D4172" i="6"/>
  <c r="D4180" i="6"/>
  <c r="D4188" i="6"/>
  <c r="D4196" i="6"/>
  <c r="D4204" i="6"/>
  <c r="D4212" i="6"/>
  <c r="D4220" i="6"/>
  <c r="D4228" i="6"/>
  <c r="D4236" i="6"/>
  <c r="D4244" i="6"/>
  <c r="D4252" i="6"/>
  <c r="D4260" i="6"/>
  <c r="D4268" i="6"/>
  <c r="D4276" i="6"/>
  <c r="D4284" i="6"/>
  <c r="D4292" i="6"/>
  <c r="D4300" i="6"/>
  <c r="D4308" i="6"/>
  <c r="D4316" i="6"/>
  <c r="D4324" i="6"/>
  <c r="D4332" i="6"/>
  <c r="D4340" i="6"/>
  <c r="D4348" i="6"/>
  <c r="D4356" i="6"/>
  <c r="D4364" i="6"/>
  <c r="D4372" i="6"/>
  <c r="D4380" i="6"/>
  <c r="D4388" i="6"/>
  <c r="D4396" i="6"/>
  <c r="D4404" i="6"/>
  <c r="D4412" i="6"/>
  <c r="D4420" i="6"/>
  <c r="D4428" i="6"/>
  <c r="D4436" i="6"/>
  <c r="D4444" i="6"/>
  <c r="D4452" i="6"/>
  <c r="D4460" i="6"/>
  <c r="D4468" i="6"/>
  <c r="D4476" i="6"/>
  <c r="D4484" i="6"/>
  <c r="D4492" i="6"/>
  <c r="D4500" i="6"/>
  <c r="D4508" i="6"/>
  <c r="D4516" i="6"/>
  <c r="D4524" i="6"/>
  <c r="D4532" i="6"/>
  <c r="D4540" i="6"/>
  <c r="D4548" i="6"/>
  <c r="D4556" i="6"/>
  <c r="D4564" i="6"/>
  <c r="D4572" i="6"/>
  <c r="D4580" i="6"/>
  <c r="D4588" i="6"/>
  <c r="D4596" i="6"/>
  <c r="D4604" i="6"/>
  <c r="D4612" i="6"/>
  <c r="D4620" i="6"/>
  <c r="D4628" i="6"/>
  <c r="D4636" i="6"/>
  <c r="D4644" i="6"/>
  <c r="D4652" i="6"/>
  <c r="D4660" i="6"/>
  <c r="D4668" i="6"/>
  <c r="D4676" i="6"/>
  <c r="D4684" i="6"/>
  <c r="D4692" i="6"/>
  <c r="D4700" i="6"/>
  <c r="D4708" i="6"/>
  <c r="D4716" i="6"/>
  <c r="D4724" i="6"/>
  <c r="D4732" i="6"/>
  <c r="D4740" i="6"/>
  <c r="D4748" i="6"/>
  <c r="D4756" i="6"/>
  <c r="D4764" i="6"/>
  <c r="D4772" i="6"/>
  <c r="D4780" i="6"/>
  <c r="D4788" i="6"/>
  <c r="D4796" i="6"/>
  <c r="D4804" i="6"/>
  <c r="D4812" i="6"/>
  <c r="D4820" i="6"/>
  <c r="D4828" i="6"/>
  <c r="D4836" i="6"/>
  <c r="D4844" i="6"/>
  <c r="D4852" i="6"/>
  <c r="D4860" i="6"/>
  <c r="D4868" i="6"/>
  <c r="D4876" i="6"/>
  <c r="D4884" i="6"/>
  <c r="D4892" i="6"/>
  <c r="D4900" i="6"/>
  <c r="D4908" i="6"/>
  <c r="D4916" i="6"/>
  <c r="D4924" i="6"/>
  <c r="D4932" i="6"/>
  <c r="D4940" i="6"/>
  <c r="D4948" i="6"/>
  <c r="D4956" i="6"/>
  <c r="D4964" i="6"/>
  <c r="D4972" i="6"/>
  <c r="D4980" i="6"/>
  <c r="D4988" i="6"/>
  <c r="D4996" i="6"/>
  <c r="D5004" i="6"/>
  <c r="D5012" i="6"/>
  <c r="D5020" i="6"/>
  <c r="D2317" i="6"/>
  <c r="D2705" i="6"/>
  <c r="D2961" i="6"/>
  <c r="D3131" i="6"/>
  <c r="D3217" i="6"/>
  <c r="D3275" i="6"/>
  <c r="D3307" i="6"/>
  <c r="D3339" i="6"/>
  <c r="D3371" i="6"/>
  <c r="D3403" i="6"/>
  <c r="D3435" i="6"/>
  <c r="D3467" i="6"/>
  <c r="D3499" i="6"/>
  <c r="D3531" i="6"/>
  <c r="D3563" i="6"/>
  <c r="D3595" i="6"/>
  <c r="D3627" i="6"/>
  <c r="D3659" i="6"/>
  <c r="D3691" i="6"/>
  <c r="D3723" i="6"/>
  <c r="D3755" i="6"/>
  <c r="D3787" i="6"/>
  <c r="D3810" i="6"/>
  <c r="D3833" i="6"/>
  <c r="D3851" i="6"/>
  <c r="D3869" i="6"/>
  <c r="D3877" i="6"/>
  <c r="D3885" i="6"/>
  <c r="D3893" i="6"/>
  <c r="D3901" i="6"/>
  <c r="D3909" i="6"/>
  <c r="D3917" i="6"/>
  <c r="D3925" i="6"/>
  <c r="D3933" i="6"/>
  <c r="D3941" i="6"/>
  <c r="D3949" i="6"/>
  <c r="D3957" i="6"/>
  <c r="D3965" i="6"/>
  <c r="D3973" i="6"/>
  <c r="D3981" i="6"/>
  <c r="D3989" i="6"/>
  <c r="D3997" i="6"/>
  <c r="D4005" i="6"/>
  <c r="D4013" i="6"/>
  <c r="D4021" i="6"/>
  <c r="D4029" i="6"/>
  <c r="D4037" i="6"/>
  <c r="D4045" i="6"/>
  <c r="D4053" i="6"/>
  <c r="D4061" i="6"/>
  <c r="D4069" i="6"/>
  <c r="D4077" i="6"/>
  <c r="D4085" i="6"/>
  <c r="D4093" i="6"/>
  <c r="D4101" i="6"/>
  <c r="D4109" i="6"/>
  <c r="D4117" i="6"/>
  <c r="D4125" i="6"/>
  <c r="D4133" i="6"/>
  <c r="D4141" i="6"/>
  <c r="D4149" i="6"/>
  <c r="D4157" i="6"/>
  <c r="D4165" i="6"/>
  <c r="D4173" i="6"/>
  <c r="D4181" i="6"/>
  <c r="D4189" i="6"/>
  <c r="D4197" i="6"/>
  <c r="D4205" i="6"/>
  <c r="D4213" i="6"/>
  <c r="D4221" i="6"/>
  <c r="D4229" i="6"/>
  <c r="D4237" i="6"/>
  <c r="D4245" i="6"/>
  <c r="D4253" i="6"/>
  <c r="D4261" i="6"/>
  <c r="D4269" i="6"/>
  <c r="D4277" i="6"/>
  <c r="D4285" i="6"/>
  <c r="D4293" i="6"/>
  <c r="D4301" i="6"/>
  <c r="D4309" i="6"/>
  <c r="D4317" i="6"/>
  <c r="D4325" i="6"/>
  <c r="D4333" i="6"/>
  <c r="D4341" i="6"/>
  <c r="D4349" i="6"/>
  <c r="D4357" i="6"/>
  <c r="D4365" i="6"/>
  <c r="D4373" i="6"/>
  <c r="D4381" i="6"/>
  <c r="D4389" i="6"/>
  <c r="D4397" i="6"/>
  <c r="D4405" i="6"/>
  <c r="D4413" i="6"/>
  <c r="D4421" i="6"/>
  <c r="D4429" i="6"/>
  <c r="D4437" i="6"/>
  <c r="D4445" i="6"/>
  <c r="D4453" i="6"/>
  <c r="D4461" i="6"/>
  <c r="D4469" i="6"/>
  <c r="D4477" i="6"/>
  <c r="D4485" i="6"/>
  <c r="D4493" i="6"/>
  <c r="D4501" i="6"/>
  <c r="D4509" i="6"/>
  <c r="D4517" i="6"/>
  <c r="D4525" i="6"/>
  <c r="D4533" i="6"/>
  <c r="D4541" i="6"/>
  <c r="D4549" i="6"/>
  <c r="D4557" i="6"/>
  <c r="D4565" i="6"/>
  <c r="D4573" i="6"/>
  <c r="D4581" i="6"/>
  <c r="D4589" i="6"/>
  <c r="D4597" i="6"/>
  <c r="D4605" i="6"/>
  <c r="D4613" i="6"/>
  <c r="D4621" i="6"/>
  <c r="D4629" i="6"/>
  <c r="D4637" i="6"/>
  <c r="D4645" i="6"/>
  <c r="D4653" i="6"/>
  <c r="D4661" i="6"/>
  <c r="D4669" i="6"/>
  <c r="D4677" i="6"/>
  <c r="D4685" i="6"/>
  <c r="D4693" i="6"/>
  <c r="D4701" i="6"/>
  <c r="D4709" i="6"/>
  <c r="D4717" i="6"/>
  <c r="D4725" i="6"/>
  <c r="D4733" i="6"/>
  <c r="D4741" i="6"/>
  <c r="D4749" i="6"/>
  <c r="D4757" i="6"/>
  <c r="D4765" i="6"/>
  <c r="D4773" i="6"/>
  <c r="D4781" i="6"/>
  <c r="D4789" i="6"/>
  <c r="D4797" i="6"/>
  <c r="D4805" i="6"/>
  <c r="D4813" i="6"/>
  <c r="D4821" i="6"/>
  <c r="D4829" i="6"/>
  <c r="D4837" i="6"/>
  <c r="D4845" i="6"/>
  <c r="D4853" i="6"/>
  <c r="D4861" i="6"/>
  <c r="D4869" i="6"/>
  <c r="D4877" i="6"/>
  <c r="D4885" i="6"/>
  <c r="D4893" i="6"/>
  <c r="D4901" i="6"/>
  <c r="D4909" i="6"/>
  <c r="D4917" i="6"/>
  <c r="D4925" i="6"/>
  <c r="D4933" i="6"/>
  <c r="D4941" i="6"/>
  <c r="D4949" i="6"/>
  <c r="D4957" i="6"/>
  <c r="D4965" i="6"/>
  <c r="D4973" i="6"/>
  <c r="D4981" i="6"/>
  <c r="D4989" i="6"/>
  <c r="D4997" i="6"/>
  <c r="D5005" i="6"/>
  <c r="D5013" i="6"/>
  <c r="D5021" i="6"/>
  <c r="D2481" i="6"/>
  <c r="D2761" i="6"/>
  <c r="D3017" i="6"/>
  <c r="D3148" i="6"/>
  <c r="D3235" i="6"/>
  <c r="D3282" i="6"/>
  <c r="D3314" i="6"/>
  <c r="D3346" i="6"/>
  <c r="D3378" i="6"/>
  <c r="D3410" i="6"/>
  <c r="D3442" i="6"/>
  <c r="D3474" i="6"/>
  <c r="D3506" i="6"/>
  <c r="D3538" i="6"/>
  <c r="D3570" i="6"/>
  <c r="D3602" i="6"/>
  <c r="D3634" i="6"/>
  <c r="D3666" i="6"/>
  <c r="D3698" i="6"/>
  <c r="D3730" i="6"/>
  <c r="D3762" i="6"/>
  <c r="D3793" i="6"/>
  <c r="D3811" i="6"/>
  <c r="D3834" i="6"/>
  <c r="D3857" i="6"/>
  <c r="D3870" i="6"/>
  <c r="D3878" i="6"/>
  <c r="D3886" i="6"/>
  <c r="D3894" i="6"/>
  <c r="D3902" i="6"/>
  <c r="D3910" i="6"/>
  <c r="D3918" i="6"/>
  <c r="D3926" i="6"/>
  <c r="D3934" i="6"/>
  <c r="D3942" i="6"/>
  <c r="D3950" i="6"/>
  <c r="D3958" i="6"/>
  <c r="D3966" i="6"/>
  <c r="D3974" i="6"/>
  <c r="D3982" i="6"/>
  <c r="D3990" i="6"/>
  <c r="D3998" i="6"/>
  <c r="D4006" i="6"/>
  <c r="D4014" i="6"/>
  <c r="D4022" i="6"/>
  <c r="D4030" i="6"/>
  <c r="D4038" i="6"/>
  <c r="D4046" i="6"/>
  <c r="D4054" i="6"/>
  <c r="D4062" i="6"/>
  <c r="D4070" i="6"/>
  <c r="D4078" i="6"/>
  <c r="D4086" i="6"/>
  <c r="D4094" i="6"/>
  <c r="D4102" i="6"/>
  <c r="D4110" i="6"/>
  <c r="D4118" i="6"/>
  <c r="D4126" i="6"/>
  <c r="D4134" i="6"/>
  <c r="D4142" i="6"/>
  <c r="D4150" i="6"/>
  <c r="D4158" i="6"/>
  <c r="D4166" i="6"/>
  <c r="D4174" i="6"/>
  <c r="D4182" i="6"/>
  <c r="D4190" i="6"/>
  <c r="D4198" i="6"/>
  <c r="D4206" i="6"/>
  <c r="D4214" i="6"/>
  <c r="D4222" i="6"/>
  <c r="D4230" i="6"/>
  <c r="D4238" i="6"/>
  <c r="D4246" i="6"/>
  <c r="D4254" i="6"/>
  <c r="D4262" i="6"/>
  <c r="D4270" i="6"/>
  <c r="D4278" i="6"/>
  <c r="D4286" i="6"/>
  <c r="D4294" i="6"/>
  <c r="D4302" i="6"/>
  <c r="D4310" i="6"/>
  <c r="D4318" i="6"/>
  <c r="D4326" i="6"/>
  <c r="D4334" i="6"/>
  <c r="D4342" i="6"/>
  <c r="D4350" i="6"/>
  <c r="D4358" i="6"/>
  <c r="D4366" i="6"/>
  <c r="D4374" i="6"/>
  <c r="D4382" i="6"/>
  <c r="D4390" i="6"/>
  <c r="D4398" i="6"/>
  <c r="D4406" i="6"/>
  <c r="D4414" i="6"/>
  <c r="D4422" i="6"/>
  <c r="D4430" i="6"/>
  <c r="D4438" i="6"/>
  <c r="D4446" i="6"/>
  <c r="D4454" i="6"/>
  <c r="D4462" i="6"/>
  <c r="D4470" i="6"/>
  <c r="D4478" i="6"/>
  <c r="D4486" i="6"/>
  <c r="D4494" i="6"/>
  <c r="D4502" i="6"/>
  <c r="D4510" i="6"/>
  <c r="D4518" i="6"/>
  <c r="D4526" i="6"/>
  <c r="D4534" i="6"/>
  <c r="D4542" i="6"/>
  <c r="D4550" i="6"/>
  <c r="D4558" i="6"/>
  <c r="D4566" i="6"/>
  <c r="D4574" i="6"/>
  <c r="D4582" i="6"/>
  <c r="D4590" i="6"/>
  <c r="D4598" i="6"/>
  <c r="D4606" i="6"/>
  <c r="D4614" i="6"/>
  <c r="D4622" i="6"/>
  <c r="D4630" i="6"/>
  <c r="D4638" i="6"/>
  <c r="D4646" i="6"/>
  <c r="D4654" i="6"/>
  <c r="D4662" i="6"/>
  <c r="D4670" i="6"/>
  <c r="D4678" i="6"/>
  <c r="D4686" i="6"/>
  <c r="D4694" i="6"/>
  <c r="D4702" i="6"/>
  <c r="D4710" i="6"/>
  <c r="D4718" i="6"/>
  <c r="D4726" i="6"/>
  <c r="D4734" i="6"/>
  <c r="D4742" i="6"/>
  <c r="D4750" i="6"/>
  <c r="D4758" i="6"/>
  <c r="D4766" i="6"/>
  <c r="D4774" i="6"/>
  <c r="D4782" i="6"/>
  <c r="D4790" i="6"/>
  <c r="D4798" i="6"/>
  <c r="D4806" i="6"/>
  <c r="D4814" i="6"/>
  <c r="D4822" i="6"/>
  <c r="D4830" i="6"/>
  <c r="D4838" i="6"/>
  <c r="D4846" i="6"/>
  <c r="D4854" i="6"/>
  <c r="D4862" i="6"/>
  <c r="D4870" i="6"/>
  <c r="D4878" i="6"/>
  <c r="D4886" i="6"/>
  <c r="D4894" i="6"/>
  <c r="D4902" i="6"/>
  <c r="D4910" i="6"/>
  <c r="D4918" i="6"/>
  <c r="D4926" i="6"/>
  <c r="D4934" i="6"/>
  <c r="D4942" i="6"/>
  <c r="D4950" i="6"/>
  <c r="D4958" i="6"/>
  <c r="D4966" i="6"/>
  <c r="D4974" i="6"/>
  <c r="D4982" i="6"/>
  <c r="D4990" i="6"/>
  <c r="D4998" i="6"/>
  <c r="D5006" i="6"/>
  <c r="D5014" i="6"/>
  <c r="D5022" i="6"/>
  <c r="D2502" i="6"/>
  <c r="D2769" i="6"/>
  <c r="D3025" i="6"/>
  <c r="D3153" i="6"/>
  <c r="D3236" i="6"/>
  <c r="D3283" i="6"/>
  <c r="D3315" i="6"/>
  <c r="D3347" i="6"/>
  <c r="D3379" i="6"/>
  <c r="D3411" i="6"/>
  <c r="D3443" i="6"/>
  <c r="D3475" i="6"/>
  <c r="D3507" i="6"/>
  <c r="D3539" i="6"/>
  <c r="D3571" i="6"/>
  <c r="D3603" i="6"/>
  <c r="D3635" i="6"/>
  <c r="D3667" i="6"/>
  <c r="D3699" i="6"/>
  <c r="D3731" i="6"/>
  <c r="D3763" i="6"/>
  <c r="D3794" i="6"/>
  <c r="D3817" i="6"/>
  <c r="D3835" i="6"/>
  <c r="D3858" i="6"/>
  <c r="D3871" i="6"/>
  <c r="D3879" i="6"/>
  <c r="D3887" i="6"/>
  <c r="D3895" i="6"/>
  <c r="D3903" i="6"/>
  <c r="D3911" i="6"/>
  <c r="D3919" i="6"/>
  <c r="D3927" i="6"/>
  <c r="D3935" i="6"/>
  <c r="D3943" i="6"/>
  <c r="D3951" i="6"/>
  <c r="D3959" i="6"/>
  <c r="D3967" i="6"/>
  <c r="D3975" i="6"/>
  <c r="D3983" i="6"/>
  <c r="D3991" i="6"/>
  <c r="D3999" i="6"/>
  <c r="D4007" i="6"/>
  <c r="D4015" i="6"/>
  <c r="D4023" i="6"/>
  <c r="D4031" i="6"/>
  <c r="D4039" i="6"/>
  <c r="D4047" i="6"/>
  <c r="D4055" i="6"/>
  <c r="D4063" i="6"/>
  <c r="D4071" i="6"/>
  <c r="D4079" i="6"/>
  <c r="D4087" i="6"/>
  <c r="D4095" i="6"/>
  <c r="D4103" i="6"/>
  <c r="D4111" i="6"/>
  <c r="D4119" i="6"/>
  <c r="D4127" i="6"/>
  <c r="D4135" i="6"/>
  <c r="D4143" i="6"/>
  <c r="D4151" i="6"/>
  <c r="D4159" i="6"/>
  <c r="D4167" i="6"/>
  <c r="D4175" i="6"/>
  <c r="D4183" i="6"/>
  <c r="D4191" i="6"/>
  <c r="D4199" i="6"/>
  <c r="D4207" i="6"/>
  <c r="D4215" i="6"/>
  <c r="D4223" i="6"/>
  <c r="D4231" i="6"/>
  <c r="D4239" i="6"/>
  <c r="D4247" i="6"/>
  <c r="D4255" i="6"/>
  <c r="D4263" i="6"/>
  <c r="D4271" i="6"/>
  <c r="D4279" i="6"/>
  <c r="D4287" i="6"/>
  <c r="D4295" i="6"/>
  <c r="D4303" i="6"/>
  <c r="D4311" i="6"/>
  <c r="D4319" i="6"/>
  <c r="D4327" i="6"/>
  <c r="D4335" i="6"/>
  <c r="D4343" i="6"/>
  <c r="D4351" i="6"/>
  <c r="D4359" i="6"/>
  <c r="D4367" i="6"/>
  <c r="D4375" i="6"/>
  <c r="D4383" i="6"/>
  <c r="D4391" i="6"/>
  <c r="D4399" i="6"/>
  <c r="D4407" i="6"/>
  <c r="D4415" i="6"/>
  <c r="D4423" i="6"/>
  <c r="D4431" i="6"/>
  <c r="D4439" i="6"/>
  <c r="D4447" i="6"/>
  <c r="D4455" i="6"/>
  <c r="D4463" i="6"/>
  <c r="D4471" i="6"/>
  <c r="D4479" i="6"/>
  <c r="D4487" i="6"/>
  <c r="D4495" i="6"/>
  <c r="D4503" i="6"/>
  <c r="D4511" i="6"/>
  <c r="D4519" i="6"/>
  <c r="D4527" i="6"/>
  <c r="D4535" i="6"/>
  <c r="D4543" i="6"/>
  <c r="D4551" i="6"/>
  <c r="D4559" i="6"/>
  <c r="D4567" i="6"/>
  <c r="D4575" i="6"/>
  <c r="D4583" i="6"/>
  <c r="D4591" i="6"/>
  <c r="D4599" i="6"/>
  <c r="D4607" i="6"/>
  <c r="D4615" i="6"/>
  <c r="D4623" i="6"/>
  <c r="D4631" i="6"/>
  <c r="D4639" i="6"/>
  <c r="D4647" i="6"/>
  <c r="D4655" i="6"/>
  <c r="D4663" i="6"/>
  <c r="D4671" i="6"/>
  <c r="D4679" i="6"/>
  <c r="D4687" i="6"/>
  <c r="D4695" i="6"/>
  <c r="D4703" i="6"/>
  <c r="D4711" i="6"/>
  <c r="D4719" i="6"/>
  <c r="D4727" i="6"/>
  <c r="D4735" i="6"/>
  <c r="D4743" i="6"/>
  <c r="D4751" i="6"/>
  <c r="D4759" i="6"/>
  <c r="D4767" i="6"/>
  <c r="D4775" i="6"/>
  <c r="D4783" i="6"/>
  <c r="D4791" i="6"/>
  <c r="D4799" i="6"/>
  <c r="D4807" i="6"/>
  <c r="D4815" i="6"/>
  <c r="D4823" i="6"/>
  <c r="D4831" i="6"/>
  <c r="D4839" i="6"/>
  <c r="D4847" i="6"/>
  <c r="D4855" i="6"/>
  <c r="D4863" i="6"/>
  <c r="D4871" i="6"/>
  <c r="D4879" i="6"/>
  <c r="D4887" i="6"/>
  <c r="D4895" i="6"/>
  <c r="D4903" i="6"/>
  <c r="D4911" i="6"/>
  <c r="D4919" i="6"/>
  <c r="D4927" i="6"/>
  <c r="D4935" i="6"/>
  <c r="D4943" i="6"/>
  <c r="D4951" i="6"/>
  <c r="D4959" i="6"/>
  <c r="D4967" i="6"/>
  <c r="D4975" i="6"/>
  <c r="D4983" i="6"/>
  <c r="D4991" i="6"/>
  <c r="D4999" i="6"/>
  <c r="D5007" i="6"/>
  <c r="D5015" i="6"/>
  <c r="D5023" i="6"/>
  <c r="D2569" i="6"/>
  <c r="D2825" i="6"/>
  <c r="D3075" i="6"/>
  <c r="D3171" i="6"/>
  <c r="D3256" i="6"/>
  <c r="D3290" i="6"/>
  <c r="D3322" i="6"/>
  <c r="D3354" i="6"/>
  <c r="D3386" i="6"/>
  <c r="D3418" i="6"/>
  <c r="D3450" i="6"/>
  <c r="D3482" i="6"/>
  <c r="D3514" i="6"/>
  <c r="D3546" i="6"/>
  <c r="D3578" i="6"/>
  <c r="D3610" i="6"/>
  <c r="D3642" i="6"/>
  <c r="D3674" i="6"/>
  <c r="D3706" i="6"/>
  <c r="D3738" i="6"/>
  <c r="D3770" i="6"/>
  <c r="D3795" i="6"/>
  <c r="D3818" i="6"/>
  <c r="D3841" i="6"/>
  <c r="D3859" i="6"/>
  <c r="D3872" i="6"/>
  <c r="D3880" i="6"/>
  <c r="D3888" i="6"/>
  <c r="D3896" i="6"/>
  <c r="D3904" i="6"/>
  <c r="D3912" i="6"/>
  <c r="D3920" i="6"/>
  <c r="D3928" i="6"/>
  <c r="D3936" i="6"/>
  <c r="D3944" i="6"/>
  <c r="D3952" i="6"/>
  <c r="D3960" i="6"/>
  <c r="D3968" i="6"/>
  <c r="D3976" i="6"/>
  <c r="D3984" i="6"/>
  <c r="D3992" i="6"/>
  <c r="D4000" i="6"/>
  <c r="D4008" i="6"/>
  <c r="D4016" i="6"/>
  <c r="D4024" i="6"/>
  <c r="D4032" i="6"/>
  <c r="D4040" i="6"/>
  <c r="D4048" i="6"/>
  <c r="D4056" i="6"/>
  <c r="D4064" i="6"/>
  <c r="D4072" i="6"/>
  <c r="D4080" i="6"/>
  <c r="D4088" i="6"/>
  <c r="D4096" i="6"/>
  <c r="D4104" i="6"/>
  <c r="D4112" i="6"/>
  <c r="D4120" i="6"/>
  <c r="D4128" i="6"/>
  <c r="D4136" i="6"/>
  <c r="D4144" i="6"/>
  <c r="D4152" i="6"/>
  <c r="D4160" i="6"/>
  <c r="D4168" i="6"/>
  <c r="D4176" i="6"/>
  <c r="D4184" i="6"/>
  <c r="D4192" i="6"/>
  <c r="D4200" i="6"/>
  <c r="D4208" i="6"/>
  <c r="D4216" i="6"/>
  <c r="D4224" i="6"/>
  <c r="D4232" i="6"/>
  <c r="D4240" i="6"/>
  <c r="D4248" i="6"/>
  <c r="D4256" i="6"/>
  <c r="D4264" i="6"/>
  <c r="D4272" i="6"/>
  <c r="D4280" i="6"/>
  <c r="D4288" i="6"/>
  <c r="D4296" i="6"/>
  <c r="D4304" i="6"/>
  <c r="D4312" i="6"/>
  <c r="D4320" i="6"/>
  <c r="D4328" i="6"/>
  <c r="D4336" i="6"/>
  <c r="D4344" i="6"/>
  <c r="D4352" i="6"/>
  <c r="D4360" i="6"/>
  <c r="D4368" i="6"/>
  <c r="D4376" i="6"/>
  <c r="D4384" i="6"/>
  <c r="D4392" i="6"/>
  <c r="D4400" i="6"/>
  <c r="D4408" i="6"/>
  <c r="D4416" i="6"/>
  <c r="D4424" i="6"/>
  <c r="D4432" i="6"/>
  <c r="D4440" i="6"/>
  <c r="D4448" i="6"/>
  <c r="D4456" i="6"/>
  <c r="D4464" i="6"/>
  <c r="D4472" i="6"/>
  <c r="D4480" i="6"/>
  <c r="D4488" i="6"/>
  <c r="D4496" i="6"/>
  <c r="D4504" i="6"/>
  <c r="D4512" i="6"/>
  <c r="D4520" i="6"/>
  <c r="D4528" i="6"/>
  <c r="D4536" i="6"/>
  <c r="D4544" i="6"/>
  <c r="D4552" i="6"/>
  <c r="D4560" i="6"/>
  <c r="D4568" i="6"/>
  <c r="D4576" i="6"/>
  <c r="D4584" i="6"/>
  <c r="D4592" i="6"/>
  <c r="D4600" i="6"/>
  <c r="D4608" i="6"/>
  <c r="D4616" i="6"/>
  <c r="D4624" i="6"/>
  <c r="D4632" i="6"/>
  <c r="D4640" i="6"/>
  <c r="D4648" i="6"/>
  <c r="D4656" i="6"/>
  <c r="D4664" i="6"/>
  <c r="D4672" i="6"/>
  <c r="D4680" i="6"/>
  <c r="D4688" i="6"/>
  <c r="D4696" i="6"/>
  <c r="D4704" i="6"/>
  <c r="D4712" i="6"/>
  <c r="D4720" i="6"/>
  <c r="D4728" i="6"/>
  <c r="D4736" i="6"/>
  <c r="D4744" i="6"/>
  <c r="D4752" i="6"/>
  <c r="D4760" i="6"/>
  <c r="D4768" i="6"/>
  <c r="D4776" i="6"/>
  <c r="D4784" i="6"/>
  <c r="D4792" i="6"/>
  <c r="D4800" i="6"/>
  <c r="D4808" i="6"/>
  <c r="D4816" i="6"/>
  <c r="D4824" i="6"/>
  <c r="D4832" i="6"/>
  <c r="D4840" i="6"/>
  <c r="D4848" i="6"/>
  <c r="D4856" i="6"/>
  <c r="D4864" i="6"/>
  <c r="D4872" i="6"/>
  <c r="D4880" i="6"/>
  <c r="D4888" i="6"/>
  <c r="D4896" i="6"/>
  <c r="D4904" i="6"/>
  <c r="D4912" i="6"/>
  <c r="D4920" i="6"/>
  <c r="D4928" i="6"/>
  <c r="D4936" i="6"/>
  <c r="D4944" i="6"/>
  <c r="D4952" i="6"/>
  <c r="D4960" i="6"/>
  <c r="D4968" i="6"/>
  <c r="D4976" i="6"/>
  <c r="D4984" i="6"/>
  <c r="D4992" i="6"/>
  <c r="D5000" i="6"/>
  <c r="D5008" i="6"/>
  <c r="D5016" i="6"/>
  <c r="D5024" i="6"/>
  <c r="D2633" i="6"/>
  <c r="D2889" i="6"/>
  <c r="D3107" i="6"/>
  <c r="D3193" i="6"/>
  <c r="D3266" i="6"/>
  <c r="D3298" i="6"/>
  <c r="D3330" i="6"/>
  <c r="D3362" i="6"/>
  <c r="D3394" i="6"/>
  <c r="D3426" i="6"/>
  <c r="D3458" i="6"/>
  <c r="D3490" i="6"/>
  <c r="D3522" i="6"/>
  <c r="D3554" i="6"/>
  <c r="D3586" i="6"/>
  <c r="D3618" i="6"/>
  <c r="D3650" i="6"/>
  <c r="D3682" i="6"/>
  <c r="D3714" i="6"/>
  <c r="D3746" i="6"/>
  <c r="D3778" i="6"/>
  <c r="D3802" i="6"/>
  <c r="D3825" i="6"/>
  <c r="D3843" i="6"/>
  <c r="D3866" i="6"/>
  <c r="D3874" i="6"/>
  <c r="D3882" i="6"/>
  <c r="D3890" i="6"/>
  <c r="D3898" i="6"/>
  <c r="D3906" i="6"/>
  <c r="D3914" i="6"/>
  <c r="D3922" i="6"/>
  <c r="D3930" i="6"/>
  <c r="D3938" i="6"/>
  <c r="D3946" i="6"/>
  <c r="D3954" i="6"/>
  <c r="D3962" i="6"/>
  <c r="D3970" i="6"/>
  <c r="D3978" i="6"/>
  <c r="D3986" i="6"/>
  <c r="D3994" i="6"/>
  <c r="D4002" i="6"/>
  <c r="D4010" i="6"/>
  <c r="D4018" i="6"/>
  <c r="D4026" i="6"/>
  <c r="D4034" i="6"/>
  <c r="D4042" i="6"/>
  <c r="D4050" i="6"/>
  <c r="D4058" i="6"/>
  <c r="D4066" i="6"/>
  <c r="D4074" i="6"/>
  <c r="D4082" i="6"/>
  <c r="D4090" i="6"/>
  <c r="D4098" i="6"/>
  <c r="D4106" i="6"/>
  <c r="D4114" i="6"/>
  <c r="D4122" i="6"/>
  <c r="D4130" i="6"/>
  <c r="D4138" i="6"/>
  <c r="D4146" i="6"/>
  <c r="D4154" i="6"/>
  <c r="D4162" i="6"/>
  <c r="D4170" i="6"/>
  <c r="D4178" i="6"/>
  <c r="D4186" i="6"/>
  <c r="D4194" i="6"/>
  <c r="D4202" i="6"/>
  <c r="D4210" i="6"/>
  <c r="D4218" i="6"/>
  <c r="D4226" i="6"/>
  <c r="D4234" i="6"/>
  <c r="D4242" i="6"/>
  <c r="D4250" i="6"/>
  <c r="D4258" i="6"/>
  <c r="D4266" i="6"/>
  <c r="D4274" i="6"/>
  <c r="D4282" i="6"/>
  <c r="D4290" i="6"/>
  <c r="D4298" i="6"/>
  <c r="D4306" i="6"/>
  <c r="D4314" i="6"/>
  <c r="D4322" i="6"/>
  <c r="D4330" i="6"/>
  <c r="D4338" i="6"/>
  <c r="D4346" i="6"/>
  <c r="D4354" i="6"/>
  <c r="D4362" i="6"/>
  <c r="D4370" i="6"/>
  <c r="D4378" i="6"/>
  <c r="D4386" i="6"/>
  <c r="D4394" i="6"/>
  <c r="D4402" i="6"/>
  <c r="D4410" i="6"/>
  <c r="D4418" i="6"/>
  <c r="D4426" i="6"/>
  <c r="D4434" i="6"/>
  <c r="D4442" i="6"/>
  <c r="D4450" i="6"/>
  <c r="D4458" i="6"/>
  <c r="D4466" i="6"/>
  <c r="D4474" i="6"/>
  <c r="D4482" i="6"/>
  <c r="D4490" i="6"/>
  <c r="D4498" i="6"/>
  <c r="D4506" i="6"/>
  <c r="D4514" i="6"/>
  <c r="D4522" i="6"/>
  <c r="D4530" i="6"/>
  <c r="D4538" i="6"/>
  <c r="D4546" i="6"/>
  <c r="D4554" i="6"/>
  <c r="D4562" i="6"/>
  <c r="D4570" i="6"/>
  <c r="D4578" i="6"/>
  <c r="D4586" i="6"/>
  <c r="D4594" i="6"/>
  <c r="D4602" i="6"/>
  <c r="D4610" i="6"/>
  <c r="D4618" i="6"/>
  <c r="D4626" i="6"/>
  <c r="D4634" i="6"/>
  <c r="D4642" i="6"/>
  <c r="D4650" i="6"/>
  <c r="D4658" i="6"/>
  <c r="D4666" i="6"/>
  <c r="D4674" i="6"/>
  <c r="D4682" i="6"/>
  <c r="D4690" i="6"/>
  <c r="D4698" i="6"/>
  <c r="D4706" i="6"/>
  <c r="D4714" i="6"/>
  <c r="D4722" i="6"/>
  <c r="D4730" i="6"/>
  <c r="D4738" i="6"/>
  <c r="D4746" i="6"/>
  <c r="D4754" i="6"/>
  <c r="D4762" i="6"/>
  <c r="D4770" i="6"/>
  <c r="D4778" i="6"/>
  <c r="D4786" i="6"/>
  <c r="D4794" i="6"/>
  <c r="D4802" i="6"/>
  <c r="D4810" i="6"/>
  <c r="D4818" i="6"/>
  <c r="D4826" i="6"/>
  <c r="D4834" i="6"/>
  <c r="D4842" i="6"/>
  <c r="D4850" i="6"/>
  <c r="D4858" i="6"/>
  <c r="D4866" i="6"/>
  <c r="D4874" i="6"/>
  <c r="D4882" i="6"/>
  <c r="D4890" i="6"/>
  <c r="D4898" i="6"/>
  <c r="D4906" i="6"/>
  <c r="D4914" i="6"/>
  <c r="D4922" i="6"/>
  <c r="D4930" i="6"/>
  <c r="D4938" i="6"/>
  <c r="D4946" i="6"/>
  <c r="D4954" i="6"/>
  <c r="D4962" i="6"/>
  <c r="D4970" i="6"/>
  <c r="D4978" i="6"/>
  <c r="D4986" i="6"/>
  <c r="D4994" i="6"/>
  <c r="D5002" i="6"/>
  <c r="D5010" i="6"/>
  <c r="D5018" i="6"/>
  <c r="D5026" i="6"/>
  <c r="D2641" i="6"/>
  <c r="D2897" i="6"/>
  <c r="D3108" i="6"/>
  <c r="D3195" i="6"/>
  <c r="D3267" i="6"/>
  <c r="D3299" i="6"/>
  <c r="D3331" i="6"/>
  <c r="D3363" i="6"/>
  <c r="D3395" i="6"/>
  <c r="D3427" i="6"/>
  <c r="D3459" i="6"/>
  <c r="D3491" i="6"/>
  <c r="D3523" i="6"/>
  <c r="D3555" i="6"/>
  <c r="D3587" i="6"/>
  <c r="D3619" i="6"/>
  <c r="D3651" i="6"/>
  <c r="D3683" i="6"/>
  <c r="D3715" i="6"/>
  <c r="D3747" i="6"/>
  <c r="D3779" i="6"/>
  <c r="D3803" i="6"/>
  <c r="D3826" i="6"/>
  <c r="D3849" i="6"/>
  <c r="D3867" i="6"/>
  <c r="D3875" i="6"/>
  <c r="D3883" i="6"/>
  <c r="D3891" i="6"/>
  <c r="D3899" i="6"/>
  <c r="D3907" i="6"/>
  <c r="D3915" i="6"/>
  <c r="D3923" i="6"/>
  <c r="D3931" i="6"/>
  <c r="D3939" i="6"/>
  <c r="D3947" i="6"/>
  <c r="D3955" i="6"/>
  <c r="D3963" i="6"/>
  <c r="D3971" i="6"/>
  <c r="D3979" i="6"/>
  <c r="D3987" i="6"/>
  <c r="D3995" i="6"/>
  <c r="D4003" i="6"/>
  <c r="D4011" i="6"/>
  <c r="D4019" i="6"/>
  <c r="D4027" i="6"/>
  <c r="D4035" i="6"/>
  <c r="D4043" i="6"/>
  <c r="D4051" i="6"/>
  <c r="D4059" i="6"/>
  <c r="D4067" i="6"/>
  <c r="D4075" i="6"/>
  <c r="D4083" i="6"/>
  <c r="D4091" i="6"/>
  <c r="D4099" i="6"/>
  <c r="D4107" i="6"/>
  <c r="D4115" i="6"/>
  <c r="D4123" i="6"/>
  <c r="D4131" i="6"/>
  <c r="D4139" i="6"/>
  <c r="D4147" i="6"/>
  <c r="D4155" i="6"/>
  <c r="D4163" i="6"/>
  <c r="D4171" i="6"/>
  <c r="D4179" i="6"/>
  <c r="D4187" i="6"/>
  <c r="D4195" i="6"/>
  <c r="D4203" i="6"/>
  <c r="D4211" i="6"/>
  <c r="D4219" i="6"/>
  <c r="D4227" i="6"/>
  <c r="D4235" i="6"/>
  <c r="D4243" i="6"/>
  <c r="D4251" i="6"/>
  <c r="D4259" i="6"/>
  <c r="D4267" i="6"/>
  <c r="D4275" i="6"/>
  <c r="D4283" i="6"/>
  <c r="D4291" i="6"/>
  <c r="D4299" i="6"/>
  <c r="D4307" i="6"/>
  <c r="D4315" i="6"/>
  <c r="D4323" i="6"/>
  <c r="D4331" i="6"/>
  <c r="D4339" i="6"/>
  <c r="D4347" i="6"/>
  <c r="D4355" i="6"/>
  <c r="D4363" i="6"/>
  <c r="D4371" i="6"/>
  <c r="D4379" i="6"/>
  <c r="D4387" i="6"/>
  <c r="D4395" i="6"/>
  <c r="D4403" i="6"/>
  <c r="D4411" i="6"/>
  <c r="D4419" i="6"/>
  <c r="D4427" i="6"/>
  <c r="D4435" i="6"/>
  <c r="D4443" i="6"/>
  <c r="D4451" i="6"/>
  <c r="D4459" i="6"/>
  <c r="D4467" i="6"/>
  <c r="D4475" i="6"/>
  <c r="D4483" i="6"/>
  <c r="D4491" i="6"/>
  <c r="D4499" i="6"/>
  <c r="D4507" i="6"/>
  <c r="D4515" i="6"/>
  <c r="D4523" i="6"/>
  <c r="D4531" i="6"/>
  <c r="D4539" i="6"/>
  <c r="D4547" i="6"/>
  <c r="D4555" i="6"/>
  <c r="D4563" i="6"/>
  <c r="D4571" i="6"/>
  <c r="D4579" i="6"/>
  <c r="D4587" i="6"/>
  <c r="D4595" i="6"/>
  <c r="D4603" i="6"/>
  <c r="D4611" i="6"/>
  <c r="D4619" i="6"/>
  <c r="D4627" i="6"/>
  <c r="D4635" i="6"/>
  <c r="D4643" i="6"/>
  <c r="D4651" i="6"/>
  <c r="D4659" i="6"/>
  <c r="D4667" i="6"/>
  <c r="D4675" i="6"/>
  <c r="D4683" i="6"/>
  <c r="D4691" i="6"/>
  <c r="D4699" i="6"/>
  <c r="D4707" i="6"/>
  <c r="D4715" i="6"/>
  <c r="D4723" i="6"/>
  <c r="D4731" i="6"/>
  <c r="D4739" i="6"/>
  <c r="D4747" i="6"/>
  <c r="D4755" i="6"/>
  <c r="D4763" i="6"/>
  <c r="D4771" i="6"/>
  <c r="D4779" i="6"/>
  <c r="D4787" i="6"/>
  <c r="D4795" i="6"/>
  <c r="D4803" i="6"/>
  <c r="D4811" i="6"/>
  <c r="D4819" i="6"/>
  <c r="D4827" i="6"/>
  <c r="D4835" i="6"/>
  <c r="D4843" i="6"/>
  <c r="D4851" i="6"/>
  <c r="D4859" i="6"/>
  <c r="D4867" i="6"/>
  <c r="D4875" i="6"/>
  <c r="D4883" i="6"/>
  <c r="D4891" i="6"/>
  <c r="D4899" i="6"/>
  <c r="D4907" i="6"/>
  <c r="D4915" i="6"/>
  <c r="D4923" i="6"/>
  <c r="D4931" i="6"/>
  <c r="D4939" i="6"/>
  <c r="D4947" i="6"/>
  <c r="D4955" i="6"/>
  <c r="D4963" i="6"/>
  <c r="D4971" i="6"/>
  <c r="D4979" i="6"/>
  <c r="D4987" i="6"/>
  <c r="D4995" i="6"/>
  <c r="D5003" i="6"/>
  <c r="D5011" i="6"/>
  <c r="D5019" i="6"/>
  <c r="D5027" i="6"/>
  <c r="D2577" i="6"/>
  <c r="D3387" i="6"/>
  <c r="D3643" i="6"/>
  <c r="D3865" i="6"/>
  <c r="D3929" i="6"/>
  <c r="D3993" i="6"/>
  <c r="D4057" i="6"/>
  <c r="D4121" i="6"/>
  <c r="D4185" i="6"/>
  <c r="D4249" i="6"/>
  <c r="D4313" i="6"/>
  <c r="D4377" i="6"/>
  <c r="D4441" i="6"/>
  <c r="D4505" i="6"/>
  <c r="D4569" i="6"/>
  <c r="D4633" i="6"/>
  <c r="D4697" i="6"/>
  <c r="D4761" i="6"/>
  <c r="D4825" i="6"/>
  <c r="D4889" i="6"/>
  <c r="D4953" i="6"/>
  <c r="D5017" i="6"/>
  <c r="D5034" i="6"/>
  <c r="D5042" i="6"/>
  <c r="D5050" i="6"/>
  <c r="D5058" i="6"/>
  <c r="D5066" i="6"/>
  <c r="D5074" i="6"/>
  <c r="D5082" i="6"/>
  <c r="D5090" i="6"/>
  <c r="D5098" i="6"/>
  <c r="D5106" i="6"/>
  <c r="D5114" i="6"/>
  <c r="D5122" i="6"/>
  <c r="D5130" i="6"/>
  <c r="D5138" i="6"/>
  <c r="D5146" i="6"/>
  <c r="D5154" i="6"/>
  <c r="D5162" i="6"/>
  <c r="D5170" i="6"/>
  <c r="D5178" i="6"/>
  <c r="D5186" i="6"/>
  <c r="D5194" i="6"/>
  <c r="D5202" i="6"/>
  <c r="D5210" i="6"/>
  <c r="D5218" i="6"/>
  <c r="D5226" i="6"/>
  <c r="D5234" i="6"/>
  <c r="D5242" i="6"/>
  <c r="D5250" i="6"/>
  <c r="D5258" i="6"/>
  <c r="D5266" i="6"/>
  <c r="D5274" i="6"/>
  <c r="D5282" i="6"/>
  <c r="D5290" i="6"/>
  <c r="D5298" i="6"/>
  <c r="D5306" i="6"/>
  <c r="D5314" i="6"/>
  <c r="D5322" i="6"/>
  <c r="D5330" i="6"/>
  <c r="D5338" i="6"/>
  <c r="D5346" i="6"/>
  <c r="D5354" i="6"/>
  <c r="D5362" i="6"/>
  <c r="D5370" i="6"/>
  <c r="D5378" i="6"/>
  <c r="D5386" i="6"/>
  <c r="D5394" i="6"/>
  <c r="D5402" i="6"/>
  <c r="D5410" i="6"/>
  <c r="D5418" i="6"/>
  <c r="D5426" i="6"/>
  <c r="D5434" i="6"/>
  <c r="D5442" i="6"/>
  <c r="D5450" i="6"/>
  <c r="D5458" i="6"/>
  <c r="D5466" i="6"/>
  <c r="D5474" i="6"/>
  <c r="D5482" i="6"/>
  <c r="D5490" i="6"/>
  <c r="D5498" i="6"/>
  <c r="D5506" i="6"/>
  <c r="D5514" i="6"/>
  <c r="D5522" i="6"/>
  <c r="D5530" i="6"/>
  <c r="D5538" i="6"/>
  <c r="D5546" i="6"/>
  <c r="D5554" i="6"/>
  <c r="D5562" i="6"/>
  <c r="D5570" i="6"/>
  <c r="D5578" i="6"/>
  <c r="D5586" i="6"/>
  <c r="D5594" i="6"/>
  <c r="D5602" i="6"/>
  <c r="D5610" i="6"/>
  <c r="D5618" i="6"/>
  <c r="D5626" i="6"/>
  <c r="D5634" i="6"/>
  <c r="D5642" i="6"/>
  <c r="D5650" i="6"/>
  <c r="D5658" i="6"/>
  <c r="D5666" i="6"/>
  <c r="D5674" i="6"/>
  <c r="D5682" i="6"/>
  <c r="D5690" i="6"/>
  <c r="D5698" i="6"/>
  <c r="D5706" i="6"/>
  <c r="D5714" i="6"/>
  <c r="D5722" i="6"/>
  <c r="D5730" i="6"/>
  <c r="D5738" i="6"/>
  <c r="D5746" i="6"/>
  <c r="D5754" i="6"/>
  <c r="D5762" i="6"/>
  <c r="D5770" i="6"/>
  <c r="D5778" i="6"/>
  <c r="D5786" i="6"/>
  <c r="D5794" i="6"/>
  <c r="D5802" i="6"/>
  <c r="D5810" i="6"/>
  <c r="D5818" i="6"/>
  <c r="D5826" i="6"/>
  <c r="D5834" i="6"/>
  <c r="D5842" i="6"/>
  <c r="D5850" i="6"/>
  <c r="D5858" i="6"/>
  <c r="D5866" i="6"/>
  <c r="D5874" i="6"/>
  <c r="D5882" i="6"/>
  <c r="D5890" i="6"/>
  <c r="D5898" i="6"/>
  <c r="D5906" i="6"/>
  <c r="D5914" i="6"/>
  <c r="D5922" i="6"/>
  <c r="D5930" i="6"/>
  <c r="D5938" i="6"/>
  <c r="D5946" i="6"/>
  <c r="D5954" i="6"/>
  <c r="D5962" i="6"/>
  <c r="D5970" i="6"/>
  <c r="D5978" i="6"/>
  <c r="D5986" i="6"/>
  <c r="D5994" i="6"/>
  <c r="D6002" i="6"/>
  <c r="D6010" i="6"/>
  <c r="D6018" i="6"/>
  <c r="D6026" i="6"/>
  <c r="D6034" i="6"/>
  <c r="D6042" i="6"/>
  <c r="D6050" i="6"/>
  <c r="D6058" i="6"/>
  <c r="D6066" i="6"/>
  <c r="D6074" i="6"/>
  <c r="D6082" i="6"/>
  <c r="D6090" i="6"/>
  <c r="D6098" i="6"/>
  <c r="D6106" i="6"/>
  <c r="D6114" i="6"/>
  <c r="D6122" i="6"/>
  <c r="D6130" i="6"/>
  <c r="D6138" i="6"/>
  <c r="D6146" i="6"/>
  <c r="D6154" i="6"/>
  <c r="D6162" i="6"/>
  <c r="D6170" i="6"/>
  <c r="D6178" i="6"/>
  <c r="D6186" i="6"/>
  <c r="D6194" i="6"/>
  <c r="D6202" i="6"/>
  <c r="D6210" i="6"/>
  <c r="D2833" i="6"/>
  <c r="D3419" i="6"/>
  <c r="D3675" i="6"/>
  <c r="D3873" i="6"/>
  <c r="D3937" i="6"/>
  <c r="D4001" i="6"/>
  <c r="D4065" i="6"/>
  <c r="D4129" i="6"/>
  <c r="D4193" i="6"/>
  <c r="D4257" i="6"/>
  <c r="D4321" i="6"/>
  <c r="D4385" i="6"/>
  <c r="D4449" i="6"/>
  <c r="D4513" i="6"/>
  <c r="D4577" i="6"/>
  <c r="D4641" i="6"/>
  <c r="D4705" i="6"/>
  <c r="D4769" i="6"/>
  <c r="D4833" i="6"/>
  <c r="D4897" i="6"/>
  <c r="D4961" i="6"/>
  <c r="D5025" i="6"/>
  <c r="D5035" i="6"/>
  <c r="D5043" i="6"/>
  <c r="D5051" i="6"/>
  <c r="D5059" i="6"/>
  <c r="D5067" i="6"/>
  <c r="D5075" i="6"/>
  <c r="D5083" i="6"/>
  <c r="D5091" i="6"/>
  <c r="D5099" i="6"/>
  <c r="D5107" i="6"/>
  <c r="D5115" i="6"/>
  <c r="D5123" i="6"/>
  <c r="D5131" i="6"/>
  <c r="D5139" i="6"/>
  <c r="D5147" i="6"/>
  <c r="D5155" i="6"/>
  <c r="D5163" i="6"/>
  <c r="D5171" i="6"/>
  <c r="D5179" i="6"/>
  <c r="D5187" i="6"/>
  <c r="D5195" i="6"/>
  <c r="D5203" i="6"/>
  <c r="D5211" i="6"/>
  <c r="D5219" i="6"/>
  <c r="D5227" i="6"/>
  <c r="D5235" i="6"/>
  <c r="D5243" i="6"/>
  <c r="D5251" i="6"/>
  <c r="D5259" i="6"/>
  <c r="D5267" i="6"/>
  <c r="D5275" i="6"/>
  <c r="D5283" i="6"/>
  <c r="D5291" i="6"/>
  <c r="D5299" i="6"/>
  <c r="D5307" i="6"/>
  <c r="D5315" i="6"/>
  <c r="D5323" i="6"/>
  <c r="D5331" i="6"/>
  <c r="D5339" i="6"/>
  <c r="D5347" i="6"/>
  <c r="D5355" i="6"/>
  <c r="D5363" i="6"/>
  <c r="D5371" i="6"/>
  <c r="D5379" i="6"/>
  <c r="D5387" i="6"/>
  <c r="D5395" i="6"/>
  <c r="D5403" i="6"/>
  <c r="D5411" i="6"/>
  <c r="D5419" i="6"/>
  <c r="D5427" i="6"/>
  <c r="D5435" i="6"/>
  <c r="D5443" i="6"/>
  <c r="D5451" i="6"/>
  <c r="D5459" i="6"/>
  <c r="D5467" i="6"/>
  <c r="D5475" i="6"/>
  <c r="D5483" i="6"/>
  <c r="D5491" i="6"/>
  <c r="D5499" i="6"/>
  <c r="D5507" i="6"/>
  <c r="D5515" i="6"/>
  <c r="D5523" i="6"/>
  <c r="D5531" i="6"/>
  <c r="D5539" i="6"/>
  <c r="D5547" i="6"/>
  <c r="D5555" i="6"/>
  <c r="D5563" i="6"/>
  <c r="D5571" i="6"/>
  <c r="D5579" i="6"/>
  <c r="D5587" i="6"/>
  <c r="D5595" i="6"/>
  <c r="D5603" i="6"/>
  <c r="D5611" i="6"/>
  <c r="D5619" i="6"/>
  <c r="D5627" i="6"/>
  <c r="D5635" i="6"/>
  <c r="D5643" i="6"/>
  <c r="D5651" i="6"/>
  <c r="D5659" i="6"/>
  <c r="D5667" i="6"/>
  <c r="D5675" i="6"/>
  <c r="D5683" i="6"/>
  <c r="D5691" i="6"/>
  <c r="D5699" i="6"/>
  <c r="D5707" i="6"/>
  <c r="D5715" i="6"/>
  <c r="D5723" i="6"/>
  <c r="D5731" i="6"/>
  <c r="D5739" i="6"/>
  <c r="D5747" i="6"/>
  <c r="D5755" i="6"/>
  <c r="D5763" i="6"/>
  <c r="D5771" i="6"/>
  <c r="D5779" i="6"/>
  <c r="D5787" i="6"/>
  <c r="D5795" i="6"/>
  <c r="D5803" i="6"/>
  <c r="D5811" i="6"/>
  <c r="D5819" i="6"/>
  <c r="D5827" i="6"/>
  <c r="D5835" i="6"/>
  <c r="D5843" i="6"/>
  <c r="D5851" i="6"/>
  <c r="D5859" i="6"/>
  <c r="D5867" i="6"/>
  <c r="D5875" i="6"/>
  <c r="D5883" i="6"/>
  <c r="D5891" i="6"/>
  <c r="D5899" i="6"/>
  <c r="D5907" i="6"/>
  <c r="D5915" i="6"/>
  <c r="D5923" i="6"/>
  <c r="D5931" i="6"/>
  <c r="D5939" i="6"/>
  <c r="D5947" i="6"/>
  <c r="D5955" i="6"/>
  <c r="D5963" i="6"/>
  <c r="D5971" i="6"/>
  <c r="D5979" i="6"/>
  <c r="D5987" i="6"/>
  <c r="D5995" i="6"/>
  <c r="D6003" i="6"/>
  <c r="D6011" i="6"/>
  <c r="D6019" i="6"/>
  <c r="D6027" i="6"/>
  <c r="D6035" i="6"/>
  <c r="D6043" i="6"/>
  <c r="D6051" i="6"/>
  <c r="D6059" i="6"/>
  <c r="D6067" i="6"/>
  <c r="D6075" i="6"/>
  <c r="D6083" i="6"/>
  <c r="D6091" i="6"/>
  <c r="D6099" i="6"/>
  <c r="D6107" i="6"/>
  <c r="D6115" i="6"/>
  <c r="D6123" i="6"/>
  <c r="D6131" i="6"/>
  <c r="D6139" i="6"/>
  <c r="D6147" i="6"/>
  <c r="D6155" i="6"/>
  <c r="D6163" i="6"/>
  <c r="D6171" i="6"/>
  <c r="D6179" i="6"/>
  <c r="D6187" i="6"/>
  <c r="D6195" i="6"/>
  <c r="D6203" i="6"/>
  <c r="D6211" i="6"/>
  <c r="D3081" i="6"/>
  <c r="D3451" i="6"/>
  <c r="D3707" i="6"/>
  <c r="D3881" i="6"/>
  <c r="D3945" i="6"/>
  <c r="D4009" i="6"/>
  <c r="D4073" i="6"/>
  <c r="D4137" i="6"/>
  <c r="D4201" i="6"/>
  <c r="D4265" i="6"/>
  <c r="D4329" i="6"/>
  <c r="D4393" i="6"/>
  <c r="D4457" i="6"/>
  <c r="D4521" i="6"/>
  <c r="D4585" i="6"/>
  <c r="D4649" i="6"/>
  <c r="D4713" i="6"/>
  <c r="D4777" i="6"/>
  <c r="D4841" i="6"/>
  <c r="D4905" i="6"/>
  <c r="D4969" i="6"/>
  <c r="D5028" i="6"/>
  <c r="D5036" i="6"/>
  <c r="D5044" i="6"/>
  <c r="D5052" i="6"/>
  <c r="D5060" i="6"/>
  <c r="D5068" i="6"/>
  <c r="D5076" i="6"/>
  <c r="D5084" i="6"/>
  <c r="D5092" i="6"/>
  <c r="D5100" i="6"/>
  <c r="D5108" i="6"/>
  <c r="D5116" i="6"/>
  <c r="D5124" i="6"/>
  <c r="D5132" i="6"/>
  <c r="D5140" i="6"/>
  <c r="D5148" i="6"/>
  <c r="D5156" i="6"/>
  <c r="D5164" i="6"/>
  <c r="D5172" i="6"/>
  <c r="D5180" i="6"/>
  <c r="D5188" i="6"/>
  <c r="D5196" i="6"/>
  <c r="D5204" i="6"/>
  <c r="D5212" i="6"/>
  <c r="D5220" i="6"/>
  <c r="D5228" i="6"/>
  <c r="D5236" i="6"/>
  <c r="D5244" i="6"/>
  <c r="D5252" i="6"/>
  <c r="D5260" i="6"/>
  <c r="D5268" i="6"/>
  <c r="D5276" i="6"/>
  <c r="D5284" i="6"/>
  <c r="D5292" i="6"/>
  <c r="D5300" i="6"/>
  <c r="D5308" i="6"/>
  <c r="D5316" i="6"/>
  <c r="D5324" i="6"/>
  <c r="D5332" i="6"/>
  <c r="D5340" i="6"/>
  <c r="D5348" i="6"/>
  <c r="D5356" i="6"/>
  <c r="D5364" i="6"/>
  <c r="D5372" i="6"/>
  <c r="D5380" i="6"/>
  <c r="D5388" i="6"/>
  <c r="D5396" i="6"/>
  <c r="D5404" i="6"/>
  <c r="D5412" i="6"/>
  <c r="D5420" i="6"/>
  <c r="D5428" i="6"/>
  <c r="D5436" i="6"/>
  <c r="D5444" i="6"/>
  <c r="D5452" i="6"/>
  <c r="D5460" i="6"/>
  <c r="D5468" i="6"/>
  <c r="D5476" i="6"/>
  <c r="D5484" i="6"/>
  <c r="D5492" i="6"/>
  <c r="D5500" i="6"/>
  <c r="D5508" i="6"/>
  <c r="D5516" i="6"/>
  <c r="D5524" i="6"/>
  <c r="D5532" i="6"/>
  <c r="D5540" i="6"/>
  <c r="D5548" i="6"/>
  <c r="D5556" i="6"/>
  <c r="D5564" i="6"/>
  <c r="D5572" i="6"/>
  <c r="D5580" i="6"/>
  <c r="D5588" i="6"/>
  <c r="D5596" i="6"/>
  <c r="D5604" i="6"/>
  <c r="D5612" i="6"/>
  <c r="D5620" i="6"/>
  <c r="D5628" i="6"/>
  <c r="D5636" i="6"/>
  <c r="D5644" i="6"/>
  <c r="D5652" i="6"/>
  <c r="D5660" i="6"/>
  <c r="D5668" i="6"/>
  <c r="D5676" i="6"/>
  <c r="D5684" i="6"/>
  <c r="D5692" i="6"/>
  <c r="D5700" i="6"/>
  <c r="D5708" i="6"/>
  <c r="D5716" i="6"/>
  <c r="D5724" i="6"/>
  <c r="D5732" i="6"/>
  <c r="D5740" i="6"/>
  <c r="D5748" i="6"/>
  <c r="D5756" i="6"/>
  <c r="D5764" i="6"/>
  <c r="D5772" i="6"/>
  <c r="D5780" i="6"/>
  <c r="D5788" i="6"/>
  <c r="D5796" i="6"/>
  <c r="D5804" i="6"/>
  <c r="D5812" i="6"/>
  <c r="D5820" i="6"/>
  <c r="D5828" i="6"/>
  <c r="D5836" i="6"/>
  <c r="D5844" i="6"/>
  <c r="D5852" i="6"/>
  <c r="D5860" i="6"/>
  <c r="D5868" i="6"/>
  <c r="D5876" i="6"/>
  <c r="D5884" i="6"/>
  <c r="D5892" i="6"/>
  <c r="D5900" i="6"/>
  <c r="D5908" i="6"/>
  <c r="D5916" i="6"/>
  <c r="D5924" i="6"/>
  <c r="D5932" i="6"/>
  <c r="D5940" i="6"/>
  <c r="D5948" i="6"/>
  <c r="D5956" i="6"/>
  <c r="D5964" i="6"/>
  <c r="D5972" i="6"/>
  <c r="D5980" i="6"/>
  <c r="D5988" i="6"/>
  <c r="D5996" i="6"/>
  <c r="D6004" i="6"/>
  <c r="D6012" i="6"/>
  <c r="D6020" i="6"/>
  <c r="D6028" i="6"/>
  <c r="D6036" i="6"/>
  <c r="D6044" i="6"/>
  <c r="D6052" i="6"/>
  <c r="D6060" i="6"/>
  <c r="D6068" i="6"/>
  <c r="D6076" i="6"/>
  <c r="D6084" i="6"/>
  <c r="D6092" i="6"/>
  <c r="D6100" i="6"/>
  <c r="D6108" i="6"/>
  <c r="D6116" i="6"/>
  <c r="D6124" i="6"/>
  <c r="D6132" i="6"/>
  <c r="D6140" i="6"/>
  <c r="D6148" i="6"/>
  <c r="D6156" i="6"/>
  <c r="D6164" i="6"/>
  <c r="D6172" i="6"/>
  <c r="D6180" i="6"/>
  <c r="D6188" i="6"/>
  <c r="D6196" i="6"/>
  <c r="D6204" i="6"/>
  <c r="D6212" i="6"/>
  <c r="D3172" i="6"/>
  <c r="D3483" i="6"/>
  <c r="D3739" i="6"/>
  <c r="D3889" i="6"/>
  <c r="D3953" i="6"/>
  <c r="D4017" i="6"/>
  <c r="D4081" i="6"/>
  <c r="D4145" i="6"/>
  <c r="D4209" i="6"/>
  <c r="D4273" i="6"/>
  <c r="D4337" i="6"/>
  <c r="D4401" i="6"/>
  <c r="D4465" i="6"/>
  <c r="D4529" i="6"/>
  <c r="D4593" i="6"/>
  <c r="D4657" i="6"/>
  <c r="D4721" i="6"/>
  <c r="D4785" i="6"/>
  <c r="D4849" i="6"/>
  <c r="D4913" i="6"/>
  <c r="D4977" i="6"/>
  <c r="D5029" i="6"/>
  <c r="D5037" i="6"/>
  <c r="D5045" i="6"/>
  <c r="D5053" i="6"/>
  <c r="D5061" i="6"/>
  <c r="D5069" i="6"/>
  <c r="D5077" i="6"/>
  <c r="D5085" i="6"/>
  <c r="D5093" i="6"/>
  <c r="D5101" i="6"/>
  <c r="D5109" i="6"/>
  <c r="D5117" i="6"/>
  <c r="D5125" i="6"/>
  <c r="D5133" i="6"/>
  <c r="D5141" i="6"/>
  <c r="D5149" i="6"/>
  <c r="D5157" i="6"/>
  <c r="D5165" i="6"/>
  <c r="D5173" i="6"/>
  <c r="D5181" i="6"/>
  <c r="D5189" i="6"/>
  <c r="D5197" i="6"/>
  <c r="D5205" i="6"/>
  <c r="D5213" i="6"/>
  <c r="D5221" i="6"/>
  <c r="D5229" i="6"/>
  <c r="D5237" i="6"/>
  <c r="D5245" i="6"/>
  <c r="D5253" i="6"/>
  <c r="D5261" i="6"/>
  <c r="D5269" i="6"/>
  <c r="D5277" i="6"/>
  <c r="D5285" i="6"/>
  <c r="D5293" i="6"/>
  <c r="D5301" i="6"/>
  <c r="D5309" i="6"/>
  <c r="D5317" i="6"/>
  <c r="D5325" i="6"/>
  <c r="D5333" i="6"/>
  <c r="D5341" i="6"/>
  <c r="D5349" i="6"/>
  <c r="D5357" i="6"/>
  <c r="D5365" i="6"/>
  <c r="D5373" i="6"/>
  <c r="D5381" i="6"/>
  <c r="D5389" i="6"/>
  <c r="D5397" i="6"/>
  <c r="D5405" i="6"/>
  <c r="D5413" i="6"/>
  <c r="D5421" i="6"/>
  <c r="D5429" i="6"/>
  <c r="D5437" i="6"/>
  <c r="D5445" i="6"/>
  <c r="D5453" i="6"/>
  <c r="D5461" i="6"/>
  <c r="D5469" i="6"/>
  <c r="D5477" i="6"/>
  <c r="D5485" i="6"/>
  <c r="D5493" i="6"/>
  <c r="D5501" i="6"/>
  <c r="D5509" i="6"/>
  <c r="D5517" i="6"/>
  <c r="D5525" i="6"/>
  <c r="D5533" i="6"/>
  <c r="D5541" i="6"/>
  <c r="D5549" i="6"/>
  <c r="D5557" i="6"/>
  <c r="D5565" i="6"/>
  <c r="D5573" i="6"/>
  <c r="D5581" i="6"/>
  <c r="D5589" i="6"/>
  <c r="D5597" i="6"/>
  <c r="D5605" i="6"/>
  <c r="D5613" i="6"/>
  <c r="D5621" i="6"/>
  <c r="D5629" i="6"/>
  <c r="D5637" i="6"/>
  <c r="D5645" i="6"/>
  <c r="D5653" i="6"/>
  <c r="D5661" i="6"/>
  <c r="D5669" i="6"/>
  <c r="D5677" i="6"/>
  <c r="D5685" i="6"/>
  <c r="D5693" i="6"/>
  <c r="D5701" i="6"/>
  <c r="D5709" i="6"/>
  <c r="D5717" i="6"/>
  <c r="D5725" i="6"/>
  <c r="D5733" i="6"/>
  <c r="D5741" i="6"/>
  <c r="D5749" i="6"/>
  <c r="D5757" i="6"/>
  <c r="D5765" i="6"/>
  <c r="D5773" i="6"/>
  <c r="D5781" i="6"/>
  <c r="D5789" i="6"/>
  <c r="D5797" i="6"/>
  <c r="D5805" i="6"/>
  <c r="D5813" i="6"/>
  <c r="D5821" i="6"/>
  <c r="D5829" i="6"/>
  <c r="D5837" i="6"/>
  <c r="D5845" i="6"/>
  <c r="D5853" i="6"/>
  <c r="D5861" i="6"/>
  <c r="D5869" i="6"/>
  <c r="D5877" i="6"/>
  <c r="D5885" i="6"/>
  <c r="D5893" i="6"/>
  <c r="D5901" i="6"/>
  <c r="D5909" i="6"/>
  <c r="D5917" i="6"/>
  <c r="D5925" i="6"/>
  <c r="D5933" i="6"/>
  <c r="D5941" i="6"/>
  <c r="D5949" i="6"/>
  <c r="D5957" i="6"/>
  <c r="D5965" i="6"/>
  <c r="D5973" i="6"/>
  <c r="D5981" i="6"/>
  <c r="D5989" i="6"/>
  <c r="D5997" i="6"/>
  <c r="D6005" i="6"/>
  <c r="D6013" i="6"/>
  <c r="D6021" i="6"/>
  <c r="D6029" i="6"/>
  <c r="D6037" i="6"/>
  <c r="D6045" i="6"/>
  <c r="D6053" i="6"/>
  <c r="D6061" i="6"/>
  <c r="D6069" i="6"/>
  <c r="D6077" i="6"/>
  <c r="D6085" i="6"/>
  <c r="D6093" i="6"/>
  <c r="D6101" i="6"/>
  <c r="D6109" i="6"/>
  <c r="D6117" i="6"/>
  <c r="D6125" i="6"/>
  <c r="D6133" i="6"/>
  <c r="D6141" i="6"/>
  <c r="D6149" i="6"/>
  <c r="D6157" i="6"/>
  <c r="D6165" i="6"/>
  <c r="D6173" i="6"/>
  <c r="D6181" i="6"/>
  <c r="D6189" i="6"/>
  <c r="D6197" i="6"/>
  <c r="D6205" i="6"/>
  <c r="D6213" i="6"/>
  <c r="D3257" i="6"/>
  <c r="D3515" i="6"/>
  <c r="D3771" i="6"/>
  <c r="D3897" i="6"/>
  <c r="D3961" i="6"/>
  <c r="D4025" i="6"/>
  <c r="D4089" i="6"/>
  <c r="D4153" i="6"/>
  <c r="D4217" i="6"/>
  <c r="D4281" i="6"/>
  <c r="D4345" i="6"/>
  <c r="D4409" i="6"/>
  <c r="D4473" i="6"/>
  <c r="D4537" i="6"/>
  <c r="D4601" i="6"/>
  <c r="D4665" i="6"/>
  <c r="D4729" i="6"/>
  <c r="D4793" i="6"/>
  <c r="D4857" i="6"/>
  <c r="D4921" i="6"/>
  <c r="D4985" i="6"/>
  <c r="D5030" i="6"/>
  <c r="D5038" i="6"/>
  <c r="D5046" i="6"/>
  <c r="D5054" i="6"/>
  <c r="D5062" i="6"/>
  <c r="D5070" i="6"/>
  <c r="D5078" i="6"/>
  <c r="D5086" i="6"/>
  <c r="D5094" i="6"/>
  <c r="D5102" i="6"/>
  <c r="D5110" i="6"/>
  <c r="D5118" i="6"/>
  <c r="D5126" i="6"/>
  <c r="D5134" i="6"/>
  <c r="D5142" i="6"/>
  <c r="D5150" i="6"/>
  <c r="D5158" i="6"/>
  <c r="D5166" i="6"/>
  <c r="D5174" i="6"/>
  <c r="D5182" i="6"/>
  <c r="D5190" i="6"/>
  <c r="D5198" i="6"/>
  <c r="D5206" i="6"/>
  <c r="D5214" i="6"/>
  <c r="D5222" i="6"/>
  <c r="D5230" i="6"/>
  <c r="D5238" i="6"/>
  <c r="D5246" i="6"/>
  <c r="D5254" i="6"/>
  <c r="D5262" i="6"/>
  <c r="D5270" i="6"/>
  <c r="D5278" i="6"/>
  <c r="D5286" i="6"/>
  <c r="D5294" i="6"/>
  <c r="D5302" i="6"/>
  <c r="D5310" i="6"/>
  <c r="D5318" i="6"/>
  <c r="D5326" i="6"/>
  <c r="D5334" i="6"/>
  <c r="D5342" i="6"/>
  <c r="D5350" i="6"/>
  <c r="D5358" i="6"/>
  <c r="D5366" i="6"/>
  <c r="D5374" i="6"/>
  <c r="D5382" i="6"/>
  <c r="D5390" i="6"/>
  <c r="D5398" i="6"/>
  <c r="D5406" i="6"/>
  <c r="D5414" i="6"/>
  <c r="D5422" i="6"/>
  <c r="D5430" i="6"/>
  <c r="D5438" i="6"/>
  <c r="D5446" i="6"/>
  <c r="D5454" i="6"/>
  <c r="D5462" i="6"/>
  <c r="D5470" i="6"/>
  <c r="D5478" i="6"/>
  <c r="D5486" i="6"/>
  <c r="D5494" i="6"/>
  <c r="D5502" i="6"/>
  <c r="D5510" i="6"/>
  <c r="D5518" i="6"/>
  <c r="D5526" i="6"/>
  <c r="D5534" i="6"/>
  <c r="D5542" i="6"/>
  <c r="D5550" i="6"/>
  <c r="D5558" i="6"/>
  <c r="D5566" i="6"/>
  <c r="D5574" i="6"/>
  <c r="D5582" i="6"/>
  <c r="D5590" i="6"/>
  <c r="D5598" i="6"/>
  <c r="D5606" i="6"/>
  <c r="D5614" i="6"/>
  <c r="D5622" i="6"/>
  <c r="D5630" i="6"/>
  <c r="D5638" i="6"/>
  <c r="D5646" i="6"/>
  <c r="D5654" i="6"/>
  <c r="D5662" i="6"/>
  <c r="D5670" i="6"/>
  <c r="D5678" i="6"/>
  <c r="D5686" i="6"/>
  <c r="D5694" i="6"/>
  <c r="D5702" i="6"/>
  <c r="D5710" i="6"/>
  <c r="D5718" i="6"/>
  <c r="D5726" i="6"/>
  <c r="D5734" i="6"/>
  <c r="D5742" i="6"/>
  <c r="D5750" i="6"/>
  <c r="D5758" i="6"/>
  <c r="D5766" i="6"/>
  <c r="D5774" i="6"/>
  <c r="D5782" i="6"/>
  <c r="D5790" i="6"/>
  <c r="D5798" i="6"/>
  <c r="D5806" i="6"/>
  <c r="D5814" i="6"/>
  <c r="D5822" i="6"/>
  <c r="D5830" i="6"/>
  <c r="D5838" i="6"/>
  <c r="D5846" i="6"/>
  <c r="D5854" i="6"/>
  <c r="D5862" i="6"/>
  <c r="D5870" i="6"/>
  <c r="D5878" i="6"/>
  <c r="D5886" i="6"/>
  <c r="D5894" i="6"/>
  <c r="D3323" i="6"/>
  <c r="D3579" i="6"/>
  <c r="D3819" i="6"/>
  <c r="D3913" i="6"/>
  <c r="D3977" i="6"/>
  <c r="D4041" i="6"/>
  <c r="D4105" i="6"/>
  <c r="D4169" i="6"/>
  <c r="D4233" i="6"/>
  <c r="D4297" i="6"/>
  <c r="D4361" i="6"/>
  <c r="D4425" i="6"/>
  <c r="D4489" i="6"/>
  <c r="D4553" i="6"/>
  <c r="D4617" i="6"/>
  <c r="D4681" i="6"/>
  <c r="D4745" i="6"/>
  <c r="D4809" i="6"/>
  <c r="D4873" i="6"/>
  <c r="D4937" i="6"/>
  <c r="D5001" i="6"/>
  <c r="D5032" i="6"/>
  <c r="D5040" i="6"/>
  <c r="D5048" i="6"/>
  <c r="D5056" i="6"/>
  <c r="D5064" i="6"/>
  <c r="D5072" i="6"/>
  <c r="D5080" i="6"/>
  <c r="D5088" i="6"/>
  <c r="D5096" i="6"/>
  <c r="D5104" i="6"/>
  <c r="D5112" i="6"/>
  <c r="D5120" i="6"/>
  <c r="D5128" i="6"/>
  <c r="D5136" i="6"/>
  <c r="D5144" i="6"/>
  <c r="D5152" i="6"/>
  <c r="D5160" i="6"/>
  <c r="D5168" i="6"/>
  <c r="D5176" i="6"/>
  <c r="D5184" i="6"/>
  <c r="D5192" i="6"/>
  <c r="D5200" i="6"/>
  <c r="D5208" i="6"/>
  <c r="D5216" i="6"/>
  <c r="D5224" i="6"/>
  <c r="D5232" i="6"/>
  <c r="D5240" i="6"/>
  <c r="D5248" i="6"/>
  <c r="D5256" i="6"/>
  <c r="D5264" i="6"/>
  <c r="D5272" i="6"/>
  <c r="D5280" i="6"/>
  <c r="D5288" i="6"/>
  <c r="D5296" i="6"/>
  <c r="D5304" i="6"/>
  <c r="D5312" i="6"/>
  <c r="D5320" i="6"/>
  <c r="D5328" i="6"/>
  <c r="D5336" i="6"/>
  <c r="D5344" i="6"/>
  <c r="D5352" i="6"/>
  <c r="D5360" i="6"/>
  <c r="D5368" i="6"/>
  <c r="D5376" i="6"/>
  <c r="D5384" i="6"/>
  <c r="D5392" i="6"/>
  <c r="D5400" i="6"/>
  <c r="D5408" i="6"/>
  <c r="D5416" i="6"/>
  <c r="D5424" i="6"/>
  <c r="D5432" i="6"/>
  <c r="D5440" i="6"/>
  <c r="D5448" i="6"/>
  <c r="D5456" i="6"/>
  <c r="D5464" i="6"/>
  <c r="D5472" i="6"/>
  <c r="D5480" i="6"/>
  <c r="D5488" i="6"/>
  <c r="D5496" i="6"/>
  <c r="D5504" i="6"/>
  <c r="D5512" i="6"/>
  <c r="D5520" i="6"/>
  <c r="D5528" i="6"/>
  <c r="D5536" i="6"/>
  <c r="D5544" i="6"/>
  <c r="D5552" i="6"/>
  <c r="D5560" i="6"/>
  <c r="D3355" i="6"/>
  <c r="D3611" i="6"/>
  <c r="D3842" i="6"/>
  <c r="D3921" i="6"/>
  <c r="D3985" i="6"/>
  <c r="D4049" i="6"/>
  <c r="D4113" i="6"/>
  <c r="D4177" i="6"/>
  <c r="D4241" i="6"/>
  <c r="D4305" i="6"/>
  <c r="D4369" i="6"/>
  <c r="D4433" i="6"/>
  <c r="D4497" i="6"/>
  <c r="D4561" i="6"/>
  <c r="D4625" i="6"/>
  <c r="D4689" i="6"/>
  <c r="D4753" i="6"/>
  <c r="D4817" i="6"/>
  <c r="D4881" i="6"/>
  <c r="D4945" i="6"/>
  <c r="D5009" i="6"/>
  <c r="D5033" i="6"/>
  <c r="D5041" i="6"/>
  <c r="D5049" i="6"/>
  <c r="D5057" i="6"/>
  <c r="D5065" i="6"/>
  <c r="D5073" i="6"/>
  <c r="D5081" i="6"/>
  <c r="D5089" i="6"/>
  <c r="D5097" i="6"/>
  <c r="D5105" i="6"/>
  <c r="D5113" i="6"/>
  <c r="D5121" i="6"/>
  <c r="D5129" i="6"/>
  <c r="D5137" i="6"/>
  <c r="D5145" i="6"/>
  <c r="D5153" i="6"/>
  <c r="D5161" i="6"/>
  <c r="D5169" i="6"/>
  <c r="D5177" i="6"/>
  <c r="D5185" i="6"/>
  <c r="D5193" i="6"/>
  <c r="D5201" i="6"/>
  <c r="D5209" i="6"/>
  <c r="D5217" i="6"/>
  <c r="D5225" i="6"/>
  <c r="D5233" i="6"/>
  <c r="D5241" i="6"/>
  <c r="D5249" i="6"/>
  <c r="D5257" i="6"/>
  <c r="D5265" i="6"/>
  <c r="D5273" i="6"/>
  <c r="D5281" i="6"/>
  <c r="D5289" i="6"/>
  <c r="D5297" i="6"/>
  <c r="D5305" i="6"/>
  <c r="D5313" i="6"/>
  <c r="D5321" i="6"/>
  <c r="D5329" i="6"/>
  <c r="D5337" i="6"/>
  <c r="D5345" i="6"/>
  <c r="D5353" i="6"/>
  <c r="D5361" i="6"/>
  <c r="D5369" i="6"/>
  <c r="D5377" i="6"/>
  <c r="D5385" i="6"/>
  <c r="D5393" i="6"/>
  <c r="D5401" i="6"/>
  <c r="D5409" i="6"/>
  <c r="D5417" i="6"/>
  <c r="D5425" i="6"/>
  <c r="D5433" i="6"/>
  <c r="D5441" i="6"/>
  <c r="D5449" i="6"/>
  <c r="D5457" i="6"/>
  <c r="D5465" i="6"/>
  <c r="D5473" i="6"/>
  <c r="D5481" i="6"/>
  <c r="D5489" i="6"/>
  <c r="D5497" i="6"/>
  <c r="D5505" i="6"/>
  <c r="D5513" i="6"/>
  <c r="D5521" i="6"/>
  <c r="D5529" i="6"/>
  <c r="D5537" i="6"/>
  <c r="D5545" i="6"/>
  <c r="D5553" i="6"/>
  <c r="D5561" i="6"/>
  <c r="D5569" i="6"/>
  <c r="D5577" i="6"/>
  <c r="D5585" i="6"/>
  <c r="D5593" i="6"/>
  <c r="D5601" i="6"/>
  <c r="D5609" i="6"/>
  <c r="D5617" i="6"/>
  <c r="D5625" i="6"/>
  <c r="D5633" i="6"/>
  <c r="D5641" i="6"/>
  <c r="D5649" i="6"/>
  <c r="D5657" i="6"/>
  <c r="D5665" i="6"/>
  <c r="D5673" i="6"/>
  <c r="D5681" i="6"/>
  <c r="D5689" i="6"/>
  <c r="D5697" i="6"/>
  <c r="D5705" i="6"/>
  <c r="D5713" i="6"/>
  <c r="D5721" i="6"/>
  <c r="D5729" i="6"/>
  <c r="D5737" i="6"/>
  <c r="D5745" i="6"/>
  <c r="D5753" i="6"/>
  <c r="D5761" i="6"/>
  <c r="D5769" i="6"/>
  <c r="D5777" i="6"/>
  <c r="D5785" i="6"/>
  <c r="D5793" i="6"/>
  <c r="D5801" i="6"/>
  <c r="D5809" i="6"/>
  <c r="D5817" i="6"/>
  <c r="D5825" i="6"/>
  <c r="D5833" i="6"/>
  <c r="D5841" i="6"/>
  <c r="D5849" i="6"/>
  <c r="D5857" i="6"/>
  <c r="D5865" i="6"/>
  <c r="D5873" i="6"/>
  <c r="D5881" i="6"/>
  <c r="D5889" i="6"/>
  <c r="D5897" i="6"/>
  <c r="D5905" i="6"/>
  <c r="D5913" i="6"/>
  <c r="D5921" i="6"/>
  <c r="D5929" i="6"/>
  <c r="D5937" i="6"/>
  <c r="D5945" i="6"/>
  <c r="D5953" i="6"/>
  <c r="D5961" i="6"/>
  <c r="D5969" i="6"/>
  <c r="D5977" i="6"/>
  <c r="D5985" i="6"/>
  <c r="D5993" i="6"/>
  <c r="D6001" i="6"/>
  <c r="D6009" i="6"/>
  <c r="D6017" i="6"/>
  <c r="D6025" i="6"/>
  <c r="D6033" i="6"/>
  <c r="D6041" i="6"/>
  <c r="D6049" i="6"/>
  <c r="D6057" i="6"/>
  <c r="D6065" i="6"/>
  <c r="D6073" i="6"/>
  <c r="D6081" i="6"/>
  <c r="D6089" i="6"/>
  <c r="D6097" i="6"/>
  <c r="D6105" i="6"/>
  <c r="D6113" i="6"/>
  <c r="D6121" i="6"/>
  <c r="D6129" i="6"/>
  <c r="D6137" i="6"/>
  <c r="D6145" i="6"/>
  <c r="D6153" i="6"/>
  <c r="D6161" i="6"/>
  <c r="D6169" i="6"/>
  <c r="D6177" i="6"/>
  <c r="D6185" i="6"/>
  <c r="D6193" i="6"/>
  <c r="D6201" i="6"/>
  <c r="D6209" i="6"/>
  <c r="D3291" i="6"/>
  <c r="D4225" i="6"/>
  <c r="D4737" i="6"/>
  <c r="D5055" i="6"/>
  <c r="D5119" i="6"/>
  <c r="D5183" i="6"/>
  <c r="D5247" i="6"/>
  <c r="D5311" i="6"/>
  <c r="D5375" i="6"/>
  <c r="D5439" i="6"/>
  <c r="D5503" i="6"/>
  <c r="D5567" i="6"/>
  <c r="D5599" i="6"/>
  <c r="D5631" i="6"/>
  <c r="D5663" i="6"/>
  <c r="D5695" i="6"/>
  <c r="D5727" i="6"/>
  <c r="D5759" i="6"/>
  <c r="D5791" i="6"/>
  <c r="D5823" i="6"/>
  <c r="D5855" i="6"/>
  <c r="D5887" i="6"/>
  <c r="D5911" i="6"/>
  <c r="D5934" i="6"/>
  <c r="D5952" i="6"/>
  <c r="D5975" i="6"/>
  <c r="D5998" i="6"/>
  <c r="D6016" i="6"/>
  <c r="D6039" i="6"/>
  <c r="D6062" i="6"/>
  <c r="D6080" i="6"/>
  <c r="D6103" i="6"/>
  <c r="D6126" i="6"/>
  <c r="D6144" i="6"/>
  <c r="D6167" i="6"/>
  <c r="D6190" i="6"/>
  <c r="D6208" i="6"/>
  <c r="D6221" i="6"/>
  <c r="D6229" i="6"/>
  <c r="D6237" i="6"/>
  <c r="D6245" i="6"/>
  <c r="D6253" i="6"/>
  <c r="D6261" i="6"/>
  <c r="D6269" i="6"/>
  <c r="D6277" i="6"/>
  <c r="D6285" i="6"/>
  <c r="D6293" i="6"/>
  <c r="D6301" i="6"/>
  <c r="D6309" i="6"/>
  <c r="D6317" i="6"/>
  <c r="D6325" i="6"/>
  <c r="D6333" i="6"/>
  <c r="D6341" i="6"/>
  <c r="D6349" i="6"/>
  <c r="D6357" i="6"/>
  <c r="D6365" i="6"/>
  <c r="D6373" i="6"/>
  <c r="D6381" i="6"/>
  <c r="D6389" i="6"/>
  <c r="D6397" i="6"/>
  <c r="D6405" i="6"/>
  <c r="D6413" i="6"/>
  <c r="D6421" i="6"/>
  <c r="D6429" i="6"/>
  <c r="D6437" i="6"/>
  <c r="D6445" i="6"/>
  <c r="D6453" i="6"/>
  <c r="D6461" i="6"/>
  <c r="D6469" i="6"/>
  <c r="D6477" i="6"/>
  <c r="D6485" i="6"/>
  <c r="D6493" i="6"/>
  <c r="D6501" i="6"/>
  <c r="D6509" i="6"/>
  <c r="D6517" i="6"/>
  <c r="D6525" i="6"/>
  <c r="D6533" i="6"/>
  <c r="D6541" i="6"/>
  <c r="D6549" i="6"/>
  <c r="D6557" i="6"/>
  <c r="D6565" i="6"/>
  <c r="D6573" i="6"/>
  <c r="D6581" i="6"/>
  <c r="D6589" i="6"/>
  <c r="D6597" i="6"/>
  <c r="D6605" i="6"/>
  <c r="D6613" i="6"/>
  <c r="D6621" i="6"/>
  <c r="D6629" i="6"/>
  <c r="D6637" i="6"/>
  <c r="D6645" i="6"/>
  <c r="D6653" i="6"/>
  <c r="D6661" i="6"/>
  <c r="D6669" i="6"/>
  <c r="D6677" i="6"/>
  <c r="D6685" i="6"/>
  <c r="D6693" i="6"/>
  <c r="D6701" i="6"/>
  <c r="D6709" i="6"/>
  <c r="D6717" i="6"/>
  <c r="D6725" i="6"/>
  <c r="D6733" i="6"/>
  <c r="D6741" i="6"/>
  <c r="D6749" i="6"/>
  <c r="D6757" i="6"/>
  <c r="D6765" i="6"/>
  <c r="D6773" i="6"/>
  <c r="D6781" i="6"/>
  <c r="D6789" i="6"/>
  <c r="D6797" i="6"/>
  <c r="D6805" i="6"/>
  <c r="D6813" i="6"/>
  <c r="D6821" i="6"/>
  <c r="D6829" i="6"/>
  <c r="D6837" i="6"/>
  <c r="D6845" i="6"/>
  <c r="D6853" i="6"/>
  <c r="D6861" i="6"/>
  <c r="D6869" i="6"/>
  <c r="D6877" i="6"/>
  <c r="D6885" i="6"/>
  <c r="D6893" i="6"/>
  <c r="D6901" i="6"/>
  <c r="D6909" i="6"/>
  <c r="D6917" i="6"/>
  <c r="D6925" i="6"/>
  <c r="D6933" i="6"/>
  <c r="D6941" i="6"/>
  <c r="D6949" i="6"/>
  <c r="D6957" i="6"/>
  <c r="D6965" i="6"/>
  <c r="D6973" i="6"/>
  <c r="D6981" i="6"/>
  <c r="D6989" i="6"/>
  <c r="D6997" i="6"/>
  <c r="D7005" i="6"/>
  <c r="D7013" i="6"/>
  <c r="D7021" i="6"/>
  <c r="D7029" i="6"/>
  <c r="D7037" i="6"/>
  <c r="D7045" i="6"/>
  <c r="D7053" i="6"/>
  <c r="D7061" i="6"/>
  <c r="D7069" i="6"/>
  <c r="D7077" i="6"/>
  <c r="D7085" i="6"/>
  <c r="D7093" i="6"/>
  <c r="D7101" i="6"/>
  <c r="D7109" i="6"/>
  <c r="D7117" i="6"/>
  <c r="D7125" i="6"/>
  <c r="D7133" i="6"/>
  <c r="D7141" i="6"/>
  <c r="D7149" i="6"/>
  <c r="D7157" i="6"/>
  <c r="D7165" i="6"/>
  <c r="D7173" i="6"/>
  <c r="D7181" i="6"/>
  <c r="D7189" i="6"/>
  <c r="D7197" i="6"/>
  <c r="D3547" i="6"/>
  <c r="D4289" i="6"/>
  <c r="D4801" i="6"/>
  <c r="D5063" i="6"/>
  <c r="D5127" i="6"/>
  <c r="D5191" i="6"/>
  <c r="D5255" i="6"/>
  <c r="D5319" i="6"/>
  <c r="D5383" i="6"/>
  <c r="D5447" i="6"/>
  <c r="D5511" i="6"/>
  <c r="D5568" i="6"/>
  <c r="D5600" i="6"/>
  <c r="D5632" i="6"/>
  <c r="D5664" i="6"/>
  <c r="D5696" i="6"/>
  <c r="D5728" i="6"/>
  <c r="D5760" i="6"/>
  <c r="D5792" i="6"/>
  <c r="D5824" i="6"/>
  <c r="D5856" i="6"/>
  <c r="D5888" i="6"/>
  <c r="D5912" i="6"/>
  <c r="D5935" i="6"/>
  <c r="D5958" i="6"/>
  <c r="D5976" i="6"/>
  <c r="D5999" i="6"/>
  <c r="D6022" i="6"/>
  <c r="D6040" i="6"/>
  <c r="D6063" i="6"/>
  <c r="D6086" i="6"/>
  <c r="D6104" i="6"/>
  <c r="D6127" i="6"/>
  <c r="D6150" i="6"/>
  <c r="D6168" i="6"/>
  <c r="D6191" i="6"/>
  <c r="D6214" i="6"/>
  <c r="D6222" i="6"/>
  <c r="D6230" i="6"/>
  <c r="D6238" i="6"/>
  <c r="D6246" i="6"/>
  <c r="D6254" i="6"/>
  <c r="D6262" i="6"/>
  <c r="D6270" i="6"/>
  <c r="D6278" i="6"/>
  <c r="D6286" i="6"/>
  <c r="D6294" i="6"/>
  <c r="D6302" i="6"/>
  <c r="D6310" i="6"/>
  <c r="D6318" i="6"/>
  <c r="D6326" i="6"/>
  <c r="D6334" i="6"/>
  <c r="D6342" i="6"/>
  <c r="D6350" i="6"/>
  <c r="D6358" i="6"/>
  <c r="D6366" i="6"/>
  <c r="D6374" i="6"/>
  <c r="D6382" i="6"/>
  <c r="D6390" i="6"/>
  <c r="D6398" i="6"/>
  <c r="D6406" i="6"/>
  <c r="D6414" i="6"/>
  <c r="D6422" i="6"/>
  <c r="D6430" i="6"/>
  <c r="D6438" i="6"/>
  <c r="D6446" i="6"/>
  <c r="D6454" i="6"/>
  <c r="D6462" i="6"/>
  <c r="D6470" i="6"/>
  <c r="D6478" i="6"/>
  <c r="D6486" i="6"/>
  <c r="D6494" i="6"/>
  <c r="D6502" i="6"/>
  <c r="D6510" i="6"/>
  <c r="D6518" i="6"/>
  <c r="D6526" i="6"/>
  <c r="D6534" i="6"/>
  <c r="D6542" i="6"/>
  <c r="D6550" i="6"/>
  <c r="D6558" i="6"/>
  <c r="D6566" i="6"/>
  <c r="D6574" i="6"/>
  <c r="D6582" i="6"/>
  <c r="D6590" i="6"/>
  <c r="D6598" i="6"/>
  <c r="D6606" i="6"/>
  <c r="D6614" i="6"/>
  <c r="D6622" i="6"/>
  <c r="D6630" i="6"/>
  <c r="D6638" i="6"/>
  <c r="D6646" i="6"/>
  <c r="D6654" i="6"/>
  <c r="D6662" i="6"/>
  <c r="D6670" i="6"/>
  <c r="D6678" i="6"/>
  <c r="D6686" i="6"/>
  <c r="D6694" i="6"/>
  <c r="D6702" i="6"/>
  <c r="D6710" i="6"/>
  <c r="D6718" i="6"/>
  <c r="D6726" i="6"/>
  <c r="D6734" i="6"/>
  <c r="D6742" i="6"/>
  <c r="D6750" i="6"/>
  <c r="D6758" i="6"/>
  <c r="D6766" i="6"/>
  <c r="D6774" i="6"/>
  <c r="D6782" i="6"/>
  <c r="D6790" i="6"/>
  <c r="D6798" i="6"/>
  <c r="D6806" i="6"/>
  <c r="D6814" i="6"/>
  <c r="D6822" i="6"/>
  <c r="D6830" i="6"/>
  <c r="D6838" i="6"/>
  <c r="D6846" i="6"/>
  <c r="D6854" i="6"/>
  <c r="D6862" i="6"/>
  <c r="D6870" i="6"/>
  <c r="D6878" i="6"/>
  <c r="D6886" i="6"/>
  <c r="D6894" i="6"/>
  <c r="D6902" i="6"/>
  <c r="D6910" i="6"/>
  <c r="D6918" i="6"/>
  <c r="D6926" i="6"/>
  <c r="D6934" i="6"/>
  <c r="D6942" i="6"/>
  <c r="D6950" i="6"/>
  <c r="D6958" i="6"/>
  <c r="D6966" i="6"/>
  <c r="D6974" i="6"/>
  <c r="D6982" i="6"/>
  <c r="D6990" i="6"/>
  <c r="D6998" i="6"/>
  <c r="D7006" i="6"/>
  <c r="D7014" i="6"/>
  <c r="D7022" i="6"/>
  <c r="D7030" i="6"/>
  <c r="D7038" i="6"/>
  <c r="D7046" i="6"/>
  <c r="D7054" i="6"/>
  <c r="D7062" i="6"/>
  <c r="D7070" i="6"/>
  <c r="D7078" i="6"/>
  <c r="D7086" i="6"/>
  <c r="D7094" i="6"/>
  <c r="D7102" i="6"/>
  <c r="D7110" i="6"/>
  <c r="D7118" i="6"/>
  <c r="D7126" i="6"/>
  <c r="D7134" i="6"/>
  <c r="D7142" i="6"/>
  <c r="D7150" i="6"/>
  <c r="D7158" i="6"/>
  <c r="D7166" i="6"/>
  <c r="D7174" i="6"/>
  <c r="D7182" i="6"/>
  <c r="D7190" i="6"/>
  <c r="D7198" i="6"/>
  <c r="D7206" i="6"/>
  <c r="D7214" i="6"/>
  <c r="D7222" i="6"/>
  <c r="D7230" i="6"/>
  <c r="D7238" i="6"/>
  <c r="D7246" i="6"/>
  <c r="D7254" i="6"/>
  <c r="D7262" i="6"/>
  <c r="D7270" i="6"/>
  <c r="D7278" i="6"/>
  <c r="D3801" i="6"/>
  <c r="D4353" i="6"/>
  <c r="D4865" i="6"/>
  <c r="D5071" i="6"/>
  <c r="D5135" i="6"/>
  <c r="D5199" i="6"/>
  <c r="D5263" i="6"/>
  <c r="D5327" i="6"/>
  <c r="D5391" i="6"/>
  <c r="D5455" i="6"/>
  <c r="D5519" i="6"/>
  <c r="D5575" i="6"/>
  <c r="D5607" i="6"/>
  <c r="D5639" i="6"/>
  <c r="D5671" i="6"/>
  <c r="D5703" i="6"/>
  <c r="D5735" i="6"/>
  <c r="D5767" i="6"/>
  <c r="D5799" i="6"/>
  <c r="D5831" i="6"/>
  <c r="D5863" i="6"/>
  <c r="D5895" i="6"/>
  <c r="D5918" i="6"/>
  <c r="D5936" i="6"/>
  <c r="D5959" i="6"/>
  <c r="D5982" i="6"/>
  <c r="D6000" i="6"/>
  <c r="D6023" i="6"/>
  <c r="D6046" i="6"/>
  <c r="D6064" i="6"/>
  <c r="D6087" i="6"/>
  <c r="D6110" i="6"/>
  <c r="D6128" i="6"/>
  <c r="D6151" i="6"/>
  <c r="D6174" i="6"/>
  <c r="D6192" i="6"/>
  <c r="D6215" i="6"/>
  <c r="D6223" i="6"/>
  <c r="D6231" i="6"/>
  <c r="D6239" i="6"/>
  <c r="D6247" i="6"/>
  <c r="D6255" i="6"/>
  <c r="D6263" i="6"/>
  <c r="D6271" i="6"/>
  <c r="D6279" i="6"/>
  <c r="D6287" i="6"/>
  <c r="D6295" i="6"/>
  <c r="D6303" i="6"/>
  <c r="D6311" i="6"/>
  <c r="D6319" i="6"/>
  <c r="D6327" i="6"/>
  <c r="D6335" i="6"/>
  <c r="D6343" i="6"/>
  <c r="D6351" i="6"/>
  <c r="D6359" i="6"/>
  <c r="D6367" i="6"/>
  <c r="D6375" i="6"/>
  <c r="D6383" i="6"/>
  <c r="D6391" i="6"/>
  <c r="D6399" i="6"/>
  <c r="D6407" i="6"/>
  <c r="D6415" i="6"/>
  <c r="D6423" i="6"/>
  <c r="D6431" i="6"/>
  <c r="D6439" i="6"/>
  <c r="D6447" i="6"/>
  <c r="D6455" i="6"/>
  <c r="D6463" i="6"/>
  <c r="D6471" i="6"/>
  <c r="D6479" i="6"/>
  <c r="D6487" i="6"/>
  <c r="D6495" i="6"/>
  <c r="D6503" i="6"/>
  <c r="D6511" i="6"/>
  <c r="D6519" i="6"/>
  <c r="D6527" i="6"/>
  <c r="D6535" i="6"/>
  <c r="D6543" i="6"/>
  <c r="D6551" i="6"/>
  <c r="D6559" i="6"/>
  <c r="D6567" i="6"/>
  <c r="D6575" i="6"/>
  <c r="D6583" i="6"/>
  <c r="D6591" i="6"/>
  <c r="D6599" i="6"/>
  <c r="D6607" i="6"/>
  <c r="D6615" i="6"/>
  <c r="D6623" i="6"/>
  <c r="D6631" i="6"/>
  <c r="D6639" i="6"/>
  <c r="D6647" i="6"/>
  <c r="D6655" i="6"/>
  <c r="D6663" i="6"/>
  <c r="D6671" i="6"/>
  <c r="D6679" i="6"/>
  <c r="D6687" i="6"/>
  <c r="D6695" i="6"/>
  <c r="D6703" i="6"/>
  <c r="D6711" i="6"/>
  <c r="D6719" i="6"/>
  <c r="D6727" i="6"/>
  <c r="D6735" i="6"/>
  <c r="D6743" i="6"/>
  <c r="D6751" i="6"/>
  <c r="D6759" i="6"/>
  <c r="D6767" i="6"/>
  <c r="D6775" i="6"/>
  <c r="D6783" i="6"/>
  <c r="D6791" i="6"/>
  <c r="D6799" i="6"/>
  <c r="D6807" i="6"/>
  <c r="D6815" i="6"/>
  <c r="D6823" i="6"/>
  <c r="D6831" i="6"/>
  <c r="D6839" i="6"/>
  <c r="D6847" i="6"/>
  <c r="D6855" i="6"/>
  <c r="D6863" i="6"/>
  <c r="D6871" i="6"/>
  <c r="D6879" i="6"/>
  <c r="D6887" i="6"/>
  <c r="D6895" i="6"/>
  <c r="D6903" i="6"/>
  <c r="D6911" i="6"/>
  <c r="D6919" i="6"/>
  <c r="D6927" i="6"/>
  <c r="D6935" i="6"/>
  <c r="D6943" i="6"/>
  <c r="D6951" i="6"/>
  <c r="D6959" i="6"/>
  <c r="D6967" i="6"/>
  <c r="D6975" i="6"/>
  <c r="D6983" i="6"/>
  <c r="D6991" i="6"/>
  <c r="D6999" i="6"/>
  <c r="D7007" i="6"/>
  <c r="D7015" i="6"/>
  <c r="D7023" i="6"/>
  <c r="D7031" i="6"/>
  <c r="D7039" i="6"/>
  <c r="D7047" i="6"/>
  <c r="D7055" i="6"/>
  <c r="D7063" i="6"/>
  <c r="D7071" i="6"/>
  <c r="D7079" i="6"/>
  <c r="D7087" i="6"/>
  <c r="D7095" i="6"/>
  <c r="D7103" i="6"/>
  <c r="D7111" i="6"/>
  <c r="D7119" i="6"/>
  <c r="D7127" i="6"/>
  <c r="D7135" i="6"/>
  <c r="D7143" i="6"/>
  <c r="D7151" i="6"/>
  <c r="D7159" i="6"/>
  <c r="D7167" i="6"/>
  <c r="D7175" i="6"/>
  <c r="D7183" i="6"/>
  <c r="D7191" i="6"/>
  <c r="D7199" i="6"/>
  <c r="D7207" i="6"/>
  <c r="D7215" i="6"/>
  <c r="D7223" i="6"/>
  <c r="D7231" i="6"/>
  <c r="D7239" i="6"/>
  <c r="D7247" i="6"/>
  <c r="D7255" i="6"/>
  <c r="D7263" i="6"/>
  <c r="D7271" i="6"/>
  <c r="D7279" i="6"/>
  <c r="D7287" i="6"/>
  <c r="D3905" i="6"/>
  <c r="D4417" i="6"/>
  <c r="D4929" i="6"/>
  <c r="D5079" i="6"/>
  <c r="D5143" i="6"/>
  <c r="D5207" i="6"/>
  <c r="D5271" i="6"/>
  <c r="D5335" i="6"/>
  <c r="D5399" i="6"/>
  <c r="D5463" i="6"/>
  <c r="D5527" i="6"/>
  <c r="D5576" i="6"/>
  <c r="D5608" i="6"/>
  <c r="D5640" i="6"/>
  <c r="D5672" i="6"/>
  <c r="D5704" i="6"/>
  <c r="D5736" i="6"/>
  <c r="D5768" i="6"/>
  <c r="D5800" i="6"/>
  <c r="D5832" i="6"/>
  <c r="D5864" i="6"/>
  <c r="D5896" i="6"/>
  <c r="D5919" i="6"/>
  <c r="D5942" i="6"/>
  <c r="D5960" i="6"/>
  <c r="D5983" i="6"/>
  <c r="D6006" i="6"/>
  <c r="D6024" i="6"/>
  <c r="D6047" i="6"/>
  <c r="D6070" i="6"/>
  <c r="D6088" i="6"/>
  <c r="D6111" i="6"/>
  <c r="D6134" i="6"/>
  <c r="D6152" i="6"/>
  <c r="D6175" i="6"/>
  <c r="D6198" i="6"/>
  <c r="D6216" i="6"/>
  <c r="D6224" i="6"/>
  <c r="D6232" i="6"/>
  <c r="D6240" i="6"/>
  <c r="D6248" i="6"/>
  <c r="D6256" i="6"/>
  <c r="D6264" i="6"/>
  <c r="D6272" i="6"/>
  <c r="D6280" i="6"/>
  <c r="D6288" i="6"/>
  <c r="D6296" i="6"/>
  <c r="D6304" i="6"/>
  <c r="D6312" i="6"/>
  <c r="D6320" i="6"/>
  <c r="D6328" i="6"/>
  <c r="D6336" i="6"/>
  <c r="D6344" i="6"/>
  <c r="D6352" i="6"/>
  <c r="D6360" i="6"/>
  <c r="D6368" i="6"/>
  <c r="D6376" i="6"/>
  <c r="D6384" i="6"/>
  <c r="D6392" i="6"/>
  <c r="D6400" i="6"/>
  <c r="D6408" i="6"/>
  <c r="D6416" i="6"/>
  <c r="D6424" i="6"/>
  <c r="D6432" i="6"/>
  <c r="D6440" i="6"/>
  <c r="D6448" i="6"/>
  <c r="D6456" i="6"/>
  <c r="D6464" i="6"/>
  <c r="D6472" i="6"/>
  <c r="D6480" i="6"/>
  <c r="D6488" i="6"/>
  <c r="D6496" i="6"/>
  <c r="D6504" i="6"/>
  <c r="D6512" i="6"/>
  <c r="D6520" i="6"/>
  <c r="D6528" i="6"/>
  <c r="D6536" i="6"/>
  <c r="D6544" i="6"/>
  <c r="D6552" i="6"/>
  <c r="D6560" i="6"/>
  <c r="D6568" i="6"/>
  <c r="D6576" i="6"/>
  <c r="D6584" i="6"/>
  <c r="D6592" i="6"/>
  <c r="D6600" i="6"/>
  <c r="D6608" i="6"/>
  <c r="D6616" i="6"/>
  <c r="D6624" i="6"/>
  <c r="D6632" i="6"/>
  <c r="D6640" i="6"/>
  <c r="D6648" i="6"/>
  <c r="D6656" i="6"/>
  <c r="D6664" i="6"/>
  <c r="D6672" i="6"/>
  <c r="D6680" i="6"/>
  <c r="D6688" i="6"/>
  <c r="D6696" i="6"/>
  <c r="D6704" i="6"/>
  <c r="D6712" i="6"/>
  <c r="D6720" i="6"/>
  <c r="D6728" i="6"/>
  <c r="D6736" i="6"/>
  <c r="D6744" i="6"/>
  <c r="D6752" i="6"/>
  <c r="D6760" i="6"/>
  <c r="D6768" i="6"/>
  <c r="D6776" i="6"/>
  <c r="D6784" i="6"/>
  <c r="D6792" i="6"/>
  <c r="D6800" i="6"/>
  <c r="D6808" i="6"/>
  <c r="D6816" i="6"/>
  <c r="D6824" i="6"/>
  <c r="D6832" i="6"/>
  <c r="D6840" i="6"/>
  <c r="D6848" i="6"/>
  <c r="D6856" i="6"/>
  <c r="D6864" i="6"/>
  <c r="D6872" i="6"/>
  <c r="D6880" i="6"/>
  <c r="D6888" i="6"/>
  <c r="D6896" i="6"/>
  <c r="D6904" i="6"/>
  <c r="D6912" i="6"/>
  <c r="D6920" i="6"/>
  <c r="D6928" i="6"/>
  <c r="D6936" i="6"/>
  <c r="D6944" i="6"/>
  <c r="D6952" i="6"/>
  <c r="D6960" i="6"/>
  <c r="D6968" i="6"/>
  <c r="D6976" i="6"/>
  <c r="D6984" i="6"/>
  <c r="D6992" i="6"/>
  <c r="D7000" i="6"/>
  <c r="D7008" i="6"/>
  <c r="D7016" i="6"/>
  <c r="D7024" i="6"/>
  <c r="D7032" i="6"/>
  <c r="D7040" i="6"/>
  <c r="D7048" i="6"/>
  <c r="D7056" i="6"/>
  <c r="D7064" i="6"/>
  <c r="D7072" i="6"/>
  <c r="D7080" i="6"/>
  <c r="D7088" i="6"/>
  <c r="D7096" i="6"/>
  <c r="D7104" i="6"/>
  <c r="D7112" i="6"/>
  <c r="D7120" i="6"/>
  <c r="D7128" i="6"/>
  <c r="D7136" i="6"/>
  <c r="D7144" i="6"/>
  <c r="D7152" i="6"/>
  <c r="D7160" i="6"/>
  <c r="D7168" i="6"/>
  <c r="D7176" i="6"/>
  <c r="D7184" i="6"/>
  <c r="D7192" i="6"/>
  <c r="D7200" i="6"/>
  <c r="D4097" i="6"/>
  <c r="D4609" i="6"/>
  <c r="D5039" i="6"/>
  <c r="D5103" i="6"/>
  <c r="D5167" i="6"/>
  <c r="D5231" i="6"/>
  <c r="D5295" i="6"/>
  <c r="D5359" i="6"/>
  <c r="D5423" i="6"/>
  <c r="D5487" i="6"/>
  <c r="D5551" i="6"/>
  <c r="D5591" i="6"/>
  <c r="D5623" i="6"/>
  <c r="D5655" i="6"/>
  <c r="D5687" i="6"/>
  <c r="D5719" i="6"/>
  <c r="D5751" i="6"/>
  <c r="D5783" i="6"/>
  <c r="D5815" i="6"/>
  <c r="D5847" i="6"/>
  <c r="D5879" i="6"/>
  <c r="D5904" i="6"/>
  <c r="D5927" i="6"/>
  <c r="D5950" i="6"/>
  <c r="D5968" i="6"/>
  <c r="D5991" i="6"/>
  <c r="D6014" i="6"/>
  <c r="D6032" i="6"/>
  <c r="D6055" i="6"/>
  <c r="D6078" i="6"/>
  <c r="D6096" i="6"/>
  <c r="D6119" i="6"/>
  <c r="D6142" i="6"/>
  <c r="D6160" i="6"/>
  <c r="D6183" i="6"/>
  <c r="D6206" i="6"/>
  <c r="D6219" i="6"/>
  <c r="D6227" i="6"/>
  <c r="D6235" i="6"/>
  <c r="D6243" i="6"/>
  <c r="D6251" i="6"/>
  <c r="D6259" i="6"/>
  <c r="D6267" i="6"/>
  <c r="D6275" i="6"/>
  <c r="D6283" i="6"/>
  <c r="D6291" i="6"/>
  <c r="D6299" i="6"/>
  <c r="D6307" i="6"/>
  <c r="D6315" i="6"/>
  <c r="D6323" i="6"/>
  <c r="D6331" i="6"/>
  <c r="D6339" i="6"/>
  <c r="D6347" i="6"/>
  <c r="D6355" i="6"/>
  <c r="D6363" i="6"/>
  <c r="D6371" i="6"/>
  <c r="D6379" i="6"/>
  <c r="D6387" i="6"/>
  <c r="D6395" i="6"/>
  <c r="D6403" i="6"/>
  <c r="D6411" i="6"/>
  <c r="D6419" i="6"/>
  <c r="D6427" i="6"/>
  <c r="D6435" i="6"/>
  <c r="D6443" i="6"/>
  <c r="D6451" i="6"/>
  <c r="D6459" i="6"/>
  <c r="D6467" i="6"/>
  <c r="D6475" i="6"/>
  <c r="D6483" i="6"/>
  <c r="D6491" i="6"/>
  <c r="D6499" i="6"/>
  <c r="D6507" i="6"/>
  <c r="D6515" i="6"/>
  <c r="D6523" i="6"/>
  <c r="D6531" i="6"/>
  <c r="D6539" i="6"/>
  <c r="D6547" i="6"/>
  <c r="D6555" i="6"/>
  <c r="D6563" i="6"/>
  <c r="D6571" i="6"/>
  <c r="D6579" i="6"/>
  <c r="D6587" i="6"/>
  <c r="D6595" i="6"/>
  <c r="D6603" i="6"/>
  <c r="D6611" i="6"/>
  <c r="D6619" i="6"/>
  <c r="D6627" i="6"/>
  <c r="D6635" i="6"/>
  <c r="D6643" i="6"/>
  <c r="D6651" i="6"/>
  <c r="D6659" i="6"/>
  <c r="D6667" i="6"/>
  <c r="D6675" i="6"/>
  <c r="D6683" i="6"/>
  <c r="D6691" i="6"/>
  <c r="D6699" i="6"/>
  <c r="D6707" i="6"/>
  <c r="D6715" i="6"/>
  <c r="D6723" i="6"/>
  <c r="D6731" i="6"/>
  <c r="D6739" i="6"/>
  <c r="D6747" i="6"/>
  <c r="D6755" i="6"/>
  <c r="D6763" i="6"/>
  <c r="D6771" i="6"/>
  <c r="D6779" i="6"/>
  <c r="D6787" i="6"/>
  <c r="D6795" i="6"/>
  <c r="D6803" i="6"/>
  <c r="D6811" i="6"/>
  <c r="D6819" i="6"/>
  <c r="D6827" i="6"/>
  <c r="D6835" i="6"/>
  <c r="D6843" i="6"/>
  <c r="D6851" i="6"/>
  <c r="D6859" i="6"/>
  <c r="D6867" i="6"/>
  <c r="D6875" i="6"/>
  <c r="D6883" i="6"/>
  <c r="D6891" i="6"/>
  <c r="D6899" i="6"/>
  <c r="D6907" i="6"/>
  <c r="D6915" i="6"/>
  <c r="D6923" i="6"/>
  <c r="D6931" i="6"/>
  <c r="D6939" i="6"/>
  <c r="D6947" i="6"/>
  <c r="D6955" i="6"/>
  <c r="D6963" i="6"/>
  <c r="D6971" i="6"/>
  <c r="D6979" i="6"/>
  <c r="D6987" i="6"/>
  <c r="D6995" i="6"/>
  <c r="D7003" i="6"/>
  <c r="D7011" i="6"/>
  <c r="D7019" i="6"/>
  <c r="D7027" i="6"/>
  <c r="D7035" i="6"/>
  <c r="D7043" i="6"/>
  <c r="D7051" i="6"/>
  <c r="D7059" i="6"/>
  <c r="D7067" i="6"/>
  <c r="D7075" i="6"/>
  <c r="D7083" i="6"/>
  <c r="D7091" i="6"/>
  <c r="D7099" i="6"/>
  <c r="D7107" i="6"/>
  <c r="D7115" i="6"/>
  <c r="D7123" i="6"/>
  <c r="D7131" i="6"/>
  <c r="D7139" i="6"/>
  <c r="D7147" i="6"/>
  <c r="D7155" i="6"/>
  <c r="D7163" i="6"/>
  <c r="D7171" i="6"/>
  <c r="D7179" i="6"/>
  <c r="D7187" i="6"/>
  <c r="D7195" i="6"/>
  <c r="D7203" i="6"/>
  <c r="D7211" i="6"/>
  <c r="D7219" i="6"/>
  <c r="D7227" i="6"/>
  <c r="D7235" i="6"/>
  <c r="D7243" i="6"/>
  <c r="D7251" i="6"/>
  <c r="D7259" i="6"/>
  <c r="D7267" i="6"/>
  <c r="D7275" i="6"/>
  <c r="D4161" i="6"/>
  <c r="D4673" i="6"/>
  <c r="D5047" i="6"/>
  <c r="D5111" i="6"/>
  <c r="D5175" i="6"/>
  <c r="D5239" i="6"/>
  <c r="D5303" i="6"/>
  <c r="D5367" i="6"/>
  <c r="D5431" i="6"/>
  <c r="D5495" i="6"/>
  <c r="D5559" i="6"/>
  <c r="D5592" i="6"/>
  <c r="D5624" i="6"/>
  <c r="D5656" i="6"/>
  <c r="D5688" i="6"/>
  <c r="D5720" i="6"/>
  <c r="D5752" i="6"/>
  <c r="D5784" i="6"/>
  <c r="D5816" i="6"/>
  <c r="D5848" i="6"/>
  <c r="D5880" i="6"/>
  <c r="D5910" i="6"/>
  <c r="D5928" i="6"/>
  <c r="D5951" i="6"/>
  <c r="D5974" i="6"/>
  <c r="D5992" i="6"/>
  <c r="D6015" i="6"/>
  <c r="D6038" i="6"/>
  <c r="D6056" i="6"/>
  <c r="D6079" i="6"/>
  <c r="D6102" i="6"/>
  <c r="D6120" i="6"/>
  <c r="D6143" i="6"/>
  <c r="D6166" i="6"/>
  <c r="D6184" i="6"/>
  <c r="D6207" i="6"/>
  <c r="D6220" i="6"/>
  <c r="D6228" i="6"/>
  <c r="D6236" i="6"/>
  <c r="D6244" i="6"/>
  <c r="D6252" i="6"/>
  <c r="D6260" i="6"/>
  <c r="D6268" i="6"/>
  <c r="D6276" i="6"/>
  <c r="D6284" i="6"/>
  <c r="D6292" i="6"/>
  <c r="D6300" i="6"/>
  <c r="D6308" i="6"/>
  <c r="D6316" i="6"/>
  <c r="D6324" i="6"/>
  <c r="D6332" i="6"/>
  <c r="D6340" i="6"/>
  <c r="D6348" i="6"/>
  <c r="D6356" i="6"/>
  <c r="D6364" i="6"/>
  <c r="D6372" i="6"/>
  <c r="D6380" i="6"/>
  <c r="D6388" i="6"/>
  <c r="D6396" i="6"/>
  <c r="D6404" i="6"/>
  <c r="D6412" i="6"/>
  <c r="D6420" i="6"/>
  <c r="D6428" i="6"/>
  <c r="D6436" i="6"/>
  <c r="D6444" i="6"/>
  <c r="D6452" i="6"/>
  <c r="D6460" i="6"/>
  <c r="D6468" i="6"/>
  <c r="D6476" i="6"/>
  <c r="D6484" i="6"/>
  <c r="D6492" i="6"/>
  <c r="D6500" i="6"/>
  <c r="D6508" i="6"/>
  <c r="D6516" i="6"/>
  <c r="D6524" i="6"/>
  <c r="D6532" i="6"/>
  <c r="D6540" i="6"/>
  <c r="D6548" i="6"/>
  <c r="D6556" i="6"/>
  <c r="D6564" i="6"/>
  <c r="D6572" i="6"/>
  <c r="D6580" i="6"/>
  <c r="D6588" i="6"/>
  <c r="D6596" i="6"/>
  <c r="D6604" i="6"/>
  <c r="D6612" i="6"/>
  <c r="D6620" i="6"/>
  <c r="D6628" i="6"/>
  <c r="D6636" i="6"/>
  <c r="D6644" i="6"/>
  <c r="D6652" i="6"/>
  <c r="D6660" i="6"/>
  <c r="D6668" i="6"/>
  <c r="D6676" i="6"/>
  <c r="D6684" i="6"/>
  <c r="D6692" i="6"/>
  <c r="D6700" i="6"/>
  <c r="D6708" i="6"/>
  <c r="D6716" i="6"/>
  <c r="D6724" i="6"/>
  <c r="D6732" i="6"/>
  <c r="D6740" i="6"/>
  <c r="D6748" i="6"/>
  <c r="D6756" i="6"/>
  <c r="D6764" i="6"/>
  <c r="D6772" i="6"/>
  <c r="D6780" i="6"/>
  <c r="D6788" i="6"/>
  <c r="D6796" i="6"/>
  <c r="D6804" i="6"/>
  <c r="D6812" i="6"/>
  <c r="D6820" i="6"/>
  <c r="D6828" i="6"/>
  <c r="D6836" i="6"/>
  <c r="D6844" i="6"/>
  <c r="D6852" i="6"/>
  <c r="D6860" i="6"/>
  <c r="D6868" i="6"/>
  <c r="D6876" i="6"/>
  <c r="D6884" i="6"/>
  <c r="D6892" i="6"/>
  <c r="D6900" i="6"/>
  <c r="D6908" i="6"/>
  <c r="D6916" i="6"/>
  <c r="D6924" i="6"/>
  <c r="D6932" i="6"/>
  <c r="D6940" i="6"/>
  <c r="D6948" i="6"/>
  <c r="D6956" i="6"/>
  <c r="D6964" i="6"/>
  <c r="D6972" i="6"/>
  <c r="D6980" i="6"/>
  <c r="D6988" i="6"/>
  <c r="D6996" i="6"/>
  <c r="D7004" i="6"/>
  <c r="D7012" i="6"/>
  <c r="D7020" i="6"/>
  <c r="D7028" i="6"/>
  <c r="D7036" i="6"/>
  <c r="D7044" i="6"/>
  <c r="D7052" i="6"/>
  <c r="D7060" i="6"/>
  <c r="D7068" i="6"/>
  <c r="D7076" i="6"/>
  <c r="D7084" i="6"/>
  <c r="D7092" i="6"/>
  <c r="D7100" i="6"/>
  <c r="D7108" i="6"/>
  <c r="D7116" i="6"/>
  <c r="D7124" i="6"/>
  <c r="D7132" i="6"/>
  <c r="D7140" i="6"/>
  <c r="D7148" i="6"/>
  <c r="D7156" i="6"/>
  <c r="D7164" i="6"/>
  <c r="D7172" i="6"/>
  <c r="D7180" i="6"/>
  <c r="D7188" i="6"/>
  <c r="D7196" i="6"/>
  <c r="D7204" i="6"/>
  <c r="D7212" i="6"/>
  <c r="D7220" i="6"/>
  <c r="D7228" i="6"/>
  <c r="D7236" i="6"/>
  <c r="D7244" i="6"/>
  <c r="D7252" i="6"/>
  <c r="D7260" i="6"/>
  <c r="D7268" i="6"/>
  <c r="D7276" i="6"/>
  <c r="D3969" i="6"/>
  <c r="D5151" i="6"/>
  <c r="D5407" i="6"/>
  <c r="D5615" i="6"/>
  <c r="D5743" i="6"/>
  <c r="D5871" i="6"/>
  <c r="D5966" i="6"/>
  <c r="D6048" i="6"/>
  <c r="D6135" i="6"/>
  <c r="D6217" i="6"/>
  <c r="D6249" i="6"/>
  <c r="D6281" i="6"/>
  <c r="D6313" i="6"/>
  <c r="D6345" i="6"/>
  <c r="D6377" i="6"/>
  <c r="D6409" i="6"/>
  <c r="D6441" i="6"/>
  <c r="D6473" i="6"/>
  <c r="D6505" i="6"/>
  <c r="D6537" i="6"/>
  <c r="D6569" i="6"/>
  <c r="D6601" i="6"/>
  <c r="D6633" i="6"/>
  <c r="D6665" i="6"/>
  <c r="D6697" i="6"/>
  <c r="D6729" i="6"/>
  <c r="D6761" i="6"/>
  <c r="D6793" i="6"/>
  <c r="D6825" i="6"/>
  <c r="D6857" i="6"/>
  <c r="D6889" i="6"/>
  <c r="D6921" i="6"/>
  <c r="D6953" i="6"/>
  <c r="D6985" i="6"/>
  <c r="D7017" i="6"/>
  <c r="D7049" i="6"/>
  <c r="D7081" i="6"/>
  <c r="D7113" i="6"/>
  <c r="D7145" i="6"/>
  <c r="D7177" i="6"/>
  <c r="D7205" i="6"/>
  <c r="D7221" i="6"/>
  <c r="D7237" i="6"/>
  <c r="D7253" i="6"/>
  <c r="D7269" i="6"/>
  <c r="D7283" i="6"/>
  <c r="D7292" i="6"/>
  <c r="D7300" i="6"/>
  <c r="D7308" i="6"/>
  <c r="D7316" i="6"/>
  <c r="D7324" i="6"/>
  <c r="D7332" i="6"/>
  <c r="D7340" i="6"/>
  <c r="D7348" i="6"/>
  <c r="D7356" i="6"/>
  <c r="D7364" i="6"/>
  <c r="D7372" i="6"/>
  <c r="D7380" i="6"/>
  <c r="D7388" i="6"/>
  <c r="D7396" i="6"/>
  <c r="D7404" i="6"/>
  <c r="D7412" i="6"/>
  <c r="D7420" i="6"/>
  <c r="D7428" i="6"/>
  <c r="D7436" i="6"/>
  <c r="D7444" i="6"/>
  <c r="D7452" i="6"/>
  <c r="D7460" i="6"/>
  <c r="D7468" i="6"/>
  <c r="D7476" i="6"/>
  <c r="D7484" i="6"/>
  <c r="D7492" i="6"/>
  <c r="D7500" i="6"/>
  <c r="D7508" i="6"/>
  <c r="D7516" i="6"/>
  <c r="D7524" i="6"/>
  <c r="D7532" i="6"/>
  <c r="D7540" i="6"/>
  <c r="D7548" i="6"/>
  <c r="D7556" i="6"/>
  <c r="D7564" i="6"/>
  <c r="D7572" i="6"/>
  <c r="D7580" i="6"/>
  <c r="D7588" i="6"/>
  <c r="D7596" i="6"/>
  <c r="D7604" i="6"/>
  <c r="D7612" i="6"/>
  <c r="D7620" i="6"/>
  <c r="D7628" i="6"/>
  <c r="D7636" i="6"/>
  <c r="D7644" i="6"/>
  <c r="D7652" i="6"/>
  <c r="D7660" i="6"/>
  <c r="D7668" i="6"/>
  <c r="D7676" i="6"/>
  <c r="D7684" i="6"/>
  <c r="D7692" i="6"/>
  <c r="D7700" i="6"/>
  <c r="D7708" i="6"/>
  <c r="D4033" i="6"/>
  <c r="D5159" i="6"/>
  <c r="D5415" i="6"/>
  <c r="D5616" i="6"/>
  <c r="D5744" i="6"/>
  <c r="D5872" i="6"/>
  <c r="D5967" i="6"/>
  <c r="D6054" i="6"/>
  <c r="D6136" i="6"/>
  <c r="D6218" i="6"/>
  <c r="D6250" i="6"/>
  <c r="D6282" i="6"/>
  <c r="D6314" i="6"/>
  <c r="D6346" i="6"/>
  <c r="D6378" i="6"/>
  <c r="D6410" i="6"/>
  <c r="D6442" i="6"/>
  <c r="D6474" i="6"/>
  <c r="D6506" i="6"/>
  <c r="D6538" i="6"/>
  <c r="D6570" i="6"/>
  <c r="D6602" i="6"/>
  <c r="D6634" i="6"/>
  <c r="D6666" i="6"/>
  <c r="D6698" i="6"/>
  <c r="D6730" i="6"/>
  <c r="D6762" i="6"/>
  <c r="D6794" i="6"/>
  <c r="D6826" i="6"/>
  <c r="D6858" i="6"/>
  <c r="D6890" i="6"/>
  <c r="D6922" i="6"/>
  <c r="D6954" i="6"/>
  <c r="D6986" i="6"/>
  <c r="D7018" i="6"/>
  <c r="D7050" i="6"/>
  <c r="D7082" i="6"/>
  <c r="D7114" i="6"/>
  <c r="D7146" i="6"/>
  <c r="D7178" i="6"/>
  <c r="D7208" i="6"/>
  <c r="D7224" i="6"/>
  <c r="D7240" i="6"/>
  <c r="D7256" i="6"/>
  <c r="D7272" i="6"/>
  <c r="D7284" i="6"/>
  <c r="D7293" i="6"/>
  <c r="D7301" i="6"/>
  <c r="D7309" i="6"/>
  <c r="D7317" i="6"/>
  <c r="D7325" i="6"/>
  <c r="D7333" i="6"/>
  <c r="D7341" i="6"/>
  <c r="D7349" i="6"/>
  <c r="D7357" i="6"/>
  <c r="D7365" i="6"/>
  <c r="D7373" i="6"/>
  <c r="D7381" i="6"/>
  <c r="D7389" i="6"/>
  <c r="D7397" i="6"/>
  <c r="D7405" i="6"/>
  <c r="D7413" i="6"/>
  <c r="D7421" i="6"/>
  <c r="D7429" i="6"/>
  <c r="D7437" i="6"/>
  <c r="D7445" i="6"/>
  <c r="D7453" i="6"/>
  <c r="D7461" i="6"/>
  <c r="D7469" i="6"/>
  <c r="D7477" i="6"/>
  <c r="D7485" i="6"/>
  <c r="D7493" i="6"/>
  <c r="D7501" i="6"/>
  <c r="D7509" i="6"/>
  <c r="D7517" i="6"/>
  <c r="D7525" i="6"/>
  <c r="D7533" i="6"/>
  <c r="D7541" i="6"/>
  <c r="D7549" i="6"/>
  <c r="D7557" i="6"/>
  <c r="D7565" i="6"/>
  <c r="D7573" i="6"/>
  <c r="D7581" i="6"/>
  <c r="D7589" i="6"/>
  <c r="D7597" i="6"/>
  <c r="D7605" i="6"/>
  <c r="D7613" i="6"/>
  <c r="D7621" i="6"/>
  <c r="D7629" i="6"/>
  <c r="D7637" i="6"/>
  <c r="D7645" i="6"/>
  <c r="D7653" i="6"/>
  <c r="D7661" i="6"/>
  <c r="D7669" i="6"/>
  <c r="D7677" i="6"/>
  <c r="D7685" i="6"/>
  <c r="D7693" i="6"/>
  <c r="D7701" i="6"/>
  <c r="D7709" i="6"/>
  <c r="D7717" i="6"/>
  <c r="D7725" i="6"/>
  <c r="D7733" i="6"/>
  <c r="D7741" i="6"/>
  <c r="D7749" i="6"/>
  <c r="D7757" i="6"/>
  <c r="D7765" i="6"/>
  <c r="D7773" i="6"/>
  <c r="D7781" i="6"/>
  <c r="D7789" i="6"/>
  <c r="D7797" i="6"/>
  <c r="D7805" i="6"/>
  <c r="D7813" i="6"/>
  <c r="D7821" i="6"/>
  <c r="D7829" i="6"/>
  <c r="D7837" i="6"/>
  <c r="D7845" i="6"/>
  <c r="D7853" i="6"/>
  <c r="D7861" i="6"/>
  <c r="D7869" i="6"/>
  <c r="D7877" i="6"/>
  <c r="D7885" i="6"/>
  <c r="D7893" i="6"/>
  <c r="D7901" i="6"/>
  <c r="D7909" i="6"/>
  <c r="D7917" i="6"/>
  <c r="D7925" i="6"/>
  <c r="D7933" i="6"/>
  <c r="D7941" i="6"/>
  <c r="D7949" i="6"/>
  <c r="D7957" i="6"/>
  <c r="D7965" i="6"/>
  <c r="D7973" i="6"/>
  <c r="D7981" i="6"/>
  <c r="D7989" i="6"/>
  <c r="D7997" i="6"/>
  <c r="D8005" i="6"/>
  <c r="D8013" i="6"/>
  <c r="D8021" i="6"/>
  <c r="D8029" i="6"/>
  <c r="D8037" i="6"/>
  <c r="D8045" i="6"/>
  <c r="D8053" i="6"/>
  <c r="D8061" i="6"/>
  <c r="D8069" i="6"/>
  <c r="D8077" i="6"/>
  <c r="D8085" i="6"/>
  <c r="D8093" i="6"/>
  <c r="D8101" i="6"/>
  <c r="D8109" i="6"/>
  <c r="D8117" i="6"/>
  <c r="D8125" i="6"/>
  <c r="D8133" i="6"/>
  <c r="D8141" i="6"/>
  <c r="D8149" i="6"/>
  <c r="D8157" i="6"/>
  <c r="D8165" i="6"/>
  <c r="D8173" i="6"/>
  <c r="D8181" i="6"/>
  <c r="D8189" i="6"/>
  <c r="D8197" i="6"/>
  <c r="D8205" i="6"/>
  <c r="D8213" i="6"/>
  <c r="D8221" i="6"/>
  <c r="D8229" i="6"/>
  <c r="D8237" i="6"/>
  <c r="D8245" i="6"/>
  <c r="D8253" i="6"/>
  <c r="D8261" i="6"/>
  <c r="D8269" i="6"/>
  <c r="D8277" i="6"/>
  <c r="D4481" i="6"/>
  <c r="D5215" i="6"/>
  <c r="D5471" i="6"/>
  <c r="D5647" i="6"/>
  <c r="D5775" i="6"/>
  <c r="D5902" i="6"/>
  <c r="D5984" i="6"/>
  <c r="D6071" i="6"/>
  <c r="D6158" i="6"/>
  <c r="D6225" i="6"/>
  <c r="D6257" i="6"/>
  <c r="D6289" i="6"/>
  <c r="D6321" i="6"/>
  <c r="D6353" i="6"/>
  <c r="D6385" i="6"/>
  <c r="D6417" i="6"/>
  <c r="D6449" i="6"/>
  <c r="D6481" i="6"/>
  <c r="D6513" i="6"/>
  <c r="D6545" i="6"/>
  <c r="D6577" i="6"/>
  <c r="D6609" i="6"/>
  <c r="D6641" i="6"/>
  <c r="D6673" i="6"/>
  <c r="D6705" i="6"/>
  <c r="D6737" i="6"/>
  <c r="D6769" i="6"/>
  <c r="D6801" i="6"/>
  <c r="D6833" i="6"/>
  <c r="D6865" i="6"/>
  <c r="D6897" i="6"/>
  <c r="D6929" i="6"/>
  <c r="D6961" i="6"/>
  <c r="D6993" i="6"/>
  <c r="D7025" i="6"/>
  <c r="D7057" i="6"/>
  <c r="D7089" i="6"/>
  <c r="D7121" i="6"/>
  <c r="D7153" i="6"/>
  <c r="D7185" i="6"/>
  <c r="D7209" i="6"/>
  <c r="D7225" i="6"/>
  <c r="D7241" i="6"/>
  <c r="D7257" i="6"/>
  <c r="D7273" i="6"/>
  <c r="D7285" i="6"/>
  <c r="D7294" i="6"/>
  <c r="D7302" i="6"/>
  <c r="D7310" i="6"/>
  <c r="D7318" i="6"/>
  <c r="D7326" i="6"/>
  <c r="D7334" i="6"/>
  <c r="D7342" i="6"/>
  <c r="D7350" i="6"/>
  <c r="D7358" i="6"/>
  <c r="D7366" i="6"/>
  <c r="D7374" i="6"/>
  <c r="D7382" i="6"/>
  <c r="D7390" i="6"/>
  <c r="D7398" i="6"/>
  <c r="D7406" i="6"/>
  <c r="D7414" i="6"/>
  <c r="D7422" i="6"/>
  <c r="D7430" i="6"/>
  <c r="D7438" i="6"/>
  <c r="D7446" i="6"/>
  <c r="D7454" i="6"/>
  <c r="D7462" i="6"/>
  <c r="D7470" i="6"/>
  <c r="D7478" i="6"/>
  <c r="D7486" i="6"/>
  <c r="D7494" i="6"/>
  <c r="D7502" i="6"/>
  <c r="D7510" i="6"/>
  <c r="D7518" i="6"/>
  <c r="D7526" i="6"/>
  <c r="D7534" i="6"/>
  <c r="D7542" i="6"/>
  <c r="D7550" i="6"/>
  <c r="D7558" i="6"/>
  <c r="D7566" i="6"/>
  <c r="D7574" i="6"/>
  <c r="D7582" i="6"/>
  <c r="D7590" i="6"/>
  <c r="D7598" i="6"/>
  <c r="D7606" i="6"/>
  <c r="D7614" i="6"/>
  <c r="D7622" i="6"/>
  <c r="D7630" i="6"/>
  <c r="D7638" i="6"/>
  <c r="D7646" i="6"/>
  <c r="D7654" i="6"/>
  <c r="D7662" i="6"/>
  <c r="D7670" i="6"/>
  <c r="D7678" i="6"/>
  <c r="D7686" i="6"/>
  <c r="D7694" i="6"/>
  <c r="D7702" i="6"/>
  <c r="D7710" i="6"/>
  <c r="D7718" i="6"/>
  <c r="D7726" i="6"/>
  <c r="D7734" i="6"/>
  <c r="D7742" i="6"/>
  <c r="D7750" i="6"/>
  <c r="D7758" i="6"/>
  <c r="D7766" i="6"/>
  <c r="D7774" i="6"/>
  <c r="D7782" i="6"/>
  <c r="D7790" i="6"/>
  <c r="D7798" i="6"/>
  <c r="D7806" i="6"/>
  <c r="D7814" i="6"/>
  <c r="D7822" i="6"/>
  <c r="D7830" i="6"/>
  <c r="D7838" i="6"/>
  <c r="D7846" i="6"/>
  <c r="D7854" i="6"/>
  <c r="D7862" i="6"/>
  <c r="D7870" i="6"/>
  <c r="D7878" i="6"/>
  <c r="D7886" i="6"/>
  <c r="D7894" i="6"/>
  <c r="D7902" i="6"/>
  <c r="D7910" i="6"/>
  <c r="D7918" i="6"/>
  <c r="D7926" i="6"/>
  <c r="D7934" i="6"/>
  <c r="D7942" i="6"/>
  <c r="D7950" i="6"/>
  <c r="D7958" i="6"/>
  <c r="D7966" i="6"/>
  <c r="D7974" i="6"/>
  <c r="D7982" i="6"/>
  <c r="D7990" i="6"/>
  <c r="D7998" i="6"/>
  <c r="D8006" i="6"/>
  <c r="D8014" i="6"/>
  <c r="D8022" i="6"/>
  <c r="D8030" i="6"/>
  <c r="D8038" i="6"/>
  <c r="D8046" i="6"/>
  <c r="D8054" i="6"/>
  <c r="D8062" i="6"/>
  <c r="D8070" i="6"/>
  <c r="D8078" i="6"/>
  <c r="D8086" i="6"/>
  <c r="D8094" i="6"/>
  <c r="D8102" i="6"/>
  <c r="D8110" i="6"/>
  <c r="D8118" i="6"/>
  <c r="D8126" i="6"/>
  <c r="D4545" i="6"/>
  <c r="D5223" i="6"/>
  <c r="D5479" i="6"/>
  <c r="D5648" i="6"/>
  <c r="D5776" i="6"/>
  <c r="D5903" i="6"/>
  <c r="D5990" i="6"/>
  <c r="D6072" i="6"/>
  <c r="D6159" i="6"/>
  <c r="D6226" i="6"/>
  <c r="D6258" i="6"/>
  <c r="D6290" i="6"/>
  <c r="D6322" i="6"/>
  <c r="D6354" i="6"/>
  <c r="D6386" i="6"/>
  <c r="D6418" i="6"/>
  <c r="D6450" i="6"/>
  <c r="D6482" i="6"/>
  <c r="D6514" i="6"/>
  <c r="D6546" i="6"/>
  <c r="D6578" i="6"/>
  <c r="D6610" i="6"/>
  <c r="D6642" i="6"/>
  <c r="D6674" i="6"/>
  <c r="D6706" i="6"/>
  <c r="D6738" i="6"/>
  <c r="D6770" i="6"/>
  <c r="D6802" i="6"/>
  <c r="D6834" i="6"/>
  <c r="D6866" i="6"/>
  <c r="D6898" i="6"/>
  <c r="D6930" i="6"/>
  <c r="D6962" i="6"/>
  <c r="D6994" i="6"/>
  <c r="D7026" i="6"/>
  <c r="D7058" i="6"/>
  <c r="D7090" i="6"/>
  <c r="D7122" i="6"/>
  <c r="D7154" i="6"/>
  <c r="D7186" i="6"/>
  <c r="D7210" i="6"/>
  <c r="D7226" i="6"/>
  <c r="D7242" i="6"/>
  <c r="D7258" i="6"/>
  <c r="D7274" i="6"/>
  <c r="D7286" i="6"/>
  <c r="D7295" i="6"/>
  <c r="D7303" i="6"/>
  <c r="D7311" i="6"/>
  <c r="D7319" i="6"/>
  <c r="D7327" i="6"/>
  <c r="D7335" i="6"/>
  <c r="D7343" i="6"/>
  <c r="D7351" i="6"/>
  <c r="D7359" i="6"/>
  <c r="D7367" i="6"/>
  <c r="D7375" i="6"/>
  <c r="D7383" i="6"/>
  <c r="D7391" i="6"/>
  <c r="D7399" i="6"/>
  <c r="D7407" i="6"/>
  <c r="D7415" i="6"/>
  <c r="D7423" i="6"/>
  <c r="D7431" i="6"/>
  <c r="D7439" i="6"/>
  <c r="D7447" i="6"/>
  <c r="D7455" i="6"/>
  <c r="D7463" i="6"/>
  <c r="D7471" i="6"/>
  <c r="D7479" i="6"/>
  <c r="D7487" i="6"/>
  <c r="D7495" i="6"/>
  <c r="D7503" i="6"/>
  <c r="D7511" i="6"/>
  <c r="D7519" i="6"/>
  <c r="D7527" i="6"/>
  <c r="D7535" i="6"/>
  <c r="D7543" i="6"/>
  <c r="D7551" i="6"/>
  <c r="D7559" i="6"/>
  <c r="D7567" i="6"/>
  <c r="D7575" i="6"/>
  <c r="D7583" i="6"/>
  <c r="D7591" i="6"/>
  <c r="D7599" i="6"/>
  <c r="D7607" i="6"/>
  <c r="D7615" i="6"/>
  <c r="D7623" i="6"/>
  <c r="D7631" i="6"/>
  <c r="D7639" i="6"/>
  <c r="D7647" i="6"/>
  <c r="D7655" i="6"/>
  <c r="D7663" i="6"/>
  <c r="D7671" i="6"/>
  <c r="D7679" i="6"/>
  <c r="D7687" i="6"/>
  <c r="D7695" i="6"/>
  <c r="D7703" i="6"/>
  <c r="D7711" i="6"/>
  <c r="D7719" i="6"/>
  <c r="D7727" i="6"/>
  <c r="D7735" i="6"/>
  <c r="D7743" i="6"/>
  <c r="D7751" i="6"/>
  <c r="D7759" i="6"/>
  <c r="D7767" i="6"/>
  <c r="D7775" i="6"/>
  <c r="D7783" i="6"/>
  <c r="D7791" i="6"/>
  <c r="D7799" i="6"/>
  <c r="D7807" i="6"/>
  <c r="D7815" i="6"/>
  <c r="D7823" i="6"/>
  <c r="D7831" i="6"/>
  <c r="D7839" i="6"/>
  <c r="D7847" i="6"/>
  <c r="D7855" i="6"/>
  <c r="D7863" i="6"/>
  <c r="D7871" i="6"/>
  <c r="D7879" i="6"/>
  <c r="D7887" i="6"/>
  <c r="D7895" i="6"/>
  <c r="D7903" i="6"/>
  <c r="D7911" i="6"/>
  <c r="D7919" i="6"/>
  <c r="D7927" i="6"/>
  <c r="D7935" i="6"/>
  <c r="D7943" i="6"/>
  <c r="D7951" i="6"/>
  <c r="D7959" i="6"/>
  <c r="D7967" i="6"/>
  <c r="D7975" i="6"/>
  <c r="D7983" i="6"/>
  <c r="D7991" i="6"/>
  <c r="D7999" i="6"/>
  <c r="D8007" i="6"/>
  <c r="D8015" i="6"/>
  <c r="D8023" i="6"/>
  <c r="D8031" i="6"/>
  <c r="D8039" i="6"/>
  <c r="D8047" i="6"/>
  <c r="D8055" i="6"/>
  <c r="D8063" i="6"/>
  <c r="D8071" i="6"/>
  <c r="D8079" i="6"/>
  <c r="D8087" i="6"/>
  <c r="D8095" i="6"/>
  <c r="D8103" i="6"/>
  <c r="D8111" i="6"/>
  <c r="D8119" i="6"/>
  <c r="D8127" i="6"/>
  <c r="D8135" i="6"/>
  <c r="D8143" i="6"/>
  <c r="D8151" i="6"/>
  <c r="D8159" i="6"/>
  <c r="D8167" i="6"/>
  <c r="D8175" i="6"/>
  <c r="D8183" i="6"/>
  <c r="D8191" i="6"/>
  <c r="D8199" i="6"/>
  <c r="D8207" i="6"/>
  <c r="D8215" i="6"/>
  <c r="D8223" i="6"/>
  <c r="D8231" i="6"/>
  <c r="D8239" i="6"/>
  <c r="D8247" i="6"/>
  <c r="D8255" i="6"/>
  <c r="D8263" i="6"/>
  <c r="D8271" i="6"/>
  <c r="D8279" i="6"/>
  <c r="D4993" i="6"/>
  <c r="D5279" i="6"/>
  <c r="D5535" i="6"/>
  <c r="D5679" i="6"/>
  <c r="D5807" i="6"/>
  <c r="D5920" i="6"/>
  <c r="D6007" i="6"/>
  <c r="D6094" i="6"/>
  <c r="D6176" i="6"/>
  <c r="D6233" i="6"/>
  <c r="D6265" i="6"/>
  <c r="D6297" i="6"/>
  <c r="D6329" i="6"/>
  <c r="D6361" i="6"/>
  <c r="D6393" i="6"/>
  <c r="D6425" i="6"/>
  <c r="D6457" i="6"/>
  <c r="D6489" i="6"/>
  <c r="D6521" i="6"/>
  <c r="D6553" i="6"/>
  <c r="D6585" i="6"/>
  <c r="D6617" i="6"/>
  <c r="D6649" i="6"/>
  <c r="D6681" i="6"/>
  <c r="D6713" i="6"/>
  <c r="D6745" i="6"/>
  <c r="D6777" i="6"/>
  <c r="D6809" i="6"/>
  <c r="D6841" i="6"/>
  <c r="D6873" i="6"/>
  <c r="D6905" i="6"/>
  <c r="D6937" i="6"/>
  <c r="D6969" i="6"/>
  <c r="D7001" i="6"/>
  <c r="D7033" i="6"/>
  <c r="D7065" i="6"/>
  <c r="D7097" i="6"/>
  <c r="D7129" i="6"/>
  <c r="D7161" i="6"/>
  <c r="D7193" i="6"/>
  <c r="D7213" i="6"/>
  <c r="D7229" i="6"/>
  <c r="D7245" i="6"/>
  <c r="D7261" i="6"/>
  <c r="D7277" i="6"/>
  <c r="D7288" i="6"/>
  <c r="D7296" i="6"/>
  <c r="D7304" i="6"/>
  <c r="D7312" i="6"/>
  <c r="D7320" i="6"/>
  <c r="D7328" i="6"/>
  <c r="D7336" i="6"/>
  <c r="D7344" i="6"/>
  <c r="D7352" i="6"/>
  <c r="D7360" i="6"/>
  <c r="D7368" i="6"/>
  <c r="D7376" i="6"/>
  <c r="D7384" i="6"/>
  <c r="D7392" i="6"/>
  <c r="D7400" i="6"/>
  <c r="D7408" i="6"/>
  <c r="D7416" i="6"/>
  <c r="D7424" i="6"/>
  <c r="D7432" i="6"/>
  <c r="D7440" i="6"/>
  <c r="D7448" i="6"/>
  <c r="D7456" i="6"/>
  <c r="D7464" i="6"/>
  <c r="D7472" i="6"/>
  <c r="D7480" i="6"/>
  <c r="D7488" i="6"/>
  <c r="D7496" i="6"/>
  <c r="D7504" i="6"/>
  <c r="D7512" i="6"/>
  <c r="D7520" i="6"/>
  <c r="D7528" i="6"/>
  <c r="D7536" i="6"/>
  <c r="D7544" i="6"/>
  <c r="D7552" i="6"/>
  <c r="D7560" i="6"/>
  <c r="D7568" i="6"/>
  <c r="D7576" i="6"/>
  <c r="D7584" i="6"/>
  <c r="D7592" i="6"/>
  <c r="D7600" i="6"/>
  <c r="D7608" i="6"/>
  <c r="D7616" i="6"/>
  <c r="D7624" i="6"/>
  <c r="D7632" i="6"/>
  <c r="D7640" i="6"/>
  <c r="D7648" i="6"/>
  <c r="D7656" i="6"/>
  <c r="D7664" i="6"/>
  <c r="D7672" i="6"/>
  <c r="D7680" i="6"/>
  <c r="D7688" i="6"/>
  <c r="D7696" i="6"/>
  <c r="D7704" i="6"/>
  <c r="D7712" i="6"/>
  <c r="D7720" i="6"/>
  <c r="D7728" i="6"/>
  <c r="D7736" i="6"/>
  <c r="D7744" i="6"/>
  <c r="D7752" i="6"/>
  <c r="D7760" i="6"/>
  <c r="D7768" i="6"/>
  <c r="D7776" i="6"/>
  <c r="D7784" i="6"/>
  <c r="D7792" i="6"/>
  <c r="D7800" i="6"/>
  <c r="D7808" i="6"/>
  <c r="D7816" i="6"/>
  <c r="D7824" i="6"/>
  <c r="D7832" i="6"/>
  <c r="D7840" i="6"/>
  <c r="D7848" i="6"/>
  <c r="D7856" i="6"/>
  <c r="D7864" i="6"/>
  <c r="D7872" i="6"/>
  <c r="D7880" i="6"/>
  <c r="D7888" i="6"/>
  <c r="D7896" i="6"/>
  <c r="D7904" i="6"/>
  <c r="D7912" i="6"/>
  <c r="D7920" i="6"/>
  <c r="D7928" i="6"/>
  <c r="D7936" i="6"/>
  <c r="D7944" i="6"/>
  <c r="D7952" i="6"/>
  <c r="D7960" i="6"/>
  <c r="D7968" i="6"/>
  <c r="D7976" i="6"/>
  <c r="D7984" i="6"/>
  <c r="D7992" i="6"/>
  <c r="D8000" i="6"/>
  <c r="D8008" i="6"/>
  <c r="D8016" i="6"/>
  <c r="D8024" i="6"/>
  <c r="D8032" i="6"/>
  <c r="D8040" i="6"/>
  <c r="D8048" i="6"/>
  <c r="D8056" i="6"/>
  <c r="D8064" i="6"/>
  <c r="D8072" i="6"/>
  <c r="D8080" i="6"/>
  <c r="D8088" i="6"/>
  <c r="D8096" i="6"/>
  <c r="D8104" i="6"/>
  <c r="D8112" i="6"/>
  <c r="D8120" i="6"/>
  <c r="D8128" i="6"/>
  <c r="D8136" i="6"/>
  <c r="D8144" i="6"/>
  <c r="D8152" i="6"/>
  <c r="D8160" i="6"/>
  <c r="D8168" i="6"/>
  <c r="D8176" i="6"/>
  <c r="D8184" i="6"/>
  <c r="D8192" i="6"/>
  <c r="D8200" i="6"/>
  <c r="D8208" i="6"/>
  <c r="D8216" i="6"/>
  <c r="D8224" i="6"/>
  <c r="D8232" i="6"/>
  <c r="D8240" i="6"/>
  <c r="D8248" i="6"/>
  <c r="D8256" i="6"/>
  <c r="D8264" i="6"/>
  <c r="D8272" i="6"/>
  <c r="D8280" i="6"/>
  <c r="D5087" i="6"/>
  <c r="D5343" i="6"/>
  <c r="D5583" i="6"/>
  <c r="D5711" i="6"/>
  <c r="D5839" i="6"/>
  <c r="D5943" i="6"/>
  <c r="D6030" i="6"/>
  <c r="D6112" i="6"/>
  <c r="D6199" i="6"/>
  <c r="D6241" i="6"/>
  <c r="D6273" i="6"/>
  <c r="D6305" i="6"/>
  <c r="D6337" i="6"/>
  <c r="D6369" i="6"/>
  <c r="D6401" i="6"/>
  <c r="D6433" i="6"/>
  <c r="D6465" i="6"/>
  <c r="D6497" i="6"/>
  <c r="D6529" i="6"/>
  <c r="D6561" i="6"/>
  <c r="D6593" i="6"/>
  <c r="D6625" i="6"/>
  <c r="D6657" i="6"/>
  <c r="D6689" i="6"/>
  <c r="D6721" i="6"/>
  <c r="D6753" i="6"/>
  <c r="D6785" i="6"/>
  <c r="D6817" i="6"/>
  <c r="D6849" i="6"/>
  <c r="D6881" i="6"/>
  <c r="D6913" i="6"/>
  <c r="D6945" i="6"/>
  <c r="D6977" i="6"/>
  <c r="D7009" i="6"/>
  <c r="D7041" i="6"/>
  <c r="D7073" i="6"/>
  <c r="D7105" i="6"/>
  <c r="D7137" i="6"/>
  <c r="D7169" i="6"/>
  <c r="D7201" i="6"/>
  <c r="D7217" i="6"/>
  <c r="D7233" i="6"/>
  <c r="D7249" i="6"/>
  <c r="D7265" i="6"/>
  <c r="D7281" i="6"/>
  <c r="D7290" i="6"/>
  <c r="D7298" i="6"/>
  <c r="D7306" i="6"/>
  <c r="D7314" i="6"/>
  <c r="D7322" i="6"/>
  <c r="D7330" i="6"/>
  <c r="D7338" i="6"/>
  <c r="D7346" i="6"/>
  <c r="D7354" i="6"/>
  <c r="D7362" i="6"/>
  <c r="D7370" i="6"/>
  <c r="D7378" i="6"/>
  <c r="D7386" i="6"/>
  <c r="D7394" i="6"/>
  <c r="D7402" i="6"/>
  <c r="D7410" i="6"/>
  <c r="D7418" i="6"/>
  <c r="D7426" i="6"/>
  <c r="D7434" i="6"/>
  <c r="D7442" i="6"/>
  <c r="D7450" i="6"/>
  <c r="D7458" i="6"/>
  <c r="D7466" i="6"/>
  <c r="D7474" i="6"/>
  <c r="D7482" i="6"/>
  <c r="D7490" i="6"/>
  <c r="D7498" i="6"/>
  <c r="D7506" i="6"/>
  <c r="D7514" i="6"/>
  <c r="D7522" i="6"/>
  <c r="D7530" i="6"/>
  <c r="D7538" i="6"/>
  <c r="D7546" i="6"/>
  <c r="D5095" i="6"/>
  <c r="D5351" i="6"/>
  <c r="D5584" i="6"/>
  <c r="D5712" i="6"/>
  <c r="D5840" i="6"/>
  <c r="D5944" i="6"/>
  <c r="D6031" i="6"/>
  <c r="D6118" i="6"/>
  <c r="D6200" i="6"/>
  <c r="D6242" i="6"/>
  <c r="D6274" i="6"/>
  <c r="D6306" i="6"/>
  <c r="D6338" i="6"/>
  <c r="D6370" i="6"/>
  <c r="D6402" i="6"/>
  <c r="D6434" i="6"/>
  <c r="D6466" i="6"/>
  <c r="D6498" i="6"/>
  <c r="D6530" i="6"/>
  <c r="D6562" i="6"/>
  <c r="D6594" i="6"/>
  <c r="D6626" i="6"/>
  <c r="D6658" i="6"/>
  <c r="D6690" i="6"/>
  <c r="D6722" i="6"/>
  <c r="D6754" i="6"/>
  <c r="D6786" i="6"/>
  <c r="D6818" i="6"/>
  <c r="D6850" i="6"/>
  <c r="D6882" i="6"/>
  <c r="D6914" i="6"/>
  <c r="D6946" i="6"/>
  <c r="D6978" i="6"/>
  <c r="D7010" i="6"/>
  <c r="D7042" i="6"/>
  <c r="D7074" i="6"/>
  <c r="D7106" i="6"/>
  <c r="D7138" i="6"/>
  <c r="D7170" i="6"/>
  <c r="D7202" i="6"/>
  <c r="D7218" i="6"/>
  <c r="D7234" i="6"/>
  <c r="D7250" i="6"/>
  <c r="D7266" i="6"/>
  <c r="D7282" i="6"/>
  <c r="D7291" i="6"/>
  <c r="D7299" i="6"/>
  <c r="D7307" i="6"/>
  <c r="D7315" i="6"/>
  <c r="D7323" i="6"/>
  <c r="D7331" i="6"/>
  <c r="D7339" i="6"/>
  <c r="D7347" i="6"/>
  <c r="D7355" i="6"/>
  <c r="D7363" i="6"/>
  <c r="D7371" i="6"/>
  <c r="D7379" i="6"/>
  <c r="D7387" i="6"/>
  <c r="D7395" i="6"/>
  <c r="D7403" i="6"/>
  <c r="D7411" i="6"/>
  <c r="D7419" i="6"/>
  <c r="D7427" i="6"/>
  <c r="D7435" i="6"/>
  <c r="D7443" i="6"/>
  <c r="D7451" i="6"/>
  <c r="D7459" i="6"/>
  <c r="D7467" i="6"/>
  <c r="D7475" i="6"/>
  <c r="D7483" i="6"/>
  <c r="D7491" i="6"/>
  <c r="D7499" i="6"/>
  <c r="D7507" i="6"/>
  <c r="D7515" i="6"/>
  <c r="D7523" i="6"/>
  <c r="D7531" i="6"/>
  <c r="D7539" i="6"/>
  <c r="D7547" i="6"/>
  <c r="D7555" i="6"/>
  <c r="D7563" i="6"/>
  <c r="D7571" i="6"/>
  <c r="D7579" i="6"/>
  <c r="D7587" i="6"/>
  <c r="D7595" i="6"/>
  <c r="D7603" i="6"/>
  <c r="D7611" i="6"/>
  <c r="D7619" i="6"/>
  <c r="D7627" i="6"/>
  <c r="D7635" i="6"/>
  <c r="D7643" i="6"/>
  <c r="D7651" i="6"/>
  <c r="D7659" i="6"/>
  <c r="D7667" i="6"/>
  <c r="D7675" i="6"/>
  <c r="D7683" i="6"/>
  <c r="D7691" i="6"/>
  <c r="D7699" i="6"/>
  <c r="D7707" i="6"/>
  <c r="D7715" i="6"/>
  <c r="D7723" i="6"/>
  <c r="D7731" i="6"/>
  <c r="D7739" i="6"/>
  <c r="D7747" i="6"/>
  <c r="D7755" i="6"/>
  <c r="D7763" i="6"/>
  <c r="D7771" i="6"/>
  <c r="D7779" i="6"/>
  <c r="D7787" i="6"/>
  <c r="D7795" i="6"/>
  <c r="D7803" i="6"/>
  <c r="D7811" i="6"/>
  <c r="D7819" i="6"/>
  <c r="D7827" i="6"/>
  <c r="D7835" i="6"/>
  <c r="D7843" i="6"/>
  <c r="D7851" i="6"/>
  <c r="D7859" i="6"/>
  <c r="D7867" i="6"/>
  <c r="D7875" i="6"/>
  <c r="D7883" i="6"/>
  <c r="D7891" i="6"/>
  <c r="D7899" i="6"/>
  <c r="D7907" i="6"/>
  <c r="D7915" i="6"/>
  <c r="D7923" i="6"/>
  <c r="D7931" i="6"/>
  <c r="D7939" i="6"/>
  <c r="D7947" i="6"/>
  <c r="D7955" i="6"/>
  <c r="D7963" i="6"/>
  <c r="D7971" i="6"/>
  <c r="D7979" i="6"/>
  <c r="D7987" i="6"/>
  <c r="D7995" i="6"/>
  <c r="D8003" i="6"/>
  <c r="D8011" i="6"/>
  <c r="D8019" i="6"/>
  <c r="D8027" i="6"/>
  <c r="D8035" i="6"/>
  <c r="D8043" i="6"/>
  <c r="D8051" i="6"/>
  <c r="D8059" i="6"/>
  <c r="D8067" i="6"/>
  <c r="D8075" i="6"/>
  <c r="D8083" i="6"/>
  <c r="D8091" i="6"/>
  <c r="D8099" i="6"/>
  <c r="D8107" i="6"/>
  <c r="D8115" i="6"/>
  <c r="D8123" i="6"/>
  <c r="D8131" i="6"/>
  <c r="D8139" i="6"/>
  <c r="D8147" i="6"/>
  <c r="D8155" i="6"/>
  <c r="D8163" i="6"/>
  <c r="D8171" i="6"/>
  <c r="D8179" i="6"/>
  <c r="D8187" i="6"/>
  <c r="D8195" i="6"/>
  <c r="D8203" i="6"/>
  <c r="D8211" i="6"/>
  <c r="D8219" i="6"/>
  <c r="D8227" i="6"/>
  <c r="D8235" i="6"/>
  <c r="D8243" i="6"/>
  <c r="D8251" i="6"/>
  <c r="D8259" i="6"/>
  <c r="D8267" i="6"/>
  <c r="D8275" i="6"/>
  <c r="D5031" i="6"/>
  <c r="D6182" i="6"/>
  <c r="D6458" i="6"/>
  <c r="D6714" i="6"/>
  <c r="D6970" i="6"/>
  <c r="D7216" i="6"/>
  <c r="D7313" i="6"/>
  <c r="D7377" i="6"/>
  <c r="D7441" i="6"/>
  <c r="D7505" i="6"/>
  <c r="D7561" i="6"/>
  <c r="D7593" i="6"/>
  <c r="D7625" i="6"/>
  <c r="D7657" i="6"/>
  <c r="D7689" i="6"/>
  <c r="D7716" i="6"/>
  <c r="D7738" i="6"/>
  <c r="D7761" i="6"/>
  <c r="D7780" i="6"/>
  <c r="D7802" i="6"/>
  <c r="D7825" i="6"/>
  <c r="D7844" i="6"/>
  <c r="D7866" i="6"/>
  <c r="D7889" i="6"/>
  <c r="D7908" i="6"/>
  <c r="D7930" i="6"/>
  <c r="D7953" i="6"/>
  <c r="D7972" i="6"/>
  <c r="D7994" i="6"/>
  <c r="D8017" i="6"/>
  <c r="D8036" i="6"/>
  <c r="D8058" i="6"/>
  <c r="D8081" i="6"/>
  <c r="D8100" i="6"/>
  <c r="D8122" i="6"/>
  <c r="D8140" i="6"/>
  <c r="D8156" i="6"/>
  <c r="D8172" i="6"/>
  <c r="D8188" i="6"/>
  <c r="D8204" i="6"/>
  <c r="D8220" i="6"/>
  <c r="D8236" i="6"/>
  <c r="D8252" i="6"/>
  <c r="D8268" i="6"/>
  <c r="D8283" i="6"/>
  <c r="D8291" i="6"/>
  <c r="D8299" i="6"/>
  <c r="D8307" i="6"/>
  <c r="D8315" i="6"/>
  <c r="D8323" i="6"/>
  <c r="D8331" i="6"/>
  <c r="D8339" i="6"/>
  <c r="D8347" i="6"/>
  <c r="D8355" i="6"/>
  <c r="D8363" i="6"/>
  <c r="D8371" i="6"/>
  <c r="D8379" i="6"/>
  <c r="D8387" i="6"/>
  <c r="D8395" i="6"/>
  <c r="D8403" i="6"/>
  <c r="D8411" i="6"/>
  <c r="D8419" i="6"/>
  <c r="D8427" i="6"/>
  <c r="D8435" i="6"/>
  <c r="D8443" i="6"/>
  <c r="D8451" i="6"/>
  <c r="D8459" i="6"/>
  <c r="D8467" i="6"/>
  <c r="D8475" i="6"/>
  <c r="D8483" i="6"/>
  <c r="D8491" i="6"/>
  <c r="D8499" i="6"/>
  <c r="D8507" i="6"/>
  <c r="D8515" i="6"/>
  <c r="D8523" i="6"/>
  <c r="D8531" i="6"/>
  <c r="D8539" i="6"/>
  <c r="D8547" i="6"/>
  <c r="D8555" i="6"/>
  <c r="D8563" i="6"/>
  <c r="D8571" i="6"/>
  <c r="D8579" i="6"/>
  <c r="D8587" i="6"/>
  <c r="D8595" i="6"/>
  <c r="D8603" i="6"/>
  <c r="D8611" i="6"/>
  <c r="D8619" i="6"/>
  <c r="D8627" i="6"/>
  <c r="D8635" i="6"/>
  <c r="D8643" i="6"/>
  <c r="D8651" i="6"/>
  <c r="D8659" i="6"/>
  <c r="D8667" i="6"/>
  <c r="D8675" i="6"/>
  <c r="D8683" i="6"/>
  <c r="D8691" i="6"/>
  <c r="D8699" i="6"/>
  <c r="D8707" i="6"/>
  <c r="D8715" i="6"/>
  <c r="D8723" i="6"/>
  <c r="D8731" i="6"/>
  <c r="D8739" i="6"/>
  <c r="D8747" i="6"/>
  <c r="D8755" i="6"/>
  <c r="D8763" i="6"/>
  <c r="D8771" i="6"/>
  <c r="D8779" i="6"/>
  <c r="D8787" i="6"/>
  <c r="D8795" i="6"/>
  <c r="D8803" i="6"/>
  <c r="D8811" i="6"/>
  <c r="D8819" i="6"/>
  <c r="D8827" i="6"/>
  <c r="D8835" i="6"/>
  <c r="D8843" i="6"/>
  <c r="D8851" i="6"/>
  <c r="D8859" i="6"/>
  <c r="D8867" i="6"/>
  <c r="D8875" i="6"/>
  <c r="D8883" i="6"/>
  <c r="D8891" i="6"/>
  <c r="D8899" i="6"/>
  <c r="D8907" i="6"/>
  <c r="D8915" i="6"/>
  <c r="D8923" i="6"/>
  <c r="D8931" i="6"/>
  <c r="D8939" i="6"/>
  <c r="D8947" i="6"/>
  <c r="D8955" i="6"/>
  <c r="D8963" i="6"/>
  <c r="D8971" i="6"/>
  <c r="D8979" i="6"/>
  <c r="D8987" i="6"/>
  <c r="D8995" i="6"/>
  <c r="D9003" i="6"/>
  <c r="D9011" i="6"/>
  <c r="D9019" i="6"/>
  <c r="D9027" i="6"/>
  <c r="D9035" i="6"/>
  <c r="D9043" i="6"/>
  <c r="D9051" i="6"/>
  <c r="D9059" i="6"/>
  <c r="D9067" i="6"/>
  <c r="D9075" i="6"/>
  <c r="D9083" i="6"/>
  <c r="D9091" i="6"/>
  <c r="D9099" i="6"/>
  <c r="D9107" i="6"/>
  <c r="D9115" i="6"/>
  <c r="D9123" i="6"/>
  <c r="D9131" i="6"/>
  <c r="D9139" i="6"/>
  <c r="D9147" i="6"/>
  <c r="D9155" i="6"/>
  <c r="D9163" i="6"/>
  <c r="D9171" i="6"/>
  <c r="D9179" i="6"/>
  <c r="D9187" i="6"/>
  <c r="D9195" i="6"/>
  <c r="D9203" i="6"/>
  <c r="D9211" i="6"/>
  <c r="D9219" i="6"/>
  <c r="D9227" i="6"/>
  <c r="D9235" i="6"/>
  <c r="D9243" i="6"/>
  <c r="D9251" i="6"/>
  <c r="D9259" i="6"/>
  <c r="D9267" i="6"/>
  <c r="D9275" i="6"/>
  <c r="D9283" i="6"/>
  <c r="D5287" i="6"/>
  <c r="D6234" i="6"/>
  <c r="D6490" i="6"/>
  <c r="D6746" i="6"/>
  <c r="D7002" i="6"/>
  <c r="D7232" i="6"/>
  <c r="D7321" i="6"/>
  <c r="D7385" i="6"/>
  <c r="D7449" i="6"/>
  <c r="D7513" i="6"/>
  <c r="D7562" i="6"/>
  <c r="D7594" i="6"/>
  <c r="D7626" i="6"/>
  <c r="D7658" i="6"/>
  <c r="D7690" i="6"/>
  <c r="D7721" i="6"/>
  <c r="D7740" i="6"/>
  <c r="D7762" i="6"/>
  <c r="D7785" i="6"/>
  <c r="D7804" i="6"/>
  <c r="D7826" i="6"/>
  <c r="D7849" i="6"/>
  <c r="D7868" i="6"/>
  <c r="D7890" i="6"/>
  <c r="D7913" i="6"/>
  <c r="D7932" i="6"/>
  <c r="D7954" i="6"/>
  <c r="D7977" i="6"/>
  <c r="D7996" i="6"/>
  <c r="D8018" i="6"/>
  <c r="D8041" i="6"/>
  <c r="D8060" i="6"/>
  <c r="D8082" i="6"/>
  <c r="D8105" i="6"/>
  <c r="D8124" i="6"/>
  <c r="D8142" i="6"/>
  <c r="D8158" i="6"/>
  <c r="D8174" i="6"/>
  <c r="D8190" i="6"/>
  <c r="D8206" i="6"/>
  <c r="D8222" i="6"/>
  <c r="D8238" i="6"/>
  <c r="D8254" i="6"/>
  <c r="D8270" i="6"/>
  <c r="D8284" i="6"/>
  <c r="D8292" i="6"/>
  <c r="D8300" i="6"/>
  <c r="D8308" i="6"/>
  <c r="D8316" i="6"/>
  <c r="D8324" i="6"/>
  <c r="D8332" i="6"/>
  <c r="D8340" i="6"/>
  <c r="D8348" i="6"/>
  <c r="D8356" i="6"/>
  <c r="D8364" i="6"/>
  <c r="D8372" i="6"/>
  <c r="D8380" i="6"/>
  <c r="D8388" i="6"/>
  <c r="D8396" i="6"/>
  <c r="D8404" i="6"/>
  <c r="D8412" i="6"/>
  <c r="D8420" i="6"/>
  <c r="D8428" i="6"/>
  <c r="D8436" i="6"/>
  <c r="D8444" i="6"/>
  <c r="D8452" i="6"/>
  <c r="D8460" i="6"/>
  <c r="D8468" i="6"/>
  <c r="D8476" i="6"/>
  <c r="D8484" i="6"/>
  <c r="D8492" i="6"/>
  <c r="D8500" i="6"/>
  <c r="D8508" i="6"/>
  <c r="D8516" i="6"/>
  <c r="D8524" i="6"/>
  <c r="D8532" i="6"/>
  <c r="D8540" i="6"/>
  <c r="D8548" i="6"/>
  <c r="D8556" i="6"/>
  <c r="D8564" i="6"/>
  <c r="D8572" i="6"/>
  <c r="D8580" i="6"/>
  <c r="D8588" i="6"/>
  <c r="D8596" i="6"/>
  <c r="D8604" i="6"/>
  <c r="D8612" i="6"/>
  <c r="D8620" i="6"/>
  <c r="D8628" i="6"/>
  <c r="D8636" i="6"/>
  <c r="D8644" i="6"/>
  <c r="D8652" i="6"/>
  <c r="D8660" i="6"/>
  <c r="D8668" i="6"/>
  <c r="D8676" i="6"/>
  <c r="D8684" i="6"/>
  <c r="D8692" i="6"/>
  <c r="D8700" i="6"/>
  <c r="D8708" i="6"/>
  <c r="D8716" i="6"/>
  <c r="D8724" i="6"/>
  <c r="D8732" i="6"/>
  <c r="D8740" i="6"/>
  <c r="D8748" i="6"/>
  <c r="D8756" i="6"/>
  <c r="D8764" i="6"/>
  <c r="D8772" i="6"/>
  <c r="D8780" i="6"/>
  <c r="D8788" i="6"/>
  <c r="D8796" i="6"/>
  <c r="D8804" i="6"/>
  <c r="D8812" i="6"/>
  <c r="D8820" i="6"/>
  <c r="D8828" i="6"/>
  <c r="D8836" i="6"/>
  <c r="D8844" i="6"/>
  <c r="D8852" i="6"/>
  <c r="D8860" i="6"/>
  <c r="D8868" i="6"/>
  <c r="D8876" i="6"/>
  <c r="D8884" i="6"/>
  <c r="D8892" i="6"/>
  <c r="D8900" i="6"/>
  <c r="D8908" i="6"/>
  <c r="D8916" i="6"/>
  <c r="D8924" i="6"/>
  <c r="D8932" i="6"/>
  <c r="D8940" i="6"/>
  <c r="D8948" i="6"/>
  <c r="D8956" i="6"/>
  <c r="D8964" i="6"/>
  <c r="D8972" i="6"/>
  <c r="D8980" i="6"/>
  <c r="D8988" i="6"/>
  <c r="D8996" i="6"/>
  <c r="D9004" i="6"/>
  <c r="D9012" i="6"/>
  <c r="D9020" i="6"/>
  <c r="D9028" i="6"/>
  <c r="D9036" i="6"/>
  <c r="D9044" i="6"/>
  <c r="D9052" i="6"/>
  <c r="D9060" i="6"/>
  <c r="D9068" i="6"/>
  <c r="D9076" i="6"/>
  <c r="D9084" i="6"/>
  <c r="D9092" i="6"/>
  <c r="D9100" i="6"/>
  <c r="D9108" i="6"/>
  <c r="D9116" i="6"/>
  <c r="D9124" i="6"/>
  <c r="D9132" i="6"/>
  <c r="D9140" i="6"/>
  <c r="D9148" i="6"/>
  <c r="D9156" i="6"/>
  <c r="D9164" i="6"/>
  <c r="D9172" i="6"/>
  <c r="D9180" i="6"/>
  <c r="D9188" i="6"/>
  <c r="D9196" i="6"/>
  <c r="D9204" i="6"/>
  <c r="D9212" i="6"/>
  <c r="D9220" i="6"/>
  <c r="D9228" i="6"/>
  <c r="D9236" i="6"/>
  <c r="D9244" i="6"/>
  <c r="D9252" i="6"/>
  <c r="D9260" i="6"/>
  <c r="D9268" i="6"/>
  <c r="D9276" i="6"/>
  <c r="D5543" i="6"/>
  <c r="D6266" i="6"/>
  <c r="D6522" i="6"/>
  <c r="D6778" i="6"/>
  <c r="D7034" i="6"/>
  <c r="D7248" i="6"/>
  <c r="D7329" i="6"/>
  <c r="D7393" i="6"/>
  <c r="D7457" i="6"/>
  <c r="D7521" i="6"/>
  <c r="D7569" i="6"/>
  <c r="D7601" i="6"/>
  <c r="D7633" i="6"/>
  <c r="D7665" i="6"/>
  <c r="D7697" i="6"/>
  <c r="D7722" i="6"/>
  <c r="D7745" i="6"/>
  <c r="D7764" i="6"/>
  <c r="D7786" i="6"/>
  <c r="D7809" i="6"/>
  <c r="D7828" i="6"/>
  <c r="D7850" i="6"/>
  <c r="D7873" i="6"/>
  <c r="D7892" i="6"/>
  <c r="D7914" i="6"/>
  <c r="D7937" i="6"/>
  <c r="D7956" i="6"/>
  <c r="D7978" i="6"/>
  <c r="D8001" i="6"/>
  <c r="D8020" i="6"/>
  <c r="D8042" i="6"/>
  <c r="D8065" i="6"/>
  <c r="D8084" i="6"/>
  <c r="D8106" i="6"/>
  <c r="D8129" i="6"/>
  <c r="D8145" i="6"/>
  <c r="D8161" i="6"/>
  <c r="D8177" i="6"/>
  <c r="D8193" i="6"/>
  <c r="D8209" i="6"/>
  <c r="D8225" i="6"/>
  <c r="D8241" i="6"/>
  <c r="D8257" i="6"/>
  <c r="D8273" i="6"/>
  <c r="D8285" i="6"/>
  <c r="D8293" i="6"/>
  <c r="D8301" i="6"/>
  <c r="D8309" i="6"/>
  <c r="D8317" i="6"/>
  <c r="D8325" i="6"/>
  <c r="D8333" i="6"/>
  <c r="D8341" i="6"/>
  <c r="D8349" i="6"/>
  <c r="D8357" i="6"/>
  <c r="D8365" i="6"/>
  <c r="D8373" i="6"/>
  <c r="D8381" i="6"/>
  <c r="D8389" i="6"/>
  <c r="D8397" i="6"/>
  <c r="D8405" i="6"/>
  <c r="D8413" i="6"/>
  <c r="D8421" i="6"/>
  <c r="D8429" i="6"/>
  <c r="D8437" i="6"/>
  <c r="D8445" i="6"/>
  <c r="D8453" i="6"/>
  <c r="D8461" i="6"/>
  <c r="D8469" i="6"/>
  <c r="D8477" i="6"/>
  <c r="D8485" i="6"/>
  <c r="D8493" i="6"/>
  <c r="D8501" i="6"/>
  <c r="D8509" i="6"/>
  <c r="D8517" i="6"/>
  <c r="D8525" i="6"/>
  <c r="D8533" i="6"/>
  <c r="D8541" i="6"/>
  <c r="D8549" i="6"/>
  <c r="D8557" i="6"/>
  <c r="D8565" i="6"/>
  <c r="D8573" i="6"/>
  <c r="D8581" i="6"/>
  <c r="D8589" i="6"/>
  <c r="D8597" i="6"/>
  <c r="D8605" i="6"/>
  <c r="D8613" i="6"/>
  <c r="D8621" i="6"/>
  <c r="D8629" i="6"/>
  <c r="D8637" i="6"/>
  <c r="D8645" i="6"/>
  <c r="D8653" i="6"/>
  <c r="D8661" i="6"/>
  <c r="D8669" i="6"/>
  <c r="D8677" i="6"/>
  <c r="D8685" i="6"/>
  <c r="D8693" i="6"/>
  <c r="D8701" i="6"/>
  <c r="D8709" i="6"/>
  <c r="D8717" i="6"/>
  <c r="D8725" i="6"/>
  <c r="D8733" i="6"/>
  <c r="D8741" i="6"/>
  <c r="D8749" i="6"/>
  <c r="D8757" i="6"/>
  <c r="D8765" i="6"/>
  <c r="D8773" i="6"/>
  <c r="D8781" i="6"/>
  <c r="D8789" i="6"/>
  <c r="D8797" i="6"/>
  <c r="D8805" i="6"/>
  <c r="D8813" i="6"/>
  <c r="D8821" i="6"/>
  <c r="D8829" i="6"/>
  <c r="D8837" i="6"/>
  <c r="D8845" i="6"/>
  <c r="D8853" i="6"/>
  <c r="D8861" i="6"/>
  <c r="D8869" i="6"/>
  <c r="D8877" i="6"/>
  <c r="D8885" i="6"/>
  <c r="D8893" i="6"/>
  <c r="D8901" i="6"/>
  <c r="D8909" i="6"/>
  <c r="D8917" i="6"/>
  <c r="D8925" i="6"/>
  <c r="D8933" i="6"/>
  <c r="D8941" i="6"/>
  <c r="D8949" i="6"/>
  <c r="D8957" i="6"/>
  <c r="D8965" i="6"/>
  <c r="D8973" i="6"/>
  <c r="D8981" i="6"/>
  <c r="D8989" i="6"/>
  <c r="D8997" i="6"/>
  <c r="D9005" i="6"/>
  <c r="D9013" i="6"/>
  <c r="D9021" i="6"/>
  <c r="D9029" i="6"/>
  <c r="D9037" i="6"/>
  <c r="D9045" i="6"/>
  <c r="D9053" i="6"/>
  <c r="D9061" i="6"/>
  <c r="D9069" i="6"/>
  <c r="D9077" i="6"/>
  <c r="D9085" i="6"/>
  <c r="D9093" i="6"/>
  <c r="D9101" i="6"/>
  <c r="D9109" i="6"/>
  <c r="D9117" i="6"/>
  <c r="D9125" i="6"/>
  <c r="D9133" i="6"/>
  <c r="D9141" i="6"/>
  <c r="D9149" i="6"/>
  <c r="D9157" i="6"/>
  <c r="D9165" i="6"/>
  <c r="D9173" i="6"/>
  <c r="D9181" i="6"/>
  <c r="D9189" i="6"/>
  <c r="D9197" i="6"/>
  <c r="D9205" i="6"/>
  <c r="D9213" i="6"/>
  <c r="D9221" i="6"/>
  <c r="D9229" i="6"/>
  <c r="D9237" i="6"/>
  <c r="D9245" i="6"/>
  <c r="D9253" i="6"/>
  <c r="D9261" i="6"/>
  <c r="D9269" i="6"/>
  <c r="D9277" i="6"/>
  <c r="D5680" i="6"/>
  <c r="D6298" i="6"/>
  <c r="D6554" i="6"/>
  <c r="D6810" i="6"/>
  <c r="D7066" i="6"/>
  <c r="D7264" i="6"/>
  <c r="D7337" i="6"/>
  <c r="D7401" i="6"/>
  <c r="D7465" i="6"/>
  <c r="D7529" i="6"/>
  <c r="D7570" i="6"/>
  <c r="D7602" i="6"/>
  <c r="D7634" i="6"/>
  <c r="D7666" i="6"/>
  <c r="D7698" i="6"/>
  <c r="D7724" i="6"/>
  <c r="D7746" i="6"/>
  <c r="D7769" i="6"/>
  <c r="D7788" i="6"/>
  <c r="D7810" i="6"/>
  <c r="D7833" i="6"/>
  <c r="D7852" i="6"/>
  <c r="D7874" i="6"/>
  <c r="D7897" i="6"/>
  <c r="D7916" i="6"/>
  <c r="D7938" i="6"/>
  <c r="D7961" i="6"/>
  <c r="D7980" i="6"/>
  <c r="D8002" i="6"/>
  <c r="D8025" i="6"/>
  <c r="D8044" i="6"/>
  <c r="D8066" i="6"/>
  <c r="D8089" i="6"/>
  <c r="D8108" i="6"/>
  <c r="D8130" i="6"/>
  <c r="D8146" i="6"/>
  <c r="D8162" i="6"/>
  <c r="D8178" i="6"/>
  <c r="D8194" i="6"/>
  <c r="D8210" i="6"/>
  <c r="D8226" i="6"/>
  <c r="D8242" i="6"/>
  <c r="D8258" i="6"/>
  <c r="D8274" i="6"/>
  <c r="D8286" i="6"/>
  <c r="D8294" i="6"/>
  <c r="D8302" i="6"/>
  <c r="D8310" i="6"/>
  <c r="D8318" i="6"/>
  <c r="D8326" i="6"/>
  <c r="D8334" i="6"/>
  <c r="D8342" i="6"/>
  <c r="D8350" i="6"/>
  <c r="D8358" i="6"/>
  <c r="D8366" i="6"/>
  <c r="D8374" i="6"/>
  <c r="D8382" i="6"/>
  <c r="D8390" i="6"/>
  <c r="D8398" i="6"/>
  <c r="D8406" i="6"/>
  <c r="D8414" i="6"/>
  <c r="D8422" i="6"/>
  <c r="D8430" i="6"/>
  <c r="D8438" i="6"/>
  <c r="D8446" i="6"/>
  <c r="D8454" i="6"/>
  <c r="D8462" i="6"/>
  <c r="D8470" i="6"/>
  <c r="D8478" i="6"/>
  <c r="D8486" i="6"/>
  <c r="D8494" i="6"/>
  <c r="D8502" i="6"/>
  <c r="D8510" i="6"/>
  <c r="D8518" i="6"/>
  <c r="D8526" i="6"/>
  <c r="D8534" i="6"/>
  <c r="D8542" i="6"/>
  <c r="D8550" i="6"/>
  <c r="D8558" i="6"/>
  <c r="D8566" i="6"/>
  <c r="D8574" i="6"/>
  <c r="D8582" i="6"/>
  <c r="D8590" i="6"/>
  <c r="D8598" i="6"/>
  <c r="D8606" i="6"/>
  <c r="D8614" i="6"/>
  <c r="D8622" i="6"/>
  <c r="D8630" i="6"/>
  <c r="D8638" i="6"/>
  <c r="D8646" i="6"/>
  <c r="D8654" i="6"/>
  <c r="D8662" i="6"/>
  <c r="D8670" i="6"/>
  <c r="D8678" i="6"/>
  <c r="D8686" i="6"/>
  <c r="D8694" i="6"/>
  <c r="D8702" i="6"/>
  <c r="D8710" i="6"/>
  <c r="D8718" i="6"/>
  <c r="D8726" i="6"/>
  <c r="D8734" i="6"/>
  <c r="D8742" i="6"/>
  <c r="D8750" i="6"/>
  <c r="D8758" i="6"/>
  <c r="D8766" i="6"/>
  <c r="D8774" i="6"/>
  <c r="D8782" i="6"/>
  <c r="D8790" i="6"/>
  <c r="D8798" i="6"/>
  <c r="D8806" i="6"/>
  <c r="D8814" i="6"/>
  <c r="D8822" i="6"/>
  <c r="D8830" i="6"/>
  <c r="D8838" i="6"/>
  <c r="D8846" i="6"/>
  <c r="D8854" i="6"/>
  <c r="D8862" i="6"/>
  <c r="D8870" i="6"/>
  <c r="D8878" i="6"/>
  <c r="D8886" i="6"/>
  <c r="D8894" i="6"/>
  <c r="D8902" i="6"/>
  <c r="D8910" i="6"/>
  <c r="D8918" i="6"/>
  <c r="D8926" i="6"/>
  <c r="D8934" i="6"/>
  <c r="D8942" i="6"/>
  <c r="D8950" i="6"/>
  <c r="D8958" i="6"/>
  <c r="D8966" i="6"/>
  <c r="D8974" i="6"/>
  <c r="D8982" i="6"/>
  <c r="D8990" i="6"/>
  <c r="D8998" i="6"/>
  <c r="D9006" i="6"/>
  <c r="D9014" i="6"/>
  <c r="D9022" i="6"/>
  <c r="D9030" i="6"/>
  <c r="D9038" i="6"/>
  <c r="D9046" i="6"/>
  <c r="D9054" i="6"/>
  <c r="D9062" i="6"/>
  <c r="D9070" i="6"/>
  <c r="D9078" i="6"/>
  <c r="D9086" i="6"/>
  <c r="D9094" i="6"/>
  <c r="D9102" i="6"/>
  <c r="D9110" i="6"/>
  <c r="D9118" i="6"/>
  <c r="D9126" i="6"/>
  <c r="D9134" i="6"/>
  <c r="D9142" i="6"/>
  <c r="D9150" i="6"/>
  <c r="D9158" i="6"/>
  <c r="D9166" i="6"/>
  <c r="D9174" i="6"/>
  <c r="D9182" i="6"/>
  <c r="D9190" i="6"/>
  <c r="D9198" i="6"/>
  <c r="D9206" i="6"/>
  <c r="D9214" i="6"/>
  <c r="D9222" i="6"/>
  <c r="D9230" i="6"/>
  <c r="D9238" i="6"/>
  <c r="D9246" i="6"/>
  <c r="D9254" i="6"/>
  <c r="D9262" i="6"/>
  <c r="D9270" i="6"/>
  <c r="D9278" i="6"/>
  <c r="D9286" i="6"/>
  <c r="D5808" i="6"/>
  <c r="D6330" i="6"/>
  <c r="D6586" i="6"/>
  <c r="D6842" i="6"/>
  <c r="D7098" i="6"/>
  <c r="D7280" i="6"/>
  <c r="D7345" i="6"/>
  <c r="D7409" i="6"/>
  <c r="D7473" i="6"/>
  <c r="D7537" i="6"/>
  <c r="D7577" i="6"/>
  <c r="D7609" i="6"/>
  <c r="D7641" i="6"/>
  <c r="D7673" i="6"/>
  <c r="D7705" i="6"/>
  <c r="D7729" i="6"/>
  <c r="D7748" i="6"/>
  <c r="D7770" i="6"/>
  <c r="D7793" i="6"/>
  <c r="D7812" i="6"/>
  <c r="D7834" i="6"/>
  <c r="D7857" i="6"/>
  <c r="D7876" i="6"/>
  <c r="D7898" i="6"/>
  <c r="D7921" i="6"/>
  <c r="D7940" i="6"/>
  <c r="D7962" i="6"/>
  <c r="D7985" i="6"/>
  <c r="D8004" i="6"/>
  <c r="D8026" i="6"/>
  <c r="D8049" i="6"/>
  <c r="D8068" i="6"/>
  <c r="D8090" i="6"/>
  <c r="D8113" i="6"/>
  <c r="D8132" i="6"/>
  <c r="D8148" i="6"/>
  <c r="D8164" i="6"/>
  <c r="D8180" i="6"/>
  <c r="D8196" i="6"/>
  <c r="D8212" i="6"/>
  <c r="D8228" i="6"/>
  <c r="D8244" i="6"/>
  <c r="D8260" i="6"/>
  <c r="D8276" i="6"/>
  <c r="D8287" i="6"/>
  <c r="D8295" i="6"/>
  <c r="D8303" i="6"/>
  <c r="D8311" i="6"/>
  <c r="D8319" i="6"/>
  <c r="D8327" i="6"/>
  <c r="D8335" i="6"/>
  <c r="D8343" i="6"/>
  <c r="D8351" i="6"/>
  <c r="D8359" i="6"/>
  <c r="D8367" i="6"/>
  <c r="D8375" i="6"/>
  <c r="D8383" i="6"/>
  <c r="D8391" i="6"/>
  <c r="D8399" i="6"/>
  <c r="D8407" i="6"/>
  <c r="D8415" i="6"/>
  <c r="D8423" i="6"/>
  <c r="D8431" i="6"/>
  <c r="D8439" i="6"/>
  <c r="D8447" i="6"/>
  <c r="D8455" i="6"/>
  <c r="D8463" i="6"/>
  <c r="D8471" i="6"/>
  <c r="D8479" i="6"/>
  <c r="D8487" i="6"/>
  <c r="D8495" i="6"/>
  <c r="D8503" i="6"/>
  <c r="D8511" i="6"/>
  <c r="D8519" i="6"/>
  <c r="D8527" i="6"/>
  <c r="D8535" i="6"/>
  <c r="D8543" i="6"/>
  <c r="D8551" i="6"/>
  <c r="D8559" i="6"/>
  <c r="D8567" i="6"/>
  <c r="D8575" i="6"/>
  <c r="D8583" i="6"/>
  <c r="D8591" i="6"/>
  <c r="D8599" i="6"/>
  <c r="D8607" i="6"/>
  <c r="D8615" i="6"/>
  <c r="D8623" i="6"/>
  <c r="D8631" i="6"/>
  <c r="D8639" i="6"/>
  <c r="D8647" i="6"/>
  <c r="D8655" i="6"/>
  <c r="D8663" i="6"/>
  <c r="D8671" i="6"/>
  <c r="D8679" i="6"/>
  <c r="D8687" i="6"/>
  <c r="D8695" i="6"/>
  <c r="D8703" i="6"/>
  <c r="D8711" i="6"/>
  <c r="D8719" i="6"/>
  <c r="D8727" i="6"/>
  <c r="D8735" i="6"/>
  <c r="D8743" i="6"/>
  <c r="D8751" i="6"/>
  <c r="D8759" i="6"/>
  <c r="D8767" i="6"/>
  <c r="D8775" i="6"/>
  <c r="D8783" i="6"/>
  <c r="D8791" i="6"/>
  <c r="D8799" i="6"/>
  <c r="D8807" i="6"/>
  <c r="D8815" i="6"/>
  <c r="D8823" i="6"/>
  <c r="D8831" i="6"/>
  <c r="D8839" i="6"/>
  <c r="D8847" i="6"/>
  <c r="D8855" i="6"/>
  <c r="D8863" i="6"/>
  <c r="D8871" i="6"/>
  <c r="D8879" i="6"/>
  <c r="D8887" i="6"/>
  <c r="D8895" i="6"/>
  <c r="D8903" i="6"/>
  <c r="D8911" i="6"/>
  <c r="D8919" i="6"/>
  <c r="D8927" i="6"/>
  <c r="D8935" i="6"/>
  <c r="D8943" i="6"/>
  <c r="D8951" i="6"/>
  <c r="D8959" i="6"/>
  <c r="D8967" i="6"/>
  <c r="D8975" i="6"/>
  <c r="D8983" i="6"/>
  <c r="D8991" i="6"/>
  <c r="D8999" i="6"/>
  <c r="D9007" i="6"/>
  <c r="D9015" i="6"/>
  <c r="D9023" i="6"/>
  <c r="D9031" i="6"/>
  <c r="D9039" i="6"/>
  <c r="D9047" i="6"/>
  <c r="D9055" i="6"/>
  <c r="D9063" i="6"/>
  <c r="D9071" i="6"/>
  <c r="D9079" i="6"/>
  <c r="D9087" i="6"/>
  <c r="D9095" i="6"/>
  <c r="D9103" i="6"/>
  <c r="D9111" i="6"/>
  <c r="D9119" i="6"/>
  <c r="D9127" i="6"/>
  <c r="D9135" i="6"/>
  <c r="D9143" i="6"/>
  <c r="D9151" i="6"/>
  <c r="D9159" i="6"/>
  <c r="D9167" i="6"/>
  <c r="D9175" i="6"/>
  <c r="D9183" i="6"/>
  <c r="D9191" i="6"/>
  <c r="D9199" i="6"/>
  <c r="D9207" i="6"/>
  <c r="D9215" i="6"/>
  <c r="D9223" i="6"/>
  <c r="D9231" i="6"/>
  <c r="D9239" i="6"/>
  <c r="D9247" i="6"/>
  <c r="D9255" i="6"/>
  <c r="D9263" i="6"/>
  <c r="D9271" i="6"/>
  <c r="D9279" i="6"/>
  <c r="D9287" i="6"/>
  <c r="D6008" i="6"/>
  <c r="D6394" i="6"/>
  <c r="D6650" i="6"/>
  <c r="D6906" i="6"/>
  <c r="D7162" i="6"/>
  <c r="D7297" i="6"/>
  <c r="D7361" i="6"/>
  <c r="D7425" i="6"/>
  <c r="D7489" i="6"/>
  <c r="D7553" i="6"/>
  <c r="D7585" i="6"/>
  <c r="D7617" i="6"/>
  <c r="D7649" i="6"/>
  <c r="D7681" i="6"/>
  <c r="D7713" i="6"/>
  <c r="D7732" i="6"/>
  <c r="D7754" i="6"/>
  <c r="D7777" i="6"/>
  <c r="D7796" i="6"/>
  <c r="D7818" i="6"/>
  <c r="D7841" i="6"/>
  <c r="D7860" i="6"/>
  <c r="D7882" i="6"/>
  <c r="D7905" i="6"/>
  <c r="D7924" i="6"/>
  <c r="D7946" i="6"/>
  <c r="D7969" i="6"/>
  <c r="D7988" i="6"/>
  <c r="D8010" i="6"/>
  <c r="D8033" i="6"/>
  <c r="D8052" i="6"/>
  <c r="D8074" i="6"/>
  <c r="D8097" i="6"/>
  <c r="D8116" i="6"/>
  <c r="D8137" i="6"/>
  <c r="D8153" i="6"/>
  <c r="D8169" i="6"/>
  <c r="D8185" i="6"/>
  <c r="D8201" i="6"/>
  <c r="D8217" i="6"/>
  <c r="D8233" i="6"/>
  <c r="D8249" i="6"/>
  <c r="D8265" i="6"/>
  <c r="D8281" i="6"/>
  <c r="D8289" i="6"/>
  <c r="D8297" i="6"/>
  <c r="D8305" i="6"/>
  <c r="D8313" i="6"/>
  <c r="D8321" i="6"/>
  <c r="D8329" i="6"/>
  <c r="D8337" i="6"/>
  <c r="D8345" i="6"/>
  <c r="D8353" i="6"/>
  <c r="D8361" i="6"/>
  <c r="D8369" i="6"/>
  <c r="D8377" i="6"/>
  <c r="D8385" i="6"/>
  <c r="D8393" i="6"/>
  <c r="D8401" i="6"/>
  <c r="D8409" i="6"/>
  <c r="D8417" i="6"/>
  <c r="D8425" i="6"/>
  <c r="D8433" i="6"/>
  <c r="D8441" i="6"/>
  <c r="D8449" i="6"/>
  <c r="D8457" i="6"/>
  <c r="D8465" i="6"/>
  <c r="D8473" i="6"/>
  <c r="D8481" i="6"/>
  <c r="D8489" i="6"/>
  <c r="D8497" i="6"/>
  <c r="D8505" i="6"/>
  <c r="D8513" i="6"/>
  <c r="D8521" i="6"/>
  <c r="D8529" i="6"/>
  <c r="D8537" i="6"/>
  <c r="D8545" i="6"/>
  <c r="D8553" i="6"/>
  <c r="D8561" i="6"/>
  <c r="D8569" i="6"/>
  <c r="D8577" i="6"/>
  <c r="D8585" i="6"/>
  <c r="D8593" i="6"/>
  <c r="D8601" i="6"/>
  <c r="D8609" i="6"/>
  <c r="D8617" i="6"/>
  <c r="D8625" i="6"/>
  <c r="D8633" i="6"/>
  <c r="D8641" i="6"/>
  <c r="D8649" i="6"/>
  <c r="D8657" i="6"/>
  <c r="D8665" i="6"/>
  <c r="D8673" i="6"/>
  <c r="D8681" i="6"/>
  <c r="D8689" i="6"/>
  <c r="D8697" i="6"/>
  <c r="D8705" i="6"/>
  <c r="D8713" i="6"/>
  <c r="D8721" i="6"/>
  <c r="D8729" i="6"/>
  <c r="D8737" i="6"/>
  <c r="D8745" i="6"/>
  <c r="D8753" i="6"/>
  <c r="D8761" i="6"/>
  <c r="D8769" i="6"/>
  <c r="D8777" i="6"/>
  <c r="D8785" i="6"/>
  <c r="D8793" i="6"/>
  <c r="D8801" i="6"/>
  <c r="D8809" i="6"/>
  <c r="D8817" i="6"/>
  <c r="D8825" i="6"/>
  <c r="D8833" i="6"/>
  <c r="D8841" i="6"/>
  <c r="D8849" i="6"/>
  <c r="D8857" i="6"/>
  <c r="D8865" i="6"/>
  <c r="D8873" i="6"/>
  <c r="D8881" i="6"/>
  <c r="D8889" i="6"/>
  <c r="D8897" i="6"/>
  <c r="D8905" i="6"/>
  <c r="D8913" i="6"/>
  <c r="D8921" i="6"/>
  <c r="D8929" i="6"/>
  <c r="D8937" i="6"/>
  <c r="D8945" i="6"/>
  <c r="D8953" i="6"/>
  <c r="D8961" i="6"/>
  <c r="D8969" i="6"/>
  <c r="D8977" i="6"/>
  <c r="D8985" i="6"/>
  <c r="D8993" i="6"/>
  <c r="D9001" i="6"/>
  <c r="D9009" i="6"/>
  <c r="D9017" i="6"/>
  <c r="D9025" i="6"/>
  <c r="D9033" i="6"/>
  <c r="D9041" i="6"/>
  <c r="D9049" i="6"/>
  <c r="D9057" i="6"/>
  <c r="D9065" i="6"/>
  <c r="D9073" i="6"/>
  <c r="D9081" i="6"/>
  <c r="D9089" i="6"/>
  <c r="D9097" i="6"/>
  <c r="D9105" i="6"/>
  <c r="D9113" i="6"/>
  <c r="D9121" i="6"/>
  <c r="D9129" i="6"/>
  <c r="D9137" i="6"/>
  <c r="D9145" i="6"/>
  <c r="D9153" i="6"/>
  <c r="D9161" i="6"/>
  <c r="D9169" i="6"/>
  <c r="D9177" i="6"/>
  <c r="D9185" i="6"/>
  <c r="D9193" i="6"/>
  <c r="D9201" i="6"/>
  <c r="D9209" i="6"/>
  <c r="D9217" i="6"/>
  <c r="D9225" i="6"/>
  <c r="D9233" i="6"/>
  <c r="D9241" i="6"/>
  <c r="D9249" i="6"/>
  <c r="D9257" i="6"/>
  <c r="D9265" i="6"/>
  <c r="D9273" i="6"/>
  <c r="D6095" i="6"/>
  <c r="D6426" i="6"/>
  <c r="D6682" i="6"/>
  <c r="D6938" i="6"/>
  <c r="D7194" i="6"/>
  <c r="D7305" i="6"/>
  <c r="D7369" i="6"/>
  <c r="D7433" i="6"/>
  <c r="D7497" i="6"/>
  <c r="D7554" i="6"/>
  <c r="D7586" i="6"/>
  <c r="D7618" i="6"/>
  <c r="D7650" i="6"/>
  <c r="D7682" i="6"/>
  <c r="D7714" i="6"/>
  <c r="D7737" i="6"/>
  <c r="D7756" i="6"/>
  <c r="D7778" i="6"/>
  <c r="D7801" i="6"/>
  <c r="D7820" i="6"/>
  <c r="D7842" i="6"/>
  <c r="D7865" i="6"/>
  <c r="D7884" i="6"/>
  <c r="D7906" i="6"/>
  <c r="D7929" i="6"/>
  <c r="D7948" i="6"/>
  <c r="D7970" i="6"/>
  <c r="D7993" i="6"/>
  <c r="D8012" i="6"/>
  <c r="D8034" i="6"/>
  <c r="D8057" i="6"/>
  <c r="D8076" i="6"/>
  <c r="D8098" i="6"/>
  <c r="D8121" i="6"/>
  <c r="D8138" i="6"/>
  <c r="D8154" i="6"/>
  <c r="D8170" i="6"/>
  <c r="D8186" i="6"/>
  <c r="D8202" i="6"/>
  <c r="D8218" i="6"/>
  <c r="D8234" i="6"/>
  <c r="D8250" i="6"/>
  <c r="D8266" i="6"/>
  <c r="D8282" i="6"/>
  <c r="D8290" i="6"/>
  <c r="D8298" i="6"/>
  <c r="D8306" i="6"/>
  <c r="D8314" i="6"/>
  <c r="D8322" i="6"/>
  <c r="D8330" i="6"/>
  <c r="D8338" i="6"/>
  <c r="D8346" i="6"/>
  <c r="D8354" i="6"/>
  <c r="D8362" i="6"/>
  <c r="D8370" i="6"/>
  <c r="D8378" i="6"/>
  <c r="D8386" i="6"/>
  <c r="D8394" i="6"/>
  <c r="D8402" i="6"/>
  <c r="D8410" i="6"/>
  <c r="D8418" i="6"/>
  <c r="D8426" i="6"/>
  <c r="D8434" i="6"/>
  <c r="D8442" i="6"/>
  <c r="D8450" i="6"/>
  <c r="D8458" i="6"/>
  <c r="D8466" i="6"/>
  <c r="D8474" i="6"/>
  <c r="D8482" i="6"/>
  <c r="D8490" i="6"/>
  <c r="D8498" i="6"/>
  <c r="D8506" i="6"/>
  <c r="D8514" i="6"/>
  <c r="D8522" i="6"/>
  <c r="D8530" i="6"/>
  <c r="D8538" i="6"/>
  <c r="D8546" i="6"/>
  <c r="D8554" i="6"/>
  <c r="D8562" i="6"/>
  <c r="D8570" i="6"/>
  <c r="D8578" i="6"/>
  <c r="D8586" i="6"/>
  <c r="D8594" i="6"/>
  <c r="D8602" i="6"/>
  <c r="D8610" i="6"/>
  <c r="D8618" i="6"/>
  <c r="D8626" i="6"/>
  <c r="D8634" i="6"/>
  <c r="D8642" i="6"/>
  <c r="D8650" i="6"/>
  <c r="D8658" i="6"/>
  <c r="D8666" i="6"/>
  <c r="D8674" i="6"/>
  <c r="D8682" i="6"/>
  <c r="D8690" i="6"/>
  <c r="D8698" i="6"/>
  <c r="D8706" i="6"/>
  <c r="D8714" i="6"/>
  <c r="D8722" i="6"/>
  <c r="D8730" i="6"/>
  <c r="D8738" i="6"/>
  <c r="D8746" i="6"/>
  <c r="D8754" i="6"/>
  <c r="D8762" i="6"/>
  <c r="D8770" i="6"/>
  <c r="D8778" i="6"/>
  <c r="D8786" i="6"/>
  <c r="D8794" i="6"/>
  <c r="D8802" i="6"/>
  <c r="D8810" i="6"/>
  <c r="D8818" i="6"/>
  <c r="D8826" i="6"/>
  <c r="D8834" i="6"/>
  <c r="D8842" i="6"/>
  <c r="D8850" i="6"/>
  <c r="D8858" i="6"/>
  <c r="D8866" i="6"/>
  <c r="D8874" i="6"/>
  <c r="D8882" i="6"/>
  <c r="D8890" i="6"/>
  <c r="D8898" i="6"/>
  <c r="D8906" i="6"/>
  <c r="D8914" i="6"/>
  <c r="D8922" i="6"/>
  <c r="D8930" i="6"/>
  <c r="D8938" i="6"/>
  <c r="D8946" i="6"/>
  <c r="D8954" i="6"/>
  <c r="D8962" i="6"/>
  <c r="D8970" i="6"/>
  <c r="D8978" i="6"/>
  <c r="D8986" i="6"/>
  <c r="D8994" i="6"/>
  <c r="D9002" i="6"/>
  <c r="D9010" i="6"/>
  <c r="D9018" i="6"/>
  <c r="D9026" i="6"/>
  <c r="D9034" i="6"/>
  <c r="D9042" i="6"/>
  <c r="D9050" i="6"/>
  <c r="D9058" i="6"/>
  <c r="D9066" i="6"/>
  <c r="D9074" i="6"/>
  <c r="D9082" i="6"/>
  <c r="D9090" i="6"/>
  <c r="D9098" i="6"/>
  <c r="D9106" i="6"/>
  <c r="D9114" i="6"/>
  <c r="D9122" i="6"/>
  <c r="D9130" i="6"/>
  <c r="D9138" i="6"/>
  <c r="D9146" i="6"/>
  <c r="D9154" i="6"/>
  <c r="D9162" i="6"/>
  <c r="D9170" i="6"/>
  <c r="D9178" i="6"/>
  <c r="D9186" i="6"/>
  <c r="D9194" i="6"/>
  <c r="D9202" i="6"/>
  <c r="D9210" i="6"/>
  <c r="D9218" i="6"/>
  <c r="D9226" i="6"/>
  <c r="D9234" i="6"/>
  <c r="D9242" i="6"/>
  <c r="D9250" i="6"/>
  <c r="D9258" i="6"/>
  <c r="D9266" i="6"/>
  <c r="D9274" i="6"/>
  <c r="D5926" i="6"/>
  <c r="D7481" i="6"/>
  <c r="D7753" i="6"/>
  <c r="D7922" i="6"/>
  <c r="D8092" i="6"/>
  <c r="D8230" i="6"/>
  <c r="D8320" i="6"/>
  <c r="D8384" i="6"/>
  <c r="D8448" i="6"/>
  <c r="D8512" i="6"/>
  <c r="D8576" i="6"/>
  <c r="D8640" i="6"/>
  <c r="D8704" i="6"/>
  <c r="D8768" i="6"/>
  <c r="D8832" i="6"/>
  <c r="D8896" i="6"/>
  <c r="D8960" i="6"/>
  <c r="D9024" i="6"/>
  <c r="D9088" i="6"/>
  <c r="D9152" i="6"/>
  <c r="D9216" i="6"/>
  <c r="D9280" i="6"/>
  <c r="D9291" i="6"/>
  <c r="D9299" i="6"/>
  <c r="D9307" i="6"/>
  <c r="D9315" i="6"/>
  <c r="D9323" i="6"/>
  <c r="D9331" i="6"/>
  <c r="D9339" i="6"/>
  <c r="D9347" i="6"/>
  <c r="D9355" i="6"/>
  <c r="D9363" i="6"/>
  <c r="D9371" i="6"/>
  <c r="D9379" i="6"/>
  <c r="D9387" i="6"/>
  <c r="D9395" i="6"/>
  <c r="D9403" i="6"/>
  <c r="D9411" i="6"/>
  <c r="D9419" i="6"/>
  <c r="D9427" i="6"/>
  <c r="D9435" i="6"/>
  <c r="D9443" i="6"/>
  <c r="D9451" i="6"/>
  <c r="D9459" i="6"/>
  <c r="D9467" i="6"/>
  <c r="D9475" i="6"/>
  <c r="D9483" i="6"/>
  <c r="D9491" i="6"/>
  <c r="D9499" i="6"/>
  <c r="D9507" i="6"/>
  <c r="D9515" i="6"/>
  <c r="D9523" i="6"/>
  <c r="D9531" i="6"/>
  <c r="D9539" i="6"/>
  <c r="D9547" i="6"/>
  <c r="D9555" i="6"/>
  <c r="D9563" i="6"/>
  <c r="D9571" i="6"/>
  <c r="D9579" i="6"/>
  <c r="D9587" i="6"/>
  <c r="D9595" i="6"/>
  <c r="D9603" i="6"/>
  <c r="D9611" i="6"/>
  <c r="D9619" i="6"/>
  <c r="D9627" i="6"/>
  <c r="D9635" i="6"/>
  <c r="D9643" i="6"/>
  <c r="D9651" i="6"/>
  <c r="D9659" i="6"/>
  <c r="D9667" i="6"/>
  <c r="D9675" i="6"/>
  <c r="D9683" i="6"/>
  <c r="D9691" i="6"/>
  <c r="D9699" i="6"/>
  <c r="D9707" i="6"/>
  <c r="D9715" i="6"/>
  <c r="D9723" i="6"/>
  <c r="D9731" i="6"/>
  <c r="D9739" i="6"/>
  <c r="D9747" i="6"/>
  <c r="D9755" i="6"/>
  <c r="D9763" i="6"/>
  <c r="D9771" i="6"/>
  <c r="D9779" i="6"/>
  <c r="D9787" i="6"/>
  <c r="D9795" i="6"/>
  <c r="D9803" i="6"/>
  <c r="D9811" i="6"/>
  <c r="D9819" i="6"/>
  <c r="D9827" i="6"/>
  <c r="D9835" i="6"/>
  <c r="D9843" i="6"/>
  <c r="D9851" i="6"/>
  <c r="D9859" i="6"/>
  <c r="D9867" i="6"/>
  <c r="D9875" i="6"/>
  <c r="D9883" i="6"/>
  <c r="D9891" i="6"/>
  <c r="D9899" i="6"/>
  <c r="D9907" i="6"/>
  <c r="D9915" i="6"/>
  <c r="D9923" i="6"/>
  <c r="D9931" i="6"/>
  <c r="D9939" i="6"/>
  <c r="D9947" i="6"/>
  <c r="D9955" i="6"/>
  <c r="D9963" i="6"/>
  <c r="D9971" i="6"/>
  <c r="D9979" i="6"/>
  <c r="D9987" i="6"/>
  <c r="D9995" i="6"/>
  <c r="D8" i="5"/>
  <c r="D16" i="5"/>
  <c r="D24" i="5"/>
  <c r="D32" i="5"/>
  <c r="D40" i="5"/>
  <c r="D48" i="5"/>
  <c r="D56" i="5"/>
  <c r="D64" i="5"/>
  <c r="D72" i="5"/>
  <c r="D80" i="5"/>
  <c r="D88" i="5"/>
  <c r="D96" i="5"/>
  <c r="D104" i="5"/>
  <c r="D112" i="5"/>
  <c r="D120" i="5"/>
  <c r="D128" i="5"/>
  <c r="D136" i="5"/>
  <c r="D144" i="5"/>
  <c r="D152" i="5"/>
  <c r="D160" i="5"/>
  <c r="D168" i="5"/>
  <c r="D176" i="5"/>
  <c r="D184" i="5"/>
  <c r="D192" i="5"/>
  <c r="D200" i="5"/>
  <c r="D208" i="5"/>
  <c r="D216" i="5"/>
  <c r="D224" i="5"/>
  <c r="D232" i="5"/>
  <c r="D240" i="5"/>
  <c r="D248" i="5"/>
  <c r="D256" i="5"/>
  <c r="D264" i="5"/>
  <c r="D272" i="5"/>
  <c r="D280" i="5"/>
  <c r="D288" i="5"/>
  <c r="D296" i="5"/>
  <c r="D304" i="5"/>
  <c r="D312" i="5"/>
  <c r="D320" i="5"/>
  <c r="D328" i="5"/>
  <c r="D336" i="5"/>
  <c r="D344" i="5"/>
  <c r="D352" i="5"/>
  <c r="D360" i="5"/>
  <c r="D368" i="5"/>
  <c r="D376" i="5"/>
  <c r="D384" i="5"/>
  <c r="D392" i="5"/>
  <c r="D400" i="5"/>
  <c r="D408" i="5"/>
  <c r="D416" i="5"/>
  <c r="D424" i="5"/>
  <c r="D432" i="5"/>
  <c r="D440" i="5"/>
  <c r="D448" i="5"/>
  <c r="D456" i="5"/>
  <c r="D6362" i="6"/>
  <c r="D7545" i="6"/>
  <c r="D7772" i="6"/>
  <c r="D7945" i="6"/>
  <c r="D8114" i="6"/>
  <c r="D8246" i="6"/>
  <c r="D8328" i="6"/>
  <c r="D8392" i="6"/>
  <c r="D8456" i="6"/>
  <c r="D8520" i="6"/>
  <c r="D8584" i="6"/>
  <c r="D8648" i="6"/>
  <c r="D8712" i="6"/>
  <c r="D8776" i="6"/>
  <c r="D8840" i="6"/>
  <c r="D8904" i="6"/>
  <c r="D8968" i="6"/>
  <c r="D9032" i="6"/>
  <c r="D9096" i="6"/>
  <c r="D9160" i="6"/>
  <c r="D9224" i="6"/>
  <c r="D9281" i="6"/>
  <c r="D9292" i="6"/>
  <c r="D9300" i="6"/>
  <c r="D9308" i="6"/>
  <c r="D9316" i="6"/>
  <c r="D9324" i="6"/>
  <c r="D9332" i="6"/>
  <c r="D9340" i="6"/>
  <c r="D9348" i="6"/>
  <c r="D9356" i="6"/>
  <c r="D9364" i="6"/>
  <c r="D9372" i="6"/>
  <c r="D9380" i="6"/>
  <c r="D9388" i="6"/>
  <c r="D9396" i="6"/>
  <c r="D9404" i="6"/>
  <c r="D9412" i="6"/>
  <c r="D9420" i="6"/>
  <c r="D9428" i="6"/>
  <c r="D9436" i="6"/>
  <c r="D9444" i="6"/>
  <c r="D9452" i="6"/>
  <c r="D9460" i="6"/>
  <c r="D9468" i="6"/>
  <c r="D9476" i="6"/>
  <c r="D9484" i="6"/>
  <c r="D9492" i="6"/>
  <c r="D9500" i="6"/>
  <c r="D9508" i="6"/>
  <c r="D9516" i="6"/>
  <c r="D9524" i="6"/>
  <c r="D9532" i="6"/>
  <c r="D9540" i="6"/>
  <c r="D9548" i="6"/>
  <c r="D9556" i="6"/>
  <c r="D9564" i="6"/>
  <c r="D9572" i="6"/>
  <c r="D9580" i="6"/>
  <c r="D9588" i="6"/>
  <c r="D9596" i="6"/>
  <c r="D9604" i="6"/>
  <c r="D9612" i="6"/>
  <c r="D9620" i="6"/>
  <c r="D9628" i="6"/>
  <c r="D9636" i="6"/>
  <c r="D9644" i="6"/>
  <c r="D9652" i="6"/>
  <c r="D9660" i="6"/>
  <c r="D9668" i="6"/>
  <c r="D9676" i="6"/>
  <c r="D9684" i="6"/>
  <c r="D9692" i="6"/>
  <c r="D9700" i="6"/>
  <c r="D9708" i="6"/>
  <c r="D9716" i="6"/>
  <c r="D9724" i="6"/>
  <c r="D9732" i="6"/>
  <c r="D9740" i="6"/>
  <c r="D9748" i="6"/>
  <c r="D9756" i="6"/>
  <c r="D9764" i="6"/>
  <c r="D9772" i="6"/>
  <c r="D9780" i="6"/>
  <c r="D9788" i="6"/>
  <c r="D9796" i="6"/>
  <c r="D9804" i="6"/>
  <c r="D9812" i="6"/>
  <c r="D9820" i="6"/>
  <c r="D9828" i="6"/>
  <c r="D6618" i="6"/>
  <c r="D7578" i="6"/>
  <c r="D7794" i="6"/>
  <c r="D7964" i="6"/>
  <c r="D8134" i="6"/>
  <c r="D8262" i="6"/>
  <c r="D8336" i="6"/>
  <c r="D8400" i="6"/>
  <c r="D8464" i="6"/>
  <c r="D8528" i="6"/>
  <c r="D8592" i="6"/>
  <c r="D8656" i="6"/>
  <c r="D8720" i="6"/>
  <c r="D8784" i="6"/>
  <c r="D8848" i="6"/>
  <c r="D8912" i="6"/>
  <c r="D8976" i="6"/>
  <c r="D9040" i="6"/>
  <c r="D9104" i="6"/>
  <c r="D9168" i="6"/>
  <c r="D9232" i="6"/>
  <c r="D9282" i="6"/>
  <c r="D9293" i="6"/>
  <c r="D9301" i="6"/>
  <c r="D9309" i="6"/>
  <c r="D9317" i="6"/>
  <c r="D9325" i="6"/>
  <c r="D9333" i="6"/>
  <c r="D9341" i="6"/>
  <c r="D9349" i="6"/>
  <c r="D9357" i="6"/>
  <c r="D9365" i="6"/>
  <c r="D9373" i="6"/>
  <c r="D9381" i="6"/>
  <c r="D9389" i="6"/>
  <c r="D9397" i="6"/>
  <c r="D9405" i="6"/>
  <c r="D9413" i="6"/>
  <c r="D9421" i="6"/>
  <c r="D9429" i="6"/>
  <c r="D9437" i="6"/>
  <c r="D9445" i="6"/>
  <c r="D9453" i="6"/>
  <c r="D9461" i="6"/>
  <c r="D9469" i="6"/>
  <c r="D9477" i="6"/>
  <c r="D9485" i="6"/>
  <c r="D9493" i="6"/>
  <c r="D9501" i="6"/>
  <c r="D9509" i="6"/>
  <c r="D9517" i="6"/>
  <c r="D9525" i="6"/>
  <c r="D9533" i="6"/>
  <c r="D9541" i="6"/>
  <c r="D9549" i="6"/>
  <c r="D9557" i="6"/>
  <c r="D9565" i="6"/>
  <c r="D9573" i="6"/>
  <c r="D9581" i="6"/>
  <c r="D9589" i="6"/>
  <c r="D9597" i="6"/>
  <c r="D9605" i="6"/>
  <c r="D9613" i="6"/>
  <c r="D9621" i="6"/>
  <c r="D9629" i="6"/>
  <c r="D9637" i="6"/>
  <c r="D9645" i="6"/>
  <c r="D9653" i="6"/>
  <c r="D9661" i="6"/>
  <c r="D9669" i="6"/>
  <c r="D9677" i="6"/>
  <c r="D9685" i="6"/>
  <c r="D9693" i="6"/>
  <c r="D9701" i="6"/>
  <c r="D9709" i="6"/>
  <c r="D9717" i="6"/>
  <c r="D9725" i="6"/>
  <c r="D9733" i="6"/>
  <c r="D9741" i="6"/>
  <c r="D9749" i="6"/>
  <c r="D9757" i="6"/>
  <c r="D9765" i="6"/>
  <c r="D9773" i="6"/>
  <c r="D9781" i="6"/>
  <c r="D9789" i="6"/>
  <c r="D9797" i="6"/>
  <c r="D9805" i="6"/>
  <c r="D9813" i="6"/>
  <c r="D9821" i="6"/>
  <c r="D9829" i="6"/>
  <c r="D9837" i="6"/>
  <c r="D9845" i="6"/>
  <c r="D9853" i="6"/>
  <c r="D9861" i="6"/>
  <c r="D9869" i="6"/>
  <c r="D9877" i="6"/>
  <c r="D9885" i="6"/>
  <c r="D9893" i="6"/>
  <c r="D9901" i="6"/>
  <c r="D9909" i="6"/>
  <c r="D9917" i="6"/>
  <c r="D9925" i="6"/>
  <c r="D9933" i="6"/>
  <c r="D9941" i="6"/>
  <c r="D9949" i="6"/>
  <c r="D9957" i="6"/>
  <c r="D9965" i="6"/>
  <c r="D9973" i="6"/>
  <c r="D9981" i="6"/>
  <c r="D9989" i="6"/>
  <c r="D9997" i="6"/>
  <c r="D10" i="5"/>
  <c r="D18" i="5"/>
  <c r="D26" i="5"/>
  <c r="D34" i="5"/>
  <c r="D42" i="5"/>
  <c r="D50" i="5"/>
  <c r="D58" i="5"/>
  <c r="D66" i="5"/>
  <c r="D74" i="5"/>
  <c r="D82" i="5"/>
  <c r="D90" i="5"/>
  <c r="D98" i="5"/>
  <c r="D106" i="5"/>
  <c r="D114" i="5"/>
  <c r="D122" i="5"/>
  <c r="D130" i="5"/>
  <c r="D138" i="5"/>
  <c r="D146" i="5"/>
  <c r="D154" i="5"/>
  <c r="D162" i="5"/>
  <c r="D170" i="5"/>
  <c r="D178" i="5"/>
  <c r="D186" i="5"/>
  <c r="D194" i="5"/>
  <c r="D202" i="5"/>
  <c r="D210" i="5"/>
  <c r="D218" i="5"/>
  <c r="D226" i="5"/>
  <c r="D234" i="5"/>
  <c r="D242" i="5"/>
  <c r="D250" i="5"/>
  <c r="D258" i="5"/>
  <c r="D266" i="5"/>
  <c r="D274" i="5"/>
  <c r="D282" i="5"/>
  <c r="D290" i="5"/>
  <c r="D298" i="5"/>
  <c r="D306" i="5"/>
  <c r="D314" i="5"/>
  <c r="D322" i="5"/>
  <c r="D330" i="5"/>
  <c r="D338" i="5"/>
  <c r="D346" i="5"/>
  <c r="D354" i="5"/>
  <c r="D362" i="5"/>
  <c r="D370" i="5"/>
  <c r="D378" i="5"/>
  <c r="D386" i="5"/>
  <c r="D394" i="5"/>
  <c r="D402" i="5"/>
  <c r="D410" i="5"/>
  <c r="D418" i="5"/>
  <c r="D426" i="5"/>
  <c r="D434" i="5"/>
  <c r="D442" i="5"/>
  <c r="D450" i="5"/>
  <c r="D458" i="5"/>
  <c r="D466" i="5"/>
  <c r="D474" i="5"/>
  <c r="D6874" i="6"/>
  <c r="D7610" i="6"/>
  <c r="D7817" i="6"/>
  <c r="D7986" i="6"/>
  <c r="D8150" i="6"/>
  <c r="D8278" i="6"/>
  <c r="D8344" i="6"/>
  <c r="D8408" i="6"/>
  <c r="D8472" i="6"/>
  <c r="D8536" i="6"/>
  <c r="D8600" i="6"/>
  <c r="D8664" i="6"/>
  <c r="D8728" i="6"/>
  <c r="D8792" i="6"/>
  <c r="D8856" i="6"/>
  <c r="D8920" i="6"/>
  <c r="D8984" i="6"/>
  <c r="D9048" i="6"/>
  <c r="D9112" i="6"/>
  <c r="D9176" i="6"/>
  <c r="D9240" i="6"/>
  <c r="D9284" i="6"/>
  <c r="D9294" i="6"/>
  <c r="D9302" i="6"/>
  <c r="D9310" i="6"/>
  <c r="D9318" i="6"/>
  <c r="D9326" i="6"/>
  <c r="D9334" i="6"/>
  <c r="D9342" i="6"/>
  <c r="D9350" i="6"/>
  <c r="D9358" i="6"/>
  <c r="D9366" i="6"/>
  <c r="D9374" i="6"/>
  <c r="D9382" i="6"/>
  <c r="D9390" i="6"/>
  <c r="D9398" i="6"/>
  <c r="D9406" i="6"/>
  <c r="D9414" i="6"/>
  <c r="D9422" i="6"/>
  <c r="D9430" i="6"/>
  <c r="D9438" i="6"/>
  <c r="D9446" i="6"/>
  <c r="D9454" i="6"/>
  <c r="D9462" i="6"/>
  <c r="D9470" i="6"/>
  <c r="D9478" i="6"/>
  <c r="D9486" i="6"/>
  <c r="D9494" i="6"/>
  <c r="D9502" i="6"/>
  <c r="D9510" i="6"/>
  <c r="D9518" i="6"/>
  <c r="D9526" i="6"/>
  <c r="D9534" i="6"/>
  <c r="D9542" i="6"/>
  <c r="D9550" i="6"/>
  <c r="D9558" i="6"/>
  <c r="D9566" i="6"/>
  <c r="D9574" i="6"/>
  <c r="D9582" i="6"/>
  <c r="D9590" i="6"/>
  <c r="D9598" i="6"/>
  <c r="D9606" i="6"/>
  <c r="D9614" i="6"/>
  <c r="D9622" i="6"/>
  <c r="D9630" i="6"/>
  <c r="D9638" i="6"/>
  <c r="D9646" i="6"/>
  <c r="D9654" i="6"/>
  <c r="D9662" i="6"/>
  <c r="D9670" i="6"/>
  <c r="D9678" i="6"/>
  <c r="D9686" i="6"/>
  <c r="D9694" i="6"/>
  <c r="D9702" i="6"/>
  <c r="D9710" i="6"/>
  <c r="D9718" i="6"/>
  <c r="D9726" i="6"/>
  <c r="D9734" i="6"/>
  <c r="D9742" i="6"/>
  <c r="D9750" i="6"/>
  <c r="D9758" i="6"/>
  <c r="D9766" i="6"/>
  <c r="D9774" i="6"/>
  <c r="D9782" i="6"/>
  <c r="D9790" i="6"/>
  <c r="D9798" i="6"/>
  <c r="D9806" i="6"/>
  <c r="D9814" i="6"/>
  <c r="D9822" i="6"/>
  <c r="D9830" i="6"/>
  <c r="D9838" i="6"/>
  <c r="D9846" i="6"/>
  <c r="D9854" i="6"/>
  <c r="D9862" i="6"/>
  <c r="D9870" i="6"/>
  <c r="D9878" i="6"/>
  <c r="D9886" i="6"/>
  <c r="D9894" i="6"/>
  <c r="D9902" i="6"/>
  <c r="D9910" i="6"/>
  <c r="D9918" i="6"/>
  <c r="D9926" i="6"/>
  <c r="D9934" i="6"/>
  <c r="D9942" i="6"/>
  <c r="D9950" i="6"/>
  <c r="D9958" i="6"/>
  <c r="D9966" i="6"/>
  <c r="D9974" i="6"/>
  <c r="D9982" i="6"/>
  <c r="D9990" i="6"/>
  <c r="D9998" i="6"/>
  <c r="D11" i="5"/>
  <c r="D19" i="5"/>
  <c r="D27" i="5"/>
  <c r="D35" i="5"/>
  <c r="D43" i="5"/>
  <c r="D51" i="5"/>
  <c r="D59" i="5"/>
  <c r="D67" i="5"/>
  <c r="D75" i="5"/>
  <c r="D83" i="5"/>
  <c r="D91" i="5"/>
  <c r="D99" i="5"/>
  <c r="D107" i="5"/>
  <c r="D115" i="5"/>
  <c r="D123" i="5"/>
  <c r="D131" i="5"/>
  <c r="D139" i="5"/>
  <c r="D147" i="5"/>
  <c r="D155" i="5"/>
  <c r="D163" i="5"/>
  <c r="D171" i="5"/>
  <c r="D179" i="5"/>
  <c r="D187" i="5"/>
  <c r="D195" i="5"/>
  <c r="D203" i="5"/>
  <c r="D211" i="5"/>
  <c r="D219" i="5"/>
  <c r="D227" i="5"/>
  <c r="D235" i="5"/>
  <c r="D243" i="5"/>
  <c r="D251" i="5"/>
  <c r="D259" i="5"/>
  <c r="D267" i="5"/>
  <c r="D275" i="5"/>
  <c r="D283" i="5"/>
  <c r="D291" i="5"/>
  <c r="D299" i="5"/>
  <c r="D307" i="5"/>
  <c r="D315" i="5"/>
  <c r="D323" i="5"/>
  <c r="D331" i="5"/>
  <c r="D339" i="5"/>
  <c r="D347" i="5"/>
  <c r="D355" i="5"/>
  <c r="D363" i="5"/>
  <c r="D371" i="5"/>
  <c r="D379" i="5"/>
  <c r="D387" i="5"/>
  <c r="D395" i="5"/>
  <c r="D403" i="5"/>
  <c r="D411" i="5"/>
  <c r="D419" i="5"/>
  <c r="D427" i="5"/>
  <c r="D435" i="5"/>
  <c r="D443" i="5"/>
  <c r="D451" i="5"/>
  <c r="D459" i="5"/>
  <c r="D467" i="5"/>
  <c r="D475" i="5"/>
  <c r="D483" i="5"/>
  <c r="D491" i="5"/>
  <c r="D499" i="5"/>
  <c r="D7130" i="6"/>
  <c r="D7642" i="6"/>
  <c r="D7836" i="6"/>
  <c r="D8009" i="6"/>
  <c r="D8166" i="6"/>
  <c r="D8288" i="6"/>
  <c r="D8352" i="6"/>
  <c r="D8416" i="6"/>
  <c r="D8480" i="6"/>
  <c r="D8544" i="6"/>
  <c r="D8608" i="6"/>
  <c r="D8672" i="6"/>
  <c r="D8736" i="6"/>
  <c r="D8800" i="6"/>
  <c r="D8864" i="6"/>
  <c r="D8928" i="6"/>
  <c r="D8992" i="6"/>
  <c r="D9056" i="6"/>
  <c r="D9120" i="6"/>
  <c r="D9184" i="6"/>
  <c r="D9248" i="6"/>
  <c r="D9285" i="6"/>
  <c r="D9295" i="6"/>
  <c r="D9303" i="6"/>
  <c r="D9311" i="6"/>
  <c r="D9319" i="6"/>
  <c r="D9327" i="6"/>
  <c r="D9335" i="6"/>
  <c r="D9343" i="6"/>
  <c r="D9351" i="6"/>
  <c r="D9359" i="6"/>
  <c r="D9367" i="6"/>
  <c r="D9375" i="6"/>
  <c r="D9383" i="6"/>
  <c r="D9391" i="6"/>
  <c r="D9399" i="6"/>
  <c r="D9407" i="6"/>
  <c r="D9415" i="6"/>
  <c r="D9423" i="6"/>
  <c r="D9431" i="6"/>
  <c r="D9439" i="6"/>
  <c r="D9447" i="6"/>
  <c r="D9455" i="6"/>
  <c r="D9463" i="6"/>
  <c r="D9471" i="6"/>
  <c r="D9479" i="6"/>
  <c r="D9487" i="6"/>
  <c r="D9495" i="6"/>
  <c r="D9503" i="6"/>
  <c r="D9511" i="6"/>
  <c r="D9519" i="6"/>
  <c r="D9527" i="6"/>
  <c r="D9535" i="6"/>
  <c r="D9543" i="6"/>
  <c r="D9551" i="6"/>
  <c r="D9559" i="6"/>
  <c r="D9567" i="6"/>
  <c r="D9575" i="6"/>
  <c r="D9583" i="6"/>
  <c r="D9591" i="6"/>
  <c r="D9599" i="6"/>
  <c r="D9607" i="6"/>
  <c r="D9615" i="6"/>
  <c r="D9623" i="6"/>
  <c r="D9631" i="6"/>
  <c r="D9639" i="6"/>
  <c r="D9647" i="6"/>
  <c r="D9655" i="6"/>
  <c r="D9663" i="6"/>
  <c r="D9671" i="6"/>
  <c r="D9679" i="6"/>
  <c r="D9687" i="6"/>
  <c r="D9695" i="6"/>
  <c r="D9703" i="6"/>
  <c r="D9711" i="6"/>
  <c r="D9719" i="6"/>
  <c r="D9727" i="6"/>
  <c r="D9735" i="6"/>
  <c r="D9743" i="6"/>
  <c r="D9751" i="6"/>
  <c r="D9759" i="6"/>
  <c r="D9767" i="6"/>
  <c r="D9775" i="6"/>
  <c r="D9783" i="6"/>
  <c r="D9791" i="6"/>
  <c r="D9799" i="6"/>
  <c r="D9807" i="6"/>
  <c r="D9815" i="6"/>
  <c r="D9823" i="6"/>
  <c r="D9831" i="6"/>
  <c r="D9839" i="6"/>
  <c r="D9847" i="6"/>
  <c r="D9855" i="6"/>
  <c r="D9863" i="6"/>
  <c r="D9871" i="6"/>
  <c r="D9879" i="6"/>
  <c r="D9887" i="6"/>
  <c r="D9895" i="6"/>
  <c r="D9903" i="6"/>
  <c r="D9911" i="6"/>
  <c r="D9919" i="6"/>
  <c r="D9927" i="6"/>
  <c r="D9935" i="6"/>
  <c r="D9943" i="6"/>
  <c r="D9951" i="6"/>
  <c r="D9959" i="6"/>
  <c r="D9967" i="6"/>
  <c r="D9975" i="6"/>
  <c r="D9983" i="6"/>
  <c r="D9991" i="6"/>
  <c r="D9999" i="6"/>
  <c r="D12" i="5"/>
  <c r="D20" i="5"/>
  <c r="D28" i="5"/>
  <c r="D36" i="5"/>
  <c r="D44" i="5"/>
  <c r="D7353" i="6"/>
  <c r="D7706" i="6"/>
  <c r="D7881" i="6"/>
  <c r="D8050" i="6"/>
  <c r="D8198" i="6"/>
  <c r="D8304" i="6"/>
  <c r="D8368" i="6"/>
  <c r="D8432" i="6"/>
  <c r="D8496" i="6"/>
  <c r="D8560" i="6"/>
  <c r="D8624" i="6"/>
  <c r="D8688" i="6"/>
  <c r="D8752" i="6"/>
  <c r="D8816" i="6"/>
  <c r="D8880" i="6"/>
  <c r="D8944" i="6"/>
  <c r="D9008" i="6"/>
  <c r="D9072" i="6"/>
  <c r="D9136" i="6"/>
  <c r="D9200" i="6"/>
  <c r="D9264" i="6"/>
  <c r="D9289" i="6"/>
  <c r="D9297" i="6"/>
  <c r="D9305" i="6"/>
  <c r="D9313" i="6"/>
  <c r="D9321" i="6"/>
  <c r="D9329" i="6"/>
  <c r="D9337" i="6"/>
  <c r="D9345" i="6"/>
  <c r="D9353" i="6"/>
  <c r="D9361" i="6"/>
  <c r="D9369" i="6"/>
  <c r="D9377" i="6"/>
  <c r="D9385" i="6"/>
  <c r="D9393" i="6"/>
  <c r="D9401" i="6"/>
  <c r="D9409" i="6"/>
  <c r="D9417" i="6"/>
  <c r="D9425" i="6"/>
  <c r="D9433" i="6"/>
  <c r="D9441" i="6"/>
  <c r="D9449" i="6"/>
  <c r="D9457" i="6"/>
  <c r="D9465" i="6"/>
  <c r="D9473" i="6"/>
  <c r="D9481" i="6"/>
  <c r="D9489" i="6"/>
  <c r="D9497" i="6"/>
  <c r="D9505" i="6"/>
  <c r="D9513" i="6"/>
  <c r="D9521" i="6"/>
  <c r="D9529" i="6"/>
  <c r="D9537" i="6"/>
  <c r="D9545" i="6"/>
  <c r="D9553" i="6"/>
  <c r="D9561" i="6"/>
  <c r="D9569" i="6"/>
  <c r="D9577" i="6"/>
  <c r="D9585" i="6"/>
  <c r="D9593" i="6"/>
  <c r="D9601" i="6"/>
  <c r="D9609" i="6"/>
  <c r="D9617" i="6"/>
  <c r="D9625" i="6"/>
  <c r="D9633" i="6"/>
  <c r="D9641" i="6"/>
  <c r="D9649" i="6"/>
  <c r="D9657" i="6"/>
  <c r="D9665" i="6"/>
  <c r="D9673" i="6"/>
  <c r="D9681" i="6"/>
  <c r="D9689" i="6"/>
  <c r="D9697" i="6"/>
  <c r="D9705" i="6"/>
  <c r="D9713" i="6"/>
  <c r="D9721" i="6"/>
  <c r="D9729" i="6"/>
  <c r="D9737" i="6"/>
  <c r="D9745" i="6"/>
  <c r="D9753" i="6"/>
  <c r="D9761" i="6"/>
  <c r="D9769" i="6"/>
  <c r="D9777" i="6"/>
  <c r="D9785" i="6"/>
  <c r="D9793" i="6"/>
  <c r="D9801" i="6"/>
  <c r="D9809" i="6"/>
  <c r="D9817" i="6"/>
  <c r="D9825" i="6"/>
  <c r="D9833" i="6"/>
  <c r="D9841" i="6"/>
  <c r="D9849" i="6"/>
  <c r="D9857" i="6"/>
  <c r="D9865" i="6"/>
  <c r="D9873" i="6"/>
  <c r="D9881" i="6"/>
  <c r="D9889" i="6"/>
  <c r="D9897" i="6"/>
  <c r="D9905" i="6"/>
  <c r="D9913" i="6"/>
  <c r="D9921" i="6"/>
  <c r="D9929" i="6"/>
  <c r="D9937" i="6"/>
  <c r="D9945" i="6"/>
  <c r="D9953" i="6"/>
  <c r="D9961" i="6"/>
  <c r="D9969" i="6"/>
  <c r="D9977" i="6"/>
  <c r="D9985" i="6"/>
  <c r="D9993" i="6"/>
  <c r="D6" i="6"/>
  <c r="D14" i="5"/>
  <c r="D22" i="5"/>
  <c r="D30" i="5"/>
  <c r="D38" i="5"/>
  <c r="D46" i="5"/>
  <c r="D54" i="5"/>
  <c r="D62" i="5"/>
  <c r="D70" i="5"/>
  <c r="D78" i="5"/>
  <c r="D86" i="5"/>
  <c r="D94" i="5"/>
  <c r="D102" i="5"/>
  <c r="D110" i="5"/>
  <c r="D118" i="5"/>
  <c r="D126" i="5"/>
  <c r="D134" i="5"/>
  <c r="D142" i="5"/>
  <c r="D150" i="5"/>
  <c r="D158" i="5"/>
  <c r="D166" i="5"/>
  <c r="D174" i="5"/>
  <c r="D182" i="5"/>
  <c r="D190" i="5"/>
  <c r="D198" i="5"/>
  <c r="D206" i="5"/>
  <c r="D214" i="5"/>
  <c r="D222" i="5"/>
  <c r="D230" i="5"/>
  <c r="D238" i="5"/>
  <c r="D246" i="5"/>
  <c r="D254" i="5"/>
  <c r="D262" i="5"/>
  <c r="D270" i="5"/>
  <c r="D278" i="5"/>
  <c r="D286" i="5"/>
  <c r="D294" i="5"/>
  <c r="D302" i="5"/>
  <c r="D310" i="5"/>
  <c r="D318" i="5"/>
  <c r="D326" i="5"/>
  <c r="D334" i="5"/>
  <c r="D342" i="5"/>
  <c r="D350" i="5"/>
  <c r="D358" i="5"/>
  <c r="D366" i="5"/>
  <c r="D374" i="5"/>
  <c r="D382" i="5"/>
  <c r="D390" i="5"/>
  <c r="D398" i="5"/>
  <c r="D406" i="5"/>
  <c r="D414" i="5"/>
  <c r="D422" i="5"/>
  <c r="D430" i="5"/>
  <c r="D438" i="5"/>
  <c r="D446" i="5"/>
  <c r="D454" i="5"/>
  <c r="D462" i="5"/>
  <c r="D470" i="5"/>
  <c r="D478" i="5"/>
  <c r="D7417" i="6"/>
  <c r="D7730" i="6"/>
  <c r="D7900" i="6"/>
  <c r="D8073" i="6"/>
  <c r="D8214" i="6"/>
  <c r="D8312" i="6"/>
  <c r="D8376" i="6"/>
  <c r="D8440" i="6"/>
  <c r="D8504" i="6"/>
  <c r="D8568" i="6"/>
  <c r="D8632" i="6"/>
  <c r="D8696" i="6"/>
  <c r="D8760" i="6"/>
  <c r="D8824" i="6"/>
  <c r="D8888" i="6"/>
  <c r="D8952" i="6"/>
  <c r="D9016" i="6"/>
  <c r="D9080" i="6"/>
  <c r="D9144" i="6"/>
  <c r="D9208" i="6"/>
  <c r="D9272" i="6"/>
  <c r="D9290" i="6"/>
  <c r="D9298" i="6"/>
  <c r="D9306" i="6"/>
  <c r="D9314" i="6"/>
  <c r="D9322" i="6"/>
  <c r="D9330" i="6"/>
  <c r="D9338" i="6"/>
  <c r="D9346" i="6"/>
  <c r="D9354" i="6"/>
  <c r="D9362" i="6"/>
  <c r="D9370" i="6"/>
  <c r="D9378" i="6"/>
  <c r="D9386" i="6"/>
  <c r="D9394" i="6"/>
  <c r="D9402" i="6"/>
  <c r="D9410" i="6"/>
  <c r="D9418" i="6"/>
  <c r="D9426" i="6"/>
  <c r="D9434" i="6"/>
  <c r="D9442" i="6"/>
  <c r="D9450" i="6"/>
  <c r="D9458" i="6"/>
  <c r="D9466" i="6"/>
  <c r="D9474" i="6"/>
  <c r="D9482" i="6"/>
  <c r="D9490" i="6"/>
  <c r="D9498" i="6"/>
  <c r="D9506" i="6"/>
  <c r="D9514" i="6"/>
  <c r="D9522" i="6"/>
  <c r="D9530" i="6"/>
  <c r="D9538" i="6"/>
  <c r="D9546" i="6"/>
  <c r="D9554" i="6"/>
  <c r="D9562" i="6"/>
  <c r="D9570" i="6"/>
  <c r="D9578" i="6"/>
  <c r="D9586" i="6"/>
  <c r="D9594" i="6"/>
  <c r="D9602" i="6"/>
  <c r="D9610" i="6"/>
  <c r="D9618" i="6"/>
  <c r="D9626" i="6"/>
  <c r="D9634" i="6"/>
  <c r="D9642" i="6"/>
  <c r="D9650" i="6"/>
  <c r="D9658" i="6"/>
  <c r="D9666" i="6"/>
  <c r="D9674" i="6"/>
  <c r="D9682" i="6"/>
  <c r="D9690" i="6"/>
  <c r="D9698" i="6"/>
  <c r="D9706" i="6"/>
  <c r="D9714" i="6"/>
  <c r="D9722" i="6"/>
  <c r="D9730" i="6"/>
  <c r="D9738" i="6"/>
  <c r="D9746" i="6"/>
  <c r="D9754" i="6"/>
  <c r="D9762" i="6"/>
  <c r="D9770" i="6"/>
  <c r="D9778" i="6"/>
  <c r="D9786" i="6"/>
  <c r="D9794" i="6"/>
  <c r="D9802" i="6"/>
  <c r="D9810" i="6"/>
  <c r="D9818" i="6"/>
  <c r="D9826" i="6"/>
  <c r="D9834" i="6"/>
  <c r="D9842" i="6"/>
  <c r="D9850" i="6"/>
  <c r="D9858" i="6"/>
  <c r="D9866" i="6"/>
  <c r="D9874" i="6"/>
  <c r="D9882" i="6"/>
  <c r="D9890" i="6"/>
  <c r="D9898" i="6"/>
  <c r="D9906" i="6"/>
  <c r="D9914" i="6"/>
  <c r="D9922" i="6"/>
  <c r="D9930" i="6"/>
  <c r="D9938" i="6"/>
  <c r="D9946" i="6"/>
  <c r="D9954" i="6"/>
  <c r="D9962" i="6"/>
  <c r="D9970" i="6"/>
  <c r="D9978" i="6"/>
  <c r="D9986" i="6"/>
  <c r="D9994" i="6"/>
  <c r="D7" i="5"/>
  <c r="D15" i="5"/>
  <c r="D23" i="5"/>
  <c r="D31" i="5"/>
  <c r="D39" i="5"/>
  <c r="D47" i="5"/>
  <c r="D55" i="5"/>
  <c r="D63" i="5"/>
  <c r="D71" i="5"/>
  <c r="D79" i="5"/>
  <c r="D87" i="5"/>
  <c r="D95" i="5"/>
  <c r="D103" i="5"/>
  <c r="D111" i="5"/>
  <c r="D119" i="5"/>
  <c r="D127" i="5"/>
  <c r="D135" i="5"/>
  <c r="D143" i="5"/>
  <c r="D151" i="5"/>
  <c r="D159" i="5"/>
  <c r="D167" i="5"/>
  <c r="D175" i="5"/>
  <c r="D183" i="5"/>
  <c r="D191" i="5"/>
  <c r="D199" i="5"/>
  <c r="D207" i="5"/>
  <c r="D215" i="5"/>
  <c r="D223" i="5"/>
  <c r="D231" i="5"/>
  <c r="D239" i="5"/>
  <c r="D247" i="5"/>
  <c r="D255" i="5"/>
  <c r="D263" i="5"/>
  <c r="D271" i="5"/>
  <c r="D279" i="5"/>
  <c r="D287" i="5"/>
  <c r="D295" i="5"/>
  <c r="D303" i="5"/>
  <c r="D311" i="5"/>
  <c r="D319" i="5"/>
  <c r="D327" i="5"/>
  <c r="D335" i="5"/>
  <c r="D343" i="5"/>
  <c r="D351" i="5"/>
  <c r="D359" i="5"/>
  <c r="D367" i="5"/>
  <c r="D375" i="5"/>
  <c r="D383" i="5"/>
  <c r="D391" i="5"/>
  <c r="D399" i="5"/>
  <c r="D407" i="5"/>
  <c r="D415" i="5"/>
  <c r="D423" i="5"/>
  <c r="D431" i="5"/>
  <c r="D439" i="5"/>
  <c r="D447" i="5"/>
  <c r="D455" i="5"/>
  <c r="D463" i="5"/>
  <c r="D471" i="5"/>
  <c r="D479" i="5"/>
  <c r="D7289" i="6"/>
  <c r="D8488" i="6"/>
  <c r="D9000" i="6"/>
  <c r="D9312" i="6"/>
  <c r="D9376" i="6"/>
  <c r="D9440" i="6"/>
  <c r="D9504" i="6"/>
  <c r="D9568" i="6"/>
  <c r="D9632" i="6"/>
  <c r="D9696" i="6"/>
  <c r="D9760" i="6"/>
  <c r="D9824" i="6"/>
  <c r="D9860" i="6"/>
  <c r="D9892" i="6"/>
  <c r="D9924" i="6"/>
  <c r="D9956" i="6"/>
  <c r="D9988" i="6"/>
  <c r="D25" i="5"/>
  <c r="D53" i="5"/>
  <c r="D76" i="5"/>
  <c r="D97" i="5"/>
  <c r="D117" i="5"/>
  <c r="D140" i="5"/>
  <c r="D161" i="5"/>
  <c r="D181" i="5"/>
  <c r="D204" i="5"/>
  <c r="D225" i="5"/>
  <c r="D245" i="5"/>
  <c r="D268" i="5"/>
  <c r="D289" i="5"/>
  <c r="D309" i="5"/>
  <c r="D332" i="5"/>
  <c r="D353" i="5"/>
  <c r="D373" i="5"/>
  <c r="D396" i="5"/>
  <c r="D417" i="5"/>
  <c r="D437" i="5"/>
  <c r="D460" i="5"/>
  <c r="D476" i="5"/>
  <c r="D487" i="5"/>
  <c r="D496" i="5"/>
  <c r="D505" i="5"/>
  <c r="D513" i="5"/>
  <c r="D521" i="5"/>
  <c r="D529" i="5"/>
  <c r="D537" i="5"/>
  <c r="D545" i="5"/>
  <c r="D553" i="5"/>
  <c r="D561" i="5"/>
  <c r="D569" i="5"/>
  <c r="D577" i="5"/>
  <c r="D585" i="5"/>
  <c r="D593" i="5"/>
  <c r="D601" i="5"/>
  <c r="D609" i="5"/>
  <c r="D617" i="5"/>
  <c r="D625" i="5"/>
  <c r="D633" i="5"/>
  <c r="D641" i="5"/>
  <c r="D649" i="5"/>
  <c r="D657" i="5"/>
  <c r="D665" i="5"/>
  <c r="D673" i="5"/>
  <c r="D681" i="5"/>
  <c r="D689" i="5"/>
  <c r="D697" i="5"/>
  <c r="D705" i="5"/>
  <c r="D713" i="5"/>
  <c r="D721" i="5"/>
  <c r="D729" i="5"/>
  <c r="D737" i="5"/>
  <c r="D745" i="5"/>
  <c r="D753" i="5"/>
  <c r="D761" i="5"/>
  <c r="D769" i="5"/>
  <c r="D777" i="5"/>
  <c r="D785" i="5"/>
  <c r="D793" i="5"/>
  <c r="D801" i="5"/>
  <c r="D809" i="5"/>
  <c r="D817" i="5"/>
  <c r="D825" i="5"/>
  <c r="D833" i="5"/>
  <c r="D841" i="5"/>
  <c r="D849" i="5"/>
  <c r="D857" i="5"/>
  <c r="D865" i="5"/>
  <c r="D873" i="5"/>
  <c r="D881" i="5"/>
  <c r="D889" i="5"/>
  <c r="D897" i="5"/>
  <c r="D905" i="5"/>
  <c r="D913" i="5"/>
  <c r="D921" i="5"/>
  <c r="D929" i="5"/>
  <c r="D937" i="5"/>
  <c r="D945" i="5"/>
  <c r="D953" i="5"/>
  <c r="D961" i="5"/>
  <c r="D969" i="5"/>
  <c r="D977" i="5"/>
  <c r="D985" i="5"/>
  <c r="D993" i="5"/>
  <c r="D1001" i="5"/>
  <c r="D1009" i="5"/>
  <c r="D1017" i="5"/>
  <c r="D1025" i="5"/>
  <c r="D1033" i="5"/>
  <c r="D1041" i="5"/>
  <c r="D1049" i="5"/>
  <c r="D1057" i="5"/>
  <c r="D1065" i="5"/>
  <c r="D1073" i="5"/>
  <c r="D1081" i="5"/>
  <c r="D1089" i="5"/>
  <c r="D1097" i="5"/>
  <c r="D1105" i="5"/>
  <c r="D1113" i="5"/>
  <c r="D1121" i="5"/>
  <c r="D1129" i="5"/>
  <c r="D1137" i="5"/>
  <c r="D1145" i="5"/>
  <c r="D1153" i="5"/>
  <c r="D1161" i="5"/>
  <c r="D1169" i="5"/>
  <c r="D1177" i="5"/>
  <c r="D1185" i="5"/>
  <c r="D1193" i="5"/>
  <c r="D1201" i="5"/>
  <c r="D1209" i="5"/>
  <c r="D1217" i="5"/>
  <c r="D1225" i="5"/>
  <c r="D1233" i="5"/>
  <c r="D1241" i="5"/>
  <c r="D1249" i="5"/>
  <c r="D1257" i="5"/>
  <c r="D1265" i="5"/>
  <c r="D1273" i="5"/>
  <c r="D1281" i="5"/>
  <c r="D1289" i="5"/>
  <c r="D1297" i="5"/>
  <c r="D1305" i="5"/>
  <c r="D1313" i="5"/>
  <c r="D1321" i="5"/>
  <c r="D1329" i="5"/>
  <c r="D7674" i="6"/>
  <c r="D8552" i="6"/>
  <c r="D9064" i="6"/>
  <c r="D9320" i="6"/>
  <c r="D9384" i="6"/>
  <c r="D9448" i="6"/>
  <c r="D9512" i="6"/>
  <c r="D9576" i="6"/>
  <c r="D9640" i="6"/>
  <c r="D9704" i="6"/>
  <c r="D9768" i="6"/>
  <c r="D9832" i="6"/>
  <c r="D9864" i="6"/>
  <c r="D9896" i="6"/>
  <c r="D9928" i="6"/>
  <c r="D9960" i="6"/>
  <c r="D9992" i="6"/>
  <c r="D29" i="5"/>
  <c r="D57" i="5"/>
  <c r="D77" i="5"/>
  <c r="D100" i="5"/>
  <c r="D121" i="5"/>
  <c r="D141" i="5"/>
  <c r="D164" i="5"/>
  <c r="D185" i="5"/>
  <c r="D205" i="5"/>
  <c r="D228" i="5"/>
  <c r="D249" i="5"/>
  <c r="D269" i="5"/>
  <c r="D292" i="5"/>
  <c r="D313" i="5"/>
  <c r="D333" i="5"/>
  <c r="D356" i="5"/>
  <c r="D377" i="5"/>
  <c r="D397" i="5"/>
  <c r="D420" i="5"/>
  <c r="D441" i="5"/>
  <c r="D461" i="5"/>
  <c r="D477" i="5"/>
  <c r="D488" i="5"/>
  <c r="D497" i="5"/>
  <c r="D506" i="5"/>
  <c r="D514" i="5"/>
  <c r="D522" i="5"/>
  <c r="D530" i="5"/>
  <c r="D538" i="5"/>
  <c r="D546" i="5"/>
  <c r="D554" i="5"/>
  <c r="D562" i="5"/>
  <c r="D570" i="5"/>
  <c r="D578" i="5"/>
  <c r="D586" i="5"/>
  <c r="D594" i="5"/>
  <c r="D602" i="5"/>
  <c r="D610" i="5"/>
  <c r="D618" i="5"/>
  <c r="D626" i="5"/>
  <c r="D634" i="5"/>
  <c r="D642" i="5"/>
  <c r="D650" i="5"/>
  <c r="D658" i="5"/>
  <c r="D666" i="5"/>
  <c r="D674" i="5"/>
  <c r="D682" i="5"/>
  <c r="D690" i="5"/>
  <c r="D698" i="5"/>
  <c r="D706" i="5"/>
  <c r="D714" i="5"/>
  <c r="D722" i="5"/>
  <c r="D730" i="5"/>
  <c r="D738" i="5"/>
  <c r="D746" i="5"/>
  <c r="D754" i="5"/>
  <c r="D762" i="5"/>
  <c r="D770" i="5"/>
  <c r="D778" i="5"/>
  <c r="D786" i="5"/>
  <c r="D794" i="5"/>
  <c r="D802" i="5"/>
  <c r="D810" i="5"/>
  <c r="D818" i="5"/>
  <c r="D826" i="5"/>
  <c r="D834" i="5"/>
  <c r="D842" i="5"/>
  <c r="D850" i="5"/>
  <c r="D858" i="5"/>
  <c r="D866" i="5"/>
  <c r="D874" i="5"/>
  <c r="D882" i="5"/>
  <c r="D890" i="5"/>
  <c r="D898" i="5"/>
  <c r="D906" i="5"/>
  <c r="D914" i="5"/>
  <c r="D922" i="5"/>
  <c r="D930" i="5"/>
  <c r="D938" i="5"/>
  <c r="D946" i="5"/>
  <c r="D954" i="5"/>
  <c r="D962" i="5"/>
  <c r="D970" i="5"/>
  <c r="D978" i="5"/>
  <c r="D986" i="5"/>
  <c r="D994" i="5"/>
  <c r="D1002" i="5"/>
  <c r="D1010" i="5"/>
  <c r="D1018" i="5"/>
  <c r="D1026" i="5"/>
  <c r="D1034" i="5"/>
  <c r="D1042" i="5"/>
  <c r="D1050" i="5"/>
  <c r="D1058" i="5"/>
  <c r="D1066" i="5"/>
  <c r="D1074" i="5"/>
  <c r="D1082" i="5"/>
  <c r="D1090" i="5"/>
  <c r="D1098" i="5"/>
  <c r="D1106" i="5"/>
  <c r="D1114" i="5"/>
  <c r="D1122" i="5"/>
  <c r="D1130" i="5"/>
  <c r="D1138" i="5"/>
  <c r="D1146" i="5"/>
  <c r="D1154" i="5"/>
  <c r="D1162" i="5"/>
  <c r="D1170" i="5"/>
  <c r="D1178" i="5"/>
  <c r="D1186" i="5"/>
  <c r="D1194" i="5"/>
  <c r="D1202" i="5"/>
  <c r="D1210" i="5"/>
  <c r="D1218" i="5"/>
  <c r="D1226" i="5"/>
  <c r="D1234" i="5"/>
  <c r="D1242" i="5"/>
  <c r="D1250" i="5"/>
  <c r="D1258" i="5"/>
  <c r="D1266" i="5"/>
  <c r="D1274" i="5"/>
  <c r="D1282" i="5"/>
  <c r="D1290" i="5"/>
  <c r="D1298" i="5"/>
  <c r="D1306" i="5"/>
  <c r="D1314" i="5"/>
  <c r="D1322" i="5"/>
  <c r="D1330" i="5"/>
  <c r="D1338" i="5"/>
  <c r="D1346" i="5"/>
  <c r="D1354" i="5"/>
  <c r="D1362" i="5"/>
  <c r="D1370" i="5"/>
  <c r="D1378" i="5"/>
  <c r="D1386" i="5"/>
  <c r="D1394" i="5"/>
  <c r="D1402" i="5"/>
  <c r="D1410" i="5"/>
  <c r="D1418" i="5"/>
  <c r="D1426" i="5"/>
  <c r="D1434" i="5"/>
  <c r="D1442" i="5"/>
  <c r="D1450" i="5"/>
  <c r="D1458" i="5"/>
  <c r="D1466" i="5"/>
  <c r="D1474" i="5"/>
  <c r="D1482" i="5"/>
  <c r="D1490" i="5"/>
  <c r="D1498" i="5"/>
  <c r="D1506" i="5"/>
  <c r="D1514" i="5"/>
  <c r="D1522" i="5"/>
  <c r="D1530" i="5"/>
  <c r="D1538" i="5"/>
  <c r="D7858" i="6"/>
  <c r="D8616" i="6"/>
  <c r="D9128" i="6"/>
  <c r="D9328" i="6"/>
  <c r="D9392" i="6"/>
  <c r="D9456" i="6"/>
  <c r="D9520" i="6"/>
  <c r="D9584" i="6"/>
  <c r="D9648" i="6"/>
  <c r="D9712" i="6"/>
  <c r="D9776" i="6"/>
  <c r="D9836" i="6"/>
  <c r="D9868" i="6"/>
  <c r="D9900" i="6"/>
  <c r="D9932" i="6"/>
  <c r="D9964" i="6"/>
  <c r="D9996" i="6"/>
  <c r="D33" i="5"/>
  <c r="D60" i="5"/>
  <c r="D81" i="5"/>
  <c r="D101" i="5"/>
  <c r="D124" i="5"/>
  <c r="D145" i="5"/>
  <c r="D165" i="5"/>
  <c r="D188" i="5"/>
  <c r="D209" i="5"/>
  <c r="D229" i="5"/>
  <c r="D252" i="5"/>
  <c r="D273" i="5"/>
  <c r="D293" i="5"/>
  <c r="D316" i="5"/>
  <c r="D337" i="5"/>
  <c r="D357" i="5"/>
  <c r="D380" i="5"/>
  <c r="D401" i="5"/>
  <c r="D421" i="5"/>
  <c r="D444" i="5"/>
  <c r="D464" i="5"/>
  <c r="D480" i="5"/>
  <c r="D489" i="5"/>
  <c r="D498" i="5"/>
  <c r="D507" i="5"/>
  <c r="D515" i="5"/>
  <c r="D523" i="5"/>
  <c r="D531" i="5"/>
  <c r="D539" i="5"/>
  <c r="D547" i="5"/>
  <c r="D555" i="5"/>
  <c r="D563" i="5"/>
  <c r="D571" i="5"/>
  <c r="D579" i="5"/>
  <c r="D587" i="5"/>
  <c r="D595" i="5"/>
  <c r="D603" i="5"/>
  <c r="D611" i="5"/>
  <c r="D619" i="5"/>
  <c r="D627" i="5"/>
  <c r="D635" i="5"/>
  <c r="D643" i="5"/>
  <c r="D651" i="5"/>
  <c r="D659" i="5"/>
  <c r="D667" i="5"/>
  <c r="D675" i="5"/>
  <c r="D683" i="5"/>
  <c r="D691" i="5"/>
  <c r="D699" i="5"/>
  <c r="D707" i="5"/>
  <c r="D715" i="5"/>
  <c r="D723" i="5"/>
  <c r="D731" i="5"/>
  <c r="D739" i="5"/>
  <c r="D747" i="5"/>
  <c r="D755" i="5"/>
  <c r="D763" i="5"/>
  <c r="D771" i="5"/>
  <c r="D779" i="5"/>
  <c r="D787" i="5"/>
  <c r="D795" i="5"/>
  <c r="D803" i="5"/>
  <c r="D811" i="5"/>
  <c r="D819" i="5"/>
  <c r="D827" i="5"/>
  <c r="D835" i="5"/>
  <c r="D843" i="5"/>
  <c r="D851" i="5"/>
  <c r="D859" i="5"/>
  <c r="D867" i="5"/>
  <c r="D875" i="5"/>
  <c r="D883" i="5"/>
  <c r="D891" i="5"/>
  <c r="D899" i="5"/>
  <c r="D907" i="5"/>
  <c r="D915" i="5"/>
  <c r="D923" i="5"/>
  <c r="D931" i="5"/>
  <c r="D939" i="5"/>
  <c r="D947" i="5"/>
  <c r="D955" i="5"/>
  <c r="D963" i="5"/>
  <c r="D971" i="5"/>
  <c r="D979" i="5"/>
  <c r="D987" i="5"/>
  <c r="D995" i="5"/>
  <c r="D1003" i="5"/>
  <c r="D1011" i="5"/>
  <c r="D1019" i="5"/>
  <c r="D1027" i="5"/>
  <c r="D1035" i="5"/>
  <c r="D1043" i="5"/>
  <c r="D1051" i="5"/>
  <c r="D1059" i="5"/>
  <c r="D1067" i="5"/>
  <c r="D1075" i="5"/>
  <c r="D1083" i="5"/>
  <c r="D1091" i="5"/>
  <c r="D1099" i="5"/>
  <c r="D1107" i="5"/>
  <c r="D1115" i="5"/>
  <c r="D1123" i="5"/>
  <c r="D1131" i="5"/>
  <c r="D1139" i="5"/>
  <c r="D1147" i="5"/>
  <c r="D1155" i="5"/>
  <c r="D1163" i="5"/>
  <c r="D1171" i="5"/>
  <c r="D1179" i="5"/>
  <c r="D1187" i="5"/>
  <c r="D1195" i="5"/>
  <c r="D1203" i="5"/>
  <c r="D1211" i="5"/>
  <c r="D1219" i="5"/>
  <c r="D1227" i="5"/>
  <c r="D1235" i="5"/>
  <c r="D1243" i="5"/>
  <c r="D1251" i="5"/>
  <c r="D1259" i="5"/>
  <c r="D1267" i="5"/>
  <c r="D1275" i="5"/>
  <c r="D1283" i="5"/>
  <c r="D1291" i="5"/>
  <c r="D1299" i="5"/>
  <c r="D1307" i="5"/>
  <c r="D1315" i="5"/>
  <c r="D1323" i="5"/>
  <c r="D1331" i="5"/>
  <c r="D1339" i="5"/>
  <c r="D1347" i="5"/>
  <c r="D1355" i="5"/>
  <c r="D1363" i="5"/>
  <c r="D1371" i="5"/>
  <c r="D1379" i="5"/>
  <c r="D1387" i="5"/>
  <c r="D1395" i="5"/>
  <c r="D1403" i="5"/>
  <c r="D1411" i="5"/>
  <c r="D1419" i="5"/>
  <c r="D1427" i="5"/>
  <c r="D1435" i="5"/>
  <c r="D1443" i="5"/>
  <c r="D1451" i="5"/>
  <c r="D1459" i="5"/>
  <c r="D1467" i="5"/>
  <c r="D1475" i="5"/>
  <c r="D1483" i="5"/>
  <c r="D1491" i="5"/>
  <c r="D1499" i="5"/>
  <c r="D1507" i="5"/>
  <c r="D1515" i="5"/>
  <c r="D1523" i="5"/>
  <c r="D1531" i="5"/>
  <c r="D1539" i="5"/>
  <c r="D8028" i="6"/>
  <c r="D8680" i="6"/>
  <c r="D9192" i="6"/>
  <c r="D9336" i="6"/>
  <c r="D9400" i="6"/>
  <c r="D9464" i="6"/>
  <c r="D9528" i="6"/>
  <c r="D9592" i="6"/>
  <c r="D9656" i="6"/>
  <c r="D9720" i="6"/>
  <c r="D9784" i="6"/>
  <c r="D9840" i="6"/>
  <c r="D9872" i="6"/>
  <c r="D9904" i="6"/>
  <c r="D9936" i="6"/>
  <c r="D9968" i="6"/>
  <c r="D10000" i="6"/>
  <c r="D37" i="5"/>
  <c r="D61" i="5"/>
  <c r="D84" i="5"/>
  <c r="D105" i="5"/>
  <c r="D125" i="5"/>
  <c r="D148" i="5"/>
  <c r="D169" i="5"/>
  <c r="D189" i="5"/>
  <c r="D212" i="5"/>
  <c r="D233" i="5"/>
  <c r="D253" i="5"/>
  <c r="D276" i="5"/>
  <c r="D297" i="5"/>
  <c r="D317" i="5"/>
  <c r="D340" i="5"/>
  <c r="D361" i="5"/>
  <c r="D381" i="5"/>
  <c r="D404" i="5"/>
  <c r="D425" i="5"/>
  <c r="D445" i="5"/>
  <c r="D465" i="5"/>
  <c r="D481" i="5"/>
  <c r="D490" i="5"/>
  <c r="D500" i="5"/>
  <c r="D508" i="5"/>
  <c r="D516" i="5"/>
  <c r="D524" i="5"/>
  <c r="D532" i="5"/>
  <c r="D540" i="5"/>
  <c r="D548" i="5"/>
  <c r="D556" i="5"/>
  <c r="D564" i="5"/>
  <c r="D572" i="5"/>
  <c r="D580" i="5"/>
  <c r="D588" i="5"/>
  <c r="D596" i="5"/>
  <c r="D604" i="5"/>
  <c r="D612" i="5"/>
  <c r="D620" i="5"/>
  <c r="D628" i="5"/>
  <c r="D636" i="5"/>
  <c r="D644" i="5"/>
  <c r="D652" i="5"/>
  <c r="D660" i="5"/>
  <c r="D668" i="5"/>
  <c r="D676" i="5"/>
  <c r="D684" i="5"/>
  <c r="D692" i="5"/>
  <c r="D700" i="5"/>
  <c r="D708" i="5"/>
  <c r="D716" i="5"/>
  <c r="D724" i="5"/>
  <c r="D732" i="5"/>
  <c r="D740" i="5"/>
  <c r="D748" i="5"/>
  <c r="D756" i="5"/>
  <c r="D764" i="5"/>
  <c r="D772" i="5"/>
  <c r="D780" i="5"/>
  <c r="D788" i="5"/>
  <c r="D796" i="5"/>
  <c r="D804" i="5"/>
  <c r="D812" i="5"/>
  <c r="D820" i="5"/>
  <c r="D828" i="5"/>
  <c r="D836" i="5"/>
  <c r="D844" i="5"/>
  <c r="D852" i="5"/>
  <c r="D860" i="5"/>
  <c r="D868" i="5"/>
  <c r="D876" i="5"/>
  <c r="D884" i="5"/>
  <c r="D892" i="5"/>
  <c r="D900" i="5"/>
  <c r="D908" i="5"/>
  <c r="D916" i="5"/>
  <c r="D924" i="5"/>
  <c r="D932" i="5"/>
  <c r="D940" i="5"/>
  <c r="D948" i="5"/>
  <c r="D956" i="5"/>
  <c r="D964" i="5"/>
  <c r="D972" i="5"/>
  <c r="D980" i="5"/>
  <c r="D988" i="5"/>
  <c r="D996" i="5"/>
  <c r="D1004" i="5"/>
  <c r="D1012" i="5"/>
  <c r="D1020" i="5"/>
  <c r="D1028" i="5"/>
  <c r="D1036" i="5"/>
  <c r="D1044" i="5"/>
  <c r="D1052" i="5"/>
  <c r="D1060" i="5"/>
  <c r="D1068" i="5"/>
  <c r="D1076" i="5"/>
  <c r="D1084" i="5"/>
  <c r="D1092" i="5"/>
  <c r="D1100" i="5"/>
  <c r="D1108" i="5"/>
  <c r="D1116" i="5"/>
  <c r="D1124" i="5"/>
  <c r="D1132" i="5"/>
  <c r="D1140" i="5"/>
  <c r="D1148" i="5"/>
  <c r="D1156" i="5"/>
  <c r="D1164" i="5"/>
  <c r="D1172" i="5"/>
  <c r="D1180" i="5"/>
  <c r="D1188" i="5"/>
  <c r="D1196" i="5"/>
  <c r="D1204" i="5"/>
  <c r="D1212" i="5"/>
  <c r="D1220" i="5"/>
  <c r="D1228" i="5"/>
  <c r="D1236" i="5"/>
  <c r="D1244" i="5"/>
  <c r="D1252" i="5"/>
  <c r="D1260" i="5"/>
  <c r="D1268" i="5"/>
  <c r="D1276" i="5"/>
  <c r="D1284" i="5"/>
  <c r="D1292" i="5"/>
  <c r="D1300" i="5"/>
  <c r="D8182" i="6"/>
  <c r="D8744" i="6"/>
  <c r="D9256" i="6"/>
  <c r="D9344" i="6"/>
  <c r="D9408" i="6"/>
  <c r="D9472" i="6"/>
  <c r="D9536" i="6"/>
  <c r="D9600" i="6"/>
  <c r="D9664" i="6"/>
  <c r="D9728" i="6"/>
  <c r="D9792" i="6"/>
  <c r="D9844" i="6"/>
  <c r="D9876" i="6"/>
  <c r="D9908" i="6"/>
  <c r="D9940" i="6"/>
  <c r="D9972" i="6"/>
  <c r="D9" i="5"/>
  <c r="D41" i="5"/>
  <c r="D65" i="5"/>
  <c r="D85" i="5"/>
  <c r="D108" i="5"/>
  <c r="D129" i="5"/>
  <c r="D149" i="5"/>
  <c r="D172" i="5"/>
  <c r="D193" i="5"/>
  <c r="D213" i="5"/>
  <c r="D236" i="5"/>
  <c r="D257" i="5"/>
  <c r="D277" i="5"/>
  <c r="D300" i="5"/>
  <c r="D321" i="5"/>
  <c r="D341" i="5"/>
  <c r="D364" i="5"/>
  <c r="D385" i="5"/>
  <c r="D405" i="5"/>
  <c r="D428" i="5"/>
  <c r="D449" i="5"/>
  <c r="D468" i="5"/>
  <c r="D482" i="5"/>
  <c r="D492" i="5"/>
  <c r="D501" i="5"/>
  <c r="D509" i="5"/>
  <c r="D517" i="5"/>
  <c r="D525" i="5"/>
  <c r="D533" i="5"/>
  <c r="D541" i="5"/>
  <c r="D549" i="5"/>
  <c r="D557" i="5"/>
  <c r="D565" i="5"/>
  <c r="D573" i="5"/>
  <c r="D581" i="5"/>
  <c r="D589" i="5"/>
  <c r="D597" i="5"/>
  <c r="D605" i="5"/>
  <c r="D613" i="5"/>
  <c r="D621" i="5"/>
  <c r="D629" i="5"/>
  <c r="D637" i="5"/>
  <c r="D645" i="5"/>
  <c r="D653" i="5"/>
  <c r="D661" i="5"/>
  <c r="D669" i="5"/>
  <c r="D677" i="5"/>
  <c r="D685" i="5"/>
  <c r="D693" i="5"/>
  <c r="D701" i="5"/>
  <c r="D709" i="5"/>
  <c r="D717" i="5"/>
  <c r="D725" i="5"/>
  <c r="D733" i="5"/>
  <c r="D741" i="5"/>
  <c r="D749" i="5"/>
  <c r="D757" i="5"/>
  <c r="D765" i="5"/>
  <c r="D773" i="5"/>
  <c r="D781" i="5"/>
  <c r="D789" i="5"/>
  <c r="D797" i="5"/>
  <c r="D805" i="5"/>
  <c r="D813" i="5"/>
  <c r="D821" i="5"/>
  <c r="D829" i="5"/>
  <c r="D837" i="5"/>
  <c r="D845" i="5"/>
  <c r="D853" i="5"/>
  <c r="D861" i="5"/>
  <c r="D869" i="5"/>
  <c r="D877" i="5"/>
  <c r="D885" i="5"/>
  <c r="D893" i="5"/>
  <c r="D901" i="5"/>
  <c r="D909" i="5"/>
  <c r="D917" i="5"/>
  <c r="D925" i="5"/>
  <c r="D933" i="5"/>
  <c r="D941" i="5"/>
  <c r="D949" i="5"/>
  <c r="D957" i="5"/>
  <c r="D965" i="5"/>
  <c r="D973" i="5"/>
  <c r="D981" i="5"/>
  <c r="D989" i="5"/>
  <c r="D997" i="5"/>
  <c r="D1005" i="5"/>
  <c r="D1013" i="5"/>
  <c r="D1021" i="5"/>
  <c r="D1029" i="5"/>
  <c r="D1037" i="5"/>
  <c r="D1045" i="5"/>
  <c r="D1053" i="5"/>
  <c r="D1061" i="5"/>
  <c r="D1069" i="5"/>
  <c r="D1077" i="5"/>
  <c r="D1085" i="5"/>
  <c r="D1093" i="5"/>
  <c r="D1101" i="5"/>
  <c r="D1109" i="5"/>
  <c r="D1117" i="5"/>
  <c r="D1125" i="5"/>
  <c r="D1133" i="5"/>
  <c r="D1141" i="5"/>
  <c r="D1149" i="5"/>
  <c r="D1157" i="5"/>
  <c r="D1165" i="5"/>
  <c r="D1173" i="5"/>
  <c r="D1181" i="5"/>
  <c r="D1189" i="5"/>
  <c r="D1197" i="5"/>
  <c r="D1205" i="5"/>
  <c r="D1213" i="5"/>
  <c r="D1221" i="5"/>
  <c r="D1229" i="5"/>
  <c r="D1237" i="5"/>
  <c r="D1245" i="5"/>
  <c r="D1253" i="5"/>
  <c r="D1261" i="5"/>
  <c r="D1269" i="5"/>
  <c r="D1277" i="5"/>
  <c r="D1285" i="5"/>
  <c r="D1293" i="5"/>
  <c r="D1301" i="5"/>
  <c r="D1309" i="5"/>
  <c r="D1317" i="5"/>
  <c r="D1325" i="5"/>
  <c r="D1333" i="5"/>
  <c r="D1341" i="5"/>
  <c r="D1349" i="5"/>
  <c r="D1357" i="5"/>
  <c r="D1365" i="5"/>
  <c r="D1373" i="5"/>
  <c r="D1381" i="5"/>
  <c r="D1389" i="5"/>
  <c r="D1397" i="5"/>
  <c r="D1405" i="5"/>
  <c r="D1413" i="5"/>
  <c r="D1421" i="5"/>
  <c r="D1429" i="5"/>
  <c r="D1437" i="5"/>
  <c r="D1445" i="5"/>
  <c r="D1453" i="5"/>
  <c r="D1461" i="5"/>
  <c r="D1469" i="5"/>
  <c r="D1477" i="5"/>
  <c r="D1485" i="5"/>
  <c r="D1493" i="5"/>
  <c r="D1501" i="5"/>
  <c r="D1509" i="5"/>
  <c r="D1517" i="5"/>
  <c r="D1525" i="5"/>
  <c r="D1533" i="5"/>
  <c r="D1541" i="5"/>
  <c r="D1549" i="5"/>
  <c r="D8360" i="6"/>
  <c r="D8872" i="6"/>
  <c r="D9296" i="6"/>
  <c r="D9360" i="6"/>
  <c r="D9424" i="6"/>
  <c r="D9488" i="6"/>
  <c r="D9552" i="6"/>
  <c r="D9616" i="6"/>
  <c r="D9680" i="6"/>
  <c r="D9744" i="6"/>
  <c r="D9808" i="6"/>
  <c r="D9852" i="6"/>
  <c r="D9884" i="6"/>
  <c r="D9916" i="6"/>
  <c r="D9948" i="6"/>
  <c r="D9980" i="6"/>
  <c r="D17" i="5"/>
  <c r="D49" i="5"/>
  <c r="D69" i="5"/>
  <c r="D92" i="5"/>
  <c r="D113" i="5"/>
  <c r="D133" i="5"/>
  <c r="D156" i="5"/>
  <c r="D177" i="5"/>
  <c r="D197" i="5"/>
  <c r="D220" i="5"/>
  <c r="D241" i="5"/>
  <c r="D261" i="5"/>
  <c r="D284" i="5"/>
  <c r="D305" i="5"/>
  <c r="D325" i="5"/>
  <c r="D348" i="5"/>
  <c r="D369" i="5"/>
  <c r="D389" i="5"/>
  <c r="D412" i="5"/>
  <c r="D433" i="5"/>
  <c r="D453" i="5"/>
  <c r="D472" i="5"/>
  <c r="D485" i="5"/>
  <c r="D494" i="5"/>
  <c r="D503" i="5"/>
  <c r="D511" i="5"/>
  <c r="D519" i="5"/>
  <c r="D527" i="5"/>
  <c r="D535" i="5"/>
  <c r="D543" i="5"/>
  <c r="D551" i="5"/>
  <c r="D559" i="5"/>
  <c r="D567" i="5"/>
  <c r="D575" i="5"/>
  <c r="D583" i="5"/>
  <c r="D591" i="5"/>
  <c r="D599" i="5"/>
  <c r="D607" i="5"/>
  <c r="D615" i="5"/>
  <c r="D623" i="5"/>
  <c r="D631" i="5"/>
  <c r="D639" i="5"/>
  <c r="D647" i="5"/>
  <c r="D655" i="5"/>
  <c r="D663" i="5"/>
  <c r="D671" i="5"/>
  <c r="D679" i="5"/>
  <c r="D687" i="5"/>
  <c r="D695" i="5"/>
  <c r="D703" i="5"/>
  <c r="D711" i="5"/>
  <c r="D719" i="5"/>
  <c r="D727" i="5"/>
  <c r="D735" i="5"/>
  <c r="D743" i="5"/>
  <c r="D751" i="5"/>
  <c r="D759" i="5"/>
  <c r="D767" i="5"/>
  <c r="D775" i="5"/>
  <c r="D783" i="5"/>
  <c r="D791" i="5"/>
  <c r="D799" i="5"/>
  <c r="D807" i="5"/>
  <c r="D815" i="5"/>
  <c r="D823" i="5"/>
  <c r="D831" i="5"/>
  <c r="D839" i="5"/>
  <c r="D847" i="5"/>
  <c r="D855" i="5"/>
  <c r="D863" i="5"/>
  <c r="D871" i="5"/>
  <c r="D879" i="5"/>
  <c r="D887" i="5"/>
  <c r="D895" i="5"/>
  <c r="D903" i="5"/>
  <c r="D911" i="5"/>
  <c r="D919" i="5"/>
  <c r="D927" i="5"/>
  <c r="D935" i="5"/>
  <c r="D943" i="5"/>
  <c r="D951" i="5"/>
  <c r="D959" i="5"/>
  <c r="D967" i="5"/>
  <c r="D975" i="5"/>
  <c r="D983" i="5"/>
  <c r="D991" i="5"/>
  <c r="D999" i="5"/>
  <c r="D1007" i="5"/>
  <c r="D1015" i="5"/>
  <c r="D1023" i="5"/>
  <c r="D1031" i="5"/>
  <c r="D1039" i="5"/>
  <c r="D1047" i="5"/>
  <c r="D1055" i="5"/>
  <c r="D1063" i="5"/>
  <c r="D1071" i="5"/>
  <c r="D1079" i="5"/>
  <c r="D1087" i="5"/>
  <c r="D1095" i="5"/>
  <c r="D1103" i="5"/>
  <c r="D1111" i="5"/>
  <c r="D1119" i="5"/>
  <c r="D1127" i="5"/>
  <c r="D1135" i="5"/>
  <c r="D1143" i="5"/>
  <c r="D1151" i="5"/>
  <c r="D1159" i="5"/>
  <c r="D1167" i="5"/>
  <c r="D1175" i="5"/>
  <c r="D1183" i="5"/>
  <c r="D1191" i="5"/>
  <c r="D1199" i="5"/>
  <c r="D1207" i="5"/>
  <c r="D1215" i="5"/>
  <c r="D1223" i="5"/>
  <c r="D1231" i="5"/>
  <c r="D1239" i="5"/>
  <c r="D1247" i="5"/>
  <c r="D1255" i="5"/>
  <c r="D1263" i="5"/>
  <c r="D1271" i="5"/>
  <c r="D1279" i="5"/>
  <c r="D1287" i="5"/>
  <c r="D1295" i="5"/>
  <c r="D1303" i="5"/>
  <c r="D1311" i="5"/>
  <c r="D1319" i="5"/>
  <c r="D1327" i="5"/>
  <c r="D1335" i="5"/>
  <c r="D1343" i="5"/>
  <c r="D1351" i="5"/>
  <c r="D1359" i="5"/>
  <c r="D1367" i="5"/>
  <c r="D1375" i="5"/>
  <c r="D1383" i="5"/>
  <c r="D1391" i="5"/>
  <c r="D1399" i="5"/>
  <c r="D1407" i="5"/>
  <c r="D1415" i="5"/>
  <c r="D1423" i="5"/>
  <c r="D1431" i="5"/>
  <c r="D1439" i="5"/>
  <c r="D1447" i="5"/>
  <c r="D1455" i="5"/>
  <c r="D1463" i="5"/>
  <c r="D1471" i="5"/>
  <c r="D1479" i="5"/>
  <c r="D1487" i="5"/>
  <c r="D1495" i="5"/>
  <c r="D1503" i="5"/>
  <c r="D1511" i="5"/>
  <c r="D1519" i="5"/>
  <c r="D1527" i="5"/>
  <c r="D1535" i="5"/>
  <c r="D8424" i="6"/>
  <c r="D8936" i="6"/>
  <c r="D9304" i="6"/>
  <c r="D9368" i="6"/>
  <c r="D9432" i="6"/>
  <c r="D9496" i="6"/>
  <c r="D9560" i="6"/>
  <c r="D9624" i="6"/>
  <c r="D9688" i="6"/>
  <c r="D9752" i="6"/>
  <c r="D9816" i="6"/>
  <c r="D9856" i="6"/>
  <c r="D9888" i="6"/>
  <c r="D9920" i="6"/>
  <c r="D9952" i="6"/>
  <c r="D9984" i="6"/>
  <c r="D21" i="5"/>
  <c r="D52" i="5"/>
  <c r="D73" i="5"/>
  <c r="D93" i="5"/>
  <c r="D116" i="5"/>
  <c r="D137" i="5"/>
  <c r="D157" i="5"/>
  <c r="D180" i="5"/>
  <c r="D201" i="5"/>
  <c r="D221" i="5"/>
  <c r="D244" i="5"/>
  <c r="D265" i="5"/>
  <c r="D285" i="5"/>
  <c r="D308" i="5"/>
  <c r="D329" i="5"/>
  <c r="D349" i="5"/>
  <c r="D372" i="5"/>
  <c r="D393" i="5"/>
  <c r="D413" i="5"/>
  <c r="D436" i="5"/>
  <c r="D457" i="5"/>
  <c r="D473" i="5"/>
  <c r="D486" i="5"/>
  <c r="D495" i="5"/>
  <c r="D504" i="5"/>
  <c r="D512" i="5"/>
  <c r="D520" i="5"/>
  <c r="D528" i="5"/>
  <c r="D536" i="5"/>
  <c r="D544" i="5"/>
  <c r="D552" i="5"/>
  <c r="D560" i="5"/>
  <c r="D568" i="5"/>
  <c r="D576" i="5"/>
  <c r="D584" i="5"/>
  <c r="D592" i="5"/>
  <c r="D600" i="5"/>
  <c r="D608" i="5"/>
  <c r="D616" i="5"/>
  <c r="D624" i="5"/>
  <c r="D632" i="5"/>
  <c r="D640" i="5"/>
  <c r="D648" i="5"/>
  <c r="D656" i="5"/>
  <c r="D664" i="5"/>
  <c r="D672" i="5"/>
  <c r="D680" i="5"/>
  <c r="D688" i="5"/>
  <c r="D696" i="5"/>
  <c r="D704" i="5"/>
  <c r="D712" i="5"/>
  <c r="D720" i="5"/>
  <c r="D728" i="5"/>
  <c r="D736" i="5"/>
  <c r="D744" i="5"/>
  <c r="D752" i="5"/>
  <c r="D760" i="5"/>
  <c r="D768" i="5"/>
  <c r="D776" i="5"/>
  <c r="D784" i="5"/>
  <c r="D792" i="5"/>
  <c r="D800" i="5"/>
  <c r="D808" i="5"/>
  <c r="D816" i="5"/>
  <c r="D824" i="5"/>
  <c r="D832" i="5"/>
  <c r="D840" i="5"/>
  <c r="D848" i="5"/>
  <c r="D856" i="5"/>
  <c r="D864" i="5"/>
  <c r="D872" i="5"/>
  <c r="D880" i="5"/>
  <c r="D888" i="5"/>
  <c r="D896" i="5"/>
  <c r="D904" i="5"/>
  <c r="D912" i="5"/>
  <c r="D920" i="5"/>
  <c r="D928" i="5"/>
  <c r="D936" i="5"/>
  <c r="D944" i="5"/>
  <c r="D952" i="5"/>
  <c r="D960" i="5"/>
  <c r="D968" i="5"/>
  <c r="D976" i="5"/>
  <c r="D984" i="5"/>
  <c r="D992" i="5"/>
  <c r="D1000" i="5"/>
  <c r="D1008" i="5"/>
  <c r="D1016" i="5"/>
  <c r="D1024" i="5"/>
  <c r="D1032" i="5"/>
  <c r="D1040" i="5"/>
  <c r="D1048" i="5"/>
  <c r="D1056" i="5"/>
  <c r="D1064" i="5"/>
  <c r="D1072" i="5"/>
  <c r="D1080" i="5"/>
  <c r="D1088" i="5"/>
  <c r="D1096" i="5"/>
  <c r="D1104" i="5"/>
  <c r="D1112" i="5"/>
  <c r="D1120" i="5"/>
  <c r="D1128" i="5"/>
  <c r="D1136" i="5"/>
  <c r="D1144" i="5"/>
  <c r="D1152" i="5"/>
  <c r="D1160" i="5"/>
  <c r="D1168" i="5"/>
  <c r="D1176" i="5"/>
  <c r="D1184" i="5"/>
  <c r="D1192" i="5"/>
  <c r="D1200" i="5"/>
  <c r="D1208" i="5"/>
  <c r="D1216" i="5"/>
  <c r="D1224" i="5"/>
  <c r="D1232" i="5"/>
  <c r="D1240" i="5"/>
  <c r="D1248" i="5"/>
  <c r="D1256" i="5"/>
  <c r="D1264" i="5"/>
  <c r="D1272" i="5"/>
  <c r="D1280" i="5"/>
  <c r="D1288" i="5"/>
  <c r="D1296" i="5"/>
  <c r="D1304" i="5"/>
  <c r="D1312" i="5"/>
  <c r="D1320" i="5"/>
  <c r="D1328" i="5"/>
  <c r="D1336" i="5"/>
  <c r="D1344" i="5"/>
  <c r="D1352" i="5"/>
  <c r="D1360" i="5"/>
  <c r="D1368" i="5"/>
  <c r="D1376" i="5"/>
  <c r="D1384" i="5"/>
  <c r="D1392" i="5"/>
  <c r="D1400" i="5"/>
  <c r="D1408" i="5"/>
  <c r="D1416" i="5"/>
  <c r="D1424" i="5"/>
  <c r="D1432" i="5"/>
  <c r="D1440" i="5"/>
  <c r="D1448" i="5"/>
  <c r="D1456" i="5"/>
  <c r="D1464" i="5"/>
  <c r="D1472" i="5"/>
  <c r="D1480" i="5"/>
  <c r="D1488" i="5"/>
  <c r="D1496" i="5"/>
  <c r="D1504" i="5"/>
  <c r="D1512" i="5"/>
  <c r="D1520" i="5"/>
  <c r="D1528" i="5"/>
  <c r="D1536" i="5"/>
  <c r="D8296" i="6"/>
  <c r="D9672" i="6"/>
  <c r="D13" i="5"/>
  <c r="D196" i="5"/>
  <c r="D365" i="5"/>
  <c r="D502" i="5"/>
  <c r="D566" i="5"/>
  <c r="D630" i="5"/>
  <c r="D694" i="5"/>
  <c r="D758" i="5"/>
  <c r="D822" i="5"/>
  <c r="D886" i="5"/>
  <c r="D950" i="5"/>
  <c r="D1014" i="5"/>
  <c r="D1078" i="5"/>
  <c r="D1142" i="5"/>
  <c r="D1206" i="5"/>
  <c r="D1270" i="5"/>
  <c r="D1318" i="5"/>
  <c r="D1345" i="5"/>
  <c r="D1366" i="5"/>
  <c r="D1388" i="5"/>
  <c r="D1409" i="5"/>
  <c r="D1430" i="5"/>
  <c r="D1452" i="5"/>
  <c r="D1473" i="5"/>
  <c r="D1494" i="5"/>
  <c r="D1516" i="5"/>
  <c r="D1537" i="5"/>
  <c r="D1548" i="5"/>
  <c r="D1557" i="5"/>
  <c r="D1565" i="5"/>
  <c r="D1573" i="5"/>
  <c r="D1581" i="5"/>
  <c r="D1589" i="5"/>
  <c r="D1597" i="5"/>
  <c r="D1605" i="5"/>
  <c r="D1613" i="5"/>
  <c r="D1621" i="5"/>
  <c r="D1629" i="5"/>
  <c r="D1637" i="5"/>
  <c r="D1645" i="5"/>
  <c r="D1653" i="5"/>
  <c r="D1661" i="5"/>
  <c r="D1669" i="5"/>
  <c r="D1677" i="5"/>
  <c r="D1685" i="5"/>
  <c r="D1693" i="5"/>
  <c r="D1701" i="5"/>
  <c r="D1709" i="5"/>
  <c r="D1717" i="5"/>
  <c r="D1725" i="5"/>
  <c r="D1733" i="5"/>
  <c r="D1741" i="5"/>
  <c r="D1749" i="5"/>
  <c r="D1757" i="5"/>
  <c r="D1765" i="5"/>
  <c r="D1773" i="5"/>
  <c r="D1781" i="5"/>
  <c r="D1789" i="5"/>
  <c r="D1797" i="5"/>
  <c r="D1805" i="5"/>
  <c r="D1813" i="5"/>
  <c r="D1821" i="5"/>
  <c r="D1829" i="5"/>
  <c r="D1837" i="5"/>
  <c r="D1845" i="5"/>
  <c r="D1853" i="5"/>
  <c r="D1861" i="5"/>
  <c r="D1869" i="5"/>
  <c r="D1877" i="5"/>
  <c r="D1885" i="5"/>
  <c r="D1893" i="5"/>
  <c r="D1901" i="5"/>
  <c r="D1909" i="5"/>
  <c r="D1917" i="5"/>
  <c r="D1925" i="5"/>
  <c r="D1933" i="5"/>
  <c r="D1941" i="5"/>
  <c r="D1949" i="5"/>
  <c r="D1957" i="5"/>
  <c r="D1965" i="5"/>
  <c r="D1973" i="5"/>
  <c r="D1981" i="5"/>
  <c r="D1989" i="5"/>
  <c r="D1997" i="5"/>
  <c r="D2005" i="5"/>
  <c r="D2013" i="5"/>
  <c r="D2021" i="5"/>
  <c r="D2029" i="5"/>
  <c r="D2037" i="5"/>
  <c r="D2045" i="5"/>
  <c r="D2053" i="5"/>
  <c r="D2061" i="5"/>
  <c r="D2069" i="5"/>
  <c r="D2077" i="5"/>
  <c r="D2085" i="5"/>
  <c r="D2093" i="5"/>
  <c r="D2101" i="5"/>
  <c r="D2109" i="5"/>
  <c r="D2117" i="5"/>
  <c r="D2125" i="5"/>
  <c r="D2133" i="5"/>
  <c r="D2141" i="5"/>
  <c r="D2149" i="5"/>
  <c r="D2157" i="5"/>
  <c r="D2165" i="5"/>
  <c r="D2173" i="5"/>
  <c r="D2181" i="5"/>
  <c r="D2189" i="5"/>
  <c r="D2197" i="5"/>
  <c r="D2205" i="5"/>
  <c r="D2213" i="5"/>
  <c r="D2221" i="5"/>
  <c r="D2229" i="5"/>
  <c r="D2237" i="5"/>
  <c r="D2245" i="5"/>
  <c r="D2253" i="5"/>
  <c r="D2261" i="5"/>
  <c r="D2269" i="5"/>
  <c r="D2277" i="5"/>
  <c r="D2285" i="5"/>
  <c r="D2293" i="5"/>
  <c r="D2301" i="5"/>
  <c r="D2309" i="5"/>
  <c r="D2317" i="5"/>
  <c r="D2325" i="5"/>
  <c r="D2333" i="5"/>
  <c r="D2341" i="5"/>
  <c r="D2349" i="5"/>
  <c r="D2357" i="5"/>
  <c r="D2365" i="5"/>
  <c r="D2373" i="5"/>
  <c r="D2381" i="5"/>
  <c r="D2389" i="5"/>
  <c r="D2397" i="5"/>
  <c r="D2405" i="5"/>
  <c r="D2413" i="5"/>
  <c r="D2421" i="5"/>
  <c r="D2429" i="5"/>
  <c r="D2437" i="5"/>
  <c r="D2445" i="5"/>
  <c r="D2453" i="5"/>
  <c r="D2461" i="5"/>
  <c r="D2469" i="5"/>
  <c r="D2477" i="5"/>
  <c r="D2485" i="5"/>
  <c r="D2493" i="5"/>
  <c r="D2501" i="5"/>
  <c r="D2509" i="5"/>
  <c r="D2517" i="5"/>
  <c r="D2525" i="5"/>
  <c r="D2533" i="5"/>
  <c r="D2541" i="5"/>
  <c r="D2549" i="5"/>
  <c r="D2557" i="5"/>
  <c r="D2565" i="5"/>
  <c r="D2573" i="5"/>
  <c r="D2581" i="5"/>
  <c r="D2589" i="5"/>
  <c r="D2597" i="5"/>
  <c r="D2605" i="5"/>
  <c r="D2613" i="5"/>
  <c r="D2621" i="5"/>
  <c r="D2629" i="5"/>
  <c r="D2637" i="5"/>
  <c r="D2645" i="5"/>
  <c r="D2653" i="5"/>
  <c r="D2661" i="5"/>
  <c r="D2669" i="5"/>
  <c r="D2677" i="5"/>
  <c r="D2685" i="5"/>
  <c r="D2693" i="5"/>
  <c r="D2701" i="5"/>
  <c r="D2709" i="5"/>
  <c r="D2717" i="5"/>
  <c r="D2725" i="5"/>
  <c r="D2733" i="5"/>
  <c r="D2741" i="5"/>
  <c r="D2749" i="5"/>
  <c r="D2757" i="5"/>
  <c r="D2765" i="5"/>
  <c r="D2773" i="5"/>
  <c r="D2781" i="5"/>
  <c r="D2789" i="5"/>
  <c r="D2797" i="5"/>
  <c r="D2805" i="5"/>
  <c r="D2813" i="5"/>
  <c r="D2821" i="5"/>
  <c r="D2829" i="5"/>
  <c r="D2837" i="5"/>
  <c r="D2845" i="5"/>
  <c r="D2853" i="5"/>
  <c r="D2861" i="5"/>
  <c r="D2869" i="5"/>
  <c r="D2877" i="5"/>
  <c r="D2885" i="5"/>
  <c r="D2893" i="5"/>
  <c r="D2901" i="5"/>
  <c r="D2909" i="5"/>
  <c r="D2917" i="5"/>
  <c r="D2925" i="5"/>
  <c r="D2933" i="5"/>
  <c r="D2941" i="5"/>
  <c r="D2949" i="5"/>
  <c r="D2957" i="5"/>
  <c r="D2965" i="5"/>
  <c r="D2973" i="5"/>
  <c r="D2981" i="5"/>
  <c r="D2989" i="5"/>
  <c r="D2997" i="5"/>
  <c r="D3005" i="5"/>
  <c r="D3013" i="5"/>
  <c r="D3021" i="5"/>
  <c r="D3029" i="5"/>
  <c r="D3037" i="5"/>
  <c r="D3045" i="5"/>
  <c r="D3053" i="5"/>
  <c r="D3061" i="5"/>
  <c r="D3069" i="5"/>
  <c r="D3077" i="5"/>
  <c r="D3085" i="5"/>
  <c r="D3093" i="5"/>
  <c r="D3101" i="5"/>
  <c r="D3109" i="5"/>
  <c r="D3117" i="5"/>
  <c r="D3125" i="5"/>
  <c r="D3133" i="5"/>
  <c r="D3141" i="5"/>
  <c r="D3149" i="5"/>
  <c r="D3157" i="5"/>
  <c r="D3165" i="5"/>
  <c r="D3173" i="5"/>
  <c r="D3181" i="5"/>
  <c r="D3189" i="5"/>
  <c r="D3197" i="5"/>
  <c r="D3205" i="5"/>
  <c r="D3213" i="5"/>
  <c r="D3221" i="5"/>
  <c r="D3229" i="5"/>
  <c r="D3237" i="5"/>
  <c r="D3245" i="5"/>
  <c r="D3253" i="5"/>
  <c r="D3261" i="5"/>
  <c r="D3269" i="5"/>
  <c r="D3277" i="5"/>
  <c r="D3285" i="5"/>
  <c r="D3293" i="5"/>
  <c r="D3301" i="5"/>
  <c r="D3309" i="5"/>
  <c r="D3317" i="5"/>
  <c r="D3325" i="5"/>
  <c r="D3333" i="5"/>
  <c r="D3341" i="5"/>
  <c r="D3349" i="5"/>
  <c r="D3357" i="5"/>
  <c r="D3365" i="5"/>
  <c r="D3373" i="5"/>
  <c r="D3381" i="5"/>
  <c r="D3389" i="5"/>
  <c r="D3397" i="5"/>
  <c r="D3405" i="5"/>
  <c r="D3413" i="5"/>
  <c r="D3421" i="5"/>
  <c r="D3429" i="5"/>
  <c r="D3437" i="5"/>
  <c r="D3445" i="5"/>
  <c r="D3453" i="5"/>
  <c r="D3461" i="5"/>
  <c r="D3469" i="5"/>
  <c r="D3477" i="5"/>
  <c r="D3485" i="5"/>
  <c r="D3493" i="5"/>
  <c r="D3501" i="5"/>
  <c r="D3509" i="5"/>
  <c r="D3517" i="5"/>
  <c r="D3525" i="5"/>
  <c r="D3533" i="5"/>
  <c r="D3541" i="5"/>
  <c r="D3549" i="5"/>
  <c r="D3557" i="5"/>
  <c r="D3565" i="5"/>
  <c r="D3573" i="5"/>
  <c r="D3581" i="5"/>
  <c r="D3589" i="5"/>
  <c r="D3597" i="5"/>
  <c r="D3605" i="5"/>
  <c r="D3613" i="5"/>
  <c r="D3621" i="5"/>
  <c r="D3629" i="5"/>
  <c r="D3637" i="5"/>
  <c r="D3645" i="5"/>
  <c r="D3653" i="5"/>
  <c r="D3661" i="5"/>
  <c r="D3669" i="5"/>
  <c r="D3677" i="5"/>
  <c r="D3685" i="5"/>
  <c r="D3693" i="5"/>
  <c r="D3701" i="5"/>
  <c r="D3709" i="5"/>
  <c r="D3717" i="5"/>
  <c r="D3725" i="5"/>
  <c r="D3733" i="5"/>
  <c r="D3741" i="5"/>
  <c r="D3749" i="5"/>
  <c r="D3757" i="5"/>
  <c r="D3765" i="5"/>
  <c r="D3773" i="5"/>
  <c r="D3781" i="5"/>
  <c r="D3789" i="5"/>
  <c r="D3797" i="5"/>
  <c r="D3805" i="5"/>
  <c r="D3813" i="5"/>
  <c r="D3821" i="5"/>
  <c r="D3829" i="5"/>
  <c r="D3837" i="5"/>
  <c r="D3845" i="5"/>
  <c r="D3853" i="5"/>
  <c r="D3861" i="5"/>
  <c r="D3869" i="5"/>
  <c r="D3877" i="5"/>
  <c r="D3885" i="5"/>
  <c r="D3893" i="5"/>
  <c r="D3901" i="5"/>
  <c r="D3909" i="5"/>
  <c r="D3917" i="5"/>
  <c r="D3925" i="5"/>
  <c r="D3933" i="5"/>
  <c r="D3941" i="5"/>
  <c r="D3949" i="5"/>
  <c r="D3957" i="5"/>
  <c r="D3965" i="5"/>
  <c r="D3973" i="5"/>
  <c r="D3981" i="5"/>
  <c r="D3989" i="5"/>
  <c r="D8808" i="6"/>
  <c r="D9736" i="6"/>
  <c r="D45" i="5"/>
  <c r="D217" i="5"/>
  <c r="D388" i="5"/>
  <c r="D510" i="5"/>
  <c r="D574" i="5"/>
  <c r="D638" i="5"/>
  <c r="D702" i="5"/>
  <c r="D766" i="5"/>
  <c r="D830" i="5"/>
  <c r="D894" i="5"/>
  <c r="D958" i="5"/>
  <c r="D1022" i="5"/>
  <c r="D1086" i="5"/>
  <c r="D1150" i="5"/>
  <c r="D1214" i="5"/>
  <c r="D1278" i="5"/>
  <c r="D1324" i="5"/>
  <c r="D1348" i="5"/>
  <c r="D1369" i="5"/>
  <c r="D1390" i="5"/>
  <c r="D1412" i="5"/>
  <c r="D1433" i="5"/>
  <c r="D1454" i="5"/>
  <c r="D1476" i="5"/>
  <c r="D1497" i="5"/>
  <c r="D1518" i="5"/>
  <c r="D1540" i="5"/>
  <c r="D1550" i="5"/>
  <c r="D1558" i="5"/>
  <c r="D1566" i="5"/>
  <c r="D1574" i="5"/>
  <c r="D1582" i="5"/>
  <c r="D1590" i="5"/>
  <c r="D1598" i="5"/>
  <c r="D1606" i="5"/>
  <c r="D1614" i="5"/>
  <c r="D1622" i="5"/>
  <c r="D1630" i="5"/>
  <c r="D1638" i="5"/>
  <c r="D1646" i="5"/>
  <c r="D1654" i="5"/>
  <c r="D1662" i="5"/>
  <c r="D1670" i="5"/>
  <c r="D1678" i="5"/>
  <c r="D1686" i="5"/>
  <c r="D1694" i="5"/>
  <c r="D1702" i="5"/>
  <c r="D1710" i="5"/>
  <c r="D1718" i="5"/>
  <c r="D1726" i="5"/>
  <c r="D1734" i="5"/>
  <c r="D1742" i="5"/>
  <c r="D1750" i="5"/>
  <c r="D1758" i="5"/>
  <c r="D1766" i="5"/>
  <c r="D1774" i="5"/>
  <c r="D1782" i="5"/>
  <c r="D1790" i="5"/>
  <c r="D1798" i="5"/>
  <c r="D1806" i="5"/>
  <c r="D1814" i="5"/>
  <c r="D1822" i="5"/>
  <c r="D1830" i="5"/>
  <c r="D1838" i="5"/>
  <c r="D1846" i="5"/>
  <c r="D1854" i="5"/>
  <c r="D1862" i="5"/>
  <c r="D1870" i="5"/>
  <c r="D1878" i="5"/>
  <c r="D1886" i="5"/>
  <c r="D1894" i="5"/>
  <c r="D1902" i="5"/>
  <c r="D1910" i="5"/>
  <c r="D1918" i="5"/>
  <c r="D1926" i="5"/>
  <c r="D1934" i="5"/>
  <c r="D1942" i="5"/>
  <c r="D1950" i="5"/>
  <c r="D1958" i="5"/>
  <c r="D1966" i="5"/>
  <c r="D1974" i="5"/>
  <c r="D1982" i="5"/>
  <c r="D1990" i="5"/>
  <c r="D1998" i="5"/>
  <c r="D2006" i="5"/>
  <c r="D2014" i="5"/>
  <c r="D2022" i="5"/>
  <c r="D2030" i="5"/>
  <c r="D2038" i="5"/>
  <c r="D2046" i="5"/>
  <c r="D2054" i="5"/>
  <c r="D2062" i="5"/>
  <c r="D2070" i="5"/>
  <c r="D2078" i="5"/>
  <c r="D2086" i="5"/>
  <c r="D2094" i="5"/>
  <c r="D2102" i="5"/>
  <c r="D2110" i="5"/>
  <c r="D2118" i="5"/>
  <c r="D2126" i="5"/>
  <c r="D2134" i="5"/>
  <c r="D2142" i="5"/>
  <c r="D2150" i="5"/>
  <c r="D2158" i="5"/>
  <c r="D2166" i="5"/>
  <c r="D2174" i="5"/>
  <c r="D2182" i="5"/>
  <c r="D2190" i="5"/>
  <c r="D2198" i="5"/>
  <c r="D2206" i="5"/>
  <c r="D2214" i="5"/>
  <c r="D2222" i="5"/>
  <c r="D2230" i="5"/>
  <c r="D2238" i="5"/>
  <c r="D2246" i="5"/>
  <c r="D2254" i="5"/>
  <c r="D2262" i="5"/>
  <c r="D2270" i="5"/>
  <c r="D2278" i="5"/>
  <c r="D2286" i="5"/>
  <c r="D2294" i="5"/>
  <c r="D2302" i="5"/>
  <c r="D2310" i="5"/>
  <c r="D2318" i="5"/>
  <c r="D2326" i="5"/>
  <c r="D2334" i="5"/>
  <c r="D2342" i="5"/>
  <c r="D2350" i="5"/>
  <c r="D2358" i="5"/>
  <c r="D2366" i="5"/>
  <c r="D2374" i="5"/>
  <c r="D2382" i="5"/>
  <c r="D2390" i="5"/>
  <c r="D2398" i="5"/>
  <c r="D2406" i="5"/>
  <c r="D2414" i="5"/>
  <c r="D2422" i="5"/>
  <c r="D2430" i="5"/>
  <c r="D2438" i="5"/>
  <c r="D2446" i="5"/>
  <c r="D2454" i="5"/>
  <c r="D2462" i="5"/>
  <c r="D2470" i="5"/>
  <c r="D2478" i="5"/>
  <c r="D2486" i="5"/>
  <c r="D2494" i="5"/>
  <c r="D2502" i="5"/>
  <c r="D2510" i="5"/>
  <c r="D2518" i="5"/>
  <c r="D2526" i="5"/>
  <c r="D2534" i="5"/>
  <c r="D2542" i="5"/>
  <c r="D2550" i="5"/>
  <c r="D2558" i="5"/>
  <c r="D2566" i="5"/>
  <c r="D2574" i="5"/>
  <c r="D2582" i="5"/>
  <c r="D2590" i="5"/>
  <c r="D2598" i="5"/>
  <c r="D2606" i="5"/>
  <c r="D2614" i="5"/>
  <c r="D2622" i="5"/>
  <c r="D2630" i="5"/>
  <c r="D2638" i="5"/>
  <c r="D2646" i="5"/>
  <c r="D2654" i="5"/>
  <c r="D2662" i="5"/>
  <c r="D2670" i="5"/>
  <c r="D2678" i="5"/>
  <c r="D2686" i="5"/>
  <c r="D2694" i="5"/>
  <c r="D2702" i="5"/>
  <c r="D2710" i="5"/>
  <c r="D2718" i="5"/>
  <c r="D2726" i="5"/>
  <c r="D2734" i="5"/>
  <c r="D2742" i="5"/>
  <c r="D2750" i="5"/>
  <c r="D2758" i="5"/>
  <c r="D2766" i="5"/>
  <c r="D2774" i="5"/>
  <c r="D2782" i="5"/>
  <c r="D2790" i="5"/>
  <c r="D2798" i="5"/>
  <c r="D2806" i="5"/>
  <c r="D2814" i="5"/>
  <c r="D2822" i="5"/>
  <c r="D2830" i="5"/>
  <c r="D2838" i="5"/>
  <c r="D2846" i="5"/>
  <c r="D2854" i="5"/>
  <c r="D2862" i="5"/>
  <c r="D2870" i="5"/>
  <c r="D2878" i="5"/>
  <c r="D2886" i="5"/>
  <c r="D2894" i="5"/>
  <c r="D2902" i="5"/>
  <c r="D2910" i="5"/>
  <c r="D2918" i="5"/>
  <c r="D2926" i="5"/>
  <c r="D2934" i="5"/>
  <c r="D2942" i="5"/>
  <c r="D2950" i="5"/>
  <c r="D2958" i="5"/>
  <c r="D2966" i="5"/>
  <c r="D2974" i="5"/>
  <c r="D2982" i="5"/>
  <c r="D2990" i="5"/>
  <c r="D2998" i="5"/>
  <c r="D3006" i="5"/>
  <c r="D3014" i="5"/>
  <c r="D3022" i="5"/>
  <c r="D3030" i="5"/>
  <c r="D3038" i="5"/>
  <c r="D3046" i="5"/>
  <c r="D3054" i="5"/>
  <c r="D3062" i="5"/>
  <c r="D3070" i="5"/>
  <c r="D3078" i="5"/>
  <c r="D3086" i="5"/>
  <c r="D3094" i="5"/>
  <c r="D3102" i="5"/>
  <c r="D3110" i="5"/>
  <c r="D3118" i="5"/>
  <c r="D3126" i="5"/>
  <c r="D3134" i="5"/>
  <c r="D3142" i="5"/>
  <c r="D3150" i="5"/>
  <c r="D3158" i="5"/>
  <c r="D3166" i="5"/>
  <c r="D3174" i="5"/>
  <c r="D3182" i="5"/>
  <c r="D3190" i="5"/>
  <c r="D3198" i="5"/>
  <c r="D3206" i="5"/>
  <c r="D3214" i="5"/>
  <c r="D3222" i="5"/>
  <c r="D3230" i="5"/>
  <c r="D3238" i="5"/>
  <c r="D3246" i="5"/>
  <c r="D3254" i="5"/>
  <c r="D3262" i="5"/>
  <c r="D3270" i="5"/>
  <c r="D3278" i="5"/>
  <c r="D3286" i="5"/>
  <c r="D3294" i="5"/>
  <c r="D3302" i="5"/>
  <c r="D3310" i="5"/>
  <c r="D3318" i="5"/>
  <c r="D3326" i="5"/>
  <c r="D3334" i="5"/>
  <c r="D3342" i="5"/>
  <c r="D3350" i="5"/>
  <c r="D3358" i="5"/>
  <c r="D3366" i="5"/>
  <c r="D3374" i="5"/>
  <c r="D3382" i="5"/>
  <c r="D3390" i="5"/>
  <c r="D3398" i="5"/>
  <c r="D3406" i="5"/>
  <c r="D3414" i="5"/>
  <c r="D3422" i="5"/>
  <c r="D3430" i="5"/>
  <c r="D3438" i="5"/>
  <c r="D3446" i="5"/>
  <c r="D3454" i="5"/>
  <c r="D3462" i="5"/>
  <c r="D3470" i="5"/>
  <c r="D3478" i="5"/>
  <c r="D3486" i="5"/>
  <c r="D3494" i="5"/>
  <c r="D3502" i="5"/>
  <c r="D3510" i="5"/>
  <c r="D3518" i="5"/>
  <c r="D3526" i="5"/>
  <c r="D3534" i="5"/>
  <c r="D3542" i="5"/>
  <c r="D3550" i="5"/>
  <c r="D3558" i="5"/>
  <c r="D3566" i="5"/>
  <c r="D3574" i="5"/>
  <c r="D3582" i="5"/>
  <c r="D3590" i="5"/>
  <c r="D3598" i="5"/>
  <c r="D3606" i="5"/>
  <c r="D3614" i="5"/>
  <c r="D3622" i="5"/>
  <c r="D3630" i="5"/>
  <c r="D3638" i="5"/>
  <c r="D3646" i="5"/>
  <c r="D3654" i="5"/>
  <c r="D3662" i="5"/>
  <c r="D3670" i="5"/>
  <c r="D3678" i="5"/>
  <c r="D3686" i="5"/>
  <c r="D3694" i="5"/>
  <c r="D3702" i="5"/>
  <c r="D3710" i="5"/>
  <c r="D3718" i="5"/>
  <c r="D3726" i="5"/>
  <c r="D3734" i="5"/>
  <c r="D3742" i="5"/>
  <c r="D3750" i="5"/>
  <c r="D3758" i="5"/>
  <c r="D3766" i="5"/>
  <c r="D3774" i="5"/>
  <c r="D3782" i="5"/>
  <c r="D3790" i="5"/>
  <c r="D3798" i="5"/>
  <c r="D3806" i="5"/>
  <c r="D3814" i="5"/>
  <c r="D3822" i="5"/>
  <c r="D3830" i="5"/>
  <c r="D3838" i="5"/>
  <c r="D3846" i="5"/>
  <c r="D3854" i="5"/>
  <c r="D3862" i="5"/>
  <c r="D3870" i="5"/>
  <c r="D3878" i="5"/>
  <c r="D3886" i="5"/>
  <c r="D3894" i="5"/>
  <c r="D3902" i="5"/>
  <c r="D3910" i="5"/>
  <c r="D3918" i="5"/>
  <c r="D3926" i="5"/>
  <c r="D3934" i="5"/>
  <c r="D3942" i="5"/>
  <c r="D3950" i="5"/>
  <c r="D3958" i="5"/>
  <c r="D3966" i="5"/>
  <c r="D3974" i="5"/>
  <c r="D3982" i="5"/>
  <c r="D3990" i="5"/>
  <c r="D3998" i="5"/>
  <c r="D4006" i="5"/>
  <c r="D4014" i="5"/>
  <c r="D4022" i="5"/>
  <c r="D4030" i="5"/>
  <c r="D4038" i="5"/>
  <c r="D9288" i="6"/>
  <c r="D9800" i="6"/>
  <c r="D68" i="5"/>
  <c r="D237" i="5"/>
  <c r="D409" i="5"/>
  <c r="D518" i="5"/>
  <c r="D582" i="5"/>
  <c r="D646" i="5"/>
  <c r="D710" i="5"/>
  <c r="D774" i="5"/>
  <c r="D838" i="5"/>
  <c r="D902" i="5"/>
  <c r="D966" i="5"/>
  <c r="D1030" i="5"/>
  <c r="D1094" i="5"/>
  <c r="D1158" i="5"/>
  <c r="D1222" i="5"/>
  <c r="D1286" i="5"/>
  <c r="D1326" i="5"/>
  <c r="D1350" i="5"/>
  <c r="D1372" i="5"/>
  <c r="D1393" i="5"/>
  <c r="D1414" i="5"/>
  <c r="D1436" i="5"/>
  <c r="D1457" i="5"/>
  <c r="D1478" i="5"/>
  <c r="D1500" i="5"/>
  <c r="D1521" i="5"/>
  <c r="D1542" i="5"/>
  <c r="D1551" i="5"/>
  <c r="D1559" i="5"/>
  <c r="D1567" i="5"/>
  <c r="D1575" i="5"/>
  <c r="D1583" i="5"/>
  <c r="D1591" i="5"/>
  <c r="D1599" i="5"/>
  <c r="D1607" i="5"/>
  <c r="D1615" i="5"/>
  <c r="D1623" i="5"/>
  <c r="D1631" i="5"/>
  <c r="D1639" i="5"/>
  <c r="D1647" i="5"/>
  <c r="D1655" i="5"/>
  <c r="D1663" i="5"/>
  <c r="D1671" i="5"/>
  <c r="D1679" i="5"/>
  <c r="D1687" i="5"/>
  <c r="D1695" i="5"/>
  <c r="D1703" i="5"/>
  <c r="D1711" i="5"/>
  <c r="D1719" i="5"/>
  <c r="D1727" i="5"/>
  <c r="D1735" i="5"/>
  <c r="D1743" i="5"/>
  <c r="D1751" i="5"/>
  <c r="D1759" i="5"/>
  <c r="D1767" i="5"/>
  <c r="D1775" i="5"/>
  <c r="D1783" i="5"/>
  <c r="D1791" i="5"/>
  <c r="D1799" i="5"/>
  <c r="D1807" i="5"/>
  <c r="D1815" i="5"/>
  <c r="D1823" i="5"/>
  <c r="D1831" i="5"/>
  <c r="D1839" i="5"/>
  <c r="D1847" i="5"/>
  <c r="D1855" i="5"/>
  <c r="D1863" i="5"/>
  <c r="D1871" i="5"/>
  <c r="D1879" i="5"/>
  <c r="D1887" i="5"/>
  <c r="D1895" i="5"/>
  <c r="D1903" i="5"/>
  <c r="D1911" i="5"/>
  <c r="D1919" i="5"/>
  <c r="D1927" i="5"/>
  <c r="D1935" i="5"/>
  <c r="D1943" i="5"/>
  <c r="D1951" i="5"/>
  <c r="D1959" i="5"/>
  <c r="D1967" i="5"/>
  <c r="D1975" i="5"/>
  <c r="D1983" i="5"/>
  <c r="D1991" i="5"/>
  <c r="D1999" i="5"/>
  <c r="D2007" i="5"/>
  <c r="D2015" i="5"/>
  <c r="D2023" i="5"/>
  <c r="D2031" i="5"/>
  <c r="D2039" i="5"/>
  <c r="D2047" i="5"/>
  <c r="D2055" i="5"/>
  <c r="D2063" i="5"/>
  <c r="D2071" i="5"/>
  <c r="D2079" i="5"/>
  <c r="D2087" i="5"/>
  <c r="D2095" i="5"/>
  <c r="D2103" i="5"/>
  <c r="D2111" i="5"/>
  <c r="D2119" i="5"/>
  <c r="D2127" i="5"/>
  <c r="D2135" i="5"/>
  <c r="D2143" i="5"/>
  <c r="D2151" i="5"/>
  <c r="D2159" i="5"/>
  <c r="D2167" i="5"/>
  <c r="D2175" i="5"/>
  <c r="D2183" i="5"/>
  <c r="D2191" i="5"/>
  <c r="D2199" i="5"/>
  <c r="D2207" i="5"/>
  <c r="D2215" i="5"/>
  <c r="D2223" i="5"/>
  <c r="D2231" i="5"/>
  <c r="D2239" i="5"/>
  <c r="D2247" i="5"/>
  <c r="D2255" i="5"/>
  <c r="D2263" i="5"/>
  <c r="D2271" i="5"/>
  <c r="D2279" i="5"/>
  <c r="D2287" i="5"/>
  <c r="D2295" i="5"/>
  <c r="D2303" i="5"/>
  <c r="D2311" i="5"/>
  <c r="D2319" i="5"/>
  <c r="D2327" i="5"/>
  <c r="D2335" i="5"/>
  <c r="D2343" i="5"/>
  <c r="D2351" i="5"/>
  <c r="D2359" i="5"/>
  <c r="D2367" i="5"/>
  <c r="D2375" i="5"/>
  <c r="D2383" i="5"/>
  <c r="D2391" i="5"/>
  <c r="D2399" i="5"/>
  <c r="D2407" i="5"/>
  <c r="D2415" i="5"/>
  <c r="D2423" i="5"/>
  <c r="D2431" i="5"/>
  <c r="D2439" i="5"/>
  <c r="D2447" i="5"/>
  <c r="D2455" i="5"/>
  <c r="D2463" i="5"/>
  <c r="D2471" i="5"/>
  <c r="D2479" i="5"/>
  <c r="D2487" i="5"/>
  <c r="D2495" i="5"/>
  <c r="D2503" i="5"/>
  <c r="D2511" i="5"/>
  <c r="D2519" i="5"/>
  <c r="D2527" i="5"/>
  <c r="D2535" i="5"/>
  <c r="D2543" i="5"/>
  <c r="D2551" i="5"/>
  <c r="D2559" i="5"/>
  <c r="D2567" i="5"/>
  <c r="D2575" i="5"/>
  <c r="D2583" i="5"/>
  <c r="D2591" i="5"/>
  <c r="D2599" i="5"/>
  <c r="D2607" i="5"/>
  <c r="D2615" i="5"/>
  <c r="D2623" i="5"/>
  <c r="D2631" i="5"/>
  <c r="D2639" i="5"/>
  <c r="D2647" i="5"/>
  <c r="D2655" i="5"/>
  <c r="D2663" i="5"/>
  <c r="D2671" i="5"/>
  <c r="D2679" i="5"/>
  <c r="D2687" i="5"/>
  <c r="D2695" i="5"/>
  <c r="D2703" i="5"/>
  <c r="D2711" i="5"/>
  <c r="D2719" i="5"/>
  <c r="D2727" i="5"/>
  <c r="D2735" i="5"/>
  <c r="D2743" i="5"/>
  <c r="D2751" i="5"/>
  <c r="D2759" i="5"/>
  <c r="D2767" i="5"/>
  <c r="D2775" i="5"/>
  <c r="D2783" i="5"/>
  <c r="D2791" i="5"/>
  <c r="D2799" i="5"/>
  <c r="D2807" i="5"/>
  <c r="D2815" i="5"/>
  <c r="D2823" i="5"/>
  <c r="D2831" i="5"/>
  <c r="D2839" i="5"/>
  <c r="D2847" i="5"/>
  <c r="D2855" i="5"/>
  <c r="D2863" i="5"/>
  <c r="D2871" i="5"/>
  <c r="D2879" i="5"/>
  <c r="D2887" i="5"/>
  <c r="D2895" i="5"/>
  <c r="D2903" i="5"/>
  <c r="D2911" i="5"/>
  <c r="D2919" i="5"/>
  <c r="D2927" i="5"/>
  <c r="D2935" i="5"/>
  <c r="D2943" i="5"/>
  <c r="D2951" i="5"/>
  <c r="D2959" i="5"/>
  <c r="D2967" i="5"/>
  <c r="D2975" i="5"/>
  <c r="D2983" i="5"/>
  <c r="D2991" i="5"/>
  <c r="D2999" i="5"/>
  <c r="D3007" i="5"/>
  <c r="D3015" i="5"/>
  <c r="D3023" i="5"/>
  <c r="D3031" i="5"/>
  <c r="D3039" i="5"/>
  <c r="D3047" i="5"/>
  <c r="D3055" i="5"/>
  <c r="D3063" i="5"/>
  <c r="D3071" i="5"/>
  <c r="D3079" i="5"/>
  <c r="D3087" i="5"/>
  <c r="D3095" i="5"/>
  <c r="D3103" i="5"/>
  <c r="D3111" i="5"/>
  <c r="D3119" i="5"/>
  <c r="D3127" i="5"/>
  <c r="D3135" i="5"/>
  <c r="D3143" i="5"/>
  <c r="D3151" i="5"/>
  <c r="D3159" i="5"/>
  <c r="D3167" i="5"/>
  <c r="D3175" i="5"/>
  <c r="D3183" i="5"/>
  <c r="D3191" i="5"/>
  <c r="D3199" i="5"/>
  <c r="D3207" i="5"/>
  <c r="D3215" i="5"/>
  <c r="D3223" i="5"/>
  <c r="D3231" i="5"/>
  <c r="D3239" i="5"/>
  <c r="D3247" i="5"/>
  <c r="D3255" i="5"/>
  <c r="D3263" i="5"/>
  <c r="D3271" i="5"/>
  <c r="D3279" i="5"/>
  <c r="D3287" i="5"/>
  <c r="D3295" i="5"/>
  <c r="D3303" i="5"/>
  <c r="D3311" i="5"/>
  <c r="D3319" i="5"/>
  <c r="D3327" i="5"/>
  <c r="D3335" i="5"/>
  <c r="D3343" i="5"/>
  <c r="D3351" i="5"/>
  <c r="D3359" i="5"/>
  <c r="D3367" i="5"/>
  <c r="D3375" i="5"/>
  <c r="D3383" i="5"/>
  <c r="D3391" i="5"/>
  <c r="D3399" i="5"/>
  <c r="D3407" i="5"/>
  <c r="D3415" i="5"/>
  <c r="D3423" i="5"/>
  <c r="D3431" i="5"/>
  <c r="D3439" i="5"/>
  <c r="D3447" i="5"/>
  <c r="D3455" i="5"/>
  <c r="D3463" i="5"/>
  <c r="D3471" i="5"/>
  <c r="D3479" i="5"/>
  <c r="D3487" i="5"/>
  <c r="D3495" i="5"/>
  <c r="D3503" i="5"/>
  <c r="D3511" i="5"/>
  <c r="D3519" i="5"/>
  <c r="D3527" i="5"/>
  <c r="D3535" i="5"/>
  <c r="D3543" i="5"/>
  <c r="D3551" i="5"/>
  <c r="D3559" i="5"/>
  <c r="D3567" i="5"/>
  <c r="D3575" i="5"/>
  <c r="D3583" i="5"/>
  <c r="D3591" i="5"/>
  <c r="D3599" i="5"/>
  <c r="D3607" i="5"/>
  <c r="D3615" i="5"/>
  <c r="D3623" i="5"/>
  <c r="D3631" i="5"/>
  <c r="D3639" i="5"/>
  <c r="D3647" i="5"/>
  <c r="D3655" i="5"/>
  <c r="D3663" i="5"/>
  <c r="D3671" i="5"/>
  <c r="D3679" i="5"/>
  <c r="D3687" i="5"/>
  <c r="D3695" i="5"/>
  <c r="D3703" i="5"/>
  <c r="D3711" i="5"/>
  <c r="D3719" i="5"/>
  <c r="D3727" i="5"/>
  <c r="D3735" i="5"/>
  <c r="D3743" i="5"/>
  <c r="D3751" i="5"/>
  <c r="D3759" i="5"/>
  <c r="D3767" i="5"/>
  <c r="D3775" i="5"/>
  <c r="D3783" i="5"/>
  <c r="D3791" i="5"/>
  <c r="D3799" i="5"/>
  <c r="D3807" i="5"/>
  <c r="D3815" i="5"/>
  <c r="D3823" i="5"/>
  <c r="D3831" i="5"/>
  <c r="D3839" i="5"/>
  <c r="D3847" i="5"/>
  <c r="D3855" i="5"/>
  <c r="D3863" i="5"/>
  <c r="D3871" i="5"/>
  <c r="D3879" i="5"/>
  <c r="D3887" i="5"/>
  <c r="D3895" i="5"/>
  <c r="D3903" i="5"/>
  <c r="D3911" i="5"/>
  <c r="D3919" i="5"/>
  <c r="D3927" i="5"/>
  <c r="D3935" i="5"/>
  <c r="D3943" i="5"/>
  <c r="D3951" i="5"/>
  <c r="D3959" i="5"/>
  <c r="D3967" i="5"/>
  <c r="D3975" i="5"/>
  <c r="D3983" i="5"/>
  <c r="D9352" i="6"/>
  <c r="D9848" i="6"/>
  <c r="D89" i="5"/>
  <c r="D260" i="5"/>
  <c r="D429" i="5"/>
  <c r="D526" i="5"/>
  <c r="D590" i="5"/>
  <c r="D654" i="5"/>
  <c r="D718" i="5"/>
  <c r="D782" i="5"/>
  <c r="D846" i="5"/>
  <c r="D910" i="5"/>
  <c r="D974" i="5"/>
  <c r="D1038" i="5"/>
  <c r="D1102" i="5"/>
  <c r="D1166" i="5"/>
  <c r="D1230" i="5"/>
  <c r="D1294" i="5"/>
  <c r="D1332" i="5"/>
  <c r="D1353" i="5"/>
  <c r="D1374" i="5"/>
  <c r="D1396" i="5"/>
  <c r="D1417" i="5"/>
  <c r="D1438" i="5"/>
  <c r="D1460" i="5"/>
  <c r="D1481" i="5"/>
  <c r="D1502" i="5"/>
  <c r="D1524" i="5"/>
  <c r="D1543" i="5"/>
  <c r="D1552" i="5"/>
  <c r="D1560" i="5"/>
  <c r="D1568" i="5"/>
  <c r="D1576" i="5"/>
  <c r="D1584" i="5"/>
  <c r="D1592" i="5"/>
  <c r="D1600" i="5"/>
  <c r="D1608" i="5"/>
  <c r="D1616" i="5"/>
  <c r="D1624" i="5"/>
  <c r="D1632" i="5"/>
  <c r="D1640" i="5"/>
  <c r="D1648" i="5"/>
  <c r="D1656" i="5"/>
  <c r="D1664" i="5"/>
  <c r="D1672" i="5"/>
  <c r="D1680" i="5"/>
  <c r="D1688" i="5"/>
  <c r="D1696" i="5"/>
  <c r="D1704" i="5"/>
  <c r="D1712" i="5"/>
  <c r="D1720" i="5"/>
  <c r="D1728" i="5"/>
  <c r="D1736" i="5"/>
  <c r="D1744" i="5"/>
  <c r="D1752" i="5"/>
  <c r="D1760" i="5"/>
  <c r="D1768" i="5"/>
  <c r="D1776" i="5"/>
  <c r="D1784" i="5"/>
  <c r="D1792" i="5"/>
  <c r="D1800" i="5"/>
  <c r="D1808" i="5"/>
  <c r="D1816" i="5"/>
  <c r="D1824" i="5"/>
  <c r="D1832" i="5"/>
  <c r="D1840" i="5"/>
  <c r="D1848" i="5"/>
  <c r="D1856" i="5"/>
  <c r="D1864" i="5"/>
  <c r="D1872" i="5"/>
  <c r="D1880" i="5"/>
  <c r="D1888" i="5"/>
  <c r="D1896" i="5"/>
  <c r="D1904" i="5"/>
  <c r="D1912" i="5"/>
  <c r="D1920" i="5"/>
  <c r="D1928" i="5"/>
  <c r="D1936" i="5"/>
  <c r="D1944" i="5"/>
  <c r="D1952" i="5"/>
  <c r="D1960" i="5"/>
  <c r="D1968" i="5"/>
  <c r="D1976" i="5"/>
  <c r="D1984" i="5"/>
  <c r="D1992" i="5"/>
  <c r="D2000" i="5"/>
  <c r="D2008" i="5"/>
  <c r="D2016" i="5"/>
  <c r="D2024" i="5"/>
  <c r="D2032" i="5"/>
  <c r="D2040" i="5"/>
  <c r="D2048" i="5"/>
  <c r="D2056" i="5"/>
  <c r="D2064" i="5"/>
  <c r="D2072" i="5"/>
  <c r="D2080" i="5"/>
  <c r="D2088" i="5"/>
  <c r="D2096" i="5"/>
  <c r="D2104" i="5"/>
  <c r="D2112" i="5"/>
  <c r="D2120" i="5"/>
  <c r="D2128" i="5"/>
  <c r="D2136" i="5"/>
  <c r="D2144" i="5"/>
  <c r="D2152" i="5"/>
  <c r="D2160" i="5"/>
  <c r="D2168" i="5"/>
  <c r="D2176" i="5"/>
  <c r="D2184" i="5"/>
  <c r="D2192" i="5"/>
  <c r="D2200" i="5"/>
  <c r="D2208" i="5"/>
  <c r="D2216" i="5"/>
  <c r="D2224" i="5"/>
  <c r="D2232" i="5"/>
  <c r="D2240" i="5"/>
  <c r="D2248" i="5"/>
  <c r="D2256" i="5"/>
  <c r="D2264" i="5"/>
  <c r="D2272" i="5"/>
  <c r="D2280" i="5"/>
  <c r="D2288" i="5"/>
  <c r="D2296" i="5"/>
  <c r="D2304" i="5"/>
  <c r="D2312" i="5"/>
  <c r="D2320" i="5"/>
  <c r="D2328" i="5"/>
  <c r="D2336" i="5"/>
  <c r="D2344" i="5"/>
  <c r="D2352" i="5"/>
  <c r="D2360" i="5"/>
  <c r="D2368" i="5"/>
  <c r="D2376" i="5"/>
  <c r="D2384" i="5"/>
  <c r="D2392" i="5"/>
  <c r="D2400" i="5"/>
  <c r="D2408" i="5"/>
  <c r="D2416" i="5"/>
  <c r="D2424" i="5"/>
  <c r="D2432" i="5"/>
  <c r="D2440" i="5"/>
  <c r="D2448" i="5"/>
  <c r="D2456" i="5"/>
  <c r="D2464" i="5"/>
  <c r="D2472" i="5"/>
  <c r="D2480" i="5"/>
  <c r="D2488" i="5"/>
  <c r="D2496" i="5"/>
  <c r="D2504" i="5"/>
  <c r="D2512" i="5"/>
  <c r="D2520" i="5"/>
  <c r="D2528" i="5"/>
  <c r="D2536" i="5"/>
  <c r="D2544" i="5"/>
  <c r="D2552" i="5"/>
  <c r="D2560" i="5"/>
  <c r="D2568" i="5"/>
  <c r="D2576" i="5"/>
  <c r="D2584" i="5"/>
  <c r="D2592" i="5"/>
  <c r="D2600" i="5"/>
  <c r="D2608" i="5"/>
  <c r="D2616" i="5"/>
  <c r="D2624" i="5"/>
  <c r="D2632" i="5"/>
  <c r="D2640" i="5"/>
  <c r="D2648" i="5"/>
  <c r="D2656" i="5"/>
  <c r="D2664" i="5"/>
  <c r="D2672" i="5"/>
  <c r="D2680" i="5"/>
  <c r="D2688" i="5"/>
  <c r="D2696" i="5"/>
  <c r="D2704" i="5"/>
  <c r="D2712" i="5"/>
  <c r="D2720" i="5"/>
  <c r="D2728" i="5"/>
  <c r="D2736" i="5"/>
  <c r="D2744" i="5"/>
  <c r="D2752" i="5"/>
  <c r="D2760" i="5"/>
  <c r="D2768" i="5"/>
  <c r="D2776" i="5"/>
  <c r="D2784" i="5"/>
  <c r="D2792" i="5"/>
  <c r="D2800" i="5"/>
  <c r="D2808" i="5"/>
  <c r="D2816" i="5"/>
  <c r="D2824" i="5"/>
  <c r="D2832" i="5"/>
  <c r="D2840" i="5"/>
  <c r="D2848" i="5"/>
  <c r="D2856" i="5"/>
  <c r="D2864" i="5"/>
  <c r="D2872" i="5"/>
  <c r="D2880" i="5"/>
  <c r="D2888" i="5"/>
  <c r="D2896" i="5"/>
  <c r="D2904" i="5"/>
  <c r="D2912" i="5"/>
  <c r="D2920" i="5"/>
  <c r="D2928" i="5"/>
  <c r="D2936" i="5"/>
  <c r="D2944" i="5"/>
  <c r="D2952" i="5"/>
  <c r="D2960" i="5"/>
  <c r="D2968" i="5"/>
  <c r="D2976" i="5"/>
  <c r="D2984" i="5"/>
  <c r="D2992" i="5"/>
  <c r="D3000" i="5"/>
  <c r="D3008" i="5"/>
  <c r="D3016" i="5"/>
  <c r="D3024" i="5"/>
  <c r="D3032" i="5"/>
  <c r="D3040" i="5"/>
  <c r="D3048" i="5"/>
  <c r="D3056" i="5"/>
  <c r="D3064" i="5"/>
  <c r="D3072" i="5"/>
  <c r="D3080" i="5"/>
  <c r="D3088" i="5"/>
  <c r="D3096" i="5"/>
  <c r="D3104" i="5"/>
  <c r="D3112" i="5"/>
  <c r="D3120" i="5"/>
  <c r="D3128" i="5"/>
  <c r="D3136" i="5"/>
  <c r="D3144" i="5"/>
  <c r="D3152" i="5"/>
  <c r="D3160" i="5"/>
  <c r="D3168" i="5"/>
  <c r="D3176" i="5"/>
  <c r="D3184" i="5"/>
  <c r="D3192" i="5"/>
  <c r="D3200" i="5"/>
  <c r="D3208" i="5"/>
  <c r="D3216" i="5"/>
  <c r="D3224" i="5"/>
  <c r="D3232" i="5"/>
  <c r="D3240" i="5"/>
  <c r="D3248" i="5"/>
  <c r="D3256" i="5"/>
  <c r="D3264" i="5"/>
  <c r="D3272" i="5"/>
  <c r="D3280" i="5"/>
  <c r="D3288" i="5"/>
  <c r="D3296" i="5"/>
  <c r="D3304" i="5"/>
  <c r="D3312" i="5"/>
  <c r="D3320" i="5"/>
  <c r="D3328" i="5"/>
  <c r="D3336" i="5"/>
  <c r="D3344" i="5"/>
  <c r="D3352" i="5"/>
  <c r="D3360" i="5"/>
  <c r="D3368" i="5"/>
  <c r="D3376" i="5"/>
  <c r="D3384" i="5"/>
  <c r="D3392" i="5"/>
  <c r="D3400" i="5"/>
  <c r="D3408" i="5"/>
  <c r="D3416" i="5"/>
  <c r="D3424" i="5"/>
  <c r="D3432" i="5"/>
  <c r="D3440" i="5"/>
  <c r="D3448" i="5"/>
  <c r="D3456" i="5"/>
  <c r="D3464" i="5"/>
  <c r="D3472" i="5"/>
  <c r="D3480" i="5"/>
  <c r="D3488" i="5"/>
  <c r="D3496" i="5"/>
  <c r="D3504" i="5"/>
  <c r="D3512" i="5"/>
  <c r="D3520" i="5"/>
  <c r="D3528" i="5"/>
  <c r="D3536" i="5"/>
  <c r="D3544" i="5"/>
  <c r="D3552" i="5"/>
  <c r="D3560" i="5"/>
  <c r="D3568" i="5"/>
  <c r="D3576" i="5"/>
  <c r="D3584" i="5"/>
  <c r="D3592" i="5"/>
  <c r="D3600" i="5"/>
  <c r="D3608" i="5"/>
  <c r="D3616" i="5"/>
  <c r="D3624" i="5"/>
  <c r="D3632" i="5"/>
  <c r="D3640" i="5"/>
  <c r="D3648" i="5"/>
  <c r="D3656" i="5"/>
  <c r="D3664" i="5"/>
  <c r="D3672" i="5"/>
  <c r="D3680" i="5"/>
  <c r="D3688" i="5"/>
  <c r="D3696" i="5"/>
  <c r="D3704" i="5"/>
  <c r="D3712" i="5"/>
  <c r="D3720" i="5"/>
  <c r="D3728" i="5"/>
  <c r="D3736" i="5"/>
  <c r="D3744" i="5"/>
  <c r="D3752" i="5"/>
  <c r="D3760" i="5"/>
  <c r="D3768" i="5"/>
  <c r="D3776" i="5"/>
  <c r="D3784" i="5"/>
  <c r="D3792" i="5"/>
  <c r="D3800" i="5"/>
  <c r="D3808" i="5"/>
  <c r="D3816" i="5"/>
  <c r="D3824" i="5"/>
  <c r="D3832" i="5"/>
  <c r="D3840" i="5"/>
  <c r="D3848" i="5"/>
  <c r="D3856" i="5"/>
  <c r="D3864" i="5"/>
  <c r="D3872" i="5"/>
  <c r="D3880" i="5"/>
  <c r="D3888" i="5"/>
  <c r="D3896" i="5"/>
  <c r="D3904" i="5"/>
  <c r="D3912" i="5"/>
  <c r="D3920" i="5"/>
  <c r="D3928" i="5"/>
  <c r="D3936" i="5"/>
  <c r="D3944" i="5"/>
  <c r="D3952" i="5"/>
  <c r="D3960" i="5"/>
  <c r="D3968" i="5"/>
  <c r="D3976" i="5"/>
  <c r="D3984" i="5"/>
  <c r="D3992" i="5"/>
  <c r="D9416" i="6"/>
  <c r="D9880" i="6"/>
  <c r="D109" i="5"/>
  <c r="D281" i="5"/>
  <c r="D452" i="5"/>
  <c r="D534" i="5"/>
  <c r="D598" i="5"/>
  <c r="D662" i="5"/>
  <c r="D726" i="5"/>
  <c r="D790" i="5"/>
  <c r="D854" i="5"/>
  <c r="D918" i="5"/>
  <c r="D982" i="5"/>
  <c r="D1046" i="5"/>
  <c r="D1110" i="5"/>
  <c r="D1174" i="5"/>
  <c r="D1238" i="5"/>
  <c r="D1302" i="5"/>
  <c r="D1334" i="5"/>
  <c r="D1356" i="5"/>
  <c r="D1377" i="5"/>
  <c r="D1398" i="5"/>
  <c r="D1420" i="5"/>
  <c r="D1441" i="5"/>
  <c r="D1462" i="5"/>
  <c r="D1484" i="5"/>
  <c r="D1505" i="5"/>
  <c r="D1526" i="5"/>
  <c r="D1544" i="5"/>
  <c r="D1553" i="5"/>
  <c r="D1561" i="5"/>
  <c r="D1569" i="5"/>
  <c r="D1577" i="5"/>
  <c r="D1585" i="5"/>
  <c r="D1593" i="5"/>
  <c r="D1601" i="5"/>
  <c r="D1609" i="5"/>
  <c r="D1617" i="5"/>
  <c r="D1625" i="5"/>
  <c r="D1633" i="5"/>
  <c r="D1641" i="5"/>
  <c r="D1649" i="5"/>
  <c r="D1657" i="5"/>
  <c r="D1665" i="5"/>
  <c r="D1673" i="5"/>
  <c r="D1681" i="5"/>
  <c r="D1689" i="5"/>
  <c r="D1697" i="5"/>
  <c r="D1705" i="5"/>
  <c r="D1713" i="5"/>
  <c r="D1721" i="5"/>
  <c r="D1729" i="5"/>
  <c r="D1737" i="5"/>
  <c r="D1745" i="5"/>
  <c r="D1753" i="5"/>
  <c r="D1761" i="5"/>
  <c r="D1769" i="5"/>
  <c r="D1777" i="5"/>
  <c r="D1785" i="5"/>
  <c r="D1793" i="5"/>
  <c r="D1801" i="5"/>
  <c r="D1809" i="5"/>
  <c r="D1817" i="5"/>
  <c r="D1825" i="5"/>
  <c r="D1833" i="5"/>
  <c r="D1841" i="5"/>
  <c r="D1849" i="5"/>
  <c r="D1857" i="5"/>
  <c r="D1865" i="5"/>
  <c r="D1873" i="5"/>
  <c r="D1881" i="5"/>
  <c r="D1889" i="5"/>
  <c r="D1897" i="5"/>
  <c r="D1905" i="5"/>
  <c r="D1913" i="5"/>
  <c r="D1921" i="5"/>
  <c r="D1929" i="5"/>
  <c r="D1937" i="5"/>
  <c r="D1945" i="5"/>
  <c r="D1953" i="5"/>
  <c r="D1961" i="5"/>
  <c r="D1969" i="5"/>
  <c r="D1977" i="5"/>
  <c r="D1985" i="5"/>
  <c r="D1993" i="5"/>
  <c r="D2001" i="5"/>
  <c r="D2009" i="5"/>
  <c r="D2017" i="5"/>
  <c r="D2025" i="5"/>
  <c r="D2033" i="5"/>
  <c r="D2041" i="5"/>
  <c r="D2049" i="5"/>
  <c r="D2057" i="5"/>
  <c r="D2065" i="5"/>
  <c r="D2073" i="5"/>
  <c r="D2081" i="5"/>
  <c r="D2089" i="5"/>
  <c r="D2097" i="5"/>
  <c r="D2105" i="5"/>
  <c r="D2113" i="5"/>
  <c r="D2121" i="5"/>
  <c r="D2129" i="5"/>
  <c r="D2137" i="5"/>
  <c r="D2145" i="5"/>
  <c r="D2153" i="5"/>
  <c r="D2161" i="5"/>
  <c r="D2169" i="5"/>
  <c r="D2177" i="5"/>
  <c r="D2185" i="5"/>
  <c r="D2193" i="5"/>
  <c r="D2201" i="5"/>
  <c r="D2209" i="5"/>
  <c r="D2217" i="5"/>
  <c r="D2225" i="5"/>
  <c r="D2233" i="5"/>
  <c r="D2241" i="5"/>
  <c r="D2249" i="5"/>
  <c r="D2257" i="5"/>
  <c r="D2265" i="5"/>
  <c r="D2273" i="5"/>
  <c r="D2281" i="5"/>
  <c r="D2289" i="5"/>
  <c r="D2297" i="5"/>
  <c r="D2305" i="5"/>
  <c r="D2313" i="5"/>
  <c r="D2321" i="5"/>
  <c r="D2329" i="5"/>
  <c r="D2337" i="5"/>
  <c r="D2345" i="5"/>
  <c r="D2353" i="5"/>
  <c r="D2361" i="5"/>
  <c r="D2369" i="5"/>
  <c r="D2377" i="5"/>
  <c r="D2385" i="5"/>
  <c r="D2393" i="5"/>
  <c r="D2401" i="5"/>
  <c r="D2409" i="5"/>
  <c r="D2417" i="5"/>
  <c r="D2425" i="5"/>
  <c r="D2433" i="5"/>
  <c r="D2441" i="5"/>
  <c r="D2449" i="5"/>
  <c r="D2457" i="5"/>
  <c r="D2465" i="5"/>
  <c r="D2473" i="5"/>
  <c r="D2481" i="5"/>
  <c r="D2489" i="5"/>
  <c r="D2497" i="5"/>
  <c r="D2505" i="5"/>
  <c r="D2513" i="5"/>
  <c r="D2521" i="5"/>
  <c r="D2529" i="5"/>
  <c r="D2537" i="5"/>
  <c r="D2545" i="5"/>
  <c r="D2553" i="5"/>
  <c r="D2561" i="5"/>
  <c r="D2569" i="5"/>
  <c r="D2577" i="5"/>
  <c r="D2585" i="5"/>
  <c r="D2593" i="5"/>
  <c r="D2601" i="5"/>
  <c r="D2609" i="5"/>
  <c r="D2617" i="5"/>
  <c r="D2625" i="5"/>
  <c r="D2633" i="5"/>
  <c r="D2641" i="5"/>
  <c r="D2649" i="5"/>
  <c r="D2657" i="5"/>
  <c r="D2665" i="5"/>
  <c r="D2673" i="5"/>
  <c r="D2681" i="5"/>
  <c r="D2689" i="5"/>
  <c r="D2697" i="5"/>
  <c r="D2705" i="5"/>
  <c r="D2713" i="5"/>
  <c r="D2721" i="5"/>
  <c r="D2729" i="5"/>
  <c r="D2737" i="5"/>
  <c r="D2745" i="5"/>
  <c r="D2753" i="5"/>
  <c r="D2761" i="5"/>
  <c r="D2769" i="5"/>
  <c r="D2777" i="5"/>
  <c r="D2785" i="5"/>
  <c r="D2793" i="5"/>
  <c r="D2801" i="5"/>
  <c r="D2809" i="5"/>
  <c r="D2817" i="5"/>
  <c r="D2825" i="5"/>
  <c r="D2833" i="5"/>
  <c r="D2841" i="5"/>
  <c r="D2849" i="5"/>
  <c r="D2857" i="5"/>
  <c r="D2865" i="5"/>
  <c r="D2873" i="5"/>
  <c r="D2881" i="5"/>
  <c r="D2889" i="5"/>
  <c r="D2897" i="5"/>
  <c r="D2905" i="5"/>
  <c r="D2913" i="5"/>
  <c r="D2921" i="5"/>
  <c r="D2929" i="5"/>
  <c r="D2937" i="5"/>
  <c r="D2945" i="5"/>
  <c r="D2953" i="5"/>
  <c r="D2961" i="5"/>
  <c r="D2969" i="5"/>
  <c r="D2977" i="5"/>
  <c r="D2985" i="5"/>
  <c r="D2993" i="5"/>
  <c r="D3001" i="5"/>
  <c r="D3009" i="5"/>
  <c r="D3017" i="5"/>
  <c r="D3025" i="5"/>
  <c r="D3033" i="5"/>
  <c r="D3041" i="5"/>
  <c r="D3049" i="5"/>
  <c r="D3057" i="5"/>
  <c r="D3065" i="5"/>
  <c r="D3073" i="5"/>
  <c r="D3081" i="5"/>
  <c r="D3089" i="5"/>
  <c r="D3097" i="5"/>
  <c r="D3105" i="5"/>
  <c r="D3113" i="5"/>
  <c r="D3121" i="5"/>
  <c r="D3129" i="5"/>
  <c r="D3137" i="5"/>
  <c r="D3145" i="5"/>
  <c r="D3153" i="5"/>
  <c r="D3161" i="5"/>
  <c r="D3169" i="5"/>
  <c r="D3177" i="5"/>
  <c r="D3185" i="5"/>
  <c r="D3193" i="5"/>
  <c r="D3201" i="5"/>
  <c r="D3209" i="5"/>
  <c r="D3217" i="5"/>
  <c r="D3225" i="5"/>
  <c r="D3233" i="5"/>
  <c r="D3241" i="5"/>
  <c r="D3249" i="5"/>
  <c r="D3257" i="5"/>
  <c r="D3265" i="5"/>
  <c r="D3273" i="5"/>
  <c r="D3281" i="5"/>
  <c r="D3289" i="5"/>
  <c r="D3297" i="5"/>
  <c r="D3305" i="5"/>
  <c r="D3313" i="5"/>
  <c r="D3321" i="5"/>
  <c r="D3329" i="5"/>
  <c r="D3337" i="5"/>
  <c r="D3345" i="5"/>
  <c r="D3353" i="5"/>
  <c r="D3361" i="5"/>
  <c r="D3369" i="5"/>
  <c r="D3377" i="5"/>
  <c r="D3385" i="5"/>
  <c r="D3393" i="5"/>
  <c r="D3401" i="5"/>
  <c r="D3409" i="5"/>
  <c r="D3417" i="5"/>
  <c r="D3425" i="5"/>
  <c r="D3433" i="5"/>
  <c r="D3441" i="5"/>
  <c r="D3449" i="5"/>
  <c r="D3457" i="5"/>
  <c r="D3465" i="5"/>
  <c r="D3473" i="5"/>
  <c r="D3481" i="5"/>
  <c r="D3489" i="5"/>
  <c r="D3497" i="5"/>
  <c r="D3505" i="5"/>
  <c r="D3513" i="5"/>
  <c r="D3521" i="5"/>
  <c r="D3529" i="5"/>
  <c r="D3537" i="5"/>
  <c r="D3545" i="5"/>
  <c r="D3553" i="5"/>
  <c r="D3561" i="5"/>
  <c r="D3569" i="5"/>
  <c r="D3577" i="5"/>
  <c r="D3585" i="5"/>
  <c r="D3593" i="5"/>
  <c r="D3601" i="5"/>
  <c r="D3609" i="5"/>
  <c r="D3617" i="5"/>
  <c r="D3625" i="5"/>
  <c r="D3633" i="5"/>
  <c r="D3641" i="5"/>
  <c r="D3649" i="5"/>
  <c r="D3657" i="5"/>
  <c r="D3665" i="5"/>
  <c r="D3673" i="5"/>
  <c r="D3681" i="5"/>
  <c r="D3689" i="5"/>
  <c r="D3697" i="5"/>
  <c r="D9544" i="6"/>
  <c r="D9944" i="6"/>
  <c r="D153" i="5"/>
  <c r="D324" i="5"/>
  <c r="D484" i="5"/>
  <c r="D550" i="5"/>
  <c r="D614" i="5"/>
  <c r="D678" i="5"/>
  <c r="D742" i="5"/>
  <c r="D806" i="5"/>
  <c r="D870" i="5"/>
  <c r="D934" i="5"/>
  <c r="D998" i="5"/>
  <c r="D1062" i="5"/>
  <c r="D1126" i="5"/>
  <c r="D1190" i="5"/>
  <c r="D1254" i="5"/>
  <c r="D1310" i="5"/>
  <c r="D1340" i="5"/>
  <c r="D1361" i="5"/>
  <c r="D1382" i="5"/>
  <c r="D1404" i="5"/>
  <c r="D1425" i="5"/>
  <c r="D1446" i="5"/>
  <c r="D1468" i="5"/>
  <c r="D1489" i="5"/>
  <c r="D1510" i="5"/>
  <c r="D1532" i="5"/>
  <c r="D1546" i="5"/>
  <c r="D1555" i="5"/>
  <c r="D1563" i="5"/>
  <c r="D1571" i="5"/>
  <c r="D1579" i="5"/>
  <c r="D1587" i="5"/>
  <c r="D1595" i="5"/>
  <c r="D1603" i="5"/>
  <c r="D1611" i="5"/>
  <c r="D1619" i="5"/>
  <c r="D1627" i="5"/>
  <c r="D1635" i="5"/>
  <c r="D1643" i="5"/>
  <c r="D1651" i="5"/>
  <c r="D1659" i="5"/>
  <c r="D1667" i="5"/>
  <c r="D1675" i="5"/>
  <c r="D1683" i="5"/>
  <c r="D1691" i="5"/>
  <c r="D1699" i="5"/>
  <c r="D1707" i="5"/>
  <c r="D1715" i="5"/>
  <c r="D1723" i="5"/>
  <c r="D1731" i="5"/>
  <c r="D1739" i="5"/>
  <c r="D1747" i="5"/>
  <c r="D1755" i="5"/>
  <c r="D1763" i="5"/>
  <c r="D1771" i="5"/>
  <c r="D1779" i="5"/>
  <c r="D1787" i="5"/>
  <c r="D1795" i="5"/>
  <c r="D1803" i="5"/>
  <c r="D1811" i="5"/>
  <c r="D1819" i="5"/>
  <c r="D1827" i="5"/>
  <c r="D1835" i="5"/>
  <c r="D1843" i="5"/>
  <c r="D1851" i="5"/>
  <c r="D1859" i="5"/>
  <c r="D1867" i="5"/>
  <c r="D1875" i="5"/>
  <c r="D1883" i="5"/>
  <c r="D1891" i="5"/>
  <c r="D1899" i="5"/>
  <c r="D1907" i="5"/>
  <c r="D1915" i="5"/>
  <c r="D1923" i="5"/>
  <c r="D1931" i="5"/>
  <c r="D1939" i="5"/>
  <c r="D1947" i="5"/>
  <c r="D1955" i="5"/>
  <c r="D1963" i="5"/>
  <c r="D1971" i="5"/>
  <c r="D1979" i="5"/>
  <c r="D1987" i="5"/>
  <c r="D1995" i="5"/>
  <c r="D2003" i="5"/>
  <c r="D2011" i="5"/>
  <c r="D2019" i="5"/>
  <c r="D2027" i="5"/>
  <c r="D2035" i="5"/>
  <c r="D2043" i="5"/>
  <c r="D2051" i="5"/>
  <c r="D2059" i="5"/>
  <c r="D2067" i="5"/>
  <c r="D2075" i="5"/>
  <c r="D2083" i="5"/>
  <c r="D2091" i="5"/>
  <c r="D2099" i="5"/>
  <c r="D2107" i="5"/>
  <c r="D2115" i="5"/>
  <c r="D2123" i="5"/>
  <c r="D2131" i="5"/>
  <c r="D2139" i="5"/>
  <c r="D2147" i="5"/>
  <c r="D2155" i="5"/>
  <c r="D2163" i="5"/>
  <c r="D2171" i="5"/>
  <c r="D2179" i="5"/>
  <c r="D2187" i="5"/>
  <c r="D2195" i="5"/>
  <c r="D2203" i="5"/>
  <c r="D2211" i="5"/>
  <c r="D2219" i="5"/>
  <c r="D2227" i="5"/>
  <c r="D2235" i="5"/>
  <c r="D2243" i="5"/>
  <c r="D2251" i="5"/>
  <c r="D2259" i="5"/>
  <c r="D2267" i="5"/>
  <c r="D2275" i="5"/>
  <c r="D2283" i="5"/>
  <c r="D2291" i="5"/>
  <c r="D2299" i="5"/>
  <c r="D2307" i="5"/>
  <c r="D2315" i="5"/>
  <c r="D2323" i="5"/>
  <c r="D2331" i="5"/>
  <c r="D2339" i="5"/>
  <c r="D2347" i="5"/>
  <c r="D2355" i="5"/>
  <c r="D2363" i="5"/>
  <c r="D2371" i="5"/>
  <c r="D2379" i="5"/>
  <c r="D2387" i="5"/>
  <c r="D2395" i="5"/>
  <c r="D2403" i="5"/>
  <c r="D2411" i="5"/>
  <c r="D2419" i="5"/>
  <c r="D2427" i="5"/>
  <c r="D2435" i="5"/>
  <c r="D2443" i="5"/>
  <c r="D2451" i="5"/>
  <c r="D2459" i="5"/>
  <c r="D2467" i="5"/>
  <c r="D2475" i="5"/>
  <c r="D2483" i="5"/>
  <c r="D2491" i="5"/>
  <c r="D2499" i="5"/>
  <c r="D2507" i="5"/>
  <c r="D2515" i="5"/>
  <c r="D2523" i="5"/>
  <c r="D2531" i="5"/>
  <c r="D2539" i="5"/>
  <c r="D2547" i="5"/>
  <c r="D2555" i="5"/>
  <c r="D2563" i="5"/>
  <c r="D2571" i="5"/>
  <c r="D2579" i="5"/>
  <c r="D2587" i="5"/>
  <c r="D2595" i="5"/>
  <c r="D2603" i="5"/>
  <c r="D2611" i="5"/>
  <c r="D2619" i="5"/>
  <c r="D2627" i="5"/>
  <c r="D2635" i="5"/>
  <c r="D2643" i="5"/>
  <c r="D2651" i="5"/>
  <c r="D2659" i="5"/>
  <c r="D2667" i="5"/>
  <c r="D2675" i="5"/>
  <c r="D2683" i="5"/>
  <c r="D2691" i="5"/>
  <c r="D2699" i="5"/>
  <c r="D2707" i="5"/>
  <c r="D2715" i="5"/>
  <c r="D2723" i="5"/>
  <c r="D2731" i="5"/>
  <c r="D2739" i="5"/>
  <c r="D2747" i="5"/>
  <c r="D2755" i="5"/>
  <c r="D2763" i="5"/>
  <c r="D2771" i="5"/>
  <c r="D2779" i="5"/>
  <c r="D2787" i="5"/>
  <c r="D2795" i="5"/>
  <c r="D2803" i="5"/>
  <c r="D2811" i="5"/>
  <c r="D2819" i="5"/>
  <c r="D2827" i="5"/>
  <c r="D2835" i="5"/>
  <c r="D2843" i="5"/>
  <c r="D2851" i="5"/>
  <c r="D2859" i="5"/>
  <c r="D2867" i="5"/>
  <c r="D2875" i="5"/>
  <c r="D2883" i="5"/>
  <c r="D2891" i="5"/>
  <c r="D2899" i="5"/>
  <c r="D2907" i="5"/>
  <c r="D2915" i="5"/>
  <c r="D2923" i="5"/>
  <c r="D2931" i="5"/>
  <c r="D2939" i="5"/>
  <c r="D2947" i="5"/>
  <c r="D2955" i="5"/>
  <c r="D2963" i="5"/>
  <c r="D2971" i="5"/>
  <c r="D2979" i="5"/>
  <c r="D2987" i="5"/>
  <c r="D2995" i="5"/>
  <c r="D3003" i="5"/>
  <c r="D3011" i="5"/>
  <c r="D3019" i="5"/>
  <c r="D3027" i="5"/>
  <c r="D3035" i="5"/>
  <c r="D3043" i="5"/>
  <c r="D3051" i="5"/>
  <c r="D3059" i="5"/>
  <c r="D3067" i="5"/>
  <c r="D3075" i="5"/>
  <c r="D3083" i="5"/>
  <c r="D3091" i="5"/>
  <c r="D3099" i="5"/>
  <c r="D3107" i="5"/>
  <c r="D3115" i="5"/>
  <c r="D3123" i="5"/>
  <c r="D3131" i="5"/>
  <c r="D3139" i="5"/>
  <c r="D3147" i="5"/>
  <c r="D3155" i="5"/>
  <c r="D3163" i="5"/>
  <c r="D3171" i="5"/>
  <c r="D3179" i="5"/>
  <c r="D3187" i="5"/>
  <c r="D3195" i="5"/>
  <c r="D3203" i="5"/>
  <c r="D3211" i="5"/>
  <c r="D3219" i="5"/>
  <c r="D3227" i="5"/>
  <c r="D3235" i="5"/>
  <c r="D3243" i="5"/>
  <c r="D3251" i="5"/>
  <c r="D3259" i="5"/>
  <c r="D3267" i="5"/>
  <c r="D3275" i="5"/>
  <c r="D3283" i="5"/>
  <c r="D3291" i="5"/>
  <c r="D3299" i="5"/>
  <c r="D3307" i="5"/>
  <c r="D3315" i="5"/>
  <c r="D3323" i="5"/>
  <c r="D3331" i="5"/>
  <c r="D3339" i="5"/>
  <c r="D3347" i="5"/>
  <c r="D3355" i="5"/>
  <c r="D3363" i="5"/>
  <c r="D3371" i="5"/>
  <c r="D3379" i="5"/>
  <c r="D3387" i="5"/>
  <c r="D3395" i="5"/>
  <c r="D3403" i="5"/>
  <c r="D3411" i="5"/>
  <c r="D3419" i="5"/>
  <c r="D3427" i="5"/>
  <c r="D3435" i="5"/>
  <c r="D3443" i="5"/>
  <c r="D3451" i="5"/>
  <c r="D3459" i="5"/>
  <c r="D3467" i="5"/>
  <c r="D3475" i="5"/>
  <c r="D3483" i="5"/>
  <c r="D3491" i="5"/>
  <c r="D3499" i="5"/>
  <c r="D3507" i="5"/>
  <c r="D3515" i="5"/>
  <c r="D3523" i="5"/>
  <c r="D3531" i="5"/>
  <c r="D3539" i="5"/>
  <c r="D3547" i="5"/>
  <c r="D3555" i="5"/>
  <c r="D3563" i="5"/>
  <c r="D3571" i="5"/>
  <c r="D3579" i="5"/>
  <c r="D3587" i="5"/>
  <c r="D3595" i="5"/>
  <c r="D3603" i="5"/>
  <c r="D3611" i="5"/>
  <c r="D3619" i="5"/>
  <c r="D3627" i="5"/>
  <c r="D3635" i="5"/>
  <c r="D3643" i="5"/>
  <c r="D3651" i="5"/>
  <c r="D9608" i="6"/>
  <c r="D9976" i="6"/>
  <c r="D173" i="5"/>
  <c r="D345" i="5"/>
  <c r="D493" i="5"/>
  <c r="D558" i="5"/>
  <c r="D622" i="5"/>
  <c r="D686" i="5"/>
  <c r="D750" i="5"/>
  <c r="D814" i="5"/>
  <c r="D878" i="5"/>
  <c r="D942" i="5"/>
  <c r="D1006" i="5"/>
  <c r="D1070" i="5"/>
  <c r="D1134" i="5"/>
  <c r="D1198" i="5"/>
  <c r="D1262" i="5"/>
  <c r="D1316" i="5"/>
  <c r="D1342" i="5"/>
  <c r="D1364" i="5"/>
  <c r="D1385" i="5"/>
  <c r="D1406" i="5"/>
  <c r="D1428" i="5"/>
  <c r="D1449" i="5"/>
  <c r="D1470" i="5"/>
  <c r="D1492" i="5"/>
  <c r="D1513" i="5"/>
  <c r="D1534" i="5"/>
  <c r="D1547" i="5"/>
  <c r="D1556" i="5"/>
  <c r="D1564" i="5"/>
  <c r="D1572" i="5"/>
  <c r="D1580" i="5"/>
  <c r="D1588" i="5"/>
  <c r="D1596" i="5"/>
  <c r="D1604" i="5"/>
  <c r="D1612" i="5"/>
  <c r="D1620" i="5"/>
  <c r="D1628" i="5"/>
  <c r="D1636" i="5"/>
  <c r="D1644" i="5"/>
  <c r="D1652" i="5"/>
  <c r="D1660" i="5"/>
  <c r="D1668" i="5"/>
  <c r="D1676" i="5"/>
  <c r="D1684" i="5"/>
  <c r="D1692" i="5"/>
  <c r="D1700" i="5"/>
  <c r="D1708" i="5"/>
  <c r="D1716" i="5"/>
  <c r="D1724" i="5"/>
  <c r="D1732" i="5"/>
  <c r="D1740" i="5"/>
  <c r="D1748" i="5"/>
  <c r="D1756" i="5"/>
  <c r="D1764" i="5"/>
  <c r="D1772" i="5"/>
  <c r="D1780" i="5"/>
  <c r="D1788" i="5"/>
  <c r="D1796" i="5"/>
  <c r="D1804" i="5"/>
  <c r="D1812" i="5"/>
  <c r="D1820" i="5"/>
  <c r="D1828" i="5"/>
  <c r="D1836" i="5"/>
  <c r="D1844" i="5"/>
  <c r="D1852" i="5"/>
  <c r="D1860" i="5"/>
  <c r="D1868" i="5"/>
  <c r="D1876" i="5"/>
  <c r="D1884" i="5"/>
  <c r="D1892" i="5"/>
  <c r="D1900" i="5"/>
  <c r="D1908" i="5"/>
  <c r="D1916" i="5"/>
  <c r="D1924" i="5"/>
  <c r="D1932" i="5"/>
  <c r="D1940" i="5"/>
  <c r="D1948" i="5"/>
  <c r="D1956" i="5"/>
  <c r="D1964" i="5"/>
  <c r="D1972" i="5"/>
  <c r="D1980" i="5"/>
  <c r="D1988" i="5"/>
  <c r="D1996" i="5"/>
  <c r="D2004" i="5"/>
  <c r="D2012" i="5"/>
  <c r="D2020" i="5"/>
  <c r="D2028" i="5"/>
  <c r="D2036" i="5"/>
  <c r="D2044" i="5"/>
  <c r="D2052" i="5"/>
  <c r="D2060" i="5"/>
  <c r="D2068" i="5"/>
  <c r="D2076" i="5"/>
  <c r="D2084" i="5"/>
  <c r="D2092" i="5"/>
  <c r="D2100" i="5"/>
  <c r="D2108" i="5"/>
  <c r="D2116" i="5"/>
  <c r="D2124" i="5"/>
  <c r="D2132" i="5"/>
  <c r="D2140" i="5"/>
  <c r="D2148" i="5"/>
  <c r="D2156" i="5"/>
  <c r="D2164" i="5"/>
  <c r="D2172" i="5"/>
  <c r="D2180" i="5"/>
  <c r="D2188" i="5"/>
  <c r="D2196" i="5"/>
  <c r="D2204" i="5"/>
  <c r="D2212" i="5"/>
  <c r="D2220" i="5"/>
  <c r="D2228" i="5"/>
  <c r="D2236" i="5"/>
  <c r="D2244" i="5"/>
  <c r="D2252" i="5"/>
  <c r="D2260" i="5"/>
  <c r="D2268" i="5"/>
  <c r="D2276" i="5"/>
  <c r="D2284" i="5"/>
  <c r="D2292" i="5"/>
  <c r="D2300" i="5"/>
  <c r="D2308" i="5"/>
  <c r="D2316" i="5"/>
  <c r="D2324" i="5"/>
  <c r="D2332" i="5"/>
  <c r="D2340" i="5"/>
  <c r="D2348" i="5"/>
  <c r="D2356" i="5"/>
  <c r="D2364" i="5"/>
  <c r="D2372" i="5"/>
  <c r="D2380" i="5"/>
  <c r="D2388" i="5"/>
  <c r="D2396" i="5"/>
  <c r="D2404" i="5"/>
  <c r="D2412" i="5"/>
  <c r="D2420" i="5"/>
  <c r="D2428" i="5"/>
  <c r="D2436" i="5"/>
  <c r="D2444" i="5"/>
  <c r="D2452" i="5"/>
  <c r="D2460" i="5"/>
  <c r="D2468" i="5"/>
  <c r="D2476" i="5"/>
  <c r="D2484" i="5"/>
  <c r="D2492" i="5"/>
  <c r="D2500" i="5"/>
  <c r="D2508" i="5"/>
  <c r="D2516" i="5"/>
  <c r="D2524" i="5"/>
  <c r="D2532" i="5"/>
  <c r="D2540" i="5"/>
  <c r="D2548" i="5"/>
  <c r="D2556" i="5"/>
  <c r="D2564" i="5"/>
  <c r="D2572" i="5"/>
  <c r="D2580" i="5"/>
  <c r="D2588" i="5"/>
  <c r="D2596" i="5"/>
  <c r="D2604" i="5"/>
  <c r="D2612" i="5"/>
  <c r="D2620" i="5"/>
  <c r="D2628" i="5"/>
  <c r="D2636" i="5"/>
  <c r="D2644" i="5"/>
  <c r="D2652" i="5"/>
  <c r="D2660" i="5"/>
  <c r="D2668" i="5"/>
  <c r="D2676" i="5"/>
  <c r="D2684" i="5"/>
  <c r="D2692" i="5"/>
  <c r="D2700" i="5"/>
  <c r="D2708" i="5"/>
  <c r="D2716" i="5"/>
  <c r="D2724" i="5"/>
  <c r="D2732" i="5"/>
  <c r="D2740" i="5"/>
  <c r="D2748" i="5"/>
  <c r="D2756" i="5"/>
  <c r="D2764" i="5"/>
  <c r="D2772" i="5"/>
  <c r="D2780" i="5"/>
  <c r="D2788" i="5"/>
  <c r="D2796" i="5"/>
  <c r="D2804" i="5"/>
  <c r="D2812" i="5"/>
  <c r="D2820" i="5"/>
  <c r="D2828" i="5"/>
  <c r="D2836" i="5"/>
  <c r="D2844" i="5"/>
  <c r="D2852" i="5"/>
  <c r="D2860" i="5"/>
  <c r="D2868" i="5"/>
  <c r="D2876" i="5"/>
  <c r="D2884" i="5"/>
  <c r="D2892" i="5"/>
  <c r="D2900" i="5"/>
  <c r="D2908" i="5"/>
  <c r="D2916" i="5"/>
  <c r="D2924" i="5"/>
  <c r="D2932" i="5"/>
  <c r="D2940" i="5"/>
  <c r="D2948" i="5"/>
  <c r="D2956" i="5"/>
  <c r="D2964" i="5"/>
  <c r="D2972" i="5"/>
  <c r="D2980" i="5"/>
  <c r="D2988" i="5"/>
  <c r="D2996" i="5"/>
  <c r="D3004" i="5"/>
  <c r="D3012" i="5"/>
  <c r="D3020" i="5"/>
  <c r="D3028" i="5"/>
  <c r="D3036" i="5"/>
  <c r="D3044" i="5"/>
  <c r="D3052" i="5"/>
  <c r="D3060" i="5"/>
  <c r="D3068" i="5"/>
  <c r="D3076" i="5"/>
  <c r="D3084" i="5"/>
  <c r="D3092" i="5"/>
  <c r="D3100" i="5"/>
  <c r="D3108" i="5"/>
  <c r="D3116" i="5"/>
  <c r="D3124" i="5"/>
  <c r="D3132" i="5"/>
  <c r="D3140" i="5"/>
  <c r="D3148" i="5"/>
  <c r="D3156" i="5"/>
  <c r="D3164" i="5"/>
  <c r="D3172" i="5"/>
  <c r="D3180" i="5"/>
  <c r="D3188" i="5"/>
  <c r="D3196" i="5"/>
  <c r="D3204" i="5"/>
  <c r="D3212" i="5"/>
  <c r="D3220" i="5"/>
  <c r="D3228" i="5"/>
  <c r="D3236" i="5"/>
  <c r="D3244" i="5"/>
  <c r="D3252" i="5"/>
  <c r="D3260" i="5"/>
  <c r="D3268" i="5"/>
  <c r="D3276" i="5"/>
  <c r="D3284" i="5"/>
  <c r="D3292" i="5"/>
  <c r="D3300" i="5"/>
  <c r="D3308" i="5"/>
  <c r="D3316" i="5"/>
  <c r="D3324" i="5"/>
  <c r="D3332" i="5"/>
  <c r="D3340" i="5"/>
  <c r="D3348" i="5"/>
  <c r="D3356" i="5"/>
  <c r="D3364" i="5"/>
  <c r="D3372" i="5"/>
  <c r="D3380" i="5"/>
  <c r="D3388" i="5"/>
  <c r="D3396" i="5"/>
  <c r="D3404" i="5"/>
  <c r="D3412" i="5"/>
  <c r="D3420" i="5"/>
  <c r="D3428" i="5"/>
  <c r="D3436" i="5"/>
  <c r="D3444" i="5"/>
  <c r="D3452" i="5"/>
  <c r="D3460" i="5"/>
  <c r="D3468" i="5"/>
  <c r="D3476" i="5"/>
  <c r="D3484" i="5"/>
  <c r="D3492" i="5"/>
  <c r="D3500" i="5"/>
  <c r="D3508" i="5"/>
  <c r="D3516" i="5"/>
  <c r="D3524" i="5"/>
  <c r="D3532" i="5"/>
  <c r="D3540" i="5"/>
  <c r="D3548" i="5"/>
  <c r="D3556" i="5"/>
  <c r="D3564" i="5"/>
  <c r="D3572" i="5"/>
  <c r="D3580" i="5"/>
  <c r="D3588" i="5"/>
  <c r="D3596" i="5"/>
  <c r="D3604" i="5"/>
  <c r="D3612" i="5"/>
  <c r="D3620" i="5"/>
  <c r="D3628" i="5"/>
  <c r="D3636" i="5"/>
  <c r="D3644" i="5"/>
  <c r="D3652" i="5"/>
  <c r="D3660" i="5"/>
  <c r="D3668" i="5"/>
  <c r="D3676" i="5"/>
  <c r="D3684" i="5"/>
  <c r="D3692" i="5"/>
  <c r="D3700" i="5"/>
  <c r="D3708" i="5"/>
  <c r="D3716" i="5"/>
  <c r="D3724" i="5"/>
  <c r="D3732" i="5"/>
  <c r="D3740" i="5"/>
  <c r="D3748" i="5"/>
  <c r="D3756" i="5"/>
  <c r="D3764" i="5"/>
  <c r="D3772" i="5"/>
  <c r="D3780" i="5"/>
  <c r="D3788" i="5"/>
  <c r="D3796" i="5"/>
  <c r="D3804" i="5"/>
  <c r="D3812" i="5"/>
  <c r="D3820" i="5"/>
  <c r="D3828" i="5"/>
  <c r="D3836" i="5"/>
  <c r="D3844" i="5"/>
  <c r="D3852" i="5"/>
  <c r="D3860" i="5"/>
  <c r="D3868" i="5"/>
  <c r="D3876" i="5"/>
  <c r="D3884" i="5"/>
  <c r="D3892" i="5"/>
  <c r="D3900" i="5"/>
  <c r="D3908" i="5"/>
  <c r="D3916" i="5"/>
  <c r="D3924" i="5"/>
  <c r="D3932" i="5"/>
  <c r="D3940" i="5"/>
  <c r="D9480" i="6"/>
  <c r="D734" i="5"/>
  <c r="D1246" i="5"/>
  <c r="D1465" i="5"/>
  <c r="D1578" i="5"/>
  <c r="D1642" i="5"/>
  <c r="D1706" i="5"/>
  <c r="D1770" i="5"/>
  <c r="D1834" i="5"/>
  <c r="D1898" i="5"/>
  <c r="D1962" i="5"/>
  <c r="D2026" i="5"/>
  <c r="D2090" i="5"/>
  <c r="D2154" i="5"/>
  <c r="D2218" i="5"/>
  <c r="D2282" i="5"/>
  <c r="D2346" i="5"/>
  <c r="D2410" i="5"/>
  <c r="D2474" i="5"/>
  <c r="D2538" i="5"/>
  <c r="D2602" i="5"/>
  <c r="D2666" i="5"/>
  <c r="D2730" i="5"/>
  <c r="D2794" i="5"/>
  <c r="D2858" i="5"/>
  <c r="D2922" i="5"/>
  <c r="D2986" i="5"/>
  <c r="D3050" i="5"/>
  <c r="D3114" i="5"/>
  <c r="D3178" i="5"/>
  <c r="D3242" i="5"/>
  <c r="D3306" i="5"/>
  <c r="D3370" i="5"/>
  <c r="D3434" i="5"/>
  <c r="D3498" i="5"/>
  <c r="D3562" i="5"/>
  <c r="D3626" i="5"/>
  <c r="D3674" i="5"/>
  <c r="D3705" i="5"/>
  <c r="D3723" i="5"/>
  <c r="D3746" i="5"/>
  <c r="D3769" i="5"/>
  <c r="D3787" i="5"/>
  <c r="D3810" i="5"/>
  <c r="D3833" i="5"/>
  <c r="D3851" i="5"/>
  <c r="D3874" i="5"/>
  <c r="D3897" i="5"/>
  <c r="D3915" i="5"/>
  <c r="D3938" i="5"/>
  <c r="D3955" i="5"/>
  <c r="D3971" i="5"/>
  <c r="D3987" i="5"/>
  <c r="D3999" i="5"/>
  <c r="D4008" i="5"/>
  <c r="D4017" i="5"/>
  <c r="D4026" i="5"/>
  <c r="D4035" i="5"/>
  <c r="D4044" i="5"/>
  <c r="D4052" i="5"/>
  <c r="D4060" i="5"/>
  <c r="D4068" i="5"/>
  <c r="D4076" i="5"/>
  <c r="D4084" i="5"/>
  <c r="D4092" i="5"/>
  <c r="D4100" i="5"/>
  <c r="D4108" i="5"/>
  <c r="D4116" i="5"/>
  <c r="D4124" i="5"/>
  <c r="D4132" i="5"/>
  <c r="D4140" i="5"/>
  <c r="D4148" i="5"/>
  <c r="D4156" i="5"/>
  <c r="D4164" i="5"/>
  <c r="D4172" i="5"/>
  <c r="D4180" i="5"/>
  <c r="D4188" i="5"/>
  <c r="D4196" i="5"/>
  <c r="D4204" i="5"/>
  <c r="D4212" i="5"/>
  <c r="D4220" i="5"/>
  <c r="D4228" i="5"/>
  <c r="D4236" i="5"/>
  <c r="D4244" i="5"/>
  <c r="D4252" i="5"/>
  <c r="D4260" i="5"/>
  <c r="D4268" i="5"/>
  <c r="D4276" i="5"/>
  <c r="D4284" i="5"/>
  <c r="D4292" i="5"/>
  <c r="D4300" i="5"/>
  <c r="D4308" i="5"/>
  <c r="D4316" i="5"/>
  <c r="D4324" i="5"/>
  <c r="D4332" i="5"/>
  <c r="D4340" i="5"/>
  <c r="D4348" i="5"/>
  <c r="D4356" i="5"/>
  <c r="D4364" i="5"/>
  <c r="D4372" i="5"/>
  <c r="D4380" i="5"/>
  <c r="D4388" i="5"/>
  <c r="D4396" i="5"/>
  <c r="D4404" i="5"/>
  <c r="D4412" i="5"/>
  <c r="D4420" i="5"/>
  <c r="D4428" i="5"/>
  <c r="D4436" i="5"/>
  <c r="D4444" i="5"/>
  <c r="D4452" i="5"/>
  <c r="D4460" i="5"/>
  <c r="D4468" i="5"/>
  <c r="D4476" i="5"/>
  <c r="D4484" i="5"/>
  <c r="D4492" i="5"/>
  <c r="D4500" i="5"/>
  <c r="D4508" i="5"/>
  <c r="D4516" i="5"/>
  <c r="D4524" i="5"/>
  <c r="D4532" i="5"/>
  <c r="D4540" i="5"/>
  <c r="D4548" i="5"/>
  <c r="D4556" i="5"/>
  <c r="D4564" i="5"/>
  <c r="D4572" i="5"/>
  <c r="D4580" i="5"/>
  <c r="D4588" i="5"/>
  <c r="D4596" i="5"/>
  <c r="D4604" i="5"/>
  <c r="D4612" i="5"/>
  <c r="D4620" i="5"/>
  <c r="D4628" i="5"/>
  <c r="D4636" i="5"/>
  <c r="D4644" i="5"/>
  <c r="D4652" i="5"/>
  <c r="D4660" i="5"/>
  <c r="D4668" i="5"/>
  <c r="D4676" i="5"/>
  <c r="D4684" i="5"/>
  <c r="D4692" i="5"/>
  <c r="D4700" i="5"/>
  <c r="D4708" i="5"/>
  <c r="D4716" i="5"/>
  <c r="D4724" i="5"/>
  <c r="D4732" i="5"/>
  <c r="D4740" i="5"/>
  <c r="D4748" i="5"/>
  <c r="D4756" i="5"/>
  <c r="D4764" i="5"/>
  <c r="D4772" i="5"/>
  <c r="D4780" i="5"/>
  <c r="D4788" i="5"/>
  <c r="D4796" i="5"/>
  <c r="D4804" i="5"/>
  <c r="D4812" i="5"/>
  <c r="D4820" i="5"/>
  <c r="D4828" i="5"/>
  <c r="D4836" i="5"/>
  <c r="D4844" i="5"/>
  <c r="D4852" i="5"/>
  <c r="D4860" i="5"/>
  <c r="D4868" i="5"/>
  <c r="D4876" i="5"/>
  <c r="D4884" i="5"/>
  <c r="D4892" i="5"/>
  <c r="D4900" i="5"/>
  <c r="D4908" i="5"/>
  <c r="D4916" i="5"/>
  <c r="D4924" i="5"/>
  <c r="D4932" i="5"/>
  <c r="D4940" i="5"/>
  <c r="D4948" i="5"/>
  <c r="D4956" i="5"/>
  <c r="D4964" i="5"/>
  <c r="D4972" i="5"/>
  <c r="D4980" i="5"/>
  <c r="D4988" i="5"/>
  <c r="D4996" i="5"/>
  <c r="D5004" i="5"/>
  <c r="D5012" i="5"/>
  <c r="D5020" i="5"/>
  <c r="D5028" i="5"/>
  <c r="D5036" i="5"/>
  <c r="D5044" i="5"/>
  <c r="D5052" i="5"/>
  <c r="D5060" i="5"/>
  <c r="D5068" i="5"/>
  <c r="D5076" i="5"/>
  <c r="D5084" i="5"/>
  <c r="D5092" i="5"/>
  <c r="D5100" i="5"/>
  <c r="D5108" i="5"/>
  <c r="D5116" i="5"/>
  <c r="D5124" i="5"/>
  <c r="D5132" i="5"/>
  <c r="D5140" i="5"/>
  <c r="D5148" i="5"/>
  <c r="D5156" i="5"/>
  <c r="D5164" i="5"/>
  <c r="D5172" i="5"/>
  <c r="D5180" i="5"/>
  <c r="D5188" i="5"/>
  <c r="D5196" i="5"/>
  <c r="D5204" i="5"/>
  <c r="D5212" i="5"/>
  <c r="D5220" i="5"/>
  <c r="D5228" i="5"/>
  <c r="D5236" i="5"/>
  <c r="D5244" i="5"/>
  <c r="D5252" i="5"/>
  <c r="D5260" i="5"/>
  <c r="D5268" i="5"/>
  <c r="D5276" i="5"/>
  <c r="D5284" i="5"/>
  <c r="D5292" i="5"/>
  <c r="D5300" i="5"/>
  <c r="D5308" i="5"/>
  <c r="D5316" i="5"/>
  <c r="D5324" i="5"/>
  <c r="D5332" i="5"/>
  <c r="D5340" i="5"/>
  <c r="D5348" i="5"/>
  <c r="D5356" i="5"/>
  <c r="D5364" i="5"/>
  <c r="D5372" i="5"/>
  <c r="D5380" i="5"/>
  <c r="D5388" i="5"/>
  <c r="D5396" i="5"/>
  <c r="D5404" i="5"/>
  <c r="D5412" i="5"/>
  <c r="D5420" i="5"/>
  <c r="D5428" i="5"/>
  <c r="D5436" i="5"/>
  <c r="D5444" i="5"/>
  <c r="D5452" i="5"/>
  <c r="D5460" i="5"/>
  <c r="D5468" i="5"/>
  <c r="D5476" i="5"/>
  <c r="D5484" i="5"/>
  <c r="D5492" i="5"/>
  <c r="D5500" i="5"/>
  <c r="D5508" i="5"/>
  <c r="D5516" i="5"/>
  <c r="D5524" i="5"/>
  <c r="D5532" i="5"/>
  <c r="D5540" i="5"/>
  <c r="D5548" i="5"/>
  <c r="D5556" i="5"/>
  <c r="D5564" i="5"/>
  <c r="D5572" i="5"/>
  <c r="D5580" i="5"/>
  <c r="D5588" i="5"/>
  <c r="D5596" i="5"/>
  <c r="D5604" i="5"/>
  <c r="D5612" i="5"/>
  <c r="D5620" i="5"/>
  <c r="D5628" i="5"/>
  <c r="D5636" i="5"/>
  <c r="D5644" i="5"/>
  <c r="D5652" i="5"/>
  <c r="D5660" i="5"/>
  <c r="D5668" i="5"/>
  <c r="D5676" i="5"/>
  <c r="D5684" i="5"/>
  <c r="D5692" i="5"/>
  <c r="D5700" i="5"/>
  <c r="D5708" i="5"/>
  <c r="D5716" i="5"/>
  <c r="D5724" i="5"/>
  <c r="D5732" i="5"/>
  <c r="D5740" i="5"/>
  <c r="D5748" i="5"/>
  <c r="D5756" i="5"/>
  <c r="D9912" i="6"/>
  <c r="D798" i="5"/>
  <c r="D1308" i="5"/>
  <c r="D1486" i="5"/>
  <c r="D1586" i="5"/>
  <c r="D1650" i="5"/>
  <c r="D1714" i="5"/>
  <c r="D1778" i="5"/>
  <c r="D1842" i="5"/>
  <c r="D1906" i="5"/>
  <c r="D1970" i="5"/>
  <c r="D2034" i="5"/>
  <c r="D2098" i="5"/>
  <c r="D2162" i="5"/>
  <c r="D2226" i="5"/>
  <c r="D2290" i="5"/>
  <c r="D2354" i="5"/>
  <c r="D2418" i="5"/>
  <c r="D2482" i="5"/>
  <c r="D2546" i="5"/>
  <c r="D2610" i="5"/>
  <c r="D2674" i="5"/>
  <c r="D2738" i="5"/>
  <c r="D2802" i="5"/>
  <c r="D2866" i="5"/>
  <c r="D2930" i="5"/>
  <c r="D2994" i="5"/>
  <c r="D3058" i="5"/>
  <c r="D3122" i="5"/>
  <c r="D3186" i="5"/>
  <c r="D3250" i="5"/>
  <c r="D3314" i="5"/>
  <c r="D3378" i="5"/>
  <c r="D3442" i="5"/>
  <c r="D3506" i="5"/>
  <c r="D3570" i="5"/>
  <c r="D3634" i="5"/>
  <c r="D3675" i="5"/>
  <c r="D3706" i="5"/>
  <c r="D3729" i="5"/>
  <c r="D3747" i="5"/>
  <c r="D3770" i="5"/>
  <c r="D3793" i="5"/>
  <c r="D3811" i="5"/>
  <c r="D3834" i="5"/>
  <c r="D3857" i="5"/>
  <c r="D3875" i="5"/>
  <c r="D3898" i="5"/>
  <c r="D3921" i="5"/>
  <c r="D3939" i="5"/>
  <c r="D3956" i="5"/>
  <c r="D3972" i="5"/>
  <c r="D3988" i="5"/>
  <c r="D4000" i="5"/>
  <c r="D4009" i="5"/>
  <c r="D4018" i="5"/>
  <c r="D4027" i="5"/>
  <c r="D4036" i="5"/>
  <c r="D4045" i="5"/>
  <c r="D4053" i="5"/>
  <c r="D4061" i="5"/>
  <c r="D4069" i="5"/>
  <c r="D4077" i="5"/>
  <c r="D4085" i="5"/>
  <c r="D4093" i="5"/>
  <c r="D4101" i="5"/>
  <c r="D4109" i="5"/>
  <c r="D4117" i="5"/>
  <c r="D4125" i="5"/>
  <c r="D4133" i="5"/>
  <c r="D4141" i="5"/>
  <c r="D4149" i="5"/>
  <c r="D4157" i="5"/>
  <c r="D4165" i="5"/>
  <c r="D4173" i="5"/>
  <c r="D4181" i="5"/>
  <c r="D4189" i="5"/>
  <c r="D4197" i="5"/>
  <c r="D4205" i="5"/>
  <c r="D4213" i="5"/>
  <c r="D4221" i="5"/>
  <c r="D4229" i="5"/>
  <c r="D4237" i="5"/>
  <c r="D4245" i="5"/>
  <c r="D4253" i="5"/>
  <c r="D4261" i="5"/>
  <c r="D4269" i="5"/>
  <c r="D4277" i="5"/>
  <c r="D4285" i="5"/>
  <c r="D4293" i="5"/>
  <c r="D4301" i="5"/>
  <c r="D4309" i="5"/>
  <c r="D4317" i="5"/>
  <c r="D4325" i="5"/>
  <c r="D4333" i="5"/>
  <c r="D4341" i="5"/>
  <c r="D4349" i="5"/>
  <c r="D4357" i="5"/>
  <c r="D4365" i="5"/>
  <c r="D4373" i="5"/>
  <c r="D4381" i="5"/>
  <c r="D4389" i="5"/>
  <c r="D4397" i="5"/>
  <c r="D4405" i="5"/>
  <c r="D4413" i="5"/>
  <c r="D4421" i="5"/>
  <c r="D4429" i="5"/>
  <c r="D4437" i="5"/>
  <c r="D4445" i="5"/>
  <c r="D4453" i="5"/>
  <c r="D4461" i="5"/>
  <c r="D4469" i="5"/>
  <c r="D4477" i="5"/>
  <c r="D4485" i="5"/>
  <c r="D4493" i="5"/>
  <c r="D4501" i="5"/>
  <c r="D4509" i="5"/>
  <c r="D4517" i="5"/>
  <c r="D4525" i="5"/>
  <c r="D4533" i="5"/>
  <c r="D4541" i="5"/>
  <c r="D4549" i="5"/>
  <c r="D4557" i="5"/>
  <c r="D4565" i="5"/>
  <c r="D4573" i="5"/>
  <c r="D4581" i="5"/>
  <c r="D4589" i="5"/>
  <c r="D4597" i="5"/>
  <c r="D4605" i="5"/>
  <c r="D4613" i="5"/>
  <c r="D4621" i="5"/>
  <c r="D4629" i="5"/>
  <c r="D4637" i="5"/>
  <c r="D4645" i="5"/>
  <c r="D4653" i="5"/>
  <c r="D4661" i="5"/>
  <c r="D4669" i="5"/>
  <c r="D4677" i="5"/>
  <c r="D4685" i="5"/>
  <c r="D4693" i="5"/>
  <c r="D4701" i="5"/>
  <c r="D4709" i="5"/>
  <c r="D4717" i="5"/>
  <c r="D4725" i="5"/>
  <c r="D4733" i="5"/>
  <c r="D4741" i="5"/>
  <c r="D4749" i="5"/>
  <c r="D4757" i="5"/>
  <c r="D4765" i="5"/>
  <c r="D4773" i="5"/>
  <c r="D4781" i="5"/>
  <c r="D4789" i="5"/>
  <c r="D4797" i="5"/>
  <c r="D4805" i="5"/>
  <c r="D4813" i="5"/>
  <c r="D4821" i="5"/>
  <c r="D4829" i="5"/>
  <c r="D4837" i="5"/>
  <c r="D4845" i="5"/>
  <c r="D4853" i="5"/>
  <c r="D4861" i="5"/>
  <c r="D4869" i="5"/>
  <c r="D4877" i="5"/>
  <c r="D4885" i="5"/>
  <c r="D4893" i="5"/>
  <c r="D4901" i="5"/>
  <c r="D4909" i="5"/>
  <c r="D4917" i="5"/>
  <c r="D4925" i="5"/>
  <c r="D4933" i="5"/>
  <c r="D4941" i="5"/>
  <c r="D4949" i="5"/>
  <c r="D4957" i="5"/>
  <c r="D4965" i="5"/>
  <c r="D4973" i="5"/>
  <c r="D4981" i="5"/>
  <c r="D4989" i="5"/>
  <c r="D4997" i="5"/>
  <c r="D5005" i="5"/>
  <c r="D5013" i="5"/>
  <c r="D5021" i="5"/>
  <c r="D5029" i="5"/>
  <c r="D5037" i="5"/>
  <c r="D5045" i="5"/>
  <c r="D5053" i="5"/>
  <c r="D5061" i="5"/>
  <c r="D5069" i="5"/>
  <c r="D5077" i="5"/>
  <c r="D5085" i="5"/>
  <c r="D5093" i="5"/>
  <c r="D5101" i="5"/>
  <c r="D5109" i="5"/>
  <c r="D5117" i="5"/>
  <c r="D5125" i="5"/>
  <c r="D5133" i="5"/>
  <c r="D5141" i="5"/>
  <c r="D5149" i="5"/>
  <c r="D5157" i="5"/>
  <c r="D5165" i="5"/>
  <c r="D5173" i="5"/>
  <c r="D5181" i="5"/>
  <c r="D5189" i="5"/>
  <c r="D5197" i="5"/>
  <c r="D5205" i="5"/>
  <c r="D5213" i="5"/>
  <c r="D5221" i="5"/>
  <c r="D5229" i="5"/>
  <c r="D5237" i="5"/>
  <c r="D5245" i="5"/>
  <c r="D5253" i="5"/>
  <c r="D5261" i="5"/>
  <c r="D5269" i="5"/>
  <c r="D5277" i="5"/>
  <c r="D5285" i="5"/>
  <c r="D5293" i="5"/>
  <c r="D5301" i="5"/>
  <c r="D5309" i="5"/>
  <c r="D5317" i="5"/>
  <c r="D5325" i="5"/>
  <c r="D5333" i="5"/>
  <c r="D5341" i="5"/>
  <c r="D5349" i="5"/>
  <c r="D5357" i="5"/>
  <c r="D5365" i="5"/>
  <c r="D5373" i="5"/>
  <c r="D5381" i="5"/>
  <c r="D5389" i="5"/>
  <c r="D5397" i="5"/>
  <c r="D5405" i="5"/>
  <c r="D5413" i="5"/>
  <c r="D5421" i="5"/>
  <c r="D5429" i="5"/>
  <c r="D5437" i="5"/>
  <c r="D5445" i="5"/>
  <c r="D5453" i="5"/>
  <c r="D5461" i="5"/>
  <c r="D5469" i="5"/>
  <c r="D5477" i="5"/>
  <c r="D5485" i="5"/>
  <c r="D5493" i="5"/>
  <c r="D5501" i="5"/>
  <c r="D5509" i="5"/>
  <c r="D5517" i="5"/>
  <c r="D5525" i="5"/>
  <c r="D5533" i="5"/>
  <c r="D5541" i="5"/>
  <c r="D5549" i="5"/>
  <c r="D5557" i="5"/>
  <c r="D5565" i="5"/>
  <c r="D5573" i="5"/>
  <c r="D5581" i="5"/>
  <c r="D5589" i="5"/>
  <c r="D5597" i="5"/>
  <c r="D5605" i="5"/>
  <c r="D5613" i="5"/>
  <c r="D5621" i="5"/>
  <c r="D5629" i="5"/>
  <c r="D5637" i="5"/>
  <c r="D5645" i="5"/>
  <c r="D5653" i="5"/>
  <c r="D5661" i="5"/>
  <c r="D5669" i="5"/>
  <c r="D5677" i="5"/>
  <c r="D5685" i="5"/>
  <c r="D5693" i="5"/>
  <c r="D5701" i="5"/>
  <c r="D5709" i="5"/>
  <c r="D5717" i="5"/>
  <c r="D5725" i="5"/>
  <c r="D5733" i="5"/>
  <c r="D5741" i="5"/>
  <c r="D5749" i="5"/>
  <c r="D5757" i="5"/>
  <c r="D5765" i="5"/>
  <c r="D5773" i="5"/>
  <c r="D5781" i="5"/>
  <c r="D5789" i="5"/>
  <c r="D5797" i="5"/>
  <c r="D5805" i="5"/>
  <c r="D5813" i="5"/>
  <c r="D5821" i="5"/>
  <c r="D5829" i="5"/>
  <c r="D5837" i="5"/>
  <c r="D5845" i="5"/>
  <c r="D5853" i="5"/>
  <c r="D5861" i="5"/>
  <c r="D5869" i="5"/>
  <c r="D5877" i="5"/>
  <c r="D5885" i="5"/>
  <c r="D5893" i="5"/>
  <c r="D5901" i="5"/>
  <c r="D5909" i="5"/>
  <c r="D5917" i="5"/>
  <c r="D5925" i="5"/>
  <c r="D5933" i="5"/>
  <c r="D5941" i="5"/>
  <c r="D5949" i="5"/>
  <c r="D5957" i="5"/>
  <c r="D5965" i="5"/>
  <c r="D5973" i="5"/>
  <c r="D5981" i="5"/>
  <c r="D5989" i="5"/>
  <c r="D5997" i="5"/>
  <c r="D6005" i="5"/>
  <c r="D6013" i="5"/>
  <c r="D6021" i="5"/>
  <c r="D6029" i="5"/>
  <c r="D6037" i="5"/>
  <c r="D6045" i="5"/>
  <c r="D6053" i="5"/>
  <c r="D6061" i="5"/>
  <c r="D6069" i="5"/>
  <c r="D6077" i="5"/>
  <c r="D6085" i="5"/>
  <c r="D6093" i="5"/>
  <c r="D6101" i="5"/>
  <c r="D6109" i="5"/>
  <c r="D6117" i="5"/>
  <c r="D6125" i="5"/>
  <c r="D6133" i="5"/>
  <c r="D6141" i="5"/>
  <c r="D6149" i="5"/>
  <c r="D6157" i="5"/>
  <c r="D6165" i="5"/>
  <c r="D6173" i="5"/>
  <c r="D6181" i="5"/>
  <c r="D6189" i="5"/>
  <c r="D6197" i="5"/>
  <c r="D6205" i="5"/>
  <c r="D6213" i="5"/>
  <c r="D6221" i="5"/>
  <c r="D6229" i="5"/>
  <c r="D6237" i="5"/>
  <c r="D6245" i="5"/>
  <c r="D6253" i="5"/>
  <c r="D6261" i="5"/>
  <c r="D6269" i="5"/>
  <c r="D6277" i="5"/>
  <c r="D6285" i="5"/>
  <c r="D6293" i="5"/>
  <c r="D6301" i="5"/>
  <c r="D6309" i="5"/>
  <c r="D6317" i="5"/>
  <c r="D132" i="5"/>
  <c r="D862" i="5"/>
  <c r="D1337" i="5"/>
  <c r="D1508" i="5"/>
  <c r="D1594" i="5"/>
  <c r="D1658" i="5"/>
  <c r="D1722" i="5"/>
  <c r="D1786" i="5"/>
  <c r="D1850" i="5"/>
  <c r="D1914" i="5"/>
  <c r="D1978" i="5"/>
  <c r="D2042" i="5"/>
  <c r="D2106" i="5"/>
  <c r="D2170" i="5"/>
  <c r="D2234" i="5"/>
  <c r="D2298" i="5"/>
  <c r="D2362" i="5"/>
  <c r="D2426" i="5"/>
  <c r="D2490" i="5"/>
  <c r="D2554" i="5"/>
  <c r="D2618" i="5"/>
  <c r="D2682" i="5"/>
  <c r="D2746" i="5"/>
  <c r="D2810" i="5"/>
  <c r="D2874" i="5"/>
  <c r="D2938" i="5"/>
  <c r="D3002" i="5"/>
  <c r="D3066" i="5"/>
  <c r="D3130" i="5"/>
  <c r="D3194" i="5"/>
  <c r="D3258" i="5"/>
  <c r="D3322" i="5"/>
  <c r="D3386" i="5"/>
  <c r="D3450" i="5"/>
  <c r="D3514" i="5"/>
  <c r="D3578" i="5"/>
  <c r="D3642" i="5"/>
  <c r="D3682" i="5"/>
  <c r="D3707" i="5"/>
  <c r="D3730" i="5"/>
  <c r="D3753" i="5"/>
  <c r="D3771" i="5"/>
  <c r="D3794" i="5"/>
  <c r="D3817" i="5"/>
  <c r="D3835" i="5"/>
  <c r="D3858" i="5"/>
  <c r="D3881" i="5"/>
  <c r="D3899" i="5"/>
  <c r="D3922" i="5"/>
  <c r="D3945" i="5"/>
  <c r="D3961" i="5"/>
  <c r="D3977" i="5"/>
  <c r="D3991" i="5"/>
  <c r="D4001" i="5"/>
  <c r="D4010" i="5"/>
  <c r="D4019" i="5"/>
  <c r="D4028" i="5"/>
  <c r="D4037" i="5"/>
  <c r="D4046" i="5"/>
  <c r="D4054" i="5"/>
  <c r="D4062" i="5"/>
  <c r="D4070" i="5"/>
  <c r="D4078" i="5"/>
  <c r="D4086" i="5"/>
  <c r="D4094" i="5"/>
  <c r="D4102" i="5"/>
  <c r="D4110" i="5"/>
  <c r="D4118" i="5"/>
  <c r="D4126" i="5"/>
  <c r="D4134" i="5"/>
  <c r="D4142" i="5"/>
  <c r="D4150" i="5"/>
  <c r="D4158" i="5"/>
  <c r="D4166" i="5"/>
  <c r="D4174" i="5"/>
  <c r="D4182" i="5"/>
  <c r="D4190" i="5"/>
  <c r="D4198" i="5"/>
  <c r="D4206" i="5"/>
  <c r="D4214" i="5"/>
  <c r="D4222" i="5"/>
  <c r="D4230" i="5"/>
  <c r="D4238" i="5"/>
  <c r="D4246" i="5"/>
  <c r="D4254" i="5"/>
  <c r="D4262" i="5"/>
  <c r="D4270" i="5"/>
  <c r="D4278" i="5"/>
  <c r="D4286" i="5"/>
  <c r="D4294" i="5"/>
  <c r="D4302" i="5"/>
  <c r="D4310" i="5"/>
  <c r="D4318" i="5"/>
  <c r="D4326" i="5"/>
  <c r="D4334" i="5"/>
  <c r="D4342" i="5"/>
  <c r="D4350" i="5"/>
  <c r="D4358" i="5"/>
  <c r="D4366" i="5"/>
  <c r="D4374" i="5"/>
  <c r="D4382" i="5"/>
  <c r="D4390" i="5"/>
  <c r="D4398" i="5"/>
  <c r="D4406" i="5"/>
  <c r="D4414" i="5"/>
  <c r="D4422" i="5"/>
  <c r="D4430" i="5"/>
  <c r="D4438" i="5"/>
  <c r="D4446" i="5"/>
  <c r="D4454" i="5"/>
  <c r="D4462" i="5"/>
  <c r="D4470" i="5"/>
  <c r="D4478" i="5"/>
  <c r="D4486" i="5"/>
  <c r="D4494" i="5"/>
  <c r="D4502" i="5"/>
  <c r="D4510" i="5"/>
  <c r="D4518" i="5"/>
  <c r="D4526" i="5"/>
  <c r="D4534" i="5"/>
  <c r="D4542" i="5"/>
  <c r="D4550" i="5"/>
  <c r="D4558" i="5"/>
  <c r="D4566" i="5"/>
  <c r="D4574" i="5"/>
  <c r="D4582" i="5"/>
  <c r="D4590" i="5"/>
  <c r="D4598" i="5"/>
  <c r="D4606" i="5"/>
  <c r="D4614" i="5"/>
  <c r="D4622" i="5"/>
  <c r="D4630" i="5"/>
  <c r="D4638" i="5"/>
  <c r="D4646" i="5"/>
  <c r="D4654" i="5"/>
  <c r="D4662" i="5"/>
  <c r="D4670" i="5"/>
  <c r="D4678" i="5"/>
  <c r="D4686" i="5"/>
  <c r="D4694" i="5"/>
  <c r="D4702" i="5"/>
  <c r="D4710" i="5"/>
  <c r="D4718" i="5"/>
  <c r="D4726" i="5"/>
  <c r="D4734" i="5"/>
  <c r="D4742" i="5"/>
  <c r="D4750" i="5"/>
  <c r="D4758" i="5"/>
  <c r="D4766" i="5"/>
  <c r="D4774" i="5"/>
  <c r="D4782" i="5"/>
  <c r="D4790" i="5"/>
  <c r="D4798" i="5"/>
  <c r="D4806" i="5"/>
  <c r="D4814" i="5"/>
  <c r="D4822" i="5"/>
  <c r="D4830" i="5"/>
  <c r="D4838" i="5"/>
  <c r="D4846" i="5"/>
  <c r="D4854" i="5"/>
  <c r="D4862" i="5"/>
  <c r="D4870" i="5"/>
  <c r="D4878" i="5"/>
  <c r="D4886" i="5"/>
  <c r="D4894" i="5"/>
  <c r="D4902" i="5"/>
  <c r="D4910" i="5"/>
  <c r="D4918" i="5"/>
  <c r="D4926" i="5"/>
  <c r="D4934" i="5"/>
  <c r="D4942" i="5"/>
  <c r="D4950" i="5"/>
  <c r="D4958" i="5"/>
  <c r="D4966" i="5"/>
  <c r="D4974" i="5"/>
  <c r="D4982" i="5"/>
  <c r="D4990" i="5"/>
  <c r="D4998" i="5"/>
  <c r="D5006" i="5"/>
  <c r="D5014" i="5"/>
  <c r="D5022" i="5"/>
  <c r="D5030" i="5"/>
  <c r="D5038" i="5"/>
  <c r="D5046" i="5"/>
  <c r="D5054" i="5"/>
  <c r="D5062" i="5"/>
  <c r="D5070" i="5"/>
  <c r="D5078" i="5"/>
  <c r="D5086" i="5"/>
  <c r="D5094" i="5"/>
  <c r="D5102" i="5"/>
  <c r="D5110" i="5"/>
  <c r="D5118" i="5"/>
  <c r="D5126" i="5"/>
  <c r="D5134" i="5"/>
  <c r="D5142" i="5"/>
  <c r="D5150" i="5"/>
  <c r="D5158" i="5"/>
  <c r="D5166" i="5"/>
  <c r="D5174" i="5"/>
  <c r="D5182" i="5"/>
  <c r="D5190" i="5"/>
  <c r="D5198" i="5"/>
  <c r="D5206" i="5"/>
  <c r="D5214" i="5"/>
  <c r="D5222" i="5"/>
  <c r="D5230" i="5"/>
  <c r="D5238" i="5"/>
  <c r="D5246" i="5"/>
  <c r="D5254" i="5"/>
  <c r="D5262" i="5"/>
  <c r="D5270" i="5"/>
  <c r="D5278" i="5"/>
  <c r="D5286" i="5"/>
  <c r="D5294" i="5"/>
  <c r="D5302" i="5"/>
  <c r="D5310" i="5"/>
  <c r="D5318" i="5"/>
  <c r="D5326" i="5"/>
  <c r="D5334" i="5"/>
  <c r="D5342" i="5"/>
  <c r="D5350" i="5"/>
  <c r="D5358" i="5"/>
  <c r="D5366" i="5"/>
  <c r="D5374" i="5"/>
  <c r="D5382" i="5"/>
  <c r="D5390" i="5"/>
  <c r="D5398" i="5"/>
  <c r="D5406" i="5"/>
  <c r="D5414" i="5"/>
  <c r="D5422" i="5"/>
  <c r="D5430" i="5"/>
  <c r="D5438" i="5"/>
  <c r="D5446" i="5"/>
  <c r="D5454" i="5"/>
  <c r="D5462" i="5"/>
  <c r="D5470" i="5"/>
  <c r="D5478" i="5"/>
  <c r="D5486" i="5"/>
  <c r="D5494" i="5"/>
  <c r="D5502" i="5"/>
  <c r="D5510" i="5"/>
  <c r="D5518" i="5"/>
  <c r="D5526" i="5"/>
  <c r="D5534" i="5"/>
  <c r="D5542" i="5"/>
  <c r="D5550" i="5"/>
  <c r="D5558" i="5"/>
  <c r="D5566" i="5"/>
  <c r="D5574" i="5"/>
  <c r="D5582" i="5"/>
  <c r="D5590" i="5"/>
  <c r="D5598" i="5"/>
  <c r="D5606" i="5"/>
  <c r="D5614" i="5"/>
  <c r="D5622" i="5"/>
  <c r="D5630" i="5"/>
  <c r="D5638" i="5"/>
  <c r="D5646" i="5"/>
  <c r="D5654" i="5"/>
  <c r="D5662" i="5"/>
  <c r="D5670" i="5"/>
  <c r="D5678" i="5"/>
  <c r="D5686" i="5"/>
  <c r="D5694" i="5"/>
  <c r="D5702" i="5"/>
  <c r="D5710" i="5"/>
  <c r="D5718" i="5"/>
  <c r="D5726" i="5"/>
  <c r="D5734" i="5"/>
  <c r="D5742" i="5"/>
  <c r="D5750" i="5"/>
  <c r="D5758" i="5"/>
  <c r="D5766" i="5"/>
  <c r="D5774" i="5"/>
  <c r="D5782" i="5"/>
  <c r="D5790" i="5"/>
  <c r="D5798" i="5"/>
  <c r="D5806" i="5"/>
  <c r="D5814" i="5"/>
  <c r="D5822" i="5"/>
  <c r="D5830" i="5"/>
  <c r="D5838" i="5"/>
  <c r="D5846" i="5"/>
  <c r="D5854" i="5"/>
  <c r="D5862" i="5"/>
  <c r="D5870" i="5"/>
  <c r="D5878" i="5"/>
  <c r="D5886" i="5"/>
  <c r="D5894" i="5"/>
  <c r="D5902" i="5"/>
  <c r="D5910" i="5"/>
  <c r="D5918" i="5"/>
  <c r="D5926" i="5"/>
  <c r="D5934" i="5"/>
  <c r="D5942" i="5"/>
  <c r="D5950" i="5"/>
  <c r="D5958" i="5"/>
  <c r="D5966" i="5"/>
  <c r="D5974" i="5"/>
  <c r="D5982" i="5"/>
  <c r="D5990" i="5"/>
  <c r="D5998" i="5"/>
  <c r="D6006" i="5"/>
  <c r="D6014" i="5"/>
  <c r="D6022" i="5"/>
  <c r="D6030" i="5"/>
  <c r="D6038" i="5"/>
  <c r="D6046" i="5"/>
  <c r="D6054" i="5"/>
  <c r="D6062" i="5"/>
  <c r="D6070" i="5"/>
  <c r="D6078" i="5"/>
  <c r="D6086" i="5"/>
  <c r="D6094" i="5"/>
  <c r="D6102" i="5"/>
  <c r="D6110" i="5"/>
  <c r="D6118" i="5"/>
  <c r="D6126" i="5"/>
  <c r="D6134" i="5"/>
  <c r="D6142" i="5"/>
  <c r="D6150" i="5"/>
  <c r="D6158" i="5"/>
  <c r="D6166" i="5"/>
  <c r="D6174" i="5"/>
  <c r="D6182" i="5"/>
  <c r="D6190" i="5"/>
  <c r="D6198" i="5"/>
  <c r="D6206" i="5"/>
  <c r="D6214" i="5"/>
  <c r="D6222" i="5"/>
  <c r="D6230" i="5"/>
  <c r="D6238" i="5"/>
  <c r="D6246" i="5"/>
  <c r="D6254" i="5"/>
  <c r="D6262" i="5"/>
  <c r="D6270" i="5"/>
  <c r="D6278" i="5"/>
  <c r="D6286" i="5"/>
  <c r="D6294" i="5"/>
  <c r="D6302" i="5"/>
  <c r="D301" i="5"/>
  <c r="D926" i="5"/>
  <c r="D1358" i="5"/>
  <c r="D1529" i="5"/>
  <c r="D1602" i="5"/>
  <c r="D1666" i="5"/>
  <c r="D1730" i="5"/>
  <c r="D1794" i="5"/>
  <c r="D1858" i="5"/>
  <c r="D1922" i="5"/>
  <c r="D1986" i="5"/>
  <c r="D2050" i="5"/>
  <c r="D2114" i="5"/>
  <c r="D2178" i="5"/>
  <c r="D2242" i="5"/>
  <c r="D2306" i="5"/>
  <c r="D2370" i="5"/>
  <c r="D2434" i="5"/>
  <c r="D2498" i="5"/>
  <c r="D2562" i="5"/>
  <c r="D2626" i="5"/>
  <c r="D2690" i="5"/>
  <c r="D2754" i="5"/>
  <c r="D2818" i="5"/>
  <c r="D2882" i="5"/>
  <c r="D2946" i="5"/>
  <c r="D3010" i="5"/>
  <c r="D3074" i="5"/>
  <c r="D3138" i="5"/>
  <c r="D3202" i="5"/>
  <c r="D3266" i="5"/>
  <c r="D3330" i="5"/>
  <c r="D3394" i="5"/>
  <c r="D3458" i="5"/>
  <c r="D3522" i="5"/>
  <c r="D3586" i="5"/>
  <c r="D3650" i="5"/>
  <c r="D3683" i="5"/>
  <c r="D3713" i="5"/>
  <c r="D3731" i="5"/>
  <c r="D3754" i="5"/>
  <c r="D3777" i="5"/>
  <c r="D3795" i="5"/>
  <c r="D3818" i="5"/>
  <c r="D3841" i="5"/>
  <c r="D3859" i="5"/>
  <c r="D3882" i="5"/>
  <c r="D3905" i="5"/>
  <c r="D3923" i="5"/>
  <c r="D3946" i="5"/>
  <c r="D3962" i="5"/>
  <c r="D3978" i="5"/>
  <c r="D3993" i="5"/>
  <c r="D4002" i="5"/>
  <c r="D4011" i="5"/>
  <c r="D4020" i="5"/>
  <c r="D4029" i="5"/>
  <c r="D4039" i="5"/>
  <c r="D4047" i="5"/>
  <c r="D4055" i="5"/>
  <c r="D4063" i="5"/>
  <c r="D4071" i="5"/>
  <c r="D4079" i="5"/>
  <c r="D4087" i="5"/>
  <c r="D4095" i="5"/>
  <c r="D4103" i="5"/>
  <c r="D4111" i="5"/>
  <c r="D4119" i="5"/>
  <c r="D4127" i="5"/>
  <c r="D4135" i="5"/>
  <c r="D4143" i="5"/>
  <c r="D4151" i="5"/>
  <c r="D4159" i="5"/>
  <c r="D4167" i="5"/>
  <c r="D4175" i="5"/>
  <c r="D4183" i="5"/>
  <c r="D4191" i="5"/>
  <c r="D4199" i="5"/>
  <c r="D4207" i="5"/>
  <c r="D4215" i="5"/>
  <c r="D4223" i="5"/>
  <c r="D4231" i="5"/>
  <c r="D4239" i="5"/>
  <c r="D4247" i="5"/>
  <c r="D4255" i="5"/>
  <c r="D4263" i="5"/>
  <c r="D4271" i="5"/>
  <c r="D4279" i="5"/>
  <c r="D4287" i="5"/>
  <c r="D4295" i="5"/>
  <c r="D4303" i="5"/>
  <c r="D4311" i="5"/>
  <c r="D4319" i="5"/>
  <c r="D4327" i="5"/>
  <c r="D4335" i="5"/>
  <c r="D4343" i="5"/>
  <c r="D4351" i="5"/>
  <c r="D4359" i="5"/>
  <c r="D4367" i="5"/>
  <c r="D4375" i="5"/>
  <c r="D4383" i="5"/>
  <c r="D4391" i="5"/>
  <c r="D4399" i="5"/>
  <c r="D4407" i="5"/>
  <c r="D4415" i="5"/>
  <c r="D4423" i="5"/>
  <c r="D4431" i="5"/>
  <c r="D4439" i="5"/>
  <c r="D4447" i="5"/>
  <c r="D4455" i="5"/>
  <c r="D4463" i="5"/>
  <c r="D4471" i="5"/>
  <c r="D4479" i="5"/>
  <c r="D4487" i="5"/>
  <c r="D4495" i="5"/>
  <c r="D4503" i="5"/>
  <c r="D4511" i="5"/>
  <c r="D4519" i="5"/>
  <c r="D4527" i="5"/>
  <c r="D4535" i="5"/>
  <c r="D4543" i="5"/>
  <c r="D4551" i="5"/>
  <c r="D4559" i="5"/>
  <c r="D4567" i="5"/>
  <c r="D4575" i="5"/>
  <c r="D4583" i="5"/>
  <c r="D4591" i="5"/>
  <c r="D4599" i="5"/>
  <c r="D4607" i="5"/>
  <c r="D4615" i="5"/>
  <c r="D4623" i="5"/>
  <c r="D4631" i="5"/>
  <c r="D4639" i="5"/>
  <c r="D4647" i="5"/>
  <c r="D4655" i="5"/>
  <c r="D4663" i="5"/>
  <c r="D4671" i="5"/>
  <c r="D4679" i="5"/>
  <c r="D4687" i="5"/>
  <c r="D4695" i="5"/>
  <c r="D4703" i="5"/>
  <c r="D4711" i="5"/>
  <c r="D4719" i="5"/>
  <c r="D4727" i="5"/>
  <c r="D4735" i="5"/>
  <c r="D4743" i="5"/>
  <c r="D4751" i="5"/>
  <c r="D4759" i="5"/>
  <c r="D4767" i="5"/>
  <c r="D4775" i="5"/>
  <c r="D4783" i="5"/>
  <c r="D4791" i="5"/>
  <c r="D4799" i="5"/>
  <c r="D4807" i="5"/>
  <c r="D4815" i="5"/>
  <c r="D4823" i="5"/>
  <c r="D4831" i="5"/>
  <c r="D4839" i="5"/>
  <c r="D4847" i="5"/>
  <c r="D4855" i="5"/>
  <c r="D4863" i="5"/>
  <c r="D4871" i="5"/>
  <c r="D4879" i="5"/>
  <c r="D4887" i="5"/>
  <c r="D4895" i="5"/>
  <c r="D4903" i="5"/>
  <c r="D4911" i="5"/>
  <c r="D4919" i="5"/>
  <c r="D4927" i="5"/>
  <c r="D4935" i="5"/>
  <c r="D4943" i="5"/>
  <c r="D4951" i="5"/>
  <c r="D4959" i="5"/>
  <c r="D4967" i="5"/>
  <c r="D4975" i="5"/>
  <c r="D4983" i="5"/>
  <c r="D4991" i="5"/>
  <c r="D4999" i="5"/>
  <c r="D5007" i="5"/>
  <c r="D5015" i="5"/>
  <c r="D5023" i="5"/>
  <c r="D5031" i="5"/>
  <c r="D5039" i="5"/>
  <c r="D5047" i="5"/>
  <c r="D5055" i="5"/>
  <c r="D5063" i="5"/>
  <c r="D5071" i="5"/>
  <c r="D5079" i="5"/>
  <c r="D5087" i="5"/>
  <c r="D5095" i="5"/>
  <c r="D5103" i="5"/>
  <c r="D5111" i="5"/>
  <c r="D5119" i="5"/>
  <c r="D5127" i="5"/>
  <c r="D5135" i="5"/>
  <c r="D5143" i="5"/>
  <c r="D5151" i="5"/>
  <c r="D5159" i="5"/>
  <c r="D5167" i="5"/>
  <c r="D5175" i="5"/>
  <c r="D5183" i="5"/>
  <c r="D5191" i="5"/>
  <c r="D5199" i="5"/>
  <c r="D5207" i="5"/>
  <c r="D5215" i="5"/>
  <c r="D5223" i="5"/>
  <c r="D5231" i="5"/>
  <c r="D5239" i="5"/>
  <c r="D5247" i="5"/>
  <c r="D5255" i="5"/>
  <c r="D5263" i="5"/>
  <c r="D5271" i="5"/>
  <c r="D5279" i="5"/>
  <c r="D5287" i="5"/>
  <c r="D5295" i="5"/>
  <c r="D5303" i="5"/>
  <c r="D5311" i="5"/>
  <c r="D5319" i="5"/>
  <c r="D5327" i="5"/>
  <c r="D5335" i="5"/>
  <c r="D5343" i="5"/>
  <c r="D5351" i="5"/>
  <c r="D5359" i="5"/>
  <c r="D5367" i="5"/>
  <c r="D5375" i="5"/>
  <c r="D5383" i="5"/>
  <c r="D5391" i="5"/>
  <c r="D5399" i="5"/>
  <c r="D5407" i="5"/>
  <c r="D5415" i="5"/>
  <c r="D5423" i="5"/>
  <c r="D5431" i="5"/>
  <c r="D5439" i="5"/>
  <c r="D5447" i="5"/>
  <c r="D5455" i="5"/>
  <c r="D5463" i="5"/>
  <c r="D5471" i="5"/>
  <c r="D5479" i="5"/>
  <c r="D5487" i="5"/>
  <c r="D5495" i="5"/>
  <c r="D5503" i="5"/>
  <c r="D5511" i="5"/>
  <c r="D5519" i="5"/>
  <c r="D5527" i="5"/>
  <c r="D5535" i="5"/>
  <c r="D5543" i="5"/>
  <c r="D5551" i="5"/>
  <c r="D5559" i="5"/>
  <c r="D5567" i="5"/>
  <c r="D5575" i="5"/>
  <c r="D5583" i="5"/>
  <c r="D5591" i="5"/>
  <c r="D5599" i="5"/>
  <c r="D5607" i="5"/>
  <c r="D5615" i="5"/>
  <c r="D5623" i="5"/>
  <c r="D5631" i="5"/>
  <c r="D5639" i="5"/>
  <c r="D5647" i="5"/>
  <c r="D5655" i="5"/>
  <c r="D5663" i="5"/>
  <c r="D5671" i="5"/>
  <c r="D5679" i="5"/>
  <c r="D5687" i="5"/>
  <c r="D5695" i="5"/>
  <c r="D5703" i="5"/>
  <c r="D5711" i="5"/>
  <c r="D5719" i="5"/>
  <c r="D5727" i="5"/>
  <c r="D5735" i="5"/>
  <c r="D5743" i="5"/>
  <c r="D5751" i="5"/>
  <c r="D5759" i="5"/>
  <c r="D5767" i="5"/>
  <c r="D5775" i="5"/>
  <c r="D5783" i="5"/>
  <c r="D5791" i="5"/>
  <c r="D5799" i="5"/>
  <c r="D5807" i="5"/>
  <c r="D5815" i="5"/>
  <c r="D5823" i="5"/>
  <c r="D5831" i="5"/>
  <c r="D5839" i="5"/>
  <c r="D5847" i="5"/>
  <c r="D5855" i="5"/>
  <c r="D5863" i="5"/>
  <c r="D5871" i="5"/>
  <c r="D5879" i="5"/>
  <c r="D5887" i="5"/>
  <c r="D5895" i="5"/>
  <c r="D5903" i="5"/>
  <c r="D5911" i="5"/>
  <c r="D5919" i="5"/>
  <c r="D5927" i="5"/>
  <c r="D5935" i="5"/>
  <c r="D5943" i="5"/>
  <c r="D5951" i="5"/>
  <c r="D5959" i="5"/>
  <c r="D5967" i="5"/>
  <c r="D5975" i="5"/>
  <c r="D5983" i="5"/>
  <c r="D5991" i="5"/>
  <c r="D5999" i="5"/>
  <c r="D6007" i="5"/>
  <c r="D6015" i="5"/>
  <c r="D6023" i="5"/>
  <c r="D6031" i="5"/>
  <c r="D6039" i="5"/>
  <c r="D6047" i="5"/>
  <c r="D6055" i="5"/>
  <c r="D6063" i="5"/>
  <c r="D6071" i="5"/>
  <c r="D6079" i="5"/>
  <c r="D6087" i="5"/>
  <c r="D6095" i="5"/>
  <c r="D6103" i="5"/>
  <c r="D6111" i="5"/>
  <c r="D6119" i="5"/>
  <c r="D6127" i="5"/>
  <c r="D6135" i="5"/>
  <c r="D6143" i="5"/>
  <c r="D6151" i="5"/>
  <c r="D6159" i="5"/>
  <c r="D6167" i="5"/>
  <c r="D6175" i="5"/>
  <c r="D6183" i="5"/>
  <c r="D6191" i="5"/>
  <c r="D6199" i="5"/>
  <c r="D6207" i="5"/>
  <c r="D6215" i="5"/>
  <c r="D6223" i="5"/>
  <c r="D6231" i="5"/>
  <c r="D6239" i="5"/>
  <c r="D6247" i="5"/>
  <c r="D6255" i="5"/>
  <c r="D6263" i="5"/>
  <c r="D6271" i="5"/>
  <c r="D6279" i="5"/>
  <c r="D6287" i="5"/>
  <c r="D6295" i="5"/>
  <c r="D6303" i="5"/>
  <c r="D606" i="5"/>
  <c r="D1118" i="5"/>
  <c r="D1422" i="5"/>
  <c r="D1562" i="5"/>
  <c r="D1626" i="5"/>
  <c r="D1690" i="5"/>
  <c r="D1754" i="5"/>
  <c r="D1818" i="5"/>
  <c r="D1882" i="5"/>
  <c r="D1946" i="5"/>
  <c r="D2010" i="5"/>
  <c r="D2074" i="5"/>
  <c r="D2138" i="5"/>
  <c r="D2202" i="5"/>
  <c r="D2266" i="5"/>
  <c r="D2330" i="5"/>
  <c r="D2394" i="5"/>
  <c r="D2458" i="5"/>
  <c r="D2522" i="5"/>
  <c r="D2586" i="5"/>
  <c r="D2650" i="5"/>
  <c r="D2714" i="5"/>
  <c r="D2778" i="5"/>
  <c r="D2842" i="5"/>
  <c r="D2906" i="5"/>
  <c r="D2970" i="5"/>
  <c r="D3034" i="5"/>
  <c r="D3098" i="5"/>
  <c r="D3162" i="5"/>
  <c r="D3226" i="5"/>
  <c r="D3290" i="5"/>
  <c r="D3354" i="5"/>
  <c r="D3418" i="5"/>
  <c r="D3482" i="5"/>
  <c r="D3546" i="5"/>
  <c r="D3610" i="5"/>
  <c r="D3666" i="5"/>
  <c r="D3698" i="5"/>
  <c r="D3721" i="5"/>
  <c r="D3739" i="5"/>
  <c r="D3762" i="5"/>
  <c r="D3785" i="5"/>
  <c r="D3803" i="5"/>
  <c r="D3826" i="5"/>
  <c r="D3849" i="5"/>
  <c r="D3867" i="5"/>
  <c r="D3890" i="5"/>
  <c r="D3913" i="5"/>
  <c r="D3931" i="5"/>
  <c r="D3953" i="5"/>
  <c r="D3969" i="5"/>
  <c r="D3985" i="5"/>
  <c r="D3996" i="5"/>
  <c r="D4005" i="5"/>
  <c r="D4015" i="5"/>
  <c r="D4024" i="5"/>
  <c r="D4033" i="5"/>
  <c r="D4042" i="5"/>
  <c r="D4050" i="5"/>
  <c r="D4058" i="5"/>
  <c r="D4066" i="5"/>
  <c r="D4074" i="5"/>
  <c r="D4082" i="5"/>
  <c r="D4090" i="5"/>
  <c r="D4098" i="5"/>
  <c r="D4106" i="5"/>
  <c r="D4114" i="5"/>
  <c r="D4122" i="5"/>
  <c r="D4130" i="5"/>
  <c r="D4138" i="5"/>
  <c r="D4146" i="5"/>
  <c r="D4154" i="5"/>
  <c r="D4162" i="5"/>
  <c r="D4170" i="5"/>
  <c r="D4178" i="5"/>
  <c r="D4186" i="5"/>
  <c r="D4194" i="5"/>
  <c r="D4202" i="5"/>
  <c r="D4210" i="5"/>
  <c r="D4218" i="5"/>
  <c r="D4226" i="5"/>
  <c r="D4234" i="5"/>
  <c r="D4242" i="5"/>
  <c r="D4250" i="5"/>
  <c r="D4258" i="5"/>
  <c r="D4266" i="5"/>
  <c r="D4274" i="5"/>
  <c r="D4282" i="5"/>
  <c r="D4290" i="5"/>
  <c r="D4298" i="5"/>
  <c r="D4306" i="5"/>
  <c r="D4314" i="5"/>
  <c r="D4322" i="5"/>
  <c r="D4330" i="5"/>
  <c r="D4338" i="5"/>
  <c r="D4346" i="5"/>
  <c r="D4354" i="5"/>
  <c r="D4362" i="5"/>
  <c r="D4370" i="5"/>
  <c r="D4378" i="5"/>
  <c r="D4386" i="5"/>
  <c r="D4394" i="5"/>
  <c r="D4402" i="5"/>
  <c r="D4410" i="5"/>
  <c r="D4418" i="5"/>
  <c r="D4426" i="5"/>
  <c r="D4434" i="5"/>
  <c r="D4442" i="5"/>
  <c r="D4450" i="5"/>
  <c r="D4458" i="5"/>
  <c r="D4466" i="5"/>
  <c r="D4474" i="5"/>
  <c r="D4482" i="5"/>
  <c r="D4490" i="5"/>
  <c r="D4498" i="5"/>
  <c r="D4506" i="5"/>
  <c r="D4514" i="5"/>
  <c r="D4522" i="5"/>
  <c r="D4530" i="5"/>
  <c r="D4538" i="5"/>
  <c r="D4546" i="5"/>
  <c r="D4554" i="5"/>
  <c r="D4562" i="5"/>
  <c r="D4570" i="5"/>
  <c r="D4578" i="5"/>
  <c r="D4586" i="5"/>
  <c r="D4594" i="5"/>
  <c r="D4602" i="5"/>
  <c r="D4610" i="5"/>
  <c r="D4618" i="5"/>
  <c r="D4626" i="5"/>
  <c r="D4634" i="5"/>
  <c r="D4642" i="5"/>
  <c r="D4650" i="5"/>
  <c r="D4658" i="5"/>
  <c r="D4666" i="5"/>
  <c r="D4674" i="5"/>
  <c r="D4682" i="5"/>
  <c r="D4690" i="5"/>
  <c r="D4698" i="5"/>
  <c r="D4706" i="5"/>
  <c r="D4714" i="5"/>
  <c r="D4722" i="5"/>
  <c r="D4730" i="5"/>
  <c r="D4738" i="5"/>
  <c r="D4746" i="5"/>
  <c r="D4754" i="5"/>
  <c r="D4762" i="5"/>
  <c r="D4770" i="5"/>
  <c r="D4778" i="5"/>
  <c r="D4786" i="5"/>
  <c r="D4794" i="5"/>
  <c r="D4802" i="5"/>
  <c r="D4810" i="5"/>
  <c r="D4818" i="5"/>
  <c r="D4826" i="5"/>
  <c r="D4834" i="5"/>
  <c r="D4842" i="5"/>
  <c r="D4850" i="5"/>
  <c r="D4858" i="5"/>
  <c r="D4866" i="5"/>
  <c r="D4874" i="5"/>
  <c r="D4882" i="5"/>
  <c r="D4890" i="5"/>
  <c r="D4898" i="5"/>
  <c r="D4906" i="5"/>
  <c r="D4914" i="5"/>
  <c r="D4922" i="5"/>
  <c r="D4930" i="5"/>
  <c r="D4938" i="5"/>
  <c r="D4946" i="5"/>
  <c r="D4954" i="5"/>
  <c r="D4962" i="5"/>
  <c r="D4970" i="5"/>
  <c r="D4978" i="5"/>
  <c r="D4986" i="5"/>
  <c r="D4994" i="5"/>
  <c r="D5002" i="5"/>
  <c r="D5010" i="5"/>
  <c r="D5018" i="5"/>
  <c r="D5026" i="5"/>
  <c r="D5034" i="5"/>
  <c r="D5042" i="5"/>
  <c r="D5050" i="5"/>
  <c r="D5058" i="5"/>
  <c r="D5066" i="5"/>
  <c r="D5074" i="5"/>
  <c r="D5082" i="5"/>
  <c r="D5090" i="5"/>
  <c r="D5098" i="5"/>
  <c r="D5106" i="5"/>
  <c r="D5114" i="5"/>
  <c r="D5122" i="5"/>
  <c r="D5130" i="5"/>
  <c r="D5138" i="5"/>
  <c r="D5146" i="5"/>
  <c r="D5154" i="5"/>
  <c r="D5162" i="5"/>
  <c r="D5170" i="5"/>
  <c r="D5178" i="5"/>
  <c r="D5186" i="5"/>
  <c r="D5194" i="5"/>
  <c r="D5202" i="5"/>
  <c r="D5210" i="5"/>
  <c r="D5218" i="5"/>
  <c r="D5226" i="5"/>
  <c r="D5234" i="5"/>
  <c r="D5242" i="5"/>
  <c r="D5250" i="5"/>
  <c r="D5258" i="5"/>
  <c r="D5266" i="5"/>
  <c r="D5274" i="5"/>
  <c r="D5282" i="5"/>
  <c r="D5290" i="5"/>
  <c r="D5298" i="5"/>
  <c r="D5306" i="5"/>
  <c r="D5314" i="5"/>
  <c r="D5322" i="5"/>
  <c r="D5330" i="5"/>
  <c r="D5338" i="5"/>
  <c r="D5346" i="5"/>
  <c r="D5354" i="5"/>
  <c r="D5362" i="5"/>
  <c r="D5370" i="5"/>
  <c r="D5378" i="5"/>
  <c r="D5386" i="5"/>
  <c r="D5394" i="5"/>
  <c r="D5402" i="5"/>
  <c r="D5410" i="5"/>
  <c r="D5418" i="5"/>
  <c r="D5426" i="5"/>
  <c r="D5434" i="5"/>
  <c r="D5442" i="5"/>
  <c r="D5450" i="5"/>
  <c r="D5458" i="5"/>
  <c r="D5466" i="5"/>
  <c r="D5474" i="5"/>
  <c r="D5482" i="5"/>
  <c r="D5490" i="5"/>
  <c r="D5498" i="5"/>
  <c r="D5506" i="5"/>
  <c r="D5514" i="5"/>
  <c r="D5522" i="5"/>
  <c r="D5530" i="5"/>
  <c r="D5538" i="5"/>
  <c r="D5546" i="5"/>
  <c r="D5554" i="5"/>
  <c r="D5562" i="5"/>
  <c r="D5570" i="5"/>
  <c r="D5578" i="5"/>
  <c r="D5586" i="5"/>
  <c r="D5594" i="5"/>
  <c r="D5602" i="5"/>
  <c r="D5610" i="5"/>
  <c r="D5618" i="5"/>
  <c r="D5626" i="5"/>
  <c r="D5634" i="5"/>
  <c r="D5642" i="5"/>
  <c r="D5650" i="5"/>
  <c r="D5658" i="5"/>
  <c r="D5666" i="5"/>
  <c r="D5674" i="5"/>
  <c r="D5682" i="5"/>
  <c r="D5690" i="5"/>
  <c r="D5698" i="5"/>
  <c r="D5706" i="5"/>
  <c r="D5714" i="5"/>
  <c r="D5722" i="5"/>
  <c r="D5730" i="5"/>
  <c r="D5738" i="5"/>
  <c r="D5746" i="5"/>
  <c r="D5754" i="5"/>
  <c r="D5762" i="5"/>
  <c r="D5770" i="5"/>
  <c r="D5778" i="5"/>
  <c r="D5786" i="5"/>
  <c r="D5794" i="5"/>
  <c r="D5802" i="5"/>
  <c r="D5810" i="5"/>
  <c r="D5818" i="5"/>
  <c r="D5826" i="5"/>
  <c r="D5834" i="5"/>
  <c r="D5842" i="5"/>
  <c r="D5850" i="5"/>
  <c r="D5858" i="5"/>
  <c r="D5866" i="5"/>
  <c r="D5874" i="5"/>
  <c r="D5882" i="5"/>
  <c r="D5890" i="5"/>
  <c r="D5898" i="5"/>
  <c r="D5906" i="5"/>
  <c r="D5914" i="5"/>
  <c r="D5922" i="5"/>
  <c r="D5930" i="5"/>
  <c r="D5938" i="5"/>
  <c r="D5946" i="5"/>
  <c r="D5954" i="5"/>
  <c r="D5962" i="5"/>
  <c r="D5970" i="5"/>
  <c r="D5978" i="5"/>
  <c r="D5986" i="5"/>
  <c r="D5994" i="5"/>
  <c r="D6002" i="5"/>
  <c r="D6010" i="5"/>
  <c r="D6018" i="5"/>
  <c r="D6026" i="5"/>
  <c r="D6034" i="5"/>
  <c r="D6042" i="5"/>
  <c r="D6050" i="5"/>
  <c r="D6058" i="5"/>
  <c r="D6066" i="5"/>
  <c r="D6074" i="5"/>
  <c r="D6082" i="5"/>
  <c r="D6090" i="5"/>
  <c r="D6098" i="5"/>
  <c r="D6106" i="5"/>
  <c r="D6114" i="5"/>
  <c r="D6122" i="5"/>
  <c r="D6130" i="5"/>
  <c r="D6138" i="5"/>
  <c r="D6146" i="5"/>
  <c r="D6154" i="5"/>
  <c r="D6162" i="5"/>
  <c r="D6170" i="5"/>
  <c r="D6178" i="5"/>
  <c r="D6186" i="5"/>
  <c r="D6194" i="5"/>
  <c r="D6202" i="5"/>
  <c r="D6210" i="5"/>
  <c r="D6218" i="5"/>
  <c r="D6226" i="5"/>
  <c r="D6234" i="5"/>
  <c r="D6242" i="5"/>
  <c r="D6250" i="5"/>
  <c r="D6258" i="5"/>
  <c r="D6266" i="5"/>
  <c r="D6274" i="5"/>
  <c r="D6282" i="5"/>
  <c r="D6290" i="5"/>
  <c r="D6298" i="5"/>
  <c r="D670" i="5"/>
  <c r="D1182" i="5"/>
  <c r="D1444" i="5"/>
  <c r="D1570" i="5"/>
  <c r="D1634" i="5"/>
  <c r="D1698" i="5"/>
  <c r="D1762" i="5"/>
  <c r="D1826" i="5"/>
  <c r="D1890" i="5"/>
  <c r="D1954" i="5"/>
  <c r="D2018" i="5"/>
  <c r="D2082" i="5"/>
  <c r="D2146" i="5"/>
  <c r="D2210" i="5"/>
  <c r="D2274" i="5"/>
  <c r="D2338" i="5"/>
  <c r="D2402" i="5"/>
  <c r="D2466" i="5"/>
  <c r="D2530" i="5"/>
  <c r="D2594" i="5"/>
  <c r="D2658" i="5"/>
  <c r="D2722" i="5"/>
  <c r="D2786" i="5"/>
  <c r="D2850" i="5"/>
  <c r="D2914" i="5"/>
  <c r="D2978" i="5"/>
  <c r="D3042" i="5"/>
  <c r="D3106" i="5"/>
  <c r="D3170" i="5"/>
  <c r="D3234" i="5"/>
  <c r="D3298" i="5"/>
  <c r="D3362" i="5"/>
  <c r="D3426" i="5"/>
  <c r="D3490" i="5"/>
  <c r="D3554" i="5"/>
  <c r="D3618" i="5"/>
  <c r="D3667" i="5"/>
  <c r="D3699" i="5"/>
  <c r="D3722" i="5"/>
  <c r="D3745" i="5"/>
  <c r="D3763" i="5"/>
  <c r="D3786" i="5"/>
  <c r="D3809" i="5"/>
  <c r="D3827" i="5"/>
  <c r="D3850" i="5"/>
  <c r="D3873" i="5"/>
  <c r="D3891" i="5"/>
  <c r="D3914" i="5"/>
  <c r="D3937" i="5"/>
  <c r="D3954" i="5"/>
  <c r="D3970" i="5"/>
  <c r="D3986" i="5"/>
  <c r="D3997" i="5"/>
  <c r="D4007" i="5"/>
  <c r="D4016" i="5"/>
  <c r="D4025" i="5"/>
  <c r="D4034" i="5"/>
  <c r="D4043" i="5"/>
  <c r="D4051" i="5"/>
  <c r="D4059" i="5"/>
  <c r="D4067" i="5"/>
  <c r="D4075" i="5"/>
  <c r="D4083" i="5"/>
  <c r="D4091" i="5"/>
  <c r="D4099" i="5"/>
  <c r="D4107" i="5"/>
  <c r="D4115" i="5"/>
  <c r="D4123" i="5"/>
  <c r="D4131" i="5"/>
  <c r="D4139" i="5"/>
  <c r="D4147" i="5"/>
  <c r="D4155" i="5"/>
  <c r="D4163" i="5"/>
  <c r="D4171" i="5"/>
  <c r="D4179" i="5"/>
  <c r="D4187" i="5"/>
  <c r="D4195" i="5"/>
  <c r="D4203" i="5"/>
  <c r="D4211" i="5"/>
  <c r="D4219" i="5"/>
  <c r="D4227" i="5"/>
  <c r="D4235" i="5"/>
  <c r="D4243" i="5"/>
  <c r="D4251" i="5"/>
  <c r="D4259" i="5"/>
  <c r="D4267" i="5"/>
  <c r="D4275" i="5"/>
  <c r="D4283" i="5"/>
  <c r="D4291" i="5"/>
  <c r="D4299" i="5"/>
  <c r="D4307" i="5"/>
  <c r="D4315" i="5"/>
  <c r="D4323" i="5"/>
  <c r="D4331" i="5"/>
  <c r="D4339" i="5"/>
  <c r="D4347" i="5"/>
  <c r="D4355" i="5"/>
  <c r="D4363" i="5"/>
  <c r="D4371" i="5"/>
  <c r="D4379" i="5"/>
  <c r="D4387" i="5"/>
  <c r="D4395" i="5"/>
  <c r="D4403" i="5"/>
  <c r="D4411" i="5"/>
  <c r="D4419" i="5"/>
  <c r="D4427" i="5"/>
  <c r="D4435" i="5"/>
  <c r="D4443" i="5"/>
  <c r="D4451" i="5"/>
  <c r="D4459" i="5"/>
  <c r="D4467" i="5"/>
  <c r="D4475" i="5"/>
  <c r="D4483" i="5"/>
  <c r="D4491" i="5"/>
  <c r="D4499" i="5"/>
  <c r="D4507" i="5"/>
  <c r="D4515" i="5"/>
  <c r="D4523" i="5"/>
  <c r="D4531" i="5"/>
  <c r="D4539" i="5"/>
  <c r="D4547" i="5"/>
  <c r="D4555" i="5"/>
  <c r="D4563" i="5"/>
  <c r="D4571" i="5"/>
  <c r="D4579" i="5"/>
  <c r="D4587" i="5"/>
  <c r="D4595" i="5"/>
  <c r="D4603" i="5"/>
  <c r="D4611" i="5"/>
  <c r="D4619" i="5"/>
  <c r="D4627" i="5"/>
  <c r="D4635" i="5"/>
  <c r="D4643" i="5"/>
  <c r="D4651" i="5"/>
  <c r="D4659" i="5"/>
  <c r="D4667" i="5"/>
  <c r="D4675" i="5"/>
  <c r="D4683" i="5"/>
  <c r="D4691" i="5"/>
  <c r="D4699" i="5"/>
  <c r="D4707" i="5"/>
  <c r="D4715" i="5"/>
  <c r="D4723" i="5"/>
  <c r="D4731" i="5"/>
  <c r="D4739" i="5"/>
  <c r="D4747" i="5"/>
  <c r="D4755" i="5"/>
  <c r="D4763" i="5"/>
  <c r="D4771" i="5"/>
  <c r="D4779" i="5"/>
  <c r="D4787" i="5"/>
  <c r="D4795" i="5"/>
  <c r="D4803" i="5"/>
  <c r="D4811" i="5"/>
  <c r="D4819" i="5"/>
  <c r="D4827" i="5"/>
  <c r="D4835" i="5"/>
  <c r="D4843" i="5"/>
  <c r="D4851" i="5"/>
  <c r="D4859" i="5"/>
  <c r="D4867" i="5"/>
  <c r="D4875" i="5"/>
  <c r="D4883" i="5"/>
  <c r="D4891" i="5"/>
  <c r="D4899" i="5"/>
  <c r="D4907" i="5"/>
  <c r="D4915" i="5"/>
  <c r="D4923" i="5"/>
  <c r="D4931" i="5"/>
  <c r="D4939" i="5"/>
  <c r="D4947" i="5"/>
  <c r="D4955" i="5"/>
  <c r="D4963" i="5"/>
  <c r="D4971" i="5"/>
  <c r="D4979" i="5"/>
  <c r="D4987" i="5"/>
  <c r="D4995" i="5"/>
  <c r="D5003" i="5"/>
  <c r="D5011" i="5"/>
  <c r="D5019" i="5"/>
  <c r="D5027" i="5"/>
  <c r="D5035" i="5"/>
  <c r="D5043" i="5"/>
  <c r="D5051" i="5"/>
  <c r="D5059" i="5"/>
  <c r="D5067" i="5"/>
  <c r="D5075" i="5"/>
  <c r="D5083" i="5"/>
  <c r="D5091" i="5"/>
  <c r="D5099" i="5"/>
  <c r="D5107" i="5"/>
  <c r="D5115" i="5"/>
  <c r="D5123" i="5"/>
  <c r="D5131" i="5"/>
  <c r="D5139" i="5"/>
  <c r="D5147" i="5"/>
  <c r="D5155" i="5"/>
  <c r="D5163" i="5"/>
  <c r="D5171" i="5"/>
  <c r="D5179" i="5"/>
  <c r="D5187" i="5"/>
  <c r="D5195" i="5"/>
  <c r="D5203" i="5"/>
  <c r="D5211" i="5"/>
  <c r="D5219" i="5"/>
  <c r="D5227" i="5"/>
  <c r="D5235" i="5"/>
  <c r="D5243" i="5"/>
  <c r="D5251" i="5"/>
  <c r="D5259" i="5"/>
  <c r="D5267" i="5"/>
  <c r="D5275" i="5"/>
  <c r="D5283" i="5"/>
  <c r="D5291" i="5"/>
  <c r="D5299" i="5"/>
  <c r="D5307" i="5"/>
  <c r="D5315" i="5"/>
  <c r="D5323" i="5"/>
  <c r="D5331" i="5"/>
  <c r="D5339" i="5"/>
  <c r="D5347" i="5"/>
  <c r="D5355" i="5"/>
  <c r="D5363" i="5"/>
  <c r="D5371" i="5"/>
  <c r="D5379" i="5"/>
  <c r="D5387" i="5"/>
  <c r="D5395" i="5"/>
  <c r="D5403" i="5"/>
  <c r="D5411" i="5"/>
  <c r="D5419" i="5"/>
  <c r="D5427" i="5"/>
  <c r="D5435" i="5"/>
  <c r="D5443" i="5"/>
  <c r="D5451" i="5"/>
  <c r="D5459" i="5"/>
  <c r="D5467" i="5"/>
  <c r="D5475" i="5"/>
  <c r="D5483" i="5"/>
  <c r="D5491" i="5"/>
  <c r="D5499" i="5"/>
  <c r="D5507" i="5"/>
  <c r="D5515" i="5"/>
  <c r="D5523" i="5"/>
  <c r="D5531" i="5"/>
  <c r="D5539" i="5"/>
  <c r="D5547" i="5"/>
  <c r="D5555" i="5"/>
  <c r="D5563" i="5"/>
  <c r="D5571" i="5"/>
  <c r="D5579" i="5"/>
  <c r="D5587" i="5"/>
  <c r="D5595" i="5"/>
  <c r="D5603" i="5"/>
  <c r="D5611" i="5"/>
  <c r="D5619" i="5"/>
  <c r="D5627" i="5"/>
  <c r="D5635" i="5"/>
  <c r="D5643" i="5"/>
  <c r="D5651" i="5"/>
  <c r="D5659" i="5"/>
  <c r="D5667" i="5"/>
  <c r="D5675" i="5"/>
  <c r="D5683" i="5"/>
  <c r="D5691" i="5"/>
  <c r="D5699" i="5"/>
  <c r="D5707" i="5"/>
  <c r="D5715" i="5"/>
  <c r="D5723" i="5"/>
  <c r="D5731" i="5"/>
  <c r="D5739" i="5"/>
  <c r="D5747" i="5"/>
  <c r="D5755" i="5"/>
  <c r="D5763" i="5"/>
  <c r="D5771" i="5"/>
  <c r="D5779" i="5"/>
  <c r="D5787" i="5"/>
  <c r="D5795" i="5"/>
  <c r="D5803" i="5"/>
  <c r="D5811" i="5"/>
  <c r="D5819" i="5"/>
  <c r="D5827" i="5"/>
  <c r="D5835" i="5"/>
  <c r="D5843" i="5"/>
  <c r="D5851" i="5"/>
  <c r="D5859" i="5"/>
  <c r="D5867" i="5"/>
  <c r="D5875" i="5"/>
  <c r="D5883" i="5"/>
  <c r="D5891" i="5"/>
  <c r="D5899" i="5"/>
  <c r="D5907" i="5"/>
  <c r="D5915" i="5"/>
  <c r="D5923" i="5"/>
  <c r="D5931" i="5"/>
  <c r="D5939" i="5"/>
  <c r="D5947" i="5"/>
  <c r="D5955" i="5"/>
  <c r="D5963" i="5"/>
  <c r="D5971" i="5"/>
  <c r="D5979" i="5"/>
  <c r="D5987" i="5"/>
  <c r="D5995" i="5"/>
  <c r="D6003" i="5"/>
  <c r="D6011" i="5"/>
  <c r="D6019" i="5"/>
  <c r="D6027" i="5"/>
  <c r="D6035" i="5"/>
  <c r="D6043" i="5"/>
  <c r="D6051" i="5"/>
  <c r="D6059" i="5"/>
  <c r="D6067" i="5"/>
  <c r="D6075" i="5"/>
  <c r="D6083" i="5"/>
  <c r="D6091" i="5"/>
  <c r="D6099" i="5"/>
  <c r="D6107" i="5"/>
  <c r="D6115" i="5"/>
  <c r="D6123" i="5"/>
  <c r="D6131" i="5"/>
  <c r="D6139" i="5"/>
  <c r="D6147" i="5"/>
  <c r="D6155" i="5"/>
  <c r="D6163" i="5"/>
  <c r="D6171" i="5"/>
  <c r="D6179" i="5"/>
  <c r="D6187" i="5"/>
  <c r="D6195" i="5"/>
  <c r="D6203" i="5"/>
  <c r="D6211" i="5"/>
  <c r="D6219" i="5"/>
  <c r="D6227" i="5"/>
  <c r="D6235" i="5"/>
  <c r="D6243" i="5"/>
  <c r="D6251" i="5"/>
  <c r="D6259" i="5"/>
  <c r="D6267" i="5"/>
  <c r="D6275" i="5"/>
  <c r="D6283" i="5"/>
  <c r="D6291" i="5"/>
  <c r="D6299" i="5"/>
  <c r="D469" i="5"/>
  <c r="D1610" i="5"/>
  <c r="D1866" i="5"/>
  <c r="D2122" i="5"/>
  <c r="D2378" i="5"/>
  <c r="D2634" i="5"/>
  <c r="D2890" i="5"/>
  <c r="D3146" i="5"/>
  <c r="D3402" i="5"/>
  <c r="D3658" i="5"/>
  <c r="D3755" i="5"/>
  <c r="D3842" i="5"/>
  <c r="D3929" i="5"/>
  <c r="D3994" i="5"/>
  <c r="D4031" i="5"/>
  <c r="D4064" i="5"/>
  <c r="D4096" i="5"/>
  <c r="D4128" i="5"/>
  <c r="D4160" i="5"/>
  <c r="D4192" i="5"/>
  <c r="D4224" i="5"/>
  <c r="D4256" i="5"/>
  <c r="D4288" i="5"/>
  <c r="D4320" i="5"/>
  <c r="D4352" i="5"/>
  <c r="D4384" i="5"/>
  <c r="D4416" i="5"/>
  <c r="D4448" i="5"/>
  <c r="D4480" i="5"/>
  <c r="D4512" i="5"/>
  <c r="D4544" i="5"/>
  <c r="D4576" i="5"/>
  <c r="D4608" i="5"/>
  <c r="D4640" i="5"/>
  <c r="D4672" i="5"/>
  <c r="D4704" i="5"/>
  <c r="D4736" i="5"/>
  <c r="D4768" i="5"/>
  <c r="D4800" i="5"/>
  <c r="D4832" i="5"/>
  <c r="D4864" i="5"/>
  <c r="D4896" i="5"/>
  <c r="D4928" i="5"/>
  <c r="D4960" i="5"/>
  <c r="D4992" i="5"/>
  <c r="D5024" i="5"/>
  <c r="D5056" i="5"/>
  <c r="D5088" i="5"/>
  <c r="D5120" i="5"/>
  <c r="D5152" i="5"/>
  <c r="D5184" i="5"/>
  <c r="D5216" i="5"/>
  <c r="D5248" i="5"/>
  <c r="D5280" i="5"/>
  <c r="D5312" i="5"/>
  <c r="D5344" i="5"/>
  <c r="D5376" i="5"/>
  <c r="D5408" i="5"/>
  <c r="D5440" i="5"/>
  <c r="D5472" i="5"/>
  <c r="D5504" i="5"/>
  <c r="D5536" i="5"/>
  <c r="D5568" i="5"/>
  <c r="D5600" i="5"/>
  <c r="D5632" i="5"/>
  <c r="D5664" i="5"/>
  <c r="D5696" i="5"/>
  <c r="D5728" i="5"/>
  <c r="D5760" i="5"/>
  <c r="D5780" i="5"/>
  <c r="D5801" i="5"/>
  <c r="D5824" i="5"/>
  <c r="D5844" i="5"/>
  <c r="D5865" i="5"/>
  <c r="D5888" i="5"/>
  <c r="D5908" i="5"/>
  <c r="D5929" i="5"/>
  <c r="D5952" i="5"/>
  <c r="D5972" i="5"/>
  <c r="D5993" i="5"/>
  <c r="D6016" i="5"/>
  <c r="D6036" i="5"/>
  <c r="D6057" i="5"/>
  <c r="D6080" i="5"/>
  <c r="D6100" i="5"/>
  <c r="D6121" i="5"/>
  <c r="D6144" i="5"/>
  <c r="D6164" i="5"/>
  <c r="D6185" i="5"/>
  <c r="D6208" i="5"/>
  <c r="D6228" i="5"/>
  <c r="D6249" i="5"/>
  <c r="D6272" i="5"/>
  <c r="D6292" i="5"/>
  <c r="D6308" i="5"/>
  <c r="D6318" i="5"/>
  <c r="D6326" i="5"/>
  <c r="D6334" i="5"/>
  <c r="D6342" i="5"/>
  <c r="D6350" i="5"/>
  <c r="D6358" i="5"/>
  <c r="D6366" i="5"/>
  <c r="D6374" i="5"/>
  <c r="D6382" i="5"/>
  <c r="D6390" i="5"/>
  <c r="D6398" i="5"/>
  <c r="D6406" i="5"/>
  <c r="D6414" i="5"/>
  <c r="D6422" i="5"/>
  <c r="D6430" i="5"/>
  <c r="D6438" i="5"/>
  <c r="D6446" i="5"/>
  <c r="D6454" i="5"/>
  <c r="D6462" i="5"/>
  <c r="D6470" i="5"/>
  <c r="D6478" i="5"/>
  <c r="D6486" i="5"/>
  <c r="D6494" i="5"/>
  <c r="D6502" i="5"/>
  <c r="D6510" i="5"/>
  <c r="D6518" i="5"/>
  <c r="D6526" i="5"/>
  <c r="D6534" i="5"/>
  <c r="D6542" i="5"/>
  <c r="D6550" i="5"/>
  <c r="D6558" i="5"/>
  <c r="D6566" i="5"/>
  <c r="D6574" i="5"/>
  <c r="D6582" i="5"/>
  <c r="D6590" i="5"/>
  <c r="D6598" i="5"/>
  <c r="D6606" i="5"/>
  <c r="D6614" i="5"/>
  <c r="D6622" i="5"/>
  <c r="D6630" i="5"/>
  <c r="D6638" i="5"/>
  <c r="D6646" i="5"/>
  <c r="D6654" i="5"/>
  <c r="D6662" i="5"/>
  <c r="D6670" i="5"/>
  <c r="D6678" i="5"/>
  <c r="D6686" i="5"/>
  <c r="D6694" i="5"/>
  <c r="D6702" i="5"/>
  <c r="D6710" i="5"/>
  <c r="D6718" i="5"/>
  <c r="D6726" i="5"/>
  <c r="D6734" i="5"/>
  <c r="D6742" i="5"/>
  <c r="D6750" i="5"/>
  <c r="D6758" i="5"/>
  <c r="D6766" i="5"/>
  <c r="D6774" i="5"/>
  <c r="D6782" i="5"/>
  <c r="D6790" i="5"/>
  <c r="D6798" i="5"/>
  <c r="D6806" i="5"/>
  <c r="D6814" i="5"/>
  <c r="D6822" i="5"/>
  <c r="D6830" i="5"/>
  <c r="D6838" i="5"/>
  <c r="D6846" i="5"/>
  <c r="D6854" i="5"/>
  <c r="D6862" i="5"/>
  <c r="D6870" i="5"/>
  <c r="D6878" i="5"/>
  <c r="D6886" i="5"/>
  <c r="D6894" i="5"/>
  <c r="D542" i="5"/>
  <c r="D1618" i="5"/>
  <c r="D1874" i="5"/>
  <c r="D2130" i="5"/>
  <c r="D2386" i="5"/>
  <c r="D2642" i="5"/>
  <c r="D2898" i="5"/>
  <c r="D3154" i="5"/>
  <c r="D3410" i="5"/>
  <c r="D3659" i="5"/>
  <c r="D3761" i="5"/>
  <c r="D3843" i="5"/>
  <c r="D3930" i="5"/>
  <c r="D3995" i="5"/>
  <c r="D4032" i="5"/>
  <c r="D4065" i="5"/>
  <c r="D4097" i="5"/>
  <c r="D4129" i="5"/>
  <c r="D4161" i="5"/>
  <c r="D4193" i="5"/>
  <c r="D4225" i="5"/>
  <c r="D4257" i="5"/>
  <c r="D4289" i="5"/>
  <c r="D4321" i="5"/>
  <c r="D4353" i="5"/>
  <c r="D4385" i="5"/>
  <c r="D4417" i="5"/>
  <c r="D4449" i="5"/>
  <c r="D4481" i="5"/>
  <c r="D4513" i="5"/>
  <c r="D4545" i="5"/>
  <c r="D4577" i="5"/>
  <c r="D4609" i="5"/>
  <c r="D4641" i="5"/>
  <c r="D4673" i="5"/>
  <c r="D4705" i="5"/>
  <c r="D4737" i="5"/>
  <c r="D4769" i="5"/>
  <c r="D4801" i="5"/>
  <c r="D4833" i="5"/>
  <c r="D4865" i="5"/>
  <c r="D4897" i="5"/>
  <c r="D4929" i="5"/>
  <c r="D4961" i="5"/>
  <c r="D4993" i="5"/>
  <c r="D5025" i="5"/>
  <c r="D5057" i="5"/>
  <c r="D5089" i="5"/>
  <c r="D5121" i="5"/>
  <c r="D5153" i="5"/>
  <c r="D5185" i="5"/>
  <c r="D5217" i="5"/>
  <c r="D5249" i="5"/>
  <c r="D5281" i="5"/>
  <c r="D5313" i="5"/>
  <c r="D5345" i="5"/>
  <c r="D5377" i="5"/>
  <c r="D5409" i="5"/>
  <c r="D5441" i="5"/>
  <c r="D5473" i="5"/>
  <c r="D5505" i="5"/>
  <c r="D5537" i="5"/>
  <c r="D5569" i="5"/>
  <c r="D5601" i="5"/>
  <c r="D5633" i="5"/>
  <c r="D5665" i="5"/>
  <c r="D5697" i="5"/>
  <c r="D5729" i="5"/>
  <c r="D5761" i="5"/>
  <c r="D5784" i="5"/>
  <c r="D5804" i="5"/>
  <c r="D5825" i="5"/>
  <c r="D5848" i="5"/>
  <c r="D5868" i="5"/>
  <c r="D5889" i="5"/>
  <c r="D5912" i="5"/>
  <c r="D5932" i="5"/>
  <c r="D5953" i="5"/>
  <c r="D5976" i="5"/>
  <c r="D5996" i="5"/>
  <c r="D6017" i="5"/>
  <c r="D6040" i="5"/>
  <c r="D6060" i="5"/>
  <c r="D6081" i="5"/>
  <c r="D6104" i="5"/>
  <c r="D6124" i="5"/>
  <c r="D6145" i="5"/>
  <c r="D6168" i="5"/>
  <c r="D6188" i="5"/>
  <c r="D6209" i="5"/>
  <c r="D6232" i="5"/>
  <c r="D6252" i="5"/>
  <c r="D6273" i="5"/>
  <c r="D6296" i="5"/>
  <c r="D6310" i="5"/>
  <c r="D6319" i="5"/>
  <c r="D6327" i="5"/>
  <c r="D6335" i="5"/>
  <c r="D6343" i="5"/>
  <c r="D6351" i="5"/>
  <c r="D6359" i="5"/>
  <c r="D6367" i="5"/>
  <c r="D6375" i="5"/>
  <c r="D6383" i="5"/>
  <c r="D6391" i="5"/>
  <c r="D6399" i="5"/>
  <c r="D6407" i="5"/>
  <c r="D6415" i="5"/>
  <c r="D6423" i="5"/>
  <c r="D6431" i="5"/>
  <c r="D6439" i="5"/>
  <c r="D6447" i="5"/>
  <c r="D6455" i="5"/>
  <c r="D6463" i="5"/>
  <c r="D6471" i="5"/>
  <c r="D6479" i="5"/>
  <c r="D6487" i="5"/>
  <c r="D6495" i="5"/>
  <c r="D6503" i="5"/>
  <c r="D6511" i="5"/>
  <c r="D6519" i="5"/>
  <c r="D6527" i="5"/>
  <c r="D6535" i="5"/>
  <c r="D6543" i="5"/>
  <c r="D6551" i="5"/>
  <c r="D6559" i="5"/>
  <c r="D6567" i="5"/>
  <c r="D6575" i="5"/>
  <c r="D6583" i="5"/>
  <c r="D6591" i="5"/>
  <c r="D6599" i="5"/>
  <c r="D6607" i="5"/>
  <c r="D6615" i="5"/>
  <c r="D6623" i="5"/>
  <c r="D6631" i="5"/>
  <c r="D6639" i="5"/>
  <c r="D6647" i="5"/>
  <c r="D6655" i="5"/>
  <c r="D6663" i="5"/>
  <c r="D6671" i="5"/>
  <c r="D6679" i="5"/>
  <c r="D6687" i="5"/>
  <c r="D6695" i="5"/>
  <c r="D6703" i="5"/>
  <c r="D6711" i="5"/>
  <c r="D6719" i="5"/>
  <c r="D6727" i="5"/>
  <c r="D6735" i="5"/>
  <c r="D6743" i="5"/>
  <c r="D6751" i="5"/>
  <c r="D6759" i="5"/>
  <c r="D6767" i="5"/>
  <c r="D6775" i="5"/>
  <c r="D6783" i="5"/>
  <c r="D6791" i="5"/>
  <c r="D6799" i="5"/>
  <c r="D6807" i="5"/>
  <c r="D6815" i="5"/>
  <c r="D6823" i="5"/>
  <c r="D6831" i="5"/>
  <c r="D6839" i="5"/>
  <c r="D6847" i="5"/>
  <c r="D6855" i="5"/>
  <c r="D6863" i="5"/>
  <c r="D6871" i="5"/>
  <c r="D6879" i="5"/>
  <c r="D6887" i="5"/>
  <c r="D6895" i="5"/>
  <c r="D6903" i="5"/>
  <c r="D6911" i="5"/>
  <c r="D6919" i="5"/>
  <c r="D6927" i="5"/>
  <c r="D6935" i="5"/>
  <c r="D6943" i="5"/>
  <c r="D6951" i="5"/>
  <c r="D6959" i="5"/>
  <c r="D6967" i="5"/>
  <c r="D6975" i="5"/>
  <c r="D6983" i="5"/>
  <c r="D6991" i="5"/>
  <c r="D6999" i="5"/>
  <c r="D7007" i="5"/>
  <c r="D7015" i="5"/>
  <c r="D7023" i="5"/>
  <c r="D7031" i="5"/>
  <c r="D7039" i="5"/>
  <c r="D7047" i="5"/>
  <c r="D7055" i="5"/>
  <c r="D7063" i="5"/>
  <c r="D7071" i="5"/>
  <c r="D7079" i="5"/>
  <c r="D7087" i="5"/>
  <c r="D7095" i="5"/>
  <c r="D7103" i="5"/>
  <c r="D7111" i="5"/>
  <c r="D7119" i="5"/>
  <c r="D7127" i="5"/>
  <c r="D7135" i="5"/>
  <c r="D7143" i="5"/>
  <c r="D7151" i="5"/>
  <c r="D7159" i="5"/>
  <c r="D7167" i="5"/>
  <c r="D7175" i="5"/>
  <c r="D7183" i="5"/>
  <c r="D7191" i="5"/>
  <c r="D7199" i="5"/>
  <c r="D7207" i="5"/>
  <c r="D7215" i="5"/>
  <c r="D7223" i="5"/>
  <c r="D7231" i="5"/>
  <c r="D7239" i="5"/>
  <c r="D7247" i="5"/>
  <c r="D7255" i="5"/>
  <c r="D7263" i="5"/>
  <c r="D7271" i="5"/>
  <c r="D7279" i="5"/>
  <c r="D7287" i="5"/>
  <c r="D7295" i="5"/>
  <c r="D990" i="5"/>
  <c r="D1674" i="5"/>
  <c r="D1930" i="5"/>
  <c r="D2186" i="5"/>
  <c r="D2442" i="5"/>
  <c r="D2698" i="5"/>
  <c r="D2954" i="5"/>
  <c r="D3210" i="5"/>
  <c r="D3466" i="5"/>
  <c r="D3690" i="5"/>
  <c r="D3778" i="5"/>
  <c r="D3865" i="5"/>
  <c r="D3947" i="5"/>
  <c r="D4003" i="5"/>
  <c r="D4040" i="5"/>
  <c r="D4072" i="5"/>
  <c r="D4104" i="5"/>
  <c r="D4136" i="5"/>
  <c r="D4168" i="5"/>
  <c r="D4200" i="5"/>
  <c r="D4232" i="5"/>
  <c r="D4264" i="5"/>
  <c r="D4296" i="5"/>
  <c r="D4328" i="5"/>
  <c r="D4360" i="5"/>
  <c r="D4392" i="5"/>
  <c r="D4424" i="5"/>
  <c r="D4456" i="5"/>
  <c r="D4488" i="5"/>
  <c r="D4520" i="5"/>
  <c r="D4552" i="5"/>
  <c r="D4584" i="5"/>
  <c r="D4616" i="5"/>
  <c r="D4648" i="5"/>
  <c r="D4680" i="5"/>
  <c r="D4712" i="5"/>
  <c r="D4744" i="5"/>
  <c r="D4776" i="5"/>
  <c r="D4808" i="5"/>
  <c r="D4840" i="5"/>
  <c r="D4872" i="5"/>
  <c r="D4904" i="5"/>
  <c r="D4936" i="5"/>
  <c r="D4968" i="5"/>
  <c r="D5000" i="5"/>
  <c r="D5032" i="5"/>
  <c r="D5064" i="5"/>
  <c r="D5096" i="5"/>
  <c r="D5128" i="5"/>
  <c r="D5160" i="5"/>
  <c r="D5192" i="5"/>
  <c r="D5224" i="5"/>
  <c r="D5256" i="5"/>
  <c r="D5288" i="5"/>
  <c r="D5320" i="5"/>
  <c r="D5352" i="5"/>
  <c r="D5384" i="5"/>
  <c r="D5416" i="5"/>
  <c r="D5448" i="5"/>
  <c r="D5480" i="5"/>
  <c r="D5512" i="5"/>
  <c r="D5544" i="5"/>
  <c r="D5576" i="5"/>
  <c r="D5608" i="5"/>
  <c r="D5640" i="5"/>
  <c r="D5672" i="5"/>
  <c r="D5704" i="5"/>
  <c r="D5736" i="5"/>
  <c r="D5764" i="5"/>
  <c r="D5785" i="5"/>
  <c r="D5808" i="5"/>
  <c r="D5828" i="5"/>
  <c r="D5849" i="5"/>
  <c r="D5872" i="5"/>
  <c r="D5892" i="5"/>
  <c r="D5913" i="5"/>
  <c r="D5936" i="5"/>
  <c r="D5956" i="5"/>
  <c r="D5977" i="5"/>
  <c r="D6000" i="5"/>
  <c r="D6020" i="5"/>
  <c r="D6041" i="5"/>
  <c r="D6064" i="5"/>
  <c r="D6084" i="5"/>
  <c r="D6105" i="5"/>
  <c r="D6128" i="5"/>
  <c r="D6148" i="5"/>
  <c r="D6169" i="5"/>
  <c r="D6192" i="5"/>
  <c r="D6212" i="5"/>
  <c r="D6233" i="5"/>
  <c r="D6256" i="5"/>
  <c r="D6276" i="5"/>
  <c r="D6297" i="5"/>
  <c r="D6311" i="5"/>
  <c r="D6320" i="5"/>
  <c r="D6328" i="5"/>
  <c r="D6336" i="5"/>
  <c r="D6344" i="5"/>
  <c r="D6352" i="5"/>
  <c r="D6360" i="5"/>
  <c r="D6368" i="5"/>
  <c r="D6376" i="5"/>
  <c r="D6384" i="5"/>
  <c r="D6392" i="5"/>
  <c r="D6400" i="5"/>
  <c r="D6408" i="5"/>
  <c r="D6416" i="5"/>
  <c r="D6424" i="5"/>
  <c r="D6432" i="5"/>
  <c r="D6440" i="5"/>
  <c r="D6448" i="5"/>
  <c r="D6456" i="5"/>
  <c r="D6464" i="5"/>
  <c r="D6472" i="5"/>
  <c r="D6480" i="5"/>
  <c r="D6488" i="5"/>
  <c r="D6496" i="5"/>
  <c r="D6504" i="5"/>
  <c r="D6512" i="5"/>
  <c r="D6520" i="5"/>
  <c r="D6528" i="5"/>
  <c r="D6536" i="5"/>
  <c r="D6544" i="5"/>
  <c r="D6552" i="5"/>
  <c r="D6560" i="5"/>
  <c r="D6568" i="5"/>
  <c r="D6576" i="5"/>
  <c r="D6584" i="5"/>
  <c r="D6592" i="5"/>
  <c r="D6600" i="5"/>
  <c r="D6608" i="5"/>
  <c r="D6616" i="5"/>
  <c r="D6624" i="5"/>
  <c r="D6632" i="5"/>
  <c r="D6640" i="5"/>
  <c r="D6648" i="5"/>
  <c r="D6656" i="5"/>
  <c r="D6664" i="5"/>
  <c r="D6672" i="5"/>
  <c r="D6680" i="5"/>
  <c r="D6688" i="5"/>
  <c r="D6696" i="5"/>
  <c r="D6704" i="5"/>
  <c r="D6712" i="5"/>
  <c r="D6720" i="5"/>
  <c r="D6728" i="5"/>
  <c r="D6736" i="5"/>
  <c r="D6744" i="5"/>
  <c r="D6752" i="5"/>
  <c r="D6760" i="5"/>
  <c r="D6768" i="5"/>
  <c r="D6776" i="5"/>
  <c r="D6784" i="5"/>
  <c r="D6792" i="5"/>
  <c r="D6800" i="5"/>
  <c r="D6808" i="5"/>
  <c r="D6816" i="5"/>
  <c r="D6824" i="5"/>
  <c r="D6832" i="5"/>
  <c r="D6840" i="5"/>
  <c r="D6848" i="5"/>
  <c r="D6856" i="5"/>
  <c r="D6864" i="5"/>
  <c r="D6872" i="5"/>
  <c r="D6880" i="5"/>
  <c r="D6888" i="5"/>
  <c r="D6896" i="5"/>
  <c r="D6904" i="5"/>
  <c r="D6912" i="5"/>
  <c r="D6920" i="5"/>
  <c r="D6928" i="5"/>
  <c r="D6936" i="5"/>
  <c r="D6944" i="5"/>
  <c r="D6952" i="5"/>
  <c r="D6960" i="5"/>
  <c r="D6968" i="5"/>
  <c r="D6976" i="5"/>
  <c r="D6984" i="5"/>
  <c r="D6992" i="5"/>
  <c r="D7000" i="5"/>
  <c r="D7008" i="5"/>
  <c r="D7016" i="5"/>
  <c r="D7024" i="5"/>
  <c r="D7032" i="5"/>
  <c r="D7040" i="5"/>
  <c r="D7048" i="5"/>
  <c r="D7056" i="5"/>
  <c r="D7064" i="5"/>
  <c r="D7072" i="5"/>
  <c r="D7080" i="5"/>
  <c r="D7088" i="5"/>
  <c r="D7096" i="5"/>
  <c r="D7104" i="5"/>
  <c r="D7112" i="5"/>
  <c r="D7120" i="5"/>
  <c r="D7128" i="5"/>
  <c r="D7136" i="5"/>
  <c r="D7144" i="5"/>
  <c r="D7152" i="5"/>
  <c r="D7160" i="5"/>
  <c r="D7168" i="5"/>
  <c r="D7176" i="5"/>
  <c r="D7184" i="5"/>
  <c r="D7192" i="5"/>
  <c r="D7200" i="5"/>
  <c r="D7208" i="5"/>
  <c r="D7216" i="5"/>
  <c r="D7224" i="5"/>
  <c r="D7232" i="5"/>
  <c r="D7240" i="5"/>
  <c r="D7248" i="5"/>
  <c r="D7256" i="5"/>
  <c r="D7264" i="5"/>
  <c r="D7272" i="5"/>
  <c r="D7280" i="5"/>
  <c r="D7288" i="5"/>
  <c r="D7296" i="5"/>
  <c r="D1054" i="5"/>
  <c r="D1682" i="5"/>
  <c r="D1938" i="5"/>
  <c r="D2194" i="5"/>
  <c r="D2450" i="5"/>
  <c r="D2706" i="5"/>
  <c r="D2962" i="5"/>
  <c r="D3218" i="5"/>
  <c r="D3474" i="5"/>
  <c r="D3691" i="5"/>
  <c r="D3779" i="5"/>
  <c r="D3866" i="5"/>
  <c r="D3948" i="5"/>
  <c r="D4004" i="5"/>
  <c r="D4041" i="5"/>
  <c r="D4073" i="5"/>
  <c r="D4105" i="5"/>
  <c r="D4137" i="5"/>
  <c r="D4169" i="5"/>
  <c r="D4201" i="5"/>
  <c r="D4233" i="5"/>
  <c r="D4265" i="5"/>
  <c r="D4297" i="5"/>
  <c r="D4329" i="5"/>
  <c r="D4361" i="5"/>
  <c r="D4393" i="5"/>
  <c r="D4425" i="5"/>
  <c r="D4457" i="5"/>
  <c r="D4489" i="5"/>
  <c r="D4521" i="5"/>
  <c r="D4553" i="5"/>
  <c r="D4585" i="5"/>
  <c r="D4617" i="5"/>
  <c r="D4649" i="5"/>
  <c r="D4681" i="5"/>
  <c r="D4713" i="5"/>
  <c r="D4745" i="5"/>
  <c r="D4777" i="5"/>
  <c r="D4809" i="5"/>
  <c r="D4841" i="5"/>
  <c r="D4873" i="5"/>
  <c r="D4905" i="5"/>
  <c r="D4937" i="5"/>
  <c r="D4969" i="5"/>
  <c r="D5001" i="5"/>
  <c r="D5033" i="5"/>
  <c r="D5065" i="5"/>
  <c r="D5097" i="5"/>
  <c r="D5129" i="5"/>
  <c r="D5161" i="5"/>
  <c r="D5193" i="5"/>
  <c r="D5225" i="5"/>
  <c r="D5257" i="5"/>
  <c r="D5289" i="5"/>
  <c r="D5321" i="5"/>
  <c r="D5353" i="5"/>
  <c r="D5385" i="5"/>
  <c r="D5417" i="5"/>
  <c r="D5449" i="5"/>
  <c r="D5481" i="5"/>
  <c r="D5513" i="5"/>
  <c r="D5545" i="5"/>
  <c r="D5577" i="5"/>
  <c r="D5609" i="5"/>
  <c r="D5641" i="5"/>
  <c r="D5673" i="5"/>
  <c r="D5705" i="5"/>
  <c r="D5737" i="5"/>
  <c r="D5768" i="5"/>
  <c r="D5788" i="5"/>
  <c r="D5809" i="5"/>
  <c r="D5832" i="5"/>
  <c r="D5852" i="5"/>
  <c r="D5873" i="5"/>
  <c r="D5896" i="5"/>
  <c r="D5916" i="5"/>
  <c r="D5937" i="5"/>
  <c r="D5960" i="5"/>
  <c r="D5980" i="5"/>
  <c r="D6001" i="5"/>
  <c r="D6024" i="5"/>
  <c r="D6044" i="5"/>
  <c r="D6065" i="5"/>
  <c r="D6088" i="5"/>
  <c r="D6108" i="5"/>
  <c r="D6129" i="5"/>
  <c r="D6152" i="5"/>
  <c r="D6172" i="5"/>
  <c r="D6193" i="5"/>
  <c r="D6216" i="5"/>
  <c r="D6236" i="5"/>
  <c r="D6257" i="5"/>
  <c r="D6280" i="5"/>
  <c r="D6300" i="5"/>
  <c r="D6312" i="5"/>
  <c r="D6321" i="5"/>
  <c r="D6329" i="5"/>
  <c r="D6337" i="5"/>
  <c r="D6345" i="5"/>
  <c r="D6353" i="5"/>
  <c r="D6361" i="5"/>
  <c r="D6369" i="5"/>
  <c r="D6377" i="5"/>
  <c r="D6385" i="5"/>
  <c r="D6393" i="5"/>
  <c r="D6401" i="5"/>
  <c r="D6409" i="5"/>
  <c r="D6417" i="5"/>
  <c r="D6425" i="5"/>
  <c r="D6433" i="5"/>
  <c r="D6441" i="5"/>
  <c r="D6449" i="5"/>
  <c r="D6457" i="5"/>
  <c r="D6465" i="5"/>
  <c r="D6473" i="5"/>
  <c r="D6481" i="5"/>
  <c r="D6489" i="5"/>
  <c r="D6497" i="5"/>
  <c r="D6505" i="5"/>
  <c r="D6513" i="5"/>
  <c r="D6521" i="5"/>
  <c r="D6529" i="5"/>
  <c r="D6537" i="5"/>
  <c r="D6545" i="5"/>
  <c r="D6553" i="5"/>
  <c r="D6561" i="5"/>
  <c r="D6569" i="5"/>
  <c r="D6577" i="5"/>
  <c r="D6585" i="5"/>
  <c r="D6593" i="5"/>
  <c r="D6601" i="5"/>
  <c r="D6609" i="5"/>
  <c r="D6617" i="5"/>
  <c r="D6625" i="5"/>
  <c r="D6633" i="5"/>
  <c r="D6641" i="5"/>
  <c r="D6649" i="5"/>
  <c r="D6657" i="5"/>
  <c r="D6665" i="5"/>
  <c r="D6673" i="5"/>
  <c r="D6681" i="5"/>
  <c r="D6689" i="5"/>
  <c r="D6697" i="5"/>
  <c r="D6705" i="5"/>
  <c r="D6713" i="5"/>
  <c r="D6721" i="5"/>
  <c r="D6729" i="5"/>
  <c r="D6737" i="5"/>
  <c r="D6745" i="5"/>
  <c r="D6753" i="5"/>
  <c r="D6761" i="5"/>
  <c r="D6769" i="5"/>
  <c r="D6777" i="5"/>
  <c r="D6785" i="5"/>
  <c r="D6793" i="5"/>
  <c r="D6801" i="5"/>
  <c r="D6809" i="5"/>
  <c r="D6817" i="5"/>
  <c r="D6825" i="5"/>
  <c r="D6833" i="5"/>
  <c r="D6841" i="5"/>
  <c r="D6849" i="5"/>
  <c r="D6857" i="5"/>
  <c r="D6865" i="5"/>
  <c r="D6873" i="5"/>
  <c r="D6881" i="5"/>
  <c r="D6889" i="5"/>
  <c r="D6897" i="5"/>
  <c r="D6905" i="5"/>
  <c r="D6913" i="5"/>
  <c r="D6921" i="5"/>
  <c r="D6929" i="5"/>
  <c r="D6937" i="5"/>
  <c r="D6945" i="5"/>
  <c r="D6953" i="5"/>
  <c r="D6961" i="5"/>
  <c r="D6969" i="5"/>
  <c r="D6977" i="5"/>
  <c r="D6985" i="5"/>
  <c r="D6993" i="5"/>
  <c r="D7001" i="5"/>
  <c r="D7009" i="5"/>
  <c r="D7017" i="5"/>
  <c r="D7025" i="5"/>
  <c r="D7033" i="5"/>
  <c r="D7041" i="5"/>
  <c r="D7049" i="5"/>
  <c r="D7057" i="5"/>
  <c r="D7065" i="5"/>
  <c r="D7073" i="5"/>
  <c r="D7081" i="5"/>
  <c r="D7089" i="5"/>
  <c r="D7097" i="5"/>
  <c r="D7105" i="5"/>
  <c r="D7113" i="5"/>
  <c r="D7121" i="5"/>
  <c r="D7129" i="5"/>
  <c r="D7137" i="5"/>
  <c r="D7145" i="5"/>
  <c r="D7153" i="5"/>
  <c r="D7161" i="5"/>
  <c r="D7169" i="5"/>
  <c r="D7177" i="5"/>
  <c r="D7185" i="5"/>
  <c r="D7193" i="5"/>
  <c r="D7201" i="5"/>
  <c r="D7209" i="5"/>
  <c r="D7217" i="5"/>
  <c r="D7225" i="5"/>
  <c r="D7233" i="5"/>
  <c r="D7241" i="5"/>
  <c r="D7249" i="5"/>
  <c r="D7257" i="5"/>
  <c r="D7265" i="5"/>
  <c r="D7273" i="5"/>
  <c r="D7281" i="5"/>
  <c r="D7289" i="5"/>
  <c r="D7297" i="5"/>
  <c r="D7305" i="5"/>
  <c r="D7313" i="5"/>
  <c r="D7321" i="5"/>
  <c r="D7329" i="5"/>
  <c r="D7337" i="5"/>
  <c r="D7345" i="5"/>
  <c r="D1380" i="5"/>
  <c r="D1738" i="5"/>
  <c r="D1994" i="5"/>
  <c r="D2250" i="5"/>
  <c r="D2506" i="5"/>
  <c r="D2762" i="5"/>
  <c r="D3018" i="5"/>
  <c r="D3274" i="5"/>
  <c r="D3530" i="5"/>
  <c r="D3714" i="5"/>
  <c r="D3801" i="5"/>
  <c r="D3883" i="5"/>
  <c r="D3963" i="5"/>
  <c r="D4012" i="5"/>
  <c r="D4048" i="5"/>
  <c r="D4080" i="5"/>
  <c r="D4112" i="5"/>
  <c r="D4144" i="5"/>
  <c r="D4176" i="5"/>
  <c r="D4208" i="5"/>
  <c r="D4240" i="5"/>
  <c r="D4272" i="5"/>
  <c r="D4304" i="5"/>
  <c r="D4336" i="5"/>
  <c r="D4368" i="5"/>
  <c r="D4400" i="5"/>
  <c r="D4432" i="5"/>
  <c r="D4464" i="5"/>
  <c r="D4496" i="5"/>
  <c r="D4528" i="5"/>
  <c r="D4560" i="5"/>
  <c r="D4592" i="5"/>
  <c r="D4624" i="5"/>
  <c r="D4656" i="5"/>
  <c r="D4688" i="5"/>
  <c r="D4720" i="5"/>
  <c r="D4752" i="5"/>
  <c r="D4784" i="5"/>
  <c r="D4816" i="5"/>
  <c r="D4848" i="5"/>
  <c r="D4880" i="5"/>
  <c r="D4912" i="5"/>
  <c r="D4944" i="5"/>
  <c r="D4976" i="5"/>
  <c r="D5008" i="5"/>
  <c r="D5040" i="5"/>
  <c r="D5072" i="5"/>
  <c r="D5104" i="5"/>
  <c r="D5136" i="5"/>
  <c r="D5168" i="5"/>
  <c r="D5200" i="5"/>
  <c r="D5232" i="5"/>
  <c r="D5264" i="5"/>
  <c r="D5296" i="5"/>
  <c r="D5328" i="5"/>
  <c r="D5360" i="5"/>
  <c r="D5392" i="5"/>
  <c r="D5424" i="5"/>
  <c r="D5456" i="5"/>
  <c r="D5488" i="5"/>
  <c r="D5520" i="5"/>
  <c r="D5552" i="5"/>
  <c r="D5584" i="5"/>
  <c r="D5616" i="5"/>
  <c r="D5648" i="5"/>
  <c r="D5680" i="5"/>
  <c r="D5712" i="5"/>
  <c r="D5744" i="5"/>
  <c r="D5769" i="5"/>
  <c r="D5792" i="5"/>
  <c r="D5812" i="5"/>
  <c r="D5833" i="5"/>
  <c r="D5856" i="5"/>
  <c r="D5876" i="5"/>
  <c r="D5897" i="5"/>
  <c r="D5920" i="5"/>
  <c r="D5940" i="5"/>
  <c r="D5961" i="5"/>
  <c r="D5984" i="5"/>
  <c r="D6004" i="5"/>
  <c r="D6025" i="5"/>
  <c r="D6048" i="5"/>
  <c r="D6068" i="5"/>
  <c r="D6089" i="5"/>
  <c r="D6112" i="5"/>
  <c r="D6132" i="5"/>
  <c r="D6153" i="5"/>
  <c r="D6176" i="5"/>
  <c r="D6196" i="5"/>
  <c r="D6217" i="5"/>
  <c r="D6240" i="5"/>
  <c r="D6260" i="5"/>
  <c r="D6281" i="5"/>
  <c r="D6304" i="5"/>
  <c r="D6313" i="5"/>
  <c r="D6322" i="5"/>
  <c r="D6330" i="5"/>
  <c r="D6338" i="5"/>
  <c r="D6346" i="5"/>
  <c r="D6354" i="5"/>
  <c r="D6362" i="5"/>
  <c r="D6370" i="5"/>
  <c r="D6378" i="5"/>
  <c r="D6386" i="5"/>
  <c r="D6394" i="5"/>
  <c r="D6402" i="5"/>
  <c r="D6410" i="5"/>
  <c r="D6418" i="5"/>
  <c r="D6426" i="5"/>
  <c r="D6434" i="5"/>
  <c r="D6442" i="5"/>
  <c r="D6450" i="5"/>
  <c r="D6458" i="5"/>
  <c r="D6466" i="5"/>
  <c r="D6474" i="5"/>
  <c r="D6482" i="5"/>
  <c r="D6490" i="5"/>
  <c r="D6498" i="5"/>
  <c r="D6506" i="5"/>
  <c r="D6514" i="5"/>
  <c r="D6522" i="5"/>
  <c r="D6530" i="5"/>
  <c r="D6538" i="5"/>
  <c r="D6546" i="5"/>
  <c r="D6554" i="5"/>
  <c r="D6562" i="5"/>
  <c r="D6570" i="5"/>
  <c r="D6578" i="5"/>
  <c r="D6586" i="5"/>
  <c r="D6594" i="5"/>
  <c r="D6602" i="5"/>
  <c r="D6610" i="5"/>
  <c r="D6618" i="5"/>
  <c r="D6626" i="5"/>
  <c r="D6634" i="5"/>
  <c r="D6642" i="5"/>
  <c r="D6650" i="5"/>
  <c r="D6658" i="5"/>
  <c r="D6666" i="5"/>
  <c r="D6674" i="5"/>
  <c r="D6682" i="5"/>
  <c r="D6690" i="5"/>
  <c r="D6698" i="5"/>
  <c r="D6706" i="5"/>
  <c r="D6714" i="5"/>
  <c r="D6722" i="5"/>
  <c r="D6730" i="5"/>
  <c r="D6738" i="5"/>
  <c r="D6746" i="5"/>
  <c r="D6754" i="5"/>
  <c r="D6762" i="5"/>
  <c r="D6770" i="5"/>
  <c r="D6778" i="5"/>
  <c r="D6786" i="5"/>
  <c r="D6794" i="5"/>
  <c r="D6802" i="5"/>
  <c r="D6810" i="5"/>
  <c r="D6818" i="5"/>
  <c r="D6826" i="5"/>
  <c r="D6834" i="5"/>
  <c r="D6842" i="5"/>
  <c r="D6850" i="5"/>
  <c r="D6858" i="5"/>
  <c r="D6866" i="5"/>
  <c r="D6874" i="5"/>
  <c r="D6882" i="5"/>
  <c r="D6890" i="5"/>
  <c r="D6898" i="5"/>
  <c r="D6906" i="5"/>
  <c r="D6914" i="5"/>
  <c r="D6922" i="5"/>
  <c r="D6930" i="5"/>
  <c r="D6938" i="5"/>
  <c r="D6946" i="5"/>
  <c r="D6954" i="5"/>
  <c r="D6962" i="5"/>
  <c r="D6970" i="5"/>
  <c r="D6978" i="5"/>
  <c r="D6986" i="5"/>
  <c r="D6994" i="5"/>
  <c r="D7002" i="5"/>
  <c r="D7010" i="5"/>
  <c r="D7018" i="5"/>
  <c r="D7026" i="5"/>
  <c r="D7034" i="5"/>
  <c r="D7042" i="5"/>
  <c r="D7050" i="5"/>
  <c r="D7058" i="5"/>
  <c r="D7066" i="5"/>
  <c r="D7074" i="5"/>
  <c r="D7082" i="5"/>
  <c r="D7090" i="5"/>
  <c r="D7098" i="5"/>
  <c r="D7106" i="5"/>
  <c r="D7114" i="5"/>
  <c r="D7122" i="5"/>
  <c r="D7130" i="5"/>
  <c r="D7138" i="5"/>
  <c r="D7146" i="5"/>
  <c r="D7154" i="5"/>
  <c r="D7162" i="5"/>
  <c r="D7170" i="5"/>
  <c r="D7178" i="5"/>
  <c r="D7186" i="5"/>
  <c r="D7194" i="5"/>
  <c r="D7202" i="5"/>
  <c r="D7210" i="5"/>
  <c r="D7218" i="5"/>
  <c r="D7226" i="5"/>
  <c r="D7234" i="5"/>
  <c r="D7242" i="5"/>
  <c r="D7250" i="5"/>
  <c r="D7258" i="5"/>
  <c r="D7266" i="5"/>
  <c r="D7274" i="5"/>
  <c r="D7282" i="5"/>
  <c r="D7290" i="5"/>
  <c r="D7298" i="5"/>
  <c r="D1401" i="5"/>
  <c r="D1746" i="5"/>
  <c r="D2002" i="5"/>
  <c r="D2258" i="5"/>
  <c r="D2514" i="5"/>
  <c r="D2770" i="5"/>
  <c r="D3026" i="5"/>
  <c r="D3282" i="5"/>
  <c r="D3538" i="5"/>
  <c r="D3715" i="5"/>
  <c r="D3802" i="5"/>
  <c r="D3889" i="5"/>
  <c r="D3964" i="5"/>
  <c r="D4013" i="5"/>
  <c r="D4049" i="5"/>
  <c r="D4081" i="5"/>
  <c r="D4113" i="5"/>
  <c r="D4145" i="5"/>
  <c r="D4177" i="5"/>
  <c r="D4209" i="5"/>
  <c r="D4241" i="5"/>
  <c r="D4273" i="5"/>
  <c r="D4305" i="5"/>
  <c r="D4337" i="5"/>
  <c r="D4369" i="5"/>
  <c r="D4401" i="5"/>
  <c r="D4433" i="5"/>
  <c r="D4465" i="5"/>
  <c r="D4497" i="5"/>
  <c r="D4529" i="5"/>
  <c r="D4561" i="5"/>
  <c r="D4593" i="5"/>
  <c r="D4625" i="5"/>
  <c r="D4657" i="5"/>
  <c r="D4689" i="5"/>
  <c r="D4721" i="5"/>
  <c r="D4753" i="5"/>
  <c r="D4785" i="5"/>
  <c r="D4817" i="5"/>
  <c r="D4849" i="5"/>
  <c r="D4881" i="5"/>
  <c r="D4913" i="5"/>
  <c r="D4945" i="5"/>
  <c r="D4977" i="5"/>
  <c r="D5009" i="5"/>
  <c r="D5041" i="5"/>
  <c r="D5073" i="5"/>
  <c r="D5105" i="5"/>
  <c r="D5137" i="5"/>
  <c r="D5169" i="5"/>
  <c r="D5201" i="5"/>
  <c r="D5233" i="5"/>
  <c r="D5265" i="5"/>
  <c r="D5297" i="5"/>
  <c r="D5329" i="5"/>
  <c r="D5361" i="5"/>
  <c r="D5393" i="5"/>
  <c r="D5425" i="5"/>
  <c r="D5457" i="5"/>
  <c r="D5489" i="5"/>
  <c r="D5521" i="5"/>
  <c r="D5553" i="5"/>
  <c r="D5585" i="5"/>
  <c r="D5617" i="5"/>
  <c r="D5649" i="5"/>
  <c r="D5681" i="5"/>
  <c r="D5713" i="5"/>
  <c r="D5745" i="5"/>
  <c r="D5772" i="5"/>
  <c r="D5793" i="5"/>
  <c r="D5816" i="5"/>
  <c r="D5836" i="5"/>
  <c r="D5857" i="5"/>
  <c r="D5880" i="5"/>
  <c r="D5900" i="5"/>
  <c r="D5921" i="5"/>
  <c r="D5944" i="5"/>
  <c r="D5964" i="5"/>
  <c r="D5985" i="5"/>
  <c r="D6008" i="5"/>
  <c r="D6028" i="5"/>
  <c r="D6049" i="5"/>
  <c r="D6072" i="5"/>
  <c r="D6092" i="5"/>
  <c r="D6113" i="5"/>
  <c r="D6136" i="5"/>
  <c r="D6156" i="5"/>
  <c r="D6177" i="5"/>
  <c r="D6200" i="5"/>
  <c r="D6220" i="5"/>
  <c r="D6241" i="5"/>
  <c r="D6264" i="5"/>
  <c r="D6284" i="5"/>
  <c r="D6305" i="5"/>
  <c r="D6314" i="5"/>
  <c r="D6323" i="5"/>
  <c r="D6331" i="5"/>
  <c r="D6339" i="5"/>
  <c r="D6347" i="5"/>
  <c r="D6355" i="5"/>
  <c r="D6363" i="5"/>
  <c r="D6371" i="5"/>
  <c r="D6379" i="5"/>
  <c r="D6387" i="5"/>
  <c r="D6395" i="5"/>
  <c r="D6403" i="5"/>
  <c r="D6411" i="5"/>
  <c r="D6419" i="5"/>
  <c r="D6427" i="5"/>
  <c r="D6435" i="5"/>
  <c r="D6443" i="5"/>
  <c r="D6451" i="5"/>
  <c r="D6459" i="5"/>
  <c r="D6467" i="5"/>
  <c r="D6475" i="5"/>
  <c r="D6483" i="5"/>
  <c r="D6491" i="5"/>
  <c r="D6499" i="5"/>
  <c r="D6507" i="5"/>
  <c r="D6515" i="5"/>
  <c r="D6523" i="5"/>
  <c r="D6531" i="5"/>
  <c r="D6539" i="5"/>
  <c r="D6547" i="5"/>
  <c r="D6555" i="5"/>
  <c r="D6563" i="5"/>
  <c r="D6571" i="5"/>
  <c r="D6579" i="5"/>
  <c r="D6587" i="5"/>
  <c r="D6595" i="5"/>
  <c r="D6603" i="5"/>
  <c r="D6611" i="5"/>
  <c r="D6619" i="5"/>
  <c r="D6627" i="5"/>
  <c r="D6635" i="5"/>
  <c r="D6643" i="5"/>
  <c r="D6651" i="5"/>
  <c r="D6659" i="5"/>
  <c r="D6667" i="5"/>
  <c r="D6675" i="5"/>
  <c r="D6683" i="5"/>
  <c r="D6691" i="5"/>
  <c r="D6699" i="5"/>
  <c r="D6707" i="5"/>
  <c r="D6715" i="5"/>
  <c r="D6723" i="5"/>
  <c r="D6731" i="5"/>
  <c r="D6739" i="5"/>
  <c r="D6747" i="5"/>
  <c r="D6755" i="5"/>
  <c r="D6763" i="5"/>
  <c r="D6771" i="5"/>
  <c r="D6779" i="5"/>
  <c r="D6787" i="5"/>
  <c r="D6795" i="5"/>
  <c r="D6803" i="5"/>
  <c r="D6811" i="5"/>
  <c r="D6819" i="5"/>
  <c r="D6827" i="5"/>
  <c r="D6835" i="5"/>
  <c r="D6843" i="5"/>
  <c r="D6851" i="5"/>
  <c r="D6859" i="5"/>
  <c r="D6867" i="5"/>
  <c r="D6875" i="5"/>
  <c r="D6883" i="5"/>
  <c r="D6891" i="5"/>
  <c r="D6899" i="5"/>
  <c r="D6907" i="5"/>
  <c r="D6915" i="5"/>
  <c r="D1545" i="5"/>
  <c r="D1802" i="5"/>
  <c r="D2058" i="5"/>
  <c r="D2314" i="5"/>
  <c r="D2570" i="5"/>
  <c r="D2826" i="5"/>
  <c r="D3082" i="5"/>
  <c r="D3338" i="5"/>
  <c r="D3594" i="5"/>
  <c r="D3737" i="5"/>
  <c r="D3819" i="5"/>
  <c r="D3906" i="5"/>
  <c r="D3979" i="5"/>
  <c r="D4021" i="5"/>
  <c r="D4056" i="5"/>
  <c r="D4088" i="5"/>
  <c r="D4120" i="5"/>
  <c r="D4152" i="5"/>
  <c r="D4184" i="5"/>
  <c r="D4216" i="5"/>
  <c r="D4248" i="5"/>
  <c r="D4280" i="5"/>
  <c r="D4312" i="5"/>
  <c r="D4344" i="5"/>
  <c r="D4376" i="5"/>
  <c r="D4408" i="5"/>
  <c r="D4440" i="5"/>
  <c r="D4472" i="5"/>
  <c r="D4504" i="5"/>
  <c r="D4536" i="5"/>
  <c r="D4568" i="5"/>
  <c r="D4600" i="5"/>
  <c r="D4632" i="5"/>
  <c r="D4664" i="5"/>
  <c r="D4696" i="5"/>
  <c r="D4728" i="5"/>
  <c r="D4760" i="5"/>
  <c r="D4792" i="5"/>
  <c r="D4824" i="5"/>
  <c r="D4856" i="5"/>
  <c r="D4888" i="5"/>
  <c r="D4920" i="5"/>
  <c r="D4952" i="5"/>
  <c r="D4984" i="5"/>
  <c r="D5016" i="5"/>
  <c r="D5048" i="5"/>
  <c r="D5080" i="5"/>
  <c r="D5112" i="5"/>
  <c r="D5144" i="5"/>
  <c r="D5176" i="5"/>
  <c r="D5208" i="5"/>
  <c r="D5240" i="5"/>
  <c r="D5272" i="5"/>
  <c r="D5304" i="5"/>
  <c r="D5336" i="5"/>
  <c r="D5368" i="5"/>
  <c r="D5400" i="5"/>
  <c r="D5432" i="5"/>
  <c r="D5464" i="5"/>
  <c r="D5496" i="5"/>
  <c r="D5528" i="5"/>
  <c r="D5560" i="5"/>
  <c r="D5592" i="5"/>
  <c r="D5624" i="5"/>
  <c r="D5656" i="5"/>
  <c r="D5688" i="5"/>
  <c r="D5720" i="5"/>
  <c r="D5752" i="5"/>
  <c r="D5776" i="5"/>
  <c r="D5796" i="5"/>
  <c r="D5817" i="5"/>
  <c r="D5840" i="5"/>
  <c r="D5860" i="5"/>
  <c r="D5881" i="5"/>
  <c r="D5904" i="5"/>
  <c r="D5924" i="5"/>
  <c r="D5945" i="5"/>
  <c r="D5968" i="5"/>
  <c r="D5988" i="5"/>
  <c r="D6009" i="5"/>
  <c r="D6032" i="5"/>
  <c r="D6052" i="5"/>
  <c r="D6073" i="5"/>
  <c r="D6096" i="5"/>
  <c r="D6116" i="5"/>
  <c r="D6137" i="5"/>
  <c r="D6160" i="5"/>
  <c r="D6180" i="5"/>
  <c r="D6201" i="5"/>
  <c r="D6224" i="5"/>
  <c r="D6244" i="5"/>
  <c r="D6265" i="5"/>
  <c r="D6288" i="5"/>
  <c r="D6306" i="5"/>
  <c r="D6315" i="5"/>
  <c r="D6324" i="5"/>
  <c r="D6332" i="5"/>
  <c r="D6340" i="5"/>
  <c r="D6348" i="5"/>
  <c r="D6356" i="5"/>
  <c r="D6364" i="5"/>
  <c r="D6372" i="5"/>
  <c r="D6380" i="5"/>
  <c r="D6388" i="5"/>
  <c r="D6396" i="5"/>
  <c r="D6404" i="5"/>
  <c r="D6412" i="5"/>
  <c r="D6420" i="5"/>
  <c r="D6428" i="5"/>
  <c r="D6436" i="5"/>
  <c r="D6444" i="5"/>
  <c r="D6452" i="5"/>
  <c r="D6460" i="5"/>
  <c r="D6468" i="5"/>
  <c r="D6476" i="5"/>
  <c r="D6484" i="5"/>
  <c r="D6492" i="5"/>
  <c r="D6500" i="5"/>
  <c r="D6508" i="5"/>
  <c r="D6516" i="5"/>
  <c r="D6524" i="5"/>
  <c r="D6532" i="5"/>
  <c r="D6540" i="5"/>
  <c r="D6548" i="5"/>
  <c r="D6556" i="5"/>
  <c r="D6564" i="5"/>
  <c r="D6572" i="5"/>
  <c r="D6580" i="5"/>
  <c r="D6588" i="5"/>
  <c r="D6596" i="5"/>
  <c r="D6604" i="5"/>
  <c r="D6612" i="5"/>
  <c r="D6620" i="5"/>
  <c r="D6628" i="5"/>
  <c r="D6636" i="5"/>
  <c r="D6644" i="5"/>
  <c r="D6652" i="5"/>
  <c r="D6660" i="5"/>
  <c r="D6668" i="5"/>
  <c r="D6676" i="5"/>
  <c r="D6684" i="5"/>
  <c r="D6692" i="5"/>
  <c r="D6700" i="5"/>
  <c r="D6708" i="5"/>
  <c r="D6716" i="5"/>
  <c r="D6724" i="5"/>
  <c r="D6732" i="5"/>
  <c r="D6740" i="5"/>
  <c r="D6748" i="5"/>
  <c r="D6756" i="5"/>
  <c r="D6764" i="5"/>
  <c r="D6772" i="5"/>
  <c r="D6780" i="5"/>
  <c r="D6788" i="5"/>
  <c r="D6796" i="5"/>
  <c r="D6804" i="5"/>
  <c r="D6812" i="5"/>
  <c r="D6820" i="5"/>
  <c r="D6828" i="5"/>
  <c r="D6836" i="5"/>
  <c r="D6844" i="5"/>
  <c r="D6852" i="5"/>
  <c r="D6860" i="5"/>
  <c r="D6868" i="5"/>
  <c r="D6876" i="5"/>
  <c r="D6884" i="5"/>
  <c r="D6892" i="5"/>
  <c r="D6900" i="5"/>
  <c r="D6908" i="5"/>
  <c r="D6916" i="5"/>
  <c r="D6924" i="5"/>
  <c r="D6932" i="5"/>
  <c r="D6940" i="5"/>
  <c r="D6948" i="5"/>
  <c r="D6956" i="5"/>
  <c r="D6964" i="5"/>
  <c r="D6972" i="5"/>
  <c r="D6980" i="5"/>
  <c r="D6988" i="5"/>
  <c r="D6996" i="5"/>
  <c r="D7004" i="5"/>
  <c r="D7012" i="5"/>
  <c r="D7020" i="5"/>
  <c r="D7028" i="5"/>
  <c r="D7036" i="5"/>
  <c r="D7044" i="5"/>
  <c r="D7052" i="5"/>
  <c r="D7060" i="5"/>
  <c r="D7068" i="5"/>
  <c r="D7076" i="5"/>
  <c r="D7084" i="5"/>
  <c r="D7092" i="5"/>
  <c r="D7100" i="5"/>
  <c r="D7108" i="5"/>
  <c r="D7116" i="5"/>
  <c r="D7124" i="5"/>
  <c r="D7132" i="5"/>
  <c r="D7140" i="5"/>
  <c r="D7148" i="5"/>
  <c r="D7156" i="5"/>
  <c r="D7164" i="5"/>
  <c r="D7172" i="5"/>
  <c r="D7180" i="5"/>
  <c r="D7188" i="5"/>
  <c r="D7196" i="5"/>
  <c r="D7204" i="5"/>
  <c r="D7212" i="5"/>
  <c r="D7220" i="5"/>
  <c r="D7228" i="5"/>
  <c r="D7236" i="5"/>
  <c r="D7244" i="5"/>
  <c r="D7252" i="5"/>
  <c r="D7260" i="5"/>
  <c r="D7268" i="5"/>
  <c r="D7276" i="5"/>
  <c r="D7284" i="5"/>
  <c r="D7292" i="5"/>
  <c r="D7300" i="5"/>
  <c r="D1810" i="5"/>
  <c r="D3738" i="5"/>
  <c r="D4153" i="5"/>
  <c r="D4409" i="5"/>
  <c r="D4665" i="5"/>
  <c r="D4921" i="5"/>
  <c r="D5177" i="5"/>
  <c r="D5433" i="5"/>
  <c r="D5689" i="5"/>
  <c r="D5884" i="5"/>
  <c r="D6056" i="5"/>
  <c r="D6225" i="5"/>
  <c r="D6341" i="5"/>
  <c r="D6405" i="5"/>
  <c r="D6469" i="5"/>
  <c r="D6533" i="5"/>
  <c r="D6597" i="5"/>
  <c r="D6661" i="5"/>
  <c r="D6725" i="5"/>
  <c r="D6789" i="5"/>
  <c r="D6853" i="5"/>
  <c r="D6909" i="5"/>
  <c r="D6933" i="5"/>
  <c r="D6955" i="5"/>
  <c r="D6974" i="5"/>
  <c r="D6997" i="5"/>
  <c r="D7019" i="5"/>
  <c r="D7038" i="5"/>
  <c r="D7061" i="5"/>
  <c r="D7083" i="5"/>
  <c r="D7102" i="5"/>
  <c r="D7125" i="5"/>
  <c r="D7147" i="5"/>
  <c r="D7166" i="5"/>
  <c r="D7189" i="5"/>
  <c r="D7211" i="5"/>
  <c r="D7230" i="5"/>
  <c r="D7253" i="5"/>
  <c r="D7275" i="5"/>
  <c r="D7294" i="5"/>
  <c r="D7308" i="5"/>
  <c r="D7317" i="5"/>
  <c r="D7326" i="5"/>
  <c r="D7335" i="5"/>
  <c r="D7344" i="5"/>
  <c r="D7353" i="5"/>
  <c r="D7361" i="5"/>
  <c r="D7369" i="5"/>
  <c r="D7377" i="5"/>
  <c r="D7385" i="5"/>
  <c r="D7393" i="5"/>
  <c r="D7401" i="5"/>
  <c r="D7409" i="5"/>
  <c r="D7417" i="5"/>
  <c r="D7425" i="5"/>
  <c r="D7433" i="5"/>
  <c r="D7441" i="5"/>
  <c r="D7449" i="5"/>
  <c r="D7457" i="5"/>
  <c r="D7465" i="5"/>
  <c r="D7473" i="5"/>
  <c r="D7481" i="5"/>
  <c r="D7489" i="5"/>
  <c r="D7497" i="5"/>
  <c r="D7505" i="5"/>
  <c r="D7513" i="5"/>
  <c r="D7521" i="5"/>
  <c r="D7529" i="5"/>
  <c r="D7537" i="5"/>
  <c r="D7545" i="5"/>
  <c r="D7553" i="5"/>
  <c r="D7561" i="5"/>
  <c r="D7569" i="5"/>
  <c r="D7577" i="5"/>
  <c r="D7585" i="5"/>
  <c r="D7593" i="5"/>
  <c r="D7601" i="5"/>
  <c r="D7609" i="5"/>
  <c r="D7617" i="5"/>
  <c r="D7625" i="5"/>
  <c r="D7633" i="5"/>
  <c r="D7641" i="5"/>
  <c r="D7649" i="5"/>
  <c r="D7657" i="5"/>
  <c r="D7665" i="5"/>
  <c r="D7673" i="5"/>
  <c r="D7681" i="5"/>
  <c r="D7689" i="5"/>
  <c r="D7697" i="5"/>
  <c r="D7705" i="5"/>
  <c r="D7713" i="5"/>
  <c r="D7721" i="5"/>
  <c r="D7729" i="5"/>
  <c r="D7737" i="5"/>
  <c r="D7745" i="5"/>
  <c r="D7753" i="5"/>
  <c r="D7761" i="5"/>
  <c r="D7769" i="5"/>
  <c r="D7777" i="5"/>
  <c r="D7785" i="5"/>
  <c r="D7793" i="5"/>
  <c r="D7801" i="5"/>
  <c r="D7809" i="5"/>
  <c r="D7817" i="5"/>
  <c r="D7825" i="5"/>
  <c r="D7833" i="5"/>
  <c r="D7841" i="5"/>
  <c r="D7849" i="5"/>
  <c r="D7857" i="5"/>
  <c r="D7865" i="5"/>
  <c r="D7873" i="5"/>
  <c r="D7881" i="5"/>
  <c r="D7889" i="5"/>
  <c r="D7897" i="5"/>
  <c r="D7905" i="5"/>
  <c r="D7913" i="5"/>
  <c r="D7921" i="5"/>
  <c r="D7929" i="5"/>
  <c r="D7937" i="5"/>
  <c r="D7945" i="5"/>
  <c r="D7953" i="5"/>
  <c r="D7961" i="5"/>
  <c r="D7969" i="5"/>
  <c r="D7977" i="5"/>
  <c r="D7985" i="5"/>
  <c r="D7993" i="5"/>
  <c r="D8001" i="5"/>
  <c r="D8009" i="5"/>
  <c r="D8017" i="5"/>
  <c r="D8025" i="5"/>
  <c r="D8033" i="5"/>
  <c r="D8041" i="5"/>
  <c r="D8049" i="5"/>
  <c r="D8057" i="5"/>
  <c r="D8065" i="5"/>
  <c r="D8073" i="5"/>
  <c r="D8081" i="5"/>
  <c r="D8089" i="5"/>
  <c r="D8097" i="5"/>
  <c r="D8105" i="5"/>
  <c r="D8113" i="5"/>
  <c r="D8121" i="5"/>
  <c r="D8129" i="5"/>
  <c r="D8137" i="5"/>
  <c r="D8145" i="5"/>
  <c r="D8153" i="5"/>
  <c r="D8161" i="5"/>
  <c r="D8169" i="5"/>
  <c r="D8177" i="5"/>
  <c r="D8185" i="5"/>
  <c r="D8193" i="5"/>
  <c r="D8201" i="5"/>
  <c r="D8209" i="5"/>
  <c r="D8217" i="5"/>
  <c r="D8225" i="5"/>
  <c r="D8233" i="5"/>
  <c r="D8241" i="5"/>
  <c r="D8249" i="5"/>
  <c r="D8257" i="5"/>
  <c r="D8265" i="5"/>
  <c r="D8273" i="5"/>
  <c r="D8281" i="5"/>
  <c r="D8289" i="5"/>
  <c r="D8297" i="5"/>
  <c r="D8305" i="5"/>
  <c r="D8313" i="5"/>
  <c r="D8321" i="5"/>
  <c r="D8329" i="5"/>
  <c r="D8337" i="5"/>
  <c r="D8345" i="5"/>
  <c r="D8353" i="5"/>
  <c r="D8361" i="5"/>
  <c r="D8369" i="5"/>
  <c r="D8377" i="5"/>
  <c r="D8385" i="5"/>
  <c r="D8393" i="5"/>
  <c r="D8401" i="5"/>
  <c r="D8409" i="5"/>
  <c r="D8417" i="5"/>
  <c r="D8425" i="5"/>
  <c r="D8433" i="5"/>
  <c r="D8441" i="5"/>
  <c r="D8449" i="5"/>
  <c r="D8457" i="5"/>
  <c r="D8465" i="5"/>
  <c r="D8473" i="5"/>
  <c r="D8481" i="5"/>
  <c r="D8489" i="5"/>
  <c r="D8497" i="5"/>
  <c r="D8505" i="5"/>
  <c r="D8513" i="5"/>
  <c r="D8521" i="5"/>
  <c r="D8529" i="5"/>
  <c r="D8537" i="5"/>
  <c r="D8545" i="5"/>
  <c r="D8553" i="5"/>
  <c r="D8561" i="5"/>
  <c r="D8569" i="5"/>
  <c r="D8577" i="5"/>
  <c r="D8585" i="5"/>
  <c r="D8593" i="5"/>
  <c r="D8601" i="5"/>
  <c r="D8609" i="5"/>
  <c r="D8617" i="5"/>
  <c r="D8625" i="5"/>
  <c r="D8633" i="5"/>
  <c r="D8641" i="5"/>
  <c r="D8649" i="5"/>
  <c r="D8657" i="5"/>
  <c r="D8665" i="5"/>
  <c r="D8673" i="5"/>
  <c r="D8681" i="5"/>
  <c r="D8689" i="5"/>
  <c r="D8697" i="5"/>
  <c r="D8705" i="5"/>
  <c r="D8713" i="5"/>
  <c r="D8721" i="5"/>
  <c r="D8729" i="5"/>
  <c r="D8737" i="5"/>
  <c r="D8745" i="5"/>
  <c r="D8753" i="5"/>
  <c r="D8761" i="5"/>
  <c r="D8769" i="5"/>
  <c r="D8777" i="5"/>
  <c r="D8785" i="5"/>
  <c r="D8793" i="5"/>
  <c r="D8801" i="5"/>
  <c r="D8809" i="5"/>
  <c r="D8817" i="5"/>
  <c r="D8825" i="5"/>
  <c r="D8833" i="5"/>
  <c r="D8841" i="5"/>
  <c r="D8849" i="5"/>
  <c r="D8857" i="5"/>
  <c r="D8865" i="5"/>
  <c r="D8873" i="5"/>
  <c r="D8881" i="5"/>
  <c r="D8889" i="5"/>
  <c r="D8897" i="5"/>
  <c r="D8905" i="5"/>
  <c r="D8913" i="5"/>
  <c r="D8921" i="5"/>
  <c r="D8929" i="5"/>
  <c r="D8937" i="5"/>
  <c r="D8945" i="5"/>
  <c r="D8953" i="5"/>
  <c r="D8961" i="5"/>
  <c r="D8969" i="5"/>
  <c r="D8977" i="5"/>
  <c r="D8985" i="5"/>
  <c r="D8993" i="5"/>
  <c r="D9001" i="5"/>
  <c r="D9009" i="5"/>
  <c r="D9017" i="5"/>
  <c r="D9025" i="5"/>
  <c r="D9033" i="5"/>
  <c r="D9041" i="5"/>
  <c r="D9049" i="5"/>
  <c r="D9057" i="5"/>
  <c r="D9065" i="5"/>
  <c r="D9073" i="5"/>
  <c r="D9081" i="5"/>
  <c r="D9089" i="5"/>
  <c r="D9097" i="5"/>
  <c r="D9105" i="5"/>
  <c r="D9113" i="5"/>
  <c r="D9121" i="5"/>
  <c r="D9129" i="5"/>
  <c r="D9137" i="5"/>
  <c r="D9145" i="5"/>
  <c r="D9153" i="5"/>
  <c r="D9161" i="5"/>
  <c r="D9169" i="5"/>
  <c r="D9177" i="5"/>
  <c r="D9185" i="5"/>
  <c r="D9193" i="5"/>
  <c r="D9201" i="5"/>
  <c r="D9209" i="5"/>
  <c r="D9217" i="5"/>
  <c r="D9225" i="5"/>
  <c r="D9233" i="5"/>
  <c r="D9241" i="5"/>
  <c r="D9249" i="5"/>
  <c r="D9257" i="5"/>
  <c r="D9265" i="5"/>
  <c r="D9273" i="5"/>
  <c r="D9281" i="5"/>
  <c r="D9289" i="5"/>
  <c r="D9297" i="5"/>
  <c r="D9305" i="5"/>
  <c r="D9313" i="5"/>
  <c r="D9321" i="5"/>
  <c r="D9329" i="5"/>
  <c r="D9337" i="5"/>
  <c r="D9345" i="5"/>
  <c r="D9353" i="5"/>
  <c r="D9361" i="5"/>
  <c r="D9369" i="5"/>
  <c r="D9377" i="5"/>
  <c r="D9385" i="5"/>
  <c r="D9393" i="5"/>
  <c r="D9401" i="5"/>
  <c r="D9409" i="5"/>
  <c r="D9417" i="5"/>
  <c r="D9425" i="5"/>
  <c r="D9433" i="5"/>
  <c r="D9441" i="5"/>
  <c r="D9449" i="5"/>
  <c r="D9457" i="5"/>
  <c r="D9465" i="5"/>
  <c r="D9473" i="5"/>
  <c r="D9481" i="5"/>
  <c r="D9489" i="5"/>
  <c r="D9497" i="5"/>
  <c r="D9505" i="5"/>
  <c r="D9513" i="5"/>
  <c r="D9521" i="5"/>
  <c r="D9529" i="5"/>
  <c r="D9537" i="5"/>
  <c r="D9545" i="5"/>
  <c r="D9553" i="5"/>
  <c r="D9561" i="5"/>
  <c r="D9569" i="5"/>
  <c r="D9577" i="5"/>
  <c r="D9585" i="5"/>
  <c r="D9593" i="5"/>
  <c r="D9601" i="5"/>
  <c r="D9609" i="5"/>
  <c r="D9617" i="5"/>
  <c r="D9625" i="5"/>
  <c r="D9633" i="5"/>
  <c r="D9641" i="5"/>
  <c r="D9649" i="5"/>
  <c r="D9657" i="5"/>
  <c r="D9665" i="5"/>
  <c r="D9673" i="5"/>
  <c r="D9681" i="5"/>
  <c r="D9689" i="5"/>
  <c r="D9697" i="5"/>
  <c r="D9705" i="5"/>
  <c r="D9713" i="5"/>
  <c r="D9721" i="5"/>
  <c r="D9729" i="5"/>
  <c r="D2066" i="5"/>
  <c r="D3825" i="5"/>
  <c r="D4185" i="5"/>
  <c r="D4441" i="5"/>
  <c r="D4697" i="5"/>
  <c r="D4953" i="5"/>
  <c r="D5209" i="5"/>
  <c r="D5465" i="5"/>
  <c r="D5721" i="5"/>
  <c r="D5905" i="5"/>
  <c r="D6076" i="5"/>
  <c r="D6248" i="5"/>
  <c r="D6349" i="5"/>
  <c r="D6413" i="5"/>
  <c r="D6477" i="5"/>
  <c r="D6541" i="5"/>
  <c r="D6605" i="5"/>
  <c r="D6669" i="5"/>
  <c r="D6733" i="5"/>
  <c r="D6797" i="5"/>
  <c r="D6861" i="5"/>
  <c r="D6910" i="5"/>
  <c r="D6934" i="5"/>
  <c r="D6957" i="5"/>
  <c r="D6979" i="5"/>
  <c r="D6998" i="5"/>
  <c r="D7021" i="5"/>
  <c r="D7043" i="5"/>
  <c r="D7062" i="5"/>
  <c r="D7085" i="5"/>
  <c r="D7107" i="5"/>
  <c r="D7126" i="5"/>
  <c r="D7149" i="5"/>
  <c r="D7171" i="5"/>
  <c r="D7190" i="5"/>
  <c r="D7213" i="5"/>
  <c r="D7235" i="5"/>
  <c r="D7254" i="5"/>
  <c r="D7277" i="5"/>
  <c r="D7299" i="5"/>
  <c r="D7309" i="5"/>
  <c r="D7318" i="5"/>
  <c r="D7327" i="5"/>
  <c r="D7336" i="5"/>
  <c r="D7346" i="5"/>
  <c r="D7354" i="5"/>
  <c r="D7362" i="5"/>
  <c r="D7370" i="5"/>
  <c r="D7378" i="5"/>
  <c r="D7386" i="5"/>
  <c r="D7394" i="5"/>
  <c r="D7402" i="5"/>
  <c r="D7410" i="5"/>
  <c r="D7418" i="5"/>
  <c r="D7426" i="5"/>
  <c r="D7434" i="5"/>
  <c r="D7442" i="5"/>
  <c r="D7450" i="5"/>
  <c r="D7458" i="5"/>
  <c r="D7466" i="5"/>
  <c r="D7474" i="5"/>
  <c r="D7482" i="5"/>
  <c r="D7490" i="5"/>
  <c r="D7498" i="5"/>
  <c r="D7506" i="5"/>
  <c r="D7514" i="5"/>
  <c r="D7522" i="5"/>
  <c r="D7530" i="5"/>
  <c r="D7538" i="5"/>
  <c r="D7546" i="5"/>
  <c r="D7554" i="5"/>
  <c r="D7562" i="5"/>
  <c r="D7570" i="5"/>
  <c r="D7578" i="5"/>
  <c r="D7586" i="5"/>
  <c r="D7594" i="5"/>
  <c r="D7602" i="5"/>
  <c r="D7610" i="5"/>
  <c r="D7618" i="5"/>
  <c r="D7626" i="5"/>
  <c r="D7634" i="5"/>
  <c r="D7642" i="5"/>
  <c r="D7650" i="5"/>
  <c r="D7658" i="5"/>
  <c r="D7666" i="5"/>
  <c r="D7674" i="5"/>
  <c r="D7682" i="5"/>
  <c r="D7690" i="5"/>
  <c r="D7698" i="5"/>
  <c r="D7706" i="5"/>
  <c r="D7714" i="5"/>
  <c r="D7722" i="5"/>
  <c r="D7730" i="5"/>
  <c r="D7738" i="5"/>
  <c r="D7746" i="5"/>
  <c r="D7754" i="5"/>
  <c r="D7762" i="5"/>
  <c r="D7770" i="5"/>
  <c r="D7778" i="5"/>
  <c r="D7786" i="5"/>
  <c r="D7794" i="5"/>
  <c r="D7802" i="5"/>
  <c r="D7810" i="5"/>
  <c r="D7818" i="5"/>
  <c r="D7826" i="5"/>
  <c r="D7834" i="5"/>
  <c r="D7842" i="5"/>
  <c r="D7850" i="5"/>
  <c r="D7858" i="5"/>
  <c r="D7866" i="5"/>
  <c r="D7874" i="5"/>
  <c r="D7882" i="5"/>
  <c r="D7890" i="5"/>
  <c r="D7898" i="5"/>
  <c r="D7906" i="5"/>
  <c r="D7914" i="5"/>
  <c r="D7922" i="5"/>
  <c r="D7930" i="5"/>
  <c r="D7938" i="5"/>
  <c r="D7946" i="5"/>
  <c r="D7954" i="5"/>
  <c r="D7962" i="5"/>
  <c r="D7970" i="5"/>
  <c r="D7978" i="5"/>
  <c r="D7986" i="5"/>
  <c r="D7994" i="5"/>
  <c r="D8002" i="5"/>
  <c r="D8010" i="5"/>
  <c r="D8018" i="5"/>
  <c r="D8026" i="5"/>
  <c r="D8034" i="5"/>
  <c r="D8042" i="5"/>
  <c r="D8050" i="5"/>
  <c r="D8058" i="5"/>
  <c r="D8066" i="5"/>
  <c r="D8074" i="5"/>
  <c r="D8082" i="5"/>
  <c r="D8090" i="5"/>
  <c r="D8098" i="5"/>
  <c r="D8106" i="5"/>
  <c r="D8114" i="5"/>
  <c r="D8122" i="5"/>
  <c r="D8130" i="5"/>
  <c r="D8138" i="5"/>
  <c r="D8146" i="5"/>
  <c r="D8154" i="5"/>
  <c r="D8162" i="5"/>
  <c r="D8170" i="5"/>
  <c r="D8178" i="5"/>
  <c r="D8186" i="5"/>
  <c r="D8194" i="5"/>
  <c r="D8202" i="5"/>
  <c r="D8210" i="5"/>
  <c r="D8218" i="5"/>
  <c r="D8226" i="5"/>
  <c r="D8234" i="5"/>
  <c r="D8242" i="5"/>
  <c r="D8250" i="5"/>
  <c r="D8258" i="5"/>
  <c r="D8266" i="5"/>
  <c r="D8274" i="5"/>
  <c r="D8282" i="5"/>
  <c r="D8290" i="5"/>
  <c r="D8298" i="5"/>
  <c r="D8306" i="5"/>
  <c r="D8314" i="5"/>
  <c r="D8322" i="5"/>
  <c r="D8330" i="5"/>
  <c r="D8338" i="5"/>
  <c r="D8346" i="5"/>
  <c r="D8354" i="5"/>
  <c r="D8362" i="5"/>
  <c r="D8370" i="5"/>
  <c r="D8378" i="5"/>
  <c r="D8386" i="5"/>
  <c r="D8394" i="5"/>
  <c r="D8402" i="5"/>
  <c r="D8410" i="5"/>
  <c r="D8418" i="5"/>
  <c r="D8426" i="5"/>
  <c r="D8434" i="5"/>
  <c r="D8442" i="5"/>
  <c r="D8450" i="5"/>
  <c r="D8458" i="5"/>
  <c r="D8466" i="5"/>
  <c r="D8474" i="5"/>
  <c r="D8482" i="5"/>
  <c r="D8490" i="5"/>
  <c r="D8498" i="5"/>
  <c r="D8506" i="5"/>
  <c r="D8514" i="5"/>
  <c r="D8522" i="5"/>
  <c r="D8530" i="5"/>
  <c r="D8538" i="5"/>
  <c r="D8546" i="5"/>
  <c r="D8554" i="5"/>
  <c r="D8562" i="5"/>
  <c r="D8570" i="5"/>
  <c r="D8578" i="5"/>
  <c r="D8586" i="5"/>
  <c r="D8594" i="5"/>
  <c r="D8602" i="5"/>
  <c r="D8610" i="5"/>
  <c r="D8618" i="5"/>
  <c r="D8626" i="5"/>
  <c r="D8634" i="5"/>
  <c r="D8642" i="5"/>
  <c r="D8650" i="5"/>
  <c r="D8658" i="5"/>
  <c r="D8666" i="5"/>
  <c r="D8674" i="5"/>
  <c r="D8682" i="5"/>
  <c r="D8690" i="5"/>
  <c r="D8698" i="5"/>
  <c r="D8706" i="5"/>
  <c r="D8714" i="5"/>
  <c r="D8722" i="5"/>
  <c r="D8730" i="5"/>
  <c r="D8738" i="5"/>
  <c r="D8746" i="5"/>
  <c r="D8754" i="5"/>
  <c r="D8762" i="5"/>
  <c r="D8770" i="5"/>
  <c r="D8778" i="5"/>
  <c r="D8786" i="5"/>
  <c r="D8794" i="5"/>
  <c r="D8802" i="5"/>
  <c r="D8810" i="5"/>
  <c r="D8818" i="5"/>
  <c r="D8826" i="5"/>
  <c r="D8834" i="5"/>
  <c r="D8842" i="5"/>
  <c r="D8850" i="5"/>
  <c r="D8858" i="5"/>
  <c r="D8866" i="5"/>
  <c r="D8874" i="5"/>
  <c r="D8882" i="5"/>
  <c r="D8890" i="5"/>
  <c r="D8898" i="5"/>
  <c r="D8906" i="5"/>
  <c r="D8914" i="5"/>
  <c r="D8922" i="5"/>
  <c r="D8930" i="5"/>
  <c r="D8938" i="5"/>
  <c r="D8946" i="5"/>
  <c r="D8954" i="5"/>
  <c r="D8962" i="5"/>
  <c r="D8970" i="5"/>
  <c r="D8978" i="5"/>
  <c r="D8986" i="5"/>
  <c r="D8994" i="5"/>
  <c r="D9002" i="5"/>
  <c r="D9010" i="5"/>
  <c r="D9018" i="5"/>
  <c r="D9026" i="5"/>
  <c r="D9034" i="5"/>
  <c r="D9042" i="5"/>
  <c r="D9050" i="5"/>
  <c r="D9058" i="5"/>
  <c r="D9066" i="5"/>
  <c r="D9074" i="5"/>
  <c r="D9082" i="5"/>
  <c r="D9090" i="5"/>
  <c r="D9098" i="5"/>
  <c r="D9106" i="5"/>
  <c r="D9114" i="5"/>
  <c r="D9122" i="5"/>
  <c r="D9130" i="5"/>
  <c r="D9138" i="5"/>
  <c r="D9146" i="5"/>
  <c r="D9154" i="5"/>
  <c r="D9162" i="5"/>
  <c r="D9170" i="5"/>
  <c r="D9178" i="5"/>
  <c r="D9186" i="5"/>
  <c r="D9194" i="5"/>
  <c r="D9202" i="5"/>
  <c r="D9210" i="5"/>
  <c r="D9218" i="5"/>
  <c r="D9226" i="5"/>
  <c r="D9234" i="5"/>
  <c r="D9242" i="5"/>
  <c r="D9250" i="5"/>
  <c r="D9258" i="5"/>
  <c r="D9266" i="5"/>
  <c r="D9274" i="5"/>
  <c r="D9282" i="5"/>
  <c r="D9290" i="5"/>
  <c r="D9298" i="5"/>
  <c r="D9306" i="5"/>
  <c r="D9314" i="5"/>
  <c r="D9322" i="5"/>
  <c r="D9330" i="5"/>
  <c r="D9338" i="5"/>
  <c r="D9346" i="5"/>
  <c r="D9354" i="5"/>
  <c r="D9362" i="5"/>
  <c r="D9370" i="5"/>
  <c r="D9378" i="5"/>
  <c r="D9386" i="5"/>
  <c r="D9394" i="5"/>
  <c r="D9402" i="5"/>
  <c r="D9410" i="5"/>
  <c r="D9418" i="5"/>
  <c r="D9426" i="5"/>
  <c r="D9434" i="5"/>
  <c r="D9442" i="5"/>
  <c r="D9450" i="5"/>
  <c r="D9458" i="5"/>
  <c r="D9466" i="5"/>
  <c r="D9474" i="5"/>
  <c r="D9482" i="5"/>
  <c r="D9490" i="5"/>
  <c r="D9498" i="5"/>
  <c r="D9506" i="5"/>
  <c r="D9514" i="5"/>
  <c r="D9522" i="5"/>
  <c r="D9530" i="5"/>
  <c r="D9538" i="5"/>
  <c r="D9546" i="5"/>
  <c r="D9554" i="5"/>
  <c r="D9562" i="5"/>
  <c r="D9570" i="5"/>
  <c r="D9578" i="5"/>
  <c r="D9586" i="5"/>
  <c r="D9594" i="5"/>
  <c r="D9602" i="5"/>
  <c r="D9610" i="5"/>
  <c r="D9618" i="5"/>
  <c r="D9626" i="5"/>
  <c r="D9634" i="5"/>
  <c r="D9642" i="5"/>
  <c r="D9650" i="5"/>
  <c r="D9658" i="5"/>
  <c r="D9666" i="5"/>
  <c r="D9674" i="5"/>
  <c r="D9682" i="5"/>
  <c r="D9690" i="5"/>
  <c r="D2322" i="5"/>
  <c r="D3907" i="5"/>
  <c r="D4217" i="5"/>
  <c r="D4473" i="5"/>
  <c r="D4729" i="5"/>
  <c r="D4985" i="5"/>
  <c r="D5241" i="5"/>
  <c r="D5497" i="5"/>
  <c r="D5753" i="5"/>
  <c r="D5928" i="5"/>
  <c r="D6097" i="5"/>
  <c r="D6268" i="5"/>
  <c r="D6357" i="5"/>
  <c r="D6421" i="5"/>
  <c r="D6485" i="5"/>
  <c r="D6549" i="5"/>
  <c r="D6613" i="5"/>
  <c r="D6677" i="5"/>
  <c r="D6741" i="5"/>
  <c r="D6805" i="5"/>
  <c r="D6869" i="5"/>
  <c r="D6917" i="5"/>
  <c r="D6939" i="5"/>
  <c r="D6958" i="5"/>
  <c r="D6981" i="5"/>
  <c r="D7003" i="5"/>
  <c r="D7022" i="5"/>
  <c r="D7045" i="5"/>
  <c r="D7067" i="5"/>
  <c r="D7086" i="5"/>
  <c r="D7109" i="5"/>
  <c r="D7131" i="5"/>
  <c r="D7150" i="5"/>
  <c r="D7173" i="5"/>
  <c r="D7195" i="5"/>
  <c r="D7214" i="5"/>
  <c r="D7237" i="5"/>
  <c r="D7259" i="5"/>
  <c r="D7278" i="5"/>
  <c r="D7301" i="5"/>
  <c r="D7310" i="5"/>
  <c r="D7319" i="5"/>
  <c r="D7328" i="5"/>
  <c r="D7338" i="5"/>
  <c r="D7347" i="5"/>
  <c r="D7355" i="5"/>
  <c r="D7363" i="5"/>
  <c r="D7371" i="5"/>
  <c r="D7379" i="5"/>
  <c r="D7387" i="5"/>
  <c r="D7395" i="5"/>
  <c r="D7403" i="5"/>
  <c r="D7411" i="5"/>
  <c r="D7419" i="5"/>
  <c r="D7427" i="5"/>
  <c r="D7435" i="5"/>
  <c r="D7443" i="5"/>
  <c r="D7451" i="5"/>
  <c r="D7459" i="5"/>
  <c r="D7467" i="5"/>
  <c r="D7475" i="5"/>
  <c r="D7483" i="5"/>
  <c r="D7491" i="5"/>
  <c r="D7499" i="5"/>
  <c r="D7507" i="5"/>
  <c r="D7515" i="5"/>
  <c r="D7523" i="5"/>
  <c r="D7531" i="5"/>
  <c r="D7539" i="5"/>
  <c r="D7547" i="5"/>
  <c r="D7555" i="5"/>
  <c r="D7563" i="5"/>
  <c r="D7571" i="5"/>
  <c r="D7579" i="5"/>
  <c r="D7587" i="5"/>
  <c r="D7595" i="5"/>
  <c r="D7603" i="5"/>
  <c r="D7611" i="5"/>
  <c r="D7619" i="5"/>
  <c r="D7627" i="5"/>
  <c r="D7635" i="5"/>
  <c r="D7643" i="5"/>
  <c r="D7651" i="5"/>
  <c r="D7659" i="5"/>
  <c r="D7667" i="5"/>
  <c r="D7675" i="5"/>
  <c r="D7683" i="5"/>
  <c r="D7691" i="5"/>
  <c r="D7699" i="5"/>
  <c r="D7707" i="5"/>
  <c r="D7715" i="5"/>
  <c r="D7723" i="5"/>
  <c r="D7731" i="5"/>
  <c r="D7739" i="5"/>
  <c r="D7747" i="5"/>
  <c r="D7755" i="5"/>
  <c r="D7763" i="5"/>
  <c r="D7771" i="5"/>
  <c r="D7779" i="5"/>
  <c r="D7787" i="5"/>
  <c r="D7795" i="5"/>
  <c r="D7803" i="5"/>
  <c r="D7811" i="5"/>
  <c r="D7819" i="5"/>
  <c r="D7827" i="5"/>
  <c r="D7835" i="5"/>
  <c r="D7843" i="5"/>
  <c r="D7851" i="5"/>
  <c r="D7859" i="5"/>
  <c r="D7867" i="5"/>
  <c r="D7875" i="5"/>
  <c r="D7883" i="5"/>
  <c r="D7891" i="5"/>
  <c r="D7899" i="5"/>
  <c r="D7907" i="5"/>
  <c r="D7915" i="5"/>
  <c r="D7923" i="5"/>
  <c r="D7931" i="5"/>
  <c r="D7939" i="5"/>
  <c r="D7947" i="5"/>
  <c r="D7955" i="5"/>
  <c r="D7963" i="5"/>
  <c r="D7971" i="5"/>
  <c r="D7979" i="5"/>
  <c r="D7987" i="5"/>
  <c r="D7995" i="5"/>
  <c r="D8003" i="5"/>
  <c r="D8011" i="5"/>
  <c r="D8019" i="5"/>
  <c r="D8027" i="5"/>
  <c r="D8035" i="5"/>
  <c r="D8043" i="5"/>
  <c r="D8051" i="5"/>
  <c r="D8059" i="5"/>
  <c r="D8067" i="5"/>
  <c r="D8075" i="5"/>
  <c r="D8083" i="5"/>
  <c r="D8091" i="5"/>
  <c r="D8099" i="5"/>
  <c r="D8107" i="5"/>
  <c r="D8115" i="5"/>
  <c r="D8123" i="5"/>
  <c r="D8131" i="5"/>
  <c r="D8139" i="5"/>
  <c r="D8147" i="5"/>
  <c r="D8155" i="5"/>
  <c r="D8163" i="5"/>
  <c r="D8171" i="5"/>
  <c r="D8179" i="5"/>
  <c r="D8187" i="5"/>
  <c r="D8195" i="5"/>
  <c r="D8203" i="5"/>
  <c r="D8211" i="5"/>
  <c r="D8219" i="5"/>
  <c r="D8227" i="5"/>
  <c r="D8235" i="5"/>
  <c r="D8243" i="5"/>
  <c r="D8251" i="5"/>
  <c r="D8259" i="5"/>
  <c r="D8267" i="5"/>
  <c r="D8275" i="5"/>
  <c r="D8283" i="5"/>
  <c r="D8291" i="5"/>
  <c r="D8299" i="5"/>
  <c r="D8307" i="5"/>
  <c r="D8315" i="5"/>
  <c r="D8323" i="5"/>
  <c r="D8331" i="5"/>
  <c r="D8339" i="5"/>
  <c r="D8347" i="5"/>
  <c r="D8355" i="5"/>
  <c r="D8363" i="5"/>
  <c r="D8371" i="5"/>
  <c r="D8379" i="5"/>
  <c r="D8387" i="5"/>
  <c r="D8395" i="5"/>
  <c r="D8403" i="5"/>
  <c r="D8411" i="5"/>
  <c r="D8419" i="5"/>
  <c r="D8427" i="5"/>
  <c r="D8435" i="5"/>
  <c r="D8443" i="5"/>
  <c r="D8451" i="5"/>
  <c r="D8459" i="5"/>
  <c r="D8467" i="5"/>
  <c r="D8475" i="5"/>
  <c r="D8483" i="5"/>
  <c r="D8491" i="5"/>
  <c r="D8499" i="5"/>
  <c r="D8507" i="5"/>
  <c r="D8515" i="5"/>
  <c r="D8523" i="5"/>
  <c r="D8531" i="5"/>
  <c r="D8539" i="5"/>
  <c r="D8547" i="5"/>
  <c r="D8555" i="5"/>
  <c r="D8563" i="5"/>
  <c r="D8571" i="5"/>
  <c r="D8579" i="5"/>
  <c r="D8587" i="5"/>
  <c r="D8595" i="5"/>
  <c r="D8603" i="5"/>
  <c r="D8611" i="5"/>
  <c r="D8619" i="5"/>
  <c r="D8627" i="5"/>
  <c r="D8635" i="5"/>
  <c r="D8643" i="5"/>
  <c r="D8651" i="5"/>
  <c r="D8659" i="5"/>
  <c r="D8667" i="5"/>
  <c r="D8675" i="5"/>
  <c r="D8683" i="5"/>
  <c r="D8691" i="5"/>
  <c r="D8699" i="5"/>
  <c r="D8707" i="5"/>
  <c r="D8715" i="5"/>
  <c r="D8723" i="5"/>
  <c r="D8731" i="5"/>
  <c r="D8739" i="5"/>
  <c r="D8747" i="5"/>
  <c r="D8755" i="5"/>
  <c r="D8763" i="5"/>
  <c r="D8771" i="5"/>
  <c r="D8779" i="5"/>
  <c r="D8787" i="5"/>
  <c r="D8795" i="5"/>
  <c r="D8803" i="5"/>
  <c r="D8811" i="5"/>
  <c r="D8819" i="5"/>
  <c r="D8827" i="5"/>
  <c r="D8835" i="5"/>
  <c r="D8843" i="5"/>
  <c r="D8851" i="5"/>
  <c r="D8859" i="5"/>
  <c r="D8867" i="5"/>
  <c r="D8875" i="5"/>
  <c r="D8883" i="5"/>
  <c r="D8891" i="5"/>
  <c r="D8899" i="5"/>
  <c r="D8907" i="5"/>
  <c r="D8915" i="5"/>
  <c r="D8923" i="5"/>
  <c r="D8931" i="5"/>
  <c r="D8939" i="5"/>
  <c r="D8947" i="5"/>
  <c r="D8955" i="5"/>
  <c r="D8963" i="5"/>
  <c r="D8971" i="5"/>
  <c r="D8979" i="5"/>
  <c r="D8987" i="5"/>
  <c r="D8995" i="5"/>
  <c r="D9003" i="5"/>
  <c r="D9011" i="5"/>
  <c r="D9019" i="5"/>
  <c r="D9027" i="5"/>
  <c r="D9035" i="5"/>
  <c r="D9043" i="5"/>
  <c r="D9051" i="5"/>
  <c r="D9059" i="5"/>
  <c r="D9067" i="5"/>
  <c r="D9075" i="5"/>
  <c r="D9083" i="5"/>
  <c r="D9091" i="5"/>
  <c r="D9099" i="5"/>
  <c r="D9107" i="5"/>
  <c r="D9115" i="5"/>
  <c r="D9123" i="5"/>
  <c r="D9131" i="5"/>
  <c r="D9139" i="5"/>
  <c r="D9147" i="5"/>
  <c r="D9155" i="5"/>
  <c r="D9163" i="5"/>
  <c r="D9171" i="5"/>
  <c r="D9179" i="5"/>
  <c r="D9187" i="5"/>
  <c r="D9195" i="5"/>
  <c r="D9203" i="5"/>
  <c r="D9211" i="5"/>
  <c r="D9219" i="5"/>
  <c r="D9227" i="5"/>
  <c r="D9235" i="5"/>
  <c r="D9243" i="5"/>
  <c r="D9251" i="5"/>
  <c r="D9259" i="5"/>
  <c r="D9267" i="5"/>
  <c r="D9275" i="5"/>
  <c r="D9283" i="5"/>
  <c r="D9291" i="5"/>
  <c r="D9299" i="5"/>
  <c r="D9307" i="5"/>
  <c r="D9315" i="5"/>
  <c r="D9323" i="5"/>
  <c r="D9331" i="5"/>
  <c r="D9339" i="5"/>
  <c r="D9347" i="5"/>
  <c r="D9355" i="5"/>
  <c r="D9363" i="5"/>
  <c r="D9371" i="5"/>
  <c r="D9379" i="5"/>
  <c r="D9387" i="5"/>
  <c r="D9395" i="5"/>
  <c r="D9403" i="5"/>
  <c r="D9411" i="5"/>
  <c r="D9419" i="5"/>
  <c r="D9427" i="5"/>
  <c r="D9435" i="5"/>
  <c r="D9443" i="5"/>
  <c r="D9451" i="5"/>
  <c r="D9459" i="5"/>
  <c r="D9467" i="5"/>
  <c r="D9475" i="5"/>
  <c r="D9483" i="5"/>
  <c r="D9491" i="5"/>
  <c r="D9499" i="5"/>
  <c r="D9507" i="5"/>
  <c r="D9515" i="5"/>
  <c r="D9523" i="5"/>
  <c r="D9531" i="5"/>
  <c r="D9539" i="5"/>
  <c r="D9547" i="5"/>
  <c r="D9555" i="5"/>
  <c r="D9563" i="5"/>
  <c r="D9571" i="5"/>
  <c r="D9579" i="5"/>
  <c r="D9587" i="5"/>
  <c r="D9595" i="5"/>
  <c r="D9603" i="5"/>
  <c r="D9611" i="5"/>
  <c r="D9619" i="5"/>
  <c r="D9627" i="5"/>
  <c r="D9635" i="5"/>
  <c r="D9643" i="5"/>
  <c r="D9651" i="5"/>
  <c r="D9659" i="5"/>
  <c r="D9667" i="5"/>
  <c r="D9675" i="5"/>
  <c r="D9683" i="5"/>
  <c r="D9691" i="5"/>
  <c r="D9699" i="5"/>
  <c r="D9707" i="5"/>
  <c r="D9715" i="5"/>
  <c r="D2578" i="5"/>
  <c r="D3980" i="5"/>
  <c r="D4249" i="5"/>
  <c r="D4505" i="5"/>
  <c r="D4761" i="5"/>
  <c r="D5017" i="5"/>
  <c r="D5273" i="5"/>
  <c r="D5529" i="5"/>
  <c r="D5777" i="5"/>
  <c r="D5948" i="5"/>
  <c r="D6120" i="5"/>
  <c r="D6289" i="5"/>
  <c r="D6365" i="5"/>
  <c r="D6429" i="5"/>
  <c r="D6493" i="5"/>
  <c r="D6557" i="5"/>
  <c r="D6621" i="5"/>
  <c r="D6685" i="5"/>
  <c r="D6749" i="5"/>
  <c r="D6813" i="5"/>
  <c r="D6877" i="5"/>
  <c r="D6918" i="5"/>
  <c r="D6941" i="5"/>
  <c r="D6963" i="5"/>
  <c r="D6982" i="5"/>
  <c r="D7005" i="5"/>
  <c r="D7027" i="5"/>
  <c r="D7046" i="5"/>
  <c r="D7069" i="5"/>
  <c r="D7091" i="5"/>
  <c r="D7110" i="5"/>
  <c r="D7133" i="5"/>
  <c r="D7155" i="5"/>
  <c r="D7174" i="5"/>
  <c r="D7197" i="5"/>
  <c r="D7219" i="5"/>
  <c r="D7238" i="5"/>
  <c r="D7261" i="5"/>
  <c r="D7283" i="5"/>
  <c r="D7302" i="5"/>
  <c r="D7311" i="5"/>
  <c r="D7320" i="5"/>
  <c r="D7330" i="5"/>
  <c r="D7339" i="5"/>
  <c r="D7348" i="5"/>
  <c r="D7356" i="5"/>
  <c r="D7364" i="5"/>
  <c r="D7372" i="5"/>
  <c r="D7380" i="5"/>
  <c r="D7388" i="5"/>
  <c r="D7396" i="5"/>
  <c r="D7404" i="5"/>
  <c r="D7412" i="5"/>
  <c r="D7420" i="5"/>
  <c r="D7428" i="5"/>
  <c r="D7436" i="5"/>
  <c r="D7444" i="5"/>
  <c r="D7452" i="5"/>
  <c r="D7460" i="5"/>
  <c r="D7468" i="5"/>
  <c r="D7476" i="5"/>
  <c r="D7484" i="5"/>
  <c r="D7492" i="5"/>
  <c r="D7500" i="5"/>
  <c r="D7508" i="5"/>
  <c r="D7516" i="5"/>
  <c r="D7524" i="5"/>
  <c r="D7532" i="5"/>
  <c r="D7540" i="5"/>
  <c r="D7548" i="5"/>
  <c r="D7556" i="5"/>
  <c r="D7564" i="5"/>
  <c r="D7572" i="5"/>
  <c r="D7580" i="5"/>
  <c r="D7588" i="5"/>
  <c r="D7596" i="5"/>
  <c r="D7604" i="5"/>
  <c r="D7612" i="5"/>
  <c r="D7620" i="5"/>
  <c r="D7628" i="5"/>
  <c r="D7636" i="5"/>
  <c r="D7644" i="5"/>
  <c r="D7652" i="5"/>
  <c r="D7660" i="5"/>
  <c r="D7668" i="5"/>
  <c r="D7676" i="5"/>
  <c r="D7684" i="5"/>
  <c r="D7692" i="5"/>
  <c r="D7700" i="5"/>
  <c r="D7708" i="5"/>
  <c r="D7716" i="5"/>
  <c r="D7724" i="5"/>
  <c r="D7732" i="5"/>
  <c r="D7740" i="5"/>
  <c r="D7748" i="5"/>
  <c r="D7756" i="5"/>
  <c r="D7764" i="5"/>
  <c r="D7772" i="5"/>
  <c r="D7780" i="5"/>
  <c r="D7788" i="5"/>
  <c r="D7796" i="5"/>
  <c r="D7804" i="5"/>
  <c r="D7812" i="5"/>
  <c r="D7820" i="5"/>
  <c r="D7828" i="5"/>
  <c r="D7836" i="5"/>
  <c r="D7844" i="5"/>
  <c r="D7852" i="5"/>
  <c r="D7860" i="5"/>
  <c r="D7868" i="5"/>
  <c r="D7876" i="5"/>
  <c r="D7884" i="5"/>
  <c r="D7892" i="5"/>
  <c r="D7900" i="5"/>
  <c r="D7908" i="5"/>
  <c r="D7916" i="5"/>
  <c r="D7924" i="5"/>
  <c r="D7932" i="5"/>
  <c r="D7940" i="5"/>
  <c r="D7948" i="5"/>
  <c r="D7956" i="5"/>
  <c r="D7964" i="5"/>
  <c r="D7972" i="5"/>
  <c r="D7980" i="5"/>
  <c r="D7988" i="5"/>
  <c r="D7996" i="5"/>
  <c r="D8004" i="5"/>
  <c r="D8012" i="5"/>
  <c r="D8020" i="5"/>
  <c r="D8028" i="5"/>
  <c r="D8036" i="5"/>
  <c r="D8044" i="5"/>
  <c r="D8052" i="5"/>
  <c r="D8060" i="5"/>
  <c r="D8068" i="5"/>
  <c r="D8076" i="5"/>
  <c r="D8084" i="5"/>
  <c r="D8092" i="5"/>
  <c r="D8100" i="5"/>
  <c r="D8108" i="5"/>
  <c r="D8116" i="5"/>
  <c r="D8124" i="5"/>
  <c r="D8132" i="5"/>
  <c r="D8140" i="5"/>
  <c r="D8148" i="5"/>
  <c r="D8156" i="5"/>
  <c r="D8164" i="5"/>
  <c r="D8172" i="5"/>
  <c r="D8180" i="5"/>
  <c r="D8188" i="5"/>
  <c r="D8196" i="5"/>
  <c r="D8204" i="5"/>
  <c r="D8212" i="5"/>
  <c r="D8220" i="5"/>
  <c r="D8228" i="5"/>
  <c r="D8236" i="5"/>
  <c r="D8244" i="5"/>
  <c r="D8252" i="5"/>
  <c r="D8260" i="5"/>
  <c r="D8268" i="5"/>
  <c r="D8276" i="5"/>
  <c r="D8284" i="5"/>
  <c r="D8292" i="5"/>
  <c r="D8300" i="5"/>
  <c r="D8308" i="5"/>
  <c r="D8316" i="5"/>
  <c r="D8324" i="5"/>
  <c r="D8332" i="5"/>
  <c r="D8340" i="5"/>
  <c r="D8348" i="5"/>
  <c r="D8356" i="5"/>
  <c r="D8364" i="5"/>
  <c r="D8372" i="5"/>
  <c r="D8380" i="5"/>
  <c r="D8388" i="5"/>
  <c r="D8396" i="5"/>
  <c r="D8404" i="5"/>
  <c r="D8412" i="5"/>
  <c r="D8420" i="5"/>
  <c r="D8428" i="5"/>
  <c r="D8436" i="5"/>
  <c r="D8444" i="5"/>
  <c r="D8452" i="5"/>
  <c r="D8460" i="5"/>
  <c r="D8468" i="5"/>
  <c r="D8476" i="5"/>
  <c r="D8484" i="5"/>
  <c r="D8492" i="5"/>
  <c r="D8500" i="5"/>
  <c r="D8508" i="5"/>
  <c r="D8516" i="5"/>
  <c r="D8524" i="5"/>
  <c r="D8532" i="5"/>
  <c r="D8540" i="5"/>
  <c r="D8548" i="5"/>
  <c r="D8556" i="5"/>
  <c r="D8564" i="5"/>
  <c r="D8572" i="5"/>
  <c r="D8580" i="5"/>
  <c r="D8588" i="5"/>
  <c r="D8596" i="5"/>
  <c r="D8604" i="5"/>
  <c r="D8612" i="5"/>
  <c r="D8620" i="5"/>
  <c r="D8628" i="5"/>
  <c r="D8636" i="5"/>
  <c r="D8644" i="5"/>
  <c r="D8652" i="5"/>
  <c r="D8660" i="5"/>
  <c r="D8668" i="5"/>
  <c r="D8676" i="5"/>
  <c r="D8684" i="5"/>
  <c r="D8692" i="5"/>
  <c r="D8700" i="5"/>
  <c r="D8708" i="5"/>
  <c r="D8716" i="5"/>
  <c r="D8724" i="5"/>
  <c r="D8732" i="5"/>
  <c r="D8740" i="5"/>
  <c r="D8748" i="5"/>
  <c r="D8756" i="5"/>
  <c r="D8764" i="5"/>
  <c r="D8772" i="5"/>
  <c r="D8780" i="5"/>
  <c r="D8788" i="5"/>
  <c r="D8796" i="5"/>
  <c r="D8804" i="5"/>
  <c r="D8812" i="5"/>
  <c r="D8820" i="5"/>
  <c r="D8828" i="5"/>
  <c r="D8836" i="5"/>
  <c r="D8844" i="5"/>
  <c r="D8852" i="5"/>
  <c r="D8860" i="5"/>
  <c r="D8868" i="5"/>
  <c r="D8876" i="5"/>
  <c r="D8884" i="5"/>
  <c r="D8892" i="5"/>
  <c r="D8900" i="5"/>
  <c r="D8908" i="5"/>
  <c r="D8916" i="5"/>
  <c r="D8924" i="5"/>
  <c r="D8932" i="5"/>
  <c r="D8940" i="5"/>
  <c r="D8948" i="5"/>
  <c r="D8956" i="5"/>
  <c r="D8964" i="5"/>
  <c r="D8972" i="5"/>
  <c r="D8980" i="5"/>
  <c r="D8988" i="5"/>
  <c r="D8996" i="5"/>
  <c r="D9004" i="5"/>
  <c r="D9012" i="5"/>
  <c r="D9020" i="5"/>
  <c r="D9028" i="5"/>
  <c r="D9036" i="5"/>
  <c r="D9044" i="5"/>
  <c r="D9052" i="5"/>
  <c r="D9060" i="5"/>
  <c r="D9068" i="5"/>
  <c r="D9076" i="5"/>
  <c r="D9084" i="5"/>
  <c r="D9092" i="5"/>
  <c r="D9100" i="5"/>
  <c r="D9108" i="5"/>
  <c r="D9116" i="5"/>
  <c r="D9124" i="5"/>
  <c r="D9132" i="5"/>
  <c r="D9140" i="5"/>
  <c r="D9148" i="5"/>
  <c r="D9156" i="5"/>
  <c r="D9164" i="5"/>
  <c r="D9172" i="5"/>
  <c r="D9180" i="5"/>
  <c r="D9188" i="5"/>
  <c r="D9196" i="5"/>
  <c r="D9204" i="5"/>
  <c r="D9212" i="5"/>
  <c r="D9220" i="5"/>
  <c r="D9228" i="5"/>
  <c r="D9236" i="5"/>
  <c r="D9244" i="5"/>
  <c r="D9252" i="5"/>
  <c r="D9260" i="5"/>
  <c r="D9268" i="5"/>
  <c r="D9276" i="5"/>
  <c r="D9284" i="5"/>
  <c r="D9292" i="5"/>
  <c r="D9300" i="5"/>
  <c r="D9308" i="5"/>
  <c r="D9316" i="5"/>
  <c r="D9324" i="5"/>
  <c r="D9332" i="5"/>
  <c r="D9340" i="5"/>
  <c r="D9348" i="5"/>
  <c r="D9356" i="5"/>
  <c r="D9364" i="5"/>
  <c r="D9372" i="5"/>
  <c r="D9380" i="5"/>
  <c r="D9388" i="5"/>
  <c r="D9396" i="5"/>
  <c r="D9404" i="5"/>
  <c r="D9412" i="5"/>
  <c r="D9420" i="5"/>
  <c r="D9428" i="5"/>
  <c r="D9436" i="5"/>
  <c r="D9444" i="5"/>
  <c r="D9452" i="5"/>
  <c r="D9460" i="5"/>
  <c r="D9468" i="5"/>
  <c r="D9476" i="5"/>
  <c r="D9484" i="5"/>
  <c r="D9492" i="5"/>
  <c r="D9500" i="5"/>
  <c r="D9508" i="5"/>
  <c r="D9516" i="5"/>
  <c r="D9524" i="5"/>
  <c r="D9532" i="5"/>
  <c r="D9540" i="5"/>
  <c r="D9548" i="5"/>
  <c r="D9556" i="5"/>
  <c r="D9564" i="5"/>
  <c r="D9572" i="5"/>
  <c r="D9580" i="5"/>
  <c r="D9588" i="5"/>
  <c r="D9596" i="5"/>
  <c r="D9604" i="5"/>
  <c r="D9612" i="5"/>
  <c r="D9620" i="5"/>
  <c r="D9628" i="5"/>
  <c r="D9636" i="5"/>
  <c r="D9644" i="5"/>
  <c r="D9652" i="5"/>
  <c r="D9660" i="5"/>
  <c r="D9668" i="5"/>
  <c r="D9676" i="5"/>
  <c r="D9684" i="5"/>
  <c r="D9692" i="5"/>
  <c r="D9700" i="5"/>
  <c r="D9708" i="5"/>
  <c r="D2834" i="5"/>
  <c r="D4023" i="5"/>
  <c r="D4281" i="5"/>
  <c r="D4537" i="5"/>
  <c r="D4793" i="5"/>
  <c r="D5049" i="5"/>
  <c r="D5305" i="5"/>
  <c r="D5561" i="5"/>
  <c r="D5800" i="5"/>
  <c r="D5969" i="5"/>
  <c r="D6140" i="5"/>
  <c r="D6307" i="5"/>
  <c r="D6373" i="5"/>
  <c r="D6437" i="5"/>
  <c r="D6501" i="5"/>
  <c r="D6565" i="5"/>
  <c r="D6629" i="5"/>
  <c r="D6693" i="5"/>
  <c r="D6757" i="5"/>
  <c r="D6821" i="5"/>
  <c r="D6885" i="5"/>
  <c r="D6923" i="5"/>
  <c r="D6942" i="5"/>
  <c r="D6965" i="5"/>
  <c r="D6987" i="5"/>
  <c r="D7006" i="5"/>
  <c r="D7029" i="5"/>
  <c r="D7051" i="5"/>
  <c r="D7070" i="5"/>
  <c r="D7093" i="5"/>
  <c r="D7115" i="5"/>
  <c r="D7134" i="5"/>
  <c r="D7157" i="5"/>
  <c r="D7179" i="5"/>
  <c r="D7198" i="5"/>
  <c r="D7221" i="5"/>
  <c r="D7243" i="5"/>
  <c r="D7262" i="5"/>
  <c r="D7285" i="5"/>
  <c r="D7303" i="5"/>
  <c r="D7312" i="5"/>
  <c r="D7322" i="5"/>
  <c r="D7331" i="5"/>
  <c r="D7340" i="5"/>
  <c r="D7349" i="5"/>
  <c r="D7357" i="5"/>
  <c r="D7365" i="5"/>
  <c r="D7373" i="5"/>
  <c r="D7381" i="5"/>
  <c r="D7389" i="5"/>
  <c r="D7397" i="5"/>
  <c r="D7405" i="5"/>
  <c r="D7413" i="5"/>
  <c r="D7421" i="5"/>
  <c r="D7429" i="5"/>
  <c r="D7437" i="5"/>
  <c r="D7445" i="5"/>
  <c r="D7453" i="5"/>
  <c r="D7461" i="5"/>
  <c r="D7469" i="5"/>
  <c r="D7477" i="5"/>
  <c r="D7485" i="5"/>
  <c r="D7493" i="5"/>
  <c r="D7501" i="5"/>
  <c r="D7509" i="5"/>
  <c r="D7517" i="5"/>
  <c r="D7525" i="5"/>
  <c r="D7533" i="5"/>
  <c r="D7541" i="5"/>
  <c r="D7549" i="5"/>
  <c r="D7557" i="5"/>
  <c r="D7565" i="5"/>
  <c r="D7573" i="5"/>
  <c r="D7581" i="5"/>
  <c r="D7589" i="5"/>
  <c r="D7597" i="5"/>
  <c r="D7605" i="5"/>
  <c r="D7613" i="5"/>
  <c r="D7621" i="5"/>
  <c r="D7629" i="5"/>
  <c r="D7637" i="5"/>
  <c r="D7645" i="5"/>
  <c r="D7653" i="5"/>
  <c r="D7661" i="5"/>
  <c r="D7669" i="5"/>
  <c r="D7677" i="5"/>
  <c r="D7685" i="5"/>
  <c r="D7693" i="5"/>
  <c r="D7701" i="5"/>
  <c r="D7709" i="5"/>
  <c r="D7717" i="5"/>
  <c r="D7725" i="5"/>
  <c r="D7733" i="5"/>
  <c r="D7741" i="5"/>
  <c r="D7749" i="5"/>
  <c r="D7757" i="5"/>
  <c r="D7765" i="5"/>
  <c r="D7773" i="5"/>
  <c r="D7781" i="5"/>
  <c r="D7789" i="5"/>
  <c r="D7797" i="5"/>
  <c r="D7805" i="5"/>
  <c r="D7813" i="5"/>
  <c r="D7821" i="5"/>
  <c r="D7829" i="5"/>
  <c r="D7837" i="5"/>
  <c r="D7845" i="5"/>
  <c r="D7853" i="5"/>
  <c r="D7861" i="5"/>
  <c r="D7869" i="5"/>
  <c r="D7877" i="5"/>
  <c r="D7885" i="5"/>
  <c r="D7893" i="5"/>
  <c r="D7901" i="5"/>
  <c r="D7909" i="5"/>
  <c r="D7917" i="5"/>
  <c r="D7925" i="5"/>
  <c r="D7933" i="5"/>
  <c r="D7941" i="5"/>
  <c r="D7949" i="5"/>
  <c r="D7957" i="5"/>
  <c r="D7965" i="5"/>
  <c r="D7973" i="5"/>
  <c r="D7981" i="5"/>
  <c r="D7989" i="5"/>
  <c r="D7997" i="5"/>
  <c r="D8005" i="5"/>
  <c r="D8013" i="5"/>
  <c r="D8021" i="5"/>
  <c r="D8029" i="5"/>
  <c r="D8037" i="5"/>
  <c r="D8045" i="5"/>
  <c r="D8053" i="5"/>
  <c r="D8061" i="5"/>
  <c r="D8069" i="5"/>
  <c r="D8077" i="5"/>
  <c r="D8085" i="5"/>
  <c r="D8093" i="5"/>
  <c r="D8101" i="5"/>
  <c r="D8109" i="5"/>
  <c r="D8117" i="5"/>
  <c r="D8125" i="5"/>
  <c r="D8133" i="5"/>
  <c r="D8141" i="5"/>
  <c r="D8149" i="5"/>
  <c r="D8157" i="5"/>
  <c r="D8165" i="5"/>
  <c r="D8173" i="5"/>
  <c r="D8181" i="5"/>
  <c r="D8189" i="5"/>
  <c r="D8197" i="5"/>
  <c r="D8205" i="5"/>
  <c r="D8213" i="5"/>
  <c r="D8221" i="5"/>
  <c r="D8229" i="5"/>
  <c r="D8237" i="5"/>
  <c r="D8245" i="5"/>
  <c r="D8253" i="5"/>
  <c r="D8261" i="5"/>
  <c r="D8269" i="5"/>
  <c r="D8277" i="5"/>
  <c r="D8285" i="5"/>
  <c r="D8293" i="5"/>
  <c r="D8301" i="5"/>
  <c r="D8309" i="5"/>
  <c r="D8317" i="5"/>
  <c r="D8325" i="5"/>
  <c r="D8333" i="5"/>
  <c r="D8341" i="5"/>
  <c r="D8349" i="5"/>
  <c r="D8357" i="5"/>
  <c r="D8365" i="5"/>
  <c r="D8373" i="5"/>
  <c r="D8381" i="5"/>
  <c r="D8389" i="5"/>
  <c r="D8397" i="5"/>
  <c r="D8405" i="5"/>
  <c r="D8413" i="5"/>
  <c r="D8421" i="5"/>
  <c r="D8429" i="5"/>
  <c r="D8437" i="5"/>
  <c r="D8445" i="5"/>
  <c r="D8453" i="5"/>
  <c r="D8461" i="5"/>
  <c r="D8469" i="5"/>
  <c r="D8477" i="5"/>
  <c r="D8485" i="5"/>
  <c r="D8493" i="5"/>
  <c r="D8501" i="5"/>
  <c r="D8509" i="5"/>
  <c r="D8517" i="5"/>
  <c r="D8525" i="5"/>
  <c r="D8533" i="5"/>
  <c r="D8541" i="5"/>
  <c r="D8549" i="5"/>
  <c r="D8557" i="5"/>
  <c r="D8565" i="5"/>
  <c r="D8573" i="5"/>
  <c r="D8581" i="5"/>
  <c r="D8589" i="5"/>
  <c r="D8597" i="5"/>
  <c r="D8605" i="5"/>
  <c r="D8613" i="5"/>
  <c r="D8621" i="5"/>
  <c r="D8629" i="5"/>
  <c r="D8637" i="5"/>
  <c r="D8645" i="5"/>
  <c r="D8653" i="5"/>
  <c r="D8661" i="5"/>
  <c r="D8669" i="5"/>
  <c r="D8677" i="5"/>
  <c r="D8685" i="5"/>
  <c r="D8693" i="5"/>
  <c r="D8701" i="5"/>
  <c r="D8709" i="5"/>
  <c r="D8717" i="5"/>
  <c r="D8725" i="5"/>
  <c r="D8733" i="5"/>
  <c r="D8741" i="5"/>
  <c r="D8749" i="5"/>
  <c r="D8757" i="5"/>
  <c r="D8765" i="5"/>
  <c r="D8773" i="5"/>
  <c r="D8781" i="5"/>
  <c r="D8789" i="5"/>
  <c r="D8797" i="5"/>
  <c r="D8805" i="5"/>
  <c r="D8813" i="5"/>
  <c r="D8821" i="5"/>
  <c r="D8829" i="5"/>
  <c r="D8837" i="5"/>
  <c r="D8845" i="5"/>
  <c r="D8853" i="5"/>
  <c r="D8861" i="5"/>
  <c r="D8869" i="5"/>
  <c r="D8877" i="5"/>
  <c r="D8885" i="5"/>
  <c r="D8893" i="5"/>
  <c r="D8901" i="5"/>
  <c r="D8909" i="5"/>
  <c r="D8917" i="5"/>
  <c r="D8925" i="5"/>
  <c r="D8933" i="5"/>
  <c r="D8941" i="5"/>
  <c r="D8949" i="5"/>
  <c r="D8957" i="5"/>
  <c r="D8965" i="5"/>
  <c r="D8973" i="5"/>
  <c r="D8981" i="5"/>
  <c r="D8989" i="5"/>
  <c r="D8997" i="5"/>
  <c r="D9005" i="5"/>
  <c r="D9013" i="5"/>
  <c r="D9021" i="5"/>
  <c r="D9029" i="5"/>
  <c r="D9037" i="5"/>
  <c r="D9045" i="5"/>
  <c r="D9053" i="5"/>
  <c r="D9061" i="5"/>
  <c r="D9069" i="5"/>
  <c r="D9077" i="5"/>
  <c r="D9085" i="5"/>
  <c r="D9093" i="5"/>
  <c r="D9101" i="5"/>
  <c r="D9109" i="5"/>
  <c r="D9117" i="5"/>
  <c r="D9125" i="5"/>
  <c r="D9133" i="5"/>
  <c r="D9141" i="5"/>
  <c r="D9149" i="5"/>
  <c r="D9157" i="5"/>
  <c r="D9165" i="5"/>
  <c r="D9173" i="5"/>
  <c r="D9181" i="5"/>
  <c r="D9189" i="5"/>
  <c r="D9197" i="5"/>
  <c r="D9205" i="5"/>
  <c r="D9213" i="5"/>
  <c r="D9221" i="5"/>
  <c r="D9229" i="5"/>
  <c r="D3090" i="5"/>
  <c r="D4057" i="5"/>
  <c r="D4313" i="5"/>
  <c r="D4569" i="5"/>
  <c r="D4825" i="5"/>
  <c r="D5081" i="5"/>
  <c r="D5337" i="5"/>
  <c r="D5593" i="5"/>
  <c r="D5820" i="5"/>
  <c r="D5992" i="5"/>
  <c r="D6161" i="5"/>
  <c r="D6316" i="5"/>
  <c r="D6381" i="5"/>
  <c r="D6445" i="5"/>
  <c r="D6509" i="5"/>
  <c r="D6573" i="5"/>
  <c r="D6637" i="5"/>
  <c r="D6701" i="5"/>
  <c r="D6765" i="5"/>
  <c r="D6829" i="5"/>
  <c r="D6893" i="5"/>
  <c r="D6925" i="5"/>
  <c r="D6947" i="5"/>
  <c r="D6966" i="5"/>
  <c r="D6989" i="5"/>
  <c r="D7011" i="5"/>
  <c r="D7030" i="5"/>
  <c r="D7053" i="5"/>
  <c r="D7075" i="5"/>
  <c r="D7094" i="5"/>
  <c r="D7117" i="5"/>
  <c r="D7139" i="5"/>
  <c r="D7158" i="5"/>
  <c r="D7181" i="5"/>
  <c r="D7203" i="5"/>
  <c r="D7222" i="5"/>
  <c r="D7245" i="5"/>
  <c r="D7267" i="5"/>
  <c r="D7286" i="5"/>
  <c r="D7304" i="5"/>
  <c r="D7314" i="5"/>
  <c r="D7323" i="5"/>
  <c r="D7332" i="5"/>
  <c r="D7341" i="5"/>
  <c r="D7350" i="5"/>
  <c r="D7358" i="5"/>
  <c r="D7366" i="5"/>
  <c r="D7374" i="5"/>
  <c r="D7382" i="5"/>
  <c r="D7390" i="5"/>
  <c r="D7398" i="5"/>
  <c r="D7406" i="5"/>
  <c r="D7414" i="5"/>
  <c r="D7422" i="5"/>
  <c r="D7430" i="5"/>
  <c r="D7438" i="5"/>
  <c r="D7446" i="5"/>
  <c r="D7454" i="5"/>
  <c r="D7462" i="5"/>
  <c r="D7470" i="5"/>
  <c r="D7478" i="5"/>
  <c r="D7486" i="5"/>
  <c r="D7494" i="5"/>
  <c r="D7502" i="5"/>
  <c r="D7510" i="5"/>
  <c r="D7518" i="5"/>
  <c r="D7526" i="5"/>
  <c r="D7534" i="5"/>
  <c r="D7542" i="5"/>
  <c r="D7550" i="5"/>
  <c r="D7558" i="5"/>
  <c r="D7566" i="5"/>
  <c r="D7574" i="5"/>
  <c r="D7582" i="5"/>
  <c r="D7590" i="5"/>
  <c r="D7598" i="5"/>
  <c r="D7606" i="5"/>
  <c r="D7614" i="5"/>
  <c r="D7622" i="5"/>
  <c r="D7630" i="5"/>
  <c r="D7638" i="5"/>
  <c r="D7646" i="5"/>
  <c r="D7654" i="5"/>
  <c r="D7662" i="5"/>
  <c r="D7670" i="5"/>
  <c r="D7678" i="5"/>
  <c r="D7686" i="5"/>
  <c r="D7694" i="5"/>
  <c r="D7702" i="5"/>
  <c r="D7710" i="5"/>
  <c r="D7718" i="5"/>
  <c r="D7726" i="5"/>
  <c r="D7734" i="5"/>
  <c r="D7742" i="5"/>
  <c r="D7750" i="5"/>
  <c r="D7758" i="5"/>
  <c r="D7766" i="5"/>
  <c r="D7774" i="5"/>
  <c r="D7782" i="5"/>
  <c r="D7790" i="5"/>
  <c r="D7798" i="5"/>
  <c r="D7806" i="5"/>
  <c r="D7814" i="5"/>
  <c r="D7822" i="5"/>
  <c r="D7830" i="5"/>
  <c r="D7838" i="5"/>
  <c r="D7846" i="5"/>
  <c r="D7854" i="5"/>
  <c r="D7862" i="5"/>
  <c r="D7870" i="5"/>
  <c r="D7878" i="5"/>
  <c r="D7886" i="5"/>
  <c r="D7894" i="5"/>
  <c r="D7902" i="5"/>
  <c r="D7910" i="5"/>
  <c r="D7918" i="5"/>
  <c r="D7926" i="5"/>
  <c r="D7934" i="5"/>
  <c r="D7942" i="5"/>
  <c r="D7950" i="5"/>
  <c r="D7958" i="5"/>
  <c r="D7966" i="5"/>
  <c r="D7974" i="5"/>
  <c r="D7982" i="5"/>
  <c r="D7990" i="5"/>
  <c r="D7998" i="5"/>
  <c r="D8006" i="5"/>
  <c r="D8014" i="5"/>
  <c r="D8022" i="5"/>
  <c r="D8030" i="5"/>
  <c r="D8038" i="5"/>
  <c r="D8046" i="5"/>
  <c r="D8054" i="5"/>
  <c r="D8062" i="5"/>
  <c r="D8070" i="5"/>
  <c r="D8078" i="5"/>
  <c r="D8086" i="5"/>
  <c r="D8094" i="5"/>
  <c r="D8102" i="5"/>
  <c r="D8110" i="5"/>
  <c r="D8118" i="5"/>
  <c r="D8126" i="5"/>
  <c r="D8134" i="5"/>
  <c r="D8142" i="5"/>
  <c r="D8150" i="5"/>
  <c r="D8158" i="5"/>
  <c r="D8166" i="5"/>
  <c r="D8174" i="5"/>
  <c r="D8182" i="5"/>
  <c r="D8190" i="5"/>
  <c r="D8198" i="5"/>
  <c r="D8206" i="5"/>
  <c r="D8214" i="5"/>
  <c r="D8222" i="5"/>
  <c r="D8230" i="5"/>
  <c r="D8238" i="5"/>
  <c r="D8246" i="5"/>
  <c r="D8254" i="5"/>
  <c r="D8262" i="5"/>
  <c r="D8270" i="5"/>
  <c r="D8278" i="5"/>
  <c r="D8286" i="5"/>
  <c r="D8294" i="5"/>
  <c r="D8302" i="5"/>
  <c r="D8310" i="5"/>
  <c r="D8318" i="5"/>
  <c r="D8326" i="5"/>
  <c r="D8334" i="5"/>
  <c r="D8342" i="5"/>
  <c r="D8350" i="5"/>
  <c r="D8358" i="5"/>
  <c r="D8366" i="5"/>
  <c r="D8374" i="5"/>
  <c r="D8382" i="5"/>
  <c r="D8390" i="5"/>
  <c r="D8398" i="5"/>
  <c r="D8406" i="5"/>
  <c r="D8414" i="5"/>
  <c r="D8422" i="5"/>
  <c r="D8430" i="5"/>
  <c r="D8438" i="5"/>
  <c r="D8446" i="5"/>
  <c r="D8454" i="5"/>
  <c r="D8462" i="5"/>
  <c r="D8470" i="5"/>
  <c r="D8478" i="5"/>
  <c r="D8486" i="5"/>
  <c r="D8494" i="5"/>
  <c r="D8502" i="5"/>
  <c r="D8510" i="5"/>
  <c r="D8518" i="5"/>
  <c r="D8526" i="5"/>
  <c r="D8534" i="5"/>
  <c r="D8542" i="5"/>
  <c r="D8550" i="5"/>
  <c r="D8558" i="5"/>
  <c r="D8566" i="5"/>
  <c r="D8574" i="5"/>
  <c r="D8582" i="5"/>
  <c r="D8590" i="5"/>
  <c r="D8598" i="5"/>
  <c r="D8606" i="5"/>
  <c r="D8614" i="5"/>
  <c r="D8622" i="5"/>
  <c r="D8630" i="5"/>
  <c r="D8638" i="5"/>
  <c r="D8646" i="5"/>
  <c r="D8654" i="5"/>
  <c r="D8662" i="5"/>
  <c r="D8670" i="5"/>
  <c r="D8678" i="5"/>
  <c r="D8686" i="5"/>
  <c r="D8694" i="5"/>
  <c r="D8702" i="5"/>
  <c r="D8710" i="5"/>
  <c r="D8718" i="5"/>
  <c r="D8726" i="5"/>
  <c r="D8734" i="5"/>
  <c r="D8742" i="5"/>
  <c r="D8750" i="5"/>
  <c r="D8758" i="5"/>
  <c r="D8766" i="5"/>
  <c r="D8774" i="5"/>
  <c r="D8782" i="5"/>
  <c r="D8790" i="5"/>
  <c r="D8798" i="5"/>
  <c r="D8806" i="5"/>
  <c r="D8814" i="5"/>
  <c r="D8822" i="5"/>
  <c r="D8830" i="5"/>
  <c r="D8838" i="5"/>
  <c r="D8846" i="5"/>
  <c r="D8854" i="5"/>
  <c r="D8862" i="5"/>
  <c r="D8870" i="5"/>
  <c r="D8878" i="5"/>
  <c r="D8886" i="5"/>
  <c r="D8894" i="5"/>
  <c r="D8902" i="5"/>
  <c r="D8910" i="5"/>
  <c r="D8918" i="5"/>
  <c r="D8926" i="5"/>
  <c r="D8934" i="5"/>
  <c r="D8942" i="5"/>
  <c r="D8950" i="5"/>
  <c r="D8958" i="5"/>
  <c r="D8966" i="5"/>
  <c r="D8974" i="5"/>
  <c r="D8982" i="5"/>
  <c r="D8990" i="5"/>
  <c r="D8998" i="5"/>
  <c r="D9006" i="5"/>
  <c r="D9014" i="5"/>
  <c r="D9022" i="5"/>
  <c r="D9030" i="5"/>
  <c r="D9038" i="5"/>
  <c r="D9046" i="5"/>
  <c r="D9054" i="5"/>
  <c r="D9062" i="5"/>
  <c r="D9070" i="5"/>
  <c r="D9078" i="5"/>
  <c r="D9086" i="5"/>
  <c r="D9094" i="5"/>
  <c r="D9102" i="5"/>
  <c r="D9110" i="5"/>
  <c r="D9118" i="5"/>
  <c r="D9126" i="5"/>
  <c r="D9134" i="5"/>
  <c r="D9142" i="5"/>
  <c r="D9150" i="5"/>
  <c r="D9158" i="5"/>
  <c r="D9166" i="5"/>
  <c r="D9174" i="5"/>
  <c r="D9182" i="5"/>
  <c r="D9190" i="5"/>
  <c r="D9198" i="5"/>
  <c r="D9206" i="5"/>
  <c r="D9214" i="5"/>
  <c r="D9222" i="5"/>
  <c r="D9230" i="5"/>
  <c r="D9238" i="5"/>
  <c r="D9246" i="5"/>
  <c r="D9254" i="5"/>
  <c r="D9262" i="5"/>
  <c r="D9270" i="5"/>
  <c r="D9278" i="5"/>
  <c r="D9286" i="5"/>
  <c r="D9294" i="5"/>
  <c r="D9302" i="5"/>
  <c r="D9310" i="5"/>
  <c r="D9318" i="5"/>
  <c r="D9326" i="5"/>
  <c r="D9334" i="5"/>
  <c r="D9342" i="5"/>
  <c r="D9350" i="5"/>
  <c r="D9358" i="5"/>
  <c r="D9366" i="5"/>
  <c r="D9374" i="5"/>
  <c r="D9382" i="5"/>
  <c r="D9390" i="5"/>
  <c r="D9398" i="5"/>
  <c r="D9406" i="5"/>
  <c r="D9414" i="5"/>
  <c r="D9422" i="5"/>
  <c r="D9430" i="5"/>
  <c r="D9438" i="5"/>
  <c r="D9446" i="5"/>
  <c r="D9454" i="5"/>
  <c r="D9462" i="5"/>
  <c r="D9470" i="5"/>
  <c r="D9478" i="5"/>
  <c r="D9486" i="5"/>
  <c r="D9494" i="5"/>
  <c r="D9502" i="5"/>
  <c r="D9510" i="5"/>
  <c r="D9518" i="5"/>
  <c r="D9526" i="5"/>
  <c r="D9534" i="5"/>
  <c r="D9542" i="5"/>
  <c r="D9550" i="5"/>
  <c r="D9558" i="5"/>
  <c r="D9566" i="5"/>
  <c r="D9574" i="5"/>
  <c r="D9582" i="5"/>
  <c r="D9590" i="5"/>
  <c r="D9598" i="5"/>
  <c r="D9606" i="5"/>
  <c r="D9614" i="5"/>
  <c r="D9622" i="5"/>
  <c r="D9630" i="5"/>
  <c r="D9638" i="5"/>
  <c r="D9646" i="5"/>
  <c r="D9654" i="5"/>
  <c r="D9662" i="5"/>
  <c r="D9670" i="5"/>
  <c r="D9678" i="5"/>
  <c r="D9686" i="5"/>
  <c r="D9694" i="5"/>
  <c r="D9702" i="5"/>
  <c r="D9710" i="5"/>
  <c r="D3346" i="5"/>
  <c r="D4089" i="5"/>
  <c r="D4345" i="5"/>
  <c r="D4601" i="5"/>
  <c r="D4857" i="5"/>
  <c r="D5113" i="5"/>
  <c r="D5369" i="5"/>
  <c r="D5625" i="5"/>
  <c r="D5841" i="5"/>
  <c r="D6012" i="5"/>
  <c r="D6184" i="5"/>
  <c r="D6325" i="5"/>
  <c r="D6389" i="5"/>
  <c r="D6453" i="5"/>
  <c r="D6517" i="5"/>
  <c r="D6581" i="5"/>
  <c r="D6645" i="5"/>
  <c r="D6709" i="5"/>
  <c r="D6773" i="5"/>
  <c r="D6837" i="5"/>
  <c r="D6901" i="5"/>
  <c r="D6926" i="5"/>
  <c r="D6949" i="5"/>
  <c r="D6971" i="5"/>
  <c r="D6990" i="5"/>
  <c r="D7013" i="5"/>
  <c r="D7035" i="5"/>
  <c r="D7054" i="5"/>
  <c r="D7077" i="5"/>
  <c r="D7099" i="5"/>
  <c r="D7118" i="5"/>
  <c r="D7141" i="5"/>
  <c r="D7163" i="5"/>
  <c r="D7182" i="5"/>
  <c r="D7205" i="5"/>
  <c r="D7227" i="5"/>
  <c r="D7246" i="5"/>
  <c r="D7269" i="5"/>
  <c r="D7291" i="5"/>
  <c r="D7306" i="5"/>
  <c r="D7315" i="5"/>
  <c r="D7324" i="5"/>
  <c r="D7333" i="5"/>
  <c r="D7342" i="5"/>
  <c r="D7351" i="5"/>
  <c r="D7359" i="5"/>
  <c r="D7367" i="5"/>
  <c r="D7375" i="5"/>
  <c r="D7383" i="5"/>
  <c r="D7391" i="5"/>
  <c r="D7399" i="5"/>
  <c r="D7407" i="5"/>
  <c r="D7415" i="5"/>
  <c r="D7423" i="5"/>
  <c r="D7431" i="5"/>
  <c r="D7439" i="5"/>
  <c r="D7447" i="5"/>
  <c r="D7455" i="5"/>
  <c r="D7463" i="5"/>
  <c r="D7471" i="5"/>
  <c r="D7479" i="5"/>
  <c r="D7487" i="5"/>
  <c r="D7495" i="5"/>
  <c r="D7503" i="5"/>
  <c r="D7511" i="5"/>
  <c r="D7519" i="5"/>
  <c r="D7527" i="5"/>
  <c r="D7535" i="5"/>
  <c r="D7543" i="5"/>
  <c r="D7551" i="5"/>
  <c r="D7559" i="5"/>
  <c r="D7567" i="5"/>
  <c r="D7575" i="5"/>
  <c r="D7583" i="5"/>
  <c r="D7591" i="5"/>
  <c r="D7599" i="5"/>
  <c r="D7607" i="5"/>
  <c r="D7615" i="5"/>
  <c r="D7623" i="5"/>
  <c r="D7631" i="5"/>
  <c r="D7639" i="5"/>
  <c r="D7647" i="5"/>
  <c r="D7655" i="5"/>
  <c r="D7663" i="5"/>
  <c r="D7671" i="5"/>
  <c r="D7679" i="5"/>
  <c r="D7687" i="5"/>
  <c r="D7695" i="5"/>
  <c r="D7703" i="5"/>
  <c r="D7711" i="5"/>
  <c r="D7719" i="5"/>
  <c r="D7727" i="5"/>
  <c r="D7735" i="5"/>
  <c r="D7743" i="5"/>
  <c r="D7751" i="5"/>
  <c r="D7759" i="5"/>
  <c r="D7767" i="5"/>
  <c r="D7775" i="5"/>
  <c r="D7783" i="5"/>
  <c r="D7791" i="5"/>
  <c r="D7799" i="5"/>
  <c r="D7807" i="5"/>
  <c r="D7815" i="5"/>
  <c r="D7823" i="5"/>
  <c r="D7831" i="5"/>
  <c r="D7839" i="5"/>
  <c r="D7847" i="5"/>
  <c r="D7855" i="5"/>
  <c r="D7863" i="5"/>
  <c r="D7871" i="5"/>
  <c r="D7879" i="5"/>
  <c r="D7887" i="5"/>
  <c r="D7895" i="5"/>
  <c r="D7903" i="5"/>
  <c r="D7911" i="5"/>
  <c r="D7919" i="5"/>
  <c r="D7927" i="5"/>
  <c r="D7935" i="5"/>
  <c r="D7943" i="5"/>
  <c r="D7951" i="5"/>
  <c r="D7959" i="5"/>
  <c r="D7967" i="5"/>
  <c r="D7975" i="5"/>
  <c r="D7983" i="5"/>
  <c r="D7991" i="5"/>
  <c r="D7999" i="5"/>
  <c r="D8007" i="5"/>
  <c r="D8015" i="5"/>
  <c r="D8023" i="5"/>
  <c r="D8031" i="5"/>
  <c r="D8039" i="5"/>
  <c r="D8047" i="5"/>
  <c r="D8055" i="5"/>
  <c r="D8063" i="5"/>
  <c r="D8071" i="5"/>
  <c r="D8079" i="5"/>
  <c r="D8087" i="5"/>
  <c r="D8095" i="5"/>
  <c r="D8103" i="5"/>
  <c r="D8111" i="5"/>
  <c r="D8119" i="5"/>
  <c r="D8127" i="5"/>
  <c r="D8135" i="5"/>
  <c r="D8143" i="5"/>
  <c r="D8151" i="5"/>
  <c r="D8159" i="5"/>
  <c r="D8167" i="5"/>
  <c r="D8175" i="5"/>
  <c r="D8183" i="5"/>
  <c r="D8191" i="5"/>
  <c r="D8199" i="5"/>
  <c r="D8207" i="5"/>
  <c r="D8215" i="5"/>
  <c r="D8223" i="5"/>
  <c r="D8231" i="5"/>
  <c r="D8239" i="5"/>
  <c r="D8247" i="5"/>
  <c r="D8255" i="5"/>
  <c r="D8263" i="5"/>
  <c r="D8271" i="5"/>
  <c r="D8279" i="5"/>
  <c r="D8287" i="5"/>
  <c r="D8295" i="5"/>
  <c r="D8303" i="5"/>
  <c r="D8311" i="5"/>
  <c r="D8319" i="5"/>
  <c r="D8327" i="5"/>
  <c r="D8335" i="5"/>
  <c r="D8343" i="5"/>
  <c r="D8351" i="5"/>
  <c r="D8359" i="5"/>
  <c r="D8367" i="5"/>
  <c r="D8375" i="5"/>
  <c r="D8383" i="5"/>
  <c r="D8391" i="5"/>
  <c r="D8399" i="5"/>
  <c r="D8407" i="5"/>
  <c r="D8415" i="5"/>
  <c r="D8423" i="5"/>
  <c r="D8431" i="5"/>
  <c r="D8439" i="5"/>
  <c r="D8447" i="5"/>
  <c r="D8455" i="5"/>
  <c r="D8463" i="5"/>
  <c r="D8471" i="5"/>
  <c r="D8479" i="5"/>
  <c r="D8487" i="5"/>
  <c r="D8495" i="5"/>
  <c r="D8503" i="5"/>
  <c r="D8511" i="5"/>
  <c r="D8519" i="5"/>
  <c r="D8527" i="5"/>
  <c r="D8535" i="5"/>
  <c r="D8543" i="5"/>
  <c r="D8551" i="5"/>
  <c r="D8559" i="5"/>
  <c r="D8567" i="5"/>
  <c r="D8575" i="5"/>
  <c r="D8583" i="5"/>
  <c r="D8591" i="5"/>
  <c r="D8599" i="5"/>
  <c r="D8607" i="5"/>
  <c r="D8615" i="5"/>
  <c r="D8623" i="5"/>
  <c r="D8631" i="5"/>
  <c r="D8639" i="5"/>
  <c r="D8647" i="5"/>
  <c r="D8655" i="5"/>
  <c r="D8663" i="5"/>
  <c r="D8671" i="5"/>
  <c r="D8679" i="5"/>
  <c r="D8687" i="5"/>
  <c r="D8695" i="5"/>
  <c r="D8703" i="5"/>
  <c r="D8711" i="5"/>
  <c r="D8719" i="5"/>
  <c r="D8727" i="5"/>
  <c r="D8735" i="5"/>
  <c r="D8743" i="5"/>
  <c r="D8751" i="5"/>
  <c r="D8759" i="5"/>
  <c r="D8767" i="5"/>
  <c r="D8775" i="5"/>
  <c r="D8783" i="5"/>
  <c r="D8791" i="5"/>
  <c r="D8799" i="5"/>
  <c r="D8807" i="5"/>
  <c r="D8815" i="5"/>
  <c r="D1554" i="5"/>
  <c r="D5657" i="5"/>
  <c r="D6589" i="5"/>
  <c r="D6973" i="5"/>
  <c r="D7142" i="5"/>
  <c r="D7307" i="5"/>
  <c r="D7376" i="5"/>
  <c r="D7440" i="5"/>
  <c r="D7504" i="5"/>
  <c r="D7568" i="5"/>
  <c r="D7632" i="5"/>
  <c r="D7696" i="5"/>
  <c r="D7760" i="5"/>
  <c r="D7824" i="5"/>
  <c r="D7888" i="5"/>
  <c r="D7952" i="5"/>
  <c r="D8016" i="5"/>
  <c r="D8080" i="5"/>
  <c r="D8144" i="5"/>
  <c r="D8208" i="5"/>
  <c r="D8272" i="5"/>
  <c r="D8336" i="5"/>
  <c r="D8400" i="5"/>
  <c r="D8464" i="5"/>
  <c r="D8528" i="5"/>
  <c r="D8592" i="5"/>
  <c r="D8656" i="5"/>
  <c r="D8720" i="5"/>
  <c r="D8784" i="5"/>
  <c r="D8832" i="5"/>
  <c r="D8864" i="5"/>
  <c r="D8896" i="5"/>
  <c r="D8928" i="5"/>
  <c r="D8960" i="5"/>
  <c r="D8992" i="5"/>
  <c r="D9024" i="5"/>
  <c r="D9056" i="5"/>
  <c r="D9088" i="5"/>
  <c r="D9120" i="5"/>
  <c r="D9152" i="5"/>
  <c r="D9184" i="5"/>
  <c r="D9216" i="5"/>
  <c r="D9245" i="5"/>
  <c r="D9264" i="5"/>
  <c r="D9287" i="5"/>
  <c r="D9309" i="5"/>
  <c r="D9328" i="5"/>
  <c r="D9351" i="5"/>
  <c r="D9373" i="5"/>
  <c r="D9392" i="5"/>
  <c r="D9415" i="5"/>
  <c r="D9437" i="5"/>
  <c r="D9456" i="5"/>
  <c r="D9479" i="5"/>
  <c r="D9501" i="5"/>
  <c r="D9520" i="5"/>
  <c r="D9543" i="5"/>
  <c r="D9565" i="5"/>
  <c r="D9584" i="5"/>
  <c r="D9607" i="5"/>
  <c r="D9629" i="5"/>
  <c r="D9648" i="5"/>
  <c r="D9671" i="5"/>
  <c r="D9693" i="5"/>
  <c r="D9709" i="5"/>
  <c r="D9720" i="5"/>
  <c r="D9730" i="5"/>
  <c r="D9738" i="5"/>
  <c r="D9746" i="5"/>
  <c r="D9754" i="5"/>
  <c r="D9762" i="5"/>
  <c r="D9770" i="5"/>
  <c r="D9778" i="5"/>
  <c r="D9786" i="5"/>
  <c r="D9794" i="5"/>
  <c r="D9802" i="5"/>
  <c r="D9810" i="5"/>
  <c r="D9818" i="5"/>
  <c r="D9826" i="5"/>
  <c r="D9834" i="5"/>
  <c r="D9842" i="5"/>
  <c r="D9850" i="5"/>
  <c r="D9858" i="5"/>
  <c r="D9866" i="5"/>
  <c r="D9874" i="5"/>
  <c r="D9882" i="5"/>
  <c r="D9890" i="5"/>
  <c r="D9898" i="5"/>
  <c r="D9906" i="5"/>
  <c r="D9914" i="5"/>
  <c r="D9922" i="5"/>
  <c r="D9930" i="5"/>
  <c r="D9938" i="5"/>
  <c r="D9946" i="5"/>
  <c r="D9954" i="5"/>
  <c r="D9962" i="5"/>
  <c r="D9970" i="5"/>
  <c r="D9978" i="5"/>
  <c r="D9986" i="5"/>
  <c r="D9994" i="5"/>
  <c r="D10002" i="5"/>
  <c r="D10010" i="5"/>
  <c r="D10018" i="5"/>
  <c r="D10026" i="5"/>
  <c r="D10034" i="5"/>
  <c r="D10042" i="5"/>
  <c r="D10050" i="5"/>
  <c r="D10058" i="5"/>
  <c r="D10066" i="5"/>
  <c r="D10074" i="5"/>
  <c r="D10082" i="5"/>
  <c r="D10090" i="5"/>
  <c r="D10098" i="5"/>
  <c r="D10106" i="5"/>
  <c r="D10114" i="5"/>
  <c r="D10122" i="5"/>
  <c r="D10130" i="5"/>
  <c r="D10138" i="5"/>
  <c r="D10146" i="5"/>
  <c r="D10154" i="5"/>
  <c r="D10162" i="5"/>
  <c r="D10170" i="5"/>
  <c r="D10178" i="5"/>
  <c r="D10186" i="5"/>
  <c r="D10194" i="5"/>
  <c r="D10202" i="5"/>
  <c r="D10210" i="5"/>
  <c r="D10218" i="5"/>
  <c r="D10226" i="5"/>
  <c r="D10234" i="5"/>
  <c r="D10242" i="5"/>
  <c r="D10250" i="5"/>
  <c r="D10258" i="5"/>
  <c r="D10266" i="5"/>
  <c r="D10274" i="5"/>
  <c r="D10282" i="5"/>
  <c r="D10290" i="5"/>
  <c r="D10298" i="5"/>
  <c r="D10306" i="5"/>
  <c r="D10314" i="5"/>
  <c r="D10322" i="5"/>
  <c r="D10330" i="5"/>
  <c r="D10338" i="5"/>
  <c r="D10346" i="5"/>
  <c r="D10354" i="5"/>
  <c r="D10362" i="5"/>
  <c r="D10370" i="5"/>
  <c r="D10378" i="5"/>
  <c r="D10386" i="5"/>
  <c r="D10394" i="5"/>
  <c r="D10402" i="5"/>
  <c r="D10410" i="5"/>
  <c r="D10418" i="5"/>
  <c r="D10426" i="5"/>
  <c r="D10434" i="5"/>
  <c r="D10442" i="5"/>
  <c r="D10450" i="5"/>
  <c r="D10458" i="5"/>
  <c r="D10466" i="5"/>
  <c r="D10474" i="5"/>
  <c r="D10482" i="5"/>
  <c r="D10490" i="5"/>
  <c r="D10498" i="5"/>
  <c r="D10506" i="5"/>
  <c r="D10514" i="5"/>
  <c r="D10522" i="5"/>
  <c r="D10530" i="5"/>
  <c r="D10538" i="5"/>
  <c r="D10546" i="5"/>
  <c r="D10554" i="5"/>
  <c r="D10562" i="5"/>
  <c r="D10570" i="5"/>
  <c r="D10578" i="5"/>
  <c r="D10586" i="5"/>
  <c r="D10594" i="5"/>
  <c r="D10602" i="5"/>
  <c r="D10610" i="5"/>
  <c r="D10618" i="5"/>
  <c r="D10626" i="5"/>
  <c r="D10634" i="5"/>
  <c r="D10642" i="5"/>
  <c r="D10650" i="5"/>
  <c r="D10658" i="5"/>
  <c r="D10666" i="5"/>
  <c r="D10674" i="5"/>
  <c r="D10682" i="5"/>
  <c r="D10690" i="5"/>
  <c r="D10698" i="5"/>
  <c r="D10706" i="5"/>
  <c r="D10714" i="5"/>
  <c r="D10722" i="5"/>
  <c r="D10730" i="5"/>
  <c r="D10738" i="5"/>
  <c r="D10746" i="5"/>
  <c r="D10754" i="5"/>
  <c r="D10762" i="5"/>
  <c r="D10770" i="5"/>
  <c r="D10778" i="5"/>
  <c r="D10786" i="5"/>
  <c r="D10794" i="5"/>
  <c r="D10802" i="5"/>
  <c r="D10810" i="5"/>
  <c r="D10818" i="5"/>
  <c r="D10826" i="5"/>
  <c r="D10834" i="5"/>
  <c r="D10842" i="5"/>
  <c r="D10850" i="5"/>
  <c r="D10858" i="5"/>
  <c r="D10866" i="5"/>
  <c r="D10874" i="5"/>
  <c r="D10882" i="5"/>
  <c r="D10890" i="5"/>
  <c r="D10898" i="5"/>
  <c r="D10906" i="5"/>
  <c r="D10914" i="5"/>
  <c r="D10922" i="5"/>
  <c r="D10930" i="5"/>
  <c r="D10938" i="5"/>
  <c r="D10946" i="5"/>
  <c r="D10954" i="5"/>
  <c r="D10962" i="5"/>
  <c r="D10970" i="5"/>
  <c r="D10978" i="5"/>
  <c r="D10986" i="5"/>
  <c r="D10994" i="5"/>
  <c r="D11002" i="5"/>
  <c r="D11010" i="5"/>
  <c r="D11018" i="5"/>
  <c r="D11026" i="5"/>
  <c r="D11034" i="5"/>
  <c r="D11042" i="5"/>
  <c r="D11050" i="5"/>
  <c r="D11058" i="5"/>
  <c r="D11066" i="5"/>
  <c r="D11074" i="5"/>
  <c r="D11082" i="5"/>
  <c r="D11090" i="5"/>
  <c r="D11098" i="5"/>
  <c r="D11106" i="5"/>
  <c r="D11114" i="5"/>
  <c r="D11122" i="5"/>
  <c r="D11130" i="5"/>
  <c r="D11138" i="5"/>
  <c r="D3602" i="5"/>
  <c r="D5864" i="5"/>
  <c r="D6653" i="5"/>
  <c r="D6995" i="5"/>
  <c r="D7165" i="5"/>
  <c r="D7316" i="5"/>
  <c r="D7384" i="5"/>
  <c r="D7448" i="5"/>
  <c r="D7512" i="5"/>
  <c r="D7576" i="5"/>
  <c r="D7640" i="5"/>
  <c r="D7704" i="5"/>
  <c r="D7768" i="5"/>
  <c r="D7832" i="5"/>
  <c r="D7896" i="5"/>
  <c r="D7960" i="5"/>
  <c r="D8024" i="5"/>
  <c r="D8088" i="5"/>
  <c r="D8152" i="5"/>
  <c r="D8216" i="5"/>
  <c r="D8280" i="5"/>
  <c r="D8344" i="5"/>
  <c r="D8408" i="5"/>
  <c r="D8472" i="5"/>
  <c r="D8536" i="5"/>
  <c r="D8600" i="5"/>
  <c r="D8664" i="5"/>
  <c r="D8728" i="5"/>
  <c r="D8792" i="5"/>
  <c r="D8839" i="5"/>
  <c r="D8871" i="5"/>
  <c r="D8903" i="5"/>
  <c r="D8935" i="5"/>
  <c r="D8967" i="5"/>
  <c r="D8999" i="5"/>
  <c r="D9031" i="5"/>
  <c r="D9063" i="5"/>
  <c r="D9095" i="5"/>
  <c r="D9127" i="5"/>
  <c r="D9159" i="5"/>
  <c r="D9191" i="5"/>
  <c r="D9223" i="5"/>
  <c r="D9247" i="5"/>
  <c r="D9269" i="5"/>
  <c r="D9288" i="5"/>
  <c r="D9311" i="5"/>
  <c r="D9333" i="5"/>
  <c r="D9352" i="5"/>
  <c r="D9375" i="5"/>
  <c r="D9397" i="5"/>
  <c r="D9416" i="5"/>
  <c r="D9439" i="5"/>
  <c r="D9461" i="5"/>
  <c r="D9480" i="5"/>
  <c r="D9503" i="5"/>
  <c r="D9525" i="5"/>
  <c r="D9544" i="5"/>
  <c r="D9567" i="5"/>
  <c r="D9589" i="5"/>
  <c r="D9608" i="5"/>
  <c r="D9631" i="5"/>
  <c r="D9653" i="5"/>
  <c r="D9672" i="5"/>
  <c r="D9695" i="5"/>
  <c r="D9711" i="5"/>
  <c r="D9722" i="5"/>
  <c r="D9731" i="5"/>
  <c r="D9739" i="5"/>
  <c r="D9747" i="5"/>
  <c r="D9755" i="5"/>
  <c r="D9763" i="5"/>
  <c r="D9771" i="5"/>
  <c r="D9779" i="5"/>
  <c r="D9787" i="5"/>
  <c r="D9795" i="5"/>
  <c r="D9803" i="5"/>
  <c r="D9811" i="5"/>
  <c r="D9819" i="5"/>
  <c r="D9827" i="5"/>
  <c r="D9835" i="5"/>
  <c r="D9843" i="5"/>
  <c r="D9851" i="5"/>
  <c r="D9859" i="5"/>
  <c r="D9867" i="5"/>
  <c r="D9875" i="5"/>
  <c r="D9883" i="5"/>
  <c r="D9891" i="5"/>
  <c r="D9899" i="5"/>
  <c r="D9907" i="5"/>
  <c r="D9915" i="5"/>
  <c r="D9923" i="5"/>
  <c r="D9931" i="5"/>
  <c r="D9939" i="5"/>
  <c r="D9947" i="5"/>
  <c r="D9955" i="5"/>
  <c r="D9963" i="5"/>
  <c r="D9971" i="5"/>
  <c r="D9979" i="5"/>
  <c r="D9987" i="5"/>
  <c r="D9995" i="5"/>
  <c r="D10003" i="5"/>
  <c r="D10011" i="5"/>
  <c r="D10019" i="5"/>
  <c r="D10027" i="5"/>
  <c r="D10035" i="5"/>
  <c r="D10043" i="5"/>
  <c r="D10051" i="5"/>
  <c r="D10059" i="5"/>
  <c r="D10067" i="5"/>
  <c r="D10075" i="5"/>
  <c r="D10083" i="5"/>
  <c r="D10091" i="5"/>
  <c r="D10099" i="5"/>
  <c r="D10107" i="5"/>
  <c r="D10115" i="5"/>
  <c r="D10123" i="5"/>
  <c r="D10131" i="5"/>
  <c r="D10139" i="5"/>
  <c r="D10147" i="5"/>
  <c r="D10155" i="5"/>
  <c r="D10163" i="5"/>
  <c r="D10171" i="5"/>
  <c r="D10179" i="5"/>
  <c r="D10187" i="5"/>
  <c r="D10195" i="5"/>
  <c r="D10203" i="5"/>
  <c r="D10211" i="5"/>
  <c r="D10219" i="5"/>
  <c r="D10227" i="5"/>
  <c r="D10235" i="5"/>
  <c r="D10243" i="5"/>
  <c r="D10251" i="5"/>
  <c r="D10259" i="5"/>
  <c r="D10267" i="5"/>
  <c r="D10275" i="5"/>
  <c r="D10283" i="5"/>
  <c r="D10291" i="5"/>
  <c r="D10299" i="5"/>
  <c r="D10307" i="5"/>
  <c r="D10315" i="5"/>
  <c r="D10323" i="5"/>
  <c r="D10331" i="5"/>
  <c r="D10339" i="5"/>
  <c r="D10347" i="5"/>
  <c r="D10355" i="5"/>
  <c r="D10363" i="5"/>
  <c r="D10371" i="5"/>
  <c r="D10379" i="5"/>
  <c r="D10387" i="5"/>
  <c r="D10395" i="5"/>
  <c r="D10403" i="5"/>
  <c r="D10411" i="5"/>
  <c r="D10419" i="5"/>
  <c r="D10427" i="5"/>
  <c r="D10435" i="5"/>
  <c r="D10443" i="5"/>
  <c r="D10451" i="5"/>
  <c r="D10459" i="5"/>
  <c r="D10467" i="5"/>
  <c r="D10475" i="5"/>
  <c r="D10483" i="5"/>
  <c r="D10491" i="5"/>
  <c r="D10499" i="5"/>
  <c r="D10507" i="5"/>
  <c r="D10515" i="5"/>
  <c r="D10523" i="5"/>
  <c r="D10531" i="5"/>
  <c r="D10539" i="5"/>
  <c r="D10547" i="5"/>
  <c r="D10555" i="5"/>
  <c r="D10563" i="5"/>
  <c r="D10571" i="5"/>
  <c r="D10579" i="5"/>
  <c r="D10587" i="5"/>
  <c r="D10595" i="5"/>
  <c r="D10603" i="5"/>
  <c r="D10611" i="5"/>
  <c r="D10619" i="5"/>
  <c r="D10627" i="5"/>
  <c r="D10635" i="5"/>
  <c r="D10643" i="5"/>
  <c r="D10651" i="5"/>
  <c r="D10659" i="5"/>
  <c r="D10667" i="5"/>
  <c r="D10675" i="5"/>
  <c r="D10683" i="5"/>
  <c r="D10691" i="5"/>
  <c r="D10699" i="5"/>
  <c r="D10707" i="5"/>
  <c r="D10715" i="5"/>
  <c r="D10723" i="5"/>
  <c r="D10731" i="5"/>
  <c r="D10739" i="5"/>
  <c r="D10747" i="5"/>
  <c r="D10755" i="5"/>
  <c r="D10763" i="5"/>
  <c r="D10771" i="5"/>
  <c r="D10779" i="5"/>
  <c r="D10787" i="5"/>
  <c r="D10795" i="5"/>
  <c r="D10803" i="5"/>
  <c r="D10811" i="5"/>
  <c r="D10819" i="5"/>
  <c r="D10827" i="5"/>
  <c r="D10835" i="5"/>
  <c r="D10843" i="5"/>
  <c r="D10851" i="5"/>
  <c r="D10859" i="5"/>
  <c r="D10867" i="5"/>
  <c r="D10875" i="5"/>
  <c r="D10883" i="5"/>
  <c r="D10891" i="5"/>
  <c r="D10899" i="5"/>
  <c r="D10907" i="5"/>
  <c r="D10915" i="5"/>
  <c r="D10923" i="5"/>
  <c r="D10931" i="5"/>
  <c r="D10939" i="5"/>
  <c r="D10947" i="5"/>
  <c r="D10955" i="5"/>
  <c r="D10963" i="5"/>
  <c r="D10971" i="5"/>
  <c r="D10979" i="5"/>
  <c r="D10987" i="5"/>
  <c r="D10995" i="5"/>
  <c r="D11003" i="5"/>
  <c r="D11011" i="5"/>
  <c r="D11019" i="5"/>
  <c r="D11027" i="5"/>
  <c r="D11035" i="5"/>
  <c r="D11043" i="5"/>
  <c r="D11051" i="5"/>
  <c r="D11059" i="5"/>
  <c r="D11067" i="5"/>
  <c r="D11075" i="5"/>
  <c r="D11083" i="5"/>
  <c r="D11091" i="5"/>
  <c r="D11099" i="5"/>
  <c r="D11107" i="5"/>
  <c r="D11115" i="5"/>
  <c r="D11123" i="5"/>
  <c r="D11131" i="5"/>
  <c r="D11139" i="5"/>
  <c r="D11147" i="5"/>
  <c r="D11155" i="5"/>
  <c r="D11163" i="5"/>
  <c r="D11171" i="5"/>
  <c r="D11179" i="5"/>
  <c r="D11187" i="5"/>
  <c r="D11195" i="5"/>
  <c r="D11203" i="5"/>
  <c r="D11211" i="5"/>
  <c r="D11219" i="5"/>
  <c r="D11227" i="5"/>
  <c r="D11235" i="5"/>
  <c r="D11243" i="5"/>
  <c r="D11251" i="5"/>
  <c r="D11259" i="5"/>
  <c r="D11267" i="5"/>
  <c r="D11275" i="5"/>
  <c r="D11283" i="5"/>
  <c r="D11291" i="5"/>
  <c r="D11299" i="5"/>
  <c r="D11307" i="5"/>
  <c r="D11315" i="5"/>
  <c r="D11323" i="5"/>
  <c r="D11331" i="5"/>
  <c r="D11339" i="5"/>
  <c r="D11347" i="5"/>
  <c r="D11355" i="5"/>
  <c r="D11363" i="5"/>
  <c r="D11371" i="5"/>
  <c r="D11379" i="5"/>
  <c r="D11387" i="5"/>
  <c r="D11395" i="5"/>
  <c r="D11403" i="5"/>
  <c r="D11411" i="5"/>
  <c r="D11419" i="5"/>
  <c r="D11427" i="5"/>
  <c r="D11435" i="5"/>
  <c r="D11443" i="5"/>
  <c r="D11451" i="5"/>
  <c r="D11459" i="5"/>
  <c r="D11467" i="5"/>
  <c r="D11475" i="5"/>
  <c r="D11483" i="5"/>
  <c r="D11491" i="5"/>
  <c r="D11499" i="5"/>
  <c r="D11507" i="5"/>
  <c r="D11515" i="5"/>
  <c r="D11523" i="5"/>
  <c r="D11531" i="5"/>
  <c r="D11539" i="5"/>
  <c r="D11547" i="5"/>
  <c r="D11555" i="5"/>
  <c r="D11563" i="5"/>
  <c r="D11571" i="5"/>
  <c r="D11579" i="5"/>
  <c r="D11587" i="5"/>
  <c r="D11595" i="5"/>
  <c r="D11603" i="5"/>
  <c r="D11611" i="5"/>
  <c r="D11619" i="5"/>
  <c r="D11627" i="5"/>
  <c r="D11635" i="5"/>
  <c r="D11643" i="5"/>
  <c r="D11651" i="5"/>
  <c r="D11659" i="5"/>
  <c r="D11667" i="5"/>
  <c r="D11675" i="5"/>
  <c r="D11683" i="5"/>
  <c r="D11691" i="5"/>
  <c r="D11699" i="5"/>
  <c r="D11707" i="5"/>
  <c r="D11715" i="5"/>
  <c r="D11723" i="5"/>
  <c r="D11731" i="5"/>
  <c r="D11739" i="5"/>
  <c r="D11747" i="5"/>
  <c r="D11755" i="5"/>
  <c r="D11763" i="5"/>
  <c r="D11771" i="5"/>
  <c r="D11779" i="5"/>
  <c r="D11787" i="5"/>
  <c r="D11795" i="5"/>
  <c r="D11803" i="5"/>
  <c r="D11811" i="5"/>
  <c r="D11819" i="5"/>
  <c r="D11827" i="5"/>
  <c r="D11835" i="5"/>
  <c r="D11843" i="5"/>
  <c r="D11851" i="5"/>
  <c r="D11859" i="5"/>
  <c r="D11867" i="5"/>
  <c r="D11875" i="5"/>
  <c r="D11883" i="5"/>
  <c r="D11891" i="5"/>
  <c r="D11899" i="5"/>
  <c r="D11907" i="5"/>
  <c r="D11915" i="5"/>
  <c r="D11923" i="5"/>
  <c r="D11931" i="5"/>
  <c r="D11939" i="5"/>
  <c r="D4121" i="5"/>
  <c r="D6033" i="5"/>
  <c r="D6717" i="5"/>
  <c r="D7014" i="5"/>
  <c r="D7187" i="5"/>
  <c r="D7325" i="5"/>
  <c r="D7392" i="5"/>
  <c r="D7456" i="5"/>
  <c r="D7520" i="5"/>
  <c r="D7584" i="5"/>
  <c r="D7648" i="5"/>
  <c r="D7712" i="5"/>
  <c r="D7776" i="5"/>
  <c r="D7840" i="5"/>
  <c r="D7904" i="5"/>
  <c r="D7968" i="5"/>
  <c r="D8032" i="5"/>
  <c r="D8096" i="5"/>
  <c r="D8160" i="5"/>
  <c r="D8224" i="5"/>
  <c r="D8288" i="5"/>
  <c r="D8352" i="5"/>
  <c r="D8416" i="5"/>
  <c r="D8480" i="5"/>
  <c r="D8544" i="5"/>
  <c r="D8608" i="5"/>
  <c r="D8672" i="5"/>
  <c r="D8736" i="5"/>
  <c r="D8800" i="5"/>
  <c r="D8840" i="5"/>
  <c r="D8872" i="5"/>
  <c r="D8904" i="5"/>
  <c r="D8936" i="5"/>
  <c r="D8968" i="5"/>
  <c r="D9000" i="5"/>
  <c r="D9032" i="5"/>
  <c r="D9064" i="5"/>
  <c r="D9096" i="5"/>
  <c r="D9128" i="5"/>
  <c r="D9160" i="5"/>
  <c r="D9192" i="5"/>
  <c r="D9224" i="5"/>
  <c r="D9248" i="5"/>
  <c r="D9271" i="5"/>
  <c r="D9293" i="5"/>
  <c r="D9312" i="5"/>
  <c r="D9335" i="5"/>
  <c r="D9357" i="5"/>
  <c r="D9376" i="5"/>
  <c r="D9399" i="5"/>
  <c r="D9421" i="5"/>
  <c r="D9440" i="5"/>
  <c r="D9463" i="5"/>
  <c r="D9485" i="5"/>
  <c r="D9504" i="5"/>
  <c r="D9527" i="5"/>
  <c r="D9549" i="5"/>
  <c r="D9568" i="5"/>
  <c r="D9591" i="5"/>
  <c r="D9613" i="5"/>
  <c r="D9632" i="5"/>
  <c r="D9655" i="5"/>
  <c r="D9677" i="5"/>
  <c r="D9696" i="5"/>
  <c r="D9712" i="5"/>
  <c r="D9723" i="5"/>
  <c r="D9732" i="5"/>
  <c r="D9740" i="5"/>
  <c r="D9748" i="5"/>
  <c r="D9756" i="5"/>
  <c r="D9764" i="5"/>
  <c r="D9772" i="5"/>
  <c r="D9780" i="5"/>
  <c r="D9788" i="5"/>
  <c r="D9796" i="5"/>
  <c r="D9804" i="5"/>
  <c r="D9812" i="5"/>
  <c r="D9820" i="5"/>
  <c r="D9828" i="5"/>
  <c r="D9836" i="5"/>
  <c r="D9844" i="5"/>
  <c r="D9852" i="5"/>
  <c r="D9860" i="5"/>
  <c r="D9868" i="5"/>
  <c r="D9876" i="5"/>
  <c r="D9884" i="5"/>
  <c r="D9892" i="5"/>
  <c r="D9900" i="5"/>
  <c r="D9908" i="5"/>
  <c r="D9916" i="5"/>
  <c r="D9924" i="5"/>
  <c r="D9932" i="5"/>
  <c r="D9940" i="5"/>
  <c r="D9948" i="5"/>
  <c r="D9956" i="5"/>
  <c r="D9964" i="5"/>
  <c r="D9972" i="5"/>
  <c r="D9980" i="5"/>
  <c r="D9988" i="5"/>
  <c r="D9996" i="5"/>
  <c r="D10004" i="5"/>
  <c r="D10012" i="5"/>
  <c r="D10020" i="5"/>
  <c r="D10028" i="5"/>
  <c r="D10036" i="5"/>
  <c r="D10044" i="5"/>
  <c r="D10052" i="5"/>
  <c r="D10060" i="5"/>
  <c r="D10068" i="5"/>
  <c r="D10076" i="5"/>
  <c r="D10084" i="5"/>
  <c r="D10092" i="5"/>
  <c r="D10100" i="5"/>
  <c r="D10108" i="5"/>
  <c r="D10116" i="5"/>
  <c r="D10124" i="5"/>
  <c r="D10132" i="5"/>
  <c r="D10140" i="5"/>
  <c r="D10148" i="5"/>
  <c r="D10156" i="5"/>
  <c r="D10164" i="5"/>
  <c r="D10172" i="5"/>
  <c r="D10180" i="5"/>
  <c r="D10188" i="5"/>
  <c r="D10196" i="5"/>
  <c r="D10204" i="5"/>
  <c r="D10212" i="5"/>
  <c r="D10220" i="5"/>
  <c r="D10228" i="5"/>
  <c r="D10236" i="5"/>
  <c r="D10244" i="5"/>
  <c r="D10252" i="5"/>
  <c r="D10260" i="5"/>
  <c r="D10268" i="5"/>
  <c r="D10276" i="5"/>
  <c r="D10284" i="5"/>
  <c r="D10292" i="5"/>
  <c r="D10300" i="5"/>
  <c r="D10308" i="5"/>
  <c r="D10316" i="5"/>
  <c r="D10324" i="5"/>
  <c r="D10332" i="5"/>
  <c r="D10340" i="5"/>
  <c r="D10348" i="5"/>
  <c r="D10356" i="5"/>
  <c r="D10364" i="5"/>
  <c r="D10372" i="5"/>
  <c r="D10380" i="5"/>
  <c r="D10388" i="5"/>
  <c r="D10396" i="5"/>
  <c r="D10404" i="5"/>
  <c r="D10412" i="5"/>
  <c r="D10420" i="5"/>
  <c r="D10428" i="5"/>
  <c r="D10436" i="5"/>
  <c r="D10444" i="5"/>
  <c r="D10452" i="5"/>
  <c r="D10460" i="5"/>
  <c r="D10468" i="5"/>
  <c r="D10476" i="5"/>
  <c r="D10484" i="5"/>
  <c r="D10492" i="5"/>
  <c r="D10500" i="5"/>
  <c r="D10508" i="5"/>
  <c r="D10516" i="5"/>
  <c r="D10524" i="5"/>
  <c r="D10532" i="5"/>
  <c r="D10540" i="5"/>
  <c r="D10548" i="5"/>
  <c r="D10556" i="5"/>
  <c r="D10564" i="5"/>
  <c r="D10572" i="5"/>
  <c r="D10580" i="5"/>
  <c r="D10588" i="5"/>
  <c r="D10596" i="5"/>
  <c r="D10604" i="5"/>
  <c r="D10612" i="5"/>
  <c r="D10620" i="5"/>
  <c r="D10628" i="5"/>
  <c r="D10636" i="5"/>
  <c r="D10644" i="5"/>
  <c r="D10652" i="5"/>
  <c r="D10660" i="5"/>
  <c r="D10668" i="5"/>
  <c r="D10676" i="5"/>
  <c r="D10684" i="5"/>
  <c r="D10692" i="5"/>
  <c r="D10700" i="5"/>
  <c r="D10708" i="5"/>
  <c r="D10716" i="5"/>
  <c r="D10724" i="5"/>
  <c r="D10732" i="5"/>
  <c r="D10740" i="5"/>
  <c r="D10748" i="5"/>
  <c r="D10756" i="5"/>
  <c r="D10764" i="5"/>
  <c r="D10772" i="5"/>
  <c r="D10780" i="5"/>
  <c r="D10788" i="5"/>
  <c r="D10796" i="5"/>
  <c r="D10804" i="5"/>
  <c r="D10812" i="5"/>
  <c r="D10820" i="5"/>
  <c r="D10828" i="5"/>
  <c r="D10836" i="5"/>
  <c r="D10844" i="5"/>
  <c r="D10852" i="5"/>
  <c r="D10860" i="5"/>
  <c r="D10868" i="5"/>
  <c r="D10876" i="5"/>
  <c r="D10884" i="5"/>
  <c r="D10892" i="5"/>
  <c r="D10900" i="5"/>
  <c r="D10908" i="5"/>
  <c r="D10916" i="5"/>
  <c r="D10924" i="5"/>
  <c r="D10932" i="5"/>
  <c r="D10940" i="5"/>
  <c r="D10948" i="5"/>
  <c r="D10956" i="5"/>
  <c r="D10964" i="5"/>
  <c r="D10972" i="5"/>
  <c r="D10980" i="5"/>
  <c r="D10988" i="5"/>
  <c r="D10996" i="5"/>
  <c r="D11004" i="5"/>
  <c r="D11012" i="5"/>
  <c r="D11020" i="5"/>
  <c r="D11028" i="5"/>
  <c r="D11036" i="5"/>
  <c r="D11044" i="5"/>
  <c r="D11052" i="5"/>
  <c r="D11060" i="5"/>
  <c r="D11068" i="5"/>
  <c r="D11076" i="5"/>
  <c r="D11084" i="5"/>
  <c r="D11092" i="5"/>
  <c r="D11100" i="5"/>
  <c r="D11108" i="5"/>
  <c r="D11116" i="5"/>
  <c r="D11124" i="5"/>
  <c r="D11132" i="5"/>
  <c r="D11140" i="5"/>
  <c r="D11148" i="5"/>
  <c r="D11156" i="5"/>
  <c r="D11164" i="5"/>
  <c r="D11172" i="5"/>
  <c r="D11180" i="5"/>
  <c r="D11188" i="5"/>
  <c r="D11196" i="5"/>
  <c r="D11204" i="5"/>
  <c r="D11212" i="5"/>
  <c r="D11220" i="5"/>
  <c r="D11228" i="5"/>
  <c r="D11236" i="5"/>
  <c r="D11244" i="5"/>
  <c r="D11252" i="5"/>
  <c r="D11260" i="5"/>
  <c r="D11268" i="5"/>
  <c r="D11276" i="5"/>
  <c r="D11284" i="5"/>
  <c r="D11292" i="5"/>
  <c r="D11300" i="5"/>
  <c r="D11308" i="5"/>
  <c r="D11316" i="5"/>
  <c r="D11324" i="5"/>
  <c r="D11332" i="5"/>
  <c r="D11340" i="5"/>
  <c r="D11348" i="5"/>
  <c r="D11356" i="5"/>
  <c r="D11364" i="5"/>
  <c r="D11372" i="5"/>
  <c r="D11380" i="5"/>
  <c r="D11388" i="5"/>
  <c r="D11396" i="5"/>
  <c r="D11404" i="5"/>
  <c r="D11412" i="5"/>
  <c r="D11420" i="5"/>
  <c r="D11428" i="5"/>
  <c r="D11436" i="5"/>
  <c r="D11444" i="5"/>
  <c r="D11452" i="5"/>
  <c r="D11460" i="5"/>
  <c r="D11468" i="5"/>
  <c r="D11476" i="5"/>
  <c r="D11484" i="5"/>
  <c r="D11492" i="5"/>
  <c r="D11500" i="5"/>
  <c r="D11508" i="5"/>
  <c r="D11516" i="5"/>
  <c r="D11524" i="5"/>
  <c r="D11532" i="5"/>
  <c r="D11540" i="5"/>
  <c r="D11548" i="5"/>
  <c r="D11556" i="5"/>
  <c r="D11564" i="5"/>
  <c r="D11572" i="5"/>
  <c r="D11580" i="5"/>
  <c r="D11588" i="5"/>
  <c r="D11596" i="5"/>
  <c r="D11604" i="5"/>
  <c r="D11612" i="5"/>
  <c r="D11620" i="5"/>
  <c r="D11628" i="5"/>
  <c r="D11636" i="5"/>
  <c r="D11644" i="5"/>
  <c r="D11652" i="5"/>
  <c r="D11660" i="5"/>
  <c r="D11668" i="5"/>
  <c r="D11676" i="5"/>
  <c r="D11684" i="5"/>
  <c r="D11692" i="5"/>
  <c r="D11700" i="5"/>
  <c r="D11708" i="5"/>
  <c r="D11716" i="5"/>
  <c r="D11724" i="5"/>
  <c r="D11732" i="5"/>
  <c r="D11740" i="5"/>
  <c r="D11748" i="5"/>
  <c r="D11756" i="5"/>
  <c r="D11764" i="5"/>
  <c r="D11772" i="5"/>
  <c r="D11780" i="5"/>
  <c r="D11788" i="5"/>
  <c r="D4377" i="5"/>
  <c r="D6204" i="5"/>
  <c r="D6781" i="5"/>
  <c r="D7037" i="5"/>
  <c r="D7206" i="5"/>
  <c r="D7334" i="5"/>
  <c r="D7400" i="5"/>
  <c r="D7464" i="5"/>
  <c r="D7528" i="5"/>
  <c r="D7592" i="5"/>
  <c r="D7656" i="5"/>
  <c r="D7720" i="5"/>
  <c r="D7784" i="5"/>
  <c r="D7848" i="5"/>
  <c r="D7912" i="5"/>
  <c r="D7976" i="5"/>
  <c r="D8040" i="5"/>
  <c r="D8104" i="5"/>
  <c r="D8168" i="5"/>
  <c r="D8232" i="5"/>
  <c r="D8296" i="5"/>
  <c r="D8360" i="5"/>
  <c r="D8424" i="5"/>
  <c r="D8488" i="5"/>
  <c r="D8552" i="5"/>
  <c r="D8616" i="5"/>
  <c r="D8680" i="5"/>
  <c r="D8744" i="5"/>
  <c r="D8808" i="5"/>
  <c r="D8847" i="5"/>
  <c r="D8879" i="5"/>
  <c r="D8911" i="5"/>
  <c r="D8943" i="5"/>
  <c r="D8975" i="5"/>
  <c r="D9007" i="5"/>
  <c r="D9039" i="5"/>
  <c r="D9071" i="5"/>
  <c r="D9103" i="5"/>
  <c r="D9135" i="5"/>
  <c r="D9167" i="5"/>
  <c r="D9199" i="5"/>
  <c r="D9231" i="5"/>
  <c r="D9253" i="5"/>
  <c r="D9272" i="5"/>
  <c r="D9295" i="5"/>
  <c r="D9317" i="5"/>
  <c r="D9336" i="5"/>
  <c r="D9359" i="5"/>
  <c r="D9381" i="5"/>
  <c r="D9400" i="5"/>
  <c r="D9423" i="5"/>
  <c r="D9445" i="5"/>
  <c r="D9464" i="5"/>
  <c r="D9487" i="5"/>
  <c r="D9509" i="5"/>
  <c r="D9528" i="5"/>
  <c r="D9551" i="5"/>
  <c r="D9573" i="5"/>
  <c r="D9592" i="5"/>
  <c r="D9615" i="5"/>
  <c r="D9637" i="5"/>
  <c r="D9656" i="5"/>
  <c r="D9679" i="5"/>
  <c r="D9698" i="5"/>
  <c r="D9714" i="5"/>
  <c r="D9724" i="5"/>
  <c r="D9733" i="5"/>
  <c r="D9741" i="5"/>
  <c r="D9749" i="5"/>
  <c r="D9757" i="5"/>
  <c r="D9765" i="5"/>
  <c r="D9773" i="5"/>
  <c r="D9781" i="5"/>
  <c r="D9789" i="5"/>
  <c r="D9797" i="5"/>
  <c r="D9805" i="5"/>
  <c r="D9813" i="5"/>
  <c r="D9821" i="5"/>
  <c r="D9829" i="5"/>
  <c r="D9837" i="5"/>
  <c r="D9845" i="5"/>
  <c r="D9853" i="5"/>
  <c r="D9861" i="5"/>
  <c r="D9869" i="5"/>
  <c r="D9877" i="5"/>
  <c r="D9885" i="5"/>
  <c r="D9893" i="5"/>
  <c r="D9901" i="5"/>
  <c r="D9909" i="5"/>
  <c r="D9917" i="5"/>
  <c r="D9925" i="5"/>
  <c r="D9933" i="5"/>
  <c r="D9941" i="5"/>
  <c r="D9949" i="5"/>
  <c r="D9957" i="5"/>
  <c r="D9965" i="5"/>
  <c r="D9973" i="5"/>
  <c r="D9981" i="5"/>
  <c r="D9989" i="5"/>
  <c r="D9997" i="5"/>
  <c r="D10005" i="5"/>
  <c r="D10013" i="5"/>
  <c r="D10021" i="5"/>
  <c r="D10029" i="5"/>
  <c r="D10037" i="5"/>
  <c r="D10045" i="5"/>
  <c r="D10053" i="5"/>
  <c r="D10061" i="5"/>
  <c r="D10069" i="5"/>
  <c r="D10077" i="5"/>
  <c r="D10085" i="5"/>
  <c r="D10093" i="5"/>
  <c r="D10101" i="5"/>
  <c r="D10109" i="5"/>
  <c r="D10117" i="5"/>
  <c r="D10125" i="5"/>
  <c r="D10133" i="5"/>
  <c r="D10141" i="5"/>
  <c r="D10149" i="5"/>
  <c r="D10157" i="5"/>
  <c r="D10165" i="5"/>
  <c r="D10173" i="5"/>
  <c r="D10181" i="5"/>
  <c r="D10189" i="5"/>
  <c r="D10197" i="5"/>
  <c r="D10205" i="5"/>
  <c r="D10213" i="5"/>
  <c r="D10221" i="5"/>
  <c r="D10229" i="5"/>
  <c r="D10237" i="5"/>
  <c r="D10245" i="5"/>
  <c r="D10253" i="5"/>
  <c r="D10261" i="5"/>
  <c r="D10269" i="5"/>
  <c r="D10277" i="5"/>
  <c r="D10285" i="5"/>
  <c r="D10293" i="5"/>
  <c r="D10301" i="5"/>
  <c r="D10309" i="5"/>
  <c r="D10317" i="5"/>
  <c r="D10325" i="5"/>
  <c r="D10333" i="5"/>
  <c r="D10341" i="5"/>
  <c r="D10349" i="5"/>
  <c r="D10357" i="5"/>
  <c r="D10365" i="5"/>
  <c r="D10373" i="5"/>
  <c r="D10381" i="5"/>
  <c r="D10389" i="5"/>
  <c r="D10397" i="5"/>
  <c r="D10405" i="5"/>
  <c r="D10413" i="5"/>
  <c r="D10421" i="5"/>
  <c r="D10429" i="5"/>
  <c r="D10437" i="5"/>
  <c r="D10445" i="5"/>
  <c r="D10453" i="5"/>
  <c r="D10461" i="5"/>
  <c r="D10469" i="5"/>
  <c r="D10477" i="5"/>
  <c r="D10485" i="5"/>
  <c r="D10493" i="5"/>
  <c r="D10501" i="5"/>
  <c r="D10509" i="5"/>
  <c r="D10517" i="5"/>
  <c r="D10525" i="5"/>
  <c r="D10533" i="5"/>
  <c r="D10541" i="5"/>
  <c r="D10549" i="5"/>
  <c r="D10557" i="5"/>
  <c r="D10565" i="5"/>
  <c r="D10573" i="5"/>
  <c r="D10581" i="5"/>
  <c r="D10589" i="5"/>
  <c r="D10597" i="5"/>
  <c r="D10605" i="5"/>
  <c r="D10613" i="5"/>
  <c r="D10621" i="5"/>
  <c r="D10629" i="5"/>
  <c r="D10637" i="5"/>
  <c r="D10645" i="5"/>
  <c r="D10653" i="5"/>
  <c r="D10661" i="5"/>
  <c r="D10669" i="5"/>
  <c r="D10677" i="5"/>
  <c r="D10685" i="5"/>
  <c r="D10693" i="5"/>
  <c r="D10701" i="5"/>
  <c r="D10709" i="5"/>
  <c r="D10717" i="5"/>
  <c r="D10725" i="5"/>
  <c r="D10733" i="5"/>
  <c r="D10741" i="5"/>
  <c r="D10749" i="5"/>
  <c r="D10757" i="5"/>
  <c r="D10765" i="5"/>
  <c r="D10773" i="5"/>
  <c r="D10781" i="5"/>
  <c r="D10789" i="5"/>
  <c r="D10797" i="5"/>
  <c r="D10805" i="5"/>
  <c r="D10813" i="5"/>
  <c r="D10821" i="5"/>
  <c r="D10829" i="5"/>
  <c r="D10837" i="5"/>
  <c r="D10845" i="5"/>
  <c r="D10853" i="5"/>
  <c r="D10861" i="5"/>
  <c r="D10869" i="5"/>
  <c r="D10877" i="5"/>
  <c r="D10885" i="5"/>
  <c r="D10893" i="5"/>
  <c r="D10901" i="5"/>
  <c r="D10909" i="5"/>
  <c r="D10917" i="5"/>
  <c r="D10925" i="5"/>
  <c r="D10933" i="5"/>
  <c r="D10941" i="5"/>
  <c r="D10949" i="5"/>
  <c r="D10957" i="5"/>
  <c r="D10965" i="5"/>
  <c r="D10973" i="5"/>
  <c r="D10981" i="5"/>
  <c r="D10989" i="5"/>
  <c r="D10997" i="5"/>
  <c r="D11005" i="5"/>
  <c r="D11013" i="5"/>
  <c r="D11021" i="5"/>
  <c r="D11029" i="5"/>
  <c r="D11037" i="5"/>
  <c r="D11045" i="5"/>
  <c r="D11053" i="5"/>
  <c r="D11061" i="5"/>
  <c r="D11069" i="5"/>
  <c r="D11077" i="5"/>
  <c r="D11085" i="5"/>
  <c r="D11093" i="5"/>
  <c r="D11101" i="5"/>
  <c r="D11109" i="5"/>
  <c r="D11117" i="5"/>
  <c r="D11125" i="5"/>
  <c r="D11133" i="5"/>
  <c r="D11141" i="5"/>
  <c r="D11149" i="5"/>
  <c r="D11157" i="5"/>
  <c r="D11165" i="5"/>
  <c r="D11173" i="5"/>
  <c r="D11181" i="5"/>
  <c r="D11189" i="5"/>
  <c r="D11197" i="5"/>
  <c r="D11205" i="5"/>
  <c r="D11213" i="5"/>
  <c r="D11221" i="5"/>
  <c r="D11229" i="5"/>
  <c r="D11237" i="5"/>
  <c r="D11245" i="5"/>
  <c r="D11253" i="5"/>
  <c r="D11261" i="5"/>
  <c r="D11269" i="5"/>
  <c r="D11277" i="5"/>
  <c r="D11285" i="5"/>
  <c r="D11293" i="5"/>
  <c r="D11301" i="5"/>
  <c r="D11309" i="5"/>
  <c r="D11317" i="5"/>
  <c r="D11325" i="5"/>
  <c r="D11333" i="5"/>
  <c r="D11341" i="5"/>
  <c r="D11349" i="5"/>
  <c r="D11357" i="5"/>
  <c r="D11365" i="5"/>
  <c r="D11373" i="5"/>
  <c r="D11381" i="5"/>
  <c r="D11389" i="5"/>
  <c r="D11397" i="5"/>
  <c r="D11405" i="5"/>
  <c r="D11413" i="5"/>
  <c r="D11421" i="5"/>
  <c r="D11429" i="5"/>
  <c r="D11437" i="5"/>
  <c r="D11445" i="5"/>
  <c r="D11453" i="5"/>
  <c r="D11461" i="5"/>
  <c r="D11469" i="5"/>
  <c r="D11477" i="5"/>
  <c r="D11485" i="5"/>
  <c r="D11493" i="5"/>
  <c r="D11501" i="5"/>
  <c r="D11509" i="5"/>
  <c r="D11517" i="5"/>
  <c r="D11525" i="5"/>
  <c r="D11533" i="5"/>
  <c r="D11541" i="5"/>
  <c r="D11549" i="5"/>
  <c r="D11557" i="5"/>
  <c r="D11565" i="5"/>
  <c r="D11573" i="5"/>
  <c r="D11581" i="5"/>
  <c r="D11589" i="5"/>
  <c r="D11597" i="5"/>
  <c r="D11605" i="5"/>
  <c r="D11613" i="5"/>
  <c r="D11621" i="5"/>
  <c r="D11629" i="5"/>
  <c r="D11637" i="5"/>
  <c r="D11645" i="5"/>
  <c r="D11653" i="5"/>
  <c r="D11661" i="5"/>
  <c r="D11669" i="5"/>
  <c r="D11677" i="5"/>
  <c r="D11685" i="5"/>
  <c r="D11693" i="5"/>
  <c r="D11701" i="5"/>
  <c r="D11709" i="5"/>
  <c r="D11717" i="5"/>
  <c r="D11725" i="5"/>
  <c r="D11733" i="5"/>
  <c r="D11741" i="5"/>
  <c r="D11749" i="5"/>
  <c r="D11757" i="5"/>
  <c r="D11765" i="5"/>
  <c r="D11773" i="5"/>
  <c r="D11781" i="5"/>
  <c r="D11789" i="5"/>
  <c r="D11797" i="5"/>
  <c r="D11805" i="5"/>
  <c r="D11813" i="5"/>
  <c r="D11821" i="5"/>
  <c r="D11829" i="5"/>
  <c r="D11837" i="5"/>
  <c r="D11845" i="5"/>
  <c r="D11853" i="5"/>
  <c r="D11861" i="5"/>
  <c r="D11869" i="5"/>
  <c r="D11877" i="5"/>
  <c r="D11885" i="5"/>
  <c r="D11893" i="5"/>
  <c r="D11901" i="5"/>
  <c r="D11909" i="5"/>
  <c r="D11917" i="5"/>
  <c r="D11925" i="5"/>
  <c r="D11933" i="5"/>
  <c r="D4633" i="5"/>
  <c r="D6333" i="5"/>
  <c r="D6845" i="5"/>
  <c r="D7059" i="5"/>
  <c r="D7229" i="5"/>
  <c r="D7343" i="5"/>
  <c r="D7408" i="5"/>
  <c r="D7472" i="5"/>
  <c r="D7536" i="5"/>
  <c r="D7600" i="5"/>
  <c r="D7664" i="5"/>
  <c r="D7728" i="5"/>
  <c r="D7792" i="5"/>
  <c r="D7856" i="5"/>
  <c r="D7920" i="5"/>
  <c r="D7984" i="5"/>
  <c r="D8048" i="5"/>
  <c r="D8112" i="5"/>
  <c r="D8176" i="5"/>
  <c r="D8240" i="5"/>
  <c r="D8304" i="5"/>
  <c r="D8368" i="5"/>
  <c r="D8432" i="5"/>
  <c r="D8496" i="5"/>
  <c r="D8560" i="5"/>
  <c r="D8624" i="5"/>
  <c r="D8688" i="5"/>
  <c r="D8752" i="5"/>
  <c r="D8816" i="5"/>
  <c r="D8848" i="5"/>
  <c r="D8880" i="5"/>
  <c r="D8912" i="5"/>
  <c r="D8944" i="5"/>
  <c r="D8976" i="5"/>
  <c r="D9008" i="5"/>
  <c r="D9040" i="5"/>
  <c r="D9072" i="5"/>
  <c r="D9104" i="5"/>
  <c r="D9136" i="5"/>
  <c r="D9168" i="5"/>
  <c r="D9200" i="5"/>
  <c r="D9232" i="5"/>
  <c r="D9255" i="5"/>
  <c r="D9277" i="5"/>
  <c r="D9296" i="5"/>
  <c r="D9319" i="5"/>
  <c r="D9341" i="5"/>
  <c r="D9360" i="5"/>
  <c r="D9383" i="5"/>
  <c r="D9405" i="5"/>
  <c r="D9424" i="5"/>
  <c r="D9447" i="5"/>
  <c r="D9469" i="5"/>
  <c r="D9488" i="5"/>
  <c r="D9511" i="5"/>
  <c r="D9533" i="5"/>
  <c r="D9552" i="5"/>
  <c r="D9575" i="5"/>
  <c r="D9597" i="5"/>
  <c r="D9616" i="5"/>
  <c r="D9639" i="5"/>
  <c r="D9661" i="5"/>
  <c r="D9680" i="5"/>
  <c r="D9701" i="5"/>
  <c r="D9716" i="5"/>
  <c r="D9725" i="5"/>
  <c r="D9734" i="5"/>
  <c r="D9742" i="5"/>
  <c r="D9750" i="5"/>
  <c r="D9758" i="5"/>
  <c r="D9766" i="5"/>
  <c r="D9774" i="5"/>
  <c r="D9782" i="5"/>
  <c r="D9790" i="5"/>
  <c r="D9798" i="5"/>
  <c r="D9806" i="5"/>
  <c r="D9814" i="5"/>
  <c r="D9822" i="5"/>
  <c r="D9830" i="5"/>
  <c r="D9838" i="5"/>
  <c r="D9846" i="5"/>
  <c r="D9854" i="5"/>
  <c r="D9862" i="5"/>
  <c r="D9870" i="5"/>
  <c r="D9878" i="5"/>
  <c r="D9886" i="5"/>
  <c r="D9894" i="5"/>
  <c r="D9902" i="5"/>
  <c r="D9910" i="5"/>
  <c r="D9918" i="5"/>
  <c r="D9926" i="5"/>
  <c r="D9934" i="5"/>
  <c r="D9942" i="5"/>
  <c r="D9950" i="5"/>
  <c r="D9958" i="5"/>
  <c r="D9966" i="5"/>
  <c r="D9974" i="5"/>
  <c r="D9982" i="5"/>
  <c r="D9990" i="5"/>
  <c r="D9998" i="5"/>
  <c r="D10006" i="5"/>
  <c r="D10014" i="5"/>
  <c r="D10022" i="5"/>
  <c r="D10030" i="5"/>
  <c r="D10038" i="5"/>
  <c r="D10046" i="5"/>
  <c r="D10054" i="5"/>
  <c r="D10062" i="5"/>
  <c r="D10070" i="5"/>
  <c r="D10078" i="5"/>
  <c r="D10086" i="5"/>
  <c r="D10094" i="5"/>
  <c r="D10102" i="5"/>
  <c r="D10110" i="5"/>
  <c r="D10118" i="5"/>
  <c r="D10126" i="5"/>
  <c r="D10134" i="5"/>
  <c r="D10142" i="5"/>
  <c r="D10150" i="5"/>
  <c r="D10158" i="5"/>
  <c r="D10166" i="5"/>
  <c r="D10174" i="5"/>
  <c r="D10182" i="5"/>
  <c r="D10190" i="5"/>
  <c r="D10198" i="5"/>
  <c r="D10206" i="5"/>
  <c r="D10214" i="5"/>
  <c r="D10222" i="5"/>
  <c r="D10230" i="5"/>
  <c r="D10238" i="5"/>
  <c r="D10246" i="5"/>
  <c r="D10254" i="5"/>
  <c r="D10262" i="5"/>
  <c r="D10270" i="5"/>
  <c r="D10278" i="5"/>
  <c r="D10286" i="5"/>
  <c r="D10294" i="5"/>
  <c r="D10302" i="5"/>
  <c r="D10310" i="5"/>
  <c r="D10318" i="5"/>
  <c r="D10326" i="5"/>
  <c r="D10334" i="5"/>
  <c r="D10342" i="5"/>
  <c r="D10350" i="5"/>
  <c r="D10358" i="5"/>
  <c r="D10366" i="5"/>
  <c r="D10374" i="5"/>
  <c r="D10382" i="5"/>
  <c r="D10390" i="5"/>
  <c r="D10398" i="5"/>
  <c r="D10406" i="5"/>
  <c r="D10414" i="5"/>
  <c r="D10422" i="5"/>
  <c r="D10430" i="5"/>
  <c r="D10438" i="5"/>
  <c r="D10446" i="5"/>
  <c r="D10454" i="5"/>
  <c r="D10462" i="5"/>
  <c r="D10470" i="5"/>
  <c r="D10478" i="5"/>
  <c r="D10486" i="5"/>
  <c r="D10494" i="5"/>
  <c r="D10502" i="5"/>
  <c r="D10510" i="5"/>
  <c r="D10518" i="5"/>
  <c r="D10526" i="5"/>
  <c r="D10534" i="5"/>
  <c r="D10542" i="5"/>
  <c r="D10550" i="5"/>
  <c r="D10558" i="5"/>
  <c r="D10566" i="5"/>
  <c r="D10574" i="5"/>
  <c r="D10582" i="5"/>
  <c r="D10590" i="5"/>
  <c r="D10598" i="5"/>
  <c r="D10606" i="5"/>
  <c r="D10614" i="5"/>
  <c r="D10622" i="5"/>
  <c r="D10630" i="5"/>
  <c r="D10638" i="5"/>
  <c r="D10646" i="5"/>
  <c r="D10654" i="5"/>
  <c r="D10662" i="5"/>
  <c r="D10670" i="5"/>
  <c r="D10678" i="5"/>
  <c r="D10686" i="5"/>
  <c r="D10694" i="5"/>
  <c r="D10702" i="5"/>
  <c r="D10710" i="5"/>
  <c r="D10718" i="5"/>
  <c r="D10726" i="5"/>
  <c r="D10734" i="5"/>
  <c r="D10742" i="5"/>
  <c r="D10750" i="5"/>
  <c r="D10758" i="5"/>
  <c r="D10766" i="5"/>
  <c r="D10774" i="5"/>
  <c r="D10782" i="5"/>
  <c r="D10790" i="5"/>
  <c r="D10798" i="5"/>
  <c r="D10806" i="5"/>
  <c r="D10814" i="5"/>
  <c r="D10822" i="5"/>
  <c r="D10830" i="5"/>
  <c r="D10838" i="5"/>
  <c r="D10846" i="5"/>
  <c r="D10854" i="5"/>
  <c r="D10862" i="5"/>
  <c r="D10870" i="5"/>
  <c r="D10878" i="5"/>
  <c r="D10886" i="5"/>
  <c r="D10894" i="5"/>
  <c r="D10902" i="5"/>
  <c r="D10910" i="5"/>
  <c r="D10918" i="5"/>
  <c r="D10926" i="5"/>
  <c r="D10934" i="5"/>
  <c r="D10942" i="5"/>
  <c r="D10950" i="5"/>
  <c r="D10958" i="5"/>
  <c r="D10966" i="5"/>
  <c r="D10974" i="5"/>
  <c r="D10982" i="5"/>
  <c r="D10990" i="5"/>
  <c r="D10998" i="5"/>
  <c r="D11006" i="5"/>
  <c r="D11014" i="5"/>
  <c r="D11022" i="5"/>
  <c r="D11030" i="5"/>
  <c r="D11038" i="5"/>
  <c r="D11046" i="5"/>
  <c r="D11054" i="5"/>
  <c r="D11062" i="5"/>
  <c r="D11070" i="5"/>
  <c r="D11078" i="5"/>
  <c r="D11086" i="5"/>
  <c r="D11094" i="5"/>
  <c r="D11102" i="5"/>
  <c r="D11110" i="5"/>
  <c r="D11118" i="5"/>
  <c r="D11126" i="5"/>
  <c r="D11134" i="5"/>
  <c r="D11142" i="5"/>
  <c r="D11150" i="5"/>
  <c r="D11158" i="5"/>
  <c r="D11166" i="5"/>
  <c r="D11174" i="5"/>
  <c r="D11182" i="5"/>
  <c r="D11190" i="5"/>
  <c r="D11198" i="5"/>
  <c r="D11206" i="5"/>
  <c r="D11214" i="5"/>
  <c r="D11222" i="5"/>
  <c r="D11230" i="5"/>
  <c r="D11238" i="5"/>
  <c r="D11246" i="5"/>
  <c r="D11254" i="5"/>
  <c r="D11262" i="5"/>
  <c r="D11270" i="5"/>
  <c r="D11278" i="5"/>
  <c r="D11286" i="5"/>
  <c r="D11294" i="5"/>
  <c r="D11302" i="5"/>
  <c r="D11310" i="5"/>
  <c r="D11318" i="5"/>
  <c r="D11326" i="5"/>
  <c r="D11334" i="5"/>
  <c r="D11342" i="5"/>
  <c r="D11350" i="5"/>
  <c r="D11358" i="5"/>
  <c r="D11366" i="5"/>
  <c r="D11374" i="5"/>
  <c r="D11382" i="5"/>
  <c r="D11390" i="5"/>
  <c r="D11398" i="5"/>
  <c r="D11406" i="5"/>
  <c r="D11414" i="5"/>
  <c r="D11422" i="5"/>
  <c r="D11430" i="5"/>
  <c r="D4889" i="5"/>
  <c r="D6397" i="5"/>
  <c r="D6902" i="5"/>
  <c r="D7078" i="5"/>
  <c r="D7251" i="5"/>
  <c r="D7352" i="5"/>
  <c r="D7416" i="5"/>
  <c r="D7480" i="5"/>
  <c r="D7544" i="5"/>
  <c r="D7608" i="5"/>
  <c r="D7672" i="5"/>
  <c r="D7736" i="5"/>
  <c r="D7800" i="5"/>
  <c r="D7864" i="5"/>
  <c r="D7928" i="5"/>
  <c r="D7992" i="5"/>
  <c r="D8056" i="5"/>
  <c r="D8120" i="5"/>
  <c r="D8184" i="5"/>
  <c r="D8248" i="5"/>
  <c r="D8312" i="5"/>
  <c r="D8376" i="5"/>
  <c r="D8440" i="5"/>
  <c r="D8504" i="5"/>
  <c r="D8568" i="5"/>
  <c r="D8632" i="5"/>
  <c r="D8696" i="5"/>
  <c r="D8760" i="5"/>
  <c r="D8823" i="5"/>
  <c r="D8855" i="5"/>
  <c r="D8887" i="5"/>
  <c r="D8919" i="5"/>
  <c r="D8951" i="5"/>
  <c r="D8983" i="5"/>
  <c r="D9015" i="5"/>
  <c r="D9047" i="5"/>
  <c r="D9079" i="5"/>
  <c r="D9111" i="5"/>
  <c r="D9143" i="5"/>
  <c r="D9175" i="5"/>
  <c r="D9207" i="5"/>
  <c r="D9237" i="5"/>
  <c r="D9256" i="5"/>
  <c r="D9279" i="5"/>
  <c r="D9301" i="5"/>
  <c r="D9320" i="5"/>
  <c r="D9343" i="5"/>
  <c r="D9365" i="5"/>
  <c r="D9384" i="5"/>
  <c r="D9407" i="5"/>
  <c r="D9429" i="5"/>
  <c r="D9448" i="5"/>
  <c r="D9471" i="5"/>
  <c r="D9493" i="5"/>
  <c r="D9512" i="5"/>
  <c r="D9535" i="5"/>
  <c r="D9557" i="5"/>
  <c r="D9576" i="5"/>
  <c r="D9599" i="5"/>
  <c r="D9621" i="5"/>
  <c r="D9640" i="5"/>
  <c r="D9663" i="5"/>
  <c r="D9685" i="5"/>
  <c r="D9703" i="5"/>
  <c r="D9717" i="5"/>
  <c r="D9726" i="5"/>
  <c r="D9735" i="5"/>
  <c r="D9743" i="5"/>
  <c r="D9751" i="5"/>
  <c r="D9759" i="5"/>
  <c r="D9767" i="5"/>
  <c r="D9775" i="5"/>
  <c r="D9783" i="5"/>
  <c r="D9791" i="5"/>
  <c r="D9799" i="5"/>
  <c r="D9807" i="5"/>
  <c r="D9815" i="5"/>
  <c r="D9823" i="5"/>
  <c r="D9831" i="5"/>
  <c r="D9839" i="5"/>
  <c r="D9847" i="5"/>
  <c r="D9855" i="5"/>
  <c r="D9863" i="5"/>
  <c r="D9871" i="5"/>
  <c r="D9879" i="5"/>
  <c r="D9887" i="5"/>
  <c r="D9895" i="5"/>
  <c r="D9903" i="5"/>
  <c r="D9911" i="5"/>
  <c r="D9919" i="5"/>
  <c r="D9927" i="5"/>
  <c r="D9935" i="5"/>
  <c r="D9943" i="5"/>
  <c r="D9951" i="5"/>
  <c r="D9959" i="5"/>
  <c r="D9967" i="5"/>
  <c r="D9975" i="5"/>
  <c r="D9983" i="5"/>
  <c r="D9991" i="5"/>
  <c r="D9999" i="5"/>
  <c r="D10007" i="5"/>
  <c r="D10015" i="5"/>
  <c r="D10023" i="5"/>
  <c r="D10031" i="5"/>
  <c r="D10039" i="5"/>
  <c r="D10047" i="5"/>
  <c r="D10055" i="5"/>
  <c r="D10063" i="5"/>
  <c r="D10071" i="5"/>
  <c r="D10079" i="5"/>
  <c r="D10087" i="5"/>
  <c r="D10095" i="5"/>
  <c r="D10103" i="5"/>
  <c r="D10111" i="5"/>
  <c r="D10119" i="5"/>
  <c r="D10127" i="5"/>
  <c r="D10135" i="5"/>
  <c r="D10143" i="5"/>
  <c r="D10151" i="5"/>
  <c r="D10159" i="5"/>
  <c r="D10167" i="5"/>
  <c r="D10175" i="5"/>
  <c r="D10183" i="5"/>
  <c r="D10191" i="5"/>
  <c r="D10199" i="5"/>
  <c r="D10207" i="5"/>
  <c r="D10215" i="5"/>
  <c r="D10223" i="5"/>
  <c r="D10231" i="5"/>
  <c r="D10239" i="5"/>
  <c r="D10247" i="5"/>
  <c r="D10255" i="5"/>
  <c r="D10263" i="5"/>
  <c r="D10271" i="5"/>
  <c r="D10279" i="5"/>
  <c r="D10287" i="5"/>
  <c r="D10295" i="5"/>
  <c r="D10303" i="5"/>
  <c r="D10311" i="5"/>
  <c r="D10319" i="5"/>
  <c r="D10327" i="5"/>
  <c r="D10335" i="5"/>
  <c r="D10343" i="5"/>
  <c r="D10351" i="5"/>
  <c r="D10359" i="5"/>
  <c r="D10367" i="5"/>
  <c r="D10375" i="5"/>
  <c r="D10383" i="5"/>
  <c r="D10391" i="5"/>
  <c r="D10399" i="5"/>
  <c r="D10407" i="5"/>
  <c r="D10415" i="5"/>
  <c r="D10423" i="5"/>
  <c r="D10431" i="5"/>
  <c r="D10439" i="5"/>
  <c r="D10447" i="5"/>
  <c r="D10455" i="5"/>
  <c r="D10463" i="5"/>
  <c r="D10471" i="5"/>
  <c r="D10479" i="5"/>
  <c r="D10487" i="5"/>
  <c r="D10495" i="5"/>
  <c r="D10503" i="5"/>
  <c r="D10511" i="5"/>
  <c r="D10519" i="5"/>
  <c r="D10527" i="5"/>
  <c r="D10535" i="5"/>
  <c r="D10543" i="5"/>
  <c r="D10551" i="5"/>
  <c r="D10559" i="5"/>
  <c r="D10567" i="5"/>
  <c r="D10575" i="5"/>
  <c r="D10583" i="5"/>
  <c r="D10591" i="5"/>
  <c r="D10599" i="5"/>
  <c r="D10607" i="5"/>
  <c r="D10615" i="5"/>
  <c r="D10623" i="5"/>
  <c r="D10631" i="5"/>
  <c r="D10639" i="5"/>
  <c r="D10647" i="5"/>
  <c r="D10655" i="5"/>
  <c r="D10663" i="5"/>
  <c r="D10671" i="5"/>
  <c r="D10679" i="5"/>
  <c r="D10687" i="5"/>
  <c r="D10695" i="5"/>
  <c r="D10703" i="5"/>
  <c r="D10711" i="5"/>
  <c r="D10719" i="5"/>
  <c r="D10727" i="5"/>
  <c r="D10735" i="5"/>
  <c r="D10743" i="5"/>
  <c r="D10751" i="5"/>
  <c r="D10759" i="5"/>
  <c r="D10767" i="5"/>
  <c r="D10775" i="5"/>
  <c r="D10783" i="5"/>
  <c r="D10791" i="5"/>
  <c r="D10799" i="5"/>
  <c r="D10807" i="5"/>
  <c r="D10815" i="5"/>
  <c r="D10823" i="5"/>
  <c r="D10831" i="5"/>
  <c r="D10839" i="5"/>
  <c r="D10847" i="5"/>
  <c r="D10855" i="5"/>
  <c r="D10863" i="5"/>
  <c r="D10871" i="5"/>
  <c r="D10879" i="5"/>
  <c r="D10887" i="5"/>
  <c r="D10895" i="5"/>
  <c r="D10903" i="5"/>
  <c r="D10911" i="5"/>
  <c r="D10919" i="5"/>
  <c r="D10927" i="5"/>
  <c r="D10935" i="5"/>
  <c r="D10943" i="5"/>
  <c r="D10951" i="5"/>
  <c r="D10959" i="5"/>
  <c r="D10967" i="5"/>
  <c r="D10975" i="5"/>
  <c r="D10983" i="5"/>
  <c r="D10991" i="5"/>
  <c r="D10999" i="5"/>
  <c r="D11007" i="5"/>
  <c r="D11015" i="5"/>
  <c r="D11023" i="5"/>
  <c r="D11031" i="5"/>
  <c r="D11039" i="5"/>
  <c r="D11047" i="5"/>
  <c r="D11055" i="5"/>
  <c r="D11063" i="5"/>
  <c r="D11071" i="5"/>
  <c r="D11079" i="5"/>
  <c r="D11087" i="5"/>
  <c r="D11095" i="5"/>
  <c r="D11103" i="5"/>
  <c r="D11111" i="5"/>
  <c r="D11119" i="5"/>
  <c r="D11127" i="5"/>
  <c r="D11135" i="5"/>
  <c r="D11143" i="5"/>
  <c r="D11151" i="5"/>
  <c r="D11159" i="5"/>
  <c r="D11167" i="5"/>
  <c r="D11175" i="5"/>
  <c r="D11183" i="5"/>
  <c r="D11191" i="5"/>
  <c r="D11199" i="5"/>
  <c r="D11207" i="5"/>
  <c r="D11215" i="5"/>
  <c r="D11223" i="5"/>
  <c r="D11231" i="5"/>
  <c r="D11239" i="5"/>
  <c r="D11247" i="5"/>
  <c r="D11255" i="5"/>
  <c r="D11263" i="5"/>
  <c r="D11271" i="5"/>
  <c r="D11279" i="5"/>
  <c r="D11287" i="5"/>
  <c r="D11295" i="5"/>
  <c r="D11303" i="5"/>
  <c r="D11311" i="5"/>
  <c r="D11319" i="5"/>
  <c r="D11327" i="5"/>
  <c r="D11335" i="5"/>
  <c r="D11343" i="5"/>
  <c r="D11351" i="5"/>
  <c r="D11359" i="5"/>
  <c r="D11367" i="5"/>
  <c r="D11375" i="5"/>
  <c r="D11383" i="5"/>
  <c r="D11391" i="5"/>
  <c r="D11399" i="5"/>
  <c r="D11407" i="5"/>
  <c r="D11415" i="5"/>
  <c r="D11423" i="5"/>
  <c r="D11431" i="5"/>
  <c r="D11439" i="5"/>
  <c r="D11447" i="5"/>
  <c r="D11455" i="5"/>
  <c r="D11463" i="5"/>
  <c r="D11471" i="5"/>
  <c r="D11479" i="5"/>
  <c r="D11487" i="5"/>
  <c r="D11495" i="5"/>
  <c r="D11503" i="5"/>
  <c r="D11511" i="5"/>
  <c r="D11519" i="5"/>
  <c r="D11527" i="5"/>
  <c r="D11535" i="5"/>
  <c r="D11543" i="5"/>
  <c r="D11551" i="5"/>
  <c r="D11559" i="5"/>
  <c r="D11567" i="5"/>
  <c r="D11575" i="5"/>
  <c r="D11583" i="5"/>
  <c r="D11591" i="5"/>
  <c r="D11599" i="5"/>
  <c r="D11607" i="5"/>
  <c r="D11615" i="5"/>
  <c r="D11623" i="5"/>
  <c r="D11631" i="5"/>
  <c r="D11639" i="5"/>
  <c r="D11647" i="5"/>
  <c r="D11655" i="5"/>
  <c r="D11663" i="5"/>
  <c r="D11671" i="5"/>
  <c r="D11679" i="5"/>
  <c r="D11687" i="5"/>
  <c r="D11695" i="5"/>
  <c r="D11703" i="5"/>
  <c r="D11711" i="5"/>
  <c r="D11719" i="5"/>
  <c r="D11727" i="5"/>
  <c r="D11735" i="5"/>
  <c r="D11743" i="5"/>
  <c r="D11751" i="5"/>
  <c r="D5145" i="5"/>
  <c r="D6461" i="5"/>
  <c r="D6931" i="5"/>
  <c r="D7101" i="5"/>
  <c r="D7270" i="5"/>
  <c r="D7360" i="5"/>
  <c r="D7424" i="5"/>
  <c r="D7488" i="5"/>
  <c r="D7552" i="5"/>
  <c r="D7616" i="5"/>
  <c r="D7680" i="5"/>
  <c r="D7744" i="5"/>
  <c r="D7808" i="5"/>
  <c r="D7872" i="5"/>
  <c r="D7936" i="5"/>
  <c r="D8000" i="5"/>
  <c r="D8064" i="5"/>
  <c r="D8128" i="5"/>
  <c r="D8192" i="5"/>
  <c r="D8256" i="5"/>
  <c r="D8320" i="5"/>
  <c r="D8384" i="5"/>
  <c r="D8448" i="5"/>
  <c r="D8512" i="5"/>
  <c r="D8576" i="5"/>
  <c r="D8640" i="5"/>
  <c r="D8704" i="5"/>
  <c r="D8768" i="5"/>
  <c r="D8824" i="5"/>
  <c r="D8856" i="5"/>
  <c r="D8888" i="5"/>
  <c r="D8920" i="5"/>
  <c r="D8952" i="5"/>
  <c r="D8984" i="5"/>
  <c r="D9016" i="5"/>
  <c r="D9048" i="5"/>
  <c r="D9080" i="5"/>
  <c r="D9112" i="5"/>
  <c r="D9144" i="5"/>
  <c r="D9176" i="5"/>
  <c r="D9208" i="5"/>
  <c r="D9239" i="5"/>
  <c r="D9261" i="5"/>
  <c r="D9280" i="5"/>
  <c r="D9303" i="5"/>
  <c r="D9325" i="5"/>
  <c r="D9344" i="5"/>
  <c r="D9367" i="5"/>
  <c r="D9389" i="5"/>
  <c r="D9408" i="5"/>
  <c r="D9431" i="5"/>
  <c r="D9453" i="5"/>
  <c r="D9472" i="5"/>
  <c r="D9495" i="5"/>
  <c r="D9517" i="5"/>
  <c r="D9536" i="5"/>
  <c r="D9559" i="5"/>
  <c r="D9581" i="5"/>
  <c r="D9600" i="5"/>
  <c r="D9623" i="5"/>
  <c r="D9645" i="5"/>
  <c r="D9664" i="5"/>
  <c r="D9687" i="5"/>
  <c r="D9704" i="5"/>
  <c r="D9718" i="5"/>
  <c r="D9727" i="5"/>
  <c r="D9736" i="5"/>
  <c r="D9744" i="5"/>
  <c r="D9752" i="5"/>
  <c r="D9760" i="5"/>
  <c r="D9768" i="5"/>
  <c r="D9776" i="5"/>
  <c r="D9784" i="5"/>
  <c r="D9792" i="5"/>
  <c r="D9800" i="5"/>
  <c r="D9808" i="5"/>
  <c r="D9816" i="5"/>
  <c r="D9824" i="5"/>
  <c r="D9832" i="5"/>
  <c r="D9840" i="5"/>
  <c r="D9848" i="5"/>
  <c r="D9856" i="5"/>
  <c r="D9864" i="5"/>
  <c r="D9872" i="5"/>
  <c r="D9880" i="5"/>
  <c r="D9888" i="5"/>
  <c r="D9896" i="5"/>
  <c r="D9904" i="5"/>
  <c r="D9912" i="5"/>
  <c r="D9920" i="5"/>
  <c r="D9928" i="5"/>
  <c r="D9936" i="5"/>
  <c r="D9944" i="5"/>
  <c r="D9952" i="5"/>
  <c r="D9960" i="5"/>
  <c r="D9968" i="5"/>
  <c r="D9976" i="5"/>
  <c r="D9984" i="5"/>
  <c r="D9992" i="5"/>
  <c r="D10000" i="5"/>
  <c r="D10008" i="5"/>
  <c r="D10016" i="5"/>
  <c r="D10024" i="5"/>
  <c r="D10032" i="5"/>
  <c r="D10040" i="5"/>
  <c r="D10048" i="5"/>
  <c r="D10056" i="5"/>
  <c r="D10064" i="5"/>
  <c r="D10072" i="5"/>
  <c r="D10080" i="5"/>
  <c r="D10088" i="5"/>
  <c r="D10096" i="5"/>
  <c r="D10104" i="5"/>
  <c r="D10112" i="5"/>
  <c r="D10120" i="5"/>
  <c r="D10128" i="5"/>
  <c r="D10136" i="5"/>
  <c r="D10144" i="5"/>
  <c r="D10152" i="5"/>
  <c r="D10160" i="5"/>
  <c r="D10168" i="5"/>
  <c r="D10176" i="5"/>
  <c r="D10184" i="5"/>
  <c r="D10192" i="5"/>
  <c r="D10200" i="5"/>
  <c r="D10208" i="5"/>
  <c r="D10216" i="5"/>
  <c r="D10224" i="5"/>
  <c r="D10232" i="5"/>
  <c r="D10240" i="5"/>
  <c r="D10248" i="5"/>
  <c r="D10256" i="5"/>
  <c r="D10264" i="5"/>
  <c r="D10272" i="5"/>
  <c r="D10280" i="5"/>
  <c r="D10288" i="5"/>
  <c r="D10296" i="5"/>
  <c r="D10304" i="5"/>
  <c r="D10312" i="5"/>
  <c r="D10320" i="5"/>
  <c r="D10328" i="5"/>
  <c r="D10336" i="5"/>
  <c r="D10344" i="5"/>
  <c r="D10352" i="5"/>
  <c r="D10360" i="5"/>
  <c r="D10368" i="5"/>
  <c r="D10376" i="5"/>
  <c r="D10384" i="5"/>
  <c r="D10392" i="5"/>
  <c r="D10400" i="5"/>
  <c r="D10408" i="5"/>
  <c r="D10416" i="5"/>
  <c r="D10424" i="5"/>
  <c r="D10432" i="5"/>
  <c r="D10440" i="5"/>
  <c r="D10448" i="5"/>
  <c r="D10456" i="5"/>
  <c r="D10464" i="5"/>
  <c r="D10472" i="5"/>
  <c r="D10480" i="5"/>
  <c r="D10488" i="5"/>
  <c r="D10496" i="5"/>
  <c r="D10504" i="5"/>
  <c r="D10512" i="5"/>
  <c r="D10520" i="5"/>
  <c r="D10528" i="5"/>
  <c r="D10536" i="5"/>
  <c r="D10544" i="5"/>
  <c r="D10552" i="5"/>
  <c r="D10560" i="5"/>
  <c r="D10568" i="5"/>
  <c r="D10576" i="5"/>
  <c r="D10584" i="5"/>
  <c r="D10592" i="5"/>
  <c r="D10600" i="5"/>
  <c r="D10608" i="5"/>
  <c r="D10616" i="5"/>
  <c r="D10624" i="5"/>
  <c r="D10632" i="5"/>
  <c r="D10640" i="5"/>
  <c r="D10648" i="5"/>
  <c r="D10656" i="5"/>
  <c r="D10664" i="5"/>
  <c r="D10672" i="5"/>
  <c r="D10680" i="5"/>
  <c r="D10688" i="5"/>
  <c r="D10696" i="5"/>
  <c r="D10704" i="5"/>
  <c r="D10712" i="5"/>
  <c r="D10720" i="5"/>
  <c r="D10728" i="5"/>
  <c r="D10736" i="5"/>
  <c r="D10744" i="5"/>
  <c r="D10752" i="5"/>
  <c r="D10760" i="5"/>
  <c r="D10768" i="5"/>
  <c r="D10776" i="5"/>
  <c r="D10784" i="5"/>
  <c r="D10792" i="5"/>
  <c r="D10800" i="5"/>
  <c r="D10808" i="5"/>
  <c r="D10816" i="5"/>
  <c r="D10824" i="5"/>
  <c r="D10832" i="5"/>
  <c r="D10840" i="5"/>
  <c r="D10848" i="5"/>
  <c r="D10856" i="5"/>
  <c r="D10864" i="5"/>
  <c r="D10872" i="5"/>
  <c r="D10880" i="5"/>
  <c r="D10888" i="5"/>
  <c r="D10896" i="5"/>
  <c r="D10904" i="5"/>
  <c r="D10912" i="5"/>
  <c r="D10920" i="5"/>
  <c r="D10928" i="5"/>
  <c r="D10936" i="5"/>
  <c r="D10944" i="5"/>
  <c r="D10952" i="5"/>
  <c r="D10960" i="5"/>
  <c r="D10968" i="5"/>
  <c r="D10976" i="5"/>
  <c r="D10984" i="5"/>
  <c r="D10992" i="5"/>
  <c r="D11000" i="5"/>
  <c r="D11008" i="5"/>
  <c r="D11016" i="5"/>
  <c r="D11024" i="5"/>
  <c r="D11032" i="5"/>
  <c r="D11040" i="5"/>
  <c r="D11048" i="5"/>
  <c r="D11056" i="5"/>
  <c r="D11064" i="5"/>
  <c r="D11072" i="5"/>
  <c r="D11080" i="5"/>
  <c r="D11088" i="5"/>
  <c r="D11096" i="5"/>
  <c r="D11104" i="5"/>
  <c r="D11112" i="5"/>
  <c r="D11120" i="5"/>
  <c r="D11128" i="5"/>
  <c r="D11136" i="5"/>
  <c r="D11144" i="5"/>
  <c r="D11152" i="5"/>
  <c r="D11160" i="5"/>
  <c r="D11168" i="5"/>
  <c r="D11176" i="5"/>
  <c r="D11184" i="5"/>
  <c r="D11192" i="5"/>
  <c r="D11200" i="5"/>
  <c r="D11208" i="5"/>
  <c r="D11216" i="5"/>
  <c r="D11224" i="5"/>
  <c r="D11232" i="5"/>
  <c r="D11240" i="5"/>
  <c r="D11248" i="5"/>
  <c r="D11256" i="5"/>
  <c r="D11264" i="5"/>
  <c r="D11272" i="5"/>
  <c r="D11280" i="5"/>
  <c r="D11288" i="5"/>
  <c r="D11296" i="5"/>
  <c r="D11304" i="5"/>
  <c r="D11312" i="5"/>
  <c r="D11320" i="5"/>
  <c r="D11328" i="5"/>
  <c r="D11336" i="5"/>
  <c r="D11344" i="5"/>
  <c r="D11352" i="5"/>
  <c r="D11360" i="5"/>
  <c r="D11368" i="5"/>
  <c r="D11376" i="5"/>
  <c r="D11384" i="5"/>
  <c r="D11392" i="5"/>
  <c r="D11400" i="5"/>
  <c r="D11408" i="5"/>
  <c r="D11416" i="5"/>
  <c r="D11424" i="5"/>
  <c r="D11432" i="5"/>
  <c r="D11440" i="5"/>
  <c r="D11448" i="5"/>
  <c r="D11456" i="5"/>
  <c r="D11464" i="5"/>
  <c r="D11472" i="5"/>
  <c r="D11480" i="5"/>
  <c r="D11488" i="5"/>
  <c r="D11496" i="5"/>
  <c r="D11504" i="5"/>
  <c r="D11512" i="5"/>
  <c r="D11520" i="5"/>
  <c r="D11528" i="5"/>
  <c r="D11536" i="5"/>
  <c r="D11544" i="5"/>
  <c r="D11552" i="5"/>
  <c r="D11560" i="5"/>
  <c r="D11568" i="5"/>
  <c r="D11576" i="5"/>
  <c r="D11584" i="5"/>
  <c r="D11592" i="5"/>
  <c r="D11600" i="5"/>
  <c r="D11608" i="5"/>
  <c r="D11616" i="5"/>
  <c r="D11624" i="5"/>
  <c r="D11632" i="5"/>
  <c r="D11640" i="5"/>
  <c r="D11648" i="5"/>
  <c r="D11656" i="5"/>
  <c r="D11664" i="5"/>
  <c r="D11672" i="5"/>
  <c r="D11680" i="5"/>
  <c r="D11688" i="5"/>
  <c r="D11696" i="5"/>
  <c r="D11704" i="5"/>
  <c r="D11712" i="5"/>
  <c r="D11720" i="5"/>
  <c r="D11728" i="5"/>
  <c r="D11736" i="5"/>
  <c r="D11744" i="5"/>
  <c r="D11752" i="5"/>
  <c r="D11760" i="5"/>
  <c r="D11768" i="5"/>
  <c r="D11776" i="5"/>
  <c r="D11784" i="5"/>
  <c r="D11792" i="5"/>
  <c r="D11800" i="5"/>
  <c r="D11808" i="5"/>
  <c r="D11816" i="5"/>
  <c r="D11824" i="5"/>
  <c r="D11832" i="5"/>
  <c r="D11840" i="5"/>
  <c r="D11848" i="5"/>
  <c r="D11856" i="5"/>
  <c r="D11864" i="5"/>
  <c r="D11872" i="5"/>
  <c r="D11880" i="5"/>
  <c r="D11888" i="5"/>
  <c r="D11896" i="5"/>
  <c r="D11904" i="5"/>
  <c r="D11912" i="5"/>
  <c r="D11920" i="5"/>
  <c r="D11928" i="5"/>
  <c r="D5401" i="5"/>
  <c r="D7560" i="5"/>
  <c r="D8072" i="5"/>
  <c r="D8584" i="5"/>
  <c r="D8959" i="5"/>
  <c r="D9215" i="5"/>
  <c r="D9391" i="5"/>
  <c r="D9560" i="5"/>
  <c r="D9719" i="5"/>
  <c r="D9785" i="5"/>
  <c r="D9849" i="5"/>
  <c r="D9913" i="5"/>
  <c r="D9977" i="5"/>
  <c r="D10041" i="5"/>
  <c r="D10105" i="5"/>
  <c r="D10169" i="5"/>
  <c r="D10233" i="5"/>
  <c r="D10297" i="5"/>
  <c r="D10361" i="5"/>
  <c r="D10425" i="5"/>
  <c r="D10489" i="5"/>
  <c r="D10553" i="5"/>
  <c r="D10617" i="5"/>
  <c r="D10681" i="5"/>
  <c r="D10745" i="5"/>
  <c r="D10809" i="5"/>
  <c r="D10873" i="5"/>
  <c r="D10937" i="5"/>
  <c r="D11001" i="5"/>
  <c r="D11065" i="5"/>
  <c r="D11129" i="5"/>
  <c r="D11169" i="5"/>
  <c r="D11201" i="5"/>
  <c r="D11233" i="5"/>
  <c r="D11265" i="5"/>
  <c r="D11297" i="5"/>
  <c r="D11329" i="5"/>
  <c r="D11361" i="5"/>
  <c r="D11393" i="5"/>
  <c r="D11425" i="5"/>
  <c r="D11449" i="5"/>
  <c r="D11470" i="5"/>
  <c r="D11490" i="5"/>
  <c r="D11513" i="5"/>
  <c r="D11534" i="5"/>
  <c r="D11554" i="5"/>
  <c r="D11577" i="5"/>
  <c r="D11598" i="5"/>
  <c r="D11618" i="5"/>
  <c r="D11641" i="5"/>
  <c r="D11662" i="5"/>
  <c r="D11682" i="5"/>
  <c r="D11705" i="5"/>
  <c r="D11726" i="5"/>
  <c r="D11746" i="5"/>
  <c r="D11766" i="5"/>
  <c r="D11782" i="5"/>
  <c r="D11796" i="5"/>
  <c r="D11809" i="5"/>
  <c r="D11822" i="5"/>
  <c r="D11834" i="5"/>
  <c r="D11847" i="5"/>
  <c r="D11860" i="5"/>
  <c r="D11873" i="5"/>
  <c r="D11886" i="5"/>
  <c r="D11898" i="5"/>
  <c r="D11911" i="5"/>
  <c r="D11924" i="5"/>
  <c r="D11936" i="5"/>
  <c r="D11945" i="5"/>
  <c r="D11953" i="5"/>
  <c r="D11961" i="5"/>
  <c r="D11969" i="5"/>
  <c r="D11977" i="5"/>
  <c r="D11985" i="5"/>
  <c r="D11993" i="5"/>
  <c r="D12001" i="5"/>
  <c r="D12009" i="5"/>
  <c r="D12017" i="5"/>
  <c r="D12025" i="5"/>
  <c r="D12033" i="5"/>
  <c r="D12041" i="5"/>
  <c r="D12049" i="5"/>
  <c r="D12057" i="5"/>
  <c r="D12065" i="5"/>
  <c r="D12073" i="5"/>
  <c r="D12081" i="5"/>
  <c r="D12089" i="5"/>
  <c r="D12097" i="5"/>
  <c r="D12105" i="5"/>
  <c r="D12113" i="5"/>
  <c r="D12121" i="5"/>
  <c r="D12129" i="5"/>
  <c r="D12137" i="5"/>
  <c r="D12145" i="5"/>
  <c r="D12153" i="5"/>
  <c r="D12161" i="5"/>
  <c r="D12169" i="5"/>
  <c r="D12177" i="5"/>
  <c r="D12185" i="5"/>
  <c r="D12193" i="5"/>
  <c r="D12201" i="5"/>
  <c r="D12209" i="5"/>
  <c r="D12217" i="5"/>
  <c r="D12225" i="5"/>
  <c r="D12233" i="5"/>
  <c r="D12241" i="5"/>
  <c r="D12249" i="5"/>
  <c r="D12257" i="5"/>
  <c r="D12265" i="5"/>
  <c r="D12273" i="5"/>
  <c r="D12281" i="5"/>
  <c r="D12289" i="5"/>
  <c r="D12297" i="5"/>
  <c r="D12305" i="5"/>
  <c r="D12313" i="5"/>
  <c r="D12321" i="5"/>
  <c r="D12329" i="5"/>
  <c r="D12337" i="5"/>
  <c r="D12345" i="5"/>
  <c r="D12353" i="5"/>
  <c r="D12361" i="5"/>
  <c r="D12369" i="5"/>
  <c r="D12377" i="5"/>
  <c r="D12385" i="5"/>
  <c r="D12393" i="5"/>
  <c r="D12401" i="5"/>
  <c r="D12409" i="5"/>
  <c r="D12417" i="5"/>
  <c r="D12425" i="5"/>
  <c r="D12433" i="5"/>
  <c r="D12441" i="5"/>
  <c r="D12449" i="5"/>
  <c r="D12457" i="5"/>
  <c r="D12465" i="5"/>
  <c r="D12473" i="5"/>
  <c r="D12481" i="5"/>
  <c r="D12489" i="5"/>
  <c r="D12497" i="5"/>
  <c r="D12505" i="5"/>
  <c r="D12513" i="5"/>
  <c r="D12521" i="5"/>
  <c r="D12529" i="5"/>
  <c r="D12537" i="5"/>
  <c r="D12545" i="5"/>
  <c r="D12553" i="5"/>
  <c r="D12561" i="5"/>
  <c r="D12569" i="5"/>
  <c r="D12577" i="5"/>
  <c r="D12585" i="5"/>
  <c r="D12593" i="5"/>
  <c r="D12601" i="5"/>
  <c r="D12609" i="5"/>
  <c r="D12617" i="5"/>
  <c r="D12625" i="5"/>
  <c r="D12633" i="5"/>
  <c r="D12641" i="5"/>
  <c r="D12649" i="5"/>
  <c r="D12657" i="5"/>
  <c r="D12665" i="5"/>
  <c r="D12673" i="5"/>
  <c r="D12681" i="5"/>
  <c r="D12689" i="5"/>
  <c r="D12697" i="5"/>
  <c r="D12705" i="5"/>
  <c r="D12713" i="5"/>
  <c r="D12721" i="5"/>
  <c r="D12729" i="5"/>
  <c r="D12737" i="5"/>
  <c r="D12745" i="5"/>
  <c r="D12753" i="5"/>
  <c r="D12761" i="5"/>
  <c r="D12769" i="5"/>
  <c r="D12777" i="5"/>
  <c r="D12785" i="5"/>
  <c r="D12793" i="5"/>
  <c r="D12801" i="5"/>
  <c r="D12809" i="5"/>
  <c r="D12817" i="5"/>
  <c r="D12825" i="5"/>
  <c r="D12833" i="5"/>
  <c r="D12841" i="5"/>
  <c r="D12849" i="5"/>
  <c r="D12857" i="5"/>
  <c r="D12865" i="5"/>
  <c r="D12873" i="5"/>
  <c r="D12881" i="5"/>
  <c r="D12889" i="5"/>
  <c r="D12897" i="5"/>
  <c r="D12905" i="5"/>
  <c r="D12913" i="5"/>
  <c r="D12921" i="5"/>
  <c r="D12929" i="5"/>
  <c r="D12937" i="5"/>
  <c r="D12945" i="5"/>
  <c r="D12953" i="5"/>
  <c r="D12961" i="5"/>
  <c r="D12969" i="5"/>
  <c r="D12977" i="5"/>
  <c r="D12985" i="5"/>
  <c r="D12993" i="5"/>
  <c r="D13001" i="5"/>
  <c r="D13009" i="5"/>
  <c r="D13017" i="5"/>
  <c r="D13025" i="5"/>
  <c r="D13033" i="5"/>
  <c r="D13041" i="5"/>
  <c r="D13049" i="5"/>
  <c r="D13057" i="5"/>
  <c r="D13065" i="5"/>
  <c r="D13073" i="5"/>
  <c r="D13081" i="5"/>
  <c r="D13089" i="5"/>
  <c r="D13097" i="5"/>
  <c r="D13105" i="5"/>
  <c r="D13113" i="5"/>
  <c r="D13121" i="5"/>
  <c r="D13129" i="5"/>
  <c r="D13137" i="5"/>
  <c r="D13145" i="5"/>
  <c r="D13153" i="5"/>
  <c r="D13161" i="5"/>
  <c r="D13169" i="5"/>
  <c r="D13177" i="5"/>
  <c r="D13185" i="5"/>
  <c r="D13193" i="5"/>
  <c r="D13201" i="5"/>
  <c r="D13209" i="5"/>
  <c r="D13217" i="5"/>
  <c r="D13225" i="5"/>
  <c r="D13233" i="5"/>
  <c r="D13241" i="5"/>
  <c r="D13249" i="5"/>
  <c r="D13257" i="5"/>
  <c r="D13265" i="5"/>
  <c r="D13273" i="5"/>
  <c r="D13281" i="5"/>
  <c r="D13289" i="5"/>
  <c r="D13297" i="5"/>
  <c r="D13305" i="5"/>
  <c r="D13313" i="5"/>
  <c r="D13321" i="5"/>
  <c r="D13329" i="5"/>
  <c r="D13337" i="5"/>
  <c r="D13345" i="5"/>
  <c r="D13353" i="5"/>
  <c r="D13361" i="5"/>
  <c r="D13369" i="5"/>
  <c r="D13377" i="5"/>
  <c r="D13385" i="5"/>
  <c r="D13393" i="5"/>
  <c r="D13401" i="5"/>
  <c r="D13409" i="5"/>
  <c r="D13417" i="5"/>
  <c r="D13425" i="5"/>
  <c r="D13433" i="5"/>
  <c r="D13441" i="5"/>
  <c r="D13449" i="5"/>
  <c r="D13457" i="5"/>
  <c r="D13465" i="5"/>
  <c r="D13473" i="5"/>
  <c r="D13481" i="5"/>
  <c r="D13489" i="5"/>
  <c r="D13497" i="5"/>
  <c r="D6525" i="5"/>
  <c r="D7624" i="5"/>
  <c r="D8136" i="5"/>
  <c r="D8648" i="5"/>
  <c r="D8991" i="5"/>
  <c r="D9240" i="5"/>
  <c r="D9413" i="5"/>
  <c r="D9583" i="5"/>
  <c r="D9728" i="5"/>
  <c r="D9793" i="5"/>
  <c r="D9857" i="5"/>
  <c r="D9921" i="5"/>
  <c r="D9985" i="5"/>
  <c r="D10049" i="5"/>
  <c r="D10113" i="5"/>
  <c r="D10177" i="5"/>
  <c r="D10241" i="5"/>
  <c r="D10305" i="5"/>
  <c r="D10369" i="5"/>
  <c r="D10433" i="5"/>
  <c r="D10497" i="5"/>
  <c r="D10561" i="5"/>
  <c r="D10625" i="5"/>
  <c r="D10689" i="5"/>
  <c r="D10753" i="5"/>
  <c r="D10817" i="5"/>
  <c r="D10881" i="5"/>
  <c r="D10945" i="5"/>
  <c r="D11009" i="5"/>
  <c r="D11073" i="5"/>
  <c r="D11137" i="5"/>
  <c r="D11170" i="5"/>
  <c r="D11202" i="5"/>
  <c r="D11234" i="5"/>
  <c r="D11266" i="5"/>
  <c r="D11298" i="5"/>
  <c r="D11330" i="5"/>
  <c r="D11362" i="5"/>
  <c r="D11394" i="5"/>
  <c r="D11426" i="5"/>
  <c r="D11450" i="5"/>
  <c r="D11473" i="5"/>
  <c r="D11494" i="5"/>
  <c r="D11514" i="5"/>
  <c r="D11537" i="5"/>
  <c r="D11558" i="5"/>
  <c r="D11578" i="5"/>
  <c r="D11601" i="5"/>
  <c r="D11622" i="5"/>
  <c r="D11642" i="5"/>
  <c r="D11665" i="5"/>
  <c r="D11686" i="5"/>
  <c r="D11706" i="5"/>
  <c r="D11729" i="5"/>
  <c r="D11750" i="5"/>
  <c r="D11767" i="5"/>
  <c r="D11783" i="5"/>
  <c r="D11798" i="5"/>
  <c r="D11810" i="5"/>
  <c r="D11823" i="5"/>
  <c r="D11836" i="5"/>
  <c r="D11849" i="5"/>
  <c r="D11862" i="5"/>
  <c r="D11874" i="5"/>
  <c r="D11887" i="5"/>
  <c r="D11900" i="5"/>
  <c r="D11913" i="5"/>
  <c r="D11926" i="5"/>
  <c r="D11937" i="5"/>
  <c r="D11946" i="5"/>
  <c r="D11954" i="5"/>
  <c r="D11962" i="5"/>
  <c r="D11970" i="5"/>
  <c r="D11978" i="5"/>
  <c r="D11986" i="5"/>
  <c r="D11994" i="5"/>
  <c r="D12002" i="5"/>
  <c r="D6950" i="5"/>
  <c r="D7688" i="5"/>
  <c r="D8200" i="5"/>
  <c r="D8712" i="5"/>
  <c r="D9023" i="5"/>
  <c r="D9263" i="5"/>
  <c r="D9432" i="5"/>
  <c r="D9605" i="5"/>
  <c r="D9737" i="5"/>
  <c r="D9801" i="5"/>
  <c r="D9865" i="5"/>
  <c r="D9929" i="5"/>
  <c r="D9993" i="5"/>
  <c r="D10057" i="5"/>
  <c r="D10121" i="5"/>
  <c r="D10185" i="5"/>
  <c r="D10249" i="5"/>
  <c r="D10313" i="5"/>
  <c r="D10377" i="5"/>
  <c r="D10441" i="5"/>
  <c r="D10505" i="5"/>
  <c r="D10569" i="5"/>
  <c r="D10633" i="5"/>
  <c r="D10697" i="5"/>
  <c r="D10761" i="5"/>
  <c r="D10825" i="5"/>
  <c r="D10889" i="5"/>
  <c r="D10953" i="5"/>
  <c r="D11017" i="5"/>
  <c r="D11081" i="5"/>
  <c r="D11145" i="5"/>
  <c r="D11177" i="5"/>
  <c r="D11209" i="5"/>
  <c r="D11241" i="5"/>
  <c r="D11273" i="5"/>
  <c r="D11305" i="5"/>
  <c r="D11337" i="5"/>
  <c r="D11369" i="5"/>
  <c r="D11401" i="5"/>
  <c r="D11433" i="5"/>
  <c r="D11454" i="5"/>
  <c r="D11474" i="5"/>
  <c r="D11497" i="5"/>
  <c r="D11518" i="5"/>
  <c r="D11538" i="5"/>
  <c r="D11561" i="5"/>
  <c r="D11582" i="5"/>
  <c r="D11602" i="5"/>
  <c r="D11625" i="5"/>
  <c r="D11646" i="5"/>
  <c r="D11666" i="5"/>
  <c r="D11689" i="5"/>
  <c r="D11710" i="5"/>
  <c r="D11730" i="5"/>
  <c r="D11753" i="5"/>
  <c r="D11769" i="5"/>
  <c r="D11785" i="5"/>
  <c r="D11799" i="5"/>
  <c r="D11812" i="5"/>
  <c r="D11825" i="5"/>
  <c r="D11838" i="5"/>
  <c r="D11850" i="5"/>
  <c r="D11863" i="5"/>
  <c r="D11876" i="5"/>
  <c r="D11889" i="5"/>
  <c r="D11902" i="5"/>
  <c r="D11914" i="5"/>
  <c r="D11927" i="5"/>
  <c r="D11938" i="5"/>
  <c r="D11947" i="5"/>
  <c r="D11955" i="5"/>
  <c r="D11963" i="5"/>
  <c r="D11971" i="5"/>
  <c r="D11979" i="5"/>
  <c r="D11987" i="5"/>
  <c r="D11995" i="5"/>
  <c r="D12003" i="5"/>
  <c r="D12011" i="5"/>
  <c r="D12019" i="5"/>
  <c r="D12027" i="5"/>
  <c r="D12035" i="5"/>
  <c r="D12043" i="5"/>
  <c r="D12051" i="5"/>
  <c r="D12059" i="5"/>
  <c r="D12067" i="5"/>
  <c r="D12075" i="5"/>
  <c r="D12083" i="5"/>
  <c r="D12091" i="5"/>
  <c r="D12099" i="5"/>
  <c r="D12107" i="5"/>
  <c r="D12115" i="5"/>
  <c r="D12123" i="5"/>
  <c r="D12131" i="5"/>
  <c r="D12139" i="5"/>
  <c r="D12147" i="5"/>
  <c r="D12155" i="5"/>
  <c r="D12163" i="5"/>
  <c r="D12171" i="5"/>
  <c r="D12179" i="5"/>
  <c r="D12187" i="5"/>
  <c r="D12195" i="5"/>
  <c r="D12203" i="5"/>
  <c r="D12211" i="5"/>
  <c r="D12219" i="5"/>
  <c r="D12227" i="5"/>
  <c r="D12235" i="5"/>
  <c r="D12243" i="5"/>
  <c r="D12251" i="5"/>
  <c r="D12259" i="5"/>
  <c r="D12267" i="5"/>
  <c r="D12275" i="5"/>
  <c r="D12283" i="5"/>
  <c r="D12291" i="5"/>
  <c r="D12299" i="5"/>
  <c r="D12307" i="5"/>
  <c r="D12315" i="5"/>
  <c r="D12323" i="5"/>
  <c r="D12331" i="5"/>
  <c r="D12339" i="5"/>
  <c r="D12347" i="5"/>
  <c r="D12355" i="5"/>
  <c r="D12363" i="5"/>
  <c r="D12371" i="5"/>
  <c r="D12379" i="5"/>
  <c r="D12387" i="5"/>
  <c r="D12395" i="5"/>
  <c r="D12403" i="5"/>
  <c r="D12411" i="5"/>
  <c r="D12419" i="5"/>
  <c r="D12427" i="5"/>
  <c r="D12435" i="5"/>
  <c r="D12443" i="5"/>
  <c r="D12451" i="5"/>
  <c r="D12459" i="5"/>
  <c r="D12467" i="5"/>
  <c r="D12475" i="5"/>
  <c r="D12483" i="5"/>
  <c r="D12491" i="5"/>
  <c r="D12499" i="5"/>
  <c r="D12507" i="5"/>
  <c r="D12515" i="5"/>
  <c r="D12523" i="5"/>
  <c r="D12531" i="5"/>
  <c r="D12539" i="5"/>
  <c r="D12547" i="5"/>
  <c r="D12555" i="5"/>
  <c r="D12563" i="5"/>
  <c r="D12571" i="5"/>
  <c r="D12579" i="5"/>
  <c r="D12587" i="5"/>
  <c r="D12595" i="5"/>
  <c r="D12603" i="5"/>
  <c r="D12611" i="5"/>
  <c r="D12619" i="5"/>
  <c r="D12627" i="5"/>
  <c r="D12635" i="5"/>
  <c r="D12643" i="5"/>
  <c r="D12651" i="5"/>
  <c r="D12659" i="5"/>
  <c r="D12667" i="5"/>
  <c r="D12675" i="5"/>
  <c r="D12683" i="5"/>
  <c r="D12691" i="5"/>
  <c r="D12699" i="5"/>
  <c r="D12707" i="5"/>
  <c r="D12715" i="5"/>
  <c r="D12723" i="5"/>
  <c r="D12731" i="5"/>
  <c r="D12739" i="5"/>
  <c r="D12747" i="5"/>
  <c r="D12755" i="5"/>
  <c r="D12763" i="5"/>
  <c r="D12771" i="5"/>
  <c r="D12779" i="5"/>
  <c r="D12787" i="5"/>
  <c r="D12795" i="5"/>
  <c r="D12803" i="5"/>
  <c r="D12811" i="5"/>
  <c r="D12819" i="5"/>
  <c r="D12827" i="5"/>
  <c r="D12835" i="5"/>
  <c r="D12843" i="5"/>
  <c r="D12851" i="5"/>
  <c r="D12859" i="5"/>
  <c r="D12867" i="5"/>
  <c r="D12875" i="5"/>
  <c r="D12883" i="5"/>
  <c r="D12891" i="5"/>
  <c r="D12899" i="5"/>
  <c r="D12907" i="5"/>
  <c r="D12915" i="5"/>
  <c r="D12923" i="5"/>
  <c r="D12931" i="5"/>
  <c r="D12939" i="5"/>
  <c r="D12947" i="5"/>
  <c r="D12955" i="5"/>
  <c r="D12963" i="5"/>
  <c r="D12971" i="5"/>
  <c r="D12979" i="5"/>
  <c r="D12987" i="5"/>
  <c r="D12995" i="5"/>
  <c r="D13003" i="5"/>
  <c r="D13011" i="5"/>
  <c r="D13019" i="5"/>
  <c r="D13027" i="5"/>
  <c r="D13035" i="5"/>
  <c r="D13043" i="5"/>
  <c r="D13051" i="5"/>
  <c r="D13059" i="5"/>
  <c r="D13067" i="5"/>
  <c r="D13075" i="5"/>
  <c r="D13083" i="5"/>
  <c r="D13091" i="5"/>
  <c r="D13099" i="5"/>
  <c r="D13107" i="5"/>
  <c r="D13115" i="5"/>
  <c r="D13123" i="5"/>
  <c r="D13131" i="5"/>
  <c r="D13139" i="5"/>
  <c r="D13147" i="5"/>
  <c r="D13155" i="5"/>
  <c r="D13163" i="5"/>
  <c r="D13171" i="5"/>
  <c r="D13179" i="5"/>
  <c r="D13187" i="5"/>
  <c r="D13195" i="5"/>
  <c r="D13203" i="5"/>
  <c r="D13211" i="5"/>
  <c r="D13219" i="5"/>
  <c r="D13227" i="5"/>
  <c r="D13235" i="5"/>
  <c r="D13243" i="5"/>
  <c r="D13251" i="5"/>
  <c r="D13259" i="5"/>
  <c r="D13267" i="5"/>
  <c r="D13275" i="5"/>
  <c r="D13283" i="5"/>
  <c r="D13291" i="5"/>
  <c r="D13299" i="5"/>
  <c r="D13307" i="5"/>
  <c r="D13315" i="5"/>
  <c r="D13323" i="5"/>
  <c r="D13331" i="5"/>
  <c r="D13339" i="5"/>
  <c r="D13347" i="5"/>
  <c r="D13355" i="5"/>
  <c r="D13363" i="5"/>
  <c r="D13371" i="5"/>
  <c r="D13379" i="5"/>
  <c r="D13387" i="5"/>
  <c r="D13395" i="5"/>
  <c r="D13403" i="5"/>
  <c r="D13411" i="5"/>
  <c r="D13419" i="5"/>
  <c r="D13427" i="5"/>
  <c r="D13435" i="5"/>
  <c r="D13443" i="5"/>
  <c r="D13451" i="5"/>
  <c r="D13459" i="5"/>
  <c r="D13467" i="5"/>
  <c r="D13475" i="5"/>
  <c r="D13483" i="5"/>
  <c r="D13491" i="5"/>
  <c r="D13499" i="5"/>
  <c r="D13507" i="5"/>
  <c r="D13515" i="5"/>
  <c r="D13523" i="5"/>
  <c r="D13531" i="5"/>
  <c r="D13539" i="5"/>
  <c r="D13547" i="5"/>
  <c r="D13555" i="5"/>
  <c r="D13563" i="5"/>
  <c r="D13571" i="5"/>
  <c r="D13579" i="5"/>
  <c r="D13587" i="5"/>
  <c r="D13595" i="5"/>
  <c r="D13603" i="5"/>
  <c r="D13611" i="5"/>
  <c r="D13619" i="5"/>
  <c r="D13627" i="5"/>
  <c r="D13635" i="5"/>
  <c r="D13643" i="5"/>
  <c r="D13651" i="5"/>
  <c r="D13659" i="5"/>
  <c r="D13667" i="5"/>
  <c r="D13675" i="5"/>
  <c r="D13683" i="5"/>
  <c r="D13691" i="5"/>
  <c r="D13699" i="5"/>
  <c r="D13707" i="5"/>
  <c r="D13715" i="5"/>
  <c r="D13723" i="5"/>
  <c r="D13731" i="5"/>
  <c r="D13739" i="5"/>
  <c r="D13747" i="5"/>
  <c r="D13755" i="5"/>
  <c r="D13763" i="5"/>
  <c r="D13771" i="5"/>
  <c r="D13779" i="5"/>
  <c r="D13787" i="5"/>
  <c r="D13795" i="5"/>
  <c r="D13803" i="5"/>
  <c r="D13811" i="5"/>
  <c r="D13819" i="5"/>
  <c r="D13827" i="5"/>
  <c r="D13835" i="5"/>
  <c r="D13843" i="5"/>
  <c r="D13851" i="5"/>
  <c r="D13859" i="5"/>
  <c r="D13867" i="5"/>
  <c r="D13875" i="5"/>
  <c r="D13883" i="5"/>
  <c r="D13891" i="5"/>
  <c r="D13899" i="5"/>
  <c r="D13907" i="5"/>
  <c r="D13915" i="5"/>
  <c r="D13923" i="5"/>
  <c r="D13931" i="5"/>
  <c r="D13939" i="5"/>
  <c r="D13947" i="5"/>
  <c r="D13955" i="5"/>
  <c r="D13963" i="5"/>
  <c r="D13971" i="5"/>
  <c r="D13979" i="5"/>
  <c r="D13987" i="5"/>
  <c r="D13995" i="5"/>
  <c r="D14003" i="5"/>
  <c r="D14011" i="5"/>
  <c r="D14019" i="5"/>
  <c r="D14027" i="5"/>
  <c r="D14035" i="5"/>
  <c r="D14043" i="5"/>
  <c r="D14051" i="5"/>
  <c r="D14059" i="5"/>
  <c r="D14067" i="5"/>
  <c r="D14075" i="5"/>
  <c r="D14083" i="5"/>
  <c r="D14091" i="5"/>
  <c r="D14099" i="5"/>
  <c r="D14107" i="5"/>
  <c r="D14115" i="5"/>
  <c r="D14123" i="5"/>
  <c r="D14131" i="5"/>
  <c r="D7123" i="5"/>
  <c r="D7752" i="5"/>
  <c r="D8264" i="5"/>
  <c r="D8776" i="5"/>
  <c r="D9055" i="5"/>
  <c r="D9285" i="5"/>
  <c r="D9455" i="5"/>
  <c r="D9624" i="5"/>
  <c r="D9745" i="5"/>
  <c r="D9809" i="5"/>
  <c r="D9873" i="5"/>
  <c r="D9937" i="5"/>
  <c r="D10001" i="5"/>
  <c r="D10065" i="5"/>
  <c r="D10129" i="5"/>
  <c r="D10193" i="5"/>
  <c r="D10257" i="5"/>
  <c r="D10321" i="5"/>
  <c r="D10385" i="5"/>
  <c r="D10449" i="5"/>
  <c r="D10513" i="5"/>
  <c r="D10577" i="5"/>
  <c r="D10641" i="5"/>
  <c r="D10705" i="5"/>
  <c r="D10769" i="5"/>
  <c r="D10833" i="5"/>
  <c r="D10897" i="5"/>
  <c r="D10961" i="5"/>
  <c r="D11025" i="5"/>
  <c r="D11089" i="5"/>
  <c r="D11146" i="5"/>
  <c r="D11178" i="5"/>
  <c r="D11210" i="5"/>
  <c r="D11242" i="5"/>
  <c r="D11274" i="5"/>
  <c r="D11306" i="5"/>
  <c r="D11338" i="5"/>
  <c r="D11370" i="5"/>
  <c r="D11402" i="5"/>
  <c r="D11434" i="5"/>
  <c r="D11457" i="5"/>
  <c r="D11478" i="5"/>
  <c r="D11498" i="5"/>
  <c r="D11521" i="5"/>
  <c r="D11542" i="5"/>
  <c r="D11562" i="5"/>
  <c r="D11585" i="5"/>
  <c r="D11606" i="5"/>
  <c r="D11626" i="5"/>
  <c r="D11649" i="5"/>
  <c r="D11670" i="5"/>
  <c r="D11690" i="5"/>
  <c r="D11713" i="5"/>
  <c r="D11734" i="5"/>
  <c r="D11754" i="5"/>
  <c r="D11770" i="5"/>
  <c r="D11786" i="5"/>
  <c r="D11801" i="5"/>
  <c r="D11814" i="5"/>
  <c r="D11826" i="5"/>
  <c r="D11839" i="5"/>
  <c r="D11852" i="5"/>
  <c r="D11865" i="5"/>
  <c r="D11878" i="5"/>
  <c r="D11890" i="5"/>
  <c r="D11903" i="5"/>
  <c r="D11916" i="5"/>
  <c r="D11929" i="5"/>
  <c r="D11940" i="5"/>
  <c r="D11948" i="5"/>
  <c r="D11956" i="5"/>
  <c r="D11964" i="5"/>
  <c r="D11972" i="5"/>
  <c r="D11980" i="5"/>
  <c r="D11988" i="5"/>
  <c r="D11996" i="5"/>
  <c r="D12004" i="5"/>
  <c r="D12012" i="5"/>
  <c r="D12020" i="5"/>
  <c r="D12028" i="5"/>
  <c r="D12036" i="5"/>
  <c r="D12044" i="5"/>
  <c r="D12052" i="5"/>
  <c r="D12060" i="5"/>
  <c r="D12068" i="5"/>
  <c r="D12076" i="5"/>
  <c r="D12084" i="5"/>
  <c r="D12092" i="5"/>
  <c r="D12100" i="5"/>
  <c r="D12108" i="5"/>
  <c r="D12116" i="5"/>
  <c r="D12124" i="5"/>
  <c r="D12132" i="5"/>
  <c r="D12140" i="5"/>
  <c r="D12148" i="5"/>
  <c r="D12156" i="5"/>
  <c r="D12164" i="5"/>
  <c r="D12172" i="5"/>
  <c r="D12180" i="5"/>
  <c r="D12188" i="5"/>
  <c r="D12196" i="5"/>
  <c r="D12204" i="5"/>
  <c r="D12212" i="5"/>
  <c r="D12220" i="5"/>
  <c r="D12228" i="5"/>
  <c r="D12236" i="5"/>
  <c r="D12244" i="5"/>
  <c r="D12252" i="5"/>
  <c r="D12260" i="5"/>
  <c r="D12268" i="5"/>
  <c r="D12276" i="5"/>
  <c r="D12284" i="5"/>
  <c r="D12292" i="5"/>
  <c r="D12300" i="5"/>
  <c r="D12308" i="5"/>
  <c r="D12316" i="5"/>
  <c r="D12324" i="5"/>
  <c r="D12332" i="5"/>
  <c r="D12340" i="5"/>
  <c r="D12348" i="5"/>
  <c r="D12356" i="5"/>
  <c r="D12364" i="5"/>
  <c r="D12372" i="5"/>
  <c r="D12380" i="5"/>
  <c r="D12388" i="5"/>
  <c r="D12396" i="5"/>
  <c r="D12404" i="5"/>
  <c r="D12412" i="5"/>
  <c r="D12420" i="5"/>
  <c r="D12428" i="5"/>
  <c r="D12436" i="5"/>
  <c r="D12444" i="5"/>
  <c r="D12452" i="5"/>
  <c r="D12460" i="5"/>
  <c r="D12468" i="5"/>
  <c r="D12476" i="5"/>
  <c r="D12484" i="5"/>
  <c r="D12492" i="5"/>
  <c r="D12500" i="5"/>
  <c r="D12508" i="5"/>
  <c r="D12516" i="5"/>
  <c r="D12524" i="5"/>
  <c r="D12532" i="5"/>
  <c r="D12540" i="5"/>
  <c r="D12548" i="5"/>
  <c r="D12556" i="5"/>
  <c r="D12564" i="5"/>
  <c r="D12572" i="5"/>
  <c r="D12580" i="5"/>
  <c r="D12588" i="5"/>
  <c r="D12596" i="5"/>
  <c r="D12604" i="5"/>
  <c r="D12612" i="5"/>
  <c r="D12620" i="5"/>
  <c r="D12628" i="5"/>
  <c r="D12636" i="5"/>
  <c r="D12644" i="5"/>
  <c r="D12652" i="5"/>
  <c r="D12660" i="5"/>
  <c r="D12668" i="5"/>
  <c r="D12676" i="5"/>
  <c r="D12684" i="5"/>
  <c r="D12692" i="5"/>
  <c r="D12700" i="5"/>
  <c r="D12708" i="5"/>
  <c r="D12716" i="5"/>
  <c r="D12724" i="5"/>
  <c r="D12732" i="5"/>
  <c r="D12740" i="5"/>
  <c r="D12748" i="5"/>
  <c r="D12756" i="5"/>
  <c r="D12764" i="5"/>
  <c r="D12772" i="5"/>
  <c r="D12780" i="5"/>
  <c r="D12788" i="5"/>
  <c r="D12796" i="5"/>
  <c r="D12804" i="5"/>
  <c r="D12812" i="5"/>
  <c r="D12820" i="5"/>
  <c r="D12828" i="5"/>
  <c r="D12836" i="5"/>
  <c r="D12844" i="5"/>
  <c r="D12852" i="5"/>
  <c r="D12860" i="5"/>
  <c r="D12868" i="5"/>
  <c r="D12876" i="5"/>
  <c r="D12884" i="5"/>
  <c r="D12892" i="5"/>
  <c r="D12900" i="5"/>
  <c r="D12908" i="5"/>
  <c r="D12916" i="5"/>
  <c r="D12924" i="5"/>
  <c r="D12932" i="5"/>
  <c r="D12940" i="5"/>
  <c r="D12948" i="5"/>
  <c r="D12956" i="5"/>
  <c r="D12964" i="5"/>
  <c r="D12972" i="5"/>
  <c r="D12980" i="5"/>
  <c r="D12988" i="5"/>
  <c r="D12996" i="5"/>
  <c r="D13004" i="5"/>
  <c r="D13012" i="5"/>
  <c r="D13020" i="5"/>
  <c r="D13028" i="5"/>
  <c r="D13036" i="5"/>
  <c r="D13044" i="5"/>
  <c r="D13052" i="5"/>
  <c r="D13060" i="5"/>
  <c r="D13068" i="5"/>
  <c r="D13076" i="5"/>
  <c r="D13084" i="5"/>
  <c r="D13092" i="5"/>
  <c r="D13100" i="5"/>
  <c r="D13108" i="5"/>
  <c r="D13116" i="5"/>
  <c r="D13124" i="5"/>
  <c r="D13132" i="5"/>
  <c r="D13140" i="5"/>
  <c r="D13148" i="5"/>
  <c r="D13156" i="5"/>
  <c r="D13164" i="5"/>
  <c r="D13172" i="5"/>
  <c r="D13180" i="5"/>
  <c r="D13188" i="5"/>
  <c r="D13196" i="5"/>
  <c r="D13204" i="5"/>
  <c r="D13212" i="5"/>
  <c r="D13220" i="5"/>
  <c r="D13228" i="5"/>
  <c r="D13236" i="5"/>
  <c r="D13244" i="5"/>
  <c r="D13252" i="5"/>
  <c r="D13260" i="5"/>
  <c r="D13268" i="5"/>
  <c r="D13276" i="5"/>
  <c r="D13284" i="5"/>
  <c r="D13292" i="5"/>
  <c r="D13300" i="5"/>
  <c r="D13308" i="5"/>
  <c r="D13316" i="5"/>
  <c r="D13324" i="5"/>
  <c r="D13332" i="5"/>
  <c r="D13340" i="5"/>
  <c r="D13348" i="5"/>
  <c r="D13356" i="5"/>
  <c r="D13364" i="5"/>
  <c r="D13372" i="5"/>
  <c r="D13380" i="5"/>
  <c r="D13388" i="5"/>
  <c r="D13396" i="5"/>
  <c r="D13404" i="5"/>
  <c r="D13412" i="5"/>
  <c r="D13420" i="5"/>
  <c r="D13428" i="5"/>
  <c r="D13436" i="5"/>
  <c r="D13444" i="5"/>
  <c r="D13452" i="5"/>
  <c r="D13460" i="5"/>
  <c r="D13468" i="5"/>
  <c r="D13476" i="5"/>
  <c r="D13484" i="5"/>
  <c r="D13492" i="5"/>
  <c r="D13500" i="5"/>
  <c r="D13508" i="5"/>
  <c r="D13516" i="5"/>
  <c r="D13524" i="5"/>
  <c r="D13532" i="5"/>
  <c r="D13540" i="5"/>
  <c r="D13548" i="5"/>
  <c r="D13556" i="5"/>
  <c r="D13564" i="5"/>
  <c r="D13572" i="5"/>
  <c r="D13580" i="5"/>
  <c r="D13588" i="5"/>
  <c r="D13596" i="5"/>
  <c r="D13604" i="5"/>
  <c r="D13612" i="5"/>
  <c r="D13620" i="5"/>
  <c r="D13628" i="5"/>
  <c r="D13636" i="5"/>
  <c r="D13644" i="5"/>
  <c r="D13652" i="5"/>
  <c r="D13660" i="5"/>
  <c r="D13668" i="5"/>
  <c r="D13676" i="5"/>
  <c r="D13684" i="5"/>
  <c r="D13692" i="5"/>
  <c r="D13700" i="5"/>
  <c r="D13708" i="5"/>
  <c r="D13716" i="5"/>
  <c r="D13724" i="5"/>
  <c r="D13732" i="5"/>
  <c r="D13740" i="5"/>
  <c r="D13748" i="5"/>
  <c r="D13756" i="5"/>
  <c r="D13764" i="5"/>
  <c r="D13772" i="5"/>
  <c r="D13780" i="5"/>
  <c r="D13788" i="5"/>
  <c r="D13796" i="5"/>
  <c r="D13804" i="5"/>
  <c r="D13812" i="5"/>
  <c r="D13820" i="5"/>
  <c r="D13828" i="5"/>
  <c r="D13836" i="5"/>
  <c r="D13844" i="5"/>
  <c r="D13852" i="5"/>
  <c r="D13860" i="5"/>
  <c r="D13868" i="5"/>
  <c r="D13876" i="5"/>
  <c r="D13884" i="5"/>
  <c r="D13892" i="5"/>
  <c r="D13900" i="5"/>
  <c r="D13908" i="5"/>
  <c r="D13916" i="5"/>
  <c r="D13924" i="5"/>
  <c r="D13932" i="5"/>
  <c r="D13940" i="5"/>
  <c r="D13948" i="5"/>
  <c r="D13956" i="5"/>
  <c r="D13964" i="5"/>
  <c r="D13972" i="5"/>
  <c r="D13980" i="5"/>
  <c r="D13988" i="5"/>
  <c r="D13996" i="5"/>
  <c r="D14004" i="5"/>
  <c r="D14012" i="5"/>
  <c r="D14020" i="5"/>
  <c r="D14028" i="5"/>
  <c r="D14036" i="5"/>
  <c r="D14044" i="5"/>
  <c r="D14052" i="5"/>
  <c r="D14060" i="5"/>
  <c r="D14068" i="5"/>
  <c r="D14076" i="5"/>
  <c r="D14084" i="5"/>
  <c r="D14092" i="5"/>
  <c r="D14100" i="5"/>
  <c r="D7293" i="5"/>
  <c r="D7816" i="5"/>
  <c r="D8328" i="5"/>
  <c r="D8831" i="5"/>
  <c r="D9087" i="5"/>
  <c r="D9304" i="5"/>
  <c r="D9477" i="5"/>
  <c r="D9647" i="5"/>
  <c r="D9753" i="5"/>
  <c r="D9817" i="5"/>
  <c r="D9881" i="5"/>
  <c r="D9945" i="5"/>
  <c r="D10009" i="5"/>
  <c r="D10073" i="5"/>
  <c r="D10137" i="5"/>
  <c r="D10201" i="5"/>
  <c r="D10265" i="5"/>
  <c r="D10329" i="5"/>
  <c r="D10393" i="5"/>
  <c r="D10457" i="5"/>
  <c r="D10521" i="5"/>
  <c r="D10585" i="5"/>
  <c r="D10649" i="5"/>
  <c r="D10713" i="5"/>
  <c r="D10777" i="5"/>
  <c r="D10841" i="5"/>
  <c r="D10905" i="5"/>
  <c r="D10969" i="5"/>
  <c r="D11033" i="5"/>
  <c r="D11097" i="5"/>
  <c r="D11153" i="5"/>
  <c r="D11185" i="5"/>
  <c r="D11217" i="5"/>
  <c r="D11249" i="5"/>
  <c r="D11281" i="5"/>
  <c r="D11313" i="5"/>
  <c r="D11345" i="5"/>
  <c r="D11377" i="5"/>
  <c r="D11409" i="5"/>
  <c r="D11438" i="5"/>
  <c r="D11458" i="5"/>
  <c r="D11481" i="5"/>
  <c r="D11502" i="5"/>
  <c r="D11522" i="5"/>
  <c r="D11545" i="5"/>
  <c r="D11566" i="5"/>
  <c r="D11586" i="5"/>
  <c r="D11609" i="5"/>
  <c r="D11630" i="5"/>
  <c r="D11650" i="5"/>
  <c r="D11673" i="5"/>
  <c r="D11694" i="5"/>
  <c r="D11714" i="5"/>
  <c r="D11737" i="5"/>
  <c r="D11758" i="5"/>
  <c r="D11774" i="5"/>
  <c r="D11790" i="5"/>
  <c r="D11802" i="5"/>
  <c r="D11815" i="5"/>
  <c r="D11828" i="5"/>
  <c r="D11841" i="5"/>
  <c r="D11854" i="5"/>
  <c r="D11866" i="5"/>
  <c r="D11879" i="5"/>
  <c r="D11892" i="5"/>
  <c r="D11905" i="5"/>
  <c r="D11918" i="5"/>
  <c r="D11930" i="5"/>
  <c r="D11941" i="5"/>
  <c r="D11949" i="5"/>
  <c r="D11957" i="5"/>
  <c r="D11965" i="5"/>
  <c r="D11973" i="5"/>
  <c r="D11981" i="5"/>
  <c r="D11989" i="5"/>
  <c r="D11997" i="5"/>
  <c r="D12005" i="5"/>
  <c r="D12013" i="5"/>
  <c r="D12021" i="5"/>
  <c r="D12029" i="5"/>
  <c r="D12037" i="5"/>
  <c r="D12045" i="5"/>
  <c r="D12053" i="5"/>
  <c r="D12061" i="5"/>
  <c r="D12069" i="5"/>
  <c r="D12077" i="5"/>
  <c r="D12085" i="5"/>
  <c r="D12093" i="5"/>
  <c r="D12101" i="5"/>
  <c r="D12109" i="5"/>
  <c r="D12117" i="5"/>
  <c r="D12125" i="5"/>
  <c r="D12133" i="5"/>
  <c r="D12141" i="5"/>
  <c r="D12149" i="5"/>
  <c r="D12157" i="5"/>
  <c r="D12165" i="5"/>
  <c r="D12173" i="5"/>
  <c r="D12181" i="5"/>
  <c r="D12189" i="5"/>
  <c r="D12197" i="5"/>
  <c r="D12205" i="5"/>
  <c r="D12213" i="5"/>
  <c r="D12221" i="5"/>
  <c r="D12229" i="5"/>
  <c r="D12237" i="5"/>
  <c r="D12245" i="5"/>
  <c r="D12253" i="5"/>
  <c r="D12261" i="5"/>
  <c r="D12269" i="5"/>
  <c r="D12277" i="5"/>
  <c r="D12285" i="5"/>
  <c r="D12293" i="5"/>
  <c r="D12301" i="5"/>
  <c r="D12309" i="5"/>
  <c r="D12317" i="5"/>
  <c r="D12325" i="5"/>
  <c r="D12333" i="5"/>
  <c r="D12341" i="5"/>
  <c r="D12349" i="5"/>
  <c r="D12357" i="5"/>
  <c r="D12365" i="5"/>
  <c r="D12373" i="5"/>
  <c r="D12381" i="5"/>
  <c r="D12389" i="5"/>
  <c r="D12397" i="5"/>
  <c r="D12405" i="5"/>
  <c r="D12413" i="5"/>
  <c r="D12421" i="5"/>
  <c r="D12429" i="5"/>
  <c r="D12437" i="5"/>
  <c r="D12445" i="5"/>
  <c r="D12453" i="5"/>
  <c r="D12461" i="5"/>
  <c r="D12469" i="5"/>
  <c r="D12477" i="5"/>
  <c r="D12485" i="5"/>
  <c r="D12493" i="5"/>
  <c r="D12501" i="5"/>
  <c r="D12509" i="5"/>
  <c r="D12517" i="5"/>
  <c r="D12525" i="5"/>
  <c r="D12533" i="5"/>
  <c r="D12541" i="5"/>
  <c r="D12549" i="5"/>
  <c r="D12557" i="5"/>
  <c r="D12565" i="5"/>
  <c r="D12573" i="5"/>
  <c r="D12581" i="5"/>
  <c r="D12589" i="5"/>
  <c r="D12597" i="5"/>
  <c r="D12605" i="5"/>
  <c r="D12613" i="5"/>
  <c r="D12621" i="5"/>
  <c r="D12629" i="5"/>
  <c r="D12637" i="5"/>
  <c r="D12645" i="5"/>
  <c r="D12653" i="5"/>
  <c r="D12661" i="5"/>
  <c r="D12669" i="5"/>
  <c r="D12677" i="5"/>
  <c r="D12685" i="5"/>
  <c r="D12693" i="5"/>
  <c r="D12701" i="5"/>
  <c r="D12709" i="5"/>
  <c r="D12717" i="5"/>
  <c r="D12725" i="5"/>
  <c r="D12733" i="5"/>
  <c r="D12741" i="5"/>
  <c r="D12749" i="5"/>
  <c r="D12757" i="5"/>
  <c r="D12765" i="5"/>
  <c r="D12773" i="5"/>
  <c r="D12781" i="5"/>
  <c r="D12789" i="5"/>
  <c r="D12797" i="5"/>
  <c r="D12805" i="5"/>
  <c r="D12813" i="5"/>
  <c r="D12821" i="5"/>
  <c r="D12829" i="5"/>
  <c r="D12837" i="5"/>
  <c r="D12845" i="5"/>
  <c r="D12853" i="5"/>
  <c r="D12861" i="5"/>
  <c r="D12869" i="5"/>
  <c r="D12877" i="5"/>
  <c r="D12885" i="5"/>
  <c r="D12893" i="5"/>
  <c r="D12901" i="5"/>
  <c r="D12909" i="5"/>
  <c r="D12917" i="5"/>
  <c r="D12925" i="5"/>
  <c r="D12933" i="5"/>
  <c r="D12941" i="5"/>
  <c r="D12949" i="5"/>
  <c r="D12957" i="5"/>
  <c r="D12965" i="5"/>
  <c r="D12973" i="5"/>
  <c r="D12981" i="5"/>
  <c r="D12989" i="5"/>
  <c r="D12997" i="5"/>
  <c r="D13005" i="5"/>
  <c r="D13013" i="5"/>
  <c r="D13021" i="5"/>
  <c r="D13029" i="5"/>
  <c r="D13037" i="5"/>
  <c r="D13045" i="5"/>
  <c r="D13053" i="5"/>
  <c r="D13061" i="5"/>
  <c r="D13069" i="5"/>
  <c r="D13077" i="5"/>
  <c r="D13085" i="5"/>
  <c r="D13093" i="5"/>
  <c r="D13101" i="5"/>
  <c r="D13109" i="5"/>
  <c r="D13117" i="5"/>
  <c r="D13125" i="5"/>
  <c r="D13133" i="5"/>
  <c r="D13141" i="5"/>
  <c r="D13149" i="5"/>
  <c r="D13157" i="5"/>
  <c r="D13165" i="5"/>
  <c r="D13173" i="5"/>
  <c r="D13181" i="5"/>
  <c r="D13189" i="5"/>
  <c r="D13197" i="5"/>
  <c r="D13205" i="5"/>
  <c r="D13213" i="5"/>
  <c r="D13221" i="5"/>
  <c r="D13229" i="5"/>
  <c r="D13237" i="5"/>
  <c r="D13245" i="5"/>
  <c r="D13253" i="5"/>
  <c r="D13261" i="5"/>
  <c r="D13269" i="5"/>
  <c r="D13277" i="5"/>
  <c r="D13285" i="5"/>
  <c r="D13293" i="5"/>
  <c r="D13301" i="5"/>
  <c r="D13309" i="5"/>
  <c r="D13317" i="5"/>
  <c r="D13325" i="5"/>
  <c r="D13333" i="5"/>
  <c r="D13341" i="5"/>
  <c r="D13349" i="5"/>
  <c r="D13357" i="5"/>
  <c r="D13365" i="5"/>
  <c r="D13373" i="5"/>
  <c r="D13381" i="5"/>
  <c r="D13389" i="5"/>
  <c r="D13397" i="5"/>
  <c r="D13405" i="5"/>
  <c r="D13413" i="5"/>
  <c r="D13421" i="5"/>
  <c r="D13429" i="5"/>
  <c r="D13437" i="5"/>
  <c r="D13445" i="5"/>
  <c r="D13453" i="5"/>
  <c r="D13461" i="5"/>
  <c r="D13469" i="5"/>
  <c r="D13477" i="5"/>
  <c r="D13485" i="5"/>
  <c r="D13493" i="5"/>
  <c r="D13501" i="5"/>
  <c r="D13509" i="5"/>
  <c r="D13517" i="5"/>
  <c r="D13525" i="5"/>
  <c r="D13533" i="5"/>
  <c r="D13541" i="5"/>
  <c r="D13549" i="5"/>
  <c r="D13557" i="5"/>
  <c r="D13565" i="5"/>
  <c r="D13573" i="5"/>
  <c r="D13581" i="5"/>
  <c r="D13589" i="5"/>
  <c r="D13597" i="5"/>
  <c r="D13605" i="5"/>
  <c r="D13613" i="5"/>
  <c r="D13621" i="5"/>
  <c r="D13629" i="5"/>
  <c r="D13637" i="5"/>
  <c r="D13645" i="5"/>
  <c r="D13653" i="5"/>
  <c r="D13661" i="5"/>
  <c r="D13669" i="5"/>
  <c r="D13677" i="5"/>
  <c r="D13685" i="5"/>
  <c r="D13693" i="5"/>
  <c r="D13701" i="5"/>
  <c r="D13709" i="5"/>
  <c r="D13717" i="5"/>
  <c r="D13725" i="5"/>
  <c r="D13733" i="5"/>
  <c r="D13741" i="5"/>
  <c r="D13749" i="5"/>
  <c r="D13757" i="5"/>
  <c r="D13765" i="5"/>
  <c r="D13773" i="5"/>
  <c r="D13781" i="5"/>
  <c r="D13789" i="5"/>
  <c r="D13797" i="5"/>
  <c r="D13805" i="5"/>
  <c r="D13813" i="5"/>
  <c r="D13821" i="5"/>
  <c r="D13829" i="5"/>
  <c r="D13837" i="5"/>
  <c r="D13845" i="5"/>
  <c r="D13853" i="5"/>
  <c r="D13861" i="5"/>
  <c r="D13869" i="5"/>
  <c r="D13877" i="5"/>
  <c r="D13885" i="5"/>
  <c r="D13893" i="5"/>
  <c r="D13901" i="5"/>
  <c r="D13909" i="5"/>
  <c r="D13917" i="5"/>
  <c r="D13925" i="5"/>
  <c r="D13933" i="5"/>
  <c r="D13941" i="5"/>
  <c r="D13949" i="5"/>
  <c r="D13957" i="5"/>
  <c r="D13965" i="5"/>
  <c r="D13973" i="5"/>
  <c r="D13981" i="5"/>
  <c r="D13989" i="5"/>
  <c r="D13997" i="5"/>
  <c r="D14005" i="5"/>
  <c r="D14013" i="5"/>
  <c r="D14021" i="5"/>
  <c r="D14029" i="5"/>
  <c r="D14037" i="5"/>
  <c r="D14045" i="5"/>
  <c r="D14053" i="5"/>
  <c r="D14061" i="5"/>
  <c r="D14069" i="5"/>
  <c r="D14077" i="5"/>
  <c r="D14085" i="5"/>
  <c r="D14093" i="5"/>
  <c r="D14101" i="5"/>
  <c r="D14109" i="5"/>
  <c r="D14117" i="5"/>
  <c r="D7368" i="5"/>
  <c r="D7880" i="5"/>
  <c r="D8392" i="5"/>
  <c r="D8863" i="5"/>
  <c r="D9119" i="5"/>
  <c r="D9327" i="5"/>
  <c r="D9496" i="5"/>
  <c r="D9669" i="5"/>
  <c r="D9761" i="5"/>
  <c r="D9825" i="5"/>
  <c r="D9889" i="5"/>
  <c r="D9953" i="5"/>
  <c r="D10017" i="5"/>
  <c r="D10081" i="5"/>
  <c r="D10145" i="5"/>
  <c r="D10209" i="5"/>
  <c r="D10273" i="5"/>
  <c r="D10337" i="5"/>
  <c r="D10401" i="5"/>
  <c r="D10465" i="5"/>
  <c r="D10529" i="5"/>
  <c r="D10593" i="5"/>
  <c r="D10657" i="5"/>
  <c r="D10721" i="5"/>
  <c r="D10785" i="5"/>
  <c r="D10849" i="5"/>
  <c r="D10913" i="5"/>
  <c r="D10977" i="5"/>
  <c r="D11041" i="5"/>
  <c r="D11105" i="5"/>
  <c r="D11154" i="5"/>
  <c r="D11186" i="5"/>
  <c r="D11218" i="5"/>
  <c r="D11250" i="5"/>
  <c r="D11282" i="5"/>
  <c r="D11314" i="5"/>
  <c r="D11346" i="5"/>
  <c r="D11378" i="5"/>
  <c r="D11410" i="5"/>
  <c r="D11441" i="5"/>
  <c r="D11462" i="5"/>
  <c r="D11482" i="5"/>
  <c r="D11505" i="5"/>
  <c r="D11526" i="5"/>
  <c r="D11546" i="5"/>
  <c r="D11569" i="5"/>
  <c r="D11590" i="5"/>
  <c r="D11610" i="5"/>
  <c r="D11633" i="5"/>
  <c r="D11654" i="5"/>
  <c r="D11674" i="5"/>
  <c r="D11697" i="5"/>
  <c r="D11718" i="5"/>
  <c r="D11738" i="5"/>
  <c r="D11759" i="5"/>
  <c r="D11775" i="5"/>
  <c r="D11791" i="5"/>
  <c r="D11804" i="5"/>
  <c r="D11817" i="5"/>
  <c r="D11830" i="5"/>
  <c r="D11842" i="5"/>
  <c r="D11855" i="5"/>
  <c r="D11868" i="5"/>
  <c r="D11881" i="5"/>
  <c r="D11894" i="5"/>
  <c r="D11906" i="5"/>
  <c r="D11919" i="5"/>
  <c r="D11932" i="5"/>
  <c r="D11942" i="5"/>
  <c r="D11950" i="5"/>
  <c r="D11958" i="5"/>
  <c r="D11966" i="5"/>
  <c r="D11974" i="5"/>
  <c r="D11982" i="5"/>
  <c r="D11990" i="5"/>
  <c r="D11998" i="5"/>
  <c r="D12006" i="5"/>
  <c r="D12014" i="5"/>
  <c r="D12022" i="5"/>
  <c r="D12030" i="5"/>
  <c r="D12038" i="5"/>
  <c r="D12046" i="5"/>
  <c r="D12054" i="5"/>
  <c r="D12062" i="5"/>
  <c r="D12070" i="5"/>
  <c r="D12078" i="5"/>
  <c r="D12086" i="5"/>
  <c r="D12094" i="5"/>
  <c r="D12102" i="5"/>
  <c r="D12110" i="5"/>
  <c r="D12118" i="5"/>
  <c r="D12126" i="5"/>
  <c r="D12134" i="5"/>
  <c r="D12142" i="5"/>
  <c r="D12150" i="5"/>
  <c r="D12158" i="5"/>
  <c r="D12166" i="5"/>
  <c r="D12174" i="5"/>
  <c r="D12182" i="5"/>
  <c r="D12190" i="5"/>
  <c r="D12198" i="5"/>
  <c r="D12206" i="5"/>
  <c r="D12214" i="5"/>
  <c r="D12222" i="5"/>
  <c r="D12230" i="5"/>
  <c r="D12238" i="5"/>
  <c r="D12246" i="5"/>
  <c r="D12254" i="5"/>
  <c r="D12262" i="5"/>
  <c r="D12270" i="5"/>
  <c r="D12278" i="5"/>
  <c r="D12286" i="5"/>
  <c r="D12294" i="5"/>
  <c r="D12302" i="5"/>
  <c r="D12310" i="5"/>
  <c r="D12318" i="5"/>
  <c r="D12326" i="5"/>
  <c r="D12334" i="5"/>
  <c r="D12342" i="5"/>
  <c r="D12350" i="5"/>
  <c r="D12358" i="5"/>
  <c r="D12366" i="5"/>
  <c r="D12374" i="5"/>
  <c r="D12382" i="5"/>
  <c r="D12390" i="5"/>
  <c r="D12398" i="5"/>
  <c r="D12406" i="5"/>
  <c r="D12414" i="5"/>
  <c r="D12422" i="5"/>
  <c r="D12430" i="5"/>
  <c r="D12438" i="5"/>
  <c r="D12446" i="5"/>
  <c r="D12454" i="5"/>
  <c r="D12462" i="5"/>
  <c r="D12470" i="5"/>
  <c r="D12478" i="5"/>
  <c r="D12486" i="5"/>
  <c r="D12494" i="5"/>
  <c r="D12502" i="5"/>
  <c r="D12510" i="5"/>
  <c r="D12518" i="5"/>
  <c r="D12526" i="5"/>
  <c r="D12534" i="5"/>
  <c r="D12542" i="5"/>
  <c r="D12550" i="5"/>
  <c r="D12558" i="5"/>
  <c r="D12566" i="5"/>
  <c r="D12574" i="5"/>
  <c r="D12582" i="5"/>
  <c r="D12590" i="5"/>
  <c r="D12598" i="5"/>
  <c r="D12606" i="5"/>
  <c r="D12614" i="5"/>
  <c r="D12622" i="5"/>
  <c r="D12630" i="5"/>
  <c r="D12638" i="5"/>
  <c r="D12646" i="5"/>
  <c r="D12654" i="5"/>
  <c r="D12662" i="5"/>
  <c r="D12670" i="5"/>
  <c r="D12678" i="5"/>
  <c r="D12686" i="5"/>
  <c r="D12694" i="5"/>
  <c r="D12702" i="5"/>
  <c r="D12710" i="5"/>
  <c r="D12718" i="5"/>
  <c r="D12726" i="5"/>
  <c r="D12734" i="5"/>
  <c r="D12742" i="5"/>
  <c r="D12750" i="5"/>
  <c r="D12758" i="5"/>
  <c r="D12766" i="5"/>
  <c r="D12774" i="5"/>
  <c r="D12782" i="5"/>
  <c r="D12790" i="5"/>
  <c r="D12798" i="5"/>
  <c r="D12806" i="5"/>
  <c r="D12814" i="5"/>
  <c r="D12822" i="5"/>
  <c r="D12830" i="5"/>
  <c r="D12838" i="5"/>
  <c r="D12846" i="5"/>
  <c r="D12854" i="5"/>
  <c r="D12862" i="5"/>
  <c r="D12870" i="5"/>
  <c r="D12878" i="5"/>
  <c r="D12886" i="5"/>
  <c r="D12894" i="5"/>
  <c r="D12902" i="5"/>
  <c r="D12910" i="5"/>
  <c r="D12918" i="5"/>
  <c r="D12926" i="5"/>
  <c r="D12934" i="5"/>
  <c r="D12942" i="5"/>
  <c r="D12950" i="5"/>
  <c r="D12958" i="5"/>
  <c r="D12966" i="5"/>
  <c r="D12974" i="5"/>
  <c r="D12982" i="5"/>
  <c r="D12990" i="5"/>
  <c r="D12998" i="5"/>
  <c r="D13006" i="5"/>
  <c r="D13014" i="5"/>
  <c r="D13022" i="5"/>
  <c r="D13030" i="5"/>
  <c r="D13038" i="5"/>
  <c r="D13046" i="5"/>
  <c r="D13054" i="5"/>
  <c r="D13062" i="5"/>
  <c r="D13070" i="5"/>
  <c r="D13078" i="5"/>
  <c r="D13086" i="5"/>
  <c r="D13094" i="5"/>
  <c r="D13102" i="5"/>
  <c r="D13110" i="5"/>
  <c r="D13118" i="5"/>
  <c r="D13126" i="5"/>
  <c r="D13134" i="5"/>
  <c r="D13142" i="5"/>
  <c r="D13150" i="5"/>
  <c r="D13158" i="5"/>
  <c r="D13166" i="5"/>
  <c r="D13174" i="5"/>
  <c r="D13182" i="5"/>
  <c r="D13190" i="5"/>
  <c r="D13198" i="5"/>
  <c r="D13206" i="5"/>
  <c r="D13214" i="5"/>
  <c r="D13222" i="5"/>
  <c r="D13230" i="5"/>
  <c r="D13238" i="5"/>
  <c r="D13246" i="5"/>
  <c r="D13254" i="5"/>
  <c r="D13262" i="5"/>
  <c r="D13270" i="5"/>
  <c r="D13278" i="5"/>
  <c r="D13286" i="5"/>
  <c r="D13294" i="5"/>
  <c r="D13302" i="5"/>
  <c r="D13310" i="5"/>
  <c r="D13318" i="5"/>
  <c r="D13326" i="5"/>
  <c r="D13334" i="5"/>
  <c r="D13342" i="5"/>
  <c r="D13350" i="5"/>
  <c r="D13358" i="5"/>
  <c r="D13366" i="5"/>
  <c r="D13374" i="5"/>
  <c r="D7432" i="5"/>
  <c r="D7944" i="5"/>
  <c r="D8456" i="5"/>
  <c r="D8895" i="5"/>
  <c r="D9151" i="5"/>
  <c r="D9349" i="5"/>
  <c r="D9519" i="5"/>
  <c r="D9688" i="5"/>
  <c r="D9769" i="5"/>
  <c r="D9833" i="5"/>
  <c r="D9897" i="5"/>
  <c r="D9961" i="5"/>
  <c r="D10025" i="5"/>
  <c r="D10089" i="5"/>
  <c r="D10153" i="5"/>
  <c r="D10217" i="5"/>
  <c r="D10281" i="5"/>
  <c r="D10345" i="5"/>
  <c r="D10409" i="5"/>
  <c r="D10473" i="5"/>
  <c r="D10537" i="5"/>
  <c r="D10601" i="5"/>
  <c r="D10665" i="5"/>
  <c r="D10729" i="5"/>
  <c r="D10793" i="5"/>
  <c r="D10857" i="5"/>
  <c r="D10921" i="5"/>
  <c r="D10985" i="5"/>
  <c r="D11049" i="5"/>
  <c r="D11113" i="5"/>
  <c r="D11161" i="5"/>
  <c r="D11193" i="5"/>
  <c r="D11225" i="5"/>
  <c r="D11257" i="5"/>
  <c r="D11289" i="5"/>
  <c r="D11321" i="5"/>
  <c r="D11353" i="5"/>
  <c r="D11385" i="5"/>
  <c r="D11417" i="5"/>
  <c r="D11442" i="5"/>
  <c r="D11465" i="5"/>
  <c r="D11486" i="5"/>
  <c r="D11506" i="5"/>
  <c r="D11529" i="5"/>
  <c r="D11550" i="5"/>
  <c r="D11570" i="5"/>
  <c r="D11593" i="5"/>
  <c r="D11614" i="5"/>
  <c r="D11634" i="5"/>
  <c r="D11657" i="5"/>
  <c r="D11678" i="5"/>
  <c r="D11698" i="5"/>
  <c r="D11721" i="5"/>
  <c r="D11742" i="5"/>
  <c r="D11761" i="5"/>
  <c r="D11777" i="5"/>
  <c r="D11793" i="5"/>
  <c r="D11806" i="5"/>
  <c r="D11818" i="5"/>
  <c r="D11831" i="5"/>
  <c r="D11844" i="5"/>
  <c r="D11857" i="5"/>
  <c r="D11870" i="5"/>
  <c r="D11882" i="5"/>
  <c r="D11895" i="5"/>
  <c r="D11908" i="5"/>
  <c r="D11921" i="5"/>
  <c r="D11934" i="5"/>
  <c r="D11943" i="5"/>
  <c r="D11951" i="5"/>
  <c r="D11959" i="5"/>
  <c r="D11967" i="5"/>
  <c r="D11975" i="5"/>
  <c r="D11983" i="5"/>
  <c r="D11991" i="5"/>
  <c r="D11999" i="5"/>
  <c r="D12007" i="5"/>
  <c r="D12015" i="5"/>
  <c r="D12023" i="5"/>
  <c r="D12031" i="5"/>
  <c r="D12039" i="5"/>
  <c r="D12047" i="5"/>
  <c r="D12055" i="5"/>
  <c r="D12063" i="5"/>
  <c r="D12071" i="5"/>
  <c r="D12079" i="5"/>
  <c r="D12087" i="5"/>
  <c r="D12095" i="5"/>
  <c r="D12103" i="5"/>
  <c r="D12111" i="5"/>
  <c r="D12119" i="5"/>
  <c r="D12127" i="5"/>
  <c r="D12135" i="5"/>
  <c r="D12143" i="5"/>
  <c r="D12151" i="5"/>
  <c r="D12159" i="5"/>
  <c r="D12167" i="5"/>
  <c r="D12175" i="5"/>
  <c r="D12183" i="5"/>
  <c r="D12191" i="5"/>
  <c r="D12199" i="5"/>
  <c r="D12207" i="5"/>
  <c r="D12215" i="5"/>
  <c r="D12223" i="5"/>
  <c r="D12231" i="5"/>
  <c r="D12239" i="5"/>
  <c r="D12247" i="5"/>
  <c r="D12255" i="5"/>
  <c r="D12263" i="5"/>
  <c r="D12271" i="5"/>
  <c r="D12279" i="5"/>
  <c r="D12287" i="5"/>
  <c r="D12295" i="5"/>
  <c r="D12303" i="5"/>
  <c r="D12311" i="5"/>
  <c r="D12319" i="5"/>
  <c r="D12327" i="5"/>
  <c r="D12335" i="5"/>
  <c r="D12343" i="5"/>
  <c r="D12351" i="5"/>
  <c r="D12359" i="5"/>
  <c r="D12367" i="5"/>
  <c r="D12375" i="5"/>
  <c r="D12383" i="5"/>
  <c r="D12391" i="5"/>
  <c r="D12399" i="5"/>
  <c r="D12407" i="5"/>
  <c r="D12415" i="5"/>
  <c r="D12423" i="5"/>
  <c r="D12431" i="5"/>
  <c r="D12439" i="5"/>
  <c r="D12447" i="5"/>
  <c r="D12455" i="5"/>
  <c r="D12463" i="5"/>
  <c r="D12471" i="5"/>
  <c r="D12479" i="5"/>
  <c r="D12487" i="5"/>
  <c r="D12495" i="5"/>
  <c r="D12503" i="5"/>
  <c r="D12511" i="5"/>
  <c r="D12519" i="5"/>
  <c r="D12527" i="5"/>
  <c r="D12535" i="5"/>
  <c r="D12543" i="5"/>
  <c r="D12551" i="5"/>
  <c r="D12559" i="5"/>
  <c r="D12567" i="5"/>
  <c r="D12575" i="5"/>
  <c r="D12583" i="5"/>
  <c r="D12591" i="5"/>
  <c r="D12599" i="5"/>
  <c r="D12607" i="5"/>
  <c r="D12615" i="5"/>
  <c r="D12623" i="5"/>
  <c r="D12631" i="5"/>
  <c r="D12639" i="5"/>
  <c r="D12647" i="5"/>
  <c r="D12655" i="5"/>
  <c r="D12663" i="5"/>
  <c r="D12671" i="5"/>
  <c r="D12679" i="5"/>
  <c r="D12687" i="5"/>
  <c r="D12695" i="5"/>
  <c r="D12703" i="5"/>
  <c r="D12711" i="5"/>
  <c r="D12719" i="5"/>
  <c r="D12727" i="5"/>
  <c r="D12735" i="5"/>
  <c r="D12743" i="5"/>
  <c r="D12751" i="5"/>
  <c r="D12759" i="5"/>
  <c r="D12767" i="5"/>
  <c r="D12775" i="5"/>
  <c r="D12783" i="5"/>
  <c r="D12791" i="5"/>
  <c r="D12799" i="5"/>
  <c r="D12807" i="5"/>
  <c r="D12815" i="5"/>
  <c r="D12823" i="5"/>
  <c r="D12831" i="5"/>
  <c r="D12839" i="5"/>
  <c r="D12847" i="5"/>
  <c r="D12855" i="5"/>
  <c r="D12863" i="5"/>
  <c r="D12871" i="5"/>
  <c r="D12879" i="5"/>
  <c r="D12887" i="5"/>
  <c r="D12895" i="5"/>
  <c r="D12903" i="5"/>
  <c r="D12911" i="5"/>
  <c r="D12919" i="5"/>
  <c r="D12927" i="5"/>
  <c r="D12935" i="5"/>
  <c r="D12943" i="5"/>
  <c r="D12951" i="5"/>
  <c r="D12959" i="5"/>
  <c r="D12967" i="5"/>
  <c r="D12975" i="5"/>
  <c r="D12983" i="5"/>
  <c r="D12991" i="5"/>
  <c r="D12999" i="5"/>
  <c r="D13007" i="5"/>
  <c r="D13015" i="5"/>
  <c r="D13023" i="5"/>
  <c r="D13031" i="5"/>
  <c r="D13039" i="5"/>
  <c r="D13047" i="5"/>
  <c r="D13055" i="5"/>
  <c r="D13063" i="5"/>
  <c r="D13071" i="5"/>
  <c r="D13079" i="5"/>
  <c r="D13087" i="5"/>
  <c r="D13095" i="5"/>
  <c r="D13103" i="5"/>
  <c r="D13111" i="5"/>
  <c r="D13119" i="5"/>
  <c r="D13127" i="5"/>
  <c r="D13135" i="5"/>
  <c r="D13143" i="5"/>
  <c r="D13151" i="5"/>
  <c r="D13159" i="5"/>
  <c r="D13167" i="5"/>
  <c r="D13175" i="5"/>
  <c r="D13183" i="5"/>
  <c r="D13191" i="5"/>
  <c r="D13199" i="5"/>
  <c r="D13207" i="5"/>
  <c r="D13215" i="5"/>
  <c r="D13223" i="5"/>
  <c r="D13231" i="5"/>
  <c r="D13239" i="5"/>
  <c r="D13247" i="5"/>
  <c r="D13255" i="5"/>
  <c r="D13263" i="5"/>
  <c r="D13271" i="5"/>
  <c r="D13279" i="5"/>
  <c r="D13287" i="5"/>
  <c r="D13295" i="5"/>
  <c r="D13303" i="5"/>
  <c r="D13311" i="5"/>
  <c r="D13319" i="5"/>
  <c r="D13327" i="5"/>
  <c r="D13335" i="5"/>
  <c r="D13343" i="5"/>
  <c r="D13351" i="5"/>
  <c r="D13359" i="5"/>
  <c r="D13367" i="5"/>
  <c r="D13375" i="5"/>
  <c r="D13383" i="5"/>
  <c r="D13391" i="5"/>
  <c r="D13399" i="5"/>
  <c r="D13407" i="5"/>
  <c r="D13415" i="5"/>
  <c r="D13423" i="5"/>
  <c r="D13431" i="5"/>
  <c r="D13439" i="5"/>
  <c r="D13447" i="5"/>
  <c r="D13455" i="5"/>
  <c r="D13463" i="5"/>
  <c r="D13471" i="5"/>
  <c r="D13479" i="5"/>
  <c r="D13487" i="5"/>
  <c r="D13495" i="5"/>
  <c r="D13503" i="5"/>
  <c r="D13511" i="5"/>
  <c r="D13519" i="5"/>
  <c r="D13527" i="5"/>
  <c r="D13535" i="5"/>
  <c r="D13543" i="5"/>
  <c r="D13551" i="5"/>
  <c r="D13559" i="5"/>
  <c r="D13567" i="5"/>
  <c r="D13575" i="5"/>
  <c r="D13583" i="5"/>
  <c r="D13591" i="5"/>
  <c r="D13599" i="5"/>
  <c r="D13607" i="5"/>
  <c r="D13615" i="5"/>
  <c r="D13623" i="5"/>
  <c r="D13631" i="5"/>
  <c r="D13639" i="5"/>
  <c r="D13647" i="5"/>
  <c r="D13655" i="5"/>
  <c r="D13663" i="5"/>
  <c r="D13671" i="5"/>
  <c r="D13679" i="5"/>
  <c r="D13687" i="5"/>
  <c r="D13695" i="5"/>
  <c r="D13703" i="5"/>
  <c r="D13711" i="5"/>
  <c r="D13719" i="5"/>
  <c r="D13727" i="5"/>
  <c r="D13735" i="5"/>
  <c r="D13743" i="5"/>
  <c r="D13751" i="5"/>
  <c r="D13759" i="5"/>
  <c r="D13767" i="5"/>
  <c r="D13775" i="5"/>
  <c r="D13783" i="5"/>
  <c r="D13791" i="5"/>
  <c r="D13799" i="5"/>
  <c r="D13807" i="5"/>
  <c r="D13815" i="5"/>
  <c r="D13823" i="5"/>
  <c r="D13831" i="5"/>
  <c r="D13839" i="5"/>
  <c r="D13847" i="5"/>
  <c r="D13855" i="5"/>
  <c r="D13863" i="5"/>
  <c r="D13871" i="5"/>
  <c r="D13879" i="5"/>
  <c r="D13887" i="5"/>
  <c r="D13895" i="5"/>
  <c r="D13903" i="5"/>
  <c r="D13911" i="5"/>
  <c r="D13919" i="5"/>
  <c r="D13927" i="5"/>
  <c r="D13935" i="5"/>
  <c r="D13943" i="5"/>
  <c r="D13951" i="5"/>
  <c r="D13959" i="5"/>
  <c r="D13967" i="5"/>
  <c r="D13975" i="5"/>
  <c r="D13983" i="5"/>
  <c r="D13991" i="5"/>
  <c r="D13999" i="5"/>
  <c r="D14007" i="5"/>
  <c r="D14015" i="5"/>
  <c r="D14023" i="5"/>
  <c r="D14031" i="5"/>
  <c r="D14039" i="5"/>
  <c r="D14047" i="5"/>
  <c r="D14055" i="5"/>
  <c r="D14063" i="5"/>
  <c r="D14071" i="5"/>
  <c r="D14079" i="5"/>
  <c r="D14087" i="5"/>
  <c r="D14095" i="5"/>
  <c r="D14103" i="5"/>
  <c r="D7496" i="5"/>
  <c r="D9777" i="5"/>
  <c r="D10289" i="5"/>
  <c r="D10801" i="5"/>
  <c r="D11226" i="5"/>
  <c r="D11466" i="5"/>
  <c r="D11638" i="5"/>
  <c r="D11794" i="5"/>
  <c r="D11897" i="5"/>
  <c r="D11976" i="5"/>
  <c r="D12024" i="5"/>
  <c r="D12056" i="5"/>
  <c r="D12088" i="5"/>
  <c r="D12120" i="5"/>
  <c r="D12152" i="5"/>
  <c r="D12184" i="5"/>
  <c r="D12216" i="5"/>
  <c r="D12248" i="5"/>
  <c r="D12280" i="5"/>
  <c r="D12312" i="5"/>
  <c r="D12344" i="5"/>
  <c r="D12376" i="5"/>
  <c r="D12408" i="5"/>
  <c r="D12440" i="5"/>
  <c r="D12472" i="5"/>
  <c r="D12504" i="5"/>
  <c r="D12536" i="5"/>
  <c r="D12568" i="5"/>
  <c r="D12600" i="5"/>
  <c r="D12632" i="5"/>
  <c r="D12664" i="5"/>
  <c r="D12696" i="5"/>
  <c r="D12728" i="5"/>
  <c r="D12760" i="5"/>
  <c r="D12792" i="5"/>
  <c r="D12824" i="5"/>
  <c r="D12856" i="5"/>
  <c r="D12888" i="5"/>
  <c r="D12920" i="5"/>
  <c r="D12952" i="5"/>
  <c r="D12984" i="5"/>
  <c r="D13016" i="5"/>
  <c r="D13048" i="5"/>
  <c r="D13080" i="5"/>
  <c r="D13112" i="5"/>
  <c r="D13144" i="5"/>
  <c r="D13176" i="5"/>
  <c r="D13208" i="5"/>
  <c r="D13240" i="5"/>
  <c r="D13272" i="5"/>
  <c r="D13304" i="5"/>
  <c r="D13336" i="5"/>
  <c r="D13368" i="5"/>
  <c r="D13392" i="5"/>
  <c r="D13414" i="5"/>
  <c r="D13434" i="5"/>
  <c r="D13456" i="5"/>
  <c r="D13478" i="5"/>
  <c r="D13498" i="5"/>
  <c r="D13514" i="5"/>
  <c r="D13530" i="5"/>
  <c r="D13546" i="5"/>
  <c r="D13562" i="5"/>
  <c r="D13578" i="5"/>
  <c r="D13594" i="5"/>
  <c r="D13610" i="5"/>
  <c r="D13626" i="5"/>
  <c r="D13642" i="5"/>
  <c r="D13658" i="5"/>
  <c r="D13674" i="5"/>
  <c r="D13690" i="5"/>
  <c r="D13706" i="5"/>
  <c r="D13722" i="5"/>
  <c r="D13738" i="5"/>
  <c r="D13754" i="5"/>
  <c r="D13770" i="5"/>
  <c r="D13786" i="5"/>
  <c r="D13802" i="5"/>
  <c r="D13818" i="5"/>
  <c r="D13834" i="5"/>
  <c r="D13850" i="5"/>
  <c r="D13866" i="5"/>
  <c r="D13882" i="5"/>
  <c r="D13898" i="5"/>
  <c r="D13914" i="5"/>
  <c r="D13930" i="5"/>
  <c r="D13946" i="5"/>
  <c r="D13962" i="5"/>
  <c r="D13978" i="5"/>
  <c r="D13994" i="5"/>
  <c r="D14010" i="5"/>
  <c r="D14026" i="5"/>
  <c r="D14042" i="5"/>
  <c r="D14058" i="5"/>
  <c r="D14074" i="5"/>
  <c r="D14090" i="5"/>
  <c r="D14106" i="5"/>
  <c r="D14118" i="5"/>
  <c r="D14127" i="5"/>
  <c r="D14136" i="5"/>
  <c r="D14144" i="5"/>
  <c r="D14152" i="5"/>
  <c r="D14160" i="5"/>
  <c r="D14168" i="5"/>
  <c r="D14176" i="5"/>
  <c r="D14184" i="5"/>
  <c r="D14192" i="5"/>
  <c r="D14200" i="5"/>
  <c r="D14208" i="5"/>
  <c r="D14216" i="5"/>
  <c r="D14224" i="5"/>
  <c r="D14232" i="5"/>
  <c r="D14240" i="5"/>
  <c r="D14248" i="5"/>
  <c r="D14256" i="5"/>
  <c r="D14264" i="5"/>
  <c r="D14272" i="5"/>
  <c r="D14280" i="5"/>
  <c r="D14288" i="5"/>
  <c r="D14296" i="5"/>
  <c r="D14304" i="5"/>
  <c r="D14312" i="5"/>
  <c r="D14320" i="5"/>
  <c r="D14328" i="5"/>
  <c r="D14336" i="5"/>
  <c r="D14344" i="5"/>
  <c r="D14352" i="5"/>
  <c r="D14360" i="5"/>
  <c r="D14368" i="5"/>
  <c r="D14376" i="5"/>
  <c r="D14384" i="5"/>
  <c r="D14392" i="5"/>
  <c r="D14400" i="5"/>
  <c r="D14408" i="5"/>
  <c r="D14416" i="5"/>
  <c r="D14424" i="5"/>
  <c r="D14432" i="5"/>
  <c r="D14440" i="5"/>
  <c r="D14448" i="5"/>
  <c r="D14456" i="5"/>
  <c r="D14464" i="5"/>
  <c r="D14472" i="5"/>
  <c r="D14480" i="5"/>
  <c r="D14488" i="5"/>
  <c r="D14496" i="5"/>
  <c r="D14504" i="5"/>
  <c r="D14512" i="5"/>
  <c r="D14520" i="5"/>
  <c r="D14528" i="5"/>
  <c r="D14536" i="5"/>
  <c r="D14544" i="5"/>
  <c r="D14552" i="5"/>
  <c r="D14560" i="5"/>
  <c r="D14568" i="5"/>
  <c r="D14576" i="5"/>
  <c r="D14584" i="5"/>
  <c r="D14592" i="5"/>
  <c r="D14600" i="5"/>
  <c r="D14608" i="5"/>
  <c r="D14616" i="5"/>
  <c r="D14624" i="5"/>
  <c r="D14632" i="5"/>
  <c r="D14640" i="5"/>
  <c r="D14648" i="5"/>
  <c r="D14656" i="5"/>
  <c r="D14664" i="5"/>
  <c r="D14672" i="5"/>
  <c r="D14680" i="5"/>
  <c r="D14688" i="5"/>
  <c r="D14696" i="5"/>
  <c r="D14704" i="5"/>
  <c r="D14712" i="5"/>
  <c r="D14720" i="5"/>
  <c r="D14728" i="5"/>
  <c r="D14736" i="5"/>
  <c r="D14744" i="5"/>
  <c r="D14752" i="5"/>
  <c r="D14760" i="5"/>
  <c r="D14768" i="5"/>
  <c r="D14776" i="5"/>
  <c r="D14784" i="5"/>
  <c r="D14792" i="5"/>
  <c r="D14800" i="5"/>
  <c r="D14808" i="5"/>
  <c r="D14816" i="5"/>
  <c r="D14824" i="5"/>
  <c r="D14832" i="5"/>
  <c r="D14840" i="5"/>
  <c r="D14848" i="5"/>
  <c r="D14856" i="5"/>
  <c r="D14864" i="5"/>
  <c r="D14872" i="5"/>
  <c r="D14880" i="5"/>
  <c r="D14888" i="5"/>
  <c r="D14896" i="5"/>
  <c r="D14904" i="5"/>
  <c r="D14912" i="5"/>
  <c r="D14920" i="5"/>
  <c r="D14928" i="5"/>
  <c r="D14936" i="5"/>
  <c r="D14944" i="5"/>
  <c r="D14952" i="5"/>
  <c r="D14960" i="5"/>
  <c r="D14968" i="5"/>
  <c r="D14976" i="5"/>
  <c r="D14984" i="5"/>
  <c r="D14992" i="5"/>
  <c r="D15000" i="5"/>
  <c r="D15008" i="5"/>
  <c r="D15016" i="5"/>
  <c r="D15024" i="5"/>
  <c r="D15032" i="5"/>
  <c r="D15040" i="5"/>
  <c r="D15048" i="5"/>
  <c r="D15056" i="5"/>
  <c r="D15064" i="5"/>
  <c r="D15072" i="5"/>
  <c r="D15080" i="5"/>
  <c r="D15088" i="5"/>
  <c r="D15096" i="5"/>
  <c r="D15104" i="5"/>
  <c r="D15112" i="5"/>
  <c r="D15120" i="5"/>
  <c r="D15128" i="5"/>
  <c r="D15136" i="5"/>
  <c r="D15144" i="5"/>
  <c r="D15152" i="5"/>
  <c r="D15160" i="5"/>
  <c r="D15168" i="5"/>
  <c r="D15176" i="5"/>
  <c r="D15184" i="5"/>
  <c r="D15192" i="5"/>
  <c r="D15200" i="5"/>
  <c r="D15208" i="5"/>
  <c r="D15216" i="5"/>
  <c r="D15224" i="5"/>
  <c r="D15232" i="5"/>
  <c r="D15240" i="5"/>
  <c r="D15248" i="5"/>
  <c r="D15256" i="5"/>
  <c r="D15264" i="5"/>
  <c r="D15272" i="5"/>
  <c r="D15280" i="5"/>
  <c r="D15288" i="5"/>
  <c r="D15296" i="5"/>
  <c r="D15304" i="5"/>
  <c r="D15312" i="5"/>
  <c r="D15320" i="5"/>
  <c r="D15328" i="5"/>
  <c r="D15336" i="5"/>
  <c r="D15344" i="5"/>
  <c r="D15352" i="5"/>
  <c r="D15360" i="5"/>
  <c r="D15368" i="5"/>
  <c r="D15376" i="5"/>
  <c r="D15384" i="5"/>
  <c r="D15392" i="5"/>
  <c r="D15400" i="5"/>
  <c r="D15408" i="5"/>
  <c r="D15416" i="5"/>
  <c r="D15424" i="5"/>
  <c r="D15432" i="5"/>
  <c r="D15440" i="5"/>
  <c r="D15448" i="5"/>
  <c r="D15456" i="5"/>
  <c r="D15464" i="5"/>
  <c r="D15472" i="5"/>
  <c r="D15480" i="5"/>
  <c r="D15488" i="5"/>
  <c r="D15496" i="5"/>
  <c r="D15504" i="5"/>
  <c r="D15512" i="5"/>
  <c r="D15520" i="5"/>
  <c r="D15528" i="5"/>
  <c r="D15536" i="5"/>
  <c r="D15544" i="5"/>
  <c r="D15552" i="5"/>
  <c r="D15560" i="5"/>
  <c r="D15568" i="5"/>
  <c r="D15576" i="5"/>
  <c r="D15584" i="5"/>
  <c r="D15592" i="5"/>
  <c r="D15600" i="5"/>
  <c r="D15608" i="5"/>
  <c r="D15616" i="5"/>
  <c r="D15624" i="5"/>
  <c r="D15632" i="5"/>
  <c r="D15640" i="5"/>
  <c r="D15648" i="5"/>
  <c r="D15656" i="5"/>
  <c r="D15664" i="5"/>
  <c r="D15672" i="5"/>
  <c r="D15680" i="5"/>
  <c r="D15688" i="5"/>
  <c r="D15696" i="5"/>
  <c r="D15704" i="5"/>
  <c r="D15712" i="5"/>
  <c r="D15720" i="5"/>
  <c r="D15728" i="5"/>
  <c r="D15736" i="5"/>
  <c r="D15744" i="5"/>
  <c r="D15752" i="5"/>
  <c r="D15760" i="5"/>
  <c r="D15768" i="5"/>
  <c r="D15776" i="5"/>
  <c r="D15784" i="5"/>
  <c r="D15792" i="5"/>
  <c r="D15800" i="5"/>
  <c r="D15808" i="5"/>
  <c r="D15816" i="5"/>
  <c r="D15824" i="5"/>
  <c r="D15832" i="5"/>
  <c r="D15840" i="5"/>
  <c r="D15848" i="5"/>
  <c r="D15856" i="5"/>
  <c r="D15864" i="5"/>
  <c r="D15872" i="5"/>
  <c r="D15880" i="5"/>
  <c r="D15888" i="5"/>
  <c r="D15896" i="5"/>
  <c r="D15904" i="5"/>
  <c r="D15912" i="5"/>
  <c r="D15920" i="5"/>
  <c r="D15928" i="5"/>
  <c r="D15936" i="5"/>
  <c r="D15944" i="5"/>
  <c r="D15952" i="5"/>
  <c r="D15960" i="5"/>
  <c r="D15968" i="5"/>
  <c r="D15976" i="5"/>
  <c r="D15984" i="5"/>
  <c r="D15992" i="5"/>
  <c r="D16000" i="5"/>
  <c r="D16008" i="5"/>
  <c r="D16016" i="5"/>
  <c r="D16024" i="5"/>
  <c r="D16032" i="5"/>
  <c r="D16040" i="5"/>
  <c r="D16048" i="5"/>
  <c r="D16056" i="5"/>
  <c r="D16064" i="5"/>
  <c r="D8008" i="5"/>
  <c r="D9841" i="5"/>
  <c r="D10353" i="5"/>
  <c r="D10865" i="5"/>
  <c r="D11258" i="5"/>
  <c r="D11489" i="5"/>
  <c r="D11658" i="5"/>
  <c r="D11807" i="5"/>
  <c r="D11910" i="5"/>
  <c r="D11984" i="5"/>
  <c r="D12026" i="5"/>
  <c r="D12058" i="5"/>
  <c r="D12090" i="5"/>
  <c r="D12122" i="5"/>
  <c r="D12154" i="5"/>
  <c r="D12186" i="5"/>
  <c r="D12218" i="5"/>
  <c r="D12250" i="5"/>
  <c r="D12282" i="5"/>
  <c r="D12314" i="5"/>
  <c r="D12346" i="5"/>
  <c r="D12378" i="5"/>
  <c r="D12410" i="5"/>
  <c r="D12442" i="5"/>
  <c r="D12474" i="5"/>
  <c r="D12506" i="5"/>
  <c r="D12538" i="5"/>
  <c r="D12570" i="5"/>
  <c r="D12602" i="5"/>
  <c r="D12634" i="5"/>
  <c r="D12666" i="5"/>
  <c r="D12698" i="5"/>
  <c r="D12730" i="5"/>
  <c r="D12762" i="5"/>
  <c r="D12794" i="5"/>
  <c r="D12826" i="5"/>
  <c r="D12858" i="5"/>
  <c r="D12890" i="5"/>
  <c r="D12922" i="5"/>
  <c r="D12954" i="5"/>
  <c r="D12986" i="5"/>
  <c r="D13018" i="5"/>
  <c r="D13050" i="5"/>
  <c r="D13082" i="5"/>
  <c r="D13114" i="5"/>
  <c r="D13146" i="5"/>
  <c r="D13178" i="5"/>
  <c r="D13210" i="5"/>
  <c r="D13242" i="5"/>
  <c r="D13274" i="5"/>
  <c r="D13306" i="5"/>
  <c r="D13338" i="5"/>
  <c r="D13370" i="5"/>
  <c r="D13394" i="5"/>
  <c r="D13416" i="5"/>
  <c r="D13438" i="5"/>
  <c r="D13458" i="5"/>
  <c r="D13480" i="5"/>
  <c r="D13502" i="5"/>
  <c r="D13518" i="5"/>
  <c r="D13534" i="5"/>
  <c r="D13550" i="5"/>
  <c r="D13566" i="5"/>
  <c r="D13582" i="5"/>
  <c r="D13598" i="5"/>
  <c r="D13614" i="5"/>
  <c r="D13630" i="5"/>
  <c r="D13646" i="5"/>
  <c r="D13662" i="5"/>
  <c r="D13678" i="5"/>
  <c r="D13694" i="5"/>
  <c r="D13710" i="5"/>
  <c r="D13726" i="5"/>
  <c r="D13742" i="5"/>
  <c r="D13758" i="5"/>
  <c r="D13774" i="5"/>
  <c r="D13790" i="5"/>
  <c r="D13806" i="5"/>
  <c r="D13822" i="5"/>
  <c r="D13838" i="5"/>
  <c r="D13854" i="5"/>
  <c r="D13870" i="5"/>
  <c r="D13886" i="5"/>
  <c r="D13902" i="5"/>
  <c r="D13918" i="5"/>
  <c r="D13934" i="5"/>
  <c r="D13950" i="5"/>
  <c r="D13966" i="5"/>
  <c r="D13982" i="5"/>
  <c r="D13998" i="5"/>
  <c r="D14014" i="5"/>
  <c r="D14030" i="5"/>
  <c r="D14046" i="5"/>
  <c r="D14062" i="5"/>
  <c r="D14078" i="5"/>
  <c r="D14094" i="5"/>
  <c r="D14108" i="5"/>
  <c r="D14119" i="5"/>
  <c r="D14128" i="5"/>
  <c r="D14137" i="5"/>
  <c r="D14145" i="5"/>
  <c r="D14153" i="5"/>
  <c r="D14161" i="5"/>
  <c r="D14169" i="5"/>
  <c r="D14177" i="5"/>
  <c r="D14185" i="5"/>
  <c r="D14193" i="5"/>
  <c r="D14201" i="5"/>
  <c r="D14209" i="5"/>
  <c r="D14217" i="5"/>
  <c r="D14225" i="5"/>
  <c r="D14233" i="5"/>
  <c r="D14241" i="5"/>
  <c r="D14249" i="5"/>
  <c r="D14257" i="5"/>
  <c r="D14265" i="5"/>
  <c r="D14273" i="5"/>
  <c r="D14281" i="5"/>
  <c r="D14289" i="5"/>
  <c r="D14297" i="5"/>
  <c r="D14305" i="5"/>
  <c r="D14313" i="5"/>
  <c r="D14321" i="5"/>
  <c r="D14329" i="5"/>
  <c r="D14337" i="5"/>
  <c r="D14345" i="5"/>
  <c r="D14353" i="5"/>
  <c r="D14361" i="5"/>
  <c r="D14369" i="5"/>
  <c r="D14377" i="5"/>
  <c r="D14385" i="5"/>
  <c r="D14393" i="5"/>
  <c r="D14401" i="5"/>
  <c r="D14409" i="5"/>
  <c r="D14417" i="5"/>
  <c r="D14425" i="5"/>
  <c r="D14433" i="5"/>
  <c r="D14441" i="5"/>
  <c r="D14449" i="5"/>
  <c r="D14457" i="5"/>
  <c r="D14465" i="5"/>
  <c r="D14473" i="5"/>
  <c r="D14481" i="5"/>
  <c r="D14489" i="5"/>
  <c r="D14497" i="5"/>
  <c r="D14505" i="5"/>
  <c r="D14513" i="5"/>
  <c r="D14521" i="5"/>
  <c r="D14529" i="5"/>
  <c r="D14537" i="5"/>
  <c r="D14545" i="5"/>
  <c r="D14553" i="5"/>
  <c r="D14561" i="5"/>
  <c r="D14569" i="5"/>
  <c r="D14577" i="5"/>
  <c r="D14585" i="5"/>
  <c r="D14593" i="5"/>
  <c r="D14601" i="5"/>
  <c r="D14609" i="5"/>
  <c r="D14617" i="5"/>
  <c r="D14625" i="5"/>
  <c r="D14633" i="5"/>
  <c r="D14641" i="5"/>
  <c r="D14649" i="5"/>
  <c r="D14657" i="5"/>
  <c r="D14665" i="5"/>
  <c r="D14673" i="5"/>
  <c r="D14681" i="5"/>
  <c r="D14689" i="5"/>
  <c r="D14697" i="5"/>
  <c r="D14705" i="5"/>
  <c r="D14713" i="5"/>
  <c r="D14721" i="5"/>
  <c r="D14729" i="5"/>
  <c r="D14737" i="5"/>
  <c r="D14745" i="5"/>
  <c r="D14753" i="5"/>
  <c r="D14761" i="5"/>
  <c r="D14769" i="5"/>
  <c r="D14777" i="5"/>
  <c r="D14785" i="5"/>
  <c r="D14793" i="5"/>
  <c r="D14801" i="5"/>
  <c r="D14809" i="5"/>
  <c r="D14817" i="5"/>
  <c r="D14825" i="5"/>
  <c r="D14833" i="5"/>
  <c r="D14841" i="5"/>
  <c r="D14849" i="5"/>
  <c r="D14857" i="5"/>
  <c r="D14865" i="5"/>
  <c r="D14873" i="5"/>
  <c r="D14881" i="5"/>
  <c r="D14889" i="5"/>
  <c r="D14897" i="5"/>
  <c r="D14905" i="5"/>
  <c r="D14913" i="5"/>
  <c r="D14921" i="5"/>
  <c r="D14929" i="5"/>
  <c r="D14937" i="5"/>
  <c r="D14945" i="5"/>
  <c r="D14953" i="5"/>
  <c r="D14961" i="5"/>
  <c r="D14969" i="5"/>
  <c r="D14977" i="5"/>
  <c r="D14985" i="5"/>
  <c r="D14993" i="5"/>
  <c r="D15001" i="5"/>
  <c r="D15009" i="5"/>
  <c r="D15017" i="5"/>
  <c r="D15025" i="5"/>
  <c r="D15033" i="5"/>
  <c r="D15041" i="5"/>
  <c r="D15049" i="5"/>
  <c r="D15057" i="5"/>
  <c r="D15065" i="5"/>
  <c r="D15073" i="5"/>
  <c r="D15081" i="5"/>
  <c r="D15089" i="5"/>
  <c r="D15097" i="5"/>
  <c r="D15105" i="5"/>
  <c r="D15113" i="5"/>
  <c r="D15121" i="5"/>
  <c r="D15129" i="5"/>
  <c r="D15137" i="5"/>
  <c r="D15145" i="5"/>
  <c r="D15153" i="5"/>
  <c r="D15161" i="5"/>
  <c r="D15169" i="5"/>
  <c r="D15177" i="5"/>
  <c r="D15185" i="5"/>
  <c r="D15193" i="5"/>
  <c r="D15201" i="5"/>
  <c r="D15209" i="5"/>
  <c r="D15217" i="5"/>
  <c r="D15225" i="5"/>
  <c r="D15233" i="5"/>
  <c r="D15241" i="5"/>
  <c r="D15249" i="5"/>
  <c r="D15257" i="5"/>
  <c r="D15265" i="5"/>
  <c r="D15273" i="5"/>
  <c r="D15281" i="5"/>
  <c r="D15289" i="5"/>
  <c r="D15297" i="5"/>
  <c r="D15305" i="5"/>
  <c r="D15313" i="5"/>
  <c r="D15321" i="5"/>
  <c r="D15329" i="5"/>
  <c r="D15337" i="5"/>
  <c r="D15345" i="5"/>
  <c r="D15353" i="5"/>
  <c r="D15361" i="5"/>
  <c r="D15369" i="5"/>
  <c r="D15377" i="5"/>
  <c r="D15385" i="5"/>
  <c r="D15393" i="5"/>
  <c r="D15401" i="5"/>
  <c r="D15409" i="5"/>
  <c r="D15417" i="5"/>
  <c r="D15425" i="5"/>
  <c r="D15433" i="5"/>
  <c r="D15441" i="5"/>
  <c r="D15449" i="5"/>
  <c r="D15457" i="5"/>
  <c r="D15465" i="5"/>
  <c r="D15473" i="5"/>
  <c r="D15481" i="5"/>
  <c r="D15489" i="5"/>
  <c r="D15497" i="5"/>
  <c r="D15505" i="5"/>
  <c r="D15513" i="5"/>
  <c r="D15521" i="5"/>
  <c r="D15529" i="5"/>
  <c r="D15537" i="5"/>
  <c r="D15545" i="5"/>
  <c r="D15553" i="5"/>
  <c r="D15561" i="5"/>
  <c r="D15569" i="5"/>
  <c r="D15577" i="5"/>
  <c r="D15585" i="5"/>
  <c r="D15593" i="5"/>
  <c r="D15601" i="5"/>
  <c r="D15609" i="5"/>
  <c r="D15617" i="5"/>
  <c r="D15625" i="5"/>
  <c r="D15633" i="5"/>
  <c r="D15641" i="5"/>
  <c r="D15649" i="5"/>
  <c r="D15657" i="5"/>
  <c r="D15665" i="5"/>
  <c r="D15673" i="5"/>
  <c r="D15681" i="5"/>
  <c r="D15689" i="5"/>
  <c r="D15697" i="5"/>
  <c r="D15705" i="5"/>
  <c r="D15713" i="5"/>
  <c r="D15721" i="5"/>
  <c r="D15729" i="5"/>
  <c r="D15737" i="5"/>
  <c r="D15745" i="5"/>
  <c r="D15753" i="5"/>
  <c r="D15761" i="5"/>
  <c r="D15769" i="5"/>
  <c r="D15777" i="5"/>
  <c r="D15785" i="5"/>
  <c r="D15793" i="5"/>
  <c r="D15801" i="5"/>
  <c r="D15809" i="5"/>
  <c r="D15817" i="5"/>
  <c r="D15825" i="5"/>
  <c r="D15833" i="5"/>
  <c r="D15841" i="5"/>
  <c r="D15849" i="5"/>
  <c r="D15857" i="5"/>
  <c r="D15865" i="5"/>
  <c r="D15873" i="5"/>
  <c r="D15881" i="5"/>
  <c r="D15889" i="5"/>
  <c r="D15897" i="5"/>
  <c r="D15905" i="5"/>
  <c r="D15913" i="5"/>
  <c r="D15921" i="5"/>
  <c r="D15929" i="5"/>
  <c r="D15937" i="5"/>
  <c r="D15945" i="5"/>
  <c r="D15953" i="5"/>
  <c r="D15961" i="5"/>
  <c r="D15969" i="5"/>
  <c r="D15977" i="5"/>
  <c r="D15985" i="5"/>
  <c r="D15993" i="5"/>
  <c r="D16001" i="5"/>
  <c r="D16009" i="5"/>
  <c r="D16017" i="5"/>
  <c r="D16025" i="5"/>
  <c r="D16033" i="5"/>
  <c r="D16041" i="5"/>
  <c r="D16049" i="5"/>
  <c r="D16057" i="5"/>
  <c r="D16065" i="5"/>
  <c r="D16073" i="5"/>
  <c r="D8520" i="5"/>
  <c r="D9905" i="5"/>
  <c r="D10417" i="5"/>
  <c r="D10929" i="5"/>
  <c r="D11290" i="5"/>
  <c r="D11510" i="5"/>
  <c r="D11681" i="5"/>
  <c r="D11820" i="5"/>
  <c r="D11922" i="5"/>
  <c r="D11992" i="5"/>
  <c r="D12032" i="5"/>
  <c r="D12064" i="5"/>
  <c r="D12096" i="5"/>
  <c r="D12128" i="5"/>
  <c r="D12160" i="5"/>
  <c r="D12192" i="5"/>
  <c r="D12224" i="5"/>
  <c r="D12256" i="5"/>
  <c r="D12288" i="5"/>
  <c r="D12320" i="5"/>
  <c r="D12352" i="5"/>
  <c r="D12384" i="5"/>
  <c r="D12416" i="5"/>
  <c r="D12448" i="5"/>
  <c r="D12480" i="5"/>
  <c r="D12512" i="5"/>
  <c r="D12544" i="5"/>
  <c r="D12576" i="5"/>
  <c r="D12608" i="5"/>
  <c r="D12640" i="5"/>
  <c r="D12672" i="5"/>
  <c r="D12704" i="5"/>
  <c r="D12736" i="5"/>
  <c r="D12768" i="5"/>
  <c r="D12800" i="5"/>
  <c r="D12832" i="5"/>
  <c r="D12864" i="5"/>
  <c r="D12896" i="5"/>
  <c r="D12928" i="5"/>
  <c r="D12960" i="5"/>
  <c r="D12992" i="5"/>
  <c r="D13024" i="5"/>
  <c r="D13056" i="5"/>
  <c r="D13088" i="5"/>
  <c r="D13120" i="5"/>
  <c r="D13152" i="5"/>
  <c r="D13184" i="5"/>
  <c r="D13216" i="5"/>
  <c r="D13248" i="5"/>
  <c r="D13280" i="5"/>
  <c r="D13312" i="5"/>
  <c r="D13344" i="5"/>
  <c r="D13376" i="5"/>
  <c r="D13398" i="5"/>
  <c r="D13418" i="5"/>
  <c r="D13440" i="5"/>
  <c r="D13462" i="5"/>
  <c r="D13482" i="5"/>
  <c r="D13504" i="5"/>
  <c r="D13520" i="5"/>
  <c r="D13536" i="5"/>
  <c r="D13552" i="5"/>
  <c r="D13568" i="5"/>
  <c r="D13584" i="5"/>
  <c r="D13600" i="5"/>
  <c r="D13616" i="5"/>
  <c r="D13632" i="5"/>
  <c r="D13648" i="5"/>
  <c r="D13664" i="5"/>
  <c r="D13680" i="5"/>
  <c r="D13696" i="5"/>
  <c r="D13712" i="5"/>
  <c r="D13728" i="5"/>
  <c r="D13744" i="5"/>
  <c r="D13760" i="5"/>
  <c r="D13776" i="5"/>
  <c r="D13792" i="5"/>
  <c r="D13808" i="5"/>
  <c r="D13824" i="5"/>
  <c r="D13840" i="5"/>
  <c r="D13856" i="5"/>
  <c r="D13872" i="5"/>
  <c r="D13888" i="5"/>
  <c r="D13904" i="5"/>
  <c r="D13920" i="5"/>
  <c r="D13936" i="5"/>
  <c r="D13952" i="5"/>
  <c r="D13968" i="5"/>
  <c r="D13984" i="5"/>
  <c r="D14000" i="5"/>
  <c r="D14016" i="5"/>
  <c r="D14032" i="5"/>
  <c r="D14048" i="5"/>
  <c r="D14064" i="5"/>
  <c r="D14080" i="5"/>
  <c r="D14096" i="5"/>
  <c r="D14110" i="5"/>
  <c r="D14120" i="5"/>
  <c r="D14129" i="5"/>
  <c r="D14138" i="5"/>
  <c r="D14146" i="5"/>
  <c r="D14154" i="5"/>
  <c r="D14162" i="5"/>
  <c r="D14170" i="5"/>
  <c r="D14178" i="5"/>
  <c r="D14186" i="5"/>
  <c r="D14194" i="5"/>
  <c r="D14202" i="5"/>
  <c r="D14210" i="5"/>
  <c r="D14218" i="5"/>
  <c r="D14226" i="5"/>
  <c r="D14234" i="5"/>
  <c r="D14242" i="5"/>
  <c r="D14250" i="5"/>
  <c r="D14258" i="5"/>
  <c r="D14266" i="5"/>
  <c r="D14274" i="5"/>
  <c r="D14282" i="5"/>
  <c r="D14290" i="5"/>
  <c r="D14298" i="5"/>
  <c r="D14306" i="5"/>
  <c r="D14314" i="5"/>
  <c r="D14322" i="5"/>
  <c r="D14330" i="5"/>
  <c r="D14338" i="5"/>
  <c r="D14346" i="5"/>
  <c r="D14354" i="5"/>
  <c r="D14362" i="5"/>
  <c r="D14370" i="5"/>
  <c r="D14378" i="5"/>
  <c r="D14386" i="5"/>
  <c r="D14394" i="5"/>
  <c r="D14402" i="5"/>
  <c r="D14410" i="5"/>
  <c r="D14418" i="5"/>
  <c r="D14426" i="5"/>
  <c r="D14434" i="5"/>
  <c r="D14442" i="5"/>
  <c r="D14450" i="5"/>
  <c r="D14458" i="5"/>
  <c r="D14466" i="5"/>
  <c r="D14474" i="5"/>
  <c r="D14482" i="5"/>
  <c r="D14490" i="5"/>
  <c r="D14498" i="5"/>
  <c r="D14506" i="5"/>
  <c r="D14514" i="5"/>
  <c r="D14522" i="5"/>
  <c r="D14530" i="5"/>
  <c r="D14538" i="5"/>
  <c r="D14546" i="5"/>
  <c r="D14554" i="5"/>
  <c r="D14562" i="5"/>
  <c r="D14570" i="5"/>
  <c r="D14578" i="5"/>
  <c r="D14586" i="5"/>
  <c r="D14594" i="5"/>
  <c r="D14602" i="5"/>
  <c r="D14610" i="5"/>
  <c r="D14618" i="5"/>
  <c r="D14626" i="5"/>
  <c r="D14634" i="5"/>
  <c r="D14642" i="5"/>
  <c r="D14650" i="5"/>
  <c r="D14658" i="5"/>
  <c r="D14666" i="5"/>
  <c r="D14674" i="5"/>
  <c r="D14682" i="5"/>
  <c r="D14690" i="5"/>
  <c r="D14698" i="5"/>
  <c r="D14706" i="5"/>
  <c r="D14714" i="5"/>
  <c r="D14722" i="5"/>
  <c r="D14730" i="5"/>
  <c r="D14738" i="5"/>
  <c r="D14746" i="5"/>
  <c r="D14754" i="5"/>
  <c r="D14762" i="5"/>
  <c r="D14770" i="5"/>
  <c r="D14778" i="5"/>
  <c r="D14786" i="5"/>
  <c r="D14794" i="5"/>
  <c r="D14802" i="5"/>
  <c r="D14810" i="5"/>
  <c r="D14818" i="5"/>
  <c r="D14826" i="5"/>
  <c r="D14834" i="5"/>
  <c r="D14842" i="5"/>
  <c r="D14850" i="5"/>
  <c r="D14858" i="5"/>
  <c r="D14866" i="5"/>
  <c r="D14874" i="5"/>
  <c r="D14882" i="5"/>
  <c r="D14890" i="5"/>
  <c r="D14898" i="5"/>
  <c r="D14906" i="5"/>
  <c r="D14914" i="5"/>
  <c r="D14922" i="5"/>
  <c r="D14930" i="5"/>
  <c r="D14938" i="5"/>
  <c r="D14946" i="5"/>
  <c r="D14954" i="5"/>
  <c r="D14962" i="5"/>
  <c r="D14970" i="5"/>
  <c r="D14978" i="5"/>
  <c r="D14986" i="5"/>
  <c r="D14994" i="5"/>
  <c r="D15002" i="5"/>
  <c r="D15010" i="5"/>
  <c r="D15018" i="5"/>
  <c r="D15026" i="5"/>
  <c r="D15034" i="5"/>
  <c r="D15042" i="5"/>
  <c r="D15050" i="5"/>
  <c r="D15058" i="5"/>
  <c r="D15066" i="5"/>
  <c r="D15074" i="5"/>
  <c r="D15082" i="5"/>
  <c r="D15090" i="5"/>
  <c r="D15098" i="5"/>
  <c r="D15106" i="5"/>
  <c r="D15114" i="5"/>
  <c r="D8927" i="5"/>
  <c r="D9969" i="5"/>
  <c r="D10481" i="5"/>
  <c r="D10993" i="5"/>
  <c r="D11322" i="5"/>
  <c r="D11530" i="5"/>
  <c r="D11702" i="5"/>
  <c r="D11833" i="5"/>
  <c r="D11935" i="5"/>
  <c r="D12000" i="5"/>
  <c r="D12034" i="5"/>
  <c r="D12066" i="5"/>
  <c r="D12098" i="5"/>
  <c r="D12130" i="5"/>
  <c r="D12162" i="5"/>
  <c r="D12194" i="5"/>
  <c r="D12226" i="5"/>
  <c r="D12258" i="5"/>
  <c r="D12290" i="5"/>
  <c r="D12322" i="5"/>
  <c r="D12354" i="5"/>
  <c r="D12386" i="5"/>
  <c r="D12418" i="5"/>
  <c r="D12450" i="5"/>
  <c r="D12482" i="5"/>
  <c r="D12514" i="5"/>
  <c r="D12546" i="5"/>
  <c r="D12578" i="5"/>
  <c r="D12610" i="5"/>
  <c r="D12642" i="5"/>
  <c r="D12674" i="5"/>
  <c r="D12706" i="5"/>
  <c r="D12738" i="5"/>
  <c r="D12770" i="5"/>
  <c r="D12802" i="5"/>
  <c r="D12834" i="5"/>
  <c r="D12866" i="5"/>
  <c r="D12898" i="5"/>
  <c r="D12930" i="5"/>
  <c r="D12962" i="5"/>
  <c r="D12994" i="5"/>
  <c r="D13026" i="5"/>
  <c r="D13058" i="5"/>
  <c r="D13090" i="5"/>
  <c r="D13122" i="5"/>
  <c r="D13154" i="5"/>
  <c r="D13186" i="5"/>
  <c r="D13218" i="5"/>
  <c r="D13250" i="5"/>
  <c r="D13282" i="5"/>
  <c r="D13314" i="5"/>
  <c r="D13346" i="5"/>
  <c r="D13378" i="5"/>
  <c r="D13400" i="5"/>
  <c r="D13422" i="5"/>
  <c r="D13442" i="5"/>
  <c r="D13464" i="5"/>
  <c r="D13486" i="5"/>
  <c r="D13505" i="5"/>
  <c r="D13521" i="5"/>
  <c r="D13537" i="5"/>
  <c r="D13553" i="5"/>
  <c r="D13569" i="5"/>
  <c r="D13585" i="5"/>
  <c r="D13601" i="5"/>
  <c r="D13617" i="5"/>
  <c r="D13633" i="5"/>
  <c r="D13649" i="5"/>
  <c r="D13665" i="5"/>
  <c r="D13681" i="5"/>
  <c r="D13697" i="5"/>
  <c r="D13713" i="5"/>
  <c r="D13729" i="5"/>
  <c r="D13745" i="5"/>
  <c r="D13761" i="5"/>
  <c r="D13777" i="5"/>
  <c r="D13793" i="5"/>
  <c r="D13809" i="5"/>
  <c r="D13825" i="5"/>
  <c r="D13841" i="5"/>
  <c r="D13857" i="5"/>
  <c r="D13873" i="5"/>
  <c r="D13889" i="5"/>
  <c r="D13905" i="5"/>
  <c r="D13921" i="5"/>
  <c r="D13937" i="5"/>
  <c r="D13953" i="5"/>
  <c r="D13969" i="5"/>
  <c r="D13985" i="5"/>
  <c r="D14001" i="5"/>
  <c r="D14017" i="5"/>
  <c r="D14033" i="5"/>
  <c r="D14049" i="5"/>
  <c r="D14065" i="5"/>
  <c r="D14081" i="5"/>
  <c r="D14097" i="5"/>
  <c r="D14111" i="5"/>
  <c r="D14121" i="5"/>
  <c r="D14130" i="5"/>
  <c r="D14139" i="5"/>
  <c r="D14147" i="5"/>
  <c r="D14155" i="5"/>
  <c r="D14163" i="5"/>
  <c r="D14171" i="5"/>
  <c r="D14179" i="5"/>
  <c r="D14187" i="5"/>
  <c r="D14195" i="5"/>
  <c r="D14203" i="5"/>
  <c r="D14211" i="5"/>
  <c r="D14219" i="5"/>
  <c r="D14227" i="5"/>
  <c r="D14235" i="5"/>
  <c r="D14243" i="5"/>
  <c r="D14251" i="5"/>
  <c r="D14259" i="5"/>
  <c r="D14267" i="5"/>
  <c r="D14275" i="5"/>
  <c r="D14283" i="5"/>
  <c r="D14291" i="5"/>
  <c r="D14299" i="5"/>
  <c r="D14307" i="5"/>
  <c r="D14315" i="5"/>
  <c r="D14323" i="5"/>
  <c r="D14331" i="5"/>
  <c r="D14339" i="5"/>
  <c r="D14347" i="5"/>
  <c r="D14355" i="5"/>
  <c r="D14363" i="5"/>
  <c r="D14371" i="5"/>
  <c r="D14379" i="5"/>
  <c r="D14387" i="5"/>
  <c r="D14395" i="5"/>
  <c r="D14403" i="5"/>
  <c r="D14411" i="5"/>
  <c r="D14419" i="5"/>
  <c r="D14427" i="5"/>
  <c r="D14435" i="5"/>
  <c r="D14443" i="5"/>
  <c r="D14451" i="5"/>
  <c r="D14459" i="5"/>
  <c r="D14467" i="5"/>
  <c r="D14475" i="5"/>
  <c r="D14483" i="5"/>
  <c r="D14491" i="5"/>
  <c r="D14499" i="5"/>
  <c r="D14507" i="5"/>
  <c r="D14515" i="5"/>
  <c r="D14523" i="5"/>
  <c r="D14531" i="5"/>
  <c r="D14539" i="5"/>
  <c r="D14547" i="5"/>
  <c r="D14555" i="5"/>
  <c r="D14563" i="5"/>
  <c r="D14571" i="5"/>
  <c r="D14579" i="5"/>
  <c r="D14587" i="5"/>
  <c r="D14595" i="5"/>
  <c r="D14603" i="5"/>
  <c r="D14611" i="5"/>
  <c r="D14619" i="5"/>
  <c r="D14627" i="5"/>
  <c r="D14635" i="5"/>
  <c r="D14643" i="5"/>
  <c r="D14651" i="5"/>
  <c r="D14659" i="5"/>
  <c r="D14667" i="5"/>
  <c r="D14675" i="5"/>
  <c r="D14683" i="5"/>
  <c r="D14691" i="5"/>
  <c r="D14699" i="5"/>
  <c r="D14707" i="5"/>
  <c r="D14715" i="5"/>
  <c r="D14723" i="5"/>
  <c r="D14731" i="5"/>
  <c r="D14739" i="5"/>
  <c r="D14747" i="5"/>
  <c r="D14755" i="5"/>
  <c r="D14763" i="5"/>
  <c r="D14771" i="5"/>
  <c r="D14779" i="5"/>
  <c r="D14787" i="5"/>
  <c r="D14795" i="5"/>
  <c r="D14803" i="5"/>
  <c r="D14811" i="5"/>
  <c r="D14819" i="5"/>
  <c r="D14827" i="5"/>
  <c r="D14835" i="5"/>
  <c r="D14843" i="5"/>
  <c r="D14851" i="5"/>
  <c r="D14859" i="5"/>
  <c r="D14867" i="5"/>
  <c r="D14875" i="5"/>
  <c r="D14883" i="5"/>
  <c r="D14891" i="5"/>
  <c r="D14899" i="5"/>
  <c r="D14907" i="5"/>
  <c r="D14915" i="5"/>
  <c r="D14923" i="5"/>
  <c r="D14931" i="5"/>
  <c r="D14939" i="5"/>
  <c r="D14947" i="5"/>
  <c r="D14955" i="5"/>
  <c r="D14963" i="5"/>
  <c r="D14971" i="5"/>
  <c r="D14979" i="5"/>
  <c r="D14987" i="5"/>
  <c r="D14995" i="5"/>
  <c r="D15003" i="5"/>
  <c r="D15011" i="5"/>
  <c r="D15019" i="5"/>
  <c r="D15027" i="5"/>
  <c r="D15035" i="5"/>
  <c r="D15043" i="5"/>
  <c r="D15051" i="5"/>
  <c r="D15059" i="5"/>
  <c r="D15067" i="5"/>
  <c r="D15075" i="5"/>
  <c r="D15083" i="5"/>
  <c r="D15091" i="5"/>
  <c r="D15099" i="5"/>
  <c r="D15107" i="5"/>
  <c r="D15115" i="5"/>
  <c r="D15123" i="5"/>
  <c r="D15131" i="5"/>
  <c r="D15139" i="5"/>
  <c r="D15147" i="5"/>
  <c r="D15155" i="5"/>
  <c r="D15163" i="5"/>
  <c r="D15171" i="5"/>
  <c r="D15179" i="5"/>
  <c r="D15187" i="5"/>
  <c r="D15195" i="5"/>
  <c r="D15203" i="5"/>
  <c r="D15211" i="5"/>
  <c r="D15219" i="5"/>
  <c r="D15227" i="5"/>
  <c r="D15235" i="5"/>
  <c r="D15243" i="5"/>
  <c r="D15251" i="5"/>
  <c r="D15259" i="5"/>
  <c r="D15267" i="5"/>
  <c r="D15275" i="5"/>
  <c r="D15283" i="5"/>
  <c r="D15291" i="5"/>
  <c r="D15299" i="5"/>
  <c r="D15307" i="5"/>
  <c r="D15315" i="5"/>
  <c r="D15323" i="5"/>
  <c r="D15331" i="5"/>
  <c r="D15339" i="5"/>
  <c r="D15347" i="5"/>
  <c r="D15355" i="5"/>
  <c r="D15363" i="5"/>
  <c r="D15371" i="5"/>
  <c r="D15379" i="5"/>
  <c r="D15387" i="5"/>
  <c r="D15395" i="5"/>
  <c r="D15403" i="5"/>
  <c r="D15411" i="5"/>
  <c r="D15419" i="5"/>
  <c r="D15427" i="5"/>
  <c r="D15435" i="5"/>
  <c r="D15443" i="5"/>
  <c r="D15451" i="5"/>
  <c r="D15459" i="5"/>
  <c r="D15467" i="5"/>
  <c r="D15475" i="5"/>
  <c r="D15483" i="5"/>
  <c r="D15491" i="5"/>
  <c r="D15499" i="5"/>
  <c r="D15507" i="5"/>
  <c r="D15515" i="5"/>
  <c r="D15523" i="5"/>
  <c r="D15531" i="5"/>
  <c r="D15539" i="5"/>
  <c r="D15547" i="5"/>
  <c r="D15555" i="5"/>
  <c r="D15563" i="5"/>
  <c r="D15571" i="5"/>
  <c r="D15579" i="5"/>
  <c r="D15587" i="5"/>
  <c r="D15595" i="5"/>
  <c r="D15603" i="5"/>
  <c r="D15611" i="5"/>
  <c r="D15619" i="5"/>
  <c r="D15627" i="5"/>
  <c r="D15635" i="5"/>
  <c r="D15643" i="5"/>
  <c r="D15651" i="5"/>
  <c r="D15659" i="5"/>
  <c r="D15667" i="5"/>
  <c r="D15675" i="5"/>
  <c r="D15683" i="5"/>
  <c r="D15691" i="5"/>
  <c r="D15699" i="5"/>
  <c r="D15707" i="5"/>
  <c r="D15715" i="5"/>
  <c r="D15723" i="5"/>
  <c r="D15731" i="5"/>
  <c r="D15739" i="5"/>
  <c r="D15747" i="5"/>
  <c r="D15755" i="5"/>
  <c r="D15763" i="5"/>
  <c r="D15771" i="5"/>
  <c r="D15779" i="5"/>
  <c r="D15787" i="5"/>
  <c r="D15795" i="5"/>
  <c r="D15803" i="5"/>
  <c r="D15811" i="5"/>
  <c r="D15819" i="5"/>
  <c r="D15827" i="5"/>
  <c r="D15835" i="5"/>
  <c r="D15843" i="5"/>
  <c r="D15851" i="5"/>
  <c r="D15859" i="5"/>
  <c r="D15867" i="5"/>
  <c r="D15875" i="5"/>
  <c r="D15883" i="5"/>
  <c r="D15891" i="5"/>
  <c r="D15899" i="5"/>
  <c r="D15907" i="5"/>
  <c r="D15915" i="5"/>
  <c r="D15923" i="5"/>
  <c r="D15931" i="5"/>
  <c r="D15939" i="5"/>
  <c r="D15947" i="5"/>
  <c r="D15955" i="5"/>
  <c r="D15963" i="5"/>
  <c r="D15971" i="5"/>
  <c r="D15979" i="5"/>
  <c r="D15987" i="5"/>
  <c r="D15995" i="5"/>
  <c r="D16003" i="5"/>
  <c r="D16011" i="5"/>
  <c r="D16019" i="5"/>
  <c r="D16027" i="5"/>
  <c r="D16035" i="5"/>
  <c r="D16043" i="5"/>
  <c r="D16051" i="5"/>
  <c r="D16059" i="5"/>
  <c r="D16067" i="5"/>
  <c r="D16075" i="5"/>
  <c r="D9183" i="5"/>
  <c r="D10033" i="5"/>
  <c r="D10545" i="5"/>
  <c r="D11057" i="5"/>
  <c r="D11354" i="5"/>
  <c r="D11553" i="5"/>
  <c r="D11722" i="5"/>
  <c r="D11846" i="5"/>
  <c r="D11944" i="5"/>
  <c r="D12008" i="5"/>
  <c r="D12040" i="5"/>
  <c r="D12072" i="5"/>
  <c r="D12104" i="5"/>
  <c r="D12136" i="5"/>
  <c r="D12168" i="5"/>
  <c r="D12200" i="5"/>
  <c r="D12232" i="5"/>
  <c r="D12264" i="5"/>
  <c r="D12296" i="5"/>
  <c r="D12328" i="5"/>
  <c r="D12360" i="5"/>
  <c r="D12392" i="5"/>
  <c r="D12424" i="5"/>
  <c r="D12456" i="5"/>
  <c r="D12488" i="5"/>
  <c r="D12520" i="5"/>
  <c r="D12552" i="5"/>
  <c r="D12584" i="5"/>
  <c r="D12616" i="5"/>
  <c r="D12648" i="5"/>
  <c r="D12680" i="5"/>
  <c r="D12712" i="5"/>
  <c r="D12744" i="5"/>
  <c r="D12776" i="5"/>
  <c r="D12808" i="5"/>
  <c r="D12840" i="5"/>
  <c r="D12872" i="5"/>
  <c r="D12904" i="5"/>
  <c r="D12936" i="5"/>
  <c r="D12968" i="5"/>
  <c r="D13000" i="5"/>
  <c r="D13032" i="5"/>
  <c r="D13064" i="5"/>
  <c r="D13096" i="5"/>
  <c r="D13128" i="5"/>
  <c r="D13160" i="5"/>
  <c r="D13192" i="5"/>
  <c r="D13224" i="5"/>
  <c r="D13256" i="5"/>
  <c r="D13288" i="5"/>
  <c r="D13320" i="5"/>
  <c r="D13352" i="5"/>
  <c r="D13382" i="5"/>
  <c r="D13402" i="5"/>
  <c r="D13424" i="5"/>
  <c r="D13446" i="5"/>
  <c r="D13466" i="5"/>
  <c r="D13488" i="5"/>
  <c r="D13506" i="5"/>
  <c r="D13522" i="5"/>
  <c r="D13538" i="5"/>
  <c r="D13554" i="5"/>
  <c r="D13570" i="5"/>
  <c r="D13586" i="5"/>
  <c r="D13602" i="5"/>
  <c r="D13618" i="5"/>
  <c r="D13634" i="5"/>
  <c r="D13650" i="5"/>
  <c r="D13666" i="5"/>
  <c r="D13682" i="5"/>
  <c r="D13698" i="5"/>
  <c r="D13714" i="5"/>
  <c r="D13730" i="5"/>
  <c r="D13746" i="5"/>
  <c r="D13762" i="5"/>
  <c r="D13778" i="5"/>
  <c r="D13794" i="5"/>
  <c r="D13810" i="5"/>
  <c r="D13826" i="5"/>
  <c r="D13842" i="5"/>
  <c r="D13858" i="5"/>
  <c r="D13874" i="5"/>
  <c r="D13890" i="5"/>
  <c r="D13906" i="5"/>
  <c r="D13922" i="5"/>
  <c r="D13938" i="5"/>
  <c r="D13954" i="5"/>
  <c r="D13970" i="5"/>
  <c r="D13986" i="5"/>
  <c r="D14002" i="5"/>
  <c r="D14018" i="5"/>
  <c r="D14034" i="5"/>
  <c r="D14050" i="5"/>
  <c r="D14066" i="5"/>
  <c r="D14082" i="5"/>
  <c r="D14098" i="5"/>
  <c r="D14112" i="5"/>
  <c r="D14122" i="5"/>
  <c r="D14132" i="5"/>
  <c r="D14140" i="5"/>
  <c r="D14148" i="5"/>
  <c r="D14156" i="5"/>
  <c r="D14164" i="5"/>
  <c r="D14172" i="5"/>
  <c r="D14180" i="5"/>
  <c r="D14188" i="5"/>
  <c r="D14196" i="5"/>
  <c r="D14204" i="5"/>
  <c r="D14212" i="5"/>
  <c r="D14220" i="5"/>
  <c r="D14228" i="5"/>
  <c r="D14236" i="5"/>
  <c r="D14244" i="5"/>
  <c r="D14252" i="5"/>
  <c r="D14260" i="5"/>
  <c r="D14268" i="5"/>
  <c r="D14276" i="5"/>
  <c r="D14284" i="5"/>
  <c r="D14292" i="5"/>
  <c r="D14300" i="5"/>
  <c r="D14308" i="5"/>
  <c r="D14316" i="5"/>
  <c r="D14324" i="5"/>
  <c r="D14332" i="5"/>
  <c r="D14340" i="5"/>
  <c r="D14348" i="5"/>
  <c r="D14356" i="5"/>
  <c r="D14364" i="5"/>
  <c r="D14372" i="5"/>
  <c r="D14380" i="5"/>
  <c r="D14388" i="5"/>
  <c r="D14396" i="5"/>
  <c r="D14404" i="5"/>
  <c r="D14412" i="5"/>
  <c r="D14420" i="5"/>
  <c r="D14428" i="5"/>
  <c r="D14436" i="5"/>
  <c r="D14444" i="5"/>
  <c r="D14452" i="5"/>
  <c r="D14460" i="5"/>
  <c r="D14468" i="5"/>
  <c r="D14476" i="5"/>
  <c r="D14484" i="5"/>
  <c r="D14492" i="5"/>
  <c r="D14500" i="5"/>
  <c r="D14508" i="5"/>
  <c r="D14516" i="5"/>
  <c r="D14524" i="5"/>
  <c r="D14532" i="5"/>
  <c r="D14540" i="5"/>
  <c r="D14548" i="5"/>
  <c r="D14556" i="5"/>
  <c r="D14564" i="5"/>
  <c r="D14572" i="5"/>
  <c r="D14580" i="5"/>
  <c r="D14588" i="5"/>
  <c r="D14596" i="5"/>
  <c r="D14604" i="5"/>
  <c r="D14612" i="5"/>
  <c r="D14620" i="5"/>
  <c r="D14628" i="5"/>
  <c r="D14636" i="5"/>
  <c r="D14644" i="5"/>
  <c r="D14652" i="5"/>
  <c r="D14660" i="5"/>
  <c r="D14668" i="5"/>
  <c r="D14676" i="5"/>
  <c r="D14684" i="5"/>
  <c r="D14692" i="5"/>
  <c r="D14700" i="5"/>
  <c r="D14708" i="5"/>
  <c r="D14716" i="5"/>
  <c r="D14724" i="5"/>
  <c r="D14732" i="5"/>
  <c r="D14740" i="5"/>
  <c r="D14748" i="5"/>
  <c r="D14756" i="5"/>
  <c r="D14764" i="5"/>
  <c r="D14772" i="5"/>
  <c r="D14780" i="5"/>
  <c r="D14788" i="5"/>
  <c r="D14796" i="5"/>
  <c r="D14804" i="5"/>
  <c r="D14812" i="5"/>
  <c r="D14820" i="5"/>
  <c r="D14828" i="5"/>
  <c r="D14836" i="5"/>
  <c r="D14844" i="5"/>
  <c r="D14852" i="5"/>
  <c r="D14860" i="5"/>
  <c r="D14868" i="5"/>
  <c r="D14876" i="5"/>
  <c r="D14884" i="5"/>
  <c r="D14892" i="5"/>
  <c r="D14900" i="5"/>
  <c r="D14908" i="5"/>
  <c r="D14916" i="5"/>
  <c r="D14924" i="5"/>
  <c r="D14932" i="5"/>
  <c r="D14940" i="5"/>
  <c r="D14948" i="5"/>
  <c r="D14956" i="5"/>
  <c r="D14964" i="5"/>
  <c r="D14972" i="5"/>
  <c r="D14980" i="5"/>
  <c r="D14988" i="5"/>
  <c r="D14996" i="5"/>
  <c r="D15004" i="5"/>
  <c r="D15012" i="5"/>
  <c r="D15020" i="5"/>
  <c r="D15028" i="5"/>
  <c r="D15036" i="5"/>
  <c r="D15044" i="5"/>
  <c r="D15052" i="5"/>
  <c r="D15060" i="5"/>
  <c r="D15068" i="5"/>
  <c r="D15076" i="5"/>
  <c r="D15084" i="5"/>
  <c r="D15092" i="5"/>
  <c r="D15100" i="5"/>
  <c r="D15108" i="5"/>
  <c r="D15116" i="5"/>
  <c r="D15124" i="5"/>
  <c r="D15132" i="5"/>
  <c r="D15140" i="5"/>
  <c r="D15148" i="5"/>
  <c r="D15156" i="5"/>
  <c r="D15164" i="5"/>
  <c r="D15172" i="5"/>
  <c r="D15180" i="5"/>
  <c r="D15188" i="5"/>
  <c r="D15196" i="5"/>
  <c r="D15204" i="5"/>
  <c r="D15212" i="5"/>
  <c r="D15220" i="5"/>
  <c r="D15228" i="5"/>
  <c r="D15236" i="5"/>
  <c r="D15244" i="5"/>
  <c r="D15252" i="5"/>
  <c r="D15260" i="5"/>
  <c r="D15268" i="5"/>
  <c r="D15276" i="5"/>
  <c r="D15284" i="5"/>
  <c r="D15292" i="5"/>
  <c r="D15300" i="5"/>
  <c r="D15308" i="5"/>
  <c r="D15316" i="5"/>
  <c r="D15324" i="5"/>
  <c r="D15332" i="5"/>
  <c r="D15340" i="5"/>
  <c r="D15348" i="5"/>
  <c r="D15356" i="5"/>
  <c r="D15364" i="5"/>
  <c r="D15372" i="5"/>
  <c r="D15380" i="5"/>
  <c r="D15388" i="5"/>
  <c r="D15396" i="5"/>
  <c r="D15404" i="5"/>
  <c r="D15412" i="5"/>
  <c r="D15420" i="5"/>
  <c r="D15428" i="5"/>
  <c r="D15436" i="5"/>
  <c r="D15444" i="5"/>
  <c r="D15452" i="5"/>
  <c r="D15460" i="5"/>
  <c r="D15468" i="5"/>
  <c r="D15476" i="5"/>
  <c r="D15484" i="5"/>
  <c r="D15492" i="5"/>
  <c r="D15500" i="5"/>
  <c r="D15508" i="5"/>
  <c r="D15516" i="5"/>
  <c r="D15524" i="5"/>
  <c r="D15532" i="5"/>
  <c r="D15540" i="5"/>
  <c r="D15548" i="5"/>
  <c r="D15556" i="5"/>
  <c r="D15564" i="5"/>
  <c r="D15572" i="5"/>
  <c r="D15580" i="5"/>
  <c r="D15588" i="5"/>
  <c r="D15596" i="5"/>
  <c r="D15604" i="5"/>
  <c r="D15612" i="5"/>
  <c r="D15620" i="5"/>
  <c r="D15628" i="5"/>
  <c r="D15636" i="5"/>
  <c r="D15644" i="5"/>
  <c r="D15652" i="5"/>
  <c r="D15660" i="5"/>
  <c r="D15668" i="5"/>
  <c r="D15676" i="5"/>
  <c r="D15684" i="5"/>
  <c r="D15692" i="5"/>
  <c r="D15700" i="5"/>
  <c r="D15708" i="5"/>
  <c r="D15716" i="5"/>
  <c r="D15724" i="5"/>
  <c r="D15732" i="5"/>
  <c r="D15740" i="5"/>
  <c r="D15748" i="5"/>
  <c r="D15756" i="5"/>
  <c r="D15764" i="5"/>
  <c r="D15772" i="5"/>
  <c r="D15780" i="5"/>
  <c r="D15788" i="5"/>
  <c r="D15796" i="5"/>
  <c r="D15804" i="5"/>
  <c r="D15812" i="5"/>
  <c r="D15820" i="5"/>
  <c r="D15828" i="5"/>
  <c r="D15836" i="5"/>
  <c r="D15844" i="5"/>
  <c r="D15852" i="5"/>
  <c r="D15860" i="5"/>
  <c r="D15868" i="5"/>
  <c r="D15876" i="5"/>
  <c r="D15884" i="5"/>
  <c r="D15892" i="5"/>
  <c r="D15900" i="5"/>
  <c r="D15908" i="5"/>
  <c r="D15916" i="5"/>
  <c r="D15924" i="5"/>
  <c r="D15932" i="5"/>
  <c r="D15940" i="5"/>
  <c r="D15948" i="5"/>
  <c r="D15956" i="5"/>
  <c r="D9368" i="5"/>
  <c r="D10097" i="5"/>
  <c r="D10609" i="5"/>
  <c r="D11121" i="5"/>
  <c r="D11386" i="5"/>
  <c r="D11574" i="5"/>
  <c r="D11745" i="5"/>
  <c r="D11858" i="5"/>
  <c r="D11952" i="5"/>
  <c r="D12010" i="5"/>
  <c r="D12042" i="5"/>
  <c r="D12074" i="5"/>
  <c r="D12106" i="5"/>
  <c r="D12138" i="5"/>
  <c r="D12170" i="5"/>
  <c r="D12202" i="5"/>
  <c r="D12234" i="5"/>
  <c r="D12266" i="5"/>
  <c r="D12298" i="5"/>
  <c r="D12330" i="5"/>
  <c r="D12362" i="5"/>
  <c r="D12394" i="5"/>
  <c r="D12426" i="5"/>
  <c r="D12458" i="5"/>
  <c r="D12490" i="5"/>
  <c r="D12522" i="5"/>
  <c r="D12554" i="5"/>
  <c r="D12586" i="5"/>
  <c r="D12618" i="5"/>
  <c r="D12650" i="5"/>
  <c r="D12682" i="5"/>
  <c r="D12714" i="5"/>
  <c r="D12746" i="5"/>
  <c r="D12778" i="5"/>
  <c r="D12810" i="5"/>
  <c r="D12842" i="5"/>
  <c r="D12874" i="5"/>
  <c r="D12906" i="5"/>
  <c r="D12938" i="5"/>
  <c r="D12970" i="5"/>
  <c r="D13002" i="5"/>
  <c r="D13034" i="5"/>
  <c r="D13066" i="5"/>
  <c r="D13098" i="5"/>
  <c r="D13130" i="5"/>
  <c r="D13162" i="5"/>
  <c r="D13194" i="5"/>
  <c r="D13226" i="5"/>
  <c r="D13258" i="5"/>
  <c r="D13290" i="5"/>
  <c r="D13322" i="5"/>
  <c r="D13354" i="5"/>
  <c r="D13384" i="5"/>
  <c r="D13406" i="5"/>
  <c r="D13426" i="5"/>
  <c r="D13448" i="5"/>
  <c r="D13470" i="5"/>
  <c r="D13490" i="5"/>
  <c r="D13510" i="5"/>
  <c r="D13526" i="5"/>
  <c r="D13542" i="5"/>
  <c r="D13558" i="5"/>
  <c r="D13574" i="5"/>
  <c r="D13590" i="5"/>
  <c r="D13606" i="5"/>
  <c r="D13622" i="5"/>
  <c r="D13638" i="5"/>
  <c r="D13654" i="5"/>
  <c r="D13670" i="5"/>
  <c r="D13686" i="5"/>
  <c r="D13702" i="5"/>
  <c r="D13718" i="5"/>
  <c r="D13734" i="5"/>
  <c r="D13750" i="5"/>
  <c r="D13766" i="5"/>
  <c r="D13782" i="5"/>
  <c r="D13798" i="5"/>
  <c r="D13814" i="5"/>
  <c r="D13830" i="5"/>
  <c r="D13846" i="5"/>
  <c r="D13862" i="5"/>
  <c r="D13878" i="5"/>
  <c r="D13894" i="5"/>
  <c r="D13910" i="5"/>
  <c r="D13926" i="5"/>
  <c r="D13942" i="5"/>
  <c r="D13958" i="5"/>
  <c r="D13974" i="5"/>
  <c r="D13990" i="5"/>
  <c r="D14006" i="5"/>
  <c r="D14022" i="5"/>
  <c r="D14038" i="5"/>
  <c r="D14054" i="5"/>
  <c r="D14070" i="5"/>
  <c r="D14086" i="5"/>
  <c r="D14102" i="5"/>
  <c r="D14113" i="5"/>
  <c r="D14124" i="5"/>
  <c r="D14133" i="5"/>
  <c r="D14141" i="5"/>
  <c r="D14149" i="5"/>
  <c r="D14157" i="5"/>
  <c r="D14165" i="5"/>
  <c r="D14173" i="5"/>
  <c r="D14181" i="5"/>
  <c r="D14189" i="5"/>
  <c r="D14197" i="5"/>
  <c r="D14205" i="5"/>
  <c r="D14213" i="5"/>
  <c r="D14221" i="5"/>
  <c r="D9541" i="5"/>
  <c r="D11418" i="5"/>
  <c r="D11960" i="5"/>
  <c r="D12112" i="5"/>
  <c r="D12240" i="5"/>
  <c r="D12368" i="5"/>
  <c r="D12496" i="5"/>
  <c r="D12624" i="5"/>
  <c r="D12752" i="5"/>
  <c r="D12880" i="5"/>
  <c r="D13008" i="5"/>
  <c r="D13136" i="5"/>
  <c r="D13264" i="5"/>
  <c r="D13386" i="5"/>
  <c r="D13472" i="5"/>
  <c r="D13544" i="5"/>
  <c r="D13608" i="5"/>
  <c r="D13672" i="5"/>
  <c r="D13736" i="5"/>
  <c r="D13800" i="5"/>
  <c r="D13864" i="5"/>
  <c r="D13928" i="5"/>
  <c r="D13992" i="5"/>
  <c r="D14056" i="5"/>
  <c r="D14114" i="5"/>
  <c r="D14150" i="5"/>
  <c r="D14182" i="5"/>
  <c r="D14214" i="5"/>
  <c r="D14238" i="5"/>
  <c r="D14261" i="5"/>
  <c r="D14279" i="5"/>
  <c r="D14302" i="5"/>
  <c r="D14325" i="5"/>
  <c r="D14343" i="5"/>
  <c r="D14366" i="5"/>
  <c r="D14389" i="5"/>
  <c r="D14407" i="5"/>
  <c r="D14430" i="5"/>
  <c r="D14453" i="5"/>
  <c r="D14471" i="5"/>
  <c r="D14494" i="5"/>
  <c r="D14517" i="5"/>
  <c r="D14535" i="5"/>
  <c r="D14558" i="5"/>
  <c r="D14581" i="5"/>
  <c r="D14599" i="5"/>
  <c r="D14622" i="5"/>
  <c r="D14645" i="5"/>
  <c r="D14663" i="5"/>
  <c r="D14686" i="5"/>
  <c r="D14709" i="5"/>
  <c r="D14727" i="5"/>
  <c r="D14750" i="5"/>
  <c r="D14773" i="5"/>
  <c r="D14791" i="5"/>
  <c r="D14814" i="5"/>
  <c r="D14837" i="5"/>
  <c r="D14855" i="5"/>
  <c r="D14878" i="5"/>
  <c r="D14901" i="5"/>
  <c r="D14919" i="5"/>
  <c r="D14942" i="5"/>
  <c r="D14965" i="5"/>
  <c r="D14983" i="5"/>
  <c r="D15006" i="5"/>
  <c r="D15029" i="5"/>
  <c r="D15047" i="5"/>
  <c r="D15070" i="5"/>
  <c r="D15093" i="5"/>
  <c r="D15111" i="5"/>
  <c r="D15130" i="5"/>
  <c r="D15146" i="5"/>
  <c r="D15162" i="5"/>
  <c r="D15178" i="5"/>
  <c r="D15194" i="5"/>
  <c r="D15210" i="5"/>
  <c r="D15226" i="5"/>
  <c r="D15242" i="5"/>
  <c r="D15258" i="5"/>
  <c r="D15274" i="5"/>
  <c r="D15290" i="5"/>
  <c r="D15306" i="5"/>
  <c r="D15322" i="5"/>
  <c r="D15338" i="5"/>
  <c r="D15354" i="5"/>
  <c r="D15370" i="5"/>
  <c r="D15386" i="5"/>
  <c r="D15402" i="5"/>
  <c r="D15418" i="5"/>
  <c r="D15434" i="5"/>
  <c r="D15450" i="5"/>
  <c r="D15466" i="5"/>
  <c r="D15482" i="5"/>
  <c r="D15498" i="5"/>
  <c r="D15514" i="5"/>
  <c r="D15530" i="5"/>
  <c r="D15546" i="5"/>
  <c r="D15562" i="5"/>
  <c r="D15578" i="5"/>
  <c r="D15594" i="5"/>
  <c r="D15610" i="5"/>
  <c r="D15626" i="5"/>
  <c r="D15642" i="5"/>
  <c r="D15658" i="5"/>
  <c r="D15674" i="5"/>
  <c r="D15690" i="5"/>
  <c r="D15706" i="5"/>
  <c r="D15722" i="5"/>
  <c r="D15738" i="5"/>
  <c r="D15754" i="5"/>
  <c r="D15770" i="5"/>
  <c r="D15786" i="5"/>
  <c r="D15802" i="5"/>
  <c r="D15818" i="5"/>
  <c r="D15834" i="5"/>
  <c r="D15850" i="5"/>
  <c r="D15866" i="5"/>
  <c r="D15882" i="5"/>
  <c r="D15898" i="5"/>
  <c r="D15914" i="5"/>
  <c r="D15930" i="5"/>
  <c r="D15946" i="5"/>
  <c r="D15962" i="5"/>
  <c r="D15974" i="5"/>
  <c r="D15988" i="5"/>
  <c r="D15999" i="5"/>
  <c r="D16013" i="5"/>
  <c r="D16026" i="5"/>
  <c r="D16038" i="5"/>
  <c r="D16052" i="5"/>
  <c r="D16063" i="5"/>
  <c r="D16076" i="5"/>
  <c r="D16084" i="5"/>
  <c r="D16092" i="5"/>
  <c r="D16100" i="5"/>
  <c r="D16108" i="5"/>
  <c r="D16116" i="5"/>
  <c r="D16124" i="5"/>
  <c r="D16132" i="5"/>
  <c r="D16140" i="5"/>
  <c r="D16148" i="5"/>
  <c r="D16156" i="5"/>
  <c r="D16164" i="5"/>
  <c r="D16172" i="5"/>
  <c r="D16180" i="5"/>
  <c r="D16188" i="5"/>
  <c r="D16196" i="5"/>
  <c r="D16204" i="5"/>
  <c r="D16212" i="5"/>
  <c r="D16220" i="5"/>
  <c r="D16228" i="5"/>
  <c r="D16236" i="5"/>
  <c r="D16244" i="5"/>
  <c r="D16252" i="5"/>
  <c r="D16260" i="5"/>
  <c r="D16268" i="5"/>
  <c r="D16276" i="5"/>
  <c r="D16284" i="5"/>
  <c r="D16292" i="5"/>
  <c r="D16300" i="5"/>
  <c r="D16308" i="5"/>
  <c r="D16316" i="5"/>
  <c r="D16324" i="5"/>
  <c r="D16332" i="5"/>
  <c r="D16340" i="5"/>
  <c r="D16348" i="5"/>
  <c r="D16356" i="5"/>
  <c r="D16364" i="5"/>
  <c r="D16372" i="5"/>
  <c r="D16380" i="5"/>
  <c r="D16388" i="5"/>
  <c r="D16396" i="5"/>
  <c r="D16404" i="5"/>
  <c r="D16412" i="5"/>
  <c r="D16420" i="5"/>
  <c r="D16428" i="5"/>
  <c r="D16436" i="5"/>
  <c r="D16444" i="5"/>
  <c r="D16452" i="5"/>
  <c r="D16460" i="5"/>
  <c r="D16468" i="5"/>
  <c r="D16476" i="5"/>
  <c r="D16484" i="5"/>
  <c r="D16492" i="5"/>
  <c r="D16500" i="5"/>
  <c r="D16508" i="5"/>
  <c r="D16516" i="5"/>
  <c r="D16524" i="5"/>
  <c r="D16532" i="5"/>
  <c r="D16540" i="5"/>
  <c r="D16548" i="5"/>
  <c r="D16556" i="5"/>
  <c r="D16564" i="5"/>
  <c r="D16572" i="5"/>
  <c r="D16580" i="5"/>
  <c r="D16588" i="5"/>
  <c r="D16596" i="5"/>
  <c r="D16604" i="5"/>
  <c r="D16612" i="5"/>
  <c r="D16620" i="5"/>
  <c r="D16628" i="5"/>
  <c r="D16636" i="5"/>
  <c r="D16644" i="5"/>
  <c r="D16652" i="5"/>
  <c r="D16660" i="5"/>
  <c r="D16668" i="5"/>
  <c r="D16676" i="5"/>
  <c r="D16684" i="5"/>
  <c r="D16692" i="5"/>
  <c r="D16700" i="5"/>
  <c r="D16708" i="5"/>
  <c r="D16716" i="5"/>
  <c r="D16724" i="5"/>
  <c r="D16732" i="5"/>
  <c r="D16740" i="5"/>
  <c r="D16748" i="5"/>
  <c r="D16756" i="5"/>
  <c r="D16764" i="5"/>
  <c r="D16772" i="5"/>
  <c r="D16780" i="5"/>
  <c r="D16788" i="5"/>
  <c r="D16796" i="5"/>
  <c r="D16804" i="5"/>
  <c r="D16812" i="5"/>
  <c r="D16820" i="5"/>
  <c r="D16828" i="5"/>
  <c r="D16836" i="5"/>
  <c r="D16844" i="5"/>
  <c r="D16852" i="5"/>
  <c r="D16860" i="5"/>
  <c r="D16868" i="5"/>
  <c r="D16876" i="5"/>
  <c r="D16884" i="5"/>
  <c r="D16892" i="5"/>
  <c r="D16900" i="5"/>
  <c r="D16908" i="5"/>
  <c r="D16916" i="5"/>
  <c r="D16924" i="5"/>
  <c r="D16932" i="5"/>
  <c r="D16940" i="5"/>
  <c r="D16948" i="5"/>
  <c r="D16956" i="5"/>
  <c r="D16964" i="5"/>
  <c r="D16972" i="5"/>
  <c r="D16980" i="5"/>
  <c r="D16988" i="5"/>
  <c r="D16996" i="5"/>
  <c r="D17004" i="5"/>
  <c r="D17012" i="5"/>
  <c r="D17020" i="5"/>
  <c r="D17028" i="5"/>
  <c r="D17036" i="5"/>
  <c r="D17044" i="5"/>
  <c r="D17052" i="5"/>
  <c r="D17060" i="5"/>
  <c r="D17068" i="5"/>
  <c r="D17076" i="5"/>
  <c r="D17084" i="5"/>
  <c r="D17092" i="5"/>
  <c r="D17100" i="5"/>
  <c r="D17108" i="5"/>
  <c r="D17116" i="5"/>
  <c r="D17124" i="5"/>
  <c r="D17132" i="5"/>
  <c r="D17140" i="5"/>
  <c r="D17148" i="5"/>
  <c r="D17156" i="5"/>
  <c r="D17164" i="5"/>
  <c r="D17172" i="5"/>
  <c r="D17180" i="5"/>
  <c r="D17188" i="5"/>
  <c r="D17196" i="5"/>
  <c r="D17204" i="5"/>
  <c r="D17212" i="5"/>
  <c r="D17220" i="5"/>
  <c r="D17228" i="5"/>
  <c r="D17236" i="5"/>
  <c r="D17244" i="5"/>
  <c r="D17252" i="5"/>
  <c r="D17260" i="5"/>
  <c r="D17268" i="5"/>
  <c r="D17276" i="5"/>
  <c r="D17284" i="5"/>
  <c r="D17292" i="5"/>
  <c r="D17300" i="5"/>
  <c r="D17308" i="5"/>
  <c r="D17316" i="5"/>
  <c r="D17324" i="5"/>
  <c r="D17332" i="5"/>
  <c r="D17340" i="5"/>
  <c r="D17348" i="5"/>
  <c r="D17356" i="5"/>
  <c r="D17364" i="5"/>
  <c r="D17372" i="5"/>
  <c r="D17380" i="5"/>
  <c r="D17388" i="5"/>
  <c r="D17396" i="5"/>
  <c r="D17404" i="5"/>
  <c r="D17412" i="5"/>
  <c r="D17420" i="5"/>
  <c r="D17428" i="5"/>
  <c r="D17436" i="5"/>
  <c r="D17444" i="5"/>
  <c r="D17452" i="5"/>
  <c r="D17460" i="5"/>
  <c r="D17468" i="5"/>
  <c r="D17476" i="5"/>
  <c r="D17484" i="5"/>
  <c r="D17492" i="5"/>
  <c r="D17500" i="5"/>
  <c r="D17508" i="5"/>
  <c r="D17516" i="5"/>
  <c r="D17524" i="5"/>
  <c r="D17532" i="5"/>
  <c r="D17540" i="5"/>
  <c r="D17548" i="5"/>
  <c r="D17556" i="5"/>
  <c r="D17564" i="5"/>
  <c r="D17572" i="5"/>
  <c r="D17580" i="5"/>
  <c r="D17588" i="5"/>
  <c r="D17596" i="5"/>
  <c r="D17604" i="5"/>
  <c r="D17612" i="5"/>
  <c r="D17620" i="5"/>
  <c r="D17628" i="5"/>
  <c r="D17636" i="5"/>
  <c r="D17644" i="5"/>
  <c r="D17652" i="5"/>
  <c r="D17660" i="5"/>
  <c r="D17668" i="5"/>
  <c r="D17676" i="5"/>
  <c r="D17684" i="5"/>
  <c r="D17692" i="5"/>
  <c r="D17700" i="5"/>
  <c r="D17708" i="5"/>
  <c r="D17716" i="5"/>
  <c r="D17724" i="5"/>
  <c r="D17732" i="5"/>
  <c r="D17740" i="5"/>
  <c r="D17748" i="5"/>
  <c r="D17756" i="5"/>
  <c r="D17764" i="5"/>
  <c r="D17772" i="5"/>
  <c r="D17780" i="5"/>
  <c r="D17788" i="5"/>
  <c r="D17796" i="5"/>
  <c r="D17804" i="5"/>
  <c r="D17812" i="5"/>
  <c r="D17820" i="5"/>
  <c r="D17828" i="5"/>
  <c r="D17836" i="5"/>
  <c r="D17844" i="5"/>
  <c r="D17852" i="5"/>
  <c r="D17860" i="5"/>
  <c r="D17868" i="5"/>
  <c r="D17876" i="5"/>
  <c r="D17884" i="5"/>
  <c r="D17892" i="5"/>
  <c r="D17900" i="5"/>
  <c r="D17908" i="5"/>
  <c r="D17916" i="5"/>
  <c r="D17924" i="5"/>
  <c r="D17932" i="5"/>
  <c r="D17940" i="5"/>
  <c r="D17948" i="5"/>
  <c r="D17956" i="5"/>
  <c r="D17964" i="5"/>
  <c r="D17972" i="5"/>
  <c r="D17980" i="5"/>
  <c r="D17988" i="5"/>
  <c r="D17996" i="5"/>
  <c r="D18004" i="5"/>
  <c r="D18012" i="5"/>
  <c r="D18020" i="5"/>
  <c r="D18028" i="5"/>
  <c r="D18036" i="5"/>
  <c r="D18044" i="5"/>
  <c r="D18052" i="5"/>
  <c r="D18060" i="5"/>
  <c r="D18068" i="5"/>
  <c r="D18076" i="5"/>
  <c r="D18084" i="5"/>
  <c r="D18092" i="5"/>
  <c r="D18100" i="5"/>
  <c r="D18108" i="5"/>
  <c r="D18116" i="5"/>
  <c r="D18124" i="5"/>
  <c r="D18132" i="5"/>
  <c r="D18140" i="5"/>
  <c r="D18148" i="5"/>
  <c r="D18156" i="5"/>
  <c r="D18164" i="5"/>
  <c r="D18172" i="5"/>
  <c r="D18180" i="5"/>
  <c r="D18188" i="5"/>
  <c r="D18196" i="5"/>
  <c r="D18204" i="5"/>
  <c r="D18212" i="5"/>
  <c r="D18220" i="5"/>
  <c r="D18228" i="5"/>
  <c r="D18236" i="5"/>
  <c r="D18244" i="5"/>
  <c r="D18252" i="5"/>
  <c r="D18260" i="5"/>
  <c r="D18268" i="5"/>
  <c r="D18276" i="5"/>
  <c r="D18284" i="5"/>
  <c r="D18292" i="5"/>
  <c r="D18300" i="5"/>
  <c r="D18308" i="5"/>
  <c r="D18316" i="5"/>
  <c r="D18324" i="5"/>
  <c r="D18332" i="5"/>
  <c r="D18340" i="5"/>
  <c r="D18348" i="5"/>
  <c r="D18356" i="5"/>
  <c r="D18364" i="5"/>
  <c r="D18372" i="5"/>
  <c r="D18380" i="5"/>
  <c r="D18388" i="5"/>
  <c r="D18396" i="5"/>
  <c r="D18404" i="5"/>
  <c r="D18412" i="5"/>
  <c r="D18420" i="5"/>
  <c r="D18428" i="5"/>
  <c r="D18436" i="5"/>
  <c r="D18444" i="5"/>
  <c r="D18452" i="5"/>
  <c r="D18460" i="5"/>
  <c r="D18468" i="5"/>
  <c r="D18476" i="5"/>
  <c r="D18484" i="5"/>
  <c r="D18492" i="5"/>
  <c r="D18500" i="5"/>
  <c r="D18508" i="5"/>
  <c r="D18516" i="5"/>
  <c r="D18524" i="5"/>
  <c r="D18532" i="5"/>
  <c r="D18540" i="5"/>
  <c r="D18548" i="5"/>
  <c r="D18556" i="5"/>
  <c r="D18564" i="5"/>
  <c r="D18572" i="5"/>
  <c r="D18580" i="5"/>
  <c r="D18588" i="5"/>
  <c r="D18596" i="5"/>
  <c r="D18604" i="5"/>
  <c r="D18612" i="5"/>
  <c r="D18620" i="5"/>
  <c r="D18628" i="5"/>
  <c r="D18636" i="5"/>
  <c r="D18644" i="5"/>
  <c r="D18652" i="5"/>
  <c r="D18660" i="5"/>
  <c r="D18668" i="5"/>
  <c r="D18676" i="5"/>
  <c r="D18684" i="5"/>
  <c r="D18692" i="5"/>
  <c r="D18700" i="5"/>
  <c r="D18708" i="5"/>
  <c r="D18716" i="5"/>
  <c r="D18724" i="5"/>
  <c r="D18732" i="5"/>
  <c r="D18740" i="5"/>
  <c r="D18748" i="5"/>
  <c r="D18756" i="5"/>
  <c r="D18764" i="5"/>
  <c r="D18772" i="5"/>
  <c r="D18780" i="5"/>
  <c r="D18788" i="5"/>
  <c r="D18796" i="5"/>
  <c r="D18804" i="5"/>
  <c r="D18812" i="5"/>
  <c r="D18820" i="5"/>
  <c r="D18828" i="5"/>
  <c r="D18836" i="5"/>
  <c r="D18844" i="5"/>
  <c r="D18852" i="5"/>
  <c r="D18860" i="5"/>
  <c r="D18868" i="5"/>
  <c r="D18876" i="5"/>
  <c r="D18884" i="5"/>
  <c r="D18892" i="5"/>
  <c r="D18900" i="5"/>
  <c r="D18908" i="5"/>
  <c r="D18916" i="5"/>
  <c r="D18924" i="5"/>
  <c r="D18932" i="5"/>
  <c r="D18940" i="5"/>
  <c r="D18948" i="5"/>
  <c r="D18956" i="5"/>
  <c r="D18964" i="5"/>
  <c r="D18972" i="5"/>
  <c r="D18980" i="5"/>
  <c r="D18988" i="5"/>
  <c r="D18996" i="5"/>
  <c r="D19004" i="5"/>
  <c r="D19012" i="5"/>
  <c r="D19020" i="5"/>
  <c r="D19028" i="5"/>
  <c r="D19036" i="5"/>
  <c r="D19044" i="5"/>
  <c r="D19052" i="5"/>
  <c r="D19060" i="5"/>
  <c r="D19068" i="5"/>
  <c r="D19076" i="5"/>
  <c r="D19084" i="5"/>
  <c r="D19092" i="5"/>
  <c r="D19100" i="5"/>
  <c r="D19108" i="5"/>
  <c r="D19116" i="5"/>
  <c r="D19124" i="5"/>
  <c r="D19132" i="5"/>
  <c r="D19140" i="5"/>
  <c r="D19148" i="5"/>
  <c r="D19156" i="5"/>
  <c r="D19164" i="5"/>
  <c r="D19172" i="5"/>
  <c r="D19180" i="5"/>
  <c r="D19188" i="5"/>
  <c r="D19196" i="5"/>
  <c r="D19204" i="5"/>
  <c r="D19212" i="5"/>
  <c r="D19220" i="5"/>
  <c r="D19228" i="5"/>
  <c r="D19236" i="5"/>
  <c r="D19244" i="5"/>
  <c r="D19252" i="5"/>
  <c r="D19260" i="5"/>
  <c r="D19268" i="5"/>
  <c r="D19276" i="5"/>
  <c r="D19284" i="5"/>
  <c r="D19292" i="5"/>
  <c r="D19300" i="5"/>
  <c r="D19308" i="5"/>
  <c r="D19316" i="5"/>
  <c r="D19324" i="5"/>
  <c r="D19332" i="5"/>
  <c r="D19340" i="5"/>
  <c r="D19348" i="5"/>
  <c r="D19356" i="5"/>
  <c r="D19364" i="5"/>
  <c r="D19372" i="5"/>
  <c r="D19380" i="5"/>
  <c r="D19388" i="5"/>
  <c r="D19396" i="5"/>
  <c r="D19404" i="5"/>
  <c r="D19412" i="5"/>
  <c r="D19420" i="5"/>
  <c r="D19428" i="5"/>
  <c r="D19436" i="5"/>
  <c r="D19444" i="5"/>
  <c r="D19452" i="5"/>
  <c r="D19460" i="5"/>
  <c r="D19468" i="5"/>
  <c r="D19476" i="5"/>
  <c r="D19484" i="5"/>
  <c r="D19492" i="5"/>
  <c r="D19500" i="5"/>
  <c r="D19508" i="5"/>
  <c r="D19516" i="5"/>
  <c r="D19524" i="5"/>
  <c r="D19532" i="5"/>
  <c r="D19540" i="5"/>
  <c r="D19548" i="5"/>
  <c r="D19556" i="5"/>
  <c r="D19564" i="5"/>
  <c r="D19572" i="5"/>
  <c r="D19580" i="5"/>
  <c r="D19588" i="5"/>
  <c r="D19596" i="5"/>
  <c r="D19604" i="5"/>
  <c r="D19612" i="5"/>
  <c r="D19620" i="5"/>
  <c r="D19628" i="5"/>
  <c r="D19636" i="5"/>
  <c r="D19644" i="5"/>
  <c r="D19652" i="5"/>
  <c r="D19660" i="5"/>
  <c r="D19668" i="5"/>
  <c r="D19676" i="5"/>
  <c r="D19684" i="5"/>
  <c r="D9706" i="5"/>
  <c r="D11446" i="5"/>
  <c r="D11968" i="5"/>
  <c r="D12114" i="5"/>
  <c r="D12242" i="5"/>
  <c r="D12370" i="5"/>
  <c r="D12498" i="5"/>
  <c r="D12626" i="5"/>
  <c r="D12754" i="5"/>
  <c r="D12882" i="5"/>
  <c r="D13010" i="5"/>
  <c r="D13138" i="5"/>
  <c r="D13266" i="5"/>
  <c r="D13390" i="5"/>
  <c r="D13474" i="5"/>
  <c r="D13545" i="5"/>
  <c r="D13609" i="5"/>
  <c r="D13673" i="5"/>
  <c r="D13737" i="5"/>
  <c r="D13801" i="5"/>
  <c r="D13865" i="5"/>
  <c r="D13929" i="5"/>
  <c r="D13993" i="5"/>
  <c r="D14057" i="5"/>
  <c r="D14116" i="5"/>
  <c r="D14151" i="5"/>
  <c r="D14183" i="5"/>
  <c r="D14215" i="5"/>
  <c r="D14239" i="5"/>
  <c r="D14262" i="5"/>
  <c r="D14285" i="5"/>
  <c r="D14303" i="5"/>
  <c r="D14326" i="5"/>
  <c r="D14349" i="5"/>
  <c r="D14367" i="5"/>
  <c r="D14390" i="5"/>
  <c r="D14413" i="5"/>
  <c r="D14431" i="5"/>
  <c r="D14454" i="5"/>
  <c r="D14477" i="5"/>
  <c r="D14495" i="5"/>
  <c r="D14518" i="5"/>
  <c r="D14541" i="5"/>
  <c r="D14559" i="5"/>
  <c r="D14582" i="5"/>
  <c r="D14605" i="5"/>
  <c r="D14623" i="5"/>
  <c r="D14646" i="5"/>
  <c r="D14669" i="5"/>
  <c r="D14687" i="5"/>
  <c r="D14710" i="5"/>
  <c r="D14733" i="5"/>
  <c r="D14751" i="5"/>
  <c r="D14774" i="5"/>
  <c r="D14797" i="5"/>
  <c r="D14815" i="5"/>
  <c r="D14838" i="5"/>
  <c r="D14861" i="5"/>
  <c r="D14879" i="5"/>
  <c r="D14902" i="5"/>
  <c r="D14925" i="5"/>
  <c r="D14943" i="5"/>
  <c r="D14966" i="5"/>
  <c r="D14989" i="5"/>
  <c r="D15007" i="5"/>
  <c r="D15030" i="5"/>
  <c r="D15053" i="5"/>
  <c r="D15071" i="5"/>
  <c r="D15094" i="5"/>
  <c r="D15117" i="5"/>
  <c r="D15133" i="5"/>
  <c r="D15149" i="5"/>
  <c r="D15165" i="5"/>
  <c r="D15181" i="5"/>
  <c r="D15197" i="5"/>
  <c r="D15213" i="5"/>
  <c r="D15229" i="5"/>
  <c r="D15245" i="5"/>
  <c r="D15261" i="5"/>
  <c r="D15277" i="5"/>
  <c r="D15293" i="5"/>
  <c r="D15309" i="5"/>
  <c r="D15325" i="5"/>
  <c r="D15341" i="5"/>
  <c r="D15357" i="5"/>
  <c r="D15373" i="5"/>
  <c r="D15389" i="5"/>
  <c r="D15405" i="5"/>
  <c r="D15421" i="5"/>
  <c r="D15437" i="5"/>
  <c r="D15453" i="5"/>
  <c r="D15469" i="5"/>
  <c r="D15485" i="5"/>
  <c r="D15501" i="5"/>
  <c r="D15517" i="5"/>
  <c r="D15533" i="5"/>
  <c r="D15549" i="5"/>
  <c r="D15565" i="5"/>
  <c r="D15581" i="5"/>
  <c r="D15597" i="5"/>
  <c r="D15613" i="5"/>
  <c r="D15629" i="5"/>
  <c r="D15645" i="5"/>
  <c r="D15661" i="5"/>
  <c r="D15677" i="5"/>
  <c r="D15693" i="5"/>
  <c r="D15709" i="5"/>
  <c r="D15725" i="5"/>
  <c r="D15741" i="5"/>
  <c r="D15757" i="5"/>
  <c r="D15773" i="5"/>
  <c r="D15789" i="5"/>
  <c r="D15805" i="5"/>
  <c r="D15821" i="5"/>
  <c r="D15837" i="5"/>
  <c r="D15853" i="5"/>
  <c r="D15869" i="5"/>
  <c r="D15885" i="5"/>
  <c r="D15901" i="5"/>
  <c r="D15917" i="5"/>
  <c r="D15933" i="5"/>
  <c r="D15949" i="5"/>
  <c r="D15964" i="5"/>
  <c r="D15975" i="5"/>
  <c r="D15989" i="5"/>
  <c r="D16002" i="5"/>
  <c r="D16014" i="5"/>
  <c r="D16028" i="5"/>
  <c r="D16039" i="5"/>
  <c r="D16053" i="5"/>
  <c r="D16066" i="5"/>
  <c r="D16077" i="5"/>
  <c r="D16085" i="5"/>
  <c r="D16093" i="5"/>
  <c r="D16101" i="5"/>
  <c r="D16109" i="5"/>
  <c r="D16117" i="5"/>
  <c r="D16125" i="5"/>
  <c r="D16133" i="5"/>
  <c r="D16141" i="5"/>
  <c r="D16149" i="5"/>
  <c r="D16157" i="5"/>
  <c r="D16165" i="5"/>
  <c r="D16173" i="5"/>
  <c r="D16181" i="5"/>
  <c r="D16189" i="5"/>
  <c r="D16197" i="5"/>
  <c r="D16205" i="5"/>
  <c r="D16213" i="5"/>
  <c r="D16221" i="5"/>
  <c r="D16229" i="5"/>
  <c r="D16237" i="5"/>
  <c r="D16245" i="5"/>
  <c r="D16253" i="5"/>
  <c r="D16261" i="5"/>
  <c r="D16269" i="5"/>
  <c r="D16277" i="5"/>
  <c r="D16285" i="5"/>
  <c r="D16293" i="5"/>
  <c r="D16301" i="5"/>
  <c r="D16309" i="5"/>
  <c r="D16317" i="5"/>
  <c r="D16325" i="5"/>
  <c r="D16333" i="5"/>
  <c r="D16341" i="5"/>
  <c r="D16349" i="5"/>
  <c r="D16357" i="5"/>
  <c r="D16365" i="5"/>
  <c r="D16373" i="5"/>
  <c r="D16381" i="5"/>
  <c r="D16389" i="5"/>
  <c r="D16397" i="5"/>
  <c r="D16405" i="5"/>
  <c r="D16413" i="5"/>
  <c r="D16421" i="5"/>
  <c r="D16429" i="5"/>
  <c r="D16437" i="5"/>
  <c r="D16445" i="5"/>
  <c r="D16453" i="5"/>
  <c r="D16461" i="5"/>
  <c r="D16469" i="5"/>
  <c r="D16477" i="5"/>
  <c r="D16485" i="5"/>
  <c r="D16493" i="5"/>
  <c r="D16501" i="5"/>
  <c r="D16509" i="5"/>
  <c r="D16517" i="5"/>
  <c r="D16525" i="5"/>
  <c r="D16533" i="5"/>
  <c r="D16541" i="5"/>
  <c r="D16549" i="5"/>
  <c r="D16557" i="5"/>
  <c r="D16565" i="5"/>
  <c r="D16573" i="5"/>
  <c r="D16581" i="5"/>
  <c r="D16589" i="5"/>
  <c r="D16597" i="5"/>
  <c r="D16605" i="5"/>
  <c r="D16613" i="5"/>
  <c r="D16621" i="5"/>
  <c r="D16629" i="5"/>
  <c r="D16637" i="5"/>
  <c r="D16645" i="5"/>
  <c r="D16653" i="5"/>
  <c r="D16661" i="5"/>
  <c r="D16669" i="5"/>
  <c r="D16677" i="5"/>
  <c r="D16685" i="5"/>
  <c r="D16693" i="5"/>
  <c r="D16701" i="5"/>
  <c r="D16709" i="5"/>
  <c r="D16717" i="5"/>
  <c r="D16725" i="5"/>
  <c r="D16733" i="5"/>
  <c r="D16741" i="5"/>
  <c r="D16749" i="5"/>
  <c r="D16757" i="5"/>
  <c r="D16765" i="5"/>
  <c r="D16773" i="5"/>
  <c r="D16781" i="5"/>
  <c r="D16789" i="5"/>
  <c r="D16797" i="5"/>
  <c r="D16805" i="5"/>
  <c r="D16813" i="5"/>
  <c r="D16821" i="5"/>
  <c r="D16829" i="5"/>
  <c r="D16837" i="5"/>
  <c r="D16845" i="5"/>
  <c r="D16853" i="5"/>
  <c r="D16861" i="5"/>
  <c r="D16869" i="5"/>
  <c r="D16877" i="5"/>
  <c r="D16885" i="5"/>
  <c r="D16893" i="5"/>
  <c r="D16901" i="5"/>
  <c r="D16909" i="5"/>
  <c r="D16917" i="5"/>
  <c r="D16925" i="5"/>
  <c r="D16933" i="5"/>
  <c r="D16941" i="5"/>
  <c r="D16949" i="5"/>
  <c r="D16957" i="5"/>
  <c r="D16965" i="5"/>
  <c r="D16973" i="5"/>
  <c r="D16981" i="5"/>
  <c r="D16989" i="5"/>
  <c r="D16997" i="5"/>
  <c r="D17005" i="5"/>
  <c r="D17013" i="5"/>
  <c r="D17021" i="5"/>
  <c r="D17029" i="5"/>
  <c r="D17037" i="5"/>
  <c r="D17045" i="5"/>
  <c r="D17053" i="5"/>
  <c r="D17061" i="5"/>
  <c r="D17069" i="5"/>
  <c r="D17077" i="5"/>
  <c r="D17085" i="5"/>
  <c r="D17093" i="5"/>
  <c r="D17101" i="5"/>
  <c r="D17109" i="5"/>
  <c r="D17117" i="5"/>
  <c r="D17125" i="5"/>
  <c r="D17133" i="5"/>
  <c r="D17141" i="5"/>
  <c r="D17149" i="5"/>
  <c r="D17157" i="5"/>
  <c r="D17165" i="5"/>
  <c r="D17173" i="5"/>
  <c r="D17181" i="5"/>
  <c r="D17189" i="5"/>
  <c r="D17197" i="5"/>
  <c r="D17205" i="5"/>
  <c r="D17213" i="5"/>
  <c r="D17221" i="5"/>
  <c r="D17229" i="5"/>
  <c r="D17237" i="5"/>
  <c r="D17245" i="5"/>
  <c r="D17253" i="5"/>
  <c r="D17261" i="5"/>
  <c r="D17269" i="5"/>
  <c r="D17277" i="5"/>
  <c r="D17285" i="5"/>
  <c r="D17293" i="5"/>
  <c r="D17301" i="5"/>
  <c r="D17309" i="5"/>
  <c r="D17317" i="5"/>
  <c r="D17325" i="5"/>
  <c r="D17333" i="5"/>
  <c r="D17341" i="5"/>
  <c r="D17349" i="5"/>
  <c r="D17357" i="5"/>
  <c r="D17365" i="5"/>
  <c r="D17373" i="5"/>
  <c r="D17381" i="5"/>
  <c r="D17389" i="5"/>
  <c r="D17397" i="5"/>
  <c r="D17405" i="5"/>
  <c r="D17413" i="5"/>
  <c r="D17421" i="5"/>
  <c r="D17429" i="5"/>
  <c r="D17437" i="5"/>
  <c r="D17445" i="5"/>
  <c r="D17453" i="5"/>
  <c r="D17461" i="5"/>
  <c r="D17469" i="5"/>
  <c r="D17477" i="5"/>
  <c r="D17485" i="5"/>
  <c r="D17493" i="5"/>
  <c r="D17501" i="5"/>
  <c r="D17509" i="5"/>
  <c r="D17517" i="5"/>
  <c r="D17525" i="5"/>
  <c r="D17533" i="5"/>
  <c r="D17541" i="5"/>
  <c r="D17549" i="5"/>
  <c r="D17557" i="5"/>
  <c r="D17565" i="5"/>
  <c r="D17573" i="5"/>
  <c r="D17581" i="5"/>
  <c r="D17589" i="5"/>
  <c r="D17597" i="5"/>
  <c r="D17605" i="5"/>
  <c r="D17613" i="5"/>
  <c r="D17621" i="5"/>
  <c r="D17629" i="5"/>
  <c r="D17637" i="5"/>
  <c r="D17645" i="5"/>
  <c r="D17653" i="5"/>
  <c r="D17661" i="5"/>
  <c r="D17669" i="5"/>
  <c r="D17677" i="5"/>
  <c r="D17685" i="5"/>
  <c r="D17693" i="5"/>
  <c r="D17701" i="5"/>
  <c r="D17709" i="5"/>
  <c r="D17717" i="5"/>
  <c r="D17725" i="5"/>
  <c r="D17733" i="5"/>
  <c r="D17741" i="5"/>
  <c r="D17749" i="5"/>
  <c r="D17757" i="5"/>
  <c r="D17765" i="5"/>
  <c r="D17773" i="5"/>
  <c r="D17781" i="5"/>
  <c r="D17789" i="5"/>
  <c r="D17797" i="5"/>
  <c r="D17805" i="5"/>
  <c r="D17813" i="5"/>
  <c r="D17821" i="5"/>
  <c r="D17829" i="5"/>
  <c r="D17837" i="5"/>
  <c r="D17845" i="5"/>
  <c r="D17853" i="5"/>
  <c r="D17861" i="5"/>
  <c r="D17869" i="5"/>
  <c r="D17877" i="5"/>
  <c r="D17885" i="5"/>
  <c r="D17893" i="5"/>
  <c r="D17901" i="5"/>
  <c r="D17909" i="5"/>
  <c r="D17917" i="5"/>
  <c r="D17925" i="5"/>
  <c r="D17933" i="5"/>
  <c r="D17941" i="5"/>
  <c r="D17949" i="5"/>
  <c r="D17957" i="5"/>
  <c r="D17965" i="5"/>
  <c r="D17973" i="5"/>
  <c r="D17981" i="5"/>
  <c r="D17989" i="5"/>
  <c r="D17997" i="5"/>
  <c r="D18005" i="5"/>
  <c r="D18013" i="5"/>
  <c r="D18021" i="5"/>
  <c r="D18029" i="5"/>
  <c r="D18037" i="5"/>
  <c r="D18045" i="5"/>
  <c r="D18053" i="5"/>
  <c r="D18061" i="5"/>
  <c r="D18069" i="5"/>
  <c r="D18077" i="5"/>
  <c r="D18085" i="5"/>
  <c r="D18093" i="5"/>
  <c r="D18101" i="5"/>
  <c r="D18109" i="5"/>
  <c r="D18117" i="5"/>
  <c r="D18125" i="5"/>
  <c r="D18133" i="5"/>
  <c r="D18141" i="5"/>
  <c r="D18149" i="5"/>
  <c r="D18157" i="5"/>
  <c r="D18165" i="5"/>
  <c r="D18173" i="5"/>
  <c r="D18181" i="5"/>
  <c r="D18189" i="5"/>
  <c r="D18197" i="5"/>
  <c r="D18205" i="5"/>
  <c r="D18213" i="5"/>
  <c r="D18221" i="5"/>
  <c r="D18229" i="5"/>
  <c r="D18237" i="5"/>
  <c r="D18245" i="5"/>
  <c r="D18253" i="5"/>
  <c r="D18261" i="5"/>
  <c r="D18269" i="5"/>
  <c r="D18277" i="5"/>
  <c r="D18285" i="5"/>
  <c r="D18293" i="5"/>
  <c r="D18301" i="5"/>
  <c r="D18309" i="5"/>
  <c r="D18317" i="5"/>
  <c r="D18325" i="5"/>
  <c r="D18333" i="5"/>
  <c r="D18341" i="5"/>
  <c r="D18349" i="5"/>
  <c r="D18357" i="5"/>
  <c r="D18365" i="5"/>
  <c r="D18373" i="5"/>
  <c r="D18381" i="5"/>
  <c r="D18389" i="5"/>
  <c r="D18397" i="5"/>
  <c r="D18405" i="5"/>
  <c r="D18413" i="5"/>
  <c r="D18421" i="5"/>
  <c r="D18429" i="5"/>
  <c r="D18437" i="5"/>
  <c r="D18445" i="5"/>
  <c r="D18453" i="5"/>
  <c r="D18461" i="5"/>
  <c r="D18469" i="5"/>
  <c r="D18477" i="5"/>
  <c r="D18485" i="5"/>
  <c r="D18493" i="5"/>
  <c r="D18501" i="5"/>
  <c r="D18509" i="5"/>
  <c r="D18517" i="5"/>
  <c r="D18525" i="5"/>
  <c r="D18533" i="5"/>
  <c r="D18541" i="5"/>
  <c r="D18549" i="5"/>
  <c r="D18557" i="5"/>
  <c r="D18565" i="5"/>
  <c r="D18573" i="5"/>
  <c r="D18581" i="5"/>
  <c r="D18589" i="5"/>
  <c r="D18597" i="5"/>
  <c r="D18605" i="5"/>
  <c r="D18613" i="5"/>
  <c r="D18621" i="5"/>
  <c r="D18629" i="5"/>
  <c r="D18637" i="5"/>
  <c r="D18645" i="5"/>
  <c r="D18653" i="5"/>
  <c r="D18661" i="5"/>
  <c r="D18669" i="5"/>
  <c r="D18677" i="5"/>
  <c r="D18685" i="5"/>
  <c r="D18693" i="5"/>
  <c r="D18701" i="5"/>
  <c r="D18709" i="5"/>
  <c r="D18717" i="5"/>
  <c r="D18725" i="5"/>
  <c r="D18733" i="5"/>
  <c r="D18741" i="5"/>
  <c r="D18749" i="5"/>
  <c r="D18757" i="5"/>
  <c r="D18765" i="5"/>
  <c r="D18773" i="5"/>
  <c r="D18781" i="5"/>
  <c r="D18789" i="5"/>
  <c r="D18797" i="5"/>
  <c r="D18805" i="5"/>
  <c r="D18813" i="5"/>
  <c r="D18821" i="5"/>
  <c r="D18829" i="5"/>
  <c r="D18837" i="5"/>
  <c r="D18845" i="5"/>
  <c r="D18853" i="5"/>
  <c r="D18861" i="5"/>
  <c r="D18869" i="5"/>
  <c r="D18877" i="5"/>
  <c r="D18885" i="5"/>
  <c r="D18893" i="5"/>
  <c r="D18901" i="5"/>
  <c r="D18909" i="5"/>
  <c r="D18917" i="5"/>
  <c r="D18925" i="5"/>
  <c r="D18933" i="5"/>
  <c r="D18941" i="5"/>
  <c r="D18949" i="5"/>
  <c r="D18957" i="5"/>
  <c r="D18965" i="5"/>
  <c r="D18973" i="5"/>
  <c r="D18981" i="5"/>
  <c r="D18989" i="5"/>
  <c r="D18997" i="5"/>
  <c r="D19005" i="5"/>
  <c r="D19013" i="5"/>
  <c r="D19021" i="5"/>
  <c r="D19029" i="5"/>
  <c r="D19037" i="5"/>
  <c r="D19045" i="5"/>
  <c r="D19053" i="5"/>
  <c r="D19061" i="5"/>
  <c r="D19069" i="5"/>
  <c r="D19077" i="5"/>
  <c r="D19085" i="5"/>
  <c r="D19093" i="5"/>
  <c r="D19101" i="5"/>
  <c r="D19109" i="5"/>
  <c r="D19117" i="5"/>
  <c r="D19125" i="5"/>
  <c r="D19133" i="5"/>
  <c r="D19141" i="5"/>
  <c r="D19149" i="5"/>
  <c r="D19157" i="5"/>
  <c r="D19165" i="5"/>
  <c r="D19173" i="5"/>
  <c r="D19181" i="5"/>
  <c r="D19189" i="5"/>
  <c r="D19197" i="5"/>
  <c r="D19205" i="5"/>
  <c r="D19213" i="5"/>
  <c r="D19221" i="5"/>
  <c r="D19229" i="5"/>
  <c r="D19237" i="5"/>
  <c r="D19245" i="5"/>
  <c r="D19253" i="5"/>
  <c r="D19261" i="5"/>
  <c r="D19269" i="5"/>
  <c r="D19277" i="5"/>
  <c r="D19285" i="5"/>
  <c r="D19293" i="5"/>
  <c r="D19301" i="5"/>
  <c r="D19309" i="5"/>
  <c r="D19317" i="5"/>
  <c r="D19325" i="5"/>
  <c r="D19333" i="5"/>
  <c r="D19341" i="5"/>
  <c r="D19349" i="5"/>
  <c r="D19357" i="5"/>
  <c r="D19365" i="5"/>
  <c r="D19373" i="5"/>
  <c r="D19381" i="5"/>
  <c r="D19389" i="5"/>
  <c r="D19397" i="5"/>
  <c r="D19405" i="5"/>
  <c r="D19413" i="5"/>
  <c r="D19421" i="5"/>
  <c r="D19429" i="5"/>
  <c r="D19437" i="5"/>
  <c r="D19445" i="5"/>
  <c r="D19453" i="5"/>
  <c r="D19461" i="5"/>
  <c r="D19469" i="5"/>
  <c r="D19477" i="5"/>
  <c r="D19485" i="5"/>
  <c r="D19493" i="5"/>
  <c r="D19501" i="5"/>
  <c r="D19509" i="5"/>
  <c r="D19517" i="5"/>
  <c r="D19525" i="5"/>
  <c r="D19533" i="5"/>
  <c r="D19541" i="5"/>
  <c r="D19549" i="5"/>
  <c r="D19557" i="5"/>
  <c r="D19565" i="5"/>
  <c r="D19573" i="5"/>
  <c r="D19581" i="5"/>
  <c r="D19589" i="5"/>
  <c r="D19597" i="5"/>
  <c r="D19605" i="5"/>
  <c r="D19613" i="5"/>
  <c r="D19621" i="5"/>
  <c r="D19629" i="5"/>
  <c r="D19637" i="5"/>
  <c r="D19645" i="5"/>
  <c r="D19653" i="5"/>
  <c r="D19661" i="5"/>
  <c r="D19669" i="5"/>
  <c r="D19677" i="5"/>
  <c r="D19685" i="5"/>
  <c r="D19693" i="5"/>
  <c r="D19701" i="5"/>
  <c r="D19709" i="5"/>
  <c r="D19717" i="5"/>
  <c r="D19725" i="5"/>
  <c r="D19733" i="5"/>
  <c r="D19741" i="5"/>
  <c r="D19749" i="5"/>
  <c r="D19757" i="5"/>
  <c r="D19765" i="5"/>
  <c r="D19773" i="5"/>
  <c r="D19781" i="5"/>
  <c r="D19789" i="5"/>
  <c r="D19797" i="5"/>
  <c r="D19805" i="5"/>
  <c r="D19813" i="5"/>
  <c r="D19821" i="5"/>
  <c r="D19829" i="5"/>
  <c r="D19837" i="5"/>
  <c r="D19845" i="5"/>
  <c r="D19853" i="5"/>
  <c r="D19861" i="5"/>
  <c r="D19869" i="5"/>
  <c r="D19877" i="5"/>
  <c r="D19885" i="5"/>
  <c r="D19893" i="5"/>
  <c r="D19901" i="5"/>
  <c r="D19909" i="5"/>
  <c r="D19917" i="5"/>
  <c r="D19925" i="5"/>
  <c r="D19933" i="5"/>
  <c r="D19941" i="5"/>
  <c r="D19949" i="5"/>
  <c r="D19957" i="5"/>
  <c r="D19965" i="5"/>
  <c r="D19973" i="5"/>
  <c r="D19981" i="5"/>
  <c r="D19989" i="5"/>
  <c r="D19997" i="5"/>
  <c r="D20005" i="5"/>
  <c r="D20013" i="5"/>
  <c r="D20021" i="5"/>
  <c r="D20029" i="5"/>
  <c r="D20037" i="5"/>
  <c r="D20045" i="5"/>
  <c r="D20053" i="5"/>
  <c r="D20061" i="5"/>
  <c r="D20069" i="5"/>
  <c r="D20077" i="5"/>
  <c r="D20085" i="5"/>
  <c r="D20093" i="5"/>
  <c r="D20101" i="5"/>
  <c r="D20109" i="5"/>
  <c r="D20117" i="5"/>
  <c r="D20125" i="5"/>
  <c r="D20133" i="5"/>
  <c r="D20141" i="5"/>
  <c r="D20149" i="5"/>
  <c r="D20157" i="5"/>
  <c r="D20165" i="5"/>
  <c r="D20173" i="5"/>
  <c r="D20181" i="5"/>
  <c r="D20189" i="5"/>
  <c r="D20197" i="5"/>
  <c r="D20205" i="5"/>
  <c r="D20213" i="5"/>
  <c r="D20221" i="5"/>
  <c r="D20229" i="5"/>
  <c r="D20237" i="5"/>
  <c r="D20245" i="5"/>
  <c r="D20253" i="5"/>
  <c r="D20261" i="5"/>
  <c r="D20269" i="5"/>
  <c r="D20277" i="5"/>
  <c r="D20285" i="5"/>
  <c r="D20293" i="5"/>
  <c r="D20301" i="5"/>
  <c r="D20309" i="5"/>
  <c r="D20317" i="5"/>
  <c r="D20325" i="5"/>
  <c r="D20333" i="5"/>
  <c r="D20341" i="5"/>
  <c r="D20349" i="5"/>
  <c r="D20357" i="5"/>
  <c r="D20365" i="5"/>
  <c r="D20373" i="5"/>
  <c r="D20381" i="5"/>
  <c r="D20389" i="5"/>
  <c r="D20397" i="5"/>
  <c r="D20405" i="5"/>
  <c r="D20413" i="5"/>
  <c r="D20421" i="5"/>
  <c r="D20429" i="5"/>
  <c r="D20437" i="5"/>
  <c r="D20445" i="5"/>
  <c r="D20453" i="5"/>
  <c r="D10161" i="5"/>
  <c r="D11594" i="5"/>
  <c r="D12016" i="5"/>
  <c r="D12144" i="5"/>
  <c r="D12272" i="5"/>
  <c r="D12400" i="5"/>
  <c r="D12528" i="5"/>
  <c r="D12656" i="5"/>
  <c r="D12784" i="5"/>
  <c r="D12912" i="5"/>
  <c r="D13040" i="5"/>
  <c r="D13168" i="5"/>
  <c r="D13296" i="5"/>
  <c r="D13408" i="5"/>
  <c r="D13494" i="5"/>
  <c r="D13560" i="5"/>
  <c r="D13624" i="5"/>
  <c r="D13688" i="5"/>
  <c r="D13752" i="5"/>
  <c r="D13816" i="5"/>
  <c r="D13880" i="5"/>
  <c r="D13944" i="5"/>
  <c r="D14008" i="5"/>
  <c r="D14072" i="5"/>
  <c r="D14125" i="5"/>
  <c r="D14158" i="5"/>
  <c r="D14190" i="5"/>
  <c r="D14222" i="5"/>
  <c r="D14245" i="5"/>
  <c r="D14263" i="5"/>
  <c r="D14286" i="5"/>
  <c r="D14309" i="5"/>
  <c r="D14327" i="5"/>
  <c r="D14350" i="5"/>
  <c r="D14373" i="5"/>
  <c r="D14391" i="5"/>
  <c r="D14414" i="5"/>
  <c r="D14437" i="5"/>
  <c r="D14455" i="5"/>
  <c r="D14478" i="5"/>
  <c r="D14501" i="5"/>
  <c r="D14519" i="5"/>
  <c r="D14542" i="5"/>
  <c r="D14565" i="5"/>
  <c r="D14583" i="5"/>
  <c r="D14606" i="5"/>
  <c r="D14629" i="5"/>
  <c r="D14647" i="5"/>
  <c r="D14670" i="5"/>
  <c r="D14693" i="5"/>
  <c r="D14711" i="5"/>
  <c r="D14734" i="5"/>
  <c r="D14757" i="5"/>
  <c r="D14775" i="5"/>
  <c r="D14798" i="5"/>
  <c r="D14821" i="5"/>
  <c r="D14839" i="5"/>
  <c r="D14862" i="5"/>
  <c r="D14885" i="5"/>
  <c r="D14903" i="5"/>
  <c r="D14926" i="5"/>
  <c r="D14949" i="5"/>
  <c r="D14967" i="5"/>
  <c r="D14990" i="5"/>
  <c r="D15013" i="5"/>
  <c r="D15031" i="5"/>
  <c r="D15054" i="5"/>
  <c r="D15077" i="5"/>
  <c r="D15095" i="5"/>
  <c r="D15118" i="5"/>
  <c r="D15134" i="5"/>
  <c r="D15150" i="5"/>
  <c r="D15166" i="5"/>
  <c r="D15182" i="5"/>
  <c r="D15198" i="5"/>
  <c r="D15214" i="5"/>
  <c r="D15230" i="5"/>
  <c r="D15246" i="5"/>
  <c r="D15262" i="5"/>
  <c r="D15278" i="5"/>
  <c r="D15294" i="5"/>
  <c r="D15310" i="5"/>
  <c r="D15326" i="5"/>
  <c r="D15342" i="5"/>
  <c r="D15358" i="5"/>
  <c r="D15374" i="5"/>
  <c r="D15390" i="5"/>
  <c r="D15406" i="5"/>
  <c r="D15422" i="5"/>
  <c r="D15438" i="5"/>
  <c r="D15454" i="5"/>
  <c r="D15470" i="5"/>
  <c r="D15486" i="5"/>
  <c r="D15502" i="5"/>
  <c r="D15518" i="5"/>
  <c r="D15534" i="5"/>
  <c r="D15550" i="5"/>
  <c r="D15566" i="5"/>
  <c r="D15582" i="5"/>
  <c r="D15598" i="5"/>
  <c r="D15614" i="5"/>
  <c r="D15630" i="5"/>
  <c r="D15646" i="5"/>
  <c r="D15662" i="5"/>
  <c r="D15678" i="5"/>
  <c r="D15694" i="5"/>
  <c r="D15710" i="5"/>
  <c r="D15726" i="5"/>
  <c r="D15742" i="5"/>
  <c r="D15758" i="5"/>
  <c r="D15774" i="5"/>
  <c r="D15790" i="5"/>
  <c r="D15806" i="5"/>
  <c r="D15822" i="5"/>
  <c r="D15838" i="5"/>
  <c r="D15854" i="5"/>
  <c r="D15870" i="5"/>
  <c r="D15886" i="5"/>
  <c r="D15902" i="5"/>
  <c r="D15918" i="5"/>
  <c r="D15934" i="5"/>
  <c r="D15950" i="5"/>
  <c r="D15965" i="5"/>
  <c r="D15978" i="5"/>
  <c r="D15990" i="5"/>
  <c r="D16004" i="5"/>
  <c r="D16015" i="5"/>
  <c r="D16029" i="5"/>
  <c r="D16042" i="5"/>
  <c r="D16054" i="5"/>
  <c r="D16068" i="5"/>
  <c r="D16078" i="5"/>
  <c r="D16086" i="5"/>
  <c r="D16094" i="5"/>
  <c r="D16102" i="5"/>
  <c r="D16110" i="5"/>
  <c r="D16118" i="5"/>
  <c r="D16126" i="5"/>
  <c r="D16134" i="5"/>
  <c r="D16142" i="5"/>
  <c r="D16150" i="5"/>
  <c r="D16158" i="5"/>
  <c r="D16166" i="5"/>
  <c r="D16174" i="5"/>
  <c r="D16182" i="5"/>
  <c r="D16190" i="5"/>
  <c r="D16198" i="5"/>
  <c r="D16206" i="5"/>
  <c r="D16214" i="5"/>
  <c r="D16222" i="5"/>
  <c r="D16230" i="5"/>
  <c r="D16238" i="5"/>
  <c r="D16246" i="5"/>
  <c r="D16254" i="5"/>
  <c r="D16262" i="5"/>
  <c r="D16270" i="5"/>
  <c r="D16278" i="5"/>
  <c r="D16286" i="5"/>
  <c r="D16294" i="5"/>
  <c r="D16302" i="5"/>
  <c r="D16310" i="5"/>
  <c r="D16318" i="5"/>
  <c r="D16326" i="5"/>
  <c r="D16334" i="5"/>
  <c r="D16342" i="5"/>
  <c r="D16350" i="5"/>
  <c r="D16358" i="5"/>
  <c r="D16366" i="5"/>
  <c r="D16374" i="5"/>
  <c r="D16382" i="5"/>
  <c r="D16390" i="5"/>
  <c r="D16398" i="5"/>
  <c r="D16406" i="5"/>
  <c r="D16414" i="5"/>
  <c r="D16422" i="5"/>
  <c r="D16430" i="5"/>
  <c r="D16438" i="5"/>
  <c r="D16446" i="5"/>
  <c r="D16454" i="5"/>
  <c r="D16462" i="5"/>
  <c r="D16470" i="5"/>
  <c r="D16478" i="5"/>
  <c r="D16486" i="5"/>
  <c r="D16494" i="5"/>
  <c r="D16502" i="5"/>
  <c r="D16510" i="5"/>
  <c r="D16518" i="5"/>
  <c r="D16526" i="5"/>
  <c r="D16534" i="5"/>
  <c r="D16542" i="5"/>
  <c r="D16550" i="5"/>
  <c r="D16558" i="5"/>
  <c r="D16566" i="5"/>
  <c r="D16574" i="5"/>
  <c r="D16582" i="5"/>
  <c r="D16590" i="5"/>
  <c r="D16598" i="5"/>
  <c r="D16606" i="5"/>
  <c r="D16614" i="5"/>
  <c r="D16622" i="5"/>
  <c r="D16630" i="5"/>
  <c r="D16638" i="5"/>
  <c r="D16646" i="5"/>
  <c r="D16654" i="5"/>
  <c r="D16662" i="5"/>
  <c r="D16670" i="5"/>
  <c r="D16678" i="5"/>
  <c r="D16686" i="5"/>
  <c r="D16694" i="5"/>
  <c r="D16702" i="5"/>
  <c r="D16710" i="5"/>
  <c r="D16718" i="5"/>
  <c r="D16726" i="5"/>
  <c r="D16734" i="5"/>
  <c r="D16742" i="5"/>
  <c r="D16750" i="5"/>
  <c r="D16758" i="5"/>
  <c r="D16766" i="5"/>
  <c r="D16774" i="5"/>
  <c r="D16782" i="5"/>
  <c r="D16790" i="5"/>
  <c r="D16798" i="5"/>
  <c r="D16806" i="5"/>
  <c r="D16814" i="5"/>
  <c r="D16822" i="5"/>
  <c r="D16830" i="5"/>
  <c r="D16838" i="5"/>
  <c r="D16846" i="5"/>
  <c r="D16854" i="5"/>
  <c r="D16862" i="5"/>
  <c r="D16870" i="5"/>
  <c r="D16878" i="5"/>
  <c r="D16886" i="5"/>
  <c r="D16894" i="5"/>
  <c r="D16902" i="5"/>
  <c r="D16910" i="5"/>
  <c r="D16918" i="5"/>
  <c r="D16926" i="5"/>
  <c r="D16934" i="5"/>
  <c r="D16942" i="5"/>
  <c r="D16950" i="5"/>
  <c r="D16958" i="5"/>
  <c r="D16966" i="5"/>
  <c r="D16974" i="5"/>
  <c r="D16982" i="5"/>
  <c r="D16990" i="5"/>
  <c r="D16998" i="5"/>
  <c r="D17006" i="5"/>
  <c r="D17014" i="5"/>
  <c r="D17022" i="5"/>
  <c r="D17030" i="5"/>
  <c r="D17038" i="5"/>
  <c r="D17046" i="5"/>
  <c r="D17054" i="5"/>
  <c r="D17062" i="5"/>
  <c r="D17070" i="5"/>
  <c r="D17078" i="5"/>
  <c r="D17086" i="5"/>
  <c r="D17094" i="5"/>
  <c r="D17102" i="5"/>
  <c r="D17110" i="5"/>
  <c r="D17118" i="5"/>
  <c r="D17126" i="5"/>
  <c r="D17134" i="5"/>
  <c r="D17142" i="5"/>
  <c r="D17150" i="5"/>
  <c r="D17158" i="5"/>
  <c r="D17166" i="5"/>
  <c r="D17174" i="5"/>
  <c r="D17182" i="5"/>
  <c r="D17190" i="5"/>
  <c r="D17198" i="5"/>
  <c r="D17206" i="5"/>
  <c r="D17214" i="5"/>
  <c r="D17222" i="5"/>
  <c r="D17230" i="5"/>
  <c r="D17238" i="5"/>
  <c r="D17246" i="5"/>
  <c r="D17254" i="5"/>
  <c r="D17262" i="5"/>
  <c r="D17270" i="5"/>
  <c r="D17278" i="5"/>
  <c r="D17286" i="5"/>
  <c r="D17294" i="5"/>
  <c r="D17302" i="5"/>
  <c r="D17310" i="5"/>
  <c r="D17318" i="5"/>
  <c r="D17326" i="5"/>
  <c r="D17334" i="5"/>
  <c r="D17342" i="5"/>
  <c r="D17350" i="5"/>
  <c r="D17358" i="5"/>
  <c r="D17366" i="5"/>
  <c r="D17374" i="5"/>
  <c r="D17382" i="5"/>
  <c r="D17390" i="5"/>
  <c r="D17398" i="5"/>
  <c r="D17406" i="5"/>
  <c r="D17414" i="5"/>
  <c r="D17422" i="5"/>
  <c r="D17430" i="5"/>
  <c r="D17438" i="5"/>
  <c r="D17446" i="5"/>
  <c r="D17454" i="5"/>
  <c r="D17462" i="5"/>
  <c r="D17470" i="5"/>
  <c r="D17478" i="5"/>
  <c r="D17486" i="5"/>
  <c r="D17494" i="5"/>
  <c r="D17502" i="5"/>
  <c r="D17510" i="5"/>
  <c r="D17518" i="5"/>
  <c r="D17526" i="5"/>
  <c r="D17534" i="5"/>
  <c r="D17542" i="5"/>
  <c r="D17550" i="5"/>
  <c r="D17558" i="5"/>
  <c r="D17566" i="5"/>
  <c r="D17574" i="5"/>
  <c r="D17582" i="5"/>
  <c r="D17590" i="5"/>
  <c r="D17598" i="5"/>
  <c r="D17606" i="5"/>
  <c r="D17614" i="5"/>
  <c r="D17622" i="5"/>
  <c r="D17630" i="5"/>
  <c r="D17638" i="5"/>
  <c r="D17646" i="5"/>
  <c r="D17654" i="5"/>
  <c r="D17662" i="5"/>
  <c r="D17670" i="5"/>
  <c r="D17678" i="5"/>
  <c r="D17686" i="5"/>
  <c r="D17694" i="5"/>
  <c r="D17702" i="5"/>
  <c r="D17710" i="5"/>
  <c r="D17718" i="5"/>
  <c r="D17726" i="5"/>
  <c r="D17734" i="5"/>
  <c r="D17742" i="5"/>
  <c r="D17750" i="5"/>
  <c r="D17758" i="5"/>
  <c r="D17766" i="5"/>
  <c r="D17774" i="5"/>
  <c r="D17782" i="5"/>
  <c r="D17790" i="5"/>
  <c r="D17798" i="5"/>
  <c r="D17806" i="5"/>
  <c r="D17814" i="5"/>
  <c r="D17822" i="5"/>
  <c r="D17830" i="5"/>
  <c r="D17838" i="5"/>
  <c r="D17846" i="5"/>
  <c r="D17854" i="5"/>
  <c r="D17862" i="5"/>
  <c r="D17870" i="5"/>
  <c r="D17878" i="5"/>
  <c r="D17886" i="5"/>
  <c r="D17894" i="5"/>
  <c r="D17902" i="5"/>
  <c r="D17910" i="5"/>
  <c r="D17918" i="5"/>
  <c r="D17926" i="5"/>
  <c r="D17934" i="5"/>
  <c r="D17942" i="5"/>
  <c r="D17950" i="5"/>
  <c r="D17958" i="5"/>
  <c r="D17966" i="5"/>
  <c r="D17974" i="5"/>
  <c r="D17982" i="5"/>
  <c r="D17990" i="5"/>
  <c r="D17998" i="5"/>
  <c r="D18006" i="5"/>
  <c r="D18014" i="5"/>
  <c r="D18022" i="5"/>
  <c r="D18030" i="5"/>
  <c r="D18038" i="5"/>
  <c r="D18046" i="5"/>
  <c r="D18054" i="5"/>
  <c r="D18062" i="5"/>
  <c r="D18070" i="5"/>
  <c r="D18078" i="5"/>
  <c r="D18086" i="5"/>
  <c r="D18094" i="5"/>
  <c r="D18102" i="5"/>
  <c r="D18110" i="5"/>
  <c r="D18118" i="5"/>
  <c r="D18126" i="5"/>
  <c r="D18134" i="5"/>
  <c r="D18142" i="5"/>
  <c r="D18150" i="5"/>
  <c r="D18158" i="5"/>
  <c r="D18166" i="5"/>
  <c r="D18174" i="5"/>
  <c r="D18182" i="5"/>
  <c r="D18190" i="5"/>
  <c r="D18198" i="5"/>
  <c r="D18206" i="5"/>
  <c r="D18214" i="5"/>
  <c r="D18222" i="5"/>
  <c r="D18230" i="5"/>
  <c r="D18238" i="5"/>
  <c r="D18246" i="5"/>
  <c r="D18254" i="5"/>
  <c r="D18262" i="5"/>
  <c r="D18270" i="5"/>
  <c r="D18278" i="5"/>
  <c r="D18286" i="5"/>
  <c r="D18294" i="5"/>
  <c r="D18302" i="5"/>
  <c r="D18310" i="5"/>
  <c r="D18318" i="5"/>
  <c r="D18326" i="5"/>
  <c r="D18334" i="5"/>
  <c r="D18342" i="5"/>
  <c r="D18350" i="5"/>
  <c r="D18358" i="5"/>
  <c r="D18366" i="5"/>
  <c r="D18374" i="5"/>
  <c r="D18382" i="5"/>
  <c r="D18390" i="5"/>
  <c r="D18398" i="5"/>
  <c r="D18406" i="5"/>
  <c r="D18414" i="5"/>
  <c r="D18422" i="5"/>
  <c r="D18430" i="5"/>
  <c r="D18438" i="5"/>
  <c r="D18446" i="5"/>
  <c r="D18454" i="5"/>
  <c r="D18462" i="5"/>
  <c r="D18470" i="5"/>
  <c r="D18478" i="5"/>
  <c r="D18486" i="5"/>
  <c r="D18494" i="5"/>
  <c r="D18502" i="5"/>
  <c r="D18510" i="5"/>
  <c r="D18518" i="5"/>
  <c r="D18526" i="5"/>
  <c r="D18534" i="5"/>
  <c r="D18542" i="5"/>
  <c r="D18550" i="5"/>
  <c r="D18558" i="5"/>
  <c r="D18566" i="5"/>
  <c r="D18574" i="5"/>
  <c r="D18582" i="5"/>
  <c r="D18590" i="5"/>
  <c r="D18598" i="5"/>
  <c r="D18606" i="5"/>
  <c r="D18614" i="5"/>
  <c r="D18622" i="5"/>
  <c r="D18630" i="5"/>
  <c r="D18638" i="5"/>
  <c r="D18646" i="5"/>
  <c r="D18654" i="5"/>
  <c r="D18662" i="5"/>
  <c r="D18670" i="5"/>
  <c r="D18678" i="5"/>
  <c r="D18686" i="5"/>
  <c r="D18694" i="5"/>
  <c r="D18702" i="5"/>
  <c r="D18710" i="5"/>
  <c r="D18718" i="5"/>
  <c r="D18726" i="5"/>
  <c r="D18734" i="5"/>
  <c r="D18742" i="5"/>
  <c r="D18750" i="5"/>
  <c r="D18758" i="5"/>
  <c r="D18766" i="5"/>
  <c r="D18774" i="5"/>
  <c r="D18782" i="5"/>
  <c r="D18790" i="5"/>
  <c r="D18798" i="5"/>
  <c r="D18806" i="5"/>
  <c r="D18814" i="5"/>
  <c r="D18822" i="5"/>
  <c r="D18830" i="5"/>
  <c r="D18838" i="5"/>
  <c r="D18846" i="5"/>
  <c r="D18854" i="5"/>
  <c r="D18862" i="5"/>
  <c r="D18870" i="5"/>
  <c r="D18878" i="5"/>
  <c r="D18886" i="5"/>
  <c r="D18894" i="5"/>
  <c r="D18902" i="5"/>
  <c r="D18910" i="5"/>
  <c r="D18918" i="5"/>
  <c r="D18926" i="5"/>
  <c r="D18934" i="5"/>
  <c r="D18942" i="5"/>
  <c r="D18950" i="5"/>
  <c r="D18958" i="5"/>
  <c r="D18966" i="5"/>
  <c r="D18974" i="5"/>
  <c r="D18982" i="5"/>
  <c r="D18990" i="5"/>
  <c r="D18998" i="5"/>
  <c r="D19006" i="5"/>
  <c r="D19014" i="5"/>
  <c r="D19022" i="5"/>
  <c r="D19030" i="5"/>
  <c r="D19038" i="5"/>
  <c r="D19046" i="5"/>
  <c r="D19054" i="5"/>
  <c r="D19062" i="5"/>
  <c r="D19070" i="5"/>
  <c r="D19078" i="5"/>
  <c r="D19086" i="5"/>
  <c r="D19094" i="5"/>
  <c r="D19102" i="5"/>
  <c r="D19110" i="5"/>
  <c r="D19118" i="5"/>
  <c r="D19126" i="5"/>
  <c r="D19134" i="5"/>
  <c r="D10225" i="5"/>
  <c r="D11617" i="5"/>
  <c r="D12018" i="5"/>
  <c r="D12146" i="5"/>
  <c r="D12274" i="5"/>
  <c r="D12402" i="5"/>
  <c r="D12530" i="5"/>
  <c r="D12658" i="5"/>
  <c r="D12786" i="5"/>
  <c r="D12914" i="5"/>
  <c r="D13042" i="5"/>
  <c r="D13170" i="5"/>
  <c r="D13298" i="5"/>
  <c r="D13410" i="5"/>
  <c r="D13496" i="5"/>
  <c r="D13561" i="5"/>
  <c r="D13625" i="5"/>
  <c r="D13689" i="5"/>
  <c r="D13753" i="5"/>
  <c r="D13817" i="5"/>
  <c r="D13881" i="5"/>
  <c r="D13945" i="5"/>
  <c r="D14009" i="5"/>
  <c r="D14073" i="5"/>
  <c r="D14126" i="5"/>
  <c r="D14159" i="5"/>
  <c r="D14191" i="5"/>
  <c r="D14223" i="5"/>
  <c r="D14246" i="5"/>
  <c r="D14269" i="5"/>
  <c r="D14287" i="5"/>
  <c r="D14310" i="5"/>
  <c r="D14333" i="5"/>
  <c r="D14351" i="5"/>
  <c r="D14374" i="5"/>
  <c r="D14397" i="5"/>
  <c r="D14415" i="5"/>
  <c r="D14438" i="5"/>
  <c r="D14461" i="5"/>
  <c r="D14479" i="5"/>
  <c r="D14502" i="5"/>
  <c r="D14525" i="5"/>
  <c r="D14543" i="5"/>
  <c r="D14566" i="5"/>
  <c r="D14589" i="5"/>
  <c r="D14607" i="5"/>
  <c r="D14630" i="5"/>
  <c r="D14653" i="5"/>
  <c r="D14671" i="5"/>
  <c r="D14694" i="5"/>
  <c r="D14717" i="5"/>
  <c r="D14735" i="5"/>
  <c r="D14758" i="5"/>
  <c r="D14781" i="5"/>
  <c r="D14799" i="5"/>
  <c r="D14822" i="5"/>
  <c r="D14845" i="5"/>
  <c r="D14863" i="5"/>
  <c r="D14886" i="5"/>
  <c r="D14909" i="5"/>
  <c r="D14927" i="5"/>
  <c r="D14950" i="5"/>
  <c r="D14973" i="5"/>
  <c r="D14991" i="5"/>
  <c r="D15014" i="5"/>
  <c r="D15037" i="5"/>
  <c r="D15055" i="5"/>
  <c r="D15078" i="5"/>
  <c r="D15101" i="5"/>
  <c r="D15119" i="5"/>
  <c r="D15135" i="5"/>
  <c r="D15151" i="5"/>
  <c r="D15167" i="5"/>
  <c r="D15183" i="5"/>
  <c r="D15199" i="5"/>
  <c r="D15215" i="5"/>
  <c r="D15231" i="5"/>
  <c r="D15247" i="5"/>
  <c r="D15263" i="5"/>
  <c r="D15279" i="5"/>
  <c r="D15295" i="5"/>
  <c r="D15311" i="5"/>
  <c r="D15327" i="5"/>
  <c r="D15343" i="5"/>
  <c r="D15359" i="5"/>
  <c r="D15375" i="5"/>
  <c r="D15391" i="5"/>
  <c r="D15407" i="5"/>
  <c r="D15423" i="5"/>
  <c r="D15439" i="5"/>
  <c r="D15455" i="5"/>
  <c r="D15471" i="5"/>
  <c r="D15487" i="5"/>
  <c r="D15503" i="5"/>
  <c r="D15519" i="5"/>
  <c r="D15535" i="5"/>
  <c r="D15551" i="5"/>
  <c r="D15567" i="5"/>
  <c r="D15583" i="5"/>
  <c r="D15599" i="5"/>
  <c r="D15615" i="5"/>
  <c r="D15631" i="5"/>
  <c r="D15647" i="5"/>
  <c r="D15663" i="5"/>
  <c r="D15679" i="5"/>
  <c r="D15695" i="5"/>
  <c r="D15711" i="5"/>
  <c r="D15727" i="5"/>
  <c r="D15743" i="5"/>
  <c r="D15759" i="5"/>
  <c r="D15775" i="5"/>
  <c r="D15791" i="5"/>
  <c r="D15807" i="5"/>
  <c r="D15823" i="5"/>
  <c r="D15839" i="5"/>
  <c r="D15855" i="5"/>
  <c r="D15871" i="5"/>
  <c r="D15887" i="5"/>
  <c r="D15903" i="5"/>
  <c r="D15919" i="5"/>
  <c r="D15935" i="5"/>
  <c r="D15951" i="5"/>
  <c r="D15966" i="5"/>
  <c r="D15980" i="5"/>
  <c r="D15991" i="5"/>
  <c r="D16005" i="5"/>
  <c r="D16018" i="5"/>
  <c r="D16030" i="5"/>
  <c r="D16044" i="5"/>
  <c r="D16055" i="5"/>
  <c r="D16069" i="5"/>
  <c r="D16079" i="5"/>
  <c r="D16087" i="5"/>
  <c r="D16095" i="5"/>
  <c r="D16103" i="5"/>
  <c r="D16111" i="5"/>
  <c r="D16119" i="5"/>
  <c r="D16127" i="5"/>
  <c r="D16135" i="5"/>
  <c r="D16143" i="5"/>
  <c r="D16151" i="5"/>
  <c r="D16159" i="5"/>
  <c r="D16167" i="5"/>
  <c r="D16175" i="5"/>
  <c r="D16183" i="5"/>
  <c r="D16191" i="5"/>
  <c r="D16199" i="5"/>
  <c r="D16207" i="5"/>
  <c r="D16215" i="5"/>
  <c r="D16223" i="5"/>
  <c r="D16231" i="5"/>
  <c r="D16239" i="5"/>
  <c r="D16247" i="5"/>
  <c r="D16255" i="5"/>
  <c r="D16263" i="5"/>
  <c r="D16271" i="5"/>
  <c r="D16279" i="5"/>
  <c r="D16287" i="5"/>
  <c r="D16295" i="5"/>
  <c r="D16303" i="5"/>
  <c r="D16311" i="5"/>
  <c r="D16319" i="5"/>
  <c r="D16327" i="5"/>
  <c r="D16335" i="5"/>
  <c r="D16343" i="5"/>
  <c r="D16351" i="5"/>
  <c r="D16359" i="5"/>
  <c r="D16367" i="5"/>
  <c r="D16375" i="5"/>
  <c r="D16383" i="5"/>
  <c r="D16391" i="5"/>
  <c r="D16399" i="5"/>
  <c r="D16407" i="5"/>
  <c r="D16415" i="5"/>
  <c r="D16423" i="5"/>
  <c r="D16431" i="5"/>
  <c r="D16439" i="5"/>
  <c r="D16447" i="5"/>
  <c r="D16455" i="5"/>
  <c r="D16463" i="5"/>
  <c r="D16471" i="5"/>
  <c r="D16479" i="5"/>
  <c r="D16487" i="5"/>
  <c r="D16495" i="5"/>
  <c r="D16503" i="5"/>
  <c r="D16511" i="5"/>
  <c r="D16519" i="5"/>
  <c r="D16527" i="5"/>
  <c r="D16535" i="5"/>
  <c r="D16543" i="5"/>
  <c r="D16551" i="5"/>
  <c r="D16559" i="5"/>
  <c r="D16567" i="5"/>
  <c r="D16575" i="5"/>
  <c r="D16583" i="5"/>
  <c r="D16591" i="5"/>
  <c r="D16599" i="5"/>
  <c r="D16607" i="5"/>
  <c r="D16615" i="5"/>
  <c r="D16623" i="5"/>
  <c r="D16631" i="5"/>
  <c r="D16639" i="5"/>
  <c r="D16647" i="5"/>
  <c r="D16655" i="5"/>
  <c r="D16663" i="5"/>
  <c r="D16671" i="5"/>
  <c r="D16679" i="5"/>
  <c r="D16687" i="5"/>
  <c r="D16695" i="5"/>
  <c r="D16703" i="5"/>
  <c r="D16711" i="5"/>
  <c r="D16719" i="5"/>
  <c r="D16727" i="5"/>
  <c r="D16735" i="5"/>
  <c r="D16743" i="5"/>
  <c r="D16751" i="5"/>
  <c r="D16759" i="5"/>
  <c r="D16767" i="5"/>
  <c r="D16775" i="5"/>
  <c r="D16783" i="5"/>
  <c r="D16791" i="5"/>
  <c r="D16799" i="5"/>
  <c r="D16807" i="5"/>
  <c r="D16815" i="5"/>
  <c r="D16823" i="5"/>
  <c r="D16831" i="5"/>
  <c r="D16839" i="5"/>
  <c r="D16847" i="5"/>
  <c r="D16855" i="5"/>
  <c r="D16863" i="5"/>
  <c r="D16871" i="5"/>
  <c r="D16879" i="5"/>
  <c r="D16887" i="5"/>
  <c r="D16895" i="5"/>
  <c r="D16903" i="5"/>
  <c r="D16911" i="5"/>
  <c r="D16919" i="5"/>
  <c r="D16927" i="5"/>
  <c r="D16935" i="5"/>
  <c r="D16943" i="5"/>
  <c r="D16951" i="5"/>
  <c r="D16959" i="5"/>
  <c r="D16967" i="5"/>
  <c r="D16975" i="5"/>
  <c r="D16983" i="5"/>
  <c r="D16991" i="5"/>
  <c r="D16999" i="5"/>
  <c r="D17007" i="5"/>
  <c r="D17015" i="5"/>
  <c r="D17023" i="5"/>
  <c r="D17031" i="5"/>
  <c r="D17039" i="5"/>
  <c r="D17047" i="5"/>
  <c r="D17055" i="5"/>
  <c r="D17063" i="5"/>
  <c r="D17071" i="5"/>
  <c r="D17079" i="5"/>
  <c r="D17087" i="5"/>
  <c r="D17095" i="5"/>
  <c r="D17103" i="5"/>
  <c r="D17111" i="5"/>
  <c r="D17119" i="5"/>
  <c r="D17127" i="5"/>
  <c r="D17135" i="5"/>
  <c r="D17143" i="5"/>
  <c r="D17151" i="5"/>
  <c r="D17159" i="5"/>
  <c r="D17167" i="5"/>
  <c r="D17175" i="5"/>
  <c r="D17183" i="5"/>
  <c r="D17191" i="5"/>
  <c r="D17199" i="5"/>
  <c r="D17207" i="5"/>
  <c r="D17215" i="5"/>
  <c r="D17223" i="5"/>
  <c r="D17231" i="5"/>
  <c r="D17239" i="5"/>
  <c r="D17247" i="5"/>
  <c r="D17255" i="5"/>
  <c r="D17263" i="5"/>
  <c r="D17271" i="5"/>
  <c r="D17279" i="5"/>
  <c r="D17287" i="5"/>
  <c r="D17295" i="5"/>
  <c r="D17303" i="5"/>
  <c r="D17311" i="5"/>
  <c r="D17319" i="5"/>
  <c r="D17327" i="5"/>
  <c r="D17335" i="5"/>
  <c r="D17343" i="5"/>
  <c r="D17351" i="5"/>
  <c r="D17359" i="5"/>
  <c r="D17367" i="5"/>
  <c r="D17375" i="5"/>
  <c r="D17383" i="5"/>
  <c r="D17391" i="5"/>
  <c r="D17399" i="5"/>
  <c r="D17407" i="5"/>
  <c r="D17415" i="5"/>
  <c r="D17423" i="5"/>
  <c r="D17431" i="5"/>
  <c r="D17439" i="5"/>
  <c r="D17447" i="5"/>
  <c r="D17455" i="5"/>
  <c r="D17463" i="5"/>
  <c r="D17471" i="5"/>
  <c r="D17479" i="5"/>
  <c r="D17487" i="5"/>
  <c r="D17495" i="5"/>
  <c r="D17503" i="5"/>
  <c r="D17511" i="5"/>
  <c r="D17519" i="5"/>
  <c r="D17527" i="5"/>
  <c r="D17535" i="5"/>
  <c r="D17543" i="5"/>
  <c r="D17551" i="5"/>
  <c r="D17559" i="5"/>
  <c r="D17567" i="5"/>
  <c r="D17575" i="5"/>
  <c r="D17583" i="5"/>
  <c r="D17591" i="5"/>
  <c r="D17599" i="5"/>
  <c r="D17607" i="5"/>
  <c r="D17615" i="5"/>
  <c r="D17623" i="5"/>
  <c r="D17631" i="5"/>
  <c r="D17639" i="5"/>
  <c r="D17647" i="5"/>
  <c r="D17655" i="5"/>
  <c r="D17663" i="5"/>
  <c r="D17671" i="5"/>
  <c r="D17679" i="5"/>
  <c r="D17687" i="5"/>
  <c r="D17695" i="5"/>
  <c r="D17703" i="5"/>
  <c r="D17711" i="5"/>
  <c r="D17719" i="5"/>
  <c r="D17727" i="5"/>
  <c r="D17735" i="5"/>
  <c r="D17743" i="5"/>
  <c r="D17751" i="5"/>
  <c r="D17759" i="5"/>
  <c r="D17767" i="5"/>
  <c r="D17775" i="5"/>
  <c r="D17783" i="5"/>
  <c r="D17791" i="5"/>
  <c r="D17799" i="5"/>
  <c r="D17807" i="5"/>
  <c r="D17815" i="5"/>
  <c r="D17823" i="5"/>
  <c r="D17831" i="5"/>
  <c r="D17839" i="5"/>
  <c r="D17847" i="5"/>
  <c r="D17855" i="5"/>
  <c r="D17863" i="5"/>
  <c r="D17871" i="5"/>
  <c r="D17879" i="5"/>
  <c r="D17887" i="5"/>
  <c r="D17895" i="5"/>
  <c r="D17903" i="5"/>
  <c r="D17911" i="5"/>
  <c r="D17919" i="5"/>
  <c r="D17927" i="5"/>
  <c r="D17935" i="5"/>
  <c r="D17943" i="5"/>
  <c r="D17951" i="5"/>
  <c r="D17959" i="5"/>
  <c r="D17967" i="5"/>
  <c r="D17975" i="5"/>
  <c r="D17983" i="5"/>
  <c r="D17991" i="5"/>
  <c r="D17999" i="5"/>
  <c r="D18007" i="5"/>
  <c r="D18015" i="5"/>
  <c r="D18023" i="5"/>
  <c r="D18031" i="5"/>
  <c r="D18039" i="5"/>
  <c r="D18047" i="5"/>
  <c r="D18055" i="5"/>
  <c r="D18063" i="5"/>
  <c r="D18071" i="5"/>
  <c r="D18079" i="5"/>
  <c r="D18087" i="5"/>
  <c r="D18095" i="5"/>
  <c r="D18103" i="5"/>
  <c r="D18111" i="5"/>
  <c r="D18119" i="5"/>
  <c r="D18127" i="5"/>
  <c r="D18135" i="5"/>
  <c r="D18143" i="5"/>
  <c r="D18151" i="5"/>
  <c r="D18159" i="5"/>
  <c r="D18167" i="5"/>
  <c r="D18175" i="5"/>
  <c r="D18183" i="5"/>
  <c r="D18191" i="5"/>
  <c r="D18199" i="5"/>
  <c r="D18207" i="5"/>
  <c r="D18215" i="5"/>
  <c r="D18223" i="5"/>
  <c r="D18231" i="5"/>
  <c r="D18239" i="5"/>
  <c r="D18247" i="5"/>
  <c r="D18255" i="5"/>
  <c r="D18263" i="5"/>
  <c r="D18271" i="5"/>
  <c r="D18279" i="5"/>
  <c r="D18287" i="5"/>
  <c r="D18295" i="5"/>
  <c r="D18303" i="5"/>
  <c r="D18311" i="5"/>
  <c r="D18319" i="5"/>
  <c r="D18327" i="5"/>
  <c r="D18335" i="5"/>
  <c r="D18343" i="5"/>
  <c r="D18351" i="5"/>
  <c r="D18359" i="5"/>
  <c r="D18367" i="5"/>
  <c r="D18375" i="5"/>
  <c r="D18383" i="5"/>
  <c r="D18391" i="5"/>
  <c r="D18399" i="5"/>
  <c r="D18407" i="5"/>
  <c r="D18415" i="5"/>
  <c r="D18423" i="5"/>
  <c r="D18431" i="5"/>
  <c r="D18439" i="5"/>
  <c r="D18447" i="5"/>
  <c r="D18455" i="5"/>
  <c r="D18463" i="5"/>
  <c r="D18471" i="5"/>
  <c r="D18479" i="5"/>
  <c r="D18487" i="5"/>
  <c r="D18495" i="5"/>
  <c r="D18503" i="5"/>
  <c r="D18511" i="5"/>
  <c r="D18519" i="5"/>
  <c r="D18527" i="5"/>
  <c r="D18535" i="5"/>
  <c r="D18543" i="5"/>
  <c r="D18551" i="5"/>
  <c r="D18559" i="5"/>
  <c r="D18567" i="5"/>
  <c r="D18575" i="5"/>
  <c r="D18583" i="5"/>
  <c r="D18591" i="5"/>
  <c r="D18599" i="5"/>
  <c r="D18607" i="5"/>
  <c r="D18615" i="5"/>
  <c r="D18623" i="5"/>
  <c r="D18631" i="5"/>
  <c r="D18639" i="5"/>
  <c r="D18647" i="5"/>
  <c r="D18655" i="5"/>
  <c r="D18663" i="5"/>
  <c r="D18671" i="5"/>
  <c r="D18679" i="5"/>
  <c r="D18687" i="5"/>
  <c r="D18695" i="5"/>
  <c r="D18703" i="5"/>
  <c r="D18711" i="5"/>
  <c r="D18719" i="5"/>
  <c r="D18727" i="5"/>
  <c r="D18735" i="5"/>
  <c r="D18743" i="5"/>
  <c r="D18751" i="5"/>
  <c r="D18759" i="5"/>
  <c r="D18767" i="5"/>
  <c r="D18775" i="5"/>
  <c r="D18783" i="5"/>
  <c r="D18791" i="5"/>
  <c r="D18799" i="5"/>
  <c r="D18807" i="5"/>
  <c r="D18815" i="5"/>
  <c r="D18823" i="5"/>
  <c r="D18831" i="5"/>
  <c r="D18839" i="5"/>
  <c r="D18847" i="5"/>
  <c r="D18855" i="5"/>
  <c r="D18863" i="5"/>
  <c r="D18871" i="5"/>
  <c r="D18879" i="5"/>
  <c r="D18887" i="5"/>
  <c r="D18895" i="5"/>
  <c r="D18903" i="5"/>
  <c r="D18911" i="5"/>
  <c r="D18919" i="5"/>
  <c r="D18927" i="5"/>
  <c r="D18935" i="5"/>
  <c r="D18943" i="5"/>
  <c r="D18951" i="5"/>
  <c r="D18959" i="5"/>
  <c r="D18967" i="5"/>
  <c r="D18975" i="5"/>
  <c r="D18983" i="5"/>
  <c r="D18991" i="5"/>
  <c r="D18999" i="5"/>
  <c r="D19007" i="5"/>
  <c r="D19015" i="5"/>
  <c r="D19023" i="5"/>
  <c r="D19031" i="5"/>
  <c r="D19039" i="5"/>
  <c r="D19047" i="5"/>
  <c r="D19055" i="5"/>
  <c r="D19063" i="5"/>
  <c r="D19071" i="5"/>
  <c r="D19079" i="5"/>
  <c r="D19087" i="5"/>
  <c r="D19095" i="5"/>
  <c r="D19103" i="5"/>
  <c r="D19111" i="5"/>
  <c r="D19119" i="5"/>
  <c r="D19127" i="5"/>
  <c r="D19135" i="5"/>
  <c r="D19143" i="5"/>
  <c r="D19151" i="5"/>
  <c r="D19159" i="5"/>
  <c r="D19167" i="5"/>
  <c r="D19175" i="5"/>
  <c r="D19183" i="5"/>
  <c r="D19191" i="5"/>
  <c r="D19199" i="5"/>
  <c r="D19207" i="5"/>
  <c r="D19215" i="5"/>
  <c r="D19223" i="5"/>
  <c r="D19231" i="5"/>
  <c r="D19239" i="5"/>
  <c r="D19247" i="5"/>
  <c r="D19255" i="5"/>
  <c r="D19263" i="5"/>
  <c r="D19271" i="5"/>
  <c r="D19279" i="5"/>
  <c r="D19287" i="5"/>
  <c r="D19295" i="5"/>
  <c r="D19303" i="5"/>
  <c r="D19311" i="5"/>
  <c r="D19319" i="5"/>
  <c r="D19327" i="5"/>
  <c r="D19335" i="5"/>
  <c r="D19343" i="5"/>
  <c r="D19351" i="5"/>
  <c r="D19359" i="5"/>
  <c r="D19367" i="5"/>
  <c r="D19375" i="5"/>
  <c r="D19383" i="5"/>
  <c r="D19391" i="5"/>
  <c r="D19399" i="5"/>
  <c r="D19407" i="5"/>
  <c r="D19415" i="5"/>
  <c r="D19423" i="5"/>
  <c r="D19431" i="5"/>
  <c r="D19439" i="5"/>
  <c r="D19447" i="5"/>
  <c r="D19455" i="5"/>
  <c r="D19463" i="5"/>
  <c r="D19471" i="5"/>
  <c r="D19479" i="5"/>
  <c r="D19487" i="5"/>
  <c r="D19495" i="5"/>
  <c r="D19503" i="5"/>
  <c r="D19511" i="5"/>
  <c r="D19519" i="5"/>
  <c r="D19527" i="5"/>
  <c r="D19535" i="5"/>
  <c r="D19543" i="5"/>
  <c r="D19551" i="5"/>
  <c r="D19559" i="5"/>
  <c r="D19567" i="5"/>
  <c r="D19575" i="5"/>
  <c r="D19583" i="5"/>
  <c r="D19591" i="5"/>
  <c r="D19599" i="5"/>
  <c r="D19607" i="5"/>
  <c r="D19615" i="5"/>
  <c r="D19623" i="5"/>
  <c r="D19631" i="5"/>
  <c r="D19639" i="5"/>
  <c r="D19647" i="5"/>
  <c r="D19655" i="5"/>
  <c r="D19663" i="5"/>
  <c r="D19671" i="5"/>
  <c r="D19679" i="5"/>
  <c r="D19687" i="5"/>
  <c r="D19695" i="5"/>
  <c r="D19703" i="5"/>
  <c r="D19711" i="5"/>
  <c r="D19719" i="5"/>
  <c r="D19727" i="5"/>
  <c r="D19735" i="5"/>
  <c r="D19743" i="5"/>
  <c r="D19751" i="5"/>
  <c r="D19759" i="5"/>
  <c r="D19767" i="5"/>
  <c r="D19775" i="5"/>
  <c r="D19783" i="5"/>
  <c r="D19791" i="5"/>
  <c r="D19799" i="5"/>
  <c r="D19807" i="5"/>
  <c r="D19815" i="5"/>
  <c r="D19823" i="5"/>
  <c r="D19831" i="5"/>
  <c r="D19839" i="5"/>
  <c r="D19847" i="5"/>
  <c r="D19855" i="5"/>
  <c r="D19863" i="5"/>
  <c r="D19871" i="5"/>
  <c r="D19879" i="5"/>
  <c r="D19887" i="5"/>
  <c r="D19895" i="5"/>
  <c r="D19903" i="5"/>
  <c r="D19911" i="5"/>
  <c r="D19919" i="5"/>
  <c r="D19927" i="5"/>
  <c r="D19935" i="5"/>
  <c r="D19943" i="5"/>
  <c r="D19951" i="5"/>
  <c r="D19959" i="5"/>
  <c r="D19967" i="5"/>
  <c r="D19975" i="5"/>
  <c r="D19983" i="5"/>
  <c r="D19991" i="5"/>
  <c r="D19999" i="5"/>
  <c r="D20007" i="5"/>
  <c r="D20015" i="5"/>
  <c r="D20023" i="5"/>
  <c r="D20031" i="5"/>
  <c r="D20039" i="5"/>
  <c r="D20047" i="5"/>
  <c r="D20055" i="5"/>
  <c r="D20063" i="5"/>
  <c r="D20071" i="5"/>
  <c r="D20079" i="5"/>
  <c r="D20087" i="5"/>
  <c r="D20095" i="5"/>
  <c r="D20103" i="5"/>
  <c r="D20111" i="5"/>
  <c r="D20119" i="5"/>
  <c r="D20127" i="5"/>
  <c r="D20135" i="5"/>
  <c r="D20143" i="5"/>
  <c r="D20151" i="5"/>
  <c r="D20159" i="5"/>
  <c r="D20167" i="5"/>
  <c r="D20175" i="5"/>
  <c r="D20183" i="5"/>
  <c r="D20191" i="5"/>
  <c r="D20199" i="5"/>
  <c r="D20207" i="5"/>
  <c r="D20215" i="5"/>
  <c r="D20223" i="5"/>
  <c r="D20231" i="5"/>
  <c r="D20239" i="5"/>
  <c r="D20247" i="5"/>
  <c r="D20255" i="5"/>
  <c r="D20263" i="5"/>
  <c r="D20271" i="5"/>
  <c r="D20279" i="5"/>
  <c r="D20287" i="5"/>
  <c r="D20295" i="5"/>
  <c r="D20303" i="5"/>
  <c r="D20311" i="5"/>
  <c r="D20319" i="5"/>
  <c r="D20327" i="5"/>
  <c r="D20335" i="5"/>
  <c r="D20343" i="5"/>
  <c r="D20351" i="5"/>
  <c r="D20359" i="5"/>
  <c r="D20367" i="5"/>
  <c r="D20375" i="5"/>
  <c r="D20383" i="5"/>
  <c r="D20391" i="5"/>
  <c r="D20399" i="5"/>
  <c r="D20407" i="5"/>
  <c r="D20415" i="5"/>
  <c r="D20423" i="5"/>
  <c r="D20431" i="5"/>
  <c r="D20439" i="5"/>
  <c r="D20447" i="5"/>
  <c r="D20455" i="5"/>
  <c r="D10673" i="5"/>
  <c r="D11762" i="5"/>
  <c r="D12048" i="5"/>
  <c r="D12176" i="5"/>
  <c r="D12304" i="5"/>
  <c r="D12432" i="5"/>
  <c r="D12560" i="5"/>
  <c r="D12688" i="5"/>
  <c r="D12816" i="5"/>
  <c r="D12944" i="5"/>
  <c r="D13072" i="5"/>
  <c r="D13200" i="5"/>
  <c r="D13328" i="5"/>
  <c r="D13430" i="5"/>
  <c r="D13512" i="5"/>
  <c r="D13576" i="5"/>
  <c r="D13640" i="5"/>
  <c r="D13704" i="5"/>
  <c r="D13768" i="5"/>
  <c r="D13832" i="5"/>
  <c r="D13896" i="5"/>
  <c r="D13960" i="5"/>
  <c r="D14024" i="5"/>
  <c r="D14088" i="5"/>
  <c r="D14134" i="5"/>
  <c r="D14166" i="5"/>
  <c r="D14198" i="5"/>
  <c r="D14229" i="5"/>
  <c r="D14247" i="5"/>
  <c r="D14270" i="5"/>
  <c r="D14293" i="5"/>
  <c r="D14311" i="5"/>
  <c r="D14334" i="5"/>
  <c r="D14357" i="5"/>
  <c r="D14375" i="5"/>
  <c r="D14398" i="5"/>
  <c r="D14421" i="5"/>
  <c r="D14439" i="5"/>
  <c r="D14462" i="5"/>
  <c r="D14485" i="5"/>
  <c r="D14503" i="5"/>
  <c r="D14526" i="5"/>
  <c r="D14549" i="5"/>
  <c r="D14567" i="5"/>
  <c r="D14590" i="5"/>
  <c r="D14613" i="5"/>
  <c r="D14631" i="5"/>
  <c r="D14654" i="5"/>
  <c r="D14677" i="5"/>
  <c r="D14695" i="5"/>
  <c r="D14718" i="5"/>
  <c r="D14741" i="5"/>
  <c r="D14759" i="5"/>
  <c r="D14782" i="5"/>
  <c r="D14805" i="5"/>
  <c r="D14823" i="5"/>
  <c r="D14846" i="5"/>
  <c r="D14869" i="5"/>
  <c r="D14887" i="5"/>
  <c r="D14910" i="5"/>
  <c r="D14933" i="5"/>
  <c r="D14951" i="5"/>
  <c r="D14974" i="5"/>
  <c r="D14997" i="5"/>
  <c r="D15015" i="5"/>
  <c r="D15038" i="5"/>
  <c r="D15061" i="5"/>
  <c r="D15079" i="5"/>
  <c r="D15102" i="5"/>
  <c r="D15122" i="5"/>
  <c r="D15138" i="5"/>
  <c r="D15154" i="5"/>
  <c r="D15170" i="5"/>
  <c r="D15186" i="5"/>
  <c r="D15202" i="5"/>
  <c r="D15218" i="5"/>
  <c r="D15234" i="5"/>
  <c r="D15250" i="5"/>
  <c r="D15266" i="5"/>
  <c r="D15282" i="5"/>
  <c r="D15298" i="5"/>
  <c r="D15314" i="5"/>
  <c r="D15330" i="5"/>
  <c r="D15346" i="5"/>
  <c r="D15362" i="5"/>
  <c r="D15378" i="5"/>
  <c r="D15394" i="5"/>
  <c r="D15410" i="5"/>
  <c r="D15426" i="5"/>
  <c r="D15442" i="5"/>
  <c r="D15458" i="5"/>
  <c r="D15474" i="5"/>
  <c r="D15490" i="5"/>
  <c r="D15506" i="5"/>
  <c r="D15522" i="5"/>
  <c r="D15538" i="5"/>
  <c r="D15554" i="5"/>
  <c r="D15570" i="5"/>
  <c r="D15586" i="5"/>
  <c r="D15602" i="5"/>
  <c r="D15618" i="5"/>
  <c r="D15634" i="5"/>
  <c r="D15650" i="5"/>
  <c r="D15666" i="5"/>
  <c r="D15682" i="5"/>
  <c r="D15698" i="5"/>
  <c r="D15714" i="5"/>
  <c r="D15730" i="5"/>
  <c r="D15746" i="5"/>
  <c r="D15762" i="5"/>
  <c r="D15778" i="5"/>
  <c r="D15794" i="5"/>
  <c r="D15810" i="5"/>
  <c r="D15826" i="5"/>
  <c r="D15842" i="5"/>
  <c r="D15858" i="5"/>
  <c r="D15874" i="5"/>
  <c r="D15890" i="5"/>
  <c r="D15906" i="5"/>
  <c r="D15922" i="5"/>
  <c r="D15938" i="5"/>
  <c r="D15954" i="5"/>
  <c r="D15967" i="5"/>
  <c r="D15981" i="5"/>
  <c r="D15994" i="5"/>
  <c r="D16006" i="5"/>
  <c r="D16020" i="5"/>
  <c r="D16031" i="5"/>
  <c r="D16045" i="5"/>
  <c r="D16058" i="5"/>
  <c r="D16070" i="5"/>
  <c r="D16080" i="5"/>
  <c r="D16088" i="5"/>
  <c r="D16096" i="5"/>
  <c r="D16104" i="5"/>
  <c r="D16112" i="5"/>
  <c r="D16120" i="5"/>
  <c r="D16128" i="5"/>
  <c r="D16136" i="5"/>
  <c r="D16144" i="5"/>
  <c r="D16152" i="5"/>
  <c r="D16160" i="5"/>
  <c r="D16168" i="5"/>
  <c r="D16176" i="5"/>
  <c r="D16184" i="5"/>
  <c r="D16192" i="5"/>
  <c r="D16200" i="5"/>
  <c r="D16208" i="5"/>
  <c r="D16216" i="5"/>
  <c r="D16224" i="5"/>
  <c r="D16232" i="5"/>
  <c r="D16240" i="5"/>
  <c r="D16248" i="5"/>
  <c r="D16256" i="5"/>
  <c r="D16264" i="5"/>
  <c r="D16272" i="5"/>
  <c r="D16280" i="5"/>
  <c r="D16288" i="5"/>
  <c r="D16296" i="5"/>
  <c r="D16304" i="5"/>
  <c r="D16312" i="5"/>
  <c r="D16320" i="5"/>
  <c r="D16328" i="5"/>
  <c r="D16336" i="5"/>
  <c r="D16344" i="5"/>
  <c r="D16352" i="5"/>
  <c r="D16360" i="5"/>
  <c r="D16368" i="5"/>
  <c r="D16376" i="5"/>
  <c r="D16384" i="5"/>
  <c r="D16392" i="5"/>
  <c r="D16400" i="5"/>
  <c r="D16408" i="5"/>
  <c r="D16416" i="5"/>
  <c r="D16424" i="5"/>
  <c r="D16432" i="5"/>
  <c r="D16440" i="5"/>
  <c r="D16448" i="5"/>
  <c r="D16456" i="5"/>
  <c r="D16464" i="5"/>
  <c r="D16472" i="5"/>
  <c r="D16480" i="5"/>
  <c r="D16488" i="5"/>
  <c r="D16496" i="5"/>
  <c r="D16504" i="5"/>
  <c r="D16512" i="5"/>
  <c r="D16520" i="5"/>
  <c r="D16528" i="5"/>
  <c r="D16536" i="5"/>
  <c r="D16544" i="5"/>
  <c r="D16552" i="5"/>
  <c r="D16560" i="5"/>
  <c r="D16568" i="5"/>
  <c r="D16576" i="5"/>
  <c r="D16584" i="5"/>
  <c r="D16592" i="5"/>
  <c r="D16600" i="5"/>
  <c r="D16608" i="5"/>
  <c r="D16616" i="5"/>
  <c r="D16624" i="5"/>
  <c r="D16632" i="5"/>
  <c r="D16640" i="5"/>
  <c r="D16648" i="5"/>
  <c r="D16656" i="5"/>
  <c r="D16664" i="5"/>
  <c r="D16672" i="5"/>
  <c r="D16680" i="5"/>
  <c r="D16688" i="5"/>
  <c r="D16696" i="5"/>
  <c r="D16704" i="5"/>
  <c r="D16712" i="5"/>
  <c r="D16720" i="5"/>
  <c r="D16728" i="5"/>
  <c r="D16736" i="5"/>
  <c r="D16744" i="5"/>
  <c r="D16752" i="5"/>
  <c r="D16760" i="5"/>
  <c r="D16768" i="5"/>
  <c r="D16776" i="5"/>
  <c r="D16784" i="5"/>
  <c r="D16792" i="5"/>
  <c r="D16800" i="5"/>
  <c r="D16808" i="5"/>
  <c r="D16816" i="5"/>
  <c r="D16824" i="5"/>
  <c r="D16832" i="5"/>
  <c r="D16840" i="5"/>
  <c r="D16848" i="5"/>
  <c r="D16856" i="5"/>
  <c r="D16864" i="5"/>
  <c r="D16872" i="5"/>
  <c r="D16880" i="5"/>
  <c r="D16888" i="5"/>
  <c r="D16896" i="5"/>
  <c r="D16904" i="5"/>
  <c r="D16912" i="5"/>
  <c r="D16920" i="5"/>
  <c r="D16928" i="5"/>
  <c r="D16936" i="5"/>
  <c r="D16944" i="5"/>
  <c r="D16952" i="5"/>
  <c r="D16960" i="5"/>
  <c r="D16968" i="5"/>
  <c r="D16976" i="5"/>
  <c r="D16984" i="5"/>
  <c r="D16992" i="5"/>
  <c r="D17000" i="5"/>
  <c r="D17008" i="5"/>
  <c r="D17016" i="5"/>
  <c r="D17024" i="5"/>
  <c r="D17032" i="5"/>
  <c r="D17040" i="5"/>
  <c r="D17048" i="5"/>
  <c r="D17056" i="5"/>
  <c r="D17064" i="5"/>
  <c r="D17072" i="5"/>
  <c r="D17080" i="5"/>
  <c r="D17088" i="5"/>
  <c r="D17096" i="5"/>
  <c r="D17104" i="5"/>
  <c r="D17112" i="5"/>
  <c r="D17120" i="5"/>
  <c r="D17128" i="5"/>
  <c r="D17136" i="5"/>
  <c r="D17144" i="5"/>
  <c r="D17152" i="5"/>
  <c r="D17160" i="5"/>
  <c r="D17168" i="5"/>
  <c r="D17176" i="5"/>
  <c r="D17184" i="5"/>
  <c r="D17192" i="5"/>
  <c r="D17200" i="5"/>
  <c r="D17208" i="5"/>
  <c r="D17216" i="5"/>
  <c r="D17224" i="5"/>
  <c r="D17232" i="5"/>
  <c r="D17240" i="5"/>
  <c r="D17248" i="5"/>
  <c r="D17256" i="5"/>
  <c r="D17264" i="5"/>
  <c r="D17272" i="5"/>
  <c r="D17280" i="5"/>
  <c r="D17288" i="5"/>
  <c r="D17296" i="5"/>
  <c r="D17304" i="5"/>
  <c r="D17312" i="5"/>
  <c r="D17320" i="5"/>
  <c r="D17328" i="5"/>
  <c r="D17336" i="5"/>
  <c r="D17344" i="5"/>
  <c r="D17352" i="5"/>
  <c r="D17360" i="5"/>
  <c r="D17368" i="5"/>
  <c r="D17376" i="5"/>
  <c r="D17384" i="5"/>
  <c r="D17392" i="5"/>
  <c r="D17400" i="5"/>
  <c r="D17408" i="5"/>
  <c r="D17416" i="5"/>
  <c r="D17424" i="5"/>
  <c r="D17432" i="5"/>
  <c r="D17440" i="5"/>
  <c r="D17448" i="5"/>
  <c r="D17456" i="5"/>
  <c r="D17464" i="5"/>
  <c r="D17472" i="5"/>
  <c r="D17480" i="5"/>
  <c r="D17488" i="5"/>
  <c r="D17496" i="5"/>
  <c r="D17504" i="5"/>
  <c r="D17512" i="5"/>
  <c r="D17520" i="5"/>
  <c r="D17528" i="5"/>
  <c r="D17536" i="5"/>
  <c r="D17544" i="5"/>
  <c r="D17552" i="5"/>
  <c r="D17560" i="5"/>
  <c r="D17568" i="5"/>
  <c r="D17576" i="5"/>
  <c r="D17584" i="5"/>
  <c r="D17592" i="5"/>
  <c r="D17600" i="5"/>
  <c r="D17608" i="5"/>
  <c r="D17616" i="5"/>
  <c r="D17624" i="5"/>
  <c r="D17632" i="5"/>
  <c r="D17640" i="5"/>
  <c r="D17648" i="5"/>
  <c r="D17656" i="5"/>
  <c r="D17664" i="5"/>
  <c r="D17672" i="5"/>
  <c r="D17680" i="5"/>
  <c r="D17688" i="5"/>
  <c r="D17696" i="5"/>
  <c r="D17704" i="5"/>
  <c r="D17712" i="5"/>
  <c r="D17720" i="5"/>
  <c r="D17728" i="5"/>
  <c r="D17736" i="5"/>
  <c r="D17744" i="5"/>
  <c r="D17752" i="5"/>
  <c r="D17760" i="5"/>
  <c r="D17768" i="5"/>
  <c r="D17776" i="5"/>
  <c r="D17784" i="5"/>
  <c r="D17792" i="5"/>
  <c r="D17800" i="5"/>
  <c r="D17808" i="5"/>
  <c r="D17816" i="5"/>
  <c r="D17824" i="5"/>
  <c r="D17832" i="5"/>
  <c r="D17840" i="5"/>
  <c r="D17848" i="5"/>
  <c r="D17856" i="5"/>
  <c r="D17864" i="5"/>
  <c r="D17872" i="5"/>
  <c r="D17880" i="5"/>
  <c r="D17888" i="5"/>
  <c r="D17896" i="5"/>
  <c r="D17904" i="5"/>
  <c r="D17912" i="5"/>
  <c r="D17920" i="5"/>
  <c r="D17928" i="5"/>
  <c r="D17936" i="5"/>
  <c r="D17944" i="5"/>
  <c r="D17952" i="5"/>
  <c r="D17960" i="5"/>
  <c r="D17968" i="5"/>
  <c r="D17976" i="5"/>
  <c r="D17984" i="5"/>
  <c r="D17992" i="5"/>
  <c r="D18000" i="5"/>
  <c r="D18008" i="5"/>
  <c r="D18016" i="5"/>
  <c r="D18024" i="5"/>
  <c r="D18032" i="5"/>
  <c r="D18040" i="5"/>
  <c r="D18048" i="5"/>
  <c r="D18056" i="5"/>
  <c r="D18064" i="5"/>
  <c r="D18072" i="5"/>
  <c r="D18080" i="5"/>
  <c r="D18088" i="5"/>
  <c r="D18096" i="5"/>
  <c r="D18104" i="5"/>
  <c r="D18112" i="5"/>
  <c r="D18120" i="5"/>
  <c r="D18128" i="5"/>
  <c r="D18136" i="5"/>
  <c r="D18144" i="5"/>
  <c r="D18152" i="5"/>
  <c r="D18160" i="5"/>
  <c r="D18168" i="5"/>
  <c r="D18176" i="5"/>
  <c r="D18184" i="5"/>
  <c r="D18192" i="5"/>
  <c r="D18200" i="5"/>
  <c r="D18208" i="5"/>
  <c r="D18216" i="5"/>
  <c r="D18224" i="5"/>
  <c r="D18232" i="5"/>
  <c r="D18240" i="5"/>
  <c r="D18248" i="5"/>
  <c r="D18256" i="5"/>
  <c r="D18264" i="5"/>
  <c r="D18272" i="5"/>
  <c r="D18280" i="5"/>
  <c r="D18288" i="5"/>
  <c r="D18296" i="5"/>
  <c r="D18304" i="5"/>
  <c r="D18312" i="5"/>
  <c r="D18320" i="5"/>
  <c r="D18328" i="5"/>
  <c r="D18336" i="5"/>
  <c r="D18344" i="5"/>
  <c r="D18352" i="5"/>
  <c r="D18360" i="5"/>
  <c r="D18368" i="5"/>
  <c r="D18376" i="5"/>
  <c r="D18384" i="5"/>
  <c r="D18392" i="5"/>
  <c r="D18400" i="5"/>
  <c r="D18408" i="5"/>
  <c r="D18416" i="5"/>
  <c r="D18424" i="5"/>
  <c r="D18432" i="5"/>
  <c r="D18440" i="5"/>
  <c r="D18448" i="5"/>
  <c r="D18456" i="5"/>
  <c r="D18464" i="5"/>
  <c r="D18472" i="5"/>
  <c r="D18480" i="5"/>
  <c r="D18488" i="5"/>
  <c r="D18496" i="5"/>
  <c r="D18504" i="5"/>
  <c r="D18512" i="5"/>
  <c r="D18520" i="5"/>
  <c r="D18528" i="5"/>
  <c r="D18536" i="5"/>
  <c r="D18544" i="5"/>
  <c r="D18552" i="5"/>
  <c r="D18560" i="5"/>
  <c r="D18568" i="5"/>
  <c r="D18576" i="5"/>
  <c r="D18584" i="5"/>
  <c r="D18592" i="5"/>
  <c r="D18600" i="5"/>
  <c r="D18608" i="5"/>
  <c r="D18616" i="5"/>
  <c r="D18624" i="5"/>
  <c r="D18632" i="5"/>
  <c r="D18640" i="5"/>
  <c r="D18648" i="5"/>
  <c r="D18656" i="5"/>
  <c r="D18664" i="5"/>
  <c r="D18672" i="5"/>
  <c r="D18680" i="5"/>
  <c r="D18688" i="5"/>
  <c r="D18696" i="5"/>
  <c r="D18704" i="5"/>
  <c r="D18712" i="5"/>
  <c r="D18720" i="5"/>
  <c r="D18728" i="5"/>
  <c r="D18736" i="5"/>
  <c r="D18744" i="5"/>
  <c r="D18752" i="5"/>
  <c r="D18760" i="5"/>
  <c r="D18768" i="5"/>
  <c r="D18776" i="5"/>
  <c r="D18784" i="5"/>
  <c r="D18792" i="5"/>
  <c r="D18800" i="5"/>
  <c r="D18808" i="5"/>
  <c r="D18816" i="5"/>
  <c r="D18824" i="5"/>
  <c r="D18832" i="5"/>
  <c r="D18840" i="5"/>
  <c r="D18848" i="5"/>
  <c r="D18856" i="5"/>
  <c r="D18864" i="5"/>
  <c r="D18872" i="5"/>
  <c r="D18880" i="5"/>
  <c r="D18888" i="5"/>
  <c r="D18896" i="5"/>
  <c r="D18904" i="5"/>
  <c r="D18912" i="5"/>
  <c r="D18920" i="5"/>
  <c r="D18928" i="5"/>
  <c r="D18936" i="5"/>
  <c r="D18944" i="5"/>
  <c r="D18952" i="5"/>
  <c r="D18960" i="5"/>
  <c r="D18968" i="5"/>
  <c r="D18976" i="5"/>
  <c r="D18984" i="5"/>
  <c r="D18992" i="5"/>
  <c r="D19000" i="5"/>
  <c r="D19008" i="5"/>
  <c r="D19016" i="5"/>
  <c r="D19024" i="5"/>
  <c r="D19032" i="5"/>
  <c r="D19040" i="5"/>
  <c r="D19048" i="5"/>
  <c r="D19056" i="5"/>
  <c r="D19064" i="5"/>
  <c r="D19072" i="5"/>
  <c r="D19080" i="5"/>
  <c r="D19088" i="5"/>
  <c r="D19096" i="5"/>
  <c r="D19104" i="5"/>
  <c r="D19112" i="5"/>
  <c r="D19120" i="5"/>
  <c r="D19128" i="5"/>
  <c r="D19136" i="5"/>
  <c r="D19144" i="5"/>
  <c r="D19152" i="5"/>
  <c r="D19160" i="5"/>
  <c r="D19168" i="5"/>
  <c r="D19176" i="5"/>
  <c r="D19184" i="5"/>
  <c r="D19192" i="5"/>
  <c r="D19200" i="5"/>
  <c r="D19208" i="5"/>
  <c r="D19216" i="5"/>
  <c r="D19224" i="5"/>
  <c r="D19232" i="5"/>
  <c r="D19240" i="5"/>
  <c r="D19248" i="5"/>
  <c r="D19256" i="5"/>
  <c r="D19264" i="5"/>
  <c r="D19272" i="5"/>
  <c r="D19280" i="5"/>
  <c r="D19288" i="5"/>
  <c r="D19296" i="5"/>
  <c r="D19304" i="5"/>
  <c r="D19312" i="5"/>
  <c r="D19320" i="5"/>
  <c r="D19328" i="5"/>
  <c r="D19336" i="5"/>
  <c r="D19344" i="5"/>
  <c r="D19352" i="5"/>
  <c r="D19360" i="5"/>
  <c r="D19368" i="5"/>
  <c r="D19376" i="5"/>
  <c r="D19384" i="5"/>
  <c r="D19392" i="5"/>
  <c r="D19400" i="5"/>
  <c r="D19408" i="5"/>
  <c r="D19416" i="5"/>
  <c r="D19424" i="5"/>
  <c r="D19432" i="5"/>
  <c r="D19440" i="5"/>
  <c r="D19448" i="5"/>
  <c r="D19456" i="5"/>
  <c r="D19464" i="5"/>
  <c r="D19472" i="5"/>
  <c r="D19480" i="5"/>
  <c r="D19488" i="5"/>
  <c r="D19496" i="5"/>
  <c r="D19504" i="5"/>
  <c r="D19512" i="5"/>
  <c r="D19520" i="5"/>
  <c r="D19528" i="5"/>
  <c r="D19536" i="5"/>
  <c r="D19544" i="5"/>
  <c r="D19552" i="5"/>
  <c r="D19560" i="5"/>
  <c r="D19568" i="5"/>
  <c r="D19576" i="5"/>
  <c r="D19584" i="5"/>
  <c r="D19592" i="5"/>
  <c r="D19600" i="5"/>
  <c r="D19608" i="5"/>
  <c r="D19616" i="5"/>
  <c r="D19624" i="5"/>
  <c r="D19632" i="5"/>
  <c r="D19640" i="5"/>
  <c r="D19648" i="5"/>
  <c r="D19656" i="5"/>
  <c r="D19664" i="5"/>
  <c r="D19672" i="5"/>
  <c r="D19680" i="5"/>
  <c r="D19688" i="5"/>
  <c r="D19696" i="5"/>
  <c r="D19704" i="5"/>
  <c r="D19712" i="5"/>
  <c r="D19720" i="5"/>
  <c r="D19728" i="5"/>
  <c r="D19736" i="5"/>
  <c r="D19744" i="5"/>
  <c r="D19752" i="5"/>
  <c r="D19760" i="5"/>
  <c r="D19768" i="5"/>
  <c r="D19776" i="5"/>
  <c r="D19784" i="5"/>
  <c r="D19792" i="5"/>
  <c r="D19800" i="5"/>
  <c r="D19808" i="5"/>
  <c r="D19816" i="5"/>
  <c r="D19824" i="5"/>
  <c r="D19832" i="5"/>
  <c r="D19840" i="5"/>
  <c r="D19848" i="5"/>
  <c r="D19856" i="5"/>
  <c r="D19864" i="5"/>
  <c r="D19872" i="5"/>
  <c r="D19880" i="5"/>
  <c r="D19888" i="5"/>
  <c r="D19896" i="5"/>
  <c r="D19904" i="5"/>
  <c r="D19912" i="5"/>
  <c r="D19920" i="5"/>
  <c r="D19928" i="5"/>
  <c r="D19936" i="5"/>
  <c r="D19944" i="5"/>
  <c r="D19952" i="5"/>
  <c r="D19960" i="5"/>
  <c r="D19968" i="5"/>
  <c r="D19976" i="5"/>
  <c r="D19984" i="5"/>
  <c r="D19992" i="5"/>
  <c r="D20000" i="5"/>
  <c r="D20008" i="5"/>
  <c r="D20016" i="5"/>
  <c r="D20024" i="5"/>
  <c r="D20032" i="5"/>
  <c r="D20040" i="5"/>
  <c r="D20048" i="5"/>
  <c r="D20056" i="5"/>
  <c r="D20064" i="5"/>
  <c r="D20072" i="5"/>
  <c r="D20080" i="5"/>
  <c r="D20088" i="5"/>
  <c r="D20096" i="5"/>
  <c r="D20104" i="5"/>
  <c r="D20112" i="5"/>
  <c r="D20120" i="5"/>
  <c r="D20128" i="5"/>
  <c r="D20136" i="5"/>
  <c r="D20144" i="5"/>
  <c r="D20152" i="5"/>
  <c r="D20160" i="5"/>
  <c r="D20168" i="5"/>
  <c r="D20176" i="5"/>
  <c r="D20184" i="5"/>
  <c r="D20192" i="5"/>
  <c r="D20200" i="5"/>
  <c r="D20208" i="5"/>
  <c r="D20216" i="5"/>
  <c r="D20224" i="5"/>
  <c r="D20232" i="5"/>
  <c r="D20240" i="5"/>
  <c r="D20248" i="5"/>
  <c r="D20256" i="5"/>
  <c r="D20264" i="5"/>
  <c r="D20272" i="5"/>
  <c r="D20280" i="5"/>
  <c r="D20288" i="5"/>
  <c r="D20296" i="5"/>
  <c r="D20304" i="5"/>
  <c r="D20312" i="5"/>
  <c r="D20320" i="5"/>
  <c r="D20328" i="5"/>
  <c r="D20336" i="5"/>
  <c r="D20344" i="5"/>
  <c r="D20352" i="5"/>
  <c r="D20360" i="5"/>
  <c r="D20368" i="5"/>
  <c r="D20376" i="5"/>
  <c r="D20384" i="5"/>
  <c r="D20392" i="5"/>
  <c r="D20400" i="5"/>
  <c r="D20408" i="5"/>
  <c r="D20416" i="5"/>
  <c r="D20424" i="5"/>
  <c r="D20432" i="5"/>
  <c r="D20440" i="5"/>
  <c r="D20448" i="5"/>
  <c r="D20456" i="5"/>
  <c r="D11162" i="5"/>
  <c r="D11871" i="5"/>
  <c r="D12080" i="5"/>
  <c r="D12208" i="5"/>
  <c r="D12336" i="5"/>
  <c r="D12464" i="5"/>
  <c r="D12592" i="5"/>
  <c r="D12720" i="5"/>
  <c r="D12848" i="5"/>
  <c r="D12976" i="5"/>
  <c r="D13104" i="5"/>
  <c r="D13232" i="5"/>
  <c r="D13360" i="5"/>
  <c r="D13450" i="5"/>
  <c r="D13528" i="5"/>
  <c r="D13592" i="5"/>
  <c r="D13656" i="5"/>
  <c r="D13720" i="5"/>
  <c r="D13784" i="5"/>
  <c r="D13848" i="5"/>
  <c r="D13912" i="5"/>
  <c r="D13976" i="5"/>
  <c r="D14040" i="5"/>
  <c r="D14104" i="5"/>
  <c r="D14142" i="5"/>
  <c r="D14174" i="5"/>
  <c r="D14206" i="5"/>
  <c r="D14231" i="5"/>
  <c r="D14254" i="5"/>
  <c r="D14277" i="5"/>
  <c r="D14295" i="5"/>
  <c r="D14318" i="5"/>
  <c r="D14341" i="5"/>
  <c r="D14359" i="5"/>
  <c r="D14382" i="5"/>
  <c r="D14405" i="5"/>
  <c r="D14423" i="5"/>
  <c r="D14446" i="5"/>
  <c r="D14469" i="5"/>
  <c r="D14487" i="5"/>
  <c r="D14510" i="5"/>
  <c r="D14533" i="5"/>
  <c r="D14551" i="5"/>
  <c r="D14574" i="5"/>
  <c r="D14597" i="5"/>
  <c r="D14615" i="5"/>
  <c r="D14638" i="5"/>
  <c r="D14661" i="5"/>
  <c r="D14679" i="5"/>
  <c r="D14702" i="5"/>
  <c r="D14725" i="5"/>
  <c r="D14743" i="5"/>
  <c r="D14766" i="5"/>
  <c r="D14789" i="5"/>
  <c r="D14807" i="5"/>
  <c r="D14830" i="5"/>
  <c r="D14853" i="5"/>
  <c r="D14871" i="5"/>
  <c r="D14894" i="5"/>
  <c r="D14917" i="5"/>
  <c r="D14935" i="5"/>
  <c r="D14958" i="5"/>
  <c r="D14981" i="5"/>
  <c r="D14999" i="5"/>
  <c r="D15022" i="5"/>
  <c r="D15045" i="5"/>
  <c r="D15063" i="5"/>
  <c r="D15086" i="5"/>
  <c r="D15109" i="5"/>
  <c r="D15126" i="5"/>
  <c r="D15142" i="5"/>
  <c r="D15158" i="5"/>
  <c r="D15174" i="5"/>
  <c r="D15190" i="5"/>
  <c r="D15206" i="5"/>
  <c r="D15222" i="5"/>
  <c r="D15238" i="5"/>
  <c r="D15254" i="5"/>
  <c r="D15270" i="5"/>
  <c r="D15286" i="5"/>
  <c r="D15302" i="5"/>
  <c r="D15318" i="5"/>
  <c r="D15334" i="5"/>
  <c r="D15350" i="5"/>
  <c r="D15366" i="5"/>
  <c r="D15382" i="5"/>
  <c r="D15398" i="5"/>
  <c r="D15414" i="5"/>
  <c r="D15430" i="5"/>
  <c r="D15446" i="5"/>
  <c r="D15462" i="5"/>
  <c r="D15478" i="5"/>
  <c r="D15494" i="5"/>
  <c r="D15510" i="5"/>
  <c r="D15526" i="5"/>
  <c r="D15542" i="5"/>
  <c r="D15558" i="5"/>
  <c r="D15574" i="5"/>
  <c r="D15590" i="5"/>
  <c r="D15606" i="5"/>
  <c r="D15622" i="5"/>
  <c r="D15638" i="5"/>
  <c r="D15654" i="5"/>
  <c r="D15670" i="5"/>
  <c r="D15686" i="5"/>
  <c r="D15702" i="5"/>
  <c r="D15718" i="5"/>
  <c r="D15734" i="5"/>
  <c r="D15750" i="5"/>
  <c r="D15766" i="5"/>
  <c r="D15782" i="5"/>
  <c r="D15798" i="5"/>
  <c r="D15814" i="5"/>
  <c r="D15830" i="5"/>
  <c r="D15846" i="5"/>
  <c r="D15862" i="5"/>
  <c r="D15878" i="5"/>
  <c r="D15894" i="5"/>
  <c r="D15910" i="5"/>
  <c r="D15926" i="5"/>
  <c r="D15942" i="5"/>
  <c r="D15958" i="5"/>
  <c r="D15972" i="5"/>
  <c r="D15983" i="5"/>
  <c r="D15997" i="5"/>
  <c r="D16010" i="5"/>
  <c r="D16022" i="5"/>
  <c r="D16036" i="5"/>
  <c r="D16047" i="5"/>
  <c r="D16061" i="5"/>
  <c r="D16072" i="5"/>
  <c r="D16082" i="5"/>
  <c r="D16090" i="5"/>
  <c r="D16098" i="5"/>
  <c r="D16106" i="5"/>
  <c r="D16114" i="5"/>
  <c r="D16122" i="5"/>
  <c r="D16130" i="5"/>
  <c r="D16138" i="5"/>
  <c r="D16146" i="5"/>
  <c r="D16154" i="5"/>
  <c r="D16162" i="5"/>
  <c r="D16170" i="5"/>
  <c r="D16178" i="5"/>
  <c r="D16186" i="5"/>
  <c r="D16194" i="5"/>
  <c r="D16202" i="5"/>
  <c r="D16210" i="5"/>
  <c r="D16218" i="5"/>
  <c r="D16226" i="5"/>
  <c r="D16234" i="5"/>
  <c r="D16242" i="5"/>
  <c r="D16250" i="5"/>
  <c r="D16258" i="5"/>
  <c r="D16266" i="5"/>
  <c r="D16274" i="5"/>
  <c r="D16282" i="5"/>
  <c r="D16290" i="5"/>
  <c r="D16298" i="5"/>
  <c r="D16306" i="5"/>
  <c r="D16314" i="5"/>
  <c r="D16322" i="5"/>
  <c r="D16330" i="5"/>
  <c r="D16338" i="5"/>
  <c r="D16346" i="5"/>
  <c r="D16354" i="5"/>
  <c r="D16362" i="5"/>
  <c r="D16370" i="5"/>
  <c r="D16378" i="5"/>
  <c r="D16386" i="5"/>
  <c r="D16394" i="5"/>
  <c r="D16402" i="5"/>
  <c r="D16410" i="5"/>
  <c r="D16418" i="5"/>
  <c r="D16426" i="5"/>
  <c r="D16434" i="5"/>
  <c r="D16442" i="5"/>
  <c r="D16450" i="5"/>
  <c r="D16458" i="5"/>
  <c r="D16466" i="5"/>
  <c r="D16474" i="5"/>
  <c r="D16482" i="5"/>
  <c r="D16490" i="5"/>
  <c r="D16498" i="5"/>
  <c r="D16506" i="5"/>
  <c r="D16514" i="5"/>
  <c r="D16522" i="5"/>
  <c r="D16530" i="5"/>
  <c r="D16538" i="5"/>
  <c r="D16546" i="5"/>
  <c r="D16554" i="5"/>
  <c r="D16562" i="5"/>
  <c r="D16570" i="5"/>
  <c r="D16578" i="5"/>
  <c r="D16586" i="5"/>
  <c r="D16594" i="5"/>
  <c r="D16602" i="5"/>
  <c r="D16610" i="5"/>
  <c r="D16618" i="5"/>
  <c r="D16626" i="5"/>
  <c r="D16634" i="5"/>
  <c r="D16642" i="5"/>
  <c r="D16650" i="5"/>
  <c r="D16658" i="5"/>
  <c r="D16666" i="5"/>
  <c r="D16674" i="5"/>
  <c r="D16682" i="5"/>
  <c r="D16690" i="5"/>
  <c r="D16698" i="5"/>
  <c r="D16706" i="5"/>
  <c r="D16714" i="5"/>
  <c r="D16722" i="5"/>
  <c r="D16730" i="5"/>
  <c r="D16738" i="5"/>
  <c r="D16746" i="5"/>
  <c r="D16754" i="5"/>
  <c r="D16762" i="5"/>
  <c r="D16770" i="5"/>
  <c r="D16778" i="5"/>
  <c r="D16786" i="5"/>
  <c r="D16794" i="5"/>
  <c r="D16802" i="5"/>
  <c r="D16810" i="5"/>
  <c r="D16818" i="5"/>
  <c r="D16826" i="5"/>
  <c r="D16834" i="5"/>
  <c r="D16842" i="5"/>
  <c r="D16850" i="5"/>
  <c r="D16858" i="5"/>
  <c r="D16866" i="5"/>
  <c r="D16874" i="5"/>
  <c r="D16882" i="5"/>
  <c r="D16890" i="5"/>
  <c r="D16898" i="5"/>
  <c r="D16906" i="5"/>
  <c r="D16914" i="5"/>
  <c r="D16922" i="5"/>
  <c r="D16930" i="5"/>
  <c r="D16938" i="5"/>
  <c r="D16946" i="5"/>
  <c r="D16954" i="5"/>
  <c r="D16962" i="5"/>
  <c r="D16970" i="5"/>
  <c r="D16978" i="5"/>
  <c r="D16986" i="5"/>
  <c r="D16994" i="5"/>
  <c r="D17002" i="5"/>
  <c r="D17010" i="5"/>
  <c r="D17018" i="5"/>
  <c r="D17026" i="5"/>
  <c r="D17034" i="5"/>
  <c r="D17042" i="5"/>
  <c r="D17050" i="5"/>
  <c r="D17058" i="5"/>
  <c r="D17066" i="5"/>
  <c r="D17074" i="5"/>
  <c r="D17082" i="5"/>
  <c r="D17090" i="5"/>
  <c r="D17098" i="5"/>
  <c r="D17106" i="5"/>
  <c r="D17114" i="5"/>
  <c r="D17122" i="5"/>
  <c r="D17130" i="5"/>
  <c r="D17138" i="5"/>
  <c r="D17146" i="5"/>
  <c r="D17154" i="5"/>
  <c r="D17162" i="5"/>
  <c r="D17170" i="5"/>
  <c r="D17178" i="5"/>
  <c r="D17186" i="5"/>
  <c r="D17194" i="5"/>
  <c r="D17202" i="5"/>
  <c r="D17210" i="5"/>
  <c r="D17218" i="5"/>
  <c r="D17226" i="5"/>
  <c r="D17234" i="5"/>
  <c r="D17242" i="5"/>
  <c r="D17250" i="5"/>
  <c r="D17258" i="5"/>
  <c r="D17266" i="5"/>
  <c r="D17274" i="5"/>
  <c r="D17282" i="5"/>
  <c r="D17290" i="5"/>
  <c r="D17298" i="5"/>
  <c r="D17306" i="5"/>
  <c r="D17314" i="5"/>
  <c r="D17322" i="5"/>
  <c r="D17330" i="5"/>
  <c r="D17338" i="5"/>
  <c r="D17346" i="5"/>
  <c r="D17354" i="5"/>
  <c r="D17362" i="5"/>
  <c r="D17370" i="5"/>
  <c r="D17378" i="5"/>
  <c r="D17386" i="5"/>
  <c r="D17394" i="5"/>
  <c r="D17402" i="5"/>
  <c r="D17410" i="5"/>
  <c r="D17418" i="5"/>
  <c r="D17426" i="5"/>
  <c r="D17434" i="5"/>
  <c r="D17442" i="5"/>
  <c r="D17450" i="5"/>
  <c r="D17458" i="5"/>
  <c r="D17466" i="5"/>
  <c r="D17474" i="5"/>
  <c r="D17482" i="5"/>
  <c r="D17490" i="5"/>
  <c r="D17498" i="5"/>
  <c r="D17506" i="5"/>
  <c r="D17514" i="5"/>
  <c r="D17522" i="5"/>
  <c r="D17530" i="5"/>
  <c r="D17538" i="5"/>
  <c r="D17546" i="5"/>
  <c r="D17554" i="5"/>
  <c r="D17562" i="5"/>
  <c r="D17570" i="5"/>
  <c r="D17578" i="5"/>
  <c r="D17586" i="5"/>
  <c r="D17594" i="5"/>
  <c r="D17602" i="5"/>
  <c r="D17610" i="5"/>
  <c r="D17618" i="5"/>
  <c r="D17626" i="5"/>
  <c r="D17634" i="5"/>
  <c r="D17642" i="5"/>
  <c r="D17650" i="5"/>
  <c r="D17658" i="5"/>
  <c r="D17666" i="5"/>
  <c r="D17674" i="5"/>
  <c r="D17682" i="5"/>
  <c r="D17690" i="5"/>
  <c r="D17698" i="5"/>
  <c r="D17706" i="5"/>
  <c r="D17714" i="5"/>
  <c r="D17722" i="5"/>
  <c r="D17730" i="5"/>
  <c r="D17738" i="5"/>
  <c r="D17746" i="5"/>
  <c r="D17754" i="5"/>
  <c r="D17762" i="5"/>
  <c r="D17770" i="5"/>
  <c r="D17778" i="5"/>
  <c r="D17786" i="5"/>
  <c r="D17794" i="5"/>
  <c r="D17802" i="5"/>
  <c r="D17810" i="5"/>
  <c r="D17818" i="5"/>
  <c r="D17826" i="5"/>
  <c r="D17834" i="5"/>
  <c r="D17842" i="5"/>
  <c r="D17850" i="5"/>
  <c r="D17858" i="5"/>
  <c r="D17866" i="5"/>
  <c r="D17874" i="5"/>
  <c r="D17882" i="5"/>
  <c r="D17890" i="5"/>
  <c r="D17898" i="5"/>
  <c r="D17906" i="5"/>
  <c r="D17914" i="5"/>
  <c r="D17922" i="5"/>
  <c r="D17930" i="5"/>
  <c r="D17938" i="5"/>
  <c r="D17946" i="5"/>
  <c r="D17954" i="5"/>
  <c r="D17962" i="5"/>
  <c r="D17970" i="5"/>
  <c r="D17978" i="5"/>
  <c r="D17986" i="5"/>
  <c r="D17994" i="5"/>
  <c r="D18002" i="5"/>
  <c r="D18010" i="5"/>
  <c r="D18018" i="5"/>
  <c r="D18026" i="5"/>
  <c r="D18034" i="5"/>
  <c r="D18042" i="5"/>
  <c r="D18050" i="5"/>
  <c r="D18058" i="5"/>
  <c r="D18066" i="5"/>
  <c r="D18074" i="5"/>
  <c r="D18082" i="5"/>
  <c r="D18090" i="5"/>
  <c r="D18098" i="5"/>
  <c r="D18106" i="5"/>
  <c r="D18114" i="5"/>
  <c r="D18122" i="5"/>
  <c r="D18130" i="5"/>
  <c r="D18138" i="5"/>
  <c r="D18146" i="5"/>
  <c r="D18154" i="5"/>
  <c r="D18162" i="5"/>
  <c r="D18170" i="5"/>
  <c r="D18178" i="5"/>
  <c r="D18186" i="5"/>
  <c r="D18194" i="5"/>
  <c r="D18202" i="5"/>
  <c r="D18210" i="5"/>
  <c r="D18218" i="5"/>
  <c r="D18226" i="5"/>
  <c r="D18234" i="5"/>
  <c r="D18242" i="5"/>
  <c r="D18250" i="5"/>
  <c r="D18258" i="5"/>
  <c r="D18266" i="5"/>
  <c r="D18274" i="5"/>
  <c r="D18282" i="5"/>
  <c r="D18290" i="5"/>
  <c r="D18298" i="5"/>
  <c r="D18306" i="5"/>
  <c r="D18314" i="5"/>
  <c r="D18322" i="5"/>
  <c r="D18330" i="5"/>
  <c r="D18338" i="5"/>
  <c r="D18346" i="5"/>
  <c r="D18354" i="5"/>
  <c r="D18362" i="5"/>
  <c r="D18370" i="5"/>
  <c r="D18378" i="5"/>
  <c r="D18386" i="5"/>
  <c r="D18394" i="5"/>
  <c r="D18402" i="5"/>
  <c r="D18410" i="5"/>
  <c r="D18418" i="5"/>
  <c r="D18426" i="5"/>
  <c r="D18434" i="5"/>
  <c r="D18442" i="5"/>
  <c r="D18450" i="5"/>
  <c r="D18458" i="5"/>
  <c r="D18466" i="5"/>
  <c r="D18474" i="5"/>
  <c r="D18482" i="5"/>
  <c r="D18490" i="5"/>
  <c r="D18498" i="5"/>
  <c r="D18506" i="5"/>
  <c r="D18514" i="5"/>
  <c r="D18522" i="5"/>
  <c r="D18530" i="5"/>
  <c r="D18538" i="5"/>
  <c r="D18546" i="5"/>
  <c r="D18554" i="5"/>
  <c r="D18562" i="5"/>
  <c r="D18570" i="5"/>
  <c r="D18578" i="5"/>
  <c r="D18586" i="5"/>
  <c r="D18594" i="5"/>
  <c r="D18602" i="5"/>
  <c r="D18610" i="5"/>
  <c r="D18618" i="5"/>
  <c r="D18626" i="5"/>
  <c r="D18634" i="5"/>
  <c r="D18642" i="5"/>
  <c r="D18650" i="5"/>
  <c r="D18658" i="5"/>
  <c r="D18666" i="5"/>
  <c r="D18674" i="5"/>
  <c r="D18682" i="5"/>
  <c r="D18690" i="5"/>
  <c r="D18698" i="5"/>
  <c r="D18706" i="5"/>
  <c r="D18714" i="5"/>
  <c r="D18722" i="5"/>
  <c r="D18730" i="5"/>
  <c r="D18738" i="5"/>
  <c r="D18746" i="5"/>
  <c r="D18754" i="5"/>
  <c r="D18762" i="5"/>
  <c r="D18770" i="5"/>
  <c r="D18778" i="5"/>
  <c r="D18786" i="5"/>
  <c r="D18794" i="5"/>
  <c r="D18802" i="5"/>
  <c r="D18810" i="5"/>
  <c r="D18818" i="5"/>
  <c r="D18826" i="5"/>
  <c r="D18834" i="5"/>
  <c r="D18842" i="5"/>
  <c r="D18850" i="5"/>
  <c r="D18858" i="5"/>
  <c r="D18866" i="5"/>
  <c r="D18874" i="5"/>
  <c r="D18882" i="5"/>
  <c r="D18890" i="5"/>
  <c r="D18898" i="5"/>
  <c r="D18906" i="5"/>
  <c r="D18914" i="5"/>
  <c r="D18922" i="5"/>
  <c r="D18930" i="5"/>
  <c r="D18938" i="5"/>
  <c r="D18946" i="5"/>
  <c r="D18954" i="5"/>
  <c r="D18962" i="5"/>
  <c r="D18970" i="5"/>
  <c r="D18978" i="5"/>
  <c r="D18986" i="5"/>
  <c r="D18994" i="5"/>
  <c r="D19002" i="5"/>
  <c r="D19010" i="5"/>
  <c r="D19018" i="5"/>
  <c r="D19026" i="5"/>
  <c r="D19034" i="5"/>
  <c r="D19042" i="5"/>
  <c r="D19050" i="5"/>
  <c r="D19058" i="5"/>
  <c r="D19066" i="5"/>
  <c r="D19074" i="5"/>
  <c r="D19082" i="5"/>
  <c r="D19090" i="5"/>
  <c r="D19098" i="5"/>
  <c r="D19106" i="5"/>
  <c r="D19114" i="5"/>
  <c r="D19122" i="5"/>
  <c r="D19130" i="5"/>
  <c r="D19138" i="5"/>
  <c r="D19146" i="5"/>
  <c r="D19154" i="5"/>
  <c r="D19162" i="5"/>
  <c r="D19170" i="5"/>
  <c r="D19178" i="5"/>
  <c r="D19186" i="5"/>
  <c r="D19194" i="5"/>
  <c r="D19202" i="5"/>
  <c r="D19210" i="5"/>
  <c r="D19218" i="5"/>
  <c r="D19226" i="5"/>
  <c r="D19234" i="5"/>
  <c r="D19242" i="5"/>
  <c r="D19250" i="5"/>
  <c r="D19258" i="5"/>
  <c r="D19266" i="5"/>
  <c r="D19274" i="5"/>
  <c r="D19282" i="5"/>
  <c r="D19290" i="5"/>
  <c r="D19298" i="5"/>
  <c r="D19306" i="5"/>
  <c r="D19314" i="5"/>
  <c r="D19322" i="5"/>
  <c r="D19330" i="5"/>
  <c r="D19338" i="5"/>
  <c r="D19346" i="5"/>
  <c r="D19354" i="5"/>
  <c r="D19362" i="5"/>
  <c r="D19370" i="5"/>
  <c r="D19378" i="5"/>
  <c r="D19386" i="5"/>
  <c r="D19394" i="5"/>
  <c r="D19402" i="5"/>
  <c r="D19410" i="5"/>
  <c r="D19418" i="5"/>
  <c r="D19426" i="5"/>
  <c r="D19434" i="5"/>
  <c r="D19442" i="5"/>
  <c r="D19450" i="5"/>
  <c r="D19458" i="5"/>
  <c r="D19466" i="5"/>
  <c r="D19474" i="5"/>
  <c r="D19482" i="5"/>
  <c r="D19490" i="5"/>
  <c r="D19498" i="5"/>
  <c r="D19506" i="5"/>
  <c r="D19514" i="5"/>
  <c r="D19522" i="5"/>
  <c r="D19530" i="5"/>
  <c r="D19538" i="5"/>
  <c r="D19546" i="5"/>
  <c r="D19554" i="5"/>
  <c r="D19562" i="5"/>
  <c r="D19570" i="5"/>
  <c r="D19578" i="5"/>
  <c r="D19586" i="5"/>
  <c r="D19594" i="5"/>
  <c r="D19602" i="5"/>
  <c r="D19610" i="5"/>
  <c r="D19618" i="5"/>
  <c r="D19626" i="5"/>
  <c r="D19634" i="5"/>
  <c r="D19642" i="5"/>
  <c r="D19650" i="5"/>
  <c r="D19658" i="5"/>
  <c r="D19666" i="5"/>
  <c r="D19674" i="5"/>
  <c r="D19682" i="5"/>
  <c r="D19690" i="5"/>
  <c r="D19698" i="5"/>
  <c r="D19706" i="5"/>
  <c r="D19714" i="5"/>
  <c r="D19722" i="5"/>
  <c r="D19730" i="5"/>
  <c r="D19738" i="5"/>
  <c r="D19746" i="5"/>
  <c r="D19754" i="5"/>
  <c r="D19762" i="5"/>
  <c r="D19770" i="5"/>
  <c r="D19778" i="5"/>
  <c r="D19786" i="5"/>
  <c r="D19794" i="5"/>
  <c r="D19802" i="5"/>
  <c r="D19810" i="5"/>
  <c r="D19818" i="5"/>
  <c r="D19826" i="5"/>
  <c r="D19834" i="5"/>
  <c r="D19842" i="5"/>
  <c r="D19850" i="5"/>
  <c r="D19858" i="5"/>
  <c r="D19866" i="5"/>
  <c r="D19874" i="5"/>
  <c r="D19882" i="5"/>
  <c r="D19890" i="5"/>
  <c r="D19898" i="5"/>
  <c r="D19906" i="5"/>
  <c r="D19914" i="5"/>
  <c r="D19922" i="5"/>
  <c r="D19930" i="5"/>
  <c r="D19938" i="5"/>
  <c r="D19946" i="5"/>
  <c r="D19954" i="5"/>
  <c r="D19962" i="5"/>
  <c r="D19970" i="5"/>
  <c r="D19978" i="5"/>
  <c r="D19986" i="5"/>
  <c r="D19994" i="5"/>
  <c r="D20002" i="5"/>
  <c r="D20010" i="5"/>
  <c r="D20018" i="5"/>
  <c r="D20026" i="5"/>
  <c r="D20034" i="5"/>
  <c r="D20042" i="5"/>
  <c r="D20050" i="5"/>
  <c r="D20058" i="5"/>
  <c r="D20066" i="5"/>
  <c r="D20074" i="5"/>
  <c r="D20082" i="5"/>
  <c r="D20090" i="5"/>
  <c r="D20098" i="5"/>
  <c r="D20106" i="5"/>
  <c r="D20114" i="5"/>
  <c r="D20122" i="5"/>
  <c r="D20130" i="5"/>
  <c r="D20138" i="5"/>
  <c r="D20146" i="5"/>
  <c r="D20154" i="5"/>
  <c r="D20162" i="5"/>
  <c r="D20170" i="5"/>
  <c r="D20178" i="5"/>
  <c r="D20186" i="5"/>
  <c r="D20194" i="5"/>
  <c r="D20202" i="5"/>
  <c r="D20210" i="5"/>
  <c r="D20218" i="5"/>
  <c r="D20226" i="5"/>
  <c r="D20234" i="5"/>
  <c r="D20242" i="5"/>
  <c r="D20250" i="5"/>
  <c r="D20258" i="5"/>
  <c r="D20266" i="5"/>
  <c r="D20274" i="5"/>
  <c r="D20282" i="5"/>
  <c r="D20290" i="5"/>
  <c r="D20298" i="5"/>
  <c r="D20306" i="5"/>
  <c r="D20314" i="5"/>
  <c r="D20322" i="5"/>
  <c r="D20330" i="5"/>
  <c r="D20338" i="5"/>
  <c r="D20346" i="5"/>
  <c r="D20354" i="5"/>
  <c r="D20362" i="5"/>
  <c r="D20370" i="5"/>
  <c r="D20378" i="5"/>
  <c r="D20386" i="5"/>
  <c r="D20394" i="5"/>
  <c r="D20402" i="5"/>
  <c r="D20410" i="5"/>
  <c r="D20418" i="5"/>
  <c r="D20426" i="5"/>
  <c r="D20434" i="5"/>
  <c r="D20442" i="5"/>
  <c r="D20450" i="5"/>
  <c r="D20458" i="5"/>
  <c r="D11194" i="5"/>
  <c r="D11884" i="5"/>
  <c r="D12082" i="5"/>
  <c r="D12210" i="5"/>
  <c r="D12338" i="5"/>
  <c r="D12466" i="5"/>
  <c r="D12594" i="5"/>
  <c r="D12722" i="5"/>
  <c r="D12850" i="5"/>
  <c r="D12978" i="5"/>
  <c r="D13106" i="5"/>
  <c r="D13234" i="5"/>
  <c r="D13362" i="5"/>
  <c r="D13454" i="5"/>
  <c r="D13529" i="5"/>
  <c r="D13593" i="5"/>
  <c r="D13657" i="5"/>
  <c r="D13721" i="5"/>
  <c r="D13785" i="5"/>
  <c r="D13849" i="5"/>
  <c r="D13913" i="5"/>
  <c r="D13977" i="5"/>
  <c r="D14041" i="5"/>
  <c r="D14105" i="5"/>
  <c r="D14143" i="5"/>
  <c r="D14175" i="5"/>
  <c r="D14207" i="5"/>
  <c r="D14237" i="5"/>
  <c r="D14255" i="5"/>
  <c r="D14278" i="5"/>
  <c r="D14301" i="5"/>
  <c r="D14319" i="5"/>
  <c r="D14342" i="5"/>
  <c r="D14365" i="5"/>
  <c r="D14383" i="5"/>
  <c r="D14406" i="5"/>
  <c r="D14429" i="5"/>
  <c r="D14447" i="5"/>
  <c r="D14470" i="5"/>
  <c r="D14493" i="5"/>
  <c r="D14511" i="5"/>
  <c r="D14534" i="5"/>
  <c r="D14557" i="5"/>
  <c r="D14575" i="5"/>
  <c r="D14598" i="5"/>
  <c r="D14621" i="5"/>
  <c r="D14639" i="5"/>
  <c r="D14662" i="5"/>
  <c r="D14685" i="5"/>
  <c r="D14703" i="5"/>
  <c r="D14726" i="5"/>
  <c r="D14749" i="5"/>
  <c r="D14767" i="5"/>
  <c r="D14790" i="5"/>
  <c r="D14813" i="5"/>
  <c r="D14831" i="5"/>
  <c r="D14854" i="5"/>
  <c r="D14877" i="5"/>
  <c r="D14895" i="5"/>
  <c r="D14918" i="5"/>
  <c r="D14941" i="5"/>
  <c r="D14959" i="5"/>
  <c r="D14982" i="5"/>
  <c r="D15005" i="5"/>
  <c r="D15023" i="5"/>
  <c r="D15046" i="5"/>
  <c r="D15069" i="5"/>
  <c r="D15087" i="5"/>
  <c r="D15110" i="5"/>
  <c r="D15127" i="5"/>
  <c r="D15143" i="5"/>
  <c r="D15159" i="5"/>
  <c r="D15175" i="5"/>
  <c r="D15191" i="5"/>
  <c r="D15207" i="5"/>
  <c r="D15223" i="5"/>
  <c r="D15239" i="5"/>
  <c r="D15255" i="5"/>
  <c r="D15271" i="5"/>
  <c r="D15287" i="5"/>
  <c r="D15303" i="5"/>
  <c r="D15319" i="5"/>
  <c r="D15335" i="5"/>
  <c r="D15351" i="5"/>
  <c r="D15367" i="5"/>
  <c r="D15383" i="5"/>
  <c r="D15399" i="5"/>
  <c r="D15415" i="5"/>
  <c r="D15431" i="5"/>
  <c r="D15447" i="5"/>
  <c r="D15463" i="5"/>
  <c r="D15479" i="5"/>
  <c r="D15495" i="5"/>
  <c r="D15511" i="5"/>
  <c r="D15527" i="5"/>
  <c r="D15543" i="5"/>
  <c r="D15559" i="5"/>
  <c r="D15575" i="5"/>
  <c r="D15591" i="5"/>
  <c r="D15607" i="5"/>
  <c r="D15623" i="5"/>
  <c r="D15639" i="5"/>
  <c r="D15655" i="5"/>
  <c r="D15671" i="5"/>
  <c r="D15687" i="5"/>
  <c r="D15703" i="5"/>
  <c r="D15719" i="5"/>
  <c r="D15735" i="5"/>
  <c r="D15751" i="5"/>
  <c r="D15767" i="5"/>
  <c r="D15783" i="5"/>
  <c r="D15799" i="5"/>
  <c r="D15815" i="5"/>
  <c r="D15831" i="5"/>
  <c r="D15847" i="5"/>
  <c r="D15863" i="5"/>
  <c r="D15879" i="5"/>
  <c r="D15895" i="5"/>
  <c r="D15911" i="5"/>
  <c r="D15927" i="5"/>
  <c r="D15943" i="5"/>
  <c r="D15959" i="5"/>
  <c r="D15973" i="5"/>
  <c r="D15986" i="5"/>
  <c r="D15998" i="5"/>
  <c r="D16012" i="5"/>
  <c r="D16023" i="5"/>
  <c r="D16037" i="5"/>
  <c r="D16050" i="5"/>
  <c r="D16062" i="5"/>
  <c r="D16074" i="5"/>
  <c r="D16083" i="5"/>
  <c r="D16091" i="5"/>
  <c r="D16099" i="5"/>
  <c r="D16107" i="5"/>
  <c r="D16115" i="5"/>
  <c r="D16123" i="5"/>
  <c r="D16131" i="5"/>
  <c r="D16139" i="5"/>
  <c r="D16147" i="5"/>
  <c r="D16155" i="5"/>
  <c r="D16163" i="5"/>
  <c r="D16171" i="5"/>
  <c r="D16179" i="5"/>
  <c r="D16187" i="5"/>
  <c r="D16195" i="5"/>
  <c r="D16203" i="5"/>
  <c r="D16211" i="5"/>
  <c r="D16219" i="5"/>
  <c r="D16227" i="5"/>
  <c r="D16235" i="5"/>
  <c r="D16243" i="5"/>
  <c r="D16251" i="5"/>
  <c r="D16259" i="5"/>
  <c r="D16267" i="5"/>
  <c r="D16275" i="5"/>
  <c r="D16283" i="5"/>
  <c r="D16291" i="5"/>
  <c r="D16299" i="5"/>
  <c r="D16307" i="5"/>
  <c r="D16315" i="5"/>
  <c r="D16323" i="5"/>
  <c r="D16331" i="5"/>
  <c r="D16339" i="5"/>
  <c r="D16347" i="5"/>
  <c r="D16355" i="5"/>
  <c r="D16363" i="5"/>
  <c r="D16371" i="5"/>
  <c r="D16379" i="5"/>
  <c r="D16387" i="5"/>
  <c r="D16395" i="5"/>
  <c r="D16403" i="5"/>
  <c r="D16411" i="5"/>
  <c r="D16419" i="5"/>
  <c r="D16427" i="5"/>
  <c r="D16435" i="5"/>
  <c r="D16443" i="5"/>
  <c r="D16451" i="5"/>
  <c r="D16459" i="5"/>
  <c r="D16467" i="5"/>
  <c r="D16475" i="5"/>
  <c r="D16483" i="5"/>
  <c r="D16491" i="5"/>
  <c r="D16499" i="5"/>
  <c r="D16507" i="5"/>
  <c r="D16515" i="5"/>
  <c r="D16523" i="5"/>
  <c r="D16531" i="5"/>
  <c r="D16539" i="5"/>
  <c r="D16547" i="5"/>
  <c r="D16555" i="5"/>
  <c r="D16563" i="5"/>
  <c r="D16571" i="5"/>
  <c r="D16579" i="5"/>
  <c r="D16587" i="5"/>
  <c r="D16595" i="5"/>
  <c r="D16603" i="5"/>
  <c r="D16611" i="5"/>
  <c r="D16619" i="5"/>
  <c r="D16627" i="5"/>
  <c r="D16635" i="5"/>
  <c r="D16643" i="5"/>
  <c r="D16651" i="5"/>
  <c r="D16659" i="5"/>
  <c r="D16667" i="5"/>
  <c r="D16675" i="5"/>
  <c r="D16683" i="5"/>
  <c r="D16691" i="5"/>
  <c r="D16699" i="5"/>
  <c r="D16707" i="5"/>
  <c r="D16715" i="5"/>
  <c r="D16723" i="5"/>
  <c r="D16731" i="5"/>
  <c r="D16739" i="5"/>
  <c r="D16747" i="5"/>
  <c r="D16755" i="5"/>
  <c r="D16763" i="5"/>
  <c r="D16771" i="5"/>
  <c r="D16779" i="5"/>
  <c r="D16787" i="5"/>
  <c r="D16795" i="5"/>
  <c r="D16803" i="5"/>
  <c r="D16811" i="5"/>
  <c r="D16819" i="5"/>
  <c r="D16827" i="5"/>
  <c r="D16835" i="5"/>
  <c r="D16843" i="5"/>
  <c r="D16851" i="5"/>
  <c r="D16859" i="5"/>
  <c r="D16867" i="5"/>
  <c r="D16875" i="5"/>
  <c r="D16883" i="5"/>
  <c r="D16891" i="5"/>
  <c r="D16899" i="5"/>
  <c r="D16907" i="5"/>
  <c r="D16915" i="5"/>
  <c r="D16923" i="5"/>
  <c r="D16931" i="5"/>
  <c r="D16939" i="5"/>
  <c r="D16947" i="5"/>
  <c r="D16955" i="5"/>
  <c r="D16963" i="5"/>
  <c r="D16971" i="5"/>
  <c r="D16979" i="5"/>
  <c r="D16987" i="5"/>
  <c r="D16995" i="5"/>
  <c r="D17003" i="5"/>
  <c r="D17011" i="5"/>
  <c r="D17019" i="5"/>
  <c r="D17027" i="5"/>
  <c r="D17035" i="5"/>
  <c r="D17043" i="5"/>
  <c r="D17051" i="5"/>
  <c r="D17059" i="5"/>
  <c r="D17067" i="5"/>
  <c r="D17075" i="5"/>
  <c r="D17083" i="5"/>
  <c r="D17091" i="5"/>
  <c r="D17099" i="5"/>
  <c r="D17107" i="5"/>
  <c r="D17115" i="5"/>
  <c r="D17123" i="5"/>
  <c r="D17131" i="5"/>
  <c r="D17139" i="5"/>
  <c r="D17147" i="5"/>
  <c r="D17155" i="5"/>
  <c r="D17163" i="5"/>
  <c r="D17171" i="5"/>
  <c r="D17179" i="5"/>
  <c r="D17187" i="5"/>
  <c r="D17195" i="5"/>
  <c r="D17203" i="5"/>
  <c r="D17211" i="5"/>
  <c r="D17219" i="5"/>
  <c r="D17227" i="5"/>
  <c r="D17235" i="5"/>
  <c r="D17243" i="5"/>
  <c r="D17251" i="5"/>
  <c r="D17259" i="5"/>
  <c r="D17267" i="5"/>
  <c r="D17275" i="5"/>
  <c r="D17283" i="5"/>
  <c r="D17291" i="5"/>
  <c r="D17299" i="5"/>
  <c r="D17307" i="5"/>
  <c r="D17315" i="5"/>
  <c r="D17323" i="5"/>
  <c r="D17331" i="5"/>
  <c r="D17339" i="5"/>
  <c r="D17347" i="5"/>
  <c r="D17355" i="5"/>
  <c r="D17363" i="5"/>
  <c r="D17371" i="5"/>
  <c r="D17379" i="5"/>
  <c r="D17387" i="5"/>
  <c r="D17395" i="5"/>
  <c r="D17403" i="5"/>
  <c r="D17411" i="5"/>
  <c r="D17419" i="5"/>
  <c r="D17427" i="5"/>
  <c r="D17435" i="5"/>
  <c r="D17443" i="5"/>
  <c r="D17451" i="5"/>
  <c r="D17459" i="5"/>
  <c r="D17467" i="5"/>
  <c r="D17475" i="5"/>
  <c r="D17483" i="5"/>
  <c r="D17491" i="5"/>
  <c r="D17499" i="5"/>
  <c r="D17507" i="5"/>
  <c r="D17515" i="5"/>
  <c r="D17523" i="5"/>
  <c r="D17531" i="5"/>
  <c r="D17539" i="5"/>
  <c r="D17547" i="5"/>
  <c r="D17555" i="5"/>
  <c r="D17563" i="5"/>
  <c r="D17571" i="5"/>
  <c r="D17579" i="5"/>
  <c r="D17587" i="5"/>
  <c r="D17595" i="5"/>
  <c r="D17603" i="5"/>
  <c r="D17611" i="5"/>
  <c r="D17619" i="5"/>
  <c r="D17627" i="5"/>
  <c r="D17635" i="5"/>
  <c r="D17643" i="5"/>
  <c r="D17651" i="5"/>
  <c r="D17659" i="5"/>
  <c r="D17667" i="5"/>
  <c r="D17675" i="5"/>
  <c r="D17683" i="5"/>
  <c r="D17691" i="5"/>
  <c r="D17699" i="5"/>
  <c r="D17707" i="5"/>
  <c r="D17715" i="5"/>
  <c r="D17723" i="5"/>
  <c r="D17731" i="5"/>
  <c r="D17739" i="5"/>
  <c r="D17747" i="5"/>
  <c r="D17755" i="5"/>
  <c r="D10737" i="5"/>
  <c r="D12818" i="5"/>
  <c r="D13641" i="5"/>
  <c r="D14135" i="5"/>
  <c r="D14335" i="5"/>
  <c r="D14509" i="5"/>
  <c r="D14678" i="5"/>
  <c r="D14847" i="5"/>
  <c r="D15021" i="5"/>
  <c r="D15173" i="5"/>
  <c r="D15301" i="5"/>
  <c r="D15429" i="5"/>
  <c r="D15557" i="5"/>
  <c r="D15685" i="5"/>
  <c r="D15813" i="5"/>
  <c r="D15941" i="5"/>
  <c r="D16046" i="5"/>
  <c r="D16121" i="5"/>
  <c r="D16185" i="5"/>
  <c r="D16249" i="5"/>
  <c r="D16313" i="5"/>
  <c r="D16377" i="5"/>
  <c r="D16441" i="5"/>
  <c r="D16505" i="5"/>
  <c r="D16569" i="5"/>
  <c r="D16633" i="5"/>
  <c r="D16697" i="5"/>
  <c r="D16761" i="5"/>
  <c r="D16825" i="5"/>
  <c r="D16889" i="5"/>
  <c r="D16953" i="5"/>
  <c r="D17017" i="5"/>
  <c r="D17081" i="5"/>
  <c r="D17145" i="5"/>
  <c r="D17209" i="5"/>
  <c r="D17273" i="5"/>
  <c r="D17337" i="5"/>
  <c r="D17401" i="5"/>
  <c r="D17465" i="5"/>
  <c r="D17529" i="5"/>
  <c r="D17593" i="5"/>
  <c r="D17657" i="5"/>
  <c r="D17721" i="5"/>
  <c r="D17771" i="5"/>
  <c r="D17803" i="5"/>
  <c r="D17835" i="5"/>
  <c r="D17867" i="5"/>
  <c r="D17899" i="5"/>
  <c r="D17931" i="5"/>
  <c r="D17963" i="5"/>
  <c r="D17995" i="5"/>
  <c r="D18027" i="5"/>
  <c r="D18059" i="5"/>
  <c r="D18091" i="5"/>
  <c r="D18123" i="5"/>
  <c r="D18155" i="5"/>
  <c r="D18187" i="5"/>
  <c r="D18219" i="5"/>
  <c r="D18251" i="5"/>
  <c r="D18283" i="5"/>
  <c r="D18315" i="5"/>
  <c r="D18347" i="5"/>
  <c r="D18379" i="5"/>
  <c r="D18411" i="5"/>
  <c r="D18443" i="5"/>
  <c r="D18475" i="5"/>
  <c r="D18507" i="5"/>
  <c r="D18539" i="5"/>
  <c r="D18571" i="5"/>
  <c r="D18603" i="5"/>
  <c r="D18635" i="5"/>
  <c r="D18667" i="5"/>
  <c r="D18699" i="5"/>
  <c r="D18731" i="5"/>
  <c r="D18763" i="5"/>
  <c r="D18795" i="5"/>
  <c r="D18827" i="5"/>
  <c r="D18859" i="5"/>
  <c r="D18891" i="5"/>
  <c r="D18923" i="5"/>
  <c r="D18955" i="5"/>
  <c r="D18987" i="5"/>
  <c r="D19019" i="5"/>
  <c r="D19051" i="5"/>
  <c r="D19083" i="5"/>
  <c r="D19115" i="5"/>
  <c r="D19145" i="5"/>
  <c r="D19166" i="5"/>
  <c r="D19187" i="5"/>
  <c r="D19209" i="5"/>
  <c r="D19230" i="5"/>
  <c r="D19251" i="5"/>
  <c r="D19273" i="5"/>
  <c r="D19294" i="5"/>
  <c r="D19315" i="5"/>
  <c r="D19337" i="5"/>
  <c r="D19358" i="5"/>
  <c r="D19379" i="5"/>
  <c r="D19401" i="5"/>
  <c r="D19422" i="5"/>
  <c r="D19443" i="5"/>
  <c r="D19465" i="5"/>
  <c r="D19486" i="5"/>
  <c r="D19507" i="5"/>
  <c r="D19529" i="5"/>
  <c r="D19550" i="5"/>
  <c r="D19571" i="5"/>
  <c r="D19593" i="5"/>
  <c r="D19614" i="5"/>
  <c r="D19635" i="5"/>
  <c r="D19657" i="5"/>
  <c r="D19678" i="5"/>
  <c r="D19697" i="5"/>
  <c r="D19713" i="5"/>
  <c r="D19729" i="5"/>
  <c r="D19745" i="5"/>
  <c r="D19761" i="5"/>
  <c r="D19777" i="5"/>
  <c r="D19793" i="5"/>
  <c r="D19809" i="5"/>
  <c r="D19825" i="5"/>
  <c r="D19841" i="5"/>
  <c r="D19857" i="5"/>
  <c r="D19873" i="5"/>
  <c r="D19889" i="5"/>
  <c r="D19905" i="5"/>
  <c r="D19921" i="5"/>
  <c r="D19937" i="5"/>
  <c r="D19953" i="5"/>
  <c r="D19969" i="5"/>
  <c r="D19985" i="5"/>
  <c r="D20001" i="5"/>
  <c r="D20017" i="5"/>
  <c r="D20033" i="5"/>
  <c r="D20049" i="5"/>
  <c r="D20065" i="5"/>
  <c r="D20081" i="5"/>
  <c r="D20097" i="5"/>
  <c r="D20113" i="5"/>
  <c r="D20129" i="5"/>
  <c r="D20145" i="5"/>
  <c r="D20161" i="5"/>
  <c r="D20177" i="5"/>
  <c r="D20193" i="5"/>
  <c r="D20209" i="5"/>
  <c r="D20225" i="5"/>
  <c r="D20241" i="5"/>
  <c r="D20257" i="5"/>
  <c r="D20273" i="5"/>
  <c r="D20289" i="5"/>
  <c r="D20305" i="5"/>
  <c r="D20321" i="5"/>
  <c r="D20337" i="5"/>
  <c r="D20353" i="5"/>
  <c r="D20369" i="5"/>
  <c r="D20385" i="5"/>
  <c r="D20401" i="5"/>
  <c r="D20417" i="5"/>
  <c r="D20433" i="5"/>
  <c r="D20449" i="5"/>
  <c r="D20462" i="5"/>
  <c r="D20470" i="5"/>
  <c r="D20478" i="5"/>
  <c r="D20486" i="5"/>
  <c r="D20494" i="5"/>
  <c r="D20502" i="5"/>
  <c r="D20510" i="5"/>
  <c r="D20518" i="5"/>
  <c r="D20526" i="5"/>
  <c r="D20534" i="5"/>
  <c r="D20542" i="5"/>
  <c r="D20550" i="5"/>
  <c r="D20558" i="5"/>
  <c r="D20566" i="5"/>
  <c r="D20574" i="5"/>
  <c r="D20582" i="5"/>
  <c r="D20590" i="5"/>
  <c r="D20598" i="5"/>
  <c r="D20606" i="5"/>
  <c r="D20614" i="5"/>
  <c r="D20622" i="5"/>
  <c r="D20630" i="5"/>
  <c r="D20638" i="5"/>
  <c r="D20646" i="5"/>
  <c r="D20654" i="5"/>
  <c r="D20662" i="5"/>
  <c r="D20670" i="5"/>
  <c r="D20678" i="5"/>
  <c r="D20686" i="5"/>
  <c r="D20694" i="5"/>
  <c r="D20702" i="5"/>
  <c r="D20710" i="5"/>
  <c r="D20718" i="5"/>
  <c r="D20726" i="5"/>
  <c r="D20734" i="5"/>
  <c r="D20742" i="5"/>
  <c r="D20750" i="5"/>
  <c r="D20758" i="5"/>
  <c r="D20766" i="5"/>
  <c r="D20774" i="5"/>
  <c r="D20782" i="5"/>
  <c r="D20790" i="5"/>
  <c r="D20798" i="5"/>
  <c r="D20806" i="5"/>
  <c r="D20814" i="5"/>
  <c r="D20822" i="5"/>
  <c r="D20830" i="5"/>
  <c r="D20838" i="5"/>
  <c r="D20846" i="5"/>
  <c r="D20854" i="5"/>
  <c r="D20862" i="5"/>
  <c r="D20870" i="5"/>
  <c r="D20878" i="5"/>
  <c r="D20886" i="5"/>
  <c r="D20894" i="5"/>
  <c r="D20902" i="5"/>
  <c r="D20910" i="5"/>
  <c r="D20918" i="5"/>
  <c r="D20926" i="5"/>
  <c r="D20934" i="5"/>
  <c r="D20942" i="5"/>
  <c r="D20950" i="5"/>
  <c r="D20958" i="5"/>
  <c r="D20966" i="5"/>
  <c r="D20974" i="5"/>
  <c r="D20982" i="5"/>
  <c r="D20990" i="5"/>
  <c r="D20998" i="5"/>
  <c r="D21006" i="5"/>
  <c r="D21014" i="5"/>
  <c r="D21022" i="5"/>
  <c r="D21030" i="5"/>
  <c r="D21038" i="5"/>
  <c r="D21046" i="5"/>
  <c r="D21054" i="5"/>
  <c r="D21062" i="5"/>
  <c r="D21070" i="5"/>
  <c r="D21078" i="5"/>
  <c r="D21086" i="5"/>
  <c r="D21094" i="5"/>
  <c r="D21102" i="5"/>
  <c r="D21110" i="5"/>
  <c r="D21118" i="5"/>
  <c r="D21126" i="5"/>
  <c r="D21134" i="5"/>
  <c r="D21142" i="5"/>
  <c r="D21150" i="5"/>
  <c r="D21158" i="5"/>
  <c r="D21166" i="5"/>
  <c r="D21174" i="5"/>
  <c r="D21182" i="5"/>
  <c r="D21190" i="5"/>
  <c r="D21198" i="5"/>
  <c r="D21206" i="5"/>
  <c r="D21214" i="5"/>
  <c r="D21222" i="5"/>
  <c r="D21230" i="5"/>
  <c r="D21238" i="5"/>
  <c r="D21246" i="5"/>
  <c r="D21254" i="5"/>
  <c r="D21262" i="5"/>
  <c r="D21270" i="5"/>
  <c r="D21278" i="5"/>
  <c r="D21286" i="5"/>
  <c r="D21294" i="5"/>
  <c r="D21302" i="5"/>
  <c r="D21310" i="5"/>
  <c r="D21318" i="5"/>
  <c r="D21326" i="5"/>
  <c r="D21334" i="5"/>
  <c r="D21342" i="5"/>
  <c r="D21350" i="5"/>
  <c r="D21358" i="5"/>
  <c r="D21366" i="5"/>
  <c r="D21374" i="5"/>
  <c r="D21382" i="5"/>
  <c r="D21390" i="5"/>
  <c r="D21398" i="5"/>
  <c r="D21406" i="5"/>
  <c r="D21414" i="5"/>
  <c r="D21422" i="5"/>
  <c r="D21430" i="5"/>
  <c r="D21438" i="5"/>
  <c r="D21446" i="5"/>
  <c r="D21454" i="5"/>
  <c r="D21462" i="5"/>
  <c r="D21470" i="5"/>
  <c r="D21478" i="5"/>
  <c r="D21486" i="5"/>
  <c r="D21494" i="5"/>
  <c r="D21502" i="5"/>
  <c r="D21510" i="5"/>
  <c r="D21518" i="5"/>
  <c r="D21526" i="5"/>
  <c r="D21534" i="5"/>
  <c r="D21542" i="5"/>
  <c r="D21550" i="5"/>
  <c r="D21558" i="5"/>
  <c r="D21566" i="5"/>
  <c r="D21574" i="5"/>
  <c r="D21582" i="5"/>
  <c r="D21590" i="5"/>
  <c r="D21598" i="5"/>
  <c r="D21606" i="5"/>
  <c r="D21614" i="5"/>
  <c r="D21622" i="5"/>
  <c r="D21630" i="5"/>
  <c r="D21638" i="5"/>
  <c r="D21646" i="5"/>
  <c r="D21654" i="5"/>
  <c r="D21662" i="5"/>
  <c r="D21670" i="5"/>
  <c r="D21678" i="5"/>
  <c r="D21686" i="5"/>
  <c r="D21694" i="5"/>
  <c r="D21702" i="5"/>
  <c r="D21710" i="5"/>
  <c r="D21718" i="5"/>
  <c r="D21726" i="5"/>
  <c r="D21734" i="5"/>
  <c r="D21742" i="5"/>
  <c r="D21750" i="5"/>
  <c r="D21758" i="5"/>
  <c r="D21766" i="5"/>
  <c r="D21774" i="5"/>
  <c r="D21782" i="5"/>
  <c r="D21790" i="5"/>
  <c r="D21798" i="5"/>
  <c r="D21806" i="5"/>
  <c r="D21814" i="5"/>
  <c r="D21822" i="5"/>
  <c r="D21830" i="5"/>
  <c r="D21838" i="5"/>
  <c r="D21846" i="5"/>
  <c r="D21854" i="5"/>
  <c r="D21862" i="5"/>
  <c r="D21870" i="5"/>
  <c r="D21878" i="5"/>
  <c r="D21886" i="5"/>
  <c r="D21894" i="5"/>
  <c r="D21902" i="5"/>
  <c r="D21910" i="5"/>
  <c r="D21918" i="5"/>
  <c r="D21926" i="5"/>
  <c r="D11778" i="5"/>
  <c r="D12946" i="5"/>
  <c r="D13705" i="5"/>
  <c r="D14167" i="5"/>
  <c r="D14358" i="5"/>
  <c r="D14527" i="5"/>
  <c r="D14701" i="5"/>
  <c r="D14870" i="5"/>
  <c r="D15039" i="5"/>
  <c r="D15189" i="5"/>
  <c r="D15317" i="5"/>
  <c r="D15445" i="5"/>
  <c r="D15573" i="5"/>
  <c r="D15701" i="5"/>
  <c r="D15829" i="5"/>
  <c r="D15957" i="5"/>
  <c r="D16060" i="5"/>
  <c r="D16129" i="5"/>
  <c r="D16193" i="5"/>
  <c r="D16257" i="5"/>
  <c r="D16321" i="5"/>
  <c r="D16385" i="5"/>
  <c r="D16449" i="5"/>
  <c r="D16513" i="5"/>
  <c r="D16577" i="5"/>
  <c r="D16641" i="5"/>
  <c r="D16705" i="5"/>
  <c r="D16769" i="5"/>
  <c r="D16833" i="5"/>
  <c r="D16897" i="5"/>
  <c r="D16961" i="5"/>
  <c r="D17025" i="5"/>
  <c r="D17089" i="5"/>
  <c r="D17153" i="5"/>
  <c r="D17217" i="5"/>
  <c r="D17281" i="5"/>
  <c r="D17345" i="5"/>
  <c r="D17409" i="5"/>
  <c r="D17473" i="5"/>
  <c r="D17537" i="5"/>
  <c r="D17601" i="5"/>
  <c r="D17665" i="5"/>
  <c r="D17729" i="5"/>
  <c r="D17777" i="5"/>
  <c r="D17809" i="5"/>
  <c r="D17841" i="5"/>
  <c r="D17873" i="5"/>
  <c r="D17905" i="5"/>
  <c r="D17937" i="5"/>
  <c r="D17969" i="5"/>
  <c r="D18001" i="5"/>
  <c r="D18033" i="5"/>
  <c r="D18065" i="5"/>
  <c r="D18097" i="5"/>
  <c r="D18129" i="5"/>
  <c r="D18161" i="5"/>
  <c r="D18193" i="5"/>
  <c r="D18225" i="5"/>
  <c r="D18257" i="5"/>
  <c r="D18289" i="5"/>
  <c r="D18321" i="5"/>
  <c r="D18353" i="5"/>
  <c r="D18385" i="5"/>
  <c r="D18417" i="5"/>
  <c r="D18449" i="5"/>
  <c r="D18481" i="5"/>
  <c r="D18513" i="5"/>
  <c r="D18545" i="5"/>
  <c r="D18577" i="5"/>
  <c r="D18609" i="5"/>
  <c r="D18641" i="5"/>
  <c r="D18673" i="5"/>
  <c r="D18705" i="5"/>
  <c r="D18737" i="5"/>
  <c r="D18769" i="5"/>
  <c r="D18801" i="5"/>
  <c r="D18833" i="5"/>
  <c r="D18865" i="5"/>
  <c r="D18897" i="5"/>
  <c r="D18929" i="5"/>
  <c r="D18961" i="5"/>
  <c r="D18993" i="5"/>
  <c r="D19025" i="5"/>
  <c r="D19057" i="5"/>
  <c r="D19089" i="5"/>
  <c r="D19121" i="5"/>
  <c r="D19147" i="5"/>
  <c r="D19169" i="5"/>
  <c r="D19190" i="5"/>
  <c r="D19211" i="5"/>
  <c r="D19233" i="5"/>
  <c r="D19254" i="5"/>
  <c r="D19275" i="5"/>
  <c r="D19297" i="5"/>
  <c r="D19318" i="5"/>
  <c r="D19339" i="5"/>
  <c r="D19361" i="5"/>
  <c r="D19382" i="5"/>
  <c r="D19403" i="5"/>
  <c r="D19425" i="5"/>
  <c r="D19446" i="5"/>
  <c r="D19467" i="5"/>
  <c r="D19489" i="5"/>
  <c r="D19510" i="5"/>
  <c r="D19531" i="5"/>
  <c r="D19553" i="5"/>
  <c r="D19574" i="5"/>
  <c r="D19595" i="5"/>
  <c r="D19617" i="5"/>
  <c r="D19638" i="5"/>
  <c r="D19659" i="5"/>
  <c r="D19681" i="5"/>
  <c r="D19699" i="5"/>
  <c r="D19715" i="5"/>
  <c r="D19731" i="5"/>
  <c r="D19747" i="5"/>
  <c r="D19763" i="5"/>
  <c r="D19779" i="5"/>
  <c r="D19795" i="5"/>
  <c r="D19811" i="5"/>
  <c r="D19827" i="5"/>
  <c r="D19843" i="5"/>
  <c r="D19859" i="5"/>
  <c r="D19875" i="5"/>
  <c r="D19891" i="5"/>
  <c r="D19907" i="5"/>
  <c r="D19923" i="5"/>
  <c r="D19939" i="5"/>
  <c r="D19955" i="5"/>
  <c r="D19971" i="5"/>
  <c r="D19987" i="5"/>
  <c r="D20003" i="5"/>
  <c r="D20019" i="5"/>
  <c r="D20035" i="5"/>
  <c r="D20051" i="5"/>
  <c r="D20067" i="5"/>
  <c r="D20083" i="5"/>
  <c r="D20099" i="5"/>
  <c r="D20115" i="5"/>
  <c r="D20131" i="5"/>
  <c r="D20147" i="5"/>
  <c r="D20163" i="5"/>
  <c r="D20179" i="5"/>
  <c r="D20195" i="5"/>
  <c r="D20211" i="5"/>
  <c r="D20227" i="5"/>
  <c r="D20243" i="5"/>
  <c r="D20259" i="5"/>
  <c r="D20275" i="5"/>
  <c r="D20291" i="5"/>
  <c r="D20307" i="5"/>
  <c r="D20323" i="5"/>
  <c r="D20339" i="5"/>
  <c r="D20355" i="5"/>
  <c r="D20371" i="5"/>
  <c r="D20387" i="5"/>
  <c r="D20403" i="5"/>
  <c r="D20419" i="5"/>
  <c r="D20435" i="5"/>
  <c r="D20451" i="5"/>
  <c r="D20463" i="5"/>
  <c r="D20471" i="5"/>
  <c r="D20479" i="5"/>
  <c r="D20487" i="5"/>
  <c r="D20495" i="5"/>
  <c r="D20503" i="5"/>
  <c r="D20511" i="5"/>
  <c r="D20519" i="5"/>
  <c r="D20527" i="5"/>
  <c r="D20535" i="5"/>
  <c r="D20543" i="5"/>
  <c r="D20551" i="5"/>
  <c r="D20559" i="5"/>
  <c r="D20567" i="5"/>
  <c r="D20575" i="5"/>
  <c r="D20583" i="5"/>
  <c r="D20591" i="5"/>
  <c r="D20599" i="5"/>
  <c r="D20607" i="5"/>
  <c r="D20615" i="5"/>
  <c r="D20623" i="5"/>
  <c r="D20631" i="5"/>
  <c r="D20639" i="5"/>
  <c r="D20647" i="5"/>
  <c r="D20655" i="5"/>
  <c r="D20663" i="5"/>
  <c r="D20671" i="5"/>
  <c r="D20679" i="5"/>
  <c r="D20687" i="5"/>
  <c r="D20695" i="5"/>
  <c r="D20703" i="5"/>
  <c r="D20711" i="5"/>
  <c r="D20719" i="5"/>
  <c r="D20727" i="5"/>
  <c r="D20735" i="5"/>
  <c r="D20743" i="5"/>
  <c r="D20751" i="5"/>
  <c r="D20759" i="5"/>
  <c r="D20767" i="5"/>
  <c r="D20775" i="5"/>
  <c r="D20783" i="5"/>
  <c r="D20791" i="5"/>
  <c r="D20799" i="5"/>
  <c r="D20807" i="5"/>
  <c r="D20815" i="5"/>
  <c r="D20823" i="5"/>
  <c r="D20831" i="5"/>
  <c r="D20839" i="5"/>
  <c r="D20847" i="5"/>
  <c r="D20855" i="5"/>
  <c r="D20863" i="5"/>
  <c r="D20871" i="5"/>
  <c r="D20879" i="5"/>
  <c r="D20887" i="5"/>
  <c r="D20895" i="5"/>
  <c r="D20903" i="5"/>
  <c r="D20911" i="5"/>
  <c r="D20919" i="5"/>
  <c r="D20927" i="5"/>
  <c r="D20935" i="5"/>
  <c r="D20943" i="5"/>
  <c r="D20951" i="5"/>
  <c r="D20959" i="5"/>
  <c r="D20967" i="5"/>
  <c r="D20975" i="5"/>
  <c r="D20983" i="5"/>
  <c r="D20991" i="5"/>
  <c r="D20999" i="5"/>
  <c r="D21007" i="5"/>
  <c r="D21015" i="5"/>
  <c r="D21023" i="5"/>
  <c r="D21031" i="5"/>
  <c r="D21039" i="5"/>
  <c r="D21047" i="5"/>
  <c r="D21055" i="5"/>
  <c r="D21063" i="5"/>
  <c r="D21071" i="5"/>
  <c r="D21079" i="5"/>
  <c r="D21087" i="5"/>
  <c r="D21095" i="5"/>
  <c r="D21103" i="5"/>
  <c r="D21111" i="5"/>
  <c r="D21119" i="5"/>
  <c r="D21127" i="5"/>
  <c r="D21135" i="5"/>
  <c r="D21143" i="5"/>
  <c r="D21151" i="5"/>
  <c r="D21159" i="5"/>
  <c r="D21167" i="5"/>
  <c r="D21175" i="5"/>
  <c r="D21183" i="5"/>
  <c r="D21191" i="5"/>
  <c r="D21199" i="5"/>
  <c r="D21207" i="5"/>
  <c r="D21215" i="5"/>
  <c r="D21223" i="5"/>
  <c r="D21231" i="5"/>
  <c r="D21239" i="5"/>
  <c r="D21247" i="5"/>
  <c r="D21255" i="5"/>
  <c r="D21263" i="5"/>
  <c r="D21271" i="5"/>
  <c r="D21279" i="5"/>
  <c r="D21287" i="5"/>
  <c r="D21295" i="5"/>
  <c r="D21303" i="5"/>
  <c r="D21311" i="5"/>
  <c r="D21319" i="5"/>
  <c r="D21327" i="5"/>
  <c r="D21335" i="5"/>
  <c r="D21343" i="5"/>
  <c r="D21351" i="5"/>
  <c r="D21359" i="5"/>
  <c r="D21367" i="5"/>
  <c r="D21375" i="5"/>
  <c r="D21383" i="5"/>
  <c r="D21391" i="5"/>
  <c r="D21399" i="5"/>
  <c r="D21407" i="5"/>
  <c r="D21415" i="5"/>
  <c r="D21423" i="5"/>
  <c r="D21431" i="5"/>
  <c r="D21439" i="5"/>
  <c r="D21447" i="5"/>
  <c r="D21455" i="5"/>
  <c r="D21463" i="5"/>
  <c r="D21471" i="5"/>
  <c r="D21479" i="5"/>
  <c r="D21487" i="5"/>
  <c r="D21495" i="5"/>
  <c r="D21503" i="5"/>
  <c r="D21511" i="5"/>
  <c r="D21519" i="5"/>
  <c r="D21527" i="5"/>
  <c r="D21535" i="5"/>
  <c r="D21543" i="5"/>
  <c r="D21551" i="5"/>
  <c r="D21559" i="5"/>
  <c r="D21567" i="5"/>
  <c r="D21575" i="5"/>
  <c r="D21583" i="5"/>
  <c r="D21591" i="5"/>
  <c r="D21599" i="5"/>
  <c r="D21607" i="5"/>
  <c r="D21615" i="5"/>
  <c r="D21623" i="5"/>
  <c r="D21631" i="5"/>
  <c r="D21639" i="5"/>
  <c r="D21647" i="5"/>
  <c r="D21655" i="5"/>
  <c r="D21663" i="5"/>
  <c r="D21671" i="5"/>
  <c r="D21679" i="5"/>
  <c r="D21687" i="5"/>
  <c r="D21695" i="5"/>
  <c r="D21703" i="5"/>
  <c r="D21711" i="5"/>
  <c r="D21719" i="5"/>
  <c r="D21727" i="5"/>
  <c r="D21735" i="5"/>
  <c r="D21743" i="5"/>
  <c r="D21751" i="5"/>
  <c r="D21759" i="5"/>
  <c r="D21767" i="5"/>
  <c r="D21775" i="5"/>
  <c r="D21783" i="5"/>
  <c r="D21791" i="5"/>
  <c r="D21799" i="5"/>
  <c r="D21807" i="5"/>
  <c r="D21815" i="5"/>
  <c r="D21823" i="5"/>
  <c r="D21831" i="5"/>
  <c r="D21839" i="5"/>
  <c r="D21847" i="5"/>
  <c r="D21855" i="5"/>
  <c r="D21863" i="5"/>
  <c r="D21871" i="5"/>
  <c r="D21879" i="5"/>
  <c r="D21887" i="5"/>
  <c r="D21895" i="5"/>
  <c r="D21903" i="5"/>
  <c r="D21911" i="5"/>
  <c r="D12050" i="5"/>
  <c r="D13074" i="5"/>
  <c r="D13769" i="5"/>
  <c r="D14199" i="5"/>
  <c r="D14381" i="5"/>
  <c r="D14550" i="5"/>
  <c r="D14719" i="5"/>
  <c r="D14893" i="5"/>
  <c r="D15062" i="5"/>
  <c r="D15205" i="5"/>
  <c r="D15333" i="5"/>
  <c r="D15461" i="5"/>
  <c r="D15589" i="5"/>
  <c r="D15717" i="5"/>
  <c r="D15845" i="5"/>
  <c r="D15970" i="5"/>
  <c r="D16071" i="5"/>
  <c r="D16137" i="5"/>
  <c r="D16201" i="5"/>
  <c r="D16265" i="5"/>
  <c r="D16329" i="5"/>
  <c r="D16393" i="5"/>
  <c r="D16457" i="5"/>
  <c r="D16521" i="5"/>
  <c r="D16585" i="5"/>
  <c r="D16649" i="5"/>
  <c r="D16713" i="5"/>
  <c r="D16777" i="5"/>
  <c r="D16841" i="5"/>
  <c r="D16905" i="5"/>
  <c r="D16969" i="5"/>
  <c r="D17033" i="5"/>
  <c r="D17097" i="5"/>
  <c r="D17161" i="5"/>
  <c r="D17225" i="5"/>
  <c r="D17289" i="5"/>
  <c r="D17353" i="5"/>
  <c r="D17417" i="5"/>
  <c r="D17481" i="5"/>
  <c r="D17545" i="5"/>
  <c r="D17609" i="5"/>
  <c r="D17673" i="5"/>
  <c r="D17737" i="5"/>
  <c r="D17779" i="5"/>
  <c r="D17811" i="5"/>
  <c r="D17843" i="5"/>
  <c r="D17875" i="5"/>
  <c r="D17907" i="5"/>
  <c r="D17939" i="5"/>
  <c r="D17971" i="5"/>
  <c r="D18003" i="5"/>
  <c r="D18035" i="5"/>
  <c r="D18067" i="5"/>
  <c r="D18099" i="5"/>
  <c r="D18131" i="5"/>
  <c r="D18163" i="5"/>
  <c r="D18195" i="5"/>
  <c r="D18227" i="5"/>
  <c r="D18259" i="5"/>
  <c r="D18291" i="5"/>
  <c r="D18323" i="5"/>
  <c r="D18355" i="5"/>
  <c r="D18387" i="5"/>
  <c r="D18419" i="5"/>
  <c r="D18451" i="5"/>
  <c r="D18483" i="5"/>
  <c r="D18515" i="5"/>
  <c r="D18547" i="5"/>
  <c r="D18579" i="5"/>
  <c r="D18611" i="5"/>
  <c r="D18643" i="5"/>
  <c r="D18675" i="5"/>
  <c r="D18707" i="5"/>
  <c r="D18739" i="5"/>
  <c r="D18771" i="5"/>
  <c r="D18803" i="5"/>
  <c r="D18835" i="5"/>
  <c r="D18867" i="5"/>
  <c r="D18899" i="5"/>
  <c r="D18931" i="5"/>
  <c r="D18963" i="5"/>
  <c r="D18995" i="5"/>
  <c r="D19027" i="5"/>
  <c r="D19059" i="5"/>
  <c r="D19091" i="5"/>
  <c r="D19123" i="5"/>
  <c r="D19150" i="5"/>
  <c r="D19171" i="5"/>
  <c r="D19193" i="5"/>
  <c r="D19214" i="5"/>
  <c r="D19235" i="5"/>
  <c r="D19257" i="5"/>
  <c r="D19278" i="5"/>
  <c r="D19299" i="5"/>
  <c r="D19321" i="5"/>
  <c r="D19342" i="5"/>
  <c r="D19363" i="5"/>
  <c r="D19385" i="5"/>
  <c r="D19406" i="5"/>
  <c r="D19427" i="5"/>
  <c r="D19449" i="5"/>
  <c r="D19470" i="5"/>
  <c r="D19491" i="5"/>
  <c r="D19513" i="5"/>
  <c r="D19534" i="5"/>
  <c r="D19555" i="5"/>
  <c r="D19577" i="5"/>
  <c r="D19598" i="5"/>
  <c r="D19619" i="5"/>
  <c r="D19641" i="5"/>
  <c r="D19662" i="5"/>
  <c r="D19683" i="5"/>
  <c r="D19700" i="5"/>
  <c r="D19716" i="5"/>
  <c r="D19732" i="5"/>
  <c r="D19748" i="5"/>
  <c r="D19764" i="5"/>
  <c r="D19780" i="5"/>
  <c r="D19796" i="5"/>
  <c r="D19812" i="5"/>
  <c r="D19828" i="5"/>
  <c r="D19844" i="5"/>
  <c r="D19860" i="5"/>
  <c r="D19876" i="5"/>
  <c r="D19892" i="5"/>
  <c r="D19908" i="5"/>
  <c r="D19924" i="5"/>
  <c r="D19940" i="5"/>
  <c r="D19956" i="5"/>
  <c r="D19972" i="5"/>
  <c r="D19988" i="5"/>
  <c r="D20004" i="5"/>
  <c r="D20020" i="5"/>
  <c r="D20036" i="5"/>
  <c r="D20052" i="5"/>
  <c r="D20068" i="5"/>
  <c r="D20084" i="5"/>
  <c r="D20100" i="5"/>
  <c r="D20116" i="5"/>
  <c r="D20132" i="5"/>
  <c r="D20148" i="5"/>
  <c r="D20164" i="5"/>
  <c r="D20180" i="5"/>
  <c r="D20196" i="5"/>
  <c r="D20212" i="5"/>
  <c r="D20228" i="5"/>
  <c r="D20244" i="5"/>
  <c r="D20260" i="5"/>
  <c r="D20276" i="5"/>
  <c r="D20292" i="5"/>
  <c r="D20308" i="5"/>
  <c r="D20324" i="5"/>
  <c r="D20340" i="5"/>
  <c r="D20356" i="5"/>
  <c r="D20372" i="5"/>
  <c r="D20388" i="5"/>
  <c r="D20404" i="5"/>
  <c r="D20420" i="5"/>
  <c r="D20436" i="5"/>
  <c r="D20452" i="5"/>
  <c r="D20464" i="5"/>
  <c r="D20472" i="5"/>
  <c r="D20480" i="5"/>
  <c r="D20488" i="5"/>
  <c r="D20496" i="5"/>
  <c r="D20504" i="5"/>
  <c r="D20512" i="5"/>
  <c r="D20520" i="5"/>
  <c r="D20528" i="5"/>
  <c r="D20536" i="5"/>
  <c r="D20544" i="5"/>
  <c r="D20552" i="5"/>
  <c r="D20560" i="5"/>
  <c r="D20568" i="5"/>
  <c r="D20576" i="5"/>
  <c r="D20584" i="5"/>
  <c r="D20592" i="5"/>
  <c r="D20600" i="5"/>
  <c r="D20608" i="5"/>
  <c r="D20616" i="5"/>
  <c r="D20624" i="5"/>
  <c r="D20632" i="5"/>
  <c r="D20640" i="5"/>
  <c r="D20648" i="5"/>
  <c r="D20656" i="5"/>
  <c r="D20664" i="5"/>
  <c r="D20672" i="5"/>
  <c r="D20680" i="5"/>
  <c r="D20688" i="5"/>
  <c r="D20696" i="5"/>
  <c r="D20704" i="5"/>
  <c r="D20712" i="5"/>
  <c r="D20720" i="5"/>
  <c r="D20728" i="5"/>
  <c r="D20736" i="5"/>
  <c r="D20744" i="5"/>
  <c r="D20752" i="5"/>
  <c r="D20760" i="5"/>
  <c r="D20768" i="5"/>
  <c r="D20776" i="5"/>
  <c r="D20784" i="5"/>
  <c r="D20792" i="5"/>
  <c r="D20800" i="5"/>
  <c r="D20808" i="5"/>
  <c r="D20816" i="5"/>
  <c r="D20824" i="5"/>
  <c r="D20832" i="5"/>
  <c r="D20840" i="5"/>
  <c r="D20848" i="5"/>
  <c r="D20856" i="5"/>
  <c r="D20864" i="5"/>
  <c r="D20872" i="5"/>
  <c r="D20880" i="5"/>
  <c r="D20888" i="5"/>
  <c r="D20896" i="5"/>
  <c r="D20904" i="5"/>
  <c r="D20912" i="5"/>
  <c r="D20920" i="5"/>
  <c r="D20928" i="5"/>
  <c r="D20936" i="5"/>
  <c r="D20944" i="5"/>
  <c r="D20952" i="5"/>
  <c r="D20960" i="5"/>
  <c r="D20968" i="5"/>
  <c r="D20976" i="5"/>
  <c r="D20984" i="5"/>
  <c r="D20992" i="5"/>
  <c r="D21000" i="5"/>
  <c r="D21008" i="5"/>
  <c r="D21016" i="5"/>
  <c r="D21024" i="5"/>
  <c r="D21032" i="5"/>
  <c r="D21040" i="5"/>
  <c r="D21048" i="5"/>
  <c r="D21056" i="5"/>
  <c r="D21064" i="5"/>
  <c r="D21072" i="5"/>
  <c r="D21080" i="5"/>
  <c r="D21088" i="5"/>
  <c r="D21096" i="5"/>
  <c r="D21104" i="5"/>
  <c r="D21112" i="5"/>
  <c r="D21120" i="5"/>
  <c r="D21128" i="5"/>
  <c r="D21136" i="5"/>
  <c r="D21144" i="5"/>
  <c r="D21152" i="5"/>
  <c r="D21160" i="5"/>
  <c r="D21168" i="5"/>
  <c r="D21176" i="5"/>
  <c r="D21184" i="5"/>
  <c r="D21192" i="5"/>
  <c r="D21200" i="5"/>
  <c r="D21208" i="5"/>
  <c r="D21216" i="5"/>
  <c r="D21224" i="5"/>
  <c r="D21232" i="5"/>
  <c r="D21240" i="5"/>
  <c r="D21248" i="5"/>
  <c r="D21256" i="5"/>
  <c r="D21264" i="5"/>
  <c r="D21272" i="5"/>
  <c r="D21280" i="5"/>
  <c r="D21288" i="5"/>
  <c r="D21296" i="5"/>
  <c r="D21304" i="5"/>
  <c r="D21312" i="5"/>
  <c r="D21320" i="5"/>
  <c r="D21328" i="5"/>
  <c r="D21336" i="5"/>
  <c r="D21344" i="5"/>
  <c r="D21352" i="5"/>
  <c r="D21360" i="5"/>
  <c r="D21368" i="5"/>
  <c r="D21376" i="5"/>
  <c r="D21384" i="5"/>
  <c r="D21392" i="5"/>
  <c r="D21400" i="5"/>
  <c r="D21408" i="5"/>
  <c r="D21416" i="5"/>
  <c r="D21424" i="5"/>
  <c r="D21432" i="5"/>
  <c r="D21440" i="5"/>
  <c r="D21448" i="5"/>
  <c r="D21456" i="5"/>
  <c r="D21464" i="5"/>
  <c r="D21472" i="5"/>
  <c r="D21480" i="5"/>
  <c r="D21488" i="5"/>
  <c r="D21496" i="5"/>
  <c r="D21504" i="5"/>
  <c r="D21512" i="5"/>
  <c r="D21520" i="5"/>
  <c r="D21528" i="5"/>
  <c r="D21536" i="5"/>
  <c r="D21544" i="5"/>
  <c r="D21552" i="5"/>
  <c r="D21560" i="5"/>
  <c r="D21568" i="5"/>
  <c r="D21576" i="5"/>
  <c r="D21584" i="5"/>
  <c r="D21592" i="5"/>
  <c r="D21600" i="5"/>
  <c r="D21608" i="5"/>
  <c r="D21616" i="5"/>
  <c r="D21624" i="5"/>
  <c r="D21632" i="5"/>
  <c r="D21640" i="5"/>
  <c r="D21648" i="5"/>
  <c r="D21656" i="5"/>
  <c r="D21664" i="5"/>
  <c r="D21672" i="5"/>
  <c r="D21680" i="5"/>
  <c r="D21688" i="5"/>
  <c r="D21696" i="5"/>
  <c r="D21704" i="5"/>
  <c r="D21712" i="5"/>
  <c r="D21720" i="5"/>
  <c r="D21728" i="5"/>
  <c r="D21736" i="5"/>
  <c r="D21744" i="5"/>
  <c r="D21752" i="5"/>
  <c r="D21760" i="5"/>
  <c r="D21768" i="5"/>
  <c r="D21776" i="5"/>
  <c r="D21784" i="5"/>
  <c r="D21792" i="5"/>
  <c r="D21800" i="5"/>
  <c r="D21808" i="5"/>
  <c r="D21816" i="5"/>
  <c r="D21824" i="5"/>
  <c r="D21832" i="5"/>
  <c r="D21840" i="5"/>
  <c r="D21848" i="5"/>
  <c r="D21856" i="5"/>
  <c r="D21864" i="5"/>
  <c r="D21872" i="5"/>
  <c r="D21880" i="5"/>
  <c r="D21888" i="5"/>
  <c r="D21896" i="5"/>
  <c r="D21904" i="5"/>
  <c r="D21912" i="5"/>
  <c r="D21920" i="5"/>
  <c r="D12178" i="5"/>
  <c r="D13202" i="5"/>
  <c r="D13833" i="5"/>
  <c r="D14230" i="5"/>
  <c r="D14399" i="5"/>
  <c r="D14573" i="5"/>
  <c r="D14742" i="5"/>
  <c r="D14911" i="5"/>
  <c r="D15085" i="5"/>
  <c r="D15221" i="5"/>
  <c r="D15349" i="5"/>
  <c r="D15477" i="5"/>
  <c r="D15605" i="5"/>
  <c r="D15733" i="5"/>
  <c r="D15861" i="5"/>
  <c r="D15982" i="5"/>
  <c r="D16081" i="5"/>
  <c r="D16145" i="5"/>
  <c r="D16209" i="5"/>
  <c r="D16273" i="5"/>
  <c r="D16337" i="5"/>
  <c r="D16401" i="5"/>
  <c r="D16465" i="5"/>
  <c r="D16529" i="5"/>
  <c r="D16593" i="5"/>
  <c r="D16657" i="5"/>
  <c r="D16721" i="5"/>
  <c r="D16785" i="5"/>
  <c r="D16849" i="5"/>
  <c r="D16913" i="5"/>
  <c r="D16977" i="5"/>
  <c r="D17041" i="5"/>
  <c r="D17105" i="5"/>
  <c r="D17169" i="5"/>
  <c r="D17233" i="5"/>
  <c r="D17297" i="5"/>
  <c r="D17361" i="5"/>
  <c r="D17425" i="5"/>
  <c r="D17489" i="5"/>
  <c r="D17553" i="5"/>
  <c r="D17617" i="5"/>
  <c r="D17681" i="5"/>
  <c r="D17745" i="5"/>
  <c r="D17785" i="5"/>
  <c r="D17817" i="5"/>
  <c r="D17849" i="5"/>
  <c r="D17881" i="5"/>
  <c r="D17913" i="5"/>
  <c r="D17945" i="5"/>
  <c r="D17977" i="5"/>
  <c r="D18009" i="5"/>
  <c r="D18041" i="5"/>
  <c r="D18073" i="5"/>
  <c r="D18105" i="5"/>
  <c r="D18137" i="5"/>
  <c r="D18169" i="5"/>
  <c r="D18201" i="5"/>
  <c r="D18233" i="5"/>
  <c r="D18265" i="5"/>
  <c r="D18297" i="5"/>
  <c r="D18329" i="5"/>
  <c r="D18361" i="5"/>
  <c r="D18393" i="5"/>
  <c r="D18425" i="5"/>
  <c r="D18457" i="5"/>
  <c r="D18489" i="5"/>
  <c r="D18521" i="5"/>
  <c r="D18553" i="5"/>
  <c r="D18585" i="5"/>
  <c r="D18617" i="5"/>
  <c r="D18649" i="5"/>
  <c r="D18681" i="5"/>
  <c r="D18713" i="5"/>
  <c r="D18745" i="5"/>
  <c r="D18777" i="5"/>
  <c r="D18809" i="5"/>
  <c r="D18841" i="5"/>
  <c r="D18873" i="5"/>
  <c r="D18905" i="5"/>
  <c r="D18937" i="5"/>
  <c r="D18969" i="5"/>
  <c r="D19001" i="5"/>
  <c r="D19033" i="5"/>
  <c r="D19065" i="5"/>
  <c r="D19097" i="5"/>
  <c r="D19129" i="5"/>
  <c r="D19153" i="5"/>
  <c r="D19174" i="5"/>
  <c r="D19195" i="5"/>
  <c r="D19217" i="5"/>
  <c r="D19238" i="5"/>
  <c r="D19259" i="5"/>
  <c r="D19281" i="5"/>
  <c r="D19302" i="5"/>
  <c r="D19323" i="5"/>
  <c r="D19345" i="5"/>
  <c r="D19366" i="5"/>
  <c r="D19387" i="5"/>
  <c r="D19409" i="5"/>
  <c r="D19430" i="5"/>
  <c r="D19451" i="5"/>
  <c r="D19473" i="5"/>
  <c r="D19494" i="5"/>
  <c r="D19515" i="5"/>
  <c r="D19537" i="5"/>
  <c r="D19558" i="5"/>
  <c r="D19579" i="5"/>
  <c r="D19601" i="5"/>
  <c r="D19622" i="5"/>
  <c r="D19643" i="5"/>
  <c r="D19665" i="5"/>
  <c r="D19686" i="5"/>
  <c r="D19702" i="5"/>
  <c r="D19718" i="5"/>
  <c r="D19734" i="5"/>
  <c r="D19750" i="5"/>
  <c r="D19766" i="5"/>
  <c r="D19782" i="5"/>
  <c r="D19798" i="5"/>
  <c r="D19814" i="5"/>
  <c r="D19830" i="5"/>
  <c r="D19846" i="5"/>
  <c r="D19862" i="5"/>
  <c r="D19878" i="5"/>
  <c r="D19894" i="5"/>
  <c r="D19910" i="5"/>
  <c r="D19926" i="5"/>
  <c r="D19942" i="5"/>
  <c r="D19958" i="5"/>
  <c r="D19974" i="5"/>
  <c r="D19990" i="5"/>
  <c r="D20006" i="5"/>
  <c r="D20022" i="5"/>
  <c r="D20038" i="5"/>
  <c r="D20054" i="5"/>
  <c r="D20070" i="5"/>
  <c r="D20086" i="5"/>
  <c r="D20102" i="5"/>
  <c r="D20118" i="5"/>
  <c r="D20134" i="5"/>
  <c r="D20150" i="5"/>
  <c r="D20166" i="5"/>
  <c r="D20182" i="5"/>
  <c r="D20198" i="5"/>
  <c r="D20214" i="5"/>
  <c r="D20230" i="5"/>
  <c r="D20246" i="5"/>
  <c r="D20262" i="5"/>
  <c r="D20278" i="5"/>
  <c r="D20294" i="5"/>
  <c r="D20310" i="5"/>
  <c r="D20326" i="5"/>
  <c r="D20342" i="5"/>
  <c r="D20358" i="5"/>
  <c r="D20374" i="5"/>
  <c r="D20390" i="5"/>
  <c r="D20406" i="5"/>
  <c r="D20422" i="5"/>
  <c r="D20438" i="5"/>
  <c r="D20454" i="5"/>
  <c r="D20465" i="5"/>
  <c r="D20473" i="5"/>
  <c r="D20481" i="5"/>
  <c r="D20489" i="5"/>
  <c r="D20497" i="5"/>
  <c r="D20505" i="5"/>
  <c r="D20513" i="5"/>
  <c r="D20521" i="5"/>
  <c r="D20529" i="5"/>
  <c r="D20537" i="5"/>
  <c r="D20545" i="5"/>
  <c r="D20553" i="5"/>
  <c r="D20561" i="5"/>
  <c r="D20569" i="5"/>
  <c r="D20577" i="5"/>
  <c r="D20585" i="5"/>
  <c r="D20593" i="5"/>
  <c r="D20601" i="5"/>
  <c r="D20609" i="5"/>
  <c r="D20617" i="5"/>
  <c r="D20625" i="5"/>
  <c r="D20633" i="5"/>
  <c r="D20641" i="5"/>
  <c r="D20649" i="5"/>
  <c r="D20657" i="5"/>
  <c r="D20665" i="5"/>
  <c r="D20673" i="5"/>
  <c r="D20681" i="5"/>
  <c r="D20689" i="5"/>
  <c r="D20697" i="5"/>
  <c r="D20705" i="5"/>
  <c r="D20713" i="5"/>
  <c r="D20721" i="5"/>
  <c r="D20729" i="5"/>
  <c r="D20737" i="5"/>
  <c r="D20745" i="5"/>
  <c r="D20753" i="5"/>
  <c r="D20761" i="5"/>
  <c r="D20769" i="5"/>
  <c r="D20777" i="5"/>
  <c r="D20785" i="5"/>
  <c r="D20793" i="5"/>
  <c r="D20801" i="5"/>
  <c r="D20809" i="5"/>
  <c r="D20817" i="5"/>
  <c r="D20825" i="5"/>
  <c r="D20833" i="5"/>
  <c r="D20841" i="5"/>
  <c r="D20849" i="5"/>
  <c r="D20857" i="5"/>
  <c r="D20865" i="5"/>
  <c r="D20873" i="5"/>
  <c r="D20881" i="5"/>
  <c r="D20889" i="5"/>
  <c r="D20897" i="5"/>
  <c r="D20905" i="5"/>
  <c r="D20913" i="5"/>
  <c r="D20921" i="5"/>
  <c r="D20929" i="5"/>
  <c r="D20937" i="5"/>
  <c r="D20945" i="5"/>
  <c r="D20953" i="5"/>
  <c r="D20961" i="5"/>
  <c r="D20969" i="5"/>
  <c r="D20977" i="5"/>
  <c r="D20985" i="5"/>
  <c r="D20993" i="5"/>
  <c r="D21001" i="5"/>
  <c r="D21009" i="5"/>
  <c r="D21017" i="5"/>
  <c r="D21025" i="5"/>
  <c r="D21033" i="5"/>
  <c r="D21041" i="5"/>
  <c r="D21049" i="5"/>
  <c r="D21057" i="5"/>
  <c r="D21065" i="5"/>
  <c r="D21073" i="5"/>
  <c r="D21081" i="5"/>
  <c r="D21089" i="5"/>
  <c r="D21097" i="5"/>
  <c r="D21105" i="5"/>
  <c r="D21113" i="5"/>
  <c r="D21121" i="5"/>
  <c r="D21129" i="5"/>
  <c r="D21137" i="5"/>
  <c r="D21145" i="5"/>
  <c r="D21153" i="5"/>
  <c r="D21161" i="5"/>
  <c r="D21169" i="5"/>
  <c r="D21177" i="5"/>
  <c r="D21185" i="5"/>
  <c r="D21193" i="5"/>
  <c r="D21201" i="5"/>
  <c r="D21209" i="5"/>
  <c r="D21217" i="5"/>
  <c r="D21225" i="5"/>
  <c r="D21233" i="5"/>
  <c r="D21241" i="5"/>
  <c r="D21249" i="5"/>
  <c r="D21257" i="5"/>
  <c r="D21265" i="5"/>
  <c r="D21273" i="5"/>
  <c r="D21281" i="5"/>
  <c r="D21289" i="5"/>
  <c r="D21297" i="5"/>
  <c r="D21305" i="5"/>
  <c r="D21313" i="5"/>
  <c r="D21321" i="5"/>
  <c r="D21329" i="5"/>
  <c r="D21337" i="5"/>
  <c r="D21345" i="5"/>
  <c r="D21353" i="5"/>
  <c r="D21361" i="5"/>
  <c r="D21369" i="5"/>
  <c r="D21377" i="5"/>
  <c r="D21385" i="5"/>
  <c r="D21393" i="5"/>
  <c r="D21401" i="5"/>
  <c r="D21409" i="5"/>
  <c r="D21417" i="5"/>
  <c r="D21425" i="5"/>
  <c r="D21433" i="5"/>
  <c r="D21441" i="5"/>
  <c r="D21449" i="5"/>
  <c r="D21457" i="5"/>
  <c r="D21465" i="5"/>
  <c r="D21473" i="5"/>
  <c r="D21481" i="5"/>
  <c r="D21489" i="5"/>
  <c r="D21497" i="5"/>
  <c r="D21505" i="5"/>
  <c r="D21513" i="5"/>
  <c r="D21521" i="5"/>
  <c r="D21529" i="5"/>
  <c r="D21537" i="5"/>
  <c r="D21545" i="5"/>
  <c r="D21553" i="5"/>
  <c r="D21561" i="5"/>
  <c r="D21569" i="5"/>
  <c r="D21577" i="5"/>
  <c r="D21585" i="5"/>
  <c r="D21593" i="5"/>
  <c r="D21601" i="5"/>
  <c r="D21609" i="5"/>
  <c r="D21617" i="5"/>
  <c r="D21625" i="5"/>
  <c r="D21633" i="5"/>
  <c r="D21641" i="5"/>
  <c r="D21649" i="5"/>
  <c r="D21657" i="5"/>
  <c r="D21665" i="5"/>
  <c r="D21673" i="5"/>
  <c r="D21681" i="5"/>
  <c r="D21689" i="5"/>
  <c r="D21697" i="5"/>
  <c r="D21705" i="5"/>
  <c r="D21713" i="5"/>
  <c r="D21721" i="5"/>
  <c r="D21729" i="5"/>
  <c r="D21737" i="5"/>
  <c r="D21745" i="5"/>
  <c r="D21753" i="5"/>
  <c r="D21761" i="5"/>
  <c r="D21769" i="5"/>
  <c r="D21777" i="5"/>
  <c r="D21785" i="5"/>
  <c r="D21793" i="5"/>
  <c r="D21801" i="5"/>
  <c r="D21809" i="5"/>
  <c r="D21817" i="5"/>
  <c r="D21825" i="5"/>
  <c r="D21833" i="5"/>
  <c r="D21841" i="5"/>
  <c r="D21849" i="5"/>
  <c r="D21857" i="5"/>
  <c r="D21865" i="5"/>
  <c r="D21873" i="5"/>
  <c r="D21881" i="5"/>
  <c r="D21889" i="5"/>
  <c r="D21897" i="5"/>
  <c r="D21905" i="5"/>
  <c r="D21913" i="5"/>
  <c r="D21921" i="5"/>
  <c r="D12306" i="5"/>
  <c r="D13330" i="5"/>
  <c r="D13897" i="5"/>
  <c r="D14253" i="5"/>
  <c r="D14422" i="5"/>
  <c r="D14591" i="5"/>
  <c r="D14765" i="5"/>
  <c r="D14934" i="5"/>
  <c r="D15103" i="5"/>
  <c r="D15237" i="5"/>
  <c r="D15365" i="5"/>
  <c r="D15493" i="5"/>
  <c r="D15621" i="5"/>
  <c r="D15749" i="5"/>
  <c r="D15877" i="5"/>
  <c r="D15996" i="5"/>
  <c r="D16089" i="5"/>
  <c r="D16153" i="5"/>
  <c r="D16217" i="5"/>
  <c r="D16281" i="5"/>
  <c r="D16345" i="5"/>
  <c r="D16409" i="5"/>
  <c r="D16473" i="5"/>
  <c r="D16537" i="5"/>
  <c r="D16601" i="5"/>
  <c r="D16665" i="5"/>
  <c r="D16729" i="5"/>
  <c r="D16793" i="5"/>
  <c r="D16857" i="5"/>
  <c r="D16921" i="5"/>
  <c r="D16985" i="5"/>
  <c r="D17049" i="5"/>
  <c r="D17113" i="5"/>
  <c r="D17177" i="5"/>
  <c r="D17241" i="5"/>
  <c r="D17305" i="5"/>
  <c r="D17369" i="5"/>
  <c r="D17433" i="5"/>
  <c r="D17497" i="5"/>
  <c r="D17561" i="5"/>
  <c r="D17625" i="5"/>
  <c r="D17689" i="5"/>
  <c r="D17753" i="5"/>
  <c r="D17787" i="5"/>
  <c r="D17819" i="5"/>
  <c r="D17851" i="5"/>
  <c r="D17883" i="5"/>
  <c r="D17915" i="5"/>
  <c r="D17947" i="5"/>
  <c r="D17979" i="5"/>
  <c r="D18011" i="5"/>
  <c r="D18043" i="5"/>
  <c r="D18075" i="5"/>
  <c r="D18107" i="5"/>
  <c r="D18139" i="5"/>
  <c r="D18171" i="5"/>
  <c r="D18203" i="5"/>
  <c r="D18235" i="5"/>
  <c r="D18267" i="5"/>
  <c r="D18299" i="5"/>
  <c r="D18331" i="5"/>
  <c r="D18363" i="5"/>
  <c r="D18395" i="5"/>
  <c r="D18427" i="5"/>
  <c r="D18459" i="5"/>
  <c r="D18491" i="5"/>
  <c r="D18523" i="5"/>
  <c r="D18555" i="5"/>
  <c r="D18587" i="5"/>
  <c r="D18619" i="5"/>
  <c r="D18651" i="5"/>
  <c r="D18683" i="5"/>
  <c r="D18715" i="5"/>
  <c r="D18747" i="5"/>
  <c r="D18779" i="5"/>
  <c r="D18811" i="5"/>
  <c r="D18843" i="5"/>
  <c r="D18875" i="5"/>
  <c r="D18907" i="5"/>
  <c r="D18939" i="5"/>
  <c r="D18971" i="5"/>
  <c r="D19003" i="5"/>
  <c r="D19035" i="5"/>
  <c r="D19067" i="5"/>
  <c r="D19099" i="5"/>
  <c r="D19131" i="5"/>
  <c r="D19155" i="5"/>
  <c r="D19177" i="5"/>
  <c r="D19198" i="5"/>
  <c r="D19219" i="5"/>
  <c r="D19241" i="5"/>
  <c r="D19262" i="5"/>
  <c r="D19283" i="5"/>
  <c r="D19305" i="5"/>
  <c r="D19326" i="5"/>
  <c r="D19347" i="5"/>
  <c r="D19369" i="5"/>
  <c r="D19390" i="5"/>
  <c r="D19411" i="5"/>
  <c r="D19433" i="5"/>
  <c r="D19454" i="5"/>
  <c r="D19475" i="5"/>
  <c r="D19497" i="5"/>
  <c r="D19518" i="5"/>
  <c r="D19539" i="5"/>
  <c r="D19561" i="5"/>
  <c r="D19582" i="5"/>
  <c r="D19603" i="5"/>
  <c r="D19625" i="5"/>
  <c r="D19646" i="5"/>
  <c r="D19667" i="5"/>
  <c r="D19689" i="5"/>
  <c r="D19705" i="5"/>
  <c r="D19721" i="5"/>
  <c r="D19737" i="5"/>
  <c r="D19753" i="5"/>
  <c r="D19769" i="5"/>
  <c r="D19785" i="5"/>
  <c r="D19801" i="5"/>
  <c r="D19817" i="5"/>
  <c r="D19833" i="5"/>
  <c r="D19849" i="5"/>
  <c r="D19865" i="5"/>
  <c r="D19881" i="5"/>
  <c r="D19897" i="5"/>
  <c r="D19913" i="5"/>
  <c r="D19929" i="5"/>
  <c r="D19945" i="5"/>
  <c r="D19961" i="5"/>
  <c r="D19977" i="5"/>
  <c r="D19993" i="5"/>
  <c r="D20009" i="5"/>
  <c r="D20025" i="5"/>
  <c r="D20041" i="5"/>
  <c r="D20057" i="5"/>
  <c r="D20073" i="5"/>
  <c r="D20089" i="5"/>
  <c r="D20105" i="5"/>
  <c r="D20121" i="5"/>
  <c r="D20137" i="5"/>
  <c r="D20153" i="5"/>
  <c r="D20169" i="5"/>
  <c r="D20185" i="5"/>
  <c r="D20201" i="5"/>
  <c r="D20217" i="5"/>
  <c r="D20233" i="5"/>
  <c r="D20249" i="5"/>
  <c r="D20265" i="5"/>
  <c r="D20281" i="5"/>
  <c r="D20297" i="5"/>
  <c r="D20313" i="5"/>
  <c r="D20329" i="5"/>
  <c r="D20345" i="5"/>
  <c r="D20361" i="5"/>
  <c r="D20377" i="5"/>
  <c r="D20393" i="5"/>
  <c r="D20409" i="5"/>
  <c r="D20425" i="5"/>
  <c r="D20441" i="5"/>
  <c r="D20457" i="5"/>
  <c r="D20466" i="5"/>
  <c r="D20474" i="5"/>
  <c r="D20482" i="5"/>
  <c r="D20490" i="5"/>
  <c r="D20498" i="5"/>
  <c r="D20506" i="5"/>
  <c r="D20514" i="5"/>
  <c r="D20522" i="5"/>
  <c r="D20530" i="5"/>
  <c r="D20538" i="5"/>
  <c r="D20546" i="5"/>
  <c r="D20554" i="5"/>
  <c r="D20562" i="5"/>
  <c r="D20570" i="5"/>
  <c r="D20578" i="5"/>
  <c r="D20586" i="5"/>
  <c r="D20594" i="5"/>
  <c r="D20602" i="5"/>
  <c r="D20610" i="5"/>
  <c r="D20618" i="5"/>
  <c r="D20626" i="5"/>
  <c r="D20634" i="5"/>
  <c r="D20642" i="5"/>
  <c r="D20650" i="5"/>
  <c r="D20658" i="5"/>
  <c r="D20666" i="5"/>
  <c r="D20674" i="5"/>
  <c r="D20682" i="5"/>
  <c r="D20690" i="5"/>
  <c r="D20698" i="5"/>
  <c r="D20706" i="5"/>
  <c r="D20714" i="5"/>
  <c r="D20722" i="5"/>
  <c r="D20730" i="5"/>
  <c r="D20738" i="5"/>
  <c r="D20746" i="5"/>
  <c r="D20754" i="5"/>
  <c r="D20762" i="5"/>
  <c r="D20770" i="5"/>
  <c r="D20778" i="5"/>
  <c r="D20786" i="5"/>
  <c r="D20794" i="5"/>
  <c r="D20802" i="5"/>
  <c r="D20810" i="5"/>
  <c r="D20818" i="5"/>
  <c r="D20826" i="5"/>
  <c r="D20834" i="5"/>
  <c r="D20842" i="5"/>
  <c r="D20850" i="5"/>
  <c r="D20858" i="5"/>
  <c r="D20866" i="5"/>
  <c r="D20874" i="5"/>
  <c r="D20882" i="5"/>
  <c r="D20890" i="5"/>
  <c r="D20898" i="5"/>
  <c r="D20906" i="5"/>
  <c r="D20914" i="5"/>
  <c r="D20922" i="5"/>
  <c r="D20930" i="5"/>
  <c r="D20938" i="5"/>
  <c r="D20946" i="5"/>
  <c r="D20954" i="5"/>
  <c r="D20962" i="5"/>
  <c r="D20970" i="5"/>
  <c r="D20978" i="5"/>
  <c r="D20986" i="5"/>
  <c r="D20994" i="5"/>
  <c r="D21002" i="5"/>
  <c r="D21010" i="5"/>
  <c r="D21018" i="5"/>
  <c r="D21026" i="5"/>
  <c r="D21034" i="5"/>
  <c r="D21042" i="5"/>
  <c r="D21050" i="5"/>
  <c r="D21058" i="5"/>
  <c r="D21066" i="5"/>
  <c r="D21074" i="5"/>
  <c r="D21082" i="5"/>
  <c r="D21090" i="5"/>
  <c r="D21098" i="5"/>
  <c r="D21106" i="5"/>
  <c r="D21114" i="5"/>
  <c r="D21122" i="5"/>
  <c r="D21130" i="5"/>
  <c r="D21138" i="5"/>
  <c r="D21146" i="5"/>
  <c r="D21154" i="5"/>
  <c r="D21162" i="5"/>
  <c r="D21170" i="5"/>
  <c r="D21178" i="5"/>
  <c r="D21186" i="5"/>
  <c r="D21194" i="5"/>
  <c r="D21202" i="5"/>
  <c r="D21210" i="5"/>
  <c r="D21218" i="5"/>
  <c r="D21226" i="5"/>
  <c r="D21234" i="5"/>
  <c r="D21242" i="5"/>
  <c r="D21250" i="5"/>
  <c r="D21258" i="5"/>
  <c r="D21266" i="5"/>
  <c r="D21274" i="5"/>
  <c r="D21282" i="5"/>
  <c r="D21290" i="5"/>
  <c r="D21298" i="5"/>
  <c r="D21306" i="5"/>
  <c r="D21314" i="5"/>
  <c r="D21322" i="5"/>
  <c r="D21330" i="5"/>
  <c r="D21338" i="5"/>
  <c r="D21346" i="5"/>
  <c r="D21354" i="5"/>
  <c r="D21362" i="5"/>
  <c r="D21370" i="5"/>
  <c r="D21378" i="5"/>
  <c r="D21386" i="5"/>
  <c r="D21394" i="5"/>
  <c r="D21402" i="5"/>
  <c r="D21410" i="5"/>
  <c r="D21418" i="5"/>
  <c r="D21426" i="5"/>
  <c r="D21434" i="5"/>
  <c r="D21442" i="5"/>
  <c r="D21450" i="5"/>
  <c r="D21458" i="5"/>
  <c r="D21466" i="5"/>
  <c r="D21474" i="5"/>
  <c r="D21482" i="5"/>
  <c r="D21490" i="5"/>
  <c r="D21498" i="5"/>
  <c r="D21506" i="5"/>
  <c r="D21514" i="5"/>
  <c r="D21522" i="5"/>
  <c r="D21530" i="5"/>
  <c r="D21538" i="5"/>
  <c r="D21546" i="5"/>
  <c r="D21554" i="5"/>
  <c r="D21562" i="5"/>
  <c r="D21570" i="5"/>
  <c r="D21578" i="5"/>
  <c r="D21586" i="5"/>
  <c r="D21594" i="5"/>
  <c r="D21602" i="5"/>
  <c r="D21610" i="5"/>
  <c r="D21618" i="5"/>
  <c r="D21626" i="5"/>
  <c r="D21634" i="5"/>
  <c r="D21642" i="5"/>
  <c r="D21650" i="5"/>
  <c r="D21658" i="5"/>
  <c r="D21666" i="5"/>
  <c r="D21674" i="5"/>
  <c r="D21682" i="5"/>
  <c r="D21690" i="5"/>
  <c r="D21698" i="5"/>
  <c r="D21706" i="5"/>
  <c r="D21714" i="5"/>
  <c r="D21722" i="5"/>
  <c r="D21730" i="5"/>
  <c r="D21738" i="5"/>
  <c r="D21746" i="5"/>
  <c r="D21754" i="5"/>
  <c r="D21762" i="5"/>
  <c r="D21770" i="5"/>
  <c r="D21778" i="5"/>
  <c r="D21786" i="5"/>
  <c r="D21794" i="5"/>
  <c r="D21802" i="5"/>
  <c r="D21810" i="5"/>
  <c r="D21818" i="5"/>
  <c r="D21826" i="5"/>
  <c r="D21834" i="5"/>
  <c r="D21842" i="5"/>
  <c r="D21850" i="5"/>
  <c r="D21858" i="5"/>
  <c r="D21866" i="5"/>
  <c r="D21874" i="5"/>
  <c r="D21882" i="5"/>
  <c r="D21890" i="5"/>
  <c r="D21898" i="5"/>
  <c r="D21906" i="5"/>
  <c r="D21914" i="5"/>
  <c r="D21922" i="5"/>
  <c r="D12434" i="5"/>
  <c r="D13432" i="5"/>
  <c r="D13961" i="5"/>
  <c r="D14271" i="5"/>
  <c r="D14445" i="5"/>
  <c r="D14614" i="5"/>
  <c r="D14783" i="5"/>
  <c r="D14957" i="5"/>
  <c r="D15125" i="5"/>
  <c r="D15253" i="5"/>
  <c r="D15381" i="5"/>
  <c r="D15509" i="5"/>
  <c r="D15637" i="5"/>
  <c r="D15765" i="5"/>
  <c r="D15893" i="5"/>
  <c r="D16007" i="5"/>
  <c r="D16097" i="5"/>
  <c r="D16161" i="5"/>
  <c r="D16225" i="5"/>
  <c r="D16289" i="5"/>
  <c r="D16353" i="5"/>
  <c r="D16417" i="5"/>
  <c r="D16481" i="5"/>
  <c r="D16545" i="5"/>
  <c r="D16609" i="5"/>
  <c r="D16673" i="5"/>
  <c r="D16737" i="5"/>
  <c r="D16801" i="5"/>
  <c r="D16865" i="5"/>
  <c r="D16929" i="5"/>
  <c r="D16993" i="5"/>
  <c r="D17057" i="5"/>
  <c r="D17121" i="5"/>
  <c r="D17185" i="5"/>
  <c r="D17249" i="5"/>
  <c r="D17313" i="5"/>
  <c r="D17377" i="5"/>
  <c r="D17441" i="5"/>
  <c r="D17505" i="5"/>
  <c r="D17569" i="5"/>
  <c r="D17633" i="5"/>
  <c r="D17697" i="5"/>
  <c r="D17761" i="5"/>
  <c r="D17793" i="5"/>
  <c r="D17825" i="5"/>
  <c r="D17857" i="5"/>
  <c r="D17889" i="5"/>
  <c r="D17921" i="5"/>
  <c r="D17953" i="5"/>
  <c r="D17985" i="5"/>
  <c r="D18017" i="5"/>
  <c r="D18049" i="5"/>
  <c r="D18081" i="5"/>
  <c r="D18113" i="5"/>
  <c r="D18145" i="5"/>
  <c r="D18177" i="5"/>
  <c r="D18209" i="5"/>
  <c r="D18241" i="5"/>
  <c r="D18273" i="5"/>
  <c r="D18305" i="5"/>
  <c r="D18337" i="5"/>
  <c r="D18369" i="5"/>
  <c r="D18401" i="5"/>
  <c r="D18433" i="5"/>
  <c r="D18465" i="5"/>
  <c r="D18497" i="5"/>
  <c r="D18529" i="5"/>
  <c r="D18561" i="5"/>
  <c r="D18593" i="5"/>
  <c r="D18625" i="5"/>
  <c r="D18657" i="5"/>
  <c r="D18689" i="5"/>
  <c r="D18721" i="5"/>
  <c r="D18753" i="5"/>
  <c r="D18785" i="5"/>
  <c r="D18817" i="5"/>
  <c r="D18849" i="5"/>
  <c r="D18881" i="5"/>
  <c r="D18913" i="5"/>
  <c r="D18945" i="5"/>
  <c r="D18977" i="5"/>
  <c r="D19009" i="5"/>
  <c r="D19041" i="5"/>
  <c r="D19073" i="5"/>
  <c r="D19105" i="5"/>
  <c r="D19137" i="5"/>
  <c r="D19158" i="5"/>
  <c r="D19179" i="5"/>
  <c r="D19201" i="5"/>
  <c r="D19222" i="5"/>
  <c r="D19243" i="5"/>
  <c r="D19265" i="5"/>
  <c r="D19286" i="5"/>
  <c r="D19307" i="5"/>
  <c r="D19329" i="5"/>
  <c r="D19350" i="5"/>
  <c r="D19371" i="5"/>
  <c r="D19393" i="5"/>
  <c r="D19414" i="5"/>
  <c r="D19435" i="5"/>
  <c r="D19457" i="5"/>
  <c r="D19478" i="5"/>
  <c r="D19499" i="5"/>
  <c r="D19521" i="5"/>
  <c r="D19542" i="5"/>
  <c r="D19563" i="5"/>
  <c r="D19585" i="5"/>
  <c r="D19606" i="5"/>
  <c r="D19627" i="5"/>
  <c r="D19649" i="5"/>
  <c r="D19670" i="5"/>
  <c r="D19691" i="5"/>
  <c r="D19707" i="5"/>
  <c r="D19723" i="5"/>
  <c r="D19739" i="5"/>
  <c r="D19755" i="5"/>
  <c r="D19771" i="5"/>
  <c r="D19787" i="5"/>
  <c r="D19803" i="5"/>
  <c r="D19819" i="5"/>
  <c r="D19835" i="5"/>
  <c r="D19851" i="5"/>
  <c r="D19867" i="5"/>
  <c r="D19883" i="5"/>
  <c r="D19899" i="5"/>
  <c r="D19915" i="5"/>
  <c r="D19931" i="5"/>
  <c r="D19947" i="5"/>
  <c r="D19963" i="5"/>
  <c r="D19979" i="5"/>
  <c r="D19995" i="5"/>
  <c r="D20011" i="5"/>
  <c r="D20027" i="5"/>
  <c r="D20043" i="5"/>
  <c r="D20059" i="5"/>
  <c r="D20075" i="5"/>
  <c r="D20091" i="5"/>
  <c r="D20107" i="5"/>
  <c r="D20123" i="5"/>
  <c r="D20139" i="5"/>
  <c r="D20155" i="5"/>
  <c r="D20171" i="5"/>
  <c r="D20187" i="5"/>
  <c r="D20203" i="5"/>
  <c r="D20219" i="5"/>
  <c r="D20235" i="5"/>
  <c r="D20251" i="5"/>
  <c r="D20267" i="5"/>
  <c r="D20283" i="5"/>
  <c r="D20299" i="5"/>
  <c r="D20315" i="5"/>
  <c r="D20331" i="5"/>
  <c r="D20347" i="5"/>
  <c r="D20363" i="5"/>
  <c r="D20379" i="5"/>
  <c r="D20395" i="5"/>
  <c r="D20411" i="5"/>
  <c r="D20427" i="5"/>
  <c r="D20443" i="5"/>
  <c r="D20459" i="5"/>
  <c r="D20467" i="5"/>
  <c r="D20475" i="5"/>
  <c r="D20483" i="5"/>
  <c r="D20491" i="5"/>
  <c r="D20499" i="5"/>
  <c r="D20507" i="5"/>
  <c r="D20515" i="5"/>
  <c r="D20523" i="5"/>
  <c r="D20531" i="5"/>
  <c r="D20539" i="5"/>
  <c r="D20547" i="5"/>
  <c r="D20555" i="5"/>
  <c r="D20563" i="5"/>
  <c r="D20571" i="5"/>
  <c r="D20579" i="5"/>
  <c r="D20587" i="5"/>
  <c r="D20595" i="5"/>
  <c r="D20603" i="5"/>
  <c r="D20611" i="5"/>
  <c r="D20619" i="5"/>
  <c r="D20627" i="5"/>
  <c r="D20635" i="5"/>
  <c r="D20643" i="5"/>
  <c r="D20651" i="5"/>
  <c r="D20659" i="5"/>
  <c r="D20667" i="5"/>
  <c r="D20675" i="5"/>
  <c r="D20683" i="5"/>
  <c r="D20691" i="5"/>
  <c r="D20699" i="5"/>
  <c r="D20707" i="5"/>
  <c r="D20715" i="5"/>
  <c r="D20723" i="5"/>
  <c r="D20731" i="5"/>
  <c r="D20739" i="5"/>
  <c r="D20747" i="5"/>
  <c r="D20755" i="5"/>
  <c r="D20763" i="5"/>
  <c r="D20771" i="5"/>
  <c r="D20779" i="5"/>
  <c r="D20787" i="5"/>
  <c r="D20795" i="5"/>
  <c r="D20803" i="5"/>
  <c r="D20811" i="5"/>
  <c r="D20819" i="5"/>
  <c r="D20827" i="5"/>
  <c r="D20835" i="5"/>
  <c r="D20843" i="5"/>
  <c r="D20851" i="5"/>
  <c r="D20859" i="5"/>
  <c r="D20867" i="5"/>
  <c r="D20875" i="5"/>
  <c r="D20883" i="5"/>
  <c r="D20891" i="5"/>
  <c r="D20899" i="5"/>
  <c r="D20907" i="5"/>
  <c r="D20915" i="5"/>
  <c r="D20923" i="5"/>
  <c r="D20931" i="5"/>
  <c r="D20939" i="5"/>
  <c r="D20947" i="5"/>
  <c r="D20955" i="5"/>
  <c r="D20963" i="5"/>
  <c r="D20971" i="5"/>
  <c r="D20979" i="5"/>
  <c r="D20987" i="5"/>
  <c r="D20995" i="5"/>
  <c r="D21003" i="5"/>
  <c r="D21011" i="5"/>
  <c r="D21019" i="5"/>
  <c r="D21027" i="5"/>
  <c r="D21035" i="5"/>
  <c r="D21043" i="5"/>
  <c r="D21051" i="5"/>
  <c r="D21059" i="5"/>
  <c r="D21067" i="5"/>
  <c r="D21075" i="5"/>
  <c r="D21083" i="5"/>
  <c r="D21091" i="5"/>
  <c r="D21099" i="5"/>
  <c r="D21107" i="5"/>
  <c r="D21115" i="5"/>
  <c r="D21123" i="5"/>
  <c r="D21131" i="5"/>
  <c r="D21139" i="5"/>
  <c r="D21147" i="5"/>
  <c r="D21155" i="5"/>
  <c r="D21163" i="5"/>
  <c r="D21171" i="5"/>
  <c r="D21179" i="5"/>
  <c r="D21187" i="5"/>
  <c r="D21195" i="5"/>
  <c r="D21203" i="5"/>
  <c r="D21211" i="5"/>
  <c r="D21219" i="5"/>
  <c r="D21227" i="5"/>
  <c r="D21235" i="5"/>
  <c r="D21243" i="5"/>
  <c r="D21251" i="5"/>
  <c r="D21259" i="5"/>
  <c r="D21267" i="5"/>
  <c r="D21275" i="5"/>
  <c r="D21283" i="5"/>
  <c r="D21291" i="5"/>
  <c r="D21299" i="5"/>
  <c r="D21307" i="5"/>
  <c r="D21315" i="5"/>
  <c r="D21323" i="5"/>
  <c r="D21331" i="5"/>
  <c r="D21339" i="5"/>
  <c r="D21347" i="5"/>
  <c r="D21355" i="5"/>
  <c r="D21363" i="5"/>
  <c r="D21371" i="5"/>
  <c r="D21379" i="5"/>
  <c r="D21387" i="5"/>
  <c r="D21395" i="5"/>
  <c r="D21403" i="5"/>
  <c r="D21411" i="5"/>
  <c r="D21419" i="5"/>
  <c r="D21427" i="5"/>
  <c r="D21435" i="5"/>
  <c r="D21443" i="5"/>
  <c r="D21451" i="5"/>
  <c r="D21459" i="5"/>
  <c r="D21467" i="5"/>
  <c r="D21475" i="5"/>
  <c r="D21483" i="5"/>
  <c r="D21491" i="5"/>
  <c r="D21499" i="5"/>
  <c r="D21507" i="5"/>
  <c r="D21515" i="5"/>
  <c r="D21523" i="5"/>
  <c r="D21531" i="5"/>
  <c r="D21539" i="5"/>
  <c r="D21547" i="5"/>
  <c r="D21555" i="5"/>
  <c r="D21563" i="5"/>
  <c r="D21571" i="5"/>
  <c r="D21579" i="5"/>
  <c r="D21587" i="5"/>
  <c r="D21595" i="5"/>
  <c r="D21603" i="5"/>
  <c r="D21611" i="5"/>
  <c r="D21619" i="5"/>
  <c r="D21627" i="5"/>
  <c r="D21635" i="5"/>
  <c r="D21643" i="5"/>
  <c r="D21651" i="5"/>
  <c r="D21659" i="5"/>
  <c r="D21667" i="5"/>
  <c r="D21675" i="5"/>
  <c r="D21683" i="5"/>
  <c r="D21691" i="5"/>
  <c r="D21699" i="5"/>
  <c r="D21707" i="5"/>
  <c r="D21715" i="5"/>
  <c r="D21723" i="5"/>
  <c r="D21731" i="5"/>
  <c r="D21739" i="5"/>
  <c r="D21747" i="5"/>
  <c r="D21755" i="5"/>
  <c r="D21763" i="5"/>
  <c r="D21771" i="5"/>
  <c r="D21779" i="5"/>
  <c r="D21787" i="5"/>
  <c r="D21795" i="5"/>
  <c r="D21803" i="5"/>
  <c r="D21811" i="5"/>
  <c r="D21819" i="5"/>
  <c r="D21827" i="5"/>
  <c r="D21835" i="5"/>
  <c r="D21843" i="5"/>
  <c r="D21851" i="5"/>
  <c r="D21859" i="5"/>
  <c r="D21867" i="5"/>
  <c r="D21875" i="5"/>
  <c r="D21883" i="5"/>
  <c r="D21891" i="5"/>
  <c r="D21899" i="5"/>
  <c r="D21907" i="5"/>
  <c r="D12562" i="5"/>
  <c r="D13513" i="5"/>
  <c r="D14025" i="5"/>
  <c r="D14294" i="5"/>
  <c r="D14463" i="5"/>
  <c r="D14637" i="5"/>
  <c r="D14806" i="5"/>
  <c r="D14975" i="5"/>
  <c r="D15141" i="5"/>
  <c r="D15269" i="5"/>
  <c r="D15397" i="5"/>
  <c r="D15525" i="5"/>
  <c r="D15653" i="5"/>
  <c r="D15781" i="5"/>
  <c r="D15909" i="5"/>
  <c r="D16021" i="5"/>
  <c r="D16105" i="5"/>
  <c r="D16169" i="5"/>
  <c r="D16233" i="5"/>
  <c r="D16297" i="5"/>
  <c r="D16361" i="5"/>
  <c r="D16425" i="5"/>
  <c r="D16489" i="5"/>
  <c r="D16553" i="5"/>
  <c r="D16617" i="5"/>
  <c r="D16681" i="5"/>
  <c r="D16745" i="5"/>
  <c r="D16809" i="5"/>
  <c r="D16873" i="5"/>
  <c r="D16937" i="5"/>
  <c r="D17001" i="5"/>
  <c r="D17065" i="5"/>
  <c r="D17129" i="5"/>
  <c r="D17193" i="5"/>
  <c r="D17257" i="5"/>
  <c r="D17321" i="5"/>
  <c r="D17385" i="5"/>
  <c r="D17449" i="5"/>
  <c r="D17513" i="5"/>
  <c r="D17577" i="5"/>
  <c r="D17641" i="5"/>
  <c r="D17705" i="5"/>
  <c r="D17763" i="5"/>
  <c r="D17795" i="5"/>
  <c r="D17827" i="5"/>
  <c r="D17859" i="5"/>
  <c r="D17891" i="5"/>
  <c r="D17923" i="5"/>
  <c r="D17955" i="5"/>
  <c r="D17987" i="5"/>
  <c r="D18019" i="5"/>
  <c r="D18051" i="5"/>
  <c r="D18083" i="5"/>
  <c r="D18115" i="5"/>
  <c r="D18147" i="5"/>
  <c r="D18179" i="5"/>
  <c r="D18211" i="5"/>
  <c r="D18243" i="5"/>
  <c r="D18275" i="5"/>
  <c r="D18307" i="5"/>
  <c r="D18339" i="5"/>
  <c r="D18371" i="5"/>
  <c r="D18403" i="5"/>
  <c r="D18435" i="5"/>
  <c r="D18467" i="5"/>
  <c r="D18499" i="5"/>
  <c r="D18531" i="5"/>
  <c r="D18563" i="5"/>
  <c r="D18595" i="5"/>
  <c r="D18627" i="5"/>
  <c r="D18659" i="5"/>
  <c r="D18691" i="5"/>
  <c r="D18723" i="5"/>
  <c r="D18755" i="5"/>
  <c r="D18787" i="5"/>
  <c r="D18819" i="5"/>
  <c r="D18851" i="5"/>
  <c r="D18883" i="5"/>
  <c r="D18915" i="5"/>
  <c r="D18947" i="5"/>
  <c r="D18979" i="5"/>
  <c r="D19011" i="5"/>
  <c r="D19043" i="5"/>
  <c r="D19075" i="5"/>
  <c r="D19107" i="5"/>
  <c r="D19139" i="5"/>
  <c r="D19161" i="5"/>
  <c r="D19182" i="5"/>
  <c r="D19203" i="5"/>
  <c r="D19225" i="5"/>
  <c r="D19246" i="5"/>
  <c r="D19267" i="5"/>
  <c r="D19289" i="5"/>
  <c r="D19310" i="5"/>
  <c r="D19331" i="5"/>
  <c r="D19353" i="5"/>
  <c r="D19374" i="5"/>
  <c r="D19395" i="5"/>
  <c r="D19417" i="5"/>
  <c r="D19438" i="5"/>
  <c r="D19459" i="5"/>
  <c r="D19481" i="5"/>
  <c r="D19502" i="5"/>
  <c r="D19523" i="5"/>
  <c r="D19545" i="5"/>
  <c r="D19566" i="5"/>
  <c r="D19587" i="5"/>
  <c r="D19609" i="5"/>
  <c r="D19630" i="5"/>
  <c r="D19651" i="5"/>
  <c r="D19673" i="5"/>
  <c r="D19692" i="5"/>
  <c r="D19708" i="5"/>
  <c r="D19724" i="5"/>
  <c r="D19740" i="5"/>
  <c r="D19756" i="5"/>
  <c r="D19772" i="5"/>
  <c r="D19788" i="5"/>
  <c r="D19804" i="5"/>
  <c r="D19820" i="5"/>
  <c r="D19836" i="5"/>
  <c r="D19852" i="5"/>
  <c r="D19868" i="5"/>
  <c r="D19884" i="5"/>
  <c r="D19900" i="5"/>
  <c r="D19916" i="5"/>
  <c r="D19932" i="5"/>
  <c r="D19948" i="5"/>
  <c r="D19964" i="5"/>
  <c r="D19980" i="5"/>
  <c r="D19996" i="5"/>
  <c r="D20012" i="5"/>
  <c r="D20028" i="5"/>
  <c r="D20044" i="5"/>
  <c r="D20060" i="5"/>
  <c r="D20076" i="5"/>
  <c r="D20092" i="5"/>
  <c r="D20108" i="5"/>
  <c r="D20124" i="5"/>
  <c r="D20140" i="5"/>
  <c r="D20156" i="5"/>
  <c r="D20172" i="5"/>
  <c r="D20188" i="5"/>
  <c r="D20204" i="5"/>
  <c r="D20220" i="5"/>
  <c r="D20236" i="5"/>
  <c r="D20252" i="5"/>
  <c r="D20268" i="5"/>
  <c r="D20284" i="5"/>
  <c r="D20300" i="5"/>
  <c r="D20316" i="5"/>
  <c r="D20332" i="5"/>
  <c r="D20348" i="5"/>
  <c r="D20364" i="5"/>
  <c r="D20380" i="5"/>
  <c r="D20396" i="5"/>
  <c r="D20412" i="5"/>
  <c r="D20428" i="5"/>
  <c r="D20444" i="5"/>
  <c r="D20460" i="5"/>
  <c r="D20468" i="5"/>
  <c r="D20476" i="5"/>
  <c r="D20484" i="5"/>
  <c r="D20492" i="5"/>
  <c r="D20500" i="5"/>
  <c r="D20508" i="5"/>
  <c r="D20516" i="5"/>
  <c r="D20524" i="5"/>
  <c r="D20532" i="5"/>
  <c r="D20540" i="5"/>
  <c r="D20548" i="5"/>
  <c r="D20556" i="5"/>
  <c r="D20564" i="5"/>
  <c r="D20572" i="5"/>
  <c r="D20580" i="5"/>
  <c r="D20588" i="5"/>
  <c r="D20596" i="5"/>
  <c r="D20604" i="5"/>
  <c r="D20612" i="5"/>
  <c r="D20620" i="5"/>
  <c r="D20628" i="5"/>
  <c r="D20636" i="5"/>
  <c r="D20644" i="5"/>
  <c r="D20652" i="5"/>
  <c r="D20660" i="5"/>
  <c r="D20668" i="5"/>
  <c r="D20676" i="5"/>
  <c r="D20684" i="5"/>
  <c r="D20692" i="5"/>
  <c r="D20700" i="5"/>
  <c r="D20708" i="5"/>
  <c r="D20716" i="5"/>
  <c r="D20724" i="5"/>
  <c r="D20732" i="5"/>
  <c r="D20740" i="5"/>
  <c r="D20748" i="5"/>
  <c r="D20756" i="5"/>
  <c r="D20764" i="5"/>
  <c r="D20772" i="5"/>
  <c r="D20780" i="5"/>
  <c r="D20788" i="5"/>
  <c r="D20796" i="5"/>
  <c r="D20804" i="5"/>
  <c r="D20812" i="5"/>
  <c r="D12690" i="5"/>
  <c r="D15157" i="5"/>
  <c r="D16113" i="5"/>
  <c r="D16625" i="5"/>
  <c r="D17137" i="5"/>
  <c r="D17649" i="5"/>
  <c r="D17961" i="5"/>
  <c r="D18217" i="5"/>
  <c r="D18473" i="5"/>
  <c r="D18729" i="5"/>
  <c r="D18985" i="5"/>
  <c r="D19206" i="5"/>
  <c r="D19377" i="5"/>
  <c r="D19547" i="5"/>
  <c r="D19710" i="5"/>
  <c r="D19838" i="5"/>
  <c r="D19966" i="5"/>
  <c r="D20094" i="5"/>
  <c r="D20222" i="5"/>
  <c r="D20350" i="5"/>
  <c r="D20469" i="5"/>
  <c r="D20533" i="5"/>
  <c r="D20597" i="5"/>
  <c r="D20661" i="5"/>
  <c r="D20725" i="5"/>
  <c r="D20789" i="5"/>
  <c r="D20836" i="5"/>
  <c r="D20868" i="5"/>
  <c r="D20900" i="5"/>
  <c r="D20932" i="5"/>
  <c r="D20964" i="5"/>
  <c r="D20996" i="5"/>
  <c r="D21028" i="5"/>
  <c r="D21060" i="5"/>
  <c r="D21092" i="5"/>
  <c r="D21124" i="5"/>
  <c r="D21156" i="5"/>
  <c r="D21188" i="5"/>
  <c r="D21220" i="5"/>
  <c r="D21252" i="5"/>
  <c r="D21284" i="5"/>
  <c r="D21316" i="5"/>
  <c r="D21348" i="5"/>
  <c r="D21380" i="5"/>
  <c r="D21412" i="5"/>
  <c r="D21444" i="5"/>
  <c r="D21476" i="5"/>
  <c r="D21508" i="5"/>
  <c r="D21540" i="5"/>
  <c r="D21572" i="5"/>
  <c r="D21604" i="5"/>
  <c r="D21636" i="5"/>
  <c r="D21668" i="5"/>
  <c r="D21700" i="5"/>
  <c r="D21732" i="5"/>
  <c r="D21764" i="5"/>
  <c r="D21796" i="5"/>
  <c r="D21828" i="5"/>
  <c r="D21860" i="5"/>
  <c r="D21892" i="5"/>
  <c r="D21917" i="5"/>
  <c r="D21930" i="5"/>
  <c r="D21938" i="5"/>
  <c r="D21946" i="5"/>
  <c r="D21954" i="5"/>
  <c r="D21962" i="5"/>
  <c r="D21970" i="5"/>
  <c r="D21978" i="5"/>
  <c r="D21986" i="5"/>
  <c r="D21994" i="5"/>
  <c r="D22002" i="5"/>
  <c r="D22010" i="5"/>
  <c r="D22018" i="5"/>
  <c r="D22026" i="5"/>
  <c r="D22034" i="5"/>
  <c r="D22042" i="5"/>
  <c r="D22050" i="5"/>
  <c r="D22058" i="5"/>
  <c r="D22066" i="5"/>
  <c r="D22074" i="5"/>
  <c r="D22082" i="5"/>
  <c r="D22090" i="5"/>
  <c r="D22098" i="5"/>
  <c r="D22106" i="5"/>
  <c r="D22114" i="5"/>
  <c r="D22122" i="5"/>
  <c r="D22130" i="5"/>
  <c r="D22138" i="5"/>
  <c r="D22146" i="5"/>
  <c r="D22154" i="5"/>
  <c r="D22162" i="5"/>
  <c r="D22170" i="5"/>
  <c r="D22178" i="5"/>
  <c r="D22186" i="5"/>
  <c r="D22194" i="5"/>
  <c r="D22202" i="5"/>
  <c r="D22210" i="5"/>
  <c r="D22218" i="5"/>
  <c r="D22226" i="5"/>
  <c r="D22234" i="5"/>
  <c r="D22242" i="5"/>
  <c r="D22250" i="5"/>
  <c r="D22258" i="5"/>
  <c r="D22266" i="5"/>
  <c r="D22274" i="5"/>
  <c r="D22282" i="5"/>
  <c r="D22290" i="5"/>
  <c r="D22298" i="5"/>
  <c r="D22306" i="5"/>
  <c r="D22314" i="5"/>
  <c r="D22322" i="5"/>
  <c r="D22330" i="5"/>
  <c r="D22338" i="5"/>
  <c r="D22346" i="5"/>
  <c r="D22354" i="5"/>
  <c r="D22362" i="5"/>
  <c r="D22370" i="5"/>
  <c r="D22378" i="5"/>
  <c r="D22386" i="5"/>
  <c r="D22394" i="5"/>
  <c r="D22402" i="5"/>
  <c r="D22410" i="5"/>
  <c r="D22418" i="5"/>
  <c r="D22426" i="5"/>
  <c r="D22434" i="5"/>
  <c r="D22442" i="5"/>
  <c r="D22450" i="5"/>
  <c r="D22458" i="5"/>
  <c r="D22466" i="5"/>
  <c r="D22474" i="5"/>
  <c r="D22482" i="5"/>
  <c r="D22490" i="5"/>
  <c r="D22498" i="5"/>
  <c r="D22506" i="5"/>
  <c r="D22514" i="5"/>
  <c r="D22522" i="5"/>
  <c r="D22530" i="5"/>
  <c r="D22538" i="5"/>
  <c r="D22546" i="5"/>
  <c r="D22554" i="5"/>
  <c r="D22562" i="5"/>
  <c r="D22570" i="5"/>
  <c r="D22578" i="5"/>
  <c r="D22586" i="5"/>
  <c r="D22594" i="5"/>
  <c r="D22602" i="5"/>
  <c r="D22610" i="5"/>
  <c r="D22618" i="5"/>
  <c r="D22626" i="5"/>
  <c r="D22634" i="5"/>
  <c r="D22642" i="5"/>
  <c r="D22650" i="5"/>
  <c r="D22658" i="5"/>
  <c r="D22666" i="5"/>
  <c r="D22674" i="5"/>
  <c r="D22682" i="5"/>
  <c r="D22690" i="5"/>
  <c r="D22698" i="5"/>
  <c r="D22706" i="5"/>
  <c r="D22714" i="5"/>
  <c r="D22722" i="5"/>
  <c r="D22730" i="5"/>
  <c r="D22738" i="5"/>
  <c r="D22746" i="5"/>
  <c r="D22754" i="5"/>
  <c r="D22762" i="5"/>
  <c r="D22770" i="5"/>
  <c r="D22778" i="5"/>
  <c r="D22786" i="5"/>
  <c r="D22794" i="5"/>
  <c r="D22802" i="5"/>
  <c r="D22810" i="5"/>
  <c r="D22818" i="5"/>
  <c r="D22826" i="5"/>
  <c r="D22834" i="5"/>
  <c r="D22842" i="5"/>
  <c r="D22850" i="5"/>
  <c r="D22858" i="5"/>
  <c r="D22866" i="5"/>
  <c r="D22874" i="5"/>
  <c r="D22882" i="5"/>
  <c r="D22890" i="5"/>
  <c r="D22898" i="5"/>
  <c r="D22906" i="5"/>
  <c r="D22914" i="5"/>
  <c r="D22922" i="5"/>
  <c r="D22930" i="5"/>
  <c r="D22938" i="5"/>
  <c r="D22946" i="5"/>
  <c r="D22954" i="5"/>
  <c r="D22962" i="5"/>
  <c r="D22970" i="5"/>
  <c r="D22978" i="5"/>
  <c r="D22986" i="5"/>
  <c r="D22994" i="5"/>
  <c r="D23002" i="5"/>
  <c r="D23010" i="5"/>
  <c r="D23018" i="5"/>
  <c r="D23026" i="5"/>
  <c r="D23034" i="5"/>
  <c r="D23042" i="5"/>
  <c r="D23050" i="5"/>
  <c r="D23058" i="5"/>
  <c r="D23066" i="5"/>
  <c r="D23074" i="5"/>
  <c r="D23082" i="5"/>
  <c r="D23090" i="5"/>
  <c r="D23098" i="5"/>
  <c r="D23106" i="5"/>
  <c r="D23114" i="5"/>
  <c r="D23122" i="5"/>
  <c r="D23130" i="5"/>
  <c r="D23138" i="5"/>
  <c r="D23146" i="5"/>
  <c r="D23154" i="5"/>
  <c r="D23162" i="5"/>
  <c r="D23170" i="5"/>
  <c r="D23178" i="5"/>
  <c r="D23186" i="5"/>
  <c r="D23194" i="5"/>
  <c r="D23202" i="5"/>
  <c r="D23210" i="5"/>
  <c r="D23218" i="5"/>
  <c r="D23226" i="5"/>
  <c r="D23234" i="5"/>
  <c r="D23242" i="5"/>
  <c r="D23250" i="5"/>
  <c r="D23258" i="5"/>
  <c r="D23266" i="5"/>
  <c r="D23274" i="5"/>
  <c r="D23282" i="5"/>
  <c r="D23290" i="5"/>
  <c r="D23298" i="5"/>
  <c r="D23306" i="5"/>
  <c r="D23314" i="5"/>
  <c r="D23322" i="5"/>
  <c r="D23330" i="5"/>
  <c r="D23338" i="5"/>
  <c r="D23346" i="5"/>
  <c r="D23354" i="5"/>
  <c r="D23362" i="5"/>
  <c r="D23370" i="5"/>
  <c r="D23378" i="5"/>
  <c r="D23386" i="5"/>
  <c r="D23394" i="5"/>
  <c r="D23402" i="5"/>
  <c r="D23410" i="5"/>
  <c r="D23418" i="5"/>
  <c r="D23426" i="5"/>
  <c r="D23434" i="5"/>
  <c r="D23442" i="5"/>
  <c r="D23450" i="5"/>
  <c r="D23458" i="5"/>
  <c r="D23466" i="5"/>
  <c r="D23474" i="5"/>
  <c r="D23482" i="5"/>
  <c r="D23490" i="5"/>
  <c r="D23498" i="5"/>
  <c r="D23506" i="5"/>
  <c r="D23514" i="5"/>
  <c r="D23522" i="5"/>
  <c r="D23530" i="5"/>
  <c r="D23538" i="5"/>
  <c r="D23546" i="5"/>
  <c r="D23554" i="5"/>
  <c r="D23562" i="5"/>
  <c r="D23570" i="5"/>
  <c r="D23578" i="5"/>
  <c r="D23586" i="5"/>
  <c r="D23594" i="5"/>
  <c r="D23602" i="5"/>
  <c r="D23610" i="5"/>
  <c r="D23618" i="5"/>
  <c r="D23626" i="5"/>
  <c r="D23634" i="5"/>
  <c r="D23642" i="5"/>
  <c r="D23650" i="5"/>
  <c r="D23658" i="5"/>
  <c r="D23666" i="5"/>
  <c r="D23674" i="5"/>
  <c r="D23682" i="5"/>
  <c r="D23690" i="5"/>
  <c r="D23698" i="5"/>
  <c r="D23706" i="5"/>
  <c r="D23714" i="5"/>
  <c r="D23722" i="5"/>
  <c r="D23730" i="5"/>
  <c r="D23738" i="5"/>
  <c r="D23746" i="5"/>
  <c r="D23754" i="5"/>
  <c r="D23762" i="5"/>
  <c r="D23770" i="5"/>
  <c r="D23778" i="5"/>
  <c r="D23786" i="5"/>
  <c r="D23794" i="5"/>
  <c r="D23802" i="5"/>
  <c r="D23810" i="5"/>
  <c r="D23818" i="5"/>
  <c r="D23826" i="5"/>
  <c r="D23834" i="5"/>
  <c r="D23842" i="5"/>
  <c r="D23850" i="5"/>
  <c r="D23858" i="5"/>
  <c r="D23866" i="5"/>
  <c r="D23874" i="5"/>
  <c r="D23882" i="5"/>
  <c r="D23890" i="5"/>
  <c r="D23898" i="5"/>
  <c r="D23906" i="5"/>
  <c r="D23914" i="5"/>
  <c r="D23922" i="5"/>
  <c r="D23930" i="5"/>
  <c r="D23938" i="5"/>
  <c r="D23946" i="5"/>
  <c r="D23954" i="5"/>
  <c r="D23962" i="5"/>
  <c r="D23970" i="5"/>
  <c r="D23978" i="5"/>
  <c r="D23986" i="5"/>
  <c r="D23994" i="5"/>
  <c r="D24002" i="5"/>
  <c r="D24010" i="5"/>
  <c r="D24018" i="5"/>
  <c r="D24026" i="5"/>
  <c r="D24034" i="5"/>
  <c r="D24042" i="5"/>
  <c r="D24050" i="5"/>
  <c r="D24058" i="5"/>
  <c r="D24066" i="5"/>
  <c r="D24074" i="5"/>
  <c r="D24082" i="5"/>
  <c r="D24090" i="5"/>
  <c r="D24098" i="5"/>
  <c r="D24106" i="5"/>
  <c r="D24114" i="5"/>
  <c r="D24122" i="5"/>
  <c r="D24130" i="5"/>
  <c r="D24138" i="5"/>
  <c r="D24146" i="5"/>
  <c r="D24154" i="5"/>
  <c r="D24162" i="5"/>
  <c r="D24170" i="5"/>
  <c r="D24178" i="5"/>
  <c r="D24186" i="5"/>
  <c r="D24194" i="5"/>
  <c r="D24202" i="5"/>
  <c r="D24210" i="5"/>
  <c r="D24218" i="5"/>
  <c r="D24226" i="5"/>
  <c r="D24234" i="5"/>
  <c r="D24242" i="5"/>
  <c r="D24250" i="5"/>
  <c r="D24258" i="5"/>
  <c r="D24266" i="5"/>
  <c r="D24274" i="5"/>
  <c r="D24282" i="5"/>
  <c r="D24290" i="5"/>
  <c r="D24298" i="5"/>
  <c r="D24306" i="5"/>
  <c r="D24314" i="5"/>
  <c r="D24322" i="5"/>
  <c r="D24330" i="5"/>
  <c r="D24338" i="5"/>
  <c r="D24346" i="5"/>
  <c r="D24354" i="5"/>
  <c r="D24362" i="5"/>
  <c r="D24370" i="5"/>
  <c r="D24378" i="5"/>
  <c r="D24386" i="5"/>
  <c r="D24394" i="5"/>
  <c r="D24402" i="5"/>
  <c r="D24410" i="5"/>
  <c r="D24418" i="5"/>
  <c r="D24426" i="5"/>
  <c r="D24434" i="5"/>
  <c r="D24442" i="5"/>
  <c r="D24450" i="5"/>
  <c r="D24458" i="5"/>
  <c r="D24466" i="5"/>
  <c r="D24474" i="5"/>
  <c r="D24482" i="5"/>
  <c r="D24490" i="5"/>
  <c r="D24498" i="5"/>
  <c r="D24506" i="5"/>
  <c r="D24514" i="5"/>
  <c r="D24522" i="5"/>
  <c r="D24530" i="5"/>
  <c r="D24538" i="5"/>
  <c r="D24546" i="5"/>
  <c r="D24554" i="5"/>
  <c r="D24562" i="5"/>
  <c r="D24570" i="5"/>
  <c r="D24578" i="5"/>
  <c r="D24586" i="5"/>
  <c r="D24594" i="5"/>
  <c r="D24602" i="5"/>
  <c r="D24610" i="5"/>
  <c r="D24618" i="5"/>
  <c r="D24626" i="5"/>
  <c r="D24634" i="5"/>
  <c r="D24642" i="5"/>
  <c r="D24650" i="5"/>
  <c r="D24658" i="5"/>
  <c r="D24666" i="5"/>
  <c r="D24674" i="5"/>
  <c r="D24682" i="5"/>
  <c r="D24690" i="5"/>
  <c r="D24698" i="5"/>
  <c r="D24706" i="5"/>
  <c r="D24714" i="5"/>
  <c r="D24722" i="5"/>
  <c r="D24730" i="5"/>
  <c r="D24738" i="5"/>
  <c r="D24746" i="5"/>
  <c r="D24754" i="5"/>
  <c r="D24762" i="5"/>
  <c r="D24770" i="5"/>
  <c r="D24778" i="5"/>
  <c r="D24786" i="5"/>
  <c r="D24794" i="5"/>
  <c r="D24802" i="5"/>
  <c r="D24810" i="5"/>
  <c r="D24818" i="5"/>
  <c r="D24826" i="5"/>
  <c r="D24834" i="5"/>
  <c r="D24842" i="5"/>
  <c r="D24850" i="5"/>
  <c r="D24858" i="5"/>
  <c r="D24866" i="5"/>
  <c r="D24874" i="5"/>
  <c r="D24882" i="5"/>
  <c r="D24890" i="5"/>
  <c r="D24898" i="5"/>
  <c r="D24906" i="5"/>
  <c r="D24914" i="5"/>
  <c r="D24922" i="5"/>
  <c r="D24930" i="5"/>
  <c r="D24938" i="5"/>
  <c r="D24946" i="5"/>
  <c r="D24954" i="5"/>
  <c r="D24962" i="5"/>
  <c r="D24970" i="5"/>
  <c r="D24978" i="5"/>
  <c r="D24986" i="5"/>
  <c r="D24994" i="5"/>
  <c r="D25002" i="5"/>
  <c r="D25010" i="5"/>
  <c r="D25018" i="5"/>
  <c r="D25026" i="5"/>
  <c r="D25034" i="5"/>
  <c r="D25042" i="5"/>
  <c r="D25050" i="5"/>
  <c r="D25058" i="5"/>
  <c r="D25066" i="5"/>
  <c r="D25074" i="5"/>
  <c r="D25082" i="5"/>
  <c r="D25090" i="5"/>
  <c r="D25098" i="5"/>
  <c r="D25106" i="5"/>
  <c r="D25114" i="5"/>
  <c r="D25122" i="5"/>
  <c r="D25130" i="5"/>
  <c r="D25138" i="5"/>
  <c r="D25146" i="5"/>
  <c r="D25154" i="5"/>
  <c r="D25162" i="5"/>
  <c r="D25170" i="5"/>
  <c r="D25178" i="5"/>
  <c r="D25186" i="5"/>
  <c r="D25194" i="5"/>
  <c r="D25202" i="5"/>
  <c r="D25210" i="5"/>
  <c r="D25218" i="5"/>
  <c r="D25226" i="5"/>
  <c r="D25234" i="5"/>
  <c r="D25242" i="5"/>
  <c r="D25250" i="5"/>
  <c r="D25258" i="5"/>
  <c r="D25266" i="5"/>
  <c r="D25274" i="5"/>
  <c r="D25282" i="5"/>
  <c r="D25290" i="5"/>
  <c r="D25298" i="5"/>
  <c r="D25306" i="5"/>
  <c r="D25314" i="5"/>
  <c r="D25322" i="5"/>
  <c r="D25330" i="5"/>
  <c r="D25338" i="5"/>
  <c r="D25346" i="5"/>
  <c r="D25354" i="5"/>
  <c r="D25362" i="5"/>
  <c r="D25370" i="5"/>
  <c r="D25378" i="5"/>
  <c r="D25386" i="5"/>
  <c r="D25394" i="5"/>
  <c r="D25402" i="5"/>
  <c r="D25410" i="5"/>
  <c r="D25418" i="5"/>
  <c r="D25426" i="5"/>
  <c r="D25434" i="5"/>
  <c r="D25442" i="5"/>
  <c r="D25450" i="5"/>
  <c r="D25458" i="5"/>
  <c r="D25466" i="5"/>
  <c r="D25474" i="5"/>
  <c r="D25482" i="5"/>
  <c r="D25490" i="5"/>
  <c r="D25498" i="5"/>
  <c r="D25506" i="5"/>
  <c r="D25514" i="5"/>
  <c r="D25522" i="5"/>
  <c r="D25530" i="5"/>
  <c r="D25538" i="5"/>
  <c r="D25546" i="5"/>
  <c r="D25554" i="5"/>
  <c r="D25562" i="5"/>
  <c r="D25570" i="5"/>
  <c r="D25578" i="5"/>
  <c r="D25586" i="5"/>
  <c r="D25594" i="5"/>
  <c r="D25602" i="5"/>
  <c r="D25610" i="5"/>
  <c r="D25618" i="5"/>
  <c r="D25626" i="5"/>
  <c r="D25634" i="5"/>
  <c r="D25642" i="5"/>
  <c r="D25650" i="5"/>
  <c r="D25658" i="5"/>
  <c r="D25666" i="5"/>
  <c r="D25674" i="5"/>
  <c r="D25682" i="5"/>
  <c r="D25690" i="5"/>
  <c r="D25698" i="5"/>
  <c r="D25706" i="5"/>
  <c r="D25714" i="5"/>
  <c r="D25722" i="5"/>
  <c r="D25730" i="5"/>
  <c r="D25738" i="5"/>
  <c r="D25746" i="5"/>
  <c r="D25754" i="5"/>
  <c r="D25762" i="5"/>
  <c r="D25770" i="5"/>
  <c r="D25778" i="5"/>
  <c r="D25786" i="5"/>
  <c r="D25794" i="5"/>
  <c r="D25802" i="5"/>
  <c r="D25810" i="5"/>
  <c r="D25818" i="5"/>
  <c r="D25826" i="5"/>
  <c r="D25834" i="5"/>
  <c r="D25842" i="5"/>
  <c r="D25850" i="5"/>
  <c r="D25858" i="5"/>
  <c r="D25866" i="5"/>
  <c r="D25874" i="5"/>
  <c r="D25882" i="5"/>
  <c r="D25890" i="5"/>
  <c r="D25898" i="5"/>
  <c r="D25906" i="5"/>
  <c r="D25914" i="5"/>
  <c r="D25922" i="5"/>
  <c r="D25930" i="5"/>
  <c r="D25938" i="5"/>
  <c r="D25946" i="5"/>
  <c r="D25954" i="5"/>
  <c r="D25962" i="5"/>
  <c r="D25970" i="5"/>
  <c r="D25978" i="5"/>
  <c r="D25986" i="5"/>
  <c r="D25994" i="5"/>
  <c r="D26002" i="5"/>
  <c r="D26010" i="5"/>
  <c r="D26018" i="5"/>
  <c r="D26026" i="5"/>
  <c r="D26034" i="5"/>
  <c r="D26042" i="5"/>
  <c r="D26050" i="5"/>
  <c r="D26058" i="5"/>
  <c r="D26066" i="5"/>
  <c r="D26074" i="5"/>
  <c r="D26082" i="5"/>
  <c r="D26090" i="5"/>
  <c r="D26098" i="5"/>
  <c r="D26106" i="5"/>
  <c r="D26114" i="5"/>
  <c r="D26122" i="5"/>
  <c r="D26130" i="5"/>
  <c r="D26138" i="5"/>
  <c r="D26146" i="5"/>
  <c r="D26154" i="5"/>
  <c r="D26162" i="5"/>
  <c r="D26170" i="5"/>
  <c r="D26178" i="5"/>
  <c r="D26186" i="5"/>
  <c r="D26194" i="5"/>
  <c r="D26202" i="5"/>
  <c r="D26210" i="5"/>
  <c r="D26218" i="5"/>
  <c r="D26226" i="5"/>
  <c r="D26234" i="5"/>
  <c r="D26242" i="5"/>
  <c r="D26250" i="5"/>
  <c r="D26258" i="5"/>
  <c r="D26266" i="5"/>
  <c r="D26274" i="5"/>
  <c r="D26282" i="5"/>
  <c r="D26290" i="5"/>
  <c r="D26298" i="5"/>
  <c r="D26306" i="5"/>
  <c r="D26314" i="5"/>
  <c r="D26322" i="5"/>
  <c r="D26330" i="5"/>
  <c r="D26338" i="5"/>
  <c r="D26346" i="5"/>
  <c r="D26354" i="5"/>
  <c r="D26362" i="5"/>
  <c r="D26370" i="5"/>
  <c r="D26378" i="5"/>
  <c r="D26386" i="5"/>
  <c r="D26394" i="5"/>
  <c r="D26402" i="5"/>
  <c r="D26410" i="5"/>
  <c r="D26418" i="5"/>
  <c r="D26426" i="5"/>
  <c r="D26434" i="5"/>
  <c r="D26442" i="5"/>
  <c r="D26450" i="5"/>
  <c r="D26458" i="5"/>
  <c r="D26466" i="5"/>
  <c r="D26474" i="5"/>
  <c r="D26482" i="5"/>
  <c r="D26490" i="5"/>
  <c r="D26498" i="5"/>
  <c r="D26506" i="5"/>
  <c r="D26514" i="5"/>
  <c r="D26522" i="5"/>
  <c r="D26530" i="5"/>
  <c r="D26538" i="5"/>
  <c r="D26546" i="5"/>
  <c r="D26554" i="5"/>
  <c r="D26562" i="5"/>
  <c r="D26570" i="5"/>
  <c r="D26578" i="5"/>
  <c r="D26586" i="5"/>
  <c r="D26594" i="5"/>
  <c r="D26602" i="5"/>
  <c r="D26610" i="5"/>
  <c r="D26618" i="5"/>
  <c r="D26626" i="5"/>
  <c r="D26634" i="5"/>
  <c r="D26642" i="5"/>
  <c r="D26650" i="5"/>
  <c r="D26658" i="5"/>
  <c r="D26666" i="5"/>
  <c r="D26674" i="5"/>
  <c r="D26682" i="5"/>
  <c r="D26690" i="5"/>
  <c r="D26698" i="5"/>
  <c r="D26706" i="5"/>
  <c r="D26714" i="5"/>
  <c r="D26722" i="5"/>
  <c r="D26730" i="5"/>
  <c r="D26738" i="5"/>
  <c r="D26746" i="5"/>
  <c r="D26754" i="5"/>
  <c r="D26762" i="5"/>
  <c r="D26770" i="5"/>
  <c r="D26778" i="5"/>
  <c r="D26786" i="5"/>
  <c r="D26794" i="5"/>
  <c r="D26802" i="5"/>
  <c r="D26810" i="5"/>
  <c r="D26818" i="5"/>
  <c r="D26826" i="5"/>
  <c r="D26834" i="5"/>
  <c r="D26842" i="5"/>
  <c r="D26850" i="5"/>
  <c r="D26858" i="5"/>
  <c r="D26866" i="5"/>
  <c r="D26874" i="5"/>
  <c r="D26882" i="5"/>
  <c r="D26890" i="5"/>
  <c r="D13577" i="5"/>
  <c r="D15285" i="5"/>
  <c r="D16177" i="5"/>
  <c r="D16689" i="5"/>
  <c r="D17201" i="5"/>
  <c r="D17713" i="5"/>
  <c r="D17993" i="5"/>
  <c r="D18249" i="5"/>
  <c r="D18505" i="5"/>
  <c r="D18761" i="5"/>
  <c r="D19017" i="5"/>
  <c r="D19227" i="5"/>
  <c r="D19398" i="5"/>
  <c r="D19569" i="5"/>
  <c r="D19726" i="5"/>
  <c r="D19854" i="5"/>
  <c r="D19982" i="5"/>
  <c r="D20110" i="5"/>
  <c r="D20238" i="5"/>
  <c r="D20366" i="5"/>
  <c r="D20477" i="5"/>
  <c r="D20541" i="5"/>
  <c r="D20605" i="5"/>
  <c r="D20669" i="5"/>
  <c r="D20733" i="5"/>
  <c r="D20797" i="5"/>
  <c r="D20837" i="5"/>
  <c r="D20869" i="5"/>
  <c r="D20901" i="5"/>
  <c r="D20933" i="5"/>
  <c r="D20965" i="5"/>
  <c r="D20997" i="5"/>
  <c r="D21029" i="5"/>
  <c r="D21061" i="5"/>
  <c r="D21093" i="5"/>
  <c r="D21125" i="5"/>
  <c r="D21157" i="5"/>
  <c r="D21189" i="5"/>
  <c r="D21221" i="5"/>
  <c r="D21253" i="5"/>
  <c r="D21285" i="5"/>
  <c r="D21317" i="5"/>
  <c r="D21349" i="5"/>
  <c r="D21381" i="5"/>
  <c r="D21413" i="5"/>
  <c r="D21445" i="5"/>
  <c r="D21477" i="5"/>
  <c r="D21509" i="5"/>
  <c r="D21541" i="5"/>
  <c r="D21573" i="5"/>
  <c r="D21605" i="5"/>
  <c r="D21637" i="5"/>
  <c r="D21669" i="5"/>
  <c r="D21701" i="5"/>
  <c r="D21733" i="5"/>
  <c r="D21765" i="5"/>
  <c r="D21797" i="5"/>
  <c r="D21829" i="5"/>
  <c r="D21861" i="5"/>
  <c r="D21893" i="5"/>
  <c r="D21919" i="5"/>
  <c r="D21931" i="5"/>
  <c r="D21939" i="5"/>
  <c r="D21947" i="5"/>
  <c r="D21955" i="5"/>
  <c r="D21963" i="5"/>
  <c r="D21971" i="5"/>
  <c r="D21979" i="5"/>
  <c r="D21987" i="5"/>
  <c r="D21995" i="5"/>
  <c r="D22003" i="5"/>
  <c r="D22011" i="5"/>
  <c r="D22019" i="5"/>
  <c r="D22027" i="5"/>
  <c r="D22035" i="5"/>
  <c r="D22043" i="5"/>
  <c r="D22051" i="5"/>
  <c r="D22059" i="5"/>
  <c r="D22067" i="5"/>
  <c r="D22075" i="5"/>
  <c r="D22083" i="5"/>
  <c r="D22091" i="5"/>
  <c r="D22099" i="5"/>
  <c r="D22107" i="5"/>
  <c r="D22115" i="5"/>
  <c r="D22123" i="5"/>
  <c r="D22131" i="5"/>
  <c r="D22139" i="5"/>
  <c r="D22147" i="5"/>
  <c r="D22155" i="5"/>
  <c r="D22163" i="5"/>
  <c r="D22171" i="5"/>
  <c r="D22179" i="5"/>
  <c r="D22187" i="5"/>
  <c r="D22195" i="5"/>
  <c r="D22203" i="5"/>
  <c r="D22211" i="5"/>
  <c r="D22219" i="5"/>
  <c r="D22227" i="5"/>
  <c r="D22235" i="5"/>
  <c r="D22243" i="5"/>
  <c r="D22251" i="5"/>
  <c r="D22259" i="5"/>
  <c r="D22267" i="5"/>
  <c r="D22275" i="5"/>
  <c r="D22283" i="5"/>
  <c r="D22291" i="5"/>
  <c r="D22299" i="5"/>
  <c r="D22307" i="5"/>
  <c r="D22315" i="5"/>
  <c r="D22323" i="5"/>
  <c r="D22331" i="5"/>
  <c r="D22339" i="5"/>
  <c r="D22347" i="5"/>
  <c r="D22355" i="5"/>
  <c r="D22363" i="5"/>
  <c r="D22371" i="5"/>
  <c r="D22379" i="5"/>
  <c r="D22387" i="5"/>
  <c r="D22395" i="5"/>
  <c r="D22403" i="5"/>
  <c r="D22411" i="5"/>
  <c r="D22419" i="5"/>
  <c r="D22427" i="5"/>
  <c r="D22435" i="5"/>
  <c r="D22443" i="5"/>
  <c r="D22451" i="5"/>
  <c r="D22459" i="5"/>
  <c r="D22467" i="5"/>
  <c r="D22475" i="5"/>
  <c r="D22483" i="5"/>
  <c r="D22491" i="5"/>
  <c r="D22499" i="5"/>
  <c r="D22507" i="5"/>
  <c r="D22515" i="5"/>
  <c r="D22523" i="5"/>
  <c r="D22531" i="5"/>
  <c r="D22539" i="5"/>
  <c r="D22547" i="5"/>
  <c r="D22555" i="5"/>
  <c r="D22563" i="5"/>
  <c r="D22571" i="5"/>
  <c r="D22579" i="5"/>
  <c r="D22587" i="5"/>
  <c r="D22595" i="5"/>
  <c r="D22603" i="5"/>
  <c r="D22611" i="5"/>
  <c r="D22619" i="5"/>
  <c r="D22627" i="5"/>
  <c r="D22635" i="5"/>
  <c r="D22643" i="5"/>
  <c r="D22651" i="5"/>
  <c r="D22659" i="5"/>
  <c r="D22667" i="5"/>
  <c r="D22675" i="5"/>
  <c r="D22683" i="5"/>
  <c r="D22691" i="5"/>
  <c r="D22699" i="5"/>
  <c r="D22707" i="5"/>
  <c r="D22715" i="5"/>
  <c r="D22723" i="5"/>
  <c r="D22731" i="5"/>
  <c r="D22739" i="5"/>
  <c r="D22747" i="5"/>
  <c r="D22755" i="5"/>
  <c r="D22763" i="5"/>
  <c r="D22771" i="5"/>
  <c r="D22779" i="5"/>
  <c r="D22787" i="5"/>
  <c r="D22795" i="5"/>
  <c r="D22803" i="5"/>
  <c r="D22811" i="5"/>
  <c r="D22819" i="5"/>
  <c r="D22827" i="5"/>
  <c r="D22835" i="5"/>
  <c r="D22843" i="5"/>
  <c r="D22851" i="5"/>
  <c r="D22859" i="5"/>
  <c r="D22867" i="5"/>
  <c r="D22875" i="5"/>
  <c r="D22883" i="5"/>
  <c r="D22891" i="5"/>
  <c r="D22899" i="5"/>
  <c r="D22907" i="5"/>
  <c r="D22915" i="5"/>
  <c r="D22923" i="5"/>
  <c r="D22931" i="5"/>
  <c r="D22939" i="5"/>
  <c r="D22947" i="5"/>
  <c r="D22955" i="5"/>
  <c r="D22963" i="5"/>
  <c r="D22971" i="5"/>
  <c r="D22979" i="5"/>
  <c r="D22987" i="5"/>
  <c r="D22995" i="5"/>
  <c r="D23003" i="5"/>
  <c r="D23011" i="5"/>
  <c r="D23019" i="5"/>
  <c r="D23027" i="5"/>
  <c r="D23035" i="5"/>
  <c r="D23043" i="5"/>
  <c r="D23051" i="5"/>
  <c r="D23059" i="5"/>
  <c r="D23067" i="5"/>
  <c r="D23075" i="5"/>
  <c r="D23083" i="5"/>
  <c r="D23091" i="5"/>
  <c r="D23099" i="5"/>
  <c r="D23107" i="5"/>
  <c r="D23115" i="5"/>
  <c r="D23123" i="5"/>
  <c r="D23131" i="5"/>
  <c r="D23139" i="5"/>
  <c r="D23147" i="5"/>
  <c r="D23155" i="5"/>
  <c r="D23163" i="5"/>
  <c r="D23171" i="5"/>
  <c r="D23179" i="5"/>
  <c r="D23187" i="5"/>
  <c r="D23195" i="5"/>
  <c r="D23203" i="5"/>
  <c r="D23211" i="5"/>
  <c r="D23219" i="5"/>
  <c r="D23227" i="5"/>
  <c r="D23235" i="5"/>
  <c r="D23243" i="5"/>
  <c r="D23251" i="5"/>
  <c r="D23259" i="5"/>
  <c r="D23267" i="5"/>
  <c r="D23275" i="5"/>
  <c r="D23283" i="5"/>
  <c r="D23291" i="5"/>
  <c r="D23299" i="5"/>
  <c r="D23307" i="5"/>
  <c r="D23315" i="5"/>
  <c r="D23323" i="5"/>
  <c r="D23331" i="5"/>
  <c r="D23339" i="5"/>
  <c r="D23347" i="5"/>
  <c r="D23355" i="5"/>
  <c r="D23363" i="5"/>
  <c r="D23371" i="5"/>
  <c r="D23379" i="5"/>
  <c r="D23387" i="5"/>
  <c r="D23395" i="5"/>
  <c r="D23403" i="5"/>
  <c r="D23411" i="5"/>
  <c r="D23419" i="5"/>
  <c r="D23427" i="5"/>
  <c r="D23435" i="5"/>
  <c r="D23443" i="5"/>
  <c r="D23451" i="5"/>
  <c r="D23459" i="5"/>
  <c r="D23467" i="5"/>
  <c r="D23475" i="5"/>
  <c r="D23483" i="5"/>
  <c r="D23491" i="5"/>
  <c r="D23499" i="5"/>
  <c r="D23507" i="5"/>
  <c r="D23515" i="5"/>
  <c r="D23523" i="5"/>
  <c r="D23531" i="5"/>
  <c r="D23539" i="5"/>
  <c r="D23547" i="5"/>
  <c r="D23555" i="5"/>
  <c r="D23563" i="5"/>
  <c r="D23571" i="5"/>
  <c r="D23579" i="5"/>
  <c r="D23587" i="5"/>
  <c r="D23595" i="5"/>
  <c r="D23603" i="5"/>
  <c r="D23611" i="5"/>
  <c r="D23619" i="5"/>
  <c r="D23627" i="5"/>
  <c r="D23635" i="5"/>
  <c r="D23643" i="5"/>
  <c r="D23651" i="5"/>
  <c r="D23659" i="5"/>
  <c r="D23667" i="5"/>
  <c r="D23675" i="5"/>
  <c r="D23683" i="5"/>
  <c r="D23691" i="5"/>
  <c r="D23699" i="5"/>
  <c r="D23707" i="5"/>
  <c r="D23715" i="5"/>
  <c r="D23723" i="5"/>
  <c r="D23731" i="5"/>
  <c r="D23739" i="5"/>
  <c r="D23747" i="5"/>
  <c r="D23755" i="5"/>
  <c r="D23763" i="5"/>
  <c r="D23771" i="5"/>
  <c r="D23779" i="5"/>
  <c r="D23787" i="5"/>
  <c r="D23795" i="5"/>
  <c r="D23803" i="5"/>
  <c r="D23811" i="5"/>
  <c r="D23819" i="5"/>
  <c r="D23827" i="5"/>
  <c r="D23835" i="5"/>
  <c r="D23843" i="5"/>
  <c r="D23851" i="5"/>
  <c r="D23859" i="5"/>
  <c r="D23867" i="5"/>
  <c r="D23875" i="5"/>
  <c r="D23883" i="5"/>
  <c r="D23891" i="5"/>
  <c r="D23899" i="5"/>
  <c r="D23907" i="5"/>
  <c r="D23915" i="5"/>
  <c r="D23923" i="5"/>
  <c r="D23931" i="5"/>
  <c r="D23939" i="5"/>
  <c r="D23947" i="5"/>
  <c r="D23955" i="5"/>
  <c r="D23963" i="5"/>
  <c r="D23971" i="5"/>
  <c r="D23979" i="5"/>
  <c r="D23987" i="5"/>
  <c r="D23995" i="5"/>
  <c r="D24003" i="5"/>
  <c r="D24011" i="5"/>
  <c r="D24019" i="5"/>
  <c r="D24027" i="5"/>
  <c r="D24035" i="5"/>
  <c r="D24043" i="5"/>
  <c r="D24051" i="5"/>
  <c r="D24059" i="5"/>
  <c r="D24067" i="5"/>
  <c r="D24075" i="5"/>
  <c r="D24083" i="5"/>
  <c r="D24091" i="5"/>
  <c r="D24099" i="5"/>
  <c r="D24107" i="5"/>
  <c r="D24115" i="5"/>
  <c r="D24123" i="5"/>
  <c r="D24131" i="5"/>
  <c r="D24139" i="5"/>
  <c r="D24147" i="5"/>
  <c r="D24155" i="5"/>
  <c r="D24163" i="5"/>
  <c r="D24171" i="5"/>
  <c r="D24179" i="5"/>
  <c r="D24187" i="5"/>
  <c r="D24195" i="5"/>
  <c r="D24203" i="5"/>
  <c r="D24211" i="5"/>
  <c r="D24219" i="5"/>
  <c r="D24227" i="5"/>
  <c r="D24235" i="5"/>
  <c r="D24243" i="5"/>
  <c r="D24251" i="5"/>
  <c r="D24259" i="5"/>
  <c r="D24267" i="5"/>
  <c r="D24275" i="5"/>
  <c r="D24283" i="5"/>
  <c r="D24291" i="5"/>
  <c r="D24299" i="5"/>
  <c r="D24307" i="5"/>
  <c r="D24315" i="5"/>
  <c r="D24323" i="5"/>
  <c r="D24331" i="5"/>
  <c r="D24339" i="5"/>
  <c r="D24347" i="5"/>
  <c r="D24355" i="5"/>
  <c r="D24363" i="5"/>
  <c r="D24371" i="5"/>
  <c r="D24379" i="5"/>
  <c r="D24387" i="5"/>
  <c r="D24395" i="5"/>
  <c r="D24403" i="5"/>
  <c r="D24411" i="5"/>
  <c r="D24419" i="5"/>
  <c r="D24427" i="5"/>
  <c r="D24435" i="5"/>
  <c r="D24443" i="5"/>
  <c r="D24451" i="5"/>
  <c r="D24459" i="5"/>
  <c r="D24467" i="5"/>
  <c r="D24475" i="5"/>
  <c r="D24483" i="5"/>
  <c r="D24491" i="5"/>
  <c r="D24499" i="5"/>
  <c r="D24507" i="5"/>
  <c r="D24515" i="5"/>
  <c r="D24523" i="5"/>
  <c r="D24531" i="5"/>
  <c r="D24539" i="5"/>
  <c r="D24547" i="5"/>
  <c r="D24555" i="5"/>
  <c r="D24563" i="5"/>
  <c r="D24571" i="5"/>
  <c r="D24579" i="5"/>
  <c r="D24587" i="5"/>
  <c r="D24595" i="5"/>
  <c r="D24603" i="5"/>
  <c r="D24611" i="5"/>
  <c r="D24619" i="5"/>
  <c r="D24627" i="5"/>
  <c r="D24635" i="5"/>
  <c r="D24643" i="5"/>
  <c r="D24651" i="5"/>
  <c r="D24659" i="5"/>
  <c r="D24667" i="5"/>
  <c r="D24675" i="5"/>
  <c r="D24683" i="5"/>
  <c r="D24691" i="5"/>
  <c r="D24699" i="5"/>
  <c r="D24707" i="5"/>
  <c r="D24715" i="5"/>
  <c r="D24723" i="5"/>
  <c r="D24731" i="5"/>
  <c r="D24739" i="5"/>
  <c r="D24747" i="5"/>
  <c r="D24755" i="5"/>
  <c r="D24763" i="5"/>
  <c r="D24771" i="5"/>
  <c r="D24779" i="5"/>
  <c r="D24787" i="5"/>
  <c r="D24795" i="5"/>
  <c r="D24803" i="5"/>
  <c r="D24811" i="5"/>
  <c r="D24819" i="5"/>
  <c r="D24827" i="5"/>
  <c r="D24835" i="5"/>
  <c r="D24843" i="5"/>
  <c r="D24851" i="5"/>
  <c r="D24859" i="5"/>
  <c r="D24867" i="5"/>
  <c r="D24875" i="5"/>
  <c r="D24883" i="5"/>
  <c r="D24891" i="5"/>
  <c r="D24899" i="5"/>
  <c r="D24907" i="5"/>
  <c r="D24915" i="5"/>
  <c r="D24923" i="5"/>
  <c r="D24931" i="5"/>
  <c r="D24939" i="5"/>
  <c r="D24947" i="5"/>
  <c r="D24955" i="5"/>
  <c r="D24963" i="5"/>
  <c r="D24971" i="5"/>
  <c r="D24979" i="5"/>
  <c r="D24987" i="5"/>
  <c r="D24995" i="5"/>
  <c r="D25003" i="5"/>
  <c r="D25011" i="5"/>
  <c r="D25019" i="5"/>
  <c r="D25027" i="5"/>
  <c r="D25035" i="5"/>
  <c r="D25043" i="5"/>
  <c r="D25051" i="5"/>
  <c r="D25059" i="5"/>
  <c r="D25067" i="5"/>
  <c r="D25075" i="5"/>
  <c r="D25083" i="5"/>
  <c r="D25091" i="5"/>
  <c r="D25099" i="5"/>
  <c r="D25107" i="5"/>
  <c r="D25115" i="5"/>
  <c r="D25123" i="5"/>
  <c r="D25131" i="5"/>
  <c r="D25139" i="5"/>
  <c r="D25147" i="5"/>
  <c r="D25155" i="5"/>
  <c r="D25163" i="5"/>
  <c r="D25171" i="5"/>
  <c r="D25179" i="5"/>
  <c r="D25187" i="5"/>
  <c r="D25195" i="5"/>
  <c r="D25203" i="5"/>
  <c r="D25211" i="5"/>
  <c r="D25219" i="5"/>
  <c r="D25227" i="5"/>
  <c r="D25235" i="5"/>
  <c r="D25243" i="5"/>
  <c r="D25251" i="5"/>
  <c r="D25259" i="5"/>
  <c r="D25267" i="5"/>
  <c r="D25275" i="5"/>
  <c r="D25283" i="5"/>
  <c r="D25291" i="5"/>
  <c r="D25299" i="5"/>
  <c r="D25307" i="5"/>
  <c r="D25315" i="5"/>
  <c r="D25323" i="5"/>
  <c r="D25331" i="5"/>
  <c r="D25339" i="5"/>
  <c r="D25347" i="5"/>
  <c r="D25355" i="5"/>
  <c r="D25363" i="5"/>
  <c r="D25371" i="5"/>
  <c r="D25379" i="5"/>
  <c r="D25387" i="5"/>
  <c r="D25395" i="5"/>
  <c r="D25403" i="5"/>
  <c r="D25411" i="5"/>
  <c r="D25419" i="5"/>
  <c r="D25427" i="5"/>
  <c r="D25435" i="5"/>
  <c r="D25443" i="5"/>
  <c r="D25451" i="5"/>
  <c r="D25459" i="5"/>
  <c r="D25467" i="5"/>
  <c r="D25475" i="5"/>
  <c r="D25483" i="5"/>
  <c r="D25491" i="5"/>
  <c r="D25499" i="5"/>
  <c r="D25507" i="5"/>
  <c r="D25515" i="5"/>
  <c r="D25523" i="5"/>
  <c r="D25531" i="5"/>
  <c r="D25539" i="5"/>
  <c r="D25547" i="5"/>
  <c r="D25555" i="5"/>
  <c r="D25563" i="5"/>
  <c r="D25571" i="5"/>
  <c r="D25579" i="5"/>
  <c r="D25587" i="5"/>
  <c r="D25595" i="5"/>
  <c r="D25603" i="5"/>
  <c r="D25611" i="5"/>
  <c r="D25619" i="5"/>
  <c r="D25627" i="5"/>
  <c r="D25635" i="5"/>
  <c r="D25643" i="5"/>
  <c r="D25651" i="5"/>
  <c r="D25659" i="5"/>
  <c r="D25667" i="5"/>
  <c r="D25675" i="5"/>
  <c r="D25683" i="5"/>
  <c r="D25691" i="5"/>
  <c r="D25699" i="5"/>
  <c r="D25707" i="5"/>
  <c r="D25715" i="5"/>
  <c r="D25723" i="5"/>
  <c r="D25731" i="5"/>
  <c r="D25739" i="5"/>
  <c r="D25747" i="5"/>
  <c r="D25755" i="5"/>
  <c r="D25763" i="5"/>
  <c r="D25771" i="5"/>
  <c r="D25779" i="5"/>
  <c r="D25787" i="5"/>
  <c r="D25795" i="5"/>
  <c r="D25803" i="5"/>
  <c r="D25811" i="5"/>
  <c r="D25819" i="5"/>
  <c r="D25827" i="5"/>
  <c r="D25835" i="5"/>
  <c r="D25843" i="5"/>
  <c r="D25851" i="5"/>
  <c r="D25859" i="5"/>
  <c r="D25867" i="5"/>
  <c r="D25875" i="5"/>
  <c r="D25883" i="5"/>
  <c r="D25891" i="5"/>
  <c r="D25899" i="5"/>
  <c r="D25907" i="5"/>
  <c r="D25915" i="5"/>
  <c r="D25923" i="5"/>
  <c r="D25931" i="5"/>
  <c r="D25939" i="5"/>
  <c r="D25947" i="5"/>
  <c r="D25955" i="5"/>
  <c r="D25963" i="5"/>
  <c r="D25971" i="5"/>
  <c r="D25979" i="5"/>
  <c r="D25987" i="5"/>
  <c r="D25995" i="5"/>
  <c r="D26003" i="5"/>
  <c r="D26011" i="5"/>
  <c r="D26019" i="5"/>
  <c r="D26027" i="5"/>
  <c r="D26035" i="5"/>
  <c r="D26043" i="5"/>
  <c r="D26051" i="5"/>
  <c r="D26059" i="5"/>
  <c r="D26067" i="5"/>
  <c r="D26075" i="5"/>
  <c r="D26083" i="5"/>
  <c r="D26091" i="5"/>
  <c r="D26099" i="5"/>
  <c r="D26107" i="5"/>
  <c r="D26115" i="5"/>
  <c r="D26123" i="5"/>
  <c r="D26131" i="5"/>
  <c r="D26139" i="5"/>
  <c r="D26147" i="5"/>
  <c r="D26155" i="5"/>
  <c r="D26163" i="5"/>
  <c r="D26171" i="5"/>
  <c r="D26179" i="5"/>
  <c r="D26187" i="5"/>
  <c r="D26195" i="5"/>
  <c r="D26203" i="5"/>
  <c r="D26211" i="5"/>
  <c r="D26219" i="5"/>
  <c r="D26227" i="5"/>
  <c r="D26235" i="5"/>
  <c r="D26243" i="5"/>
  <c r="D26251" i="5"/>
  <c r="D26259" i="5"/>
  <c r="D26267" i="5"/>
  <c r="D26275" i="5"/>
  <c r="D26283" i="5"/>
  <c r="D26291" i="5"/>
  <c r="D26299" i="5"/>
  <c r="D26307" i="5"/>
  <c r="D26315" i="5"/>
  <c r="D26323" i="5"/>
  <c r="D26331" i="5"/>
  <c r="D26339" i="5"/>
  <c r="D26347" i="5"/>
  <c r="D26355" i="5"/>
  <c r="D26363" i="5"/>
  <c r="D26371" i="5"/>
  <c r="D26379" i="5"/>
  <c r="D26387" i="5"/>
  <c r="D26395" i="5"/>
  <c r="D26403" i="5"/>
  <c r="D26411" i="5"/>
  <c r="D26419" i="5"/>
  <c r="D26427" i="5"/>
  <c r="D26435" i="5"/>
  <c r="D26443" i="5"/>
  <c r="D26451" i="5"/>
  <c r="D26459" i="5"/>
  <c r="D26467" i="5"/>
  <c r="D26475" i="5"/>
  <c r="D26483" i="5"/>
  <c r="D26491" i="5"/>
  <c r="D26499" i="5"/>
  <c r="D26507" i="5"/>
  <c r="D26515" i="5"/>
  <c r="D26523" i="5"/>
  <c r="D26531" i="5"/>
  <c r="D26539" i="5"/>
  <c r="D26547" i="5"/>
  <c r="D26555" i="5"/>
  <c r="D26563" i="5"/>
  <c r="D26571" i="5"/>
  <c r="D26579" i="5"/>
  <c r="D26587" i="5"/>
  <c r="D26595" i="5"/>
  <c r="D26603" i="5"/>
  <c r="D26611" i="5"/>
  <c r="D26619" i="5"/>
  <c r="D26627" i="5"/>
  <c r="D26635" i="5"/>
  <c r="D26643" i="5"/>
  <c r="D26651" i="5"/>
  <c r="D26659" i="5"/>
  <c r="D26667" i="5"/>
  <c r="D26675" i="5"/>
  <c r="D26683" i="5"/>
  <c r="D26691" i="5"/>
  <c r="D26699" i="5"/>
  <c r="D26707" i="5"/>
  <c r="D26715" i="5"/>
  <c r="D26723" i="5"/>
  <c r="D26731" i="5"/>
  <c r="D26739" i="5"/>
  <c r="D26747" i="5"/>
  <c r="D26755" i="5"/>
  <c r="D26763" i="5"/>
  <c r="D26771" i="5"/>
  <c r="D26779" i="5"/>
  <c r="D26787" i="5"/>
  <c r="D26795" i="5"/>
  <c r="D26803" i="5"/>
  <c r="D26811" i="5"/>
  <c r="D26819" i="5"/>
  <c r="D26827" i="5"/>
  <c r="D26835" i="5"/>
  <c r="D26843" i="5"/>
  <c r="D26851" i="5"/>
  <c r="D26859" i="5"/>
  <c r="D26867" i="5"/>
  <c r="D26875" i="5"/>
  <c r="D26883" i="5"/>
  <c r="D26891" i="5"/>
  <c r="D14089" i="5"/>
  <c r="D15413" i="5"/>
  <c r="D16241" i="5"/>
  <c r="D16753" i="5"/>
  <c r="D17265" i="5"/>
  <c r="D17769" i="5"/>
  <c r="D18025" i="5"/>
  <c r="D18281" i="5"/>
  <c r="D18537" i="5"/>
  <c r="D18793" i="5"/>
  <c r="D19049" i="5"/>
  <c r="D19249" i="5"/>
  <c r="D19419" i="5"/>
  <c r="D19590" i="5"/>
  <c r="D19742" i="5"/>
  <c r="D19870" i="5"/>
  <c r="D19998" i="5"/>
  <c r="D20126" i="5"/>
  <c r="D20254" i="5"/>
  <c r="D20382" i="5"/>
  <c r="D20485" i="5"/>
  <c r="D20549" i="5"/>
  <c r="D20613" i="5"/>
  <c r="D20677" i="5"/>
  <c r="D20741" i="5"/>
  <c r="D20805" i="5"/>
  <c r="D20844" i="5"/>
  <c r="D20876" i="5"/>
  <c r="D20908" i="5"/>
  <c r="D20940" i="5"/>
  <c r="D20972" i="5"/>
  <c r="D21004" i="5"/>
  <c r="D21036" i="5"/>
  <c r="D21068" i="5"/>
  <c r="D21100" i="5"/>
  <c r="D21132" i="5"/>
  <c r="D21164" i="5"/>
  <c r="D21196" i="5"/>
  <c r="D21228" i="5"/>
  <c r="D21260" i="5"/>
  <c r="D21292" i="5"/>
  <c r="D21324" i="5"/>
  <c r="D21356" i="5"/>
  <c r="D21388" i="5"/>
  <c r="D21420" i="5"/>
  <c r="D21452" i="5"/>
  <c r="D21484" i="5"/>
  <c r="D21516" i="5"/>
  <c r="D21548" i="5"/>
  <c r="D21580" i="5"/>
  <c r="D21612" i="5"/>
  <c r="D21644" i="5"/>
  <c r="D21676" i="5"/>
  <c r="D21708" i="5"/>
  <c r="D21740" i="5"/>
  <c r="D21772" i="5"/>
  <c r="D21804" i="5"/>
  <c r="D21836" i="5"/>
  <c r="D21868" i="5"/>
  <c r="D21900" i="5"/>
  <c r="D21923" i="5"/>
  <c r="D21932" i="5"/>
  <c r="D21940" i="5"/>
  <c r="D21948" i="5"/>
  <c r="D21956" i="5"/>
  <c r="D21964" i="5"/>
  <c r="D21972" i="5"/>
  <c r="D21980" i="5"/>
  <c r="D21988" i="5"/>
  <c r="D21996" i="5"/>
  <c r="D22004" i="5"/>
  <c r="D22012" i="5"/>
  <c r="D22020" i="5"/>
  <c r="D22028" i="5"/>
  <c r="D22036" i="5"/>
  <c r="D22044" i="5"/>
  <c r="D22052" i="5"/>
  <c r="D22060" i="5"/>
  <c r="D22068" i="5"/>
  <c r="D22076" i="5"/>
  <c r="D22084" i="5"/>
  <c r="D22092" i="5"/>
  <c r="D22100" i="5"/>
  <c r="D22108" i="5"/>
  <c r="D22116" i="5"/>
  <c r="D22124" i="5"/>
  <c r="D22132" i="5"/>
  <c r="D22140" i="5"/>
  <c r="D22148" i="5"/>
  <c r="D22156" i="5"/>
  <c r="D22164" i="5"/>
  <c r="D22172" i="5"/>
  <c r="D22180" i="5"/>
  <c r="D22188" i="5"/>
  <c r="D22196" i="5"/>
  <c r="D22204" i="5"/>
  <c r="D22212" i="5"/>
  <c r="D22220" i="5"/>
  <c r="D22228" i="5"/>
  <c r="D22236" i="5"/>
  <c r="D22244" i="5"/>
  <c r="D22252" i="5"/>
  <c r="D22260" i="5"/>
  <c r="D22268" i="5"/>
  <c r="D22276" i="5"/>
  <c r="D22284" i="5"/>
  <c r="D22292" i="5"/>
  <c r="D22300" i="5"/>
  <c r="D22308" i="5"/>
  <c r="D22316" i="5"/>
  <c r="D22324" i="5"/>
  <c r="D22332" i="5"/>
  <c r="D22340" i="5"/>
  <c r="D22348" i="5"/>
  <c r="D22356" i="5"/>
  <c r="D22364" i="5"/>
  <c r="D22372" i="5"/>
  <c r="D22380" i="5"/>
  <c r="D22388" i="5"/>
  <c r="D22396" i="5"/>
  <c r="D22404" i="5"/>
  <c r="D22412" i="5"/>
  <c r="D22420" i="5"/>
  <c r="D22428" i="5"/>
  <c r="D22436" i="5"/>
  <c r="D22444" i="5"/>
  <c r="D22452" i="5"/>
  <c r="D22460" i="5"/>
  <c r="D22468" i="5"/>
  <c r="D22476" i="5"/>
  <c r="D22484" i="5"/>
  <c r="D22492" i="5"/>
  <c r="D22500" i="5"/>
  <c r="D22508" i="5"/>
  <c r="D22516" i="5"/>
  <c r="D22524" i="5"/>
  <c r="D22532" i="5"/>
  <c r="D22540" i="5"/>
  <c r="D22548" i="5"/>
  <c r="D22556" i="5"/>
  <c r="D22564" i="5"/>
  <c r="D22572" i="5"/>
  <c r="D22580" i="5"/>
  <c r="D22588" i="5"/>
  <c r="D22596" i="5"/>
  <c r="D22604" i="5"/>
  <c r="D22612" i="5"/>
  <c r="D22620" i="5"/>
  <c r="D22628" i="5"/>
  <c r="D22636" i="5"/>
  <c r="D22644" i="5"/>
  <c r="D22652" i="5"/>
  <c r="D22660" i="5"/>
  <c r="D22668" i="5"/>
  <c r="D22676" i="5"/>
  <c r="D22684" i="5"/>
  <c r="D22692" i="5"/>
  <c r="D22700" i="5"/>
  <c r="D22708" i="5"/>
  <c r="D22716" i="5"/>
  <c r="D22724" i="5"/>
  <c r="D22732" i="5"/>
  <c r="D22740" i="5"/>
  <c r="D22748" i="5"/>
  <c r="D22756" i="5"/>
  <c r="D22764" i="5"/>
  <c r="D22772" i="5"/>
  <c r="D22780" i="5"/>
  <c r="D22788" i="5"/>
  <c r="D22796" i="5"/>
  <c r="D22804" i="5"/>
  <c r="D22812" i="5"/>
  <c r="D22820" i="5"/>
  <c r="D22828" i="5"/>
  <c r="D22836" i="5"/>
  <c r="D22844" i="5"/>
  <c r="D22852" i="5"/>
  <c r="D22860" i="5"/>
  <c r="D22868" i="5"/>
  <c r="D22876" i="5"/>
  <c r="D22884" i="5"/>
  <c r="D22892" i="5"/>
  <c r="D22900" i="5"/>
  <c r="D22908" i="5"/>
  <c r="D22916" i="5"/>
  <c r="D22924" i="5"/>
  <c r="D22932" i="5"/>
  <c r="D22940" i="5"/>
  <c r="D22948" i="5"/>
  <c r="D22956" i="5"/>
  <c r="D22964" i="5"/>
  <c r="D22972" i="5"/>
  <c r="D22980" i="5"/>
  <c r="D22988" i="5"/>
  <c r="D22996" i="5"/>
  <c r="D23004" i="5"/>
  <c r="D23012" i="5"/>
  <c r="D23020" i="5"/>
  <c r="D23028" i="5"/>
  <c r="D23036" i="5"/>
  <c r="D23044" i="5"/>
  <c r="D23052" i="5"/>
  <c r="D23060" i="5"/>
  <c r="D23068" i="5"/>
  <c r="D23076" i="5"/>
  <c r="D23084" i="5"/>
  <c r="D23092" i="5"/>
  <c r="D23100" i="5"/>
  <c r="D23108" i="5"/>
  <c r="D23116" i="5"/>
  <c r="D23124" i="5"/>
  <c r="D23132" i="5"/>
  <c r="D23140" i="5"/>
  <c r="D23148" i="5"/>
  <c r="D23156" i="5"/>
  <c r="D23164" i="5"/>
  <c r="D23172" i="5"/>
  <c r="D23180" i="5"/>
  <c r="D23188" i="5"/>
  <c r="D23196" i="5"/>
  <c r="D23204" i="5"/>
  <c r="D23212" i="5"/>
  <c r="D23220" i="5"/>
  <c r="D23228" i="5"/>
  <c r="D23236" i="5"/>
  <c r="D23244" i="5"/>
  <c r="D23252" i="5"/>
  <c r="D23260" i="5"/>
  <c r="D23268" i="5"/>
  <c r="D23276" i="5"/>
  <c r="D23284" i="5"/>
  <c r="D23292" i="5"/>
  <c r="D23300" i="5"/>
  <c r="D23308" i="5"/>
  <c r="D23316" i="5"/>
  <c r="D23324" i="5"/>
  <c r="D23332" i="5"/>
  <c r="D23340" i="5"/>
  <c r="D23348" i="5"/>
  <c r="D23356" i="5"/>
  <c r="D23364" i="5"/>
  <c r="D23372" i="5"/>
  <c r="D23380" i="5"/>
  <c r="D23388" i="5"/>
  <c r="D23396" i="5"/>
  <c r="D23404" i="5"/>
  <c r="D23412" i="5"/>
  <c r="D23420" i="5"/>
  <c r="D23428" i="5"/>
  <c r="D23436" i="5"/>
  <c r="D23444" i="5"/>
  <c r="D23452" i="5"/>
  <c r="D23460" i="5"/>
  <c r="D23468" i="5"/>
  <c r="D23476" i="5"/>
  <c r="D23484" i="5"/>
  <c r="D23492" i="5"/>
  <c r="D23500" i="5"/>
  <c r="D23508" i="5"/>
  <c r="D23516" i="5"/>
  <c r="D23524" i="5"/>
  <c r="D23532" i="5"/>
  <c r="D23540" i="5"/>
  <c r="D23548" i="5"/>
  <c r="D23556" i="5"/>
  <c r="D23564" i="5"/>
  <c r="D23572" i="5"/>
  <c r="D23580" i="5"/>
  <c r="D23588" i="5"/>
  <c r="D23596" i="5"/>
  <c r="D23604" i="5"/>
  <c r="D23612" i="5"/>
  <c r="D23620" i="5"/>
  <c r="D23628" i="5"/>
  <c r="D23636" i="5"/>
  <c r="D23644" i="5"/>
  <c r="D23652" i="5"/>
  <c r="D23660" i="5"/>
  <c r="D23668" i="5"/>
  <c r="D23676" i="5"/>
  <c r="D23684" i="5"/>
  <c r="D23692" i="5"/>
  <c r="D23700" i="5"/>
  <c r="D23708" i="5"/>
  <c r="D23716" i="5"/>
  <c r="D23724" i="5"/>
  <c r="D23732" i="5"/>
  <c r="D23740" i="5"/>
  <c r="D23748" i="5"/>
  <c r="D23756" i="5"/>
  <c r="D23764" i="5"/>
  <c r="D23772" i="5"/>
  <c r="D23780" i="5"/>
  <c r="D23788" i="5"/>
  <c r="D23796" i="5"/>
  <c r="D23804" i="5"/>
  <c r="D23812" i="5"/>
  <c r="D23820" i="5"/>
  <c r="D23828" i="5"/>
  <c r="D23836" i="5"/>
  <c r="D23844" i="5"/>
  <c r="D23852" i="5"/>
  <c r="D23860" i="5"/>
  <c r="D23868" i="5"/>
  <c r="D23876" i="5"/>
  <c r="D23884" i="5"/>
  <c r="D23892" i="5"/>
  <c r="D23900" i="5"/>
  <c r="D23908" i="5"/>
  <c r="D23916" i="5"/>
  <c r="D23924" i="5"/>
  <c r="D23932" i="5"/>
  <c r="D23940" i="5"/>
  <c r="D23948" i="5"/>
  <c r="D23956" i="5"/>
  <c r="D23964" i="5"/>
  <c r="D23972" i="5"/>
  <c r="D23980" i="5"/>
  <c r="D23988" i="5"/>
  <c r="D23996" i="5"/>
  <c r="D24004" i="5"/>
  <c r="D24012" i="5"/>
  <c r="D24020" i="5"/>
  <c r="D24028" i="5"/>
  <c r="D24036" i="5"/>
  <c r="D24044" i="5"/>
  <c r="D24052" i="5"/>
  <c r="D24060" i="5"/>
  <c r="D24068" i="5"/>
  <c r="D24076" i="5"/>
  <c r="D24084" i="5"/>
  <c r="D24092" i="5"/>
  <c r="D24100" i="5"/>
  <c r="D24108" i="5"/>
  <c r="D24116" i="5"/>
  <c r="D24124" i="5"/>
  <c r="D24132" i="5"/>
  <c r="D24140" i="5"/>
  <c r="D24148" i="5"/>
  <c r="D24156" i="5"/>
  <c r="D24164" i="5"/>
  <c r="D24172" i="5"/>
  <c r="D24180" i="5"/>
  <c r="D24188" i="5"/>
  <c r="D24196" i="5"/>
  <c r="D24204" i="5"/>
  <c r="D24212" i="5"/>
  <c r="D24220" i="5"/>
  <c r="D24228" i="5"/>
  <c r="D24236" i="5"/>
  <c r="D24244" i="5"/>
  <c r="D24252" i="5"/>
  <c r="D24260" i="5"/>
  <c r="D24268" i="5"/>
  <c r="D24276" i="5"/>
  <c r="D24284" i="5"/>
  <c r="D24292" i="5"/>
  <c r="D24300" i="5"/>
  <c r="D24308" i="5"/>
  <c r="D24316" i="5"/>
  <c r="D24324" i="5"/>
  <c r="D24332" i="5"/>
  <c r="D24340" i="5"/>
  <c r="D24348" i="5"/>
  <c r="D24356" i="5"/>
  <c r="D24364" i="5"/>
  <c r="D24372" i="5"/>
  <c r="D24380" i="5"/>
  <c r="D24388" i="5"/>
  <c r="D24396" i="5"/>
  <c r="D24404" i="5"/>
  <c r="D24412" i="5"/>
  <c r="D24420" i="5"/>
  <c r="D24428" i="5"/>
  <c r="D24436" i="5"/>
  <c r="D24444" i="5"/>
  <c r="D24452" i="5"/>
  <c r="D24460" i="5"/>
  <c r="D24468" i="5"/>
  <c r="D24476" i="5"/>
  <c r="D24484" i="5"/>
  <c r="D24492" i="5"/>
  <c r="D24500" i="5"/>
  <c r="D24508" i="5"/>
  <c r="D24516" i="5"/>
  <c r="D24524" i="5"/>
  <c r="D24532" i="5"/>
  <c r="D24540" i="5"/>
  <c r="D24548" i="5"/>
  <c r="D24556" i="5"/>
  <c r="D24564" i="5"/>
  <c r="D24572" i="5"/>
  <c r="D24580" i="5"/>
  <c r="D24588" i="5"/>
  <c r="D24596" i="5"/>
  <c r="D24604" i="5"/>
  <c r="D24612" i="5"/>
  <c r="D24620" i="5"/>
  <c r="D24628" i="5"/>
  <c r="D24636" i="5"/>
  <c r="D24644" i="5"/>
  <c r="D24652" i="5"/>
  <c r="D24660" i="5"/>
  <c r="D24668" i="5"/>
  <c r="D24676" i="5"/>
  <c r="D24684" i="5"/>
  <c r="D24692" i="5"/>
  <c r="D24700" i="5"/>
  <c r="D24708" i="5"/>
  <c r="D24716" i="5"/>
  <c r="D24724" i="5"/>
  <c r="D24732" i="5"/>
  <c r="D24740" i="5"/>
  <c r="D24748" i="5"/>
  <c r="D24756" i="5"/>
  <c r="D24764" i="5"/>
  <c r="D24772" i="5"/>
  <c r="D24780" i="5"/>
  <c r="D24788" i="5"/>
  <c r="D24796" i="5"/>
  <c r="D24804" i="5"/>
  <c r="D24812" i="5"/>
  <c r="D24820" i="5"/>
  <c r="D24828" i="5"/>
  <c r="D24836" i="5"/>
  <c r="D24844" i="5"/>
  <c r="D24852" i="5"/>
  <c r="D24860" i="5"/>
  <c r="D24868" i="5"/>
  <c r="D24876" i="5"/>
  <c r="D24884" i="5"/>
  <c r="D24892" i="5"/>
  <c r="D24900" i="5"/>
  <c r="D24908" i="5"/>
  <c r="D24916" i="5"/>
  <c r="D24924" i="5"/>
  <c r="D24932" i="5"/>
  <c r="D24940" i="5"/>
  <c r="D24948" i="5"/>
  <c r="D24956" i="5"/>
  <c r="D24964" i="5"/>
  <c r="D24972" i="5"/>
  <c r="D24980" i="5"/>
  <c r="D24988" i="5"/>
  <c r="D24996" i="5"/>
  <c r="D25004" i="5"/>
  <c r="D25012" i="5"/>
  <c r="D25020" i="5"/>
  <c r="D25028" i="5"/>
  <c r="D25036" i="5"/>
  <c r="D25044" i="5"/>
  <c r="D25052" i="5"/>
  <c r="D25060" i="5"/>
  <c r="D25068" i="5"/>
  <c r="D25076" i="5"/>
  <c r="D25084" i="5"/>
  <c r="D25092" i="5"/>
  <c r="D25100" i="5"/>
  <c r="D25108" i="5"/>
  <c r="D25116" i="5"/>
  <c r="D25124" i="5"/>
  <c r="D25132" i="5"/>
  <c r="D25140" i="5"/>
  <c r="D25148" i="5"/>
  <c r="D25156" i="5"/>
  <c r="D25164" i="5"/>
  <c r="D25172" i="5"/>
  <c r="D25180" i="5"/>
  <c r="D25188" i="5"/>
  <c r="D25196" i="5"/>
  <c r="D25204" i="5"/>
  <c r="D25212" i="5"/>
  <c r="D25220" i="5"/>
  <c r="D25228" i="5"/>
  <c r="D25236" i="5"/>
  <c r="D25244" i="5"/>
  <c r="D25252" i="5"/>
  <c r="D25260" i="5"/>
  <c r="D25268" i="5"/>
  <c r="D25276" i="5"/>
  <c r="D25284" i="5"/>
  <c r="D25292" i="5"/>
  <c r="D25300" i="5"/>
  <c r="D25308" i="5"/>
  <c r="D25316" i="5"/>
  <c r="D25324" i="5"/>
  <c r="D25332" i="5"/>
  <c r="D25340" i="5"/>
  <c r="D25348" i="5"/>
  <c r="D25356" i="5"/>
  <c r="D25364" i="5"/>
  <c r="D25372" i="5"/>
  <c r="D25380" i="5"/>
  <c r="D25388" i="5"/>
  <c r="D25396" i="5"/>
  <c r="D25404" i="5"/>
  <c r="D25412" i="5"/>
  <c r="D25420" i="5"/>
  <c r="D25428" i="5"/>
  <c r="D25436" i="5"/>
  <c r="D25444" i="5"/>
  <c r="D25452" i="5"/>
  <c r="D25460" i="5"/>
  <c r="D25468" i="5"/>
  <c r="D25476" i="5"/>
  <c r="D25484" i="5"/>
  <c r="D25492" i="5"/>
  <c r="D25500" i="5"/>
  <c r="D25508" i="5"/>
  <c r="D25516" i="5"/>
  <c r="D25524" i="5"/>
  <c r="D25532" i="5"/>
  <c r="D25540" i="5"/>
  <c r="D25548" i="5"/>
  <c r="D25556" i="5"/>
  <c r="D25564" i="5"/>
  <c r="D25572" i="5"/>
  <c r="D25580" i="5"/>
  <c r="D25588" i="5"/>
  <c r="D25596" i="5"/>
  <c r="D25604" i="5"/>
  <c r="D25612" i="5"/>
  <c r="D25620" i="5"/>
  <c r="D25628" i="5"/>
  <c r="D25636" i="5"/>
  <c r="D25644" i="5"/>
  <c r="D25652" i="5"/>
  <c r="D25660" i="5"/>
  <c r="D25668" i="5"/>
  <c r="D25676" i="5"/>
  <c r="D25684" i="5"/>
  <c r="D25692" i="5"/>
  <c r="D25700" i="5"/>
  <c r="D25708" i="5"/>
  <c r="D25716" i="5"/>
  <c r="D25724" i="5"/>
  <c r="D25732" i="5"/>
  <c r="D25740" i="5"/>
  <c r="D25748" i="5"/>
  <c r="D25756" i="5"/>
  <c r="D25764" i="5"/>
  <c r="D25772" i="5"/>
  <c r="D25780" i="5"/>
  <c r="D25788" i="5"/>
  <c r="D25796" i="5"/>
  <c r="D25804" i="5"/>
  <c r="D25812" i="5"/>
  <c r="D25820" i="5"/>
  <c r="D25828" i="5"/>
  <c r="D25836" i="5"/>
  <c r="D25844" i="5"/>
  <c r="D25852" i="5"/>
  <c r="D25860" i="5"/>
  <c r="D25868" i="5"/>
  <c r="D25876" i="5"/>
  <c r="D25884" i="5"/>
  <c r="D25892" i="5"/>
  <c r="D25900" i="5"/>
  <c r="D25908" i="5"/>
  <c r="D25916" i="5"/>
  <c r="D25924" i="5"/>
  <c r="D25932" i="5"/>
  <c r="D25940" i="5"/>
  <c r="D25948" i="5"/>
  <c r="D25956" i="5"/>
  <c r="D25964" i="5"/>
  <c r="D25972" i="5"/>
  <c r="D25980" i="5"/>
  <c r="D25988" i="5"/>
  <c r="D25996" i="5"/>
  <c r="D26004" i="5"/>
  <c r="D26012" i="5"/>
  <c r="D26020" i="5"/>
  <c r="D26028" i="5"/>
  <c r="D26036" i="5"/>
  <c r="D26044" i="5"/>
  <c r="D26052" i="5"/>
  <c r="D26060" i="5"/>
  <c r="D26068" i="5"/>
  <c r="D26076" i="5"/>
  <c r="D26084" i="5"/>
  <c r="D26092" i="5"/>
  <c r="D26100" i="5"/>
  <c r="D26108" i="5"/>
  <c r="D26116" i="5"/>
  <c r="D26124" i="5"/>
  <c r="D26132" i="5"/>
  <c r="D26140" i="5"/>
  <c r="D26148" i="5"/>
  <c r="D26156" i="5"/>
  <c r="D26164" i="5"/>
  <c r="D26172" i="5"/>
  <c r="D26180" i="5"/>
  <c r="D26188" i="5"/>
  <c r="D26196" i="5"/>
  <c r="D26204" i="5"/>
  <c r="D26212" i="5"/>
  <c r="D26220" i="5"/>
  <c r="D26228" i="5"/>
  <c r="D26236" i="5"/>
  <c r="D26244" i="5"/>
  <c r="D26252" i="5"/>
  <c r="D26260" i="5"/>
  <c r="D26268" i="5"/>
  <c r="D26276" i="5"/>
  <c r="D26284" i="5"/>
  <c r="D26292" i="5"/>
  <c r="D26300" i="5"/>
  <c r="D26308" i="5"/>
  <c r="D26316" i="5"/>
  <c r="D26324" i="5"/>
  <c r="D26332" i="5"/>
  <c r="D26340" i="5"/>
  <c r="D26348" i="5"/>
  <c r="D26356" i="5"/>
  <c r="D26364" i="5"/>
  <c r="D26372" i="5"/>
  <c r="D26380" i="5"/>
  <c r="D26388" i="5"/>
  <c r="D26396" i="5"/>
  <c r="D26404" i="5"/>
  <c r="D26412" i="5"/>
  <c r="D26420" i="5"/>
  <c r="D26428" i="5"/>
  <c r="D26436" i="5"/>
  <c r="D26444" i="5"/>
  <c r="D26452" i="5"/>
  <c r="D26460" i="5"/>
  <c r="D26468" i="5"/>
  <c r="D26476" i="5"/>
  <c r="D26484" i="5"/>
  <c r="D26492" i="5"/>
  <c r="D26500" i="5"/>
  <c r="D26508" i="5"/>
  <c r="D26516" i="5"/>
  <c r="D26524" i="5"/>
  <c r="D26532" i="5"/>
  <c r="D26540" i="5"/>
  <c r="D26548" i="5"/>
  <c r="D26556" i="5"/>
  <c r="D26564" i="5"/>
  <c r="D26572" i="5"/>
  <c r="D26580" i="5"/>
  <c r="D26588" i="5"/>
  <c r="D26596" i="5"/>
  <c r="D26604" i="5"/>
  <c r="D26612" i="5"/>
  <c r="D26620" i="5"/>
  <c r="D26628" i="5"/>
  <c r="D26636" i="5"/>
  <c r="D26644" i="5"/>
  <c r="D26652" i="5"/>
  <c r="D26660" i="5"/>
  <c r="D26668" i="5"/>
  <c r="D26676" i="5"/>
  <c r="D26684" i="5"/>
  <c r="D26692" i="5"/>
  <c r="D26700" i="5"/>
  <c r="D26708" i="5"/>
  <c r="D26716" i="5"/>
  <c r="D26724" i="5"/>
  <c r="D26732" i="5"/>
  <c r="D26740" i="5"/>
  <c r="D26748" i="5"/>
  <c r="D26756" i="5"/>
  <c r="D26764" i="5"/>
  <c r="D26772" i="5"/>
  <c r="D26780" i="5"/>
  <c r="D26788" i="5"/>
  <c r="D26796" i="5"/>
  <c r="D26804" i="5"/>
  <c r="D26812" i="5"/>
  <c r="D26820" i="5"/>
  <c r="D26828" i="5"/>
  <c r="D26836" i="5"/>
  <c r="D26844" i="5"/>
  <c r="D26852" i="5"/>
  <c r="D26860" i="5"/>
  <c r="D26868" i="5"/>
  <c r="D26876" i="5"/>
  <c r="D26884" i="5"/>
  <c r="D26892" i="5"/>
  <c r="D14317" i="5"/>
  <c r="D15541" i="5"/>
  <c r="D16305" i="5"/>
  <c r="D16817" i="5"/>
  <c r="D17329" i="5"/>
  <c r="D17801" i="5"/>
  <c r="D18057" i="5"/>
  <c r="D18313" i="5"/>
  <c r="D18569" i="5"/>
  <c r="D18825" i="5"/>
  <c r="D19081" i="5"/>
  <c r="D19270" i="5"/>
  <c r="D19441" i="5"/>
  <c r="D19611" i="5"/>
  <c r="D19758" i="5"/>
  <c r="D19886" i="5"/>
  <c r="D20014" i="5"/>
  <c r="D20142" i="5"/>
  <c r="D20270" i="5"/>
  <c r="D20398" i="5"/>
  <c r="D20493" i="5"/>
  <c r="D20557" i="5"/>
  <c r="D20621" i="5"/>
  <c r="D20685" i="5"/>
  <c r="D20749" i="5"/>
  <c r="D20813" i="5"/>
  <c r="D20845" i="5"/>
  <c r="D20877" i="5"/>
  <c r="D20909" i="5"/>
  <c r="D20941" i="5"/>
  <c r="D20973" i="5"/>
  <c r="D21005" i="5"/>
  <c r="D21037" i="5"/>
  <c r="D21069" i="5"/>
  <c r="D21101" i="5"/>
  <c r="D21133" i="5"/>
  <c r="D21165" i="5"/>
  <c r="D21197" i="5"/>
  <c r="D21229" i="5"/>
  <c r="D21261" i="5"/>
  <c r="D21293" i="5"/>
  <c r="D21325" i="5"/>
  <c r="D21357" i="5"/>
  <c r="D21389" i="5"/>
  <c r="D21421" i="5"/>
  <c r="D21453" i="5"/>
  <c r="D21485" i="5"/>
  <c r="D21517" i="5"/>
  <c r="D21549" i="5"/>
  <c r="D21581" i="5"/>
  <c r="D21613" i="5"/>
  <c r="D21645" i="5"/>
  <c r="D21677" i="5"/>
  <c r="D21709" i="5"/>
  <c r="D21741" i="5"/>
  <c r="D21773" i="5"/>
  <c r="D21805" i="5"/>
  <c r="D21837" i="5"/>
  <c r="D21869" i="5"/>
  <c r="D21901" i="5"/>
  <c r="D21924" i="5"/>
  <c r="D21933" i="5"/>
  <c r="D21941" i="5"/>
  <c r="D21949" i="5"/>
  <c r="D21957" i="5"/>
  <c r="D21965" i="5"/>
  <c r="D21973" i="5"/>
  <c r="D21981" i="5"/>
  <c r="D21989" i="5"/>
  <c r="D21997" i="5"/>
  <c r="D22005" i="5"/>
  <c r="D22013" i="5"/>
  <c r="D22021" i="5"/>
  <c r="D22029" i="5"/>
  <c r="D22037" i="5"/>
  <c r="D22045" i="5"/>
  <c r="D22053" i="5"/>
  <c r="D22061" i="5"/>
  <c r="D22069" i="5"/>
  <c r="D22077" i="5"/>
  <c r="D22085" i="5"/>
  <c r="D22093" i="5"/>
  <c r="D22101" i="5"/>
  <c r="D22109" i="5"/>
  <c r="D22117" i="5"/>
  <c r="D22125" i="5"/>
  <c r="D22133" i="5"/>
  <c r="D22141" i="5"/>
  <c r="D22149" i="5"/>
  <c r="D22157" i="5"/>
  <c r="D22165" i="5"/>
  <c r="D22173" i="5"/>
  <c r="D22181" i="5"/>
  <c r="D22189" i="5"/>
  <c r="D22197" i="5"/>
  <c r="D22205" i="5"/>
  <c r="D22213" i="5"/>
  <c r="D22221" i="5"/>
  <c r="D22229" i="5"/>
  <c r="D22237" i="5"/>
  <c r="D22245" i="5"/>
  <c r="D22253" i="5"/>
  <c r="D22261" i="5"/>
  <c r="D22269" i="5"/>
  <c r="D22277" i="5"/>
  <c r="D22285" i="5"/>
  <c r="D22293" i="5"/>
  <c r="D22301" i="5"/>
  <c r="D22309" i="5"/>
  <c r="D22317" i="5"/>
  <c r="D22325" i="5"/>
  <c r="D22333" i="5"/>
  <c r="D22341" i="5"/>
  <c r="D22349" i="5"/>
  <c r="D22357" i="5"/>
  <c r="D22365" i="5"/>
  <c r="D22373" i="5"/>
  <c r="D22381" i="5"/>
  <c r="D22389" i="5"/>
  <c r="D22397" i="5"/>
  <c r="D22405" i="5"/>
  <c r="D22413" i="5"/>
  <c r="D22421" i="5"/>
  <c r="D22429" i="5"/>
  <c r="D22437" i="5"/>
  <c r="D22445" i="5"/>
  <c r="D22453" i="5"/>
  <c r="D22461" i="5"/>
  <c r="D22469" i="5"/>
  <c r="D22477" i="5"/>
  <c r="D22485" i="5"/>
  <c r="D22493" i="5"/>
  <c r="D22501" i="5"/>
  <c r="D22509" i="5"/>
  <c r="D22517" i="5"/>
  <c r="D22525" i="5"/>
  <c r="D22533" i="5"/>
  <c r="D22541" i="5"/>
  <c r="D22549" i="5"/>
  <c r="D22557" i="5"/>
  <c r="D22565" i="5"/>
  <c r="D22573" i="5"/>
  <c r="D22581" i="5"/>
  <c r="D22589" i="5"/>
  <c r="D22597" i="5"/>
  <c r="D22605" i="5"/>
  <c r="D22613" i="5"/>
  <c r="D22621" i="5"/>
  <c r="D22629" i="5"/>
  <c r="D22637" i="5"/>
  <c r="D22645" i="5"/>
  <c r="D22653" i="5"/>
  <c r="D22661" i="5"/>
  <c r="D22669" i="5"/>
  <c r="D22677" i="5"/>
  <c r="D22685" i="5"/>
  <c r="D22693" i="5"/>
  <c r="D22701" i="5"/>
  <c r="D22709" i="5"/>
  <c r="D22717" i="5"/>
  <c r="D22725" i="5"/>
  <c r="D22733" i="5"/>
  <c r="D22741" i="5"/>
  <c r="D22749" i="5"/>
  <c r="D22757" i="5"/>
  <c r="D22765" i="5"/>
  <c r="D22773" i="5"/>
  <c r="D22781" i="5"/>
  <c r="D22789" i="5"/>
  <c r="D22797" i="5"/>
  <c r="D22805" i="5"/>
  <c r="D22813" i="5"/>
  <c r="D22821" i="5"/>
  <c r="D22829" i="5"/>
  <c r="D22837" i="5"/>
  <c r="D22845" i="5"/>
  <c r="D22853" i="5"/>
  <c r="D22861" i="5"/>
  <c r="D22869" i="5"/>
  <c r="D22877" i="5"/>
  <c r="D22885" i="5"/>
  <c r="D22893" i="5"/>
  <c r="D22901" i="5"/>
  <c r="D22909" i="5"/>
  <c r="D22917" i="5"/>
  <c r="D22925" i="5"/>
  <c r="D22933" i="5"/>
  <c r="D22941" i="5"/>
  <c r="D22949" i="5"/>
  <c r="D22957" i="5"/>
  <c r="D22965" i="5"/>
  <c r="D22973" i="5"/>
  <c r="D22981" i="5"/>
  <c r="D22989" i="5"/>
  <c r="D22997" i="5"/>
  <c r="D23005" i="5"/>
  <c r="D23013" i="5"/>
  <c r="D23021" i="5"/>
  <c r="D23029" i="5"/>
  <c r="D23037" i="5"/>
  <c r="D23045" i="5"/>
  <c r="D23053" i="5"/>
  <c r="D23061" i="5"/>
  <c r="D23069" i="5"/>
  <c r="D23077" i="5"/>
  <c r="D23085" i="5"/>
  <c r="D23093" i="5"/>
  <c r="D23101" i="5"/>
  <c r="D23109" i="5"/>
  <c r="D23117" i="5"/>
  <c r="D23125" i="5"/>
  <c r="D23133" i="5"/>
  <c r="D23141" i="5"/>
  <c r="D23149" i="5"/>
  <c r="D23157" i="5"/>
  <c r="D23165" i="5"/>
  <c r="D23173" i="5"/>
  <c r="D23181" i="5"/>
  <c r="D23189" i="5"/>
  <c r="D23197" i="5"/>
  <c r="D23205" i="5"/>
  <c r="D23213" i="5"/>
  <c r="D23221" i="5"/>
  <c r="D23229" i="5"/>
  <c r="D23237" i="5"/>
  <c r="D23245" i="5"/>
  <c r="D23253" i="5"/>
  <c r="D23261" i="5"/>
  <c r="D23269" i="5"/>
  <c r="D23277" i="5"/>
  <c r="D23285" i="5"/>
  <c r="D23293" i="5"/>
  <c r="D23301" i="5"/>
  <c r="D23309" i="5"/>
  <c r="D23317" i="5"/>
  <c r="D23325" i="5"/>
  <c r="D23333" i="5"/>
  <c r="D23341" i="5"/>
  <c r="D23349" i="5"/>
  <c r="D23357" i="5"/>
  <c r="D23365" i="5"/>
  <c r="D23373" i="5"/>
  <c r="D23381" i="5"/>
  <c r="D23389" i="5"/>
  <c r="D23397" i="5"/>
  <c r="D23405" i="5"/>
  <c r="D23413" i="5"/>
  <c r="D23421" i="5"/>
  <c r="D23429" i="5"/>
  <c r="D23437" i="5"/>
  <c r="D23445" i="5"/>
  <c r="D23453" i="5"/>
  <c r="D23461" i="5"/>
  <c r="D23469" i="5"/>
  <c r="D23477" i="5"/>
  <c r="D23485" i="5"/>
  <c r="D23493" i="5"/>
  <c r="D23501" i="5"/>
  <c r="D23509" i="5"/>
  <c r="D23517" i="5"/>
  <c r="D23525" i="5"/>
  <c r="D23533" i="5"/>
  <c r="D23541" i="5"/>
  <c r="D23549" i="5"/>
  <c r="D23557" i="5"/>
  <c r="D23565" i="5"/>
  <c r="D23573" i="5"/>
  <c r="D23581" i="5"/>
  <c r="D23589" i="5"/>
  <c r="D23597" i="5"/>
  <c r="D23605" i="5"/>
  <c r="D23613" i="5"/>
  <c r="D23621" i="5"/>
  <c r="D23629" i="5"/>
  <c r="D23637" i="5"/>
  <c r="D23645" i="5"/>
  <c r="D23653" i="5"/>
  <c r="D23661" i="5"/>
  <c r="D23669" i="5"/>
  <c r="D23677" i="5"/>
  <c r="D23685" i="5"/>
  <c r="D23693" i="5"/>
  <c r="D23701" i="5"/>
  <c r="D23709" i="5"/>
  <c r="D23717" i="5"/>
  <c r="D23725" i="5"/>
  <c r="D23733" i="5"/>
  <c r="D23741" i="5"/>
  <c r="D23749" i="5"/>
  <c r="D23757" i="5"/>
  <c r="D23765" i="5"/>
  <c r="D23773" i="5"/>
  <c r="D23781" i="5"/>
  <c r="D23789" i="5"/>
  <c r="D23797" i="5"/>
  <c r="D23805" i="5"/>
  <c r="D23813" i="5"/>
  <c r="D23821" i="5"/>
  <c r="D23829" i="5"/>
  <c r="D23837" i="5"/>
  <c r="D23845" i="5"/>
  <c r="D23853" i="5"/>
  <c r="D23861" i="5"/>
  <c r="D23869" i="5"/>
  <c r="D23877" i="5"/>
  <c r="D23885" i="5"/>
  <c r="D23893" i="5"/>
  <c r="D23901" i="5"/>
  <c r="D23909" i="5"/>
  <c r="D23917" i="5"/>
  <c r="D23925" i="5"/>
  <c r="D23933" i="5"/>
  <c r="D23941" i="5"/>
  <c r="D23949" i="5"/>
  <c r="D23957" i="5"/>
  <c r="D23965" i="5"/>
  <c r="D23973" i="5"/>
  <c r="D23981" i="5"/>
  <c r="D23989" i="5"/>
  <c r="D23997" i="5"/>
  <c r="D24005" i="5"/>
  <c r="D24013" i="5"/>
  <c r="D24021" i="5"/>
  <c r="D24029" i="5"/>
  <c r="D24037" i="5"/>
  <c r="D24045" i="5"/>
  <c r="D24053" i="5"/>
  <c r="D24061" i="5"/>
  <c r="D24069" i="5"/>
  <c r="D24077" i="5"/>
  <c r="D24085" i="5"/>
  <c r="D24093" i="5"/>
  <c r="D24101" i="5"/>
  <c r="D24109" i="5"/>
  <c r="D24117" i="5"/>
  <c r="D24125" i="5"/>
  <c r="D24133" i="5"/>
  <c r="D24141" i="5"/>
  <c r="D24149" i="5"/>
  <c r="D24157" i="5"/>
  <c r="D24165" i="5"/>
  <c r="D24173" i="5"/>
  <c r="D24181" i="5"/>
  <c r="D24189" i="5"/>
  <c r="D24197" i="5"/>
  <c r="D24205" i="5"/>
  <c r="D24213" i="5"/>
  <c r="D24221" i="5"/>
  <c r="D24229" i="5"/>
  <c r="D24237" i="5"/>
  <c r="D24245" i="5"/>
  <c r="D24253" i="5"/>
  <c r="D24261" i="5"/>
  <c r="D24269" i="5"/>
  <c r="D24277" i="5"/>
  <c r="D24285" i="5"/>
  <c r="D24293" i="5"/>
  <c r="D24301" i="5"/>
  <c r="D24309" i="5"/>
  <c r="D24317" i="5"/>
  <c r="D24325" i="5"/>
  <c r="D24333" i="5"/>
  <c r="D24341" i="5"/>
  <c r="D24349" i="5"/>
  <c r="D24357" i="5"/>
  <c r="D24365" i="5"/>
  <c r="D24373" i="5"/>
  <c r="D24381" i="5"/>
  <c r="D24389" i="5"/>
  <c r="D24397" i="5"/>
  <c r="D24405" i="5"/>
  <c r="D24413" i="5"/>
  <c r="D24421" i="5"/>
  <c r="D24429" i="5"/>
  <c r="D24437" i="5"/>
  <c r="D24445" i="5"/>
  <c r="D24453" i="5"/>
  <c r="D24461" i="5"/>
  <c r="D24469" i="5"/>
  <c r="D24477" i="5"/>
  <c r="D24485" i="5"/>
  <c r="D24493" i="5"/>
  <c r="D24501" i="5"/>
  <c r="D24509" i="5"/>
  <c r="D24517" i="5"/>
  <c r="D24525" i="5"/>
  <c r="D24533" i="5"/>
  <c r="D24541" i="5"/>
  <c r="D24549" i="5"/>
  <c r="D24557" i="5"/>
  <c r="D24565" i="5"/>
  <c r="D24573" i="5"/>
  <c r="D24581" i="5"/>
  <c r="D24589" i="5"/>
  <c r="D24597" i="5"/>
  <c r="D24605" i="5"/>
  <c r="D24613" i="5"/>
  <c r="D24621" i="5"/>
  <c r="D24629" i="5"/>
  <c r="D24637" i="5"/>
  <c r="D24645" i="5"/>
  <c r="D24653" i="5"/>
  <c r="D24661" i="5"/>
  <c r="D24669" i="5"/>
  <c r="D24677" i="5"/>
  <c r="D24685" i="5"/>
  <c r="D24693" i="5"/>
  <c r="D24701" i="5"/>
  <c r="D24709" i="5"/>
  <c r="D24717" i="5"/>
  <c r="D24725" i="5"/>
  <c r="D24733" i="5"/>
  <c r="D24741" i="5"/>
  <c r="D24749" i="5"/>
  <c r="D24757" i="5"/>
  <c r="D24765" i="5"/>
  <c r="D24773" i="5"/>
  <c r="D24781" i="5"/>
  <c r="D24789" i="5"/>
  <c r="D24797" i="5"/>
  <c r="D24805" i="5"/>
  <c r="D24813" i="5"/>
  <c r="D24821" i="5"/>
  <c r="D24829" i="5"/>
  <c r="D24837" i="5"/>
  <c r="D24845" i="5"/>
  <c r="D24853" i="5"/>
  <c r="D24861" i="5"/>
  <c r="D24869" i="5"/>
  <c r="D24877" i="5"/>
  <c r="D24885" i="5"/>
  <c r="D24893" i="5"/>
  <c r="D24901" i="5"/>
  <c r="D24909" i="5"/>
  <c r="D24917" i="5"/>
  <c r="D24925" i="5"/>
  <c r="D24933" i="5"/>
  <c r="D24941" i="5"/>
  <c r="D24949" i="5"/>
  <c r="D24957" i="5"/>
  <c r="D24965" i="5"/>
  <c r="D24973" i="5"/>
  <c r="D24981" i="5"/>
  <c r="D24989" i="5"/>
  <c r="D24997" i="5"/>
  <c r="D25005" i="5"/>
  <c r="D25013" i="5"/>
  <c r="D25021" i="5"/>
  <c r="D25029" i="5"/>
  <c r="D25037" i="5"/>
  <c r="D25045" i="5"/>
  <c r="D25053" i="5"/>
  <c r="D25061" i="5"/>
  <c r="D25069" i="5"/>
  <c r="D25077" i="5"/>
  <c r="D25085" i="5"/>
  <c r="D25093" i="5"/>
  <c r="D25101" i="5"/>
  <c r="D25109" i="5"/>
  <c r="D25117" i="5"/>
  <c r="D25125" i="5"/>
  <c r="D25133" i="5"/>
  <c r="D25141" i="5"/>
  <c r="D25149" i="5"/>
  <c r="D25157" i="5"/>
  <c r="D25165" i="5"/>
  <c r="D25173" i="5"/>
  <c r="D25181" i="5"/>
  <c r="D25189" i="5"/>
  <c r="D25197" i="5"/>
  <c r="D25205" i="5"/>
  <c r="D25213" i="5"/>
  <c r="D25221" i="5"/>
  <c r="D25229" i="5"/>
  <c r="D25237" i="5"/>
  <c r="D25245" i="5"/>
  <c r="D25253" i="5"/>
  <c r="D25261" i="5"/>
  <c r="D25269" i="5"/>
  <c r="D25277" i="5"/>
  <c r="D25285" i="5"/>
  <c r="D25293" i="5"/>
  <c r="D25301" i="5"/>
  <c r="D25309" i="5"/>
  <c r="D25317" i="5"/>
  <c r="D25325" i="5"/>
  <c r="D25333" i="5"/>
  <c r="D25341" i="5"/>
  <c r="D25349" i="5"/>
  <c r="D25357" i="5"/>
  <c r="D25365" i="5"/>
  <c r="D25373" i="5"/>
  <c r="D25381" i="5"/>
  <c r="D25389" i="5"/>
  <c r="D25397" i="5"/>
  <c r="D25405" i="5"/>
  <c r="D25413" i="5"/>
  <c r="D25421" i="5"/>
  <c r="D25429" i="5"/>
  <c r="D25437" i="5"/>
  <c r="D25445" i="5"/>
  <c r="D25453" i="5"/>
  <c r="D25461" i="5"/>
  <c r="D25469" i="5"/>
  <c r="D25477" i="5"/>
  <c r="D25485" i="5"/>
  <c r="D25493" i="5"/>
  <c r="D25501" i="5"/>
  <c r="D25509" i="5"/>
  <c r="D25517" i="5"/>
  <c r="D25525" i="5"/>
  <c r="D25533" i="5"/>
  <c r="D25541" i="5"/>
  <c r="D25549" i="5"/>
  <c r="D25557" i="5"/>
  <c r="D25565" i="5"/>
  <c r="D25573" i="5"/>
  <c r="D25581" i="5"/>
  <c r="D25589" i="5"/>
  <c r="D25597" i="5"/>
  <c r="D25605" i="5"/>
  <c r="D25613" i="5"/>
  <c r="D25621" i="5"/>
  <c r="D25629" i="5"/>
  <c r="D25637" i="5"/>
  <c r="D25645" i="5"/>
  <c r="D25653" i="5"/>
  <c r="D25661" i="5"/>
  <c r="D25669" i="5"/>
  <c r="D25677" i="5"/>
  <c r="D25685" i="5"/>
  <c r="D25693" i="5"/>
  <c r="D25701" i="5"/>
  <c r="D25709" i="5"/>
  <c r="D25717" i="5"/>
  <c r="D25725" i="5"/>
  <c r="D25733" i="5"/>
  <c r="D25741" i="5"/>
  <c r="D25749" i="5"/>
  <c r="D25757" i="5"/>
  <c r="D25765" i="5"/>
  <c r="D25773" i="5"/>
  <c r="D25781" i="5"/>
  <c r="D25789" i="5"/>
  <c r="D25797" i="5"/>
  <c r="D25805" i="5"/>
  <c r="D25813" i="5"/>
  <c r="D25821" i="5"/>
  <c r="D25829" i="5"/>
  <c r="D25837" i="5"/>
  <c r="D25845" i="5"/>
  <c r="D25853" i="5"/>
  <c r="D25861" i="5"/>
  <c r="D25869" i="5"/>
  <c r="D25877" i="5"/>
  <c r="D25885" i="5"/>
  <c r="D25893" i="5"/>
  <c r="D25901" i="5"/>
  <c r="D25909" i="5"/>
  <c r="D25917" i="5"/>
  <c r="D25925" i="5"/>
  <c r="D25933" i="5"/>
  <c r="D25941" i="5"/>
  <c r="D25949" i="5"/>
  <c r="D25957" i="5"/>
  <c r="D25965" i="5"/>
  <c r="D25973" i="5"/>
  <c r="D25981" i="5"/>
  <c r="D25989" i="5"/>
  <c r="D25997" i="5"/>
  <c r="D26005" i="5"/>
  <c r="D26013" i="5"/>
  <c r="D26021" i="5"/>
  <c r="D26029" i="5"/>
  <c r="D26037" i="5"/>
  <c r="D26045" i="5"/>
  <c r="D26053" i="5"/>
  <c r="D26061" i="5"/>
  <c r="D26069" i="5"/>
  <c r="D26077" i="5"/>
  <c r="D26085" i="5"/>
  <c r="D26093" i="5"/>
  <c r="D26101" i="5"/>
  <c r="D26109" i="5"/>
  <c r="D26117" i="5"/>
  <c r="D26125" i="5"/>
  <c r="D26133" i="5"/>
  <c r="D26141" i="5"/>
  <c r="D26149" i="5"/>
  <c r="D26157" i="5"/>
  <c r="D26165" i="5"/>
  <c r="D26173" i="5"/>
  <c r="D26181" i="5"/>
  <c r="D26189" i="5"/>
  <c r="D26197" i="5"/>
  <c r="D26205" i="5"/>
  <c r="D26213" i="5"/>
  <c r="D26221" i="5"/>
  <c r="D26229" i="5"/>
  <c r="D26237" i="5"/>
  <c r="D26245" i="5"/>
  <c r="D26253" i="5"/>
  <c r="D26261" i="5"/>
  <c r="D26269" i="5"/>
  <c r="D26277" i="5"/>
  <c r="D26285" i="5"/>
  <c r="D26293" i="5"/>
  <c r="D26301" i="5"/>
  <c r="D26309" i="5"/>
  <c r="D26317" i="5"/>
  <c r="D26325" i="5"/>
  <c r="D26333" i="5"/>
  <c r="D26341" i="5"/>
  <c r="D26349" i="5"/>
  <c r="D26357" i="5"/>
  <c r="D26365" i="5"/>
  <c r="D26373" i="5"/>
  <c r="D26381" i="5"/>
  <c r="D26389" i="5"/>
  <c r="D26397" i="5"/>
  <c r="D26405" i="5"/>
  <c r="D26413" i="5"/>
  <c r="D26421" i="5"/>
  <c r="D26429" i="5"/>
  <c r="D26437" i="5"/>
  <c r="D26445" i="5"/>
  <c r="D26453" i="5"/>
  <c r="D26461" i="5"/>
  <c r="D26469" i="5"/>
  <c r="D26477" i="5"/>
  <c r="D26485" i="5"/>
  <c r="D26493" i="5"/>
  <c r="D26501" i="5"/>
  <c r="D26509" i="5"/>
  <c r="D26517" i="5"/>
  <c r="D26525" i="5"/>
  <c r="D26533" i="5"/>
  <c r="D26541" i="5"/>
  <c r="D26549" i="5"/>
  <c r="D26557" i="5"/>
  <c r="D26565" i="5"/>
  <c r="D26573" i="5"/>
  <c r="D26581" i="5"/>
  <c r="D26589" i="5"/>
  <c r="D26597" i="5"/>
  <c r="D26605" i="5"/>
  <c r="D26613" i="5"/>
  <c r="D26621" i="5"/>
  <c r="D26629" i="5"/>
  <c r="D26637" i="5"/>
  <c r="D26645" i="5"/>
  <c r="D26653" i="5"/>
  <c r="D26661" i="5"/>
  <c r="D26669" i="5"/>
  <c r="D26677" i="5"/>
  <c r="D26685" i="5"/>
  <c r="D26693" i="5"/>
  <c r="D26701" i="5"/>
  <c r="D26709" i="5"/>
  <c r="D26717" i="5"/>
  <c r="D26725" i="5"/>
  <c r="D26733" i="5"/>
  <c r="D26741" i="5"/>
  <c r="D26749" i="5"/>
  <c r="D26757" i="5"/>
  <c r="D26765" i="5"/>
  <c r="D26773" i="5"/>
  <c r="D26781" i="5"/>
  <c r="D26789" i="5"/>
  <c r="D26797" i="5"/>
  <c r="D26805" i="5"/>
  <c r="D26813" i="5"/>
  <c r="D26821" i="5"/>
  <c r="D26829" i="5"/>
  <c r="D26837" i="5"/>
  <c r="D26845" i="5"/>
  <c r="D26853" i="5"/>
  <c r="D26861" i="5"/>
  <c r="D26869" i="5"/>
  <c r="D26877" i="5"/>
  <c r="D26885" i="5"/>
  <c r="D26893" i="5"/>
  <c r="D14486" i="5"/>
  <c r="D15669" i="5"/>
  <c r="D16369" i="5"/>
  <c r="D16881" i="5"/>
  <c r="D17393" i="5"/>
  <c r="D17833" i="5"/>
  <c r="D18089" i="5"/>
  <c r="D18345" i="5"/>
  <c r="D18601" i="5"/>
  <c r="D18857" i="5"/>
  <c r="D19113" i="5"/>
  <c r="D19291" i="5"/>
  <c r="D19462" i="5"/>
  <c r="D19633" i="5"/>
  <c r="D19774" i="5"/>
  <c r="D19902" i="5"/>
  <c r="D20030" i="5"/>
  <c r="D20158" i="5"/>
  <c r="D20286" i="5"/>
  <c r="D20414" i="5"/>
  <c r="D20501" i="5"/>
  <c r="D20565" i="5"/>
  <c r="D20629" i="5"/>
  <c r="D20693" i="5"/>
  <c r="D20757" i="5"/>
  <c r="D20820" i="5"/>
  <c r="D20852" i="5"/>
  <c r="D20884" i="5"/>
  <c r="D20916" i="5"/>
  <c r="D20948" i="5"/>
  <c r="D20980" i="5"/>
  <c r="D21012" i="5"/>
  <c r="D21044" i="5"/>
  <c r="D21076" i="5"/>
  <c r="D21108" i="5"/>
  <c r="D21140" i="5"/>
  <c r="D21172" i="5"/>
  <c r="D21204" i="5"/>
  <c r="D21236" i="5"/>
  <c r="D21268" i="5"/>
  <c r="D21300" i="5"/>
  <c r="D21332" i="5"/>
  <c r="D21364" i="5"/>
  <c r="D21396" i="5"/>
  <c r="D21428" i="5"/>
  <c r="D21460" i="5"/>
  <c r="D21492" i="5"/>
  <c r="D21524" i="5"/>
  <c r="D21556" i="5"/>
  <c r="D21588" i="5"/>
  <c r="D21620" i="5"/>
  <c r="D21652" i="5"/>
  <c r="D21684" i="5"/>
  <c r="D21716" i="5"/>
  <c r="D21748" i="5"/>
  <c r="D21780" i="5"/>
  <c r="D21812" i="5"/>
  <c r="D21844" i="5"/>
  <c r="D21876" i="5"/>
  <c r="D21908" i="5"/>
  <c r="D21925" i="5"/>
  <c r="D21934" i="5"/>
  <c r="D21942" i="5"/>
  <c r="D21950" i="5"/>
  <c r="D21958" i="5"/>
  <c r="D21966" i="5"/>
  <c r="D21974" i="5"/>
  <c r="D21982" i="5"/>
  <c r="D21990" i="5"/>
  <c r="D21998" i="5"/>
  <c r="D22006" i="5"/>
  <c r="D22014" i="5"/>
  <c r="D22022" i="5"/>
  <c r="D22030" i="5"/>
  <c r="D22038" i="5"/>
  <c r="D22046" i="5"/>
  <c r="D22054" i="5"/>
  <c r="D22062" i="5"/>
  <c r="D22070" i="5"/>
  <c r="D22078" i="5"/>
  <c r="D22086" i="5"/>
  <c r="D22094" i="5"/>
  <c r="D22102" i="5"/>
  <c r="D22110" i="5"/>
  <c r="D22118" i="5"/>
  <c r="D22126" i="5"/>
  <c r="D22134" i="5"/>
  <c r="D22142" i="5"/>
  <c r="D22150" i="5"/>
  <c r="D22158" i="5"/>
  <c r="D22166" i="5"/>
  <c r="D22174" i="5"/>
  <c r="D22182" i="5"/>
  <c r="D22190" i="5"/>
  <c r="D22198" i="5"/>
  <c r="D22206" i="5"/>
  <c r="D22214" i="5"/>
  <c r="D22222" i="5"/>
  <c r="D22230" i="5"/>
  <c r="D22238" i="5"/>
  <c r="D22246" i="5"/>
  <c r="D22254" i="5"/>
  <c r="D22262" i="5"/>
  <c r="D22270" i="5"/>
  <c r="D22278" i="5"/>
  <c r="D22286" i="5"/>
  <c r="D22294" i="5"/>
  <c r="D22302" i="5"/>
  <c r="D22310" i="5"/>
  <c r="D22318" i="5"/>
  <c r="D22326" i="5"/>
  <c r="D22334" i="5"/>
  <c r="D22342" i="5"/>
  <c r="D22350" i="5"/>
  <c r="D22358" i="5"/>
  <c r="D22366" i="5"/>
  <c r="D22374" i="5"/>
  <c r="D22382" i="5"/>
  <c r="D22390" i="5"/>
  <c r="D22398" i="5"/>
  <c r="D22406" i="5"/>
  <c r="D22414" i="5"/>
  <c r="D22422" i="5"/>
  <c r="D22430" i="5"/>
  <c r="D22438" i="5"/>
  <c r="D22446" i="5"/>
  <c r="D22454" i="5"/>
  <c r="D22462" i="5"/>
  <c r="D22470" i="5"/>
  <c r="D22478" i="5"/>
  <c r="D22486" i="5"/>
  <c r="D22494" i="5"/>
  <c r="D22502" i="5"/>
  <c r="D22510" i="5"/>
  <c r="D22518" i="5"/>
  <c r="D22526" i="5"/>
  <c r="D22534" i="5"/>
  <c r="D22542" i="5"/>
  <c r="D22550" i="5"/>
  <c r="D22558" i="5"/>
  <c r="D22566" i="5"/>
  <c r="D22574" i="5"/>
  <c r="D22582" i="5"/>
  <c r="D22590" i="5"/>
  <c r="D22598" i="5"/>
  <c r="D22606" i="5"/>
  <c r="D22614" i="5"/>
  <c r="D22622" i="5"/>
  <c r="D22630" i="5"/>
  <c r="D22638" i="5"/>
  <c r="D22646" i="5"/>
  <c r="D22654" i="5"/>
  <c r="D22662" i="5"/>
  <c r="D22670" i="5"/>
  <c r="D22678" i="5"/>
  <c r="D22686" i="5"/>
  <c r="D22694" i="5"/>
  <c r="D22702" i="5"/>
  <c r="D22710" i="5"/>
  <c r="D22718" i="5"/>
  <c r="D22726" i="5"/>
  <c r="D22734" i="5"/>
  <c r="D22742" i="5"/>
  <c r="D22750" i="5"/>
  <c r="D22758" i="5"/>
  <c r="D22766" i="5"/>
  <c r="D22774" i="5"/>
  <c r="D22782" i="5"/>
  <c r="D22790" i="5"/>
  <c r="D22798" i="5"/>
  <c r="D22806" i="5"/>
  <c r="D22814" i="5"/>
  <c r="D22822" i="5"/>
  <c r="D22830" i="5"/>
  <c r="D22838" i="5"/>
  <c r="D22846" i="5"/>
  <c r="D22854" i="5"/>
  <c r="D22862" i="5"/>
  <c r="D22870" i="5"/>
  <c r="D22878" i="5"/>
  <c r="D22886" i="5"/>
  <c r="D22894" i="5"/>
  <c r="D22902" i="5"/>
  <c r="D22910" i="5"/>
  <c r="D22918" i="5"/>
  <c r="D22926" i="5"/>
  <c r="D22934" i="5"/>
  <c r="D22942" i="5"/>
  <c r="D22950" i="5"/>
  <c r="D22958" i="5"/>
  <c r="D22966" i="5"/>
  <c r="D22974" i="5"/>
  <c r="D22982" i="5"/>
  <c r="D22990" i="5"/>
  <c r="D22998" i="5"/>
  <c r="D23006" i="5"/>
  <c r="D23014" i="5"/>
  <c r="D23022" i="5"/>
  <c r="D23030" i="5"/>
  <c r="D23038" i="5"/>
  <c r="D23046" i="5"/>
  <c r="D23054" i="5"/>
  <c r="D23062" i="5"/>
  <c r="D23070" i="5"/>
  <c r="D23078" i="5"/>
  <c r="D23086" i="5"/>
  <c r="D23094" i="5"/>
  <c r="D23102" i="5"/>
  <c r="D23110" i="5"/>
  <c r="D23118" i="5"/>
  <c r="D23126" i="5"/>
  <c r="D23134" i="5"/>
  <c r="D23142" i="5"/>
  <c r="D23150" i="5"/>
  <c r="D23158" i="5"/>
  <c r="D23166" i="5"/>
  <c r="D23174" i="5"/>
  <c r="D23182" i="5"/>
  <c r="D23190" i="5"/>
  <c r="D23198" i="5"/>
  <c r="D23206" i="5"/>
  <c r="D23214" i="5"/>
  <c r="D23222" i="5"/>
  <c r="D23230" i="5"/>
  <c r="D23238" i="5"/>
  <c r="D23246" i="5"/>
  <c r="D23254" i="5"/>
  <c r="D23262" i="5"/>
  <c r="D23270" i="5"/>
  <c r="D23278" i="5"/>
  <c r="D23286" i="5"/>
  <c r="D23294" i="5"/>
  <c r="D23302" i="5"/>
  <c r="D23310" i="5"/>
  <c r="D23318" i="5"/>
  <c r="D23326" i="5"/>
  <c r="D23334" i="5"/>
  <c r="D23342" i="5"/>
  <c r="D23350" i="5"/>
  <c r="D23358" i="5"/>
  <c r="D23366" i="5"/>
  <c r="D23374" i="5"/>
  <c r="D23382" i="5"/>
  <c r="D23390" i="5"/>
  <c r="D23398" i="5"/>
  <c r="D23406" i="5"/>
  <c r="D23414" i="5"/>
  <c r="D23422" i="5"/>
  <c r="D23430" i="5"/>
  <c r="D23438" i="5"/>
  <c r="D23446" i="5"/>
  <c r="D23454" i="5"/>
  <c r="D23462" i="5"/>
  <c r="D23470" i="5"/>
  <c r="D23478" i="5"/>
  <c r="D23486" i="5"/>
  <c r="D23494" i="5"/>
  <c r="D23502" i="5"/>
  <c r="D23510" i="5"/>
  <c r="D23518" i="5"/>
  <c r="D23526" i="5"/>
  <c r="D23534" i="5"/>
  <c r="D23542" i="5"/>
  <c r="D23550" i="5"/>
  <c r="D23558" i="5"/>
  <c r="D23566" i="5"/>
  <c r="D23574" i="5"/>
  <c r="D23582" i="5"/>
  <c r="D23590" i="5"/>
  <c r="D23598" i="5"/>
  <c r="D23606" i="5"/>
  <c r="D23614" i="5"/>
  <c r="D23622" i="5"/>
  <c r="D23630" i="5"/>
  <c r="D23638" i="5"/>
  <c r="D23646" i="5"/>
  <c r="D23654" i="5"/>
  <c r="D23662" i="5"/>
  <c r="D23670" i="5"/>
  <c r="D23678" i="5"/>
  <c r="D23686" i="5"/>
  <c r="D23694" i="5"/>
  <c r="D23702" i="5"/>
  <c r="D23710" i="5"/>
  <c r="D23718" i="5"/>
  <c r="D23726" i="5"/>
  <c r="D23734" i="5"/>
  <c r="D23742" i="5"/>
  <c r="D23750" i="5"/>
  <c r="D23758" i="5"/>
  <c r="D23766" i="5"/>
  <c r="D23774" i="5"/>
  <c r="D23782" i="5"/>
  <c r="D23790" i="5"/>
  <c r="D23798" i="5"/>
  <c r="D23806" i="5"/>
  <c r="D23814" i="5"/>
  <c r="D23822" i="5"/>
  <c r="D23830" i="5"/>
  <c r="D23838" i="5"/>
  <c r="D23846" i="5"/>
  <c r="D23854" i="5"/>
  <c r="D23862" i="5"/>
  <c r="D23870" i="5"/>
  <c r="D23878" i="5"/>
  <c r="D23886" i="5"/>
  <c r="D23894" i="5"/>
  <c r="D23902" i="5"/>
  <c r="D23910" i="5"/>
  <c r="D23918" i="5"/>
  <c r="D23926" i="5"/>
  <c r="D23934" i="5"/>
  <c r="D23942" i="5"/>
  <c r="D23950" i="5"/>
  <c r="D23958" i="5"/>
  <c r="D23966" i="5"/>
  <c r="D23974" i="5"/>
  <c r="D23982" i="5"/>
  <c r="D23990" i="5"/>
  <c r="D23998" i="5"/>
  <c r="D24006" i="5"/>
  <c r="D24014" i="5"/>
  <c r="D24022" i="5"/>
  <c r="D24030" i="5"/>
  <c r="D24038" i="5"/>
  <c r="D24046" i="5"/>
  <c r="D24054" i="5"/>
  <c r="D24062" i="5"/>
  <c r="D24070" i="5"/>
  <c r="D24078" i="5"/>
  <c r="D24086" i="5"/>
  <c r="D24094" i="5"/>
  <c r="D24102" i="5"/>
  <c r="D24110" i="5"/>
  <c r="D24118" i="5"/>
  <c r="D24126" i="5"/>
  <c r="D24134" i="5"/>
  <c r="D24142" i="5"/>
  <c r="D24150" i="5"/>
  <c r="D24158" i="5"/>
  <c r="D24166" i="5"/>
  <c r="D24174" i="5"/>
  <c r="D24182" i="5"/>
  <c r="D24190" i="5"/>
  <c r="D24198" i="5"/>
  <c r="D24206" i="5"/>
  <c r="D24214" i="5"/>
  <c r="D24222" i="5"/>
  <c r="D24230" i="5"/>
  <c r="D24238" i="5"/>
  <c r="D24246" i="5"/>
  <c r="D24254" i="5"/>
  <c r="D24262" i="5"/>
  <c r="D24270" i="5"/>
  <c r="D24278" i="5"/>
  <c r="D24286" i="5"/>
  <c r="D24294" i="5"/>
  <c r="D24302" i="5"/>
  <c r="D24310" i="5"/>
  <c r="D24318" i="5"/>
  <c r="D24326" i="5"/>
  <c r="D24334" i="5"/>
  <c r="D24342" i="5"/>
  <c r="D24350" i="5"/>
  <c r="D24358" i="5"/>
  <c r="D24366" i="5"/>
  <c r="D24374" i="5"/>
  <c r="D24382" i="5"/>
  <c r="D24390" i="5"/>
  <c r="D24398" i="5"/>
  <c r="D24406" i="5"/>
  <c r="D24414" i="5"/>
  <c r="D24422" i="5"/>
  <c r="D24430" i="5"/>
  <c r="D24438" i="5"/>
  <c r="D24446" i="5"/>
  <c r="D24454" i="5"/>
  <c r="D24462" i="5"/>
  <c r="D24470" i="5"/>
  <c r="D24478" i="5"/>
  <c r="D24486" i="5"/>
  <c r="D24494" i="5"/>
  <c r="D24502" i="5"/>
  <c r="D24510" i="5"/>
  <c r="D24518" i="5"/>
  <c r="D24526" i="5"/>
  <c r="D24534" i="5"/>
  <c r="D24542" i="5"/>
  <c r="D24550" i="5"/>
  <c r="D24558" i="5"/>
  <c r="D24566" i="5"/>
  <c r="D24574" i="5"/>
  <c r="D24582" i="5"/>
  <c r="D24590" i="5"/>
  <c r="D24598" i="5"/>
  <c r="D24606" i="5"/>
  <c r="D24614" i="5"/>
  <c r="D24622" i="5"/>
  <c r="D24630" i="5"/>
  <c r="D24638" i="5"/>
  <c r="D24646" i="5"/>
  <c r="D24654" i="5"/>
  <c r="D24662" i="5"/>
  <c r="D24670" i="5"/>
  <c r="D24678" i="5"/>
  <c r="D24686" i="5"/>
  <c r="D24694" i="5"/>
  <c r="D24702" i="5"/>
  <c r="D24710" i="5"/>
  <c r="D24718" i="5"/>
  <c r="D24726" i="5"/>
  <c r="D24734" i="5"/>
  <c r="D24742" i="5"/>
  <c r="D24750" i="5"/>
  <c r="D24758" i="5"/>
  <c r="D24766" i="5"/>
  <c r="D24774" i="5"/>
  <c r="D24782" i="5"/>
  <c r="D24790" i="5"/>
  <c r="D24798" i="5"/>
  <c r="D24806" i="5"/>
  <c r="D24814" i="5"/>
  <c r="D24822" i="5"/>
  <c r="D24830" i="5"/>
  <c r="D24838" i="5"/>
  <c r="D24846" i="5"/>
  <c r="D24854" i="5"/>
  <c r="D24862" i="5"/>
  <c r="D24870" i="5"/>
  <c r="D24878" i="5"/>
  <c r="D24886" i="5"/>
  <c r="D24894" i="5"/>
  <c r="D24902" i="5"/>
  <c r="D24910" i="5"/>
  <c r="D24918" i="5"/>
  <c r="D24926" i="5"/>
  <c r="D24934" i="5"/>
  <c r="D24942" i="5"/>
  <c r="D24950" i="5"/>
  <c r="D24958" i="5"/>
  <c r="D24966" i="5"/>
  <c r="D24974" i="5"/>
  <c r="D24982" i="5"/>
  <c r="D24990" i="5"/>
  <c r="D24998" i="5"/>
  <c r="D25006" i="5"/>
  <c r="D25014" i="5"/>
  <c r="D25022" i="5"/>
  <c r="D25030" i="5"/>
  <c r="D25038" i="5"/>
  <c r="D25046" i="5"/>
  <c r="D25054" i="5"/>
  <c r="D25062" i="5"/>
  <c r="D25070" i="5"/>
  <c r="D25078" i="5"/>
  <c r="D25086" i="5"/>
  <c r="D25094" i="5"/>
  <c r="D25102" i="5"/>
  <c r="D25110" i="5"/>
  <c r="D25118" i="5"/>
  <c r="D25126" i="5"/>
  <c r="D25134" i="5"/>
  <c r="D25142" i="5"/>
  <c r="D25150" i="5"/>
  <c r="D25158" i="5"/>
  <c r="D25166" i="5"/>
  <c r="D25174" i="5"/>
  <c r="D25182" i="5"/>
  <c r="D25190" i="5"/>
  <c r="D25198" i="5"/>
  <c r="D25206" i="5"/>
  <c r="D25214" i="5"/>
  <c r="D25222" i="5"/>
  <c r="D25230" i="5"/>
  <c r="D25238" i="5"/>
  <c r="D25246" i="5"/>
  <c r="D25254" i="5"/>
  <c r="D25262" i="5"/>
  <c r="D25270" i="5"/>
  <c r="D25278" i="5"/>
  <c r="D25286" i="5"/>
  <c r="D25294" i="5"/>
  <c r="D25302" i="5"/>
  <c r="D25310" i="5"/>
  <c r="D25318" i="5"/>
  <c r="D25326" i="5"/>
  <c r="D25334" i="5"/>
  <c r="D25342" i="5"/>
  <c r="D25350" i="5"/>
  <c r="D25358" i="5"/>
  <c r="D25366" i="5"/>
  <c r="D25374" i="5"/>
  <c r="D25382" i="5"/>
  <c r="D25390" i="5"/>
  <c r="D25398" i="5"/>
  <c r="D25406" i="5"/>
  <c r="D25414" i="5"/>
  <c r="D25422" i="5"/>
  <c r="D25430" i="5"/>
  <c r="D25438" i="5"/>
  <c r="D25446" i="5"/>
  <c r="D25454" i="5"/>
  <c r="D25462" i="5"/>
  <c r="D25470" i="5"/>
  <c r="D25478" i="5"/>
  <c r="D25486" i="5"/>
  <c r="D25494" i="5"/>
  <c r="D25502" i="5"/>
  <c r="D25510" i="5"/>
  <c r="D25518" i="5"/>
  <c r="D25526" i="5"/>
  <c r="D25534" i="5"/>
  <c r="D25542" i="5"/>
  <c r="D25550" i="5"/>
  <c r="D25558" i="5"/>
  <c r="D25566" i="5"/>
  <c r="D25574" i="5"/>
  <c r="D25582" i="5"/>
  <c r="D25590" i="5"/>
  <c r="D25598" i="5"/>
  <c r="D25606" i="5"/>
  <c r="D25614" i="5"/>
  <c r="D25622" i="5"/>
  <c r="D25630" i="5"/>
  <c r="D25638" i="5"/>
  <c r="D25646" i="5"/>
  <c r="D25654" i="5"/>
  <c r="D25662" i="5"/>
  <c r="D25670" i="5"/>
  <c r="D25678" i="5"/>
  <c r="D25686" i="5"/>
  <c r="D25694" i="5"/>
  <c r="D25702" i="5"/>
  <c r="D25710" i="5"/>
  <c r="D25718" i="5"/>
  <c r="D25726" i="5"/>
  <c r="D25734" i="5"/>
  <c r="D25742" i="5"/>
  <c r="D25750" i="5"/>
  <c r="D25758" i="5"/>
  <c r="D25766" i="5"/>
  <c r="D25774" i="5"/>
  <c r="D25782" i="5"/>
  <c r="D25790" i="5"/>
  <c r="D25798" i="5"/>
  <c r="D25806" i="5"/>
  <c r="D25814" i="5"/>
  <c r="D25822" i="5"/>
  <c r="D25830" i="5"/>
  <c r="D25838" i="5"/>
  <c r="D25846" i="5"/>
  <c r="D25854" i="5"/>
  <c r="D25862" i="5"/>
  <c r="D25870" i="5"/>
  <c r="D25878" i="5"/>
  <c r="D25886" i="5"/>
  <c r="D25894" i="5"/>
  <c r="D25902" i="5"/>
  <c r="D25910" i="5"/>
  <c r="D25918" i="5"/>
  <c r="D25926" i="5"/>
  <c r="D25934" i="5"/>
  <c r="D25942" i="5"/>
  <c r="D25950" i="5"/>
  <c r="D25958" i="5"/>
  <c r="D25966" i="5"/>
  <c r="D25974" i="5"/>
  <c r="D25982" i="5"/>
  <c r="D25990" i="5"/>
  <c r="D25998" i="5"/>
  <c r="D26006" i="5"/>
  <c r="D26014" i="5"/>
  <c r="D26022" i="5"/>
  <c r="D26030" i="5"/>
  <c r="D26038" i="5"/>
  <c r="D26046" i="5"/>
  <c r="D26054" i="5"/>
  <c r="D26062" i="5"/>
  <c r="D26070" i="5"/>
  <c r="D26078" i="5"/>
  <c r="D26086" i="5"/>
  <c r="D26094" i="5"/>
  <c r="D26102" i="5"/>
  <c r="D26110" i="5"/>
  <c r="D26118" i="5"/>
  <c r="D26126" i="5"/>
  <c r="D26134" i="5"/>
  <c r="D26142" i="5"/>
  <c r="D26150" i="5"/>
  <c r="D26158" i="5"/>
  <c r="D26166" i="5"/>
  <c r="D26174" i="5"/>
  <c r="D26182" i="5"/>
  <c r="D26190" i="5"/>
  <c r="D26198" i="5"/>
  <c r="D26206" i="5"/>
  <c r="D26214" i="5"/>
  <c r="D26222" i="5"/>
  <c r="D26230" i="5"/>
  <c r="D26238" i="5"/>
  <c r="D26246" i="5"/>
  <c r="D26254" i="5"/>
  <c r="D26262" i="5"/>
  <c r="D26270" i="5"/>
  <c r="D26278" i="5"/>
  <c r="D26286" i="5"/>
  <c r="D26294" i="5"/>
  <c r="D26302" i="5"/>
  <c r="D26310" i="5"/>
  <c r="D26318" i="5"/>
  <c r="D26326" i="5"/>
  <c r="D26334" i="5"/>
  <c r="D26342" i="5"/>
  <c r="D26350" i="5"/>
  <c r="D26358" i="5"/>
  <c r="D26366" i="5"/>
  <c r="D26374" i="5"/>
  <c r="D26382" i="5"/>
  <c r="D26390" i="5"/>
  <c r="D26398" i="5"/>
  <c r="D26406" i="5"/>
  <c r="D26414" i="5"/>
  <c r="D26422" i="5"/>
  <c r="D26430" i="5"/>
  <c r="D26438" i="5"/>
  <c r="D26446" i="5"/>
  <c r="D26454" i="5"/>
  <c r="D26462" i="5"/>
  <c r="D26470" i="5"/>
  <c r="D26478" i="5"/>
  <c r="D26486" i="5"/>
  <c r="D26494" i="5"/>
  <c r="D26502" i="5"/>
  <c r="D26510" i="5"/>
  <c r="D26518" i="5"/>
  <c r="D26526" i="5"/>
  <c r="D26534" i="5"/>
  <c r="D26542" i="5"/>
  <c r="D26550" i="5"/>
  <c r="D26558" i="5"/>
  <c r="D26566" i="5"/>
  <c r="D26574" i="5"/>
  <c r="D26582" i="5"/>
  <c r="D26590" i="5"/>
  <c r="D26598" i="5"/>
  <c r="D26606" i="5"/>
  <c r="D26614" i="5"/>
  <c r="D26622" i="5"/>
  <c r="D26630" i="5"/>
  <c r="D26638" i="5"/>
  <c r="D26646" i="5"/>
  <c r="D26654" i="5"/>
  <c r="D26662" i="5"/>
  <c r="D26670" i="5"/>
  <c r="D26678" i="5"/>
  <c r="D26686" i="5"/>
  <c r="D26694" i="5"/>
  <c r="D26702" i="5"/>
  <c r="D26710" i="5"/>
  <c r="D26718" i="5"/>
  <c r="D26726" i="5"/>
  <c r="D26734" i="5"/>
  <c r="D26742" i="5"/>
  <c r="D26750" i="5"/>
  <c r="D26758" i="5"/>
  <c r="D26766" i="5"/>
  <c r="D26774" i="5"/>
  <c r="D14655" i="5"/>
  <c r="D15797" i="5"/>
  <c r="D16433" i="5"/>
  <c r="D16945" i="5"/>
  <c r="D17457" i="5"/>
  <c r="D17865" i="5"/>
  <c r="D18121" i="5"/>
  <c r="D18377" i="5"/>
  <c r="D18633" i="5"/>
  <c r="D18889" i="5"/>
  <c r="D19142" i="5"/>
  <c r="D19313" i="5"/>
  <c r="D19483" i="5"/>
  <c r="D19654" i="5"/>
  <c r="D19790" i="5"/>
  <c r="D19918" i="5"/>
  <c r="D20046" i="5"/>
  <c r="D20174" i="5"/>
  <c r="D20302" i="5"/>
  <c r="D20430" i="5"/>
  <c r="D20509" i="5"/>
  <c r="D20573" i="5"/>
  <c r="D20637" i="5"/>
  <c r="D20701" i="5"/>
  <c r="D20765" i="5"/>
  <c r="D20821" i="5"/>
  <c r="D20853" i="5"/>
  <c r="D20885" i="5"/>
  <c r="D20917" i="5"/>
  <c r="D20949" i="5"/>
  <c r="D20981" i="5"/>
  <c r="D21013" i="5"/>
  <c r="D21045" i="5"/>
  <c r="D21077" i="5"/>
  <c r="D21109" i="5"/>
  <c r="D21141" i="5"/>
  <c r="D21173" i="5"/>
  <c r="D21205" i="5"/>
  <c r="D21237" i="5"/>
  <c r="D21269" i="5"/>
  <c r="D21301" i="5"/>
  <c r="D21333" i="5"/>
  <c r="D21365" i="5"/>
  <c r="D21397" i="5"/>
  <c r="D21429" i="5"/>
  <c r="D21461" i="5"/>
  <c r="D21493" i="5"/>
  <c r="D21525" i="5"/>
  <c r="D21557" i="5"/>
  <c r="D21589" i="5"/>
  <c r="D21621" i="5"/>
  <c r="D21653" i="5"/>
  <c r="D21685" i="5"/>
  <c r="D21717" i="5"/>
  <c r="D21749" i="5"/>
  <c r="D21781" i="5"/>
  <c r="D21813" i="5"/>
  <c r="D21845" i="5"/>
  <c r="D21877" i="5"/>
  <c r="D21909" i="5"/>
  <c r="D21927" i="5"/>
  <c r="D21935" i="5"/>
  <c r="D21943" i="5"/>
  <c r="D21951" i="5"/>
  <c r="D21959" i="5"/>
  <c r="D21967" i="5"/>
  <c r="D21975" i="5"/>
  <c r="D21983" i="5"/>
  <c r="D21991" i="5"/>
  <c r="D21999" i="5"/>
  <c r="D22007" i="5"/>
  <c r="D22015" i="5"/>
  <c r="D22023" i="5"/>
  <c r="D22031" i="5"/>
  <c r="D22039" i="5"/>
  <c r="D22047" i="5"/>
  <c r="D22055" i="5"/>
  <c r="D22063" i="5"/>
  <c r="D22071" i="5"/>
  <c r="D22079" i="5"/>
  <c r="D22087" i="5"/>
  <c r="D22095" i="5"/>
  <c r="D22103" i="5"/>
  <c r="D22111" i="5"/>
  <c r="D22119" i="5"/>
  <c r="D22127" i="5"/>
  <c r="D22135" i="5"/>
  <c r="D22143" i="5"/>
  <c r="D22151" i="5"/>
  <c r="D22159" i="5"/>
  <c r="D22167" i="5"/>
  <c r="D22175" i="5"/>
  <c r="D22183" i="5"/>
  <c r="D22191" i="5"/>
  <c r="D22199" i="5"/>
  <c r="D22207" i="5"/>
  <c r="D22215" i="5"/>
  <c r="D22223" i="5"/>
  <c r="D22231" i="5"/>
  <c r="D22239" i="5"/>
  <c r="D22247" i="5"/>
  <c r="D22255" i="5"/>
  <c r="D22263" i="5"/>
  <c r="D22271" i="5"/>
  <c r="D22279" i="5"/>
  <c r="D22287" i="5"/>
  <c r="D22295" i="5"/>
  <c r="D22303" i="5"/>
  <c r="D22311" i="5"/>
  <c r="D22319" i="5"/>
  <c r="D22327" i="5"/>
  <c r="D22335" i="5"/>
  <c r="D22343" i="5"/>
  <c r="D22351" i="5"/>
  <c r="D22359" i="5"/>
  <c r="D22367" i="5"/>
  <c r="D22375" i="5"/>
  <c r="D22383" i="5"/>
  <c r="D22391" i="5"/>
  <c r="D22399" i="5"/>
  <c r="D22407" i="5"/>
  <c r="D22415" i="5"/>
  <c r="D22423" i="5"/>
  <c r="D22431" i="5"/>
  <c r="D22439" i="5"/>
  <c r="D22447" i="5"/>
  <c r="D22455" i="5"/>
  <c r="D22463" i="5"/>
  <c r="D22471" i="5"/>
  <c r="D22479" i="5"/>
  <c r="D22487" i="5"/>
  <c r="D22495" i="5"/>
  <c r="D22503" i="5"/>
  <c r="D22511" i="5"/>
  <c r="D22519" i="5"/>
  <c r="D22527" i="5"/>
  <c r="D22535" i="5"/>
  <c r="D22543" i="5"/>
  <c r="D22551" i="5"/>
  <c r="D22559" i="5"/>
  <c r="D22567" i="5"/>
  <c r="D22575" i="5"/>
  <c r="D22583" i="5"/>
  <c r="D22591" i="5"/>
  <c r="D22599" i="5"/>
  <c r="D22607" i="5"/>
  <c r="D22615" i="5"/>
  <c r="D22623" i="5"/>
  <c r="D22631" i="5"/>
  <c r="D22639" i="5"/>
  <c r="D22647" i="5"/>
  <c r="D22655" i="5"/>
  <c r="D22663" i="5"/>
  <c r="D22671" i="5"/>
  <c r="D22679" i="5"/>
  <c r="D22687" i="5"/>
  <c r="D22695" i="5"/>
  <c r="D22703" i="5"/>
  <c r="D22711" i="5"/>
  <c r="D22719" i="5"/>
  <c r="D22727" i="5"/>
  <c r="D22735" i="5"/>
  <c r="D22743" i="5"/>
  <c r="D22751" i="5"/>
  <c r="D22759" i="5"/>
  <c r="D22767" i="5"/>
  <c r="D22775" i="5"/>
  <c r="D22783" i="5"/>
  <c r="D22791" i="5"/>
  <c r="D22799" i="5"/>
  <c r="D22807" i="5"/>
  <c r="D22815" i="5"/>
  <c r="D22823" i="5"/>
  <c r="D22831" i="5"/>
  <c r="D22839" i="5"/>
  <c r="D22847" i="5"/>
  <c r="D22855" i="5"/>
  <c r="D22863" i="5"/>
  <c r="D22871" i="5"/>
  <c r="D22879" i="5"/>
  <c r="D22887" i="5"/>
  <c r="D22895" i="5"/>
  <c r="D22903" i="5"/>
  <c r="D22911" i="5"/>
  <c r="D22919" i="5"/>
  <c r="D22927" i="5"/>
  <c r="D22935" i="5"/>
  <c r="D22943" i="5"/>
  <c r="D22951" i="5"/>
  <c r="D22959" i="5"/>
  <c r="D22967" i="5"/>
  <c r="D22975" i="5"/>
  <c r="D22983" i="5"/>
  <c r="D22991" i="5"/>
  <c r="D22999" i="5"/>
  <c r="D23007" i="5"/>
  <c r="D23015" i="5"/>
  <c r="D23023" i="5"/>
  <c r="D23031" i="5"/>
  <c r="D23039" i="5"/>
  <c r="D23047" i="5"/>
  <c r="D23055" i="5"/>
  <c r="D23063" i="5"/>
  <c r="D23071" i="5"/>
  <c r="D23079" i="5"/>
  <c r="D23087" i="5"/>
  <c r="D23095" i="5"/>
  <c r="D23103" i="5"/>
  <c r="D23111" i="5"/>
  <c r="D23119" i="5"/>
  <c r="D23127" i="5"/>
  <c r="D23135" i="5"/>
  <c r="D23143" i="5"/>
  <c r="D23151" i="5"/>
  <c r="D23159" i="5"/>
  <c r="D23167" i="5"/>
  <c r="D23175" i="5"/>
  <c r="D23183" i="5"/>
  <c r="D23191" i="5"/>
  <c r="D23199" i="5"/>
  <c r="D23207" i="5"/>
  <c r="D23215" i="5"/>
  <c r="D23223" i="5"/>
  <c r="D23231" i="5"/>
  <c r="D23239" i="5"/>
  <c r="D23247" i="5"/>
  <c r="D23255" i="5"/>
  <c r="D23263" i="5"/>
  <c r="D23271" i="5"/>
  <c r="D23279" i="5"/>
  <c r="D23287" i="5"/>
  <c r="D23295" i="5"/>
  <c r="D23303" i="5"/>
  <c r="D23311" i="5"/>
  <c r="D23319" i="5"/>
  <c r="D23327" i="5"/>
  <c r="D23335" i="5"/>
  <c r="D23343" i="5"/>
  <c r="D23351" i="5"/>
  <c r="D23359" i="5"/>
  <c r="D23367" i="5"/>
  <c r="D23375" i="5"/>
  <c r="D23383" i="5"/>
  <c r="D23391" i="5"/>
  <c r="D23399" i="5"/>
  <c r="D23407" i="5"/>
  <c r="D23415" i="5"/>
  <c r="D23423" i="5"/>
  <c r="D23431" i="5"/>
  <c r="D23439" i="5"/>
  <c r="D23447" i="5"/>
  <c r="D23455" i="5"/>
  <c r="D23463" i="5"/>
  <c r="D23471" i="5"/>
  <c r="D23479" i="5"/>
  <c r="D23487" i="5"/>
  <c r="D23495" i="5"/>
  <c r="D23503" i="5"/>
  <c r="D23511" i="5"/>
  <c r="D23519" i="5"/>
  <c r="D23527" i="5"/>
  <c r="D23535" i="5"/>
  <c r="D23543" i="5"/>
  <c r="D23551" i="5"/>
  <c r="D23559" i="5"/>
  <c r="D23567" i="5"/>
  <c r="D23575" i="5"/>
  <c r="D23583" i="5"/>
  <c r="D23591" i="5"/>
  <c r="D23599" i="5"/>
  <c r="D23607" i="5"/>
  <c r="D23615" i="5"/>
  <c r="D23623" i="5"/>
  <c r="D23631" i="5"/>
  <c r="D23639" i="5"/>
  <c r="D23647" i="5"/>
  <c r="D23655" i="5"/>
  <c r="D23663" i="5"/>
  <c r="D23671" i="5"/>
  <c r="D23679" i="5"/>
  <c r="D23687" i="5"/>
  <c r="D23695" i="5"/>
  <c r="D23703" i="5"/>
  <c r="D23711" i="5"/>
  <c r="D23719" i="5"/>
  <c r="D23727" i="5"/>
  <c r="D23735" i="5"/>
  <c r="D23743" i="5"/>
  <c r="D23751" i="5"/>
  <c r="D23759" i="5"/>
  <c r="D23767" i="5"/>
  <c r="D23775" i="5"/>
  <c r="D23783" i="5"/>
  <c r="D23791" i="5"/>
  <c r="D23799" i="5"/>
  <c r="D23807" i="5"/>
  <c r="D23815" i="5"/>
  <c r="D23823" i="5"/>
  <c r="D23831" i="5"/>
  <c r="D23839" i="5"/>
  <c r="D23847" i="5"/>
  <c r="D23855" i="5"/>
  <c r="D23863" i="5"/>
  <c r="D23871" i="5"/>
  <c r="D23879" i="5"/>
  <c r="D23887" i="5"/>
  <c r="D23895" i="5"/>
  <c r="D23903" i="5"/>
  <c r="D23911" i="5"/>
  <c r="D23919" i="5"/>
  <c r="D23927" i="5"/>
  <c r="D23935" i="5"/>
  <c r="D23943" i="5"/>
  <c r="D23951" i="5"/>
  <c r="D23959" i="5"/>
  <c r="D23967" i="5"/>
  <c r="D23975" i="5"/>
  <c r="D23983" i="5"/>
  <c r="D23991" i="5"/>
  <c r="D23999" i="5"/>
  <c r="D24007" i="5"/>
  <c r="D24015" i="5"/>
  <c r="D24023" i="5"/>
  <c r="D24031" i="5"/>
  <c r="D24039" i="5"/>
  <c r="D24047" i="5"/>
  <c r="D24055" i="5"/>
  <c r="D24063" i="5"/>
  <c r="D24071" i="5"/>
  <c r="D24079" i="5"/>
  <c r="D24087" i="5"/>
  <c r="D24095" i="5"/>
  <c r="D24103" i="5"/>
  <c r="D24111" i="5"/>
  <c r="D24119" i="5"/>
  <c r="D24127" i="5"/>
  <c r="D24135" i="5"/>
  <c r="D24143" i="5"/>
  <c r="D24151" i="5"/>
  <c r="D24159" i="5"/>
  <c r="D24167" i="5"/>
  <c r="D24175" i="5"/>
  <c r="D24183" i="5"/>
  <c r="D24191" i="5"/>
  <c r="D24199" i="5"/>
  <c r="D24207" i="5"/>
  <c r="D24215" i="5"/>
  <c r="D24223" i="5"/>
  <c r="D24231" i="5"/>
  <c r="D24239" i="5"/>
  <c r="D24247" i="5"/>
  <c r="D24255" i="5"/>
  <c r="D24263" i="5"/>
  <c r="D24271" i="5"/>
  <c r="D24279" i="5"/>
  <c r="D24287" i="5"/>
  <c r="D24295" i="5"/>
  <c r="D24303" i="5"/>
  <c r="D24311" i="5"/>
  <c r="D24319" i="5"/>
  <c r="D24327" i="5"/>
  <c r="D24335" i="5"/>
  <c r="D24343" i="5"/>
  <c r="D24351" i="5"/>
  <c r="D24359" i="5"/>
  <c r="D24367" i="5"/>
  <c r="D24375" i="5"/>
  <c r="D24383" i="5"/>
  <c r="D24391" i="5"/>
  <c r="D24399" i="5"/>
  <c r="D24407" i="5"/>
  <c r="D24415" i="5"/>
  <c r="D24423" i="5"/>
  <c r="D24431" i="5"/>
  <c r="D24439" i="5"/>
  <c r="D24447" i="5"/>
  <c r="D24455" i="5"/>
  <c r="D24463" i="5"/>
  <c r="D24471" i="5"/>
  <c r="D24479" i="5"/>
  <c r="D24487" i="5"/>
  <c r="D24495" i="5"/>
  <c r="D24503" i="5"/>
  <c r="D24511" i="5"/>
  <c r="D24519" i="5"/>
  <c r="D24527" i="5"/>
  <c r="D24535" i="5"/>
  <c r="D24543" i="5"/>
  <c r="D24551" i="5"/>
  <c r="D24559" i="5"/>
  <c r="D24567" i="5"/>
  <c r="D24575" i="5"/>
  <c r="D24583" i="5"/>
  <c r="D24591" i="5"/>
  <c r="D24599" i="5"/>
  <c r="D24607" i="5"/>
  <c r="D24615" i="5"/>
  <c r="D24623" i="5"/>
  <c r="D24631" i="5"/>
  <c r="D24639" i="5"/>
  <c r="D24647" i="5"/>
  <c r="D24655" i="5"/>
  <c r="D24663" i="5"/>
  <c r="D24671" i="5"/>
  <c r="D24679" i="5"/>
  <c r="D24687" i="5"/>
  <c r="D24695" i="5"/>
  <c r="D24703" i="5"/>
  <c r="D24711" i="5"/>
  <c r="D24719" i="5"/>
  <c r="D24727" i="5"/>
  <c r="D24735" i="5"/>
  <c r="D24743" i="5"/>
  <c r="D24751" i="5"/>
  <c r="D24759" i="5"/>
  <c r="D24767" i="5"/>
  <c r="D24775" i="5"/>
  <c r="D24783" i="5"/>
  <c r="D24791" i="5"/>
  <c r="D24799" i="5"/>
  <c r="D24807" i="5"/>
  <c r="D24815" i="5"/>
  <c r="D24823" i="5"/>
  <c r="D24831" i="5"/>
  <c r="D24839" i="5"/>
  <c r="D24847" i="5"/>
  <c r="D24855" i="5"/>
  <c r="D24863" i="5"/>
  <c r="D24871" i="5"/>
  <c r="D24879" i="5"/>
  <c r="D24887" i="5"/>
  <c r="D24895" i="5"/>
  <c r="D24903" i="5"/>
  <c r="D24911" i="5"/>
  <c r="D24919" i="5"/>
  <c r="D24927" i="5"/>
  <c r="D24935" i="5"/>
  <c r="D24943" i="5"/>
  <c r="D24951" i="5"/>
  <c r="D24959" i="5"/>
  <c r="D24967" i="5"/>
  <c r="D24975" i="5"/>
  <c r="D24983" i="5"/>
  <c r="D24991" i="5"/>
  <c r="D24999" i="5"/>
  <c r="D25007" i="5"/>
  <c r="D25015" i="5"/>
  <c r="D25023" i="5"/>
  <c r="D25031" i="5"/>
  <c r="D25039" i="5"/>
  <c r="D25047" i="5"/>
  <c r="D25055" i="5"/>
  <c r="D25063" i="5"/>
  <c r="D25071" i="5"/>
  <c r="D25079" i="5"/>
  <c r="D25087" i="5"/>
  <c r="D25095" i="5"/>
  <c r="D25103" i="5"/>
  <c r="D25111" i="5"/>
  <c r="D25119" i="5"/>
  <c r="D25127" i="5"/>
  <c r="D25135" i="5"/>
  <c r="D25143" i="5"/>
  <c r="D25151" i="5"/>
  <c r="D25159" i="5"/>
  <c r="D25167" i="5"/>
  <c r="D25175" i="5"/>
  <c r="D25183" i="5"/>
  <c r="D25191" i="5"/>
  <c r="D25199" i="5"/>
  <c r="D25207" i="5"/>
  <c r="D25215" i="5"/>
  <c r="D25223" i="5"/>
  <c r="D25231" i="5"/>
  <c r="D25239" i="5"/>
  <c r="D25247" i="5"/>
  <c r="D25255" i="5"/>
  <c r="D25263" i="5"/>
  <c r="D25271" i="5"/>
  <c r="D25279" i="5"/>
  <c r="D25287" i="5"/>
  <c r="D25295" i="5"/>
  <c r="D25303" i="5"/>
  <c r="D25311" i="5"/>
  <c r="D25319" i="5"/>
  <c r="D25327" i="5"/>
  <c r="D25335" i="5"/>
  <c r="D25343" i="5"/>
  <c r="D25351" i="5"/>
  <c r="D25359" i="5"/>
  <c r="D25367" i="5"/>
  <c r="D25375" i="5"/>
  <c r="D25383" i="5"/>
  <c r="D25391" i="5"/>
  <c r="D25399" i="5"/>
  <c r="D25407" i="5"/>
  <c r="D25415" i="5"/>
  <c r="D25423" i="5"/>
  <c r="D25431" i="5"/>
  <c r="D25439" i="5"/>
  <c r="D25447" i="5"/>
  <c r="D25455" i="5"/>
  <c r="D25463" i="5"/>
  <c r="D25471" i="5"/>
  <c r="D25479" i="5"/>
  <c r="D25487" i="5"/>
  <c r="D25495" i="5"/>
  <c r="D25503" i="5"/>
  <c r="D25511" i="5"/>
  <c r="D25519" i="5"/>
  <c r="D25527" i="5"/>
  <c r="D25535" i="5"/>
  <c r="D25543" i="5"/>
  <c r="D25551" i="5"/>
  <c r="D25559" i="5"/>
  <c r="D25567" i="5"/>
  <c r="D25575" i="5"/>
  <c r="D25583" i="5"/>
  <c r="D25591" i="5"/>
  <c r="D25599" i="5"/>
  <c r="D25607" i="5"/>
  <c r="D25615" i="5"/>
  <c r="D25623" i="5"/>
  <c r="D25631" i="5"/>
  <c r="D25639" i="5"/>
  <c r="D25647" i="5"/>
  <c r="D25655" i="5"/>
  <c r="D25663" i="5"/>
  <c r="D25671" i="5"/>
  <c r="D25679" i="5"/>
  <c r="D25687" i="5"/>
  <c r="D25695" i="5"/>
  <c r="D25703" i="5"/>
  <c r="D25711" i="5"/>
  <c r="D25719" i="5"/>
  <c r="D25727" i="5"/>
  <c r="D25735" i="5"/>
  <c r="D25743" i="5"/>
  <c r="D25751" i="5"/>
  <c r="D25759" i="5"/>
  <c r="D25767" i="5"/>
  <c r="D25775" i="5"/>
  <c r="D25783" i="5"/>
  <c r="D25791" i="5"/>
  <c r="D25799" i="5"/>
  <c r="D25807" i="5"/>
  <c r="D25815" i="5"/>
  <c r="D25823" i="5"/>
  <c r="D25831" i="5"/>
  <c r="D25839" i="5"/>
  <c r="D25847" i="5"/>
  <c r="D25855" i="5"/>
  <c r="D25863" i="5"/>
  <c r="D25871" i="5"/>
  <c r="D25879" i="5"/>
  <c r="D25887" i="5"/>
  <c r="D25895" i="5"/>
  <c r="D25903" i="5"/>
  <c r="D25911" i="5"/>
  <c r="D25919" i="5"/>
  <c r="D25927" i="5"/>
  <c r="D25935" i="5"/>
  <c r="D25943" i="5"/>
  <c r="D25951" i="5"/>
  <c r="D25959" i="5"/>
  <c r="D25967" i="5"/>
  <c r="D25975" i="5"/>
  <c r="D25983" i="5"/>
  <c r="D25991" i="5"/>
  <c r="D25999" i="5"/>
  <c r="D26007" i="5"/>
  <c r="D26015" i="5"/>
  <c r="D26023" i="5"/>
  <c r="D26031" i="5"/>
  <c r="D26039" i="5"/>
  <c r="D26047" i="5"/>
  <c r="D26055" i="5"/>
  <c r="D26063" i="5"/>
  <c r="D26071" i="5"/>
  <c r="D26079" i="5"/>
  <c r="D26087" i="5"/>
  <c r="D26095" i="5"/>
  <c r="D26103" i="5"/>
  <c r="D26111" i="5"/>
  <c r="D26119" i="5"/>
  <c r="D26127" i="5"/>
  <c r="D26135" i="5"/>
  <c r="D26143" i="5"/>
  <c r="D26151" i="5"/>
  <c r="D26159" i="5"/>
  <c r="D26167" i="5"/>
  <c r="D26175" i="5"/>
  <c r="D26183" i="5"/>
  <c r="D26191" i="5"/>
  <c r="D26199" i="5"/>
  <c r="D26207" i="5"/>
  <c r="D26215" i="5"/>
  <c r="D26223" i="5"/>
  <c r="D26231" i="5"/>
  <c r="D26239" i="5"/>
  <c r="D26247" i="5"/>
  <c r="D26255" i="5"/>
  <c r="D26263" i="5"/>
  <c r="D26271" i="5"/>
  <c r="D26279" i="5"/>
  <c r="D26287" i="5"/>
  <c r="D26295" i="5"/>
  <c r="D26303" i="5"/>
  <c r="D26311" i="5"/>
  <c r="D26319" i="5"/>
  <c r="D26327" i="5"/>
  <c r="D26335" i="5"/>
  <c r="D26343" i="5"/>
  <c r="D26351" i="5"/>
  <c r="D26359" i="5"/>
  <c r="D26367" i="5"/>
  <c r="D26375" i="5"/>
  <c r="D26383" i="5"/>
  <c r="D26391" i="5"/>
  <c r="D26399" i="5"/>
  <c r="D26407" i="5"/>
  <c r="D26415" i="5"/>
  <c r="D26423" i="5"/>
  <c r="D14829" i="5"/>
  <c r="D15925" i="5"/>
  <c r="D16497" i="5"/>
  <c r="D17009" i="5"/>
  <c r="D17521" i="5"/>
  <c r="D17897" i="5"/>
  <c r="D18153" i="5"/>
  <c r="D18409" i="5"/>
  <c r="D18665" i="5"/>
  <c r="D18921" i="5"/>
  <c r="D19163" i="5"/>
  <c r="D19334" i="5"/>
  <c r="D19505" i="5"/>
  <c r="D19675" i="5"/>
  <c r="D19806" i="5"/>
  <c r="D19934" i="5"/>
  <c r="D20062" i="5"/>
  <c r="D20190" i="5"/>
  <c r="D20318" i="5"/>
  <c r="D20446" i="5"/>
  <c r="D20517" i="5"/>
  <c r="D20581" i="5"/>
  <c r="D20645" i="5"/>
  <c r="D20709" i="5"/>
  <c r="D20773" i="5"/>
  <c r="D20828" i="5"/>
  <c r="D20860" i="5"/>
  <c r="D20892" i="5"/>
  <c r="D20924" i="5"/>
  <c r="D20956" i="5"/>
  <c r="D20988" i="5"/>
  <c r="D21020" i="5"/>
  <c r="D21052" i="5"/>
  <c r="D21084" i="5"/>
  <c r="D21116" i="5"/>
  <c r="D21148" i="5"/>
  <c r="D21180" i="5"/>
  <c r="D21212" i="5"/>
  <c r="D21244" i="5"/>
  <c r="D21276" i="5"/>
  <c r="D21308" i="5"/>
  <c r="D21340" i="5"/>
  <c r="D21372" i="5"/>
  <c r="D21404" i="5"/>
  <c r="D21436" i="5"/>
  <c r="D21468" i="5"/>
  <c r="D21500" i="5"/>
  <c r="D21532" i="5"/>
  <c r="D21564" i="5"/>
  <c r="D21596" i="5"/>
  <c r="D21628" i="5"/>
  <c r="D21660" i="5"/>
  <c r="D21692" i="5"/>
  <c r="D21724" i="5"/>
  <c r="D21756" i="5"/>
  <c r="D21788" i="5"/>
  <c r="D21820" i="5"/>
  <c r="D21852" i="5"/>
  <c r="D21884" i="5"/>
  <c r="D21915" i="5"/>
  <c r="D21928" i="5"/>
  <c r="D21936" i="5"/>
  <c r="D21944" i="5"/>
  <c r="D21952" i="5"/>
  <c r="D21960" i="5"/>
  <c r="D21968" i="5"/>
  <c r="D21976" i="5"/>
  <c r="D21984" i="5"/>
  <c r="D21992" i="5"/>
  <c r="D22000" i="5"/>
  <c r="D22008" i="5"/>
  <c r="D22016" i="5"/>
  <c r="D22024" i="5"/>
  <c r="D22032" i="5"/>
  <c r="D22040" i="5"/>
  <c r="D22048" i="5"/>
  <c r="D22056" i="5"/>
  <c r="D22064" i="5"/>
  <c r="D22072" i="5"/>
  <c r="D22080" i="5"/>
  <c r="D22088" i="5"/>
  <c r="D22096" i="5"/>
  <c r="D22104" i="5"/>
  <c r="D22112" i="5"/>
  <c r="D22120" i="5"/>
  <c r="D22128" i="5"/>
  <c r="D22136" i="5"/>
  <c r="D22144" i="5"/>
  <c r="D22152" i="5"/>
  <c r="D22160" i="5"/>
  <c r="D22168" i="5"/>
  <c r="D22176" i="5"/>
  <c r="D22184" i="5"/>
  <c r="D22192" i="5"/>
  <c r="D22200" i="5"/>
  <c r="D22208" i="5"/>
  <c r="D22216" i="5"/>
  <c r="D22224" i="5"/>
  <c r="D22232" i="5"/>
  <c r="D22240" i="5"/>
  <c r="D22248" i="5"/>
  <c r="D22256" i="5"/>
  <c r="D22264" i="5"/>
  <c r="D22272" i="5"/>
  <c r="D22280" i="5"/>
  <c r="D22288" i="5"/>
  <c r="D22296" i="5"/>
  <c r="D22304" i="5"/>
  <c r="D22312" i="5"/>
  <c r="D22320" i="5"/>
  <c r="D22328" i="5"/>
  <c r="D22336" i="5"/>
  <c r="D22344" i="5"/>
  <c r="D22352" i="5"/>
  <c r="D22360" i="5"/>
  <c r="D22368" i="5"/>
  <c r="D22376" i="5"/>
  <c r="D22384" i="5"/>
  <c r="D22392" i="5"/>
  <c r="D22400" i="5"/>
  <c r="D22408" i="5"/>
  <c r="D22416" i="5"/>
  <c r="D22424" i="5"/>
  <c r="D22432" i="5"/>
  <c r="D22440" i="5"/>
  <c r="D22448" i="5"/>
  <c r="D22456" i="5"/>
  <c r="D22464" i="5"/>
  <c r="D22472" i="5"/>
  <c r="D22480" i="5"/>
  <c r="D22488" i="5"/>
  <c r="D22496" i="5"/>
  <c r="D22504" i="5"/>
  <c r="D22512" i="5"/>
  <c r="D22520" i="5"/>
  <c r="D22528" i="5"/>
  <c r="D22536" i="5"/>
  <c r="D22544" i="5"/>
  <c r="D22552" i="5"/>
  <c r="D22560" i="5"/>
  <c r="D22568" i="5"/>
  <c r="D22576" i="5"/>
  <c r="D22584" i="5"/>
  <c r="D22592" i="5"/>
  <c r="D22600" i="5"/>
  <c r="D22608" i="5"/>
  <c r="D22616" i="5"/>
  <c r="D22624" i="5"/>
  <c r="D22632" i="5"/>
  <c r="D22640" i="5"/>
  <c r="D22648" i="5"/>
  <c r="D22656" i="5"/>
  <c r="D22664" i="5"/>
  <c r="D22672" i="5"/>
  <c r="D22680" i="5"/>
  <c r="D22688" i="5"/>
  <c r="D22696" i="5"/>
  <c r="D22704" i="5"/>
  <c r="D22712" i="5"/>
  <c r="D22720" i="5"/>
  <c r="D22728" i="5"/>
  <c r="D22736" i="5"/>
  <c r="D22744" i="5"/>
  <c r="D22752" i="5"/>
  <c r="D22760" i="5"/>
  <c r="D22768" i="5"/>
  <c r="D22776" i="5"/>
  <c r="D22784" i="5"/>
  <c r="D22792" i="5"/>
  <c r="D22800" i="5"/>
  <c r="D22808" i="5"/>
  <c r="D22816" i="5"/>
  <c r="D22824" i="5"/>
  <c r="D22832" i="5"/>
  <c r="D22840" i="5"/>
  <c r="D22848" i="5"/>
  <c r="D22856" i="5"/>
  <c r="D22864" i="5"/>
  <c r="D22872" i="5"/>
  <c r="D22880" i="5"/>
  <c r="D22888" i="5"/>
  <c r="D22896" i="5"/>
  <c r="D22904" i="5"/>
  <c r="D22912" i="5"/>
  <c r="D22920" i="5"/>
  <c r="D22928" i="5"/>
  <c r="D22936" i="5"/>
  <c r="D22944" i="5"/>
  <c r="D22952" i="5"/>
  <c r="D22960" i="5"/>
  <c r="D22968" i="5"/>
  <c r="D22976" i="5"/>
  <c r="D22984" i="5"/>
  <c r="D22992" i="5"/>
  <c r="D23000" i="5"/>
  <c r="D23008" i="5"/>
  <c r="D23016" i="5"/>
  <c r="D23024" i="5"/>
  <c r="D23032" i="5"/>
  <c r="D23040" i="5"/>
  <c r="D23048" i="5"/>
  <c r="D23056" i="5"/>
  <c r="D23064" i="5"/>
  <c r="D23072" i="5"/>
  <c r="D23080" i="5"/>
  <c r="D23088" i="5"/>
  <c r="D23096" i="5"/>
  <c r="D23104" i="5"/>
  <c r="D23112" i="5"/>
  <c r="D23120" i="5"/>
  <c r="D23128" i="5"/>
  <c r="D23136" i="5"/>
  <c r="D23144" i="5"/>
  <c r="D23152" i="5"/>
  <c r="D23160" i="5"/>
  <c r="D23168" i="5"/>
  <c r="D23176" i="5"/>
  <c r="D23184" i="5"/>
  <c r="D23192" i="5"/>
  <c r="D23200" i="5"/>
  <c r="D23208" i="5"/>
  <c r="D23216" i="5"/>
  <c r="D23224" i="5"/>
  <c r="D23232" i="5"/>
  <c r="D23240" i="5"/>
  <c r="D23248" i="5"/>
  <c r="D23256" i="5"/>
  <c r="D23264" i="5"/>
  <c r="D23272" i="5"/>
  <c r="D23280" i="5"/>
  <c r="D23288" i="5"/>
  <c r="D23296" i="5"/>
  <c r="D23304" i="5"/>
  <c r="D23312" i="5"/>
  <c r="D23320" i="5"/>
  <c r="D23328" i="5"/>
  <c r="D23336" i="5"/>
  <c r="D23344" i="5"/>
  <c r="D23352" i="5"/>
  <c r="D23360" i="5"/>
  <c r="D23368" i="5"/>
  <c r="D23376" i="5"/>
  <c r="D23384" i="5"/>
  <c r="D23392" i="5"/>
  <c r="D23400" i="5"/>
  <c r="D23408" i="5"/>
  <c r="D23416" i="5"/>
  <c r="D23424" i="5"/>
  <c r="D23432" i="5"/>
  <c r="D23440" i="5"/>
  <c r="D23448" i="5"/>
  <c r="D23456" i="5"/>
  <c r="D23464" i="5"/>
  <c r="D23472" i="5"/>
  <c r="D23480" i="5"/>
  <c r="D23488" i="5"/>
  <c r="D23496" i="5"/>
  <c r="D23504" i="5"/>
  <c r="D23512" i="5"/>
  <c r="D23520" i="5"/>
  <c r="D23528" i="5"/>
  <c r="D23536" i="5"/>
  <c r="D23544" i="5"/>
  <c r="D23552" i="5"/>
  <c r="D23560" i="5"/>
  <c r="D23568" i="5"/>
  <c r="D23576" i="5"/>
  <c r="D23584" i="5"/>
  <c r="D23592" i="5"/>
  <c r="D23600" i="5"/>
  <c r="D23608" i="5"/>
  <c r="D23616" i="5"/>
  <c r="D23624" i="5"/>
  <c r="D23632" i="5"/>
  <c r="D23640" i="5"/>
  <c r="D23648" i="5"/>
  <c r="D23656" i="5"/>
  <c r="D23664" i="5"/>
  <c r="D23672" i="5"/>
  <c r="D23680" i="5"/>
  <c r="D23688" i="5"/>
  <c r="D23696" i="5"/>
  <c r="D23704" i="5"/>
  <c r="D23712" i="5"/>
  <c r="D23720" i="5"/>
  <c r="D23728" i="5"/>
  <c r="D23736" i="5"/>
  <c r="D23744" i="5"/>
  <c r="D23752" i="5"/>
  <c r="D23760" i="5"/>
  <c r="D23768" i="5"/>
  <c r="D23776" i="5"/>
  <c r="D23784" i="5"/>
  <c r="D23792" i="5"/>
  <c r="D23800" i="5"/>
  <c r="D23808" i="5"/>
  <c r="D23816" i="5"/>
  <c r="D23824" i="5"/>
  <c r="D23832" i="5"/>
  <c r="D23840" i="5"/>
  <c r="D23848" i="5"/>
  <c r="D23856" i="5"/>
  <c r="D23864" i="5"/>
  <c r="D23872" i="5"/>
  <c r="D23880" i="5"/>
  <c r="D23888" i="5"/>
  <c r="D23896" i="5"/>
  <c r="D23904" i="5"/>
  <c r="D23912" i="5"/>
  <c r="D23920" i="5"/>
  <c r="D23928" i="5"/>
  <c r="D23936" i="5"/>
  <c r="D23944" i="5"/>
  <c r="D23952" i="5"/>
  <c r="D23960" i="5"/>
  <c r="D23968" i="5"/>
  <c r="D23976" i="5"/>
  <c r="D23984" i="5"/>
  <c r="D23992" i="5"/>
  <c r="D24000" i="5"/>
  <c r="D24008" i="5"/>
  <c r="D24016" i="5"/>
  <c r="D24024" i="5"/>
  <c r="D24032" i="5"/>
  <c r="D24040" i="5"/>
  <c r="D24048" i="5"/>
  <c r="D24056" i="5"/>
  <c r="D24064" i="5"/>
  <c r="D24072" i="5"/>
  <c r="D24080" i="5"/>
  <c r="D24088" i="5"/>
  <c r="D24096" i="5"/>
  <c r="D24104" i="5"/>
  <c r="D24112" i="5"/>
  <c r="D24120" i="5"/>
  <c r="D24128" i="5"/>
  <c r="D24136" i="5"/>
  <c r="D24144" i="5"/>
  <c r="D24152" i="5"/>
  <c r="D24160" i="5"/>
  <c r="D24168" i="5"/>
  <c r="D24176" i="5"/>
  <c r="D24184" i="5"/>
  <c r="D24192" i="5"/>
  <c r="D24200" i="5"/>
  <c r="D24208" i="5"/>
  <c r="D24216" i="5"/>
  <c r="D24224" i="5"/>
  <c r="D24232" i="5"/>
  <c r="D24240" i="5"/>
  <c r="D24248" i="5"/>
  <c r="D24256" i="5"/>
  <c r="D24264" i="5"/>
  <c r="D24272" i="5"/>
  <c r="D24280" i="5"/>
  <c r="D24288" i="5"/>
  <c r="D24296" i="5"/>
  <c r="D24304" i="5"/>
  <c r="D24312" i="5"/>
  <c r="D24320" i="5"/>
  <c r="D24328" i="5"/>
  <c r="D24336" i="5"/>
  <c r="D24344" i="5"/>
  <c r="D24352" i="5"/>
  <c r="D24360" i="5"/>
  <c r="D24368" i="5"/>
  <c r="D24376" i="5"/>
  <c r="D24384" i="5"/>
  <c r="D24392" i="5"/>
  <c r="D24400" i="5"/>
  <c r="D24408" i="5"/>
  <c r="D24416" i="5"/>
  <c r="D24424" i="5"/>
  <c r="D24432" i="5"/>
  <c r="D24440" i="5"/>
  <c r="D24448" i="5"/>
  <c r="D24456" i="5"/>
  <c r="D24464" i="5"/>
  <c r="D24472" i="5"/>
  <c r="D24480" i="5"/>
  <c r="D24488" i="5"/>
  <c r="D24496" i="5"/>
  <c r="D24504" i="5"/>
  <c r="D24512" i="5"/>
  <c r="D24520" i="5"/>
  <c r="D24528" i="5"/>
  <c r="D24536" i="5"/>
  <c r="D24544" i="5"/>
  <c r="D24552" i="5"/>
  <c r="D24560" i="5"/>
  <c r="D24568" i="5"/>
  <c r="D24576" i="5"/>
  <c r="D24584" i="5"/>
  <c r="D24592" i="5"/>
  <c r="D24600" i="5"/>
  <c r="D24608" i="5"/>
  <c r="D24616" i="5"/>
  <c r="D24624" i="5"/>
  <c r="D24632" i="5"/>
  <c r="D24640" i="5"/>
  <c r="D24648" i="5"/>
  <c r="D24656" i="5"/>
  <c r="D24664" i="5"/>
  <c r="D24672" i="5"/>
  <c r="D24680" i="5"/>
  <c r="D24688" i="5"/>
  <c r="D24696" i="5"/>
  <c r="D24704" i="5"/>
  <c r="D24712" i="5"/>
  <c r="D24720" i="5"/>
  <c r="D24728" i="5"/>
  <c r="D24736" i="5"/>
  <c r="D24744" i="5"/>
  <c r="D24752" i="5"/>
  <c r="D24760" i="5"/>
  <c r="D24768" i="5"/>
  <c r="D24776" i="5"/>
  <c r="D24784" i="5"/>
  <c r="D24792" i="5"/>
  <c r="D24800" i="5"/>
  <c r="D24808" i="5"/>
  <c r="D24816" i="5"/>
  <c r="D24824" i="5"/>
  <c r="D24832" i="5"/>
  <c r="D24840" i="5"/>
  <c r="D24848" i="5"/>
  <c r="D24856" i="5"/>
  <c r="D24864" i="5"/>
  <c r="D24872" i="5"/>
  <c r="D24880" i="5"/>
  <c r="D24888" i="5"/>
  <c r="D24896" i="5"/>
  <c r="D24904" i="5"/>
  <c r="D24912" i="5"/>
  <c r="D24920" i="5"/>
  <c r="D24928" i="5"/>
  <c r="D24936" i="5"/>
  <c r="D24944" i="5"/>
  <c r="D24952" i="5"/>
  <c r="D24960" i="5"/>
  <c r="D24968" i="5"/>
  <c r="D24976" i="5"/>
  <c r="D24984" i="5"/>
  <c r="D24992" i="5"/>
  <c r="D25000" i="5"/>
  <c r="D25008" i="5"/>
  <c r="D25016" i="5"/>
  <c r="D25024" i="5"/>
  <c r="D25032" i="5"/>
  <c r="D25040" i="5"/>
  <c r="D25048" i="5"/>
  <c r="D25056" i="5"/>
  <c r="D25064" i="5"/>
  <c r="D25072" i="5"/>
  <c r="D25080" i="5"/>
  <c r="D25088" i="5"/>
  <c r="D25096" i="5"/>
  <c r="D25104" i="5"/>
  <c r="D25112" i="5"/>
  <c r="D25120" i="5"/>
  <c r="D25128" i="5"/>
  <c r="D25136" i="5"/>
  <c r="D25144" i="5"/>
  <c r="D25152" i="5"/>
  <c r="D25160" i="5"/>
  <c r="D25168" i="5"/>
  <c r="D25176" i="5"/>
  <c r="D25184" i="5"/>
  <c r="D25192" i="5"/>
  <c r="D25200" i="5"/>
  <c r="D25208" i="5"/>
  <c r="D25216" i="5"/>
  <c r="D25224" i="5"/>
  <c r="D25232" i="5"/>
  <c r="D25240" i="5"/>
  <c r="D25248" i="5"/>
  <c r="D25256" i="5"/>
  <c r="D25264" i="5"/>
  <c r="D25272" i="5"/>
  <c r="D25280" i="5"/>
  <c r="D25288" i="5"/>
  <c r="D25296" i="5"/>
  <c r="D25304" i="5"/>
  <c r="D25312" i="5"/>
  <c r="D25320" i="5"/>
  <c r="D25328" i="5"/>
  <c r="D25336" i="5"/>
  <c r="D25344" i="5"/>
  <c r="D25352" i="5"/>
  <c r="D25360" i="5"/>
  <c r="D25368" i="5"/>
  <c r="D25376" i="5"/>
  <c r="D25384" i="5"/>
  <c r="D25392" i="5"/>
  <c r="D25400" i="5"/>
  <c r="D25408" i="5"/>
  <c r="D25416" i="5"/>
  <c r="D25424" i="5"/>
  <c r="D25432" i="5"/>
  <c r="D25440" i="5"/>
  <c r="D25448" i="5"/>
  <c r="D25456" i="5"/>
  <c r="D25464" i="5"/>
  <c r="D25472" i="5"/>
  <c r="D25480" i="5"/>
  <c r="D25488" i="5"/>
  <c r="D25496" i="5"/>
  <c r="D25504" i="5"/>
  <c r="D25512" i="5"/>
  <c r="D25520" i="5"/>
  <c r="D25528" i="5"/>
  <c r="D25536" i="5"/>
  <c r="D25544" i="5"/>
  <c r="D25552" i="5"/>
  <c r="D25560" i="5"/>
  <c r="D25568" i="5"/>
  <c r="D25576" i="5"/>
  <c r="D25584" i="5"/>
  <c r="D25592" i="5"/>
  <c r="D25600" i="5"/>
  <c r="D25608" i="5"/>
  <c r="D25616" i="5"/>
  <c r="D25624" i="5"/>
  <c r="D25632" i="5"/>
  <c r="D25640" i="5"/>
  <c r="D25648" i="5"/>
  <c r="D25656" i="5"/>
  <c r="D25664" i="5"/>
  <c r="D25672" i="5"/>
  <c r="D25680" i="5"/>
  <c r="D25688" i="5"/>
  <c r="D25696" i="5"/>
  <c r="D25704" i="5"/>
  <c r="D25712" i="5"/>
  <c r="D25720" i="5"/>
  <c r="D25728" i="5"/>
  <c r="D25736" i="5"/>
  <c r="D25744" i="5"/>
  <c r="D25752" i="5"/>
  <c r="D25760" i="5"/>
  <c r="D25768" i="5"/>
  <c r="D25776" i="5"/>
  <c r="D25784" i="5"/>
  <c r="D25792" i="5"/>
  <c r="D25800" i="5"/>
  <c r="D25808" i="5"/>
  <c r="D25816" i="5"/>
  <c r="D25824" i="5"/>
  <c r="D25832" i="5"/>
  <c r="D25840" i="5"/>
  <c r="D25848" i="5"/>
  <c r="D25856" i="5"/>
  <c r="D25864" i="5"/>
  <c r="D25872" i="5"/>
  <c r="D25880" i="5"/>
  <c r="D25888" i="5"/>
  <c r="D25896" i="5"/>
  <c r="D25904" i="5"/>
  <c r="D25912" i="5"/>
  <c r="D25920" i="5"/>
  <c r="D25928" i="5"/>
  <c r="D25936" i="5"/>
  <c r="D25944" i="5"/>
  <c r="D25952" i="5"/>
  <c r="D25960" i="5"/>
  <c r="D25968" i="5"/>
  <c r="D25976" i="5"/>
  <c r="D25984" i="5"/>
  <c r="D25992" i="5"/>
  <c r="D26000" i="5"/>
  <c r="D26008" i="5"/>
  <c r="D26016" i="5"/>
  <c r="D26024" i="5"/>
  <c r="D26032" i="5"/>
  <c r="D26040" i="5"/>
  <c r="D26048" i="5"/>
  <c r="D26056" i="5"/>
  <c r="D26064" i="5"/>
  <c r="D26072" i="5"/>
  <c r="D26080" i="5"/>
  <c r="D26088" i="5"/>
  <c r="D26096" i="5"/>
  <c r="D26104" i="5"/>
  <c r="D26112" i="5"/>
  <c r="D26120" i="5"/>
  <c r="D26128" i="5"/>
  <c r="D26136" i="5"/>
  <c r="D26144" i="5"/>
  <c r="D26152" i="5"/>
  <c r="D26160" i="5"/>
  <c r="D26168" i="5"/>
  <c r="D26176" i="5"/>
  <c r="D26184" i="5"/>
  <c r="D26192" i="5"/>
  <c r="D26200" i="5"/>
  <c r="D26208" i="5"/>
  <c r="D26216" i="5"/>
  <c r="D26224" i="5"/>
  <c r="D26232" i="5"/>
  <c r="D26240" i="5"/>
  <c r="D26248" i="5"/>
  <c r="D26256" i="5"/>
  <c r="D26264" i="5"/>
  <c r="D26272" i="5"/>
  <c r="D26280" i="5"/>
  <c r="D26288" i="5"/>
  <c r="D26296" i="5"/>
  <c r="D26304" i="5"/>
  <c r="D26312" i="5"/>
  <c r="D26320" i="5"/>
  <c r="D26328" i="5"/>
  <c r="D26336" i="5"/>
  <c r="D26344" i="5"/>
  <c r="D26352" i="5"/>
  <c r="D26360" i="5"/>
  <c r="D26368" i="5"/>
  <c r="D26376" i="5"/>
  <c r="D26384" i="5"/>
  <c r="D26392" i="5"/>
  <c r="D26400" i="5"/>
  <c r="D26408" i="5"/>
  <c r="D26416" i="5"/>
  <c r="D26424" i="5"/>
  <c r="D26432" i="5"/>
  <c r="D26440" i="5"/>
  <c r="D26448" i="5"/>
  <c r="D26456" i="5"/>
  <c r="D26464" i="5"/>
  <c r="D26472" i="5"/>
  <c r="D26480" i="5"/>
  <c r="D26488" i="5"/>
  <c r="D26496" i="5"/>
  <c r="D26504" i="5"/>
  <c r="D26512" i="5"/>
  <c r="D26520" i="5"/>
  <c r="D26528" i="5"/>
  <c r="D26536" i="5"/>
  <c r="D26544" i="5"/>
  <c r="D26552" i="5"/>
  <c r="D26560" i="5"/>
  <c r="D26568" i="5"/>
  <c r="D26576" i="5"/>
  <c r="D26584" i="5"/>
  <c r="D26592" i="5"/>
  <c r="D26600" i="5"/>
  <c r="D26608" i="5"/>
  <c r="D26616" i="5"/>
  <c r="D26624" i="5"/>
  <c r="D26632" i="5"/>
  <c r="D26640" i="5"/>
  <c r="D26648" i="5"/>
  <c r="D26656" i="5"/>
  <c r="D26664" i="5"/>
  <c r="D26672" i="5"/>
  <c r="D26680" i="5"/>
  <c r="D26688" i="5"/>
  <c r="D26696" i="5"/>
  <c r="D26704" i="5"/>
  <c r="D26712" i="5"/>
  <c r="D26720" i="5"/>
  <c r="D26728" i="5"/>
  <c r="D26736" i="5"/>
  <c r="D26744" i="5"/>
  <c r="D26752" i="5"/>
  <c r="D26760" i="5"/>
  <c r="D26768" i="5"/>
  <c r="D26776" i="5"/>
  <c r="D26784" i="5"/>
  <c r="D26792" i="5"/>
  <c r="D26800" i="5"/>
  <c r="D26808" i="5"/>
  <c r="D26816" i="5"/>
  <c r="D26824" i="5"/>
  <c r="D26832" i="5"/>
  <c r="D26840" i="5"/>
  <c r="D26848" i="5"/>
  <c r="D26856" i="5"/>
  <c r="D26864" i="5"/>
  <c r="D26872" i="5"/>
  <c r="D26880" i="5"/>
  <c r="D26888" i="5"/>
  <c r="D26896" i="5"/>
  <c r="D14998" i="5"/>
  <c r="D18697" i="5"/>
  <c r="D20078" i="5"/>
  <c r="D20781" i="5"/>
  <c r="D21053" i="5"/>
  <c r="D21309" i="5"/>
  <c r="D21565" i="5"/>
  <c r="D21821" i="5"/>
  <c r="D21961" i="5"/>
  <c r="D22025" i="5"/>
  <c r="D22089" i="5"/>
  <c r="D22153" i="5"/>
  <c r="D22217" i="5"/>
  <c r="D22281" i="5"/>
  <c r="D22345" i="5"/>
  <c r="D22409" i="5"/>
  <c r="D22473" i="5"/>
  <c r="D22537" i="5"/>
  <c r="D22601" i="5"/>
  <c r="D22665" i="5"/>
  <c r="D22729" i="5"/>
  <c r="D22793" i="5"/>
  <c r="D22857" i="5"/>
  <c r="D22921" i="5"/>
  <c r="D22985" i="5"/>
  <c r="D23049" i="5"/>
  <c r="D23113" i="5"/>
  <c r="D23177" i="5"/>
  <c r="D23241" i="5"/>
  <c r="D23305" i="5"/>
  <c r="D23369" i="5"/>
  <c r="D23433" i="5"/>
  <c r="D23497" i="5"/>
  <c r="D23561" i="5"/>
  <c r="D23625" i="5"/>
  <c r="D23689" i="5"/>
  <c r="D23753" i="5"/>
  <c r="D23817" i="5"/>
  <c r="D23881" i="5"/>
  <c r="D23945" i="5"/>
  <c r="D24009" i="5"/>
  <c r="D24073" i="5"/>
  <c r="D24137" i="5"/>
  <c r="D24201" i="5"/>
  <c r="D24265" i="5"/>
  <c r="D24329" i="5"/>
  <c r="D24393" i="5"/>
  <c r="D24457" i="5"/>
  <c r="D24521" i="5"/>
  <c r="D24585" i="5"/>
  <c r="D24649" i="5"/>
  <c r="D24713" i="5"/>
  <c r="D24777" i="5"/>
  <c r="D24841" i="5"/>
  <c r="D24905" i="5"/>
  <c r="D24969" i="5"/>
  <c r="D25033" i="5"/>
  <c r="D25097" i="5"/>
  <c r="D25161" i="5"/>
  <c r="D25225" i="5"/>
  <c r="D25289" i="5"/>
  <c r="D25353" i="5"/>
  <c r="D25417" i="5"/>
  <c r="D25481" i="5"/>
  <c r="D25545" i="5"/>
  <c r="D25609" i="5"/>
  <c r="D25673" i="5"/>
  <c r="D25737" i="5"/>
  <c r="D25801" i="5"/>
  <c r="D25865" i="5"/>
  <c r="D25929" i="5"/>
  <c r="D25993" i="5"/>
  <c r="D26057" i="5"/>
  <c r="D26121" i="5"/>
  <c r="D26185" i="5"/>
  <c r="D26249" i="5"/>
  <c r="D26313" i="5"/>
  <c r="D26377" i="5"/>
  <c r="D26433" i="5"/>
  <c r="D26465" i="5"/>
  <c r="D26497" i="5"/>
  <c r="D26529" i="5"/>
  <c r="D26561" i="5"/>
  <c r="D26593" i="5"/>
  <c r="D26625" i="5"/>
  <c r="D26657" i="5"/>
  <c r="D26689" i="5"/>
  <c r="D26721" i="5"/>
  <c r="D26753" i="5"/>
  <c r="D26783" i="5"/>
  <c r="D26806" i="5"/>
  <c r="D26825" i="5"/>
  <c r="D26847" i="5"/>
  <c r="D26870" i="5"/>
  <c r="D26889" i="5"/>
  <c r="D26902" i="5"/>
  <c r="D26910" i="5"/>
  <c r="D26918" i="5"/>
  <c r="D26926" i="5"/>
  <c r="D26934" i="5"/>
  <c r="D26942" i="5"/>
  <c r="D26950" i="5"/>
  <c r="D26958" i="5"/>
  <c r="D26966" i="5"/>
  <c r="D26974" i="5"/>
  <c r="D26982" i="5"/>
  <c r="D26990" i="5"/>
  <c r="D26998" i="5"/>
  <c r="D27006" i="5"/>
  <c r="D27014" i="5"/>
  <c r="D27022" i="5"/>
  <c r="D27030" i="5"/>
  <c r="D27038" i="5"/>
  <c r="D27046" i="5"/>
  <c r="D27054" i="5"/>
  <c r="D27062" i="5"/>
  <c r="D27070" i="5"/>
  <c r="D27078" i="5"/>
  <c r="D27086" i="5"/>
  <c r="D27094" i="5"/>
  <c r="D27102" i="5"/>
  <c r="D27110" i="5"/>
  <c r="D27118" i="5"/>
  <c r="D27126" i="5"/>
  <c r="D27134" i="5"/>
  <c r="D27142" i="5"/>
  <c r="D27150" i="5"/>
  <c r="D27158" i="5"/>
  <c r="D27166" i="5"/>
  <c r="D27174" i="5"/>
  <c r="D27182" i="5"/>
  <c r="D27190" i="5"/>
  <c r="D27198" i="5"/>
  <c r="D27206" i="5"/>
  <c r="D27214" i="5"/>
  <c r="D27222" i="5"/>
  <c r="D27230" i="5"/>
  <c r="D27238" i="5"/>
  <c r="D27246" i="5"/>
  <c r="D27254" i="5"/>
  <c r="D27262" i="5"/>
  <c r="D27270" i="5"/>
  <c r="D27278" i="5"/>
  <c r="D27286" i="5"/>
  <c r="D27294" i="5"/>
  <c r="D27302" i="5"/>
  <c r="D27310" i="5"/>
  <c r="D27318" i="5"/>
  <c r="D27326" i="5"/>
  <c r="D27334" i="5"/>
  <c r="D27342" i="5"/>
  <c r="D27350" i="5"/>
  <c r="D27358" i="5"/>
  <c r="D27366" i="5"/>
  <c r="D27374" i="5"/>
  <c r="D27382" i="5"/>
  <c r="D27390" i="5"/>
  <c r="D27398" i="5"/>
  <c r="D27406" i="5"/>
  <c r="D27414" i="5"/>
  <c r="D27422" i="5"/>
  <c r="D27430" i="5"/>
  <c r="D27438" i="5"/>
  <c r="D27446" i="5"/>
  <c r="D27454" i="5"/>
  <c r="D27462" i="5"/>
  <c r="D27470" i="5"/>
  <c r="D27478" i="5"/>
  <c r="D27486" i="5"/>
  <c r="D27494" i="5"/>
  <c r="D27502" i="5"/>
  <c r="D27510" i="5"/>
  <c r="D27518" i="5"/>
  <c r="D27526" i="5"/>
  <c r="D27534" i="5"/>
  <c r="D27542" i="5"/>
  <c r="D27550" i="5"/>
  <c r="D27558" i="5"/>
  <c r="D27566" i="5"/>
  <c r="D27574" i="5"/>
  <c r="D27582" i="5"/>
  <c r="D27590" i="5"/>
  <c r="D27598" i="5"/>
  <c r="D27606" i="5"/>
  <c r="D27614" i="5"/>
  <c r="D27622" i="5"/>
  <c r="D27630" i="5"/>
  <c r="D27638" i="5"/>
  <c r="D27646" i="5"/>
  <c r="D27654" i="5"/>
  <c r="D27662" i="5"/>
  <c r="D27670" i="5"/>
  <c r="D27678" i="5"/>
  <c r="D27686" i="5"/>
  <c r="D27694" i="5"/>
  <c r="D27702" i="5"/>
  <c r="D27710" i="5"/>
  <c r="D27718" i="5"/>
  <c r="D27726" i="5"/>
  <c r="D27734" i="5"/>
  <c r="D27742" i="5"/>
  <c r="D27750" i="5"/>
  <c r="D27758" i="5"/>
  <c r="D27766" i="5"/>
  <c r="D27774" i="5"/>
  <c r="D27782" i="5"/>
  <c r="D27790" i="5"/>
  <c r="D27798" i="5"/>
  <c r="D27806" i="5"/>
  <c r="D27814" i="5"/>
  <c r="D27822" i="5"/>
  <c r="D27830" i="5"/>
  <c r="D27838" i="5"/>
  <c r="D27846" i="5"/>
  <c r="D27854" i="5"/>
  <c r="D27862" i="5"/>
  <c r="D27870" i="5"/>
  <c r="D27878" i="5"/>
  <c r="D27886" i="5"/>
  <c r="D27894" i="5"/>
  <c r="D27902" i="5"/>
  <c r="D27910" i="5"/>
  <c r="D27918" i="5"/>
  <c r="D27926" i="5"/>
  <c r="D27934" i="5"/>
  <c r="D27942" i="5"/>
  <c r="D27950" i="5"/>
  <c r="D27958" i="5"/>
  <c r="D27966" i="5"/>
  <c r="D27974" i="5"/>
  <c r="D27982" i="5"/>
  <c r="D27990" i="5"/>
  <c r="D27998" i="5"/>
  <c r="D28006" i="5"/>
  <c r="D28014" i="5"/>
  <c r="D28022" i="5"/>
  <c r="D28030" i="5"/>
  <c r="D28038" i="5"/>
  <c r="D28046" i="5"/>
  <c r="D28054" i="5"/>
  <c r="D28062" i="5"/>
  <c r="D28070" i="5"/>
  <c r="D28078" i="5"/>
  <c r="D28086" i="5"/>
  <c r="D28094" i="5"/>
  <c r="D28102" i="5"/>
  <c r="D28110" i="5"/>
  <c r="D28118" i="5"/>
  <c r="D28126" i="5"/>
  <c r="D28134" i="5"/>
  <c r="D28142" i="5"/>
  <c r="D28150" i="5"/>
  <c r="D28158" i="5"/>
  <c r="D28166" i="5"/>
  <c r="D28174" i="5"/>
  <c r="D28182" i="5"/>
  <c r="D28190" i="5"/>
  <c r="D28198" i="5"/>
  <c r="D28206" i="5"/>
  <c r="D28214" i="5"/>
  <c r="D28222" i="5"/>
  <c r="D28230" i="5"/>
  <c r="D28238" i="5"/>
  <c r="D28246" i="5"/>
  <c r="D28254" i="5"/>
  <c r="D28262" i="5"/>
  <c r="D28270" i="5"/>
  <c r="D28278" i="5"/>
  <c r="D28286" i="5"/>
  <c r="D28294" i="5"/>
  <c r="D28302" i="5"/>
  <c r="D28310" i="5"/>
  <c r="D28318" i="5"/>
  <c r="D28326" i="5"/>
  <c r="D28334" i="5"/>
  <c r="D28342" i="5"/>
  <c r="D28350" i="5"/>
  <c r="D28358" i="5"/>
  <c r="D28366" i="5"/>
  <c r="D28374" i="5"/>
  <c r="D28382" i="5"/>
  <c r="D28390" i="5"/>
  <c r="D28398" i="5"/>
  <c r="D28406" i="5"/>
  <c r="D28414" i="5"/>
  <c r="D28422" i="5"/>
  <c r="D28430" i="5"/>
  <c r="D28438" i="5"/>
  <c r="D28446" i="5"/>
  <c r="D28454" i="5"/>
  <c r="D28462" i="5"/>
  <c r="D28470" i="5"/>
  <c r="D28478" i="5"/>
  <c r="D28486" i="5"/>
  <c r="D28494" i="5"/>
  <c r="D28502" i="5"/>
  <c r="D28510" i="5"/>
  <c r="D28518" i="5"/>
  <c r="D28526" i="5"/>
  <c r="D28534" i="5"/>
  <c r="D28542" i="5"/>
  <c r="D28550" i="5"/>
  <c r="D28558" i="5"/>
  <c r="D28566" i="5"/>
  <c r="D28574" i="5"/>
  <c r="D28582" i="5"/>
  <c r="D28590" i="5"/>
  <c r="D28598" i="5"/>
  <c r="D28606" i="5"/>
  <c r="D28614" i="5"/>
  <c r="D28622" i="5"/>
  <c r="D28630" i="5"/>
  <c r="D28638" i="5"/>
  <c r="D28646" i="5"/>
  <c r="D28654" i="5"/>
  <c r="D28662" i="5"/>
  <c r="D28670" i="5"/>
  <c r="D28678" i="5"/>
  <c r="D28686" i="5"/>
  <c r="D28694" i="5"/>
  <c r="D28702" i="5"/>
  <c r="D28710" i="5"/>
  <c r="D28718" i="5"/>
  <c r="D28726" i="5"/>
  <c r="D28734" i="5"/>
  <c r="D28742" i="5"/>
  <c r="D28750" i="5"/>
  <c r="D28758" i="5"/>
  <c r="D28766" i="5"/>
  <c r="D28774" i="5"/>
  <c r="D28782" i="5"/>
  <c r="D28790" i="5"/>
  <c r="D28798" i="5"/>
  <c r="D28806" i="5"/>
  <c r="D28814" i="5"/>
  <c r="D28822" i="5"/>
  <c r="D28830" i="5"/>
  <c r="D28838" i="5"/>
  <c r="D28846" i="5"/>
  <c r="D28854" i="5"/>
  <c r="D28862" i="5"/>
  <c r="D28870" i="5"/>
  <c r="D28878" i="5"/>
  <c r="D28886" i="5"/>
  <c r="D28894" i="5"/>
  <c r="D28902" i="5"/>
  <c r="D28910" i="5"/>
  <c r="D28918" i="5"/>
  <c r="D28926" i="5"/>
  <c r="D28934" i="5"/>
  <c r="D28942" i="5"/>
  <c r="D28950" i="5"/>
  <c r="D28958" i="5"/>
  <c r="D28966" i="5"/>
  <c r="D28974" i="5"/>
  <c r="D28982" i="5"/>
  <c r="D28990" i="5"/>
  <c r="D28998" i="5"/>
  <c r="D29006" i="5"/>
  <c r="D29014" i="5"/>
  <c r="D29022" i="5"/>
  <c r="D29030" i="5"/>
  <c r="D29038" i="5"/>
  <c r="D29046" i="5"/>
  <c r="D29054" i="5"/>
  <c r="D29062" i="5"/>
  <c r="D29070" i="5"/>
  <c r="D29078" i="5"/>
  <c r="D29086" i="5"/>
  <c r="D29094" i="5"/>
  <c r="D29102" i="5"/>
  <c r="D29110" i="5"/>
  <c r="D29118" i="5"/>
  <c r="D29126" i="5"/>
  <c r="D29134" i="5"/>
  <c r="D29142" i="5"/>
  <c r="D29150" i="5"/>
  <c r="D29158" i="5"/>
  <c r="D29166" i="5"/>
  <c r="D29174" i="5"/>
  <c r="D29182" i="5"/>
  <c r="D29190" i="5"/>
  <c r="D29198" i="5"/>
  <c r="D29206" i="5"/>
  <c r="D29214" i="5"/>
  <c r="D29222" i="5"/>
  <c r="D29230" i="5"/>
  <c r="D29238" i="5"/>
  <c r="D29246" i="5"/>
  <c r="D29254" i="5"/>
  <c r="D29262" i="5"/>
  <c r="D29270" i="5"/>
  <c r="D29278" i="5"/>
  <c r="D29286" i="5"/>
  <c r="D29294" i="5"/>
  <c r="D29302" i="5"/>
  <c r="D29310" i="5"/>
  <c r="D29318" i="5"/>
  <c r="D29326" i="5"/>
  <c r="D29334" i="5"/>
  <c r="D29342" i="5"/>
  <c r="D29350" i="5"/>
  <c r="D29358" i="5"/>
  <c r="D29366" i="5"/>
  <c r="D29374" i="5"/>
  <c r="D29382" i="5"/>
  <c r="D29390" i="5"/>
  <c r="D29398" i="5"/>
  <c r="D29406" i="5"/>
  <c r="D29414" i="5"/>
  <c r="D29422" i="5"/>
  <c r="D29430" i="5"/>
  <c r="D29438" i="5"/>
  <c r="D29446" i="5"/>
  <c r="D29454" i="5"/>
  <c r="D29462" i="5"/>
  <c r="D29470" i="5"/>
  <c r="D29478" i="5"/>
  <c r="D29486" i="5"/>
  <c r="D29494" i="5"/>
  <c r="D29502" i="5"/>
  <c r="D29510" i="5"/>
  <c r="D29518" i="5"/>
  <c r="D29526" i="5"/>
  <c r="D29534" i="5"/>
  <c r="D29542" i="5"/>
  <c r="D29550" i="5"/>
  <c r="D29558" i="5"/>
  <c r="D29566" i="5"/>
  <c r="D29574" i="5"/>
  <c r="D29582" i="5"/>
  <c r="D29590" i="5"/>
  <c r="D29598" i="5"/>
  <c r="D29606" i="5"/>
  <c r="D29614" i="5"/>
  <c r="D29622" i="5"/>
  <c r="D29630" i="5"/>
  <c r="D29638" i="5"/>
  <c r="D29646" i="5"/>
  <c r="D29654" i="5"/>
  <c r="D29662" i="5"/>
  <c r="D29670" i="5"/>
  <c r="D29678" i="5"/>
  <c r="D29686" i="5"/>
  <c r="D29694" i="5"/>
  <c r="D29702" i="5"/>
  <c r="D29710" i="5"/>
  <c r="D29718" i="5"/>
  <c r="D29726" i="5"/>
  <c r="D29734" i="5"/>
  <c r="D29742" i="5"/>
  <c r="D29750" i="5"/>
  <c r="D29758" i="5"/>
  <c r="D29766" i="5"/>
  <c r="D29774" i="5"/>
  <c r="D29782" i="5"/>
  <c r="D29790" i="5"/>
  <c r="D29798" i="5"/>
  <c r="D29806" i="5"/>
  <c r="D29814" i="5"/>
  <c r="D29822" i="5"/>
  <c r="D29830" i="5"/>
  <c r="D29838" i="5"/>
  <c r="D29846" i="5"/>
  <c r="D29854" i="5"/>
  <c r="D29862" i="5"/>
  <c r="D29870" i="5"/>
  <c r="D29878" i="5"/>
  <c r="D29886" i="5"/>
  <c r="D29894" i="5"/>
  <c r="D29902" i="5"/>
  <c r="D29910" i="5"/>
  <c r="D29918" i="5"/>
  <c r="D29926" i="5"/>
  <c r="D29934" i="5"/>
  <c r="D29942" i="5"/>
  <c r="D29950" i="5"/>
  <c r="D29958" i="5"/>
  <c r="D29966" i="5"/>
  <c r="D29974" i="5"/>
  <c r="D29982" i="5"/>
  <c r="D29990" i="5"/>
  <c r="D29998" i="5"/>
  <c r="D30006" i="5"/>
  <c r="D30014" i="5"/>
  <c r="D30022" i="5"/>
  <c r="D30030" i="5"/>
  <c r="D30038" i="5"/>
  <c r="D30046" i="5"/>
  <c r="D30054" i="5"/>
  <c r="D30062" i="5"/>
  <c r="D30070" i="5"/>
  <c r="D30078" i="5"/>
  <c r="D30086" i="5"/>
  <c r="D30094" i="5"/>
  <c r="D30102" i="5"/>
  <c r="D30110" i="5"/>
  <c r="D30118" i="5"/>
  <c r="D30126" i="5"/>
  <c r="D30134" i="5"/>
  <c r="D30142" i="5"/>
  <c r="D30150" i="5"/>
  <c r="D30158" i="5"/>
  <c r="D30166" i="5"/>
  <c r="D30174" i="5"/>
  <c r="D30182" i="5"/>
  <c r="D30190" i="5"/>
  <c r="D30198" i="5"/>
  <c r="D30206" i="5"/>
  <c r="D30214" i="5"/>
  <c r="D30222" i="5"/>
  <c r="D30230" i="5"/>
  <c r="D30238" i="5"/>
  <c r="D30246" i="5"/>
  <c r="D30254" i="5"/>
  <c r="D30262" i="5"/>
  <c r="D30270" i="5"/>
  <c r="D30278" i="5"/>
  <c r="D30286" i="5"/>
  <c r="D30294" i="5"/>
  <c r="D30302" i="5"/>
  <c r="D30310" i="5"/>
  <c r="D30318" i="5"/>
  <c r="D30326" i="5"/>
  <c r="D30334" i="5"/>
  <c r="D30342" i="5"/>
  <c r="D30350" i="5"/>
  <c r="D30358" i="5"/>
  <c r="D30366" i="5"/>
  <c r="D30374" i="5"/>
  <c r="D30382" i="5"/>
  <c r="D30390" i="5"/>
  <c r="D30398" i="5"/>
  <c r="D30406" i="5"/>
  <c r="D30414" i="5"/>
  <c r="D30422" i="5"/>
  <c r="D30430" i="5"/>
  <c r="D30438" i="5"/>
  <c r="D30446" i="5"/>
  <c r="D30454" i="5"/>
  <c r="D30462" i="5"/>
  <c r="D30470" i="5"/>
  <c r="D30478" i="5"/>
  <c r="D30486" i="5"/>
  <c r="D30494" i="5"/>
  <c r="D30502" i="5"/>
  <c r="D30510" i="5"/>
  <c r="D30518" i="5"/>
  <c r="D30526" i="5"/>
  <c r="D30534" i="5"/>
  <c r="D30542" i="5"/>
  <c r="D30550" i="5"/>
  <c r="D30558" i="5"/>
  <c r="D30566" i="5"/>
  <c r="D30574" i="5"/>
  <c r="D30582" i="5"/>
  <c r="D30590" i="5"/>
  <c r="D30598" i="5"/>
  <c r="D30606" i="5"/>
  <c r="D30614" i="5"/>
  <c r="D30622" i="5"/>
  <c r="D30630" i="5"/>
  <c r="D30638" i="5"/>
  <c r="D30646" i="5"/>
  <c r="D30654" i="5"/>
  <c r="D30662" i="5"/>
  <c r="D30670" i="5"/>
  <c r="D30678" i="5"/>
  <c r="D30686" i="5"/>
  <c r="D30694" i="5"/>
  <c r="D30702" i="5"/>
  <c r="D30710" i="5"/>
  <c r="D30718" i="5"/>
  <c r="D30726" i="5"/>
  <c r="D30734" i="5"/>
  <c r="D30742" i="5"/>
  <c r="D30750" i="5"/>
  <c r="D30758" i="5"/>
  <c r="D30766" i="5"/>
  <c r="D30774" i="5"/>
  <c r="D30782" i="5"/>
  <c r="D30790" i="5"/>
  <c r="D30798" i="5"/>
  <c r="D30806" i="5"/>
  <c r="D30814" i="5"/>
  <c r="D30822" i="5"/>
  <c r="D30830" i="5"/>
  <c r="D30838" i="5"/>
  <c r="D30846" i="5"/>
  <c r="D30854" i="5"/>
  <c r="D30862" i="5"/>
  <c r="D30870" i="5"/>
  <c r="D30878" i="5"/>
  <c r="D30886" i="5"/>
  <c r="D30894" i="5"/>
  <c r="D30902" i="5"/>
  <c r="D30910" i="5"/>
  <c r="D30918" i="5"/>
  <c r="D30926" i="5"/>
  <c r="D30934" i="5"/>
  <c r="D16034" i="5"/>
  <c r="D18953" i="5"/>
  <c r="D20206" i="5"/>
  <c r="D20829" i="5"/>
  <c r="D21085" i="5"/>
  <c r="D21341" i="5"/>
  <c r="D21597" i="5"/>
  <c r="D21853" i="5"/>
  <c r="D21969" i="5"/>
  <c r="D22033" i="5"/>
  <c r="D22097" i="5"/>
  <c r="D22161" i="5"/>
  <c r="D22225" i="5"/>
  <c r="D22289" i="5"/>
  <c r="D22353" i="5"/>
  <c r="D22417" i="5"/>
  <c r="D22481" i="5"/>
  <c r="D22545" i="5"/>
  <c r="D22609" i="5"/>
  <c r="D22673" i="5"/>
  <c r="D22737" i="5"/>
  <c r="D22801" i="5"/>
  <c r="D22865" i="5"/>
  <c r="D22929" i="5"/>
  <c r="D22993" i="5"/>
  <c r="D23057" i="5"/>
  <c r="D23121" i="5"/>
  <c r="D23185" i="5"/>
  <c r="D23249" i="5"/>
  <c r="D23313" i="5"/>
  <c r="D23377" i="5"/>
  <c r="D23441" i="5"/>
  <c r="D23505" i="5"/>
  <c r="D23569" i="5"/>
  <c r="D23633" i="5"/>
  <c r="D23697" i="5"/>
  <c r="D23761" i="5"/>
  <c r="D23825" i="5"/>
  <c r="D23889" i="5"/>
  <c r="D23953" i="5"/>
  <c r="D24017" i="5"/>
  <c r="D24081" i="5"/>
  <c r="D24145" i="5"/>
  <c r="D24209" i="5"/>
  <c r="D24273" i="5"/>
  <c r="D24337" i="5"/>
  <c r="D24401" i="5"/>
  <c r="D24465" i="5"/>
  <c r="D24529" i="5"/>
  <c r="D24593" i="5"/>
  <c r="D24657" i="5"/>
  <c r="D24721" i="5"/>
  <c r="D24785" i="5"/>
  <c r="D24849" i="5"/>
  <c r="D24913" i="5"/>
  <c r="D24977" i="5"/>
  <c r="D25041" i="5"/>
  <c r="D25105" i="5"/>
  <c r="D25169" i="5"/>
  <c r="D25233" i="5"/>
  <c r="D25297" i="5"/>
  <c r="D25361" i="5"/>
  <c r="D25425" i="5"/>
  <c r="D25489" i="5"/>
  <c r="D25553" i="5"/>
  <c r="D25617" i="5"/>
  <c r="D25681" i="5"/>
  <c r="D25745" i="5"/>
  <c r="D25809" i="5"/>
  <c r="D25873" i="5"/>
  <c r="D25937" i="5"/>
  <c r="D26001" i="5"/>
  <c r="D26065" i="5"/>
  <c r="D26129" i="5"/>
  <c r="D26193" i="5"/>
  <c r="D26257" i="5"/>
  <c r="D26321" i="5"/>
  <c r="D26385" i="5"/>
  <c r="D26439" i="5"/>
  <c r="D26471" i="5"/>
  <c r="D26503" i="5"/>
  <c r="D26535" i="5"/>
  <c r="D26567" i="5"/>
  <c r="D26599" i="5"/>
  <c r="D26631" i="5"/>
  <c r="D26663" i="5"/>
  <c r="D26695" i="5"/>
  <c r="D26727" i="5"/>
  <c r="D26759" i="5"/>
  <c r="D26785" i="5"/>
  <c r="D26807" i="5"/>
  <c r="D26830" i="5"/>
  <c r="D26849" i="5"/>
  <c r="D26871" i="5"/>
  <c r="D26894" i="5"/>
  <c r="D26903" i="5"/>
  <c r="D26911" i="5"/>
  <c r="D26919" i="5"/>
  <c r="D26927" i="5"/>
  <c r="D26935" i="5"/>
  <c r="D26943" i="5"/>
  <c r="D26951" i="5"/>
  <c r="D26959" i="5"/>
  <c r="D26967" i="5"/>
  <c r="D26975" i="5"/>
  <c r="D26983" i="5"/>
  <c r="D26991" i="5"/>
  <c r="D26999" i="5"/>
  <c r="D27007" i="5"/>
  <c r="D27015" i="5"/>
  <c r="D27023" i="5"/>
  <c r="D27031" i="5"/>
  <c r="D27039" i="5"/>
  <c r="D27047" i="5"/>
  <c r="D27055" i="5"/>
  <c r="D27063" i="5"/>
  <c r="D27071" i="5"/>
  <c r="D27079" i="5"/>
  <c r="D27087" i="5"/>
  <c r="D27095" i="5"/>
  <c r="D27103" i="5"/>
  <c r="D27111" i="5"/>
  <c r="D27119" i="5"/>
  <c r="D27127" i="5"/>
  <c r="D27135" i="5"/>
  <c r="D27143" i="5"/>
  <c r="D27151" i="5"/>
  <c r="D27159" i="5"/>
  <c r="D27167" i="5"/>
  <c r="D27175" i="5"/>
  <c r="D27183" i="5"/>
  <c r="D27191" i="5"/>
  <c r="D27199" i="5"/>
  <c r="D27207" i="5"/>
  <c r="D27215" i="5"/>
  <c r="D27223" i="5"/>
  <c r="D27231" i="5"/>
  <c r="D27239" i="5"/>
  <c r="D27247" i="5"/>
  <c r="D27255" i="5"/>
  <c r="D27263" i="5"/>
  <c r="D27271" i="5"/>
  <c r="D27279" i="5"/>
  <c r="D27287" i="5"/>
  <c r="D27295" i="5"/>
  <c r="D27303" i="5"/>
  <c r="D27311" i="5"/>
  <c r="D27319" i="5"/>
  <c r="D27327" i="5"/>
  <c r="D27335" i="5"/>
  <c r="D27343" i="5"/>
  <c r="D27351" i="5"/>
  <c r="D27359" i="5"/>
  <c r="D27367" i="5"/>
  <c r="D27375" i="5"/>
  <c r="D27383" i="5"/>
  <c r="D27391" i="5"/>
  <c r="D27399" i="5"/>
  <c r="D27407" i="5"/>
  <c r="D27415" i="5"/>
  <c r="D27423" i="5"/>
  <c r="D27431" i="5"/>
  <c r="D27439" i="5"/>
  <c r="D27447" i="5"/>
  <c r="D27455" i="5"/>
  <c r="D27463" i="5"/>
  <c r="D27471" i="5"/>
  <c r="D27479" i="5"/>
  <c r="D27487" i="5"/>
  <c r="D27495" i="5"/>
  <c r="D27503" i="5"/>
  <c r="D27511" i="5"/>
  <c r="D27519" i="5"/>
  <c r="D27527" i="5"/>
  <c r="D27535" i="5"/>
  <c r="D27543" i="5"/>
  <c r="D27551" i="5"/>
  <c r="D27559" i="5"/>
  <c r="D27567" i="5"/>
  <c r="D27575" i="5"/>
  <c r="D27583" i="5"/>
  <c r="D27591" i="5"/>
  <c r="D27599" i="5"/>
  <c r="D27607" i="5"/>
  <c r="D27615" i="5"/>
  <c r="D27623" i="5"/>
  <c r="D27631" i="5"/>
  <c r="D27639" i="5"/>
  <c r="D27647" i="5"/>
  <c r="D27655" i="5"/>
  <c r="D27663" i="5"/>
  <c r="D27671" i="5"/>
  <c r="D27679" i="5"/>
  <c r="D27687" i="5"/>
  <c r="D27695" i="5"/>
  <c r="D27703" i="5"/>
  <c r="D27711" i="5"/>
  <c r="D27719" i="5"/>
  <c r="D27727" i="5"/>
  <c r="D27735" i="5"/>
  <c r="D27743" i="5"/>
  <c r="D27751" i="5"/>
  <c r="D27759" i="5"/>
  <c r="D27767" i="5"/>
  <c r="D27775" i="5"/>
  <c r="D27783" i="5"/>
  <c r="D27791" i="5"/>
  <c r="D27799" i="5"/>
  <c r="D27807" i="5"/>
  <c r="D27815" i="5"/>
  <c r="D27823" i="5"/>
  <c r="D27831" i="5"/>
  <c r="D27839" i="5"/>
  <c r="D27847" i="5"/>
  <c r="D27855" i="5"/>
  <c r="D27863" i="5"/>
  <c r="D27871" i="5"/>
  <c r="D27879" i="5"/>
  <c r="D27887" i="5"/>
  <c r="D27895" i="5"/>
  <c r="D27903" i="5"/>
  <c r="D27911" i="5"/>
  <c r="D27919" i="5"/>
  <c r="D27927" i="5"/>
  <c r="D27935" i="5"/>
  <c r="D27943" i="5"/>
  <c r="D27951" i="5"/>
  <c r="D27959" i="5"/>
  <c r="D27967" i="5"/>
  <c r="D27975" i="5"/>
  <c r="D27983" i="5"/>
  <c r="D27991" i="5"/>
  <c r="D27999" i="5"/>
  <c r="D28007" i="5"/>
  <c r="D28015" i="5"/>
  <c r="D28023" i="5"/>
  <c r="D28031" i="5"/>
  <c r="D28039" i="5"/>
  <c r="D28047" i="5"/>
  <c r="D28055" i="5"/>
  <c r="D28063" i="5"/>
  <c r="D28071" i="5"/>
  <c r="D28079" i="5"/>
  <c r="D28087" i="5"/>
  <c r="D28095" i="5"/>
  <c r="D28103" i="5"/>
  <c r="D28111" i="5"/>
  <c r="D28119" i="5"/>
  <c r="D28127" i="5"/>
  <c r="D28135" i="5"/>
  <c r="D28143" i="5"/>
  <c r="D28151" i="5"/>
  <c r="D28159" i="5"/>
  <c r="D28167" i="5"/>
  <c r="D28175" i="5"/>
  <c r="D28183" i="5"/>
  <c r="D28191" i="5"/>
  <c r="D28199" i="5"/>
  <c r="D28207" i="5"/>
  <c r="D28215" i="5"/>
  <c r="D28223" i="5"/>
  <c r="D28231" i="5"/>
  <c r="D28239" i="5"/>
  <c r="D28247" i="5"/>
  <c r="D28255" i="5"/>
  <c r="D28263" i="5"/>
  <c r="D28271" i="5"/>
  <c r="D28279" i="5"/>
  <c r="D28287" i="5"/>
  <c r="D28295" i="5"/>
  <c r="D28303" i="5"/>
  <c r="D28311" i="5"/>
  <c r="D28319" i="5"/>
  <c r="D28327" i="5"/>
  <c r="D28335" i="5"/>
  <c r="D28343" i="5"/>
  <c r="D28351" i="5"/>
  <c r="D28359" i="5"/>
  <c r="D28367" i="5"/>
  <c r="D28375" i="5"/>
  <c r="D28383" i="5"/>
  <c r="D28391" i="5"/>
  <c r="D28399" i="5"/>
  <c r="D28407" i="5"/>
  <c r="D28415" i="5"/>
  <c r="D28423" i="5"/>
  <c r="D28431" i="5"/>
  <c r="D28439" i="5"/>
  <c r="D28447" i="5"/>
  <c r="D28455" i="5"/>
  <c r="D28463" i="5"/>
  <c r="D28471" i="5"/>
  <c r="D28479" i="5"/>
  <c r="D28487" i="5"/>
  <c r="D28495" i="5"/>
  <c r="D28503" i="5"/>
  <c r="D28511" i="5"/>
  <c r="D28519" i="5"/>
  <c r="D28527" i="5"/>
  <c r="D28535" i="5"/>
  <c r="D28543" i="5"/>
  <c r="D28551" i="5"/>
  <c r="D28559" i="5"/>
  <c r="D28567" i="5"/>
  <c r="D28575" i="5"/>
  <c r="D28583" i="5"/>
  <c r="D28591" i="5"/>
  <c r="D28599" i="5"/>
  <c r="D28607" i="5"/>
  <c r="D28615" i="5"/>
  <c r="D28623" i="5"/>
  <c r="D28631" i="5"/>
  <c r="D28639" i="5"/>
  <c r="D28647" i="5"/>
  <c r="D28655" i="5"/>
  <c r="D28663" i="5"/>
  <c r="D28671" i="5"/>
  <c r="D28679" i="5"/>
  <c r="D28687" i="5"/>
  <c r="D28695" i="5"/>
  <c r="D28703" i="5"/>
  <c r="D28711" i="5"/>
  <c r="D28719" i="5"/>
  <c r="D28727" i="5"/>
  <c r="D28735" i="5"/>
  <c r="D28743" i="5"/>
  <c r="D28751" i="5"/>
  <c r="D28759" i="5"/>
  <c r="D28767" i="5"/>
  <c r="D28775" i="5"/>
  <c r="D28783" i="5"/>
  <c r="D28791" i="5"/>
  <c r="D28799" i="5"/>
  <c r="D28807" i="5"/>
  <c r="D28815" i="5"/>
  <c r="D28823" i="5"/>
  <c r="D28831" i="5"/>
  <c r="D28839" i="5"/>
  <c r="D28847" i="5"/>
  <c r="D28855" i="5"/>
  <c r="D28863" i="5"/>
  <c r="D28871" i="5"/>
  <c r="D28879" i="5"/>
  <c r="D28887" i="5"/>
  <c r="D28895" i="5"/>
  <c r="D28903" i="5"/>
  <c r="D28911" i="5"/>
  <c r="D28919" i="5"/>
  <c r="D28927" i="5"/>
  <c r="D28935" i="5"/>
  <c r="D28943" i="5"/>
  <c r="D28951" i="5"/>
  <c r="D28959" i="5"/>
  <c r="D28967" i="5"/>
  <c r="D28975" i="5"/>
  <c r="D28983" i="5"/>
  <c r="D28991" i="5"/>
  <c r="D28999" i="5"/>
  <c r="D29007" i="5"/>
  <c r="D29015" i="5"/>
  <c r="D29023" i="5"/>
  <c r="D29031" i="5"/>
  <c r="D29039" i="5"/>
  <c r="D29047" i="5"/>
  <c r="D29055" i="5"/>
  <c r="D29063" i="5"/>
  <c r="D29071" i="5"/>
  <c r="D29079" i="5"/>
  <c r="D29087" i="5"/>
  <c r="D29095" i="5"/>
  <c r="D29103" i="5"/>
  <c r="D29111" i="5"/>
  <c r="D29119" i="5"/>
  <c r="D29127" i="5"/>
  <c r="D29135" i="5"/>
  <c r="D29143" i="5"/>
  <c r="D29151" i="5"/>
  <c r="D29159" i="5"/>
  <c r="D29167" i="5"/>
  <c r="D29175" i="5"/>
  <c r="D29183" i="5"/>
  <c r="D29191" i="5"/>
  <c r="D29199" i="5"/>
  <c r="D29207" i="5"/>
  <c r="D29215" i="5"/>
  <c r="D29223" i="5"/>
  <c r="D29231" i="5"/>
  <c r="D29239" i="5"/>
  <c r="D29247" i="5"/>
  <c r="D29255" i="5"/>
  <c r="D29263" i="5"/>
  <c r="D29271" i="5"/>
  <c r="D29279" i="5"/>
  <c r="D29287" i="5"/>
  <c r="D29295" i="5"/>
  <c r="D29303" i="5"/>
  <c r="D29311" i="5"/>
  <c r="D29319" i="5"/>
  <c r="D29327" i="5"/>
  <c r="D29335" i="5"/>
  <c r="D29343" i="5"/>
  <c r="D29351" i="5"/>
  <c r="D29359" i="5"/>
  <c r="D29367" i="5"/>
  <c r="D29375" i="5"/>
  <c r="D29383" i="5"/>
  <c r="D29391" i="5"/>
  <c r="D29399" i="5"/>
  <c r="D29407" i="5"/>
  <c r="D29415" i="5"/>
  <c r="D29423" i="5"/>
  <c r="D29431" i="5"/>
  <c r="D29439" i="5"/>
  <c r="D29447" i="5"/>
  <c r="D29455" i="5"/>
  <c r="D29463" i="5"/>
  <c r="D29471" i="5"/>
  <c r="D29479" i="5"/>
  <c r="D29487" i="5"/>
  <c r="D29495" i="5"/>
  <c r="D29503" i="5"/>
  <c r="D29511" i="5"/>
  <c r="D29519" i="5"/>
  <c r="D29527" i="5"/>
  <c r="D29535" i="5"/>
  <c r="D29543" i="5"/>
  <c r="D29551" i="5"/>
  <c r="D29559" i="5"/>
  <c r="D29567" i="5"/>
  <c r="D29575" i="5"/>
  <c r="D29583" i="5"/>
  <c r="D29591" i="5"/>
  <c r="D29599" i="5"/>
  <c r="D29607" i="5"/>
  <c r="D29615" i="5"/>
  <c r="D29623" i="5"/>
  <c r="D29631" i="5"/>
  <c r="D29639" i="5"/>
  <c r="D29647" i="5"/>
  <c r="D29655" i="5"/>
  <c r="D29663" i="5"/>
  <c r="D29671" i="5"/>
  <c r="D29679" i="5"/>
  <c r="D29687" i="5"/>
  <c r="D29695" i="5"/>
  <c r="D29703" i="5"/>
  <c r="D29711" i="5"/>
  <c r="D29719" i="5"/>
  <c r="D29727" i="5"/>
  <c r="D29735" i="5"/>
  <c r="D29743" i="5"/>
  <c r="D29751" i="5"/>
  <c r="D29759" i="5"/>
  <c r="D29767" i="5"/>
  <c r="D29775" i="5"/>
  <c r="D29783" i="5"/>
  <c r="D29791" i="5"/>
  <c r="D29799" i="5"/>
  <c r="D29807" i="5"/>
  <c r="D29815" i="5"/>
  <c r="D29823" i="5"/>
  <c r="D29831" i="5"/>
  <c r="D29839" i="5"/>
  <c r="D29847" i="5"/>
  <c r="D29855" i="5"/>
  <c r="D29863" i="5"/>
  <c r="D29871" i="5"/>
  <c r="D29879" i="5"/>
  <c r="D29887" i="5"/>
  <c r="D29895" i="5"/>
  <c r="D29903" i="5"/>
  <c r="D29911" i="5"/>
  <c r="D29919" i="5"/>
  <c r="D29927" i="5"/>
  <c r="D29935" i="5"/>
  <c r="D29943" i="5"/>
  <c r="D29951" i="5"/>
  <c r="D29959" i="5"/>
  <c r="D29967" i="5"/>
  <c r="D29975" i="5"/>
  <c r="D29983" i="5"/>
  <c r="D29991" i="5"/>
  <c r="D29999" i="5"/>
  <c r="D30007" i="5"/>
  <c r="D30015" i="5"/>
  <c r="D30023" i="5"/>
  <c r="D30031" i="5"/>
  <c r="D30039" i="5"/>
  <c r="D30047" i="5"/>
  <c r="D30055" i="5"/>
  <c r="D30063" i="5"/>
  <c r="D30071" i="5"/>
  <c r="D30079" i="5"/>
  <c r="D30087" i="5"/>
  <c r="D30095" i="5"/>
  <c r="D30103" i="5"/>
  <c r="D30111" i="5"/>
  <c r="D30119" i="5"/>
  <c r="D30127" i="5"/>
  <c r="D30135" i="5"/>
  <c r="D30143" i="5"/>
  <c r="D30151" i="5"/>
  <c r="D30159" i="5"/>
  <c r="D30167" i="5"/>
  <c r="D30175" i="5"/>
  <c r="D30183" i="5"/>
  <c r="D30191" i="5"/>
  <c r="D30199" i="5"/>
  <c r="D30207" i="5"/>
  <c r="D30215" i="5"/>
  <c r="D30223" i="5"/>
  <c r="D30231" i="5"/>
  <c r="D30239" i="5"/>
  <c r="D30247" i="5"/>
  <c r="D30255" i="5"/>
  <c r="D30263" i="5"/>
  <c r="D30271" i="5"/>
  <c r="D30279" i="5"/>
  <c r="D30287" i="5"/>
  <c r="D30295" i="5"/>
  <c r="D30303" i="5"/>
  <c r="D30311" i="5"/>
  <c r="D30319" i="5"/>
  <c r="D30327" i="5"/>
  <c r="D30335" i="5"/>
  <c r="D30343" i="5"/>
  <c r="D30351" i="5"/>
  <c r="D30359" i="5"/>
  <c r="D30367" i="5"/>
  <c r="D30375" i="5"/>
  <c r="D30383" i="5"/>
  <c r="D30391" i="5"/>
  <c r="D30399" i="5"/>
  <c r="D30407" i="5"/>
  <c r="D30415" i="5"/>
  <c r="D30423" i="5"/>
  <c r="D30431" i="5"/>
  <c r="D30439" i="5"/>
  <c r="D30447" i="5"/>
  <c r="D30455" i="5"/>
  <c r="D30463" i="5"/>
  <c r="D30471" i="5"/>
  <c r="D30479" i="5"/>
  <c r="D30487" i="5"/>
  <c r="D30495" i="5"/>
  <c r="D30503" i="5"/>
  <c r="D30511" i="5"/>
  <c r="D30519" i="5"/>
  <c r="D30527" i="5"/>
  <c r="D30535" i="5"/>
  <c r="D30543" i="5"/>
  <c r="D30551" i="5"/>
  <c r="D30559" i="5"/>
  <c r="D30567" i="5"/>
  <c r="D30575" i="5"/>
  <c r="D30583" i="5"/>
  <c r="D30591" i="5"/>
  <c r="D30599" i="5"/>
  <c r="D30607" i="5"/>
  <c r="D30615" i="5"/>
  <c r="D30623" i="5"/>
  <c r="D30631" i="5"/>
  <c r="D30639" i="5"/>
  <c r="D30647" i="5"/>
  <c r="D30655" i="5"/>
  <c r="D30663" i="5"/>
  <c r="D30671" i="5"/>
  <c r="D30679" i="5"/>
  <c r="D30687" i="5"/>
  <c r="D30695" i="5"/>
  <c r="D30703" i="5"/>
  <c r="D30711" i="5"/>
  <c r="D30719" i="5"/>
  <c r="D30727" i="5"/>
  <c r="D30735" i="5"/>
  <c r="D30743" i="5"/>
  <c r="D30751" i="5"/>
  <c r="D30759" i="5"/>
  <c r="D30767" i="5"/>
  <c r="D30775" i="5"/>
  <c r="D30783" i="5"/>
  <c r="D30791" i="5"/>
  <c r="D30799" i="5"/>
  <c r="D30807" i="5"/>
  <c r="D30815" i="5"/>
  <c r="D30823" i="5"/>
  <c r="D30831" i="5"/>
  <c r="D30839" i="5"/>
  <c r="D30847" i="5"/>
  <c r="D30855" i="5"/>
  <c r="D30863" i="5"/>
  <c r="D30871" i="5"/>
  <c r="D30879" i="5"/>
  <c r="D30887" i="5"/>
  <c r="D30895" i="5"/>
  <c r="D30903" i="5"/>
  <c r="D30911" i="5"/>
  <c r="D30919" i="5"/>
  <c r="D30927" i="5"/>
  <c r="D30935" i="5"/>
  <c r="D30943" i="5"/>
  <c r="D30951" i="5"/>
  <c r="D30959" i="5"/>
  <c r="D30967" i="5"/>
  <c r="D30975" i="5"/>
  <c r="D30983" i="5"/>
  <c r="D30991" i="5"/>
  <c r="D30999" i="5"/>
  <c r="D31007" i="5"/>
  <c r="D31015" i="5"/>
  <c r="D31023" i="5"/>
  <c r="D31031" i="5"/>
  <c r="D31039" i="5"/>
  <c r="D31047" i="5"/>
  <c r="D31055" i="5"/>
  <c r="D31063" i="5"/>
  <c r="D31071" i="5"/>
  <c r="D31079" i="5"/>
  <c r="D31087" i="5"/>
  <c r="D31095" i="5"/>
  <c r="D31103" i="5"/>
  <c r="D31111" i="5"/>
  <c r="D31119" i="5"/>
  <c r="D31127" i="5"/>
  <c r="D31135" i="5"/>
  <c r="D31143" i="5"/>
  <c r="D31151" i="5"/>
  <c r="D31159" i="5"/>
  <c r="D31167" i="5"/>
  <c r="D31175" i="5"/>
  <c r="D31183" i="5"/>
  <c r="D31191" i="5"/>
  <c r="D31199" i="5"/>
  <c r="D31207" i="5"/>
  <c r="D31215" i="5"/>
  <c r="D31223" i="5"/>
  <c r="D31231" i="5"/>
  <c r="D31239" i="5"/>
  <c r="D31247" i="5"/>
  <c r="D31255" i="5"/>
  <c r="D31263" i="5"/>
  <c r="D31271" i="5"/>
  <c r="D31279" i="5"/>
  <c r="D31287" i="5"/>
  <c r="D31295" i="5"/>
  <c r="D31303" i="5"/>
  <c r="D31311" i="5"/>
  <c r="D31319" i="5"/>
  <c r="D31327" i="5"/>
  <c r="D31335" i="5"/>
  <c r="D31343" i="5"/>
  <c r="D31351" i="5"/>
  <c r="D31359" i="5"/>
  <c r="D31367" i="5"/>
  <c r="D31375" i="5"/>
  <c r="D31383" i="5"/>
  <c r="D31391" i="5"/>
  <c r="D31399" i="5"/>
  <c r="D31407" i="5"/>
  <c r="D31415" i="5"/>
  <c r="D31423" i="5"/>
  <c r="D31431" i="5"/>
  <c r="D31439" i="5"/>
  <c r="D31447" i="5"/>
  <c r="D31455" i="5"/>
  <c r="D31463" i="5"/>
  <c r="D31471" i="5"/>
  <c r="D31479" i="5"/>
  <c r="D31487" i="5"/>
  <c r="D31495" i="5"/>
  <c r="D31503" i="5"/>
  <c r="D31511" i="5"/>
  <c r="D31519" i="5"/>
  <c r="D31527" i="5"/>
  <c r="D31535" i="5"/>
  <c r="D31543" i="5"/>
  <c r="D31551" i="5"/>
  <c r="D31559" i="5"/>
  <c r="D31567" i="5"/>
  <c r="D31575" i="5"/>
  <c r="D31583" i="5"/>
  <c r="D31591" i="5"/>
  <c r="D31599" i="5"/>
  <c r="D16561" i="5"/>
  <c r="D19185" i="5"/>
  <c r="D20334" i="5"/>
  <c r="D20861" i="5"/>
  <c r="D21117" i="5"/>
  <c r="D21373" i="5"/>
  <c r="D21629" i="5"/>
  <c r="D21885" i="5"/>
  <c r="D21977" i="5"/>
  <c r="D22041" i="5"/>
  <c r="D22105" i="5"/>
  <c r="D22169" i="5"/>
  <c r="D22233" i="5"/>
  <c r="D22297" i="5"/>
  <c r="D22361" i="5"/>
  <c r="D22425" i="5"/>
  <c r="D22489" i="5"/>
  <c r="D22553" i="5"/>
  <c r="D22617" i="5"/>
  <c r="D22681" i="5"/>
  <c r="D22745" i="5"/>
  <c r="D22809" i="5"/>
  <c r="D22873" i="5"/>
  <c r="D22937" i="5"/>
  <c r="D23001" i="5"/>
  <c r="D23065" i="5"/>
  <c r="D23129" i="5"/>
  <c r="D23193" i="5"/>
  <c r="D23257" i="5"/>
  <c r="D23321" i="5"/>
  <c r="D23385" i="5"/>
  <c r="D23449" i="5"/>
  <c r="D23513" i="5"/>
  <c r="D23577" i="5"/>
  <c r="D23641" i="5"/>
  <c r="D23705" i="5"/>
  <c r="D23769" i="5"/>
  <c r="D23833" i="5"/>
  <c r="D23897" i="5"/>
  <c r="D23961" i="5"/>
  <c r="D24025" i="5"/>
  <c r="D24089" i="5"/>
  <c r="D24153" i="5"/>
  <c r="D24217" i="5"/>
  <c r="D24281" i="5"/>
  <c r="D24345" i="5"/>
  <c r="D24409" i="5"/>
  <c r="D24473" i="5"/>
  <c r="D24537" i="5"/>
  <c r="D24601" i="5"/>
  <c r="D24665" i="5"/>
  <c r="D24729" i="5"/>
  <c r="D24793" i="5"/>
  <c r="D24857" i="5"/>
  <c r="D24921" i="5"/>
  <c r="D24985" i="5"/>
  <c r="D25049" i="5"/>
  <c r="D25113" i="5"/>
  <c r="D25177" i="5"/>
  <c r="D25241" i="5"/>
  <c r="D25305" i="5"/>
  <c r="D25369" i="5"/>
  <c r="D25433" i="5"/>
  <c r="D25497" i="5"/>
  <c r="D25561" i="5"/>
  <c r="D25625" i="5"/>
  <c r="D25689" i="5"/>
  <c r="D25753" i="5"/>
  <c r="D25817" i="5"/>
  <c r="D25881" i="5"/>
  <c r="D25945" i="5"/>
  <c r="D26009" i="5"/>
  <c r="D26073" i="5"/>
  <c r="D26137" i="5"/>
  <c r="D26201" i="5"/>
  <c r="D26265" i="5"/>
  <c r="D26329" i="5"/>
  <c r="D26393" i="5"/>
  <c r="D26441" i="5"/>
  <c r="D26473" i="5"/>
  <c r="D26505" i="5"/>
  <c r="D26537" i="5"/>
  <c r="D26569" i="5"/>
  <c r="D26601" i="5"/>
  <c r="D26633" i="5"/>
  <c r="D26665" i="5"/>
  <c r="D26697" i="5"/>
  <c r="D26729" i="5"/>
  <c r="D26761" i="5"/>
  <c r="D26790" i="5"/>
  <c r="D26809" i="5"/>
  <c r="D26831" i="5"/>
  <c r="D26854" i="5"/>
  <c r="D26873" i="5"/>
  <c r="D26895" i="5"/>
  <c r="D26904" i="5"/>
  <c r="D26912" i="5"/>
  <c r="D26920" i="5"/>
  <c r="D26928" i="5"/>
  <c r="D26936" i="5"/>
  <c r="D26944" i="5"/>
  <c r="D26952" i="5"/>
  <c r="D26960" i="5"/>
  <c r="D26968" i="5"/>
  <c r="D26976" i="5"/>
  <c r="D26984" i="5"/>
  <c r="D26992" i="5"/>
  <c r="D27000" i="5"/>
  <c r="D27008" i="5"/>
  <c r="D27016" i="5"/>
  <c r="D27024" i="5"/>
  <c r="D27032" i="5"/>
  <c r="D27040" i="5"/>
  <c r="D27048" i="5"/>
  <c r="D27056" i="5"/>
  <c r="D27064" i="5"/>
  <c r="D27072" i="5"/>
  <c r="D27080" i="5"/>
  <c r="D27088" i="5"/>
  <c r="D27096" i="5"/>
  <c r="D27104" i="5"/>
  <c r="D27112" i="5"/>
  <c r="D27120" i="5"/>
  <c r="D27128" i="5"/>
  <c r="D27136" i="5"/>
  <c r="D27144" i="5"/>
  <c r="D27152" i="5"/>
  <c r="D27160" i="5"/>
  <c r="D27168" i="5"/>
  <c r="D27176" i="5"/>
  <c r="D27184" i="5"/>
  <c r="D27192" i="5"/>
  <c r="D27200" i="5"/>
  <c r="D27208" i="5"/>
  <c r="D27216" i="5"/>
  <c r="D27224" i="5"/>
  <c r="D27232" i="5"/>
  <c r="D27240" i="5"/>
  <c r="D27248" i="5"/>
  <c r="D27256" i="5"/>
  <c r="D27264" i="5"/>
  <c r="D27272" i="5"/>
  <c r="D27280" i="5"/>
  <c r="D27288" i="5"/>
  <c r="D27296" i="5"/>
  <c r="D27304" i="5"/>
  <c r="D27312" i="5"/>
  <c r="D27320" i="5"/>
  <c r="D27328" i="5"/>
  <c r="D27336" i="5"/>
  <c r="D27344" i="5"/>
  <c r="D27352" i="5"/>
  <c r="D27360" i="5"/>
  <c r="D27368" i="5"/>
  <c r="D27376" i="5"/>
  <c r="D27384" i="5"/>
  <c r="D27392" i="5"/>
  <c r="D27400" i="5"/>
  <c r="D27408" i="5"/>
  <c r="D27416" i="5"/>
  <c r="D27424" i="5"/>
  <c r="D27432" i="5"/>
  <c r="D27440" i="5"/>
  <c r="D27448" i="5"/>
  <c r="D27456" i="5"/>
  <c r="D27464" i="5"/>
  <c r="D27472" i="5"/>
  <c r="D27480" i="5"/>
  <c r="D27488" i="5"/>
  <c r="D27496" i="5"/>
  <c r="D27504" i="5"/>
  <c r="D27512" i="5"/>
  <c r="D27520" i="5"/>
  <c r="D27528" i="5"/>
  <c r="D27536" i="5"/>
  <c r="D27544" i="5"/>
  <c r="D27552" i="5"/>
  <c r="D27560" i="5"/>
  <c r="D27568" i="5"/>
  <c r="D27576" i="5"/>
  <c r="D27584" i="5"/>
  <c r="D27592" i="5"/>
  <c r="D27600" i="5"/>
  <c r="D27608" i="5"/>
  <c r="D27616" i="5"/>
  <c r="D27624" i="5"/>
  <c r="D27632" i="5"/>
  <c r="D27640" i="5"/>
  <c r="D27648" i="5"/>
  <c r="D27656" i="5"/>
  <c r="D27664" i="5"/>
  <c r="D27672" i="5"/>
  <c r="D27680" i="5"/>
  <c r="D27688" i="5"/>
  <c r="D27696" i="5"/>
  <c r="D27704" i="5"/>
  <c r="D27712" i="5"/>
  <c r="D27720" i="5"/>
  <c r="D27728" i="5"/>
  <c r="D27736" i="5"/>
  <c r="D27744" i="5"/>
  <c r="D27752" i="5"/>
  <c r="D27760" i="5"/>
  <c r="D27768" i="5"/>
  <c r="D27776" i="5"/>
  <c r="D27784" i="5"/>
  <c r="D27792" i="5"/>
  <c r="D27800" i="5"/>
  <c r="D27808" i="5"/>
  <c r="D27816" i="5"/>
  <c r="D27824" i="5"/>
  <c r="D27832" i="5"/>
  <c r="D27840" i="5"/>
  <c r="D27848" i="5"/>
  <c r="D27856" i="5"/>
  <c r="D27864" i="5"/>
  <c r="D27872" i="5"/>
  <c r="D27880" i="5"/>
  <c r="D27888" i="5"/>
  <c r="D27896" i="5"/>
  <c r="D27904" i="5"/>
  <c r="D27912" i="5"/>
  <c r="D27920" i="5"/>
  <c r="D27928" i="5"/>
  <c r="D27936" i="5"/>
  <c r="D27944" i="5"/>
  <c r="D27952" i="5"/>
  <c r="D27960" i="5"/>
  <c r="D27968" i="5"/>
  <c r="D27976" i="5"/>
  <c r="D27984" i="5"/>
  <c r="D27992" i="5"/>
  <c r="D28000" i="5"/>
  <c r="D28008" i="5"/>
  <c r="D28016" i="5"/>
  <c r="D28024" i="5"/>
  <c r="D28032" i="5"/>
  <c r="D28040" i="5"/>
  <c r="D28048" i="5"/>
  <c r="D28056" i="5"/>
  <c r="D28064" i="5"/>
  <c r="D28072" i="5"/>
  <c r="D28080" i="5"/>
  <c r="D28088" i="5"/>
  <c r="D28096" i="5"/>
  <c r="D28104" i="5"/>
  <c r="D28112" i="5"/>
  <c r="D28120" i="5"/>
  <c r="D28128" i="5"/>
  <c r="D28136" i="5"/>
  <c r="D28144" i="5"/>
  <c r="D28152" i="5"/>
  <c r="D28160" i="5"/>
  <c r="D28168" i="5"/>
  <c r="D28176" i="5"/>
  <c r="D28184" i="5"/>
  <c r="D28192" i="5"/>
  <c r="D28200" i="5"/>
  <c r="D28208" i="5"/>
  <c r="D28216" i="5"/>
  <c r="D28224" i="5"/>
  <c r="D28232" i="5"/>
  <c r="D28240" i="5"/>
  <c r="D28248" i="5"/>
  <c r="D28256" i="5"/>
  <c r="D28264" i="5"/>
  <c r="D28272" i="5"/>
  <c r="D28280" i="5"/>
  <c r="D28288" i="5"/>
  <c r="D28296" i="5"/>
  <c r="D28304" i="5"/>
  <c r="D28312" i="5"/>
  <c r="D28320" i="5"/>
  <c r="D28328" i="5"/>
  <c r="D28336" i="5"/>
  <c r="D28344" i="5"/>
  <c r="D28352" i="5"/>
  <c r="D28360" i="5"/>
  <c r="D28368" i="5"/>
  <c r="D28376" i="5"/>
  <c r="D28384" i="5"/>
  <c r="D28392" i="5"/>
  <c r="D28400" i="5"/>
  <c r="D28408" i="5"/>
  <c r="D28416" i="5"/>
  <c r="D28424" i="5"/>
  <c r="D28432" i="5"/>
  <c r="D28440" i="5"/>
  <c r="D28448" i="5"/>
  <c r="D28456" i="5"/>
  <c r="D28464" i="5"/>
  <c r="D28472" i="5"/>
  <c r="D28480" i="5"/>
  <c r="D28488" i="5"/>
  <c r="D28496" i="5"/>
  <c r="D28504" i="5"/>
  <c r="D28512" i="5"/>
  <c r="D28520" i="5"/>
  <c r="D28528" i="5"/>
  <c r="D28536" i="5"/>
  <c r="D28544" i="5"/>
  <c r="D28552" i="5"/>
  <c r="D28560" i="5"/>
  <c r="D28568" i="5"/>
  <c r="D28576" i="5"/>
  <c r="D28584" i="5"/>
  <c r="D28592" i="5"/>
  <c r="D28600" i="5"/>
  <c r="D28608" i="5"/>
  <c r="D28616" i="5"/>
  <c r="D28624" i="5"/>
  <c r="D28632" i="5"/>
  <c r="D28640" i="5"/>
  <c r="D28648" i="5"/>
  <c r="D28656" i="5"/>
  <c r="D28664" i="5"/>
  <c r="D28672" i="5"/>
  <c r="D28680" i="5"/>
  <c r="D28688" i="5"/>
  <c r="D28696" i="5"/>
  <c r="D28704" i="5"/>
  <c r="D28712" i="5"/>
  <c r="D28720" i="5"/>
  <c r="D28728" i="5"/>
  <c r="D28736" i="5"/>
  <c r="D28744" i="5"/>
  <c r="D28752" i="5"/>
  <c r="D28760" i="5"/>
  <c r="D28768" i="5"/>
  <c r="D28776" i="5"/>
  <c r="D28784" i="5"/>
  <c r="D28792" i="5"/>
  <c r="D28800" i="5"/>
  <c r="D28808" i="5"/>
  <c r="D28816" i="5"/>
  <c r="D28824" i="5"/>
  <c r="D28832" i="5"/>
  <c r="D28840" i="5"/>
  <c r="D28848" i="5"/>
  <c r="D28856" i="5"/>
  <c r="D28864" i="5"/>
  <c r="D28872" i="5"/>
  <c r="D28880" i="5"/>
  <c r="D28888" i="5"/>
  <c r="D28896" i="5"/>
  <c r="D28904" i="5"/>
  <c r="D28912" i="5"/>
  <c r="D28920" i="5"/>
  <c r="D28928" i="5"/>
  <c r="D28936" i="5"/>
  <c r="D28944" i="5"/>
  <c r="D28952" i="5"/>
  <c r="D28960" i="5"/>
  <c r="D28968" i="5"/>
  <c r="D28976" i="5"/>
  <c r="D28984" i="5"/>
  <c r="D28992" i="5"/>
  <c r="D29000" i="5"/>
  <c r="D29008" i="5"/>
  <c r="D29016" i="5"/>
  <c r="D29024" i="5"/>
  <c r="D29032" i="5"/>
  <c r="D29040" i="5"/>
  <c r="D29048" i="5"/>
  <c r="D29056" i="5"/>
  <c r="D29064" i="5"/>
  <c r="D29072" i="5"/>
  <c r="D29080" i="5"/>
  <c r="D29088" i="5"/>
  <c r="D29096" i="5"/>
  <c r="D29104" i="5"/>
  <c r="D29112" i="5"/>
  <c r="D29120" i="5"/>
  <c r="D29128" i="5"/>
  <c r="D29136" i="5"/>
  <c r="D29144" i="5"/>
  <c r="D29152" i="5"/>
  <c r="D29160" i="5"/>
  <c r="D29168" i="5"/>
  <c r="D29176" i="5"/>
  <c r="D29184" i="5"/>
  <c r="D29192" i="5"/>
  <c r="D29200" i="5"/>
  <c r="D29208" i="5"/>
  <c r="D29216" i="5"/>
  <c r="D29224" i="5"/>
  <c r="D29232" i="5"/>
  <c r="D29240" i="5"/>
  <c r="D29248" i="5"/>
  <c r="D29256" i="5"/>
  <c r="D29264" i="5"/>
  <c r="D29272" i="5"/>
  <c r="D29280" i="5"/>
  <c r="D29288" i="5"/>
  <c r="D29296" i="5"/>
  <c r="D29304" i="5"/>
  <c r="D29312" i="5"/>
  <c r="D29320" i="5"/>
  <c r="D29328" i="5"/>
  <c r="D29336" i="5"/>
  <c r="D29344" i="5"/>
  <c r="D29352" i="5"/>
  <c r="D29360" i="5"/>
  <c r="D29368" i="5"/>
  <c r="D29376" i="5"/>
  <c r="D29384" i="5"/>
  <c r="D29392" i="5"/>
  <c r="D29400" i="5"/>
  <c r="D29408" i="5"/>
  <c r="D29416" i="5"/>
  <c r="D29424" i="5"/>
  <c r="D29432" i="5"/>
  <c r="D29440" i="5"/>
  <c r="D29448" i="5"/>
  <c r="D29456" i="5"/>
  <c r="D29464" i="5"/>
  <c r="D29472" i="5"/>
  <c r="D29480" i="5"/>
  <c r="D29488" i="5"/>
  <c r="D29496" i="5"/>
  <c r="D29504" i="5"/>
  <c r="D29512" i="5"/>
  <c r="D29520" i="5"/>
  <c r="D29528" i="5"/>
  <c r="D29536" i="5"/>
  <c r="D29544" i="5"/>
  <c r="D29552" i="5"/>
  <c r="D29560" i="5"/>
  <c r="D29568" i="5"/>
  <c r="D29576" i="5"/>
  <c r="D29584" i="5"/>
  <c r="D29592" i="5"/>
  <c r="D29600" i="5"/>
  <c r="D29608" i="5"/>
  <c r="D29616" i="5"/>
  <c r="D29624" i="5"/>
  <c r="D29632" i="5"/>
  <c r="D29640" i="5"/>
  <c r="D29648" i="5"/>
  <c r="D29656" i="5"/>
  <c r="D29664" i="5"/>
  <c r="D29672" i="5"/>
  <c r="D29680" i="5"/>
  <c r="D29688" i="5"/>
  <c r="D29696" i="5"/>
  <c r="D29704" i="5"/>
  <c r="D29712" i="5"/>
  <c r="D29720" i="5"/>
  <c r="D29728" i="5"/>
  <c r="D29736" i="5"/>
  <c r="D29744" i="5"/>
  <c r="D29752" i="5"/>
  <c r="D29760" i="5"/>
  <c r="D29768" i="5"/>
  <c r="D29776" i="5"/>
  <c r="D29784" i="5"/>
  <c r="D29792" i="5"/>
  <c r="D29800" i="5"/>
  <c r="D29808" i="5"/>
  <c r="D29816" i="5"/>
  <c r="D29824" i="5"/>
  <c r="D29832" i="5"/>
  <c r="D29840" i="5"/>
  <c r="D29848" i="5"/>
  <c r="D29856" i="5"/>
  <c r="D29864" i="5"/>
  <c r="D29872" i="5"/>
  <c r="D29880" i="5"/>
  <c r="D29888" i="5"/>
  <c r="D29896" i="5"/>
  <c r="D29904" i="5"/>
  <c r="D29912" i="5"/>
  <c r="D29920" i="5"/>
  <c r="D29928" i="5"/>
  <c r="D29936" i="5"/>
  <c r="D29944" i="5"/>
  <c r="D29952" i="5"/>
  <c r="D29960" i="5"/>
  <c r="D29968" i="5"/>
  <c r="D29976" i="5"/>
  <c r="D29984" i="5"/>
  <c r="D29992" i="5"/>
  <c r="D30000" i="5"/>
  <c r="D30008" i="5"/>
  <c r="D30016" i="5"/>
  <c r="D30024" i="5"/>
  <c r="D30032" i="5"/>
  <c r="D30040" i="5"/>
  <c r="D30048" i="5"/>
  <c r="D30056" i="5"/>
  <c r="D30064" i="5"/>
  <c r="D30072" i="5"/>
  <c r="D30080" i="5"/>
  <c r="D30088" i="5"/>
  <c r="D30096" i="5"/>
  <c r="D30104" i="5"/>
  <c r="D30112" i="5"/>
  <c r="D30120" i="5"/>
  <c r="D30128" i="5"/>
  <c r="D30136" i="5"/>
  <c r="D30144" i="5"/>
  <c r="D30152" i="5"/>
  <c r="D30160" i="5"/>
  <c r="D30168" i="5"/>
  <c r="D30176" i="5"/>
  <c r="D30184" i="5"/>
  <c r="D30192" i="5"/>
  <c r="D30200" i="5"/>
  <c r="D30208" i="5"/>
  <c r="D30216" i="5"/>
  <c r="D30224" i="5"/>
  <c r="D30232" i="5"/>
  <c r="D30240" i="5"/>
  <c r="D30248" i="5"/>
  <c r="D30256" i="5"/>
  <c r="D30264" i="5"/>
  <c r="D30272" i="5"/>
  <c r="D30280" i="5"/>
  <c r="D30288" i="5"/>
  <c r="D30296" i="5"/>
  <c r="D30304" i="5"/>
  <c r="D30312" i="5"/>
  <c r="D30320" i="5"/>
  <c r="D30328" i="5"/>
  <c r="D30336" i="5"/>
  <c r="D30344" i="5"/>
  <c r="D30352" i="5"/>
  <c r="D30360" i="5"/>
  <c r="D30368" i="5"/>
  <c r="D30376" i="5"/>
  <c r="D30384" i="5"/>
  <c r="D30392" i="5"/>
  <c r="D30400" i="5"/>
  <c r="D30408" i="5"/>
  <c r="D30416" i="5"/>
  <c r="D30424" i="5"/>
  <c r="D30432" i="5"/>
  <c r="D30440" i="5"/>
  <c r="D30448" i="5"/>
  <c r="D30456" i="5"/>
  <c r="D30464" i="5"/>
  <c r="D30472" i="5"/>
  <c r="D30480" i="5"/>
  <c r="D30488" i="5"/>
  <c r="D30496" i="5"/>
  <c r="D30504" i="5"/>
  <c r="D30512" i="5"/>
  <c r="D30520" i="5"/>
  <c r="D30528" i="5"/>
  <c r="D30536" i="5"/>
  <c r="D30544" i="5"/>
  <c r="D30552" i="5"/>
  <c r="D30560" i="5"/>
  <c r="D30568" i="5"/>
  <c r="D30576" i="5"/>
  <c r="D30584" i="5"/>
  <c r="D30592" i="5"/>
  <c r="D30600" i="5"/>
  <c r="D30608" i="5"/>
  <c r="D30616" i="5"/>
  <c r="D30624" i="5"/>
  <c r="D30632" i="5"/>
  <c r="D30640" i="5"/>
  <c r="D30648" i="5"/>
  <c r="D30656" i="5"/>
  <c r="D30664" i="5"/>
  <c r="D30672" i="5"/>
  <c r="D30680" i="5"/>
  <c r="D30688" i="5"/>
  <c r="D30696" i="5"/>
  <c r="D17073" i="5"/>
  <c r="D19355" i="5"/>
  <c r="D20461" i="5"/>
  <c r="D20893" i="5"/>
  <c r="D21149" i="5"/>
  <c r="D21405" i="5"/>
  <c r="D21661" i="5"/>
  <c r="D21916" i="5"/>
  <c r="D21985" i="5"/>
  <c r="D22049" i="5"/>
  <c r="D22113" i="5"/>
  <c r="D22177" i="5"/>
  <c r="D22241" i="5"/>
  <c r="D22305" i="5"/>
  <c r="D22369" i="5"/>
  <c r="D22433" i="5"/>
  <c r="D22497" i="5"/>
  <c r="D22561" i="5"/>
  <c r="D22625" i="5"/>
  <c r="D22689" i="5"/>
  <c r="D22753" i="5"/>
  <c r="D22817" i="5"/>
  <c r="D22881" i="5"/>
  <c r="D22945" i="5"/>
  <c r="D23009" i="5"/>
  <c r="D23073" i="5"/>
  <c r="D23137" i="5"/>
  <c r="D23201" i="5"/>
  <c r="D23265" i="5"/>
  <c r="D23329" i="5"/>
  <c r="D23393" i="5"/>
  <c r="D23457" i="5"/>
  <c r="D23521" i="5"/>
  <c r="D23585" i="5"/>
  <c r="D23649" i="5"/>
  <c r="D23713" i="5"/>
  <c r="D23777" i="5"/>
  <c r="D23841" i="5"/>
  <c r="D23905" i="5"/>
  <c r="D23969" i="5"/>
  <c r="D24033" i="5"/>
  <c r="D24097" i="5"/>
  <c r="D24161" i="5"/>
  <c r="D24225" i="5"/>
  <c r="D24289" i="5"/>
  <c r="D24353" i="5"/>
  <c r="D24417" i="5"/>
  <c r="D24481" i="5"/>
  <c r="D24545" i="5"/>
  <c r="D24609" i="5"/>
  <c r="D24673" i="5"/>
  <c r="D24737" i="5"/>
  <c r="D24801" i="5"/>
  <c r="D24865" i="5"/>
  <c r="D24929" i="5"/>
  <c r="D24993" i="5"/>
  <c r="D25057" i="5"/>
  <c r="D25121" i="5"/>
  <c r="D25185" i="5"/>
  <c r="D25249" i="5"/>
  <c r="D25313" i="5"/>
  <c r="D25377" i="5"/>
  <c r="D25441" i="5"/>
  <c r="D25505" i="5"/>
  <c r="D25569" i="5"/>
  <c r="D25633" i="5"/>
  <c r="D25697" i="5"/>
  <c r="D25761" i="5"/>
  <c r="D25825" i="5"/>
  <c r="D25889" i="5"/>
  <c r="D25953" i="5"/>
  <c r="D26017" i="5"/>
  <c r="D26081" i="5"/>
  <c r="D26145" i="5"/>
  <c r="D26209" i="5"/>
  <c r="D26273" i="5"/>
  <c r="D26337" i="5"/>
  <c r="D26401" i="5"/>
  <c r="D26447" i="5"/>
  <c r="D26479" i="5"/>
  <c r="D26511" i="5"/>
  <c r="D26543" i="5"/>
  <c r="D26575" i="5"/>
  <c r="D26607" i="5"/>
  <c r="D26639" i="5"/>
  <c r="D26671" i="5"/>
  <c r="D26703" i="5"/>
  <c r="D26735" i="5"/>
  <c r="D26767" i="5"/>
  <c r="D26791" i="5"/>
  <c r="D26814" i="5"/>
  <c r="D26833" i="5"/>
  <c r="D26855" i="5"/>
  <c r="D26878" i="5"/>
  <c r="D26897" i="5"/>
  <c r="D26905" i="5"/>
  <c r="D26913" i="5"/>
  <c r="D26921" i="5"/>
  <c r="D26929" i="5"/>
  <c r="D26937" i="5"/>
  <c r="D26945" i="5"/>
  <c r="D26953" i="5"/>
  <c r="D26961" i="5"/>
  <c r="D26969" i="5"/>
  <c r="D26977" i="5"/>
  <c r="D26985" i="5"/>
  <c r="D26993" i="5"/>
  <c r="D27001" i="5"/>
  <c r="D27009" i="5"/>
  <c r="D27017" i="5"/>
  <c r="D27025" i="5"/>
  <c r="D27033" i="5"/>
  <c r="D27041" i="5"/>
  <c r="D27049" i="5"/>
  <c r="D27057" i="5"/>
  <c r="D27065" i="5"/>
  <c r="D27073" i="5"/>
  <c r="D27081" i="5"/>
  <c r="D27089" i="5"/>
  <c r="D27097" i="5"/>
  <c r="D27105" i="5"/>
  <c r="D27113" i="5"/>
  <c r="D27121" i="5"/>
  <c r="D27129" i="5"/>
  <c r="D27137" i="5"/>
  <c r="D27145" i="5"/>
  <c r="D27153" i="5"/>
  <c r="D27161" i="5"/>
  <c r="D27169" i="5"/>
  <c r="D27177" i="5"/>
  <c r="D27185" i="5"/>
  <c r="D27193" i="5"/>
  <c r="D27201" i="5"/>
  <c r="D27209" i="5"/>
  <c r="D27217" i="5"/>
  <c r="D27225" i="5"/>
  <c r="D27233" i="5"/>
  <c r="D27241" i="5"/>
  <c r="D27249" i="5"/>
  <c r="D27257" i="5"/>
  <c r="D27265" i="5"/>
  <c r="D27273" i="5"/>
  <c r="D27281" i="5"/>
  <c r="D27289" i="5"/>
  <c r="D27297" i="5"/>
  <c r="D27305" i="5"/>
  <c r="D27313" i="5"/>
  <c r="D27321" i="5"/>
  <c r="D27329" i="5"/>
  <c r="D27337" i="5"/>
  <c r="D27345" i="5"/>
  <c r="D27353" i="5"/>
  <c r="D27361" i="5"/>
  <c r="D27369" i="5"/>
  <c r="D27377" i="5"/>
  <c r="D27385" i="5"/>
  <c r="D27393" i="5"/>
  <c r="D27401" i="5"/>
  <c r="D27409" i="5"/>
  <c r="D27417" i="5"/>
  <c r="D27425" i="5"/>
  <c r="D27433" i="5"/>
  <c r="D27441" i="5"/>
  <c r="D27449" i="5"/>
  <c r="D27457" i="5"/>
  <c r="D27465" i="5"/>
  <c r="D27473" i="5"/>
  <c r="D27481" i="5"/>
  <c r="D27489" i="5"/>
  <c r="D27497" i="5"/>
  <c r="D27505" i="5"/>
  <c r="D27513" i="5"/>
  <c r="D27521" i="5"/>
  <c r="D27529" i="5"/>
  <c r="D27537" i="5"/>
  <c r="D27545" i="5"/>
  <c r="D27553" i="5"/>
  <c r="D27561" i="5"/>
  <c r="D27569" i="5"/>
  <c r="D27577" i="5"/>
  <c r="D27585" i="5"/>
  <c r="D27593" i="5"/>
  <c r="D27601" i="5"/>
  <c r="D27609" i="5"/>
  <c r="D27617" i="5"/>
  <c r="D27625" i="5"/>
  <c r="D27633" i="5"/>
  <c r="D27641" i="5"/>
  <c r="D27649" i="5"/>
  <c r="D27657" i="5"/>
  <c r="D27665" i="5"/>
  <c r="D27673" i="5"/>
  <c r="D27681" i="5"/>
  <c r="D27689" i="5"/>
  <c r="D27697" i="5"/>
  <c r="D27705" i="5"/>
  <c r="D27713" i="5"/>
  <c r="D27721" i="5"/>
  <c r="D27729" i="5"/>
  <c r="D27737" i="5"/>
  <c r="D27745" i="5"/>
  <c r="D27753" i="5"/>
  <c r="D27761" i="5"/>
  <c r="D27769" i="5"/>
  <c r="D27777" i="5"/>
  <c r="D27785" i="5"/>
  <c r="D27793" i="5"/>
  <c r="D27801" i="5"/>
  <c r="D27809" i="5"/>
  <c r="D27817" i="5"/>
  <c r="D27825" i="5"/>
  <c r="D27833" i="5"/>
  <c r="D27841" i="5"/>
  <c r="D27849" i="5"/>
  <c r="D27857" i="5"/>
  <c r="D27865" i="5"/>
  <c r="D27873" i="5"/>
  <c r="D27881" i="5"/>
  <c r="D27889" i="5"/>
  <c r="D27897" i="5"/>
  <c r="D27905" i="5"/>
  <c r="D27913" i="5"/>
  <c r="D27921" i="5"/>
  <c r="D27929" i="5"/>
  <c r="D27937" i="5"/>
  <c r="D27945" i="5"/>
  <c r="D27953" i="5"/>
  <c r="D27961" i="5"/>
  <c r="D27969" i="5"/>
  <c r="D27977" i="5"/>
  <c r="D27985" i="5"/>
  <c r="D27993" i="5"/>
  <c r="D28001" i="5"/>
  <c r="D28009" i="5"/>
  <c r="D28017" i="5"/>
  <c r="D28025" i="5"/>
  <c r="D28033" i="5"/>
  <c r="D28041" i="5"/>
  <c r="D28049" i="5"/>
  <c r="D28057" i="5"/>
  <c r="D28065" i="5"/>
  <c r="D28073" i="5"/>
  <c r="D28081" i="5"/>
  <c r="D28089" i="5"/>
  <c r="D28097" i="5"/>
  <c r="D28105" i="5"/>
  <c r="D28113" i="5"/>
  <c r="D28121" i="5"/>
  <c r="D28129" i="5"/>
  <c r="D28137" i="5"/>
  <c r="D28145" i="5"/>
  <c r="D28153" i="5"/>
  <c r="D28161" i="5"/>
  <c r="D28169" i="5"/>
  <c r="D28177" i="5"/>
  <c r="D28185" i="5"/>
  <c r="D28193" i="5"/>
  <c r="D28201" i="5"/>
  <c r="D28209" i="5"/>
  <c r="D28217" i="5"/>
  <c r="D28225" i="5"/>
  <c r="D28233" i="5"/>
  <c r="D28241" i="5"/>
  <c r="D28249" i="5"/>
  <c r="D28257" i="5"/>
  <c r="D28265" i="5"/>
  <c r="D28273" i="5"/>
  <c r="D28281" i="5"/>
  <c r="D28289" i="5"/>
  <c r="D28297" i="5"/>
  <c r="D28305" i="5"/>
  <c r="D28313" i="5"/>
  <c r="D28321" i="5"/>
  <c r="D28329" i="5"/>
  <c r="D28337" i="5"/>
  <c r="D28345" i="5"/>
  <c r="D28353" i="5"/>
  <c r="D28361" i="5"/>
  <c r="D28369" i="5"/>
  <c r="D28377" i="5"/>
  <c r="D28385" i="5"/>
  <c r="D28393" i="5"/>
  <c r="D28401" i="5"/>
  <c r="D28409" i="5"/>
  <c r="D28417" i="5"/>
  <c r="D28425" i="5"/>
  <c r="D28433" i="5"/>
  <c r="D28441" i="5"/>
  <c r="D28449" i="5"/>
  <c r="D28457" i="5"/>
  <c r="D28465" i="5"/>
  <c r="D28473" i="5"/>
  <c r="D28481" i="5"/>
  <c r="D28489" i="5"/>
  <c r="D28497" i="5"/>
  <c r="D28505" i="5"/>
  <c r="D28513" i="5"/>
  <c r="D28521" i="5"/>
  <c r="D28529" i="5"/>
  <c r="D28537" i="5"/>
  <c r="D28545" i="5"/>
  <c r="D28553" i="5"/>
  <c r="D28561" i="5"/>
  <c r="D28569" i="5"/>
  <c r="D28577" i="5"/>
  <c r="D28585" i="5"/>
  <c r="D28593" i="5"/>
  <c r="D28601" i="5"/>
  <c r="D28609" i="5"/>
  <c r="D28617" i="5"/>
  <c r="D28625" i="5"/>
  <c r="D28633" i="5"/>
  <c r="D28641" i="5"/>
  <c r="D28649" i="5"/>
  <c r="D28657" i="5"/>
  <c r="D28665" i="5"/>
  <c r="D28673" i="5"/>
  <c r="D28681" i="5"/>
  <c r="D28689" i="5"/>
  <c r="D28697" i="5"/>
  <c r="D28705" i="5"/>
  <c r="D28713" i="5"/>
  <c r="D28721" i="5"/>
  <c r="D28729" i="5"/>
  <c r="D28737" i="5"/>
  <c r="D28745" i="5"/>
  <c r="D28753" i="5"/>
  <c r="D28761" i="5"/>
  <c r="D28769" i="5"/>
  <c r="D28777" i="5"/>
  <c r="D28785" i="5"/>
  <c r="D28793" i="5"/>
  <c r="D28801" i="5"/>
  <c r="D28809" i="5"/>
  <c r="D28817" i="5"/>
  <c r="D28825" i="5"/>
  <c r="D28833" i="5"/>
  <c r="D28841" i="5"/>
  <c r="D28849" i="5"/>
  <c r="D28857" i="5"/>
  <c r="D28865" i="5"/>
  <c r="D28873" i="5"/>
  <c r="D28881" i="5"/>
  <c r="D28889" i="5"/>
  <c r="D28897" i="5"/>
  <c r="D28905" i="5"/>
  <c r="D28913" i="5"/>
  <c r="D28921" i="5"/>
  <c r="D28929" i="5"/>
  <c r="D28937" i="5"/>
  <c r="D28945" i="5"/>
  <c r="D28953" i="5"/>
  <c r="D28961" i="5"/>
  <c r="D28969" i="5"/>
  <c r="D28977" i="5"/>
  <c r="D28985" i="5"/>
  <c r="D28993" i="5"/>
  <c r="D29001" i="5"/>
  <c r="D29009" i="5"/>
  <c r="D29017" i="5"/>
  <c r="D29025" i="5"/>
  <c r="D29033" i="5"/>
  <c r="D29041" i="5"/>
  <c r="D29049" i="5"/>
  <c r="D29057" i="5"/>
  <c r="D29065" i="5"/>
  <c r="D29073" i="5"/>
  <c r="D29081" i="5"/>
  <c r="D29089" i="5"/>
  <c r="D29097" i="5"/>
  <c r="D29105" i="5"/>
  <c r="D29113" i="5"/>
  <c r="D29121" i="5"/>
  <c r="D29129" i="5"/>
  <c r="D29137" i="5"/>
  <c r="D29145" i="5"/>
  <c r="D29153" i="5"/>
  <c r="D29161" i="5"/>
  <c r="D29169" i="5"/>
  <c r="D29177" i="5"/>
  <c r="D29185" i="5"/>
  <c r="D29193" i="5"/>
  <c r="D29201" i="5"/>
  <c r="D29209" i="5"/>
  <c r="D29217" i="5"/>
  <c r="D29225" i="5"/>
  <c r="D29233" i="5"/>
  <c r="D29241" i="5"/>
  <c r="D29249" i="5"/>
  <c r="D29257" i="5"/>
  <c r="D29265" i="5"/>
  <c r="D29273" i="5"/>
  <c r="D29281" i="5"/>
  <c r="D29289" i="5"/>
  <c r="D29297" i="5"/>
  <c r="D29305" i="5"/>
  <c r="D29313" i="5"/>
  <c r="D29321" i="5"/>
  <c r="D29329" i="5"/>
  <c r="D29337" i="5"/>
  <c r="D29345" i="5"/>
  <c r="D29353" i="5"/>
  <c r="D29361" i="5"/>
  <c r="D29369" i="5"/>
  <c r="D29377" i="5"/>
  <c r="D29385" i="5"/>
  <c r="D29393" i="5"/>
  <c r="D29401" i="5"/>
  <c r="D29409" i="5"/>
  <c r="D29417" i="5"/>
  <c r="D29425" i="5"/>
  <c r="D29433" i="5"/>
  <c r="D29441" i="5"/>
  <c r="D29449" i="5"/>
  <c r="D29457" i="5"/>
  <c r="D29465" i="5"/>
  <c r="D29473" i="5"/>
  <c r="D29481" i="5"/>
  <c r="D29489" i="5"/>
  <c r="D29497" i="5"/>
  <c r="D29505" i="5"/>
  <c r="D29513" i="5"/>
  <c r="D29521" i="5"/>
  <c r="D29529" i="5"/>
  <c r="D29537" i="5"/>
  <c r="D29545" i="5"/>
  <c r="D29553" i="5"/>
  <c r="D29561" i="5"/>
  <c r="D29569" i="5"/>
  <c r="D29577" i="5"/>
  <c r="D29585" i="5"/>
  <c r="D29593" i="5"/>
  <c r="D29601" i="5"/>
  <c r="D29609" i="5"/>
  <c r="D29617" i="5"/>
  <c r="D29625" i="5"/>
  <c r="D29633" i="5"/>
  <c r="D29641" i="5"/>
  <c r="D29649" i="5"/>
  <c r="D29657" i="5"/>
  <c r="D29665" i="5"/>
  <c r="D29673" i="5"/>
  <c r="D29681" i="5"/>
  <c r="D29689" i="5"/>
  <c r="D29697" i="5"/>
  <c r="D29705" i="5"/>
  <c r="D29713" i="5"/>
  <c r="D29721" i="5"/>
  <c r="D29729" i="5"/>
  <c r="D29737" i="5"/>
  <c r="D29745" i="5"/>
  <c r="D29753" i="5"/>
  <c r="D29761" i="5"/>
  <c r="D29769" i="5"/>
  <c r="D29777" i="5"/>
  <c r="D29785" i="5"/>
  <c r="D29793" i="5"/>
  <c r="D29801" i="5"/>
  <c r="D29809" i="5"/>
  <c r="D29817" i="5"/>
  <c r="D29825" i="5"/>
  <c r="D29833" i="5"/>
  <c r="D29841" i="5"/>
  <c r="D29849" i="5"/>
  <c r="D29857" i="5"/>
  <c r="D29865" i="5"/>
  <c r="D29873" i="5"/>
  <c r="D29881" i="5"/>
  <c r="D29889" i="5"/>
  <c r="D29897" i="5"/>
  <c r="D29905" i="5"/>
  <c r="D29913" i="5"/>
  <c r="D29921" i="5"/>
  <c r="D29929" i="5"/>
  <c r="D29937" i="5"/>
  <c r="D29945" i="5"/>
  <c r="D29953" i="5"/>
  <c r="D29961" i="5"/>
  <c r="D29969" i="5"/>
  <c r="D29977" i="5"/>
  <c r="D29985" i="5"/>
  <c r="D29993" i="5"/>
  <c r="D30001" i="5"/>
  <c r="D30009" i="5"/>
  <c r="D30017" i="5"/>
  <c r="D30025" i="5"/>
  <c r="D30033" i="5"/>
  <c r="D30041" i="5"/>
  <c r="D30049" i="5"/>
  <c r="D30057" i="5"/>
  <c r="D30065" i="5"/>
  <c r="D30073" i="5"/>
  <c r="D30081" i="5"/>
  <c r="D30089" i="5"/>
  <c r="D30097" i="5"/>
  <c r="D30105" i="5"/>
  <c r="D30113" i="5"/>
  <c r="D30121" i="5"/>
  <c r="D30129" i="5"/>
  <c r="D30137" i="5"/>
  <c r="D30145" i="5"/>
  <c r="D30153" i="5"/>
  <c r="D30161" i="5"/>
  <c r="D30169" i="5"/>
  <c r="D30177" i="5"/>
  <c r="D30185" i="5"/>
  <c r="D30193" i="5"/>
  <c r="D30201" i="5"/>
  <c r="D30209" i="5"/>
  <c r="D30217" i="5"/>
  <c r="D30225" i="5"/>
  <c r="D30233" i="5"/>
  <c r="D30241" i="5"/>
  <c r="D30249" i="5"/>
  <c r="D30257" i="5"/>
  <c r="D30265" i="5"/>
  <c r="D30273" i="5"/>
  <c r="D30281" i="5"/>
  <c r="D30289" i="5"/>
  <c r="D30297" i="5"/>
  <c r="D30305" i="5"/>
  <c r="D30313" i="5"/>
  <c r="D30321" i="5"/>
  <c r="D30329" i="5"/>
  <c r="D30337" i="5"/>
  <c r="D30345" i="5"/>
  <c r="D30353" i="5"/>
  <c r="D30361" i="5"/>
  <c r="D30369" i="5"/>
  <c r="D30377" i="5"/>
  <c r="D30385" i="5"/>
  <c r="D30393" i="5"/>
  <c r="D30401" i="5"/>
  <c r="D30409" i="5"/>
  <c r="D30417" i="5"/>
  <c r="D30425" i="5"/>
  <c r="D30433" i="5"/>
  <c r="D30441" i="5"/>
  <c r="D30449" i="5"/>
  <c r="D30457" i="5"/>
  <c r="D30465" i="5"/>
  <c r="D30473" i="5"/>
  <c r="D30481" i="5"/>
  <c r="D30489" i="5"/>
  <c r="D30497" i="5"/>
  <c r="D30505" i="5"/>
  <c r="D30513" i="5"/>
  <c r="D30521" i="5"/>
  <c r="D30529" i="5"/>
  <c r="D30537" i="5"/>
  <c r="D30545" i="5"/>
  <c r="D30553" i="5"/>
  <c r="D30561" i="5"/>
  <c r="D30569" i="5"/>
  <c r="D30577" i="5"/>
  <c r="D30585" i="5"/>
  <c r="D30593" i="5"/>
  <c r="D30601" i="5"/>
  <c r="D30609" i="5"/>
  <c r="D30617" i="5"/>
  <c r="D30625" i="5"/>
  <c r="D30633" i="5"/>
  <c r="D30641" i="5"/>
  <c r="D30649" i="5"/>
  <c r="D30657" i="5"/>
  <c r="D30665" i="5"/>
  <c r="D30673" i="5"/>
  <c r="D30681" i="5"/>
  <c r="D30689" i="5"/>
  <c r="D30697" i="5"/>
  <c r="D30705" i="5"/>
  <c r="D30713" i="5"/>
  <c r="D30721" i="5"/>
  <c r="D30729" i="5"/>
  <c r="D30737" i="5"/>
  <c r="D30745" i="5"/>
  <c r="D30753" i="5"/>
  <c r="D30761" i="5"/>
  <c r="D30769" i="5"/>
  <c r="D30777" i="5"/>
  <c r="D30785" i="5"/>
  <c r="D30793" i="5"/>
  <c r="D30801" i="5"/>
  <c r="D30809" i="5"/>
  <c r="D30817" i="5"/>
  <c r="D30825" i="5"/>
  <c r="D30833" i="5"/>
  <c r="D30841" i="5"/>
  <c r="D30849" i="5"/>
  <c r="D30857" i="5"/>
  <c r="D30865" i="5"/>
  <c r="D30873" i="5"/>
  <c r="D30881" i="5"/>
  <c r="D30889" i="5"/>
  <c r="D30897" i="5"/>
  <c r="D30905" i="5"/>
  <c r="D30913" i="5"/>
  <c r="D30921" i="5"/>
  <c r="D30929" i="5"/>
  <c r="D30937" i="5"/>
  <c r="D30945" i="5"/>
  <c r="D30953" i="5"/>
  <c r="D30961" i="5"/>
  <c r="D30969" i="5"/>
  <c r="D30977" i="5"/>
  <c r="D30985" i="5"/>
  <c r="D30993" i="5"/>
  <c r="D31001" i="5"/>
  <c r="D31009" i="5"/>
  <c r="D31017" i="5"/>
  <c r="D31025" i="5"/>
  <c r="D31033" i="5"/>
  <c r="D31041" i="5"/>
  <c r="D31049" i="5"/>
  <c r="D31057" i="5"/>
  <c r="D31065" i="5"/>
  <c r="D31073" i="5"/>
  <c r="D31081" i="5"/>
  <c r="D31089" i="5"/>
  <c r="D31097" i="5"/>
  <c r="D31105" i="5"/>
  <c r="D31113" i="5"/>
  <c r="D31121" i="5"/>
  <c r="D31129" i="5"/>
  <c r="D31137" i="5"/>
  <c r="D31145" i="5"/>
  <c r="D31153" i="5"/>
  <c r="D31161" i="5"/>
  <c r="D31169" i="5"/>
  <c r="D31177" i="5"/>
  <c r="D31185" i="5"/>
  <c r="D31193" i="5"/>
  <c r="D31201" i="5"/>
  <c r="D31209" i="5"/>
  <c r="D31217" i="5"/>
  <c r="D31225" i="5"/>
  <c r="D31233" i="5"/>
  <c r="D31241" i="5"/>
  <c r="D31249" i="5"/>
  <c r="D31257" i="5"/>
  <c r="D31265" i="5"/>
  <c r="D31273" i="5"/>
  <c r="D31281" i="5"/>
  <c r="D31289" i="5"/>
  <c r="D31297" i="5"/>
  <c r="D31305" i="5"/>
  <c r="D31313" i="5"/>
  <c r="D31321" i="5"/>
  <c r="D31329" i="5"/>
  <c r="D31337" i="5"/>
  <c r="D31345" i="5"/>
  <c r="D31353" i="5"/>
  <c r="D31361" i="5"/>
  <c r="D31369" i="5"/>
  <c r="D31377" i="5"/>
  <c r="D31385" i="5"/>
  <c r="D31393" i="5"/>
  <c r="D31401" i="5"/>
  <c r="D31409" i="5"/>
  <c r="D31417" i="5"/>
  <c r="D31425" i="5"/>
  <c r="D31433" i="5"/>
  <c r="D31441" i="5"/>
  <c r="D31449" i="5"/>
  <c r="D31457" i="5"/>
  <c r="D31465" i="5"/>
  <c r="D31473" i="5"/>
  <c r="D31481" i="5"/>
  <c r="D31489" i="5"/>
  <c r="D31497" i="5"/>
  <c r="D31505" i="5"/>
  <c r="D31513" i="5"/>
  <c r="D31521" i="5"/>
  <c r="D31529" i="5"/>
  <c r="D31537" i="5"/>
  <c r="D31545" i="5"/>
  <c r="D31553" i="5"/>
  <c r="D31561" i="5"/>
  <c r="D31569" i="5"/>
  <c r="D31577" i="5"/>
  <c r="D31585" i="5"/>
  <c r="D31593" i="5"/>
  <c r="D17585" i="5"/>
  <c r="D19526" i="5"/>
  <c r="D20525" i="5"/>
  <c r="D20925" i="5"/>
  <c r="D21181" i="5"/>
  <c r="D21437" i="5"/>
  <c r="D21693" i="5"/>
  <c r="D21929" i="5"/>
  <c r="D21993" i="5"/>
  <c r="D22057" i="5"/>
  <c r="D22121" i="5"/>
  <c r="D22185" i="5"/>
  <c r="D22249" i="5"/>
  <c r="D22313" i="5"/>
  <c r="D22377" i="5"/>
  <c r="D22441" i="5"/>
  <c r="D22505" i="5"/>
  <c r="D22569" i="5"/>
  <c r="D22633" i="5"/>
  <c r="D22697" i="5"/>
  <c r="D22761" i="5"/>
  <c r="D22825" i="5"/>
  <c r="D22889" i="5"/>
  <c r="D22953" i="5"/>
  <c r="D23017" i="5"/>
  <c r="D23081" i="5"/>
  <c r="D23145" i="5"/>
  <c r="D23209" i="5"/>
  <c r="D23273" i="5"/>
  <c r="D23337" i="5"/>
  <c r="D23401" i="5"/>
  <c r="D23465" i="5"/>
  <c r="D23529" i="5"/>
  <c r="D23593" i="5"/>
  <c r="D23657" i="5"/>
  <c r="D23721" i="5"/>
  <c r="D23785" i="5"/>
  <c r="D23849" i="5"/>
  <c r="D23913" i="5"/>
  <c r="D23977" i="5"/>
  <c r="D24041" i="5"/>
  <c r="D24105" i="5"/>
  <c r="D24169" i="5"/>
  <c r="D24233" i="5"/>
  <c r="D24297" i="5"/>
  <c r="D24361" i="5"/>
  <c r="D24425" i="5"/>
  <c r="D24489" i="5"/>
  <c r="D24553" i="5"/>
  <c r="D24617" i="5"/>
  <c r="D24681" i="5"/>
  <c r="D24745" i="5"/>
  <c r="D24809" i="5"/>
  <c r="D24873" i="5"/>
  <c r="D24937" i="5"/>
  <c r="D25001" i="5"/>
  <c r="D25065" i="5"/>
  <c r="D25129" i="5"/>
  <c r="D25193" i="5"/>
  <c r="D25257" i="5"/>
  <c r="D25321" i="5"/>
  <c r="D25385" i="5"/>
  <c r="D25449" i="5"/>
  <c r="D25513" i="5"/>
  <c r="D25577" i="5"/>
  <c r="D25641" i="5"/>
  <c r="D25705" i="5"/>
  <c r="D25769" i="5"/>
  <c r="D25833" i="5"/>
  <c r="D25897" i="5"/>
  <c r="D25961" i="5"/>
  <c r="D26025" i="5"/>
  <c r="D26089" i="5"/>
  <c r="D26153" i="5"/>
  <c r="D26217" i="5"/>
  <c r="D26281" i="5"/>
  <c r="D26345" i="5"/>
  <c r="D26409" i="5"/>
  <c r="D26449" i="5"/>
  <c r="D26481" i="5"/>
  <c r="D26513" i="5"/>
  <c r="D26545" i="5"/>
  <c r="D26577" i="5"/>
  <c r="D26609" i="5"/>
  <c r="D26641" i="5"/>
  <c r="D26673" i="5"/>
  <c r="D26705" i="5"/>
  <c r="D26737" i="5"/>
  <c r="D26769" i="5"/>
  <c r="D26793" i="5"/>
  <c r="D26815" i="5"/>
  <c r="D26838" i="5"/>
  <c r="D26857" i="5"/>
  <c r="D26879" i="5"/>
  <c r="D26898" i="5"/>
  <c r="D26906" i="5"/>
  <c r="D26914" i="5"/>
  <c r="D26922" i="5"/>
  <c r="D26930" i="5"/>
  <c r="D26938" i="5"/>
  <c r="D26946" i="5"/>
  <c r="D26954" i="5"/>
  <c r="D26962" i="5"/>
  <c r="D26970" i="5"/>
  <c r="D26978" i="5"/>
  <c r="D26986" i="5"/>
  <c r="D26994" i="5"/>
  <c r="D27002" i="5"/>
  <c r="D27010" i="5"/>
  <c r="D27018" i="5"/>
  <c r="D27026" i="5"/>
  <c r="D27034" i="5"/>
  <c r="D27042" i="5"/>
  <c r="D27050" i="5"/>
  <c r="D27058" i="5"/>
  <c r="D27066" i="5"/>
  <c r="D27074" i="5"/>
  <c r="D27082" i="5"/>
  <c r="D27090" i="5"/>
  <c r="D27098" i="5"/>
  <c r="D27106" i="5"/>
  <c r="D27114" i="5"/>
  <c r="D27122" i="5"/>
  <c r="D27130" i="5"/>
  <c r="D27138" i="5"/>
  <c r="D27146" i="5"/>
  <c r="D27154" i="5"/>
  <c r="D27162" i="5"/>
  <c r="D27170" i="5"/>
  <c r="D27178" i="5"/>
  <c r="D27186" i="5"/>
  <c r="D27194" i="5"/>
  <c r="D27202" i="5"/>
  <c r="D27210" i="5"/>
  <c r="D27218" i="5"/>
  <c r="D27226" i="5"/>
  <c r="D27234" i="5"/>
  <c r="D27242" i="5"/>
  <c r="D27250" i="5"/>
  <c r="D27258" i="5"/>
  <c r="D27266" i="5"/>
  <c r="D27274" i="5"/>
  <c r="D27282" i="5"/>
  <c r="D27290" i="5"/>
  <c r="D27298" i="5"/>
  <c r="D27306" i="5"/>
  <c r="D27314" i="5"/>
  <c r="D27322" i="5"/>
  <c r="D27330" i="5"/>
  <c r="D27338" i="5"/>
  <c r="D27346" i="5"/>
  <c r="D27354" i="5"/>
  <c r="D27362" i="5"/>
  <c r="D27370" i="5"/>
  <c r="D27378" i="5"/>
  <c r="D27386" i="5"/>
  <c r="D27394" i="5"/>
  <c r="D27402" i="5"/>
  <c r="D27410" i="5"/>
  <c r="D27418" i="5"/>
  <c r="D27426" i="5"/>
  <c r="D27434" i="5"/>
  <c r="D27442" i="5"/>
  <c r="D27450" i="5"/>
  <c r="D27458" i="5"/>
  <c r="D27466" i="5"/>
  <c r="D27474" i="5"/>
  <c r="D27482" i="5"/>
  <c r="D27490" i="5"/>
  <c r="D27498" i="5"/>
  <c r="D27506" i="5"/>
  <c r="D27514" i="5"/>
  <c r="D27522" i="5"/>
  <c r="D27530" i="5"/>
  <c r="D27538" i="5"/>
  <c r="D27546" i="5"/>
  <c r="D27554" i="5"/>
  <c r="D27562" i="5"/>
  <c r="D27570" i="5"/>
  <c r="D27578" i="5"/>
  <c r="D27586" i="5"/>
  <c r="D27594" i="5"/>
  <c r="D27602" i="5"/>
  <c r="D27610" i="5"/>
  <c r="D27618" i="5"/>
  <c r="D27626" i="5"/>
  <c r="D27634" i="5"/>
  <c r="D27642" i="5"/>
  <c r="D27650" i="5"/>
  <c r="D27658" i="5"/>
  <c r="D27666" i="5"/>
  <c r="D27674" i="5"/>
  <c r="D27682" i="5"/>
  <c r="D27690" i="5"/>
  <c r="D27698" i="5"/>
  <c r="D27706" i="5"/>
  <c r="D27714" i="5"/>
  <c r="D27722" i="5"/>
  <c r="D27730" i="5"/>
  <c r="D27738" i="5"/>
  <c r="D27746" i="5"/>
  <c r="D27754" i="5"/>
  <c r="D27762" i="5"/>
  <c r="D27770" i="5"/>
  <c r="D27778" i="5"/>
  <c r="D27786" i="5"/>
  <c r="D27794" i="5"/>
  <c r="D27802" i="5"/>
  <c r="D27810" i="5"/>
  <c r="D27818" i="5"/>
  <c r="D27826" i="5"/>
  <c r="D27834" i="5"/>
  <c r="D27842" i="5"/>
  <c r="D27850" i="5"/>
  <c r="D27858" i="5"/>
  <c r="D27866" i="5"/>
  <c r="D27874" i="5"/>
  <c r="D27882" i="5"/>
  <c r="D27890" i="5"/>
  <c r="D27898" i="5"/>
  <c r="D27906" i="5"/>
  <c r="D27914" i="5"/>
  <c r="D27922" i="5"/>
  <c r="D27930" i="5"/>
  <c r="D27938" i="5"/>
  <c r="D27946" i="5"/>
  <c r="D27954" i="5"/>
  <c r="D27962" i="5"/>
  <c r="D27970" i="5"/>
  <c r="D27978" i="5"/>
  <c r="D27986" i="5"/>
  <c r="D27994" i="5"/>
  <c r="D28002" i="5"/>
  <c r="D28010" i="5"/>
  <c r="D28018" i="5"/>
  <c r="D28026" i="5"/>
  <c r="D28034" i="5"/>
  <c r="D28042" i="5"/>
  <c r="D28050" i="5"/>
  <c r="D28058" i="5"/>
  <c r="D28066" i="5"/>
  <c r="D28074" i="5"/>
  <c r="D28082" i="5"/>
  <c r="D28090" i="5"/>
  <c r="D28098" i="5"/>
  <c r="D28106" i="5"/>
  <c r="D28114" i="5"/>
  <c r="D28122" i="5"/>
  <c r="D28130" i="5"/>
  <c r="D28138" i="5"/>
  <c r="D28146" i="5"/>
  <c r="D28154" i="5"/>
  <c r="D28162" i="5"/>
  <c r="D28170" i="5"/>
  <c r="D28178" i="5"/>
  <c r="D28186" i="5"/>
  <c r="D28194" i="5"/>
  <c r="D28202" i="5"/>
  <c r="D28210" i="5"/>
  <c r="D28218" i="5"/>
  <c r="D28226" i="5"/>
  <c r="D28234" i="5"/>
  <c r="D28242" i="5"/>
  <c r="D28250" i="5"/>
  <c r="D28258" i="5"/>
  <c r="D28266" i="5"/>
  <c r="D28274" i="5"/>
  <c r="D28282" i="5"/>
  <c r="D28290" i="5"/>
  <c r="D28298" i="5"/>
  <c r="D28306" i="5"/>
  <c r="D28314" i="5"/>
  <c r="D28322" i="5"/>
  <c r="D28330" i="5"/>
  <c r="D28338" i="5"/>
  <c r="D28346" i="5"/>
  <c r="D28354" i="5"/>
  <c r="D28362" i="5"/>
  <c r="D28370" i="5"/>
  <c r="D28378" i="5"/>
  <c r="D28386" i="5"/>
  <c r="D28394" i="5"/>
  <c r="D28402" i="5"/>
  <c r="D28410" i="5"/>
  <c r="D28418" i="5"/>
  <c r="D28426" i="5"/>
  <c r="D28434" i="5"/>
  <c r="D28442" i="5"/>
  <c r="D28450" i="5"/>
  <c r="D28458" i="5"/>
  <c r="D28466" i="5"/>
  <c r="D28474" i="5"/>
  <c r="D28482" i="5"/>
  <c r="D28490" i="5"/>
  <c r="D28498" i="5"/>
  <c r="D28506" i="5"/>
  <c r="D28514" i="5"/>
  <c r="D28522" i="5"/>
  <c r="D28530" i="5"/>
  <c r="D28538" i="5"/>
  <c r="D28546" i="5"/>
  <c r="D28554" i="5"/>
  <c r="D28562" i="5"/>
  <c r="D28570" i="5"/>
  <c r="D28578" i="5"/>
  <c r="D28586" i="5"/>
  <c r="D28594" i="5"/>
  <c r="D28602" i="5"/>
  <c r="D28610" i="5"/>
  <c r="D28618" i="5"/>
  <c r="D28626" i="5"/>
  <c r="D28634" i="5"/>
  <c r="D28642" i="5"/>
  <c r="D28650" i="5"/>
  <c r="D28658" i="5"/>
  <c r="D28666" i="5"/>
  <c r="D28674" i="5"/>
  <c r="D28682" i="5"/>
  <c r="D28690" i="5"/>
  <c r="D28698" i="5"/>
  <c r="D28706" i="5"/>
  <c r="D28714" i="5"/>
  <c r="D28722" i="5"/>
  <c r="D28730" i="5"/>
  <c r="D28738" i="5"/>
  <c r="D28746" i="5"/>
  <c r="D28754" i="5"/>
  <c r="D28762" i="5"/>
  <c r="D28770" i="5"/>
  <c r="D28778" i="5"/>
  <c r="D28786" i="5"/>
  <c r="D28794" i="5"/>
  <c r="D28802" i="5"/>
  <c r="D28810" i="5"/>
  <c r="D28818" i="5"/>
  <c r="D28826" i="5"/>
  <c r="D28834" i="5"/>
  <c r="D28842" i="5"/>
  <c r="D28850" i="5"/>
  <c r="D28858" i="5"/>
  <c r="D28866" i="5"/>
  <c r="D28874" i="5"/>
  <c r="D28882" i="5"/>
  <c r="D28890" i="5"/>
  <c r="D28898" i="5"/>
  <c r="D28906" i="5"/>
  <c r="D28914" i="5"/>
  <c r="D28922" i="5"/>
  <c r="D28930" i="5"/>
  <c r="D28938" i="5"/>
  <c r="D28946" i="5"/>
  <c r="D28954" i="5"/>
  <c r="D28962" i="5"/>
  <c r="D28970" i="5"/>
  <c r="D28978" i="5"/>
  <c r="D28986" i="5"/>
  <c r="D28994" i="5"/>
  <c r="D29002" i="5"/>
  <c r="D29010" i="5"/>
  <c r="D29018" i="5"/>
  <c r="D29026" i="5"/>
  <c r="D29034" i="5"/>
  <c r="D29042" i="5"/>
  <c r="D29050" i="5"/>
  <c r="D29058" i="5"/>
  <c r="D29066" i="5"/>
  <c r="D29074" i="5"/>
  <c r="D29082" i="5"/>
  <c r="D29090" i="5"/>
  <c r="D29098" i="5"/>
  <c r="D29106" i="5"/>
  <c r="D29114" i="5"/>
  <c r="D29122" i="5"/>
  <c r="D29130" i="5"/>
  <c r="D29138" i="5"/>
  <c r="D29146" i="5"/>
  <c r="D29154" i="5"/>
  <c r="D29162" i="5"/>
  <c r="D29170" i="5"/>
  <c r="D29178" i="5"/>
  <c r="D29186" i="5"/>
  <c r="D29194" i="5"/>
  <c r="D29202" i="5"/>
  <c r="D29210" i="5"/>
  <c r="D29218" i="5"/>
  <c r="D29226" i="5"/>
  <c r="D29234" i="5"/>
  <c r="D29242" i="5"/>
  <c r="D29250" i="5"/>
  <c r="D29258" i="5"/>
  <c r="D29266" i="5"/>
  <c r="D29274" i="5"/>
  <c r="D29282" i="5"/>
  <c r="D29290" i="5"/>
  <c r="D29298" i="5"/>
  <c r="D29306" i="5"/>
  <c r="D29314" i="5"/>
  <c r="D29322" i="5"/>
  <c r="D29330" i="5"/>
  <c r="D29338" i="5"/>
  <c r="D29346" i="5"/>
  <c r="D29354" i="5"/>
  <c r="D29362" i="5"/>
  <c r="D29370" i="5"/>
  <c r="D29378" i="5"/>
  <c r="D29386" i="5"/>
  <c r="D29394" i="5"/>
  <c r="D29402" i="5"/>
  <c r="D29410" i="5"/>
  <c r="D29418" i="5"/>
  <c r="D29426" i="5"/>
  <c r="D29434" i="5"/>
  <c r="D29442" i="5"/>
  <c r="D29450" i="5"/>
  <c r="D29458" i="5"/>
  <c r="D29466" i="5"/>
  <c r="D29474" i="5"/>
  <c r="D29482" i="5"/>
  <c r="D29490" i="5"/>
  <c r="D29498" i="5"/>
  <c r="D29506" i="5"/>
  <c r="D29514" i="5"/>
  <c r="D29522" i="5"/>
  <c r="D29530" i="5"/>
  <c r="D29538" i="5"/>
  <c r="D29546" i="5"/>
  <c r="D29554" i="5"/>
  <c r="D29562" i="5"/>
  <c r="D29570" i="5"/>
  <c r="D29578" i="5"/>
  <c r="D29586" i="5"/>
  <c r="D29594" i="5"/>
  <c r="D29602" i="5"/>
  <c r="D29610" i="5"/>
  <c r="D29618" i="5"/>
  <c r="D29626" i="5"/>
  <c r="D29634" i="5"/>
  <c r="D29642" i="5"/>
  <c r="D29650" i="5"/>
  <c r="D29658" i="5"/>
  <c r="D29666" i="5"/>
  <c r="D29674" i="5"/>
  <c r="D29682" i="5"/>
  <c r="D29690" i="5"/>
  <c r="D29698" i="5"/>
  <c r="D29706" i="5"/>
  <c r="D29714" i="5"/>
  <c r="D29722" i="5"/>
  <c r="D29730" i="5"/>
  <c r="D29738" i="5"/>
  <c r="D29746" i="5"/>
  <c r="D29754" i="5"/>
  <c r="D29762" i="5"/>
  <c r="D29770" i="5"/>
  <c r="D29778" i="5"/>
  <c r="D29786" i="5"/>
  <c r="D29794" i="5"/>
  <c r="D29802" i="5"/>
  <c r="D29810" i="5"/>
  <c r="D29818" i="5"/>
  <c r="D29826" i="5"/>
  <c r="D29834" i="5"/>
  <c r="D29842" i="5"/>
  <c r="D29850" i="5"/>
  <c r="D29858" i="5"/>
  <c r="D29866" i="5"/>
  <c r="D29874" i="5"/>
  <c r="D29882" i="5"/>
  <c r="D29890" i="5"/>
  <c r="D29898" i="5"/>
  <c r="D29906" i="5"/>
  <c r="D29914" i="5"/>
  <c r="D29922" i="5"/>
  <c r="D29930" i="5"/>
  <c r="D29938" i="5"/>
  <c r="D29946" i="5"/>
  <c r="D29954" i="5"/>
  <c r="D29962" i="5"/>
  <c r="D29970" i="5"/>
  <c r="D29978" i="5"/>
  <c r="D29986" i="5"/>
  <c r="D29994" i="5"/>
  <c r="D30002" i="5"/>
  <c r="D30010" i="5"/>
  <c r="D30018" i="5"/>
  <c r="D30026" i="5"/>
  <c r="D30034" i="5"/>
  <c r="D30042" i="5"/>
  <c r="D30050" i="5"/>
  <c r="D30058" i="5"/>
  <c r="D30066" i="5"/>
  <c r="D30074" i="5"/>
  <c r="D30082" i="5"/>
  <c r="D30090" i="5"/>
  <c r="D30098" i="5"/>
  <c r="D30106" i="5"/>
  <c r="D30114" i="5"/>
  <c r="D30122" i="5"/>
  <c r="D30130" i="5"/>
  <c r="D30138" i="5"/>
  <c r="D30146" i="5"/>
  <c r="D30154" i="5"/>
  <c r="D30162" i="5"/>
  <c r="D30170" i="5"/>
  <c r="D30178" i="5"/>
  <c r="D30186" i="5"/>
  <c r="D30194" i="5"/>
  <c r="D30202" i="5"/>
  <c r="D30210" i="5"/>
  <c r="D30218" i="5"/>
  <c r="D30226" i="5"/>
  <c r="D30234" i="5"/>
  <c r="D30242" i="5"/>
  <c r="D30250" i="5"/>
  <c r="D30258" i="5"/>
  <c r="D30266" i="5"/>
  <c r="D30274" i="5"/>
  <c r="D30282" i="5"/>
  <c r="D30290" i="5"/>
  <c r="D30298" i="5"/>
  <c r="D30306" i="5"/>
  <c r="D30314" i="5"/>
  <c r="D30322" i="5"/>
  <c r="D30330" i="5"/>
  <c r="D30338" i="5"/>
  <c r="D30346" i="5"/>
  <c r="D30354" i="5"/>
  <c r="D30362" i="5"/>
  <c r="D30370" i="5"/>
  <c r="D30378" i="5"/>
  <c r="D30386" i="5"/>
  <c r="D30394" i="5"/>
  <c r="D30402" i="5"/>
  <c r="D30410" i="5"/>
  <c r="D30418" i="5"/>
  <c r="D30426" i="5"/>
  <c r="D30434" i="5"/>
  <c r="D30442" i="5"/>
  <c r="D30450" i="5"/>
  <c r="D30458" i="5"/>
  <c r="D30466" i="5"/>
  <c r="D30474" i="5"/>
  <c r="D30482" i="5"/>
  <c r="D30490" i="5"/>
  <c r="D30498" i="5"/>
  <c r="D30506" i="5"/>
  <c r="D30514" i="5"/>
  <c r="D30522" i="5"/>
  <c r="D30530" i="5"/>
  <c r="D30538" i="5"/>
  <c r="D30546" i="5"/>
  <c r="D30554" i="5"/>
  <c r="D30562" i="5"/>
  <c r="D30570" i="5"/>
  <c r="D30578" i="5"/>
  <c r="D30586" i="5"/>
  <c r="D30594" i="5"/>
  <c r="D30602" i="5"/>
  <c r="D30610" i="5"/>
  <c r="D30618" i="5"/>
  <c r="D30626" i="5"/>
  <c r="D30634" i="5"/>
  <c r="D30642" i="5"/>
  <c r="D30650" i="5"/>
  <c r="D30658" i="5"/>
  <c r="D30666" i="5"/>
  <c r="D30674" i="5"/>
  <c r="D30682" i="5"/>
  <c r="D30690" i="5"/>
  <c r="D30698" i="5"/>
  <c r="D30706" i="5"/>
  <c r="D30714" i="5"/>
  <c r="D30722" i="5"/>
  <c r="D30730" i="5"/>
  <c r="D30738" i="5"/>
  <c r="D30746" i="5"/>
  <c r="D30754" i="5"/>
  <c r="D30762" i="5"/>
  <c r="D30770" i="5"/>
  <c r="D30778" i="5"/>
  <c r="D30786" i="5"/>
  <c r="D30794" i="5"/>
  <c r="D30802" i="5"/>
  <c r="D30810" i="5"/>
  <c r="D30818" i="5"/>
  <c r="D30826" i="5"/>
  <c r="D30834" i="5"/>
  <c r="D30842" i="5"/>
  <c r="D30850" i="5"/>
  <c r="D30858" i="5"/>
  <c r="D30866" i="5"/>
  <c r="D30874" i="5"/>
  <c r="D30882" i="5"/>
  <c r="D30890" i="5"/>
  <c r="D30898" i="5"/>
  <c r="D30906" i="5"/>
  <c r="D30914" i="5"/>
  <c r="D30922" i="5"/>
  <c r="D30930" i="5"/>
  <c r="D30938" i="5"/>
  <c r="D30946" i="5"/>
  <c r="D30954" i="5"/>
  <c r="D30962" i="5"/>
  <c r="D30970" i="5"/>
  <c r="D30978" i="5"/>
  <c r="D30986" i="5"/>
  <c r="D30994" i="5"/>
  <c r="D31002" i="5"/>
  <c r="D31010" i="5"/>
  <c r="D31018" i="5"/>
  <c r="D31026" i="5"/>
  <c r="D31034" i="5"/>
  <c r="D31042" i="5"/>
  <c r="D31050" i="5"/>
  <c r="D31058" i="5"/>
  <c r="D31066" i="5"/>
  <c r="D31074" i="5"/>
  <c r="D31082" i="5"/>
  <c r="D31090" i="5"/>
  <c r="D31098" i="5"/>
  <c r="D31106" i="5"/>
  <c r="D31114" i="5"/>
  <c r="D31122" i="5"/>
  <c r="D31130" i="5"/>
  <c r="D31138" i="5"/>
  <c r="D31146" i="5"/>
  <c r="D31154" i="5"/>
  <c r="D31162" i="5"/>
  <c r="D31170" i="5"/>
  <c r="D31178" i="5"/>
  <c r="D31186" i="5"/>
  <c r="D31194" i="5"/>
  <c r="D31202" i="5"/>
  <c r="D31210" i="5"/>
  <c r="D31218" i="5"/>
  <c r="D31226" i="5"/>
  <c r="D31234" i="5"/>
  <c r="D31242" i="5"/>
  <c r="D31250" i="5"/>
  <c r="D31258" i="5"/>
  <c r="D31266" i="5"/>
  <c r="D31274" i="5"/>
  <c r="D31282" i="5"/>
  <c r="D31290" i="5"/>
  <c r="D31298" i="5"/>
  <c r="D31306" i="5"/>
  <c r="D31314" i="5"/>
  <c r="D31322" i="5"/>
  <c r="D31330" i="5"/>
  <c r="D31338" i="5"/>
  <c r="D31346" i="5"/>
  <c r="D31354" i="5"/>
  <c r="D31362" i="5"/>
  <c r="D31370" i="5"/>
  <c r="D31378" i="5"/>
  <c r="D31386" i="5"/>
  <c r="D31394" i="5"/>
  <c r="D31402" i="5"/>
  <c r="D31410" i="5"/>
  <c r="D31418" i="5"/>
  <c r="D31426" i="5"/>
  <c r="D31434" i="5"/>
  <c r="D31442" i="5"/>
  <c r="D31450" i="5"/>
  <c r="D31458" i="5"/>
  <c r="D31466" i="5"/>
  <c r="D31474" i="5"/>
  <c r="D31482" i="5"/>
  <c r="D31490" i="5"/>
  <c r="D31498" i="5"/>
  <c r="D31506" i="5"/>
  <c r="D31514" i="5"/>
  <c r="D31522" i="5"/>
  <c r="D31530" i="5"/>
  <c r="D31538" i="5"/>
  <c r="D31546" i="5"/>
  <c r="D31554" i="5"/>
  <c r="D31562" i="5"/>
  <c r="D31570" i="5"/>
  <c r="D31578" i="5"/>
  <c r="D31586" i="5"/>
  <c r="D31594" i="5"/>
  <c r="D17929" i="5"/>
  <c r="D19694" i="5"/>
  <c r="D20589" i="5"/>
  <c r="D20957" i="5"/>
  <c r="D21213" i="5"/>
  <c r="D21469" i="5"/>
  <c r="D21725" i="5"/>
  <c r="D21937" i="5"/>
  <c r="D22001" i="5"/>
  <c r="D22065" i="5"/>
  <c r="D22129" i="5"/>
  <c r="D22193" i="5"/>
  <c r="D22257" i="5"/>
  <c r="D22321" i="5"/>
  <c r="D22385" i="5"/>
  <c r="D22449" i="5"/>
  <c r="D22513" i="5"/>
  <c r="D22577" i="5"/>
  <c r="D22641" i="5"/>
  <c r="D22705" i="5"/>
  <c r="D22769" i="5"/>
  <c r="D22833" i="5"/>
  <c r="D22897" i="5"/>
  <c r="D22961" i="5"/>
  <c r="D23025" i="5"/>
  <c r="D23089" i="5"/>
  <c r="D23153" i="5"/>
  <c r="D23217" i="5"/>
  <c r="D23281" i="5"/>
  <c r="D23345" i="5"/>
  <c r="D23409" i="5"/>
  <c r="D23473" i="5"/>
  <c r="D23537" i="5"/>
  <c r="D23601" i="5"/>
  <c r="D23665" i="5"/>
  <c r="D23729" i="5"/>
  <c r="D23793" i="5"/>
  <c r="D23857" i="5"/>
  <c r="D23921" i="5"/>
  <c r="D23985" i="5"/>
  <c r="D24049" i="5"/>
  <c r="D24113" i="5"/>
  <c r="D24177" i="5"/>
  <c r="D24241" i="5"/>
  <c r="D24305" i="5"/>
  <c r="D24369" i="5"/>
  <c r="D24433" i="5"/>
  <c r="D24497" i="5"/>
  <c r="D24561" i="5"/>
  <c r="D24625" i="5"/>
  <c r="D24689" i="5"/>
  <c r="D24753" i="5"/>
  <c r="D24817" i="5"/>
  <c r="D24881" i="5"/>
  <c r="D24945" i="5"/>
  <c r="D25009" i="5"/>
  <c r="D25073" i="5"/>
  <c r="D25137" i="5"/>
  <c r="D25201" i="5"/>
  <c r="D25265" i="5"/>
  <c r="D25329" i="5"/>
  <c r="D25393" i="5"/>
  <c r="D25457" i="5"/>
  <c r="D25521" i="5"/>
  <c r="D25585" i="5"/>
  <c r="D25649" i="5"/>
  <c r="D25713" i="5"/>
  <c r="D25777" i="5"/>
  <c r="D25841" i="5"/>
  <c r="D25905" i="5"/>
  <c r="D25969" i="5"/>
  <c r="D26033" i="5"/>
  <c r="D26097" i="5"/>
  <c r="D26161" i="5"/>
  <c r="D26225" i="5"/>
  <c r="D26289" i="5"/>
  <c r="D26353" i="5"/>
  <c r="D26417" i="5"/>
  <c r="D26455" i="5"/>
  <c r="D26487" i="5"/>
  <c r="D26519" i="5"/>
  <c r="D26551" i="5"/>
  <c r="D26583" i="5"/>
  <c r="D26615" i="5"/>
  <c r="D26647" i="5"/>
  <c r="D26679" i="5"/>
  <c r="D26711" i="5"/>
  <c r="D26743" i="5"/>
  <c r="D26775" i="5"/>
  <c r="D26798" i="5"/>
  <c r="D26817" i="5"/>
  <c r="D26839" i="5"/>
  <c r="D26862" i="5"/>
  <c r="D26881" i="5"/>
  <c r="D26899" i="5"/>
  <c r="D26907" i="5"/>
  <c r="D26915" i="5"/>
  <c r="D26923" i="5"/>
  <c r="D26931" i="5"/>
  <c r="D26939" i="5"/>
  <c r="D26947" i="5"/>
  <c r="D26955" i="5"/>
  <c r="D26963" i="5"/>
  <c r="D26971" i="5"/>
  <c r="D26979" i="5"/>
  <c r="D26987" i="5"/>
  <c r="D26995" i="5"/>
  <c r="D27003" i="5"/>
  <c r="D27011" i="5"/>
  <c r="D27019" i="5"/>
  <c r="D27027" i="5"/>
  <c r="D27035" i="5"/>
  <c r="D27043" i="5"/>
  <c r="D27051" i="5"/>
  <c r="D27059" i="5"/>
  <c r="D27067" i="5"/>
  <c r="D27075" i="5"/>
  <c r="D27083" i="5"/>
  <c r="D27091" i="5"/>
  <c r="D27099" i="5"/>
  <c r="D27107" i="5"/>
  <c r="D27115" i="5"/>
  <c r="D27123" i="5"/>
  <c r="D27131" i="5"/>
  <c r="D27139" i="5"/>
  <c r="D27147" i="5"/>
  <c r="D27155" i="5"/>
  <c r="D27163" i="5"/>
  <c r="D27171" i="5"/>
  <c r="D27179" i="5"/>
  <c r="D27187" i="5"/>
  <c r="D27195" i="5"/>
  <c r="D27203" i="5"/>
  <c r="D27211" i="5"/>
  <c r="D27219" i="5"/>
  <c r="D27227" i="5"/>
  <c r="D27235" i="5"/>
  <c r="D27243" i="5"/>
  <c r="D27251" i="5"/>
  <c r="D27259" i="5"/>
  <c r="D27267" i="5"/>
  <c r="D27275" i="5"/>
  <c r="D27283" i="5"/>
  <c r="D27291" i="5"/>
  <c r="D27299" i="5"/>
  <c r="D27307" i="5"/>
  <c r="D27315" i="5"/>
  <c r="D27323" i="5"/>
  <c r="D27331" i="5"/>
  <c r="D27339" i="5"/>
  <c r="D27347" i="5"/>
  <c r="D27355" i="5"/>
  <c r="D27363" i="5"/>
  <c r="D27371" i="5"/>
  <c r="D27379" i="5"/>
  <c r="D27387" i="5"/>
  <c r="D27395" i="5"/>
  <c r="D27403" i="5"/>
  <c r="D27411" i="5"/>
  <c r="D27419" i="5"/>
  <c r="D27427" i="5"/>
  <c r="D27435" i="5"/>
  <c r="D27443" i="5"/>
  <c r="D27451" i="5"/>
  <c r="D27459" i="5"/>
  <c r="D27467" i="5"/>
  <c r="D27475" i="5"/>
  <c r="D27483" i="5"/>
  <c r="D27491" i="5"/>
  <c r="D27499" i="5"/>
  <c r="D27507" i="5"/>
  <c r="D27515" i="5"/>
  <c r="D27523" i="5"/>
  <c r="D27531" i="5"/>
  <c r="D27539" i="5"/>
  <c r="D27547" i="5"/>
  <c r="D27555" i="5"/>
  <c r="D27563" i="5"/>
  <c r="D27571" i="5"/>
  <c r="D27579" i="5"/>
  <c r="D27587" i="5"/>
  <c r="D27595" i="5"/>
  <c r="D27603" i="5"/>
  <c r="D27611" i="5"/>
  <c r="D27619" i="5"/>
  <c r="D27627" i="5"/>
  <c r="D27635" i="5"/>
  <c r="D27643" i="5"/>
  <c r="D27651" i="5"/>
  <c r="D27659" i="5"/>
  <c r="D27667" i="5"/>
  <c r="D27675" i="5"/>
  <c r="D27683" i="5"/>
  <c r="D27691" i="5"/>
  <c r="D27699" i="5"/>
  <c r="D27707" i="5"/>
  <c r="D27715" i="5"/>
  <c r="D27723" i="5"/>
  <c r="D27731" i="5"/>
  <c r="D27739" i="5"/>
  <c r="D27747" i="5"/>
  <c r="D27755" i="5"/>
  <c r="D27763" i="5"/>
  <c r="D27771" i="5"/>
  <c r="D27779" i="5"/>
  <c r="D27787" i="5"/>
  <c r="D27795" i="5"/>
  <c r="D27803" i="5"/>
  <c r="D27811" i="5"/>
  <c r="D27819" i="5"/>
  <c r="D27827" i="5"/>
  <c r="D27835" i="5"/>
  <c r="D27843" i="5"/>
  <c r="D27851" i="5"/>
  <c r="D27859" i="5"/>
  <c r="D27867" i="5"/>
  <c r="D27875" i="5"/>
  <c r="D27883" i="5"/>
  <c r="D27891" i="5"/>
  <c r="D27899" i="5"/>
  <c r="D27907" i="5"/>
  <c r="D27915" i="5"/>
  <c r="D27923" i="5"/>
  <c r="D27931" i="5"/>
  <c r="D27939" i="5"/>
  <c r="D27947" i="5"/>
  <c r="D27955" i="5"/>
  <c r="D27963" i="5"/>
  <c r="D27971" i="5"/>
  <c r="D27979" i="5"/>
  <c r="D27987" i="5"/>
  <c r="D27995" i="5"/>
  <c r="D28003" i="5"/>
  <c r="D28011" i="5"/>
  <c r="D28019" i="5"/>
  <c r="D28027" i="5"/>
  <c r="D28035" i="5"/>
  <c r="D28043" i="5"/>
  <c r="D28051" i="5"/>
  <c r="D28059" i="5"/>
  <c r="D28067" i="5"/>
  <c r="D28075" i="5"/>
  <c r="D28083" i="5"/>
  <c r="D28091" i="5"/>
  <c r="D28099" i="5"/>
  <c r="D28107" i="5"/>
  <c r="D28115" i="5"/>
  <c r="D28123" i="5"/>
  <c r="D28131" i="5"/>
  <c r="D28139" i="5"/>
  <c r="D28147" i="5"/>
  <c r="D28155" i="5"/>
  <c r="D28163" i="5"/>
  <c r="D28171" i="5"/>
  <c r="D28179" i="5"/>
  <c r="D28187" i="5"/>
  <c r="D28195" i="5"/>
  <c r="D28203" i="5"/>
  <c r="D28211" i="5"/>
  <c r="D28219" i="5"/>
  <c r="D28227" i="5"/>
  <c r="D28235" i="5"/>
  <c r="D28243" i="5"/>
  <c r="D28251" i="5"/>
  <c r="D28259" i="5"/>
  <c r="D28267" i="5"/>
  <c r="D28275" i="5"/>
  <c r="D28283" i="5"/>
  <c r="D28291" i="5"/>
  <c r="D28299" i="5"/>
  <c r="D28307" i="5"/>
  <c r="D28315" i="5"/>
  <c r="D28323" i="5"/>
  <c r="D28331" i="5"/>
  <c r="D28339" i="5"/>
  <c r="D28347" i="5"/>
  <c r="D28355" i="5"/>
  <c r="D28363" i="5"/>
  <c r="D28371" i="5"/>
  <c r="D28379" i="5"/>
  <c r="D28387" i="5"/>
  <c r="D28395" i="5"/>
  <c r="D28403" i="5"/>
  <c r="D28411" i="5"/>
  <c r="D28419" i="5"/>
  <c r="D28427" i="5"/>
  <c r="D28435" i="5"/>
  <c r="D28443" i="5"/>
  <c r="D28451" i="5"/>
  <c r="D28459" i="5"/>
  <c r="D28467" i="5"/>
  <c r="D28475" i="5"/>
  <c r="D28483" i="5"/>
  <c r="D28491" i="5"/>
  <c r="D28499" i="5"/>
  <c r="D28507" i="5"/>
  <c r="D28515" i="5"/>
  <c r="D28523" i="5"/>
  <c r="D28531" i="5"/>
  <c r="D28539" i="5"/>
  <c r="D28547" i="5"/>
  <c r="D28555" i="5"/>
  <c r="D28563" i="5"/>
  <c r="D28571" i="5"/>
  <c r="D28579" i="5"/>
  <c r="D28587" i="5"/>
  <c r="D28595" i="5"/>
  <c r="D28603" i="5"/>
  <c r="D28611" i="5"/>
  <c r="D28619" i="5"/>
  <c r="D28627" i="5"/>
  <c r="D28635" i="5"/>
  <c r="D28643" i="5"/>
  <c r="D28651" i="5"/>
  <c r="D28659" i="5"/>
  <c r="D28667" i="5"/>
  <c r="D28675" i="5"/>
  <c r="D28683" i="5"/>
  <c r="D28691" i="5"/>
  <c r="D28699" i="5"/>
  <c r="D28707" i="5"/>
  <c r="D28715" i="5"/>
  <c r="D28723" i="5"/>
  <c r="D28731" i="5"/>
  <c r="D28739" i="5"/>
  <c r="D28747" i="5"/>
  <c r="D28755" i="5"/>
  <c r="D28763" i="5"/>
  <c r="D28771" i="5"/>
  <c r="D28779" i="5"/>
  <c r="D28787" i="5"/>
  <c r="D28795" i="5"/>
  <c r="D28803" i="5"/>
  <c r="D28811" i="5"/>
  <c r="D28819" i="5"/>
  <c r="D28827" i="5"/>
  <c r="D28835" i="5"/>
  <c r="D28843" i="5"/>
  <c r="D28851" i="5"/>
  <c r="D28859" i="5"/>
  <c r="D28867" i="5"/>
  <c r="D28875" i="5"/>
  <c r="D28883" i="5"/>
  <c r="D28891" i="5"/>
  <c r="D28899" i="5"/>
  <c r="D28907" i="5"/>
  <c r="D28915" i="5"/>
  <c r="D28923" i="5"/>
  <c r="D28931" i="5"/>
  <c r="D28939" i="5"/>
  <c r="D28947" i="5"/>
  <c r="D28955" i="5"/>
  <c r="D28963" i="5"/>
  <c r="D28971" i="5"/>
  <c r="D28979" i="5"/>
  <c r="D28987" i="5"/>
  <c r="D28995" i="5"/>
  <c r="D29003" i="5"/>
  <c r="D29011" i="5"/>
  <c r="D29019" i="5"/>
  <c r="D29027" i="5"/>
  <c r="D29035" i="5"/>
  <c r="D29043" i="5"/>
  <c r="D29051" i="5"/>
  <c r="D29059" i="5"/>
  <c r="D29067" i="5"/>
  <c r="D29075" i="5"/>
  <c r="D29083" i="5"/>
  <c r="D29091" i="5"/>
  <c r="D29099" i="5"/>
  <c r="D29107" i="5"/>
  <c r="D29115" i="5"/>
  <c r="D29123" i="5"/>
  <c r="D29131" i="5"/>
  <c r="D29139" i="5"/>
  <c r="D29147" i="5"/>
  <c r="D29155" i="5"/>
  <c r="D29163" i="5"/>
  <c r="D29171" i="5"/>
  <c r="D29179" i="5"/>
  <c r="D29187" i="5"/>
  <c r="D29195" i="5"/>
  <c r="D29203" i="5"/>
  <c r="D29211" i="5"/>
  <c r="D29219" i="5"/>
  <c r="D29227" i="5"/>
  <c r="D29235" i="5"/>
  <c r="D29243" i="5"/>
  <c r="D29251" i="5"/>
  <c r="D29259" i="5"/>
  <c r="D29267" i="5"/>
  <c r="D29275" i="5"/>
  <c r="D29283" i="5"/>
  <c r="D29291" i="5"/>
  <c r="D29299" i="5"/>
  <c r="D29307" i="5"/>
  <c r="D29315" i="5"/>
  <c r="D29323" i="5"/>
  <c r="D29331" i="5"/>
  <c r="D29339" i="5"/>
  <c r="D29347" i="5"/>
  <c r="D29355" i="5"/>
  <c r="D29363" i="5"/>
  <c r="D29371" i="5"/>
  <c r="D29379" i="5"/>
  <c r="D29387" i="5"/>
  <c r="D29395" i="5"/>
  <c r="D29403" i="5"/>
  <c r="D29411" i="5"/>
  <c r="D29419" i="5"/>
  <c r="D29427" i="5"/>
  <c r="D29435" i="5"/>
  <c r="D29443" i="5"/>
  <c r="D29451" i="5"/>
  <c r="D29459" i="5"/>
  <c r="D29467" i="5"/>
  <c r="D29475" i="5"/>
  <c r="D29483" i="5"/>
  <c r="D29491" i="5"/>
  <c r="D29499" i="5"/>
  <c r="D29507" i="5"/>
  <c r="D29515" i="5"/>
  <c r="D29523" i="5"/>
  <c r="D29531" i="5"/>
  <c r="D29539" i="5"/>
  <c r="D29547" i="5"/>
  <c r="D29555" i="5"/>
  <c r="D29563" i="5"/>
  <c r="D29571" i="5"/>
  <c r="D29579" i="5"/>
  <c r="D29587" i="5"/>
  <c r="D29595" i="5"/>
  <c r="D29603" i="5"/>
  <c r="D29611" i="5"/>
  <c r="D29619" i="5"/>
  <c r="D29627" i="5"/>
  <c r="D29635" i="5"/>
  <c r="D29643" i="5"/>
  <c r="D29651" i="5"/>
  <c r="D29659" i="5"/>
  <c r="D29667" i="5"/>
  <c r="D29675" i="5"/>
  <c r="D29683" i="5"/>
  <c r="D29691" i="5"/>
  <c r="D29699" i="5"/>
  <c r="D29707" i="5"/>
  <c r="D29715" i="5"/>
  <c r="D29723" i="5"/>
  <c r="D29731" i="5"/>
  <c r="D29739" i="5"/>
  <c r="D29747" i="5"/>
  <c r="D29755" i="5"/>
  <c r="D29763" i="5"/>
  <c r="D29771" i="5"/>
  <c r="D29779" i="5"/>
  <c r="D29787" i="5"/>
  <c r="D29795" i="5"/>
  <c r="D29803" i="5"/>
  <c r="D29811" i="5"/>
  <c r="D29819" i="5"/>
  <c r="D29827" i="5"/>
  <c r="D29835" i="5"/>
  <c r="D29843" i="5"/>
  <c r="D29851" i="5"/>
  <c r="D29859" i="5"/>
  <c r="D29867" i="5"/>
  <c r="D29875" i="5"/>
  <c r="D29883" i="5"/>
  <c r="D29891" i="5"/>
  <c r="D29899" i="5"/>
  <c r="D29907" i="5"/>
  <c r="D29915" i="5"/>
  <c r="D29923" i="5"/>
  <c r="D29931" i="5"/>
  <c r="D29939" i="5"/>
  <c r="D29947" i="5"/>
  <c r="D29955" i="5"/>
  <c r="D29963" i="5"/>
  <c r="D29971" i="5"/>
  <c r="D29979" i="5"/>
  <c r="D29987" i="5"/>
  <c r="D29995" i="5"/>
  <c r="D30003" i="5"/>
  <c r="D30011" i="5"/>
  <c r="D30019" i="5"/>
  <c r="D30027" i="5"/>
  <c r="D30035" i="5"/>
  <c r="D30043" i="5"/>
  <c r="D30051" i="5"/>
  <c r="D30059" i="5"/>
  <c r="D30067" i="5"/>
  <c r="D30075" i="5"/>
  <c r="D30083" i="5"/>
  <c r="D30091" i="5"/>
  <c r="D30099" i="5"/>
  <c r="D30107" i="5"/>
  <c r="D30115" i="5"/>
  <c r="D30123" i="5"/>
  <c r="D30131" i="5"/>
  <c r="D30139" i="5"/>
  <c r="D30147" i="5"/>
  <c r="D30155" i="5"/>
  <c r="D30163" i="5"/>
  <c r="D30171" i="5"/>
  <c r="D30179" i="5"/>
  <c r="D30187" i="5"/>
  <c r="D30195" i="5"/>
  <c r="D30203" i="5"/>
  <c r="D30211" i="5"/>
  <c r="D30219" i="5"/>
  <c r="D30227" i="5"/>
  <c r="D30235" i="5"/>
  <c r="D30243" i="5"/>
  <c r="D30251" i="5"/>
  <c r="D30259" i="5"/>
  <c r="D30267" i="5"/>
  <c r="D30275" i="5"/>
  <c r="D30283" i="5"/>
  <c r="D30291" i="5"/>
  <c r="D30299" i="5"/>
  <c r="D30307" i="5"/>
  <c r="D30315" i="5"/>
  <c r="D30323" i="5"/>
  <c r="D30331" i="5"/>
  <c r="D30339" i="5"/>
  <c r="D30347" i="5"/>
  <c r="D30355" i="5"/>
  <c r="D30363" i="5"/>
  <c r="D30371" i="5"/>
  <c r="D30379" i="5"/>
  <c r="D30387" i="5"/>
  <c r="D30395" i="5"/>
  <c r="D30403" i="5"/>
  <c r="D30411" i="5"/>
  <c r="D30419" i="5"/>
  <c r="D30427" i="5"/>
  <c r="D30435" i="5"/>
  <c r="D30443" i="5"/>
  <c r="D30451" i="5"/>
  <c r="D30459" i="5"/>
  <c r="D30467" i="5"/>
  <c r="D30475" i="5"/>
  <c r="D30483" i="5"/>
  <c r="D30491" i="5"/>
  <c r="D30499" i="5"/>
  <c r="D30507" i="5"/>
  <c r="D30515" i="5"/>
  <c r="D30523" i="5"/>
  <c r="D30531" i="5"/>
  <c r="D30539" i="5"/>
  <c r="D30547" i="5"/>
  <c r="D30555" i="5"/>
  <c r="D30563" i="5"/>
  <c r="D30571" i="5"/>
  <c r="D30579" i="5"/>
  <c r="D30587" i="5"/>
  <c r="D30595" i="5"/>
  <c r="D30603" i="5"/>
  <c r="D30611" i="5"/>
  <c r="D30619" i="5"/>
  <c r="D30627" i="5"/>
  <c r="D30635" i="5"/>
  <c r="D30643" i="5"/>
  <c r="D30651" i="5"/>
  <c r="D30659" i="5"/>
  <c r="D30667" i="5"/>
  <c r="D30675" i="5"/>
  <c r="D30683" i="5"/>
  <c r="D30691" i="5"/>
  <c r="D30699" i="5"/>
  <c r="D30707" i="5"/>
  <c r="D30715" i="5"/>
  <c r="D30723" i="5"/>
  <c r="D30731" i="5"/>
  <c r="D30739" i="5"/>
  <c r="D30747" i="5"/>
  <c r="D30755" i="5"/>
  <c r="D30763" i="5"/>
  <c r="D30771" i="5"/>
  <c r="D30779" i="5"/>
  <c r="D30787" i="5"/>
  <c r="D30795" i="5"/>
  <c r="D30803" i="5"/>
  <c r="D30811" i="5"/>
  <c r="D30819" i="5"/>
  <c r="D30827" i="5"/>
  <c r="D30835" i="5"/>
  <c r="D30843" i="5"/>
  <c r="D30851" i="5"/>
  <c r="D30859" i="5"/>
  <c r="D30867" i="5"/>
  <c r="D30875" i="5"/>
  <c r="D30883" i="5"/>
  <c r="D30891" i="5"/>
  <c r="D30899" i="5"/>
  <c r="D30907" i="5"/>
  <c r="D30915" i="5"/>
  <c r="D30923" i="5"/>
  <c r="D30931" i="5"/>
  <c r="D30939" i="5"/>
  <c r="D30947" i="5"/>
  <c r="D30955" i="5"/>
  <c r="D30963" i="5"/>
  <c r="D30971" i="5"/>
  <c r="D30979" i="5"/>
  <c r="D30987" i="5"/>
  <c r="D30995" i="5"/>
  <c r="D31003" i="5"/>
  <c r="D31011" i="5"/>
  <c r="D31019" i="5"/>
  <c r="D31027" i="5"/>
  <c r="D31035" i="5"/>
  <c r="D31043" i="5"/>
  <c r="D31051" i="5"/>
  <c r="D31059" i="5"/>
  <c r="D31067" i="5"/>
  <c r="D31075" i="5"/>
  <c r="D31083" i="5"/>
  <c r="D31091" i="5"/>
  <c r="D31099" i="5"/>
  <c r="D31107" i="5"/>
  <c r="D31115" i="5"/>
  <c r="D31123" i="5"/>
  <c r="D31131" i="5"/>
  <c r="D31139" i="5"/>
  <c r="D31147" i="5"/>
  <c r="D31155" i="5"/>
  <c r="D31163" i="5"/>
  <c r="D31171" i="5"/>
  <c r="D31179" i="5"/>
  <c r="D31187" i="5"/>
  <c r="D31195" i="5"/>
  <c r="D31203" i="5"/>
  <c r="D31211" i="5"/>
  <c r="D31219" i="5"/>
  <c r="D31227" i="5"/>
  <c r="D31235" i="5"/>
  <c r="D31243" i="5"/>
  <c r="D31251" i="5"/>
  <c r="D31259" i="5"/>
  <c r="D31267" i="5"/>
  <c r="D31275" i="5"/>
  <c r="D31283" i="5"/>
  <c r="D31291" i="5"/>
  <c r="D31299" i="5"/>
  <c r="D31307" i="5"/>
  <c r="D31315" i="5"/>
  <c r="D31323" i="5"/>
  <c r="D31331" i="5"/>
  <c r="D31339" i="5"/>
  <c r="D31347" i="5"/>
  <c r="D31355" i="5"/>
  <c r="D31363" i="5"/>
  <c r="D31371" i="5"/>
  <c r="D31379" i="5"/>
  <c r="D31387" i="5"/>
  <c r="D31395" i="5"/>
  <c r="D31403" i="5"/>
  <c r="D31411" i="5"/>
  <c r="D31419" i="5"/>
  <c r="D31427" i="5"/>
  <c r="D31435" i="5"/>
  <c r="D31443" i="5"/>
  <c r="D31451" i="5"/>
  <c r="D31459" i="5"/>
  <c r="D31467" i="5"/>
  <c r="D31475" i="5"/>
  <c r="D31483" i="5"/>
  <c r="D31491" i="5"/>
  <c r="D31499" i="5"/>
  <c r="D31507" i="5"/>
  <c r="D31515" i="5"/>
  <c r="D31523" i="5"/>
  <c r="D31531" i="5"/>
  <c r="D31539" i="5"/>
  <c r="D31547" i="5"/>
  <c r="D31555" i="5"/>
  <c r="D31563" i="5"/>
  <c r="D31571" i="5"/>
  <c r="D31579" i="5"/>
  <c r="D31587" i="5"/>
  <c r="D31595" i="5"/>
  <c r="D18185" i="5"/>
  <c r="D19822" i="5"/>
  <c r="D20653" i="5"/>
  <c r="D20989" i="5"/>
  <c r="D21245" i="5"/>
  <c r="D21501" i="5"/>
  <c r="D21757" i="5"/>
  <c r="D21945" i="5"/>
  <c r="D22009" i="5"/>
  <c r="D22073" i="5"/>
  <c r="D22137" i="5"/>
  <c r="D22201" i="5"/>
  <c r="D22265" i="5"/>
  <c r="D22329" i="5"/>
  <c r="D22393" i="5"/>
  <c r="D22457" i="5"/>
  <c r="D22521" i="5"/>
  <c r="D22585" i="5"/>
  <c r="D22649" i="5"/>
  <c r="D22713" i="5"/>
  <c r="D22777" i="5"/>
  <c r="D22841" i="5"/>
  <c r="D22905" i="5"/>
  <c r="D22969" i="5"/>
  <c r="D23033" i="5"/>
  <c r="D23097" i="5"/>
  <c r="D23161" i="5"/>
  <c r="D23225" i="5"/>
  <c r="D23289" i="5"/>
  <c r="D23353" i="5"/>
  <c r="D23417" i="5"/>
  <c r="D23481" i="5"/>
  <c r="D23545" i="5"/>
  <c r="D23609" i="5"/>
  <c r="D23673" i="5"/>
  <c r="D23737" i="5"/>
  <c r="D23801" i="5"/>
  <c r="D23865" i="5"/>
  <c r="D23929" i="5"/>
  <c r="D23993" i="5"/>
  <c r="D24057" i="5"/>
  <c r="D24121" i="5"/>
  <c r="D24185" i="5"/>
  <c r="D24249" i="5"/>
  <c r="D24313" i="5"/>
  <c r="D24377" i="5"/>
  <c r="D24441" i="5"/>
  <c r="D24505" i="5"/>
  <c r="D24569" i="5"/>
  <c r="D24633" i="5"/>
  <c r="D24697" i="5"/>
  <c r="D24761" i="5"/>
  <c r="D24825" i="5"/>
  <c r="D24889" i="5"/>
  <c r="D24953" i="5"/>
  <c r="D25017" i="5"/>
  <c r="D25081" i="5"/>
  <c r="D25145" i="5"/>
  <c r="D25209" i="5"/>
  <c r="D25273" i="5"/>
  <c r="D25337" i="5"/>
  <c r="D25401" i="5"/>
  <c r="D25465" i="5"/>
  <c r="D25529" i="5"/>
  <c r="D25593" i="5"/>
  <c r="D25657" i="5"/>
  <c r="D25721" i="5"/>
  <c r="D25785" i="5"/>
  <c r="D25849" i="5"/>
  <c r="D25913" i="5"/>
  <c r="D25977" i="5"/>
  <c r="D26041" i="5"/>
  <c r="D26105" i="5"/>
  <c r="D26169" i="5"/>
  <c r="D26233" i="5"/>
  <c r="D26297" i="5"/>
  <c r="D26361" i="5"/>
  <c r="D26425" i="5"/>
  <c r="D26457" i="5"/>
  <c r="D26489" i="5"/>
  <c r="D26521" i="5"/>
  <c r="D26553" i="5"/>
  <c r="D26585" i="5"/>
  <c r="D26617" i="5"/>
  <c r="D26649" i="5"/>
  <c r="D26681" i="5"/>
  <c r="D26713" i="5"/>
  <c r="D26745" i="5"/>
  <c r="D26777" i="5"/>
  <c r="D26799" i="5"/>
  <c r="D26822" i="5"/>
  <c r="D26841" i="5"/>
  <c r="D26863" i="5"/>
  <c r="D26886" i="5"/>
  <c r="D26900" i="5"/>
  <c r="D26908" i="5"/>
  <c r="D26916" i="5"/>
  <c r="D26924" i="5"/>
  <c r="D26932" i="5"/>
  <c r="D26940" i="5"/>
  <c r="D26948" i="5"/>
  <c r="D26956" i="5"/>
  <c r="D26964" i="5"/>
  <c r="D26972" i="5"/>
  <c r="D26980" i="5"/>
  <c r="D26988" i="5"/>
  <c r="D26996" i="5"/>
  <c r="D27004" i="5"/>
  <c r="D27012" i="5"/>
  <c r="D27020" i="5"/>
  <c r="D27028" i="5"/>
  <c r="D27036" i="5"/>
  <c r="D27044" i="5"/>
  <c r="D27052" i="5"/>
  <c r="D27060" i="5"/>
  <c r="D27068" i="5"/>
  <c r="D27076" i="5"/>
  <c r="D27084" i="5"/>
  <c r="D27092" i="5"/>
  <c r="D27100" i="5"/>
  <c r="D27108" i="5"/>
  <c r="D27116" i="5"/>
  <c r="D27124" i="5"/>
  <c r="D27132" i="5"/>
  <c r="D27140" i="5"/>
  <c r="D27148" i="5"/>
  <c r="D27156" i="5"/>
  <c r="D27164" i="5"/>
  <c r="D27172" i="5"/>
  <c r="D27180" i="5"/>
  <c r="D27188" i="5"/>
  <c r="D27196" i="5"/>
  <c r="D27204" i="5"/>
  <c r="D27212" i="5"/>
  <c r="D27220" i="5"/>
  <c r="D27228" i="5"/>
  <c r="D27236" i="5"/>
  <c r="D27244" i="5"/>
  <c r="D27252" i="5"/>
  <c r="D27260" i="5"/>
  <c r="D27268" i="5"/>
  <c r="D27276" i="5"/>
  <c r="D27284" i="5"/>
  <c r="D27292" i="5"/>
  <c r="D27300" i="5"/>
  <c r="D27308" i="5"/>
  <c r="D27316" i="5"/>
  <c r="D27324" i="5"/>
  <c r="D27332" i="5"/>
  <c r="D27340" i="5"/>
  <c r="D27348" i="5"/>
  <c r="D27356" i="5"/>
  <c r="D27364" i="5"/>
  <c r="D27372" i="5"/>
  <c r="D27380" i="5"/>
  <c r="D27388" i="5"/>
  <c r="D27396" i="5"/>
  <c r="D27404" i="5"/>
  <c r="D27412" i="5"/>
  <c r="D27420" i="5"/>
  <c r="D27428" i="5"/>
  <c r="D27436" i="5"/>
  <c r="D27444" i="5"/>
  <c r="D27452" i="5"/>
  <c r="D27460" i="5"/>
  <c r="D27468" i="5"/>
  <c r="D27476" i="5"/>
  <c r="D27484" i="5"/>
  <c r="D27492" i="5"/>
  <c r="D27500" i="5"/>
  <c r="D27508" i="5"/>
  <c r="D27516" i="5"/>
  <c r="D27524" i="5"/>
  <c r="D27532" i="5"/>
  <c r="D27540" i="5"/>
  <c r="D27548" i="5"/>
  <c r="D27556" i="5"/>
  <c r="D27564" i="5"/>
  <c r="D27572" i="5"/>
  <c r="D27580" i="5"/>
  <c r="D27588" i="5"/>
  <c r="D27596" i="5"/>
  <c r="D27604" i="5"/>
  <c r="D27612" i="5"/>
  <c r="D27620" i="5"/>
  <c r="D27628" i="5"/>
  <c r="D27636" i="5"/>
  <c r="D27644" i="5"/>
  <c r="D27652" i="5"/>
  <c r="D27660" i="5"/>
  <c r="D27668" i="5"/>
  <c r="D27676" i="5"/>
  <c r="D27684" i="5"/>
  <c r="D27692" i="5"/>
  <c r="D27700" i="5"/>
  <c r="D27708" i="5"/>
  <c r="D27716" i="5"/>
  <c r="D27724" i="5"/>
  <c r="D27732" i="5"/>
  <c r="D27740" i="5"/>
  <c r="D27748" i="5"/>
  <c r="D27756" i="5"/>
  <c r="D27764" i="5"/>
  <c r="D27772" i="5"/>
  <c r="D27780" i="5"/>
  <c r="D27788" i="5"/>
  <c r="D27796" i="5"/>
  <c r="D27804" i="5"/>
  <c r="D27812" i="5"/>
  <c r="D27820" i="5"/>
  <c r="D27828" i="5"/>
  <c r="D27836" i="5"/>
  <c r="D27844" i="5"/>
  <c r="D27852" i="5"/>
  <c r="D27860" i="5"/>
  <c r="D27868" i="5"/>
  <c r="D27876" i="5"/>
  <c r="D27884" i="5"/>
  <c r="D27892" i="5"/>
  <c r="D27900" i="5"/>
  <c r="D27908" i="5"/>
  <c r="D27916" i="5"/>
  <c r="D27924" i="5"/>
  <c r="D27932" i="5"/>
  <c r="D27940" i="5"/>
  <c r="D27948" i="5"/>
  <c r="D27956" i="5"/>
  <c r="D27964" i="5"/>
  <c r="D27972" i="5"/>
  <c r="D27980" i="5"/>
  <c r="D27988" i="5"/>
  <c r="D27996" i="5"/>
  <c r="D28004" i="5"/>
  <c r="D28012" i="5"/>
  <c r="D28020" i="5"/>
  <c r="D28028" i="5"/>
  <c r="D28036" i="5"/>
  <c r="D28044" i="5"/>
  <c r="D28052" i="5"/>
  <c r="D28060" i="5"/>
  <c r="D28068" i="5"/>
  <c r="D28076" i="5"/>
  <c r="D28084" i="5"/>
  <c r="D28092" i="5"/>
  <c r="D28100" i="5"/>
  <c r="D28108" i="5"/>
  <c r="D28116" i="5"/>
  <c r="D28124" i="5"/>
  <c r="D28132" i="5"/>
  <c r="D28140" i="5"/>
  <c r="D28148" i="5"/>
  <c r="D28156" i="5"/>
  <c r="D28164" i="5"/>
  <c r="D28172" i="5"/>
  <c r="D28180" i="5"/>
  <c r="D28188" i="5"/>
  <c r="D28196" i="5"/>
  <c r="D28204" i="5"/>
  <c r="D28212" i="5"/>
  <c r="D28220" i="5"/>
  <c r="D28228" i="5"/>
  <c r="D28236" i="5"/>
  <c r="D28244" i="5"/>
  <c r="D28252" i="5"/>
  <c r="D28260" i="5"/>
  <c r="D28268" i="5"/>
  <c r="D28276" i="5"/>
  <c r="D28284" i="5"/>
  <c r="D28292" i="5"/>
  <c r="D28300" i="5"/>
  <c r="D28308" i="5"/>
  <c r="D28316" i="5"/>
  <c r="D28324" i="5"/>
  <c r="D28332" i="5"/>
  <c r="D28340" i="5"/>
  <c r="D28348" i="5"/>
  <c r="D28356" i="5"/>
  <c r="D28364" i="5"/>
  <c r="D28372" i="5"/>
  <c r="D28380" i="5"/>
  <c r="D28388" i="5"/>
  <c r="D28396" i="5"/>
  <c r="D28404" i="5"/>
  <c r="D28412" i="5"/>
  <c r="D28420" i="5"/>
  <c r="D28428" i="5"/>
  <c r="D28436" i="5"/>
  <c r="D28444" i="5"/>
  <c r="D28452" i="5"/>
  <c r="D28460" i="5"/>
  <c r="D28468" i="5"/>
  <c r="D28476" i="5"/>
  <c r="D28484" i="5"/>
  <c r="D28492" i="5"/>
  <c r="D28500" i="5"/>
  <c r="D28508" i="5"/>
  <c r="D28516" i="5"/>
  <c r="D28524" i="5"/>
  <c r="D28532" i="5"/>
  <c r="D28540" i="5"/>
  <c r="D28548" i="5"/>
  <c r="D28556" i="5"/>
  <c r="D28564" i="5"/>
  <c r="D28572" i="5"/>
  <c r="D28580" i="5"/>
  <c r="D28588" i="5"/>
  <c r="D28596" i="5"/>
  <c r="D28604" i="5"/>
  <c r="D28612" i="5"/>
  <c r="D28620" i="5"/>
  <c r="D28628" i="5"/>
  <c r="D28636" i="5"/>
  <c r="D28644" i="5"/>
  <c r="D28652" i="5"/>
  <c r="D28660" i="5"/>
  <c r="D28668" i="5"/>
  <c r="D28676" i="5"/>
  <c r="D28684" i="5"/>
  <c r="D28692" i="5"/>
  <c r="D28700" i="5"/>
  <c r="D28708" i="5"/>
  <c r="D28716" i="5"/>
  <c r="D28724" i="5"/>
  <c r="D28732" i="5"/>
  <c r="D28740" i="5"/>
  <c r="D28748" i="5"/>
  <c r="D28756" i="5"/>
  <c r="D28764" i="5"/>
  <c r="D28772" i="5"/>
  <c r="D28780" i="5"/>
  <c r="D28788" i="5"/>
  <c r="D28796" i="5"/>
  <c r="D28804" i="5"/>
  <c r="D28812" i="5"/>
  <c r="D28820" i="5"/>
  <c r="D28828" i="5"/>
  <c r="D28836" i="5"/>
  <c r="D28844" i="5"/>
  <c r="D28852" i="5"/>
  <c r="D28860" i="5"/>
  <c r="D28868" i="5"/>
  <c r="D28876" i="5"/>
  <c r="D28884" i="5"/>
  <c r="D28892" i="5"/>
  <c r="D28900" i="5"/>
  <c r="D28908" i="5"/>
  <c r="D28916" i="5"/>
  <c r="D28924" i="5"/>
  <c r="D28932" i="5"/>
  <c r="D28940" i="5"/>
  <c r="D28948" i="5"/>
  <c r="D28956" i="5"/>
  <c r="D28964" i="5"/>
  <c r="D28972" i="5"/>
  <c r="D28980" i="5"/>
  <c r="D28988" i="5"/>
  <c r="D28996" i="5"/>
  <c r="D29004" i="5"/>
  <c r="D29012" i="5"/>
  <c r="D29020" i="5"/>
  <c r="D29028" i="5"/>
  <c r="D29036" i="5"/>
  <c r="D29044" i="5"/>
  <c r="D29052" i="5"/>
  <c r="D29060" i="5"/>
  <c r="D29068" i="5"/>
  <c r="D29076" i="5"/>
  <c r="D29084" i="5"/>
  <c r="D29092" i="5"/>
  <c r="D29100" i="5"/>
  <c r="D29108" i="5"/>
  <c r="D29116" i="5"/>
  <c r="D29124" i="5"/>
  <c r="D29132" i="5"/>
  <c r="D29140" i="5"/>
  <c r="D29148" i="5"/>
  <c r="D29156" i="5"/>
  <c r="D29164" i="5"/>
  <c r="D29172" i="5"/>
  <c r="D29180" i="5"/>
  <c r="D29188" i="5"/>
  <c r="D29196" i="5"/>
  <c r="D29204" i="5"/>
  <c r="D29212" i="5"/>
  <c r="D29220" i="5"/>
  <c r="D29228" i="5"/>
  <c r="D29236" i="5"/>
  <c r="D29244" i="5"/>
  <c r="D29252" i="5"/>
  <c r="D29260" i="5"/>
  <c r="D29268" i="5"/>
  <c r="D29276" i="5"/>
  <c r="D29284" i="5"/>
  <c r="D29292" i="5"/>
  <c r="D29300" i="5"/>
  <c r="D29308" i="5"/>
  <c r="D29316" i="5"/>
  <c r="D29324" i="5"/>
  <c r="D29332" i="5"/>
  <c r="D29340" i="5"/>
  <c r="D29348" i="5"/>
  <c r="D29356" i="5"/>
  <c r="D29364" i="5"/>
  <c r="D29372" i="5"/>
  <c r="D29380" i="5"/>
  <c r="D29388" i="5"/>
  <c r="D29396" i="5"/>
  <c r="D29404" i="5"/>
  <c r="D29412" i="5"/>
  <c r="D29420" i="5"/>
  <c r="D29428" i="5"/>
  <c r="D29436" i="5"/>
  <c r="D29444" i="5"/>
  <c r="D29452" i="5"/>
  <c r="D29460" i="5"/>
  <c r="D29468" i="5"/>
  <c r="D29476" i="5"/>
  <c r="D29484" i="5"/>
  <c r="D29492" i="5"/>
  <c r="D29500" i="5"/>
  <c r="D29508" i="5"/>
  <c r="D29516" i="5"/>
  <c r="D29524" i="5"/>
  <c r="D29532" i="5"/>
  <c r="D29540" i="5"/>
  <c r="D29548" i="5"/>
  <c r="D29556" i="5"/>
  <c r="D29564" i="5"/>
  <c r="D29572" i="5"/>
  <c r="D29580" i="5"/>
  <c r="D29588" i="5"/>
  <c r="D29596" i="5"/>
  <c r="D29604" i="5"/>
  <c r="D29612" i="5"/>
  <c r="D29620" i="5"/>
  <c r="D29628" i="5"/>
  <c r="D29636" i="5"/>
  <c r="D29644" i="5"/>
  <c r="D29652" i="5"/>
  <c r="D29660" i="5"/>
  <c r="D29668" i="5"/>
  <c r="D29676" i="5"/>
  <c r="D29684" i="5"/>
  <c r="D29692" i="5"/>
  <c r="D29700" i="5"/>
  <c r="D29708" i="5"/>
  <c r="D29716" i="5"/>
  <c r="D29724" i="5"/>
  <c r="D29732" i="5"/>
  <c r="D29740" i="5"/>
  <c r="D29748" i="5"/>
  <c r="D29756" i="5"/>
  <c r="D29764" i="5"/>
  <c r="D29772" i="5"/>
  <c r="D29780" i="5"/>
  <c r="D29788" i="5"/>
  <c r="D29796" i="5"/>
  <c r="D29804" i="5"/>
  <c r="D29812" i="5"/>
  <c r="D29820" i="5"/>
  <c r="D29828" i="5"/>
  <c r="D29836" i="5"/>
  <c r="D29844" i="5"/>
  <c r="D29852" i="5"/>
  <c r="D29860" i="5"/>
  <c r="D29868" i="5"/>
  <c r="D29876" i="5"/>
  <c r="D29884" i="5"/>
  <c r="D29892" i="5"/>
  <c r="D29900" i="5"/>
  <c r="D29908" i="5"/>
  <c r="D29916" i="5"/>
  <c r="D29924" i="5"/>
  <c r="D29932" i="5"/>
  <c r="D29940" i="5"/>
  <c r="D29948" i="5"/>
  <c r="D29956" i="5"/>
  <c r="D29964" i="5"/>
  <c r="D29972" i="5"/>
  <c r="D29980" i="5"/>
  <c r="D29988" i="5"/>
  <c r="D29996" i="5"/>
  <c r="D30004" i="5"/>
  <c r="D30012" i="5"/>
  <c r="D30020" i="5"/>
  <c r="D30028" i="5"/>
  <c r="D30036" i="5"/>
  <c r="D30044" i="5"/>
  <c r="D30052" i="5"/>
  <c r="D30060" i="5"/>
  <c r="D30068" i="5"/>
  <c r="D30076" i="5"/>
  <c r="D30084" i="5"/>
  <c r="D30092" i="5"/>
  <c r="D30100" i="5"/>
  <c r="D30108" i="5"/>
  <c r="D30116" i="5"/>
  <c r="D30124" i="5"/>
  <c r="D30132" i="5"/>
  <c r="D30140" i="5"/>
  <c r="D30148" i="5"/>
  <c r="D30156" i="5"/>
  <c r="D30164" i="5"/>
  <c r="D30172" i="5"/>
  <c r="D30180" i="5"/>
  <c r="D30188" i="5"/>
  <c r="D30196" i="5"/>
  <c r="D30204" i="5"/>
  <c r="D30212" i="5"/>
  <c r="D30220" i="5"/>
  <c r="D30228" i="5"/>
  <c r="D30236" i="5"/>
  <c r="D30244" i="5"/>
  <c r="D30252" i="5"/>
  <c r="D30260" i="5"/>
  <c r="D30268" i="5"/>
  <c r="D30276" i="5"/>
  <c r="D30284" i="5"/>
  <c r="D30292" i="5"/>
  <c r="D30300" i="5"/>
  <c r="D30308" i="5"/>
  <c r="D30316" i="5"/>
  <c r="D30324" i="5"/>
  <c r="D30332" i="5"/>
  <c r="D30340" i="5"/>
  <c r="D30348" i="5"/>
  <c r="D30356" i="5"/>
  <c r="D30364" i="5"/>
  <c r="D30372" i="5"/>
  <c r="D30380" i="5"/>
  <c r="D30388" i="5"/>
  <c r="D30396" i="5"/>
  <c r="D30404" i="5"/>
  <c r="D30412" i="5"/>
  <c r="D30420" i="5"/>
  <c r="D30428" i="5"/>
  <c r="D30436" i="5"/>
  <c r="D30444" i="5"/>
  <c r="D30452" i="5"/>
  <c r="D30460" i="5"/>
  <c r="D30468" i="5"/>
  <c r="D30476" i="5"/>
  <c r="D30484" i="5"/>
  <c r="D30492" i="5"/>
  <c r="D30500" i="5"/>
  <c r="D30508" i="5"/>
  <c r="D30516" i="5"/>
  <c r="D30524" i="5"/>
  <c r="D30532" i="5"/>
  <c r="D30540" i="5"/>
  <c r="D30548" i="5"/>
  <c r="D30556" i="5"/>
  <c r="D30564" i="5"/>
  <c r="D30572" i="5"/>
  <c r="D30580" i="5"/>
  <c r="D30588" i="5"/>
  <c r="D30596" i="5"/>
  <c r="D30604" i="5"/>
  <c r="D30612" i="5"/>
  <c r="D30620" i="5"/>
  <c r="D30628" i="5"/>
  <c r="D30636" i="5"/>
  <c r="D30644" i="5"/>
  <c r="D30652" i="5"/>
  <c r="D30660" i="5"/>
  <c r="D30668" i="5"/>
  <c r="D30676" i="5"/>
  <c r="D30684" i="5"/>
  <c r="D30692" i="5"/>
  <c r="D30700" i="5"/>
  <c r="D30708" i="5"/>
  <c r="D30716" i="5"/>
  <c r="D30724" i="5"/>
  <c r="D30732" i="5"/>
  <c r="D30740" i="5"/>
  <c r="D30748" i="5"/>
  <c r="D30756" i="5"/>
  <c r="D30764" i="5"/>
  <c r="D30772" i="5"/>
  <c r="D30780" i="5"/>
  <c r="D30788" i="5"/>
  <c r="D30796" i="5"/>
  <c r="D30804" i="5"/>
  <c r="D30812" i="5"/>
  <c r="D30820" i="5"/>
  <c r="D30828" i="5"/>
  <c r="D30836" i="5"/>
  <c r="D30844" i="5"/>
  <c r="D30852" i="5"/>
  <c r="D30860" i="5"/>
  <c r="D30868" i="5"/>
  <c r="D30876" i="5"/>
  <c r="D30884" i="5"/>
  <c r="D30892" i="5"/>
  <c r="D30900" i="5"/>
  <c r="D30908" i="5"/>
  <c r="D30916" i="5"/>
  <c r="D30924" i="5"/>
  <c r="D30932" i="5"/>
  <c r="D30940" i="5"/>
  <c r="D30948" i="5"/>
  <c r="D30956" i="5"/>
  <c r="D30964" i="5"/>
  <c r="D30972" i="5"/>
  <c r="D30980" i="5"/>
  <c r="D30988" i="5"/>
  <c r="D30996" i="5"/>
  <c r="D31004" i="5"/>
  <c r="D31012" i="5"/>
  <c r="D31020" i="5"/>
  <c r="D31028" i="5"/>
  <c r="D31036" i="5"/>
  <c r="D31044" i="5"/>
  <c r="D31052" i="5"/>
  <c r="D31060" i="5"/>
  <c r="D31068" i="5"/>
  <c r="D31076" i="5"/>
  <c r="D31084" i="5"/>
  <c r="D31092" i="5"/>
  <c r="D31100" i="5"/>
  <c r="D31108" i="5"/>
  <c r="D31116" i="5"/>
  <c r="D31124" i="5"/>
  <c r="D31132" i="5"/>
  <c r="D31140" i="5"/>
  <c r="D31148" i="5"/>
  <c r="D31156" i="5"/>
  <c r="D31164" i="5"/>
  <c r="D31172" i="5"/>
  <c r="D31180" i="5"/>
  <c r="D31188" i="5"/>
  <c r="D31196" i="5"/>
  <c r="D31204" i="5"/>
  <c r="D31212" i="5"/>
  <c r="D31220" i="5"/>
  <c r="D31228" i="5"/>
  <c r="D31236" i="5"/>
  <c r="D31244" i="5"/>
  <c r="D31252" i="5"/>
  <c r="D31260" i="5"/>
  <c r="D31268" i="5"/>
  <c r="D31276" i="5"/>
  <c r="D31284" i="5"/>
  <c r="D31292" i="5"/>
  <c r="D31300" i="5"/>
  <c r="D31308" i="5"/>
  <c r="D31316" i="5"/>
  <c r="D31324" i="5"/>
  <c r="D31332" i="5"/>
  <c r="D31340" i="5"/>
  <c r="D31348" i="5"/>
  <c r="D31356" i="5"/>
  <c r="D31364" i="5"/>
  <c r="D31372" i="5"/>
  <c r="D31380" i="5"/>
  <c r="D31388" i="5"/>
  <c r="D31396" i="5"/>
  <c r="D31404" i="5"/>
  <c r="D31412" i="5"/>
  <c r="D31420" i="5"/>
  <c r="D31428" i="5"/>
  <c r="D31436" i="5"/>
  <c r="D31444" i="5"/>
  <c r="D31452" i="5"/>
  <c r="D31460" i="5"/>
  <c r="D31468" i="5"/>
  <c r="D31476" i="5"/>
  <c r="D31484" i="5"/>
  <c r="D31492" i="5"/>
  <c r="D31500" i="5"/>
  <c r="D31508" i="5"/>
  <c r="D31516" i="5"/>
  <c r="D31524" i="5"/>
  <c r="D31532" i="5"/>
  <c r="D31540" i="5"/>
  <c r="D31548" i="5"/>
  <c r="D31556" i="5"/>
  <c r="D31564" i="5"/>
  <c r="D31572" i="5"/>
  <c r="D31580" i="5"/>
  <c r="D31588" i="5"/>
  <c r="D31596" i="5"/>
  <c r="D18441" i="5"/>
  <c r="D22017" i="5"/>
  <c r="D22529" i="5"/>
  <c r="D23041" i="5"/>
  <c r="D23553" i="5"/>
  <c r="D24065" i="5"/>
  <c r="D24577" i="5"/>
  <c r="D25089" i="5"/>
  <c r="D25601" i="5"/>
  <c r="D26113" i="5"/>
  <c r="D26527" i="5"/>
  <c r="D26782" i="5"/>
  <c r="D26917" i="5"/>
  <c r="D26981" i="5"/>
  <c r="D27045" i="5"/>
  <c r="D27109" i="5"/>
  <c r="D27173" i="5"/>
  <c r="D27237" i="5"/>
  <c r="D27301" i="5"/>
  <c r="D27365" i="5"/>
  <c r="D27429" i="5"/>
  <c r="D27493" i="5"/>
  <c r="D27557" i="5"/>
  <c r="D27621" i="5"/>
  <c r="D27685" i="5"/>
  <c r="D27749" i="5"/>
  <c r="D27813" i="5"/>
  <c r="D27877" i="5"/>
  <c r="D27941" i="5"/>
  <c r="D28005" i="5"/>
  <c r="D28069" i="5"/>
  <c r="D28133" i="5"/>
  <c r="D28197" i="5"/>
  <c r="D28261" i="5"/>
  <c r="D28325" i="5"/>
  <c r="D28389" i="5"/>
  <c r="D28453" i="5"/>
  <c r="D28517" i="5"/>
  <c r="D28581" i="5"/>
  <c r="D28645" i="5"/>
  <c r="D28709" i="5"/>
  <c r="D28773" i="5"/>
  <c r="D28837" i="5"/>
  <c r="D28901" i="5"/>
  <c r="D28965" i="5"/>
  <c r="D29029" i="5"/>
  <c r="D29093" i="5"/>
  <c r="D29157" i="5"/>
  <c r="D29221" i="5"/>
  <c r="D29285" i="5"/>
  <c r="D29349" i="5"/>
  <c r="D29413" i="5"/>
  <c r="D29477" i="5"/>
  <c r="D29541" i="5"/>
  <c r="D29605" i="5"/>
  <c r="D29669" i="5"/>
  <c r="D29733" i="5"/>
  <c r="D29797" i="5"/>
  <c r="D29861" i="5"/>
  <c r="D29925" i="5"/>
  <c r="D29989" i="5"/>
  <c r="D30053" i="5"/>
  <c r="D30117" i="5"/>
  <c r="D30181" i="5"/>
  <c r="D30245" i="5"/>
  <c r="D30309" i="5"/>
  <c r="D30373" i="5"/>
  <c r="D30437" i="5"/>
  <c r="D30501" i="5"/>
  <c r="D30565" i="5"/>
  <c r="D30629" i="5"/>
  <c r="D30693" i="5"/>
  <c r="D30728" i="5"/>
  <c r="D30760" i="5"/>
  <c r="D30792" i="5"/>
  <c r="D30824" i="5"/>
  <c r="D30856" i="5"/>
  <c r="D30888" i="5"/>
  <c r="D30920" i="5"/>
  <c r="D30949" i="5"/>
  <c r="D30968" i="5"/>
  <c r="D30990" i="5"/>
  <c r="D31013" i="5"/>
  <c r="D31032" i="5"/>
  <c r="D31054" i="5"/>
  <c r="D31077" i="5"/>
  <c r="D31096" i="5"/>
  <c r="D31118" i="5"/>
  <c r="D31141" i="5"/>
  <c r="D31160" i="5"/>
  <c r="D31182" i="5"/>
  <c r="D31205" i="5"/>
  <c r="D31224" i="5"/>
  <c r="D31246" i="5"/>
  <c r="D31269" i="5"/>
  <c r="D31288" i="5"/>
  <c r="D31310" i="5"/>
  <c r="D31333" i="5"/>
  <c r="D31352" i="5"/>
  <c r="D31374" i="5"/>
  <c r="D31397" i="5"/>
  <c r="D31416" i="5"/>
  <c r="D31438" i="5"/>
  <c r="D31461" i="5"/>
  <c r="D31480" i="5"/>
  <c r="D31502" i="5"/>
  <c r="D31525" i="5"/>
  <c r="D31544" i="5"/>
  <c r="D31566" i="5"/>
  <c r="D31589" i="5"/>
  <c r="D31603" i="5"/>
  <c r="D31611" i="5"/>
  <c r="D31619" i="5"/>
  <c r="D31627" i="5"/>
  <c r="D31635" i="5"/>
  <c r="D31643" i="5"/>
  <c r="D31651" i="5"/>
  <c r="D31659" i="5"/>
  <c r="D31667" i="5"/>
  <c r="D31675" i="5"/>
  <c r="D31683" i="5"/>
  <c r="D31691" i="5"/>
  <c r="D31699" i="5"/>
  <c r="D31707" i="5"/>
  <c r="D31715" i="5"/>
  <c r="D31723" i="5"/>
  <c r="D31731" i="5"/>
  <c r="D31739" i="5"/>
  <c r="D31747" i="5"/>
  <c r="D31755" i="5"/>
  <c r="D31763" i="5"/>
  <c r="D31771" i="5"/>
  <c r="D31779" i="5"/>
  <c r="D31787" i="5"/>
  <c r="D31795" i="5"/>
  <c r="D31803" i="5"/>
  <c r="D31811" i="5"/>
  <c r="D31819" i="5"/>
  <c r="D31827" i="5"/>
  <c r="D31835" i="5"/>
  <c r="D31843" i="5"/>
  <c r="D31851" i="5"/>
  <c r="D31859" i="5"/>
  <c r="D31867" i="5"/>
  <c r="D31875" i="5"/>
  <c r="D31883" i="5"/>
  <c r="D31891" i="5"/>
  <c r="D31899" i="5"/>
  <c r="D31907" i="5"/>
  <c r="D31915" i="5"/>
  <c r="D31923" i="5"/>
  <c r="D31931" i="5"/>
  <c r="D31939" i="5"/>
  <c r="D31947" i="5"/>
  <c r="D31955" i="5"/>
  <c r="D31963" i="5"/>
  <c r="D31971" i="5"/>
  <c r="D31979" i="5"/>
  <c r="D31987" i="5"/>
  <c r="D31995" i="5"/>
  <c r="D32003" i="5"/>
  <c r="D32011" i="5"/>
  <c r="D32019" i="5"/>
  <c r="D32027" i="5"/>
  <c r="D32035" i="5"/>
  <c r="D32043" i="5"/>
  <c r="D32051" i="5"/>
  <c r="D32059" i="5"/>
  <c r="D32067" i="5"/>
  <c r="D32075" i="5"/>
  <c r="D32083" i="5"/>
  <c r="D32091" i="5"/>
  <c r="D32099" i="5"/>
  <c r="D32107" i="5"/>
  <c r="D32115" i="5"/>
  <c r="D32123" i="5"/>
  <c r="D32131" i="5"/>
  <c r="D32139" i="5"/>
  <c r="D32147" i="5"/>
  <c r="D32155" i="5"/>
  <c r="D32163" i="5"/>
  <c r="D32171" i="5"/>
  <c r="D32179" i="5"/>
  <c r="D32187" i="5"/>
  <c r="D32195" i="5"/>
  <c r="D32203" i="5"/>
  <c r="D32211" i="5"/>
  <c r="D32219" i="5"/>
  <c r="D32227" i="5"/>
  <c r="D32235" i="5"/>
  <c r="D32243" i="5"/>
  <c r="D32251" i="5"/>
  <c r="D32259" i="5"/>
  <c r="D32267" i="5"/>
  <c r="D32275" i="5"/>
  <c r="D32283" i="5"/>
  <c r="D32291" i="5"/>
  <c r="D32299" i="5"/>
  <c r="D32307" i="5"/>
  <c r="D32315" i="5"/>
  <c r="D32323" i="5"/>
  <c r="D32331" i="5"/>
  <c r="D32339" i="5"/>
  <c r="D32347" i="5"/>
  <c r="D32355" i="5"/>
  <c r="D32363" i="5"/>
  <c r="D32371" i="5"/>
  <c r="D32379" i="5"/>
  <c r="D32387" i="5"/>
  <c r="D32395" i="5"/>
  <c r="D32403" i="5"/>
  <c r="D32411" i="5"/>
  <c r="D32419" i="5"/>
  <c r="D32427" i="5"/>
  <c r="D32435" i="5"/>
  <c r="D32443" i="5"/>
  <c r="D32451" i="5"/>
  <c r="D32459" i="5"/>
  <c r="D32467" i="5"/>
  <c r="D32475" i="5"/>
  <c r="D32483" i="5"/>
  <c r="D32491" i="5"/>
  <c r="D32499" i="5"/>
  <c r="D32507" i="5"/>
  <c r="D32515" i="5"/>
  <c r="D32523" i="5"/>
  <c r="D32531" i="5"/>
  <c r="D32539" i="5"/>
  <c r="D32547" i="5"/>
  <c r="D32555" i="5"/>
  <c r="D32563" i="5"/>
  <c r="D32571" i="5"/>
  <c r="D32579" i="5"/>
  <c r="D32587" i="5"/>
  <c r="D32595" i="5"/>
  <c r="D32603" i="5"/>
  <c r="D32611" i="5"/>
  <c r="D32619" i="5"/>
  <c r="D32627" i="5"/>
  <c r="D32635" i="5"/>
  <c r="D32643" i="5"/>
  <c r="D32651" i="5"/>
  <c r="D32659" i="5"/>
  <c r="D32667" i="5"/>
  <c r="D32675" i="5"/>
  <c r="D32683" i="5"/>
  <c r="D32691" i="5"/>
  <c r="D32699" i="5"/>
  <c r="D32707" i="5"/>
  <c r="D32715" i="5"/>
  <c r="D32723" i="5"/>
  <c r="D32731" i="5"/>
  <c r="D32739" i="5"/>
  <c r="D32747" i="5"/>
  <c r="D32755" i="5"/>
  <c r="D32763" i="5"/>
  <c r="D32771" i="5"/>
  <c r="D32779" i="5"/>
  <c r="D32787" i="5"/>
  <c r="D32795" i="5"/>
  <c r="D32803" i="5"/>
  <c r="D32811" i="5"/>
  <c r="D32819" i="5"/>
  <c r="D32827" i="5"/>
  <c r="D32835" i="5"/>
  <c r="D32843" i="5"/>
  <c r="D32851" i="5"/>
  <c r="D32859" i="5"/>
  <c r="D32867" i="5"/>
  <c r="D32875" i="5"/>
  <c r="D32883" i="5"/>
  <c r="D32891" i="5"/>
  <c r="D32899" i="5"/>
  <c r="D32907" i="5"/>
  <c r="D32915" i="5"/>
  <c r="D32923" i="5"/>
  <c r="D32931" i="5"/>
  <c r="D32939" i="5"/>
  <c r="D32947" i="5"/>
  <c r="D32955" i="5"/>
  <c r="D32963" i="5"/>
  <c r="D32971" i="5"/>
  <c r="D32979" i="5"/>
  <c r="D32987" i="5"/>
  <c r="D32995" i="5"/>
  <c r="D33003" i="5"/>
  <c r="D33011" i="5"/>
  <c r="D33019" i="5"/>
  <c r="D33027" i="5"/>
  <c r="D33035" i="5"/>
  <c r="D33043" i="5"/>
  <c r="D33051" i="5"/>
  <c r="D33059" i="5"/>
  <c r="D33067" i="5"/>
  <c r="D33075" i="5"/>
  <c r="D33083" i="5"/>
  <c r="D33091" i="5"/>
  <c r="D33099" i="5"/>
  <c r="D33107" i="5"/>
  <c r="D33115" i="5"/>
  <c r="D33123" i="5"/>
  <c r="D33131" i="5"/>
  <c r="D33139" i="5"/>
  <c r="D33147" i="5"/>
  <c r="D33155" i="5"/>
  <c r="D33163" i="5"/>
  <c r="D33171" i="5"/>
  <c r="D33179" i="5"/>
  <c r="D33187" i="5"/>
  <c r="D33195" i="5"/>
  <c r="D33203" i="5"/>
  <c r="D33211" i="5"/>
  <c r="D33219" i="5"/>
  <c r="D33227" i="5"/>
  <c r="D33235" i="5"/>
  <c r="D33243" i="5"/>
  <c r="D33251" i="5"/>
  <c r="D33259" i="5"/>
  <c r="D33267" i="5"/>
  <c r="D33275" i="5"/>
  <c r="D33283" i="5"/>
  <c r="D33291" i="5"/>
  <c r="D33299" i="5"/>
  <c r="D33307" i="5"/>
  <c r="D33315" i="5"/>
  <c r="D33323" i="5"/>
  <c r="D33331" i="5"/>
  <c r="D33339" i="5"/>
  <c r="D33347" i="5"/>
  <c r="D33355" i="5"/>
  <c r="D33363" i="5"/>
  <c r="D33371" i="5"/>
  <c r="D33379" i="5"/>
  <c r="D33387" i="5"/>
  <c r="D33395" i="5"/>
  <c r="D33403" i="5"/>
  <c r="D33411" i="5"/>
  <c r="D33419" i="5"/>
  <c r="D33427" i="5"/>
  <c r="D33435" i="5"/>
  <c r="D33443" i="5"/>
  <c r="D33451" i="5"/>
  <c r="D33459" i="5"/>
  <c r="D33467" i="5"/>
  <c r="D33475" i="5"/>
  <c r="D33483" i="5"/>
  <c r="D33491" i="5"/>
  <c r="D33499" i="5"/>
  <c r="D33507" i="5"/>
  <c r="D33515" i="5"/>
  <c r="D33523" i="5"/>
  <c r="D33531" i="5"/>
  <c r="D33539" i="5"/>
  <c r="D33547" i="5"/>
  <c r="D33555" i="5"/>
  <c r="D33563" i="5"/>
  <c r="D33571" i="5"/>
  <c r="D33579" i="5"/>
  <c r="D33587" i="5"/>
  <c r="D33595" i="5"/>
  <c r="D33603" i="5"/>
  <c r="D33611" i="5"/>
  <c r="D33619" i="5"/>
  <c r="D33627" i="5"/>
  <c r="D33635" i="5"/>
  <c r="D33643" i="5"/>
  <c r="D33651" i="5"/>
  <c r="D33659" i="5"/>
  <c r="D33667" i="5"/>
  <c r="D33675" i="5"/>
  <c r="D33683" i="5"/>
  <c r="D33691" i="5"/>
  <c r="D33699" i="5"/>
  <c r="D33707" i="5"/>
  <c r="D33715" i="5"/>
  <c r="D33723" i="5"/>
  <c r="D33731" i="5"/>
  <c r="D33739" i="5"/>
  <c r="D33747" i="5"/>
  <c r="D33755" i="5"/>
  <c r="D33763" i="5"/>
  <c r="D33771" i="5"/>
  <c r="D33779" i="5"/>
  <c r="D33787" i="5"/>
  <c r="D33795" i="5"/>
  <c r="D33803" i="5"/>
  <c r="D33811" i="5"/>
  <c r="D33819" i="5"/>
  <c r="D33827" i="5"/>
  <c r="D33835" i="5"/>
  <c r="D33843" i="5"/>
  <c r="D33851" i="5"/>
  <c r="D33859" i="5"/>
  <c r="D33867" i="5"/>
  <c r="D33875" i="5"/>
  <c r="D33883" i="5"/>
  <c r="D33891" i="5"/>
  <c r="D33899" i="5"/>
  <c r="D33907" i="5"/>
  <c r="D33915" i="5"/>
  <c r="D33923" i="5"/>
  <c r="D33931" i="5"/>
  <c r="D33939" i="5"/>
  <c r="D33947" i="5"/>
  <c r="D33955" i="5"/>
  <c r="D33963" i="5"/>
  <c r="D33971" i="5"/>
  <c r="D33979" i="5"/>
  <c r="D33987" i="5"/>
  <c r="D33995" i="5"/>
  <c r="D34003" i="5"/>
  <c r="D34011" i="5"/>
  <c r="D34019" i="5"/>
  <c r="D34027" i="5"/>
  <c r="D34035" i="5"/>
  <c r="D34043" i="5"/>
  <c r="D34051" i="5"/>
  <c r="D34059" i="5"/>
  <c r="D34067" i="5"/>
  <c r="D34075" i="5"/>
  <c r="D34083" i="5"/>
  <c r="D34091" i="5"/>
  <c r="D34099" i="5"/>
  <c r="D34107" i="5"/>
  <c r="D34115" i="5"/>
  <c r="D34123" i="5"/>
  <c r="D34131" i="5"/>
  <c r="D34139" i="5"/>
  <c r="D34147" i="5"/>
  <c r="D34155" i="5"/>
  <c r="D34163" i="5"/>
  <c r="D34171" i="5"/>
  <c r="D34179" i="5"/>
  <c r="D34187" i="5"/>
  <c r="D34195" i="5"/>
  <c r="D34203" i="5"/>
  <c r="D34211" i="5"/>
  <c r="D34219" i="5"/>
  <c r="D34227" i="5"/>
  <c r="D34235" i="5"/>
  <c r="D34243" i="5"/>
  <c r="D34251" i="5"/>
  <c r="D34259" i="5"/>
  <c r="D34267" i="5"/>
  <c r="D34275" i="5"/>
  <c r="D34283" i="5"/>
  <c r="D34291" i="5"/>
  <c r="D34299" i="5"/>
  <c r="D34307" i="5"/>
  <c r="D34315" i="5"/>
  <c r="D34323" i="5"/>
  <c r="D34331" i="5"/>
  <c r="D34339" i="5"/>
  <c r="D34347" i="5"/>
  <c r="D34355" i="5"/>
  <c r="D34363" i="5"/>
  <c r="D34371" i="5"/>
  <c r="D34379" i="5"/>
  <c r="D34387" i="5"/>
  <c r="D34395" i="5"/>
  <c r="D34403" i="5"/>
  <c r="D34411" i="5"/>
  <c r="D34419" i="5"/>
  <c r="D34427" i="5"/>
  <c r="D34435" i="5"/>
  <c r="D34443" i="5"/>
  <c r="D34451" i="5"/>
  <c r="D34459" i="5"/>
  <c r="D34467" i="5"/>
  <c r="D34475" i="5"/>
  <c r="D34483" i="5"/>
  <c r="D34491" i="5"/>
  <c r="D34499" i="5"/>
  <c r="D34507" i="5"/>
  <c r="D34515" i="5"/>
  <c r="D34523" i="5"/>
  <c r="D34531" i="5"/>
  <c r="D34539" i="5"/>
  <c r="D34547" i="5"/>
  <c r="D34555" i="5"/>
  <c r="D34563" i="5"/>
  <c r="D34571" i="5"/>
  <c r="D34579" i="5"/>
  <c r="D34587" i="5"/>
  <c r="D34595" i="5"/>
  <c r="D34603" i="5"/>
  <c r="D34611" i="5"/>
  <c r="D34619" i="5"/>
  <c r="D34627" i="5"/>
  <c r="D34635" i="5"/>
  <c r="D34643" i="5"/>
  <c r="D34651" i="5"/>
  <c r="D34659" i="5"/>
  <c r="D34667" i="5"/>
  <c r="D34675" i="5"/>
  <c r="D34683" i="5"/>
  <c r="D34691" i="5"/>
  <c r="D34699" i="5"/>
  <c r="D34707" i="5"/>
  <c r="D34715" i="5"/>
  <c r="D34723" i="5"/>
  <c r="D34731" i="5"/>
  <c r="D34739" i="5"/>
  <c r="D34747" i="5"/>
  <c r="D34755" i="5"/>
  <c r="D34763" i="5"/>
  <c r="D34771" i="5"/>
  <c r="D34779" i="5"/>
  <c r="D34787" i="5"/>
  <c r="D34795" i="5"/>
  <c r="D34803" i="5"/>
  <c r="D34811" i="5"/>
  <c r="D34819" i="5"/>
  <c r="D34827" i="5"/>
  <c r="D34835" i="5"/>
  <c r="D34843" i="5"/>
  <c r="D34851" i="5"/>
  <c r="D34859" i="5"/>
  <c r="D34867" i="5"/>
  <c r="D34875" i="5"/>
  <c r="D34883" i="5"/>
  <c r="D34891" i="5"/>
  <c r="D34899" i="5"/>
  <c r="D34907" i="5"/>
  <c r="D34915" i="5"/>
  <c r="D34923" i="5"/>
  <c r="D34931" i="5"/>
  <c r="D34939" i="5"/>
  <c r="D34947" i="5"/>
  <c r="D34955" i="5"/>
  <c r="D34963" i="5"/>
  <c r="D34971" i="5"/>
  <c r="D34979" i="5"/>
  <c r="D34987" i="5"/>
  <c r="D34995" i="5"/>
  <c r="D35003" i="5"/>
  <c r="D35011" i="5"/>
  <c r="D35019" i="5"/>
  <c r="D35027" i="5"/>
  <c r="D35035" i="5"/>
  <c r="D35043" i="5"/>
  <c r="D35051" i="5"/>
  <c r="D35059" i="5"/>
  <c r="D35067" i="5"/>
  <c r="D35075" i="5"/>
  <c r="D35083" i="5"/>
  <c r="D35091" i="5"/>
  <c r="D35099" i="5"/>
  <c r="D35107" i="5"/>
  <c r="D35115" i="5"/>
  <c r="D35123" i="5"/>
  <c r="D35131" i="5"/>
  <c r="D35139" i="5"/>
  <c r="D35147" i="5"/>
  <c r="D35155" i="5"/>
  <c r="D35163" i="5"/>
  <c r="D35171" i="5"/>
  <c r="D35179" i="5"/>
  <c r="D35187" i="5"/>
  <c r="D35195" i="5"/>
  <c r="D35203" i="5"/>
  <c r="D35211" i="5"/>
  <c r="D35219" i="5"/>
  <c r="D35227" i="5"/>
  <c r="D35235" i="5"/>
  <c r="D35243" i="5"/>
  <c r="D35251" i="5"/>
  <c r="D35259" i="5"/>
  <c r="D35267" i="5"/>
  <c r="D35275" i="5"/>
  <c r="D35283" i="5"/>
  <c r="D35291" i="5"/>
  <c r="D35299" i="5"/>
  <c r="D35307" i="5"/>
  <c r="D35315" i="5"/>
  <c r="D35323" i="5"/>
  <c r="D35331" i="5"/>
  <c r="D35339" i="5"/>
  <c r="D35347" i="5"/>
  <c r="D35355" i="5"/>
  <c r="D35363" i="5"/>
  <c r="D35371" i="5"/>
  <c r="D35379" i="5"/>
  <c r="D35387" i="5"/>
  <c r="D35395" i="5"/>
  <c r="D35403" i="5"/>
  <c r="D35411" i="5"/>
  <c r="D35419" i="5"/>
  <c r="D35427" i="5"/>
  <c r="D35435" i="5"/>
  <c r="D35443" i="5"/>
  <c r="D35451" i="5"/>
  <c r="D35459" i="5"/>
  <c r="D35467" i="5"/>
  <c r="D35475" i="5"/>
  <c r="D35483" i="5"/>
  <c r="D35491" i="5"/>
  <c r="D35499" i="5"/>
  <c r="D35507" i="5"/>
  <c r="D35515" i="5"/>
  <c r="D35523" i="5"/>
  <c r="D35531" i="5"/>
  <c r="D35539" i="5"/>
  <c r="D35547" i="5"/>
  <c r="D35555" i="5"/>
  <c r="D35563" i="5"/>
  <c r="D35571" i="5"/>
  <c r="D35579" i="5"/>
  <c r="D35587" i="5"/>
  <c r="D35595" i="5"/>
  <c r="D35603" i="5"/>
  <c r="D35611" i="5"/>
  <c r="D35619" i="5"/>
  <c r="D35627" i="5"/>
  <c r="D35635" i="5"/>
  <c r="D35643" i="5"/>
  <c r="D35651" i="5"/>
  <c r="D35659" i="5"/>
  <c r="D35667" i="5"/>
  <c r="D35675" i="5"/>
  <c r="D35683" i="5"/>
  <c r="D35691" i="5"/>
  <c r="D35699" i="5"/>
  <c r="D35707" i="5"/>
  <c r="D35715" i="5"/>
  <c r="D35723" i="5"/>
  <c r="D35731" i="5"/>
  <c r="D35739" i="5"/>
  <c r="D35747" i="5"/>
  <c r="D35755" i="5"/>
  <c r="D35763" i="5"/>
  <c r="D35771" i="5"/>
  <c r="D35779" i="5"/>
  <c r="D35787" i="5"/>
  <c r="D35795" i="5"/>
  <c r="D35803" i="5"/>
  <c r="D35811" i="5"/>
  <c r="D35819" i="5"/>
  <c r="D35827" i="5"/>
  <c r="D35835" i="5"/>
  <c r="D35843" i="5"/>
  <c r="D35851" i="5"/>
  <c r="D35859" i="5"/>
  <c r="D35867" i="5"/>
  <c r="D35875" i="5"/>
  <c r="D35883" i="5"/>
  <c r="D35891" i="5"/>
  <c r="D35899" i="5"/>
  <c r="D35907" i="5"/>
  <c r="D35915" i="5"/>
  <c r="D35923" i="5"/>
  <c r="D35931" i="5"/>
  <c r="D35939" i="5"/>
  <c r="D35947" i="5"/>
  <c r="D35955" i="5"/>
  <c r="D35963" i="5"/>
  <c r="D35971" i="5"/>
  <c r="D35979" i="5"/>
  <c r="D35987" i="5"/>
  <c r="D35995" i="5"/>
  <c r="D36003" i="5"/>
  <c r="D36011" i="5"/>
  <c r="D36019" i="5"/>
  <c r="D36027" i="5"/>
  <c r="D36035" i="5"/>
  <c r="D36043" i="5"/>
  <c r="D36051" i="5"/>
  <c r="D36059" i="5"/>
  <c r="D36067" i="5"/>
  <c r="D36075" i="5"/>
  <c r="D36083" i="5"/>
  <c r="D36091" i="5"/>
  <c r="D36099" i="5"/>
  <c r="D36107" i="5"/>
  <c r="D36115" i="5"/>
  <c r="D36123" i="5"/>
  <c r="D36131" i="5"/>
  <c r="D36139" i="5"/>
  <c r="D36147" i="5"/>
  <c r="D36155" i="5"/>
  <c r="D36163" i="5"/>
  <c r="D36171" i="5"/>
  <c r="D19950" i="5"/>
  <c r="D22081" i="5"/>
  <c r="D22593" i="5"/>
  <c r="D23105" i="5"/>
  <c r="D23617" i="5"/>
  <c r="D24129" i="5"/>
  <c r="D24641" i="5"/>
  <c r="D25153" i="5"/>
  <c r="D25665" i="5"/>
  <c r="D26177" i="5"/>
  <c r="D26559" i="5"/>
  <c r="D26801" i="5"/>
  <c r="D26925" i="5"/>
  <c r="D26989" i="5"/>
  <c r="D27053" i="5"/>
  <c r="D27117" i="5"/>
  <c r="D27181" i="5"/>
  <c r="D27245" i="5"/>
  <c r="D27309" i="5"/>
  <c r="D27373" i="5"/>
  <c r="D27437" i="5"/>
  <c r="D27501" i="5"/>
  <c r="D27565" i="5"/>
  <c r="D27629" i="5"/>
  <c r="D27693" i="5"/>
  <c r="D27757" i="5"/>
  <c r="D27821" i="5"/>
  <c r="D27885" i="5"/>
  <c r="D27949" i="5"/>
  <c r="D28013" i="5"/>
  <c r="D28077" i="5"/>
  <c r="D28141" i="5"/>
  <c r="D28205" i="5"/>
  <c r="D28269" i="5"/>
  <c r="D28333" i="5"/>
  <c r="D28397" i="5"/>
  <c r="D28461" i="5"/>
  <c r="D28525" i="5"/>
  <c r="D28589" i="5"/>
  <c r="D28653" i="5"/>
  <c r="D28717" i="5"/>
  <c r="D28781" i="5"/>
  <c r="D28845" i="5"/>
  <c r="D28909" i="5"/>
  <c r="D28973" i="5"/>
  <c r="D29037" i="5"/>
  <c r="D29101" i="5"/>
  <c r="D29165" i="5"/>
  <c r="D29229" i="5"/>
  <c r="D29293" i="5"/>
  <c r="D29357" i="5"/>
  <c r="D29421" i="5"/>
  <c r="D29485" i="5"/>
  <c r="D29549" i="5"/>
  <c r="D29613" i="5"/>
  <c r="D29677" i="5"/>
  <c r="D29741" i="5"/>
  <c r="D29805" i="5"/>
  <c r="D29869" i="5"/>
  <c r="D29933" i="5"/>
  <c r="D29997" i="5"/>
  <c r="D30061" i="5"/>
  <c r="D30125" i="5"/>
  <c r="D30189" i="5"/>
  <c r="D30253" i="5"/>
  <c r="D30317" i="5"/>
  <c r="D30381" i="5"/>
  <c r="D30445" i="5"/>
  <c r="D30509" i="5"/>
  <c r="D30573" i="5"/>
  <c r="D30637" i="5"/>
  <c r="D30701" i="5"/>
  <c r="D30733" i="5"/>
  <c r="D30765" i="5"/>
  <c r="D30797" i="5"/>
  <c r="D30829" i="5"/>
  <c r="D30861" i="5"/>
  <c r="D30893" i="5"/>
  <c r="D30925" i="5"/>
  <c r="D30950" i="5"/>
  <c r="D30973" i="5"/>
  <c r="D30992" i="5"/>
  <c r="D31014" i="5"/>
  <c r="D31037" i="5"/>
  <c r="D31056" i="5"/>
  <c r="D31078" i="5"/>
  <c r="D31101" i="5"/>
  <c r="D31120" i="5"/>
  <c r="D31142" i="5"/>
  <c r="D31165" i="5"/>
  <c r="D31184" i="5"/>
  <c r="D31206" i="5"/>
  <c r="D31229" i="5"/>
  <c r="D31248" i="5"/>
  <c r="D31270" i="5"/>
  <c r="D31293" i="5"/>
  <c r="D31312" i="5"/>
  <c r="D31334" i="5"/>
  <c r="D31357" i="5"/>
  <c r="D31376" i="5"/>
  <c r="D31398" i="5"/>
  <c r="D31421" i="5"/>
  <c r="D31440" i="5"/>
  <c r="D31462" i="5"/>
  <c r="D31485" i="5"/>
  <c r="D31504" i="5"/>
  <c r="D31526" i="5"/>
  <c r="D31549" i="5"/>
  <c r="D31568" i="5"/>
  <c r="D31590" i="5"/>
  <c r="D31604" i="5"/>
  <c r="D31612" i="5"/>
  <c r="D31620" i="5"/>
  <c r="D31628" i="5"/>
  <c r="D31636" i="5"/>
  <c r="D31644" i="5"/>
  <c r="D31652" i="5"/>
  <c r="D31660" i="5"/>
  <c r="D31668" i="5"/>
  <c r="D31676" i="5"/>
  <c r="D31684" i="5"/>
  <c r="D31692" i="5"/>
  <c r="D31700" i="5"/>
  <c r="D31708" i="5"/>
  <c r="D31716" i="5"/>
  <c r="D31724" i="5"/>
  <c r="D31732" i="5"/>
  <c r="D31740" i="5"/>
  <c r="D31748" i="5"/>
  <c r="D31756" i="5"/>
  <c r="D31764" i="5"/>
  <c r="D31772" i="5"/>
  <c r="D31780" i="5"/>
  <c r="D31788" i="5"/>
  <c r="D31796" i="5"/>
  <c r="D31804" i="5"/>
  <c r="D31812" i="5"/>
  <c r="D31820" i="5"/>
  <c r="D31828" i="5"/>
  <c r="D31836" i="5"/>
  <c r="D31844" i="5"/>
  <c r="D31852" i="5"/>
  <c r="D31860" i="5"/>
  <c r="D31868" i="5"/>
  <c r="D31876" i="5"/>
  <c r="D31884" i="5"/>
  <c r="D31892" i="5"/>
  <c r="D31900" i="5"/>
  <c r="D31908" i="5"/>
  <c r="D31916" i="5"/>
  <c r="D31924" i="5"/>
  <c r="D31932" i="5"/>
  <c r="D31940" i="5"/>
  <c r="D31948" i="5"/>
  <c r="D31956" i="5"/>
  <c r="D31964" i="5"/>
  <c r="D31972" i="5"/>
  <c r="D31980" i="5"/>
  <c r="D31988" i="5"/>
  <c r="D31996" i="5"/>
  <c r="D32004" i="5"/>
  <c r="D32012" i="5"/>
  <c r="D32020" i="5"/>
  <c r="D32028" i="5"/>
  <c r="D32036" i="5"/>
  <c r="D32044" i="5"/>
  <c r="D32052" i="5"/>
  <c r="D32060" i="5"/>
  <c r="D32068" i="5"/>
  <c r="D32076" i="5"/>
  <c r="D32084" i="5"/>
  <c r="D32092" i="5"/>
  <c r="D32100" i="5"/>
  <c r="D32108" i="5"/>
  <c r="D32116" i="5"/>
  <c r="D32124" i="5"/>
  <c r="D32132" i="5"/>
  <c r="D32140" i="5"/>
  <c r="D32148" i="5"/>
  <c r="D32156" i="5"/>
  <c r="D32164" i="5"/>
  <c r="D32172" i="5"/>
  <c r="D32180" i="5"/>
  <c r="D32188" i="5"/>
  <c r="D32196" i="5"/>
  <c r="D32204" i="5"/>
  <c r="D32212" i="5"/>
  <c r="D32220" i="5"/>
  <c r="D32228" i="5"/>
  <c r="D32236" i="5"/>
  <c r="D32244" i="5"/>
  <c r="D32252" i="5"/>
  <c r="D32260" i="5"/>
  <c r="D32268" i="5"/>
  <c r="D32276" i="5"/>
  <c r="D32284" i="5"/>
  <c r="D32292" i="5"/>
  <c r="D32300" i="5"/>
  <c r="D32308" i="5"/>
  <c r="D32316" i="5"/>
  <c r="D32324" i="5"/>
  <c r="D32332" i="5"/>
  <c r="D32340" i="5"/>
  <c r="D32348" i="5"/>
  <c r="D32356" i="5"/>
  <c r="D32364" i="5"/>
  <c r="D32372" i="5"/>
  <c r="D32380" i="5"/>
  <c r="D32388" i="5"/>
  <c r="D32396" i="5"/>
  <c r="D32404" i="5"/>
  <c r="D32412" i="5"/>
  <c r="D32420" i="5"/>
  <c r="D32428" i="5"/>
  <c r="D32436" i="5"/>
  <c r="D32444" i="5"/>
  <c r="D32452" i="5"/>
  <c r="D32460" i="5"/>
  <c r="D32468" i="5"/>
  <c r="D32476" i="5"/>
  <c r="D32484" i="5"/>
  <c r="D32492" i="5"/>
  <c r="D32500" i="5"/>
  <c r="D32508" i="5"/>
  <c r="D32516" i="5"/>
  <c r="D32524" i="5"/>
  <c r="D32532" i="5"/>
  <c r="D32540" i="5"/>
  <c r="D32548" i="5"/>
  <c r="D32556" i="5"/>
  <c r="D32564" i="5"/>
  <c r="D32572" i="5"/>
  <c r="D32580" i="5"/>
  <c r="D32588" i="5"/>
  <c r="D32596" i="5"/>
  <c r="D32604" i="5"/>
  <c r="D32612" i="5"/>
  <c r="D32620" i="5"/>
  <c r="D32628" i="5"/>
  <c r="D32636" i="5"/>
  <c r="D32644" i="5"/>
  <c r="D32652" i="5"/>
  <c r="D32660" i="5"/>
  <c r="D32668" i="5"/>
  <c r="D32676" i="5"/>
  <c r="D32684" i="5"/>
  <c r="D32692" i="5"/>
  <c r="D32700" i="5"/>
  <c r="D32708" i="5"/>
  <c r="D32716" i="5"/>
  <c r="D32724" i="5"/>
  <c r="D32732" i="5"/>
  <c r="D32740" i="5"/>
  <c r="D32748" i="5"/>
  <c r="D32756" i="5"/>
  <c r="D32764" i="5"/>
  <c r="D32772" i="5"/>
  <c r="D32780" i="5"/>
  <c r="D32788" i="5"/>
  <c r="D32796" i="5"/>
  <c r="D32804" i="5"/>
  <c r="D32812" i="5"/>
  <c r="D32820" i="5"/>
  <c r="D32828" i="5"/>
  <c r="D32836" i="5"/>
  <c r="D32844" i="5"/>
  <c r="D32852" i="5"/>
  <c r="D32860" i="5"/>
  <c r="D32868" i="5"/>
  <c r="D32876" i="5"/>
  <c r="D32884" i="5"/>
  <c r="D32892" i="5"/>
  <c r="D32900" i="5"/>
  <c r="D32908" i="5"/>
  <c r="D32916" i="5"/>
  <c r="D32924" i="5"/>
  <c r="D32932" i="5"/>
  <c r="D32940" i="5"/>
  <c r="D32948" i="5"/>
  <c r="D32956" i="5"/>
  <c r="D32964" i="5"/>
  <c r="D32972" i="5"/>
  <c r="D32980" i="5"/>
  <c r="D32988" i="5"/>
  <c r="D32996" i="5"/>
  <c r="D33004" i="5"/>
  <c r="D33012" i="5"/>
  <c r="D33020" i="5"/>
  <c r="D33028" i="5"/>
  <c r="D33036" i="5"/>
  <c r="D33044" i="5"/>
  <c r="D33052" i="5"/>
  <c r="D33060" i="5"/>
  <c r="D33068" i="5"/>
  <c r="D33076" i="5"/>
  <c r="D33084" i="5"/>
  <c r="D33092" i="5"/>
  <c r="D33100" i="5"/>
  <c r="D33108" i="5"/>
  <c r="D33116" i="5"/>
  <c r="D33124" i="5"/>
  <c r="D33132" i="5"/>
  <c r="D33140" i="5"/>
  <c r="D33148" i="5"/>
  <c r="D33156" i="5"/>
  <c r="D33164" i="5"/>
  <c r="D33172" i="5"/>
  <c r="D33180" i="5"/>
  <c r="D33188" i="5"/>
  <c r="D33196" i="5"/>
  <c r="D33204" i="5"/>
  <c r="D33212" i="5"/>
  <c r="D33220" i="5"/>
  <c r="D33228" i="5"/>
  <c r="D33236" i="5"/>
  <c r="D33244" i="5"/>
  <c r="D33252" i="5"/>
  <c r="D33260" i="5"/>
  <c r="D33268" i="5"/>
  <c r="D33276" i="5"/>
  <c r="D33284" i="5"/>
  <c r="D33292" i="5"/>
  <c r="D33300" i="5"/>
  <c r="D33308" i="5"/>
  <c r="D33316" i="5"/>
  <c r="D33324" i="5"/>
  <c r="D33332" i="5"/>
  <c r="D33340" i="5"/>
  <c r="D33348" i="5"/>
  <c r="D33356" i="5"/>
  <c r="D33364" i="5"/>
  <c r="D33372" i="5"/>
  <c r="D33380" i="5"/>
  <c r="D33388" i="5"/>
  <c r="D33396" i="5"/>
  <c r="D33404" i="5"/>
  <c r="D33412" i="5"/>
  <c r="D33420" i="5"/>
  <c r="D33428" i="5"/>
  <c r="D33436" i="5"/>
  <c r="D33444" i="5"/>
  <c r="D33452" i="5"/>
  <c r="D33460" i="5"/>
  <c r="D33468" i="5"/>
  <c r="D33476" i="5"/>
  <c r="D33484" i="5"/>
  <c r="D33492" i="5"/>
  <c r="D33500" i="5"/>
  <c r="D33508" i="5"/>
  <c r="D33516" i="5"/>
  <c r="D33524" i="5"/>
  <c r="D33532" i="5"/>
  <c r="D33540" i="5"/>
  <c r="D33548" i="5"/>
  <c r="D33556" i="5"/>
  <c r="D33564" i="5"/>
  <c r="D33572" i="5"/>
  <c r="D33580" i="5"/>
  <c r="D33588" i="5"/>
  <c r="D33596" i="5"/>
  <c r="D33604" i="5"/>
  <c r="D33612" i="5"/>
  <c r="D33620" i="5"/>
  <c r="D33628" i="5"/>
  <c r="D33636" i="5"/>
  <c r="D33644" i="5"/>
  <c r="D33652" i="5"/>
  <c r="D33660" i="5"/>
  <c r="D33668" i="5"/>
  <c r="D33676" i="5"/>
  <c r="D33684" i="5"/>
  <c r="D33692" i="5"/>
  <c r="D33700" i="5"/>
  <c r="D33708" i="5"/>
  <c r="D33716" i="5"/>
  <c r="D33724" i="5"/>
  <c r="D33732" i="5"/>
  <c r="D33740" i="5"/>
  <c r="D33748" i="5"/>
  <c r="D33756" i="5"/>
  <c r="D33764" i="5"/>
  <c r="D33772" i="5"/>
  <c r="D33780" i="5"/>
  <c r="D33788" i="5"/>
  <c r="D33796" i="5"/>
  <c r="D33804" i="5"/>
  <c r="D33812" i="5"/>
  <c r="D33820" i="5"/>
  <c r="D33828" i="5"/>
  <c r="D33836" i="5"/>
  <c r="D33844" i="5"/>
  <c r="D33852" i="5"/>
  <c r="D33860" i="5"/>
  <c r="D33868" i="5"/>
  <c r="D33876" i="5"/>
  <c r="D33884" i="5"/>
  <c r="D33892" i="5"/>
  <c r="D33900" i="5"/>
  <c r="D33908" i="5"/>
  <c r="D33916" i="5"/>
  <c r="D33924" i="5"/>
  <c r="D33932" i="5"/>
  <c r="D33940" i="5"/>
  <c r="D33948" i="5"/>
  <c r="D33956" i="5"/>
  <c r="D33964" i="5"/>
  <c r="D33972" i="5"/>
  <c r="D33980" i="5"/>
  <c r="D33988" i="5"/>
  <c r="D33996" i="5"/>
  <c r="D34004" i="5"/>
  <c r="D34012" i="5"/>
  <c r="D34020" i="5"/>
  <c r="D34028" i="5"/>
  <c r="D34036" i="5"/>
  <c r="D34044" i="5"/>
  <c r="D34052" i="5"/>
  <c r="D34060" i="5"/>
  <c r="D34068" i="5"/>
  <c r="D34076" i="5"/>
  <c r="D34084" i="5"/>
  <c r="D34092" i="5"/>
  <c r="D34100" i="5"/>
  <c r="D34108" i="5"/>
  <c r="D34116" i="5"/>
  <c r="D34124" i="5"/>
  <c r="D34132" i="5"/>
  <c r="D34140" i="5"/>
  <c r="D34148" i="5"/>
  <c r="D34156" i="5"/>
  <c r="D34164" i="5"/>
  <c r="D34172" i="5"/>
  <c r="D34180" i="5"/>
  <c r="D34188" i="5"/>
  <c r="D34196" i="5"/>
  <c r="D34204" i="5"/>
  <c r="D34212" i="5"/>
  <c r="D34220" i="5"/>
  <c r="D34228" i="5"/>
  <c r="D34236" i="5"/>
  <c r="D34244" i="5"/>
  <c r="D34252" i="5"/>
  <c r="D34260" i="5"/>
  <c r="D34268" i="5"/>
  <c r="D34276" i="5"/>
  <c r="D34284" i="5"/>
  <c r="D34292" i="5"/>
  <c r="D34300" i="5"/>
  <c r="D34308" i="5"/>
  <c r="D34316" i="5"/>
  <c r="D34324" i="5"/>
  <c r="D34332" i="5"/>
  <c r="D34340" i="5"/>
  <c r="D34348" i="5"/>
  <c r="D34356" i="5"/>
  <c r="D34364" i="5"/>
  <c r="D34372" i="5"/>
  <c r="D34380" i="5"/>
  <c r="D34388" i="5"/>
  <c r="D34396" i="5"/>
  <c r="D34404" i="5"/>
  <c r="D34412" i="5"/>
  <c r="D34420" i="5"/>
  <c r="D34428" i="5"/>
  <c r="D34436" i="5"/>
  <c r="D34444" i="5"/>
  <c r="D34452" i="5"/>
  <c r="D34460" i="5"/>
  <c r="D34468" i="5"/>
  <c r="D34476" i="5"/>
  <c r="D34484" i="5"/>
  <c r="D34492" i="5"/>
  <c r="D34500" i="5"/>
  <c r="D34508" i="5"/>
  <c r="D34516" i="5"/>
  <c r="D34524" i="5"/>
  <c r="D34532" i="5"/>
  <c r="D34540" i="5"/>
  <c r="D34548" i="5"/>
  <c r="D34556" i="5"/>
  <c r="D34564" i="5"/>
  <c r="D34572" i="5"/>
  <c r="D34580" i="5"/>
  <c r="D34588" i="5"/>
  <c r="D34596" i="5"/>
  <c r="D34604" i="5"/>
  <c r="D34612" i="5"/>
  <c r="D34620" i="5"/>
  <c r="D34628" i="5"/>
  <c r="D34636" i="5"/>
  <c r="D34644" i="5"/>
  <c r="D34652" i="5"/>
  <c r="D34660" i="5"/>
  <c r="D34668" i="5"/>
  <c r="D34676" i="5"/>
  <c r="D34684" i="5"/>
  <c r="D34692" i="5"/>
  <c r="D34700" i="5"/>
  <c r="D34708" i="5"/>
  <c r="D34716" i="5"/>
  <c r="D34724" i="5"/>
  <c r="D34732" i="5"/>
  <c r="D34740" i="5"/>
  <c r="D34748" i="5"/>
  <c r="D34756" i="5"/>
  <c r="D34764" i="5"/>
  <c r="D34772" i="5"/>
  <c r="D34780" i="5"/>
  <c r="D34788" i="5"/>
  <c r="D34796" i="5"/>
  <c r="D34804" i="5"/>
  <c r="D34812" i="5"/>
  <c r="D34820" i="5"/>
  <c r="D34828" i="5"/>
  <c r="D34836" i="5"/>
  <c r="D34844" i="5"/>
  <c r="D34852" i="5"/>
  <c r="D34860" i="5"/>
  <c r="D34868" i="5"/>
  <c r="D34876" i="5"/>
  <c r="D34884" i="5"/>
  <c r="D34892" i="5"/>
  <c r="D34900" i="5"/>
  <c r="D34908" i="5"/>
  <c r="D34916" i="5"/>
  <c r="D34924" i="5"/>
  <c r="D34932" i="5"/>
  <c r="D34940" i="5"/>
  <c r="D34948" i="5"/>
  <c r="D34956" i="5"/>
  <c r="D34964" i="5"/>
  <c r="D34972" i="5"/>
  <c r="D34980" i="5"/>
  <c r="D34988" i="5"/>
  <c r="D34996" i="5"/>
  <c r="D35004" i="5"/>
  <c r="D35012" i="5"/>
  <c r="D35020" i="5"/>
  <c r="D35028" i="5"/>
  <c r="D35036" i="5"/>
  <c r="D35044" i="5"/>
  <c r="D35052" i="5"/>
  <c r="D35060" i="5"/>
  <c r="D35068" i="5"/>
  <c r="D35076" i="5"/>
  <c r="D35084" i="5"/>
  <c r="D35092" i="5"/>
  <c r="D35100" i="5"/>
  <c r="D35108" i="5"/>
  <c r="D35116" i="5"/>
  <c r="D35124" i="5"/>
  <c r="D35132" i="5"/>
  <c r="D35140" i="5"/>
  <c r="D35148" i="5"/>
  <c r="D35156" i="5"/>
  <c r="D35164" i="5"/>
  <c r="D35172" i="5"/>
  <c r="D35180" i="5"/>
  <c r="D35188" i="5"/>
  <c r="D35196" i="5"/>
  <c r="D35204" i="5"/>
  <c r="D35212" i="5"/>
  <c r="D35220" i="5"/>
  <c r="D35228" i="5"/>
  <c r="D35236" i="5"/>
  <c r="D35244" i="5"/>
  <c r="D35252" i="5"/>
  <c r="D35260" i="5"/>
  <c r="D35268" i="5"/>
  <c r="D35276" i="5"/>
  <c r="D35284" i="5"/>
  <c r="D35292" i="5"/>
  <c r="D35300" i="5"/>
  <c r="D35308" i="5"/>
  <c r="D35316" i="5"/>
  <c r="D35324" i="5"/>
  <c r="D35332" i="5"/>
  <c r="D35340" i="5"/>
  <c r="D35348" i="5"/>
  <c r="D35356" i="5"/>
  <c r="D35364" i="5"/>
  <c r="D35372" i="5"/>
  <c r="D35380" i="5"/>
  <c r="D35388" i="5"/>
  <c r="D35396" i="5"/>
  <c r="D35404" i="5"/>
  <c r="D35412" i="5"/>
  <c r="D35420" i="5"/>
  <c r="D35428" i="5"/>
  <c r="D35436" i="5"/>
  <c r="D35444" i="5"/>
  <c r="D35452" i="5"/>
  <c r="D35460" i="5"/>
  <c r="D35468" i="5"/>
  <c r="D35476" i="5"/>
  <c r="D35484" i="5"/>
  <c r="D35492" i="5"/>
  <c r="D35500" i="5"/>
  <c r="D35508" i="5"/>
  <c r="D35516" i="5"/>
  <c r="D35524" i="5"/>
  <c r="D35532" i="5"/>
  <c r="D35540" i="5"/>
  <c r="D35548" i="5"/>
  <c r="D35556" i="5"/>
  <c r="D35564" i="5"/>
  <c r="D35572" i="5"/>
  <c r="D35580" i="5"/>
  <c r="D35588" i="5"/>
  <c r="D35596" i="5"/>
  <c r="D35604" i="5"/>
  <c r="D35612" i="5"/>
  <c r="D35620" i="5"/>
  <c r="D35628" i="5"/>
  <c r="D35636" i="5"/>
  <c r="D35644" i="5"/>
  <c r="D35652" i="5"/>
  <c r="D35660" i="5"/>
  <c r="D35668" i="5"/>
  <c r="D35676" i="5"/>
  <c r="D35684" i="5"/>
  <c r="D35692" i="5"/>
  <c r="D35700" i="5"/>
  <c r="D35708" i="5"/>
  <c r="D35716" i="5"/>
  <c r="D35724" i="5"/>
  <c r="D35732" i="5"/>
  <c r="D35740" i="5"/>
  <c r="D35748" i="5"/>
  <c r="D35756" i="5"/>
  <c r="D35764" i="5"/>
  <c r="D35772" i="5"/>
  <c r="D35780" i="5"/>
  <c r="D35788" i="5"/>
  <c r="D20717" i="5"/>
  <c r="D22145" i="5"/>
  <c r="D22657" i="5"/>
  <c r="D23169" i="5"/>
  <c r="D23681" i="5"/>
  <c r="D24193" i="5"/>
  <c r="D24705" i="5"/>
  <c r="D25217" i="5"/>
  <c r="D25729" i="5"/>
  <c r="D26241" i="5"/>
  <c r="D26591" i="5"/>
  <c r="D26823" i="5"/>
  <c r="D26933" i="5"/>
  <c r="D26997" i="5"/>
  <c r="D27061" i="5"/>
  <c r="D27125" i="5"/>
  <c r="D27189" i="5"/>
  <c r="D27253" i="5"/>
  <c r="D27317" i="5"/>
  <c r="D27381" i="5"/>
  <c r="D27445" i="5"/>
  <c r="D27509" i="5"/>
  <c r="D27573" i="5"/>
  <c r="D27637" i="5"/>
  <c r="D27701" i="5"/>
  <c r="D27765" i="5"/>
  <c r="D27829" i="5"/>
  <c r="D27893" i="5"/>
  <c r="D27957" i="5"/>
  <c r="D28021" i="5"/>
  <c r="D28085" i="5"/>
  <c r="D28149" i="5"/>
  <c r="D28213" i="5"/>
  <c r="D28277" i="5"/>
  <c r="D28341" i="5"/>
  <c r="D28405" i="5"/>
  <c r="D28469" i="5"/>
  <c r="D28533" i="5"/>
  <c r="D28597" i="5"/>
  <c r="D28661" i="5"/>
  <c r="D28725" i="5"/>
  <c r="D28789" i="5"/>
  <c r="D28853" i="5"/>
  <c r="D28917" i="5"/>
  <c r="D28981" i="5"/>
  <c r="D29045" i="5"/>
  <c r="D29109" i="5"/>
  <c r="D29173" i="5"/>
  <c r="D29237" i="5"/>
  <c r="D29301" i="5"/>
  <c r="D29365" i="5"/>
  <c r="D29429" i="5"/>
  <c r="D29493" i="5"/>
  <c r="D29557" i="5"/>
  <c r="D29621" i="5"/>
  <c r="D29685" i="5"/>
  <c r="D29749" i="5"/>
  <c r="D29813" i="5"/>
  <c r="D29877" i="5"/>
  <c r="D29941" i="5"/>
  <c r="D30005" i="5"/>
  <c r="D30069" i="5"/>
  <c r="D30133" i="5"/>
  <c r="D30197" i="5"/>
  <c r="D30261" i="5"/>
  <c r="D30325" i="5"/>
  <c r="D30389" i="5"/>
  <c r="D30453" i="5"/>
  <c r="D30517" i="5"/>
  <c r="D30581" i="5"/>
  <c r="D30645" i="5"/>
  <c r="D30704" i="5"/>
  <c r="D30736" i="5"/>
  <c r="D30768" i="5"/>
  <c r="D30800" i="5"/>
  <c r="D30832" i="5"/>
  <c r="D30864" i="5"/>
  <c r="D30896" i="5"/>
  <c r="D30928" i="5"/>
  <c r="D30952" i="5"/>
  <c r="D30974" i="5"/>
  <c r="D30997" i="5"/>
  <c r="D31016" i="5"/>
  <c r="D31038" i="5"/>
  <c r="D31061" i="5"/>
  <c r="D31080" i="5"/>
  <c r="D31102" i="5"/>
  <c r="D31125" i="5"/>
  <c r="D31144" i="5"/>
  <c r="D31166" i="5"/>
  <c r="D31189" i="5"/>
  <c r="D31208" i="5"/>
  <c r="D31230" i="5"/>
  <c r="D31253" i="5"/>
  <c r="D31272" i="5"/>
  <c r="D31294" i="5"/>
  <c r="D31317" i="5"/>
  <c r="D31336" i="5"/>
  <c r="D31358" i="5"/>
  <c r="D31381" i="5"/>
  <c r="D31400" i="5"/>
  <c r="D31422" i="5"/>
  <c r="D31445" i="5"/>
  <c r="D31464" i="5"/>
  <c r="D31486" i="5"/>
  <c r="D31509" i="5"/>
  <c r="D31528" i="5"/>
  <c r="D31550" i="5"/>
  <c r="D31573" i="5"/>
  <c r="D31592" i="5"/>
  <c r="D31605" i="5"/>
  <c r="D31613" i="5"/>
  <c r="D31621" i="5"/>
  <c r="D31629" i="5"/>
  <c r="D31637" i="5"/>
  <c r="D31645" i="5"/>
  <c r="D31653" i="5"/>
  <c r="D31661" i="5"/>
  <c r="D31669" i="5"/>
  <c r="D31677" i="5"/>
  <c r="D31685" i="5"/>
  <c r="D31693" i="5"/>
  <c r="D31701" i="5"/>
  <c r="D31709" i="5"/>
  <c r="D31717" i="5"/>
  <c r="D31725" i="5"/>
  <c r="D31733" i="5"/>
  <c r="D31741" i="5"/>
  <c r="D31749" i="5"/>
  <c r="D31757" i="5"/>
  <c r="D31765" i="5"/>
  <c r="D31773" i="5"/>
  <c r="D31781" i="5"/>
  <c r="D31789" i="5"/>
  <c r="D31797" i="5"/>
  <c r="D31805" i="5"/>
  <c r="D31813" i="5"/>
  <c r="D31821" i="5"/>
  <c r="D31829" i="5"/>
  <c r="D31837" i="5"/>
  <c r="D31845" i="5"/>
  <c r="D31853" i="5"/>
  <c r="D31861" i="5"/>
  <c r="D31869" i="5"/>
  <c r="D31877" i="5"/>
  <c r="D31885" i="5"/>
  <c r="D31893" i="5"/>
  <c r="D31901" i="5"/>
  <c r="D31909" i="5"/>
  <c r="D31917" i="5"/>
  <c r="D31925" i="5"/>
  <c r="D31933" i="5"/>
  <c r="D31941" i="5"/>
  <c r="D31949" i="5"/>
  <c r="D31957" i="5"/>
  <c r="D31965" i="5"/>
  <c r="D31973" i="5"/>
  <c r="D31981" i="5"/>
  <c r="D31989" i="5"/>
  <c r="D31997" i="5"/>
  <c r="D32005" i="5"/>
  <c r="D32013" i="5"/>
  <c r="D32021" i="5"/>
  <c r="D32029" i="5"/>
  <c r="D32037" i="5"/>
  <c r="D32045" i="5"/>
  <c r="D32053" i="5"/>
  <c r="D32061" i="5"/>
  <c r="D32069" i="5"/>
  <c r="D32077" i="5"/>
  <c r="D32085" i="5"/>
  <c r="D32093" i="5"/>
  <c r="D32101" i="5"/>
  <c r="D32109" i="5"/>
  <c r="D32117" i="5"/>
  <c r="D32125" i="5"/>
  <c r="D32133" i="5"/>
  <c r="D32141" i="5"/>
  <c r="D32149" i="5"/>
  <c r="D32157" i="5"/>
  <c r="D32165" i="5"/>
  <c r="D32173" i="5"/>
  <c r="D32181" i="5"/>
  <c r="D32189" i="5"/>
  <c r="D32197" i="5"/>
  <c r="D32205" i="5"/>
  <c r="D32213" i="5"/>
  <c r="D32221" i="5"/>
  <c r="D32229" i="5"/>
  <c r="D32237" i="5"/>
  <c r="D32245" i="5"/>
  <c r="D32253" i="5"/>
  <c r="D32261" i="5"/>
  <c r="D32269" i="5"/>
  <c r="D32277" i="5"/>
  <c r="D32285" i="5"/>
  <c r="D32293" i="5"/>
  <c r="D32301" i="5"/>
  <c r="D32309" i="5"/>
  <c r="D32317" i="5"/>
  <c r="D32325" i="5"/>
  <c r="D32333" i="5"/>
  <c r="D32341" i="5"/>
  <c r="D32349" i="5"/>
  <c r="D32357" i="5"/>
  <c r="D32365" i="5"/>
  <c r="D32373" i="5"/>
  <c r="D32381" i="5"/>
  <c r="D32389" i="5"/>
  <c r="D32397" i="5"/>
  <c r="D32405" i="5"/>
  <c r="D32413" i="5"/>
  <c r="D32421" i="5"/>
  <c r="D32429" i="5"/>
  <c r="D32437" i="5"/>
  <c r="D32445" i="5"/>
  <c r="D32453" i="5"/>
  <c r="D32461" i="5"/>
  <c r="D32469" i="5"/>
  <c r="D32477" i="5"/>
  <c r="D32485" i="5"/>
  <c r="D32493" i="5"/>
  <c r="D32501" i="5"/>
  <c r="D32509" i="5"/>
  <c r="D32517" i="5"/>
  <c r="D32525" i="5"/>
  <c r="D32533" i="5"/>
  <c r="D32541" i="5"/>
  <c r="D32549" i="5"/>
  <c r="D32557" i="5"/>
  <c r="D32565" i="5"/>
  <c r="D32573" i="5"/>
  <c r="D32581" i="5"/>
  <c r="D32589" i="5"/>
  <c r="D32597" i="5"/>
  <c r="D32605" i="5"/>
  <c r="D32613" i="5"/>
  <c r="D32621" i="5"/>
  <c r="D32629" i="5"/>
  <c r="D32637" i="5"/>
  <c r="D32645" i="5"/>
  <c r="D32653" i="5"/>
  <c r="D32661" i="5"/>
  <c r="D32669" i="5"/>
  <c r="D32677" i="5"/>
  <c r="D32685" i="5"/>
  <c r="D32693" i="5"/>
  <c r="D32701" i="5"/>
  <c r="D32709" i="5"/>
  <c r="D32717" i="5"/>
  <c r="D32725" i="5"/>
  <c r="D32733" i="5"/>
  <c r="D32741" i="5"/>
  <c r="D32749" i="5"/>
  <c r="D32757" i="5"/>
  <c r="D32765" i="5"/>
  <c r="D32773" i="5"/>
  <c r="D32781" i="5"/>
  <c r="D32789" i="5"/>
  <c r="D32797" i="5"/>
  <c r="D32805" i="5"/>
  <c r="D32813" i="5"/>
  <c r="D32821" i="5"/>
  <c r="D32829" i="5"/>
  <c r="D32837" i="5"/>
  <c r="D32845" i="5"/>
  <c r="D32853" i="5"/>
  <c r="D32861" i="5"/>
  <c r="D32869" i="5"/>
  <c r="D32877" i="5"/>
  <c r="D32885" i="5"/>
  <c r="D32893" i="5"/>
  <c r="D32901" i="5"/>
  <c r="D32909" i="5"/>
  <c r="D32917" i="5"/>
  <c r="D32925" i="5"/>
  <c r="D32933" i="5"/>
  <c r="D32941" i="5"/>
  <c r="D32949" i="5"/>
  <c r="D32957" i="5"/>
  <c r="D32965" i="5"/>
  <c r="D32973" i="5"/>
  <c r="D32981" i="5"/>
  <c r="D32989" i="5"/>
  <c r="D32997" i="5"/>
  <c r="D33005" i="5"/>
  <c r="D33013" i="5"/>
  <c r="D33021" i="5"/>
  <c r="D33029" i="5"/>
  <c r="D33037" i="5"/>
  <c r="D33045" i="5"/>
  <c r="D33053" i="5"/>
  <c r="D33061" i="5"/>
  <c r="D33069" i="5"/>
  <c r="D33077" i="5"/>
  <c r="D33085" i="5"/>
  <c r="D33093" i="5"/>
  <c r="D33101" i="5"/>
  <c r="D33109" i="5"/>
  <c r="D33117" i="5"/>
  <c r="D33125" i="5"/>
  <c r="D33133" i="5"/>
  <c r="D33141" i="5"/>
  <c r="D33149" i="5"/>
  <c r="D33157" i="5"/>
  <c r="D33165" i="5"/>
  <c r="D33173" i="5"/>
  <c r="D33181" i="5"/>
  <c r="D33189" i="5"/>
  <c r="D33197" i="5"/>
  <c r="D33205" i="5"/>
  <c r="D33213" i="5"/>
  <c r="D33221" i="5"/>
  <c r="D33229" i="5"/>
  <c r="D33237" i="5"/>
  <c r="D33245" i="5"/>
  <c r="D33253" i="5"/>
  <c r="D33261" i="5"/>
  <c r="D33269" i="5"/>
  <c r="D33277" i="5"/>
  <c r="D33285" i="5"/>
  <c r="D33293" i="5"/>
  <c r="D33301" i="5"/>
  <c r="D33309" i="5"/>
  <c r="D33317" i="5"/>
  <c r="D33325" i="5"/>
  <c r="D33333" i="5"/>
  <c r="D33341" i="5"/>
  <c r="D33349" i="5"/>
  <c r="D33357" i="5"/>
  <c r="D33365" i="5"/>
  <c r="D33373" i="5"/>
  <c r="D33381" i="5"/>
  <c r="D33389" i="5"/>
  <c r="D33397" i="5"/>
  <c r="D33405" i="5"/>
  <c r="D33413" i="5"/>
  <c r="D33421" i="5"/>
  <c r="D33429" i="5"/>
  <c r="D33437" i="5"/>
  <c r="D33445" i="5"/>
  <c r="D33453" i="5"/>
  <c r="D33461" i="5"/>
  <c r="D33469" i="5"/>
  <c r="D33477" i="5"/>
  <c r="D33485" i="5"/>
  <c r="D33493" i="5"/>
  <c r="D33501" i="5"/>
  <c r="D33509" i="5"/>
  <c r="D33517" i="5"/>
  <c r="D33525" i="5"/>
  <c r="D33533" i="5"/>
  <c r="D33541" i="5"/>
  <c r="D33549" i="5"/>
  <c r="D33557" i="5"/>
  <c r="D33565" i="5"/>
  <c r="D33573" i="5"/>
  <c r="D33581" i="5"/>
  <c r="D33589" i="5"/>
  <c r="D33597" i="5"/>
  <c r="D33605" i="5"/>
  <c r="D33613" i="5"/>
  <c r="D33621" i="5"/>
  <c r="D33629" i="5"/>
  <c r="D33637" i="5"/>
  <c r="D33645" i="5"/>
  <c r="D33653" i="5"/>
  <c r="D33661" i="5"/>
  <c r="D33669" i="5"/>
  <c r="D33677" i="5"/>
  <c r="D33685" i="5"/>
  <c r="D33693" i="5"/>
  <c r="D33701" i="5"/>
  <c r="D33709" i="5"/>
  <c r="D33717" i="5"/>
  <c r="D33725" i="5"/>
  <c r="D33733" i="5"/>
  <c r="D33741" i="5"/>
  <c r="D33749" i="5"/>
  <c r="D33757" i="5"/>
  <c r="D33765" i="5"/>
  <c r="D33773" i="5"/>
  <c r="D33781" i="5"/>
  <c r="D33789" i="5"/>
  <c r="D33797" i="5"/>
  <c r="D33805" i="5"/>
  <c r="D33813" i="5"/>
  <c r="D33821" i="5"/>
  <c r="D33829" i="5"/>
  <c r="D33837" i="5"/>
  <c r="D33845" i="5"/>
  <c r="D33853" i="5"/>
  <c r="D33861" i="5"/>
  <c r="D33869" i="5"/>
  <c r="D33877" i="5"/>
  <c r="D33885" i="5"/>
  <c r="D33893" i="5"/>
  <c r="D33901" i="5"/>
  <c r="D33909" i="5"/>
  <c r="D33917" i="5"/>
  <c r="D33925" i="5"/>
  <c r="D33933" i="5"/>
  <c r="D33941" i="5"/>
  <c r="D33949" i="5"/>
  <c r="D33957" i="5"/>
  <c r="D33965" i="5"/>
  <c r="D33973" i="5"/>
  <c r="D33981" i="5"/>
  <c r="D33989" i="5"/>
  <c r="D33997" i="5"/>
  <c r="D34005" i="5"/>
  <c r="D34013" i="5"/>
  <c r="D34021" i="5"/>
  <c r="D34029" i="5"/>
  <c r="D34037" i="5"/>
  <c r="D34045" i="5"/>
  <c r="D34053" i="5"/>
  <c r="D34061" i="5"/>
  <c r="D34069" i="5"/>
  <c r="D34077" i="5"/>
  <c r="D34085" i="5"/>
  <c r="D34093" i="5"/>
  <c r="D34101" i="5"/>
  <c r="D34109" i="5"/>
  <c r="D34117" i="5"/>
  <c r="D34125" i="5"/>
  <c r="D34133" i="5"/>
  <c r="D34141" i="5"/>
  <c r="D34149" i="5"/>
  <c r="D34157" i="5"/>
  <c r="D34165" i="5"/>
  <c r="D34173" i="5"/>
  <c r="D34181" i="5"/>
  <c r="D34189" i="5"/>
  <c r="D34197" i="5"/>
  <c r="D34205" i="5"/>
  <c r="D34213" i="5"/>
  <c r="D34221" i="5"/>
  <c r="D34229" i="5"/>
  <c r="D34237" i="5"/>
  <c r="D34245" i="5"/>
  <c r="D34253" i="5"/>
  <c r="D34261" i="5"/>
  <c r="D34269" i="5"/>
  <c r="D34277" i="5"/>
  <c r="D34285" i="5"/>
  <c r="D34293" i="5"/>
  <c r="D34301" i="5"/>
  <c r="D34309" i="5"/>
  <c r="D34317" i="5"/>
  <c r="D34325" i="5"/>
  <c r="D34333" i="5"/>
  <c r="D34341" i="5"/>
  <c r="D34349" i="5"/>
  <c r="D34357" i="5"/>
  <c r="D34365" i="5"/>
  <c r="D34373" i="5"/>
  <c r="D34381" i="5"/>
  <c r="D34389" i="5"/>
  <c r="D34397" i="5"/>
  <c r="D34405" i="5"/>
  <c r="D34413" i="5"/>
  <c r="D34421" i="5"/>
  <c r="D34429" i="5"/>
  <c r="D34437" i="5"/>
  <c r="D34445" i="5"/>
  <c r="D34453" i="5"/>
  <c r="D34461" i="5"/>
  <c r="D34469" i="5"/>
  <c r="D34477" i="5"/>
  <c r="D34485" i="5"/>
  <c r="D34493" i="5"/>
  <c r="D34501" i="5"/>
  <c r="D34509" i="5"/>
  <c r="D34517" i="5"/>
  <c r="D34525" i="5"/>
  <c r="D34533" i="5"/>
  <c r="D34541" i="5"/>
  <c r="D34549" i="5"/>
  <c r="D34557" i="5"/>
  <c r="D34565" i="5"/>
  <c r="D34573" i="5"/>
  <c r="D34581" i="5"/>
  <c r="D34589" i="5"/>
  <c r="D34597" i="5"/>
  <c r="D34605" i="5"/>
  <c r="D34613" i="5"/>
  <c r="D34621" i="5"/>
  <c r="D34629" i="5"/>
  <c r="D34637" i="5"/>
  <c r="D34645" i="5"/>
  <c r="D34653" i="5"/>
  <c r="D34661" i="5"/>
  <c r="D34669" i="5"/>
  <c r="D34677" i="5"/>
  <c r="D34685" i="5"/>
  <c r="D34693" i="5"/>
  <c r="D34701" i="5"/>
  <c r="D34709" i="5"/>
  <c r="D34717" i="5"/>
  <c r="D34725" i="5"/>
  <c r="D34733" i="5"/>
  <c r="D34741" i="5"/>
  <c r="D34749" i="5"/>
  <c r="D34757" i="5"/>
  <c r="D34765" i="5"/>
  <c r="D34773" i="5"/>
  <c r="D34781" i="5"/>
  <c r="D34789" i="5"/>
  <c r="D34797" i="5"/>
  <c r="D34805" i="5"/>
  <c r="D34813" i="5"/>
  <c r="D34821" i="5"/>
  <c r="D34829" i="5"/>
  <c r="D34837" i="5"/>
  <c r="D34845" i="5"/>
  <c r="D34853" i="5"/>
  <c r="D34861" i="5"/>
  <c r="D34869" i="5"/>
  <c r="D34877" i="5"/>
  <c r="D34885" i="5"/>
  <c r="D34893" i="5"/>
  <c r="D34901" i="5"/>
  <c r="D34909" i="5"/>
  <c r="D34917" i="5"/>
  <c r="D34925" i="5"/>
  <c r="D34933" i="5"/>
  <c r="D34941" i="5"/>
  <c r="D34949" i="5"/>
  <c r="D34957" i="5"/>
  <c r="D34965" i="5"/>
  <c r="D34973" i="5"/>
  <c r="D34981" i="5"/>
  <c r="D34989" i="5"/>
  <c r="D34997" i="5"/>
  <c r="D35005" i="5"/>
  <c r="D35013" i="5"/>
  <c r="D35021" i="5"/>
  <c r="D35029" i="5"/>
  <c r="D35037" i="5"/>
  <c r="D35045" i="5"/>
  <c r="D35053" i="5"/>
  <c r="D35061" i="5"/>
  <c r="D35069" i="5"/>
  <c r="D35077" i="5"/>
  <c r="D35085" i="5"/>
  <c r="D35093" i="5"/>
  <c r="D35101" i="5"/>
  <c r="D35109" i="5"/>
  <c r="D35117" i="5"/>
  <c r="D35125" i="5"/>
  <c r="D35133" i="5"/>
  <c r="D35141" i="5"/>
  <c r="D35149" i="5"/>
  <c r="D35157" i="5"/>
  <c r="D35165" i="5"/>
  <c r="D35173" i="5"/>
  <c r="D35181" i="5"/>
  <c r="D35189" i="5"/>
  <c r="D35197" i="5"/>
  <c r="D35205" i="5"/>
  <c r="D35213" i="5"/>
  <c r="D35221" i="5"/>
  <c r="D35229" i="5"/>
  <c r="D35237" i="5"/>
  <c r="D35245" i="5"/>
  <c r="D35253" i="5"/>
  <c r="D35261" i="5"/>
  <c r="D35269" i="5"/>
  <c r="D35277" i="5"/>
  <c r="D35285" i="5"/>
  <c r="D35293" i="5"/>
  <c r="D35301" i="5"/>
  <c r="D35309" i="5"/>
  <c r="D35317" i="5"/>
  <c r="D35325" i="5"/>
  <c r="D35333" i="5"/>
  <c r="D35341" i="5"/>
  <c r="D35349" i="5"/>
  <c r="D35357" i="5"/>
  <c r="D35365" i="5"/>
  <c r="D35373" i="5"/>
  <c r="D35381" i="5"/>
  <c r="D35389" i="5"/>
  <c r="D35397" i="5"/>
  <c r="D35405" i="5"/>
  <c r="D35413" i="5"/>
  <c r="D35421" i="5"/>
  <c r="D35429" i="5"/>
  <c r="D35437" i="5"/>
  <c r="D35445" i="5"/>
  <c r="D35453" i="5"/>
  <c r="D35461" i="5"/>
  <c r="D35469" i="5"/>
  <c r="D35477" i="5"/>
  <c r="D35485" i="5"/>
  <c r="D35493" i="5"/>
  <c r="D35501" i="5"/>
  <c r="D35509" i="5"/>
  <c r="D35517" i="5"/>
  <c r="D35525" i="5"/>
  <c r="D35533" i="5"/>
  <c r="D35541" i="5"/>
  <c r="D35549" i="5"/>
  <c r="D35557" i="5"/>
  <c r="D35565" i="5"/>
  <c r="D35573" i="5"/>
  <c r="D35581" i="5"/>
  <c r="D35589" i="5"/>
  <c r="D35597" i="5"/>
  <c r="D35605" i="5"/>
  <c r="D35613" i="5"/>
  <c r="D35621" i="5"/>
  <c r="D35629" i="5"/>
  <c r="D35637" i="5"/>
  <c r="D35645" i="5"/>
  <c r="D35653" i="5"/>
  <c r="D35661" i="5"/>
  <c r="D35669" i="5"/>
  <c r="D35677" i="5"/>
  <c r="D35685" i="5"/>
  <c r="D35693" i="5"/>
  <c r="D35701" i="5"/>
  <c r="D35709" i="5"/>
  <c r="D35717" i="5"/>
  <c r="D35725" i="5"/>
  <c r="D35733" i="5"/>
  <c r="D35741" i="5"/>
  <c r="D35749" i="5"/>
  <c r="D35757" i="5"/>
  <c r="D35765" i="5"/>
  <c r="D35773" i="5"/>
  <c r="D35781" i="5"/>
  <c r="D35789" i="5"/>
  <c r="D35797" i="5"/>
  <c r="D35805" i="5"/>
  <c r="D35813" i="5"/>
  <c r="D35821" i="5"/>
  <c r="D35829" i="5"/>
  <c r="D35837" i="5"/>
  <c r="D35845" i="5"/>
  <c r="D35853" i="5"/>
  <c r="D35861" i="5"/>
  <c r="D35869" i="5"/>
  <c r="D35877" i="5"/>
  <c r="D35885" i="5"/>
  <c r="D35893" i="5"/>
  <c r="D35901" i="5"/>
  <c r="D35909" i="5"/>
  <c r="D35917" i="5"/>
  <c r="D35925" i="5"/>
  <c r="D35933" i="5"/>
  <c r="D35941" i="5"/>
  <c r="D35949" i="5"/>
  <c r="D35957" i="5"/>
  <c r="D35965" i="5"/>
  <c r="D35973" i="5"/>
  <c r="D35981" i="5"/>
  <c r="D35989" i="5"/>
  <c r="D35997" i="5"/>
  <c r="D36005" i="5"/>
  <c r="D36013" i="5"/>
  <c r="D36021" i="5"/>
  <c r="D36029" i="5"/>
  <c r="D36037" i="5"/>
  <c r="D36045" i="5"/>
  <c r="D36053" i="5"/>
  <c r="D36061" i="5"/>
  <c r="D36069" i="5"/>
  <c r="D36077" i="5"/>
  <c r="D36085" i="5"/>
  <c r="D36093" i="5"/>
  <c r="D36101" i="5"/>
  <c r="D36109" i="5"/>
  <c r="D36117" i="5"/>
  <c r="D36125" i="5"/>
  <c r="D36133" i="5"/>
  <c r="D36141" i="5"/>
  <c r="D36149" i="5"/>
  <c r="D36157" i="5"/>
  <c r="D36165" i="5"/>
  <c r="D36173" i="5"/>
  <c r="D21021" i="5"/>
  <c r="D22209" i="5"/>
  <c r="D22721" i="5"/>
  <c r="D23233" i="5"/>
  <c r="D23745" i="5"/>
  <c r="D24257" i="5"/>
  <c r="D24769" i="5"/>
  <c r="D25281" i="5"/>
  <c r="D25793" i="5"/>
  <c r="D26305" i="5"/>
  <c r="D26623" i="5"/>
  <c r="D26846" i="5"/>
  <c r="D26941" i="5"/>
  <c r="D27005" i="5"/>
  <c r="D27069" i="5"/>
  <c r="D27133" i="5"/>
  <c r="D27197" i="5"/>
  <c r="D27261" i="5"/>
  <c r="D27325" i="5"/>
  <c r="D27389" i="5"/>
  <c r="D27453" i="5"/>
  <c r="D27517" i="5"/>
  <c r="D27581" i="5"/>
  <c r="D27645" i="5"/>
  <c r="D27709" i="5"/>
  <c r="D27773" i="5"/>
  <c r="D27837" i="5"/>
  <c r="D27901" i="5"/>
  <c r="D27965" i="5"/>
  <c r="D28029" i="5"/>
  <c r="D28093" i="5"/>
  <c r="D28157" i="5"/>
  <c r="D28221" i="5"/>
  <c r="D28285" i="5"/>
  <c r="D28349" i="5"/>
  <c r="D28413" i="5"/>
  <c r="D28477" i="5"/>
  <c r="D28541" i="5"/>
  <c r="D28605" i="5"/>
  <c r="D28669" i="5"/>
  <c r="D28733" i="5"/>
  <c r="D28797" i="5"/>
  <c r="D28861" i="5"/>
  <c r="D28925" i="5"/>
  <c r="D28989" i="5"/>
  <c r="D29053" i="5"/>
  <c r="D29117" i="5"/>
  <c r="D29181" i="5"/>
  <c r="D29245" i="5"/>
  <c r="D29309" i="5"/>
  <c r="D29373" i="5"/>
  <c r="D29437" i="5"/>
  <c r="D29501" i="5"/>
  <c r="D29565" i="5"/>
  <c r="D29629" i="5"/>
  <c r="D29693" i="5"/>
  <c r="D29757" i="5"/>
  <c r="D29821" i="5"/>
  <c r="D29885" i="5"/>
  <c r="D29949" i="5"/>
  <c r="D30013" i="5"/>
  <c r="D30077" i="5"/>
  <c r="D30141" i="5"/>
  <c r="D30205" i="5"/>
  <c r="D30269" i="5"/>
  <c r="D30333" i="5"/>
  <c r="D30397" i="5"/>
  <c r="D30461" i="5"/>
  <c r="D30525" i="5"/>
  <c r="D30589" i="5"/>
  <c r="D30653" i="5"/>
  <c r="D30709" i="5"/>
  <c r="D30741" i="5"/>
  <c r="D30773" i="5"/>
  <c r="D30805" i="5"/>
  <c r="D30837" i="5"/>
  <c r="D30869" i="5"/>
  <c r="D30901" i="5"/>
  <c r="D30933" i="5"/>
  <c r="D30957" i="5"/>
  <c r="D30976" i="5"/>
  <c r="D30998" i="5"/>
  <c r="D31021" i="5"/>
  <c r="D31040" i="5"/>
  <c r="D31062" i="5"/>
  <c r="D31085" i="5"/>
  <c r="D31104" i="5"/>
  <c r="D31126" i="5"/>
  <c r="D31149" i="5"/>
  <c r="D31168" i="5"/>
  <c r="D31190" i="5"/>
  <c r="D31213" i="5"/>
  <c r="D31232" i="5"/>
  <c r="D31254" i="5"/>
  <c r="D31277" i="5"/>
  <c r="D31296" i="5"/>
  <c r="D31318" i="5"/>
  <c r="D31341" i="5"/>
  <c r="D31360" i="5"/>
  <c r="D31382" i="5"/>
  <c r="D31405" i="5"/>
  <c r="D31424" i="5"/>
  <c r="D31446" i="5"/>
  <c r="D31469" i="5"/>
  <c r="D31488" i="5"/>
  <c r="D31510" i="5"/>
  <c r="D31533" i="5"/>
  <c r="D31552" i="5"/>
  <c r="D31574" i="5"/>
  <c r="D31597" i="5"/>
  <c r="D31606" i="5"/>
  <c r="D31614" i="5"/>
  <c r="D31622" i="5"/>
  <c r="D31630" i="5"/>
  <c r="D31638" i="5"/>
  <c r="D31646" i="5"/>
  <c r="D31654" i="5"/>
  <c r="D31662" i="5"/>
  <c r="D31670" i="5"/>
  <c r="D31678" i="5"/>
  <c r="D31686" i="5"/>
  <c r="D31694" i="5"/>
  <c r="D31702" i="5"/>
  <c r="D31710" i="5"/>
  <c r="D31718" i="5"/>
  <c r="D31726" i="5"/>
  <c r="D31734" i="5"/>
  <c r="D31742" i="5"/>
  <c r="D31750" i="5"/>
  <c r="D31758" i="5"/>
  <c r="D31766" i="5"/>
  <c r="D31774" i="5"/>
  <c r="D31782" i="5"/>
  <c r="D31790" i="5"/>
  <c r="D31798" i="5"/>
  <c r="D31806" i="5"/>
  <c r="D31814" i="5"/>
  <c r="D31822" i="5"/>
  <c r="D31830" i="5"/>
  <c r="D31838" i="5"/>
  <c r="D31846" i="5"/>
  <c r="D31854" i="5"/>
  <c r="D31862" i="5"/>
  <c r="D31870" i="5"/>
  <c r="D31878" i="5"/>
  <c r="D31886" i="5"/>
  <c r="D31894" i="5"/>
  <c r="D31902" i="5"/>
  <c r="D31910" i="5"/>
  <c r="D31918" i="5"/>
  <c r="D31926" i="5"/>
  <c r="D31934" i="5"/>
  <c r="D31942" i="5"/>
  <c r="D31950" i="5"/>
  <c r="D31958" i="5"/>
  <c r="D31966" i="5"/>
  <c r="D31974" i="5"/>
  <c r="D31982" i="5"/>
  <c r="D31990" i="5"/>
  <c r="D31998" i="5"/>
  <c r="D32006" i="5"/>
  <c r="D32014" i="5"/>
  <c r="D32022" i="5"/>
  <c r="D32030" i="5"/>
  <c r="D32038" i="5"/>
  <c r="D32046" i="5"/>
  <c r="D32054" i="5"/>
  <c r="D32062" i="5"/>
  <c r="D32070" i="5"/>
  <c r="D32078" i="5"/>
  <c r="D32086" i="5"/>
  <c r="D32094" i="5"/>
  <c r="D32102" i="5"/>
  <c r="D32110" i="5"/>
  <c r="D32118" i="5"/>
  <c r="D32126" i="5"/>
  <c r="D32134" i="5"/>
  <c r="D32142" i="5"/>
  <c r="D32150" i="5"/>
  <c r="D32158" i="5"/>
  <c r="D32166" i="5"/>
  <c r="D32174" i="5"/>
  <c r="D32182" i="5"/>
  <c r="D32190" i="5"/>
  <c r="D32198" i="5"/>
  <c r="D32206" i="5"/>
  <c r="D32214" i="5"/>
  <c r="D32222" i="5"/>
  <c r="D32230" i="5"/>
  <c r="D32238" i="5"/>
  <c r="D32246" i="5"/>
  <c r="D32254" i="5"/>
  <c r="D32262" i="5"/>
  <c r="D32270" i="5"/>
  <c r="D32278" i="5"/>
  <c r="D32286" i="5"/>
  <c r="D32294" i="5"/>
  <c r="D32302" i="5"/>
  <c r="D32310" i="5"/>
  <c r="D32318" i="5"/>
  <c r="D32326" i="5"/>
  <c r="D32334" i="5"/>
  <c r="D32342" i="5"/>
  <c r="D32350" i="5"/>
  <c r="D32358" i="5"/>
  <c r="D32366" i="5"/>
  <c r="D32374" i="5"/>
  <c r="D32382" i="5"/>
  <c r="D32390" i="5"/>
  <c r="D32398" i="5"/>
  <c r="D32406" i="5"/>
  <c r="D32414" i="5"/>
  <c r="D32422" i="5"/>
  <c r="D32430" i="5"/>
  <c r="D32438" i="5"/>
  <c r="D32446" i="5"/>
  <c r="D32454" i="5"/>
  <c r="D32462" i="5"/>
  <c r="D32470" i="5"/>
  <c r="D32478" i="5"/>
  <c r="D32486" i="5"/>
  <c r="D32494" i="5"/>
  <c r="D32502" i="5"/>
  <c r="D32510" i="5"/>
  <c r="D32518" i="5"/>
  <c r="D32526" i="5"/>
  <c r="D32534" i="5"/>
  <c r="D32542" i="5"/>
  <c r="D32550" i="5"/>
  <c r="D32558" i="5"/>
  <c r="D32566" i="5"/>
  <c r="D32574" i="5"/>
  <c r="D32582" i="5"/>
  <c r="D32590" i="5"/>
  <c r="D32598" i="5"/>
  <c r="D32606" i="5"/>
  <c r="D32614" i="5"/>
  <c r="D32622" i="5"/>
  <c r="D32630" i="5"/>
  <c r="D32638" i="5"/>
  <c r="D32646" i="5"/>
  <c r="D32654" i="5"/>
  <c r="D32662" i="5"/>
  <c r="D32670" i="5"/>
  <c r="D32678" i="5"/>
  <c r="D32686" i="5"/>
  <c r="D32694" i="5"/>
  <c r="D32702" i="5"/>
  <c r="D32710" i="5"/>
  <c r="D32718" i="5"/>
  <c r="D32726" i="5"/>
  <c r="D32734" i="5"/>
  <c r="D32742" i="5"/>
  <c r="D32750" i="5"/>
  <c r="D32758" i="5"/>
  <c r="D32766" i="5"/>
  <c r="D32774" i="5"/>
  <c r="D32782" i="5"/>
  <c r="D32790" i="5"/>
  <c r="D32798" i="5"/>
  <c r="D32806" i="5"/>
  <c r="D32814" i="5"/>
  <c r="D32822" i="5"/>
  <c r="D32830" i="5"/>
  <c r="D32838" i="5"/>
  <c r="D32846" i="5"/>
  <c r="D32854" i="5"/>
  <c r="D32862" i="5"/>
  <c r="D32870" i="5"/>
  <c r="D32878" i="5"/>
  <c r="D32886" i="5"/>
  <c r="D32894" i="5"/>
  <c r="D32902" i="5"/>
  <c r="D32910" i="5"/>
  <c r="D32918" i="5"/>
  <c r="D32926" i="5"/>
  <c r="D32934" i="5"/>
  <c r="D32942" i="5"/>
  <c r="D32950" i="5"/>
  <c r="D32958" i="5"/>
  <c r="D32966" i="5"/>
  <c r="D32974" i="5"/>
  <c r="D32982" i="5"/>
  <c r="D32990" i="5"/>
  <c r="D32998" i="5"/>
  <c r="D33006" i="5"/>
  <c r="D33014" i="5"/>
  <c r="D33022" i="5"/>
  <c r="D33030" i="5"/>
  <c r="D33038" i="5"/>
  <c r="D33046" i="5"/>
  <c r="D33054" i="5"/>
  <c r="D33062" i="5"/>
  <c r="D33070" i="5"/>
  <c r="D33078" i="5"/>
  <c r="D33086" i="5"/>
  <c r="D33094" i="5"/>
  <c r="D33102" i="5"/>
  <c r="D33110" i="5"/>
  <c r="D33118" i="5"/>
  <c r="D33126" i="5"/>
  <c r="D33134" i="5"/>
  <c r="D33142" i="5"/>
  <c r="D33150" i="5"/>
  <c r="D33158" i="5"/>
  <c r="D33166" i="5"/>
  <c r="D33174" i="5"/>
  <c r="D33182" i="5"/>
  <c r="D33190" i="5"/>
  <c r="D33198" i="5"/>
  <c r="D33206" i="5"/>
  <c r="D33214" i="5"/>
  <c r="D33222" i="5"/>
  <c r="D33230" i="5"/>
  <c r="D33238" i="5"/>
  <c r="D33246" i="5"/>
  <c r="D33254" i="5"/>
  <c r="D33262" i="5"/>
  <c r="D33270" i="5"/>
  <c r="D33278" i="5"/>
  <c r="D33286" i="5"/>
  <c r="D33294" i="5"/>
  <c r="D33302" i="5"/>
  <c r="D33310" i="5"/>
  <c r="D33318" i="5"/>
  <c r="D33326" i="5"/>
  <c r="D33334" i="5"/>
  <c r="D33342" i="5"/>
  <c r="D33350" i="5"/>
  <c r="D33358" i="5"/>
  <c r="D33366" i="5"/>
  <c r="D33374" i="5"/>
  <c r="D33382" i="5"/>
  <c r="D33390" i="5"/>
  <c r="D33398" i="5"/>
  <c r="D33406" i="5"/>
  <c r="D33414" i="5"/>
  <c r="D33422" i="5"/>
  <c r="D33430" i="5"/>
  <c r="D33438" i="5"/>
  <c r="D33446" i="5"/>
  <c r="D33454" i="5"/>
  <c r="D33462" i="5"/>
  <c r="D33470" i="5"/>
  <c r="D33478" i="5"/>
  <c r="D33486" i="5"/>
  <c r="D33494" i="5"/>
  <c r="D33502" i="5"/>
  <c r="D33510" i="5"/>
  <c r="D33518" i="5"/>
  <c r="D33526" i="5"/>
  <c r="D33534" i="5"/>
  <c r="D33542" i="5"/>
  <c r="D33550" i="5"/>
  <c r="D33558" i="5"/>
  <c r="D33566" i="5"/>
  <c r="D33574" i="5"/>
  <c r="D33582" i="5"/>
  <c r="D33590" i="5"/>
  <c r="D33598" i="5"/>
  <c r="D33606" i="5"/>
  <c r="D33614" i="5"/>
  <c r="D33622" i="5"/>
  <c r="D33630" i="5"/>
  <c r="D33638" i="5"/>
  <c r="D33646" i="5"/>
  <c r="D33654" i="5"/>
  <c r="D33662" i="5"/>
  <c r="D33670" i="5"/>
  <c r="D33678" i="5"/>
  <c r="D33686" i="5"/>
  <c r="D33694" i="5"/>
  <c r="D33702" i="5"/>
  <c r="D33710" i="5"/>
  <c r="D33718" i="5"/>
  <c r="D33726" i="5"/>
  <c r="D33734" i="5"/>
  <c r="D33742" i="5"/>
  <c r="D33750" i="5"/>
  <c r="D33758" i="5"/>
  <c r="D33766" i="5"/>
  <c r="D33774" i="5"/>
  <c r="D33782" i="5"/>
  <c r="D33790" i="5"/>
  <c r="D33798" i="5"/>
  <c r="D33806" i="5"/>
  <c r="D33814" i="5"/>
  <c r="D33822" i="5"/>
  <c r="D33830" i="5"/>
  <c r="D33838" i="5"/>
  <c r="D33846" i="5"/>
  <c r="D33854" i="5"/>
  <c r="D33862" i="5"/>
  <c r="D33870" i="5"/>
  <c r="D33878" i="5"/>
  <c r="D33886" i="5"/>
  <c r="D33894" i="5"/>
  <c r="D33902" i="5"/>
  <c r="D33910" i="5"/>
  <c r="D33918" i="5"/>
  <c r="D33926" i="5"/>
  <c r="D33934" i="5"/>
  <c r="D33942" i="5"/>
  <c r="D33950" i="5"/>
  <c r="D33958" i="5"/>
  <c r="D33966" i="5"/>
  <c r="D33974" i="5"/>
  <c r="D33982" i="5"/>
  <c r="D33990" i="5"/>
  <c r="D33998" i="5"/>
  <c r="D34006" i="5"/>
  <c r="D34014" i="5"/>
  <c r="D34022" i="5"/>
  <c r="D34030" i="5"/>
  <c r="D34038" i="5"/>
  <c r="D34046" i="5"/>
  <c r="D34054" i="5"/>
  <c r="D34062" i="5"/>
  <c r="D34070" i="5"/>
  <c r="D34078" i="5"/>
  <c r="D34086" i="5"/>
  <c r="D34094" i="5"/>
  <c r="D34102" i="5"/>
  <c r="D34110" i="5"/>
  <c r="D34118" i="5"/>
  <c r="D34126" i="5"/>
  <c r="D34134" i="5"/>
  <c r="D34142" i="5"/>
  <c r="D34150" i="5"/>
  <c r="D34158" i="5"/>
  <c r="D34166" i="5"/>
  <c r="D34174" i="5"/>
  <c r="D34182" i="5"/>
  <c r="D34190" i="5"/>
  <c r="D34198" i="5"/>
  <c r="D34206" i="5"/>
  <c r="D34214" i="5"/>
  <c r="D34222" i="5"/>
  <c r="D34230" i="5"/>
  <c r="D34238" i="5"/>
  <c r="D34246" i="5"/>
  <c r="D34254" i="5"/>
  <c r="D34262" i="5"/>
  <c r="D34270" i="5"/>
  <c r="D34278" i="5"/>
  <c r="D34286" i="5"/>
  <c r="D34294" i="5"/>
  <c r="D34302" i="5"/>
  <c r="D34310" i="5"/>
  <c r="D34318" i="5"/>
  <c r="D34326" i="5"/>
  <c r="D34334" i="5"/>
  <c r="D34342" i="5"/>
  <c r="D34350" i="5"/>
  <c r="D34358" i="5"/>
  <c r="D34366" i="5"/>
  <c r="D34374" i="5"/>
  <c r="D34382" i="5"/>
  <c r="D34390" i="5"/>
  <c r="D34398" i="5"/>
  <c r="D34406" i="5"/>
  <c r="D34414" i="5"/>
  <c r="D34422" i="5"/>
  <c r="D34430" i="5"/>
  <c r="D34438" i="5"/>
  <c r="D34446" i="5"/>
  <c r="D34454" i="5"/>
  <c r="D34462" i="5"/>
  <c r="D34470" i="5"/>
  <c r="D34478" i="5"/>
  <c r="D34486" i="5"/>
  <c r="D34494" i="5"/>
  <c r="D34502" i="5"/>
  <c r="D34510" i="5"/>
  <c r="D34518" i="5"/>
  <c r="D34526" i="5"/>
  <c r="D34534" i="5"/>
  <c r="D34542" i="5"/>
  <c r="D34550" i="5"/>
  <c r="D34558" i="5"/>
  <c r="D34566" i="5"/>
  <c r="D34574" i="5"/>
  <c r="D34582" i="5"/>
  <c r="D34590" i="5"/>
  <c r="D34598" i="5"/>
  <c r="D34606" i="5"/>
  <c r="D34614" i="5"/>
  <c r="D34622" i="5"/>
  <c r="D34630" i="5"/>
  <c r="D34638" i="5"/>
  <c r="D34646" i="5"/>
  <c r="D34654" i="5"/>
  <c r="D34662" i="5"/>
  <c r="D34670" i="5"/>
  <c r="D34678" i="5"/>
  <c r="D34686" i="5"/>
  <c r="D34694" i="5"/>
  <c r="D34702" i="5"/>
  <c r="D34710" i="5"/>
  <c r="D34718" i="5"/>
  <c r="D34726" i="5"/>
  <c r="D34734" i="5"/>
  <c r="D34742" i="5"/>
  <c r="D34750" i="5"/>
  <c r="D34758" i="5"/>
  <c r="D34766" i="5"/>
  <c r="D34774" i="5"/>
  <c r="D34782" i="5"/>
  <c r="D34790" i="5"/>
  <c r="D34798" i="5"/>
  <c r="D34806" i="5"/>
  <c r="D34814" i="5"/>
  <c r="D34822" i="5"/>
  <c r="D34830" i="5"/>
  <c r="D34838" i="5"/>
  <c r="D34846" i="5"/>
  <c r="D34854" i="5"/>
  <c r="D34862" i="5"/>
  <c r="D34870" i="5"/>
  <c r="D34878" i="5"/>
  <c r="D34886" i="5"/>
  <c r="D34894" i="5"/>
  <c r="D34902" i="5"/>
  <c r="D34910" i="5"/>
  <c r="D34918" i="5"/>
  <c r="D34926" i="5"/>
  <c r="D34934" i="5"/>
  <c r="D34942" i="5"/>
  <c r="D34950" i="5"/>
  <c r="D34958" i="5"/>
  <c r="D34966" i="5"/>
  <c r="D34974" i="5"/>
  <c r="D34982" i="5"/>
  <c r="D34990" i="5"/>
  <c r="D34998" i="5"/>
  <c r="D35006" i="5"/>
  <c r="D35014" i="5"/>
  <c r="D35022" i="5"/>
  <c r="D35030" i="5"/>
  <c r="D35038" i="5"/>
  <c r="D35046" i="5"/>
  <c r="D35054" i="5"/>
  <c r="D35062" i="5"/>
  <c r="D35070" i="5"/>
  <c r="D35078" i="5"/>
  <c r="D35086" i="5"/>
  <c r="D35094" i="5"/>
  <c r="D35102" i="5"/>
  <c r="D35110" i="5"/>
  <c r="D35118" i="5"/>
  <c r="D35126" i="5"/>
  <c r="D35134" i="5"/>
  <c r="D35142" i="5"/>
  <c r="D35150" i="5"/>
  <c r="D35158" i="5"/>
  <c r="D35166" i="5"/>
  <c r="D35174" i="5"/>
  <c r="D35182" i="5"/>
  <c r="D35190" i="5"/>
  <c r="D35198" i="5"/>
  <c r="D35206" i="5"/>
  <c r="D35214" i="5"/>
  <c r="D35222" i="5"/>
  <c r="D35230" i="5"/>
  <c r="D35238" i="5"/>
  <c r="D35246" i="5"/>
  <c r="D35254" i="5"/>
  <c r="D35262" i="5"/>
  <c r="D35270" i="5"/>
  <c r="D35278" i="5"/>
  <c r="D35286" i="5"/>
  <c r="D35294" i="5"/>
  <c r="D35302" i="5"/>
  <c r="D35310" i="5"/>
  <c r="D35318" i="5"/>
  <c r="D35326" i="5"/>
  <c r="D35334" i="5"/>
  <c r="D35342" i="5"/>
  <c r="D35350" i="5"/>
  <c r="D35358" i="5"/>
  <c r="D35366" i="5"/>
  <c r="D35374" i="5"/>
  <c r="D35382" i="5"/>
  <c r="D35390" i="5"/>
  <c r="D35398" i="5"/>
  <c r="D35406" i="5"/>
  <c r="D35414" i="5"/>
  <c r="D35422" i="5"/>
  <c r="D35430" i="5"/>
  <c r="D35438" i="5"/>
  <c r="D35446" i="5"/>
  <c r="D35454" i="5"/>
  <c r="D35462" i="5"/>
  <c r="D35470" i="5"/>
  <c r="D35478" i="5"/>
  <c r="D35486" i="5"/>
  <c r="D35494" i="5"/>
  <c r="D35502" i="5"/>
  <c r="D35510" i="5"/>
  <c r="D35518" i="5"/>
  <c r="D35526" i="5"/>
  <c r="D35534" i="5"/>
  <c r="D35542" i="5"/>
  <c r="D35550" i="5"/>
  <c r="D35558" i="5"/>
  <c r="D35566" i="5"/>
  <c r="D35574" i="5"/>
  <c r="D35582" i="5"/>
  <c r="D35590" i="5"/>
  <c r="D35598" i="5"/>
  <c r="D35606" i="5"/>
  <c r="D35614" i="5"/>
  <c r="D35622" i="5"/>
  <c r="D35630" i="5"/>
  <c r="D35638" i="5"/>
  <c r="D35646" i="5"/>
  <c r="D35654" i="5"/>
  <c r="D35662" i="5"/>
  <c r="D35670" i="5"/>
  <c r="D35678" i="5"/>
  <c r="D35686" i="5"/>
  <c r="D35694" i="5"/>
  <c r="D35702" i="5"/>
  <c r="D35710" i="5"/>
  <c r="D35718" i="5"/>
  <c r="D35726" i="5"/>
  <c r="D35734" i="5"/>
  <c r="D35742" i="5"/>
  <c r="D35750" i="5"/>
  <c r="D35758" i="5"/>
  <c r="D35766" i="5"/>
  <c r="D35774" i="5"/>
  <c r="D35782" i="5"/>
  <c r="D35790" i="5"/>
  <c r="D35798" i="5"/>
  <c r="D35806" i="5"/>
  <c r="D35814" i="5"/>
  <c r="D35822" i="5"/>
  <c r="D35830" i="5"/>
  <c r="D35838" i="5"/>
  <c r="D35846" i="5"/>
  <c r="D35854" i="5"/>
  <c r="D35862" i="5"/>
  <c r="D35870" i="5"/>
  <c r="D35878" i="5"/>
  <c r="D35886" i="5"/>
  <c r="D35894" i="5"/>
  <c r="D35902" i="5"/>
  <c r="D35910" i="5"/>
  <c r="D35918" i="5"/>
  <c r="D35926" i="5"/>
  <c r="D35934" i="5"/>
  <c r="D35942" i="5"/>
  <c r="D35950" i="5"/>
  <c r="D35958" i="5"/>
  <c r="D35966" i="5"/>
  <c r="D35974" i="5"/>
  <c r="D35982" i="5"/>
  <c r="D35990" i="5"/>
  <c r="D35998" i="5"/>
  <c r="D36006" i="5"/>
  <c r="D36014" i="5"/>
  <c r="D36022" i="5"/>
  <c r="D36030" i="5"/>
  <c r="D36038" i="5"/>
  <c r="D36046" i="5"/>
  <c r="D36054" i="5"/>
  <c r="D36062" i="5"/>
  <c r="D36070" i="5"/>
  <c r="D36078" i="5"/>
  <c r="D36086" i="5"/>
  <c r="D36094" i="5"/>
  <c r="D36102" i="5"/>
  <c r="D36110" i="5"/>
  <c r="D36118" i="5"/>
  <c r="D36126" i="5"/>
  <c r="D36134" i="5"/>
  <c r="D36142" i="5"/>
  <c r="D36150" i="5"/>
  <c r="D36158" i="5"/>
  <c r="D36166" i="5"/>
  <c r="D36174" i="5"/>
  <c r="D21277" i="5"/>
  <c r="D22273" i="5"/>
  <c r="D22785" i="5"/>
  <c r="D23297" i="5"/>
  <c r="D23809" i="5"/>
  <c r="D24321" i="5"/>
  <c r="D24833" i="5"/>
  <c r="D25345" i="5"/>
  <c r="D25857" i="5"/>
  <c r="D26369" i="5"/>
  <c r="D26655" i="5"/>
  <c r="D26865" i="5"/>
  <c r="D26949" i="5"/>
  <c r="D27013" i="5"/>
  <c r="D27077" i="5"/>
  <c r="D27141" i="5"/>
  <c r="D27205" i="5"/>
  <c r="D27269" i="5"/>
  <c r="D27333" i="5"/>
  <c r="D27397" i="5"/>
  <c r="D27461" i="5"/>
  <c r="D27525" i="5"/>
  <c r="D27589" i="5"/>
  <c r="D27653" i="5"/>
  <c r="D27717" i="5"/>
  <c r="D27781" i="5"/>
  <c r="D27845" i="5"/>
  <c r="D27909" i="5"/>
  <c r="D27973" i="5"/>
  <c r="D28037" i="5"/>
  <c r="D28101" i="5"/>
  <c r="D28165" i="5"/>
  <c r="D28229" i="5"/>
  <c r="D28293" i="5"/>
  <c r="D28357" i="5"/>
  <c r="D28421" i="5"/>
  <c r="D28485" i="5"/>
  <c r="D28549" i="5"/>
  <c r="D28613" i="5"/>
  <c r="D28677" i="5"/>
  <c r="D28741" i="5"/>
  <c r="D28805" i="5"/>
  <c r="D28869" i="5"/>
  <c r="D28933" i="5"/>
  <c r="D28997" i="5"/>
  <c r="D29061" i="5"/>
  <c r="D29125" i="5"/>
  <c r="D29189" i="5"/>
  <c r="D29253" i="5"/>
  <c r="D29317" i="5"/>
  <c r="D29381" i="5"/>
  <c r="D29445" i="5"/>
  <c r="D29509" i="5"/>
  <c r="D29573" i="5"/>
  <c r="D29637" i="5"/>
  <c r="D29701" i="5"/>
  <c r="D29765" i="5"/>
  <c r="D29829" i="5"/>
  <c r="D29893" i="5"/>
  <c r="D29957" i="5"/>
  <c r="D30021" i="5"/>
  <c r="D30085" i="5"/>
  <c r="D30149" i="5"/>
  <c r="D30213" i="5"/>
  <c r="D30277" i="5"/>
  <c r="D30341" i="5"/>
  <c r="D30405" i="5"/>
  <c r="D30469" i="5"/>
  <c r="D30533" i="5"/>
  <c r="D30597" i="5"/>
  <c r="D30661" i="5"/>
  <c r="D30712" i="5"/>
  <c r="D30744" i="5"/>
  <c r="D30776" i="5"/>
  <c r="D30808" i="5"/>
  <c r="D30840" i="5"/>
  <c r="D30872" i="5"/>
  <c r="D30904" i="5"/>
  <c r="D30936" i="5"/>
  <c r="D30958" i="5"/>
  <c r="D30981" i="5"/>
  <c r="D31000" i="5"/>
  <c r="D31022" i="5"/>
  <c r="D31045" i="5"/>
  <c r="D31064" i="5"/>
  <c r="D31086" i="5"/>
  <c r="D31109" i="5"/>
  <c r="D31128" i="5"/>
  <c r="D31150" i="5"/>
  <c r="D31173" i="5"/>
  <c r="D31192" i="5"/>
  <c r="D31214" i="5"/>
  <c r="D31237" i="5"/>
  <c r="D31256" i="5"/>
  <c r="D31278" i="5"/>
  <c r="D31301" i="5"/>
  <c r="D31320" i="5"/>
  <c r="D31342" i="5"/>
  <c r="D31365" i="5"/>
  <c r="D31384" i="5"/>
  <c r="D31406" i="5"/>
  <c r="D31429" i="5"/>
  <c r="D31448" i="5"/>
  <c r="D31470" i="5"/>
  <c r="D31493" i="5"/>
  <c r="D31512" i="5"/>
  <c r="D31534" i="5"/>
  <c r="D31557" i="5"/>
  <c r="D31576" i="5"/>
  <c r="D31598" i="5"/>
  <c r="D31607" i="5"/>
  <c r="D31615" i="5"/>
  <c r="D31623" i="5"/>
  <c r="D31631" i="5"/>
  <c r="D31639" i="5"/>
  <c r="D31647" i="5"/>
  <c r="D31655" i="5"/>
  <c r="D31663" i="5"/>
  <c r="D31671" i="5"/>
  <c r="D31679" i="5"/>
  <c r="D31687" i="5"/>
  <c r="D31695" i="5"/>
  <c r="D31703" i="5"/>
  <c r="D31711" i="5"/>
  <c r="D31719" i="5"/>
  <c r="D31727" i="5"/>
  <c r="D31735" i="5"/>
  <c r="D31743" i="5"/>
  <c r="D31751" i="5"/>
  <c r="D31759" i="5"/>
  <c r="D31767" i="5"/>
  <c r="D31775" i="5"/>
  <c r="D31783" i="5"/>
  <c r="D31791" i="5"/>
  <c r="D31799" i="5"/>
  <c r="D31807" i="5"/>
  <c r="D31815" i="5"/>
  <c r="D31823" i="5"/>
  <c r="D31831" i="5"/>
  <c r="D31839" i="5"/>
  <c r="D31847" i="5"/>
  <c r="D31855" i="5"/>
  <c r="D31863" i="5"/>
  <c r="D31871" i="5"/>
  <c r="D31879" i="5"/>
  <c r="D31887" i="5"/>
  <c r="D31895" i="5"/>
  <c r="D31903" i="5"/>
  <c r="D31911" i="5"/>
  <c r="D31919" i="5"/>
  <c r="D31927" i="5"/>
  <c r="D31935" i="5"/>
  <c r="D31943" i="5"/>
  <c r="D31951" i="5"/>
  <c r="D31959" i="5"/>
  <c r="D31967" i="5"/>
  <c r="D31975" i="5"/>
  <c r="D31983" i="5"/>
  <c r="D31991" i="5"/>
  <c r="D31999" i="5"/>
  <c r="D32007" i="5"/>
  <c r="D32015" i="5"/>
  <c r="D32023" i="5"/>
  <c r="D32031" i="5"/>
  <c r="D32039" i="5"/>
  <c r="D32047" i="5"/>
  <c r="D32055" i="5"/>
  <c r="D32063" i="5"/>
  <c r="D32071" i="5"/>
  <c r="D32079" i="5"/>
  <c r="D32087" i="5"/>
  <c r="D32095" i="5"/>
  <c r="D32103" i="5"/>
  <c r="D32111" i="5"/>
  <c r="D32119" i="5"/>
  <c r="D32127" i="5"/>
  <c r="D32135" i="5"/>
  <c r="D32143" i="5"/>
  <c r="D32151" i="5"/>
  <c r="D32159" i="5"/>
  <c r="D32167" i="5"/>
  <c r="D32175" i="5"/>
  <c r="D32183" i="5"/>
  <c r="D32191" i="5"/>
  <c r="D32199" i="5"/>
  <c r="D32207" i="5"/>
  <c r="D32215" i="5"/>
  <c r="D32223" i="5"/>
  <c r="D32231" i="5"/>
  <c r="D32239" i="5"/>
  <c r="D32247" i="5"/>
  <c r="D32255" i="5"/>
  <c r="D32263" i="5"/>
  <c r="D32271" i="5"/>
  <c r="D32279" i="5"/>
  <c r="D32287" i="5"/>
  <c r="D32295" i="5"/>
  <c r="D32303" i="5"/>
  <c r="D32311" i="5"/>
  <c r="D32319" i="5"/>
  <c r="D32327" i="5"/>
  <c r="D32335" i="5"/>
  <c r="D32343" i="5"/>
  <c r="D32351" i="5"/>
  <c r="D32359" i="5"/>
  <c r="D32367" i="5"/>
  <c r="D32375" i="5"/>
  <c r="D32383" i="5"/>
  <c r="D32391" i="5"/>
  <c r="D32399" i="5"/>
  <c r="D32407" i="5"/>
  <c r="D32415" i="5"/>
  <c r="D32423" i="5"/>
  <c r="D32431" i="5"/>
  <c r="D32439" i="5"/>
  <c r="D32447" i="5"/>
  <c r="D32455" i="5"/>
  <c r="D32463" i="5"/>
  <c r="D32471" i="5"/>
  <c r="D32479" i="5"/>
  <c r="D32487" i="5"/>
  <c r="D32495" i="5"/>
  <c r="D32503" i="5"/>
  <c r="D32511" i="5"/>
  <c r="D32519" i="5"/>
  <c r="D32527" i="5"/>
  <c r="D32535" i="5"/>
  <c r="D32543" i="5"/>
  <c r="D32551" i="5"/>
  <c r="D32559" i="5"/>
  <c r="D32567" i="5"/>
  <c r="D32575" i="5"/>
  <c r="D32583" i="5"/>
  <c r="D32591" i="5"/>
  <c r="D32599" i="5"/>
  <c r="D32607" i="5"/>
  <c r="D32615" i="5"/>
  <c r="D32623" i="5"/>
  <c r="D32631" i="5"/>
  <c r="D32639" i="5"/>
  <c r="D32647" i="5"/>
  <c r="D32655" i="5"/>
  <c r="D32663" i="5"/>
  <c r="D32671" i="5"/>
  <c r="D32679" i="5"/>
  <c r="D32687" i="5"/>
  <c r="D32695" i="5"/>
  <c r="D32703" i="5"/>
  <c r="D32711" i="5"/>
  <c r="D32719" i="5"/>
  <c r="D32727" i="5"/>
  <c r="D32735" i="5"/>
  <c r="D32743" i="5"/>
  <c r="D32751" i="5"/>
  <c r="D32759" i="5"/>
  <c r="D32767" i="5"/>
  <c r="D32775" i="5"/>
  <c r="D32783" i="5"/>
  <c r="D32791" i="5"/>
  <c r="D32799" i="5"/>
  <c r="D32807" i="5"/>
  <c r="D32815" i="5"/>
  <c r="D32823" i="5"/>
  <c r="D32831" i="5"/>
  <c r="D32839" i="5"/>
  <c r="D32847" i="5"/>
  <c r="D32855" i="5"/>
  <c r="D32863" i="5"/>
  <c r="D32871" i="5"/>
  <c r="D32879" i="5"/>
  <c r="D32887" i="5"/>
  <c r="D32895" i="5"/>
  <c r="D32903" i="5"/>
  <c r="D32911" i="5"/>
  <c r="D32919" i="5"/>
  <c r="D32927" i="5"/>
  <c r="D32935" i="5"/>
  <c r="D32943" i="5"/>
  <c r="D32951" i="5"/>
  <c r="D32959" i="5"/>
  <c r="D32967" i="5"/>
  <c r="D32975" i="5"/>
  <c r="D32983" i="5"/>
  <c r="D32991" i="5"/>
  <c r="D32999" i="5"/>
  <c r="D33007" i="5"/>
  <c r="D33015" i="5"/>
  <c r="D33023" i="5"/>
  <c r="D33031" i="5"/>
  <c r="D33039" i="5"/>
  <c r="D33047" i="5"/>
  <c r="D33055" i="5"/>
  <c r="D33063" i="5"/>
  <c r="D33071" i="5"/>
  <c r="D33079" i="5"/>
  <c r="D33087" i="5"/>
  <c r="D33095" i="5"/>
  <c r="D33103" i="5"/>
  <c r="D33111" i="5"/>
  <c r="D33119" i="5"/>
  <c r="D33127" i="5"/>
  <c r="D33135" i="5"/>
  <c r="D33143" i="5"/>
  <c r="D33151" i="5"/>
  <c r="D33159" i="5"/>
  <c r="D33167" i="5"/>
  <c r="D33175" i="5"/>
  <c r="D33183" i="5"/>
  <c r="D33191" i="5"/>
  <c r="D33199" i="5"/>
  <c r="D33207" i="5"/>
  <c r="D33215" i="5"/>
  <c r="D33223" i="5"/>
  <c r="D33231" i="5"/>
  <c r="D33239" i="5"/>
  <c r="D33247" i="5"/>
  <c r="D33255" i="5"/>
  <c r="D33263" i="5"/>
  <c r="D33271" i="5"/>
  <c r="D33279" i="5"/>
  <c r="D33287" i="5"/>
  <c r="D33295" i="5"/>
  <c r="D33303" i="5"/>
  <c r="D33311" i="5"/>
  <c r="D33319" i="5"/>
  <c r="D33327" i="5"/>
  <c r="D33335" i="5"/>
  <c r="D33343" i="5"/>
  <c r="D33351" i="5"/>
  <c r="D33359" i="5"/>
  <c r="D33367" i="5"/>
  <c r="D33375" i="5"/>
  <c r="D33383" i="5"/>
  <c r="D33391" i="5"/>
  <c r="D33399" i="5"/>
  <c r="D33407" i="5"/>
  <c r="D33415" i="5"/>
  <c r="D33423" i="5"/>
  <c r="D33431" i="5"/>
  <c r="D33439" i="5"/>
  <c r="D33447" i="5"/>
  <c r="D33455" i="5"/>
  <c r="D33463" i="5"/>
  <c r="D33471" i="5"/>
  <c r="D33479" i="5"/>
  <c r="D33487" i="5"/>
  <c r="D33495" i="5"/>
  <c r="D33503" i="5"/>
  <c r="D33511" i="5"/>
  <c r="D33519" i="5"/>
  <c r="D33527" i="5"/>
  <c r="D33535" i="5"/>
  <c r="D33543" i="5"/>
  <c r="D33551" i="5"/>
  <c r="D33559" i="5"/>
  <c r="D33567" i="5"/>
  <c r="D33575" i="5"/>
  <c r="D33583" i="5"/>
  <c r="D33591" i="5"/>
  <c r="D33599" i="5"/>
  <c r="D33607" i="5"/>
  <c r="D33615" i="5"/>
  <c r="D33623" i="5"/>
  <c r="D33631" i="5"/>
  <c r="D33639" i="5"/>
  <c r="D33647" i="5"/>
  <c r="D33655" i="5"/>
  <c r="D33663" i="5"/>
  <c r="D33671" i="5"/>
  <c r="D33679" i="5"/>
  <c r="D33687" i="5"/>
  <c r="D33695" i="5"/>
  <c r="D33703" i="5"/>
  <c r="D33711" i="5"/>
  <c r="D33719" i="5"/>
  <c r="D33727" i="5"/>
  <c r="D33735" i="5"/>
  <c r="D33743" i="5"/>
  <c r="D33751" i="5"/>
  <c r="D33759" i="5"/>
  <c r="D33767" i="5"/>
  <c r="D33775" i="5"/>
  <c r="D33783" i="5"/>
  <c r="D33791" i="5"/>
  <c r="D33799" i="5"/>
  <c r="D33807" i="5"/>
  <c r="D33815" i="5"/>
  <c r="D33823" i="5"/>
  <c r="D33831" i="5"/>
  <c r="D33839" i="5"/>
  <c r="D33847" i="5"/>
  <c r="D33855" i="5"/>
  <c r="D33863" i="5"/>
  <c r="D33871" i="5"/>
  <c r="D33879" i="5"/>
  <c r="D33887" i="5"/>
  <c r="D33895" i="5"/>
  <c r="D33903" i="5"/>
  <c r="D33911" i="5"/>
  <c r="D33919" i="5"/>
  <c r="D33927" i="5"/>
  <c r="D33935" i="5"/>
  <c r="D33943" i="5"/>
  <c r="D33951" i="5"/>
  <c r="D33959" i="5"/>
  <c r="D33967" i="5"/>
  <c r="D33975" i="5"/>
  <c r="D33983" i="5"/>
  <c r="D33991" i="5"/>
  <c r="D33999" i="5"/>
  <c r="D34007" i="5"/>
  <c r="D34015" i="5"/>
  <c r="D34023" i="5"/>
  <c r="D34031" i="5"/>
  <c r="D34039" i="5"/>
  <c r="D34047" i="5"/>
  <c r="D34055" i="5"/>
  <c r="D34063" i="5"/>
  <c r="D34071" i="5"/>
  <c r="D34079" i="5"/>
  <c r="D34087" i="5"/>
  <c r="D34095" i="5"/>
  <c r="D34103" i="5"/>
  <c r="D34111" i="5"/>
  <c r="D34119" i="5"/>
  <c r="D34127" i="5"/>
  <c r="D34135" i="5"/>
  <c r="D34143" i="5"/>
  <c r="D34151" i="5"/>
  <c r="D34159" i="5"/>
  <c r="D34167" i="5"/>
  <c r="D34175" i="5"/>
  <c r="D34183" i="5"/>
  <c r="D34191" i="5"/>
  <c r="D34199" i="5"/>
  <c r="D34207" i="5"/>
  <c r="D34215" i="5"/>
  <c r="D34223" i="5"/>
  <c r="D34231" i="5"/>
  <c r="D34239" i="5"/>
  <c r="D34247" i="5"/>
  <c r="D34255" i="5"/>
  <c r="D34263" i="5"/>
  <c r="D34271" i="5"/>
  <c r="D34279" i="5"/>
  <c r="D34287" i="5"/>
  <c r="D34295" i="5"/>
  <c r="D34303" i="5"/>
  <c r="D34311" i="5"/>
  <c r="D34319" i="5"/>
  <c r="D34327" i="5"/>
  <c r="D34335" i="5"/>
  <c r="D34343" i="5"/>
  <c r="D34351" i="5"/>
  <c r="D34359" i="5"/>
  <c r="D34367" i="5"/>
  <c r="D34375" i="5"/>
  <c r="D34383" i="5"/>
  <c r="D34391" i="5"/>
  <c r="D34399" i="5"/>
  <c r="D34407" i="5"/>
  <c r="D34415" i="5"/>
  <c r="D34423" i="5"/>
  <c r="D34431" i="5"/>
  <c r="D34439" i="5"/>
  <c r="D34447" i="5"/>
  <c r="D34455" i="5"/>
  <c r="D34463" i="5"/>
  <c r="D34471" i="5"/>
  <c r="D34479" i="5"/>
  <c r="D34487" i="5"/>
  <c r="D34495" i="5"/>
  <c r="D34503" i="5"/>
  <c r="D34511" i="5"/>
  <c r="D34519" i="5"/>
  <c r="D34527" i="5"/>
  <c r="D34535" i="5"/>
  <c r="D34543" i="5"/>
  <c r="D34551" i="5"/>
  <c r="D34559" i="5"/>
  <c r="D34567" i="5"/>
  <c r="D34575" i="5"/>
  <c r="D34583" i="5"/>
  <c r="D34591" i="5"/>
  <c r="D34599" i="5"/>
  <c r="D34607" i="5"/>
  <c r="D34615" i="5"/>
  <c r="D34623" i="5"/>
  <c r="D34631" i="5"/>
  <c r="D34639" i="5"/>
  <c r="D34647" i="5"/>
  <c r="D34655" i="5"/>
  <c r="D34663" i="5"/>
  <c r="D34671" i="5"/>
  <c r="D34679" i="5"/>
  <c r="D34687" i="5"/>
  <c r="D34695" i="5"/>
  <c r="D34703" i="5"/>
  <c r="D34711" i="5"/>
  <c r="D34719" i="5"/>
  <c r="D34727" i="5"/>
  <c r="D34735" i="5"/>
  <c r="D34743" i="5"/>
  <c r="D34751" i="5"/>
  <c r="D34759" i="5"/>
  <c r="D34767" i="5"/>
  <c r="D34775" i="5"/>
  <c r="D34783" i="5"/>
  <c r="D34791" i="5"/>
  <c r="D34799" i="5"/>
  <c r="D34807" i="5"/>
  <c r="D34815" i="5"/>
  <c r="D34823" i="5"/>
  <c r="D34831" i="5"/>
  <c r="D34839" i="5"/>
  <c r="D34847" i="5"/>
  <c r="D34855" i="5"/>
  <c r="D34863" i="5"/>
  <c r="D34871" i="5"/>
  <c r="D34879" i="5"/>
  <c r="D34887" i="5"/>
  <c r="D34895" i="5"/>
  <c r="D34903" i="5"/>
  <c r="D34911" i="5"/>
  <c r="D34919" i="5"/>
  <c r="D34927" i="5"/>
  <c r="D34935" i="5"/>
  <c r="D34943" i="5"/>
  <c r="D34951" i="5"/>
  <c r="D34959" i="5"/>
  <c r="D34967" i="5"/>
  <c r="D34975" i="5"/>
  <c r="D34983" i="5"/>
  <c r="D34991" i="5"/>
  <c r="D34999" i="5"/>
  <c r="D35007" i="5"/>
  <c r="D35015" i="5"/>
  <c r="D35023" i="5"/>
  <c r="D35031" i="5"/>
  <c r="D35039" i="5"/>
  <c r="D35047" i="5"/>
  <c r="D35055" i="5"/>
  <c r="D35063" i="5"/>
  <c r="D35071" i="5"/>
  <c r="D35079" i="5"/>
  <c r="D35087" i="5"/>
  <c r="D35095" i="5"/>
  <c r="D35103" i="5"/>
  <c r="D35111" i="5"/>
  <c r="D35119" i="5"/>
  <c r="D35127" i="5"/>
  <c r="D35135" i="5"/>
  <c r="D35143" i="5"/>
  <c r="D35151" i="5"/>
  <c r="D35159" i="5"/>
  <c r="D35167" i="5"/>
  <c r="D35175" i="5"/>
  <c r="D35183" i="5"/>
  <c r="D35191" i="5"/>
  <c r="D35199" i="5"/>
  <c r="D35207" i="5"/>
  <c r="D35215" i="5"/>
  <c r="D35223" i="5"/>
  <c r="D35231" i="5"/>
  <c r="D35239" i="5"/>
  <c r="D35247" i="5"/>
  <c r="D35255" i="5"/>
  <c r="D35263" i="5"/>
  <c r="D35271" i="5"/>
  <c r="D35279" i="5"/>
  <c r="D35287" i="5"/>
  <c r="D35295" i="5"/>
  <c r="D35303" i="5"/>
  <c r="D35311" i="5"/>
  <c r="D35319" i="5"/>
  <c r="D35327" i="5"/>
  <c r="D35335" i="5"/>
  <c r="D35343" i="5"/>
  <c r="D35351" i="5"/>
  <c r="D35359" i="5"/>
  <c r="D35367" i="5"/>
  <c r="D35375" i="5"/>
  <c r="D35383" i="5"/>
  <c r="D35391" i="5"/>
  <c r="D35399" i="5"/>
  <c r="D35407" i="5"/>
  <c r="D35415" i="5"/>
  <c r="D35423" i="5"/>
  <c r="D35431" i="5"/>
  <c r="D35439" i="5"/>
  <c r="D35447" i="5"/>
  <c r="D35455" i="5"/>
  <c r="D35463" i="5"/>
  <c r="D35471" i="5"/>
  <c r="D35479" i="5"/>
  <c r="D35487" i="5"/>
  <c r="D35495" i="5"/>
  <c r="D35503" i="5"/>
  <c r="D35511" i="5"/>
  <c r="D35519" i="5"/>
  <c r="D35527" i="5"/>
  <c r="D35535" i="5"/>
  <c r="D35543" i="5"/>
  <c r="D35551" i="5"/>
  <c r="D35559" i="5"/>
  <c r="D35567" i="5"/>
  <c r="D35575" i="5"/>
  <c r="D35583" i="5"/>
  <c r="D35591" i="5"/>
  <c r="D35599" i="5"/>
  <c r="D35607" i="5"/>
  <c r="D35615" i="5"/>
  <c r="D35623" i="5"/>
  <c r="D35631" i="5"/>
  <c r="D35639" i="5"/>
  <c r="D35647" i="5"/>
  <c r="D35655" i="5"/>
  <c r="D35663" i="5"/>
  <c r="D35671" i="5"/>
  <c r="D35679" i="5"/>
  <c r="D35687" i="5"/>
  <c r="D35695" i="5"/>
  <c r="D35703" i="5"/>
  <c r="D35711" i="5"/>
  <c r="D35719" i="5"/>
  <c r="D35727" i="5"/>
  <c r="D35735" i="5"/>
  <c r="D35743" i="5"/>
  <c r="D35751" i="5"/>
  <c r="D35759" i="5"/>
  <c r="D35767" i="5"/>
  <c r="D35775" i="5"/>
  <c r="D35783" i="5"/>
  <c r="D35791" i="5"/>
  <c r="D35799" i="5"/>
  <c r="D35807" i="5"/>
  <c r="D35815" i="5"/>
  <c r="D35823" i="5"/>
  <c r="D35831" i="5"/>
  <c r="D35839" i="5"/>
  <c r="D35847" i="5"/>
  <c r="D35855" i="5"/>
  <c r="D35863" i="5"/>
  <c r="D35871" i="5"/>
  <c r="D35879" i="5"/>
  <c r="D35887" i="5"/>
  <c r="D35895" i="5"/>
  <c r="D35903" i="5"/>
  <c r="D35911" i="5"/>
  <c r="D35919" i="5"/>
  <c r="D35927" i="5"/>
  <c r="D35935" i="5"/>
  <c r="D35943" i="5"/>
  <c r="D35951" i="5"/>
  <c r="D35959" i="5"/>
  <c r="D35967" i="5"/>
  <c r="D35975" i="5"/>
  <c r="D35983" i="5"/>
  <c r="D35991" i="5"/>
  <c r="D35999" i="5"/>
  <c r="D36007" i="5"/>
  <c r="D36015" i="5"/>
  <c r="D36023" i="5"/>
  <c r="D36031" i="5"/>
  <c r="D36039" i="5"/>
  <c r="D36047" i="5"/>
  <c r="D36055" i="5"/>
  <c r="D36063" i="5"/>
  <c r="D36071" i="5"/>
  <c r="D36079" i="5"/>
  <c r="D36087" i="5"/>
  <c r="D36095" i="5"/>
  <c r="D36103" i="5"/>
  <c r="D36111" i="5"/>
  <c r="D36119" i="5"/>
  <c r="D36127" i="5"/>
  <c r="D36135" i="5"/>
  <c r="D36143" i="5"/>
  <c r="D36151" i="5"/>
  <c r="D36159" i="5"/>
  <c r="D36167" i="5"/>
  <c r="D36175" i="5"/>
  <c r="D21533" i="5"/>
  <c r="D22337" i="5"/>
  <c r="D22849" i="5"/>
  <c r="D23361" i="5"/>
  <c r="D23873" i="5"/>
  <c r="D24385" i="5"/>
  <c r="D24897" i="5"/>
  <c r="D25409" i="5"/>
  <c r="D25921" i="5"/>
  <c r="D26431" i="5"/>
  <c r="D26687" i="5"/>
  <c r="D26887" i="5"/>
  <c r="D26957" i="5"/>
  <c r="D27021" i="5"/>
  <c r="D27085" i="5"/>
  <c r="D27149" i="5"/>
  <c r="D27213" i="5"/>
  <c r="D27277" i="5"/>
  <c r="D27341" i="5"/>
  <c r="D27405" i="5"/>
  <c r="D27469" i="5"/>
  <c r="D27533" i="5"/>
  <c r="D27597" i="5"/>
  <c r="D27661" i="5"/>
  <c r="D27725" i="5"/>
  <c r="D27789" i="5"/>
  <c r="D27853" i="5"/>
  <c r="D27917" i="5"/>
  <c r="D27981" i="5"/>
  <c r="D28045" i="5"/>
  <c r="D28109" i="5"/>
  <c r="D28173" i="5"/>
  <c r="D28237" i="5"/>
  <c r="D28301" i="5"/>
  <c r="D28365" i="5"/>
  <c r="D28429" i="5"/>
  <c r="D28493" i="5"/>
  <c r="D28557" i="5"/>
  <c r="D28621" i="5"/>
  <c r="D28685" i="5"/>
  <c r="D28749" i="5"/>
  <c r="D28813" i="5"/>
  <c r="D28877" i="5"/>
  <c r="D28941" i="5"/>
  <c r="D29005" i="5"/>
  <c r="D29069" i="5"/>
  <c r="D29133" i="5"/>
  <c r="D29197" i="5"/>
  <c r="D29261" i="5"/>
  <c r="D29325" i="5"/>
  <c r="D29389" i="5"/>
  <c r="D29453" i="5"/>
  <c r="D29517" i="5"/>
  <c r="D29581" i="5"/>
  <c r="D29645" i="5"/>
  <c r="D29709" i="5"/>
  <c r="D29773" i="5"/>
  <c r="D29837" i="5"/>
  <c r="D29901" i="5"/>
  <c r="D29965" i="5"/>
  <c r="D30029" i="5"/>
  <c r="D30093" i="5"/>
  <c r="D30157" i="5"/>
  <c r="D30221" i="5"/>
  <c r="D30285" i="5"/>
  <c r="D30349" i="5"/>
  <c r="D30413" i="5"/>
  <c r="D30477" i="5"/>
  <c r="D30541" i="5"/>
  <c r="D30605" i="5"/>
  <c r="D30669" i="5"/>
  <c r="D30717" i="5"/>
  <c r="D30749" i="5"/>
  <c r="D30781" i="5"/>
  <c r="D30813" i="5"/>
  <c r="D30845" i="5"/>
  <c r="D30877" i="5"/>
  <c r="D30909" i="5"/>
  <c r="D30941" i="5"/>
  <c r="D30960" i="5"/>
  <c r="D30982" i="5"/>
  <c r="D31005" i="5"/>
  <c r="D31024" i="5"/>
  <c r="D31046" i="5"/>
  <c r="D31069" i="5"/>
  <c r="D31088" i="5"/>
  <c r="D31110" i="5"/>
  <c r="D31133" i="5"/>
  <c r="D31152" i="5"/>
  <c r="D31174" i="5"/>
  <c r="D31197" i="5"/>
  <c r="D31216" i="5"/>
  <c r="D31238" i="5"/>
  <c r="D31261" i="5"/>
  <c r="D31280" i="5"/>
  <c r="D31302" i="5"/>
  <c r="D31325" i="5"/>
  <c r="D31344" i="5"/>
  <c r="D31366" i="5"/>
  <c r="D31389" i="5"/>
  <c r="D31408" i="5"/>
  <c r="D31430" i="5"/>
  <c r="D31453" i="5"/>
  <c r="D31472" i="5"/>
  <c r="D31494" i="5"/>
  <c r="D31517" i="5"/>
  <c r="D31536" i="5"/>
  <c r="D31558" i="5"/>
  <c r="D31581" i="5"/>
  <c r="D31600" i="5"/>
  <c r="D31608" i="5"/>
  <c r="D31616" i="5"/>
  <c r="D31624" i="5"/>
  <c r="D31632" i="5"/>
  <c r="D31640" i="5"/>
  <c r="D31648" i="5"/>
  <c r="D31656" i="5"/>
  <c r="D31664" i="5"/>
  <c r="D31672" i="5"/>
  <c r="D31680" i="5"/>
  <c r="D31688" i="5"/>
  <c r="D31696" i="5"/>
  <c r="D31704" i="5"/>
  <c r="D31712" i="5"/>
  <c r="D31720" i="5"/>
  <c r="D31728" i="5"/>
  <c r="D31736" i="5"/>
  <c r="D31744" i="5"/>
  <c r="D31752" i="5"/>
  <c r="D31760" i="5"/>
  <c r="D31768" i="5"/>
  <c r="D31776" i="5"/>
  <c r="D31784" i="5"/>
  <c r="D31792" i="5"/>
  <c r="D31800" i="5"/>
  <c r="D31808" i="5"/>
  <c r="D31816" i="5"/>
  <c r="D31824" i="5"/>
  <c r="D31832" i="5"/>
  <c r="D31840" i="5"/>
  <c r="D31848" i="5"/>
  <c r="D31856" i="5"/>
  <c r="D31864" i="5"/>
  <c r="D31872" i="5"/>
  <c r="D31880" i="5"/>
  <c r="D31888" i="5"/>
  <c r="D31896" i="5"/>
  <c r="D31904" i="5"/>
  <c r="D31912" i="5"/>
  <c r="D31920" i="5"/>
  <c r="D31928" i="5"/>
  <c r="D31936" i="5"/>
  <c r="D31944" i="5"/>
  <c r="D31952" i="5"/>
  <c r="D31960" i="5"/>
  <c r="D31968" i="5"/>
  <c r="D31976" i="5"/>
  <c r="D31984" i="5"/>
  <c r="D31992" i="5"/>
  <c r="D32000" i="5"/>
  <c r="D32008" i="5"/>
  <c r="D32016" i="5"/>
  <c r="D32024" i="5"/>
  <c r="D32032" i="5"/>
  <c r="D32040" i="5"/>
  <c r="D32048" i="5"/>
  <c r="D32056" i="5"/>
  <c r="D32064" i="5"/>
  <c r="D32072" i="5"/>
  <c r="D32080" i="5"/>
  <c r="D32088" i="5"/>
  <c r="D32096" i="5"/>
  <c r="D32104" i="5"/>
  <c r="D32112" i="5"/>
  <c r="D32120" i="5"/>
  <c r="D32128" i="5"/>
  <c r="D32136" i="5"/>
  <c r="D32144" i="5"/>
  <c r="D32152" i="5"/>
  <c r="D32160" i="5"/>
  <c r="D32168" i="5"/>
  <c r="D32176" i="5"/>
  <c r="D32184" i="5"/>
  <c r="D32192" i="5"/>
  <c r="D32200" i="5"/>
  <c r="D32208" i="5"/>
  <c r="D32216" i="5"/>
  <c r="D32224" i="5"/>
  <c r="D32232" i="5"/>
  <c r="D32240" i="5"/>
  <c r="D32248" i="5"/>
  <c r="D32256" i="5"/>
  <c r="D32264" i="5"/>
  <c r="D32272" i="5"/>
  <c r="D32280" i="5"/>
  <c r="D32288" i="5"/>
  <c r="D32296" i="5"/>
  <c r="D32304" i="5"/>
  <c r="D32312" i="5"/>
  <c r="D32320" i="5"/>
  <c r="D32328" i="5"/>
  <c r="D32336" i="5"/>
  <c r="D32344" i="5"/>
  <c r="D32352" i="5"/>
  <c r="D32360" i="5"/>
  <c r="D32368" i="5"/>
  <c r="D32376" i="5"/>
  <c r="D32384" i="5"/>
  <c r="D32392" i="5"/>
  <c r="D32400" i="5"/>
  <c r="D32408" i="5"/>
  <c r="D32416" i="5"/>
  <c r="D32424" i="5"/>
  <c r="D32432" i="5"/>
  <c r="D32440" i="5"/>
  <c r="D32448" i="5"/>
  <c r="D32456" i="5"/>
  <c r="D32464" i="5"/>
  <c r="D32472" i="5"/>
  <c r="D32480" i="5"/>
  <c r="D32488" i="5"/>
  <c r="D32496" i="5"/>
  <c r="D32504" i="5"/>
  <c r="D32512" i="5"/>
  <c r="D32520" i="5"/>
  <c r="D32528" i="5"/>
  <c r="D32536" i="5"/>
  <c r="D32544" i="5"/>
  <c r="D32552" i="5"/>
  <c r="D32560" i="5"/>
  <c r="D32568" i="5"/>
  <c r="D32576" i="5"/>
  <c r="D32584" i="5"/>
  <c r="D32592" i="5"/>
  <c r="D32600" i="5"/>
  <c r="D32608" i="5"/>
  <c r="D32616" i="5"/>
  <c r="D32624" i="5"/>
  <c r="D32632" i="5"/>
  <c r="D32640" i="5"/>
  <c r="D32648" i="5"/>
  <c r="D32656" i="5"/>
  <c r="D32664" i="5"/>
  <c r="D32672" i="5"/>
  <c r="D32680" i="5"/>
  <c r="D32688" i="5"/>
  <c r="D32696" i="5"/>
  <c r="D32704" i="5"/>
  <c r="D32712" i="5"/>
  <c r="D32720" i="5"/>
  <c r="D32728" i="5"/>
  <c r="D32736" i="5"/>
  <c r="D32744" i="5"/>
  <c r="D32752" i="5"/>
  <c r="D32760" i="5"/>
  <c r="D32768" i="5"/>
  <c r="D32776" i="5"/>
  <c r="D32784" i="5"/>
  <c r="D32792" i="5"/>
  <c r="D32800" i="5"/>
  <c r="D32808" i="5"/>
  <c r="D32816" i="5"/>
  <c r="D32824" i="5"/>
  <c r="D32832" i="5"/>
  <c r="D32840" i="5"/>
  <c r="D32848" i="5"/>
  <c r="D32856" i="5"/>
  <c r="D32864" i="5"/>
  <c r="D32872" i="5"/>
  <c r="D32880" i="5"/>
  <c r="D32888" i="5"/>
  <c r="D32896" i="5"/>
  <c r="D32904" i="5"/>
  <c r="D32912" i="5"/>
  <c r="D32920" i="5"/>
  <c r="D32928" i="5"/>
  <c r="D32936" i="5"/>
  <c r="D32944" i="5"/>
  <c r="D32952" i="5"/>
  <c r="D32960" i="5"/>
  <c r="D32968" i="5"/>
  <c r="D32976" i="5"/>
  <c r="D32984" i="5"/>
  <c r="D32992" i="5"/>
  <c r="D33000" i="5"/>
  <c r="D33008" i="5"/>
  <c r="D33016" i="5"/>
  <c r="D33024" i="5"/>
  <c r="D33032" i="5"/>
  <c r="D33040" i="5"/>
  <c r="D33048" i="5"/>
  <c r="D33056" i="5"/>
  <c r="D33064" i="5"/>
  <c r="D33072" i="5"/>
  <c r="D33080" i="5"/>
  <c r="D33088" i="5"/>
  <c r="D33096" i="5"/>
  <c r="D33104" i="5"/>
  <c r="D33112" i="5"/>
  <c r="D33120" i="5"/>
  <c r="D33128" i="5"/>
  <c r="D33136" i="5"/>
  <c r="D33144" i="5"/>
  <c r="D33152" i="5"/>
  <c r="D33160" i="5"/>
  <c r="D33168" i="5"/>
  <c r="D33176" i="5"/>
  <c r="D33184" i="5"/>
  <c r="D33192" i="5"/>
  <c r="D33200" i="5"/>
  <c r="D33208" i="5"/>
  <c r="D33216" i="5"/>
  <c r="D33224" i="5"/>
  <c r="D33232" i="5"/>
  <c r="D33240" i="5"/>
  <c r="D33248" i="5"/>
  <c r="D33256" i="5"/>
  <c r="D33264" i="5"/>
  <c r="D33272" i="5"/>
  <c r="D33280" i="5"/>
  <c r="D33288" i="5"/>
  <c r="D33296" i="5"/>
  <c r="D33304" i="5"/>
  <c r="D33312" i="5"/>
  <c r="D33320" i="5"/>
  <c r="D33328" i="5"/>
  <c r="D33336" i="5"/>
  <c r="D33344" i="5"/>
  <c r="D33352" i="5"/>
  <c r="D33360" i="5"/>
  <c r="D33368" i="5"/>
  <c r="D33376" i="5"/>
  <c r="D33384" i="5"/>
  <c r="D33392" i="5"/>
  <c r="D33400" i="5"/>
  <c r="D33408" i="5"/>
  <c r="D33416" i="5"/>
  <c r="D33424" i="5"/>
  <c r="D33432" i="5"/>
  <c r="D33440" i="5"/>
  <c r="D33448" i="5"/>
  <c r="D33456" i="5"/>
  <c r="D33464" i="5"/>
  <c r="D33472" i="5"/>
  <c r="D33480" i="5"/>
  <c r="D33488" i="5"/>
  <c r="D33496" i="5"/>
  <c r="D33504" i="5"/>
  <c r="D33512" i="5"/>
  <c r="D33520" i="5"/>
  <c r="D33528" i="5"/>
  <c r="D33536" i="5"/>
  <c r="D33544" i="5"/>
  <c r="D33552" i="5"/>
  <c r="D33560" i="5"/>
  <c r="D33568" i="5"/>
  <c r="D33576" i="5"/>
  <c r="D33584" i="5"/>
  <c r="D33592" i="5"/>
  <c r="D33600" i="5"/>
  <c r="D33608" i="5"/>
  <c r="D33616" i="5"/>
  <c r="D33624" i="5"/>
  <c r="D33632" i="5"/>
  <c r="D33640" i="5"/>
  <c r="D33648" i="5"/>
  <c r="D33656" i="5"/>
  <c r="D33664" i="5"/>
  <c r="D33672" i="5"/>
  <c r="D33680" i="5"/>
  <c r="D33688" i="5"/>
  <c r="D33696" i="5"/>
  <c r="D33704" i="5"/>
  <c r="D33712" i="5"/>
  <c r="D33720" i="5"/>
  <c r="D33728" i="5"/>
  <c r="D33736" i="5"/>
  <c r="D33744" i="5"/>
  <c r="D33752" i="5"/>
  <c r="D33760" i="5"/>
  <c r="D33768" i="5"/>
  <c r="D33776" i="5"/>
  <c r="D33784" i="5"/>
  <c r="D33792" i="5"/>
  <c r="D33800" i="5"/>
  <c r="D33808" i="5"/>
  <c r="D33816" i="5"/>
  <c r="D33824" i="5"/>
  <c r="D33832" i="5"/>
  <c r="D33840" i="5"/>
  <c r="D33848" i="5"/>
  <c r="D33856" i="5"/>
  <c r="D33864" i="5"/>
  <c r="D33872" i="5"/>
  <c r="D33880" i="5"/>
  <c r="D33888" i="5"/>
  <c r="D33896" i="5"/>
  <c r="D33904" i="5"/>
  <c r="D33912" i="5"/>
  <c r="D33920" i="5"/>
  <c r="D33928" i="5"/>
  <c r="D33936" i="5"/>
  <c r="D33944" i="5"/>
  <c r="D33952" i="5"/>
  <c r="D33960" i="5"/>
  <c r="D33968" i="5"/>
  <c r="D33976" i="5"/>
  <c r="D33984" i="5"/>
  <c r="D33992" i="5"/>
  <c r="D34000" i="5"/>
  <c r="D34008" i="5"/>
  <c r="D34016" i="5"/>
  <c r="D34024" i="5"/>
  <c r="D34032" i="5"/>
  <c r="D34040" i="5"/>
  <c r="D34048" i="5"/>
  <c r="D34056" i="5"/>
  <c r="D34064" i="5"/>
  <c r="D34072" i="5"/>
  <c r="D34080" i="5"/>
  <c r="D34088" i="5"/>
  <c r="D34096" i="5"/>
  <c r="D34104" i="5"/>
  <c r="D34112" i="5"/>
  <c r="D34120" i="5"/>
  <c r="D34128" i="5"/>
  <c r="D34136" i="5"/>
  <c r="D34144" i="5"/>
  <c r="D34152" i="5"/>
  <c r="D34160" i="5"/>
  <c r="D34168" i="5"/>
  <c r="D34176" i="5"/>
  <c r="D34184" i="5"/>
  <c r="D34192" i="5"/>
  <c r="D34200" i="5"/>
  <c r="D34208" i="5"/>
  <c r="D34216" i="5"/>
  <c r="D34224" i="5"/>
  <c r="D34232" i="5"/>
  <c r="D34240" i="5"/>
  <c r="D34248" i="5"/>
  <c r="D34256" i="5"/>
  <c r="D34264" i="5"/>
  <c r="D34272" i="5"/>
  <c r="D34280" i="5"/>
  <c r="D34288" i="5"/>
  <c r="D34296" i="5"/>
  <c r="D34304" i="5"/>
  <c r="D34312" i="5"/>
  <c r="D34320" i="5"/>
  <c r="D34328" i="5"/>
  <c r="D34336" i="5"/>
  <c r="D34344" i="5"/>
  <c r="D34352" i="5"/>
  <c r="D34360" i="5"/>
  <c r="D34368" i="5"/>
  <c r="D34376" i="5"/>
  <c r="D34384" i="5"/>
  <c r="D34392" i="5"/>
  <c r="D34400" i="5"/>
  <c r="D34408" i="5"/>
  <c r="D34416" i="5"/>
  <c r="D34424" i="5"/>
  <c r="D34432" i="5"/>
  <c r="D34440" i="5"/>
  <c r="D34448" i="5"/>
  <c r="D34456" i="5"/>
  <c r="D34464" i="5"/>
  <c r="D34472" i="5"/>
  <c r="D34480" i="5"/>
  <c r="D34488" i="5"/>
  <c r="D34496" i="5"/>
  <c r="D34504" i="5"/>
  <c r="D34512" i="5"/>
  <c r="D34520" i="5"/>
  <c r="D34528" i="5"/>
  <c r="D34536" i="5"/>
  <c r="D34544" i="5"/>
  <c r="D34552" i="5"/>
  <c r="D34560" i="5"/>
  <c r="D34568" i="5"/>
  <c r="D34576" i="5"/>
  <c r="D34584" i="5"/>
  <c r="D34592" i="5"/>
  <c r="D34600" i="5"/>
  <c r="D34608" i="5"/>
  <c r="D34616" i="5"/>
  <c r="D34624" i="5"/>
  <c r="D34632" i="5"/>
  <c r="D34640" i="5"/>
  <c r="D34648" i="5"/>
  <c r="D34656" i="5"/>
  <c r="D34664" i="5"/>
  <c r="D34672" i="5"/>
  <c r="D34680" i="5"/>
  <c r="D34688" i="5"/>
  <c r="D34696" i="5"/>
  <c r="D34704" i="5"/>
  <c r="D34712" i="5"/>
  <c r="D34720" i="5"/>
  <c r="D34728" i="5"/>
  <c r="D34736" i="5"/>
  <c r="D34744" i="5"/>
  <c r="D34752" i="5"/>
  <c r="D34760" i="5"/>
  <c r="D34768" i="5"/>
  <c r="D34776" i="5"/>
  <c r="D34784" i="5"/>
  <c r="D34792" i="5"/>
  <c r="D34800" i="5"/>
  <c r="D34808" i="5"/>
  <c r="D34816" i="5"/>
  <c r="D34824" i="5"/>
  <c r="D34832" i="5"/>
  <c r="D34840" i="5"/>
  <c r="D34848" i="5"/>
  <c r="D34856" i="5"/>
  <c r="D34864" i="5"/>
  <c r="D34872" i="5"/>
  <c r="D34880" i="5"/>
  <c r="D34888" i="5"/>
  <c r="D34896" i="5"/>
  <c r="D34904" i="5"/>
  <c r="D34912" i="5"/>
  <c r="D34920" i="5"/>
  <c r="D34928" i="5"/>
  <c r="D34936" i="5"/>
  <c r="D34944" i="5"/>
  <c r="D34952" i="5"/>
  <c r="D34960" i="5"/>
  <c r="D34968" i="5"/>
  <c r="D34976" i="5"/>
  <c r="D34984" i="5"/>
  <c r="D34992" i="5"/>
  <c r="D35000" i="5"/>
  <c r="D35008" i="5"/>
  <c r="D35016" i="5"/>
  <c r="D35024" i="5"/>
  <c r="D35032" i="5"/>
  <c r="D35040" i="5"/>
  <c r="D35048" i="5"/>
  <c r="D35056" i="5"/>
  <c r="D35064" i="5"/>
  <c r="D35072" i="5"/>
  <c r="D35080" i="5"/>
  <c r="D35088" i="5"/>
  <c r="D35096" i="5"/>
  <c r="D35104" i="5"/>
  <c r="D35112" i="5"/>
  <c r="D35120" i="5"/>
  <c r="D35128" i="5"/>
  <c r="D35136" i="5"/>
  <c r="D35144" i="5"/>
  <c r="D35152" i="5"/>
  <c r="D35160" i="5"/>
  <c r="D35168" i="5"/>
  <c r="D35176" i="5"/>
  <c r="D35184" i="5"/>
  <c r="D35192" i="5"/>
  <c r="D35200" i="5"/>
  <c r="D35208" i="5"/>
  <c r="D35216" i="5"/>
  <c r="D35224" i="5"/>
  <c r="D35232" i="5"/>
  <c r="D35240" i="5"/>
  <c r="D35248" i="5"/>
  <c r="D35256" i="5"/>
  <c r="D35264" i="5"/>
  <c r="D35272" i="5"/>
  <c r="D35280" i="5"/>
  <c r="D35288" i="5"/>
  <c r="D35296" i="5"/>
  <c r="D35304" i="5"/>
  <c r="D35312" i="5"/>
  <c r="D35320" i="5"/>
  <c r="D35328" i="5"/>
  <c r="D35336" i="5"/>
  <c r="D35344" i="5"/>
  <c r="D35352" i="5"/>
  <c r="D35360" i="5"/>
  <c r="D35368" i="5"/>
  <c r="D35376" i="5"/>
  <c r="D35384" i="5"/>
  <c r="D35392" i="5"/>
  <c r="D35400" i="5"/>
  <c r="D35408" i="5"/>
  <c r="D35416" i="5"/>
  <c r="D35424" i="5"/>
  <c r="D35432" i="5"/>
  <c r="D35440" i="5"/>
  <c r="D35448" i="5"/>
  <c r="D35456" i="5"/>
  <c r="D35464" i="5"/>
  <c r="D35472" i="5"/>
  <c r="D35480" i="5"/>
  <c r="D35488" i="5"/>
  <c r="D35496" i="5"/>
  <c r="D35504" i="5"/>
  <c r="D35512" i="5"/>
  <c r="D35520" i="5"/>
  <c r="D35528" i="5"/>
  <c r="D35536" i="5"/>
  <c r="D35544" i="5"/>
  <c r="D35552" i="5"/>
  <c r="D35560" i="5"/>
  <c r="D35568" i="5"/>
  <c r="D35576" i="5"/>
  <c r="D35584" i="5"/>
  <c r="D35592" i="5"/>
  <c r="D35600" i="5"/>
  <c r="D35608" i="5"/>
  <c r="D35616" i="5"/>
  <c r="D35624" i="5"/>
  <c r="D35632" i="5"/>
  <c r="D35640" i="5"/>
  <c r="D35648" i="5"/>
  <c r="D35656" i="5"/>
  <c r="D35664" i="5"/>
  <c r="D35672" i="5"/>
  <c r="D35680" i="5"/>
  <c r="D35688" i="5"/>
  <c r="D35696" i="5"/>
  <c r="D35704" i="5"/>
  <c r="D35712" i="5"/>
  <c r="D35720" i="5"/>
  <c r="D35728" i="5"/>
  <c r="D35736" i="5"/>
  <c r="D35744" i="5"/>
  <c r="D35752" i="5"/>
  <c r="D35760" i="5"/>
  <c r="D35768" i="5"/>
  <c r="D35776" i="5"/>
  <c r="D35784" i="5"/>
  <c r="D35792" i="5"/>
  <c r="D35800" i="5"/>
  <c r="D35808" i="5"/>
  <c r="D35816" i="5"/>
  <c r="D35824" i="5"/>
  <c r="D35832" i="5"/>
  <c r="D35840" i="5"/>
  <c r="D35848" i="5"/>
  <c r="D35856" i="5"/>
  <c r="D35864" i="5"/>
  <c r="D35872" i="5"/>
  <c r="D35880" i="5"/>
  <c r="D35888" i="5"/>
  <c r="D35896" i="5"/>
  <c r="D35904" i="5"/>
  <c r="D35912" i="5"/>
  <c r="D35920" i="5"/>
  <c r="D35928" i="5"/>
  <c r="D35936" i="5"/>
  <c r="D35944" i="5"/>
  <c r="D35952" i="5"/>
  <c r="D35960" i="5"/>
  <c r="D35968" i="5"/>
  <c r="D35976" i="5"/>
  <c r="D35984" i="5"/>
  <c r="D35992" i="5"/>
  <c r="D36000" i="5"/>
  <c r="D36008" i="5"/>
  <c r="D36016" i="5"/>
  <c r="D36024" i="5"/>
  <c r="D36032" i="5"/>
  <c r="D36040" i="5"/>
  <c r="D36048" i="5"/>
  <c r="D36056" i="5"/>
  <c r="D36064" i="5"/>
  <c r="D36072" i="5"/>
  <c r="D36080" i="5"/>
  <c r="D36088" i="5"/>
  <c r="D36096" i="5"/>
  <c r="D36104" i="5"/>
  <c r="D36112" i="5"/>
  <c r="D36120" i="5"/>
  <c r="D36128" i="5"/>
  <c r="D36136" i="5"/>
  <c r="D36144" i="5"/>
  <c r="D36152" i="5"/>
  <c r="D36160" i="5"/>
  <c r="D36168" i="5"/>
  <c r="D36176" i="5"/>
  <c r="D21789" i="5"/>
  <c r="D22401" i="5"/>
  <c r="D22913" i="5"/>
  <c r="D23425" i="5"/>
  <c r="D23937" i="5"/>
  <c r="D24449" i="5"/>
  <c r="D24961" i="5"/>
  <c r="D25473" i="5"/>
  <c r="D25985" i="5"/>
  <c r="D26463" i="5"/>
  <c r="D26719" i="5"/>
  <c r="D26901" i="5"/>
  <c r="D26965" i="5"/>
  <c r="D27029" i="5"/>
  <c r="D27093" i="5"/>
  <c r="D27157" i="5"/>
  <c r="D27221" i="5"/>
  <c r="D27285" i="5"/>
  <c r="D27349" i="5"/>
  <c r="D27413" i="5"/>
  <c r="D27477" i="5"/>
  <c r="D27541" i="5"/>
  <c r="D27605" i="5"/>
  <c r="D27669" i="5"/>
  <c r="D27733" i="5"/>
  <c r="D27797" i="5"/>
  <c r="D27861" i="5"/>
  <c r="D27925" i="5"/>
  <c r="D27989" i="5"/>
  <c r="D28053" i="5"/>
  <c r="D28117" i="5"/>
  <c r="D28181" i="5"/>
  <c r="D28245" i="5"/>
  <c r="D28309" i="5"/>
  <c r="D28373" i="5"/>
  <c r="D28437" i="5"/>
  <c r="D28501" i="5"/>
  <c r="D28565" i="5"/>
  <c r="D28629" i="5"/>
  <c r="D28693" i="5"/>
  <c r="D28757" i="5"/>
  <c r="D28821" i="5"/>
  <c r="D28885" i="5"/>
  <c r="D28949" i="5"/>
  <c r="D29013" i="5"/>
  <c r="D29077" i="5"/>
  <c r="D29141" i="5"/>
  <c r="D29205" i="5"/>
  <c r="D29269" i="5"/>
  <c r="D29333" i="5"/>
  <c r="D29397" i="5"/>
  <c r="D29461" i="5"/>
  <c r="D29525" i="5"/>
  <c r="D29589" i="5"/>
  <c r="D29653" i="5"/>
  <c r="D29717" i="5"/>
  <c r="D29781" i="5"/>
  <c r="D29845" i="5"/>
  <c r="D29909" i="5"/>
  <c r="D29973" i="5"/>
  <c r="D30037" i="5"/>
  <c r="D30101" i="5"/>
  <c r="D30165" i="5"/>
  <c r="D30229" i="5"/>
  <c r="D30293" i="5"/>
  <c r="D30357" i="5"/>
  <c r="D30421" i="5"/>
  <c r="D30485" i="5"/>
  <c r="D30549" i="5"/>
  <c r="D30613" i="5"/>
  <c r="D30677" i="5"/>
  <c r="D30720" i="5"/>
  <c r="D30752" i="5"/>
  <c r="D30784" i="5"/>
  <c r="D30816" i="5"/>
  <c r="D30848" i="5"/>
  <c r="D30880" i="5"/>
  <c r="D30912" i="5"/>
  <c r="D30942" i="5"/>
  <c r="D30965" i="5"/>
  <c r="D30984" i="5"/>
  <c r="D31006" i="5"/>
  <c r="D31029" i="5"/>
  <c r="D31048" i="5"/>
  <c r="D31070" i="5"/>
  <c r="D31093" i="5"/>
  <c r="D31112" i="5"/>
  <c r="D31134" i="5"/>
  <c r="D31157" i="5"/>
  <c r="D31176" i="5"/>
  <c r="D31198" i="5"/>
  <c r="D31221" i="5"/>
  <c r="D31240" i="5"/>
  <c r="D31262" i="5"/>
  <c r="D31285" i="5"/>
  <c r="D31304" i="5"/>
  <c r="D31326" i="5"/>
  <c r="D31349" i="5"/>
  <c r="D31368" i="5"/>
  <c r="D31390" i="5"/>
  <c r="D31413" i="5"/>
  <c r="D31432" i="5"/>
  <c r="D31454" i="5"/>
  <c r="D31477" i="5"/>
  <c r="D31496" i="5"/>
  <c r="D31518" i="5"/>
  <c r="D31541" i="5"/>
  <c r="D31560" i="5"/>
  <c r="D31582" i="5"/>
  <c r="D31601" i="5"/>
  <c r="D31609" i="5"/>
  <c r="D31617" i="5"/>
  <c r="D31625" i="5"/>
  <c r="D31633" i="5"/>
  <c r="D31641" i="5"/>
  <c r="D31649" i="5"/>
  <c r="D31657" i="5"/>
  <c r="D31665" i="5"/>
  <c r="D31673" i="5"/>
  <c r="D31681" i="5"/>
  <c r="D31689" i="5"/>
  <c r="D31697" i="5"/>
  <c r="D31705" i="5"/>
  <c r="D31713" i="5"/>
  <c r="D31721" i="5"/>
  <c r="D31729" i="5"/>
  <c r="D31737" i="5"/>
  <c r="D31745" i="5"/>
  <c r="D31753" i="5"/>
  <c r="D31761" i="5"/>
  <c r="D31769" i="5"/>
  <c r="D31777" i="5"/>
  <c r="D31785" i="5"/>
  <c r="D31793" i="5"/>
  <c r="D31801" i="5"/>
  <c r="D31809" i="5"/>
  <c r="D31817" i="5"/>
  <c r="D31825" i="5"/>
  <c r="D31833" i="5"/>
  <c r="D31841" i="5"/>
  <c r="D31849" i="5"/>
  <c r="D31857" i="5"/>
  <c r="D31865" i="5"/>
  <c r="D31873" i="5"/>
  <c r="D31881" i="5"/>
  <c r="D31889" i="5"/>
  <c r="D31897" i="5"/>
  <c r="D31905" i="5"/>
  <c r="D31913" i="5"/>
  <c r="D31921" i="5"/>
  <c r="D31929" i="5"/>
  <c r="D31937" i="5"/>
  <c r="D31945" i="5"/>
  <c r="D31953" i="5"/>
  <c r="D31961" i="5"/>
  <c r="D31969" i="5"/>
  <c r="D31977" i="5"/>
  <c r="D31985" i="5"/>
  <c r="D31993" i="5"/>
  <c r="D32001" i="5"/>
  <c r="D32009" i="5"/>
  <c r="D32017" i="5"/>
  <c r="D32025" i="5"/>
  <c r="D32033" i="5"/>
  <c r="D32041" i="5"/>
  <c r="D32049" i="5"/>
  <c r="D32057" i="5"/>
  <c r="D32065" i="5"/>
  <c r="D32073" i="5"/>
  <c r="D32081" i="5"/>
  <c r="D32089" i="5"/>
  <c r="D32097" i="5"/>
  <c r="D32105" i="5"/>
  <c r="D32113" i="5"/>
  <c r="D32121" i="5"/>
  <c r="D32129" i="5"/>
  <c r="D32137" i="5"/>
  <c r="D32145" i="5"/>
  <c r="D32153" i="5"/>
  <c r="D32161" i="5"/>
  <c r="D32169" i="5"/>
  <c r="D32177" i="5"/>
  <c r="D32185" i="5"/>
  <c r="D32193" i="5"/>
  <c r="D32201" i="5"/>
  <c r="D32209" i="5"/>
  <c r="D32217" i="5"/>
  <c r="D32225" i="5"/>
  <c r="D32233" i="5"/>
  <c r="D32241" i="5"/>
  <c r="D32249" i="5"/>
  <c r="D32257" i="5"/>
  <c r="D32265" i="5"/>
  <c r="D32273" i="5"/>
  <c r="D32281" i="5"/>
  <c r="D32289" i="5"/>
  <c r="D32297" i="5"/>
  <c r="D32305" i="5"/>
  <c r="D32313" i="5"/>
  <c r="D32321" i="5"/>
  <c r="D32329" i="5"/>
  <c r="D32337" i="5"/>
  <c r="D32345" i="5"/>
  <c r="D32353" i="5"/>
  <c r="D32361" i="5"/>
  <c r="D32369" i="5"/>
  <c r="D32377" i="5"/>
  <c r="D32385" i="5"/>
  <c r="D32393" i="5"/>
  <c r="D32401" i="5"/>
  <c r="D32409" i="5"/>
  <c r="D32417" i="5"/>
  <c r="D32425" i="5"/>
  <c r="D32433" i="5"/>
  <c r="D32441" i="5"/>
  <c r="D32449" i="5"/>
  <c r="D32457" i="5"/>
  <c r="D32465" i="5"/>
  <c r="D32473" i="5"/>
  <c r="D32481" i="5"/>
  <c r="D32489" i="5"/>
  <c r="D32497" i="5"/>
  <c r="D32505" i="5"/>
  <c r="D32513" i="5"/>
  <c r="D32521" i="5"/>
  <c r="D32529" i="5"/>
  <c r="D32537" i="5"/>
  <c r="D32545" i="5"/>
  <c r="D32553" i="5"/>
  <c r="D32561" i="5"/>
  <c r="D32569" i="5"/>
  <c r="D32577" i="5"/>
  <c r="D32585" i="5"/>
  <c r="D32593" i="5"/>
  <c r="D32601" i="5"/>
  <c r="D32609" i="5"/>
  <c r="D32617" i="5"/>
  <c r="D32625" i="5"/>
  <c r="D32633" i="5"/>
  <c r="D32641" i="5"/>
  <c r="D32649" i="5"/>
  <c r="D32657" i="5"/>
  <c r="D32665" i="5"/>
  <c r="D32673" i="5"/>
  <c r="D32681" i="5"/>
  <c r="D32689" i="5"/>
  <c r="D32697" i="5"/>
  <c r="D32705" i="5"/>
  <c r="D32713" i="5"/>
  <c r="D32721" i="5"/>
  <c r="D32729" i="5"/>
  <c r="D32737" i="5"/>
  <c r="D32745" i="5"/>
  <c r="D32753" i="5"/>
  <c r="D32761" i="5"/>
  <c r="D32769" i="5"/>
  <c r="D32777" i="5"/>
  <c r="D32785" i="5"/>
  <c r="D32793" i="5"/>
  <c r="D32801" i="5"/>
  <c r="D32809" i="5"/>
  <c r="D32817" i="5"/>
  <c r="D32825" i="5"/>
  <c r="D32833" i="5"/>
  <c r="D32841" i="5"/>
  <c r="D32849" i="5"/>
  <c r="D32857" i="5"/>
  <c r="D32865" i="5"/>
  <c r="D32873" i="5"/>
  <c r="D32881" i="5"/>
  <c r="D32889" i="5"/>
  <c r="D32897" i="5"/>
  <c r="D32905" i="5"/>
  <c r="D32913" i="5"/>
  <c r="D32921" i="5"/>
  <c r="D32929" i="5"/>
  <c r="D32937" i="5"/>
  <c r="D32945" i="5"/>
  <c r="D32953" i="5"/>
  <c r="D32961" i="5"/>
  <c r="D32969" i="5"/>
  <c r="D32977" i="5"/>
  <c r="D32985" i="5"/>
  <c r="D32993" i="5"/>
  <c r="D33001" i="5"/>
  <c r="D33009" i="5"/>
  <c r="D33017" i="5"/>
  <c r="D33025" i="5"/>
  <c r="D33033" i="5"/>
  <c r="D33041" i="5"/>
  <c r="D33049" i="5"/>
  <c r="D33057" i="5"/>
  <c r="D33065" i="5"/>
  <c r="D33073" i="5"/>
  <c r="D33081" i="5"/>
  <c r="D33089" i="5"/>
  <c r="D33097" i="5"/>
  <c r="D33105" i="5"/>
  <c r="D33113" i="5"/>
  <c r="D33121" i="5"/>
  <c r="D33129" i="5"/>
  <c r="D33137" i="5"/>
  <c r="D33145" i="5"/>
  <c r="D33153" i="5"/>
  <c r="D33161" i="5"/>
  <c r="D33169" i="5"/>
  <c r="D33177" i="5"/>
  <c r="D33185" i="5"/>
  <c r="D33193" i="5"/>
  <c r="D33201" i="5"/>
  <c r="D33209" i="5"/>
  <c r="D33217" i="5"/>
  <c r="D33225" i="5"/>
  <c r="D33233" i="5"/>
  <c r="D33241" i="5"/>
  <c r="D33249" i="5"/>
  <c r="D33257" i="5"/>
  <c r="D33265" i="5"/>
  <c r="D33273" i="5"/>
  <c r="D33281" i="5"/>
  <c r="D33289" i="5"/>
  <c r="D33297" i="5"/>
  <c r="D33305" i="5"/>
  <c r="D33313" i="5"/>
  <c r="D33321" i="5"/>
  <c r="D33329" i="5"/>
  <c r="D33337" i="5"/>
  <c r="D33345" i="5"/>
  <c r="D33353" i="5"/>
  <c r="D33361" i="5"/>
  <c r="D33369" i="5"/>
  <c r="D33377" i="5"/>
  <c r="D33385" i="5"/>
  <c r="D33393" i="5"/>
  <c r="D33401" i="5"/>
  <c r="D33409" i="5"/>
  <c r="D33417" i="5"/>
  <c r="D33425" i="5"/>
  <c r="D33433" i="5"/>
  <c r="D33441" i="5"/>
  <c r="D33449" i="5"/>
  <c r="D33457" i="5"/>
  <c r="D33465" i="5"/>
  <c r="D33473" i="5"/>
  <c r="D33481" i="5"/>
  <c r="D33489" i="5"/>
  <c r="D33497" i="5"/>
  <c r="D33505" i="5"/>
  <c r="D33513" i="5"/>
  <c r="D33521" i="5"/>
  <c r="D33529" i="5"/>
  <c r="D33537" i="5"/>
  <c r="D33545" i="5"/>
  <c r="D33553" i="5"/>
  <c r="D33561" i="5"/>
  <c r="D33569" i="5"/>
  <c r="D33577" i="5"/>
  <c r="D33585" i="5"/>
  <c r="D33593" i="5"/>
  <c r="D33601" i="5"/>
  <c r="D33609" i="5"/>
  <c r="D33617" i="5"/>
  <c r="D33625" i="5"/>
  <c r="D33633" i="5"/>
  <c r="D33641" i="5"/>
  <c r="D33649" i="5"/>
  <c r="D33657" i="5"/>
  <c r="D33665" i="5"/>
  <c r="D33673" i="5"/>
  <c r="D33681" i="5"/>
  <c r="D33689" i="5"/>
  <c r="D33697" i="5"/>
  <c r="D33705" i="5"/>
  <c r="D33713" i="5"/>
  <c r="D33721" i="5"/>
  <c r="D33729" i="5"/>
  <c r="D33737" i="5"/>
  <c r="D33745" i="5"/>
  <c r="D33753" i="5"/>
  <c r="D33761" i="5"/>
  <c r="D33769" i="5"/>
  <c r="D33777" i="5"/>
  <c r="D33785" i="5"/>
  <c r="D33793" i="5"/>
  <c r="D33801" i="5"/>
  <c r="D33809" i="5"/>
  <c r="D33817" i="5"/>
  <c r="D33825" i="5"/>
  <c r="D33833" i="5"/>
  <c r="D33841" i="5"/>
  <c r="D33849" i="5"/>
  <c r="D33857" i="5"/>
  <c r="D33865" i="5"/>
  <c r="D33873" i="5"/>
  <c r="D33881" i="5"/>
  <c r="D33889" i="5"/>
  <c r="D33897" i="5"/>
  <c r="D33905" i="5"/>
  <c r="D33913" i="5"/>
  <c r="D33921" i="5"/>
  <c r="D33929" i="5"/>
  <c r="D33937" i="5"/>
  <c r="D33945" i="5"/>
  <c r="D33953" i="5"/>
  <c r="D33961" i="5"/>
  <c r="D33969" i="5"/>
  <c r="D33977" i="5"/>
  <c r="D33985" i="5"/>
  <c r="D33993" i="5"/>
  <c r="D34001" i="5"/>
  <c r="D34009" i="5"/>
  <c r="D34017" i="5"/>
  <c r="D34025" i="5"/>
  <c r="D34033" i="5"/>
  <c r="D34041" i="5"/>
  <c r="D34049" i="5"/>
  <c r="D34057" i="5"/>
  <c r="D34065" i="5"/>
  <c r="D34073" i="5"/>
  <c r="D34081" i="5"/>
  <c r="D34089" i="5"/>
  <c r="D34097" i="5"/>
  <c r="D34105" i="5"/>
  <c r="D34113" i="5"/>
  <c r="D34121" i="5"/>
  <c r="D34129" i="5"/>
  <c r="D34137" i="5"/>
  <c r="D34145" i="5"/>
  <c r="D34153" i="5"/>
  <c r="D34161" i="5"/>
  <c r="D34169" i="5"/>
  <c r="D34177" i="5"/>
  <c r="D34185" i="5"/>
  <c r="D34193" i="5"/>
  <c r="D34201" i="5"/>
  <c r="D34209" i="5"/>
  <c r="D34217" i="5"/>
  <c r="D34225" i="5"/>
  <c r="D34233" i="5"/>
  <c r="D34241" i="5"/>
  <c r="D34249" i="5"/>
  <c r="D34257" i="5"/>
  <c r="D34265" i="5"/>
  <c r="D34273" i="5"/>
  <c r="D34281" i="5"/>
  <c r="D34289" i="5"/>
  <c r="D34297" i="5"/>
  <c r="D34305" i="5"/>
  <c r="D34313" i="5"/>
  <c r="D34321" i="5"/>
  <c r="D34329" i="5"/>
  <c r="D34337" i="5"/>
  <c r="D34345" i="5"/>
  <c r="D34353" i="5"/>
  <c r="D34361" i="5"/>
  <c r="D34369" i="5"/>
  <c r="D34377" i="5"/>
  <c r="D34385" i="5"/>
  <c r="D34393" i="5"/>
  <c r="D34401" i="5"/>
  <c r="D34409" i="5"/>
  <c r="D34417" i="5"/>
  <c r="D34425" i="5"/>
  <c r="D34433" i="5"/>
  <c r="D34441" i="5"/>
  <c r="D34449" i="5"/>
  <c r="D34457" i="5"/>
  <c r="D34465" i="5"/>
  <c r="D34473" i="5"/>
  <c r="D34481" i="5"/>
  <c r="D34489" i="5"/>
  <c r="D34497" i="5"/>
  <c r="D34505" i="5"/>
  <c r="D34513" i="5"/>
  <c r="D34521" i="5"/>
  <c r="D34529" i="5"/>
  <c r="D34537" i="5"/>
  <c r="D34545" i="5"/>
  <c r="D34553" i="5"/>
  <c r="D34561" i="5"/>
  <c r="D34569" i="5"/>
  <c r="D34577" i="5"/>
  <c r="D34585" i="5"/>
  <c r="D34593" i="5"/>
  <c r="D34601" i="5"/>
  <c r="D34609" i="5"/>
  <c r="D34617" i="5"/>
  <c r="D34625" i="5"/>
  <c r="D34633" i="5"/>
  <c r="D34641" i="5"/>
  <c r="D34649" i="5"/>
  <c r="D34657" i="5"/>
  <c r="D34665" i="5"/>
  <c r="D34673" i="5"/>
  <c r="D34681" i="5"/>
  <c r="D34689" i="5"/>
  <c r="D34697" i="5"/>
  <c r="D34705" i="5"/>
  <c r="D34713" i="5"/>
  <c r="D34721" i="5"/>
  <c r="D34729" i="5"/>
  <c r="D34737" i="5"/>
  <c r="D34745" i="5"/>
  <c r="D34753" i="5"/>
  <c r="D34761" i="5"/>
  <c r="D34769" i="5"/>
  <c r="D34777" i="5"/>
  <c r="D34785" i="5"/>
  <c r="D34793" i="5"/>
  <c r="D34801" i="5"/>
  <c r="D34809" i="5"/>
  <c r="D34817" i="5"/>
  <c r="D34825" i="5"/>
  <c r="D34833" i="5"/>
  <c r="D34841" i="5"/>
  <c r="D34849" i="5"/>
  <c r="D34857" i="5"/>
  <c r="D34865" i="5"/>
  <c r="D34873" i="5"/>
  <c r="D34881" i="5"/>
  <c r="D34889" i="5"/>
  <c r="D34897" i="5"/>
  <c r="D34905" i="5"/>
  <c r="D34913" i="5"/>
  <c r="D34921" i="5"/>
  <c r="D34929" i="5"/>
  <c r="D34937" i="5"/>
  <c r="D34945" i="5"/>
  <c r="D34953" i="5"/>
  <c r="D34961" i="5"/>
  <c r="D34969" i="5"/>
  <c r="D34977" i="5"/>
  <c r="D34985" i="5"/>
  <c r="D34993" i="5"/>
  <c r="D35001" i="5"/>
  <c r="D35009" i="5"/>
  <c r="D35017" i="5"/>
  <c r="D35025" i="5"/>
  <c r="D35033" i="5"/>
  <c r="D35041" i="5"/>
  <c r="D35049" i="5"/>
  <c r="D35057" i="5"/>
  <c r="D35065" i="5"/>
  <c r="D35073" i="5"/>
  <c r="D35081" i="5"/>
  <c r="D35089" i="5"/>
  <c r="D35097" i="5"/>
  <c r="D35105" i="5"/>
  <c r="D35113" i="5"/>
  <c r="D35121" i="5"/>
  <c r="D35129" i="5"/>
  <c r="D35137" i="5"/>
  <c r="D35145" i="5"/>
  <c r="D35153" i="5"/>
  <c r="D35161" i="5"/>
  <c r="D35169" i="5"/>
  <c r="D35177" i="5"/>
  <c r="D35185" i="5"/>
  <c r="D35193" i="5"/>
  <c r="D35201" i="5"/>
  <c r="D35209" i="5"/>
  <c r="D35217" i="5"/>
  <c r="D35225" i="5"/>
  <c r="D35233" i="5"/>
  <c r="D35241" i="5"/>
  <c r="D35249" i="5"/>
  <c r="D35257" i="5"/>
  <c r="D35265" i="5"/>
  <c r="D35273" i="5"/>
  <c r="D35281" i="5"/>
  <c r="D35289" i="5"/>
  <c r="D35297" i="5"/>
  <c r="D35305" i="5"/>
  <c r="D35313" i="5"/>
  <c r="D35321" i="5"/>
  <c r="D35329" i="5"/>
  <c r="D35337" i="5"/>
  <c r="D35345" i="5"/>
  <c r="D35353" i="5"/>
  <c r="D35361" i="5"/>
  <c r="D35369" i="5"/>
  <c r="D35377" i="5"/>
  <c r="D35385" i="5"/>
  <c r="D35393" i="5"/>
  <c r="D35401" i="5"/>
  <c r="D35409" i="5"/>
  <c r="D35417" i="5"/>
  <c r="D35425" i="5"/>
  <c r="D35433" i="5"/>
  <c r="D35441" i="5"/>
  <c r="D35449" i="5"/>
  <c r="D35457" i="5"/>
  <c r="D35465" i="5"/>
  <c r="D35473" i="5"/>
  <c r="D35481" i="5"/>
  <c r="D35489" i="5"/>
  <c r="D35497" i="5"/>
  <c r="D35505" i="5"/>
  <c r="D35513" i="5"/>
  <c r="D35521" i="5"/>
  <c r="D35529" i="5"/>
  <c r="D35537" i="5"/>
  <c r="D35545" i="5"/>
  <c r="D35553" i="5"/>
  <c r="D35561" i="5"/>
  <c r="D35569" i="5"/>
  <c r="D35577" i="5"/>
  <c r="D35585" i="5"/>
  <c r="D35593" i="5"/>
  <c r="D35601" i="5"/>
  <c r="D35609" i="5"/>
  <c r="D35617" i="5"/>
  <c r="D35625" i="5"/>
  <c r="D35633" i="5"/>
  <c r="D35641" i="5"/>
  <c r="D35649" i="5"/>
  <c r="D35657" i="5"/>
  <c r="D35665" i="5"/>
  <c r="D35673" i="5"/>
  <c r="D35681" i="5"/>
  <c r="D35689" i="5"/>
  <c r="D35697" i="5"/>
  <c r="D35705" i="5"/>
  <c r="D35713" i="5"/>
  <c r="D35721" i="5"/>
  <c r="D35729" i="5"/>
  <c r="D35737" i="5"/>
  <c r="D35745" i="5"/>
  <c r="D35753" i="5"/>
  <c r="D35761" i="5"/>
  <c r="D35769" i="5"/>
  <c r="D35777" i="5"/>
  <c r="D35785" i="5"/>
  <c r="D35793" i="5"/>
  <c r="D35801" i="5"/>
  <c r="D35809" i="5"/>
  <c r="D35817" i="5"/>
  <c r="D35825" i="5"/>
  <c r="D21953" i="5"/>
  <c r="D26049" i="5"/>
  <c r="D27229" i="5"/>
  <c r="D27741" i="5"/>
  <c r="D28253" i="5"/>
  <c r="D28765" i="5"/>
  <c r="D29277" i="5"/>
  <c r="D29789" i="5"/>
  <c r="D30301" i="5"/>
  <c r="D30757" i="5"/>
  <c r="D30989" i="5"/>
  <c r="D31158" i="5"/>
  <c r="D31328" i="5"/>
  <c r="D31501" i="5"/>
  <c r="D31626" i="5"/>
  <c r="D31690" i="5"/>
  <c r="D31754" i="5"/>
  <c r="D31818" i="5"/>
  <c r="D31882" i="5"/>
  <c r="D31946" i="5"/>
  <c r="D32010" i="5"/>
  <c r="D32074" i="5"/>
  <c r="D32138" i="5"/>
  <c r="D32202" i="5"/>
  <c r="D32266" i="5"/>
  <c r="D32330" i="5"/>
  <c r="D32394" i="5"/>
  <c r="D32458" i="5"/>
  <c r="D32522" i="5"/>
  <c r="D32586" i="5"/>
  <c r="D32650" i="5"/>
  <c r="D32714" i="5"/>
  <c r="D32778" i="5"/>
  <c r="D32842" i="5"/>
  <c r="D32906" i="5"/>
  <c r="D32970" i="5"/>
  <c r="D33034" i="5"/>
  <c r="D33098" i="5"/>
  <c r="D33162" i="5"/>
  <c r="D33226" i="5"/>
  <c r="D33290" i="5"/>
  <c r="D33354" i="5"/>
  <c r="D33418" i="5"/>
  <c r="D33482" i="5"/>
  <c r="D33546" i="5"/>
  <c r="D33610" i="5"/>
  <c r="D33674" i="5"/>
  <c r="D33738" i="5"/>
  <c r="D33802" i="5"/>
  <c r="D33866" i="5"/>
  <c r="D33930" i="5"/>
  <c r="D33994" i="5"/>
  <c r="D34058" i="5"/>
  <c r="D34122" i="5"/>
  <c r="D34186" i="5"/>
  <c r="D34250" i="5"/>
  <c r="D34314" i="5"/>
  <c r="D34378" i="5"/>
  <c r="D34442" i="5"/>
  <c r="D34506" i="5"/>
  <c r="D34570" i="5"/>
  <c r="D34634" i="5"/>
  <c r="D34698" i="5"/>
  <c r="D34762" i="5"/>
  <c r="D34826" i="5"/>
  <c r="D34890" i="5"/>
  <c r="D34954" i="5"/>
  <c r="D35018" i="5"/>
  <c r="D35082" i="5"/>
  <c r="D35146" i="5"/>
  <c r="D35210" i="5"/>
  <c r="D35274" i="5"/>
  <c r="D35338" i="5"/>
  <c r="D35402" i="5"/>
  <c r="D35466" i="5"/>
  <c r="D35530" i="5"/>
  <c r="D35594" i="5"/>
  <c r="D35658" i="5"/>
  <c r="D35722" i="5"/>
  <c r="D35786" i="5"/>
  <c r="D35820" i="5"/>
  <c r="D35844" i="5"/>
  <c r="D35866" i="5"/>
  <c r="D35889" i="5"/>
  <c r="D35908" i="5"/>
  <c r="D35930" i="5"/>
  <c r="D35953" i="5"/>
  <c r="D35972" i="5"/>
  <c r="D35994" i="5"/>
  <c r="D36017" i="5"/>
  <c r="D36036" i="5"/>
  <c r="D36058" i="5"/>
  <c r="D36081" i="5"/>
  <c r="D36100" i="5"/>
  <c r="D36122" i="5"/>
  <c r="D36145" i="5"/>
  <c r="D36164" i="5"/>
  <c r="D36181" i="5"/>
  <c r="D36189" i="5"/>
  <c r="D36197" i="5"/>
  <c r="D36205" i="5"/>
  <c r="D36213" i="5"/>
  <c r="D36221" i="5"/>
  <c r="D36229" i="5"/>
  <c r="D36237" i="5"/>
  <c r="D36245" i="5"/>
  <c r="D36253" i="5"/>
  <c r="D36261" i="5"/>
  <c r="D36269" i="5"/>
  <c r="D36277" i="5"/>
  <c r="D36285" i="5"/>
  <c r="D36293" i="5"/>
  <c r="D36301" i="5"/>
  <c r="D36309" i="5"/>
  <c r="D36317" i="5"/>
  <c r="D36325" i="5"/>
  <c r="D36333" i="5"/>
  <c r="D36341" i="5"/>
  <c r="D36349" i="5"/>
  <c r="D36357" i="5"/>
  <c r="D36365" i="5"/>
  <c r="D36373" i="5"/>
  <c r="D36381" i="5"/>
  <c r="D36389" i="5"/>
  <c r="D36397" i="5"/>
  <c r="D36405" i="5"/>
  <c r="D36413" i="5"/>
  <c r="D36421" i="5"/>
  <c r="D36429" i="5"/>
  <c r="D36437" i="5"/>
  <c r="D36445" i="5"/>
  <c r="D36453" i="5"/>
  <c r="D36461" i="5"/>
  <c r="D36469" i="5"/>
  <c r="D36477" i="5"/>
  <c r="D36485" i="5"/>
  <c r="D36493" i="5"/>
  <c r="D36501" i="5"/>
  <c r="D36509" i="5"/>
  <c r="D36517" i="5"/>
  <c r="D36525" i="5"/>
  <c r="D36533" i="5"/>
  <c r="D36541" i="5"/>
  <c r="D36549" i="5"/>
  <c r="D36557" i="5"/>
  <c r="D36565" i="5"/>
  <c r="D36573" i="5"/>
  <c r="D36581" i="5"/>
  <c r="D36589" i="5"/>
  <c r="D36597" i="5"/>
  <c r="D36605" i="5"/>
  <c r="D36613" i="5"/>
  <c r="D36621" i="5"/>
  <c r="D36629" i="5"/>
  <c r="D36637" i="5"/>
  <c r="D36645" i="5"/>
  <c r="D36653" i="5"/>
  <c r="D36661" i="5"/>
  <c r="D36669" i="5"/>
  <c r="D36677" i="5"/>
  <c r="D36685" i="5"/>
  <c r="D36693" i="5"/>
  <c r="D36701" i="5"/>
  <c r="D36709" i="5"/>
  <c r="D36717" i="5"/>
  <c r="D36725" i="5"/>
  <c r="D36733" i="5"/>
  <c r="D36741" i="5"/>
  <c r="D36749" i="5"/>
  <c r="D36757" i="5"/>
  <c r="D36765" i="5"/>
  <c r="D36773" i="5"/>
  <c r="D36781" i="5"/>
  <c r="D36789" i="5"/>
  <c r="D36797" i="5"/>
  <c r="D36805" i="5"/>
  <c r="D36813" i="5"/>
  <c r="D36821" i="5"/>
  <c r="D36829" i="5"/>
  <c r="D36837" i="5"/>
  <c r="D36845" i="5"/>
  <c r="D36853" i="5"/>
  <c r="D36861" i="5"/>
  <c r="D36869" i="5"/>
  <c r="D36877" i="5"/>
  <c r="D36885" i="5"/>
  <c r="D36893" i="5"/>
  <c r="D36901" i="5"/>
  <c r="D36909" i="5"/>
  <c r="D36917" i="5"/>
  <c r="D36925" i="5"/>
  <c r="D36933" i="5"/>
  <c r="D36941" i="5"/>
  <c r="D36949" i="5"/>
  <c r="D36957" i="5"/>
  <c r="D36965" i="5"/>
  <c r="D36973" i="5"/>
  <c r="D36981" i="5"/>
  <c r="D36989" i="5"/>
  <c r="D36997" i="5"/>
  <c r="D37005" i="5"/>
  <c r="D37013" i="5"/>
  <c r="D37021" i="5"/>
  <c r="D37029" i="5"/>
  <c r="D37037" i="5"/>
  <c r="D37045" i="5"/>
  <c r="D37053" i="5"/>
  <c r="D37061" i="5"/>
  <c r="D37069" i="5"/>
  <c r="D37077" i="5"/>
  <c r="D37085" i="5"/>
  <c r="D37093" i="5"/>
  <c r="D37101" i="5"/>
  <c r="D37109" i="5"/>
  <c r="D37117" i="5"/>
  <c r="D37125" i="5"/>
  <c r="D37133" i="5"/>
  <c r="D37141" i="5"/>
  <c r="D37149" i="5"/>
  <c r="D37157" i="5"/>
  <c r="D37165" i="5"/>
  <c r="D37173" i="5"/>
  <c r="D37181" i="5"/>
  <c r="D37189" i="5"/>
  <c r="D37197" i="5"/>
  <c r="D37205" i="5"/>
  <c r="D37213" i="5"/>
  <c r="D37221" i="5"/>
  <c r="D37229" i="5"/>
  <c r="D37237" i="5"/>
  <c r="D37245" i="5"/>
  <c r="D37253" i="5"/>
  <c r="D37261" i="5"/>
  <c r="D37269" i="5"/>
  <c r="D37277" i="5"/>
  <c r="D37285" i="5"/>
  <c r="D37293" i="5"/>
  <c r="D37301" i="5"/>
  <c r="D37309" i="5"/>
  <c r="D37317" i="5"/>
  <c r="D37325" i="5"/>
  <c r="D37333" i="5"/>
  <c r="D37341" i="5"/>
  <c r="D37349" i="5"/>
  <c r="D37357" i="5"/>
  <c r="D37365" i="5"/>
  <c r="D37373" i="5"/>
  <c r="D37381" i="5"/>
  <c r="D37389" i="5"/>
  <c r="D37397" i="5"/>
  <c r="D37405" i="5"/>
  <c r="D37413" i="5"/>
  <c r="D37421" i="5"/>
  <c r="D37429" i="5"/>
  <c r="D37437" i="5"/>
  <c r="D37445" i="5"/>
  <c r="D37453" i="5"/>
  <c r="D37461" i="5"/>
  <c r="D37469" i="5"/>
  <c r="D37477" i="5"/>
  <c r="D37485" i="5"/>
  <c r="D37493" i="5"/>
  <c r="D37501" i="5"/>
  <c r="D37509" i="5"/>
  <c r="D37517" i="5"/>
  <c r="D37525" i="5"/>
  <c r="D37533" i="5"/>
  <c r="D37541" i="5"/>
  <c r="D37549" i="5"/>
  <c r="D37557" i="5"/>
  <c r="D37565" i="5"/>
  <c r="D37573" i="5"/>
  <c r="D37581" i="5"/>
  <c r="D37589" i="5"/>
  <c r="D37597" i="5"/>
  <c r="D37605" i="5"/>
  <c r="D37613" i="5"/>
  <c r="D37621" i="5"/>
  <c r="D37629" i="5"/>
  <c r="D37637" i="5"/>
  <c r="D37645" i="5"/>
  <c r="D37653" i="5"/>
  <c r="D37661" i="5"/>
  <c r="D37669" i="5"/>
  <c r="D37677" i="5"/>
  <c r="D37685" i="5"/>
  <c r="D37693" i="5"/>
  <c r="D37701" i="5"/>
  <c r="D37709" i="5"/>
  <c r="D37717" i="5"/>
  <c r="D37725" i="5"/>
  <c r="D37733" i="5"/>
  <c r="D37741" i="5"/>
  <c r="D37749" i="5"/>
  <c r="D37757" i="5"/>
  <c r="D37765" i="5"/>
  <c r="D37773" i="5"/>
  <c r="D37781" i="5"/>
  <c r="D37789" i="5"/>
  <c r="D37797" i="5"/>
  <c r="D37805" i="5"/>
  <c r="D37813" i="5"/>
  <c r="D37821" i="5"/>
  <c r="D37829" i="5"/>
  <c r="D37837" i="5"/>
  <c r="D37845" i="5"/>
  <c r="D37853" i="5"/>
  <c r="D37861" i="5"/>
  <c r="D37869" i="5"/>
  <c r="D37877" i="5"/>
  <c r="D37885" i="5"/>
  <c r="D37893" i="5"/>
  <c r="D37901" i="5"/>
  <c r="D37909" i="5"/>
  <c r="D37917" i="5"/>
  <c r="D37925" i="5"/>
  <c r="D37933" i="5"/>
  <c r="D37941" i="5"/>
  <c r="D37949" i="5"/>
  <c r="D37957" i="5"/>
  <c r="D37965" i="5"/>
  <c r="D37973" i="5"/>
  <c r="D37981" i="5"/>
  <c r="D37989" i="5"/>
  <c r="D37997" i="5"/>
  <c r="D38005" i="5"/>
  <c r="D38013" i="5"/>
  <c r="D38021" i="5"/>
  <c r="D38029" i="5"/>
  <c r="D38037" i="5"/>
  <c r="D38045" i="5"/>
  <c r="D38053" i="5"/>
  <c r="D38061" i="5"/>
  <c r="D38069" i="5"/>
  <c r="D38077" i="5"/>
  <c r="D38085" i="5"/>
  <c r="D38093" i="5"/>
  <c r="D38101" i="5"/>
  <c r="D38109" i="5"/>
  <c r="D38117" i="5"/>
  <c r="D38125" i="5"/>
  <c r="D38133" i="5"/>
  <c r="D38141" i="5"/>
  <c r="D38149" i="5"/>
  <c r="D38157" i="5"/>
  <c r="D38165" i="5"/>
  <c r="D38173" i="5"/>
  <c r="D38181" i="5"/>
  <c r="D38189" i="5"/>
  <c r="D38197" i="5"/>
  <c r="D38205" i="5"/>
  <c r="D38213" i="5"/>
  <c r="D38221" i="5"/>
  <c r="D38229" i="5"/>
  <c r="D38237" i="5"/>
  <c r="D38245" i="5"/>
  <c r="D38253" i="5"/>
  <c r="D38261" i="5"/>
  <c r="D38269" i="5"/>
  <c r="D38277" i="5"/>
  <c r="D38285" i="5"/>
  <c r="D38293" i="5"/>
  <c r="D38301" i="5"/>
  <c r="D38309" i="5"/>
  <c r="D38317" i="5"/>
  <c r="D38325" i="5"/>
  <c r="D38333" i="5"/>
  <c r="D38341" i="5"/>
  <c r="D38349" i="5"/>
  <c r="D38357" i="5"/>
  <c r="D38365" i="5"/>
  <c r="D38373" i="5"/>
  <c r="D38381" i="5"/>
  <c r="D38389" i="5"/>
  <c r="D38397" i="5"/>
  <c r="D38405" i="5"/>
  <c r="D38413" i="5"/>
  <c r="D38421" i="5"/>
  <c r="D38429" i="5"/>
  <c r="D38437" i="5"/>
  <c r="D38445" i="5"/>
  <c r="D38453" i="5"/>
  <c r="D38461" i="5"/>
  <c r="D38469" i="5"/>
  <c r="D38477" i="5"/>
  <c r="D38485" i="5"/>
  <c r="D38493" i="5"/>
  <c r="D38501" i="5"/>
  <c r="D38509" i="5"/>
  <c r="D38517" i="5"/>
  <c r="D38525" i="5"/>
  <c r="D38533" i="5"/>
  <c r="D38541" i="5"/>
  <c r="D38549" i="5"/>
  <c r="D38557" i="5"/>
  <c r="D38565" i="5"/>
  <c r="D38573" i="5"/>
  <c r="D38581" i="5"/>
  <c r="D38589" i="5"/>
  <c r="D38597" i="5"/>
  <c r="D38605" i="5"/>
  <c r="D38613" i="5"/>
  <c r="D38621" i="5"/>
  <c r="D38629" i="5"/>
  <c r="D38637" i="5"/>
  <c r="D38645" i="5"/>
  <c r="D38653" i="5"/>
  <c r="D38661" i="5"/>
  <c r="D38669" i="5"/>
  <c r="D38677" i="5"/>
  <c r="D38685" i="5"/>
  <c r="D38693" i="5"/>
  <c r="D38701" i="5"/>
  <c r="D38709" i="5"/>
  <c r="D38717" i="5"/>
  <c r="D38725" i="5"/>
  <c r="D38733" i="5"/>
  <c r="D38741" i="5"/>
  <c r="D38749" i="5"/>
  <c r="D38757" i="5"/>
  <c r="D38765" i="5"/>
  <c r="D38773" i="5"/>
  <c r="D38781" i="5"/>
  <c r="D38789" i="5"/>
  <c r="D38797" i="5"/>
  <c r="D38805" i="5"/>
  <c r="D38813" i="5"/>
  <c r="D38821" i="5"/>
  <c r="D38829" i="5"/>
  <c r="D38837" i="5"/>
  <c r="D38845" i="5"/>
  <c r="D38853" i="5"/>
  <c r="D38861" i="5"/>
  <c r="D38869" i="5"/>
  <c r="D38877" i="5"/>
  <c r="D38885" i="5"/>
  <c r="D38893" i="5"/>
  <c r="D38901" i="5"/>
  <c r="D38909" i="5"/>
  <c r="D38917" i="5"/>
  <c r="D38925" i="5"/>
  <c r="D38933" i="5"/>
  <c r="D38941" i="5"/>
  <c r="D38949" i="5"/>
  <c r="D38957" i="5"/>
  <c r="D38965" i="5"/>
  <c r="D38973" i="5"/>
  <c r="D38981" i="5"/>
  <c r="D38989" i="5"/>
  <c r="D38997" i="5"/>
  <c r="D39005" i="5"/>
  <c r="D39013" i="5"/>
  <c r="D39021" i="5"/>
  <c r="D39029" i="5"/>
  <c r="D39037" i="5"/>
  <c r="D39045" i="5"/>
  <c r="D39053" i="5"/>
  <c r="D39061" i="5"/>
  <c r="D39069" i="5"/>
  <c r="D39077" i="5"/>
  <c r="D39085" i="5"/>
  <c r="D39093" i="5"/>
  <c r="D39101" i="5"/>
  <c r="D39109" i="5"/>
  <c r="D39117" i="5"/>
  <c r="D39125" i="5"/>
  <c r="D39133" i="5"/>
  <c r="D39141" i="5"/>
  <c r="D39149" i="5"/>
  <c r="D39157" i="5"/>
  <c r="D39165" i="5"/>
  <c r="D39173" i="5"/>
  <c r="D39181" i="5"/>
  <c r="D39189" i="5"/>
  <c r="D39197" i="5"/>
  <c r="D39205" i="5"/>
  <c r="D39213" i="5"/>
  <c r="D39221" i="5"/>
  <c r="D39229" i="5"/>
  <c r="D39237" i="5"/>
  <c r="D39245" i="5"/>
  <c r="D39253" i="5"/>
  <c r="D39261" i="5"/>
  <c r="D39269" i="5"/>
  <c r="D39277" i="5"/>
  <c r="D39285" i="5"/>
  <c r="D39293" i="5"/>
  <c r="D39301" i="5"/>
  <c r="D39309" i="5"/>
  <c r="D39317" i="5"/>
  <c r="D39325" i="5"/>
  <c r="D39333" i="5"/>
  <c r="D39341" i="5"/>
  <c r="D39349" i="5"/>
  <c r="D39357" i="5"/>
  <c r="D39365" i="5"/>
  <c r="D39373" i="5"/>
  <c r="D39381" i="5"/>
  <c r="D39389" i="5"/>
  <c r="D39397" i="5"/>
  <c r="D39405" i="5"/>
  <c r="D39413" i="5"/>
  <c r="D39421" i="5"/>
  <c r="D39429" i="5"/>
  <c r="D39437" i="5"/>
  <c r="D39445" i="5"/>
  <c r="D39453" i="5"/>
  <c r="D39461" i="5"/>
  <c r="D39469" i="5"/>
  <c r="D39477" i="5"/>
  <c r="D39485" i="5"/>
  <c r="D39493" i="5"/>
  <c r="D39501" i="5"/>
  <c r="D39509" i="5"/>
  <c r="D39517" i="5"/>
  <c r="D39525" i="5"/>
  <c r="D39533" i="5"/>
  <c r="D39541" i="5"/>
  <c r="D39549" i="5"/>
  <c r="D39557" i="5"/>
  <c r="D39565" i="5"/>
  <c r="D39573" i="5"/>
  <c r="D39581" i="5"/>
  <c r="D39589" i="5"/>
  <c r="D39597" i="5"/>
  <c r="D39605" i="5"/>
  <c r="D39613" i="5"/>
  <c r="D39621" i="5"/>
  <c r="D39629" i="5"/>
  <c r="D39637" i="5"/>
  <c r="D39645" i="5"/>
  <c r="D39653" i="5"/>
  <c r="D39661" i="5"/>
  <c r="D39669" i="5"/>
  <c r="D39677" i="5"/>
  <c r="D39685" i="5"/>
  <c r="D39693" i="5"/>
  <c r="D39701" i="5"/>
  <c r="D39709" i="5"/>
  <c r="D39717" i="5"/>
  <c r="D39725" i="5"/>
  <c r="D39733" i="5"/>
  <c r="D39741" i="5"/>
  <c r="D39749" i="5"/>
  <c r="D39757" i="5"/>
  <c r="D39765" i="5"/>
  <c r="D39773" i="5"/>
  <c r="D39781" i="5"/>
  <c r="D39789" i="5"/>
  <c r="D39797" i="5"/>
  <c r="D39805" i="5"/>
  <c r="D39813" i="5"/>
  <c r="D39821" i="5"/>
  <c r="D39829" i="5"/>
  <c r="D39837" i="5"/>
  <c r="D39845" i="5"/>
  <c r="D39853" i="5"/>
  <c r="D39861" i="5"/>
  <c r="D39869" i="5"/>
  <c r="D39877" i="5"/>
  <c r="D39885" i="5"/>
  <c r="D39893" i="5"/>
  <c r="D39901" i="5"/>
  <c r="D39909" i="5"/>
  <c r="D39917" i="5"/>
  <c r="D39925" i="5"/>
  <c r="D39933" i="5"/>
  <c r="D39941" i="5"/>
  <c r="D39949" i="5"/>
  <c r="D39957" i="5"/>
  <c r="D39965" i="5"/>
  <c r="D39973" i="5"/>
  <c r="D39981" i="5"/>
  <c r="D39989" i="5"/>
  <c r="D39997" i="5"/>
  <c r="D40005" i="5"/>
  <c r="D40013" i="5"/>
  <c r="D40021" i="5"/>
  <c r="D40029" i="5"/>
  <c r="D40037" i="5"/>
  <c r="D40045" i="5"/>
  <c r="D40053" i="5"/>
  <c r="D40061" i="5"/>
  <c r="D40069" i="5"/>
  <c r="D40077" i="5"/>
  <c r="D40085" i="5"/>
  <c r="D40093" i="5"/>
  <c r="D40101" i="5"/>
  <c r="D40109" i="5"/>
  <c r="D40117" i="5"/>
  <c r="D40125" i="5"/>
  <c r="D40133" i="5"/>
  <c r="D40141" i="5"/>
  <c r="D40149" i="5"/>
  <c r="D40157" i="5"/>
  <c r="D40165" i="5"/>
  <c r="D40173" i="5"/>
  <c r="D40181" i="5"/>
  <c r="D40189" i="5"/>
  <c r="D40197" i="5"/>
  <c r="D40205" i="5"/>
  <c r="D40213" i="5"/>
  <c r="D40221" i="5"/>
  <c r="D40229" i="5"/>
  <c r="D40237" i="5"/>
  <c r="D40245" i="5"/>
  <c r="D40253" i="5"/>
  <c r="D40261" i="5"/>
  <c r="D40269" i="5"/>
  <c r="D40277" i="5"/>
  <c r="D40285" i="5"/>
  <c r="D40293" i="5"/>
  <c r="D40301" i="5"/>
  <c r="D40309" i="5"/>
  <c r="D40317" i="5"/>
  <c r="D40325" i="5"/>
  <c r="D40333" i="5"/>
  <c r="D40341" i="5"/>
  <c r="D40349" i="5"/>
  <c r="D40357" i="5"/>
  <c r="D40365" i="5"/>
  <c r="D40373" i="5"/>
  <c r="D40381" i="5"/>
  <c r="D40389" i="5"/>
  <c r="D40397" i="5"/>
  <c r="D40405" i="5"/>
  <c r="D40413" i="5"/>
  <c r="D40421" i="5"/>
  <c r="D40429" i="5"/>
  <c r="D40437" i="5"/>
  <c r="D40445" i="5"/>
  <c r="D40453" i="5"/>
  <c r="D40461" i="5"/>
  <c r="D40469" i="5"/>
  <c r="D40477" i="5"/>
  <c r="D40485" i="5"/>
  <c r="D40493" i="5"/>
  <c r="D40501" i="5"/>
  <c r="D40509" i="5"/>
  <c r="D40517" i="5"/>
  <c r="D40525" i="5"/>
  <c r="D40533" i="5"/>
  <c r="D40541" i="5"/>
  <c r="D40549" i="5"/>
  <c r="D40557" i="5"/>
  <c r="D40565" i="5"/>
  <c r="D40573" i="5"/>
  <c r="D40581" i="5"/>
  <c r="D40589" i="5"/>
  <c r="D40597" i="5"/>
  <c r="D40605" i="5"/>
  <c r="D40613" i="5"/>
  <c r="D40621" i="5"/>
  <c r="D40629" i="5"/>
  <c r="D40637" i="5"/>
  <c r="D40645" i="5"/>
  <c r="D40653" i="5"/>
  <c r="D40661" i="5"/>
  <c r="D40669" i="5"/>
  <c r="D40677" i="5"/>
  <c r="D40685" i="5"/>
  <c r="D40693" i="5"/>
  <c r="D40701" i="5"/>
  <c r="D40709" i="5"/>
  <c r="D40717" i="5"/>
  <c r="D40725" i="5"/>
  <c r="D40733" i="5"/>
  <c r="D40741" i="5"/>
  <c r="D40749" i="5"/>
  <c r="D40757" i="5"/>
  <c r="D40765" i="5"/>
  <c r="D40773" i="5"/>
  <c r="D40781" i="5"/>
  <c r="D40789" i="5"/>
  <c r="D40797" i="5"/>
  <c r="D40805" i="5"/>
  <c r="D40813" i="5"/>
  <c r="D40821" i="5"/>
  <c r="D40829" i="5"/>
  <c r="D40837" i="5"/>
  <c r="D40845" i="5"/>
  <c r="D40853" i="5"/>
  <c r="D40861" i="5"/>
  <c r="D22465" i="5"/>
  <c r="D26495" i="5"/>
  <c r="D27293" i="5"/>
  <c r="D27805" i="5"/>
  <c r="D28317" i="5"/>
  <c r="D28829" i="5"/>
  <c r="D29341" i="5"/>
  <c r="D29853" i="5"/>
  <c r="D30365" i="5"/>
  <c r="D30789" i="5"/>
  <c r="D31008" i="5"/>
  <c r="D31181" i="5"/>
  <c r="D31350" i="5"/>
  <c r="D31520" i="5"/>
  <c r="D31634" i="5"/>
  <c r="D31698" i="5"/>
  <c r="D31762" i="5"/>
  <c r="D31826" i="5"/>
  <c r="D31890" i="5"/>
  <c r="D31954" i="5"/>
  <c r="D32018" i="5"/>
  <c r="D32082" i="5"/>
  <c r="D32146" i="5"/>
  <c r="D32210" i="5"/>
  <c r="D32274" i="5"/>
  <c r="D32338" i="5"/>
  <c r="D32402" i="5"/>
  <c r="D32466" i="5"/>
  <c r="D32530" i="5"/>
  <c r="D32594" i="5"/>
  <c r="D32658" i="5"/>
  <c r="D32722" i="5"/>
  <c r="D32786" i="5"/>
  <c r="D32850" i="5"/>
  <c r="D32914" i="5"/>
  <c r="D32978" i="5"/>
  <c r="D33042" i="5"/>
  <c r="D33106" i="5"/>
  <c r="D33170" i="5"/>
  <c r="D33234" i="5"/>
  <c r="D33298" i="5"/>
  <c r="D33362" i="5"/>
  <c r="D33426" i="5"/>
  <c r="D33490" i="5"/>
  <c r="D33554" i="5"/>
  <c r="D33618" i="5"/>
  <c r="D33682" i="5"/>
  <c r="D33746" i="5"/>
  <c r="D33810" i="5"/>
  <c r="D33874" i="5"/>
  <c r="D33938" i="5"/>
  <c r="D34002" i="5"/>
  <c r="D34066" i="5"/>
  <c r="D34130" i="5"/>
  <c r="D34194" i="5"/>
  <c r="D34258" i="5"/>
  <c r="D34322" i="5"/>
  <c r="D34386" i="5"/>
  <c r="D34450" i="5"/>
  <c r="D34514" i="5"/>
  <c r="D34578" i="5"/>
  <c r="D34642" i="5"/>
  <c r="D34706" i="5"/>
  <c r="D34770" i="5"/>
  <c r="D34834" i="5"/>
  <c r="D34898" i="5"/>
  <c r="D34962" i="5"/>
  <c r="D35026" i="5"/>
  <c r="D35090" i="5"/>
  <c r="D35154" i="5"/>
  <c r="D35218" i="5"/>
  <c r="D35282" i="5"/>
  <c r="D35346" i="5"/>
  <c r="D35410" i="5"/>
  <c r="D35474" i="5"/>
  <c r="D35538" i="5"/>
  <c r="D35602" i="5"/>
  <c r="D35666" i="5"/>
  <c r="D35730" i="5"/>
  <c r="D35794" i="5"/>
  <c r="D35826" i="5"/>
  <c r="D35849" i="5"/>
  <c r="D35868" i="5"/>
  <c r="D35890" i="5"/>
  <c r="D35913" i="5"/>
  <c r="D35932" i="5"/>
  <c r="D35954" i="5"/>
  <c r="D35977" i="5"/>
  <c r="D35996" i="5"/>
  <c r="D36018" i="5"/>
  <c r="D36041" i="5"/>
  <c r="D36060" i="5"/>
  <c r="D36082" i="5"/>
  <c r="D36105" i="5"/>
  <c r="D36124" i="5"/>
  <c r="D36146" i="5"/>
  <c r="D36169" i="5"/>
  <c r="D36182" i="5"/>
  <c r="D36190" i="5"/>
  <c r="D36198" i="5"/>
  <c r="D36206" i="5"/>
  <c r="D36214" i="5"/>
  <c r="D36222" i="5"/>
  <c r="D36230" i="5"/>
  <c r="D36238" i="5"/>
  <c r="D36246" i="5"/>
  <c r="D36254" i="5"/>
  <c r="D36262" i="5"/>
  <c r="D36270" i="5"/>
  <c r="D36278" i="5"/>
  <c r="D36286" i="5"/>
  <c r="D36294" i="5"/>
  <c r="D36302" i="5"/>
  <c r="D36310" i="5"/>
  <c r="D36318" i="5"/>
  <c r="D36326" i="5"/>
  <c r="D36334" i="5"/>
  <c r="D36342" i="5"/>
  <c r="D36350" i="5"/>
  <c r="D36358" i="5"/>
  <c r="D36366" i="5"/>
  <c r="D36374" i="5"/>
  <c r="D36382" i="5"/>
  <c r="D36390" i="5"/>
  <c r="D36398" i="5"/>
  <c r="D36406" i="5"/>
  <c r="D36414" i="5"/>
  <c r="D36422" i="5"/>
  <c r="D36430" i="5"/>
  <c r="D36438" i="5"/>
  <c r="D36446" i="5"/>
  <c r="D36454" i="5"/>
  <c r="D36462" i="5"/>
  <c r="D36470" i="5"/>
  <c r="D36478" i="5"/>
  <c r="D36486" i="5"/>
  <c r="D36494" i="5"/>
  <c r="D36502" i="5"/>
  <c r="D36510" i="5"/>
  <c r="D36518" i="5"/>
  <c r="D36526" i="5"/>
  <c r="D36534" i="5"/>
  <c r="D36542" i="5"/>
  <c r="D36550" i="5"/>
  <c r="D36558" i="5"/>
  <c r="D36566" i="5"/>
  <c r="D36574" i="5"/>
  <c r="D36582" i="5"/>
  <c r="D36590" i="5"/>
  <c r="D36598" i="5"/>
  <c r="D36606" i="5"/>
  <c r="D36614" i="5"/>
  <c r="D36622" i="5"/>
  <c r="D36630" i="5"/>
  <c r="D36638" i="5"/>
  <c r="D36646" i="5"/>
  <c r="D36654" i="5"/>
  <c r="D36662" i="5"/>
  <c r="D36670" i="5"/>
  <c r="D36678" i="5"/>
  <c r="D36686" i="5"/>
  <c r="D36694" i="5"/>
  <c r="D36702" i="5"/>
  <c r="D36710" i="5"/>
  <c r="D36718" i="5"/>
  <c r="D36726" i="5"/>
  <c r="D36734" i="5"/>
  <c r="D36742" i="5"/>
  <c r="D36750" i="5"/>
  <c r="D36758" i="5"/>
  <c r="D36766" i="5"/>
  <c r="D36774" i="5"/>
  <c r="D36782" i="5"/>
  <c r="D36790" i="5"/>
  <c r="D36798" i="5"/>
  <c r="D36806" i="5"/>
  <c r="D36814" i="5"/>
  <c r="D36822" i="5"/>
  <c r="D36830" i="5"/>
  <c r="D36838" i="5"/>
  <c r="D36846" i="5"/>
  <c r="D36854" i="5"/>
  <c r="D36862" i="5"/>
  <c r="D36870" i="5"/>
  <c r="D36878" i="5"/>
  <c r="D36886" i="5"/>
  <c r="D36894" i="5"/>
  <c r="D36902" i="5"/>
  <c r="D36910" i="5"/>
  <c r="D36918" i="5"/>
  <c r="D36926" i="5"/>
  <c r="D36934" i="5"/>
  <c r="D36942" i="5"/>
  <c r="D36950" i="5"/>
  <c r="D36958" i="5"/>
  <c r="D36966" i="5"/>
  <c r="D36974" i="5"/>
  <c r="D36982" i="5"/>
  <c r="D36990" i="5"/>
  <c r="D36998" i="5"/>
  <c r="D37006" i="5"/>
  <c r="D37014" i="5"/>
  <c r="D37022" i="5"/>
  <c r="D37030" i="5"/>
  <c r="D37038" i="5"/>
  <c r="D37046" i="5"/>
  <c r="D37054" i="5"/>
  <c r="D37062" i="5"/>
  <c r="D37070" i="5"/>
  <c r="D37078" i="5"/>
  <c r="D37086" i="5"/>
  <c r="D37094" i="5"/>
  <c r="D37102" i="5"/>
  <c r="D37110" i="5"/>
  <c r="D37118" i="5"/>
  <c r="D37126" i="5"/>
  <c r="D37134" i="5"/>
  <c r="D37142" i="5"/>
  <c r="D37150" i="5"/>
  <c r="D37158" i="5"/>
  <c r="D37166" i="5"/>
  <c r="D37174" i="5"/>
  <c r="D37182" i="5"/>
  <c r="D37190" i="5"/>
  <c r="D37198" i="5"/>
  <c r="D37206" i="5"/>
  <c r="D37214" i="5"/>
  <c r="D37222" i="5"/>
  <c r="D37230" i="5"/>
  <c r="D37238" i="5"/>
  <c r="D37246" i="5"/>
  <c r="D37254" i="5"/>
  <c r="D37262" i="5"/>
  <c r="D37270" i="5"/>
  <c r="D37278" i="5"/>
  <c r="D37286" i="5"/>
  <c r="D37294" i="5"/>
  <c r="D37302" i="5"/>
  <c r="D37310" i="5"/>
  <c r="D37318" i="5"/>
  <c r="D37326" i="5"/>
  <c r="D37334" i="5"/>
  <c r="D37342" i="5"/>
  <c r="D37350" i="5"/>
  <c r="D37358" i="5"/>
  <c r="D37366" i="5"/>
  <c r="D37374" i="5"/>
  <c r="D37382" i="5"/>
  <c r="D37390" i="5"/>
  <c r="D37398" i="5"/>
  <c r="D37406" i="5"/>
  <c r="D37414" i="5"/>
  <c r="D37422" i="5"/>
  <c r="D37430" i="5"/>
  <c r="D37438" i="5"/>
  <c r="D37446" i="5"/>
  <c r="D37454" i="5"/>
  <c r="D37462" i="5"/>
  <c r="D37470" i="5"/>
  <c r="D37478" i="5"/>
  <c r="D37486" i="5"/>
  <c r="D37494" i="5"/>
  <c r="D37502" i="5"/>
  <c r="D37510" i="5"/>
  <c r="D37518" i="5"/>
  <c r="D37526" i="5"/>
  <c r="D37534" i="5"/>
  <c r="D37542" i="5"/>
  <c r="D37550" i="5"/>
  <c r="D37558" i="5"/>
  <c r="D37566" i="5"/>
  <c r="D37574" i="5"/>
  <c r="D37582" i="5"/>
  <c r="D37590" i="5"/>
  <c r="D37598" i="5"/>
  <c r="D37606" i="5"/>
  <c r="D37614" i="5"/>
  <c r="D37622" i="5"/>
  <c r="D37630" i="5"/>
  <c r="D37638" i="5"/>
  <c r="D37646" i="5"/>
  <c r="D37654" i="5"/>
  <c r="D37662" i="5"/>
  <c r="D37670" i="5"/>
  <c r="D37678" i="5"/>
  <c r="D37686" i="5"/>
  <c r="D37694" i="5"/>
  <c r="D37702" i="5"/>
  <c r="D37710" i="5"/>
  <c r="D37718" i="5"/>
  <c r="D37726" i="5"/>
  <c r="D37734" i="5"/>
  <c r="D37742" i="5"/>
  <c r="D37750" i="5"/>
  <c r="D37758" i="5"/>
  <c r="D37766" i="5"/>
  <c r="D37774" i="5"/>
  <c r="D37782" i="5"/>
  <c r="D37790" i="5"/>
  <c r="D37798" i="5"/>
  <c r="D37806" i="5"/>
  <c r="D37814" i="5"/>
  <c r="D37822" i="5"/>
  <c r="D37830" i="5"/>
  <c r="D37838" i="5"/>
  <c r="D37846" i="5"/>
  <c r="D37854" i="5"/>
  <c r="D37862" i="5"/>
  <c r="D37870" i="5"/>
  <c r="D37878" i="5"/>
  <c r="D37886" i="5"/>
  <c r="D37894" i="5"/>
  <c r="D37902" i="5"/>
  <c r="D37910" i="5"/>
  <c r="D37918" i="5"/>
  <c r="D37926" i="5"/>
  <c r="D37934" i="5"/>
  <c r="D37942" i="5"/>
  <c r="D37950" i="5"/>
  <c r="D37958" i="5"/>
  <c r="D37966" i="5"/>
  <c r="D37974" i="5"/>
  <c r="D37982" i="5"/>
  <c r="D37990" i="5"/>
  <c r="D37998" i="5"/>
  <c r="D38006" i="5"/>
  <c r="D38014" i="5"/>
  <c r="D38022" i="5"/>
  <c r="D38030" i="5"/>
  <c r="D38038" i="5"/>
  <c r="D38046" i="5"/>
  <c r="D38054" i="5"/>
  <c r="D38062" i="5"/>
  <c r="D38070" i="5"/>
  <c r="D38078" i="5"/>
  <c r="D38086" i="5"/>
  <c r="D38094" i="5"/>
  <c r="D38102" i="5"/>
  <c r="D38110" i="5"/>
  <c r="D38118" i="5"/>
  <c r="D38126" i="5"/>
  <c r="D38134" i="5"/>
  <c r="D38142" i="5"/>
  <c r="D38150" i="5"/>
  <c r="D38158" i="5"/>
  <c r="D38166" i="5"/>
  <c r="D38174" i="5"/>
  <c r="D38182" i="5"/>
  <c r="D38190" i="5"/>
  <c r="D38198" i="5"/>
  <c r="D38206" i="5"/>
  <c r="D38214" i="5"/>
  <c r="D38222" i="5"/>
  <c r="D38230" i="5"/>
  <c r="D38238" i="5"/>
  <c r="D38246" i="5"/>
  <c r="D38254" i="5"/>
  <c r="D38262" i="5"/>
  <c r="D38270" i="5"/>
  <c r="D38278" i="5"/>
  <c r="D38286" i="5"/>
  <c r="D38294" i="5"/>
  <c r="D38302" i="5"/>
  <c r="D38310" i="5"/>
  <c r="D38318" i="5"/>
  <c r="D38326" i="5"/>
  <c r="D38334" i="5"/>
  <c r="D38342" i="5"/>
  <c r="D38350" i="5"/>
  <c r="D38358" i="5"/>
  <c r="D38366" i="5"/>
  <c r="D38374" i="5"/>
  <c r="D38382" i="5"/>
  <c r="D38390" i="5"/>
  <c r="D38398" i="5"/>
  <c r="D38406" i="5"/>
  <c r="D38414" i="5"/>
  <c r="D38422" i="5"/>
  <c r="D38430" i="5"/>
  <c r="D38438" i="5"/>
  <c r="D38446" i="5"/>
  <c r="D38454" i="5"/>
  <c r="D38462" i="5"/>
  <c r="D38470" i="5"/>
  <c r="D38478" i="5"/>
  <c r="D38486" i="5"/>
  <c r="D38494" i="5"/>
  <c r="D38502" i="5"/>
  <c r="D38510" i="5"/>
  <c r="D38518" i="5"/>
  <c r="D38526" i="5"/>
  <c r="D38534" i="5"/>
  <c r="D38542" i="5"/>
  <c r="D38550" i="5"/>
  <c r="D38558" i="5"/>
  <c r="D38566" i="5"/>
  <c r="D38574" i="5"/>
  <c r="D38582" i="5"/>
  <c r="D38590" i="5"/>
  <c r="D38598" i="5"/>
  <c r="D38606" i="5"/>
  <c r="D38614" i="5"/>
  <c r="D38622" i="5"/>
  <c r="D38630" i="5"/>
  <c r="D38638" i="5"/>
  <c r="D38646" i="5"/>
  <c r="D38654" i="5"/>
  <c r="D38662" i="5"/>
  <c r="D38670" i="5"/>
  <c r="D38678" i="5"/>
  <c r="D38686" i="5"/>
  <c r="D38694" i="5"/>
  <c r="D38702" i="5"/>
  <c r="D38710" i="5"/>
  <c r="D38718" i="5"/>
  <c r="D38726" i="5"/>
  <c r="D38734" i="5"/>
  <c r="D38742" i="5"/>
  <c r="D38750" i="5"/>
  <c r="D38758" i="5"/>
  <c r="D38766" i="5"/>
  <c r="D38774" i="5"/>
  <c r="D38782" i="5"/>
  <c r="D38790" i="5"/>
  <c r="D38798" i="5"/>
  <c r="D38806" i="5"/>
  <c r="D38814" i="5"/>
  <c r="D38822" i="5"/>
  <c r="D38830" i="5"/>
  <c r="D38838" i="5"/>
  <c r="D38846" i="5"/>
  <c r="D38854" i="5"/>
  <c r="D38862" i="5"/>
  <c r="D38870" i="5"/>
  <c r="D38878" i="5"/>
  <c r="D38886" i="5"/>
  <c r="D38894" i="5"/>
  <c r="D38902" i="5"/>
  <c r="D38910" i="5"/>
  <c r="D38918" i="5"/>
  <c r="D38926" i="5"/>
  <c r="D38934" i="5"/>
  <c r="D38942" i="5"/>
  <c r="D38950" i="5"/>
  <c r="D38958" i="5"/>
  <c r="D38966" i="5"/>
  <c r="D38974" i="5"/>
  <c r="D38982" i="5"/>
  <c r="D38990" i="5"/>
  <c r="D38998" i="5"/>
  <c r="D39006" i="5"/>
  <c r="D39014" i="5"/>
  <c r="D39022" i="5"/>
  <c r="D39030" i="5"/>
  <c r="D39038" i="5"/>
  <c r="D39046" i="5"/>
  <c r="D39054" i="5"/>
  <c r="D39062" i="5"/>
  <c r="D39070" i="5"/>
  <c r="D39078" i="5"/>
  <c r="D39086" i="5"/>
  <c r="D39094" i="5"/>
  <c r="D39102" i="5"/>
  <c r="D39110" i="5"/>
  <c r="D39118" i="5"/>
  <c r="D39126" i="5"/>
  <c r="D39134" i="5"/>
  <c r="D39142" i="5"/>
  <c r="D39150" i="5"/>
  <c r="D39158" i="5"/>
  <c r="D39166" i="5"/>
  <c r="D39174" i="5"/>
  <c r="D39182" i="5"/>
  <c r="D39190" i="5"/>
  <c r="D39198" i="5"/>
  <c r="D39206" i="5"/>
  <c r="D39214" i="5"/>
  <c r="D39222" i="5"/>
  <c r="D39230" i="5"/>
  <c r="D39238" i="5"/>
  <c r="D39246" i="5"/>
  <c r="D39254" i="5"/>
  <c r="D39262" i="5"/>
  <c r="D39270" i="5"/>
  <c r="D39278" i="5"/>
  <c r="D39286" i="5"/>
  <c r="D39294" i="5"/>
  <c r="D39302" i="5"/>
  <c r="D39310" i="5"/>
  <c r="D39318" i="5"/>
  <c r="D39326" i="5"/>
  <c r="D39334" i="5"/>
  <c r="D39342" i="5"/>
  <c r="D39350" i="5"/>
  <c r="D39358" i="5"/>
  <c r="D39366" i="5"/>
  <c r="D39374" i="5"/>
  <c r="D39382" i="5"/>
  <c r="D39390" i="5"/>
  <c r="D39398" i="5"/>
  <c r="D39406" i="5"/>
  <c r="D39414" i="5"/>
  <c r="D39422" i="5"/>
  <c r="D39430" i="5"/>
  <c r="D39438" i="5"/>
  <c r="D39446" i="5"/>
  <c r="D39454" i="5"/>
  <c r="D39462" i="5"/>
  <c r="D39470" i="5"/>
  <c r="D39478" i="5"/>
  <c r="D39486" i="5"/>
  <c r="D39494" i="5"/>
  <c r="D39502" i="5"/>
  <c r="D22977" i="5"/>
  <c r="D26751" i="5"/>
  <c r="D27357" i="5"/>
  <c r="D27869" i="5"/>
  <c r="D28381" i="5"/>
  <c r="D28893" i="5"/>
  <c r="D29405" i="5"/>
  <c r="D29917" i="5"/>
  <c r="D30429" i="5"/>
  <c r="D30821" i="5"/>
  <c r="D31030" i="5"/>
  <c r="D31200" i="5"/>
  <c r="D31373" i="5"/>
  <c r="D31542" i="5"/>
  <c r="D31642" i="5"/>
  <c r="D31706" i="5"/>
  <c r="D31770" i="5"/>
  <c r="D31834" i="5"/>
  <c r="D31898" i="5"/>
  <c r="D31962" i="5"/>
  <c r="D32026" i="5"/>
  <c r="D32090" i="5"/>
  <c r="D32154" i="5"/>
  <c r="D32218" i="5"/>
  <c r="D32282" i="5"/>
  <c r="D32346" i="5"/>
  <c r="D32410" i="5"/>
  <c r="D32474" i="5"/>
  <c r="D32538" i="5"/>
  <c r="D32602" i="5"/>
  <c r="D32666" i="5"/>
  <c r="D32730" i="5"/>
  <c r="D32794" i="5"/>
  <c r="D32858" i="5"/>
  <c r="D32922" i="5"/>
  <c r="D32986" i="5"/>
  <c r="D33050" i="5"/>
  <c r="D33114" i="5"/>
  <c r="D33178" i="5"/>
  <c r="D33242" i="5"/>
  <c r="D33306" i="5"/>
  <c r="D33370" i="5"/>
  <c r="D33434" i="5"/>
  <c r="D33498" i="5"/>
  <c r="D33562" i="5"/>
  <c r="D33626" i="5"/>
  <c r="D33690" i="5"/>
  <c r="D33754" i="5"/>
  <c r="D33818" i="5"/>
  <c r="D33882" i="5"/>
  <c r="D33946" i="5"/>
  <c r="D34010" i="5"/>
  <c r="D34074" i="5"/>
  <c r="D34138" i="5"/>
  <c r="D34202" i="5"/>
  <c r="D34266" i="5"/>
  <c r="D34330" i="5"/>
  <c r="D34394" i="5"/>
  <c r="D34458" i="5"/>
  <c r="D34522" i="5"/>
  <c r="D34586" i="5"/>
  <c r="D34650" i="5"/>
  <c r="D34714" i="5"/>
  <c r="D34778" i="5"/>
  <c r="D34842" i="5"/>
  <c r="D34906" i="5"/>
  <c r="D34970" i="5"/>
  <c r="D35034" i="5"/>
  <c r="D35098" i="5"/>
  <c r="D35162" i="5"/>
  <c r="D35226" i="5"/>
  <c r="D35290" i="5"/>
  <c r="D35354" i="5"/>
  <c r="D35418" i="5"/>
  <c r="D35482" i="5"/>
  <c r="D35546" i="5"/>
  <c r="D35610" i="5"/>
  <c r="D35674" i="5"/>
  <c r="D35738" i="5"/>
  <c r="D35796" i="5"/>
  <c r="D35828" i="5"/>
  <c r="D35850" i="5"/>
  <c r="D35873" i="5"/>
  <c r="D35892" i="5"/>
  <c r="D35914" i="5"/>
  <c r="D35937" i="5"/>
  <c r="D35956" i="5"/>
  <c r="D35978" i="5"/>
  <c r="D36001" i="5"/>
  <c r="D36020" i="5"/>
  <c r="D36042" i="5"/>
  <c r="D36065" i="5"/>
  <c r="D36084" i="5"/>
  <c r="D36106" i="5"/>
  <c r="D36129" i="5"/>
  <c r="D36148" i="5"/>
  <c r="D36170" i="5"/>
  <c r="D36183" i="5"/>
  <c r="D36191" i="5"/>
  <c r="D36199" i="5"/>
  <c r="D36207" i="5"/>
  <c r="D36215" i="5"/>
  <c r="D36223" i="5"/>
  <c r="D36231" i="5"/>
  <c r="D36239" i="5"/>
  <c r="D36247" i="5"/>
  <c r="D36255" i="5"/>
  <c r="D36263" i="5"/>
  <c r="D36271" i="5"/>
  <c r="D36279" i="5"/>
  <c r="D36287" i="5"/>
  <c r="D36295" i="5"/>
  <c r="D36303" i="5"/>
  <c r="D36311" i="5"/>
  <c r="D36319" i="5"/>
  <c r="D36327" i="5"/>
  <c r="D36335" i="5"/>
  <c r="D36343" i="5"/>
  <c r="D36351" i="5"/>
  <c r="D36359" i="5"/>
  <c r="D36367" i="5"/>
  <c r="D36375" i="5"/>
  <c r="D36383" i="5"/>
  <c r="D36391" i="5"/>
  <c r="D36399" i="5"/>
  <c r="D36407" i="5"/>
  <c r="D36415" i="5"/>
  <c r="D36423" i="5"/>
  <c r="D36431" i="5"/>
  <c r="D36439" i="5"/>
  <c r="D36447" i="5"/>
  <c r="D36455" i="5"/>
  <c r="D36463" i="5"/>
  <c r="D36471" i="5"/>
  <c r="D36479" i="5"/>
  <c r="D36487" i="5"/>
  <c r="D36495" i="5"/>
  <c r="D36503" i="5"/>
  <c r="D36511" i="5"/>
  <c r="D36519" i="5"/>
  <c r="D36527" i="5"/>
  <c r="D36535" i="5"/>
  <c r="D36543" i="5"/>
  <c r="D36551" i="5"/>
  <c r="D36559" i="5"/>
  <c r="D36567" i="5"/>
  <c r="D36575" i="5"/>
  <c r="D36583" i="5"/>
  <c r="D36591" i="5"/>
  <c r="D36599" i="5"/>
  <c r="D36607" i="5"/>
  <c r="D36615" i="5"/>
  <c r="D36623" i="5"/>
  <c r="D36631" i="5"/>
  <c r="D36639" i="5"/>
  <c r="D36647" i="5"/>
  <c r="D36655" i="5"/>
  <c r="D36663" i="5"/>
  <c r="D36671" i="5"/>
  <c r="D36679" i="5"/>
  <c r="D36687" i="5"/>
  <c r="D36695" i="5"/>
  <c r="D36703" i="5"/>
  <c r="D36711" i="5"/>
  <c r="D36719" i="5"/>
  <c r="D36727" i="5"/>
  <c r="D36735" i="5"/>
  <c r="D36743" i="5"/>
  <c r="D36751" i="5"/>
  <c r="D36759" i="5"/>
  <c r="D36767" i="5"/>
  <c r="D36775" i="5"/>
  <c r="D36783" i="5"/>
  <c r="D36791" i="5"/>
  <c r="D36799" i="5"/>
  <c r="D36807" i="5"/>
  <c r="D36815" i="5"/>
  <c r="D36823" i="5"/>
  <c r="D36831" i="5"/>
  <c r="D36839" i="5"/>
  <c r="D36847" i="5"/>
  <c r="D36855" i="5"/>
  <c r="D36863" i="5"/>
  <c r="D36871" i="5"/>
  <c r="D36879" i="5"/>
  <c r="D36887" i="5"/>
  <c r="D36895" i="5"/>
  <c r="D36903" i="5"/>
  <c r="D36911" i="5"/>
  <c r="D36919" i="5"/>
  <c r="D36927" i="5"/>
  <c r="D36935" i="5"/>
  <c r="D36943" i="5"/>
  <c r="D36951" i="5"/>
  <c r="D36959" i="5"/>
  <c r="D36967" i="5"/>
  <c r="D36975" i="5"/>
  <c r="D36983" i="5"/>
  <c r="D36991" i="5"/>
  <c r="D36999" i="5"/>
  <c r="D37007" i="5"/>
  <c r="D37015" i="5"/>
  <c r="D37023" i="5"/>
  <c r="D37031" i="5"/>
  <c r="D37039" i="5"/>
  <c r="D37047" i="5"/>
  <c r="D37055" i="5"/>
  <c r="D37063" i="5"/>
  <c r="D37071" i="5"/>
  <c r="D37079" i="5"/>
  <c r="D37087" i="5"/>
  <c r="D37095" i="5"/>
  <c r="D37103" i="5"/>
  <c r="D37111" i="5"/>
  <c r="D37119" i="5"/>
  <c r="D37127" i="5"/>
  <c r="D37135" i="5"/>
  <c r="D37143" i="5"/>
  <c r="D37151" i="5"/>
  <c r="D37159" i="5"/>
  <c r="D37167" i="5"/>
  <c r="D37175" i="5"/>
  <c r="D37183" i="5"/>
  <c r="D37191" i="5"/>
  <c r="D37199" i="5"/>
  <c r="D37207" i="5"/>
  <c r="D37215" i="5"/>
  <c r="D37223" i="5"/>
  <c r="D37231" i="5"/>
  <c r="D37239" i="5"/>
  <c r="D37247" i="5"/>
  <c r="D37255" i="5"/>
  <c r="D37263" i="5"/>
  <c r="D37271" i="5"/>
  <c r="D37279" i="5"/>
  <c r="D37287" i="5"/>
  <c r="D37295" i="5"/>
  <c r="D37303" i="5"/>
  <c r="D37311" i="5"/>
  <c r="D37319" i="5"/>
  <c r="D37327" i="5"/>
  <c r="D37335" i="5"/>
  <c r="D37343" i="5"/>
  <c r="D37351" i="5"/>
  <c r="D37359" i="5"/>
  <c r="D37367" i="5"/>
  <c r="D37375" i="5"/>
  <c r="D37383" i="5"/>
  <c r="D37391" i="5"/>
  <c r="D37399" i="5"/>
  <c r="D37407" i="5"/>
  <c r="D37415" i="5"/>
  <c r="D37423" i="5"/>
  <c r="D37431" i="5"/>
  <c r="D37439" i="5"/>
  <c r="D37447" i="5"/>
  <c r="D37455" i="5"/>
  <c r="D37463" i="5"/>
  <c r="D37471" i="5"/>
  <c r="D37479" i="5"/>
  <c r="D37487" i="5"/>
  <c r="D37495" i="5"/>
  <c r="D37503" i="5"/>
  <c r="D37511" i="5"/>
  <c r="D37519" i="5"/>
  <c r="D37527" i="5"/>
  <c r="D37535" i="5"/>
  <c r="D37543" i="5"/>
  <c r="D37551" i="5"/>
  <c r="D37559" i="5"/>
  <c r="D37567" i="5"/>
  <c r="D37575" i="5"/>
  <c r="D37583" i="5"/>
  <c r="D37591" i="5"/>
  <c r="D37599" i="5"/>
  <c r="D37607" i="5"/>
  <c r="D37615" i="5"/>
  <c r="D37623" i="5"/>
  <c r="D37631" i="5"/>
  <c r="D37639" i="5"/>
  <c r="D37647" i="5"/>
  <c r="D37655" i="5"/>
  <c r="D37663" i="5"/>
  <c r="D37671" i="5"/>
  <c r="D37679" i="5"/>
  <c r="D37687" i="5"/>
  <c r="D37695" i="5"/>
  <c r="D37703" i="5"/>
  <c r="D37711" i="5"/>
  <c r="D37719" i="5"/>
  <c r="D37727" i="5"/>
  <c r="D37735" i="5"/>
  <c r="D37743" i="5"/>
  <c r="D37751" i="5"/>
  <c r="D37759" i="5"/>
  <c r="D37767" i="5"/>
  <c r="D37775" i="5"/>
  <c r="D37783" i="5"/>
  <c r="D37791" i="5"/>
  <c r="D37799" i="5"/>
  <c r="D37807" i="5"/>
  <c r="D37815" i="5"/>
  <c r="D37823" i="5"/>
  <c r="D37831" i="5"/>
  <c r="D37839" i="5"/>
  <c r="D37847" i="5"/>
  <c r="D37855" i="5"/>
  <c r="D37863" i="5"/>
  <c r="D37871" i="5"/>
  <c r="D37879" i="5"/>
  <c r="D37887" i="5"/>
  <c r="D37895" i="5"/>
  <c r="D37903" i="5"/>
  <c r="D37911" i="5"/>
  <c r="D37919" i="5"/>
  <c r="D37927" i="5"/>
  <c r="D37935" i="5"/>
  <c r="D37943" i="5"/>
  <c r="D37951" i="5"/>
  <c r="D37959" i="5"/>
  <c r="D37967" i="5"/>
  <c r="D37975" i="5"/>
  <c r="D37983" i="5"/>
  <c r="D37991" i="5"/>
  <c r="D37999" i="5"/>
  <c r="D38007" i="5"/>
  <c r="D38015" i="5"/>
  <c r="D38023" i="5"/>
  <c r="D38031" i="5"/>
  <c r="D38039" i="5"/>
  <c r="D38047" i="5"/>
  <c r="D38055" i="5"/>
  <c r="D38063" i="5"/>
  <c r="D38071" i="5"/>
  <c r="D38079" i="5"/>
  <c r="D38087" i="5"/>
  <c r="D38095" i="5"/>
  <c r="D38103" i="5"/>
  <c r="D38111" i="5"/>
  <c r="D38119" i="5"/>
  <c r="D38127" i="5"/>
  <c r="D38135" i="5"/>
  <c r="D38143" i="5"/>
  <c r="D38151" i="5"/>
  <c r="D38159" i="5"/>
  <c r="D38167" i="5"/>
  <c r="D38175" i="5"/>
  <c r="D38183" i="5"/>
  <c r="D38191" i="5"/>
  <c r="D38199" i="5"/>
  <c r="D38207" i="5"/>
  <c r="D38215" i="5"/>
  <c r="D38223" i="5"/>
  <c r="D38231" i="5"/>
  <c r="D38239" i="5"/>
  <c r="D38247" i="5"/>
  <c r="D38255" i="5"/>
  <c r="D38263" i="5"/>
  <c r="D38271" i="5"/>
  <c r="D38279" i="5"/>
  <c r="D38287" i="5"/>
  <c r="D38295" i="5"/>
  <c r="D38303" i="5"/>
  <c r="D38311" i="5"/>
  <c r="D38319" i="5"/>
  <c r="D38327" i="5"/>
  <c r="D38335" i="5"/>
  <c r="D38343" i="5"/>
  <c r="D38351" i="5"/>
  <c r="D38359" i="5"/>
  <c r="D38367" i="5"/>
  <c r="D38375" i="5"/>
  <c r="D38383" i="5"/>
  <c r="D38391" i="5"/>
  <c r="D38399" i="5"/>
  <c r="D38407" i="5"/>
  <c r="D38415" i="5"/>
  <c r="D38423" i="5"/>
  <c r="D38431" i="5"/>
  <c r="D38439" i="5"/>
  <c r="D38447" i="5"/>
  <c r="D38455" i="5"/>
  <c r="D38463" i="5"/>
  <c r="D38471" i="5"/>
  <c r="D38479" i="5"/>
  <c r="D38487" i="5"/>
  <c r="D38495" i="5"/>
  <c r="D38503" i="5"/>
  <c r="D38511" i="5"/>
  <c r="D38519" i="5"/>
  <c r="D38527" i="5"/>
  <c r="D38535" i="5"/>
  <c r="D38543" i="5"/>
  <c r="D38551" i="5"/>
  <c r="D38559" i="5"/>
  <c r="D38567" i="5"/>
  <c r="D38575" i="5"/>
  <c r="D38583" i="5"/>
  <c r="D38591" i="5"/>
  <c r="D38599" i="5"/>
  <c r="D38607" i="5"/>
  <c r="D38615" i="5"/>
  <c r="D38623" i="5"/>
  <c r="D38631" i="5"/>
  <c r="D38639" i="5"/>
  <c r="D38647" i="5"/>
  <c r="D38655" i="5"/>
  <c r="D38663" i="5"/>
  <c r="D38671" i="5"/>
  <c r="D38679" i="5"/>
  <c r="D38687" i="5"/>
  <c r="D38695" i="5"/>
  <c r="D38703" i="5"/>
  <c r="D38711" i="5"/>
  <c r="D38719" i="5"/>
  <c r="D38727" i="5"/>
  <c r="D38735" i="5"/>
  <c r="D38743" i="5"/>
  <c r="D38751" i="5"/>
  <c r="D38759" i="5"/>
  <c r="D38767" i="5"/>
  <c r="D38775" i="5"/>
  <c r="D38783" i="5"/>
  <c r="D38791" i="5"/>
  <c r="D38799" i="5"/>
  <c r="D38807" i="5"/>
  <c r="D38815" i="5"/>
  <c r="D38823" i="5"/>
  <c r="D38831" i="5"/>
  <c r="D38839" i="5"/>
  <c r="D38847" i="5"/>
  <c r="D38855" i="5"/>
  <c r="D38863" i="5"/>
  <c r="D38871" i="5"/>
  <c r="D38879" i="5"/>
  <c r="D38887" i="5"/>
  <c r="D38895" i="5"/>
  <c r="D38903" i="5"/>
  <c r="D38911" i="5"/>
  <c r="D38919" i="5"/>
  <c r="D38927" i="5"/>
  <c r="D38935" i="5"/>
  <c r="D38943" i="5"/>
  <c r="D38951" i="5"/>
  <c r="D38959" i="5"/>
  <c r="D38967" i="5"/>
  <c r="D38975" i="5"/>
  <c r="D38983" i="5"/>
  <c r="D38991" i="5"/>
  <c r="D38999" i="5"/>
  <c r="D39007" i="5"/>
  <c r="D39015" i="5"/>
  <c r="D39023" i="5"/>
  <c r="D39031" i="5"/>
  <c r="D39039" i="5"/>
  <c r="D39047" i="5"/>
  <c r="D39055" i="5"/>
  <c r="D39063" i="5"/>
  <c r="D39071" i="5"/>
  <c r="D39079" i="5"/>
  <c r="D39087" i="5"/>
  <c r="D39095" i="5"/>
  <c r="D39103" i="5"/>
  <c r="D39111" i="5"/>
  <c r="D39119" i="5"/>
  <c r="D39127" i="5"/>
  <c r="D39135" i="5"/>
  <c r="D39143" i="5"/>
  <c r="D39151" i="5"/>
  <c r="D39159" i="5"/>
  <c r="D39167" i="5"/>
  <c r="D39175" i="5"/>
  <c r="D39183" i="5"/>
  <c r="D39191" i="5"/>
  <c r="D39199" i="5"/>
  <c r="D39207" i="5"/>
  <c r="D39215" i="5"/>
  <c r="D39223" i="5"/>
  <c r="D39231" i="5"/>
  <c r="D39239" i="5"/>
  <c r="D39247" i="5"/>
  <c r="D39255" i="5"/>
  <c r="D39263" i="5"/>
  <c r="D39271" i="5"/>
  <c r="D39279" i="5"/>
  <c r="D39287" i="5"/>
  <c r="D39295" i="5"/>
  <c r="D39303" i="5"/>
  <c r="D39311" i="5"/>
  <c r="D39319" i="5"/>
  <c r="D39327" i="5"/>
  <c r="D39335" i="5"/>
  <c r="D39343" i="5"/>
  <c r="D39351" i="5"/>
  <c r="D39359" i="5"/>
  <c r="D39367" i="5"/>
  <c r="D39375" i="5"/>
  <c r="D39383" i="5"/>
  <c r="D39391" i="5"/>
  <c r="D39399" i="5"/>
  <c r="D39407" i="5"/>
  <c r="D39415" i="5"/>
  <c r="D39423" i="5"/>
  <c r="D39431" i="5"/>
  <c r="D39439" i="5"/>
  <c r="D39447" i="5"/>
  <c r="D39455" i="5"/>
  <c r="D39463" i="5"/>
  <c r="D39471" i="5"/>
  <c r="D39479" i="5"/>
  <c r="D39487" i="5"/>
  <c r="D39495" i="5"/>
  <c r="D39503" i="5"/>
  <c r="D39511" i="5"/>
  <c r="D39519" i="5"/>
  <c r="D39527" i="5"/>
  <c r="D39535" i="5"/>
  <c r="D39543" i="5"/>
  <c r="D39551" i="5"/>
  <c r="D39559" i="5"/>
  <c r="D39567" i="5"/>
  <c r="D39575" i="5"/>
  <c r="D39583" i="5"/>
  <c r="D39591" i="5"/>
  <c r="D39599" i="5"/>
  <c r="D39607" i="5"/>
  <c r="D39615" i="5"/>
  <c r="D39623" i="5"/>
  <c r="D39631" i="5"/>
  <c r="D39639" i="5"/>
  <c r="D39647" i="5"/>
  <c r="D39655" i="5"/>
  <c r="D39663" i="5"/>
  <c r="D39671" i="5"/>
  <c r="D39679" i="5"/>
  <c r="D39687" i="5"/>
  <c r="D39695" i="5"/>
  <c r="D39703" i="5"/>
  <c r="D39711" i="5"/>
  <c r="D39719" i="5"/>
  <c r="D39727" i="5"/>
  <c r="D39735" i="5"/>
  <c r="D39743" i="5"/>
  <c r="D39751" i="5"/>
  <c r="D39759" i="5"/>
  <c r="D39767" i="5"/>
  <c r="D39775" i="5"/>
  <c r="D39783" i="5"/>
  <c r="D39791" i="5"/>
  <c r="D39799" i="5"/>
  <c r="D39807" i="5"/>
  <c r="D39815" i="5"/>
  <c r="D39823" i="5"/>
  <c r="D39831" i="5"/>
  <c r="D39839" i="5"/>
  <c r="D39847" i="5"/>
  <c r="D39855" i="5"/>
  <c r="D39863" i="5"/>
  <c r="D23489" i="5"/>
  <c r="D26909" i="5"/>
  <c r="D27421" i="5"/>
  <c r="D27933" i="5"/>
  <c r="D28445" i="5"/>
  <c r="D28957" i="5"/>
  <c r="D29469" i="5"/>
  <c r="D29981" i="5"/>
  <c r="D30493" i="5"/>
  <c r="D30853" i="5"/>
  <c r="D31053" i="5"/>
  <c r="D31222" i="5"/>
  <c r="D31392" i="5"/>
  <c r="D31565" i="5"/>
  <c r="D31650" i="5"/>
  <c r="D31714" i="5"/>
  <c r="D31778" i="5"/>
  <c r="D31842" i="5"/>
  <c r="D31906" i="5"/>
  <c r="D31970" i="5"/>
  <c r="D32034" i="5"/>
  <c r="D32098" i="5"/>
  <c r="D32162" i="5"/>
  <c r="D32226" i="5"/>
  <c r="D32290" i="5"/>
  <c r="D32354" i="5"/>
  <c r="D32418" i="5"/>
  <c r="D32482" i="5"/>
  <c r="D32546" i="5"/>
  <c r="D32610" i="5"/>
  <c r="D32674" i="5"/>
  <c r="D32738" i="5"/>
  <c r="D32802" i="5"/>
  <c r="D32866" i="5"/>
  <c r="D32930" i="5"/>
  <c r="D32994" i="5"/>
  <c r="D33058" i="5"/>
  <c r="D33122" i="5"/>
  <c r="D33186" i="5"/>
  <c r="D33250" i="5"/>
  <c r="D33314" i="5"/>
  <c r="D33378" i="5"/>
  <c r="D33442" i="5"/>
  <c r="D33506" i="5"/>
  <c r="D33570" i="5"/>
  <c r="D33634" i="5"/>
  <c r="D33698" i="5"/>
  <c r="D33762" i="5"/>
  <c r="D33826" i="5"/>
  <c r="D33890" i="5"/>
  <c r="D33954" i="5"/>
  <c r="D34018" i="5"/>
  <c r="D34082" i="5"/>
  <c r="D34146" i="5"/>
  <c r="D34210" i="5"/>
  <c r="D34274" i="5"/>
  <c r="D34338" i="5"/>
  <c r="D34402" i="5"/>
  <c r="D34466" i="5"/>
  <c r="D34530" i="5"/>
  <c r="D34594" i="5"/>
  <c r="D34658" i="5"/>
  <c r="D34722" i="5"/>
  <c r="D34786" i="5"/>
  <c r="D34850" i="5"/>
  <c r="D34914" i="5"/>
  <c r="D34978" i="5"/>
  <c r="D35042" i="5"/>
  <c r="D35106" i="5"/>
  <c r="D35170" i="5"/>
  <c r="D35234" i="5"/>
  <c r="D35298" i="5"/>
  <c r="D35362" i="5"/>
  <c r="D35426" i="5"/>
  <c r="D35490" i="5"/>
  <c r="D35554" i="5"/>
  <c r="D35618" i="5"/>
  <c r="D35682" i="5"/>
  <c r="D35746" i="5"/>
  <c r="D35802" i="5"/>
  <c r="D35833" i="5"/>
  <c r="D35852" i="5"/>
  <c r="D35874" i="5"/>
  <c r="D35897" i="5"/>
  <c r="D35916" i="5"/>
  <c r="D35938" i="5"/>
  <c r="D35961" i="5"/>
  <c r="D35980" i="5"/>
  <c r="D36002" i="5"/>
  <c r="D36025" i="5"/>
  <c r="D36044" i="5"/>
  <c r="D36066" i="5"/>
  <c r="D36089" i="5"/>
  <c r="D36108" i="5"/>
  <c r="D36130" i="5"/>
  <c r="D36153" i="5"/>
  <c r="D36172" i="5"/>
  <c r="D36184" i="5"/>
  <c r="D36192" i="5"/>
  <c r="D36200" i="5"/>
  <c r="D36208" i="5"/>
  <c r="D36216" i="5"/>
  <c r="D36224" i="5"/>
  <c r="D36232" i="5"/>
  <c r="D36240" i="5"/>
  <c r="D36248" i="5"/>
  <c r="D36256" i="5"/>
  <c r="D36264" i="5"/>
  <c r="D36272" i="5"/>
  <c r="D36280" i="5"/>
  <c r="D36288" i="5"/>
  <c r="D36296" i="5"/>
  <c r="D36304" i="5"/>
  <c r="D36312" i="5"/>
  <c r="D36320" i="5"/>
  <c r="D36328" i="5"/>
  <c r="D36336" i="5"/>
  <c r="D36344" i="5"/>
  <c r="D36352" i="5"/>
  <c r="D36360" i="5"/>
  <c r="D36368" i="5"/>
  <c r="D36376" i="5"/>
  <c r="D36384" i="5"/>
  <c r="D36392" i="5"/>
  <c r="D36400" i="5"/>
  <c r="D36408" i="5"/>
  <c r="D36416" i="5"/>
  <c r="D36424" i="5"/>
  <c r="D36432" i="5"/>
  <c r="D36440" i="5"/>
  <c r="D36448" i="5"/>
  <c r="D36456" i="5"/>
  <c r="D36464" i="5"/>
  <c r="D36472" i="5"/>
  <c r="D36480" i="5"/>
  <c r="D36488" i="5"/>
  <c r="D36496" i="5"/>
  <c r="D36504" i="5"/>
  <c r="D36512" i="5"/>
  <c r="D36520" i="5"/>
  <c r="D36528" i="5"/>
  <c r="D36536" i="5"/>
  <c r="D36544" i="5"/>
  <c r="D36552" i="5"/>
  <c r="D36560" i="5"/>
  <c r="D36568" i="5"/>
  <c r="D36576" i="5"/>
  <c r="D36584" i="5"/>
  <c r="D36592" i="5"/>
  <c r="D36600" i="5"/>
  <c r="D36608" i="5"/>
  <c r="D36616" i="5"/>
  <c r="D36624" i="5"/>
  <c r="D36632" i="5"/>
  <c r="D36640" i="5"/>
  <c r="D36648" i="5"/>
  <c r="D36656" i="5"/>
  <c r="D36664" i="5"/>
  <c r="D36672" i="5"/>
  <c r="D36680" i="5"/>
  <c r="D36688" i="5"/>
  <c r="D36696" i="5"/>
  <c r="D36704" i="5"/>
  <c r="D36712" i="5"/>
  <c r="D36720" i="5"/>
  <c r="D36728" i="5"/>
  <c r="D36736" i="5"/>
  <c r="D36744" i="5"/>
  <c r="D36752" i="5"/>
  <c r="D36760" i="5"/>
  <c r="D36768" i="5"/>
  <c r="D36776" i="5"/>
  <c r="D36784" i="5"/>
  <c r="D36792" i="5"/>
  <c r="D36800" i="5"/>
  <c r="D36808" i="5"/>
  <c r="D36816" i="5"/>
  <c r="D36824" i="5"/>
  <c r="D36832" i="5"/>
  <c r="D36840" i="5"/>
  <c r="D36848" i="5"/>
  <c r="D36856" i="5"/>
  <c r="D36864" i="5"/>
  <c r="D36872" i="5"/>
  <c r="D36880" i="5"/>
  <c r="D36888" i="5"/>
  <c r="D36896" i="5"/>
  <c r="D36904" i="5"/>
  <c r="D36912" i="5"/>
  <c r="D36920" i="5"/>
  <c r="D36928" i="5"/>
  <c r="D36936" i="5"/>
  <c r="D36944" i="5"/>
  <c r="D36952" i="5"/>
  <c r="D36960" i="5"/>
  <c r="D36968" i="5"/>
  <c r="D36976" i="5"/>
  <c r="D36984" i="5"/>
  <c r="D36992" i="5"/>
  <c r="D37000" i="5"/>
  <c r="D37008" i="5"/>
  <c r="D37016" i="5"/>
  <c r="D37024" i="5"/>
  <c r="D37032" i="5"/>
  <c r="D37040" i="5"/>
  <c r="D37048" i="5"/>
  <c r="D37056" i="5"/>
  <c r="D37064" i="5"/>
  <c r="D37072" i="5"/>
  <c r="D37080" i="5"/>
  <c r="D37088" i="5"/>
  <c r="D37096" i="5"/>
  <c r="D37104" i="5"/>
  <c r="D37112" i="5"/>
  <c r="D37120" i="5"/>
  <c r="D37128" i="5"/>
  <c r="D37136" i="5"/>
  <c r="D37144" i="5"/>
  <c r="D37152" i="5"/>
  <c r="D37160" i="5"/>
  <c r="D37168" i="5"/>
  <c r="D37176" i="5"/>
  <c r="D37184" i="5"/>
  <c r="D37192" i="5"/>
  <c r="D37200" i="5"/>
  <c r="D37208" i="5"/>
  <c r="D37216" i="5"/>
  <c r="D37224" i="5"/>
  <c r="D37232" i="5"/>
  <c r="D37240" i="5"/>
  <c r="D37248" i="5"/>
  <c r="D37256" i="5"/>
  <c r="D37264" i="5"/>
  <c r="D37272" i="5"/>
  <c r="D37280" i="5"/>
  <c r="D37288" i="5"/>
  <c r="D37296" i="5"/>
  <c r="D37304" i="5"/>
  <c r="D37312" i="5"/>
  <c r="D37320" i="5"/>
  <c r="D37328" i="5"/>
  <c r="D37336" i="5"/>
  <c r="D37344" i="5"/>
  <c r="D37352" i="5"/>
  <c r="D37360" i="5"/>
  <c r="D37368" i="5"/>
  <c r="D37376" i="5"/>
  <c r="D37384" i="5"/>
  <c r="D37392" i="5"/>
  <c r="D37400" i="5"/>
  <c r="D37408" i="5"/>
  <c r="D37416" i="5"/>
  <c r="D37424" i="5"/>
  <c r="D37432" i="5"/>
  <c r="D37440" i="5"/>
  <c r="D37448" i="5"/>
  <c r="D37456" i="5"/>
  <c r="D37464" i="5"/>
  <c r="D37472" i="5"/>
  <c r="D37480" i="5"/>
  <c r="D37488" i="5"/>
  <c r="D37496" i="5"/>
  <c r="D37504" i="5"/>
  <c r="D37512" i="5"/>
  <c r="D37520" i="5"/>
  <c r="D37528" i="5"/>
  <c r="D37536" i="5"/>
  <c r="D37544" i="5"/>
  <c r="D37552" i="5"/>
  <c r="D37560" i="5"/>
  <c r="D37568" i="5"/>
  <c r="D37576" i="5"/>
  <c r="D37584" i="5"/>
  <c r="D37592" i="5"/>
  <c r="D37600" i="5"/>
  <c r="D37608" i="5"/>
  <c r="D37616" i="5"/>
  <c r="D37624" i="5"/>
  <c r="D37632" i="5"/>
  <c r="D37640" i="5"/>
  <c r="D37648" i="5"/>
  <c r="D37656" i="5"/>
  <c r="D37664" i="5"/>
  <c r="D37672" i="5"/>
  <c r="D37680" i="5"/>
  <c r="D37688" i="5"/>
  <c r="D37696" i="5"/>
  <c r="D37704" i="5"/>
  <c r="D37712" i="5"/>
  <c r="D37720" i="5"/>
  <c r="D37728" i="5"/>
  <c r="D37736" i="5"/>
  <c r="D37744" i="5"/>
  <c r="D37752" i="5"/>
  <c r="D37760" i="5"/>
  <c r="D37768" i="5"/>
  <c r="D37776" i="5"/>
  <c r="D37784" i="5"/>
  <c r="D37792" i="5"/>
  <c r="D37800" i="5"/>
  <c r="D37808" i="5"/>
  <c r="D37816" i="5"/>
  <c r="D37824" i="5"/>
  <c r="D37832" i="5"/>
  <c r="D37840" i="5"/>
  <c r="D37848" i="5"/>
  <c r="D37856" i="5"/>
  <c r="D37864" i="5"/>
  <c r="D37872" i="5"/>
  <c r="D37880" i="5"/>
  <c r="D37888" i="5"/>
  <c r="D37896" i="5"/>
  <c r="D37904" i="5"/>
  <c r="D37912" i="5"/>
  <c r="D37920" i="5"/>
  <c r="D37928" i="5"/>
  <c r="D37936" i="5"/>
  <c r="D37944" i="5"/>
  <c r="D37952" i="5"/>
  <c r="D37960" i="5"/>
  <c r="D37968" i="5"/>
  <c r="D37976" i="5"/>
  <c r="D37984" i="5"/>
  <c r="D37992" i="5"/>
  <c r="D38000" i="5"/>
  <c r="D38008" i="5"/>
  <c r="D38016" i="5"/>
  <c r="D38024" i="5"/>
  <c r="D38032" i="5"/>
  <c r="D38040" i="5"/>
  <c r="D38048" i="5"/>
  <c r="D38056" i="5"/>
  <c r="D38064" i="5"/>
  <c r="D38072" i="5"/>
  <c r="D38080" i="5"/>
  <c r="D38088" i="5"/>
  <c r="D38096" i="5"/>
  <c r="D38104" i="5"/>
  <c r="D38112" i="5"/>
  <c r="D38120" i="5"/>
  <c r="D38128" i="5"/>
  <c r="D38136" i="5"/>
  <c r="D38144" i="5"/>
  <c r="D38152" i="5"/>
  <c r="D38160" i="5"/>
  <c r="D38168" i="5"/>
  <c r="D38176" i="5"/>
  <c r="D38184" i="5"/>
  <c r="D38192" i="5"/>
  <c r="D38200" i="5"/>
  <c r="D38208" i="5"/>
  <c r="D38216" i="5"/>
  <c r="D38224" i="5"/>
  <c r="D38232" i="5"/>
  <c r="D38240" i="5"/>
  <c r="D38248" i="5"/>
  <c r="D38256" i="5"/>
  <c r="D38264" i="5"/>
  <c r="D38272" i="5"/>
  <c r="D38280" i="5"/>
  <c r="D38288" i="5"/>
  <c r="D38296" i="5"/>
  <c r="D38304" i="5"/>
  <c r="D38312" i="5"/>
  <c r="D38320" i="5"/>
  <c r="D38328" i="5"/>
  <c r="D38336" i="5"/>
  <c r="D38344" i="5"/>
  <c r="D38352" i="5"/>
  <c r="D38360" i="5"/>
  <c r="D38368" i="5"/>
  <c r="D38376" i="5"/>
  <c r="D38384" i="5"/>
  <c r="D38392" i="5"/>
  <c r="D38400" i="5"/>
  <c r="D38408" i="5"/>
  <c r="D38416" i="5"/>
  <c r="D38424" i="5"/>
  <c r="D38432" i="5"/>
  <c r="D38440" i="5"/>
  <c r="D38448" i="5"/>
  <c r="D38456" i="5"/>
  <c r="D38464" i="5"/>
  <c r="D38472" i="5"/>
  <c r="D38480" i="5"/>
  <c r="D38488" i="5"/>
  <c r="D38496" i="5"/>
  <c r="D38504" i="5"/>
  <c r="D38512" i="5"/>
  <c r="D38520" i="5"/>
  <c r="D38528" i="5"/>
  <c r="D38536" i="5"/>
  <c r="D38544" i="5"/>
  <c r="D38552" i="5"/>
  <c r="D38560" i="5"/>
  <c r="D38568" i="5"/>
  <c r="D38576" i="5"/>
  <c r="D38584" i="5"/>
  <c r="D38592" i="5"/>
  <c r="D38600" i="5"/>
  <c r="D38608" i="5"/>
  <c r="D38616" i="5"/>
  <c r="D38624" i="5"/>
  <c r="D38632" i="5"/>
  <c r="D38640" i="5"/>
  <c r="D38648" i="5"/>
  <c r="D38656" i="5"/>
  <c r="D38664" i="5"/>
  <c r="D38672" i="5"/>
  <c r="D38680" i="5"/>
  <c r="D38688" i="5"/>
  <c r="D38696" i="5"/>
  <c r="D38704" i="5"/>
  <c r="D38712" i="5"/>
  <c r="D38720" i="5"/>
  <c r="D38728" i="5"/>
  <c r="D38736" i="5"/>
  <c r="D38744" i="5"/>
  <c r="D24001" i="5"/>
  <c r="D26973" i="5"/>
  <c r="D27485" i="5"/>
  <c r="D27997" i="5"/>
  <c r="D28509" i="5"/>
  <c r="D29021" i="5"/>
  <c r="D29533" i="5"/>
  <c r="D30045" i="5"/>
  <c r="D30557" i="5"/>
  <c r="D30885" i="5"/>
  <c r="D31072" i="5"/>
  <c r="D31245" i="5"/>
  <c r="D31414" i="5"/>
  <c r="D31584" i="5"/>
  <c r="D31658" i="5"/>
  <c r="D31722" i="5"/>
  <c r="D31786" i="5"/>
  <c r="D31850" i="5"/>
  <c r="D31914" i="5"/>
  <c r="D31978" i="5"/>
  <c r="D32042" i="5"/>
  <c r="D32106" i="5"/>
  <c r="D32170" i="5"/>
  <c r="D32234" i="5"/>
  <c r="D32298" i="5"/>
  <c r="D32362" i="5"/>
  <c r="D32426" i="5"/>
  <c r="D32490" i="5"/>
  <c r="D32554" i="5"/>
  <c r="D32618" i="5"/>
  <c r="D32682" i="5"/>
  <c r="D32746" i="5"/>
  <c r="D32810" i="5"/>
  <c r="D32874" i="5"/>
  <c r="D32938" i="5"/>
  <c r="D33002" i="5"/>
  <c r="D33066" i="5"/>
  <c r="D33130" i="5"/>
  <c r="D33194" i="5"/>
  <c r="D33258" i="5"/>
  <c r="D33322" i="5"/>
  <c r="D33386" i="5"/>
  <c r="D33450" i="5"/>
  <c r="D33514" i="5"/>
  <c r="D33578" i="5"/>
  <c r="D33642" i="5"/>
  <c r="D33706" i="5"/>
  <c r="D33770" i="5"/>
  <c r="D33834" i="5"/>
  <c r="D33898" i="5"/>
  <c r="D33962" i="5"/>
  <c r="D34026" i="5"/>
  <c r="D34090" i="5"/>
  <c r="D34154" i="5"/>
  <c r="D34218" i="5"/>
  <c r="D34282" i="5"/>
  <c r="D34346" i="5"/>
  <c r="D34410" i="5"/>
  <c r="D34474" i="5"/>
  <c r="D34538" i="5"/>
  <c r="D34602" i="5"/>
  <c r="D34666" i="5"/>
  <c r="D34730" i="5"/>
  <c r="D34794" i="5"/>
  <c r="D34858" i="5"/>
  <c r="D34922" i="5"/>
  <c r="D34986" i="5"/>
  <c r="D35050" i="5"/>
  <c r="D35114" i="5"/>
  <c r="D35178" i="5"/>
  <c r="D35242" i="5"/>
  <c r="D35306" i="5"/>
  <c r="D35370" i="5"/>
  <c r="D35434" i="5"/>
  <c r="D35498" i="5"/>
  <c r="D35562" i="5"/>
  <c r="D35626" i="5"/>
  <c r="D35690" i="5"/>
  <c r="D35754" i="5"/>
  <c r="D35804" i="5"/>
  <c r="D35834" i="5"/>
  <c r="D35857" i="5"/>
  <c r="D35876" i="5"/>
  <c r="D35898" i="5"/>
  <c r="D35921" i="5"/>
  <c r="D35940" i="5"/>
  <c r="D35962" i="5"/>
  <c r="D35985" i="5"/>
  <c r="D36004" i="5"/>
  <c r="D36026" i="5"/>
  <c r="D36049" i="5"/>
  <c r="D36068" i="5"/>
  <c r="D36090" i="5"/>
  <c r="D36113" i="5"/>
  <c r="D36132" i="5"/>
  <c r="D36154" i="5"/>
  <c r="D36177" i="5"/>
  <c r="D36185" i="5"/>
  <c r="D36193" i="5"/>
  <c r="D36201" i="5"/>
  <c r="D36209" i="5"/>
  <c r="D36217" i="5"/>
  <c r="D36225" i="5"/>
  <c r="D36233" i="5"/>
  <c r="D36241" i="5"/>
  <c r="D36249" i="5"/>
  <c r="D36257" i="5"/>
  <c r="D36265" i="5"/>
  <c r="D36273" i="5"/>
  <c r="D36281" i="5"/>
  <c r="D36289" i="5"/>
  <c r="D36297" i="5"/>
  <c r="D36305" i="5"/>
  <c r="D36313" i="5"/>
  <c r="D36321" i="5"/>
  <c r="D36329" i="5"/>
  <c r="D36337" i="5"/>
  <c r="D36345" i="5"/>
  <c r="D36353" i="5"/>
  <c r="D36361" i="5"/>
  <c r="D36369" i="5"/>
  <c r="D36377" i="5"/>
  <c r="D36385" i="5"/>
  <c r="D36393" i="5"/>
  <c r="D36401" i="5"/>
  <c r="D36409" i="5"/>
  <c r="D36417" i="5"/>
  <c r="D36425" i="5"/>
  <c r="D36433" i="5"/>
  <c r="D36441" i="5"/>
  <c r="D36449" i="5"/>
  <c r="D36457" i="5"/>
  <c r="D36465" i="5"/>
  <c r="D36473" i="5"/>
  <c r="D36481" i="5"/>
  <c r="D36489" i="5"/>
  <c r="D36497" i="5"/>
  <c r="D36505" i="5"/>
  <c r="D36513" i="5"/>
  <c r="D36521" i="5"/>
  <c r="D36529" i="5"/>
  <c r="D36537" i="5"/>
  <c r="D36545" i="5"/>
  <c r="D36553" i="5"/>
  <c r="D36561" i="5"/>
  <c r="D36569" i="5"/>
  <c r="D36577" i="5"/>
  <c r="D36585" i="5"/>
  <c r="D36593" i="5"/>
  <c r="D36601" i="5"/>
  <c r="D36609" i="5"/>
  <c r="D36617" i="5"/>
  <c r="D36625" i="5"/>
  <c r="D36633" i="5"/>
  <c r="D36641" i="5"/>
  <c r="D36649" i="5"/>
  <c r="D36657" i="5"/>
  <c r="D36665" i="5"/>
  <c r="D36673" i="5"/>
  <c r="D36681" i="5"/>
  <c r="D36689" i="5"/>
  <c r="D36697" i="5"/>
  <c r="D36705" i="5"/>
  <c r="D36713" i="5"/>
  <c r="D36721" i="5"/>
  <c r="D36729" i="5"/>
  <c r="D36737" i="5"/>
  <c r="D36745" i="5"/>
  <c r="D36753" i="5"/>
  <c r="D36761" i="5"/>
  <c r="D36769" i="5"/>
  <c r="D36777" i="5"/>
  <c r="D36785" i="5"/>
  <c r="D36793" i="5"/>
  <c r="D36801" i="5"/>
  <c r="D36809" i="5"/>
  <c r="D36817" i="5"/>
  <c r="D36825" i="5"/>
  <c r="D36833" i="5"/>
  <c r="D36841" i="5"/>
  <c r="D36849" i="5"/>
  <c r="D36857" i="5"/>
  <c r="D36865" i="5"/>
  <c r="D36873" i="5"/>
  <c r="D36881" i="5"/>
  <c r="D36889" i="5"/>
  <c r="D36897" i="5"/>
  <c r="D36905" i="5"/>
  <c r="D36913" i="5"/>
  <c r="D36921" i="5"/>
  <c r="D36929" i="5"/>
  <c r="D36937" i="5"/>
  <c r="D36945" i="5"/>
  <c r="D36953" i="5"/>
  <c r="D36961" i="5"/>
  <c r="D36969" i="5"/>
  <c r="D36977" i="5"/>
  <c r="D36985" i="5"/>
  <c r="D36993" i="5"/>
  <c r="D37001" i="5"/>
  <c r="D37009" i="5"/>
  <c r="D37017" i="5"/>
  <c r="D37025" i="5"/>
  <c r="D37033" i="5"/>
  <c r="D37041" i="5"/>
  <c r="D37049" i="5"/>
  <c r="D37057" i="5"/>
  <c r="D37065" i="5"/>
  <c r="D37073" i="5"/>
  <c r="D37081" i="5"/>
  <c r="D37089" i="5"/>
  <c r="D37097" i="5"/>
  <c r="D37105" i="5"/>
  <c r="D37113" i="5"/>
  <c r="D37121" i="5"/>
  <c r="D37129" i="5"/>
  <c r="D37137" i="5"/>
  <c r="D37145" i="5"/>
  <c r="D37153" i="5"/>
  <c r="D37161" i="5"/>
  <c r="D37169" i="5"/>
  <c r="D37177" i="5"/>
  <c r="D37185" i="5"/>
  <c r="D37193" i="5"/>
  <c r="D37201" i="5"/>
  <c r="D37209" i="5"/>
  <c r="D37217" i="5"/>
  <c r="D37225" i="5"/>
  <c r="D37233" i="5"/>
  <c r="D37241" i="5"/>
  <c r="D37249" i="5"/>
  <c r="D37257" i="5"/>
  <c r="D37265" i="5"/>
  <c r="D37273" i="5"/>
  <c r="D37281" i="5"/>
  <c r="D37289" i="5"/>
  <c r="D37297" i="5"/>
  <c r="D37305" i="5"/>
  <c r="D37313" i="5"/>
  <c r="D37321" i="5"/>
  <c r="D37329" i="5"/>
  <c r="D37337" i="5"/>
  <c r="D37345" i="5"/>
  <c r="D37353" i="5"/>
  <c r="D37361" i="5"/>
  <c r="D37369" i="5"/>
  <c r="D37377" i="5"/>
  <c r="D37385" i="5"/>
  <c r="D37393" i="5"/>
  <c r="D37401" i="5"/>
  <c r="D37409" i="5"/>
  <c r="D37417" i="5"/>
  <c r="D37425" i="5"/>
  <c r="D37433" i="5"/>
  <c r="D37441" i="5"/>
  <c r="D37449" i="5"/>
  <c r="D37457" i="5"/>
  <c r="D37465" i="5"/>
  <c r="D37473" i="5"/>
  <c r="D37481" i="5"/>
  <c r="D37489" i="5"/>
  <c r="D37497" i="5"/>
  <c r="D37505" i="5"/>
  <c r="D37513" i="5"/>
  <c r="D37521" i="5"/>
  <c r="D37529" i="5"/>
  <c r="D37537" i="5"/>
  <c r="D37545" i="5"/>
  <c r="D37553" i="5"/>
  <c r="D37561" i="5"/>
  <c r="D37569" i="5"/>
  <c r="D37577" i="5"/>
  <c r="D37585" i="5"/>
  <c r="D37593" i="5"/>
  <c r="D37601" i="5"/>
  <c r="D37609" i="5"/>
  <c r="D37617" i="5"/>
  <c r="D37625" i="5"/>
  <c r="D37633" i="5"/>
  <c r="D37641" i="5"/>
  <c r="D37649" i="5"/>
  <c r="D37657" i="5"/>
  <c r="D37665" i="5"/>
  <c r="D37673" i="5"/>
  <c r="D37681" i="5"/>
  <c r="D37689" i="5"/>
  <c r="D37697" i="5"/>
  <c r="D37705" i="5"/>
  <c r="D37713" i="5"/>
  <c r="D37721" i="5"/>
  <c r="D37729" i="5"/>
  <c r="D37737" i="5"/>
  <c r="D37745" i="5"/>
  <c r="D37753" i="5"/>
  <c r="D37761" i="5"/>
  <c r="D37769" i="5"/>
  <c r="D37777" i="5"/>
  <c r="D37785" i="5"/>
  <c r="D37793" i="5"/>
  <c r="D37801" i="5"/>
  <c r="D37809" i="5"/>
  <c r="D37817" i="5"/>
  <c r="D37825" i="5"/>
  <c r="D37833" i="5"/>
  <c r="D37841" i="5"/>
  <c r="D37849" i="5"/>
  <c r="D37857" i="5"/>
  <c r="D37865" i="5"/>
  <c r="D37873" i="5"/>
  <c r="D37881" i="5"/>
  <c r="D37889" i="5"/>
  <c r="D37897" i="5"/>
  <c r="D37905" i="5"/>
  <c r="D37913" i="5"/>
  <c r="D37921" i="5"/>
  <c r="D37929" i="5"/>
  <c r="D37937" i="5"/>
  <c r="D37945" i="5"/>
  <c r="D37953" i="5"/>
  <c r="D37961" i="5"/>
  <c r="D37969" i="5"/>
  <c r="D37977" i="5"/>
  <c r="D37985" i="5"/>
  <c r="D37993" i="5"/>
  <c r="D38001" i="5"/>
  <c r="D38009" i="5"/>
  <c r="D38017" i="5"/>
  <c r="D38025" i="5"/>
  <c r="D38033" i="5"/>
  <c r="D38041" i="5"/>
  <c r="D38049" i="5"/>
  <c r="D38057" i="5"/>
  <c r="D38065" i="5"/>
  <c r="D38073" i="5"/>
  <c r="D38081" i="5"/>
  <c r="D38089" i="5"/>
  <c r="D38097" i="5"/>
  <c r="D38105" i="5"/>
  <c r="D38113" i="5"/>
  <c r="D38121" i="5"/>
  <c r="D38129" i="5"/>
  <c r="D38137" i="5"/>
  <c r="D38145" i="5"/>
  <c r="D38153" i="5"/>
  <c r="D38161" i="5"/>
  <c r="D38169" i="5"/>
  <c r="D38177" i="5"/>
  <c r="D38185" i="5"/>
  <c r="D38193" i="5"/>
  <c r="D38201" i="5"/>
  <c r="D38209" i="5"/>
  <c r="D38217" i="5"/>
  <c r="D38225" i="5"/>
  <c r="D38233" i="5"/>
  <c r="D38241" i="5"/>
  <c r="D38249" i="5"/>
  <c r="D38257" i="5"/>
  <c r="D38265" i="5"/>
  <c r="D38273" i="5"/>
  <c r="D38281" i="5"/>
  <c r="D38289" i="5"/>
  <c r="D38297" i="5"/>
  <c r="D38305" i="5"/>
  <c r="D38313" i="5"/>
  <c r="D38321" i="5"/>
  <c r="D38329" i="5"/>
  <c r="D38337" i="5"/>
  <c r="D38345" i="5"/>
  <c r="D38353" i="5"/>
  <c r="D38361" i="5"/>
  <c r="D38369" i="5"/>
  <c r="D38377" i="5"/>
  <c r="D38385" i="5"/>
  <c r="D38393" i="5"/>
  <c r="D38401" i="5"/>
  <c r="D38409" i="5"/>
  <c r="D38417" i="5"/>
  <c r="D38425" i="5"/>
  <c r="D38433" i="5"/>
  <c r="D38441" i="5"/>
  <c r="D38449" i="5"/>
  <c r="D38457" i="5"/>
  <c r="D38465" i="5"/>
  <c r="D38473" i="5"/>
  <c r="D38481" i="5"/>
  <c r="D38489" i="5"/>
  <c r="D38497" i="5"/>
  <c r="D38505" i="5"/>
  <c r="D38513" i="5"/>
  <c r="D38521" i="5"/>
  <c r="D38529" i="5"/>
  <c r="D38537" i="5"/>
  <c r="D38545" i="5"/>
  <c r="D38553" i="5"/>
  <c r="D38561" i="5"/>
  <c r="D38569" i="5"/>
  <c r="D38577" i="5"/>
  <c r="D38585" i="5"/>
  <c r="D38593" i="5"/>
  <c r="D38601" i="5"/>
  <c r="D38609" i="5"/>
  <c r="D38617" i="5"/>
  <c r="D38625" i="5"/>
  <c r="D38633" i="5"/>
  <c r="D38641" i="5"/>
  <c r="D38649" i="5"/>
  <c r="D38657" i="5"/>
  <c r="D38665" i="5"/>
  <c r="D38673" i="5"/>
  <c r="D38681" i="5"/>
  <c r="D38689" i="5"/>
  <c r="D38697" i="5"/>
  <c r="D38705" i="5"/>
  <c r="D38713" i="5"/>
  <c r="D38721" i="5"/>
  <c r="D38729" i="5"/>
  <c r="D38737" i="5"/>
  <c r="D38745" i="5"/>
  <c r="D38753" i="5"/>
  <c r="D38761" i="5"/>
  <c r="D38769" i="5"/>
  <c r="D38777" i="5"/>
  <c r="D38785" i="5"/>
  <c r="D38793" i="5"/>
  <c r="D38801" i="5"/>
  <c r="D38809" i="5"/>
  <c r="D38817" i="5"/>
  <c r="D38825" i="5"/>
  <c r="D38833" i="5"/>
  <c r="D38841" i="5"/>
  <c r="D38849" i="5"/>
  <c r="D38857" i="5"/>
  <c r="D38865" i="5"/>
  <c r="D38873" i="5"/>
  <c r="D38881" i="5"/>
  <c r="D38889" i="5"/>
  <c r="D38897" i="5"/>
  <c r="D38905" i="5"/>
  <c r="D38913" i="5"/>
  <c r="D38921" i="5"/>
  <c r="D38929" i="5"/>
  <c r="D38937" i="5"/>
  <c r="D38945" i="5"/>
  <c r="D38953" i="5"/>
  <c r="D38961" i="5"/>
  <c r="D38969" i="5"/>
  <c r="D38977" i="5"/>
  <c r="D38985" i="5"/>
  <c r="D38993" i="5"/>
  <c r="D39001" i="5"/>
  <c r="D39009" i="5"/>
  <c r="D39017" i="5"/>
  <c r="D39025" i="5"/>
  <c r="D39033" i="5"/>
  <c r="D39041" i="5"/>
  <c r="D39049" i="5"/>
  <c r="D39057" i="5"/>
  <c r="D39065" i="5"/>
  <c r="D39073" i="5"/>
  <c r="D39081" i="5"/>
  <c r="D39089" i="5"/>
  <c r="D39097" i="5"/>
  <c r="D39105" i="5"/>
  <c r="D39113" i="5"/>
  <c r="D39121" i="5"/>
  <c r="D39129" i="5"/>
  <c r="D39137" i="5"/>
  <c r="D39145" i="5"/>
  <c r="D39153" i="5"/>
  <c r="D39161" i="5"/>
  <c r="D39169" i="5"/>
  <c r="D39177" i="5"/>
  <c r="D39185" i="5"/>
  <c r="D39193" i="5"/>
  <c r="D39201" i="5"/>
  <c r="D39209" i="5"/>
  <c r="D39217" i="5"/>
  <c r="D39225" i="5"/>
  <c r="D39233" i="5"/>
  <c r="D39241" i="5"/>
  <c r="D39249" i="5"/>
  <c r="D39257" i="5"/>
  <c r="D39265" i="5"/>
  <c r="D39273" i="5"/>
  <c r="D39281" i="5"/>
  <c r="D39289" i="5"/>
  <c r="D39297" i="5"/>
  <c r="D39305" i="5"/>
  <c r="D39313" i="5"/>
  <c r="D39321" i="5"/>
  <c r="D39329" i="5"/>
  <c r="D39337" i="5"/>
  <c r="D39345" i="5"/>
  <c r="D39353" i="5"/>
  <c r="D39361" i="5"/>
  <c r="D39369" i="5"/>
  <c r="D39377" i="5"/>
  <c r="D39385" i="5"/>
  <c r="D39393" i="5"/>
  <c r="D39401" i="5"/>
  <c r="D39409" i="5"/>
  <c r="D39417" i="5"/>
  <c r="D39425" i="5"/>
  <c r="D39433" i="5"/>
  <c r="D39441" i="5"/>
  <c r="D39449" i="5"/>
  <c r="D39457" i="5"/>
  <c r="D39465" i="5"/>
  <c r="D39473" i="5"/>
  <c r="D39481" i="5"/>
  <c r="D39489" i="5"/>
  <c r="D39497" i="5"/>
  <c r="D39505" i="5"/>
  <c r="D39513" i="5"/>
  <c r="D39521" i="5"/>
  <c r="D39529" i="5"/>
  <c r="D39537" i="5"/>
  <c r="D39545" i="5"/>
  <c r="D39553" i="5"/>
  <c r="D39561" i="5"/>
  <c r="D39569" i="5"/>
  <c r="D39577" i="5"/>
  <c r="D39585" i="5"/>
  <c r="D39593" i="5"/>
  <c r="D39601" i="5"/>
  <c r="D39609" i="5"/>
  <c r="D39617" i="5"/>
  <c r="D39625" i="5"/>
  <c r="D39633" i="5"/>
  <c r="D39641" i="5"/>
  <c r="D39649" i="5"/>
  <c r="D39657" i="5"/>
  <c r="D39665" i="5"/>
  <c r="D39673" i="5"/>
  <c r="D39681" i="5"/>
  <c r="D39689" i="5"/>
  <c r="D39697" i="5"/>
  <c r="D39705" i="5"/>
  <c r="D39713" i="5"/>
  <c r="D39721" i="5"/>
  <c r="D39729" i="5"/>
  <c r="D39737" i="5"/>
  <c r="D39745" i="5"/>
  <c r="D39753" i="5"/>
  <c r="D39761" i="5"/>
  <c r="D39769" i="5"/>
  <c r="D39777" i="5"/>
  <c r="D39785" i="5"/>
  <c r="D39793" i="5"/>
  <c r="D39801" i="5"/>
  <c r="D39809" i="5"/>
  <c r="D39817" i="5"/>
  <c r="D39825" i="5"/>
  <c r="D39833" i="5"/>
  <c r="D39841" i="5"/>
  <c r="D39849" i="5"/>
  <c r="D39857" i="5"/>
  <c r="D39865" i="5"/>
  <c r="D39873" i="5"/>
  <c r="D39881" i="5"/>
  <c r="D39889" i="5"/>
  <c r="D39897" i="5"/>
  <c r="D39905" i="5"/>
  <c r="D39913" i="5"/>
  <c r="D39921" i="5"/>
  <c r="D39929" i="5"/>
  <c r="D39937" i="5"/>
  <c r="D39945" i="5"/>
  <c r="D39953" i="5"/>
  <c r="D39961" i="5"/>
  <c r="D39969" i="5"/>
  <c r="D39977" i="5"/>
  <c r="D39985" i="5"/>
  <c r="D39993" i="5"/>
  <c r="D40001" i="5"/>
  <c r="D40009" i="5"/>
  <c r="D40017" i="5"/>
  <c r="D40025" i="5"/>
  <c r="D40033" i="5"/>
  <c r="D40041" i="5"/>
  <c r="D40049" i="5"/>
  <c r="D40057" i="5"/>
  <c r="D40065" i="5"/>
  <c r="D40073" i="5"/>
  <c r="D40081" i="5"/>
  <c r="D40089" i="5"/>
  <c r="D40097" i="5"/>
  <c r="D40105" i="5"/>
  <c r="D40113" i="5"/>
  <c r="D40121" i="5"/>
  <c r="D40129" i="5"/>
  <c r="D40137" i="5"/>
  <c r="D40145" i="5"/>
  <c r="D40153" i="5"/>
  <c r="D40161" i="5"/>
  <c r="D40169" i="5"/>
  <c r="D40177" i="5"/>
  <c r="D40185" i="5"/>
  <c r="D40193" i="5"/>
  <c r="D40201" i="5"/>
  <c r="D40209" i="5"/>
  <c r="D40217" i="5"/>
  <c r="D40225" i="5"/>
  <c r="D40233" i="5"/>
  <c r="D40241" i="5"/>
  <c r="D40249" i="5"/>
  <c r="D40257" i="5"/>
  <c r="D40265" i="5"/>
  <c r="D40273" i="5"/>
  <c r="D40281" i="5"/>
  <c r="D40289" i="5"/>
  <c r="D40297" i="5"/>
  <c r="D40305" i="5"/>
  <c r="D40313" i="5"/>
  <c r="D40321" i="5"/>
  <c r="D40329" i="5"/>
  <c r="D40337" i="5"/>
  <c r="D40345" i="5"/>
  <c r="D40353" i="5"/>
  <c r="D40361" i="5"/>
  <c r="D40369" i="5"/>
  <c r="D40377" i="5"/>
  <c r="D40385" i="5"/>
  <c r="D40393" i="5"/>
  <c r="D40401" i="5"/>
  <c r="D40409" i="5"/>
  <c r="D40417" i="5"/>
  <c r="D40425" i="5"/>
  <c r="D40433" i="5"/>
  <c r="D40441" i="5"/>
  <c r="D40449" i="5"/>
  <c r="D40457" i="5"/>
  <c r="D40465" i="5"/>
  <c r="D40473" i="5"/>
  <c r="D40481" i="5"/>
  <c r="D40489" i="5"/>
  <c r="D40497" i="5"/>
  <c r="D40505" i="5"/>
  <c r="D40513" i="5"/>
  <c r="D40521" i="5"/>
  <c r="D40529" i="5"/>
  <c r="D40537" i="5"/>
  <c r="D40545" i="5"/>
  <c r="D40553" i="5"/>
  <c r="D40561" i="5"/>
  <c r="D40569" i="5"/>
  <c r="D40577" i="5"/>
  <c r="D40585" i="5"/>
  <c r="D40593" i="5"/>
  <c r="D40601" i="5"/>
  <c r="D40609" i="5"/>
  <c r="D40617" i="5"/>
  <c r="D40625" i="5"/>
  <c r="D40633" i="5"/>
  <c r="D40641" i="5"/>
  <c r="D40649" i="5"/>
  <c r="D40657" i="5"/>
  <c r="D40665" i="5"/>
  <c r="D40673" i="5"/>
  <c r="D40681" i="5"/>
  <c r="D40689" i="5"/>
  <c r="D40697" i="5"/>
  <c r="D40705" i="5"/>
  <c r="D40713" i="5"/>
  <c r="D40721" i="5"/>
  <c r="D40729" i="5"/>
  <c r="D40737" i="5"/>
  <c r="D40745" i="5"/>
  <c r="D40753" i="5"/>
  <c r="D40761" i="5"/>
  <c r="D40769" i="5"/>
  <c r="D40777" i="5"/>
  <c r="D40785" i="5"/>
  <c r="D40793" i="5"/>
  <c r="D40801" i="5"/>
  <c r="D40809" i="5"/>
  <c r="D40817" i="5"/>
  <c r="D40825" i="5"/>
  <c r="D40833" i="5"/>
  <c r="D40841" i="5"/>
  <c r="D40849" i="5"/>
  <c r="D40857" i="5"/>
  <c r="D24513" i="5"/>
  <c r="D27037" i="5"/>
  <c r="D27549" i="5"/>
  <c r="D28061" i="5"/>
  <c r="D28573" i="5"/>
  <c r="D29085" i="5"/>
  <c r="D29597" i="5"/>
  <c r="D30109" i="5"/>
  <c r="D30621" i="5"/>
  <c r="D30917" i="5"/>
  <c r="D31094" i="5"/>
  <c r="D31264" i="5"/>
  <c r="D31437" i="5"/>
  <c r="D31602" i="5"/>
  <c r="D31666" i="5"/>
  <c r="D31730" i="5"/>
  <c r="D31794" i="5"/>
  <c r="D31858" i="5"/>
  <c r="D31922" i="5"/>
  <c r="D31986" i="5"/>
  <c r="D32050" i="5"/>
  <c r="D32114" i="5"/>
  <c r="D32178" i="5"/>
  <c r="D32242" i="5"/>
  <c r="D32306" i="5"/>
  <c r="D32370" i="5"/>
  <c r="D32434" i="5"/>
  <c r="D32498" i="5"/>
  <c r="D32562" i="5"/>
  <c r="D32626" i="5"/>
  <c r="D32690" i="5"/>
  <c r="D32754" i="5"/>
  <c r="D32818" i="5"/>
  <c r="D32882" i="5"/>
  <c r="D32946" i="5"/>
  <c r="D33010" i="5"/>
  <c r="D33074" i="5"/>
  <c r="D33138" i="5"/>
  <c r="D33202" i="5"/>
  <c r="D33266" i="5"/>
  <c r="D33330" i="5"/>
  <c r="D33394" i="5"/>
  <c r="D33458" i="5"/>
  <c r="D33522" i="5"/>
  <c r="D33586" i="5"/>
  <c r="D33650" i="5"/>
  <c r="D33714" i="5"/>
  <c r="D33778" i="5"/>
  <c r="D33842" i="5"/>
  <c r="D33906" i="5"/>
  <c r="D33970" i="5"/>
  <c r="D34034" i="5"/>
  <c r="D34098" i="5"/>
  <c r="D34162" i="5"/>
  <c r="D34226" i="5"/>
  <c r="D34290" i="5"/>
  <c r="D34354" i="5"/>
  <c r="D34418" i="5"/>
  <c r="D34482" i="5"/>
  <c r="D34546" i="5"/>
  <c r="D34610" i="5"/>
  <c r="D34674" i="5"/>
  <c r="D34738" i="5"/>
  <c r="D34802" i="5"/>
  <c r="D34866" i="5"/>
  <c r="D34930" i="5"/>
  <c r="D34994" i="5"/>
  <c r="D35058" i="5"/>
  <c r="D35122" i="5"/>
  <c r="D35186" i="5"/>
  <c r="D35250" i="5"/>
  <c r="D35314" i="5"/>
  <c r="D35378" i="5"/>
  <c r="D35442" i="5"/>
  <c r="D35506" i="5"/>
  <c r="D35570" i="5"/>
  <c r="D35634" i="5"/>
  <c r="D35698" i="5"/>
  <c r="D35762" i="5"/>
  <c r="D35810" i="5"/>
  <c r="D35836" i="5"/>
  <c r="D35858" i="5"/>
  <c r="D35881" i="5"/>
  <c r="D35900" i="5"/>
  <c r="D35922" i="5"/>
  <c r="D35945" i="5"/>
  <c r="D35964" i="5"/>
  <c r="D35986" i="5"/>
  <c r="D36009" i="5"/>
  <c r="D36028" i="5"/>
  <c r="D36050" i="5"/>
  <c r="D36073" i="5"/>
  <c r="D36092" i="5"/>
  <c r="D36114" i="5"/>
  <c r="D36137" i="5"/>
  <c r="D36156" i="5"/>
  <c r="D36178" i="5"/>
  <c r="D36186" i="5"/>
  <c r="D36194" i="5"/>
  <c r="D36202" i="5"/>
  <c r="D36210" i="5"/>
  <c r="D36218" i="5"/>
  <c r="D36226" i="5"/>
  <c r="D36234" i="5"/>
  <c r="D36242" i="5"/>
  <c r="D36250" i="5"/>
  <c r="D36258" i="5"/>
  <c r="D36266" i="5"/>
  <c r="D36274" i="5"/>
  <c r="D36282" i="5"/>
  <c r="D36290" i="5"/>
  <c r="D36298" i="5"/>
  <c r="D36306" i="5"/>
  <c r="D36314" i="5"/>
  <c r="D36322" i="5"/>
  <c r="D36330" i="5"/>
  <c r="D36338" i="5"/>
  <c r="D36346" i="5"/>
  <c r="D36354" i="5"/>
  <c r="D36362" i="5"/>
  <c r="D36370" i="5"/>
  <c r="D36378" i="5"/>
  <c r="D36386" i="5"/>
  <c r="D36394" i="5"/>
  <c r="D36402" i="5"/>
  <c r="D36410" i="5"/>
  <c r="D36418" i="5"/>
  <c r="D36426" i="5"/>
  <c r="D36434" i="5"/>
  <c r="D36442" i="5"/>
  <c r="D36450" i="5"/>
  <c r="D36458" i="5"/>
  <c r="D36466" i="5"/>
  <c r="D36474" i="5"/>
  <c r="D36482" i="5"/>
  <c r="D36490" i="5"/>
  <c r="D36498" i="5"/>
  <c r="D36506" i="5"/>
  <c r="D36514" i="5"/>
  <c r="D36522" i="5"/>
  <c r="D36530" i="5"/>
  <c r="D36538" i="5"/>
  <c r="D36546" i="5"/>
  <c r="D36554" i="5"/>
  <c r="D36562" i="5"/>
  <c r="D36570" i="5"/>
  <c r="D36578" i="5"/>
  <c r="D36586" i="5"/>
  <c r="D36594" i="5"/>
  <c r="D36602" i="5"/>
  <c r="D36610" i="5"/>
  <c r="D36618" i="5"/>
  <c r="D36626" i="5"/>
  <c r="D36634" i="5"/>
  <c r="D36642" i="5"/>
  <c r="D36650" i="5"/>
  <c r="D36658" i="5"/>
  <c r="D36666" i="5"/>
  <c r="D36674" i="5"/>
  <c r="D36682" i="5"/>
  <c r="D36690" i="5"/>
  <c r="D36698" i="5"/>
  <c r="D36706" i="5"/>
  <c r="D36714" i="5"/>
  <c r="D36722" i="5"/>
  <c r="D36730" i="5"/>
  <c r="D36738" i="5"/>
  <c r="D36746" i="5"/>
  <c r="D36754" i="5"/>
  <c r="D36762" i="5"/>
  <c r="D36770" i="5"/>
  <c r="D36778" i="5"/>
  <c r="D36786" i="5"/>
  <c r="D36794" i="5"/>
  <c r="D36802" i="5"/>
  <c r="D36810" i="5"/>
  <c r="D36818" i="5"/>
  <c r="D36826" i="5"/>
  <c r="D36834" i="5"/>
  <c r="D36842" i="5"/>
  <c r="D36850" i="5"/>
  <c r="D36858" i="5"/>
  <c r="D36866" i="5"/>
  <c r="D36874" i="5"/>
  <c r="D36882" i="5"/>
  <c r="D36890" i="5"/>
  <c r="D36898" i="5"/>
  <c r="D36906" i="5"/>
  <c r="D36914" i="5"/>
  <c r="D36922" i="5"/>
  <c r="D36930" i="5"/>
  <c r="D36938" i="5"/>
  <c r="D36946" i="5"/>
  <c r="D36954" i="5"/>
  <c r="D36962" i="5"/>
  <c r="D36970" i="5"/>
  <c r="D36978" i="5"/>
  <c r="D36986" i="5"/>
  <c r="D36994" i="5"/>
  <c r="D37002" i="5"/>
  <c r="D37010" i="5"/>
  <c r="D37018" i="5"/>
  <c r="D37026" i="5"/>
  <c r="D37034" i="5"/>
  <c r="D37042" i="5"/>
  <c r="D37050" i="5"/>
  <c r="D37058" i="5"/>
  <c r="D37066" i="5"/>
  <c r="D37074" i="5"/>
  <c r="D37082" i="5"/>
  <c r="D37090" i="5"/>
  <c r="D37098" i="5"/>
  <c r="D37106" i="5"/>
  <c r="D37114" i="5"/>
  <c r="D37122" i="5"/>
  <c r="D37130" i="5"/>
  <c r="D37138" i="5"/>
  <c r="D37146" i="5"/>
  <c r="D37154" i="5"/>
  <c r="D37162" i="5"/>
  <c r="D37170" i="5"/>
  <c r="D37178" i="5"/>
  <c r="D37186" i="5"/>
  <c r="D37194" i="5"/>
  <c r="D37202" i="5"/>
  <c r="D37210" i="5"/>
  <c r="D37218" i="5"/>
  <c r="D37226" i="5"/>
  <c r="D37234" i="5"/>
  <c r="D37242" i="5"/>
  <c r="D37250" i="5"/>
  <c r="D37258" i="5"/>
  <c r="D37266" i="5"/>
  <c r="D37274" i="5"/>
  <c r="D37282" i="5"/>
  <c r="D37290" i="5"/>
  <c r="D37298" i="5"/>
  <c r="D37306" i="5"/>
  <c r="D37314" i="5"/>
  <c r="D37322" i="5"/>
  <c r="D37330" i="5"/>
  <c r="D37338" i="5"/>
  <c r="D37346" i="5"/>
  <c r="D37354" i="5"/>
  <c r="D37362" i="5"/>
  <c r="D37370" i="5"/>
  <c r="D37378" i="5"/>
  <c r="D37386" i="5"/>
  <c r="D37394" i="5"/>
  <c r="D37402" i="5"/>
  <c r="D37410" i="5"/>
  <c r="D37418" i="5"/>
  <c r="D37426" i="5"/>
  <c r="D37434" i="5"/>
  <c r="D37442" i="5"/>
  <c r="D37450" i="5"/>
  <c r="D37458" i="5"/>
  <c r="D37466" i="5"/>
  <c r="D37474" i="5"/>
  <c r="D37482" i="5"/>
  <c r="D37490" i="5"/>
  <c r="D37498" i="5"/>
  <c r="D37506" i="5"/>
  <c r="D37514" i="5"/>
  <c r="D37522" i="5"/>
  <c r="D37530" i="5"/>
  <c r="D37538" i="5"/>
  <c r="D37546" i="5"/>
  <c r="D37554" i="5"/>
  <c r="D37562" i="5"/>
  <c r="D37570" i="5"/>
  <c r="D37578" i="5"/>
  <c r="D37586" i="5"/>
  <c r="D37594" i="5"/>
  <c r="D37602" i="5"/>
  <c r="D37610" i="5"/>
  <c r="D37618" i="5"/>
  <c r="D37626" i="5"/>
  <c r="D37634" i="5"/>
  <c r="D37642" i="5"/>
  <c r="D37650" i="5"/>
  <c r="D37658" i="5"/>
  <c r="D37666" i="5"/>
  <c r="D37674" i="5"/>
  <c r="D37682" i="5"/>
  <c r="D37690" i="5"/>
  <c r="D37698" i="5"/>
  <c r="D37706" i="5"/>
  <c r="D37714" i="5"/>
  <c r="D37722" i="5"/>
  <c r="D37730" i="5"/>
  <c r="D37738" i="5"/>
  <c r="D37746" i="5"/>
  <c r="D37754" i="5"/>
  <c r="D37762" i="5"/>
  <c r="D37770" i="5"/>
  <c r="D37778" i="5"/>
  <c r="D37786" i="5"/>
  <c r="D37794" i="5"/>
  <c r="D37802" i="5"/>
  <c r="D37810" i="5"/>
  <c r="D37818" i="5"/>
  <c r="D37826" i="5"/>
  <c r="D37834" i="5"/>
  <c r="D37842" i="5"/>
  <c r="D37850" i="5"/>
  <c r="D37858" i="5"/>
  <c r="D37866" i="5"/>
  <c r="D37874" i="5"/>
  <c r="D37882" i="5"/>
  <c r="D37890" i="5"/>
  <c r="D37898" i="5"/>
  <c r="D37906" i="5"/>
  <c r="D37914" i="5"/>
  <c r="D37922" i="5"/>
  <c r="D37930" i="5"/>
  <c r="D37938" i="5"/>
  <c r="D37946" i="5"/>
  <c r="D37954" i="5"/>
  <c r="D37962" i="5"/>
  <c r="D37970" i="5"/>
  <c r="D37978" i="5"/>
  <c r="D37986" i="5"/>
  <c r="D37994" i="5"/>
  <c r="D38002" i="5"/>
  <c r="D38010" i="5"/>
  <c r="D38018" i="5"/>
  <c r="D38026" i="5"/>
  <c r="D38034" i="5"/>
  <c r="D38042" i="5"/>
  <c r="D38050" i="5"/>
  <c r="D38058" i="5"/>
  <c r="D38066" i="5"/>
  <c r="D38074" i="5"/>
  <c r="D38082" i="5"/>
  <c r="D38090" i="5"/>
  <c r="D38098" i="5"/>
  <c r="D38106" i="5"/>
  <c r="D38114" i="5"/>
  <c r="D38122" i="5"/>
  <c r="D38130" i="5"/>
  <c r="D38138" i="5"/>
  <c r="D38146" i="5"/>
  <c r="D38154" i="5"/>
  <c r="D38162" i="5"/>
  <c r="D38170" i="5"/>
  <c r="D38178" i="5"/>
  <c r="D38186" i="5"/>
  <c r="D38194" i="5"/>
  <c r="D38202" i="5"/>
  <c r="D38210" i="5"/>
  <c r="D38218" i="5"/>
  <c r="D38226" i="5"/>
  <c r="D38234" i="5"/>
  <c r="D38242" i="5"/>
  <c r="D38250" i="5"/>
  <c r="D38258" i="5"/>
  <c r="D38266" i="5"/>
  <c r="D38274" i="5"/>
  <c r="D38282" i="5"/>
  <c r="D38290" i="5"/>
  <c r="D38298" i="5"/>
  <c r="D38306" i="5"/>
  <c r="D38314" i="5"/>
  <c r="D38322" i="5"/>
  <c r="D38330" i="5"/>
  <c r="D38338" i="5"/>
  <c r="D38346" i="5"/>
  <c r="D38354" i="5"/>
  <c r="D38362" i="5"/>
  <c r="D38370" i="5"/>
  <c r="D38378" i="5"/>
  <c r="D38386" i="5"/>
  <c r="D38394" i="5"/>
  <c r="D38402" i="5"/>
  <c r="D38410" i="5"/>
  <c r="D38418" i="5"/>
  <c r="D38426" i="5"/>
  <c r="D38434" i="5"/>
  <c r="D38442" i="5"/>
  <c r="D38450" i="5"/>
  <c r="D38458" i="5"/>
  <c r="D38466" i="5"/>
  <c r="D38474" i="5"/>
  <c r="D38482" i="5"/>
  <c r="D38490" i="5"/>
  <c r="D38498" i="5"/>
  <c r="D38506" i="5"/>
  <c r="D38514" i="5"/>
  <c r="D38522" i="5"/>
  <c r="D38530" i="5"/>
  <c r="D38538" i="5"/>
  <c r="D38546" i="5"/>
  <c r="D38554" i="5"/>
  <c r="D38562" i="5"/>
  <c r="D38570" i="5"/>
  <c r="D38578" i="5"/>
  <c r="D38586" i="5"/>
  <c r="D38594" i="5"/>
  <c r="D38602" i="5"/>
  <c r="D38610" i="5"/>
  <c r="D38618" i="5"/>
  <c r="D38626" i="5"/>
  <c r="D38634" i="5"/>
  <c r="D38642" i="5"/>
  <c r="D38650" i="5"/>
  <c r="D38658" i="5"/>
  <c r="D38666" i="5"/>
  <c r="D38674" i="5"/>
  <c r="D38682" i="5"/>
  <c r="D38690" i="5"/>
  <c r="D38698" i="5"/>
  <c r="D38706" i="5"/>
  <c r="D38714" i="5"/>
  <c r="D38722" i="5"/>
  <c r="D38730" i="5"/>
  <c r="D38738" i="5"/>
  <c r="D38746" i="5"/>
  <c r="D38754" i="5"/>
  <c r="D38762" i="5"/>
  <c r="D38770" i="5"/>
  <c r="D38778" i="5"/>
  <c r="D38786" i="5"/>
  <c r="D38794" i="5"/>
  <c r="D38802" i="5"/>
  <c r="D38810" i="5"/>
  <c r="D38818" i="5"/>
  <c r="D38826" i="5"/>
  <c r="D38834" i="5"/>
  <c r="D38842" i="5"/>
  <c r="D38850" i="5"/>
  <c r="D38858" i="5"/>
  <c r="D38866" i="5"/>
  <c r="D38874" i="5"/>
  <c r="D38882" i="5"/>
  <c r="D38890" i="5"/>
  <c r="D38898" i="5"/>
  <c r="D38906" i="5"/>
  <c r="D38914" i="5"/>
  <c r="D38922" i="5"/>
  <c r="D38930" i="5"/>
  <c r="D38938" i="5"/>
  <c r="D38946" i="5"/>
  <c r="D38954" i="5"/>
  <c r="D38962" i="5"/>
  <c r="D38970" i="5"/>
  <c r="D38978" i="5"/>
  <c r="D38986" i="5"/>
  <c r="D38994" i="5"/>
  <c r="D39002" i="5"/>
  <c r="D39010" i="5"/>
  <c r="D39018" i="5"/>
  <c r="D39026" i="5"/>
  <c r="D39034" i="5"/>
  <c r="D39042" i="5"/>
  <c r="D39050" i="5"/>
  <c r="D39058" i="5"/>
  <c r="D39066" i="5"/>
  <c r="D39074" i="5"/>
  <c r="D39082" i="5"/>
  <c r="D39090" i="5"/>
  <c r="D39098" i="5"/>
  <c r="D39106" i="5"/>
  <c r="D39114" i="5"/>
  <c r="D39122" i="5"/>
  <c r="D39130" i="5"/>
  <c r="D39138" i="5"/>
  <c r="D39146" i="5"/>
  <c r="D39154" i="5"/>
  <c r="D39162" i="5"/>
  <c r="D39170" i="5"/>
  <c r="D39178" i="5"/>
  <c r="D39186" i="5"/>
  <c r="D39194" i="5"/>
  <c r="D39202" i="5"/>
  <c r="D39210" i="5"/>
  <c r="D39218" i="5"/>
  <c r="D39226" i="5"/>
  <c r="D39234" i="5"/>
  <c r="D39242" i="5"/>
  <c r="D39250" i="5"/>
  <c r="D39258" i="5"/>
  <c r="D39266" i="5"/>
  <c r="D39274" i="5"/>
  <c r="D39282" i="5"/>
  <c r="D39290" i="5"/>
  <c r="D39298" i="5"/>
  <c r="D39306" i="5"/>
  <c r="D39314" i="5"/>
  <c r="D39322" i="5"/>
  <c r="D39330" i="5"/>
  <c r="D39338" i="5"/>
  <c r="D39346" i="5"/>
  <c r="D39354" i="5"/>
  <c r="D39362" i="5"/>
  <c r="D39370" i="5"/>
  <c r="D39378" i="5"/>
  <c r="D39386" i="5"/>
  <c r="D39394" i="5"/>
  <c r="D39402" i="5"/>
  <c r="D39410" i="5"/>
  <c r="D39418" i="5"/>
  <c r="D39426" i="5"/>
  <c r="D39434" i="5"/>
  <c r="D39442" i="5"/>
  <c r="D39450" i="5"/>
  <c r="D39458" i="5"/>
  <c r="D39466" i="5"/>
  <c r="D39474" i="5"/>
  <c r="D39482" i="5"/>
  <c r="D39490" i="5"/>
  <c r="D39498" i="5"/>
  <c r="D39506" i="5"/>
  <c r="D39514" i="5"/>
  <c r="D39522" i="5"/>
  <c r="D39530" i="5"/>
  <c r="D39538" i="5"/>
  <c r="D39546" i="5"/>
  <c r="D39554" i="5"/>
  <c r="D39562" i="5"/>
  <c r="D39570" i="5"/>
  <c r="D39578" i="5"/>
  <c r="D39586" i="5"/>
  <c r="D39594" i="5"/>
  <c r="D39602" i="5"/>
  <c r="D39610" i="5"/>
  <c r="D39618" i="5"/>
  <c r="D39626" i="5"/>
  <c r="D39634" i="5"/>
  <c r="D39642" i="5"/>
  <c r="D39650" i="5"/>
  <c r="D39658" i="5"/>
  <c r="D39666" i="5"/>
  <c r="D39674" i="5"/>
  <c r="D39682" i="5"/>
  <c r="D39690" i="5"/>
  <c r="D39698" i="5"/>
  <c r="D39706" i="5"/>
  <c r="D39714" i="5"/>
  <c r="D39722" i="5"/>
  <c r="D39730" i="5"/>
  <c r="D39738" i="5"/>
  <c r="D39746" i="5"/>
  <c r="D39754" i="5"/>
  <c r="D39762" i="5"/>
  <c r="D39770" i="5"/>
  <c r="D39778" i="5"/>
  <c r="D39786" i="5"/>
  <c r="D39794" i="5"/>
  <c r="D39802" i="5"/>
  <c r="D39810" i="5"/>
  <c r="D39818" i="5"/>
  <c r="D39826" i="5"/>
  <c r="D39834" i="5"/>
  <c r="D39842" i="5"/>
  <c r="D39850" i="5"/>
  <c r="D39858" i="5"/>
  <c r="D39866" i="5"/>
  <c r="D39874" i="5"/>
  <c r="D39882" i="5"/>
  <c r="D39890" i="5"/>
  <c r="D39898" i="5"/>
  <c r="D39906" i="5"/>
  <c r="D39914" i="5"/>
  <c r="D39922" i="5"/>
  <c r="D39930" i="5"/>
  <c r="D39938" i="5"/>
  <c r="D39946" i="5"/>
  <c r="D39954" i="5"/>
  <c r="D39962" i="5"/>
  <c r="D39970" i="5"/>
  <c r="D39978" i="5"/>
  <c r="D39986" i="5"/>
  <c r="D39994" i="5"/>
  <c r="D40002" i="5"/>
  <c r="D40010" i="5"/>
  <c r="D40018" i="5"/>
  <c r="D40026" i="5"/>
  <c r="D40034" i="5"/>
  <c r="D40042" i="5"/>
  <c r="D40050" i="5"/>
  <c r="D40058" i="5"/>
  <c r="D40066" i="5"/>
  <c r="D40074" i="5"/>
  <c r="D40082" i="5"/>
  <c r="D40090" i="5"/>
  <c r="D40098" i="5"/>
  <c r="D40106" i="5"/>
  <c r="D40114" i="5"/>
  <c r="D40122" i="5"/>
  <c r="D40130" i="5"/>
  <c r="D40138" i="5"/>
  <c r="D40146" i="5"/>
  <c r="D40154" i="5"/>
  <c r="D40162" i="5"/>
  <c r="D40170" i="5"/>
  <c r="D40178" i="5"/>
  <c r="D40186" i="5"/>
  <c r="D40194" i="5"/>
  <c r="D40202" i="5"/>
  <c r="D40210" i="5"/>
  <c r="D40218" i="5"/>
  <c r="D40226" i="5"/>
  <c r="D40234" i="5"/>
  <c r="D40242" i="5"/>
  <c r="D40250" i="5"/>
  <c r="D40258" i="5"/>
  <c r="D40266" i="5"/>
  <c r="D40274" i="5"/>
  <c r="D40282" i="5"/>
  <c r="D40290" i="5"/>
  <c r="D40298" i="5"/>
  <c r="D40306" i="5"/>
  <c r="D40314" i="5"/>
  <c r="D40322" i="5"/>
  <c r="D40330" i="5"/>
  <c r="D40338" i="5"/>
  <c r="D40346" i="5"/>
  <c r="D40354" i="5"/>
  <c r="D40362" i="5"/>
  <c r="D40370" i="5"/>
  <c r="D40378" i="5"/>
  <c r="D40386" i="5"/>
  <c r="D40394" i="5"/>
  <c r="D40402" i="5"/>
  <c r="D40410" i="5"/>
  <c r="D40418" i="5"/>
  <c r="D40426" i="5"/>
  <c r="D40434" i="5"/>
  <c r="D40442" i="5"/>
  <c r="D40450" i="5"/>
  <c r="D40458" i="5"/>
  <c r="D40466" i="5"/>
  <c r="D40474" i="5"/>
  <c r="D40482" i="5"/>
  <c r="D40490" i="5"/>
  <c r="D40498" i="5"/>
  <c r="D40506" i="5"/>
  <c r="D40514" i="5"/>
  <c r="D40522" i="5"/>
  <c r="D40530" i="5"/>
  <c r="D40538" i="5"/>
  <c r="D40546" i="5"/>
  <c r="D40554" i="5"/>
  <c r="D40562" i="5"/>
  <c r="D40570" i="5"/>
  <c r="D40578" i="5"/>
  <c r="D40586" i="5"/>
  <c r="D40594" i="5"/>
  <c r="D40602" i="5"/>
  <c r="D40610" i="5"/>
  <c r="D40618" i="5"/>
  <c r="D40626" i="5"/>
  <c r="D40634" i="5"/>
  <c r="D40642" i="5"/>
  <c r="D40650" i="5"/>
  <c r="D40658" i="5"/>
  <c r="D40666" i="5"/>
  <c r="D40674" i="5"/>
  <c r="D40682" i="5"/>
  <c r="D40690" i="5"/>
  <c r="D40698" i="5"/>
  <c r="D40706" i="5"/>
  <c r="D40714" i="5"/>
  <c r="D40722" i="5"/>
  <c r="D40730" i="5"/>
  <c r="D40738" i="5"/>
  <c r="D40746" i="5"/>
  <c r="D40754" i="5"/>
  <c r="D40762" i="5"/>
  <c r="D40770" i="5"/>
  <c r="D40778" i="5"/>
  <c r="D40786" i="5"/>
  <c r="D40794" i="5"/>
  <c r="D40802" i="5"/>
  <c r="D40810" i="5"/>
  <c r="D40818" i="5"/>
  <c r="D40826" i="5"/>
  <c r="D40834" i="5"/>
  <c r="D40842" i="5"/>
  <c r="D40850" i="5"/>
  <c r="D40858" i="5"/>
  <c r="D25025" i="5"/>
  <c r="D27101" i="5"/>
  <c r="D27613" i="5"/>
  <c r="D28125" i="5"/>
  <c r="D28637" i="5"/>
  <c r="D29149" i="5"/>
  <c r="D29661" i="5"/>
  <c r="D30173" i="5"/>
  <c r="D30685" i="5"/>
  <c r="D30944" i="5"/>
  <c r="D31117" i="5"/>
  <c r="D31286" i="5"/>
  <c r="D31456" i="5"/>
  <c r="D31610" i="5"/>
  <c r="D31674" i="5"/>
  <c r="D31738" i="5"/>
  <c r="D31802" i="5"/>
  <c r="D31866" i="5"/>
  <c r="D31930" i="5"/>
  <c r="D31994" i="5"/>
  <c r="D32058" i="5"/>
  <c r="D32122" i="5"/>
  <c r="D32186" i="5"/>
  <c r="D32250" i="5"/>
  <c r="D32314" i="5"/>
  <c r="D32378" i="5"/>
  <c r="D32442" i="5"/>
  <c r="D32506" i="5"/>
  <c r="D32570" i="5"/>
  <c r="D32634" i="5"/>
  <c r="D32698" i="5"/>
  <c r="D32762" i="5"/>
  <c r="D32826" i="5"/>
  <c r="D32890" i="5"/>
  <c r="D32954" i="5"/>
  <c r="D33018" i="5"/>
  <c r="D33082" i="5"/>
  <c r="D33146" i="5"/>
  <c r="D33210" i="5"/>
  <c r="D33274" i="5"/>
  <c r="D33338" i="5"/>
  <c r="D33402" i="5"/>
  <c r="D33466" i="5"/>
  <c r="D33530" i="5"/>
  <c r="D33594" i="5"/>
  <c r="D33658" i="5"/>
  <c r="D33722" i="5"/>
  <c r="D33786" i="5"/>
  <c r="D33850" i="5"/>
  <c r="D33914" i="5"/>
  <c r="D33978" i="5"/>
  <c r="D34042" i="5"/>
  <c r="D34106" i="5"/>
  <c r="D34170" i="5"/>
  <c r="D34234" i="5"/>
  <c r="D34298" i="5"/>
  <c r="D34362" i="5"/>
  <c r="D34426" i="5"/>
  <c r="D34490" i="5"/>
  <c r="D34554" i="5"/>
  <c r="D34618" i="5"/>
  <c r="D34682" i="5"/>
  <c r="D34746" i="5"/>
  <c r="D34810" i="5"/>
  <c r="D34874" i="5"/>
  <c r="D34938" i="5"/>
  <c r="D35002" i="5"/>
  <c r="D35066" i="5"/>
  <c r="D35130" i="5"/>
  <c r="D35194" i="5"/>
  <c r="D35258" i="5"/>
  <c r="D35322" i="5"/>
  <c r="D35386" i="5"/>
  <c r="D35450" i="5"/>
  <c r="D35514" i="5"/>
  <c r="D35578" i="5"/>
  <c r="D35642" i="5"/>
  <c r="D35706" i="5"/>
  <c r="D35770" i="5"/>
  <c r="D35812" i="5"/>
  <c r="D35841" i="5"/>
  <c r="D35860" i="5"/>
  <c r="D35882" i="5"/>
  <c r="D35905" i="5"/>
  <c r="D35924" i="5"/>
  <c r="D35946" i="5"/>
  <c r="D35969" i="5"/>
  <c r="D35988" i="5"/>
  <c r="D36010" i="5"/>
  <c r="D36033" i="5"/>
  <c r="D36052" i="5"/>
  <c r="D36074" i="5"/>
  <c r="D36097" i="5"/>
  <c r="D36116" i="5"/>
  <c r="D36138" i="5"/>
  <c r="D36161" i="5"/>
  <c r="D36179" i="5"/>
  <c r="D36187" i="5"/>
  <c r="D36195" i="5"/>
  <c r="D36203" i="5"/>
  <c r="D36211" i="5"/>
  <c r="D36219" i="5"/>
  <c r="D36227" i="5"/>
  <c r="D36235" i="5"/>
  <c r="D36243" i="5"/>
  <c r="D36251" i="5"/>
  <c r="D36259" i="5"/>
  <c r="D36267" i="5"/>
  <c r="D36275" i="5"/>
  <c r="D36283" i="5"/>
  <c r="D36291" i="5"/>
  <c r="D36299" i="5"/>
  <c r="D36307" i="5"/>
  <c r="D36315" i="5"/>
  <c r="D36323" i="5"/>
  <c r="D36331" i="5"/>
  <c r="D36339" i="5"/>
  <c r="D36347" i="5"/>
  <c r="D36355" i="5"/>
  <c r="D36363" i="5"/>
  <c r="D36371" i="5"/>
  <c r="D36379" i="5"/>
  <c r="D36387" i="5"/>
  <c r="D36395" i="5"/>
  <c r="D36403" i="5"/>
  <c r="D36411" i="5"/>
  <c r="D36419" i="5"/>
  <c r="D36427" i="5"/>
  <c r="D36435" i="5"/>
  <c r="D36443" i="5"/>
  <c r="D36451" i="5"/>
  <c r="D36459" i="5"/>
  <c r="D36467" i="5"/>
  <c r="D36475" i="5"/>
  <c r="D36483" i="5"/>
  <c r="D36491" i="5"/>
  <c r="D36499" i="5"/>
  <c r="D36507" i="5"/>
  <c r="D36515" i="5"/>
  <c r="D36523" i="5"/>
  <c r="D36531" i="5"/>
  <c r="D36539" i="5"/>
  <c r="D36547" i="5"/>
  <c r="D36555" i="5"/>
  <c r="D36563" i="5"/>
  <c r="D36571" i="5"/>
  <c r="D36579" i="5"/>
  <c r="D36587" i="5"/>
  <c r="D36595" i="5"/>
  <c r="D36603" i="5"/>
  <c r="D36611" i="5"/>
  <c r="D36619" i="5"/>
  <c r="D36627" i="5"/>
  <c r="D36635" i="5"/>
  <c r="D36643" i="5"/>
  <c r="D36651" i="5"/>
  <c r="D36659" i="5"/>
  <c r="D36667" i="5"/>
  <c r="D36675" i="5"/>
  <c r="D36683" i="5"/>
  <c r="D36691" i="5"/>
  <c r="D36699" i="5"/>
  <c r="D36707" i="5"/>
  <c r="D36715" i="5"/>
  <c r="D36723" i="5"/>
  <c r="D36731" i="5"/>
  <c r="D36739" i="5"/>
  <c r="D36747" i="5"/>
  <c r="D36755" i="5"/>
  <c r="D36763" i="5"/>
  <c r="D36771" i="5"/>
  <c r="D36779" i="5"/>
  <c r="D36787" i="5"/>
  <c r="D36795" i="5"/>
  <c r="D36803" i="5"/>
  <c r="D36811" i="5"/>
  <c r="D36819" i="5"/>
  <c r="D36827" i="5"/>
  <c r="D36835" i="5"/>
  <c r="D36843" i="5"/>
  <c r="D36851" i="5"/>
  <c r="D36859" i="5"/>
  <c r="D36867" i="5"/>
  <c r="D36875" i="5"/>
  <c r="D36883" i="5"/>
  <c r="D36891" i="5"/>
  <c r="D36899" i="5"/>
  <c r="D36907" i="5"/>
  <c r="D36915" i="5"/>
  <c r="D36923" i="5"/>
  <c r="D36931" i="5"/>
  <c r="D36939" i="5"/>
  <c r="D36947" i="5"/>
  <c r="D36955" i="5"/>
  <c r="D36963" i="5"/>
  <c r="D36971" i="5"/>
  <c r="D36979" i="5"/>
  <c r="D36987" i="5"/>
  <c r="D36995" i="5"/>
  <c r="D37003" i="5"/>
  <c r="D37011" i="5"/>
  <c r="D37019" i="5"/>
  <c r="D37027" i="5"/>
  <c r="D37035" i="5"/>
  <c r="D37043" i="5"/>
  <c r="D37051" i="5"/>
  <c r="D37059" i="5"/>
  <c r="D37067" i="5"/>
  <c r="D37075" i="5"/>
  <c r="D37083" i="5"/>
  <c r="D37091" i="5"/>
  <c r="D37099" i="5"/>
  <c r="D37107" i="5"/>
  <c r="D37115" i="5"/>
  <c r="D37123" i="5"/>
  <c r="D37131" i="5"/>
  <c r="D37139" i="5"/>
  <c r="D37147" i="5"/>
  <c r="D37155" i="5"/>
  <c r="D37163" i="5"/>
  <c r="D37171" i="5"/>
  <c r="D37179" i="5"/>
  <c r="D37187" i="5"/>
  <c r="D37195" i="5"/>
  <c r="D37203" i="5"/>
  <c r="D37211" i="5"/>
  <c r="D37219" i="5"/>
  <c r="D37227" i="5"/>
  <c r="D37235" i="5"/>
  <c r="D37243" i="5"/>
  <c r="D37251" i="5"/>
  <c r="D37259" i="5"/>
  <c r="D37267" i="5"/>
  <c r="D37275" i="5"/>
  <c r="D37283" i="5"/>
  <c r="D37291" i="5"/>
  <c r="D37299" i="5"/>
  <c r="D37307" i="5"/>
  <c r="D37315" i="5"/>
  <c r="D37323" i="5"/>
  <c r="D37331" i="5"/>
  <c r="D37339" i="5"/>
  <c r="D37347" i="5"/>
  <c r="D37355" i="5"/>
  <c r="D37363" i="5"/>
  <c r="D37371" i="5"/>
  <c r="D37379" i="5"/>
  <c r="D37387" i="5"/>
  <c r="D37395" i="5"/>
  <c r="D37403" i="5"/>
  <c r="D37411" i="5"/>
  <c r="D37419" i="5"/>
  <c r="D37427" i="5"/>
  <c r="D37435" i="5"/>
  <c r="D37443" i="5"/>
  <c r="D37451" i="5"/>
  <c r="D37459" i="5"/>
  <c r="D37467" i="5"/>
  <c r="D37475" i="5"/>
  <c r="D37483" i="5"/>
  <c r="D37491" i="5"/>
  <c r="D37499" i="5"/>
  <c r="D37507" i="5"/>
  <c r="D37515" i="5"/>
  <c r="D37523" i="5"/>
  <c r="D37531" i="5"/>
  <c r="D37539" i="5"/>
  <c r="D37547" i="5"/>
  <c r="D37555" i="5"/>
  <c r="D37563" i="5"/>
  <c r="D37571" i="5"/>
  <c r="D37579" i="5"/>
  <c r="D37587" i="5"/>
  <c r="D37595" i="5"/>
  <c r="D37603" i="5"/>
  <c r="D37611" i="5"/>
  <c r="D37619" i="5"/>
  <c r="D37627" i="5"/>
  <c r="D37635" i="5"/>
  <c r="D37643" i="5"/>
  <c r="D37651" i="5"/>
  <c r="D37659" i="5"/>
  <c r="D37667" i="5"/>
  <c r="D37675" i="5"/>
  <c r="D37683" i="5"/>
  <c r="D37691" i="5"/>
  <c r="D37699" i="5"/>
  <c r="D37707" i="5"/>
  <c r="D37715" i="5"/>
  <c r="D37723" i="5"/>
  <c r="D37731" i="5"/>
  <c r="D37739" i="5"/>
  <c r="D37747" i="5"/>
  <c r="D37755" i="5"/>
  <c r="D37763" i="5"/>
  <c r="D37771" i="5"/>
  <c r="D37779" i="5"/>
  <c r="D37787" i="5"/>
  <c r="D37795" i="5"/>
  <c r="D37803" i="5"/>
  <c r="D37811" i="5"/>
  <c r="D37819" i="5"/>
  <c r="D37827" i="5"/>
  <c r="D37835" i="5"/>
  <c r="D37843" i="5"/>
  <c r="D37851" i="5"/>
  <c r="D37859" i="5"/>
  <c r="D37867" i="5"/>
  <c r="D37875" i="5"/>
  <c r="D37883" i="5"/>
  <c r="D37891" i="5"/>
  <c r="D37899" i="5"/>
  <c r="D37907" i="5"/>
  <c r="D37915" i="5"/>
  <c r="D37923" i="5"/>
  <c r="D37931" i="5"/>
  <c r="D37939" i="5"/>
  <c r="D37947" i="5"/>
  <c r="D37955" i="5"/>
  <c r="D37963" i="5"/>
  <c r="D37971" i="5"/>
  <c r="D37979" i="5"/>
  <c r="D37987" i="5"/>
  <c r="D37995" i="5"/>
  <c r="D38003" i="5"/>
  <c r="D38011" i="5"/>
  <c r="D38019" i="5"/>
  <c r="D38027" i="5"/>
  <c r="D38035" i="5"/>
  <c r="D38043" i="5"/>
  <c r="D38051" i="5"/>
  <c r="D38059" i="5"/>
  <c r="D38067" i="5"/>
  <c r="D38075" i="5"/>
  <c r="D38083" i="5"/>
  <c r="D38091" i="5"/>
  <c r="D38099" i="5"/>
  <c r="D38107" i="5"/>
  <c r="D38115" i="5"/>
  <c r="D38123" i="5"/>
  <c r="D38131" i="5"/>
  <c r="D38139" i="5"/>
  <c r="D38147" i="5"/>
  <c r="D38155" i="5"/>
  <c r="D38163" i="5"/>
  <c r="D38171" i="5"/>
  <c r="D38179" i="5"/>
  <c r="D38187" i="5"/>
  <c r="D38195" i="5"/>
  <c r="D38203" i="5"/>
  <c r="D38211" i="5"/>
  <c r="D38219" i="5"/>
  <c r="D38227" i="5"/>
  <c r="D38235" i="5"/>
  <c r="D38243" i="5"/>
  <c r="D38251" i="5"/>
  <c r="D38259" i="5"/>
  <c r="D38267" i="5"/>
  <c r="D38275" i="5"/>
  <c r="D38283" i="5"/>
  <c r="D38291" i="5"/>
  <c r="D38299" i="5"/>
  <c r="D38307" i="5"/>
  <c r="D38315" i="5"/>
  <c r="D38323" i="5"/>
  <c r="D38331" i="5"/>
  <c r="D38339" i="5"/>
  <c r="D38347" i="5"/>
  <c r="D38355" i="5"/>
  <c r="D38363" i="5"/>
  <c r="D38371" i="5"/>
  <c r="D38379" i="5"/>
  <c r="D38387" i="5"/>
  <c r="D38395" i="5"/>
  <c r="D38403" i="5"/>
  <c r="D38411" i="5"/>
  <c r="D38419" i="5"/>
  <c r="D38427" i="5"/>
  <c r="D38435" i="5"/>
  <c r="D38443" i="5"/>
  <c r="D38451" i="5"/>
  <c r="D38459" i="5"/>
  <c r="D38467" i="5"/>
  <c r="D38475" i="5"/>
  <c r="D38483" i="5"/>
  <c r="D38491" i="5"/>
  <c r="D38499" i="5"/>
  <c r="D38507" i="5"/>
  <c r="D38515" i="5"/>
  <c r="D38523" i="5"/>
  <c r="D38531" i="5"/>
  <c r="D38539" i="5"/>
  <c r="D38547" i="5"/>
  <c r="D38555" i="5"/>
  <c r="D38563" i="5"/>
  <c r="D38571" i="5"/>
  <c r="D38579" i="5"/>
  <c r="D38587" i="5"/>
  <c r="D38595" i="5"/>
  <c r="D38603" i="5"/>
  <c r="D38611" i="5"/>
  <c r="D38619" i="5"/>
  <c r="D38627" i="5"/>
  <c r="D38635" i="5"/>
  <c r="D38643" i="5"/>
  <c r="D38651" i="5"/>
  <c r="D38659" i="5"/>
  <c r="D38667" i="5"/>
  <c r="D38675" i="5"/>
  <c r="D38683" i="5"/>
  <c r="D38691" i="5"/>
  <c r="D38699" i="5"/>
  <c r="D38707" i="5"/>
  <c r="D38715" i="5"/>
  <c r="D38723" i="5"/>
  <c r="D38731" i="5"/>
  <c r="D38739" i="5"/>
  <c r="D38747" i="5"/>
  <c r="D38755" i="5"/>
  <c r="D38763" i="5"/>
  <c r="D38771" i="5"/>
  <c r="D38779" i="5"/>
  <c r="D38787" i="5"/>
  <c r="D38795" i="5"/>
  <c r="D38803" i="5"/>
  <c r="D38811" i="5"/>
  <c r="D38819" i="5"/>
  <c r="D38827" i="5"/>
  <c r="D38835" i="5"/>
  <c r="D38843" i="5"/>
  <c r="D38851" i="5"/>
  <c r="D38859" i="5"/>
  <c r="D38867" i="5"/>
  <c r="D38875" i="5"/>
  <c r="D38883" i="5"/>
  <c r="D38891" i="5"/>
  <c r="D38899" i="5"/>
  <c r="D38907" i="5"/>
  <c r="D38915" i="5"/>
  <c r="D38923" i="5"/>
  <c r="D38931" i="5"/>
  <c r="D38939" i="5"/>
  <c r="D38947" i="5"/>
  <c r="D38955" i="5"/>
  <c r="D38963" i="5"/>
  <c r="D38971" i="5"/>
  <c r="D38979" i="5"/>
  <c r="D38987" i="5"/>
  <c r="D38995" i="5"/>
  <c r="D39003" i="5"/>
  <c r="D39011" i="5"/>
  <c r="D39019" i="5"/>
  <c r="D39027" i="5"/>
  <c r="D39035" i="5"/>
  <c r="D39043" i="5"/>
  <c r="D39051" i="5"/>
  <c r="D39059" i="5"/>
  <c r="D39067" i="5"/>
  <c r="D39075" i="5"/>
  <c r="D39083" i="5"/>
  <c r="D39091" i="5"/>
  <c r="D39099" i="5"/>
  <c r="D39107" i="5"/>
  <c r="D39115" i="5"/>
  <c r="D39123" i="5"/>
  <c r="D39131" i="5"/>
  <c r="D39139" i="5"/>
  <c r="D39147" i="5"/>
  <c r="D39155" i="5"/>
  <c r="D39163" i="5"/>
  <c r="D39171" i="5"/>
  <c r="D39179" i="5"/>
  <c r="D39187" i="5"/>
  <c r="D39195" i="5"/>
  <c r="D39203" i="5"/>
  <c r="D39211" i="5"/>
  <c r="D39219" i="5"/>
  <c r="D39227" i="5"/>
  <c r="D39235" i="5"/>
  <c r="D39243" i="5"/>
  <c r="D39251" i="5"/>
  <c r="D39259" i="5"/>
  <c r="D39267" i="5"/>
  <c r="D39275" i="5"/>
  <c r="D39283" i="5"/>
  <c r="D39291" i="5"/>
  <c r="D39299" i="5"/>
  <c r="D39307" i="5"/>
  <c r="D39315" i="5"/>
  <c r="D39323" i="5"/>
  <c r="D39331" i="5"/>
  <c r="D39339" i="5"/>
  <c r="D39347" i="5"/>
  <c r="D39355" i="5"/>
  <c r="D39363" i="5"/>
  <c r="D39371" i="5"/>
  <c r="D39379" i="5"/>
  <c r="D39387" i="5"/>
  <c r="D39395" i="5"/>
  <c r="D39403" i="5"/>
  <c r="D39411" i="5"/>
  <c r="D39419" i="5"/>
  <c r="D39427" i="5"/>
  <c r="D39435" i="5"/>
  <c r="D39443" i="5"/>
  <c r="D39451" i="5"/>
  <c r="D39459" i="5"/>
  <c r="D39467" i="5"/>
  <c r="D39475" i="5"/>
  <c r="D39483" i="5"/>
  <c r="D39491" i="5"/>
  <c r="D39499" i="5"/>
  <c r="D39507" i="5"/>
  <c r="D39515" i="5"/>
  <c r="D39523" i="5"/>
  <c r="D39531" i="5"/>
  <c r="D39539" i="5"/>
  <c r="D39547" i="5"/>
  <c r="D39555" i="5"/>
  <c r="D39563" i="5"/>
  <c r="D39571" i="5"/>
  <c r="D39579" i="5"/>
  <c r="D39587" i="5"/>
  <c r="D39595" i="5"/>
  <c r="D39603" i="5"/>
  <c r="D39611" i="5"/>
  <c r="D39619" i="5"/>
  <c r="D39627" i="5"/>
  <c r="D39635" i="5"/>
  <c r="D39643" i="5"/>
  <c r="D39651" i="5"/>
  <c r="D39659" i="5"/>
  <c r="D39667" i="5"/>
  <c r="D39675" i="5"/>
  <c r="D39683" i="5"/>
  <c r="D39691" i="5"/>
  <c r="D39699" i="5"/>
  <c r="D39707" i="5"/>
  <c r="D39715" i="5"/>
  <c r="D39723" i="5"/>
  <c r="D39731" i="5"/>
  <c r="D39739" i="5"/>
  <c r="D39747" i="5"/>
  <c r="D39755" i="5"/>
  <c r="D39763" i="5"/>
  <c r="D39771" i="5"/>
  <c r="D39779" i="5"/>
  <c r="D39787" i="5"/>
  <c r="D39795" i="5"/>
  <c r="D39803" i="5"/>
  <c r="D39811" i="5"/>
  <c r="D39819" i="5"/>
  <c r="D39827" i="5"/>
  <c r="D39835" i="5"/>
  <c r="D39843" i="5"/>
  <c r="D39851" i="5"/>
  <c r="D39859" i="5"/>
  <c r="D39867" i="5"/>
  <c r="D39875" i="5"/>
  <c r="D39883" i="5"/>
  <c r="D39891" i="5"/>
  <c r="D39899" i="5"/>
  <c r="D39907" i="5"/>
  <c r="D39915" i="5"/>
  <c r="D39923" i="5"/>
  <c r="D39931" i="5"/>
  <c r="D39939" i="5"/>
  <c r="D39947" i="5"/>
  <c r="D39955" i="5"/>
  <c r="D39963" i="5"/>
  <c r="D39971" i="5"/>
  <c r="D39979" i="5"/>
  <c r="D39987" i="5"/>
  <c r="D39995" i="5"/>
  <c r="D40003" i="5"/>
  <c r="D40011" i="5"/>
  <c r="D40019" i="5"/>
  <c r="D40027" i="5"/>
  <c r="D40035" i="5"/>
  <c r="D40043" i="5"/>
  <c r="D40051" i="5"/>
  <c r="D40059" i="5"/>
  <c r="D40067" i="5"/>
  <c r="D40075" i="5"/>
  <c r="D40083" i="5"/>
  <c r="D40091" i="5"/>
  <c r="D40099" i="5"/>
  <c r="D40107" i="5"/>
  <c r="D40115" i="5"/>
  <c r="D40123" i="5"/>
  <c r="D40131" i="5"/>
  <c r="D40139" i="5"/>
  <c r="D40147" i="5"/>
  <c r="D40155" i="5"/>
  <c r="D40163" i="5"/>
  <c r="D40171" i="5"/>
  <c r="D40179" i="5"/>
  <c r="D40187" i="5"/>
  <c r="D40195" i="5"/>
  <c r="D40203" i="5"/>
  <c r="D40211" i="5"/>
  <c r="D40219" i="5"/>
  <c r="D40227" i="5"/>
  <c r="D40235" i="5"/>
  <c r="D40243" i="5"/>
  <c r="D40251" i="5"/>
  <c r="D40259" i="5"/>
  <c r="D40267" i="5"/>
  <c r="D40275" i="5"/>
  <c r="D40283" i="5"/>
  <c r="D40291" i="5"/>
  <c r="D40299" i="5"/>
  <c r="D40307" i="5"/>
  <c r="D40315" i="5"/>
  <c r="D40323" i="5"/>
  <c r="D40331" i="5"/>
  <c r="D40339" i="5"/>
  <c r="D40347" i="5"/>
  <c r="D40355" i="5"/>
  <c r="D40363" i="5"/>
  <c r="D40371" i="5"/>
  <c r="D40379" i="5"/>
  <c r="D40387" i="5"/>
  <c r="D40395" i="5"/>
  <c r="D40403" i="5"/>
  <c r="D40411" i="5"/>
  <c r="D40419" i="5"/>
  <c r="D40427" i="5"/>
  <c r="D40435" i="5"/>
  <c r="D40443" i="5"/>
  <c r="D40451" i="5"/>
  <c r="D40459" i="5"/>
  <c r="D40467" i="5"/>
  <c r="D40475" i="5"/>
  <c r="D40483" i="5"/>
  <c r="D40491" i="5"/>
  <c r="D40499" i="5"/>
  <c r="D40507" i="5"/>
  <c r="D40515" i="5"/>
  <c r="D40523" i="5"/>
  <c r="D40531" i="5"/>
  <c r="D40539" i="5"/>
  <c r="D40547" i="5"/>
  <c r="D40555" i="5"/>
  <c r="D40563" i="5"/>
  <c r="D40571" i="5"/>
  <c r="D40579" i="5"/>
  <c r="D40587" i="5"/>
  <c r="D40595" i="5"/>
  <c r="D40603" i="5"/>
  <c r="D40611" i="5"/>
  <c r="D40619" i="5"/>
  <c r="D40627" i="5"/>
  <c r="D40635" i="5"/>
  <c r="D40643" i="5"/>
  <c r="D40651" i="5"/>
  <c r="D40659" i="5"/>
  <c r="D40667" i="5"/>
  <c r="D40675" i="5"/>
  <c r="D40683" i="5"/>
  <c r="D40691" i="5"/>
  <c r="D40699" i="5"/>
  <c r="D40707" i="5"/>
  <c r="D40715" i="5"/>
  <c r="D40723" i="5"/>
  <c r="D40731" i="5"/>
  <c r="D40739" i="5"/>
  <c r="D40747" i="5"/>
  <c r="D40755" i="5"/>
  <c r="D40763" i="5"/>
  <c r="D40771" i="5"/>
  <c r="D40779" i="5"/>
  <c r="D40787" i="5"/>
  <c r="D40795" i="5"/>
  <c r="D40803" i="5"/>
  <c r="D40811" i="5"/>
  <c r="D40819" i="5"/>
  <c r="D40827" i="5"/>
  <c r="D40835" i="5"/>
  <c r="D40843" i="5"/>
  <c r="D40851" i="5"/>
  <c r="D40859" i="5"/>
  <c r="D25537" i="5"/>
  <c r="D30725" i="5"/>
  <c r="D31810" i="5"/>
  <c r="D32322" i="5"/>
  <c r="D32834" i="5"/>
  <c r="D33346" i="5"/>
  <c r="D33858" i="5"/>
  <c r="D34370" i="5"/>
  <c r="D34882" i="5"/>
  <c r="D35394" i="5"/>
  <c r="D35842" i="5"/>
  <c r="D36012" i="5"/>
  <c r="D36180" i="5"/>
  <c r="D36244" i="5"/>
  <c r="D36308" i="5"/>
  <c r="D36372" i="5"/>
  <c r="D36436" i="5"/>
  <c r="D36500" i="5"/>
  <c r="D36564" i="5"/>
  <c r="D36628" i="5"/>
  <c r="D36692" i="5"/>
  <c r="D36756" i="5"/>
  <c r="D36820" i="5"/>
  <c r="D36884" i="5"/>
  <c r="D36948" i="5"/>
  <c r="D37012" i="5"/>
  <c r="D37076" i="5"/>
  <c r="D37140" i="5"/>
  <c r="D37204" i="5"/>
  <c r="D37268" i="5"/>
  <c r="D37332" i="5"/>
  <c r="D37396" i="5"/>
  <c r="D37460" i="5"/>
  <c r="D37524" i="5"/>
  <c r="D37588" i="5"/>
  <c r="D37652" i="5"/>
  <c r="D37716" i="5"/>
  <c r="D37780" i="5"/>
  <c r="D37844" i="5"/>
  <c r="D37908" i="5"/>
  <c r="D37972" i="5"/>
  <c r="D38036" i="5"/>
  <c r="D38100" i="5"/>
  <c r="D38164" i="5"/>
  <c r="D38228" i="5"/>
  <c r="D38292" i="5"/>
  <c r="D38356" i="5"/>
  <c r="D38420" i="5"/>
  <c r="D38484" i="5"/>
  <c r="D38548" i="5"/>
  <c r="D38612" i="5"/>
  <c r="D38676" i="5"/>
  <c r="D38740" i="5"/>
  <c r="D38776" i="5"/>
  <c r="D38808" i="5"/>
  <c r="D38840" i="5"/>
  <c r="D38872" i="5"/>
  <c r="D38904" i="5"/>
  <c r="D38936" i="5"/>
  <c r="D38968" i="5"/>
  <c r="D39000" i="5"/>
  <c r="D39032" i="5"/>
  <c r="D39064" i="5"/>
  <c r="D39096" i="5"/>
  <c r="D39128" i="5"/>
  <c r="D39160" i="5"/>
  <c r="D39192" i="5"/>
  <c r="D39224" i="5"/>
  <c r="D39256" i="5"/>
  <c r="D39288" i="5"/>
  <c r="D39320" i="5"/>
  <c r="D39352" i="5"/>
  <c r="D39384" i="5"/>
  <c r="D39416" i="5"/>
  <c r="D39448" i="5"/>
  <c r="D39480" i="5"/>
  <c r="D39510" i="5"/>
  <c r="D39532" i="5"/>
  <c r="D39552" i="5"/>
  <c r="D39574" i="5"/>
  <c r="D39596" i="5"/>
  <c r="D39616" i="5"/>
  <c r="D39638" i="5"/>
  <c r="D39660" i="5"/>
  <c r="D39680" i="5"/>
  <c r="D39702" i="5"/>
  <c r="D39724" i="5"/>
  <c r="D39744" i="5"/>
  <c r="D39766" i="5"/>
  <c r="D39788" i="5"/>
  <c r="D39808" i="5"/>
  <c r="D39830" i="5"/>
  <c r="D39852" i="5"/>
  <c r="D39871" i="5"/>
  <c r="D39887" i="5"/>
  <c r="D39903" i="5"/>
  <c r="D39919" i="5"/>
  <c r="D39935" i="5"/>
  <c r="D39951" i="5"/>
  <c r="D39967" i="5"/>
  <c r="D39983" i="5"/>
  <c r="D39999" i="5"/>
  <c r="D40015" i="5"/>
  <c r="D40031" i="5"/>
  <c r="D40047" i="5"/>
  <c r="D40063" i="5"/>
  <c r="D40079" i="5"/>
  <c r="D40095" i="5"/>
  <c r="D40111" i="5"/>
  <c r="D40127" i="5"/>
  <c r="D40143" i="5"/>
  <c r="D40159" i="5"/>
  <c r="D40175" i="5"/>
  <c r="D40191" i="5"/>
  <c r="D40207" i="5"/>
  <c r="D40223" i="5"/>
  <c r="D40239" i="5"/>
  <c r="D40255" i="5"/>
  <c r="D40271" i="5"/>
  <c r="D40287" i="5"/>
  <c r="D40303" i="5"/>
  <c r="D40319" i="5"/>
  <c r="D40335" i="5"/>
  <c r="D40351" i="5"/>
  <c r="D40367" i="5"/>
  <c r="D40383" i="5"/>
  <c r="D40399" i="5"/>
  <c r="D40415" i="5"/>
  <c r="D40431" i="5"/>
  <c r="D40447" i="5"/>
  <c r="D40463" i="5"/>
  <c r="D40479" i="5"/>
  <c r="D40495" i="5"/>
  <c r="D40511" i="5"/>
  <c r="D40527" i="5"/>
  <c r="D40543" i="5"/>
  <c r="D40559" i="5"/>
  <c r="D40575" i="5"/>
  <c r="D40591" i="5"/>
  <c r="D40607" i="5"/>
  <c r="D40623" i="5"/>
  <c r="D40639" i="5"/>
  <c r="D40655" i="5"/>
  <c r="D40671" i="5"/>
  <c r="D40687" i="5"/>
  <c r="D40703" i="5"/>
  <c r="D40719" i="5"/>
  <c r="D40735" i="5"/>
  <c r="D40751" i="5"/>
  <c r="D40767" i="5"/>
  <c r="D40783" i="5"/>
  <c r="D40799" i="5"/>
  <c r="D40815" i="5"/>
  <c r="D40831" i="5"/>
  <c r="D40847" i="5"/>
  <c r="D40863" i="5"/>
  <c r="D40871" i="5"/>
  <c r="D40879" i="5"/>
  <c r="D40887" i="5"/>
  <c r="D40895" i="5"/>
  <c r="D40903" i="5"/>
  <c r="D40911" i="5"/>
  <c r="D40919" i="5"/>
  <c r="D40927" i="5"/>
  <c r="D40935" i="5"/>
  <c r="D40943" i="5"/>
  <c r="D40951" i="5"/>
  <c r="D40959" i="5"/>
  <c r="D40967" i="5"/>
  <c r="D40975" i="5"/>
  <c r="D40983" i="5"/>
  <c r="D40991" i="5"/>
  <c r="D40999" i="5"/>
  <c r="D41007" i="5"/>
  <c r="D41015" i="5"/>
  <c r="D41023" i="5"/>
  <c r="D41031" i="5"/>
  <c r="D41039" i="5"/>
  <c r="D41047" i="5"/>
  <c r="D41055" i="5"/>
  <c r="D41063" i="5"/>
  <c r="D41071" i="5"/>
  <c r="D41079" i="5"/>
  <c r="D41087" i="5"/>
  <c r="D41095" i="5"/>
  <c r="D41103" i="5"/>
  <c r="D41111" i="5"/>
  <c r="D41119" i="5"/>
  <c r="D41127" i="5"/>
  <c r="D41135" i="5"/>
  <c r="D41143" i="5"/>
  <c r="D41151" i="5"/>
  <c r="D41159" i="5"/>
  <c r="D41167" i="5"/>
  <c r="D41175" i="5"/>
  <c r="D41183" i="5"/>
  <c r="D41191" i="5"/>
  <c r="D41199" i="5"/>
  <c r="D41207" i="5"/>
  <c r="D41215" i="5"/>
  <c r="D41223" i="5"/>
  <c r="D41231" i="5"/>
  <c r="D41239" i="5"/>
  <c r="D41247" i="5"/>
  <c r="D41255" i="5"/>
  <c r="D41263" i="5"/>
  <c r="D41271" i="5"/>
  <c r="D41279" i="5"/>
  <c r="D41287" i="5"/>
  <c r="D41295" i="5"/>
  <c r="D41303" i="5"/>
  <c r="D41311" i="5"/>
  <c r="D41319" i="5"/>
  <c r="D41327" i="5"/>
  <c r="D41335" i="5"/>
  <c r="D41343" i="5"/>
  <c r="D41351" i="5"/>
  <c r="D41359" i="5"/>
  <c r="D41367" i="5"/>
  <c r="D41375" i="5"/>
  <c r="D41383" i="5"/>
  <c r="D41391" i="5"/>
  <c r="D41399" i="5"/>
  <c r="D41407" i="5"/>
  <c r="D41415" i="5"/>
  <c r="D41423" i="5"/>
  <c r="D41431" i="5"/>
  <c r="D41439" i="5"/>
  <c r="D41447" i="5"/>
  <c r="D41455" i="5"/>
  <c r="D41463" i="5"/>
  <c r="D41471" i="5"/>
  <c r="D41479" i="5"/>
  <c r="D41487" i="5"/>
  <c r="D41495" i="5"/>
  <c r="D41503" i="5"/>
  <c r="D41511" i="5"/>
  <c r="D41519" i="5"/>
  <c r="D41527" i="5"/>
  <c r="D41535" i="5"/>
  <c r="D41543" i="5"/>
  <c r="D41551" i="5"/>
  <c r="D41559" i="5"/>
  <c r="D41567" i="5"/>
  <c r="D41575" i="5"/>
  <c r="D41583" i="5"/>
  <c r="D41591" i="5"/>
  <c r="D41599" i="5"/>
  <c r="D41607" i="5"/>
  <c r="D41615" i="5"/>
  <c r="D41623" i="5"/>
  <c r="D41631" i="5"/>
  <c r="D41639" i="5"/>
  <c r="D41647" i="5"/>
  <c r="D41655" i="5"/>
  <c r="D41663" i="5"/>
  <c r="D41671" i="5"/>
  <c r="D41679" i="5"/>
  <c r="D41687" i="5"/>
  <c r="D41695" i="5"/>
  <c r="D41703" i="5"/>
  <c r="D41711" i="5"/>
  <c r="D41719" i="5"/>
  <c r="D41727" i="5"/>
  <c r="D41735" i="5"/>
  <c r="D41743" i="5"/>
  <c r="D41751" i="5"/>
  <c r="D41759" i="5"/>
  <c r="D41767" i="5"/>
  <c r="D41775" i="5"/>
  <c r="D41783" i="5"/>
  <c r="D41791" i="5"/>
  <c r="D41799" i="5"/>
  <c r="D41807" i="5"/>
  <c r="D41815" i="5"/>
  <c r="D41823" i="5"/>
  <c r="D41831" i="5"/>
  <c r="D41839" i="5"/>
  <c r="D41847" i="5"/>
  <c r="D41855" i="5"/>
  <c r="D41863" i="5"/>
  <c r="D41871" i="5"/>
  <c r="D41879" i="5"/>
  <c r="D41887" i="5"/>
  <c r="D41895" i="5"/>
  <c r="D41903" i="5"/>
  <c r="D41911" i="5"/>
  <c r="D41919" i="5"/>
  <c r="D41927" i="5"/>
  <c r="D41935" i="5"/>
  <c r="D41943" i="5"/>
  <c r="D41951" i="5"/>
  <c r="D41959" i="5"/>
  <c r="D41967" i="5"/>
  <c r="D41975" i="5"/>
  <c r="D41983" i="5"/>
  <c r="D41991" i="5"/>
  <c r="D41999" i="5"/>
  <c r="D42007" i="5"/>
  <c r="D42015" i="5"/>
  <c r="D42023" i="5"/>
  <c r="D42031" i="5"/>
  <c r="D42039" i="5"/>
  <c r="D42047" i="5"/>
  <c r="D42055" i="5"/>
  <c r="D42063" i="5"/>
  <c r="D42071" i="5"/>
  <c r="D42079" i="5"/>
  <c r="D42087" i="5"/>
  <c r="D42095" i="5"/>
  <c r="D42103" i="5"/>
  <c r="D42111" i="5"/>
  <c r="D42119" i="5"/>
  <c r="D42127" i="5"/>
  <c r="D42135" i="5"/>
  <c r="D42143" i="5"/>
  <c r="D42151" i="5"/>
  <c r="D42159" i="5"/>
  <c r="D42167" i="5"/>
  <c r="D42175" i="5"/>
  <c r="D42183" i="5"/>
  <c r="D42191" i="5"/>
  <c r="D42199" i="5"/>
  <c r="D42207" i="5"/>
  <c r="D42215" i="5"/>
  <c r="D42223" i="5"/>
  <c r="D42231" i="5"/>
  <c r="D42239" i="5"/>
  <c r="D42247" i="5"/>
  <c r="D42255" i="5"/>
  <c r="D42263" i="5"/>
  <c r="D42271" i="5"/>
  <c r="D42279" i="5"/>
  <c r="D42287" i="5"/>
  <c r="D42295" i="5"/>
  <c r="D42303" i="5"/>
  <c r="D42311" i="5"/>
  <c r="D42319" i="5"/>
  <c r="D42327" i="5"/>
  <c r="D42335" i="5"/>
  <c r="D42343" i="5"/>
  <c r="D42351" i="5"/>
  <c r="D42359" i="5"/>
  <c r="D42367" i="5"/>
  <c r="D42375" i="5"/>
  <c r="D42383" i="5"/>
  <c r="D42391" i="5"/>
  <c r="D42399" i="5"/>
  <c r="D42407" i="5"/>
  <c r="D42415" i="5"/>
  <c r="D42423" i="5"/>
  <c r="D42431" i="5"/>
  <c r="D42439" i="5"/>
  <c r="D42447" i="5"/>
  <c r="D42455" i="5"/>
  <c r="D42463" i="5"/>
  <c r="D42471" i="5"/>
  <c r="D42479" i="5"/>
  <c r="D42487" i="5"/>
  <c r="D42495" i="5"/>
  <c r="D42503" i="5"/>
  <c r="D42511" i="5"/>
  <c r="D42519" i="5"/>
  <c r="D42527" i="5"/>
  <c r="D42535" i="5"/>
  <c r="D42543" i="5"/>
  <c r="D42551" i="5"/>
  <c r="D42559" i="5"/>
  <c r="D42567" i="5"/>
  <c r="D42575" i="5"/>
  <c r="D42583" i="5"/>
  <c r="D42591" i="5"/>
  <c r="D42599" i="5"/>
  <c r="D42607" i="5"/>
  <c r="D42615" i="5"/>
  <c r="D42623" i="5"/>
  <c r="D42631" i="5"/>
  <c r="D42639" i="5"/>
  <c r="D42647" i="5"/>
  <c r="D42655" i="5"/>
  <c r="D42663" i="5"/>
  <c r="D42671" i="5"/>
  <c r="D42679" i="5"/>
  <c r="D42687" i="5"/>
  <c r="D42695" i="5"/>
  <c r="D42703" i="5"/>
  <c r="D42711" i="5"/>
  <c r="D42719" i="5"/>
  <c r="D42727" i="5"/>
  <c r="D42735" i="5"/>
  <c r="D42743" i="5"/>
  <c r="D42751" i="5"/>
  <c r="D42759" i="5"/>
  <c r="D42767" i="5"/>
  <c r="D42775" i="5"/>
  <c r="D42783" i="5"/>
  <c r="D42791" i="5"/>
  <c r="D42799" i="5"/>
  <c r="D42807" i="5"/>
  <c r="D42815" i="5"/>
  <c r="D42823" i="5"/>
  <c r="D42831" i="5"/>
  <c r="D42839" i="5"/>
  <c r="D42847" i="5"/>
  <c r="D42855" i="5"/>
  <c r="D42863" i="5"/>
  <c r="D42871" i="5"/>
  <c r="D42879" i="5"/>
  <c r="D42887" i="5"/>
  <c r="D42895" i="5"/>
  <c r="D42903" i="5"/>
  <c r="D42911" i="5"/>
  <c r="D42919" i="5"/>
  <c r="D42927" i="5"/>
  <c r="D42935" i="5"/>
  <c r="D42943" i="5"/>
  <c r="D42951" i="5"/>
  <c r="D42959" i="5"/>
  <c r="D42967" i="5"/>
  <c r="D42975" i="5"/>
  <c r="D42983" i="5"/>
  <c r="D42991" i="5"/>
  <c r="D42999" i="5"/>
  <c r="D43007" i="5"/>
  <c r="D43015" i="5"/>
  <c r="D43023" i="5"/>
  <c r="D43031" i="5"/>
  <c r="D43039" i="5"/>
  <c r="D43047" i="5"/>
  <c r="D43055" i="5"/>
  <c r="D43063" i="5"/>
  <c r="D43071" i="5"/>
  <c r="D43079" i="5"/>
  <c r="D43087" i="5"/>
  <c r="D43095" i="5"/>
  <c r="D43103" i="5"/>
  <c r="D43111" i="5"/>
  <c r="D43119" i="5"/>
  <c r="D43127" i="5"/>
  <c r="D43135" i="5"/>
  <c r="D43143" i="5"/>
  <c r="D43151" i="5"/>
  <c r="D43159" i="5"/>
  <c r="D43167" i="5"/>
  <c r="D43175" i="5"/>
  <c r="D43183" i="5"/>
  <c r="D43191" i="5"/>
  <c r="D43199" i="5"/>
  <c r="D43207" i="5"/>
  <c r="D43215" i="5"/>
  <c r="D43223" i="5"/>
  <c r="D43231" i="5"/>
  <c r="D43239" i="5"/>
  <c r="D43247" i="5"/>
  <c r="D43255" i="5"/>
  <c r="D43263" i="5"/>
  <c r="D43271" i="5"/>
  <c r="D43279" i="5"/>
  <c r="D43287" i="5"/>
  <c r="D43295" i="5"/>
  <c r="D43303" i="5"/>
  <c r="D43311" i="5"/>
  <c r="D43319" i="5"/>
  <c r="D43327" i="5"/>
  <c r="D43335" i="5"/>
  <c r="D43343" i="5"/>
  <c r="D43351" i="5"/>
  <c r="D43359" i="5"/>
  <c r="D43367" i="5"/>
  <c r="D43375" i="5"/>
  <c r="D43383" i="5"/>
  <c r="D43391" i="5"/>
  <c r="D43399" i="5"/>
  <c r="D43407" i="5"/>
  <c r="D43415" i="5"/>
  <c r="D43423" i="5"/>
  <c r="D43431" i="5"/>
  <c r="D43439" i="5"/>
  <c r="D43447" i="5"/>
  <c r="D43455" i="5"/>
  <c r="D43463" i="5"/>
  <c r="D43471" i="5"/>
  <c r="D43479" i="5"/>
  <c r="D43487" i="5"/>
  <c r="D43495" i="5"/>
  <c r="D43503" i="5"/>
  <c r="D43511" i="5"/>
  <c r="D43519" i="5"/>
  <c r="D43527" i="5"/>
  <c r="D43535" i="5"/>
  <c r="D43543" i="5"/>
  <c r="D43551" i="5"/>
  <c r="D43559" i="5"/>
  <c r="D43567" i="5"/>
  <c r="D43575" i="5"/>
  <c r="D43583" i="5"/>
  <c r="D43591" i="5"/>
  <c r="D43599" i="5"/>
  <c r="D43607" i="5"/>
  <c r="D43615" i="5"/>
  <c r="D43623" i="5"/>
  <c r="D43631" i="5"/>
  <c r="D43639" i="5"/>
  <c r="D43647" i="5"/>
  <c r="D43655" i="5"/>
  <c r="D43663" i="5"/>
  <c r="D43671" i="5"/>
  <c r="D43679" i="5"/>
  <c r="D43687" i="5"/>
  <c r="D43695" i="5"/>
  <c r="D43703" i="5"/>
  <c r="D43711" i="5"/>
  <c r="D43719" i="5"/>
  <c r="D43727" i="5"/>
  <c r="D43735" i="5"/>
  <c r="D43743" i="5"/>
  <c r="D43751" i="5"/>
  <c r="D43759" i="5"/>
  <c r="D43767" i="5"/>
  <c r="D43775" i="5"/>
  <c r="D43783" i="5"/>
  <c r="D43791" i="5"/>
  <c r="D43799" i="5"/>
  <c r="D43807" i="5"/>
  <c r="D43815" i="5"/>
  <c r="D43823" i="5"/>
  <c r="D43831" i="5"/>
  <c r="D43839" i="5"/>
  <c r="D43847" i="5"/>
  <c r="D43855" i="5"/>
  <c r="D43863" i="5"/>
  <c r="D43871" i="5"/>
  <c r="D43879" i="5"/>
  <c r="D43887" i="5"/>
  <c r="D43895" i="5"/>
  <c r="D43903" i="5"/>
  <c r="D43911" i="5"/>
  <c r="D43919" i="5"/>
  <c r="D43927" i="5"/>
  <c r="D43935" i="5"/>
  <c r="D43943" i="5"/>
  <c r="D43951" i="5"/>
  <c r="D43959" i="5"/>
  <c r="D43967" i="5"/>
  <c r="D43975" i="5"/>
  <c r="D43983" i="5"/>
  <c r="D43991" i="5"/>
  <c r="D43999" i="5"/>
  <c r="D44007" i="5"/>
  <c r="D44015" i="5"/>
  <c r="D44023" i="5"/>
  <c r="D44031" i="5"/>
  <c r="D44039" i="5"/>
  <c r="D44047" i="5"/>
  <c r="D44055" i="5"/>
  <c r="D44063" i="5"/>
  <c r="D44071" i="5"/>
  <c r="D44079" i="5"/>
  <c r="D44087" i="5"/>
  <c r="D44095" i="5"/>
  <c r="D44103" i="5"/>
  <c r="D44111" i="5"/>
  <c r="D44119" i="5"/>
  <c r="D44127" i="5"/>
  <c r="D44135" i="5"/>
  <c r="D44143" i="5"/>
  <c r="D44151" i="5"/>
  <c r="D44159" i="5"/>
  <c r="D44167" i="5"/>
  <c r="D44175" i="5"/>
  <c r="D44183" i="5"/>
  <c r="D44191" i="5"/>
  <c r="D44199" i="5"/>
  <c r="D44207" i="5"/>
  <c r="D44215" i="5"/>
  <c r="D44223" i="5"/>
  <c r="D44231" i="5"/>
  <c r="D44239" i="5"/>
  <c r="D44247" i="5"/>
  <c r="D44255" i="5"/>
  <c r="D44263" i="5"/>
  <c r="D44271" i="5"/>
  <c r="D44279" i="5"/>
  <c r="D44287" i="5"/>
  <c r="D44295" i="5"/>
  <c r="D44303" i="5"/>
  <c r="D44311" i="5"/>
  <c r="D44319" i="5"/>
  <c r="D44327" i="5"/>
  <c r="D44335" i="5"/>
  <c r="D44343" i="5"/>
  <c r="D44351" i="5"/>
  <c r="D44359" i="5"/>
  <c r="D44367" i="5"/>
  <c r="D44375" i="5"/>
  <c r="D44383" i="5"/>
  <c r="D44391" i="5"/>
  <c r="D44399" i="5"/>
  <c r="D44407" i="5"/>
  <c r="D44415" i="5"/>
  <c r="D44423" i="5"/>
  <c r="D44431" i="5"/>
  <c r="D44439" i="5"/>
  <c r="D44447" i="5"/>
  <c r="D44455" i="5"/>
  <c r="D44463" i="5"/>
  <c r="D44471" i="5"/>
  <c r="D44479" i="5"/>
  <c r="D44487" i="5"/>
  <c r="D44495" i="5"/>
  <c r="D44503" i="5"/>
  <c r="D44511" i="5"/>
  <c r="D44519" i="5"/>
  <c r="D44527" i="5"/>
  <c r="D44535" i="5"/>
  <c r="D44543" i="5"/>
  <c r="D44551" i="5"/>
  <c r="D44559" i="5"/>
  <c r="D44567" i="5"/>
  <c r="D44575" i="5"/>
  <c r="D44583" i="5"/>
  <c r="D44591" i="5"/>
  <c r="D44599" i="5"/>
  <c r="D44607" i="5"/>
  <c r="D44615" i="5"/>
  <c r="D44623" i="5"/>
  <c r="D44631" i="5"/>
  <c r="D44639" i="5"/>
  <c r="D44647" i="5"/>
  <c r="D44655" i="5"/>
  <c r="D44663" i="5"/>
  <c r="D44671" i="5"/>
  <c r="D44679" i="5"/>
  <c r="D44687" i="5"/>
  <c r="D44695" i="5"/>
  <c r="D44703" i="5"/>
  <c r="D44711" i="5"/>
  <c r="D44719" i="5"/>
  <c r="D44727" i="5"/>
  <c r="D44735" i="5"/>
  <c r="D44743" i="5"/>
  <c r="D44751" i="5"/>
  <c r="D44759" i="5"/>
  <c r="D44767" i="5"/>
  <c r="D44775" i="5"/>
  <c r="D44783" i="5"/>
  <c r="D44791" i="5"/>
  <c r="D44799" i="5"/>
  <c r="D44807" i="5"/>
  <c r="D44815" i="5"/>
  <c r="D44823" i="5"/>
  <c r="D44831" i="5"/>
  <c r="D44839" i="5"/>
  <c r="D44847" i="5"/>
  <c r="D44855" i="5"/>
  <c r="D44863" i="5"/>
  <c r="D44871" i="5"/>
  <c r="D44879" i="5"/>
  <c r="D44887" i="5"/>
  <c r="D44895" i="5"/>
  <c r="D44903" i="5"/>
  <c r="D44911" i="5"/>
  <c r="D44919" i="5"/>
  <c r="D44927" i="5"/>
  <c r="D44935" i="5"/>
  <c r="D44943" i="5"/>
  <c r="D44951" i="5"/>
  <c r="D44959" i="5"/>
  <c r="D44967" i="5"/>
  <c r="D44975" i="5"/>
  <c r="D44983" i="5"/>
  <c r="D44991" i="5"/>
  <c r="D44999" i="5"/>
  <c r="D45007" i="5"/>
  <c r="D45015" i="5"/>
  <c r="D45023" i="5"/>
  <c r="D45031" i="5"/>
  <c r="D45039" i="5"/>
  <c r="D45047" i="5"/>
  <c r="D45055" i="5"/>
  <c r="D45063" i="5"/>
  <c r="D45071" i="5"/>
  <c r="D45079" i="5"/>
  <c r="D45087" i="5"/>
  <c r="D27165" i="5"/>
  <c r="D30966" i="5"/>
  <c r="D31874" i="5"/>
  <c r="D32386" i="5"/>
  <c r="D32898" i="5"/>
  <c r="D33410" i="5"/>
  <c r="D33922" i="5"/>
  <c r="D34434" i="5"/>
  <c r="D34946" i="5"/>
  <c r="D35458" i="5"/>
  <c r="D35865" i="5"/>
  <c r="D36034" i="5"/>
  <c r="D36188" i="5"/>
  <c r="D36252" i="5"/>
  <c r="D36316" i="5"/>
  <c r="D36380" i="5"/>
  <c r="D36444" i="5"/>
  <c r="D36508" i="5"/>
  <c r="D36572" i="5"/>
  <c r="D36636" i="5"/>
  <c r="D36700" i="5"/>
  <c r="D36764" i="5"/>
  <c r="D36828" i="5"/>
  <c r="D36892" i="5"/>
  <c r="D36956" i="5"/>
  <c r="D37020" i="5"/>
  <c r="D37084" i="5"/>
  <c r="D37148" i="5"/>
  <c r="D37212" i="5"/>
  <c r="D37276" i="5"/>
  <c r="D37340" i="5"/>
  <c r="D37404" i="5"/>
  <c r="D37468" i="5"/>
  <c r="D37532" i="5"/>
  <c r="D37596" i="5"/>
  <c r="D37660" i="5"/>
  <c r="D37724" i="5"/>
  <c r="D37788" i="5"/>
  <c r="D37852" i="5"/>
  <c r="D37916" i="5"/>
  <c r="D37980" i="5"/>
  <c r="D38044" i="5"/>
  <c r="D38108" i="5"/>
  <c r="D38172" i="5"/>
  <c r="D38236" i="5"/>
  <c r="D38300" i="5"/>
  <c r="D38364" i="5"/>
  <c r="D38428" i="5"/>
  <c r="D38492" i="5"/>
  <c r="D38556" i="5"/>
  <c r="D38620" i="5"/>
  <c r="D38684" i="5"/>
  <c r="D38748" i="5"/>
  <c r="D38780" i="5"/>
  <c r="D38812" i="5"/>
  <c r="D38844" i="5"/>
  <c r="D38876" i="5"/>
  <c r="D38908" i="5"/>
  <c r="D38940" i="5"/>
  <c r="D38972" i="5"/>
  <c r="D39004" i="5"/>
  <c r="D39036" i="5"/>
  <c r="D39068" i="5"/>
  <c r="D39100" i="5"/>
  <c r="D39132" i="5"/>
  <c r="D39164" i="5"/>
  <c r="D39196" i="5"/>
  <c r="D39228" i="5"/>
  <c r="D39260" i="5"/>
  <c r="D39292" i="5"/>
  <c r="D39324" i="5"/>
  <c r="D39356" i="5"/>
  <c r="D39388" i="5"/>
  <c r="D39420" i="5"/>
  <c r="D39452" i="5"/>
  <c r="D39484" i="5"/>
  <c r="D39512" i="5"/>
  <c r="D39534" i="5"/>
  <c r="D39556" i="5"/>
  <c r="D39576" i="5"/>
  <c r="D39598" i="5"/>
  <c r="D39620" i="5"/>
  <c r="D39640" i="5"/>
  <c r="D39662" i="5"/>
  <c r="D39684" i="5"/>
  <c r="D39704" i="5"/>
  <c r="D39726" i="5"/>
  <c r="D39748" i="5"/>
  <c r="D39768" i="5"/>
  <c r="D39790" i="5"/>
  <c r="D39812" i="5"/>
  <c r="D39832" i="5"/>
  <c r="D39854" i="5"/>
  <c r="D39872" i="5"/>
  <c r="D39888" i="5"/>
  <c r="D39904" i="5"/>
  <c r="D39920" i="5"/>
  <c r="D39936" i="5"/>
  <c r="D39952" i="5"/>
  <c r="D39968" i="5"/>
  <c r="D39984" i="5"/>
  <c r="D40000" i="5"/>
  <c r="D40016" i="5"/>
  <c r="D40032" i="5"/>
  <c r="D40048" i="5"/>
  <c r="D40064" i="5"/>
  <c r="D40080" i="5"/>
  <c r="D40096" i="5"/>
  <c r="D40112" i="5"/>
  <c r="D40128" i="5"/>
  <c r="D40144" i="5"/>
  <c r="D40160" i="5"/>
  <c r="D40176" i="5"/>
  <c r="D40192" i="5"/>
  <c r="D40208" i="5"/>
  <c r="D40224" i="5"/>
  <c r="D40240" i="5"/>
  <c r="D40256" i="5"/>
  <c r="D40272" i="5"/>
  <c r="D40288" i="5"/>
  <c r="D40304" i="5"/>
  <c r="D40320" i="5"/>
  <c r="D40336" i="5"/>
  <c r="D40352" i="5"/>
  <c r="D40368" i="5"/>
  <c r="D40384" i="5"/>
  <c r="D40400" i="5"/>
  <c r="D40416" i="5"/>
  <c r="D40432" i="5"/>
  <c r="D40448" i="5"/>
  <c r="D40464" i="5"/>
  <c r="D40480" i="5"/>
  <c r="D40496" i="5"/>
  <c r="D40512" i="5"/>
  <c r="D40528" i="5"/>
  <c r="D40544" i="5"/>
  <c r="D40560" i="5"/>
  <c r="D40576" i="5"/>
  <c r="D40592" i="5"/>
  <c r="D40608" i="5"/>
  <c r="D40624" i="5"/>
  <c r="D40640" i="5"/>
  <c r="D40656" i="5"/>
  <c r="D40672" i="5"/>
  <c r="D40688" i="5"/>
  <c r="D40704" i="5"/>
  <c r="D40720" i="5"/>
  <c r="D40736" i="5"/>
  <c r="D40752" i="5"/>
  <c r="D40768" i="5"/>
  <c r="D40784" i="5"/>
  <c r="D40800" i="5"/>
  <c r="D40816" i="5"/>
  <c r="D40832" i="5"/>
  <c r="D40848" i="5"/>
  <c r="D40864" i="5"/>
  <c r="D40872" i="5"/>
  <c r="D40880" i="5"/>
  <c r="D40888" i="5"/>
  <c r="D40896" i="5"/>
  <c r="D40904" i="5"/>
  <c r="D40912" i="5"/>
  <c r="D40920" i="5"/>
  <c r="D40928" i="5"/>
  <c r="D40936" i="5"/>
  <c r="D40944" i="5"/>
  <c r="D40952" i="5"/>
  <c r="D40960" i="5"/>
  <c r="D40968" i="5"/>
  <c r="D40976" i="5"/>
  <c r="D40984" i="5"/>
  <c r="D40992" i="5"/>
  <c r="D41000" i="5"/>
  <c r="D41008" i="5"/>
  <c r="D41016" i="5"/>
  <c r="D41024" i="5"/>
  <c r="D41032" i="5"/>
  <c r="D41040" i="5"/>
  <c r="D41048" i="5"/>
  <c r="D41056" i="5"/>
  <c r="D41064" i="5"/>
  <c r="D41072" i="5"/>
  <c r="D41080" i="5"/>
  <c r="D41088" i="5"/>
  <c r="D41096" i="5"/>
  <c r="D41104" i="5"/>
  <c r="D41112" i="5"/>
  <c r="D41120" i="5"/>
  <c r="D41128" i="5"/>
  <c r="D41136" i="5"/>
  <c r="D41144" i="5"/>
  <c r="D41152" i="5"/>
  <c r="D41160" i="5"/>
  <c r="D41168" i="5"/>
  <c r="D41176" i="5"/>
  <c r="D41184" i="5"/>
  <c r="D41192" i="5"/>
  <c r="D41200" i="5"/>
  <c r="D41208" i="5"/>
  <c r="D41216" i="5"/>
  <c r="D41224" i="5"/>
  <c r="D41232" i="5"/>
  <c r="D41240" i="5"/>
  <c r="D41248" i="5"/>
  <c r="D41256" i="5"/>
  <c r="D41264" i="5"/>
  <c r="D41272" i="5"/>
  <c r="D41280" i="5"/>
  <c r="D41288" i="5"/>
  <c r="D41296" i="5"/>
  <c r="D41304" i="5"/>
  <c r="D41312" i="5"/>
  <c r="D41320" i="5"/>
  <c r="D41328" i="5"/>
  <c r="D41336" i="5"/>
  <c r="D41344" i="5"/>
  <c r="D41352" i="5"/>
  <c r="D41360" i="5"/>
  <c r="D41368" i="5"/>
  <c r="D41376" i="5"/>
  <c r="D41384" i="5"/>
  <c r="D41392" i="5"/>
  <c r="D41400" i="5"/>
  <c r="D41408" i="5"/>
  <c r="D41416" i="5"/>
  <c r="D41424" i="5"/>
  <c r="D41432" i="5"/>
  <c r="D41440" i="5"/>
  <c r="D41448" i="5"/>
  <c r="D41456" i="5"/>
  <c r="D41464" i="5"/>
  <c r="D41472" i="5"/>
  <c r="D41480" i="5"/>
  <c r="D41488" i="5"/>
  <c r="D41496" i="5"/>
  <c r="D41504" i="5"/>
  <c r="D41512" i="5"/>
  <c r="D41520" i="5"/>
  <c r="D41528" i="5"/>
  <c r="D41536" i="5"/>
  <c r="D41544" i="5"/>
  <c r="D41552" i="5"/>
  <c r="D41560" i="5"/>
  <c r="D41568" i="5"/>
  <c r="D41576" i="5"/>
  <c r="D41584" i="5"/>
  <c r="D41592" i="5"/>
  <c r="D41600" i="5"/>
  <c r="D41608" i="5"/>
  <c r="D41616" i="5"/>
  <c r="D41624" i="5"/>
  <c r="D41632" i="5"/>
  <c r="D41640" i="5"/>
  <c r="D41648" i="5"/>
  <c r="D41656" i="5"/>
  <c r="D41664" i="5"/>
  <c r="D41672" i="5"/>
  <c r="D41680" i="5"/>
  <c r="D41688" i="5"/>
  <c r="D41696" i="5"/>
  <c r="D41704" i="5"/>
  <c r="D41712" i="5"/>
  <c r="D41720" i="5"/>
  <c r="D41728" i="5"/>
  <c r="D41736" i="5"/>
  <c r="D41744" i="5"/>
  <c r="D41752" i="5"/>
  <c r="D41760" i="5"/>
  <c r="D41768" i="5"/>
  <c r="D41776" i="5"/>
  <c r="D41784" i="5"/>
  <c r="D41792" i="5"/>
  <c r="D41800" i="5"/>
  <c r="D41808" i="5"/>
  <c r="D41816" i="5"/>
  <c r="D41824" i="5"/>
  <c r="D41832" i="5"/>
  <c r="D41840" i="5"/>
  <c r="D41848" i="5"/>
  <c r="D41856" i="5"/>
  <c r="D41864" i="5"/>
  <c r="D41872" i="5"/>
  <c r="D41880" i="5"/>
  <c r="D41888" i="5"/>
  <c r="D41896" i="5"/>
  <c r="D41904" i="5"/>
  <c r="D41912" i="5"/>
  <c r="D41920" i="5"/>
  <c r="D41928" i="5"/>
  <c r="D41936" i="5"/>
  <c r="D41944" i="5"/>
  <c r="D41952" i="5"/>
  <c r="D41960" i="5"/>
  <c r="D41968" i="5"/>
  <c r="D41976" i="5"/>
  <c r="D41984" i="5"/>
  <c r="D41992" i="5"/>
  <c r="D42000" i="5"/>
  <c r="D42008" i="5"/>
  <c r="D42016" i="5"/>
  <c r="D42024" i="5"/>
  <c r="D42032" i="5"/>
  <c r="D42040" i="5"/>
  <c r="D42048" i="5"/>
  <c r="D42056" i="5"/>
  <c r="D42064" i="5"/>
  <c r="D42072" i="5"/>
  <c r="D42080" i="5"/>
  <c r="D42088" i="5"/>
  <c r="D42096" i="5"/>
  <c r="D42104" i="5"/>
  <c r="D42112" i="5"/>
  <c r="D42120" i="5"/>
  <c r="D42128" i="5"/>
  <c r="D42136" i="5"/>
  <c r="D42144" i="5"/>
  <c r="D42152" i="5"/>
  <c r="D42160" i="5"/>
  <c r="D42168" i="5"/>
  <c r="D42176" i="5"/>
  <c r="D42184" i="5"/>
  <c r="D42192" i="5"/>
  <c r="D42200" i="5"/>
  <c r="D42208" i="5"/>
  <c r="D42216" i="5"/>
  <c r="D42224" i="5"/>
  <c r="D42232" i="5"/>
  <c r="D42240" i="5"/>
  <c r="D42248" i="5"/>
  <c r="D42256" i="5"/>
  <c r="D42264" i="5"/>
  <c r="D42272" i="5"/>
  <c r="D42280" i="5"/>
  <c r="D42288" i="5"/>
  <c r="D42296" i="5"/>
  <c r="D42304" i="5"/>
  <c r="D42312" i="5"/>
  <c r="D42320" i="5"/>
  <c r="D42328" i="5"/>
  <c r="D42336" i="5"/>
  <c r="D42344" i="5"/>
  <c r="D42352" i="5"/>
  <c r="D42360" i="5"/>
  <c r="D42368" i="5"/>
  <c r="D42376" i="5"/>
  <c r="D42384" i="5"/>
  <c r="D42392" i="5"/>
  <c r="D42400" i="5"/>
  <c r="D42408" i="5"/>
  <c r="D42416" i="5"/>
  <c r="D42424" i="5"/>
  <c r="D42432" i="5"/>
  <c r="D42440" i="5"/>
  <c r="D42448" i="5"/>
  <c r="D42456" i="5"/>
  <c r="D42464" i="5"/>
  <c r="D42472" i="5"/>
  <c r="D42480" i="5"/>
  <c r="D42488" i="5"/>
  <c r="D42496" i="5"/>
  <c r="D42504" i="5"/>
  <c r="D42512" i="5"/>
  <c r="D42520" i="5"/>
  <c r="D42528" i="5"/>
  <c r="D42536" i="5"/>
  <c r="D42544" i="5"/>
  <c r="D42552" i="5"/>
  <c r="D42560" i="5"/>
  <c r="D42568" i="5"/>
  <c r="D42576" i="5"/>
  <c r="D42584" i="5"/>
  <c r="D42592" i="5"/>
  <c r="D42600" i="5"/>
  <c r="D42608" i="5"/>
  <c r="D42616" i="5"/>
  <c r="D42624" i="5"/>
  <c r="D42632" i="5"/>
  <c r="D42640" i="5"/>
  <c r="D42648" i="5"/>
  <c r="D42656" i="5"/>
  <c r="D42664" i="5"/>
  <c r="D42672" i="5"/>
  <c r="D42680" i="5"/>
  <c r="D42688" i="5"/>
  <c r="D42696" i="5"/>
  <c r="D42704" i="5"/>
  <c r="D42712" i="5"/>
  <c r="D42720" i="5"/>
  <c r="D42728" i="5"/>
  <c r="D42736" i="5"/>
  <c r="D42744" i="5"/>
  <c r="D42752" i="5"/>
  <c r="D42760" i="5"/>
  <c r="D42768" i="5"/>
  <c r="D42776" i="5"/>
  <c r="D42784" i="5"/>
  <c r="D42792" i="5"/>
  <c r="D42800" i="5"/>
  <c r="D42808" i="5"/>
  <c r="D42816" i="5"/>
  <c r="D42824" i="5"/>
  <c r="D42832" i="5"/>
  <c r="D42840" i="5"/>
  <c r="D42848" i="5"/>
  <c r="D42856" i="5"/>
  <c r="D42864" i="5"/>
  <c r="D42872" i="5"/>
  <c r="D42880" i="5"/>
  <c r="D42888" i="5"/>
  <c r="D42896" i="5"/>
  <c r="D42904" i="5"/>
  <c r="D42912" i="5"/>
  <c r="D42920" i="5"/>
  <c r="D42928" i="5"/>
  <c r="D42936" i="5"/>
  <c r="D42944" i="5"/>
  <c r="D42952" i="5"/>
  <c r="D42960" i="5"/>
  <c r="D42968" i="5"/>
  <c r="D42976" i="5"/>
  <c r="D42984" i="5"/>
  <c r="D42992" i="5"/>
  <c r="D43000" i="5"/>
  <c r="D43008" i="5"/>
  <c r="D43016" i="5"/>
  <c r="D43024" i="5"/>
  <c r="D43032" i="5"/>
  <c r="D43040" i="5"/>
  <c r="D43048" i="5"/>
  <c r="D43056" i="5"/>
  <c r="D43064" i="5"/>
  <c r="D43072" i="5"/>
  <c r="D43080" i="5"/>
  <c r="D43088" i="5"/>
  <c r="D43096" i="5"/>
  <c r="D43104" i="5"/>
  <c r="D43112" i="5"/>
  <c r="D43120" i="5"/>
  <c r="D43128" i="5"/>
  <c r="D43136" i="5"/>
  <c r="D43144" i="5"/>
  <c r="D43152" i="5"/>
  <c r="D43160" i="5"/>
  <c r="D43168" i="5"/>
  <c r="D43176" i="5"/>
  <c r="D43184" i="5"/>
  <c r="D43192" i="5"/>
  <c r="D43200" i="5"/>
  <c r="D43208" i="5"/>
  <c r="D43216" i="5"/>
  <c r="D43224" i="5"/>
  <c r="D43232" i="5"/>
  <c r="D43240" i="5"/>
  <c r="D43248" i="5"/>
  <c r="D43256" i="5"/>
  <c r="D43264" i="5"/>
  <c r="D43272" i="5"/>
  <c r="D43280" i="5"/>
  <c r="D43288" i="5"/>
  <c r="D43296" i="5"/>
  <c r="D43304" i="5"/>
  <c r="D43312" i="5"/>
  <c r="D43320" i="5"/>
  <c r="D43328" i="5"/>
  <c r="D43336" i="5"/>
  <c r="D43344" i="5"/>
  <c r="D43352" i="5"/>
  <c r="D43360" i="5"/>
  <c r="D43368" i="5"/>
  <c r="D43376" i="5"/>
  <c r="D43384" i="5"/>
  <c r="D43392" i="5"/>
  <c r="D43400" i="5"/>
  <c r="D43408" i="5"/>
  <c r="D43416" i="5"/>
  <c r="D43424" i="5"/>
  <c r="D43432" i="5"/>
  <c r="D43440" i="5"/>
  <c r="D43448" i="5"/>
  <c r="D43456" i="5"/>
  <c r="D43464" i="5"/>
  <c r="D43472" i="5"/>
  <c r="D43480" i="5"/>
  <c r="D43488" i="5"/>
  <c r="D43496" i="5"/>
  <c r="D43504" i="5"/>
  <c r="D43512" i="5"/>
  <c r="D43520" i="5"/>
  <c r="D43528" i="5"/>
  <c r="D43536" i="5"/>
  <c r="D43544" i="5"/>
  <c r="D43552" i="5"/>
  <c r="D43560" i="5"/>
  <c r="D43568" i="5"/>
  <c r="D43576" i="5"/>
  <c r="D43584" i="5"/>
  <c r="D43592" i="5"/>
  <c r="D43600" i="5"/>
  <c r="D43608" i="5"/>
  <c r="D43616" i="5"/>
  <c r="D43624" i="5"/>
  <c r="D43632" i="5"/>
  <c r="D43640" i="5"/>
  <c r="D43648" i="5"/>
  <c r="D43656" i="5"/>
  <c r="D43664" i="5"/>
  <c r="D43672" i="5"/>
  <c r="D43680" i="5"/>
  <c r="D43688" i="5"/>
  <c r="D43696" i="5"/>
  <c r="D43704" i="5"/>
  <c r="D43712" i="5"/>
  <c r="D43720" i="5"/>
  <c r="D43728" i="5"/>
  <c r="D43736" i="5"/>
  <c r="D43744" i="5"/>
  <c r="D43752" i="5"/>
  <c r="D43760" i="5"/>
  <c r="D43768" i="5"/>
  <c r="D43776" i="5"/>
  <c r="D43784" i="5"/>
  <c r="D43792" i="5"/>
  <c r="D43800" i="5"/>
  <c r="D43808" i="5"/>
  <c r="D43816" i="5"/>
  <c r="D43824" i="5"/>
  <c r="D43832" i="5"/>
  <c r="D43840" i="5"/>
  <c r="D43848" i="5"/>
  <c r="D43856" i="5"/>
  <c r="D43864" i="5"/>
  <c r="D43872" i="5"/>
  <c r="D43880" i="5"/>
  <c r="D43888" i="5"/>
  <c r="D43896" i="5"/>
  <c r="D43904" i="5"/>
  <c r="D43912" i="5"/>
  <c r="D43920" i="5"/>
  <c r="D43928" i="5"/>
  <c r="D43936" i="5"/>
  <c r="D43944" i="5"/>
  <c r="D43952" i="5"/>
  <c r="D43960" i="5"/>
  <c r="D43968" i="5"/>
  <c r="D43976" i="5"/>
  <c r="D43984" i="5"/>
  <c r="D43992" i="5"/>
  <c r="D44000" i="5"/>
  <c r="D44008" i="5"/>
  <c r="D44016" i="5"/>
  <c r="D44024" i="5"/>
  <c r="D44032" i="5"/>
  <c r="D44040" i="5"/>
  <c r="D44048" i="5"/>
  <c r="D44056" i="5"/>
  <c r="D44064" i="5"/>
  <c r="D44072" i="5"/>
  <c r="D44080" i="5"/>
  <c r="D44088" i="5"/>
  <c r="D44096" i="5"/>
  <c r="D44104" i="5"/>
  <c r="D44112" i="5"/>
  <c r="D44120" i="5"/>
  <c r="D44128" i="5"/>
  <c r="D44136" i="5"/>
  <c r="D44144" i="5"/>
  <c r="D44152" i="5"/>
  <c r="D44160" i="5"/>
  <c r="D44168" i="5"/>
  <c r="D44176" i="5"/>
  <c r="D44184" i="5"/>
  <c r="D44192" i="5"/>
  <c r="D44200" i="5"/>
  <c r="D44208" i="5"/>
  <c r="D44216" i="5"/>
  <c r="D44224" i="5"/>
  <c r="D44232" i="5"/>
  <c r="D44240" i="5"/>
  <c r="D44248" i="5"/>
  <c r="D44256" i="5"/>
  <c r="D44264" i="5"/>
  <c r="D44272" i="5"/>
  <c r="D44280" i="5"/>
  <c r="D44288" i="5"/>
  <c r="D44296" i="5"/>
  <c r="D44304" i="5"/>
  <c r="D44312" i="5"/>
  <c r="D44320" i="5"/>
  <c r="D44328" i="5"/>
  <c r="D44336" i="5"/>
  <c r="D44344" i="5"/>
  <c r="D44352" i="5"/>
  <c r="D44360" i="5"/>
  <c r="D44368" i="5"/>
  <c r="D44376" i="5"/>
  <c r="D44384" i="5"/>
  <c r="D44392" i="5"/>
  <c r="D44400" i="5"/>
  <c r="D44408" i="5"/>
  <c r="D44416" i="5"/>
  <c r="D44424" i="5"/>
  <c r="D44432" i="5"/>
  <c r="D44440" i="5"/>
  <c r="D44448" i="5"/>
  <c r="D44456" i="5"/>
  <c r="D44464" i="5"/>
  <c r="D44472" i="5"/>
  <c r="D44480" i="5"/>
  <c r="D44488" i="5"/>
  <c r="D44496" i="5"/>
  <c r="D44504" i="5"/>
  <c r="D44512" i="5"/>
  <c r="D44520" i="5"/>
  <c r="D44528" i="5"/>
  <c r="D44536" i="5"/>
  <c r="D44544" i="5"/>
  <c r="D44552" i="5"/>
  <c r="D44560" i="5"/>
  <c r="D44568" i="5"/>
  <c r="D44576" i="5"/>
  <c r="D44584" i="5"/>
  <c r="D44592" i="5"/>
  <c r="D44600" i="5"/>
  <c r="D44608" i="5"/>
  <c r="D44616" i="5"/>
  <c r="D44624" i="5"/>
  <c r="D44632" i="5"/>
  <c r="D44640" i="5"/>
  <c r="D44648" i="5"/>
  <c r="D44656" i="5"/>
  <c r="D44664" i="5"/>
  <c r="D44672" i="5"/>
  <c r="D44680" i="5"/>
  <c r="D44688" i="5"/>
  <c r="D44696" i="5"/>
  <c r="D44704" i="5"/>
  <c r="D44712" i="5"/>
  <c r="D44720" i="5"/>
  <c r="D44728" i="5"/>
  <c r="D44736" i="5"/>
  <c r="D44744" i="5"/>
  <c r="D44752" i="5"/>
  <c r="D44760" i="5"/>
  <c r="D44768" i="5"/>
  <c r="D44776" i="5"/>
  <c r="D44784" i="5"/>
  <c r="D44792" i="5"/>
  <c r="D44800" i="5"/>
  <c r="D44808" i="5"/>
  <c r="D44816" i="5"/>
  <c r="D44824" i="5"/>
  <c r="D44832" i="5"/>
  <c r="D44840" i="5"/>
  <c r="D44848" i="5"/>
  <c r="D44856" i="5"/>
  <c r="D44864" i="5"/>
  <c r="D44872" i="5"/>
  <c r="D44880" i="5"/>
  <c r="D44888" i="5"/>
  <c r="D44896" i="5"/>
  <c r="D44904" i="5"/>
  <c r="D44912" i="5"/>
  <c r="D44920" i="5"/>
  <c r="D44928" i="5"/>
  <c r="D44936" i="5"/>
  <c r="D44944" i="5"/>
  <c r="D44952" i="5"/>
  <c r="D44960" i="5"/>
  <c r="D44968" i="5"/>
  <c r="D44976" i="5"/>
  <c r="D44984" i="5"/>
  <c r="D44992" i="5"/>
  <c r="D45000" i="5"/>
  <c r="D45008" i="5"/>
  <c r="D45016" i="5"/>
  <c r="D45024" i="5"/>
  <c r="D45032" i="5"/>
  <c r="D45040" i="5"/>
  <c r="D45048" i="5"/>
  <c r="D45056" i="5"/>
  <c r="D45064" i="5"/>
  <c r="D45072" i="5"/>
  <c r="D45080" i="5"/>
  <c r="D27677" i="5"/>
  <c r="D31136" i="5"/>
  <c r="D31938" i="5"/>
  <c r="D32450" i="5"/>
  <c r="D32962" i="5"/>
  <c r="D33474" i="5"/>
  <c r="D33986" i="5"/>
  <c r="D34498" i="5"/>
  <c r="D35010" i="5"/>
  <c r="D35522" i="5"/>
  <c r="D35884" i="5"/>
  <c r="D36057" i="5"/>
  <c r="D36196" i="5"/>
  <c r="D36260" i="5"/>
  <c r="D36324" i="5"/>
  <c r="D36388" i="5"/>
  <c r="D36452" i="5"/>
  <c r="D36516" i="5"/>
  <c r="D36580" i="5"/>
  <c r="D36644" i="5"/>
  <c r="D36708" i="5"/>
  <c r="D36772" i="5"/>
  <c r="D36836" i="5"/>
  <c r="D36900" i="5"/>
  <c r="D36964" i="5"/>
  <c r="D37028" i="5"/>
  <c r="D37092" i="5"/>
  <c r="D37156" i="5"/>
  <c r="D37220" i="5"/>
  <c r="D37284" i="5"/>
  <c r="D37348" i="5"/>
  <c r="D37412" i="5"/>
  <c r="D37476" i="5"/>
  <c r="D37540" i="5"/>
  <c r="D37604" i="5"/>
  <c r="D37668" i="5"/>
  <c r="D37732" i="5"/>
  <c r="D37796" i="5"/>
  <c r="D37860" i="5"/>
  <c r="D37924" i="5"/>
  <c r="D37988" i="5"/>
  <c r="D38052" i="5"/>
  <c r="D38116" i="5"/>
  <c r="D38180" i="5"/>
  <c r="D38244" i="5"/>
  <c r="D38308" i="5"/>
  <c r="D38372" i="5"/>
  <c r="D38436" i="5"/>
  <c r="D38500" i="5"/>
  <c r="D38564" i="5"/>
  <c r="D38628" i="5"/>
  <c r="D38692" i="5"/>
  <c r="D38752" i="5"/>
  <c r="D38784" i="5"/>
  <c r="D38816" i="5"/>
  <c r="D38848" i="5"/>
  <c r="D38880" i="5"/>
  <c r="D38912" i="5"/>
  <c r="D38944" i="5"/>
  <c r="D38976" i="5"/>
  <c r="D39008" i="5"/>
  <c r="D39040" i="5"/>
  <c r="D39072" i="5"/>
  <c r="D39104" i="5"/>
  <c r="D39136" i="5"/>
  <c r="D39168" i="5"/>
  <c r="D39200" i="5"/>
  <c r="D39232" i="5"/>
  <c r="D39264" i="5"/>
  <c r="D39296" i="5"/>
  <c r="D39328" i="5"/>
  <c r="D39360" i="5"/>
  <c r="D39392" i="5"/>
  <c r="D39424" i="5"/>
  <c r="D39456" i="5"/>
  <c r="D39488" i="5"/>
  <c r="D39516" i="5"/>
  <c r="D39536" i="5"/>
  <c r="D39558" i="5"/>
  <c r="D39580" i="5"/>
  <c r="D39600" i="5"/>
  <c r="D39622" i="5"/>
  <c r="D39644" i="5"/>
  <c r="D39664" i="5"/>
  <c r="D39686" i="5"/>
  <c r="D39708" i="5"/>
  <c r="D39728" i="5"/>
  <c r="D39750" i="5"/>
  <c r="D39772" i="5"/>
  <c r="D39792" i="5"/>
  <c r="D39814" i="5"/>
  <c r="D39836" i="5"/>
  <c r="D39856" i="5"/>
  <c r="D39876" i="5"/>
  <c r="D39892" i="5"/>
  <c r="D39908" i="5"/>
  <c r="D39924" i="5"/>
  <c r="D39940" i="5"/>
  <c r="D39956" i="5"/>
  <c r="D39972" i="5"/>
  <c r="D39988" i="5"/>
  <c r="D40004" i="5"/>
  <c r="D40020" i="5"/>
  <c r="D40036" i="5"/>
  <c r="D40052" i="5"/>
  <c r="D40068" i="5"/>
  <c r="D40084" i="5"/>
  <c r="D40100" i="5"/>
  <c r="D40116" i="5"/>
  <c r="D40132" i="5"/>
  <c r="D40148" i="5"/>
  <c r="D40164" i="5"/>
  <c r="D40180" i="5"/>
  <c r="D40196" i="5"/>
  <c r="D40212" i="5"/>
  <c r="D40228" i="5"/>
  <c r="D40244" i="5"/>
  <c r="D40260" i="5"/>
  <c r="D40276" i="5"/>
  <c r="D40292" i="5"/>
  <c r="D40308" i="5"/>
  <c r="D40324" i="5"/>
  <c r="D40340" i="5"/>
  <c r="D40356" i="5"/>
  <c r="D40372" i="5"/>
  <c r="D40388" i="5"/>
  <c r="D40404" i="5"/>
  <c r="D40420" i="5"/>
  <c r="D40436" i="5"/>
  <c r="D40452" i="5"/>
  <c r="D40468" i="5"/>
  <c r="D40484" i="5"/>
  <c r="D40500" i="5"/>
  <c r="D40516" i="5"/>
  <c r="D40532" i="5"/>
  <c r="D40548" i="5"/>
  <c r="D40564" i="5"/>
  <c r="D40580" i="5"/>
  <c r="D40596" i="5"/>
  <c r="D40612" i="5"/>
  <c r="D40628" i="5"/>
  <c r="D40644" i="5"/>
  <c r="D40660" i="5"/>
  <c r="D40676" i="5"/>
  <c r="D40692" i="5"/>
  <c r="D40708" i="5"/>
  <c r="D40724" i="5"/>
  <c r="D40740" i="5"/>
  <c r="D40756" i="5"/>
  <c r="D40772" i="5"/>
  <c r="D40788" i="5"/>
  <c r="D40804" i="5"/>
  <c r="D40820" i="5"/>
  <c r="D40836" i="5"/>
  <c r="D40852" i="5"/>
  <c r="D40865" i="5"/>
  <c r="D40873" i="5"/>
  <c r="D40881" i="5"/>
  <c r="D40889" i="5"/>
  <c r="D40897" i="5"/>
  <c r="D40905" i="5"/>
  <c r="D40913" i="5"/>
  <c r="D40921" i="5"/>
  <c r="D40929" i="5"/>
  <c r="D40937" i="5"/>
  <c r="D40945" i="5"/>
  <c r="D40953" i="5"/>
  <c r="D40961" i="5"/>
  <c r="D40969" i="5"/>
  <c r="D40977" i="5"/>
  <c r="D40985" i="5"/>
  <c r="D40993" i="5"/>
  <c r="D41001" i="5"/>
  <c r="D41009" i="5"/>
  <c r="D41017" i="5"/>
  <c r="D41025" i="5"/>
  <c r="D41033" i="5"/>
  <c r="D41041" i="5"/>
  <c r="D41049" i="5"/>
  <c r="D41057" i="5"/>
  <c r="D41065" i="5"/>
  <c r="D41073" i="5"/>
  <c r="D41081" i="5"/>
  <c r="D41089" i="5"/>
  <c r="D41097" i="5"/>
  <c r="D41105" i="5"/>
  <c r="D41113" i="5"/>
  <c r="D41121" i="5"/>
  <c r="D41129" i="5"/>
  <c r="D41137" i="5"/>
  <c r="D41145" i="5"/>
  <c r="D41153" i="5"/>
  <c r="D41161" i="5"/>
  <c r="D41169" i="5"/>
  <c r="D41177" i="5"/>
  <c r="D41185" i="5"/>
  <c r="D41193" i="5"/>
  <c r="D41201" i="5"/>
  <c r="D41209" i="5"/>
  <c r="D41217" i="5"/>
  <c r="D41225" i="5"/>
  <c r="D41233" i="5"/>
  <c r="D41241" i="5"/>
  <c r="D41249" i="5"/>
  <c r="D41257" i="5"/>
  <c r="D41265" i="5"/>
  <c r="D41273" i="5"/>
  <c r="D41281" i="5"/>
  <c r="D41289" i="5"/>
  <c r="D41297" i="5"/>
  <c r="D41305" i="5"/>
  <c r="D41313" i="5"/>
  <c r="D41321" i="5"/>
  <c r="D41329" i="5"/>
  <c r="D41337" i="5"/>
  <c r="D41345" i="5"/>
  <c r="D41353" i="5"/>
  <c r="D41361" i="5"/>
  <c r="D41369" i="5"/>
  <c r="D41377" i="5"/>
  <c r="D41385" i="5"/>
  <c r="D41393" i="5"/>
  <c r="D41401" i="5"/>
  <c r="D41409" i="5"/>
  <c r="D41417" i="5"/>
  <c r="D41425" i="5"/>
  <c r="D41433" i="5"/>
  <c r="D41441" i="5"/>
  <c r="D41449" i="5"/>
  <c r="D41457" i="5"/>
  <c r="D41465" i="5"/>
  <c r="D41473" i="5"/>
  <c r="D41481" i="5"/>
  <c r="D41489" i="5"/>
  <c r="D41497" i="5"/>
  <c r="D41505" i="5"/>
  <c r="D41513" i="5"/>
  <c r="D41521" i="5"/>
  <c r="D41529" i="5"/>
  <c r="D41537" i="5"/>
  <c r="D41545" i="5"/>
  <c r="D41553" i="5"/>
  <c r="D41561" i="5"/>
  <c r="D41569" i="5"/>
  <c r="D41577" i="5"/>
  <c r="D41585" i="5"/>
  <c r="D41593" i="5"/>
  <c r="D41601" i="5"/>
  <c r="D41609" i="5"/>
  <c r="D41617" i="5"/>
  <c r="D41625" i="5"/>
  <c r="D41633" i="5"/>
  <c r="D41641" i="5"/>
  <c r="D41649" i="5"/>
  <c r="D41657" i="5"/>
  <c r="D41665" i="5"/>
  <c r="D41673" i="5"/>
  <c r="D41681" i="5"/>
  <c r="D41689" i="5"/>
  <c r="D41697" i="5"/>
  <c r="D41705" i="5"/>
  <c r="D41713" i="5"/>
  <c r="D41721" i="5"/>
  <c r="D41729" i="5"/>
  <c r="D41737" i="5"/>
  <c r="D41745" i="5"/>
  <c r="D41753" i="5"/>
  <c r="D41761" i="5"/>
  <c r="D41769" i="5"/>
  <c r="D41777" i="5"/>
  <c r="D41785" i="5"/>
  <c r="D41793" i="5"/>
  <c r="D41801" i="5"/>
  <c r="D41809" i="5"/>
  <c r="D41817" i="5"/>
  <c r="D41825" i="5"/>
  <c r="D41833" i="5"/>
  <c r="D41841" i="5"/>
  <c r="D41849" i="5"/>
  <c r="D41857" i="5"/>
  <c r="D41865" i="5"/>
  <c r="D41873" i="5"/>
  <c r="D41881" i="5"/>
  <c r="D41889" i="5"/>
  <c r="D41897" i="5"/>
  <c r="D41905" i="5"/>
  <c r="D41913" i="5"/>
  <c r="D41921" i="5"/>
  <c r="D41929" i="5"/>
  <c r="D41937" i="5"/>
  <c r="D41945" i="5"/>
  <c r="D41953" i="5"/>
  <c r="D41961" i="5"/>
  <c r="D41969" i="5"/>
  <c r="D41977" i="5"/>
  <c r="D41985" i="5"/>
  <c r="D41993" i="5"/>
  <c r="D42001" i="5"/>
  <c r="D42009" i="5"/>
  <c r="D42017" i="5"/>
  <c r="D42025" i="5"/>
  <c r="D42033" i="5"/>
  <c r="D42041" i="5"/>
  <c r="D42049" i="5"/>
  <c r="D42057" i="5"/>
  <c r="D42065" i="5"/>
  <c r="D42073" i="5"/>
  <c r="D42081" i="5"/>
  <c r="D42089" i="5"/>
  <c r="D42097" i="5"/>
  <c r="D42105" i="5"/>
  <c r="D42113" i="5"/>
  <c r="D42121" i="5"/>
  <c r="D42129" i="5"/>
  <c r="D42137" i="5"/>
  <c r="D42145" i="5"/>
  <c r="D42153" i="5"/>
  <c r="D42161" i="5"/>
  <c r="D42169" i="5"/>
  <c r="D42177" i="5"/>
  <c r="D42185" i="5"/>
  <c r="D42193" i="5"/>
  <c r="D42201" i="5"/>
  <c r="D42209" i="5"/>
  <c r="D42217" i="5"/>
  <c r="D42225" i="5"/>
  <c r="D42233" i="5"/>
  <c r="D42241" i="5"/>
  <c r="D42249" i="5"/>
  <c r="D42257" i="5"/>
  <c r="D42265" i="5"/>
  <c r="D42273" i="5"/>
  <c r="D42281" i="5"/>
  <c r="D42289" i="5"/>
  <c r="D42297" i="5"/>
  <c r="D42305" i="5"/>
  <c r="D42313" i="5"/>
  <c r="D42321" i="5"/>
  <c r="D42329" i="5"/>
  <c r="D42337" i="5"/>
  <c r="D42345" i="5"/>
  <c r="D42353" i="5"/>
  <c r="D42361" i="5"/>
  <c r="D42369" i="5"/>
  <c r="D42377" i="5"/>
  <c r="D42385" i="5"/>
  <c r="D42393" i="5"/>
  <c r="D42401" i="5"/>
  <c r="D42409" i="5"/>
  <c r="D42417" i="5"/>
  <c r="D42425" i="5"/>
  <c r="D42433" i="5"/>
  <c r="D42441" i="5"/>
  <c r="D42449" i="5"/>
  <c r="D42457" i="5"/>
  <c r="D42465" i="5"/>
  <c r="D42473" i="5"/>
  <c r="D42481" i="5"/>
  <c r="D42489" i="5"/>
  <c r="D42497" i="5"/>
  <c r="D42505" i="5"/>
  <c r="D42513" i="5"/>
  <c r="D42521" i="5"/>
  <c r="D42529" i="5"/>
  <c r="D42537" i="5"/>
  <c r="D42545" i="5"/>
  <c r="D42553" i="5"/>
  <c r="D42561" i="5"/>
  <c r="D42569" i="5"/>
  <c r="D42577" i="5"/>
  <c r="D42585" i="5"/>
  <c r="D42593" i="5"/>
  <c r="D42601" i="5"/>
  <c r="D42609" i="5"/>
  <c r="D42617" i="5"/>
  <c r="D42625" i="5"/>
  <c r="D42633" i="5"/>
  <c r="D42641" i="5"/>
  <c r="D42649" i="5"/>
  <c r="D42657" i="5"/>
  <c r="D42665" i="5"/>
  <c r="D42673" i="5"/>
  <c r="D42681" i="5"/>
  <c r="D42689" i="5"/>
  <c r="D42697" i="5"/>
  <c r="D42705" i="5"/>
  <c r="D42713" i="5"/>
  <c r="D42721" i="5"/>
  <c r="D42729" i="5"/>
  <c r="D42737" i="5"/>
  <c r="D42745" i="5"/>
  <c r="D42753" i="5"/>
  <c r="D42761" i="5"/>
  <c r="D42769" i="5"/>
  <c r="D42777" i="5"/>
  <c r="D42785" i="5"/>
  <c r="D42793" i="5"/>
  <c r="D42801" i="5"/>
  <c r="D42809" i="5"/>
  <c r="D42817" i="5"/>
  <c r="D42825" i="5"/>
  <c r="D42833" i="5"/>
  <c r="D42841" i="5"/>
  <c r="D42849" i="5"/>
  <c r="D42857" i="5"/>
  <c r="D42865" i="5"/>
  <c r="D42873" i="5"/>
  <c r="D42881" i="5"/>
  <c r="D42889" i="5"/>
  <c r="D42897" i="5"/>
  <c r="D42905" i="5"/>
  <c r="D42913" i="5"/>
  <c r="D42921" i="5"/>
  <c r="D42929" i="5"/>
  <c r="D42937" i="5"/>
  <c r="D42945" i="5"/>
  <c r="D42953" i="5"/>
  <c r="D42961" i="5"/>
  <c r="D42969" i="5"/>
  <c r="D42977" i="5"/>
  <c r="D42985" i="5"/>
  <c r="D42993" i="5"/>
  <c r="D43001" i="5"/>
  <c r="D43009" i="5"/>
  <c r="D43017" i="5"/>
  <c r="D43025" i="5"/>
  <c r="D43033" i="5"/>
  <c r="D43041" i="5"/>
  <c r="D43049" i="5"/>
  <c r="D43057" i="5"/>
  <c r="D43065" i="5"/>
  <c r="D43073" i="5"/>
  <c r="D43081" i="5"/>
  <c r="D43089" i="5"/>
  <c r="D43097" i="5"/>
  <c r="D43105" i="5"/>
  <c r="D43113" i="5"/>
  <c r="D43121" i="5"/>
  <c r="D43129" i="5"/>
  <c r="D43137" i="5"/>
  <c r="D43145" i="5"/>
  <c r="D43153" i="5"/>
  <c r="D43161" i="5"/>
  <c r="D43169" i="5"/>
  <c r="D43177" i="5"/>
  <c r="D43185" i="5"/>
  <c r="D43193" i="5"/>
  <c r="D43201" i="5"/>
  <c r="D43209" i="5"/>
  <c r="D43217" i="5"/>
  <c r="D43225" i="5"/>
  <c r="D43233" i="5"/>
  <c r="D43241" i="5"/>
  <c r="D43249" i="5"/>
  <c r="D43257" i="5"/>
  <c r="D43265" i="5"/>
  <c r="D43273" i="5"/>
  <c r="D43281" i="5"/>
  <c r="D43289" i="5"/>
  <c r="D43297" i="5"/>
  <c r="D43305" i="5"/>
  <c r="D43313" i="5"/>
  <c r="D43321" i="5"/>
  <c r="D43329" i="5"/>
  <c r="D43337" i="5"/>
  <c r="D43345" i="5"/>
  <c r="D43353" i="5"/>
  <c r="D43361" i="5"/>
  <c r="D43369" i="5"/>
  <c r="D43377" i="5"/>
  <c r="D43385" i="5"/>
  <c r="D43393" i="5"/>
  <c r="D43401" i="5"/>
  <c r="D43409" i="5"/>
  <c r="D43417" i="5"/>
  <c r="D43425" i="5"/>
  <c r="D43433" i="5"/>
  <c r="D43441" i="5"/>
  <c r="D43449" i="5"/>
  <c r="D43457" i="5"/>
  <c r="D43465" i="5"/>
  <c r="D43473" i="5"/>
  <c r="D43481" i="5"/>
  <c r="D43489" i="5"/>
  <c r="D43497" i="5"/>
  <c r="D43505" i="5"/>
  <c r="D43513" i="5"/>
  <c r="D43521" i="5"/>
  <c r="D43529" i="5"/>
  <c r="D43537" i="5"/>
  <c r="D43545" i="5"/>
  <c r="D43553" i="5"/>
  <c r="D43561" i="5"/>
  <c r="D43569" i="5"/>
  <c r="D43577" i="5"/>
  <c r="D43585" i="5"/>
  <c r="D43593" i="5"/>
  <c r="D43601" i="5"/>
  <c r="D43609" i="5"/>
  <c r="D43617" i="5"/>
  <c r="D43625" i="5"/>
  <c r="D43633" i="5"/>
  <c r="D43641" i="5"/>
  <c r="D43649" i="5"/>
  <c r="D43657" i="5"/>
  <c r="D43665" i="5"/>
  <c r="D43673" i="5"/>
  <c r="D43681" i="5"/>
  <c r="D43689" i="5"/>
  <c r="D43697" i="5"/>
  <c r="D43705" i="5"/>
  <c r="D43713" i="5"/>
  <c r="D43721" i="5"/>
  <c r="D43729" i="5"/>
  <c r="D43737" i="5"/>
  <c r="D43745" i="5"/>
  <c r="D43753" i="5"/>
  <c r="D43761" i="5"/>
  <c r="D43769" i="5"/>
  <c r="D43777" i="5"/>
  <c r="D43785" i="5"/>
  <c r="D43793" i="5"/>
  <c r="D43801" i="5"/>
  <c r="D43809" i="5"/>
  <c r="D43817" i="5"/>
  <c r="D43825" i="5"/>
  <c r="D43833" i="5"/>
  <c r="D43841" i="5"/>
  <c r="D43849" i="5"/>
  <c r="D43857" i="5"/>
  <c r="D43865" i="5"/>
  <c r="D43873" i="5"/>
  <c r="D43881" i="5"/>
  <c r="D43889" i="5"/>
  <c r="D43897" i="5"/>
  <c r="D43905" i="5"/>
  <c r="D43913" i="5"/>
  <c r="D43921" i="5"/>
  <c r="D43929" i="5"/>
  <c r="D43937" i="5"/>
  <c r="D43945" i="5"/>
  <c r="D43953" i="5"/>
  <c r="D43961" i="5"/>
  <c r="D43969" i="5"/>
  <c r="D43977" i="5"/>
  <c r="D43985" i="5"/>
  <c r="D43993" i="5"/>
  <c r="D44001" i="5"/>
  <c r="D44009" i="5"/>
  <c r="D44017" i="5"/>
  <c r="D44025" i="5"/>
  <c r="D44033" i="5"/>
  <c r="D44041" i="5"/>
  <c r="D44049" i="5"/>
  <c r="D44057" i="5"/>
  <c r="D44065" i="5"/>
  <c r="D44073" i="5"/>
  <c r="D44081" i="5"/>
  <c r="D44089" i="5"/>
  <c r="D44097" i="5"/>
  <c r="D44105" i="5"/>
  <c r="D44113" i="5"/>
  <c r="D44121" i="5"/>
  <c r="D44129" i="5"/>
  <c r="D44137" i="5"/>
  <c r="D44145" i="5"/>
  <c r="D44153" i="5"/>
  <c r="D44161" i="5"/>
  <c r="D44169" i="5"/>
  <c r="D44177" i="5"/>
  <c r="D44185" i="5"/>
  <c r="D44193" i="5"/>
  <c r="D44201" i="5"/>
  <c r="D44209" i="5"/>
  <c r="D44217" i="5"/>
  <c r="D44225" i="5"/>
  <c r="D44233" i="5"/>
  <c r="D44241" i="5"/>
  <c r="D44249" i="5"/>
  <c r="D44257" i="5"/>
  <c r="D44265" i="5"/>
  <c r="D44273" i="5"/>
  <c r="D44281" i="5"/>
  <c r="D44289" i="5"/>
  <c r="D44297" i="5"/>
  <c r="D44305" i="5"/>
  <c r="D44313" i="5"/>
  <c r="D44321" i="5"/>
  <c r="D44329" i="5"/>
  <c r="D44337" i="5"/>
  <c r="D44345" i="5"/>
  <c r="D44353" i="5"/>
  <c r="D44361" i="5"/>
  <c r="D44369" i="5"/>
  <c r="D44377" i="5"/>
  <c r="D44385" i="5"/>
  <c r="D44393" i="5"/>
  <c r="D44401" i="5"/>
  <c r="D44409" i="5"/>
  <c r="D44417" i="5"/>
  <c r="D44425" i="5"/>
  <c r="D44433" i="5"/>
  <c r="D44441" i="5"/>
  <c r="D44449" i="5"/>
  <c r="D44457" i="5"/>
  <c r="D44465" i="5"/>
  <c r="D44473" i="5"/>
  <c r="D44481" i="5"/>
  <c r="D44489" i="5"/>
  <c r="D44497" i="5"/>
  <c r="D44505" i="5"/>
  <c r="D44513" i="5"/>
  <c r="D44521" i="5"/>
  <c r="D44529" i="5"/>
  <c r="D44537" i="5"/>
  <c r="D44545" i="5"/>
  <c r="D44553" i="5"/>
  <c r="D44561" i="5"/>
  <c r="D44569" i="5"/>
  <c r="D44577" i="5"/>
  <c r="D44585" i="5"/>
  <c r="D44593" i="5"/>
  <c r="D44601" i="5"/>
  <c r="D44609" i="5"/>
  <c r="D44617" i="5"/>
  <c r="D44625" i="5"/>
  <c r="D44633" i="5"/>
  <c r="D44641" i="5"/>
  <c r="D44649" i="5"/>
  <c r="D44657" i="5"/>
  <c r="D44665" i="5"/>
  <c r="D44673" i="5"/>
  <c r="D44681" i="5"/>
  <c r="D44689" i="5"/>
  <c r="D44697" i="5"/>
  <c r="D44705" i="5"/>
  <c r="D44713" i="5"/>
  <c r="D44721" i="5"/>
  <c r="D44729" i="5"/>
  <c r="D44737" i="5"/>
  <c r="D44745" i="5"/>
  <c r="D44753" i="5"/>
  <c r="D44761" i="5"/>
  <c r="D44769" i="5"/>
  <c r="D44777" i="5"/>
  <c r="D44785" i="5"/>
  <c r="D44793" i="5"/>
  <c r="D44801" i="5"/>
  <c r="D44809" i="5"/>
  <c r="D44817" i="5"/>
  <c r="D44825" i="5"/>
  <c r="D44833" i="5"/>
  <c r="D44841" i="5"/>
  <c r="D44849" i="5"/>
  <c r="D44857" i="5"/>
  <c r="D44865" i="5"/>
  <c r="D44873" i="5"/>
  <c r="D44881" i="5"/>
  <c r="D44889" i="5"/>
  <c r="D44897" i="5"/>
  <c r="D44905" i="5"/>
  <c r="D44913" i="5"/>
  <c r="D44921" i="5"/>
  <c r="D44929" i="5"/>
  <c r="D44937" i="5"/>
  <c r="D44945" i="5"/>
  <c r="D44953" i="5"/>
  <c r="D44961" i="5"/>
  <c r="D44969" i="5"/>
  <c r="D44977" i="5"/>
  <c r="D44985" i="5"/>
  <c r="D44993" i="5"/>
  <c r="D45001" i="5"/>
  <c r="D45009" i="5"/>
  <c r="D45017" i="5"/>
  <c r="D45025" i="5"/>
  <c r="D45033" i="5"/>
  <c r="D45041" i="5"/>
  <c r="D45049" i="5"/>
  <c r="D45057" i="5"/>
  <c r="D45065" i="5"/>
  <c r="D45073" i="5"/>
  <c r="D28189" i="5"/>
  <c r="D31309" i="5"/>
  <c r="D32002" i="5"/>
  <c r="D32514" i="5"/>
  <c r="D33026" i="5"/>
  <c r="D33538" i="5"/>
  <c r="D34050" i="5"/>
  <c r="D34562" i="5"/>
  <c r="D35074" i="5"/>
  <c r="D35586" i="5"/>
  <c r="D35906" i="5"/>
  <c r="D36076" i="5"/>
  <c r="D36204" i="5"/>
  <c r="D36268" i="5"/>
  <c r="D36332" i="5"/>
  <c r="D36396" i="5"/>
  <c r="D36460" i="5"/>
  <c r="D36524" i="5"/>
  <c r="D36588" i="5"/>
  <c r="D36652" i="5"/>
  <c r="D36716" i="5"/>
  <c r="D36780" i="5"/>
  <c r="D36844" i="5"/>
  <c r="D36908" i="5"/>
  <c r="D36972" i="5"/>
  <c r="D37036" i="5"/>
  <c r="D37100" i="5"/>
  <c r="D37164" i="5"/>
  <c r="D37228" i="5"/>
  <c r="D37292" i="5"/>
  <c r="D37356" i="5"/>
  <c r="D37420" i="5"/>
  <c r="D37484" i="5"/>
  <c r="D37548" i="5"/>
  <c r="D37612" i="5"/>
  <c r="D37676" i="5"/>
  <c r="D37740" i="5"/>
  <c r="D37804" i="5"/>
  <c r="D37868" i="5"/>
  <c r="D37932" i="5"/>
  <c r="D37996" i="5"/>
  <c r="D38060" i="5"/>
  <c r="D38124" i="5"/>
  <c r="D38188" i="5"/>
  <c r="D38252" i="5"/>
  <c r="D38316" i="5"/>
  <c r="D38380" i="5"/>
  <c r="D38444" i="5"/>
  <c r="D38508" i="5"/>
  <c r="D38572" i="5"/>
  <c r="D38636" i="5"/>
  <c r="D38700" i="5"/>
  <c r="D38756" i="5"/>
  <c r="D38788" i="5"/>
  <c r="D38820" i="5"/>
  <c r="D38852" i="5"/>
  <c r="D38884" i="5"/>
  <c r="D38916" i="5"/>
  <c r="D38948" i="5"/>
  <c r="D38980" i="5"/>
  <c r="D39012" i="5"/>
  <c r="D39044" i="5"/>
  <c r="D39076" i="5"/>
  <c r="D39108" i="5"/>
  <c r="D39140" i="5"/>
  <c r="D39172" i="5"/>
  <c r="D39204" i="5"/>
  <c r="D39236" i="5"/>
  <c r="D39268" i="5"/>
  <c r="D39300" i="5"/>
  <c r="D39332" i="5"/>
  <c r="D39364" i="5"/>
  <c r="D39396" i="5"/>
  <c r="D39428" i="5"/>
  <c r="D39460" i="5"/>
  <c r="D39492" i="5"/>
  <c r="D39518" i="5"/>
  <c r="D39540" i="5"/>
  <c r="D39560" i="5"/>
  <c r="D39582" i="5"/>
  <c r="D39604" i="5"/>
  <c r="D39624" i="5"/>
  <c r="D39646" i="5"/>
  <c r="D39668" i="5"/>
  <c r="D39688" i="5"/>
  <c r="D39710" i="5"/>
  <c r="D39732" i="5"/>
  <c r="D39752" i="5"/>
  <c r="D39774" i="5"/>
  <c r="D39796" i="5"/>
  <c r="D39816" i="5"/>
  <c r="D39838" i="5"/>
  <c r="D39860" i="5"/>
  <c r="D39878" i="5"/>
  <c r="D39894" i="5"/>
  <c r="D39910" i="5"/>
  <c r="D39926" i="5"/>
  <c r="D39942" i="5"/>
  <c r="D39958" i="5"/>
  <c r="D39974" i="5"/>
  <c r="D39990" i="5"/>
  <c r="D40006" i="5"/>
  <c r="D40022" i="5"/>
  <c r="D40038" i="5"/>
  <c r="D40054" i="5"/>
  <c r="D40070" i="5"/>
  <c r="D40086" i="5"/>
  <c r="D40102" i="5"/>
  <c r="D40118" i="5"/>
  <c r="D40134" i="5"/>
  <c r="D40150" i="5"/>
  <c r="D40166" i="5"/>
  <c r="D40182" i="5"/>
  <c r="D40198" i="5"/>
  <c r="D40214" i="5"/>
  <c r="D40230" i="5"/>
  <c r="D40246" i="5"/>
  <c r="D40262" i="5"/>
  <c r="D40278" i="5"/>
  <c r="D40294" i="5"/>
  <c r="D40310" i="5"/>
  <c r="D40326" i="5"/>
  <c r="D40342" i="5"/>
  <c r="D40358" i="5"/>
  <c r="D40374" i="5"/>
  <c r="D40390" i="5"/>
  <c r="D40406" i="5"/>
  <c r="D40422" i="5"/>
  <c r="D40438" i="5"/>
  <c r="D40454" i="5"/>
  <c r="D40470" i="5"/>
  <c r="D40486" i="5"/>
  <c r="D40502" i="5"/>
  <c r="D40518" i="5"/>
  <c r="D40534" i="5"/>
  <c r="D40550" i="5"/>
  <c r="D40566" i="5"/>
  <c r="D40582" i="5"/>
  <c r="D40598" i="5"/>
  <c r="D40614" i="5"/>
  <c r="D40630" i="5"/>
  <c r="D40646" i="5"/>
  <c r="D40662" i="5"/>
  <c r="D40678" i="5"/>
  <c r="D40694" i="5"/>
  <c r="D40710" i="5"/>
  <c r="D40726" i="5"/>
  <c r="D40742" i="5"/>
  <c r="D40758" i="5"/>
  <c r="D40774" i="5"/>
  <c r="D40790" i="5"/>
  <c r="D40806" i="5"/>
  <c r="D40822" i="5"/>
  <c r="D40838" i="5"/>
  <c r="D40854" i="5"/>
  <c r="D40866" i="5"/>
  <c r="D40874" i="5"/>
  <c r="D40882" i="5"/>
  <c r="D40890" i="5"/>
  <c r="D40898" i="5"/>
  <c r="D40906" i="5"/>
  <c r="D40914" i="5"/>
  <c r="D40922" i="5"/>
  <c r="D40930" i="5"/>
  <c r="D40938" i="5"/>
  <c r="D40946" i="5"/>
  <c r="D40954" i="5"/>
  <c r="D40962" i="5"/>
  <c r="D40970" i="5"/>
  <c r="D40978" i="5"/>
  <c r="D40986" i="5"/>
  <c r="D40994" i="5"/>
  <c r="D41002" i="5"/>
  <c r="D41010" i="5"/>
  <c r="D41018" i="5"/>
  <c r="D41026" i="5"/>
  <c r="D41034" i="5"/>
  <c r="D41042" i="5"/>
  <c r="D41050" i="5"/>
  <c r="D41058" i="5"/>
  <c r="D28701" i="5"/>
  <c r="D31478" i="5"/>
  <c r="D32066" i="5"/>
  <c r="D32578" i="5"/>
  <c r="D33090" i="5"/>
  <c r="D33602" i="5"/>
  <c r="D34114" i="5"/>
  <c r="D34626" i="5"/>
  <c r="D35138" i="5"/>
  <c r="D35650" i="5"/>
  <c r="D35929" i="5"/>
  <c r="D36098" i="5"/>
  <c r="D36212" i="5"/>
  <c r="D36276" i="5"/>
  <c r="D36340" i="5"/>
  <c r="D36404" i="5"/>
  <c r="D36468" i="5"/>
  <c r="D36532" i="5"/>
  <c r="D36596" i="5"/>
  <c r="D36660" i="5"/>
  <c r="D36724" i="5"/>
  <c r="D36788" i="5"/>
  <c r="D36852" i="5"/>
  <c r="D36916" i="5"/>
  <c r="D36980" i="5"/>
  <c r="D37044" i="5"/>
  <c r="D37108" i="5"/>
  <c r="D37172" i="5"/>
  <c r="D37236" i="5"/>
  <c r="D37300" i="5"/>
  <c r="D37364" i="5"/>
  <c r="D37428" i="5"/>
  <c r="D37492" i="5"/>
  <c r="D37556" i="5"/>
  <c r="D37620" i="5"/>
  <c r="D37684" i="5"/>
  <c r="D37748" i="5"/>
  <c r="D37812" i="5"/>
  <c r="D37876" i="5"/>
  <c r="D37940" i="5"/>
  <c r="D38004" i="5"/>
  <c r="D38068" i="5"/>
  <c r="D38132" i="5"/>
  <c r="D38196" i="5"/>
  <c r="D38260" i="5"/>
  <c r="D38324" i="5"/>
  <c r="D38388" i="5"/>
  <c r="D38452" i="5"/>
  <c r="D38516" i="5"/>
  <c r="D38580" i="5"/>
  <c r="D38644" i="5"/>
  <c r="D38708" i="5"/>
  <c r="D38760" i="5"/>
  <c r="D38792" i="5"/>
  <c r="D38824" i="5"/>
  <c r="D38856" i="5"/>
  <c r="D29213" i="5"/>
  <c r="D31618" i="5"/>
  <c r="D32130" i="5"/>
  <c r="D32642" i="5"/>
  <c r="D33154" i="5"/>
  <c r="D33666" i="5"/>
  <c r="D34178" i="5"/>
  <c r="D34690" i="5"/>
  <c r="D35202" i="5"/>
  <c r="D35714" i="5"/>
  <c r="D35948" i="5"/>
  <c r="D36121" i="5"/>
  <c r="D36220" i="5"/>
  <c r="D36284" i="5"/>
  <c r="D36348" i="5"/>
  <c r="D36412" i="5"/>
  <c r="D36476" i="5"/>
  <c r="D36540" i="5"/>
  <c r="D36604" i="5"/>
  <c r="D36668" i="5"/>
  <c r="D36732" i="5"/>
  <c r="D36796" i="5"/>
  <c r="D36860" i="5"/>
  <c r="D36924" i="5"/>
  <c r="D36988" i="5"/>
  <c r="D37052" i="5"/>
  <c r="D37116" i="5"/>
  <c r="D37180" i="5"/>
  <c r="D37244" i="5"/>
  <c r="D37308" i="5"/>
  <c r="D37372" i="5"/>
  <c r="D37436" i="5"/>
  <c r="D37500" i="5"/>
  <c r="D37564" i="5"/>
  <c r="D37628" i="5"/>
  <c r="D37692" i="5"/>
  <c r="D37756" i="5"/>
  <c r="D37820" i="5"/>
  <c r="D37884" i="5"/>
  <c r="D37948" i="5"/>
  <c r="D38012" i="5"/>
  <c r="D38076" i="5"/>
  <c r="D38140" i="5"/>
  <c r="D38204" i="5"/>
  <c r="D38268" i="5"/>
  <c r="D38332" i="5"/>
  <c r="D38396" i="5"/>
  <c r="D38460" i="5"/>
  <c r="D38524" i="5"/>
  <c r="D38588" i="5"/>
  <c r="D38652" i="5"/>
  <c r="D38716" i="5"/>
  <c r="D38764" i="5"/>
  <c r="D38796" i="5"/>
  <c r="D38828" i="5"/>
  <c r="D38860" i="5"/>
  <c r="D38892" i="5"/>
  <c r="D38924" i="5"/>
  <c r="D38956" i="5"/>
  <c r="D38988" i="5"/>
  <c r="D39020" i="5"/>
  <c r="D39052" i="5"/>
  <c r="D39084" i="5"/>
  <c r="D39116" i="5"/>
  <c r="D39148" i="5"/>
  <c r="D39180" i="5"/>
  <c r="D39212" i="5"/>
  <c r="D39244" i="5"/>
  <c r="D39276" i="5"/>
  <c r="D39308" i="5"/>
  <c r="D39340" i="5"/>
  <c r="D39372" i="5"/>
  <c r="D39404" i="5"/>
  <c r="D39436" i="5"/>
  <c r="D39468" i="5"/>
  <c r="D39500" i="5"/>
  <c r="D39524" i="5"/>
  <c r="D39544" i="5"/>
  <c r="D39566" i="5"/>
  <c r="D39588" i="5"/>
  <c r="D39608" i="5"/>
  <c r="D39630" i="5"/>
  <c r="D39652" i="5"/>
  <c r="D39672" i="5"/>
  <c r="D39694" i="5"/>
  <c r="D39716" i="5"/>
  <c r="D39736" i="5"/>
  <c r="D39758" i="5"/>
  <c r="D39780" i="5"/>
  <c r="D39800" i="5"/>
  <c r="D39822" i="5"/>
  <c r="D39844" i="5"/>
  <c r="D39864" i="5"/>
  <c r="D39880" i="5"/>
  <c r="D39896" i="5"/>
  <c r="D39912" i="5"/>
  <c r="D39928" i="5"/>
  <c r="D39944" i="5"/>
  <c r="D39960" i="5"/>
  <c r="D39976" i="5"/>
  <c r="D39992" i="5"/>
  <c r="D40008" i="5"/>
  <c r="D40024" i="5"/>
  <c r="D40040" i="5"/>
  <c r="D40056" i="5"/>
  <c r="D40072" i="5"/>
  <c r="D40088" i="5"/>
  <c r="D40104" i="5"/>
  <c r="D40120" i="5"/>
  <c r="D40136" i="5"/>
  <c r="D40152" i="5"/>
  <c r="D40168" i="5"/>
  <c r="D40184" i="5"/>
  <c r="D40200" i="5"/>
  <c r="D40216" i="5"/>
  <c r="D40232" i="5"/>
  <c r="D40248" i="5"/>
  <c r="D40264" i="5"/>
  <c r="D40280" i="5"/>
  <c r="D40296" i="5"/>
  <c r="D40312" i="5"/>
  <c r="D40328" i="5"/>
  <c r="D40344" i="5"/>
  <c r="D40360" i="5"/>
  <c r="D40376" i="5"/>
  <c r="D40392" i="5"/>
  <c r="D40408" i="5"/>
  <c r="D40424" i="5"/>
  <c r="D40440" i="5"/>
  <c r="D40456" i="5"/>
  <c r="D40472" i="5"/>
  <c r="D40488" i="5"/>
  <c r="D40504" i="5"/>
  <c r="D40520" i="5"/>
  <c r="D40536" i="5"/>
  <c r="D40552" i="5"/>
  <c r="D40568" i="5"/>
  <c r="D40584" i="5"/>
  <c r="D40600" i="5"/>
  <c r="D40616" i="5"/>
  <c r="D40632" i="5"/>
  <c r="D40648" i="5"/>
  <c r="D40664" i="5"/>
  <c r="D40680" i="5"/>
  <c r="D40696" i="5"/>
  <c r="D40712" i="5"/>
  <c r="D40728" i="5"/>
  <c r="D40744" i="5"/>
  <c r="D40760" i="5"/>
  <c r="D40776" i="5"/>
  <c r="D40792" i="5"/>
  <c r="D40808" i="5"/>
  <c r="D40824" i="5"/>
  <c r="D40840" i="5"/>
  <c r="D40856" i="5"/>
  <c r="D40868" i="5"/>
  <c r="D40876" i="5"/>
  <c r="D40884" i="5"/>
  <c r="D40892" i="5"/>
  <c r="D40900" i="5"/>
  <c r="D40908" i="5"/>
  <c r="D40916" i="5"/>
  <c r="D40924" i="5"/>
  <c r="D40932" i="5"/>
  <c r="D40940" i="5"/>
  <c r="D40948" i="5"/>
  <c r="D40956" i="5"/>
  <c r="D40964" i="5"/>
  <c r="D40972" i="5"/>
  <c r="D40980" i="5"/>
  <c r="D40988" i="5"/>
  <c r="D40996" i="5"/>
  <c r="D41004" i="5"/>
  <c r="D41012" i="5"/>
  <c r="D41020" i="5"/>
  <c r="D41028" i="5"/>
  <c r="D41036" i="5"/>
  <c r="D41044" i="5"/>
  <c r="D41052" i="5"/>
  <c r="D41060" i="5"/>
  <c r="D41068" i="5"/>
  <c r="D41076" i="5"/>
  <c r="D41084" i="5"/>
  <c r="D41092" i="5"/>
  <c r="D41100" i="5"/>
  <c r="D41108" i="5"/>
  <c r="D41116" i="5"/>
  <c r="D41124" i="5"/>
  <c r="D41132" i="5"/>
  <c r="D41140" i="5"/>
  <c r="D41148" i="5"/>
  <c r="D41156" i="5"/>
  <c r="D41164" i="5"/>
  <c r="D41172" i="5"/>
  <c r="D41180" i="5"/>
  <c r="D41188" i="5"/>
  <c r="D41196" i="5"/>
  <c r="D41204" i="5"/>
  <c r="D41212" i="5"/>
  <c r="D41220" i="5"/>
  <c r="D41228" i="5"/>
  <c r="D41236" i="5"/>
  <c r="D41244" i="5"/>
  <c r="D41252" i="5"/>
  <c r="D41260" i="5"/>
  <c r="D41268" i="5"/>
  <c r="D41276" i="5"/>
  <c r="D41284" i="5"/>
  <c r="D41292" i="5"/>
  <c r="D41300" i="5"/>
  <c r="D41308" i="5"/>
  <c r="D41316" i="5"/>
  <c r="D41324" i="5"/>
  <c r="D41332" i="5"/>
  <c r="D41340" i="5"/>
  <c r="D41348" i="5"/>
  <c r="D41356" i="5"/>
  <c r="D41364" i="5"/>
  <c r="D41372" i="5"/>
  <c r="D41380" i="5"/>
  <c r="D41388" i="5"/>
  <c r="D41396" i="5"/>
  <c r="D41404" i="5"/>
  <c r="D41412" i="5"/>
  <c r="D41420" i="5"/>
  <c r="D41428" i="5"/>
  <c r="D41436" i="5"/>
  <c r="D41444" i="5"/>
  <c r="D41452" i="5"/>
  <c r="D41460" i="5"/>
  <c r="D41468" i="5"/>
  <c r="D41476" i="5"/>
  <c r="D41484" i="5"/>
  <c r="D41492" i="5"/>
  <c r="D41500" i="5"/>
  <c r="D41508" i="5"/>
  <c r="D41516" i="5"/>
  <c r="D41524" i="5"/>
  <c r="D41532" i="5"/>
  <c r="D41540" i="5"/>
  <c r="D41548" i="5"/>
  <c r="D41556" i="5"/>
  <c r="D41564" i="5"/>
  <c r="D41572" i="5"/>
  <c r="D41580" i="5"/>
  <c r="D41588" i="5"/>
  <c r="D41596" i="5"/>
  <c r="D41604" i="5"/>
  <c r="D41612" i="5"/>
  <c r="D41620" i="5"/>
  <c r="D41628" i="5"/>
  <c r="D41636" i="5"/>
  <c r="D41644" i="5"/>
  <c r="D41652" i="5"/>
  <c r="D41660" i="5"/>
  <c r="D41668" i="5"/>
  <c r="D41676" i="5"/>
  <c r="D41684" i="5"/>
  <c r="D41692" i="5"/>
  <c r="D41700" i="5"/>
  <c r="D41708" i="5"/>
  <c r="D41716" i="5"/>
  <c r="D41724" i="5"/>
  <c r="D41732" i="5"/>
  <c r="D41740" i="5"/>
  <c r="D41748" i="5"/>
  <c r="D41756" i="5"/>
  <c r="D41764" i="5"/>
  <c r="D41772" i="5"/>
  <c r="D41780" i="5"/>
  <c r="D41788" i="5"/>
  <c r="D41796" i="5"/>
  <c r="D41804" i="5"/>
  <c r="D41812" i="5"/>
  <c r="D41820" i="5"/>
  <c r="D41828" i="5"/>
  <c r="D41836" i="5"/>
  <c r="D41844" i="5"/>
  <c r="D41852" i="5"/>
  <c r="D41860" i="5"/>
  <c r="D41868" i="5"/>
  <c r="D41876" i="5"/>
  <c r="D41884" i="5"/>
  <c r="D41892" i="5"/>
  <c r="D41900" i="5"/>
  <c r="D41908" i="5"/>
  <c r="D41916" i="5"/>
  <c r="D41924" i="5"/>
  <c r="D41932" i="5"/>
  <c r="D41940" i="5"/>
  <c r="D41948" i="5"/>
  <c r="D41956" i="5"/>
  <c r="D41964" i="5"/>
  <c r="D41972" i="5"/>
  <c r="D41980" i="5"/>
  <c r="D41988" i="5"/>
  <c r="D41996" i="5"/>
  <c r="D42004" i="5"/>
  <c r="D42012" i="5"/>
  <c r="D42020" i="5"/>
  <c r="D42028" i="5"/>
  <c r="D42036" i="5"/>
  <c r="D42044" i="5"/>
  <c r="D42052" i="5"/>
  <c r="D42060" i="5"/>
  <c r="D42068" i="5"/>
  <c r="D42076" i="5"/>
  <c r="D42084" i="5"/>
  <c r="D42092" i="5"/>
  <c r="D42100" i="5"/>
  <c r="D42108" i="5"/>
  <c r="D42116" i="5"/>
  <c r="D42124" i="5"/>
  <c r="D42132" i="5"/>
  <c r="D42140" i="5"/>
  <c r="D42148" i="5"/>
  <c r="D42156" i="5"/>
  <c r="D42164" i="5"/>
  <c r="D42172" i="5"/>
  <c r="D42180" i="5"/>
  <c r="D42188" i="5"/>
  <c r="D42196" i="5"/>
  <c r="D42204" i="5"/>
  <c r="D42212" i="5"/>
  <c r="D42220" i="5"/>
  <c r="D42228" i="5"/>
  <c r="D42236" i="5"/>
  <c r="D42244" i="5"/>
  <c r="D42252" i="5"/>
  <c r="D42260" i="5"/>
  <c r="D42268" i="5"/>
  <c r="D42276" i="5"/>
  <c r="D42284" i="5"/>
  <c r="D42292" i="5"/>
  <c r="D42300" i="5"/>
  <c r="D42308" i="5"/>
  <c r="D42316" i="5"/>
  <c r="D42324" i="5"/>
  <c r="D42332" i="5"/>
  <c r="D42340" i="5"/>
  <c r="D42348" i="5"/>
  <c r="D42356" i="5"/>
  <c r="D42364" i="5"/>
  <c r="D42372" i="5"/>
  <c r="D42380" i="5"/>
  <c r="D42388" i="5"/>
  <c r="D42396" i="5"/>
  <c r="D42404" i="5"/>
  <c r="D42412" i="5"/>
  <c r="D42420" i="5"/>
  <c r="D42428" i="5"/>
  <c r="D42436" i="5"/>
  <c r="D42444" i="5"/>
  <c r="D42452" i="5"/>
  <c r="D42460" i="5"/>
  <c r="D42468" i="5"/>
  <c r="D42476" i="5"/>
  <c r="D42484" i="5"/>
  <c r="D42492" i="5"/>
  <c r="D42500" i="5"/>
  <c r="D42508" i="5"/>
  <c r="D42516" i="5"/>
  <c r="D42524" i="5"/>
  <c r="D42532" i="5"/>
  <c r="D42540" i="5"/>
  <c r="D42548" i="5"/>
  <c r="D42556" i="5"/>
  <c r="D42564" i="5"/>
  <c r="D42572" i="5"/>
  <c r="D42580" i="5"/>
  <c r="D42588" i="5"/>
  <c r="D42596" i="5"/>
  <c r="D42604" i="5"/>
  <c r="D42612" i="5"/>
  <c r="D42620" i="5"/>
  <c r="D42628" i="5"/>
  <c r="D42636" i="5"/>
  <c r="D42644" i="5"/>
  <c r="D42652" i="5"/>
  <c r="D42660" i="5"/>
  <c r="D42668" i="5"/>
  <c r="D42676" i="5"/>
  <c r="D42684" i="5"/>
  <c r="D42692" i="5"/>
  <c r="D42700" i="5"/>
  <c r="D42708" i="5"/>
  <c r="D42716" i="5"/>
  <c r="D42724" i="5"/>
  <c r="D42732" i="5"/>
  <c r="D42740" i="5"/>
  <c r="D42748" i="5"/>
  <c r="D42756" i="5"/>
  <c r="D42764" i="5"/>
  <c r="D42772" i="5"/>
  <c r="D42780" i="5"/>
  <c r="D42788" i="5"/>
  <c r="D42796" i="5"/>
  <c r="D42804" i="5"/>
  <c r="D42812" i="5"/>
  <c r="D42820" i="5"/>
  <c r="D42828" i="5"/>
  <c r="D42836" i="5"/>
  <c r="D42844" i="5"/>
  <c r="D42852" i="5"/>
  <c r="D42860" i="5"/>
  <c r="D42868" i="5"/>
  <c r="D42876" i="5"/>
  <c r="D42884" i="5"/>
  <c r="D42892" i="5"/>
  <c r="D42900" i="5"/>
  <c r="D42908" i="5"/>
  <c r="D42916" i="5"/>
  <c r="D42924" i="5"/>
  <c r="D42932" i="5"/>
  <c r="D42940" i="5"/>
  <c r="D42948" i="5"/>
  <c r="D42956" i="5"/>
  <c r="D42964" i="5"/>
  <c r="D42972" i="5"/>
  <c r="D42980" i="5"/>
  <c r="D42988" i="5"/>
  <c r="D42996" i="5"/>
  <c r="D43004" i="5"/>
  <c r="D43012" i="5"/>
  <c r="D43020" i="5"/>
  <c r="D43028" i="5"/>
  <c r="D43036" i="5"/>
  <c r="D43044" i="5"/>
  <c r="D43052" i="5"/>
  <c r="D43060" i="5"/>
  <c r="D43068" i="5"/>
  <c r="D43076" i="5"/>
  <c r="D43084" i="5"/>
  <c r="D43092" i="5"/>
  <c r="D43100" i="5"/>
  <c r="D43108" i="5"/>
  <c r="D43116" i="5"/>
  <c r="D43124" i="5"/>
  <c r="D43132" i="5"/>
  <c r="D43140" i="5"/>
  <c r="D43148" i="5"/>
  <c r="D43156" i="5"/>
  <c r="D43164" i="5"/>
  <c r="D43172" i="5"/>
  <c r="D43180" i="5"/>
  <c r="D43188" i="5"/>
  <c r="D43196" i="5"/>
  <c r="D43204" i="5"/>
  <c r="D43212" i="5"/>
  <c r="D43220" i="5"/>
  <c r="D43228" i="5"/>
  <c r="D43236" i="5"/>
  <c r="D43244" i="5"/>
  <c r="D43252" i="5"/>
  <c r="D43260" i="5"/>
  <c r="D43268" i="5"/>
  <c r="D43276" i="5"/>
  <c r="D43284" i="5"/>
  <c r="D43292" i="5"/>
  <c r="D43300" i="5"/>
  <c r="D43308" i="5"/>
  <c r="D43316" i="5"/>
  <c r="D43324" i="5"/>
  <c r="D43332" i="5"/>
  <c r="D43340" i="5"/>
  <c r="D43348" i="5"/>
  <c r="D43356" i="5"/>
  <c r="D43364" i="5"/>
  <c r="D43372" i="5"/>
  <c r="D43380" i="5"/>
  <c r="D43388" i="5"/>
  <c r="D43396" i="5"/>
  <c r="D43404" i="5"/>
  <c r="D43412" i="5"/>
  <c r="D43420" i="5"/>
  <c r="D43428" i="5"/>
  <c r="D43436" i="5"/>
  <c r="D43444" i="5"/>
  <c r="D43452" i="5"/>
  <c r="D43460" i="5"/>
  <c r="D43468" i="5"/>
  <c r="D43476" i="5"/>
  <c r="D43484" i="5"/>
  <c r="D43492" i="5"/>
  <c r="D43500" i="5"/>
  <c r="D43508" i="5"/>
  <c r="D43516" i="5"/>
  <c r="D43524" i="5"/>
  <c r="D43532" i="5"/>
  <c r="D43540" i="5"/>
  <c r="D43548" i="5"/>
  <c r="D43556" i="5"/>
  <c r="D43564" i="5"/>
  <c r="D43572" i="5"/>
  <c r="D43580" i="5"/>
  <c r="D43588" i="5"/>
  <c r="D43596" i="5"/>
  <c r="D43604" i="5"/>
  <c r="D43612" i="5"/>
  <c r="D43620" i="5"/>
  <c r="D43628" i="5"/>
  <c r="D43636" i="5"/>
  <c r="D43644" i="5"/>
  <c r="D43652" i="5"/>
  <c r="D43660" i="5"/>
  <c r="D43668" i="5"/>
  <c r="D43676" i="5"/>
  <c r="D43684" i="5"/>
  <c r="D43692" i="5"/>
  <c r="D43700" i="5"/>
  <c r="D43708" i="5"/>
  <c r="D43716" i="5"/>
  <c r="D43724" i="5"/>
  <c r="D43732" i="5"/>
  <c r="D43740" i="5"/>
  <c r="D43748" i="5"/>
  <c r="D43756" i="5"/>
  <c r="D43764" i="5"/>
  <c r="D43772" i="5"/>
  <c r="D43780" i="5"/>
  <c r="D43788" i="5"/>
  <c r="D43796" i="5"/>
  <c r="D43804" i="5"/>
  <c r="D43812" i="5"/>
  <c r="D43820" i="5"/>
  <c r="D43828" i="5"/>
  <c r="D43836" i="5"/>
  <c r="D43844" i="5"/>
  <c r="D43852" i="5"/>
  <c r="D43860" i="5"/>
  <c r="D43868" i="5"/>
  <c r="D43876" i="5"/>
  <c r="D43884" i="5"/>
  <c r="D43892" i="5"/>
  <c r="D43900" i="5"/>
  <c r="D43908" i="5"/>
  <c r="D43916" i="5"/>
  <c r="D43924" i="5"/>
  <c r="D43932" i="5"/>
  <c r="D43940" i="5"/>
  <c r="D43948" i="5"/>
  <c r="D43956" i="5"/>
  <c r="D43964" i="5"/>
  <c r="D43972" i="5"/>
  <c r="D43980" i="5"/>
  <c r="D43988" i="5"/>
  <c r="D43996" i="5"/>
  <c r="D44004" i="5"/>
  <c r="D44012" i="5"/>
  <c r="D44020" i="5"/>
  <c r="D44028" i="5"/>
  <c r="D44036" i="5"/>
  <c r="D44044" i="5"/>
  <c r="D44052" i="5"/>
  <c r="D44060" i="5"/>
  <c r="D44068" i="5"/>
  <c r="D44076" i="5"/>
  <c r="D44084" i="5"/>
  <c r="D44092" i="5"/>
  <c r="D44100" i="5"/>
  <c r="D44108" i="5"/>
  <c r="D44116" i="5"/>
  <c r="D44124" i="5"/>
  <c r="D44132" i="5"/>
  <c r="D44140" i="5"/>
  <c r="D44148" i="5"/>
  <c r="D44156" i="5"/>
  <c r="D44164" i="5"/>
  <c r="D44172" i="5"/>
  <c r="D44180" i="5"/>
  <c r="D44188" i="5"/>
  <c r="D44196" i="5"/>
  <c r="D44204" i="5"/>
  <c r="D44212" i="5"/>
  <c r="D44220" i="5"/>
  <c r="D44228" i="5"/>
  <c r="D44236" i="5"/>
  <c r="D44244" i="5"/>
  <c r="D44252" i="5"/>
  <c r="D44260" i="5"/>
  <c r="D44268" i="5"/>
  <c r="D44276" i="5"/>
  <c r="D44284" i="5"/>
  <c r="D44292" i="5"/>
  <c r="D44300" i="5"/>
  <c r="D44308" i="5"/>
  <c r="D44316" i="5"/>
  <c r="D44324" i="5"/>
  <c r="D44332" i="5"/>
  <c r="D44340" i="5"/>
  <c r="D44348" i="5"/>
  <c r="D44356" i="5"/>
  <c r="D44364" i="5"/>
  <c r="D44372" i="5"/>
  <c r="D44380" i="5"/>
  <c r="D44388" i="5"/>
  <c r="D44396" i="5"/>
  <c r="D44404" i="5"/>
  <c r="D44412" i="5"/>
  <c r="D44420" i="5"/>
  <c r="D44428" i="5"/>
  <c r="D44436" i="5"/>
  <c r="D44444" i="5"/>
  <c r="D44452" i="5"/>
  <c r="D44460" i="5"/>
  <c r="D44468" i="5"/>
  <c r="D44476" i="5"/>
  <c r="D44484" i="5"/>
  <c r="D44492" i="5"/>
  <c r="D44500" i="5"/>
  <c r="D44508" i="5"/>
  <c r="D44516" i="5"/>
  <c r="D44524" i="5"/>
  <c r="D44532" i="5"/>
  <c r="D44540" i="5"/>
  <c r="D44548" i="5"/>
  <c r="D44556" i="5"/>
  <c r="D44564" i="5"/>
  <c r="D44572" i="5"/>
  <c r="D44580" i="5"/>
  <c r="D44588" i="5"/>
  <c r="D44596" i="5"/>
  <c r="D44604" i="5"/>
  <c r="D44612" i="5"/>
  <c r="D44620" i="5"/>
  <c r="D44628" i="5"/>
  <c r="D44636" i="5"/>
  <c r="D44644" i="5"/>
  <c r="D44652" i="5"/>
  <c r="D44660" i="5"/>
  <c r="D44668" i="5"/>
  <c r="D44676" i="5"/>
  <c r="D44684" i="5"/>
  <c r="D44692" i="5"/>
  <c r="D44700" i="5"/>
  <c r="D44708" i="5"/>
  <c r="D44716" i="5"/>
  <c r="D44724" i="5"/>
  <c r="D44732" i="5"/>
  <c r="D44740" i="5"/>
  <c r="D44748" i="5"/>
  <c r="D44756" i="5"/>
  <c r="D44764" i="5"/>
  <c r="D44772" i="5"/>
  <c r="D44780" i="5"/>
  <c r="D44788" i="5"/>
  <c r="D44796" i="5"/>
  <c r="D44804" i="5"/>
  <c r="D44812" i="5"/>
  <c r="D44820" i="5"/>
  <c r="D44828" i="5"/>
  <c r="D44836" i="5"/>
  <c r="D44844" i="5"/>
  <c r="D44852" i="5"/>
  <c r="D44860" i="5"/>
  <c r="D44868" i="5"/>
  <c r="D44876" i="5"/>
  <c r="D44884" i="5"/>
  <c r="D44892" i="5"/>
  <c r="D44900" i="5"/>
  <c r="D44908" i="5"/>
  <c r="D44916" i="5"/>
  <c r="D44924" i="5"/>
  <c r="D44932" i="5"/>
  <c r="D44940" i="5"/>
  <c r="D44948" i="5"/>
  <c r="D44956" i="5"/>
  <c r="D44964" i="5"/>
  <c r="D44972" i="5"/>
  <c r="D44980" i="5"/>
  <c r="D44988" i="5"/>
  <c r="D44996" i="5"/>
  <c r="D45004" i="5"/>
  <c r="D45012" i="5"/>
  <c r="D45020" i="5"/>
  <c r="D45028" i="5"/>
  <c r="D45036" i="5"/>
  <c r="D45044" i="5"/>
  <c r="D45052" i="5"/>
  <c r="D45060" i="5"/>
  <c r="D45068" i="5"/>
  <c r="D45076" i="5"/>
  <c r="D29725" i="5"/>
  <c r="D31682" i="5"/>
  <c r="D32194" i="5"/>
  <c r="D32706" i="5"/>
  <c r="D33218" i="5"/>
  <c r="D33730" i="5"/>
  <c r="D34242" i="5"/>
  <c r="D34754" i="5"/>
  <c r="D35266" i="5"/>
  <c r="D35778" i="5"/>
  <c r="D35970" i="5"/>
  <c r="D36140" i="5"/>
  <c r="D36228" i="5"/>
  <c r="D36292" i="5"/>
  <c r="D36356" i="5"/>
  <c r="D36420" i="5"/>
  <c r="D36484" i="5"/>
  <c r="D36548" i="5"/>
  <c r="D36612" i="5"/>
  <c r="D36676" i="5"/>
  <c r="D36740" i="5"/>
  <c r="D36804" i="5"/>
  <c r="D36868" i="5"/>
  <c r="D36932" i="5"/>
  <c r="D36996" i="5"/>
  <c r="D37060" i="5"/>
  <c r="D37124" i="5"/>
  <c r="D37188" i="5"/>
  <c r="D37252" i="5"/>
  <c r="D37316" i="5"/>
  <c r="D37380" i="5"/>
  <c r="D37444" i="5"/>
  <c r="D37508" i="5"/>
  <c r="D37572" i="5"/>
  <c r="D37636" i="5"/>
  <c r="D37700" i="5"/>
  <c r="D37764" i="5"/>
  <c r="D37828" i="5"/>
  <c r="D37892" i="5"/>
  <c r="D37956" i="5"/>
  <c r="D38020" i="5"/>
  <c r="D38084" i="5"/>
  <c r="D38148" i="5"/>
  <c r="D38212" i="5"/>
  <c r="D38276" i="5"/>
  <c r="D38340" i="5"/>
  <c r="D38404" i="5"/>
  <c r="D38468" i="5"/>
  <c r="D38532" i="5"/>
  <c r="D38596" i="5"/>
  <c r="D38660" i="5"/>
  <c r="D38724" i="5"/>
  <c r="D38768" i="5"/>
  <c r="D38800" i="5"/>
  <c r="D38832" i="5"/>
  <c r="D38864" i="5"/>
  <c r="D38896" i="5"/>
  <c r="D38928" i="5"/>
  <c r="D38960" i="5"/>
  <c r="D38992" i="5"/>
  <c r="D39024" i="5"/>
  <c r="D39056" i="5"/>
  <c r="D39088" i="5"/>
  <c r="D39120" i="5"/>
  <c r="D39152" i="5"/>
  <c r="D39184" i="5"/>
  <c r="D39216" i="5"/>
  <c r="D39248" i="5"/>
  <c r="D39280" i="5"/>
  <c r="D39312" i="5"/>
  <c r="D39344" i="5"/>
  <c r="D39376" i="5"/>
  <c r="D39408" i="5"/>
  <c r="D39440" i="5"/>
  <c r="D39472" i="5"/>
  <c r="D39504" i="5"/>
  <c r="D39526" i="5"/>
  <c r="D39548" i="5"/>
  <c r="D39568" i="5"/>
  <c r="D39590" i="5"/>
  <c r="D39612" i="5"/>
  <c r="D39632" i="5"/>
  <c r="D39654" i="5"/>
  <c r="D39676" i="5"/>
  <c r="D39696" i="5"/>
  <c r="D39718" i="5"/>
  <c r="D39740" i="5"/>
  <c r="D39760" i="5"/>
  <c r="D39782" i="5"/>
  <c r="D39804" i="5"/>
  <c r="D39824" i="5"/>
  <c r="D39846" i="5"/>
  <c r="D39868" i="5"/>
  <c r="D39884" i="5"/>
  <c r="D39900" i="5"/>
  <c r="D39916" i="5"/>
  <c r="D39932" i="5"/>
  <c r="D39948" i="5"/>
  <c r="D39964" i="5"/>
  <c r="D39980" i="5"/>
  <c r="D39996" i="5"/>
  <c r="D40012" i="5"/>
  <c r="D40028" i="5"/>
  <c r="D40044" i="5"/>
  <c r="D40060" i="5"/>
  <c r="D40076" i="5"/>
  <c r="D40092" i="5"/>
  <c r="D40108" i="5"/>
  <c r="D40124" i="5"/>
  <c r="D40140" i="5"/>
  <c r="D40156" i="5"/>
  <c r="D40172" i="5"/>
  <c r="D40188" i="5"/>
  <c r="D40204" i="5"/>
  <c r="D40220" i="5"/>
  <c r="D40236" i="5"/>
  <c r="D40252" i="5"/>
  <c r="D40268" i="5"/>
  <c r="D40284" i="5"/>
  <c r="D40300" i="5"/>
  <c r="D40316" i="5"/>
  <c r="D40332" i="5"/>
  <c r="D40348" i="5"/>
  <c r="D40364" i="5"/>
  <c r="D40380" i="5"/>
  <c r="D40396" i="5"/>
  <c r="D40412" i="5"/>
  <c r="D40428" i="5"/>
  <c r="D40444" i="5"/>
  <c r="D40460" i="5"/>
  <c r="D40476" i="5"/>
  <c r="D40492" i="5"/>
  <c r="D40508" i="5"/>
  <c r="D40524" i="5"/>
  <c r="D40540" i="5"/>
  <c r="D40556" i="5"/>
  <c r="D40572" i="5"/>
  <c r="D40588" i="5"/>
  <c r="D40604" i="5"/>
  <c r="D40620" i="5"/>
  <c r="D40636" i="5"/>
  <c r="D40652" i="5"/>
  <c r="D40668" i="5"/>
  <c r="D40684" i="5"/>
  <c r="D40700" i="5"/>
  <c r="D40716" i="5"/>
  <c r="D40732" i="5"/>
  <c r="D40748" i="5"/>
  <c r="D40764" i="5"/>
  <c r="D40780" i="5"/>
  <c r="D40796" i="5"/>
  <c r="D40812" i="5"/>
  <c r="D40828" i="5"/>
  <c r="D40844" i="5"/>
  <c r="D40860" i="5"/>
  <c r="D40869" i="5"/>
  <c r="D40877" i="5"/>
  <c r="D40885" i="5"/>
  <c r="D40893" i="5"/>
  <c r="D40901" i="5"/>
  <c r="D40909" i="5"/>
  <c r="D40917" i="5"/>
  <c r="D40925" i="5"/>
  <c r="D40933" i="5"/>
  <c r="D40941" i="5"/>
  <c r="D40949" i="5"/>
  <c r="D40957" i="5"/>
  <c r="D40965" i="5"/>
  <c r="D40973" i="5"/>
  <c r="D40981" i="5"/>
  <c r="D40989" i="5"/>
  <c r="D40997" i="5"/>
  <c r="D41005" i="5"/>
  <c r="D41013" i="5"/>
  <c r="D41021" i="5"/>
  <c r="D41029" i="5"/>
  <c r="D41037" i="5"/>
  <c r="D41045" i="5"/>
  <c r="D41053" i="5"/>
  <c r="D41061" i="5"/>
  <c r="D41069" i="5"/>
  <c r="D41077" i="5"/>
  <c r="D41085" i="5"/>
  <c r="D41093" i="5"/>
  <c r="D41101" i="5"/>
  <c r="D41109" i="5"/>
  <c r="D41117" i="5"/>
  <c r="D41125" i="5"/>
  <c r="D41133" i="5"/>
  <c r="D41141" i="5"/>
  <c r="D41149" i="5"/>
  <c r="D41157" i="5"/>
  <c r="D41165" i="5"/>
  <c r="D41173" i="5"/>
  <c r="D41181" i="5"/>
  <c r="D41189" i="5"/>
  <c r="D41197" i="5"/>
  <c r="D41205" i="5"/>
  <c r="D41213" i="5"/>
  <c r="D41221" i="5"/>
  <c r="D41229" i="5"/>
  <c r="D41237" i="5"/>
  <c r="D41245" i="5"/>
  <c r="D41253" i="5"/>
  <c r="D41261" i="5"/>
  <c r="D41269" i="5"/>
  <c r="D41277" i="5"/>
  <c r="D41285" i="5"/>
  <c r="D41293" i="5"/>
  <c r="D41301" i="5"/>
  <c r="D41309" i="5"/>
  <c r="D41317" i="5"/>
  <c r="D41325" i="5"/>
  <c r="D41333" i="5"/>
  <c r="D41341" i="5"/>
  <c r="D41349" i="5"/>
  <c r="D41357" i="5"/>
  <c r="D41365" i="5"/>
  <c r="D41373" i="5"/>
  <c r="D41381" i="5"/>
  <c r="D41389" i="5"/>
  <c r="D41397" i="5"/>
  <c r="D41405" i="5"/>
  <c r="D41413" i="5"/>
  <c r="D41421" i="5"/>
  <c r="D41429" i="5"/>
  <c r="D41437" i="5"/>
  <c r="D41445" i="5"/>
  <c r="D41453" i="5"/>
  <c r="D41461" i="5"/>
  <c r="D41469" i="5"/>
  <c r="D41477" i="5"/>
  <c r="D41485" i="5"/>
  <c r="D41493" i="5"/>
  <c r="D41501" i="5"/>
  <c r="D41509" i="5"/>
  <c r="D41517" i="5"/>
  <c r="D41525" i="5"/>
  <c r="D41533" i="5"/>
  <c r="D41541" i="5"/>
  <c r="D41549" i="5"/>
  <c r="D41557" i="5"/>
  <c r="D41565" i="5"/>
  <c r="D41573" i="5"/>
  <c r="D41581" i="5"/>
  <c r="D41589" i="5"/>
  <c r="D41597" i="5"/>
  <c r="D41605" i="5"/>
  <c r="D41613" i="5"/>
  <c r="D41621" i="5"/>
  <c r="D41629" i="5"/>
  <c r="D41637" i="5"/>
  <c r="D41645" i="5"/>
  <c r="D41653" i="5"/>
  <c r="D41661" i="5"/>
  <c r="D41669" i="5"/>
  <c r="D41677" i="5"/>
  <c r="D41685" i="5"/>
  <c r="D41693" i="5"/>
  <c r="D41701" i="5"/>
  <c r="D41709" i="5"/>
  <c r="D41717" i="5"/>
  <c r="D41725" i="5"/>
  <c r="D41733" i="5"/>
  <c r="D41741" i="5"/>
  <c r="D41749" i="5"/>
  <c r="D41757" i="5"/>
  <c r="D41765" i="5"/>
  <c r="D41773" i="5"/>
  <c r="D41781" i="5"/>
  <c r="D41789" i="5"/>
  <c r="D41797" i="5"/>
  <c r="D41805" i="5"/>
  <c r="D41813" i="5"/>
  <c r="D41821" i="5"/>
  <c r="D41829" i="5"/>
  <c r="D41837" i="5"/>
  <c r="D41845" i="5"/>
  <c r="D41853" i="5"/>
  <c r="D41861" i="5"/>
  <c r="D41869" i="5"/>
  <c r="D41877" i="5"/>
  <c r="D41885" i="5"/>
  <c r="D41893" i="5"/>
  <c r="D41901" i="5"/>
  <c r="D41909" i="5"/>
  <c r="D41917" i="5"/>
  <c r="D41925" i="5"/>
  <c r="D41933" i="5"/>
  <c r="D41941" i="5"/>
  <c r="D41949" i="5"/>
  <c r="D41957" i="5"/>
  <c r="D41965" i="5"/>
  <c r="D41973" i="5"/>
  <c r="D41981" i="5"/>
  <c r="D41989" i="5"/>
  <c r="D41997" i="5"/>
  <c r="D42005" i="5"/>
  <c r="D42013" i="5"/>
  <c r="D42021" i="5"/>
  <c r="D42029" i="5"/>
  <c r="D42037" i="5"/>
  <c r="D42045" i="5"/>
  <c r="D42053" i="5"/>
  <c r="D42061" i="5"/>
  <c r="D42069" i="5"/>
  <c r="D42077" i="5"/>
  <c r="D42085" i="5"/>
  <c r="D42093" i="5"/>
  <c r="D42101" i="5"/>
  <c r="D42109" i="5"/>
  <c r="D42117" i="5"/>
  <c r="D42125" i="5"/>
  <c r="D42133" i="5"/>
  <c r="D42141" i="5"/>
  <c r="D42149" i="5"/>
  <c r="D42157" i="5"/>
  <c r="D42165" i="5"/>
  <c r="D42173" i="5"/>
  <c r="D42181" i="5"/>
  <c r="D42189" i="5"/>
  <c r="D42197" i="5"/>
  <c r="D42205" i="5"/>
  <c r="D42213" i="5"/>
  <c r="D42221" i="5"/>
  <c r="D42229" i="5"/>
  <c r="D42237" i="5"/>
  <c r="D42245" i="5"/>
  <c r="D42253" i="5"/>
  <c r="D42261" i="5"/>
  <c r="D42269" i="5"/>
  <c r="D42277" i="5"/>
  <c r="D42285" i="5"/>
  <c r="D42293" i="5"/>
  <c r="D42301" i="5"/>
  <c r="D42309" i="5"/>
  <c r="D42317" i="5"/>
  <c r="D42325" i="5"/>
  <c r="D42333" i="5"/>
  <c r="D42341" i="5"/>
  <c r="D42349" i="5"/>
  <c r="D42357" i="5"/>
  <c r="D42365" i="5"/>
  <c r="D42373" i="5"/>
  <c r="D42381" i="5"/>
  <c r="D42389" i="5"/>
  <c r="D42397" i="5"/>
  <c r="D42405" i="5"/>
  <c r="D42413" i="5"/>
  <c r="D42421" i="5"/>
  <c r="D42429" i="5"/>
  <c r="D42437" i="5"/>
  <c r="D42445" i="5"/>
  <c r="D42453" i="5"/>
  <c r="D42461" i="5"/>
  <c r="D42469" i="5"/>
  <c r="D42477" i="5"/>
  <c r="D42485" i="5"/>
  <c r="D42493" i="5"/>
  <c r="D42501" i="5"/>
  <c r="D42509" i="5"/>
  <c r="D42517" i="5"/>
  <c r="D42525" i="5"/>
  <c r="D42533" i="5"/>
  <c r="D42541" i="5"/>
  <c r="D42549" i="5"/>
  <c r="D42557" i="5"/>
  <c r="D42565" i="5"/>
  <c r="D42573" i="5"/>
  <c r="D42581" i="5"/>
  <c r="D42589" i="5"/>
  <c r="D42597" i="5"/>
  <c r="D42605" i="5"/>
  <c r="D42613" i="5"/>
  <c r="D42621" i="5"/>
  <c r="D42629" i="5"/>
  <c r="D42637" i="5"/>
  <c r="D42645" i="5"/>
  <c r="D42653" i="5"/>
  <c r="D42661" i="5"/>
  <c r="D42669" i="5"/>
  <c r="D42677" i="5"/>
  <c r="D42685" i="5"/>
  <c r="D42693" i="5"/>
  <c r="D42701" i="5"/>
  <c r="D42709" i="5"/>
  <c r="D42717" i="5"/>
  <c r="D42725" i="5"/>
  <c r="D42733" i="5"/>
  <c r="D42741" i="5"/>
  <c r="D42749" i="5"/>
  <c r="D42757" i="5"/>
  <c r="D42765" i="5"/>
  <c r="D42773" i="5"/>
  <c r="D42781" i="5"/>
  <c r="D42789" i="5"/>
  <c r="D42797" i="5"/>
  <c r="D42805" i="5"/>
  <c r="D42813" i="5"/>
  <c r="D42821" i="5"/>
  <c r="D42829" i="5"/>
  <c r="D42837" i="5"/>
  <c r="D42845" i="5"/>
  <c r="D42853" i="5"/>
  <c r="D42861" i="5"/>
  <c r="D42869" i="5"/>
  <c r="D42877" i="5"/>
  <c r="D42885" i="5"/>
  <c r="D42893" i="5"/>
  <c r="D42901" i="5"/>
  <c r="D42909" i="5"/>
  <c r="D42917" i="5"/>
  <c r="D42925" i="5"/>
  <c r="D42933" i="5"/>
  <c r="D42941" i="5"/>
  <c r="D42949" i="5"/>
  <c r="D42957" i="5"/>
  <c r="D42965" i="5"/>
  <c r="D42973" i="5"/>
  <c r="D42981" i="5"/>
  <c r="D42989" i="5"/>
  <c r="D42997" i="5"/>
  <c r="D43005" i="5"/>
  <c r="D43013" i="5"/>
  <c r="D43021" i="5"/>
  <c r="D43029" i="5"/>
  <c r="D43037" i="5"/>
  <c r="D43045" i="5"/>
  <c r="D43053" i="5"/>
  <c r="D43061" i="5"/>
  <c r="D43069" i="5"/>
  <c r="D43077" i="5"/>
  <c r="D43085" i="5"/>
  <c r="D43093" i="5"/>
  <c r="D43101" i="5"/>
  <c r="D43109" i="5"/>
  <c r="D43117" i="5"/>
  <c r="D43125" i="5"/>
  <c r="D43133" i="5"/>
  <c r="D43141" i="5"/>
  <c r="D43149" i="5"/>
  <c r="D43157" i="5"/>
  <c r="D43165" i="5"/>
  <c r="D43173" i="5"/>
  <c r="D43181" i="5"/>
  <c r="D43189" i="5"/>
  <c r="D43197" i="5"/>
  <c r="D43205" i="5"/>
  <c r="D43213" i="5"/>
  <c r="D43221" i="5"/>
  <c r="D43229" i="5"/>
  <c r="D43237" i="5"/>
  <c r="D43245" i="5"/>
  <c r="D43253" i="5"/>
  <c r="D43261" i="5"/>
  <c r="D43269" i="5"/>
  <c r="D43277" i="5"/>
  <c r="D43285" i="5"/>
  <c r="D43293" i="5"/>
  <c r="D43301" i="5"/>
  <c r="D43309" i="5"/>
  <c r="D43317" i="5"/>
  <c r="D43325" i="5"/>
  <c r="D43333" i="5"/>
  <c r="D43341" i="5"/>
  <c r="D43349" i="5"/>
  <c r="D43357" i="5"/>
  <c r="D43365" i="5"/>
  <c r="D43373" i="5"/>
  <c r="D43381" i="5"/>
  <c r="D43389" i="5"/>
  <c r="D43397" i="5"/>
  <c r="D43405" i="5"/>
  <c r="D43413" i="5"/>
  <c r="D43421" i="5"/>
  <c r="D43429" i="5"/>
  <c r="D43437" i="5"/>
  <c r="D43445" i="5"/>
  <c r="D43453" i="5"/>
  <c r="D43461" i="5"/>
  <c r="D43469" i="5"/>
  <c r="D43477" i="5"/>
  <c r="D43485" i="5"/>
  <c r="D43493" i="5"/>
  <c r="D43501" i="5"/>
  <c r="D43509" i="5"/>
  <c r="D43517" i="5"/>
  <c r="D43525" i="5"/>
  <c r="D43533" i="5"/>
  <c r="D43541" i="5"/>
  <c r="D43549" i="5"/>
  <c r="D43557" i="5"/>
  <c r="D43565" i="5"/>
  <c r="D43573" i="5"/>
  <c r="D43581" i="5"/>
  <c r="D43589" i="5"/>
  <c r="D43597" i="5"/>
  <c r="D43605" i="5"/>
  <c r="D43613" i="5"/>
  <c r="D43621" i="5"/>
  <c r="D43629" i="5"/>
  <c r="D43637" i="5"/>
  <c r="D43645" i="5"/>
  <c r="D43653" i="5"/>
  <c r="D43661" i="5"/>
  <c r="D43669" i="5"/>
  <c r="D43677" i="5"/>
  <c r="D43685" i="5"/>
  <c r="D43693" i="5"/>
  <c r="D43701" i="5"/>
  <c r="D43709" i="5"/>
  <c r="D43717" i="5"/>
  <c r="D43725" i="5"/>
  <c r="D43733" i="5"/>
  <c r="D43741" i="5"/>
  <c r="D43749" i="5"/>
  <c r="D43757" i="5"/>
  <c r="D43765" i="5"/>
  <c r="D43773" i="5"/>
  <c r="D43781" i="5"/>
  <c r="D43789" i="5"/>
  <c r="D43797" i="5"/>
  <c r="D43805" i="5"/>
  <c r="D43813" i="5"/>
  <c r="D43821" i="5"/>
  <c r="D43829" i="5"/>
  <c r="D43837" i="5"/>
  <c r="D43845" i="5"/>
  <c r="D43853" i="5"/>
  <c r="D43861" i="5"/>
  <c r="D43869" i="5"/>
  <c r="D43877" i="5"/>
  <c r="D43885" i="5"/>
  <c r="D43893" i="5"/>
  <c r="D43901" i="5"/>
  <c r="D43909" i="5"/>
  <c r="D43917" i="5"/>
  <c r="D43925" i="5"/>
  <c r="D43933" i="5"/>
  <c r="D43941" i="5"/>
  <c r="D43949" i="5"/>
  <c r="D43957" i="5"/>
  <c r="D43965" i="5"/>
  <c r="D43973" i="5"/>
  <c r="D43981" i="5"/>
  <c r="D43989" i="5"/>
  <c r="D43997" i="5"/>
  <c r="D44005" i="5"/>
  <c r="D44013" i="5"/>
  <c r="D44021" i="5"/>
  <c r="D44029" i="5"/>
  <c r="D44037" i="5"/>
  <c r="D44045" i="5"/>
  <c r="D44053" i="5"/>
  <c r="D44061" i="5"/>
  <c r="D44069" i="5"/>
  <c r="D44077" i="5"/>
  <c r="D44085" i="5"/>
  <c r="D44093" i="5"/>
  <c r="D44101" i="5"/>
  <c r="D44109" i="5"/>
  <c r="D44117" i="5"/>
  <c r="D44125" i="5"/>
  <c r="D44133" i="5"/>
  <c r="D44141" i="5"/>
  <c r="D44149" i="5"/>
  <c r="D44157" i="5"/>
  <c r="D44165" i="5"/>
  <c r="D44173" i="5"/>
  <c r="D44181" i="5"/>
  <c r="D44189" i="5"/>
  <c r="D44197" i="5"/>
  <c r="D44205" i="5"/>
  <c r="D44213" i="5"/>
  <c r="D44221" i="5"/>
  <c r="D44229" i="5"/>
  <c r="D44237" i="5"/>
  <c r="D44245" i="5"/>
  <c r="D44253" i="5"/>
  <c r="D44261" i="5"/>
  <c r="D44269" i="5"/>
  <c r="D44277" i="5"/>
  <c r="D44285" i="5"/>
  <c r="D44293" i="5"/>
  <c r="D44301" i="5"/>
  <c r="D44309" i="5"/>
  <c r="D44317" i="5"/>
  <c r="D44325" i="5"/>
  <c r="D44333" i="5"/>
  <c r="D44341" i="5"/>
  <c r="D44349" i="5"/>
  <c r="D44357" i="5"/>
  <c r="D44365" i="5"/>
  <c r="D44373" i="5"/>
  <c r="D44381" i="5"/>
  <c r="D44389" i="5"/>
  <c r="D44397" i="5"/>
  <c r="D44405" i="5"/>
  <c r="D44413" i="5"/>
  <c r="D44421" i="5"/>
  <c r="D44429" i="5"/>
  <c r="D44437" i="5"/>
  <c r="D44445" i="5"/>
  <c r="D44453" i="5"/>
  <c r="D44461" i="5"/>
  <c r="D44469" i="5"/>
  <c r="D44477" i="5"/>
  <c r="D44485" i="5"/>
  <c r="D44493" i="5"/>
  <c r="D44501" i="5"/>
  <c r="D44509" i="5"/>
  <c r="D44517" i="5"/>
  <c r="D44525" i="5"/>
  <c r="D44533" i="5"/>
  <c r="D44541" i="5"/>
  <c r="D44549" i="5"/>
  <c r="D44557" i="5"/>
  <c r="D44565" i="5"/>
  <c r="D44573" i="5"/>
  <c r="D44581" i="5"/>
  <c r="D44589" i="5"/>
  <c r="D44597" i="5"/>
  <c r="D44605" i="5"/>
  <c r="D44613" i="5"/>
  <c r="D44621" i="5"/>
  <c r="D44629" i="5"/>
  <c r="D44637" i="5"/>
  <c r="D44645" i="5"/>
  <c r="D44653" i="5"/>
  <c r="D44661" i="5"/>
  <c r="D44669" i="5"/>
  <c r="D44677" i="5"/>
  <c r="D44685" i="5"/>
  <c r="D44693" i="5"/>
  <c r="D44701" i="5"/>
  <c r="D44709" i="5"/>
  <c r="D44717" i="5"/>
  <c r="D44725" i="5"/>
  <c r="D44733" i="5"/>
  <c r="D44741" i="5"/>
  <c r="D44749" i="5"/>
  <c r="D44757" i="5"/>
  <c r="D44765" i="5"/>
  <c r="D44773" i="5"/>
  <c r="D44781" i="5"/>
  <c r="D44789" i="5"/>
  <c r="D44797" i="5"/>
  <c r="D44805" i="5"/>
  <c r="D44813" i="5"/>
  <c r="D44821" i="5"/>
  <c r="D44829" i="5"/>
  <c r="D44837" i="5"/>
  <c r="D44845" i="5"/>
  <c r="D44853" i="5"/>
  <c r="D44861" i="5"/>
  <c r="D44869" i="5"/>
  <c r="D44877" i="5"/>
  <c r="D44885" i="5"/>
  <c r="D44893" i="5"/>
  <c r="D44901" i="5"/>
  <c r="D44909" i="5"/>
  <c r="D44917" i="5"/>
  <c r="D44925" i="5"/>
  <c r="D44933" i="5"/>
  <c r="D44941" i="5"/>
  <c r="D44949" i="5"/>
  <c r="D44957" i="5"/>
  <c r="D44965" i="5"/>
  <c r="D44973" i="5"/>
  <c r="D44981" i="5"/>
  <c r="D44989" i="5"/>
  <c r="D44997" i="5"/>
  <c r="D45005" i="5"/>
  <c r="D45013" i="5"/>
  <c r="D45021" i="5"/>
  <c r="D45029" i="5"/>
  <c r="D45037" i="5"/>
  <c r="D45045" i="5"/>
  <c r="D45053" i="5"/>
  <c r="D45061" i="5"/>
  <c r="D45069" i="5"/>
  <c r="D45077" i="5"/>
  <c r="D30237" i="5"/>
  <c r="D35330" i="5"/>
  <c r="D36492" i="5"/>
  <c r="D37004" i="5"/>
  <c r="D37516" i="5"/>
  <c r="D38028" i="5"/>
  <c r="D38540" i="5"/>
  <c r="D38888" i="5"/>
  <c r="D39016" i="5"/>
  <c r="D39144" i="5"/>
  <c r="D39272" i="5"/>
  <c r="D39400" i="5"/>
  <c r="D39520" i="5"/>
  <c r="D39606" i="5"/>
  <c r="D39692" i="5"/>
  <c r="D39776" i="5"/>
  <c r="D39862" i="5"/>
  <c r="D39927" i="5"/>
  <c r="D39991" i="5"/>
  <c r="D40055" i="5"/>
  <c r="D40119" i="5"/>
  <c r="D40183" i="5"/>
  <c r="D40247" i="5"/>
  <c r="D40311" i="5"/>
  <c r="D40375" i="5"/>
  <c r="D40439" i="5"/>
  <c r="D40503" i="5"/>
  <c r="D40567" i="5"/>
  <c r="D40631" i="5"/>
  <c r="D40695" i="5"/>
  <c r="D40759" i="5"/>
  <c r="D40823" i="5"/>
  <c r="D40875" i="5"/>
  <c r="D40907" i="5"/>
  <c r="D40939" i="5"/>
  <c r="D40971" i="5"/>
  <c r="D41003" i="5"/>
  <c r="D41035" i="5"/>
  <c r="D41066" i="5"/>
  <c r="D41086" i="5"/>
  <c r="D41107" i="5"/>
  <c r="D41130" i="5"/>
  <c r="D41150" i="5"/>
  <c r="D41171" i="5"/>
  <c r="D41194" i="5"/>
  <c r="D41214" i="5"/>
  <c r="D41235" i="5"/>
  <c r="D41258" i="5"/>
  <c r="D41278" i="5"/>
  <c r="D41299" i="5"/>
  <c r="D41322" i="5"/>
  <c r="D41342" i="5"/>
  <c r="D41363" i="5"/>
  <c r="D41386" i="5"/>
  <c r="D41406" i="5"/>
  <c r="D41427" i="5"/>
  <c r="D41450" i="5"/>
  <c r="D41470" i="5"/>
  <c r="D41491" i="5"/>
  <c r="D41514" i="5"/>
  <c r="D41534" i="5"/>
  <c r="D41555" i="5"/>
  <c r="D41578" i="5"/>
  <c r="D41598" i="5"/>
  <c r="D41619" i="5"/>
  <c r="D41642" i="5"/>
  <c r="D41662" i="5"/>
  <c r="D41683" i="5"/>
  <c r="D41706" i="5"/>
  <c r="D41726" i="5"/>
  <c r="D41747" i="5"/>
  <c r="D41770" i="5"/>
  <c r="D41790" i="5"/>
  <c r="D41811" i="5"/>
  <c r="D41834" i="5"/>
  <c r="D41854" i="5"/>
  <c r="D41875" i="5"/>
  <c r="D41898" i="5"/>
  <c r="D41918" i="5"/>
  <c r="D41939" i="5"/>
  <c r="D41962" i="5"/>
  <c r="D41982" i="5"/>
  <c r="D42003" i="5"/>
  <c r="D42026" i="5"/>
  <c r="D42046" i="5"/>
  <c r="D42067" i="5"/>
  <c r="D42090" i="5"/>
  <c r="D42110" i="5"/>
  <c r="D42131" i="5"/>
  <c r="D42154" i="5"/>
  <c r="D42174" i="5"/>
  <c r="D42195" i="5"/>
  <c r="D42218" i="5"/>
  <c r="D42238" i="5"/>
  <c r="D42259" i="5"/>
  <c r="D42282" i="5"/>
  <c r="D42302" i="5"/>
  <c r="D42323" i="5"/>
  <c r="D42346" i="5"/>
  <c r="D42366" i="5"/>
  <c r="D42387" i="5"/>
  <c r="D42410" i="5"/>
  <c r="D42430" i="5"/>
  <c r="D42451" i="5"/>
  <c r="D42474" i="5"/>
  <c r="D42494" i="5"/>
  <c r="D42515" i="5"/>
  <c r="D42538" i="5"/>
  <c r="D42558" i="5"/>
  <c r="D42579" i="5"/>
  <c r="D42602" i="5"/>
  <c r="D42622" i="5"/>
  <c r="D42643" i="5"/>
  <c r="D42666" i="5"/>
  <c r="D42686" i="5"/>
  <c r="D42707" i="5"/>
  <c r="D42730" i="5"/>
  <c r="D42750" i="5"/>
  <c r="D42771" i="5"/>
  <c r="D42794" i="5"/>
  <c r="D42814" i="5"/>
  <c r="D42835" i="5"/>
  <c r="D42858" i="5"/>
  <c r="D42878" i="5"/>
  <c r="D42899" i="5"/>
  <c r="D42922" i="5"/>
  <c r="D42942" i="5"/>
  <c r="D42963" i="5"/>
  <c r="D42986" i="5"/>
  <c r="D43006" i="5"/>
  <c r="D43027" i="5"/>
  <c r="D43050" i="5"/>
  <c r="D43070" i="5"/>
  <c r="D43091" i="5"/>
  <c r="D43114" i="5"/>
  <c r="D43134" i="5"/>
  <c r="D43155" i="5"/>
  <c r="D43178" i="5"/>
  <c r="D43198" i="5"/>
  <c r="D43219" i="5"/>
  <c r="D43242" i="5"/>
  <c r="D43262" i="5"/>
  <c r="D43283" i="5"/>
  <c r="D43306" i="5"/>
  <c r="D43326" i="5"/>
  <c r="D43347" i="5"/>
  <c r="D43370" i="5"/>
  <c r="D43390" i="5"/>
  <c r="D43411" i="5"/>
  <c r="D43434" i="5"/>
  <c r="D43454" i="5"/>
  <c r="D43475" i="5"/>
  <c r="D43498" i="5"/>
  <c r="D43518" i="5"/>
  <c r="D43539" i="5"/>
  <c r="D43562" i="5"/>
  <c r="D43582" i="5"/>
  <c r="D43603" i="5"/>
  <c r="D43626" i="5"/>
  <c r="D43646" i="5"/>
  <c r="D43667" i="5"/>
  <c r="D43690" i="5"/>
  <c r="D43710" i="5"/>
  <c r="D43731" i="5"/>
  <c r="D43754" i="5"/>
  <c r="D43774" i="5"/>
  <c r="D43795" i="5"/>
  <c r="D43818" i="5"/>
  <c r="D43838" i="5"/>
  <c r="D43859" i="5"/>
  <c r="D43882" i="5"/>
  <c r="D43902" i="5"/>
  <c r="D43923" i="5"/>
  <c r="D43946" i="5"/>
  <c r="D43966" i="5"/>
  <c r="D43987" i="5"/>
  <c r="D44010" i="5"/>
  <c r="D44030" i="5"/>
  <c r="D44051" i="5"/>
  <c r="D44074" i="5"/>
  <c r="D44094" i="5"/>
  <c r="D44115" i="5"/>
  <c r="D44138" i="5"/>
  <c r="D44158" i="5"/>
  <c r="D44179" i="5"/>
  <c r="D44202" i="5"/>
  <c r="D44222" i="5"/>
  <c r="D44243" i="5"/>
  <c r="D44266" i="5"/>
  <c r="D44286" i="5"/>
  <c r="D44307" i="5"/>
  <c r="D44330" i="5"/>
  <c r="D44350" i="5"/>
  <c r="D44371" i="5"/>
  <c r="D44394" i="5"/>
  <c r="D44414" i="5"/>
  <c r="D44435" i="5"/>
  <c r="D44458" i="5"/>
  <c r="D44478" i="5"/>
  <c r="D44499" i="5"/>
  <c r="D44522" i="5"/>
  <c r="D44542" i="5"/>
  <c r="D44563" i="5"/>
  <c r="D44586" i="5"/>
  <c r="D44606" i="5"/>
  <c r="D44627" i="5"/>
  <c r="D44650" i="5"/>
  <c r="D44670" i="5"/>
  <c r="D44691" i="5"/>
  <c r="D44714" i="5"/>
  <c r="D44734" i="5"/>
  <c r="D44755" i="5"/>
  <c r="D44778" i="5"/>
  <c r="D44798" i="5"/>
  <c r="D44819" i="5"/>
  <c r="D44842" i="5"/>
  <c r="D44862" i="5"/>
  <c r="D44883" i="5"/>
  <c r="D44906" i="5"/>
  <c r="D44926" i="5"/>
  <c r="D44947" i="5"/>
  <c r="D44970" i="5"/>
  <c r="D44990" i="5"/>
  <c r="D45011" i="5"/>
  <c r="D45034" i="5"/>
  <c r="D45054" i="5"/>
  <c r="D45075" i="5"/>
  <c r="D45088" i="5"/>
  <c r="D45096" i="5"/>
  <c r="D45104" i="5"/>
  <c r="D45112" i="5"/>
  <c r="D45120" i="5"/>
  <c r="D45128" i="5"/>
  <c r="D45136" i="5"/>
  <c r="D45144" i="5"/>
  <c r="D45152" i="5"/>
  <c r="D45160" i="5"/>
  <c r="D45168" i="5"/>
  <c r="D45176" i="5"/>
  <c r="D45184" i="5"/>
  <c r="D45192" i="5"/>
  <c r="D45200" i="5"/>
  <c r="D45208" i="5"/>
  <c r="D45216" i="5"/>
  <c r="D45224" i="5"/>
  <c r="D45232" i="5"/>
  <c r="D45240" i="5"/>
  <c r="D45248" i="5"/>
  <c r="D45256" i="5"/>
  <c r="D45264" i="5"/>
  <c r="D45272" i="5"/>
  <c r="D45280" i="5"/>
  <c r="D45288" i="5"/>
  <c r="D45296" i="5"/>
  <c r="D45304" i="5"/>
  <c r="D45312" i="5"/>
  <c r="D45320" i="5"/>
  <c r="D45328" i="5"/>
  <c r="D45336" i="5"/>
  <c r="D45344" i="5"/>
  <c r="D45352" i="5"/>
  <c r="D45360" i="5"/>
  <c r="D45368" i="5"/>
  <c r="D45376" i="5"/>
  <c r="D45384" i="5"/>
  <c r="D45392" i="5"/>
  <c r="D45400" i="5"/>
  <c r="D45408" i="5"/>
  <c r="D45416" i="5"/>
  <c r="D45424" i="5"/>
  <c r="D45432" i="5"/>
  <c r="D45440" i="5"/>
  <c r="D45448" i="5"/>
  <c r="D45456" i="5"/>
  <c r="D45464" i="5"/>
  <c r="D45472" i="5"/>
  <c r="D45480" i="5"/>
  <c r="D45488" i="5"/>
  <c r="D45496" i="5"/>
  <c r="D45504" i="5"/>
  <c r="D45512" i="5"/>
  <c r="D45520" i="5"/>
  <c r="D45528" i="5"/>
  <c r="D45536" i="5"/>
  <c r="D45544" i="5"/>
  <c r="D45552" i="5"/>
  <c r="D45560" i="5"/>
  <c r="D45568" i="5"/>
  <c r="D45576" i="5"/>
  <c r="D45584" i="5"/>
  <c r="D45592" i="5"/>
  <c r="D45600" i="5"/>
  <c r="D45608" i="5"/>
  <c r="D45616" i="5"/>
  <c r="D45624" i="5"/>
  <c r="D45632" i="5"/>
  <c r="D45640" i="5"/>
  <c r="D45648" i="5"/>
  <c r="D45656" i="5"/>
  <c r="D45664" i="5"/>
  <c r="D45672" i="5"/>
  <c r="D45680" i="5"/>
  <c r="D45688" i="5"/>
  <c r="D45696" i="5"/>
  <c r="D45704" i="5"/>
  <c r="D45712" i="5"/>
  <c r="D45720" i="5"/>
  <c r="D45728" i="5"/>
  <c r="D45736" i="5"/>
  <c r="D45744" i="5"/>
  <c r="D45752" i="5"/>
  <c r="D45760" i="5"/>
  <c r="D45768" i="5"/>
  <c r="D45776" i="5"/>
  <c r="D45784" i="5"/>
  <c r="D45792" i="5"/>
  <c r="D45800" i="5"/>
  <c r="D45808" i="5"/>
  <c r="D45816" i="5"/>
  <c r="D45824" i="5"/>
  <c r="D45832" i="5"/>
  <c r="D45840" i="5"/>
  <c r="D45848" i="5"/>
  <c r="D45856" i="5"/>
  <c r="D45864" i="5"/>
  <c r="D45872" i="5"/>
  <c r="D45880" i="5"/>
  <c r="D45888" i="5"/>
  <c r="D45896" i="5"/>
  <c r="D45904" i="5"/>
  <c r="D45912" i="5"/>
  <c r="D45920" i="5"/>
  <c r="D45928" i="5"/>
  <c r="D45936" i="5"/>
  <c r="D45944" i="5"/>
  <c r="D45952" i="5"/>
  <c r="D45960" i="5"/>
  <c r="D45968" i="5"/>
  <c r="D45976" i="5"/>
  <c r="D45984" i="5"/>
  <c r="D45992" i="5"/>
  <c r="D46000" i="5"/>
  <c r="D46008" i="5"/>
  <c r="D46016" i="5"/>
  <c r="D46024" i="5"/>
  <c r="D46032" i="5"/>
  <c r="D46040" i="5"/>
  <c r="D46048" i="5"/>
  <c r="D46056" i="5"/>
  <c r="D46064" i="5"/>
  <c r="D46072" i="5"/>
  <c r="D46080" i="5"/>
  <c r="D46088" i="5"/>
  <c r="D46096" i="5"/>
  <c r="D46104" i="5"/>
  <c r="D46112" i="5"/>
  <c r="D46120" i="5"/>
  <c r="D46128" i="5"/>
  <c r="D46136" i="5"/>
  <c r="D46144" i="5"/>
  <c r="D46152" i="5"/>
  <c r="D46160" i="5"/>
  <c r="D46168" i="5"/>
  <c r="D46176" i="5"/>
  <c r="D46184" i="5"/>
  <c r="D46192" i="5"/>
  <c r="D46200" i="5"/>
  <c r="D46208" i="5"/>
  <c r="D46216" i="5"/>
  <c r="D46224" i="5"/>
  <c r="D46232" i="5"/>
  <c r="D46240" i="5"/>
  <c r="D46248" i="5"/>
  <c r="D46256" i="5"/>
  <c r="D46264" i="5"/>
  <c r="D46272" i="5"/>
  <c r="D46280" i="5"/>
  <c r="D46288" i="5"/>
  <c r="D46296" i="5"/>
  <c r="D46304" i="5"/>
  <c r="D46312" i="5"/>
  <c r="D46320" i="5"/>
  <c r="D46328" i="5"/>
  <c r="D46336" i="5"/>
  <c r="D46344" i="5"/>
  <c r="D46352" i="5"/>
  <c r="D46360" i="5"/>
  <c r="D46368" i="5"/>
  <c r="D46376" i="5"/>
  <c r="D46384" i="5"/>
  <c r="D46392" i="5"/>
  <c r="D46400" i="5"/>
  <c r="D46408" i="5"/>
  <c r="D46416" i="5"/>
  <c r="D46424" i="5"/>
  <c r="D46432" i="5"/>
  <c r="D46440" i="5"/>
  <c r="D46448" i="5"/>
  <c r="D46456" i="5"/>
  <c r="D46464" i="5"/>
  <c r="D46472" i="5"/>
  <c r="D46480" i="5"/>
  <c r="D46488" i="5"/>
  <c r="D46496" i="5"/>
  <c r="D46504" i="5"/>
  <c r="D46512" i="5"/>
  <c r="D46520" i="5"/>
  <c r="D46528" i="5"/>
  <c r="D46536" i="5"/>
  <c r="D46544" i="5"/>
  <c r="D46552" i="5"/>
  <c r="D46560" i="5"/>
  <c r="D46568" i="5"/>
  <c r="D46576" i="5"/>
  <c r="D46584" i="5"/>
  <c r="D46592" i="5"/>
  <c r="D46600" i="5"/>
  <c r="D46608" i="5"/>
  <c r="D46616" i="5"/>
  <c r="D46624" i="5"/>
  <c r="D46632" i="5"/>
  <c r="D46640" i="5"/>
  <c r="D46648" i="5"/>
  <c r="D46656" i="5"/>
  <c r="D46664" i="5"/>
  <c r="D46672" i="5"/>
  <c r="D46680" i="5"/>
  <c r="D46688" i="5"/>
  <c r="D46696" i="5"/>
  <c r="D46704" i="5"/>
  <c r="D46712" i="5"/>
  <c r="D46720" i="5"/>
  <c r="D46728" i="5"/>
  <c r="D46736" i="5"/>
  <c r="D46744" i="5"/>
  <c r="D46752" i="5"/>
  <c r="D46760" i="5"/>
  <c r="D46768" i="5"/>
  <c r="D46776" i="5"/>
  <c r="D46784" i="5"/>
  <c r="D46792" i="5"/>
  <c r="D46800" i="5"/>
  <c r="D46808" i="5"/>
  <c r="D46816" i="5"/>
  <c r="D46824" i="5"/>
  <c r="D46832" i="5"/>
  <c r="D46840" i="5"/>
  <c r="D46848" i="5"/>
  <c r="D46856" i="5"/>
  <c r="D46864" i="5"/>
  <c r="D46872" i="5"/>
  <c r="D46880" i="5"/>
  <c r="D46888" i="5"/>
  <c r="D46896" i="5"/>
  <c r="D46904" i="5"/>
  <c r="D46912" i="5"/>
  <c r="D46920" i="5"/>
  <c r="D46928" i="5"/>
  <c r="D46936" i="5"/>
  <c r="D46944" i="5"/>
  <c r="D46952" i="5"/>
  <c r="D46960" i="5"/>
  <c r="D46968" i="5"/>
  <c r="D46976" i="5"/>
  <c r="D46984" i="5"/>
  <c r="D46992" i="5"/>
  <c r="D47000" i="5"/>
  <c r="D47008" i="5"/>
  <c r="D47016" i="5"/>
  <c r="D47024" i="5"/>
  <c r="D47032" i="5"/>
  <c r="D47040" i="5"/>
  <c r="D47048" i="5"/>
  <c r="D47056" i="5"/>
  <c r="D47064" i="5"/>
  <c r="D47072" i="5"/>
  <c r="D47080" i="5"/>
  <c r="D47088" i="5"/>
  <c r="D47096" i="5"/>
  <c r="D47104" i="5"/>
  <c r="D47112" i="5"/>
  <c r="D47120" i="5"/>
  <c r="D47128" i="5"/>
  <c r="D47136" i="5"/>
  <c r="D47144" i="5"/>
  <c r="D47152" i="5"/>
  <c r="D47160" i="5"/>
  <c r="D47168" i="5"/>
  <c r="D47176" i="5"/>
  <c r="D47184" i="5"/>
  <c r="D47192" i="5"/>
  <c r="D47200" i="5"/>
  <c r="D47208" i="5"/>
  <c r="D47216" i="5"/>
  <c r="D47224" i="5"/>
  <c r="D47232" i="5"/>
  <c r="D47240" i="5"/>
  <c r="D47248" i="5"/>
  <c r="D47256" i="5"/>
  <c r="D47264" i="5"/>
  <c r="D47272" i="5"/>
  <c r="D47280" i="5"/>
  <c r="D47288" i="5"/>
  <c r="D47296" i="5"/>
  <c r="D47304" i="5"/>
  <c r="D47312" i="5"/>
  <c r="D47320" i="5"/>
  <c r="D47328" i="5"/>
  <c r="D47336" i="5"/>
  <c r="D47344" i="5"/>
  <c r="D47352" i="5"/>
  <c r="D47360" i="5"/>
  <c r="D47368" i="5"/>
  <c r="D47376" i="5"/>
  <c r="D47384" i="5"/>
  <c r="D47392" i="5"/>
  <c r="D47400" i="5"/>
  <c r="D47408" i="5"/>
  <c r="D47416" i="5"/>
  <c r="D47424" i="5"/>
  <c r="D47432" i="5"/>
  <c r="D47440" i="5"/>
  <c r="D47448" i="5"/>
  <c r="D47456" i="5"/>
  <c r="D47464" i="5"/>
  <c r="D47472" i="5"/>
  <c r="D47480" i="5"/>
  <c r="D47488" i="5"/>
  <c r="D47496" i="5"/>
  <c r="D47504" i="5"/>
  <c r="D47512" i="5"/>
  <c r="D47520" i="5"/>
  <c r="D47528" i="5"/>
  <c r="D47536" i="5"/>
  <c r="D47544" i="5"/>
  <c r="D47552" i="5"/>
  <c r="D47560" i="5"/>
  <c r="D47568" i="5"/>
  <c r="D47576" i="5"/>
  <c r="D47584" i="5"/>
  <c r="D47592" i="5"/>
  <c r="D47600" i="5"/>
  <c r="D47608" i="5"/>
  <c r="D47616" i="5"/>
  <c r="D47624" i="5"/>
  <c r="D47632" i="5"/>
  <c r="D47640" i="5"/>
  <c r="D47648" i="5"/>
  <c r="D47656" i="5"/>
  <c r="D47664" i="5"/>
  <c r="D47672" i="5"/>
  <c r="D47680" i="5"/>
  <c r="D47688" i="5"/>
  <c r="D47696" i="5"/>
  <c r="D47704" i="5"/>
  <c r="D47712" i="5"/>
  <c r="D47720" i="5"/>
  <c r="D47728" i="5"/>
  <c r="D47736" i="5"/>
  <c r="D47744" i="5"/>
  <c r="D47752" i="5"/>
  <c r="D47760" i="5"/>
  <c r="D47768" i="5"/>
  <c r="D47776" i="5"/>
  <c r="D47784" i="5"/>
  <c r="D47792" i="5"/>
  <c r="D47800" i="5"/>
  <c r="D47808" i="5"/>
  <c r="D47816" i="5"/>
  <c r="D47824" i="5"/>
  <c r="D47832" i="5"/>
  <c r="D47840" i="5"/>
  <c r="D47848" i="5"/>
  <c r="D47856" i="5"/>
  <c r="D47864" i="5"/>
  <c r="D47872" i="5"/>
  <c r="D47880" i="5"/>
  <c r="D47888" i="5"/>
  <c r="D47896" i="5"/>
  <c r="D47904" i="5"/>
  <c r="D47912" i="5"/>
  <c r="D47920" i="5"/>
  <c r="D47928" i="5"/>
  <c r="D47936" i="5"/>
  <c r="D47944" i="5"/>
  <c r="D47952" i="5"/>
  <c r="D47960" i="5"/>
  <c r="D47968" i="5"/>
  <c r="D47976" i="5"/>
  <c r="D47984" i="5"/>
  <c r="D47992" i="5"/>
  <c r="D48000" i="5"/>
  <c r="D48008" i="5"/>
  <c r="D48016" i="5"/>
  <c r="D48024" i="5"/>
  <c r="D48032" i="5"/>
  <c r="D48040" i="5"/>
  <c r="D48048" i="5"/>
  <c r="D48056" i="5"/>
  <c r="D48064" i="5"/>
  <c r="D48072" i="5"/>
  <c r="D48080" i="5"/>
  <c r="D48088" i="5"/>
  <c r="D48096" i="5"/>
  <c r="D48104" i="5"/>
  <c r="D48112" i="5"/>
  <c r="D48120" i="5"/>
  <c r="D48128" i="5"/>
  <c r="D48136" i="5"/>
  <c r="D48144" i="5"/>
  <c r="D48152" i="5"/>
  <c r="D48160" i="5"/>
  <c r="D48168" i="5"/>
  <c r="D48176" i="5"/>
  <c r="D48184" i="5"/>
  <c r="D48192" i="5"/>
  <c r="D48200" i="5"/>
  <c r="D48208" i="5"/>
  <c r="D48216" i="5"/>
  <c r="D48224" i="5"/>
  <c r="D48232" i="5"/>
  <c r="D48240" i="5"/>
  <c r="D48248" i="5"/>
  <c r="D48256" i="5"/>
  <c r="D48264" i="5"/>
  <c r="D48272" i="5"/>
  <c r="D48280" i="5"/>
  <c r="D48288" i="5"/>
  <c r="D48296" i="5"/>
  <c r="D48304" i="5"/>
  <c r="D48312" i="5"/>
  <c r="D48320" i="5"/>
  <c r="D48328" i="5"/>
  <c r="D48336" i="5"/>
  <c r="D48344" i="5"/>
  <c r="D48352" i="5"/>
  <c r="D48360" i="5"/>
  <c r="D48368" i="5"/>
  <c r="D48376" i="5"/>
  <c r="D48384" i="5"/>
  <c r="D48392" i="5"/>
  <c r="D48400" i="5"/>
  <c r="D48408" i="5"/>
  <c r="D48416" i="5"/>
  <c r="D48424" i="5"/>
  <c r="D48432" i="5"/>
  <c r="D48440" i="5"/>
  <c r="D48448" i="5"/>
  <c r="D48456" i="5"/>
  <c r="D48464" i="5"/>
  <c r="D48472" i="5"/>
  <c r="D48480" i="5"/>
  <c r="D48488" i="5"/>
  <c r="D48496" i="5"/>
  <c r="D48504" i="5"/>
  <c r="D48512" i="5"/>
  <c r="D48520" i="5"/>
  <c r="D48528" i="5"/>
  <c r="D48536" i="5"/>
  <c r="D48544" i="5"/>
  <c r="D48552" i="5"/>
  <c r="D48560" i="5"/>
  <c r="D48568" i="5"/>
  <c r="D48576" i="5"/>
  <c r="D48584" i="5"/>
  <c r="D48592" i="5"/>
  <c r="D48600" i="5"/>
  <c r="D48608" i="5"/>
  <c r="D48616" i="5"/>
  <c r="D48624" i="5"/>
  <c r="D48632" i="5"/>
  <c r="D48640" i="5"/>
  <c r="D48648" i="5"/>
  <c r="D48656" i="5"/>
  <c r="D48664" i="5"/>
  <c r="D48672" i="5"/>
  <c r="D48680" i="5"/>
  <c r="D48688" i="5"/>
  <c r="D48696" i="5"/>
  <c r="D48704" i="5"/>
  <c r="D48712" i="5"/>
  <c r="D48720" i="5"/>
  <c r="D48728" i="5"/>
  <c r="D48736" i="5"/>
  <c r="D48744" i="5"/>
  <c r="D48752" i="5"/>
  <c r="D48760" i="5"/>
  <c r="D48768" i="5"/>
  <c r="D48776" i="5"/>
  <c r="D48784" i="5"/>
  <c r="D48792" i="5"/>
  <c r="D48800" i="5"/>
  <c r="D48808" i="5"/>
  <c r="D48816" i="5"/>
  <c r="D48824" i="5"/>
  <c r="D48832" i="5"/>
  <c r="D48840" i="5"/>
  <c r="D48848" i="5"/>
  <c r="D48856" i="5"/>
  <c r="D48864" i="5"/>
  <c r="D48872" i="5"/>
  <c r="D48880" i="5"/>
  <c r="D48888" i="5"/>
  <c r="D48896" i="5"/>
  <c r="D48904" i="5"/>
  <c r="D48912" i="5"/>
  <c r="D48920" i="5"/>
  <c r="D48928" i="5"/>
  <c r="D48936" i="5"/>
  <c r="D48944" i="5"/>
  <c r="D48952" i="5"/>
  <c r="D48960" i="5"/>
  <c r="D48968" i="5"/>
  <c r="D48976" i="5"/>
  <c r="D48984" i="5"/>
  <c r="D48992" i="5"/>
  <c r="D49000" i="5"/>
  <c r="D49008" i="5"/>
  <c r="D49016" i="5"/>
  <c r="D49024" i="5"/>
  <c r="D49032" i="5"/>
  <c r="D49040" i="5"/>
  <c r="D49048" i="5"/>
  <c r="D49056" i="5"/>
  <c r="D49064" i="5"/>
  <c r="D49072" i="5"/>
  <c r="D49080" i="5"/>
  <c r="D49088" i="5"/>
  <c r="D49096" i="5"/>
  <c r="D49104" i="5"/>
  <c r="D49112" i="5"/>
  <c r="D49120" i="5"/>
  <c r="D49128" i="5"/>
  <c r="D49136" i="5"/>
  <c r="D49144" i="5"/>
  <c r="D49152" i="5"/>
  <c r="D49160" i="5"/>
  <c r="D49168" i="5"/>
  <c r="D49176" i="5"/>
  <c r="D49184" i="5"/>
  <c r="D49192" i="5"/>
  <c r="D49200" i="5"/>
  <c r="D49208" i="5"/>
  <c r="D49216" i="5"/>
  <c r="D49224" i="5"/>
  <c r="D49232" i="5"/>
  <c r="D49240" i="5"/>
  <c r="D49248" i="5"/>
  <c r="D49256" i="5"/>
  <c r="D49264" i="5"/>
  <c r="D49272" i="5"/>
  <c r="D49280" i="5"/>
  <c r="D49288" i="5"/>
  <c r="D49296" i="5"/>
  <c r="D49304" i="5"/>
  <c r="D49312" i="5"/>
  <c r="D49320" i="5"/>
  <c r="D49328" i="5"/>
  <c r="D49336" i="5"/>
  <c r="D49344" i="5"/>
  <c r="D49352" i="5"/>
  <c r="D49360" i="5"/>
  <c r="D49368" i="5"/>
  <c r="D49376" i="5"/>
  <c r="D49384" i="5"/>
  <c r="D49392" i="5"/>
  <c r="D49400" i="5"/>
  <c r="D49408" i="5"/>
  <c r="D49416" i="5"/>
  <c r="D49424" i="5"/>
  <c r="D49432" i="5"/>
  <c r="D49440" i="5"/>
  <c r="D49448" i="5"/>
  <c r="D49456" i="5"/>
  <c r="D49464" i="5"/>
  <c r="D49472" i="5"/>
  <c r="D49480" i="5"/>
  <c r="D49488" i="5"/>
  <c r="D49496" i="5"/>
  <c r="D49504" i="5"/>
  <c r="D49512" i="5"/>
  <c r="D49520" i="5"/>
  <c r="D49528" i="5"/>
  <c r="D49536" i="5"/>
  <c r="D49544" i="5"/>
  <c r="D49552" i="5"/>
  <c r="D49560" i="5"/>
  <c r="D49568" i="5"/>
  <c r="D49576" i="5"/>
  <c r="D49584" i="5"/>
  <c r="D49592" i="5"/>
  <c r="D49600" i="5"/>
  <c r="D49608" i="5"/>
  <c r="D49616" i="5"/>
  <c r="D49624" i="5"/>
  <c r="D49632" i="5"/>
  <c r="D49640" i="5"/>
  <c r="D49648" i="5"/>
  <c r="D49656" i="5"/>
  <c r="D49664" i="5"/>
  <c r="D49672" i="5"/>
  <c r="D49680" i="5"/>
  <c r="D49688" i="5"/>
  <c r="D49696" i="5"/>
  <c r="D49704" i="5"/>
  <c r="D49712" i="5"/>
  <c r="D49720" i="5"/>
  <c r="D49728" i="5"/>
  <c r="D49736" i="5"/>
  <c r="D49744" i="5"/>
  <c r="D49752" i="5"/>
  <c r="D49760" i="5"/>
  <c r="D49768" i="5"/>
  <c r="D49776" i="5"/>
  <c r="D49784" i="5"/>
  <c r="D49792" i="5"/>
  <c r="D49800" i="5"/>
  <c r="D49808" i="5"/>
  <c r="D49816" i="5"/>
  <c r="D49824" i="5"/>
  <c r="D49832" i="5"/>
  <c r="D49840" i="5"/>
  <c r="D49848" i="5"/>
  <c r="D49856" i="5"/>
  <c r="D49864" i="5"/>
  <c r="D49872" i="5"/>
  <c r="D49880" i="5"/>
  <c r="D49888" i="5"/>
  <c r="D49896" i="5"/>
  <c r="D49904" i="5"/>
  <c r="D49912" i="5"/>
  <c r="D49920" i="5"/>
  <c r="D49928" i="5"/>
  <c r="D49936" i="5"/>
  <c r="D49944" i="5"/>
  <c r="D49952" i="5"/>
  <c r="D49960" i="5"/>
  <c r="D49968" i="5"/>
  <c r="D49976" i="5"/>
  <c r="D49984" i="5"/>
  <c r="D49992" i="5"/>
  <c r="D50000" i="5"/>
  <c r="D50008" i="5"/>
  <c r="D50016" i="5"/>
  <c r="D50024" i="5"/>
  <c r="D50032" i="5"/>
  <c r="D50040" i="5"/>
  <c r="D50048" i="5"/>
  <c r="D50056" i="5"/>
  <c r="D50064" i="5"/>
  <c r="D50072" i="5"/>
  <c r="D50080" i="5"/>
  <c r="D50088" i="5"/>
  <c r="D50096" i="5"/>
  <c r="D50104" i="5"/>
  <c r="D50112" i="5"/>
  <c r="D50120" i="5"/>
  <c r="D50128" i="5"/>
  <c r="D50136" i="5"/>
  <c r="D50144" i="5"/>
  <c r="D50152" i="5"/>
  <c r="D50160" i="5"/>
  <c r="D50168" i="5"/>
  <c r="D50176" i="5"/>
  <c r="D50184" i="5"/>
  <c r="D50192" i="5"/>
  <c r="D50200" i="5"/>
  <c r="D50208" i="5"/>
  <c r="D50216" i="5"/>
  <c r="D50224" i="5"/>
  <c r="D50232" i="5"/>
  <c r="D50240" i="5"/>
  <c r="D50248" i="5"/>
  <c r="D50256" i="5"/>
  <c r="D50264" i="5"/>
  <c r="D50272" i="5"/>
  <c r="D50280" i="5"/>
  <c r="D50288" i="5"/>
  <c r="D50296" i="5"/>
  <c r="D50304" i="5"/>
  <c r="D50312" i="5"/>
  <c r="D50320" i="5"/>
  <c r="D50328" i="5"/>
  <c r="D50336" i="5"/>
  <c r="D50344" i="5"/>
  <c r="D50352" i="5"/>
  <c r="D50360" i="5"/>
  <c r="D50368" i="5"/>
  <c r="D50376" i="5"/>
  <c r="D50384" i="5"/>
  <c r="D50392" i="5"/>
  <c r="D50400" i="5"/>
  <c r="D50408" i="5"/>
  <c r="D50416" i="5"/>
  <c r="D50424" i="5"/>
  <c r="D50432" i="5"/>
  <c r="D50440" i="5"/>
  <c r="D50448" i="5"/>
  <c r="D50456" i="5"/>
  <c r="D50464" i="5"/>
  <c r="D50472" i="5"/>
  <c r="D50480" i="5"/>
  <c r="D50488" i="5"/>
  <c r="D50496" i="5"/>
  <c r="D50504" i="5"/>
  <c r="D50512" i="5"/>
  <c r="D50520" i="5"/>
  <c r="D50528" i="5"/>
  <c r="D50536" i="5"/>
  <c r="D50544" i="5"/>
  <c r="D50552" i="5"/>
  <c r="D50560" i="5"/>
  <c r="D50568" i="5"/>
  <c r="D50576" i="5"/>
  <c r="D50584" i="5"/>
  <c r="D50592" i="5"/>
  <c r="D50600" i="5"/>
  <c r="D50608" i="5"/>
  <c r="D50616" i="5"/>
  <c r="D50624" i="5"/>
  <c r="D50632" i="5"/>
  <c r="D50640" i="5"/>
  <c r="D50648" i="5"/>
  <c r="D50656" i="5"/>
  <c r="D50664" i="5"/>
  <c r="D50672" i="5"/>
  <c r="D50680" i="5"/>
  <c r="D50688" i="5"/>
  <c r="D50696" i="5"/>
  <c r="D50704" i="5"/>
  <c r="D50712" i="5"/>
  <c r="D50720" i="5"/>
  <c r="D50728" i="5"/>
  <c r="D50736" i="5"/>
  <c r="D50744" i="5"/>
  <c r="D50752" i="5"/>
  <c r="D50760" i="5"/>
  <c r="D50768" i="5"/>
  <c r="D50776" i="5"/>
  <c r="D50784" i="5"/>
  <c r="D50792" i="5"/>
  <c r="D50800" i="5"/>
  <c r="D50808" i="5"/>
  <c r="D50816" i="5"/>
  <c r="D50824" i="5"/>
  <c r="D50832" i="5"/>
  <c r="D50840" i="5"/>
  <c r="D50848" i="5"/>
  <c r="D50856" i="5"/>
  <c r="D50864" i="5"/>
  <c r="D50872" i="5"/>
  <c r="D50880" i="5"/>
  <c r="D50888" i="5"/>
  <c r="D50896" i="5"/>
  <c r="D50904" i="5"/>
  <c r="D50912" i="5"/>
  <c r="D50920" i="5"/>
  <c r="D50928" i="5"/>
  <c r="D50936" i="5"/>
  <c r="D50944" i="5"/>
  <c r="D50952" i="5"/>
  <c r="D50960" i="5"/>
  <c r="D50968" i="5"/>
  <c r="D50976" i="5"/>
  <c r="D50984" i="5"/>
  <c r="D50992" i="5"/>
  <c r="D51000" i="5"/>
  <c r="D51008" i="5"/>
  <c r="D51016" i="5"/>
  <c r="D51024" i="5"/>
  <c r="D51032" i="5"/>
  <c r="D51040" i="5"/>
  <c r="D51048" i="5"/>
  <c r="D51056" i="5"/>
  <c r="D51064" i="5"/>
  <c r="D51072" i="5"/>
  <c r="D51080" i="5"/>
  <c r="D51088" i="5"/>
  <c r="D51096" i="5"/>
  <c r="D51104" i="5"/>
  <c r="D51112" i="5"/>
  <c r="D51120" i="5"/>
  <c r="D51128" i="5"/>
  <c r="D51136" i="5"/>
  <c r="D51144" i="5"/>
  <c r="D51152" i="5"/>
  <c r="D51160" i="5"/>
  <c r="D51168" i="5"/>
  <c r="D51176" i="5"/>
  <c r="D51184" i="5"/>
  <c r="D51192" i="5"/>
  <c r="D51200" i="5"/>
  <c r="D51208" i="5"/>
  <c r="D51216" i="5"/>
  <c r="D51224" i="5"/>
  <c r="D51232" i="5"/>
  <c r="D51240" i="5"/>
  <c r="D51248" i="5"/>
  <c r="D51256" i="5"/>
  <c r="D51264" i="5"/>
  <c r="D51272" i="5"/>
  <c r="D51280" i="5"/>
  <c r="D51288" i="5"/>
  <c r="D51296" i="5"/>
  <c r="D51304" i="5"/>
  <c r="D51312" i="5"/>
  <c r="D51320" i="5"/>
  <c r="D51328" i="5"/>
  <c r="D51336" i="5"/>
  <c r="D51344" i="5"/>
  <c r="D51352" i="5"/>
  <c r="D51360" i="5"/>
  <c r="D51368" i="5"/>
  <c r="D51376" i="5"/>
  <c r="D51384" i="5"/>
  <c r="D51392" i="5"/>
  <c r="D51400" i="5"/>
  <c r="D51408" i="5"/>
  <c r="D51416" i="5"/>
  <c r="D51424" i="5"/>
  <c r="D51432" i="5"/>
  <c r="D51440" i="5"/>
  <c r="D51448" i="5"/>
  <c r="D51456" i="5"/>
  <c r="D51464" i="5"/>
  <c r="D51472" i="5"/>
  <c r="D51480" i="5"/>
  <c r="D51488" i="5"/>
  <c r="D51496" i="5"/>
  <c r="D51504" i="5"/>
  <c r="D51512" i="5"/>
  <c r="D51520" i="5"/>
  <c r="D51528" i="5"/>
  <c r="D51536" i="5"/>
  <c r="D51544" i="5"/>
  <c r="D51552" i="5"/>
  <c r="D51560" i="5"/>
  <c r="D51568" i="5"/>
  <c r="D51576" i="5"/>
  <c r="D51584" i="5"/>
  <c r="D51592" i="5"/>
  <c r="D51600" i="5"/>
  <c r="D51608" i="5"/>
  <c r="D51616" i="5"/>
  <c r="D51624" i="5"/>
  <c r="D51632" i="5"/>
  <c r="D51640" i="5"/>
  <c r="D51648" i="5"/>
  <c r="D51656" i="5"/>
  <c r="D51664" i="5"/>
  <c r="D51672" i="5"/>
  <c r="D51680" i="5"/>
  <c r="D51688" i="5"/>
  <c r="D51696" i="5"/>
  <c r="D51704" i="5"/>
  <c r="D51712" i="5"/>
  <c r="D51720" i="5"/>
  <c r="D51728" i="5"/>
  <c r="D51736" i="5"/>
  <c r="D51744" i="5"/>
  <c r="D51752" i="5"/>
  <c r="D51760" i="5"/>
  <c r="D51768" i="5"/>
  <c r="D51776" i="5"/>
  <c r="D51784" i="5"/>
  <c r="D51792" i="5"/>
  <c r="D51800" i="5"/>
  <c r="D51808" i="5"/>
  <c r="D51816" i="5"/>
  <c r="D51824" i="5"/>
  <c r="D51832" i="5"/>
  <c r="D51840" i="5"/>
  <c r="D51848" i="5"/>
  <c r="D51856" i="5"/>
  <c r="D51864" i="5"/>
  <c r="D51872" i="5"/>
  <c r="D51880" i="5"/>
  <c r="D51888" i="5"/>
  <c r="D51896" i="5"/>
  <c r="D51904" i="5"/>
  <c r="D51912" i="5"/>
  <c r="D31746" i="5"/>
  <c r="D35818" i="5"/>
  <c r="D36556" i="5"/>
  <c r="D37068" i="5"/>
  <c r="D37580" i="5"/>
  <c r="D38092" i="5"/>
  <c r="D38604" i="5"/>
  <c r="D38900" i="5"/>
  <c r="D39028" i="5"/>
  <c r="D39156" i="5"/>
  <c r="D39284" i="5"/>
  <c r="D39412" i="5"/>
  <c r="D39528" i="5"/>
  <c r="D39614" i="5"/>
  <c r="D39700" i="5"/>
  <c r="D39784" i="5"/>
  <c r="D39870" i="5"/>
  <c r="D39934" i="5"/>
  <c r="D39998" i="5"/>
  <c r="D40062" i="5"/>
  <c r="D40126" i="5"/>
  <c r="D40190" i="5"/>
  <c r="D40254" i="5"/>
  <c r="D40318" i="5"/>
  <c r="D40382" i="5"/>
  <c r="D40446" i="5"/>
  <c r="D40510" i="5"/>
  <c r="D40574" i="5"/>
  <c r="D40638" i="5"/>
  <c r="D40702" i="5"/>
  <c r="D40766" i="5"/>
  <c r="D40830" i="5"/>
  <c r="D40878" i="5"/>
  <c r="D40910" i="5"/>
  <c r="D40942" i="5"/>
  <c r="D40974" i="5"/>
  <c r="D41006" i="5"/>
  <c r="D41038" i="5"/>
  <c r="D41067" i="5"/>
  <c r="D41090" i="5"/>
  <c r="D41110" i="5"/>
  <c r="D41131" i="5"/>
  <c r="D41154" i="5"/>
  <c r="D41174" i="5"/>
  <c r="D41195" i="5"/>
  <c r="D41218" i="5"/>
  <c r="D41238" i="5"/>
  <c r="D41259" i="5"/>
  <c r="D41282" i="5"/>
  <c r="D41302" i="5"/>
  <c r="D41323" i="5"/>
  <c r="D41346" i="5"/>
  <c r="D41366" i="5"/>
  <c r="D41387" i="5"/>
  <c r="D41410" i="5"/>
  <c r="D41430" i="5"/>
  <c r="D41451" i="5"/>
  <c r="D41474" i="5"/>
  <c r="D41494" i="5"/>
  <c r="D41515" i="5"/>
  <c r="D41538" i="5"/>
  <c r="D41558" i="5"/>
  <c r="D41579" i="5"/>
  <c r="D41602" i="5"/>
  <c r="D41622" i="5"/>
  <c r="D41643" i="5"/>
  <c r="D41666" i="5"/>
  <c r="D41686" i="5"/>
  <c r="D41707" i="5"/>
  <c r="D41730" i="5"/>
  <c r="D41750" i="5"/>
  <c r="D41771" i="5"/>
  <c r="D41794" i="5"/>
  <c r="D41814" i="5"/>
  <c r="D41835" i="5"/>
  <c r="D41858" i="5"/>
  <c r="D41878" i="5"/>
  <c r="D41899" i="5"/>
  <c r="D41922" i="5"/>
  <c r="D41942" i="5"/>
  <c r="D41963" i="5"/>
  <c r="D41986" i="5"/>
  <c r="D42006" i="5"/>
  <c r="D42027" i="5"/>
  <c r="D42050" i="5"/>
  <c r="D42070" i="5"/>
  <c r="D42091" i="5"/>
  <c r="D42114" i="5"/>
  <c r="D42134" i="5"/>
  <c r="D42155" i="5"/>
  <c r="D42178" i="5"/>
  <c r="D42198" i="5"/>
  <c r="D42219" i="5"/>
  <c r="D42242" i="5"/>
  <c r="D42262" i="5"/>
  <c r="D42283" i="5"/>
  <c r="D42306" i="5"/>
  <c r="D42326" i="5"/>
  <c r="D42347" i="5"/>
  <c r="D42370" i="5"/>
  <c r="D42390" i="5"/>
  <c r="D42411" i="5"/>
  <c r="D42434" i="5"/>
  <c r="D42454" i="5"/>
  <c r="D42475" i="5"/>
  <c r="D42498" i="5"/>
  <c r="D42518" i="5"/>
  <c r="D42539" i="5"/>
  <c r="D42562" i="5"/>
  <c r="D42582" i="5"/>
  <c r="D42603" i="5"/>
  <c r="D42626" i="5"/>
  <c r="D42646" i="5"/>
  <c r="D42667" i="5"/>
  <c r="D42690" i="5"/>
  <c r="D42710" i="5"/>
  <c r="D42731" i="5"/>
  <c r="D42754" i="5"/>
  <c r="D42774" i="5"/>
  <c r="D42795" i="5"/>
  <c r="D42818" i="5"/>
  <c r="D42838" i="5"/>
  <c r="D42859" i="5"/>
  <c r="D42882" i="5"/>
  <c r="D42902" i="5"/>
  <c r="D42923" i="5"/>
  <c r="D42946" i="5"/>
  <c r="D42966" i="5"/>
  <c r="D42987" i="5"/>
  <c r="D43010" i="5"/>
  <c r="D43030" i="5"/>
  <c r="D43051" i="5"/>
  <c r="D43074" i="5"/>
  <c r="D43094" i="5"/>
  <c r="D43115" i="5"/>
  <c r="D43138" i="5"/>
  <c r="D43158" i="5"/>
  <c r="D43179" i="5"/>
  <c r="D43202" i="5"/>
  <c r="D43222" i="5"/>
  <c r="D43243" i="5"/>
  <c r="D43266" i="5"/>
  <c r="D43286" i="5"/>
  <c r="D43307" i="5"/>
  <c r="D43330" i="5"/>
  <c r="D43350" i="5"/>
  <c r="D43371" i="5"/>
  <c r="D43394" i="5"/>
  <c r="D43414" i="5"/>
  <c r="D43435" i="5"/>
  <c r="D43458" i="5"/>
  <c r="D43478" i="5"/>
  <c r="D43499" i="5"/>
  <c r="D43522" i="5"/>
  <c r="D43542" i="5"/>
  <c r="D43563" i="5"/>
  <c r="D43586" i="5"/>
  <c r="D43606" i="5"/>
  <c r="D43627" i="5"/>
  <c r="D43650" i="5"/>
  <c r="D43670" i="5"/>
  <c r="D43691" i="5"/>
  <c r="D43714" i="5"/>
  <c r="D43734" i="5"/>
  <c r="D43755" i="5"/>
  <c r="D43778" i="5"/>
  <c r="D43798" i="5"/>
  <c r="D43819" i="5"/>
  <c r="D43842" i="5"/>
  <c r="D43862" i="5"/>
  <c r="D43883" i="5"/>
  <c r="D43906" i="5"/>
  <c r="D43926" i="5"/>
  <c r="D43947" i="5"/>
  <c r="D43970" i="5"/>
  <c r="D43990" i="5"/>
  <c r="D44011" i="5"/>
  <c r="D44034" i="5"/>
  <c r="D44054" i="5"/>
  <c r="D44075" i="5"/>
  <c r="D44098" i="5"/>
  <c r="D44118" i="5"/>
  <c r="D44139" i="5"/>
  <c r="D44162" i="5"/>
  <c r="D44182" i="5"/>
  <c r="D44203" i="5"/>
  <c r="D44226" i="5"/>
  <c r="D44246" i="5"/>
  <c r="D44267" i="5"/>
  <c r="D44290" i="5"/>
  <c r="D44310" i="5"/>
  <c r="D44331" i="5"/>
  <c r="D44354" i="5"/>
  <c r="D44374" i="5"/>
  <c r="D44395" i="5"/>
  <c r="D44418" i="5"/>
  <c r="D44438" i="5"/>
  <c r="D44459" i="5"/>
  <c r="D44482" i="5"/>
  <c r="D44502" i="5"/>
  <c r="D44523" i="5"/>
  <c r="D44546" i="5"/>
  <c r="D44566" i="5"/>
  <c r="D44587" i="5"/>
  <c r="D44610" i="5"/>
  <c r="D44630" i="5"/>
  <c r="D44651" i="5"/>
  <c r="D44674" i="5"/>
  <c r="D44694" i="5"/>
  <c r="D44715" i="5"/>
  <c r="D44738" i="5"/>
  <c r="D44758" i="5"/>
  <c r="D44779" i="5"/>
  <c r="D44802" i="5"/>
  <c r="D44822" i="5"/>
  <c r="D44843" i="5"/>
  <c r="D44866" i="5"/>
  <c r="D44886" i="5"/>
  <c r="D44907" i="5"/>
  <c r="D44930" i="5"/>
  <c r="D44950" i="5"/>
  <c r="D44971" i="5"/>
  <c r="D44994" i="5"/>
  <c r="D45014" i="5"/>
  <c r="D45035" i="5"/>
  <c r="D45058" i="5"/>
  <c r="D45078" i="5"/>
  <c r="D45089" i="5"/>
  <c r="D45097" i="5"/>
  <c r="D45105" i="5"/>
  <c r="D45113" i="5"/>
  <c r="D45121" i="5"/>
  <c r="D45129" i="5"/>
  <c r="D45137" i="5"/>
  <c r="D45145" i="5"/>
  <c r="D45153" i="5"/>
  <c r="D45161" i="5"/>
  <c r="D45169" i="5"/>
  <c r="D45177" i="5"/>
  <c r="D45185" i="5"/>
  <c r="D45193" i="5"/>
  <c r="D45201" i="5"/>
  <c r="D45209" i="5"/>
  <c r="D45217" i="5"/>
  <c r="D45225" i="5"/>
  <c r="D45233" i="5"/>
  <c r="D45241" i="5"/>
  <c r="D45249" i="5"/>
  <c r="D45257" i="5"/>
  <c r="D45265" i="5"/>
  <c r="D45273" i="5"/>
  <c r="D45281" i="5"/>
  <c r="D45289" i="5"/>
  <c r="D45297" i="5"/>
  <c r="D45305" i="5"/>
  <c r="D45313" i="5"/>
  <c r="D45321" i="5"/>
  <c r="D45329" i="5"/>
  <c r="D45337" i="5"/>
  <c r="D45345" i="5"/>
  <c r="D45353" i="5"/>
  <c r="D45361" i="5"/>
  <c r="D45369" i="5"/>
  <c r="D45377" i="5"/>
  <c r="D45385" i="5"/>
  <c r="D45393" i="5"/>
  <c r="D45401" i="5"/>
  <c r="D45409" i="5"/>
  <c r="D45417" i="5"/>
  <c r="D45425" i="5"/>
  <c r="D45433" i="5"/>
  <c r="D45441" i="5"/>
  <c r="D45449" i="5"/>
  <c r="D45457" i="5"/>
  <c r="D45465" i="5"/>
  <c r="D45473" i="5"/>
  <c r="D45481" i="5"/>
  <c r="D45489" i="5"/>
  <c r="D45497" i="5"/>
  <c r="D45505" i="5"/>
  <c r="D45513" i="5"/>
  <c r="D45521" i="5"/>
  <c r="D45529" i="5"/>
  <c r="D45537" i="5"/>
  <c r="D45545" i="5"/>
  <c r="D45553" i="5"/>
  <c r="D45561" i="5"/>
  <c r="D45569" i="5"/>
  <c r="D45577" i="5"/>
  <c r="D45585" i="5"/>
  <c r="D45593" i="5"/>
  <c r="D45601" i="5"/>
  <c r="D45609" i="5"/>
  <c r="D45617" i="5"/>
  <c r="D45625" i="5"/>
  <c r="D45633" i="5"/>
  <c r="D45641" i="5"/>
  <c r="D45649" i="5"/>
  <c r="D45657" i="5"/>
  <c r="D45665" i="5"/>
  <c r="D45673" i="5"/>
  <c r="D45681" i="5"/>
  <c r="D45689" i="5"/>
  <c r="D45697" i="5"/>
  <c r="D45705" i="5"/>
  <c r="D45713" i="5"/>
  <c r="D45721" i="5"/>
  <c r="D45729" i="5"/>
  <c r="D45737" i="5"/>
  <c r="D45745" i="5"/>
  <c r="D45753" i="5"/>
  <c r="D45761" i="5"/>
  <c r="D45769" i="5"/>
  <c r="D45777" i="5"/>
  <c r="D45785" i="5"/>
  <c r="D45793" i="5"/>
  <c r="D45801" i="5"/>
  <c r="D45809" i="5"/>
  <c r="D45817" i="5"/>
  <c r="D45825" i="5"/>
  <c r="D45833" i="5"/>
  <c r="D45841" i="5"/>
  <c r="D45849" i="5"/>
  <c r="D45857" i="5"/>
  <c r="D45865" i="5"/>
  <c r="D45873" i="5"/>
  <c r="D45881" i="5"/>
  <c r="D45889" i="5"/>
  <c r="D45897" i="5"/>
  <c r="D45905" i="5"/>
  <c r="D45913" i="5"/>
  <c r="D45921" i="5"/>
  <c r="D45929" i="5"/>
  <c r="D45937" i="5"/>
  <c r="D45945" i="5"/>
  <c r="D45953" i="5"/>
  <c r="D45961" i="5"/>
  <c r="D45969" i="5"/>
  <c r="D45977" i="5"/>
  <c r="D45985" i="5"/>
  <c r="D45993" i="5"/>
  <c r="D46001" i="5"/>
  <c r="D46009" i="5"/>
  <c r="D46017" i="5"/>
  <c r="D46025" i="5"/>
  <c r="D46033" i="5"/>
  <c r="D46041" i="5"/>
  <c r="D46049" i="5"/>
  <c r="D46057" i="5"/>
  <c r="D46065" i="5"/>
  <c r="D46073" i="5"/>
  <c r="D46081" i="5"/>
  <c r="D46089" i="5"/>
  <c r="D46097" i="5"/>
  <c r="D46105" i="5"/>
  <c r="D46113" i="5"/>
  <c r="D46121" i="5"/>
  <c r="D46129" i="5"/>
  <c r="D46137" i="5"/>
  <c r="D46145" i="5"/>
  <c r="D46153" i="5"/>
  <c r="D46161" i="5"/>
  <c r="D46169" i="5"/>
  <c r="D46177" i="5"/>
  <c r="D46185" i="5"/>
  <c r="D46193" i="5"/>
  <c r="D46201" i="5"/>
  <c r="D46209" i="5"/>
  <c r="D46217" i="5"/>
  <c r="D46225" i="5"/>
  <c r="D46233" i="5"/>
  <c r="D46241" i="5"/>
  <c r="D46249" i="5"/>
  <c r="D46257" i="5"/>
  <c r="D46265" i="5"/>
  <c r="D46273" i="5"/>
  <c r="D46281" i="5"/>
  <c r="D46289" i="5"/>
  <c r="D46297" i="5"/>
  <c r="D46305" i="5"/>
  <c r="D46313" i="5"/>
  <c r="D46321" i="5"/>
  <c r="D46329" i="5"/>
  <c r="D46337" i="5"/>
  <c r="D46345" i="5"/>
  <c r="D46353" i="5"/>
  <c r="D46361" i="5"/>
  <c r="D46369" i="5"/>
  <c r="D46377" i="5"/>
  <c r="D46385" i="5"/>
  <c r="D46393" i="5"/>
  <c r="D46401" i="5"/>
  <c r="D46409" i="5"/>
  <c r="D46417" i="5"/>
  <c r="D46425" i="5"/>
  <c r="D46433" i="5"/>
  <c r="D46441" i="5"/>
  <c r="D46449" i="5"/>
  <c r="D46457" i="5"/>
  <c r="D46465" i="5"/>
  <c r="D46473" i="5"/>
  <c r="D46481" i="5"/>
  <c r="D46489" i="5"/>
  <c r="D46497" i="5"/>
  <c r="D46505" i="5"/>
  <c r="D46513" i="5"/>
  <c r="D46521" i="5"/>
  <c r="D46529" i="5"/>
  <c r="D46537" i="5"/>
  <c r="D46545" i="5"/>
  <c r="D46553" i="5"/>
  <c r="D46561" i="5"/>
  <c r="D46569" i="5"/>
  <c r="D46577" i="5"/>
  <c r="D46585" i="5"/>
  <c r="D46593" i="5"/>
  <c r="D46601" i="5"/>
  <c r="D46609" i="5"/>
  <c r="D46617" i="5"/>
  <c r="D46625" i="5"/>
  <c r="D46633" i="5"/>
  <c r="D46641" i="5"/>
  <c r="D46649" i="5"/>
  <c r="D46657" i="5"/>
  <c r="D46665" i="5"/>
  <c r="D46673" i="5"/>
  <c r="D46681" i="5"/>
  <c r="D46689" i="5"/>
  <c r="D46697" i="5"/>
  <c r="D46705" i="5"/>
  <c r="D46713" i="5"/>
  <c r="D46721" i="5"/>
  <c r="D46729" i="5"/>
  <c r="D46737" i="5"/>
  <c r="D46745" i="5"/>
  <c r="D46753" i="5"/>
  <c r="D46761" i="5"/>
  <c r="D46769" i="5"/>
  <c r="D46777" i="5"/>
  <c r="D46785" i="5"/>
  <c r="D46793" i="5"/>
  <c r="D46801" i="5"/>
  <c r="D46809" i="5"/>
  <c r="D46817" i="5"/>
  <c r="D46825" i="5"/>
  <c r="D46833" i="5"/>
  <c r="D46841" i="5"/>
  <c r="D46849" i="5"/>
  <c r="D46857" i="5"/>
  <c r="D46865" i="5"/>
  <c r="D46873" i="5"/>
  <c r="D46881" i="5"/>
  <c r="D46889" i="5"/>
  <c r="D46897" i="5"/>
  <c r="D46905" i="5"/>
  <c r="D46913" i="5"/>
  <c r="D46921" i="5"/>
  <c r="D46929" i="5"/>
  <c r="D46937" i="5"/>
  <c r="D46945" i="5"/>
  <c r="D46953" i="5"/>
  <c r="D46961" i="5"/>
  <c r="D46969" i="5"/>
  <c r="D46977" i="5"/>
  <c r="D46985" i="5"/>
  <c r="D46993" i="5"/>
  <c r="D47001" i="5"/>
  <c r="D47009" i="5"/>
  <c r="D47017" i="5"/>
  <c r="D47025" i="5"/>
  <c r="D47033" i="5"/>
  <c r="D47041" i="5"/>
  <c r="D47049" i="5"/>
  <c r="D47057" i="5"/>
  <c r="D47065" i="5"/>
  <c r="D47073" i="5"/>
  <c r="D47081" i="5"/>
  <c r="D47089" i="5"/>
  <c r="D47097" i="5"/>
  <c r="D47105" i="5"/>
  <c r="D47113" i="5"/>
  <c r="D47121" i="5"/>
  <c r="D47129" i="5"/>
  <c r="D47137" i="5"/>
  <c r="D47145" i="5"/>
  <c r="D47153" i="5"/>
  <c r="D47161" i="5"/>
  <c r="D47169" i="5"/>
  <c r="D47177" i="5"/>
  <c r="D47185" i="5"/>
  <c r="D47193" i="5"/>
  <c r="D47201" i="5"/>
  <c r="D47209" i="5"/>
  <c r="D47217" i="5"/>
  <c r="D47225" i="5"/>
  <c r="D47233" i="5"/>
  <c r="D47241" i="5"/>
  <c r="D47249" i="5"/>
  <c r="D47257" i="5"/>
  <c r="D47265" i="5"/>
  <c r="D47273" i="5"/>
  <c r="D47281" i="5"/>
  <c r="D47289" i="5"/>
  <c r="D47297" i="5"/>
  <c r="D47305" i="5"/>
  <c r="D47313" i="5"/>
  <c r="D47321" i="5"/>
  <c r="D47329" i="5"/>
  <c r="D47337" i="5"/>
  <c r="D47345" i="5"/>
  <c r="D47353" i="5"/>
  <c r="D47361" i="5"/>
  <c r="D47369" i="5"/>
  <c r="D47377" i="5"/>
  <c r="D47385" i="5"/>
  <c r="D47393" i="5"/>
  <c r="D47401" i="5"/>
  <c r="D47409" i="5"/>
  <c r="D47417" i="5"/>
  <c r="D47425" i="5"/>
  <c r="D47433" i="5"/>
  <c r="D47441" i="5"/>
  <c r="D47449" i="5"/>
  <c r="D47457" i="5"/>
  <c r="D47465" i="5"/>
  <c r="D47473" i="5"/>
  <c r="D47481" i="5"/>
  <c r="D47489" i="5"/>
  <c r="D47497" i="5"/>
  <c r="D47505" i="5"/>
  <c r="D47513" i="5"/>
  <c r="D47521" i="5"/>
  <c r="D47529" i="5"/>
  <c r="D47537" i="5"/>
  <c r="D47545" i="5"/>
  <c r="D47553" i="5"/>
  <c r="D47561" i="5"/>
  <c r="D47569" i="5"/>
  <c r="D47577" i="5"/>
  <c r="D47585" i="5"/>
  <c r="D47593" i="5"/>
  <c r="D47601" i="5"/>
  <c r="D47609" i="5"/>
  <c r="D47617" i="5"/>
  <c r="D47625" i="5"/>
  <c r="D47633" i="5"/>
  <c r="D47641" i="5"/>
  <c r="D47649" i="5"/>
  <c r="D47657" i="5"/>
  <c r="D47665" i="5"/>
  <c r="D47673" i="5"/>
  <c r="D47681" i="5"/>
  <c r="D47689" i="5"/>
  <c r="D47697" i="5"/>
  <c r="D47705" i="5"/>
  <c r="D47713" i="5"/>
  <c r="D47721" i="5"/>
  <c r="D47729" i="5"/>
  <c r="D47737" i="5"/>
  <c r="D47745" i="5"/>
  <c r="D47753" i="5"/>
  <c r="D47761" i="5"/>
  <c r="D47769" i="5"/>
  <c r="D47777" i="5"/>
  <c r="D47785" i="5"/>
  <c r="D47793" i="5"/>
  <c r="D47801" i="5"/>
  <c r="D47809" i="5"/>
  <c r="D47817" i="5"/>
  <c r="D47825" i="5"/>
  <c r="D47833" i="5"/>
  <c r="D47841" i="5"/>
  <c r="D47849" i="5"/>
  <c r="D47857" i="5"/>
  <c r="D47865" i="5"/>
  <c r="D47873" i="5"/>
  <c r="D47881" i="5"/>
  <c r="D47889" i="5"/>
  <c r="D47897" i="5"/>
  <c r="D47905" i="5"/>
  <c r="D47913" i="5"/>
  <c r="D47921" i="5"/>
  <c r="D47929" i="5"/>
  <c r="D47937" i="5"/>
  <c r="D47945" i="5"/>
  <c r="D47953" i="5"/>
  <c r="D47961" i="5"/>
  <c r="D47969" i="5"/>
  <c r="D47977" i="5"/>
  <c r="D47985" i="5"/>
  <c r="D47993" i="5"/>
  <c r="D48001" i="5"/>
  <c r="D48009" i="5"/>
  <c r="D48017" i="5"/>
  <c r="D48025" i="5"/>
  <c r="D48033" i="5"/>
  <c r="D48041" i="5"/>
  <c r="D48049" i="5"/>
  <c r="D48057" i="5"/>
  <c r="D48065" i="5"/>
  <c r="D48073" i="5"/>
  <c r="D48081" i="5"/>
  <c r="D48089" i="5"/>
  <c r="D48097" i="5"/>
  <c r="D48105" i="5"/>
  <c r="D48113" i="5"/>
  <c r="D48121" i="5"/>
  <c r="D48129" i="5"/>
  <c r="D48137" i="5"/>
  <c r="D48145" i="5"/>
  <c r="D48153" i="5"/>
  <c r="D48161" i="5"/>
  <c r="D48169" i="5"/>
  <c r="D48177" i="5"/>
  <c r="D48185" i="5"/>
  <c r="D48193" i="5"/>
  <c r="D48201" i="5"/>
  <c r="D48209" i="5"/>
  <c r="D48217" i="5"/>
  <c r="D48225" i="5"/>
  <c r="D48233" i="5"/>
  <c r="D48241" i="5"/>
  <c r="D48249" i="5"/>
  <c r="D48257" i="5"/>
  <c r="D48265" i="5"/>
  <c r="D48273" i="5"/>
  <c r="D48281" i="5"/>
  <c r="D48289" i="5"/>
  <c r="D48297" i="5"/>
  <c r="D48305" i="5"/>
  <c r="D48313" i="5"/>
  <c r="D48321" i="5"/>
  <c r="D48329" i="5"/>
  <c r="D48337" i="5"/>
  <c r="D48345" i="5"/>
  <c r="D48353" i="5"/>
  <c r="D48361" i="5"/>
  <c r="D48369" i="5"/>
  <c r="D48377" i="5"/>
  <c r="D48385" i="5"/>
  <c r="D48393" i="5"/>
  <c r="D48401" i="5"/>
  <c r="D48409" i="5"/>
  <c r="D48417" i="5"/>
  <c r="D48425" i="5"/>
  <c r="D48433" i="5"/>
  <c r="D48441" i="5"/>
  <c r="D48449" i="5"/>
  <c r="D48457" i="5"/>
  <c r="D48465" i="5"/>
  <c r="D48473" i="5"/>
  <c r="D48481" i="5"/>
  <c r="D48489" i="5"/>
  <c r="D48497" i="5"/>
  <c r="D48505" i="5"/>
  <c r="D48513" i="5"/>
  <c r="D48521" i="5"/>
  <c r="D48529" i="5"/>
  <c r="D48537" i="5"/>
  <c r="D48545" i="5"/>
  <c r="D48553" i="5"/>
  <c r="D48561" i="5"/>
  <c r="D48569" i="5"/>
  <c r="D48577" i="5"/>
  <c r="D48585" i="5"/>
  <c r="D48593" i="5"/>
  <c r="D48601" i="5"/>
  <c r="D48609" i="5"/>
  <c r="D48617" i="5"/>
  <c r="D48625" i="5"/>
  <c r="D48633" i="5"/>
  <c r="D48641" i="5"/>
  <c r="D48649" i="5"/>
  <c r="D48657" i="5"/>
  <c r="D48665" i="5"/>
  <c r="D48673" i="5"/>
  <c r="D48681" i="5"/>
  <c r="D48689" i="5"/>
  <c r="D48697" i="5"/>
  <c r="D48705" i="5"/>
  <c r="D48713" i="5"/>
  <c r="D48721" i="5"/>
  <c r="D48729" i="5"/>
  <c r="D48737" i="5"/>
  <c r="D48745" i="5"/>
  <c r="D48753" i="5"/>
  <c r="D48761" i="5"/>
  <c r="D48769" i="5"/>
  <c r="D48777" i="5"/>
  <c r="D48785" i="5"/>
  <c r="D48793" i="5"/>
  <c r="D48801" i="5"/>
  <c r="D48809" i="5"/>
  <c r="D48817" i="5"/>
  <c r="D48825" i="5"/>
  <c r="D48833" i="5"/>
  <c r="D48841" i="5"/>
  <c r="D48849" i="5"/>
  <c r="D48857" i="5"/>
  <c r="D48865" i="5"/>
  <c r="D48873" i="5"/>
  <c r="D48881" i="5"/>
  <c r="D48889" i="5"/>
  <c r="D48897" i="5"/>
  <c r="D48905" i="5"/>
  <c r="D48913" i="5"/>
  <c r="D48921" i="5"/>
  <c r="D48929" i="5"/>
  <c r="D48937" i="5"/>
  <c r="D48945" i="5"/>
  <c r="D48953" i="5"/>
  <c r="D48961" i="5"/>
  <c r="D48969" i="5"/>
  <c r="D48977" i="5"/>
  <c r="D48985" i="5"/>
  <c r="D48993" i="5"/>
  <c r="D49001" i="5"/>
  <c r="D49009" i="5"/>
  <c r="D49017" i="5"/>
  <c r="D49025" i="5"/>
  <c r="D49033" i="5"/>
  <c r="D49041" i="5"/>
  <c r="D49049" i="5"/>
  <c r="D49057" i="5"/>
  <c r="D49065" i="5"/>
  <c r="D49073" i="5"/>
  <c r="D49081" i="5"/>
  <c r="D49089" i="5"/>
  <c r="D49097" i="5"/>
  <c r="D49105" i="5"/>
  <c r="D49113" i="5"/>
  <c r="D49121" i="5"/>
  <c r="D49129" i="5"/>
  <c r="D49137" i="5"/>
  <c r="D49145" i="5"/>
  <c r="D49153" i="5"/>
  <c r="D49161" i="5"/>
  <c r="D49169" i="5"/>
  <c r="D49177" i="5"/>
  <c r="D49185" i="5"/>
  <c r="D49193" i="5"/>
  <c r="D49201" i="5"/>
  <c r="D49209" i="5"/>
  <c r="D49217" i="5"/>
  <c r="D49225" i="5"/>
  <c r="D49233" i="5"/>
  <c r="D49241" i="5"/>
  <c r="D49249" i="5"/>
  <c r="D49257" i="5"/>
  <c r="D49265" i="5"/>
  <c r="D49273" i="5"/>
  <c r="D49281" i="5"/>
  <c r="D49289" i="5"/>
  <c r="D49297" i="5"/>
  <c r="D49305" i="5"/>
  <c r="D49313" i="5"/>
  <c r="D49321" i="5"/>
  <c r="D49329" i="5"/>
  <c r="D49337" i="5"/>
  <c r="D49345" i="5"/>
  <c r="D49353" i="5"/>
  <c r="D49361" i="5"/>
  <c r="D49369" i="5"/>
  <c r="D49377" i="5"/>
  <c r="D49385" i="5"/>
  <c r="D49393" i="5"/>
  <c r="D49401" i="5"/>
  <c r="D49409" i="5"/>
  <c r="D49417" i="5"/>
  <c r="D49425" i="5"/>
  <c r="D49433" i="5"/>
  <c r="D49441" i="5"/>
  <c r="D49449" i="5"/>
  <c r="D49457" i="5"/>
  <c r="D49465" i="5"/>
  <c r="D49473" i="5"/>
  <c r="D49481" i="5"/>
  <c r="D49489" i="5"/>
  <c r="D49497" i="5"/>
  <c r="D49505" i="5"/>
  <c r="D49513" i="5"/>
  <c r="D49521" i="5"/>
  <c r="D49529" i="5"/>
  <c r="D49537" i="5"/>
  <c r="D49545" i="5"/>
  <c r="D49553" i="5"/>
  <c r="D49561" i="5"/>
  <c r="D49569" i="5"/>
  <c r="D49577" i="5"/>
  <c r="D49585" i="5"/>
  <c r="D49593" i="5"/>
  <c r="D49601" i="5"/>
  <c r="D49609" i="5"/>
  <c r="D49617" i="5"/>
  <c r="D49625" i="5"/>
  <c r="D49633" i="5"/>
  <c r="D49641" i="5"/>
  <c r="D49649" i="5"/>
  <c r="D49657" i="5"/>
  <c r="D49665" i="5"/>
  <c r="D49673" i="5"/>
  <c r="D49681" i="5"/>
  <c r="D49689" i="5"/>
  <c r="D49697" i="5"/>
  <c r="D49705" i="5"/>
  <c r="D49713" i="5"/>
  <c r="D49721" i="5"/>
  <c r="D49729" i="5"/>
  <c r="D49737" i="5"/>
  <c r="D49745" i="5"/>
  <c r="D49753" i="5"/>
  <c r="D49761" i="5"/>
  <c r="D49769" i="5"/>
  <c r="D49777" i="5"/>
  <c r="D49785" i="5"/>
  <c r="D49793" i="5"/>
  <c r="D49801" i="5"/>
  <c r="D49809" i="5"/>
  <c r="D49817" i="5"/>
  <c r="D49825" i="5"/>
  <c r="D49833" i="5"/>
  <c r="D49841" i="5"/>
  <c r="D49849" i="5"/>
  <c r="D49857" i="5"/>
  <c r="D49865" i="5"/>
  <c r="D49873" i="5"/>
  <c r="D49881" i="5"/>
  <c r="D49889" i="5"/>
  <c r="D49897" i="5"/>
  <c r="D49905" i="5"/>
  <c r="D49913" i="5"/>
  <c r="D49921" i="5"/>
  <c r="D49929" i="5"/>
  <c r="D49937" i="5"/>
  <c r="D49945" i="5"/>
  <c r="D49953" i="5"/>
  <c r="D49961" i="5"/>
  <c r="D49969" i="5"/>
  <c r="D49977" i="5"/>
  <c r="D49985" i="5"/>
  <c r="D49993" i="5"/>
  <c r="D50001" i="5"/>
  <c r="D50009" i="5"/>
  <c r="D50017" i="5"/>
  <c r="D50025" i="5"/>
  <c r="D50033" i="5"/>
  <c r="D50041" i="5"/>
  <c r="D50049" i="5"/>
  <c r="D50057" i="5"/>
  <c r="D50065" i="5"/>
  <c r="D50073" i="5"/>
  <c r="D50081" i="5"/>
  <c r="D50089" i="5"/>
  <c r="D50097" i="5"/>
  <c r="D50105" i="5"/>
  <c r="D50113" i="5"/>
  <c r="D50121" i="5"/>
  <c r="D50129" i="5"/>
  <c r="D50137" i="5"/>
  <c r="D50145" i="5"/>
  <c r="D50153" i="5"/>
  <c r="D50161" i="5"/>
  <c r="D50169" i="5"/>
  <c r="D50177" i="5"/>
  <c r="D50185" i="5"/>
  <c r="D50193" i="5"/>
  <c r="D50201" i="5"/>
  <c r="D50209" i="5"/>
  <c r="D50217" i="5"/>
  <c r="D50225" i="5"/>
  <c r="D50233" i="5"/>
  <c r="D50241" i="5"/>
  <c r="D50249" i="5"/>
  <c r="D50257" i="5"/>
  <c r="D50265" i="5"/>
  <c r="D50273" i="5"/>
  <c r="D50281" i="5"/>
  <c r="D50289" i="5"/>
  <c r="D50297" i="5"/>
  <c r="D50305" i="5"/>
  <c r="D50313" i="5"/>
  <c r="D50321" i="5"/>
  <c r="D50329" i="5"/>
  <c r="D50337" i="5"/>
  <c r="D50345" i="5"/>
  <c r="D50353" i="5"/>
  <c r="D50361" i="5"/>
  <c r="D50369" i="5"/>
  <c r="D50377" i="5"/>
  <c r="D50385" i="5"/>
  <c r="D50393" i="5"/>
  <c r="D50401" i="5"/>
  <c r="D50409" i="5"/>
  <c r="D50417" i="5"/>
  <c r="D50425" i="5"/>
  <c r="D50433" i="5"/>
  <c r="D50441" i="5"/>
  <c r="D50449" i="5"/>
  <c r="D50457" i="5"/>
  <c r="D50465" i="5"/>
  <c r="D50473" i="5"/>
  <c r="D50481" i="5"/>
  <c r="D50489" i="5"/>
  <c r="D50497" i="5"/>
  <c r="D50505" i="5"/>
  <c r="D50513" i="5"/>
  <c r="D50521" i="5"/>
  <c r="D50529" i="5"/>
  <c r="D50537" i="5"/>
  <c r="D50545" i="5"/>
  <c r="D50553" i="5"/>
  <c r="D50561" i="5"/>
  <c r="D50569" i="5"/>
  <c r="D50577" i="5"/>
  <c r="D50585" i="5"/>
  <c r="D50593" i="5"/>
  <c r="D50601" i="5"/>
  <c r="D50609" i="5"/>
  <c r="D50617" i="5"/>
  <c r="D50625" i="5"/>
  <c r="D50633" i="5"/>
  <c r="D50641" i="5"/>
  <c r="D50649" i="5"/>
  <c r="D50657" i="5"/>
  <c r="D50665" i="5"/>
  <c r="D50673" i="5"/>
  <c r="D50681" i="5"/>
  <c r="D50689" i="5"/>
  <c r="D50697" i="5"/>
  <c r="D50705" i="5"/>
  <c r="D50713" i="5"/>
  <c r="D50721" i="5"/>
  <c r="D50729" i="5"/>
  <c r="D50737" i="5"/>
  <c r="D50745" i="5"/>
  <c r="D50753" i="5"/>
  <c r="D50761" i="5"/>
  <c r="D50769" i="5"/>
  <c r="D50777" i="5"/>
  <c r="D50785" i="5"/>
  <c r="D50793" i="5"/>
  <c r="D50801" i="5"/>
  <c r="D50809" i="5"/>
  <c r="D50817" i="5"/>
  <c r="D50825" i="5"/>
  <c r="D50833" i="5"/>
  <c r="D50841" i="5"/>
  <c r="D50849" i="5"/>
  <c r="D50857" i="5"/>
  <c r="D50865" i="5"/>
  <c r="D50873" i="5"/>
  <c r="D50881" i="5"/>
  <c r="D50889" i="5"/>
  <c r="D50897" i="5"/>
  <c r="D50905" i="5"/>
  <c r="D50913" i="5"/>
  <c r="D50921" i="5"/>
  <c r="D50929" i="5"/>
  <c r="D50937" i="5"/>
  <c r="D50945" i="5"/>
  <c r="D50953" i="5"/>
  <c r="D50961" i="5"/>
  <c r="D50969" i="5"/>
  <c r="D50977" i="5"/>
  <c r="D50985" i="5"/>
  <c r="D50993" i="5"/>
  <c r="D51001" i="5"/>
  <c r="D51009" i="5"/>
  <c r="D51017" i="5"/>
  <c r="D51025" i="5"/>
  <c r="D51033" i="5"/>
  <c r="D51041" i="5"/>
  <c r="D51049" i="5"/>
  <c r="D51057" i="5"/>
  <c r="D51065" i="5"/>
  <c r="D51073" i="5"/>
  <c r="D51081" i="5"/>
  <c r="D51089" i="5"/>
  <c r="D51097" i="5"/>
  <c r="D51105" i="5"/>
  <c r="D51113" i="5"/>
  <c r="D51121" i="5"/>
  <c r="D51129" i="5"/>
  <c r="D51137" i="5"/>
  <c r="D51145" i="5"/>
  <c r="D51153" i="5"/>
  <c r="D51161" i="5"/>
  <c r="D51169" i="5"/>
  <c r="D51177" i="5"/>
  <c r="D51185" i="5"/>
  <c r="D51193" i="5"/>
  <c r="D51201" i="5"/>
  <c r="D51209" i="5"/>
  <c r="D51217" i="5"/>
  <c r="D51225" i="5"/>
  <c r="D51233" i="5"/>
  <c r="D51241" i="5"/>
  <c r="D51249" i="5"/>
  <c r="D51257" i="5"/>
  <c r="D51265" i="5"/>
  <c r="D51273" i="5"/>
  <c r="D51281" i="5"/>
  <c r="D51289" i="5"/>
  <c r="D51297" i="5"/>
  <c r="D51305" i="5"/>
  <c r="D51313" i="5"/>
  <c r="D51321" i="5"/>
  <c r="D51329" i="5"/>
  <c r="D51337" i="5"/>
  <c r="D51345" i="5"/>
  <c r="D51353" i="5"/>
  <c r="D51361" i="5"/>
  <c r="D51369" i="5"/>
  <c r="D51377" i="5"/>
  <c r="D51385" i="5"/>
  <c r="D51393" i="5"/>
  <c r="D51401" i="5"/>
  <c r="D51409" i="5"/>
  <c r="D51417" i="5"/>
  <c r="D51425" i="5"/>
  <c r="D51433" i="5"/>
  <c r="D51441" i="5"/>
  <c r="D51449" i="5"/>
  <c r="D51457" i="5"/>
  <c r="D51465" i="5"/>
  <c r="D51473" i="5"/>
  <c r="D51481" i="5"/>
  <c r="D51489" i="5"/>
  <c r="D51497" i="5"/>
  <c r="D51505" i="5"/>
  <c r="D51513" i="5"/>
  <c r="D51521" i="5"/>
  <c r="D51529" i="5"/>
  <c r="D51537" i="5"/>
  <c r="D51545" i="5"/>
  <c r="D51553" i="5"/>
  <c r="D51561" i="5"/>
  <c r="D51569" i="5"/>
  <c r="D51577" i="5"/>
  <c r="D51585" i="5"/>
  <c r="D51593" i="5"/>
  <c r="D51601" i="5"/>
  <c r="D51609" i="5"/>
  <c r="D51617" i="5"/>
  <c r="D51625" i="5"/>
  <c r="D51633" i="5"/>
  <c r="D51641" i="5"/>
  <c r="D51649" i="5"/>
  <c r="D51657" i="5"/>
  <c r="D51665" i="5"/>
  <c r="D51673" i="5"/>
  <c r="D51681" i="5"/>
  <c r="D51689" i="5"/>
  <c r="D51697" i="5"/>
  <c r="D51705" i="5"/>
  <c r="D51713" i="5"/>
  <c r="D51721" i="5"/>
  <c r="D51729" i="5"/>
  <c r="D51737" i="5"/>
  <c r="D51745" i="5"/>
  <c r="D51753" i="5"/>
  <c r="D51761" i="5"/>
  <c r="D51769" i="5"/>
  <c r="D51777" i="5"/>
  <c r="D51785" i="5"/>
  <c r="D51793" i="5"/>
  <c r="D51801" i="5"/>
  <c r="D51809" i="5"/>
  <c r="D51817" i="5"/>
  <c r="D51825" i="5"/>
  <c r="D51833" i="5"/>
  <c r="D51841" i="5"/>
  <c r="D51849" i="5"/>
  <c r="D51857" i="5"/>
  <c r="D51865" i="5"/>
  <c r="D51873" i="5"/>
  <c r="D51881" i="5"/>
  <c r="D51889" i="5"/>
  <c r="D51897" i="5"/>
  <c r="D51905" i="5"/>
  <c r="D51913" i="5"/>
  <c r="D32258" i="5"/>
  <c r="D35993" i="5"/>
  <c r="D36620" i="5"/>
  <c r="D37132" i="5"/>
  <c r="D37644" i="5"/>
  <c r="D38156" i="5"/>
  <c r="D38668" i="5"/>
  <c r="D38920" i="5"/>
  <c r="D39048" i="5"/>
  <c r="D39176" i="5"/>
  <c r="D39304" i="5"/>
  <c r="D39432" i="5"/>
  <c r="D39542" i="5"/>
  <c r="D39628" i="5"/>
  <c r="D39712" i="5"/>
  <c r="D39798" i="5"/>
  <c r="D39879" i="5"/>
  <c r="D39943" i="5"/>
  <c r="D40007" i="5"/>
  <c r="D40071" i="5"/>
  <c r="D40135" i="5"/>
  <c r="D40199" i="5"/>
  <c r="D40263" i="5"/>
  <c r="D40327" i="5"/>
  <c r="D40391" i="5"/>
  <c r="D40455" i="5"/>
  <c r="D40519" i="5"/>
  <c r="D40583" i="5"/>
  <c r="D40647" i="5"/>
  <c r="D40711" i="5"/>
  <c r="D40775" i="5"/>
  <c r="D40839" i="5"/>
  <c r="D40883" i="5"/>
  <c r="D40915" i="5"/>
  <c r="D40947" i="5"/>
  <c r="D40979" i="5"/>
  <c r="D41011" i="5"/>
  <c r="D41043" i="5"/>
  <c r="D41070" i="5"/>
  <c r="D41091" i="5"/>
  <c r="D41114" i="5"/>
  <c r="D41134" i="5"/>
  <c r="D41155" i="5"/>
  <c r="D41178" i="5"/>
  <c r="D41198" i="5"/>
  <c r="D41219" i="5"/>
  <c r="D41242" i="5"/>
  <c r="D41262" i="5"/>
  <c r="D41283" i="5"/>
  <c r="D41306" i="5"/>
  <c r="D41326" i="5"/>
  <c r="D41347" i="5"/>
  <c r="D41370" i="5"/>
  <c r="D41390" i="5"/>
  <c r="D41411" i="5"/>
  <c r="D41434" i="5"/>
  <c r="D41454" i="5"/>
  <c r="D41475" i="5"/>
  <c r="D41498" i="5"/>
  <c r="D41518" i="5"/>
  <c r="D41539" i="5"/>
  <c r="D41562" i="5"/>
  <c r="D41582" i="5"/>
  <c r="D41603" i="5"/>
  <c r="D41626" i="5"/>
  <c r="D41646" i="5"/>
  <c r="D41667" i="5"/>
  <c r="D41690" i="5"/>
  <c r="D41710" i="5"/>
  <c r="D41731" i="5"/>
  <c r="D41754" i="5"/>
  <c r="D41774" i="5"/>
  <c r="D41795" i="5"/>
  <c r="D41818" i="5"/>
  <c r="D41838" i="5"/>
  <c r="D41859" i="5"/>
  <c r="D41882" i="5"/>
  <c r="D41902" i="5"/>
  <c r="D41923" i="5"/>
  <c r="D41946" i="5"/>
  <c r="D41966" i="5"/>
  <c r="D41987" i="5"/>
  <c r="D42010" i="5"/>
  <c r="D42030" i="5"/>
  <c r="D42051" i="5"/>
  <c r="D42074" i="5"/>
  <c r="D42094" i="5"/>
  <c r="D42115" i="5"/>
  <c r="D42138" i="5"/>
  <c r="D42158" i="5"/>
  <c r="D42179" i="5"/>
  <c r="D42202" i="5"/>
  <c r="D42222" i="5"/>
  <c r="D42243" i="5"/>
  <c r="D42266" i="5"/>
  <c r="D42286" i="5"/>
  <c r="D42307" i="5"/>
  <c r="D42330" i="5"/>
  <c r="D42350" i="5"/>
  <c r="D42371" i="5"/>
  <c r="D42394" i="5"/>
  <c r="D42414" i="5"/>
  <c r="D42435" i="5"/>
  <c r="D42458" i="5"/>
  <c r="D42478" i="5"/>
  <c r="D42499" i="5"/>
  <c r="D42522" i="5"/>
  <c r="D42542" i="5"/>
  <c r="D42563" i="5"/>
  <c r="D42586" i="5"/>
  <c r="D42606" i="5"/>
  <c r="D42627" i="5"/>
  <c r="D42650" i="5"/>
  <c r="D42670" i="5"/>
  <c r="D42691" i="5"/>
  <c r="D42714" i="5"/>
  <c r="D42734" i="5"/>
  <c r="D42755" i="5"/>
  <c r="D42778" i="5"/>
  <c r="D42798" i="5"/>
  <c r="D42819" i="5"/>
  <c r="D42842" i="5"/>
  <c r="D42862" i="5"/>
  <c r="D42883" i="5"/>
  <c r="D42906" i="5"/>
  <c r="D42926" i="5"/>
  <c r="D42947" i="5"/>
  <c r="D42970" i="5"/>
  <c r="D42990" i="5"/>
  <c r="D43011" i="5"/>
  <c r="D43034" i="5"/>
  <c r="D43054" i="5"/>
  <c r="D43075" i="5"/>
  <c r="D43098" i="5"/>
  <c r="D43118" i="5"/>
  <c r="D43139" i="5"/>
  <c r="D43162" i="5"/>
  <c r="D43182" i="5"/>
  <c r="D43203" i="5"/>
  <c r="D43226" i="5"/>
  <c r="D43246" i="5"/>
  <c r="D43267" i="5"/>
  <c r="D43290" i="5"/>
  <c r="D43310" i="5"/>
  <c r="D43331" i="5"/>
  <c r="D43354" i="5"/>
  <c r="D43374" i="5"/>
  <c r="D43395" i="5"/>
  <c r="D43418" i="5"/>
  <c r="D43438" i="5"/>
  <c r="D43459" i="5"/>
  <c r="D43482" i="5"/>
  <c r="D43502" i="5"/>
  <c r="D43523" i="5"/>
  <c r="D43546" i="5"/>
  <c r="D43566" i="5"/>
  <c r="D43587" i="5"/>
  <c r="D43610" i="5"/>
  <c r="D43630" i="5"/>
  <c r="D43651" i="5"/>
  <c r="D43674" i="5"/>
  <c r="D43694" i="5"/>
  <c r="D43715" i="5"/>
  <c r="D43738" i="5"/>
  <c r="D43758" i="5"/>
  <c r="D43779" i="5"/>
  <c r="D43802" i="5"/>
  <c r="D43822" i="5"/>
  <c r="D43843" i="5"/>
  <c r="D43866" i="5"/>
  <c r="D43886" i="5"/>
  <c r="D43907" i="5"/>
  <c r="D43930" i="5"/>
  <c r="D43950" i="5"/>
  <c r="D43971" i="5"/>
  <c r="D43994" i="5"/>
  <c r="D44014" i="5"/>
  <c r="D44035" i="5"/>
  <c r="D44058" i="5"/>
  <c r="D44078" i="5"/>
  <c r="D44099" i="5"/>
  <c r="D44122" i="5"/>
  <c r="D44142" i="5"/>
  <c r="D44163" i="5"/>
  <c r="D44186" i="5"/>
  <c r="D44206" i="5"/>
  <c r="D44227" i="5"/>
  <c r="D44250" i="5"/>
  <c r="D44270" i="5"/>
  <c r="D44291" i="5"/>
  <c r="D44314" i="5"/>
  <c r="D44334" i="5"/>
  <c r="D44355" i="5"/>
  <c r="D44378" i="5"/>
  <c r="D44398" i="5"/>
  <c r="D44419" i="5"/>
  <c r="D44442" i="5"/>
  <c r="D44462" i="5"/>
  <c r="D44483" i="5"/>
  <c r="D44506" i="5"/>
  <c r="D44526" i="5"/>
  <c r="D44547" i="5"/>
  <c r="D44570" i="5"/>
  <c r="D44590" i="5"/>
  <c r="D44611" i="5"/>
  <c r="D44634" i="5"/>
  <c r="D44654" i="5"/>
  <c r="D44675" i="5"/>
  <c r="D44698" i="5"/>
  <c r="D44718" i="5"/>
  <c r="D44739" i="5"/>
  <c r="D44762" i="5"/>
  <c r="D44782" i="5"/>
  <c r="D44803" i="5"/>
  <c r="D44826" i="5"/>
  <c r="D44846" i="5"/>
  <c r="D44867" i="5"/>
  <c r="D44890" i="5"/>
  <c r="D44910" i="5"/>
  <c r="D44931" i="5"/>
  <c r="D44954" i="5"/>
  <c r="D44974" i="5"/>
  <c r="D44995" i="5"/>
  <c r="D45018" i="5"/>
  <c r="D45038" i="5"/>
  <c r="D45059" i="5"/>
  <c r="D45081" i="5"/>
  <c r="D45090" i="5"/>
  <c r="D45098" i="5"/>
  <c r="D45106" i="5"/>
  <c r="D45114" i="5"/>
  <c r="D45122" i="5"/>
  <c r="D45130" i="5"/>
  <c r="D45138" i="5"/>
  <c r="D45146" i="5"/>
  <c r="D45154" i="5"/>
  <c r="D45162" i="5"/>
  <c r="D45170" i="5"/>
  <c r="D45178" i="5"/>
  <c r="D45186" i="5"/>
  <c r="D45194" i="5"/>
  <c r="D45202" i="5"/>
  <c r="D45210" i="5"/>
  <c r="D45218" i="5"/>
  <c r="D45226" i="5"/>
  <c r="D45234" i="5"/>
  <c r="D45242" i="5"/>
  <c r="D45250" i="5"/>
  <c r="D45258" i="5"/>
  <c r="D45266" i="5"/>
  <c r="D45274" i="5"/>
  <c r="D45282" i="5"/>
  <c r="D45290" i="5"/>
  <c r="D45298" i="5"/>
  <c r="D45306" i="5"/>
  <c r="D45314" i="5"/>
  <c r="D45322" i="5"/>
  <c r="D45330" i="5"/>
  <c r="D45338" i="5"/>
  <c r="D45346" i="5"/>
  <c r="D45354" i="5"/>
  <c r="D45362" i="5"/>
  <c r="D45370" i="5"/>
  <c r="D45378" i="5"/>
  <c r="D45386" i="5"/>
  <c r="D45394" i="5"/>
  <c r="D45402" i="5"/>
  <c r="D45410" i="5"/>
  <c r="D45418" i="5"/>
  <c r="D45426" i="5"/>
  <c r="D45434" i="5"/>
  <c r="D45442" i="5"/>
  <c r="D45450" i="5"/>
  <c r="D45458" i="5"/>
  <c r="D45466" i="5"/>
  <c r="D45474" i="5"/>
  <c r="D45482" i="5"/>
  <c r="D45490" i="5"/>
  <c r="D45498" i="5"/>
  <c r="D45506" i="5"/>
  <c r="D45514" i="5"/>
  <c r="D45522" i="5"/>
  <c r="D45530" i="5"/>
  <c r="D45538" i="5"/>
  <c r="D45546" i="5"/>
  <c r="D45554" i="5"/>
  <c r="D45562" i="5"/>
  <c r="D45570" i="5"/>
  <c r="D45578" i="5"/>
  <c r="D45586" i="5"/>
  <c r="D45594" i="5"/>
  <c r="D45602" i="5"/>
  <c r="D45610" i="5"/>
  <c r="D45618" i="5"/>
  <c r="D45626" i="5"/>
  <c r="D45634" i="5"/>
  <c r="D45642" i="5"/>
  <c r="D45650" i="5"/>
  <c r="D45658" i="5"/>
  <c r="D45666" i="5"/>
  <c r="D45674" i="5"/>
  <c r="D45682" i="5"/>
  <c r="D45690" i="5"/>
  <c r="D45698" i="5"/>
  <c r="D45706" i="5"/>
  <c r="D45714" i="5"/>
  <c r="D45722" i="5"/>
  <c r="D45730" i="5"/>
  <c r="D45738" i="5"/>
  <c r="D45746" i="5"/>
  <c r="D45754" i="5"/>
  <c r="D45762" i="5"/>
  <c r="D45770" i="5"/>
  <c r="D45778" i="5"/>
  <c r="D45786" i="5"/>
  <c r="D45794" i="5"/>
  <c r="D45802" i="5"/>
  <c r="D45810" i="5"/>
  <c r="D45818" i="5"/>
  <c r="D45826" i="5"/>
  <c r="D45834" i="5"/>
  <c r="D45842" i="5"/>
  <c r="D45850" i="5"/>
  <c r="D45858" i="5"/>
  <c r="D45866" i="5"/>
  <c r="D45874" i="5"/>
  <c r="D45882" i="5"/>
  <c r="D45890" i="5"/>
  <c r="D45898" i="5"/>
  <c r="D45906" i="5"/>
  <c r="D45914" i="5"/>
  <c r="D45922" i="5"/>
  <c r="D45930" i="5"/>
  <c r="D45938" i="5"/>
  <c r="D45946" i="5"/>
  <c r="D45954" i="5"/>
  <c r="D45962" i="5"/>
  <c r="D45970" i="5"/>
  <c r="D45978" i="5"/>
  <c r="D45986" i="5"/>
  <c r="D45994" i="5"/>
  <c r="D46002" i="5"/>
  <c r="D46010" i="5"/>
  <c r="D46018" i="5"/>
  <c r="D46026" i="5"/>
  <c r="D46034" i="5"/>
  <c r="D46042" i="5"/>
  <c r="D46050" i="5"/>
  <c r="D46058" i="5"/>
  <c r="D46066" i="5"/>
  <c r="D46074" i="5"/>
  <c r="D46082" i="5"/>
  <c r="D46090" i="5"/>
  <c r="D46098" i="5"/>
  <c r="D46106" i="5"/>
  <c r="D46114" i="5"/>
  <c r="D46122" i="5"/>
  <c r="D46130" i="5"/>
  <c r="D46138" i="5"/>
  <c r="D46146" i="5"/>
  <c r="D46154" i="5"/>
  <c r="D46162" i="5"/>
  <c r="D46170" i="5"/>
  <c r="D46178" i="5"/>
  <c r="D46186" i="5"/>
  <c r="D46194" i="5"/>
  <c r="D46202" i="5"/>
  <c r="D46210" i="5"/>
  <c r="D46218" i="5"/>
  <c r="D46226" i="5"/>
  <c r="D46234" i="5"/>
  <c r="D46242" i="5"/>
  <c r="D46250" i="5"/>
  <c r="D46258" i="5"/>
  <c r="D46266" i="5"/>
  <c r="D46274" i="5"/>
  <c r="D46282" i="5"/>
  <c r="D46290" i="5"/>
  <c r="D46298" i="5"/>
  <c r="D46306" i="5"/>
  <c r="D46314" i="5"/>
  <c r="D46322" i="5"/>
  <c r="D46330" i="5"/>
  <c r="D46338" i="5"/>
  <c r="D46346" i="5"/>
  <c r="D46354" i="5"/>
  <c r="D46362" i="5"/>
  <c r="D46370" i="5"/>
  <c r="D46378" i="5"/>
  <c r="D46386" i="5"/>
  <c r="D46394" i="5"/>
  <c r="D46402" i="5"/>
  <c r="D46410" i="5"/>
  <c r="D46418" i="5"/>
  <c r="D46426" i="5"/>
  <c r="D46434" i="5"/>
  <c r="D46442" i="5"/>
  <c r="D46450" i="5"/>
  <c r="D46458" i="5"/>
  <c r="D46466" i="5"/>
  <c r="D46474" i="5"/>
  <c r="D46482" i="5"/>
  <c r="D46490" i="5"/>
  <c r="D46498" i="5"/>
  <c r="D46506" i="5"/>
  <c r="D46514" i="5"/>
  <c r="D46522" i="5"/>
  <c r="D46530" i="5"/>
  <c r="D46538" i="5"/>
  <c r="D46546" i="5"/>
  <c r="D46554" i="5"/>
  <c r="D46562" i="5"/>
  <c r="D46570" i="5"/>
  <c r="D46578" i="5"/>
  <c r="D46586" i="5"/>
  <c r="D46594" i="5"/>
  <c r="D46602" i="5"/>
  <c r="D46610" i="5"/>
  <c r="D46618" i="5"/>
  <c r="D46626" i="5"/>
  <c r="D46634" i="5"/>
  <c r="D46642" i="5"/>
  <c r="D46650" i="5"/>
  <c r="D46658" i="5"/>
  <c r="D46666" i="5"/>
  <c r="D46674" i="5"/>
  <c r="D46682" i="5"/>
  <c r="D46690" i="5"/>
  <c r="D46698" i="5"/>
  <c r="D46706" i="5"/>
  <c r="D46714" i="5"/>
  <c r="D46722" i="5"/>
  <c r="D46730" i="5"/>
  <c r="D46738" i="5"/>
  <c r="D46746" i="5"/>
  <c r="D46754" i="5"/>
  <c r="D46762" i="5"/>
  <c r="D46770" i="5"/>
  <c r="D46778" i="5"/>
  <c r="D46786" i="5"/>
  <c r="D46794" i="5"/>
  <c r="D46802" i="5"/>
  <c r="D46810" i="5"/>
  <c r="D46818" i="5"/>
  <c r="D46826" i="5"/>
  <c r="D46834" i="5"/>
  <c r="D46842" i="5"/>
  <c r="D46850" i="5"/>
  <c r="D46858" i="5"/>
  <c r="D46866" i="5"/>
  <c r="D46874" i="5"/>
  <c r="D46882" i="5"/>
  <c r="D46890" i="5"/>
  <c r="D46898" i="5"/>
  <c r="D46906" i="5"/>
  <c r="D46914" i="5"/>
  <c r="D46922" i="5"/>
  <c r="D46930" i="5"/>
  <c r="D46938" i="5"/>
  <c r="D46946" i="5"/>
  <c r="D46954" i="5"/>
  <c r="D46962" i="5"/>
  <c r="D46970" i="5"/>
  <c r="D46978" i="5"/>
  <c r="D46986" i="5"/>
  <c r="D46994" i="5"/>
  <c r="D47002" i="5"/>
  <c r="D47010" i="5"/>
  <c r="D47018" i="5"/>
  <c r="D47026" i="5"/>
  <c r="D47034" i="5"/>
  <c r="D47042" i="5"/>
  <c r="D47050" i="5"/>
  <c r="D47058" i="5"/>
  <c r="D47066" i="5"/>
  <c r="D47074" i="5"/>
  <c r="D47082" i="5"/>
  <c r="D47090" i="5"/>
  <c r="D47098" i="5"/>
  <c r="D47106" i="5"/>
  <c r="D47114" i="5"/>
  <c r="D47122" i="5"/>
  <c r="D47130" i="5"/>
  <c r="D47138" i="5"/>
  <c r="D47146" i="5"/>
  <c r="D47154" i="5"/>
  <c r="D47162" i="5"/>
  <c r="D47170" i="5"/>
  <c r="D47178" i="5"/>
  <c r="D47186" i="5"/>
  <c r="D47194" i="5"/>
  <c r="D47202" i="5"/>
  <c r="D47210" i="5"/>
  <c r="D47218" i="5"/>
  <c r="D47226" i="5"/>
  <c r="D47234" i="5"/>
  <c r="D47242" i="5"/>
  <c r="D47250" i="5"/>
  <c r="D47258" i="5"/>
  <c r="D47266" i="5"/>
  <c r="D47274" i="5"/>
  <c r="D47282" i="5"/>
  <c r="D47290" i="5"/>
  <c r="D47298" i="5"/>
  <c r="D47306" i="5"/>
  <c r="D47314" i="5"/>
  <c r="D47322" i="5"/>
  <c r="D47330" i="5"/>
  <c r="D47338" i="5"/>
  <c r="D47346" i="5"/>
  <c r="D47354" i="5"/>
  <c r="D47362" i="5"/>
  <c r="D47370" i="5"/>
  <c r="D47378" i="5"/>
  <c r="D47386" i="5"/>
  <c r="D47394" i="5"/>
  <c r="D47402" i="5"/>
  <c r="D47410" i="5"/>
  <c r="D47418" i="5"/>
  <c r="D47426" i="5"/>
  <c r="D47434" i="5"/>
  <c r="D47442" i="5"/>
  <c r="D47450" i="5"/>
  <c r="D47458" i="5"/>
  <c r="D47466" i="5"/>
  <c r="D47474" i="5"/>
  <c r="D47482" i="5"/>
  <c r="D47490" i="5"/>
  <c r="D47498" i="5"/>
  <c r="D47506" i="5"/>
  <c r="D47514" i="5"/>
  <c r="D47522" i="5"/>
  <c r="D47530" i="5"/>
  <c r="D47538" i="5"/>
  <c r="D47546" i="5"/>
  <c r="D47554" i="5"/>
  <c r="D47562" i="5"/>
  <c r="D47570" i="5"/>
  <c r="D47578" i="5"/>
  <c r="D47586" i="5"/>
  <c r="D47594" i="5"/>
  <c r="D47602" i="5"/>
  <c r="D47610" i="5"/>
  <c r="D47618" i="5"/>
  <c r="D47626" i="5"/>
  <c r="D47634" i="5"/>
  <c r="D47642" i="5"/>
  <c r="D47650" i="5"/>
  <c r="D47658" i="5"/>
  <c r="D47666" i="5"/>
  <c r="D47674" i="5"/>
  <c r="D47682" i="5"/>
  <c r="D47690" i="5"/>
  <c r="D47698" i="5"/>
  <c r="D47706" i="5"/>
  <c r="D47714" i="5"/>
  <c r="D47722" i="5"/>
  <c r="D47730" i="5"/>
  <c r="D47738" i="5"/>
  <c r="D47746" i="5"/>
  <c r="D47754" i="5"/>
  <c r="D47762" i="5"/>
  <c r="D47770" i="5"/>
  <c r="D47778" i="5"/>
  <c r="D47786" i="5"/>
  <c r="D47794" i="5"/>
  <c r="D47802" i="5"/>
  <c r="D47810" i="5"/>
  <c r="D47818" i="5"/>
  <c r="D47826" i="5"/>
  <c r="D47834" i="5"/>
  <c r="D47842" i="5"/>
  <c r="D47850" i="5"/>
  <c r="D47858" i="5"/>
  <c r="D47866" i="5"/>
  <c r="D47874" i="5"/>
  <c r="D47882" i="5"/>
  <c r="D47890" i="5"/>
  <c r="D47898" i="5"/>
  <c r="D47906" i="5"/>
  <c r="D47914" i="5"/>
  <c r="D47922" i="5"/>
  <c r="D47930" i="5"/>
  <c r="D47938" i="5"/>
  <c r="D47946" i="5"/>
  <c r="D47954" i="5"/>
  <c r="D47962" i="5"/>
  <c r="D47970" i="5"/>
  <c r="D47978" i="5"/>
  <c r="D47986" i="5"/>
  <c r="D47994" i="5"/>
  <c r="D48002" i="5"/>
  <c r="D48010" i="5"/>
  <c r="D48018" i="5"/>
  <c r="D48026" i="5"/>
  <c r="D48034" i="5"/>
  <c r="D48042" i="5"/>
  <c r="D48050" i="5"/>
  <c r="D48058" i="5"/>
  <c r="D48066" i="5"/>
  <c r="D48074" i="5"/>
  <c r="D48082" i="5"/>
  <c r="D48090" i="5"/>
  <c r="D48098" i="5"/>
  <c r="D48106" i="5"/>
  <c r="D48114" i="5"/>
  <c r="D48122" i="5"/>
  <c r="D48130" i="5"/>
  <c r="D48138" i="5"/>
  <c r="D48146" i="5"/>
  <c r="D48154" i="5"/>
  <c r="D48162" i="5"/>
  <c r="D48170" i="5"/>
  <c r="D48178" i="5"/>
  <c r="D48186" i="5"/>
  <c r="D48194" i="5"/>
  <c r="D48202" i="5"/>
  <c r="D48210" i="5"/>
  <c r="D48218" i="5"/>
  <c r="D48226" i="5"/>
  <c r="D48234" i="5"/>
  <c r="D48242" i="5"/>
  <c r="D48250" i="5"/>
  <c r="D48258" i="5"/>
  <c r="D48266" i="5"/>
  <c r="D48274" i="5"/>
  <c r="D48282" i="5"/>
  <c r="D48290" i="5"/>
  <c r="D48298" i="5"/>
  <c r="D48306" i="5"/>
  <c r="D48314" i="5"/>
  <c r="D48322" i="5"/>
  <c r="D48330" i="5"/>
  <c r="D48338" i="5"/>
  <c r="D48346" i="5"/>
  <c r="D48354" i="5"/>
  <c r="D48362" i="5"/>
  <c r="D48370" i="5"/>
  <c r="D48378" i="5"/>
  <c r="D48386" i="5"/>
  <c r="D48394" i="5"/>
  <c r="D48402" i="5"/>
  <c r="D48410" i="5"/>
  <c r="D48418" i="5"/>
  <c r="D48426" i="5"/>
  <c r="D48434" i="5"/>
  <c r="D48442" i="5"/>
  <c r="D48450" i="5"/>
  <c r="D48458" i="5"/>
  <c r="D48466" i="5"/>
  <c r="D48474" i="5"/>
  <c r="D48482" i="5"/>
  <c r="D48490" i="5"/>
  <c r="D48498" i="5"/>
  <c r="D48506" i="5"/>
  <c r="D48514" i="5"/>
  <c r="D48522" i="5"/>
  <c r="D48530" i="5"/>
  <c r="D48538" i="5"/>
  <c r="D48546" i="5"/>
  <c r="D48554" i="5"/>
  <c r="D48562" i="5"/>
  <c r="D48570" i="5"/>
  <c r="D48578" i="5"/>
  <c r="D48586" i="5"/>
  <c r="D48594" i="5"/>
  <c r="D48602" i="5"/>
  <c r="D48610" i="5"/>
  <c r="D48618" i="5"/>
  <c r="D48626" i="5"/>
  <c r="D48634" i="5"/>
  <c r="D48642" i="5"/>
  <c r="D48650" i="5"/>
  <c r="D48658" i="5"/>
  <c r="D48666" i="5"/>
  <c r="D48674" i="5"/>
  <c r="D48682" i="5"/>
  <c r="D48690" i="5"/>
  <c r="D48698" i="5"/>
  <c r="D48706" i="5"/>
  <c r="D48714" i="5"/>
  <c r="D48722" i="5"/>
  <c r="D48730" i="5"/>
  <c r="D48738" i="5"/>
  <c r="D48746" i="5"/>
  <c r="D48754" i="5"/>
  <c r="D48762" i="5"/>
  <c r="D48770" i="5"/>
  <c r="D48778" i="5"/>
  <c r="D48786" i="5"/>
  <c r="D48794" i="5"/>
  <c r="D48802" i="5"/>
  <c r="D48810" i="5"/>
  <c r="D48818" i="5"/>
  <c r="D48826" i="5"/>
  <c r="D48834" i="5"/>
  <c r="D48842" i="5"/>
  <c r="D48850" i="5"/>
  <c r="D48858" i="5"/>
  <c r="D48866" i="5"/>
  <c r="D48874" i="5"/>
  <c r="D48882" i="5"/>
  <c r="D48890" i="5"/>
  <c r="D48898" i="5"/>
  <c r="D48906" i="5"/>
  <c r="D48914" i="5"/>
  <c r="D48922" i="5"/>
  <c r="D48930" i="5"/>
  <c r="D48938" i="5"/>
  <c r="D48946" i="5"/>
  <c r="D48954" i="5"/>
  <c r="D48962" i="5"/>
  <c r="D48970" i="5"/>
  <c r="D48978" i="5"/>
  <c r="D48986" i="5"/>
  <c r="D48994" i="5"/>
  <c r="D49002" i="5"/>
  <c r="D49010" i="5"/>
  <c r="D49018" i="5"/>
  <c r="D49026" i="5"/>
  <c r="D49034" i="5"/>
  <c r="D49042" i="5"/>
  <c r="D49050" i="5"/>
  <c r="D49058" i="5"/>
  <c r="D49066" i="5"/>
  <c r="D49074" i="5"/>
  <c r="D49082" i="5"/>
  <c r="D49090" i="5"/>
  <c r="D49098" i="5"/>
  <c r="D49106" i="5"/>
  <c r="D49114" i="5"/>
  <c r="D49122" i="5"/>
  <c r="D49130" i="5"/>
  <c r="D49138" i="5"/>
  <c r="D49146" i="5"/>
  <c r="D49154" i="5"/>
  <c r="D49162" i="5"/>
  <c r="D49170" i="5"/>
  <c r="D49178" i="5"/>
  <c r="D49186" i="5"/>
  <c r="D49194" i="5"/>
  <c r="D49202" i="5"/>
  <c r="D49210" i="5"/>
  <c r="D49218" i="5"/>
  <c r="D49226" i="5"/>
  <c r="D49234" i="5"/>
  <c r="D49242" i="5"/>
  <c r="D49250" i="5"/>
  <c r="D49258" i="5"/>
  <c r="D49266" i="5"/>
  <c r="D49274" i="5"/>
  <c r="D49282" i="5"/>
  <c r="D49290" i="5"/>
  <c r="D49298" i="5"/>
  <c r="D49306" i="5"/>
  <c r="D49314" i="5"/>
  <c r="D49322" i="5"/>
  <c r="D49330" i="5"/>
  <c r="D49338" i="5"/>
  <c r="D49346" i="5"/>
  <c r="D49354" i="5"/>
  <c r="D49362" i="5"/>
  <c r="D49370" i="5"/>
  <c r="D49378" i="5"/>
  <c r="D49386" i="5"/>
  <c r="D49394" i="5"/>
  <c r="D49402" i="5"/>
  <c r="D49410" i="5"/>
  <c r="D49418" i="5"/>
  <c r="D49426" i="5"/>
  <c r="D49434" i="5"/>
  <c r="D49442" i="5"/>
  <c r="D49450" i="5"/>
  <c r="D49458" i="5"/>
  <c r="D49466" i="5"/>
  <c r="D49474" i="5"/>
  <c r="D49482" i="5"/>
  <c r="D49490" i="5"/>
  <c r="D49498" i="5"/>
  <c r="D49506" i="5"/>
  <c r="D49514" i="5"/>
  <c r="D49522" i="5"/>
  <c r="D49530" i="5"/>
  <c r="D49538" i="5"/>
  <c r="D49546" i="5"/>
  <c r="D49554" i="5"/>
  <c r="D49562" i="5"/>
  <c r="D49570" i="5"/>
  <c r="D49578" i="5"/>
  <c r="D49586" i="5"/>
  <c r="D49594" i="5"/>
  <c r="D49602" i="5"/>
  <c r="D49610" i="5"/>
  <c r="D49618" i="5"/>
  <c r="D49626" i="5"/>
  <c r="D49634" i="5"/>
  <c r="D49642" i="5"/>
  <c r="D49650" i="5"/>
  <c r="D49658" i="5"/>
  <c r="D49666" i="5"/>
  <c r="D49674" i="5"/>
  <c r="D49682" i="5"/>
  <c r="D49690" i="5"/>
  <c r="D49698" i="5"/>
  <c r="D49706" i="5"/>
  <c r="D49714" i="5"/>
  <c r="D49722" i="5"/>
  <c r="D49730" i="5"/>
  <c r="D49738" i="5"/>
  <c r="D49746" i="5"/>
  <c r="D49754" i="5"/>
  <c r="D49762" i="5"/>
  <c r="D49770" i="5"/>
  <c r="D49778" i="5"/>
  <c r="D49786" i="5"/>
  <c r="D49794" i="5"/>
  <c r="D49802" i="5"/>
  <c r="D49810" i="5"/>
  <c r="D49818" i="5"/>
  <c r="D49826" i="5"/>
  <c r="D49834" i="5"/>
  <c r="D49842" i="5"/>
  <c r="D49850" i="5"/>
  <c r="D49858" i="5"/>
  <c r="D49866" i="5"/>
  <c r="D49874" i="5"/>
  <c r="D49882" i="5"/>
  <c r="D49890" i="5"/>
  <c r="D49898" i="5"/>
  <c r="D49906" i="5"/>
  <c r="D49914" i="5"/>
  <c r="D49922" i="5"/>
  <c r="D49930" i="5"/>
  <c r="D49938" i="5"/>
  <c r="D49946" i="5"/>
  <c r="D49954" i="5"/>
  <c r="D49962" i="5"/>
  <c r="D49970" i="5"/>
  <c r="D49978" i="5"/>
  <c r="D49986" i="5"/>
  <c r="D49994" i="5"/>
  <c r="D50002" i="5"/>
  <c r="D50010" i="5"/>
  <c r="D50018" i="5"/>
  <c r="D50026" i="5"/>
  <c r="D50034" i="5"/>
  <c r="D50042" i="5"/>
  <c r="D50050" i="5"/>
  <c r="D50058" i="5"/>
  <c r="D50066" i="5"/>
  <c r="D50074" i="5"/>
  <c r="D50082" i="5"/>
  <c r="D50090" i="5"/>
  <c r="D50098" i="5"/>
  <c r="D50106" i="5"/>
  <c r="D50114" i="5"/>
  <c r="D50122" i="5"/>
  <c r="D50130" i="5"/>
  <c r="D50138" i="5"/>
  <c r="D50146" i="5"/>
  <c r="D50154" i="5"/>
  <c r="D50162" i="5"/>
  <c r="D50170" i="5"/>
  <c r="D50178" i="5"/>
  <c r="D50186" i="5"/>
  <c r="D50194" i="5"/>
  <c r="D50202" i="5"/>
  <c r="D50210" i="5"/>
  <c r="D50218" i="5"/>
  <c r="D50226" i="5"/>
  <c r="D50234" i="5"/>
  <c r="D50242" i="5"/>
  <c r="D50250" i="5"/>
  <c r="D50258" i="5"/>
  <c r="D50266" i="5"/>
  <c r="D50274" i="5"/>
  <c r="D50282" i="5"/>
  <c r="D50290" i="5"/>
  <c r="D50298" i="5"/>
  <c r="D50306" i="5"/>
  <c r="D50314" i="5"/>
  <c r="D50322" i="5"/>
  <c r="D50330" i="5"/>
  <c r="D50338" i="5"/>
  <c r="D50346" i="5"/>
  <c r="D50354" i="5"/>
  <c r="D50362" i="5"/>
  <c r="D50370" i="5"/>
  <c r="D50378" i="5"/>
  <c r="D50386" i="5"/>
  <c r="D50394" i="5"/>
  <c r="D50402" i="5"/>
  <c r="D50410" i="5"/>
  <c r="D50418" i="5"/>
  <c r="D50426" i="5"/>
  <c r="D50434" i="5"/>
  <c r="D50442" i="5"/>
  <c r="D50450" i="5"/>
  <c r="D50458" i="5"/>
  <c r="D50466" i="5"/>
  <c r="D50474" i="5"/>
  <c r="D50482" i="5"/>
  <c r="D50490" i="5"/>
  <c r="D50498" i="5"/>
  <c r="D50506" i="5"/>
  <c r="D50514" i="5"/>
  <c r="D50522" i="5"/>
  <c r="D50530" i="5"/>
  <c r="D50538" i="5"/>
  <c r="D50546" i="5"/>
  <c r="D50554" i="5"/>
  <c r="D50562" i="5"/>
  <c r="D50570" i="5"/>
  <c r="D50578" i="5"/>
  <c r="D50586" i="5"/>
  <c r="D50594" i="5"/>
  <c r="D50602" i="5"/>
  <c r="D50610" i="5"/>
  <c r="D50618" i="5"/>
  <c r="D50626" i="5"/>
  <c r="D50634" i="5"/>
  <c r="D50642" i="5"/>
  <c r="D50650" i="5"/>
  <c r="D50658" i="5"/>
  <c r="D50666" i="5"/>
  <c r="D50674" i="5"/>
  <c r="D50682" i="5"/>
  <c r="D50690" i="5"/>
  <c r="D50698" i="5"/>
  <c r="D50706" i="5"/>
  <c r="D50714" i="5"/>
  <c r="D50722" i="5"/>
  <c r="D50730" i="5"/>
  <c r="D50738" i="5"/>
  <c r="D50746" i="5"/>
  <c r="D50754" i="5"/>
  <c r="D50762" i="5"/>
  <c r="D50770" i="5"/>
  <c r="D50778" i="5"/>
  <c r="D50786" i="5"/>
  <c r="D50794" i="5"/>
  <c r="D50802" i="5"/>
  <c r="D50810" i="5"/>
  <c r="D50818" i="5"/>
  <c r="D50826" i="5"/>
  <c r="D50834" i="5"/>
  <c r="D50842" i="5"/>
  <c r="D50850" i="5"/>
  <c r="D50858" i="5"/>
  <c r="D50866" i="5"/>
  <c r="D50874" i="5"/>
  <c r="D50882" i="5"/>
  <c r="D50890" i="5"/>
  <c r="D50898" i="5"/>
  <c r="D50906" i="5"/>
  <c r="D50914" i="5"/>
  <c r="D50922" i="5"/>
  <c r="D50930" i="5"/>
  <c r="D50938" i="5"/>
  <c r="D50946" i="5"/>
  <c r="D50954" i="5"/>
  <c r="D50962" i="5"/>
  <c r="D50970" i="5"/>
  <c r="D50978" i="5"/>
  <c r="D50986" i="5"/>
  <c r="D50994" i="5"/>
  <c r="D51002" i="5"/>
  <c r="D51010" i="5"/>
  <c r="D51018" i="5"/>
  <c r="D51026" i="5"/>
  <c r="D51034" i="5"/>
  <c r="D51042" i="5"/>
  <c r="D51050" i="5"/>
  <c r="D51058" i="5"/>
  <c r="D51066" i="5"/>
  <c r="D51074" i="5"/>
  <c r="D51082" i="5"/>
  <c r="D51090" i="5"/>
  <c r="D51098" i="5"/>
  <c r="D51106" i="5"/>
  <c r="D51114" i="5"/>
  <c r="D51122" i="5"/>
  <c r="D51130" i="5"/>
  <c r="D51138" i="5"/>
  <c r="D51146" i="5"/>
  <c r="D51154" i="5"/>
  <c r="D51162" i="5"/>
  <c r="D51170" i="5"/>
  <c r="D51178" i="5"/>
  <c r="D51186" i="5"/>
  <c r="D51194" i="5"/>
  <c r="D51202" i="5"/>
  <c r="D51210" i="5"/>
  <c r="D51218" i="5"/>
  <c r="D51226" i="5"/>
  <c r="D51234" i="5"/>
  <c r="D51242" i="5"/>
  <c r="D51250" i="5"/>
  <c r="D51258" i="5"/>
  <c r="D51266" i="5"/>
  <c r="D51274" i="5"/>
  <c r="D51282" i="5"/>
  <c r="D51290" i="5"/>
  <c r="D51298" i="5"/>
  <c r="D51306" i="5"/>
  <c r="D51314" i="5"/>
  <c r="D51322" i="5"/>
  <c r="D51330" i="5"/>
  <c r="D51338" i="5"/>
  <c r="D51346" i="5"/>
  <c r="D51354" i="5"/>
  <c r="D51362" i="5"/>
  <c r="D51370" i="5"/>
  <c r="D51378" i="5"/>
  <c r="D51386" i="5"/>
  <c r="D51394" i="5"/>
  <c r="D51402" i="5"/>
  <c r="D51410" i="5"/>
  <c r="D51418" i="5"/>
  <c r="D51426" i="5"/>
  <c r="D51434" i="5"/>
  <c r="D51442" i="5"/>
  <c r="D51450" i="5"/>
  <c r="D51458" i="5"/>
  <c r="D51466" i="5"/>
  <c r="D51474" i="5"/>
  <c r="D51482" i="5"/>
  <c r="D51490" i="5"/>
  <c r="D51498" i="5"/>
  <c r="D51506" i="5"/>
  <c r="D51514" i="5"/>
  <c r="D51522" i="5"/>
  <c r="D51530" i="5"/>
  <c r="D51538" i="5"/>
  <c r="D51546" i="5"/>
  <c r="D51554" i="5"/>
  <c r="D51562" i="5"/>
  <c r="D51570" i="5"/>
  <c r="D51578" i="5"/>
  <c r="D51586" i="5"/>
  <c r="D51594" i="5"/>
  <c r="D51602" i="5"/>
  <c r="D51610" i="5"/>
  <c r="D51618" i="5"/>
  <c r="D51626" i="5"/>
  <c r="D51634" i="5"/>
  <c r="D51642" i="5"/>
  <c r="D51650" i="5"/>
  <c r="D51658" i="5"/>
  <c r="D51666" i="5"/>
  <c r="D51674" i="5"/>
  <c r="D51682" i="5"/>
  <c r="D51690" i="5"/>
  <c r="D51698" i="5"/>
  <c r="D51706" i="5"/>
  <c r="D51714" i="5"/>
  <c r="D51722" i="5"/>
  <c r="D51730" i="5"/>
  <c r="D51738" i="5"/>
  <c r="D51746" i="5"/>
  <c r="D51754" i="5"/>
  <c r="D51762" i="5"/>
  <c r="D51770" i="5"/>
  <c r="D51778" i="5"/>
  <c r="D51786" i="5"/>
  <c r="D51794" i="5"/>
  <c r="D51802" i="5"/>
  <c r="D51810" i="5"/>
  <c r="D51818" i="5"/>
  <c r="D51826" i="5"/>
  <c r="D51834" i="5"/>
  <c r="D51842" i="5"/>
  <c r="D51850" i="5"/>
  <c r="D51858" i="5"/>
  <c r="D51866" i="5"/>
  <c r="D51874" i="5"/>
  <c r="D51882" i="5"/>
  <c r="D51890" i="5"/>
  <c r="D51898" i="5"/>
  <c r="D51906" i="5"/>
  <c r="D51914" i="5"/>
  <c r="D32770" i="5"/>
  <c r="D36162" i="5"/>
  <c r="D36684" i="5"/>
  <c r="D37196" i="5"/>
  <c r="D37708" i="5"/>
  <c r="D38220" i="5"/>
  <c r="D38732" i="5"/>
  <c r="D38932" i="5"/>
  <c r="D39060" i="5"/>
  <c r="D39188" i="5"/>
  <c r="D39316" i="5"/>
  <c r="D39444" i="5"/>
  <c r="D39550" i="5"/>
  <c r="D39636" i="5"/>
  <c r="D39720" i="5"/>
  <c r="D39806" i="5"/>
  <c r="D39886" i="5"/>
  <c r="D39950" i="5"/>
  <c r="D40014" i="5"/>
  <c r="D40078" i="5"/>
  <c r="D40142" i="5"/>
  <c r="D40206" i="5"/>
  <c r="D40270" i="5"/>
  <c r="D40334" i="5"/>
  <c r="D40398" i="5"/>
  <c r="D40462" i="5"/>
  <c r="D40526" i="5"/>
  <c r="D40590" i="5"/>
  <c r="D40654" i="5"/>
  <c r="D40718" i="5"/>
  <c r="D40782" i="5"/>
  <c r="D40846" i="5"/>
  <c r="D40886" i="5"/>
  <c r="D40918" i="5"/>
  <c r="D40950" i="5"/>
  <c r="D40982" i="5"/>
  <c r="D41014" i="5"/>
  <c r="D41046" i="5"/>
  <c r="D41074" i="5"/>
  <c r="D41094" i="5"/>
  <c r="D41115" i="5"/>
  <c r="D41138" i="5"/>
  <c r="D41158" i="5"/>
  <c r="D41179" i="5"/>
  <c r="D41202" i="5"/>
  <c r="D41222" i="5"/>
  <c r="D41243" i="5"/>
  <c r="D41266" i="5"/>
  <c r="D41286" i="5"/>
  <c r="D41307" i="5"/>
  <c r="D41330" i="5"/>
  <c r="D41350" i="5"/>
  <c r="D41371" i="5"/>
  <c r="D41394" i="5"/>
  <c r="D41414" i="5"/>
  <c r="D41435" i="5"/>
  <c r="D41458" i="5"/>
  <c r="D41478" i="5"/>
  <c r="D41499" i="5"/>
  <c r="D41522" i="5"/>
  <c r="D41542" i="5"/>
  <c r="D41563" i="5"/>
  <c r="D41586" i="5"/>
  <c r="D41606" i="5"/>
  <c r="D41627" i="5"/>
  <c r="D41650" i="5"/>
  <c r="D41670" i="5"/>
  <c r="D41691" i="5"/>
  <c r="D41714" i="5"/>
  <c r="D41734" i="5"/>
  <c r="D41755" i="5"/>
  <c r="D41778" i="5"/>
  <c r="D41798" i="5"/>
  <c r="D41819" i="5"/>
  <c r="D41842" i="5"/>
  <c r="D41862" i="5"/>
  <c r="D41883" i="5"/>
  <c r="D41906" i="5"/>
  <c r="D41926" i="5"/>
  <c r="D41947" i="5"/>
  <c r="D41970" i="5"/>
  <c r="D41990" i="5"/>
  <c r="D42011" i="5"/>
  <c r="D42034" i="5"/>
  <c r="D42054" i="5"/>
  <c r="D42075" i="5"/>
  <c r="D42098" i="5"/>
  <c r="D42118" i="5"/>
  <c r="D42139" i="5"/>
  <c r="D42162" i="5"/>
  <c r="D42182" i="5"/>
  <c r="D42203" i="5"/>
  <c r="D42226" i="5"/>
  <c r="D42246" i="5"/>
  <c r="D42267" i="5"/>
  <c r="D42290" i="5"/>
  <c r="D42310" i="5"/>
  <c r="D42331" i="5"/>
  <c r="D42354" i="5"/>
  <c r="D42374" i="5"/>
  <c r="D42395" i="5"/>
  <c r="D42418" i="5"/>
  <c r="D42438" i="5"/>
  <c r="D42459" i="5"/>
  <c r="D42482" i="5"/>
  <c r="D42502" i="5"/>
  <c r="D42523" i="5"/>
  <c r="D42546" i="5"/>
  <c r="D42566" i="5"/>
  <c r="D42587" i="5"/>
  <c r="D42610" i="5"/>
  <c r="D42630" i="5"/>
  <c r="D42651" i="5"/>
  <c r="D42674" i="5"/>
  <c r="D42694" i="5"/>
  <c r="D42715" i="5"/>
  <c r="D42738" i="5"/>
  <c r="D42758" i="5"/>
  <c r="D42779" i="5"/>
  <c r="D42802" i="5"/>
  <c r="D42822" i="5"/>
  <c r="D42843" i="5"/>
  <c r="D42866" i="5"/>
  <c r="D42886" i="5"/>
  <c r="D42907" i="5"/>
  <c r="D42930" i="5"/>
  <c r="D42950" i="5"/>
  <c r="D42971" i="5"/>
  <c r="D42994" i="5"/>
  <c r="D43014" i="5"/>
  <c r="D43035" i="5"/>
  <c r="D43058" i="5"/>
  <c r="D43078" i="5"/>
  <c r="D43099" i="5"/>
  <c r="D43122" i="5"/>
  <c r="D43142" i="5"/>
  <c r="D43163" i="5"/>
  <c r="D43186" i="5"/>
  <c r="D43206" i="5"/>
  <c r="D43227" i="5"/>
  <c r="D43250" i="5"/>
  <c r="D43270" i="5"/>
  <c r="D43291" i="5"/>
  <c r="D43314" i="5"/>
  <c r="D43334" i="5"/>
  <c r="D43355" i="5"/>
  <c r="D43378" i="5"/>
  <c r="D43398" i="5"/>
  <c r="D43419" i="5"/>
  <c r="D43442" i="5"/>
  <c r="D43462" i="5"/>
  <c r="D43483" i="5"/>
  <c r="D43506" i="5"/>
  <c r="D43526" i="5"/>
  <c r="D43547" i="5"/>
  <c r="D43570" i="5"/>
  <c r="D43590" i="5"/>
  <c r="D43611" i="5"/>
  <c r="D43634" i="5"/>
  <c r="D43654" i="5"/>
  <c r="D43675" i="5"/>
  <c r="D43698" i="5"/>
  <c r="D43718" i="5"/>
  <c r="D43739" i="5"/>
  <c r="D43762" i="5"/>
  <c r="D43782" i="5"/>
  <c r="D43803" i="5"/>
  <c r="D43826" i="5"/>
  <c r="D43846" i="5"/>
  <c r="D43867" i="5"/>
  <c r="D43890" i="5"/>
  <c r="D43910" i="5"/>
  <c r="D43931" i="5"/>
  <c r="D43954" i="5"/>
  <c r="D43974" i="5"/>
  <c r="D43995" i="5"/>
  <c r="D44018" i="5"/>
  <c r="D44038" i="5"/>
  <c r="D44059" i="5"/>
  <c r="D44082" i="5"/>
  <c r="D44102" i="5"/>
  <c r="D44123" i="5"/>
  <c r="D44146" i="5"/>
  <c r="D44166" i="5"/>
  <c r="D44187" i="5"/>
  <c r="D44210" i="5"/>
  <c r="D44230" i="5"/>
  <c r="D44251" i="5"/>
  <c r="D44274" i="5"/>
  <c r="D44294" i="5"/>
  <c r="D44315" i="5"/>
  <c r="D44338" i="5"/>
  <c r="D44358" i="5"/>
  <c r="D44379" i="5"/>
  <c r="D44402" i="5"/>
  <c r="D44422" i="5"/>
  <c r="D44443" i="5"/>
  <c r="D44466" i="5"/>
  <c r="D44486" i="5"/>
  <c r="D44507" i="5"/>
  <c r="D44530" i="5"/>
  <c r="D44550" i="5"/>
  <c r="D44571" i="5"/>
  <c r="D44594" i="5"/>
  <c r="D44614" i="5"/>
  <c r="D44635" i="5"/>
  <c r="D44658" i="5"/>
  <c r="D44678" i="5"/>
  <c r="D44699" i="5"/>
  <c r="D44722" i="5"/>
  <c r="D44742" i="5"/>
  <c r="D44763" i="5"/>
  <c r="D44786" i="5"/>
  <c r="D44806" i="5"/>
  <c r="D44827" i="5"/>
  <c r="D44850" i="5"/>
  <c r="D44870" i="5"/>
  <c r="D44891" i="5"/>
  <c r="D44914" i="5"/>
  <c r="D44934" i="5"/>
  <c r="D44955" i="5"/>
  <c r="D44978" i="5"/>
  <c r="D44998" i="5"/>
  <c r="D45019" i="5"/>
  <c r="D45042" i="5"/>
  <c r="D45062" i="5"/>
  <c r="D45082" i="5"/>
  <c r="D45091" i="5"/>
  <c r="D45099" i="5"/>
  <c r="D45107" i="5"/>
  <c r="D45115" i="5"/>
  <c r="D45123" i="5"/>
  <c r="D45131" i="5"/>
  <c r="D45139" i="5"/>
  <c r="D45147" i="5"/>
  <c r="D45155" i="5"/>
  <c r="D45163" i="5"/>
  <c r="D45171" i="5"/>
  <c r="D45179" i="5"/>
  <c r="D45187" i="5"/>
  <c r="D45195" i="5"/>
  <c r="D45203" i="5"/>
  <c r="D45211" i="5"/>
  <c r="D45219" i="5"/>
  <c r="D45227" i="5"/>
  <c r="D45235" i="5"/>
  <c r="D45243" i="5"/>
  <c r="D45251" i="5"/>
  <c r="D45259" i="5"/>
  <c r="D45267" i="5"/>
  <c r="D45275" i="5"/>
  <c r="D45283" i="5"/>
  <c r="D45291" i="5"/>
  <c r="D45299" i="5"/>
  <c r="D45307" i="5"/>
  <c r="D45315" i="5"/>
  <c r="D45323" i="5"/>
  <c r="D45331" i="5"/>
  <c r="D45339" i="5"/>
  <c r="D45347" i="5"/>
  <c r="D45355" i="5"/>
  <c r="D45363" i="5"/>
  <c r="D45371" i="5"/>
  <c r="D45379" i="5"/>
  <c r="D45387" i="5"/>
  <c r="D45395" i="5"/>
  <c r="D45403" i="5"/>
  <c r="D45411" i="5"/>
  <c r="D45419" i="5"/>
  <c r="D45427" i="5"/>
  <c r="D45435" i="5"/>
  <c r="D45443" i="5"/>
  <c r="D45451" i="5"/>
  <c r="D45459" i="5"/>
  <c r="D45467" i="5"/>
  <c r="D45475" i="5"/>
  <c r="D45483" i="5"/>
  <c r="D45491" i="5"/>
  <c r="D45499" i="5"/>
  <c r="D45507" i="5"/>
  <c r="D45515" i="5"/>
  <c r="D45523" i="5"/>
  <c r="D45531" i="5"/>
  <c r="D45539" i="5"/>
  <c r="D45547" i="5"/>
  <c r="D45555" i="5"/>
  <c r="D45563" i="5"/>
  <c r="D45571" i="5"/>
  <c r="D45579" i="5"/>
  <c r="D45587" i="5"/>
  <c r="D45595" i="5"/>
  <c r="D45603" i="5"/>
  <c r="D45611" i="5"/>
  <c r="D45619" i="5"/>
  <c r="D45627" i="5"/>
  <c r="D45635" i="5"/>
  <c r="D45643" i="5"/>
  <c r="D45651" i="5"/>
  <c r="D45659" i="5"/>
  <c r="D45667" i="5"/>
  <c r="D45675" i="5"/>
  <c r="D45683" i="5"/>
  <c r="D45691" i="5"/>
  <c r="D45699" i="5"/>
  <c r="D45707" i="5"/>
  <c r="D45715" i="5"/>
  <c r="D45723" i="5"/>
  <c r="D45731" i="5"/>
  <c r="D45739" i="5"/>
  <c r="D45747" i="5"/>
  <c r="D45755" i="5"/>
  <c r="D45763" i="5"/>
  <c r="D45771" i="5"/>
  <c r="D45779" i="5"/>
  <c r="D45787" i="5"/>
  <c r="D45795" i="5"/>
  <c r="D45803" i="5"/>
  <c r="D45811" i="5"/>
  <c r="D45819" i="5"/>
  <c r="D45827" i="5"/>
  <c r="D45835" i="5"/>
  <c r="D45843" i="5"/>
  <c r="D45851" i="5"/>
  <c r="D45859" i="5"/>
  <c r="D45867" i="5"/>
  <c r="D45875" i="5"/>
  <c r="D45883" i="5"/>
  <c r="D45891" i="5"/>
  <c r="D45899" i="5"/>
  <c r="D45907" i="5"/>
  <c r="D45915" i="5"/>
  <c r="D45923" i="5"/>
  <c r="D45931" i="5"/>
  <c r="D45939" i="5"/>
  <c r="D45947" i="5"/>
  <c r="D45955" i="5"/>
  <c r="D45963" i="5"/>
  <c r="D45971" i="5"/>
  <c r="D45979" i="5"/>
  <c r="D45987" i="5"/>
  <c r="D45995" i="5"/>
  <c r="D46003" i="5"/>
  <c r="D46011" i="5"/>
  <c r="D46019" i="5"/>
  <c r="D46027" i="5"/>
  <c r="D46035" i="5"/>
  <c r="D46043" i="5"/>
  <c r="D46051" i="5"/>
  <c r="D46059" i="5"/>
  <c r="D46067" i="5"/>
  <c r="D46075" i="5"/>
  <c r="D46083" i="5"/>
  <c r="D46091" i="5"/>
  <c r="D46099" i="5"/>
  <c r="D46107" i="5"/>
  <c r="D46115" i="5"/>
  <c r="D46123" i="5"/>
  <c r="D46131" i="5"/>
  <c r="D46139" i="5"/>
  <c r="D46147" i="5"/>
  <c r="D46155" i="5"/>
  <c r="D46163" i="5"/>
  <c r="D46171" i="5"/>
  <c r="D46179" i="5"/>
  <c r="D46187" i="5"/>
  <c r="D46195" i="5"/>
  <c r="D46203" i="5"/>
  <c r="D46211" i="5"/>
  <c r="D46219" i="5"/>
  <c r="D46227" i="5"/>
  <c r="D46235" i="5"/>
  <c r="D46243" i="5"/>
  <c r="D46251" i="5"/>
  <c r="D46259" i="5"/>
  <c r="D46267" i="5"/>
  <c r="D46275" i="5"/>
  <c r="D46283" i="5"/>
  <c r="D46291" i="5"/>
  <c r="D46299" i="5"/>
  <c r="D46307" i="5"/>
  <c r="D46315" i="5"/>
  <c r="D46323" i="5"/>
  <c r="D46331" i="5"/>
  <c r="D46339" i="5"/>
  <c r="D46347" i="5"/>
  <c r="D46355" i="5"/>
  <c r="D46363" i="5"/>
  <c r="D46371" i="5"/>
  <c r="D46379" i="5"/>
  <c r="D46387" i="5"/>
  <c r="D46395" i="5"/>
  <c r="D46403" i="5"/>
  <c r="D46411" i="5"/>
  <c r="D46419" i="5"/>
  <c r="D46427" i="5"/>
  <c r="D46435" i="5"/>
  <c r="D46443" i="5"/>
  <c r="D46451" i="5"/>
  <c r="D46459" i="5"/>
  <c r="D46467" i="5"/>
  <c r="D46475" i="5"/>
  <c r="D46483" i="5"/>
  <c r="D46491" i="5"/>
  <c r="D46499" i="5"/>
  <c r="D46507" i="5"/>
  <c r="D46515" i="5"/>
  <c r="D46523" i="5"/>
  <c r="D46531" i="5"/>
  <c r="D46539" i="5"/>
  <c r="D46547" i="5"/>
  <c r="D46555" i="5"/>
  <c r="D46563" i="5"/>
  <c r="D46571" i="5"/>
  <c r="D46579" i="5"/>
  <c r="D46587" i="5"/>
  <c r="D46595" i="5"/>
  <c r="D46603" i="5"/>
  <c r="D46611" i="5"/>
  <c r="D46619" i="5"/>
  <c r="D46627" i="5"/>
  <c r="D46635" i="5"/>
  <c r="D46643" i="5"/>
  <c r="D46651" i="5"/>
  <c r="D46659" i="5"/>
  <c r="D46667" i="5"/>
  <c r="D46675" i="5"/>
  <c r="D46683" i="5"/>
  <c r="D46691" i="5"/>
  <c r="D46699" i="5"/>
  <c r="D46707" i="5"/>
  <c r="D46715" i="5"/>
  <c r="D46723" i="5"/>
  <c r="D46731" i="5"/>
  <c r="D46739" i="5"/>
  <c r="D46747" i="5"/>
  <c r="D46755" i="5"/>
  <c r="D46763" i="5"/>
  <c r="D46771" i="5"/>
  <c r="D46779" i="5"/>
  <c r="D46787" i="5"/>
  <c r="D46795" i="5"/>
  <c r="D46803" i="5"/>
  <c r="D46811" i="5"/>
  <c r="D46819" i="5"/>
  <c r="D46827" i="5"/>
  <c r="D46835" i="5"/>
  <c r="D46843" i="5"/>
  <c r="D46851" i="5"/>
  <c r="D46859" i="5"/>
  <c r="D46867" i="5"/>
  <c r="D46875" i="5"/>
  <c r="D46883" i="5"/>
  <c r="D46891" i="5"/>
  <c r="D46899" i="5"/>
  <c r="D46907" i="5"/>
  <c r="D46915" i="5"/>
  <c r="D46923" i="5"/>
  <c r="D46931" i="5"/>
  <c r="D46939" i="5"/>
  <c r="D46947" i="5"/>
  <c r="D46955" i="5"/>
  <c r="D46963" i="5"/>
  <c r="D46971" i="5"/>
  <c r="D46979" i="5"/>
  <c r="D46987" i="5"/>
  <c r="D46995" i="5"/>
  <c r="D47003" i="5"/>
  <c r="D47011" i="5"/>
  <c r="D47019" i="5"/>
  <c r="D47027" i="5"/>
  <c r="D47035" i="5"/>
  <c r="D47043" i="5"/>
  <c r="D47051" i="5"/>
  <c r="D47059" i="5"/>
  <c r="D47067" i="5"/>
  <c r="D47075" i="5"/>
  <c r="D47083" i="5"/>
  <c r="D47091" i="5"/>
  <c r="D47099" i="5"/>
  <c r="D47107" i="5"/>
  <c r="D47115" i="5"/>
  <c r="D47123" i="5"/>
  <c r="D47131" i="5"/>
  <c r="D47139" i="5"/>
  <c r="D47147" i="5"/>
  <c r="D47155" i="5"/>
  <c r="D47163" i="5"/>
  <c r="D47171" i="5"/>
  <c r="D47179" i="5"/>
  <c r="D47187" i="5"/>
  <c r="D47195" i="5"/>
  <c r="D47203" i="5"/>
  <c r="D47211" i="5"/>
  <c r="D47219" i="5"/>
  <c r="D47227" i="5"/>
  <c r="D47235" i="5"/>
  <c r="D47243" i="5"/>
  <c r="D47251" i="5"/>
  <c r="D47259" i="5"/>
  <c r="D47267" i="5"/>
  <c r="D47275" i="5"/>
  <c r="D47283" i="5"/>
  <c r="D47291" i="5"/>
  <c r="D47299" i="5"/>
  <c r="D47307" i="5"/>
  <c r="D47315" i="5"/>
  <c r="D47323" i="5"/>
  <c r="D47331" i="5"/>
  <c r="D47339" i="5"/>
  <c r="D47347" i="5"/>
  <c r="D47355" i="5"/>
  <c r="D47363" i="5"/>
  <c r="D47371" i="5"/>
  <c r="D47379" i="5"/>
  <c r="D47387" i="5"/>
  <c r="D47395" i="5"/>
  <c r="D47403" i="5"/>
  <c r="D47411" i="5"/>
  <c r="D47419" i="5"/>
  <c r="D47427" i="5"/>
  <c r="D47435" i="5"/>
  <c r="D47443" i="5"/>
  <c r="D47451" i="5"/>
  <c r="D47459" i="5"/>
  <c r="D47467" i="5"/>
  <c r="D47475" i="5"/>
  <c r="D47483" i="5"/>
  <c r="D47491" i="5"/>
  <c r="D47499" i="5"/>
  <c r="D47507" i="5"/>
  <c r="D47515" i="5"/>
  <c r="D47523" i="5"/>
  <c r="D47531" i="5"/>
  <c r="D47539" i="5"/>
  <c r="D47547" i="5"/>
  <c r="D47555" i="5"/>
  <c r="D47563" i="5"/>
  <c r="D47571" i="5"/>
  <c r="D47579" i="5"/>
  <c r="D47587" i="5"/>
  <c r="D47595" i="5"/>
  <c r="D47603" i="5"/>
  <c r="D47611" i="5"/>
  <c r="D47619" i="5"/>
  <c r="D47627" i="5"/>
  <c r="D47635" i="5"/>
  <c r="D47643" i="5"/>
  <c r="D47651" i="5"/>
  <c r="D47659" i="5"/>
  <c r="D47667" i="5"/>
  <c r="D47675" i="5"/>
  <c r="D47683" i="5"/>
  <c r="D47691" i="5"/>
  <c r="D47699" i="5"/>
  <c r="D47707" i="5"/>
  <c r="D47715" i="5"/>
  <c r="D47723" i="5"/>
  <c r="D47731" i="5"/>
  <c r="D47739" i="5"/>
  <c r="D47747" i="5"/>
  <c r="D47755" i="5"/>
  <c r="D47763" i="5"/>
  <c r="D47771" i="5"/>
  <c r="D47779" i="5"/>
  <c r="D47787" i="5"/>
  <c r="D47795" i="5"/>
  <c r="D47803" i="5"/>
  <c r="D47811" i="5"/>
  <c r="D47819" i="5"/>
  <c r="D47827" i="5"/>
  <c r="D47835" i="5"/>
  <c r="D47843" i="5"/>
  <c r="D47851" i="5"/>
  <c r="D47859" i="5"/>
  <c r="D47867" i="5"/>
  <c r="D47875" i="5"/>
  <c r="D47883" i="5"/>
  <c r="D47891" i="5"/>
  <c r="D47899" i="5"/>
  <c r="D47907" i="5"/>
  <c r="D47915" i="5"/>
  <c r="D47923" i="5"/>
  <c r="D47931" i="5"/>
  <c r="D47939" i="5"/>
  <c r="D47947" i="5"/>
  <c r="D47955" i="5"/>
  <c r="D47963" i="5"/>
  <c r="D47971" i="5"/>
  <c r="D47979" i="5"/>
  <c r="D47987" i="5"/>
  <c r="D47995" i="5"/>
  <c r="D48003" i="5"/>
  <c r="D48011" i="5"/>
  <c r="D48019" i="5"/>
  <c r="D48027" i="5"/>
  <c r="D48035" i="5"/>
  <c r="D48043" i="5"/>
  <c r="D48051" i="5"/>
  <c r="D48059" i="5"/>
  <c r="D48067" i="5"/>
  <c r="D48075" i="5"/>
  <c r="D48083" i="5"/>
  <c r="D48091" i="5"/>
  <c r="D48099" i="5"/>
  <c r="D48107" i="5"/>
  <c r="D48115" i="5"/>
  <c r="D48123" i="5"/>
  <c r="D48131" i="5"/>
  <c r="D48139" i="5"/>
  <c r="D48147" i="5"/>
  <c r="D48155" i="5"/>
  <c r="D48163" i="5"/>
  <c r="D48171" i="5"/>
  <c r="D48179" i="5"/>
  <c r="D48187" i="5"/>
  <c r="D48195" i="5"/>
  <c r="D48203" i="5"/>
  <c r="D48211" i="5"/>
  <c r="D48219" i="5"/>
  <c r="D48227" i="5"/>
  <c r="D48235" i="5"/>
  <c r="D48243" i="5"/>
  <c r="D48251" i="5"/>
  <c r="D48259" i="5"/>
  <c r="D48267" i="5"/>
  <c r="D48275" i="5"/>
  <c r="D48283" i="5"/>
  <c r="D48291" i="5"/>
  <c r="D48299" i="5"/>
  <c r="D48307" i="5"/>
  <c r="D48315" i="5"/>
  <c r="D48323" i="5"/>
  <c r="D48331" i="5"/>
  <c r="D48339" i="5"/>
  <c r="D48347" i="5"/>
  <c r="D48355" i="5"/>
  <c r="D48363" i="5"/>
  <c r="D48371" i="5"/>
  <c r="D48379" i="5"/>
  <c r="D48387" i="5"/>
  <c r="D48395" i="5"/>
  <c r="D48403" i="5"/>
  <c r="D48411" i="5"/>
  <c r="D48419" i="5"/>
  <c r="D48427" i="5"/>
  <c r="D48435" i="5"/>
  <c r="D48443" i="5"/>
  <c r="D48451" i="5"/>
  <c r="D48459" i="5"/>
  <c r="D48467" i="5"/>
  <c r="D48475" i="5"/>
  <c r="D48483" i="5"/>
  <c r="D48491" i="5"/>
  <c r="D48499" i="5"/>
  <c r="D48507" i="5"/>
  <c r="D48515" i="5"/>
  <c r="D48523" i="5"/>
  <c r="D48531" i="5"/>
  <c r="D48539" i="5"/>
  <c r="D48547" i="5"/>
  <c r="D48555" i="5"/>
  <c r="D48563" i="5"/>
  <c r="D48571" i="5"/>
  <c r="D48579" i="5"/>
  <c r="D48587" i="5"/>
  <c r="D48595" i="5"/>
  <c r="D48603" i="5"/>
  <c r="D48611" i="5"/>
  <c r="D48619" i="5"/>
  <c r="D48627" i="5"/>
  <c r="D48635" i="5"/>
  <c r="D48643" i="5"/>
  <c r="D48651" i="5"/>
  <c r="D48659" i="5"/>
  <c r="D48667" i="5"/>
  <c r="D48675" i="5"/>
  <c r="D48683" i="5"/>
  <c r="D48691" i="5"/>
  <c r="D48699" i="5"/>
  <c r="D48707" i="5"/>
  <c r="D48715" i="5"/>
  <c r="D48723" i="5"/>
  <c r="D48731" i="5"/>
  <c r="D48739" i="5"/>
  <c r="D48747" i="5"/>
  <c r="D48755" i="5"/>
  <c r="D48763" i="5"/>
  <c r="D48771" i="5"/>
  <c r="D48779" i="5"/>
  <c r="D48787" i="5"/>
  <c r="D48795" i="5"/>
  <c r="D48803" i="5"/>
  <c r="D48811" i="5"/>
  <c r="D48819" i="5"/>
  <c r="D48827" i="5"/>
  <c r="D48835" i="5"/>
  <c r="D48843" i="5"/>
  <c r="D48851" i="5"/>
  <c r="D48859" i="5"/>
  <c r="D48867" i="5"/>
  <c r="D48875" i="5"/>
  <c r="D48883" i="5"/>
  <c r="D48891" i="5"/>
  <c r="D48899" i="5"/>
  <c r="D48907" i="5"/>
  <c r="D48915" i="5"/>
  <c r="D48923" i="5"/>
  <c r="D48931" i="5"/>
  <c r="D48939" i="5"/>
  <c r="D48947" i="5"/>
  <c r="D48955" i="5"/>
  <c r="D48963" i="5"/>
  <c r="D48971" i="5"/>
  <c r="D48979" i="5"/>
  <c r="D48987" i="5"/>
  <c r="D48995" i="5"/>
  <c r="D49003" i="5"/>
  <c r="D49011" i="5"/>
  <c r="D49019" i="5"/>
  <c r="D49027" i="5"/>
  <c r="D49035" i="5"/>
  <c r="D49043" i="5"/>
  <c r="D49051" i="5"/>
  <c r="D49059" i="5"/>
  <c r="D49067" i="5"/>
  <c r="D49075" i="5"/>
  <c r="D49083" i="5"/>
  <c r="D49091" i="5"/>
  <c r="D49099" i="5"/>
  <c r="D49107" i="5"/>
  <c r="D49115" i="5"/>
  <c r="D49123" i="5"/>
  <c r="D49131" i="5"/>
  <c r="D49139" i="5"/>
  <c r="D49147" i="5"/>
  <c r="D49155" i="5"/>
  <c r="D49163" i="5"/>
  <c r="D49171" i="5"/>
  <c r="D49179" i="5"/>
  <c r="D49187" i="5"/>
  <c r="D49195" i="5"/>
  <c r="D49203" i="5"/>
  <c r="D49211" i="5"/>
  <c r="D49219" i="5"/>
  <c r="D49227" i="5"/>
  <c r="D49235" i="5"/>
  <c r="D49243" i="5"/>
  <c r="D49251" i="5"/>
  <c r="D49259" i="5"/>
  <c r="D49267" i="5"/>
  <c r="D49275" i="5"/>
  <c r="D49283" i="5"/>
  <c r="D49291" i="5"/>
  <c r="D49299" i="5"/>
  <c r="D49307" i="5"/>
  <c r="D49315" i="5"/>
  <c r="D49323" i="5"/>
  <c r="D49331" i="5"/>
  <c r="D49339" i="5"/>
  <c r="D49347" i="5"/>
  <c r="D49355" i="5"/>
  <c r="D49363" i="5"/>
  <c r="D49371" i="5"/>
  <c r="D49379" i="5"/>
  <c r="D49387" i="5"/>
  <c r="D49395" i="5"/>
  <c r="D49403" i="5"/>
  <c r="D49411" i="5"/>
  <c r="D49419" i="5"/>
  <c r="D49427" i="5"/>
  <c r="D49435" i="5"/>
  <c r="D49443" i="5"/>
  <c r="D49451" i="5"/>
  <c r="D49459" i="5"/>
  <c r="D49467" i="5"/>
  <c r="D49475" i="5"/>
  <c r="D49483" i="5"/>
  <c r="D49491" i="5"/>
  <c r="D49499" i="5"/>
  <c r="D49507" i="5"/>
  <c r="D49515" i="5"/>
  <c r="D49523" i="5"/>
  <c r="D49531" i="5"/>
  <c r="D49539" i="5"/>
  <c r="D49547" i="5"/>
  <c r="D49555" i="5"/>
  <c r="D49563" i="5"/>
  <c r="D49571" i="5"/>
  <c r="D49579" i="5"/>
  <c r="D49587" i="5"/>
  <c r="D49595" i="5"/>
  <c r="D49603" i="5"/>
  <c r="D49611" i="5"/>
  <c r="D49619" i="5"/>
  <c r="D49627" i="5"/>
  <c r="D49635" i="5"/>
  <c r="D49643" i="5"/>
  <c r="D49651" i="5"/>
  <c r="D49659" i="5"/>
  <c r="D49667" i="5"/>
  <c r="D49675" i="5"/>
  <c r="D49683" i="5"/>
  <c r="D49691" i="5"/>
  <c r="D49699" i="5"/>
  <c r="D49707" i="5"/>
  <c r="D49715" i="5"/>
  <c r="D49723" i="5"/>
  <c r="D49731" i="5"/>
  <c r="D49739" i="5"/>
  <c r="D49747" i="5"/>
  <c r="D49755" i="5"/>
  <c r="D49763" i="5"/>
  <c r="D49771" i="5"/>
  <c r="D49779" i="5"/>
  <c r="D49787" i="5"/>
  <c r="D49795" i="5"/>
  <c r="D49803" i="5"/>
  <c r="D49811" i="5"/>
  <c r="D49819" i="5"/>
  <c r="D49827" i="5"/>
  <c r="D49835" i="5"/>
  <c r="D49843" i="5"/>
  <c r="D49851" i="5"/>
  <c r="D49859" i="5"/>
  <c r="D49867" i="5"/>
  <c r="D49875" i="5"/>
  <c r="D49883" i="5"/>
  <c r="D49891" i="5"/>
  <c r="D49899" i="5"/>
  <c r="D49907" i="5"/>
  <c r="D49915" i="5"/>
  <c r="D49923" i="5"/>
  <c r="D49931" i="5"/>
  <c r="D49939" i="5"/>
  <c r="D49947" i="5"/>
  <c r="D49955" i="5"/>
  <c r="D49963" i="5"/>
  <c r="D49971" i="5"/>
  <c r="D49979" i="5"/>
  <c r="D49987" i="5"/>
  <c r="D49995" i="5"/>
  <c r="D50003" i="5"/>
  <c r="D50011" i="5"/>
  <c r="D50019" i="5"/>
  <c r="D50027" i="5"/>
  <c r="D50035" i="5"/>
  <c r="D50043" i="5"/>
  <c r="D50051" i="5"/>
  <c r="D50059" i="5"/>
  <c r="D50067" i="5"/>
  <c r="D50075" i="5"/>
  <c r="D50083" i="5"/>
  <c r="D50091" i="5"/>
  <c r="D50099" i="5"/>
  <c r="D50107" i="5"/>
  <c r="D50115" i="5"/>
  <c r="D50123" i="5"/>
  <c r="D50131" i="5"/>
  <c r="D50139" i="5"/>
  <c r="D50147" i="5"/>
  <c r="D50155" i="5"/>
  <c r="D50163" i="5"/>
  <c r="D50171" i="5"/>
  <c r="D50179" i="5"/>
  <c r="D50187" i="5"/>
  <c r="D50195" i="5"/>
  <c r="D50203" i="5"/>
  <c r="D50211" i="5"/>
  <c r="D50219" i="5"/>
  <c r="D50227" i="5"/>
  <c r="D50235" i="5"/>
  <c r="D50243" i="5"/>
  <c r="D50251" i="5"/>
  <c r="D50259" i="5"/>
  <c r="D50267" i="5"/>
  <c r="D50275" i="5"/>
  <c r="D50283" i="5"/>
  <c r="D50291" i="5"/>
  <c r="D50299" i="5"/>
  <c r="D50307" i="5"/>
  <c r="D50315" i="5"/>
  <c r="D50323" i="5"/>
  <c r="D50331" i="5"/>
  <c r="D50339" i="5"/>
  <c r="D50347" i="5"/>
  <c r="D50355" i="5"/>
  <c r="D50363" i="5"/>
  <c r="D50371" i="5"/>
  <c r="D50379" i="5"/>
  <c r="D50387" i="5"/>
  <c r="D50395" i="5"/>
  <c r="D50403" i="5"/>
  <c r="D50411" i="5"/>
  <c r="D50419" i="5"/>
  <c r="D50427" i="5"/>
  <c r="D50435" i="5"/>
  <c r="D50443" i="5"/>
  <c r="D50451" i="5"/>
  <c r="D50459" i="5"/>
  <c r="D50467" i="5"/>
  <c r="D50475" i="5"/>
  <c r="D50483" i="5"/>
  <c r="D50491" i="5"/>
  <c r="D50499" i="5"/>
  <c r="D50507" i="5"/>
  <c r="D50515" i="5"/>
  <c r="D50523" i="5"/>
  <c r="D50531" i="5"/>
  <c r="D50539" i="5"/>
  <c r="D50547" i="5"/>
  <c r="D50555" i="5"/>
  <c r="D50563" i="5"/>
  <c r="D50571" i="5"/>
  <c r="D50579" i="5"/>
  <c r="D50587" i="5"/>
  <c r="D50595" i="5"/>
  <c r="D50603" i="5"/>
  <c r="D50611" i="5"/>
  <c r="D50619" i="5"/>
  <c r="D50627" i="5"/>
  <c r="D50635" i="5"/>
  <c r="D50643" i="5"/>
  <c r="D50651" i="5"/>
  <c r="D50659" i="5"/>
  <c r="D50667" i="5"/>
  <c r="D50675" i="5"/>
  <c r="D50683" i="5"/>
  <c r="D50691" i="5"/>
  <c r="D50699" i="5"/>
  <c r="D50707" i="5"/>
  <c r="D50715" i="5"/>
  <c r="D50723" i="5"/>
  <c r="D50731" i="5"/>
  <c r="D50739" i="5"/>
  <c r="D50747" i="5"/>
  <c r="D50755" i="5"/>
  <c r="D50763" i="5"/>
  <c r="D50771" i="5"/>
  <c r="D50779" i="5"/>
  <c r="D50787" i="5"/>
  <c r="D50795" i="5"/>
  <c r="D50803" i="5"/>
  <c r="D50811" i="5"/>
  <c r="D50819" i="5"/>
  <c r="D50827" i="5"/>
  <c r="D50835" i="5"/>
  <c r="D50843" i="5"/>
  <c r="D50851" i="5"/>
  <c r="D50859" i="5"/>
  <c r="D50867" i="5"/>
  <c r="D50875" i="5"/>
  <c r="D50883" i="5"/>
  <c r="D50891" i="5"/>
  <c r="D50899" i="5"/>
  <c r="D50907" i="5"/>
  <c r="D50915" i="5"/>
  <c r="D50923" i="5"/>
  <c r="D50931" i="5"/>
  <c r="D50939" i="5"/>
  <c r="D50947" i="5"/>
  <c r="D50955" i="5"/>
  <c r="D50963" i="5"/>
  <c r="D50971" i="5"/>
  <c r="D50979" i="5"/>
  <c r="D50987" i="5"/>
  <c r="D50995" i="5"/>
  <c r="D51003" i="5"/>
  <c r="D51011" i="5"/>
  <c r="D51019" i="5"/>
  <c r="D51027" i="5"/>
  <c r="D51035" i="5"/>
  <c r="D51043" i="5"/>
  <c r="D51051" i="5"/>
  <c r="D51059" i="5"/>
  <c r="D51067" i="5"/>
  <c r="D51075" i="5"/>
  <c r="D51083" i="5"/>
  <c r="D51091" i="5"/>
  <c r="D51099" i="5"/>
  <c r="D51107" i="5"/>
  <c r="D51115" i="5"/>
  <c r="D51123" i="5"/>
  <c r="D51131" i="5"/>
  <c r="D51139" i="5"/>
  <c r="D51147" i="5"/>
  <c r="D51155" i="5"/>
  <c r="D51163" i="5"/>
  <c r="D51171" i="5"/>
  <c r="D51179" i="5"/>
  <c r="D51187" i="5"/>
  <c r="D51195" i="5"/>
  <c r="D51203" i="5"/>
  <c r="D51211" i="5"/>
  <c r="D51219" i="5"/>
  <c r="D51227" i="5"/>
  <c r="D51235" i="5"/>
  <c r="D51243" i="5"/>
  <c r="D51251" i="5"/>
  <c r="D51259" i="5"/>
  <c r="D51267" i="5"/>
  <c r="D51275" i="5"/>
  <c r="D51283" i="5"/>
  <c r="D51291" i="5"/>
  <c r="D51299" i="5"/>
  <c r="D51307" i="5"/>
  <c r="D51315" i="5"/>
  <c r="D51323" i="5"/>
  <c r="D51331" i="5"/>
  <c r="D51339" i="5"/>
  <c r="D51347" i="5"/>
  <c r="D51355" i="5"/>
  <c r="D51363" i="5"/>
  <c r="D51371" i="5"/>
  <c r="D51379" i="5"/>
  <c r="D51387" i="5"/>
  <c r="D51395" i="5"/>
  <c r="D51403" i="5"/>
  <c r="D51411" i="5"/>
  <c r="D51419" i="5"/>
  <c r="D51427" i="5"/>
  <c r="D51435" i="5"/>
  <c r="D51443" i="5"/>
  <c r="D51451" i="5"/>
  <c r="D51459" i="5"/>
  <c r="D51467" i="5"/>
  <c r="D51475" i="5"/>
  <c r="D51483" i="5"/>
  <c r="D51491" i="5"/>
  <c r="D51499" i="5"/>
  <c r="D51507" i="5"/>
  <c r="D51515" i="5"/>
  <c r="D51523" i="5"/>
  <c r="D51531" i="5"/>
  <c r="D51539" i="5"/>
  <c r="D51547" i="5"/>
  <c r="D51555" i="5"/>
  <c r="D51563" i="5"/>
  <c r="D51571" i="5"/>
  <c r="D51579" i="5"/>
  <c r="D51587" i="5"/>
  <c r="D51595" i="5"/>
  <c r="D51603" i="5"/>
  <c r="D51611" i="5"/>
  <c r="D51619" i="5"/>
  <c r="D51627" i="5"/>
  <c r="D51635" i="5"/>
  <c r="D51643" i="5"/>
  <c r="D51651" i="5"/>
  <c r="D51659" i="5"/>
  <c r="D51667" i="5"/>
  <c r="D51675" i="5"/>
  <c r="D51683" i="5"/>
  <c r="D51691" i="5"/>
  <c r="D51699" i="5"/>
  <c r="D51707" i="5"/>
  <c r="D51715" i="5"/>
  <c r="D51723" i="5"/>
  <c r="D51731" i="5"/>
  <c r="D51739" i="5"/>
  <c r="D51747" i="5"/>
  <c r="D51755" i="5"/>
  <c r="D51763" i="5"/>
  <c r="D51771" i="5"/>
  <c r="D51779" i="5"/>
  <c r="D51787" i="5"/>
  <c r="D51795" i="5"/>
  <c r="D51803" i="5"/>
  <c r="D51811" i="5"/>
  <c r="D51819" i="5"/>
  <c r="D51827" i="5"/>
  <c r="D51835" i="5"/>
  <c r="D51843" i="5"/>
  <c r="D51851" i="5"/>
  <c r="D51859" i="5"/>
  <c r="D51867" i="5"/>
  <c r="D51875" i="5"/>
  <c r="D51883" i="5"/>
  <c r="D51891" i="5"/>
  <c r="D51899" i="5"/>
  <c r="D51907" i="5"/>
  <c r="D51915" i="5"/>
  <c r="D33282" i="5"/>
  <c r="D36236" i="5"/>
  <c r="D36748" i="5"/>
  <c r="D37260" i="5"/>
  <c r="D37772" i="5"/>
  <c r="D38284" i="5"/>
  <c r="D38772" i="5"/>
  <c r="D38952" i="5"/>
  <c r="D39080" i="5"/>
  <c r="D39208" i="5"/>
  <c r="D39336" i="5"/>
  <c r="D39464" i="5"/>
  <c r="D39564" i="5"/>
  <c r="D39648" i="5"/>
  <c r="D39734" i="5"/>
  <c r="D39820" i="5"/>
  <c r="D39895" i="5"/>
  <c r="D39959" i="5"/>
  <c r="D40023" i="5"/>
  <c r="D40087" i="5"/>
  <c r="D40151" i="5"/>
  <c r="D40215" i="5"/>
  <c r="D40279" i="5"/>
  <c r="D40343" i="5"/>
  <c r="D40407" i="5"/>
  <c r="D40471" i="5"/>
  <c r="D40535" i="5"/>
  <c r="D40599" i="5"/>
  <c r="D40663" i="5"/>
  <c r="D40727" i="5"/>
  <c r="D40791" i="5"/>
  <c r="D40855" i="5"/>
  <c r="D40891" i="5"/>
  <c r="D40923" i="5"/>
  <c r="D40955" i="5"/>
  <c r="D40987" i="5"/>
  <c r="D41019" i="5"/>
  <c r="D41051" i="5"/>
  <c r="D41075" i="5"/>
  <c r="D41098" i="5"/>
  <c r="D41118" i="5"/>
  <c r="D41139" i="5"/>
  <c r="D41162" i="5"/>
  <c r="D41182" i="5"/>
  <c r="D41203" i="5"/>
  <c r="D41226" i="5"/>
  <c r="D41246" i="5"/>
  <c r="D41267" i="5"/>
  <c r="D41290" i="5"/>
  <c r="D41310" i="5"/>
  <c r="D41331" i="5"/>
  <c r="D41354" i="5"/>
  <c r="D41374" i="5"/>
  <c r="D41395" i="5"/>
  <c r="D41418" i="5"/>
  <c r="D41438" i="5"/>
  <c r="D41459" i="5"/>
  <c r="D41482" i="5"/>
  <c r="D41502" i="5"/>
  <c r="D41523" i="5"/>
  <c r="D41546" i="5"/>
  <c r="D41566" i="5"/>
  <c r="D41587" i="5"/>
  <c r="D41610" i="5"/>
  <c r="D41630" i="5"/>
  <c r="D41651" i="5"/>
  <c r="D41674" i="5"/>
  <c r="D41694" i="5"/>
  <c r="D41715" i="5"/>
  <c r="D41738" i="5"/>
  <c r="D41758" i="5"/>
  <c r="D41779" i="5"/>
  <c r="D41802" i="5"/>
  <c r="D41822" i="5"/>
  <c r="D41843" i="5"/>
  <c r="D41866" i="5"/>
  <c r="D41886" i="5"/>
  <c r="D41907" i="5"/>
  <c r="D41930" i="5"/>
  <c r="D41950" i="5"/>
  <c r="D41971" i="5"/>
  <c r="D41994" i="5"/>
  <c r="D42014" i="5"/>
  <c r="D42035" i="5"/>
  <c r="D42058" i="5"/>
  <c r="D42078" i="5"/>
  <c r="D42099" i="5"/>
  <c r="D42122" i="5"/>
  <c r="D42142" i="5"/>
  <c r="D42163" i="5"/>
  <c r="D42186" i="5"/>
  <c r="D42206" i="5"/>
  <c r="D42227" i="5"/>
  <c r="D42250" i="5"/>
  <c r="D42270" i="5"/>
  <c r="D42291" i="5"/>
  <c r="D42314" i="5"/>
  <c r="D42334" i="5"/>
  <c r="D42355" i="5"/>
  <c r="D42378" i="5"/>
  <c r="D42398" i="5"/>
  <c r="D42419" i="5"/>
  <c r="D42442" i="5"/>
  <c r="D42462" i="5"/>
  <c r="D42483" i="5"/>
  <c r="D42506" i="5"/>
  <c r="D42526" i="5"/>
  <c r="D42547" i="5"/>
  <c r="D42570" i="5"/>
  <c r="D42590" i="5"/>
  <c r="D42611" i="5"/>
  <c r="D42634" i="5"/>
  <c r="D42654" i="5"/>
  <c r="D42675" i="5"/>
  <c r="D42698" i="5"/>
  <c r="D42718" i="5"/>
  <c r="D42739" i="5"/>
  <c r="D42762" i="5"/>
  <c r="D42782" i="5"/>
  <c r="D42803" i="5"/>
  <c r="D42826" i="5"/>
  <c r="D42846" i="5"/>
  <c r="D42867" i="5"/>
  <c r="D42890" i="5"/>
  <c r="D42910" i="5"/>
  <c r="D42931" i="5"/>
  <c r="D42954" i="5"/>
  <c r="D42974" i="5"/>
  <c r="D42995" i="5"/>
  <c r="D43018" i="5"/>
  <c r="D43038" i="5"/>
  <c r="D43059" i="5"/>
  <c r="D43082" i="5"/>
  <c r="D43102" i="5"/>
  <c r="D43123" i="5"/>
  <c r="D43146" i="5"/>
  <c r="D43166" i="5"/>
  <c r="D43187" i="5"/>
  <c r="D43210" i="5"/>
  <c r="D43230" i="5"/>
  <c r="D43251" i="5"/>
  <c r="D43274" i="5"/>
  <c r="D43294" i="5"/>
  <c r="D43315" i="5"/>
  <c r="D43338" i="5"/>
  <c r="D43358" i="5"/>
  <c r="D43379" i="5"/>
  <c r="D43402" i="5"/>
  <c r="D43422" i="5"/>
  <c r="D43443" i="5"/>
  <c r="D43466" i="5"/>
  <c r="D43486" i="5"/>
  <c r="D43507" i="5"/>
  <c r="D43530" i="5"/>
  <c r="D43550" i="5"/>
  <c r="D43571" i="5"/>
  <c r="D43594" i="5"/>
  <c r="D43614" i="5"/>
  <c r="D43635" i="5"/>
  <c r="D43658" i="5"/>
  <c r="D43678" i="5"/>
  <c r="D43699" i="5"/>
  <c r="D43722" i="5"/>
  <c r="D43742" i="5"/>
  <c r="D43763" i="5"/>
  <c r="D43786" i="5"/>
  <c r="D43806" i="5"/>
  <c r="D43827" i="5"/>
  <c r="D43850" i="5"/>
  <c r="D43870" i="5"/>
  <c r="D43891" i="5"/>
  <c r="D43914" i="5"/>
  <c r="D43934" i="5"/>
  <c r="D43955" i="5"/>
  <c r="D43978" i="5"/>
  <c r="D43998" i="5"/>
  <c r="D44019" i="5"/>
  <c r="D44042" i="5"/>
  <c r="D44062" i="5"/>
  <c r="D44083" i="5"/>
  <c r="D44106" i="5"/>
  <c r="D44126" i="5"/>
  <c r="D44147" i="5"/>
  <c r="D44170" i="5"/>
  <c r="D44190" i="5"/>
  <c r="D44211" i="5"/>
  <c r="D44234" i="5"/>
  <c r="D44254" i="5"/>
  <c r="D44275" i="5"/>
  <c r="D44298" i="5"/>
  <c r="D44318" i="5"/>
  <c r="D44339" i="5"/>
  <c r="D44362" i="5"/>
  <c r="D44382" i="5"/>
  <c r="D44403" i="5"/>
  <c r="D44426" i="5"/>
  <c r="D44446" i="5"/>
  <c r="D44467" i="5"/>
  <c r="D44490" i="5"/>
  <c r="D44510" i="5"/>
  <c r="D44531" i="5"/>
  <c r="D44554" i="5"/>
  <c r="D44574" i="5"/>
  <c r="D44595" i="5"/>
  <c r="D44618" i="5"/>
  <c r="D44638" i="5"/>
  <c r="D44659" i="5"/>
  <c r="D44682" i="5"/>
  <c r="D44702" i="5"/>
  <c r="D44723" i="5"/>
  <c r="D44746" i="5"/>
  <c r="D44766" i="5"/>
  <c r="D44787" i="5"/>
  <c r="D44810" i="5"/>
  <c r="D44830" i="5"/>
  <c r="D44851" i="5"/>
  <c r="D44874" i="5"/>
  <c r="D44894" i="5"/>
  <c r="D44915" i="5"/>
  <c r="D44938" i="5"/>
  <c r="D44958" i="5"/>
  <c r="D44979" i="5"/>
  <c r="D45002" i="5"/>
  <c r="D45022" i="5"/>
  <c r="D45043" i="5"/>
  <c r="D45066" i="5"/>
  <c r="D45083" i="5"/>
  <c r="D45092" i="5"/>
  <c r="D45100" i="5"/>
  <c r="D45108" i="5"/>
  <c r="D45116" i="5"/>
  <c r="D45124" i="5"/>
  <c r="D45132" i="5"/>
  <c r="D45140" i="5"/>
  <c r="D45148" i="5"/>
  <c r="D45156" i="5"/>
  <c r="D45164" i="5"/>
  <c r="D45172" i="5"/>
  <c r="D45180" i="5"/>
  <c r="D45188" i="5"/>
  <c r="D45196" i="5"/>
  <c r="D45204" i="5"/>
  <c r="D45212" i="5"/>
  <c r="D45220" i="5"/>
  <c r="D45228" i="5"/>
  <c r="D45236" i="5"/>
  <c r="D45244" i="5"/>
  <c r="D45252" i="5"/>
  <c r="D45260" i="5"/>
  <c r="D45268" i="5"/>
  <c r="D45276" i="5"/>
  <c r="D45284" i="5"/>
  <c r="D45292" i="5"/>
  <c r="D45300" i="5"/>
  <c r="D45308" i="5"/>
  <c r="D45316" i="5"/>
  <c r="D45324" i="5"/>
  <c r="D45332" i="5"/>
  <c r="D45340" i="5"/>
  <c r="D45348" i="5"/>
  <c r="D45356" i="5"/>
  <c r="D45364" i="5"/>
  <c r="D45372" i="5"/>
  <c r="D45380" i="5"/>
  <c r="D45388" i="5"/>
  <c r="D45396" i="5"/>
  <c r="D45404" i="5"/>
  <c r="D45412" i="5"/>
  <c r="D45420" i="5"/>
  <c r="D45428" i="5"/>
  <c r="D45436" i="5"/>
  <c r="D45444" i="5"/>
  <c r="D45452" i="5"/>
  <c r="D45460" i="5"/>
  <c r="D45468" i="5"/>
  <c r="D45476" i="5"/>
  <c r="D45484" i="5"/>
  <c r="D45492" i="5"/>
  <c r="D45500" i="5"/>
  <c r="D45508" i="5"/>
  <c r="D45516" i="5"/>
  <c r="D45524" i="5"/>
  <c r="D45532" i="5"/>
  <c r="D45540" i="5"/>
  <c r="D45548" i="5"/>
  <c r="D45556" i="5"/>
  <c r="D45564" i="5"/>
  <c r="D45572" i="5"/>
  <c r="D45580" i="5"/>
  <c r="D45588" i="5"/>
  <c r="D45596" i="5"/>
  <c r="D45604" i="5"/>
  <c r="D45612" i="5"/>
  <c r="D45620" i="5"/>
  <c r="D45628" i="5"/>
  <c r="D45636" i="5"/>
  <c r="D45644" i="5"/>
  <c r="D45652" i="5"/>
  <c r="D45660" i="5"/>
  <c r="D45668" i="5"/>
  <c r="D45676" i="5"/>
  <c r="D45684" i="5"/>
  <c r="D45692" i="5"/>
  <c r="D45700" i="5"/>
  <c r="D45708" i="5"/>
  <c r="D45716" i="5"/>
  <c r="D45724" i="5"/>
  <c r="D45732" i="5"/>
  <c r="D45740" i="5"/>
  <c r="D45748" i="5"/>
  <c r="D45756" i="5"/>
  <c r="D45764" i="5"/>
  <c r="D45772" i="5"/>
  <c r="D45780" i="5"/>
  <c r="D45788" i="5"/>
  <c r="D45796" i="5"/>
  <c r="D45804" i="5"/>
  <c r="D45812" i="5"/>
  <c r="D45820" i="5"/>
  <c r="D45828" i="5"/>
  <c r="D45836" i="5"/>
  <c r="D45844" i="5"/>
  <c r="D45852" i="5"/>
  <c r="D45860" i="5"/>
  <c r="D45868" i="5"/>
  <c r="D45876" i="5"/>
  <c r="D45884" i="5"/>
  <c r="D45892" i="5"/>
  <c r="D45900" i="5"/>
  <c r="D45908" i="5"/>
  <c r="D45916" i="5"/>
  <c r="D45924" i="5"/>
  <c r="D45932" i="5"/>
  <c r="D45940" i="5"/>
  <c r="D45948" i="5"/>
  <c r="D45956" i="5"/>
  <c r="D45964" i="5"/>
  <c r="D45972" i="5"/>
  <c r="D45980" i="5"/>
  <c r="D45988" i="5"/>
  <c r="D45996" i="5"/>
  <c r="D46004" i="5"/>
  <c r="D46012" i="5"/>
  <c r="D46020" i="5"/>
  <c r="D46028" i="5"/>
  <c r="D46036" i="5"/>
  <c r="D46044" i="5"/>
  <c r="D46052" i="5"/>
  <c r="D46060" i="5"/>
  <c r="D46068" i="5"/>
  <c r="D46076" i="5"/>
  <c r="D46084" i="5"/>
  <c r="D46092" i="5"/>
  <c r="D46100" i="5"/>
  <c r="D46108" i="5"/>
  <c r="D46116" i="5"/>
  <c r="D46124" i="5"/>
  <c r="D46132" i="5"/>
  <c r="D46140" i="5"/>
  <c r="D46148" i="5"/>
  <c r="D46156" i="5"/>
  <c r="D46164" i="5"/>
  <c r="D46172" i="5"/>
  <c r="D46180" i="5"/>
  <c r="D46188" i="5"/>
  <c r="D46196" i="5"/>
  <c r="D46204" i="5"/>
  <c r="D46212" i="5"/>
  <c r="D46220" i="5"/>
  <c r="D46228" i="5"/>
  <c r="D46236" i="5"/>
  <c r="D46244" i="5"/>
  <c r="D46252" i="5"/>
  <c r="D46260" i="5"/>
  <c r="D46268" i="5"/>
  <c r="D46276" i="5"/>
  <c r="D46284" i="5"/>
  <c r="D46292" i="5"/>
  <c r="D46300" i="5"/>
  <c r="D46308" i="5"/>
  <c r="D46316" i="5"/>
  <c r="D46324" i="5"/>
  <c r="D46332" i="5"/>
  <c r="D46340" i="5"/>
  <c r="D46348" i="5"/>
  <c r="D46356" i="5"/>
  <c r="D46364" i="5"/>
  <c r="D46372" i="5"/>
  <c r="D46380" i="5"/>
  <c r="D46388" i="5"/>
  <c r="D46396" i="5"/>
  <c r="D46404" i="5"/>
  <c r="D46412" i="5"/>
  <c r="D46420" i="5"/>
  <c r="D46428" i="5"/>
  <c r="D46436" i="5"/>
  <c r="D46444" i="5"/>
  <c r="D46452" i="5"/>
  <c r="D46460" i="5"/>
  <c r="D46468" i="5"/>
  <c r="D46476" i="5"/>
  <c r="D46484" i="5"/>
  <c r="D46492" i="5"/>
  <c r="D46500" i="5"/>
  <c r="D46508" i="5"/>
  <c r="D46516" i="5"/>
  <c r="D46524" i="5"/>
  <c r="D46532" i="5"/>
  <c r="D46540" i="5"/>
  <c r="D46548" i="5"/>
  <c r="D46556" i="5"/>
  <c r="D46564" i="5"/>
  <c r="D46572" i="5"/>
  <c r="D46580" i="5"/>
  <c r="D46588" i="5"/>
  <c r="D46596" i="5"/>
  <c r="D46604" i="5"/>
  <c r="D46612" i="5"/>
  <c r="D46620" i="5"/>
  <c r="D46628" i="5"/>
  <c r="D46636" i="5"/>
  <c r="D46644" i="5"/>
  <c r="D46652" i="5"/>
  <c r="D46660" i="5"/>
  <c r="D46668" i="5"/>
  <c r="D46676" i="5"/>
  <c r="D46684" i="5"/>
  <c r="D46692" i="5"/>
  <c r="D46700" i="5"/>
  <c r="D46708" i="5"/>
  <c r="D46716" i="5"/>
  <c r="D46724" i="5"/>
  <c r="D46732" i="5"/>
  <c r="D46740" i="5"/>
  <c r="D46748" i="5"/>
  <c r="D46756" i="5"/>
  <c r="D46764" i="5"/>
  <c r="D46772" i="5"/>
  <c r="D46780" i="5"/>
  <c r="D46788" i="5"/>
  <c r="D46796" i="5"/>
  <c r="D46804" i="5"/>
  <c r="D46812" i="5"/>
  <c r="D46820" i="5"/>
  <c r="D46828" i="5"/>
  <c r="D46836" i="5"/>
  <c r="D46844" i="5"/>
  <c r="D46852" i="5"/>
  <c r="D46860" i="5"/>
  <c r="D46868" i="5"/>
  <c r="D46876" i="5"/>
  <c r="D46884" i="5"/>
  <c r="D46892" i="5"/>
  <c r="D46900" i="5"/>
  <c r="D46908" i="5"/>
  <c r="D46916" i="5"/>
  <c r="D46924" i="5"/>
  <c r="D46932" i="5"/>
  <c r="D46940" i="5"/>
  <c r="D46948" i="5"/>
  <c r="D46956" i="5"/>
  <c r="D46964" i="5"/>
  <c r="D46972" i="5"/>
  <c r="D46980" i="5"/>
  <c r="D46988" i="5"/>
  <c r="D46996" i="5"/>
  <c r="D47004" i="5"/>
  <c r="D47012" i="5"/>
  <c r="D47020" i="5"/>
  <c r="D47028" i="5"/>
  <c r="D47036" i="5"/>
  <c r="D47044" i="5"/>
  <c r="D47052" i="5"/>
  <c r="D47060" i="5"/>
  <c r="D47068" i="5"/>
  <c r="D47076" i="5"/>
  <c r="D47084" i="5"/>
  <c r="D47092" i="5"/>
  <c r="D47100" i="5"/>
  <c r="D47108" i="5"/>
  <c r="D47116" i="5"/>
  <c r="D47124" i="5"/>
  <c r="D47132" i="5"/>
  <c r="D47140" i="5"/>
  <c r="D47148" i="5"/>
  <c r="D47156" i="5"/>
  <c r="D47164" i="5"/>
  <c r="D47172" i="5"/>
  <c r="D47180" i="5"/>
  <c r="D47188" i="5"/>
  <c r="D47196" i="5"/>
  <c r="D47204" i="5"/>
  <c r="D47212" i="5"/>
  <c r="D47220" i="5"/>
  <c r="D47228" i="5"/>
  <c r="D47236" i="5"/>
  <c r="D47244" i="5"/>
  <c r="D47252" i="5"/>
  <c r="D47260" i="5"/>
  <c r="D47268" i="5"/>
  <c r="D47276" i="5"/>
  <c r="D47284" i="5"/>
  <c r="D47292" i="5"/>
  <c r="D47300" i="5"/>
  <c r="D47308" i="5"/>
  <c r="D47316" i="5"/>
  <c r="D47324" i="5"/>
  <c r="D47332" i="5"/>
  <c r="D47340" i="5"/>
  <c r="D47348" i="5"/>
  <c r="D47356" i="5"/>
  <c r="D47364" i="5"/>
  <c r="D47372" i="5"/>
  <c r="D47380" i="5"/>
  <c r="D47388" i="5"/>
  <c r="D47396" i="5"/>
  <c r="D47404" i="5"/>
  <c r="D47412" i="5"/>
  <c r="D47420" i="5"/>
  <c r="D47428" i="5"/>
  <c r="D47436" i="5"/>
  <c r="D47444" i="5"/>
  <c r="D47452" i="5"/>
  <c r="D47460" i="5"/>
  <c r="D47468" i="5"/>
  <c r="D47476" i="5"/>
  <c r="D47484" i="5"/>
  <c r="D47492" i="5"/>
  <c r="D47500" i="5"/>
  <c r="D47508" i="5"/>
  <c r="D47516" i="5"/>
  <c r="D47524" i="5"/>
  <c r="D47532" i="5"/>
  <c r="D47540" i="5"/>
  <c r="D47548" i="5"/>
  <c r="D47556" i="5"/>
  <c r="D47564" i="5"/>
  <c r="D47572" i="5"/>
  <c r="D47580" i="5"/>
  <c r="D47588" i="5"/>
  <c r="D47596" i="5"/>
  <c r="D47604" i="5"/>
  <c r="D47612" i="5"/>
  <c r="D47620" i="5"/>
  <c r="D47628" i="5"/>
  <c r="D47636" i="5"/>
  <c r="D47644" i="5"/>
  <c r="D47652" i="5"/>
  <c r="D47660" i="5"/>
  <c r="D47668" i="5"/>
  <c r="D47676" i="5"/>
  <c r="D47684" i="5"/>
  <c r="D47692" i="5"/>
  <c r="D47700" i="5"/>
  <c r="D47708" i="5"/>
  <c r="D47716" i="5"/>
  <c r="D47724" i="5"/>
  <c r="D47732" i="5"/>
  <c r="D47740" i="5"/>
  <c r="D47748" i="5"/>
  <c r="D47756" i="5"/>
  <c r="D47764" i="5"/>
  <c r="D47772" i="5"/>
  <c r="D47780" i="5"/>
  <c r="D47788" i="5"/>
  <c r="D47796" i="5"/>
  <c r="D47804" i="5"/>
  <c r="D47812" i="5"/>
  <c r="D47820" i="5"/>
  <c r="D47828" i="5"/>
  <c r="D47836" i="5"/>
  <c r="D47844" i="5"/>
  <c r="D47852" i="5"/>
  <c r="D47860" i="5"/>
  <c r="D47868" i="5"/>
  <c r="D47876" i="5"/>
  <c r="D47884" i="5"/>
  <c r="D47892" i="5"/>
  <c r="D47900" i="5"/>
  <c r="D47908" i="5"/>
  <c r="D47916" i="5"/>
  <c r="D47924" i="5"/>
  <c r="D47932" i="5"/>
  <c r="D47940" i="5"/>
  <c r="D47948" i="5"/>
  <c r="D47956" i="5"/>
  <c r="D47964" i="5"/>
  <c r="D47972" i="5"/>
  <c r="D47980" i="5"/>
  <c r="D47988" i="5"/>
  <c r="D47996" i="5"/>
  <c r="D48004" i="5"/>
  <c r="D48012" i="5"/>
  <c r="D48020" i="5"/>
  <c r="D48028" i="5"/>
  <c r="D48036" i="5"/>
  <c r="D48044" i="5"/>
  <c r="D48052" i="5"/>
  <c r="D48060" i="5"/>
  <c r="D48068" i="5"/>
  <c r="D48076" i="5"/>
  <c r="D48084" i="5"/>
  <c r="D48092" i="5"/>
  <c r="D48100" i="5"/>
  <c r="D48108" i="5"/>
  <c r="D48116" i="5"/>
  <c r="D48124" i="5"/>
  <c r="D48132" i="5"/>
  <c r="D48140" i="5"/>
  <c r="D48148" i="5"/>
  <c r="D48156" i="5"/>
  <c r="D48164" i="5"/>
  <c r="D48172" i="5"/>
  <c r="D48180" i="5"/>
  <c r="D48188" i="5"/>
  <c r="D48196" i="5"/>
  <c r="D48204" i="5"/>
  <c r="D48212" i="5"/>
  <c r="D48220" i="5"/>
  <c r="D48228" i="5"/>
  <c r="D48236" i="5"/>
  <c r="D48244" i="5"/>
  <c r="D48252" i="5"/>
  <c r="D48260" i="5"/>
  <c r="D48268" i="5"/>
  <c r="D48276" i="5"/>
  <c r="D48284" i="5"/>
  <c r="D48292" i="5"/>
  <c r="D48300" i="5"/>
  <c r="D48308" i="5"/>
  <c r="D48316" i="5"/>
  <c r="D48324" i="5"/>
  <c r="D48332" i="5"/>
  <c r="D48340" i="5"/>
  <c r="D48348" i="5"/>
  <c r="D48356" i="5"/>
  <c r="D48364" i="5"/>
  <c r="D48372" i="5"/>
  <c r="D48380" i="5"/>
  <c r="D48388" i="5"/>
  <c r="D48396" i="5"/>
  <c r="D48404" i="5"/>
  <c r="D48412" i="5"/>
  <c r="D48420" i="5"/>
  <c r="D48428" i="5"/>
  <c r="D48436" i="5"/>
  <c r="D48444" i="5"/>
  <c r="D48452" i="5"/>
  <c r="D48460" i="5"/>
  <c r="D48468" i="5"/>
  <c r="D48476" i="5"/>
  <c r="D48484" i="5"/>
  <c r="D48492" i="5"/>
  <c r="D48500" i="5"/>
  <c r="D48508" i="5"/>
  <c r="D48516" i="5"/>
  <c r="D48524" i="5"/>
  <c r="D48532" i="5"/>
  <c r="D48540" i="5"/>
  <c r="D48548" i="5"/>
  <c r="D48556" i="5"/>
  <c r="D48564" i="5"/>
  <c r="D48572" i="5"/>
  <c r="D48580" i="5"/>
  <c r="D48588" i="5"/>
  <c r="D48596" i="5"/>
  <c r="D48604" i="5"/>
  <c r="D48612" i="5"/>
  <c r="D48620" i="5"/>
  <c r="D48628" i="5"/>
  <c r="D48636" i="5"/>
  <c r="D48644" i="5"/>
  <c r="D48652" i="5"/>
  <c r="D48660" i="5"/>
  <c r="D48668" i="5"/>
  <c r="D48676" i="5"/>
  <c r="D48684" i="5"/>
  <c r="D48692" i="5"/>
  <c r="D48700" i="5"/>
  <c r="D48708" i="5"/>
  <c r="D48716" i="5"/>
  <c r="D48724" i="5"/>
  <c r="D48732" i="5"/>
  <c r="D48740" i="5"/>
  <c r="D48748" i="5"/>
  <c r="D48756" i="5"/>
  <c r="D48764" i="5"/>
  <c r="D48772" i="5"/>
  <c r="D48780" i="5"/>
  <c r="D48788" i="5"/>
  <c r="D48796" i="5"/>
  <c r="D48804" i="5"/>
  <c r="D48812" i="5"/>
  <c r="D48820" i="5"/>
  <c r="D48828" i="5"/>
  <c r="D48836" i="5"/>
  <c r="D48844" i="5"/>
  <c r="D48852" i="5"/>
  <c r="D48860" i="5"/>
  <c r="D48868" i="5"/>
  <c r="D48876" i="5"/>
  <c r="D48884" i="5"/>
  <c r="D48892" i="5"/>
  <c r="D48900" i="5"/>
  <c r="D48908" i="5"/>
  <c r="D48916" i="5"/>
  <c r="D48924" i="5"/>
  <c r="D48932" i="5"/>
  <c r="D48940" i="5"/>
  <c r="D48948" i="5"/>
  <c r="D48956" i="5"/>
  <c r="D48964" i="5"/>
  <c r="D48972" i="5"/>
  <c r="D48980" i="5"/>
  <c r="D48988" i="5"/>
  <c r="D48996" i="5"/>
  <c r="D49004" i="5"/>
  <c r="D49012" i="5"/>
  <c r="D49020" i="5"/>
  <c r="D49028" i="5"/>
  <c r="D49036" i="5"/>
  <c r="D49044" i="5"/>
  <c r="D49052" i="5"/>
  <c r="D49060" i="5"/>
  <c r="D49068" i="5"/>
  <c r="D49076" i="5"/>
  <c r="D49084" i="5"/>
  <c r="D49092" i="5"/>
  <c r="D49100" i="5"/>
  <c r="D49108" i="5"/>
  <c r="D49116" i="5"/>
  <c r="D49124" i="5"/>
  <c r="D49132" i="5"/>
  <c r="D49140" i="5"/>
  <c r="D49148" i="5"/>
  <c r="D49156" i="5"/>
  <c r="D49164" i="5"/>
  <c r="D49172" i="5"/>
  <c r="D49180" i="5"/>
  <c r="D49188" i="5"/>
  <c r="D49196" i="5"/>
  <c r="D49204" i="5"/>
  <c r="D49212" i="5"/>
  <c r="D49220" i="5"/>
  <c r="D49228" i="5"/>
  <c r="D49236" i="5"/>
  <c r="D49244" i="5"/>
  <c r="D49252" i="5"/>
  <c r="D49260" i="5"/>
  <c r="D49268" i="5"/>
  <c r="D49276" i="5"/>
  <c r="D49284" i="5"/>
  <c r="D49292" i="5"/>
  <c r="D49300" i="5"/>
  <c r="D49308" i="5"/>
  <c r="D49316" i="5"/>
  <c r="D49324" i="5"/>
  <c r="D49332" i="5"/>
  <c r="D49340" i="5"/>
  <c r="D49348" i="5"/>
  <c r="D49356" i="5"/>
  <c r="D49364" i="5"/>
  <c r="D49372" i="5"/>
  <c r="D49380" i="5"/>
  <c r="D49388" i="5"/>
  <c r="D49396" i="5"/>
  <c r="D49404" i="5"/>
  <c r="D49412" i="5"/>
  <c r="D49420" i="5"/>
  <c r="D49428" i="5"/>
  <c r="D49436" i="5"/>
  <c r="D49444" i="5"/>
  <c r="D49452" i="5"/>
  <c r="D49460" i="5"/>
  <c r="D49468" i="5"/>
  <c r="D49476" i="5"/>
  <c r="D49484" i="5"/>
  <c r="D49492" i="5"/>
  <c r="D49500" i="5"/>
  <c r="D49508" i="5"/>
  <c r="D49516" i="5"/>
  <c r="D49524" i="5"/>
  <c r="D49532" i="5"/>
  <c r="D49540" i="5"/>
  <c r="D49548" i="5"/>
  <c r="D49556" i="5"/>
  <c r="D49564" i="5"/>
  <c r="D49572" i="5"/>
  <c r="D49580" i="5"/>
  <c r="D49588" i="5"/>
  <c r="D49596" i="5"/>
  <c r="D49604" i="5"/>
  <c r="D49612" i="5"/>
  <c r="D49620" i="5"/>
  <c r="D49628" i="5"/>
  <c r="D49636" i="5"/>
  <c r="D49644" i="5"/>
  <c r="D49652" i="5"/>
  <c r="D49660" i="5"/>
  <c r="D49668" i="5"/>
  <c r="D49676" i="5"/>
  <c r="D49684" i="5"/>
  <c r="D49692" i="5"/>
  <c r="D49700" i="5"/>
  <c r="D49708" i="5"/>
  <c r="D49716" i="5"/>
  <c r="D49724" i="5"/>
  <c r="D49732" i="5"/>
  <c r="D49740" i="5"/>
  <c r="D49748" i="5"/>
  <c r="D49756" i="5"/>
  <c r="D49764" i="5"/>
  <c r="D49772" i="5"/>
  <c r="D49780" i="5"/>
  <c r="D49788" i="5"/>
  <c r="D49796" i="5"/>
  <c r="D49804" i="5"/>
  <c r="D49812" i="5"/>
  <c r="D49820" i="5"/>
  <c r="D49828" i="5"/>
  <c r="D49836" i="5"/>
  <c r="D49844" i="5"/>
  <c r="D49852" i="5"/>
  <c r="D49860" i="5"/>
  <c r="D49868" i="5"/>
  <c r="D49876" i="5"/>
  <c r="D49884" i="5"/>
  <c r="D49892" i="5"/>
  <c r="D49900" i="5"/>
  <c r="D49908" i="5"/>
  <c r="D49916" i="5"/>
  <c r="D49924" i="5"/>
  <c r="D49932" i="5"/>
  <c r="D49940" i="5"/>
  <c r="D49948" i="5"/>
  <c r="D49956" i="5"/>
  <c r="D49964" i="5"/>
  <c r="D49972" i="5"/>
  <c r="D49980" i="5"/>
  <c r="D49988" i="5"/>
  <c r="D49996" i="5"/>
  <c r="D50004" i="5"/>
  <c r="D50012" i="5"/>
  <c r="D50020" i="5"/>
  <c r="D50028" i="5"/>
  <c r="D50036" i="5"/>
  <c r="D50044" i="5"/>
  <c r="D50052" i="5"/>
  <c r="D50060" i="5"/>
  <c r="D50068" i="5"/>
  <c r="D50076" i="5"/>
  <c r="D50084" i="5"/>
  <c r="D50092" i="5"/>
  <c r="D50100" i="5"/>
  <c r="D50108" i="5"/>
  <c r="D50116" i="5"/>
  <c r="D50124" i="5"/>
  <c r="D50132" i="5"/>
  <c r="D50140" i="5"/>
  <c r="D50148" i="5"/>
  <c r="D50156" i="5"/>
  <c r="D50164" i="5"/>
  <c r="D50172" i="5"/>
  <c r="D50180" i="5"/>
  <c r="D50188" i="5"/>
  <c r="D50196" i="5"/>
  <c r="D50204" i="5"/>
  <c r="D50212" i="5"/>
  <c r="D50220" i="5"/>
  <c r="D50228" i="5"/>
  <c r="D50236" i="5"/>
  <c r="D50244" i="5"/>
  <c r="D50252" i="5"/>
  <c r="D50260" i="5"/>
  <c r="D50268" i="5"/>
  <c r="D50276" i="5"/>
  <c r="D50284" i="5"/>
  <c r="D50292" i="5"/>
  <c r="D50300" i="5"/>
  <c r="D50308" i="5"/>
  <c r="D50316" i="5"/>
  <c r="D50324" i="5"/>
  <c r="D50332" i="5"/>
  <c r="D50340" i="5"/>
  <c r="D50348" i="5"/>
  <c r="D50356" i="5"/>
  <c r="D50364" i="5"/>
  <c r="D50372" i="5"/>
  <c r="D50380" i="5"/>
  <c r="D50388" i="5"/>
  <c r="D50396" i="5"/>
  <c r="D50404" i="5"/>
  <c r="D50412" i="5"/>
  <c r="D50420" i="5"/>
  <c r="D50428" i="5"/>
  <c r="D50436" i="5"/>
  <c r="D50444" i="5"/>
  <c r="D50452" i="5"/>
  <c r="D50460" i="5"/>
  <c r="D50468" i="5"/>
  <c r="D50476" i="5"/>
  <c r="D50484" i="5"/>
  <c r="D50492" i="5"/>
  <c r="D50500" i="5"/>
  <c r="D50508" i="5"/>
  <c r="D50516" i="5"/>
  <c r="D50524" i="5"/>
  <c r="D50532" i="5"/>
  <c r="D50540" i="5"/>
  <c r="D50548" i="5"/>
  <c r="D50556" i="5"/>
  <c r="D50564" i="5"/>
  <c r="D50572" i="5"/>
  <c r="D50580" i="5"/>
  <c r="D50588" i="5"/>
  <c r="D50596" i="5"/>
  <c r="D50604" i="5"/>
  <c r="D50612" i="5"/>
  <c r="D50620" i="5"/>
  <c r="D50628" i="5"/>
  <c r="D50636" i="5"/>
  <c r="D50644" i="5"/>
  <c r="D50652" i="5"/>
  <c r="D50660" i="5"/>
  <c r="D50668" i="5"/>
  <c r="D50676" i="5"/>
  <c r="D50684" i="5"/>
  <c r="D50692" i="5"/>
  <c r="D50700" i="5"/>
  <c r="D50708" i="5"/>
  <c r="D50716" i="5"/>
  <c r="D50724" i="5"/>
  <c r="D50732" i="5"/>
  <c r="D50740" i="5"/>
  <c r="D50748" i="5"/>
  <c r="D50756" i="5"/>
  <c r="D50764" i="5"/>
  <c r="D50772" i="5"/>
  <c r="D50780" i="5"/>
  <c r="D50788" i="5"/>
  <c r="D50796" i="5"/>
  <c r="D50804" i="5"/>
  <c r="D50812" i="5"/>
  <c r="D50820" i="5"/>
  <c r="D50828" i="5"/>
  <c r="D50836" i="5"/>
  <c r="D50844" i="5"/>
  <c r="D50852" i="5"/>
  <c r="D50860" i="5"/>
  <c r="D50868" i="5"/>
  <c r="D50876" i="5"/>
  <c r="D50884" i="5"/>
  <c r="D50892" i="5"/>
  <c r="D50900" i="5"/>
  <c r="D50908" i="5"/>
  <c r="D50916" i="5"/>
  <c r="D50924" i="5"/>
  <c r="D50932" i="5"/>
  <c r="D50940" i="5"/>
  <c r="D50948" i="5"/>
  <c r="D50956" i="5"/>
  <c r="D50964" i="5"/>
  <c r="D50972" i="5"/>
  <c r="D50980" i="5"/>
  <c r="D50988" i="5"/>
  <c r="D50996" i="5"/>
  <c r="D51004" i="5"/>
  <c r="D51012" i="5"/>
  <c r="D51020" i="5"/>
  <c r="D51028" i="5"/>
  <c r="D51036" i="5"/>
  <c r="D51044" i="5"/>
  <c r="D51052" i="5"/>
  <c r="D51060" i="5"/>
  <c r="D51068" i="5"/>
  <c r="D51076" i="5"/>
  <c r="D51084" i="5"/>
  <c r="D51092" i="5"/>
  <c r="D51100" i="5"/>
  <c r="D51108" i="5"/>
  <c r="D51116" i="5"/>
  <c r="D51124" i="5"/>
  <c r="D51132" i="5"/>
  <c r="D51140" i="5"/>
  <c r="D51148" i="5"/>
  <c r="D51156" i="5"/>
  <c r="D51164" i="5"/>
  <c r="D51172" i="5"/>
  <c r="D51180" i="5"/>
  <c r="D51188" i="5"/>
  <c r="D51196" i="5"/>
  <c r="D51204" i="5"/>
  <c r="D51212" i="5"/>
  <c r="D51220" i="5"/>
  <c r="D51228" i="5"/>
  <c r="D51236" i="5"/>
  <c r="D51244" i="5"/>
  <c r="D51252" i="5"/>
  <c r="D51260" i="5"/>
  <c r="D51268" i="5"/>
  <c r="D51276" i="5"/>
  <c r="D51284" i="5"/>
  <c r="D51292" i="5"/>
  <c r="D51300" i="5"/>
  <c r="D51308" i="5"/>
  <c r="D51316" i="5"/>
  <c r="D51324" i="5"/>
  <c r="D33794" i="5"/>
  <c r="D36300" i="5"/>
  <c r="D36812" i="5"/>
  <c r="D37324" i="5"/>
  <c r="D37836" i="5"/>
  <c r="D38348" i="5"/>
  <c r="D38804" i="5"/>
  <c r="D38964" i="5"/>
  <c r="D39092" i="5"/>
  <c r="D39220" i="5"/>
  <c r="D39348" i="5"/>
  <c r="D39476" i="5"/>
  <c r="D39572" i="5"/>
  <c r="D39656" i="5"/>
  <c r="D39742" i="5"/>
  <c r="D39828" i="5"/>
  <c r="D39902" i="5"/>
  <c r="D39966" i="5"/>
  <c r="D40030" i="5"/>
  <c r="D40094" i="5"/>
  <c r="D40158" i="5"/>
  <c r="D40222" i="5"/>
  <c r="D40286" i="5"/>
  <c r="D40350" i="5"/>
  <c r="D40414" i="5"/>
  <c r="D40478" i="5"/>
  <c r="D40542" i="5"/>
  <c r="D40606" i="5"/>
  <c r="D40670" i="5"/>
  <c r="D40734" i="5"/>
  <c r="D40798" i="5"/>
  <c r="D40862" i="5"/>
  <c r="D40894" i="5"/>
  <c r="D40926" i="5"/>
  <c r="D40958" i="5"/>
  <c r="D40990" i="5"/>
  <c r="D41022" i="5"/>
  <c r="D41054" i="5"/>
  <c r="D41078" i="5"/>
  <c r="D41099" i="5"/>
  <c r="D41122" i="5"/>
  <c r="D41142" i="5"/>
  <c r="D41163" i="5"/>
  <c r="D41186" i="5"/>
  <c r="D41206" i="5"/>
  <c r="D41227" i="5"/>
  <c r="D41250" i="5"/>
  <c r="D41270" i="5"/>
  <c r="D41291" i="5"/>
  <c r="D41314" i="5"/>
  <c r="D41334" i="5"/>
  <c r="D41355" i="5"/>
  <c r="D41378" i="5"/>
  <c r="D41398" i="5"/>
  <c r="D41419" i="5"/>
  <c r="D41442" i="5"/>
  <c r="D41462" i="5"/>
  <c r="D41483" i="5"/>
  <c r="D41506" i="5"/>
  <c r="D41526" i="5"/>
  <c r="D41547" i="5"/>
  <c r="D41570" i="5"/>
  <c r="D41590" i="5"/>
  <c r="D41611" i="5"/>
  <c r="D41634" i="5"/>
  <c r="D41654" i="5"/>
  <c r="D41675" i="5"/>
  <c r="D41698" i="5"/>
  <c r="D41718" i="5"/>
  <c r="D41739" i="5"/>
  <c r="D41762" i="5"/>
  <c r="D41782" i="5"/>
  <c r="D41803" i="5"/>
  <c r="D41826" i="5"/>
  <c r="D41846" i="5"/>
  <c r="D41867" i="5"/>
  <c r="D41890" i="5"/>
  <c r="D41910" i="5"/>
  <c r="D41931" i="5"/>
  <c r="D41954" i="5"/>
  <c r="D41974" i="5"/>
  <c r="D41995" i="5"/>
  <c r="D42018" i="5"/>
  <c r="D42038" i="5"/>
  <c r="D42059" i="5"/>
  <c r="D42082" i="5"/>
  <c r="D42102" i="5"/>
  <c r="D42123" i="5"/>
  <c r="D42146" i="5"/>
  <c r="D42166" i="5"/>
  <c r="D42187" i="5"/>
  <c r="D42210" i="5"/>
  <c r="D42230" i="5"/>
  <c r="D42251" i="5"/>
  <c r="D42274" i="5"/>
  <c r="D42294" i="5"/>
  <c r="D42315" i="5"/>
  <c r="D42338" i="5"/>
  <c r="D42358" i="5"/>
  <c r="D42379" i="5"/>
  <c r="D42402" i="5"/>
  <c r="D42422" i="5"/>
  <c r="D42443" i="5"/>
  <c r="D42466" i="5"/>
  <c r="D42486" i="5"/>
  <c r="D42507" i="5"/>
  <c r="D42530" i="5"/>
  <c r="D42550" i="5"/>
  <c r="D42571" i="5"/>
  <c r="D42594" i="5"/>
  <c r="D42614" i="5"/>
  <c r="D42635" i="5"/>
  <c r="D42658" i="5"/>
  <c r="D42678" i="5"/>
  <c r="D42699" i="5"/>
  <c r="D42722" i="5"/>
  <c r="D42742" i="5"/>
  <c r="D42763" i="5"/>
  <c r="D42786" i="5"/>
  <c r="D42806" i="5"/>
  <c r="D42827" i="5"/>
  <c r="D42850" i="5"/>
  <c r="D42870" i="5"/>
  <c r="D42891" i="5"/>
  <c r="D42914" i="5"/>
  <c r="D42934" i="5"/>
  <c r="D42955" i="5"/>
  <c r="D42978" i="5"/>
  <c r="D42998" i="5"/>
  <c r="D43019" i="5"/>
  <c r="D43042" i="5"/>
  <c r="D43062" i="5"/>
  <c r="D43083" i="5"/>
  <c r="D43106" i="5"/>
  <c r="D43126" i="5"/>
  <c r="D43147" i="5"/>
  <c r="D43170" i="5"/>
  <c r="D43190" i="5"/>
  <c r="D43211" i="5"/>
  <c r="D43234" i="5"/>
  <c r="D43254" i="5"/>
  <c r="D43275" i="5"/>
  <c r="D43298" i="5"/>
  <c r="D43318" i="5"/>
  <c r="D43339" i="5"/>
  <c r="D43362" i="5"/>
  <c r="D43382" i="5"/>
  <c r="D43403" i="5"/>
  <c r="D43426" i="5"/>
  <c r="D43446" i="5"/>
  <c r="D43467" i="5"/>
  <c r="D43490" i="5"/>
  <c r="D43510" i="5"/>
  <c r="D43531" i="5"/>
  <c r="D43554" i="5"/>
  <c r="D43574" i="5"/>
  <c r="D43595" i="5"/>
  <c r="D43618" i="5"/>
  <c r="D43638" i="5"/>
  <c r="D43659" i="5"/>
  <c r="D43682" i="5"/>
  <c r="D43702" i="5"/>
  <c r="D43723" i="5"/>
  <c r="D43746" i="5"/>
  <c r="D43766" i="5"/>
  <c r="D43787" i="5"/>
  <c r="D43810" i="5"/>
  <c r="D43830" i="5"/>
  <c r="D43851" i="5"/>
  <c r="D43874" i="5"/>
  <c r="D43894" i="5"/>
  <c r="D43915" i="5"/>
  <c r="D43938" i="5"/>
  <c r="D43958" i="5"/>
  <c r="D43979" i="5"/>
  <c r="D44002" i="5"/>
  <c r="D44022" i="5"/>
  <c r="D44043" i="5"/>
  <c r="D44066" i="5"/>
  <c r="D44086" i="5"/>
  <c r="D44107" i="5"/>
  <c r="D44130" i="5"/>
  <c r="D44150" i="5"/>
  <c r="D44171" i="5"/>
  <c r="D44194" i="5"/>
  <c r="D44214" i="5"/>
  <c r="D44235" i="5"/>
  <c r="D44258" i="5"/>
  <c r="D44278" i="5"/>
  <c r="D44299" i="5"/>
  <c r="D44322" i="5"/>
  <c r="D44342" i="5"/>
  <c r="D44363" i="5"/>
  <c r="D44386" i="5"/>
  <c r="D44406" i="5"/>
  <c r="D44427" i="5"/>
  <c r="D44450" i="5"/>
  <c r="D44470" i="5"/>
  <c r="D44491" i="5"/>
  <c r="D44514" i="5"/>
  <c r="D44534" i="5"/>
  <c r="D44555" i="5"/>
  <c r="D44578" i="5"/>
  <c r="D44598" i="5"/>
  <c r="D44619" i="5"/>
  <c r="D44642" i="5"/>
  <c r="D44662" i="5"/>
  <c r="D44683" i="5"/>
  <c r="D44706" i="5"/>
  <c r="D44726" i="5"/>
  <c r="D44747" i="5"/>
  <c r="D44770" i="5"/>
  <c r="D44790" i="5"/>
  <c r="D44811" i="5"/>
  <c r="D44834" i="5"/>
  <c r="D44854" i="5"/>
  <c r="D44875" i="5"/>
  <c r="D44898" i="5"/>
  <c r="D44918" i="5"/>
  <c r="D44939" i="5"/>
  <c r="D44962" i="5"/>
  <c r="D44982" i="5"/>
  <c r="D45003" i="5"/>
  <c r="D45026" i="5"/>
  <c r="D45046" i="5"/>
  <c r="D45067" i="5"/>
  <c r="D45084" i="5"/>
  <c r="D45093" i="5"/>
  <c r="D45101" i="5"/>
  <c r="D45109" i="5"/>
  <c r="D45117" i="5"/>
  <c r="D45125" i="5"/>
  <c r="D45133" i="5"/>
  <c r="D45141" i="5"/>
  <c r="D45149" i="5"/>
  <c r="D45157" i="5"/>
  <c r="D45165" i="5"/>
  <c r="D45173" i="5"/>
  <c r="D45181" i="5"/>
  <c r="D45189" i="5"/>
  <c r="D45197" i="5"/>
  <c r="D45205" i="5"/>
  <c r="D45213" i="5"/>
  <c r="D45221" i="5"/>
  <c r="D45229" i="5"/>
  <c r="D45237" i="5"/>
  <c r="D45245" i="5"/>
  <c r="D45253" i="5"/>
  <c r="D45261" i="5"/>
  <c r="D45269" i="5"/>
  <c r="D45277" i="5"/>
  <c r="D45285" i="5"/>
  <c r="D45293" i="5"/>
  <c r="D45301" i="5"/>
  <c r="D45309" i="5"/>
  <c r="D45317" i="5"/>
  <c r="D45325" i="5"/>
  <c r="D45333" i="5"/>
  <c r="D45341" i="5"/>
  <c r="D45349" i="5"/>
  <c r="D45357" i="5"/>
  <c r="D45365" i="5"/>
  <c r="D45373" i="5"/>
  <c r="D45381" i="5"/>
  <c r="D45389" i="5"/>
  <c r="D45397" i="5"/>
  <c r="D45405" i="5"/>
  <c r="D45413" i="5"/>
  <c r="D45421" i="5"/>
  <c r="D45429" i="5"/>
  <c r="D45437" i="5"/>
  <c r="D45445" i="5"/>
  <c r="D45453" i="5"/>
  <c r="D45461" i="5"/>
  <c r="D45469" i="5"/>
  <c r="D45477" i="5"/>
  <c r="D45485" i="5"/>
  <c r="D45493" i="5"/>
  <c r="D45501" i="5"/>
  <c r="D45509" i="5"/>
  <c r="D45517" i="5"/>
  <c r="D45525" i="5"/>
  <c r="D45533" i="5"/>
  <c r="D45541" i="5"/>
  <c r="D45549" i="5"/>
  <c r="D45557" i="5"/>
  <c r="D45565" i="5"/>
  <c r="D45573" i="5"/>
  <c r="D45581" i="5"/>
  <c r="D45589" i="5"/>
  <c r="D45597" i="5"/>
  <c r="D45605" i="5"/>
  <c r="D45613" i="5"/>
  <c r="D45621" i="5"/>
  <c r="D45629" i="5"/>
  <c r="D45637" i="5"/>
  <c r="D45645" i="5"/>
  <c r="D45653" i="5"/>
  <c r="D45661" i="5"/>
  <c r="D45669" i="5"/>
  <c r="D45677" i="5"/>
  <c r="D45685" i="5"/>
  <c r="D45693" i="5"/>
  <c r="D45701" i="5"/>
  <c r="D45709" i="5"/>
  <c r="D45717" i="5"/>
  <c r="D45725" i="5"/>
  <c r="D45733" i="5"/>
  <c r="D45741" i="5"/>
  <c r="D45749" i="5"/>
  <c r="D45757" i="5"/>
  <c r="D45765" i="5"/>
  <c r="D45773" i="5"/>
  <c r="D45781" i="5"/>
  <c r="D45789" i="5"/>
  <c r="D45797" i="5"/>
  <c r="D45805" i="5"/>
  <c r="D45813" i="5"/>
  <c r="D45821" i="5"/>
  <c r="D45829" i="5"/>
  <c r="D45837" i="5"/>
  <c r="D45845" i="5"/>
  <c r="D45853" i="5"/>
  <c r="D45861" i="5"/>
  <c r="D45869" i="5"/>
  <c r="D45877" i="5"/>
  <c r="D45885" i="5"/>
  <c r="D45893" i="5"/>
  <c r="D45901" i="5"/>
  <c r="D45909" i="5"/>
  <c r="D45917" i="5"/>
  <c r="D45925" i="5"/>
  <c r="D45933" i="5"/>
  <c r="D45941" i="5"/>
  <c r="D45949" i="5"/>
  <c r="D45957" i="5"/>
  <c r="D45965" i="5"/>
  <c r="D45973" i="5"/>
  <c r="D45981" i="5"/>
  <c r="D45989" i="5"/>
  <c r="D45997" i="5"/>
  <c r="D46005" i="5"/>
  <c r="D46013" i="5"/>
  <c r="D46021" i="5"/>
  <c r="D46029" i="5"/>
  <c r="D46037" i="5"/>
  <c r="D46045" i="5"/>
  <c r="D46053" i="5"/>
  <c r="D46061" i="5"/>
  <c r="D46069" i="5"/>
  <c r="D46077" i="5"/>
  <c r="D46085" i="5"/>
  <c r="D46093" i="5"/>
  <c r="D46101" i="5"/>
  <c r="D46109" i="5"/>
  <c r="D46117" i="5"/>
  <c r="D46125" i="5"/>
  <c r="D46133" i="5"/>
  <c r="D46141" i="5"/>
  <c r="D46149" i="5"/>
  <c r="D46157" i="5"/>
  <c r="D46165" i="5"/>
  <c r="D46173" i="5"/>
  <c r="D46181" i="5"/>
  <c r="D46189" i="5"/>
  <c r="D46197" i="5"/>
  <c r="D46205" i="5"/>
  <c r="D46213" i="5"/>
  <c r="D46221" i="5"/>
  <c r="D46229" i="5"/>
  <c r="D46237" i="5"/>
  <c r="D46245" i="5"/>
  <c r="D46253" i="5"/>
  <c r="D46261" i="5"/>
  <c r="D46269" i="5"/>
  <c r="D46277" i="5"/>
  <c r="D46285" i="5"/>
  <c r="D46293" i="5"/>
  <c r="D46301" i="5"/>
  <c r="D46309" i="5"/>
  <c r="D46317" i="5"/>
  <c r="D46325" i="5"/>
  <c r="D46333" i="5"/>
  <c r="D46341" i="5"/>
  <c r="D46349" i="5"/>
  <c r="D46357" i="5"/>
  <c r="D46365" i="5"/>
  <c r="D46373" i="5"/>
  <c r="D46381" i="5"/>
  <c r="D46389" i="5"/>
  <c r="D46397" i="5"/>
  <c r="D46405" i="5"/>
  <c r="D46413" i="5"/>
  <c r="D46421" i="5"/>
  <c r="D46429" i="5"/>
  <c r="D46437" i="5"/>
  <c r="D46445" i="5"/>
  <c r="D46453" i="5"/>
  <c r="D46461" i="5"/>
  <c r="D46469" i="5"/>
  <c r="D46477" i="5"/>
  <c r="D46485" i="5"/>
  <c r="D46493" i="5"/>
  <c r="D46501" i="5"/>
  <c r="D46509" i="5"/>
  <c r="D46517" i="5"/>
  <c r="D46525" i="5"/>
  <c r="D46533" i="5"/>
  <c r="D46541" i="5"/>
  <c r="D46549" i="5"/>
  <c r="D46557" i="5"/>
  <c r="D46565" i="5"/>
  <c r="D46573" i="5"/>
  <c r="D46581" i="5"/>
  <c r="D46589" i="5"/>
  <c r="D46597" i="5"/>
  <c r="D46605" i="5"/>
  <c r="D46613" i="5"/>
  <c r="D46621" i="5"/>
  <c r="D46629" i="5"/>
  <c r="D46637" i="5"/>
  <c r="D46645" i="5"/>
  <c r="D46653" i="5"/>
  <c r="D46661" i="5"/>
  <c r="D46669" i="5"/>
  <c r="D46677" i="5"/>
  <c r="D46685" i="5"/>
  <c r="D46693" i="5"/>
  <c r="D46701" i="5"/>
  <c r="D46709" i="5"/>
  <c r="D46717" i="5"/>
  <c r="D46725" i="5"/>
  <c r="D46733" i="5"/>
  <c r="D46741" i="5"/>
  <c r="D46749" i="5"/>
  <c r="D46757" i="5"/>
  <c r="D46765" i="5"/>
  <c r="D46773" i="5"/>
  <c r="D46781" i="5"/>
  <c r="D46789" i="5"/>
  <c r="D46797" i="5"/>
  <c r="D46805" i="5"/>
  <c r="D46813" i="5"/>
  <c r="D46821" i="5"/>
  <c r="D46829" i="5"/>
  <c r="D46837" i="5"/>
  <c r="D46845" i="5"/>
  <c r="D46853" i="5"/>
  <c r="D46861" i="5"/>
  <c r="D46869" i="5"/>
  <c r="D46877" i="5"/>
  <c r="D46885" i="5"/>
  <c r="D46893" i="5"/>
  <c r="D46901" i="5"/>
  <c r="D46909" i="5"/>
  <c r="D46917" i="5"/>
  <c r="D46925" i="5"/>
  <c r="D46933" i="5"/>
  <c r="D46941" i="5"/>
  <c r="D46949" i="5"/>
  <c r="D46957" i="5"/>
  <c r="D46965" i="5"/>
  <c r="D46973" i="5"/>
  <c r="D46981" i="5"/>
  <c r="D46989" i="5"/>
  <c r="D46997" i="5"/>
  <c r="D47005" i="5"/>
  <c r="D47013" i="5"/>
  <c r="D47021" i="5"/>
  <c r="D47029" i="5"/>
  <c r="D47037" i="5"/>
  <c r="D47045" i="5"/>
  <c r="D47053" i="5"/>
  <c r="D47061" i="5"/>
  <c r="D47069" i="5"/>
  <c r="D47077" i="5"/>
  <c r="D47085" i="5"/>
  <c r="D47093" i="5"/>
  <c r="D47101" i="5"/>
  <c r="D47109" i="5"/>
  <c r="D47117" i="5"/>
  <c r="D47125" i="5"/>
  <c r="D47133" i="5"/>
  <c r="D47141" i="5"/>
  <c r="D47149" i="5"/>
  <c r="D47157" i="5"/>
  <c r="D47165" i="5"/>
  <c r="D47173" i="5"/>
  <c r="D47181" i="5"/>
  <c r="D47189" i="5"/>
  <c r="D47197" i="5"/>
  <c r="D47205" i="5"/>
  <c r="D47213" i="5"/>
  <c r="D47221" i="5"/>
  <c r="D47229" i="5"/>
  <c r="D47237" i="5"/>
  <c r="D47245" i="5"/>
  <c r="D47253" i="5"/>
  <c r="D47261" i="5"/>
  <c r="D47269" i="5"/>
  <c r="D47277" i="5"/>
  <c r="D47285" i="5"/>
  <c r="D47293" i="5"/>
  <c r="D47301" i="5"/>
  <c r="D47309" i="5"/>
  <c r="D47317" i="5"/>
  <c r="D47325" i="5"/>
  <c r="D47333" i="5"/>
  <c r="D47341" i="5"/>
  <c r="D47349" i="5"/>
  <c r="D47357" i="5"/>
  <c r="D47365" i="5"/>
  <c r="D47373" i="5"/>
  <c r="D47381" i="5"/>
  <c r="D47389" i="5"/>
  <c r="D47397" i="5"/>
  <c r="D47405" i="5"/>
  <c r="D47413" i="5"/>
  <c r="D47421" i="5"/>
  <c r="D47429" i="5"/>
  <c r="D47437" i="5"/>
  <c r="D47445" i="5"/>
  <c r="D47453" i="5"/>
  <c r="D47461" i="5"/>
  <c r="D47469" i="5"/>
  <c r="D47477" i="5"/>
  <c r="D47485" i="5"/>
  <c r="D47493" i="5"/>
  <c r="D47501" i="5"/>
  <c r="D47509" i="5"/>
  <c r="D47517" i="5"/>
  <c r="D47525" i="5"/>
  <c r="D47533" i="5"/>
  <c r="D47541" i="5"/>
  <c r="D47549" i="5"/>
  <c r="D47557" i="5"/>
  <c r="D47565" i="5"/>
  <c r="D47573" i="5"/>
  <c r="D47581" i="5"/>
  <c r="D47589" i="5"/>
  <c r="D47597" i="5"/>
  <c r="D47605" i="5"/>
  <c r="D47613" i="5"/>
  <c r="D47621" i="5"/>
  <c r="D47629" i="5"/>
  <c r="D47637" i="5"/>
  <c r="D47645" i="5"/>
  <c r="D47653" i="5"/>
  <c r="D47661" i="5"/>
  <c r="D47669" i="5"/>
  <c r="D47677" i="5"/>
  <c r="D47685" i="5"/>
  <c r="D47693" i="5"/>
  <c r="D47701" i="5"/>
  <c r="D47709" i="5"/>
  <c r="D47717" i="5"/>
  <c r="D47725" i="5"/>
  <c r="D47733" i="5"/>
  <c r="D47741" i="5"/>
  <c r="D47749" i="5"/>
  <c r="D47757" i="5"/>
  <c r="D47765" i="5"/>
  <c r="D47773" i="5"/>
  <c r="D47781" i="5"/>
  <c r="D47789" i="5"/>
  <c r="D47797" i="5"/>
  <c r="D47805" i="5"/>
  <c r="D47813" i="5"/>
  <c r="D47821" i="5"/>
  <c r="D47829" i="5"/>
  <c r="D47837" i="5"/>
  <c r="D47845" i="5"/>
  <c r="D47853" i="5"/>
  <c r="D47861" i="5"/>
  <c r="D47869" i="5"/>
  <c r="D47877" i="5"/>
  <c r="D47885" i="5"/>
  <c r="D47893" i="5"/>
  <c r="D47901" i="5"/>
  <c r="D47909" i="5"/>
  <c r="D47917" i="5"/>
  <c r="D47925" i="5"/>
  <c r="D47933" i="5"/>
  <c r="D47941" i="5"/>
  <c r="D47949" i="5"/>
  <c r="D47957" i="5"/>
  <c r="D47965" i="5"/>
  <c r="D47973" i="5"/>
  <c r="D47981" i="5"/>
  <c r="D47989" i="5"/>
  <c r="D47997" i="5"/>
  <c r="D48005" i="5"/>
  <c r="D48013" i="5"/>
  <c r="D48021" i="5"/>
  <c r="D48029" i="5"/>
  <c r="D48037" i="5"/>
  <c r="D48045" i="5"/>
  <c r="D48053" i="5"/>
  <c r="D48061" i="5"/>
  <c r="D48069" i="5"/>
  <c r="D48077" i="5"/>
  <c r="D48085" i="5"/>
  <c r="D48093" i="5"/>
  <c r="D48101" i="5"/>
  <c r="D48109" i="5"/>
  <c r="D48117" i="5"/>
  <c r="D48125" i="5"/>
  <c r="D48133" i="5"/>
  <c r="D48141" i="5"/>
  <c r="D48149" i="5"/>
  <c r="D48157" i="5"/>
  <c r="D48165" i="5"/>
  <c r="D48173" i="5"/>
  <c r="D48181" i="5"/>
  <c r="D48189" i="5"/>
  <c r="D48197" i="5"/>
  <c r="D48205" i="5"/>
  <c r="D48213" i="5"/>
  <c r="D48221" i="5"/>
  <c r="D48229" i="5"/>
  <c r="D48237" i="5"/>
  <c r="D48245" i="5"/>
  <c r="D48253" i="5"/>
  <c r="D48261" i="5"/>
  <c r="D48269" i="5"/>
  <c r="D48277" i="5"/>
  <c r="D48285" i="5"/>
  <c r="D48293" i="5"/>
  <c r="D48301" i="5"/>
  <c r="D48309" i="5"/>
  <c r="D48317" i="5"/>
  <c r="D48325" i="5"/>
  <c r="D48333" i="5"/>
  <c r="D48341" i="5"/>
  <c r="D48349" i="5"/>
  <c r="D48357" i="5"/>
  <c r="D48365" i="5"/>
  <c r="D48373" i="5"/>
  <c r="D48381" i="5"/>
  <c r="D48389" i="5"/>
  <c r="D48397" i="5"/>
  <c r="D48405" i="5"/>
  <c r="D48413" i="5"/>
  <c r="D48421" i="5"/>
  <c r="D48429" i="5"/>
  <c r="D48437" i="5"/>
  <c r="D48445" i="5"/>
  <c r="D48453" i="5"/>
  <c r="D48461" i="5"/>
  <c r="D48469" i="5"/>
  <c r="D48477" i="5"/>
  <c r="D48485" i="5"/>
  <c r="D48493" i="5"/>
  <c r="D48501" i="5"/>
  <c r="D48509" i="5"/>
  <c r="D48517" i="5"/>
  <c r="D48525" i="5"/>
  <c r="D48533" i="5"/>
  <c r="D48541" i="5"/>
  <c r="D48549" i="5"/>
  <c r="D48557" i="5"/>
  <c r="D48565" i="5"/>
  <c r="D48573" i="5"/>
  <c r="D48581" i="5"/>
  <c r="D48589" i="5"/>
  <c r="D48597" i="5"/>
  <c r="D48605" i="5"/>
  <c r="D48613" i="5"/>
  <c r="D48621" i="5"/>
  <c r="D48629" i="5"/>
  <c r="D48637" i="5"/>
  <c r="D48645" i="5"/>
  <c r="D48653" i="5"/>
  <c r="D48661" i="5"/>
  <c r="D48669" i="5"/>
  <c r="D48677" i="5"/>
  <c r="D48685" i="5"/>
  <c r="D48693" i="5"/>
  <c r="D48701" i="5"/>
  <c r="D48709" i="5"/>
  <c r="D48717" i="5"/>
  <c r="D48725" i="5"/>
  <c r="D48733" i="5"/>
  <c r="D48741" i="5"/>
  <c r="D48749" i="5"/>
  <c r="D48757" i="5"/>
  <c r="D48765" i="5"/>
  <c r="D48773" i="5"/>
  <c r="D48781" i="5"/>
  <c r="D48789" i="5"/>
  <c r="D48797" i="5"/>
  <c r="D48805" i="5"/>
  <c r="D48813" i="5"/>
  <c r="D48821" i="5"/>
  <c r="D48829" i="5"/>
  <c r="D48837" i="5"/>
  <c r="D48845" i="5"/>
  <c r="D48853" i="5"/>
  <c r="D48861" i="5"/>
  <c r="D48869" i="5"/>
  <c r="D48877" i="5"/>
  <c r="D48885" i="5"/>
  <c r="D48893" i="5"/>
  <c r="D48901" i="5"/>
  <c r="D48909" i="5"/>
  <c r="D48917" i="5"/>
  <c r="D48925" i="5"/>
  <c r="D48933" i="5"/>
  <c r="D48941" i="5"/>
  <c r="D48949" i="5"/>
  <c r="D48957" i="5"/>
  <c r="D48965" i="5"/>
  <c r="D48973" i="5"/>
  <c r="D48981" i="5"/>
  <c r="D48989" i="5"/>
  <c r="D48997" i="5"/>
  <c r="D49005" i="5"/>
  <c r="D49013" i="5"/>
  <c r="D49021" i="5"/>
  <c r="D49029" i="5"/>
  <c r="D49037" i="5"/>
  <c r="D49045" i="5"/>
  <c r="D49053" i="5"/>
  <c r="D49061" i="5"/>
  <c r="D49069" i="5"/>
  <c r="D49077" i="5"/>
  <c r="D49085" i="5"/>
  <c r="D49093" i="5"/>
  <c r="D49101" i="5"/>
  <c r="D49109" i="5"/>
  <c r="D49117" i="5"/>
  <c r="D49125" i="5"/>
  <c r="D49133" i="5"/>
  <c r="D49141" i="5"/>
  <c r="D49149" i="5"/>
  <c r="D49157" i="5"/>
  <c r="D49165" i="5"/>
  <c r="D49173" i="5"/>
  <c r="D49181" i="5"/>
  <c r="D49189" i="5"/>
  <c r="D49197" i="5"/>
  <c r="D49205" i="5"/>
  <c r="D49213" i="5"/>
  <c r="D49221" i="5"/>
  <c r="D49229" i="5"/>
  <c r="D49237" i="5"/>
  <c r="D49245" i="5"/>
  <c r="D49253" i="5"/>
  <c r="D49261" i="5"/>
  <c r="D49269" i="5"/>
  <c r="D49277" i="5"/>
  <c r="D49285" i="5"/>
  <c r="D49293" i="5"/>
  <c r="D49301" i="5"/>
  <c r="D49309" i="5"/>
  <c r="D49317" i="5"/>
  <c r="D49325" i="5"/>
  <c r="D49333" i="5"/>
  <c r="D49341" i="5"/>
  <c r="D49349" i="5"/>
  <c r="D49357" i="5"/>
  <c r="D49365" i="5"/>
  <c r="D49373" i="5"/>
  <c r="D49381" i="5"/>
  <c r="D49389" i="5"/>
  <c r="D49397" i="5"/>
  <c r="D49405" i="5"/>
  <c r="D49413" i="5"/>
  <c r="D49421" i="5"/>
  <c r="D49429" i="5"/>
  <c r="D49437" i="5"/>
  <c r="D49445" i="5"/>
  <c r="D49453" i="5"/>
  <c r="D49461" i="5"/>
  <c r="D49469" i="5"/>
  <c r="D49477" i="5"/>
  <c r="D49485" i="5"/>
  <c r="D49493" i="5"/>
  <c r="D49501" i="5"/>
  <c r="D49509" i="5"/>
  <c r="D49517" i="5"/>
  <c r="D49525" i="5"/>
  <c r="D49533" i="5"/>
  <c r="D49541" i="5"/>
  <c r="D49549" i="5"/>
  <c r="D49557" i="5"/>
  <c r="D49565" i="5"/>
  <c r="D49573" i="5"/>
  <c r="D49581" i="5"/>
  <c r="D49589" i="5"/>
  <c r="D49597" i="5"/>
  <c r="D49605" i="5"/>
  <c r="D49613" i="5"/>
  <c r="D49621" i="5"/>
  <c r="D49629" i="5"/>
  <c r="D49637" i="5"/>
  <c r="D49645" i="5"/>
  <c r="D49653" i="5"/>
  <c r="D49661" i="5"/>
  <c r="D49669" i="5"/>
  <c r="D49677" i="5"/>
  <c r="D49685" i="5"/>
  <c r="D49693" i="5"/>
  <c r="D49701" i="5"/>
  <c r="D49709" i="5"/>
  <c r="D49717" i="5"/>
  <c r="D49725" i="5"/>
  <c r="D49733" i="5"/>
  <c r="D49741" i="5"/>
  <c r="D49749" i="5"/>
  <c r="D49757" i="5"/>
  <c r="D49765" i="5"/>
  <c r="D49773" i="5"/>
  <c r="D49781" i="5"/>
  <c r="D49789" i="5"/>
  <c r="D49797" i="5"/>
  <c r="D49805" i="5"/>
  <c r="D49813" i="5"/>
  <c r="D49821" i="5"/>
  <c r="D49829" i="5"/>
  <c r="D49837" i="5"/>
  <c r="D49845" i="5"/>
  <c r="D49853" i="5"/>
  <c r="D49861" i="5"/>
  <c r="D49869" i="5"/>
  <c r="D49877" i="5"/>
  <c r="D49885" i="5"/>
  <c r="D49893" i="5"/>
  <c r="D49901" i="5"/>
  <c r="D49909" i="5"/>
  <c r="D49917" i="5"/>
  <c r="D49925" i="5"/>
  <c r="D49933" i="5"/>
  <c r="D49941" i="5"/>
  <c r="D49949" i="5"/>
  <c r="D49957" i="5"/>
  <c r="D49965" i="5"/>
  <c r="D49973" i="5"/>
  <c r="D49981" i="5"/>
  <c r="D49989" i="5"/>
  <c r="D49997" i="5"/>
  <c r="D50005" i="5"/>
  <c r="D50013" i="5"/>
  <c r="D50021" i="5"/>
  <c r="D50029" i="5"/>
  <c r="D50037" i="5"/>
  <c r="D50045" i="5"/>
  <c r="D50053" i="5"/>
  <c r="D50061" i="5"/>
  <c r="D50069" i="5"/>
  <c r="D50077" i="5"/>
  <c r="D50085" i="5"/>
  <c r="D50093" i="5"/>
  <c r="D50101" i="5"/>
  <c r="D50109" i="5"/>
  <c r="D50117" i="5"/>
  <c r="D50125" i="5"/>
  <c r="D50133" i="5"/>
  <c r="D50141" i="5"/>
  <c r="D50149" i="5"/>
  <c r="D50157" i="5"/>
  <c r="D50165" i="5"/>
  <c r="D50173" i="5"/>
  <c r="D50181" i="5"/>
  <c r="D50189" i="5"/>
  <c r="D50197" i="5"/>
  <c r="D50205" i="5"/>
  <c r="D50213" i="5"/>
  <c r="D50221" i="5"/>
  <c r="D50229" i="5"/>
  <c r="D50237" i="5"/>
  <c r="D50245" i="5"/>
  <c r="D50253" i="5"/>
  <c r="D50261" i="5"/>
  <c r="D50269" i="5"/>
  <c r="D50277" i="5"/>
  <c r="D50285" i="5"/>
  <c r="D50293" i="5"/>
  <c r="D50301" i="5"/>
  <c r="D50309" i="5"/>
  <c r="D50317" i="5"/>
  <c r="D50325" i="5"/>
  <c r="D50333" i="5"/>
  <c r="D50341" i="5"/>
  <c r="D50349" i="5"/>
  <c r="D50357" i="5"/>
  <c r="D50365" i="5"/>
  <c r="D50373" i="5"/>
  <c r="D50381" i="5"/>
  <c r="D50389" i="5"/>
  <c r="D50397" i="5"/>
  <c r="D50405" i="5"/>
  <c r="D50413" i="5"/>
  <c r="D50421" i="5"/>
  <c r="D50429" i="5"/>
  <c r="D50437" i="5"/>
  <c r="D50445" i="5"/>
  <c r="D50453" i="5"/>
  <c r="D50461" i="5"/>
  <c r="D50469" i="5"/>
  <c r="D50477" i="5"/>
  <c r="D50485" i="5"/>
  <c r="D50493" i="5"/>
  <c r="D50501" i="5"/>
  <c r="D50509" i="5"/>
  <c r="D50517" i="5"/>
  <c r="D50525" i="5"/>
  <c r="D50533" i="5"/>
  <c r="D50541" i="5"/>
  <c r="D50549" i="5"/>
  <c r="D50557" i="5"/>
  <c r="D50565" i="5"/>
  <c r="D50573" i="5"/>
  <c r="D50581" i="5"/>
  <c r="D50589" i="5"/>
  <c r="D50597" i="5"/>
  <c r="D50605" i="5"/>
  <c r="D50613" i="5"/>
  <c r="D50621" i="5"/>
  <c r="D50629" i="5"/>
  <c r="D50637" i="5"/>
  <c r="D50645" i="5"/>
  <c r="D50653" i="5"/>
  <c r="D50661" i="5"/>
  <c r="D50669" i="5"/>
  <c r="D50677" i="5"/>
  <c r="D50685" i="5"/>
  <c r="D50693" i="5"/>
  <c r="D50701" i="5"/>
  <c r="D50709" i="5"/>
  <c r="D50717" i="5"/>
  <c r="D50725" i="5"/>
  <c r="D50733" i="5"/>
  <c r="D50741" i="5"/>
  <c r="D50749" i="5"/>
  <c r="D50757" i="5"/>
  <c r="D50765" i="5"/>
  <c r="D50773" i="5"/>
  <c r="D50781" i="5"/>
  <c r="D50789" i="5"/>
  <c r="D50797" i="5"/>
  <c r="D50805" i="5"/>
  <c r="D50813" i="5"/>
  <c r="D50821" i="5"/>
  <c r="D50829" i="5"/>
  <c r="D50837" i="5"/>
  <c r="D50845" i="5"/>
  <c r="D50853" i="5"/>
  <c r="D50861" i="5"/>
  <c r="D50869" i="5"/>
  <c r="D50877" i="5"/>
  <c r="D50885" i="5"/>
  <c r="D50893" i="5"/>
  <c r="D50901" i="5"/>
  <c r="D50909" i="5"/>
  <c r="D50917" i="5"/>
  <c r="D50925" i="5"/>
  <c r="D50933" i="5"/>
  <c r="D50941" i="5"/>
  <c r="D50949" i="5"/>
  <c r="D50957" i="5"/>
  <c r="D50965" i="5"/>
  <c r="D50973" i="5"/>
  <c r="D50981" i="5"/>
  <c r="D50989" i="5"/>
  <c r="D50997" i="5"/>
  <c r="D51005" i="5"/>
  <c r="D51013" i="5"/>
  <c r="D51021" i="5"/>
  <c r="D51029" i="5"/>
  <c r="D51037" i="5"/>
  <c r="D51045" i="5"/>
  <c r="D51053" i="5"/>
  <c r="D51061" i="5"/>
  <c r="D51069" i="5"/>
  <c r="D51077" i="5"/>
  <c r="D51085" i="5"/>
  <c r="D51093" i="5"/>
  <c r="D51101" i="5"/>
  <c r="D51109" i="5"/>
  <c r="D51117" i="5"/>
  <c r="D51125" i="5"/>
  <c r="D51133" i="5"/>
  <c r="D51141" i="5"/>
  <c r="D51149" i="5"/>
  <c r="D51157" i="5"/>
  <c r="D51165" i="5"/>
  <c r="D51173" i="5"/>
  <c r="D51181" i="5"/>
  <c r="D51189" i="5"/>
  <c r="D51197" i="5"/>
  <c r="D51205" i="5"/>
  <c r="D51213" i="5"/>
  <c r="D51221" i="5"/>
  <c r="D51229" i="5"/>
  <c r="D51237" i="5"/>
  <c r="D51245" i="5"/>
  <c r="D51253" i="5"/>
  <c r="D51261" i="5"/>
  <c r="D51269" i="5"/>
  <c r="D51277" i="5"/>
  <c r="D51285" i="5"/>
  <c r="D51293" i="5"/>
  <c r="D51301" i="5"/>
  <c r="D51309" i="5"/>
  <c r="D51317" i="5"/>
  <c r="D51325" i="5"/>
  <c r="D51333" i="5"/>
  <c r="D51341" i="5"/>
  <c r="D51349" i="5"/>
  <c r="D51357" i="5"/>
  <c r="D51365" i="5"/>
  <c r="D51373" i="5"/>
  <c r="D51381" i="5"/>
  <c r="D51389" i="5"/>
  <c r="D51397" i="5"/>
  <c r="D51405" i="5"/>
  <c r="D51413" i="5"/>
  <c r="D51421" i="5"/>
  <c r="D51429" i="5"/>
  <c r="D51437" i="5"/>
  <c r="D51445" i="5"/>
  <c r="D51453" i="5"/>
  <c r="D51461" i="5"/>
  <c r="D51469" i="5"/>
  <c r="D51477" i="5"/>
  <c r="D51485" i="5"/>
  <c r="D51493" i="5"/>
  <c r="D51501" i="5"/>
  <c r="D51509" i="5"/>
  <c r="D51517" i="5"/>
  <c r="D51525" i="5"/>
  <c r="D51533" i="5"/>
  <c r="D51541" i="5"/>
  <c r="D51549" i="5"/>
  <c r="D51557" i="5"/>
  <c r="D51565" i="5"/>
  <c r="D51573" i="5"/>
  <c r="D51581" i="5"/>
  <c r="D51589" i="5"/>
  <c r="D51597" i="5"/>
  <c r="D51605" i="5"/>
  <c r="D51613" i="5"/>
  <c r="D51621" i="5"/>
  <c r="D51629" i="5"/>
  <c r="D51637" i="5"/>
  <c r="D51645" i="5"/>
  <c r="D51653" i="5"/>
  <c r="D51661" i="5"/>
  <c r="D51669" i="5"/>
  <c r="D51677" i="5"/>
  <c r="D51685" i="5"/>
  <c r="D51693" i="5"/>
  <c r="D51701" i="5"/>
  <c r="D51709" i="5"/>
  <c r="D51717" i="5"/>
  <c r="D51725" i="5"/>
  <c r="D51733" i="5"/>
  <c r="D51741" i="5"/>
  <c r="D51749" i="5"/>
  <c r="D51757" i="5"/>
  <c r="D51765" i="5"/>
  <c r="D51773" i="5"/>
  <c r="D51781" i="5"/>
  <c r="D51789" i="5"/>
  <c r="D51797" i="5"/>
  <c r="D51805" i="5"/>
  <c r="D51813" i="5"/>
  <c r="D51821" i="5"/>
  <c r="D51829" i="5"/>
  <c r="D51837" i="5"/>
  <c r="D51845" i="5"/>
  <c r="D51853" i="5"/>
  <c r="D51861" i="5"/>
  <c r="D51869" i="5"/>
  <c r="D51877" i="5"/>
  <c r="D51885" i="5"/>
  <c r="D51893" i="5"/>
  <c r="D51901" i="5"/>
  <c r="D51909" i="5"/>
  <c r="D34306" i="5"/>
  <c r="D36364" i="5"/>
  <c r="D36876" i="5"/>
  <c r="D37388" i="5"/>
  <c r="D37900" i="5"/>
  <c r="D38412" i="5"/>
  <c r="D38836" i="5"/>
  <c r="D38984" i="5"/>
  <c r="D39112" i="5"/>
  <c r="D39240" i="5"/>
  <c r="D39368" i="5"/>
  <c r="D39496" i="5"/>
  <c r="D39584" i="5"/>
  <c r="D39670" i="5"/>
  <c r="D39756" i="5"/>
  <c r="D39840" i="5"/>
  <c r="D39911" i="5"/>
  <c r="D39975" i="5"/>
  <c r="D40039" i="5"/>
  <c r="D40103" i="5"/>
  <c r="D40167" i="5"/>
  <c r="D40231" i="5"/>
  <c r="D40295" i="5"/>
  <c r="D40359" i="5"/>
  <c r="D40423" i="5"/>
  <c r="D40487" i="5"/>
  <c r="D40551" i="5"/>
  <c r="D40615" i="5"/>
  <c r="D40679" i="5"/>
  <c r="D40743" i="5"/>
  <c r="D40807" i="5"/>
  <c r="D40867" i="5"/>
  <c r="D40899" i="5"/>
  <c r="D40931" i="5"/>
  <c r="D40963" i="5"/>
  <c r="D40995" i="5"/>
  <c r="D41027" i="5"/>
  <c r="D41059" i="5"/>
  <c r="D41082" i="5"/>
  <c r="D41102" i="5"/>
  <c r="D41123" i="5"/>
  <c r="D41146" i="5"/>
  <c r="D41166" i="5"/>
  <c r="D41187" i="5"/>
  <c r="D41210" i="5"/>
  <c r="D41230" i="5"/>
  <c r="D41251" i="5"/>
  <c r="D41274" i="5"/>
  <c r="D41294" i="5"/>
  <c r="D41315" i="5"/>
  <c r="D41338" i="5"/>
  <c r="D41358" i="5"/>
  <c r="D41379" i="5"/>
  <c r="D41402" i="5"/>
  <c r="D41422" i="5"/>
  <c r="D41443" i="5"/>
  <c r="D41466" i="5"/>
  <c r="D41486" i="5"/>
  <c r="D41507" i="5"/>
  <c r="D41530" i="5"/>
  <c r="D41550" i="5"/>
  <c r="D41571" i="5"/>
  <c r="D41594" i="5"/>
  <c r="D41614" i="5"/>
  <c r="D41635" i="5"/>
  <c r="D41658" i="5"/>
  <c r="D41678" i="5"/>
  <c r="D41699" i="5"/>
  <c r="D41722" i="5"/>
  <c r="D41742" i="5"/>
  <c r="D41763" i="5"/>
  <c r="D41786" i="5"/>
  <c r="D41806" i="5"/>
  <c r="D41827" i="5"/>
  <c r="D41850" i="5"/>
  <c r="D41870" i="5"/>
  <c r="D41891" i="5"/>
  <c r="D41914" i="5"/>
  <c r="D41934" i="5"/>
  <c r="D41955" i="5"/>
  <c r="D41978" i="5"/>
  <c r="D41998" i="5"/>
  <c r="D42019" i="5"/>
  <c r="D42042" i="5"/>
  <c r="D42062" i="5"/>
  <c r="D42083" i="5"/>
  <c r="D42106" i="5"/>
  <c r="D42126" i="5"/>
  <c r="D42147" i="5"/>
  <c r="D42170" i="5"/>
  <c r="D42190" i="5"/>
  <c r="D42211" i="5"/>
  <c r="D42234" i="5"/>
  <c r="D42254" i="5"/>
  <c r="D42275" i="5"/>
  <c r="D42298" i="5"/>
  <c r="D42318" i="5"/>
  <c r="D42339" i="5"/>
  <c r="D42362" i="5"/>
  <c r="D42382" i="5"/>
  <c r="D42403" i="5"/>
  <c r="D42426" i="5"/>
  <c r="D42446" i="5"/>
  <c r="D42467" i="5"/>
  <c r="D42490" i="5"/>
  <c r="D42510" i="5"/>
  <c r="D42531" i="5"/>
  <c r="D42554" i="5"/>
  <c r="D42574" i="5"/>
  <c r="D42595" i="5"/>
  <c r="D42618" i="5"/>
  <c r="D42638" i="5"/>
  <c r="D42659" i="5"/>
  <c r="D42682" i="5"/>
  <c r="D42702" i="5"/>
  <c r="D42723" i="5"/>
  <c r="D42746" i="5"/>
  <c r="D42766" i="5"/>
  <c r="D42787" i="5"/>
  <c r="D42810" i="5"/>
  <c r="D42830" i="5"/>
  <c r="D42851" i="5"/>
  <c r="D42874" i="5"/>
  <c r="D42894" i="5"/>
  <c r="D42915" i="5"/>
  <c r="D42938" i="5"/>
  <c r="D42958" i="5"/>
  <c r="D42979" i="5"/>
  <c r="D43002" i="5"/>
  <c r="D43022" i="5"/>
  <c r="D43043" i="5"/>
  <c r="D43066" i="5"/>
  <c r="D43086" i="5"/>
  <c r="D43107" i="5"/>
  <c r="D43130" i="5"/>
  <c r="D43150" i="5"/>
  <c r="D43171" i="5"/>
  <c r="D43194" i="5"/>
  <c r="D43214" i="5"/>
  <c r="D43235" i="5"/>
  <c r="D43258" i="5"/>
  <c r="D43278" i="5"/>
  <c r="D43299" i="5"/>
  <c r="D43322" i="5"/>
  <c r="D43342" i="5"/>
  <c r="D43363" i="5"/>
  <c r="D43386" i="5"/>
  <c r="D43406" i="5"/>
  <c r="D43427" i="5"/>
  <c r="D43450" i="5"/>
  <c r="D43470" i="5"/>
  <c r="D43491" i="5"/>
  <c r="D43514" i="5"/>
  <c r="D43534" i="5"/>
  <c r="D43555" i="5"/>
  <c r="D43578" i="5"/>
  <c r="D43598" i="5"/>
  <c r="D43619" i="5"/>
  <c r="D43642" i="5"/>
  <c r="D43662" i="5"/>
  <c r="D43683" i="5"/>
  <c r="D43706" i="5"/>
  <c r="D43726" i="5"/>
  <c r="D43747" i="5"/>
  <c r="D43770" i="5"/>
  <c r="D43790" i="5"/>
  <c r="D43811" i="5"/>
  <c r="D43834" i="5"/>
  <c r="D43854" i="5"/>
  <c r="D43875" i="5"/>
  <c r="D43898" i="5"/>
  <c r="D43918" i="5"/>
  <c r="D43939" i="5"/>
  <c r="D43962" i="5"/>
  <c r="D43982" i="5"/>
  <c r="D44003" i="5"/>
  <c r="D44026" i="5"/>
  <c r="D44046" i="5"/>
  <c r="D44067" i="5"/>
  <c r="D44090" i="5"/>
  <c r="D44110" i="5"/>
  <c r="D44131" i="5"/>
  <c r="D44154" i="5"/>
  <c r="D44174" i="5"/>
  <c r="D44195" i="5"/>
  <c r="D44218" i="5"/>
  <c r="D44238" i="5"/>
  <c r="D44259" i="5"/>
  <c r="D44282" i="5"/>
  <c r="D44302" i="5"/>
  <c r="D44323" i="5"/>
  <c r="D44346" i="5"/>
  <c r="D44366" i="5"/>
  <c r="D44387" i="5"/>
  <c r="D44410" i="5"/>
  <c r="D44430" i="5"/>
  <c r="D44451" i="5"/>
  <c r="D44474" i="5"/>
  <c r="D44494" i="5"/>
  <c r="D44515" i="5"/>
  <c r="D44538" i="5"/>
  <c r="D44558" i="5"/>
  <c r="D44579" i="5"/>
  <c r="D44602" i="5"/>
  <c r="D44622" i="5"/>
  <c r="D44643" i="5"/>
  <c r="D44666" i="5"/>
  <c r="D44686" i="5"/>
  <c r="D44707" i="5"/>
  <c r="D44730" i="5"/>
  <c r="D44750" i="5"/>
  <c r="D44771" i="5"/>
  <c r="D44794" i="5"/>
  <c r="D44814" i="5"/>
  <c r="D44835" i="5"/>
  <c r="D44858" i="5"/>
  <c r="D44878" i="5"/>
  <c r="D44899" i="5"/>
  <c r="D44922" i="5"/>
  <c r="D44942" i="5"/>
  <c r="D44963" i="5"/>
  <c r="D44986" i="5"/>
  <c r="D45006" i="5"/>
  <c r="D45027" i="5"/>
  <c r="D45050" i="5"/>
  <c r="D45070" i="5"/>
  <c r="D45085" i="5"/>
  <c r="D45094" i="5"/>
  <c r="D45102" i="5"/>
  <c r="D45110" i="5"/>
  <c r="D45118" i="5"/>
  <c r="D45126" i="5"/>
  <c r="D45134" i="5"/>
  <c r="D45142" i="5"/>
  <c r="D45150" i="5"/>
  <c r="D45158" i="5"/>
  <c r="D45166" i="5"/>
  <c r="D45174" i="5"/>
  <c r="D45182" i="5"/>
  <c r="D45190" i="5"/>
  <c r="D45198" i="5"/>
  <c r="D45206" i="5"/>
  <c r="D45214" i="5"/>
  <c r="D45222" i="5"/>
  <c r="D45230" i="5"/>
  <c r="D45238" i="5"/>
  <c r="D45246" i="5"/>
  <c r="D45254" i="5"/>
  <c r="D45262" i="5"/>
  <c r="D45270" i="5"/>
  <c r="D45278" i="5"/>
  <c r="D45286" i="5"/>
  <c r="D45294" i="5"/>
  <c r="D45302" i="5"/>
  <c r="D45310" i="5"/>
  <c r="D45318" i="5"/>
  <c r="D45326" i="5"/>
  <c r="D45334" i="5"/>
  <c r="D45342" i="5"/>
  <c r="D45350" i="5"/>
  <c r="D45358" i="5"/>
  <c r="D45366" i="5"/>
  <c r="D45374" i="5"/>
  <c r="D45382" i="5"/>
  <c r="D45390" i="5"/>
  <c r="D45398" i="5"/>
  <c r="D45406" i="5"/>
  <c r="D45414" i="5"/>
  <c r="D45422" i="5"/>
  <c r="D45430" i="5"/>
  <c r="D45438" i="5"/>
  <c r="D45446" i="5"/>
  <c r="D45454" i="5"/>
  <c r="D45462" i="5"/>
  <c r="D45470" i="5"/>
  <c r="D45478" i="5"/>
  <c r="D45486" i="5"/>
  <c r="D45494" i="5"/>
  <c r="D45502" i="5"/>
  <c r="D45510" i="5"/>
  <c r="D45518" i="5"/>
  <c r="D45526" i="5"/>
  <c r="D45534" i="5"/>
  <c r="D45542" i="5"/>
  <c r="D45550" i="5"/>
  <c r="D45558" i="5"/>
  <c r="D45566" i="5"/>
  <c r="D45574" i="5"/>
  <c r="D45582" i="5"/>
  <c r="D45590" i="5"/>
  <c r="D45598" i="5"/>
  <c r="D45606" i="5"/>
  <c r="D45614" i="5"/>
  <c r="D45622" i="5"/>
  <c r="D45630" i="5"/>
  <c r="D45638" i="5"/>
  <c r="D45646" i="5"/>
  <c r="D45654" i="5"/>
  <c r="D45662" i="5"/>
  <c r="D45670" i="5"/>
  <c r="D45678" i="5"/>
  <c r="D45686" i="5"/>
  <c r="D45694" i="5"/>
  <c r="D45702" i="5"/>
  <c r="D45710" i="5"/>
  <c r="D45718" i="5"/>
  <c r="D45726" i="5"/>
  <c r="D45734" i="5"/>
  <c r="D45742" i="5"/>
  <c r="D45750" i="5"/>
  <c r="D45758" i="5"/>
  <c r="D45766" i="5"/>
  <c r="D45774" i="5"/>
  <c r="D45782" i="5"/>
  <c r="D45790" i="5"/>
  <c r="D45798" i="5"/>
  <c r="D45806" i="5"/>
  <c r="D45814" i="5"/>
  <c r="D45822" i="5"/>
  <c r="D45830" i="5"/>
  <c r="D45838" i="5"/>
  <c r="D45846" i="5"/>
  <c r="D45854" i="5"/>
  <c r="D45862" i="5"/>
  <c r="D45870" i="5"/>
  <c r="D45878" i="5"/>
  <c r="D45886" i="5"/>
  <c r="D45894" i="5"/>
  <c r="D45902" i="5"/>
  <c r="D45910" i="5"/>
  <c r="D45918" i="5"/>
  <c r="D45926" i="5"/>
  <c r="D45934" i="5"/>
  <c r="D45942" i="5"/>
  <c r="D45950" i="5"/>
  <c r="D45958" i="5"/>
  <c r="D45966" i="5"/>
  <c r="D45974" i="5"/>
  <c r="D45982" i="5"/>
  <c r="D45990" i="5"/>
  <c r="D45998" i="5"/>
  <c r="D46006" i="5"/>
  <c r="D46014" i="5"/>
  <c r="D46022" i="5"/>
  <c r="D46030" i="5"/>
  <c r="D46038" i="5"/>
  <c r="D46046" i="5"/>
  <c r="D46054" i="5"/>
  <c r="D46062" i="5"/>
  <c r="D46070" i="5"/>
  <c r="D46078" i="5"/>
  <c r="D46086" i="5"/>
  <c r="D46094" i="5"/>
  <c r="D46102" i="5"/>
  <c r="D46110" i="5"/>
  <c r="D46118" i="5"/>
  <c r="D46126" i="5"/>
  <c r="D46134" i="5"/>
  <c r="D46142" i="5"/>
  <c r="D46150" i="5"/>
  <c r="D46158" i="5"/>
  <c r="D46166" i="5"/>
  <c r="D46174" i="5"/>
  <c r="D46182" i="5"/>
  <c r="D46190" i="5"/>
  <c r="D46198" i="5"/>
  <c r="D46206" i="5"/>
  <c r="D46214" i="5"/>
  <c r="D46222" i="5"/>
  <c r="D46230" i="5"/>
  <c r="D46238" i="5"/>
  <c r="D46246" i="5"/>
  <c r="D46254" i="5"/>
  <c r="D46262" i="5"/>
  <c r="D46270" i="5"/>
  <c r="D46278" i="5"/>
  <c r="D46286" i="5"/>
  <c r="D46294" i="5"/>
  <c r="D46302" i="5"/>
  <c r="D46310" i="5"/>
  <c r="D46318" i="5"/>
  <c r="D46326" i="5"/>
  <c r="D46334" i="5"/>
  <c r="D46342" i="5"/>
  <c r="D46350" i="5"/>
  <c r="D46358" i="5"/>
  <c r="D46366" i="5"/>
  <c r="D46374" i="5"/>
  <c r="D46382" i="5"/>
  <c r="D46390" i="5"/>
  <c r="D46398" i="5"/>
  <c r="D46406" i="5"/>
  <c r="D46414" i="5"/>
  <c r="D46422" i="5"/>
  <c r="D46430" i="5"/>
  <c r="D46438" i="5"/>
  <c r="D46446" i="5"/>
  <c r="D46454" i="5"/>
  <c r="D46462" i="5"/>
  <c r="D46470" i="5"/>
  <c r="D46478" i="5"/>
  <c r="D46486" i="5"/>
  <c r="D46494" i="5"/>
  <c r="D46502" i="5"/>
  <c r="D46510" i="5"/>
  <c r="D46518" i="5"/>
  <c r="D46526" i="5"/>
  <c r="D46534" i="5"/>
  <c r="D46542" i="5"/>
  <c r="D46550" i="5"/>
  <c r="D46558" i="5"/>
  <c r="D46566" i="5"/>
  <c r="D46574" i="5"/>
  <c r="D46582" i="5"/>
  <c r="D46590" i="5"/>
  <c r="D46598" i="5"/>
  <c r="D46606" i="5"/>
  <c r="D46614" i="5"/>
  <c r="D46622" i="5"/>
  <c r="D46630" i="5"/>
  <c r="D46638" i="5"/>
  <c r="D46646" i="5"/>
  <c r="D46654" i="5"/>
  <c r="D46662" i="5"/>
  <c r="D46670" i="5"/>
  <c r="D46678" i="5"/>
  <c r="D46686" i="5"/>
  <c r="D46694" i="5"/>
  <c r="D46702" i="5"/>
  <c r="D46710" i="5"/>
  <c r="D46718" i="5"/>
  <c r="D46726" i="5"/>
  <c r="D46734" i="5"/>
  <c r="D46742" i="5"/>
  <c r="D46750" i="5"/>
  <c r="D46758" i="5"/>
  <c r="D46766" i="5"/>
  <c r="D46774" i="5"/>
  <c r="D46782" i="5"/>
  <c r="D46790" i="5"/>
  <c r="D46798" i="5"/>
  <c r="D46806" i="5"/>
  <c r="D46814" i="5"/>
  <c r="D46822" i="5"/>
  <c r="D46830" i="5"/>
  <c r="D46838" i="5"/>
  <c r="D46846" i="5"/>
  <c r="D46854" i="5"/>
  <c r="D46862" i="5"/>
  <c r="D46870" i="5"/>
  <c r="D46878" i="5"/>
  <c r="D46886" i="5"/>
  <c r="D46894" i="5"/>
  <c r="D46902" i="5"/>
  <c r="D46910" i="5"/>
  <c r="D46918" i="5"/>
  <c r="D46926" i="5"/>
  <c r="D46934" i="5"/>
  <c r="D46942" i="5"/>
  <c r="D46950" i="5"/>
  <c r="D46958" i="5"/>
  <c r="D46966" i="5"/>
  <c r="D46974" i="5"/>
  <c r="D46982" i="5"/>
  <c r="D46990" i="5"/>
  <c r="D46998" i="5"/>
  <c r="D47006" i="5"/>
  <c r="D47014" i="5"/>
  <c r="D47022" i="5"/>
  <c r="D47030" i="5"/>
  <c r="D47038" i="5"/>
  <c r="D47046" i="5"/>
  <c r="D47054" i="5"/>
  <c r="D47062" i="5"/>
  <c r="D47070" i="5"/>
  <c r="D47078" i="5"/>
  <c r="D47086" i="5"/>
  <c r="D47094" i="5"/>
  <c r="D47102" i="5"/>
  <c r="D47110" i="5"/>
  <c r="D47118" i="5"/>
  <c r="D47126" i="5"/>
  <c r="D47134" i="5"/>
  <c r="D47142" i="5"/>
  <c r="D47150" i="5"/>
  <c r="D47158" i="5"/>
  <c r="D47166" i="5"/>
  <c r="D47174" i="5"/>
  <c r="D47182" i="5"/>
  <c r="D47190" i="5"/>
  <c r="D47198" i="5"/>
  <c r="D47206" i="5"/>
  <c r="D47214" i="5"/>
  <c r="D47222" i="5"/>
  <c r="D47230" i="5"/>
  <c r="D47238" i="5"/>
  <c r="D47246" i="5"/>
  <c r="D47254" i="5"/>
  <c r="D47262" i="5"/>
  <c r="D47270" i="5"/>
  <c r="D47278" i="5"/>
  <c r="D47286" i="5"/>
  <c r="D47294" i="5"/>
  <c r="D47302" i="5"/>
  <c r="D47310" i="5"/>
  <c r="D47318" i="5"/>
  <c r="D47326" i="5"/>
  <c r="D47334" i="5"/>
  <c r="D47342" i="5"/>
  <c r="D47350" i="5"/>
  <c r="D47358" i="5"/>
  <c r="D47366" i="5"/>
  <c r="D47374" i="5"/>
  <c r="D47382" i="5"/>
  <c r="D47390" i="5"/>
  <c r="D47398" i="5"/>
  <c r="D47406" i="5"/>
  <c r="D47414" i="5"/>
  <c r="D47422" i="5"/>
  <c r="D47430" i="5"/>
  <c r="D47438" i="5"/>
  <c r="D47446" i="5"/>
  <c r="D47454" i="5"/>
  <c r="D47462" i="5"/>
  <c r="D47470" i="5"/>
  <c r="D47478" i="5"/>
  <c r="D47486" i="5"/>
  <c r="D47494" i="5"/>
  <c r="D47502" i="5"/>
  <c r="D47510" i="5"/>
  <c r="D47518" i="5"/>
  <c r="D47526" i="5"/>
  <c r="D47534" i="5"/>
  <c r="D47542" i="5"/>
  <c r="D47550" i="5"/>
  <c r="D47558" i="5"/>
  <c r="D47566" i="5"/>
  <c r="D47574" i="5"/>
  <c r="D47582" i="5"/>
  <c r="D47590" i="5"/>
  <c r="D47598" i="5"/>
  <c r="D47606" i="5"/>
  <c r="D47614" i="5"/>
  <c r="D47622" i="5"/>
  <c r="D47630" i="5"/>
  <c r="D47638" i="5"/>
  <c r="D47646" i="5"/>
  <c r="D47654" i="5"/>
  <c r="D47662" i="5"/>
  <c r="D47670" i="5"/>
  <c r="D47678" i="5"/>
  <c r="D47686" i="5"/>
  <c r="D47694" i="5"/>
  <c r="D47702" i="5"/>
  <c r="D47710" i="5"/>
  <c r="D47718" i="5"/>
  <c r="D47726" i="5"/>
  <c r="D47734" i="5"/>
  <c r="D47742" i="5"/>
  <c r="D47750" i="5"/>
  <c r="D47758" i="5"/>
  <c r="D47766" i="5"/>
  <c r="D47774" i="5"/>
  <c r="D47782" i="5"/>
  <c r="D47790" i="5"/>
  <c r="D47798" i="5"/>
  <c r="D47806" i="5"/>
  <c r="D47814" i="5"/>
  <c r="D47822" i="5"/>
  <c r="D47830" i="5"/>
  <c r="D47838" i="5"/>
  <c r="D47846" i="5"/>
  <c r="D47854" i="5"/>
  <c r="D47862" i="5"/>
  <c r="D47870" i="5"/>
  <c r="D47878" i="5"/>
  <c r="D47886" i="5"/>
  <c r="D47894" i="5"/>
  <c r="D47902" i="5"/>
  <c r="D47910" i="5"/>
  <c r="D47918" i="5"/>
  <c r="D47926" i="5"/>
  <c r="D47934" i="5"/>
  <c r="D47942" i="5"/>
  <c r="D47950" i="5"/>
  <c r="D47958" i="5"/>
  <c r="D47966" i="5"/>
  <c r="D47974" i="5"/>
  <c r="D47982" i="5"/>
  <c r="D47990" i="5"/>
  <c r="D47998" i="5"/>
  <c r="D48006" i="5"/>
  <c r="D48014" i="5"/>
  <c r="D48022" i="5"/>
  <c r="D48030" i="5"/>
  <c r="D48038" i="5"/>
  <c r="D48046" i="5"/>
  <c r="D48054" i="5"/>
  <c r="D48062" i="5"/>
  <c r="D48070" i="5"/>
  <c r="D48078" i="5"/>
  <c r="D48086" i="5"/>
  <c r="D48094" i="5"/>
  <c r="D48102" i="5"/>
  <c r="D48110" i="5"/>
  <c r="D48118" i="5"/>
  <c r="D48126" i="5"/>
  <c r="D48134" i="5"/>
  <c r="D48142" i="5"/>
  <c r="D48150" i="5"/>
  <c r="D48158" i="5"/>
  <c r="D48166" i="5"/>
  <c r="D48174" i="5"/>
  <c r="D48182" i="5"/>
  <c r="D48190" i="5"/>
  <c r="D48198" i="5"/>
  <c r="D48206" i="5"/>
  <c r="D48214" i="5"/>
  <c r="D48222" i="5"/>
  <c r="D48230" i="5"/>
  <c r="D48238" i="5"/>
  <c r="D48246" i="5"/>
  <c r="D48254" i="5"/>
  <c r="D48262" i="5"/>
  <c r="D48270" i="5"/>
  <c r="D48278" i="5"/>
  <c r="D48286" i="5"/>
  <c r="D48294" i="5"/>
  <c r="D48302" i="5"/>
  <c r="D48310" i="5"/>
  <c r="D48318" i="5"/>
  <c r="D48326" i="5"/>
  <c r="D48334" i="5"/>
  <c r="D48342" i="5"/>
  <c r="D48350" i="5"/>
  <c r="D48358" i="5"/>
  <c r="D48366" i="5"/>
  <c r="D48374" i="5"/>
  <c r="D48382" i="5"/>
  <c r="D48390" i="5"/>
  <c r="D48398" i="5"/>
  <c r="D48406" i="5"/>
  <c r="D48414" i="5"/>
  <c r="D48422" i="5"/>
  <c r="D48430" i="5"/>
  <c r="D48438" i="5"/>
  <c r="D48446" i="5"/>
  <c r="D48454" i="5"/>
  <c r="D48462" i="5"/>
  <c r="D48470" i="5"/>
  <c r="D48478" i="5"/>
  <c r="D48486" i="5"/>
  <c r="D48494" i="5"/>
  <c r="D48502" i="5"/>
  <c r="D48510" i="5"/>
  <c r="D48518" i="5"/>
  <c r="D48526" i="5"/>
  <c r="D48534" i="5"/>
  <c r="D48542" i="5"/>
  <c r="D48550" i="5"/>
  <c r="D48558" i="5"/>
  <c r="D48566" i="5"/>
  <c r="D48574" i="5"/>
  <c r="D48582" i="5"/>
  <c r="D48590" i="5"/>
  <c r="D48598" i="5"/>
  <c r="D48606" i="5"/>
  <c r="D48614" i="5"/>
  <c r="D48622" i="5"/>
  <c r="D48630" i="5"/>
  <c r="D48638" i="5"/>
  <c r="D48646" i="5"/>
  <c r="D48654" i="5"/>
  <c r="D48662" i="5"/>
  <c r="D48670" i="5"/>
  <c r="D48678" i="5"/>
  <c r="D48686" i="5"/>
  <c r="D48694" i="5"/>
  <c r="D48702" i="5"/>
  <c r="D48710" i="5"/>
  <c r="D48718" i="5"/>
  <c r="D48726" i="5"/>
  <c r="D36428" i="5"/>
  <c r="D39252" i="5"/>
  <c r="D39982" i="5"/>
  <c r="D40494" i="5"/>
  <c r="D40934" i="5"/>
  <c r="D41147" i="5"/>
  <c r="D41318" i="5"/>
  <c r="D41490" i="5"/>
  <c r="D41659" i="5"/>
  <c r="D41830" i="5"/>
  <c r="D42002" i="5"/>
  <c r="D42171" i="5"/>
  <c r="D42342" i="5"/>
  <c r="D42514" i="5"/>
  <c r="D42683" i="5"/>
  <c r="D42854" i="5"/>
  <c r="D43026" i="5"/>
  <c r="D43195" i="5"/>
  <c r="D43366" i="5"/>
  <c r="D43538" i="5"/>
  <c r="D43707" i="5"/>
  <c r="D43878" i="5"/>
  <c r="D44050" i="5"/>
  <c r="D44219" i="5"/>
  <c r="D44390" i="5"/>
  <c r="D44562" i="5"/>
  <c r="D44731" i="5"/>
  <c r="D44902" i="5"/>
  <c r="D45074" i="5"/>
  <c r="D45143" i="5"/>
  <c r="D45207" i="5"/>
  <c r="D45271" i="5"/>
  <c r="D45335" i="5"/>
  <c r="D45399" i="5"/>
  <c r="D45463" i="5"/>
  <c r="D45527" i="5"/>
  <c r="D45591" i="5"/>
  <c r="D45655" i="5"/>
  <c r="D45719" i="5"/>
  <c r="D45783" i="5"/>
  <c r="D45847" i="5"/>
  <c r="D45911" i="5"/>
  <c r="D45975" i="5"/>
  <c r="D46039" i="5"/>
  <c r="D46103" i="5"/>
  <c r="D46167" i="5"/>
  <c r="D46231" i="5"/>
  <c r="D46295" i="5"/>
  <c r="D46359" i="5"/>
  <c r="D46423" i="5"/>
  <c r="D46487" i="5"/>
  <c r="D46551" i="5"/>
  <c r="D46615" i="5"/>
  <c r="D46679" i="5"/>
  <c r="D46743" i="5"/>
  <c r="D46807" i="5"/>
  <c r="D46871" i="5"/>
  <c r="D46935" i="5"/>
  <c r="D46999" i="5"/>
  <c r="D47063" i="5"/>
  <c r="D47127" i="5"/>
  <c r="D47191" i="5"/>
  <c r="D47255" i="5"/>
  <c r="D47319" i="5"/>
  <c r="D47383" i="5"/>
  <c r="D47447" i="5"/>
  <c r="D47511" i="5"/>
  <c r="D47575" i="5"/>
  <c r="D47639" i="5"/>
  <c r="D47703" i="5"/>
  <c r="D47767" i="5"/>
  <c r="D47831" i="5"/>
  <c r="D47895" i="5"/>
  <c r="D47959" i="5"/>
  <c r="D48023" i="5"/>
  <c r="D48087" i="5"/>
  <c r="D48151" i="5"/>
  <c r="D48215" i="5"/>
  <c r="D48279" i="5"/>
  <c r="D48343" i="5"/>
  <c r="D48407" i="5"/>
  <c r="D48471" i="5"/>
  <c r="D48535" i="5"/>
  <c r="D48599" i="5"/>
  <c r="D48663" i="5"/>
  <c r="D48727" i="5"/>
  <c r="D48759" i="5"/>
  <c r="D48791" i="5"/>
  <c r="D48823" i="5"/>
  <c r="D48855" i="5"/>
  <c r="D48887" i="5"/>
  <c r="D48919" i="5"/>
  <c r="D48951" i="5"/>
  <c r="D48983" i="5"/>
  <c r="D49015" i="5"/>
  <c r="D49047" i="5"/>
  <c r="D49079" i="5"/>
  <c r="D49111" i="5"/>
  <c r="D49143" i="5"/>
  <c r="D49175" i="5"/>
  <c r="D49207" i="5"/>
  <c r="D49239" i="5"/>
  <c r="D49271" i="5"/>
  <c r="D49303" i="5"/>
  <c r="D49335" i="5"/>
  <c r="D49367" i="5"/>
  <c r="D49399" i="5"/>
  <c r="D49431" i="5"/>
  <c r="D49463" i="5"/>
  <c r="D49495" i="5"/>
  <c r="D49527" i="5"/>
  <c r="D49559" i="5"/>
  <c r="D49591" i="5"/>
  <c r="D49623" i="5"/>
  <c r="D49655" i="5"/>
  <c r="D49687" i="5"/>
  <c r="D49719" i="5"/>
  <c r="D49751" i="5"/>
  <c r="D49783" i="5"/>
  <c r="D49815" i="5"/>
  <c r="D49847" i="5"/>
  <c r="D49879" i="5"/>
  <c r="D49911" i="5"/>
  <c r="D49943" i="5"/>
  <c r="D49975" i="5"/>
  <c r="D50007" i="5"/>
  <c r="D50039" i="5"/>
  <c r="D50071" i="5"/>
  <c r="D50103" i="5"/>
  <c r="D50135" i="5"/>
  <c r="D50167" i="5"/>
  <c r="D50199" i="5"/>
  <c r="D50231" i="5"/>
  <c r="D50263" i="5"/>
  <c r="D50295" i="5"/>
  <c r="D50327" i="5"/>
  <c r="D50359" i="5"/>
  <c r="D50391" i="5"/>
  <c r="D50423" i="5"/>
  <c r="D50455" i="5"/>
  <c r="D50487" i="5"/>
  <c r="D50519" i="5"/>
  <c r="D50551" i="5"/>
  <c r="D50583" i="5"/>
  <c r="D50615" i="5"/>
  <c r="D50647" i="5"/>
  <c r="D50679" i="5"/>
  <c r="D50711" i="5"/>
  <c r="D50743" i="5"/>
  <c r="D50775" i="5"/>
  <c r="D50807" i="5"/>
  <c r="D50839" i="5"/>
  <c r="D50871" i="5"/>
  <c r="D50903" i="5"/>
  <c r="D50935" i="5"/>
  <c r="D50967" i="5"/>
  <c r="D50999" i="5"/>
  <c r="D51031" i="5"/>
  <c r="D51063" i="5"/>
  <c r="D51095" i="5"/>
  <c r="D51127" i="5"/>
  <c r="D51159" i="5"/>
  <c r="D51191" i="5"/>
  <c r="D51223" i="5"/>
  <c r="D51255" i="5"/>
  <c r="D51287" i="5"/>
  <c r="D51319" i="5"/>
  <c r="D51343" i="5"/>
  <c r="D51366" i="5"/>
  <c r="D51388" i="5"/>
  <c r="D51407" i="5"/>
  <c r="D51430" i="5"/>
  <c r="D51452" i="5"/>
  <c r="D51471" i="5"/>
  <c r="D51494" i="5"/>
  <c r="D51516" i="5"/>
  <c r="D51535" i="5"/>
  <c r="D51558" i="5"/>
  <c r="D51580" i="5"/>
  <c r="D51599" i="5"/>
  <c r="D51622" i="5"/>
  <c r="D51644" i="5"/>
  <c r="D51663" i="5"/>
  <c r="D51686" i="5"/>
  <c r="D51708" i="5"/>
  <c r="D51727" i="5"/>
  <c r="D51750" i="5"/>
  <c r="D51772" i="5"/>
  <c r="D51791" i="5"/>
  <c r="D51814" i="5"/>
  <c r="D51836" i="5"/>
  <c r="D51855" i="5"/>
  <c r="D51878" i="5"/>
  <c r="D51900" i="5"/>
  <c r="D51918" i="5"/>
  <c r="D51926" i="5"/>
  <c r="D51934" i="5"/>
  <c r="D51942" i="5"/>
  <c r="D51950" i="5"/>
  <c r="D51958" i="5"/>
  <c r="D51966" i="5"/>
  <c r="D51974" i="5"/>
  <c r="D51982" i="5"/>
  <c r="D51990" i="5"/>
  <c r="D51998" i="5"/>
  <c r="D52006" i="5"/>
  <c r="D52014" i="5"/>
  <c r="D52022" i="5"/>
  <c r="D52030" i="5"/>
  <c r="D52038" i="5"/>
  <c r="D52046" i="5"/>
  <c r="D52054" i="5"/>
  <c r="D52062" i="5"/>
  <c r="D52070" i="5"/>
  <c r="D52078" i="5"/>
  <c r="D52086" i="5"/>
  <c r="D52094" i="5"/>
  <c r="D52102" i="5"/>
  <c r="D52110" i="5"/>
  <c r="D52118" i="5"/>
  <c r="D52126" i="5"/>
  <c r="D52134" i="5"/>
  <c r="D52142" i="5"/>
  <c r="D52150" i="5"/>
  <c r="D52158" i="5"/>
  <c r="D52166" i="5"/>
  <c r="D52174" i="5"/>
  <c r="D52182" i="5"/>
  <c r="D52190" i="5"/>
  <c r="D52198" i="5"/>
  <c r="D52206" i="5"/>
  <c r="D52214" i="5"/>
  <c r="D52222" i="5"/>
  <c r="D52230" i="5"/>
  <c r="D52238" i="5"/>
  <c r="D52246" i="5"/>
  <c r="D52254" i="5"/>
  <c r="D52262" i="5"/>
  <c r="D52270" i="5"/>
  <c r="D52278" i="5"/>
  <c r="D52286" i="5"/>
  <c r="D52294" i="5"/>
  <c r="D52302" i="5"/>
  <c r="D52310" i="5"/>
  <c r="D52318" i="5"/>
  <c r="D52326" i="5"/>
  <c r="D52334" i="5"/>
  <c r="D52342" i="5"/>
  <c r="D52350" i="5"/>
  <c r="D52358" i="5"/>
  <c r="D52366" i="5"/>
  <c r="D52374" i="5"/>
  <c r="D52382" i="5"/>
  <c r="D52390" i="5"/>
  <c r="D52398" i="5"/>
  <c r="D52406" i="5"/>
  <c r="D52414" i="5"/>
  <c r="D52422" i="5"/>
  <c r="D52430" i="5"/>
  <c r="D52438" i="5"/>
  <c r="D52446" i="5"/>
  <c r="D52454" i="5"/>
  <c r="D52462" i="5"/>
  <c r="D52470" i="5"/>
  <c r="D52478" i="5"/>
  <c r="D52486" i="5"/>
  <c r="D52494" i="5"/>
  <c r="D52502" i="5"/>
  <c r="D52510" i="5"/>
  <c r="D52518" i="5"/>
  <c r="D52526" i="5"/>
  <c r="D52534" i="5"/>
  <c r="D52542" i="5"/>
  <c r="D52550" i="5"/>
  <c r="D52558" i="5"/>
  <c r="D52566" i="5"/>
  <c r="D52574" i="5"/>
  <c r="D52582" i="5"/>
  <c r="D52590" i="5"/>
  <c r="D52598" i="5"/>
  <c r="D52606" i="5"/>
  <c r="D52614" i="5"/>
  <c r="D52622" i="5"/>
  <c r="D52630" i="5"/>
  <c r="D52638" i="5"/>
  <c r="D52646" i="5"/>
  <c r="D52654" i="5"/>
  <c r="D52662" i="5"/>
  <c r="D52670" i="5"/>
  <c r="D52678" i="5"/>
  <c r="D52686" i="5"/>
  <c r="D52694" i="5"/>
  <c r="D52702" i="5"/>
  <c r="D52710" i="5"/>
  <c r="D52718" i="5"/>
  <c r="D52726" i="5"/>
  <c r="D52734" i="5"/>
  <c r="D52742" i="5"/>
  <c r="D52750" i="5"/>
  <c r="D52758" i="5"/>
  <c r="D52766" i="5"/>
  <c r="D52774" i="5"/>
  <c r="D52782" i="5"/>
  <c r="D52790" i="5"/>
  <c r="D52798" i="5"/>
  <c r="D52806" i="5"/>
  <c r="D52814" i="5"/>
  <c r="D52822" i="5"/>
  <c r="D52830" i="5"/>
  <c r="D52838" i="5"/>
  <c r="D52846" i="5"/>
  <c r="D52854" i="5"/>
  <c r="D52862" i="5"/>
  <c r="D52870" i="5"/>
  <c r="D52878" i="5"/>
  <c r="D52886" i="5"/>
  <c r="D52894" i="5"/>
  <c r="D52902" i="5"/>
  <c r="D52910" i="5"/>
  <c r="D52918" i="5"/>
  <c r="D52926" i="5"/>
  <c r="D52934" i="5"/>
  <c r="D52942" i="5"/>
  <c r="D52950" i="5"/>
  <c r="D52958" i="5"/>
  <c r="D52966" i="5"/>
  <c r="D52974" i="5"/>
  <c r="D52982" i="5"/>
  <c r="D52990" i="5"/>
  <c r="D52998" i="5"/>
  <c r="D53006" i="5"/>
  <c r="D53014" i="5"/>
  <c r="D53022" i="5"/>
  <c r="D53030" i="5"/>
  <c r="D53038" i="5"/>
  <c r="D53046" i="5"/>
  <c r="D53054" i="5"/>
  <c r="D53062" i="5"/>
  <c r="D53070" i="5"/>
  <c r="D53078" i="5"/>
  <c r="D53086" i="5"/>
  <c r="D53094" i="5"/>
  <c r="D53102" i="5"/>
  <c r="D53110" i="5"/>
  <c r="D53118" i="5"/>
  <c r="D53126" i="5"/>
  <c r="D53134" i="5"/>
  <c r="D53142" i="5"/>
  <c r="D53150" i="5"/>
  <c r="D53158" i="5"/>
  <c r="D53166" i="5"/>
  <c r="D53174" i="5"/>
  <c r="D53182" i="5"/>
  <c r="D53190" i="5"/>
  <c r="D53198" i="5"/>
  <c r="D53206" i="5"/>
  <c r="D53214" i="5"/>
  <c r="D53222" i="5"/>
  <c r="D53230" i="5"/>
  <c r="D53238" i="5"/>
  <c r="D53246" i="5"/>
  <c r="D53254" i="5"/>
  <c r="D53262" i="5"/>
  <c r="D53270" i="5"/>
  <c r="D53278" i="5"/>
  <c r="D53286" i="5"/>
  <c r="D53294" i="5"/>
  <c r="D53302" i="5"/>
  <c r="D53310" i="5"/>
  <c r="D53318" i="5"/>
  <c r="D53326" i="5"/>
  <c r="D53334" i="5"/>
  <c r="D53342" i="5"/>
  <c r="D53350" i="5"/>
  <c r="D53358" i="5"/>
  <c r="D53366" i="5"/>
  <c r="D53374" i="5"/>
  <c r="D53382" i="5"/>
  <c r="D53390" i="5"/>
  <c r="D53398" i="5"/>
  <c r="D53406" i="5"/>
  <c r="D53414" i="5"/>
  <c r="D53422" i="5"/>
  <c r="D53430" i="5"/>
  <c r="D53438" i="5"/>
  <c r="D53446" i="5"/>
  <c r="D53454" i="5"/>
  <c r="D53462" i="5"/>
  <c r="D53470" i="5"/>
  <c r="D53478" i="5"/>
  <c r="D53486" i="5"/>
  <c r="D53494" i="5"/>
  <c r="D53502" i="5"/>
  <c r="D53510" i="5"/>
  <c r="D53518" i="5"/>
  <c r="D53526" i="5"/>
  <c r="D53534" i="5"/>
  <c r="D53542" i="5"/>
  <c r="D53550" i="5"/>
  <c r="D53558" i="5"/>
  <c r="D53566" i="5"/>
  <c r="D53574" i="5"/>
  <c r="D53582" i="5"/>
  <c r="D53590" i="5"/>
  <c r="D53598" i="5"/>
  <c r="D53606" i="5"/>
  <c r="D53614" i="5"/>
  <c r="D53622" i="5"/>
  <c r="D53630" i="5"/>
  <c r="D53638" i="5"/>
  <c r="D53646" i="5"/>
  <c r="D53654" i="5"/>
  <c r="D53662" i="5"/>
  <c r="D53670" i="5"/>
  <c r="D53678" i="5"/>
  <c r="D53686" i="5"/>
  <c r="D53694" i="5"/>
  <c r="D53702" i="5"/>
  <c r="D53710" i="5"/>
  <c r="D53718" i="5"/>
  <c r="D53726" i="5"/>
  <c r="D53734" i="5"/>
  <c r="D53742" i="5"/>
  <c r="D53750" i="5"/>
  <c r="D53758" i="5"/>
  <c r="D53766" i="5"/>
  <c r="D53774" i="5"/>
  <c r="D53782" i="5"/>
  <c r="D53790" i="5"/>
  <c r="D53798" i="5"/>
  <c r="D53806" i="5"/>
  <c r="D53814" i="5"/>
  <c r="D53822" i="5"/>
  <c r="D53830" i="5"/>
  <c r="D53838" i="5"/>
  <c r="D53846" i="5"/>
  <c r="D53854" i="5"/>
  <c r="D53862" i="5"/>
  <c r="D53870" i="5"/>
  <c r="D53878" i="5"/>
  <c r="D53886" i="5"/>
  <c r="D53894" i="5"/>
  <c r="D53902" i="5"/>
  <c r="D53910" i="5"/>
  <c r="D53918" i="5"/>
  <c r="D53926" i="5"/>
  <c r="D53934" i="5"/>
  <c r="D53942" i="5"/>
  <c r="D53950" i="5"/>
  <c r="D53958" i="5"/>
  <c r="D53966" i="5"/>
  <c r="D53974" i="5"/>
  <c r="D53982" i="5"/>
  <c r="D53990" i="5"/>
  <c r="D53998" i="5"/>
  <c r="D54006" i="5"/>
  <c r="D54014" i="5"/>
  <c r="D54022" i="5"/>
  <c r="D54030" i="5"/>
  <c r="D54038" i="5"/>
  <c r="D54046" i="5"/>
  <c r="D54054" i="5"/>
  <c r="D54062" i="5"/>
  <c r="D54070" i="5"/>
  <c r="D54078" i="5"/>
  <c r="D54086" i="5"/>
  <c r="D54094" i="5"/>
  <c r="D54102" i="5"/>
  <c r="D54110" i="5"/>
  <c r="D54118" i="5"/>
  <c r="D54126" i="5"/>
  <c r="D54134" i="5"/>
  <c r="D54142" i="5"/>
  <c r="D54150" i="5"/>
  <c r="D54158" i="5"/>
  <c r="D54166" i="5"/>
  <c r="D54174" i="5"/>
  <c r="D54182" i="5"/>
  <c r="D54190" i="5"/>
  <c r="D54198" i="5"/>
  <c r="D54206" i="5"/>
  <c r="D54214" i="5"/>
  <c r="D54222" i="5"/>
  <c r="D54230" i="5"/>
  <c r="D54238" i="5"/>
  <c r="D54246" i="5"/>
  <c r="D54254" i="5"/>
  <c r="D54262" i="5"/>
  <c r="D54270" i="5"/>
  <c r="D54278" i="5"/>
  <c r="D54286" i="5"/>
  <c r="D54294" i="5"/>
  <c r="D54302" i="5"/>
  <c r="D54310" i="5"/>
  <c r="D54318" i="5"/>
  <c r="D54326" i="5"/>
  <c r="D54334" i="5"/>
  <c r="D54342" i="5"/>
  <c r="D54350" i="5"/>
  <c r="D54358" i="5"/>
  <c r="D54366" i="5"/>
  <c r="D54374" i="5"/>
  <c r="D54382" i="5"/>
  <c r="D54390" i="5"/>
  <c r="D54398" i="5"/>
  <c r="D54406" i="5"/>
  <c r="D54414" i="5"/>
  <c r="D54422" i="5"/>
  <c r="D54430" i="5"/>
  <c r="D54438" i="5"/>
  <c r="D54446" i="5"/>
  <c r="D54454" i="5"/>
  <c r="D54462" i="5"/>
  <c r="D54470" i="5"/>
  <c r="D54478" i="5"/>
  <c r="D54486" i="5"/>
  <c r="D54494" i="5"/>
  <c r="D54502" i="5"/>
  <c r="D54510" i="5"/>
  <c r="D54518" i="5"/>
  <c r="D54526" i="5"/>
  <c r="D54534" i="5"/>
  <c r="D54542" i="5"/>
  <c r="D54550" i="5"/>
  <c r="D54558" i="5"/>
  <c r="D54566" i="5"/>
  <c r="D54574" i="5"/>
  <c r="D54582" i="5"/>
  <c r="D54590" i="5"/>
  <c r="D54598" i="5"/>
  <c r="D54606" i="5"/>
  <c r="D54614" i="5"/>
  <c r="D54622" i="5"/>
  <c r="D54630" i="5"/>
  <c r="D54638" i="5"/>
  <c r="D54646" i="5"/>
  <c r="D54654" i="5"/>
  <c r="D54662" i="5"/>
  <c r="D54670" i="5"/>
  <c r="D54678" i="5"/>
  <c r="D54686" i="5"/>
  <c r="D54694" i="5"/>
  <c r="D54702" i="5"/>
  <c r="D54710" i="5"/>
  <c r="D54718" i="5"/>
  <c r="D54726" i="5"/>
  <c r="D54734" i="5"/>
  <c r="D54742" i="5"/>
  <c r="D54750" i="5"/>
  <c r="D54758" i="5"/>
  <c r="D54766" i="5"/>
  <c r="D54774" i="5"/>
  <c r="D54782" i="5"/>
  <c r="D54790" i="5"/>
  <c r="D54798" i="5"/>
  <c r="D54806" i="5"/>
  <c r="D54814" i="5"/>
  <c r="D54822" i="5"/>
  <c r="D54830" i="5"/>
  <c r="D54838" i="5"/>
  <c r="D54846" i="5"/>
  <c r="D54854" i="5"/>
  <c r="D54862" i="5"/>
  <c r="D54870" i="5"/>
  <c r="D54878" i="5"/>
  <c r="D54886" i="5"/>
  <c r="D54894" i="5"/>
  <c r="D54902" i="5"/>
  <c r="D54910" i="5"/>
  <c r="D54918" i="5"/>
  <c r="D54926" i="5"/>
  <c r="D54934" i="5"/>
  <c r="D54942" i="5"/>
  <c r="D54950" i="5"/>
  <c r="D54958" i="5"/>
  <c r="D54966" i="5"/>
  <c r="D54974" i="5"/>
  <c r="D54982" i="5"/>
  <c r="D54990" i="5"/>
  <c r="D54998" i="5"/>
  <c r="D55006" i="5"/>
  <c r="D55014" i="5"/>
  <c r="D55022" i="5"/>
  <c r="D55030" i="5"/>
  <c r="D55038" i="5"/>
  <c r="D55046" i="5"/>
  <c r="D55054" i="5"/>
  <c r="D55062" i="5"/>
  <c r="D55070" i="5"/>
  <c r="D55078" i="5"/>
  <c r="D55086" i="5"/>
  <c r="D55094" i="5"/>
  <c r="D55102" i="5"/>
  <c r="D55110" i="5"/>
  <c r="D55118" i="5"/>
  <c r="D55126" i="5"/>
  <c r="D55134" i="5"/>
  <c r="D55142" i="5"/>
  <c r="D55150" i="5"/>
  <c r="D55158" i="5"/>
  <c r="D55166" i="5"/>
  <c r="D55174" i="5"/>
  <c r="D55182" i="5"/>
  <c r="D55190" i="5"/>
  <c r="D55198" i="5"/>
  <c r="D55206" i="5"/>
  <c r="D55214" i="5"/>
  <c r="D55222" i="5"/>
  <c r="D55230" i="5"/>
  <c r="D55238" i="5"/>
  <c r="D55246" i="5"/>
  <c r="D55254" i="5"/>
  <c r="D55262" i="5"/>
  <c r="D55270" i="5"/>
  <c r="D55278" i="5"/>
  <c r="D55286" i="5"/>
  <c r="D55294" i="5"/>
  <c r="D55302" i="5"/>
  <c r="D55310" i="5"/>
  <c r="D55318" i="5"/>
  <c r="D55326" i="5"/>
  <c r="D55334" i="5"/>
  <c r="D55342" i="5"/>
  <c r="D55350" i="5"/>
  <c r="D55358" i="5"/>
  <c r="D55366" i="5"/>
  <c r="D55374" i="5"/>
  <c r="D55382" i="5"/>
  <c r="D55390" i="5"/>
  <c r="D55398" i="5"/>
  <c r="D55406" i="5"/>
  <c r="D55414" i="5"/>
  <c r="D55422" i="5"/>
  <c r="D55430" i="5"/>
  <c r="D55438" i="5"/>
  <c r="D55446" i="5"/>
  <c r="D55454" i="5"/>
  <c r="D55462" i="5"/>
  <c r="D55470" i="5"/>
  <c r="D55478" i="5"/>
  <c r="D55486" i="5"/>
  <c r="D55494" i="5"/>
  <c r="D55502" i="5"/>
  <c r="D55510" i="5"/>
  <c r="D55518" i="5"/>
  <c r="D55526" i="5"/>
  <c r="D55534" i="5"/>
  <c r="D55542" i="5"/>
  <c r="D55550" i="5"/>
  <c r="D55558" i="5"/>
  <c r="D55566" i="5"/>
  <c r="D55574" i="5"/>
  <c r="D55582" i="5"/>
  <c r="D55590" i="5"/>
  <c r="D55598" i="5"/>
  <c r="D55606" i="5"/>
  <c r="D55614" i="5"/>
  <c r="D55622" i="5"/>
  <c r="D55630" i="5"/>
  <c r="D55638" i="5"/>
  <c r="D55646" i="5"/>
  <c r="D55654" i="5"/>
  <c r="D55662" i="5"/>
  <c r="D55670" i="5"/>
  <c r="D55678" i="5"/>
  <c r="D55686" i="5"/>
  <c r="D55694" i="5"/>
  <c r="D55702" i="5"/>
  <c r="D55710" i="5"/>
  <c r="D55718" i="5"/>
  <c r="D55726" i="5"/>
  <c r="D55734" i="5"/>
  <c r="D55742" i="5"/>
  <c r="D55750" i="5"/>
  <c r="D55758" i="5"/>
  <c r="D55766" i="5"/>
  <c r="D55774" i="5"/>
  <c r="D55782" i="5"/>
  <c r="D55790" i="5"/>
  <c r="D55798" i="5"/>
  <c r="D55806" i="5"/>
  <c r="D55814" i="5"/>
  <c r="D55822" i="5"/>
  <c r="D55830" i="5"/>
  <c r="D55838" i="5"/>
  <c r="D55846" i="5"/>
  <c r="D55854" i="5"/>
  <c r="D55862" i="5"/>
  <c r="D55870" i="5"/>
  <c r="D55878" i="5"/>
  <c r="D55886" i="5"/>
  <c r="D55894" i="5"/>
  <c r="D55902" i="5"/>
  <c r="D55910" i="5"/>
  <c r="D55918" i="5"/>
  <c r="D55926" i="5"/>
  <c r="D55934" i="5"/>
  <c r="D55942" i="5"/>
  <c r="D55950" i="5"/>
  <c r="D55958" i="5"/>
  <c r="D55966" i="5"/>
  <c r="D55974" i="5"/>
  <c r="D55982" i="5"/>
  <c r="D55990" i="5"/>
  <c r="D55998" i="5"/>
  <c r="D56006" i="5"/>
  <c r="D56014" i="5"/>
  <c r="D56022" i="5"/>
  <c r="D56030" i="5"/>
  <c r="D56038" i="5"/>
  <c r="D56046" i="5"/>
  <c r="D56054" i="5"/>
  <c r="D56062" i="5"/>
  <c r="D56070" i="5"/>
  <c r="D56078" i="5"/>
  <c r="D56086" i="5"/>
  <c r="D56094" i="5"/>
  <c r="D56102" i="5"/>
  <c r="D56110" i="5"/>
  <c r="D56118" i="5"/>
  <c r="D56126" i="5"/>
  <c r="D56134" i="5"/>
  <c r="D56142" i="5"/>
  <c r="D56150" i="5"/>
  <c r="D56158" i="5"/>
  <c r="D56166" i="5"/>
  <c r="D56174" i="5"/>
  <c r="D56182" i="5"/>
  <c r="D56190" i="5"/>
  <c r="D56198" i="5"/>
  <c r="D56206" i="5"/>
  <c r="D56214" i="5"/>
  <c r="D56222" i="5"/>
  <c r="D56230" i="5"/>
  <c r="D56238" i="5"/>
  <c r="D56246" i="5"/>
  <c r="D56254" i="5"/>
  <c r="D56262" i="5"/>
  <c r="D56270" i="5"/>
  <c r="D56278" i="5"/>
  <c r="D56286" i="5"/>
  <c r="D56294" i="5"/>
  <c r="D56302" i="5"/>
  <c r="D56310" i="5"/>
  <c r="D56318" i="5"/>
  <c r="D56326" i="5"/>
  <c r="D56334" i="5"/>
  <c r="D56342" i="5"/>
  <c r="D56350" i="5"/>
  <c r="D56358" i="5"/>
  <c r="D56366" i="5"/>
  <c r="D56374" i="5"/>
  <c r="D56382" i="5"/>
  <c r="D56390" i="5"/>
  <c r="D56398" i="5"/>
  <c r="D56406" i="5"/>
  <c r="D56414" i="5"/>
  <c r="D56422" i="5"/>
  <c r="D56430" i="5"/>
  <c r="D56438" i="5"/>
  <c r="D56446" i="5"/>
  <c r="D56454" i="5"/>
  <c r="D56462" i="5"/>
  <c r="D56470" i="5"/>
  <c r="D56478" i="5"/>
  <c r="D56486" i="5"/>
  <c r="D56494" i="5"/>
  <c r="D56502" i="5"/>
  <c r="D56510" i="5"/>
  <c r="D56518" i="5"/>
  <c r="D56526" i="5"/>
  <c r="D56534" i="5"/>
  <c r="D56542" i="5"/>
  <c r="D56550" i="5"/>
  <c r="D56558" i="5"/>
  <c r="D56566" i="5"/>
  <c r="D56574" i="5"/>
  <c r="D56582" i="5"/>
  <c r="D56590" i="5"/>
  <c r="D56598" i="5"/>
  <c r="D56606" i="5"/>
  <c r="D56614" i="5"/>
  <c r="D56622" i="5"/>
  <c r="D56630" i="5"/>
  <c r="D56638" i="5"/>
  <c r="D56646" i="5"/>
  <c r="D56654" i="5"/>
  <c r="D56662" i="5"/>
  <c r="D56670" i="5"/>
  <c r="D56678" i="5"/>
  <c r="D56686" i="5"/>
  <c r="D56694" i="5"/>
  <c r="D56702" i="5"/>
  <c r="D56710" i="5"/>
  <c r="D56718" i="5"/>
  <c r="D56726" i="5"/>
  <c r="D56734" i="5"/>
  <c r="D56742" i="5"/>
  <c r="D56750" i="5"/>
  <c r="D56758" i="5"/>
  <c r="D56766" i="5"/>
  <c r="D56774" i="5"/>
  <c r="D56782" i="5"/>
  <c r="D56790" i="5"/>
  <c r="D56798" i="5"/>
  <c r="D56806" i="5"/>
  <c r="D56814" i="5"/>
  <c r="D56822" i="5"/>
  <c r="D56830" i="5"/>
  <c r="D56838" i="5"/>
  <c r="D56846" i="5"/>
  <c r="D56854" i="5"/>
  <c r="D56862" i="5"/>
  <c r="D56870" i="5"/>
  <c r="D56878" i="5"/>
  <c r="D56886" i="5"/>
  <c r="D56894" i="5"/>
  <c r="D56902" i="5"/>
  <c r="D56910" i="5"/>
  <c r="D56918" i="5"/>
  <c r="D56926" i="5"/>
  <c r="D56934" i="5"/>
  <c r="D56942" i="5"/>
  <c r="D56950" i="5"/>
  <c r="D56958" i="5"/>
  <c r="D56966" i="5"/>
  <c r="D56974" i="5"/>
  <c r="D56982" i="5"/>
  <c r="D56990" i="5"/>
  <c r="D56998" i="5"/>
  <c r="D57006" i="5"/>
  <c r="D57014" i="5"/>
  <c r="D57022" i="5"/>
  <c r="D57030" i="5"/>
  <c r="D57038" i="5"/>
  <c r="D57046" i="5"/>
  <c r="D57054" i="5"/>
  <c r="D57062" i="5"/>
  <c r="D57070" i="5"/>
  <c r="D57078" i="5"/>
  <c r="D57086" i="5"/>
  <c r="D57094" i="5"/>
  <c r="D57102" i="5"/>
  <c r="D57110" i="5"/>
  <c r="D57118" i="5"/>
  <c r="D57126" i="5"/>
  <c r="D57134" i="5"/>
  <c r="D57142" i="5"/>
  <c r="D57150" i="5"/>
  <c r="D57158" i="5"/>
  <c r="D57166" i="5"/>
  <c r="D57174" i="5"/>
  <c r="D57182" i="5"/>
  <c r="D57190" i="5"/>
  <c r="D57198" i="5"/>
  <c r="D57206" i="5"/>
  <c r="D57214" i="5"/>
  <c r="D57222" i="5"/>
  <c r="D57230" i="5"/>
  <c r="D57238" i="5"/>
  <c r="D57246" i="5"/>
  <c r="D57254" i="5"/>
  <c r="D57262" i="5"/>
  <c r="D57270" i="5"/>
  <c r="D57278" i="5"/>
  <c r="D57286" i="5"/>
  <c r="D57294" i="5"/>
  <c r="D57302" i="5"/>
  <c r="D57310" i="5"/>
  <c r="D57318" i="5"/>
  <c r="D57326" i="5"/>
  <c r="D57334" i="5"/>
  <c r="D57342" i="5"/>
  <c r="D57350" i="5"/>
  <c r="D57358" i="5"/>
  <c r="D57366" i="5"/>
  <c r="D57374" i="5"/>
  <c r="D57382" i="5"/>
  <c r="D57390" i="5"/>
  <c r="D57398" i="5"/>
  <c r="D57406" i="5"/>
  <c r="D57414" i="5"/>
  <c r="D57422" i="5"/>
  <c r="D57430" i="5"/>
  <c r="D57438" i="5"/>
  <c r="D57446" i="5"/>
  <c r="D57454" i="5"/>
  <c r="D57462" i="5"/>
  <c r="D57470" i="5"/>
  <c r="D57478" i="5"/>
  <c r="D57486" i="5"/>
  <c r="D57494" i="5"/>
  <c r="D57502" i="5"/>
  <c r="D57510" i="5"/>
  <c r="D57518" i="5"/>
  <c r="D57526" i="5"/>
  <c r="D57534" i="5"/>
  <c r="D57542" i="5"/>
  <c r="D57550" i="5"/>
  <c r="D57558" i="5"/>
  <c r="D57566" i="5"/>
  <c r="D57574" i="5"/>
  <c r="D57582" i="5"/>
  <c r="D57590" i="5"/>
  <c r="D57598" i="5"/>
  <c r="D57606" i="5"/>
  <c r="D57614" i="5"/>
  <c r="D57622" i="5"/>
  <c r="D57630" i="5"/>
  <c r="D57638" i="5"/>
  <c r="D57646" i="5"/>
  <c r="D57654" i="5"/>
  <c r="D57662" i="5"/>
  <c r="D57670" i="5"/>
  <c r="D57678" i="5"/>
  <c r="D57686" i="5"/>
  <c r="D57694" i="5"/>
  <c r="D57702" i="5"/>
  <c r="D57710" i="5"/>
  <c r="D57718" i="5"/>
  <c r="D57726" i="5"/>
  <c r="D57734" i="5"/>
  <c r="D57742" i="5"/>
  <c r="D57750" i="5"/>
  <c r="D57758" i="5"/>
  <c r="D57766" i="5"/>
  <c r="D57774" i="5"/>
  <c r="D57782" i="5"/>
  <c r="D57790" i="5"/>
  <c r="D57798" i="5"/>
  <c r="D57806" i="5"/>
  <c r="D57814" i="5"/>
  <c r="D57822" i="5"/>
  <c r="D57830" i="5"/>
  <c r="D57838" i="5"/>
  <c r="D57846" i="5"/>
  <c r="D57854" i="5"/>
  <c r="D57862" i="5"/>
  <c r="D57870" i="5"/>
  <c r="D57878" i="5"/>
  <c r="D57886" i="5"/>
  <c r="D57894" i="5"/>
  <c r="D57902" i="5"/>
  <c r="D57910" i="5"/>
  <c r="D57918" i="5"/>
  <c r="D57926" i="5"/>
  <c r="D57934" i="5"/>
  <c r="D57942" i="5"/>
  <c r="D57950" i="5"/>
  <c r="D57958" i="5"/>
  <c r="D57966" i="5"/>
  <c r="D57974" i="5"/>
  <c r="D57982" i="5"/>
  <c r="D57990" i="5"/>
  <c r="D57998" i="5"/>
  <c r="D58006" i="5"/>
  <c r="D58014" i="5"/>
  <c r="D58022" i="5"/>
  <c r="D58030" i="5"/>
  <c r="D58038" i="5"/>
  <c r="D58046" i="5"/>
  <c r="D58054" i="5"/>
  <c r="D58062" i="5"/>
  <c r="D58070" i="5"/>
  <c r="D58078" i="5"/>
  <c r="D58086" i="5"/>
  <c r="D58094" i="5"/>
  <c r="D58102" i="5"/>
  <c r="D58110" i="5"/>
  <c r="D58118" i="5"/>
  <c r="D58126" i="5"/>
  <c r="D58134" i="5"/>
  <c r="D58142" i="5"/>
  <c r="D58150" i="5"/>
  <c r="D58158" i="5"/>
  <c r="D58166" i="5"/>
  <c r="D58174" i="5"/>
  <c r="D58182" i="5"/>
  <c r="D58190" i="5"/>
  <c r="D58198" i="5"/>
  <c r="D58206" i="5"/>
  <c r="D58214" i="5"/>
  <c r="D58222" i="5"/>
  <c r="D58230" i="5"/>
  <c r="D58238" i="5"/>
  <c r="D58246" i="5"/>
  <c r="D58254" i="5"/>
  <c r="D58262" i="5"/>
  <c r="D58270" i="5"/>
  <c r="D58278" i="5"/>
  <c r="D58286" i="5"/>
  <c r="D58294" i="5"/>
  <c r="D58302" i="5"/>
  <c r="D58310" i="5"/>
  <c r="D58318" i="5"/>
  <c r="D58326" i="5"/>
  <c r="D58334" i="5"/>
  <c r="D58342" i="5"/>
  <c r="D58350" i="5"/>
  <c r="D58358" i="5"/>
  <c r="D58366" i="5"/>
  <c r="D58374" i="5"/>
  <c r="D58382" i="5"/>
  <c r="D58390" i="5"/>
  <c r="D58398" i="5"/>
  <c r="D58406" i="5"/>
  <c r="D58414" i="5"/>
  <c r="D58422" i="5"/>
  <c r="D58430" i="5"/>
  <c r="D58438" i="5"/>
  <c r="D58446" i="5"/>
  <c r="D58454" i="5"/>
  <c r="D58462" i="5"/>
  <c r="D58470" i="5"/>
  <c r="D58478" i="5"/>
  <c r="D58486" i="5"/>
  <c r="D58494" i="5"/>
  <c r="D58502" i="5"/>
  <c r="D58510" i="5"/>
  <c r="D58518" i="5"/>
  <c r="D58526" i="5"/>
  <c r="D58534" i="5"/>
  <c r="D58542" i="5"/>
  <c r="D58550" i="5"/>
  <c r="D58558" i="5"/>
  <c r="D58566" i="5"/>
  <c r="D58574" i="5"/>
  <c r="D58582" i="5"/>
  <c r="D58590" i="5"/>
  <c r="D58598" i="5"/>
  <c r="D58606" i="5"/>
  <c r="D58614" i="5"/>
  <c r="D58622" i="5"/>
  <c r="D58630" i="5"/>
  <c r="D58638" i="5"/>
  <c r="D58646" i="5"/>
  <c r="D58654" i="5"/>
  <c r="D58662" i="5"/>
  <c r="D58670" i="5"/>
  <c r="D58678" i="5"/>
  <c r="D58686" i="5"/>
  <c r="D58694" i="5"/>
  <c r="D58702" i="5"/>
  <c r="D58710" i="5"/>
  <c r="D58718" i="5"/>
  <c r="D58726" i="5"/>
  <c r="D58734" i="5"/>
  <c r="D58742" i="5"/>
  <c r="D58750" i="5"/>
  <c r="D58758" i="5"/>
  <c r="D58766" i="5"/>
  <c r="D58774" i="5"/>
  <c r="D58782" i="5"/>
  <c r="D58790" i="5"/>
  <c r="D58798" i="5"/>
  <c r="D58806" i="5"/>
  <c r="D58814" i="5"/>
  <c r="D58822" i="5"/>
  <c r="D58830" i="5"/>
  <c r="D58838" i="5"/>
  <c r="D58846" i="5"/>
  <c r="D58854" i="5"/>
  <c r="D58862" i="5"/>
  <c r="D58870" i="5"/>
  <c r="D58878" i="5"/>
  <c r="D58886" i="5"/>
  <c r="D58894" i="5"/>
  <c r="D58902" i="5"/>
  <c r="D58910" i="5"/>
  <c r="D58918" i="5"/>
  <c r="D58926" i="5"/>
  <c r="D58934" i="5"/>
  <c r="D58942" i="5"/>
  <c r="D58950" i="5"/>
  <c r="D58958" i="5"/>
  <c r="D58966" i="5"/>
  <c r="D58974" i="5"/>
  <c r="D58982" i="5"/>
  <c r="D58990" i="5"/>
  <c r="D58998" i="5"/>
  <c r="D59006" i="5"/>
  <c r="D59014" i="5"/>
  <c r="D59022" i="5"/>
  <c r="D59030" i="5"/>
  <c r="D59038" i="5"/>
  <c r="D59046" i="5"/>
  <c r="D59054" i="5"/>
  <c r="D59062" i="5"/>
  <c r="D59070" i="5"/>
  <c r="D59078" i="5"/>
  <c r="D59086" i="5"/>
  <c r="D59094" i="5"/>
  <c r="D59102" i="5"/>
  <c r="D59110" i="5"/>
  <c r="D59118" i="5"/>
  <c r="D59126" i="5"/>
  <c r="D59134" i="5"/>
  <c r="D59142" i="5"/>
  <c r="D59150" i="5"/>
  <c r="D59158" i="5"/>
  <c r="D59166" i="5"/>
  <c r="D59174" i="5"/>
  <c r="D59182" i="5"/>
  <c r="D59190" i="5"/>
  <c r="D59198" i="5"/>
  <c r="D59206" i="5"/>
  <c r="D59214" i="5"/>
  <c r="D59222" i="5"/>
  <c r="D59230" i="5"/>
  <c r="D59238" i="5"/>
  <c r="D59246" i="5"/>
  <c r="D59254" i="5"/>
  <c r="D59262" i="5"/>
  <c r="D59270" i="5"/>
  <c r="D59278" i="5"/>
  <c r="D59286" i="5"/>
  <c r="D59294" i="5"/>
  <c r="D59302" i="5"/>
  <c r="D59310" i="5"/>
  <c r="D59318" i="5"/>
  <c r="D59326" i="5"/>
  <c r="D59334" i="5"/>
  <c r="D59342" i="5"/>
  <c r="D59350" i="5"/>
  <c r="D59358" i="5"/>
  <c r="D59366" i="5"/>
  <c r="D59374" i="5"/>
  <c r="D59382" i="5"/>
  <c r="D59390" i="5"/>
  <c r="D59398" i="5"/>
  <c r="D59406" i="5"/>
  <c r="D59414" i="5"/>
  <c r="D59422" i="5"/>
  <c r="D59430" i="5"/>
  <c r="D59438" i="5"/>
  <c r="D59446" i="5"/>
  <c r="D59454" i="5"/>
  <c r="D59462" i="5"/>
  <c r="D59470" i="5"/>
  <c r="D59478" i="5"/>
  <c r="D59486" i="5"/>
  <c r="D59494" i="5"/>
  <c r="D59502" i="5"/>
  <c r="D59510" i="5"/>
  <c r="D59518" i="5"/>
  <c r="D59526" i="5"/>
  <c r="D59534" i="5"/>
  <c r="D59542" i="5"/>
  <c r="D59550" i="5"/>
  <c r="D59558" i="5"/>
  <c r="D59566" i="5"/>
  <c r="D59574" i="5"/>
  <c r="D59582" i="5"/>
  <c r="D59590" i="5"/>
  <c r="D59598" i="5"/>
  <c r="D59606" i="5"/>
  <c r="D59614" i="5"/>
  <c r="D59622" i="5"/>
  <c r="D59630" i="5"/>
  <c r="D59638" i="5"/>
  <c r="D59646" i="5"/>
  <c r="D59654" i="5"/>
  <c r="D59662" i="5"/>
  <c r="D59670" i="5"/>
  <c r="D59678" i="5"/>
  <c r="D59686" i="5"/>
  <c r="D59694" i="5"/>
  <c r="D59702" i="5"/>
  <c r="D59710" i="5"/>
  <c r="D59718" i="5"/>
  <c r="D59726" i="5"/>
  <c r="D59734" i="5"/>
  <c r="D59742" i="5"/>
  <c r="D59750" i="5"/>
  <c r="D59758" i="5"/>
  <c r="D59766" i="5"/>
  <c r="D59774" i="5"/>
  <c r="D59782" i="5"/>
  <c r="D59790" i="5"/>
  <c r="D59798" i="5"/>
  <c r="D59806" i="5"/>
  <c r="D59814" i="5"/>
  <c r="D59822" i="5"/>
  <c r="D59830" i="5"/>
  <c r="D59838" i="5"/>
  <c r="D59846" i="5"/>
  <c r="D59854" i="5"/>
  <c r="D59862" i="5"/>
  <c r="D59870" i="5"/>
  <c r="D59878" i="5"/>
  <c r="D59886" i="5"/>
  <c r="D59894" i="5"/>
  <c r="D59902" i="5"/>
  <c r="D59910" i="5"/>
  <c r="D59918" i="5"/>
  <c r="D59926" i="5"/>
  <c r="D59934" i="5"/>
  <c r="D59942" i="5"/>
  <c r="D59950" i="5"/>
  <c r="D59958" i="5"/>
  <c r="D59966" i="5"/>
  <c r="D59974" i="5"/>
  <c r="D59982" i="5"/>
  <c r="D59990" i="5"/>
  <c r="D59998" i="5"/>
  <c r="D60006" i="5"/>
  <c r="D60014" i="5"/>
  <c r="D60022" i="5"/>
  <c r="D60030" i="5"/>
  <c r="D60038" i="5"/>
  <c r="D60046" i="5"/>
  <c r="D60054" i="5"/>
  <c r="D60062" i="5"/>
  <c r="D60070" i="5"/>
  <c r="D60078" i="5"/>
  <c r="D60086" i="5"/>
  <c r="D60094" i="5"/>
  <c r="D60102" i="5"/>
  <c r="D60110" i="5"/>
  <c r="D60118" i="5"/>
  <c r="D60126" i="5"/>
  <c r="D60134" i="5"/>
  <c r="D60142" i="5"/>
  <c r="D60150" i="5"/>
  <c r="D60158" i="5"/>
  <c r="D60166" i="5"/>
  <c r="D60174" i="5"/>
  <c r="D60182" i="5"/>
  <c r="D60190" i="5"/>
  <c r="D60198" i="5"/>
  <c r="D60206" i="5"/>
  <c r="D60214" i="5"/>
  <c r="D60222" i="5"/>
  <c r="D60230" i="5"/>
  <c r="D60238" i="5"/>
  <c r="D60246" i="5"/>
  <c r="D60254" i="5"/>
  <c r="D60262" i="5"/>
  <c r="D60270" i="5"/>
  <c r="D60278" i="5"/>
  <c r="D60286" i="5"/>
  <c r="D60294" i="5"/>
  <c r="D60302" i="5"/>
  <c r="D60310" i="5"/>
  <c r="D60318" i="5"/>
  <c r="D60326" i="5"/>
  <c r="D60334" i="5"/>
  <c r="D60342" i="5"/>
  <c r="D60350" i="5"/>
  <c r="D60358" i="5"/>
  <c r="D60366" i="5"/>
  <c r="D60374" i="5"/>
  <c r="D60382" i="5"/>
  <c r="D60390" i="5"/>
  <c r="D60398" i="5"/>
  <c r="D60406" i="5"/>
  <c r="D60414" i="5"/>
  <c r="D40366" i="5"/>
  <c r="D42130" i="5"/>
  <c r="D42811" i="5"/>
  <c r="D44006" i="5"/>
  <c r="D45030" i="5"/>
  <c r="D45319" i="5"/>
  <c r="D45703" i="5"/>
  <c r="D46151" i="5"/>
  <c r="D46535" i="5"/>
  <c r="D46983" i="5"/>
  <c r="D47495" i="5"/>
  <c r="D47943" i="5"/>
  <c r="D48263" i="5"/>
  <c r="D48647" i="5"/>
  <c r="D48911" i="5"/>
  <c r="D49199" i="5"/>
  <c r="D49391" i="5"/>
  <c r="D49583" i="5"/>
  <c r="D49743" i="5"/>
  <c r="D49903" i="5"/>
  <c r="D50095" i="5"/>
  <c r="D50287" i="5"/>
  <c r="D50479" i="5"/>
  <c r="D50639" i="5"/>
  <c r="D50831" i="5"/>
  <c r="D51023" i="5"/>
  <c r="D51215" i="5"/>
  <c r="D51382" i="5"/>
  <c r="D51468" i="5"/>
  <c r="D51596" i="5"/>
  <c r="D51724" i="5"/>
  <c r="D51852" i="5"/>
  <c r="D51940" i="5"/>
  <c r="D51988" i="5"/>
  <c r="D52044" i="5"/>
  <c r="D52100" i="5"/>
  <c r="D52156" i="5"/>
  <c r="D52204" i="5"/>
  <c r="D52252" i="5"/>
  <c r="D52300" i="5"/>
  <c r="D52348" i="5"/>
  <c r="D52404" i="5"/>
  <c r="D52452" i="5"/>
  <c r="D52500" i="5"/>
  <c r="D52556" i="5"/>
  <c r="D52612" i="5"/>
  <c r="D52644" i="5"/>
  <c r="D52692" i="5"/>
  <c r="D52740" i="5"/>
  <c r="D52780" i="5"/>
  <c r="D52828" i="5"/>
  <c r="D52876" i="5"/>
  <c r="D52932" i="5"/>
  <c r="D52980" i="5"/>
  <c r="D53036" i="5"/>
  <c r="D53068" i="5"/>
  <c r="D53108" i="5"/>
  <c r="D53164" i="5"/>
  <c r="D53204" i="5"/>
  <c r="D53252" i="5"/>
  <c r="D53308" i="5"/>
  <c r="D53356" i="5"/>
  <c r="D53404" i="5"/>
  <c r="D53452" i="5"/>
  <c r="D53492" i="5"/>
  <c r="D53540" i="5"/>
  <c r="D53596" i="5"/>
  <c r="D53644" i="5"/>
  <c r="D53692" i="5"/>
  <c r="D53732" i="5"/>
  <c r="D53780" i="5"/>
  <c r="D53820" i="5"/>
  <c r="D53868" i="5"/>
  <c r="D53916" i="5"/>
  <c r="D53964" i="5"/>
  <c r="D54012" i="5"/>
  <c r="D54060" i="5"/>
  <c r="D54108" i="5"/>
  <c r="D54156" i="5"/>
  <c r="D54204" i="5"/>
  <c r="D54252" i="5"/>
  <c r="D54300" i="5"/>
  <c r="D54348" i="5"/>
  <c r="D54396" i="5"/>
  <c r="D54436" i="5"/>
  <c r="D54484" i="5"/>
  <c r="D54540" i="5"/>
  <c r="D54588" i="5"/>
  <c r="D54636" i="5"/>
  <c r="D54684" i="5"/>
  <c r="D54732" i="5"/>
  <c r="D54780" i="5"/>
  <c r="D54828" i="5"/>
  <c r="D54876" i="5"/>
  <c r="D54924" i="5"/>
  <c r="D54972" i="5"/>
  <c r="D55020" i="5"/>
  <c r="D55068" i="5"/>
  <c r="D55116" i="5"/>
  <c r="D55172" i="5"/>
  <c r="D55220" i="5"/>
  <c r="D55268" i="5"/>
  <c r="D55316" i="5"/>
  <c r="D55364" i="5"/>
  <c r="D55412" i="5"/>
  <c r="D36940" i="5"/>
  <c r="D39380" i="5"/>
  <c r="D40046" i="5"/>
  <c r="D40558" i="5"/>
  <c r="D40966" i="5"/>
  <c r="D41170" i="5"/>
  <c r="D41339" i="5"/>
  <c r="D41510" i="5"/>
  <c r="D41682" i="5"/>
  <c r="D41851" i="5"/>
  <c r="D42022" i="5"/>
  <c r="D42194" i="5"/>
  <c r="D42363" i="5"/>
  <c r="D42534" i="5"/>
  <c r="D42706" i="5"/>
  <c r="D42875" i="5"/>
  <c r="D43046" i="5"/>
  <c r="D43218" i="5"/>
  <c r="D43387" i="5"/>
  <c r="D43558" i="5"/>
  <c r="D43730" i="5"/>
  <c r="D43899" i="5"/>
  <c r="D44070" i="5"/>
  <c r="D44242" i="5"/>
  <c r="D44411" i="5"/>
  <c r="D44582" i="5"/>
  <c r="D44754" i="5"/>
  <c r="D44923" i="5"/>
  <c r="D45086" i="5"/>
  <c r="D45151" i="5"/>
  <c r="D45215" i="5"/>
  <c r="D45279" i="5"/>
  <c r="D45343" i="5"/>
  <c r="D45407" i="5"/>
  <c r="D45471" i="5"/>
  <c r="D45535" i="5"/>
  <c r="D45599" i="5"/>
  <c r="D45663" i="5"/>
  <c r="D45727" i="5"/>
  <c r="D45791" i="5"/>
  <c r="D45855" i="5"/>
  <c r="D45919" i="5"/>
  <c r="D45983" i="5"/>
  <c r="D46047" i="5"/>
  <c r="D46111" i="5"/>
  <c r="D46175" i="5"/>
  <c r="D46239" i="5"/>
  <c r="D46303" i="5"/>
  <c r="D46367" i="5"/>
  <c r="D46431" i="5"/>
  <c r="D46495" i="5"/>
  <c r="D46559" i="5"/>
  <c r="D46623" i="5"/>
  <c r="D46687" i="5"/>
  <c r="D46751" i="5"/>
  <c r="D46815" i="5"/>
  <c r="D46879" i="5"/>
  <c r="D46943" i="5"/>
  <c r="D47007" i="5"/>
  <c r="D47071" i="5"/>
  <c r="D47135" i="5"/>
  <c r="D47199" i="5"/>
  <c r="D47263" i="5"/>
  <c r="D47327" i="5"/>
  <c r="D47391" i="5"/>
  <c r="D47455" i="5"/>
  <c r="D47519" i="5"/>
  <c r="D47583" i="5"/>
  <c r="D47647" i="5"/>
  <c r="D47711" i="5"/>
  <c r="D47775" i="5"/>
  <c r="D47839" i="5"/>
  <c r="D47903" i="5"/>
  <c r="D47967" i="5"/>
  <c r="D48031" i="5"/>
  <c r="D48095" i="5"/>
  <c r="D48159" i="5"/>
  <c r="D48223" i="5"/>
  <c r="D48287" i="5"/>
  <c r="D48351" i="5"/>
  <c r="D48415" i="5"/>
  <c r="D48479" i="5"/>
  <c r="D48543" i="5"/>
  <c r="D48607" i="5"/>
  <c r="D48671" i="5"/>
  <c r="D48734" i="5"/>
  <c r="D48766" i="5"/>
  <c r="D48798" i="5"/>
  <c r="D48830" i="5"/>
  <c r="D48862" i="5"/>
  <c r="D48894" i="5"/>
  <c r="D48926" i="5"/>
  <c r="D48958" i="5"/>
  <c r="D48990" i="5"/>
  <c r="D49022" i="5"/>
  <c r="D49054" i="5"/>
  <c r="D49086" i="5"/>
  <c r="D49118" i="5"/>
  <c r="D49150" i="5"/>
  <c r="D49182" i="5"/>
  <c r="D49214" i="5"/>
  <c r="D49246" i="5"/>
  <c r="D49278" i="5"/>
  <c r="D49310" i="5"/>
  <c r="D49342" i="5"/>
  <c r="D49374" i="5"/>
  <c r="D49406" i="5"/>
  <c r="D49438" i="5"/>
  <c r="D49470" i="5"/>
  <c r="D49502" i="5"/>
  <c r="D49534" i="5"/>
  <c r="D49566" i="5"/>
  <c r="D49598" i="5"/>
  <c r="D49630" i="5"/>
  <c r="D49662" i="5"/>
  <c r="D49694" i="5"/>
  <c r="D49726" i="5"/>
  <c r="D49758" i="5"/>
  <c r="D49790" i="5"/>
  <c r="D49822" i="5"/>
  <c r="D49854" i="5"/>
  <c r="D49886" i="5"/>
  <c r="D49918" i="5"/>
  <c r="D49950" i="5"/>
  <c r="D49982" i="5"/>
  <c r="D50014" i="5"/>
  <c r="D50046" i="5"/>
  <c r="D50078" i="5"/>
  <c r="D50110" i="5"/>
  <c r="D50142" i="5"/>
  <c r="D50174" i="5"/>
  <c r="D50206" i="5"/>
  <c r="D50238" i="5"/>
  <c r="D50270" i="5"/>
  <c r="D50302" i="5"/>
  <c r="D50334" i="5"/>
  <c r="D50366" i="5"/>
  <c r="D50398" i="5"/>
  <c r="D50430" i="5"/>
  <c r="D50462" i="5"/>
  <c r="D50494" i="5"/>
  <c r="D50526" i="5"/>
  <c r="D50558" i="5"/>
  <c r="D50590" i="5"/>
  <c r="D50622" i="5"/>
  <c r="D50654" i="5"/>
  <c r="D50686" i="5"/>
  <c r="D50718" i="5"/>
  <c r="D50750" i="5"/>
  <c r="D50782" i="5"/>
  <c r="D50814" i="5"/>
  <c r="D50846" i="5"/>
  <c r="D50878" i="5"/>
  <c r="D50910" i="5"/>
  <c r="D50942" i="5"/>
  <c r="D50974" i="5"/>
  <c r="D51006" i="5"/>
  <c r="D51038" i="5"/>
  <c r="D51070" i="5"/>
  <c r="D51102" i="5"/>
  <c r="D51134" i="5"/>
  <c r="D51166" i="5"/>
  <c r="D51198" i="5"/>
  <c r="D51230" i="5"/>
  <c r="D51262" i="5"/>
  <c r="D51294" i="5"/>
  <c r="D51326" i="5"/>
  <c r="D51348" i="5"/>
  <c r="D51367" i="5"/>
  <c r="D51390" i="5"/>
  <c r="D51412" i="5"/>
  <c r="D51431" i="5"/>
  <c r="D51454" i="5"/>
  <c r="D51476" i="5"/>
  <c r="D51495" i="5"/>
  <c r="D51518" i="5"/>
  <c r="D51540" i="5"/>
  <c r="D51559" i="5"/>
  <c r="D51582" i="5"/>
  <c r="D51604" i="5"/>
  <c r="D51623" i="5"/>
  <c r="D51646" i="5"/>
  <c r="D51668" i="5"/>
  <c r="D51687" i="5"/>
  <c r="D51710" i="5"/>
  <c r="D51732" i="5"/>
  <c r="D51751" i="5"/>
  <c r="D51774" i="5"/>
  <c r="D51796" i="5"/>
  <c r="D51815" i="5"/>
  <c r="D51838" i="5"/>
  <c r="D51860" i="5"/>
  <c r="D51879" i="5"/>
  <c r="D51902" i="5"/>
  <c r="D51919" i="5"/>
  <c r="D51927" i="5"/>
  <c r="D51935" i="5"/>
  <c r="D51943" i="5"/>
  <c r="D51951" i="5"/>
  <c r="D51959" i="5"/>
  <c r="D51967" i="5"/>
  <c r="D51975" i="5"/>
  <c r="D51983" i="5"/>
  <c r="D51991" i="5"/>
  <c r="D51999" i="5"/>
  <c r="D52007" i="5"/>
  <c r="D52015" i="5"/>
  <c r="D52023" i="5"/>
  <c r="D52031" i="5"/>
  <c r="D52039" i="5"/>
  <c r="D52047" i="5"/>
  <c r="D52055" i="5"/>
  <c r="D52063" i="5"/>
  <c r="D52071" i="5"/>
  <c r="D52079" i="5"/>
  <c r="D52087" i="5"/>
  <c r="D52095" i="5"/>
  <c r="D52103" i="5"/>
  <c r="D52111" i="5"/>
  <c r="D52119" i="5"/>
  <c r="D52127" i="5"/>
  <c r="D52135" i="5"/>
  <c r="D52143" i="5"/>
  <c r="D52151" i="5"/>
  <c r="D52159" i="5"/>
  <c r="D52167" i="5"/>
  <c r="D52175" i="5"/>
  <c r="D52183" i="5"/>
  <c r="D52191" i="5"/>
  <c r="D52199" i="5"/>
  <c r="D52207" i="5"/>
  <c r="D52215" i="5"/>
  <c r="D52223" i="5"/>
  <c r="D52231" i="5"/>
  <c r="D52239" i="5"/>
  <c r="D52247" i="5"/>
  <c r="D52255" i="5"/>
  <c r="D52263" i="5"/>
  <c r="D52271" i="5"/>
  <c r="D52279" i="5"/>
  <c r="D52287" i="5"/>
  <c r="D52295" i="5"/>
  <c r="D52303" i="5"/>
  <c r="D52311" i="5"/>
  <c r="D52319" i="5"/>
  <c r="D52327" i="5"/>
  <c r="D52335" i="5"/>
  <c r="D52343" i="5"/>
  <c r="D52351" i="5"/>
  <c r="D52359" i="5"/>
  <c r="D52367" i="5"/>
  <c r="D52375" i="5"/>
  <c r="D52383" i="5"/>
  <c r="D52391" i="5"/>
  <c r="D52399" i="5"/>
  <c r="D52407" i="5"/>
  <c r="D52415" i="5"/>
  <c r="D52423" i="5"/>
  <c r="D52431" i="5"/>
  <c r="D52439" i="5"/>
  <c r="D52447" i="5"/>
  <c r="D52455" i="5"/>
  <c r="D52463" i="5"/>
  <c r="D52471" i="5"/>
  <c r="D52479" i="5"/>
  <c r="D52487" i="5"/>
  <c r="D52495" i="5"/>
  <c r="D52503" i="5"/>
  <c r="D52511" i="5"/>
  <c r="D52519" i="5"/>
  <c r="D52527" i="5"/>
  <c r="D52535" i="5"/>
  <c r="D52543" i="5"/>
  <c r="D52551" i="5"/>
  <c r="D52559" i="5"/>
  <c r="D52567" i="5"/>
  <c r="D52575" i="5"/>
  <c r="D52583" i="5"/>
  <c r="D52591" i="5"/>
  <c r="D52599" i="5"/>
  <c r="D52607" i="5"/>
  <c r="D52615" i="5"/>
  <c r="D52623" i="5"/>
  <c r="D52631" i="5"/>
  <c r="D52639" i="5"/>
  <c r="D52647" i="5"/>
  <c r="D52655" i="5"/>
  <c r="D52663" i="5"/>
  <c r="D52671" i="5"/>
  <c r="D52679" i="5"/>
  <c r="D52687" i="5"/>
  <c r="D52695" i="5"/>
  <c r="D52703" i="5"/>
  <c r="D52711" i="5"/>
  <c r="D52719" i="5"/>
  <c r="D52727" i="5"/>
  <c r="D52735" i="5"/>
  <c r="D52743" i="5"/>
  <c r="D52751" i="5"/>
  <c r="D52759" i="5"/>
  <c r="D52767" i="5"/>
  <c r="D52775" i="5"/>
  <c r="D52783" i="5"/>
  <c r="D52791" i="5"/>
  <c r="D52799" i="5"/>
  <c r="D52807" i="5"/>
  <c r="D52815" i="5"/>
  <c r="D52823" i="5"/>
  <c r="D52831" i="5"/>
  <c r="D52839" i="5"/>
  <c r="D52847" i="5"/>
  <c r="D52855" i="5"/>
  <c r="D52863" i="5"/>
  <c r="D52871" i="5"/>
  <c r="D52879" i="5"/>
  <c r="D52887" i="5"/>
  <c r="D52895" i="5"/>
  <c r="D52903" i="5"/>
  <c r="D52911" i="5"/>
  <c r="D52919" i="5"/>
  <c r="D52927" i="5"/>
  <c r="D52935" i="5"/>
  <c r="D52943" i="5"/>
  <c r="D52951" i="5"/>
  <c r="D52959" i="5"/>
  <c r="D52967" i="5"/>
  <c r="D52975" i="5"/>
  <c r="D52983" i="5"/>
  <c r="D52991" i="5"/>
  <c r="D52999" i="5"/>
  <c r="D53007" i="5"/>
  <c r="D53015" i="5"/>
  <c r="D53023" i="5"/>
  <c r="D53031" i="5"/>
  <c r="D53039" i="5"/>
  <c r="D53047" i="5"/>
  <c r="D53055" i="5"/>
  <c r="D53063" i="5"/>
  <c r="D53071" i="5"/>
  <c r="D53079" i="5"/>
  <c r="D53087" i="5"/>
  <c r="D53095" i="5"/>
  <c r="D53103" i="5"/>
  <c r="D53111" i="5"/>
  <c r="D53119" i="5"/>
  <c r="D53127" i="5"/>
  <c r="D53135" i="5"/>
  <c r="D53143" i="5"/>
  <c r="D53151" i="5"/>
  <c r="D53159" i="5"/>
  <c r="D53167" i="5"/>
  <c r="D53175" i="5"/>
  <c r="D53183" i="5"/>
  <c r="D53191" i="5"/>
  <c r="D53199" i="5"/>
  <c r="D53207" i="5"/>
  <c r="D53215" i="5"/>
  <c r="D53223" i="5"/>
  <c r="D53231" i="5"/>
  <c r="D53239" i="5"/>
  <c r="D53247" i="5"/>
  <c r="D53255" i="5"/>
  <c r="D53263" i="5"/>
  <c r="D53271" i="5"/>
  <c r="D53279" i="5"/>
  <c r="D53287" i="5"/>
  <c r="D53295" i="5"/>
  <c r="D53303" i="5"/>
  <c r="D53311" i="5"/>
  <c r="D53319" i="5"/>
  <c r="D53327" i="5"/>
  <c r="D53335" i="5"/>
  <c r="D53343" i="5"/>
  <c r="D53351" i="5"/>
  <c r="D53359" i="5"/>
  <c r="D53367" i="5"/>
  <c r="D53375" i="5"/>
  <c r="D53383" i="5"/>
  <c r="D53391" i="5"/>
  <c r="D53399" i="5"/>
  <c r="D53407" i="5"/>
  <c r="D53415" i="5"/>
  <c r="D53423" i="5"/>
  <c r="D53431" i="5"/>
  <c r="D53439" i="5"/>
  <c r="D53447" i="5"/>
  <c r="D53455" i="5"/>
  <c r="D53463" i="5"/>
  <c r="D53471" i="5"/>
  <c r="D53479" i="5"/>
  <c r="D53487" i="5"/>
  <c r="D53495" i="5"/>
  <c r="D53503" i="5"/>
  <c r="D53511" i="5"/>
  <c r="D53519" i="5"/>
  <c r="D53527" i="5"/>
  <c r="D53535" i="5"/>
  <c r="D53543" i="5"/>
  <c r="D53551" i="5"/>
  <c r="D53559" i="5"/>
  <c r="D53567" i="5"/>
  <c r="D53575" i="5"/>
  <c r="D53583" i="5"/>
  <c r="D53591" i="5"/>
  <c r="D53599" i="5"/>
  <c r="D53607" i="5"/>
  <c r="D53615" i="5"/>
  <c r="D53623" i="5"/>
  <c r="D53631" i="5"/>
  <c r="D53639" i="5"/>
  <c r="D53647" i="5"/>
  <c r="D53655" i="5"/>
  <c r="D53663" i="5"/>
  <c r="D53671" i="5"/>
  <c r="D53679" i="5"/>
  <c r="D53687" i="5"/>
  <c r="D53695" i="5"/>
  <c r="D53703" i="5"/>
  <c r="D53711" i="5"/>
  <c r="D53719" i="5"/>
  <c r="D53727" i="5"/>
  <c r="D53735" i="5"/>
  <c r="D53743" i="5"/>
  <c r="D53751" i="5"/>
  <c r="D53759" i="5"/>
  <c r="D53767" i="5"/>
  <c r="D53775" i="5"/>
  <c r="D53783" i="5"/>
  <c r="D53791" i="5"/>
  <c r="D53799" i="5"/>
  <c r="D53807" i="5"/>
  <c r="D53815" i="5"/>
  <c r="D53823" i="5"/>
  <c r="D53831" i="5"/>
  <c r="D53839" i="5"/>
  <c r="D53847" i="5"/>
  <c r="D53855" i="5"/>
  <c r="D53863" i="5"/>
  <c r="D53871" i="5"/>
  <c r="D53879" i="5"/>
  <c r="D53887" i="5"/>
  <c r="D53895" i="5"/>
  <c r="D53903" i="5"/>
  <c r="D53911" i="5"/>
  <c r="D53919" i="5"/>
  <c r="D53927" i="5"/>
  <c r="D53935" i="5"/>
  <c r="D53943" i="5"/>
  <c r="D53951" i="5"/>
  <c r="D53959" i="5"/>
  <c r="D53967" i="5"/>
  <c r="D53975" i="5"/>
  <c r="D53983" i="5"/>
  <c r="D53991" i="5"/>
  <c r="D53999" i="5"/>
  <c r="D54007" i="5"/>
  <c r="D54015" i="5"/>
  <c r="D54023" i="5"/>
  <c r="D54031" i="5"/>
  <c r="D54039" i="5"/>
  <c r="D54047" i="5"/>
  <c r="D54055" i="5"/>
  <c r="D54063" i="5"/>
  <c r="D54071" i="5"/>
  <c r="D54079" i="5"/>
  <c r="D54087" i="5"/>
  <c r="D54095" i="5"/>
  <c r="D54103" i="5"/>
  <c r="D54111" i="5"/>
  <c r="D54119" i="5"/>
  <c r="D54127" i="5"/>
  <c r="D54135" i="5"/>
  <c r="D54143" i="5"/>
  <c r="D54151" i="5"/>
  <c r="D54159" i="5"/>
  <c r="D54167" i="5"/>
  <c r="D54175" i="5"/>
  <c r="D54183" i="5"/>
  <c r="D54191" i="5"/>
  <c r="D54199" i="5"/>
  <c r="D54207" i="5"/>
  <c r="D54215" i="5"/>
  <c r="D54223" i="5"/>
  <c r="D54231" i="5"/>
  <c r="D54239" i="5"/>
  <c r="D54247" i="5"/>
  <c r="D54255" i="5"/>
  <c r="D54263" i="5"/>
  <c r="D54271" i="5"/>
  <c r="D54279" i="5"/>
  <c r="D54287" i="5"/>
  <c r="D54295" i="5"/>
  <c r="D54303" i="5"/>
  <c r="D54311" i="5"/>
  <c r="D54319" i="5"/>
  <c r="D54327" i="5"/>
  <c r="D54335" i="5"/>
  <c r="D54343" i="5"/>
  <c r="D54351" i="5"/>
  <c r="D54359" i="5"/>
  <c r="D54367" i="5"/>
  <c r="D54375" i="5"/>
  <c r="D54383" i="5"/>
  <c r="D54391" i="5"/>
  <c r="D54399" i="5"/>
  <c r="D54407" i="5"/>
  <c r="D54415" i="5"/>
  <c r="D54423" i="5"/>
  <c r="D54431" i="5"/>
  <c r="D54439" i="5"/>
  <c r="D54447" i="5"/>
  <c r="D54455" i="5"/>
  <c r="D54463" i="5"/>
  <c r="D54471" i="5"/>
  <c r="D54479" i="5"/>
  <c r="D54487" i="5"/>
  <c r="D54495" i="5"/>
  <c r="D54503" i="5"/>
  <c r="D54511" i="5"/>
  <c r="D54519" i="5"/>
  <c r="D54527" i="5"/>
  <c r="D54535" i="5"/>
  <c r="D54543" i="5"/>
  <c r="D54551" i="5"/>
  <c r="D54559" i="5"/>
  <c r="D54567" i="5"/>
  <c r="D54575" i="5"/>
  <c r="D54583" i="5"/>
  <c r="D54591" i="5"/>
  <c r="D54599" i="5"/>
  <c r="D54607" i="5"/>
  <c r="D54615" i="5"/>
  <c r="D54623" i="5"/>
  <c r="D54631" i="5"/>
  <c r="D54639" i="5"/>
  <c r="D54647" i="5"/>
  <c r="D54655" i="5"/>
  <c r="D54663" i="5"/>
  <c r="D54671" i="5"/>
  <c r="D54679" i="5"/>
  <c r="D54687" i="5"/>
  <c r="D54695" i="5"/>
  <c r="D54703" i="5"/>
  <c r="D54711" i="5"/>
  <c r="D54719" i="5"/>
  <c r="D54727" i="5"/>
  <c r="D54735" i="5"/>
  <c r="D54743" i="5"/>
  <c r="D54751" i="5"/>
  <c r="D54759" i="5"/>
  <c r="D54767" i="5"/>
  <c r="D54775" i="5"/>
  <c r="D54783" i="5"/>
  <c r="D54791" i="5"/>
  <c r="D54799" i="5"/>
  <c r="D54807" i="5"/>
  <c r="D54815" i="5"/>
  <c r="D54823" i="5"/>
  <c r="D54831" i="5"/>
  <c r="D54839" i="5"/>
  <c r="D54847" i="5"/>
  <c r="D54855" i="5"/>
  <c r="D54863" i="5"/>
  <c r="D54871" i="5"/>
  <c r="D54879" i="5"/>
  <c r="D54887" i="5"/>
  <c r="D54895" i="5"/>
  <c r="D54903" i="5"/>
  <c r="D54911" i="5"/>
  <c r="D54919" i="5"/>
  <c r="D54927" i="5"/>
  <c r="D54935" i="5"/>
  <c r="D54943" i="5"/>
  <c r="D54951" i="5"/>
  <c r="D54959" i="5"/>
  <c r="D54967" i="5"/>
  <c r="D54975" i="5"/>
  <c r="D54983" i="5"/>
  <c r="D54991" i="5"/>
  <c r="D54999" i="5"/>
  <c r="D55007" i="5"/>
  <c r="D55015" i="5"/>
  <c r="D55023" i="5"/>
  <c r="D55031" i="5"/>
  <c r="D55039" i="5"/>
  <c r="D55047" i="5"/>
  <c r="D55055" i="5"/>
  <c r="D55063" i="5"/>
  <c r="D55071" i="5"/>
  <c r="D55079" i="5"/>
  <c r="D55087" i="5"/>
  <c r="D55095" i="5"/>
  <c r="D55103" i="5"/>
  <c r="D55111" i="5"/>
  <c r="D55119" i="5"/>
  <c r="D55127" i="5"/>
  <c r="D55135" i="5"/>
  <c r="D55143" i="5"/>
  <c r="D55151" i="5"/>
  <c r="D55159" i="5"/>
  <c r="D55167" i="5"/>
  <c r="D55175" i="5"/>
  <c r="D55183" i="5"/>
  <c r="D55191" i="5"/>
  <c r="D55199" i="5"/>
  <c r="D55207" i="5"/>
  <c r="D55215" i="5"/>
  <c r="D55223" i="5"/>
  <c r="D55231" i="5"/>
  <c r="D55239" i="5"/>
  <c r="D55247" i="5"/>
  <c r="D55255" i="5"/>
  <c r="D55263" i="5"/>
  <c r="D55271" i="5"/>
  <c r="D55279" i="5"/>
  <c r="D55287" i="5"/>
  <c r="D55295" i="5"/>
  <c r="D55303" i="5"/>
  <c r="D55311" i="5"/>
  <c r="D55319" i="5"/>
  <c r="D55327" i="5"/>
  <c r="D55335" i="5"/>
  <c r="D55343" i="5"/>
  <c r="D55351" i="5"/>
  <c r="D55359" i="5"/>
  <c r="D55367" i="5"/>
  <c r="D55375" i="5"/>
  <c r="D55383" i="5"/>
  <c r="D55391" i="5"/>
  <c r="D55399" i="5"/>
  <c r="D55407" i="5"/>
  <c r="D55415" i="5"/>
  <c r="D55423" i="5"/>
  <c r="D55431" i="5"/>
  <c r="D55439" i="5"/>
  <c r="D55447" i="5"/>
  <c r="D55455" i="5"/>
  <c r="D55463" i="5"/>
  <c r="D55471" i="5"/>
  <c r="D55479" i="5"/>
  <c r="D55487" i="5"/>
  <c r="D55495" i="5"/>
  <c r="D55503" i="5"/>
  <c r="D55511" i="5"/>
  <c r="D55519" i="5"/>
  <c r="D55527" i="5"/>
  <c r="D55535" i="5"/>
  <c r="D55543" i="5"/>
  <c r="D55551" i="5"/>
  <c r="D55559" i="5"/>
  <c r="D55567" i="5"/>
  <c r="D55575" i="5"/>
  <c r="D55583" i="5"/>
  <c r="D55591" i="5"/>
  <c r="D55599" i="5"/>
  <c r="D55607" i="5"/>
  <c r="D55615" i="5"/>
  <c r="D55623" i="5"/>
  <c r="D55631" i="5"/>
  <c r="D55639" i="5"/>
  <c r="D55647" i="5"/>
  <c r="D55655" i="5"/>
  <c r="D55663" i="5"/>
  <c r="D55671" i="5"/>
  <c r="D55679" i="5"/>
  <c r="D55687" i="5"/>
  <c r="D55695" i="5"/>
  <c r="D55703" i="5"/>
  <c r="D55711" i="5"/>
  <c r="D55719" i="5"/>
  <c r="D55727" i="5"/>
  <c r="D55735" i="5"/>
  <c r="D55743" i="5"/>
  <c r="D55751" i="5"/>
  <c r="D55759" i="5"/>
  <c r="D55767" i="5"/>
  <c r="D55775" i="5"/>
  <c r="D55783" i="5"/>
  <c r="D55791" i="5"/>
  <c r="D55799" i="5"/>
  <c r="D55807" i="5"/>
  <c r="D55815" i="5"/>
  <c r="D55823" i="5"/>
  <c r="D55831" i="5"/>
  <c r="D55839" i="5"/>
  <c r="D55847" i="5"/>
  <c r="D55855" i="5"/>
  <c r="D55863" i="5"/>
  <c r="D55871" i="5"/>
  <c r="D55879" i="5"/>
  <c r="D55887" i="5"/>
  <c r="D55895" i="5"/>
  <c r="D55903" i="5"/>
  <c r="D55911" i="5"/>
  <c r="D55919" i="5"/>
  <c r="D55927" i="5"/>
  <c r="D55935" i="5"/>
  <c r="D55943" i="5"/>
  <c r="D55951" i="5"/>
  <c r="D55959" i="5"/>
  <c r="D55967" i="5"/>
  <c r="D55975" i="5"/>
  <c r="D55983" i="5"/>
  <c r="D55991" i="5"/>
  <c r="D55999" i="5"/>
  <c r="D56007" i="5"/>
  <c r="D56015" i="5"/>
  <c r="D56023" i="5"/>
  <c r="D56031" i="5"/>
  <c r="D56039" i="5"/>
  <c r="D56047" i="5"/>
  <c r="D56055" i="5"/>
  <c r="D56063" i="5"/>
  <c r="D56071" i="5"/>
  <c r="D56079" i="5"/>
  <c r="D56087" i="5"/>
  <c r="D56095" i="5"/>
  <c r="D56103" i="5"/>
  <c r="D56111" i="5"/>
  <c r="D56119" i="5"/>
  <c r="D56127" i="5"/>
  <c r="D56135" i="5"/>
  <c r="D56143" i="5"/>
  <c r="D56151" i="5"/>
  <c r="D56159" i="5"/>
  <c r="D56167" i="5"/>
  <c r="D56175" i="5"/>
  <c r="D56183" i="5"/>
  <c r="D56191" i="5"/>
  <c r="D56199" i="5"/>
  <c r="D56207" i="5"/>
  <c r="D56215" i="5"/>
  <c r="D56223" i="5"/>
  <c r="D56231" i="5"/>
  <c r="D56239" i="5"/>
  <c r="D56247" i="5"/>
  <c r="D56255" i="5"/>
  <c r="D56263" i="5"/>
  <c r="D56271" i="5"/>
  <c r="D56279" i="5"/>
  <c r="D56287" i="5"/>
  <c r="D56295" i="5"/>
  <c r="D56303" i="5"/>
  <c r="D56311" i="5"/>
  <c r="D56319" i="5"/>
  <c r="D56327" i="5"/>
  <c r="D56335" i="5"/>
  <c r="D56343" i="5"/>
  <c r="D56351" i="5"/>
  <c r="D56359" i="5"/>
  <c r="D56367" i="5"/>
  <c r="D56375" i="5"/>
  <c r="D56383" i="5"/>
  <c r="D56391" i="5"/>
  <c r="D56399" i="5"/>
  <c r="D56407" i="5"/>
  <c r="D56415" i="5"/>
  <c r="D56423" i="5"/>
  <c r="D56431" i="5"/>
  <c r="D56439" i="5"/>
  <c r="D56447" i="5"/>
  <c r="D56455" i="5"/>
  <c r="D56463" i="5"/>
  <c r="D56471" i="5"/>
  <c r="D56479" i="5"/>
  <c r="D56487" i="5"/>
  <c r="D56495" i="5"/>
  <c r="D56503" i="5"/>
  <c r="D56511" i="5"/>
  <c r="D56519" i="5"/>
  <c r="D56527" i="5"/>
  <c r="D56535" i="5"/>
  <c r="D56543" i="5"/>
  <c r="D56551" i="5"/>
  <c r="D56559" i="5"/>
  <c r="D56567" i="5"/>
  <c r="D56575" i="5"/>
  <c r="D56583" i="5"/>
  <c r="D56591" i="5"/>
  <c r="D56599" i="5"/>
  <c r="D56607" i="5"/>
  <c r="D56615" i="5"/>
  <c r="D56623" i="5"/>
  <c r="D56631" i="5"/>
  <c r="D56639" i="5"/>
  <c r="D56647" i="5"/>
  <c r="D56655" i="5"/>
  <c r="D56663" i="5"/>
  <c r="D56671" i="5"/>
  <c r="D56679" i="5"/>
  <c r="D56687" i="5"/>
  <c r="D56695" i="5"/>
  <c r="D56703" i="5"/>
  <c r="D56711" i="5"/>
  <c r="D56719" i="5"/>
  <c r="D56727" i="5"/>
  <c r="D56735" i="5"/>
  <c r="D56743" i="5"/>
  <c r="D56751" i="5"/>
  <c r="D56759" i="5"/>
  <c r="D56767" i="5"/>
  <c r="D56775" i="5"/>
  <c r="D56783" i="5"/>
  <c r="D56791" i="5"/>
  <c r="D56799" i="5"/>
  <c r="D56807" i="5"/>
  <c r="D56815" i="5"/>
  <c r="D56823" i="5"/>
  <c r="D56831" i="5"/>
  <c r="D56839" i="5"/>
  <c r="D56847" i="5"/>
  <c r="D56855" i="5"/>
  <c r="D56863" i="5"/>
  <c r="D56871" i="5"/>
  <c r="D56879" i="5"/>
  <c r="D56887" i="5"/>
  <c r="D56895" i="5"/>
  <c r="D56903" i="5"/>
  <c r="D56911" i="5"/>
  <c r="D56919" i="5"/>
  <c r="D56927" i="5"/>
  <c r="D56935" i="5"/>
  <c r="D56943" i="5"/>
  <c r="D56951" i="5"/>
  <c r="D56959" i="5"/>
  <c r="D56967" i="5"/>
  <c r="D56975" i="5"/>
  <c r="D56983" i="5"/>
  <c r="D56991" i="5"/>
  <c r="D56999" i="5"/>
  <c r="D57007" i="5"/>
  <c r="D57015" i="5"/>
  <c r="D57023" i="5"/>
  <c r="D57031" i="5"/>
  <c r="D57039" i="5"/>
  <c r="D57047" i="5"/>
  <c r="D57055" i="5"/>
  <c r="D57063" i="5"/>
  <c r="D57071" i="5"/>
  <c r="D57079" i="5"/>
  <c r="D57087" i="5"/>
  <c r="D57095" i="5"/>
  <c r="D57103" i="5"/>
  <c r="D57111" i="5"/>
  <c r="D57119" i="5"/>
  <c r="D57127" i="5"/>
  <c r="D57135" i="5"/>
  <c r="D57143" i="5"/>
  <c r="D57151" i="5"/>
  <c r="D57159" i="5"/>
  <c r="D57167" i="5"/>
  <c r="D57175" i="5"/>
  <c r="D57183" i="5"/>
  <c r="D57191" i="5"/>
  <c r="D57199" i="5"/>
  <c r="D57207" i="5"/>
  <c r="D57215" i="5"/>
  <c r="D57223" i="5"/>
  <c r="D57231" i="5"/>
  <c r="D57239" i="5"/>
  <c r="D57247" i="5"/>
  <c r="D57255" i="5"/>
  <c r="D57263" i="5"/>
  <c r="D57271" i="5"/>
  <c r="D57279" i="5"/>
  <c r="D57287" i="5"/>
  <c r="D57295" i="5"/>
  <c r="D57303" i="5"/>
  <c r="D57311" i="5"/>
  <c r="D57319" i="5"/>
  <c r="D57327" i="5"/>
  <c r="D57335" i="5"/>
  <c r="D57343" i="5"/>
  <c r="D57351" i="5"/>
  <c r="D57359" i="5"/>
  <c r="D57367" i="5"/>
  <c r="D57375" i="5"/>
  <c r="D57383" i="5"/>
  <c r="D57391" i="5"/>
  <c r="D57399" i="5"/>
  <c r="D57407" i="5"/>
  <c r="D57415" i="5"/>
  <c r="D57423" i="5"/>
  <c r="D57431" i="5"/>
  <c r="D57439" i="5"/>
  <c r="D57447" i="5"/>
  <c r="D57455" i="5"/>
  <c r="D57463" i="5"/>
  <c r="D57471" i="5"/>
  <c r="D57479" i="5"/>
  <c r="D57487" i="5"/>
  <c r="D57495" i="5"/>
  <c r="D57503" i="5"/>
  <c r="D57511" i="5"/>
  <c r="D57519" i="5"/>
  <c r="D57527" i="5"/>
  <c r="D57535" i="5"/>
  <c r="D57543" i="5"/>
  <c r="D57551" i="5"/>
  <c r="D57559" i="5"/>
  <c r="D57567" i="5"/>
  <c r="D57575" i="5"/>
  <c r="D57583" i="5"/>
  <c r="D57591" i="5"/>
  <c r="D57599" i="5"/>
  <c r="D57607" i="5"/>
  <c r="D57615" i="5"/>
  <c r="D57623" i="5"/>
  <c r="D57631" i="5"/>
  <c r="D57639" i="5"/>
  <c r="D57647" i="5"/>
  <c r="D57655" i="5"/>
  <c r="D57663" i="5"/>
  <c r="D57671" i="5"/>
  <c r="D57679" i="5"/>
  <c r="D57687" i="5"/>
  <c r="D57695" i="5"/>
  <c r="D57703" i="5"/>
  <c r="D57711" i="5"/>
  <c r="D57719" i="5"/>
  <c r="D57727" i="5"/>
  <c r="D57735" i="5"/>
  <c r="D57743" i="5"/>
  <c r="D57751" i="5"/>
  <c r="D57759" i="5"/>
  <c r="D57767" i="5"/>
  <c r="D57775" i="5"/>
  <c r="D57783" i="5"/>
  <c r="D57791" i="5"/>
  <c r="D57799" i="5"/>
  <c r="D57807" i="5"/>
  <c r="D57815" i="5"/>
  <c r="D57823" i="5"/>
  <c r="D57831" i="5"/>
  <c r="D57839" i="5"/>
  <c r="D57847" i="5"/>
  <c r="D57855" i="5"/>
  <c r="D57863" i="5"/>
  <c r="D57871" i="5"/>
  <c r="D57879" i="5"/>
  <c r="D57887" i="5"/>
  <c r="D57895" i="5"/>
  <c r="D57903" i="5"/>
  <c r="D57911" i="5"/>
  <c r="D57919" i="5"/>
  <c r="D57927" i="5"/>
  <c r="D57935" i="5"/>
  <c r="D57943" i="5"/>
  <c r="D57951" i="5"/>
  <c r="D57959" i="5"/>
  <c r="D57967" i="5"/>
  <c r="D57975" i="5"/>
  <c r="D57983" i="5"/>
  <c r="D57991" i="5"/>
  <c r="D57999" i="5"/>
  <c r="D58007" i="5"/>
  <c r="D58015" i="5"/>
  <c r="D58023" i="5"/>
  <c r="D58031" i="5"/>
  <c r="D58039" i="5"/>
  <c r="D58047" i="5"/>
  <c r="D58055" i="5"/>
  <c r="D58063" i="5"/>
  <c r="D58071" i="5"/>
  <c r="D58079" i="5"/>
  <c r="D58087" i="5"/>
  <c r="D58095" i="5"/>
  <c r="D58103" i="5"/>
  <c r="D58111" i="5"/>
  <c r="D58119" i="5"/>
  <c r="D58127" i="5"/>
  <c r="D58135" i="5"/>
  <c r="D58143" i="5"/>
  <c r="D58151" i="5"/>
  <c r="D58159" i="5"/>
  <c r="D58167" i="5"/>
  <c r="D58175" i="5"/>
  <c r="D58183" i="5"/>
  <c r="D58191" i="5"/>
  <c r="D58199" i="5"/>
  <c r="D58207" i="5"/>
  <c r="D58215" i="5"/>
  <c r="D58223" i="5"/>
  <c r="D58231" i="5"/>
  <c r="D58239" i="5"/>
  <c r="D58247" i="5"/>
  <c r="D58255" i="5"/>
  <c r="D58263" i="5"/>
  <c r="D58271" i="5"/>
  <c r="D58279" i="5"/>
  <c r="D58287" i="5"/>
  <c r="D58295" i="5"/>
  <c r="D58303" i="5"/>
  <c r="D58311" i="5"/>
  <c r="D58319" i="5"/>
  <c r="D58327" i="5"/>
  <c r="D58335" i="5"/>
  <c r="D58343" i="5"/>
  <c r="D58351" i="5"/>
  <c r="D58359" i="5"/>
  <c r="D58367" i="5"/>
  <c r="D58375" i="5"/>
  <c r="D58383" i="5"/>
  <c r="D58391" i="5"/>
  <c r="D58399" i="5"/>
  <c r="D58407" i="5"/>
  <c r="D58415" i="5"/>
  <c r="D58423" i="5"/>
  <c r="D58431" i="5"/>
  <c r="D58439" i="5"/>
  <c r="D58447" i="5"/>
  <c r="D58455" i="5"/>
  <c r="D58463" i="5"/>
  <c r="D58471" i="5"/>
  <c r="D58479" i="5"/>
  <c r="D58487" i="5"/>
  <c r="D58495" i="5"/>
  <c r="D58503" i="5"/>
  <c r="D58511" i="5"/>
  <c r="D58519" i="5"/>
  <c r="D58527" i="5"/>
  <c r="D58535" i="5"/>
  <c r="D58543" i="5"/>
  <c r="D58551" i="5"/>
  <c r="D58559" i="5"/>
  <c r="D58567" i="5"/>
  <c r="D58575" i="5"/>
  <c r="D58583" i="5"/>
  <c r="D58591" i="5"/>
  <c r="D58599" i="5"/>
  <c r="D58607" i="5"/>
  <c r="D58615" i="5"/>
  <c r="D58623" i="5"/>
  <c r="D58631" i="5"/>
  <c r="D58639" i="5"/>
  <c r="D58647" i="5"/>
  <c r="D58655" i="5"/>
  <c r="D58663" i="5"/>
  <c r="D58671" i="5"/>
  <c r="D58679" i="5"/>
  <c r="D58687" i="5"/>
  <c r="D58695" i="5"/>
  <c r="D58703" i="5"/>
  <c r="D58711" i="5"/>
  <c r="D58719" i="5"/>
  <c r="D58727" i="5"/>
  <c r="D58735" i="5"/>
  <c r="D58743" i="5"/>
  <c r="D58751" i="5"/>
  <c r="D58759" i="5"/>
  <c r="D58767" i="5"/>
  <c r="D58775" i="5"/>
  <c r="D58783" i="5"/>
  <c r="D58791" i="5"/>
  <c r="D58799" i="5"/>
  <c r="D58807" i="5"/>
  <c r="D58815" i="5"/>
  <c r="D58823" i="5"/>
  <c r="D58831" i="5"/>
  <c r="D58839" i="5"/>
  <c r="D58847" i="5"/>
  <c r="D58855" i="5"/>
  <c r="D58863" i="5"/>
  <c r="D58871" i="5"/>
  <c r="D58879" i="5"/>
  <c r="D58887" i="5"/>
  <c r="D58895" i="5"/>
  <c r="D58903" i="5"/>
  <c r="D58911" i="5"/>
  <c r="D58919" i="5"/>
  <c r="D58927" i="5"/>
  <c r="D58935" i="5"/>
  <c r="D58943" i="5"/>
  <c r="D58951" i="5"/>
  <c r="D58959" i="5"/>
  <c r="D58967" i="5"/>
  <c r="D58975" i="5"/>
  <c r="D58983" i="5"/>
  <c r="D58991" i="5"/>
  <c r="D58999" i="5"/>
  <c r="D59007" i="5"/>
  <c r="D59015" i="5"/>
  <c r="D59023" i="5"/>
  <c r="D59031" i="5"/>
  <c r="D59039" i="5"/>
  <c r="D59047" i="5"/>
  <c r="D59055" i="5"/>
  <c r="D59063" i="5"/>
  <c r="D59071" i="5"/>
  <c r="D59079" i="5"/>
  <c r="D59087" i="5"/>
  <c r="D59095" i="5"/>
  <c r="D59103" i="5"/>
  <c r="D59111" i="5"/>
  <c r="D59119" i="5"/>
  <c r="D59127" i="5"/>
  <c r="D59135" i="5"/>
  <c r="D59143" i="5"/>
  <c r="D59151" i="5"/>
  <c r="D59159" i="5"/>
  <c r="D59167" i="5"/>
  <c r="D59175" i="5"/>
  <c r="D59183" i="5"/>
  <c r="D59191" i="5"/>
  <c r="D59199" i="5"/>
  <c r="D59207" i="5"/>
  <c r="D59215" i="5"/>
  <c r="D59223" i="5"/>
  <c r="D59231" i="5"/>
  <c r="D59239" i="5"/>
  <c r="D59247" i="5"/>
  <c r="D59255" i="5"/>
  <c r="D59263" i="5"/>
  <c r="D59271" i="5"/>
  <c r="D59279" i="5"/>
  <c r="D59287" i="5"/>
  <c r="D59295" i="5"/>
  <c r="D59303" i="5"/>
  <c r="D59311" i="5"/>
  <c r="D59319" i="5"/>
  <c r="D59327" i="5"/>
  <c r="D59335" i="5"/>
  <c r="D59343" i="5"/>
  <c r="D59351" i="5"/>
  <c r="D59359" i="5"/>
  <c r="D59367" i="5"/>
  <c r="D59375" i="5"/>
  <c r="D59383" i="5"/>
  <c r="D59391" i="5"/>
  <c r="D59399" i="5"/>
  <c r="D59407" i="5"/>
  <c r="D59415" i="5"/>
  <c r="D59423" i="5"/>
  <c r="D59431" i="5"/>
  <c r="D59439" i="5"/>
  <c r="D59447" i="5"/>
  <c r="D59455" i="5"/>
  <c r="D59463" i="5"/>
  <c r="D59471" i="5"/>
  <c r="D59479" i="5"/>
  <c r="D59487" i="5"/>
  <c r="D59495" i="5"/>
  <c r="D59503" i="5"/>
  <c r="D59511" i="5"/>
  <c r="D59519" i="5"/>
  <c r="D59527" i="5"/>
  <c r="D59535" i="5"/>
  <c r="D59543" i="5"/>
  <c r="D59551" i="5"/>
  <c r="D59559" i="5"/>
  <c r="D59567" i="5"/>
  <c r="D59575" i="5"/>
  <c r="D59583" i="5"/>
  <c r="D59591" i="5"/>
  <c r="D59599" i="5"/>
  <c r="D59607" i="5"/>
  <c r="D59615" i="5"/>
  <c r="D59623" i="5"/>
  <c r="D59631" i="5"/>
  <c r="D59639" i="5"/>
  <c r="D59647" i="5"/>
  <c r="D59655" i="5"/>
  <c r="D59663" i="5"/>
  <c r="D59671" i="5"/>
  <c r="D59679" i="5"/>
  <c r="D59687" i="5"/>
  <c r="D59695" i="5"/>
  <c r="D59703" i="5"/>
  <c r="D59711" i="5"/>
  <c r="D59719" i="5"/>
  <c r="D59727" i="5"/>
  <c r="D59735" i="5"/>
  <c r="D59743" i="5"/>
  <c r="D59751" i="5"/>
  <c r="D59759" i="5"/>
  <c r="D59767" i="5"/>
  <c r="D59775" i="5"/>
  <c r="D59783" i="5"/>
  <c r="D59791" i="5"/>
  <c r="D59799" i="5"/>
  <c r="D59807" i="5"/>
  <c r="D59815" i="5"/>
  <c r="D59823" i="5"/>
  <c r="D59831" i="5"/>
  <c r="D59839" i="5"/>
  <c r="D59847" i="5"/>
  <c r="D59855" i="5"/>
  <c r="D59863" i="5"/>
  <c r="D59871" i="5"/>
  <c r="D59879" i="5"/>
  <c r="D59887" i="5"/>
  <c r="D59895" i="5"/>
  <c r="D59903" i="5"/>
  <c r="D59911" i="5"/>
  <c r="D59919" i="5"/>
  <c r="D59927" i="5"/>
  <c r="D59935" i="5"/>
  <c r="D59943" i="5"/>
  <c r="D59951" i="5"/>
  <c r="D59959" i="5"/>
  <c r="D59967" i="5"/>
  <c r="D59975" i="5"/>
  <c r="D59983" i="5"/>
  <c r="D59991" i="5"/>
  <c r="D59999" i="5"/>
  <c r="D60007" i="5"/>
  <c r="D60015" i="5"/>
  <c r="D60023" i="5"/>
  <c r="D60031" i="5"/>
  <c r="D60039" i="5"/>
  <c r="D60047" i="5"/>
  <c r="D60055" i="5"/>
  <c r="D60063" i="5"/>
  <c r="D60071" i="5"/>
  <c r="D60079" i="5"/>
  <c r="D60087" i="5"/>
  <c r="D60095" i="5"/>
  <c r="D60103" i="5"/>
  <c r="D60111" i="5"/>
  <c r="D60119" i="5"/>
  <c r="D60127" i="5"/>
  <c r="D60135" i="5"/>
  <c r="D60143" i="5"/>
  <c r="D60151" i="5"/>
  <c r="D60159" i="5"/>
  <c r="D60167" i="5"/>
  <c r="D60175" i="5"/>
  <c r="D60183" i="5"/>
  <c r="D60191" i="5"/>
  <c r="D60199" i="5"/>
  <c r="D60207" i="5"/>
  <c r="D60215" i="5"/>
  <c r="D60223" i="5"/>
  <c r="D60231" i="5"/>
  <c r="D60239" i="5"/>
  <c r="D60247" i="5"/>
  <c r="D60255" i="5"/>
  <c r="D60263" i="5"/>
  <c r="D60271" i="5"/>
  <c r="D60279" i="5"/>
  <c r="D60287" i="5"/>
  <c r="D60295" i="5"/>
  <c r="D60303" i="5"/>
  <c r="D60311" i="5"/>
  <c r="D60319" i="5"/>
  <c r="D60327" i="5"/>
  <c r="D60335" i="5"/>
  <c r="D60343" i="5"/>
  <c r="D60351" i="5"/>
  <c r="D60359" i="5"/>
  <c r="D60367" i="5"/>
  <c r="D60375" i="5"/>
  <c r="D60383" i="5"/>
  <c r="D60391" i="5"/>
  <c r="D60399" i="5"/>
  <c r="D60407" i="5"/>
  <c r="D60415" i="5"/>
  <c r="D38996" i="5"/>
  <c r="D43666" i="5"/>
  <c r="D44859" i="5"/>
  <c r="D45447" i="5"/>
  <c r="D45831" i="5"/>
  <c r="D46215" i="5"/>
  <c r="D46599" i="5"/>
  <c r="D47111" i="5"/>
  <c r="D47559" i="5"/>
  <c r="D47815" i="5"/>
  <c r="D48199" i="5"/>
  <c r="D48583" i="5"/>
  <c r="D48847" i="5"/>
  <c r="D49071" i="5"/>
  <c r="D49263" i="5"/>
  <c r="D49487" i="5"/>
  <c r="D49679" i="5"/>
  <c r="D49871" i="5"/>
  <c r="D50063" i="5"/>
  <c r="D50255" i="5"/>
  <c r="D50415" i="5"/>
  <c r="D50575" i="5"/>
  <c r="D50767" i="5"/>
  <c r="D50959" i="5"/>
  <c r="D51151" i="5"/>
  <c r="D51311" i="5"/>
  <c r="D51487" i="5"/>
  <c r="D51638" i="5"/>
  <c r="D51766" i="5"/>
  <c r="D51894" i="5"/>
  <c r="D51956" i="5"/>
  <c r="D52004" i="5"/>
  <c r="D52052" i="5"/>
  <c r="D52092" i="5"/>
  <c r="D52140" i="5"/>
  <c r="D52188" i="5"/>
  <c r="D52236" i="5"/>
  <c r="D52292" i="5"/>
  <c r="D52340" i="5"/>
  <c r="D52388" i="5"/>
  <c r="D52436" i="5"/>
  <c r="D52476" i="5"/>
  <c r="D52508" i="5"/>
  <c r="D52548" i="5"/>
  <c r="D52596" i="5"/>
  <c r="D52620" i="5"/>
  <c r="D52676" i="5"/>
  <c r="D52724" i="5"/>
  <c r="D52772" i="5"/>
  <c r="D52820" i="5"/>
  <c r="D52900" i="5"/>
  <c r="D52956" i="5"/>
  <c r="D53004" i="5"/>
  <c r="D53052" i="5"/>
  <c r="D53100" i="5"/>
  <c r="D53132" i="5"/>
  <c r="D53172" i="5"/>
  <c r="D53220" i="5"/>
  <c r="D53276" i="5"/>
  <c r="D53316" i="5"/>
  <c r="D53364" i="5"/>
  <c r="D53412" i="5"/>
  <c r="D53460" i="5"/>
  <c r="D53508" i="5"/>
  <c r="D53548" i="5"/>
  <c r="D53604" i="5"/>
  <c r="D53652" i="5"/>
  <c r="D53700" i="5"/>
  <c r="D53756" i="5"/>
  <c r="D53804" i="5"/>
  <c r="D53852" i="5"/>
  <c r="D53900" i="5"/>
  <c r="D53956" i="5"/>
  <c r="D54004" i="5"/>
  <c r="D54036" i="5"/>
  <c r="D54076" i="5"/>
  <c r="D54124" i="5"/>
  <c r="D54172" i="5"/>
  <c r="D54212" i="5"/>
  <c r="D54260" i="5"/>
  <c r="D54316" i="5"/>
  <c r="D54356" i="5"/>
  <c r="D54404" i="5"/>
  <c r="D54452" i="5"/>
  <c r="D54492" i="5"/>
  <c r="D54532" i="5"/>
  <c r="D54580" i="5"/>
  <c r="D54612" i="5"/>
  <c r="D54660" i="5"/>
  <c r="D54700" i="5"/>
  <c r="D54748" i="5"/>
  <c r="D54788" i="5"/>
  <c r="D54836" i="5"/>
  <c r="D54884" i="5"/>
  <c r="D54932" i="5"/>
  <c r="D54980" i="5"/>
  <c r="D55028" i="5"/>
  <c r="D55076" i="5"/>
  <c r="D55124" i="5"/>
  <c r="D55164" i="5"/>
  <c r="D55204" i="5"/>
  <c r="D55252" i="5"/>
  <c r="D55300" i="5"/>
  <c r="D55348" i="5"/>
  <c r="D55380" i="5"/>
  <c r="D55428" i="5"/>
  <c r="D37452" i="5"/>
  <c r="D39508" i="5"/>
  <c r="D40110" i="5"/>
  <c r="D40622" i="5"/>
  <c r="D40998" i="5"/>
  <c r="D41190" i="5"/>
  <c r="D41362" i="5"/>
  <c r="D41531" i="5"/>
  <c r="D41702" i="5"/>
  <c r="D41874" i="5"/>
  <c r="D42043" i="5"/>
  <c r="D42214" i="5"/>
  <c r="D42386" i="5"/>
  <c r="D42555" i="5"/>
  <c r="D42726" i="5"/>
  <c r="D42898" i="5"/>
  <c r="D43067" i="5"/>
  <c r="D43238" i="5"/>
  <c r="D43410" i="5"/>
  <c r="D43579" i="5"/>
  <c r="D43750" i="5"/>
  <c r="D43922" i="5"/>
  <c r="D44091" i="5"/>
  <c r="D44262" i="5"/>
  <c r="D44434" i="5"/>
  <c r="D44603" i="5"/>
  <c r="D44774" i="5"/>
  <c r="D44946" i="5"/>
  <c r="D45095" i="5"/>
  <c r="D45159" i="5"/>
  <c r="D45223" i="5"/>
  <c r="D45287" i="5"/>
  <c r="D45351" i="5"/>
  <c r="D45415" i="5"/>
  <c r="D45479" i="5"/>
  <c r="D45543" i="5"/>
  <c r="D45607" i="5"/>
  <c r="D45671" i="5"/>
  <c r="D45735" i="5"/>
  <c r="D45799" i="5"/>
  <c r="D45863" i="5"/>
  <c r="D45927" i="5"/>
  <c r="D45991" i="5"/>
  <c r="D46055" i="5"/>
  <c r="D46119" i="5"/>
  <c r="D46183" i="5"/>
  <c r="D46247" i="5"/>
  <c r="D46311" i="5"/>
  <c r="D46375" i="5"/>
  <c r="D46439" i="5"/>
  <c r="D46503" i="5"/>
  <c r="D46567" i="5"/>
  <c r="D46631" i="5"/>
  <c r="D46695" i="5"/>
  <c r="D46759" i="5"/>
  <c r="D46823" i="5"/>
  <c r="D46887" i="5"/>
  <c r="D46951" i="5"/>
  <c r="D47015" i="5"/>
  <c r="D47079" i="5"/>
  <c r="D47143" i="5"/>
  <c r="D47207" i="5"/>
  <c r="D47271" i="5"/>
  <c r="D47335" i="5"/>
  <c r="D47399" i="5"/>
  <c r="D47463" i="5"/>
  <c r="D47527" i="5"/>
  <c r="D47591" i="5"/>
  <c r="D47655" i="5"/>
  <c r="D47719" i="5"/>
  <c r="D47783" i="5"/>
  <c r="D47847" i="5"/>
  <c r="D47911" i="5"/>
  <c r="D47975" i="5"/>
  <c r="D48039" i="5"/>
  <c r="D48103" i="5"/>
  <c r="D48167" i="5"/>
  <c r="D48231" i="5"/>
  <c r="D48295" i="5"/>
  <c r="D48359" i="5"/>
  <c r="D48423" i="5"/>
  <c r="D48487" i="5"/>
  <c r="D48551" i="5"/>
  <c r="D48615" i="5"/>
  <c r="D48679" i="5"/>
  <c r="D48735" i="5"/>
  <c r="D48767" i="5"/>
  <c r="D48799" i="5"/>
  <c r="D48831" i="5"/>
  <c r="D48863" i="5"/>
  <c r="D48895" i="5"/>
  <c r="D48927" i="5"/>
  <c r="D48959" i="5"/>
  <c r="D48991" i="5"/>
  <c r="D49023" i="5"/>
  <c r="D49055" i="5"/>
  <c r="D49087" i="5"/>
  <c r="D49119" i="5"/>
  <c r="D49151" i="5"/>
  <c r="D49183" i="5"/>
  <c r="D49215" i="5"/>
  <c r="D49247" i="5"/>
  <c r="D49279" i="5"/>
  <c r="D49311" i="5"/>
  <c r="D49343" i="5"/>
  <c r="D49375" i="5"/>
  <c r="D49407" i="5"/>
  <c r="D49439" i="5"/>
  <c r="D49471" i="5"/>
  <c r="D49503" i="5"/>
  <c r="D49535" i="5"/>
  <c r="D49567" i="5"/>
  <c r="D49599" i="5"/>
  <c r="D49631" i="5"/>
  <c r="D49663" i="5"/>
  <c r="D49695" i="5"/>
  <c r="D49727" i="5"/>
  <c r="D49759" i="5"/>
  <c r="D49791" i="5"/>
  <c r="D49823" i="5"/>
  <c r="D49855" i="5"/>
  <c r="D49887" i="5"/>
  <c r="D49919" i="5"/>
  <c r="D49951" i="5"/>
  <c r="D49983" i="5"/>
  <c r="D50015" i="5"/>
  <c r="D50047" i="5"/>
  <c r="D50079" i="5"/>
  <c r="D50111" i="5"/>
  <c r="D50143" i="5"/>
  <c r="D50175" i="5"/>
  <c r="D50207" i="5"/>
  <c r="D50239" i="5"/>
  <c r="D50271" i="5"/>
  <c r="D50303" i="5"/>
  <c r="D50335" i="5"/>
  <c r="D50367" i="5"/>
  <c r="D50399" i="5"/>
  <c r="D50431" i="5"/>
  <c r="D50463" i="5"/>
  <c r="D50495" i="5"/>
  <c r="D50527" i="5"/>
  <c r="D50559" i="5"/>
  <c r="D50591" i="5"/>
  <c r="D50623" i="5"/>
  <c r="D50655" i="5"/>
  <c r="D50687" i="5"/>
  <c r="D50719" i="5"/>
  <c r="D50751" i="5"/>
  <c r="D50783" i="5"/>
  <c r="D50815" i="5"/>
  <c r="D50847" i="5"/>
  <c r="D50879" i="5"/>
  <c r="D50911" i="5"/>
  <c r="D50943" i="5"/>
  <c r="D50975" i="5"/>
  <c r="D51007" i="5"/>
  <c r="D51039" i="5"/>
  <c r="D51071" i="5"/>
  <c r="D51103" i="5"/>
  <c r="D51135" i="5"/>
  <c r="D51167" i="5"/>
  <c r="D51199" i="5"/>
  <c r="D51231" i="5"/>
  <c r="D51263" i="5"/>
  <c r="D51295" i="5"/>
  <c r="D51327" i="5"/>
  <c r="D51350" i="5"/>
  <c r="D51372" i="5"/>
  <c r="D51391" i="5"/>
  <c r="D51414" i="5"/>
  <c r="D51436" i="5"/>
  <c r="D51455" i="5"/>
  <c r="D51478" i="5"/>
  <c r="D51500" i="5"/>
  <c r="D51519" i="5"/>
  <c r="D51542" i="5"/>
  <c r="D51564" i="5"/>
  <c r="D51583" i="5"/>
  <c r="D51606" i="5"/>
  <c r="D51628" i="5"/>
  <c r="D51647" i="5"/>
  <c r="D51670" i="5"/>
  <c r="D51692" i="5"/>
  <c r="D51711" i="5"/>
  <c r="D51734" i="5"/>
  <c r="D51756" i="5"/>
  <c r="D51775" i="5"/>
  <c r="D51798" i="5"/>
  <c r="D51820" i="5"/>
  <c r="D51839" i="5"/>
  <c r="D51862" i="5"/>
  <c r="D51884" i="5"/>
  <c r="D51903" i="5"/>
  <c r="D51920" i="5"/>
  <c r="D51928" i="5"/>
  <c r="D51936" i="5"/>
  <c r="D51944" i="5"/>
  <c r="D51952" i="5"/>
  <c r="D51960" i="5"/>
  <c r="D51968" i="5"/>
  <c r="D51976" i="5"/>
  <c r="D51984" i="5"/>
  <c r="D51992" i="5"/>
  <c r="D52000" i="5"/>
  <c r="D52008" i="5"/>
  <c r="D52016" i="5"/>
  <c r="D52024" i="5"/>
  <c r="D52032" i="5"/>
  <c r="D52040" i="5"/>
  <c r="D52048" i="5"/>
  <c r="D52056" i="5"/>
  <c r="D52064" i="5"/>
  <c r="D52072" i="5"/>
  <c r="D52080" i="5"/>
  <c r="D52088" i="5"/>
  <c r="D52096" i="5"/>
  <c r="D52104" i="5"/>
  <c r="D52112" i="5"/>
  <c r="D52120" i="5"/>
  <c r="D52128" i="5"/>
  <c r="D52136" i="5"/>
  <c r="D52144" i="5"/>
  <c r="D52152" i="5"/>
  <c r="D52160" i="5"/>
  <c r="D52168" i="5"/>
  <c r="D52176" i="5"/>
  <c r="D52184" i="5"/>
  <c r="D52192" i="5"/>
  <c r="D52200" i="5"/>
  <c r="D52208" i="5"/>
  <c r="D52216" i="5"/>
  <c r="D52224" i="5"/>
  <c r="D52232" i="5"/>
  <c r="D52240" i="5"/>
  <c r="D52248" i="5"/>
  <c r="D52256" i="5"/>
  <c r="D52264" i="5"/>
  <c r="D52272" i="5"/>
  <c r="D52280" i="5"/>
  <c r="D52288" i="5"/>
  <c r="D52296" i="5"/>
  <c r="D52304" i="5"/>
  <c r="D52312" i="5"/>
  <c r="D52320" i="5"/>
  <c r="D52328" i="5"/>
  <c r="D52336" i="5"/>
  <c r="D52344" i="5"/>
  <c r="D52352" i="5"/>
  <c r="D52360" i="5"/>
  <c r="D52368" i="5"/>
  <c r="D52376" i="5"/>
  <c r="D52384" i="5"/>
  <c r="D52392" i="5"/>
  <c r="D52400" i="5"/>
  <c r="D52408" i="5"/>
  <c r="D52416" i="5"/>
  <c r="D52424" i="5"/>
  <c r="D52432" i="5"/>
  <c r="D52440" i="5"/>
  <c r="D52448" i="5"/>
  <c r="D52456" i="5"/>
  <c r="D52464" i="5"/>
  <c r="D52472" i="5"/>
  <c r="D52480" i="5"/>
  <c r="D52488" i="5"/>
  <c r="D52496" i="5"/>
  <c r="D52504" i="5"/>
  <c r="D52512" i="5"/>
  <c r="D52520" i="5"/>
  <c r="D52528" i="5"/>
  <c r="D52536" i="5"/>
  <c r="D52544" i="5"/>
  <c r="D52552" i="5"/>
  <c r="D52560" i="5"/>
  <c r="D52568" i="5"/>
  <c r="D52576" i="5"/>
  <c r="D52584" i="5"/>
  <c r="D52592" i="5"/>
  <c r="D52600" i="5"/>
  <c r="D52608" i="5"/>
  <c r="D52616" i="5"/>
  <c r="D52624" i="5"/>
  <c r="D52632" i="5"/>
  <c r="D52640" i="5"/>
  <c r="D52648" i="5"/>
  <c r="D52656" i="5"/>
  <c r="D52664" i="5"/>
  <c r="D52672" i="5"/>
  <c r="D52680" i="5"/>
  <c r="D52688" i="5"/>
  <c r="D52696" i="5"/>
  <c r="D52704" i="5"/>
  <c r="D52712" i="5"/>
  <c r="D52720" i="5"/>
  <c r="D52728" i="5"/>
  <c r="D52736" i="5"/>
  <c r="D52744" i="5"/>
  <c r="D52752" i="5"/>
  <c r="D52760" i="5"/>
  <c r="D52768" i="5"/>
  <c r="D52776" i="5"/>
  <c r="D52784" i="5"/>
  <c r="D52792" i="5"/>
  <c r="D52800" i="5"/>
  <c r="D52808" i="5"/>
  <c r="D52816" i="5"/>
  <c r="D52824" i="5"/>
  <c r="D52832" i="5"/>
  <c r="D52840" i="5"/>
  <c r="D52848" i="5"/>
  <c r="D52856" i="5"/>
  <c r="D52864" i="5"/>
  <c r="D52872" i="5"/>
  <c r="D52880" i="5"/>
  <c r="D52888" i="5"/>
  <c r="D52896" i="5"/>
  <c r="D52904" i="5"/>
  <c r="D52912" i="5"/>
  <c r="D52920" i="5"/>
  <c r="D52928" i="5"/>
  <c r="D52936" i="5"/>
  <c r="D52944" i="5"/>
  <c r="D52952" i="5"/>
  <c r="D52960" i="5"/>
  <c r="D52968" i="5"/>
  <c r="D52976" i="5"/>
  <c r="D52984" i="5"/>
  <c r="D52992" i="5"/>
  <c r="D53000" i="5"/>
  <c r="D53008" i="5"/>
  <c r="D53016" i="5"/>
  <c r="D53024" i="5"/>
  <c r="D53032" i="5"/>
  <c r="D53040" i="5"/>
  <c r="D53048" i="5"/>
  <c r="D53056" i="5"/>
  <c r="D53064" i="5"/>
  <c r="D53072" i="5"/>
  <c r="D53080" i="5"/>
  <c r="D53088" i="5"/>
  <c r="D53096" i="5"/>
  <c r="D53104" i="5"/>
  <c r="D53112" i="5"/>
  <c r="D53120" i="5"/>
  <c r="D53128" i="5"/>
  <c r="D53136" i="5"/>
  <c r="D53144" i="5"/>
  <c r="D53152" i="5"/>
  <c r="D53160" i="5"/>
  <c r="D53168" i="5"/>
  <c r="D53176" i="5"/>
  <c r="D53184" i="5"/>
  <c r="D53192" i="5"/>
  <c r="D53200" i="5"/>
  <c r="D53208" i="5"/>
  <c r="D53216" i="5"/>
  <c r="D53224" i="5"/>
  <c r="D53232" i="5"/>
  <c r="D53240" i="5"/>
  <c r="D53248" i="5"/>
  <c r="D53256" i="5"/>
  <c r="D53264" i="5"/>
  <c r="D53272" i="5"/>
  <c r="D53280" i="5"/>
  <c r="D53288" i="5"/>
  <c r="D53296" i="5"/>
  <c r="D53304" i="5"/>
  <c r="D53312" i="5"/>
  <c r="D53320" i="5"/>
  <c r="D53328" i="5"/>
  <c r="D53336" i="5"/>
  <c r="D53344" i="5"/>
  <c r="D53352" i="5"/>
  <c r="D53360" i="5"/>
  <c r="D53368" i="5"/>
  <c r="D53376" i="5"/>
  <c r="D53384" i="5"/>
  <c r="D53392" i="5"/>
  <c r="D53400" i="5"/>
  <c r="D53408" i="5"/>
  <c r="D53416" i="5"/>
  <c r="D53424" i="5"/>
  <c r="D53432" i="5"/>
  <c r="D53440" i="5"/>
  <c r="D53448" i="5"/>
  <c r="D53456" i="5"/>
  <c r="D53464" i="5"/>
  <c r="D53472" i="5"/>
  <c r="D53480" i="5"/>
  <c r="D53488" i="5"/>
  <c r="D53496" i="5"/>
  <c r="D53504" i="5"/>
  <c r="D53512" i="5"/>
  <c r="D53520" i="5"/>
  <c r="D53528" i="5"/>
  <c r="D53536" i="5"/>
  <c r="D53544" i="5"/>
  <c r="D53552" i="5"/>
  <c r="D53560" i="5"/>
  <c r="D53568" i="5"/>
  <c r="D53576" i="5"/>
  <c r="D53584" i="5"/>
  <c r="D53592" i="5"/>
  <c r="D53600" i="5"/>
  <c r="D53608" i="5"/>
  <c r="D53616" i="5"/>
  <c r="D53624" i="5"/>
  <c r="D53632" i="5"/>
  <c r="D53640" i="5"/>
  <c r="D53648" i="5"/>
  <c r="D53656" i="5"/>
  <c r="D53664" i="5"/>
  <c r="D53672" i="5"/>
  <c r="D53680" i="5"/>
  <c r="D53688" i="5"/>
  <c r="D53696" i="5"/>
  <c r="D53704" i="5"/>
  <c r="D53712" i="5"/>
  <c r="D53720" i="5"/>
  <c r="D53728" i="5"/>
  <c r="D53736" i="5"/>
  <c r="D53744" i="5"/>
  <c r="D53752" i="5"/>
  <c r="D53760" i="5"/>
  <c r="D53768" i="5"/>
  <c r="D53776" i="5"/>
  <c r="D53784" i="5"/>
  <c r="D53792" i="5"/>
  <c r="D53800" i="5"/>
  <c r="D53808" i="5"/>
  <c r="D53816" i="5"/>
  <c r="D53824" i="5"/>
  <c r="D53832" i="5"/>
  <c r="D53840" i="5"/>
  <c r="D53848" i="5"/>
  <c r="D53856" i="5"/>
  <c r="D53864" i="5"/>
  <c r="D53872" i="5"/>
  <c r="D53880" i="5"/>
  <c r="D53888" i="5"/>
  <c r="D53896" i="5"/>
  <c r="D53904" i="5"/>
  <c r="D53912" i="5"/>
  <c r="D53920" i="5"/>
  <c r="D53928" i="5"/>
  <c r="D53936" i="5"/>
  <c r="D53944" i="5"/>
  <c r="D53952" i="5"/>
  <c r="D53960" i="5"/>
  <c r="D53968" i="5"/>
  <c r="D53976" i="5"/>
  <c r="D53984" i="5"/>
  <c r="D53992" i="5"/>
  <c r="D54000" i="5"/>
  <c r="D54008" i="5"/>
  <c r="D54016" i="5"/>
  <c r="D54024" i="5"/>
  <c r="D54032" i="5"/>
  <c r="D54040" i="5"/>
  <c r="D54048" i="5"/>
  <c r="D54056" i="5"/>
  <c r="D54064" i="5"/>
  <c r="D54072" i="5"/>
  <c r="D54080" i="5"/>
  <c r="D54088" i="5"/>
  <c r="D54096" i="5"/>
  <c r="D54104" i="5"/>
  <c r="D54112" i="5"/>
  <c r="D54120" i="5"/>
  <c r="D54128" i="5"/>
  <c r="D54136" i="5"/>
  <c r="D54144" i="5"/>
  <c r="D54152" i="5"/>
  <c r="D54160" i="5"/>
  <c r="D54168" i="5"/>
  <c r="D54176" i="5"/>
  <c r="D54184" i="5"/>
  <c r="D54192" i="5"/>
  <c r="D54200" i="5"/>
  <c r="D54208" i="5"/>
  <c r="D54216" i="5"/>
  <c r="D54224" i="5"/>
  <c r="D54232" i="5"/>
  <c r="D54240" i="5"/>
  <c r="D54248" i="5"/>
  <c r="D54256" i="5"/>
  <c r="D54264" i="5"/>
  <c r="D54272" i="5"/>
  <c r="D54280" i="5"/>
  <c r="D54288" i="5"/>
  <c r="D54296" i="5"/>
  <c r="D54304" i="5"/>
  <c r="D54312" i="5"/>
  <c r="D54320" i="5"/>
  <c r="D54328" i="5"/>
  <c r="D54336" i="5"/>
  <c r="D54344" i="5"/>
  <c r="D54352" i="5"/>
  <c r="D54360" i="5"/>
  <c r="D54368" i="5"/>
  <c r="D54376" i="5"/>
  <c r="D54384" i="5"/>
  <c r="D54392" i="5"/>
  <c r="D54400" i="5"/>
  <c r="D54408" i="5"/>
  <c r="D54416" i="5"/>
  <c r="D54424" i="5"/>
  <c r="D54432" i="5"/>
  <c r="D54440" i="5"/>
  <c r="D54448" i="5"/>
  <c r="D54456" i="5"/>
  <c r="D54464" i="5"/>
  <c r="D54472" i="5"/>
  <c r="D54480" i="5"/>
  <c r="D54488" i="5"/>
  <c r="D54496" i="5"/>
  <c r="D54504" i="5"/>
  <c r="D54512" i="5"/>
  <c r="D54520" i="5"/>
  <c r="D54528" i="5"/>
  <c r="D54536" i="5"/>
  <c r="D54544" i="5"/>
  <c r="D54552" i="5"/>
  <c r="D54560" i="5"/>
  <c r="D54568" i="5"/>
  <c r="D54576" i="5"/>
  <c r="D54584" i="5"/>
  <c r="D54592" i="5"/>
  <c r="D54600" i="5"/>
  <c r="D54608" i="5"/>
  <c r="D54616" i="5"/>
  <c r="D54624" i="5"/>
  <c r="D54632" i="5"/>
  <c r="D54640" i="5"/>
  <c r="D54648" i="5"/>
  <c r="D54656" i="5"/>
  <c r="D54664" i="5"/>
  <c r="D54672" i="5"/>
  <c r="D54680" i="5"/>
  <c r="D54688" i="5"/>
  <c r="D54696" i="5"/>
  <c r="D54704" i="5"/>
  <c r="D54712" i="5"/>
  <c r="D54720" i="5"/>
  <c r="D54728" i="5"/>
  <c r="D54736" i="5"/>
  <c r="D54744" i="5"/>
  <c r="D54752" i="5"/>
  <c r="D54760" i="5"/>
  <c r="D54768" i="5"/>
  <c r="D54776" i="5"/>
  <c r="D54784" i="5"/>
  <c r="D54792" i="5"/>
  <c r="D54800" i="5"/>
  <c r="D54808" i="5"/>
  <c r="D54816" i="5"/>
  <c r="D54824" i="5"/>
  <c r="D54832" i="5"/>
  <c r="D54840" i="5"/>
  <c r="D54848" i="5"/>
  <c r="D54856" i="5"/>
  <c r="D54864" i="5"/>
  <c r="D54872" i="5"/>
  <c r="D54880" i="5"/>
  <c r="D54888" i="5"/>
  <c r="D54896" i="5"/>
  <c r="D54904" i="5"/>
  <c r="D54912" i="5"/>
  <c r="D54920" i="5"/>
  <c r="D54928" i="5"/>
  <c r="D54936" i="5"/>
  <c r="D54944" i="5"/>
  <c r="D54952" i="5"/>
  <c r="D54960" i="5"/>
  <c r="D54968" i="5"/>
  <c r="D54976" i="5"/>
  <c r="D54984" i="5"/>
  <c r="D54992" i="5"/>
  <c r="D55000" i="5"/>
  <c r="D55008" i="5"/>
  <c r="D55016" i="5"/>
  <c r="D55024" i="5"/>
  <c r="D55032" i="5"/>
  <c r="D55040" i="5"/>
  <c r="D55048" i="5"/>
  <c r="D55056" i="5"/>
  <c r="D55064" i="5"/>
  <c r="D55072" i="5"/>
  <c r="D55080" i="5"/>
  <c r="D55088" i="5"/>
  <c r="D55096" i="5"/>
  <c r="D55104" i="5"/>
  <c r="D55112" i="5"/>
  <c r="D55120" i="5"/>
  <c r="D55128" i="5"/>
  <c r="D55136" i="5"/>
  <c r="D55144" i="5"/>
  <c r="D55152" i="5"/>
  <c r="D55160" i="5"/>
  <c r="D55168" i="5"/>
  <c r="D55176" i="5"/>
  <c r="D55184" i="5"/>
  <c r="D55192" i="5"/>
  <c r="D55200" i="5"/>
  <c r="D55208" i="5"/>
  <c r="D55216" i="5"/>
  <c r="D55224" i="5"/>
  <c r="D55232" i="5"/>
  <c r="D55240" i="5"/>
  <c r="D55248" i="5"/>
  <c r="D55256" i="5"/>
  <c r="D55264" i="5"/>
  <c r="D55272" i="5"/>
  <c r="D55280" i="5"/>
  <c r="D55288" i="5"/>
  <c r="D55296" i="5"/>
  <c r="D55304" i="5"/>
  <c r="D55312" i="5"/>
  <c r="D55320" i="5"/>
  <c r="D55328" i="5"/>
  <c r="D55336" i="5"/>
  <c r="D55344" i="5"/>
  <c r="D55352" i="5"/>
  <c r="D55360" i="5"/>
  <c r="D55368" i="5"/>
  <c r="D55376" i="5"/>
  <c r="D55384" i="5"/>
  <c r="D55392" i="5"/>
  <c r="D55400" i="5"/>
  <c r="D55408" i="5"/>
  <c r="D55416" i="5"/>
  <c r="D55424" i="5"/>
  <c r="D55432" i="5"/>
  <c r="D55440" i="5"/>
  <c r="D55448" i="5"/>
  <c r="D55456" i="5"/>
  <c r="D55464" i="5"/>
  <c r="D55472" i="5"/>
  <c r="D55480" i="5"/>
  <c r="D55488" i="5"/>
  <c r="D55496" i="5"/>
  <c r="D55504" i="5"/>
  <c r="D55512" i="5"/>
  <c r="D55520" i="5"/>
  <c r="D55528" i="5"/>
  <c r="D55536" i="5"/>
  <c r="D55544" i="5"/>
  <c r="D55552" i="5"/>
  <c r="D55560" i="5"/>
  <c r="D55568" i="5"/>
  <c r="D55576" i="5"/>
  <c r="D55584" i="5"/>
  <c r="D55592" i="5"/>
  <c r="D55600" i="5"/>
  <c r="D55608" i="5"/>
  <c r="D55616" i="5"/>
  <c r="D55624" i="5"/>
  <c r="D55632" i="5"/>
  <c r="D55640" i="5"/>
  <c r="D55648" i="5"/>
  <c r="D55656" i="5"/>
  <c r="D55664" i="5"/>
  <c r="D55672" i="5"/>
  <c r="D55680" i="5"/>
  <c r="D55688" i="5"/>
  <c r="D55696" i="5"/>
  <c r="D55704" i="5"/>
  <c r="D55712" i="5"/>
  <c r="D55720" i="5"/>
  <c r="D55728" i="5"/>
  <c r="D55736" i="5"/>
  <c r="D55744" i="5"/>
  <c r="D55752" i="5"/>
  <c r="D55760" i="5"/>
  <c r="D55768" i="5"/>
  <c r="D55776" i="5"/>
  <c r="D55784" i="5"/>
  <c r="D55792" i="5"/>
  <c r="D55800" i="5"/>
  <c r="D55808" i="5"/>
  <c r="D55816" i="5"/>
  <c r="D55824" i="5"/>
  <c r="D55832" i="5"/>
  <c r="D55840" i="5"/>
  <c r="D55848" i="5"/>
  <c r="D55856" i="5"/>
  <c r="D55864" i="5"/>
  <c r="D55872" i="5"/>
  <c r="D55880" i="5"/>
  <c r="D55888" i="5"/>
  <c r="D55896" i="5"/>
  <c r="D55904" i="5"/>
  <c r="D55912" i="5"/>
  <c r="D55920" i="5"/>
  <c r="D55928" i="5"/>
  <c r="D55936" i="5"/>
  <c r="D55944" i="5"/>
  <c r="D55952" i="5"/>
  <c r="D55960" i="5"/>
  <c r="D55968" i="5"/>
  <c r="D55976" i="5"/>
  <c r="D55984" i="5"/>
  <c r="D55992" i="5"/>
  <c r="D56000" i="5"/>
  <c r="D56008" i="5"/>
  <c r="D56016" i="5"/>
  <c r="D56024" i="5"/>
  <c r="D56032" i="5"/>
  <c r="D56040" i="5"/>
  <c r="D56048" i="5"/>
  <c r="D56056" i="5"/>
  <c r="D56064" i="5"/>
  <c r="D56072" i="5"/>
  <c r="D56080" i="5"/>
  <c r="D56088" i="5"/>
  <c r="D56096" i="5"/>
  <c r="D56104" i="5"/>
  <c r="D56112" i="5"/>
  <c r="D56120" i="5"/>
  <c r="D56128" i="5"/>
  <c r="D56136" i="5"/>
  <c r="D56144" i="5"/>
  <c r="D56152" i="5"/>
  <c r="D56160" i="5"/>
  <c r="D56168" i="5"/>
  <c r="D56176" i="5"/>
  <c r="D56184" i="5"/>
  <c r="D56192" i="5"/>
  <c r="D56200" i="5"/>
  <c r="D56208" i="5"/>
  <c r="D56216" i="5"/>
  <c r="D56224" i="5"/>
  <c r="D56232" i="5"/>
  <c r="D56240" i="5"/>
  <c r="D56248" i="5"/>
  <c r="D56256" i="5"/>
  <c r="D56264" i="5"/>
  <c r="D56272" i="5"/>
  <c r="D56280" i="5"/>
  <c r="D56288" i="5"/>
  <c r="D56296" i="5"/>
  <c r="D56304" i="5"/>
  <c r="D56312" i="5"/>
  <c r="D56320" i="5"/>
  <c r="D56328" i="5"/>
  <c r="D56336" i="5"/>
  <c r="D56344" i="5"/>
  <c r="D56352" i="5"/>
  <c r="D56360" i="5"/>
  <c r="D56368" i="5"/>
  <c r="D56376" i="5"/>
  <c r="D56384" i="5"/>
  <c r="D56392" i="5"/>
  <c r="D56400" i="5"/>
  <c r="D56408" i="5"/>
  <c r="D56416" i="5"/>
  <c r="D56424" i="5"/>
  <c r="D56432" i="5"/>
  <c r="D56440" i="5"/>
  <c r="D56448" i="5"/>
  <c r="D56456" i="5"/>
  <c r="D56464" i="5"/>
  <c r="D56472" i="5"/>
  <c r="D56480" i="5"/>
  <c r="D56488" i="5"/>
  <c r="D56496" i="5"/>
  <c r="D56504" i="5"/>
  <c r="D56512" i="5"/>
  <c r="D56520" i="5"/>
  <c r="D56528" i="5"/>
  <c r="D56536" i="5"/>
  <c r="D56544" i="5"/>
  <c r="D56552" i="5"/>
  <c r="D56560" i="5"/>
  <c r="D56568" i="5"/>
  <c r="D56576" i="5"/>
  <c r="D56584" i="5"/>
  <c r="D56592" i="5"/>
  <c r="D56600" i="5"/>
  <c r="D56608" i="5"/>
  <c r="D56616" i="5"/>
  <c r="D56624" i="5"/>
  <c r="D56632" i="5"/>
  <c r="D56640" i="5"/>
  <c r="D56648" i="5"/>
  <c r="D56656" i="5"/>
  <c r="D56664" i="5"/>
  <c r="D56672" i="5"/>
  <c r="D56680" i="5"/>
  <c r="D56688" i="5"/>
  <c r="D56696" i="5"/>
  <c r="D56704" i="5"/>
  <c r="D56712" i="5"/>
  <c r="D56720" i="5"/>
  <c r="D56728" i="5"/>
  <c r="D56736" i="5"/>
  <c r="D56744" i="5"/>
  <c r="D56752" i="5"/>
  <c r="D56760" i="5"/>
  <c r="D56768" i="5"/>
  <c r="D56776" i="5"/>
  <c r="D56784" i="5"/>
  <c r="D56792" i="5"/>
  <c r="D56800" i="5"/>
  <c r="D56808" i="5"/>
  <c r="D56816" i="5"/>
  <c r="D56824" i="5"/>
  <c r="D56832" i="5"/>
  <c r="D56840" i="5"/>
  <c r="D56848" i="5"/>
  <c r="D56856" i="5"/>
  <c r="D56864" i="5"/>
  <c r="D56872" i="5"/>
  <c r="D56880" i="5"/>
  <c r="D56888" i="5"/>
  <c r="D56896" i="5"/>
  <c r="D56904" i="5"/>
  <c r="D56912" i="5"/>
  <c r="D56920" i="5"/>
  <c r="D56928" i="5"/>
  <c r="D56936" i="5"/>
  <c r="D56944" i="5"/>
  <c r="D56952" i="5"/>
  <c r="D56960" i="5"/>
  <c r="D56968" i="5"/>
  <c r="D56976" i="5"/>
  <c r="D56984" i="5"/>
  <c r="D56992" i="5"/>
  <c r="D57000" i="5"/>
  <c r="D57008" i="5"/>
  <c r="D57016" i="5"/>
  <c r="D57024" i="5"/>
  <c r="D57032" i="5"/>
  <c r="D57040" i="5"/>
  <c r="D57048" i="5"/>
  <c r="D57056" i="5"/>
  <c r="D57064" i="5"/>
  <c r="D57072" i="5"/>
  <c r="D57080" i="5"/>
  <c r="D57088" i="5"/>
  <c r="D57096" i="5"/>
  <c r="D57104" i="5"/>
  <c r="D57112" i="5"/>
  <c r="D57120" i="5"/>
  <c r="D57128" i="5"/>
  <c r="D57136" i="5"/>
  <c r="D57144" i="5"/>
  <c r="D57152" i="5"/>
  <c r="D57160" i="5"/>
  <c r="D57168" i="5"/>
  <c r="D57176" i="5"/>
  <c r="D57184" i="5"/>
  <c r="D57192" i="5"/>
  <c r="D57200" i="5"/>
  <c r="D57208" i="5"/>
  <c r="D57216" i="5"/>
  <c r="D57224" i="5"/>
  <c r="D57232" i="5"/>
  <c r="D57240" i="5"/>
  <c r="D57248" i="5"/>
  <c r="D57256" i="5"/>
  <c r="D57264" i="5"/>
  <c r="D57272" i="5"/>
  <c r="D57280" i="5"/>
  <c r="D57288" i="5"/>
  <c r="D57296" i="5"/>
  <c r="D57304" i="5"/>
  <c r="D57312" i="5"/>
  <c r="D57320" i="5"/>
  <c r="D57328" i="5"/>
  <c r="D57336" i="5"/>
  <c r="D57344" i="5"/>
  <c r="D57352" i="5"/>
  <c r="D57360" i="5"/>
  <c r="D57368" i="5"/>
  <c r="D57376" i="5"/>
  <c r="D57384" i="5"/>
  <c r="D57392" i="5"/>
  <c r="D57400" i="5"/>
  <c r="D57408" i="5"/>
  <c r="D57416" i="5"/>
  <c r="D57424" i="5"/>
  <c r="D57432" i="5"/>
  <c r="D57440" i="5"/>
  <c r="D57448" i="5"/>
  <c r="D57456" i="5"/>
  <c r="D57464" i="5"/>
  <c r="D57472" i="5"/>
  <c r="D57480" i="5"/>
  <c r="D57488" i="5"/>
  <c r="D57496" i="5"/>
  <c r="D57504" i="5"/>
  <c r="D57512" i="5"/>
  <c r="D57520" i="5"/>
  <c r="D57528" i="5"/>
  <c r="D57536" i="5"/>
  <c r="D57544" i="5"/>
  <c r="D57552" i="5"/>
  <c r="D57560" i="5"/>
  <c r="D57568" i="5"/>
  <c r="D57576" i="5"/>
  <c r="D57584" i="5"/>
  <c r="D57592" i="5"/>
  <c r="D57600" i="5"/>
  <c r="D57608" i="5"/>
  <c r="D57616" i="5"/>
  <c r="D57624" i="5"/>
  <c r="D57632" i="5"/>
  <c r="D57640" i="5"/>
  <c r="D57648" i="5"/>
  <c r="D57656" i="5"/>
  <c r="D57664" i="5"/>
  <c r="D57672" i="5"/>
  <c r="D57680" i="5"/>
  <c r="D57688" i="5"/>
  <c r="D57696" i="5"/>
  <c r="D57704" i="5"/>
  <c r="D57712" i="5"/>
  <c r="D57720" i="5"/>
  <c r="D57728" i="5"/>
  <c r="D57736" i="5"/>
  <c r="D57744" i="5"/>
  <c r="D57752" i="5"/>
  <c r="D57760" i="5"/>
  <c r="D57768" i="5"/>
  <c r="D57776" i="5"/>
  <c r="D57784" i="5"/>
  <c r="D57792" i="5"/>
  <c r="D57800" i="5"/>
  <c r="D57808" i="5"/>
  <c r="D57816" i="5"/>
  <c r="D57824" i="5"/>
  <c r="D57832" i="5"/>
  <c r="D57840" i="5"/>
  <c r="D57848" i="5"/>
  <c r="D57856" i="5"/>
  <c r="D57864" i="5"/>
  <c r="D57872" i="5"/>
  <c r="D57880" i="5"/>
  <c r="D57888" i="5"/>
  <c r="D57896" i="5"/>
  <c r="D57904" i="5"/>
  <c r="D57912" i="5"/>
  <c r="D57920" i="5"/>
  <c r="D57928" i="5"/>
  <c r="D57936" i="5"/>
  <c r="D57944" i="5"/>
  <c r="D57952" i="5"/>
  <c r="D57960" i="5"/>
  <c r="D57968" i="5"/>
  <c r="D57976" i="5"/>
  <c r="D57984" i="5"/>
  <c r="D57992" i="5"/>
  <c r="D58000" i="5"/>
  <c r="D58008" i="5"/>
  <c r="D58016" i="5"/>
  <c r="D58024" i="5"/>
  <c r="D58032" i="5"/>
  <c r="D58040" i="5"/>
  <c r="D58048" i="5"/>
  <c r="D58056" i="5"/>
  <c r="D58064" i="5"/>
  <c r="D58072" i="5"/>
  <c r="D58080" i="5"/>
  <c r="D58088" i="5"/>
  <c r="D58096" i="5"/>
  <c r="D58104" i="5"/>
  <c r="D58112" i="5"/>
  <c r="D58120" i="5"/>
  <c r="D58128" i="5"/>
  <c r="D58136" i="5"/>
  <c r="D58144" i="5"/>
  <c r="D58152" i="5"/>
  <c r="D58160" i="5"/>
  <c r="D58168" i="5"/>
  <c r="D58176" i="5"/>
  <c r="D58184" i="5"/>
  <c r="D58192" i="5"/>
  <c r="D58200" i="5"/>
  <c r="D58208" i="5"/>
  <c r="D58216" i="5"/>
  <c r="D58224" i="5"/>
  <c r="D58232" i="5"/>
  <c r="D58240" i="5"/>
  <c r="D58248" i="5"/>
  <c r="D58256" i="5"/>
  <c r="D58264" i="5"/>
  <c r="D58272" i="5"/>
  <c r="D58280" i="5"/>
  <c r="D58288" i="5"/>
  <c r="D58296" i="5"/>
  <c r="D58304" i="5"/>
  <c r="D58312" i="5"/>
  <c r="D58320" i="5"/>
  <c r="D58328" i="5"/>
  <c r="D58336" i="5"/>
  <c r="D58344" i="5"/>
  <c r="D58352" i="5"/>
  <c r="D58360" i="5"/>
  <c r="D58368" i="5"/>
  <c r="D58376" i="5"/>
  <c r="D58384" i="5"/>
  <c r="D58392" i="5"/>
  <c r="D58400" i="5"/>
  <c r="D58408" i="5"/>
  <c r="D58416" i="5"/>
  <c r="D58424" i="5"/>
  <c r="D58432" i="5"/>
  <c r="D58440" i="5"/>
  <c r="D58448" i="5"/>
  <c r="D58456" i="5"/>
  <c r="D58464" i="5"/>
  <c r="D58472" i="5"/>
  <c r="D58480" i="5"/>
  <c r="D58488" i="5"/>
  <c r="D58496" i="5"/>
  <c r="D58504" i="5"/>
  <c r="D58512" i="5"/>
  <c r="D58520" i="5"/>
  <c r="D58528" i="5"/>
  <c r="D58536" i="5"/>
  <c r="D58544" i="5"/>
  <c r="D58552" i="5"/>
  <c r="D58560" i="5"/>
  <c r="D58568" i="5"/>
  <c r="D58576" i="5"/>
  <c r="D58584" i="5"/>
  <c r="D58592" i="5"/>
  <c r="D58600" i="5"/>
  <c r="D58608" i="5"/>
  <c r="D58616" i="5"/>
  <c r="D58624" i="5"/>
  <c r="D58632" i="5"/>
  <c r="D58640" i="5"/>
  <c r="D58648" i="5"/>
  <c r="D58656" i="5"/>
  <c r="D58664" i="5"/>
  <c r="D58672" i="5"/>
  <c r="D58680" i="5"/>
  <c r="D58688" i="5"/>
  <c r="D58696" i="5"/>
  <c r="D58704" i="5"/>
  <c r="D58712" i="5"/>
  <c r="D58720" i="5"/>
  <c r="D58728" i="5"/>
  <c r="D58736" i="5"/>
  <c r="D58744" i="5"/>
  <c r="D58752" i="5"/>
  <c r="D58760" i="5"/>
  <c r="D58768" i="5"/>
  <c r="D58776" i="5"/>
  <c r="D58784" i="5"/>
  <c r="D58792" i="5"/>
  <c r="D58800" i="5"/>
  <c r="D58808" i="5"/>
  <c r="D58816" i="5"/>
  <c r="D58824" i="5"/>
  <c r="D58832" i="5"/>
  <c r="D58840" i="5"/>
  <c r="D58848" i="5"/>
  <c r="D58856" i="5"/>
  <c r="D58864" i="5"/>
  <c r="D58872" i="5"/>
  <c r="D58880" i="5"/>
  <c r="D58888" i="5"/>
  <c r="D58896" i="5"/>
  <c r="D58904" i="5"/>
  <c r="D58912" i="5"/>
  <c r="D58920" i="5"/>
  <c r="D58928" i="5"/>
  <c r="D58936" i="5"/>
  <c r="D58944" i="5"/>
  <c r="D58952" i="5"/>
  <c r="D58960" i="5"/>
  <c r="D58968" i="5"/>
  <c r="D58976" i="5"/>
  <c r="D58984" i="5"/>
  <c r="D58992" i="5"/>
  <c r="D59000" i="5"/>
  <c r="D59008" i="5"/>
  <c r="D59016" i="5"/>
  <c r="D59024" i="5"/>
  <c r="D59032" i="5"/>
  <c r="D59040" i="5"/>
  <c r="D59048" i="5"/>
  <c r="D59056" i="5"/>
  <c r="D59064" i="5"/>
  <c r="D59072" i="5"/>
  <c r="D59080" i="5"/>
  <c r="D59088" i="5"/>
  <c r="D59096" i="5"/>
  <c r="D59104" i="5"/>
  <c r="D59112" i="5"/>
  <c r="D59120" i="5"/>
  <c r="D59128" i="5"/>
  <c r="D59136" i="5"/>
  <c r="D59144" i="5"/>
  <c r="D59152" i="5"/>
  <c r="D59160" i="5"/>
  <c r="D59168" i="5"/>
  <c r="D59176" i="5"/>
  <c r="D59184" i="5"/>
  <c r="D59192" i="5"/>
  <c r="D59200" i="5"/>
  <c r="D59208" i="5"/>
  <c r="D59216" i="5"/>
  <c r="D59224" i="5"/>
  <c r="D59232" i="5"/>
  <c r="D59240" i="5"/>
  <c r="D59248" i="5"/>
  <c r="D59256" i="5"/>
  <c r="D59264" i="5"/>
  <c r="D59272" i="5"/>
  <c r="D59280" i="5"/>
  <c r="D59288" i="5"/>
  <c r="D59296" i="5"/>
  <c r="D59304" i="5"/>
  <c r="D59312" i="5"/>
  <c r="D59320" i="5"/>
  <c r="D59328" i="5"/>
  <c r="D59336" i="5"/>
  <c r="D59344" i="5"/>
  <c r="D59352" i="5"/>
  <c r="D59360" i="5"/>
  <c r="D59368" i="5"/>
  <c r="D59376" i="5"/>
  <c r="D59384" i="5"/>
  <c r="D59392" i="5"/>
  <c r="D59400" i="5"/>
  <c r="D59408" i="5"/>
  <c r="D59416" i="5"/>
  <c r="D59424" i="5"/>
  <c r="D59432" i="5"/>
  <c r="D59440" i="5"/>
  <c r="D59448" i="5"/>
  <c r="D59456" i="5"/>
  <c r="D59464" i="5"/>
  <c r="D59472" i="5"/>
  <c r="D59480" i="5"/>
  <c r="D59488" i="5"/>
  <c r="D59496" i="5"/>
  <c r="D59504" i="5"/>
  <c r="D59512" i="5"/>
  <c r="D59520" i="5"/>
  <c r="D59528" i="5"/>
  <c r="D59536" i="5"/>
  <c r="D59544" i="5"/>
  <c r="D59552" i="5"/>
  <c r="D59560" i="5"/>
  <c r="D59568" i="5"/>
  <c r="D59576" i="5"/>
  <c r="D59584" i="5"/>
  <c r="D59592" i="5"/>
  <c r="D59600" i="5"/>
  <c r="D59608" i="5"/>
  <c r="D59616" i="5"/>
  <c r="D59624" i="5"/>
  <c r="D59632" i="5"/>
  <c r="D59640" i="5"/>
  <c r="D59648" i="5"/>
  <c r="D59656" i="5"/>
  <c r="D59664" i="5"/>
  <c r="D59672" i="5"/>
  <c r="D59680" i="5"/>
  <c r="D59688" i="5"/>
  <c r="D59696" i="5"/>
  <c r="D59704" i="5"/>
  <c r="D59712" i="5"/>
  <c r="D59720" i="5"/>
  <c r="D59728" i="5"/>
  <c r="D59736" i="5"/>
  <c r="D59744" i="5"/>
  <c r="D59752" i="5"/>
  <c r="D59760" i="5"/>
  <c r="D59768" i="5"/>
  <c r="D59776" i="5"/>
  <c r="D59784" i="5"/>
  <c r="D59792" i="5"/>
  <c r="D59800" i="5"/>
  <c r="D59808" i="5"/>
  <c r="D59816" i="5"/>
  <c r="D59824" i="5"/>
  <c r="D59832" i="5"/>
  <c r="D59840" i="5"/>
  <c r="D59848" i="5"/>
  <c r="D59856" i="5"/>
  <c r="D59864" i="5"/>
  <c r="D59872" i="5"/>
  <c r="D59880" i="5"/>
  <c r="D59888" i="5"/>
  <c r="D59896" i="5"/>
  <c r="D59904" i="5"/>
  <c r="D59912" i="5"/>
  <c r="D59920" i="5"/>
  <c r="D59928" i="5"/>
  <c r="D59936" i="5"/>
  <c r="D59944" i="5"/>
  <c r="D59952" i="5"/>
  <c r="D59960" i="5"/>
  <c r="D59968" i="5"/>
  <c r="D59976" i="5"/>
  <c r="D59984" i="5"/>
  <c r="D59992" i="5"/>
  <c r="D60000" i="5"/>
  <c r="D60008" i="5"/>
  <c r="D60016" i="5"/>
  <c r="D60024" i="5"/>
  <c r="D60032" i="5"/>
  <c r="D60040" i="5"/>
  <c r="D60048" i="5"/>
  <c r="D60056" i="5"/>
  <c r="D60064" i="5"/>
  <c r="D60072" i="5"/>
  <c r="D60080" i="5"/>
  <c r="D60088" i="5"/>
  <c r="D60096" i="5"/>
  <c r="D60104" i="5"/>
  <c r="D60112" i="5"/>
  <c r="D60120" i="5"/>
  <c r="D60128" i="5"/>
  <c r="D60136" i="5"/>
  <c r="D60144" i="5"/>
  <c r="D60152" i="5"/>
  <c r="D60160" i="5"/>
  <c r="D60168" i="5"/>
  <c r="D60176" i="5"/>
  <c r="D60184" i="5"/>
  <c r="D60192" i="5"/>
  <c r="D60200" i="5"/>
  <c r="D60208" i="5"/>
  <c r="D60216" i="5"/>
  <c r="D60224" i="5"/>
  <c r="D60232" i="5"/>
  <c r="D60240" i="5"/>
  <c r="D60248" i="5"/>
  <c r="D60256" i="5"/>
  <c r="D60264" i="5"/>
  <c r="D60272" i="5"/>
  <c r="D60280" i="5"/>
  <c r="D60288" i="5"/>
  <c r="D60296" i="5"/>
  <c r="D60304" i="5"/>
  <c r="D60312" i="5"/>
  <c r="D60320" i="5"/>
  <c r="D60328" i="5"/>
  <c r="D60336" i="5"/>
  <c r="D60344" i="5"/>
  <c r="D60352" i="5"/>
  <c r="D60360" i="5"/>
  <c r="D60368" i="5"/>
  <c r="D60376" i="5"/>
  <c r="D60384" i="5"/>
  <c r="D60392" i="5"/>
  <c r="D60400" i="5"/>
  <c r="D60408" i="5"/>
  <c r="D60416" i="5"/>
  <c r="D39848" i="5"/>
  <c r="D42299" i="5"/>
  <c r="D43154" i="5"/>
  <c r="D44178" i="5"/>
  <c r="D45127" i="5"/>
  <c r="D45575" i="5"/>
  <c r="D45959" i="5"/>
  <c r="D46343" i="5"/>
  <c r="D46791" i="5"/>
  <c r="D47175" i="5"/>
  <c r="D47367" i="5"/>
  <c r="D47751" i="5"/>
  <c r="D48135" i="5"/>
  <c r="D48519" i="5"/>
  <c r="D48783" i="5"/>
  <c r="D49007" i="5"/>
  <c r="D49135" i="5"/>
  <c r="D49295" i="5"/>
  <c r="D49455" i="5"/>
  <c r="D49647" i="5"/>
  <c r="D49839" i="5"/>
  <c r="D50031" i="5"/>
  <c r="D50223" i="5"/>
  <c r="D50447" i="5"/>
  <c r="D50671" i="5"/>
  <c r="D50863" i="5"/>
  <c r="D51055" i="5"/>
  <c r="D51247" i="5"/>
  <c r="D51404" i="5"/>
  <c r="D51551" i="5"/>
  <c r="D51660" i="5"/>
  <c r="D51788" i="5"/>
  <c r="D51916" i="5"/>
  <c r="D51964" i="5"/>
  <c r="D52012" i="5"/>
  <c r="D52036" i="5"/>
  <c r="D52084" i="5"/>
  <c r="D52124" i="5"/>
  <c r="D52172" i="5"/>
  <c r="D52220" i="5"/>
  <c r="D52268" i="5"/>
  <c r="D52316" i="5"/>
  <c r="D52356" i="5"/>
  <c r="D52396" i="5"/>
  <c r="D52444" i="5"/>
  <c r="D52484" i="5"/>
  <c r="D52524" i="5"/>
  <c r="D52580" i="5"/>
  <c r="D52652" i="5"/>
  <c r="D52684" i="5"/>
  <c r="D52732" i="5"/>
  <c r="D52788" i="5"/>
  <c r="D52836" i="5"/>
  <c r="D52868" i="5"/>
  <c r="D52916" i="5"/>
  <c r="D52972" i="5"/>
  <c r="D53012" i="5"/>
  <c r="D53060" i="5"/>
  <c r="D53148" i="5"/>
  <c r="D53188" i="5"/>
  <c r="D53244" i="5"/>
  <c r="D53284" i="5"/>
  <c r="D53324" i="5"/>
  <c r="D53380" i="5"/>
  <c r="D53436" i="5"/>
  <c r="D53476" i="5"/>
  <c r="D53524" i="5"/>
  <c r="D53572" i="5"/>
  <c r="D53620" i="5"/>
  <c r="D53668" i="5"/>
  <c r="D53716" i="5"/>
  <c r="D53748" i="5"/>
  <c r="D53796" i="5"/>
  <c r="D53844" i="5"/>
  <c r="D53892" i="5"/>
  <c r="D53932" i="5"/>
  <c r="D53988" i="5"/>
  <c r="D54044" i="5"/>
  <c r="D54092" i="5"/>
  <c r="D54140" i="5"/>
  <c r="D54188" i="5"/>
  <c r="D54236" i="5"/>
  <c r="D54284" i="5"/>
  <c r="D54332" i="5"/>
  <c r="D54380" i="5"/>
  <c r="D54420" i="5"/>
  <c r="D54468" i="5"/>
  <c r="D54516" i="5"/>
  <c r="D54564" i="5"/>
  <c r="D54620" i="5"/>
  <c r="D54668" i="5"/>
  <c r="D54716" i="5"/>
  <c r="D54756" i="5"/>
  <c r="D54804" i="5"/>
  <c r="D54860" i="5"/>
  <c r="D54908" i="5"/>
  <c r="D54956" i="5"/>
  <c r="D55004" i="5"/>
  <c r="D55060" i="5"/>
  <c r="D55108" i="5"/>
  <c r="D55148" i="5"/>
  <c r="D55196" i="5"/>
  <c r="D55244" i="5"/>
  <c r="D55292" i="5"/>
  <c r="D55340" i="5"/>
  <c r="D55396" i="5"/>
  <c r="D37964" i="5"/>
  <c r="D39592" i="5"/>
  <c r="D40174" i="5"/>
  <c r="D40686" i="5"/>
  <c r="D41030" i="5"/>
  <c r="D41211" i="5"/>
  <c r="D41382" i="5"/>
  <c r="D41554" i="5"/>
  <c r="D41723" i="5"/>
  <c r="D41894" i="5"/>
  <c r="D42066" i="5"/>
  <c r="D42235" i="5"/>
  <c r="D42406" i="5"/>
  <c r="D42578" i="5"/>
  <c r="D42747" i="5"/>
  <c r="D42918" i="5"/>
  <c r="D43090" i="5"/>
  <c r="D43259" i="5"/>
  <c r="D43430" i="5"/>
  <c r="D43602" i="5"/>
  <c r="D43771" i="5"/>
  <c r="D43942" i="5"/>
  <c r="D44114" i="5"/>
  <c r="D44283" i="5"/>
  <c r="D44454" i="5"/>
  <c r="D44626" i="5"/>
  <c r="D44795" i="5"/>
  <c r="D44966" i="5"/>
  <c r="D45103" i="5"/>
  <c r="D45167" i="5"/>
  <c r="D45231" i="5"/>
  <c r="D45295" i="5"/>
  <c r="D45359" i="5"/>
  <c r="D45423" i="5"/>
  <c r="D45487" i="5"/>
  <c r="D45551" i="5"/>
  <c r="D45615" i="5"/>
  <c r="D45679" i="5"/>
  <c r="D45743" i="5"/>
  <c r="D45807" i="5"/>
  <c r="D45871" i="5"/>
  <c r="D45935" i="5"/>
  <c r="D45999" i="5"/>
  <c r="D46063" i="5"/>
  <c r="D46127" i="5"/>
  <c r="D46191" i="5"/>
  <c r="D46255" i="5"/>
  <c r="D46319" i="5"/>
  <c r="D46383" i="5"/>
  <c r="D46447" i="5"/>
  <c r="D46511" i="5"/>
  <c r="D46575" i="5"/>
  <c r="D46639" i="5"/>
  <c r="D46703" i="5"/>
  <c r="D46767" i="5"/>
  <c r="D46831" i="5"/>
  <c r="D46895" i="5"/>
  <c r="D46959" i="5"/>
  <c r="D47023" i="5"/>
  <c r="D47087" i="5"/>
  <c r="D47151" i="5"/>
  <c r="D47215" i="5"/>
  <c r="D47279" i="5"/>
  <c r="D47343" i="5"/>
  <c r="D47407" i="5"/>
  <c r="D47471" i="5"/>
  <c r="D47535" i="5"/>
  <c r="D47599" i="5"/>
  <c r="D47663" i="5"/>
  <c r="D47727" i="5"/>
  <c r="D47791" i="5"/>
  <c r="D47855" i="5"/>
  <c r="D47919" i="5"/>
  <c r="D47983" i="5"/>
  <c r="D48047" i="5"/>
  <c r="D48111" i="5"/>
  <c r="D48175" i="5"/>
  <c r="D48239" i="5"/>
  <c r="D48303" i="5"/>
  <c r="D48367" i="5"/>
  <c r="D48431" i="5"/>
  <c r="D48495" i="5"/>
  <c r="D48559" i="5"/>
  <c r="D48623" i="5"/>
  <c r="D48687" i="5"/>
  <c r="D48742" i="5"/>
  <c r="D48774" i="5"/>
  <c r="D48806" i="5"/>
  <c r="D48838" i="5"/>
  <c r="D48870" i="5"/>
  <c r="D48902" i="5"/>
  <c r="D48934" i="5"/>
  <c r="D48966" i="5"/>
  <c r="D48998" i="5"/>
  <c r="D49030" i="5"/>
  <c r="D49062" i="5"/>
  <c r="D49094" i="5"/>
  <c r="D49126" i="5"/>
  <c r="D49158" i="5"/>
  <c r="D49190" i="5"/>
  <c r="D49222" i="5"/>
  <c r="D49254" i="5"/>
  <c r="D49286" i="5"/>
  <c r="D49318" i="5"/>
  <c r="D49350" i="5"/>
  <c r="D49382" i="5"/>
  <c r="D49414" i="5"/>
  <c r="D49446" i="5"/>
  <c r="D49478" i="5"/>
  <c r="D49510" i="5"/>
  <c r="D49542" i="5"/>
  <c r="D49574" i="5"/>
  <c r="D49606" i="5"/>
  <c r="D49638" i="5"/>
  <c r="D49670" i="5"/>
  <c r="D49702" i="5"/>
  <c r="D49734" i="5"/>
  <c r="D49766" i="5"/>
  <c r="D49798" i="5"/>
  <c r="D49830" i="5"/>
  <c r="D49862" i="5"/>
  <c r="D49894" i="5"/>
  <c r="D49926" i="5"/>
  <c r="D49958" i="5"/>
  <c r="D49990" i="5"/>
  <c r="D50022" i="5"/>
  <c r="D50054" i="5"/>
  <c r="D50086" i="5"/>
  <c r="D50118" i="5"/>
  <c r="D50150" i="5"/>
  <c r="D50182" i="5"/>
  <c r="D50214" i="5"/>
  <c r="D50246" i="5"/>
  <c r="D50278" i="5"/>
  <c r="D50310" i="5"/>
  <c r="D50342" i="5"/>
  <c r="D50374" i="5"/>
  <c r="D50406" i="5"/>
  <c r="D50438" i="5"/>
  <c r="D50470" i="5"/>
  <c r="D50502" i="5"/>
  <c r="D50534" i="5"/>
  <c r="D50566" i="5"/>
  <c r="D50598" i="5"/>
  <c r="D50630" i="5"/>
  <c r="D50662" i="5"/>
  <c r="D50694" i="5"/>
  <c r="D50726" i="5"/>
  <c r="D50758" i="5"/>
  <c r="D50790" i="5"/>
  <c r="D50822" i="5"/>
  <c r="D50854" i="5"/>
  <c r="D50886" i="5"/>
  <c r="D50918" i="5"/>
  <c r="D50950" i="5"/>
  <c r="D50982" i="5"/>
  <c r="D51014" i="5"/>
  <c r="D51046" i="5"/>
  <c r="D51078" i="5"/>
  <c r="D51110" i="5"/>
  <c r="D51142" i="5"/>
  <c r="D51174" i="5"/>
  <c r="D51206" i="5"/>
  <c r="D51238" i="5"/>
  <c r="D51270" i="5"/>
  <c r="D51302" i="5"/>
  <c r="D51332" i="5"/>
  <c r="D51351" i="5"/>
  <c r="D51374" i="5"/>
  <c r="D51396" i="5"/>
  <c r="D51415" i="5"/>
  <c r="D51438" i="5"/>
  <c r="D51460" i="5"/>
  <c r="D51479" i="5"/>
  <c r="D51502" i="5"/>
  <c r="D51524" i="5"/>
  <c r="D51543" i="5"/>
  <c r="D51566" i="5"/>
  <c r="D51588" i="5"/>
  <c r="D51607" i="5"/>
  <c r="D51630" i="5"/>
  <c r="D51652" i="5"/>
  <c r="D51671" i="5"/>
  <c r="D51694" i="5"/>
  <c r="D51716" i="5"/>
  <c r="D51735" i="5"/>
  <c r="D51758" i="5"/>
  <c r="D51780" i="5"/>
  <c r="D51799" i="5"/>
  <c r="D51822" i="5"/>
  <c r="D51844" i="5"/>
  <c r="D51863" i="5"/>
  <c r="D51886" i="5"/>
  <c r="D51908" i="5"/>
  <c r="D51921" i="5"/>
  <c r="D51929" i="5"/>
  <c r="D51937" i="5"/>
  <c r="D51945" i="5"/>
  <c r="D51953" i="5"/>
  <c r="D51961" i="5"/>
  <c r="D51969" i="5"/>
  <c r="D51977" i="5"/>
  <c r="D51985" i="5"/>
  <c r="D51993" i="5"/>
  <c r="D52001" i="5"/>
  <c r="D52009" i="5"/>
  <c r="D52017" i="5"/>
  <c r="D52025" i="5"/>
  <c r="D52033" i="5"/>
  <c r="D52041" i="5"/>
  <c r="D52049" i="5"/>
  <c r="D52057" i="5"/>
  <c r="D52065" i="5"/>
  <c r="D52073" i="5"/>
  <c r="D52081" i="5"/>
  <c r="D52089" i="5"/>
  <c r="D52097" i="5"/>
  <c r="D52105" i="5"/>
  <c r="D52113" i="5"/>
  <c r="D52121" i="5"/>
  <c r="D52129" i="5"/>
  <c r="D52137" i="5"/>
  <c r="D52145" i="5"/>
  <c r="D52153" i="5"/>
  <c r="D52161" i="5"/>
  <c r="D52169" i="5"/>
  <c r="D52177" i="5"/>
  <c r="D52185" i="5"/>
  <c r="D52193" i="5"/>
  <c r="D52201" i="5"/>
  <c r="D52209" i="5"/>
  <c r="D52217" i="5"/>
  <c r="D52225" i="5"/>
  <c r="D52233" i="5"/>
  <c r="D52241" i="5"/>
  <c r="D52249" i="5"/>
  <c r="D52257" i="5"/>
  <c r="D52265" i="5"/>
  <c r="D52273" i="5"/>
  <c r="D52281" i="5"/>
  <c r="D52289" i="5"/>
  <c r="D52297" i="5"/>
  <c r="D52305" i="5"/>
  <c r="D52313" i="5"/>
  <c r="D52321" i="5"/>
  <c r="D52329" i="5"/>
  <c r="D52337" i="5"/>
  <c r="D52345" i="5"/>
  <c r="D52353" i="5"/>
  <c r="D52361" i="5"/>
  <c r="D52369" i="5"/>
  <c r="D52377" i="5"/>
  <c r="D52385" i="5"/>
  <c r="D52393" i="5"/>
  <c r="D52401" i="5"/>
  <c r="D52409" i="5"/>
  <c r="D52417" i="5"/>
  <c r="D52425" i="5"/>
  <c r="D52433" i="5"/>
  <c r="D52441" i="5"/>
  <c r="D52449" i="5"/>
  <c r="D52457" i="5"/>
  <c r="D52465" i="5"/>
  <c r="D52473" i="5"/>
  <c r="D52481" i="5"/>
  <c r="D52489" i="5"/>
  <c r="D52497" i="5"/>
  <c r="D52505" i="5"/>
  <c r="D52513" i="5"/>
  <c r="D52521" i="5"/>
  <c r="D52529" i="5"/>
  <c r="D52537" i="5"/>
  <c r="D52545" i="5"/>
  <c r="D52553" i="5"/>
  <c r="D52561" i="5"/>
  <c r="D52569" i="5"/>
  <c r="D52577" i="5"/>
  <c r="D52585" i="5"/>
  <c r="D52593" i="5"/>
  <c r="D52601" i="5"/>
  <c r="D52609" i="5"/>
  <c r="D52617" i="5"/>
  <c r="D52625" i="5"/>
  <c r="D52633" i="5"/>
  <c r="D52641" i="5"/>
  <c r="D52649" i="5"/>
  <c r="D52657" i="5"/>
  <c r="D52665" i="5"/>
  <c r="D52673" i="5"/>
  <c r="D52681" i="5"/>
  <c r="D52689" i="5"/>
  <c r="D52697" i="5"/>
  <c r="D52705" i="5"/>
  <c r="D52713" i="5"/>
  <c r="D52721" i="5"/>
  <c r="D52729" i="5"/>
  <c r="D52737" i="5"/>
  <c r="D52745" i="5"/>
  <c r="D52753" i="5"/>
  <c r="D52761" i="5"/>
  <c r="D52769" i="5"/>
  <c r="D52777" i="5"/>
  <c r="D52785" i="5"/>
  <c r="D52793" i="5"/>
  <c r="D52801" i="5"/>
  <c r="D52809" i="5"/>
  <c r="D52817" i="5"/>
  <c r="D52825" i="5"/>
  <c r="D52833" i="5"/>
  <c r="D52841" i="5"/>
  <c r="D52849" i="5"/>
  <c r="D52857" i="5"/>
  <c r="D52865" i="5"/>
  <c r="D52873" i="5"/>
  <c r="D52881" i="5"/>
  <c r="D52889" i="5"/>
  <c r="D52897" i="5"/>
  <c r="D52905" i="5"/>
  <c r="D52913" i="5"/>
  <c r="D52921" i="5"/>
  <c r="D52929" i="5"/>
  <c r="D52937" i="5"/>
  <c r="D52945" i="5"/>
  <c r="D52953" i="5"/>
  <c r="D52961" i="5"/>
  <c r="D52969" i="5"/>
  <c r="D52977" i="5"/>
  <c r="D52985" i="5"/>
  <c r="D52993" i="5"/>
  <c r="D53001" i="5"/>
  <c r="D53009" i="5"/>
  <c r="D53017" i="5"/>
  <c r="D53025" i="5"/>
  <c r="D53033" i="5"/>
  <c r="D53041" i="5"/>
  <c r="D53049" i="5"/>
  <c r="D53057" i="5"/>
  <c r="D53065" i="5"/>
  <c r="D53073" i="5"/>
  <c r="D53081" i="5"/>
  <c r="D53089" i="5"/>
  <c r="D53097" i="5"/>
  <c r="D53105" i="5"/>
  <c r="D53113" i="5"/>
  <c r="D53121" i="5"/>
  <c r="D53129" i="5"/>
  <c r="D53137" i="5"/>
  <c r="D53145" i="5"/>
  <c r="D53153" i="5"/>
  <c r="D53161" i="5"/>
  <c r="D53169" i="5"/>
  <c r="D53177" i="5"/>
  <c r="D53185" i="5"/>
  <c r="D53193" i="5"/>
  <c r="D53201" i="5"/>
  <c r="D53209" i="5"/>
  <c r="D53217" i="5"/>
  <c r="D53225" i="5"/>
  <c r="D53233" i="5"/>
  <c r="D53241" i="5"/>
  <c r="D53249" i="5"/>
  <c r="D53257" i="5"/>
  <c r="D53265" i="5"/>
  <c r="D53273" i="5"/>
  <c r="D53281" i="5"/>
  <c r="D53289" i="5"/>
  <c r="D53297" i="5"/>
  <c r="D53305" i="5"/>
  <c r="D53313" i="5"/>
  <c r="D53321" i="5"/>
  <c r="D53329" i="5"/>
  <c r="D53337" i="5"/>
  <c r="D53345" i="5"/>
  <c r="D53353" i="5"/>
  <c r="D53361" i="5"/>
  <c r="D53369" i="5"/>
  <c r="D53377" i="5"/>
  <c r="D53385" i="5"/>
  <c r="D53393" i="5"/>
  <c r="D53401" i="5"/>
  <c r="D53409" i="5"/>
  <c r="D53417" i="5"/>
  <c r="D53425" i="5"/>
  <c r="D53433" i="5"/>
  <c r="D53441" i="5"/>
  <c r="D53449" i="5"/>
  <c r="D53457" i="5"/>
  <c r="D53465" i="5"/>
  <c r="D53473" i="5"/>
  <c r="D53481" i="5"/>
  <c r="D53489" i="5"/>
  <c r="D53497" i="5"/>
  <c r="D53505" i="5"/>
  <c r="D53513" i="5"/>
  <c r="D53521" i="5"/>
  <c r="D53529" i="5"/>
  <c r="D53537" i="5"/>
  <c r="D53545" i="5"/>
  <c r="D53553" i="5"/>
  <c r="D53561" i="5"/>
  <c r="D53569" i="5"/>
  <c r="D53577" i="5"/>
  <c r="D53585" i="5"/>
  <c r="D53593" i="5"/>
  <c r="D53601" i="5"/>
  <c r="D53609" i="5"/>
  <c r="D53617" i="5"/>
  <c r="D53625" i="5"/>
  <c r="D53633" i="5"/>
  <c r="D53641" i="5"/>
  <c r="D53649" i="5"/>
  <c r="D53657" i="5"/>
  <c r="D53665" i="5"/>
  <c r="D53673" i="5"/>
  <c r="D53681" i="5"/>
  <c r="D53689" i="5"/>
  <c r="D53697" i="5"/>
  <c r="D53705" i="5"/>
  <c r="D53713" i="5"/>
  <c r="D53721" i="5"/>
  <c r="D53729" i="5"/>
  <c r="D53737" i="5"/>
  <c r="D53745" i="5"/>
  <c r="D53753" i="5"/>
  <c r="D53761" i="5"/>
  <c r="D53769" i="5"/>
  <c r="D53777" i="5"/>
  <c r="D53785" i="5"/>
  <c r="D53793" i="5"/>
  <c r="D53801" i="5"/>
  <c r="D53809" i="5"/>
  <c r="D53817" i="5"/>
  <c r="D53825" i="5"/>
  <c r="D53833" i="5"/>
  <c r="D53841" i="5"/>
  <c r="D53849" i="5"/>
  <c r="D53857" i="5"/>
  <c r="D53865" i="5"/>
  <c r="D53873" i="5"/>
  <c r="D53881" i="5"/>
  <c r="D53889" i="5"/>
  <c r="D53897" i="5"/>
  <c r="D53905" i="5"/>
  <c r="D53913" i="5"/>
  <c r="D53921" i="5"/>
  <c r="D53929" i="5"/>
  <c r="D53937" i="5"/>
  <c r="D53945" i="5"/>
  <c r="D53953" i="5"/>
  <c r="D53961" i="5"/>
  <c r="D53969" i="5"/>
  <c r="D53977" i="5"/>
  <c r="D53985" i="5"/>
  <c r="D53993" i="5"/>
  <c r="D54001" i="5"/>
  <c r="D54009" i="5"/>
  <c r="D54017" i="5"/>
  <c r="D54025" i="5"/>
  <c r="D54033" i="5"/>
  <c r="D54041" i="5"/>
  <c r="D54049" i="5"/>
  <c r="D54057" i="5"/>
  <c r="D54065" i="5"/>
  <c r="D54073" i="5"/>
  <c r="D54081" i="5"/>
  <c r="D54089" i="5"/>
  <c r="D54097" i="5"/>
  <c r="D54105" i="5"/>
  <c r="D54113" i="5"/>
  <c r="D54121" i="5"/>
  <c r="D54129" i="5"/>
  <c r="D54137" i="5"/>
  <c r="D54145" i="5"/>
  <c r="D54153" i="5"/>
  <c r="D54161" i="5"/>
  <c r="D54169" i="5"/>
  <c r="D54177" i="5"/>
  <c r="D54185" i="5"/>
  <c r="D54193" i="5"/>
  <c r="D54201" i="5"/>
  <c r="D54209" i="5"/>
  <c r="D54217" i="5"/>
  <c r="D54225" i="5"/>
  <c r="D54233" i="5"/>
  <c r="D54241" i="5"/>
  <c r="D54249" i="5"/>
  <c r="D54257" i="5"/>
  <c r="D54265" i="5"/>
  <c r="D54273" i="5"/>
  <c r="D54281" i="5"/>
  <c r="D54289" i="5"/>
  <c r="D54297" i="5"/>
  <c r="D54305" i="5"/>
  <c r="D54313" i="5"/>
  <c r="D54321" i="5"/>
  <c r="D54329" i="5"/>
  <c r="D54337" i="5"/>
  <c r="D54345" i="5"/>
  <c r="D54353" i="5"/>
  <c r="D54361" i="5"/>
  <c r="D54369" i="5"/>
  <c r="D54377" i="5"/>
  <c r="D54385" i="5"/>
  <c r="D54393" i="5"/>
  <c r="D54401" i="5"/>
  <c r="D54409" i="5"/>
  <c r="D54417" i="5"/>
  <c r="D54425" i="5"/>
  <c r="D54433" i="5"/>
  <c r="D54441" i="5"/>
  <c r="D54449" i="5"/>
  <c r="D54457" i="5"/>
  <c r="D54465" i="5"/>
  <c r="D54473" i="5"/>
  <c r="D54481" i="5"/>
  <c r="D54489" i="5"/>
  <c r="D54497" i="5"/>
  <c r="D54505" i="5"/>
  <c r="D54513" i="5"/>
  <c r="D54521" i="5"/>
  <c r="D54529" i="5"/>
  <c r="D54537" i="5"/>
  <c r="D54545" i="5"/>
  <c r="D54553" i="5"/>
  <c r="D54561" i="5"/>
  <c r="D54569" i="5"/>
  <c r="D54577" i="5"/>
  <c r="D54585" i="5"/>
  <c r="D54593" i="5"/>
  <c r="D54601" i="5"/>
  <c r="D54609" i="5"/>
  <c r="D54617" i="5"/>
  <c r="D54625" i="5"/>
  <c r="D54633" i="5"/>
  <c r="D54641" i="5"/>
  <c r="D54649" i="5"/>
  <c r="D54657" i="5"/>
  <c r="D54665" i="5"/>
  <c r="D54673" i="5"/>
  <c r="D54681" i="5"/>
  <c r="D54689" i="5"/>
  <c r="D54697" i="5"/>
  <c r="D54705" i="5"/>
  <c r="D54713" i="5"/>
  <c r="D54721" i="5"/>
  <c r="D54729" i="5"/>
  <c r="D54737" i="5"/>
  <c r="D54745" i="5"/>
  <c r="D54753" i="5"/>
  <c r="D54761" i="5"/>
  <c r="D54769" i="5"/>
  <c r="D54777" i="5"/>
  <c r="D54785" i="5"/>
  <c r="D54793" i="5"/>
  <c r="D54801" i="5"/>
  <c r="D54809" i="5"/>
  <c r="D54817" i="5"/>
  <c r="D54825" i="5"/>
  <c r="D54833" i="5"/>
  <c r="D54841" i="5"/>
  <c r="D54849" i="5"/>
  <c r="D54857" i="5"/>
  <c r="D54865" i="5"/>
  <c r="D54873" i="5"/>
  <c r="D54881" i="5"/>
  <c r="D54889" i="5"/>
  <c r="D54897" i="5"/>
  <c r="D54905" i="5"/>
  <c r="D54913" i="5"/>
  <c r="D54921" i="5"/>
  <c r="D54929" i="5"/>
  <c r="D54937" i="5"/>
  <c r="D54945" i="5"/>
  <c r="D54953" i="5"/>
  <c r="D54961" i="5"/>
  <c r="D54969" i="5"/>
  <c r="D54977" i="5"/>
  <c r="D54985" i="5"/>
  <c r="D54993" i="5"/>
  <c r="D55001" i="5"/>
  <c r="D55009" i="5"/>
  <c r="D55017" i="5"/>
  <c r="D55025" i="5"/>
  <c r="D55033" i="5"/>
  <c r="D55041" i="5"/>
  <c r="D55049" i="5"/>
  <c r="D55057" i="5"/>
  <c r="D55065" i="5"/>
  <c r="D55073" i="5"/>
  <c r="D55081" i="5"/>
  <c r="D55089" i="5"/>
  <c r="D55097" i="5"/>
  <c r="D55105" i="5"/>
  <c r="D55113" i="5"/>
  <c r="D55121" i="5"/>
  <c r="D55129" i="5"/>
  <c r="D55137" i="5"/>
  <c r="D55145" i="5"/>
  <c r="D55153" i="5"/>
  <c r="D55161" i="5"/>
  <c r="D55169" i="5"/>
  <c r="D55177" i="5"/>
  <c r="D55185" i="5"/>
  <c r="D55193" i="5"/>
  <c r="D55201" i="5"/>
  <c r="D55209" i="5"/>
  <c r="D55217" i="5"/>
  <c r="D55225" i="5"/>
  <c r="D55233" i="5"/>
  <c r="D55241" i="5"/>
  <c r="D55249" i="5"/>
  <c r="D55257" i="5"/>
  <c r="D55265" i="5"/>
  <c r="D55273" i="5"/>
  <c r="D55281" i="5"/>
  <c r="D55289" i="5"/>
  <c r="D55297" i="5"/>
  <c r="D55305" i="5"/>
  <c r="D55313" i="5"/>
  <c r="D55321" i="5"/>
  <c r="D55329" i="5"/>
  <c r="D55337" i="5"/>
  <c r="D55345" i="5"/>
  <c r="D55353" i="5"/>
  <c r="D55361" i="5"/>
  <c r="D55369" i="5"/>
  <c r="D55377" i="5"/>
  <c r="D55385" i="5"/>
  <c r="D55393" i="5"/>
  <c r="D55401" i="5"/>
  <c r="D55409" i="5"/>
  <c r="D55417" i="5"/>
  <c r="D55425" i="5"/>
  <c r="D55433" i="5"/>
  <c r="D55441" i="5"/>
  <c r="D55449" i="5"/>
  <c r="D55457" i="5"/>
  <c r="D55465" i="5"/>
  <c r="D55473" i="5"/>
  <c r="D55481" i="5"/>
  <c r="D55489" i="5"/>
  <c r="D55497" i="5"/>
  <c r="D55505" i="5"/>
  <c r="D55513" i="5"/>
  <c r="D55521" i="5"/>
  <c r="D55529" i="5"/>
  <c r="D55537" i="5"/>
  <c r="D55545" i="5"/>
  <c r="D55553" i="5"/>
  <c r="D55561" i="5"/>
  <c r="D55569" i="5"/>
  <c r="D55577" i="5"/>
  <c r="D55585" i="5"/>
  <c r="D55593" i="5"/>
  <c r="D55601" i="5"/>
  <c r="D55609" i="5"/>
  <c r="D55617" i="5"/>
  <c r="D55625" i="5"/>
  <c r="D55633" i="5"/>
  <c r="D55641" i="5"/>
  <c r="D55649" i="5"/>
  <c r="D55657" i="5"/>
  <c r="D55665" i="5"/>
  <c r="D55673" i="5"/>
  <c r="D55681" i="5"/>
  <c r="D55689" i="5"/>
  <c r="D55697" i="5"/>
  <c r="D55705" i="5"/>
  <c r="D55713" i="5"/>
  <c r="D55721" i="5"/>
  <c r="D55729" i="5"/>
  <c r="D55737" i="5"/>
  <c r="D55745" i="5"/>
  <c r="D55753" i="5"/>
  <c r="D55761" i="5"/>
  <c r="D55769" i="5"/>
  <c r="D55777" i="5"/>
  <c r="D55785" i="5"/>
  <c r="D55793" i="5"/>
  <c r="D55801" i="5"/>
  <c r="D55809" i="5"/>
  <c r="D55817" i="5"/>
  <c r="D55825" i="5"/>
  <c r="D55833" i="5"/>
  <c r="D55841" i="5"/>
  <c r="D55849" i="5"/>
  <c r="D55857" i="5"/>
  <c r="D55865" i="5"/>
  <c r="D55873" i="5"/>
  <c r="D55881" i="5"/>
  <c r="D55889" i="5"/>
  <c r="D55897" i="5"/>
  <c r="D55905" i="5"/>
  <c r="D55913" i="5"/>
  <c r="D55921" i="5"/>
  <c r="D55929" i="5"/>
  <c r="D55937" i="5"/>
  <c r="D55945" i="5"/>
  <c r="D55953" i="5"/>
  <c r="D55961" i="5"/>
  <c r="D55969" i="5"/>
  <c r="D55977" i="5"/>
  <c r="D55985" i="5"/>
  <c r="D55993" i="5"/>
  <c r="D56001" i="5"/>
  <c r="D56009" i="5"/>
  <c r="D56017" i="5"/>
  <c r="D56025" i="5"/>
  <c r="D56033" i="5"/>
  <c r="D56041" i="5"/>
  <c r="D56049" i="5"/>
  <c r="D56057" i="5"/>
  <c r="D56065" i="5"/>
  <c r="D56073" i="5"/>
  <c r="D56081" i="5"/>
  <c r="D56089" i="5"/>
  <c r="D56097" i="5"/>
  <c r="D56105" i="5"/>
  <c r="D56113" i="5"/>
  <c r="D56121" i="5"/>
  <c r="D56129" i="5"/>
  <c r="D56137" i="5"/>
  <c r="D56145" i="5"/>
  <c r="D56153" i="5"/>
  <c r="D56161" i="5"/>
  <c r="D56169" i="5"/>
  <c r="D56177" i="5"/>
  <c r="D56185" i="5"/>
  <c r="D56193" i="5"/>
  <c r="D56201" i="5"/>
  <c r="D56209" i="5"/>
  <c r="D56217" i="5"/>
  <c r="D56225" i="5"/>
  <c r="D56233" i="5"/>
  <c r="D56241" i="5"/>
  <c r="D56249" i="5"/>
  <c r="D56257" i="5"/>
  <c r="D56265" i="5"/>
  <c r="D56273" i="5"/>
  <c r="D56281" i="5"/>
  <c r="D56289" i="5"/>
  <c r="D56297" i="5"/>
  <c r="D56305" i="5"/>
  <c r="D56313" i="5"/>
  <c r="D56321" i="5"/>
  <c r="D56329" i="5"/>
  <c r="D56337" i="5"/>
  <c r="D56345" i="5"/>
  <c r="D56353" i="5"/>
  <c r="D56361" i="5"/>
  <c r="D56369" i="5"/>
  <c r="D56377" i="5"/>
  <c r="D56385" i="5"/>
  <c r="D56393" i="5"/>
  <c r="D56401" i="5"/>
  <c r="D56409" i="5"/>
  <c r="D56417" i="5"/>
  <c r="D56425" i="5"/>
  <c r="D56433" i="5"/>
  <c r="D56441" i="5"/>
  <c r="D56449" i="5"/>
  <c r="D56457" i="5"/>
  <c r="D56465" i="5"/>
  <c r="D56473" i="5"/>
  <c r="D56481" i="5"/>
  <c r="D56489" i="5"/>
  <c r="D56497" i="5"/>
  <c r="D56505" i="5"/>
  <c r="D56513" i="5"/>
  <c r="D56521" i="5"/>
  <c r="D56529" i="5"/>
  <c r="D56537" i="5"/>
  <c r="D56545" i="5"/>
  <c r="D56553" i="5"/>
  <c r="D56561" i="5"/>
  <c r="D56569" i="5"/>
  <c r="D56577" i="5"/>
  <c r="D56585" i="5"/>
  <c r="D56593" i="5"/>
  <c r="D56601" i="5"/>
  <c r="D56609" i="5"/>
  <c r="D56617" i="5"/>
  <c r="D56625" i="5"/>
  <c r="D56633" i="5"/>
  <c r="D56641" i="5"/>
  <c r="D56649" i="5"/>
  <c r="D56657" i="5"/>
  <c r="D56665" i="5"/>
  <c r="D56673" i="5"/>
  <c r="D56681" i="5"/>
  <c r="D56689" i="5"/>
  <c r="D56697" i="5"/>
  <c r="D56705" i="5"/>
  <c r="D56713" i="5"/>
  <c r="D56721" i="5"/>
  <c r="D56729" i="5"/>
  <c r="D56737" i="5"/>
  <c r="D56745" i="5"/>
  <c r="D56753" i="5"/>
  <c r="D56761" i="5"/>
  <c r="D56769" i="5"/>
  <c r="D56777" i="5"/>
  <c r="D56785" i="5"/>
  <c r="D56793" i="5"/>
  <c r="D56801" i="5"/>
  <c r="D56809" i="5"/>
  <c r="D56817" i="5"/>
  <c r="D56825" i="5"/>
  <c r="D56833" i="5"/>
  <c r="D56841" i="5"/>
  <c r="D56849" i="5"/>
  <c r="D56857" i="5"/>
  <c r="D56865" i="5"/>
  <c r="D56873" i="5"/>
  <c r="D56881" i="5"/>
  <c r="D56889" i="5"/>
  <c r="D56897" i="5"/>
  <c r="D56905" i="5"/>
  <c r="D56913" i="5"/>
  <c r="D56921" i="5"/>
  <c r="D56929" i="5"/>
  <c r="D56937" i="5"/>
  <c r="D56945" i="5"/>
  <c r="D56953" i="5"/>
  <c r="D56961" i="5"/>
  <c r="D56969" i="5"/>
  <c r="D56977" i="5"/>
  <c r="D56985" i="5"/>
  <c r="D56993" i="5"/>
  <c r="D57001" i="5"/>
  <c r="D57009" i="5"/>
  <c r="D57017" i="5"/>
  <c r="D57025" i="5"/>
  <c r="D57033" i="5"/>
  <c r="D57041" i="5"/>
  <c r="D57049" i="5"/>
  <c r="D57057" i="5"/>
  <c r="D57065" i="5"/>
  <c r="D57073" i="5"/>
  <c r="D57081" i="5"/>
  <c r="D57089" i="5"/>
  <c r="D57097" i="5"/>
  <c r="D57105" i="5"/>
  <c r="D57113" i="5"/>
  <c r="D57121" i="5"/>
  <c r="D57129" i="5"/>
  <c r="D57137" i="5"/>
  <c r="D57145" i="5"/>
  <c r="D57153" i="5"/>
  <c r="D57161" i="5"/>
  <c r="D57169" i="5"/>
  <c r="D57177" i="5"/>
  <c r="D57185" i="5"/>
  <c r="D57193" i="5"/>
  <c r="D57201" i="5"/>
  <c r="D57209" i="5"/>
  <c r="D57217" i="5"/>
  <c r="D57225" i="5"/>
  <c r="D57233" i="5"/>
  <c r="D57241" i="5"/>
  <c r="D57249" i="5"/>
  <c r="D57257" i="5"/>
  <c r="D57265" i="5"/>
  <c r="D57273" i="5"/>
  <c r="D57281" i="5"/>
  <c r="D57289" i="5"/>
  <c r="D57297" i="5"/>
  <c r="D57305" i="5"/>
  <c r="D57313" i="5"/>
  <c r="D57321" i="5"/>
  <c r="D57329" i="5"/>
  <c r="D57337" i="5"/>
  <c r="D57345" i="5"/>
  <c r="D57353" i="5"/>
  <c r="D57361" i="5"/>
  <c r="D57369" i="5"/>
  <c r="D57377" i="5"/>
  <c r="D57385" i="5"/>
  <c r="D57393" i="5"/>
  <c r="D57401" i="5"/>
  <c r="D57409" i="5"/>
  <c r="D57417" i="5"/>
  <c r="D57425" i="5"/>
  <c r="D57433" i="5"/>
  <c r="D57441" i="5"/>
  <c r="D57449" i="5"/>
  <c r="D57457" i="5"/>
  <c r="D57465" i="5"/>
  <c r="D57473" i="5"/>
  <c r="D57481" i="5"/>
  <c r="D57489" i="5"/>
  <c r="D57497" i="5"/>
  <c r="D57505" i="5"/>
  <c r="D57513" i="5"/>
  <c r="D57521" i="5"/>
  <c r="D57529" i="5"/>
  <c r="D57537" i="5"/>
  <c r="D57545" i="5"/>
  <c r="D57553" i="5"/>
  <c r="D57561" i="5"/>
  <c r="D57569" i="5"/>
  <c r="D57577" i="5"/>
  <c r="D57585" i="5"/>
  <c r="D57593" i="5"/>
  <c r="D57601" i="5"/>
  <c r="D57609" i="5"/>
  <c r="D57617" i="5"/>
  <c r="D57625" i="5"/>
  <c r="D57633" i="5"/>
  <c r="D57641" i="5"/>
  <c r="D57649" i="5"/>
  <c r="D57657" i="5"/>
  <c r="D57665" i="5"/>
  <c r="D57673" i="5"/>
  <c r="D57681" i="5"/>
  <c r="D57689" i="5"/>
  <c r="D57697" i="5"/>
  <c r="D57705" i="5"/>
  <c r="D57713" i="5"/>
  <c r="D57721" i="5"/>
  <c r="D57729" i="5"/>
  <c r="D57737" i="5"/>
  <c r="D57745" i="5"/>
  <c r="D57753" i="5"/>
  <c r="D57761" i="5"/>
  <c r="D57769" i="5"/>
  <c r="D57777" i="5"/>
  <c r="D57785" i="5"/>
  <c r="D57793" i="5"/>
  <c r="D57801" i="5"/>
  <c r="D57809" i="5"/>
  <c r="D57817" i="5"/>
  <c r="D57825" i="5"/>
  <c r="D57833" i="5"/>
  <c r="D57841" i="5"/>
  <c r="D57849" i="5"/>
  <c r="D57857" i="5"/>
  <c r="D57865" i="5"/>
  <c r="D57873" i="5"/>
  <c r="D57881" i="5"/>
  <c r="D57889" i="5"/>
  <c r="D57897" i="5"/>
  <c r="D57905" i="5"/>
  <c r="D57913" i="5"/>
  <c r="D57921" i="5"/>
  <c r="D57929" i="5"/>
  <c r="D57937" i="5"/>
  <c r="D57945" i="5"/>
  <c r="D57953" i="5"/>
  <c r="D57961" i="5"/>
  <c r="D57969" i="5"/>
  <c r="D57977" i="5"/>
  <c r="D57985" i="5"/>
  <c r="D57993" i="5"/>
  <c r="D58001" i="5"/>
  <c r="D58009" i="5"/>
  <c r="D58017" i="5"/>
  <c r="D58025" i="5"/>
  <c r="D58033" i="5"/>
  <c r="D58041" i="5"/>
  <c r="D58049" i="5"/>
  <c r="D58057" i="5"/>
  <c r="D58065" i="5"/>
  <c r="D58073" i="5"/>
  <c r="D58081" i="5"/>
  <c r="D58089" i="5"/>
  <c r="D58097" i="5"/>
  <c r="D58105" i="5"/>
  <c r="D58113" i="5"/>
  <c r="D58121" i="5"/>
  <c r="D58129" i="5"/>
  <c r="D58137" i="5"/>
  <c r="D58145" i="5"/>
  <c r="D58153" i="5"/>
  <c r="D58161" i="5"/>
  <c r="D58169" i="5"/>
  <c r="D58177" i="5"/>
  <c r="D58185" i="5"/>
  <c r="D58193" i="5"/>
  <c r="D58201" i="5"/>
  <c r="D58209" i="5"/>
  <c r="D58217" i="5"/>
  <c r="D58225" i="5"/>
  <c r="D58233" i="5"/>
  <c r="D58241" i="5"/>
  <c r="D58249" i="5"/>
  <c r="D58257" i="5"/>
  <c r="D58265" i="5"/>
  <c r="D58273" i="5"/>
  <c r="D58281" i="5"/>
  <c r="D58289" i="5"/>
  <c r="D58297" i="5"/>
  <c r="D58305" i="5"/>
  <c r="D58313" i="5"/>
  <c r="D58321" i="5"/>
  <c r="D58329" i="5"/>
  <c r="D58337" i="5"/>
  <c r="D58345" i="5"/>
  <c r="D58353" i="5"/>
  <c r="D58361" i="5"/>
  <c r="D58369" i="5"/>
  <c r="D58377" i="5"/>
  <c r="D58385" i="5"/>
  <c r="D58393" i="5"/>
  <c r="D58401" i="5"/>
  <c r="D58409" i="5"/>
  <c r="D58417" i="5"/>
  <c r="D58425" i="5"/>
  <c r="D58433" i="5"/>
  <c r="D58441" i="5"/>
  <c r="D58449" i="5"/>
  <c r="D58457" i="5"/>
  <c r="D58465" i="5"/>
  <c r="D58473" i="5"/>
  <c r="D58481" i="5"/>
  <c r="D58489" i="5"/>
  <c r="D58497" i="5"/>
  <c r="D58505" i="5"/>
  <c r="D58513" i="5"/>
  <c r="D58521" i="5"/>
  <c r="D58529" i="5"/>
  <c r="D58537" i="5"/>
  <c r="D58545" i="5"/>
  <c r="D58553" i="5"/>
  <c r="D58561" i="5"/>
  <c r="D58569" i="5"/>
  <c r="D58577" i="5"/>
  <c r="D58585" i="5"/>
  <c r="D58593" i="5"/>
  <c r="D58601" i="5"/>
  <c r="D58609" i="5"/>
  <c r="D58617" i="5"/>
  <c r="D58625" i="5"/>
  <c r="D58633" i="5"/>
  <c r="D58641" i="5"/>
  <c r="D58649" i="5"/>
  <c r="D58657" i="5"/>
  <c r="D58665" i="5"/>
  <c r="D58673" i="5"/>
  <c r="D58681" i="5"/>
  <c r="D58689" i="5"/>
  <c r="D58697" i="5"/>
  <c r="D58705" i="5"/>
  <c r="D58713" i="5"/>
  <c r="D58721" i="5"/>
  <c r="D58729" i="5"/>
  <c r="D58737" i="5"/>
  <c r="D58745" i="5"/>
  <c r="D58753" i="5"/>
  <c r="D58761" i="5"/>
  <c r="D58769" i="5"/>
  <c r="D58777" i="5"/>
  <c r="D58785" i="5"/>
  <c r="D58793" i="5"/>
  <c r="D58801" i="5"/>
  <c r="D58809" i="5"/>
  <c r="D58817" i="5"/>
  <c r="D58825" i="5"/>
  <c r="D58833" i="5"/>
  <c r="D58841" i="5"/>
  <c r="D58849" i="5"/>
  <c r="D58857" i="5"/>
  <c r="D58865" i="5"/>
  <c r="D58873" i="5"/>
  <c r="D58881" i="5"/>
  <c r="D58889" i="5"/>
  <c r="D58897" i="5"/>
  <c r="D58905" i="5"/>
  <c r="D58913" i="5"/>
  <c r="D58921" i="5"/>
  <c r="D58929" i="5"/>
  <c r="D58937" i="5"/>
  <c r="D58945" i="5"/>
  <c r="D58953" i="5"/>
  <c r="D58961" i="5"/>
  <c r="D58969" i="5"/>
  <c r="D58977" i="5"/>
  <c r="D58985" i="5"/>
  <c r="D58993" i="5"/>
  <c r="D59001" i="5"/>
  <c r="D59009" i="5"/>
  <c r="D59017" i="5"/>
  <c r="D59025" i="5"/>
  <c r="D59033" i="5"/>
  <c r="D59041" i="5"/>
  <c r="D59049" i="5"/>
  <c r="D59057" i="5"/>
  <c r="D59065" i="5"/>
  <c r="D59073" i="5"/>
  <c r="D59081" i="5"/>
  <c r="D59089" i="5"/>
  <c r="D59097" i="5"/>
  <c r="D59105" i="5"/>
  <c r="D59113" i="5"/>
  <c r="D59121" i="5"/>
  <c r="D59129" i="5"/>
  <c r="D59137" i="5"/>
  <c r="D59145" i="5"/>
  <c r="D59153" i="5"/>
  <c r="D59161" i="5"/>
  <c r="D59169" i="5"/>
  <c r="D59177" i="5"/>
  <c r="D59185" i="5"/>
  <c r="D59193" i="5"/>
  <c r="D59201" i="5"/>
  <c r="D59209" i="5"/>
  <c r="D59217" i="5"/>
  <c r="D59225" i="5"/>
  <c r="D59233" i="5"/>
  <c r="D59241" i="5"/>
  <c r="D59249" i="5"/>
  <c r="D59257" i="5"/>
  <c r="D59265" i="5"/>
  <c r="D59273" i="5"/>
  <c r="D59281" i="5"/>
  <c r="D59289" i="5"/>
  <c r="D59297" i="5"/>
  <c r="D59305" i="5"/>
  <c r="D59313" i="5"/>
  <c r="D59321" i="5"/>
  <c r="D59329" i="5"/>
  <c r="D59337" i="5"/>
  <c r="D59345" i="5"/>
  <c r="D59353" i="5"/>
  <c r="D59361" i="5"/>
  <c r="D59369" i="5"/>
  <c r="D59377" i="5"/>
  <c r="D59385" i="5"/>
  <c r="D59393" i="5"/>
  <c r="D59401" i="5"/>
  <c r="D59409" i="5"/>
  <c r="D59417" i="5"/>
  <c r="D59425" i="5"/>
  <c r="D59433" i="5"/>
  <c r="D59441" i="5"/>
  <c r="D59449" i="5"/>
  <c r="D59457" i="5"/>
  <c r="D59465" i="5"/>
  <c r="D59473" i="5"/>
  <c r="D59481" i="5"/>
  <c r="D59489" i="5"/>
  <c r="D59497" i="5"/>
  <c r="D59505" i="5"/>
  <c r="D59513" i="5"/>
  <c r="D59521" i="5"/>
  <c r="D59529" i="5"/>
  <c r="D59537" i="5"/>
  <c r="D59545" i="5"/>
  <c r="D59553" i="5"/>
  <c r="D59561" i="5"/>
  <c r="D59569" i="5"/>
  <c r="D59577" i="5"/>
  <c r="D59585" i="5"/>
  <c r="D59593" i="5"/>
  <c r="D59601" i="5"/>
  <c r="D59609" i="5"/>
  <c r="D59617" i="5"/>
  <c r="D59625" i="5"/>
  <c r="D59633" i="5"/>
  <c r="D59641" i="5"/>
  <c r="D59649" i="5"/>
  <c r="D59657" i="5"/>
  <c r="D59665" i="5"/>
  <c r="D59673" i="5"/>
  <c r="D59681" i="5"/>
  <c r="D59689" i="5"/>
  <c r="D59697" i="5"/>
  <c r="D59705" i="5"/>
  <c r="D59713" i="5"/>
  <c r="D59721" i="5"/>
  <c r="D59729" i="5"/>
  <c r="D59737" i="5"/>
  <c r="D59745" i="5"/>
  <c r="D59753" i="5"/>
  <c r="D59761" i="5"/>
  <c r="D59769" i="5"/>
  <c r="D59777" i="5"/>
  <c r="D59785" i="5"/>
  <c r="D59793" i="5"/>
  <c r="D59801" i="5"/>
  <c r="D59809" i="5"/>
  <c r="D59817" i="5"/>
  <c r="D59825" i="5"/>
  <c r="D59833" i="5"/>
  <c r="D59841" i="5"/>
  <c r="D59849" i="5"/>
  <c r="D59857" i="5"/>
  <c r="D59865" i="5"/>
  <c r="D59873" i="5"/>
  <c r="D59881" i="5"/>
  <c r="D59889" i="5"/>
  <c r="D59897" i="5"/>
  <c r="D59905" i="5"/>
  <c r="D59913" i="5"/>
  <c r="D59921" i="5"/>
  <c r="D59929" i="5"/>
  <c r="D59937" i="5"/>
  <c r="D59945" i="5"/>
  <c r="D59953" i="5"/>
  <c r="D59961" i="5"/>
  <c r="D59969" i="5"/>
  <c r="D59977" i="5"/>
  <c r="D59985" i="5"/>
  <c r="D59993" i="5"/>
  <c r="D60001" i="5"/>
  <c r="D60009" i="5"/>
  <c r="D60017" i="5"/>
  <c r="D60025" i="5"/>
  <c r="D60033" i="5"/>
  <c r="D60041" i="5"/>
  <c r="D60049" i="5"/>
  <c r="D60057" i="5"/>
  <c r="D60065" i="5"/>
  <c r="D60073" i="5"/>
  <c r="D60081" i="5"/>
  <c r="D60089" i="5"/>
  <c r="D60097" i="5"/>
  <c r="D60105" i="5"/>
  <c r="D60113" i="5"/>
  <c r="D60121" i="5"/>
  <c r="D60129" i="5"/>
  <c r="D60137" i="5"/>
  <c r="D60145" i="5"/>
  <c r="D60153" i="5"/>
  <c r="D60161" i="5"/>
  <c r="D60169" i="5"/>
  <c r="D60177" i="5"/>
  <c r="D60185" i="5"/>
  <c r="D60193" i="5"/>
  <c r="D60201" i="5"/>
  <c r="D60209" i="5"/>
  <c r="D60217" i="5"/>
  <c r="D60225" i="5"/>
  <c r="D60233" i="5"/>
  <c r="D60241" i="5"/>
  <c r="D60249" i="5"/>
  <c r="D60257" i="5"/>
  <c r="D60265" i="5"/>
  <c r="D60273" i="5"/>
  <c r="D60281" i="5"/>
  <c r="D60289" i="5"/>
  <c r="D60297" i="5"/>
  <c r="D60305" i="5"/>
  <c r="D60313" i="5"/>
  <c r="D60321" i="5"/>
  <c r="D60329" i="5"/>
  <c r="D60337" i="5"/>
  <c r="D60345" i="5"/>
  <c r="D60353" i="5"/>
  <c r="D60361" i="5"/>
  <c r="D60369" i="5"/>
  <c r="D60377" i="5"/>
  <c r="D60385" i="5"/>
  <c r="D60393" i="5"/>
  <c r="D60401" i="5"/>
  <c r="D60409" i="5"/>
  <c r="D60417" i="5"/>
  <c r="D41106" i="5"/>
  <c r="D41787" i="5"/>
  <c r="D42642" i="5"/>
  <c r="D43494" i="5"/>
  <c r="D44518" i="5"/>
  <c r="D45191" i="5"/>
  <c r="D45511" i="5"/>
  <c r="D45767" i="5"/>
  <c r="D46087" i="5"/>
  <c r="D46471" i="5"/>
  <c r="D46855" i="5"/>
  <c r="D47239" i="5"/>
  <c r="D47687" i="5"/>
  <c r="D48071" i="5"/>
  <c r="D48455" i="5"/>
  <c r="D48815" i="5"/>
  <c r="D48975" i="5"/>
  <c r="D49167" i="5"/>
  <c r="D49359" i="5"/>
  <c r="D49519" i="5"/>
  <c r="D49711" i="5"/>
  <c r="D49935" i="5"/>
  <c r="D50159" i="5"/>
  <c r="D50351" i="5"/>
  <c r="D50543" i="5"/>
  <c r="D50735" i="5"/>
  <c r="D50927" i="5"/>
  <c r="D51119" i="5"/>
  <c r="D51340" i="5"/>
  <c r="D51510" i="5"/>
  <c r="D51679" i="5"/>
  <c r="D51830" i="5"/>
  <c r="D51932" i="5"/>
  <c r="D51980" i="5"/>
  <c r="D52028" i="5"/>
  <c r="D52076" i="5"/>
  <c r="D52132" i="5"/>
  <c r="D52180" i="5"/>
  <c r="D52228" i="5"/>
  <c r="D52276" i="5"/>
  <c r="D52324" i="5"/>
  <c r="D52380" i="5"/>
  <c r="D52428" i="5"/>
  <c r="D52492" i="5"/>
  <c r="D52540" i="5"/>
  <c r="D52564" i="5"/>
  <c r="D52604" i="5"/>
  <c r="D52636" i="5"/>
  <c r="D52716" i="5"/>
  <c r="D52748" i="5"/>
  <c r="D52796" i="5"/>
  <c r="D52852" i="5"/>
  <c r="D52884" i="5"/>
  <c r="D52924" i="5"/>
  <c r="D52964" i="5"/>
  <c r="D53028" i="5"/>
  <c r="D53076" i="5"/>
  <c r="D53124" i="5"/>
  <c r="D53180" i="5"/>
  <c r="D53228" i="5"/>
  <c r="D53260" i="5"/>
  <c r="D53300" i="5"/>
  <c r="D53348" i="5"/>
  <c r="D53396" i="5"/>
  <c r="D53444" i="5"/>
  <c r="D53500" i="5"/>
  <c r="D53532" i="5"/>
  <c r="D53580" i="5"/>
  <c r="D53628" i="5"/>
  <c r="D53676" i="5"/>
  <c r="D53740" i="5"/>
  <c r="D53788" i="5"/>
  <c r="D53836" i="5"/>
  <c r="D53884" i="5"/>
  <c r="D53924" i="5"/>
  <c r="D53972" i="5"/>
  <c r="D54020" i="5"/>
  <c r="D54068" i="5"/>
  <c r="D54116" i="5"/>
  <c r="D54164" i="5"/>
  <c r="D54220" i="5"/>
  <c r="D54268" i="5"/>
  <c r="D54308" i="5"/>
  <c r="D54364" i="5"/>
  <c r="D54412" i="5"/>
  <c r="D54460" i="5"/>
  <c r="D54508" i="5"/>
  <c r="D54556" i="5"/>
  <c r="D54604" i="5"/>
  <c r="D54652" i="5"/>
  <c r="D54708" i="5"/>
  <c r="D54764" i="5"/>
  <c r="D54820" i="5"/>
  <c r="D54868" i="5"/>
  <c r="D54916" i="5"/>
  <c r="D54964" i="5"/>
  <c r="D55012" i="5"/>
  <c r="D55052" i="5"/>
  <c r="D55100" i="5"/>
  <c r="D55156" i="5"/>
  <c r="D55212" i="5"/>
  <c r="D55260" i="5"/>
  <c r="D55308" i="5"/>
  <c r="D55356" i="5"/>
  <c r="D55404" i="5"/>
  <c r="D38476" i="5"/>
  <c r="D39678" i="5"/>
  <c r="D40238" i="5"/>
  <c r="D40750" i="5"/>
  <c r="D41062" i="5"/>
  <c r="D41234" i="5"/>
  <c r="D41403" i="5"/>
  <c r="D41574" i="5"/>
  <c r="D41746" i="5"/>
  <c r="D41915" i="5"/>
  <c r="D42086" i="5"/>
  <c r="D42258" i="5"/>
  <c r="D42427" i="5"/>
  <c r="D42598" i="5"/>
  <c r="D42770" i="5"/>
  <c r="D42939" i="5"/>
  <c r="D43110" i="5"/>
  <c r="D43282" i="5"/>
  <c r="D43451" i="5"/>
  <c r="D43622" i="5"/>
  <c r="D43794" i="5"/>
  <c r="D43963" i="5"/>
  <c r="D44134" i="5"/>
  <c r="D44306" i="5"/>
  <c r="D44475" i="5"/>
  <c r="D44646" i="5"/>
  <c r="D44818" i="5"/>
  <c r="D44987" i="5"/>
  <c r="D45111" i="5"/>
  <c r="D45175" i="5"/>
  <c r="D45239" i="5"/>
  <c r="D45303" i="5"/>
  <c r="D45367" i="5"/>
  <c r="D45431" i="5"/>
  <c r="D45495" i="5"/>
  <c r="D45559" i="5"/>
  <c r="D45623" i="5"/>
  <c r="D45687" i="5"/>
  <c r="D45751" i="5"/>
  <c r="D45815" i="5"/>
  <c r="D45879" i="5"/>
  <c r="D45943" i="5"/>
  <c r="D46007" i="5"/>
  <c r="D46071" i="5"/>
  <c r="D46135" i="5"/>
  <c r="D46199" i="5"/>
  <c r="D46263" i="5"/>
  <c r="D46327" i="5"/>
  <c r="D46391" i="5"/>
  <c r="D46455" i="5"/>
  <c r="D46519" i="5"/>
  <c r="D46583" i="5"/>
  <c r="D46647" i="5"/>
  <c r="D46711" i="5"/>
  <c r="D46775" i="5"/>
  <c r="D46839" i="5"/>
  <c r="D46903" i="5"/>
  <c r="D46967" i="5"/>
  <c r="D47031" i="5"/>
  <c r="D47095" i="5"/>
  <c r="D47159" i="5"/>
  <c r="D47223" i="5"/>
  <c r="D47287" i="5"/>
  <c r="D47351" i="5"/>
  <c r="D47415" i="5"/>
  <c r="D47479" i="5"/>
  <c r="D47543" i="5"/>
  <c r="D47607" i="5"/>
  <c r="D47671" i="5"/>
  <c r="D47735" i="5"/>
  <c r="D47799" i="5"/>
  <c r="D47863" i="5"/>
  <c r="D47927" i="5"/>
  <c r="D47991" i="5"/>
  <c r="D48055" i="5"/>
  <c r="D48119" i="5"/>
  <c r="D48183" i="5"/>
  <c r="D48247" i="5"/>
  <c r="D48311" i="5"/>
  <c r="D48375" i="5"/>
  <c r="D48439" i="5"/>
  <c r="D48503" i="5"/>
  <c r="D48567" i="5"/>
  <c r="D48631" i="5"/>
  <c r="D48695" i="5"/>
  <c r="D48743" i="5"/>
  <c r="D48775" i="5"/>
  <c r="D48807" i="5"/>
  <c r="D48839" i="5"/>
  <c r="D48871" i="5"/>
  <c r="D48903" i="5"/>
  <c r="D48935" i="5"/>
  <c r="D48967" i="5"/>
  <c r="D48999" i="5"/>
  <c r="D49031" i="5"/>
  <c r="D49063" i="5"/>
  <c r="D49095" i="5"/>
  <c r="D49127" i="5"/>
  <c r="D49159" i="5"/>
  <c r="D49191" i="5"/>
  <c r="D49223" i="5"/>
  <c r="D49255" i="5"/>
  <c r="D49287" i="5"/>
  <c r="D49319" i="5"/>
  <c r="D49351" i="5"/>
  <c r="D49383" i="5"/>
  <c r="D49415" i="5"/>
  <c r="D49447" i="5"/>
  <c r="D49479" i="5"/>
  <c r="D49511" i="5"/>
  <c r="D49543" i="5"/>
  <c r="D49575" i="5"/>
  <c r="D49607" i="5"/>
  <c r="D49639" i="5"/>
  <c r="D49671" i="5"/>
  <c r="D49703" i="5"/>
  <c r="D49735" i="5"/>
  <c r="D49767" i="5"/>
  <c r="D49799" i="5"/>
  <c r="D49831" i="5"/>
  <c r="D49863" i="5"/>
  <c r="D49895" i="5"/>
  <c r="D49927" i="5"/>
  <c r="D49959" i="5"/>
  <c r="D49991" i="5"/>
  <c r="D50023" i="5"/>
  <c r="D50055" i="5"/>
  <c r="D50087" i="5"/>
  <c r="D50119" i="5"/>
  <c r="D50151" i="5"/>
  <c r="D50183" i="5"/>
  <c r="D50215" i="5"/>
  <c r="D50247" i="5"/>
  <c r="D50279" i="5"/>
  <c r="D50311" i="5"/>
  <c r="D50343" i="5"/>
  <c r="D50375" i="5"/>
  <c r="D50407" i="5"/>
  <c r="D50439" i="5"/>
  <c r="D50471" i="5"/>
  <c r="D50503" i="5"/>
  <c r="D50535" i="5"/>
  <c r="D50567" i="5"/>
  <c r="D50599" i="5"/>
  <c r="D50631" i="5"/>
  <c r="D50663" i="5"/>
  <c r="D50695" i="5"/>
  <c r="D50727" i="5"/>
  <c r="D50759" i="5"/>
  <c r="D50791" i="5"/>
  <c r="D50823" i="5"/>
  <c r="D50855" i="5"/>
  <c r="D50887" i="5"/>
  <c r="D50919" i="5"/>
  <c r="D50951" i="5"/>
  <c r="D50983" i="5"/>
  <c r="D51015" i="5"/>
  <c r="D51047" i="5"/>
  <c r="D51079" i="5"/>
  <c r="D51111" i="5"/>
  <c r="D51143" i="5"/>
  <c r="D51175" i="5"/>
  <c r="D51207" i="5"/>
  <c r="D51239" i="5"/>
  <c r="D51271" i="5"/>
  <c r="D51303" i="5"/>
  <c r="D51334" i="5"/>
  <c r="D51356" i="5"/>
  <c r="D51375" i="5"/>
  <c r="D51398" i="5"/>
  <c r="D51420" i="5"/>
  <c r="D51439" i="5"/>
  <c r="D51462" i="5"/>
  <c r="D51484" i="5"/>
  <c r="D51503" i="5"/>
  <c r="D51526" i="5"/>
  <c r="D51548" i="5"/>
  <c r="D51567" i="5"/>
  <c r="D51590" i="5"/>
  <c r="D51612" i="5"/>
  <c r="D51631" i="5"/>
  <c r="D51654" i="5"/>
  <c r="D51676" i="5"/>
  <c r="D51695" i="5"/>
  <c r="D51718" i="5"/>
  <c r="D51740" i="5"/>
  <c r="D51759" i="5"/>
  <c r="D51782" i="5"/>
  <c r="D51804" i="5"/>
  <c r="D51823" i="5"/>
  <c r="D51846" i="5"/>
  <c r="D51868" i="5"/>
  <c r="D51887" i="5"/>
  <c r="D51910" i="5"/>
  <c r="D51922" i="5"/>
  <c r="D51930" i="5"/>
  <c r="D51938" i="5"/>
  <c r="D51946" i="5"/>
  <c r="D51954" i="5"/>
  <c r="D51962" i="5"/>
  <c r="D51970" i="5"/>
  <c r="D51978" i="5"/>
  <c r="D51986" i="5"/>
  <c r="D51994" i="5"/>
  <c r="D52002" i="5"/>
  <c r="D52010" i="5"/>
  <c r="D52018" i="5"/>
  <c r="D52026" i="5"/>
  <c r="D52034" i="5"/>
  <c r="D52042" i="5"/>
  <c r="D52050" i="5"/>
  <c r="D52058" i="5"/>
  <c r="D52066" i="5"/>
  <c r="D52074" i="5"/>
  <c r="D52082" i="5"/>
  <c r="D52090" i="5"/>
  <c r="D52098" i="5"/>
  <c r="D52106" i="5"/>
  <c r="D52114" i="5"/>
  <c r="D52122" i="5"/>
  <c r="D52130" i="5"/>
  <c r="D52138" i="5"/>
  <c r="D52146" i="5"/>
  <c r="D52154" i="5"/>
  <c r="D52162" i="5"/>
  <c r="D52170" i="5"/>
  <c r="D52178" i="5"/>
  <c r="D52186" i="5"/>
  <c r="D52194" i="5"/>
  <c r="D52202" i="5"/>
  <c r="D52210" i="5"/>
  <c r="D52218" i="5"/>
  <c r="D52226" i="5"/>
  <c r="D52234" i="5"/>
  <c r="D52242" i="5"/>
  <c r="D52250" i="5"/>
  <c r="D52258" i="5"/>
  <c r="D52266" i="5"/>
  <c r="D52274" i="5"/>
  <c r="D52282" i="5"/>
  <c r="D52290" i="5"/>
  <c r="D52298" i="5"/>
  <c r="D52306" i="5"/>
  <c r="D52314" i="5"/>
  <c r="D52322" i="5"/>
  <c r="D52330" i="5"/>
  <c r="D52338" i="5"/>
  <c r="D52346" i="5"/>
  <c r="D52354" i="5"/>
  <c r="D52362" i="5"/>
  <c r="D52370" i="5"/>
  <c r="D52378" i="5"/>
  <c r="D52386" i="5"/>
  <c r="D52394" i="5"/>
  <c r="D52402" i="5"/>
  <c r="D52410" i="5"/>
  <c r="D52418" i="5"/>
  <c r="D52426" i="5"/>
  <c r="D52434" i="5"/>
  <c r="D52442" i="5"/>
  <c r="D52450" i="5"/>
  <c r="D52458" i="5"/>
  <c r="D52466" i="5"/>
  <c r="D52474" i="5"/>
  <c r="D52482" i="5"/>
  <c r="D52490" i="5"/>
  <c r="D52498" i="5"/>
  <c r="D52506" i="5"/>
  <c r="D52514" i="5"/>
  <c r="D52522" i="5"/>
  <c r="D52530" i="5"/>
  <c r="D52538" i="5"/>
  <c r="D52546" i="5"/>
  <c r="D52554" i="5"/>
  <c r="D52562" i="5"/>
  <c r="D52570" i="5"/>
  <c r="D52578" i="5"/>
  <c r="D52586" i="5"/>
  <c r="D52594" i="5"/>
  <c r="D52602" i="5"/>
  <c r="D52610" i="5"/>
  <c r="D52618" i="5"/>
  <c r="D52626" i="5"/>
  <c r="D52634" i="5"/>
  <c r="D52642" i="5"/>
  <c r="D52650" i="5"/>
  <c r="D52658" i="5"/>
  <c r="D52666" i="5"/>
  <c r="D52674" i="5"/>
  <c r="D52682" i="5"/>
  <c r="D52690" i="5"/>
  <c r="D52698" i="5"/>
  <c r="D52706" i="5"/>
  <c r="D52714" i="5"/>
  <c r="D52722" i="5"/>
  <c r="D52730" i="5"/>
  <c r="D52738" i="5"/>
  <c r="D52746" i="5"/>
  <c r="D52754" i="5"/>
  <c r="D52762" i="5"/>
  <c r="D52770" i="5"/>
  <c r="D52778" i="5"/>
  <c r="D52786" i="5"/>
  <c r="D52794" i="5"/>
  <c r="D52802" i="5"/>
  <c r="D52810" i="5"/>
  <c r="D52818" i="5"/>
  <c r="D52826" i="5"/>
  <c r="D52834" i="5"/>
  <c r="D52842" i="5"/>
  <c r="D52850" i="5"/>
  <c r="D52858" i="5"/>
  <c r="D52866" i="5"/>
  <c r="D52874" i="5"/>
  <c r="D52882" i="5"/>
  <c r="D52890" i="5"/>
  <c r="D52898" i="5"/>
  <c r="D52906" i="5"/>
  <c r="D52914" i="5"/>
  <c r="D52922" i="5"/>
  <c r="D52930" i="5"/>
  <c r="D52938" i="5"/>
  <c r="D52946" i="5"/>
  <c r="D52954" i="5"/>
  <c r="D52962" i="5"/>
  <c r="D52970" i="5"/>
  <c r="D52978" i="5"/>
  <c r="D52986" i="5"/>
  <c r="D52994" i="5"/>
  <c r="D53002" i="5"/>
  <c r="D53010" i="5"/>
  <c r="D53018" i="5"/>
  <c r="D53026" i="5"/>
  <c r="D53034" i="5"/>
  <c r="D53042" i="5"/>
  <c r="D53050" i="5"/>
  <c r="D53058" i="5"/>
  <c r="D53066" i="5"/>
  <c r="D53074" i="5"/>
  <c r="D53082" i="5"/>
  <c r="D53090" i="5"/>
  <c r="D53098" i="5"/>
  <c r="D53106" i="5"/>
  <c r="D53114" i="5"/>
  <c r="D53122" i="5"/>
  <c r="D53130" i="5"/>
  <c r="D53138" i="5"/>
  <c r="D53146" i="5"/>
  <c r="D53154" i="5"/>
  <c r="D53162" i="5"/>
  <c r="D53170" i="5"/>
  <c r="D53178" i="5"/>
  <c r="D53186" i="5"/>
  <c r="D53194" i="5"/>
  <c r="D53202" i="5"/>
  <c r="D53210" i="5"/>
  <c r="D53218" i="5"/>
  <c r="D53226" i="5"/>
  <c r="D53234" i="5"/>
  <c r="D53242" i="5"/>
  <c r="D53250" i="5"/>
  <c r="D53258" i="5"/>
  <c r="D53266" i="5"/>
  <c r="D53274" i="5"/>
  <c r="D53282" i="5"/>
  <c r="D53290" i="5"/>
  <c r="D53298" i="5"/>
  <c r="D53306" i="5"/>
  <c r="D53314" i="5"/>
  <c r="D53322" i="5"/>
  <c r="D53330" i="5"/>
  <c r="D53338" i="5"/>
  <c r="D53346" i="5"/>
  <c r="D53354" i="5"/>
  <c r="D53362" i="5"/>
  <c r="D53370" i="5"/>
  <c r="D53378" i="5"/>
  <c r="D53386" i="5"/>
  <c r="D53394" i="5"/>
  <c r="D53402" i="5"/>
  <c r="D53410" i="5"/>
  <c r="D53418" i="5"/>
  <c r="D53426" i="5"/>
  <c r="D53434" i="5"/>
  <c r="D53442" i="5"/>
  <c r="D53450" i="5"/>
  <c r="D53458" i="5"/>
  <c r="D53466" i="5"/>
  <c r="D53474" i="5"/>
  <c r="D53482" i="5"/>
  <c r="D53490" i="5"/>
  <c r="D53498" i="5"/>
  <c r="D53506" i="5"/>
  <c r="D53514" i="5"/>
  <c r="D53522" i="5"/>
  <c r="D53530" i="5"/>
  <c r="D53538" i="5"/>
  <c r="D53546" i="5"/>
  <c r="D53554" i="5"/>
  <c r="D53562" i="5"/>
  <c r="D53570" i="5"/>
  <c r="D53578" i="5"/>
  <c r="D53586" i="5"/>
  <c r="D53594" i="5"/>
  <c r="D53602" i="5"/>
  <c r="D53610" i="5"/>
  <c r="D53618" i="5"/>
  <c r="D53626" i="5"/>
  <c r="D53634" i="5"/>
  <c r="D53642" i="5"/>
  <c r="D53650" i="5"/>
  <c r="D53658" i="5"/>
  <c r="D53666" i="5"/>
  <c r="D53674" i="5"/>
  <c r="D53682" i="5"/>
  <c r="D53690" i="5"/>
  <c r="D53698" i="5"/>
  <c r="D53706" i="5"/>
  <c r="D53714" i="5"/>
  <c r="D53722" i="5"/>
  <c r="D53730" i="5"/>
  <c r="D53738" i="5"/>
  <c r="D53746" i="5"/>
  <c r="D53754" i="5"/>
  <c r="D53762" i="5"/>
  <c r="D53770" i="5"/>
  <c r="D53778" i="5"/>
  <c r="D53786" i="5"/>
  <c r="D53794" i="5"/>
  <c r="D53802" i="5"/>
  <c r="D53810" i="5"/>
  <c r="D53818" i="5"/>
  <c r="D53826" i="5"/>
  <c r="D53834" i="5"/>
  <c r="D53842" i="5"/>
  <c r="D53850" i="5"/>
  <c r="D53858" i="5"/>
  <c r="D53866" i="5"/>
  <c r="D53874" i="5"/>
  <c r="D53882" i="5"/>
  <c r="D53890" i="5"/>
  <c r="D53898" i="5"/>
  <c r="D53906" i="5"/>
  <c r="D53914" i="5"/>
  <c r="D53922" i="5"/>
  <c r="D53930" i="5"/>
  <c r="D53938" i="5"/>
  <c r="D53946" i="5"/>
  <c r="D53954" i="5"/>
  <c r="D53962" i="5"/>
  <c r="D53970" i="5"/>
  <c r="D53978" i="5"/>
  <c r="D53986" i="5"/>
  <c r="D53994" i="5"/>
  <c r="D54002" i="5"/>
  <c r="D54010" i="5"/>
  <c r="D54018" i="5"/>
  <c r="D54026" i="5"/>
  <c r="D54034" i="5"/>
  <c r="D54042" i="5"/>
  <c r="D54050" i="5"/>
  <c r="D54058" i="5"/>
  <c r="D54066" i="5"/>
  <c r="D54074" i="5"/>
  <c r="D54082" i="5"/>
  <c r="D54090" i="5"/>
  <c r="D54098" i="5"/>
  <c r="D54106" i="5"/>
  <c r="D54114" i="5"/>
  <c r="D54122" i="5"/>
  <c r="D54130" i="5"/>
  <c r="D54138" i="5"/>
  <c r="D54146" i="5"/>
  <c r="D54154" i="5"/>
  <c r="D54162" i="5"/>
  <c r="D54170" i="5"/>
  <c r="D54178" i="5"/>
  <c r="D54186" i="5"/>
  <c r="D54194" i="5"/>
  <c r="D54202" i="5"/>
  <c r="D54210" i="5"/>
  <c r="D54218" i="5"/>
  <c r="D54226" i="5"/>
  <c r="D54234" i="5"/>
  <c r="D54242" i="5"/>
  <c r="D54250" i="5"/>
  <c r="D54258" i="5"/>
  <c r="D54266" i="5"/>
  <c r="D54274" i="5"/>
  <c r="D54282" i="5"/>
  <c r="D54290" i="5"/>
  <c r="D54298" i="5"/>
  <c r="D54306" i="5"/>
  <c r="D54314" i="5"/>
  <c r="D54322" i="5"/>
  <c r="D54330" i="5"/>
  <c r="D54338" i="5"/>
  <c r="D54346" i="5"/>
  <c r="D54354" i="5"/>
  <c r="D54362" i="5"/>
  <c r="D54370" i="5"/>
  <c r="D54378" i="5"/>
  <c r="D54386" i="5"/>
  <c r="D54394" i="5"/>
  <c r="D54402" i="5"/>
  <c r="D54410" i="5"/>
  <c r="D54418" i="5"/>
  <c r="D54426" i="5"/>
  <c r="D54434" i="5"/>
  <c r="D54442" i="5"/>
  <c r="D54450" i="5"/>
  <c r="D54458" i="5"/>
  <c r="D54466" i="5"/>
  <c r="D54474" i="5"/>
  <c r="D54482" i="5"/>
  <c r="D54490" i="5"/>
  <c r="D54498" i="5"/>
  <c r="D54506" i="5"/>
  <c r="D54514" i="5"/>
  <c r="D54522" i="5"/>
  <c r="D54530" i="5"/>
  <c r="D54538" i="5"/>
  <c r="D54546" i="5"/>
  <c r="D54554" i="5"/>
  <c r="D54562" i="5"/>
  <c r="D54570" i="5"/>
  <c r="D54578" i="5"/>
  <c r="D54586" i="5"/>
  <c r="D54594" i="5"/>
  <c r="D54602" i="5"/>
  <c r="D54610" i="5"/>
  <c r="D54618" i="5"/>
  <c r="D54626" i="5"/>
  <c r="D54634" i="5"/>
  <c r="D54642" i="5"/>
  <c r="D54650" i="5"/>
  <c r="D54658" i="5"/>
  <c r="D54666" i="5"/>
  <c r="D54674" i="5"/>
  <c r="D54682" i="5"/>
  <c r="D54690" i="5"/>
  <c r="D54698" i="5"/>
  <c r="D54706" i="5"/>
  <c r="D54714" i="5"/>
  <c r="D54722" i="5"/>
  <c r="D54730" i="5"/>
  <c r="D54738" i="5"/>
  <c r="D54746" i="5"/>
  <c r="D54754" i="5"/>
  <c r="D54762" i="5"/>
  <c r="D54770" i="5"/>
  <c r="D54778" i="5"/>
  <c r="D54786" i="5"/>
  <c r="D54794" i="5"/>
  <c r="D54802" i="5"/>
  <c r="D54810" i="5"/>
  <c r="D54818" i="5"/>
  <c r="D54826" i="5"/>
  <c r="D54834" i="5"/>
  <c r="D54842" i="5"/>
  <c r="D54850" i="5"/>
  <c r="D54858" i="5"/>
  <c r="D54866" i="5"/>
  <c r="D54874" i="5"/>
  <c r="D54882" i="5"/>
  <c r="D54890" i="5"/>
  <c r="D54898" i="5"/>
  <c r="D54906" i="5"/>
  <c r="D54914" i="5"/>
  <c r="D54922" i="5"/>
  <c r="D54930" i="5"/>
  <c r="D54938" i="5"/>
  <c r="D54946" i="5"/>
  <c r="D54954" i="5"/>
  <c r="D54962" i="5"/>
  <c r="D54970" i="5"/>
  <c r="D54978" i="5"/>
  <c r="D54986" i="5"/>
  <c r="D54994" i="5"/>
  <c r="D55002" i="5"/>
  <c r="D55010" i="5"/>
  <c r="D55018" i="5"/>
  <c r="D55026" i="5"/>
  <c r="D55034" i="5"/>
  <c r="D55042" i="5"/>
  <c r="D55050" i="5"/>
  <c r="D55058" i="5"/>
  <c r="D55066" i="5"/>
  <c r="D55074" i="5"/>
  <c r="D55082" i="5"/>
  <c r="D55090" i="5"/>
  <c r="D55098" i="5"/>
  <c r="D55106" i="5"/>
  <c r="D55114" i="5"/>
  <c r="D55122" i="5"/>
  <c r="D55130" i="5"/>
  <c r="D55138" i="5"/>
  <c r="D55146" i="5"/>
  <c r="D55154" i="5"/>
  <c r="D55162" i="5"/>
  <c r="D55170" i="5"/>
  <c r="D55178" i="5"/>
  <c r="D55186" i="5"/>
  <c r="D55194" i="5"/>
  <c r="D55202" i="5"/>
  <c r="D55210" i="5"/>
  <c r="D55218" i="5"/>
  <c r="D55226" i="5"/>
  <c r="D55234" i="5"/>
  <c r="D55242" i="5"/>
  <c r="D55250" i="5"/>
  <c r="D55258" i="5"/>
  <c r="D55266" i="5"/>
  <c r="D55274" i="5"/>
  <c r="D55282" i="5"/>
  <c r="D55290" i="5"/>
  <c r="D55298" i="5"/>
  <c r="D55306" i="5"/>
  <c r="D55314" i="5"/>
  <c r="D55322" i="5"/>
  <c r="D55330" i="5"/>
  <c r="D55338" i="5"/>
  <c r="D55346" i="5"/>
  <c r="D55354" i="5"/>
  <c r="D55362" i="5"/>
  <c r="D55370" i="5"/>
  <c r="D55378" i="5"/>
  <c r="D55386" i="5"/>
  <c r="D55394" i="5"/>
  <c r="D55402" i="5"/>
  <c r="D55410" i="5"/>
  <c r="D55418" i="5"/>
  <c r="D55426" i="5"/>
  <c r="D55434" i="5"/>
  <c r="D55442" i="5"/>
  <c r="D55450" i="5"/>
  <c r="D55458" i="5"/>
  <c r="D55466" i="5"/>
  <c r="D55474" i="5"/>
  <c r="D55482" i="5"/>
  <c r="D55490" i="5"/>
  <c r="D55498" i="5"/>
  <c r="D55506" i="5"/>
  <c r="D55514" i="5"/>
  <c r="D55522" i="5"/>
  <c r="D55530" i="5"/>
  <c r="D55538" i="5"/>
  <c r="D55546" i="5"/>
  <c r="D55554" i="5"/>
  <c r="D55562" i="5"/>
  <c r="D55570" i="5"/>
  <c r="D55578" i="5"/>
  <c r="D55586" i="5"/>
  <c r="D55594" i="5"/>
  <c r="D55602" i="5"/>
  <c r="D55610" i="5"/>
  <c r="D55618" i="5"/>
  <c r="D55626" i="5"/>
  <c r="D55634" i="5"/>
  <c r="D55642" i="5"/>
  <c r="D55650" i="5"/>
  <c r="D55658" i="5"/>
  <c r="D55666" i="5"/>
  <c r="D55674" i="5"/>
  <c r="D55682" i="5"/>
  <c r="D55690" i="5"/>
  <c r="D55698" i="5"/>
  <c r="D55706" i="5"/>
  <c r="D55714" i="5"/>
  <c r="D55722" i="5"/>
  <c r="D55730" i="5"/>
  <c r="D55738" i="5"/>
  <c r="D55746" i="5"/>
  <c r="D55754" i="5"/>
  <c r="D55762" i="5"/>
  <c r="D55770" i="5"/>
  <c r="D55778" i="5"/>
  <c r="D55786" i="5"/>
  <c r="D55794" i="5"/>
  <c r="D55802" i="5"/>
  <c r="D55810" i="5"/>
  <c r="D55818" i="5"/>
  <c r="D55826" i="5"/>
  <c r="D55834" i="5"/>
  <c r="D55842" i="5"/>
  <c r="D55850" i="5"/>
  <c r="D55858" i="5"/>
  <c r="D55866" i="5"/>
  <c r="D55874" i="5"/>
  <c r="D55882" i="5"/>
  <c r="D55890" i="5"/>
  <c r="D55898" i="5"/>
  <c r="D55906" i="5"/>
  <c r="D55914" i="5"/>
  <c r="D55922" i="5"/>
  <c r="D55930" i="5"/>
  <c r="D55938" i="5"/>
  <c r="D55946" i="5"/>
  <c r="D55954" i="5"/>
  <c r="D55962" i="5"/>
  <c r="D55970" i="5"/>
  <c r="D55978" i="5"/>
  <c r="D55986" i="5"/>
  <c r="D55994" i="5"/>
  <c r="D56002" i="5"/>
  <c r="D56010" i="5"/>
  <c r="D56018" i="5"/>
  <c r="D56026" i="5"/>
  <c r="D56034" i="5"/>
  <c r="D56042" i="5"/>
  <c r="D56050" i="5"/>
  <c r="D56058" i="5"/>
  <c r="D56066" i="5"/>
  <c r="D56074" i="5"/>
  <c r="D56082" i="5"/>
  <c r="D56090" i="5"/>
  <c r="D56098" i="5"/>
  <c r="D56106" i="5"/>
  <c r="D56114" i="5"/>
  <c r="D56122" i="5"/>
  <c r="D56130" i="5"/>
  <c r="D56138" i="5"/>
  <c r="D56146" i="5"/>
  <c r="D56154" i="5"/>
  <c r="D56162" i="5"/>
  <c r="D56170" i="5"/>
  <c r="D56178" i="5"/>
  <c r="D56186" i="5"/>
  <c r="D56194" i="5"/>
  <c r="D56202" i="5"/>
  <c r="D56210" i="5"/>
  <c r="D56218" i="5"/>
  <c r="D56226" i="5"/>
  <c r="D56234" i="5"/>
  <c r="D56242" i="5"/>
  <c r="D56250" i="5"/>
  <c r="D56258" i="5"/>
  <c r="D56266" i="5"/>
  <c r="D56274" i="5"/>
  <c r="D56282" i="5"/>
  <c r="D56290" i="5"/>
  <c r="D56298" i="5"/>
  <c r="D56306" i="5"/>
  <c r="D56314" i="5"/>
  <c r="D56322" i="5"/>
  <c r="D56330" i="5"/>
  <c r="D56338" i="5"/>
  <c r="D56346" i="5"/>
  <c r="D56354" i="5"/>
  <c r="D56362" i="5"/>
  <c r="D56370" i="5"/>
  <c r="D56378" i="5"/>
  <c r="D56386" i="5"/>
  <c r="D56394" i="5"/>
  <c r="D56402" i="5"/>
  <c r="D56410" i="5"/>
  <c r="D56418" i="5"/>
  <c r="D56426" i="5"/>
  <c r="D56434" i="5"/>
  <c r="D56442" i="5"/>
  <c r="D56450" i="5"/>
  <c r="D56458" i="5"/>
  <c r="D56466" i="5"/>
  <c r="D56474" i="5"/>
  <c r="D56482" i="5"/>
  <c r="D56490" i="5"/>
  <c r="D56498" i="5"/>
  <c r="D56506" i="5"/>
  <c r="D56514" i="5"/>
  <c r="D56522" i="5"/>
  <c r="D56530" i="5"/>
  <c r="D56538" i="5"/>
  <c r="D56546" i="5"/>
  <c r="D56554" i="5"/>
  <c r="D56562" i="5"/>
  <c r="D56570" i="5"/>
  <c r="D56578" i="5"/>
  <c r="D56586" i="5"/>
  <c r="D56594" i="5"/>
  <c r="D56602" i="5"/>
  <c r="D56610" i="5"/>
  <c r="D56618" i="5"/>
  <c r="D56626" i="5"/>
  <c r="D56634" i="5"/>
  <c r="D56642" i="5"/>
  <c r="D56650" i="5"/>
  <c r="D56658" i="5"/>
  <c r="D56666" i="5"/>
  <c r="D56674" i="5"/>
  <c r="D56682" i="5"/>
  <c r="D56690" i="5"/>
  <c r="D56698" i="5"/>
  <c r="D56706" i="5"/>
  <c r="D56714" i="5"/>
  <c r="D56722" i="5"/>
  <c r="D56730" i="5"/>
  <c r="D56738" i="5"/>
  <c r="D56746" i="5"/>
  <c r="D56754" i="5"/>
  <c r="D56762" i="5"/>
  <c r="D56770" i="5"/>
  <c r="D56778" i="5"/>
  <c r="D56786" i="5"/>
  <c r="D56794" i="5"/>
  <c r="D56802" i="5"/>
  <c r="D56810" i="5"/>
  <c r="D56818" i="5"/>
  <c r="D56826" i="5"/>
  <c r="D56834" i="5"/>
  <c r="D56842" i="5"/>
  <c r="D56850" i="5"/>
  <c r="D56858" i="5"/>
  <c r="D56866" i="5"/>
  <c r="D56874" i="5"/>
  <c r="D56882" i="5"/>
  <c r="D56890" i="5"/>
  <c r="D56898" i="5"/>
  <c r="D56906" i="5"/>
  <c r="D56914" i="5"/>
  <c r="D56922" i="5"/>
  <c r="D56930" i="5"/>
  <c r="D56938" i="5"/>
  <c r="D56946" i="5"/>
  <c r="D56954" i="5"/>
  <c r="D56962" i="5"/>
  <c r="D56970" i="5"/>
  <c r="D56978" i="5"/>
  <c r="D56986" i="5"/>
  <c r="D56994" i="5"/>
  <c r="D57002" i="5"/>
  <c r="D57010" i="5"/>
  <c r="D57018" i="5"/>
  <c r="D57026" i="5"/>
  <c r="D57034" i="5"/>
  <c r="D57042" i="5"/>
  <c r="D57050" i="5"/>
  <c r="D57058" i="5"/>
  <c r="D57066" i="5"/>
  <c r="D57074" i="5"/>
  <c r="D57082" i="5"/>
  <c r="D57090" i="5"/>
  <c r="D57098" i="5"/>
  <c r="D57106" i="5"/>
  <c r="D57114" i="5"/>
  <c r="D57122" i="5"/>
  <c r="D57130" i="5"/>
  <c r="D57138" i="5"/>
  <c r="D57146" i="5"/>
  <c r="D57154" i="5"/>
  <c r="D57162" i="5"/>
  <c r="D57170" i="5"/>
  <c r="D57178" i="5"/>
  <c r="D57186" i="5"/>
  <c r="D57194" i="5"/>
  <c r="D57202" i="5"/>
  <c r="D57210" i="5"/>
  <c r="D57218" i="5"/>
  <c r="D57226" i="5"/>
  <c r="D57234" i="5"/>
  <c r="D57242" i="5"/>
  <c r="D57250" i="5"/>
  <c r="D57258" i="5"/>
  <c r="D57266" i="5"/>
  <c r="D57274" i="5"/>
  <c r="D57282" i="5"/>
  <c r="D57290" i="5"/>
  <c r="D57298" i="5"/>
  <c r="D57306" i="5"/>
  <c r="D57314" i="5"/>
  <c r="D57322" i="5"/>
  <c r="D57330" i="5"/>
  <c r="D57338" i="5"/>
  <c r="D57346" i="5"/>
  <c r="D57354" i="5"/>
  <c r="D57362" i="5"/>
  <c r="D57370" i="5"/>
  <c r="D57378" i="5"/>
  <c r="D57386" i="5"/>
  <c r="D57394" i="5"/>
  <c r="D57402" i="5"/>
  <c r="D57410" i="5"/>
  <c r="D57418" i="5"/>
  <c r="D57426" i="5"/>
  <c r="D57434" i="5"/>
  <c r="D57442" i="5"/>
  <c r="D57450" i="5"/>
  <c r="D57458" i="5"/>
  <c r="D57466" i="5"/>
  <c r="D57474" i="5"/>
  <c r="D57482" i="5"/>
  <c r="D57490" i="5"/>
  <c r="D57498" i="5"/>
  <c r="D57506" i="5"/>
  <c r="D57514" i="5"/>
  <c r="D57522" i="5"/>
  <c r="D57530" i="5"/>
  <c r="D57538" i="5"/>
  <c r="D57546" i="5"/>
  <c r="D57554" i="5"/>
  <c r="D57562" i="5"/>
  <c r="D57570" i="5"/>
  <c r="D57578" i="5"/>
  <c r="D57586" i="5"/>
  <c r="D57594" i="5"/>
  <c r="D57602" i="5"/>
  <c r="D57610" i="5"/>
  <c r="D57618" i="5"/>
  <c r="D57626" i="5"/>
  <c r="D57634" i="5"/>
  <c r="D57642" i="5"/>
  <c r="D57650" i="5"/>
  <c r="D57658" i="5"/>
  <c r="D57666" i="5"/>
  <c r="D57674" i="5"/>
  <c r="D57682" i="5"/>
  <c r="D57690" i="5"/>
  <c r="D57698" i="5"/>
  <c r="D57706" i="5"/>
  <c r="D57714" i="5"/>
  <c r="D57722" i="5"/>
  <c r="D57730" i="5"/>
  <c r="D57738" i="5"/>
  <c r="D57746" i="5"/>
  <c r="D57754" i="5"/>
  <c r="D57762" i="5"/>
  <c r="D57770" i="5"/>
  <c r="D57778" i="5"/>
  <c r="D57786" i="5"/>
  <c r="D57794" i="5"/>
  <c r="D57802" i="5"/>
  <c r="D57810" i="5"/>
  <c r="D57818" i="5"/>
  <c r="D57826" i="5"/>
  <c r="D57834" i="5"/>
  <c r="D57842" i="5"/>
  <c r="D57850" i="5"/>
  <c r="D57858" i="5"/>
  <c r="D57866" i="5"/>
  <c r="D57874" i="5"/>
  <c r="D57882" i="5"/>
  <c r="D57890" i="5"/>
  <c r="D57898" i="5"/>
  <c r="D57906" i="5"/>
  <c r="D57914" i="5"/>
  <c r="D57922" i="5"/>
  <c r="D57930" i="5"/>
  <c r="D57938" i="5"/>
  <c r="D57946" i="5"/>
  <c r="D57954" i="5"/>
  <c r="D57962" i="5"/>
  <c r="D57970" i="5"/>
  <c r="D57978" i="5"/>
  <c r="D57986" i="5"/>
  <c r="D57994" i="5"/>
  <c r="D58002" i="5"/>
  <c r="D58010" i="5"/>
  <c r="D58018" i="5"/>
  <c r="D58026" i="5"/>
  <c r="D58034" i="5"/>
  <c r="D58042" i="5"/>
  <c r="D58050" i="5"/>
  <c r="D58058" i="5"/>
  <c r="D58066" i="5"/>
  <c r="D58074" i="5"/>
  <c r="D58082" i="5"/>
  <c r="D58090" i="5"/>
  <c r="D58098" i="5"/>
  <c r="D58106" i="5"/>
  <c r="D58114" i="5"/>
  <c r="D58122" i="5"/>
  <c r="D58130" i="5"/>
  <c r="D58138" i="5"/>
  <c r="D58146" i="5"/>
  <c r="D58154" i="5"/>
  <c r="D58162" i="5"/>
  <c r="D58170" i="5"/>
  <c r="D58178" i="5"/>
  <c r="D58186" i="5"/>
  <c r="D58194" i="5"/>
  <c r="D58202" i="5"/>
  <c r="D58210" i="5"/>
  <c r="D58218" i="5"/>
  <c r="D58226" i="5"/>
  <c r="D58234" i="5"/>
  <c r="D58242" i="5"/>
  <c r="D58250" i="5"/>
  <c r="D58258" i="5"/>
  <c r="D58266" i="5"/>
  <c r="D58274" i="5"/>
  <c r="D58282" i="5"/>
  <c r="D58290" i="5"/>
  <c r="D58298" i="5"/>
  <c r="D58306" i="5"/>
  <c r="D58314" i="5"/>
  <c r="D58322" i="5"/>
  <c r="D58330" i="5"/>
  <c r="D58338" i="5"/>
  <c r="D58346" i="5"/>
  <c r="D58354" i="5"/>
  <c r="D58362" i="5"/>
  <c r="D58370" i="5"/>
  <c r="D58378" i="5"/>
  <c r="D58386" i="5"/>
  <c r="D58394" i="5"/>
  <c r="D58402" i="5"/>
  <c r="D58410" i="5"/>
  <c r="D58418" i="5"/>
  <c r="D58426" i="5"/>
  <c r="D58434" i="5"/>
  <c r="D58442" i="5"/>
  <c r="D58450" i="5"/>
  <c r="D58458" i="5"/>
  <c r="D58466" i="5"/>
  <c r="D58474" i="5"/>
  <c r="D58482" i="5"/>
  <c r="D58490" i="5"/>
  <c r="D58498" i="5"/>
  <c r="D58506" i="5"/>
  <c r="D58514" i="5"/>
  <c r="D58522" i="5"/>
  <c r="D58530" i="5"/>
  <c r="D58538" i="5"/>
  <c r="D58546" i="5"/>
  <c r="D58554" i="5"/>
  <c r="D58562" i="5"/>
  <c r="D58570" i="5"/>
  <c r="D58578" i="5"/>
  <c r="D58586" i="5"/>
  <c r="D58594" i="5"/>
  <c r="D58602" i="5"/>
  <c r="D58610" i="5"/>
  <c r="D58618" i="5"/>
  <c r="D58626" i="5"/>
  <c r="D58634" i="5"/>
  <c r="D58642" i="5"/>
  <c r="D58650" i="5"/>
  <c r="D58658" i="5"/>
  <c r="D58666" i="5"/>
  <c r="D58674" i="5"/>
  <c r="D58682" i="5"/>
  <c r="D58690" i="5"/>
  <c r="D58698" i="5"/>
  <c r="D58706" i="5"/>
  <c r="D58714" i="5"/>
  <c r="D58722" i="5"/>
  <c r="D58730" i="5"/>
  <c r="D58738" i="5"/>
  <c r="D58746" i="5"/>
  <c r="D58754" i="5"/>
  <c r="D58762" i="5"/>
  <c r="D58770" i="5"/>
  <c r="D58778" i="5"/>
  <c r="D58786" i="5"/>
  <c r="D58794" i="5"/>
  <c r="D58802" i="5"/>
  <c r="D58810" i="5"/>
  <c r="D58818" i="5"/>
  <c r="D58826" i="5"/>
  <c r="D58834" i="5"/>
  <c r="D58842" i="5"/>
  <c r="D58850" i="5"/>
  <c r="D58858" i="5"/>
  <c r="D58866" i="5"/>
  <c r="D58874" i="5"/>
  <c r="D58882" i="5"/>
  <c r="D58890" i="5"/>
  <c r="D58898" i="5"/>
  <c r="D58906" i="5"/>
  <c r="D58914" i="5"/>
  <c r="D58922" i="5"/>
  <c r="D58930" i="5"/>
  <c r="D58938" i="5"/>
  <c r="D58946" i="5"/>
  <c r="D58954" i="5"/>
  <c r="D58962" i="5"/>
  <c r="D58970" i="5"/>
  <c r="D58978" i="5"/>
  <c r="D58986" i="5"/>
  <c r="D58994" i="5"/>
  <c r="D59002" i="5"/>
  <c r="D59010" i="5"/>
  <c r="D59018" i="5"/>
  <c r="D59026" i="5"/>
  <c r="D59034" i="5"/>
  <c r="D59042" i="5"/>
  <c r="D59050" i="5"/>
  <c r="D59058" i="5"/>
  <c r="D59066" i="5"/>
  <c r="D59074" i="5"/>
  <c r="D59082" i="5"/>
  <c r="D59090" i="5"/>
  <c r="D59098" i="5"/>
  <c r="D59106" i="5"/>
  <c r="D59114" i="5"/>
  <c r="D59122" i="5"/>
  <c r="D59130" i="5"/>
  <c r="D59138" i="5"/>
  <c r="D59146" i="5"/>
  <c r="D59154" i="5"/>
  <c r="D59162" i="5"/>
  <c r="D59170" i="5"/>
  <c r="D59178" i="5"/>
  <c r="D59186" i="5"/>
  <c r="D59194" i="5"/>
  <c r="D59202" i="5"/>
  <c r="D59210" i="5"/>
  <c r="D59218" i="5"/>
  <c r="D59226" i="5"/>
  <c r="D59234" i="5"/>
  <c r="D59242" i="5"/>
  <c r="D59250" i="5"/>
  <c r="D59258" i="5"/>
  <c r="D59266" i="5"/>
  <c r="D59274" i="5"/>
  <c r="D59282" i="5"/>
  <c r="D59290" i="5"/>
  <c r="D59298" i="5"/>
  <c r="D59306" i="5"/>
  <c r="D59314" i="5"/>
  <c r="D59322" i="5"/>
  <c r="D59330" i="5"/>
  <c r="D59338" i="5"/>
  <c r="D59346" i="5"/>
  <c r="D59354" i="5"/>
  <c r="D59362" i="5"/>
  <c r="D59370" i="5"/>
  <c r="D59378" i="5"/>
  <c r="D59386" i="5"/>
  <c r="D59394" i="5"/>
  <c r="D59402" i="5"/>
  <c r="D59410" i="5"/>
  <c r="D59418" i="5"/>
  <c r="D59426" i="5"/>
  <c r="D59434" i="5"/>
  <c r="D59442" i="5"/>
  <c r="D59450" i="5"/>
  <c r="D59458" i="5"/>
  <c r="D59466" i="5"/>
  <c r="D59474" i="5"/>
  <c r="D59482" i="5"/>
  <c r="D59490" i="5"/>
  <c r="D59498" i="5"/>
  <c r="D59506" i="5"/>
  <c r="D59514" i="5"/>
  <c r="D59522" i="5"/>
  <c r="D59530" i="5"/>
  <c r="D59538" i="5"/>
  <c r="D59546" i="5"/>
  <c r="D59554" i="5"/>
  <c r="D59562" i="5"/>
  <c r="D59570" i="5"/>
  <c r="D59578" i="5"/>
  <c r="D59586" i="5"/>
  <c r="D59594" i="5"/>
  <c r="D59602" i="5"/>
  <c r="D59610" i="5"/>
  <c r="D59618" i="5"/>
  <c r="D59626" i="5"/>
  <c r="D59634" i="5"/>
  <c r="D59642" i="5"/>
  <c r="D59650" i="5"/>
  <c r="D59658" i="5"/>
  <c r="D59666" i="5"/>
  <c r="D59674" i="5"/>
  <c r="D59682" i="5"/>
  <c r="D59690" i="5"/>
  <c r="D59698" i="5"/>
  <c r="D59706" i="5"/>
  <c r="D59714" i="5"/>
  <c r="D59722" i="5"/>
  <c r="D59730" i="5"/>
  <c r="D59738" i="5"/>
  <c r="D59746" i="5"/>
  <c r="D59754" i="5"/>
  <c r="D59762" i="5"/>
  <c r="D59770" i="5"/>
  <c r="D59778" i="5"/>
  <c r="D59786" i="5"/>
  <c r="D59794" i="5"/>
  <c r="D59802" i="5"/>
  <c r="D59810" i="5"/>
  <c r="D59818" i="5"/>
  <c r="D59826" i="5"/>
  <c r="D59834" i="5"/>
  <c r="D59842" i="5"/>
  <c r="D59850" i="5"/>
  <c r="D59858" i="5"/>
  <c r="D59866" i="5"/>
  <c r="D59874" i="5"/>
  <c r="D59882" i="5"/>
  <c r="D59890" i="5"/>
  <c r="D59898" i="5"/>
  <c r="D59906" i="5"/>
  <c r="D59914" i="5"/>
  <c r="D59922" i="5"/>
  <c r="D59930" i="5"/>
  <c r="D59938" i="5"/>
  <c r="D59946" i="5"/>
  <c r="D59954" i="5"/>
  <c r="D59962" i="5"/>
  <c r="D59970" i="5"/>
  <c r="D59978" i="5"/>
  <c r="D59986" i="5"/>
  <c r="D59994" i="5"/>
  <c r="D60002" i="5"/>
  <c r="D60010" i="5"/>
  <c r="D60018" i="5"/>
  <c r="D60026" i="5"/>
  <c r="D60034" i="5"/>
  <c r="D60042" i="5"/>
  <c r="D60050" i="5"/>
  <c r="D60058" i="5"/>
  <c r="D60066" i="5"/>
  <c r="D60074" i="5"/>
  <c r="D60082" i="5"/>
  <c r="D60090" i="5"/>
  <c r="D60098" i="5"/>
  <c r="D60106" i="5"/>
  <c r="D60114" i="5"/>
  <c r="D60122" i="5"/>
  <c r="D60130" i="5"/>
  <c r="D60138" i="5"/>
  <c r="D60146" i="5"/>
  <c r="D60154" i="5"/>
  <c r="D60162" i="5"/>
  <c r="D60170" i="5"/>
  <c r="D60178" i="5"/>
  <c r="D60186" i="5"/>
  <c r="D60194" i="5"/>
  <c r="D60202" i="5"/>
  <c r="D60210" i="5"/>
  <c r="D60218" i="5"/>
  <c r="D60226" i="5"/>
  <c r="D60234" i="5"/>
  <c r="D60242" i="5"/>
  <c r="D60250" i="5"/>
  <c r="D60258" i="5"/>
  <c r="D60266" i="5"/>
  <c r="D60274" i="5"/>
  <c r="D60282" i="5"/>
  <c r="D60290" i="5"/>
  <c r="D60298" i="5"/>
  <c r="D60306" i="5"/>
  <c r="D60314" i="5"/>
  <c r="D60322" i="5"/>
  <c r="D60330" i="5"/>
  <c r="D60338" i="5"/>
  <c r="D60346" i="5"/>
  <c r="D60354" i="5"/>
  <c r="D60362" i="5"/>
  <c r="D60370" i="5"/>
  <c r="D60378" i="5"/>
  <c r="D60386" i="5"/>
  <c r="D60394" i="5"/>
  <c r="D60402" i="5"/>
  <c r="D60410" i="5"/>
  <c r="D60418" i="5"/>
  <c r="D40870" i="5"/>
  <c r="D41958" i="5"/>
  <c r="D42982" i="5"/>
  <c r="D43835" i="5"/>
  <c r="D44690" i="5"/>
  <c r="D45383" i="5"/>
  <c r="D45895" i="5"/>
  <c r="D46279" i="5"/>
  <c r="D46663" i="5"/>
  <c r="D47047" i="5"/>
  <c r="D47431" i="5"/>
  <c r="D47879" i="5"/>
  <c r="D48327" i="5"/>
  <c r="D48751" i="5"/>
  <c r="D48943" i="5"/>
  <c r="D49103" i="5"/>
  <c r="D49327" i="5"/>
  <c r="D49551" i="5"/>
  <c r="D49775" i="5"/>
  <c r="D49967" i="5"/>
  <c r="D50127" i="5"/>
  <c r="D50319" i="5"/>
  <c r="D50511" i="5"/>
  <c r="D50703" i="5"/>
  <c r="D50895" i="5"/>
  <c r="D51087" i="5"/>
  <c r="D51279" i="5"/>
  <c r="D51423" i="5"/>
  <c r="D51532" i="5"/>
  <c r="D51615" i="5"/>
  <c r="D51743" i="5"/>
  <c r="D51871" i="5"/>
  <c r="D51948" i="5"/>
  <c r="D51996" i="5"/>
  <c r="D52060" i="5"/>
  <c r="D52108" i="5"/>
  <c r="D52164" i="5"/>
  <c r="D52212" i="5"/>
  <c r="D52260" i="5"/>
  <c r="D52308" i="5"/>
  <c r="D52364" i="5"/>
  <c r="D52412" i="5"/>
  <c r="D52460" i="5"/>
  <c r="D52516" i="5"/>
  <c r="D52572" i="5"/>
  <c r="D52660" i="5"/>
  <c r="D52700" i="5"/>
  <c r="D52756" i="5"/>
  <c r="D52804" i="5"/>
  <c r="D52844" i="5"/>
  <c r="D52892" i="5"/>
  <c r="D52940" i="5"/>
  <c r="D52988" i="5"/>
  <c r="D53020" i="5"/>
  <c r="D53084" i="5"/>
  <c r="D53116" i="5"/>
  <c r="D53156" i="5"/>
  <c r="D53212" i="5"/>
  <c r="D53292" i="5"/>
  <c r="D53340" i="5"/>
  <c r="D53388" i="5"/>
  <c r="D53428" i="5"/>
  <c r="D53484" i="5"/>
  <c r="D53564" i="5"/>
  <c r="D53612" i="5"/>
  <c r="D53660" i="5"/>
  <c r="D53708" i="5"/>
  <c r="D53764" i="5"/>
  <c r="D53812" i="5"/>
  <c r="D53860" i="5"/>
  <c r="D53908" i="5"/>
  <c r="D53948" i="5"/>
  <c r="D53996" i="5"/>
  <c r="D54052" i="5"/>
  <c r="D54100" i="5"/>
  <c r="D54148" i="5"/>
  <c r="D54196" i="5"/>
  <c r="D54244" i="5"/>
  <c r="D54292" i="5"/>
  <c r="D54340" i="5"/>
  <c r="D54388" i="5"/>
  <c r="D54444" i="5"/>
  <c r="D54500" i="5"/>
  <c r="D54548" i="5"/>
  <c r="D54596" i="5"/>
  <c r="D54644" i="5"/>
  <c r="D54692" i="5"/>
  <c r="D54740" i="5"/>
  <c r="D54796" i="5"/>
  <c r="D54844" i="5"/>
  <c r="D54892" i="5"/>
  <c r="D54940" i="5"/>
  <c r="D54988" i="5"/>
  <c r="D55036" i="5"/>
  <c r="D55084" i="5"/>
  <c r="D55132" i="5"/>
  <c r="D55180" i="5"/>
  <c r="D55228" i="5"/>
  <c r="D55276" i="5"/>
  <c r="D55324" i="5"/>
  <c r="D55372" i="5"/>
  <c r="D55420" i="5"/>
  <c r="D38868" i="5"/>
  <c r="D39764" i="5"/>
  <c r="D40302" i="5"/>
  <c r="D40814" i="5"/>
  <c r="D41083" i="5"/>
  <c r="D41254" i="5"/>
  <c r="D41426" i="5"/>
  <c r="D41595" i="5"/>
  <c r="D41766" i="5"/>
  <c r="D41938" i="5"/>
  <c r="D42107" i="5"/>
  <c r="D42278" i="5"/>
  <c r="D42450" i="5"/>
  <c r="D42619" i="5"/>
  <c r="D42790" i="5"/>
  <c r="D42962" i="5"/>
  <c r="D43131" i="5"/>
  <c r="D43302" i="5"/>
  <c r="D43474" i="5"/>
  <c r="D43643" i="5"/>
  <c r="D43814" i="5"/>
  <c r="D43986" i="5"/>
  <c r="D44155" i="5"/>
  <c r="D44326" i="5"/>
  <c r="D44498" i="5"/>
  <c r="D44667" i="5"/>
  <c r="D44838" i="5"/>
  <c r="D45010" i="5"/>
  <c r="D45119" i="5"/>
  <c r="D45183" i="5"/>
  <c r="D45247" i="5"/>
  <c r="D45311" i="5"/>
  <c r="D45375" i="5"/>
  <c r="D45439" i="5"/>
  <c r="D45503" i="5"/>
  <c r="D45567" i="5"/>
  <c r="D45631" i="5"/>
  <c r="D45695" i="5"/>
  <c r="D45759" i="5"/>
  <c r="D45823" i="5"/>
  <c r="D45887" i="5"/>
  <c r="D45951" i="5"/>
  <c r="D46015" i="5"/>
  <c r="D46079" i="5"/>
  <c r="D46143" i="5"/>
  <c r="D46207" i="5"/>
  <c r="D46271" i="5"/>
  <c r="D46335" i="5"/>
  <c r="D46399" i="5"/>
  <c r="D46463" i="5"/>
  <c r="D46527" i="5"/>
  <c r="D46591" i="5"/>
  <c r="D46655" i="5"/>
  <c r="D46719" i="5"/>
  <c r="D46783" i="5"/>
  <c r="D46847" i="5"/>
  <c r="D46911" i="5"/>
  <c r="D46975" i="5"/>
  <c r="D47039" i="5"/>
  <c r="D47103" i="5"/>
  <c r="D47167" i="5"/>
  <c r="D47231" i="5"/>
  <c r="D47295" i="5"/>
  <c r="D47359" i="5"/>
  <c r="D47423" i="5"/>
  <c r="D47487" i="5"/>
  <c r="D47551" i="5"/>
  <c r="D47615" i="5"/>
  <c r="D47679" i="5"/>
  <c r="D47743" i="5"/>
  <c r="D47807" i="5"/>
  <c r="D47871" i="5"/>
  <c r="D47935" i="5"/>
  <c r="D47999" i="5"/>
  <c r="D48063" i="5"/>
  <c r="D48127" i="5"/>
  <c r="D48191" i="5"/>
  <c r="D48255" i="5"/>
  <c r="D48319" i="5"/>
  <c r="D48383" i="5"/>
  <c r="D48447" i="5"/>
  <c r="D48511" i="5"/>
  <c r="D48575" i="5"/>
  <c r="D48639" i="5"/>
  <c r="D48703" i="5"/>
  <c r="D48750" i="5"/>
  <c r="D48782" i="5"/>
  <c r="D48814" i="5"/>
  <c r="D48846" i="5"/>
  <c r="D48878" i="5"/>
  <c r="D48910" i="5"/>
  <c r="D48942" i="5"/>
  <c r="D48974" i="5"/>
  <c r="D49006" i="5"/>
  <c r="D49038" i="5"/>
  <c r="D49070" i="5"/>
  <c r="D49102" i="5"/>
  <c r="D49134" i="5"/>
  <c r="D49166" i="5"/>
  <c r="D49198" i="5"/>
  <c r="D49230" i="5"/>
  <c r="D49262" i="5"/>
  <c r="D49294" i="5"/>
  <c r="D49326" i="5"/>
  <c r="D49358" i="5"/>
  <c r="D49390" i="5"/>
  <c r="D49422" i="5"/>
  <c r="D49454" i="5"/>
  <c r="D49486" i="5"/>
  <c r="D49518" i="5"/>
  <c r="D49550" i="5"/>
  <c r="D49582" i="5"/>
  <c r="D49614" i="5"/>
  <c r="D49646" i="5"/>
  <c r="D49678" i="5"/>
  <c r="D49710" i="5"/>
  <c r="D49742" i="5"/>
  <c r="D49774" i="5"/>
  <c r="D49806" i="5"/>
  <c r="D49838" i="5"/>
  <c r="D49870" i="5"/>
  <c r="D49902" i="5"/>
  <c r="D49934" i="5"/>
  <c r="D49966" i="5"/>
  <c r="D49998" i="5"/>
  <c r="D50030" i="5"/>
  <c r="D50062" i="5"/>
  <c r="D50094" i="5"/>
  <c r="D50126" i="5"/>
  <c r="D50158" i="5"/>
  <c r="D50190" i="5"/>
  <c r="D50222" i="5"/>
  <c r="D50254" i="5"/>
  <c r="D50286" i="5"/>
  <c r="D50318" i="5"/>
  <c r="D50350" i="5"/>
  <c r="D50382" i="5"/>
  <c r="D50414" i="5"/>
  <c r="D50446" i="5"/>
  <c r="D50478" i="5"/>
  <c r="D50510" i="5"/>
  <c r="D50542" i="5"/>
  <c r="D50574" i="5"/>
  <c r="D50606" i="5"/>
  <c r="D50638" i="5"/>
  <c r="D50670" i="5"/>
  <c r="D50702" i="5"/>
  <c r="D50734" i="5"/>
  <c r="D50766" i="5"/>
  <c r="D50798" i="5"/>
  <c r="D50830" i="5"/>
  <c r="D50862" i="5"/>
  <c r="D50894" i="5"/>
  <c r="D50926" i="5"/>
  <c r="D50958" i="5"/>
  <c r="D50990" i="5"/>
  <c r="D51022" i="5"/>
  <c r="D51054" i="5"/>
  <c r="D51086" i="5"/>
  <c r="D51118" i="5"/>
  <c r="D51150" i="5"/>
  <c r="D51182" i="5"/>
  <c r="D51214" i="5"/>
  <c r="D51246" i="5"/>
  <c r="D51278" i="5"/>
  <c r="D51310" i="5"/>
  <c r="D51335" i="5"/>
  <c r="D51358" i="5"/>
  <c r="D51380" i="5"/>
  <c r="D51399" i="5"/>
  <c r="D51422" i="5"/>
  <c r="D51444" i="5"/>
  <c r="D51463" i="5"/>
  <c r="D51486" i="5"/>
  <c r="D51508" i="5"/>
  <c r="D51527" i="5"/>
  <c r="D51550" i="5"/>
  <c r="D51572" i="5"/>
  <c r="D51591" i="5"/>
  <c r="D51614" i="5"/>
  <c r="D51636" i="5"/>
  <c r="D51655" i="5"/>
  <c r="D51678" i="5"/>
  <c r="D51700" i="5"/>
  <c r="D51719" i="5"/>
  <c r="D51742" i="5"/>
  <c r="D51764" i="5"/>
  <c r="D51783" i="5"/>
  <c r="D51806" i="5"/>
  <c r="D51828" i="5"/>
  <c r="D51847" i="5"/>
  <c r="D51870" i="5"/>
  <c r="D51892" i="5"/>
  <c r="D51911" i="5"/>
  <c r="D51923" i="5"/>
  <c r="D51931" i="5"/>
  <c r="D51939" i="5"/>
  <c r="D51947" i="5"/>
  <c r="D51955" i="5"/>
  <c r="D51963" i="5"/>
  <c r="D51971" i="5"/>
  <c r="D51979" i="5"/>
  <c r="D51987" i="5"/>
  <c r="D51995" i="5"/>
  <c r="D52003" i="5"/>
  <c r="D52011" i="5"/>
  <c r="D52019" i="5"/>
  <c r="D52027" i="5"/>
  <c r="D52035" i="5"/>
  <c r="D52043" i="5"/>
  <c r="D52051" i="5"/>
  <c r="D52059" i="5"/>
  <c r="D52067" i="5"/>
  <c r="D52075" i="5"/>
  <c r="D52083" i="5"/>
  <c r="D52091" i="5"/>
  <c r="D52099" i="5"/>
  <c r="D52107" i="5"/>
  <c r="D52115" i="5"/>
  <c r="D52123" i="5"/>
  <c r="D52131" i="5"/>
  <c r="D52139" i="5"/>
  <c r="D52147" i="5"/>
  <c r="D52155" i="5"/>
  <c r="D52163" i="5"/>
  <c r="D52171" i="5"/>
  <c r="D52179" i="5"/>
  <c r="D52187" i="5"/>
  <c r="D52195" i="5"/>
  <c r="D52203" i="5"/>
  <c r="D52211" i="5"/>
  <c r="D52219" i="5"/>
  <c r="D52227" i="5"/>
  <c r="D52235" i="5"/>
  <c r="D52243" i="5"/>
  <c r="D52251" i="5"/>
  <c r="D52259" i="5"/>
  <c r="D52267" i="5"/>
  <c r="D52275" i="5"/>
  <c r="D52283" i="5"/>
  <c r="D52291" i="5"/>
  <c r="D52299" i="5"/>
  <c r="D52307" i="5"/>
  <c r="D52315" i="5"/>
  <c r="D52323" i="5"/>
  <c r="D52331" i="5"/>
  <c r="D52339" i="5"/>
  <c r="D52347" i="5"/>
  <c r="D52355" i="5"/>
  <c r="D52363" i="5"/>
  <c r="D52371" i="5"/>
  <c r="D52379" i="5"/>
  <c r="D52387" i="5"/>
  <c r="D52395" i="5"/>
  <c r="D52403" i="5"/>
  <c r="D52411" i="5"/>
  <c r="D52419" i="5"/>
  <c r="D52427" i="5"/>
  <c r="D52435" i="5"/>
  <c r="D52443" i="5"/>
  <c r="D52451" i="5"/>
  <c r="D52459" i="5"/>
  <c r="D52467" i="5"/>
  <c r="D52475" i="5"/>
  <c r="D52483" i="5"/>
  <c r="D52491" i="5"/>
  <c r="D52499" i="5"/>
  <c r="D52507" i="5"/>
  <c r="D52515" i="5"/>
  <c r="D52523" i="5"/>
  <c r="D52531" i="5"/>
  <c r="D52539" i="5"/>
  <c r="D52547" i="5"/>
  <c r="D52555" i="5"/>
  <c r="D52563" i="5"/>
  <c r="D52571" i="5"/>
  <c r="D52579" i="5"/>
  <c r="D52587" i="5"/>
  <c r="D52595" i="5"/>
  <c r="D52603" i="5"/>
  <c r="D52611" i="5"/>
  <c r="D52619" i="5"/>
  <c r="D52627" i="5"/>
  <c r="D52635" i="5"/>
  <c r="D52643" i="5"/>
  <c r="D52651" i="5"/>
  <c r="D52659" i="5"/>
  <c r="D52667" i="5"/>
  <c r="D52675" i="5"/>
  <c r="D52683" i="5"/>
  <c r="D52691" i="5"/>
  <c r="D52699" i="5"/>
  <c r="D52707" i="5"/>
  <c r="D52715" i="5"/>
  <c r="D52723" i="5"/>
  <c r="D52731" i="5"/>
  <c r="D52739" i="5"/>
  <c r="D52747" i="5"/>
  <c r="D52755" i="5"/>
  <c r="D52763" i="5"/>
  <c r="D52771" i="5"/>
  <c r="D52779" i="5"/>
  <c r="D52787" i="5"/>
  <c r="D52795" i="5"/>
  <c r="D52803" i="5"/>
  <c r="D52811" i="5"/>
  <c r="D52819" i="5"/>
  <c r="D52827" i="5"/>
  <c r="D52835" i="5"/>
  <c r="D52843" i="5"/>
  <c r="D52851" i="5"/>
  <c r="D52859" i="5"/>
  <c r="D52867" i="5"/>
  <c r="D52875" i="5"/>
  <c r="D52883" i="5"/>
  <c r="D52891" i="5"/>
  <c r="D52899" i="5"/>
  <c r="D52907" i="5"/>
  <c r="D52915" i="5"/>
  <c r="D52923" i="5"/>
  <c r="D52931" i="5"/>
  <c r="D52939" i="5"/>
  <c r="D52947" i="5"/>
  <c r="D52955" i="5"/>
  <c r="D52963" i="5"/>
  <c r="D52971" i="5"/>
  <c r="D52979" i="5"/>
  <c r="D52987" i="5"/>
  <c r="D52995" i="5"/>
  <c r="D53003" i="5"/>
  <c r="D53011" i="5"/>
  <c r="D53019" i="5"/>
  <c r="D53027" i="5"/>
  <c r="D53035" i="5"/>
  <c r="D53043" i="5"/>
  <c r="D53051" i="5"/>
  <c r="D53059" i="5"/>
  <c r="D53067" i="5"/>
  <c r="D53075" i="5"/>
  <c r="D53083" i="5"/>
  <c r="D53091" i="5"/>
  <c r="D53099" i="5"/>
  <c r="D53107" i="5"/>
  <c r="D53115" i="5"/>
  <c r="D53123" i="5"/>
  <c r="D53131" i="5"/>
  <c r="D53139" i="5"/>
  <c r="D53147" i="5"/>
  <c r="D53155" i="5"/>
  <c r="D53163" i="5"/>
  <c r="D53171" i="5"/>
  <c r="D53179" i="5"/>
  <c r="D53187" i="5"/>
  <c r="D53195" i="5"/>
  <c r="D53203" i="5"/>
  <c r="D53211" i="5"/>
  <c r="D53219" i="5"/>
  <c r="D53227" i="5"/>
  <c r="D53235" i="5"/>
  <c r="D53243" i="5"/>
  <c r="D53251" i="5"/>
  <c r="D53259" i="5"/>
  <c r="D53267" i="5"/>
  <c r="D53275" i="5"/>
  <c r="D53283" i="5"/>
  <c r="D53291" i="5"/>
  <c r="D53299" i="5"/>
  <c r="D53307" i="5"/>
  <c r="D53315" i="5"/>
  <c r="D53323" i="5"/>
  <c r="D53331" i="5"/>
  <c r="D53339" i="5"/>
  <c r="D53347" i="5"/>
  <c r="D53355" i="5"/>
  <c r="D53363" i="5"/>
  <c r="D53371" i="5"/>
  <c r="D53379" i="5"/>
  <c r="D53387" i="5"/>
  <c r="D53395" i="5"/>
  <c r="D53403" i="5"/>
  <c r="D53411" i="5"/>
  <c r="D53419" i="5"/>
  <c r="D53427" i="5"/>
  <c r="D53435" i="5"/>
  <c r="D53443" i="5"/>
  <c r="D53451" i="5"/>
  <c r="D53459" i="5"/>
  <c r="D53467" i="5"/>
  <c r="D53475" i="5"/>
  <c r="D53483" i="5"/>
  <c r="D53491" i="5"/>
  <c r="D53499" i="5"/>
  <c r="D53507" i="5"/>
  <c r="D53515" i="5"/>
  <c r="D53523" i="5"/>
  <c r="D53531" i="5"/>
  <c r="D53539" i="5"/>
  <c r="D53547" i="5"/>
  <c r="D53555" i="5"/>
  <c r="D53563" i="5"/>
  <c r="D53571" i="5"/>
  <c r="D53579" i="5"/>
  <c r="D53587" i="5"/>
  <c r="D53595" i="5"/>
  <c r="D53603" i="5"/>
  <c r="D53611" i="5"/>
  <c r="D53619" i="5"/>
  <c r="D53627" i="5"/>
  <c r="D53635" i="5"/>
  <c r="D53643" i="5"/>
  <c r="D53651" i="5"/>
  <c r="D53659" i="5"/>
  <c r="D53667" i="5"/>
  <c r="D53675" i="5"/>
  <c r="D53683" i="5"/>
  <c r="D53691" i="5"/>
  <c r="D53699" i="5"/>
  <c r="D53707" i="5"/>
  <c r="D53715" i="5"/>
  <c r="D53723" i="5"/>
  <c r="D53731" i="5"/>
  <c r="D53739" i="5"/>
  <c r="D53747" i="5"/>
  <c r="D53755" i="5"/>
  <c r="D53763" i="5"/>
  <c r="D53771" i="5"/>
  <c r="D53779" i="5"/>
  <c r="D53787" i="5"/>
  <c r="D53795" i="5"/>
  <c r="D53803" i="5"/>
  <c r="D53811" i="5"/>
  <c r="D53819" i="5"/>
  <c r="D53827" i="5"/>
  <c r="D53835" i="5"/>
  <c r="D53843" i="5"/>
  <c r="D53851" i="5"/>
  <c r="D53859" i="5"/>
  <c r="D53867" i="5"/>
  <c r="D53875" i="5"/>
  <c r="D53883" i="5"/>
  <c r="D53891" i="5"/>
  <c r="D53899" i="5"/>
  <c r="D53907" i="5"/>
  <c r="D53915" i="5"/>
  <c r="D53923" i="5"/>
  <c r="D53931" i="5"/>
  <c r="D53939" i="5"/>
  <c r="D53947" i="5"/>
  <c r="D53955" i="5"/>
  <c r="D53963" i="5"/>
  <c r="D53971" i="5"/>
  <c r="D53979" i="5"/>
  <c r="D53987" i="5"/>
  <c r="D53995" i="5"/>
  <c r="D54003" i="5"/>
  <c r="D54011" i="5"/>
  <c r="D54019" i="5"/>
  <c r="D54027" i="5"/>
  <c r="D54035" i="5"/>
  <c r="D54043" i="5"/>
  <c r="D54051" i="5"/>
  <c r="D54059" i="5"/>
  <c r="D54067" i="5"/>
  <c r="D54075" i="5"/>
  <c r="D54083" i="5"/>
  <c r="D54091" i="5"/>
  <c r="D54099" i="5"/>
  <c r="D54107" i="5"/>
  <c r="D54115" i="5"/>
  <c r="D54123" i="5"/>
  <c r="D54131" i="5"/>
  <c r="D54139" i="5"/>
  <c r="D54147" i="5"/>
  <c r="D54155" i="5"/>
  <c r="D54163" i="5"/>
  <c r="D54171" i="5"/>
  <c r="D54179" i="5"/>
  <c r="D54187" i="5"/>
  <c r="D54195" i="5"/>
  <c r="D54203" i="5"/>
  <c r="D54211" i="5"/>
  <c r="D54219" i="5"/>
  <c r="D54227" i="5"/>
  <c r="D54235" i="5"/>
  <c r="D54243" i="5"/>
  <c r="D54251" i="5"/>
  <c r="D54259" i="5"/>
  <c r="D54267" i="5"/>
  <c r="D54275" i="5"/>
  <c r="D54283" i="5"/>
  <c r="D54291" i="5"/>
  <c r="D54299" i="5"/>
  <c r="D54307" i="5"/>
  <c r="D54315" i="5"/>
  <c r="D54323" i="5"/>
  <c r="D54331" i="5"/>
  <c r="D54339" i="5"/>
  <c r="D54347" i="5"/>
  <c r="D54355" i="5"/>
  <c r="D54363" i="5"/>
  <c r="D54371" i="5"/>
  <c r="D54379" i="5"/>
  <c r="D54387" i="5"/>
  <c r="D54395" i="5"/>
  <c r="D54403" i="5"/>
  <c r="D54411" i="5"/>
  <c r="D54419" i="5"/>
  <c r="D54427" i="5"/>
  <c r="D54435" i="5"/>
  <c r="D54443" i="5"/>
  <c r="D54451" i="5"/>
  <c r="D54459" i="5"/>
  <c r="D54467" i="5"/>
  <c r="D54475" i="5"/>
  <c r="D54483" i="5"/>
  <c r="D54491" i="5"/>
  <c r="D54499" i="5"/>
  <c r="D54507" i="5"/>
  <c r="D54515" i="5"/>
  <c r="D54523" i="5"/>
  <c r="D54531" i="5"/>
  <c r="D54539" i="5"/>
  <c r="D54547" i="5"/>
  <c r="D54555" i="5"/>
  <c r="D54563" i="5"/>
  <c r="D54571" i="5"/>
  <c r="D54579" i="5"/>
  <c r="D54587" i="5"/>
  <c r="D54595" i="5"/>
  <c r="D54603" i="5"/>
  <c r="D54611" i="5"/>
  <c r="D54619" i="5"/>
  <c r="D54627" i="5"/>
  <c r="D54635" i="5"/>
  <c r="D54643" i="5"/>
  <c r="D54651" i="5"/>
  <c r="D54659" i="5"/>
  <c r="D54667" i="5"/>
  <c r="D54675" i="5"/>
  <c r="D54683" i="5"/>
  <c r="D54691" i="5"/>
  <c r="D54699" i="5"/>
  <c r="D54707" i="5"/>
  <c r="D54715" i="5"/>
  <c r="D54723" i="5"/>
  <c r="D54731" i="5"/>
  <c r="D54739" i="5"/>
  <c r="D54747" i="5"/>
  <c r="D54755" i="5"/>
  <c r="D54763" i="5"/>
  <c r="D54771" i="5"/>
  <c r="D54779" i="5"/>
  <c r="D54787" i="5"/>
  <c r="D54795" i="5"/>
  <c r="D54803" i="5"/>
  <c r="D54811" i="5"/>
  <c r="D54819" i="5"/>
  <c r="D54827" i="5"/>
  <c r="D54835" i="5"/>
  <c r="D54843" i="5"/>
  <c r="D54851" i="5"/>
  <c r="D54859" i="5"/>
  <c r="D54867" i="5"/>
  <c r="D54875" i="5"/>
  <c r="D54883" i="5"/>
  <c r="D54891" i="5"/>
  <c r="D54899" i="5"/>
  <c r="D54907" i="5"/>
  <c r="D54915" i="5"/>
  <c r="D54923" i="5"/>
  <c r="D54931" i="5"/>
  <c r="D54939" i="5"/>
  <c r="D54947" i="5"/>
  <c r="D54955" i="5"/>
  <c r="D54963" i="5"/>
  <c r="D54971" i="5"/>
  <c r="D54979" i="5"/>
  <c r="D54987" i="5"/>
  <c r="D54995" i="5"/>
  <c r="D55003" i="5"/>
  <c r="D55011" i="5"/>
  <c r="D55019" i="5"/>
  <c r="D55027" i="5"/>
  <c r="D55035" i="5"/>
  <c r="D55043" i="5"/>
  <c r="D55051" i="5"/>
  <c r="D55059" i="5"/>
  <c r="D55067" i="5"/>
  <c r="D55075" i="5"/>
  <c r="D55083" i="5"/>
  <c r="D55091" i="5"/>
  <c r="D55099" i="5"/>
  <c r="D55107" i="5"/>
  <c r="D55115" i="5"/>
  <c r="D55123" i="5"/>
  <c r="D55131" i="5"/>
  <c r="D55139" i="5"/>
  <c r="D55147" i="5"/>
  <c r="D55155" i="5"/>
  <c r="D55163" i="5"/>
  <c r="D55171" i="5"/>
  <c r="D55179" i="5"/>
  <c r="D55187" i="5"/>
  <c r="D55195" i="5"/>
  <c r="D55203" i="5"/>
  <c r="D55211" i="5"/>
  <c r="D55219" i="5"/>
  <c r="D55227" i="5"/>
  <c r="D55235" i="5"/>
  <c r="D55243" i="5"/>
  <c r="D55251" i="5"/>
  <c r="D55259" i="5"/>
  <c r="D55267" i="5"/>
  <c r="D55275" i="5"/>
  <c r="D55283" i="5"/>
  <c r="D55291" i="5"/>
  <c r="D55299" i="5"/>
  <c r="D55307" i="5"/>
  <c r="D55315" i="5"/>
  <c r="D55323" i="5"/>
  <c r="D55331" i="5"/>
  <c r="D55339" i="5"/>
  <c r="D55347" i="5"/>
  <c r="D55355" i="5"/>
  <c r="D55363" i="5"/>
  <c r="D55371" i="5"/>
  <c r="D55379" i="5"/>
  <c r="D55387" i="5"/>
  <c r="D55395" i="5"/>
  <c r="D55403" i="5"/>
  <c r="D55411" i="5"/>
  <c r="D55419" i="5"/>
  <c r="D55427" i="5"/>
  <c r="D55435" i="5"/>
  <c r="D55443" i="5"/>
  <c r="D55451" i="5"/>
  <c r="D55459" i="5"/>
  <c r="D55467" i="5"/>
  <c r="D55475" i="5"/>
  <c r="D55483" i="5"/>
  <c r="D55491" i="5"/>
  <c r="D55499" i="5"/>
  <c r="D55507" i="5"/>
  <c r="D55515" i="5"/>
  <c r="D55523" i="5"/>
  <c r="D55531" i="5"/>
  <c r="D55539" i="5"/>
  <c r="D55547" i="5"/>
  <c r="D55555" i="5"/>
  <c r="D55563" i="5"/>
  <c r="D55571" i="5"/>
  <c r="D55579" i="5"/>
  <c r="D55587" i="5"/>
  <c r="D55595" i="5"/>
  <c r="D55603" i="5"/>
  <c r="D55611" i="5"/>
  <c r="D55619" i="5"/>
  <c r="D55627" i="5"/>
  <c r="D55635" i="5"/>
  <c r="D55643" i="5"/>
  <c r="D55651" i="5"/>
  <c r="D55659" i="5"/>
  <c r="D55667" i="5"/>
  <c r="D55675" i="5"/>
  <c r="D55683" i="5"/>
  <c r="D55691" i="5"/>
  <c r="D55699" i="5"/>
  <c r="D55707" i="5"/>
  <c r="D55715" i="5"/>
  <c r="D55723" i="5"/>
  <c r="D55731" i="5"/>
  <c r="D55739" i="5"/>
  <c r="D55747" i="5"/>
  <c r="D55755" i="5"/>
  <c r="D55763" i="5"/>
  <c r="D55771" i="5"/>
  <c r="D55779" i="5"/>
  <c r="D55787" i="5"/>
  <c r="D55795" i="5"/>
  <c r="D55803" i="5"/>
  <c r="D55811" i="5"/>
  <c r="D55819" i="5"/>
  <c r="D55827" i="5"/>
  <c r="D55835" i="5"/>
  <c r="D55843" i="5"/>
  <c r="D55851" i="5"/>
  <c r="D55859" i="5"/>
  <c r="D55867" i="5"/>
  <c r="D55875" i="5"/>
  <c r="D55883" i="5"/>
  <c r="D55891" i="5"/>
  <c r="D55899" i="5"/>
  <c r="D55907" i="5"/>
  <c r="D55915" i="5"/>
  <c r="D55923" i="5"/>
  <c r="D55931" i="5"/>
  <c r="D55939" i="5"/>
  <c r="D55947" i="5"/>
  <c r="D55955" i="5"/>
  <c r="D55963" i="5"/>
  <c r="D55971" i="5"/>
  <c r="D55979" i="5"/>
  <c r="D55987" i="5"/>
  <c r="D55995" i="5"/>
  <c r="D56003" i="5"/>
  <c r="D56011" i="5"/>
  <c r="D56019" i="5"/>
  <c r="D56027" i="5"/>
  <c r="D56035" i="5"/>
  <c r="D56043" i="5"/>
  <c r="D56051" i="5"/>
  <c r="D56059" i="5"/>
  <c r="D56067" i="5"/>
  <c r="D56075" i="5"/>
  <c r="D56083" i="5"/>
  <c r="D56091" i="5"/>
  <c r="D56099" i="5"/>
  <c r="D56107" i="5"/>
  <c r="D56115" i="5"/>
  <c r="D56123" i="5"/>
  <c r="D56131" i="5"/>
  <c r="D56139" i="5"/>
  <c r="D56147" i="5"/>
  <c r="D56155" i="5"/>
  <c r="D56163" i="5"/>
  <c r="D56171" i="5"/>
  <c r="D56179" i="5"/>
  <c r="D56187" i="5"/>
  <c r="D56195" i="5"/>
  <c r="D56203" i="5"/>
  <c r="D56211" i="5"/>
  <c r="D56219" i="5"/>
  <c r="D56227" i="5"/>
  <c r="D56235" i="5"/>
  <c r="D56243" i="5"/>
  <c r="D56251" i="5"/>
  <c r="D56259" i="5"/>
  <c r="D56267" i="5"/>
  <c r="D56275" i="5"/>
  <c r="D56283" i="5"/>
  <c r="D56291" i="5"/>
  <c r="D56299" i="5"/>
  <c r="D56307" i="5"/>
  <c r="D56315" i="5"/>
  <c r="D56323" i="5"/>
  <c r="D56331" i="5"/>
  <c r="D56339" i="5"/>
  <c r="D56347" i="5"/>
  <c r="D56355" i="5"/>
  <c r="D56363" i="5"/>
  <c r="D56371" i="5"/>
  <c r="D56379" i="5"/>
  <c r="D56387" i="5"/>
  <c r="D56395" i="5"/>
  <c r="D56403" i="5"/>
  <c r="D56411" i="5"/>
  <c r="D56419" i="5"/>
  <c r="D56427" i="5"/>
  <c r="D56435" i="5"/>
  <c r="D56443" i="5"/>
  <c r="D56451" i="5"/>
  <c r="D56459" i="5"/>
  <c r="D56467" i="5"/>
  <c r="D56475" i="5"/>
  <c r="D56483" i="5"/>
  <c r="D56491" i="5"/>
  <c r="D56499" i="5"/>
  <c r="D56507" i="5"/>
  <c r="D56515" i="5"/>
  <c r="D56523" i="5"/>
  <c r="D56531" i="5"/>
  <c r="D56539" i="5"/>
  <c r="D56547" i="5"/>
  <c r="D56555" i="5"/>
  <c r="D56563" i="5"/>
  <c r="D56571" i="5"/>
  <c r="D56579" i="5"/>
  <c r="D56587" i="5"/>
  <c r="D56595" i="5"/>
  <c r="D56603" i="5"/>
  <c r="D56611" i="5"/>
  <c r="D56619" i="5"/>
  <c r="D56627" i="5"/>
  <c r="D56635" i="5"/>
  <c r="D56643" i="5"/>
  <c r="D56651" i="5"/>
  <c r="D56659" i="5"/>
  <c r="D56667" i="5"/>
  <c r="D56675" i="5"/>
  <c r="D56683" i="5"/>
  <c r="D56691" i="5"/>
  <c r="D56699" i="5"/>
  <c r="D56707" i="5"/>
  <c r="D56715" i="5"/>
  <c r="D56723" i="5"/>
  <c r="D56731" i="5"/>
  <c r="D56739" i="5"/>
  <c r="D56747" i="5"/>
  <c r="D56755" i="5"/>
  <c r="D56763" i="5"/>
  <c r="D56771" i="5"/>
  <c r="D56779" i="5"/>
  <c r="D56787" i="5"/>
  <c r="D56795" i="5"/>
  <c r="D56803" i="5"/>
  <c r="D56811" i="5"/>
  <c r="D56819" i="5"/>
  <c r="D56827" i="5"/>
  <c r="D56835" i="5"/>
  <c r="D56843" i="5"/>
  <c r="D56851" i="5"/>
  <c r="D56859" i="5"/>
  <c r="D56867" i="5"/>
  <c r="D56875" i="5"/>
  <c r="D56883" i="5"/>
  <c r="D56891" i="5"/>
  <c r="D56899" i="5"/>
  <c r="D56907" i="5"/>
  <c r="D56915" i="5"/>
  <c r="D56923" i="5"/>
  <c r="D56931" i="5"/>
  <c r="D56939" i="5"/>
  <c r="D56947" i="5"/>
  <c r="D56955" i="5"/>
  <c r="D56963" i="5"/>
  <c r="D56971" i="5"/>
  <c r="D56979" i="5"/>
  <c r="D56987" i="5"/>
  <c r="D56995" i="5"/>
  <c r="D57003" i="5"/>
  <c r="D57011" i="5"/>
  <c r="D57019" i="5"/>
  <c r="D57027" i="5"/>
  <c r="D57035" i="5"/>
  <c r="D57043" i="5"/>
  <c r="D57051" i="5"/>
  <c r="D57059" i="5"/>
  <c r="D57067" i="5"/>
  <c r="D57075" i="5"/>
  <c r="D57083" i="5"/>
  <c r="D57091" i="5"/>
  <c r="D57099" i="5"/>
  <c r="D57107" i="5"/>
  <c r="D57115" i="5"/>
  <c r="D57123" i="5"/>
  <c r="D57131" i="5"/>
  <c r="D57139" i="5"/>
  <c r="D57147" i="5"/>
  <c r="D57155" i="5"/>
  <c r="D57163" i="5"/>
  <c r="D57171" i="5"/>
  <c r="D57179" i="5"/>
  <c r="D57187" i="5"/>
  <c r="D57195" i="5"/>
  <c r="D57203" i="5"/>
  <c r="D57211" i="5"/>
  <c r="D57219" i="5"/>
  <c r="D57227" i="5"/>
  <c r="D57235" i="5"/>
  <c r="D57243" i="5"/>
  <c r="D57251" i="5"/>
  <c r="D57259" i="5"/>
  <c r="D57267" i="5"/>
  <c r="D57275" i="5"/>
  <c r="D57283" i="5"/>
  <c r="D57291" i="5"/>
  <c r="D57299" i="5"/>
  <c r="D57307" i="5"/>
  <c r="D57315" i="5"/>
  <c r="D57323" i="5"/>
  <c r="D57331" i="5"/>
  <c r="D57339" i="5"/>
  <c r="D57347" i="5"/>
  <c r="D57355" i="5"/>
  <c r="D57363" i="5"/>
  <c r="D57371" i="5"/>
  <c r="D57379" i="5"/>
  <c r="D57387" i="5"/>
  <c r="D57395" i="5"/>
  <c r="D57403" i="5"/>
  <c r="D57411" i="5"/>
  <c r="D57419" i="5"/>
  <c r="D57427" i="5"/>
  <c r="D57435" i="5"/>
  <c r="D57443" i="5"/>
  <c r="D57451" i="5"/>
  <c r="D57459" i="5"/>
  <c r="D57467" i="5"/>
  <c r="D57475" i="5"/>
  <c r="D57483" i="5"/>
  <c r="D57491" i="5"/>
  <c r="D57499" i="5"/>
  <c r="D57507" i="5"/>
  <c r="D57515" i="5"/>
  <c r="D57523" i="5"/>
  <c r="D57531" i="5"/>
  <c r="D57539" i="5"/>
  <c r="D57547" i="5"/>
  <c r="D57555" i="5"/>
  <c r="D57563" i="5"/>
  <c r="D57571" i="5"/>
  <c r="D57579" i="5"/>
  <c r="D57587" i="5"/>
  <c r="D57595" i="5"/>
  <c r="D57603" i="5"/>
  <c r="D57611" i="5"/>
  <c r="D57619" i="5"/>
  <c r="D57627" i="5"/>
  <c r="D57635" i="5"/>
  <c r="D57643" i="5"/>
  <c r="D57651" i="5"/>
  <c r="D57659" i="5"/>
  <c r="D57667" i="5"/>
  <c r="D57675" i="5"/>
  <c r="D57683" i="5"/>
  <c r="D57691" i="5"/>
  <c r="D57699" i="5"/>
  <c r="D57707" i="5"/>
  <c r="D57715" i="5"/>
  <c r="D57723" i="5"/>
  <c r="D57731" i="5"/>
  <c r="D57739" i="5"/>
  <c r="D57747" i="5"/>
  <c r="D57755" i="5"/>
  <c r="D57763" i="5"/>
  <c r="D57771" i="5"/>
  <c r="D57779" i="5"/>
  <c r="D57787" i="5"/>
  <c r="D57795" i="5"/>
  <c r="D57803" i="5"/>
  <c r="D57811" i="5"/>
  <c r="D57819" i="5"/>
  <c r="D57827" i="5"/>
  <c r="D57835" i="5"/>
  <c r="D57843" i="5"/>
  <c r="D57851" i="5"/>
  <c r="D57859" i="5"/>
  <c r="D57867" i="5"/>
  <c r="D57875" i="5"/>
  <c r="D57883" i="5"/>
  <c r="D57891" i="5"/>
  <c r="D57899" i="5"/>
  <c r="D57907" i="5"/>
  <c r="D57915" i="5"/>
  <c r="D57923" i="5"/>
  <c r="D57931" i="5"/>
  <c r="D57939" i="5"/>
  <c r="D57947" i="5"/>
  <c r="D57955" i="5"/>
  <c r="D57963" i="5"/>
  <c r="D57971" i="5"/>
  <c r="D57979" i="5"/>
  <c r="D57987" i="5"/>
  <c r="D57995" i="5"/>
  <c r="D58003" i="5"/>
  <c r="D58011" i="5"/>
  <c r="D58019" i="5"/>
  <c r="D58027" i="5"/>
  <c r="D58035" i="5"/>
  <c r="D58043" i="5"/>
  <c r="D58051" i="5"/>
  <c r="D58059" i="5"/>
  <c r="D58067" i="5"/>
  <c r="D58075" i="5"/>
  <c r="D58083" i="5"/>
  <c r="D58091" i="5"/>
  <c r="D58099" i="5"/>
  <c r="D58107" i="5"/>
  <c r="D58115" i="5"/>
  <c r="D58123" i="5"/>
  <c r="D58131" i="5"/>
  <c r="D58139" i="5"/>
  <c r="D58147" i="5"/>
  <c r="D58155" i="5"/>
  <c r="D58163" i="5"/>
  <c r="D58171" i="5"/>
  <c r="D58179" i="5"/>
  <c r="D58187" i="5"/>
  <c r="D58195" i="5"/>
  <c r="D58203" i="5"/>
  <c r="D58211" i="5"/>
  <c r="D58219" i="5"/>
  <c r="D58227" i="5"/>
  <c r="D58235" i="5"/>
  <c r="D58243" i="5"/>
  <c r="D58251" i="5"/>
  <c r="D58259" i="5"/>
  <c r="D58267" i="5"/>
  <c r="D58275" i="5"/>
  <c r="D58283" i="5"/>
  <c r="D58291" i="5"/>
  <c r="D58299" i="5"/>
  <c r="D58307" i="5"/>
  <c r="D58315" i="5"/>
  <c r="D58323" i="5"/>
  <c r="D58331" i="5"/>
  <c r="D58339" i="5"/>
  <c r="D58347" i="5"/>
  <c r="D58355" i="5"/>
  <c r="D58363" i="5"/>
  <c r="D58371" i="5"/>
  <c r="D58379" i="5"/>
  <c r="D58387" i="5"/>
  <c r="D58395" i="5"/>
  <c r="D58403" i="5"/>
  <c r="D58411" i="5"/>
  <c r="D58419" i="5"/>
  <c r="D58427" i="5"/>
  <c r="D58435" i="5"/>
  <c r="D58443" i="5"/>
  <c r="D58451" i="5"/>
  <c r="D58459" i="5"/>
  <c r="D58467" i="5"/>
  <c r="D58475" i="5"/>
  <c r="D58483" i="5"/>
  <c r="D58491" i="5"/>
  <c r="D58499" i="5"/>
  <c r="D58507" i="5"/>
  <c r="D58515" i="5"/>
  <c r="D58523" i="5"/>
  <c r="D58531" i="5"/>
  <c r="D58539" i="5"/>
  <c r="D58547" i="5"/>
  <c r="D58555" i="5"/>
  <c r="D58563" i="5"/>
  <c r="D58571" i="5"/>
  <c r="D58579" i="5"/>
  <c r="D58587" i="5"/>
  <c r="D58595" i="5"/>
  <c r="D58603" i="5"/>
  <c r="D58611" i="5"/>
  <c r="D58619" i="5"/>
  <c r="D58627" i="5"/>
  <c r="D58635" i="5"/>
  <c r="D58643" i="5"/>
  <c r="D58651" i="5"/>
  <c r="D58659" i="5"/>
  <c r="D58667" i="5"/>
  <c r="D58675" i="5"/>
  <c r="D58683" i="5"/>
  <c r="D58691" i="5"/>
  <c r="D58699" i="5"/>
  <c r="D58707" i="5"/>
  <c r="D58715" i="5"/>
  <c r="D58723" i="5"/>
  <c r="D58731" i="5"/>
  <c r="D58739" i="5"/>
  <c r="D58747" i="5"/>
  <c r="D58755" i="5"/>
  <c r="D58763" i="5"/>
  <c r="D58771" i="5"/>
  <c r="D58779" i="5"/>
  <c r="D58787" i="5"/>
  <c r="D58795" i="5"/>
  <c r="D58803" i="5"/>
  <c r="D58811" i="5"/>
  <c r="D58819" i="5"/>
  <c r="D58827" i="5"/>
  <c r="D58835" i="5"/>
  <c r="D58843" i="5"/>
  <c r="D58851" i="5"/>
  <c r="D58859" i="5"/>
  <c r="D58867" i="5"/>
  <c r="D58875" i="5"/>
  <c r="D58883" i="5"/>
  <c r="D58891" i="5"/>
  <c r="D58899" i="5"/>
  <c r="D58907" i="5"/>
  <c r="D58915" i="5"/>
  <c r="D58923" i="5"/>
  <c r="D58931" i="5"/>
  <c r="D58939" i="5"/>
  <c r="D58947" i="5"/>
  <c r="D58955" i="5"/>
  <c r="D58963" i="5"/>
  <c r="D58971" i="5"/>
  <c r="D58979" i="5"/>
  <c r="D58987" i="5"/>
  <c r="D58995" i="5"/>
  <c r="D59003" i="5"/>
  <c r="D59011" i="5"/>
  <c r="D59019" i="5"/>
  <c r="D59027" i="5"/>
  <c r="D59035" i="5"/>
  <c r="D59043" i="5"/>
  <c r="D59051" i="5"/>
  <c r="D59059" i="5"/>
  <c r="D59067" i="5"/>
  <c r="D59075" i="5"/>
  <c r="D59083" i="5"/>
  <c r="D59091" i="5"/>
  <c r="D59099" i="5"/>
  <c r="D59107" i="5"/>
  <c r="D59115" i="5"/>
  <c r="D59123" i="5"/>
  <c r="D59131" i="5"/>
  <c r="D59139" i="5"/>
  <c r="D59147" i="5"/>
  <c r="D59155" i="5"/>
  <c r="D59163" i="5"/>
  <c r="D59171" i="5"/>
  <c r="D59179" i="5"/>
  <c r="D59187" i="5"/>
  <c r="D59195" i="5"/>
  <c r="D59203" i="5"/>
  <c r="D59211" i="5"/>
  <c r="D59219" i="5"/>
  <c r="D59227" i="5"/>
  <c r="D59235" i="5"/>
  <c r="D59243" i="5"/>
  <c r="D59251" i="5"/>
  <c r="D59259" i="5"/>
  <c r="D59267" i="5"/>
  <c r="D59275" i="5"/>
  <c r="D59283" i="5"/>
  <c r="D59291" i="5"/>
  <c r="D59299" i="5"/>
  <c r="D59307" i="5"/>
  <c r="D59315" i="5"/>
  <c r="D59323" i="5"/>
  <c r="D59331" i="5"/>
  <c r="D59339" i="5"/>
  <c r="D59347" i="5"/>
  <c r="D59355" i="5"/>
  <c r="D59363" i="5"/>
  <c r="D59371" i="5"/>
  <c r="D59379" i="5"/>
  <c r="D59387" i="5"/>
  <c r="D59395" i="5"/>
  <c r="D59403" i="5"/>
  <c r="D59411" i="5"/>
  <c r="D59419" i="5"/>
  <c r="D59427" i="5"/>
  <c r="D59435" i="5"/>
  <c r="D59443" i="5"/>
  <c r="D59451" i="5"/>
  <c r="D59459" i="5"/>
  <c r="D59467" i="5"/>
  <c r="D59475" i="5"/>
  <c r="D59483" i="5"/>
  <c r="D59491" i="5"/>
  <c r="D59499" i="5"/>
  <c r="D59507" i="5"/>
  <c r="D59515" i="5"/>
  <c r="D59523" i="5"/>
  <c r="D59531" i="5"/>
  <c r="D59539" i="5"/>
  <c r="D59547" i="5"/>
  <c r="D59555" i="5"/>
  <c r="D59563" i="5"/>
  <c r="D59571" i="5"/>
  <c r="D59579" i="5"/>
  <c r="D59587" i="5"/>
  <c r="D59595" i="5"/>
  <c r="D59603" i="5"/>
  <c r="D59611" i="5"/>
  <c r="D59619" i="5"/>
  <c r="D59627" i="5"/>
  <c r="D59635" i="5"/>
  <c r="D59643" i="5"/>
  <c r="D59651" i="5"/>
  <c r="D59659" i="5"/>
  <c r="D59667" i="5"/>
  <c r="D59675" i="5"/>
  <c r="D59683" i="5"/>
  <c r="D59691" i="5"/>
  <c r="D59699" i="5"/>
  <c r="D59707" i="5"/>
  <c r="D59715" i="5"/>
  <c r="D59723" i="5"/>
  <c r="D59731" i="5"/>
  <c r="D59739" i="5"/>
  <c r="D59747" i="5"/>
  <c r="D59755" i="5"/>
  <c r="D59763" i="5"/>
  <c r="D59771" i="5"/>
  <c r="D59779" i="5"/>
  <c r="D59787" i="5"/>
  <c r="D59795" i="5"/>
  <c r="D59803" i="5"/>
  <c r="D59811" i="5"/>
  <c r="D59819" i="5"/>
  <c r="D59827" i="5"/>
  <c r="D59835" i="5"/>
  <c r="D59843" i="5"/>
  <c r="D59851" i="5"/>
  <c r="D59859" i="5"/>
  <c r="D59867" i="5"/>
  <c r="D59875" i="5"/>
  <c r="D59883" i="5"/>
  <c r="D59891" i="5"/>
  <c r="D59899" i="5"/>
  <c r="D59907" i="5"/>
  <c r="D59915" i="5"/>
  <c r="D59923" i="5"/>
  <c r="D59931" i="5"/>
  <c r="D59939" i="5"/>
  <c r="D59947" i="5"/>
  <c r="D59955" i="5"/>
  <c r="D59963" i="5"/>
  <c r="D59971" i="5"/>
  <c r="D59979" i="5"/>
  <c r="D59987" i="5"/>
  <c r="D59995" i="5"/>
  <c r="D60003" i="5"/>
  <c r="D60011" i="5"/>
  <c r="D60019" i="5"/>
  <c r="D60027" i="5"/>
  <c r="D60035" i="5"/>
  <c r="D60043" i="5"/>
  <c r="D60051" i="5"/>
  <c r="D60059" i="5"/>
  <c r="D60067" i="5"/>
  <c r="D60075" i="5"/>
  <c r="D60083" i="5"/>
  <c r="D60091" i="5"/>
  <c r="D60099" i="5"/>
  <c r="D60107" i="5"/>
  <c r="D60115" i="5"/>
  <c r="D60123" i="5"/>
  <c r="D60131" i="5"/>
  <c r="D60139" i="5"/>
  <c r="D60147" i="5"/>
  <c r="D60155" i="5"/>
  <c r="D60163" i="5"/>
  <c r="D60171" i="5"/>
  <c r="D60179" i="5"/>
  <c r="D60187" i="5"/>
  <c r="D60195" i="5"/>
  <c r="D60203" i="5"/>
  <c r="D60211" i="5"/>
  <c r="D60219" i="5"/>
  <c r="D60227" i="5"/>
  <c r="D60235" i="5"/>
  <c r="D60243" i="5"/>
  <c r="D60251" i="5"/>
  <c r="D60259" i="5"/>
  <c r="D60267" i="5"/>
  <c r="D60275" i="5"/>
  <c r="D60283" i="5"/>
  <c r="D60291" i="5"/>
  <c r="D60299" i="5"/>
  <c r="D60307" i="5"/>
  <c r="D60315" i="5"/>
  <c r="D60323" i="5"/>
  <c r="D60331" i="5"/>
  <c r="D60339" i="5"/>
  <c r="D60347" i="5"/>
  <c r="D60355" i="5"/>
  <c r="D60363" i="5"/>
  <c r="D60371" i="5"/>
  <c r="D60379" i="5"/>
  <c r="D60387" i="5"/>
  <c r="D60395" i="5"/>
  <c r="D60403" i="5"/>
  <c r="D60411" i="5"/>
  <c r="D60419" i="5"/>
  <c r="D41275" i="5"/>
  <c r="D41618" i="5"/>
  <c r="D42470" i="5"/>
  <c r="D43323" i="5"/>
  <c r="D44347" i="5"/>
  <c r="D45255" i="5"/>
  <c r="D45639" i="5"/>
  <c r="D46023" i="5"/>
  <c r="D46407" i="5"/>
  <c r="D46727" i="5"/>
  <c r="D46919" i="5"/>
  <c r="D47303" i="5"/>
  <c r="D47623" i="5"/>
  <c r="D48007" i="5"/>
  <c r="D48391" i="5"/>
  <c r="D48711" i="5"/>
  <c r="D48879" i="5"/>
  <c r="D49039" i="5"/>
  <c r="D49231" i="5"/>
  <c r="D49423" i="5"/>
  <c r="D49615" i="5"/>
  <c r="D49807" i="5"/>
  <c r="D49999" i="5"/>
  <c r="D50191" i="5"/>
  <c r="D50383" i="5"/>
  <c r="D50607" i="5"/>
  <c r="D50799" i="5"/>
  <c r="D50991" i="5"/>
  <c r="D51183" i="5"/>
  <c r="D51359" i="5"/>
  <c r="D51446" i="5"/>
  <c r="D51574" i="5"/>
  <c r="D51702" i="5"/>
  <c r="D51807" i="5"/>
  <c r="D51924" i="5"/>
  <c r="D51972" i="5"/>
  <c r="D52020" i="5"/>
  <c r="D52068" i="5"/>
  <c r="D52116" i="5"/>
  <c r="D52148" i="5"/>
  <c r="D52196" i="5"/>
  <c r="D52244" i="5"/>
  <c r="D52284" i="5"/>
  <c r="D52332" i="5"/>
  <c r="D52372" i="5"/>
  <c r="D52420" i="5"/>
  <c r="D52468" i="5"/>
  <c r="D52532" i="5"/>
  <c r="D52588" i="5"/>
  <c r="D52628" i="5"/>
  <c r="D52668" i="5"/>
  <c r="D52708" i="5"/>
  <c r="D52764" i="5"/>
  <c r="D52812" i="5"/>
  <c r="D52860" i="5"/>
  <c r="D52908" i="5"/>
  <c r="D52948" i="5"/>
  <c r="D52996" i="5"/>
  <c r="D53044" i="5"/>
  <c r="D53092" i="5"/>
  <c r="D53140" i="5"/>
  <c r="D53196" i="5"/>
  <c r="D53236" i="5"/>
  <c r="D53268" i="5"/>
  <c r="D53332" i="5"/>
  <c r="D53372" i="5"/>
  <c r="D53420" i="5"/>
  <c r="D53468" i="5"/>
  <c r="D53516" i="5"/>
  <c r="D53556" i="5"/>
  <c r="D53588" i="5"/>
  <c r="D53636" i="5"/>
  <c r="D53684" i="5"/>
  <c r="D53724" i="5"/>
  <c r="D53772" i="5"/>
  <c r="D53828" i="5"/>
  <c r="D53876" i="5"/>
  <c r="D53940" i="5"/>
  <c r="D53980" i="5"/>
  <c r="D54028" i="5"/>
  <c r="D54084" i="5"/>
  <c r="D54132" i="5"/>
  <c r="D54180" i="5"/>
  <c r="D54228" i="5"/>
  <c r="D54276" i="5"/>
  <c r="D54324" i="5"/>
  <c r="D54372" i="5"/>
  <c r="D54428" i="5"/>
  <c r="D54476" i="5"/>
  <c r="D54524" i="5"/>
  <c r="D54572" i="5"/>
  <c r="D54628" i="5"/>
  <c r="D54676" i="5"/>
  <c r="D54724" i="5"/>
  <c r="D54772" i="5"/>
  <c r="D54812" i="5"/>
  <c r="D54852" i="5"/>
  <c r="D54900" i="5"/>
  <c r="D54948" i="5"/>
  <c r="D54996" i="5"/>
  <c r="D55044" i="5"/>
  <c r="D55092" i="5"/>
  <c r="D55140" i="5"/>
  <c r="D55188" i="5"/>
  <c r="D55236" i="5"/>
  <c r="D55284" i="5"/>
  <c r="D55332" i="5"/>
  <c r="D55388" i="5"/>
  <c r="D41446" i="5"/>
  <c r="D34818" i="5"/>
  <c r="D41638" i="5"/>
  <c r="D43003" i="5"/>
  <c r="D44370" i="5"/>
  <c r="D45327" i="5"/>
  <c r="D45839" i="5"/>
  <c r="D46351" i="5"/>
  <c r="D46863" i="5"/>
  <c r="D47375" i="5"/>
  <c r="D47887" i="5"/>
  <c r="D48399" i="5"/>
  <c r="D48822" i="5"/>
  <c r="D49078" i="5"/>
  <c r="D49334" i="5"/>
  <c r="D49590" i="5"/>
  <c r="D49846" i="5"/>
  <c r="D50102" i="5"/>
  <c r="D50358" i="5"/>
  <c r="D50614" i="5"/>
  <c r="D50870" i="5"/>
  <c r="D51126" i="5"/>
  <c r="D51364" i="5"/>
  <c r="D51534" i="5"/>
  <c r="D51703" i="5"/>
  <c r="D51876" i="5"/>
  <c r="D51965" i="5"/>
  <c r="D52029" i="5"/>
  <c r="D52093" i="5"/>
  <c r="D52157" i="5"/>
  <c r="D52221" i="5"/>
  <c r="D52285" i="5"/>
  <c r="D52349" i="5"/>
  <c r="D52413" i="5"/>
  <c r="D52477" i="5"/>
  <c r="D52541" i="5"/>
  <c r="D52605" i="5"/>
  <c r="D52669" i="5"/>
  <c r="D52733" i="5"/>
  <c r="D52797" i="5"/>
  <c r="D52861" i="5"/>
  <c r="D52925" i="5"/>
  <c r="D52989" i="5"/>
  <c r="D53053" i="5"/>
  <c r="D53117" i="5"/>
  <c r="D53181" i="5"/>
  <c r="D53245" i="5"/>
  <c r="D53309" i="5"/>
  <c r="D53373" i="5"/>
  <c r="D53437" i="5"/>
  <c r="D53501" i="5"/>
  <c r="D53565" i="5"/>
  <c r="D53629" i="5"/>
  <c r="D53693" i="5"/>
  <c r="D53757" i="5"/>
  <c r="D53821" i="5"/>
  <c r="D53885" i="5"/>
  <c r="D53949" i="5"/>
  <c r="D54013" i="5"/>
  <c r="D54077" i="5"/>
  <c r="D54141" i="5"/>
  <c r="D54205" i="5"/>
  <c r="D54269" i="5"/>
  <c r="D54333" i="5"/>
  <c r="D54397" i="5"/>
  <c r="D54461" i="5"/>
  <c r="D54525" i="5"/>
  <c r="D54589" i="5"/>
  <c r="D54653" i="5"/>
  <c r="D54717" i="5"/>
  <c r="D54781" i="5"/>
  <c r="D54845" i="5"/>
  <c r="D54909" i="5"/>
  <c r="D54973" i="5"/>
  <c r="D55037" i="5"/>
  <c r="D55101" i="5"/>
  <c r="D55165" i="5"/>
  <c r="D55229" i="5"/>
  <c r="D55293" i="5"/>
  <c r="D55357" i="5"/>
  <c r="D55421" i="5"/>
  <c r="D55460" i="5"/>
  <c r="D55492" i="5"/>
  <c r="D55524" i="5"/>
  <c r="D55556" i="5"/>
  <c r="D55588" i="5"/>
  <c r="D55620" i="5"/>
  <c r="D55652" i="5"/>
  <c r="D55684" i="5"/>
  <c r="D55716" i="5"/>
  <c r="D55748" i="5"/>
  <c r="D55780" i="5"/>
  <c r="D55812" i="5"/>
  <c r="D55844" i="5"/>
  <c r="D55876" i="5"/>
  <c r="D55908" i="5"/>
  <c r="D55940" i="5"/>
  <c r="D55972" i="5"/>
  <c r="D56004" i="5"/>
  <c r="D56036" i="5"/>
  <c r="D56068" i="5"/>
  <c r="D56100" i="5"/>
  <c r="D56132" i="5"/>
  <c r="D56164" i="5"/>
  <c r="D56196" i="5"/>
  <c r="D56228" i="5"/>
  <c r="D56260" i="5"/>
  <c r="D56292" i="5"/>
  <c r="D56324" i="5"/>
  <c r="D56356" i="5"/>
  <c r="D56388" i="5"/>
  <c r="D56420" i="5"/>
  <c r="D56452" i="5"/>
  <c r="D56484" i="5"/>
  <c r="D56516" i="5"/>
  <c r="D56548" i="5"/>
  <c r="D56580" i="5"/>
  <c r="D56612" i="5"/>
  <c r="D56644" i="5"/>
  <c r="D56676" i="5"/>
  <c r="D56708" i="5"/>
  <c r="D56740" i="5"/>
  <c r="D56772" i="5"/>
  <c r="D56804" i="5"/>
  <c r="D56836" i="5"/>
  <c r="D56868" i="5"/>
  <c r="D56900" i="5"/>
  <c r="D56932" i="5"/>
  <c r="D56964" i="5"/>
  <c r="D56996" i="5"/>
  <c r="D57028" i="5"/>
  <c r="D57060" i="5"/>
  <c r="D57092" i="5"/>
  <c r="D57124" i="5"/>
  <c r="D57156" i="5"/>
  <c r="D57188" i="5"/>
  <c r="D57220" i="5"/>
  <c r="D57252" i="5"/>
  <c r="D57284" i="5"/>
  <c r="D57316" i="5"/>
  <c r="D57348" i="5"/>
  <c r="D57380" i="5"/>
  <c r="D57412" i="5"/>
  <c r="D57444" i="5"/>
  <c r="D57476" i="5"/>
  <c r="D57508" i="5"/>
  <c r="D57540" i="5"/>
  <c r="D57572" i="5"/>
  <c r="D57604" i="5"/>
  <c r="D57636" i="5"/>
  <c r="D57668" i="5"/>
  <c r="D57700" i="5"/>
  <c r="D57732" i="5"/>
  <c r="D57764" i="5"/>
  <c r="D57796" i="5"/>
  <c r="D57828" i="5"/>
  <c r="D57860" i="5"/>
  <c r="D57892" i="5"/>
  <c r="D57924" i="5"/>
  <c r="D57956" i="5"/>
  <c r="D57988" i="5"/>
  <c r="D58020" i="5"/>
  <c r="D58052" i="5"/>
  <c r="D58084" i="5"/>
  <c r="D58116" i="5"/>
  <c r="D58148" i="5"/>
  <c r="D58180" i="5"/>
  <c r="D58212" i="5"/>
  <c r="D58244" i="5"/>
  <c r="D58276" i="5"/>
  <c r="D58308" i="5"/>
  <c r="D58340" i="5"/>
  <c r="D58372" i="5"/>
  <c r="D58404" i="5"/>
  <c r="D58436" i="5"/>
  <c r="D58468" i="5"/>
  <c r="D58500" i="5"/>
  <c r="D58532" i="5"/>
  <c r="D58564" i="5"/>
  <c r="D58596" i="5"/>
  <c r="D58628" i="5"/>
  <c r="D58660" i="5"/>
  <c r="D58692" i="5"/>
  <c r="D58724" i="5"/>
  <c r="D58756" i="5"/>
  <c r="D58788" i="5"/>
  <c r="D58820" i="5"/>
  <c r="D58852" i="5"/>
  <c r="D58884" i="5"/>
  <c r="D58916" i="5"/>
  <c r="D58948" i="5"/>
  <c r="D58980" i="5"/>
  <c r="D59012" i="5"/>
  <c r="D59044" i="5"/>
  <c r="D59076" i="5"/>
  <c r="D59108" i="5"/>
  <c r="D59140" i="5"/>
  <c r="D59172" i="5"/>
  <c r="D59204" i="5"/>
  <c r="D59236" i="5"/>
  <c r="D59268" i="5"/>
  <c r="D59300" i="5"/>
  <c r="D59332" i="5"/>
  <c r="D59364" i="5"/>
  <c r="D59396" i="5"/>
  <c r="D59428" i="5"/>
  <c r="D59460" i="5"/>
  <c r="D59492" i="5"/>
  <c r="D59524" i="5"/>
  <c r="D59556" i="5"/>
  <c r="D59588" i="5"/>
  <c r="D59620" i="5"/>
  <c r="D59652" i="5"/>
  <c r="D59684" i="5"/>
  <c r="D59716" i="5"/>
  <c r="D59748" i="5"/>
  <c r="D59780" i="5"/>
  <c r="D59812" i="5"/>
  <c r="D59844" i="5"/>
  <c r="D59876" i="5"/>
  <c r="D59908" i="5"/>
  <c r="D59940" i="5"/>
  <c r="D59972" i="5"/>
  <c r="D60004" i="5"/>
  <c r="D60036" i="5"/>
  <c r="D60068" i="5"/>
  <c r="D60100" i="5"/>
  <c r="D60132" i="5"/>
  <c r="D60164" i="5"/>
  <c r="D60196" i="5"/>
  <c r="D60228" i="5"/>
  <c r="D60260" i="5"/>
  <c r="D60292" i="5"/>
  <c r="D60324" i="5"/>
  <c r="D60356" i="5"/>
  <c r="D60388" i="5"/>
  <c r="D6" i="5"/>
  <c r="D60357" i="5"/>
  <c r="D60396" i="5"/>
  <c r="D45199" i="5"/>
  <c r="D46735" i="5"/>
  <c r="D47759" i="5"/>
  <c r="D49014" i="5"/>
  <c r="D50038" i="5"/>
  <c r="D51492" i="5"/>
  <c r="D52141" i="5"/>
  <c r="D52525" i="5"/>
  <c r="D52909" i="5"/>
  <c r="D53357" i="5"/>
  <c r="D53805" i="5"/>
  <c r="D54189" i="5"/>
  <c r="D54573" i="5"/>
  <c r="D55021" i="5"/>
  <c r="D55405" i="5"/>
  <c r="D55612" i="5"/>
  <c r="D55804" i="5"/>
  <c r="D55996" i="5"/>
  <c r="D56156" i="5"/>
  <c r="D56348" i="5"/>
  <c r="D56540" i="5"/>
  <c r="D56764" i="5"/>
  <c r="D56956" i="5"/>
  <c r="D57148" i="5"/>
  <c r="D57340" i="5"/>
  <c r="D57532" i="5"/>
  <c r="D57692" i="5"/>
  <c r="D57884" i="5"/>
  <c r="D58108" i="5"/>
  <c r="D58364" i="5"/>
  <c r="D58556" i="5"/>
  <c r="D58716" i="5"/>
  <c r="D58908" i="5"/>
  <c r="D59068" i="5"/>
  <c r="D59260" i="5"/>
  <c r="D59452" i="5"/>
  <c r="D59676" i="5"/>
  <c r="D59836" i="5"/>
  <c r="D60028" i="5"/>
  <c r="D60220" i="5"/>
  <c r="D60412" i="5"/>
  <c r="D45775" i="5"/>
  <c r="D46799" i="5"/>
  <c r="D48790" i="5"/>
  <c r="D50070" i="5"/>
  <c r="D51342" i="5"/>
  <c r="D52021" i="5"/>
  <c r="D52405" i="5"/>
  <c r="D52725" i="5"/>
  <c r="D53045" i="5"/>
  <c r="D53365" i="5"/>
  <c r="D53749" i="5"/>
  <c r="D54133" i="5"/>
  <c r="D54517" i="5"/>
  <c r="D54965" i="5"/>
  <c r="D55413" i="5"/>
  <c r="D55645" i="5"/>
  <c r="D55837" i="5"/>
  <c r="D56029" i="5"/>
  <c r="D56221" i="5"/>
  <c r="D56349" i="5"/>
  <c r="D56541" i="5"/>
  <c r="D56733" i="5"/>
  <c r="D56893" i="5"/>
  <c r="D57085" i="5"/>
  <c r="D57277" i="5"/>
  <c r="D57469" i="5"/>
  <c r="D57693" i="5"/>
  <c r="D57885" i="5"/>
  <c r="D58077" i="5"/>
  <c r="D58237" i="5"/>
  <c r="D58429" i="5"/>
  <c r="D58621" i="5"/>
  <c r="D58781" i="5"/>
  <c r="D58973" i="5"/>
  <c r="D59101" i="5"/>
  <c r="D59293" i="5"/>
  <c r="D59485" i="5"/>
  <c r="D59677" i="5"/>
  <c r="D59869" i="5"/>
  <c r="D60061" i="5"/>
  <c r="D60253" i="5"/>
  <c r="D39124" i="5"/>
  <c r="D41810" i="5"/>
  <c r="D43174" i="5"/>
  <c r="D44539" i="5"/>
  <c r="D45391" i="5"/>
  <c r="D45903" i="5"/>
  <c r="D46415" i="5"/>
  <c r="D46927" i="5"/>
  <c r="D47439" i="5"/>
  <c r="D47951" i="5"/>
  <c r="D48463" i="5"/>
  <c r="D48854" i="5"/>
  <c r="D49110" i="5"/>
  <c r="D49366" i="5"/>
  <c r="D49622" i="5"/>
  <c r="D49878" i="5"/>
  <c r="D50134" i="5"/>
  <c r="D50390" i="5"/>
  <c r="D50646" i="5"/>
  <c r="D50902" i="5"/>
  <c r="D51158" i="5"/>
  <c r="D51383" i="5"/>
  <c r="D51556" i="5"/>
  <c r="D51726" i="5"/>
  <c r="D51895" i="5"/>
  <c r="D51973" i="5"/>
  <c r="D52037" i="5"/>
  <c r="D52101" i="5"/>
  <c r="D52165" i="5"/>
  <c r="D52229" i="5"/>
  <c r="D52293" i="5"/>
  <c r="D52357" i="5"/>
  <c r="D52421" i="5"/>
  <c r="D52485" i="5"/>
  <c r="D52549" i="5"/>
  <c r="D52613" i="5"/>
  <c r="D52677" i="5"/>
  <c r="D52741" i="5"/>
  <c r="D52805" i="5"/>
  <c r="D52869" i="5"/>
  <c r="D52933" i="5"/>
  <c r="D52997" i="5"/>
  <c r="D53061" i="5"/>
  <c r="D53125" i="5"/>
  <c r="D53189" i="5"/>
  <c r="D53253" i="5"/>
  <c r="D53317" i="5"/>
  <c r="D53381" i="5"/>
  <c r="D53445" i="5"/>
  <c r="D53509" i="5"/>
  <c r="D53573" i="5"/>
  <c r="D53637" i="5"/>
  <c r="D53701" i="5"/>
  <c r="D53765" i="5"/>
  <c r="D53829" i="5"/>
  <c r="D53893" i="5"/>
  <c r="D53957" i="5"/>
  <c r="D54021" i="5"/>
  <c r="D54085" i="5"/>
  <c r="D54149" i="5"/>
  <c r="D54213" i="5"/>
  <c r="D54277" i="5"/>
  <c r="D54341" i="5"/>
  <c r="D54405" i="5"/>
  <c r="D54469" i="5"/>
  <c r="D54533" i="5"/>
  <c r="D54597" i="5"/>
  <c r="D54661" i="5"/>
  <c r="D54725" i="5"/>
  <c r="D54789" i="5"/>
  <c r="D54853" i="5"/>
  <c r="D54917" i="5"/>
  <c r="D54981" i="5"/>
  <c r="D55045" i="5"/>
  <c r="D55109" i="5"/>
  <c r="D55173" i="5"/>
  <c r="D55237" i="5"/>
  <c r="D55301" i="5"/>
  <c r="D55365" i="5"/>
  <c r="D55429" i="5"/>
  <c r="D55461" i="5"/>
  <c r="D55493" i="5"/>
  <c r="D55525" i="5"/>
  <c r="D55557" i="5"/>
  <c r="D55589" i="5"/>
  <c r="D55621" i="5"/>
  <c r="D55653" i="5"/>
  <c r="D55685" i="5"/>
  <c r="D55717" i="5"/>
  <c r="D55749" i="5"/>
  <c r="D55781" i="5"/>
  <c r="D55813" i="5"/>
  <c r="D55845" i="5"/>
  <c r="D55877" i="5"/>
  <c r="D55909" i="5"/>
  <c r="D55941" i="5"/>
  <c r="D55973" i="5"/>
  <c r="D56005" i="5"/>
  <c r="D56037" i="5"/>
  <c r="D56069" i="5"/>
  <c r="D56101" i="5"/>
  <c r="D56133" i="5"/>
  <c r="D56165" i="5"/>
  <c r="D56197" i="5"/>
  <c r="D56229" i="5"/>
  <c r="D56261" i="5"/>
  <c r="D56293" i="5"/>
  <c r="D56325" i="5"/>
  <c r="D56357" i="5"/>
  <c r="D56389" i="5"/>
  <c r="D56421" i="5"/>
  <c r="D56453" i="5"/>
  <c r="D56485" i="5"/>
  <c r="D56517" i="5"/>
  <c r="D56549" i="5"/>
  <c r="D56581" i="5"/>
  <c r="D56613" i="5"/>
  <c r="D56645" i="5"/>
  <c r="D56677" i="5"/>
  <c r="D56709" i="5"/>
  <c r="D56741" i="5"/>
  <c r="D56773" i="5"/>
  <c r="D56805" i="5"/>
  <c r="D56837" i="5"/>
  <c r="D56869" i="5"/>
  <c r="D56901" i="5"/>
  <c r="D56933" i="5"/>
  <c r="D56965" i="5"/>
  <c r="D56997" i="5"/>
  <c r="D57029" i="5"/>
  <c r="D57061" i="5"/>
  <c r="D57093" i="5"/>
  <c r="D57125" i="5"/>
  <c r="D57157" i="5"/>
  <c r="D57189" i="5"/>
  <c r="D57221" i="5"/>
  <c r="D57253" i="5"/>
  <c r="D57285" i="5"/>
  <c r="D57317" i="5"/>
  <c r="D57349" i="5"/>
  <c r="D57381" i="5"/>
  <c r="D57413" i="5"/>
  <c r="D57445" i="5"/>
  <c r="D57477" i="5"/>
  <c r="D57509" i="5"/>
  <c r="D57541" i="5"/>
  <c r="D57573" i="5"/>
  <c r="D57605" i="5"/>
  <c r="D57637" i="5"/>
  <c r="D57669" i="5"/>
  <c r="D57701" i="5"/>
  <c r="D57733" i="5"/>
  <c r="D57765" i="5"/>
  <c r="D57797" i="5"/>
  <c r="D57829" i="5"/>
  <c r="D57861" i="5"/>
  <c r="D57893" i="5"/>
  <c r="D57925" i="5"/>
  <c r="D57957" i="5"/>
  <c r="D57989" i="5"/>
  <c r="D58021" i="5"/>
  <c r="D58053" i="5"/>
  <c r="D58085" i="5"/>
  <c r="D58117" i="5"/>
  <c r="D58149" i="5"/>
  <c r="D58181" i="5"/>
  <c r="D58213" i="5"/>
  <c r="D58245" i="5"/>
  <c r="D58277" i="5"/>
  <c r="D58309" i="5"/>
  <c r="D58341" i="5"/>
  <c r="D58373" i="5"/>
  <c r="D58405" i="5"/>
  <c r="D58437" i="5"/>
  <c r="D58469" i="5"/>
  <c r="D58501" i="5"/>
  <c r="D58533" i="5"/>
  <c r="D58565" i="5"/>
  <c r="D58597" i="5"/>
  <c r="D58629" i="5"/>
  <c r="D58661" i="5"/>
  <c r="D58693" i="5"/>
  <c r="D58725" i="5"/>
  <c r="D58757" i="5"/>
  <c r="D58789" i="5"/>
  <c r="D58821" i="5"/>
  <c r="D58853" i="5"/>
  <c r="D58885" i="5"/>
  <c r="D58917" i="5"/>
  <c r="D58949" i="5"/>
  <c r="D58981" i="5"/>
  <c r="D59013" i="5"/>
  <c r="D59045" i="5"/>
  <c r="D59077" i="5"/>
  <c r="D59109" i="5"/>
  <c r="D59141" i="5"/>
  <c r="D59173" i="5"/>
  <c r="D59205" i="5"/>
  <c r="D59237" i="5"/>
  <c r="D59269" i="5"/>
  <c r="D59301" i="5"/>
  <c r="D59333" i="5"/>
  <c r="D59365" i="5"/>
  <c r="D59397" i="5"/>
  <c r="D59429" i="5"/>
  <c r="D59461" i="5"/>
  <c r="D59493" i="5"/>
  <c r="D59525" i="5"/>
  <c r="D59557" i="5"/>
  <c r="D59589" i="5"/>
  <c r="D59621" i="5"/>
  <c r="D59653" i="5"/>
  <c r="D59685" i="5"/>
  <c r="D59717" i="5"/>
  <c r="D59749" i="5"/>
  <c r="D59781" i="5"/>
  <c r="D59813" i="5"/>
  <c r="D59845" i="5"/>
  <c r="D59877" i="5"/>
  <c r="D59909" i="5"/>
  <c r="D59941" i="5"/>
  <c r="D59973" i="5"/>
  <c r="D60005" i="5"/>
  <c r="D60037" i="5"/>
  <c r="D60069" i="5"/>
  <c r="D60101" i="5"/>
  <c r="D60133" i="5"/>
  <c r="D60165" i="5"/>
  <c r="D60197" i="5"/>
  <c r="D60229" i="5"/>
  <c r="D60261" i="5"/>
  <c r="D60293" i="5"/>
  <c r="D60325" i="5"/>
  <c r="D60389" i="5"/>
  <c r="D46223" i="5"/>
  <c r="D49270" i="5"/>
  <c r="D51318" i="5"/>
  <c r="D52077" i="5"/>
  <c r="D52461" i="5"/>
  <c r="D52845" i="5"/>
  <c r="D53165" i="5"/>
  <c r="D53549" i="5"/>
  <c r="D53933" i="5"/>
  <c r="D54317" i="5"/>
  <c r="D54701" i="5"/>
  <c r="D55085" i="5"/>
  <c r="D55484" i="5"/>
  <c r="D55708" i="5"/>
  <c r="D55900" i="5"/>
  <c r="D56060" i="5"/>
  <c r="D56220" i="5"/>
  <c r="D56412" i="5"/>
  <c r="D56604" i="5"/>
  <c r="D56796" i="5"/>
  <c r="D56988" i="5"/>
  <c r="D57180" i="5"/>
  <c r="D57372" i="5"/>
  <c r="D57564" i="5"/>
  <c r="D57756" i="5"/>
  <c r="D57948" i="5"/>
  <c r="D58076" i="5"/>
  <c r="D58236" i="5"/>
  <c r="D58428" i="5"/>
  <c r="D58620" i="5"/>
  <c r="D58812" i="5"/>
  <c r="D59004" i="5"/>
  <c r="D59196" i="5"/>
  <c r="D59388" i="5"/>
  <c r="D59580" i="5"/>
  <c r="D59740" i="5"/>
  <c r="D59932" i="5"/>
  <c r="D60124" i="5"/>
  <c r="D60316" i="5"/>
  <c r="D45263" i="5"/>
  <c r="D47823" i="5"/>
  <c r="D49558" i="5"/>
  <c r="D51094" i="5"/>
  <c r="D52085" i="5"/>
  <c r="D52469" i="5"/>
  <c r="D52853" i="5"/>
  <c r="D53237" i="5"/>
  <c r="D53621" i="5"/>
  <c r="D54005" i="5"/>
  <c r="D54453" i="5"/>
  <c r="D54773" i="5"/>
  <c r="D55093" i="5"/>
  <c r="D55349" i="5"/>
  <c r="D55581" i="5"/>
  <c r="D55741" i="5"/>
  <c r="D55933" i="5"/>
  <c r="D56157" i="5"/>
  <c r="D56413" i="5"/>
  <c r="D56605" i="5"/>
  <c r="D56797" i="5"/>
  <c r="D57021" i="5"/>
  <c r="D57213" i="5"/>
  <c r="D57437" i="5"/>
  <c r="D57565" i="5"/>
  <c r="D57757" i="5"/>
  <c r="D57949" i="5"/>
  <c r="D58109" i="5"/>
  <c r="D58333" i="5"/>
  <c r="D58525" i="5"/>
  <c r="D58749" i="5"/>
  <c r="D58941" i="5"/>
  <c r="D59165" i="5"/>
  <c r="D59389" i="5"/>
  <c r="D59581" i="5"/>
  <c r="D59773" i="5"/>
  <c r="D59965" i="5"/>
  <c r="D60157" i="5"/>
  <c r="D60349" i="5"/>
  <c r="D39918" i="5"/>
  <c r="D41979" i="5"/>
  <c r="D43346" i="5"/>
  <c r="D44710" i="5"/>
  <c r="D45455" i="5"/>
  <c r="D45967" i="5"/>
  <c r="D46479" i="5"/>
  <c r="D46991" i="5"/>
  <c r="D47503" i="5"/>
  <c r="D48015" i="5"/>
  <c r="D48527" i="5"/>
  <c r="D48886" i="5"/>
  <c r="D49142" i="5"/>
  <c r="D49398" i="5"/>
  <c r="D49654" i="5"/>
  <c r="D49910" i="5"/>
  <c r="D50166" i="5"/>
  <c r="D50422" i="5"/>
  <c r="D50678" i="5"/>
  <c r="D50934" i="5"/>
  <c r="D51190" i="5"/>
  <c r="D51406" i="5"/>
  <c r="D51575" i="5"/>
  <c r="D51748" i="5"/>
  <c r="D51917" i="5"/>
  <c r="D51981" i="5"/>
  <c r="D52045" i="5"/>
  <c r="D52109" i="5"/>
  <c r="D52173" i="5"/>
  <c r="D52237" i="5"/>
  <c r="D52301" i="5"/>
  <c r="D52365" i="5"/>
  <c r="D52429" i="5"/>
  <c r="D52493" i="5"/>
  <c r="D52557" i="5"/>
  <c r="D52621" i="5"/>
  <c r="D52685" i="5"/>
  <c r="D52749" i="5"/>
  <c r="D52813" i="5"/>
  <c r="D52877" i="5"/>
  <c r="D52941" i="5"/>
  <c r="D53005" i="5"/>
  <c r="D53069" i="5"/>
  <c r="D53133" i="5"/>
  <c r="D53197" i="5"/>
  <c r="D53261" i="5"/>
  <c r="D53325" i="5"/>
  <c r="D53389" i="5"/>
  <c r="D53453" i="5"/>
  <c r="D53517" i="5"/>
  <c r="D53581" i="5"/>
  <c r="D53645" i="5"/>
  <c r="D53709" i="5"/>
  <c r="D53773" i="5"/>
  <c r="D53837" i="5"/>
  <c r="D53901" i="5"/>
  <c r="D53965" i="5"/>
  <c r="D54029" i="5"/>
  <c r="D54093" i="5"/>
  <c r="D54157" i="5"/>
  <c r="D54221" i="5"/>
  <c r="D54285" i="5"/>
  <c r="D54349" i="5"/>
  <c r="D54413" i="5"/>
  <c r="D54477" i="5"/>
  <c r="D54541" i="5"/>
  <c r="D54605" i="5"/>
  <c r="D54669" i="5"/>
  <c r="D54733" i="5"/>
  <c r="D54797" i="5"/>
  <c r="D54861" i="5"/>
  <c r="D54925" i="5"/>
  <c r="D54989" i="5"/>
  <c r="D55053" i="5"/>
  <c r="D55117" i="5"/>
  <c r="D55181" i="5"/>
  <c r="D55245" i="5"/>
  <c r="D55309" i="5"/>
  <c r="D55373" i="5"/>
  <c r="D55436" i="5"/>
  <c r="D55468" i="5"/>
  <c r="D55500" i="5"/>
  <c r="D55532" i="5"/>
  <c r="D55564" i="5"/>
  <c r="D55596" i="5"/>
  <c r="D55628" i="5"/>
  <c r="D55660" i="5"/>
  <c r="D55692" i="5"/>
  <c r="D55724" i="5"/>
  <c r="D55756" i="5"/>
  <c r="D55788" i="5"/>
  <c r="D55820" i="5"/>
  <c r="D55852" i="5"/>
  <c r="D55884" i="5"/>
  <c r="D55916" i="5"/>
  <c r="D55948" i="5"/>
  <c r="D55980" i="5"/>
  <c r="D56012" i="5"/>
  <c r="D56044" i="5"/>
  <c r="D56076" i="5"/>
  <c r="D56108" i="5"/>
  <c r="D56140" i="5"/>
  <c r="D56172" i="5"/>
  <c r="D56204" i="5"/>
  <c r="D56236" i="5"/>
  <c r="D56268" i="5"/>
  <c r="D56300" i="5"/>
  <c r="D56332" i="5"/>
  <c r="D56364" i="5"/>
  <c r="D56396" i="5"/>
  <c r="D56428" i="5"/>
  <c r="D56460" i="5"/>
  <c r="D56492" i="5"/>
  <c r="D56524" i="5"/>
  <c r="D56556" i="5"/>
  <c r="D56588" i="5"/>
  <c r="D56620" i="5"/>
  <c r="D56652" i="5"/>
  <c r="D56684" i="5"/>
  <c r="D56716" i="5"/>
  <c r="D56748" i="5"/>
  <c r="D56780" i="5"/>
  <c r="D56812" i="5"/>
  <c r="D56844" i="5"/>
  <c r="D56876" i="5"/>
  <c r="D56908" i="5"/>
  <c r="D56940" i="5"/>
  <c r="D56972" i="5"/>
  <c r="D57004" i="5"/>
  <c r="D57036" i="5"/>
  <c r="D57068" i="5"/>
  <c r="D57100" i="5"/>
  <c r="D57132" i="5"/>
  <c r="D57164" i="5"/>
  <c r="D57196" i="5"/>
  <c r="D57228" i="5"/>
  <c r="D57260" i="5"/>
  <c r="D57292" i="5"/>
  <c r="D57324" i="5"/>
  <c r="D57356" i="5"/>
  <c r="D57388" i="5"/>
  <c r="D57420" i="5"/>
  <c r="D57452" i="5"/>
  <c r="D57484" i="5"/>
  <c r="D57516" i="5"/>
  <c r="D57548" i="5"/>
  <c r="D57580" i="5"/>
  <c r="D57612" i="5"/>
  <c r="D57644" i="5"/>
  <c r="D57676" i="5"/>
  <c r="D57708" i="5"/>
  <c r="D57740" i="5"/>
  <c r="D57772" i="5"/>
  <c r="D57804" i="5"/>
  <c r="D57836" i="5"/>
  <c r="D57868" i="5"/>
  <c r="D57900" i="5"/>
  <c r="D57932" i="5"/>
  <c r="D57964" i="5"/>
  <c r="D57996" i="5"/>
  <c r="D58028" i="5"/>
  <c r="D58060" i="5"/>
  <c r="D58092" i="5"/>
  <c r="D58124" i="5"/>
  <c r="D58156" i="5"/>
  <c r="D58188" i="5"/>
  <c r="D58220" i="5"/>
  <c r="D58252" i="5"/>
  <c r="D58284" i="5"/>
  <c r="D58316" i="5"/>
  <c r="D58348" i="5"/>
  <c r="D58380" i="5"/>
  <c r="D58412" i="5"/>
  <c r="D58444" i="5"/>
  <c r="D58476" i="5"/>
  <c r="D58508" i="5"/>
  <c r="D58540" i="5"/>
  <c r="D58572" i="5"/>
  <c r="D58604" i="5"/>
  <c r="D58636" i="5"/>
  <c r="D58668" i="5"/>
  <c r="D58700" i="5"/>
  <c r="D58732" i="5"/>
  <c r="D58764" i="5"/>
  <c r="D58796" i="5"/>
  <c r="D58828" i="5"/>
  <c r="D58860" i="5"/>
  <c r="D58892" i="5"/>
  <c r="D58924" i="5"/>
  <c r="D58956" i="5"/>
  <c r="D58988" i="5"/>
  <c r="D59020" i="5"/>
  <c r="D59052" i="5"/>
  <c r="D59084" i="5"/>
  <c r="D59116" i="5"/>
  <c r="D59148" i="5"/>
  <c r="D59180" i="5"/>
  <c r="D59212" i="5"/>
  <c r="D59244" i="5"/>
  <c r="D59276" i="5"/>
  <c r="D59308" i="5"/>
  <c r="D59340" i="5"/>
  <c r="D59372" i="5"/>
  <c r="D59404" i="5"/>
  <c r="D59436" i="5"/>
  <c r="D59468" i="5"/>
  <c r="D59500" i="5"/>
  <c r="D59532" i="5"/>
  <c r="D59564" i="5"/>
  <c r="D59596" i="5"/>
  <c r="D59628" i="5"/>
  <c r="D59660" i="5"/>
  <c r="D59692" i="5"/>
  <c r="D59724" i="5"/>
  <c r="D59756" i="5"/>
  <c r="D59788" i="5"/>
  <c r="D59820" i="5"/>
  <c r="D59852" i="5"/>
  <c r="D59884" i="5"/>
  <c r="D59916" i="5"/>
  <c r="D59948" i="5"/>
  <c r="D59980" i="5"/>
  <c r="D60012" i="5"/>
  <c r="D60044" i="5"/>
  <c r="D60076" i="5"/>
  <c r="D60108" i="5"/>
  <c r="D60140" i="5"/>
  <c r="D60172" i="5"/>
  <c r="D60204" i="5"/>
  <c r="D60236" i="5"/>
  <c r="D60268" i="5"/>
  <c r="D60300" i="5"/>
  <c r="D60332" i="5"/>
  <c r="D60364" i="5"/>
  <c r="D45711" i="5"/>
  <c r="D49526" i="5"/>
  <c r="D51062" i="5"/>
  <c r="D52013" i="5"/>
  <c r="D52397" i="5"/>
  <c r="D52781" i="5"/>
  <c r="D53229" i="5"/>
  <c r="D53613" i="5"/>
  <c r="D53997" i="5"/>
  <c r="D54381" i="5"/>
  <c r="D54765" i="5"/>
  <c r="D55149" i="5"/>
  <c r="D55452" i="5"/>
  <c r="D55644" i="5"/>
  <c r="D55836" i="5"/>
  <c r="D56028" i="5"/>
  <c r="D56252" i="5"/>
  <c r="D56444" i="5"/>
  <c r="D56636" i="5"/>
  <c r="D56828" i="5"/>
  <c r="D57020" i="5"/>
  <c r="D57244" i="5"/>
  <c r="D57436" i="5"/>
  <c r="D57628" i="5"/>
  <c r="D57820" i="5"/>
  <c r="D57980" i="5"/>
  <c r="D58172" i="5"/>
  <c r="D58332" i="5"/>
  <c r="D58492" i="5"/>
  <c r="D58652" i="5"/>
  <c r="D58844" i="5"/>
  <c r="D59036" i="5"/>
  <c r="D59228" i="5"/>
  <c r="D59420" i="5"/>
  <c r="D59612" i="5"/>
  <c r="D59804" i="5"/>
  <c r="D59964" i="5"/>
  <c r="D60156" i="5"/>
  <c r="D60348" i="5"/>
  <c r="D44198" i="5"/>
  <c r="D48335" i="5"/>
  <c r="D49814" i="5"/>
  <c r="D51511" i="5"/>
  <c r="D52149" i="5"/>
  <c r="D52533" i="5"/>
  <c r="D52917" i="5"/>
  <c r="D53301" i="5"/>
  <c r="D53685" i="5"/>
  <c r="D54069" i="5"/>
  <c r="D54325" i="5"/>
  <c r="D54645" i="5"/>
  <c r="D55029" i="5"/>
  <c r="D55453" i="5"/>
  <c r="D55613" i="5"/>
  <c r="D55805" i="5"/>
  <c r="D55997" i="5"/>
  <c r="D56189" i="5"/>
  <c r="D56381" i="5"/>
  <c r="D56573" i="5"/>
  <c r="D56765" i="5"/>
  <c r="D56957" i="5"/>
  <c r="D57149" i="5"/>
  <c r="D57341" i="5"/>
  <c r="D57533" i="5"/>
  <c r="D57725" i="5"/>
  <c r="D57917" i="5"/>
  <c r="D58141" i="5"/>
  <c r="D58301" i="5"/>
  <c r="D58493" i="5"/>
  <c r="D58717" i="5"/>
  <c r="D58909" i="5"/>
  <c r="D59133" i="5"/>
  <c r="D59357" i="5"/>
  <c r="D59549" i="5"/>
  <c r="D59741" i="5"/>
  <c r="D59933" i="5"/>
  <c r="D60125" i="5"/>
  <c r="D60317" i="5"/>
  <c r="D40430" i="5"/>
  <c r="D42150" i="5"/>
  <c r="D43515" i="5"/>
  <c r="D44882" i="5"/>
  <c r="D45519" i="5"/>
  <c r="D46031" i="5"/>
  <c r="D46543" i="5"/>
  <c r="D47055" i="5"/>
  <c r="D47567" i="5"/>
  <c r="D48079" i="5"/>
  <c r="D48591" i="5"/>
  <c r="D48918" i="5"/>
  <c r="D49174" i="5"/>
  <c r="D49430" i="5"/>
  <c r="D49686" i="5"/>
  <c r="D49942" i="5"/>
  <c r="D50198" i="5"/>
  <c r="D50454" i="5"/>
  <c r="D50710" i="5"/>
  <c r="D50966" i="5"/>
  <c r="D51222" i="5"/>
  <c r="D51428" i="5"/>
  <c r="D51598" i="5"/>
  <c r="D51767" i="5"/>
  <c r="D51925" i="5"/>
  <c r="D51989" i="5"/>
  <c r="D52053" i="5"/>
  <c r="D52117" i="5"/>
  <c r="D52181" i="5"/>
  <c r="D52245" i="5"/>
  <c r="D52309" i="5"/>
  <c r="D52373" i="5"/>
  <c r="D52437" i="5"/>
  <c r="D52501" i="5"/>
  <c r="D52565" i="5"/>
  <c r="D52629" i="5"/>
  <c r="D52693" i="5"/>
  <c r="D52757" i="5"/>
  <c r="D52821" i="5"/>
  <c r="D52885" i="5"/>
  <c r="D52949" i="5"/>
  <c r="D53013" i="5"/>
  <c r="D53077" i="5"/>
  <c r="D53141" i="5"/>
  <c r="D53205" i="5"/>
  <c r="D53269" i="5"/>
  <c r="D53333" i="5"/>
  <c r="D53397" i="5"/>
  <c r="D53461" i="5"/>
  <c r="D53525" i="5"/>
  <c r="D53589" i="5"/>
  <c r="D53653" i="5"/>
  <c r="D53717" i="5"/>
  <c r="D53781" i="5"/>
  <c r="D53845" i="5"/>
  <c r="D53909" i="5"/>
  <c r="D53973" i="5"/>
  <c r="D54037" i="5"/>
  <c r="D54101" i="5"/>
  <c r="D54165" i="5"/>
  <c r="D54229" i="5"/>
  <c r="D54293" i="5"/>
  <c r="D54357" i="5"/>
  <c r="D54421" i="5"/>
  <c r="D54485" i="5"/>
  <c r="D54549" i="5"/>
  <c r="D54613" i="5"/>
  <c r="D54677" i="5"/>
  <c r="D54741" i="5"/>
  <c r="D54805" i="5"/>
  <c r="D54869" i="5"/>
  <c r="D54933" i="5"/>
  <c r="D54997" i="5"/>
  <c r="D55061" i="5"/>
  <c r="D55125" i="5"/>
  <c r="D55189" i="5"/>
  <c r="D55253" i="5"/>
  <c r="D55317" i="5"/>
  <c r="D55381" i="5"/>
  <c r="D55437" i="5"/>
  <c r="D55469" i="5"/>
  <c r="D55501" i="5"/>
  <c r="D55533" i="5"/>
  <c r="D55565" i="5"/>
  <c r="D55597" i="5"/>
  <c r="D55629" i="5"/>
  <c r="D55661" i="5"/>
  <c r="D55693" i="5"/>
  <c r="D55725" i="5"/>
  <c r="D55757" i="5"/>
  <c r="D55789" i="5"/>
  <c r="D55821" i="5"/>
  <c r="D55853" i="5"/>
  <c r="D55885" i="5"/>
  <c r="D55917" i="5"/>
  <c r="D55949" i="5"/>
  <c r="D55981" i="5"/>
  <c r="D56013" i="5"/>
  <c r="D56045" i="5"/>
  <c r="D56077" i="5"/>
  <c r="D56109" i="5"/>
  <c r="D56141" i="5"/>
  <c r="D56173" i="5"/>
  <c r="D56205" i="5"/>
  <c r="D56237" i="5"/>
  <c r="D56269" i="5"/>
  <c r="D56301" i="5"/>
  <c r="D56333" i="5"/>
  <c r="D56365" i="5"/>
  <c r="D56397" i="5"/>
  <c r="D56429" i="5"/>
  <c r="D56461" i="5"/>
  <c r="D56493" i="5"/>
  <c r="D56525" i="5"/>
  <c r="D56557" i="5"/>
  <c r="D56589" i="5"/>
  <c r="D56621" i="5"/>
  <c r="D56653" i="5"/>
  <c r="D56685" i="5"/>
  <c r="D56717" i="5"/>
  <c r="D56749" i="5"/>
  <c r="D56781" i="5"/>
  <c r="D56813" i="5"/>
  <c r="D56845" i="5"/>
  <c r="D56877" i="5"/>
  <c r="D56909" i="5"/>
  <c r="D56941" i="5"/>
  <c r="D56973" i="5"/>
  <c r="D57005" i="5"/>
  <c r="D57037" i="5"/>
  <c r="D57069" i="5"/>
  <c r="D57101" i="5"/>
  <c r="D57133" i="5"/>
  <c r="D57165" i="5"/>
  <c r="D57197" i="5"/>
  <c r="D57229" i="5"/>
  <c r="D57261" i="5"/>
  <c r="D57293" i="5"/>
  <c r="D57325" i="5"/>
  <c r="D57357" i="5"/>
  <c r="D57389" i="5"/>
  <c r="D57421" i="5"/>
  <c r="D57453" i="5"/>
  <c r="D57485" i="5"/>
  <c r="D57517" i="5"/>
  <c r="D57549" i="5"/>
  <c r="D57581" i="5"/>
  <c r="D57613" i="5"/>
  <c r="D57645" i="5"/>
  <c r="D57677" i="5"/>
  <c r="D57709" i="5"/>
  <c r="D57741" i="5"/>
  <c r="D57773" i="5"/>
  <c r="D57805" i="5"/>
  <c r="D57837" i="5"/>
  <c r="D57869" i="5"/>
  <c r="D57901" i="5"/>
  <c r="D57933" i="5"/>
  <c r="D57965" i="5"/>
  <c r="D57997" i="5"/>
  <c r="D58029" i="5"/>
  <c r="D58061" i="5"/>
  <c r="D58093" i="5"/>
  <c r="D58125" i="5"/>
  <c r="D58157" i="5"/>
  <c r="D58189" i="5"/>
  <c r="D58221" i="5"/>
  <c r="D58253" i="5"/>
  <c r="D58285" i="5"/>
  <c r="D58317" i="5"/>
  <c r="D58349" i="5"/>
  <c r="D58381" i="5"/>
  <c r="D58413" i="5"/>
  <c r="D58445" i="5"/>
  <c r="D58477" i="5"/>
  <c r="D58509" i="5"/>
  <c r="D58541" i="5"/>
  <c r="D58573" i="5"/>
  <c r="D58605" i="5"/>
  <c r="D58637" i="5"/>
  <c r="D58669" i="5"/>
  <c r="D58701" i="5"/>
  <c r="D58733" i="5"/>
  <c r="D58765" i="5"/>
  <c r="D58797" i="5"/>
  <c r="D58829" i="5"/>
  <c r="D58861" i="5"/>
  <c r="D58893" i="5"/>
  <c r="D58925" i="5"/>
  <c r="D58957" i="5"/>
  <c r="D58989" i="5"/>
  <c r="D59021" i="5"/>
  <c r="D59053" i="5"/>
  <c r="D59085" i="5"/>
  <c r="D59117" i="5"/>
  <c r="D59149" i="5"/>
  <c r="D59181" i="5"/>
  <c r="D59213" i="5"/>
  <c r="D59245" i="5"/>
  <c r="D59277" i="5"/>
  <c r="D59309" i="5"/>
  <c r="D59341" i="5"/>
  <c r="D59373" i="5"/>
  <c r="D59405" i="5"/>
  <c r="D59437" i="5"/>
  <c r="D59469" i="5"/>
  <c r="D59501" i="5"/>
  <c r="D59533" i="5"/>
  <c r="D59565" i="5"/>
  <c r="D59597" i="5"/>
  <c r="D59629" i="5"/>
  <c r="D59661" i="5"/>
  <c r="D59693" i="5"/>
  <c r="D59725" i="5"/>
  <c r="D59757" i="5"/>
  <c r="D59789" i="5"/>
  <c r="D59821" i="5"/>
  <c r="D59853" i="5"/>
  <c r="D59885" i="5"/>
  <c r="D59917" i="5"/>
  <c r="D59949" i="5"/>
  <c r="D59981" i="5"/>
  <c r="D60013" i="5"/>
  <c r="D60045" i="5"/>
  <c r="D60077" i="5"/>
  <c r="D60109" i="5"/>
  <c r="D60141" i="5"/>
  <c r="D60173" i="5"/>
  <c r="D60205" i="5"/>
  <c r="D60237" i="5"/>
  <c r="D60269" i="5"/>
  <c r="D60301" i="5"/>
  <c r="D60333" i="5"/>
  <c r="D60365" i="5"/>
  <c r="D60397" i="5"/>
  <c r="D44027" i="5"/>
  <c r="D50550" i="5"/>
  <c r="D51949" i="5"/>
  <c r="D52333" i="5"/>
  <c r="D52717" i="5"/>
  <c r="D53037" i="5"/>
  <c r="D53421" i="5"/>
  <c r="D53741" i="5"/>
  <c r="D54061" i="5"/>
  <c r="D54445" i="5"/>
  <c r="D54829" i="5"/>
  <c r="D55213" i="5"/>
  <c r="D55548" i="5"/>
  <c r="D55740" i="5"/>
  <c r="D55932" i="5"/>
  <c r="D56124" i="5"/>
  <c r="D56284" i="5"/>
  <c r="D56476" i="5"/>
  <c r="D56668" i="5"/>
  <c r="D56860" i="5"/>
  <c r="D57052" i="5"/>
  <c r="D57212" i="5"/>
  <c r="D57404" i="5"/>
  <c r="D57596" i="5"/>
  <c r="D57788" i="5"/>
  <c r="D58012" i="5"/>
  <c r="D58204" i="5"/>
  <c r="D58396" i="5"/>
  <c r="D58588" i="5"/>
  <c r="D58780" i="5"/>
  <c r="D58972" i="5"/>
  <c r="D59164" i="5"/>
  <c r="D59356" i="5"/>
  <c r="D59516" i="5"/>
  <c r="D59708" i="5"/>
  <c r="D59900" i="5"/>
  <c r="D60092" i="5"/>
  <c r="D60284" i="5"/>
  <c r="D42834" i="5"/>
  <c r="D50326" i="5"/>
  <c r="D51854" i="5"/>
  <c r="D52277" i="5"/>
  <c r="D52661" i="5"/>
  <c r="D53109" i="5"/>
  <c r="D53493" i="5"/>
  <c r="D53877" i="5"/>
  <c r="D54261" i="5"/>
  <c r="D54709" i="5"/>
  <c r="D55157" i="5"/>
  <c r="D55485" i="5"/>
  <c r="D55677" i="5"/>
  <c r="D55869" i="5"/>
  <c r="D56061" i="5"/>
  <c r="D56253" i="5"/>
  <c r="D56445" i="5"/>
  <c r="D56637" i="5"/>
  <c r="D56829" i="5"/>
  <c r="D56989" i="5"/>
  <c r="D57181" i="5"/>
  <c r="D57373" i="5"/>
  <c r="D57629" i="5"/>
  <c r="D57821" i="5"/>
  <c r="D58013" i="5"/>
  <c r="D58205" i="5"/>
  <c r="D58397" i="5"/>
  <c r="D58557" i="5"/>
  <c r="D58685" i="5"/>
  <c r="D58877" i="5"/>
  <c r="D59069" i="5"/>
  <c r="D59261" i="5"/>
  <c r="D59453" i="5"/>
  <c r="D59709" i="5"/>
  <c r="D59901" i="5"/>
  <c r="D60093" i="5"/>
  <c r="D60285" i="5"/>
  <c r="D60413" i="5"/>
  <c r="D40902" i="5"/>
  <c r="D42322" i="5"/>
  <c r="D43686" i="5"/>
  <c r="D45051" i="5"/>
  <c r="D45583" i="5"/>
  <c r="D46095" i="5"/>
  <c r="D46607" i="5"/>
  <c r="D47119" i="5"/>
  <c r="D47631" i="5"/>
  <c r="D48143" i="5"/>
  <c r="D48655" i="5"/>
  <c r="D48950" i="5"/>
  <c r="D49206" i="5"/>
  <c r="D49462" i="5"/>
  <c r="D49718" i="5"/>
  <c r="D49974" i="5"/>
  <c r="D50230" i="5"/>
  <c r="D50486" i="5"/>
  <c r="D50742" i="5"/>
  <c r="D50998" i="5"/>
  <c r="D51254" i="5"/>
  <c r="D51447" i="5"/>
  <c r="D51620" i="5"/>
  <c r="D51790" i="5"/>
  <c r="D51933" i="5"/>
  <c r="D51997" i="5"/>
  <c r="D52061" i="5"/>
  <c r="D52125" i="5"/>
  <c r="D52189" i="5"/>
  <c r="D52253" i="5"/>
  <c r="D52317" i="5"/>
  <c r="D52381" i="5"/>
  <c r="D52445" i="5"/>
  <c r="D52509" i="5"/>
  <c r="D52573" i="5"/>
  <c r="D52637" i="5"/>
  <c r="D52701" i="5"/>
  <c r="D52765" i="5"/>
  <c r="D52829" i="5"/>
  <c r="D52893" i="5"/>
  <c r="D52957" i="5"/>
  <c r="D53021" i="5"/>
  <c r="D53085" i="5"/>
  <c r="D53149" i="5"/>
  <c r="D53213" i="5"/>
  <c r="D53277" i="5"/>
  <c r="D53341" i="5"/>
  <c r="D53405" i="5"/>
  <c r="D53469" i="5"/>
  <c r="D53533" i="5"/>
  <c r="D53597" i="5"/>
  <c r="D53661" i="5"/>
  <c r="D53725" i="5"/>
  <c r="D53789" i="5"/>
  <c r="D53853" i="5"/>
  <c r="D53917" i="5"/>
  <c r="D53981" i="5"/>
  <c r="D54045" i="5"/>
  <c r="D54109" i="5"/>
  <c r="D54173" i="5"/>
  <c r="D54237" i="5"/>
  <c r="D54301" i="5"/>
  <c r="D54365" i="5"/>
  <c r="D54429" i="5"/>
  <c r="D54493" i="5"/>
  <c r="D54557" i="5"/>
  <c r="D54621" i="5"/>
  <c r="D54685" i="5"/>
  <c r="D54749" i="5"/>
  <c r="D54813" i="5"/>
  <c r="D54877" i="5"/>
  <c r="D54941" i="5"/>
  <c r="D55005" i="5"/>
  <c r="D55069" i="5"/>
  <c r="D55133" i="5"/>
  <c r="D55197" i="5"/>
  <c r="D55261" i="5"/>
  <c r="D55325" i="5"/>
  <c r="D55389" i="5"/>
  <c r="D55444" i="5"/>
  <c r="D55476" i="5"/>
  <c r="D55508" i="5"/>
  <c r="D55540" i="5"/>
  <c r="D55572" i="5"/>
  <c r="D55604" i="5"/>
  <c r="D55636" i="5"/>
  <c r="D55668" i="5"/>
  <c r="D55700" i="5"/>
  <c r="D55732" i="5"/>
  <c r="D55764" i="5"/>
  <c r="D55796" i="5"/>
  <c r="D55828" i="5"/>
  <c r="D55860" i="5"/>
  <c r="D55892" i="5"/>
  <c r="D55924" i="5"/>
  <c r="D55956" i="5"/>
  <c r="D55988" i="5"/>
  <c r="D56020" i="5"/>
  <c r="D56052" i="5"/>
  <c r="D56084" i="5"/>
  <c r="D56116" i="5"/>
  <c r="D56148" i="5"/>
  <c r="D56180" i="5"/>
  <c r="D56212" i="5"/>
  <c r="D56244" i="5"/>
  <c r="D56276" i="5"/>
  <c r="D56308" i="5"/>
  <c r="D56340" i="5"/>
  <c r="D56372" i="5"/>
  <c r="D56404" i="5"/>
  <c r="D56436" i="5"/>
  <c r="D56468" i="5"/>
  <c r="D56500" i="5"/>
  <c r="D56532" i="5"/>
  <c r="D56564" i="5"/>
  <c r="D56596" i="5"/>
  <c r="D56628" i="5"/>
  <c r="D56660" i="5"/>
  <c r="D56692" i="5"/>
  <c r="D56724" i="5"/>
  <c r="D56756" i="5"/>
  <c r="D56788" i="5"/>
  <c r="D56820" i="5"/>
  <c r="D56852" i="5"/>
  <c r="D56884" i="5"/>
  <c r="D56916" i="5"/>
  <c r="D56948" i="5"/>
  <c r="D56980" i="5"/>
  <c r="D57012" i="5"/>
  <c r="D57044" i="5"/>
  <c r="D57076" i="5"/>
  <c r="D57108" i="5"/>
  <c r="D57140" i="5"/>
  <c r="D57172" i="5"/>
  <c r="D57204" i="5"/>
  <c r="D57236" i="5"/>
  <c r="D57268" i="5"/>
  <c r="D57300" i="5"/>
  <c r="D57332" i="5"/>
  <c r="D57364" i="5"/>
  <c r="D57396" i="5"/>
  <c r="D57428" i="5"/>
  <c r="D57460" i="5"/>
  <c r="D57492" i="5"/>
  <c r="D57524" i="5"/>
  <c r="D57556" i="5"/>
  <c r="D57588" i="5"/>
  <c r="D57620" i="5"/>
  <c r="D57652" i="5"/>
  <c r="D57684" i="5"/>
  <c r="D57716" i="5"/>
  <c r="D57748" i="5"/>
  <c r="D57780" i="5"/>
  <c r="D57812" i="5"/>
  <c r="D57844" i="5"/>
  <c r="D57876" i="5"/>
  <c r="D57908" i="5"/>
  <c r="D57940" i="5"/>
  <c r="D57972" i="5"/>
  <c r="D58004" i="5"/>
  <c r="D58036" i="5"/>
  <c r="D58068" i="5"/>
  <c r="D58100" i="5"/>
  <c r="D58132" i="5"/>
  <c r="D58164" i="5"/>
  <c r="D58196" i="5"/>
  <c r="D58228" i="5"/>
  <c r="D58260" i="5"/>
  <c r="D58292" i="5"/>
  <c r="D58324" i="5"/>
  <c r="D58356" i="5"/>
  <c r="D58388" i="5"/>
  <c r="D58420" i="5"/>
  <c r="D58452" i="5"/>
  <c r="D58484" i="5"/>
  <c r="D58516" i="5"/>
  <c r="D58548" i="5"/>
  <c r="D58580" i="5"/>
  <c r="D58612" i="5"/>
  <c r="D58644" i="5"/>
  <c r="D58676" i="5"/>
  <c r="D58708" i="5"/>
  <c r="D58740" i="5"/>
  <c r="D58772" i="5"/>
  <c r="D58804" i="5"/>
  <c r="D58836" i="5"/>
  <c r="D58868" i="5"/>
  <c r="D58900" i="5"/>
  <c r="D58932" i="5"/>
  <c r="D58964" i="5"/>
  <c r="D58996" i="5"/>
  <c r="D59028" i="5"/>
  <c r="D59060" i="5"/>
  <c r="D59092" i="5"/>
  <c r="D59124" i="5"/>
  <c r="D59156" i="5"/>
  <c r="D59188" i="5"/>
  <c r="D59220" i="5"/>
  <c r="D59252" i="5"/>
  <c r="D59284" i="5"/>
  <c r="D59316" i="5"/>
  <c r="D59348" i="5"/>
  <c r="D59380" i="5"/>
  <c r="D59412" i="5"/>
  <c r="D59444" i="5"/>
  <c r="D59476" i="5"/>
  <c r="D59508" i="5"/>
  <c r="D59540" i="5"/>
  <c r="D59572" i="5"/>
  <c r="D59604" i="5"/>
  <c r="D59636" i="5"/>
  <c r="D59668" i="5"/>
  <c r="D59700" i="5"/>
  <c r="D59732" i="5"/>
  <c r="D59764" i="5"/>
  <c r="D59796" i="5"/>
  <c r="D59828" i="5"/>
  <c r="D59860" i="5"/>
  <c r="D59892" i="5"/>
  <c r="D59924" i="5"/>
  <c r="D59956" i="5"/>
  <c r="D59988" i="5"/>
  <c r="D60020" i="5"/>
  <c r="D60052" i="5"/>
  <c r="D60084" i="5"/>
  <c r="D60116" i="5"/>
  <c r="D60148" i="5"/>
  <c r="D60180" i="5"/>
  <c r="D60212" i="5"/>
  <c r="D60244" i="5"/>
  <c r="D60276" i="5"/>
  <c r="D60308" i="5"/>
  <c r="D60340" i="5"/>
  <c r="D60372" i="5"/>
  <c r="D60404" i="5"/>
  <c r="D60053" i="5"/>
  <c r="D60117" i="5"/>
  <c r="D60181" i="5"/>
  <c r="D60245" i="5"/>
  <c r="D60277" i="5"/>
  <c r="D60341" i="5"/>
  <c r="D60373" i="5"/>
  <c r="D41298" i="5"/>
  <c r="D48758" i="5"/>
  <c r="D50294" i="5"/>
  <c r="D51662" i="5"/>
  <c r="D52205" i="5"/>
  <c r="D52653" i="5"/>
  <c r="D53101" i="5"/>
  <c r="D53485" i="5"/>
  <c r="D53869" i="5"/>
  <c r="D54253" i="5"/>
  <c r="D54637" i="5"/>
  <c r="D54893" i="5"/>
  <c r="D55277" i="5"/>
  <c r="D55516" i="5"/>
  <c r="D55676" i="5"/>
  <c r="D55868" i="5"/>
  <c r="D56092" i="5"/>
  <c r="D56316" i="5"/>
  <c r="D56508" i="5"/>
  <c r="D56700" i="5"/>
  <c r="D56892" i="5"/>
  <c r="D57084" i="5"/>
  <c r="D57276" i="5"/>
  <c r="D57500" i="5"/>
  <c r="D57724" i="5"/>
  <c r="D57916" i="5"/>
  <c r="D58140" i="5"/>
  <c r="D58300" i="5"/>
  <c r="D58524" i="5"/>
  <c r="D58748" i="5"/>
  <c r="D58940" i="5"/>
  <c r="D59132" i="5"/>
  <c r="D59324" i="5"/>
  <c r="D59548" i="5"/>
  <c r="D59772" i="5"/>
  <c r="D59996" i="5"/>
  <c r="D60188" i="5"/>
  <c r="D60380" i="5"/>
  <c r="D46287" i="5"/>
  <c r="D49302" i="5"/>
  <c r="D50838" i="5"/>
  <c r="D51957" i="5"/>
  <c r="D52341" i="5"/>
  <c r="D52789" i="5"/>
  <c r="D53173" i="5"/>
  <c r="D53557" i="5"/>
  <c r="D53941" i="5"/>
  <c r="D54389" i="5"/>
  <c r="D54837" i="5"/>
  <c r="D55221" i="5"/>
  <c r="D55517" i="5"/>
  <c r="D55709" i="5"/>
  <c r="D55901" i="5"/>
  <c r="D56093" i="5"/>
  <c r="D56285" i="5"/>
  <c r="D56477" i="5"/>
  <c r="D56669" i="5"/>
  <c r="D56861" i="5"/>
  <c r="D57053" i="5"/>
  <c r="D57245" i="5"/>
  <c r="D57405" i="5"/>
  <c r="D57597" i="5"/>
  <c r="D57789" i="5"/>
  <c r="D57981" i="5"/>
  <c r="D58173" i="5"/>
  <c r="D58365" i="5"/>
  <c r="D58589" i="5"/>
  <c r="D58813" i="5"/>
  <c r="D59037" i="5"/>
  <c r="D59229" i="5"/>
  <c r="D59421" i="5"/>
  <c r="D59613" i="5"/>
  <c r="D59805" i="5"/>
  <c r="D59997" i="5"/>
  <c r="D60189" i="5"/>
  <c r="D60381" i="5"/>
  <c r="D41126" i="5"/>
  <c r="D42491" i="5"/>
  <c r="D43858" i="5"/>
  <c r="D45135" i="5"/>
  <c r="D45647" i="5"/>
  <c r="D46159" i="5"/>
  <c r="D46671" i="5"/>
  <c r="D47183" i="5"/>
  <c r="D47695" i="5"/>
  <c r="D48207" i="5"/>
  <c r="D48719" i="5"/>
  <c r="D48982" i="5"/>
  <c r="D49238" i="5"/>
  <c r="D49494" i="5"/>
  <c r="D49750" i="5"/>
  <c r="D50006" i="5"/>
  <c r="D50262" i="5"/>
  <c r="D50518" i="5"/>
  <c r="D50774" i="5"/>
  <c r="D51030" i="5"/>
  <c r="D51286" i="5"/>
  <c r="D51470" i="5"/>
  <c r="D51639" i="5"/>
  <c r="D51812" i="5"/>
  <c r="D51941" i="5"/>
  <c r="D52005" i="5"/>
  <c r="D52069" i="5"/>
  <c r="D52133" i="5"/>
  <c r="D52197" i="5"/>
  <c r="D52261" i="5"/>
  <c r="D52325" i="5"/>
  <c r="D52389" i="5"/>
  <c r="D52453" i="5"/>
  <c r="D52517" i="5"/>
  <c r="D52581" i="5"/>
  <c r="D52645" i="5"/>
  <c r="D52709" i="5"/>
  <c r="D52773" i="5"/>
  <c r="D52837" i="5"/>
  <c r="D52901" i="5"/>
  <c r="D52965" i="5"/>
  <c r="D53029" i="5"/>
  <c r="D53093" i="5"/>
  <c r="D53157" i="5"/>
  <c r="D53221" i="5"/>
  <c r="D53285" i="5"/>
  <c r="D53349" i="5"/>
  <c r="D53413" i="5"/>
  <c r="D53477" i="5"/>
  <c r="D53541" i="5"/>
  <c r="D53605" i="5"/>
  <c r="D53669" i="5"/>
  <c r="D53733" i="5"/>
  <c r="D53797" i="5"/>
  <c r="D53861" i="5"/>
  <c r="D53925" i="5"/>
  <c r="D53989" i="5"/>
  <c r="D54053" i="5"/>
  <c r="D54117" i="5"/>
  <c r="D54181" i="5"/>
  <c r="D54245" i="5"/>
  <c r="D54309" i="5"/>
  <c r="D54373" i="5"/>
  <c r="D54437" i="5"/>
  <c r="D54501" i="5"/>
  <c r="D54565" i="5"/>
  <c r="D54629" i="5"/>
  <c r="D54693" i="5"/>
  <c r="D54757" i="5"/>
  <c r="D54821" i="5"/>
  <c r="D54885" i="5"/>
  <c r="D54949" i="5"/>
  <c r="D55013" i="5"/>
  <c r="D55077" i="5"/>
  <c r="D55141" i="5"/>
  <c r="D55205" i="5"/>
  <c r="D55269" i="5"/>
  <c r="D55333" i="5"/>
  <c r="D55397" i="5"/>
  <c r="D55445" i="5"/>
  <c r="D55477" i="5"/>
  <c r="D55509" i="5"/>
  <c r="D55541" i="5"/>
  <c r="D55573" i="5"/>
  <c r="D55605" i="5"/>
  <c r="D55637" i="5"/>
  <c r="D55669" i="5"/>
  <c r="D55701" i="5"/>
  <c r="D55733" i="5"/>
  <c r="D55765" i="5"/>
  <c r="D55797" i="5"/>
  <c r="D55829" i="5"/>
  <c r="D55861" i="5"/>
  <c r="D55893" i="5"/>
  <c r="D55925" i="5"/>
  <c r="D55957" i="5"/>
  <c r="D55989" i="5"/>
  <c r="D56021" i="5"/>
  <c r="D56053" i="5"/>
  <c r="D56085" i="5"/>
  <c r="D56117" i="5"/>
  <c r="D56149" i="5"/>
  <c r="D56181" i="5"/>
  <c r="D56213" i="5"/>
  <c r="D56245" i="5"/>
  <c r="D56277" i="5"/>
  <c r="D56309" i="5"/>
  <c r="D56341" i="5"/>
  <c r="D56373" i="5"/>
  <c r="D56405" i="5"/>
  <c r="D56437" i="5"/>
  <c r="D56469" i="5"/>
  <c r="D56501" i="5"/>
  <c r="D56533" i="5"/>
  <c r="D56565" i="5"/>
  <c r="D56597" i="5"/>
  <c r="D56629" i="5"/>
  <c r="D56661" i="5"/>
  <c r="D56693" i="5"/>
  <c r="D56725" i="5"/>
  <c r="D56757" i="5"/>
  <c r="D56789" i="5"/>
  <c r="D56821" i="5"/>
  <c r="D56853" i="5"/>
  <c r="D56885" i="5"/>
  <c r="D56917" i="5"/>
  <c r="D56949" i="5"/>
  <c r="D56981" i="5"/>
  <c r="D57013" i="5"/>
  <c r="D57045" i="5"/>
  <c r="D57077" i="5"/>
  <c r="D57109" i="5"/>
  <c r="D57141" i="5"/>
  <c r="D57173" i="5"/>
  <c r="D57205" i="5"/>
  <c r="D57237" i="5"/>
  <c r="D57269" i="5"/>
  <c r="D57301" i="5"/>
  <c r="D57333" i="5"/>
  <c r="D57365" i="5"/>
  <c r="D57397" i="5"/>
  <c r="D57429" i="5"/>
  <c r="D57461" i="5"/>
  <c r="D57493" i="5"/>
  <c r="D57525" i="5"/>
  <c r="D57557" i="5"/>
  <c r="D57589" i="5"/>
  <c r="D57621" i="5"/>
  <c r="D57653" i="5"/>
  <c r="D57685" i="5"/>
  <c r="D57717" i="5"/>
  <c r="D57749" i="5"/>
  <c r="D57781" i="5"/>
  <c r="D57813" i="5"/>
  <c r="D57845" i="5"/>
  <c r="D57877" i="5"/>
  <c r="D57909" i="5"/>
  <c r="D57941" i="5"/>
  <c r="D57973" i="5"/>
  <c r="D58005" i="5"/>
  <c r="D58037" i="5"/>
  <c r="D58069" i="5"/>
  <c r="D58101" i="5"/>
  <c r="D58133" i="5"/>
  <c r="D58165" i="5"/>
  <c r="D58197" i="5"/>
  <c r="D58229" i="5"/>
  <c r="D58261" i="5"/>
  <c r="D58293" i="5"/>
  <c r="D58325" i="5"/>
  <c r="D58357" i="5"/>
  <c r="D58389" i="5"/>
  <c r="D58421" i="5"/>
  <c r="D58453" i="5"/>
  <c r="D58485" i="5"/>
  <c r="D58517" i="5"/>
  <c r="D58549" i="5"/>
  <c r="D58581" i="5"/>
  <c r="D58613" i="5"/>
  <c r="D58645" i="5"/>
  <c r="D58677" i="5"/>
  <c r="D58709" i="5"/>
  <c r="D58741" i="5"/>
  <c r="D58773" i="5"/>
  <c r="D58805" i="5"/>
  <c r="D58837" i="5"/>
  <c r="D58869" i="5"/>
  <c r="D58901" i="5"/>
  <c r="D58933" i="5"/>
  <c r="D58965" i="5"/>
  <c r="D58997" i="5"/>
  <c r="D59029" i="5"/>
  <c r="D59061" i="5"/>
  <c r="D59093" i="5"/>
  <c r="D59125" i="5"/>
  <c r="D59157" i="5"/>
  <c r="D59189" i="5"/>
  <c r="D59221" i="5"/>
  <c r="D59253" i="5"/>
  <c r="D59285" i="5"/>
  <c r="D59317" i="5"/>
  <c r="D59349" i="5"/>
  <c r="D59381" i="5"/>
  <c r="D59413" i="5"/>
  <c r="D59445" i="5"/>
  <c r="D59477" i="5"/>
  <c r="D59509" i="5"/>
  <c r="D59541" i="5"/>
  <c r="D59573" i="5"/>
  <c r="D59605" i="5"/>
  <c r="D59637" i="5"/>
  <c r="D59669" i="5"/>
  <c r="D59701" i="5"/>
  <c r="D59733" i="5"/>
  <c r="D59765" i="5"/>
  <c r="D59797" i="5"/>
  <c r="D59829" i="5"/>
  <c r="D59861" i="5"/>
  <c r="D59893" i="5"/>
  <c r="D59925" i="5"/>
  <c r="D59957" i="5"/>
  <c r="D59989" i="5"/>
  <c r="D60021" i="5"/>
  <c r="D60085" i="5"/>
  <c r="D60149" i="5"/>
  <c r="D60213" i="5"/>
  <c r="D60309" i="5"/>
  <c r="D60405" i="5"/>
  <c r="D42662" i="5"/>
  <c r="D47247" i="5"/>
  <c r="D48271" i="5"/>
  <c r="D49782" i="5"/>
  <c r="D50806" i="5"/>
  <c r="D51831" i="5"/>
  <c r="D52269" i="5"/>
  <c r="D52589" i="5"/>
  <c r="D52973" i="5"/>
  <c r="D53293" i="5"/>
  <c r="D53677" i="5"/>
  <c r="D54125" i="5"/>
  <c r="D54509" i="5"/>
  <c r="D54957" i="5"/>
  <c r="D55341" i="5"/>
  <c r="D55580" i="5"/>
  <c r="D55772" i="5"/>
  <c r="D55964" i="5"/>
  <c r="D56188" i="5"/>
  <c r="D56380" i="5"/>
  <c r="D56572" i="5"/>
  <c r="D56732" i="5"/>
  <c r="D56924" i="5"/>
  <c r="D57116" i="5"/>
  <c r="D57308" i="5"/>
  <c r="D57468" i="5"/>
  <c r="D57660" i="5"/>
  <c r="D57852" i="5"/>
  <c r="D58044" i="5"/>
  <c r="D58268" i="5"/>
  <c r="D58460" i="5"/>
  <c r="D58684" i="5"/>
  <c r="D58876" i="5"/>
  <c r="D59100" i="5"/>
  <c r="D59292" i="5"/>
  <c r="D59484" i="5"/>
  <c r="D59644" i="5"/>
  <c r="D59868" i="5"/>
  <c r="D60060" i="5"/>
  <c r="D60252" i="5"/>
  <c r="D41467" i="5"/>
  <c r="D47311" i="5"/>
  <c r="D49046" i="5"/>
  <c r="D50582" i="5"/>
  <c r="D51684" i="5"/>
  <c r="D52213" i="5"/>
  <c r="D52597" i="5"/>
  <c r="D52981" i="5"/>
  <c r="D53429" i="5"/>
  <c r="D53813" i="5"/>
  <c r="D54197" i="5"/>
  <c r="D54581" i="5"/>
  <c r="D54901" i="5"/>
  <c r="D55285" i="5"/>
  <c r="D55549" i="5"/>
  <c r="D55773" i="5"/>
  <c r="D55965" i="5"/>
  <c r="D56125" i="5"/>
  <c r="D56317" i="5"/>
  <c r="D56509" i="5"/>
  <c r="D56701" i="5"/>
  <c r="D56925" i="5"/>
  <c r="D57117" i="5"/>
  <c r="D57309" i="5"/>
  <c r="D57501" i="5"/>
  <c r="D57661" i="5"/>
  <c r="D57853" i="5"/>
  <c r="D58045" i="5"/>
  <c r="D58269" i="5"/>
  <c r="D58461" i="5"/>
  <c r="D58653" i="5"/>
  <c r="D58845" i="5"/>
  <c r="D59005" i="5"/>
  <c r="D59197" i="5"/>
  <c r="D59325" i="5"/>
  <c r="D59517" i="5"/>
  <c r="D59645" i="5"/>
  <c r="D59837" i="5"/>
  <c r="D60029" i="5"/>
  <c r="D60221" i="5"/>
</calcChain>
</file>

<file path=xl/sharedStrings.xml><?xml version="1.0" encoding="utf-8"?>
<sst xmlns="http://schemas.openxmlformats.org/spreadsheetml/2006/main" count="1310" uniqueCount="862">
  <si>
    <t>User_ID</t>
  </si>
  <si>
    <t>Username</t>
  </si>
  <si>
    <t>Password</t>
  </si>
  <si>
    <t>Email Address</t>
  </si>
  <si>
    <t>Role</t>
  </si>
  <si>
    <t>Date</t>
  </si>
  <si>
    <t>ROUTE NO</t>
  </si>
  <si>
    <t xml:space="preserve"> ROUTE NAME</t>
  </si>
  <si>
    <t>X0001</t>
  </si>
  <si>
    <t>X0002</t>
  </si>
  <si>
    <t>X0003</t>
  </si>
  <si>
    <t>X0004</t>
  </si>
  <si>
    <t>IKEJA - ALAUSA - IKEJA</t>
  </si>
  <si>
    <t>X0005</t>
  </si>
  <si>
    <t>X0006</t>
  </si>
  <si>
    <t>IKEJA -TBS - IKEJA</t>
  </si>
  <si>
    <t>X0007</t>
  </si>
  <si>
    <t>IKEJA - IYANA IPAJA - IKEJA</t>
  </si>
  <si>
    <t>X0008</t>
  </si>
  <si>
    <t>X0009</t>
  </si>
  <si>
    <t>IKEJA - OGBA - IKEJA</t>
  </si>
  <si>
    <t>X0010</t>
  </si>
  <si>
    <t>IKEJA - OJOTA - IKEJA</t>
  </si>
  <si>
    <t>X0011</t>
  </si>
  <si>
    <t>OSHODI - AJAH - OSHODI</t>
  </si>
  <si>
    <t>X0012</t>
  </si>
  <si>
    <t>AJAH - OBALENDE - AJAH</t>
  </si>
  <si>
    <t>X0013</t>
  </si>
  <si>
    <t>XXXXX</t>
  </si>
  <si>
    <t>DEAD TRIPS</t>
  </si>
  <si>
    <t>DESTINATION</t>
  </si>
  <si>
    <t>ESTIMATED DISTANCE (KM)</t>
  </si>
  <si>
    <t>Service Number</t>
  </si>
  <si>
    <t>FARE</t>
  </si>
  <si>
    <t>ALAPERE</t>
  </si>
  <si>
    <t>TBS</t>
  </si>
  <si>
    <t>X0001-A</t>
  </si>
  <si>
    <t>BERGER</t>
  </si>
  <si>
    <t>X0001-B</t>
  </si>
  <si>
    <t>LEVENTIS</t>
  </si>
  <si>
    <t>X0001-C</t>
  </si>
  <si>
    <t>OBALENDE</t>
  </si>
  <si>
    <t>X0001-D</t>
  </si>
  <si>
    <t>OJOTA</t>
  </si>
  <si>
    <t>X0001-E</t>
  </si>
  <si>
    <t>OWORO</t>
  </si>
  <si>
    <t>X0001-F</t>
  </si>
  <si>
    <t>PARK&amp;RIDE</t>
  </si>
  <si>
    <t>X0001-G</t>
  </si>
  <si>
    <t>OSHODI</t>
  </si>
  <si>
    <t>X0002-A</t>
  </si>
  <si>
    <t>X0002-B</t>
  </si>
  <si>
    <t>X0003-A</t>
  </si>
  <si>
    <t>X0003-B</t>
  </si>
  <si>
    <t>X0003-C</t>
  </si>
  <si>
    <t>X0003-D</t>
  </si>
  <si>
    <t>X0003-E</t>
  </si>
  <si>
    <t>X0003-F</t>
  </si>
  <si>
    <t>ALAUSA</t>
  </si>
  <si>
    <t>X0004-A</t>
  </si>
  <si>
    <t>X0005-A</t>
  </si>
  <si>
    <t>IKEJA TERMINAL</t>
  </si>
  <si>
    <t>X0006-A</t>
  </si>
  <si>
    <t>X0006-B</t>
  </si>
  <si>
    <t>X0006-C</t>
  </si>
  <si>
    <t>DOPEMU</t>
  </si>
  <si>
    <t>X0007-A</t>
  </si>
  <si>
    <t>IYANA-IPAJA</t>
  </si>
  <si>
    <t>X0007-B</t>
  </si>
  <si>
    <t>OGBA</t>
  </si>
  <si>
    <t>X0008-A</t>
  </si>
  <si>
    <t>IKEJA ANNEX</t>
  </si>
  <si>
    <t>X0009-A</t>
  </si>
  <si>
    <t>X0010-A</t>
  </si>
  <si>
    <t>AJAH</t>
  </si>
  <si>
    <t>X0011-A</t>
  </si>
  <si>
    <t>X0012-A</t>
  </si>
  <si>
    <t>CMS</t>
  </si>
  <si>
    <t>X0013-A</t>
  </si>
  <si>
    <t>INNER MARINA</t>
  </si>
  <si>
    <t>X0013-B</t>
  </si>
  <si>
    <t>ORIGIN</t>
  </si>
  <si>
    <t>Route_Num</t>
  </si>
  <si>
    <t>Date_logged_on</t>
  </si>
  <si>
    <t>Time_logged_on</t>
  </si>
  <si>
    <t>Bus code</t>
  </si>
  <si>
    <t>Origin</t>
  </si>
  <si>
    <t>Destination</t>
  </si>
  <si>
    <t>ILUPEJU DEPOT</t>
  </si>
  <si>
    <t>YABA DEPOT</t>
  </si>
  <si>
    <t>Route No</t>
  </si>
  <si>
    <t>Captain's Name</t>
  </si>
  <si>
    <t>Create Audit Trail Table in Database</t>
  </si>
  <si>
    <t>Create Users Table in Database</t>
  </si>
  <si>
    <t>S/N</t>
  </si>
  <si>
    <t>STATIONS</t>
  </si>
  <si>
    <t>Trip Analysis Data-Entry Application</t>
  </si>
  <si>
    <t>Designed by:</t>
  </si>
  <si>
    <t>dapool</t>
  </si>
  <si>
    <t>Joe@adekemi12</t>
  </si>
  <si>
    <t>UserID</t>
  </si>
  <si>
    <t>Bus_Code</t>
  </si>
  <si>
    <t>Route Number</t>
  </si>
  <si>
    <t>Date_of_Entry</t>
  </si>
  <si>
    <t>Action_Taken</t>
  </si>
  <si>
    <t>X0001-H</t>
  </si>
  <si>
    <t>X0001-I</t>
  </si>
  <si>
    <t>OSHODI TERMINAL</t>
  </si>
  <si>
    <t>X0002-C</t>
  </si>
  <si>
    <t>X0003-G</t>
  </si>
  <si>
    <t>X0003-H</t>
  </si>
  <si>
    <t>X0004-B</t>
  </si>
  <si>
    <t>X0005-B</t>
  </si>
  <si>
    <t>X0006-D</t>
  </si>
  <si>
    <t>X0007-C</t>
  </si>
  <si>
    <t>X0007-D</t>
  </si>
  <si>
    <t>X0008-B</t>
  </si>
  <si>
    <t>X0009-B</t>
  </si>
  <si>
    <t>X0010-B</t>
  </si>
  <si>
    <t>X0011-B</t>
  </si>
  <si>
    <t>X0012-B</t>
  </si>
  <si>
    <t>X0013-C</t>
  </si>
  <si>
    <t>X0013-D</t>
  </si>
  <si>
    <t>X0014</t>
  </si>
  <si>
    <t>X0014-A</t>
  </si>
  <si>
    <t>X0014-B</t>
  </si>
  <si>
    <t>X0015</t>
  </si>
  <si>
    <t>X0015-A</t>
  </si>
  <si>
    <t>X0015-B</t>
  </si>
  <si>
    <t>X0016</t>
  </si>
  <si>
    <t>X0016-A</t>
  </si>
  <si>
    <t>X0016-B</t>
  </si>
  <si>
    <t>BERGER - TBS - BERGER.</t>
  </si>
  <si>
    <t>OSHODI - BERGER - OSHODI</t>
  </si>
  <si>
    <t>OSHODI -TBS - OSHODI</t>
  </si>
  <si>
    <t>BERGER - IKEJA- BERGER</t>
  </si>
  <si>
    <t>BERGER - OGBA - BERGER</t>
  </si>
  <si>
    <t>AJAH - CMS - AJAH</t>
  </si>
  <si>
    <t>INNER MARINA - AJAH - INNER MARINA</t>
  </si>
  <si>
    <t>OGBA - OBALENDE - OGBA</t>
  </si>
  <si>
    <t>BERGER - AJAH - BERGER</t>
  </si>
  <si>
    <t>Trip_Number</t>
  </si>
  <si>
    <t>Passenger</t>
  </si>
  <si>
    <t xml:space="preserve">Date </t>
  </si>
  <si>
    <t>Arrived from</t>
  </si>
  <si>
    <t>Arrival Time</t>
  </si>
  <si>
    <t>Depart Time</t>
  </si>
  <si>
    <t>Shift</t>
  </si>
  <si>
    <t>Time of First Ticket</t>
  </si>
  <si>
    <t>Time of Last Ticket</t>
  </si>
  <si>
    <t>Trip Type</t>
  </si>
  <si>
    <t>Station ID</t>
  </si>
  <si>
    <t>OJOTA(TOLLGATE) DEPOT</t>
  </si>
  <si>
    <t>XXXXX-01</t>
  </si>
  <si>
    <t>XXXXX-02</t>
  </si>
  <si>
    <t>XXXXX-03</t>
  </si>
  <si>
    <t>XXXXX-04</t>
  </si>
  <si>
    <t>XXXXX-05</t>
  </si>
  <si>
    <t>XXXXX-06</t>
  </si>
  <si>
    <t>XXXXX-07</t>
  </si>
  <si>
    <t>XXXXX-08</t>
  </si>
  <si>
    <t>XXXXX-09</t>
  </si>
  <si>
    <t>XXXXX-10</t>
  </si>
  <si>
    <t>XXXXX-11</t>
  </si>
  <si>
    <t>XXXXX-12</t>
  </si>
  <si>
    <t>XXXXX-13</t>
  </si>
  <si>
    <t>XXXXX-14</t>
  </si>
  <si>
    <t>XXXXX-15</t>
  </si>
  <si>
    <t>XXXXX-16</t>
  </si>
  <si>
    <t>XXXXX-17</t>
  </si>
  <si>
    <t>XXXXX-18</t>
  </si>
  <si>
    <t>XXXXX-19</t>
  </si>
  <si>
    <t>XXXXX-20</t>
  </si>
  <si>
    <t>XXXXX-21</t>
  </si>
  <si>
    <t>XXXXX-22</t>
  </si>
  <si>
    <t>XXXXX-23</t>
  </si>
  <si>
    <t>XXXXX-24</t>
  </si>
  <si>
    <t>XXXXX-25</t>
  </si>
  <si>
    <t>XXXXX-26</t>
  </si>
  <si>
    <t>XXXXX-27</t>
  </si>
  <si>
    <t>XXXXX-28</t>
  </si>
  <si>
    <t>XXXXX-29</t>
  </si>
  <si>
    <t>XXXXX-30</t>
  </si>
  <si>
    <t>XXXXX-31</t>
  </si>
  <si>
    <t>XXXXX-32</t>
  </si>
  <si>
    <t>XXXXX-33</t>
  </si>
  <si>
    <t>XXXXX-34</t>
  </si>
  <si>
    <t>XXXXX-35</t>
  </si>
  <si>
    <t>XXXXX-36</t>
  </si>
  <si>
    <t>XXXXX-37</t>
  </si>
  <si>
    <t>XXXXX-38</t>
  </si>
  <si>
    <t>XXXXX-39</t>
  </si>
  <si>
    <t>XXXXX-40</t>
  </si>
  <si>
    <t>GUID</t>
  </si>
  <si>
    <t>taiwo.olusola_01</t>
  </si>
  <si>
    <t>taiwo.olusola</t>
  </si>
  <si>
    <t>zainab0701</t>
  </si>
  <si>
    <t>WITH CTE(User_No,Bus_code,Date_capture,Route_No,Arrived_from,Arrival_Time,Depart_Time,Origin,Destination,Shift_time,Captain_Name,Passenger,
Trip_ID,StationID,Time_of_First_Ticket,Time_of_Last_Ticket,Fare_Rate,Date_Entered, DuplicateCount)
AS (SELECT User_No,Bus_code,Date_capture,Route_No,Arrived_from,Arrival_Time,Depart_Time,Origin,Destination,Shift_time,
Captain_Name,Passenger,Trip_ID,StationID,Time_of_First_Ticket,Time_of_Last_Ticket,Fare_Rate,Date_Entered, 
           ROW_NUMBER() OVER(PARTITION BY User_No,Bus_code,Date_capture,Route_No,Arrived_from,Arrival_Time,Depart_Time,Origin,Destination,Shift_time,Captain_Name,Passenger,
Trip_ID,StationID,Time_of_First_Ticket,Time_of_Last_Ticket,Fare_Rate,Date_Entered
           ORDER BY Date_capture) AS DuplicateCount
    FROM Staging_table)
DELETE FROM CTE
WHERE DuplicateCount &gt; 1;</t>
  </si>
  <si>
    <t>X0011-C</t>
  </si>
  <si>
    <t>BROAD STREET</t>
  </si>
  <si>
    <t>X0017</t>
  </si>
  <si>
    <t>X0017-A</t>
  </si>
  <si>
    <t>X0017-B</t>
  </si>
  <si>
    <t>X0017-C</t>
  </si>
  <si>
    <t>X0017-D</t>
  </si>
  <si>
    <t>X0018</t>
  </si>
  <si>
    <t>X0018-A</t>
  </si>
  <si>
    <t>X0018-B</t>
  </si>
  <si>
    <t>AGEGE</t>
  </si>
  <si>
    <t>X0019</t>
  </si>
  <si>
    <t>X0019-A</t>
  </si>
  <si>
    <t>X0019-B</t>
  </si>
  <si>
    <t>X0020</t>
  </si>
  <si>
    <t>X0020-A</t>
  </si>
  <si>
    <t>X0020-B</t>
  </si>
  <si>
    <t>DOPEMU - BROAD STREET  - OBALENDE - IYANA IPAJA</t>
  </si>
  <si>
    <t>IYANA IPAJA - BERGER - IYANA IPAJA</t>
  </si>
  <si>
    <t>AGEGE - ALAUSA - AGEGE</t>
  </si>
  <si>
    <t>BERGER - AGEGE</t>
  </si>
  <si>
    <t>X0017-E</t>
  </si>
  <si>
    <t>OJOTA TOLLGATE</t>
  </si>
  <si>
    <t>XXXXX-41</t>
  </si>
  <si>
    <t>TIME SHEET SCHEDULE</t>
  </si>
  <si>
    <t>Name</t>
  </si>
  <si>
    <t>Date From</t>
  </si>
  <si>
    <t>Date To</t>
  </si>
  <si>
    <t>UsersTable</t>
  </si>
  <si>
    <t>All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</si>
  <si>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</si>
  <si>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</si>
  <si>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</si>
  <si>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</si>
  <si>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</si>
  <si>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</si>
  <si>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</si>
  <si>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</si>
  <si>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</si>
  <si>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</si>
  <si>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</si>
  <si>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</si>
  <si>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</t>
  </si>
  <si>
    <t>Year</t>
  </si>
  <si>
    <t>Date Captured</t>
  </si>
  <si>
    <t># of PAX</t>
  </si>
  <si>
    <t># of entries</t>
  </si>
  <si>
    <t>Total Revenue</t>
  </si>
  <si>
    <t>feyisayo.aina_01</t>
  </si>
  <si>
    <t>feyisayo.aina</t>
  </si>
  <si>
    <t>gbenga.ogegbo_01</t>
  </si>
  <si>
    <t>gbenga.ogegbo</t>
  </si>
  <si>
    <t>kafayat.ajala_01</t>
  </si>
  <si>
    <t>kafayat.ajala</t>
  </si>
  <si>
    <t>mariam.akinlabi_01</t>
  </si>
  <si>
    <t>mariam.akinlabi</t>
  </si>
  <si>
    <t>mojisola.sholotan_01</t>
  </si>
  <si>
    <t>mojisola.sholotan</t>
  </si>
  <si>
    <t>omodara.victor_01</t>
  </si>
  <si>
    <t>omodara.victor</t>
  </si>
  <si>
    <t>omolola.ogunrole_01</t>
  </si>
  <si>
    <t>omolola.ogunrole</t>
  </si>
  <si>
    <t>opeyemi.mumuni_01</t>
  </si>
  <si>
    <t>opeyemi.mumuni</t>
  </si>
  <si>
    <t>rukayat.balogun_01</t>
  </si>
  <si>
    <t>rukayat.balogun</t>
  </si>
  <si>
    <t>tolulope.akingbade_01</t>
  </si>
  <si>
    <t>tolulope.akingbade</t>
  </si>
  <si>
    <t>zainab.mohammed_01</t>
  </si>
  <si>
    <t>zainab.mohammed</t>
  </si>
  <si>
    <t>ABASS TAJUDEEN</t>
  </si>
  <si>
    <t>ABDUL LUKMAN OLAYINKA</t>
  </si>
  <si>
    <t xml:space="preserve">ABDULGANIYU MUFTAUDEEN </t>
  </si>
  <si>
    <t>ABDULHAMMED MARUF</t>
  </si>
  <si>
    <t>ABDULLAHI IBRAHIM</t>
  </si>
  <si>
    <t>ABDULLAHI ISMAILA ADINOYI</t>
  </si>
  <si>
    <t>ABEKHE MOSES</t>
  </si>
  <si>
    <t>ABIMBOLA OLAWALE</t>
  </si>
  <si>
    <t>ABIOYE DANIEL OKIKI</t>
  </si>
  <si>
    <t>ABOLAJI AKEEM</t>
  </si>
  <si>
    <t>ABOYE JONATHAN</t>
  </si>
  <si>
    <t>ABRAHAM AYODELE FESTUS</t>
  </si>
  <si>
    <t>ADAM UMAR</t>
  </si>
  <si>
    <t>ADAMS OLAWALE IDRIS</t>
  </si>
  <si>
    <t>ADEBAMBO ADETAYO</t>
  </si>
  <si>
    <t>ADEBANJO FATIMO</t>
  </si>
  <si>
    <t>ADEBANJO WALE BOLAJI</t>
  </si>
  <si>
    <t>ADEBAYO  AYODIMEJI</t>
  </si>
  <si>
    <t>ADEBAYO BABATUNDE</t>
  </si>
  <si>
    <t>ADEBAYO GBENGA SUNDAY</t>
  </si>
  <si>
    <t>ADEBISI EBENEZER</t>
  </si>
  <si>
    <t>ADEBIYI ADEWALE</t>
  </si>
  <si>
    <t>ADEBIYI DEBORAH OMOWUNMI</t>
  </si>
  <si>
    <t>ADEBIYI OLUYINKA</t>
  </si>
  <si>
    <t>ADEBIYI ROTIMI</t>
  </si>
  <si>
    <t>ADEBOLA REBECCA ADERONKE</t>
  </si>
  <si>
    <t>ADEBOWALE TAJUDEEN</t>
  </si>
  <si>
    <t xml:space="preserve">ADEDAYO MICHEAL </t>
  </si>
  <si>
    <t>ADEDEJI BUSAYO</t>
  </si>
  <si>
    <t>ADEFILA OLUWATOSIN ADETUNJI</t>
  </si>
  <si>
    <t>ADEGBENINGBE  SAMSON ADEKUNLE</t>
  </si>
  <si>
    <t>ADEGBOLA  ADEMUYIWA SOLOMON</t>
  </si>
  <si>
    <t>ADEGOKE ADELANI</t>
  </si>
  <si>
    <t>ADEJOBI ADETOLA</t>
  </si>
  <si>
    <t>ADEJUMO AHMED OYEBOLA</t>
  </si>
  <si>
    <t>ADEJUMO OLUGBENGA OLUKUNLE</t>
  </si>
  <si>
    <t>ADEKAN BABATUNDE</t>
  </si>
  <si>
    <t>ADEKANMI ADESOJI</t>
  </si>
  <si>
    <t>ADEKOYA ABIODUN SAHEED</t>
  </si>
  <si>
    <t>ADEKOYA ADETOKUNBO</t>
  </si>
  <si>
    <t>ADEKOYA JOSHUA ADESHOLA</t>
  </si>
  <si>
    <t>ADEKOYA KAYODE</t>
  </si>
  <si>
    <t>ADEKOYA OLADAPO OLUSEGUN</t>
  </si>
  <si>
    <t>ADELAJA GBENGA</t>
  </si>
  <si>
    <t>ADELE LATEEF</t>
  </si>
  <si>
    <t>ADELEKE MOSHOOD AKINWALE</t>
  </si>
  <si>
    <t>ADELEYE  OLUFEMI JOHNSON</t>
  </si>
  <si>
    <t>ADELEYE OLALEKAN</t>
  </si>
  <si>
    <t>ADELEYE PETER</t>
  </si>
  <si>
    <t>ADELODUN KAMORU</t>
  </si>
  <si>
    <t>ADELOPO SAHEED</t>
  </si>
  <si>
    <t>ADEMOLA KAMORU</t>
  </si>
  <si>
    <t>ADENIYI EKUNDAYO DAVID</t>
  </si>
  <si>
    <t>ADEOSUN MURAINA</t>
  </si>
  <si>
    <t>ADEPOJU SAMSON</t>
  </si>
  <si>
    <t>ADERIBOLE SAMSON</t>
  </si>
  <si>
    <t>ADESALU ADEYINKA</t>
  </si>
  <si>
    <t>ADESANYA MUFUTAU</t>
  </si>
  <si>
    <t>ADESHIDA ADENIRAN</t>
  </si>
  <si>
    <t>ADETAYO  JAMIU ADEYINKA</t>
  </si>
  <si>
    <t>ADETOLA HAMEED</t>
  </si>
  <si>
    <t>ADETONA KAYODE</t>
  </si>
  <si>
    <t>ADEWOLE ADEDOYIN</t>
  </si>
  <si>
    <t>ADEWOPO SAMSON</t>
  </si>
  <si>
    <t>ADEWOYE JOHN</t>
  </si>
  <si>
    <t>ADEWUNMI ADELANWA</t>
  </si>
  <si>
    <t xml:space="preserve">ADEWUSI ADEWALE  MICHEAL </t>
  </si>
  <si>
    <t>ADEWUYI  ADEBAYO ADEDEJI</t>
  </si>
  <si>
    <t>ADEWUYI SAMSON</t>
  </si>
  <si>
    <t>ADEYELE TITUS</t>
  </si>
  <si>
    <t>ADEYEYE  TOSIN ISREAL</t>
  </si>
  <si>
    <t>ADEYIGA AKEEM DAISI</t>
  </si>
  <si>
    <t>ADEYINKA FATAI</t>
  </si>
  <si>
    <t>ADIGUN ADEYEMI</t>
  </si>
  <si>
    <t>ADISA AMUDA</t>
  </si>
  <si>
    <t>ADISA ISIAKA</t>
  </si>
  <si>
    <t>AFOLABI  REMILEKUN ROPO</t>
  </si>
  <si>
    <t>AFUWAPE OLUWASEYI OLATUNJI</t>
  </si>
  <si>
    <t>AGADA VICTOR IZUCHUKWU</t>
  </si>
  <si>
    <t>AGBAJE JOSHUA</t>
  </si>
  <si>
    <t xml:space="preserve">AGBEDE AKINJULERUN SUNDAY </t>
  </si>
  <si>
    <t>AGBENIGA SUNDAY  MICHEAL</t>
  </si>
  <si>
    <t>AGBENIYI KEHINDE</t>
  </si>
  <si>
    <t>AGBEYE FEMI</t>
  </si>
  <si>
    <t>AGBOLADE OLUWATOYIN</t>
  </si>
  <si>
    <t>AGBOLUWAJE LUKMAN</t>
  </si>
  <si>
    <t>AGHAMA DARLINGTON</t>
  </si>
  <si>
    <t>AGUDA  OLUFIKAYOMI AYODELE</t>
  </si>
  <si>
    <t>AHMED BOLAJI</t>
  </si>
  <si>
    <t>AINA OLADAPO OLUFEMI</t>
  </si>
  <si>
    <t>AIYENURO  SAMUEL MONDAY</t>
  </si>
  <si>
    <t>AJAKAIYE OLARENWAJU</t>
  </si>
  <si>
    <t>AJALA OPEOLUWA MOJEED</t>
  </si>
  <si>
    <t>AJANAKU MATTEW</t>
  </si>
  <si>
    <t>AJAO ABDULRASAK</t>
  </si>
  <si>
    <t>AJAYI IDOWU</t>
  </si>
  <si>
    <t>AJAYI KAYODE KUNLE</t>
  </si>
  <si>
    <t>AJAYI OLAREWAJU</t>
  </si>
  <si>
    <t>AJAYI OLUSHOLA.D.</t>
  </si>
  <si>
    <t>AJAYI OLUWAFEMI  JOSHUA</t>
  </si>
  <si>
    <t>AJETUNMOBI ORIADE SAMSON</t>
  </si>
  <si>
    <t>AJEWOLE SAMUEL OLUWAFEMI</t>
  </si>
  <si>
    <t>AJIBADE  SAHEED AKANNI</t>
  </si>
  <si>
    <t>AJIBADE IBRAHIM</t>
  </si>
  <si>
    <t>AJIBADE KAYODE</t>
  </si>
  <si>
    <t>AJIBOYE  ADEBAYO JULIUS</t>
  </si>
  <si>
    <t>AJIKE SUNDAY</t>
  </si>
  <si>
    <t>AKALI ADEOLA</t>
  </si>
  <si>
    <t>AKANBI BAMIDELE</t>
  </si>
  <si>
    <t>AKANGBE TEMITOPE ELIJAH</t>
  </si>
  <si>
    <t>AKANJI ISIAKA</t>
  </si>
  <si>
    <t>AKANNI  OLATUNDE  DAUDA</t>
  </si>
  <si>
    <t>AKAPO OMOSANYA OLUMAYOWA</t>
  </si>
  <si>
    <t>AKEEM SALAMI</t>
  </si>
  <si>
    <t>AKEREJOLA FRANK</t>
  </si>
  <si>
    <t>AKHINIMON LUCKY</t>
  </si>
  <si>
    <t>AKINADE MUSTAPHA</t>
  </si>
  <si>
    <t>AKINBOWALE ABIOLA</t>
  </si>
  <si>
    <t>AKINBULUMO IFEDAYO</t>
  </si>
  <si>
    <t>AKINDOLIE AKINDELE</t>
  </si>
  <si>
    <t>AKINGBADE MUNIRUDEEN</t>
  </si>
  <si>
    <t>AKINGBALA ADEFEMI</t>
  </si>
  <si>
    <t>AKINLEYE SUNDAY FEMI</t>
  </si>
  <si>
    <t>AKINLOSOTU ADEKUNLE</t>
  </si>
  <si>
    <t>AKINNIYI TEMITOPE</t>
  </si>
  <si>
    <t>AKINNIYI TIMOTHY OWOLABI</t>
  </si>
  <si>
    <t>AKINOLA OLUWATUYI</t>
  </si>
  <si>
    <t>AKINPELU GBENGA</t>
  </si>
  <si>
    <t>AKINREMI SUNDAY TIMOTHY</t>
  </si>
  <si>
    <t>AKINRULE FELIX</t>
  </si>
  <si>
    <t>AKINSANYA AMOS</t>
  </si>
  <si>
    <t>AKINSOLA GBENGA</t>
  </si>
  <si>
    <t>AKINTOLA BABAJIDE JACOB</t>
  </si>
  <si>
    <t xml:space="preserve">AKINTOYE OJUOLAPE </t>
  </si>
  <si>
    <t>AKINTUNDE  OLUKOYA JAMES</t>
  </si>
  <si>
    <t>AKINYEMI OLAREWAJU</t>
  </si>
  <si>
    <t xml:space="preserve">AKINYERA TOLANI </t>
  </si>
  <si>
    <t>AKPAN  SAMSON SUNDAY</t>
  </si>
  <si>
    <t>AKPUDJE OVIE</t>
  </si>
  <si>
    <t>ALADE OLUFEMI</t>
  </si>
  <si>
    <t>ALADEMOMI JIDE</t>
  </si>
  <si>
    <t>ALAGA TOYIB OLAITAN</t>
  </si>
  <si>
    <t>ALAGBE OLANREWAJU OLUFUNBI</t>
  </si>
  <si>
    <t>ALAMU  BABATUNDE</t>
  </si>
  <si>
    <t>ALIGE IKU SOLOMON</t>
  </si>
  <si>
    <t>ALIMI  OLAMILEKAN SHAKIRU</t>
  </si>
  <si>
    <t>ALIMI GANIYU</t>
  </si>
  <si>
    <t>ALIU IDOWU</t>
  </si>
  <si>
    <t>ALLEN OLUWAFEMI ABAYOMI</t>
  </si>
  <si>
    <t>ALLEN OLUWOLE ROTIMI</t>
  </si>
  <si>
    <t>ALLI SEIDU</t>
  </si>
  <si>
    <t>ALOMINLE RAIMI</t>
  </si>
  <si>
    <t>ALUGBELE CHRISTOPHER</t>
  </si>
  <si>
    <t>ALUKO BOLADE</t>
  </si>
  <si>
    <t>ALUKO FATAI</t>
  </si>
  <si>
    <t>ALUKO SAMSON GBENGA</t>
  </si>
  <si>
    <t>AMADIN PETER</t>
  </si>
  <si>
    <t>AMBALI ISIAKA</t>
  </si>
  <si>
    <t>AMINU MOMOH JIMOH</t>
  </si>
  <si>
    <t>AMUDA ABAYOMI</t>
  </si>
  <si>
    <t>AMUSA LUKMAN</t>
  </si>
  <si>
    <t>AMUSAN OLUWAKEMI</t>
  </si>
  <si>
    <t>AMUSAT TAJUDEEN ALABA</t>
  </si>
  <si>
    <t>AMUSIRE OLORUNTOBI LAWRENCE</t>
  </si>
  <si>
    <t>ANANSIOYE KENNETH</t>
  </si>
  <si>
    <t>ANENE CHIDIMMA</t>
  </si>
  <si>
    <t>ANIMASHAUN BAHIRU</t>
  </si>
  <si>
    <t>ANIMASHAUN NURUDEEN</t>
  </si>
  <si>
    <t>ANJORIN MOSHOOD</t>
  </si>
  <si>
    <t>ANUKWU JOHN</t>
  </si>
  <si>
    <t>ANWOJUE  OLUWASEUN AKINOLA</t>
  </si>
  <si>
    <t>AREMU  LATEEF</t>
  </si>
  <si>
    <t>AREMU MUSBAU</t>
  </si>
  <si>
    <t>AREMU OWOSENI</t>
  </si>
  <si>
    <t>ARIFALO ADEWALE TUNDE</t>
  </si>
  <si>
    <t xml:space="preserve">ARINZE SAMUEL OBI </t>
  </si>
  <si>
    <t>AROGE OLUKAYODE</t>
  </si>
  <si>
    <t>AROJOJOYE ADEKUNLE</t>
  </si>
  <si>
    <t>AROMIRE ISMAIL</t>
  </si>
  <si>
    <t>ASHIMI  MUYIDEEN</t>
  </si>
  <si>
    <t>ASHIRU NURUDEEN OWOLABI</t>
  </si>
  <si>
    <t>ASIJE AUGUSTINE</t>
  </si>
  <si>
    <t>ASUBIARO SULAIMON</t>
  </si>
  <si>
    <t>ASUQUO ENO DAVID</t>
  </si>
  <si>
    <t>ATAKEFA MICHAEL</t>
  </si>
  <si>
    <t>ATANDA AYUBA</t>
  </si>
  <si>
    <t>AUGUSTO ADEBIMPE</t>
  </si>
  <si>
    <t>AWOGBAMI SAMUEL</t>
  </si>
  <si>
    <t>AWOMODU OLUWASEUN IBRAHIM</t>
  </si>
  <si>
    <t>AWOPEGBA GBENGA</t>
  </si>
  <si>
    <t>AWOSANYA JAMIU SADU</t>
  </si>
  <si>
    <t>AWOYEMI OLUBUNMI</t>
  </si>
  <si>
    <t>AYANNUBI SUNDAY</t>
  </si>
  <si>
    <t>AYANTUNDE ABIODUN</t>
  </si>
  <si>
    <t>AYEDUN OLANIYI</t>
  </si>
  <si>
    <t>AYEKU OMOLAYO</t>
  </si>
  <si>
    <t>AYELABOLA OLUBUNMI</t>
  </si>
  <si>
    <t xml:space="preserve">AYEMERE OTAIDE RICHARD </t>
  </si>
  <si>
    <t>AYILARA RILWAN</t>
  </si>
  <si>
    <t>AYINDE JONATHAN</t>
  </si>
  <si>
    <t>AYOADE SHAKIRU</t>
  </si>
  <si>
    <t>AYODEJI  AYOOLA OLUWAFUNMILAYO</t>
  </si>
  <si>
    <t>AYODELE HASSAN</t>
  </si>
  <si>
    <t>AYODELE TAIWO</t>
  </si>
  <si>
    <t>AYOOLA OLAIDE</t>
  </si>
  <si>
    <t xml:space="preserve">AZEEZ BAKARE </t>
  </si>
  <si>
    <t>BABATUNDE RAFIU .R.</t>
  </si>
  <si>
    <t>BADEJOKO TUNDE</t>
  </si>
  <si>
    <t>BAKARE ADEWALE MUSA</t>
  </si>
  <si>
    <t>BAKARE JELILI</t>
  </si>
  <si>
    <t>BAKARE RASAK</t>
  </si>
  <si>
    <t>BALOGUN LATEEF</t>
  </si>
  <si>
    <t>BAMISILE OLUROTIMI</t>
  </si>
  <si>
    <t>BANKOLE SAMUEL</t>
  </si>
  <si>
    <t>BARUWA OLUWATOYIN RACHEAL</t>
  </si>
  <si>
    <t>BEJANMIN TANIMOLA</t>
  </si>
  <si>
    <t>BELLO  ADEKUNLE  SAHEED</t>
  </si>
  <si>
    <t>BELLO OLUSOLA ISAAC</t>
  </si>
  <si>
    <t>BELLO OMOTAYO</t>
  </si>
  <si>
    <t>BELLO TAJUDEEN</t>
  </si>
  <si>
    <t>BENSON  MOSES FEMI</t>
  </si>
  <si>
    <t>BISIRIYU ABIODUN</t>
  </si>
  <si>
    <t>BOLADALE OLAWALE MUSTAPHA</t>
  </si>
  <si>
    <t>BONOJOH HAKEEM</t>
  </si>
  <si>
    <t>CAMELLUS ROBERT EDET</t>
  </si>
  <si>
    <t>CHIBUEZE SOLOMON MARK</t>
  </si>
  <si>
    <t>CHIWETELU CHUKWUDI KINGSLEY</t>
  </si>
  <si>
    <t>CHUKWUMA JOHN</t>
  </si>
  <si>
    <t>CHUWUDI TEMPLE</t>
  </si>
  <si>
    <t>COLLINS REMMY OLAKUNLE</t>
  </si>
  <si>
    <t>DAIRO KAYODE</t>
  </si>
  <si>
    <t>DAVID SAMSON</t>
  </si>
  <si>
    <t>DERIWA ISAAC  KOLAWOLE</t>
  </si>
  <si>
    <t>DOKAI LAWRENCE</t>
  </si>
  <si>
    <t>DURODOLA KAZEEM</t>
  </si>
  <si>
    <t>EBELAMU OLUGBEMI</t>
  </si>
  <si>
    <t>EBENEZER AYOMIDE FEDELIX</t>
  </si>
  <si>
    <t>EDET EMMANUEL</t>
  </si>
  <si>
    <t>EGUONOGHENE GABRIEL</t>
  </si>
  <si>
    <t>EGWU DANIEL</t>
  </si>
  <si>
    <t>EHUWA ROTIMI</t>
  </si>
  <si>
    <t>EKESO FREDRICK</t>
  </si>
  <si>
    <t>EKISANYA MICHEAL ADEWALE</t>
  </si>
  <si>
    <t>ELEGBEDE FATAI OLADUN</t>
  </si>
  <si>
    <t>ELEGBEDE SULIAMON</t>
  </si>
  <si>
    <t>ELUMELU  ALEX</t>
  </si>
  <si>
    <t>ELUSAKIN AKINWUNMI</t>
  </si>
  <si>
    <t>ENOBUN MIKE</t>
  </si>
  <si>
    <t>ESE GABRIEL</t>
  </si>
  <si>
    <t>ESSIEN UDAK STEPHEN</t>
  </si>
  <si>
    <t>EUSEBIUS KPEGOH EASY</t>
  </si>
  <si>
    <t>EZEWOKO EMEKA FELIX</t>
  </si>
  <si>
    <t>FABOR EMOLADE</t>
  </si>
  <si>
    <t>FADYSON SAMSON OLUWATOYIN</t>
  </si>
  <si>
    <t>FALODUN KEHINDE</t>
  </si>
  <si>
    <t>FALOLA ADEKUNLE</t>
  </si>
  <si>
    <t>FAMOLE FEMI TOPE</t>
  </si>
  <si>
    <t>FAMUREWA FAGBAMILA</t>
  </si>
  <si>
    <t>FASASI SEMIU</t>
  </si>
  <si>
    <t>FETUGA MURITALA</t>
  </si>
  <si>
    <t>FOLORUNSHO PAUL</t>
  </si>
  <si>
    <t>FRIDAY GODSWILL</t>
  </si>
  <si>
    <t>GBOLAGADE MOSES</t>
  </si>
  <si>
    <t>GEORGE EMMANUEL CHIBUZOR</t>
  </si>
  <si>
    <t>GODSON NWOSAGWU</t>
  </si>
  <si>
    <t>HAMZAT OLAROTIMI AKEEM</t>
  </si>
  <si>
    <t>HASSAN  SAMUEL OLUWASEGUN</t>
  </si>
  <si>
    <t>HASSAN AKEEM</t>
  </si>
  <si>
    <t>HASSAN TAIWO</t>
  </si>
  <si>
    <t>IBE JESSY</t>
  </si>
  <si>
    <t>IBIKUNLE AZEEZ</t>
  </si>
  <si>
    <t>IBRAHIM NURUDEEN</t>
  </si>
  <si>
    <t>IBRAHIM OLANREWAJU</t>
  </si>
  <si>
    <t>IBRAHIM RAFIU</t>
  </si>
  <si>
    <t>IDIGAH  JOHN</t>
  </si>
  <si>
    <t>IDOWU MOSES ADEGEBENRO</t>
  </si>
  <si>
    <t>IDOWU SAHEED</t>
  </si>
  <si>
    <t>IDOWU TAYO GBENGA</t>
  </si>
  <si>
    <t>IDRIS BAMIDELE</t>
  </si>
  <si>
    <t>IKEAGWU JOHN OKECHUKWU</t>
  </si>
  <si>
    <t>IKEJEBE JUDE</t>
  </si>
  <si>
    <t>ILORI VICTORIA ABOSEDE</t>
  </si>
  <si>
    <t>IMHANRALU  NATHANIEL OMONLOGBE</t>
  </si>
  <si>
    <t>IPINMOROTI TEMITOPE JOHN</t>
  </si>
  <si>
    <t>IRANLADE  RAJI OLUWASEUN JOHN</t>
  </si>
  <si>
    <t>ISAAC  OLUWAGBOTEMI  THOMAS</t>
  </si>
  <si>
    <t>ISAAC AKPOKOMUAYE GODSWILL</t>
  </si>
  <si>
    <t>ISAIAH KOLAWOLE</t>
  </si>
  <si>
    <t>ISHOLA  JOSEPH  OLA</t>
  </si>
  <si>
    <t>ISHOLA  LATEEF AYANJOYE</t>
  </si>
  <si>
    <t>ISONG DAVID AKPAN</t>
  </si>
  <si>
    <t>ITA GODWIN</t>
  </si>
  <si>
    <t>IYAJI OGAR GABRIEL</t>
  </si>
  <si>
    <t>IYANDA FRIDAY THOMAS</t>
  </si>
  <si>
    <t>JEREMIA UDOH</t>
  </si>
  <si>
    <t>JESULANA MOJISOLA.O.</t>
  </si>
  <si>
    <t>JIMOH AHMED ADEBAYO</t>
  </si>
  <si>
    <t xml:space="preserve">JIMOH KABIRU TUNDE </t>
  </si>
  <si>
    <t>JIMOH KASIMU</t>
  </si>
  <si>
    <t>JIMOH KEHINDE</t>
  </si>
  <si>
    <t>JIMOH OLAYEMI</t>
  </si>
  <si>
    <t>JONATHAN ESSUMAN</t>
  </si>
  <si>
    <t>JOSEPH ROSE</t>
  </si>
  <si>
    <t>JUBRIL ABIODUN</t>
  </si>
  <si>
    <t>KADUPE ABIOLA</t>
  </si>
  <si>
    <t>KARUNWI ADENOLA SEUN</t>
  </si>
  <si>
    <t>KASALI SHAMSUDEEN</t>
  </si>
  <si>
    <t>KASOPE YAHYA</t>
  </si>
  <si>
    <t>KASSIM OLUSOLA</t>
  </si>
  <si>
    <t>KAYODE ABIODUN DAVID</t>
  </si>
  <si>
    <t>KAYODE OLUWOLE</t>
  </si>
  <si>
    <t>KEHINDE ABOSEDE FELICIA</t>
  </si>
  <si>
    <t>KEHINDE SUNDAY OLATUNJI</t>
  </si>
  <si>
    <t>KENNEDY EKENG EKPO</t>
  </si>
  <si>
    <t>KOKOROOWO ABDULRASAQ</t>
  </si>
  <si>
    <t>KOLADE BODE</t>
  </si>
  <si>
    <t>KOSOKO WASIU DAVID</t>
  </si>
  <si>
    <t>KOYEJO OLABISI OLUFUNKE</t>
  </si>
  <si>
    <t>KUKU KUNLE</t>
  </si>
  <si>
    <t>KUTI OLUBUKOLA</t>
  </si>
  <si>
    <t>KUVIE AMAZING KOME</t>
  </si>
  <si>
    <t>LAMIDI OPEYEMI</t>
  </si>
  <si>
    <t>LAWAL BUSAYO BALIKISS</t>
  </si>
  <si>
    <t>LAWAL RAMON OLA</t>
  </si>
  <si>
    <t>LAWAL SHEFIU OLAMILEKAN</t>
  </si>
  <si>
    <t>LAWAL SIKIRU</t>
  </si>
  <si>
    <t>LIADI BOLA IBRAHIM</t>
  </si>
  <si>
    <t>LIADI CHISTOPHER</t>
  </si>
  <si>
    <t>MADUKAJI EMMANUEL</t>
  </si>
  <si>
    <t>MAGNUS BAMIDELE</t>
  </si>
  <si>
    <t>MAKANJUOLA FESTUS OLUWAFEMI</t>
  </si>
  <si>
    <t>MAKANJUOLA OLUWASEYI</t>
  </si>
  <si>
    <t>MALIKH ZAYNAB</t>
  </si>
  <si>
    <t>MARQUES  SUNDAY</t>
  </si>
  <si>
    <t>MASHONWOOLA HAKEEM</t>
  </si>
  <si>
    <t>MENTAN  DAVID</t>
  </si>
  <si>
    <t>MESAGAN YEMI</t>
  </si>
  <si>
    <t>MOGAJI ISIAKA</t>
  </si>
  <si>
    <t>MOJEED SAHEED</t>
  </si>
  <si>
    <t>MOSHOOD  KAZEEM KEJI</t>
  </si>
  <si>
    <t>MUDASIRU AKEEM OLUMUYIWA</t>
  </si>
  <si>
    <t>MUHAMMED JAJI</t>
  </si>
  <si>
    <t>MUSA  YAKUBU AYOMIDE</t>
  </si>
  <si>
    <t>MUSA OSENI TAIWO</t>
  </si>
  <si>
    <t>MUSTAPHA ABIODUN</t>
  </si>
  <si>
    <t>MUSTAPHA MUSILIU</t>
  </si>
  <si>
    <t>MUSTAPHA QUADRI</t>
  </si>
  <si>
    <t>NELSON MICHEAL</t>
  </si>
  <si>
    <t>NGBADA EMEKA ERIC</t>
  </si>
  <si>
    <t xml:space="preserve">NIMAME TIMI VICTOR </t>
  </si>
  <si>
    <t>NNEMDI ONWUGBUZIE</t>
  </si>
  <si>
    <t xml:space="preserve">NOAH  BAMIDELE ADEBAYO </t>
  </si>
  <si>
    <t>NWABUEZE ADIELE</t>
  </si>
  <si>
    <t>NWANZE JOHN NJOKU</t>
  </si>
  <si>
    <t>NWIZU ROMEO</t>
  </si>
  <si>
    <t>OBAYOMI RASAK</t>
  </si>
  <si>
    <t>OBINNA LEVI</t>
  </si>
  <si>
    <t>ODEBUNMI JAMIU</t>
  </si>
  <si>
    <t>ODEJIMI OLUWASEGUN</t>
  </si>
  <si>
    <t>ODEKUNLE SHAKIRU OMOBORI</t>
  </si>
  <si>
    <t>ODENIGBO RICHARD</t>
  </si>
  <si>
    <t>ODOFIN OLUFEMI JAMES</t>
  </si>
  <si>
    <t>ODOLE OLUSEGUN</t>
  </si>
  <si>
    <t>ODUJOKO DEJI OLUGBENGA</t>
  </si>
  <si>
    <t>ODUKOYA OLUWADOTUN</t>
  </si>
  <si>
    <t>ODUSHINA JIDE</t>
  </si>
  <si>
    <t>ODUWOLE DAMILARE MICHEAL</t>
  </si>
  <si>
    <t>OFILI FRANCIS</t>
  </si>
  <si>
    <t>OGAR PATRICK</t>
  </si>
  <si>
    <t>OGAZIE EMMANUEL</t>
  </si>
  <si>
    <t>OGBULA GODWIN</t>
  </si>
  <si>
    <t>OGINNI OLABANJI</t>
  </si>
  <si>
    <t>OGUNBA ADEBISI ADEKOYA</t>
  </si>
  <si>
    <t>OGUNBANWO IBRAHIM</t>
  </si>
  <si>
    <t>OGUNBANWO KAZEEM</t>
  </si>
  <si>
    <t>OGUNBONA  SUNDAY KOLAWOLE</t>
  </si>
  <si>
    <t>OGUNDARE ABIMBOLA</t>
  </si>
  <si>
    <t>OGUNDELE LEKAN</t>
  </si>
  <si>
    <t>OGUNFADEKE IDRIS</t>
  </si>
  <si>
    <t>OGUNJOBI MODUPE FEYISETAN</t>
  </si>
  <si>
    <t xml:space="preserve">OGUNLABI EMMANUEL OLAYIOYE </t>
  </si>
  <si>
    <t>OGUNLADE MUSA IDOWU</t>
  </si>
  <si>
    <t>OGUNLANA OLAKUNLE</t>
  </si>
  <si>
    <t>OGUNLERU ROTIMI</t>
  </si>
  <si>
    <t>OGUNLEYE BODE</t>
  </si>
  <si>
    <t>OGUNLEYE OLALEKAN VICTOR</t>
  </si>
  <si>
    <t>OGUNMEKAN  OLATOKUNBO OLUWABUSOLA</t>
  </si>
  <si>
    <t>OGUNMOLA  FEMI SUNDAY</t>
  </si>
  <si>
    <t>OGUNREMI EMMANUEL TUNDE</t>
  </si>
  <si>
    <t>OGUNSEYE SAHEED</t>
  </si>
  <si>
    <t xml:space="preserve">OGUNTODU KOLAPO TIMOTHY </t>
  </si>
  <si>
    <t>OGUNTOYINBO WAHEED</t>
  </si>
  <si>
    <t>OGUNTUYI AKINPELU</t>
  </si>
  <si>
    <t>OGUNWALE  OBAFEMI SAMUEL</t>
  </si>
  <si>
    <t>OGUNYEMI BAYONLE</t>
  </si>
  <si>
    <t>OGUNYEMI OLUFEMI</t>
  </si>
  <si>
    <t>OJEDELE LUKMAN</t>
  </si>
  <si>
    <t>OJO EVANS</t>
  </si>
  <si>
    <t>OJO OLAYEMI</t>
  </si>
  <si>
    <t>OJUGBO TOLULOPE</t>
  </si>
  <si>
    <t>OKAFOR  IKECHUKWU PATRICK</t>
  </si>
  <si>
    <t>OKANDEJI AYOOLA NOAH</t>
  </si>
  <si>
    <t>OKE YUSUF</t>
  </si>
  <si>
    <t>OKECHUKWU AUGUSTINE</t>
  </si>
  <si>
    <t>OKEKE TONY</t>
  </si>
  <si>
    <t>OKENE  LUCKY OMAMUZO</t>
  </si>
  <si>
    <t xml:space="preserve">OKEOWO SESAN </t>
  </si>
  <si>
    <t>OKETOYE  AKEEM SOLA</t>
  </si>
  <si>
    <t>OKIKIOLA ROTIMI</t>
  </si>
  <si>
    <t>OKOGBAE AMARACHI</t>
  </si>
  <si>
    <t>OKOSI OMOUDU</t>
  </si>
  <si>
    <t>OKPAM MIRACLE IYE</t>
  </si>
  <si>
    <t>OKUAYOMO SUNDAY</t>
  </si>
  <si>
    <t>OKWARA JAMES</t>
  </si>
  <si>
    <t>OLA - OLOKO TEMILADE JOSEPHINE</t>
  </si>
  <si>
    <t>OLABODE ANTHONIA</t>
  </si>
  <si>
    <t>OLABULO AKOLAWOLE</t>
  </si>
  <si>
    <t>OLADELE ADEYEMI</t>
  </si>
  <si>
    <t>OLADOSU SAHEED</t>
  </si>
  <si>
    <t>OLADOYINBO VICTOR ADEYEMI</t>
  </si>
  <si>
    <t>OLADUNJOYE  OLASIJI MATTEW</t>
  </si>
  <si>
    <t>OLADUNJOYE ADEREMI</t>
  </si>
  <si>
    <t>OLAFIMIHAN OLAITAN</t>
  </si>
  <si>
    <t>OLAITAN ADEWALE</t>
  </si>
  <si>
    <t>OLAITAN SUNDAY KAYODE</t>
  </si>
  <si>
    <t>OLAIYA OLOMI</t>
  </si>
  <si>
    <t>OLAJIDE MAYOWA SUNDAY</t>
  </si>
  <si>
    <t>OLAKANMI OLAWALE</t>
  </si>
  <si>
    <t>OLALEKAN AKANDE</t>
  </si>
  <si>
    <t>OLALEYE   JOSEPH OLORUNFEMI</t>
  </si>
  <si>
    <t>OLALEYE  ABAYOMI  THOMPSON</t>
  </si>
  <si>
    <t>OLALEYE TOYIN JAMES</t>
  </si>
  <si>
    <t>OLANIYI BIDEMI</t>
  </si>
  <si>
    <t>OLANIYI TITILAYO</t>
  </si>
  <si>
    <t>OLARENWAJU OLADAPO</t>
  </si>
  <si>
    <t>OLASUNBO OYEPOJU</t>
  </si>
  <si>
    <t>OLASUNKANMI GBENGA</t>
  </si>
  <si>
    <t>OLASUNKANMI SHEFIU</t>
  </si>
  <si>
    <t>OLATEJU TOYE</t>
  </si>
  <si>
    <t>OLATUNJI  SAMUEL OULFEMI</t>
  </si>
  <si>
    <t>OLAWOYIN AYOMIDE</t>
  </si>
  <si>
    <t>OLAYANJU OLUSHOLA</t>
  </si>
  <si>
    <t>OLAYINKA OLALEKAN</t>
  </si>
  <si>
    <t>OLAYIWOLA  WAHEED ABIDEMI</t>
  </si>
  <si>
    <t>OLAYIWOLA CHARLES JELILI</t>
  </si>
  <si>
    <t>OLEKAMA GODSWILL</t>
  </si>
  <si>
    <t>OLORUNTOBI OLUWASESAN</t>
  </si>
  <si>
    <t>OLORUNTOLA OLUYINKA</t>
  </si>
  <si>
    <t>OLOYEDE TOPE</t>
  </si>
  <si>
    <t>OLUJIMI OLUSOLA</t>
  </si>
  <si>
    <t>OLUKOYA OLATUNDE JAMIU</t>
  </si>
  <si>
    <t>OLUSHOLA ISAAC</t>
  </si>
  <si>
    <t>OLUWADARA SUNDAY</t>
  </si>
  <si>
    <t>OLUWADARE DADA</t>
  </si>
  <si>
    <t>OLUWADAYO OLAYEMI</t>
  </si>
  <si>
    <t xml:space="preserve">OLUWAFEMI  ADEKUNLE </t>
  </si>
  <si>
    <t xml:space="preserve">OLUWAGBEMIRO  AHMED </t>
  </si>
  <si>
    <t>OLUWAPELUMI DAVID</t>
  </si>
  <si>
    <t>OMISHORE WALE</t>
  </si>
  <si>
    <t>OMOBOLA FEMI JOHNSON</t>
  </si>
  <si>
    <t>OMOJUWA OLUMIDE</t>
  </si>
  <si>
    <t>OMOLABI AKINKUNMI</t>
  </si>
  <si>
    <t>OMOLOYE SAMSON</t>
  </si>
  <si>
    <t>OMONIYI DADA</t>
  </si>
  <si>
    <t>OMOTUNDE KAYODE</t>
  </si>
  <si>
    <t>ONANUGA OLAJUWON</t>
  </si>
  <si>
    <t>ONI BABAJIDE DAVID</t>
  </si>
  <si>
    <t>ONI-ORISAN ABAYOMI .K.</t>
  </si>
  <si>
    <t>ONIMOLE QUAM ADEWALE</t>
  </si>
  <si>
    <t>OPARA SEBASTIAN</t>
  </si>
  <si>
    <t>OPARINDE VICENT</t>
  </si>
  <si>
    <t>OPHIOHONREN EMMANUEL</t>
  </si>
  <si>
    <t>OREKOYA  ADEMOLA</t>
  </si>
  <si>
    <t>OREKOYA SAMSON</t>
  </si>
  <si>
    <t>ORISADARE IMISIOLUWA SAMUEL</t>
  </si>
  <si>
    <t xml:space="preserve">ORITOLA OLUWADAMILARE MATTEW </t>
  </si>
  <si>
    <t>ORJI IKEM</t>
  </si>
  <si>
    <t>ORJIANIAGU UGOCHUKWU</t>
  </si>
  <si>
    <t>OROWOLE IRAPADA</t>
  </si>
  <si>
    <t>OSEJI HILLARY .O</t>
  </si>
  <si>
    <t>OSHIFALUJO OLAJIDE</t>
  </si>
  <si>
    <t>OSHINOWO OLUMIDE</t>
  </si>
  <si>
    <t>OSIBERU OLUWASEUN</t>
  </si>
  <si>
    <t>OSIKOYA DAMILOLA</t>
  </si>
  <si>
    <t>OSINUBI MUSBAU</t>
  </si>
  <si>
    <t>OSINUBI ROTIMI</t>
  </si>
  <si>
    <t>OTUBU GABRIEL OLUDELE</t>
  </si>
  <si>
    <t>OVERE ABRAHAM DERRICK</t>
  </si>
  <si>
    <t>OWADOKUN OLATUNDE ADEBO</t>
  </si>
  <si>
    <t>OWHOKA ISAAC PETER</t>
  </si>
  <si>
    <t>OWOYELE  LATEEF DANIEL</t>
  </si>
  <si>
    <t>OWUDIA CHRISTOPHER</t>
  </si>
  <si>
    <t>OYALAMI ADEOLU</t>
  </si>
  <si>
    <t>OYEBAMIJI .O .WALE</t>
  </si>
  <si>
    <t>OYEBAMIJI RASAQ</t>
  </si>
  <si>
    <t>OYEBOADE SURAJUDEEN OPEYEMI</t>
  </si>
  <si>
    <t>OYEDELE WALIU</t>
  </si>
  <si>
    <t>OYEFESO ADEKUNLE SAMSON</t>
  </si>
  <si>
    <t>OYEKOLA DAUDA</t>
  </si>
  <si>
    <t>OYELADE OLAYINKA AMINAT</t>
  </si>
  <si>
    <t>OYENIYI MICHEAL LEYE</t>
  </si>
  <si>
    <t>OYERO TOPE IDRIS</t>
  </si>
  <si>
    <t>OYEROGBA RAFIU</t>
  </si>
  <si>
    <t>OYESANMI ILESANMI</t>
  </si>
  <si>
    <t>OYESIJI ABIODUN RILWAN</t>
  </si>
  <si>
    <t>OYETUBO OLUWASEUN</t>
  </si>
  <si>
    <t>OYEWOLE KABIRU</t>
  </si>
  <si>
    <t>OYEYEMI MATTHEW TUNJI</t>
  </si>
  <si>
    <t>OYEYODE  BABATUNDE LAWRENCE</t>
  </si>
  <si>
    <t>OZUEM ENUNEKU</t>
  </si>
  <si>
    <t>PAUL  EZE DAVID</t>
  </si>
  <si>
    <t>PEDRO AKINWUNMI</t>
  </si>
  <si>
    <t>PIUS OFANA PIUS</t>
  </si>
  <si>
    <t xml:space="preserve">POPOOLA BASHIRU </t>
  </si>
  <si>
    <t>POPOOLA OLARENWAJU</t>
  </si>
  <si>
    <t>POPOOLA TAIWO</t>
  </si>
  <si>
    <t>POPOOLA ZAKARIYAH</t>
  </si>
  <si>
    <t>QUARSHIE ROBERT TETTEH</t>
  </si>
  <si>
    <t>RAHEEM HASSAN</t>
  </si>
  <si>
    <t xml:space="preserve">RAJI AARON </t>
  </si>
  <si>
    <t>RAJI ABASS BALOGUN</t>
  </si>
  <si>
    <t>RAJI ADIO GABRIEL</t>
  </si>
  <si>
    <t>RASHEED AJIBOLA</t>
  </si>
  <si>
    <t>SADIQ ADENIYI</t>
  </si>
  <si>
    <t>SALAKO  OLUWATOYIN ADEWALE</t>
  </si>
  <si>
    <t>SALAMI ADEYEMI</t>
  </si>
  <si>
    <t>SALAMI LATEEF</t>
  </si>
  <si>
    <t>SALAMI LUKMAN OLUWARANTI</t>
  </si>
  <si>
    <t>SALAMI MURITALA</t>
  </si>
  <si>
    <t>SALAMI SULAIMON</t>
  </si>
  <si>
    <t>SALAU OLAYINKA</t>
  </si>
  <si>
    <t>SALAUDEEN ADESOLA</t>
  </si>
  <si>
    <t>SANGOTOKUN AYODELE OLAOLU</t>
  </si>
  <si>
    <t>SANLOLA SUNDAY</t>
  </si>
  <si>
    <t>SANNI ABDUL</t>
  </si>
  <si>
    <t>SANNI ALIU</t>
  </si>
  <si>
    <t>SANNI WAHAB</t>
  </si>
  <si>
    <t>SARUMI ADEKOLA</t>
  </si>
  <si>
    <t>SHAKIRU HASSAN AYINDE</t>
  </si>
  <si>
    <t>SHOBANDE TEMITOPE</t>
  </si>
  <si>
    <t>SHODIPO TUNDE</t>
  </si>
  <si>
    <t>SHOFELA AKEEM TOLANI</t>
  </si>
  <si>
    <t>SHOFIDIPE  OLADELE ARIYO</t>
  </si>
  <si>
    <t>SHOFOLAHAN ABIODUN</t>
  </si>
  <si>
    <t>SHOMEFUN SAMUEL</t>
  </si>
  <si>
    <t>SHONIBARE MONSURU</t>
  </si>
  <si>
    <t>SHOSANYA KAYODE</t>
  </si>
  <si>
    <t>SHOSANYA RASAQ</t>
  </si>
  <si>
    <t>SHOT0MIDE SUNDAY</t>
  </si>
  <si>
    <t>SHOWEMIMO ADEKUNLE</t>
  </si>
  <si>
    <t>SIKIRU  ADEWALE JIMOH</t>
  </si>
  <si>
    <t>SIKIRU RAUFU</t>
  </si>
  <si>
    <t>SIYANBOLA SANJO KAYODE</t>
  </si>
  <si>
    <t>SOLEDAYO BENEDICT</t>
  </si>
  <si>
    <t>SONDE OLALEKAN</t>
  </si>
  <si>
    <t>SONUBI  AYODELE IDARA</t>
  </si>
  <si>
    <t>SOYEBI  OLUYINKA AYOOLA</t>
  </si>
  <si>
    <t>SOYEBO  OLUYOMI OLAYINKA</t>
  </si>
  <si>
    <t>SUBAIR HAKEEM</t>
  </si>
  <si>
    <t>SULAIMON ADEMOLA</t>
  </si>
  <si>
    <t>SULAIMON MUSIBAU OLABIDEMI</t>
  </si>
  <si>
    <t>SULOLA JACOB</t>
  </si>
  <si>
    <t>SULOLA OLUGBENGA</t>
  </si>
  <si>
    <t>SUNDAY PETER</t>
  </si>
  <si>
    <t>TAIWO AFEEZ</t>
  </si>
  <si>
    <t>TAIWO KAYODE.T.</t>
  </si>
  <si>
    <t>TAIWO KAZEEM OLAWALE</t>
  </si>
  <si>
    <t>TAJUDEEN SIKIRU</t>
  </si>
  <si>
    <t>TAOREED YEKINI</t>
  </si>
  <si>
    <t>TEMIONU ADEROPO</t>
  </si>
  <si>
    <t>THOMAS UJAH</t>
  </si>
  <si>
    <t>THOMPSON OMOBANLE RECHEAL</t>
  </si>
  <si>
    <t>TOLOGBONSHE FEMI DAVID</t>
  </si>
  <si>
    <t>TONY OLIMA</t>
  </si>
  <si>
    <t>UGBOMA EMEKA</t>
  </si>
  <si>
    <t xml:space="preserve">UGWUANYI IFEANYI </t>
  </si>
  <si>
    <t>UKANWA CHARLES</t>
  </si>
  <si>
    <t>UMEAKAEZE CHUKWUMA</t>
  </si>
  <si>
    <t>UMOH UDUAK</t>
  </si>
  <si>
    <t>UMUKORO  FREDRICK EMMANUEL</t>
  </si>
  <si>
    <t>URORO GODWIN</t>
  </si>
  <si>
    <t>UROWAYINO MEYIWA MICHEAL</t>
  </si>
  <si>
    <t>UWAGBOE EGHOSA ISRAEL</t>
  </si>
  <si>
    <t>VONNICK VENNITTA ESIGHOMI</t>
  </si>
  <si>
    <t>WUSU OLUWASEUN.D.</t>
  </si>
  <si>
    <t>YAKPE DONALDSON</t>
  </si>
  <si>
    <t>YAKUB AYUBA</t>
  </si>
  <si>
    <t>YAYA KASHIMAWO</t>
  </si>
  <si>
    <t>YUSUF  HAMMED BAMIDELE</t>
  </si>
  <si>
    <t>YUSUF ADEWALE</t>
  </si>
  <si>
    <t>YUSUF BIDEMI</t>
  </si>
  <si>
    <t xml:space="preserve">YUSUF IBRAHIM ADEWALE </t>
  </si>
  <si>
    <t>YUSUF ISMAILA</t>
  </si>
  <si>
    <t>YUSUF LUKMAN AYINLA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</si>
</sst>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h:mm;@"/>
    <numFmt numFmtId="165" formatCode="0000000"/>
    <numFmt numFmtId="166" formatCode="dd/mm/yyyy;@"/>
    <numFmt numFmtId="167" formatCode="d"/>
    <numFmt numFmtId="168" formatCode="[$-409]dd/mmm/yy;@"/>
  </numFmts>
  <fonts count="16">
    <font>
      <sz val="9"/>
      <color theme="1"/>
      <name val="Open Sans Light"/>
      <family val="2"/>
    </font>
    <font>
      <sz val="10"/>
      <color theme="1"/>
      <name val="Avenir Next LT Pro"/>
      <family val="2"/>
    </font>
    <font>
      <sz val="10"/>
      <color theme="1"/>
      <name val="Avenir Next LT Pro"/>
      <family val="2"/>
    </font>
    <font>
      <sz val="10"/>
      <name val="Arial"/>
      <family val="2"/>
    </font>
    <font>
      <sz val="9"/>
      <color theme="1"/>
      <name val="Gotham"/>
    </font>
    <font>
      <sz val="28"/>
      <color theme="1"/>
      <name val="Gotham"/>
    </font>
    <font>
      <u/>
      <sz val="9"/>
      <color theme="10"/>
      <name val="Open Sans Light"/>
      <family val="2"/>
    </font>
    <font>
      <b/>
      <sz val="10"/>
      <color theme="1"/>
      <name val="Gotham"/>
    </font>
    <font>
      <sz val="8"/>
      <name val="Open Sans Light"/>
      <family val="2"/>
    </font>
    <font>
      <sz val="9"/>
      <color theme="1"/>
      <name val="Avenir Next LT Pro"/>
      <family val="2"/>
    </font>
    <font>
      <sz val="10"/>
      <color theme="0"/>
      <name val="Avenir Next LT Pro"/>
      <family val="2"/>
    </font>
    <font>
      <sz val="11"/>
      <color theme="1"/>
      <name val="Calibri"/>
      <family val="2"/>
      <scheme val="minor"/>
    </font>
    <font>
      <b/>
      <sz val="11"/>
      <color theme="0"/>
      <name val="Avenir Next LT Pro"/>
      <family val="2"/>
    </font>
    <font>
      <u/>
      <sz val="24"/>
      <color theme="9" tint="-0.499984740745262"/>
      <name val="Avenir Next LT Pro"/>
      <family val="2"/>
    </font>
    <font>
      <sz val="10"/>
      <color rgb="FF000000"/>
      <name val="Avenir Next LT Pro"/>
      <family val="2"/>
    </font>
    <font>
      <sz val="9"/>
      <color rgb="FF000000"/>
      <name val="Open Sans Light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rgb="FF3A4658"/>
        <bgColor indexed="64"/>
      </patternFill>
    </fill>
  </fills>
  <borders count="10">
    <border>
      <left/>
      <right/>
      <top/>
      <bottom/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/>
      <top/>
      <bottom/>
      <diagonal/>
    </border>
    <border>
      <left/>
      <right style="medium">
        <color rgb="FF00B050"/>
      </right>
      <top/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0" fontId="3" fillId="0" borderId="0"/>
    <xf numFmtId="0" fontId="6" fillId="0" borderId="0" applyNumberFormat="0" applyFill="0" applyBorder="0" applyAlignment="0" applyProtection="0"/>
    <xf numFmtId="0" fontId="11" fillId="0" borderId="0"/>
  </cellStyleXfs>
  <cellXfs count="5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4" fillId="0" borderId="0" xfId="0" applyFont="1"/>
    <xf numFmtId="0" fontId="4" fillId="0" borderId="1" xfId="0" applyFont="1" applyBorder="1"/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0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0" fillId="2" borderId="0" xfId="0" applyFill="1"/>
    <xf numFmtId="0" fontId="6" fillId="2" borderId="0" xfId="2" applyFill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7" fillId="0" borderId="0" xfId="0" applyFont="1" applyAlignment="1">
      <alignment horizontal="center" vertical="center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Protection="1">
      <protection locked="0"/>
    </xf>
    <xf numFmtId="166" fontId="0" fillId="0" borderId="0" xfId="0" applyNumberFormat="1" applyProtection="1">
      <protection locked="0"/>
    </xf>
    <xf numFmtId="11" fontId="0" fillId="0" borderId="0" xfId="0" applyNumberFormat="1" applyProtection="1">
      <protection locked="0"/>
    </xf>
    <xf numFmtId="0" fontId="7" fillId="0" borderId="0" xfId="0" applyFont="1" applyAlignment="1">
      <alignment horizontal="center" vertical="center" wrapText="1"/>
    </xf>
    <xf numFmtId="0" fontId="9" fillId="0" borderId="0" xfId="0" applyFont="1"/>
    <xf numFmtId="14" fontId="9" fillId="2" borderId="0" xfId="0" applyNumberFormat="1" applyFont="1" applyFill="1"/>
    <xf numFmtId="166" fontId="9" fillId="0" borderId="0" xfId="0" applyNumberFormat="1" applyFont="1"/>
    <xf numFmtId="0" fontId="9" fillId="0" borderId="0" xfId="0" applyFont="1" applyAlignment="1">
      <alignment vertical="top" wrapText="1"/>
    </xf>
    <xf numFmtId="0" fontId="2" fillId="0" borderId="0" xfId="0" applyFont="1"/>
    <xf numFmtId="0" fontId="2" fillId="0" borderId="0" xfId="0" applyFont="1" applyAlignment="1">
      <alignment vertical="center"/>
    </xf>
    <xf numFmtId="0" fontId="2" fillId="3" borderId="9" xfId="0" applyFont="1" applyFill="1" applyBorder="1" applyAlignment="1">
      <alignment vertical="center"/>
    </xf>
    <xf numFmtId="0" fontId="10" fillId="4" borderId="0" xfId="0" applyFont="1" applyFill="1" applyAlignment="1">
      <alignment vertical="center"/>
    </xf>
    <xf numFmtId="0" fontId="10" fillId="5" borderId="0" xfId="0" applyFont="1" applyFill="1" applyAlignment="1">
      <alignment vertical="center"/>
    </xf>
    <xf numFmtId="166" fontId="10" fillId="4" borderId="0" xfId="0" applyNumberFormat="1" applyFont="1" applyFill="1" applyAlignment="1">
      <alignment vertical="center"/>
    </xf>
    <xf numFmtId="166" fontId="10" fillId="5" borderId="0" xfId="0" applyNumberFormat="1" applyFont="1" applyFill="1" applyAlignment="1">
      <alignment vertical="center"/>
    </xf>
    <xf numFmtId="14" fontId="11" fillId="0" borderId="0" xfId="3" applyNumberFormat="1"/>
    <xf numFmtId="167" fontId="11" fillId="0" borderId="0" xfId="3" applyNumberFormat="1"/>
    <xf numFmtId="0" fontId="11" fillId="0" borderId="0" xfId="3"/>
    <xf numFmtId="0" fontId="1" fillId="0" borderId="0" xfId="0" applyFont="1"/>
    <xf numFmtId="168" fontId="12" fillId="6" borderId="0" xfId="0" applyNumberFormat="1" applyFont="1" applyFill="1" applyAlignment="1">
      <alignment horizontal="center" vertical="center"/>
    </xf>
    <xf numFmtId="14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4">
    <cellStyle name="Hyperlink" xfId="2" builtinId="8"/>
    <cellStyle name="Normal" xfId="0" builtinId="0"/>
    <cellStyle name="Normal 2" xfId="3" xr:uid="{DAE69831-2221-412A-ABD0-5330E24CD674}"/>
    <cellStyle name="Normal 3" xfId="1" xr:uid="{0724D195-6288-4A96-84E5-FBA72AB42072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venir Next LT Pro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venir Next LT Pro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venir Next LT Pro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venir Next LT Pro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venir Next LT Pro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venir Next LT Pro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venir Next LT Pro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venir Next LT Pro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venir Next LT Pro"/>
        <family val="2"/>
        <scheme val="none"/>
      </font>
      <numFmt numFmtId="168" formatCode="[$-409]dd/mmm/yy;@"/>
      <fill>
        <patternFill patternType="solid">
          <fgColor indexed="64"/>
          <bgColor rgb="FF3A4658"/>
        </patternFill>
      </fill>
      <alignment horizontal="center" vertical="center" textRotation="0" wrapText="0" indent="0" justifyLastLine="0" shrinkToFit="0" readingOrder="0"/>
    </dxf>
    <dxf>
      <border>
        <bottom style="thin">
          <color rgb="FF3A4658"/>
        </bottom>
      </border>
    </dxf>
    <dxf>
      <border>
        <bottom style="thin">
          <color rgb="FF3A4658"/>
        </bottom>
      </border>
    </dxf>
    <dxf>
      <font>
        <color theme="0"/>
      </font>
      <fill>
        <patternFill>
          <bgColor rgb="FF3A4658"/>
        </patternFill>
      </fill>
    </dxf>
  </dxfs>
  <tableStyles count="1" defaultTableStyle="TableStyleMedium2" defaultPivotStyle="PivotStyleLight16">
    <tableStyle name="Table Style 1" pivot="0" count="3" xr9:uid="{A58562F2-ACB8-4EC5-ABB9-52427FE5FF65}">
      <tableStyleElement type="headerRow" dxfId="11"/>
      <tableStyleElement type="firstRowStripe" dxfId="10"/>
      <tableStyleElement type="secondRowStripe" dxfId="9"/>
    </tableStyle>
  </tableStyles>
  <colors>
    <mruColors>
      <color rgb="FF3A4658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7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5" Type="http://schemas.openxmlformats.org/officeDocument/2006/relationships/image" Target="../media/image4.png"/><Relationship Id="rId4" Type="http://schemas.openxmlformats.org/officeDocument/2006/relationships/image" Target="cid:image001.jpg@01D5F532.30B3FE50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sv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svg"/><Relationship Id="rId4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g"/><Relationship Id="rId2" Type="http://schemas.openxmlformats.org/officeDocument/2006/relationships/image" Target="../media/image13.svg"/><Relationship Id="rId1" Type="http://schemas.openxmlformats.org/officeDocument/2006/relationships/image" Target="../media/image12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g"/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2</xdr:row>
      <xdr:rowOff>76200</xdr:rowOff>
    </xdr:from>
    <xdr:to>
      <xdr:col>8</xdr:col>
      <xdr:colOff>114300</xdr:colOff>
      <xdr:row>5</xdr:row>
      <xdr:rowOff>28575</xdr:rowOff>
    </xdr:to>
    <xdr:sp macro="[0]!show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695700" y="438150"/>
          <a:ext cx="1295400" cy="4953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Gotham" panose="02000504050000020004" pitchFamily="2" charset="0"/>
            </a:rPr>
            <a:t>Click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142875</xdr:colOff>
      <xdr:row>2</xdr:row>
      <xdr:rowOff>133350</xdr:rowOff>
    </xdr:from>
    <xdr:to>
      <xdr:col>6</xdr:col>
      <xdr:colOff>447675</xdr:colOff>
      <xdr:row>7</xdr:row>
      <xdr:rowOff>47625</xdr:rowOff>
    </xdr:to>
    <xdr:pic>
      <xdr:nvPicPr>
        <xdr:cNvPr id="3" name="Graphic 2" descr="Bus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190875" y="533400"/>
          <a:ext cx="914400" cy="9144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4</xdr:row>
      <xdr:rowOff>28575</xdr:rowOff>
    </xdr:from>
    <xdr:to>
      <xdr:col>20</xdr:col>
      <xdr:colOff>571667</xdr:colOff>
      <xdr:row>6</xdr:row>
      <xdr:rowOff>38100</xdr:rowOff>
    </xdr:to>
    <xdr:pic>
      <xdr:nvPicPr>
        <xdr:cNvPr id="4" name="Picture 6" descr="lbsl 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828675"/>
          <a:ext cx="1667042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76200</xdr:colOff>
      <xdr:row>10</xdr:row>
      <xdr:rowOff>38100</xdr:rowOff>
    </xdr:from>
    <xdr:to>
      <xdr:col>15</xdr:col>
      <xdr:colOff>28575</xdr:colOff>
      <xdr:row>14</xdr:row>
      <xdr:rowOff>133350</xdr:rowOff>
    </xdr:to>
    <xdr:grpSp>
      <xdr:nvGrpSpPr>
        <xdr:cNvPr id="10" name="LaunchApp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6781800" y="2038350"/>
          <a:ext cx="2390775" cy="895350"/>
          <a:chOff x="6305550" y="2314575"/>
          <a:chExt cx="2390775" cy="895350"/>
        </a:xfrm>
      </xdr:grpSpPr>
      <xdr:sp macro="[0]!launch_app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305550" y="2314575"/>
            <a:ext cx="2390775" cy="89535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>
                <a:latin typeface="Gotham" panose="02000504050000020004" pitchFamily="2" charset="0"/>
              </a:rPr>
              <a:t>Launch App</a:t>
            </a:r>
          </a:p>
        </xdr:txBody>
      </xdr:sp>
      <xdr:pic macro="[0]!launch_app">
        <xdr:nvPicPr>
          <xdr:cNvPr id="6" name="Graphic 5" descr="Users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400801" y="2352674"/>
            <a:ext cx="781050" cy="78105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203674</xdr:colOff>
      <xdr:row>31</xdr:row>
      <xdr:rowOff>47625</xdr:rowOff>
    </xdr:from>
    <xdr:to>
      <xdr:col>20</xdr:col>
      <xdr:colOff>314326</xdr:colOff>
      <xdr:row>33</xdr:row>
      <xdr:rowOff>198036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76474" y="6248400"/>
          <a:ext cx="1329852" cy="55046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6</xdr:row>
      <xdr:rowOff>0</xdr:rowOff>
    </xdr:from>
    <xdr:to>
      <xdr:col>3</xdr:col>
      <xdr:colOff>228600</xdr:colOff>
      <xdr:row>13</xdr:row>
      <xdr:rowOff>186266</xdr:rowOff>
    </xdr:to>
    <xdr:grpSp>
      <xdr:nvGrpSpPr>
        <xdr:cNvPr id="7177" name="Calendar" hidden="1">
          <a:extLst>
            <a:ext uri="{FF2B5EF4-FFF2-40B4-BE49-F238E27FC236}">
              <a16:creationId xmlns:a16="http://schemas.microsoft.com/office/drawing/2014/main" id="{00000000-0008-0000-0400-0000091C0000}"/>
            </a:ext>
          </a:extLst>
        </xdr:cNvPr>
        <xdr:cNvGrpSpPr/>
      </xdr:nvGrpSpPr>
      <xdr:grpSpPr>
        <a:xfrm>
          <a:off x="1323975" y="2019300"/>
          <a:ext cx="2066925" cy="2253191"/>
          <a:chOff x="1323975" y="1724025"/>
          <a:chExt cx="2066925" cy="2253191"/>
        </a:xfrm>
      </xdr:grpSpPr>
      <xdr:sp macro="" textlink="">
        <xdr:nvSpPr>
          <xdr:cNvPr id="3" name="Settings" hidden="1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325838" y="3738530"/>
            <a:ext cx="2065062" cy="238686"/>
          </a:xfrm>
          <a:prstGeom prst="rect">
            <a:avLst/>
          </a:prstGeom>
          <a:solidFill>
            <a:srgbClr val="CCC0DA"/>
          </a:solidFill>
          <a:ln w="6350"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" name="CalBack" hidden="1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1323975" y="1724025"/>
            <a:ext cx="2065062" cy="2004959"/>
          </a:xfrm>
          <a:prstGeom prst="rect">
            <a:avLst/>
          </a:prstGeom>
          <a:solidFill>
            <a:srgbClr val="CCC0DA"/>
          </a:solidFill>
          <a:ln w="6350"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CalPopUp!$A$5">
        <xdr:nvSpPr>
          <xdr:cNvPr id="5" name="MonthYear" hidden="1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 txBox="1"/>
        </xdr:nvSpPr>
        <xdr:spPr>
          <a:xfrm>
            <a:off x="1607627" y="1925002"/>
            <a:ext cx="1500761" cy="1909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/>
          <a:lstStyle/>
          <a:p>
            <a:pPr algn="ctr"/>
            <a:fld id="{7A4E1094-E56D-42C1-924F-64A4093ADB2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April 2021</a:t>
            </a:fld>
            <a:endParaRPr lang="en-US" sz="11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DayBtn40" textlink="CalPopUp!$F$6">
        <xdr:nvSpPr>
          <xdr:cNvPr id="6" name="40Day" hidden="1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2488838" y="3315709"/>
            <a:ext cx="259456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84A01DC4-A1D5-4DA6-AB94-74BBE2188DEF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1" textlink="CalPopUp!$G$6">
        <xdr:nvSpPr>
          <xdr:cNvPr id="7" name="41Day" hidden="1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2752768" y="3315709"/>
            <a:ext cx="254032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76A66A68-334D-4459-A898-A078072AEA3F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" textlink="">
        <xdr:nvSpPr>
          <xdr:cNvPr id="8" name="CalBorder" hidden="1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1428399" y="1895576"/>
            <a:ext cx="1859215" cy="1636280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DayBtn39" textlink="CalPopUp!$E$6">
        <xdr:nvSpPr>
          <xdr:cNvPr id="9" name="39Day" hidden="1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2229108" y="3315709"/>
            <a:ext cx="254032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669FAD06-C8A9-4B16-912E-462DEFD236D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8" textlink="CalPopUp!$D$6">
        <xdr:nvSpPr>
          <xdr:cNvPr id="10" name="38Day" hidden="1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1966906" y="3315709"/>
            <a:ext cx="255954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A8D5651-C7FC-427A-AAD3-A7B50614E49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2" textlink="CalPopUp!$H$6">
        <xdr:nvSpPr>
          <xdr:cNvPr id="11" name="42Day" hidden="1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3013766" y="3315709"/>
            <a:ext cx="258958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AF87672-154A-4D6E-A8E4-8E6E3AD1606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7" textlink="CalPopUp!$C$6">
        <xdr:nvSpPr>
          <xdr:cNvPr id="12" name="37Day" hidden="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/>
        </xdr:nvSpPr>
        <xdr:spPr>
          <a:xfrm>
            <a:off x="1704435" y="3315709"/>
            <a:ext cx="254032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4097254-51DF-43AC-A381-A8A63243BA4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6" textlink="CalPopUp!$B$6">
        <xdr:nvSpPr>
          <xdr:cNvPr id="13" name="36Day" hidden="1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1443657" y="3315709"/>
            <a:ext cx="254883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FF95509-1CA3-40E1-BDFA-75216311D8E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" textlink="CalPopUp!$B$1">
        <xdr:nvSpPr>
          <xdr:cNvPr id="14" name="1Day" hidden="1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1443550" y="2326470"/>
            <a:ext cx="254654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02E8C504-97D6-4C30-8045-882EA38B20A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" textlink="CalPopUp!$D$1">
        <xdr:nvSpPr>
          <xdr:cNvPr id="15" name="3Day" hidden="1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1966327" y="2326470"/>
            <a:ext cx="255725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400E3BB-D3E7-4C0A-8154-6C6E5952A33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4" textlink="CalPopUp!$H$2">
        <xdr:nvSpPr>
          <xdr:cNvPr id="16" name="14Day" hidden="1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3010744" y="2523904"/>
            <a:ext cx="258725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072B8E93-C973-49F1-A4AE-7FDC2E365EC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10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7" textlink="CalPopUp!$H$1">
        <xdr:nvSpPr>
          <xdr:cNvPr id="17" name="7Day" hidden="1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010744" y="2326470"/>
            <a:ext cx="258725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E60FF4B-4B20-4D97-8ED6-0A3D9CB636D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" textlink="CalPopUp!$E$1">
        <xdr:nvSpPr>
          <xdr:cNvPr id="18" name="4Day" hidden="1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2228293" y="2326470"/>
            <a:ext cx="253803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AB9C96B-718A-4465-AF8C-3B8858DEDFF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" textlink="CalPopUp!$C$1">
        <xdr:nvSpPr>
          <xdr:cNvPr id="19" name="2Day" hidden="1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1704091" y="2326470"/>
            <a:ext cx="253804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AEDF472B-9DED-4C0A-8015-2E2FDACF8B25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5" textlink="CalPopUp!$F$1">
        <xdr:nvSpPr>
          <xdr:cNvPr id="20" name="5Day" hidden="1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>
            <a:off x="2486288" y="2326470"/>
            <a:ext cx="258725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B4A636C-1AC3-436A-B28D-69556EDA808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8" textlink="CalPopUp!$B$2">
        <xdr:nvSpPr>
          <xdr:cNvPr id="21" name="8Day" hidden="1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/>
        </xdr:nvSpPr>
        <xdr:spPr>
          <a:xfrm>
            <a:off x="1443550" y="2523904"/>
            <a:ext cx="254654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BADD93D1-5B6B-41E7-B248-0D907D00913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4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0" textlink="CalPopUp!$D$2">
        <xdr:nvSpPr>
          <xdr:cNvPr id="22" name="10Day" hidden="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/>
        </xdr:nvSpPr>
        <xdr:spPr>
          <a:xfrm>
            <a:off x="1966327" y="2523904"/>
            <a:ext cx="255725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B50C3ED-48CD-452B-A681-3AE1FC3A7C7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6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6" textlink="CalPopUp!$G$1">
        <xdr:nvSpPr>
          <xdr:cNvPr id="23" name="6Day" hidden="1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/>
        </xdr:nvSpPr>
        <xdr:spPr>
          <a:xfrm>
            <a:off x="2749981" y="2326470"/>
            <a:ext cx="253803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88F4D966-0C95-42F6-86BB-24FBB6C5E8A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3" textlink="CalPopUp!$G$2">
        <xdr:nvSpPr>
          <xdr:cNvPr id="24" name="13Day" hidden="1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/>
        </xdr:nvSpPr>
        <xdr:spPr>
          <a:xfrm>
            <a:off x="2749981" y="2523904"/>
            <a:ext cx="253803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09515F1D-FD86-4123-A425-AFE040DE071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1" textlink="CalPopUp!$E$2">
        <xdr:nvSpPr>
          <xdr:cNvPr id="25" name="11Day" hidden="1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SpPr/>
        </xdr:nvSpPr>
        <xdr:spPr>
          <a:xfrm>
            <a:off x="2228293" y="2523904"/>
            <a:ext cx="253803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0AF942E9-9FB9-4FC1-B36A-4BBEA7A804A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7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9" textlink="CalPopUp!$C$2">
        <xdr:nvSpPr>
          <xdr:cNvPr id="26" name="9Day" hidden="1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/>
        </xdr:nvSpPr>
        <xdr:spPr>
          <a:xfrm>
            <a:off x="1704091" y="2523904"/>
            <a:ext cx="253804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66CB1EBD-FB3B-483E-A00D-58D3F7286EE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5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2" textlink="CalPopUp!$F$2">
        <xdr:nvSpPr>
          <xdr:cNvPr id="27" name="12Day" hidden="1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/>
        </xdr:nvSpPr>
        <xdr:spPr>
          <a:xfrm>
            <a:off x="2486288" y="2523904"/>
            <a:ext cx="258725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8ECC064F-7C3C-45F3-82EB-1576BB933A55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8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5" textlink="CalPopUp!$B$3">
        <xdr:nvSpPr>
          <xdr:cNvPr id="28" name="15Day" hidden="1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/>
        </xdr:nvSpPr>
        <xdr:spPr>
          <a:xfrm>
            <a:off x="1443550" y="2721432"/>
            <a:ext cx="254654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70A7F8ED-BB36-4A21-B69A-77244A31265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7" textlink="CalPopUp!$D$3">
        <xdr:nvSpPr>
          <xdr:cNvPr id="29" name="17Day" hidden="1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/>
        </xdr:nvSpPr>
        <xdr:spPr>
          <a:xfrm>
            <a:off x="1966327" y="2721432"/>
            <a:ext cx="255725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684F938-B9FB-46A9-80B3-2ECBDC8F850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13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0" textlink="CalPopUp!$G$3">
        <xdr:nvSpPr>
          <xdr:cNvPr id="30" name="20Day" hidden="1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2749981" y="2721432"/>
            <a:ext cx="253803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1E202E12-5A0C-4584-9C66-A8B26B28A8B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1" textlink="CalPopUp!$H$3">
        <xdr:nvSpPr>
          <xdr:cNvPr id="31" name="21Day" hidden="1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/>
        </xdr:nvSpPr>
        <xdr:spPr>
          <a:xfrm>
            <a:off x="3010744" y="2721432"/>
            <a:ext cx="259221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FBFE9CC-FAF3-4D17-B9E2-9E1F2B2004EF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17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8" textlink="CalPopUp!$E$3">
        <xdr:nvSpPr>
          <xdr:cNvPr id="32" name="18Day" hidden="1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/>
        </xdr:nvSpPr>
        <xdr:spPr>
          <a:xfrm>
            <a:off x="2228293" y="2721432"/>
            <a:ext cx="253803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19F60B11-2CBE-454E-A0A9-A4167359D83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14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6" textlink="CalPopUp!$C$3">
        <xdr:nvSpPr>
          <xdr:cNvPr id="33" name="16Day" hidden="1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SpPr/>
        </xdr:nvSpPr>
        <xdr:spPr>
          <a:xfrm>
            <a:off x="1704091" y="2721432"/>
            <a:ext cx="253804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123D8D41-1523-4C4F-BCF5-EBFD40B3AD8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9" textlink="CalPopUp!$F$3">
        <xdr:nvSpPr>
          <xdr:cNvPr id="34" name="19Day" hidden="1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/>
        </xdr:nvSpPr>
        <xdr:spPr>
          <a:xfrm>
            <a:off x="2486288" y="2721432"/>
            <a:ext cx="258725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88F805A-0F39-4F22-9F67-B20F66E6D04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15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2" textlink="CalPopUp!$B$4">
        <xdr:nvSpPr>
          <xdr:cNvPr id="35" name="22Day" hidden="1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/>
        </xdr:nvSpPr>
        <xdr:spPr>
          <a:xfrm>
            <a:off x="1443550" y="2919198"/>
            <a:ext cx="254654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CA53490-0A9D-4D35-AE37-6C1E86A8A1D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18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4" textlink="CalPopUp!$D$4">
        <xdr:nvSpPr>
          <xdr:cNvPr id="36" name="24Day" hidden="1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SpPr/>
        </xdr:nvSpPr>
        <xdr:spPr>
          <a:xfrm>
            <a:off x="1966327" y="2919198"/>
            <a:ext cx="255725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194EFB8-5B4F-4B9E-BEFC-9917951254B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20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6" textlink="CalPopUp!$F$4">
        <xdr:nvSpPr>
          <xdr:cNvPr id="37" name="26Day" hidden="1"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SpPr/>
        </xdr:nvSpPr>
        <xdr:spPr>
          <a:xfrm>
            <a:off x="2486288" y="2919198"/>
            <a:ext cx="259221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5F33069E-95A3-4421-A8D4-B5CC3D89041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7" textlink="CalPopUp!$G$4">
        <xdr:nvSpPr>
          <xdr:cNvPr id="38" name="27Day" hidden="1"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SpPr/>
        </xdr:nvSpPr>
        <xdr:spPr>
          <a:xfrm>
            <a:off x="2749981" y="2919198"/>
            <a:ext cx="253803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5FA609A5-FB98-42B7-B78D-7F966BC4E1E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23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5" textlink="CalPopUp!$E$4">
        <xdr:nvSpPr>
          <xdr:cNvPr id="39" name="25Day" hidden="1">
            <a:extLst>
              <a:ext uri="{FF2B5EF4-FFF2-40B4-BE49-F238E27FC236}">
                <a16:creationId xmlns:a16="http://schemas.microsoft.com/office/drawing/2014/main" id="{00000000-0008-0000-0400-000027000000}"/>
              </a:ext>
            </a:extLst>
          </xdr:cNvPr>
          <xdr:cNvSpPr/>
        </xdr:nvSpPr>
        <xdr:spPr>
          <a:xfrm>
            <a:off x="2228293" y="2919198"/>
            <a:ext cx="253803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2C79563-F0DA-4CAD-A673-8887372C9B6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3" textlink="CalPopUp!$C$4">
        <xdr:nvSpPr>
          <xdr:cNvPr id="40" name="23Day" hidden="1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1704091" y="2919198"/>
            <a:ext cx="253804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6F128A9-6469-4706-9A76-BDE2F50E90A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8" textlink="CalPopUp!$H$4">
        <xdr:nvSpPr>
          <xdr:cNvPr id="41" name="28Day" hidden="1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/>
        </xdr:nvSpPr>
        <xdr:spPr>
          <a:xfrm>
            <a:off x="3010744" y="2919198"/>
            <a:ext cx="258725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892EB046-9F99-4041-9D94-7CA8535E7BCF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24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9" textlink="CalPopUp!$B$5">
        <xdr:nvSpPr>
          <xdr:cNvPr id="42" name="29Day" hidden="1">
            <a:extLst>
              <a:ext uri="{FF2B5EF4-FFF2-40B4-BE49-F238E27FC236}">
                <a16:creationId xmlns:a16="http://schemas.microsoft.com/office/drawing/2014/main" id="{00000000-0008-0000-0400-00002A000000}"/>
              </a:ext>
            </a:extLst>
          </xdr:cNvPr>
          <xdr:cNvSpPr/>
        </xdr:nvSpPr>
        <xdr:spPr>
          <a:xfrm>
            <a:off x="1443550" y="3117943"/>
            <a:ext cx="254654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132863FA-1B43-4483-99EE-4A4206BDC36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25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1" textlink="CalPopUp!$D$5">
        <xdr:nvSpPr>
          <xdr:cNvPr id="43" name="31Day" hidden="1">
            <a:extLst>
              <a:ext uri="{FF2B5EF4-FFF2-40B4-BE49-F238E27FC236}">
                <a16:creationId xmlns:a16="http://schemas.microsoft.com/office/drawing/2014/main" id="{00000000-0008-0000-0400-00002B000000}"/>
              </a:ext>
            </a:extLst>
          </xdr:cNvPr>
          <xdr:cNvSpPr/>
        </xdr:nvSpPr>
        <xdr:spPr>
          <a:xfrm>
            <a:off x="1966327" y="3117943"/>
            <a:ext cx="255725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CED4F47-8A9A-45F7-903E-99B6DAC2253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27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4" textlink="CalPopUp!$G$5">
        <xdr:nvSpPr>
          <xdr:cNvPr id="44" name="34Day" hidden="1">
            <a:extLst>
              <a:ext uri="{FF2B5EF4-FFF2-40B4-BE49-F238E27FC236}">
                <a16:creationId xmlns:a16="http://schemas.microsoft.com/office/drawing/2014/main" id="{00000000-0008-0000-0400-00002C000000}"/>
              </a:ext>
            </a:extLst>
          </xdr:cNvPr>
          <xdr:cNvSpPr/>
        </xdr:nvSpPr>
        <xdr:spPr>
          <a:xfrm>
            <a:off x="2751480" y="3117943"/>
            <a:ext cx="253803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590C151-2ADE-4B06-B248-9141E97A900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30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5" textlink="CalPopUp!$H$5">
        <xdr:nvSpPr>
          <xdr:cNvPr id="45" name="35Day" hidden="1">
            <a:extLst>
              <a:ext uri="{FF2B5EF4-FFF2-40B4-BE49-F238E27FC236}">
                <a16:creationId xmlns:a16="http://schemas.microsoft.com/office/drawing/2014/main" id="{00000000-0008-0000-0400-00002D000000}"/>
              </a:ext>
            </a:extLst>
          </xdr:cNvPr>
          <xdr:cNvSpPr/>
        </xdr:nvSpPr>
        <xdr:spPr>
          <a:xfrm>
            <a:off x="3012243" y="3117943"/>
            <a:ext cx="259221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69F56BAC-FECE-4DBA-95BD-AA44490A52D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2" textlink="CalPopUp!$E$5">
        <xdr:nvSpPr>
          <xdr:cNvPr id="46" name="32Day" hidden="1">
            <a:extLst>
              <a:ext uri="{FF2B5EF4-FFF2-40B4-BE49-F238E27FC236}">
                <a16:creationId xmlns:a16="http://schemas.microsoft.com/office/drawing/2014/main" id="{00000000-0008-0000-0400-00002E000000}"/>
              </a:ext>
            </a:extLst>
          </xdr:cNvPr>
          <xdr:cNvSpPr/>
        </xdr:nvSpPr>
        <xdr:spPr>
          <a:xfrm>
            <a:off x="2228293" y="3117943"/>
            <a:ext cx="253803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0C2894D2-7E86-42FA-A0A0-F32F6FD5558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28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0" textlink="CalPopUp!$C$5">
        <xdr:nvSpPr>
          <xdr:cNvPr id="47" name="30Day" hidden="1">
            <a:extLst>
              <a:ext uri="{FF2B5EF4-FFF2-40B4-BE49-F238E27FC236}">
                <a16:creationId xmlns:a16="http://schemas.microsoft.com/office/drawing/2014/main" id="{00000000-0008-0000-0400-00002F000000}"/>
              </a:ext>
            </a:extLst>
          </xdr:cNvPr>
          <xdr:cNvSpPr/>
        </xdr:nvSpPr>
        <xdr:spPr>
          <a:xfrm>
            <a:off x="1704091" y="3117943"/>
            <a:ext cx="253804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62AC56F1-3662-4EE1-85EB-DFBD30E5663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3" textlink="CalPopUp!$F$5">
        <xdr:nvSpPr>
          <xdr:cNvPr id="48" name="33Day" hidden="1">
            <a:extLst>
              <a:ext uri="{FF2B5EF4-FFF2-40B4-BE49-F238E27FC236}">
                <a16:creationId xmlns:a16="http://schemas.microsoft.com/office/drawing/2014/main" id="{00000000-0008-0000-0400-000030000000}"/>
              </a:ext>
            </a:extLst>
          </xdr:cNvPr>
          <xdr:cNvSpPr/>
        </xdr:nvSpPr>
        <xdr:spPr>
          <a:xfrm>
            <a:off x="2487787" y="3117943"/>
            <a:ext cx="258725" cy="192476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CDCBB4B-0771-4341-87CB-4236326C45C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" textlink="">
        <xdr:nvSpPr>
          <xdr:cNvPr id="49" name="Sa" hidden="1">
            <a:extLst>
              <a:ext uri="{FF2B5EF4-FFF2-40B4-BE49-F238E27FC236}">
                <a16:creationId xmlns:a16="http://schemas.microsoft.com/office/drawing/2014/main" id="{00000000-0008-0000-0400-000031000000}"/>
              </a:ext>
            </a:extLst>
          </xdr:cNvPr>
          <xdr:cNvSpPr/>
        </xdr:nvSpPr>
        <xdr:spPr>
          <a:xfrm>
            <a:off x="3012136" y="2125049"/>
            <a:ext cx="258725" cy="19247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Sa</a:t>
            </a:r>
          </a:p>
        </xdr:txBody>
      </xdr:sp>
      <xdr:sp macro="" textlink="">
        <xdr:nvSpPr>
          <xdr:cNvPr id="50" name="Fr" hidden="1">
            <a:extLst>
              <a:ext uri="{FF2B5EF4-FFF2-40B4-BE49-F238E27FC236}">
                <a16:creationId xmlns:a16="http://schemas.microsoft.com/office/drawing/2014/main" id="{00000000-0008-0000-0400-000032000000}"/>
              </a:ext>
            </a:extLst>
          </xdr:cNvPr>
          <xdr:cNvSpPr/>
        </xdr:nvSpPr>
        <xdr:spPr>
          <a:xfrm>
            <a:off x="2751373" y="2125049"/>
            <a:ext cx="253803" cy="19247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Fr</a:t>
            </a:r>
          </a:p>
        </xdr:txBody>
      </xdr:sp>
      <xdr:sp macro="" textlink="">
        <xdr:nvSpPr>
          <xdr:cNvPr id="51" name="Th" hidden="1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2486817" y="2125049"/>
            <a:ext cx="259587" cy="19247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Th</a:t>
            </a:r>
          </a:p>
        </xdr:txBody>
      </xdr:sp>
      <xdr:sp macro="" textlink="">
        <xdr:nvSpPr>
          <xdr:cNvPr id="52" name="We" hidden="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/>
        </xdr:nvSpPr>
        <xdr:spPr>
          <a:xfrm>
            <a:off x="2229684" y="2125049"/>
            <a:ext cx="252941" cy="19247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WeW</a:t>
            </a:r>
          </a:p>
        </xdr:txBody>
      </xdr:sp>
      <xdr:sp macro="" textlink="">
        <xdr:nvSpPr>
          <xdr:cNvPr id="53" name="Tu" hidden="1">
            <a:extLst>
              <a:ext uri="{FF2B5EF4-FFF2-40B4-BE49-F238E27FC236}">
                <a16:creationId xmlns:a16="http://schemas.microsoft.com/office/drawing/2014/main" id="{00000000-0008-0000-0400-000035000000}"/>
              </a:ext>
            </a:extLst>
          </xdr:cNvPr>
          <xdr:cNvSpPr/>
        </xdr:nvSpPr>
        <xdr:spPr>
          <a:xfrm>
            <a:off x="1966857" y="2125049"/>
            <a:ext cx="256585" cy="19247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Tu</a:t>
            </a:r>
          </a:p>
        </xdr:txBody>
      </xdr:sp>
      <xdr:sp macro="" textlink="">
        <xdr:nvSpPr>
          <xdr:cNvPr id="54" name="Mo" hidden="1">
            <a:extLst>
              <a:ext uri="{FF2B5EF4-FFF2-40B4-BE49-F238E27FC236}">
                <a16:creationId xmlns:a16="http://schemas.microsoft.com/office/drawing/2014/main" id="{00000000-0008-0000-0400-000036000000}"/>
              </a:ext>
            </a:extLst>
          </xdr:cNvPr>
          <xdr:cNvSpPr/>
        </xdr:nvSpPr>
        <xdr:spPr>
          <a:xfrm>
            <a:off x="1705482" y="2125049"/>
            <a:ext cx="252942" cy="19247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l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Mo</a:t>
            </a:r>
          </a:p>
        </xdr:txBody>
      </xdr:sp>
      <xdr:sp macro="" textlink="">
        <xdr:nvSpPr>
          <xdr:cNvPr id="55" name="Su" hidden="1">
            <a:extLst>
              <a:ext uri="{FF2B5EF4-FFF2-40B4-BE49-F238E27FC236}">
                <a16:creationId xmlns:a16="http://schemas.microsoft.com/office/drawing/2014/main" id="{00000000-0008-0000-0400-000037000000}"/>
              </a:ext>
            </a:extLst>
          </xdr:cNvPr>
          <xdr:cNvSpPr/>
        </xdr:nvSpPr>
        <xdr:spPr>
          <a:xfrm>
            <a:off x="1444941" y="2125049"/>
            <a:ext cx="254654" cy="19247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Su</a:t>
            </a:r>
          </a:p>
        </xdr:txBody>
      </xdr:sp>
      <xdr:pic macro="ShowSettings">
        <xdr:nvPicPr>
          <xdr:cNvPr id="56" name="SetBtn" hidden="1">
            <a:extLst>
              <a:ext uri="{FF2B5EF4-FFF2-40B4-BE49-F238E27FC236}">
                <a16:creationId xmlns:a16="http://schemas.microsoft.com/office/drawing/2014/main" id="{00000000-0008-0000-04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95786" y="3555662"/>
            <a:ext cx="133992" cy="144680"/>
          </a:xfrm>
          <a:prstGeom prst="rect">
            <a:avLst/>
          </a:prstGeom>
        </xdr:spPr>
      </xdr:pic>
      <xdr:sp macro="CalCol1" textlink="">
        <xdr:nvSpPr>
          <xdr:cNvPr id="57" name="CalCol1" hidden="1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1423896" y="3780931"/>
            <a:ext cx="126984" cy="133664"/>
          </a:xfrm>
          <a:prstGeom prst="ellipse">
            <a:avLst/>
          </a:prstGeom>
          <a:solidFill>
            <a:srgbClr val="EAEAEA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2" textlink="">
        <xdr:nvSpPr>
          <xdr:cNvPr id="58" name="CalCol2" hidden="1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/>
        </xdr:nvSpPr>
        <xdr:spPr>
          <a:xfrm>
            <a:off x="1643770" y="3780931"/>
            <a:ext cx="126984" cy="133664"/>
          </a:xfrm>
          <a:prstGeom prst="ellipse">
            <a:avLst/>
          </a:prstGeom>
          <a:solidFill>
            <a:schemeClr val="bg2">
              <a:lumMod val="75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3" textlink="">
        <xdr:nvSpPr>
          <xdr:cNvPr id="59" name="CalCol3" hidden="1">
            <a:extLs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SpPr/>
        </xdr:nvSpPr>
        <xdr:spPr>
          <a:xfrm>
            <a:off x="1863643" y="3780931"/>
            <a:ext cx="127804" cy="133664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4" textlink="">
        <xdr:nvSpPr>
          <xdr:cNvPr id="60" name="CalCol4" hidden="1">
            <a:extLst>
              <a:ext uri="{FF2B5EF4-FFF2-40B4-BE49-F238E27FC236}">
                <a16:creationId xmlns:a16="http://schemas.microsoft.com/office/drawing/2014/main" id="{00000000-0008-0000-0400-00003C000000}"/>
              </a:ext>
            </a:extLst>
          </xdr:cNvPr>
          <xdr:cNvSpPr/>
        </xdr:nvSpPr>
        <xdr:spPr>
          <a:xfrm>
            <a:off x="2084336" y="3780931"/>
            <a:ext cx="126984" cy="133664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5" textlink="">
        <xdr:nvSpPr>
          <xdr:cNvPr id="61" name="CalCol5" hidden="1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2304210" y="3780931"/>
            <a:ext cx="126984" cy="133664"/>
          </a:xfrm>
          <a:prstGeom prst="ellipse">
            <a:avLst/>
          </a:prstGeom>
          <a:solidFill>
            <a:schemeClr val="accent2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6" textlink="">
        <xdr:nvSpPr>
          <xdr:cNvPr id="62" name="CalCol6" hidden="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/>
        </xdr:nvSpPr>
        <xdr:spPr>
          <a:xfrm>
            <a:off x="2524903" y="3780931"/>
            <a:ext cx="126984" cy="133664"/>
          </a:xfrm>
          <a:prstGeom prst="ellipse">
            <a:avLst/>
          </a:prstGeom>
          <a:solidFill>
            <a:schemeClr val="accent3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7" textlink="">
        <xdr:nvSpPr>
          <xdr:cNvPr id="63" name="CalCol7" hidden="1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SpPr/>
        </xdr:nvSpPr>
        <xdr:spPr>
          <a:xfrm>
            <a:off x="2744777" y="3780931"/>
            <a:ext cx="126984" cy="133664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8" textlink="">
        <xdr:nvSpPr>
          <xdr:cNvPr id="64" name="CalCol8" hidden="1">
            <a:extLst>
              <a:ext uri="{FF2B5EF4-FFF2-40B4-BE49-F238E27FC236}">
                <a16:creationId xmlns:a16="http://schemas.microsoft.com/office/drawing/2014/main" id="{00000000-0008-0000-0400-000040000000}"/>
              </a:ext>
            </a:extLst>
          </xdr:cNvPr>
          <xdr:cNvSpPr/>
        </xdr:nvSpPr>
        <xdr:spPr>
          <a:xfrm>
            <a:off x="2964651" y="3780931"/>
            <a:ext cx="127802" cy="133664"/>
          </a:xfrm>
          <a:prstGeom prst="ellipse">
            <a:avLst/>
          </a:prstGeom>
          <a:solidFill>
            <a:schemeClr val="accent5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9" textlink="">
        <xdr:nvSpPr>
          <xdr:cNvPr id="65" name="CalCol9" hidden="1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185344" y="3780931"/>
            <a:ext cx="126984" cy="133664"/>
          </a:xfrm>
          <a:prstGeom prst="ellipse">
            <a:avLst/>
          </a:prstGeom>
          <a:solidFill>
            <a:schemeClr val="accent6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7176" name="PrevMonth" hidden="1">
            <a:extLst>
              <a:ext uri="{FF2B5EF4-FFF2-40B4-BE49-F238E27FC236}">
                <a16:creationId xmlns:a16="http://schemas.microsoft.com/office/drawing/2014/main" id="{00000000-0008-0000-0400-0000081C0000}"/>
              </a:ext>
            </a:extLst>
          </xdr:cNvPr>
          <xdr:cNvGrpSpPr/>
        </xdr:nvGrpSpPr>
        <xdr:grpSpPr>
          <a:xfrm>
            <a:off x="1493600" y="1962711"/>
            <a:ext cx="101861" cy="109986"/>
            <a:chOff x="1493600" y="1962711"/>
            <a:chExt cx="101861" cy="109986"/>
          </a:xfrm>
        </xdr:grpSpPr>
        <xdr:sp macro="PrevMonth" textlink="">
          <xdr:nvSpPr>
            <xdr:cNvPr id="70" name="PrevRec" hidden="1">
              <a:extLst>
                <a:ext uri="{FF2B5EF4-FFF2-40B4-BE49-F238E27FC236}">
                  <a16:creationId xmlns:a16="http://schemas.microsoft.com/office/drawing/2014/main" id="{00000000-0008-0000-0400-000046000000}"/>
                </a:ext>
              </a:extLst>
            </xdr:cNvPr>
            <xdr:cNvSpPr/>
          </xdr:nvSpPr>
          <xdr:spPr>
            <a:xfrm>
              <a:off x="1493600" y="1962711"/>
              <a:ext cx="101861" cy="109986"/>
            </a:xfrm>
            <a:prstGeom prst="roundRect">
              <a:avLst/>
            </a:prstGeom>
            <a:solidFill>
              <a:srgbClr val="000000"/>
            </a:solidFill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PrevMonth" textlink="">
          <xdr:nvSpPr>
            <xdr:cNvPr id="71" name="PrevTri" hidden="1">
              <a:extLst>
                <a:ext uri="{FF2B5EF4-FFF2-40B4-BE49-F238E27FC236}">
                  <a16:creationId xmlns:a16="http://schemas.microsoft.com/office/drawing/2014/main" id="{00000000-0008-0000-0400-000047000000}"/>
                </a:ext>
              </a:extLst>
            </xdr:cNvPr>
            <xdr:cNvSpPr/>
          </xdr:nvSpPr>
          <xdr:spPr>
            <a:xfrm rot="16200000">
              <a:off x="1502612" y="1990514"/>
              <a:ext cx="73033" cy="54381"/>
            </a:xfrm>
            <a:prstGeom prst="triangle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</xdr:grpSp>
      <xdr:grpSp>
        <xdr:nvGrpSpPr>
          <xdr:cNvPr id="7175" name="NextMonth" hidden="1">
            <a:extLst>
              <a:ext uri="{FF2B5EF4-FFF2-40B4-BE49-F238E27FC236}">
                <a16:creationId xmlns:a16="http://schemas.microsoft.com/office/drawing/2014/main" id="{00000000-0008-0000-0400-0000071C0000}"/>
              </a:ext>
            </a:extLst>
          </xdr:cNvPr>
          <xdr:cNvGrpSpPr/>
        </xdr:nvGrpSpPr>
        <xdr:grpSpPr>
          <a:xfrm>
            <a:off x="3137885" y="1962711"/>
            <a:ext cx="101861" cy="109986"/>
            <a:chOff x="3137885" y="1962711"/>
            <a:chExt cx="101861" cy="109986"/>
          </a:xfrm>
        </xdr:grpSpPr>
        <xdr:sp macro="NextMonth" textlink="">
          <xdr:nvSpPr>
            <xdr:cNvPr id="68" name="NextRec" hidden="1">
              <a:extLst>
                <a:ext uri="{FF2B5EF4-FFF2-40B4-BE49-F238E27FC236}">
                  <a16:creationId xmlns:a16="http://schemas.microsoft.com/office/drawing/2014/main" id="{00000000-0008-0000-0400-000044000000}"/>
                </a:ext>
              </a:extLst>
            </xdr:cNvPr>
            <xdr:cNvSpPr/>
          </xdr:nvSpPr>
          <xdr:spPr>
            <a:xfrm>
              <a:off x="3137885" y="1962711"/>
              <a:ext cx="101861" cy="109986"/>
            </a:xfrm>
            <a:prstGeom prst="roundRect">
              <a:avLst/>
            </a:prstGeom>
            <a:solidFill>
              <a:srgbClr val="000000"/>
            </a:solidFill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NextMonth" textlink="">
          <xdr:nvSpPr>
            <xdr:cNvPr id="69" name="NextTri" hidden="1">
              <a:extLst>
                <a:ext uri="{FF2B5EF4-FFF2-40B4-BE49-F238E27FC236}">
                  <a16:creationId xmlns:a16="http://schemas.microsoft.com/office/drawing/2014/main" id="{00000000-0008-0000-0400-000045000000}"/>
                </a:ext>
              </a:extLst>
            </xdr:cNvPr>
            <xdr:cNvSpPr/>
          </xdr:nvSpPr>
          <xdr:spPr>
            <a:xfrm rot="5400000">
              <a:off x="3155738" y="1990514"/>
              <a:ext cx="73033" cy="54381"/>
            </a:xfrm>
            <a:prstGeom prst="triangle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1028700</xdr:colOff>
          <xdr:row>6</xdr:row>
          <xdr:rowOff>200025</xdr:rowOff>
        </xdr:from>
        <xdr:to>
          <xdr:col>7</xdr:col>
          <xdr:colOff>952500</xdr:colOff>
          <xdr:row>7</xdr:row>
          <xdr:rowOff>247650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venir Next LT Pro"/>
                </a:rPr>
                <a:t>Load Time Sheet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venir Next LT Pro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838200</xdr:colOff>
      <xdr:row>0</xdr:row>
      <xdr:rowOff>0</xdr:rowOff>
    </xdr:from>
    <xdr:to>
      <xdr:col>2</xdr:col>
      <xdr:colOff>247650</xdr:colOff>
      <xdr:row>1</xdr:row>
      <xdr:rowOff>19050</xdr:rowOff>
    </xdr:to>
    <xdr:pic>
      <xdr:nvPicPr>
        <xdr:cNvPr id="94" name="Graphic 93" descr="Stopwatch 75% with solid fill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09650" y="0"/>
          <a:ext cx="561975" cy="561975"/>
        </a:xfrm>
        <a:prstGeom prst="rect">
          <a:avLst/>
        </a:prstGeom>
      </xdr:spPr>
    </xdr:pic>
    <xdr:clientData/>
  </xdr:twoCellAnchor>
  <xdr:twoCellAnchor editAs="oneCell">
    <xdr:from>
      <xdr:col>5</xdr:col>
      <xdr:colOff>161925</xdr:colOff>
      <xdr:row>0</xdr:row>
      <xdr:rowOff>0</xdr:rowOff>
    </xdr:from>
    <xdr:to>
      <xdr:col>5</xdr:col>
      <xdr:colOff>752475</xdr:colOff>
      <xdr:row>1</xdr:row>
      <xdr:rowOff>47625</xdr:rowOff>
    </xdr:to>
    <xdr:pic>
      <xdr:nvPicPr>
        <xdr:cNvPr id="96" name="Graphic 95" descr="Target Audience with solid fill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438775" y="0"/>
          <a:ext cx="590550" cy="5905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428625</xdr:colOff>
      <xdr:row>4</xdr:row>
      <xdr:rowOff>161925</xdr:rowOff>
    </xdr:from>
    <xdr:to>
      <xdr:col>11</xdr:col>
      <xdr:colOff>57150</xdr:colOff>
      <xdr:row>16</xdr:row>
      <xdr:rowOff>81491</xdr:rowOff>
    </xdr:to>
    <xdr:grpSp>
      <xdr:nvGrpSpPr>
        <xdr:cNvPr id="2" name="Calendar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5086350" y="923925"/>
          <a:ext cx="2066925" cy="2205566"/>
          <a:chOff x="5505450" y="1381125"/>
          <a:chExt cx="2066925" cy="2205566"/>
        </a:xfrm>
      </xdr:grpSpPr>
      <xdr:sp macro="" textlink="">
        <xdr:nvSpPr>
          <xdr:cNvPr id="3" name="Settings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5507313" y="3353050"/>
            <a:ext cx="2065062" cy="233641"/>
          </a:xfrm>
          <a:prstGeom prst="rect">
            <a:avLst/>
          </a:prstGeom>
          <a:solidFill>
            <a:srgbClr val="CCC0DA"/>
          </a:solidFill>
          <a:ln w="6350"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" name="CalBack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505450" y="1381125"/>
            <a:ext cx="2065062" cy="1962581"/>
          </a:xfrm>
          <a:prstGeom prst="rect">
            <a:avLst/>
          </a:prstGeom>
          <a:solidFill>
            <a:srgbClr val="CCC0DA"/>
          </a:solidFill>
          <a:ln w="6350"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CalPopUp!$A$5">
        <xdr:nvSpPr>
          <xdr:cNvPr id="5" name="MonthYear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 txBox="1"/>
        </xdr:nvSpPr>
        <xdr:spPr>
          <a:xfrm>
            <a:off x="5789102" y="1577854"/>
            <a:ext cx="1500761" cy="1869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/>
          <a:lstStyle/>
          <a:p>
            <a:pPr algn="ctr"/>
            <a:fld id="{137AEEC8-040E-4E61-AF44-9BE55BA3102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April 2021</a:t>
            </a:fld>
            <a:endParaRPr lang="en-US" sz="11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DayBtn40" textlink="CalPopUp!$F$6">
        <xdr:nvSpPr>
          <xdr:cNvPr id="6" name="40Day" hidden="1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6670313" y="2939166"/>
            <a:ext cx="25945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FD45434-ED69-492A-92C6-83991B7CC9B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1" textlink="CalPopUp!$G$6">
        <xdr:nvSpPr>
          <xdr:cNvPr id="7" name="41Day" hidden="1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6934243" y="2939166"/>
            <a:ext cx="25403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3A1426A-A983-4D35-9DFB-74CE5CB6A36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" textlink="">
        <xdr:nvSpPr>
          <xdr:cNvPr id="8" name="CalBorder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5609874" y="1549050"/>
            <a:ext cx="1859215" cy="1601694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DayBtn39" textlink="CalPopUp!$E$6">
        <xdr:nvSpPr>
          <xdr:cNvPr id="9" name="39Day" hidden="1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6410583" y="2939166"/>
            <a:ext cx="25403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B412A06-E5B8-4C65-BF41-2A0144FC487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8" textlink="CalPopUp!$D$6">
        <xdr:nvSpPr>
          <xdr:cNvPr id="10" name="38Day" hidden="1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6148381" y="2939166"/>
            <a:ext cx="2559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68F858A-CB3F-4C9E-A985-8F889A930ABF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2" textlink="CalPopUp!$H$6">
        <xdr:nvSpPr>
          <xdr:cNvPr id="11" name="42Day" hidden="1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7195241" y="2939166"/>
            <a:ext cx="258958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6C5AEA62-06CC-43A7-9772-BFBB5A0D7EF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7" textlink="CalPopUp!$C$6">
        <xdr:nvSpPr>
          <xdr:cNvPr id="12" name="37Day" hidden="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/>
        </xdr:nvSpPr>
        <xdr:spPr>
          <a:xfrm>
            <a:off x="5885910" y="2939166"/>
            <a:ext cx="25403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1B24D8A-24F0-48C6-8310-BB5F0EAE951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6" textlink="CalPopUp!$B$6">
        <xdr:nvSpPr>
          <xdr:cNvPr id="13" name="36Day" hidden="1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>
            <a:off x="5625132" y="2939166"/>
            <a:ext cx="25488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73B08B9-0C0F-43E4-8FBB-7835B9C64AF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" textlink="CalPopUp!$B$1">
        <xdr:nvSpPr>
          <xdr:cNvPr id="14" name="1Day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/>
        </xdr:nvSpPr>
        <xdr:spPr>
          <a:xfrm>
            <a:off x="5625025" y="1970836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5061ABAB-3A9B-4A74-A7A8-CFFF6E1D4BD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" textlink="CalPopUp!$D$1">
        <xdr:nvSpPr>
          <xdr:cNvPr id="15" name="3Day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SpPr/>
        </xdr:nvSpPr>
        <xdr:spPr>
          <a:xfrm>
            <a:off x="6147802" y="1970836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E4A8DCF-AD2C-4544-875E-1E64596C835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4" textlink="CalPopUp!$H$2">
        <xdr:nvSpPr>
          <xdr:cNvPr id="16" name="14Day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/>
        </xdr:nvSpPr>
        <xdr:spPr>
          <a:xfrm>
            <a:off x="7192219" y="2164097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0476099-8016-4600-8DC1-B22FA546FC1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10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7" textlink="CalPopUp!$H$1">
        <xdr:nvSpPr>
          <xdr:cNvPr id="17" name="7Day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/>
        </xdr:nvSpPr>
        <xdr:spPr>
          <a:xfrm>
            <a:off x="7192219" y="1970836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3BF23ED-0A0A-478A-A0D7-99670BEC0D8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" textlink="CalPopUp!$E$1">
        <xdr:nvSpPr>
          <xdr:cNvPr id="18" name="4Day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6409768" y="1970836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FE10D1E-4797-40A8-82CD-76FDCF03751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" textlink="CalPopUp!$C$1">
        <xdr:nvSpPr>
          <xdr:cNvPr id="19" name="2Day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SpPr/>
        </xdr:nvSpPr>
        <xdr:spPr>
          <a:xfrm>
            <a:off x="5885566" y="1970836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1F1171A-FAD5-4F47-B451-67659AD0C01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5" textlink="CalPopUp!$F$1">
        <xdr:nvSpPr>
          <xdr:cNvPr id="20" name="5Day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/>
        </xdr:nvSpPr>
        <xdr:spPr>
          <a:xfrm>
            <a:off x="6667763" y="1970836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14350D02-2CD2-4F1A-BC4B-58D53043FEF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8" textlink="CalPopUp!$B$2">
        <xdr:nvSpPr>
          <xdr:cNvPr id="21" name="8Day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/>
        </xdr:nvSpPr>
        <xdr:spPr>
          <a:xfrm>
            <a:off x="5625025" y="2164097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9F43EB3-2231-4056-8675-F8DD4FDE7AC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4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0" textlink="CalPopUp!$D$2">
        <xdr:nvSpPr>
          <xdr:cNvPr id="22" name="10Day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/>
        </xdr:nvSpPr>
        <xdr:spPr>
          <a:xfrm>
            <a:off x="6147802" y="2164097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B4ACA42E-F1D0-4C6D-A4B9-C0D661A8E75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6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6" textlink="CalPopUp!$G$1">
        <xdr:nvSpPr>
          <xdr:cNvPr id="23" name="6Day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SpPr/>
        </xdr:nvSpPr>
        <xdr:spPr>
          <a:xfrm>
            <a:off x="6931456" y="1970836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EDB0526-7BF8-4C68-A0CA-1DFA9D643985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3" textlink="CalPopUp!$G$2">
        <xdr:nvSpPr>
          <xdr:cNvPr id="24" name="13Day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SpPr/>
        </xdr:nvSpPr>
        <xdr:spPr>
          <a:xfrm>
            <a:off x="6931456" y="2164097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7322C4A5-51BA-4991-B128-DD2BDF8E2AB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1" textlink="CalPopUp!$E$2">
        <xdr:nvSpPr>
          <xdr:cNvPr id="25" name="11Day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SpPr/>
        </xdr:nvSpPr>
        <xdr:spPr>
          <a:xfrm>
            <a:off x="6409768" y="2164097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0C5B2A7-204F-4E41-8415-BC1E6955F1A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7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9" textlink="CalPopUp!$C$2">
        <xdr:nvSpPr>
          <xdr:cNvPr id="26" name="9Day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/>
        </xdr:nvSpPr>
        <xdr:spPr>
          <a:xfrm>
            <a:off x="5885566" y="2164097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A019A22D-AEFD-4714-B2EE-0F05165A6FD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5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2" textlink="CalPopUp!$F$2">
        <xdr:nvSpPr>
          <xdr:cNvPr id="27" name="12Day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6667763" y="2164097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A55CBA1-11BB-4C3E-B7DF-696BD0389A5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8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5" textlink="CalPopUp!$B$3">
        <xdr:nvSpPr>
          <xdr:cNvPr id="28" name="15Day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/>
        </xdr:nvSpPr>
        <xdr:spPr>
          <a:xfrm>
            <a:off x="5625025" y="2357450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6CA3FB7-9CC2-48AE-B4A5-E7BFB0568C9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7" textlink="CalPopUp!$D$3">
        <xdr:nvSpPr>
          <xdr:cNvPr id="29" name="17Day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SpPr/>
        </xdr:nvSpPr>
        <xdr:spPr>
          <a:xfrm>
            <a:off x="6147802" y="2357450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8DB7B1F2-32BC-4361-936F-F8F2891ECAA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13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0" textlink="CalPopUp!$G$3">
        <xdr:nvSpPr>
          <xdr:cNvPr id="30" name="20Day">
            <a:extLst>
              <a:ext uri="{FF2B5EF4-FFF2-40B4-BE49-F238E27FC236}">
                <a16:creationId xmlns:a16="http://schemas.microsoft.com/office/drawing/2014/main" id="{00000000-0008-0000-0500-00001E000000}"/>
              </a:ext>
            </a:extLst>
          </xdr:cNvPr>
          <xdr:cNvSpPr/>
        </xdr:nvSpPr>
        <xdr:spPr>
          <a:xfrm>
            <a:off x="6931456" y="2357450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7C19A715-3473-4761-8D10-F3B992025CB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1" textlink="CalPopUp!$H$3">
        <xdr:nvSpPr>
          <xdr:cNvPr id="31" name="21Day">
            <a:extLst>
              <a:ext uri="{FF2B5EF4-FFF2-40B4-BE49-F238E27FC236}">
                <a16:creationId xmlns:a16="http://schemas.microsoft.com/office/drawing/2014/main" id="{00000000-0008-0000-0500-00001F000000}"/>
              </a:ext>
            </a:extLst>
          </xdr:cNvPr>
          <xdr:cNvSpPr/>
        </xdr:nvSpPr>
        <xdr:spPr>
          <a:xfrm>
            <a:off x="7192219" y="2357450"/>
            <a:ext cx="25922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C7261DE-6866-4638-9703-002C0C29246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17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8" textlink="CalPopUp!$E$3">
        <xdr:nvSpPr>
          <xdr:cNvPr id="32" name="18Day">
            <a:extLst>
              <a:ext uri="{FF2B5EF4-FFF2-40B4-BE49-F238E27FC236}">
                <a16:creationId xmlns:a16="http://schemas.microsoft.com/office/drawing/2014/main" id="{00000000-0008-0000-0500-000020000000}"/>
              </a:ext>
            </a:extLst>
          </xdr:cNvPr>
          <xdr:cNvSpPr/>
        </xdr:nvSpPr>
        <xdr:spPr>
          <a:xfrm>
            <a:off x="6409768" y="2357450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5999783B-33B1-4440-9FE9-FC7634E8B8C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14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6" textlink="CalPopUp!$C$3">
        <xdr:nvSpPr>
          <xdr:cNvPr id="33" name="16Day">
            <a:extLst>
              <a:ext uri="{FF2B5EF4-FFF2-40B4-BE49-F238E27FC236}">
                <a16:creationId xmlns:a16="http://schemas.microsoft.com/office/drawing/2014/main" id="{00000000-0008-0000-0500-000021000000}"/>
              </a:ext>
            </a:extLst>
          </xdr:cNvPr>
          <xdr:cNvSpPr/>
        </xdr:nvSpPr>
        <xdr:spPr>
          <a:xfrm>
            <a:off x="5885566" y="2357450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C50FA4D-4A7F-4C23-ACAD-8E0000B0E20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9" textlink="CalPopUp!$F$3">
        <xdr:nvSpPr>
          <xdr:cNvPr id="34" name="19Day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SpPr/>
        </xdr:nvSpPr>
        <xdr:spPr>
          <a:xfrm>
            <a:off x="6667763" y="2357450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05EEA0A6-8167-4E13-83A5-2CC4041FC9C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15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2" textlink="CalPopUp!$B$4">
        <xdr:nvSpPr>
          <xdr:cNvPr id="35" name="22Day">
            <a:extLst>
              <a:ext uri="{FF2B5EF4-FFF2-40B4-BE49-F238E27FC236}">
                <a16:creationId xmlns:a16="http://schemas.microsoft.com/office/drawing/2014/main" id="{00000000-0008-0000-0500-000023000000}"/>
              </a:ext>
            </a:extLst>
          </xdr:cNvPr>
          <xdr:cNvSpPr/>
        </xdr:nvSpPr>
        <xdr:spPr>
          <a:xfrm>
            <a:off x="5625025" y="2551036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7EB721B1-A301-47B7-9304-B55C4700B47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18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4" textlink="CalPopUp!$D$4">
        <xdr:nvSpPr>
          <xdr:cNvPr id="36" name="24Day">
            <a:extLst>
              <a:ext uri="{FF2B5EF4-FFF2-40B4-BE49-F238E27FC236}">
                <a16:creationId xmlns:a16="http://schemas.microsoft.com/office/drawing/2014/main" id="{00000000-0008-0000-0500-000024000000}"/>
              </a:ext>
            </a:extLst>
          </xdr:cNvPr>
          <xdr:cNvSpPr/>
        </xdr:nvSpPr>
        <xdr:spPr>
          <a:xfrm>
            <a:off x="6147802" y="2551036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7DB6FE0B-4009-4E00-9F9F-08B8C44BA24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20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6" textlink="CalPopUp!$F$4">
        <xdr:nvSpPr>
          <xdr:cNvPr id="37" name="26Day">
            <a:extLst>
              <a:ext uri="{FF2B5EF4-FFF2-40B4-BE49-F238E27FC236}">
                <a16:creationId xmlns:a16="http://schemas.microsoft.com/office/drawing/2014/main" id="{00000000-0008-0000-0500-000025000000}"/>
              </a:ext>
            </a:extLst>
          </xdr:cNvPr>
          <xdr:cNvSpPr/>
        </xdr:nvSpPr>
        <xdr:spPr>
          <a:xfrm>
            <a:off x="6667763" y="2551036"/>
            <a:ext cx="25922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C3E8AE5-C0A8-4E63-85B9-E26C17E344E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7" textlink="CalPopUp!$G$4">
        <xdr:nvSpPr>
          <xdr:cNvPr id="38" name="27Day">
            <a:extLst>
              <a:ext uri="{FF2B5EF4-FFF2-40B4-BE49-F238E27FC236}">
                <a16:creationId xmlns:a16="http://schemas.microsoft.com/office/drawing/2014/main" id="{00000000-0008-0000-0500-000026000000}"/>
              </a:ext>
            </a:extLst>
          </xdr:cNvPr>
          <xdr:cNvSpPr/>
        </xdr:nvSpPr>
        <xdr:spPr>
          <a:xfrm>
            <a:off x="6931456" y="2551036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6A300B5E-5F5D-4DC7-9A54-32C1E3C70BA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23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5" textlink="CalPopUp!$E$4">
        <xdr:nvSpPr>
          <xdr:cNvPr id="39" name="25Day">
            <a:extLst>
              <a:ext uri="{FF2B5EF4-FFF2-40B4-BE49-F238E27FC236}">
                <a16:creationId xmlns:a16="http://schemas.microsoft.com/office/drawing/2014/main" id="{00000000-0008-0000-0500-000027000000}"/>
              </a:ext>
            </a:extLst>
          </xdr:cNvPr>
          <xdr:cNvSpPr/>
        </xdr:nvSpPr>
        <xdr:spPr>
          <a:xfrm>
            <a:off x="6409768" y="2551036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BC4EEF1-6499-4926-B6B7-C1E582104E7F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3" textlink="CalPopUp!$C$4">
        <xdr:nvSpPr>
          <xdr:cNvPr id="40" name="23Day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/>
        </xdr:nvSpPr>
        <xdr:spPr>
          <a:xfrm>
            <a:off x="5885566" y="2551036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1DAA610-6B4F-43BF-A9A7-A1F290EB698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8" textlink="CalPopUp!$H$4">
        <xdr:nvSpPr>
          <xdr:cNvPr id="41" name="28Day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/>
        </xdr:nvSpPr>
        <xdr:spPr>
          <a:xfrm>
            <a:off x="7192219" y="2551036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17B63B2-93F0-4D53-974C-71936F42269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24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9" textlink="CalPopUp!$B$5">
        <xdr:nvSpPr>
          <xdr:cNvPr id="42" name="29Day">
            <a:extLst>
              <a:ext uri="{FF2B5EF4-FFF2-40B4-BE49-F238E27FC236}">
                <a16:creationId xmlns:a16="http://schemas.microsoft.com/office/drawing/2014/main" id="{00000000-0008-0000-0500-00002A000000}"/>
              </a:ext>
            </a:extLst>
          </xdr:cNvPr>
          <xdr:cNvSpPr/>
        </xdr:nvSpPr>
        <xdr:spPr>
          <a:xfrm>
            <a:off x="5625025" y="2745580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00E86B32-09AE-457B-B065-E28EEC6C10A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25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1" textlink="CalPopUp!$D$5">
        <xdr:nvSpPr>
          <xdr:cNvPr id="43" name="31Day">
            <a:extLst>
              <a:ext uri="{FF2B5EF4-FFF2-40B4-BE49-F238E27FC236}">
                <a16:creationId xmlns:a16="http://schemas.microsoft.com/office/drawing/2014/main" id="{00000000-0008-0000-0500-00002B000000}"/>
              </a:ext>
            </a:extLst>
          </xdr:cNvPr>
          <xdr:cNvSpPr/>
        </xdr:nvSpPr>
        <xdr:spPr>
          <a:xfrm>
            <a:off x="6147802" y="2745580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C215D41-59AE-472D-BDEC-DB85238E7A1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27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4" textlink="CalPopUp!$G$5">
        <xdr:nvSpPr>
          <xdr:cNvPr id="44" name="34Day">
            <a:extLst>
              <a:ext uri="{FF2B5EF4-FFF2-40B4-BE49-F238E27FC236}">
                <a16:creationId xmlns:a16="http://schemas.microsoft.com/office/drawing/2014/main" id="{00000000-0008-0000-0500-00002C000000}"/>
              </a:ext>
            </a:extLst>
          </xdr:cNvPr>
          <xdr:cNvSpPr/>
        </xdr:nvSpPr>
        <xdr:spPr>
          <a:xfrm>
            <a:off x="6932955" y="2745580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9DB20A4-6C4D-49F6-8F8D-4AEAEE75C84F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30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5" textlink="CalPopUp!$H$5">
        <xdr:nvSpPr>
          <xdr:cNvPr id="45" name="35Day">
            <a:extLst>
              <a:ext uri="{FF2B5EF4-FFF2-40B4-BE49-F238E27FC236}">
                <a16:creationId xmlns:a16="http://schemas.microsoft.com/office/drawing/2014/main" id="{00000000-0008-0000-0500-00002D000000}"/>
              </a:ext>
            </a:extLst>
          </xdr:cNvPr>
          <xdr:cNvSpPr/>
        </xdr:nvSpPr>
        <xdr:spPr>
          <a:xfrm>
            <a:off x="7193718" y="2745580"/>
            <a:ext cx="25922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AB1F4C26-11C0-45EA-A163-6780FB88820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2" textlink="CalPopUp!$E$5">
        <xdr:nvSpPr>
          <xdr:cNvPr id="46" name="32Day">
            <a:extLst>
              <a:ext uri="{FF2B5EF4-FFF2-40B4-BE49-F238E27FC236}">
                <a16:creationId xmlns:a16="http://schemas.microsoft.com/office/drawing/2014/main" id="{00000000-0008-0000-0500-00002E000000}"/>
              </a:ext>
            </a:extLst>
          </xdr:cNvPr>
          <xdr:cNvSpPr/>
        </xdr:nvSpPr>
        <xdr:spPr>
          <a:xfrm>
            <a:off x="6409768" y="2745580"/>
            <a:ext cx="253803" cy="188408"/>
          </a:xfrm>
          <a:prstGeom prst="rect">
            <a:avLst/>
          </a:prstGeom>
          <a:solidFill>
            <a:srgbClr val="FCD5B4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88BF693D-B7F8-4F78-98BA-7A92667D1A13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28</a:t>
            </a:fld>
            <a:endParaRPr lang="en-US" sz="900" b="1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0" textlink="CalPopUp!$C$5">
        <xdr:nvSpPr>
          <xdr:cNvPr id="47" name="30Day">
            <a:extLst>
              <a:ext uri="{FF2B5EF4-FFF2-40B4-BE49-F238E27FC236}">
                <a16:creationId xmlns:a16="http://schemas.microsoft.com/office/drawing/2014/main" id="{00000000-0008-0000-0500-00002F000000}"/>
              </a:ext>
            </a:extLst>
          </xdr:cNvPr>
          <xdr:cNvSpPr/>
        </xdr:nvSpPr>
        <xdr:spPr>
          <a:xfrm>
            <a:off x="5885566" y="2745580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7A3A1F2D-F77D-4004-8C9B-0316CF532AE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3" textlink="CalPopUp!$F$5">
        <xdr:nvSpPr>
          <xdr:cNvPr id="48" name="33Day">
            <a:extLst>
              <a:ext uri="{FF2B5EF4-FFF2-40B4-BE49-F238E27FC236}">
                <a16:creationId xmlns:a16="http://schemas.microsoft.com/office/drawing/2014/main" id="{00000000-0008-0000-0500-000030000000}"/>
              </a:ext>
            </a:extLst>
          </xdr:cNvPr>
          <xdr:cNvSpPr/>
        </xdr:nvSpPr>
        <xdr:spPr>
          <a:xfrm>
            <a:off x="6669262" y="2745580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B3D0EC8-B606-4F33-8F07-0A9CD9A79F2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" textlink="">
        <xdr:nvSpPr>
          <xdr:cNvPr id="49" name="Sa">
            <a:extLst>
              <a:ext uri="{FF2B5EF4-FFF2-40B4-BE49-F238E27FC236}">
                <a16:creationId xmlns:a16="http://schemas.microsoft.com/office/drawing/2014/main" id="{00000000-0008-0000-0500-000031000000}"/>
              </a:ext>
            </a:extLst>
          </xdr:cNvPr>
          <xdr:cNvSpPr/>
        </xdr:nvSpPr>
        <xdr:spPr>
          <a:xfrm>
            <a:off x="7193611" y="1773673"/>
            <a:ext cx="258725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Sa</a:t>
            </a:r>
          </a:p>
        </xdr:txBody>
      </xdr:sp>
      <xdr:sp macro="" textlink="">
        <xdr:nvSpPr>
          <xdr:cNvPr id="50" name="Fr">
            <a:extLst>
              <a:ext uri="{FF2B5EF4-FFF2-40B4-BE49-F238E27FC236}">
                <a16:creationId xmlns:a16="http://schemas.microsoft.com/office/drawing/2014/main" id="{00000000-0008-0000-0500-000032000000}"/>
              </a:ext>
            </a:extLst>
          </xdr:cNvPr>
          <xdr:cNvSpPr/>
        </xdr:nvSpPr>
        <xdr:spPr>
          <a:xfrm>
            <a:off x="6932848" y="1773673"/>
            <a:ext cx="253803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Fr</a:t>
            </a:r>
          </a:p>
        </xdr:txBody>
      </xdr:sp>
      <xdr:sp macro="" textlink="">
        <xdr:nvSpPr>
          <xdr:cNvPr id="51" name="Th">
            <a:extLst>
              <a:ext uri="{FF2B5EF4-FFF2-40B4-BE49-F238E27FC236}">
                <a16:creationId xmlns:a16="http://schemas.microsoft.com/office/drawing/2014/main" id="{00000000-0008-0000-0500-000033000000}"/>
              </a:ext>
            </a:extLst>
          </xdr:cNvPr>
          <xdr:cNvSpPr/>
        </xdr:nvSpPr>
        <xdr:spPr>
          <a:xfrm>
            <a:off x="6668292" y="1773673"/>
            <a:ext cx="259587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Th</a:t>
            </a:r>
          </a:p>
        </xdr:txBody>
      </xdr:sp>
      <xdr:sp macro="" textlink="">
        <xdr:nvSpPr>
          <xdr:cNvPr id="52" name="We">
            <a:extLst>
              <a:ext uri="{FF2B5EF4-FFF2-40B4-BE49-F238E27FC236}">
                <a16:creationId xmlns:a16="http://schemas.microsoft.com/office/drawing/2014/main" id="{00000000-0008-0000-0500-000034000000}"/>
              </a:ext>
            </a:extLst>
          </xdr:cNvPr>
          <xdr:cNvSpPr/>
        </xdr:nvSpPr>
        <xdr:spPr>
          <a:xfrm>
            <a:off x="6411159" y="1773673"/>
            <a:ext cx="252941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WeW</a:t>
            </a:r>
          </a:p>
        </xdr:txBody>
      </xdr:sp>
      <xdr:sp macro="" textlink="">
        <xdr:nvSpPr>
          <xdr:cNvPr id="53" name="Tu">
            <a:extLst>
              <a:ext uri="{FF2B5EF4-FFF2-40B4-BE49-F238E27FC236}">
                <a16:creationId xmlns:a16="http://schemas.microsoft.com/office/drawing/2014/main" id="{00000000-0008-0000-0500-000035000000}"/>
              </a:ext>
            </a:extLst>
          </xdr:cNvPr>
          <xdr:cNvSpPr/>
        </xdr:nvSpPr>
        <xdr:spPr>
          <a:xfrm>
            <a:off x="6148332" y="1773673"/>
            <a:ext cx="256585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Tu</a:t>
            </a:r>
          </a:p>
        </xdr:txBody>
      </xdr:sp>
      <xdr:sp macro="" textlink="">
        <xdr:nvSpPr>
          <xdr:cNvPr id="54" name="Mo">
            <a:extLst>
              <a:ext uri="{FF2B5EF4-FFF2-40B4-BE49-F238E27FC236}">
                <a16:creationId xmlns:a16="http://schemas.microsoft.com/office/drawing/2014/main" id="{00000000-0008-0000-0500-000036000000}"/>
              </a:ext>
            </a:extLst>
          </xdr:cNvPr>
          <xdr:cNvSpPr/>
        </xdr:nvSpPr>
        <xdr:spPr>
          <a:xfrm>
            <a:off x="5886957" y="1773673"/>
            <a:ext cx="252942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l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Mo</a:t>
            </a:r>
          </a:p>
        </xdr:txBody>
      </xdr:sp>
      <xdr:sp macro="" textlink="">
        <xdr:nvSpPr>
          <xdr:cNvPr id="55" name="Su">
            <a:extLst>
              <a:ext uri="{FF2B5EF4-FFF2-40B4-BE49-F238E27FC236}">
                <a16:creationId xmlns:a16="http://schemas.microsoft.com/office/drawing/2014/main" id="{00000000-0008-0000-0500-000037000000}"/>
              </a:ext>
            </a:extLst>
          </xdr:cNvPr>
          <xdr:cNvSpPr/>
        </xdr:nvSpPr>
        <xdr:spPr>
          <a:xfrm>
            <a:off x="5626416" y="1773673"/>
            <a:ext cx="254654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Su</a:t>
            </a:r>
          </a:p>
        </xdr:txBody>
      </xdr:sp>
      <xdr:pic macro="ShowSettings">
        <xdr:nvPicPr>
          <xdr:cNvPr id="56" name="SetBtn">
            <a:extLst>
              <a:ext uri="{FF2B5EF4-FFF2-40B4-BE49-F238E27FC236}">
                <a16:creationId xmlns:a16="http://schemas.microsoft.com/office/drawing/2014/main" id="{00000000-0008-0000-05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377261" y="3174047"/>
            <a:ext cx="133992" cy="141622"/>
          </a:xfrm>
          <a:prstGeom prst="rect">
            <a:avLst/>
          </a:prstGeom>
        </xdr:spPr>
      </xdr:pic>
      <xdr:sp macro="CalCol1" textlink="">
        <xdr:nvSpPr>
          <xdr:cNvPr id="57" name="CalCol1">
            <a:extLst>
              <a:ext uri="{FF2B5EF4-FFF2-40B4-BE49-F238E27FC236}">
                <a16:creationId xmlns:a16="http://schemas.microsoft.com/office/drawing/2014/main" id="{00000000-0008-0000-0500-000039000000}"/>
              </a:ext>
            </a:extLst>
          </xdr:cNvPr>
          <xdr:cNvSpPr/>
        </xdr:nvSpPr>
        <xdr:spPr>
          <a:xfrm>
            <a:off x="5605371" y="3394555"/>
            <a:ext cx="126984" cy="130839"/>
          </a:xfrm>
          <a:prstGeom prst="ellipse">
            <a:avLst/>
          </a:prstGeom>
          <a:solidFill>
            <a:srgbClr val="EAEAEA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2" textlink="">
        <xdr:nvSpPr>
          <xdr:cNvPr id="58" name="CalCol2">
            <a:extLst>
              <a:ext uri="{FF2B5EF4-FFF2-40B4-BE49-F238E27FC236}">
                <a16:creationId xmlns:a16="http://schemas.microsoft.com/office/drawing/2014/main" id="{00000000-0008-0000-0500-00003A000000}"/>
              </a:ext>
            </a:extLst>
          </xdr:cNvPr>
          <xdr:cNvSpPr/>
        </xdr:nvSpPr>
        <xdr:spPr>
          <a:xfrm>
            <a:off x="5825245" y="3394555"/>
            <a:ext cx="126984" cy="130839"/>
          </a:xfrm>
          <a:prstGeom prst="ellipse">
            <a:avLst/>
          </a:prstGeom>
          <a:solidFill>
            <a:schemeClr val="bg2">
              <a:lumMod val="75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3" textlink="">
        <xdr:nvSpPr>
          <xdr:cNvPr id="59" name="CalCol3">
            <a:extLst>
              <a:ext uri="{FF2B5EF4-FFF2-40B4-BE49-F238E27FC236}">
                <a16:creationId xmlns:a16="http://schemas.microsoft.com/office/drawing/2014/main" id="{00000000-0008-0000-0500-00003B000000}"/>
              </a:ext>
            </a:extLst>
          </xdr:cNvPr>
          <xdr:cNvSpPr/>
        </xdr:nvSpPr>
        <xdr:spPr>
          <a:xfrm>
            <a:off x="6045118" y="3394555"/>
            <a:ext cx="127804" cy="130839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4" textlink="">
        <xdr:nvSpPr>
          <xdr:cNvPr id="60" name="CalCol4">
            <a:extLst>
              <a:ext uri="{FF2B5EF4-FFF2-40B4-BE49-F238E27FC236}">
                <a16:creationId xmlns:a16="http://schemas.microsoft.com/office/drawing/2014/main" id="{00000000-0008-0000-0500-00003C000000}"/>
              </a:ext>
            </a:extLst>
          </xdr:cNvPr>
          <xdr:cNvSpPr/>
        </xdr:nvSpPr>
        <xdr:spPr>
          <a:xfrm>
            <a:off x="6265811" y="3394555"/>
            <a:ext cx="126984" cy="130839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5" textlink="">
        <xdr:nvSpPr>
          <xdr:cNvPr id="61" name="CalCol5">
            <a:extLst>
              <a:ext uri="{FF2B5EF4-FFF2-40B4-BE49-F238E27FC236}">
                <a16:creationId xmlns:a16="http://schemas.microsoft.com/office/drawing/2014/main" id="{00000000-0008-0000-0500-00003D000000}"/>
              </a:ext>
            </a:extLst>
          </xdr:cNvPr>
          <xdr:cNvSpPr/>
        </xdr:nvSpPr>
        <xdr:spPr>
          <a:xfrm>
            <a:off x="6485685" y="3394555"/>
            <a:ext cx="126984" cy="130839"/>
          </a:xfrm>
          <a:prstGeom prst="ellipse">
            <a:avLst/>
          </a:prstGeom>
          <a:solidFill>
            <a:schemeClr val="accent2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6" textlink="">
        <xdr:nvSpPr>
          <xdr:cNvPr id="62" name="CalCol6">
            <a:extLst>
              <a:ext uri="{FF2B5EF4-FFF2-40B4-BE49-F238E27FC236}">
                <a16:creationId xmlns:a16="http://schemas.microsoft.com/office/drawing/2014/main" id="{00000000-0008-0000-0500-00003E000000}"/>
              </a:ext>
            </a:extLst>
          </xdr:cNvPr>
          <xdr:cNvSpPr/>
        </xdr:nvSpPr>
        <xdr:spPr>
          <a:xfrm>
            <a:off x="6706378" y="3394555"/>
            <a:ext cx="126984" cy="130839"/>
          </a:xfrm>
          <a:prstGeom prst="ellipse">
            <a:avLst/>
          </a:prstGeom>
          <a:solidFill>
            <a:schemeClr val="accent3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7" textlink="">
        <xdr:nvSpPr>
          <xdr:cNvPr id="63" name="CalCol7">
            <a:extLst>
              <a:ext uri="{FF2B5EF4-FFF2-40B4-BE49-F238E27FC236}">
                <a16:creationId xmlns:a16="http://schemas.microsoft.com/office/drawing/2014/main" id="{00000000-0008-0000-0500-00003F000000}"/>
              </a:ext>
            </a:extLst>
          </xdr:cNvPr>
          <xdr:cNvSpPr/>
        </xdr:nvSpPr>
        <xdr:spPr>
          <a:xfrm>
            <a:off x="6926252" y="3394555"/>
            <a:ext cx="126984" cy="130839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8" textlink="">
        <xdr:nvSpPr>
          <xdr:cNvPr id="64" name="CalCol8">
            <a:extLst>
              <a:ext uri="{FF2B5EF4-FFF2-40B4-BE49-F238E27FC236}">
                <a16:creationId xmlns:a16="http://schemas.microsoft.com/office/drawing/2014/main" id="{00000000-0008-0000-0500-000040000000}"/>
              </a:ext>
            </a:extLst>
          </xdr:cNvPr>
          <xdr:cNvSpPr/>
        </xdr:nvSpPr>
        <xdr:spPr>
          <a:xfrm>
            <a:off x="7146126" y="3394555"/>
            <a:ext cx="127802" cy="130839"/>
          </a:xfrm>
          <a:prstGeom prst="ellipse">
            <a:avLst/>
          </a:prstGeom>
          <a:solidFill>
            <a:schemeClr val="accent5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9" textlink="">
        <xdr:nvSpPr>
          <xdr:cNvPr id="65" name="CalCol9">
            <a:extLst>
              <a:ext uri="{FF2B5EF4-FFF2-40B4-BE49-F238E27FC236}">
                <a16:creationId xmlns:a16="http://schemas.microsoft.com/office/drawing/2014/main" id="{00000000-0008-0000-0500-000041000000}"/>
              </a:ext>
            </a:extLst>
          </xdr:cNvPr>
          <xdr:cNvSpPr/>
        </xdr:nvSpPr>
        <xdr:spPr>
          <a:xfrm>
            <a:off x="7366819" y="3394555"/>
            <a:ext cx="126984" cy="130839"/>
          </a:xfrm>
          <a:prstGeom prst="ellipse">
            <a:avLst/>
          </a:prstGeom>
          <a:solidFill>
            <a:schemeClr val="accent6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66" name="PrevMonth">
            <a:extLst>
              <a:ext uri="{FF2B5EF4-FFF2-40B4-BE49-F238E27FC236}">
                <a16:creationId xmlns:a16="http://schemas.microsoft.com/office/drawing/2014/main" id="{00000000-0008-0000-0500-000042000000}"/>
              </a:ext>
            </a:extLst>
          </xdr:cNvPr>
          <xdr:cNvGrpSpPr/>
        </xdr:nvGrpSpPr>
        <xdr:grpSpPr>
          <a:xfrm>
            <a:off x="5675075" y="1614766"/>
            <a:ext cx="101861" cy="107661"/>
            <a:chOff x="5675075" y="1614766"/>
            <a:chExt cx="101861" cy="107661"/>
          </a:xfrm>
        </xdr:grpSpPr>
        <xdr:sp macro="PrevMonth" textlink="">
          <xdr:nvSpPr>
            <xdr:cNvPr id="70" name="PrevRec">
              <a:extLst>
                <a:ext uri="{FF2B5EF4-FFF2-40B4-BE49-F238E27FC236}">
                  <a16:creationId xmlns:a16="http://schemas.microsoft.com/office/drawing/2014/main" id="{00000000-0008-0000-0500-000046000000}"/>
                </a:ext>
              </a:extLst>
            </xdr:cNvPr>
            <xdr:cNvSpPr/>
          </xdr:nvSpPr>
          <xdr:spPr>
            <a:xfrm>
              <a:off x="5675075" y="1614766"/>
              <a:ext cx="101861" cy="107661"/>
            </a:xfrm>
            <a:prstGeom prst="roundRect">
              <a:avLst/>
            </a:prstGeom>
            <a:solidFill>
              <a:srgbClr val="000000"/>
            </a:solidFill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PrevMonth" textlink="">
          <xdr:nvSpPr>
            <xdr:cNvPr id="71" name="PrevTri">
              <a:extLst>
                <a:ext uri="{FF2B5EF4-FFF2-40B4-BE49-F238E27FC236}">
                  <a16:creationId xmlns:a16="http://schemas.microsoft.com/office/drawing/2014/main" id="{00000000-0008-0000-0500-000047000000}"/>
                </a:ext>
              </a:extLst>
            </xdr:cNvPr>
            <xdr:cNvSpPr/>
          </xdr:nvSpPr>
          <xdr:spPr>
            <a:xfrm rot="16200000">
              <a:off x="5684859" y="1641406"/>
              <a:ext cx="71489" cy="54381"/>
            </a:xfrm>
            <a:prstGeom prst="triangle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</xdr:grpSp>
      <xdr:grpSp>
        <xdr:nvGrpSpPr>
          <xdr:cNvPr id="67" name="NextMonth">
            <a:extLst>
              <a:ext uri="{FF2B5EF4-FFF2-40B4-BE49-F238E27FC236}">
                <a16:creationId xmlns:a16="http://schemas.microsoft.com/office/drawing/2014/main" id="{00000000-0008-0000-0500-000043000000}"/>
              </a:ext>
            </a:extLst>
          </xdr:cNvPr>
          <xdr:cNvGrpSpPr/>
        </xdr:nvGrpSpPr>
        <xdr:grpSpPr>
          <a:xfrm>
            <a:off x="7319360" y="1614766"/>
            <a:ext cx="101861" cy="107661"/>
            <a:chOff x="7319360" y="1614766"/>
            <a:chExt cx="101861" cy="107661"/>
          </a:xfrm>
        </xdr:grpSpPr>
        <xdr:sp macro="NextMonth" textlink="">
          <xdr:nvSpPr>
            <xdr:cNvPr id="68" name="NextRec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SpPr/>
          </xdr:nvSpPr>
          <xdr:spPr>
            <a:xfrm>
              <a:off x="7319360" y="1614766"/>
              <a:ext cx="101861" cy="107661"/>
            </a:xfrm>
            <a:prstGeom prst="roundRect">
              <a:avLst/>
            </a:prstGeom>
            <a:solidFill>
              <a:srgbClr val="000000"/>
            </a:solidFill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NextMonth" textlink="">
          <xdr:nvSpPr>
            <xdr:cNvPr id="69" name="NextTri">
              <a:extLst>
                <a:ext uri="{FF2B5EF4-FFF2-40B4-BE49-F238E27FC236}">
                  <a16:creationId xmlns:a16="http://schemas.microsoft.com/office/drawing/2014/main" id="{00000000-0008-0000-0500-000045000000}"/>
                </a:ext>
              </a:extLst>
            </xdr:cNvPr>
            <xdr:cNvSpPr/>
          </xdr:nvSpPr>
          <xdr:spPr>
            <a:xfrm rot="5400000">
              <a:off x="7337985" y="1641406"/>
              <a:ext cx="71489" cy="54381"/>
            </a:xfrm>
            <a:prstGeom prst="triangle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371475</xdr:colOff>
          <xdr:row>0</xdr:row>
          <xdr:rowOff>171450</xdr:rowOff>
        </xdr:from>
        <xdr:to>
          <xdr:col>4</xdr:col>
          <xdr:colOff>771525</xdr:colOff>
          <xdr:row>2</xdr:row>
          <xdr:rowOff>161925</xdr:rowOff>
        </xdr:to>
        <xdr:sp macro="" textlink="">
          <xdr:nvSpPr>
            <xdr:cNvPr id="3092" name="Btn_Rollback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Open Sans Light"/>
                  <a:ea typeface="Open Sans Light"/>
                  <a:cs typeface="Open Sans Light"/>
                </a:rPr>
                <a:t>Rollback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371475</xdr:colOff>
          <xdr:row>0</xdr:row>
          <xdr:rowOff>171450</xdr:rowOff>
        </xdr:from>
        <xdr:to>
          <xdr:col>4</xdr:col>
          <xdr:colOff>771525</xdr:colOff>
          <xdr:row>2</xdr:row>
          <xdr:rowOff>161925</xdr:rowOff>
        </xdr:to>
        <xdr:sp macro="" textlink="">
          <xdr:nvSpPr>
            <xdr:cNvPr id="3073" name="Btn_Load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Open Sans Light"/>
                  <a:ea typeface="Open Sans Light"/>
                  <a:cs typeface="Open Sans Light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171450</xdr:rowOff>
        </xdr:from>
        <xdr:to>
          <xdr:col>1</xdr:col>
          <xdr:colOff>304800</xdr:colOff>
          <xdr:row>2</xdr:row>
          <xdr:rowOff>161925</xdr:rowOff>
        </xdr:to>
        <xdr:sp macro="" textlink="">
          <xdr:nvSpPr>
            <xdr:cNvPr id="3074" name="LoadTrip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Open Sans Light"/>
                  <a:ea typeface="Open Sans Light"/>
                  <a:cs typeface="Open Sans Light"/>
                </a:rPr>
                <a:t>Click to Open GUI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542924</xdr:colOff>
      <xdr:row>1</xdr:row>
      <xdr:rowOff>9525</xdr:rowOff>
    </xdr:from>
    <xdr:to>
      <xdr:col>6</xdr:col>
      <xdr:colOff>542925</xdr:colOff>
      <xdr:row>2</xdr:row>
      <xdr:rowOff>104775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5286374" y="161925"/>
          <a:ext cx="952501" cy="247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00">
              <a:latin typeface="Open Sans Light" panose="020B0306030504020204" pitchFamily="34" charset="0"/>
              <a:ea typeface="Open Sans Light" panose="020B0306030504020204" pitchFamily="34" charset="0"/>
              <a:cs typeface="Open Sans Light" panose="020B0306030504020204" pitchFamily="34" charset="0"/>
            </a:rPr>
            <a:t>Logged</a:t>
          </a:r>
          <a:r>
            <a:rPr lang="en-US" sz="1000" baseline="0">
              <a:latin typeface="Open Sans Light" panose="020B0306030504020204" pitchFamily="34" charset="0"/>
              <a:ea typeface="Open Sans Light" panose="020B0306030504020204" pitchFamily="34" charset="0"/>
              <a:cs typeface="Open Sans Light" panose="020B0306030504020204" pitchFamily="34" charset="0"/>
            </a:rPr>
            <a:t> in as:</a:t>
          </a:r>
          <a:endParaRPr lang="en-US" sz="1000">
            <a:latin typeface="Open Sans Light" panose="020B0306030504020204" pitchFamily="34" charset="0"/>
            <a:ea typeface="Open Sans Light" panose="020B0306030504020204" pitchFamily="34" charset="0"/>
            <a:cs typeface="Open Sans Light" panose="020B0306030504020204" pitchFamily="34" charset="0"/>
          </a:endParaRPr>
        </a:p>
      </xdr:txBody>
    </xdr:sp>
    <xdr:clientData/>
  </xdr:twoCellAnchor>
  <xdr:twoCellAnchor>
    <xdr:from>
      <xdr:col>6</xdr:col>
      <xdr:colOff>666750</xdr:colOff>
      <xdr:row>1</xdr:row>
      <xdr:rowOff>9525</xdr:rowOff>
    </xdr:from>
    <xdr:to>
      <xdr:col>7</xdr:col>
      <xdr:colOff>771525</xdr:colOff>
      <xdr:row>2</xdr:row>
      <xdr:rowOff>104775</xdr:rowOff>
    </xdr:to>
    <xdr:sp macro="" textlink="'User Creation'!B3">
      <xdr:nvSpPr>
        <xdr:cNvPr id="5" name="User_ID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6362700" y="161925"/>
          <a:ext cx="1095375" cy="247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5B627CA3-719F-40A9-8B52-14C3089B35E0}" type="TxLink">
            <a:rPr lang="en-US" sz="900" b="1" i="0" u="none" strike="noStrike">
              <a:solidFill>
                <a:srgbClr val="000000"/>
              </a:solidFill>
              <a:latin typeface="Open Sans Light"/>
              <a:ea typeface="Open Sans Light"/>
              <a:cs typeface="Open Sans Light"/>
            </a:rPr>
            <a:pPr algn="l"/>
            <a:t>taiwo.olusola_01</a:t>
          </a:fld>
          <a:endParaRPr lang="en-US" sz="1000" b="1">
            <a:latin typeface="Open Sans Light" panose="020B0306030504020204" pitchFamily="34" charset="0"/>
            <a:ea typeface="Open Sans Light" panose="020B0306030504020204" pitchFamily="34" charset="0"/>
            <a:cs typeface="Open Sans Light" panose="020B0306030504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1190625</xdr:colOff>
          <xdr:row>1</xdr:row>
          <xdr:rowOff>0</xdr:rowOff>
        </xdr:from>
        <xdr:to>
          <xdr:col>8</xdr:col>
          <xdr:colOff>1076325</xdr:colOff>
          <xdr:row>2</xdr:row>
          <xdr:rowOff>142875</xdr:rowOff>
        </xdr:to>
        <xdr:sp macro="" textlink="">
          <xdr:nvSpPr>
            <xdr:cNvPr id="3078" name="ViewRepor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6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Open Sans Light"/>
                  <a:ea typeface="Open Sans Light"/>
                  <a:cs typeface="Open Sans Light"/>
                </a:rPr>
                <a:t>View Full Report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11</xdr:col>
      <xdr:colOff>1181100</xdr:colOff>
      <xdr:row>0</xdr:row>
      <xdr:rowOff>95250</xdr:rowOff>
    </xdr:from>
    <xdr:to>
      <xdr:col>12</xdr:col>
      <xdr:colOff>952501</xdr:colOff>
      <xdr:row>3</xdr:row>
      <xdr:rowOff>28575</xdr:rowOff>
    </xdr:to>
    <xdr:grpSp>
      <xdr:nvGrpSpPr>
        <xdr:cNvPr id="7" name="LogOutBtn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pSpPr>
          <a:grpSpLocks noChangeAspect="1"/>
        </xdr:cNvGrpSpPr>
      </xdr:nvGrpSpPr>
      <xdr:grpSpPr>
        <a:xfrm>
          <a:off x="13668375" y="95250"/>
          <a:ext cx="1114426" cy="476250"/>
          <a:chOff x="13668375" y="114300"/>
          <a:chExt cx="1114426" cy="476250"/>
        </a:xfrm>
      </xdr:grpSpPr>
      <xdr:sp macro="[0]!LogOut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3668375" y="114300"/>
            <a:ext cx="1114426" cy="47625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Log Out</a:t>
            </a:r>
          </a:p>
        </xdr:txBody>
      </xdr:sp>
      <xdr:pic macro="[0]!LogOut">
        <xdr:nvPicPr>
          <xdr:cNvPr id="6" name="Graphic 5" descr="Power with solid fill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725525" y="152400"/>
            <a:ext cx="365760" cy="36576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542925</xdr:colOff>
      <xdr:row>0</xdr:row>
      <xdr:rowOff>76200</xdr:rowOff>
    </xdr:from>
    <xdr:to>
      <xdr:col>14</xdr:col>
      <xdr:colOff>1409189</xdr:colOff>
      <xdr:row>3</xdr:row>
      <xdr:rowOff>85597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82875" y="76200"/>
          <a:ext cx="2209289" cy="55232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247650</xdr:colOff>
          <xdr:row>0</xdr:row>
          <xdr:rowOff>152400</xdr:rowOff>
        </xdr:from>
        <xdr:to>
          <xdr:col>10</xdr:col>
          <xdr:colOff>695325</xdr:colOff>
          <xdr:row>2</xdr:row>
          <xdr:rowOff>142875</xdr:rowOff>
        </xdr:to>
        <xdr:sp macro="" textlink="">
          <xdr:nvSpPr>
            <xdr:cNvPr id="3088" name="ViewReport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6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Open Sans Light"/>
                  <a:ea typeface="Open Sans Light"/>
                  <a:cs typeface="Open Sans Light"/>
                </a:rPr>
                <a:t>View User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1390650</xdr:colOff>
          <xdr:row>0</xdr:row>
          <xdr:rowOff>142875</xdr:rowOff>
        </xdr:from>
        <xdr:to>
          <xdr:col>11</xdr:col>
          <xdr:colOff>695325</xdr:colOff>
          <xdr:row>2</xdr:row>
          <xdr:rowOff>133350</xdr:rowOff>
        </xdr:to>
        <xdr:sp macro="" textlink="">
          <xdr:nvSpPr>
            <xdr:cNvPr id="3090" name="ReportBtn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6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Open Sans Light"/>
                  <a:ea typeface="Open Sans Light"/>
                  <a:cs typeface="Open Sans Light"/>
                </a:rPr>
                <a:t>Click to Generate Report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647700</xdr:colOff>
      <xdr:row>1</xdr:row>
      <xdr:rowOff>53721</xdr:rowOff>
    </xdr:from>
    <xdr:to>
      <xdr:col>3</xdr:col>
      <xdr:colOff>68580</xdr:colOff>
      <xdr:row>2</xdr:row>
      <xdr:rowOff>147066</xdr:rowOff>
    </xdr:to>
    <xdr:pic macro="[0]!Load_Data_Staging">
      <xdr:nvPicPr>
        <xdr:cNvPr id="13" name="Btn_Load_Data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4025" y="234696"/>
          <a:ext cx="109728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647700</xdr:colOff>
      <xdr:row>1</xdr:row>
      <xdr:rowOff>53721</xdr:rowOff>
    </xdr:from>
    <xdr:to>
      <xdr:col>3</xdr:col>
      <xdr:colOff>68580</xdr:colOff>
      <xdr:row>2</xdr:row>
      <xdr:rowOff>147090</xdr:rowOff>
    </xdr:to>
    <xdr:pic macro="[0]!Rollback_Data_Staging">
      <xdr:nvPicPr>
        <xdr:cNvPr id="14" name="Btn_Rollback_Data" hidden="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24025" y="234696"/>
          <a:ext cx="1097280" cy="27434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371475</xdr:colOff>
          <xdr:row>0</xdr:row>
          <xdr:rowOff>171450</xdr:rowOff>
        </xdr:from>
        <xdr:to>
          <xdr:col>4</xdr:col>
          <xdr:colOff>990600</xdr:colOff>
          <xdr:row>2</xdr:row>
          <xdr:rowOff>161925</xdr:rowOff>
        </xdr:to>
        <xdr:sp macro="" textlink="">
          <xdr:nvSpPr>
            <xdr:cNvPr id="6146" name="Btn_Load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Open Sans Light"/>
                  <a:ea typeface="Open Sans Light"/>
                  <a:cs typeface="Open Sans Light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171450</xdr:rowOff>
        </xdr:from>
        <xdr:to>
          <xdr:col>1</xdr:col>
          <xdr:colOff>304800</xdr:colOff>
          <xdr:row>2</xdr:row>
          <xdr:rowOff>161925</xdr:rowOff>
        </xdr:to>
        <xdr:sp macro="" textlink="">
          <xdr:nvSpPr>
            <xdr:cNvPr id="6147" name="LoadTrip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Open Sans Light"/>
                  <a:ea typeface="Open Sans Light"/>
                  <a:cs typeface="Open Sans Light"/>
                </a:rPr>
                <a:t>Click to Open GUI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219074</xdr:colOff>
      <xdr:row>1</xdr:row>
      <xdr:rowOff>9525</xdr:rowOff>
    </xdr:from>
    <xdr:to>
      <xdr:col>6</xdr:col>
      <xdr:colOff>219075</xdr:colOff>
      <xdr:row>2</xdr:row>
      <xdr:rowOff>104775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4962524" y="190500"/>
          <a:ext cx="952501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00">
              <a:latin typeface="Open Sans Light" panose="020B0306030504020204" pitchFamily="34" charset="0"/>
              <a:ea typeface="Open Sans Light" panose="020B0306030504020204" pitchFamily="34" charset="0"/>
              <a:cs typeface="Open Sans Light" panose="020B0306030504020204" pitchFamily="34" charset="0"/>
            </a:rPr>
            <a:t>Logged</a:t>
          </a:r>
          <a:r>
            <a:rPr lang="en-US" sz="1000" baseline="0">
              <a:latin typeface="Open Sans Light" panose="020B0306030504020204" pitchFamily="34" charset="0"/>
              <a:ea typeface="Open Sans Light" panose="020B0306030504020204" pitchFamily="34" charset="0"/>
              <a:cs typeface="Open Sans Light" panose="020B0306030504020204" pitchFamily="34" charset="0"/>
            </a:rPr>
            <a:t> in as:</a:t>
          </a:r>
          <a:endParaRPr lang="en-US" sz="1000">
            <a:latin typeface="Open Sans Light" panose="020B0306030504020204" pitchFamily="34" charset="0"/>
            <a:ea typeface="Open Sans Light" panose="020B0306030504020204" pitchFamily="34" charset="0"/>
            <a:cs typeface="Open Sans Light" panose="020B0306030504020204" pitchFamily="34" charset="0"/>
          </a:endParaRPr>
        </a:p>
      </xdr:txBody>
    </xdr:sp>
    <xdr:clientData/>
  </xdr:twoCellAnchor>
  <xdr:twoCellAnchor>
    <xdr:from>
      <xdr:col>6</xdr:col>
      <xdr:colOff>171450</xdr:colOff>
      <xdr:row>1</xdr:row>
      <xdr:rowOff>9525</xdr:rowOff>
    </xdr:from>
    <xdr:to>
      <xdr:col>7</xdr:col>
      <xdr:colOff>1066800</xdr:colOff>
      <xdr:row>2</xdr:row>
      <xdr:rowOff>104775</xdr:rowOff>
    </xdr:to>
    <xdr:sp macro="" textlink="'User Creation'!B3">
      <xdr:nvSpPr>
        <xdr:cNvPr id="6" name="User_ID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5867400" y="190500"/>
          <a:ext cx="1885950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5B627CA3-719F-40A9-8B52-14C3089B35E0}" type="TxLink">
            <a:rPr lang="en-US" sz="900" b="1" i="0" u="none" strike="noStrike">
              <a:solidFill>
                <a:srgbClr val="000000"/>
              </a:solidFill>
              <a:latin typeface="Open Sans Light"/>
              <a:ea typeface="Open Sans Light"/>
              <a:cs typeface="Open Sans Light"/>
            </a:rPr>
            <a:pPr algn="l"/>
            <a:t>taiwo.olusola_01</a:t>
          </a:fld>
          <a:endParaRPr lang="en-US" sz="1000" b="1">
            <a:latin typeface="Open Sans Light" panose="020B0306030504020204" pitchFamily="34" charset="0"/>
            <a:ea typeface="Open Sans Light" panose="020B0306030504020204" pitchFamily="34" charset="0"/>
            <a:cs typeface="Open Sans Light" panose="020B0306030504020204" pitchFamily="34" charset="0"/>
          </a:endParaRPr>
        </a:p>
      </xdr:txBody>
    </xdr:sp>
    <xdr:clientData/>
  </xdr:twoCellAnchor>
  <xdr:twoCellAnchor editAs="absolute">
    <xdr:from>
      <xdr:col>11</xdr:col>
      <xdr:colOff>1266825</xdr:colOff>
      <xdr:row>0</xdr:row>
      <xdr:rowOff>95250</xdr:rowOff>
    </xdr:from>
    <xdr:to>
      <xdr:col>13</xdr:col>
      <xdr:colOff>152401</xdr:colOff>
      <xdr:row>3</xdr:row>
      <xdr:rowOff>28575</xdr:rowOff>
    </xdr:to>
    <xdr:grpSp>
      <xdr:nvGrpSpPr>
        <xdr:cNvPr id="8" name="LogOutBtn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>
          <a:grpSpLocks noChangeAspect="1"/>
        </xdr:cNvGrpSpPr>
      </xdr:nvGrpSpPr>
      <xdr:grpSpPr>
        <a:xfrm>
          <a:off x="13668375" y="95250"/>
          <a:ext cx="1114426" cy="476250"/>
          <a:chOff x="13668375" y="114300"/>
          <a:chExt cx="1114426" cy="476250"/>
        </a:xfrm>
      </xdr:grpSpPr>
      <xdr:sp macro="[0]!LogOut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13668375" y="114300"/>
            <a:ext cx="1114426" cy="47625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Log Out</a:t>
            </a:r>
          </a:p>
        </xdr:txBody>
      </xdr:sp>
      <xdr:pic macro="[0]!LogOut">
        <xdr:nvPicPr>
          <xdr:cNvPr id="10" name="Graphic 9" descr="Power with solid fill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725525" y="152400"/>
            <a:ext cx="365760" cy="36576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752475</xdr:colOff>
      <xdr:row>0</xdr:row>
      <xdr:rowOff>76200</xdr:rowOff>
    </xdr:from>
    <xdr:to>
      <xdr:col>15</xdr:col>
      <xdr:colOff>951989</xdr:colOff>
      <xdr:row>3</xdr:row>
      <xdr:rowOff>85597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82875" y="76200"/>
          <a:ext cx="2209289" cy="55232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809625</xdr:colOff>
          <xdr:row>0</xdr:row>
          <xdr:rowOff>152400</xdr:rowOff>
        </xdr:from>
        <xdr:to>
          <xdr:col>8</xdr:col>
          <xdr:colOff>695325</xdr:colOff>
          <xdr:row>2</xdr:row>
          <xdr:rowOff>142875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Open Sans Light"/>
                  <a:ea typeface="Open Sans Light"/>
                  <a:cs typeface="Open Sans Light"/>
                </a:rPr>
                <a:t>View User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Excel_Calenda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CalPopUp"/>
    </sheetNames>
    <sheetDataSet>
      <sheetData sheetId="0">
        <row r="5">
          <cell r="B5">
            <v>2021</v>
          </cell>
        </row>
        <row r="9">
          <cell r="X9" t="str">
            <v>ü</v>
          </cell>
        </row>
        <row r="10">
          <cell r="X10" t="str">
            <v>ü</v>
          </cell>
        </row>
        <row r="11">
          <cell r="X11" t="str">
            <v>ü</v>
          </cell>
        </row>
        <row r="12">
          <cell r="A12" t="str">
            <v>January</v>
          </cell>
          <cell r="B12">
            <v>2016</v>
          </cell>
          <cell r="X12" t="str">
            <v>ü</v>
          </cell>
        </row>
        <row r="13">
          <cell r="A13" t="str">
            <v>February</v>
          </cell>
          <cell r="B13">
            <v>2017</v>
          </cell>
          <cell r="X13" t="str">
            <v>ü</v>
          </cell>
        </row>
        <row r="14">
          <cell r="A14" t="str">
            <v>March</v>
          </cell>
          <cell r="B14">
            <v>2018</v>
          </cell>
        </row>
        <row r="15">
          <cell r="A15" t="str">
            <v>April</v>
          </cell>
          <cell r="B15">
            <v>2019</v>
          </cell>
        </row>
        <row r="16">
          <cell r="A16" t="str">
            <v>May</v>
          </cell>
          <cell r="B16">
            <v>2020</v>
          </cell>
        </row>
        <row r="17">
          <cell r="A17" t="str">
            <v>June</v>
          </cell>
          <cell r="B17">
            <v>2021</v>
          </cell>
        </row>
        <row r="18">
          <cell r="A18" t="str">
            <v>July</v>
          </cell>
          <cell r="B18">
            <v>2022</v>
          </cell>
        </row>
        <row r="19">
          <cell r="A19" t="str">
            <v>August</v>
          </cell>
          <cell r="B19">
            <v>2023</v>
          </cell>
        </row>
        <row r="20">
          <cell r="A20" t="str">
            <v>September</v>
          </cell>
          <cell r="B20">
            <v>2024</v>
          </cell>
        </row>
        <row r="21">
          <cell r="A21" t="str">
            <v>October</v>
          </cell>
          <cell r="B21">
            <v>2025</v>
          </cell>
        </row>
        <row r="22">
          <cell r="A22" t="str">
            <v>November</v>
          </cell>
          <cell r="B22">
            <v>2026</v>
          </cell>
        </row>
        <row r="23">
          <cell r="A23" t="str">
            <v>December</v>
          </cell>
          <cell r="B23">
            <v>2027</v>
          </cell>
        </row>
      </sheetData>
      <sheetData sheetId="1" refreshError="1"/>
      <sheetData sheetId="2" refreshError="1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D931C5-894F-45D2-B930-11E438E52105}" name="TimeSht" displayName="TimeSht" ref="B9:H10" insertRow="1" totalsRowShown="0" headerRowDxfId="8" dataDxfId="7">
  <autoFilter ref="B9:H10" xr:uid="{E5F578BB-AC3B-4AC5-A1A9-DA6D841BA5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7BB5C847-377D-4864-BDAE-30AAEDDBBAF7}" name="Date Captured" dataDxfId="6"/>
    <tableColumn id="2" xr3:uid="{F42C3935-7DA0-4C56-B3BA-625DF6755DDD}" name="UserID" dataDxfId="5"/>
    <tableColumn id="3" xr3:uid="{73535EC4-68F8-4E9C-A27C-7EE18FC9E8C1}" name="Month" dataDxfId="4">
      <calculatedColumnFormula>IF(ISBLANK(TimeSht[[#This Row],[Date Captured]]),"",TEXT(TimeSht[[#This Row],[Date Captured]],"MMM"))</calculatedColumnFormula>
    </tableColumn>
    <tableColumn id="4" xr3:uid="{4DCBEF68-0992-4935-AF16-7B8E9FE8A4A4}" name="Year" dataDxfId="3">
      <calculatedColumnFormula>IF(ISBLANK(TimeSht[[#This Row],[Date Captured]]),"",TEXT(TimeSht[[#This Row],[Date Captured]],"YYYY"))</calculatedColumnFormula>
    </tableColumn>
    <tableColumn id="5" xr3:uid="{E7DB6978-9ECA-48F5-85C1-0DFFF95DDA25}" name="# of PAX" dataDxfId="2"/>
    <tableColumn id="6" xr3:uid="{508BC37E-0A48-4D14-B8B0-55F0F2E6C625}" name="# of entries" dataDxfId="1"/>
    <tableColumn id="7" xr3:uid="{460534D5-D79A-45FA-B37A-7FCA0CC6E76D}" name="Total Revenue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Joe@adekemi12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2AE37-4DFD-4D77-895C-7225A82766FF}">
  <sheetPr codeName="Sheet1"/>
  <dimension ref="A1:L22"/>
  <sheetViews>
    <sheetView workbookViewId="0">
      <selection activeCell="C4" sqref="C4"/>
    </sheetView>
  </sheetViews>
  <sheetFormatPr defaultRowHeight="12"/>
  <cols>
    <col min="1" max="1" width="10.140625" style="29" bestFit="1" customWidth="1"/>
    <col min="2" max="11" width="9.140625" style="29"/>
    <col min="12" max="12" width="129.28515625" style="29" customWidth="1"/>
    <col min="13" max="13" width="11.42578125" style="29" customWidth="1"/>
    <col min="14" max="16384" width="9.140625" style="29"/>
  </cols>
  <sheetData>
    <row r="1" spans="1:5">
      <c r="A1" s="29" t="s">
        <v>100</v>
      </c>
      <c r="B1" s="29" t="s">
        <v>101</v>
      </c>
      <c r="C1" s="29" t="s">
        <v>102</v>
      </c>
      <c r="D1" s="29" t="s">
        <v>103</v>
      </c>
      <c r="E1" s="29" t="s">
        <v>104</v>
      </c>
    </row>
    <row r="2" spans="1:5">
      <c r="A2" s="31">
        <v>44228</v>
      </c>
    </row>
    <row r="3" spans="1:5">
      <c r="A3" s="31">
        <v>44255</v>
      </c>
    </row>
    <row r="22" spans="12:12" ht="165.75" customHeight="1">
      <c r="L22" s="32" t="s">
        <v>197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EBF94-A02B-4D07-B1B0-AC1500DDA004}">
  <sheetPr codeName="Sheet2"/>
  <dimension ref="A1:T52"/>
  <sheetViews>
    <sheetView workbookViewId="0">
      <selection activeCell="G24" sqref="G24"/>
    </sheetView>
  </sheetViews>
  <sheetFormatPr defaultRowHeight="14.25"/>
  <cols>
    <col min="1" max="4" width="11.5703125" customWidth="1"/>
    <col min="5" max="5" width="17.42578125" customWidth="1"/>
    <col min="6" max="6" width="11.5703125" customWidth="1"/>
    <col min="13" max="13" width="13.28515625" bestFit="1" customWidth="1"/>
    <col min="14" max="14" width="13.5703125" bestFit="1" customWidth="1"/>
  </cols>
  <sheetData>
    <row r="1" spans="1:20">
      <c r="A1" s="1" t="s">
        <v>0</v>
      </c>
      <c r="B1" s="1" t="s">
        <v>5</v>
      </c>
      <c r="C1" s="1" t="s">
        <v>1</v>
      </c>
      <c r="D1" s="1" t="s">
        <v>2</v>
      </c>
      <c r="E1" s="1" t="s">
        <v>3</v>
      </c>
      <c r="F1" s="1" t="s">
        <v>4</v>
      </c>
      <c r="K1" t="s">
        <v>0</v>
      </c>
      <c r="L1" t="s">
        <v>1</v>
      </c>
      <c r="M1" t="s">
        <v>83</v>
      </c>
      <c r="N1" t="s">
        <v>84</v>
      </c>
      <c r="P1">
        <v>1736</v>
      </c>
      <c r="S1">
        <v>300</v>
      </c>
      <c r="T1">
        <v>250</v>
      </c>
    </row>
    <row r="2" spans="1:20">
      <c r="S2" t="s">
        <v>38</v>
      </c>
      <c r="T2">
        <v>350</v>
      </c>
    </row>
    <row r="3" spans="1:20">
      <c r="A3" s="4" t="s">
        <v>0</v>
      </c>
      <c r="B3" t="s">
        <v>194</v>
      </c>
      <c r="P3" s="2"/>
      <c r="S3" t="s">
        <v>40</v>
      </c>
      <c r="T3">
        <v>200</v>
      </c>
    </row>
    <row r="4" spans="1:20">
      <c r="P4" s="2"/>
      <c r="S4" t="s">
        <v>42</v>
      </c>
      <c r="T4">
        <v>350</v>
      </c>
    </row>
    <row r="5" spans="1:20">
      <c r="S5" t="s">
        <v>44</v>
      </c>
      <c r="T5">
        <v>350</v>
      </c>
    </row>
    <row r="6" spans="1:20">
      <c r="S6" t="s">
        <v>46</v>
      </c>
      <c r="T6">
        <v>300</v>
      </c>
    </row>
    <row r="7" spans="1:20">
      <c r="S7" t="s">
        <v>48</v>
      </c>
      <c r="T7">
        <v>150</v>
      </c>
    </row>
    <row r="8" spans="1:20">
      <c r="A8" t="s">
        <v>92</v>
      </c>
      <c r="S8" t="s">
        <v>105</v>
      </c>
      <c r="T8">
        <v>350</v>
      </c>
    </row>
    <row r="9" spans="1:20">
      <c r="A9" t="s">
        <v>93</v>
      </c>
      <c r="S9" t="s">
        <v>106</v>
      </c>
      <c r="T9">
        <v>350</v>
      </c>
    </row>
    <row r="10" spans="1:20">
      <c r="S10" t="s">
        <v>50</v>
      </c>
      <c r="T10">
        <v>150</v>
      </c>
    </row>
    <row r="11" spans="1:20">
      <c r="S11" t="s">
        <v>51</v>
      </c>
      <c r="T11">
        <v>250</v>
      </c>
    </row>
    <row r="12" spans="1:20">
      <c r="C12" s="3" t="s">
        <v>0</v>
      </c>
      <c r="S12" t="s">
        <v>108</v>
      </c>
      <c r="T12">
        <v>250</v>
      </c>
    </row>
    <row r="13" spans="1:20">
      <c r="C13" s="3" t="s">
        <v>5</v>
      </c>
      <c r="S13" t="s">
        <v>52</v>
      </c>
      <c r="T13">
        <v>300</v>
      </c>
    </row>
    <row r="14" spans="1:20">
      <c r="C14" s="3" t="s">
        <v>1</v>
      </c>
      <c r="S14" t="s">
        <v>53</v>
      </c>
      <c r="T14">
        <v>300</v>
      </c>
    </row>
    <row r="15" spans="1:20">
      <c r="C15" s="3" t="s">
        <v>2</v>
      </c>
      <c r="S15" t="s">
        <v>54</v>
      </c>
      <c r="T15">
        <v>300</v>
      </c>
    </row>
    <row r="16" spans="1:20">
      <c r="C16" s="3" t="s">
        <v>3</v>
      </c>
      <c r="S16" t="s">
        <v>55</v>
      </c>
      <c r="T16">
        <v>300</v>
      </c>
    </row>
    <row r="17" spans="1:20">
      <c r="C17" s="3" t="s">
        <v>4</v>
      </c>
      <c r="S17" t="s">
        <v>56</v>
      </c>
      <c r="T17">
        <v>150</v>
      </c>
    </row>
    <row r="18" spans="1:20">
      <c r="S18" t="s">
        <v>57</v>
      </c>
      <c r="T18">
        <v>150</v>
      </c>
    </row>
    <row r="19" spans="1:20">
      <c r="S19" t="s">
        <v>109</v>
      </c>
      <c r="T19">
        <v>150</v>
      </c>
    </row>
    <row r="20" spans="1:20">
      <c r="A20" s="15" t="s">
        <v>195</v>
      </c>
      <c r="S20" t="s">
        <v>110</v>
      </c>
      <c r="T20">
        <v>300</v>
      </c>
    </row>
    <row r="21" spans="1:20">
      <c r="A21" s="15" t="s">
        <v>99</v>
      </c>
      <c r="B21" t="s">
        <v>98</v>
      </c>
      <c r="C21" t="s">
        <v>99</v>
      </c>
      <c r="S21" t="s">
        <v>59</v>
      </c>
      <c r="T21">
        <v>100</v>
      </c>
    </row>
    <row r="22" spans="1:20">
      <c r="A22" s="16" t="s">
        <v>196</v>
      </c>
      <c r="S22" t="s">
        <v>111</v>
      </c>
      <c r="T22">
        <v>100</v>
      </c>
    </row>
    <row r="23" spans="1:20">
      <c r="A23" s="15"/>
      <c r="S23" t="s">
        <v>60</v>
      </c>
      <c r="T23">
        <v>150</v>
      </c>
    </row>
    <row r="24" spans="1:20">
      <c r="A24" s="15">
        <v>240002</v>
      </c>
      <c r="S24" t="s">
        <v>112</v>
      </c>
      <c r="T24">
        <v>150</v>
      </c>
    </row>
    <row r="25" spans="1:20">
      <c r="A25" s="15" t="s">
        <v>9</v>
      </c>
      <c r="S25" t="s">
        <v>62</v>
      </c>
      <c r="T25">
        <v>300</v>
      </c>
    </row>
    <row r="26" spans="1:20">
      <c r="A26" s="15"/>
      <c r="S26" t="s">
        <v>63</v>
      </c>
      <c r="T26">
        <v>300</v>
      </c>
    </row>
    <row r="27" spans="1:20">
      <c r="A27" s="15"/>
      <c r="S27" t="s">
        <v>64</v>
      </c>
      <c r="T27">
        <v>200</v>
      </c>
    </row>
    <row r="28" spans="1:20">
      <c r="A28" s="15"/>
      <c r="S28" t="s">
        <v>113</v>
      </c>
      <c r="T28">
        <v>300</v>
      </c>
    </row>
    <row r="29" spans="1:20">
      <c r="A29" s="15"/>
      <c r="S29" t="s">
        <v>66</v>
      </c>
      <c r="T29">
        <v>150</v>
      </c>
    </row>
    <row r="30" spans="1:20">
      <c r="A30" s="15">
        <v>0</v>
      </c>
      <c r="B30">
        <v>2</v>
      </c>
      <c r="S30" t="s">
        <v>68</v>
      </c>
      <c r="T30">
        <v>150</v>
      </c>
    </row>
    <row r="31" spans="1:20">
      <c r="A31" s="15">
        <v>0</v>
      </c>
      <c r="S31" t="s">
        <v>114</v>
      </c>
      <c r="T31">
        <v>150</v>
      </c>
    </row>
    <row r="32" spans="1:20">
      <c r="S32" t="s">
        <v>115</v>
      </c>
      <c r="T32">
        <v>150</v>
      </c>
    </row>
    <row r="33" spans="19:20">
      <c r="S33" t="s">
        <v>70</v>
      </c>
      <c r="T33">
        <v>150</v>
      </c>
    </row>
    <row r="34" spans="19:20">
      <c r="S34" t="s">
        <v>116</v>
      </c>
      <c r="T34">
        <v>150</v>
      </c>
    </row>
    <row r="35" spans="19:20">
      <c r="S35" t="s">
        <v>72</v>
      </c>
      <c r="T35">
        <v>150</v>
      </c>
    </row>
    <row r="36" spans="19:20">
      <c r="S36" t="s">
        <v>117</v>
      </c>
      <c r="T36">
        <v>150</v>
      </c>
    </row>
    <row r="37" spans="19:20">
      <c r="S37" t="s">
        <v>73</v>
      </c>
      <c r="T37">
        <v>150</v>
      </c>
    </row>
    <row r="38" spans="19:20">
      <c r="S38" t="s">
        <v>118</v>
      </c>
      <c r="T38">
        <v>150</v>
      </c>
    </row>
    <row r="39" spans="19:20">
      <c r="S39" t="s">
        <v>75</v>
      </c>
      <c r="T39">
        <v>500</v>
      </c>
    </row>
    <row r="40" spans="19:20">
      <c r="S40" t="s">
        <v>119</v>
      </c>
      <c r="T40">
        <v>500</v>
      </c>
    </row>
    <row r="41" spans="19:20">
      <c r="S41" t="s">
        <v>76</v>
      </c>
      <c r="T41">
        <v>300</v>
      </c>
    </row>
    <row r="42" spans="19:20">
      <c r="S42" t="s">
        <v>120</v>
      </c>
      <c r="T42">
        <v>300</v>
      </c>
    </row>
    <row r="43" spans="19:20">
      <c r="S43" t="s">
        <v>78</v>
      </c>
      <c r="T43">
        <v>300</v>
      </c>
    </row>
    <row r="44" spans="19:20">
      <c r="S44" t="s">
        <v>80</v>
      </c>
      <c r="T44">
        <v>300</v>
      </c>
    </row>
    <row r="45" spans="19:20">
      <c r="S45" t="s">
        <v>121</v>
      </c>
      <c r="T45">
        <v>300</v>
      </c>
    </row>
    <row r="46" spans="19:20">
      <c r="S46" t="s">
        <v>122</v>
      </c>
      <c r="T46">
        <v>300</v>
      </c>
    </row>
    <row r="47" spans="19:20">
      <c r="S47" t="s">
        <v>124</v>
      </c>
      <c r="T47">
        <v>150</v>
      </c>
    </row>
    <row r="48" spans="19:20">
      <c r="S48" t="s">
        <v>125</v>
      </c>
      <c r="T48">
        <v>150</v>
      </c>
    </row>
    <row r="49" spans="19:20">
      <c r="S49" t="s">
        <v>127</v>
      </c>
      <c r="T49">
        <v>500</v>
      </c>
    </row>
    <row r="50" spans="19:20">
      <c r="S50" t="s">
        <v>128</v>
      </c>
      <c r="T50">
        <v>500</v>
      </c>
    </row>
    <row r="51" spans="19:20">
      <c r="S51" t="s">
        <v>130</v>
      </c>
      <c r="T51">
        <v>600</v>
      </c>
    </row>
    <row r="52" spans="19:20">
      <c r="S52" t="s">
        <v>131</v>
      </c>
      <c r="T52">
        <v>600</v>
      </c>
    </row>
  </sheetData>
  <hyperlinks>
    <hyperlink ref="A22" r:id="rId1" display="Joe@adekemi12" xr:uid="{E36BA9E9-A2DB-4BEC-A6AD-1E0AA3E0A0A1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E47A-4948-4918-9373-41FE7C0B3FA3}">
  <sheetPr codeName="Sheet3"/>
  <dimension ref="B1:AD595"/>
  <sheetViews>
    <sheetView topLeftCell="G1" zoomScaleNormal="100" workbookViewId="0">
      <selection activeCell="I1" sqref="I1"/>
    </sheetView>
  </sheetViews>
  <sheetFormatPr defaultRowHeight="12.75" customHeight="1"/>
  <cols>
    <col min="1" max="1" width="9.140625" style="29"/>
    <col min="2" max="2" width="10.85546875" style="29" bestFit="1" customWidth="1"/>
    <col min="3" max="3" width="35.7109375" style="29" bestFit="1" customWidth="1"/>
    <col min="4" max="7" width="9.140625" style="29"/>
    <col min="8" max="8" width="43.42578125" style="29" bestFit="1" customWidth="1"/>
    <col min="9" max="9" width="24.7109375" style="29" bestFit="1" customWidth="1"/>
    <col min="10" max="10" width="13.28515625" style="29" bestFit="1" customWidth="1"/>
    <col min="11" max="11" width="13.140625" style="29" customWidth="1"/>
    <col min="12" max="12" width="14" style="29" bestFit="1" customWidth="1"/>
    <col min="13" max="13" width="14" style="29" customWidth="1"/>
    <col min="14" max="14" width="9.140625" style="29"/>
    <col min="15" max="15" width="18.140625" style="29" bestFit="1" customWidth="1"/>
    <col min="16" max="16" width="20.28515625" style="29" bestFit="1" customWidth="1"/>
    <col min="17" max="17" width="9.140625" style="29"/>
    <col min="18" max="18" width="25.5703125" style="29" bestFit="1" customWidth="1"/>
    <col min="19" max="19" width="16.7109375" style="29" customWidth="1"/>
    <col min="20" max="20" width="9.140625" style="29"/>
    <col min="21" max="21" width="30.28515625" style="29" bestFit="1" customWidth="1"/>
    <col min="22" max="24" width="9.140625" style="29"/>
    <col min="25" max="25" width="24.5703125" style="29" customWidth="1"/>
    <col min="26" max="27" width="9.140625" style="29"/>
    <col min="28" max="28" width="19.7109375" style="29" bestFit="1" customWidth="1"/>
    <col min="29" max="29" width="16.7109375" style="29" bestFit="1" customWidth="1"/>
    <col min="30" max="30" width="17.28515625" style="29" bestFit="1" customWidth="1"/>
    <col min="31" max="16384" width="9.140625" style="29"/>
  </cols>
  <sheetData>
    <row r="1" spans="2:30" ht="12.75" customHeight="1">
      <c r="B1" s="29" t="s">
        <v>6</v>
      </c>
      <c r="C1" s="29" t="s">
        <v>7</v>
      </c>
      <c r="F1" s="29" t="s">
        <v>85</v>
      </c>
      <c r="I1" s="29" t="s">
        <v>81</v>
      </c>
      <c r="J1" s="29" t="s">
        <v>30</v>
      </c>
      <c r="K1" s="29" t="s">
        <v>31</v>
      </c>
      <c r="L1" s="29" t="s">
        <v>82</v>
      </c>
      <c r="M1" s="29" t="s">
        <v>32</v>
      </c>
      <c r="N1" s="29" t="s">
        <v>33</v>
      </c>
      <c r="R1" s="29" t="s">
        <v>86</v>
      </c>
      <c r="S1" s="29" t="s">
        <v>87</v>
      </c>
      <c r="T1" s="29" t="s">
        <v>90</v>
      </c>
      <c r="U1" s="29" t="s">
        <v>91</v>
      </c>
      <c r="X1" s="29" t="s">
        <v>94</v>
      </c>
      <c r="Y1" s="29" t="s">
        <v>95</v>
      </c>
      <c r="AB1" s="29" t="s">
        <v>226</v>
      </c>
    </row>
    <row r="2" spans="2:30" ht="12.75" customHeight="1">
      <c r="B2" s="29" t="s">
        <v>8</v>
      </c>
      <c r="C2" s="29" t="s">
        <v>132</v>
      </c>
      <c r="F2" s="29">
        <v>240001</v>
      </c>
      <c r="H2" s="29" t="str">
        <f t="shared" ref="H2:H33" si="0">I2&amp;"|"&amp;J2</f>
        <v>ALAPERE|TBS</v>
      </c>
      <c r="I2" s="29" t="s">
        <v>34</v>
      </c>
      <c r="J2" s="29" t="s">
        <v>35</v>
      </c>
      <c r="K2" s="29">
        <v>21</v>
      </c>
      <c r="L2" s="29" t="s">
        <v>8</v>
      </c>
      <c r="M2" s="29" t="s">
        <v>36</v>
      </c>
      <c r="N2" s="29">
        <v>250</v>
      </c>
      <c r="O2" s="30" t="s">
        <v>220</v>
      </c>
      <c r="Q2" s="29">
        <f t="shared" ref="Q2:Q23" si="1">INDEX($X$2:$X$24,MATCH(R2,Station_List,0))</f>
        <v>2</v>
      </c>
      <c r="R2" s="29" t="s">
        <v>34</v>
      </c>
      <c r="S2"/>
      <c r="T2" s="29" t="s">
        <v>8</v>
      </c>
      <c r="U2" s="29" t="s">
        <v>268</v>
      </c>
      <c r="X2" s="29">
        <v>1</v>
      </c>
      <c r="Y2" s="29" t="s">
        <v>74</v>
      </c>
      <c r="AB2" s="29" t="s">
        <v>227</v>
      </c>
    </row>
    <row r="3" spans="2:30" ht="12.75" customHeight="1">
      <c r="B3" s="29" t="s">
        <v>9</v>
      </c>
      <c r="C3" s="29" t="s">
        <v>133</v>
      </c>
      <c r="F3" s="29">
        <v>240002</v>
      </c>
      <c r="H3" s="29" t="str">
        <f t="shared" si="0"/>
        <v>BERGER|LEVENTIS</v>
      </c>
      <c r="I3" s="29" t="s">
        <v>37</v>
      </c>
      <c r="J3" s="29" t="s">
        <v>39</v>
      </c>
      <c r="K3" s="29">
        <v>25</v>
      </c>
      <c r="L3" s="29" t="s">
        <v>8</v>
      </c>
      <c r="M3" s="29" t="s">
        <v>38</v>
      </c>
      <c r="N3" s="29">
        <v>350</v>
      </c>
      <c r="Q3" s="29">
        <f t="shared" si="1"/>
        <v>4</v>
      </c>
      <c r="R3" s="29" t="s">
        <v>37</v>
      </c>
      <c r="S3"/>
      <c r="T3" s="29" t="s">
        <v>9</v>
      </c>
      <c r="U3" s="29" t="s">
        <v>269</v>
      </c>
      <c r="X3" s="29">
        <v>2</v>
      </c>
      <c r="Y3" s="29" t="s">
        <v>34</v>
      </c>
      <c r="AB3" s="29" t="s">
        <v>246</v>
      </c>
      <c r="AC3" s="29" t="s">
        <v>247</v>
      </c>
      <c r="AD3" s="29" t="str">
        <f>PROPER(SUBSTITUTE(AC3,"."," "))</f>
        <v>Feyisayo Aina</v>
      </c>
    </row>
    <row r="4" spans="2:30" ht="12.75" customHeight="1">
      <c r="B4" s="29" t="s">
        <v>10</v>
      </c>
      <c r="C4" s="29" t="s">
        <v>134</v>
      </c>
      <c r="F4" s="29">
        <v>240003</v>
      </c>
      <c r="H4" s="29" t="str">
        <f t="shared" si="0"/>
        <v>BERGER|TBS</v>
      </c>
      <c r="I4" s="29" t="s">
        <v>37</v>
      </c>
      <c r="J4" s="29" t="s">
        <v>35</v>
      </c>
      <c r="K4" s="29">
        <v>26</v>
      </c>
      <c r="L4" s="29" t="s">
        <v>8</v>
      </c>
      <c r="M4" s="29" t="s">
        <v>40</v>
      </c>
      <c r="N4" s="29">
        <v>350</v>
      </c>
      <c r="Q4" s="29">
        <f t="shared" si="1"/>
        <v>11</v>
      </c>
      <c r="R4" s="29" t="s">
        <v>39</v>
      </c>
      <c r="S4"/>
      <c r="T4" s="29" t="s">
        <v>10</v>
      </c>
      <c r="U4" s="29" t="s">
        <v>270</v>
      </c>
      <c r="X4" s="29">
        <v>3</v>
      </c>
      <c r="Y4" s="29" t="s">
        <v>58</v>
      </c>
      <c r="AB4" s="29" t="s">
        <v>248</v>
      </c>
      <c r="AC4" s="29" t="s">
        <v>249</v>
      </c>
      <c r="AD4" s="29" t="str">
        <f t="shared" ref="AD4:AD16" si="2">PROPER(SUBSTITUTE(AC4,"."," "))</f>
        <v>Gbenga Ogegbo</v>
      </c>
    </row>
    <row r="5" spans="2:30" ht="12.75" customHeight="1">
      <c r="B5" s="29" t="s">
        <v>11</v>
      </c>
      <c r="C5" s="29" t="s">
        <v>12</v>
      </c>
      <c r="F5" s="29">
        <v>240004</v>
      </c>
      <c r="H5" s="29" t="str">
        <f t="shared" si="0"/>
        <v>LEVENTIS|BERGER</v>
      </c>
      <c r="I5" s="29" t="s">
        <v>39</v>
      </c>
      <c r="J5" s="29" t="s">
        <v>37</v>
      </c>
      <c r="K5" s="29">
        <v>25</v>
      </c>
      <c r="L5" s="29" t="s">
        <v>8</v>
      </c>
      <c r="M5" s="29" t="s">
        <v>42</v>
      </c>
      <c r="N5" s="29">
        <v>350</v>
      </c>
      <c r="P5" s="29" t="str">
        <f>IFERROR(INDEX(Sheet3!Q2:Q23,MATCH(O5,Sheet3!R2:R23,0)),"")</f>
        <v/>
      </c>
      <c r="Q5" s="29">
        <f t="shared" si="1"/>
        <v>12</v>
      </c>
      <c r="R5" s="29" t="s">
        <v>41</v>
      </c>
      <c r="S5"/>
      <c r="T5" s="29" t="s">
        <v>11</v>
      </c>
      <c r="U5" s="29" t="s">
        <v>271</v>
      </c>
      <c r="X5" s="29">
        <v>4</v>
      </c>
      <c r="Y5" s="29" t="s">
        <v>37</v>
      </c>
      <c r="AB5" s="29" t="s">
        <v>250</v>
      </c>
      <c r="AC5" s="29" t="s">
        <v>251</v>
      </c>
      <c r="AD5" s="29" t="str">
        <f t="shared" si="2"/>
        <v>Kafayat Ajala</v>
      </c>
    </row>
    <row r="6" spans="2:30" ht="12.75" customHeight="1">
      <c r="B6" s="29" t="s">
        <v>13</v>
      </c>
      <c r="C6" s="29" t="s">
        <v>135</v>
      </c>
      <c r="F6" s="29">
        <v>240005</v>
      </c>
      <c r="H6" s="29" t="str">
        <f t="shared" si="0"/>
        <v>OBALENDE|BERGER</v>
      </c>
      <c r="I6" s="29" t="s">
        <v>41</v>
      </c>
      <c r="J6" s="29" t="s">
        <v>37</v>
      </c>
      <c r="K6" s="29">
        <v>26</v>
      </c>
      <c r="L6" s="29" t="s">
        <v>8</v>
      </c>
      <c r="M6" s="29" t="s">
        <v>44</v>
      </c>
      <c r="N6" s="29">
        <v>350</v>
      </c>
      <c r="Q6" s="29">
        <f t="shared" si="1"/>
        <v>20</v>
      </c>
      <c r="R6" s="29" t="s">
        <v>220</v>
      </c>
      <c r="S6"/>
      <c r="T6" s="29" t="s">
        <v>13</v>
      </c>
      <c r="U6" s="29" t="s">
        <v>272</v>
      </c>
      <c r="X6" s="29">
        <v>5</v>
      </c>
      <c r="Y6" s="29" t="s">
        <v>77</v>
      </c>
      <c r="AB6" s="29" t="s">
        <v>252</v>
      </c>
      <c r="AC6" s="29" t="s">
        <v>253</v>
      </c>
      <c r="AD6" s="29" t="str">
        <f t="shared" si="2"/>
        <v>Mariam Akinlabi</v>
      </c>
    </row>
    <row r="7" spans="2:30" ht="12.75" customHeight="1">
      <c r="B7" s="29" t="s">
        <v>14</v>
      </c>
      <c r="C7" s="29" t="s">
        <v>15</v>
      </c>
      <c r="F7" s="29">
        <v>240006</v>
      </c>
      <c r="H7" s="29" t="str">
        <f t="shared" si="0"/>
        <v>OJOTA TOLLGATE|TBS</v>
      </c>
      <c r="I7" s="29" t="s">
        <v>220</v>
      </c>
      <c r="J7" s="29" t="s">
        <v>35</v>
      </c>
      <c r="K7" s="29">
        <v>24</v>
      </c>
      <c r="L7" s="29" t="s">
        <v>8</v>
      </c>
      <c r="M7" s="29" t="s">
        <v>46</v>
      </c>
      <c r="N7" s="29">
        <v>300</v>
      </c>
      <c r="Q7" s="29">
        <f t="shared" si="1"/>
        <v>16</v>
      </c>
      <c r="R7" s="29" t="s">
        <v>45</v>
      </c>
      <c r="S7"/>
      <c r="T7" s="29" t="s">
        <v>14</v>
      </c>
      <c r="U7" s="29" t="s">
        <v>273</v>
      </c>
      <c r="X7" s="29">
        <v>6</v>
      </c>
      <c r="Y7" s="29" t="s">
        <v>65</v>
      </c>
      <c r="AB7" s="29" t="s">
        <v>254</v>
      </c>
      <c r="AC7" s="29" t="s">
        <v>255</v>
      </c>
      <c r="AD7" s="29" t="str">
        <f t="shared" si="2"/>
        <v>Mojisola Sholotan</v>
      </c>
    </row>
    <row r="8" spans="2:30" ht="12.75" customHeight="1">
      <c r="B8" s="29" t="s">
        <v>16</v>
      </c>
      <c r="C8" s="29" t="s">
        <v>17</v>
      </c>
      <c r="F8" s="29">
        <v>240007</v>
      </c>
      <c r="H8" s="29" t="str">
        <f t="shared" si="0"/>
        <v>OWORO|BERGER</v>
      </c>
      <c r="I8" s="29" t="s">
        <v>45</v>
      </c>
      <c r="J8" s="29" t="s">
        <v>37</v>
      </c>
      <c r="K8" s="29">
        <v>10</v>
      </c>
      <c r="L8" s="29" t="s">
        <v>8</v>
      </c>
      <c r="M8" s="29" t="s">
        <v>48</v>
      </c>
      <c r="N8" s="29">
        <v>100</v>
      </c>
      <c r="Q8" s="29">
        <f t="shared" si="1"/>
        <v>17</v>
      </c>
      <c r="R8" s="29" t="s">
        <v>47</v>
      </c>
      <c r="S8"/>
      <c r="T8" s="29" t="s">
        <v>16</v>
      </c>
      <c r="U8" s="29" t="s">
        <v>274</v>
      </c>
      <c r="X8" s="29">
        <v>7</v>
      </c>
      <c r="Y8" s="29" t="s">
        <v>71</v>
      </c>
      <c r="AB8" s="29" t="s">
        <v>256</v>
      </c>
      <c r="AC8" s="29" t="s">
        <v>257</v>
      </c>
      <c r="AD8" s="29" t="str">
        <f t="shared" si="2"/>
        <v>Omodara Victor</v>
      </c>
    </row>
    <row r="9" spans="2:30" ht="12.75" customHeight="1">
      <c r="B9" s="29" t="s">
        <v>18</v>
      </c>
      <c r="C9" s="29" t="s">
        <v>136</v>
      </c>
      <c r="F9" s="29">
        <v>240008</v>
      </c>
      <c r="H9" s="29" t="str">
        <f t="shared" si="0"/>
        <v>PARK&amp;RIDE|TBS</v>
      </c>
      <c r="I9" s="29" t="s">
        <v>47</v>
      </c>
      <c r="J9" s="29" t="s">
        <v>35</v>
      </c>
      <c r="K9" s="29">
        <v>23</v>
      </c>
      <c r="L9" s="29" t="s">
        <v>8</v>
      </c>
      <c r="M9" s="29" t="s">
        <v>105</v>
      </c>
      <c r="N9" s="29">
        <v>300</v>
      </c>
      <c r="Q9" s="29">
        <f t="shared" si="1"/>
        <v>18</v>
      </c>
      <c r="R9" s="29" t="s">
        <v>35</v>
      </c>
      <c r="S9"/>
      <c r="T9" s="29" t="s">
        <v>18</v>
      </c>
      <c r="U9" s="29" t="s">
        <v>275</v>
      </c>
      <c r="X9" s="29">
        <v>8</v>
      </c>
      <c r="Y9" s="29" t="s">
        <v>61</v>
      </c>
      <c r="AB9" s="29" t="s">
        <v>258</v>
      </c>
      <c r="AC9" s="29" t="s">
        <v>259</v>
      </c>
      <c r="AD9" s="29" t="str">
        <f t="shared" si="2"/>
        <v>Omolola Ogunrole</v>
      </c>
    </row>
    <row r="10" spans="2:30" ht="12.75" customHeight="1">
      <c r="B10" s="29" t="s">
        <v>19</v>
      </c>
      <c r="C10" s="29" t="s">
        <v>20</v>
      </c>
      <c r="F10" s="29">
        <v>240009</v>
      </c>
      <c r="H10" s="29" t="str">
        <f t="shared" si="0"/>
        <v>TBS|BERGER</v>
      </c>
      <c r="I10" s="29" t="s">
        <v>35</v>
      </c>
      <c r="J10" s="29" t="s">
        <v>37</v>
      </c>
      <c r="K10" s="29">
        <v>26</v>
      </c>
      <c r="L10" s="29" t="s">
        <v>8</v>
      </c>
      <c r="M10" s="29" t="s">
        <v>106</v>
      </c>
      <c r="N10" s="29">
        <v>350</v>
      </c>
      <c r="Q10" s="29">
        <f t="shared" si="1"/>
        <v>15</v>
      </c>
      <c r="R10" s="29" t="s">
        <v>107</v>
      </c>
      <c r="S10"/>
      <c r="T10" s="29" t="s">
        <v>19</v>
      </c>
      <c r="U10" s="29" t="s">
        <v>276</v>
      </c>
      <c r="X10" s="29">
        <v>9</v>
      </c>
      <c r="Y10" s="29" t="s">
        <v>79</v>
      </c>
      <c r="AB10" s="29" t="s">
        <v>260</v>
      </c>
      <c r="AC10" s="29" t="s">
        <v>261</v>
      </c>
      <c r="AD10" s="29" t="str">
        <f t="shared" si="2"/>
        <v>Opeyemi Mumuni</v>
      </c>
    </row>
    <row r="11" spans="2:30" ht="12.75" customHeight="1">
      <c r="B11" s="29" t="s">
        <v>21</v>
      </c>
      <c r="C11" s="29" t="s">
        <v>22</v>
      </c>
      <c r="F11" s="29">
        <v>240010</v>
      </c>
      <c r="H11" s="29" t="str">
        <f t="shared" si="0"/>
        <v>ALAPERE|OSHODI</v>
      </c>
      <c r="I11" s="29" t="s">
        <v>34</v>
      </c>
      <c r="J11" s="29" t="s">
        <v>49</v>
      </c>
      <c r="K11" s="29">
        <v>6</v>
      </c>
      <c r="L11" s="29" t="s">
        <v>9</v>
      </c>
      <c r="M11" s="29" t="s">
        <v>50</v>
      </c>
      <c r="N11" s="29">
        <v>100</v>
      </c>
      <c r="Q11" s="29">
        <f t="shared" si="1"/>
        <v>3</v>
      </c>
      <c r="R11" s="29" t="s">
        <v>58</v>
      </c>
      <c r="S11"/>
      <c r="T11" s="29" t="s">
        <v>21</v>
      </c>
      <c r="U11" s="29" t="s">
        <v>277</v>
      </c>
      <c r="X11" s="29">
        <v>10</v>
      </c>
      <c r="Y11" s="29" t="s">
        <v>67</v>
      </c>
      <c r="AB11" s="29" t="s">
        <v>262</v>
      </c>
      <c r="AC11" s="29" t="s">
        <v>263</v>
      </c>
      <c r="AD11" s="29" t="str">
        <f t="shared" si="2"/>
        <v>Rukayat Balogun</v>
      </c>
    </row>
    <row r="12" spans="2:30" ht="12.75" customHeight="1">
      <c r="B12" s="29" t="s">
        <v>23</v>
      </c>
      <c r="C12" s="29" t="s">
        <v>24</v>
      </c>
      <c r="F12" s="29">
        <v>240011</v>
      </c>
      <c r="H12" s="29" t="str">
        <f t="shared" si="0"/>
        <v>BERGER|OSHODI</v>
      </c>
      <c r="I12" s="29" t="s">
        <v>37</v>
      </c>
      <c r="J12" s="29" t="s">
        <v>49</v>
      </c>
      <c r="K12" s="29">
        <v>15</v>
      </c>
      <c r="L12" s="29" t="s">
        <v>9</v>
      </c>
      <c r="M12" s="29" t="s">
        <v>51</v>
      </c>
      <c r="N12" s="29">
        <v>250</v>
      </c>
      <c r="Q12" s="29">
        <f t="shared" si="1"/>
        <v>7</v>
      </c>
      <c r="R12" s="29" t="s">
        <v>71</v>
      </c>
      <c r="S12"/>
      <c r="T12" s="29" t="s">
        <v>23</v>
      </c>
      <c r="U12" s="29" t="s">
        <v>278</v>
      </c>
      <c r="X12" s="29">
        <v>11</v>
      </c>
      <c r="Y12" s="29" t="s">
        <v>39</v>
      </c>
      <c r="AB12" s="29" t="s">
        <v>264</v>
      </c>
      <c r="AC12" s="29" t="s">
        <v>265</v>
      </c>
      <c r="AD12" s="29" t="str">
        <f t="shared" si="2"/>
        <v>Tolulope Akingbade</v>
      </c>
    </row>
    <row r="13" spans="2:30" ht="12.75" customHeight="1">
      <c r="B13" s="29" t="s">
        <v>25</v>
      </c>
      <c r="C13" s="29" t="s">
        <v>26</v>
      </c>
      <c r="F13" s="29">
        <v>240012</v>
      </c>
      <c r="H13" s="29" t="str">
        <f t="shared" si="0"/>
        <v>OSHODI TERMINAL|BERGER</v>
      </c>
      <c r="I13" s="29" t="s">
        <v>107</v>
      </c>
      <c r="J13" s="29" t="s">
        <v>37</v>
      </c>
      <c r="K13" s="29">
        <v>19</v>
      </c>
      <c r="L13" s="29" t="s">
        <v>9</v>
      </c>
      <c r="M13" s="29" t="s">
        <v>108</v>
      </c>
      <c r="N13" s="29">
        <v>250</v>
      </c>
      <c r="Q13" s="29">
        <f t="shared" si="1"/>
        <v>8</v>
      </c>
      <c r="R13" s="29" t="s">
        <v>61</v>
      </c>
      <c r="S13"/>
      <c r="T13" s="29" t="s">
        <v>25</v>
      </c>
      <c r="U13" s="29" t="s">
        <v>279</v>
      </c>
      <c r="X13" s="29">
        <v>12</v>
      </c>
      <c r="Y13" s="29" t="s">
        <v>41</v>
      </c>
      <c r="AB13" s="29" t="s">
        <v>266</v>
      </c>
      <c r="AC13" s="29" t="s">
        <v>267</v>
      </c>
      <c r="AD13" s="29" t="str">
        <f t="shared" si="2"/>
        <v>Zainab Mohammed</v>
      </c>
    </row>
    <row r="14" spans="2:30" ht="12.75" customHeight="1">
      <c r="B14" s="29" t="s">
        <v>27</v>
      </c>
      <c r="C14" s="29" t="s">
        <v>137</v>
      </c>
      <c r="F14" s="29">
        <v>240013</v>
      </c>
      <c r="H14" s="29" t="str">
        <f t="shared" si="0"/>
        <v>LEVENTIS|OSHODI</v>
      </c>
      <c r="I14" s="29" t="s">
        <v>39</v>
      </c>
      <c r="J14" s="29" t="s">
        <v>49</v>
      </c>
      <c r="K14" s="29">
        <v>24</v>
      </c>
      <c r="L14" s="29" t="s">
        <v>10</v>
      </c>
      <c r="M14" s="29" t="s">
        <v>52</v>
      </c>
      <c r="N14" s="29">
        <v>300</v>
      </c>
      <c r="Q14" s="29">
        <f t="shared" si="1"/>
        <v>6</v>
      </c>
      <c r="R14" s="29" t="s">
        <v>65</v>
      </c>
      <c r="S14"/>
      <c r="T14" s="29" t="s">
        <v>27</v>
      </c>
      <c r="U14" s="29" t="s">
        <v>280</v>
      </c>
      <c r="X14" s="29">
        <v>13</v>
      </c>
      <c r="Y14" s="29" t="s">
        <v>69</v>
      </c>
      <c r="AD14" s="29" t="str">
        <f t="shared" si="2"/>
        <v/>
      </c>
    </row>
    <row r="15" spans="2:30" ht="12.75" customHeight="1">
      <c r="B15" s="29" t="s">
        <v>123</v>
      </c>
      <c r="C15" s="29" t="s">
        <v>138</v>
      </c>
      <c r="F15" s="29">
        <v>240014</v>
      </c>
      <c r="H15" s="29" t="str">
        <f t="shared" si="0"/>
        <v>OBALENDE|OSHODI</v>
      </c>
      <c r="I15" s="29" t="s">
        <v>41</v>
      </c>
      <c r="J15" s="29" t="s">
        <v>49</v>
      </c>
      <c r="K15" s="29">
        <v>24</v>
      </c>
      <c r="L15" s="29" t="s">
        <v>10</v>
      </c>
      <c r="M15" s="29" t="s">
        <v>53</v>
      </c>
      <c r="N15" s="29">
        <v>300</v>
      </c>
      <c r="Q15" s="29">
        <f t="shared" si="1"/>
        <v>10</v>
      </c>
      <c r="R15" s="29" t="s">
        <v>67</v>
      </c>
      <c r="S15"/>
      <c r="T15" s="29" t="s">
        <v>123</v>
      </c>
      <c r="U15" s="29" t="s">
        <v>281</v>
      </c>
      <c r="X15" s="29">
        <v>14</v>
      </c>
      <c r="Y15" s="29" t="s">
        <v>43</v>
      </c>
      <c r="AD15" s="29" t="str">
        <f t="shared" si="2"/>
        <v/>
      </c>
    </row>
    <row r="16" spans="2:30" ht="12.75" customHeight="1">
      <c r="B16" s="29" t="s">
        <v>126</v>
      </c>
      <c r="C16" s="29" t="s">
        <v>139</v>
      </c>
      <c r="F16" s="29">
        <v>240015</v>
      </c>
      <c r="H16" s="29" t="str">
        <f t="shared" si="0"/>
        <v>OSHODI TERMINAL|OBALENDE</v>
      </c>
      <c r="I16" s="29" t="s">
        <v>107</v>
      </c>
      <c r="J16" s="29" t="s">
        <v>41</v>
      </c>
      <c r="K16" s="29">
        <v>24</v>
      </c>
      <c r="L16" s="29" t="s">
        <v>10</v>
      </c>
      <c r="M16" s="29" t="s">
        <v>54</v>
      </c>
      <c r="N16" s="29">
        <v>300</v>
      </c>
      <c r="Q16" s="29">
        <f t="shared" si="1"/>
        <v>13</v>
      </c>
      <c r="R16" s="29" t="s">
        <v>69</v>
      </c>
      <c r="S16"/>
      <c r="T16" s="29" t="s">
        <v>126</v>
      </c>
      <c r="U16" s="29" t="s">
        <v>282</v>
      </c>
      <c r="X16" s="29">
        <v>15</v>
      </c>
      <c r="Y16" s="29" t="s">
        <v>107</v>
      </c>
      <c r="AC16" s="29" t="s">
        <v>267</v>
      </c>
      <c r="AD16" s="29" t="str">
        <f t="shared" si="2"/>
        <v>Zainab Mohammed</v>
      </c>
    </row>
    <row r="17" spans="2:25" ht="12.75" customHeight="1">
      <c r="B17" s="29" t="s">
        <v>129</v>
      </c>
      <c r="C17" s="29" t="s">
        <v>140</v>
      </c>
      <c r="F17" s="29">
        <v>240016</v>
      </c>
      <c r="H17" s="29" t="str">
        <f t="shared" si="0"/>
        <v>OSHODI TERMINAL|TBS</v>
      </c>
      <c r="I17" s="29" t="s">
        <v>107</v>
      </c>
      <c r="J17" s="29" t="s">
        <v>35</v>
      </c>
      <c r="K17" s="29">
        <v>24</v>
      </c>
      <c r="L17" s="29" t="s">
        <v>10</v>
      </c>
      <c r="M17" s="29" t="s">
        <v>55</v>
      </c>
      <c r="N17" s="29">
        <v>300</v>
      </c>
      <c r="Q17" s="29">
        <f t="shared" si="1"/>
        <v>14</v>
      </c>
      <c r="R17" s="29" t="s">
        <v>43</v>
      </c>
      <c r="S17"/>
      <c r="T17" s="29" t="s">
        <v>129</v>
      </c>
      <c r="U17" s="29" t="s">
        <v>283</v>
      </c>
      <c r="X17" s="29">
        <v>16</v>
      </c>
      <c r="Y17" s="29" t="s">
        <v>45</v>
      </c>
    </row>
    <row r="18" spans="2:25" ht="12.75" customHeight="1">
      <c r="B18" s="29" t="s">
        <v>200</v>
      </c>
      <c r="C18" s="29" t="s">
        <v>215</v>
      </c>
      <c r="F18" s="29">
        <v>240017</v>
      </c>
      <c r="H18" s="29" t="str">
        <f t="shared" si="0"/>
        <v>OWORO|OBALENDE</v>
      </c>
      <c r="I18" s="29" t="s">
        <v>45</v>
      </c>
      <c r="J18" s="29" t="s">
        <v>41</v>
      </c>
      <c r="K18" s="29">
        <v>16</v>
      </c>
      <c r="L18" s="29" t="s">
        <v>10</v>
      </c>
      <c r="M18" s="29" t="s">
        <v>56</v>
      </c>
      <c r="N18" s="29">
        <v>150</v>
      </c>
      <c r="Q18" s="29">
        <f t="shared" si="1"/>
        <v>1</v>
      </c>
      <c r="R18" s="29" t="s">
        <v>74</v>
      </c>
      <c r="S18"/>
      <c r="T18" s="29" t="s">
        <v>200</v>
      </c>
      <c r="U18" s="29" t="s">
        <v>284</v>
      </c>
      <c r="X18" s="29">
        <v>17</v>
      </c>
      <c r="Y18" s="29" t="s">
        <v>47</v>
      </c>
    </row>
    <row r="19" spans="2:25" ht="12.75" customHeight="1">
      <c r="B19" s="29" t="s">
        <v>205</v>
      </c>
      <c r="C19" s="29" t="s">
        <v>216</v>
      </c>
      <c r="F19" s="29">
        <v>240018</v>
      </c>
      <c r="H19" s="29" t="str">
        <f t="shared" si="0"/>
        <v>OWORO|OSHODI</v>
      </c>
      <c r="I19" s="29" t="s">
        <v>45</v>
      </c>
      <c r="J19" s="29" t="s">
        <v>49</v>
      </c>
      <c r="K19" s="29">
        <v>8</v>
      </c>
      <c r="L19" s="29" t="s">
        <v>10</v>
      </c>
      <c r="M19" s="29" t="s">
        <v>57</v>
      </c>
      <c r="N19" s="29">
        <v>100</v>
      </c>
      <c r="Q19" s="29">
        <f t="shared" si="1"/>
        <v>5</v>
      </c>
      <c r="R19" s="29" t="s">
        <v>77</v>
      </c>
      <c r="T19" s="29" t="s">
        <v>205</v>
      </c>
      <c r="U19" s="29" t="s">
        <v>285</v>
      </c>
      <c r="X19" s="29">
        <v>18</v>
      </c>
      <c r="Y19" s="29" t="s">
        <v>35</v>
      </c>
    </row>
    <row r="20" spans="2:25" ht="12.75" customHeight="1">
      <c r="B20" s="29" t="s">
        <v>209</v>
      </c>
      <c r="C20" s="29" t="s">
        <v>217</v>
      </c>
      <c r="F20" s="29">
        <v>240019</v>
      </c>
      <c r="H20" s="29" t="str">
        <f t="shared" si="0"/>
        <v>OWORO|TBS</v>
      </c>
      <c r="I20" s="29" t="s">
        <v>45</v>
      </c>
      <c r="J20" s="29" t="s">
        <v>35</v>
      </c>
      <c r="K20" s="29">
        <v>16</v>
      </c>
      <c r="L20" s="29" t="s">
        <v>10</v>
      </c>
      <c r="M20" s="29" t="s">
        <v>109</v>
      </c>
      <c r="N20" s="29">
        <v>150</v>
      </c>
      <c r="Q20" s="29">
        <f t="shared" si="1"/>
        <v>9</v>
      </c>
      <c r="R20" s="29" t="s">
        <v>79</v>
      </c>
      <c r="T20" s="29" t="s">
        <v>209</v>
      </c>
      <c r="U20" s="29" t="s">
        <v>286</v>
      </c>
      <c r="X20" s="29">
        <v>19</v>
      </c>
      <c r="Y20" s="29" t="s">
        <v>88</v>
      </c>
    </row>
    <row r="21" spans="2:25" ht="12.75" customHeight="1">
      <c r="B21" s="29" t="s">
        <v>212</v>
      </c>
      <c r="C21" s="29" t="s">
        <v>218</v>
      </c>
      <c r="F21" s="29">
        <v>240020</v>
      </c>
      <c r="H21" s="29" t="str">
        <f t="shared" si="0"/>
        <v>TBS|OSHODI</v>
      </c>
      <c r="I21" s="29" t="s">
        <v>35</v>
      </c>
      <c r="J21" s="29" t="s">
        <v>49</v>
      </c>
      <c r="K21" s="29">
        <v>24</v>
      </c>
      <c r="L21" s="29" t="s">
        <v>10</v>
      </c>
      <c r="M21" s="29" t="s">
        <v>110</v>
      </c>
      <c r="N21" s="29">
        <v>300</v>
      </c>
      <c r="Q21" s="29">
        <f t="shared" si="1"/>
        <v>22</v>
      </c>
      <c r="R21" s="29" t="s">
        <v>152</v>
      </c>
      <c r="T21" s="29" t="s">
        <v>212</v>
      </c>
      <c r="U21" s="29" t="s">
        <v>287</v>
      </c>
      <c r="X21" s="29">
        <v>20</v>
      </c>
      <c r="Y21" s="29" t="s">
        <v>220</v>
      </c>
    </row>
    <row r="22" spans="2:25" ht="12.75" customHeight="1">
      <c r="B22" s="29" t="s">
        <v>28</v>
      </c>
      <c r="C22" s="29" t="s">
        <v>29</v>
      </c>
      <c r="F22" s="29">
        <v>240021</v>
      </c>
      <c r="H22" s="29" t="str">
        <f t="shared" si="0"/>
        <v>ALAUSA|IKEJA ANNEX</v>
      </c>
      <c r="I22" s="29" t="s">
        <v>58</v>
      </c>
      <c r="J22" s="29" t="s">
        <v>71</v>
      </c>
      <c r="K22" s="29">
        <v>4.5</v>
      </c>
      <c r="L22" s="29" t="s">
        <v>11</v>
      </c>
      <c r="M22" s="29" t="s">
        <v>59</v>
      </c>
      <c r="N22" s="29">
        <v>100</v>
      </c>
      <c r="Q22" s="29">
        <f t="shared" si="1"/>
        <v>19</v>
      </c>
      <c r="R22" s="29" t="s">
        <v>88</v>
      </c>
      <c r="T22" s="29" t="s">
        <v>28</v>
      </c>
      <c r="U22" s="29" t="s">
        <v>288</v>
      </c>
      <c r="X22" s="29">
        <v>21</v>
      </c>
      <c r="Y22" s="29" t="s">
        <v>89</v>
      </c>
    </row>
    <row r="23" spans="2:25" ht="12.75" customHeight="1">
      <c r="F23" s="29">
        <v>240022</v>
      </c>
      <c r="H23" s="29" t="str">
        <f t="shared" si="0"/>
        <v>IKEJA ANNEX|ALAUSA</v>
      </c>
      <c r="I23" s="29" t="s">
        <v>71</v>
      </c>
      <c r="J23" s="29" t="s">
        <v>58</v>
      </c>
      <c r="K23" s="29">
        <v>4.5</v>
      </c>
      <c r="L23" s="29" t="s">
        <v>11</v>
      </c>
      <c r="M23" s="29" t="s">
        <v>111</v>
      </c>
      <c r="N23" s="29">
        <v>100</v>
      </c>
      <c r="Q23" s="29">
        <f t="shared" si="1"/>
        <v>21</v>
      </c>
      <c r="R23" s="29" t="s">
        <v>89</v>
      </c>
      <c r="U23" s="29" t="s">
        <v>289</v>
      </c>
      <c r="X23" s="29">
        <v>22</v>
      </c>
      <c r="Y23" s="29" t="s">
        <v>152</v>
      </c>
    </row>
    <row r="24" spans="2:25" ht="12.75" customHeight="1">
      <c r="F24" s="29">
        <v>240023</v>
      </c>
      <c r="H24" s="29" t="str">
        <f t="shared" si="0"/>
        <v>BERGER|IKEJA TERMINAL</v>
      </c>
      <c r="I24" s="29" t="s">
        <v>37</v>
      </c>
      <c r="J24" s="29" t="s">
        <v>61</v>
      </c>
      <c r="K24" s="29">
        <v>7.8</v>
      </c>
      <c r="L24" s="29" t="s">
        <v>13</v>
      </c>
      <c r="M24" s="29" t="s">
        <v>60</v>
      </c>
      <c r="N24" s="29">
        <v>150</v>
      </c>
      <c r="Q24" s="29">
        <f>INDEX($X$2:$X$25,MATCH(R24,Station_List,0))</f>
        <v>23</v>
      </c>
      <c r="R24" s="29" t="s">
        <v>199</v>
      </c>
      <c r="U24" s="29" t="s">
        <v>290</v>
      </c>
      <c r="X24" s="29">
        <v>23</v>
      </c>
      <c r="Y24" s="29" t="s">
        <v>199</v>
      </c>
    </row>
    <row r="25" spans="2:25" ht="12.75" customHeight="1">
      <c r="F25" s="29">
        <v>240024</v>
      </c>
      <c r="H25" s="29" t="str">
        <f t="shared" si="0"/>
        <v>IKEJA TERMINAL|BERGER</v>
      </c>
      <c r="I25" s="29" t="s">
        <v>61</v>
      </c>
      <c r="J25" s="29" t="s">
        <v>37</v>
      </c>
      <c r="K25" s="29">
        <v>7.8</v>
      </c>
      <c r="L25" s="29" t="s">
        <v>13</v>
      </c>
      <c r="M25" s="29" t="s">
        <v>112</v>
      </c>
      <c r="N25" s="29">
        <v>150</v>
      </c>
      <c r="Q25" s="29">
        <f>INDEX($X$2:$X$25,MATCH(R25,Station_List,0))</f>
        <v>29</v>
      </c>
      <c r="R25" s="29" t="s">
        <v>208</v>
      </c>
      <c r="U25" s="29" t="s">
        <v>291</v>
      </c>
      <c r="X25" s="29">
        <v>29</v>
      </c>
      <c r="Y25" s="29" t="s">
        <v>208</v>
      </c>
    </row>
    <row r="26" spans="2:25" ht="12.75" customHeight="1">
      <c r="F26" s="29">
        <v>240025</v>
      </c>
      <c r="H26" s="29" t="str">
        <f t="shared" si="0"/>
        <v>IKEJA TERMINAL|OBALENDE</v>
      </c>
      <c r="I26" s="29" t="s">
        <v>61</v>
      </c>
      <c r="J26" s="29" t="s">
        <v>41</v>
      </c>
      <c r="K26" s="29">
        <v>29.9</v>
      </c>
      <c r="L26" s="29" t="s">
        <v>14</v>
      </c>
      <c r="M26" s="29" t="s">
        <v>62</v>
      </c>
      <c r="N26" s="29">
        <v>300</v>
      </c>
      <c r="U26" s="29" t="s">
        <v>292</v>
      </c>
    </row>
    <row r="27" spans="2:25" ht="12.75" customHeight="1">
      <c r="F27" s="29">
        <v>240026</v>
      </c>
      <c r="H27" s="29" t="str">
        <f t="shared" si="0"/>
        <v>OBALENDE|IKEJA TERMINAL</v>
      </c>
      <c r="I27" s="29" t="s">
        <v>41</v>
      </c>
      <c r="J27" s="29" t="s">
        <v>61</v>
      </c>
      <c r="K27" s="29">
        <v>29.9</v>
      </c>
      <c r="L27" s="29" t="s">
        <v>14</v>
      </c>
      <c r="M27" s="29" t="s">
        <v>63</v>
      </c>
      <c r="N27" s="29">
        <v>300</v>
      </c>
      <c r="U27" s="29" t="s">
        <v>293</v>
      </c>
    </row>
    <row r="28" spans="2:25" ht="12.75" customHeight="1">
      <c r="F28" s="29">
        <v>240027</v>
      </c>
      <c r="H28" s="29" t="str">
        <f t="shared" si="0"/>
        <v>OWORO|IKEJA TERMINAL</v>
      </c>
      <c r="I28" s="29" t="s">
        <v>45</v>
      </c>
      <c r="J28" s="29" t="s">
        <v>61</v>
      </c>
      <c r="K28" s="29">
        <v>16</v>
      </c>
      <c r="L28" s="29" t="s">
        <v>14</v>
      </c>
      <c r="M28" s="29" t="s">
        <v>64</v>
      </c>
      <c r="N28" s="29">
        <v>200</v>
      </c>
      <c r="U28" s="29" t="s">
        <v>294</v>
      </c>
    </row>
    <row r="29" spans="2:25" ht="12.75" customHeight="1">
      <c r="F29" s="29">
        <v>240028</v>
      </c>
      <c r="H29" s="29" t="str">
        <f t="shared" si="0"/>
        <v>TBS|IKEJA TERMINAL</v>
      </c>
      <c r="I29" s="29" t="s">
        <v>35</v>
      </c>
      <c r="J29" s="29" t="s">
        <v>61</v>
      </c>
      <c r="K29" s="29">
        <v>29.9</v>
      </c>
      <c r="L29" s="29" t="s">
        <v>14</v>
      </c>
      <c r="M29" s="29" t="s">
        <v>113</v>
      </c>
      <c r="N29" s="29">
        <v>300</v>
      </c>
      <c r="U29" s="29" t="s">
        <v>295</v>
      </c>
    </row>
    <row r="30" spans="2:25" ht="12.75" customHeight="1">
      <c r="F30" s="29">
        <v>240029</v>
      </c>
      <c r="H30" s="29" t="str">
        <f t="shared" si="0"/>
        <v>DOPEMU|IKEJA TERMINAL</v>
      </c>
      <c r="I30" s="29" t="s">
        <v>65</v>
      </c>
      <c r="J30" s="29" t="s">
        <v>61</v>
      </c>
      <c r="K30" s="29">
        <v>5</v>
      </c>
      <c r="L30" s="29" t="s">
        <v>16</v>
      </c>
      <c r="M30" s="29" t="s">
        <v>66</v>
      </c>
      <c r="N30" s="29">
        <v>150</v>
      </c>
      <c r="U30" s="29" t="s">
        <v>296</v>
      </c>
    </row>
    <row r="31" spans="2:25" ht="12.75" customHeight="1">
      <c r="F31" s="29">
        <v>240030</v>
      </c>
      <c r="H31" s="29" t="str">
        <f t="shared" si="0"/>
        <v>IKEJA TERMINAL|IYANA-IPAJA</v>
      </c>
      <c r="I31" s="29" t="s">
        <v>61</v>
      </c>
      <c r="J31" s="29" t="s">
        <v>67</v>
      </c>
      <c r="K31" s="29">
        <v>6.3</v>
      </c>
      <c r="L31" s="29" t="s">
        <v>16</v>
      </c>
      <c r="M31" s="29" t="s">
        <v>68</v>
      </c>
      <c r="N31" s="29">
        <v>150</v>
      </c>
      <c r="U31" s="29" t="s">
        <v>297</v>
      </c>
    </row>
    <row r="32" spans="2:25" ht="12.75" customHeight="1">
      <c r="F32" s="29">
        <v>240031</v>
      </c>
      <c r="H32" s="29" t="str">
        <f t="shared" si="0"/>
        <v>IKEJA TERMINAL|DOPEMU</v>
      </c>
      <c r="I32" s="29" t="s">
        <v>61</v>
      </c>
      <c r="J32" s="29" t="s">
        <v>65</v>
      </c>
      <c r="K32" s="29">
        <v>5</v>
      </c>
      <c r="L32" s="29" t="s">
        <v>16</v>
      </c>
      <c r="M32" s="29" t="s">
        <v>114</v>
      </c>
      <c r="N32" s="29">
        <v>150</v>
      </c>
      <c r="U32" s="29" t="s">
        <v>298</v>
      </c>
    </row>
    <row r="33" spans="6:21" ht="12.75" customHeight="1">
      <c r="F33" s="29">
        <v>240032</v>
      </c>
      <c r="H33" s="29" t="str">
        <f t="shared" si="0"/>
        <v>IYANA-IPAJA|IKEJA TERMINAL</v>
      </c>
      <c r="I33" s="29" t="s">
        <v>67</v>
      </c>
      <c r="J33" s="29" t="s">
        <v>61</v>
      </c>
      <c r="K33" s="29">
        <v>6.3</v>
      </c>
      <c r="L33" s="29" t="s">
        <v>16</v>
      </c>
      <c r="M33" s="29" t="s">
        <v>115</v>
      </c>
      <c r="N33" s="29">
        <v>150</v>
      </c>
      <c r="U33" s="29" t="s">
        <v>299</v>
      </c>
    </row>
    <row r="34" spans="6:21" ht="12.75" customHeight="1">
      <c r="F34" s="29">
        <v>240033</v>
      </c>
      <c r="H34" s="29" t="str">
        <f t="shared" ref="H34:H65" si="3">I34&amp;"|"&amp;J34</f>
        <v>BERGER|OGBA</v>
      </c>
      <c r="I34" s="29" t="s">
        <v>37</v>
      </c>
      <c r="J34" s="29" t="s">
        <v>69</v>
      </c>
      <c r="K34" s="29">
        <v>6.1</v>
      </c>
      <c r="L34" s="29" t="s">
        <v>18</v>
      </c>
      <c r="M34" s="29" t="s">
        <v>70</v>
      </c>
      <c r="N34" s="29">
        <v>100</v>
      </c>
      <c r="U34" s="29" t="s">
        <v>300</v>
      </c>
    </row>
    <row r="35" spans="6:21" ht="12.75" customHeight="1">
      <c r="F35" s="29">
        <v>240034</v>
      </c>
      <c r="H35" s="29" t="str">
        <f t="shared" si="3"/>
        <v>OGBA|BERGER</v>
      </c>
      <c r="I35" s="29" t="s">
        <v>69</v>
      </c>
      <c r="J35" s="29" t="s">
        <v>37</v>
      </c>
      <c r="K35" s="29">
        <v>6.1</v>
      </c>
      <c r="L35" s="29" t="s">
        <v>18</v>
      </c>
      <c r="M35" s="29" t="s">
        <v>116</v>
      </c>
      <c r="N35" s="29">
        <v>100</v>
      </c>
      <c r="U35" s="29" t="s">
        <v>301</v>
      </c>
    </row>
    <row r="36" spans="6:21" ht="12.75" customHeight="1">
      <c r="F36" s="29">
        <v>240035</v>
      </c>
      <c r="H36" s="29" t="str">
        <f t="shared" si="3"/>
        <v>IKEJA ANNEX|OGBA</v>
      </c>
      <c r="I36" s="29" t="s">
        <v>71</v>
      </c>
      <c r="J36" s="29" t="s">
        <v>69</v>
      </c>
      <c r="K36" s="29">
        <v>5.6</v>
      </c>
      <c r="L36" s="29" t="s">
        <v>19</v>
      </c>
      <c r="M36" s="29" t="s">
        <v>72</v>
      </c>
      <c r="N36" s="29">
        <v>100</v>
      </c>
      <c r="U36" s="29" t="s">
        <v>302</v>
      </c>
    </row>
    <row r="37" spans="6:21" ht="12.75" customHeight="1">
      <c r="F37" s="29">
        <v>240036</v>
      </c>
      <c r="H37" s="29" t="str">
        <f t="shared" si="3"/>
        <v>OGBA|IKEJA ANNEX</v>
      </c>
      <c r="I37" s="29" t="s">
        <v>69</v>
      </c>
      <c r="J37" s="29" t="s">
        <v>71</v>
      </c>
      <c r="K37" s="29">
        <v>5.6</v>
      </c>
      <c r="L37" s="29" t="s">
        <v>19</v>
      </c>
      <c r="M37" s="29" t="s">
        <v>117</v>
      </c>
      <c r="N37" s="29">
        <v>100</v>
      </c>
      <c r="U37" s="29" t="s">
        <v>303</v>
      </c>
    </row>
    <row r="38" spans="6:21" ht="12.75" customHeight="1">
      <c r="F38" s="29">
        <v>240037</v>
      </c>
      <c r="H38" s="29" t="str">
        <f t="shared" si="3"/>
        <v>IKEJA ANNEX|OJOTA</v>
      </c>
      <c r="I38" s="29" t="s">
        <v>71</v>
      </c>
      <c r="J38" s="29" t="s">
        <v>43</v>
      </c>
      <c r="K38" s="29">
        <v>6.5</v>
      </c>
      <c r="L38" s="29" t="s">
        <v>21</v>
      </c>
      <c r="M38" s="29" t="s">
        <v>73</v>
      </c>
      <c r="N38" s="29">
        <v>100</v>
      </c>
      <c r="U38" s="29" t="s">
        <v>304</v>
      </c>
    </row>
    <row r="39" spans="6:21" ht="12.75" customHeight="1">
      <c r="F39" s="29">
        <v>240038</v>
      </c>
      <c r="H39" s="29" t="str">
        <f t="shared" si="3"/>
        <v>OJOTA|IKEJA ANNEX</v>
      </c>
      <c r="I39" s="29" t="s">
        <v>43</v>
      </c>
      <c r="J39" s="29" t="s">
        <v>71</v>
      </c>
      <c r="K39" s="29">
        <v>6.5</v>
      </c>
      <c r="L39" s="29" t="s">
        <v>21</v>
      </c>
      <c r="M39" s="29" t="s">
        <v>118</v>
      </c>
      <c r="N39" s="29">
        <v>100</v>
      </c>
      <c r="U39" s="29" t="s">
        <v>305</v>
      </c>
    </row>
    <row r="40" spans="6:21" ht="12.75" customHeight="1">
      <c r="F40" s="29">
        <v>240039</v>
      </c>
      <c r="H40" s="29" t="str">
        <f t="shared" si="3"/>
        <v>AJAH|OSHODI</v>
      </c>
      <c r="I40" s="29" t="s">
        <v>74</v>
      </c>
      <c r="J40" s="29" t="s">
        <v>49</v>
      </c>
      <c r="K40" s="29">
        <v>43</v>
      </c>
      <c r="L40" s="29" t="s">
        <v>23</v>
      </c>
      <c r="M40" s="29" t="s">
        <v>75</v>
      </c>
      <c r="N40" s="29">
        <v>500</v>
      </c>
      <c r="U40" s="29" t="s">
        <v>306</v>
      </c>
    </row>
    <row r="41" spans="6:21" ht="12.75" customHeight="1">
      <c r="F41" s="29">
        <v>240040</v>
      </c>
      <c r="H41" s="29" t="str">
        <f t="shared" si="3"/>
        <v>OSHODI TERMINAL|AJAH</v>
      </c>
      <c r="I41" s="29" t="s">
        <v>107</v>
      </c>
      <c r="J41" s="29" t="s">
        <v>74</v>
      </c>
      <c r="K41" s="29">
        <v>43</v>
      </c>
      <c r="L41" s="29" t="s">
        <v>23</v>
      </c>
      <c r="M41" s="29" t="s">
        <v>119</v>
      </c>
      <c r="N41" s="29">
        <v>500</v>
      </c>
      <c r="U41" s="29" t="s">
        <v>307</v>
      </c>
    </row>
    <row r="42" spans="6:21" ht="12.75" customHeight="1">
      <c r="F42" s="29">
        <v>240041</v>
      </c>
      <c r="H42" s="29" t="str">
        <f t="shared" si="3"/>
        <v>OWORO|AJAH</v>
      </c>
      <c r="I42" s="29" t="s">
        <v>45</v>
      </c>
      <c r="J42" s="29" t="s">
        <v>74</v>
      </c>
      <c r="K42" s="29">
        <v>36</v>
      </c>
      <c r="L42" s="29" t="s">
        <v>23</v>
      </c>
      <c r="M42" s="29" t="s">
        <v>198</v>
      </c>
      <c r="N42" s="29">
        <v>400</v>
      </c>
      <c r="U42" s="29" t="s">
        <v>308</v>
      </c>
    </row>
    <row r="43" spans="6:21" ht="12.75" customHeight="1">
      <c r="F43" s="29">
        <v>240042</v>
      </c>
      <c r="H43" s="29" t="str">
        <f t="shared" si="3"/>
        <v>AJAH|OBALENDE</v>
      </c>
      <c r="I43" s="29" t="s">
        <v>74</v>
      </c>
      <c r="J43" s="29" t="s">
        <v>41</v>
      </c>
      <c r="K43" s="29">
        <v>22</v>
      </c>
      <c r="L43" s="29" t="s">
        <v>25</v>
      </c>
      <c r="M43" s="29" t="s">
        <v>76</v>
      </c>
      <c r="N43" s="29">
        <v>300</v>
      </c>
      <c r="U43" s="29" t="s">
        <v>309</v>
      </c>
    </row>
    <row r="44" spans="6:21" ht="12.75" customHeight="1">
      <c r="F44" s="29">
        <v>240043</v>
      </c>
      <c r="H44" s="29" t="str">
        <f t="shared" si="3"/>
        <v>OBALENDE|AJAH</v>
      </c>
      <c r="I44" s="29" t="s">
        <v>41</v>
      </c>
      <c r="J44" s="29" t="s">
        <v>74</v>
      </c>
      <c r="K44" s="29">
        <v>22</v>
      </c>
      <c r="L44" s="29" t="s">
        <v>25</v>
      </c>
      <c r="M44" s="29" t="s">
        <v>120</v>
      </c>
      <c r="N44" s="29">
        <v>300</v>
      </c>
      <c r="U44" s="29" t="s">
        <v>310</v>
      </c>
    </row>
    <row r="45" spans="6:21" ht="12.75" customHeight="1">
      <c r="F45" s="29">
        <v>240044</v>
      </c>
      <c r="H45" s="29" t="str">
        <f t="shared" si="3"/>
        <v>AJAH|CMS</v>
      </c>
      <c r="I45" s="29" t="s">
        <v>74</v>
      </c>
      <c r="J45" s="29" t="s">
        <v>77</v>
      </c>
      <c r="K45" s="29">
        <v>21</v>
      </c>
      <c r="L45" s="29" t="s">
        <v>27</v>
      </c>
      <c r="M45" s="29" t="s">
        <v>78</v>
      </c>
      <c r="N45" s="29">
        <v>300</v>
      </c>
      <c r="U45" s="29" t="s">
        <v>311</v>
      </c>
    </row>
    <row r="46" spans="6:21" ht="12.75" customHeight="1">
      <c r="F46" s="29">
        <v>240045</v>
      </c>
      <c r="H46" s="29" t="str">
        <f t="shared" si="3"/>
        <v>AJAH|INNER MARINA</v>
      </c>
      <c r="I46" s="29" t="s">
        <v>74</v>
      </c>
      <c r="J46" s="29" t="s">
        <v>79</v>
      </c>
      <c r="K46" s="29">
        <v>29</v>
      </c>
      <c r="L46" s="29" t="s">
        <v>27</v>
      </c>
      <c r="M46" s="29" t="s">
        <v>80</v>
      </c>
      <c r="N46" s="29">
        <v>300</v>
      </c>
      <c r="U46" s="29" t="s">
        <v>312</v>
      </c>
    </row>
    <row r="47" spans="6:21" ht="12.75" customHeight="1">
      <c r="F47" s="29">
        <v>240046</v>
      </c>
      <c r="H47" s="29" t="str">
        <f t="shared" si="3"/>
        <v>CMS|AJAH</v>
      </c>
      <c r="I47" s="29" t="s">
        <v>77</v>
      </c>
      <c r="J47" s="29" t="s">
        <v>74</v>
      </c>
      <c r="K47" s="29">
        <v>21</v>
      </c>
      <c r="L47" s="29" t="s">
        <v>27</v>
      </c>
      <c r="M47" s="29" t="s">
        <v>121</v>
      </c>
      <c r="N47" s="29">
        <v>300</v>
      </c>
      <c r="U47" s="29" t="s">
        <v>313</v>
      </c>
    </row>
    <row r="48" spans="6:21" ht="12.75" customHeight="1">
      <c r="F48" s="29">
        <v>240047</v>
      </c>
      <c r="H48" s="29" t="str">
        <f t="shared" si="3"/>
        <v>INNER MARINA|AJAH</v>
      </c>
      <c r="I48" s="29" t="s">
        <v>79</v>
      </c>
      <c r="J48" s="29" t="s">
        <v>74</v>
      </c>
      <c r="K48" s="29">
        <v>29</v>
      </c>
      <c r="L48" s="29" t="s">
        <v>27</v>
      </c>
      <c r="M48" s="29" t="s">
        <v>122</v>
      </c>
      <c r="N48" s="29">
        <v>300</v>
      </c>
      <c r="U48" s="29" t="s">
        <v>314</v>
      </c>
    </row>
    <row r="49" spans="6:21" ht="12.75" customHeight="1">
      <c r="F49" s="29">
        <v>240048</v>
      </c>
      <c r="H49" s="29" t="str">
        <f t="shared" si="3"/>
        <v>OGBA|OJOTA</v>
      </c>
      <c r="I49" s="29" t="s">
        <v>69</v>
      </c>
      <c r="J49" s="29" t="s">
        <v>43</v>
      </c>
      <c r="K49" s="29">
        <v>10</v>
      </c>
      <c r="L49" s="29" t="s">
        <v>123</v>
      </c>
      <c r="M49" s="29" t="s">
        <v>124</v>
      </c>
      <c r="N49" s="29">
        <v>100</v>
      </c>
      <c r="U49" s="29" t="s">
        <v>315</v>
      </c>
    </row>
    <row r="50" spans="6:21" ht="12.75" customHeight="1">
      <c r="F50" s="29">
        <v>240049</v>
      </c>
      <c r="H50" s="29" t="str">
        <f t="shared" si="3"/>
        <v>OJOTA|OGBA</v>
      </c>
      <c r="I50" s="29" t="s">
        <v>43</v>
      </c>
      <c r="J50" s="29" t="s">
        <v>69</v>
      </c>
      <c r="K50" s="29">
        <v>10</v>
      </c>
      <c r="L50" s="29" t="s">
        <v>123</v>
      </c>
      <c r="M50" s="29" t="s">
        <v>125</v>
      </c>
      <c r="N50" s="29">
        <v>100</v>
      </c>
      <c r="U50" s="29" t="s">
        <v>316</v>
      </c>
    </row>
    <row r="51" spans="6:21" ht="12.75" customHeight="1">
      <c r="F51" s="29">
        <v>240050</v>
      </c>
      <c r="H51" s="29" t="str">
        <f t="shared" si="3"/>
        <v>OBALENDE|OGBA</v>
      </c>
      <c r="I51" s="29" t="s">
        <v>41</v>
      </c>
      <c r="J51" s="29" t="s">
        <v>69</v>
      </c>
      <c r="K51" s="29">
        <v>32</v>
      </c>
      <c r="L51" s="29" t="s">
        <v>126</v>
      </c>
      <c r="M51" s="29" t="s">
        <v>127</v>
      </c>
      <c r="N51" s="29">
        <v>500</v>
      </c>
      <c r="U51" s="29" t="s">
        <v>317</v>
      </c>
    </row>
    <row r="52" spans="6:21" ht="12.75" customHeight="1">
      <c r="F52" s="29">
        <v>240051</v>
      </c>
      <c r="H52" s="29" t="str">
        <f t="shared" si="3"/>
        <v>OGBA|OBALENDE</v>
      </c>
      <c r="I52" s="29" t="s">
        <v>69</v>
      </c>
      <c r="J52" s="29" t="s">
        <v>41</v>
      </c>
      <c r="K52" s="29">
        <v>32</v>
      </c>
      <c r="L52" s="29" t="s">
        <v>126</v>
      </c>
      <c r="M52" s="29" t="s">
        <v>128</v>
      </c>
      <c r="N52" s="29">
        <v>500</v>
      </c>
      <c r="U52" s="29" t="s">
        <v>318</v>
      </c>
    </row>
    <row r="53" spans="6:21" ht="12.75" customHeight="1">
      <c r="F53" s="29">
        <v>240052</v>
      </c>
      <c r="H53" s="29" t="str">
        <f t="shared" si="3"/>
        <v>AJAH|BERGER</v>
      </c>
      <c r="I53" s="29" t="s">
        <v>74</v>
      </c>
      <c r="J53" s="29" t="s">
        <v>37</v>
      </c>
      <c r="K53" s="29">
        <v>50</v>
      </c>
      <c r="L53" s="29" t="s">
        <v>129</v>
      </c>
      <c r="M53" s="29" t="s">
        <v>130</v>
      </c>
      <c r="N53" s="29">
        <v>600</v>
      </c>
      <c r="U53" s="29" t="s">
        <v>319</v>
      </c>
    </row>
    <row r="54" spans="6:21" ht="12.75" customHeight="1">
      <c r="F54" s="29">
        <v>240053</v>
      </c>
      <c r="H54" s="29" t="str">
        <f t="shared" si="3"/>
        <v>BERGER|AJAH</v>
      </c>
      <c r="I54" s="29" t="s">
        <v>37</v>
      </c>
      <c r="J54" s="29" t="s">
        <v>74</v>
      </c>
      <c r="K54" s="29">
        <v>50</v>
      </c>
      <c r="L54" s="29" t="s">
        <v>129</v>
      </c>
      <c r="M54" s="29" t="s">
        <v>131</v>
      </c>
      <c r="N54" s="29">
        <v>600</v>
      </c>
      <c r="U54" s="29" t="s">
        <v>320</v>
      </c>
    </row>
    <row r="55" spans="6:21" ht="12.75" customHeight="1">
      <c r="F55" s="29">
        <v>240054</v>
      </c>
      <c r="H55" s="29" t="str">
        <f t="shared" si="3"/>
        <v>DOPEMU|BROAD STREET</v>
      </c>
      <c r="I55" s="29" t="s">
        <v>65</v>
      </c>
      <c r="J55" s="29" t="s">
        <v>199</v>
      </c>
      <c r="K55" s="29">
        <v>32</v>
      </c>
      <c r="L55" s="29" t="s">
        <v>200</v>
      </c>
      <c r="M55" s="29" t="s">
        <v>201</v>
      </c>
      <c r="N55" s="29">
        <v>500</v>
      </c>
      <c r="U55" s="29" t="s">
        <v>321</v>
      </c>
    </row>
    <row r="56" spans="6:21" ht="12.75" customHeight="1">
      <c r="F56" s="29">
        <v>240055</v>
      </c>
      <c r="H56" s="29" t="str">
        <f t="shared" si="3"/>
        <v>BROAD STREET|DOPEMU</v>
      </c>
      <c r="I56" s="29" t="s">
        <v>199</v>
      </c>
      <c r="J56" s="29" t="s">
        <v>65</v>
      </c>
      <c r="K56" s="29">
        <v>32</v>
      </c>
      <c r="L56" s="29" t="s">
        <v>200</v>
      </c>
      <c r="M56" s="29" t="s">
        <v>202</v>
      </c>
      <c r="N56" s="29">
        <v>500</v>
      </c>
      <c r="U56" s="29" t="s">
        <v>322</v>
      </c>
    </row>
    <row r="57" spans="6:21" ht="12.75" customHeight="1">
      <c r="F57" s="29">
        <v>240056</v>
      </c>
      <c r="H57" s="29" t="str">
        <f t="shared" si="3"/>
        <v>LEVENTIS|DOPEMU</v>
      </c>
      <c r="I57" s="29" t="s">
        <v>39</v>
      </c>
      <c r="J57" s="29" t="s">
        <v>65</v>
      </c>
      <c r="K57" s="29">
        <v>32</v>
      </c>
      <c r="L57" s="29" t="s">
        <v>200</v>
      </c>
      <c r="M57" s="29" t="s">
        <v>203</v>
      </c>
      <c r="N57" s="29">
        <v>500</v>
      </c>
      <c r="U57" s="29" t="s">
        <v>323</v>
      </c>
    </row>
    <row r="58" spans="6:21" ht="12.75" customHeight="1">
      <c r="F58" s="29">
        <v>240057</v>
      </c>
      <c r="H58" s="29" t="str">
        <f t="shared" si="3"/>
        <v>OBALENDE|IYANA-IPAJA</v>
      </c>
      <c r="I58" s="29" t="s">
        <v>41</v>
      </c>
      <c r="J58" s="29" t="s">
        <v>67</v>
      </c>
      <c r="K58" s="29">
        <v>34</v>
      </c>
      <c r="L58" s="29" t="s">
        <v>200</v>
      </c>
      <c r="M58" s="29" t="s">
        <v>204</v>
      </c>
      <c r="N58" s="29">
        <v>500</v>
      </c>
      <c r="U58" s="29" t="s">
        <v>324</v>
      </c>
    </row>
    <row r="59" spans="6:21" ht="12.75" customHeight="1">
      <c r="F59" s="29">
        <v>240058</v>
      </c>
      <c r="H59" s="29" t="str">
        <f t="shared" si="3"/>
        <v>DOPEMU|LEVENTIS</v>
      </c>
      <c r="I59" s="29" t="s">
        <v>65</v>
      </c>
      <c r="J59" s="29" t="s">
        <v>39</v>
      </c>
      <c r="K59" s="29">
        <v>32</v>
      </c>
      <c r="L59" s="29" t="s">
        <v>200</v>
      </c>
      <c r="M59" s="29" t="s">
        <v>219</v>
      </c>
      <c r="N59" s="29">
        <v>500</v>
      </c>
      <c r="U59" s="29" t="s">
        <v>325</v>
      </c>
    </row>
    <row r="60" spans="6:21" ht="12.75" customHeight="1">
      <c r="F60" s="29">
        <v>240059</v>
      </c>
      <c r="H60" s="29" t="str">
        <f t="shared" si="3"/>
        <v>BERGER|IYANA-IPAJA</v>
      </c>
      <c r="I60" s="29" t="s">
        <v>37</v>
      </c>
      <c r="J60" s="29" t="s">
        <v>67</v>
      </c>
      <c r="K60" s="29">
        <v>10</v>
      </c>
      <c r="L60" s="29" t="s">
        <v>205</v>
      </c>
      <c r="M60" s="29" t="s">
        <v>206</v>
      </c>
      <c r="N60" s="29">
        <v>200</v>
      </c>
      <c r="U60" s="29" t="s">
        <v>326</v>
      </c>
    </row>
    <row r="61" spans="6:21" ht="12.75" customHeight="1">
      <c r="F61" s="29">
        <v>240060</v>
      </c>
      <c r="H61" s="29" t="str">
        <f t="shared" si="3"/>
        <v>IYANA-IPAJA|BERGER</v>
      </c>
      <c r="I61" s="29" t="s">
        <v>67</v>
      </c>
      <c r="J61" s="29" t="s">
        <v>37</v>
      </c>
      <c r="K61" s="29">
        <v>10</v>
      </c>
      <c r="L61" s="29" t="s">
        <v>205</v>
      </c>
      <c r="M61" s="29" t="s">
        <v>207</v>
      </c>
      <c r="N61" s="29">
        <v>200</v>
      </c>
      <c r="U61" s="29" t="s">
        <v>327</v>
      </c>
    </row>
    <row r="62" spans="6:21" ht="12.75" customHeight="1">
      <c r="F62" s="29">
        <v>240061</v>
      </c>
      <c r="H62" s="29" t="str">
        <f t="shared" si="3"/>
        <v>AGEGE|ALAUSA</v>
      </c>
      <c r="I62" s="29" t="s">
        <v>208</v>
      </c>
      <c r="J62" s="29" t="s">
        <v>58</v>
      </c>
      <c r="K62" s="29">
        <v>6</v>
      </c>
      <c r="L62" s="29" t="s">
        <v>209</v>
      </c>
      <c r="M62" s="29" t="s">
        <v>210</v>
      </c>
      <c r="N62" s="29">
        <v>150</v>
      </c>
      <c r="U62" s="29" t="s">
        <v>328</v>
      </c>
    </row>
    <row r="63" spans="6:21" ht="12.75" customHeight="1">
      <c r="F63" s="29">
        <v>240062</v>
      </c>
      <c r="H63" s="29" t="str">
        <f t="shared" si="3"/>
        <v>ALAUSA|AGEGE</v>
      </c>
      <c r="I63" s="29" t="s">
        <v>58</v>
      </c>
      <c r="J63" s="29" t="s">
        <v>208</v>
      </c>
      <c r="K63" s="29">
        <v>6</v>
      </c>
      <c r="L63" s="29" t="s">
        <v>209</v>
      </c>
      <c r="M63" s="29" t="s">
        <v>211</v>
      </c>
      <c r="N63" s="29">
        <v>150</v>
      </c>
      <c r="U63" s="29" t="s">
        <v>329</v>
      </c>
    </row>
    <row r="64" spans="6:21" ht="12.75" customHeight="1">
      <c r="F64" s="29">
        <v>240063</v>
      </c>
      <c r="H64" s="29" t="str">
        <f t="shared" si="3"/>
        <v>BERGER|AGEGE</v>
      </c>
      <c r="I64" s="29" t="s">
        <v>37</v>
      </c>
      <c r="J64" s="29" t="s">
        <v>208</v>
      </c>
      <c r="K64" s="29">
        <v>7</v>
      </c>
      <c r="L64" s="29" t="s">
        <v>212</v>
      </c>
      <c r="M64" s="29" t="s">
        <v>213</v>
      </c>
      <c r="N64" s="29">
        <v>150</v>
      </c>
      <c r="U64" s="29" t="s">
        <v>330</v>
      </c>
    </row>
    <row r="65" spans="6:21" ht="12.75" customHeight="1">
      <c r="F65" s="29">
        <v>240064</v>
      </c>
      <c r="H65" s="29" t="str">
        <f t="shared" si="3"/>
        <v>AGEGE|BERGER</v>
      </c>
      <c r="I65" s="29" t="s">
        <v>208</v>
      </c>
      <c r="J65" s="29" t="s">
        <v>37</v>
      </c>
      <c r="K65" s="29">
        <v>7</v>
      </c>
      <c r="L65" s="29" t="s">
        <v>212</v>
      </c>
      <c r="M65" s="29" t="s">
        <v>214</v>
      </c>
      <c r="N65" s="29">
        <v>150</v>
      </c>
      <c r="U65" s="29" t="s">
        <v>331</v>
      </c>
    </row>
    <row r="66" spans="6:21" ht="12.75" customHeight="1">
      <c r="F66" s="29">
        <v>240065</v>
      </c>
      <c r="H66" s="29" t="str">
        <f t="shared" ref="H66:H97" si="4">I66&amp;"|"&amp;J66</f>
        <v>ILUPEJU DEPOT|ALAPERE</v>
      </c>
      <c r="I66" s="29" t="s">
        <v>88</v>
      </c>
      <c r="J66" s="29" t="s">
        <v>34</v>
      </c>
      <c r="K66" s="29">
        <v>18</v>
      </c>
      <c r="L66" s="29" t="s">
        <v>28</v>
      </c>
      <c r="M66" s="29" t="s">
        <v>153</v>
      </c>
      <c r="N66" s="29">
        <v>0</v>
      </c>
      <c r="U66" s="29" t="s">
        <v>332</v>
      </c>
    </row>
    <row r="67" spans="6:21" ht="12.75" customHeight="1">
      <c r="F67" s="29">
        <v>240066</v>
      </c>
      <c r="H67" s="29" t="str">
        <f t="shared" si="4"/>
        <v>ILUPEJU DEPOT|ALAUSA</v>
      </c>
      <c r="I67" s="29" t="s">
        <v>88</v>
      </c>
      <c r="J67" s="29" t="s">
        <v>58</v>
      </c>
      <c r="K67" s="29">
        <v>19</v>
      </c>
      <c r="L67" s="29" t="s">
        <v>28</v>
      </c>
      <c r="M67" s="29" t="s">
        <v>154</v>
      </c>
      <c r="N67" s="29">
        <v>0</v>
      </c>
      <c r="U67" s="29" t="s">
        <v>333</v>
      </c>
    </row>
    <row r="68" spans="6:21" ht="12.75" customHeight="1">
      <c r="F68" s="29">
        <v>240067</v>
      </c>
      <c r="H68" s="29" t="str">
        <f t="shared" si="4"/>
        <v>ILUPEJU DEPOT|BERGER</v>
      </c>
      <c r="I68" s="29" t="s">
        <v>88</v>
      </c>
      <c r="J68" s="29" t="s">
        <v>37</v>
      </c>
      <c r="K68" s="29">
        <v>19</v>
      </c>
      <c r="L68" s="29" t="s">
        <v>28</v>
      </c>
      <c r="M68" s="29" t="s">
        <v>155</v>
      </c>
      <c r="N68" s="29">
        <v>0</v>
      </c>
      <c r="U68" s="29" t="s">
        <v>334</v>
      </c>
    </row>
    <row r="69" spans="6:21" ht="12.75" customHeight="1">
      <c r="F69" s="29">
        <v>240068</v>
      </c>
      <c r="H69" s="29" t="str">
        <f t="shared" si="4"/>
        <v>ILUPEJU DEPOT|CMS</v>
      </c>
      <c r="I69" s="29" t="s">
        <v>88</v>
      </c>
      <c r="J69" s="29" t="s">
        <v>77</v>
      </c>
      <c r="K69" s="29">
        <v>24</v>
      </c>
      <c r="L69" s="29" t="s">
        <v>28</v>
      </c>
      <c r="M69" s="29" t="s">
        <v>156</v>
      </c>
      <c r="N69" s="29">
        <v>0</v>
      </c>
      <c r="U69" s="29" t="s">
        <v>335</v>
      </c>
    </row>
    <row r="70" spans="6:21" ht="12.75" customHeight="1">
      <c r="F70" s="29">
        <v>240069</v>
      </c>
      <c r="H70" s="29" t="str">
        <f t="shared" si="4"/>
        <v>ILUPEJU DEPOT|DOPEMU</v>
      </c>
      <c r="I70" s="29" t="s">
        <v>88</v>
      </c>
      <c r="J70" s="29" t="s">
        <v>65</v>
      </c>
      <c r="K70" s="29">
        <v>12</v>
      </c>
      <c r="L70" s="29" t="s">
        <v>28</v>
      </c>
      <c r="M70" s="29" t="s">
        <v>157</v>
      </c>
      <c r="N70" s="29">
        <v>0</v>
      </c>
      <c r="U70" s="29" t="s">
        <v>336</v>
      </c>
    </row>
    <row r="71" spans="6:21" ht="12.75" customHeight="1">
      <c r="F71" s="29">
        <v>240070</v>
      </c>
      <c r="H71" s="29" t="str">
        <f t="shared" si="4"/>
        <v>ILUPEJU DEPOT|IKEJA ANNEX</v>
      </c>
      <c r="I71" s="29" t="s">
        <v>88</v>
      </c>
      <c r="J71" s="29" t="s">
        <v>71</v>
      </c>
      <c r="K71" s="29">
        <v>6</v>
      </c>
      <c r="L71" s="29" t="s">
        <v>28</v>
      </c>
      <c r="M71" s="29" t="s">
        <v>158</v>
      </c>
      <c r="N71" s="29">
        <v>0</v>
      </c>
      <c r="U71" s="29" t="s">
        <v>337</v>
      </c>
    </row>
    <row r="72" spans="6:21" ht="12.75" customHeight="1">
      <c r="F72" s="29">
        <v>240071</v>
      </c>
      <c r="H72" s="29" t="str">
        <f t="shared" si="4"/>
        <v>ILUPEJU DEPOT|IKEJA TERMINAL</v>
      </c>
      <c r="I72" s="29" t="s">
        <v>88</v>
      </c>
      <c r="J72" s="29" t="s">
        <v>61</v>
      </c>
      <c r="K72" s="29">
        <v>6</v>
      </c>
      <c r="L72" s="29" t="s">
        <v>28</v>
      </c>
      <c r="M72" s="29" t="s">
        <v>159</v>
      </c>
      <c r="N72" s="29">
        <v>0</v>
      </c>
      <c r="U72" s="29" t="s">
        <v>338</v>
      </c>
    </row>
    <row r="73" spans="6:21" ht="12.75" customHeight="1">
      <c r="F73" s="29">
        <v>240072</v>
      </c>
      <c r="H73" s="29" t="str">
        <f t="shared" si="4"/>
        <v>ILUPEJU DEPOT|INNER MARINA</v>
      </c>
      <c r="I73" s="29" t="s">
        <v>88</v>
      </c>
      <c r="J73" s="29" t="s">
        <v>79</v>
      </c>
      <c r="K73" s="29">
        <v>24</v>
      </c>
      <c r="L73" s="29" t="s">
        <v>28</v>
      </c>
      <c r="M73" s="29" t="s">
        <v>160</v>
      </c>
      <c r="N73" s="29">
        <v>0</v>
      </c>
      <c r="U73" s="29" t="s">
        <v>339</v>
      </c>
    </row>
    <row r="74" spans="6:21" ht="12.75" customHeight="1">
      <c r="F74" s="29">
        <v>240073</v>
      </c>
      <c r="H74" s="29" t="str">
        <f t="shared" si="4"/>
        <v>ILUPEJU DEPOT|IYANA-IPAJA</v>
      </c>
      <c r="I74" s="29" t="s">
        <v>88</v>
      </c>
      <c r="J74" s="29" t="s">
        <v>67</v>
      </c>
      <c r="K74" s="29">
        <v>11</v>
      </c>
      <c r="L74" s="29" t="s">
        <v>28</v>
      </c>
      <c r="M74" s="29" t="s">
        <v>161</v>
      </c>
      <c r="N74" s="29">
        <v>0</v>
      </c>
      <c r="U74" s="29" t="s">
        <v>340</v>
      </c>
    </row>
    <row r="75" spans="6:21" ht="12.75" customHeight="1">
      <c r="F75" s="29">
        <v>240074</v>
      </c>
      <c r="H75" s="29" t="str">
        <f t="shared" si="4"/>
        <v>ILUPEJU DEPOT|LEVENTIS</v>
      </c>
      <c r="I75" s="29" t="s">
        <v>88</v>
      </c>
      <c r="J75" s="29" t="s">
        <v>39</v>
      </c>
      <c r="K75" s="29">
        <v>24</v>
      </c>
      <c r="L75" s="29" t="s">
        <v>28</v>
      </c>
      <c r="M75" s="29" t="s">
        <v>162</v>
      </c>
      <c r="N75" s="29">
        <v>0</v>
      </c>
      <c r="U75" s="29" t="s">
        <v>341</v>
      </c>
    </row>
    <row r="76" spans="6:21" ht="12.75" customHeight="1">
      <c r="F76" s="29">
        <v>240075</v>
      </c>
      <c r="H76" s="29" t="str">
        <f t="shared" si="4"/>
        <v>ILUPEJU DEPOT|OBALENDE</v>
      </c>
      <c r="I76" s="29" t="s">
        <v>88</v>
      </c>
      <c r="J76" s="29" t="s">
        <v>41</v>
      </c>
      <c r="K76" s="29">
        <v>24</v>
      </c>
      <c r="L76" s="29" t="s">
        <v>28</v>
      </c>
      <c r="M76" s="29" t="s">
        <v>163</v>
      </c>
      <c r="N76" s="29">
        <v>0</v>
      </c>
      <c r="U76" s="29" t="s">
        <v>342</v>
      </c>
    </row>
    <row r="77" spans="6:21" ht="12.75" customHeight="1">
      <c r="F77" s="29">
        <v>240076</v>
      </c>
      <c r="H77" s="29" t="str">
        <f t="shared" si="4"/>
        <v>ILUPEJU DEPOT|OGBA</v>
      </c>
      <c r="I77" s="29" t="s">
        <v>88</v>
      </c>
      <c r="J77" s="29" t="s">
        <v>69</v>
      </c>
      <c r="K77" s="29">
        <v>13</v>
      </c>
      <c r="L77" s="29" t="s">
        <v>28</v>
      </c>
      <c r="M77" s="29" t="s">
        <v>164</v>
      </c>
      <c r="N77" s="29">
        <v>0</v>
      </c>
      <c r="U77" s="29" t="s">
        <v>343</v>
      </c>
    </row>
    <row r="78" spans="6:21" ht="12.75" customHeight="1">
      <c r="F78" s="29">
        <v>240077</v>
      </c>
      <c r="H78" s="29" t="str">
        <f t="shared" si="4"/>
        <v>ILUPEJU DEPOT|OJOTA</v>
      </c>
      <c r="I78" s="29" t="s">
        <v>88</v>
      </c>
      <c r="J78" s="29" t="s">
        <v>43</v>
      </c>
      <c r="K78" s="29">
        <v>15</v>
      </c>
      <c r="L78" s="29" t="s">
        <v>28</v>
      </c>
      <c r="M78" s="29" t="s">
        <v>165</v>
      </c>
      <c r="N78" s="29">
        <v>0</v>
      </c>
      <c r="U78" s="29" t="s">
        <v>344</v>
      </c>
    </row>
    <row r="79" spans="6:21" ht="12.75" customHeight="1">
      <c r="F79" s="29">
        <v>240078</v>
      </c>
      <c r="H79" s="29" t="str">
        <f t="shared" si="4"/>
        <v>ILUPEJU DEPOT|OSHODI TERMINAL</v>
      </c>
      <c r="I79" s="29" t="s">
        <v>88</v>
      </c>
      <c r="J79" s="29" t="s">
        <v>107</v>
      </c>
      <c r="K79" s="29">
        <v>0.8</v>
      </c>
      <c r="L79" s="29" t="s">
        <v>28</v>
      </c>
      <c r="M79" s="29" t="s">
        <v>166</v>
      </c>
      <c r="N79" s="29">
        <v>0</v>
      </c>
      <c r="U79" s="29" t="s">
        <v>345</v>
      </c>
    </row>
    <row r="80" spans="6:21" ht="12.75" customHeight="1">
      <c r="F80" s="29">
        <v>240079</v>
      </c>
      <c r="H80" s="29" t="str">
        <f t="shared" si="4"/>
        <v>ILUPEJU DEPOT|OWORO</v>
      </c>
      <c r="I80" s="29" t="s">
        <v>88</v>
      </c>
      <c r="J80" s="29" t="s">
        <v>45</v>
      </c>
      <c r="K80" s="29">
        <v>8</v>
      </c>
      <c r="L80" s="29" t="s">
        <v>28</v>
      </c>
      <c r="M80" s="29" t="s">
        <v>167</v>
      </c>
      <c r="N80" s="29">
        <v>0</v>
      </c>
      <c r="U80" s="29" t="s">
        <v>346</v>
      </c>
    </row>
    <row r="81" spans="6:21" ht="12.75" customHeight="1">
      <c r="F81" s="29">
        <v>240080</v>
      </c>
      <c r="H81" s="29" t="str">
        <f t="shared" si="4"/>
        <v>ILUPEJU DEPOT|TBS</v>
      </c>
      <c r="I81" s="29" t="s">
        <v>88</v>
      </c>
      <c r="J81" s="29" t="s">
        <v>35</v>
      </c>
      <c r="K81" s="29">
        <v>24</v>
      </c>
      <c r="L81" s="29" t="s">
        <v>28</v>
      </c>
      <c r="M81" s="29" t="s">
        <v>168</v>
      </c>
      <c r="N81" s="29">
        <v>0</v>
      </c>
      <c r="U81" s="29" t="s">
        <v>347</v>
      </c>
    </row>
    <row r="82" spans="6:21" ht="12.75" customHeight="1">
      <c r="F82" s="29">
        <v>240081</v>
      </c>
      <c r="H82" s="29" t="str">
        <f t="shared" si="4"/>
        <v>YABA DEPOT|AJAH</v>
      </c>
      <c r="I82" s="29" t="s">
        <v>89</v>
      </c>
      <c r="J82" s="29" t="s">
        <v>74</v>
      </c>
      <c r="K82" s="29">
        <v>34</v>
      </c>
      <c r="L82" s="29" t="s">
        <v>28</v>
      </c>
      <c r="M82" s="29" t="s">
        <v>169</v>
      </c>
      <c r="N82" s="29">
        <v>0</v>
      </c>
      <c r="U82" s="29" t="s">
        <v>348</v>
      </c>
    </row>
    <row r="83" spans="6:21" ht="12.75" customHeight="1">
      <c r="F83" s="29">
        <v>240082</v>
      </c>
      <c r="H83" s="29" t="str">
        <f t="shared" si="4"/>
        <v>YABA DEPOT|CMS</v>
      </c>
      <c r="I83" s="29" t="s">
        <v>89</v>
      </c>
      <c r="J83" s="29" t="s">
        <v>77</v>
      </c>
      <c r="K83" s="29">
        <v>11</v>
      </c>
      <c r="L83" s="29" t="s">
        <v>28</v>
      </c>
      <c r="M83" s="29" t="s">
        <v>170</v>
      </c>
      <c r="N83" s="29">
        <v>0</v>
      </c>
      <c r="U83" s="29" t="s">
        <v>349</v>
      </c>
    </row>
    <row r="84" spans="6:21" ht="12.75" customHeight="1">
      <c r="F84" s="29">
        <v>240083</v>
      </c>
      <c r="H84" s="29" t="str">
        <f t="shared" si="4"/>
        <v>YABA DEPOT|INNER MARINA</v>
      </c>
      <c r="I84" s="29" t="s">
        <v>89</v>
      </c>
      <c r="J84" s="29" t="s">
        <v>79</v>
      </c>
      <c r="K84" s="29">
        <v>11</v>
      </c>
      <c r="L84" s="29" t="s">
        <v>28</v>
      </c>
      <c r="M84" s="29" t="s">
        <v>171</v>
      </c>
      <c r="N84" s="29">
        <v>0</v>
      </c>
      <c r="U84" s="29" t="s">
        <v>350</v>
      </c>
    </row>
    <row r="85" spans="6:21" ht="12.75" customHeight="1">
      <c r="F85" s="29">
        <v>240084</v>
      </c>
      <c r="H85" s="29" t="str">
        <f t="shared" si="4"/>
        <v>YABA DEPOT|LEVENTIS</v>
      </c>
      <c r="I85" s="29" t="s">
        <v>89</v>
      </c>
      <c r="J85" s="29" t="s">
        <v>39</v>
      </c>
      <c r="K85" s="29">
        <v>11</v>
      </c>
      <c r="L85" s="29" t="s">
        <v>28</v>
      </c>
      <c r="M85" s="29" t="s">
        <v>172</v>
      </c>
      <c r="N85" s="29">
        <v>0</v>
      </c>
      <c r="U85" s="29" t="s">
        <v>351</v>
      </c>
    </row>
    <row r="86" spans="6:21" ht="12.75" customHeight="1">
      <c r="F86" s="29">
        <v>240085</v>
      </c>
      <c r="H86" s="29" t="str">
        <f t="shared" si="4"/>
        <v>YABA DEPOT|OBALENDE</v>
      </c>
      <c r="I86" s="29" t="s">
        <v>89</v>
      </c>
      <c r="J86" s="29" t="s">
        <v>41</v>
      </c>
      <c r="K86" s="29">
        <v>11</v>
      </c>
      <c r="L86" s="29" t="s">
        <v>28</v>
      </c>
      <c r="M86" s="29" t="s">
        <v>173</v>
      </c>
      <c r="N86" s="29">
        <v>0</v>
      </c>
      <c r="U86" s="29" t="s">
        <v>352</v>
      </c>
    </row>
    <row r="87" spans="6:21" ht="12.75" customHeight="1">
      <c r="F87" s="29">
        <v>240086</v>
      </c>
      <c r="H87" s="29" t="str">
        <f t="shared" si="4"/>
        <v>YABA DEPOT|OSHODI TERMINAL</v>
      </c>
      <c r="I87" s="29" t="s">
        <v>89</v>
      </c>
      <c r="J87" s="29" t="s">
        <v>107</v>
      </c>
      <c r="K87" s="29">
        <v>11</v>
      </c>
      <c r="L87" s="29" t="s">
        <v>28</v>
      </c>
      <c r="M87" s="29" t="s">
        <v>174</v>
      </c>
      <c r="N87" s="29">
        <v>0</v>
      </c>
      <c r="U87" s="29" t="s">
        <v>353</v>
      </c>
    </row>
    <row r="88" spans="6:21" ht="12.75" customHeight="1">
      <c r="F88" s="29">
        <v>240087</v>
      </c>
      <c r="H88" s="29" t="str">
        <f t="shared" si="4"/>
        <v>YABA DEPOT|OWORO</v>
      </c>
      <c r="I88" s="29" t="s">
        <v>89</v>
      </c>
      <c r="J88" s="29" t="s">
        <v>45</v>
      </c>
      <c r="K88" s="29">
        <v>5</v>
      </c>
      <c r="L88" s="29" t="s">
        <v>28</v>
      </c>
      <c r="M88" s="29" t="s">
        <v>175</v>
      </c>
      <c r="N88" s="29">
        <v>0</v>
      </c>
      <c r="U88" s="29" t="s">
        <v>354</v>
      </c>
    </row>
    <row r="89" spans="6:21" ht="12.75" customHeight="1">
      <c r="F89" s="29">
        <v>240088</v>
      </c>
      <c r="H89" s="29" t="str">
        <f t="shared" si="4"/>
        <v>YABA DEPOT|TBS</v>
      </c>
      <c r="I89" s="29" t="s">
        <v>89</v>
      </c>
      <c r="J89" s="29" t="s">
        <v>35</v>
      </c>
      <c r="K89" s="29">
        <v>11</v>
      </c>
      <c r="L89" s="29" t="s">
        <v>28</v>
      </c>
      <c r="M89" s="29" t="s">
        <v>176</v>
      </c>
      <c r="N89" s="29">
        <v>0</v>
      </c>
      <c r="U89" s="29" t="s">
        <v>355</v>
      </c>
    </row>
    <row r="90" spans="6:21" ht="12.75" customHeight="1">
      <c r="F90" s="29">
        <v>240089</v>
      </c>
      <c r="H90" s="29" t="str">
        <f t="shared" si="4"/>
        <v>OJOTA(TOLLGATE) DEPOT|OSHODI TERMINAL</v>
      </c>
      <c r="I90" s="29" t="s">
        <v>152</v>
      </c>
      <c r="J90" s="29" t="s">
        <v>107</v>
      </c>
      <c r="K90" s="29">
        <v>8</v>
      </c>
      <c r="L90" s="29" t="s">
        <v>28</v>
      </c>
      <c r="M90" s="29" t="s">
        <v>177</v>
      </c>
      <c r="N90" s="29">
        <v>0</v>
      </c>
      <c r="U90" s="29" t="s">
        <v>356</v>
      </c>
    </row>
    <row r="91" spans="6:21" ht="12.75" customHeight="1">
      <c r="F91" s="29">
        <v>240090</v>
      </c>
      <c r="H91" s="29" t="str">
        <f t="shared" si="4"/>
        <v>OJOTA(TOLLGATE) DEPOT|OBALENDE</v>
      </c>
      <c r="I91" s="29" t="s">
        <v>152</v>
      </c>
      <c r="J91" s="29" t="s">
        <v>41</v>
      </c>
      <c r="K91" s="29">
        <v>21</v>
      </c>
      <c r="L91" s="29" t="s">
        <v>28</v>
      </c>
      <c r="M91" s="29" t="s">
        <v>178</v>
      </c>
      <c r="N91" s="29">
        <v>0</v>
      </c>
      <c r="U91" s="29" t="s">
        <v>357</v>
      </c>
    </row>
    <row r="92" spans="6:21" ht="12.75" customHeight="1">
      <c r="F92" s="29">
        <v>240091</v>
      </c>
      <c r="H92" s="29" t="str">
        <f t="shared" si="4"/>
        <v>OJOTA(TOLLGATE) DEPOT|CMS</v>
      </c>
      <c r="I92" s="29" t="s">
        <v>152</v>
      </c>
      <c r="J92" s="29" t="s">
        <v>77</v>
      </c>
      <c r="K92" s="29">
        <v>21</v>
      </c>
      <c r="L92" s="29" t="s">
        <v>28</v>
      </c>
      <c r="M92" s="29" t="s">
        <v>179</v>
      </c>
      <c r="N92" s="29">
        <v>0</v>
      </c>
      <c r="U92" s="29" t="s">
        <v>358</v>
      </c>
    </row>
    <row r="93" spans="6:21" ht="12.75" customHeight="1">
      <c r="F93" s="29">
        <v>240092</v>
      </c>
      <c r="H93" s="29" t="str">
        <f t="shared" si="4"/>
        <v>OJOTA(TOLLGATE) DEPOT|INNER MARINA</v>
      </c>
      <c r="I93" s="29" t="s">
        <v>152</v>
      </c>
      <c r="J93" s="29" t="s">
        <v>79</v>
      </c>
      <c r="K93" s="29">
        <v>21</v>
      </c>
      <c r="L93" s="29" t="s">
        <v>28</v>
      </c>
      <c r="M93" s="29" t="s">
        <v>180</v>
      </c>
      <c r="N93" s="29">
        <v>0</v>
      </c>
      <c r="U93" s="29" t="s">
        <v>359</v>
      </c>
    </row>
    <row r="94" spans="6:21" ht="12.75" customHeight="1">
      <c r="F94" s="29">
        <v>240093</v>
      </c>
      <c r="H94" s="29" t="str">
        <f t="shared" si="4"/>
        <v>OJOTA(TOLLGATE) DEPOT|BERGER</v>
      </c>
      <c r="I94" s="29" t="s">
        <v>152</v>
      </c>
      <c r="J94" s="29" t="s">
        <v>37</v>
      </c>
      <c r="K94" s="29">
        <v>6</v>
      </c>
      <c r="L94" s="29" t="s">
        <v>28</v>
      </c>
      <c r="M94" s="29" t="s">
        <v>181</v>
      </c>
      <c r="N94" s="29">
        <v>0</v>
      </c>
      <c r="U94" s="29" t="s">
        <v>360</v>
      </c>
    </row>
    <row r="95" spans="6:21" ht="12.75" customHeight="1">
      <c r="F95" s="29">
        <v>240094</v>
      </c>
      <c r="H95" s="29" t="str">
        <f t="shared" si="4"/>
        <v>OJOTA(TOLLGATE) DEPOT|OGBA</v>
      </c>
      <c r="I95" s="29" t="s">
        <v>152</v>
      </c>
      <c r="J95" s="29" t="s">
        <v>69</v>
      </c>
      <c r="K95" s="29">
        <v>10</v>
      </c>
      <c r="L95" s="29" t="s">
        <v>28</v>
      </c>
      <c r="M95" s="29" t="s">
        <v>182</v>
      </c>
      <c r="N95" s="29">
        <v>0</v>
      </c>
      <c r="U95" s="29" t="s">
        <v>361</v>
      </c>
    </row>
    <row r="96" spans="6:21" ht="12.75" customHeight="1">
      <c r="F96" s="29">
        <v>240095</v>
      </c>
      <c r="H96" s="29" t="str">
        <f t="shared" si="4"/>
        <v>OJOTA(TOLLGATE) DEPOT|TBS</v>
      </c>
      <c r="I96" s="29" t="s">
        <v>152</v>
      </c>
      <c r="J96" s="29" t="s">
        <v>35</v>
      </c>
      <c r="K96" s="29">
        <v>21</v>
      </c>
      <c r="L96" s="29" t="s">
        <v>28</v>
      </c>
      <c r="M96" s="29" t="s">
        <v>183</v>
      </c>
      <c r="N96" s="29">
        <v>0</v>
      </c>
      <c r="U96" s="29" t="s">
        <v>362</v>
      </c>
    </row>
    <row r="97" spans="6:21" ht="12.75" customHeight="1">
      <c r="F97" s="29">
        <v>240096</v>
      </c>
      <c r="H97" s="29" t="str">
        <f t="shared" si="4"/>
        <v>OJOTA(TOLLGATE) DEPOT|IKEJA ANNEX</v>
      </c>
      <c r="I97" s="29" t="s">
        <v>152</v>
      </c>
      <c r="J97" s="29" t="s">
        <v>71</v>
      </c>
      <c r="K97" s="29">
        <v>10</v>
      </c>
      <c r="L97" s="29" t="s">
        <v>28</v>
      </c>
      <c r="M97" s="29" t="s">
        <v>184</v>
      </c>
      <c r="N97" s="29">
        <v>0</v>
      </c>
      <c r="U97" s="29" t="s">
        <v>363</v>
      </c>
    </row>
    <row r="98" spans="6:21" ht="12.75" customHeight="1">
      <c r="F98" s="29">
        <v>240097</v>
      </c>
      <c r="H98" s="29" t="str">
        <f t="shared" ref="H98:H106" si="5">I98&amp;"|"&amp;J98</f>
        <v>OJOTA(TOLLGATE) DEPOT|IKEJA TERMINAL</v>
      </c>
      <c r="I98" s="29" t="s">
        <v>152</v>
      </c>
      <c r="J98" s="29" t="s">
        <v>61</v>
      </c>
      <c r="K98" s="29">
        <v>10</v>
      </c>
      <c r="L98" s="29" t="s">
        <v>28</v>
      </c>
      <c r="M98" s="29" t="s">
        <v>185</v>
      </c>
      <c r="N98" s="29">
        <v>0</v>
      </c>
      <c r="U98" s="29" t="s">
        <v>364</v>
      </c>
    </row>
    <row r="99" spans="6:21" ht="12.75" customHeight="1">
      <c r="F99" s="29">
        <v>240098</v>
      </c>
      <c r="H99" s="29" t="str">
        <f t="shared" si="5"/>
        <v>OJOTA(TOLLGATE) DEPOT|LEVENTIS</v>
      </c>
      <c r="I99" s="29" t="s">
        <v>152</v>
      </c>
      <c r="J99" s="29" t="s">
        <v>39</v>
      </c>
      <c r="K99" s="29">
        <v>21</v>
      </c>
      <c r="L99" s="29" t="s">
        <v>28</v>
      </c>
      <c r="M99" s="29" t="s">
        <v>186</v>
      </c>
      <c r="N99" s="29">
        <v>0</v>
      </c>
      <c r="U99" s="29" t="s">
        <v>365</v>
      </c>
    </row>
    <row r="100" spans="6:21" ht="12.75" customHeight="1">
      <c r="F100" s="29">
        <v>240099</v>
      </c>
      <c r="H100" s="29" t="str">
        <f t="shared" si="5"/>
        <v>OJOTA(TOLLGATE) DEPOT|ALAUSA</v>
      </c>
      <c r="I100" s="29" t="s">
        <v>152</v>
      </c>
      <c r="J100" s="29" t="s">
        <v>58</v>
      </c>
      <c r="K100" s="29">
        <v>4</v>
      </c>
      <c r="L100" s="29" t="s">
        <v>28</v>
      </c>
      <c r="M100" s="29" t="s">
        <v>187</v>
      </c>
      <c r="N100" s="29">
        <v>0</v>
      </c>
      <c r="U100" s="29" t="s">
        <v>366</v>
      </c>
    </row>
    <row r="101" spans="6:21" ht="12.75" customHeight="1">
      <c r="F101" s="29">
        <v>240100</v>
      </c>
      <c r="H101" s="29" t="str">
        <f t="shared" si="5"/>
        <v>OJOTA(TOLLGATE) DEPOT|OJOTA</v>
      </c>
      <c r="I101" s="29" t="s">
        <v>152</v>
      </c>
      <c r="J101" s="29" t="s">
        <v>43</v>
      </c>
      <c r="K101" s="29">
        <v>2</v>
      </c>
      <c r="L101" s="29" t="s">
        <v>28</v>
      </c>
      <c r="M101" s="29" t="s">
        <v>188</v>
      </c>
      <c r="N101" s="29">
        <v>0</v>
      </c>
      <c r="U101" s="29" t="s">
        <v>367</v>
      </c>
    </row>
    <row r="102" spans="6:21" ht="12.75" customHeight="1">
      <c r="F102" s="29">
        <v>240101</v>
      </c>
      <c r="H102" s="29" t="str">
        <f t="shared" si="5"/>
        <v>OJOTA(TOLLGATE) DEPOT|IYANA-IPAJA</v>
      </c>
      <c r="I102" s="29" t="s">
        <v>152</v>
      </c>
      <c r="J102" s="29" t="s">
        <v>67</v>
      </c>
      <c r="K102" s="29">
        <v>14</v>
      </c>
      <c r="L102" s="29" t="s">
        <v>28</v>
      </c>
      <c r="M102" s="29" t="s">
        <v>189</v>
      </c>
      <c r="N102" s="29">
        <v>0</v>
      </c>
      <c r="U102" s="29" t="s">
        <v>368</v>
      </c>
    </row>
    <row r="103" spans="6:21" ht="12.75" customHeight="1">
      <c r="F103" s="29">
        <v>240102</v>
      </c>
      <c r="H103" s="29" t="str">
        <f t="shared" si="5"/>
        <v>OJOTA(TOLLGATE) DEPOT|OWORO</v>
      </c>
      <c r="I103" s="29" t="s">
        <v>152</v>
      </c>
      <c r="J103" s="29" t="s">
        <v>45</v>
      </c>
      <c r="K103" s="29">
        <v>7</v>
      </c>
      <c r="L103" s="29" t="s">
        <v>28</v>
      </c>
      <c r="M103" s="29" t="s">
        <v>190</v>
      </c>
      <c r="N103" s="29">
        <v>0</v>
      </c>
      <c r="U103" s="29" t="s">
        <v>369</v>
      </c>
    </row>
    <row r="104" spans="6:21" ht="12.75" customHeight="1">
      <c r="F104" s="29">
        <v>240103</v>
      </c>
      <c r="H104" s="29" t="str">
        <f t="shared" si="5"/>
        <v>OJOTA(TOLLGATE) DEPOT|ALAPERE</v>
      </c>
      <c r="I104" s="29" t="s">
        <v>152</v>
      </c>
      <c r="J104" s="29" t="s">
        <v>34</v>
      </c>
      <c r="K104" s="29">
        <v>3</v>
      </c>
      <c r="L104" s="29" t="s">
        <v>28</v>
      </c>
      <c r="M104" s="29" t="s">
        <v>191</v>
      </c>
      <c r="N104" s="29">
        <v>0</v>
      </c>
      <c r="U104" s="29" t="s">
        <v>370</v>
      </c>
    </row>
    <row r="105" spans="6:21" ht="12.75" customHeight="1">
      <c r="F105" s="29">
        <v>240104</v>
      </c>
      <c r="H105" s="29" t="str">
        <f t="shared" si="5"/>
        <v>OJOTA(TOLLGATE) DEPOT|PARK&amp;RIDE</v>
      </c>
      <c r="I105" s="29" t="s">
        <v>152</v>
      </c>
      <c r="J105" s="29" t="s">
        <v>47</v>
      </c>
      <c r="K105" s="29">
        <v>2</v>
      </c>
      <c r="L105" s="29" t="s">
        <v>28</v>
      </c>
      <c r="M105" s="29" t="s">
        <v>192</v>
      </c>
      <c r="N105" s="29">
        <v>0</v>
      </c>
      <c r="U105" s="29" t="s">
        <v>371</v>
      </c>
    </row>
    <row r="106" spans="6:21" ht="12.75" customHeight="1">
      <c r="F106" s="29">
        <v>240105</v>
      </c>
      <c r="H106" s="29" t="str">
        <f t="shared" si="5"/>
        <v>OJOTA(TOLLGATE) DEPOT|AGEGE</v>
      </c>
      <c r="I106" s="29" t="s">
        <v>152</v>
      </c>
      <c r="J106" s="29" t="s">
        <v>208</v>
      </c>
      <c r="K106" s="29">
        <v>11</v>
      </c>
      <c r="L106" s="29" t="s">
        <v>28</v>
      </c>
      <c r="M106" s="29" t="s">
        <v>221</v>
      </c>
      <c r="N106" s="29">
        <v>0</v>
      </c>
      <c r="O106"/>
      <c r="P106"/>
      <c r="Q106"/>
      <c r="R106"/>
      <c r="S106"/>
      <c r="T106"/>
      <c r="U106" t="s">
        <v>372</v>
      </c>
    </row>
    <row r="107" spans="6:21" ht="12.75" customHeight="1">
      <c r="F107" s="29">
        <v>240106</v>
      </c>
      <c r="H107"/>
      <c r="I107"/>
      <c r="J107"/>
      <c r="K107"/>
      <c r="L107"/>
      <c r="M107"/>
      <c r="N107"/>
      <c r="O107"/>
      <c r="P107"/>
      <c r="Q107"/>
      <c r="R107"/>
      <c r="S107"/>
      <c r="T107"/>
      <c r="U107" t="s">
        <v>373</v>
      </c>
    </row>
    <row r="108" spans="6:21" ht="12.75" customHeight="1">
      <c r="F108" s="29">
        <v>240107</v>
      </c>
      <c r="H108"/>
      <c r="I108"/>
      <c r="J108"/>
      <c r="K108"/>
      <c r="L108"/>
      <c r="M108"/>
      <c r="N108"/>
      <c r="O108"/>
      <c r="P108"/>
      <c r="Q108"/>
      <c r="R108"/>
      <c r="S108"/>
      <c r="T108"/>
      <c r="U108" t="s">
        <v>374</v>
      </c>
    </row>
    <row r="109" spans="6:21" ht="12.75" customHeight="1">
      <c r="F109" s="29">
        <v>240108</v>
      </c>
      <c r="H109"/>
      <c r="I109"/>
      <c r="J109"/>
      <c r="K109"/>
      <c r="L109"/>
      <c r="M109"/>
      <c r="N109"/>
      <c r="O109"/>
      <c r="P109"/>
      <c r="Q109"/>
      <c r="R109"/>
      <c r="S109"/>
      <c r="T109"/>
      <c r="U109" t="s">
        <v>375</v>
      </c>
    </row>
    <row r="110" spans="6:21" ht="12.75" customHeight="1">
      <c r="F110" s="29">
        <v>240109</v>
      </c>
      <c r="H110"/>
      <c r="I110"/>
      <c r="J110"/>
      <c r="K110"/>
      <c r="L110"/>
      <c r="M110"/>
      <c r="N110"/>
      <c r="O110"/>
      <c r="P110"/>
      <c r="Q110"/>
      <c r="R110"/>
      <c r="S110"/>
      <c r="T110"/>
      <c r="U110" t="s">
        <v>376</v>
      </c>
    </row>
    <row r="111" spans="6:21" ht="12.75" customHeight="1">
      <c r="F111" s="29">
        <v>240110</v>
      </c>
      <c r="H111"/>
      <c r="I111"/>
      <c r="J111"/>
      <c r="K111"/>
      <c r="L111"/>
      <c r="M111"/>
      <c r="N111"/>
      <c r="O111"/>
      <c r="P111"/>
      <c r="Q111"/>
      <c r="R111"/>
      <c r="S111"/>
      <c r="T111"/>
      <c r="U111" t="s">
        <v>377</v>
      </c>
    </row>
    <row r="112" spans="6:21" ht="12.75" customHeight="1">
      <c r="F112" s="29">
        <v>240111</v>
      </c>
      <c r="H112"/>
      <c r="I112"/>
      <c r="J112"/>
      <c r="K112"/>
      <c r="L112"/>
      <c r="M112"/>
      <c r="N112"/>
      <c r="O112"/>
      <c r="P112"/>
      <c r="Q112"/>
      <c r="R112"/>
      <c r="S112"/>
      <c r="T112"/>
      <c r="U112" t="s">
        <v>378</v>
      </c>
    </row>
    <row r="113" spans="6:21" ht="12.75" customHeight="1">
      <c r="F113" s="29">
        <v>240112</v>
      </c>
      <c r="H113"/>
      <c r="I113"/>
      <c r="J113"/>
      <c r="K113"/>
      <c r="L113"/>
      <c r="M113"/>
      <c r="N113"/>
      <c r="O113"/>
      <c r="P113"/>
      <c r="Q113"/>
      <c r="R113"/>
      <c r="S113"/>
      <c r="T113"/>
      <c r="U113" t="s">
        <v>379</v>
      </c>
    </row>
    <row r="114" spans="6:21" ht="12.75" customHeight="1">
      <c r="F114" s="29">
        <v>240113</v>
      </c>
      <c r="H114"/>
      <c r="I114"/>
      <c r="J114"/>
      <c r="K114"/>
      <c r="L114"/>
      <c r="M114"/>
      <c r="N114"/>
      <c r="O114"/>
      <c r="P114"/>
      <c r="Q114"/>
      <c r="R114"/>
      <c r="S114"/>
      <c r="T114"/>
      <c r="U114" t="s">
        <v>380</v>
      </c>
    </row>
    <row r="115" spans="6:21" ht="12.75" customHeight="1">
      <c r="F115" s="29">
        <v>240114</v>
      </c>
      <c r="H115"/>
      <c r="I115"/>
      <c r="J115"/>
      <c r="K115"/>
      <c r="L115"/>
      <c r="M115"/>
      <c r="N115"/>
      <c r="O115"/>
      <c r="P115"/>
      <c r="Q115"/>
      <c r="R115"/>
      <c r="S115"/>
      <c r="T115"/>
      <c r="U115" t="s">
        <v>381</v>
      </c>
    </row>
    <row r="116" spans="6:21" ht="12.75" customHeight="1">
      <c r="F116" s="29">
        <v>240115</v>
      </c>
      <c r="H116"/>
      <c r="I116"/>
      <c r="J116"/>
      <c r="K116"/>
      <c r="L116"/>
      <c r="M116"/>
      <c r="N116"/>
      <c r="O116"/>
      <c r="P116"/>
      <c r="Q116"/>
      <c r="R116"/>
      <c r="S116"/>
      <c r="T116"/>
      <c r="U116" t="s">
        <v>382</v>
      </c>
    </row>
    <row r="117" spans="6:21" ht="12.75" customHeight="1">
      <c r="F117" s="29">
        <v>240116</v>
      </c>
      <c r="H117"/>
      <c r="I117"/>
      <c r="J117"/>
      <c r="K117"/>
      <c r="L117"/>
      <c r="M117"/>
      <c r="N117"/>
      <c r="O117"/>
      <c r="P117"/>
      <c r="Q117"/>
      <c r="R117"/>
      <c r="S117"/>
      <c r="T117"/>
      <c r="U117" t="s">
        <v>383</v>
      </c>
    </row>
    <row r="118" spans="6:21" ht="12.75" customHeight="1">
      <c r="F118" s="29">
        <v>240117</v>
      </c>
      <c r="H118"/>
      <c r="I118"/>
      <c r="J118"/>
      <c r="K118"/>
      <c r="L118"/>
      <c r="M118"/>
      <c r="N118"/>
      <c r="O118"/>
      <c r="P118"/>
      <c r="Q118"/>
      <c r="R118"/>
      <c r="S118"/>
      <c r="T118"/>
      <c r="U118" t="s">
        <v>384</v>
      </c>
    </row>
    <row r="119" spans="6:21" ht="12.75" customHeight="1">
      <c r="F119" s="29">
        <v>240118</v>
      </c>
      <c r="H119"/>
      <c r="I119"/>
      <c r="J119"/>
      <c r="K119"/>
      <c r="L119"/>
      <c r="M119"/>
      <c r="N119"/>
      <c r="O119"/>
      <c r="P119"/>
      <c r="Q119"/>
      <c r="R119"/>
      <c r="S119"/>
      <c r="T119"/>
      <c r="U119" t="s">
        <v>385</v>
      </c>
    </row>
    <row r="120" spans="6:21" ht="12.75" customHeight="1">
      <c r="F120" s="29">
        <v>240119</v>
      </c>
      <c r="H120"/>
      <c r="I120"/>
      <c r="J120"/>
      <c r="K120"/>
      <c r="L120"/>
      <c r="M120"/>
      <c r="N120"/>
      <c r="O120"/>
      <c r="P120"/>
      <c r="Q120"/>
      <c r="R120"/>
      <c r="S120"/>
      <c r="T120"/>
      <c r="U120" t="s">
        <v>386</v>
      </c>
    </row>
    <row r="121" spans="6:21" ht="12.75" customHeight="1">
      <c r="F121" s="29">
        <v>240120</v>
      </c>
      <c r="H121"/>
      <c r="I121"/>
      <c r="J121"/>
      <c r="K121"/>
      <c r="L121"/>
      <c r="M121"/>
      <c r="N121"/>
      <c r="O121"/>
      <c r="P121"/>
      <c r="Q121"/>
      <c r="R121"/>
      <c r="S121"/>
      <c r="T121"/>
      <c r="U121" t="s">
        <v>387</v>
      </c>
    </row>
    <row r="122" spans="6:21" ht="12.75" customHeight="1">
      <c r="F122" s="29">
        <v>240121</v>
      </c>
      <c r="H122"/>
      <c r="I122"/>
      <c r="J122"/>
      <c r="K122"/>
      <c r="L122"/>
      <c r="M122"/>
      <c r="N122"/>
      <c r="O122"/>
      <c r="P122"/>
      <c r="Q122"/>
      <c r="R122"/>
      <c r="S122"/>
      <c r="T122"/>
      <c r="U122" t="s">
        <v>388</v>
      </c>
    </row>
    <row r="123" spans="6:21" ht="12.75" customHeight="1">
      <c r="F123" s="29">
        <v>240122</v>
      </c>
      <c r="H123"/>
      <c r="I123"/>
      <c r="J123"/>
      <c r="K123"/>
      <c r="L123"/>
      <c r="M123"/>
      <c r="N123"/>
      <c r="O123"/>
      <c r="P123"/>
      <c r="Q123"/>
      <c r="R123"/>
      <c r="S123"/>
      <c r="T123"/>
      <c r="U123" t="s">
        <v>389</v>
      </c>
    </row>
    <row r="124" spans="6:21" ht="12.75" customHeight="1">
      <c r="F124" s="29">
        <v>240123</v>
      </c>
      <c r="H124"/>
      <c r="I124"/>
      <c r="J124"/>
      <c r="K124"/>
      <c r="L124"/>
      <c r="M124"/>
      <c r="N124"/>
      <c r="O124"/>
      <c r="P124"/>
      <c r="Q124"/>
      <c r="R124"/>
      <c r="S124"/>
      <c r="T124"/>
      <c r="U124" t="s">
        <v>390</v>
      </c>
    </row>
    <row r="125" spans="6:21" ht="12.75" customHeight="1">
      <c r="F125" s="29">
        <v>240124</v>
      </c>
      <c r="H125"/>
      <c r="I125"/>
      <c r="J125"/>
      <c r="K125"/>
      <c r="L125"/>
      <c r="M125"/>
      <c r="N125"/>
      <c r="O125"/>
      <c r="P125"/>
      <c r="Q125"/>
      <c r="R125"/>
      <c r="S125"/>
      <c r="T125"/>
      <c r="U125" t="s">
        <v>391</v>
      </c>
    </row>
    <row r="126" spans="6:21" ht="12.75" customHeight="1">
      <c r="F126" s="29">
        <v>240125</v>
      </c>
      <c r="H126"/>
      <c r="I126"/>
      <c r="J126"/>
      <c r="K126"/>
      <c r="L126"/>
      <c r="M126"/>
      <c r="N126"/>
      <c r="O126"/>
      <c r="P126"/>
      <c r="Q126"/>
      <c r="R126"/>
      <c r="S126"/>
      <c r="T126"/>
      <c r="U126" t="s">
        <v>392</v>
      </c>
    </row>
    <row r="127" spans="6:21" ht="12.75" customHeight="1">
      <c r="F127" s="29">
        <v>240126</v>
      </c>
      <c r="H127"/>
      <c r="I127"/>
      <c r="J127"/>
      <c r="K127"/>
      <c r="L127"/>
      <c r="M127"/>
      <c r="N127"/>
      <c r="O127"/>
      <c r="P127"/>
      <c r="Q127"/>
      <c r="R127"/>
      <c r="S127"/>
      <c r="T127"/>
      <c r="U127" t="s">
        <v>393</v>
      </c>
    </row>
    <row r="128" spans="6:21" ht="12.75" customHeight="1">
      <c r="F128" s="29">
        <v>240127</v>
      </c>
      <c r="H128"/>
      <c r="I128"/>
      <c r="J128"/>
      <c r="K128"/>
      <c r="L128"/>
      <c r="M128"/>
      <c r="N128"/>
      <c r="O128"/>
      <c r="P128"/>
      <c r="Q128"/>
      <c r="R128"/>
      <c r="S128"/>
      <c r="T128"/>
      <c r="U128" t="s">
        <v>394</v>
      </c>
    </row>
    <row r="129" spans="6:21" ht="12.75" customHeight="1">
      <c r="F129" s="29">
        <v>240128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 t="s">
        <v>395</v>
      </c>
    </row>
    <row r="130" spans="6:21" ht="12.75" customHeight="1">
      <c r="F130" s="29">
        <v>240129</v>
      </c>
      <c r="H130"/>
      <c r="I130"/>
      <c r="J130"/>
      <c r="K130"/>
      <c r="L130"/>
      <c r="M130"/>
      <c r="N130"/>
      <c r="O130"/>
      <c r="P130"/>
      <c r="Q130"/>
      <c r="R130"/>
      <c r="S130"/>
      <c r="T130"/>
      <c r="U130" t="s">
        <v>396</v>
      </c>
    </row>
    <row r="131" spans="6:21" ht="12.75" customHeight="1">
      <c r="F131" s="29">
        <v>240130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 t="s">
        <v>397</v>
      </c>
    </row>
    <row r="132" spans="6:21" ht="12.75" customHeight="1">
      <c r="F132" s="29">
        <v>240131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 t="s">
        <v>398</v>
      </c>
    </row>
    <row r="133" spans="6:21" ht="12.75" customHeight="1">
      <c r="F133" s="29">
        <v>240132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 t="s">
        <v>399</v>
      </c>
    </row>
    <row r="134" spans="6:21" ht="12.75" customHeight="1">
      <c r="F134" s="29">
        <v>240133</v>
      </c>
      <c r="H134"/>
      <c r="I134"/>
      <c r="J134"/>
      <c r="K134"/>
      <c r="L134"/>
      <c r="M134"/>
      <c r="N134"/>
      <c r="O134"/>
      <c r="P134"/>
      <c r="Q134"/>
      <c r="R134"/>
      <c r="S134"/>
      <c r="T134"/>
      <c r="U134" t="s">
        <v>400</v>
      </c>
    </row>
    <row r="135" spans="6:21" ht="12.75" customHeight="1">
      <c r="F135" s="29">
        <v>240134</v>
      </c>
      <c r="H135"/>
      <c r="I135"/>
      <c r="J135"/>
      <c r="K135"/>
      <c r="L135"/>
      <c r="M135"/>
      <c r="N135"/>
      <c r="O135"/>
      <c r="P135"/>
      <c r="Q135"/>
      <c r="R135"/>
      <c r="S135"/>
      <c r="T135"/>
      <c r="U135" t="s">
        <v>401</v>
      </c>
    </row>
    <row r="136" spans="6:21" ht="12.75" customHeight="1">
      <c r="F136" s="29">
        <v>240135</v>
      </c>
      <c r="H136"/>
      <c r="I136"/>
      <c r="J136"/>
      <c r="K136"/>
      <c r="L136"/>
      <c r="M136"/>
      <c r="N136"/>
      <c r="O136"/>
      <c r="P136"/>
      <c r="Q136"/>
      <c r="R136"/>
      <c r="S136"/>
      <c r="T136"/>
      <c r="U136" t="s">
        <v>402</v>
      </c>
    </row>
    <row r="137" spans="6:21" ht="12.75" customHeight="1">
      <c r="F137" s="29">
        <v>240136</v>
      </c>
      <c r="H137"/>
      <c r="I137"/>
      <c r="J137"/>
      <c r="K137"/>
      <c r="L137"/>
      <c r="M137"/>
      <c r="N137"/>
      <c r="O137"/>
      <c r="P137"/>
      <c r="Q137"/>
      <c r="R137"/>
      <c r="S137"/>
      <c r="T137"/>
      <c r="U137" t="s">
        <v>403</v>
      </c>
    </row>
    <row r="138" spans="6:21" ht="12.75" customHeight="1">
      <c r="F138" s="29">
        <v>240137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 t="s">
        <v>404</v>
      </c>
    </row>
    <row r="139" spans="6:21" ht="12.75" customHeight="1">
      <c r="F139" s="29">
        <v>240138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 t="s">
        <v>405</v>
      </c>
    </row>
    <row r="140" spans="6:21" ht="12.75" customHeight="1">
      <c r="F140" s="29">
        <v>240139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 t="s">
        <v>406</v>
      </c>
    </row>
    <row r="141" spans="6:21" ht="12.75" customHeight="1">
      <c r="F141" s="29">
        <v>240140</v>
      </c>
      <c r="H141"/>
      <c r="I141"/>
      <c r="J141"/>
      <c r="K141"/>
      <c r="L141"/>
      <c r="M141"/>
      <c r="N141"/>
      <c r="O141"/>
      <c r="P141"/>
      <c r="Q141"/>
      <c r="R141"/>
      <c r="S141"/>
      <c r="T141"/>
      <c r="U141" t="s">
        <v>407</v>
      </c>
    </row>
    <row r="142" spans="6:21" ht="12.75" customHeight="1">
      <c r="F142" s="29">
        <v>240141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 t="s">
        <v>408</v>
      </c>
    </row>
    <row r="143" spans="6:21" ht="12.75" customHeight="1">
      <c r="F143" s="29">
        <v>240142</v>
      </c>
      <c r="H143"/>
      <c r="I143"/>
      <c r="J143"/>
      <c r="K143"/>
      <c r="L143"/>
      <c r="M143"/>
      <c r="N143"/>
      <c r="O143"/>
      <c r="P143"/>
      <c r="Q143"/>
      <c r="R143"/>
      <c r="S143"/>
      <c r="T143"/>
      <c r="U143" t="s">
        <v>409</v>
      </c>
    </row>
    <row r="144" spans="6:21" ht="12.75" customHeight="1">
      <c r="F144" s="29">
        <v>240143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 t="s">
        <v>410</v>
      </c>
    </row>
    <row r="145" spans="6:21" ht="12.75" customHeight="1">
      <c r="F145" s="29">
        <v>240144</v>
      </c>
      <c r="H145"/>
      <c r="I145"/>
      <c r="J145"/>
      <c r="K145"/>
      <c r="L145"/>
      <c r="M145"/>
      <c r="N145"/>
      <c r="O145"/>
      <c r="P145"/>
      <c r="Q145"/>
      <c r="R145"/>
      <c r="S145"/>
      <c r="T145"/>
      <c r="U145" t="s">
        <v>411</v>
      </c>
    </row>
    <row r="146" spans="6:21" ht="12.75" customHeight="1">
      <c r="F146" s="29">
        <v>240145</v>
      </c>
      <c r="H146"/>
      <c r="I146"/>
      <c r="J146"/>
      <c r="K146"/>
      <c r="L146"/>
      <c r="M146"/>
      <c r="N146"/>
      <c r="O146"/>
      <c r="P146"/>
      <c r="Q146"/>
      <c r="R146"/>
      <c r="S146"/>
      <c r="T146"/>
      <c r="U146" t="s">
        <v>412</v>
      </c>
    </row>
    <row r="147" spans="6:21" ht="12.75" customHeight="1">
      <c r="F147" s="29">
        <v>240146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 t="s">
        <v>413</v>
      </c>
    </row>
    <row r="148" spans="6:21" ht="12.75" customHeight="1">
      <c r="F148" s="29">
        <v>240147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 t="s">
        <v>414</v>
      </c>
    </row>
    <row r="149" spans="6:21" ht="12.75" customHeight="1">
      <c r="F149" s="29">
        <v>240148</v>
      </c>
      <c r="H149"/>
      <c r="I149"/>
      <c r="J149"/>
      <c r="K149"/>
      <c r="L149"/>
      <c r="M149"/>
      <c r="N149"/>
      <c r="O149"/>
      <c r="P149"/>
      <c r="Q149"/>
      <c r="R149"/>
      <c r="S149"/>
      <c r="T149"/>
      <c r="U149" t="s">
        <v>415</v>
      </c>
    </row>
    <row r="150" spans="6:21" ht="12.75" customHeight="1">
      <c r="F150" s="29">
        <v>240149</v>
      </c>
      <c r="H150"/>
      <c r="I150"/>
      <c r="J150"/>
      <c r="K150"/>
      <c r="L150"/>
      <c r="M150"/>
      <c r="N150"/>
      <c r="O150"/>
      <c r="P150"/>
      <c r="Q150"/>
      <c r="R150"/>
      <c r="S150"/>
      <c r="T150"/>
      <c r="U150" t="s">
        <v>416</v>
      </c>
    </row>
    <row r="151" spans="6:21" ht="12.75" customHeight="1">
      <c r="F151" s="29">
        <v>240150</v>
      </c>
      <c r="H151"/>
      <c r="I151"/>
      <c r="J151"/>
      <c r="K151"/>
      <c r="L151"/>
      <c r="M151"/>
      <c r="N151"/>
      <c r="O151"/>
      <c r="P151"/>
      <c r="Q151"/>
      <c r="R151"/>
      <c r="S151"/>
      <c r="T151"/>
      <c r="U151" t="s">
        <v>417</v>
      </c>
    </row>
    <row r="152" spans="6:21" ht="12.75" customHeight="1">
      <c r="F152" s="29">
        <v>240151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 t="s">
        <v>418</v>
      </c>
    </row>
    <row r="153" spans="6:21" ht="12.75" customHeight="1">
      <c r="F153" s="29">
        <v>240152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 t="s">
        <v>419</v>
      </c>
    </row>
    <row r="154" spans="6:21" ht="12.75" customHeight="1">
      <c r="F154" s="29">
        <v>240153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 t="s">
        <v>420</v>
      </c>
    </row>
    <row r="155" spans="6:21" ht="12.75" customHeight="1">
      <c r="F155" s="29">
        <v>240154</v>
      </c>
      <c r="H155"/>
      <c r="I155"/>
      <c r="J155"/>
      <c r="K155"/>
      <c r="L155"/>
      <c r="M155"/>
      <c r="N155"/>
      <c r="O155"/>
      <c r="P155"/>
      <c r="Q155"/>
      <c r="R155"/>
      <c r="S155"/>
      <c r="T155"/>
      <c r="U155" t="s">
        <v>421</v>
      </c>
    </row>
    <row r="156" spans="6:21" ht="12.75" customHeight="1">
      <c r="F156" s="29">
        <v>240155</v>
      </c>
      <c r="H156"/>
      <c r="I156"/>
      <c r="J156"/>
      <c r="K156"/>
      <c r="L156"/>
      <c r="M156"/>
      <c r="N156"/>
      <c r="O156"/>
      <c r="P156"/>
      <c r="Q156"/>
      <c r="R156"/>
      <c r="S156"/>
      <c r="T156"/>
      <c r="U156" t="s">
        <v>422</v>
      </c>
    </row>
    <row r="157" spans="6:21" ht="12.75" customHeight="1">
      <c r="F157" s="29">
        <v>240156</v>
      </c>
      <c r="H157"/>
      <c r="I157"/>
      <c r="J157"/>
      <c r="K157"/>
      <c r="L157"/>
      <c r="M157"/>
      <c r="N157"/>
      <c r="O157"/>
      <c r="P157"/>
      <c r="Q157"/>
      <c r="R157"/>
      <c r="S157"/>
      <c r="T157"/>
      <c r="U157" t="s">
        <v>423</v>
      </c>
    </row>
    <row r="158" spans="6:21" ht="12.75" customHeight="1">
      <c r="F158" s="29">
        <v>240157</v>
      </c>
      <c r="H158"/>
      <c r="I158"/>
      <c r="J158"/>
      <c r="K158"/>
      <c r="L158"/>
      <c r="M158"/>
      <c r="N158"/>
      <c r="O158"/>
      <c r="P158"/>
      <c r="Q158"/>
      <c r="R158"/>
      <c r="S158"/>
      <c r="T158"/>
      <c r="U158" t="s">
        <v>424</v>
      </c>
    </row>
    <row r="159" spans="6:21" ht="12.75" customHeight="1">
      <c r="F159" s="29">
        <v>240158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 t="s">
        <v>425</v>
      </c>
    </row>
    <row r="160" spans="6:21" ht="12.75" customHeight="1">
      <c r="F160" s="29">
        <v>240159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 t="s">
        <v>426</v>
      </c>
    </row>
    <row r="161" spans="6:21" ht="12.75" customHeight="1">
      <c r="F161" s="29">
        <v>240160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 t="s">
        <v>427</v>
      </c>
    </row>
    <row r="162" spans="6:21" ht="12.75" customHeight="1">
      <c r="F162" s="29">
        <v>240161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 t="s">
        <v>428</v>
      </c>
    </row>
    <row r="163" spans="6:21" ht="12.75" customHeight="1">
      <c r="F163" s="29">
        <v>240162</v>
      </c>
      <c r="H163"/>
      <c r="I163"/>
      <c r="J163"/>
      <c r="K163"/>
      <c r="L163"/>
      <c r="M163"/>
      <c r="N163"/>
      <c r="O163"/>
      <c r="P163"/>
      <c r="Q163"/>
      <c r="R163"/>
      <c r="S163"/>
      <c r="T163"/>
      <c r="U163" t="s">
        <v>429</v>
      </c>
    </row>
    <row r="164" spans="6:21" ht="12.75" customHeight="1">
      <c r="F164" s="29">
        <v>240163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 t="s">
        <v>430</v>
      </c>
    </row>
    <row r="165" spans="6:21" ht="12.75" customHeight="1">
      <c r="F165" s="29">
        <v>240164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 t="s">
        <v>431</v>
      </c>
    </row>
    <row r="166" spans="6:21" ht="12.75" customHeight="1">
      <c r="F166" s="29">
        <v>240165</v>
      </c>
      <c r="H166"/>
      <c r="I166"/>
      <c r="J166"/>
      <c r="K166"/>
      <c r="L166"/>
      <c r="M166"/>
      <c r="N166"/>
      <c r="O166"/>
      <c r="P166"/>
      <c r="Q166"/>
      <c r="R166"/>
      <c r="S166"/>
      <c r="T166"/>
      <c r="U166" t="s">
        <v>432</v>
      </c>
    </row>
    <row r="167" spans="6:21" ht="12.75" customHeight="1">
      <c r="F167" s="29">
        <v>240166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 t="s">
        <v>433</v>
      </c>
    </row>
    <row r="168" spans="6:21" ht="12.75" customHeight="1">
      <c r="F168" s="29">
        <v>240167</v>
      </c>
      <c r="H168"/>
      <c r="I168"/>
      <c r="J168"/>
      <c r="K168"/>
      <c r="L168"/>
      <c r="M168"/>
      <c r="N168"/>
      <c r="O168"/>
      <c r="P168"/>
      <c r="Q168"/>
      <c r="R168"/>
      <c r="S168"/>
      <c r="T168"/>
      <c r="U168" t="s">
        <v>434</v>
      </c>
    </row>
    <row r="169" spans="6:21" ht="12.75" customHeight="1">
      <c r="F169" s="29">
        <v>240168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 t="s">
        <v>435</v>
      </c>
    </row>
    <row r="170" spans="6:21" ht="12.75" customHeight="1">
      <c r="F170" s="29">
        <v>240169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 t="s">
        <v>436</v>
      </c>
    </row>
    <row r="171" spans="6:21" ht="12.75" customHeight="1">
      <c r="F171" s="29">
        <v>240170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 t="s">
        <v>437</v>
      </c>
    </row>
    <row r="172" spans="6:21" ht="12.75" customHeight="1">
      <c r="F172" s="29">
        <v>240171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 t="s">
        <v>438</v>
      </c>
    </row>
    <row r="173" spans="6:21" ht="12.75" customHeight="1">
      <c r="F173" s="29">
        <v>240172</v>
      </c>
      <c r="H173"/>
      <c r="I173"/>
      <c r="J173"/>
      <c r="K173"/>
      <c r="L173"/>
      <c r="M173"/>
      <c r="N173"/>
      <c r="O173"/>
      <c r="P173"/>
      <c r="Q173"/>
      <c r="R173"/>
      <c r="S173"/>
      <c r="T173"/>
      <c r="U173" t="s">
        <v>439</v>
      </c>
    </row>
    <row r="174" spans="6:21" ht="12.75" customHeight="1">
      <c r="F174" s="29">
        <v>240173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 t="s">
        <v>440</v>
      </c>
    </row>
    <row r="175" spans="6:21" ht="12.75" customHeight="1">
      <c r="F175" s="29">
        <v>240174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 t="s">
        <v>441</v>
      </c>
    </row>
    <row r="176" spans="6:21" ht="12.75" customHeight="1">
      <c r="F176" s="29">
        <v>240175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 t="s">
        <v>442</v>
      </c>
    </row>
    <row r="177" spans="6:21" ht="12.75" customHeight="1">
      <c r="F177" s="29">
        <v>240176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 t="s">
        <v>443</v>
      </c>
    </row>
    <row r="178" spans="6:21" ht="12.75" customHeight="1">
      <c r="F178" s="29">
        <v>240177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 t="s">
        <v>444</v>
      </c>
    </row>
    <row r="179" spans="6:21" ht="12.75" customHeight="1">
      <c r="F179" s="29">
        <v>240178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 t="s">
        <v>445</v>
      </c>
    </row>
    <row r="180" spans="6:21" ht="12.75" customHeight="1">
      <c r="F180" s="29">
        <v>240179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 t="s">
        <v>446</v>
      </c>
    </row>
    <row r="181" spans="6:21" ht="12.75" customHeight="1">
      <c r="F181" s="29">
        <v>240180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 t="s">
        <v>447</v>
      </c>
    </row>
    <row r="182" spans="6:21" ht="12.75" customHeight="1">
      <c r="F182" s="29">
        <v>240181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 t="s">
        <v>448</v>
      </c>
    </row>
    <row r="183" spans="6:21" ht="12.75" customHeight="1">
      <c r="F183" s="29">
        <v>240182</v>
      </c>
      <c r="H183"/>
      <c r="I183"/>
      <c r="J183"/>
      <c r="K183"/>
      <c r="L183"/>
      <c r="M183"/>
      <c r="N183"/>
      <c r="O183"/>
      <c r="P183"/>
      <c r="Q183"/>
      <c r="R183"/>
      <c r="S183"/>
      <c r="T183"/>
      <c r="U183" t="s">
        <v>449</v>
      </c>
    </row>
    <row r="184" spans="6:21" ht="12.75" customHeight="1">
      <c r="F184" s="29">
        <v>240183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 t="s">
        <v>450</v>
      </c>
    </row>
    <row r="185" spans="6:21" ht="12.75" customHeight="1">
      <c r="F185" s="29">
        <v>240184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 t="s">
        <v>451</v>
      </c>
    </row>
    <row r="186" spans="6:21" ht="12.75" customHeight="1">
      <c r="F186" s="29">
        <v>240185</v>
      </c>
      <c r="H186"/>
      <c r="I186"/>
      <c r="J186"/>
      <c r="K186"/>
      <c r="L186"/>
      <c r="M186"/>
      <c r="N186"/>
      <c r="O186"/>
      <c r="P186"/>
      <c r="Q186"/>
      <c r="R186"/>
      <c r="S186"/>
      <c r="T186"/>
      <c r="U186" t="s">
        <v>452</v>
      </c>
    </row>
    <row r="187" spans="6:21" ht="12.75" customHeight="1">
      <c r="F187" s="29">
        <v>240186</v>
      </c>
      <c r="H187"/>
      <c r="I187"/>
      <c r="J187"/>
      <c r="K187"/>
      <c r="L187"/>
      <c r="M187"/>
      <c r="N187"/>
      <c r="O187"/>
      <c r="P187"/>
      <c r="Q187"/>
      <c r="R187"/>
      <c r="S187"/>
      <c r="T187"/>
      <c r="U187" t="s">
        <v>453</v>
      </c>
    </row>
    <row r="188" spans="6:21" ht="12.75" customHeight="1">
      <c r="F188" s="29">
        <v>240187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 t="s">
        <v>454</v>
      </c>
    </row>
    <row r="189" spans="6:21" ht="12.75" customHeight="1">
      <c r="F189" s="29">
        <v>240188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 t="s">
        <v>455</v>
      </c>
    </row>
    <row r="190" spans="6:21" ht="12.75" customHeight="1">
      <c r="F190" s="29">
        <v>240189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 t="s">
        <v>456</v>
      </c>
    </row>
    <row r="191" spans="6:21" ht="12.75" customHeight="1">
      <c r="F191" s="29">
        <v>240190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 t="s">
        <v>457</v>
      </c>
    </row>
    <row r="192" spans="6:21" ht="12.75" customHeight="1">
      <c r="F192" s="29">
        <v>240191</v>
      </c>
      <c r="H192"/>
      <c r="I192"/>
      <c r="J192"/>
      <c r="K192"/>
      <c r="L192"/>
      <c r="M192"/>
      <c r="N192"/>
      <c r="O192"/>
      <c r="P192"/>
      <c r="Q192"/>
      <c r="R192"/>
      <c r="S192"/>
      <c r="T192"/>
      <c r="U192" t="s">
        <v>458</v>
      </c>
    </row>
    <row r="193" spans="6:21" ht="12.75" customHeight="1">
      <c r="F193" s="29">
        <v>240192</v>
      </c>
      <c r="H193"/>
      <c r="I193"/>
      <c r="J193"/>
      <c r="K193"/>
      <c r="L193"/>
      <c r="M193"/>
      <c r="N193"/>
      <c r="O193"/>
      <c r="P193"/>
      <c r="Q193"/>
      <c r="R193"/>
      <c r="S193"/>
      <c r="T193"/>
      <c r="U193" t="s">
        <v>459</v>
      </c>
    </row>
    <row r="194" spans="6:21" ht="12.75" customHeight="1">
      <c r="F194" s="29">
        <v>240193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 t="s">
        <v>460</v>
      </c>
    </row>
    <row r="195" spans="6:21" ht="12.75" customHeight="1">
      <c r="F195" s="29">
        <v>240194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 t="s">
        <v>461</v>
      </c>
    </row>
    <row r="196" spans="6:21" ht="12.75" customHeight="1">
      <c r="F196" s="29">
        <v>240195</v>
      </c>
      <c r="H196"/>
      <c r="I196"/>
      <c r="J196"/>
      <c r="K196"/>
      <c r="L196"/>
      <c r="M196"/>
      <c r="N196"/>
      <c r="O196"/>
      <c r="P196"/>
      <c r="Q196"/>
      <c r="R196"/>
      <c r="S196"/>
      <c r="T196"/>
      <c r="U196" t="s">
        <v>462</v>
      </c>
    </row>
    <row r="197" spans="6:21" ht="12.75" customHeight="1">
      <c r="F197" s="29">
        <v>240196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 t="s">
        <v>463</v>
      </c>
    </row>
    <row r="198" spans="6:21" ht="12.75" customHeight="1">
      <c r="F198" s="29">
        <v>240197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 t="s">
        <v>464</v>
      </c>
    </row>
    <row r="199" spans="6:21" ht="12.75" customHeight="1">
      <c r="F199" s="29">
        <v>240198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 t="s">
        <v>465</v>
      </c>
    </row>
    <row r="200" spans="6:21" ht="12.75" customHeight="1">
      <c r="F200" s="29">
        <v>240199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 t="s">
        <v>466</v>
      </c>
    </row>
    <row r="201" spans="6:21" ht="12.75" customHeight="1">
      <c r="F201" s="29">
        <v>240200</v>
      </c>
      <c r="H201"/>
      <c r="I201"/>
      <c r="J201"/>
      <c r="K201"/>
      <c r="L201"/>
      <c r="M201"/>
      <c r="N201"/>
      <c r="O201"/>
      <c r="P201"/>
      <c r="Q201"/>
      <c r="R201"/>
      <c r="S201"/>
      <c r="T201"/>
      <c r="U201" t="s">
        <v>467</v>
      </c>
    </row>
    <row r="202" spans="6:21" ht="12.75" customHeight="1">
      <c r="F202" s="29">
        <v>240201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 t="s">
        <v>468</v>
      </c>
    </row>
    <row r="203" spans="6:21" ht="12.75" customHeight="1">
      <c r="F203" s="29">
        <v>240202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 t="s">
        <v>469</v>
      </c>
    </row>
    <row r="204" spans="6:21" ht="12.75" customHeight="1">
      <c r="F204" s="29">
        <v>240203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 t="s">
        <v>470</v>
      </c>
    </row>
    <row r="205" spans="6:21" ht="12.75" customHeight="1">
      <c r="F205" s="29">
        <v>240204</v>
      </c>
      <c r="H205"/>
      <c r="I205"/>
      <c r="J205"/>
      <c r="K205"/>
      <c r="L205"/>
      <c r="M205"/>
      <c r="N205"/>
      <c r="O205"/>
      <c r="P205"/>
      <c r="Q205"/>
      <c r="R205"/>
      <c r="S205"/>
      <c r="T205"/>
      <c r="U205" t="s">
        <v>471</v>
      </c>
    </row>
    <row r="206" spans="6:21" ht="12.75" customHeight="1">
      <c r="F206" s="29">
        <v>240205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 t="s">
        <v>472</v>
      </c>
    </row>
    <row r="207" spans="6:21" ht="12.75" customHeight="1">
      <c r="F207" s="29">
        <v>240206</v>
      </c>
      <c r="H207"/>
      <c r="I207"/>
      <c r="J207"/>
      <c r="K207"/>
      <c r="L207"/>
      <c r="M207"/>
      <c r="N207"/>
      <c r="O207"/>
      <c r="P207"/>
      <c r="Q207"/>
      <c r="R207"/>
      <c r="S207"/>
      <c r="T207"/>
      <c r="U207" t="s">
        <v>473</v>
      </c>
    </row>
    <row r="208" spans="6:21" ht="12.75" customHeight="1">
      <c r="F208" s="29">
        <v>240207</v>
      </c>
      <c r="H208"/>
      <c r="I208"/>
      <c r="J208"/>
      <c r="K208"/>
      <c r="L208"/>
      <c r="M208"/>
      <c r="N208"/>
      <c r="O208"/>
      <c r="P208"/>
      <c r="Q208"/>
      <c r="R208"/>
      <c r="S208"/>
      <c r="T208"/>
      <c r="U208" t="s">
        <v>474</v>
      </c>
    </row>
    <row r="209" spans="6:21" ht="12.75" customHeight="1">
      <c r="F209" s="29">
        <v>240208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 t="s">
        <v>475</v>
      </c>
    </row>
    <row r="210" spans="6:21" ht="12.75" customHeight="1">
      <c r="F210" s="29">
        <v>240209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 t="s">
        <v>476</v>
      </c>
    </row>
    <row r="211" spans="6:21" ht="12.75" customHeight="1">
      <c r="F211" s="29">
        <v>240210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 t="s">
        <v>477</v>
      </c>
    </row>
    <row r="212" spans="6:21" ht="12.75" customHeight="1">
      <c r="F212" s="29">
        <v>240211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 t="s">
        <v>478</v>
      </c>
    </row>
    <row r="213" spans="6:21" ht="12.75" customHeight="1">
      <c r="F213" s="29">
        <v>240212</v>
      </c>
      <c r="H213"/>
      <c r="I213"/>
      <c r="J213"/>
      <c r="K213"/>
      <c r="L213"/>
      <c r="M213"/>
      <c r="N213"/>
      <c r="O213"/>
      <c r="P213"/>
      <c r="Q213"/>
      <c r="R213"/>
      <c r="S213"/>
      <c r="T213"/>
      <c r="U213" t="s">
        <v>479</v>
      </c>
    </row>
    <row r="214" spans="6:21" ht="12.75" customHeight="1">
      <c r="F214" s="29">
        <v>240213</v>
      </c>
      <c r="H214"/>
      <c r="I214"/>
      <c r="J214"/>
      <c r="K214"/>
      <c r="L214"/>
      <c r="M214"/>
      <c r="N214"/>
      <c r="O214"/>
      <c r="P214"/>
      <c r="Q214"/>
      <c r="R214"/>
      <c r="S214"/>
      <c r="T214"/>
      <c r="U214" t="s">
        <v>480</v>
      </c>
    </row>
    <row r="215" spans="6:21" ht="12.75" customHeight="1">
      <c r="F215" s="29">
        <v>240214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 t="s">
        <v>481</v>
      </c>
    </row>
    <row r="216" spans="6:21" ht="12.75" customHeight="1">
      <c r="F216" s="29">
        <v>240215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 t="s">
        <v>482</v>
      </c>
    </row>
    <row r="217" spans="6:21" ht="12.75" customHeight="1">
      <c r="F217" s="29">
        <v>240216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 t="s">
        <v>483</v>
      </c>
    </row>
    <row r="218" spans="6:21" ht="12.75" customHeight="1">
      <c r="F218" s="29">
        <v>240217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 t="s">
        <v>484</v>
      </c>
    </row>
    <row r="219" spans="6:21" ht="12.75" customHeight="1">
      <c r="F219" s="29">
        <v>240218</v>
      </c>
      <c r="H219"/>
      <c r="I219"/>
      <c r="J219"/>
      <c r="K219"/>
      <c r="L219"/>
      <c r="M219"/>
      <c r="N219"/>
      <c r="O219"/>
      <c r="P219"/>
      <c r="Q219"/>
      <c r="R219"/>
      <c r="S219"/>
      <c r="T219"/>
      <c r="U219" t="s">
        <v>485</v>
      </c>
    </row>
    <row r="220" spans="6:21" ht="12.75" customHeight="1">
      <c r="F220" s="29">
        <v>240219</v>
      </c>
      <c r="H220"/>
      <c r="I220"/>
      <c r="J220"/>
      <c r="K220"/>
      <c r="L220"/>
      <c r="M220"/>
      <c r="N220"/>
      <c r="O220"/>
      <c r="P220"/>
      <c r="Q220"/>
      <c r="R220"/>
      <c r="S220"/>
      <c r="T220"/>
      <c r="U220" t="s">
        <v>486</v>
      </c>
    </row>
    <row r="221" spans="6:21" ht="12.75" customHeight="1">
      <c r="F221" s="29">
        <v>240220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 t="s">
        <v>487</v>
      </c>
    </row>
    <row r="222" spans="6:21" ht="12.75" customHeight="1">
      <c r="F222" s="29">
        <v>240221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 t="s">
        <v>488</v>
      </c>
    </row>
    <row r="223" spans="6:21" ht="12.75" customHeight="1">
      <c r="F223" s="29">
        <v>240222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 t="s">
        <v>489</v>
      </c>
    </row>
    <row r="224" spans="6:21" ht="12.75" customHeight="1">
      <c r="F224" s="29">
        <v>240223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 t="s">
        <v>490</v>
      </c>
    </row>
    <row r="225" spans="6:21" ht="12.75" customHeight="1">
      <c r="F225" s="29">
        <v>240224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 t="s">
        <v>491</v>
      </c>
    </row>
    <row r="226" spans="6:21" ht="12.75" customHeight="1">
      <c r="F226" s="29">
        <v>240225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 t="s">
        <v>492</v>
      </c>
    </row>
    <row r="227" spans="6:21" ht="12.75" customHeight="1">
      <c r="F227" s="29">
        <v>240226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 t="s">
        <v>493</v>
      </c>
    </row>
    <row r="228" spans="6:21" ht="12.75" customHeight="1">
      <c r="F228" s="29">
        <v>240227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 t="s">
        <v>494</v>
      </c>
    </row>
    <row r="229" spans="6:21" ht="12.75" customHeight="1">
      <c r="F229" s="29">
        <v>240228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 t="s">
        <v>495</v>
      </c>
    </row>
    <row r="230" spans="6:21" ht="12.75" customHeight="1">
      <c r="F230" s="29">
        <v>240229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 t="s">
        <v>496</v>
      </c>
    </row>
    <row r="231" spans="6:21" ht="12.75" customHeight="1">
      <c r="F231" s="29">
        <v>240230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 t="s">
        <v>497</v>
      </c>
    </row>
    <row r="232" spans="6:21" ht="12.75" customHeight="1">
      <c r="F232" s="29">
        <v>240231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 t="s">
        <v>498</v>
      </c>
    </row>
    <row r="233" spans="6:21" ht="12.75" customHeight="1">
      <c r="F233" s="29">
        <v>240232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 t="s">
        <v>499</v>
      </c>
    </row>
    <row r="234" spans="6:21" ht="12.75" customHeight="1">
      <c r="F234" s="29">
        <v>240233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 t="s">
        <v>500</v>
      </c>
    </row>
    <row r="235" spans="6:21" ht="12.75" customHeight="1">
      <c r="F235" s="29">
        <v>240234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 t="s">
        <v>501</v>
      </c>
    </row>
    <row r="236" spans="6:21" ht="12.75" customHeight="1">
      <c r="F236" s="29">
        <v>240235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 t="s">
        <v>502</v>
      </c>
    </row>
    <row r="237" spans="6:21" ht="12.75" customHeight="1">
      <c r="F237" s="29">
        <v>140001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 t="s">
        <v>503</v>
      </c>
    </row>
    <row r="238" spans="6:21" ht="12.75" customHeight="1">
      <c r="F238" s="29">
        <v>140002</v>
      </c>
      <c r="H238"/>
      <c r="I238"/>
      <c r="J238"/>
      <c r="K238"/>
      <c r="L238"/>
      <c r="M238"/>
      <c r="N238"/>
      <c r="O238"/>
      <c r="P238"/>
      <c r="Q238"/>
      <c r="R238"/>
      <c r="S238"/>
      <c r="T238"/>
      <c r="U238" t="s">
        <v>504</v>
      </c>
    </row>
    <row r="239" spans="6:21" ht="12.75" customHeight="1">
      <c r="F239" s="29">
        <v>140003</v>
      </c>
      <c r="H239"/>
      <c r="I239"/>
      <c r="J239"/>
      <c r="K239"/>
      <c r="L239"/>
      <c r="M239"/>
      <c r="N239"/>
      <c r="O239"/>
      <c r="P239"/>
      <c r="Q239"/>
      <c r="R239"/>
      <c r="S239"/>
      <c r="T239"/>
      <c r="U239" t="s">
        <v>505</v>
      </c>
    </row>
    <row r="240" spans="6:21" ht="12.75" customHeight="1">
      <c r="F240" s="29">
        <v>140004</v>
      </c>
      <c r="H240"/>
      <c r="I240"/>
      <c r="J240"/>
      <c r="K240"/>
      <c r="L240"/>
      <c r="M240"/>
      <c r="N240"/>
      <c r="O240"/>
      <c r="P240"/>
      <c r="Q240"/>
      <c r="R240"/>
      <c r="S240"/>
      <c r="T240"/>
      <c r="U240" t="s">
        <v>506</v>
      </c>
    </row>
    <row r="241" spans="6:21" ht="12.75" customHeight="1">
      <c r="F241" s="29">
        <v>140005</v>
      </c>
      <c r="H241"/>
      <c r="I241"/>
      <c r="J241"/>
      <c r="K241"/>
      <c r="L241"/>
      <c r="M241"/>
      <c r="N241"/>
      <c r="O241"/>
      <c r="P241"/>
      <c r="Q241"/>
      <c r="R241"/>
      <c r="S241"/>
      <c r="T241"/>
      <c r="U241" t="s">
        <v>507</v>
      </c>
    </row>
    <row r="242" spans="6:21" ht="12.75" customHeight="1">
      <c r="F242" s="29">
        <v>140006</v>
      </c>
      <c r="H242"/>
      <c r="I242"/>
      <c r="J242"/>
      <c r="K242"/>
      <c r="L242"/>
      <c r="M242"/>
      <c r="N242"/>
      <c r="O242"/>
      <c r="P242"/>
      <c r="Q242"/>
      <c r="R242"/>
      <c r="S242"/>
      <c r="T242"/>
      <c r="U242" t="s">
        <v>508</v>
      </c>
    </row>
    <row r="243" spans="6:21" ht="12.75" customHeight="1">
      <c r="F243" s="29">
        <v>140007</v>
      </c>
      <c r="H243"/>
      <c r="I243"/>
      <c r="J243"/>
      <c r="K243"/>
      <c r="L243"/>
      <c r="M243"/>
      <c r="N243"/>
      <c r="O243"/>
      <c r="P243"/>
      <c r="Q243"/>
      <c r="R243"/>
      <c r="S243"/>
      <c r="T243"/>
      <c r="U243" t="s">
        <v>509</v>
      </c>
    </row>
    <row r="244" spans="6:21" ht="12.75" customHeight="1">
      <c r="F244" s="29">
        <v>140008</v>
      </c>
      <c r="H244"/>
      <c r="I244"/>
      <c r="J244"/>
      <c r="K244"/>
      <c r="L244"/>
      <c r="M244"/>
      <c r="N244"/>
      <c r="O244"/>
      <c r="P244"/>
      <c r="Q244"/>
      <c r="R244"/>
      <c r="S244"/>
      <c r="T244"/>
      <c r="U244" t="s">
        <v>510</v>
      </c>
    </row>
    <row r="245" spans="6:21" ht="12.75" customHeight="1">
      <c r="F245" s="29">
        <v>140009</v>
      </c>
      <c r="H245"/>
      <c r="I245"/>
      <c r="J245"/>
      <c r="K245"/>
      <c r="L245"/>
      <c r="M245"/>
      <c r="N245"/>
      <c r="O245"/>
      <c r="P245"/>
      <c r="Q245"/>
      <c r="R245"/>
      <c r="S245"/>
      <c r="T245"/>
      <c r="U245" t="s">
        <v>511</v>
      </c>
    </row>
    <row r="246" spans="6:21" ht="12.75" customHeight="1">
      <c r="F246" s="29">
        <v>140010</v>
      </c>
      <c r="H246"/>
      <c r="I246"/>
      <c r="J246"/>
      <c r="K246"/>
      <c r="L246"/>
      <c r="M246"/>
      <c r="N246"/>
      <c r="O246"/>
      <c r="P246"/>
      <c r="Q246"/>
      <c r="R246"/>
      <c r="S246"/>
      <c r="T246"/>
      <c r="U246" t="s">
        <v>512</v>
      </c>
    </row>
    <row r="247" spans="6:21" ht="12.75" customHeight="1">
      <c r="F247" s="29">
        <v>140011</v>
      </c>
      <c r="H247"/>
      <c r="I247"/>
      <c r="J247"/>
      <c r="K247"/>
      <c r="L247"/>
      <c r="M247"/>
      <c r="N247"/>
      <c r="O247"/>
      <c r="P247"/>
      <c r="Q247"/>
      <c r="R247"/>
      <c r="S247"/>
      <c r="T247"/>
      <c r="U247" t="s">
        <v>513</v>
      </c>
    </row>
    <row r="248" spans="6:21" ht="12.75" customHeight="1">
      <c r="F248" s="29">
        <v>140012</v>
      </c>
      <c r="H248"/>
      <c r="I248"/>
      <c r="J248"/>
      <c r="K248"/>
      <c r="L248"/>
      <c r="M248"/>
      <c r="N248"/>
      <c r="O248"/>
      <c r="P248"/>
      <c r="Q248"/>
      <c r="R248"/>
      <c r="S248"/>
      <c r="T248"/>
      <c r="U248" t="s">
        <v>514</v>
      </c>
    </row>
    <row r="249" spans="6:21" ht="12.75" customHeight="1">
      <c r="F249" s="29">
        <v>140013</v>
      </c>
      <c r="H249"/>
      <c r="I249"/>
      <c r="J249"/>
      <c r="K249"/>
      <c r="L249"/>
      <c r="M249"/>
      <c r="N249"/>
      <c r="O249"/>
      <c r="P249"/>
      <c r="Q249"/>
      <c r="R249"/>
      <c r="S249"/>
      <c r="T249"/>
      <c r="U249" t="s">
        <v>515</v>
      </c>
    </row>
    <row r="250" spans="6:21" ht="12.75" customHeight="1">
      <c r="F250" s="29">
        <v>140014</v>
      </c>
      <c r="H250"/>
      <c r="I250"/>
      <c r="J250"/>
      <c r="K250"/>
      <c r="L250"/>
      <c r="M250"/>
      <c r="N250"/>
      <c r="O250"/>
      <c r="P250"/>
      <c r="Q250"/>
      <c r="R250"/>
      <c r="S250"/>
      <c r="T250"/>
      <c r="U250" t="s">
        <v>516</v>
      </c>
    </row>
    <row r="251" spans="6:21" ht="12.75" customHeight="1">
      <c r="F251" s="29">
        <v>140015</v>
      </c>
      <c r="H251"/>
      <c r="I251"/>
      <c r="J251"/>
      <c r="K251"/>
      <c r="L251"/>
      <c r="M251"/>
      <c r="N251"/>
      <c r="O251"/>
      <c r="P251"/>
      <c r="Q251"/>
      <c r="R251"/>
      <c r="S251"/>
      <c r="T251"/>
      <c r="U251" t="s">
        <v>517</v>
      </c>
    </row>
    <row r="252" spans="6:21" ht="12.75" customHeight="1">
      <c r="F252" s="29">
        <v>140016</v>
      </c>
      <c r="H252"/>
      <c r="I252"/>
      <c r="J252"/>
      <c r="K252"/>
      <c r="L252"/>
      <c r="M252"/>
      <c r="N252"/>
      <c r="O252"/>
      <c r="P252"/>
      <c r="Q252"/>
      <c r="R252"/>
      <c r="S252"/>
      <c r="T252"/>
      <c r="U252" t="s">
        <v>518</v>
      </c>
    </row>
    <row r="253" spans="6:21" ht="12.75" customHeight="1">
      <c r="F253" s="29">
        <v>140017</v>
      </c>
      <c r="H253"/>
      <c r="I253"/>
      <c r="J253"/>
      <c r="K253"/>
      <c r="L253"/>
      <c r="M253"/>
      <c r="N253"/>
      <c r="O253"/>
      <c r="P253"/>
      <c r="Q253"/>
      <c r="R253"/>
      <c r="S253"/>
      <c r="T253"/>
      <c r="U253" t="s">
        <v>519</v>
      </c>
    </row>
    <row r="254" spans="6:21" ht="12.75" customHeight="1">
      <c r="F254" s="29">
        <v>140018</v>
      </c>
      <c r="H254"/>
      <c r="I254"/>
      <c r="J254"/>
      <c r="K254"/>
      <c r="L254"/>
      <c r="M254"/>
      <c r="N254"/>
      <c r="O254"/>
      <c r="P254"/>
      <c r="Q254"/>
      <c r="R254"/>
      <c r="S254"/>
      <c r="T254"/>
      <c r="U254" t="s">
        <v>520</v>
      </c>
    </row>
    <row r="255" spans="6:21" ht="12.75" customHeight="1">
      <c r="F255" s="29">
        <v>140019</v>
      </c>
      <c r="H255"/>
      <c r="I255"/>
      <c r="J255"/>
      <c r="K255"/>
      <c r="L255"/>
      <c r="M255"/>
      <c r="N255"/>
      <c r="O255"/>
      <c r="P255"/>
      <c r="Q255"/>
      <c r="R255"/>
      <c r="S255"/>
      <c r="T255"/>
      <c r="U255" t="s">
        <v>521</v>
      </c>
    </row>
    <row r="256" spans="6:21" ht="12.75" customHeight="1">
      <c r="F256" s="29">
        <v>140020</v>
      </c>
      <c r="H256"/>
      <c r="I256"/>
      <c r="J256"/>
      <c r="K256"/>
      <c r="L256"/>
      <c r="M256"/>
      <c r="N256"/>
      <c r="O256"/>
      <c r="P256"/>
      <c r="Q256"/>
      <c r="R256"/>
      <c r="S256"/>
      <c r="T256"/>
      <c r="U256" t="s">
        <v>522</v>
      </c>
    </row>
    <row r="257" spans="6:21" ht="12.75" customHeight="1">
      <c r="F257" s="29">
        <v>140021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 t="s">
        <v>523</v>
      </c>
    </row>
    <row r="258" spans="6:21" ht="12.75" customHeight="1">
      <c r="F258" s="29">
        <v>140022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 t="s">
        <v>524</v>
      </c>
    </row>
    <row r="259" spans="6:21" ht="12.75" customHeight="1">
      <c r="F259" s="29">
        <v>140023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 t="s">
        <v>525</v>
      </c>
    </row>
    <row r="260" spans="6:21" ht="12.75" customHeight="1">
      <c r="F260" s="29">
        <v>140024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 t="s">
        <v>526</v>
      </c>
    </row>
    <row r="261" spans="6:21" ht="12.75" customHeight="1">
      <c r="F261" s="29">
        <v>140025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 t="s">
        <v>527</v>
      </c>
    </row>
    <row r="262" spans="6:21" ht="12.75" customHeight="1">
      <c r="F262" s="29">
        <v>140026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 t="s">
        <v>528</v>
      </c>
    </row>
    <row r="263" spans="6:21" ht="12.75" customHeight="1">
      <c r="F263" s="29">
        <v>140027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 t="s">
        <v>529</v>
      </c>
    </row>
    <row r="264" spans="6:21" ht="12.75" customHeight="1">
      <c r="F264" s="29">
        <v>140028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 t="s">
        <v>530</v>
      </c>
    </row>
    <row r="265" spans="6:21" ht="12.75" customHeight="1">
      <c r="F265" s="29">
        <v>140029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 t="s">
        <v>531</v>
      </c>
    </row>
    <row r="266" spans="6:21" ht="12.75" customHeight="1">
      <c r="F266" s="29">
        <v>140030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 t="s">
        <v>532</v>
      </c>
    </row>
    <row r="267" spans="6:21" ht="12.75" customHeight="1">
      <c r="F267" s="29">
        <v>140031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 t="s">
        <v>533</v>
      </c>
    </row>
    <row r="268" spans="6:21" ht="12.75" customHeight="1">
      <c r="F268" s="29">
        <v>140032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 t="s">
        <v>534</v>
      </c>
    </row>
    <row r="269" spans="6:21" ht="12.75" customHeight="1">
      <c r="F269" s="29">
        <v>140033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 t="s">
        <v>535</v>
      </c>
    </row>
    <row r="270" spans="6:21" ht="12.75" customHeight="1">
      <c r="F270" s="29">
        <v>140034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 t="s">
        <v>536</v>
      </c>
    </row>
    <row r="271" spans="6:21" ht="12.75" customHeight="1">
      <c r="F271" s="29">
        <v>140035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 t="s">
        <v>537</v>
      </c>
    </row>
    <row r="272" spans="6:21" ht="12.75" customHeight="1">
      <c r="F272" s="29">
        <v>140036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 t="s">
        <v>538</v>
      </c>
    </row>
    <row r="273" spans="6:21" ht="12.75" customHeight="1">
      <c r="F273" s="29">
        <v>140037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 t="s">
        <v>539</v>
      </c>
    </row>
    <row r="274" spans="6:21" ht="12.75" customHeight="1">
      <c r="F274" s="29">
        <v>140038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 t="s">
        <v>540</v>
      </c>
    </row>
    <row r="275" spans="6:21" ht="12.75" customHeight="1">
      <c r="F275" s="29">
        <v>140039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 t="s">
        <v>541</v>
      </c>
    </row>
    <row r="276" spans="6:21" ht="12.75" customHeight="1">
      <c r="F276" s="29">
        <v>140040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 t="s">
        <v>542</v>
      </c>
    </row>
    <row r="277" spans="6:21" ht="12.75" customHeight="1">
      <c r="H277"/>
      <c r="I277"/>
      <c r="J277"/>
      <c r="K277"/>
      <c r="L277"/>
      <c r="M277"/>
      <c r="N277"/>
      <c r="O277"/>
      <c r="P277"/>
      <c r="Q277"/>
      <c r="R277"/>
      <c r="S277"/>
      <c r="T277"/>
      <c r="U277" t="s">
        <v>543</v>
      </c>
    </row>
    <row r="278" spans="6:21" ht="12.75" customHeight="1">
      <c r="H278"/>
      <c r="I278"/>
      <c r="J278"/>
      <c r="K278"/>
      <c r="L278"/>
      <c r="M278"/>
      <c r="N278"/>
      <c r="O278"/>
      <c r="P278"/>
      <c r="Q278"/>
      <c r="R278"/>
      <c r="S278"/>
      <c r="T278"/>
      <c r="U278" t="s">
        <v>544</v>
      </c>
    </row>
    <row r="279" spans="6:21" ht="12.75" customHeight="1">
      <c r="H279"/>
      <c r="I279"/>
      <c r="J279"/>
      <c r="K279"/>
      <c r="L279"/>
      <c r="M279"/>
      <c r="N279"/>
      <c r="O279"/>
      <c r="P279"/>
      <c r="Q279"/>
      <c r="R279"/>
      <c r="S279"/>
      <c r="T279"/>
      <c r="U279" t="s">
        <v>545</v>
      </c>
    </row>
    <row r="280" spans="6:21" ht="12.75" customHeight="1">
      <c r="H280"/>
      <c r="I280"/>
      <c r="J280"/>
      <c r="K280"/>
      <c r="L280"/>
      <c r="M280"/>
      <c r="N280"/>
      <c r="O280"/>
      <c r="P280"/>
      <c r="Q280"/>
      <c r="R280"/>
      <c r="S280"/>
      <c r="T280"/>
      <c r="U280" t="s">
        <v>546</v>
      </c>
    </row>
    <row r="281" spans="6:21" ht="12.75" customHeight="1">
      <c r="H281"/>
      <c r="I281"/>
      <c r="J281"/>
      <c r="K281"/>
      <c r="L281"/>
      <c r="M281"/>
      <c r="N281"/>
      <c r="O281"/>
      <c r="P281"/>
      <c r="Q281"/>
      <c r="R281"/>
      <c r="S281"/>
      <c r="T281"/>
      <c r="U281" t="s">
        <v>547</v>
      </c>
    </row>
    <row r="282" spans="6:21" ht="12.75" customHeight="1">
      <c r="H282"/>
      <c r="I282"/>
      <c r="J282"/>
      <c r="K282"/>
      <c r="L282"/>
      <c r="M282"/>
      <c r="N282"/>
      <c r="O282"/>
      <c r="P282"/>
      <c r="Q282"/>
      <c r="R282"/>
      <c r="S282"/>
      <c r="T282"/>
      <c r="U282" t="s">
        <v>548</v>
      </c>
    </row>
    <row r="283" spans="6:21" ht="12.75" customHeight="1">
      <c r="H283"/>
      <c r="I283"/>
      <c r="J283"/>
      <c r="K283"/>
      <c r="L283"/>
      <c r="M283"/>
      <c r="N283"/>
      <c r="O283"/>
      <c r="P283"/>
      <c r="Q283"/>
      <c r="R283"/>
      <c r="S283"/>
      <c r="T283"/>
      <c r="U283" t="s">
        <v>549</v>
      </c>
    </row>
    <row r="284" spans="6:21" ht="12.75" customHeight="1">
      <c r="H284"/>
      <c r="I284"/>
      <c r="J284"/>
      <c r="K284"/>
      <c r="L284"/>
      <c r="M284"/>
      <c r="N284"/>
      <c r="O284"/>
      <c r="P284"/>
      <c r="Q284"/>
      <c r="R284"/>
      <c r="S284"/>
      <c r="T284"/>
      <c r="U284" t="s">
        <v>550</v>
      </c>
    </row>
    <row r="285" spans="6:21" ht="12.75" customHeight="1">
      <c r="H285"/>
      <c r="I285"/>
      <c r="J285"/>
      <c r="K285"/>
      <c r="L285"/>
      <c r="M285"/>
      <c r="N285"/>
      <c r="O285"/>
      <c r="P285"/>
      <c r="Q285"/>
      <c r="R285"/>
      <c r="S285"/>
      <c r="T285"/>
      <c r="U285" t="s">
        <v>551</v>
      </c>
    </row>
    <row r="286" spans="6:21" ht="12.75" customHeight="1">
      <c r="H286"/>
      <c r="I286"/>
      <c r="J286"/>
      <c r="K286"/>
      <c r="L286"/>
      <c r="M286"/>
      <c r="N286"/>
      <c r="O286"/>
      <c r="P286"/>
      <c r="Q286"/>
      <c r="R286"/>
      <c r="S286"/>
      <c r="T286"/>
      <c r="U286" t="s">
        <v>552</v>
      </c>
    </row>
    <row r="287" spans="6:21" ht="12.75" customHeight="1">
      <c r="H287"/>
      <c r="I287"/>
      <c r="J287"/>
      <c r="K287"/>
      <c r="L287"/>
      <c r="M287"/>
      <c r="N287"/>
      <c r="O287"/>
      <c r="P287"/>
      <c r="Q287"/>
      <c r="R287"/>
      <c r="S287"/>
      <c r="T287"/>
      <c r="U287" t="s">
        <v>553</v>
      </c>
    </row>
    <row r="288" spans="6:21" ht="12.75" customHeight="1">
      <c r="H288"/>
      <c r="I288"/>
      <c r="J288"/>
      <c r="K288"/>
      <c r="L288"/>
      <c r="M288"/>
      <c r="N288"/>
      <c r="O288"/>
      <c r="P288"/>
      <c r="Q288"/>
      <c r="R288"/>
      <c r="S288"/>
      <c r="T288"/>
      <c r="U288" t="s">
        <v>554</v>
      </c>
    </row>
    <row r="289" spans="8:21" ht="12.75" customHeight="1">
      <c r="H289"/>
      <c r="I289"/>
      <c r="J289"/>
      <c r="K289"/>
      <c r="L289"/>
      <c r="M289"/>
      <c r="N289"/>
      <c r="O289"/>
      <c r="P289"/>
      <c r="Q289"/>
      <c r="R289"/>
      <c r="S289"/>
      <c r="T289"/>
      <c r="U289" t="s">
        <v>555</v>
      </c>
    </row>
    <row r="290" spans="8:21" ht="12.75" customHeight="1">
      <c r="H290"/>
      <c r="I290"/>
      <c r="J290"/>
      <c r="K290"/>
      <c r="L290"/>
      <c r="M290"/>
      <c r="N290"/>
      <c r="O290"/>
      <c r="P290"/>
      <c r="Q290"/>
      <c r="R290"/>
      <c r="S290"/>
      <c r="T290"/>
      <c r="U290" t="s">
        <v>556</v>
      </c>
    </row>
    <row r="291" spans="8:21" ht="12.75" customHeight="1">
      <c r="H291"/>
      <c r="I291"/>
      <c r="J291"/>
      <c r="K291"/>
      <c r="L291"/>
      <c r="M291"/>
      <c r="N291"/>
      <c r="O291"/>
      <c r="P291"/>
      <c r="Q291"/>
      <c r="R291"/>
      <c r="S291"/>
      <c r="T291"/>
      <c r="U291" t="s">
        <v>557</v>
      </c>
    </row>
    <row r="292" spans="8:21" ht="12.75" customHeight="1">
      <c r="H292"/>
      <c r="I292"/>
      <c r="J292"/>
      <c r="K292"/>
      <c r="L292"/>
      <c r="M292"/>
      <c r="N292"/>
      <c r="O292"/>
      <c r="P292"/>
      <c r="Q292"/>
      <c r="R292"/>
      <c r="S292"/>
      <c r="T292"/>
      <c r="U292" t="s">
        <v>558</v>
      </c>
    </row>
    <row r="293" spans="8:21" ht="12.75" customHeight="1">
      <c r="H293"/>
      <c r="I293"/>
      <c r="J293"/>
      <c r="K293"/>
      <c r="L293"/>
      <c r="M293"/>
      <c r="N293"/>
      <c r="O293"/>
      <c r="P293"/>
      <c r="Q293"/>
      <c r="R293"/>
      <c r="S293"/>
      <c r="T293"/>
      <c r="U293" t="s">
        <v>559</v>
      </c>
    </row>
    <row r="294" spans="8:21" ht="12.75" customHeight="1">
      <c r="H294"/>
      <c r="I294"/>
      <c r="J294"/>
      <c r="K294"/>
      <c r="L294"/>
      <c r="M294"/>
      <c r="N294"/>
      <c r="O294"/>
      <c r="P294"/>
      <c r="Q294"/>
      <c r="R294"/>
      <c r="S294"/>
      <c r="T294"/>
      <c r="U294" t="s">
        <v>560</v>
      </c>
    </row>
    <row r="295" spans="8:21" ht="12.75" customHeight="1">
      <c r="H295"/>
      <c r="I295"/>
      <c r="J295"/>
      <c r="K295"/>
      <c r="L295"/>
      <c r="M295"/>
      <c r="N295"/>
      <c r="O295"/>
      <c r="P295"/>
      <c r="Q295"/>
      <c r="R295"/>
      <c r="S295"/>
      <c r="T295"/>
      <c r="U295" t="s">
        <v>561</v>
      </c>
    </row>
    <row r="296" spans="8:21" ht="12.75" customHeight="1">
      <c r="H296"/>
      <c r="I296"/>
      <c r="J296"/>
      <c r="K296"/>
      <c r="L296"/>
      <c r="M296"/>
      <c r="N296"/>
      <c r="O296"/>
      <c r="P296"/>
      <c r="Q296"/>
      <c r="R296"/>
      <c r="S296"/>
      <c r="T296"/>
      <c r="U296" t="s">
        <v>562</v>
      </c>
    </row>
    <row r="297" spans="8:21" ht="12.75" customHeight="1">
      <c r="H297"/>
      <c r="I297"/>
      <c r="J297"/>
      <c r="K297"/>
      <c r="L297"/>
      <c r="M297"/>
      <c r="N297"/>
      <c r="O297"/>
      <c r="P297"/>
      <c r="Q297"/>
      <c r="R297"/>
      <c r="S297"/>
      <c r="T297"/>
      <c r="U297" t="s">
        <v>563</v>
      </c>
    </row>
    <row r="298" spans="8:21" ht="12.75" customHeight="1">
      <c r="H298"/>
      <c r="I298"/>
      <c r="J298"/>
      <c r="K298"/>
      <c r="L298"/>
      <c r="M298"/>
      <c r="N298"/>
      <c r="O298"/>
      <c r="P298"/>
      <c r="Q298"/>
      <c r="R298"/>
      <c r="S298"/>
      <c r="T298"/>
      <c r="U298" t="s">
        <v>564</v>
      </c>
    </row>
    <row r="299" spans="8:21" ht="12.75" customHeight="1">
      <c r="H299"/>
      <c r="I299"/>
      <c r="J299"/>
      <c r="K299"/>
      <c r="L299"/>
      <c r="M299"/>
      <c r="N299"/>
      <c r="O299"/>
      <c r="P299"/>
      <c r="Q299"/>
      <c r="R299"/>
      <c r="S299"/>
      <c r="T299"/>
      <c r="U299" t="s">
        <v>565</v>
      </c>
    </row>
    <row r="300" spans="8:21" ht="12.75" customHeight="1">
      <c r="H300"/>
      <c r="I300"/>
      <c r="J300"/>
      <c r="K300"/>
      <c r="L300"/>
      <c r="M300"/>
      <c r="N300"/>
      <c r="O300"/>
      <c r="P300"/>
      <c r="Q300"/>
      <c r="R300"/>
      <c r="S300"/>
      <c r="T300"/>
      <c r="U300" t="s">
        <v>566</v>
      </c>
    </row>
    <row r="301" spans="8:21" ht="12.75" customHeight="1">
      <c r="H301"/>
      <c r="I301"/>
      <c r="J301"/>
      <c r="K301"/>
      <c r="L301"/>
      <c r="M301"/>
      <c r="N301"/>
      <c r="O301"/>
      <c r="P301"/>
      <c r="Q301"/>
      <c r="R301"/>
      <c r="S301"/>
      <c r="T301"/>
      <c r="U301" t="s">
        <v>567</v>
      </c>
    </row>
    <row r="302" spans="8:21" ht="12.75" customHeight="1">
      <c r="H302"/>
      <c r="I302"/>
      <c r="J302"/>
      <c r="K302"/>
      <c r="L302"/>
      <c r="M302"/>
      <c r="N302"/>
      <c r="O302"/>
      <c r="P302"/>
      <c r="Q302"/>
      <c r="R302"/>
      <c r="S302"/>
      <c r="T302"/>
      <c r="U302" t="s">
        <v>568</v>
      </c>
    </row>
    <row r="303" spans="8:21" ht="12.75" customHeight="1">
      <c r="H303"/>
      <c r="I303"/>
      <c r="J303"/>
      <c r="K303"/>
      <c r="L303"/>
      <c r="M303"/>
      <c r="N303"/>
      <c r="O303"/>
      <c r="P303"/>
      <c r="Q303"/>
      <c r="R303"/>
      <c r="S303"/>
      <c r="T303"/>
      <c r="U303" t="s">
        <v>569</v>
      </c>
    </row>
    <row r="304" spans="8:21" ht="12.75" customHeight="1">
      <c r="H304"/>
      <c r="I304"/>
      <c r="J304"/>
      <c r="K304"/>
      <c r="L304"/>
      <c r="M304"/>
      <c r="N304"/>
      <c r="O304"/>
      <c r="P304"/>
      <c r="Q304"/>
      <c r="R304"/>
      <c r="S304"/>
      <c r="T304"/>
      <c r="U304" t="s">
        <v>570</v>
      </c>
    </row>
    <row r="305" spans="8:21" ht="12.75" customHeight="1">
      <c r="H305"/>
      <c r="I305"/>
      <c r="J305"/>
      <c r="K305"/>
      <c r="L305"/>
      <c r="M305"/>
      <c r="N305"/>
      <c r="O305"/>
      <c r="P305"/>
      <c r="Q305"/>
      <c r="R305"/>
      <c r="S305"/>
      <c r="T305"/>
      <c r="U305" t="s">
        <v>571</v>
      </c>
    </row>
    <row r="306" spans="8:21" ht="12.75" customHeight="1">
      <c r="H306"/>
      <c r="I306"/>
      <c r="J306"/>
      <c r="K306"/>
      <c r="L306"/>
      <c r="M306"/>
      <c r="N306"/>
      <c r="O306"/>
      <c r="P306"/>
      <c r="Q306"/>
      <c r="R306"/>
      <c r="S306"/>
      <c r="T306"/>
      <c r="U306" t="s">
        <v>572</v>
      </c>
    </row>
    <row r="307" spans="8:21" ht="12.75" customHeight="1">
      <c r="H307"/>
      <c r="I307"/>
      <c r="J307"/>
      <c r="K307"/>
      <c r="L307"/>
      <c r="M307"/>
      <c r="N307"/>
      <c r="O307"/>
      <c r="P307"/>
      <c r="Q307"/>
      <c r="R307"/>
      <c r="S307"/>
      <c r="T307"/>
      <c r="U307" t="s">
        <v>573</v>
      </c>
    </row>
    <row r="308" spans="8:21" ht="12.75" customHeight="1">
      <c r="H308"/>
      <c r="I308"/>
      <c r="J308"/>
      <c r="K308"/>
      <c r="L308"/>
      <c r="M308"/>
      <c r="N308"/>
      <c r="O308"/>
      <c r="P308"/>
      <c r="Q308"/>
      <c r="R308"/>
      <c r="S308"/>
      <c r="T308"/>
      <c r="U308" t="s">
        <v>574</v>
      </c>
    </row>
    <row r="309" spans="8:21" ht="12.75" customHeight="1">
      <c r="H309"/>
      <c r="I309"/>
      <c r="J309"/>
      <c r="K309"/>
      <c r="L309"/>
      <c r="M309"/>
      <c r="N309"/>
      <c r="O309"/>
      <c r="P309"/>
      <c r="Q309"/>
      <c r="R309"/>
      <c r="S309"/>
      <c r="T309"/>
      <c r="U309" t="s">
        <v>575</v>
      </c>
    </row>
    <row r="310" spans="8:21" ht="12.75" customHeight="1">
      <c r="H310"/>
      <c r="I310"/>
      <c r="J310"/>
      <c r="K310"/>
      <c r="L310"/>
      <c r="M310"/>
      <c r="N310"/>
      <c r="O310"/>
      <c r="P310"/>
      <c r="Q310"/>
      <c r="R310"/>
      <c r="S310"/>
      <c r="T310"/>
      <c r="U310" t="s">
        <v>576</v>
      </c>
    </row>
    <row r="311" spans="8:21" ht="12.75" customHeight="1">
      <c r="H311"/>
      <c r="I311"/>
      <c r="J311"/>
      <c r="K311"/>
      <c r="L311"/>
      <c r="M311"/>
      <c r="N311"/>
      <c r="O311"/>
      <c r="P311"/>
      <c r="Q311"/>
      <c r="R311"/>
      <c r="S311"/>
      <c r="T311"/>
      <c r="U311" t="s">
        <v>577</v>
      </c>
    </row>
    <row r="312" spans="8:21" ht="12.75" customHeight="1">
      <c r="H312"/>
      <c r="I312"/>
      <c r="J312"/>
      <c r="K312"/>
      <c r="L312"/>
      <c r="M312"/>
      <c r="N312"/>
      <c r="O312"/>
      <c r="P312"/>
      <c r="Q312"/>
      <c r="R312"/>
      <c r="S312"/>
      <c r="T312"/>
      <c r="U312" t="s">
        <v>578</v>
      </c>
    </row>
    <row r="313" spans="8:21" ht="12.75" customHeight="1">
      <c r="H313"/>
      <c r="I313"/>
      <c r="J313"/>
      <c r="K313"/>
      <c r="L313"/>
      <c r="M313"/>
      <c r="N313"/>
      <c r="O313"/>
      <c r="P313"/>
      <c r="Q313"/>
      <c r="R313"/>
      <c r="S313"/>
      <c r="T313"/>
      <c r="U313" t="s">
        <v>579</v>
      </c>
    </row>
    <row r="314" spans="8:21" ht="12.75" customHeight="1">
      <c r="H314"/>
      <c r="I314"/>
      <c r="J314"/>
      <c r="K314"/>
      <c r="L314"/>
      <c r="M314"/>
      <c r="N314"/>
      <c r="O314"/>
      <c r="P314"/>
      <c r="Q314"/>
      <c r="R314"/>
      <c r="S314"/>
      <c r="T314"/>
      <c r="U314" t="s">
        <v>580</v>
      </c>
    </row>
    <row r="315" spans="8:21" ht="12.75" customHeight="1">
      <c r="H315"/>
      <c r="I315"/>
      <c r="J315"/>
      <c r="K315"/>
      <c r="L315"/>
      <c r="M315"/>
      <c r="N315"/>
      <c r="O315"/>
      <c r="P315"/>
      <c r="Q315"/>
      <c r="R315"/>
      <c r="S315"/>
      <c r="T315"/>
      <c r="U315" t="s">
        <v>581</v>
      </c>
    </row>
    <row r="316" spans="8:21" ht="12.75" customHeight="1">
      <c r="H316"/>
      <c r="I316"/>
      <c r="J316"/>
      <c r="K316"/>
      <c r="L316"/>
      <c r="M316"/>
      <c r="N316"/>
      <c r="O316"/>
      <c r="P316"/>
      <c r="Q316"/>
      <c r="R316"/>
      <c r="S316"/>
      <c r="T316"/>
      <c r="U316" t="s">
        <v>582</v>
      </c>
    </row>
    <row r="317" spans="8:21" ht="12.75" customHeight="1">
      <c r="H317"/>
      <c r="I317"/>
      <c r="J317"/>
      <c r="K317"/>
      <c r="L317"/>
      <c r="M317"/>
      <c r="N317"/>
      <c r="O317"/>
      <c r="P317"/>
      <c r="Q317"/>
      <c r="R317"/>
      <c r="S317"/>
      <c r="T317"/>
      <c r="U317" t="s">
        <v>583</v>
      </c>
    </row>
    <row r="318" spans="8:21" ht="12.75" customHeight="1">
      <c r="H318"/>
      <c r="I318"/>
      <c r="J318"/>
      <c r="K318"/>
      <c r="L318"/>
      <c r="M318"/>
      <c r="N318"/>
      <c r="O318"/>
      <c r="P318"/>
      <c r="Q318"/>
      <c r="R318"/>
      <c r="S318"/>
      <c r="T318"/>
      <c r="U318" t="s">
        <v>584</v>
      </c>
    </row>
    <row r="319" spans="8:21" ht="12.75" customHeight="1">
      <c r="H319"/>
      <c r="I319"/>
      <c r="J319"/>
      <c r="K319"/>
      <c r="L319"/>
      <c r="M319"/>
      <c r="N319"/>
      <c r="O319"/>
      <c r="P319"/>
      <c r="Q319"/>
      <c r="R319"/>
      <c r="S319"/>
      <c r="T319"/>
      <c r="U319" t="s">
        <v>585</v>
      </c>
    </row>
    <row r="320" spans="8:21" ht="12.75" customHeight="1">
      <c r="H320"/>
      <c r="I320"/>
      <c r="J320"/>
      <c r="K320"/>
      <c r="L320"/>
      <c r="M320"/>
      <c r="N320"/>
      <c r="O320"/>
      <c r="P320"/>
      <c r="Q320"/>
      <c r="R320"/>
      <c r="S320"/>
      <c r="T320"/>
      <c r="U320" t="s">
        <v>586</v>
      </c>
    </row>
    <row r="321" spans="8:21" ht="12.75" customHeight="1">
      <c r="H321"/>
      <c r="I321"/>
      <c r="J321"/>
      <c r="K321"/>
      <c r="L321"/>
      <c r="M321"/>
      <c r="N321"/>
      <c r="O321"/>
      <c r="P321"/>
      <c r="Q321"/>
      <c r="R321"/>
      <c r="S321"/>
      <c r="T321"/>
      <c r="U321" t="s">
        <v>587</v>
      </c>
    </row>
    <row r="322" spans="8:21" ht="12.75" customHeight="1">
      <c r="H322"/>
      <c r="I322"/>
      <c r="J322"/>
      <c r="K322"/>
      <c r="L322"/>
      <c r="M322"/>
      <c r="N322"/>
      <c r="O322"/>
      <c r="P322"/>
      <c r="Q322"/>
      <c r="R322"/>
      <c r="S322"/>
      <c r="T322"/>
      <c r="U322" t="s">
        <v>588</v>
      </c>
    </row>
    <row r="323" spans="8:21" ht="12.75" customHeight="1">
      <c r="H323"/>
      <c r="I323"/>
      <c r="J323"/>
      <c r="K323"/>
      <c r="L323"/>
      <c r="M323"/>
      <c r="N323"/>
      <c r="O323"/>
      <c r="P323"/>
      <c r="Q323"/>
      <c r="R323"/>
      <c r="S323"/>
      <c r="T323"/>
      <c r="U323" t="s">
        <v>589</v>
      </c>
    </row>
    <row r="324" spans="8:21" ht="12.75" customHeight="1">
      <c r="H324"/>
      <c r="I324"/>
      <c r="J324"/>
      <c r="K324"/>
      <c r="L324"/>
      <c r="M324"/>
      <c r="N324"/>
      <c r="O324"/>
      <c r="P324"/>
      <c r="Q324"/>
      <c r="R324"/>
      <c r="S324"/>
      <c r="T324"/>
      <c r="U324" t="s">
        <v>590</v>
      </c>
    </row>
    <row r="325" spans="8:21" ht="12.75" customHeight="1">
      <c r="H325"/>
      <c r="I325"/>
      <c r="J325"/>
      <c r="K325"/>
      <c r="L325"/>
      <c r="M325"/>
      <c r="N325"/>
      <c r="O325"/>
      <c r="P325"/>
      <c r="Q325"/>
      <c r="R325"/>
      <c r="S325"/>
      <c r="T325"/>
      <c r="U325" t="s">
        <v>591</v>
      </c>
    </row>
    <row r="326" spans="8:21" ht="12.75" customHeight="1">
      <c r="H326"/>
      <c r="I326"/>
      <c r="J326"/>
      <c r="K326"/>
      <c r="L326"/>
      <c r="M326"/>
      <c r="N326"/>
      <c r="O326"/>
      <c r="P326"/>
      <c r="Q326"/>
      <c r="R326"/>
      <c r="S326"/>
      <c r="T326"/>
      <c r="U326" t="s">
        <v>592</v>
      </c>
    </row>
    <row r="327" spans="8:21" ht="12.75" customHeight="1">
      <c r="H327"/>
      <c r="I327"/>
      <c r="J327"/>
      <c r="K327"/>
      <c r="L327"/>
      <c r="M327"/>
      <c r="N327"/>
      <c r="O327"/>
      <c r="P327"/>
      <c r="Q327"/>
      <c r="R327"/>
      <c r="S327"/>
      <c r="T327"/>
      <c r="U327" t="s">
        <v>593</v>
      </c>
    </row>
    <row r="328" spans="8:21" ht="12.75" customHeight="1">
      <c r="H328"/>
      <c r="I328"/>
      <c r="J328"/>
      <c r="K328"/>
      <c r="L328"/>
      <c r="M328"/>
      <c r="N328"/>
      <c r="O328"/>
      <c r="P328"/>
      <c r="Q328"/>
      <c r="R328"/>
      <c r="S328"/>
      <c r="T328"/>
      <c r="U328" t="s">
        <v>594</v>
      </c>
    </row>
    <row r="329" spans="8:21" ht="12.75" customHeight="1">
      <c r="H329"/>
      <c r="I329"/>
      <c r="J329"/>
      <c r="K329"/>
      <c r="L329"/>
      <c r="M329"/>
      <c r="N329"/>
      <c r="O329"/>
      <c r="P329"/>
      <c r="Q329"/>
      <c r="R329"/>
      <c r="S329"/>
      <c r="T329"/>
      <c r="U329" t="s">
        <v>595</v>
      </c>
    </row>
    <row r="330" spans="8:21" ht="12.75" customHeight="1">
      <c r="H330"/>
      <c r="I330"/>
      <c r="J330"/>
      <c r="K330"/>
      <c r="L330"/>
      <c r="M330"/>
      <c r="N330"/>
      <c r="O330"/>
      <c r="P330"/>
      <c r="Q330"/>
      <c r="R330"/>
      <c r="S330"/>
      <c r="T330"/>
      <c r="U330" t="s">
        <v>596</v>
      </c>
    </row>
    <row r="331" spans="8:21" ht="12.75" customHeight="1">
      <c r="H331"/>
      <c r="I331"/>
      <c r="J331"/>
      <c r="K331"/>
      <c r="L331"/>
      <c r="M331"/>
      <c r="N331"/>
      <c r="O331"/>
      <c r="P331"/>
      <c r="Q331"/>
      <c r="R331"/>
      <c r="S331"/>
      <c r="T331"/>
      <c r="U331" t="s">
        <v>597</v>
      </c>
    </row>
    <row r="332" spans="8:21" ht="12.75" customHeight="1">
      <c r="H332"/>
      <c r="I332"/>
      <c r="J332"/>
      <c r="K332"/>
      <c r="L332"/>
      <c r="M332"/>
      <c r="N332"/>
      <c r="O332"/>
      <c r="P332"/>
      <c r="Q332"/>
      <c r="R332"/>
      <c r="S332"/>
      <c r="T332"/>
      <c r="U332" t="s">
        <v>598</v>
      </c>
    </row>
    <row r="333" spans="8:21" ht="12.75" customHeight="1">
      <c r="H333"/>
      <c r="I333"/>
      <c r="J333"/>
      <c r="K333"/>
      <c r="L333"/>
      <c r="M333"/>
      <c r="N333"/>
      <c r="O333"/>
      <c r="P333"/>
      <c r="Q333"/>
      <c r="R333"/>
      <c r="S333"/>
      <c r="T333"/>
      <c r="U333" t="s">
        <v>599</v>
      </c>
    </row>
    <row r="334" spans="8:21" ht="12.75" customHeight="1">
      <c r="H334"/>
      <c r="I334"/>
      <c r="J334"/>
      <c r="K334"/>
      <c r="L334"/>
      <c r="M334"/>
      <c r="N334"/>
      <c r="O334"/>
      <c r="P334"/>
      <c r="Q334"/>
      <c r="R334"/>
      <c r="S334"/>
      <c r="T334"/>
      <c r="U334" t="s">
        <v>600</v>
      </c>
    </row>
    <row r="335" spans="8:21" ht="12.75" customHeight="1">
      <c r="H335"/>
      <c r="I335"/>
      <c r="J335"/>
      <c r="K335"/>
      <c r="L335"/>
      <c r="M335"/>
      <c r="N335"/>
      <c r="O335"/>
      <c r="P335"/>
      <c r="Q335"/>
      <c r="R335"/>
      <c r="S335"/>
      <c r="T335"/>
      <c r="U335" t="s">
        <v>601</v>
      </c>
    </row>
    <row r="336" spans="8:21" ht="12.75" customHeight="1">
      <c r="H336"/>
      <c r="I336"/>
      <c r="J336"/>
      <c r="K336"/>
      <c r="L336"/>
      <c r="M336"/>
      <c r="N336"/>
      <c r="O336"/>
      <c r="P336"/>
      <c r="Q336"/>
      <c r="R336"/>
      <c r="S336"/>
      <c r="T336"/>
      <c r="U336" t="s">
        <v>602</v>
      </c>
    </row>
    <row r="337" spans="8:21" ht="12.75" customHeight="1">
      <c r="H337"/>
      <c r="I337"/>
      <c r="J337"/>
      <c r="K337"/>
      <c r="L337"/>
      <c r="M337"/>
      <c r="N337"/>
      <c r="O337"/>
      <c r="P337"/>
      <c r="Q337"/>
      <c r="R337"/>
      <c r="S337"/>
      <c r="T337"/>
      <c r="U337" t="s">
        <v>603</v>
      </c>
    </row>
    <row r="338" spans="8:21" ht="12.75" customHeight="1">
      <c r="H338"/>
      <c r="I338"/>
      <c r="J338"/>
      <c r="K338"/>
      <c r="L338"/>
      <c r="M338"/>
      <c r="N338"/>
      <c r="O338"/>
      <c r="P338"/>
      <c r="Q338"/>
      <c r="R338"/>
      <c r="S338"/>
      <c r="T338"/>
      <c r="U338" t="s">
        <v>604</v>
      </c>
    </row>
    <row r="339" spans="8:21" ht="12.75" customHeight="1">
      <c r="H339"/>
      <c r="I339"/>
      <c r="J339"/>
      <c r="K339"/>
      <c r="L339"/>
      <c r="M339"/>
      <c r="N339"/>
      <c r="O339"/>
      <c r="P339"/>
      <c r="Q339"/>
      <c r="R339"/>
      <c r="S339"/>
      <c r="T339"/>
      <c r="U339" t="s">
        <v>605</v>
      </c>
    </row>
    <row r="340" spans="8:21" ht="12.75" customHeight="1">
      <c r="H340"/>
      <c r="I340"/>
      <c r="J340"/>
      <c r="K340"/>
      <c r="L340"/>
      <c r="M340"/>
      <c r="N340"/>
      <c r="O340"/>
      <c r="P340"/>
      <c r="Q340"/>
      <c r="R340"/>
      <c r="S340"/>
      <c r="T340"/>
      <c r="U340" t="s">
        <v>606</v>
      </c>
    </row>
    <row r="341" spans="8:21" ht="12.75" customHeight="1">
      <c r="H341"/>
      <c r="I341"/>
      <c r="J341"/>
      <c r="K341"/>
      <c r="L341"/>
      <c r="M341"/>
      <c r="N341"/>
      <c r="O341"/>
      <c r="P341"/>
      <c r="Q341"/>
      <c r="R341"/>
      <c r="S341"/>
      <c r="T341"/>
      <c r="U341" t="s">
        <v>607</v>
      </c>
    </row>
    <row r="342" spans="8:21" ht="12.75" customHeight="1">
      <c r="H342"/>
      <c r="I342"/>
      <c r="J342"/>
      <c r="K342"/>
      <c r="L342"/>
      <c r="M342"/>
      <c r="N342"/>
      <c r="O342"/>
      <c r="P342"/>
      <c r="Q342"/>
      <c r="R342"/>
      <c r="S342"/>
      <c r="T342"/>
      <c r="U342" t="s">
        <v>608</v>
      </c>
    </row>
    <row r="343" spans="8:21" ht="12.75" customHeight="1">
      <c r="H343"/>
      <c r="I343"/>
      <c r="J343"/>
      <c r="K343"/>
      <c r="L343"/>
      <c r="M343"/>
      <c r="N343"/>
      <c r="O343"/>
      <c r="P343"/>
      <c r="Q343"/>
      <c r="R343"/>
      <c r="S343"/>
      <c r="T343"/>
      <c r="U343" t="s">
        <v>609</v>
      </c>
    </row>
    <row r="344" spans="8:21" ht="12.75" customHeight="1">
      <c r="H344"/>
      <c r="I344"/>
      <c r="J344"/>
      <c r="K344"/>
      <c r="L344"/>
      <c r="M344"/>
      <c r="N344"/>
      <c r="O344"/>
      <c r="P344"/>
      <c r="Q344"/>
      <c r="R344"/>
      <c r="S344"/>
      <c r="T344"/>
      <c r="U344" t="s">
        <v>610</v>
      </c>
    </row>
    <row r="345" spans="8:21" ht="12.75" customHeight="1">
      <c r="H345"/>
      <c r="I345"/>
      <c r="J345"/>
      <c r="K345"/>
      <c r="L345"/>
      <c r="M345"/>
      <c r="N345"/>
      <c r="O345"/>
      <c r="P345"/>
      <c r="Q345"/>
      <c r="R345"/>
      <c r="S345"/>
      <c r="T345"/>
      <c r="U345" t="s">
        <v>611</v>
      </c>
    </row>
    <row r="346" spans="8:21" ht="12.75" customHeight="1">
      <c r="H346"/>
      <c r="I346"/>
      <c r="J346"/>
      <c r="K346"/>
      <c r="L346"/>
      <c r="M346"/>
      <c r="N346"/>
      <c r="O346"/>
      <c r="P346"/>
      <c r="Q346"/>
      <c r="R346"/>
      <c r="S346"/>
      <c r="T346"/>
      <c r="U346" t="s">
        <v>612</v>
      </c>
    </row>
    <row r="347" spans="8:21" ht="12.75" customHeight="1">
      <c r="H347"/>
      <c r="I347"/>
      <c r="J347"/>
      <c r="K347"/>
      <c r="L347"/>
      <c r="M347"/>
      <c r="N347"/>
      <c r="O347"/>
      <c r="P347"/>
      <c r="Q347"/>
      <c r="R347"/>
      <c r="S347"/>
      <c r="T347"/>
      <c r="U347" t="s">
        <v>613</v>
      </c>
    </row>
    <row r="348" spans="8:21" ht="12.75" customHeight="1">
      <c r="H348"/>
      <c r="I348"/>
      <c r="J348"/>
      <c r="K348"/>
      <c r="L348"/>
      <c r="M348"/>
      <c r="N348"/>
      <c r="O348"/>
      <c r="P348"/>
      <c r="Q348"/>
      <c r="R348"/>
      <c r="S348"/>
      <c r="T348"/>
      <c r="U348" t="s">
        <v>614</v>
      </c>
    </row>
    <row r="349" spans="8:21" ht="12.75" customHeight="1">
      <c r="H349"/>
      <c r="I349"/>
      <c r="J349"/>
      <c r="K349"/>
      <c r="L349"/>
      <c r="M349"/>
      <c r="N349"/>
      <c r="O349"/>
      <c r="P349"/>
      <c r="Q349"/>
      <c r="R349"/>
      <c r="S349"/>
      <c r="T349"/>
      <c r="U349" t="s">
        <v>615</v>
      </c>
    </row>
    <row r="350" spans="8:21" ht="12.75" customHeight="1">
      <c r="H350"/>
      <c r="I350"/>
      <c r="J350"/>
      <c r="K350"/>
      <c r="L350"/>
      <c r="M350"/>
      <c r="N350"/>
      <c r="O350"/>
      <c r="P350"/>
      <c r="Q350"/>
      <c r="R350"/>
      <c r="S350"/>
      <c r="T350"/>
      <c r="U350" t="s">
        <v>616</v>
      </c>
    </row>
    <row r="351" spans="8:21" ht="12.75" customHeight="1">
      <c r="H351"/>
      <c r="I351"/>
      <c r="J351"/>
      <c r="K351"/>
      <c r="L351"/>
      <c r="M351"/>
      <c r="N351"/>
      <c r="O351"/>
      <c r="P351"/>
      <c r="Q351"/>
      <c r="R351"/>
      <c r="S351"/>
      <c r="T351"/>
      <c r="U351" t="s">
        <v>617</v>
      </c>
    </row>
    <row r="352" spans="8:21" ht="12.75" customHeight="1">
      <c r="H352"/>
      <c r="I352"/>
      <c r="J352"/>
      <c r="K352"/>
      <c r="L352"/>
      <c r="M352"/>
      <c r="N352"/>
      <c r="O352"/>
      <c r="P352"/>
      <c r="Q352"/>
      <c r="R352"/>
      <c r="S352"/>
      <c r="T352"/>
      <c r="U352" t="s">
        <v>618</v>
      </c>
    </row>
    <row r="353" spans="8:21" ht="12.75" customHeight="1">
      <c r="H353"/>
      <c r="I353"/>
      <c r="J353"/>
      <c r="K353"/>
      <c r="L353"/>
      <c r="M353"/>
      <c r="N353"/>
      <c r="O353"/>
      <c r="P353"/>
      <c r="Q353"/>
      <c r="R353"/>
      <c r="S353"/>
      <c r="T353"/>
      <c r="U353" t="s">
        <v>619</v>
      </c>
    </row>
    <row r="354" spans="8:21" ht="12.75" customHeight="1">
      <c r="H354"/>
      <c r="I354"/>
      <c r="J354"/>
      <c r="K354"/>
      <c r="L354"/>
      <c r="M354"/>
      <c r="N354"/>
      <c r="O354"/>
      <c r="P354"/>
      <c r="Q354"/>
      <c r="R354"/>
      <c r="S354"/>
      <c r="T354"/>
      <c r="U354" t="s">
        <v>620</v>
      </c>
    </row>
    <row r="355" spans="8:21" ht="12.75" customHeight="1">
      <c r="H355"/>
      <c r="I355"/>
      <c r="J355"/>
      <c r="K355"/>
      <c r="L355"/>
      <c r="M355"/>
      <c r="N355"/>
      <c r="O355"/>
      <c r="P355"/>
      <c r="Q355"/>
      <c r="R355"/>
      <c r="S355"/>
      <c r="T355"/>
      <c r="U355" t="s">
        <v>621</v>
      </c>
    </row>
    <row r="356" spans="8:21" ht="12.75" customHeight="1">
      <c r="H356"/>
      <c r="I356"/>
      <c r="J356"/>
      <c r="K356"/>
      <c r="L356"/>
      <c r="M356"/>
      <c r="N356"/>
      <c r="O356"/>
      <c r="P356"/>
      <c r="Q356"/>
      <c r="R356"/>
      <c r="S356"/>
      <c r="T356"/>
      <c r="U356" t="s">
        <v>622</v>
      </c>
    </row>
    <row r="357" spans="8:21" ht="12.75" customHeight="1">
      <c r="H357"/>
      <c r="I357"/>
      <c r="J357"/>
      <c r="K357"/>
      <c r="L357"/>
      <c r="M357"/>
      <c r="N357"/>
      <c r="O357"/>
      <c r="P357"/>
      <c r="Q357"/>
      <c r="R357"/>
      <c r="S357"/>
      <c r="T357"/>
      <c r="U357" t="s">
        <v>623</v>
      </c>
    </row>
    <row r="358" spans="8:21" ht="12.75" customHeight="1">
      <c r="H358"/>
      <c r="I358"/>
      <c r="J358"/>
      <c r="K358"/>
      <c r="L358"/>
      <c r="M358"/>
      <c r="N358"/>
      <c r="O358"/>
      <c r="P358"/>
      <c r="Q358"/>
      <c r="R358"/>
      <c r="S358"/>
      <c r="T358"/>
      <c r="U358" t="s">
        <v>624</v>
      </c>
    </row>
    <row r="359" spans="8:21" ht="12.75" customHeight="1">
      <c r="H359"/>
      <c r="I359"/>
      <c r="J359"/>
      <c r="K359"/>
      <c r="L359"/>
      <c r="M359"/>
      <c r="N359"/>
      <c r="O359"/>
      <c r="P359"/>
      <c r="Q359"/>
      <c r="R359"/>
      <c r="S359"/>
      <c r="T359"/>
      <c r="U359" t="s">
        <v>625</v>
      </c>
    </row>
    <row r="360" spans="8:21" ht="12.75" customHeight="1">
      <c r="H360"/>
      <c r="I360"/>
      <c r="J360"/>
      <c r="K360"/>
      <c r="L360"/>
      <c r="M360"/>
      <c r="N360"/>
      <c r="O360"/>
      <c r="P360"/>
      <c r="Q360"/>
      <c r="R360"/>
      <c r="S360"/>
      <c r="T360"/>
      <c r="U360" t="s">
        <v>626</v>
      </c>
    </row>
    <row r="361" spans="8:21" ht="12.75" customHeight="1">
      <c r="H361"/>
      <c r="I361"/>
      <c r="J361"/>
      <c r="K361"/>
      <c r="L361"/>
      <c r="M361"/>
      <c r="N361"/>
      <c r="O361"/>
      <c r="P361"/>
      <c r="Q361"/>
      <c r="R361"/>
      <c r="S361"/>
      <c r="T361"/>
      <c r="U361" t="s">
        <v>627</v>
      </c>
    </row>
    <row r="362" spans="8:21" ht="12.75" customHeight="1">
      <c r="H362"/>
      <c r="I362"/>
      <c r="J362"/>
      <c r="K362"/>
      <c r="L362"/>
      <c r="M362"/>
      <c r="N362"/>
      <c r="O362"/>
      <c r="P362"/>
      <c r="Q362"/>
      <c r="R362"/>
      <c r="S362"/>
      <c r="T362"/>
      <c r="U362" t="s">
        <v>628</v>
      </c>
    </row>
    <row r="363" spans="8:21" ht="12.75" customHeight="1">
      <c r="H363"/>
      <c r="I363"/>
      <c r="J363"/>
      <c r="K363"/>
      <c r="L363"/>
      <c r="M363"/>
      <c r="N363"/>
      <c r="O363"/>
      <c r="P363"/>
      <c r="Q363"/>
      <c r="R363"/>
      <c r="S363"/>
      <c r="T363"/>
      <c r="U363" t="s">
        <v>629</v>
      </c>
    </row>
    <row r="364" spans="8:21" ht="12.75" customHeight="1">
      <c r="H364"/>
      <c r="I364"/>
      <c r="J364"/>
      <c r="K364"/>
      <c r="L364"/>
      <c r="M364"/>
      <c r="N364"/>
      <c r="O364"/>
      <c r="P364"/>
      <c r="Q364"/>
      <c r="R364"/>
      <c r="S364"/>
      <c r="T364"/>
      <c r="U364" t="s">
        <v>630</v>
      </c>
    </row>
    <row r="365" spans="8:21" ht="12.75" customHeight="1">
      <c r="H365"/>
      <c r="I365"/>
      <c r="J365"/>
      <c r="K365"/>
      <c r="L365"/>
      <c r="M365"/>
      <c r="N365"/>
      <c r="O365"/>
      <c r="P365"/>
      <c r="Q365"/>
      <c r="R365"/>
      <c r="S365"/>
      <c r="T365"/>
      <c r="U365" t="s">
        <v>631</v>
      </c>
    </row>
    <row r="366" spans="8:21" ht="12.75" customHeight="1">
      <c r="H366"/>
      <c r="I366"/>
      <c r="J366"/>
      <c r="K366"/>
      <c r="L366"/>
      <c r="M366"/>
      <c r="N366"/>
      <c r="O366"/>
      <c r="P366"/>
      <c r="Q366"/>
      <c r="R366"/>
      <c r="S366"/>
      <c r="T366"/>
      <c r="U366" t="s">
        <v>632</v>
      </c>
    </row>
    <row r="367" spans="8:21" ht="12.75" customHeight="1">
      <c r="H367"/>
      <c r="I367"/>
      <c r="J367"/>
      <c r="K367"/>
      <c r="L367"/>
      <c r="M367"/>
      <c r="N367"/>
      <c r="O367"/>
      <c r="P367"/>
      <c r="Q367"/>
      <c r="R367"/>
      <c r="S367"/>
      <c r="T367"/>
      <c r="U367" t="s">
        <v>633</v>
      </c>
    </row>
    <row r="368" spans="8:21" ht="12.75" customHeight="1">
      <c r="H368"/>
      <c r="I368"/>
      <c r="J368"/>
      <c r="K368"/>
      <c r="L368"/>
      <c r="M368"/>
      <c r="N368"/>
      <c r="O368"/>
      <c r="P368"/>
      <c r="Q368"/>
      <c r="R368"/>
      <c r="S368"/>
      <c r="T368"/>
      <c r="U368" t="s">
        <v>634</v>
      </c>
    </row>
    <row r="369" spans="8:21" ht="12.75" customHeight="1">
      <c r="H369"/>
      <c r="I369"/>
      <c r="J369"/>
      <c r="K369"/>
      <c r="L369"/>
      <c r="M369"/>
      <c r="N369"/>
      <c r="O369"/>
      <c r="P369"/>
      <c r="Q369"/>
      <c r="R369"/>
      <c r="S369"/>
      <c r="T369"/>
      <c r="U369" t="s">
        <v>635</v>
      </c>
    </row>
    <row r="370" spans="8:21" ht="12.75" customHeight="1">
      <c r="H370"/>
      <c r="I370"/>
      <c r="J370"/>
      <c r="K370"/>
      <c r="L370"/>
      <c r="M370"/>
      <c r="N370"/>
      <c r="O370"/>
      <c r="P370"/>
      <c r="Q370"/>
      <c r="R370"/>
      <c r="S370"/>
      <c r="T370"/>
      <c r="U370" t="s">
        <v>636</v>
      </c>
    </row>
    <row r="371" spans="8:21" ht="12.75" customHeight="1">
      <c r="H371"/>
      <c r="I371"/>
      <c r="J371"/>
      <c r="K371"/>
      <c r="L371"/>
      <c r="M371"/>
      <c r="N371"/>
      <c r="O371"/>
      <c r="P371"/>
      <c r="Q371"/>
      <c r="R371"/>
      <c r="S371"/>
      <c r="T371"/>
      <c r="U371" t="s">
        <v>637</v>
      </c>
    </row>
    <row r="372" spans="8:21" ht="12.75" customHeight="1">
      <c r="H372"/>
      <c r="I372"/>
      <c r="J372"/>
      <c r="K372"/>
      <c r="L372"/>
      <c r="M372"/>
      <c r="N372"/>
      <c r="O372"/>
      <c r="P372"/>
      <c r="Q372"/>
      <c r="R372"/>
      <c r="S372"/>
      <c r="T372"/>
      <c r="U372" t="s">
        <v>638</v>
      </c>
    </row>
    <row r="373" spans="8:21" ht="12.75" customHeight="1">
      <c r="H373"/>
      <c r="I373"/>
      <c r="J373"/>
      <c r="K373"/>
      <c r="L373"/>
      <c r="M373"/>
      <c r="N373"/>
      <c r="O373"/>
      <c r="P373"/>
      <c r="Q373"/>
      <c r="R373"/>
      <c r="S373"/>
      <c r="T373"/>
      <c r="U373" t="s">
        <v>639</v>
      </c>
    </row>
    <row r="374" spans="8:21" ht="12.75" customHeight="1">
      <c r="H374"/>
      <c r="I374"/>
      <c r="J374"/>
      <c r="K374"/>
      <c r="L374"/>
      <c r="M374"/>
      <c r="N374"/>
      <c r="O374"/>
      <c r="P374"/>
      <c r="Q374"/>
      <c r="R374"/>
      <c r="S374"/>
      <c r="T374"/>
      <c r="U374" t="s">
        <v>640</v>
      </c>
    </row>
    <row r="375" spans="8:21" ht="12.75" customHeight="1">
      <c r="H375"/>
      <c r="I375"/>
      <c r="J375"/>
      <c r="K375"/>
      <c r="L375"/>
      <c r="M375"/>
      <c r="N375"/>
      <c r="O375"/>
      <c r="P375"/>
      <c r="Q375"/>
      <c r="R375"/>
      <c r="S375"/>
      <c r="T375"/>
      <c r="U375" t="s">
        <v>641</v>
      </c>
    </row>
    <row r="376" spans="8:21" ht="12.75" customHeight="1">
      <c r="H376"/>
      <c r="I376"/>
      <c r="J376"/>
      <c r="K376"/>
      <c r="L376"/>
      <c r="M376"/>
      <c r="N376"/>
      <c r="O376"/>
      <c r="P376"/>
      <c r="Q376"/>
      <c r="R376"/>
      <c r="S376"/>
      <c r="T376"/>
      <c r="U376" t="s">
        <v>642</v>
      </c>
    </row>
    <row r="377" spans="8:21" ht="12.75" customHeight="1">
      <c r="H377"/>
      <c r="I377"/>
      <c r="J377"/>
      <c r="K377"/>
      <c r="L377"/>
      <c r="M377"/>
      <c r="N377"/>
      <c r="O377"/>
      <c r="P377"/>
      <c r="Q377"/>
      <c r="R377"/>
      <c r="S377"/>
      <c r="T377"/>
      <c r="U377" t="s">
        <v>643</v>
      </c>
    </row>
    <row r="378" spans="8:21" ht="12.75" customHeight="1">
      <c r="H378"/>
      <c r="I378"/>
      <c r="J378"/>
      <c r="K378"/>
      <c r="L378"/>
      <c r="M378"/>
      <c r="N378"/>
      <c r="O378"/>
      <c r="P378"/>
      <c r="Q378"/>
      <c r="R378"/>
      <c r="S378"/>
      <c r="T378"/>
      <c r="U378" t="s">
        <v>644</v>
      </c>
    </row>
    <row r="379" spans="8:21" ht="12.75" customHeight="1">
      <c r="H379"/>
      <c r="I379"/>
      <c r="J379"/>
      <c r="K379"/>
      <c r="L379"/>
      <c r="M379"/>
      <c r="N379"/>
      <c r="O379"/>
      <c r="P379"/>
      <c r="Q379"/>
      <c r="R379"/>
      <c r="S379"/>
      <c r="T379"/>
      <c r="U379" t="s">
        <v>645</v>
      </c>
    </row>
    <row r="380" spans="8:21" ht="12.75" customHeight="1">
      <c r="H380"/>
      <c r="I380"/>
      <c r="J380"/>
      <c r="K380"/>
      <c r="L380"/>
      <c r="M380"/>
      <c r="N380"/>
      <c r="O380"/>
      <c r="P380"/>
      <c r="Q380"/>
      <c r="R380"/>
      <c r="S380"/>
      <c r="T380"/>
      <c r="U380" t="s">
        <v>646</v>
      </c>
    </row>
    <row r="381" spans="8:21" ht="12.75" customHeight="1">
      <c r="H381"/>
      <c r="I381"/>
      <c r="J381"/>
      <c r="K381"/>
      <c r="L381"/>
      <c r="M381"/>
      <c r="N381"/>
      <c r="O381"/>
      <c r="P381"/>
      <c r="Q381"/>
      <c r="R381"/>
      <c r="S381"/>
      <c r="T381"/>
      <c r="U381" t="s">
        <v>647</v>
      </c>
    </row>
    <row r="382" spans="8:21" ht="12.75" customHeight="1">
      <c r="H382"/>
      <c r="I382"/>
      <c r="J382"/>
      <c r="K382"/>
      <c r="L382"/>
      <c r="M382"/>
      <c r="N382"/>
      <c r="O382"/>
      <c r="P382"/>
      <c r="Q382"/>
      <c r="R382"/>
      <c r="S382"/>
      <c r="T382"/>
      <c r="U382" t="s">
        <v>648</v>
      </c>
    </row>
    <row r="383" spans="8:21" ht="12.75" customHeight="1">
      <c r="H383"/>
      <c r="I383"/>
      <c r="J383"/>
      <c r="K383"/>
      <c r="L383"/>
      <c r="M383"/>
      <c r="N383"/>
      <c r="O383"/>
      <c r="P383"/>
      <c r="Q383"/>
      <c r="R383"/>
      <c r="S383"/>
      <c r="T383"/>
      <c r="U383" t="s">
        <v>649</v>
      </c>
    </row>
    <row r="384" spans="8:21" ht="12.75" customHeight="1">
      <c r="H384"/>
      <c r="I384"/>
      <c r="J384"/>
      <c r="K384"/>
      <c r="L384"/>
      <c r="M384"/>
      <c r="N384"/>
      <c r="O384"/>
      <c r="P384"/>
      <c r="Q384"/>
      <c r="R384"/>
      <c r="S384"/>
      <c r="T384"/>
      <c r="U384" t="s">
        <v>650</v>
      </c>
    </row>
    <row r="385" spans="8:21" ht="12.75" customHeight="1">
      <c r="H385"/>
      <c r="I385"/>
      <c r="J385"/>
      <c r="K385"/>
      <c r="L385"/>
      <c r="M385"/>
      <c r="N385"/>
      <c r="O385"/>
      <c r="P385"/>
      <c r="Q385"/>
      <c r="R385"/>
      <c r="S385"/>
      <c r="T385"/>
      <c r="U385" t="s">
        <v>651</v>
      </c>
    </row>
    <row r="386" spans="8:21" ht="12.75" customHeight="1">
      <c r="H386"/>
      <c r="I386"/>
      <c r="J386"/>
      <c r="K386"/>
      <c r="L386"/>
      <c r="M386"/>
      <c r="N386"/>
      <c r="O386"/>
      <c r="P386"/>
      <c r="Q386"/>
      <c r="R386"/>
      <c r="S386"/>
      <c r="T386"/>
      <c r="U386" t="s">
        <v>652</v>
      </c>
    </row>
    <row r="387" spans="8:21" ht="12.75" customHeight="1">
      <c r="H387"/>
      <c r="I387"/>
      <c r="J387"/>
      <c r="K387"/>
      <c r="L387"/>
      <c r="M387"/>
      <c r="N387"/>
      <c r="O387"/>
      <c r="P387"/>
      <c r="Q387"/>
      <c r="R387"/>
      <c r="S387"/>
      <c r="T387"/>
      <c r="U387" t="s">
        <v>653</v>
      </c>
    </row>
    <row r="388" spans="8:21" ht="12.75" customHeight="1">
      <c r="H388"/>
      <c r="I388"/>
      <c r="J388"/>
      <c r="K388"/>
      <c r="L388"/>
      <c r="M388"/>
      <c r="N388"/>
      <c r="O388"/>
      <c r="P388"/>
      <c r="Q388"/>
      <c r="R388"/>
      <c r="S388"/>
      <c r="T388"/>
      <c r="U388" t="s">
        <v>654</v>
      </c>
    </row>
    <row r="389" spans="8:21" ht="12.75" customHeight="1">
      <c r="H389"/>
      <c r="I389"/>
      <c r="J389"/>
      <c r="K389"/>
      <c r="L389"/>
      <c r="M389"/>
      <c r="N389"/>
      <c r="O389"/>
      <c r="P389"/>
      <c r="Q389"/>
      <c r="R389"/>
      <c r="S389"/>
      <c r="T389"/>
      <c r="U389" t="s">
        <v>655</v>
      </c>
    </row>
    <row r="390" spans="8:21" ht="12.75" customHeight="1">
      <c r="H390"/>
      <c r="I390"/>
      <c r="J390"/>
      <c r="K390"/>
      <c r="L390"/>
      <c r="M390"/>
      <c r="N390"/>
      <c r="O390"/>
      <c r="P390"/>
      <c r="Q390"/>
      <c r="R390"/>
      <c r="S390"/>
      <c r="T390"/>
      <c r="U390" t="s">
        <v>656</v>
      </c>
    </row>
    <row r="391" spans="8:21" ht="12.75" customHeight="1">
      <c r="H391"/>
      <c r="I391"/>
      <c r="J391"/>
      <c r="K391"/>
      <c r="L391"/>
      <c r="M391"/>
      <c r="N391"/>
      <c r="O391"/>
      <c r="P391"/>
      <c r="Q391"/>
      <c r="R391"/>
      <c r="S391"/>
      <c r="T391"/>
      <c r="U391" t="s">
        <v>657</v>
      </c>
    </row>
    <row r="392" spans="8:21" ht="12.75" customHeight="1">
      <c r="H392"/>
      <c r="I392"/>
      <c r="J392"/>
      <c r="K392"/>
      <c r="L392"/>
      <c r="M392"/>
      <c r="N392"/>
      <c r="O392"/>
      <c r="P392"/>
      <c r="Q392"/>
      <c r="R392"/>
      <c r="S392"/>
      <c r="T392"/>
      <c r="U392" t="s">
        <v>658</v>
      </c>
    </row>
    <row r="393" spans="8:21" ht="12.75" customHeight="1">
      <c r="H393"/>
      <c r="I393"/>
      <c r="J393"/>
      <c r="K393"/>
      <c r="L393"/>
      <c r="M393"/>
      <c r="N393"/>
      <c r="O393"/>
      <c r="P393"/>
      <c r="Q393"/>
      <c r="R393"/>
      <c r="S393"/>
      <c r="T393"/>
      <c r="U393" t="s">
        <v>659</v>
      </c>
    </row>
    <row r="394" spans="8:21" ht="12.75" customHeight="1">
      <c r="H394"/>
      <c r="I394"/>
      <c r="J394"/>
      <c r="K394"/>
      <c r="L394"/>
      <c r="M394"/>
      <c r="N394"/>
      <c r="O394"/>
      <c r="P394"/>
      <c r="Q394"/>
      <c r="R394"/>
      <c r="S394"/>
      <c r="T394"/>
      <c r="U394" t="s">
        <v>660</v>
      </c>
    </row>
    <row r="395" spans="8:21" ht="12.75" customHeight="1">
      <c r="H395"/>
      <c r="I395"/>
      <c r="J395"/>
      <c r="K395"/>
      <c r="L395"/>
      <c r="M395"/>
      <c r="N395"/>
      <c r="O395"/>
      <c r="P395"/>
      <c r="Q395"/>
      <c r="R395"/>
      <c r="S395"/>
      <c r="T395"/>
      <c r="U395" t="s">
        <v>661</v>
      </c>
    </row>
    <row r="396" spans="8:21" ht="12.75" customHeight="1">
      <c r="H396"/>
      <c r="I396"/>
      <c r="J396"/>
      <c r="K396"/>
      <c r="L396"/>
      <c r="M396"/>
      <c r="N396"/>
      <c r="O396"/>
      <c r="P396"/>
      <c r="Q396"/>
      <c r="R396"/>
      <c r="S396"/>
      <c r="T396"/>
      <c r="U396" t="s">
        <v>662</v>
      </c>
    </row>
    <row r="397" spans="8:21" ht="12.75" customHeight="1">
      <c r="H397"/>
      <c r="I397"/>
      <c r="J397"/>
      <c r="K397"/>
      <c r="L397"/>
      <c r="M397"/>
      <c r="N397"/>
      <c r="O397"/>
      <c r="P397"/>
      <c r="Q397"/>
      <c r="R397"/>
      <c r="S397"/>
      <c r="T397"/>
      <c r="U397" t="s">
        <v>663</v>
      </c>
    </row>
    <row r="398" spans="8:21" ht="12.75" customHeight="1">
      <c r="H398"/>
      <c r="I398"/>
      <c r="J398"/>
      <c r="K398"/>
      <c r="L398"/>
      <c r="M398"/>
      <c r="N398"/>
      <c r="O398"/>
      <c r="P398"/>
      <c r="Q398"/>
      <c r="R398"/>
      <c r="S398"/>
      <c r="T398"/>
      <c r="U398" t="s">
        <v>664</v>
      </c>
    </row>
    <row r="399" spans="8:21" ht="12.75" customHeight="1">
      <c r="H399"/>
      <c r="I399"/>
      <c r="J399"/>
      <c r="K399"/>
      <c r="L399"/>
      <c r="M399"/>
      <c r="N399"/>
      <c r="O399"/>
      <c r="P399"/>
      <c r="Q399"/>
      <c r="R399"/>
      <c r="S399"/>
      <c r="T399"/>
      <c r="U399" t="s">
        <v>665</v>
      </c>
    </row>
    <row r="400" spans="8:21" ht="12.75" customHeight="1">
      <c r="H400"/>
      <c r="I400"/>
      <c r="J400"/>
      <c r="K400"/>
      <c r="L400"/>
      <c r="M400"/>
      <c r="N400"/>
      <c r="O400"/>
      <c r="P400"/>
      <c r="Q400"/>
      <c r="R400"/>
      <c r="S400"/>
      <c r="T400"/>
      <c r="U400" t="s">
        <v>666</v>
      </c>
    </row>
    <row r="401" spans="8:21" ht="12.75" customHeight="1">
      <c r="H401"/>
      <c r="I401"/>
      <c r="J401"/>
      <c r="K401"/>
      <c r="L401"/>
      <c r="M401"/>
      <c r="N401"/>
      <c r="O401"/>
      <c r="P401"/>
      <c r="Q401"/>
      <c r="R401"/>
      <c r="S401"/>
      <c r="T401"/>
      <c r="U401" t="s">
        <v>667</v>
      </c>
    </row>
    <row r="402" spans="8:21" ht="12.75" customHeight="1">
      <c r="H402"/>
      <c r="I402"/>
      <c r="J402"/>
      <c r="K402"/>
      <c r="L402"/>
      <c r="M402"/>
      <c r="N402"/>
      <c r="O402"/>
      <c r="P402"/>
      <c r="Q402"/>
      <c r="R402"/>
      <c r="S402"/>
      <c r="T402"/>
      <c r="U402" t="s">
        <v>668</v>
      </c>
    </row>
    <row r="403" spans="8:21" ht="12.75" customHeight="1">
      <c r="H403"/>
      <c r="I403"/>
      <c r="J403"/>
      <c r="K403"/>
      <c r="L403"/>
      <c r="M403"/>
      <c r="N403"/>
      <c r="O403"/>
      <c r="P403"/>
      <c r="Q403"/>
      <c r="R403"/>
      <c r="S403"/>
      <c r="T403"/>
      <c r="U403" t="s">
        <v>669</v>
      </c>
    </row>
    <row r="404" spans="8:21" ht="12.75" customHeight="1">
      <c r="H404"/>
      <c r="I404"/>
      <c r="J404"/>
      <c r="K404"/>
      <c r="L404"/>
      <c r="M404"/>
      <c r="N404"/>
      <c r="O404"/>
      <c r="P404"/>
      <c r="Q404"/>
      <c r="R404"/>
      <c r="S404"/>
      <c r="T404"/>
      <c r="U404" t="s">
        <v>670</v>
      </c>
    </row>
    <row r="405" spans="8:21" ht="12.75" customHeight="1">
      <c r="H405"/>
      <c r="I405"/>
      <c r="J405"/>
      <c r="K405"/>
      <c r="L405"/>
      <c r="M405"/>
      <c r="N405"/>
      <c r="O405"/>
      <c r="P405"/>
      <c r="Q405"/>
      <c r="R405"/>
      <c r="S405"/>
      <c r="T405"/>
      <c r="U405" t="s">
        <v>671</v>
      </c>
    </row>
    <row r="406" spans="8:21" ht="12.75" customHeight="1">
      <c r="H406"/>
      <c r="I406"/>
      <c r="J406"/>
      <c r="K406"/>
      <c r="L406"/>
      <c r="M406"/>
      <c r="N406"/>
      <c r="O406"/>
      <c r="P406"/>
      <c r="Q406"/>
      <c r="R406"/>
      <c r="S406"/>
      <c r="T406"/>
      <c r="U406" t="s">
        <v>672</v>
      </c>
    </row>
    <row r="407" spans="8:21" ht="12.75" customHeight="1">
      <c r="H407"/>
      <c r="I407"/>
      <c r="J407"/>
      <c r="K407"/>
      <c r="L407"/>
      <c r="M407"/>
      <c r="N407"/>
      <c r="O407"/>
      <c r="P407"/>
      <c r="Q407"/>
      <c r="R407"/>
      <c r="S407"/>
      <c r="T407"/>
      <c r="U407" t="s">
        <v>673</v>
      </c>
    </row>
    <row r="408" spans="8:21" ht="12.75" customHeight="1">
      <c r="H408"/>
      <c r="I408"/>
      <c r="J408"/>
      <c r="K408"/>
      <c r="L408"/>
      <c r="M408"/>
      <c r="N408"/>
      <c r="O408"/>
      <c r="P408"/>
      <c r="Q408"/>
      <c r="R408"/>
      <c r="S408"/>
      <c r="T408"/>
      <c r="U408" t="s">
        <v>674</v>
      </c>
    </row>
    <row r="409" spans="8:21" ht="12.75" customHeight="1">
      <c r="H409"/>
      <c r="I409"/>
      <c r="J409"/>
      <c r="K409"/>
      <c r="L409"/>
      <c r="M409"/>
      <c r="N409"/>
      <c r="O409"/>
      <c r="P409"/>
      <c r="Q409"/>
      <c r="R409"/>
      <c r="S409"/>
      <c r="T409"/>
      <c r="U409" t="s">
        <v>675</v>
      </c>
    </row>
    <row r="410" spans="8:21" ht="12.75" customHeight="1">
      <c r="H410"/>
      <c r="I410"/>
      <c r="J410"/>
      <c r="K410"/>
      <c r="L410"/>
      <c r="M410"/>
      <c r="N410"/>
      <c r="O410"/>
      <c r="P410"/>
      <c r="Q410"/>
      <c r="R410"/>
      <c r="S410"/>
      <c r="T410"/>
      <c r="U410" t="s">
        <v>676</v>
      </c>
    </row>
    <row r="411" spans="8:21" ht="12.75" customHeight="1">
      <c r="H411"/>
      <c r="I411"/>
      <c r="J411"/>
      <c r="K411"/>
      <c r="L411"/>
      <c r="M411"/>
      <c r="N411"/>
      <c r="O411"/>
      <c r="P411"/>
      <c r="Q411"/>
      <c r="R411"/>
      <c r="S411"/>
      <c r="T411"/>
      <c r="U411" t="s">
        <v>677</v>
      </c>
    </row>
    <row r="412" spans="8:21" ht="12.75" customHeight="1">
      <c r="H412"/>
      <c r="I412"/>
      <c r="J412"/>
      <c r="K412"/>
      <c r="L412"/>
      <c r="M412"/>
      <c r="N412"/>
      <c r="O412"/>
      <c r="P412"/>
      <c r="Q412"/>
      <c r="R412"/>
      <c r="S412"/>
      <c r="T412"/>
      <c r="U412" t="s">
        <v>678</v>
      </c>
    </row>
    <row r="413" spans="8:21" ht="12.75" customHeight="1">
      <c r="H413"/>
      <c r="I413"/>
      <c r="J413"/>
      <c r="K413"/>
      <c r="L413"/>
      <c r="M413"/>
      <c r="N413"/>
      <c r="O413"/>
      <c r="P413"/>
      <c r="Q413"/>
      <c r="R413"/>
      <c r="S413"/>
      <c r="T413"/>
      <c r="U413" t="s">
        <v>679</v>
      </c>
    </row>
    <row r="414" spans="8:21" ht="12.75" customHeight="1">
      <c r="H414"/>
      <c r="I414"/>
      <c r="J414"/>
      <c r="K414"/>
      <c r="L414"/>
      <c r="M414"/>
      <c r="N414"/>
      <c r="O414"/>
      <c r="P414"/>
      <c r="Q414"/>
      <c r="R414"/>
      <c r="S414"/>
      <c r="T414"/>
      <c r="U414" t="s">
        <v>680</v>
      </c>
    </row>
    <row r="415" spans="8:21" ht="12.75" customHeight="1">
      <c r="H415"/>
      <c r="I415"/>
      <c r="J415"/>
      <c r="K415"/>
      <c r="L415"/>
      <c r="M415"/>
      <c r="N415"/>
      <c r="O415"/>
      <c r="P415"/>
      <c r="Q415"/>
      <c r="R415"/>
      <c r="S415"/>
      <c r="T415"/>
      <c r="U415" t="s">
        <v>681</v>
      </c>
    </row>
    <row r="416" spans="8:21" ht="12.75" customHeight="1">
      <c r="H416"/>
      <c r="I416"/>
      <c r="J416"/>
      <c r="K416"/>
      <c r="L416"/>
      <c r="M416"/>
      <c r="N416"/>
      <c r="O416"/>
      <c r="P416"/>
      <c r="Q416"/>
      <c r="R416"/>
      <c r="S416"/>
      <c r="T416"/>
      <c r="U416" t="s">
        <v>682</v>
      </c>
    </row>
    <row r="417" spans="8:21" ht="12.75" customHeight="1">
      <c r="H417"/>
      <c r="I417"/>
      <c r="J417"/>
      <c r="K417"/>
      <c r="L417"/>
      <c r="M417"/>
      <c r="N417"/>
      <c r="O417"/>
      <c r="P417"/>
      <c r="Q417"/>
      <c r="R417"/>
      <c r="S417"/>
      <c r="T417"/>
      <c r="U417" t="s">
        <v>683</v>
      </c>
    </row>
    <row r="418" spans="8:21" ht="12.75" customHeight="1">
      <c r="H418"/>
      <c r="I418"/>
      <c r="J418"/>
      <c r="K418"/>
      <c r="L418"/>
      <c r="M418"/>
      <c r="N418"/>
      <c r="O418"/>
      <c r="P418"/>
      <c r="Q418"/>
      <c r="R418"/>
      <c r="S418"/>
      <c r="T418"/>
      <c r="U418" t="s">
        <v>684</v>
      </c>
    </row>
    <row r="419" spans="8:21" ht="12.75" customHeight="1">
      <c r="H419"/>
      <c r="I419"/>
      <c r="J419"/>
      <c r="K419"/>
      <c r="L419"/>
      <c r="M419"/>
      <c r="N419"/>
      <c r="O419"/>
      <c r="P419"/>
      <c r="Q419"/>
      <c r="R419"/>
      <c r="S419"/>
      <c r="T419"/>
      <c r="U419" t="s">
        <v>685</v>
      </c>
    </row>
    <row r="420" spans="8:21" ht="12.75" customHeight="1">
      <c r="H420"/>
      <c r="I420"/>
      <c r="J420"/>
      <c r="K420"/>
      <c r="L420"/>
      <c r="M420"/>
      <c r="N420"/>
      <c r="O420"/>
      <c r="P420"/>
      <c r="Q420"/>
      <c r="R420"/>
      <c r="S420"/>
      <c r="T420"/>
      <c r="U420" t="s">
        <v>686</v>
      </c>
    </row>
    <row r="421" spans="8:21" ht="12.75" customHeight="1">
      <c r="H421"/>
      <c r="I421"/>
      <c r="J421"/>
      <c r="K421"/>
      <c r="L421"/>
      <c r="M421"/>
      <c r="N421"/>
      <c r="O421"/>
      <c r="P421"/>
      <c r="Q421"/>
      <c r="R421"/>
      <c r="S421"/>
      <c r="T421"/>
      <c r="U421" t="s">
        <v>687</v>
      </c>
    </row>
    <row r="422" spans="8:21" ht="12.75" customHeight="1">
      <c r="H422"/>
      <c r="I422"/>
      <c r="J422"/>
      <c r="K422"/>
      <c r="L422"/>
      <c r="M422"/>
      <c r="N422"/>
      <c r="O422"/>
      <c r="P422"/>
      <c r="Q422"/>
      <c r="R422"/>
      <c r="S422"/>
      <c r="T422"/>
      <c r="U422" t="s">
        <v>688</v>
      </c>
    </row>
    <row r="423" spans="8:21" ht="12.75" customHeight="1">
      <c r="H423"/>
      <c r="I423"/>
      <c r="J423"/>
      <c r="K423"/>
      <c r="L423"/>
      <c r="M423"/>
      <c r="N423"/>
      <c r="O423"/>
      <c r="P423"/>
      <c r="Q423"/>
      <c r="R423"/>
      <c r="S423"/>
      <c r="T423"/>
      <c r="U423" t="s">
        <v>689</v>
      </c>
    </row>
    <row r="424" spans="8:21" ht="12.75" customHeight="1">
      <c r="H424"/>
      <c r="I424"/>
      <c r="J424"/>
      <c r="K424"/>
      <c r="L424"/>
      <c r="M424"/>
      <c r="N424"/>
      <c r="O424"/>
      <c r="P424"/>
      <c r="Q424"/>
      <c r="R424"/>
      <c r="S424"/>
      <c r="T424"/>
      <c r="U424" t="s">
        <v>690</v>
      </c>
    </row>
    <row r="425" spans="8:21" ht="12.75" customHeight="1">
      <c r="H425"/>
      <c r="I425"/>
      <c r="J425"/>
      <c r="K425"/>
      <c r="L425"/>
      <c r="M425"/>
      <c r="N425"/>
      <c r="O425"/>
      <c r="P425"/>
      <c r="Q425"/>
      <c r="R425"/>
      <c r="S425"/>
      <c r="T425"/>
      <c r="U425" t="s">
        <v>691</v>
      </c>
    </row>
    <row r="426" spans="8:21" ht="12.75" customHeight="1">
      <c r="H426"/>
      <c r="I426"/>
      <c r="J426"/>
      <c r="K426"/>
      <c r="L426"/>
      <c r="M426"/>
      <c r="N426"/>
      <c r="O426"/>
      <c r="P426"/>
      <c r="Q426"/>
      <c r="R426"/>
      <c r="S426"/>
      <c r="T426"/>
      <c r="U426" t="s">
        <v>692</v>
      </c>
    </row>
    <row r="427" spans="8:21" ht="12.75" customHeight="1">
      <c r="H427"/>
      <c r="I427"/>
      <c r="J427"/>
      <c r="K427"/>
      <c r="L427"/>
      <c r="M427"/>
      <c r="N427"/>
      <c r="O427"/>
      <c r="P427"/>
      <c r="Q427"/>
      <c r="R427"/>
      <c r="S427"/>
      <c r="T427"/>
      <c r="U427" t="s">
        <v>693</v>
      </c>
    </row>
    <row r="428" spans="8:21" ht="12.75" customHeight="1">
      <c r="H428"/>
      <c r="I428"/>
      <c r="J428"/>
      <c r="K428"/>
      <c r="L428"/>
      <c r="M428"/>
      <c r="N428"/>
      <c r="O428"/>
      <c r="P428"/>
      <c r="Q428"/>
      <c r="R428"/>
      <c r="S428"/>
      <c r="T428"/>
      <c r="U428" t="s">
        <v>694</v>
      </c>
    </row>
    <row r="429" spans="8:21" ht="12.75" customHeight="1">
      <c r="H429"/>
      <c r="I429"/>
      <c r="J429"/>
      <c r="K429"/>
      <c r="L429"/>
      <c r="M429"/>
      <c r="N429"/>
      <c r="O429"/>
      <c r="P429"/>
      <c r="Q429"/>
      <c r="R429"/>
      <c r="S429"/>
      <c r="T429"/>
      <c r="U429" t="s">
        <v>695</v>
      </c>
    </row>
    <row r="430" spans="8:21" ht="12.75" customHeight="1">
      <c r="H430"/>
      <c r="I430"/>
      <c r="J430"/>
      <c r="K430"/>
      <c r="L430"/>
      <c r="M430"/>
      <c r="N430"/>
      <c r="O430"/>
      <c r="P430"/>
      <c r="Q430"/>
      <c r="R430"/>
      <c r="S430"/>
      <c r="T430"/>
      <c r="U430" t="s">
        <v>696</v>
      </c>
    </row>
    <row r="431" spans="8:21" ht="12.75" customHeight="1">
      <c r="H431"/>
      <c r="I431"/>
      <c r="J431"/>
      <c r="K431"/>
      <c r="L431"/>
      <c r="M431"/>
      <c r="N431"/>
      <c r="O431"/>
      <c r="P431"/>
      <c r="Q431"/>
      <c r="R431"/>
      <c r="S431"/>
      <c r="T431"/>
      <c r="U431" t="s">
        <v>697</v>
      </c>
    </row>
    <row r="432" spans="8:21" ht="12.75" customHeight="1">
      <c r="H432"/>
      <c r="I432"/>
      <c r="J432"/>
      <c r="K432"/>
      <c r="L432"/>
      <c r="M432"/>
      <c r="N432"/>
      <c r="O432"/>
      <c r="P432"/>
      <c r="Q432"/>
      <c r="R432"/>
      <c r="S432"/>
      <c r="T432"/>
      <c r="U432" t="s">
        <v>698</v>
      </c>
    </row>
    <row r="433" spans="8:21" ht="12.75" customHeight="1">
      <c r="H433"/>
      <c r="I433"/>
      <c r="J433"/>
      <c r="K433"/>
      <c r="L433"/>
      <c r="M433"/>
      <c r="N433"/>
      <c r="O433"/>
      <c r="P433"/>
      <c r="Q433"/>
      <c r="R433"/>
      <c r="S433"/>
      <c r="T433"/>
      <c r="U433" t="s">
        <v>699</v>
      </c>
    </row>
    <row r="434" spans="8:21" ht="12.75" customHeight="1">
      <c r="H434"/>
      <c r="I434"/>
      <c r="J434"/>
      <c r="K434"/>
      <c r="L434"/>
      <c r="M434"/>
      <c r="N434"/>
      <c r="O434"/>
      <c r="P434"/>
      <c r="Q434"/>
      <c r="R434"/>
      <c r="S434"/>
      <c r="T434"/>
      <c r="U434" t="s">
        <v>700</v>
      </c>
    </row>
    <row r="435" spans="8:21" ht="12.75" customHeight="1">
      <c r="H435"/>
      <c r="I435"/>
      <c r="J435"/>
      <c r="K435"/>
      <c r="L435"/>
      <c r="M435"/>
      <c r="N435"/>
      <c r="O435"/>
      <c r="P435"/>
      <c r="Q435"/>
      <c r="R435"/>
      <c r="S435"/>
      <c r="T435"/>
      <c r="U435" t="s">
        <v>701</v>
      </c>
    </row>
    <row r="436" spans="8:21" ht="12.75" customHeight="1">
      <c r="H436"/>
      <c r="I436"/>
      <c r="J436"/>
      <c r="K436"/>
      <c r="L436"/>
      <c r="M436"/>
      <c r="N436"/>
      <c r="O436"/>
      <c r="P436"/>
      <c r="Q436"/>
      <c r="R436"/>
      <c r="S436"/>
      <c r="T436"/>
      <c r="U436" t="s">
        <v>702</v>
      </c>
    </row>
    <row r="437" spans="8:21" ht="12.75" customHeight="1">
      <c r="H437"/>
      <c r="I437"/>
      <c r="J437"/>
      <c r="K437"/>
      <c r="L437"/>
      <c r="M437"/>
      <c r="N437"/>
      <c r="O437"/>
      <c r="P437"/>
      <c r="Q437"/>
      <c r="R437"/>
      <c r="S437"/>
      <c r="T437"/>
      <c r="U437" t="s">
        <v>703</v>
      </c>
    </row>
    <row r="438" spans="8:21" ht="12.75" customHeight="1">
      <c r="H438"/>
      <c r="I438"/>
      <c r="J438"/>
      <c r="K438"/>
      <c r="L438"/>
      <c r="M438"/>
      <c r="N438"/>
      <c r="O438"/>
      <c r="P438"/>
      <c r="Q438"/>
      <c r="R438"/>
      <c r="S438"/>
      <c r="T438"/>
      <c r="U438" t="s">
        <v>704</v>
      </c>
    </row>
    <row r="439" spans="8:21" ht="12.75" customHeight="1">
      <c r="H439"/>
      <c r="I439"/>
      <c r="J439"/>
      <c r="K439"/>
      <c r="L439"/>
      <c r="M439"/>
      <c r="N439"/>
      <c r="O439"/>
      <c r="P439"/>
      <c r="Q439"/>
      <c r="R439"/>
      <c r="S439"/>
      <c r="T439"/>
      <c r="U439" t="s">
        <v>705</v>
      </c>
    </row>
    <row r="440" spans="8:21" ht="12.75" customHeight="1">
      <c r="H440"/>
      <c r="I440"/>
      <c r="J440"/>
      <c r="K440"/>
      <c r="L440"/>
      <c r="M440"/>
      <c r="N440"/>
      <c r="O440"/>
      <c r="P440"/>
      <c r="Q440"/>
      <c r="R440"/>
      <c r="S440"/>
      <c r="T440"/>
      <c r="U440" t="s">
        <v>706</v>
      </c>
    </row>
    <row r="441" spans="8:21" ht="12.75" customHeight="1">
      <c r="H441"/>
      <c r="I441"/>
      <c r="J441"/>
      <c r="K441"/>
      <c r="L441"/>
      <c r="M441"/>
      <c r="N441"/>
      <c r="O441"/>
      <c r="P441"/>
      <c r="Q441"/>
      <c r="R441"/>
      <c r="S441"/>
      <c r="T441"/>
      <c r="U441" t="s">
        <v>707</v>
      </c>
    </row>
    <row r="442" spans="8:21" ht="12.75" customHeight="1">
      <c r="H442"/>
      <c r="I442"/>
      <c r="J442"/>
      <c r="K442"/>
      <c r="L442"/>
      <c r="M442"/>
      <c r="N442"/>
      <c r="O442"/>
      <c r="P442"/>
      <c r="Q442"/>
      <c r="R442"/>
      <c r="S442"/>
      <c r="T442"/>
      <c r="U442" t="s">
        <v>708</v>
      </c>
    </row>
    <row r="443" spans="8:21" ht="12.75" customHeight="1">
      <c r="H443"/>
      <c r="I443"/>
      <c r="J443"/>
      <c r="K443"/>
      <c r="L443"/>
      <c r="M443"/>
      <c r="N443"/>
      <c r="O443"/>
      <c r="P443"/>
      <c r="Q443"/>
      <c r="R443"/>
      <c r="S443"/>
      <c r="T443"/>
      <c r="U443" t="s">
        <v>709</v>
      </c>
    </row>
    <row r="444" spans="8:21" ht="12.75" customHeight="1">
      <c r="H444"/>
      <c r="I444"/>
      <c r="J444"/>
      <c r="K444"/>
      <c r="L444"/>
      <c r="M444"/>
      <c r="N444"/>
      <c r="O444"/>
      <c r="P444"/>
      <c r="Q444"/>
      <c r="R444"/>
      <c r="S444"/>
      <c r="T444"/>
      <c r="U444" t="s">
        <v>710</v>
      </c>
    </row>
    <row r="445" spans="8:21" ht="12.75" customHeight="1">
      <c r="H445"/>
      <c r="I445"/>
      <c r="J445"/>
      <c r="K445"/>
      <c r="L445"/>
      <c r="M445"/>
      <c r="N445"/>
      <c r="O445"/>
      <c r="P445"/>
      <c r="Q445"/>
      <c r="R445"/>
      <c r="S445"/>
      <c r="T445"/>
      <c r="U445" t="s">
        <v>711</v>
      </c>
    </row>
    <row r="446" spans="8:21" ht="12.75" customHeight="1">
      <c r="H446"/>
      <c r="I446"/>
      <c r="J446"/>
      <c r="K446"/>
      <c r="L446"/>
      <c r="M446"/>
      <c r="N446"/>
      <c r="O446"/>
      <c r="P446"/>
      <c r="Q446"/>
      <c r="R446"/>
      <c r="S446"/>
      <c r="T446"/>
      <c r="U446" t="s">
        <v>712</v>
      </c>
    </row>
    <row r="447" spans="8:21" ht="12.75" customHeight="1">
      <c r="H447"/>
      <c r="I447"/>
      <c r="J447"/>
      <c r="K447"/>
      <c r="L447"/>
      <c r="M447"/>
      <c r="N447"/>
      <c r="O447"/>
      <c r="P447"/>
      <c r="Q447"/>
      <c r="R447"/>
      <c r="S447"/>
      <c r="T447"/>
      <c r="U447" t="s">
        <v>713</v>
      </c>
    </row>
    <row r="448" spans="8:21" ht="12.75" customHeight="1">
      <c r="H448"/>
      <c r="I448"/>
      <c r="J448"/>
      <c r="K448"/>
      <c r="L448"/>
      <c r="M448"/>
      <c r="N448"/>
      <c r="O448"/>
      <c r="P448"/>
      <c r="Q448"/>
      <c r="R448"/>
      <c r="S448"/>
      <c r="T448"/>
      <c r="U448" t="s">
        <v>714</v>
      </c>
    </row>
    <row r="449" spans="8:21" ht="12.75" customHeight="1">
      <c r="H449"/>
      <c r="I449"/>
      <c r="J449"/>
      <c r="K449"/>
      <c r="L449"/>
      <c r="M449"/>
      <c r="N449"/>
      <c r="O449"/>
      <c r="P449"/>
      <c r="Q449"/>
      <c r="R449"/>
      <c r="S449"/>
      <c r="T449"/>
      <c r="U449" t="s">
        <v>715</v>
      </c>
    </row>
    <row r="450" spans="8:21" ht="12.75" customHeight="1">
      <c r="H450"/>
      <c r="I450"/>
      <c r="J450"/>
      <c r="K450"/>
      <c r="L450"/>
      <c r="M450"/>
      <c r="N450"/>
      <c r="O450"/>
      <c r="P450"/>
      <c r="Q450"/>
      <c r="R450"/>
      <c r="S450"/>
      <c r="T450"/>
      <c r="U450" t="s">
        <v>716</v>
      </c>
    </row>
    <row r="451" spans="8:21" ht="12.75" customHeight="1">
      <c r="H451"/>
      <c r="I451"/>
      <c r="J451"/>
      <c r="K451"/>
      <c r="L451"/>
      <c r="M451"/>
      <c r="N451"/>
      <c r="O451"/>
      <c r="P451"/>
      <c r="Q451"/>
      <c r="R451"/>
      <c r="S451"/>
      <c r="T451"/>
      <c r="U451" t="s">
        <v>717</v>
      </c>
    </row>
    <row r="452" spans="8:21" ht="12.75" customHeight="1">
      <c r="H452"/>
      <c r="I452"/>
      <c r="J452"/>
      <c r="K452"/>
      <c r="L452"/>
      <c r="M452"/>
      <c r="N452"/>
      <c r="O452"/>
      <c r="P452"/>
      <c r="Q452"/>
      <c r="R452"/>
      <c r="S452"/>
      <c r="T452"/>
      <c r="U452" t="s">
        <v>718</v>
      </c>
    </row>
    <row r="453" spans="8:21" ht="12.75" customHeight="1">
      <c r="H453"/>
      <c r="I453"/>
      <c r="J453"/>
      <c r="K453"/>
      <c r="L453"/>
      <c r="M453"/>
      <c r="N453"/>
      <c r="O453"/>
      <c r="P453"/>
      <c r="Q453"/>
      <c r="R453"/>
      <c r="S453"/>
      <c r="T453"/>
      <c r="U453" t="s">
        <v>719</v>
      </c>
    </row>
    <row r="454" spans="8:21" ht="12.75" customHeight="1">
      <c r="H454"/>
      <c r="I454"/>
      <c r="J454"/>
      <c r="K454"/>
      <c r="L454"/>
      <c r="M454"/>
      <c r="N454"/>
      <c r="O454"/>
      <c r="P454"/>
      <c r="Q454"/>
      <c r="R454"/>
      <c r="S454"/>
      <c r="T454"/>
      <c r="U454" t="s">
        <v>720</v>
      </c>
    </row>
    <row r="455" spans="8:21" ht="12.75" customHeight="1">
      <c r="H455"/>
      <c r="I455"/>
      <c r="J455"/>
      <c r="K455"/>
      <c r="L455"/>
      <c r="M455"/>
      <c r="N455"/>
      <c r="O455"/>
      <c r="P455"/>
      <c r="Q455"/>
      <c r="R455"/>
      <c r="S455"/>
      <c r="T455"/>
      <c r="U455" t="s">
        <v>721</v>
      </c>
    </row>
    <row r="456" spans="8:21" ht="12.75" customHeight="1">
      <c r="H456"/>
      <c r="I456"/>
      <c r="J456"/>
      <c r="K456"/>
      <c r="L456"/>
      <c r="M456"/>
      <c r="N456"/>
      <c r="O456"/>
      <c r="P456"/>
      <c r="Q456"/>
      <c r="R456"/>
      <c r="S456"/>
      <c r="T456"/>
      <c r="U456" t="s">
        <v>722</v>
      </c>
    </row>
    <row r="457" spans="8:21" ht="12.75" customHeight="1">
      <c r="H457"/>
      <c r="I457"/>
      <c r="J457"/>
      <c r="K457"/>
      <c r="L457"/>
      <c r="M457"/>
      <c r="N457"/>
      <c r="O457"/>
      <c r="P457"/>
      <c r="Q457"/>
      <c r="R457"/>
      <c r="S457"/>
      <c r="T457"/>
      <c r="U457" t="s">
        <v>723</v>
      </c>
    </row>
    <row r="458" spans="8:21" ht="12.75" customHeight="1">
      <c r="H458"/>
      <c r="I458"/>
      <c r="J458"/>
      <c r="K458"/>
      <c r="L458"/>
      <c r="M458"/>
      <c r="N458"/>
      <c r="O458"/>
      <c r="P458"/>
      <c r="Q458"/>
      <c r="R458"/>
      <c r="S458"/>
      <c r="T458"/>
      <c r="U458" t="s">
        <v>724</v>
      </c>
    </row>
    <row r="459" spans="8:21" ht="12.75" customHeight="1">
      <c r="H459"/>
      <c r="I459"/>
      <c r="J459"/>
      <c r="K459"/>
      <c r="L459"/>
      <c r="M459"/>
      <c r="N459"/>
      <c r="O459"/>
      <c r="P459"/>
      <c r="Q459"/>
      <c r="R459"/>
      <c r="S459"/>
      <c r="T459"/>
      <c r="U459" t="s">
        <v>725</v>
      </c>
    </row>
    <row r="460" spans="8:21" ht="12.75" customHeight="1">
      <c r="H460"/>
      <c r="I460"/>
      <c r="J460"/>
      <c r="K460"/>
      <c r="L460"/>
      <c r="M460"/>
      <c r="N460"/>
      <c r="O460"/>
      <c r="P460"/>
      <c r="Q460"/>
      <c r="R460"/>
      <c r="S460"/>
      <c r="T460"/>
      <c r="U460" t="s">
        <v>726</v>
      </c>
    </row>
    <row r="461" spans="8:21" ht="12.75" customHeight="1">
      <c r="H461"/>
      <c r="I461"/>
      <c r="J461"/>
      <c r="K461"/>
      <c r="L461"/>
      <c r="M461"/>
      <c r="N461"/>
      <c r="O461"/>
      <c r="P461"/>
      <c r="Q461"/>
      <c r="R461"/>
      <c r="S461"/>
      <c r="T461"/>
      <c r="U461" t="s">
        <v>727</v>
      </c>
    </row>
    <row r="462" spans="8:21" ht="12.75" customHeight="1">
      <c r="H462"/>
      <c r="I462"/>
      <c r="J462"/>
      <c r="K462"/>
      <c r="L462"/>
      <c r="M462"/>
      <c r="N462"/>
      <c r="O462"/>
      <c r="P462"/>
      <c r="Q462"/>
      <c r="R462"/>
      <c r="S462"/>
      <c r="T462"/>
      <c r="U462" t="s">
        <v>728</v>
      </c>
    </row>
    <row r="463" spans="8:21" ht="12.75" customHeight="1">
      <c r="H463"/>
      <c r="I463"/>
      <c r="J463"/>
      <c r="K463"/>
      <c r="L463"/>
      <c r="M463"/>
      <c r="N463"/>
      <c r="O463"/>
      <c r="P463"/>
      <c r="Q463"/>
      <c r="R463"/>
      <c r="S463"/>
      <c r="T463"/>
      <c r="U463" t="s">
        <v>729</v>
      </c>
    </row>
    <row r="464" spans="8:21" ht="12.75" customHeight="1">
      <c r="H464"/>
      <c r="I464"/>
      <c r="J464"/>
      <c r="K464"/>
      <c r="L464"/>
      <c r="M464"/>
      <c r="N464"/>
      <c r="O464"/>
      <c r="P464"/>
      <c r="Q464"/>
      <c r="R464"/>
      <c r="S464"/>
      <c r="T464"/>
      <c r="U464" t="s">
        <v>730</v>
      </c>
    </row>
    <row r="465" spans="8:21" ht="12.75" customHeight="1">
      <c r="H465"/>
      <c r="I465"/>
      <c r="J465"/>
      <c r="K465"/>
      <c r="L465"/>
      <c r="M465"/>
      <c r="N465"/>
      <c r="O465"/>
      <c r="P465"/>
      <c r="Q465"/>
      <c r="R465"/>
      <c r="S465"/>
      <c r="T465"/>
      <c r="U465" t="s">
        <v>731</v>
      </c>
    </row>
    <row r="466" spans="8:21" ht="12.75" customHeight="1">
      <c r="H466"/>
      <c r="I466"/>
      <c r="J466"/>
      <c r="K466"/>
      <c r="L466"/>
      <c r="M466"/>
      <c r="N466"/>
      <c r="O466"/>
      <c r="P466"/>
      <c r="Q466"/>
      <c r="R466"/>
      <c r="S466"/>
      <c r="T466"/>
      <c r="U466" t="s">
        <v>732</v>
      </c>
    </row>
    <row r="467" spans="8:21" ht="12.75" customHeight="1">
      <c r="H467"/>
      <c r="I467"/>
      <c r="J467"/>
      <c r="K467"/>
      <c r="L467"/>
      <c r="M467"/>
      <c r="N467"/>
      <c r="O467"/>
      <c r="P467"/>
      <c r="Q467"/>
      <c r="R467"/>
      <c r="S467"/>
      <c r="T467"/>
      <c r="U467" t="s">
        <v>733</v>
      </c>
    </row>
    <row r="468" spans="8:21" ht="12.75" customHeight="1">
      <c r="H468"/>
      <c r="I468"/>
      <c r="J468"/>
      <c r="K468"/>
      <c r="L468"/>
      <c r="M468"/>
      <c r="N468"/>
      <c r="O468"/>
      <c r="P468"/>
      <c r="Q468"/>
      <c r="R468"/>
      <c r="S468"/>
      <c r="T468"/>
      <c r="U468" t="s">
        <v>734</v>
      </c>
    </row>
    <row r="469" spans="8:21" ht="12.75" customHeight="1">
      <c r="H469"/>
      <c r="I469"/>
      <c r="J469"/>
      <c r="K469"/>
      <c r="L469"/>
      <c r="M469"/>
      <c r="N469"/>
      <c r="O469"/>
      <c r="P469"/>
      <c r="Q469"/>
      <c r="R469"/>
      <c r="S469"/>
      <c r="T469"/>
      <c r="U469" t="s">
        <v>735</v>
      </c>
    </row>
    <row r="470" spans="8:21" ht="12.75" customHeight="1">
      <c r="H470"/>
      <c r="I470"/>
      <c r="J470"/>
      <c r="K470"/>
      <c r="L470"/>
      <c r="M470"/>
      <c r="N470"/>
      <c r="O470"/>
      <c r="P470"/>
      <c r="Q470"/>
      <c r="R470"/>
      <c r="S470"/>
      <c r="T470"/>
      <c r="U470" t="s">
        <v>736</v>
      </c>
    </row>
    <row r="471" spans="8:21" ht="12.75" customHeight="1">
      <c r="H471"/>
      <c r="I471"/>
      <c r="J471"/>
      <c r="K471"/>
      <c r="L471"/>
      <c r="M471"/>
      <c r="N471"/>
      <c r="O471"/>
      <c r="P471"/>
      <c r="Q471"/>
      <c r="R471"/>
      <c r="S471"/>
      <c r="T471"/>
      <c r="U471" t="s">
        <v>737</v>
      </c>
    </row>
    <row r="472" spans="8:21" ht="12.75" customHeight="1">
      <c r="H472"/>
      <c r="I472"/>
      <c r="J472"/>
      <c r="K472"/>
      <c r="L472"/>
      <c r="M472"/>
      <c r="N472"/>
      <c r="O472"/>
      <c r="P472"/>
      <c r="Q472"/>
      <c r="R472"/>
      <c r="S472"/>
      <c r="T472"/>
      <c r="U472" t="s">
        <v>738</v>
      </c>
    </row>
    <row r="473" spans="8:21" ht="12.75" customHeight="1">
      <c r="H473"/>
      <c r="I473"/>
      <c r="J473"/>
      <c r="K473"/>
      <c r="L473"/>
      <c r="M473"/>
      <c r="N473"/>
      <c r="O473"/>
      <c r="P473"/>
      <c r="Q473"/>
      <c r="R473"/>
      <c r="S473"/>
      <c r="T473"/>
      <c r="U473" t="s">
        <v>739</v>
      </c>
    </row>
    <row r="474" spans="8:21" ht="12.75" customHeight="1">
      <c r="H474"/>
      <c r="I474"/>
      <c r="J474"/>
      <c r="K474"/>
      <c r="L474"/>
      <c r="M474"/>
      <c r="N474"/>
      <c r="O474"/>
      <c r="P474"/>
      <c r="Q474"/>
      <c r="R474"/>
      <c r="S474"/>
      <c r="T474"/>
      <c r="U474" t="s">
        <v>740</v>
      </c>
    </row>
    <row r="475" spans="8:21" ht="12.75" customHeight="1">
      <c r="H475"/>
      <c r="I475"/>
      <c r="J475"/>
      <c r="K475"/>
      <c r="L475"/>
      <c r="M475"/>
      <c r="N475"/>
      <c r="O475"/>
      <c r="P475"/>
      <c r="Q475"/>
      <c r="R475"/>
      <c r="S475"/>
      <c r="T475"/>
      <c r="U475" t="s">
        <v>741</v>
      </c>
    </row>
    <row r="476" spans="8:21" ht="12.75" customHeight="1">
      <c r="H476"/>
      <c r="I476"/>
      <c r="J476"/>
      <c r="K476"/>
      <c r="L476"/>
      <c r="M476"/>
      <c r="N476"/>
      <c r="O476"/>
      <c r="P476"/>
      <c r="Q476"/>
      <c r="R476"/>
      <c r="S476"/>
      <c r="T476"/>
      <c r="U476" t="s">
        <v>742</v>
      </c>
    </row>
    <row r="477" spans="8:21" ht="12.75" customHeight="1">
      <c r="H477"/>
      <c r="I477"/>
      <c r="J477"/>
      <c r="K477"/>
      <c r="L477"/>
      <c r="M477"/>
      <c r="N477"/>
      <c r="O477"/>
      <c r="P477"/>
      <c r="Q477"/>
      <c r="R477"/>
      <c r="S477"/>
      <c r="T477"/>
      <c r="U477" t="s">
        <v>743</v>
      </c>
    </row>
    <row r="478" spans="8:21" ht="12.75" customHeight="1">
      <c r="H478"/>
      <c r="I478"/>
      <c r="J478"/>
      <c r="K478"/>
      <c r="L478"/>
      <c r="M478"/>
      <c r="N478"/>
      <c r="O478"/>
      <c r="P478"/>
      <c r="Q478"/>
      <c r="R478"/>
      <c r="S478"/>
      <c r="T478"/>
      <c r="U478" t="s">
        <v>744</v>
      </c>
    </row>
    <row r="479" spans="8:21" ht="12.75" customHeight="1">
      <c r="H479"/>
      <c r="I479"/>
      <c r="J479"/>
      <c r="K479"/>
      <c r="L479"/>
      <c r="M479"/>
      <c r="N479"/>
      <c r="O479"/>
      <c r="P479"/>
      <c r="Q479"/>
      <c r="R479"/>
      <c r="S479"/>
      <c r="T479"/>
      <c r="U479" t="s">
        <v>745</v>
      </c>
    </row>
    <row r="480" spans="8:21" ht="12.75" customHeight="1">
      <c r="H480"/>
      <c r="I480"/>
      <c r="J480"/>
      <c r="K480"/>
      <c r="L480"/>
      <c r="M480"/>
      <c r="N480"/>
      <c r="O480"/>
      <c r="P480"/>
      <c r="Q480"/>
      <c r="R480"/>
      <c r="S480"/>
      <c r="T480"/>
      <c r="U480" t="s">
        <v>746</v>
      </c>
    </row>
    <row r="481" spans="8:21" ht="12.75" customHeight="1">
      <c r="H481"/>
      <c r="I481"/>
      <c r="J481"/>
      <c r="K481"/>
      <c r="L481"/>
      <c r="M481"/>
      <c r="N481"/>
      <c r="O481"/>
      <c r="P481"/>
      <c r="Q481"/>
      <c r="R481"/>
      <c r="S481"/>
      <c r="T481"/>
      <c r="U481" t="s">
        <v>747</v>
      </c>
    </row>
    <row r="482" spans="8:21" ht="12.75" customHeight="1">
      <c r="H482"/>
      <c r="I482"/>
      <c r="J482"/>
      <c r="K482"/>
      <c r="L482"/>
      <c r="M482"/>
      <c r="N482"/>
      <c r="O482"/>
      <c r="P482"/>
      <c r="Q482"/>
      <c r="R482"/>
      <c r="S482"/>
      <c r="T482"/>
      <c r="U482" t="s">
        <v>748</v>
      </c>
    </row>
    <row r="483" spans="8:21" ht="12.75" customHeight="1">
      <c r="H483"/>
      <c r="I483"/>
      <c r="J483"/>
      <c r="K483"/>
      <c r="L483"/>
      <c r="M483"/>
      <c r="N483"/>
      <c r="O483"/>
      <c r="P483"/>
      <c r="Q483"/>
      <c r="R483"/>
      <c r="S483"/>
      <c r="T483"/>
      <c r="U483" t="s">
        <v>749</v>
      </c>
    </row>
    <row r="484" spans="8:21" ht="12.75" customHeight="1">
      <c r="H484"/>
      <c r="I484"/>
      <c r="J484"/>
      <c r="K484"/>
      <c r="L484"/>
      <c r="M484"/>
      <c r="N484"/>
      <c r="O484"/>
      <c r="P484"/>
      <c r="Q484"/>
      <c r="R484"/>
      <c r="S484"/>
      <c r="T484"/>
      <c r="U484" t="s">
        <v>750</v>
      </c>
    </row>
    <row r="485" spans="8:21" ht="12.75" customHeight="1">
      <c r="H485"/>
      <c r="I485"/>
      <c r="J485"/>
      <c r="K485"/>
      <c r="L485"/>
      <c r="M485"/>
      <c r="N485"/>
      <c r="O485"/>
      <c r="P485"/>
      <c r="Q485"/>
      <c r="R485"/>
      <c r="S485"/>
      <c r="T485"/>
      <c r="U485" t="s">
        <v>751</v>
      </c>
    </row>
    <row r="486" spans="8:21" ht="12.75" customHeight="1">
      <c r="H486"/>
      <c r="I486"/>
      <c r="J486"/>
      <c r="K486"/>
      <c r="L486"/>
      <c r="M486"/>
      <c r="N486"/>
      <c r="O486"/>
      <c r="P486"/>
      <c r="Q486"/>
      <c r="R486"/>
      <c r="S486"/>
      <c r="T486"/>
      <c r="U486" t="s">
        <v>752</v>
      </c>
    </row>
    <row r="487" spans="8:21" ht="12.75" customHeight="1">
      <c r="H487"/>
      <c r="I487"/>
      <c r="J487"/>
      <c r="K487"/>
      <c r="L487"/>
      <c r="M487"/>
      <c r="N487"/>
      <c r="O487"/>
      <c r="P487"/>
      <c r="Q487"/>
      <c r="R487"/>
      <c r="S487"/>
      <c r="T487"/>
      <c r="U487" t="s">
        <v>753</v>
      </c>
    </row>
    <row r="488" spans="8:21" ht="12.75" customHeight="1">
      <c r="H488"/>
      <c r="I488"/>
      <c r="J488"/>
      <c r="K488"/>
      <c r="L488"/>
      <c r="M488"/>
      <c r="N488"/>
      <c r="O488"/>
      <c r="P488"/>
      <c r="Q488"/>
      <c r="R488"/>
      <c r="S488"/>
      <c r="T488"/>
      <c r="U488" t="s">
        <v>754</v>
      </c>
    </row>
    <row r="489" spans="8:21" ht="12.75" customHeight="1">
      <c r="H489"/>
      <c r="I489"/>
      <c r="J489"/>
      <c r="K489"/>
      <c r="L489"/>
      <c r="M489"/>
      <c r="N489"/>
      <c r="O489"/>
      <c r="P489"/>
      <c r="Q489"/>
      <c r="R489"/>
      <c r="S489"/>
      <c r="T489"/>
      <c r="U489" t="s">
        <v>755</v>
      </c>
    </row>
    <row r="490" spans="8:21" ht="12.75" customHeight="1">
      <c r="H490"/>
      <c r="I490"/>
      <c r="J490"/>
      <c r="K490"/>
      <c r="L490"/>
      <c r="M490"/>
      <c r="N490"/>
      <c r="O490"/>
      <c r="P490"/>
      <c r="Q490"/>
      <c r="R490"/>
      <c r="S490"/>
      <c r="T490"/>
      <c r="U490" t="s">
        <v>756</v>
      </c>
    </row>
    <row r="491" spans="8:21" ht="12.75" customHeight="1">
      <c r="H491"/>
      <c r="I491"/>
      <c r="J491"/>
      <c r="K491"/>
      <c r="L491"/>
      <c r="M491"/>
      <c r="N491"/>
      <c r="O491"/>
      <c r="P491"/>
      <c r="Q491"/>
      <c r="R491"/>
      <c r="S491"/>
      <c r="T491"/>
      <c r="U491" t="s">
        <v>757</v>
      </c>
    </row>
    <row r="492" spans="8:21" ht="12.75" customHeight="1">
      <c r="H492"/>
      <c r="I492"/>
      <c r="J492"/>
      <c r="K492"/>
      <c r="L492"/>
      <c r="M492"/>
      <c r="N492"/>
      <c r="O492"/>
      <c r="P492"/>
      <c r="Q492"/>
      <c r="R492"/>
      <c r="S492"/>
      <c r="T492"/>
      <c r="U492" t="s">
        <v>758</v>
      </c>
    </row>
    <row r="493" spans="8:21" ht="12.75" customHeight="1">
      <c r="H493"/>
      <c r="I493"/>
      <c r="J493"/>
      <c r="K493"/>
      <c r="L493"/>
      <c r="M493"/>
      <c r="N493"/>
      <c r="O493"/>
      <c r="P493"/>
      <c r="Q493"/>
      <c r="R493"/>
      <c r="S493"/>
      <c r="T493"/>
      <c r="U493" t="s">
        <v>759</v>
      </c>
    </row>
    <row r="494" spans="8:21" ht="12.75" customHeight="1">
      <c r="H494"/>
      <c r="I494"/>
      <c r="J494"/>
      <c r="K494"/>
      <c r="L494"/>
      <c r="M494"/>
      <c r="N494"/>
      <c r="O494"/>
      <c r="P494"/>
      <c r="Q494"/>
      <c r="R494"/>
      <c r="S494"/>
      <c r="T494"/>
      <c r="U494" t="s">
        <v>760</v>
      </c>
    </row>
    <row r="495" spans="8:21" ht="12.75" customHeight="1">
      <c r="H495"/>
      <c r="I495"/>
      <c r="J495"/>
      <c r="K495"/>
      <c r="L495"/>
      <c r="M495"/>
      <c r="N495"/>
      <c r="O495"/>
      <c r="P495"/>
      <c r="Q495"/>
      <c r="R495"/>
      <c r="S495"/>
      <c r="T495"/>
      <c r="U495" t="s">
        <v>761</v>
      </c>
    </row>
    <row r="496" spans="8:21" ht="12.75" customHeight="1">
      <c r="H496"/>
      <c r="I496"/>
      <c r="J496"/>
      <c r="K496"/>
      <c r="L496"/>
      <c r="M496"/>
      <c r="N496"/>
      <c r="O496"/>
      <c r="P496"/>
      <c r="Q496"/>
      <c r="R496"/>
      <c r="S496"/>
      <c r="T496"/>
      <c r="U496" t="s">
        <v>762</v>
      </c>
    </row>
    <row r="497" spans="8:21" ht="12.75" customHeight="1">
      <c r="H497"/>
      <c r="I497"/>
      <c r="J497"/>
      <c r="K497"/>
      <c r="L497"/>
      <c r="M497"/>
      <c r="N497"/>
      <c r="O497"/>
      <c r="P497"/>
      <c r="Q497"/>
      <c r="R497"/>
      <c r="S497"/>
      <c r="T497"/>
      <c r="U497" t="s">
        <v>763</v>
      </c>
    </row>
    <row r="498" spans="8:21" ht="12.75" customHeight="1">
      <c r="H498"/>
      <c r="I498"/>
      <c r="J498"/>
      <c r="K498"/>
      <c r="L498"/>
      <c r="M498"/>
      <c r="N498"/>
      <c r="O498"/>
      <c r="P498"/>
      <c r="Q498"/>
      <c r="R498"/>
      <c r="S498"/>
      <c r="T498"/>
      <c r="U498" t="s">
        <v>764</v>
      </c>
    </row>
    <row r="499" spans="8:21" ht="12.75" customHeight="1">
      <c r="H499"/>
      <c r="I499"/>
      <c r="J499"/>
      <c r="K499"/>
      <c r="L499"/>
      <c r="M499"/>
      <c r="N499"/>
      <c r="O499"/>
      <c r="P499"/>
      <c r="Q499"/>
      <c r="R499"/>
      <c r="S499"/>
      <c r="T499"/>
      <c r="U499" t="s">
        <v>765</v>
      </c>
    </row>
    <row r="500" spans="8:21" ht="12.75" customHeight="1">
      <c r="H500"/>
      <c r="I500"/>
      <c r="J500"/>
      <c r="K500"/>
      <c r="L500"/>
      <c r="M500"/>
      <c r="N500"/>
      <c r="O500"/>
      <c r="P500"/>
      <c r="Q500"/>
      <c r="R500"/>
      <c r="S500"/>
      <c r="T500"/>
      <c r="U500" t="s">
        <v>766</v>
      </c>
    </row>
    <row r="501" spans="8:21" ht="12.75" customHeight="1">
      <c r="H501"/>
      <c r="I501"/>
      <c r="J501"/>
      <c r="K501"/>
      <c r="L501"/>
      <c r="M501"/>
      <c r="N501"/>
      <c r="O501"/>
      <c r="P501"/>
      <c r="Q501"/>
      <c r="R501"/>
      <c r="S501"/>
      <c r="T501"/>
      <c r="U501" t="s">
        <v>767</v>
      </c>
    </row>
    <row r="502" spans="8:21" ht="12.75" customHeight="1">
      <c r="H502"/>
      <c r="I502"/>
      <c r="J502"/>
      <c r="K502"/>
      <c r="L502"/>
      <c r="M502"/>
      <c r="N502"/>
      <c r="O502"/>
      <c r="P502"/>
      <c r="Q502"/>
      <c r="R502"/>
      <c r="S502"/>
      <c r="T502"/>
      <c r="U502" t="s">
        <v>768</v>
      </c>
    </row>
    <row r="503" spans="8:21" ht="12.75" customHeight="1">
      <c r="H503"/>
      <c r="I503"/>
      <c r="J503"/>
      <c r="K503"/>
      <c r="L503"/>
      <c r="M503"/>
      <c r="N503"/>
      <c r="O503"/>
      <c r="P503"/>
      <c r="Q503"/>
      <c r="R503"/>
      <c r="S503"/>
      <c r="T503"/>
      <c r="U503" t="s">
        <v>769</v>
      </c>
    </row>
    <row r="504" spans="8:21" ht="12.75" customHeight="1">
      <c r="H504"/>
      <c r="I504"/>
      <c r="J504"/>
      <c r="K504"/>
      <c r="L504"/>
      <c r="M504"/>
      <c r="N504"/>
      <c r="O504"/>
      <c r="P504"/>
      <c r="Q504"/>
      <c r="R504"/>
      <c r="S504"/>
      <c r="T504"/>
      <c r="U504" t="s">
        <v>770</v>
      </c>
    </row>
    <row r="505" spans="8:21" ht="12.75" customHeight="1">
      <c r="H505"/>
      <c r="I505"/>
      <c r="J505"/>
      <c r="K505"/>
      <c r="L505"/>
      <c r="M505"/>
      <c r="N505"/>
      <c r="O505"/>
      <c r="P505"/>
      <c r="Q505"/>
      <c r="R505"/>
      <c r="S505"/>
      <c r="T505"/>
      <c r="U505" t="s">
        <v>771</v>
      </c>
    </row>
    <row r="506" spans="8:21" ht="12.75" customHeight="1">
      <c r="H506"/>
      <c r="I506"/>
      <c r="J506"/>
      <c r="K506"/>
      <c r="L506"/>
      <c r="M506"/>
      <c r="N506"/>
      <c r="O506"/>
      <c r="P506"/>
      <c r="Q506"/>
      <c r="R506"/>
      <c r="S506"/>
      <c r="T506"/>
      <c r="U506" t="s">
        <v>772</v>
      </c>
    </row>
    <row r="507" spans="8:21" ht="12.75" customHeight="1">
      <c r="H507"/>
      <c r="I507"/>
      <c r="J507"/>
      <c r="K507"/>
      <c r="L507"/>
      <c r="M507"/>
      <c r="N507"/>
      <c r="O507"/>
      <c r="P507"/>
      <c r="Q507"/>
      <c r="R507"/>
      <c r="S507"/>
      <c r="T507"/>
      <c r="U507" t="s">
        <v>773</v>
      </c>
    </row>
    <row r="508" spans="8:21" ht="12.75" customHeight="1">
      <c r="H508"/>
      <c r="I508"/>
      <c r="J508"/>
      <c r="K508"/>
      <c r="L508"/>
      <c r="M508"/>
      <c r="N508"/>
      <c r="O508"/>
      <c r="P508"/>
      <c r="Q508"/>
      <c r="R508"/>
      <c r="S508"/>
      <c r="T508"/>
      <c r="U508" t="s">
        <v>774</v>
      </c>
    </row>
    <row r="509" spans="8:21" ht="12.75" customHeight="1">
      <c r="H509"/>
      <c r="I509"/>
      <c r="J509"/>
      <c r="K509"/>
      <c r="L509"/>
      <c r="M509"/>
      <c r="N509"/>
      <c r="O509"/>
      <c r="P509"/>
      <c r="Q509"/>
      <c r="R509"/>
      <c r="S509"/>
      <c r="T509"/>
      <c r="U509" t="s">
        <v>775</v>
      </c>
    </row>
    <row r="510" spans="8:21" ht="12.75" customHeight="1">
      <c r="H510"/>
      <c r="I510"/>
      <c r="J510"/>
      <c r="K510"/>
      <c r="L510"/>
      <c r="M510"/>
      <c r="N510"/>
      <c r="O510"/>
      <c r="P510"/>
      <c r="Q510"/>
      <c r="R510"/>
      <c r="S510"/>
      <c r="T510"/>
      <c r="U510" t="s">
        <v>776</v>
      </c>
    </row>
    <row r="511" spans="8:21" ht="12.75" customHeight="1">
      <c r="H511"/>
      <c r="I511"/>
      <c r="J511"/>
      <c r="K511"/>
      <c r="L511"/>
      <c r="M511"/>
      <c r="N511"/>
      <c r="O511"/>
      <c r="P511"/>
      <c r="Q511"/>
      <c r="R511"/>
      <c r="S511"/>
      <c r="T511"/>
      <c r="U511" t="s">
        <v>777</v>
      </c>
    </row>
    <row r="512" spans="8:21" ht="12.75" customHeight="1">
      <c r="H512"/>
      <c r="I512"/>
      <c r="J512"/>
      <c r="K512"/>
      <c r="L512"/>
      <c r="M512"/>
      <c r="N512"/>
      <c r="O512"/>
      <c r="P512"/>
      <c r="Q512"/>
      <c r="R512"/>
      <c r="S512"/>
      <c r="T512"/>
      <c r="U512" t="s">
        <v>778</v>
      </c>
    </row>
    <row r="513" spans="8:21" ht="12.75" customHeight="1">
      <c r="H513"/>
      <c r="I513"/>
      <c r="J513"/>
      <c r="K513"/>
      <c r="L513"/>
      <c r="M513"/>
      <c r="N513"/>
      <c r="O513"/>
      <c r="P513"/>
      <c r="Q513"/>
      <c r="R513"/>
      <c r="S513"/>
      <c r="T513"/>
      <c r="U513" t="s">
        <v>779</v>
      </c>
    </row>
    <row r="514" spans="8:21" ht="12.75" customHeight="1">
      <c r="H514"/>
      <c r="I514"/>
      <c r="J514"/>
      <c r="K514"/>
      <c r="L514"/>
      <c r="M514"/>
      <c r="N514"/>
      <c r="O514"/>
      <c r="P514"/>
      <c r="Q514"/>
      <c r="R514"/>
      <c r="S514"/>
      <c r="T514"/>
      <c r="U514" t="s">
        <v>780</v>
      </c>
    </row>
    <row r="515" spans="8:21" ht="12.75" customHeight="1">
      <c r="H515"/>
      <c r="I515"/>
      <c r="J515"/>
      <c r="K515"/>
      <c r="L515"/>
      <c r="M515"/>
      <c r="N515"/>
      <c r="O515"/>
      <c r="P515"/>
      <c r="Q515"/>
      <c r="R515"/>
      <c r="S515"/>
      <c r="T515"/>
      <c r="U515" t="s">
        <v>781</v>
      </c>
    </row>
    <row r="516" spans="8:21" ht="12.75" customHeight="1">
      <c r="H516"/>
      <c r="I516"/>
      <c r="J516"/>
      <c r="K516"/>
      <c r="L516"/>
      <c r="M516"/>
      <c r="N516"/>
      <c r="O516"/>
      <c r="P516"/>
      <c r="Q516"/>
      <c r="R516"/>
      <c r="S516"/>
      <c r="T516"/>
      <c r="U516" t="s">
        <v>782</v>
      </c>
    </row>
    <row r="517" spans="8:21" ht="12.75" customHeight="1">
      <c r="H517"/>
      <c r="I517"/>
      <c r="J517"/>
      <c r="K517"/>
      <c r="L517"/>
      <c r="M517"/>
      <c r="N517"/>
      <c r="O517"/>
      <c r="P517"/>
      <c r="Q517"/>
      <c r="R517"/>
      <c r="S517"/>
      <c r="T517"/>
      <c r="U517" t="s">
        <v>783</v>
      </c>
    </row>
    <row r="518" spans="8:21" ht="12.75" customHeight="1">
      <c r="H518"/>
      <c r="I518"/>
      <c r="J518"/>
      <c r="K518"/>
      <c r="L518"/>
      <c r="M518"/>
      <c r="N518"/>
      <c r="O518"/>
      <c r="P518"/>
      <c r="Q518"/>
      <c r="R518"/>
      <c r="S518"/>
      <c r="T518"/>
      <c r="U518" t="s">
        <v>784</v>
      </c>
    </row>
    <row r="519" spans="8:21" ht="12.75" customHeight="1">
      <c r="H519"/>
      <c r="I519"/>
      <c r="J519"/>
      <c r="K519"/>
      <c r="L519"/>
      <c r="M519"/>
      <c r="N519"/>
      <c r="O519"/>
      <c r="P519"/>
      <c r="Q519"/>
      <c r="R519"/>
      <c r="S519"/>
      <c r="T519"/>
      <c r="U519" t="s">
        <v>785</v>
      </c>
    </row>
    <row r="520" spans="8:21" ht="12.75" customHeight="1">
      <c r="H520"/>
      <c r="I520"/>
      <c r="J520"/>
      <c r="K520"/>
      <c r="L520"/>
      <c r="M520"/>
      <c r="N520"/>
      <c r="O520"/>
      <c r="P520"/>
      <c r="Q520"/>
      <c r="R520"/>
      <c r="S520"/>
      <c r="T520"/>
      <c r="U520" t="s">
        <v>786</v>
      </c>
    </row>
    <row r="521" spans="8:21" ht="12.75" customHeight="1">
      <c r="H521"/>
      <c r="I521"/>
      <c r="J521"/>
      <c r="K521"/>
      <c r="L521"/>
      <c r="M521"/>
      <c r="N521"/>
      <c r="O521"/>
      <c r="P521"/>
      <c r="Q521"/>
      <c r="R521"/>
      <c r="S521"/>
      <c r="T521"/>
      <c r="U521" t="s">
        <v>787</v>
      </c>
    </row>
    <row r="522" spans="8:21" ht="12.75" customHeight="1">
      <c r="H522"/>
      <c r="I522"/>
      <c r="J522"/>
      <c r="K522"/>
      <c r="L522"/>
      <c r="M522"/>
      <c r="N522"/>
      <c r="O522"/>
      <c r="P522"/>
      <c r="Q522"/>
      <c r="R522"/>
      <c r="S522"/>
      <c r="T522"/>
      <c r="U522" t="s">
        <v>788</v>
      </c>
    </row>
    <row r="523" spans="8:21" ht="12.75" customHeight="1">
      <c r="H523"/>
      <c r="I523"/>
      <c r="J523"/>
      <c r="K523"/>
      <c r="L523"/>
      <c r="M523"/>
      <c r="N523"/>
      <c r="O523"/>
      <c r="P523"/>
      <c r="Q523"/>
      <c r="R523"/>
      <c r="S523"/>
      <c r="T523"/>
      <c r="U523" t="s">
        <v>789</v>
      </c>
    </row>
    <row r="524" spans="8:21" ht="12.75" customHeight="1">
      <c r="H524"/>
      <c r="I524"/>
      <c r="J524"/>
      <c r="K524"/>
      <c r="L524"/>
      <c r="M524"/>
      <c r="N524"/>
      <c r="O524"/>
      <c r="P524"/>
      <c r="Q524"/>
      <c r="R524"/>
      <c r="S524"/>
      <c r="T524"/>
      <c r="U524" t="s">
        <v>790</v>
      </c>
    </row>
    <row r="525" spans="8:21" ht="12.75" customHeight="1">
      <c r="H525"/>
      <c r="I525"/>
      <c r="J525"/>
      <c r="K525"/>
      <c r="L525"/>
      <c r="M525"/>
      <c r="N525"/>
      <c r="O525"/>
      <c r="P525"/>
      <c r="Q525"/>
      <c r="R525"/>
      <c r="S525"/>
      <c r="T525"/>
      <c r="U525" t="s">
        <v>791</v>
      </c>
    </row>
    <row r="526" spans="8:21" ht="12.75" customHeight="1">
      <c r="H526"/>
      <c r="I526"/>
      <c r="J526"/>
      <c r="K526"/>
      <c r="L526"/>
      <c r="M526"/>
      <c r="N526"/>
      <c r="O526"/>
      <c r="P526"/>
      <c r="Q526"/>
      <c r="R526"/>
      <c r="S526"/>
      <c r="T526"/>
      <c r="U526" t="s">
        <v>792</v>
      </c>
    </row>
    <row r="527" spans="8:21" ht="12.75" customHeight="1">
      <c r="H527"/>
      <c r="I527"/>
      <c r="J527"/>
      <c r="K527"/>
      <c r="L527"/>
      <c r="M527"/>
      <c r="N527"/>
      <c r="O527"/>
      <c r="P527"/>
      <c r="Q527"/>
      <c r="R527"/>
      <c r="S527"/>
      <c r="T527"/>
      <c r="U527" t="s">
        <v>793</v>
      </c>
    </row>
    <row r="528" spans="8:21" ht="12.75" customHeight="1">
      <c r="H528"/>
      <c r="I528"/>
      <c r="J528"/>
      <c r="K528"/>
      <c r="L528"/>
      <c r="M528"/>
      <c r="N528"/>
      <c r="O528"/>
      <c r="P528"/>
      <c r="Q528"/>
      <c r="R528"/>
      <c r="S528"/>
      <c r="T528"/>
      <c r="U528" t="s">
        <v>794</v>
      </c>
    </row>
    <row r="529" spans="8:21" ht="12.75" customHeight="1">
      <c r="H529"/>
      <c r="I529"/>
      <c r="J529"/>
      <c r="K529"/>
      <c r="L529"/>
      <c r="M529"/>
      <c r="N529"/>
      <c r="O529"/>
      <c r="P529"/>
      <c r="Q529"/>
      <c r="R529"/>
      <c r="S529"/>
      <c r="T529"/>
      <c r="U529" t="s">
        <v>795</v>
      </c>
    </row>
    <row r="530" spans="8:21" ht="12.75" customHeight="1">
      <c r="H530"/>
      <c r="I530"/>
      <c r="J530"/>
      <c r="K530"/>
      <c r="L530"/>
      <c r="M530"/>
      <c r="N530"/>
      <c r="O530"/>
      <c r="P530"/>
      <c r="Q530"/>
      <c r="R530"/>
      <c r="S530"/>
      <c r="T530"/>
      <c r="U530" t="s">
        <v>796</v>
      </c>
    </row>
    <row r="531" spans="8:21" ht="12.75" customHeight="1">
      <c r="H531"/>
      <c r="I531"/>
      <c r="J531"/>
      <c r="K531"/>
      <c r="L531"/>
      <c r="M531"/>
      <c r="N531"/>
      <c r="O531"/>
      <c r="P531"/>
      <c r="Q531"/>
      <c r="R531"/>
      <c r="S531"/>
      <c r="T531"/>
      <c r="U531" t="s">
        <v>797</v>
      </c>
    </row>
    <row r="532" spans="8:21" ht="12.75" customHeight="1">
      <c r="H532"/>
      <c r="I532"/>
      <c r="J532"/>
      <c r="K532"/>
      <c r="L532"/>
      <c r="M532"/>
      <c r="N532"/>
      <c r="O532"/>
      <c r="P532"/>
      <c r="Q532"/>
      <c r="R532"/>
      <c r="S532"/>
      <c r="T532"/>
      <c r="U532" t="s">
        <v>798</v>
      </c>
    </row>
    <row r="533" spans="8:21" ht="12.75" customHeight="1">
      <c r="H533"/>
      <c r="I533"/>
      <c r="J533"/>
      <c r="K533"/>
      <c r="L533"/>
      <c r="M533"/>
      <c r="N533"/>
      <c r="O533"/>
      <c r="P533"/>
      <c r="Q533"/>
      <c r="R533"/>
      <c r="S533"/>
      <c r="T533"/>
      <c r="U533" t="s">
        <v>799</v>
      </c>
    </row>
    <row r="534" spans="8:21" ht="12.75" customHeight="1">
      <c r="H534"/>
      <c r="I534"/>
      <c r="J534"/>
      <c r="K534"/>
      <c r="L534"/>
      <c r="M534"/>
      <c r="N534"/>
      <c r="O534"/>
      <c r="P534"/>
      <c r="Q534"/>
      <c r="R534"/>
      <c r="S534"/>
      <c r="T534"/>
      <c r="U534" t="s">
        <v>800</v>
      </c>
    </row>
    <row r="535" spans="8:21" ht="12.75" customHeight="1">
      <c r="H535"/>
      <c r="I535"/>
      <c r="J535"/>
      <c r="K535"/>
      <c r="L535"/>
      <c r="M535"/>
      <c r="N535"/>
      <c r="O535"/>
      <c r="P535"/>
      <c r="Q535"/>
      <c r="R535"/>
      <c r="S535"/>
      <c r="T535"/>
      <c r="U535" t="s">
        <v>801</v>
      </c>
    </row>
    <row r="536" spans="8:21" ht="12.75" customHeight="1">
      <c r="H536"/>
      <c r="I536"/>
      <c r="J536"/>
      <c r="K536"/>
      <c r="L536"/>
      <c r="M536"/>
      <c r="N536"/>
      <c r="O536"/>
      <c r="P536"/>
      <c r="Q536"/>
      <c r="R536"/>
      <c r="S536"/>
      <c r="T536"/>
      <c r="U536" t="s">
        <v>802</v>
      </c>
    </row>
    <row r="537" spans="8:21" ht="12.75" customHeight="1">
      <c r="H537"/>
      <c r="I537"/>
      <c r="J537"/>
      <c r="K537"/>
      <c r="L537"/>
      <c r="M537"/>
      <c r="N537"/>
      <c r="O537"/>
      <c r="P537"/>
      <c r="Q537"/>
      <c r="R537"/>
      <c r="S537"/>
      <c r="T537"/>
      <c r="U537" t="s">
        <v>803</v>
      </c>
    </row>
    <row r="538" spans="8:21" ht="12.75" customHeight="1">
      <c r="H538"/>
      <c r="I538"/>
      <c r="J538"/>
      <c r="K538"/>
      <c r="L538"/>
      <c r="M538"/>
      <c r="N538"/>
      <c r="O538"/>
      <c r="P538"/>
      <c r="Q538"/>
      <c r="R538"/>
      <c r="S538"/>
      <c r="T538"/>
      <c r="U538" t="s">
        <v>804</v>
      </c>
    </row>
    <row r="539" spans="8:21" ht="12.75" customHeight="1">
      <c r="H539"/>
      <c r="I539"/>
      <c r="J539"/>
      <c r="K539"/>
      <c r="L539"/>
      <c r="M539"/>
      <c r="N539"/>
      <c r="O539"/>
      <c r="P539"/>
      <c r="Q539"/>
      <c r="R539"/>
      <c r="S539"/>
      <c r="T539"/>
      <c r="U539" t="s">
        <v>805</v>
      </c>
    </row>
    <row r="540" spans="8:21" ht="12.75" customHeight="1">
      <c r="H540"/>
      <c r="I540"/>
      <c r="J540"/>
      <c r="K540"/>
      <c r="L540"/>
      <c r="M540"/>
      <c r="N540"/>
      <c r="O540"/>
      <c r="P540"/>
      <c r="Q540"/>
      <c r="R540"/>
      <c r="S540"/>
      <c r="T540"/>
      <c r="U540" t="s">
        <v>806</v>
      </c>
    </row>
    <row r="541" spans="8:21" ht="12.75" customHeight="1">
      <c r="H541"/>
      <c r="I541"/>
      <c r="J541"/>
      <c r="K541"/>
      <c r="L541"/>
      <c r="M541"/>
      <c r="N541"/>
      <c r="O541"/>
      <c r="P541"/>
      <c r="Q541"/>
      <c r="R541"/>
      <c r="S541"/>
      <c r="T541"/>
      <c r="U541" t="s">
        <v>807</v>
      </c>
    </row>
    <row r="542" spans="8:21" ht="12.75" customHeight="1">
      <c r="H542"/>
      <c r="I542"/>
      <c r="J542"/>
      <c r="K542"/>
      <c r="L542"/>
      <c r="M542"/>
      <c r="N542"/>
      <c r="O542"/>
      <c r="P542"/>
      <c r="Q542"/>
      <c r="R542"/>
      <c r="S542"/>
      <c r="T542"/>
      <c r="U542" t="s">
        <v>808</v>
      </c>
    </row>
    <row r="543" spans="8:21" ht="12.75" customHeight="1">
      <c r="H543"/>
      <c r="I543"/>
      <c r="J543"/>
      <c r="K543"/>
      <c r="L543"/>
      <c r="M543"/>
      <c r="N543"/>
      <c r="O543"/>
      <c r="P543"/>
      <c r="Q543"/>
      <c r="R543"/>
      <c r="S543"/>
      <c r="T543"/>
      <c r="U543" t="s">
        <v>809</v>
      </c>
    </row>
    <row r="544" spans="8:21" ht="12.75" customHeight="1">
      <c r="H544"/>
      <c r="I544"/>
      <c r="J544"/>
      <c r="K544"/>
      <c r="L544"/>
      <c r="M544"/>
      <c r="N544"/>
      <c r="O544"/>
      <c r="P544"/>
      <c r="Q544"/>
      <c r="R544"/>
      <c r="S544"/>
      <c r="T544"/>
      <c r="U544" t="s">
        <v>810</v>
      </c>
    </row>
    <row r="545" spans="8:21" ht="12.75" customHeight="1">
      <c r="H545"/>
      <c r="I545"/>
      <c r="J545"/>
      <c r="K545"/>
      <c r="L545"/>
      <c r="M545"/>
      <c r="N545"/>
      <c r="O545"/>
      <c r="P545"/>
      <c r="Q545"/>
      <c r="R545"/>
      <c r="S545"/>
      <c r="T545"/>
      <c r="U545" t="s">
        <v>811</v>
      </c>
    </row>
    <row r="546" spans="8:21" ht="12.75" customHeight="1">
      <c r="H546"/>
      <c r="I546"/>
      <c r="J546"/>
      <c r="K546"/>
      <c r="L546"/>
      <c r="M546"/>
      <c r="N546"/>
      <c r="O546"/>
      <c r="P546"/>
      <c r="Q546"/>
      <c r="R546"/>
      <c r="S546"/>
      <c r="T546"/>
      <c r="U546" t="s">
        <v>812</v>
      </c>
    </row>
    <row r="547" spans="8:21" ht="12.75" customHeight="1">
      <c r="H547"/>
      <c r="I547"/>
      <c r="J547"/>
      <c r="K547"/>
      <c r="L547"/>
      <c r="M547"/>
      <c r="N547"/>
      <c r="O547"/>
      <c r="P547"/>
      <c r="Q547"/>
      <c r="R547"/>
      <c r="S547"/>
      <c r="T547"/>
      <c r="U547" t="s">
        <v>813</v>
      </c>
    </row>
    <row r="548" spans="8:21" ht="12.75" customHeight="1">
      <c r="H548"/>
      <c r="I548"/>
      <c r="J548"/>
      <c r="K548"/>
      <c r="L548"/>
      <c r="M548"/>
      <c r="N548"/>
      <c r="O548"/>
      <c r="P548"/>
      <c r="Q548"/>
      <c r="R548"/>
      <c r="S548"/>
      <c r="T548"/>
      <c r="U548" t="s">
        <v>814</v>
      </c>
    </row>
    <row r="549" spans="8:21" ht="12.75" customHeight="1">
      <c r="H549"/>
      <c r="I549"/>
      <c r="J549"/>
      <c r="K549"/>
      <c r="L549"/>
      <c r="M549"/>
      <c r="N549"/>
      <c r="O549"/>
      <c r="P549"/>
      <c r="Q549"/>
      <c r="R549"/>
      <c r="S549"/>
      <c r="T549"/>
      <c r="U549" t="s">
        <v>815</v>
      </c>
    </row>
    <row r="550" spans="8:21" ht="12.75" customHeight="1">
      <c r="H550"/>
      <c r="I550"/>
      <c r="J550"/>
      <c r="K550"/>
      <c r="L550"/>
      <c r="M550"/>
      <c r="N550"/>
      <c r="O550"/>
      <c r="P550"/>
      <c r="Q550"/>
      <c r="R550"/>
      <c r="S550"/>
      <c r="T550"/>
      <c r="U550" t="s">
        <v>816</v>
      </c>
    </row>
    <row r="551" spans="8:21" ht="12.75" customHeight="1">
      <c r="H551"/>
      <c r="I551"/>
      <c r="J551"/>
      <c r="K551"/>
      <c r="L551"/>
      <c r="M551"/>
      <c r="N551"/>
      <c r="O551"/>
      <c r="P551"/>
      <c r="Q551"/>
      <c r="R551"/>
      <c r="S551"/>
      <c r="T551"/>
      <c r="U551" t="s">
        <v>817</v>
      </c>
    </row>
    <row r="552" spans="8:21" ht="12.75" customHeight="1">
      <c r="H552"/>
      <c r="I552"/>
      <c r="J552"/>
      <c r="K552"/>
      <c r="L552"/>
      <c r="M552"/>
      <c r="N552"/>
      <c r="O552"/>
      <c r="P552"/>
      <c r="Q552"/>
      <c r="R552"/>
      <c r="S552"/>
      <c r="T552"/>
      <c r="U552" t="s">
        <v>818</v>
      </c>
    </row>
    <row r="553" spans="8:21" ht="12.75" customHeight="1">
      <c r="H553"/>
      <c r="I553"/>
      <c r="J553"/>
      <c r="K553"/>
      <c r="L553"/>
      <c r="M553"/>
      <c r="N553"/>
      <c r="O553"/>
      <c r="P553"/>
      <c r="Q553"/>
      <c r="R553"/>
      <c r="S553"/>
      <c r="T553"/>
      <c r="U553" t="s">
        <v>819</v>
      </c>
    </row>
    <row r="554" spans="8:21" ht="12.75" customHeight="1">
      <c r="H554"/>
      <c r="I554"/>
      <c r="J554"/>
      <c r="K554"/>
      <c r="L554"/>
      <c r="M554"/>
      <c r="N554"/>
      <c r="O554"/>
      <c r="P554"/>
      <c r="Q554"/>
      <c r="R554"/>
      <c r="S554"/>
      <c r="T554"/>
      <c r="U554" t="s">
        <v>820</v>
      </c>
    </row>
    <row r="555" spans="8:21" ht="12.75" customHeight="1">
      <c r="H555"/>
      <c r="I555"/>
      <c r="J555"/>
      <c r="K555"/>
      <c r="L555"/>
      <c r="M555"/>
      <c r="N555"/>
      <c r="O555"/>
      <c r="P555"/>
      <c r="Q555"/>
      <c r="R555"/>
      <c r="S555"/>
      <c r="T555"/>
      <c r="U555" t="s">
        <v>821</v>
      </c>
    </row>
    <row r="556" spans="8:21" ht="12.75" customHeight="1">
      <c r="H556"/>
      <c r="I556"/>
      <c r="J556"/>
      <c r="K556"/>
      <c r="L556"/>
      <c r="M556"/>
      <c r="N556"/>
      <c r="O556"/>
      <c r="P556"/>
      <c r="Q556"/>
      <c r="R556"/>
      <c r="S556"/>
      <c r="T556"/>
      <c r="U556" t="s">
        <v>822</v>
      </c>
    </row>
    <row r="557" spans="8:21" ht="12.75" customHeight="1">
      <c r="H557"/>
      <c r="I557"/>
      <c r="J557"/>
      <c r="K557"/>
      <c r="L557"/>
      <c r="M557"/>
      <c r="N557"/>
      <c r="O557"/>
      <c r="P557"/>
      <c r="Q557"/>
      <c r="R557"/>
      <c r="S557"/>
      <c r="T557"/>
      <c r="U557" t="s">
        <v>823</v>
      </c>
    </row>
    <row r="558" spans="8:21" ht="12.75" customHeight="1">
      <c r="H558"/>
      <c r="I558"/>
      <c r="J558"/>
      <c r="K558"/>
      <c r="L558"/>
      <c r="M558"/>
      <c r="N558"/>
      <c r="O558"/>
      <c r="P558"/>
      <c r="Q558"/>
      <c r="R558"/>
      <c r="S558"/>
      <c r="T558"/>
      <c r="U558" t="s">
        <v>824</v>
      </c>
    </row>
    <row r="559" spans="8:21" ht="12.75" customHeight="1">
      <c r="H559"/>
      <c r="I559"/>
      <c r="J559"/>
      <c r="K559"/>
      <c r="L559"/>
      <c r="M559"/>
      <c r="N559"/>
      <c r="O559"/>
      <c r="P559"/>
      <c r="Q559"/>
      <c r="R559"/>
      <c r="S559"/>
      <c r="T559"/>
      <c r="U559" t="s">
        <v>825</v>
      </c>
    </row>
    <row r="560" spans="8:21" ht="12.75" customHeight="1">
      <c r="H560"/>
      <c r="I560"/>
      <c r="J560"/>
      <c r="K560"/>
      <c r="L560"/>
      <c r="M560"/>
      <c r="N560"/>
      <c r="O560"/>
      <c r="P560"/>
      <c r="Q560"/>
      <c r="R560"/>
      <c r="S560"/>
      <c r="T560"/>
      <c r="U560" t="s">
        <v>826</v>
      </c>
    </row>
    <row r="561" spans="8:21" ht="12.75" customHeight="1">
      <c r="H561"/>
      <c r="I561"/>
      <c r="J561"/>
      <c r="K561"/>
      <c r="L561"/>
      <c r="M561"/>
      <c r="N561"/>
      <c r="O561"/>
      <c r="P561"/>
      <c r="Q561"/>
      <c r="R561"/>
      <c r="S561"/>
      <c r="T561"/>
      <c r="U561" t="s">
        <v>827</v>
      </c>
    </row>
    <row r="562" spans="8:21" ht="12.75" customHeight="1">
      <c r="H562"/>
      <c r="I562"/>
      <c r="J562"/>
      <c r="K562"/>
      <c r="L562"/>
      <c r="M562"/>
      <c r="N562"/>
      <c r="O562"/>
      <c r="P562"/>
      <c r="Q562"/>
      <c r="R562"/>
      <c r="S562"/>
      <c r="T562"/>
      <c r="U562" t="s">
        <v>828</v>
      </c>
    </row>
    <row r="563" spans="8:21" ht="12.75" customHeight="1">
      <c r="H563"/>
      <c r="I563"/>
      <c r="J563"/>
      <c r="K563"/>
      <c r="L563"/>
      <c r="M563"/>
      <c r="N563"/>
      <c r="O563"/>
      <c r="P563"/>
      <c r="Q563"/>
      <c r="R563"/>
      <c r="S563"/>
      <c r="T563"/>
      <c r="U563" t="s">
        <v>829</v>
      </c>
    </row>
    <row r="564" spans="8:21" ht="12.75" customHeight="1">
      <c r="H564"/>
      <c r="I564"/>
      <c r="J564"/>
      <c r="K564"/>
      <c r="L564"/>
      <c r="M564"/>
      <c r="N564"/>
      <c r="O564"/>
      <c r="P564"/>
      <c r="Q564"/>
      <c r="R564"/>
      <c r="S564"/>
      <c r="T564"/>
      <c r="U564" t="s">
        <v>830</v>
      </c>
    </row>
    <row r="565" spans="8:21" ht="12.75" customHeight="1">
      <c r="H565"/>
      <c r="I565"/>
      <c r="J565"/>
      <c r="K565"/>
      <c r="L565"/>
      <c r="M565"/>
      <c r="N565"/>
      <c r="O565"/>
      <c r="P565"/>
      <c r="Q565"/>
      <c r="R565"/>
      <c r="S565"/>
      <c r="T565"/>
      <c r="U565" t="s">
        <v>831</v>
      </c>
    </row>
    <row r="566" spans="8:21" ht="12.75" customHeight="1">
      <c r="H566"/>
      <c r="I566"/>
      <c r="J566"/>
      <c r="K566"/>
      <c r="L566"/>
      <c r="M566"/>
      <c r="N566"/>
      <c r="O566"/>
      <c r="P566"/>
      <c r="Q566"/>
      <c r="R566"/>
      <c r="S566"/>
      <c r="T566"/>
      <c r="U566" t="s">
        <v>832</v>
      </c>
    </row>
    <row r="567" spans="8:21" ht="12.75" customHeight="1">
      <c r="H567"/>
      <c r="I567"/>
      <c r="J567"/>
      <c r="K567"/>
      <c r="L567"/>
      <c r="M567"/>
      <c r="N567"/>
      <c r="O567"/>
      <c r="P567"/>
      <c r="Q567"/>
      <c r="R567"/>
      <c r="S567"/>
      <c r="T567"/>
      <c r="U567" t="s">
        <v>833</v>
      </c>
    </row>
    <row r="568" spans="8:21" ht="12.75" customHeight="1">
      <c r="H568"/>
      <c r="I568"/>
      <c r="J568"/>
      <c r="K568"/>
      <c r="L568"/>
      <c r="M568"/>
      <c r="N568"/>
      <c r="O568"/>
      <c r="P568"/>
      <c r="Q568"/>
      <c r="R568"/>
      <c r="S568"/>
      <c r="T568"/>
      <c r="U568" t="s">
        <v>834</v>
      </c>
    </row>
    <row r="569" spans="8:21" ht="12.75" customHeight="1">
      <c r="H569"/>
      <c r="I569"/>
      <c r="J569"/>
      <c r="K569"/>
      <c r="L569"/>
      <c r="M569"/>
      <c r="N569"/>
      <c r="O569"/>
      <c r="P569"/>
      <c r="Q569"/>
      <c r="R569"/>
      <c r="S569"/>
      <c r="T569"/>
      <c r="U569" t="s">
        <v>835</v>
      </c>
    </row>
    <row r="570" spans="8:21" ht="12.75" customHeight="1">
      <c r="H570"/>
      <c r="I570"/>
      <c r="J570"/>
      <c r="K570"/>
      <c r="L570"/>
      <c r="M570"/>
      <c r="N570"/>
      <c r="O570"/>
      <c r="P570"/>
      <c r="Q570"/>
      <c r="R570"/>
      <c r="S570"/>
      <c r="T570"/>
      <c r="U570" t="s">
        <v>836</v>
      </c>
    </row>
    <row r="571" spans="8:21" ht="12.75" customHeight="1">
      <c r="H571"/>
      <c r="I571"/>
      <c r="J571"/>
      <c r="K571"/>
      <c r="L571"/>
      <c r="M571"/>
      <c r="N571"/>
      <c r="O571"/>
      <c r="P571"/>
      <c r="Q571"/>
      <c r="R571"/>
      <c r="S571"/>
      <c r="T571"/>
      <c r="U571" t="s">
        <v>837</v>
      </c>
    </row>
    <row r="572" spans="8:21" ht="12.75" customHeight="1">
      <c r="H572"/>
      <c r="I572"/>
      <c r="J572"/>
      <c r="K572"/>
      <c r="L572"/>
      <c r="M572"/>
      <c r="N572"/>
      <c r="O572"/>
      <c r="P572"/>
      <c r="Q572"/>
      <c r="R572"/>
      <c r="S572"/>
      <c r="T572"/>
      <c r="U572" t="s">
        <v>838</v>
      </c>
    </row>
    <row r="573" spans="8:21" ht="12.75" customHeight="1">
      <c r="H573"/>
      <c r="I573"/>
      <c r="J573"/>
      <c r="K573"/>
      <c r="L573"/>
      <c r="M573"/>
      <c r="N573"/>
      <c r="O573"/>
      <c r="P573"/>
      <c r="Q573"/>
      <c r="R573"/>
      <c r="S573"/>
      <c r="T573"/>
      <c r="U573" t="s">
        <v>839</v>
      </c>
    </row>
    <row r="574" spans="8:21" ht="12.75" customHeight="1">
      <c r="H574"/>
      <c r="I574"/>
      <c r="J574"/>
      <c r="K574"/>
      <c r="L574"/>
      <c r="M574"/>
      <c r="N574"/>
      <c r="O574"/>
      <c r="P574"/>
      <c r="Q574"/>
      <c r="R574"/>
      <c r="S574"/>
      <c r="T574"/>
      <c r="U574" t="s">
        <v>840</v>
      </c>
    </row>
    <row r="575" spans="8:21" ht="12.75" customHeight="1">
      <c r="H575"/>
      <c r="I575"/>
      <c r="J575"/>
      <c r="K575"/>
      <c r="L575"/>
      <c r="M575"/>
      <c r="N575"/>
      <c r="O575"/>
      <c r="P575"/>
      <c r="Q575"/>
      <c r="R575"/>
      <c r="S575"/>
      <c r="T575"/>
      <c r="U575" t="s">
        <v>841</v>
      </c>
    </row>
    <row r="576" spans="8:21" ht="12.75" customHeight="1">
      <c r="H576"/>
      <c r="I576"/>
      <c r="J576"/>
      <c r="K576"/>
      <c r="L576"/>
      <c r="M576"/>
      <c r="N576"/>
      <c r="O576"/>
      <c r="P576"/>
      <c r="Q576"/>
      <c r="R576"/>
      <c r="S576"/>
      <c r="T576"/>
      <c r="U576" t="s">
        <v>842</v>
      </c>
    </row>
    <row r="577" spans="8:21" ht="12.75" customHeight="1">
      <c r="H577"/>
      <c r="I577"/>
      <c r="J577"/>
      <c r="K577"/>
      <c r="L577"/>
      <c r="M577"/>
      <c r="N577"/>
      <c r="O577"/>
      <c r="P577"/>
      <c r="Q577"/>
      <c r="R577"/>
      <c r="S577"/>
      <c r="T577"/>
      <c r="U577" t="s">
        <v>843</v>
      </c>
    </row>
    <row r="578" spans="8:21" ht="12.75" customHeight="1">
      <c r="H578"/>
      <c r="I578"/>
      <c r="J578"/>
      <c r="K578"/>
      <c r="L578"/>
      <c r="M578"/>
      <c r="N578"/>
      <c r="O578"/>
      <c r="P578"/>
      <c r="Q578"/>
      <c r="R578"/>
      <c r="S578"/>
      <c r="T578"/>
      <c r="U578" t="s">
        <v>844</v>
      </c>
    </row>
    <row r="579" spans="8:21" ht="12.75" customHeight="1">
      <c r="H579"/>
      <c r="I579"/>
      <c r="J579"/>
      <c r="K579"/>
      <c r="L579"/>
      <c r="M579"/>
      <c r="N579"/>
      <c r="O579"/>
      <c r="P579"/>
      <c r="Q579"/>
      <c r="R579"/>
      <c r="S579"/>
      <c r="T579"/>
      <c r="U579" t="s">
        <v>845</v>
      </c>
    </row>
    <row r="580" spans="8:21" ht="12.75" customHeight="1">
      <c r="H580"/>
      <c r="I580"/>
      <c r="J580"/>
      <c r="K580"/>
      <c r="L580"/>
      <c r="M580"/>
      <c r="N580"/>
      <c r="O580"/>
      <c r="P580"/>
      <c r="Q580"/>
      <c r="R580"/>
      <c r="S580"/>
      <c r="T580"/>
      <c r="U580" t="s">
        <v>846</v>
      </c>
    </row>
    <row r="581" spans="8:21" ht="12.75" customHeight="1">
      <c r="H581"/>
      <c r="I581"/>
      <c r="J581"/>
      <c r="K581"/>
      <c r="L581"/>
      <c r="M581"/>
      <c r="N581"/>
      <c r="O581"/>
      <c r="P581"/>
      <c r="Q581"/>
      <c r="R581"/>
      <c r="S581"/>
      <c r="T581"/>
      <c r="U581" t="s">
        <v>847</v>
      </c>
    </row>
    <row r="582" spans="8:21" ht="12.75" customHeight="1">
      <c r="H582"/>
      <c r="I582"/>
      <c r="J582"/>
      <c r="K582"/>
      <c r="L582"/>
      <c r="M582"/>
      <c r="N582"/>
      <c r="O582"/>
      <c r="P582"/>
      <c r="Q582"/>
      <c r="R582"/>
      <c r="S582"/>
      <c r="T582"/>
      <c r="U582" t="s">
        <v>848</v>
      </c>
    </row>
    <row r="583" spans="8:21" ht="12.75" customHeight="1">
      <c r="H583"/>
      <c r="I583"/>
      <c r="J583"/>
      <c r="K583"/>
      <c r="L583"/>
      <c r="M583"/>
      <c r="N583"/>
      <c r="O583"/>
      <c r="P583"/>
      <c r="Q583"/>
      <c r="R583"/>
      <c r="S583"/>
      <c r="T583"/>
      <c r="U583" t="s">
        <v>849</v>
      </c>
    </row>
    <row r="584" spans="8:21" ht="12.75" customHeight="1">
      <c r="H584"/>
      <c r="I584"/>
      <c r="J584"/>
      <c r="K584"/>
      <c r="L584"/>
      <c r="M584"/>
      <c r="N584"/>
      <c r="O584"/>
      <c r="P584"/>
      <c r="Q584"/>
      <c r="R584"/>
      <c r="S584"/>
      <c r="T584"/>
      <c r="U584" t="s">
        <v>850</v>
      </c>
    </row>
    <row r="585" spans="8:21" ht="12.75" customHeight="1">
      <c r="H585"/>
      <c r="I585"/>
      <c r="J585"/>
      <c r="K585"/>
      <c r="L585"/>
      <c r="M585"/>
      <c r="N585"/>
      <c r="O585"/>
      <c r="P585"/>
      <c r="Q585"/>
      <c r="R585"/>
      <c r="S585"/>
      <c r="T585"/>
      <c r="U585" t="s">
        <v>851</v>
      </c>
    </row>
    <row r="586" spans="8:21" ht="12.75" customHeight="1">
      <c r="H586"/>
      <c r="I586"/>
      <c r="J586"/>
      <c r="K586"/>
      <c r="L586"/>
      <c r="M586"/>
      <c r="N586"/>
      <c r="O586"/>
      <c r="P586"/>
      <c r="Q586"/>
      <c r="R586"/>
      <c r="S586"/>
      <c r="T586"/>
      <c r="U586" t="s">
        <v>852</v>
      </c>
    </row>
    <row r="587" spans="8:21" ht="12.75" customHeight="1">
      <c r="H587"/>
      <c r="I587"/>
      <c r="J587"/>
      <c r="K587"/>
      <c r="L587"/>
      <c r="M587"/>
      <c r="N587"/>
      <c r="O587"/>
      <c r="P587"/>
      <c r="Q587"/>
      <c r="R587"/>
      <c r="S587"/>
      <c r="T587"/>
      <c r="U587" t="s">
        <v>853</v>
      </c>
    </row>
    <row r="588" spans="8:21" ht="12.75" customHeight="1">
      <c r="H588"/>
      <c r="I588"/>
      <c r="J588"/>
      <c r="K588"/>
      <c r="L588"/>
      <c r="M588"/>
      <c r="N588"/>
      <c r="O588"/>
      <c r="P588"/>
      <c r="Q588"/>
      <c r="R588"/>
      <c r="S588"/>
      <c r="T588"/>
      <c r="U588" t="s">
        <v>854</v>
      </c>
    </row>
    <row r="589" spans="8:21" ht="12.75" customHeight="1">
      <c r="H589"/>
      <c r="I589"/>
      <c r="J589"/>
      <c r="K589"/>
      <c r="L589"/>
      <c r="M589"/>
      <c r="N589"/>
      <c r="O589"/>
      <c r="P589"/>
      <c r="Q589"/>
      <c r="R589"/>
      <c r="S589"/>
      <c r="T589"/>
      <c r="U589" t="s">
        <v>855</v>
      </c>
    </row>
    <row r="590" spans="8:21" ht="12.75" customHeight="1">
      <c r="H590"/>
      <c r="I590"/>
      <c r="J590"/>
      <c r="K590"/>
      <c r="L590"/>
      <c r="M590"/>
      <c r="N590"/>
      <c r="O590"/>
      <c r="P590"/>
      <c r="Q590"/>
      <c r="R590"/>
      <c r="S590"/>
      <c r="T590"/>
      <c r="U590" t="s">
        <v>856</v>
      </c>
    </row>
    <row r="591" spans="8:21" ht="12.75" customHeight="1">
      <c r="H591"/>
      <c r="I591"/>
      <c r="J591"/>
      <c r="K591"/>
      <c r="L591"/>
      <c r="M591"/>
      <c r="N591"/>
      <c r="O591"/>
      <c r="P591"/>
      <c r="Q591"/>
      <c r="R591"/>
      <c r="S591"/>
      <c r="T591"/>
      <c r="U591" t="s">
        <v>857</v>
      </c>
    </row>
    <row r="592" spans="8:21" ht="12.75" customHeight="1">
      <c r="H592"/>
      <c r="I592"/>
      <c r="J592"/>
      <c r="K592"/>
      <c r="L592"/>
      <c r="M592"/>
      <c r="N592"/>
      <c r="O592"/>
      <c r="P592"/>
      <c r="Q592"/>
      <c r="R592"/>
      <c r="S592"/>
      <c r="T592"/>
      <c r="U592" t="s">
        <v>858</v>
      </c>
    </row>
    <row r="593" spans="8:21" ht="12.75" customHeight="1">
      <c r="H593"/>
      <c r="I593"/>
      <c r="J593"/>
      <c r="K593"/>
      <c r="L593"/>
      <c r="M593"/>
      <c r="N593"/>
      <c r="O593"/>
      <c r="P593"/>
      <c r="Q593"/>
      <c r="R593"/>
      <c r="S593"/>
      <c r="T593"/>
      <c r="U593" t="s">
        <v>859</v>
      </c>
    </row>
    <row r="594" spans="8:21" ht="12.75" customHeight="1">
      <c r="H594"/>
      <c r="I594"/>
      <c r="J594"/>
      <c r="K594"/>
      <c r="L594"/>
      <c r="M594"/>
      <c r="N594"/>
      <c r="O594"/>
      <c r="P594"/>
      <c r="Q594"/>
      <c r="R594"/>
      <c r="S594"/>
      <c r="T594"/>
      <c r="U594" t="s">
        <v>860</v>
      </c>
    </row>
    <row r="595" spans="8:21" ht="12.75" customHeight="1">
      <c r="H595"/>
      <c r="I595"/>
      <c r="J595"/>
      <c r="K595"/>
      <c r="L595"/>
      <c r="M595"/>
      <c r="N595"/>
      <c r="O595"/>
      <c r="P595"/>
      <c r="Q595"/>
      <c r="R595"/>
      <c r="S595"/>
      <c r="T595"/>
      <c r="U595" t="s">
        <v>861</v>
      </c>
    </row>
  </sheetData>
  <sortState xmlns:xlrd2="http://schemas.microsoft.com/office/spreadsheetml/2017/richdata2" ref="S2:S4">
    <sortCondition ref="S2"/>
  </sortState>
  <phoneticPr fontId="8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44D1E-10C4-4842-871F-C9C744AC6E3A}">
  <sheetPr codeName="Sheet4"/>
  <dimension ref="F1:U107"/>
  <sheetViews>
    <sheetView showGridLines="0" tabSelected="1" workbookViewId="0">
      <selection activeCell="U17" sqref="U17"/>
    </sheetView>
  </sheetViews>
  <sheetFormatPr defaultRowHeight="12"/>
  <cols>
    <col min="1" max="16384" width="9.140625" style="5"/>
  </cols>
  <sheetData>
    <row r="1" spans="6:21" ht="15.75" customHeight="1"/>
    <row r="2" spans="6:21" ht="15.75" customHeight="1"/>
    <row r="3" spans="6:21" ht="15.75" customHeight="1" thickBot="1"/>
    <row r="4" spans="6:21" ht="15.75" customHeight="1">
      <c r="F4" s="6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8"/>
    </row>
    <row r="5" spans="6:21" ht="15.75" customHeight="1">
      <c r="F5" s="9"/>
      <c r="G5" s="48" t="s">
        <v>96</v>
      </c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10"/>
      <c r="U5" s="11"/>
    </row>
    <row r="6" spans="6:21" ht="15.75" customHeight="1">
      <c r="F6" s="9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10"/>
      <c r="U6" s="11"/>
    </row>
    <row r="7" spans="6:21" ht="15.75" customHeight="1" thickBot="1">
      <c r="F7" s="12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4"/>
    </row>
    <row r="8" spans="6:21" ht="15.75" customHeight="1"/>
    <row r="9" spans="6:21" ht="15.75" customHeight="1"/>
    <row r="10" spans="6:21" ht="15.75" customHeight="1"/>
    <row r="11" spans="6:21" ht="15.75" customHeight="1"/>
    <row r="12" spans="6:21" ht="15.75" customHeight="1"/>
    <row r="13" spans="6:21" ht="15.75" customHeight="1"/>
    <row r="14" spans="6:21" ht="15.75" customHeight="1"/>
    <row r="15" spans="6:21" ht="15.75" customHeight="1"/>
    <row r="16" spans="6:21" ht="15.75" customHeight="1"/>
    <row r="17" spans="19:19" ht="15.75" customHeight="1"/>
    <row r="18" spans="19:19" ht="15.75" customHeight="1"/>
    <row r="19" spans="19:19" ht="15.75" customHeight="1"/>
    <row r="20" spans="19:19" ht="15.75" customHeight="1"/>
    <row r="21" spans="19:19" ht="15.75" customHeight="1"/>
    <row r="22" spans="19:19" ht="15.75" customHeight="1"/>
    <row r="23" spans="19:19" ht="15.75" customHeight="1"/>
    <row r="24" spans="19:19" ht="15.75" customHeight="1"/>
    <row r="25" spans="19:19" ht="15.75" customHeight="1"/>
    <row r="26" spans="19:19" ht="15.75" customHeight="1"/>
    <row r="27" spans="19:19" ht="15.75" customHeight="1"/>
    <row r="28" spans="19:19" ht="15.75" customHeight="1"/>
    <row r="29" spans="19:19" ht="15.75" customHeight="1"/>
    <row r="30" spans="19:19" ht="15.75" customHeight="1"/>
    <row r="31" spans="19:19" ht="15.75" customHeight="1">
      <c r="S31" s="5" t="s">
        <v>97</v>
      </c>
    </row>
    <row r="32" spans="19:19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</sheetData>
  <sheetProtection algorithmName="SHA-512" hashValue="2lmllQRt+VdYI3AIpCUBNc3LUwPfp4I8ivefIPhYqmwuRUKhC+iKpXTZPshnE/8+mKLLRsB5kiGR9VAhmTmMkQ==" saltValue="KT6V2zNOoaDeeBsijkleNw==" spinCount="100000" sheet="1" objects="1" scenarios="1"/>
  <mergeCells count="1">
    <mergeCell ref="G5:S6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4639D-A48D-4141-ABCD-06B7AB6CCA60}">
  <sheetPr codeName="Sheet7">
    <tabColor theme="7" tint="-0.499984740745262"/>
  </sheetPr>
  <dimension ref="B1:H10"/>
  <sheetViews>
    <sheetView showGridLines="0" workbookViewId="0">
      <selection activeCell="C22" sqref="C22"/>
    </sheetView>
  </sheetViews>
  <sheetFormatPr defaultRowHeight="23.25" customHeight="1"/>
  <cols>
    <col min="1" max="1" width="2.5703125" style="33" customWidth="1"/>
    <col min="2" max="2" width="17.28515625" style="33" customWidth="1"/>
    <col min="3" max="3" width="27.5703125" style="33" customWidth="1"/>
    <col min="4" max="5" width="15.85546875" style="33" customWidth="1"/>
    <col min="6" max="6" width="20.5703125" style="33" customWidth="1"/>
    <col min="7" max="7" width="21.85546875" style="33" customWidth="1"/>
    <col min="8" max="8" width="15.85546875" style="33" customWidth="1"/>
    <col min="9" max="16384" width="9.140625" style="33"/>
  </cols>
  <sheetData>
    <row r="1" spans="2:8" ht="42.75" customHeight="1">
      <c r="B1" s="49" t="s">
        <v>222</v>
      </c>
      <c r="C1" s="49"/>
      <c r="D1" s="49"/>
      <c r="E1" s="49"/>
      <c r="F1" s="49"/>
    </row>
    <row r="3" spans="2:8" ht="23.25" customHeight="1">
      <c r="B3" s="35" t="s">
        <v>0</v>
      </c>
      <c r="C3" s="36" t="s">
        <v>227</v>
      </c>
      <c r="D3" s="34"/>
    </row>
    <row r="4" spans="2:8" ht="23.25" customHeight="1">
      <c r="B4" s="35" t="s">
        <v>223</v>
      </c>
      <c r="C4" s="37" t="str">
        <f>IF(ISBLANK(C3),"",IF(C3="All","All",VLOOKUP(C3,Sheet3!$AB$3:$AD$37,3,0)))</f>
        <v>All</v>
      </c>
      <c r="D4" s="34"/>
    </row>
    <row r="5" spans="2:8" ht="23.25" customHeight="1">
      <c r="B5" s="35" t="s">
        <v>224</v>
      </c>
      <c r="C5" s="38">
        <v>44287</v>
      </c>
      <c r="D5" s="34"/>
    </row>
    <row r="6" spans="2:8" ht="23.25" customHeight="1">
      <c r="B6" s="35" t="s">
        <v>225</v>
      </c>
      <c r="C6" s="39">
        <v>44316</v>
      </c>
      <c r="D6" s="34"/>
    </row>
    <row r="9" spans="2:8" s="43" customFormat="1" ht="23.25" customHeight="1">
      <c r="B9" s="44" t="s">
        <v>242</v>
      </c>
      <c r="C9" s="44" t="s">
        <v>100</v>
      </c>
      <c r="D9" s="44" t="s">
        <v>240</v>
      </c>
      <c r="E9" s="44" t="s">
        <v>241</v>
      </c>
      <c r="F9" s="44" t="s">
        <v>243</v>
      </c>
      <c r="G9" s="44" t="s">
        <v>244</v>
      </c>
      <c r="H9" s="44" t="s">
        <v>245</v>
      </c>
    </row>
    <row r="10" spans="2:8" ht="23.25" customHeight="1">
      <c r="B10" s="45"/>
      <c r="C10" s="34"/>
      <c r="D10" s="34"/>
      <c r="E10" s="34"/>
      <c r="F10" s="46"/>
      <c r="G10" s="46"/>
      <c r="H10" s="47"/>
    </row>
  </sheetData>
  <mergeCells count="1">
    <mergeCell ref="B1:F1"/>
  </mergeCells>
  <dataValidations count="1">
    <dataValidation type="list" allowBlank="1" showInputMessage="1" showErrorMessage="1" sqref="C3" xr:uid="{126D43ED-9EF1-40B5-A716-2CD8F9D71B5F}">
      <formula1>Users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ime_Sheet">
                <anchor>
                  <from>
                    <xdr:col>6</xdr:col>
                    <xdr:colOff>1028700</xdr:colOff>
                    <xdr:row>6</xdr:row>
                    <xdr:rowOff>200025</xdr:rowOff>
                  </from>
                  <to>
                    <xdr:col>7</xdr:col>
                    <xdr:colOff>952500</xdr:colOff>
                    <xdr:row>7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04DCB-C4CF-4928-A0FD-55CE0D5597F8}">
  <sheetPr codeName="Sheet8"/>
  <dimension ref="A1:H20"/>
  <sheetViews>
    <sheetView workbookViewId="0">
      <selection activeCell="I32" sqref="I32"/>
    </sheetView>
  </sheetViews>
  <sheetFormatPr defaultRowHeight="15"/>
  <cols>
    <col min="1" max="1" width="15" style="42" bestFit="1" customWidth="1"/>
    <col min="2" max="16384" width="9.140625" style="42"/>
  </cols>
  <sheetData>
    <row r="1" spans="1:8">
      <c r="A1" s="40">
        <f ca="1">TODAY()</f>
        <v>44344</v>
      </c>
      <c r="B1" s="41" t="str">
        <f>IF(WEEKDAY(DATE(CalYear,MATCH($A$4,CalMonths,0),1))=1,DATE(CalYear,MATCH($A$4,CalMonths,0),1),"")</f>
        <v/>
      </c>
      <c r="C1" s="41" t="str">
        <f>IF(B1&lt;&gt;"",B1+1,IF(WEEKDAY(DATE(CalYear,MATCH($A$4,CalMonths,0),1))=2,DATE(CalYear,MATCH($A$4,CalMonths,0),1),""))</f>
        <v/>
      </c>
      <c r="D1" s="41" t="str">
        <f>IF(C1&lt;&gt;"",C1+1,IF(WEEKDAY(DATE(CalYear,MATCH($A$4,CalMonths,0),1))=3,DATE(CalYear,MATCH($A$4,CalMonths,0),1),""))</f>
        <v/>
      </c>
      <c r="E1" s="41" t="str">
        <f>IF(D1&lt;&gt;"",D1+1,IF(WEEKDAY(DATE(CalYear,MATCH($A$4,CalMonths,0),1))=4,DATE(CalYear,MATCH($A$4,CalMonths,0),1),""))</f>
        <v/>
      </c>
      <c r="F1" s="41">
        <f>IF(E1&lt;&gt;"",E1+1,IF(WEEKDAY(DATE(CalYear,MATCH($A$4,CalMonths,0),1))=5,DATE(CalYear,MATCH($A$4,CalMonths,0),1),""))</f>
        <v>44287</v>
      </c>
      <c r="G1" s="41">
        <f>IF(F1&lt;&gt;"",F1+1,IF(WEEKDAY(DATE(CalYear,MATCH($A$4,CalMonths,0),1))=6,DATE(CalYear,MATCH($A$4,CalMonths,0),1),""))</f>
        <v>44288</v>
      </c>
      <c r="H1" s="41">
        <f>IF(G1&lt;&gt;"",G1+1,IF(WEEKDAY(DATE(CalYear,MATCH($A$4,CalMonths,0),1))=7,DATE(CalYear,MATCH($A$4,CalMonths,0),1),""))</f>
        <v>44289</v>
      </c>
    </row>
    <row r="2" spans="1:8">
      <c r="A2" s="42">
        <v>2021</v>
      </c>
      <c r="B2" s="41">
        <f>H1+1</f>
        <v>44290</v>
      </c>
      <c r="C2" s="41">
        <f>B2+1</f>
        <v>44291</v>
      </c>
      <c r="D2" s="41">
        <f t="shared" ref="D2:H2" si="0">C2+1</f>
        <v>44292</v>
      </c>
      <c r="E2" s="41">
        <f t="shared" si="0"/>
        <v>44293</v>
      </c>
      <c r="F2" s="41">
        <f t="shared" si="0"/>
        <v>44294</v>
      </c>
      <c r="G2" s="41">
        <f t="shared" si="0"/>
        <v>44295</v>
      </c>
      <c r="H2" s="41">
        <f t="shared" si="0"/>
        <v>44296</v>
      </c>
    </row>
    <row r="3" spans="1:8">
      <c r="A3" s="42">
        <v>4</v>
      </c>
      <c r="B3" s="41">
        <f t="shared" ref="B3:B4" si="1">H2+1</f>
        <v>44297</v>
      </c>
      <c r="C3" s="41">
        <f t="shared" ref="C3:H4" si="2">B3+1</f>
        <v>44298</v>
      </c>
      <c r="D3" s="41">
        <f t="shared" si="2"/>
        <v>44299</v>
      </c>
      <c r="E3" s="41">
        <f t="shared" si="2"/>
        <v>44300</v>
      </c>
      <c r="F3" s="41">
        <f t="shared" si="2"/>
        <v>44301</v>
      </c>
      <c r="G3" s="41">
        <f t="shared" si="2"/>
        <v>44302</v>
      </c>
      <c r="H3" s="41">
        <f t="shared" si="2"/>
        <v>44303</v>
      </c>
    </row>
    <row r="4" spans="1:8">
      <c r="A4" s="42" t="str">
        <f>INDEX(CalMonths,A3,)</f>
        <v>April</v>
      </c>
      <c r="B4" s="41">
        <f t="shared" si="1"/>
        <v>44304</v>
      </c>
      <c r="C4" s="41">
        <f t="shared" si="2"/>
        <v>44305</v>
      </c>
      <c r="D4" s="41">
        <f t="shared" si="2"/>
        <v>44306</v>
      </c>
      <c r="E4" s="41">
        <f t="shared" si="2"/>
        <v>44307</v>
      </c>
      <c r="F4" s="41">
        <f t="shared" si="2"/>
        <v>44308</v>
      </c>
      <c r="G4" s="41">
        <f t="shared" si="2"/>
        <v>44309</v>
      </c>
      <c r="H4" s="41">
        <f t="shared" si="2"/>
        <v>44310</v>
      </c>
    </row>
    <row r="5" spans="1:8">
      <c r="A5" s="42" t="str">
        <f>A4&amp;" "&amp;CalYear</f>
        <v>April 2021</v>
      </c>
      <c r="B5" s="41">
        <f>IF(OR(H4="",MONTH(H4+1)&lt;&gt;$A$3),"",H4+1)</f>
        <v>44311</v>
      </c>
      <c r="C5" s="41">
        <f>IFERROR(IF(MONTH(B5+1)&lt;&gt;$A$3,"",B5+1),"")</f>
        <v>44312</v>
      </c>
      <c r="D5" s="41">
        <f t="shared" ref="D5:H6" si="3">IFERROR(IF(MONTH(C5+1)&lt;&gt;$A$3,"",C5+1),"")</f>
        <v>44313</v>
      </c>
      <c r="E5" s="41">
        <f t="shared" si="3"/>
        <v>44314</v>
      </c>
      <c r="F5" s="41">
        <f t="shared" si="3"/>
        <v>44315</v>
      </c>
      <c r="G5" s="41">
        <f t="shared" si="3"/>
        <v>44316</v>
      </c>
      <c r="H5" s="41" t="str">
        <f t="shared" si="3"/>
        <v/>
      </c>
    </row>
    <row r="6" spans="1:8">
      <c r="A6" s="42">
        <f>SUM(B6:H6)</f>
        <v>0</v>
      </c>
      <c r="B6" s="41" t="str">
        <f>IFERROR(IF(OR(H5="",MONTH(H5+1)&lt;&gt;$A$3),"",H5+1),"")</f>
        <v/>
      </c>
      <c r="C6" s="41" t="str">
        <f>IFERROR(IF(MONTH(B6+1)&lt;&gt;$A$3,"",B6+1),"")</f>
        <v/>
      </c>
      <c r="D6" s="41" t="str">
        <f t="shared" si="3"/>
        <v/>
      </c>
      <c r="E6" s="41" t="str">
        <f t="shared" si="3"/>
        <v/>
      </c>
      <c r="F6" s="41" t="str">
        <f t="shared" si="3"/>
        <v/>
      </c>
      <c r="G6" s="41" t="str">
        <f t="shared" si="3"/>
        <v/>
      </c>
      <c r="H6" s="41" t="str">
        <f t="shared" si="3"/>
        <v/>
      </c>
    </row>
    <row r="7" spans="1:8">
      <c r="B7" s="42">
        <v>1</v>
      </c>
      <c r="C7" s="42">
        <v>2</v>
      </c>
      <c r="D7" s="42">
        <v>3</v>
      </c>
      <c r="E7" s="42">
        <v>4</v>
      </c>
      <c r="F7" s="42">
        <v>5</v>
      </c>
      <c r="G7" s="42">
        <v>6</v>
      </c>
      <c r="H7" s="42">
        <v>7</v>
      </c>
    </row>
    <row r="8" spans="1:8">
      <c r="A8" s="42" t="s">
        <v>228</v>
      </c>
      <c r="B8" s="42">
        <v>8</v>
      </c>
      <c r="C8" s="42">
        <v>9</v>
      </c>
      <c r="D8" s="42">
        <v>10</v>
      </c>
      <c r="E8" s="42">
        <v>11</v>
      </c>
      <c r="F8" s="42">
        <v>12</v>
      </c>
      <c r="G8" s="42">
        <v>13</v>
      </c>
      <c r="H8" s="42">
        <v>14</v>
      </c>
    </row>
    <row r="9" spans="1:8">
      <c r="A9" s="42" t="s">
        <v>229</v>
      </c>
      <c r="B9" s="42">
        <v>15</v>
      </c>
      <c r="C9" s="42">
        <v>16</v>
      </c>
      <c r="D9" s="42">
        <v>17</v>
      </c>
      <c r="E9" s="42">
        <v>18</v>
      </c>
      <c r="F9" s="42">
        <v>19</v>
      </c>
      <c r="G9" s="42">
        <v>20</v>
      </c>
      <c r="H9" s="42">
        <v>21</v>
      </c>
    </row>
    <row r="10" spans="1:8">
      <c r="A10" s="42" t="s">
        <v>230</v>
      </c>
      <c r="B10" s="42">
        <v>22</v>
      </c>
      <c r="C10" s="42">
        <v>23</v>
      </c>
      <c r="D10" s="42">
        <v>24</v>
      </c>
      <c r="E10" s="42">
        <v>25</v>
      </c>
      <c r="F10" s="42">
        <v>26</v>
      </c>
      <c r="G10" s="42">
        <v>27</v>
      </c>
      <c r="H10" s="42">
        <v>28</v>
      </c>
    </row>
    <row r="11" spans="1:8">
      <c r="A11" s="42" t="s">
        <v>231</v>
      </c>
      <c r="B11" s="42">
        <v>29</v>
      </c>
      <c r="C11" s="42">
        <v>30</v>
      </c>
      <c r="D11" s="42">
        <v>31</v>
      </c>
      <c r="E11" s="42">
        <v>32</v>
      </c>
      <c r="F11" s="42">
        <v>33</v>
      </c>
      <c r="G11" s="42">
        <v>34</v>
      </c>
      <c r="H11" s="42">
        <v>35</v>
      </c>
    </row>
    <row r="12" spans="1:8">
      <c r="A12" s="42" t="s">
        <v>232</v>
      </c>
      <c r="B12" s="42">
        <v>36</v>
      </c>
      <c r="C12" s="42">
        <v>37</v>
      </c>
      <c r="D12" s="42">
        <v>38</v>
      </c>
      <c r="E12" s="42">
        <v>39</v>
      </c>
      <c r="F12" s="42">
        <v>40</v>
      </c>
      <c r="G12" s="42">
        <v>41</v>
      </c>
      <c r="H12" s="42">
        <v>42</v>
      </c>
    </row>
    <row r="13" spans="1:8">
      <c r="A13" s="42" t="s">
        <v>233</v>
      </c>
    </row>
    <row r="14" spans="1:8">
      <c r="A14" s="42" t="s">
        <v>234</v>
      </c>
    </row>
    <row r="15" spans="1:8">
      <c r="A15" s="42" t="s">
        <v>235</v>
      </c>
    </row>
    <row r="16" spans="1:8">
      <c r="A16" s="42" t="s">
        <v>236</v>
      </c>
    </row>
    <row r="17" spans="1:1">
      <c r="A17" s="42" t="s">
        <v>237</v>
      </c>
    </row>
    <row r="18" spans="1:1">
      <c r="A18" s="42" t="s">
        <v>238</v>
      </c>
    </row>
    <row r="19" spans="1:1">
      <c r="A19" s="42" t="s">
        <v>239</v>
      </c>
    </row>
    <row r="20" spans="1:1">
      <c r="A20" s="42" t="str">
        <f ca="1">IFERROR(INDIRECT(ADDRESS(SUMPRODUCT((B1:H6=A1)*ROW(B1:H6))+6,SUMPRODUCT((B1:H6=A1)*COLUMN(B1:H6)),1,1)),"")</f>
        <v/>
      </c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C5B90-B287-4DB6-9599-432C26916ED9}">
  <sheetPr codeName="Sheet5"/>
  <dimension ref="A1:AA60419"/>
  <sheetViews>
    <sheetView zoomScaleNormal="100" workbookViewId="0">
      <pane ySplit="5" topLeftCell="A6" activePane="bottomLeft" state="frozen"/>
      <selection pane="bottomLeft" activeCell="F14" sqref="F14"/>
    </sheetView>
  </sheetViews>
  <sheetFormatPr defaultRowHeight="14.25"/>
  <cols>
    <col min="1" max="1" width="16.140625" style="17" customWidth="1"/>
    <col min="2" max="2" width="12" style="17" customWidth="1"/>
    <col min="3" max="3" width="13.140625" style="17" customWidth="1"/>
    <col min="4" max="4" width="14.7109375" style="24" customWidth="1"/>
    <col min="5" max="5" width="15.140625" style="17" bestFit="1" customWidth="1"/>
    <col min="6" max="6" width="14.28515625" style="18" bestFit="1" customWidth="1"/>
    <col min="7" max="7" width="14.85546875" style="18" bestFit="1" customWidth="1"/>
    <col min="8" max="8" width="22.42578125" style="17" customWidth="1"/>
    <col min="9" max="9" width="19.42578125" style="17" customWidth="1"/>
    <col min="10" max="10" width="14" style="17" customWidth="1"/>
    <col min="11" max="11" width="31.140625" style="17" customWidth="1"/>
    <col min="12" max="12" width="20.140625" style="17" customWidth="1"/>
    <col min="13" max="13" width="15.140625" style="17" customWidth="1"/>
    <col min="14" max="14" width="20.140625" style="21" customWidth="1"/>
    <col min="15" max="15" width="22" style="18" bestFit="1" customWidth="1"/>
    <col min="16" max="16" width="21.7109375" style="18" bestFit="1" customWidth="1"/>
    <col min="17" max="17" width="13.140625" customWidth="1"/>
    <col min="18" max="18" width="39.42578125" customWidth="1"/>
  </cols>
  <sheetData>
    <row r="1" spans="1:27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</row>
    <row r="2" spans="1:27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</row>
    <row r="3" spans="1:27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ht="23.25" customHeight="1">
      <c r="A5" s="19" t="s">
        <v>141</v>
      </c>
      <c r="B5" s="19" t="s">
        <v>85</v>
      </c>
      <c r="C5" s="19" t="s">
        <v>143</v>
      </c>
      <c r="D5" s="19" t="s">
        <v>90</v>
      </c>
      <c r="E5" s="19" t="s">
        <v>144</v>
      </c>
      <c r="F5" s="19" t="s">
        <v>145</v>
      </c>
      <c r="G5" s="19" t="s">
        <v>146</v>
      </c>
      <c r="H5" s="19" t="s">
        <v>86</v>
      </c>
      <c r="I5" s="19" t="s">
        <v>87</v>
      </c>
      <c r="J5" s="19" t="s">
        <v>147</v>
      </c>
      <c r="K5" s="19" t="s">
        <v>91</v>
      </c>
      <c r="L5" s="19" t="s">
        <v>150</v>
      </c>
      <c r="M5" s="19" t="s">
        <v>151</v>
      </c>
      <c r="N5" s="19" t="s">
        <v>142</v>
      </c>
      <c r="O5" s="19" t="s">
        <v>148</v>
      </c>
      <c r="P5" s="19" t="s">
        <v>149</v>
      </c>
      <c r="Q5" s="19" t="s">
        <v>0</v>
      </c>
      <c r="R5" s="19" t="s">
        <v>193</v>
      </c>
    </row>
    <row r="6" spans="1:27">
      <c r="A6" s="23"/>
      <c r="C6" s="26"/>
      <c r="D6" s="20" t="str">
        <f>IFERROR(VLOOKUP(H6&amp;"|"&amp;I6,Sheet3!$H$2:$N$150,5,0),"")</f>
        <v/>
      </c>
      <c r="M6" s="20" t="str">
        <f>IFERROR(INDEX(Sheet3!$Q$2:$Q$25,MATCH(H6,Origin_List,0)),"")</f>
        <v/>
      </c>
      <c r="N6" s="22"/>
      <c r="Q6" s="17"/>
      <c r="R6" s="27"/>
    </row>
    <row r="7" spans="1:27">
      <c r="A7" s="23"/>
      <c r="C7" s="26"/>
      <c r="D7" s="20" t="str">
        <f>IFERROR(VLOOKUP(H7&amp;"|"&amp;I7,Sheet3!$H$2:$N$150,5,0),"")</f>
        <v/>
      </c>
      <c r="M7" s="20" t="str">
        <f>IFERROR(INDEX(Sheet3!$Q$2:$Q$25,MATCH(H7,Origin_List,0)),"")</f>
        <v/>
      </c>
      <c r="N7" s="22"/>
      <c r="Q7" s="17"/>
      <c r="R7" s="17"/>
    </row>
    <row r="8" spans="1:27">
      <c r="A8" s="23"/>
      <c r="C8" s="26"/>
      <c r="D8" s="20" t="str">
        <f>IFERROR(VLOOKUP(H8&amp;"|"&amp;I8,Sheet3!$H$2:$N$150,5,0),"")</f>
        <v/>
      </c>
      <c r="M8" s="20" t="str">
        <f>IFERROR(INDEX(Sheet3!$Q$2:$Q$25,MATCH(H8,Origin_List,0)),"")</f>
        <v/>
      </c>
      <c r="N8" s="22"/>
      <c r="Q8" s="17"/>
      <c r="R8" s="17"/>
    </row>
    <row r="9" spans="1:27">
      <c r="A9" s="23"/>
      <c r="C9" s="26"/>
      <c r="D9" s="20" t="str">
        <f>IFERROR(VLOOKUP(H9&amp;"|"&amp;I9,Sheet3!$H$2:$N$150,5,0),"")</f>
        <v/>
      </c>
      <c r="M9" s="20" t="str">
        <f>IFERROR(INDEX(Sheet3!$Q$2:$Q$25,MATCH(H9,Origin_List,0)),"")</f>
        <v/>
      </c>
      <c r="N9" s="22"/>
      <c r="Q9" s="17"/>
      <c r="R9" s="17"/>
    </row>
    <row r="10" spans="1:27">
      <c r="A10" s="23"/>
      <c r="C10" s="26"/>
      <c r="D10" s="20" t="str">
        <f>IFERROR(VLOOKUP(H10&amp;"|"&amp;I10,Sheet3!$H$2:$N$150,5,0),"")</f>
        <v/>
      </c>
      <c r="M10" s="20" t="str">
        <f>IFERROR(INDEX(Sheet3!$Q$2:$Q$25,MATCH(H10,Origin_List,0)),"")</f>
        <v/>
      </c>
      <c r="N10" s="22"/>
      <c r="Q10" s="17"/>
      <c r="R10" s="17"/>
    </row>
    <row r="11" spans="1:27">
      <c r="A11" s="23"/>
      <c r="C11" s="26"/>
      <c r="D11" s="20" t="str">
        <f>IFERROR(VLOOKUP(H11&amp;"|"&amp;I11,Sheet3!$H$2:$N$150,5,0),"")</f>
        <v/>
      </c>
      <c r="M11" s="20" t="str">
        <f>IFERROR(INDEX(Sheet3!$Q$2:$Q$25,MATCH(H11,Origin_List,0)),"")</f>
        <v/>
      </c>
      <c r="N11" s="22"/>
      <c r="Q11" s="17"/>
      <c r="R11" s="17"/>
    </row>
    <row r="12" spans="1:27">
      <c r="A12" s="23"/>
      <c r="C12" s="26"/>
      <c r="D12" s="20" t="str">
        <f>IFERROR(VLOOKUP(H12&amp;"|"&amp;I12,Sheet3!$H$2:$N$150,5,0),"")</f>
        <v/>
      </c>
      <c r="M12" s="20" t="str">
        <f>IFERROR(INDEX(Sheet3!$Q$2:$Q$25,MATCH(H12,Origin_List,0)),"")</f>
        <v/>
      </c>
      <c r="N12" s="22"/>
      <c r="Q12" s="17"/>
      <c r="R12" s="17"/>
    </row>
    <row r="13" spans="1:27">
      <c r="A13" s="23"/>
      <c r="C13" s="26"/>
      <c r="D13" s="20" t="str">
        <f>IFERROR(VLOOKUP(H13&amp;"|"&amp;I13,Sheet3!$H$2:$N$150,5,0),"")</f>
        <v/>
      </c>
      <c r="M13" s="20" t="str">
        <f>IFERROR(INDEX(Sheet3!$Q$2:$Q$25,MATCH(H13,Origin_List,0)),"")</f>
        <v/>
      </c>
      <c r="N13" s="22"/>
      <c r="Q13" s="17"/>
      <c r="R13" s="17"/>
    </row>
    <row r="14" spans="1:27">
      <c r="A14" s="23"/>
      <c r="C14" s="26"/>
      <c r="D14" s="20" t="str">
        <f>IFERROR(VLOOKUP(H14&amp;"|"&amp;I14,Sheet3!$H$2:$N$150,5,0),"")</f>
        <v/>
      </c>
      <c r="M14" s="20" t="str">
        <f>IFERROR(INDEX(Sheet3!$Q$2:$Q$25,MATCH(H14,Origin_List,0)),"")</f>
        <v/>
      </c>
      <c r="N14" s="22"/>
      <c r="Q14" s="17"/>
      <c r="R14" s="17"/>
    </row>
    <row r="15" spans="1:27">
      <c r="A15" s="23"/>
      <c r="C15" s="26"/>
      <c r="D15" s="20" t="str">
        <f>IFERROR(VLOOKUP(H15&amp;"|"&amp;I15,Sheet3!$H$2:$N$150,5,0),"")</f>
        <v/>
      </c>
      <c r="M15" s="20" t="str">
        <f>IFERROR(INDEX(Sheet3!$Q$2:$Q$25,MATCH(H15,Origin_List,0)),"")</f>
        <v/>
      </c>
      <c r="N15" s="22"/>
      <c r="Q15" s="17"/>
      <c r="R15" s="17"/>
    </row>
    <row r="16" spans="1:27">
      <c r="A16" s="23"/>
      <c r="C16" s="26"/>
      <c r="D16" s="20" t="str">
        <f>IFERROR(VLOOKUP(H16&amp;"|"&amp;I16,Sheet3!$H$2:$N$150,5,0),"")</f>
        <v/>
      </c>
      <c r="M16" s="20" t="str">
        <f>IFERROR(INDEX(Sheet3!$Q$2:$Q$25,MATCH(H16,Origin_List,0)),"")</f>
        <v/>
      </c>
      <c r="N16" s="22"/>
      <c r="Q16" s="17"/>
      <c r="R16" s="17"/>
    </row>
    <row r="17" spans="1:18">
      <c r="A17" s="23"/>
      <c r="C17" s="26"/>
      <c r="D17" s="20" t="str">
        <f>IFERROR(VLOOKUP(H17&amp;"|"&amp;I17,Sheet3!$H$2:$N$150,5,0),"")</f>
        <v/>
      </c>
      <c r="M17" s="20" t="str">
        <f>IFERROR(INDEX(Sheet3!$Q$2:$Q$25,MATCH(H17,Origin_List,0)),"")</f>
        <v/>
      </c>
      <c r="N17" s="22"/>
      <c r="Q17" s="17"/>
      <c r="R17" s="17"/>
    </row>
    <row r="18" spans="1:18">
      <c r="A18" s="23"/>
      <c r="C18" s="26"/>
      <c r="D18" s="20" t="str">
        <f>IFERROR(VLOOKUP(H18&amp;"|"&amp;I18,Sheet3!$H$2:$N$150,5,0),"")</f>
        <v/>
      </c>
      <c r="M18" s="20" t="str">
        <f>IFERROR(INDEX(Sheet3!$Q$2:$Q$25,MATCH(H18,Origin_List,0)),"")</f>
        <v/>
      </c>
      <c r="N18" s="22"/>
      <c r="Q18" s="17"/>
      <c r="R18" s="17"/>
    </row>
    <row r="19" spans="1:18">
      <c r="A19" s="23"/>
      <c r="C19" s="26"/>
      <c r="D19" s="20" t="str">
        <f>IFERROR(VLOOKUP(H19&amp;"|"&amp;I19,Sheet3!$H$2:$N$150,5,0),"")</f>
        <v/>
      </c>
      <c r="M19" s="20" t="str">
        <f>IFERROR(INDEX(Sheet3!$Q$2:$Q$25,MATCH(H19,Origin_List,0)),"")</f>
        <v/>
      </c>
      <c r="N19" s="22"/>
      <c r="Q19" s="17"/>
      <c r="R19" s="17"/>
    </row>
    <row r="20" spans="1:18">
      <c r="A20" s="23"/>
      <c r="C20" s="26"/>
      <c r="D20" s="20" t="str">
        <f>IFERROR(VLOOKUP(H20&amp;"|"&amp;I20,Sheet3!$H$2:$N$150,5,0),"")</f>
        <v/>
      </c>
      <c r="M20" s="20" t="str">
        <f>IFERROR(INDEX(Sheet3!$Q$2:$Q$25,MATCH(H20,Origin_List,0)),"")</f>
        <v/>
      </c>
      <c r="N20" s="22"/>
      <c r="Q20" s="17"/>
      <c r="R20" s="17"/>
    </row>
    <row r="21" spans="1:18">
      <c r="A21" s="23"/>
      <c r="C21" s="26"/>
      <c r="D21" s="20" t="str">
        <f>IFERROR(VLOOKUP(H21&amp;"|"&amp;I21,Sheet3!$H$2:$N$150,5,0),"")</f>
        <v/>
      </c>
      <c r="M21" s="20" t="str">
        <f>IFERROR(INDEX(Sheet3!$Q$2:$Q$25,MATCH(H21,Origin_List,0)),"")</f>
        <v/>
      </c>
      <c r="N21" s="22"/>
      <c r="Q21" s="17"/>
      <c r="R21" s="17"/>
    </row>
    <row r="22" spans="1:18">
      <c r="A22" s="23"/>
      <c r="C22" s="26"/>
      <c r="D22" s="20" t="str">
        <f>IFERROR(VLOOKUP(H22&amp;"|"&amp;I22,Sheet3!$H$2:$N$150,5,0),"")</f>
        <v/>
      </c>
      <c r="M22" s="20" t="str">
        <f>IFERROR(INDEX(Sheet3!$Q$2:$Q$25,MATCH(H22,Origin_List,0)),"")</f>
        <v/>
      </c>
      <c r="N22" s="22"/>
      <c r="Q22" s="17"/>
      <c r="R22" s="17"/>
    </row>
    <row r="23" spans="1:18">
      <c r="A23" s="23"/>
      <c r="C23" s="26"/>
      <c r="D23" s="20" t="str">
        <f>IFERROR(VLOOKUP(H23&amp;"|"&amp;I23,Sheet3!$H$2:$N$150,5,0),"")</f>
        <v/>
      </c>
      <c r="M23" s="20" t="str">
        <f>IFERROR(INDEX(Sheet3!$Q$2:$Q$25,MATCH(H23,Origin_List,0)),"")</f>
        <v/>
      </c>
      <c r="N23" s="22"/>
      <c r="Q23" s="17"/>
      <c r="R23" s="17"/>
    </row>
    <row r="24" spans="1:18">
      <c r="A24" s="23"/>
      <c r="C24" s="26"/>
      <c r="D24" s="20" t="str">
        <f>IFERROR(VLOOKUP(H24&amp;"|"&amp;I24,Sheet3!$H$2:$N$150,5,0),"")</f>
        <v/>
      </c>
      <c r="M24" s="20" t="str">
        <f>IFERROR(INDEX(Sheet3!$Q$2:$Q$25,MATCH(H24,Origin_List,0)),"")</f>
        <v/>
      </c>
      <c r="N24" s="22"/>
      <c r="Q24" s="17"/>
      <c r="R24" s="17"/>
    </row>
    <row r="25" spans="1:18">
      <c r="A25" s="23"/>
      <c r="C25" s="26"/>
      <c r="D25" s="20" t="str">
        <f>IFERROR(VLOOKUP(H25&amp;"|"&amp;I25,Sheet3!$H$2:$N$150,5,0),"")</f>
        <v/>
      </c>
      <c r="M25" s="20" t="str">
        <f>IFERROR(INDEX(Sheet3!$Q$2:$Q$25,MATCH(H25,Origin_List,0)),"")</f>
        <v/>
      </c>
      <c r="N25" s="22"/>
      <c r="Q25" s="17"/>
      <c r="R25" s="17"/>
    </row>
    <row r="26" spans="1:18">
      <c r="A26" s="23"/>
      <c r="C26" s="26"/>
      <c r="D26" s="20" t="str">
        <f>IFERROR(VLOOKUP(H26&amp;"|"&amp;I26,Sheet3!$H$2:$N$150,5,0),"")</f>
        <v/>
      </c>
      <c r="M26" s="20" t="str">
        <f>IFERROR(INDEX(Sheet3!$Q$2:$Q$25,MATCH(H26,Origin_List,0)),"")</f>
        <v/>
      </c>
      <c r="N26" s="22"/>
      <c r="Q26" s="17"/>
      <c r="R26" s="17"/>
    </row>
    <row r="27" spans="1:18">
      <c r="A27" s="23"/>
      <c r="C27" s="26"/>
      <c r="D27" s="20" t="str">
        <f>IFERROR(VLOOKUP(H27&amp;"|"&amp;I27,Sheet3!$H$2:$N$150,5,0),"")</f>
        <v/>
      </c>
      <c r="M27" s="20" t="str">
        <f>IFERROR(INDEX(Sheet3!$Q$2:$Q$25,MATCH(H27,Origin_List,0)),"")</f>
        <v/>
      </c>
      <c r="N27" s="22"/>
      <c r="Q27" s="17"/>
      <c r="R27" s="17"/>
    </row>
    <row r="28" spans="1:18">
      <c r="A28" s="23"/>
      <c r="C28" s="26"/>
      <c r="D28" s="20" t="str">
        <f>IFERROR(VLOOKUP(H28&amp;"|"&amp;I28,Sheet3!$H$2:$N$150,5,0),"")</f>
        <v/>
      </c>
      <c r="M28" s="20" t="str">
        <f>IFERROR(INDEX(Sheet3!$Q$2:$Q$25,MATCH(H28,Origin_List,0)),"")</f>
        <v/>
      </c>
      <c r="N28" s="22"/>
      <c r="Q28" s="17"/>
      <c r="R28" s="17"/>
    </row>
    <row r="29" spans="1:18">
      <c r="A29" s="23"/>
      <c r="C29" s="26"/>
      <c r="D29" s="20" t="str">
        <f>IFERROR(VLOOKUP(H29&amp;"|"&amp;I29,Sheet3!$H$2:$N$150,5,0),"")</f>
        <v/>
      </c>
      <c r="M29" s="20" t="str">
        <f>IFERROR(INDEX(Sheet3!$Q$2:$Q$25,MATCH(H29,Origin_List,0)),"")</f>
        <v/>
      </c>
      <c r="N29" s="22"/>
      <c r="Q29" s="17"/>
      <c r="R29" s="17"/>
    </row>
    <row r="30" spans="1:18">
      <c r="A30" s="23"/>
      <c r="C30" s="26"/>
      <c r="D30" s="20" t="str">
        <f>IFERROR(VLOOKUP(H30&amp;"|"&amp;I30,Sheet3!$H$2:$N$150,5,0),"")</f>
        <v/>
      </c>
      <c r="M30" s="20" t="str">
        <f>IFERROR(INDEX(Sheet3!$Q$2:$Q$25,MATCH(H30,Origin_List,0)),"")</f>
        <v/>
      </c>
      <c r="N30" s="22"/>
      <c r="Q30" s="17"/>
      <c r="R30" s="17"/>
    </row>
    <row r="31" spans="1:18">
      <c r="A31" s="23"/>
      <c r="C31" s="26"/>
      <c r="D31" s="20" t="str">
        <f>IFERROR(VLOOKUP(H31&amp;"|"&amp;I31,Sheet3!$H$2:$N$150,5,0),"")</f>
        <v/>
      </c>
      <c r="M31" s="20" t="str">
        <f>IFERROR(INDEX(Sheet3!$Q$2:$Q$25,MATCH(H31,Origin_List,0)),"")</f>
        <v/>
      </c>
      <c r="N31" s="22"/>
      <c r="Q31" s="17"/>
      <c r="R31" s="17"/>
    </row>
    <row r="32" spans="1:18">
      <c r="A32" s="23"/>
      <c r="C32" s="26"/>
      <c r="D32" s="20" t="str">
        <f>IFERROR(VLOOKUP(H32&amp;"|"&amp;I32,Sheet3!$H$2:$N$150,5,0),"")</f>
        <v/>
      </c>
      <c r="M32" s="20" t="str">
        <f>IFERROR(INDEX(Sheet3!$Q$2:$Q$25,MATCH(H32,Origin_List,0)),"")</f>
        <v/>
      </c>
      <c r="N32" s="22"/>
      <c r="Q32" s="17"/>
      <c r="R32" s="27"/>
    </row>
    <row r="33" spans="1:18">
      <c r="A33" s="23"/>
      <c r="C33" s="26"/>
      <c r="D33" s="20" t="str">
        <f>IFERROR(VLOOKUP(H33&amp;"|"&amp;I33,Sheet3!$H$2:$N$150,5,0),"")</f>
        <v/>
      </c>
      <c r="M33" s="20" t="str">
        <f>IFERROR(INDEX(Sheet3!$Q$2:$Q$25,MATCH(H33,Origin_List,0)),"")</f>
        <v/>
      </c>
      <c r="N33" s="22"/>
      <c r="Q33" s="17"/>
      <c r="R33" s="17"/>
    </row>
    <row r="34" spans="1:18">
      <c r="A34" s="23"/>
      <c r="C34" s="26"/>
      <c r="D34" s="20" t="str">
        <f>IFERROR(VLOOKUP(H34&amp;"|"&amp;I34,Sheet3!$H$2:$N$150,5,0),"")</f>
        <v/>
      </c>
      <c r="M34" s="20" t="str">
        <f>IFERROR(INDEX(Sheet3!$Q$2:$Q$25,MATCH(H34,Origin_List,0)),"")</f>
        <v/>
      </c>
      <c r="N34" s="22"/>
      <c r="Q34" s="17"/>
      <c r="R34" s="17"/>
    </row>
    <row r="35" spans="1:18">
      <c r="A35" s="23"/>
      <c r="C35" s="26"/>
      <c r="D35" s="20" t="str">
        <f>IFERROR(VLOOKUP(H35&amp;"|"&amp;I35,Sheet3!$H$2:$N$150,5,0),"")</f>
        <v/>
      </c>
      <c r="M35" s="20" t="str">
        <f>IFERROR(INDEX(Sheet3!$Q$2:$Q$25,MATCH(H35,Origin_List,0)),"")</f>
        <v/>
      </c>
      <c r="N35" s="22"/>
      <c r="Q35" s="17"/>
      <c r="R35" s="17"/>
    </row>
    <row r="36" spans="1:18">
      <c r="A36" s="23"/>
      <c r="C36" s="26"/>
      <c r="D36" s="20" t="str">
        <f>IFERROR(VLOOKUP(H36&amp;"|"&amp;I36,Sheet3!$H$2:$N$150,5,0),"")</f>
        <v/>
      </c>
      <c r="M36" s="20" t="str">
        <f>IFERROR(INDEX(Sheet3!$Q$2:$Q$25,MATCH(H36,Origin_List,0)),"")</f>
        <v/>
      </c>
      <c r="N36" s="22"/>
      <c r="Q36" s="17"/>
      <c r="R36" s="17"/>
    </row>
    <row r="37" spans="1:18">
      <c r="A37" s="23"/>
      <c r="C37" s="26"/>
      <c r="D37" s="20" t="str">
        <f>IFERROR(VLOOKUP(H37&amp;"|"&amp;I37,Sheet3!$H$2:$N$150,5,0),"")</f>
        <v/>
      </c>
      <c r="M37" s="20" t="str">
        <f>IFERROR(INDEX(Sheet3!$Q$2:$Q$25,MATCH(H37,Origin_List,0)),"")</f>
        <v/>
      </c>
      <c r="N37" s="22"/>
      <c r="Q37" s="17"/>
      <c r="R37" s="17"/>
    </row>
    <row r="38" spans="1:18">
      <c r="A38" s="23"/>
      <c r="C38" s="26"/>
      <c r="D38" s="20" t="str">
        <f>IFERROR(VLOOKUP(H38&amp;"|"&amp;I38,Sheet3!$H$2:$N$150,5,0),"")</f>
        <v/>
      </c>
      <c r="M38" s="20" t="str">
        <f>IFERROR(INDEX(Sheet3!$Q$2:$Q$25,MATCH(H38,Origin_List,0)),"")</f>
        <v/>
      </c>
      <c r="N38" s="22"/>
      <c r="Q38" s="17"/>
      <c r="R38" s="17"/>
    </row>
    <row r="39" spans="1:18">
      <c r="A39" s="23"/>
      <c r="C39" s="26"/>
      <c r="D39" s="20" t="str">
        <f>IFERROR(VLOOKUP(H39&amp;"|"&amp;I39,Sheet3!$H$2:$N$150,5,0),"")</f>
        <v/>
      </c>
      <c r="M39" s="20" t="str">
        <f>IFERROR(INDEX(Sheet3!$Q$2:$Q$25,MATCH(H39,Origin_List,0)),"")</f>
        <v/>
      </c>
      <c r="N39" s="22"/>
      <c r="Q39" s="17"/>
      <c r="R39" s="17"/>
    </row>
    <row r="40" spans="1:18">
      <c r="A40" s="23"/>
      <c r="C40" s="26"/>
      <c r="D40" s="20" t="str">
        <f>IFERROR(VLOOKUP(H40&amp;"|"&amp;I40,Sheet3!$H$2:$N$150,5,0),"")</f>
        <v/>
      </c>
      <c r="M40" s="20" t="str">
        <f>IFERROR(INDEX(Sheet3!$Q$2:$Q$25,MATCH(H40,Origin_List,0)),"")</f>
        <v/>
      </c>
      <c r="N40" s="22"/>
      <c r="Q40" s="17"/>
      <c r="R40" s="17"/>
    </row>
    <row r="41" spans="1:18">
      <c r="A41" s="23"/>
      <c r="C41" s="26"/>
      <c r="D41" s="20" t="str">
        <f>IFERROR(VLOOKUP(H41&amp;"|"&amp;I41,Sheet3!$H$2:$N$150,5,0),"")</f>
        <v/>
      </c>
      <c r="M41" s="20" t="str">
        <f>IFERROR(INDEX(Sheet3!$Q$2:$Q$25,MATCH(H41,Origin_List,0)),"")</f>
        <v/>
      </c>
      <c r="N41" s="22"/>
      <c r="Q41" s="17"/>
      <c r="R41" s="17"/>
    </row>
    <row r="42" spans="1:18">
      <c r="A42" s="23"/>
      <c r="C42" s="26"/>
      <c r="D42" s="20" t="str">
        <f>IFERROR(VLOOKUP(H42&amp;"|"&amp;I42,Sheet3!$H$2:$N$150,5,0),"")</f>
        <v/>
      </c>
      <c r="M42" s="20" t="str">
        <f>IFERROR(INDEX(Sheet3!$Q$2:$Q$25,MATCH(H42,Origin_List,0)),"")</f>
        <v/>
      </c>
      <c r="N42" s="22"/>
      <c r="Q42" s="17"/>
      <c r="R42" s="17"/>
    </row>
    <row r="43" spans="1:18">
      <c r="A43" s="23"/>
      <c r="C43" s="26"/>
      <c r="D43" s="20" t="str">
        <f>IFERROR(VLOOKUP(H43&amp;"|"&amp;I43,Sheet3!$H$2:$N$150,5,0),"")</f>
        <v/>
      </c>
      <c r="M43" s="20" t="str">
        <f>IFERROR(INDEX(Sheet3!$Q$2:$Q$25,MATCH(H43,Origin_List,0)),"")</f>
        <v/>
      </c>
      <c r="N43" s="22"/>
      <c r="Q43" s="17"/>
      <c r="R43" s="17"/>
    </row>
    <row r="44" spans="1:18">
      <c r="A44" s="23"/>
      <c r="C44" s="26"/>
      <c r="D44" s="20" t="str">
        <f>IFERROR(VLOOKUP(H44&amp;"|"&amp;I44,Sheet3!$H$2:$N$150,5,0),"")</f>
        <v/>
      </c>
      <c r="M44" s="20" t="str">
        <f>IFERROR(INDEX(Sheet3!$Q$2:$Q$25,MATCH(H44,Origin_List,0)),"")</f>
        <v/>
      </c>
      <c r="N44" s="22"/>
      <c r="Q44" s="17"/>
      <c r="R44" s="17"/>
    </row>
    <row r="45" spans="1:18">
      <c r="A45" s="23"/>
      <c r="C45" s="26"/>
      <c r="D45" s="20" t="str">
        <f>IFERROR(VLOOKUP(H45&amp;"|"&amp;I45,Sheet3!$H$2:$N$150,5,0),"")</f>
        <v/>
      </c>
      <c r="M45" s="20" t="str">
        <f>IFERROR(INDEX(Sheet3!$Q$2:$Q$25,MATCH(H45,Origin_List,0)),"")</f>
        <v/>
      </c>
      <c r="N45" s="22"/>
      <c r="Q45" s="17"/>
      <c r="R45" s="17"/>
    </row>
    <row r="46" spans="1:18">
      <c r="A46" s="23"/>
      <c r="C46" s="26"/>
      <c r="D46" s="20" t="str">
        <f>IFERROR(VLOOKUP(H46&amp;"|"&amp;I46,Sheet3!$H$2:$N$150,5,0),"")</f>
        <v/>
      </c>
      <c r="M46" s="20" t="str">
        <f>IFERROR(INDEX(Sheet3!$Q$2:$Q$25,MATCH(H46,Origin_List,0)),"")</f>
        <v/>
      </c>
      <c r="N46" s="22"/>
      <c r="Q46" s="17"/>
      <c r="R46" s="17"/>
    </row>
    <row r="47" spans="1:18">
      <c r="A47" s="23"/>
      <c r="C47" s="26"/>
      <c r="D47" s="20" t="str">
        <f>IFERROR(VLOOKUP(H47&amp;"|"&amp;I47,Sheet3!$H$2:$N$150,5,0),"")</f>
        <v/>
      </c>
      <c r="M47" s="20" t="str">
        <f>IFERROR(INDEX(Sheet3!$Q$2:$Q$25,MATCH(H47,Origin_List,0)),"")</f>
        <v/>
      </c>
      <c r="N47" s="22"/>
      <c r="Q47" s="17"/>
      <c r="R47" s="17"/>
    </row>
    <row r="48" spans="1:18">
      <c r="A48" s="23"/>
      <c r="C48" s="26"/>
      <c r="D48" s="20" t="str">
        <f>IFERROR(VLOOKUP(H48&amp;"|"&amp;I48,Sheet3!$H$2:$N$150,5,0),"")</f>
        <v/>
      </c>
      <c r="M48" s="20" t="str">
        <f>IFERROR(INDEX(Sheet3!$Q$2:$Q$25,MATCH(H48,Origin_List,0)),"")</f>
        <v/>
      </c>
      <c r="N48" s="22"/>
      <c r="Q48" s="17"/>
      <c r="R48" s="17"/>
    </row>
    <row r="49" spans="1:18">
      <c r="A49" s="23"/>
      <c r="C49" s="26"/>
      <c r="D49" s="20" t="str">
        <f>IFERROR(VLOOKUP(H49&amp;"|"&amp;I49,Sheet3!$H$2:$N$150,5,0),"")</f>
        <v/>
      </c>
      <c r="M49" s="20" t="str">
        <f>IFERROR(INDEX(Sheet3!$Q$2:$Q$25,MATCH(H49,Origin_List,0)),"")</f>
        <v/>
      </c>
      <c r="N49" s="22"/>
      <c r="Q49" s="17"/>
      <c r="R49" s="17"/>
    </row>
    <row r="50" spans="1:18">
      <c r="A50" s="23"/>
      <c r="C50" s="26"/>
      <c r="D50" s="20" t="str">
        <f>IFERROR(VLOOKUP(H50&amp;"|"&amp;I50,Sheet3!$H$2:$N$150,5,0),"")</f>
        <v/>
      </c>
      <c r="M50" s="20" t="str">
        <f>IFERROR(INDEX(Sheet3!$Q$2:$Q$25,MATCH(H50,Origin_List,0)),"")</f>
        <v/>
      </c>
      <c r="N50" s="22"/>
      <c r="Q50" s="17"/>
      <c r="R50" s="17"/>
    </row>
    <row r="51" spans="1:18">
      <c r="A51" s="23"/>
      <c r="C51" s="26"/>
      <c r="D51" s="20" t="str">
        <f>IFERROR(VLOOKUP(H51&amp;"|"&amp;I51,Sheet3!$H$2:$N$150,5,0),"")</f>
        <v/>
      </c>
      <c r="M51" s="20" t="str">
        <f>IFERROR(INDEX(Sheet3!$Q$2:$Q$25,MATCH(H51,Origin_List,0)),"")</f>
        <v/>
      </c>
      <c r="N51" s="22"/>
      <c r="Q51" s="17"/>
      <c r="R51" s="17"/>
    </row>
    <row r="52" spans="1:18">
      <c r="A52" s="23"/>
      <c r="C52" s="26"/>
      <c r="D52" s="20" t="str">
        <f>IFERROR(VLOOKUP(H52&amp;"|"&amp;I52,Sheet3!$H$2:$N$150,5,0),"")</f>
        <v/>
      </c>
      <c r="M52" s="20" t="str">
        <f>IFERROR(INDEX(Sheet3!$Q$2:$Q$25,MATCH(H52,Origin_List,0)),"")</f>
        <v/>
      </c>
      <c r="N52" s="22"/>
      <c r="Q52" s="17"/>
      <c r="R52" s="17"/>
    </row>
    <row r="53" spans="1:18">
      <c r="A53" s="23"/>
      <c r="C53" s="26"/>
      <c r="D53" s="20" t="str">
        <f>IFERROR(VLOOKUP(H53&amp;"|"&amp;I53,Sheet3!$H$2:$N$150,5,0),"")</f>
        <v/>
      </c>
      <c r="M53" s="20" t="str">
        <f>IFERROR(INDEX(Sheet3!$Q$2:$Q$25,MATCH(H53,Origin_List,0)),"")</f>
        <v/>
      </c>
      <c r="N53" s="22"/>
      <c r="Q53" s="17"/>
      <c r="R53" s="17"/>
    </row>
    <row r="54" spans="1:18">
      <c r="A54" s="23"/>
      <c r="C54" s="26"/>
      <c r="D54" s="20" t="str">
        <f>IFERROR(VLOOKUP(H54&amp;"|"&amp;I54,Sheet3!$H$2:$N$150,5,0),"")</f>
        <v/>
      </c>
      <c r="M54" s="20" t="str">
        <f>IFERROR(INDEX(Sheet3!$Q$2:$Q$25,MATCH(H54,Origin_List,0)),"")</f>
        <v/>
      </c>
      <c r="N54" s="22"/>
      <c r="Q54" s="17"/>
      <c r="R54" s="17"/>
    </row>
    <row r="55" spans="1:18">
      <c r="A55" s="23"/>
      <c r="C55" s="26"/>
      <c r="D55" s="20" t="str">
        <f>IFERROR(VLOOKUP(H55&amp;"|"&amp;I55,Sheet3!$H$2:$N$150,5,0),"")</f>
        <v/>
      </c>
      <c r="M55" s="20" t="str">
        <f>IFERROR(INDEX(Sheet3!$Q$2:$Q$25,MATCH(H55,Origin_List,0)),"")</f>
        <v/>
      </c>
      <c r="N55" s="22"/>
      <c r="Q55" s="17"/>
      <c r="R55" s="17"/>
    </row>
    <row r="56" spans="1:18">
      <c r="A56" s="23"/>
      <c r="C56" s="26"/>
      <c r="D56" s="20" t="str">
        <f>IFERROR(VLOOKUP(H56&amp;"|"&amp;I56,Sheet3!$H$2:$N$150,5,0),"")</f>
        <v/>
      </c>
      <c r="M56" s="20" t="str">
        <f>IFERROR(INDEX(Sheet3!$Q$2:$Q$25,MATCH(H56,Origin_List,0)),"")</f>
        <v/>
      </c>
      <c r="N56" s="22"/>
      <c r="Q56" s="17"/>
      <c r="R56" s="17"/>
    </row>
    <row r="57" spans="1:18">
      <c r="A57" s="23"/>
      <c r="C57" s="26"/>
      <c r="D57" s="20" t="str">
        <f>IFERROR(VLOOKUP(H57&amp;"|"&amp;I57,Sheet3!$H$2:$N$150,5,0),"")</f>
        <v/>
      </c>
      <c r="M57" s="20" t="str">
        <f>IFERROR(INDEX(Sheet3!$Q$2:$Q$25,MATCH(H57,Origin_List,0)),"")</f>
        <v/>
      </c>
      <c r="N57" s="22"/>
      <c r="Q57" s="17"/>
      <c r="R57" s="17"/>
    </row>
    <row r="58" spans="1:18">
      <c r="A58" s="23"/>
      <c r="C58" s="26"/>
      <c r="D58" s="20" t="str">
        <f>IFERROR(VLOOKUP(H58&amp;"|"&amp;I58,Sheet3!$H$2:$N$150,5,0),"")</f>
        <v/>
      </c>
      <c r="M58" s="20" t="str">
        <f>IFERROR(INDEX(Sheet3!$Q$2:$Q$25,MATCH(H58,Origin_List,0)),"")</f>
        <v/>
      </c>
      <c r="N58" s="22"/>
      <c r="Q58" s="17"/>
      <c r="R58" s="17"/>
    </row>
    <row r="59" spans="1:18">
      <c r="A59" s="23"/>
      <c r="C59" s="26"/>
      <c r="D59" s="20" t="str">
        <f>IFERROR(VLOOKUP(H59&amp;"|"&amp;I59,Sheet3!$H$2:$N$150,5,0),"")</f>
        <v/>
      </c>
      <c r="M59" s="20" t="str">
        <f>IFERROR(INDEX(Sheet3!$Q$2:$Q$25,MATCH(H59,Origin_List,0)),"")</f>
        <v/>
      </c>
      <c r="N59" s="22"/>
      <c r="Q59" s="17"/>
      <c r="R59" s="17"/>
    </row>
    <row r="60" spans="1:18">
      <c r="A60" s="23"/>
      <c r="C60" s="26"/>
      <c r="D60" s="20" t="str">
        <f>IFERROR(VLOOKUP(H60&amp;"|"&amp;I60,Sheet3!$H$2:$N$150,5,0),"")</f>
        <v/>
      </c>
      <c r="M60" s="20" t="str">
        <f>IFERROR(INDEX(Sheet3!$Q$2:$Q$25,MATCH(H60,Origin_List,0)),"")</f>
        <v/>
      </c>
      <c r="N60" s="22"/>
      <c r="Q60" s="17"/>
      <c r="R60" s="17"/>
    </row>
    <row r="61" spans="1:18">
      <c r="A61" s="23"/>
      <c r="C61" s="26"/>
      <c r="D61" s="20" t="str">
        <f>IFERROR(VLOOKUP(H61&amp;"|"&amp;I61,Sheet3!$H$2:$N$150,5,0),"")</f>
        <v/>
      </c>
      <c r="M61" s="20" t="str">
        <f>IFERROR(INDEX(Sheet3!$Q$2:$Q$25,MATCH(H61,Origin_List,0)),"")</f>
        <v/>
      </c>
      <c r="N61" s="22"/>
      <c r="Q61" s="17"/>
      <c r="R61" s="17"/>
    </row>
    <row r="62" spans="1:18">
      <c r="A62" s="23"/>
      <c r="C62" s="26"/>
      <c r="D62" s="20" t="str">
        <f>IFERROR(VLOOKUP(H62&amp;"|"&amp;I62,Sheet3!$H$2:$N$150,5,0),"")</f>
        <v/>
      </c>
      <c r="M62" s="20" t="str">
        <f>IFERROR(INDEX(Sheet3!$Q$2:$Q$25,MATCH(H62,Origin_List,0)),"")</f>
        <v/>
      </c>
      <c r="N62" s="22"/>
      <c r="Q62" s="17"/>
      <c r="R62" s="17"/>
    </row>
    <row r="63" spans="1:18">
      <c r="A63" s="23"/>
      <c r="C63" s="26"/>
      <c r="D63" s="20" t="str">
        <f>IFERROR(VLOOKUP(H63&amp;"|"&amp;I63,Sheet3!$H$2:$N$150,5,0),"")</f>
        <v/>
      </c>
      <c r="M63" s="20" t="str">
        <f>IFERROR(INDEX(Sheet3!$Q$2:$Q$25,MATCH(H63,Origin_List,0)),"")</f>
        <v/>
      </c>
      <c r="N63" s="22"/>
      <c r="Q63" s="17"/>
      <c r="R63" s="17"/>
    </row>
    <row r="64" spans="1:18">
      <c r="A64" s="23"/>
      <c r="C64" s="26"/>
      <c r="D64" s="20" t="str">
        <f>IFERROR(VLOOKUP(H64&amp;"|"&amp;I64,Sheet3!$H$2:$N$150,5,0),"")</f>
        <v/>
      </c>
      <c r="M64" s="20" t="str">
        <f>IFERROR(INDEX(Sheet3!$Q$2:$Q$25,MATCH(H64,Origin_List,0)),"")</f>
        <v/>
      </c>
      <c r="N64" s="22"/>
      <c r="Q64" s="17"/>
      <c r="R64" s="17"/>
    </row>
    <row r="65" spans="1:18">
      <c r="A65" s="23"/>
      <c r="C65" s="26"/>
      <c r="D65" s="20" t="str">
        <f>IFERROR(VLOOKUP(H65&amp;"|"&amp;I65,Sheet3!$H$2:$N$150,5,0),"")</f>
        <v/>
      </c>
      <c r="M65" s="20" t="str">
        <f>IFERROR(INDEX(Sheet3!$Q$2:$Q$25,MATCH(H65,Origin_List,0)),"")</f>
        <v/>
      </c>
      <c r="N65" s="22"/>
      <c r="Q65" s="17"/>
      <c r="R65" s="27"/>
    </row>
    <row r="66" spans="1:18">
      <c r="A66" s="23"/>
      <c r="C66" s="26"/>
      <c r="D66" s="20" t="str">
        <f>IFERROR(VLOOKUP(H66&amp;"|"&amp;I66,Sheet3!$H$2:$N$150,5,0),"")</f>
        <v/>
      </c>
      <c r="M66" s="20" t="str">
        <f>IFERROR(INDEX(Sheet3!$Q$2:$Q$25,MATCH(H66,Origin_List,0)),"")</f>
        <v/>
      </c>
      <c r="N66" s="22"/>
      <c r="Q66" s="17"/>
      <c r="R66" s="17"/>
    </row>
    <row r="67" spans="1:18">
      <c r="A67" s="23"/>
      <c r="C67" s="26"/>
      <c r="D67" s="20" t="str">
        <f>IFERROR(VLOOKUP(H67&amp;"|"&amp;I67,Sheet3!$H$2:$N$150,5,0),"")</f>
        <v/>
      </c>
      <c r="M67" s="20" t="str">
        <f>IFERROR(INDEX(Sheet3!$Q$2:$Q$25,MATCH(H67,Origin_List,0)),"")</f>
        <v/>
      </c>
      <c r="N67" s="22"/>
      <c r="Q67" s="17"/>
      <c r="R67" s="17"/>
    </row>
    <row r="68" spans="1:18">
      <c r="A68" s="23"/>
      <c r="C68" s="26"/>
      <c r="D68" s="20" t="str">
        <f>IFERROR(VLOOKUP(H68&amp;"|"&amp;I68,Sheet3!$H$2:$N$150,5,0),"")</f>
        <v/>
      </c>
      <c r="M68" s="20" t="str">
        <f>IFERROR(INDEX(Sheet3!$Q$2:$Q$25,MATCH(H68,Origin_List,0)),"")</f>
        <v/>
      </c>
      <c r="N68" s="22"/>
      <c r="Q68" s="17"/>
      <c r="R68" s="17"/>
    </row>
    <row r="69" spans="1:18">
      <c r="A69" s="23"/>
      <c r="C69" s="26"/>
      <c r="D69" s="20" t="str">
        <f>IFERROR(VLOOKUP(H69&amp;"|"&amp;I69,Sheet3!$H$2:$N$150,5,0),"")</f>
        <v/>
      </c>
      <c r="M69" s="20" t="str">
        <f>IFERROR(INDEX(Sheet3!$Q$2:$Q$25,MATCH(H69,Origin_List,0)),"")</f>
        <v/>
      </c>
      <c r="N69" s="22"/>
      <c r="Q69" s="17"/>
      <c r="R69" s="17"/>
    </row>
    <row r="70" spans="1:18">
      <c r="A70" s="23"/>
      <c r="C70" s="26"/>
      <c r="D70" s="20" t="str">
        <f>IFERROR(VLOOKUP(H70&amp;"|"&amp;I70,Sheet3!$H$2:$N$150,5,0),"")</f>
        <v/>
      </c>
      <c r="M70" s="20" t="str">
        <f>IFERROR(INDEX(Sheet3!$Q$2:$Q$25,MATCH(H70,Origin_List,0)),"")</f>
        <v/>
      </c>
      <c r="N70" s="22"/>
      <c r="Q70" s="17"/>
      <c r="R70" s="17"/>
    </row>
    <row r="71" spans="1:18">
      <c r="A71" s="23"/>
      <c r="C71" s="26"/>
      <c r="D71" s="20" t="str">
        <f>IFERROR(VLOOKUP(H71&amp;"|"&amp;I71,Sheet3!$H$2:$N$150,5,0),"")</f>
        <v/>
      </c>
      <c r="M71" s="20" t="str">
        <f>IFERROR(INDEX(Sheet3!$Q$2:$Q$25,MATCH(H71,Origin_List,0)),"")</f>
        <v/>
      </c>
      <c r="N71" s="22"/>
      <c r="Q71" s="17"/>
      <c r="R71" s="17"/>
    </row>
    <row r="72" spans="1:18">
      <c r="A72" s="23"/>
      <c r="C72" s="26"/>
      <c r="D72" s="20" t="str">
        <f>IFERROR(VLOOKUP(H72&amp;"|"&amp;I72,Sheet3!$H$2:$N$150,5,0),"")</f>
        <v/>
      </c>
      <c r="M72" s="20" t="str">
        <f>IFERROR(INDEX(Sheet3!$Q$2:$Q$25,MATCH(H72,Origin_List,0)),"")</f>
        <v/>
      </c>
      <c r="N72" s="22"/>
      <c r="Q72" s="17"/>
      <c r="R72" s="17"/>
    </row>
    <row r="73" spans="1:18">
      <c r="A73" s="23"/>
      <c r="C73" s="26"/>
      <c r="D73" s="20" t="str">
        <f>IFERROR(VLOOKUP(H73&amp;"|"&amp;I73,Sheet3!$H$2:$N$150,5,0),"")</f>
        <v/>
      </c>
      <c r="M73" s="20" t="str">
        <f>IFERROR(INDEX(Sheet3!$Q$2:$Q$25,MATCH(H73,Origin_List,0)),"")</f>
        <v/>
      </c>
      <c r="N73" s="22"/>
      <c r="Q73" s="17"/>
      <c r="R73" s="17"/>
    </row>
    <row r="74" spans="1:18">
      <c r="A74" s="23"/>
      <c r="C74" s="26"/>
      <c r="D74" s="20" t="str">
        <f>IFERROR(VLOOKUP(H74&amp;"|"&amp;I74,Sheet3!$H$2:$N$150,5,0),"")</f>
        <v/>
      </c>
      <c r="M74" s="20" t="str">
        <f>IFERROR(INDEX(Sheet3!$Q$2:$Q$25,MATCH(H74,Origin_List,0)),"")</f>
        <v/>
      </c>
      <c r="N74" s="22"/>
      <c r="Q74" s="17"/>
      <c r="R74" s="17"/>
    </row>
    <row r="75" spans="1:18">
      <c r="A75" s="23"/>
      <c r="C75" s="26"/>
      <c r="D75" s="20" t="str">
        <f>IFERROR(VLOOKUP(H75&amp;"|"&amp;I75,Sheet3!$H$2:$N$150,5,0),"")</f>
        <v/>
      </c>
      <c r="M75" s="20" t="str">
        <f>IFERROR(INDEX(Sheet3!$Q$2:$Q$25,MATCH(H75,Origin_List,0)),"")</f>
        <v/>
      </c>
      <c r="N75" s="22"/>
      <c r="Q75" s="17"/>
      <c r="R75" s="17"/>
    </row>
    <row r="76" spans="1:18">
      <c r="A76" s="23"/>
      <c r="C76" s="26"/>
      <c r="D76" s="20" t="str">
        <f>IFERROR(VLOOKUP(H76&amp;"|"&amp;I76,Sheet3!$H$2:$N$150,5,0),"")</f>
        <v/>
      </c>
      <c r="M76" s="20" t="str">
        <f>IFERROR(INDEX(Sheet3!$Q$2:$Q$25,MATCH(H76,Origin_List,0)),"")</f>
        <v/>
      </c>
      <c r="N76" s="22"/>
      <c r="Q76" s="17"/>
      <c r="R76" s="17"/>
    </row>
    <row r="77" spans="1:18">
      <c r="A77" s="23"/>
      <c r="C77" s="26"/>
      <c r="D77" s="20" t="str">
        <f>IFERROR(VLOOKUP(H77&amp;"|"&amp;I77,Sheet3!$H$2:$N$150,5,0),"")</f>
        <v/>
      </c>
      <c r="M77" s="20" t="str">
        <f>IFERROR(INDEX(Sheet3!$Q$2:$Q$25,MATCH(H77,Origin_List,0)),"")</f>
        <v/>
      </c>
      <c r="N77" s="22"/>
      <c r="Q77" s="17"/>
      <c r="R77" s="17"/>
    </row>
    <row r="78" spans="1:18">
      <c r="A78" s="23"/>
      <c r="C78" s="26"/>
      <c r="D78" s="20" t="str">
        <f>IFERROR(VLOOKUP(H78&amp;"|"&amp;I78,Sheet3!$H$2:$N$150,5,0),"")</f>
        <v/>
      </c>
      <c r="M78" s="20" t="str">
        <f>IFERROR(INDEX(Sheet3!$Q$2:$Q$25,MATCH(H78,Origin_List,0)),"")</f>
        <v/>
      </c>
      <c r="N78" s="22"/>
      <c r="Q78" s="17"/>
      <c r="R78" s="17"/>
    </row>
    <row r="79" spans="1:18">
      <c r="A79" s="23"/>
      <c r="C79" s="26"/>
      <c r="D79" s="20" t="str">
        <f>IFERROR(VLOOKUP(H79&amp;"|"&amp;I79,Sheet3!$H$2:$N$150,5,0),"")</f>
        <v/>
      </c>
      <c r="M79" s="20" t="str">
        <f>IFERROR(INDEX(Sheet3!$Q$2:$Q$25,MATCH(H79,Origin_List,0)),"")</f>
        <v/>
      </c>
      <c r="N79" s="22"/>
      <c r="Q79" s="17"/>
      <c r="R79" s="17"/>
    </row>
    <row r="80" spans="1:18">
      <c r="A80" s="23"/>
      <c r="C80" s="26"/>
      <c r="D80" s="20" t="str">
        <f>IFERROR(VLOOKUP(H80&amp;"|"&amp;I80,Sheet3!$H$2:$N$150,5,0),"")</f>
        <v/>
      </c>
      <c r="M80" s="20" t="str">
        <f>IFERROR(INDEX(Sheet3!$Q$2:$Q$25,MATCH(H80,Origin_List,0)),"")</f>
        <v/>
      </c>
      <c r="N80" s="22"/>
      <c r="Q80" s="17"/>
      <c r="R80" s="17"/>
    </row>
    <row r="81" spans="1:18">
      <c r="A81" s="23"/>
      <c r="C81" s="26"/>
      <c r="D81" s="20" t="str">
        <f>IFERROR(VLOOKUP(H81&amp;"|"&amp;I81,Sheet3!$H$2:$N$150,5,0),"")</f>
        <v/>
      </c>
      <c r="M81" s="20" t="str">
        <f>IFERROR(INDEX(Sheet3!$Q$2:$Q$25,MATCH(H81,Origin_List,0)),"")</f>
        <v/>
      </c>
      <c r="N81" s="22"/>
      <c r="Q81" s="17"/>
      <c r="R81" s="17"/>
    </row>
    <row r="82" spans="1:18">
      <c r="A82" s="23"/>
      <c r="C82" s="26"/>
      <c r="D82" s="20" t="str">
        <f>IFERROR(VLOOKUP(H82&amp;"|"&amp;I82,Sheet3!$H$2:$N$150,5,0),"")</f>
        <v/>
      </c>
      <c r="M82" s="20" t="str">
        <f>IFERROR(INDEX(Sheet3!$Q$2:$Q$25,MATCH(H82,Origin_List,0)),"")</f>
        <v/>
      </c>
      <c r="N82" s="22"/>
      <c r="Q82" s="17"/>
      <c r="R82" s="17"/>
    </row>
    <row r="83" spans="1:18">
      <c r="A83" s="23"/>
      <c r="C83" s="26"/>
      <c r="D83" s="20" t="str">
        <f>IFERROR(VLOOKUP(H83&amp;"|"&amp;I83,Sheet3!$H$2:$N$150,5,0),"")</f>
        <v/>
      </c>
      <c r="M83" s="20" t="str">
        <f>IFERROR(INDEX(Sheet3!$Q$2:$Q$25,MATCH(H83,Origin_List,0)),"")</f>
        <v/>
      </c>
      <c r="N83" s="22"/>
      <c r="Q83" s="17"/>
      <c r="R83" s="17"/>
    </row>
    <row r="84" spans="1:18">
      <c r="A84" s="23"/>
      <c r="C84" s="26"/>
      <c r="D84" s="20" t="str">
        <f>IFERROR(VLOOKUP(H84&amp;"|"&amp;I84,Sheet3!$H$2:$N$150,5,0),"")</f>
        <v/>
      </c>
      <c r="M84" s="20" t="str">
        <f>IFERROR(INDEX(Sheet3!$Q$2:$Q$25,MATCH(H84,Origin_List,0)),"")</f>
        <v/>
      </c>
      <c r="N84" s="22"/>
      <c r="Q84" s="17"/>
      <c r="R84" s="17"/>
    </row>
    <row r="85" spans="1:18">
      <c r="A85" s="23"/>
      <c r="C85" s="26"/>
      <c r="D85" s="20" t="str">
        <f>IFERROR(VLOOKUP(H85&amp;"|"&amp;I85,Sheet3!$H$2:$N$150,5,0),"")</f>
        <v/>
      </c>
      <c r="M85" s="20" t="str">
        <f>IFERROR(INDEX(Sheet3!$Q$2:$Q$25,MATCH(H85,Origin_List,0)),"")</f>
        <v/>
      </c>
      <c r="N85" s="22"/>
      <c r="Q85" s="17"/>
      <c r="R85" s="17"/>
    </row>
    <row r="86" spans="1:18">
      <c r="A86" s="23"/>
      <c r="C86" s="26"/>
      <c r="D86" s="20" t="str">
        <f>IFERROR(VLOOKUP(H86&amp;"|"&amp;I86,Sheet3!$H$2:$N$150,5,0),"")</f>
        <v/>
      </c>
      <c r="M86" s="20" t="str">
        <f>IFERROR(INDEX(Sheet3!$Q$2:$Q$25,MATCH(H86,Origin_List,0)),"")</f>
        <v/>
      </c>
      <c r="N86" s="22"/>
      <c r="Q86" s="17"/>
      <c r="R86" s="17"/>
    </row>
    <row r="87" spans="1:18">
      <c r="A87" s="23"/>
      <c r="C87" s="26"/>
      <c r="D87" s="20" t="str">
        <f>IFERROR(VLOOKUP(H87&amp;"|"&amp;I87,Sheet3!$H$2:$N$150,5,0),"")</f>
        <v/>
      </c>
      <c r="M87" s="20" t="str">
        <f>IFERROR(INDEX(Sheet3!$Q$2:$Q$25,MATCH(H87,Origin_List,0)),"")</f>
        <v/>
      </c>
      <c r="N87" s="22"/>
      <c r="Q87" s="17"/>
      <c r="R87" s="17"/>
    </row>
    <row r="88" spans="1:18">
      <c r="A88" s="23"/>
      <c r="C88" s="26"/>
      <c r="D88" s="20" t="str">
        <f>IFERROR(VLOOKUP(H88&amp;"|"&amp;I88,Sheet3!$H$2:$N$150,5,0),"")</f>
        <v/>
      </c>
      <c r="M88" s="20" t="str">
        <f>IFERROR(INDEX(Sheet3!$Q$2:$Q$25,MATCH(H88,Origin_List,0)),"")</f>
        <v/>
      </c>
      <c r="N88" s="22"/>
      <c r="Q88" s="17"/>
      <c r="R88" s="17"/>
    </row>
    <row r="89" spans="1:18">
      <c r="A89" s="23"/>
      <c r="C89" s="26"/>
      <c r="D89" s="20" t="str">
        <f>IFERROR(VLOOKUP(H89&amp;"|"&amp;I89,Sheet3!$H$2:$N$150,5,0),"")</f>
        <v/>
      </c>
      <c r="M89" s="20" t="str">
        <f>IFERROR(INDEX(Sheet3!$Q$2:$Q$25,MATCH(H89,Origin_List,0)),"")</f>
        <v/>
      </c>
      <c r="N89" s="22"/>
      <c r="Q89" s="17"/>
      <c r="R89" s="27"/>
    </row>
    <row r="90" spans="1:18">
      <c r="A90" s="23"/>
      <c r="C90" s="26"/>
      <c r="D90" s="20" t="str">
        <f>IFERROR(VLOOKUP(H90&amp;"|"&amp;I90,Sheet3!$H$2:$N$150,5,0),"")</f>
        <v/>
      </c>
      <c r="M90" s="20" t="str">
        <f>IFERROR(INDEX(Sheet3!$Q$2:$Q$25,MATCH(H90,Origin_List,0)),"")</f>
        <v/>
      </c>
      <c r="N90" s="22"/>
      <c r="Q90" s="17"/>
      <c r="R90" s="17"/>
    </row>
    <row r="91" spans="1:18">
      <c r="A91" s="23"/>
      <c r="C91" s="26"/>
      <c r="D91" s="20" t="str">
        <f>IFERROR(VLOOKUP(H91&amp;"|"&amp;I91,Sheet3!$H$2:$N$150,5,0),"")</f>
        <v/>
      </c>
      <c r="M91" s="20" t="str">
        <f>IFERROR(INDEX(Sheet3!$Q$2:$Q$25,MATCH(H91,Origin_List,0)),"")</f>
        <v/>
      </c>
      <c r="N91" s="22"/>
      <c r="Q91" s="17"/>
      <c r="R91" s="17"/>
    </row>
    <row r="92" spans="1:18">
      <c r="A92" s="23"/>
      <c r="C92" s="26"/>
      <c r="D92" s="20" t="str">
        <f>IFERROR(VLOOKUP(H92&amp;"|"&amp;I92,Sheet3!$H$2:$N$150,5,0),"")</f>
        <v/>
      </c>
      <c r="M92" s="20" t="str">
        <f>IFERROR(INDEX(Sheet3!$Q$2:$Q$25,MATCH(H92,Origin_List,0)),"")</f>
        <v/>
      </c>
      <c r="N92" s="22"/>
      <c r="Q92" s="17"/>
      <c r="R92" s="17"/>
    </row>
    <row r="93" spans="1:18">
      <c r="A93" s="23"/>
      <c r="C93" s="26"/>
      <c r="D93" s="20" t="str">
        <f>IFERROR(VLOOKUP(H93&amp;"|"&amp;I93,Sheet3!$H$2:$N$150,5,0),"")</f>
        <v/>
      </c>
      <c r="M93" s="20" t="str">
        <f>IFERROR(INDEX(Sheet3!$Q$2:$Q$25,MATCH(H93,Origin_List,0)),"")</f>
        <v/>
      </c>
      <c r="N93" s="22"/>
      <c r="Q93" s="17"/>
      <c r="R93" s="17"/>
    </row>
    <row r="94" spans="1:18">
      <c r="A94" s="23"/>
      <c r="C94" s="26"/>
      <c r="D94" s="20" t="str">
        <f>IFERROR(VLOOKUP(H94&amp;"|"&amp;I94,Sheet3!$H$2:$N$150,5,0),"")</f>
        <v/>
      </c>
      <c r="M94" s="20" t="str">
        <f>IFERROR(INDEX(Sheet3!$Q$2:$Q$25,MATCH(H94,Origin_List,0)),"")</f>
        <v/>
      </c>
      <c r="N94" s="22"/>
      <c r="Q94" s="17"/>
      <c r="R94" s="17"/>
    </row>
    <row r="95" spans="1:18">
      <c r="A95" s="23"/>
      <c r="C95" s="26"/>
      <c r="D95" s="20" t="str">
        <f>IFERROR(VLOOKUP(H95&amp;"|"&amp;I95,Sheet3!$H$2:$N$150,5,0),"")</f>
        <v/>
      </c>
      <c r="M95" s="20" t="str">
        <f>IFERROR(INDEX(Sheet3!$Q$2:$Q$25,MATCH(H95,Origin_List,0)),"")</f>
        <v/>
      </c>
      <c r="N95" s="22"/>
      <c r="Q95" s="17"/>
      <c r="R95" s="17"/>
    </row>
    <row r="96" spans="1:18">
      <c r="A96" s="23"/>
      <c r="C96" s="26"/>
      <c r="D96" s="20" t="str">
        <f>IFERROR(VLOOKUP(H96&amp;"|"&amp;I96,Sheet3!$H$2:$N$150,5,0),"")</f>
        <v/>
      </c>
      <c r="M96" s="20" t="str">
        <f>IFERROR(INDEX(Sheet3!$Q$2:$Q$25,MATCH(H96,Origin_List,0)),"")</f>
        <v/>
      </c>
      <c r="N96" s="22"/>
      <c r="Q96" s="17"/>
      <c r="R96" s="17"/>
    </row>
    <row r="97" spans="1:18">
      <c r="A97" s="23"/>
      <c r="C97" s="26"/>
      <c r="D97" s="20" t="str">
        <f>IFERROR(VLOOKUP(H97&amp;"|"&amp;I97,Sheet3!$H$2:$N$150,5,0),"")</f>
        <v/>
      </c>
      <c r="M97" s="20" t="str">
        <f>IFERROR(INDEX(Sheet3!$Q$2:$Q$25,MATCH(H97,Origin_List,0)),"")</f>
        <v/>
      </c>
      <c r="N97" s="22"/>
      <c r="Q97" s="17"/>
      <c r="R97" s="17"/>
    </row>
    <row r="98" spans="1:18">
      <c r="A98" s="23"/>
      <c r="C98" s="26"/>
      <c r="D98" s="20" t="str">
        <f>IFERROR(VLOOKUP(H98&amp;"|"&amp;I98,Sheet3!$H$2:$N$150,5,0),"")</f>
        <v/>
      </c>
      <c r="M98" s="20" t="str">
        <f>IFERROR(INDEX(Sheet3!$Q$2:$Q$25,MATCH(H98,Origin_List,0)),"")</f>
        <v/>
      </c>
      <c r="N98" s="22"/>
      <c r="Q98" s="17"/>
      <c r="R98" s="17"/>
    </row>
    <row r="99" spans="1:18">
      <c r="A99" s="23"/>
      <c r="C99" s="26"/>
      <c r="D99" s="20" t="str">
        <f>IFERROR(VLOOKUP(H99&amp;"|"&amp;I99,Sheet3!$H$2:$N$150,5,0),"")</f>
        <v/>
      </c>
      <c r="M99" s="20" t="str">
        <f>IFERROR(INDEX(Sheet3!$Q$2:$Q$25,MATCH(H99,Origin_List,0)),"")</f>
        <v/>
      </c>
      <c r="N99" s="22"/>
      <c r="Q99" s="17"/>
      <c r="R99" s="17"/>
    </row>
    <row r="100" spans="1:18">
      <c r="A100" s="23"/>
      <c r="C100" s="26"/>
      <c r="D100" s="20" t="str">
        <f>IFERROR(VLOOKUP(H100&amp;"|"&amp;I100,Sheet3!$H$2:$N$150,5,0),"")</f>
        <v/>
      </c>
      <c r="M100" s="20" t="str">
        <f>IFERROR(INDEX(Sheet3!$Q$2:$Q$25,MATCH(H100,Origin_List,0)),"")</f>
        <v/>
      </c>
      <c r="N100" s="22"/>
      <c r="Q100" s="17"/>
      <c r="R100" s="17"/>
    </row>
    <row r="101" spans="1:18">
      <c r="A101" s="23"/>
      <c r="C101" s="26"/>
      <c r="D101" s="20" t="str">
        <f>IFERROR(VLOOKUP(H101&amp;"|"&amp;I101,Sheet3!$H$2:$N$150,5,0),"")</f>
        <v/>
      </c>
      <c r="M101" s="20" t="str">
        <f>IFERROR(INDEX(Sheet3!$Q$2:$Q$25,MATCH(H101,Origin_List,0)),"")</f>
        <v/>
      </c>
      <c r="N101" s="22"/>
      <c r="Q101" s="17"/>
      <c r="R101" s="17"/>
    </row>
    <row r="102" spans="1:18">
      <c r="A102" s="23"/>
      <c r="C102" s="26"/>
      <c r="D102" s="20" t="str">
        <f>IFERROR(VLOOKUP(H102&amp;"|"&amp;I102,Sheet3!$H$2:$N$150,5,0),"")</f>
        <v/>
      </c>
      <c r="M102" s="20" t="str">
        <f>IFERROR(INDEX(Sheet3!$Q$2:$Q$25,MATCH(H102,Origin_List,0)),"")</f>
        <v/>
      </c>
      <c r="N102" s="22"/>
      <c r="Q102" s="17"/>
      <c r="R102" s="17"/>
    </row>
    <row r="103" spans="1:18">
      <c r="A103" s="23"/>
      <c r="C103" s="26"/>
      <c r="D103" s="20" t="str">
        <f>IFERROR(VLOOKUP(H103&amp;"|"&amp;I103,Sheet3!$H$2:$N$150,5,0),"")</f>
        <v/>
      </c>
      <c r="M103" s="20" t="str">
        <f>IFERROR(INDEX(Sheet3!$Q$2:$Q$25,MATCH(H103,Origin_List,0)),"")</f>
        <v/>
      </c>
      <c r="N103" s="22"/>
      <c r="Q103" s="17"/>
      <c r="R103" s="17"/>
    </row>
    <row r="104" spans="1:18">
      <c r="A104" s="23"/>
      <c r="C104" s="26"/>
      <c r="D104" s="20" t="str">
        <f>IFERROR(VLOOKUP(H104&amp;"|"&amp;I104,Sheet3!$H$2:$N$150,5,0),"")</f>
        <v/>
      </c>
      <c r="M104" s="20" t="str">
        <f>IFERROR(INDEX(Sheet3!$Q$2:$Q$25,MATCH(H104,Origin_List,0)),"")</f>
        <v/>
      </c>
      <c r="N104" s="22"/>
      <c r="Q104" s="17"/>
      <c r="R104" s="17"/>
    </row>
    <row r="105" spans="1:18">
      <c r="A105" s="23"/>
      <c r="C105" s="26"/>
      <c r="D105" s="20" t="str">
        <f>IFERROR(VLOOKUP(H105&amp;"|"&amp;I105,Sheet3!$H$2:$N$150,5,0),"")</f>
        <v/>
      </c>
      <c r="M105" s="20" t="str">
        <f>IFERROR(INDEX(Sheet3!$Q$2:$Q$25,MATCH(H105,Origin_List,0)),"")</f>
        <v/>
      </c>
      <c r="N105" s="22"/>
      <c r="Q105" s="17"/>
      <c r="R105" s="17"/>
    </row>
    <row r="106" spans="1:18">
      <c r="A106" s="23"/>
      <c r="C106" s="26"/>
      <c r="D106" s="20" t="str">
        <f>IFERROR(VLOOKUP(H106&amp;"|"&amp;I106,Sheet3!$H$2:$N$150,5,0),"")</f>
        <v/>
      </c>
      <c r="M106" s="20" t="str">
        <f>IFERROR(INDEX(Sheet3!$Q$2:$Q$25,MATCH(H106,Origin_List,0)),"")</f>
        <v/>
      </c>
      <c r="N106" s="22"/>
      <c r="Q106" s="17"/>
      <c r="R106" s="17"/>
    </row>
    <row r="107" spans="1:18">
      <c r="A107" s="23"/>
      <c r="C107" s="26"/>
      <c r="D107" s="20" t="str">
        <f>IFERROR(VLOOKUP(H107&amp;"|"&amp;I107,Sheet3!$H$2:$N$150,5,0),"")</f>
        <v/>
      </c>
      <c r="M107" s="20" t="str">
        <f>IFERROR(INDEX(Sheet3!$Q$2:$Q$25,MATCH(H107,Origin_List,0)),"")</f>
        <v/>
      </c>
      <c r="N107" s="22"/>
      <c r="Q107" s="17"/>
      <c r="R107" s="17"/>
    </row>
    <row r="108" spans="1:18">
      <c r="A108" s="23"/>
      <c r="C108" s="26"/>
      <c r="D108" s="20" t="str">
        <f>IFERROR(VLOOKUP(H108&amp;"|"&amp;I108,Sheet3!$H$2:$N$150,5,0),"")</f>
        <v/>
      </c>
      <c r="M108" s="20" t="str">
        <f>IFERROR(INDEX(Sheet3!$Q$2:$Q$25,MATCH(H108,Origin_List,0)),"")</f>
        <v/>
      </c>
      <c r="N108" s="22"/>
      <c r="Q108" s="17"/>
      <c r="R108" s="17"/>
    </row>
    <row r="109" spans="1:18">
      <c r="A109" s="23"/>
      <c r="C109" s="26"/>
      <c r="D109" s="20" t="str">
        <f>IFERROR(VLOOKUP(H109&amp;"|"&amp;I109,Sheet3!$H$2:$N$150,5,0),"")</f>
        <v/>
      </c>
      <c r="M109" s="20" t="str">
        <f>IFERROR(INDEX(Sheet3!$Q$2:$Q$25,MATCH(H109,Origin_List,0)),"")</f>
        <v/>
      </c>
      <c r="N109" s="22"/>
      <c r="Q109" s="17"/>
      <c r="R109" s="17"/>
    </row>
    <row r="110" spans="1:18">
      <c r="A110" s="23"/>
      <c r="C110" s="26"/>
      <c r="D110" s="20" t="str">
        <f>IFERROR(VLOOKUP(H110&amp;"|"&amp;I110,Sheet3!$H$2:$N$150,5,0),"")</f>
        <v/>
      </c>
      <c r="M110" s="20" t="str">
        <f>IFERROR(INDEX(Sheet3!$Q$2:$Q$25,MATCH(H110,Origin_List,0)),"")</f>
        <v/>
      </c>
      <c r="N110" s="22"/>
      <c r="Q110" s="17"/>
      <c r="R110" s="17"/>
    </row>
    <row r="111" spans="1:18">
      <c r="A111" s="23"/>
      <c r="C111" s="26"/>
      <c r="D111" s="20" t="str">
        <f>IFERROR(VLOOKUP(H111&amp;"|"&amp;I111,Sheet3!$H$2:$N$150,5,0),"")</f>
        <v/>
      </c>
      <c r="M111" s="20" t="str">
        <f>IFERROR(INDEX(Sheet3!$Q$2:$Q$25,MATCH(H111,Origin_List,0)),"")</f>
        <v/>
      </c>
      <c r="N111" s="22"/>
      <c r="Q111" s="17"/>
      <c r="R111" s="17"/>
    </row>
    <row r="112" spans="1:18">
      <c r="A112" s="23"/>
      <c r="C112" s="26"/>
      <c r="D112" s="20" t="str">
        <f>IFERROR(VLOOKUP(H112&amp;"|"&amp;I112,Sheet3!$H$2:$N$150,5,0),"")</f>
        <v/>
      </c>
      <c r="M112" s="20" t="str">
        <f>IFERROR(INDEX(Sheet3!$Q$2:$Q$25,MATCH(H112,Origin_List,0)),"")</f>
        <v/>
      </c>
      <c r="N112" s="22"/>
      <c r="Q112" s="17"/>
      <c r="R112" s="17"/>
    </row>
    <row r="113" spans="1:18">
      <c r="A113" s="23"/>
      <c r="C113" s="26"/>
      <c r="D113" s="20" t="str">
        <f>IFERROR(VLOOKUP(H113&amp;"|"&amp;I113,Sheet3!$H$2:$N$150,5,0),"")</f>
        <v/>
      </c>
      <c r="M113" s="20" t="str">
        <f>IFERROR(INDEX(Sheet3!$Q$2:$Q$25,MATCH(H113,Origin_List,0)),"")</f>
        <v/>
      </c>
      <c r="N113" s="22"/>
      <c r="Q113" s="17"/>
      <c r="R113" s="17"/>
    </row>
    <row r="114" spans="1:18">
      <c r="A114" s="23"/>
      <c r="C114" s="26"/>
      <c r="D114" s="20" t="str">
        <f>IFERROR(VLOOKUP(H114&amp;"|"&amp;I114,Sheet3!$H$2:$N$150,5,0),"")</f>
        <v/>
      </c>
      <c r="M114" s="20" t="str">
        <f>IFERROR(INDEX(Sheet3!$Q$2:$Q$25,MATCH(H114,Origin_List,0)),"")</f>
        <v/>
      </c>
      <c r="N114" s="22"/>
      <c r="Q114" s="17"/>
      <c r="R114" s="17"/>
    </row>
    <row r="115" spans="1:18">
      <c r="A115" s="23"/>
      <c r="C115" s="26"/>
      <c r="D115" s="20" t="str">
        <f>IFERROR(VLOOKUP(H115&amp;"|"&amp;I115,Sheet3!$H$2:$N$150,5,0),"")</f>
        <v/>
      </c>
      <c r="M115" s="20" t="str">
        <f>IFERROR(INDEX(Sheet3!$Q$2:$Q$25,MATCH(H115,Origin_List,0)),"")</f>
        <v/>
      </c>
      <c r="N115" s="22"/>
      <c r="Q115" s="17"/>
      <c r="R115" s="17"/>
    </row>
    <row r="116" spans="1:18">
      <c r="A116" s="23"/>
      <c r="C116" s="26"/>
      <c r="D116" s="20" t="str">
        <f>IFERROR(VLOOKUP(H116&amp;"|"&amp;I116,Sheet3!$H$2:$N$150,5,0),"")</f>
        <v/>
      </c>
      <c r="M116" s="20" t="str">
        <f>IFERROR(INDEX(Sheet3!$Q$2:$Q$25,MATCH(H116,Origin_List,0)),"")</f>
        <v/>
      </c>
      <c r="N116" s="22"/>
      <c r="Q116" s="17"/>
      <c r="R116" s="17"/>
    </row>
    <row r="117" spans="1:18">
      <c r="A117" s="23"/>
      <c r="C117" s="26"/>
      <c r="D117" s="20" t="str">
        <f>IFERROR(VLOOKUP(H117&amp;"|"&amp;I117,Sheet3!$H$2:$N$150,5,0),"")</f>
        <v/>
      </c>
      <c r="M117" s="20" t="str">
        <f>IFERROR(INDEX(Sheet3!$Q$2:$Q$25,MATCH(H117,Origin_List,0)),"")</f>
        <v/>
      </c>
      <c r="N117" s="22"/>
      <c r="Q117" s="17"/>
      <c r="R117" s="17"/>
    </row>
    <row r="118" spans="1:18">
      <c r="A118" s="23"/>
      <c r="C118" s="26"/>
      <c r="D118" s="20" t="str">
        <f>IFERROR(VLOOKUP(H118&amp;"|"&amp;I118,Sheet3!$H$2:$N$150,5,0),"")</f>
        <v/>
      </c>
      <c r="M118" s="20" t="str">
        <f>IFERROR(INDEX(Sheet3!$Q$2:$Q$25,MATCH(H118,Origin_List,0)),"")</f>
        <v/>
      </c>
      <c r="N118" s="22"/>
      <c r="Q118" s="17"/>
      <c r="R118" s="27"/>
    </row>
    <row r="119" spans="1:18">
      <c r="A119" s="23"/>
      <c r="C119" s="26"/>
      <c r="D119" s="20" t="str">
        <f>IFERROR(VLOOKUP(H119&amp;"|"&amp;I119,Sheet3!$H$2:$N$150,5,0),"")</f>
        <v/>
      </c>
      <c r="M119" s="20" t="str">
        <f>IFERROR(INDEX(Sheet3!$Q$2:$Q$25,MATCH(H119,Origin_List,0)),"")</f>
        <v/>
      </c>
      <c r="N119" s="22"/>
      <c r="Q119" s="17"/>
      <c r="R119" s="17"/>
    </row>
    <row r="120" spans="1:18">
      <c r="A120" s="23"/>
      <c r="C120" s="26"/>
      <c r="D120" s="20" t="str">
        <f>IFERROR(VLOOKUP(H120&amp;"|"&amp;I120,Sheet3!$H$2:$N$150,5,0),"")</f>
        <v/>
      </c>
      <c r="M120" s="20" t="str">
        <f>IFERROR(INDEX(Sheet3!$Q$2:$Q$25,MATCH(H120,Origin_List,0)),"")</f>
        <v/>
      </c>
      <c r="N120" s="22"/>
      <c r="Q120" s="17"/>
      <c r="R120" s="27"/>
    </row>
    <row r="121" spans="1:18">
      <c r="A121" s="23"/>
      <c r="C121" s="26"/>
      <c r="D121" s="20" t="str">
        <f>IFERROR(VLOOKUP(H121&amp;"|"&amp;I121,Sheet3!$H$2:$N$150,5,0),"")</f>
        <v/>
      </c>
      <c r="M121" s="20" t="str">
        <f>IFERROR(INDEX(Sheet3!$Q$2:$Q$25,MATCH(H121,Origin_List,0)),"")</f>
        <v/>
      </c>
      <c r="N121" s="22"/>
      <c r="Q121" s="17"/>
      <c r="R121" s="17"/>
    </row>
    <row r="122" spans="1:18">
      <c r="A122" s="23"/>
      <c r="C122" s="26"/>
      <c r="D122" s="20" t="str">
        <f>IFERROR(VLOOKUP(H122&amp;"|"&amp;I122,Sheet3!$H$2:$N$150,5,0),"")</f>
        <v/>
      </c>
      <c r="M122" s="20" t="str">
        <f>IFERROR(INDEX(Sheet3!$Q$2:$Q$25,MATCH(H122,Origin_List,0)),"")</f>
        <v/>
      </c>
      <c r="N122" s="22"/>
      <c r="Q122" s="17"/>
      <c r="R122" s="17"/>
    </row>
    <row r="123" spans="1:18">
      <c r="A123" s="23"/>
      <c r="C123" s="26"/>
      <c r="D123" s="20" t="str">
        <f>IFERROR(VLOOKUP(H123&amp;"|"&amp;I123,Sheet3!$H$2:$N$150,5,0),"")</f>
        <v/>
      </c>
      <c r="M123" s="20" t="str">
        <f>IFERROR(INDEX(Sheet3!$Q$2:$Q$25,MATCH(H123,Origin_List,0)),"")</f>
        <v/>
      </c>
      <c r="N123" s="22"/>
      <c r="Q123" s="17"/>
      <c r="R123" s="17"/>
    </row>
    <row r="124" spans="1:18">
      <c r="A124" s="23"/>
      <c r="C124" s="26"/>
      <c r="D124" s="20" t="str">
        <f>IFERROR(VLOOKUP(H124&amp;"|"&amp;I124,Sheet3!$H$2:$N$150,5,0),"")</f>
        <v/>
      </c>
      <c r="M124" s="20" t="str">
        <f>IFERROR(INDEX(Sheet3!$Q$2:$Q$25,MATCH(H124,Origin_List,0)),"")</f>
        <v/>
      </c>
      <c r="N124" s="22"/>
      <c r="Q124" s="17"/>
      <c r="R124" s="17"/>
    </row>
    <row r="125" spans="1:18">
      <c r="A125" s="23"/>
      <c r="C125" s="26"/>
      <c r="D125" s="20" t="str">
        <f>IFERROR(VLOOKUP(H125&amp;"|"&amp;I125,Sheet3!$H$2:$N$150,5,0),"")</f>
        <v/>
      </c>
      <c r="M125" s="20" t="str">
        <f>IFERROR(INDEX(Sheet3!$Q$2:$Q$25,MATCH(H125,Origin_List,0)),"")</f>
        <v/>
      </c>
      <c r="N125" s="22"/>
      <c r="Q125" s="17"/>
      <c r="R125" s="17"/>
    </row>
    <row r="126" spans="1:18">
      <c r="A126" s="23"/>
      <c r="C126" s="26"/>
      <c r="D126" s="20" t="str">
        <f>IFERROR(VLOOKUP(H126&amp;"|"&amp;I126,Sheet3!$H$2:$N$150,5,0),"")</f>
        <v/>
      </c>
      <c r="M126" s="20" t="str">
        <f>IFERROR(INDEX(Sheet3!$Q$2:$Q$25,MATCH(H126,Origin_List,0)),"")</f>
        <v/>
      </c>
      <c r="N126" s="22"/>
      <c r="Q126" s="17"/>
      <c r="R126" s="17"/>
    </row>
    <row r="127" spans="1:18">
      <c r="A127" s="23"/>
      <c r="C127" s="26"/>
      <c r="D127" s="20" t="str">
        <f>IFERROR(VLOOKUP(H127&amp;"|"&amp;I127,Sheet3!$H$2:$N$150,5,0),"")</f>
        <v/>
      </c>
      <c r="M127" s="20" t="str">
        <f>IFERROR(INDEX(Sheet3!$Q$2:$Q$25,MATCH(H127,Origin_List,0)),"")</f>
        <v/>
      </c>
      <c r="N127" s="22"/>
      <c r="Q127" s="17"/>
      <c r="R127" s="17"/>
    </row>
    <row r="128" spans="1:18">
      <c r="A128" s="23"/>
      <c r="C128" s="26"/>
      <c r="D128" s="20" t="str">
        <f>IFERROR(VLOOKUP(H128&amp;"|"&amp;I128,Sheet3!$H$2:$N$150,5,0),"")</f>
        <v/>
      </c>
      <c r="M128" s="20" t="str">
        <f>IFERROR(INDEX(Sheet3!$Q$2:$Q$25,MATCH(H128,Origin_List,0)),"")</f>
        <v/>
      </c>
      <c r="N128" s="22"/>
      <c r="Q128" s="17"/>
      <c r="R128" s="17"/>
    </row>
    <row r="129" spans="1:18">
      <c r="A129" s="23"/>
      <c r="C129" s="26"/>
      <c r="D129" s="20" t="str">
        <f>IFERROR(VLOOKUP(H129&amp;"|"&amp;I129,Sheet3!$H$2:$N$150,5,0),"")</f>
        <v/>
      </c>
      <c r="M129" s="20" t="str">
        <f>IFERROR(INDEX(Sheet3!$Q$2:$Q$25,MATCH(H129,Origin_List,0)),"")</f>
        <v/>
      </c>
      <c r="N129" s="22"/>
      <c r="Q129" s="17"/>
      <c r="R129" s="17"/>
    </row>
    <row r="130" spans="1:18">
      <c r="A130" s="23"/>
      <c r="C130" s="26"/>
      <c r="D130" s="20" t="str">
        <f>IFERROR(VLOOKUP(H130&amp;"|"&amp;I130,Sheet3!$H$2:$N$150,5,0),"")</f>
        <v/>
      </c>
      <c r="M130" s="20" t="str">
        <f>IFERROR(INDEX(Sheet3!$Q$2:$Q$25,MATCH(H130,Origin_List,0)),"")</f>
        <v/>
      </c>
      <c r="N130" s="22"/>
      <c r="Q130" s="17"/>
      <c r="R130" s="17"/>
    </row>
    <row r="131" spans="1:18">
      <c r="A131" s="23"/>
      <c r="C131" s="26"/>
      <c r="D131" s="20" t="str">
        <f>IFERROR(VLOOKUP(H131&amp;"|"&amp;I131,Sheet3!$H$2:$N$150,5,0),"")</f>
        <v/>
      </c>
      <c r="M131" s="20" t="str">
        <f>IFERROR(INDEX(Sheet3!$Q$2:$Q$25,MATCH(H131,Origin_List,0)),"")</f>
        <v/>
      </c>
      <c r="N131" s="22"/>
      <c r="Q131" s="17"/>
      <c r="R131" s="17"/>
    </row>
    <row r="132" spans="1:18">
      <c r="A132" s="23"/>
      <c r="C132" s="26"/>
      <c r="D132" s="20" t="str">
        <f>IFERROR(VLOOKUP(H132&amp;"|"&amp;I132,Sheet3!$H$2:$N$150,5,0),"")</f>
        <v/>
      </c>
      <c r="M132" s="20" t="str">
        <f>IFERROR(INDEX(Sheet3!$Q$2:$Q$25,MATCH(H132,Origin_List,0)),"")</f>
        <v/>
      </c>
      <c r="N132" s="22"/>
      <c r="Q132" s="17"/>
      <c r="R132" s="17"/>
    </row>
    <row r="133" spans="1:18">
      <c r="A133" s="23"/>
      <c r="C133" s="26"/>
      <c r="D133" s="20" t="str">
        <f>IFERROR(VLOOKUP(H133&amp;"|"&amp;I133,Sheet3!$H$2:$N$150,5,0),"")</f>
        <v/>
      </c>
      <c r="M133" s="20" t="str">
        <f>IFERROR(INDEX(Sheet3!$Q$2:$Q$25,MATCH(H133,Origin_List,0)),"")</f>
        <v/>
      </c>
      <c r="N133" s="22"/>
      <c r="Q133" s="17"/>
      <c r="R133" s="27"/>
    </row>
    <row r="134" spans="1:18">
      <c r="A134" s="23"/>
      <c r="C134" s="26"/>
      <c r="D134" s="20" t="str">
        <f>IFERROR(VLOOKUP(H134&amp;"|"&amp;I134,Sheet3!$H$2:$N$150,5,0),"")</f>
        <v/>
      </c>
      <c r="M134" s="20" t="str">
        <f>IFERROR(INDEX(Sheet3!$Q$2:$Q$25,MATCH(H134,Origin_List,0)),"")</f>
        <v/>
      </c>
      <c r="N134" s="22"/>
      <c r="Q134" s="17"/>
      <c r="R134" s="17"/>
    </row>
    <row r="135" spans="1:18">
      <c r="A135" s="23"/>
      <c r="C135" s="26"/>
      <c r="D135" s="20" t="str">
        <f>IFERROR(VLOOKUP(H135&amp;"|"&amp;I135,Sheet3!$H$2:$N$150,5,0),"")</f>
        <v/>
      </c>
      <c r="M135" s="20" t="str">
        <f>IFERROR(INDEX(Sheet3!$Q$2:$Q$25,MATCH(H135,Origin_List,0)),"")</f>
        <v/>
      </c>
      <c r="N135" s="22"/>
      <c r="Q135" s="17"/>
      <c r="R135" s="17"/>
    </row>
    <row r="136" spans="1:18">
      <c r="A136" s="23"/>
      <c r="C136" s="26"/>
      <c r="D136" s="20" t="str">
        <f>IFERROR(VLOOKUP(H136&amp;"|"&amp;I136,Sheet3!$H$2:$N$150,5,0),"")</f>
        <v/>
      </c>
      <c r="M136" s="20" t="str">
        <f>IFERROR(INDEX(Sheet3!$Q$2:$Q$25,MATCH(H136,Origin_List,0)),"")</f>
        <v/>
      </c>
      <c r="N136" s="22"/>
      <c r="Q136" s="17"/>
      <c r="R136" s="17"/>
    </row>
    <row r="137" spans="1:18">
      <c r="A137" s="23"/>
      <c r="C137" s="26"/>
      <c r="D137" s="20" t="str">
        <f>IFERROR(VLOOKUP(H137&amp;"|"&amp;I137,Sheet3!$H$2:$N$150,5,0),"")</f>
        <v/>
      </c>
      <c r="M137" s="20" t="str">
        <f>IFERROR(INDEX(Sheet3!$Q$2:$Q$25,MATCH(H137,Origin_List,0)),"")</f>
        <v/>
      </c>
      <c r="N137" s="22"/>
      <c r="Q137" s="17"/>
      <c r="R137" s="17"/>
    </row>
    <row r="138" spans="1:18">
      <c r="A138" s="23"/>
      <c r="C138" s="26"/>
      <c r="D138" s="20" t="str">
        <f>IFERROR(VLOOKUP(H138&amp;"|"&amp;I138,Sheet3!$H$2:$N$150,5,0),"")</f>
        <v/>
      </c>
      <c r="M138" s="20" t="str">
        <f>IFERROR(INDEX(Sheet3!$Q$2:$Q$25,MATCH(H138,Origin_List,0)),"")</f>
        <v/>
      </c>
      <c r="N138" s="22"/>
      <c r="Q138" s="17"/>
      <c r="R138" s="17"/>
    </row>
    <row r="139" spans="1:18">
      <c r="A139" s="23"/>
      <c r="C139" s="26"/>
      <c r="D139" s="20" t="str">
        <f>IFERROR(VLOOKUP(H139&amp;"|"&amp;I139,Sheet3!$H$2:$N$150,5,0),"")</f>
        <v/>
      </c>
      <c r="M139" s="20" t="str">
        <f>IFERROR(INDEX(Sheet3!$Q$2:$Q$25,MATCH(H139,Origin_List,0)),"")</f>
        <v/>
      </c>
      <c r="N139" s="22"/>
      <c r="Q139" s="17"/>
      <c r="R139" s="17"/>
    </row>
    <row r="140" spans="1:18">
      <c r="A140" s="23"/>
      <c r="C140" s="26"/>
      <c r="D140" s="20" t="str">
        <f>IFERROR(VLOOKUP(H140&amp;"|"&amp;I140,Sheet3!$H$2:$N$150,5,0),"")</f>
        <v/>
      </c>
      <c r="M140" s="20" t="str">
        <f>IFERROR(INDEX(Sheet3!$Q$2:$Q$25,MATCH(H140,Origin_List,0)),"")</f>
        <v/>
      </c>
      <c r="N140" s="22"/>
      <c r="Q140" s="17"/>
      <c r="R140" s="17"/>
    </row>
    <row r="141" spans="1:18">
      <c r="A141" s="23"/>
      <c r="C141" s="26"/>
      <c r="D141" s="20" t="str">
        <f>IFERROR(VLOOKUP(H141&amp;"|"&amp;I141,Sheet3!$H$2:$N$150,5,0),"")</f>
        <v/>
      </c>
      <c r="M141" s="20" t="str">
        <f>IFERROR(INDEX(Sheet3!$Q$2:$Q$25,MATCH(H141,Origin_List,0)),"")</f>
        <v/>
      </c>
      <c r="N141" s="22"/>
      <c r="Q141" s="17"/>
      <c r="R141" s="17"/>
    </row>
    <row r="142" spans="1:18">
      <c r="A142" s="23"/>
      <c r="C142" s="26"/>
      <c r="D142" s="20" t="str">
        <f>IFERROR(VLOOKUP(H142&amp;"|"&amp;I142,Sheet3!$H$2:$N$150,5,0),"")</f>
        <v/>
      </c>
      <c r="M142" s="20" t="str">
        <f>IFERROR(INDEX(Sheet3!$Q$2:$Q$25,MATCH(H142,Origin_List,0)),"")</f>
        <v/>
      </c>
      <c r="N142" s="22"/>
      <c r="Q142" s="17"/>
      <c r="R142" s="17"/>
    </row>
    <row r="143" spans="1:18">
      <c r="A143" s="23"/>
      <c r="C143" s="26"/>
      <c r="D143" s="20" t="str">
        <f>IFERROR(VLOOKUP(H143&amp;"|"&amp;I143,Sheet3!$H$2:$N$150,5,0),"")</f>
        <v/>
      </c>
      <c r="M143" s="20" t="str">
        <f>IFERROR(INDEX(Sheet3!$Q$2:$Q$25,MATCH(H143,Origin_List,0)),"")</f>
        <v/>
      </c>
      <c r="N143" s="22"/>
      <c r="Q143" s="17"/>
      <c r="R143" s="17"/>
    </row>
    <row r="144" spans="1:18">
      <c r="A144" s="23"/>
      <c r="C144" s="26"/>
      <c r="D144" s="20" t="str">
        <f>IFERROR(VLOOKUP(H144&amp;"|"&amp;I144,Sheet3!$H$2:$N$150,5,0),"")</f>
        <v/>
      </c>
      <c r="M144" s="20" t="str">
        <f>IFERROR(INDEX(Sheet3!$Q$2:$Q$25,MATCH(H144,Origin_List,0)),"")</f>
        <v/>
      </c>
      <c r="N144" s="22"/>
      <c r="Q144" s="17"/>
      <c r="R144" s="17"/>
    </row>
    <row r="145" spans="1:18">
      <c r="A145" s="23"/>
      <c r="C145" s="26"/>
      <c r="D145" s="20" t="str">
        <f>IFERROR(VLOOKUP(H145&amp;"|"&amp;I145,Sheet3!$H$2:$N$150,5,0),"")</f>
        <v/>
      </c>
      <c r="M145" s="20" t="str">
        <f>IFERROR(INDEX(Sheet3!$Q$2:$Q$25,MATCH(H145,Origin_List,0)),"")</f>
        <v/>
      </c>
      <c r="N145" s="22"/>
      <c r="Q145" s="17"/>
      <c r="R145" s="17"/>
    </row>
    <row r="146" spans="1:18">
      <c r="A146" s="23"/>
      <c r="C146" s="26"/>
      <c r="D146" s="20" t="str">
        <f>IFERROR(VLOOKUP(H146&amp;"|"&amp;I146,Sheet3!$H$2:$N$150,5,0),"")</f>
        <v/>
      </c>
      <c r="M146" s="20" t="str">
        <f>IFERROR(INDEX(Sheet3!$Q$2:$Q$25,MATCH(H146,Origin_List,0)),"")</f>
        <v/>
      </c>
      <c r="N146" s="22"/>
      <c r="Q146" s="17"/>
      <c r="R146" s="17"/>
    </row>
    <row r="147" spans="1:18">
      <c r="A147" s="23"/>
      <c r="C147" s="26"/>
      <c r="D147" s="20" t="str">
        <f>IFERROR(VLOOKUP(H147&amp;"|"&amp;I147,Sheet3!$H$2:$N$150,5,0),"")</f>
        <v/>
      </c>
      <c r="M147" s="20" t="str">
        <f>IFERROR(INDEX(Sheet3!$Q$2:$Q$25,MATCH(H147,Origin_List,0)),"")</f>
        <v/>
      </c>
      <c r="N147" s="22"/>
      <c r="Q147" s="17"/>
      <c r="R147" s="17"/>
    </row>
    <row r="148" spans="1:18">
      <c r="A148" s="23"/>
      <c r="C148" s="26"/>
      <c r="D148" s="20" t="str">
        <f>IFERROR(VLOOKUP(H148&amp;"|"&amp;I148,Sheet3!$H$2:$N$150,5,0),"")</f>
        <v/>
      </c>
      <c r="M148" s="20" t="str">
        <f>IFERROR(INDEX(Sheet3!$Q$2:$Q$25,MATCH(H148,Origin_List,0)),"")</f>
        <v/>
      </c>
      <c r="N148" s="22"/>
      <c r="Q148" s="17"/>
      <c r="R148" s="17"/>
    </row>
    <row r="149" spans="1:18">
      <c r="A149" s="23"/>
      <c r="C149" s="26"/>
      <c r="D149" s="20" t="str">
        <f>IFERROR(VLOOKUP(H149&amp;"|"&amp;I149,Sheet3!$H$2:$N$150,5,0),"")</f>
        <v/>
      </c>
      <c r="M149" s="20" t="str">
        <f>IFERROR(INDEX(Sheet3!$Q$2:$Q$25,MATCH(H149,Origin_List,0)),"")</f>
        <v/>
      </c>
      <c r="N149" s="22"/>
      <c r="Q149" s="17"/>
      <c r="R149" s="17"/>
    </row>
    <row r="150" spans="1:18">
      <c r="A150" s="23"/>
      <c r="C150" s="26"/>
      <c r="D150" s="20" t="str">
        <f>IFERROR(VLOOKUP(H150&amp;"|"&amp;I150,Sheet3!$H$2:$N$150,5,0),"")</f>
        <v/>
      </c>
      <c r="M150" s="20" t="str">
        <f>IFERROR(INDEX(Sheet3!$Q$2:$Q$25,MATCH(H150,Origin_List,0)),"")</f>
        <v/>
      </c>
      <c r="N150" s="22"/>
      <c r="Q150" s="17"/>
      <c r="R150" s="17"/>
    </row>
    <row r="151" spans="1:18">
      <c r="A151" s="23"/>
      <c r="C151" s="26"/>
      <c r="D151" s="20" t="str">
        <f>IFERROR(VLOOKUP(H151&amp;"|"&amp;I151,Sheet3!$H$2:$N$150,5,0),"")</f>
        <v/>
      </c>
      <c r="M151" s="20" t="str">
        <f>IFERROR(INDEX(Sheet3!$Q$2:$Q$25,MATCH(H151,Origin_List,0)),"")</f>
        <v/>
      </c>
      <c r="N151" s="22"/>
      <c r="Q151" s="17"/>
      <c r="R151" s="27"/>
    </row>
    <row r="152" spans="1:18">
      <c r="A152" s="23"/>
      <c r="C152" s="26"/>
      <c r="D152" s="20" t="str">
        <f>IFERROR(VLOOKUP(H152&amp;"|"&amp;I152,Sheet3!$H$2:$N$150,5,0),"")</f>
        <v/>
      </c>
      <c r="M152" s="20" t="str">
        <f>IFERROR(INDEX(Sheet3!$Q$2:$Q$25,MATCH(H152,Origin_List,0)),"")</f>
        <v/>
      </c>
      <c r="N152" s="22"/>
      <c r="Q152" s="17"/>
      <c r="R152" s="17"/>
    </row>
    <row r="153" spans="1:18">
      <c r="A153" s="23"/>
      <c r="C153" s="26"/>
      <c r="D153" s="20" t="str">
        <f>IFERROR(VLOOKUP(H153&amp;"|"&amp;I153,Sheet3!$H$2:$N$150,5,0),"")</f>
        <v/>
      </c>
      <c r="M153" s="20" t="str">
        <f>IFERROR(INDEX(Sheet3!$Q$2:$Q$25,MATCH(H153,Origin_List,0)),"")</f>
        <v/>
      </c>
      <c r="N153" s="22"/>
      <c r="Q153" s="17"/>
      <c r="R153" s="17"/>
    </row>
    <row r="154" spans="1:18">
      <c r="A154" s="23"/>
      <c r="C154" s="26"/>
      <c r="D154" s="20" t="str">
        <f>IFERROR(VLOOKUP(H154&amp;"|"&amp;I154,Sheet3!$H$2:$N$150,5,0),"")</f>
        <v/>
      </c>
      <c r="M154" s="20" t="str">
        <f>IFERROR(INDEX(Sheet3!$Q$2:$Q$25,MATCH(H154,Origin_List,0)),"")</f>
        <v/>
      </c>
      <c r="N154" s="22"/>
      <c r="Q154" s="17"/>
      <c r="R154" s="17"/>
    </row>
    <row r="155" spans="1:18">
      <c r="A155" s="23"/>
      <c r="C155" s="26"/>
      <c r="D155" s="20" t="str">
        <f>IFERROR(VLOOKUP(H155&amp;"|"&amp;I155,Sheet3!$H$2:$N$150,5,0),"")</f>
        <v/>
      </c>
      <c r="M155" s="20" t="str">
        <f>IFERROR(INDEX(Sheet3!$Q$2:$Q$25,MATCH(H155,Origin_List,0)),"")</f>
        <v/>
      </c>
      <c r="N155" s="22"/>
      <c r="Q155" s="17"/>
      <c r="R155" s="17"/>
    </row>
    <row r="156" spans="1:18">
      <c r="A156" s="23"/>
      <c r="C156" s="26"/>
      <c r="D156" s="20" t="str">
        <f>IFERROR(VLOOKUP(H156&amp;"|"&amp;I156,Sheet3!$H$2:$N$150,5,0),"")</f>
        <v/>
      </c>
      <c r="M156" s="20" t="str">
        <f>IFERROR(INDEX(Sheet3!$Q$2:$Q$25,MATCH(H156,Origin_List,0)),"")</f>
        <v/>
      </c>
      <c r="N156" s="22"/>
      <c r="Q156" s="17"/>
      <c r="R156" s="17"/>
    </row>
    <row r="157" spans="1:18">
      <c r="A157" s="23"/>
      <c r="C157" s="26"/>
      <c r="D157" s="20" t="str">
        <f>IFERROR(VLOOKUP(H157&amp;"|"&amp;I157,Sheet3!$H$2:$N$150,5,0),"")</f>
        <v/>
      </c>
      <c r="M157" s="20" t="str">
        <f>IFERROR(INDEX(Sheet3!$Q$2:$Q$25,MATCH(H157,Origin_List,0)),"")</f>
        <v/>
      </c>
      <c r="N157" s="22"/>
      <c r="Q157" s="17"/>
      <c r="R157" s="27"/>
    </row>
    <row r="158" spans="1:18">
      <c r="A158" s="23"/>
      <c r="C158" s="26"/>
      <c r="D158" s="20" t="str">
        <f>IFERROR(VLOOKUP(H158&amp;"|"&amp;I158,Sheet3!$H$2:$N$150,5,0),"")</f>
        <v/>
      </c>
      <c r="M158" s="20" t="str">
        <f>IFERROR(INDEX(Sheet3!$Q$2:$Q$25,MATCH(H158,Origin_List,0)),"")</f>
        <v/>
      </c>
      <c r="N158" s="22"/>
      <c r="Q158" s="17"/>
      <c r="R158" s="17"/>
    </row>
    <row r="159" spans="1:18">
      <c r="A159" s="23"/>
      <c r="C159" s="26"/>
      <c r="D159" s="20" t="str">
        <f>IFERROR(VLOOKUP(H159&amp;"|"&amp;I159,Sheet3!$H$2:$N$150,5,0),"")</f>
        <v/>
      </c>
      <c r="M159" s="20" t="str">
        <f>IFERROR(INDEX(Sheet3!$Q$2:$Q$25,MATCH(H159,Origin_List,0)),"")</f>
        <v/>
      </c>
      <c r="N159" s="22"/>
      <c r="Q159" s="17"/>
      <c r="R159" s="17"/>
    </row>
    <row r="160" spans="1:18">
      <c r="A160" s="23"/>
      <c r="C160" s="26"/>
      <c r="D160" s="20" t="str">
        <f>IFERROR(VLOOKUP(H160&amp;"|"&amp;I160,Sheet3!$H$2:$N$150,5,0),"")</f>
        <v/>
      </c>
      <c r="M160" s="20" t="str">
        <f>IFERROR(INDEX(Sheet3!$Q$2:$Q$25,MATCH(H160,Origin_List,0)),"")</f>
        <v/>
      </c>
      <c r="N160" s="22"/>
      <c r="Q160" s="17"/>
      <c r="R160" s="17"/>
    </row>
    <row r="161" spans="1:18">
      <c r="A161" s="23"/>
      <c r="C161" s="26"/>
      <c r="D161" s="20" t="str">
        <f>IFERROR(VLOOKUP(H161&amp;"|"&amp;I161,Sheet3!$H$2:$N$150,5,0),"")</f>
        <v/>
      </c>
      <c r="M161" s="20" t="str">
        <f>IFERROR(INDEX(Sheet3!$Q$2:$Q$25,MATCH(H161,Origin_List,0)),"")</f>
        <v/>
      </c>
      <c r="N161" s="22"/>
      <c r="Q161" s="17"/>
      <c r="R161" s="17"/>
    </row>
    <row r="162" spans="1:18">
      <c r="A162" s="23"/>
      <c r="C162" s="26"/>
      <c r="D162" s="20" t="str">
        <f>IFERROR(VLOOKUP(H162&amp;"|"&amp;I162,Sheet3!$H$2:$N$150,5,0),"")</f>
        <v/>
      </c>
      <c r="M162" s="20" t="str">
        <f>IFERROR(INDEX(Sheet3!$Q$2:$Q$25,MATCH(H162,Origin_List,0)),"")</f>
        <v/>
      </c>
      <c r="N162" s="22"/>
      <c r="Q162" s="17"/>
      <c r="R162" s="17"/>
    </row>
    <row r="163" spans="1:18">
      <c r="A163" s="23"/>
      <c r="C163" s="26"/>
      <c r="D163" s="20" t="str">
        <f>IFERROR(VLOOKUP(H163&amp;"|"&amp;I163,Sheet3!$H$2:$N$150,5,0),"")</f>
        <v/>
      </c>
      <c r="M163" s="20" t="str">
        <f>IFERROR(INDEX(Sheet3!$Q$2:$Q$25,MATCH(H163,Origin_List,0)),"")</f>
        <v/>
      </c>
      <c r="N163" s="22"/>
      <c r="Q163" s="17"/>
      <c r="R163" s="17"/>
    </row>
    <row r="164" spans="1:18">
      <c r="A164" s="23"/>
      <c r="C164" s="26"/>
      <c r="D164" s="20" t="str">
        <f>IFERROR(VLOOKUP(H164&amp;"|"&amp;I164,Sheet3!$H$2:$N$150,5,0),"")</f>
        <v/>
      </c>
      <c r="M164" s="20" t="str">
        <f>IFERROR(INDEX(Sheet3!$Q$2:$Q$25,MATCH(H164,Origin_List,0)),"")</f>
        <v/>
      </c>
      <c r="N164" s="22"/>
      <c r="Q164" s="17"/>
      <c r="R164" s="17"/>
    </row>
    <row r="165" spans="1:18">
      <c r="A165" s="23"/>
      <c r="C165" s="26"/>
      <c r="D165" s="20" t="str">
        <f>IFERROR(VLOOKUP(H165&amp;"|"&amp;I165,Sheet3!$H$2:$N$150,5,0),"")</f>
        <v/>
      </c>
      <c r="M165" s="20" t="str">
        <f>IFERROR(INDEX(Sheet3!$Q$2:$Q$25,MATCH(H165,Origin_List,0)),"")</f>
        <v/>
      </c>
      <c r="N165" s="22"/>
      <c r="Q165" s="17"/>
      <c r="R165" s="17"/>
    </row>
    <row r="166" spans="1:18">
      <c r="A166" s="23"/>
      <c r="C166" s="26"/>
      <c r="D166" s="20" t="str">
        <f>IFERROR(VLOOKUP(H166&amp;"|"&amp;I166,Sheet3!$H$2:$N$150,5,0),"")</f>
        <v/>
      </c>
      <c r="M166" s="20" t="str">
        <f>IFERROR(INDEX(Sheet3!$Q$2:$Q$25,MATCH(H166,Origin_List,0)),"")</f>
        <v/>
      </c>
      <c r="N166" s="22"/>
      <c r="Q166" s="17"/>
      <c r="R166" s="17"/>
    </row>
    <row r="167" spans="1:18">
      <c r="A167" s="23"/>
      <c r="C167" s="26"/>
      <c r="D167" s="20" t="str">
        <f>IFERROR(VLOOKUP(H167&amp;"|"&amp;I167,Sheet3!$H$2:$N$150,5,0),"")</f>
        <v/>
      </c>
      <c r="M167" s="20" t="str">
        <f>IFERROR(INDEX(Sheet3!$Q$2:$Q$25,MATCH(H167,Origin_List,0)),"")</f>
        <v/>
      </c>
      <c r="N167" s="22"/>
      <c r="Q167" s="17"/>
      <c r="R167" s="17"/>
    </row>
    <row r="168" spans="1:18">
      <c r="A168" s="23"/>
      <c r="C168" s="26"/>
      <c r="D168" s="20" t="str">
        <f>IFERROR(VLOOKUP(H168&amp;"|"&amp;I168,Sheet3!$H$2:$N$150,5,0),"")</f>
        <v/>
      </c>
      <c r="M168" s="20" t="str">
        <f>IFERROR(INDEX(Sheet3!$Q$2:$Q$25,MATCH(H168,Origin_List,0)),"")</f>
        <v/>
      </c>
      <c r="N168" s="22"/>
      <c r="Q168" s="17"/>
      <c r="R168" s="17"/>
    </row>
    <row r="169" spans="1:18">
      <c r="A169" s="23"/>
      <c r="C169" s="26"/>
      <c r="D169" s="20" t="str">
        <f>IFERROR(VLOOKUP(H169&amp;"|"&amp;I169,Sheet3!$H$2:$N$150,5,0),"")</f>
        <v/>
      </c>
      <c r="M169" s="20" t="str">
        <f>IFERROR(INDEX(Sheet3!$Q$2:$Q$25,MATCH(H169,Origin_List,0)),"")</f>
        <v/>
      </c>
      <c r="N169" s="22"/>
      <c r="Q169" s="17"/>
      <c r="R169" s="17"/>
    </row>
    <row r="170" spans="1:18">
      <c r="A170" s="23"/>
      <c r="C170" s="26"/>
      <c r="D170" s="20" t="str">
        <f>IFERROR(VLOOKUP(H170&amp;"|"&amp;I170,Sheet3!$H$2:$N$150,5,0),"")</f>
        <v/>
      </c>
      <c r="M170" s="20" t="str">
        <f>IFERROR(INDEX(Sheet3!$Q$2:$Q$25,MATCH(H170,Origin_List,0)),"")</f>
        <v/>
      </c>
      <c r="N170" s="22"/>
      <c r="Q170" s="17"/>
      <c r="R170" s="17"/>
    </row>
    <row r="171" spans="1:18">
      <c r="A171" s="23"/>
      <c r="C171" s="26"/>
      <c r="D171" s="20" t="str">
        <f>IFERROR(VLOOKUP(H171&amp;"|"&amp;I171,Sheet3!$H$2:$N$150,5,0),"")</f>
        <v/>
      </c>
      <c r="M171" s="20" t="str">
        <f>IFERROR(INDEX(Sheet3!$Q$2:$Q$25,MATCH(H171,Origin_List,0)),"")</f>
        <v/>
      </c>
      <c r="N171" s="22"/>
      <c r="Q171" s="17"/>
      <c r="R171" s="17"/>
    </row>
    <row r="172" spans="1:18">
      <c r="A172" s="23"/>
      <c r="C172" s="26"/>
      <c r="D172" s="20" t="str">
        <f>IFERROR(VLOOKUP(H172&amp;"|"&amp;I172,Sheet3!$H$2:$N$150,5,0),"")</f>
        <v/>
      </c>
      <c r="M172" s="20" t="str">
        <f>IFERROR(INDEX(Sheet3!$Q$2:$Q$25,MATCH(H172,Origin_List,0)),"")</f>
        <v/>
      </c>
      <c r="N172" s="22"/>
      <c r="Q172" s="17"/>
      <c r="R172" s="17"/>
    </row>
    <row r="173" spans="1:18">
      <c r="A173" s="23"/>
      <c r="C173" s="26"/>
      <c r="D173" s="20" t="str">
        <f>IFERROR(VLOOKUP(H173&amp;"|"&amp;I173,Sheet3!$H$2:$N$150,5,0),"")</f>
        <v/>
      </c>
      <c r="M173" s="20" t="str">
        <f>IFERROR(INDEX(Sheet3!$Q$2:$Q$25,MATCH(H173,Origin_List,0)),"")</f>
        <v/>
      </c>
      <c r="N173" s="22"/>
      <c r="Q173" s="17"/>
      <c r="R173" s="17"/>
    </row>
    <row r="174" spans="1:18">
      <c r="A174" s="23"/>
      <c r="C174" s="26"/>
      <c r="D174" s="20" t="str">
        <f>IFERROR(VLOOKUP(H174&amp;"|"&amp;I174,Sheet3!$H$2:$N$150,5,0),"")</f>
        <v/>
      </c>
      <c r="M174" s="20" t="str">
        <f>IFERROR(INDEX(Sheet3!$Q$2:$Q$25,MATCH(H174,Origin_List,0)),"")</f>
        <v/>
      </c>
      <c r="N174" s="22"/>
      <c r="Q174" s="17"/>
      <c r="R174" s="17"/>
    </row>
    <row r="175" spans="1:18">
      <c r="A175" s="23"/>
      <c r="C175" s="26"/>
      <c r="D175" s="20" t="str">
        <f>IFERROR(VLOOKUP(H175&amp;"|"&amp;I175,Sheet3!$H$2:$N$150,5,0),"")</f>
        <v/>
      </c>
      <c r="M175" s="20" t="str">
        <f>IFERROR(INDEX(Sheet3!$Q$2:$Q$25,MATCH(H175,Origin_List,0)),"")</f>
        <v/>
      </c>
      <c r="N175" s="22"/>
      <c r="Q175" s="17"/>
      <c r="R175" s="17"/>
    </row>
    <row r="176" spans="1:18">
      <c r="A176" s="23"/>
      <c r="C176" s="26"/>
      <c r="D176" s="20" t="str">
        <f>IFERROR(VLOOKUP(H176&amp;"|"&amp;I176,Sheet3!$H$2:$N$150,5,0),"")</f>
        <v/>
      </c>
      <c r="M176" s="20" t="str">
        <f>IFERROR(INDEX(Sheet3!$Q$2:$Q$25,MATCH(H176,Origin_List,0)),"")</f>
        <v/>
      </c>
      <c r="N176" s="22"/>
      <c r="Q176" s="17"/>
      <c r="R176" s="17"/>
    </row>
    <row r="177" spans="1:18">
      <c r="A177" s="23"/>
      <c r="C177" s="26"/>
      <c r="D177" s="20" t="str">
        <f>IFERROR(VLOOKUP(H177&amp;"|"&amp;I177,Sheet3!$H$2:$N$150,5,0),"")</f>
        <v/>
      </c>
      <c r="M177" s="20" t="str">
        <f>IFERROR(INDEX(Sheet3!$Q$2:$Q$25,MATCH(H177,Origin_List,0)),"")</f>
        <v/>
      </c>
      <c r="N177" s="22"/>
      <c r="Q177" s="17"/>
      <c r="R177" s="27"/>
    </row>
    <row r="178" spans="1:18">
      <c r="A178" s="23"/>
      <c r="C178" s="26"/>
      <c r="D178" s="20" t="str">
        <f>IFERROR(VLOOKUP(H178&amp;"|"&amp;I178,Sheet3!$H$2:$N$150,5,0),"")</f>
        <v/>
      </c>
      <c r="M178" s="20" t="str">
        <f>IFERROR(INDEX(Sheet3!$Q$2:$Q$25,MATCH(H178,Origin_List,0)),"")</f>
        <v/>
      </c>
      <c r="N178" s="22"/>
      <c r="Q178" s="17"/>
      <c r="R178" s="17"/>
    </row>
    <row r="179" spans="1:18">
      <c r="A179" s="23"/>
      <c r="C179" s="26"/>
      <c r="D179" s="20" t="str">
        <f>IFERROR(VLOOKUP(H179&amp;"|"&amp;I179,Sheet3!$H$2:$N$150,5,0),"")</f>
        <v/>
      </c>
      <c r="M179" s="20" t="str">
        <f>IFERROR(INDEX(Sheet3!$Q$2:$Q$25,MATCH(H179,Origin_List,0)),"")</f>
        <v/>
      </c>
      <c r="N179" s="22"/>
      <c r="Q179" s="17"/>
      <c r="R179" s="17"/>
    </row>
    <row r="180" spans="1:18">
      <c r="A180" s="23"/>
      <c r="C180" s="26"/>
      <c r="D180" s="20" t="str">
        <f>IFERROR(VLOOKUP(H180&amp;"|"&amp;I180,Sheet3!$H$2:$N$150,5,0),"")</f>
        <v/>
      </c>
      <c r="M180" s="20" t="str">
        <f>IFERROR(INDEX(Sheet3!$Q$2:$Q$25,MATCH(H180,Origin_List,0)),"")</f>
        <v/>
      </c>
      <c r="N180" s="22"/>
      <c r="Q180" s="17"/>
      <c r="R180" s="17"/>
    </row>
    <row r="181" spans="1:18">
      <c r="A181" s="23"/>
      <c r="C181" s="26"/>
      <c r="D181" s="20" t="str">
        <f>IFERROR(VLOOKUP(H181&amp;"|"&amp;I181,Sheet3!$H$2:$N$150,5,0),"")</f>
        <v/>
      </c>
      <c r="M181" s="20" t="str">
        <f>IFERROR(INDEX(Sheet3!$Q$2:$Q$25,MATCH(H181,Origin_List,0)),"")</f>
        <v/>
      </c>
      <c r="N181" s="22"/>
      <c r="Q181" s="17"/>
      <c r="R181" s="17"/>
    </row>
    <row r="182" spans="1:18">
      <c r="A182" s="23"/>
      <c r="C182" s="26"/>
      <c r="D182" s="20" t="str">
        <f>IFERROR(VLOOKUP(H182&amp;"|"&amp;I182,Sheet3!$H$2:$N$150,5,0),"")</f>
        <v/>
      </c>
      <c r="M182" s="20" t="str">
        <f>IFERROR(INDEX(Sheet3!$Q$2:$Q$25,MATCH(H182,Origin_List,0)),"")</f>
        <v/>
      </c>
      <c r="N182" s="22"/>
      <c r="Q182" s="17"/>
      <c r="R182" s="17"/>
    </row>
    <row r="183" spans="1:18">
      <c r="A183" s="23"/>
      <c r="C183" s="26"/>
      <c r="D183" s="20" t="str">
        <f>IFERROR(VLOOKUP(H183&amp;"|"&amp;I183,Sheet3!$H$2:$N$150,5,0),"")</f>
        <v/>
      </c>
      <c r="M183" s="20" t="str">
        <f>IFERROR(INDEX(Sheet3!$Q$2:$Q$25,MATCH(H183,Origin_List,0)),"")</f>
        <v/>
      </c>
      <c r="N183" s="22"/>
      <c r="Q183" s="17"/>
      <c r="R183" s="17"/>
    </row>
    <row r="184" spans="1:18">
      <c r="A184" s="23"/>
      <c r="C184" s="26"/>
      <c r="D184" s="20" t="str">
        <f>IFERROR(VLOOKUP(H184&amp;"|"&amp;I184,Sheet3!$H$2:$N$150,5,0),"")</f>
        <v/>
      </c>
      <c r="M184" s="20" t="str">
        <f>IFERROR(INDEX(Sheet3!$Q$2:$Q$25,MATCH(H184,Origin_List,0)),"")</f>
        <v/>
      </c>
      <c r="N184" s="22"/>
      <c r="Q184" s="17"/>
      <c r="R184" s="17"/>
    </row>
    <row r="185" spans="1:18">
      <c r="A185" s="23"/>
      <c r="C185" s="26"/>
      <c r="D185" s="20" t="str">
        <f>IFERROR(VLOOKUP(H185&amp;"|"&amp;I185,Sheet3!$H$2:$N$150,5,0),"")</f>
        <v/>
      </c>
      <c r="M185" s="20" t="str">
        <f>IFERROR(INDEX(Sheet3!$Q$2:$Q$25,MATCH(H185,Origin_List,0)),"")</f>
        <v/>
      </c>
      <c r="N185" s="22"/>
      <c r="Q185" s="17"/>
      <c r="R185" s="17"/>
    </row>
    <row r="186" spans="1:18">
      <c r="A186" s="23"/>
      <c r="C186" s="26"/>
      <c r="D186" s="20" t="str">
        <f>IFERROR(VLOOKUP(H186&amp;"|"&amp;I186,Sheet3!$H$2:$N$150,5,0),"")</f>
        <v/>
      </c>
      <c r="M186" s="20" t="str">
        <f>IFERROR(INDEX(Sheet3!$Q$2:$Q$25,MATCH(H186,Origin_List,0)),"")</f>
        <v/>
      </c>
      <c r="N186" s="22"/>
      <c r="Q186" s="17"/>
      <c r="R186" s="17"/>
    </row>
    <row r="187" spans="1:18">
      <c r="A187" s="23"/>
      <c r="C187" s="26"/>
      <c r="D187" s="20" t="str">
        <f>IFERROR(VLOOKUP(H187&amp;"|"&amp;I187,Sheet3!$H$2:$N$150,5,0),"")</f>
        <v/>
      </c>
      <c r="M187" s="20" t="str">
        <f>IFERROR(INDEX(Sheet3!$Q$2:$Q$25,MATCH(H187,Origin_List,0)),"")</f>
        <v/>
      </c>
      <c r="N187" s="22"/>
      <c r="Q187" s="17"/>
      <c r="R187" s="17"/>
    </row>
    <row r="188" spans="1:18">
      <c r="A188" s="23"/>
      <c r="C188" s="26"/>
      <c r="D188" s="20" t="str">
        <f>IFERROR(VLOOKUP(H188&amp;"|"&amp;I188,Sheet3!$H$2:$N$150,5,0),"")</f>
        <v/>
      </c>
      <c r="M188" s="20" t="str">
        <f>IFERROR(INDEX(Sheet3!$Q$2:$Q$25,MATCH(H188,Origin_List,0)),"")</f>
        <v/>
      </c>
      <c r="N188" s="22"/>
      <c r="Q188" s="17"/>
      <c r="R188" s="17"/>
    </row>
    <row r="189" spans="1:18">
      <c r="A189" s="23"/>
      <c r="C189" s="26"/>
      <c r="D189" s="20" t="str">
        <f>IFERROR(VLOOKUP(H189&amp;"|"&amp;I189,Sheet3!$H$2:$N$150,5,0),"")</f>
        <v/>
      </c>
      <c r="M189" s="20" t="str">
        <f>IFERROR(INDEX(Sheet3!$Q$2:$Q$25,MATCH(H189,Origin_List,0)),"")</f>
        <v/>
      </c>
      <c r="N189" s="22"/>
      <c r="Q189" s="17"/>
      <c r="R189" s="27"/>
    </row>
    <row r="190" spans="1:18">
      <c r="A190" s="23"/>
      <c r="C190" s="26"/>
      <c r="D190" s="20" t="str">
        <f>IFERROR(VLOOKUP(H190&amp;"|"&amp;I190,Sheet3!$H$2:$N$150,5,0),"")</f>
        <v/>
      </c>
      <c r="M190" s="20" t="str">
        <f>IFERROR(INDEX(Sheet3!$Q$2:$Q$25,MATCH(H190,Origin_List,0)),"")</f>
        <v/>
      </c>
      <c r="N190" s="22"/>
      <c r="Q190" s="17"/>
      <c r="R190" s="17"/>
    </row>
    <row r="191" spans="1:18">
      <c r="A191" s="23"/>
      <c r="C191" s="26"/>
      <c r="D191" s="20" t="str">
        <f>IFERROR(VLOOKUP(H191&amp;"|"&amp;I191,Sheet3!$H$2:$N$150,5,0),"")</f>
        <v/>
      </c>
      <c r="M191" s="20" t="str">
        <f>IFERROR(INDEX(Sheet3!$Q$2:$Q$25,MATCH(H191,Origin_List,0)),"")</f>
        <v/>
      </c>
      <c r="N191" s="22"/>
      <c r="Q191" s="17"/>
      <c r="R191" s="17"/>
    </row>
    <row r="192" spans="1:18">
      <c r="A192" s="23"/>
      <c r="C192" s="26"/>
      <c r="D192" s="20" t="str">
        <f>IFERROR(VLOOKUP(H192&amp;"|"&amp;I192,Sheet3!$H$2:$N$150,5,0),"")</f>
        <v/>
      </c>
      <c r="M192" s="20" t="str">
        <f>IFERROR(INDEX(Sheet3!$Q$2:$Q$25,MATCH(H192,Origin_List,0)),"")</f>
        <v/>
      </c>
      <c r="N192" s="22"/>
      <c r="Q192" s="17"/>
      <c r="R192" s="17"/>
    </row>
    <row r="193" spans="1:18">
      <c r="A193" s="23"/>
      <c r="C193" s="26"/>
      <c r="D193" s="20" t="str">
        <f>IFERROR(VLOOKUP(H193&amp;"|"&amp;I193,Sheet3!$H$2:$N$150,5,0),"")</f>
        <v/>
      </c>
      <c r="M193" s="20" t="str">
        <f>IFERROR(INDEX(Sheet3!$Q$2:$Q$25,MATCH(H193,Origin_List,0)),"")</f>
        <v/>
      </c>
      <c r="N193" s="22"/>
      <c r="Q193" s="17"/>
      <c r="R193" s="17"/>
    </row>
    <row r="194" spans="1:18">
      <c r="A194" s="23"/>
      <c r="C194" s="26"/>
      <c r="D194" s="20" t="str">
        <f>IFERROR(VLOOKUP(H194&amp;"|"&amp;I194,Sheet3!$H$2:$N$150,5,0),"")</f>
        <v/>
      </c>
      <c r="M194" s="20" t="str">
        <f>IFERROR(INDEX(Sheet3!$Q$2:$Q$25,MATCH(H194,Origin_List,0)),"")</f>
        <v/>
      </c>
      <c r="N194" s="22"/>
      <c r="Q194" s="17"/>
      <c r="R194" s="17"/>
    </row>
    <row r="195" spans="1:18">
      <c r="A195" s="23"/>
      <c r="C195" s="26"/>
      <c r="D195" s="20" t="str">
        <f>IFERROR(VLOOKUP(H195&amp;"|"&amp;I195,Sheet3!$H$2:$N$150,5,0),"")</f>
        <v/>
      </c>
      <c r="M195" s="20" t="str">
        <f>IFERROR(INDEX(Sheet3!$Q$2:$Q$25,MATCH(H195,Origin_List,0)),"")</f>
        <v/>
      </c>
      <c r="N195" s="22"/>
      <c r="Q195" s="17"/>
      <c r="R195" s="17"/>
    </row>
    <row r="196" spans="1:18">
      <c r="A196" s="23"/>
      <c r="C196" s="26"/>
      <c r="D196" s="20" t="str">
        <f>IFERROR(VLOOKUP(H196&amp;"|"&amp;I196,Sheet3!$H$2:$N$150,5,0),"")</f>
        <v/>
      </c>
      <c r="M196" s="20" t="str">
        <f>IFERROR(INDEX(Sheet3!$Q$2:$Q$25,MATCH(H196,Origin_List,0)),"")</f>
        <v/>
      </c>
      <c r="N196" s="22"/>
      <c r="Q196" s="17"/>
      <c r="R196" s="17"/>
    </row>
    <row r="197" spans="1:18">
      <c r="A197" s="23"/>
      <c r="C197" s="26"/>
      <c r="D197" s="20" t="str">
        <f>IFERROR(VLOOKUP(H197&amp;"|"&amp;I197,Sheet3!$H$2:$N$150,5,0),"")</f>
        <v/>
      </c>
      <c r="M197" s="20" t="str">
        <f>IFERROR(INDEX(Sheet3!$Q$2:$Q$25,MATCH(H197,Origin_List,0)),"")</f>
        <v/>
      </c>
      <c r="N197" s="22"/>
      <c r="Q197" s="17"/>
      <c r="R197" s="17"/>
    </row>
    <row r="198" spans="1:18">
      <c r="A198" s="23"/>
      <c r="C198" s="26"/>
      <c r="D198" s="20" t="str">
        <f>IFERROR(VLOOKUP(H198&amp;"|"&amp;I198,Sheet3!$H$2:$N$150,5,0),"")</f>
        <v/>
      </c>
      <c r="M198" s="20" t="str">
        <f>IFERROR(INDEX(Sheet3!$Q$2:$Q$25,MATCH(H198,Origin_List,0)),"")</f>
        <v/>
      </c>
      <c r="N198" s="22"/>
      <c r="Q198" s="17"/>
      <c r="R198" s="17"/>
    </row>
    <row r="199" spans="1:18">
      <c r="A199" s="23"/>
      <c r="C199" s="26"/>
      <c r="D199" s="20" t="str">
        <f>IFERROR(VLOOKUP(H199&amp;"|"&amp;I199,Sheet3!$H$2:$N$150,5,0),"")</f>
        <v/>
      </c>
      <c r="M199" s="20" t="str">
        <f>IFERROR(INDEX(Sheet3!$Q$2:$Q$25,MATCH(H199,Origin_List,0)),"")</f>
        <v/>
      </c>
      <c r="N199" s="22"/>
      <c r="Q199" s="17"/>
      <c r="R199" s="17"/>
    </row>
    <row r="200" spans="1:18">
      <c r="A200" s="23"/>
      <c r="C200" s="26"/>
      <c r="D200" s="20" t="str">
        <f>IFERROR(VLOOKUP(H200&amp;"|"&amp;I200,Sheet3!$H$2:$N$150,5,0),"")</f>
        <v/>
      </c>
      <c r="M200" s="20" t="str">
        <f>IFERROR(INDEX(Sheet3!$Q$2:$Q$25,MATCH(H200,Origin_List,0)),"")</f>
        <v/>
      </c>
      <c r="N200" s="22"/>
      <c r="Q200" s="17"/>
      <c r="R200" s="17"/>
    </row>
    <row r="201" spans="1:18">
      <c r="A201" s="23"/>
      <c r="C201" s="26"/>
      <c r="D201" s="20" t="str">
        <f>IFERROR(VLOOKUP(H201&amp;"|"&amp;I201,Sheet3!$H$2:$N$150,5,0),"")</f>
        <v/>
      </c>
      <c r="M201" s="20" t="str">
        <f>IFERROR(INDEX(Sheet3!$Q$2:$Q$25,MATCH(H201,Origin_List,0)),"")</f>
        <v/>
      </c>
      <c r="N201" s="22"/>
      <c r="Q201" s="17"/>
      <c r="R201" s="17"/>
    </row>
    <row r="202" spans="1:18">
      <c r="A202" s="23"/>
      <c r="C202" s="26"/>
      <c r="D202" s="20" t="str">
        <f>IFERROR(VLOOKUP(H202&amp;"|"&amp;I202,Sheet3!$H$2:$N$150,5,0),"")</f>
        <v/>
      </c>
      <c r="M202" s="20" t="str">
        <f>IFERROR(INDEX(Sheet3!$Q$2:$Q$25,MATCH(H202,Origin_List,0)),"")</f>
        <v/>
      </c>
      <c r="N202" s="22"/>
      <c r="Q202" s="17"/>
      <c r="R202" s="17"/>
    </row>
    <row r="203" spans="1:18">
      <c r="A203" s="23"/>
      <c r="C203" s="26"/>
      <c r="D203" s="20" t="str">
        <f>IFERROR(VLOOKUP(H203&amp;"|"&amp;I203,Sheet3!$H$2:$N$150,5,0),"")</f>
        <v/>
      </c>
      <c r="M203" s="20" t="str">
        <f>IFERROR(INDEX(Sheet3!$Q$2:$Q$25,MATCH(H203,Origin_List,0)),"")</f>
        <v/>
      </c>
      <c r="N203" s="22"/>
      <c r="Q203" s="17"/>
      <c r="R203" s="17"/>
    </row>
    <row r="204" spans="1:18">
      <c r="A204" s="23"/>
      <c r="C204" s="26"/>
      <c r="D204" s="20" t="str">
        <f>IFERROR(VLOOKUP(H204&amp;"|"&amp;I204,Sheet3!$H$2:$N$150,5,0),"")</f>
        <v/>
      </c>
      <c r="M204" s="20" t="str">
        <f>IFERROR(INDEX(Sheet3!$Q$2:$Q$25,MATCH(H204,Origin_List,0)),"")</f>
        <v/>
      </c>
      <c r="N204" s="22"/>
      <c r="Q204" s="17"/>
      <c r="R204" s="17"/>
    </row>
    <row r="205" spans="1:18">
      <c r="A205" s="23"/>
      <c r="C205" s="26"/>
      <c r="D205" s="20" t="str">
        <f>IFERROR(VLOOKUP(H205&amp;"|"&amp;I205,Sheet3!$H$2:$N$150,5,0),"")</f>
        <v/>
      </c>
      <c r="M205" s="20" t="str">
        <f>IFERROR(INDEX(Sheet3!$Q$2:$Q$25,MATCH(H205,Origin_List,0)),"")</f>
        <v/>
      </c>
      <c r="N205" s="22"/>
      <c r="Q205" s="17"/>
      <c r="R205" s="17"/>
    </row>
    <row r="206" spans="1:18">
      <c r="A206" s="23"/>
      <c r="C206" s="26"/>
      <c r="D206" s="20" t="str">
        <f>IFERROR(VLOOKUP(H206&amp;"|"&amp;I206,Sheet3!$H$2:$N$150,5,0),"")</f>
        <v/>
      </c>
      <c r="M206" s="20" t="str">
        <f>IFERROR(INDEX(Sheet3!$Q$2:$Q$25,MATCH(H206,Origin_List,0)),"")</f>
        <v/>
      </c>
      <c r="N206" s="22"/>
      <c r="Q206" s="17"/>
      <c r="R206" s="17"/>
    </row>
    <row r="207" spans="1:18">
      <c r="A207" s="23"/>
      <c r="C207" s="26"/>
      <c r="D207" s="20" t="str">
        <f>IFERROR(VLOOKUP(H207&amp;"|"&amp;I207,Sheet3!$H$2:$N$150,5,0),"")</f>
        <v/>
      </c>
      <c r="M207" s="20" t="str">
        <f>IFERROR(INDEX(Sheet3!$Q$2:$Q$25,MATCH(H207,Origin_List,0)),"")</f>
        <v/>
      </c>
      <c r="N207" s="22"/>
      <c r="Q207" s="17"/>
      <c r="R207" s="17"/>
    </row>
    <row r="208" spans="1:18">
      <c r="A208" s="23"/>
      <c r="C208" s="26"/>
      <c r="D208" s="20" t="str">
        <f>IFERROR(VLOOKUP(H208&amp;"|"&amp;I208,Sheet3!$H$2:$N$150,5,0),"")</f>
        <v/>
      </c>
      <c r="M208" s="20" t="str">
        <f>IFERROR(INDEX(Sheet3!$Q$2:$Q$25,MATCH(H208,Origin_List,0)),"")</f>
        <v/>
      </c>
      <c r="N208" s="22"/>
      <c r="Q208" s="17"/>
      <c r="R208" s="17"/>
    </row>
    <row r="209" spans="1:18">
      <c r="A209" s="23"/>
      <c r="C209" s="26"/>
      <c r="D209" s="20" t="str">
        <f>IFERROR(VLOOKUP(H209&amp;"|"&amp;I209,Sheet3!$H$2:$N$150,5,0),"")</f>
        <v/>
      </c>
      <c r="M209" s="20" t="str">
        <f>IFERROR(INDEX(Sheet3!$Q$2:$Q$25,MATCH(H209,Origin_List,0)),"")</f>
        <v/>
      </c>
      <c r="N209" s="22"/>
      <c r="Q209" s="17"/>
      <c r="R209" s="17"/>
    </row>
    <row r="210" spans="1:18">
      <c r="A210" s="23"/>
      <c r="C210" s="26"/>
      <c r="D210" s="20" t="str">
        <f>IFERROR(VLOOKUP(H210&amp;"|"&amp;I210,Sheet3!$H$2:$N$150,5,0),"")</f>
        <v/>
      </c>
      <c r="M210" s="20" t="str">
        <f>IFERROR(INDEX(Sheet3!$Q$2:$Q$25,MATCH(H210,Origin_List,0)),"")</f>
        <v/>
      </c>
      <c r="N210" s="22"/>
      <c r="Q210" s="17"/>
      <c r="R210" s="17"/>
    </row>
    <row r="211" spans="1:18">
      <c r="A211" s="23"/>
      <c r="C211" s="26"/>
      <c r="D211" s="20" t="str">
        <f>IFERROR(VLOOKUP(H211&amp;"|"&amp;I211,Sheet3!$H$2:$N$150,5,0),"")</f>
        <v/>
      </c>
      <c r="M211" s="20" t="str">
        <f>IFERROR(INDEX(Sheet3!$Q$2:$Q$25,MATCH(H211,Origin_List,0)),"")</f>
        <v/>
      </c>
      <c r="N211" s="22"/>
      <c r="Q211" s="17"/>
      <c r="R211" s="17"/>
    </row>
    <row r="212" spans="1:18">
      <c r="A212" s="23"/>
      <c r="C212" s="26"/>
      <c r="D212" s="20" t="str">
        <f>IFERROR(VLOOKUP(H212&amp;"|"&amp;I212,Sheet3!$H$2:$N$150,5,0),"")</f>
        <v/>
      </c>
      <c r="M212" s="20" t="str">
        <f>IFERROR(INDEX(Sheet3!$Q$2:$Q$25,MATCH(H212,Origin_List,0)),"")</f>
        <v/>
      </c>
      <c r="N212" s="22"/>
      <c r="Q212" s="17"/>
      <c r="R212" s="17"/>
    </row>
    <row r="213" spans="1:18">
      <c r="A213" s="23"/>
      <c r="C213" s="26"/>
      <c r="D213" s="20" t="str">
        <f>IFERROR(VLOOKUP(H213&amp;"|"&amp;I213,Sheet3!$H$2:$N$150,5,0),"")</f>
        <v/>
      </c>
      <c r="M213" s="20" t="str">
        <f>IFERROR(INDEX(Sheet3!$Q$2:$Q$25,MATCH(H213,Origin_List,0)),"")</f>
        <v/>
      </c>
      <c r="N213" s="22"/>
      <c r="Q213" s="17"/>
      <c r="R213" s="17"/>
    </row>
    <row r="214" spans="1:18">
      <c r="A214" s="23"/>
      <c r="C214" s="26"/>
      <c r="D214" s="20" t="str">
        <f>IFERROR(VLOOKUP(H214&amp;"|"&amp;I214,Sheet3!$H$2:$N$150,5,0),"")</f>
        <v/>
      </c>
      <c r="M214" s="20" t="str">
        <f>IFERROR(INDEX(Sheet3!$Q$2:$Q$25,MATCH(H214,Origin_List,0)),"")</f>
        <v/>
      </c>
      <c r="N214" s="22"/>
      <c r="Q214" s="17"/>
      <c r="R214" s="27"/>
    </row>
    <row r="215" spans="1:18">
      <c r="A215" s="23"/>
      <c r="C215" s="26"/>
      <c r="D215" s="20" t="str">
        <f>IFERROR(VLOOKUP(H215&amp;"|"&amp;I215,Sheet3!$H$2:$N$150,5,0),"")</f>
        <v/>
      </c>
      <c r="M215" s="20" t="str">
        <f>IFERROR(INDEX(Sheet3!$Q$2:$Q$25,MATCH(H215,Origin_List,0)),"")</f>
        <v/>
      </c>
      <c r="N215" s="22"/>
      <c r="Q215" s="17"/>
      <c r="R215" s="17"/>
    </row>
    <row r="216" spans="1:18">
      <c r="A216" s="23"/>
      <c r="C216" s="26"/>
      <c r="D216" s="20" t="str">
        <f>IFERROR(VLOOKUP(H216&amp;"|"&amp;I216,Sheet3!$H$2:$N$150,5,0),"")</f>
        <v/>
      </c>
      <c r="M216" s="20" t="str">
        <f>IFERROR(INDEX(Sheet3!$Q$2:$Q$25,MATCH(H216,Origin_List,0)),"")</f>
        <v/>
      </c>
      <c r="N216" s="22"/>
      <c r="Q216" s="17"/>
      <c r="R216" s="27"/>
    </row>
    <row r="217" spans="1:18">
      <c r="A217" s="23"/>
      <c r="C217" s="26"/>
      <c r="D217" s="20" t="str">
        <f>IFERROR(VLOOKUP(H217&amp;"|"&amp;I217,Sheet3!$H$2:$N$150,5,0),"")</f>
        <v/>
      </c>
      <c r="M217" s="20" t="str">
        <f>IFERROR(INDEX(Sheet3!$Q$2:$Q$25,MATCH(H217,Origin_List,0)),"")</f>
        <v/>
      </c>
      <c r="N217" s="22"/>
      <c r="Q217" s="17"/>
      <c r="R217" s="17"/>
    </row>
    <row r="218" spans="1:18">
      <c r="A218" s="23"/>
      <c r="C218" s="26"/>
      <c r="D218" s="20" t="str">
        <f>IFERROR(VLOOKUP(H218&amp;"|"&amp;I218,Sheet3!$H$2:$N$150,5,0),"")</f>
        <v/>
      </c>
      <c r="M218" s="20" t="str">
        <f>IFERROR(INDEX(Sheet3!$Q$2:$Q$25,MATCH(H218,Origin_List,0)),"")</f>
        <v/>
      </c>
      <c r="N218" s="22"/>
      <c r="Q218" s="17"/>
      <c r="R218" s="17"/>
    </row>
    <row r="219" spans="1:18">
      <c r="A219" s="23"/>
      <c r="C219" s="26"/>
      <c r="D219" s="20" t="str">
        <f>IFERROR(VLOOKUP(H219&amp;"|"&amp;I219,Sheet3!$H$2:$N$150,5,0),"")</f>
        <v/>
      </c>
      <c r="M219" s="20" t="str">
        <f>IFERROR(INDEX(Sheet3!$Q$2:$Q$25,MATCH(H219,Origin_List,0)),"")</f>
        <v/>
      </c>
      <c r="N219" s="22"/>
      <c r="Q219" s="17"/>
      <c r="R219" s="17"/>
    </row>
    <row r="220" spans="1:18">
      <c r="A220" s="23"/>
      <c r="C220" s="26"/>
      <c r="D220" s="20" t="str">
        <f>IFERROR(VLOOKUP(H220&amp;"|"&amp;I220,Sheet3!$H$2:$N$150,5,0),"")</f>
        <v/>
      </c>
      <c r="M220" s="20" t="str">
        <f>IFERROR(INDEX(Sheet3!$Q$2:$Q$25,MATCH(H220,Origin_List,0)),"")</f>
        <v/>
      </c>
      <c r="N220" s="22"/>
      <c r="Q220" s="17"/>
      <c r="R220" s="17"/>
    </row>
    <row r="221" spans="1:18">
      <c r="A221" s="23"/>
      <c r="C221" s="26"/>
      <c r="D221" s="20" t="str">
        <f>IFERROR(VLOOKUP(H221&amp;"|"&amp;I221,Sheet3!$H$2:$N$150,5,0),"")</f>
        <v/>
      </c>
      <c r="M221" s="20" t="str">
        <f>IFERROR(INDEX(Sheet3!$Q$2:$Q$25,MATCH(H221,Origin_List,0)),"")</f>
        <v/>
      </c>
      <c r="N221" s="22"/>
      <c r="Q221" s="17"/>
      <c r="R221" s="17"/>
    </row>
    <row r="222" spans="1:18">
      <c r="A222" s="23"/>
      <c r="C222" s="26"/>
      <c r="D222" s="20" t="str">
        <f>IFERROR(VLOOKUP(H222&amp;"|"&amp;I222,Sheet3!$H$2:$N$150,5,0),"")</f>
        <v/>
      </c>
      <c r="M222" s="20" t="str">
        <f>IFERROR(INDEX(Sheet3!$Q$2:$Q$25,MATCH(H222,Origin_List,0)),"")</f>
        <v/>
      </c>
      <c r="N222" s="22"/>
      <c r="Q222" s="17"/>
      <c r="R222" s="17"/>
    </row>
    <row r="223" spans="1:18">
      <c r="A223" s="23"/>
      <c r="C223" s="26"/>
      <c r="D223" s="20" t="str">
        <f>IFERROR(VLOOKUP(H223&amp;"|"&amp;I223,Sheet3!$H$2:$N$150,5,0),"")</f>
        <v/>
      </c>
      <c r="M223" s="20" t="str">
        <f>IFERROR(INDEX(Sheet3!$Q$2:$Q$25,MATCH(H223,Origin_List,0)),"")</f>
        <v/>
      </c>
      <c r="N223" s="22"/>
      <c r="Q223" s="17"/>
      <c r="R223" s="17"/>
    </row>
    <row r="224" spans="1:18">
      <c r="A224" s="23"/>
      <c r="C224" s="26"/>
      <c r="D224" s="20" t="str">
        <f>IFERROR(VLOOKUP(H224&amp;"|"&amp;I224,Sheet3!$H$2:$N$150,5,0),"")</f>
        <v/>
      </c>
      <c r="M224" s="20" t="str">
        <f>IFERROR(INDEX(Sheet3!$Q$2:$Q$25,MATCH(H224,Origin_List,0)),"")</f>
        <v/>
      </c>
      <c r="N224" s="22"/>
      <c r="Q224" s="17"/>
      <c r="R224" s="17"/>
    </row>
    <row r="225" spans="1:18">
      <c r="A225" s="23"/>
      <c r="C225" s="26"/>
      <c r="D225" s="20" t="str">
        <f>IFERROR(VLOOKUP(H225&amp;"|"&amp;I225,Sheet3!$H$2:$N$150,5,0),"")</f>
        <v/>
      </c>
      <c r="M225" s="20" t="str">
        <f>IFERROR(INDEX(Sheet3!$Q$2:$Q$25,MATCH(H225,Origin_List,0)),"")</f>
        <v/>
      </c>
      <c r="N225" s="22"/>
      <c r="Q225" s="17"/>
      <c r="R225" s="17"/>
    </row>
    <row r="226" spans="1:18">
      <c r="A226" s="23"/>
      <c r="C226" s="26"/>
      <c r="D226" s="20" t="str">
        <f>IFERROR(VLOOKUP(H226&amp;"|"&amp;I226,Sheet3!$H$2:$N$150,5,0),"")</f>
        <v/>
      </c>
      <c r="M226" s="20" t="str">
        <f>IFERROR(INDEX(Sheet3!$Q$2:$Q$25,MATCH(H226,Origin_List,0)),"")</f>
        <v/>
      </c>
      <c r="N226" s="22"/>
      <c r="Q226" s="17"/>
      <c r="R226" s="17"/>
    </row>
    <row r="227" spans="1:18">
      <c r="A227" s="23"/>
      <c r="C227" s="26"/>
      <c r="D227" s="20" t="str">
        <f>IFERROR(VLOOKUP(H227&amp;"|"&amp;I227,Sheet3!$H$2:$N$150,5,0),"")</f>
        <v/>
      </c>
      <c r="M227" s="20" t="str">
        <f>IFERROR(INDEX(Sheet3!$Q$2:$Q$25,MATCH(H227,Origin_List,0)),"")</f>
        <v/>
      </c>
      <c r="N227" s="22"/>
      <c r="Q227" s="17"/>
      <c r="R227" s="17"/>
    </row>
    <row r="228" spans="1:18">
      <c r="A228" s="23"/>
      <c r="C228" s="26"/>
      <c r="D228" s="20" t="str">
        <f>IFERROR(VLOOKUP(H228&amp;"|"&amp;I228,Sheet3!$H$2:$N$150,5,0),"")</f>
        <v/>
      </c>
      <c r="M228" s="20" t="str">
        <f>IFERROR(INDEX(Sheet3!$Q$2:$Q$25,MATCH(H228,Origin_List,0)),"")</f>
        <v/>
      </c>
      <c r="N228" s="22"/>
      <c r="Q228" s="17"/>
      <c r="R228" s="17"/>
    </row>
    <row r="229" spans="1:18">
      <c r="A229" s="23"/>
      <c r="C229" s="26"/>
      <c r="D229" s="20" t="str">
        <f>IFERROR(VLOOKUP(H229&amp;"|"&amp;I229,Sheet3!$H$2:$N$150,5,0),"")</f>
        <v/>
      </c>
      <c r="M229" s="20" t="str">
        <f>IFERROR(INDEX(Sheet3!$Q$2:$Q$25,MATCH(H229,Origin_List,0)),"")</f>
        <v/>
      </c>
      <c r="N229" s="22"/>
      <c r="Q229" s="17"/>
      <c r="R229" s="17"/>
    </row>
    <row r="230" spans="1:18">
      <c r="A230" s="23"/>
      <c r="C230" s="26"/>
      <c r="D230" s="20" t="str">
        <f>IFERROR(VLOOKUP(H230&amp;"|"&amp;I230,Sheet3!$H$2:$N$150,5,0),"")</f>
        <v/>
      </c>
      <c r="M230" s="20" t="str">
        <f>IFERROR(INDEX(Sheet3!$Q$2:$Q$25,MATCH(H230,Origin_List,0)),"")</f>
        <v/>
      </c>
      <c r="N230" s="22"/>
      <c r="Q230" s="17"/>
      <c r="R230" s="17"/>
    </row>
    <row r="231" spans="1:18">
      <c r="A231" s="23"/>
      <c r="C231" s="26"/>
      <c r="D231" s="20" t="str">
        <f>IFERROR(VLOOKUP(H231&amp;"|"&amp;I231,Sheet3!$H$2:$N$150,5,0),"")</f>
        <v/>
      </c>
      <c r="M231" s="20" t="str">
        <f>IFERROR(INDEX(Sheet3!$Q$2:$Q$25,MATCH(H231,Origin_List,0)),"")</f>
        <v/>
      </c>
      <c r="N231" s="22"/>
      <c r="Q231" s="17"/>
      <c r="R231" s="17"/>
    </row>
    <row r="232" spans="1:18">
      <c r="A232" s="23"/>
      <c r="C232" s="26"/>
      <c r="D232" s="20" t="str">
        <f>IFERROR(VLOOKUP(H232&amp;"|"&amp;I232,Sheet3!$H$2:$N$150,5,0),"")</f>
        <v/>
      </c>
      <c r="M232" s="20" t="str">
        <f>IFERROR(INDEX(Sheet3!$Q$2:$Q$25,MATCH(H232,Origin_List,0)),"")</f>
        <v/>
      </c>
      <c r="N232" s="22"/>
      <c r="Q232" s="17"/>
      <c r="R232" s="17"/>
    </row>
    <row r="233" spans="1:18">
      <c r="A233" s="23"/>
      <c r="C233" s="26"/>
      <c r="D233" s="20" t="str">
        <f>IFERROR(VLOOKUP(H233&amp;"|"&amp;I233,Sheet3!$H$2:$N$150,5,0),"")</f>
        <v/>
      </c>
      <c r="M233" s="20" t="str">
        <f>IFERROR(INDEX(Sheet3!$Q$2:$Q$25,MATCH(H233,Origin_List,0)),"")</f>
        <v/>
      </c>
      <c r="N233" s="22"/>
      <c r="Q233" s="17"/>
      <c r="R233" s="17"/>
    </row>
    <row r="234" spans="1:18">
      <c r="A234" s="23"/>
      <c r="C234" s="26"/>
      <c r="D234" s="20" t="str">
        <f>IFERROR(VLOOKUP(H234&amp;"|"&amp;I234,Sheet3!$H$2:$N$150,5,0),"")</f>
        <v/>
      </c>
      <c r="M234" s="20" t="str">
        <f>IFERROR(INDEX(Sheet3!$Q$2:$Q$25,MATCH(H234,Origin_List,0)),"")</f>
        <v/>
      </c>
      <c r="N234" s="22"/>
      <c r="Q234" s="17"/>
      <c r="R234" s="17"/>
    </row>
    <row r="235" spans="1:18">
      <c r="A235" s="23"/>
      <c r="C235" s="26"/>
      <c r="D235" s="20" t="str">
        <f>IFERROR(VLOOKUP(H235&amp;"|"&amp;I235,Sheet3!$H$2:$N$150,5,0),"")</f>
        <v/>
      </c>
      <c r="M235" s="20" t="str">
        <f>IFERROR(INDEX(Sheet3!$Q$2:$Q$25,MATCH(H235,Origin_List,0)),"")</f>
        <v/>
      </c>
      <c r="N235" s="22"/>
      <c r="Q235" s="17"/>
      <c r="R235" s="17"/>
    </row>
    <row r="236" spans="1:18">
      <c r="A236" s="23"/>
      <c r="C236" s="26"/>
      <c r="D236" s="20" t="str">
        <f>IFERROR(VLOOKUP(H236&amp;"|"&amp;I236,Sheet3!$H$2:$N$150,5,0),"")</f>
        <v/>
      </c>
      <c r="M236" s="20" t="str">
        <f>IFERROR(INDEX(Sheet3!$Q$2:$Q$25,MATCH(H236,Origin_List,0)),"")</f>
        <v/>
      </c>
      <c r="N236" s="22"/>
      <c r="Q236" s="17"/>
      <c r="R236" s="27"/>
    </row>
    <row r="237" spans="1:18">
      <c r="A237" s="23"/>
      <c r="C237" s="26"/>
      <c r="D237" s="20" t="str">
        <f>IFERROR(VLOOKUP(H237&amp;"|"&amp;I237,Sheet3!$H$2:$N$150,5,0),"")</f>
        <v/>
      </c>
      <c r="M237" s="20" t="str">
        <f>IFERROR(INDEX(Sheet3!$Q$2:$Q$25,MATCH(H237,Origin_List,0)),"")</f>
        <v/>
      </c>
      <c r="N237" s="22"/>
      <c r="Q237" s="17"/>
      <c r="R237" s="17"/>
    </row>
    <row r="238" spans="1:18">
      <c r="A238" s="23"/>
      <c r="C238" s="26"/>
      <c r="D238" s="20" t="str">
        <f>IFERROR(VLOOKUP(H238&amp;"|"&amp;I238,Sheet3!$H$2:$N$150,5,0),"")</f>
        <v/>
      </c>
      <c r="M238" s="20" t="str">
        <f>IFERROR(INDEX(Sheet3!$Q$2:$Q$25,MATCH(H238,Origin_List,0)),"")</f>
        <v/>
      </c>
      <c r="N238" s="22"/>
      <c r="Q238" s="17"/>
      <c r="R238" s="17"/>
    </row>
    <row r="239" spans="1:18">
      <c r="A239" s="23"/>
      <c r="C239" s="26"/>
      <c r="D239" s="20" t="str">
        <f>IFERROR(VLOOKUP(H239&amp;"|"&amp;I239,Sheet3!$H$2:$N$150,5,0),"")</f>
        <v/>
      </c>
      <c r="M239" s="20" t="str">
        <f>IFERROR(INDEX(Sheet3!$Q$2:$Q$25,MATCH(H239,Origin_List,0)),"")</f>
        <v/>
      </c>
      <c r="N239" s="22"/>
      <c r="Q239" s="17"/>
      <c r="R239" s="17"/>
    </row>
    <row r="240" spans="1:18">
      <c r="A240" s="23"/>
      <c r="C240" s="26"/>
      <c r="D240" s="20" t="str">
        <f>IFERROR(VLOOKUP(H240&amp;"|"&amp;I240,Sheet3!$H$2:$N$150,5,0),"")</f>
        <v/>
      </c>
      <c r="M240" s="20" t="str">
        <f>IFERROR(INDEX(Sheet3!$Q$2:$Q$25,MATCH(H240,Origin_List,0)),"")</f>
        <v/>
      </c>
      <c r="N240" s="22"/>
      <c r="Q240" s="17"/>
      <c r="R240" s="17"/>
    </row>
    <row r="241" spans="1:18">
      <c r="A241" s="23"/>
      <c r="C241" s="26"/>
      <c r="D241" s="20" t="str">
        <f>IFERROR(VLOOKUP(H241&amp;"|"&amp;I241,Sheet3!$H$2:$N$150,5,0),"")</f>
        <v/>
      </c>
      <c r="M241" s="20" t="str">
        <f>IFERROR(INDEX(Sheet3!$Q$2:$Q$25,MATCH(H241,Origin_List,0)),"")</f>
        <v/>
      </c>
      <c r="N241" s="22"/>
      <c r="Q241" s="17"/>
      <c r="R241" s="17"/>
    </row>
    <row r="242" spans="1:18">
      <c r="A242" s="23"/>
      <c r="C242" s="26"/>
      <c r="D242" s="20" t="str">
        <f>IFERROR(VLOOKUP(H242&amp;"|"&amp;I242,Sheet3!$H$2:$N$150,5,0),"")</f>
        <v/>
      </c>
      <c r="M242" s="20" t="str">
        <f>IFERROR(INDEX(Sheet3!$Q$2:$Q$25,MATCH(H242,Origin_List,0)),"")</f>
        <v/>
      </c>
      <c r="N242" s="22"/>
      <c r="Q242" s="17"/>
      <c r="R242" s="17"/>
    </row>
    <row r="243" spans="1:18">
      <c r="A243" s="23"/>
      <c r="C243" s="26"/>
      <c r="D243" s="20" t="str">
        <f>IFERROR(VLOOKUP(H243&amp;"|"&amp;I243,Sheet3!$H$2:$N$150,5,0),"")</f>
        <v/>
      </c>
      <c r="M243" s="20" t="str">
        <f>IFERROR(INDEX(Sheet3!$Q$2:$Q$25,MATCH(H243,Origin_List,0)),"")</f>
        <v/>
      </c>
      <c r="N243" s="22"/>
      <c r="Q243" s="17"/>
      <c r="R243" s="17"/>
    </row>
    <row r="244" spans="1:18">
      <c r="A244" s="23"/>
      <c r="C244" s="26"/>
      <c r="D244" s="20" t="str">
        <f>IFERROR(VLOOKUP(H244&amp;"|"&amp;I244,Sheet3!$H$2:$N$150,5,0),"")</f>
        <v/>
      </c>
      <c r="M244" s="20" t="str">
        <f>IFERROR(INDEX(Sheet3!$Q$2:$Q$25,MATCH(H244,Origin_List,0)),"")</f>
        <v/>
      </c>
      <c r="N244" s="22"/>
      <c r="Q244" s="17"/>
      <c r="R244" s="17"/>
    </row>
    <row r="245" spans="1:18">
      <c r="A245" s="23"/>
      <c r="C245" s="26"/>
      <c r="D245" s="20" t="str">
        <f>IFERROR(VLOOKUP(H245&amp;"|"&amp;I245,Sheet3!$H$2:$N$150,5,0),"")</f>
        <v/>
      </c>
      <c r="M245" s="20" t="str">
        <f>IFERROR(INDEX(Sheet3!$Q$2:$Q$25,MATCH(H245,Origin_List,0)),"")</f>
        <v/>
      </c>
      <c r="N245" s="22"/>
      <c r="Q245" s="17"/>
      <c r="R245" s="17"/>
    </row>
    <row r="246" spans="1:18">
      <c r="A246" s="23"/>
      <c r="C246" s="26"/>
      <c r="D246" s="20" t="str">
        <f>IFERROR(VLOOKUP(H246&amp;"|"&amp;I246,Sheet3!$H$2:$N$150,5,0),"")</f>
        <v/>
      </c>
      <c r="M246" s="20" t="str">
        <f>IFERROR(INDEX(Sheet3!$Q$2:$Q$25,MATCH(H246,Origin_List,0)),"")</f>
        <v/>
      </c>
      <c r="N246" s="22"/>
      <c r="Q246" s="17"/>
      <c r="R246" s="17"/>
    </row>
    <row r="247" spans="1:18">
      <c r="A247" s="23"/>
      <c r="C247" s="26"/>
      <c r="D247" s="20" t="str">
        <f>IFERROR(VLOOKUP(H247&amp;"|"&amp;I247,Sheet3!$H$2:$N$150,5,0),"")</f>
        <v/>
      </c>
      <c r="M247" s="20" t="str">
        <f>IFERROR(INDEX(Sheet3!$Q$2:$Q$25,MATCH(H247,Origin_List,0)),"")</f>
        <v/>
      </c>
      <c r="N247" s="22"/>
      <c r="Q247" s="17"/>
      <c r="R247" s="17"/>
    </row>
    <row r="248" spans="1:18">
      <c r="A248" s="23"/>
      <c r="C248" s="26"/>
      <c r="D248" s="20" t="str">
        <f>IFERROR(VLOOKUP(H248&amp;"|"&amp;I248,Sheet3!$H$2:$N$150,5,0),"")</f>
        <v/>
      </c>
      <c r="M248" s="20" t="str">
        <f>IFERROR(INDEX(Sheet3!$Q$2:$Q$25,MATCH(H248,Origin_List,0)),"")</f>
        <v/>
      </c>
      <c r="N248" s="22"/>
      <c r="Q248" s="17"/>
      <c r="R248" s="17"/>
    </row>
    <row r="249" spans="1:18">
      <c r="A249" s="23"/>
      <c r="C249" s="26"/>
      <c r="D249" s="20" t="str">
        <f>IFERROR(VLOOKUP(H249&amp;"|"&amp;I249,Sheet3!$H$2:$N$150,5,0),"")</f>
        <v/>
      </c>
      <c r="M249" s="20" t="str">
        <f>IFERROR(INDEX(Sheet3!$Q$2:$Q$25,MATCH(H249,Origin_List,0)),"")</f>
        <v/>
      </c>
      <c r="N249" s="22"/>
      <c r="Q249" s="17"/>
      <c r="R249" s="17"/>
    </row>
    <row r="250" spans="1:18">
      <c r="A250" s="23"/>
      <c r="C250" s="26"/>
      <c r="D250" s="20" t="str">
        <f>IFERROR(VLOOKUP(H250&amp;"|"&amp;I250,Sheet3!$H$2:$N$150,5,0),"")</f>
        <v/>
      </c>
      <c r="M250" s="20" t="str">
        <f>IFERROR(INDEX(Sheet3!$Q$2:$Q$25,MATCH(H250,Origin_List,0)),"")</f>
        <v/>
      </c>
      <c r="N250" s="22"/>
      <c r="Q250" s="17"/>
      <c r="R250" s="17"/>
    </row>
    <row r="251" spans="1:18">
      <c r="A251" s="23"/>
      <c r="C251" s="26"/>
      <c r="D251" s="20" t="str">
        <f>IFERROR(VLOOKUP(H251&amp;"|"&amp;I251,Sheet3!$H$2:$N$150,5,0),"")</f>
        <v/>
      </c>
      <c r="M251" s="20" t="str">
        <f>IFERROR(INDEX(Sheet3!$Q$2:$Q$25,MATCH(H251,Origin_List,0)),"")</f>
        <v/>
      </c>
      <c r="N251" s="22"/>
      <c r="Q251" s="17"/>
      <c r="R251" s="17"/>
    </row>
    <row r="252" spans="1:18">
      <c r="A252" s="23"/>
      <c r="C252" s="26"/>
      <c r="D252" s="20" t="str">
        <f>IFERROR(VLOOKUP(H252&amp;"|"&amp;I252,Sheet3!$H$2:$N$150,5,0),"")</f>
        <v/>
      </c>
      <c r="M252" s="20" t="str">
        <f>IFERROR(INDEX(Sheet3!$Q$2:$Q$25,MATCH(H252,Origin_List,0)),"")</f>
        <v/>
      </c>
      <c r="N252" s="22"/>
      <c r="Q252" s="17"/>
      <c r="R252" s="17"/>
    </row>
    <row r="253" spans="1:18">
      <c r="A253" s="23"/>
      <c r="C253" s="26"/>
      <c r="D253" s="20" t="str">
        <f>IFERROR(VLOOKUP(H253&amp;"|"&amp;I253,Sheet3!$H$2:$N$150,5,0),"")</f>
        <v/>
      </c>
      <c r="M253" s="20" t="str">
        <f>IFERROR(INDEX(Sheet3!$Q$2:$Q$25,MATCH(H253,Origin_List,0)),"")</f>
        <v/>
      </c>
      <c r="N253" s="22"/>
      <c r="Q253" s="17"/>
      <c r="R253" s="17"/>
    </row>
    <row r="254" spans="1:18">
      <c r="A254" s="23"/>
      <c r="C254" s="26"/>
      <c r="D254" s="20" t="str">
        <f>IFERROR(VLOOKUP(H254&amp;"|"&amp;I254,Sheet3!$H$2:$N$150,5,0),"")</f>
        <v/>
      </c>
      <c r="M254" s="20" t="str">
        <f>IFERROR(INDEX(Sheet3!$Q$2:$Q$25,MATCH(H254,Origin_List,0)),"")</f>
        <v/>
      </c>
      <c r="N254" s="22"/>
      <c r="Q254" s="17"/>
      <c r="R254" s="17"/>
    </row>
    <row r="255" spans="1:18">
      <c r="A255" s="23"/>
      <c r="C255" s="26"/>
      <c r="D255" s="20" t="str">
        <f>IFERROR(VLOOKUP(H255&amp;"|"&amp;I255,Sheet3!$H$2:$N$150,5,0),"")</f>
        <v/>
      </c>
      <c r="M255" s="20" t="str">
        <f>IFERROR(INDEX(Sheet3!$Q$2:$Q$25,MATCH(H255,Origin_List,0)),"")</f>
        <v/>
      </c>
      <c r="N255" s="22"/>
      <c r="Q255" s="17"/>
      <c r="R255" s="17"/>
    </row>
    <row r="256" spans="1:18">
      <c r="A256" s="23"/>
      <c r="C256" s="26"/>
      <c r="D256" s="20" t="str">
        <f>IFERROR(VLOOKUP(H256&amp;"|"&amp;I256,Sheet3!$H$2:$N$150,5,0),"")</f>
        <v/>
      </c>
      <c r="M256" s="20" t="str">
        <f>IFERROR(INDEX(Sheet3!$Q$2:$Q$25,MATCH(H256,Origin_List,0)),"")</f>
        <v/>
      </c>
      <c r="N256" s="22"/>
      <c r="Q256" s="17"/>
      <c r="R256" s="17"/>
    </row>
    <row r="257" spans="1:18">
      <c r="A257" s="23"/>
      <c r="C257" s="26"/>
      <c r="D257" s="20" t="str">
        <f>IFERROR(VLOOKUP(H257&amp;"|"&amp;I257,Sheet3!$H$2:$N$150,5,0),"")</f>
        <v/>
      </c>
      <c r="M257" s="20" t="str">
        <f>IFERROR(INDEX(Sheet3!$Q$2:$Q$25,MATCH(H257,Origin_List,0)),"")</f>
        <v/>
      </c>
      <c r="N257" s="22"/>
      <c r="Q257" s="17"/>
      <c r="R257" s="17"/>
    </row>
    <row r="258" spans="1:18">
      <c r="A258" s="23"/>
      <c r="C258" s="26"/>
      <c r="D258" s="20" t="str">
        <f>IFERROR(VLOOKUP(H258&amp;"|"&amp;I258,Sheet3!$H$2:$N$150,5,0),"")</f>
        <v/>
      </c>
      <c r="M258" s="20" t="str">
        <f>IFERROR(INDEX(Sheet3!$Q$2:$Q$25,MATCH(H258,Origin_List,0)),"")</f>
        <v/>
      </c>
      <c r="N258" s="22"/>
      <c r="Q258" s="17"/>
      <c r="R258" s="17"/>
    </row>
    <row r="259" spans="1:18">
      <c r="A259" s="23"/>
      <c r="C259" s="26"/>
      <c r="D259" s="20" t="str">
        <f>IFERROR(VLOOKUP(H259&amp;"|"&amp;I259,Sheet3!$H$2:$N$150,5,0),"")</f>
        <v/>
      </c>
      <c r="M259" s="20" t="str">
        <f>IFERROR(INDEX(Sheet3!$Q$2:$Q$25,MATCH(H259,Origin_List,0)),"")</f>
        <v/>
      </c>
      <c r="N259" s="22"/>
      <c r="Q259" s="17"/>
      <c r="R259" s="17"/>
    </row>
    <row r="260" spans="1:18">
      <c r="A260" s="23"/>
      <c r="C260" s="26"/>
      <c r="D260" s="20" t="str">
        <f>IFERROR(VLOOKUP(H260&amp;"|"&amp;I260,Sheet3!$H$2:$N$150,5,0),"")</f>
        <v/>
      </c>
      <c r="M260" s="20" t="str">
        <f>IFERROR(INDEX(Sheet3!$Q$2:$Q$25,MATCH(H260,Origin_List,0)),"")</f>
        <v/>
      </c>
      <c r="N260" s="22"/>
      <c r="Q260" s="17"/>
      <c r="R260" s="17"/>
    </row>
    <row r="261" spans="1:18">
      <c r="A261" s="23"/>
      <c r="C261" s="26"/>
      <c r="D261" s="20" t="str">
        <f>IFERROR(VLOOKUP(H261&amp;"|"&amp;I261,Sheet3!$H$2:$N$150,5,0),"")</f>
        <v/>
      </c>
      <c r="M261" s="20" t="str">
        <f>IFERROR(INDEX(Sheet3!$Q$2:$Q$25,MATCH(H261,Origin_List,0)),"")</f>
        <v/>
      </c>
      <c r="N261" s="22"/>
      <c r="Q261" s="17"/>
      <c r="R261" s="17"/>
    </row>
    <row r="262" spans="1:18">
      <c r="A262" s="23"/>
      <c r="C262" s="26"/>
      <c r="D262" s="20" t="str">
        <f>IFERROR(VLOOKUP(H262&amp;"|"&amp;I262,Sheet3!$H$2:$N$150,5,0),"")</f>
        <v/>
      </c>
      <c r="M262" s="20" t="str">
        <f>IFERROR(INDEX(Sheet3!$Q$2:$Q$25,MATCH(H262,Origin_List,0)),"")</f>
        <v/>
      </c>
      <c r="N262" s="22"/>
      <c r="Q262" s="17"/>
      <c r="R262" s="17"/>
    </row>
    <row r="263" spans="1:18">
      <c r="A263" s="23"/>
      <c r="C263" s="26"/>
      <c r="D263" s="20" t="str">
        <f>IFERROR(VLOOKUP(H263&amp;"|"&amp;I263,Sheet3!$H$2:$N$150,5,0),"")</f>
        <v/>
      </c>
      <c r="M263" s="20" t="str">
        <f>IFERROR(INDEX(Sheet3!$Q$2:$Q$25,MATCH(H263,Origin_List,0)),"")</f>
        <v/>
      </c>
      <c r="N263" s="22"/>
      <c r="Q263" s="17"/>
      <c r="R263" s="17"/>
    </row>
    <row r="264" spans="1:18">
      <c r="A264" s="23"/>
      <c r="C264" s="26"/>
      <c r="D264" s="20" t="str">
        <f>IFERROR(VLOOKUP(H264&amp;"|"&amp;I264,Sheet3!$H$2:$N$150,5,0),"")</f>
        <v/>
      </c>
      <c r="M264" s="20" t="str">
        <f>IFERROR(INDEX(Sheet3!$Q$2:$Q$25,MATCH(H264,Origin_List,0)),"")</f>
        <v/>
      </c>
      <c r="N264" s="22"/>
      <c r="Q264" s="17"/>
      <c r="R264" s="27"/>
    </row>
    <row r="265" spans="1:18">
      <c r="A265" s="23"/>
      <c r="C265" s="26"/>
      <c r="D265" s="20" t="str">
        <f>IFERROR(VLOOKUP(H265&amp;"|"&amp;I265,Sheet3!$H$2:$N$150,5,0),"")</f>
        <v/>
      </c>
      <c r="M265" s="20" t="str">
        <f>IFERROR(INDEX(Sheet3!$Q$2:$Q$25,MATCH(H265,Origin_List,0)),"")</f>
        <v/>
      </c>
      <c r="N265" s="22"/>
      <c r="Q265" s="17"/>
      <c r="R265" s="17"/>
    </row>
    <row r="266" spans="1:18">
      <c r="A266" s="23"/>
      <c r="C266" s="26"/>
      <c r="D266" s="20" t="str">
        <f>IFERROR(VLOOKUP(H266&amp;"|"&amp;I266,Sheet3!$H$2:$N$150,5,0),"")</f>
        <v/>
      </c>
      <c r="M266" s="20" t="str">
        <f>IFERROR(INDEX(Sheet3!$Q$2:$Q$25,MATCH(H266,Origin_List,0)),"")</f>
        <v/>
      </c>
      <c r="N266" s="22"/>
      <c r="Q266" s="17"/>
      <c r="R266" s="17"/>
    </row>
    <row r="267" spans="1:18">
      <c r="A267" s="23"/>
      <c r="C267" s="26"/>
      <c r="D267" s="20" t="str">
        <f>IFERROR(VLOOKUP(H267&amp;"|"&amp;I267,Sheet3!$H$2:$N$150,5,0),"")</f>
        <v/>
      </c>
      <c r="M267" s="20" t="str">
        <f>IFERROR(INDEX(Sheet3!$Q$2:$Q$25,MATCH(H267,Origin_List,0)),"")</f>
        <v/>
      </c>
      <c r="N267" s="22"/>
      <c r="Q267" s="17"/>
      <c r="R267" s="17"/>
    </row>
    <row r="268" spans="1:18">
      <c r="A268" s="23"/>
      <c r="C268" s="26"/>
      <c r="D268" s="20" t="str">
        <f>IFERROR(VLOOKUP(H268&amp;"|"&amp;I268,Sheet3!$H$2:$N$150,5,0),"")</f>
        <v/>
      </c>
      <c r="M268" s="20" t="str">
        <f>IFERROR(INDEX(Sheet3!$Q$2:$Q$25,MATCH(H268,Origin_List,0)),"")</f>
        <v/>
      </c>
      <c r="N268" s="22"/>
      <c r="Q268" s="17"/>
      <c r="R268" s="17"/>
    </row>
    <row r="269" spans="1:18">
      <c r="A269" s="23"/>
      <c r="C269" s="26"/>
      <c r="D269" s="20" t="str">
        <f>IFERROR(VLOOKUP(H269&amp;"|"&amp;I269,Sheet3!$H$2:$N$150,5,0),"")</f>
        <v/>
      </c>
      <c r="M269" s="20" t="str">
        <f>IFERROR(INDEX(Sheet3!$Q$2:$Q$25,MATCH(H269,Origin_List,0)),"")</f>
        <v/>
      </c>
      <c r="N269" s="22"/>
      <c r="Q269" s="17"/>
      <c r="R269" s="17"/>
    </row>
    <row r="270" spans="1:18">
      <c r="A270" s="23"/>
      <c r="C270" s="26"/>
      <c r="D270" s="20" t="str">
        <f>IFERROR(VLOOKUP(H270&amp;"|"&amp;I270,Sheet3!$H$2:$N$150,5,0),"")</f>
        <v/>
      </c>
      <c r="M270" s="20" t="str">
        <f>IFERROR(INDEX(Sheet3!$Q$2:$Q$25,MATCH(H270,Origin_List,0)),"")</f>
        <v/>
      </c>
      <c r="N270" s="22"/>
      <c r="Q270" s="17"/>
      <c r="R270" s="17"/>
    </row>
    <row r="271" spans="1:18">
      <c r="A271" s="23"/>
      <c r="C271" s="26"/>
      <c r="D271" s="20" t="str">
        <f>IFERROR(VLOOKUP(H271&amp;"|"&amp;I271,Sheet3!$H$2:$N$150,5,0),"")</f>
        <v/>
      </c>
      <c r="M271" s="20" t="str">
        <f>IFERROR(INDEX(Sheet3!$Q$2:$Q$25,MATCH(H271,Origin_List,0)),"")</f>
        <v/>
      </c>
      <c r="N271" s="22"/>
      <c r="Q271" s="17"/>
      <c r="R271" s="17"/>
    </row>
    <row r="272" spans="1:18">
      <c r="A272" s="23"/>
      <c r="C272" s="26"/>
      <c r="D272" s="20" t="str">
        <f>IFERROR(VLOOKUP(H272&amp;"|"&amp;I272,Sheet3!$H$2:$N$150,5,0),"")</f>
        <v/>
      </c>
      <c r="M272" s="20" t="str">
        <f>IFERROR(INDEX(Sheet3!$Q$2:$Q$25,MATCH(H272,Origin_List,0)),"")</f>
        <v/>
      </c>
      <c r="N272" s="22"/>
      <c r="Q272" s="17"/>
      <c r="R272" s="17"/>
    </row>
    <row r="273" spans="1:18">
      <c r="A273" s="23"/>
      <c r="C273" s="26"/>
      <c r="D273" s="20" t="str">
        <f>IFERROR(VLOOKUP(H273&amp;"|"&amp;I273,Sheet3!$H$2:$N$150,5,0),"")</f>
        <v/>
      </c>
      <c r="M273" s="20" t="str">
        <f>IFERROR(INDEX(Sheet3!$Q$2:$Q$25,MATCH(H273,Origin_List,0)),"")</f>
        <v/>
      </c>
      <c r="N273" s="22"/>
      <c r="Q273" s="17"/>
      <c r="R273" s="17"/>
    </row>
    <row r="274" spans="1:18">
      <c r="A274" s="23"/>
      <c r="C274" s="26"/>
      <c r="D274" s="20" t="str">
        <f>IFERROR(VLOOKUP(H274&amp;"|"&amp;I274,Sheet3!$H$2:$N$150,5,0),"")</f>
        <v/>
      </c>
      <c r="M274" s="20" t="str">
        <f>IFERROR(INDEX(Sheet3!$Q$2:$Q$25,MATCH(H274,Origin_List,0)),"")</f>
        <v/>
      </c>
      <c r="N274" s="22"/>
      <c r="Q274" s="17"/>
      <c r="R274" s="17"/>
    </row>
    <row r="275" spans="1:18">
      <c r="A275" s="23"/>
      <c r="C275" s="26"/>
      <c r="D275" s="20" t="str">
        <f>IFERROR(VLOOKUP(H275&amp;"|"&amp;I275,Sheet3!$H$2:$N$150,5,0),"")</f>
        <v/>
      </c>
      <c r="M275" s="20" t="str">
        <f>IFERROR(INDEX(Sheet3!$Q$2:$Q$25,MATCH(H275,Origin_List,0)),"")</f>
        <v/>
      </c>
      <c r="N275" s="22"/>
      <c r="Q275" s="17"/>
      <c r="R275" s="17"/>
    </row>
    <row r="276" spans="1:18">
      <c r="A276" s="23"/>
      <c r="C276" s="26"/>
      <c r="D276" s="20" t="str">
        <f>IFERROR(VLOOKUP(H276&amp;"|"&amp;I276,Sheet3!$H$2:$N$150,5,0),"")</f>
        <v/>
      </c>
      <c r="M276" s="20" t="str">
        <f>IFERROR(INDEX(Sheet3!$Q$2:$Q$25,MATCH(H276,Origin_List,0)),"")</f>
        <v/>
      </c>
      <c r="N276" s="22"/>
      <c r="Q276" s="17"/>
      <c r="R276" s="17"/>
    </row>
    <row r="277" spans="1:18">
      <c r="A277" s="23"/>
      <c r="C277" s="26"/>
      <c r="D277" s="20" t="str">
        <f>IFERROR(VLOOKUP(H277&amp;"|"&amp;I277,Sheet3!$H$2:$N$150,5,0),"")</f>
        <v/>
      </c>
      <c r="M277" s="20" t="str">
        <f>IFERROR(INDEX(Sheet3!$Q$2:$Q$25,MATCH(H277,Origin_List,0)),"")</f>
        <v/>
      </c>
      <c r="N277" s="22"/>
      <c r="Q277" s="17"/>
      <c r="R277" s="17"/>
    </row>
    <row r="278" spans="1:18">
      <c r="A278" s="23"/>
      <c r="C278" s="26"/>
      <c r="D278" s="20" t="str">
        <f>IFERROR(VLOOKUP(H278&amp;"|"&amp;I278,Sheet3!$H$2:$N$150,5,0),"")</f>
        <v/>
      </c>
      <c r="M278" s="20" t="str">
        <f>IFERROR(INDEX(Sheet3!$Q$2:$Q$25,MATCH(H278,Origin_List,0)),"")</f>
        <v/>
      </c>
      <c r="N278" s="22"/>
      <c r="Q278" s="17"/>
      <c r="R278" s="17"/>
    </row>
    <row r="279" spans="1:18">
      <c r="A279" s="23"/>
      <c r="C279" s="26"/>
      <c r="D279" s="20" t="str">
        <f>IFERROR(VLOOKUP(H279&amp;"|"&amp;I279,Sheet3!$H$2:$N$150,5,0),"")</f>
        <v/>
      </c>
      <c r="M279" s="20" t="str">
        <f>IFERROR(INDEX(Sheet3!$Q$2:$Q$25,MATCH(H279,Origin_List,0)),"")</f>
        <v/>
      </c>
      <c r="N279" s="22"/>
      <c r="Q279" s="17"/>
      <c r="R279" s="17"/>
    </row>
    <row r="280" spans="1:18">
      <c r="A280" s="23"/>
      <c r="C280" s="26"/>
      <c r="D280" s="20" t="str">
        <f>IFERROR(VLOOKUP(H280&amp;"|"&amp;I280,Sheet3!$H$2:$N$150,5,0),"")</f>
        <v/>
      </c>
      <c r="M280" s="20" t="str">
        <f>IFERROR(INDEX(Sheet3!$Q$2:$Q$25,MATCH(H280,Origin_List,0)),"")</f>
        <v/>
      </c>
      <c r="N280" s="22"/>
      <c r="Q280" s="17"/>
      <c r="R280" s="17"/>
    </row>
    <row r="281" spans="1:18">
      <c r="A281" s="23"/>
      <c r="C281" s="26"/>
      <c r="D281" s="20" t="str">
        <f>IFERROR(VLOOKUP(H281&amp;"|"&amp;I281,Sheet3!$H$2:$N$150,5,0),"")</f>
        <v/>
      </c>
      <c r="M281" s="20" t="str">
        <f>IFERROR(INDEX(Sheet3!$Q$2:$Q$25,MATCH(H281,Origin_List,0)),"")</f>
        <v/>
      </c>
      <c r="N281" s="22"/>
      <c r="Q281" s="17"/>
      <c r="R281" s="17"/>
    </row>
    <row r="282" spans="1:18">
      <c r="A282" s="23"/>
      <c r="C282" s="26"/>
      <c r="D282" s="20" t="str">
        <f>IFERROR(VLOOKUP(H282&amp;"|"&amp;I282,Sheet3!$H$2:$N$150,5,0),"")</f>
        <v/>
      </c>
      <c r="M282" s="20" t="str">
        <f>IFERROR(INDEX(Sheet3!$Q$2:$Q$25,MATCH(H282,Origin_List,0)),"")</f>
        <v/>
      </c>
      <c r="N282" s="22"/>
      <c r="Q282" s="17"/>
      <c r="R282" s="17"/>
    </row>
    <row r="283" spans="1:18">
      <c r="A283" s="23"/>
      <c r="C283" s="26"/>
      <c r="D283" s="20" t="str">
        <f>IFERROR(VLOOKUP(H283&amp;"|"&amp;I283,Sheet3!$H$2:$N$150,5,0),"")</f>
        <v/>
      </c>
      <c r="M283" s="20" t="str">
        <f>IFERROR(INDEX(Sheet3!$Q$2:$Q$25,MATCH(H283,Origin_List,0)),"")</f>
        <v/>
      </c>
      <c r="N283" s="22"/>
      <c r="Q283" s="17"/>
      <c r="R283" s="17"/>
    </row>
    <row r="284" spans="1:18">
      <c r="A284" s="23"/>
      <c r="C284" s="26"/>
      <c r="D284" s="20" t="str">
        <f>IFERROR(VLOOKUP(H284&amp;"|"&amp;I284,Sheet3!$H$2:$N$150,5,0),"")</f>
        <v/>
      </c>
      <c r="M284" s="20" t="str">
        <f>IFERROR(INDEX(Sheet3!$Q$2:$Q$25,MATCH(H284,Origin_List,0)),"")</f>
        <v/>
      </c>
      <c r="N284" s="22"/>
      <c r="Q284" s="17"/>
      <c r="R284" s="17"/>
    </row>
    <row r="285" spans="1:18">
      <c r="A285" s="23"/>
      <c r="C285" s="26"/>
      <c r="D285" s="20" t="str">
        <f>IFERROR(VLOOKUP(H285&amp;"|"&amp;I285,Sheet3!$H$2:$N$150,5,0),"")</f>
        <v/>
      </c>
      <c r="M285" s="20" t="str">
        <f>IFERROR(INDEX(Sheet3!$Q$2:$Q$25,MATCH(H285,Origin_List,0)),"")</f>
        <v/>
      </c>
      <c r="N285" s="22"/>
      <c r="Q285" s="17"/>
      <c r="R285" s="17"/>
    </row>
    <row r="286" spans="1:18">
      <c r="A286" s="23"/>
      <c r="C286" s="26"/>
      <c r="D286" s="20" t="str">
        <f>IFERROR(VLOOKUP(H286&amp;"|"&amp;I286,Sheet3!$H$2:$N$150,5,0),"")</f>
        <v/>
      </c>
      <c r="M286" s="20" t="str">
        <f>IFERROR(INDEX(Sheet3!$Q$2:$Q$25,MATCH(H286,Origin_List,0)),"")</f>
        <v/>
      </c>
      <c r="N286" s="22"/>
      <c r="Q286" s="17"/>
      <c r="R286" s="17"/>
    </row>
    <row r="287" spans="1:18">
      <c r="A287" s="23"/>
      <c r="C287" s="26"/>
      <c r="D287" s="20" t="str">
        <f>IFERROR(VLOOKUP(H287&amp;"|"&amp;I287,Sheet3!$H$2:$N$150,5,0),"")</f>
        <v/>
      </c>
      <c r="M287" s="20" t="str">
        <f>IFERROR(INDEX(Sheet3!$Q$2:$Q$25,MATCH(H287,Origin_List,0)),"")</f>
        <v/>
      </c>
      <c r="N287" s="22"/>
      <c r="Q287" s="17"/>
      <c r="R287" s="17"/>
    </row>
    <row r="288" spans="1:18">
      <c r="A288" s="23"/>
      <c r="C288" s="26"/>
      <c r="D288" s="20" t="str">
        <f>IFERROR(VLOOKUP(H288&amp;"|"&amp;I288,Sheet3!$H$2:$N$150,5,0),"")</f>
        <v/>
      </c>
      <c r="M288" s="20" t="str">
        <f>IFERROR(INDEX(Sheet3!$Q$2:$Q$25,MATCH(H288,Origin_List,0)),"")</f>
        <v/>
      </c>
      <c r="N288" s="22"/>
      <c r="Q288" s="17"/>
      <c r="R288" s="17"/>
    </row>
    <row r="289" spans="1:18">
      <c r="A289" s="23"/>
      <c r="C289" s="26"/>
      <c r="D289" s="20" t="str">
        <f>IFERROR(VLOOKUP(H289&amp;"|"&amp;I289,Sheet3!$H$2:$N$150,5,0),"")</f>
        <v/>
      </c>
      <c r="M289" s="20" t="str">
        <f>IFERROR(INDEX(Sheet3!$Q$2:$Q$25,MATCH(H289,Origin_List,0)),"")</f>
        <v/>
      </c>
      <c r="N289" s="22"/>
      <c r="Q289" s="17"/>
      <c r="R289" s="17"/>
    </row>
    <row r="290" spans="1:18">
      <c r="A290" s="23"/>
      <c r="C290" s="26"/>
      <c r="D290" s="20" t="str">
        <f>IFERROR(VLOOKUP(H290&amp;"|"&amp;I290,Sheet3!$H$2:$N$150,5,0),"")</f>
        <v/>
      </c>
      <c r="M290" s="20" t="str">
        <f>IFERROR(INDEX(Sheet3!$Q$2:$Q$25,MATCH(H290,Origin_List,0)),"")</f>
        <v/>
      </c>
      <c r="N290" s="22"/>
      <c r="Q290" s="17"/>
      <c r="R290" s="17"/>
    </row>
    <row r="291" spans="1:18">
      <c r="A291" s="23"/>
      <c r="C291" s="26"/>
      <c r="D291" s="20" t="str">
        <f>IFERROR(VLOOKUP(H291&amp;"|"&amp;I291,Sheet3!$H$2:$N$150,5,0),"")</f>
        <v/>
      </c>
      <c r="M291" s="20" t="str">
        <f>IFERROR(INDEX(Sheet3!$Q$2:$Q$25,MATCH(H291,Origin_List,0)),"")</f>
        <v/>
      </c>
      <c r="N291" s="22"/>
      <c r="Q291" s="17"/>
      <c r="R291" s="17"/>
    </row>
    <row r="292" spans="1:18">
      <c r="A292" s="23"/>
      <c r="C292" s="26"/>
      <c r="D292" s="20" t="str">
        <f>IFERROR(VLOOKUP(H292&amp;"|"&amp;I292,Sheet3!$H$2:$N$150,5,0),"")</f>
        <v/>
      </c>
      <c r="M292" s="20" t="str">
        <f>IFERROR(INDEX(Sheet3!$Q$2:$Q$25,MATCH(H292,Origin_List,0)),"")</f>
        <v/>
      </c>
      <c r="N292" s="22"/>
      <c r="Q292" s="17"/>
      <c r="R292" s="17"/>
    </row>
    <row r="293" spans="1:18">
      <c r="A293" s="23"/>
      <c r="C293" s="26"/>
      <c r="D293" s="20" t="str">
        <f>IFERROR(VLOOKUP(H293&amp;"|"&amp;I293,Sheet3!$H$2:$N$150,5,0),"")</f>
        <v/>
      </c>
      <c r="M293" s="20" t="str">
        <f>IFERROR(INDEX(Sheet3!$Q$2:$Q$25,MATCH(H293,Origin_List,0)),"")</f>
        <v/>
      </c>
      <c r="N293" s="22"/>
      <c r="Q293" s="17"/>
      <c r="R293" s="17"/>
    </row>
    <row r="294" spans="1:18">
      <c r="A294" s="23"/>
      <c r="C294" s="26"/>
      <c r="D294" s="20" t="str">
        <f>IFERROR(VLOOKUP(H294&amp;"|"&amp;I294,Sheet3!$H$2:$N$150,5,0),"")</f>
        <v/>
      </c>
      <c r="M294" s="20" t="str">
        <f>IFERROR(INDEX(Sheet3!$Q$2:$Q$25,MATCH(H294,Origin_List,0)),"")</f>
        <v/>
      </c>
      <c r="N294" s="22"/>
      <c r="Q294" s="17"/>
      <c r="R294" s="17"/>
    </row>
    <row r="295" spans="1:18">
      <c r="A295" s="23"/>
      <c r="C295" s="26"/>
      <c r="D295" s="20" t="str">
        <f>IFERROR(VLOOKUP(H295&amp;"|"&amp;I295,Sheet3!$H$2:$N$150,5,0),"")</f>
        <v/>
      </c>
      <c r="M295" s="20" t="str">
        <f>IFERROR(INDEX(Sheet3!$Q$2:$Q$25,MATCH(H295,Origin_List,0)),"")</f>
        <v/>
      </c>
      <c r="N295" s="22"/>
      <c r="Q295" s="17"/>
      <c r="R295" s="17"/>
    </row>
    <row r="296" spans="1:18">
      <c r="A296" s="23"/>
      <c r="C296" s="26"/>
      <c r="D296" s="20" t="str">
        <f>IFERROR(VLOOKUP(H296&amp;"|"&amp;I296,Sheet3!$H$2:$N$150,5,0),"")</f>
        <v/>
      </c>
      <c r="M296" s="20" t="str">
        <f>IFERROR(INDEX(Sheet3!$Q$2:$Q$25,MATCH(H296,Origin_List,0)),"")</f>
        <v/>
      </c>
      <c r="N296" s="22"/>
      <c r="Q296" s="17"/>
      <c r="R296" s="17"/>
    </row>
    <row r="297" spans="1:18">
      <c r="A297" s="23"/>
      <c r="C297" s="26"/>
      <c r="D297" s="20" t="str">
        <f>IFERROR(VLOOKUP(H297&amp;"|"&amp;I297,Sheet3!$H$2:$N$150,5,0),"")</f>
        <v/>
      </c>
      <c r="M297" s="20" t="str">
        <f>IFERROR(INDEX(Sheet3!$Q$2:$Q$25,MATCH(H297,Origin_List,0)),"")</f>
        <v/>
      </c>
      <c r="N297" s="22"/>
      <c r="Q297" s="17"/>
      <c r="R297" s="17"/>
    </row>
    <row r="298" spans="1:18">
      <c r="A298" s="23"/>
      <c r="C298" s="26"/>
      <c r="D298" s="20" t="str">
        <f>IFERROR(VLOOKUP(H298&amp;"|"&amp;I298,Sheet3!$H$2:$N$150,5,0),"")</f>
        <v/>
      </c>
      <c r="M298" s="20" t="str">
        <f>IFERROR(INDEX(Sheet3!$Q$2:$Q$25,MATCH(H298,Origin_List,0)),"")</f>
        <v/>
      </c>
      <c r="N298" s="22"/>
      <c r="Q298" s="17"/>
      <c r="R298" s="17"/>
    </row>
    <row r="299" spans="1:18">
      <c r="A299" s="23"/>
      <c r="C299" s="26"/>
      <c r="D299" s="20" t="str">
        <f>IFERROR(VLOOKUP(H299&amp;"|"&amp;I299,Sheet3!$H$2:$N$150,5,0),"")</f>
        <v/>
      </c>
      <c r="M299" s="20" t="str">
        <f>IFERROR(INDEX(Sheet3!$Q$2:$Q$25,MATCH(H299,Origin_List,0)),"")</f>
        <v/>
      </c>
      <c r="N299" s="22"/>
      <c r="Q299" s="17"/>
      <c r="R299" s="17"/>
    </row>
    <row r="300" spans="1:18">
      <c r="A300" s="23"/>
      <c r="C300" s="26"/>
      <c r="D300" s="20" t="str">
        <f>IFERROR(VLOOKUP(H300&amp;"|"&amp;I300,Sheet3!$H$2:$N$150,5,0),"")</f>
        <v/>
      </c>
      <c r="M300" s="20" t="str">
        <f>IFERROR(INDEX(Sheet3!$Q$2:$Q$25,MATCH(H300,Origin_List,0)),"")</f>
        <v/>
      </c>
      <c r="N300" s="22"/>
      <c r="Q300" s="17"/>
      <c r="R300" s="17"/>
    </row>
    <row r="301" spans="1:18">
      <c r="A301" s="23"/>
      <c r="C301" s="26"/>
      <c r="D301" s="20" t="str">
        <f>IFERROR(VLOOKUP(H301&amp;"|"&amp;I301,Sheet3!$H$2:$N$150,5,0),"")</f>
        <v/>
      </c>
      <c r="M301" s="20" t="str">
        <f>IFERROR(INDEX(Sheet3!$Q$2:$Q$25,MATCH(H301,Origin_List,0)),"")</f>
        <v/>
      </c>
      <c r="N301" s="22"/>
      <c r="Q301" s="17"/>
      <c r="R301" s="17"/>
    </row>
    <row r="302" spans="1:18">
      <c r="A302" s="23"/>
      <c r="C302" s="26"/>
      <c r="D302" s="20" t="str">
        <f>IFERROR(VLOOKUP(H302&amp;"|"&amp;I302,Sheet3!$H$2:$N$150,5,0),"")</f>
        <v/>
      </c>
      <c r="M302" s="20" t="str">
        <f>IFERROR(INDEX(Sheet3!$Q$2:$Q$25,MATCH(H302,Origin_List,0)),"")</f>
        <v/>
      </c>
      <c r="N302" s="22"/>
      <c r="Q302" s="17"/>
      <c r="R302" s="17"/>
    </row>
    <row r="303" spans="1:18">
      <c r="A303" s="23"/>
      <c r="C303" s="26"/>
      <c r="D303" s="20" t="str">
        <f>IFERROR(VLOOKUP(H303&amp;"|"&amp;I303,Sheet3!$H$2:$N$150,5,0),"")</f>
        <v/>
      </c>
      <c r="M303" s="20" t="str">
        <f>IFERROR(INDEX(Sheet3!$Q$2:$Q$25,MATCH(H303,Origin_List,0)),"")</f>
        <v/>
      </c>
      <c r="N303" s="22"/>
      <c r="Q303" s="17"/>
      <c r="R303" s="17"/>
    </row>
    <row r="304" spans="1:18">
      <c r="A304" s="23"/>
      <c r="C304" s="26"/>
      <c r="D304" s="20" t="str">
        <f>IFERROR(VLOOKUP(H304&amp;"|"&amp;I304,Sheet3!$H$2:$N$150,5,0),"")</f>
        <v/>
      </c>
      <c r="M304" s="20" t="str">
        <f>IFERROR(INDEX(Sheet3!$Q$2:$Q$25,MATCH(H304,Origin_List,0)),"")</f>
        <v/>
      </c>
      <c r="N304" s="22"/>
      <c r="Q304" s="17"/>
      <c r="R304" s="17"/>
    </row>
    <row r="305" spans="1:18">
      <c r="A305" s="23"/>
      <c r="C305" s="26"/>
      <c r="D305" s="20" t="str">
        <f>IFERROR(VLOOKUP(H305&amp;"|"&amp;I305,Sheet3!$H$2:$N$150,5,0),"")</f>
        <v/>
      </c>
      <c r="M305" s="20" t="str">
        <f>IFERROR(INDEX(Sheet3!$Q$2:$Q$25,MATCH(H305,Origin_List,0)),"")</f>
        <v/>
      </c>
      <c r="N305" s="22"/>
      <c r="Q305" s="17"/>
      <c r="R305" s="17"/>
    </row>
    <row r="306" spans="1:18">
      <c r="A306" s="23"/>
      <c r="C306" s="26"/>
      <c r="D306" s="20" t="str">
        <f>IFERROR(VLOOKUP(H306&amp;"|"&amp;I306,Sheet3!$H$2:$N$150,5,0),"")</f>
        <v/>
      </c>
      <c r="M306" s="20" t="str">
        <f>IFERROR(INDEX(Sheet3!$Q$2:$Q$25,MATCH(H306,Origin_List,0)),"")</f>
        <v/>
      </c>
      <c r="N306" s="22"/>
      <c r="Q306" s="17"/>
      <c r="R306" s="17"/>
    </row>
    <row r="307" spans="1:18">
      <c r="A307" s="23"/>
      <c r="C307" s="26"/>
      <c r="D307" s="20" t="str">
        <f>IFERROR(VLOOKUP(H307&amp;"|"&amp;I307,Sheet3!$H$2:$N$150,5,0),"")</f>
        <v/>
      </c>
      <c r="M307" s="20" t="str">
        <f>IFERROR(INDEX(Sheet3!$Q$2:$Q$25,MATCH(H307,Origin_List,0)),"")</f>
        <v/>
      </c>
      <c r="N307" s="22"/>
      <c r="Q307" s="17"/>
      <c r="R307" s="17"/>
    </row>
    <row r="308" spans="1:18">
      <c r="A308" s="23"/>
      <c r="C308" s="26"/>
      <c r="D308" s="20" t="str">
        <f>IFERROR(VLOOKUP(H308&amp;"|"&amp;I308,Sheet3!$H$2:$N$150,5,0),"")</f>
        <v/>
      </c>
      <c r="M308" s="20" t="str">
        <f>IFERROR(INDEX(Sheet3!$Q$2:$Q$25,MATCH(H308,Origin_List,0)),"")</f>
        <v/>
      </c>
      <c r="N308" s="22"/>
      <c r="Q308" s="17"/>
      <c r="R308" s="17"/>
    </row>
    <row r="309" spans="1:18">
      <c r="A309" s="23"/>
      <c r="C309" s="26"/>
      <c r="D309" s="20" t="str">
        <f>IFERROR(VLOOKUP(H309&amp;"|"&amp;I309,Sheet3!$H$2:$N$150,5,0),"")</f>
        <v/>
      </c>
      <c r="M309" s="20" t="str">
        <f>IFERROR(INDEX(Sheet3!$Q$2:$Q$25,MATCH(H309,Origin_List,0)),"")</f>
        <v/>
      </c>
      <c r="N309" s="22"/>
      <c r="Q309" s="17"/>
      <c r="R309" s="17"/>
    </row>
    <row r="310" spans="1:18">
      <c r="A310" s="23"/>
      <c r="C310" s="26"/>
      <c r="D310" s="20" t="str">
        <f>IFERROR(VLOOKUP(H310&amp;"|"&amp;I310,Sheet3!$H$2:$N$150,5,0),"")</f>
        <v/>
      </c>
      <c r="M310" s="20" t="str">
        <f>IFERROR(INDEX(Sheet3!$Q$2:$Q$25,MATCH(H310,Origin_List,0)),"")</f>
        <v/>
      </c>
      <c r="N310" s="22"/>
      <c r="Q310" s="17"/>
      <c r="R310" s="17"/>
    </row>
    <row r="311" spans="1:18">
      <c r="A311" s="23"/>
      <c r="C311" s="26"/>
      <c r="D311" s="20" t="str">
        <f>IFERROR(VLOOKUP(H311&amp;"|"&amp;I311,Sheet3!$H$2:$N$150,5,0),"")</f>
        <v/>
      </c>
      <c r="M311" s="20" t="str">
        <f>IFERROR(INDEX(Sheet3!$Q$2:$Q$25,MATCH(H311,Origin_List,0)),"")</f>
        <v/>
      </c>
      <c r="N311" s="22"/>
      <c r="Q311" s="17"/>
      <c r="R311" s="17"/>
    </row>
    <row r="312" spans="1:18">
      <c r="A312" s="23"/>
      <c r="C312" s="26"/>
      <c r="D312" s="20" t="str">
        <f>IFERROR(VLOOKUP(H312&amp;"|"&amp;I312,Sheet3!$H$2:$N$150,5,0),"")</f>
        <v/>
      </c>
      <c r="M312" s="20" t="str">
        <f>IFERROR(INDEX(Sheet3!$Q$2:$Q$25,MATCH(H312,Origin_List,0)),"")</f>
        <v/>
      </c>
      <c r="N312" s="22"/>
      <c r="Q312" s="17"/>
      <c r="R312" s="17"/>
    </row>
    <row r="313" spans="1:18">
      <c r="A313" s="23"/>
      <c r="C313" s="26"/>
      <c r="D313" s="20" t="str">
        <f>IFERROR(VLOOKUP(H313&amp;"|"&amp;I313,Sheet3!$H$2:$N$150,5,0),"")</f>
        <v/>
      </c>
      <c r="M313" s="20" t="str">
        <f>IFERROR(INDEX(Sheet3!$Q$2:$Q$25,MATCH(H313,Origin_List,0)),"")</f>
        <v/>
      </c>
      <c r="N313" s="22"/>
      <c r="Q313" s="17"/>
      <c r="R313" s="17"/>
    </row>
    <row r="314" spans="1:18">
      <c r="A314" s="23"/>
      <c r="C314" s="26"/>
      <c r="D314" s="20" t="str">
        <f>IFERROR(VLOOKUP(H314&amp;"|"&amp;I314,Sheet3!$H$2:$N$150,5,0),"")</f>
        <v/>
      </c>
      <c r="M314" s="20" t="str">
        <f>IFERROR(INDEX(Sheet3!$Q$2:$Q$25,MATCH(H314,Origin_List,0)),"")</f>
        <v/>
      </c>
      <c r="N314" s="22"/>
      <c r="Q314" s="17"/>
      <c r="R314" s="17"/>
    </row>
    <row r="315" spans="1:18">
      <c r="A315" s="23"/>
      <c r="C315" s="26"/>
      <c r="D315" s="20" t="str">
        <f>IFERROR(VLOOKUP(H315&amp;"|"&amp;I315,Sheet3!$H$2:$N$150,5,0),"")</f>
        <v/>
      </c>
      <c r="M315" s="20" t="str">
        <f>IFERROR(INDEX(Sheet3!$Q$2:$Q$25,MATCH(H315,Origin_List,0)),"")</f>
        <v/>
      </c>
      <c r="N315" s="22"/>
      <c r="Q315" s="17"/>
      <c r="R315" s="17"/>
    </row>
    <row r="316" spans="1:18">
      <c r="A316" s="23"/>
      <c r="C316" s="26"/>
      <c r="D316" s="20" t="str">
        <f>IFERROR(VLOOKUP(H316&amp;"|"&amp;I316,Sheet3!$H$2:$N$150,5,0),"")</f>
        <v/>
      </c>
      <c r="M316" s="20" t="str">
        <f>IFERROR(INDEX(Sheet3!$Q$2:$Q$25,MATCH(H316,Origin_List,0)),"")</f>
        <v/>
      </c>
      <c r="N316" s="22"/>
      <c r="Q316" s="17"/>
      <c r="R316" s="17"/>
    </row>
    <row r="317" spans="1:18">
      <c r="A317" s="23"/>
      <c r="C317" s="26"/>
      <c r="D317" s="20" t="str">
        <f>IFERROR(VLOOKUP(H317&amp;"|"&amp;I317,Sheet3!$H$2:$N$150,5,0),"")</f>
        <v/>
      </c>
      <c r="M317" s="20" t="str">
        <f>IFERROR(INDEX(Sheet3!$Q$2:$Q$25,MATCH(H317,Origin_List,0)),"")</f>
        <v/>
      </c>
      <c r="N317" s="22"/>
      <c r="Q317" s="17"/>
      <c r="R317" s="17"/>
    </row>
    <row r="318" spans="1:18">
      <c r="A318" s="23"/>
      <c r="C318" s="26"/>
      <c r="D318" s="20" t="str">
        <f>IFERROR(VLOOKUP(H318&amp;"|"&amp;I318,Sheet3!$H$2:$N$150,5,0),"")</f>
        <v/>
      </c>
      <c r="M318" s="20" t="str">
        <f>IFERROR(INDEX(Sheet3!$Q$2:$Q$25,MATCH(H318,Origin_List,0)),"")</f>
        <v/>
      </c>
      <c r="N318" s="22"/>
      <c r="Q318" s="17"/>
      <c r="R318" s="17"/>
    </row>
    <row r="319" spans="1:18">
      <c r="A319" s="23"/>
      <c r="C319" s="26"/>
      <c r="D319" s="20" t="str">
        <f>IFERROR(VLOOKUP(H319&amp;"|"&amp;I319,Sheet3!$H$2:$N$150,5,0),"")</f>
        <v/>
      </c>
      <c r="M319" s="20" t="str">
        <f>IFERROR(INDEX(Sheet3!$Q$2:$Q$25,MATCH(H319,Origin_List,0)),"")</f>
        <v/>
      </c>
      <c r="N319" s="22"/>
      <c r="Q319" s="17"/>
      <c r="R319" s="17"/>
    </row>
    <row r="320" spans="1:18">
      <c r="A320" s="23"/>
      <c r="C320" s="26"/>
      <c r="D320" s="20" t="str">
        <f>IFERROR(VLOOKUP(H320&amp;"|"&amp;I320,Sheet3!$H$2:$N$150,5,0),"")</f>
        <v/>
      </c>
      <c r="M320" s="20" t="str">
        <f>IFERROR(INDEX(Sheet3!$Q$2:$Q$25,MATCH(H320,Origin_List,0)),"")</f>
        <v/>
      </c>
      <c r="N320" s="22"/>
      <c r="Q320" s="17"/>
      <c r="R320" s="17"/>
    </row>
    <row r="321" spans="1:18">
      <c r="A321" s="23"/>
      <c r="C321" s="26"/>
      <c r="D321" s="20" t="str">
        <f>IFERROR(VLOOKUP(H321&amp;"|"&amp;I321,Sheet3!$H$2:$N$150,5,0),"")</f>
        <v/>
      </c>
      <c r="M321" s="20" t="str">
        <f>IFERROR(INDEX(Sheet3!$Q$2:$Q$25,MATCH(H321,Origin_List,0)),"")</f>
        <v/>
      </c>
      <c r="N321" s="22"/>
      <c r="Q321" s="17"/>
      <c r="R321" s="17"/>
    </row>
    <row r="322" spans="1:18">
      <c r="A322" s="23"/>
      <c r="C322" s="26"/>
      <c r="D322" s="20" t="str">
        <f>IFERROR(VLOOKUP(H322&amp;"|"&amp;I322,Sheet3!$H$2:$N$150,5,0),"")</f>
        <v/>
      </c>
      <c r="M322" s="20" t="str">
        <f>IFERROR(INDEX(Sheet3!$Q$2:$Q$25,MATCH(H322,Origin_List,0)),"")</f>
        <v/>
      </c>
      <c r="N322" s="22"/>
      <c r="Q322" s="17"/>
      <c r="R322" s="17"/>
    </row>
    <row r="323" spans="1:18">
      <c r="A323" s="23"/>
      <c r="C323" s="26"/>
      <c r="D323" s="20" t="str">
        <f>IFERROR(VLOOKUP(H323&amp;"|"&amp;I323,Sheet3!$H$2:$N$150,5,0),"")</f>
        <v/>
      </c>
      <c r="M323" s="20" t="str">
        <f>IFERROR(INDEX(Sheet3!$Q$2:$Q$25,MATCH(H323,Origin_List,0)),"")</f>
        <v/>
      </c>
      <c r="N323" s="22"/>
      <c r="Q323" s="17"/>
      <c r="R323" s="17"/>
    </row>
    <row r="324" spans="1:18">
      <c r="A324" s="23"/>
      <c r="C324" s="26"/>
      <c r="D324" s="20" t="str">
        <f>IFERROR(VLOOKUP(H324&amp;"|"&amp;I324,Sheet3!$H$2:$N$150,5,0),"")</f>
        <v/>
      </c>
      <c r="M324" s="20" t="str">
        <f>IFERROR(INDEX(Sheet3!$Q$2:$Q$25,MATCH(H324,Origin_List,0)),"")</f>
        <v/>
      </c>
      <c r="N324" s="22"/>
      <c r="Q324" s="17"/>
      <c r="R324" s="17"/>
    </row>
    <row r="325" spans="1:18">
      <c r="A325" s="23"/>
      <c r="C325" s="26"/>
      <c r="D325" s="20" t="str">
        <f>IFERROR(VLOOKUP(H325&amp;"|"&amp;I325,Sheet3!$H$2:$N$150,5,0),"")</f>
        <v/>
      </c>
      <c r="M325" s="20" t="str">
        <f>IFERROR(INDEX(Sheet3!$Q$2:$Q$25,MATCH(H325,Origin_List,0)),"")</f>
        <v/>
      </c>
      <c r="N325" s="22"/>
      <c r="Q325" s="17"/>
      <c r="R325" s="17"/>
    </row>
    <row r="326" spans="1:18">
      <c r="A326" s="23"/>
      <c r="C326" s="26"/>
      <c r="D326" s="20" t="str">
        <f>IFERROR(VLOOKUP(H326&amp;"|"&amp;I326,Sheet3!$H$2:$N$150,5,0),"")</f>
        <v/>
      </c>
      <c r="M326" s="20" t="str">
        <f>IFERROR(INDEX(Sheet3!$Q$2:$Q$25,MATCH(H326,Origin_List,0)),"")</f>
        <v/>
      </c>
      <c r="N326" s="22"/>
      <c r="Q326" s="17"/>
      <c r="R326" s="17"/>
    </row>
    <row r="327" spans="1:18">
      <c r="A327" s="23"/>
      <c r="C327" s="26"/>
      <c r="D327" s="20" t="str">
        <f>IFERROR(VLOOKUP(H327&amp;"|"&amp;I327,Sheet3!$H$2:$N$150,5,0),"")</f>
        <v/>
      </c>
      <c r="M327" s="20" t="str">
        <f>IFERROR(INDEX(Sheet3!$Q$2:$Q$25,MATCH(H327,Origin_List,0)),"")</f>
        <v/>
      </c>
      <c r="N327" s="22"/>
      <c r="Q327" s="17"/>
      <c r="R327" s="17"/>
    </row>
    <row r="328" spans="1:18">
      <c r="A328" s="23"/>
      <c r="C328" s="26"/>
      <c r="D328" s="20" t="str">
        <f>IFERROR(VLOOKUP(H328&amp;"|"&amp;I328,Sheet3!$H$2:$N$150,5,0),"")</f>
        <v/>
      </c>
      <c r="M328" s="20" t="str">
        <f>IFERROR(INDEX(Sheet3!$Q$2:$Q$25,MATCH(H328,Origin_List,0)),"")</f>
        <v/>
      </c>
      <c r="N328" s="22"/>
      <c r="Q328" s="17"/>
      <c r="R328" s="17"/>
    </row>
    <row r="329" spans="1:18">
      <c r="A329" s="23"/>
      <c r="C329" s="26"/>
      <c r="D329" s="20" t="str">
        <f>IFERROR(VLOOKUP(H329&amp;"|"&amp;I329,Sheet3!$H$2:$N$150,5,0),"")</f>
        <v/>
      </c>
      <c r="M329" s="20" t="str">
        <f>IFERROR(INDEX(Sheet3!$Q$2:$Q$25,MATCH(H329,Origin_List,0)),"")</f>
        <v/>
      </c>
      <c r="N329" s="22"/>
      <c r="Q329" s="17"/>
      <c r="R329" s="17"/>
    </row>
    <row r="330" spans="1:18">
      <c r="A330" s="23"/>
      <c r="C330" s="26"/>
      <c r="D330" s="20" t="str">
        <f>IFERROR(VLOOKUP(H330&amp;"|"&amp;I330,Sheet3!$H$2:$N$150,5,0),"")</f>
        <v/>
      </c>
      <c r="M330" s="20" t="str">
        <f>IFERROR(INDEX(Sheet3!$Q$2:$Q$25,MATCH(H330,Origin_List,0)),"")</f>
        <v/>
      </c>
      <c r="N330" s="22"/>
      <c r="Q330" s="17"/>
      <c r="R330" s="17"/>
    </row>
    <row r="331" spans="1:18">
      <c r="A331" s="23"/>
      <c r="C331" s="26"/>
      <c r="D331" s="20" t="str">
        <f>IFERROR(VLOOKUP(H331&amp;"|"&amp;I331,Sheet3!$H$2:$N$150,5,0),"")</f>
        <v/>
      </c>
      <c r="M331" s="20" t="str">
        <f>IFERROR(INDEX(Sheet3!$Q$2:$Q$25,MATCH(H331,Origin_List,0)),"")</f>
        <v/>
      </c>
      <c r="N331" s="22"/>
      <c r="Q331" s="17"/>
      <c r="R331" s="17"/>
    </row>
    <row r="332" spans="1:18">
      <c r="A332" s="23"/>
      <c r="C332" s="26"/>
      <c r="D332" s="20" t="str">
        <f>IFERROR(VLOOKUP(H332&amp;"|"&amp;I332,Sheet3!$H$2:$N$150,5,0),"")</f>
        <v/>
      </c>
      <c r="M332" s="20" t="str">
        <f>IFERROR(INDEX(Sheet3!$Q$2:$Q$25,MATCH(H332,Origin_List,0)),"")</f>
        <v/>
      </c>
      <c r="N332" s="22"/>
      <c r="Q332" s="17"/>
      <c r="R332" s="17"/>
    </row>
    <row r="333" spans="1:18">
      <c r="A333" s="23"/>
      <c r="C333" s="26"/>
      <c r="D333" s="20" t="str">
        <f>IFERROR(VLOOKUP(H333&amp;"|"&amp;I333,Sheet3!$H$2:$N$150,5,0),"")</f>
        <v/>
      </c>
      <c r="M333" s="20" t="str">
        <f>IFERROR(INDEX(Sheet3!$Q$2:$Q$25,MATCH(H333,Origin_List,0)),"")</f>
        <v/>
      </c>
      <c r="N333" s="22"/>
      <c r="Q333" s="17"/>
      <c r="R333" s="17"/>
    </row>
    <row r="334" spans="1:18">
      <c r="A334" s="23"/>
      <c r="C334" s="26"/>
      <c r="D334" s="20" t="str">
        <f>IFERROR(VLOOKUP(H334&amp;"|"&amp;I334,Sheet3!$H$2:$N$150,5,0),"")</f>
        <v/>
      </c>
      <c r="M334" s="20" t="str">
        <f>IFERROR(INDEX(Sheet3!$Q$2:$Q$25,MATCH(H334,Origin_List,0)),"")</f>
        <v/>
      </c>
      <c r="N334" s="22"/>
      <c r="Q334" s="17"/>
      <c r="R334" s="17"/>
    </row>
    <row r="335" spans="1:18">
      <c r="A335" s="23"/>
      <c r="C335" s="26"/>
      <c r="D335" s="20" t="str">
        <f>IFERROR(VLOOKUP(H335&amp;"|"&amp;I335,Sheet3!$H$2:$N$150,5,0),"")</f>
        <v/>
      </c>
      <c r="M335" s="20" t="str">
        <f>IFERROR(INDEX(Sheet3!$Q$2:$Q$25,MATCH(H335,Origin_List,0)),"")</f>
        <v/>
      </c>
      <c r="N335" s="22"/>
      <c r="Q335" s="17"/>
      <c r="R335" s="17"/>
    </row>
    <row r="336" spans="1:18">
      <c r="A336" s="23"/>
      <c r="C336" s="26"/>
      <c r="D336" s="20" t="str">
        <f>IFERROR(VLOOKUP(H336&amp;"|"&amp;I336,Sheet3!$H$2:$N$150,5,0),"")</f>
        <v/>
      </c>
      <c r="M336" s="20" t="str">
        <f>IFERROR(INDEX(Sheet3!$Q$2:$Q$25,MATCH(H336,Origin_List,0)),"")</f>
        <v/>
      </c>
      <c r="N336" s="22"/>
      <c r="Q336" s="17"/>
      <c r="R336" s="17"/>
    </row>
    <row r="337" spans="1:18">
      <c r="A337" s="23"/>
      <c r="C337" s="26"/>
      <c r="D337" s="20" t="str">
        <f>IFERROR(VLOOKUP(H337&amp;"|"&amp;I337,Sheet3!$H$2:$N$150,5,0),"")</f>
        <v/>
      </c>
      <c r="M337" s="20" t="str">
        <f>IFERROR(INDEX(Sheet3!$Q$2:$Q$25,MATCH(H337,Origin_List,0)),"")</f>
        <v/>
      </c>
      <c r="N337" s="22"/>
      <c r="Q337" s="17"/>
      <c r="R337" s="17"/>
    </row>
    <row r="338" spans="1:18">
      <c r="A338" s="23"/>
      <c r="C338" s="26"/>
      <c r="D338" s="20" t="str">
        <f>IFERROR(VLOOKUP(H338&amp;"|"&amp;I338,Sheet3!$H$2:$N$150,5,0),"")</f>
        <v/>
      </c>
      <c r="M338" s="20" t="str">
        <f>IFERROR(INDEX(Sheet3!$Q$2:$Q$25,MATCH(H338,Origin_List,0)),"")</f>
        <v/>
      </c>
      <c r="N338" s="22"/>
      <c r="Q338" s="17"/>
      <c r="R338" s="17"/>
    </row>
    <row r="339" spans="1:18">
      <c r="A339" s="23"/>
      <c r="C339" s="26"/>
      <c r="D339" s="20" t="str">
        <f>IFERROR(VLOOKUP(H339&amp;"|"&amp;I339,Sheet3!$H$2:$N$150,5,0),"")</f>
        <v/>
      </c>
      <c r="M339" s="20" t="str">
        <f>IFERROR(INDEX(Sheet3!$Q$2:$Q$25,MATCH(H339,Origin_List,0)),"")</f>
        <v/>
      </c>
      <c r="N339" s="22"/>
      <c r="Q339" s="17"/>
      <c r="R339" s="17"/>
    </row>
    <row r="340" spans="1:18">
      <c r="A340" s="23"/>
      <c r="C340" s="26"/>
      <c r="D340" s="20" t="str">
        <f>IFERROR(VLOOKUP(H340&amp;"|"&amp;I340,Sheet3!$H$2:$N$150,5,0),"")</f>
        <v/>
      </c>
      <c r="M340" s="20" t="str">
        <f>IFERROR(INDEX(Sheet3!$Q$2:$Q$25,MATCH(H340,Origin_List,0)),"")</f>
        <v/>
      </c>
      <c r="N340" s="22"/>
      <c r="Q340" s="17"/>
      <c r="R340" s="17"/>
    </row>
    <row r="341" spans="1:18">
      <c r="A341" s="23"/>
      <c r="C341" s="26"/>
      <c r="D341" s="20" t="str">
        <f>IFERROR(VLOOKUP(H341&amp;"|"&amp;I341,Sheet3!$H$2:$N$150,5,0),"")</f>
        <v/>
      </c>
      <c r="M341" s="20" t="str">
        <f>IFERROR(INDEX(Sheet3!$Q$2:$Q$25,MATCH(H341,Origin_List,0)),"")</f>
        <v/>
      </c>
      <c r="N341" s="22"/>
      <c r="Q341" s="17"/>
      <c r="R341" s="17"/>
    </row>
    <row r="342" spans="1:18">
      <c r="A342" s="23"/>
      <c r="C342" s="26"/>
      <c r="D342" s="20" t="str">
        <f>IFERROR(VLOOKUP(H342&amp;"|"&amp;I342,Sheet3!$H$2:$N$150,5,0),"")</f>
        <v/>
      </c>
      <c r="M342" s="20" t="str">
        <f>IFERROR(INDEX(Sheet3!$Q$2:$Q$25,MATCH(H342,Origin_List,0)),"")</f>
        <v/>
      </c>
      <c r="N342" s="22"/>
      <c r="Q342" s="17"/>
      <c r="R342" s="17"/>
    </row>
    <row r="343" spans="1:18">
      <c r="A343" s="23"/>
      <c r="C343" s="26"/>
      <c r="D343" s="20" t="str">
        <f>IFERROR(VLOOKUP(H343&amp;"|"&amp;I343,Sheet3!$H$2:$N$150,5,0),"")</f>
        <v/>
      </c>
      <c r="M343" s="20" t="str">
        <f>IFERROR(INDEX(Sheet3!$Q$2:$Q$25,MATCH(H343,Origin_List,0)),"")</f>
        <v/>
      </c>
      <c r="N343" s="22"/>
      <c r="Q343" s="17"/>
      <c r="R343" s="17"/>
    </row>
    <row r="344" spans="1:18">
      <c r="A344" s="23"/>
      <c r="C344" s="26"/>
      <c r="D344" s="20" t="str">
        <f>IFERROR(VLOOKUP(H344&amp;"|"&amp;I344,Sheet3!$H$2:$N$150,5,0),"")</f>
        <v/>
      </c>
      <c r="M344" s="20" t="str">
        <f>IFERROR(INDEX(Sheet3!$Q$2:$Q$25,MATCH(H344,Origin_List,0)),"")</f>
        <v/>
      </c>
      <c r="N344" s="22"/>
      <c r="Q344" s="17"/>
      <c r="R344" s="17"/>
    </row>
    <row r="345" spans="1:18">
      <c r="A345" s="23"/>
      <c r="C345" s="26"/>
      <c r="D345" s="20" t="str">
        <f>IFERROR(VLOOKUP(H345&amp;"|"&amp;I345,Sheet3!$H$2:$N$150,5,0),"")</f>
        <v/>
      </c>
      <c r="M345" s="20" t="str">
        <f>IFERROR(INDEX(Sheet3!$Q$2:$Q$25,MATCH(H345,Origin_List,0)),"")</f>
        <v/>
      </c>
      <c r="N345" s="22"/>
      <c r="Q345" s="17"/>
      <c r="R345" s="17"/>
    </row>
    <row r="346" spans="1:18">
      <c r="A346" s="23"/>
      <c r="C346" s="26"/>
      <c r="D346" s="20" t="str">
        <f>IFERROR(VLOOKUP(H346&amp;"|"&amp;I346,Sheet3!$H$2:$N$150,5,0),"")</f>
        <v/>
      </c>
      <c r="M346" s="20" t="str">
        <f>IFERROR(INDEX(Sheet3!$Q$2:$Q$25,MATCH(H346,Origin_List,0)),"")</f>
        <v/>
      </c>
      <c r="N346" s="22"/>
      <c r="Q346" s="17"/>
      <c r="R346" s="17"/>
    </row>
    <row r="347" spans="1:18">
      <c r="A347" s="23"/>
      <c r="C347" s="26"/>
      <c r="D347" s="20" t="str">
        <f>IFERROR(VLOOKUP(H347&amp;"|"&amp;I347,Sheet3!$H$2:$N$150,5,0),"")</f>
        <v/>
      </c>
      <c r="M347" s="20" t="str">
        <f>IFERROR(INDEX(Sheet3!$Q$2:$Q$25,MATCH(H347,Origin_List,0)),"")</f>
        <v/>
      </c>
      <c r="N347" s="22"/>
      <c r="Q347" s="17"/>
      <c r="R347" s="17"/>
    </row>
    <row r="348" spans="1:18">
      <c r="A348" s="23"/>
      <c r="C348" s="26"/>
      <c r="D348" s="20" t="str">
        <f>IFERROR(VLOOKUP(H348&amp;"|"&amp;I348,Sheet3!$H$2:$N$150,5,0),"")</f>
        <v/>
      </c>
      <c r="M348" s="20" t="str">
        <f>IFERROR(INDEX(Sheet3!$Q$2:$Q$25,MATCH(H348,Origin_List,0)),"")</f>
        <v/>
      </c>
      <c r="N348" s="22"/>
      <c r="Q348" s="17"/>
      <c r="R348" s="17"/>
    </row>
    <row r="349" spans="1:18">
      <c r="A349" s="23"/>
      <c r="C349" s="26"/>
      <c r="D349" s="20" t="str">
        <f>IFERROR(VLOOKUP(H349&amp;"|"&amp;I349,Sheet3!$H$2:$N$150,5,0),"")</f>
        <v/>
      </c>
      <c r="M349" s="20" t="str">
        <f>IFERROR(INDEX(Sheet3!$Q$2:$Q$25,MATCH(H349,Origin_List,0)),"")</f>
        <v/>
      </c>
      <c r="N349" s="22"/>
      <c r="Q349" s="17"/>
      <c r="R349" s="17"/>
    </row>
    <row r="350" spans="1:18">
      <c r="A350" s="23"/>
      <c r="C350" s="26"/>
      <c r="D350" s="20" t="str">
        <f>IFERROR(VLOOKUP(H350&amp;"|"&amp;I350,Sheet3!$H$2:$N$150,5,0),"")</f>
        <v/>
      </c>
      <c r="M350" s="20" t="str">
        <f>IFERROR(INDEX(Sheet3!$Q$2:$Q$25,MATCH(H350,Origin_List,0)),"")</f>
        <v/>
      </c>
      <c r="N350" s="22"/>
      <c r="Q350" s="17"/>
      <c r="R350" s="17"/>
    </row>
    <row r="351" spans="1:18">
      <c r="A351" s="23"/>
      <c r="C351" s="26"/>
      <c r="D351" s="20" t="str">
        <f>IFERROR(VLOOKUP(H351&amp;"|"&amp;I351,Sheet3!$H$2:$N$150,5,0),"")</f>
        <v/>
      </c>
      <c r="M351" s="20" t="str">
        <f>IFERROR(INDEX(Sheet3!$Q$2:$Q$25,MATCH(H351,Origin_List,0)),"")</f>
        <v/>
      </c>
      <c r="N351" s="22"/>
      <c r="Q351" s="17"/>
      <c r="R351" s="17"/>
    </row>
    <row r="352" spans="1:18">
      <c r="A352" s="23"/>
      <c r="C352" s="26"/>
      <c r="D352" s="20" t="str">
        <f>IFERROR(VLOOKUP(H352&amp;"|"&amp;I352,Sheet3!$H$2:$N$150,5,0),"")</f>
        <v/>
      </c>
      <c r="M352" s="20" t="str">
        <f>IFERROR(INDEX(Sheet3!$Q$2:$Q$25,MATCH(H352,Origin_List,0)),"")</f>
        <v/>
      </c>
      <c r="N352" s="22"/>
      <c r="Q352" s="17"/>
      <c r="R352" s="17"/>
    </row>
    <row r="353" spans="1:18">
      <c r="A353" s="23"/>
      <c r="C353" s="26"/>
      <c r="D353" s="20" t="str">
        <f>IFERROR(VLOOKUP(H353&amp;"|"&amp;I353,Sheet3!$H$2:$N$150,5,0),"")</f>
        <v/>
      </c>
      <c r="M353" s="20" t="str">
        <f>IFERROR(INDEX(Sheet3!$Q$2:$Q$25,MATCH(H353,Origin_List,0)),"")</f>
        <v/>
      </c>
      <c r="N353" s="22"/>
      <c r="Q353" s="17"/>
      <c r="R353" s="17"/>
    </row>
    <row r="354" spans="1:18">
      <c r="A354" s="23"/>
      <c r="C354" s="26"/>
      <c r="D354" s="20" t="str">
        <f>IFERROR(VLOOKUP(H354&amp;"|"&amp;I354,Sheet3!$H$2:$N$150,5,0),"")</f>
        <v/>
      </c>
      <c r="M354" s="20" t="str">
        <f>IFERROR(INDEX(Sheet3!$Q$2:$Q$25,MATCH(H354,Origin_List,0)),"")</f>
        <v/>
      </c>
      <c r="N354" s="22"/>
      <c r="Q354" s="17"/>
      <c r="R354" s="17"/>
    </row>
    <row r="355" spans="1:18">
      <c r="A355" s="23"/>
      <c r="C355" s="26"/>
      <c r="D355" s="20" t="str">
        <f>IFERROR(VLOOKUP(H355&amp;"|"&amp;I355,Sheet3!$H$2:$N$150,5,0),"")</f>
        <v/>
      </c>
      <c r="M355" s="20" t="str">
        <f>IFERROR(INDEX(Sheet3!$Q$2:$Q$25,MATCH(H355,Origin_List,0)),"")</f>
        <v/>
      </c>
      <c r="N355" s="22"/>
      <c r="Q355" s="17"/>
      <c r="R355" s="17"/>
    </row>
    <row r="356" spans="1:18">
      <c r="A356" s="23"/>
      <c r="C356" s="26"/>
      <c r="D356" s="20" t="str">
        <f>IFERROR(VLOOKUP(H356&amp;"|"&amp;I356,Sheet3!$H$2:$N$150,5,0),"")</f>
        <v/>
      </c>
      <c r="M356" s="20" t="str">
        <f>IFERROR(INDEX(Sheet3!$Q$2:$Q$25,MATCH(H356,Origin_List,0)),"")</f>
        <v/>
      </c>
      <c r="N356" s="22"/>
      <c r="Q356" s="17"/>
      <c r="R356" s="17"/>
    </row>
    <row r="357" spans="1:18">
      <c r="A357" s="23"/>
      <c r="C357" s="26"/>
      <c r="D357" s="20" t="str">
        <f>IFERROR(VLOOKUP(H357&amp;"|"&amp;I357,Sheet3!$H$2:$N$150,5,0),"")</f>
        <v/>
      </c>
      <c r="M357" s="20" t="str">
        <f>IFERROR(INDEX(Sheet3!$Q$2:$Q$25,MATCH(H357,Origin_List,0)),"")</f>
        <v/>
      </c>
      <c r="N357" s="22"/>
      <c r="Q357" s="17"/>
      <c r="R357" s="17"/>
    </row>
    <row r="358" spans="1:18">
      <c r="A358" s="23"/>
      <c r="C358" s="26"/>
      <c r="D358" s="20" t="str">
        <f>IFERROR(VLOOKUP(H358&amp;"|"&amp;I358,Sheet3!$H$2:$N$150,5,0),"")</f>
        <v/>
      </c>
      <c r="M358" s="20" t="str">
        <f>IFERROR(INDEX(Sheet3!$Q$2:$Q$25,MATCH(H358,Origin_List,0)),"")</f>
        <v/>
      </c>
      <c r="N358" s="22"/>
      <c r="Q358" s="17"/>
      <c r="R358" s="17"/>
    </row>
    <row r="359" spans="1:18">
      <c r="A359" s="23"/>
      <c r="C359" s="26"/>
      <c r="D359" s="20" t="str">
        <f>IFERROR(VLOOKUP(H359&amp;"|"&amp;I359,Sheet3!$H$2:$N$150,5,0),"")</f>
        <v/>
      </c>
      <c r="M359" s="20" t="str">
        <f>IFERROR(INDEX(Sheet3!$Q$2:$Q$25,MATCH(H359,Origin_List,0)),"")</f>
        <v/>
      </c>
      <c r="N359" s="22"/>
      <c r="Q359" s="17"/>
      <c r="R359" s="17"/>
    </row>
    <row r="360" spans="1:18">
      <c r="A360" s="23"/>
      <c r="C360" s="26"/>
      <c r="D360" s="20" t="str">
        <f>IFERROR(VLOOKUP(H360&amp;"|"&amp;I360,Sheet3!$H$2:$N$150,5,0),"")</f>
        <v/>
      </c>
      <c r="M360" s="20" t="str">
        <f>IFERROR(INDEX(Sheet3!$Q$2:$Q$25,MATCH(H360,Origin_List,0)),"")</f>
        <v/>
      </c>
      <c r="N360" s="22"/>
      <c r="Q360" s="17"/>
      <c r="R360" s="17"/>
    </row>
    <row r="361" spans="1:18">
      <c r="A361" s="23"/>
      <c r="C361" s="26"/>
      <c r="D361" s="20" t="str">
        <f>IFERROR(VLOOKUP(H361&amp;"|"&amp;I361,Sheet3!$H$2:$N$150,5,0),"")</f>
        <v/>
      </c>
      <c r="M361" s="20" t="str">
        <f>IFERROR(INDEX(Sheet3!$Q$2:$Q$25,MATCH(H361,Origin_List,0)),"")</f>
        <v/>
      </c>
      <c r="N361" s="22"/>
      <c r="Q361" s="17"/>
      <c r="R361" s="17"/>
    </row>
    <row r="362" spans="1:18">
      <c r="A362" s="23"/>
      <c r="C362" s="26"/>
      <c r="D362" s="20" t="str">
        <f>IFERROR(VLOOKUP(H362&amp;"|"&amp;I362,Sheet3!$H$2:$N$150,5,0),"")</f>
        <v/>
      </c>
      <c r="M362" s="20" t="str">
        <f>IFERROR(INDEX(Sheet3!$Q$2:$Q$25,MATCH(H362,Origin_List,0)),"")</f>
        <v/>
      </c>
      <c r="N362" s="22"/>
      <c r="Q362" s="17"/>
      <c r="R362" s="17"/>
    </row>
    <row r="363" spans="1:18">
      <c r="A363" s="23"/>
      <c r="C363" s="26"/>
      <c r="D363" s="20" t="str">
        <f>IFERROR(VLOOKUP(H363&amp;"|"&amp;I363,Sheet3!$H$2:$N$150,5,0),"")</f>
        <v/>
      </c>
      <c r="M363" s="20" t="str">
        <f>IFERROR(INDEX(Sheet3!$Q$2:$Q$25,MATCH(H363,Origin_List,0)),"")</f>
        <v/>
      </c>
      <c r="N363" s="22"/>
      <c r="Q363" s="17"/>
      <c r="R363" s="17"/>
    </row>
    <row r="364" spans="1:18">
      <c r="A364" s="23"/>
      <c r="C364" s="26"/>
      <c r="D364" s="20" t="str">
        <f>IFERROR(VLOOKUP(H364&amp;"|"&amp;I364,Sheet3!$H$2:$N$150,5,0),"")</f>
        <v/>
      </c>
      <c r="M364" s="20" t="str">
        <f>IFERROR(INDEX(Sheet3!$Q$2:$Q$25,MATCH(H364,Origin_List,0)),"")</f>
        <v/>
      </c>
      <c r="N364" s="22"/>
      <c r="Q364" s="17"/>
      <c r="R364" s="17"/>
    </row>
    <row r="365" spans="1:18">
      <c r="A365" s="23"/>
      <c r="C365" s="26"/>
      <c r="D365" s="20" t="str">
        <f>IFERROR(VLOOKUP(H365&amp;"|"&amp;I365,Sheet3!$H$2:$N$150,5,0),"")</f>
        <v/>
      </c>
      <c r="M365" s="20" t="str">
        <f>IFERROR(INDEX(Sheet3!$Q$2:$Q$25,MATCH(H365,Origin_List,0)),"")</f>
        <v/>
      </c>
      <c r="N365" s="22"/>
      <c r="Q365" s="17"/>
      <c r="R365" s="17"/>
    </row>
    <row r="366" spans="1:18">
      <c r="A366" s="23"/>
      <c r="C366" s="26"/>
      <c r="D366" s="20" t="str">
        <f>IFERROR(VLOOKUP(H366&amp;"|"&amp;I366,Sheet3!$H$2:$N$150,5,0),"")</f>
        <v/>
      </c>
      <c r="M366" s="20" t="str">
        <f>IFERROR(INDEX(Sheet3!$Q$2:$Q$25,MATCH(H366,Origin_List,0)),"")</f>
        <v/>
      </c>
      <c r="N366" s="22"/>
      <c r="Q366" s="17"/>
      <c r="R366" s="17"/>
    </row>
    <row r="367" spans="1:18">
      <c r="A367" s="23"/>
      <c r="C367" s="26"/>
      <c r="D367" s="20" t="str">
        <f>IFERROR(VLOOKUP(H367&amp;"|"&amp;I367,Sheet3!$H$2:$N$150,5,0),"")</f>
        <v/>
      </c>
      <c r="M367" s="20" t="str">
        <f>IFERROR(INDEX(Sheet3!$Q$2:$Q$25,MATCH(H367,Origin_List,0)),"")</f>
        <v/>
      </c>
      <c r="N367" s="22"/>
      <c r="Q367" s="17"/>
      <c r="R367" s="17"/>
    </row>
    <row r="368" spans="1:18">
      <c r="A368" s="23"/>
      <c r="C368" s="26"/>
      <c r="D368" s="20" t="str">
        <f>IFERROR(VLOOKUP(H368&amp;"|"&amp;I368,Sheet3!$H$2:$N$150,5,0),"")</f>
        <v/>
      </c>
      <c r="M368" s="20" t="str">
        <f>IFERROR(INDEX(Sheet3!$Q$2:$Q$25,MATCH(H368,Origin_List,0)),"")</f>
        <v/>
      </c>
      <c r="N368" s="22"/>
      <c r="Q368" s="17"/>
      <c r="R368" s="17"/>
    </row>
    <row r="369" spans="1:18">
      <c r="A369" s="23"/>
      <c r="C369" s="26"/>
      <c r="D369" s="20" t="str">
        <f>IFERROR(VLOOKUP(H369&amp;"|"&amp;I369,Sheet3!$H$2:$N$150,5,0),"")</f>
        <v/>
      </c>
      <c r="M369" s="20" t="str">
        <f>IFERROR(INDEX(Sheet3!$Q$2:$Q$25,MATCH(H369,Origin_List,0)),"")</f>
        <v/>
      </c>
      <c r="N369" s="22"/>
      <c r="Q369" s="17"/>
      <c r="R369" s="17"/>
    </row>
    <row r="370" spans="1:18">
      <c r="A370" s="23"/>
      <c r="C370" s="26"/>
      <c r="D370" s="20" t="str">
        <f>IFERROR(VLOOKUP(H370&amp;"|"&amp;I370,Sheet3!$H$2:$N$150,5,0),"")</f>
        <v/>
      </c>
      <c r="M370" s="20" t="str">
        <f>IFERROR(INDEX(Sheet3!$Q$2:$Q$25,MATCH(H370,Origin_List,0)),"")</f>
        <v/>
      </c>
      <c r="N370" s="22"/>
      <c r="Q370" s="17"/>
      <c r="R370" s="17"/>
    </row>
    <row r="371" spans="1:18">
      <c r="A371" s="23"/>
      <c r="C371" s="26"/>
      <c r="D371" s="20" t="str">
        <f>IFERROR(VLOOKUP(H371&amp;"|"&amp;I371,Sheet3!$H$2:$N$150,5,0),"")</f>
        <v/>
      </c>
      <c r="M371" s="20" t="str">
        <f>IFERROR(INDEX(Sheet3!$Q$2:$Q$25,MATCH(H371,Origin_List,0)),"")</f>
        <v/>
      </c>
      <c r="N371" s="22"/>
      <c r="Q371" s="17"/>
      <c r="R371" s="17"/>
    </row>
    <row r="372" spans="1:18">
      <c r="A372" s="23"/>
      <c r="C372" s="26"/>
      <c r="D372" s="20" t="str">
        <f>IFERROR(VLOOKUP(H372&amp;"|"&amp;I372,Sheet3!$H$2:$N$150,5,0),"")</f>
        <v/>
      </c>
      <c r="M372" s="20" t="str">
        <f>IFERROR(INDEX(Sheet3!$Q$2:$Q$25,MATCH(H372,Origin_List,0)),"")</f>
        <v/>
      </c>
      <c r="N372" s="22"/>
      <c r="Q372" s="17"/>
      <c r="R372" s="17"/>
    </row>
    <row r="373" spans="1:18">
      <c r="A373" s="23"/>
      <c r="C373" s="26"/>
      <c r="D373" s="20" t="str">
        <f>IFERROR(VLOOKUP(H373&amp;"|"&amp;I373,Sheet3!$H$2:$N$150,5,0),"")</f>
        <v/>
      </c>
      <c r="M373" s="20" t="str">
        <f>IFERROR(INDEX(Sheet3!$Q$2:$Q$25,MATCH(H373,Origin_List,0)),"")</f>
        <v/>
      </c>
      <c r="N373" s="22"/>
      <c r="Q373" s="17"/>
      <c r="R373" s="17"/>
    </row>
    <row r="374" spans="1:18">
      <c r="A374" s="23"/>
      <c r="C374" s="26"/>
      <c r="D374" s="20" t="str">
        <f>IFERROR(VLOOKUP(H374&amp;"|"&amp;I374,Sheet3!$H$2:$N$150,5,0),"")</f>
        <v/>
      </c>
      <c r="M374" s="20" t="str">
        <f>IFERROR(INDEX(Sheet3!$Q$2:$Q$25,MATCH(H374,Origin_List,0)),"")</f>
        <v/>
      </c>
      <c r="N374" s="22"/>
      <c r="Q374" s="17"/>
      <c r="R374" s="17"/>
    </row>
    <row r="375" spans="1:18">
      <c r="A375" s="23"/>
      <c r="C375" s="26"/>
      <c r="D375" s="20" t="str">
        <f>IFERROR(VLOOKUP(H375&amp;"|"&amp;I375,Sheet3!$H$2:$N$150,5,0),"")</f>
        <v/>
      </c>
      <c r="M375" s="20" t="str">
        <f>IFERROR(INDEX(Sheet3!$Q$2:$Q$25,MATCH(H375,Origin_List,0)),"")</f>
        <v/>
      </c>
      <c r="N375" s="22"/>
      <c r="Q375" s="17"/>
      <c r="R375" s="17"/>
    </row>
    <row r="376" spans="1:18">
      <c r="A376" s="23"/>
      <c r="C376" s="26"/>
      <c r="D376" s="20" t="str">
        <f>IFERROR(VLOOKUP(H376&amp;"|"&amp;I376,Sheet3!$H$2:$N$150,5,0),"")</f>
        <v/>
      </c>
      <c r="M376" s="20" t="str">
        <f>IFERROR(INDEX(Sheet3!$Q$2:$Q$25,MATCH(H376,Origin_List,0)),"")</f>
        <v/>
      </c>
      <c r="N376" s="22"/>
      <c r="Q376" s="17"/>
      <c r="R376" s="17"/>
    </row>
    <row r="377" spans="1:18">
      <c r="A377" s="23"/>
      <c r="C377" s="26"/>
      <c r="D377" s="20" t="str">
        <f>IFERROR(VLOOKUP(H377&amp;"|"&amp;I377,Sheet3!$H$2:$N$150,5,0),"")</f>
        <v/>
      </c>
      <c r="M377" s="20" t="str">
        <f>IFERROR(INDEX(Sheet3!$Q$2:$Q$25,MATCH(H377,Origin_List,0)),"")</f>
        <v/>
      </c>
      <c r="N377" s="22"/>
      <c r="Q377" s="17"/>
      <c r="R377" s="17"/>
    </row>
    <row r="378" spans="1:18">
      <c r="A378" s="23"/>
      <c r="C378" s="26"/>
      <c r="D378" s="20" t="str">
        <f>IFERROR(VLOOKUP(H378&amp;"|"&amp;I378,Sheet3!$H$2:$N$150,5,0),"")</f>
        <v/>
      </c>
      <c r="M378" s="20" t="str">
        <f>IFERROR(INDEX(Sheet3!$Q$2:$Q$25,MATCH(H378,Origin_List,0)),"")</f>
        <v/>
      </c>
      <c r="N378" s="22"/>
      <c r="Q378" s="17"/>
      <c r="R378" s="17"/>
    </row>
    <row r="379" spans="1:18">
      <c r="A379" s="23"/>
      <c r="C379" s="26"/>
      <c r="D379" s="20" t="str">
        <f>IFERROR(VLOOKUP(H379&amp;"|"&amp;I379,Sheet3!$H$2:$N$150,5,0),"")</f>
        <v/>
      </c>
      <c r="M379" s="20" t="str">
        <f>IFERROR(INDEX(Sheet3!$Q$2:$Q$25,MATCH(H379,Origin_List,0)),"")</f>
        <v/>
      </c>
      <c r="N379" s="22"/>
      <c r="Q379" s="17"/>
      <c r="R379" s="17"/>
    </row>
    <row r="380" spans="1:18">
      <c r="A380" s="23"/>
      <c r="C380" s="26"/>
      <c r="D380" s="20" t="str">
        <f>IFERROR(VLOOKUP(H380&amp;"|"&amp;I380,Sheet3!$H$2:$N$150,5,0),"")</f>
        <v/>
      </c>
      <c r="M380" s="20" t="str">
        <f>IFERROR(INDEX(Sheet3!$Q$2:$Q$25,MATCH(H380,Origin_List,0)),"")</f>
        <v/>
      </c>
      <c r="N380" s="22"/>
      <c r="Q380" s="17"/>
      <c r="R380" s="17"/>
    </row>
    <row r="381" spans="1:18">
      <c r="A381" s="23"/>
      <c r="C381" s="26"/>
      <c r="D381" s="20" t="str">
        <f>IFERROR(VLOOKUP(H381&amp;"|"&amp;I381,Sheet3!$H$2:$N$150,5,0),"")</f>
        <v/>
      </c>
      <c r="M381" s="20" t="str">
        <f>IFERROR(INDEX(Sheet3!$Q$2:$Q$25,MATCH(H381,Origin_List,0)),"")</f>
        <v/>
      </c>
      <c r="N381" s="22"/>
      <c r="Q381" s="17"/>
      <c r="R381" s="17"/>
    </row>
    <row r="382" spans="1:18">
      <c r="A382" s="23"/>
      <c r="C382" s="26"/>
      <c r="D382" s="20" t="str">
        <f>IFERROR(VLOOKUP(H382&amp;"|"&amp;I382,Sheet3!$H$2:$N$150,5,0),"")</f>
        <v/>
      </c>
      <c r="M382" s="20" t="str">
        <f>IFERROR(INDEX(Sheet3!$Q$2:$Q$25,MATCH(H382,Origin_List,0)),"")</f>
        <v/>
      </c>
      <c r="N382" s="22"/>
      <c r="Q382" s="17"/>
      <c r="R382" s="17"/>
    </row>
    <row r="383" spans="1:18">
      <c r="A383" s="23"/>
      <c r="C383" s="26"/>
      <c r="D383" s="20" t="str">
        <f>IFERROR(VLOOKUP(H383&amp;"|"&amp;I383,Sheet3!$H$2:$N$150,5,0),"")</f>
        <v/>
      </c>
      <c r="M383" s="20" t="str">
        <f>IFERROR(INDEX(Sheet3!$Q$2:$Q$25,MATCH(H383,Origin_List,0)),"")</f>
        <v/>
      </c>
      <c r="N383" s="22"/>
      <c r="Q383" s="17"/>
      <c r="R383" s="17"/>
    </row>
    <row r="384" spans="1:18">
      <c r="A384" s="23"/>
      <c r="C384" s="26"/>
      <c r="D384" s="20" t="str">
        <f>IFERROR(VLOOKUP(H384&amp;"|"&amp;I384,Sheet3!$H$2:$N$150,5,0),"")</f>
        <v/>
      </c>
      <c r="M384" s="20" t="str">
        <f>IFERROR(INDEX(Sheet3!$Q$2:$Q$25,MATCH(H384,Origin_List,0)),"")</f>
        <v/>
      </c>
      <c r="N384" s="22"/>
      <c r="Q384" s="17"/>
      <c r="R384" s="17"/>
    </row>
    <row r="385" spans="1:18">
      <c r="A385" s="23"/>
      <c r="C385" s="26"/>
      <c r="D385" s="20" t="str">
        <f>IFERROR(VLOOKUP(H385&amp;"|"&amp;I385,Sheet3!$H$2:$N$150,5,0),"")</f>
        <v/>
      </c>
      <c r="M385" s="20" t="str">
        <f>IFERROR(INDEX(Sheet3!$Q$2:$Q$25,MATCH(H385,Origin_List,0)),"")</f>
        <v/>
      </c>
      <c r="N385" s="22"/>
      <c r="Q385" s="17"/>
      <c r="R385" s="17"/>
    </row>
    <row r="386" spans="1:18">
      <c r="A386" s="23"/>
      <c r="C386" s="26"/>
      <c r="D386" s="20" t="str">
        <f>IFERROR(VLOOKUP(H386&amp;"|"&amp;I386,Sheet3!$H$2:$N$150,5,0),"")</f>
        <v/>
      </c>
      <c r="M386" s="20" t="str">
        <f>IFERROR(INDEX(Sheet3!$Q$2:$Q$25,MATCH(H386,Origin_List,0)),"")</f>
        <v/>
      </c>
      <c r="N386" s="22"/>
      <c r="Q386" s="17"/>
      <c r="R386" s="17"/>
    </row>
    <row r="387" spans="1:18">
      <c r="A387" s="23"/>
      <c r="C387" s="26"/>
      <c r="D387" s="20" t="str">
        <f>IFERROR(VLOOKUP(H387&amp;"|"&amp;I387,Sheet3!$H$2:$N$150,5,0),"")</f>
        <v/>
      </c>
      <c r="M387" s="20" t="str">
        <f>IFERROR(INDEX(Sheet3!$Q$2:$Q$25,MATCH(H387,Origin_List,0)),"")</f>
        <v/>
      </c>
      <c r="N387" s="22"/>
      <c r="Q387" s="17"/>
      <c r="R387" s="27"/>
    </row>
    <row r="388" spans="1:18">
      <c r="A388" s="23"/>
      <c r="C388" s="26"/>
      <c r="D388" s="20" t="str">
        <f>IFERROR(VLOOKUP(H388&amp;"|"&amp;I388,Sheet3!$H$2:$N$150,5,0),"")</f>
        <v/>
      </c>
      <c r="M388" s="20" t="str">
        <f>IFERROR(INDEX(Sheet3!$Q$2:$Q$25,MATCH(H388,Origin_List,0)),"")</f>
        <v/>
      </c>
      <c r="N388" s="22"/>
      <c r="Q388" s="17"/>
      <c r="R388" s="17"/>
    </row>
    <row r="389" spans="1:18">
      <c r="A389" s="23"/>
      <c r="C389" s="26"/>
      <c r="D389" s="20" t="str">
        <f>IFERROR(VLOOKUP(H389&amp;"|"&amp;I389,Sheet3!$H$2:$N$150,5,0),"")</f>
        <v/>
      </c>
      <c r="M389" s="20" t="str">
        <f>IFERROR(INDEX(Sheet3!$Q$2:$Q$25,MATCH(H389,Origin_List,0)),"")</f>
        <v/>
      </c>
      <c r="N389" s="22"/>
      <c r="Q389" s="17"/>
      <c r="R389" s="17"/>
    </row>
    <row r="390" spans="1:18">
      <c r="A390" s="23"/>
      <c r="C390" s="26"/>
      <c r="D390" s="20" t="str">
        <f>IFERROR(VLOOKUP(H390&amp;"|"&amp;I390,Sheet3!$H$2:$N$150,5,0),"")</f>
        <v/>
      </c>
      <c r="M390" s="20" t="str">
        <f>IFERROR(INDEX(Sheet3!$Q$2:$Q$25,MATCH(H390,Origin_List,0)),"")</f>
        <v/>
      </c>
      <c r="N390" s="22"/>
      <c r="Q390" s="17"/>
      <c r="R390" s="17"/>
    </row>
    <row r="391" spans="1:18">
      <c r="A391" s="23"/>
      <c r="C391" s="26"/>
      <c r="D391" s="20" t="str">
        <f>IFERROR(VLOOKUP(H391&amp;"|"&amp;I391,Sheet3!$H$2:$N$150,5,0),"")</f>
        <v/>
      </c>
      <c r="M391" s="20" t="str">
        <f>IFERROR(INDEX(Sheet3!$Q$2:$Q$25,MATCH(H391,Origin_List,0)),"")</f>
        <v/>
      </c>
      <c r="N391" s="22"/>
      <c r="Q391" s="17"/>
      <c r="R391" s="17"/>
    </row>
    <row r="392" spans="1:18">
      <c r="A392" s="23"/>
      <c r="C392" s="26"/>
      <c r="D392" s="20" t="str">
        <f>IFERROR(VLOOKUP(H392&amp;"|"&amp;I392,Sheet3!$H$2:$N$150,5,0),"")</f>
        <v/>
      </c>
      <c r="M392" s="20" t="str">
        <f>IFERROR(INDEX(Sheet3!$Q$2:$Q$25,MATCH(H392,Origin_List,0)),"")</f>
        <v/>
      </c>
      <c r="N392" s="22"/>
      <c r="Q392" s="17"/>
      <c r="R392" s="17"/>
    </row>
    <row r="393" spans="1:18">
      <c r="A393" s="23"/>
      <c r="C393" s="26"/>
      <c r="D393" s="20" t="str">
        <f>IFERROR(VLOOKUP(H393&amp;"|"&amp;I393,Sheet3!$H$2:$N$150,5,0),"")</f>
        <v/>
      </c>
      <c r="M393" s="20" t="str">
        <f>IFERROR(INDEX(Sheet3!$Q$2:$Q$25,MATCH(H393,Origin_List,0)),"")</f>
        <v/>
      </c>
      <c r="N393" s="22"/>
      <c r="Q393" s="17"/>
      <c r="R393" s="17"/>
    </row>
    <row r="394" spans="1:18">
      <c r="A394" s="23"/>
      <c r="C394" s="26"/>
      <c r="D394" s="20" t="str">
        <f>IFERROR(VLOOKUP(H394&amp;"|"&amp;I394,Sheet3!$H$2:$N$150,5,0),"")</f>
        <v/>
      </c>
      <c r="M394" s="20" t="str">
        <f>IFERROR(INDEX(Sheet3!$Q$2:$Q$25,MATCH(H394,Origin_List,0)),"")</f>
        <v/>
      </c>
      <c r="N394" s="22"/>
      <c r="Q394" s="17"/>
      <c r="R394" s="17"/>
    </row>
    <row r="395" spans="1:18">
      <c r="A395" s="23"/>
      <c r="C395" s="26"/>
      <c r="D395" s="20" t="str">
        <f>IFERROR(VLOOKUP(H395&amp;"|"&amp;I395,Sheet3!$H$2:$N$150,5,0),"")</f>
        <v/>
      </c>
      <c r="M395" s="20" t="str">
        <f>IFERROR(INDEX(Sheet3!$Q$2:$Q$25,MATCH(H395,Origin_List,0)),"")</f>
        <v/>
      </c>
      <c r="N395" s="22"/>
      <c r="Q395" s="17"/>
      <c r="R395" s="17"/>
    </row>
    <row r="396" spans="1:18">
      <c r="A396" s="23"/>
      <c r="C396" s="26"/>
      <c r="D396" s="20" t="str">
        <f>IFERROR(VLOOKUP(H396&amp;"|"&amp;I396,Sheet3!$H$2:$N$150,5,0),"")</f>
        <v/>
      </c>
      <c r="M396" s="20" t="str">
        <f>IFERROR(INDEX(Sheet3!$Q$2:$Q$25,MATCH(H396,Origin_List,0)),"")</f>
        <v/>
      </c>
      <c r="N396" s="22"/>
      <c r="Q396" s="17"/>
      <c r="R396" s="17"/>
    </row>
    <row r="397" spans="1:18">
      <c r="A397" s="23"/>
      <c r="C397" s="26"/>
      <c r="D397" s="20" t="str">
        <f>IFERROR(VLOOKUP(H397&amp;"|"&amp;I397,Sheet3!$H$2:$N$150,5,0),"")</f>
        <v/>
      </c>
      <c r="M397" s="20" t="str">
        <f>IFERROR(INDEX(Sheet3!$Q$2:$Q$25,MATCH(H397,Origin_List,0)),"")</f>
        <v/>
      </c>
      <c r="N397" s="22"/>
      <c r="Q397" s="17"/>
      <c r="R397" s="17"/>
    </row>
    <row r="398" spans="1:18">
      <c r="A398" s="23"/>
      <c r="C398" s="26"/>
      <c r="D398" s="20" t="str">
        <f>IFERROR(VLOOKUP(H398&amp;"|"&amp;I398,Sheet3!$H$2:$N$150,5,0),"")</f>
        <v/>
      </c>
      <c r="M398" s="20" t="str">
        <f>IFERROR(INDEX(Sheet3!$Q$2:$Q$25,MATCH(H398,Origin_List,0)),"")</f>
        <v/>
      </c>
      <c r="N398" s="22"/>
      <c r="Q398" s="17"/>
      <c r="R398" s="17"/>
    </row>
    <row r="399" spans="1:18">
      <c r="A399" s="23"/>
      <c r="C399" s="26"/>
      <c r="D399" s="20" t="str">
        <f>IFERROR(VLOOKUP(H399&amp;"|"&amp;I399,Sheet3!$H$2:$N$150,5,0),"")</f>
        <v/>
      </c>
      <c r="M399" s="20" t="str">
        <f>IFERROR(INDEX(Sheet3!$Q$2:$Q$25,MATCH(H399,Origin_List,0)),"")</f>
        <v/>
      </c>
      <c r="N399" s="22"/>
      <c r="Q399" s="17"/>
      <c r="R399" s="17"/>
    </row>
    <row r="400" spans="1:18">
      <c r="A400" s="23"/>
      <c r="C400" s="26"/>
      <c r="D400" s="20" t="str">
        <f>IFERROR(VLOOKUP(H400&amp;"|"&amp;I400,Sheet3!$H$2:$N$150,5,0),"")</f>
        <v/>
      </c>
      <c r="M400" s="20" t="str">
        <f>IFERROR(INDEX(Sheet3!$Q$2:$Q$25,MATCH(H400,Origin_List,0)),"")</f>
        <v/>
      </c>
      <c r="N400" s="22"/>
      <c r="Q400" s="17"/>
      <c r="R400" s="17"/>
    </row>
    <row r="401" spans="1:18">
      <c r="A401" s="23"/>
      <c r="C401" s="26"/>
      <c r="D401" s="20" t="str">
        <f>IFERROR(VLOOKUP(H401&amp;"|"&amp;I401,Sheet3!$H$2:$N$150,5,0),"")</f>
        <v/>
      </c>
      <c r="M401" s="20" t="str">
        <f>IFERROR(INDEX(Sheet3!$Q$2:$Q$25,MATCH(H401,Origin_List,0)),"")</f>
        <v/>
      </c>
      <c r="N401" s="22"/>
      <c r="Q401" s="17"/>
      <c r="R401" s="17"/>
    </row>
    <row r="402" spans="1:18">
      <c r="A402" s="23"/>
      <c r="C402" s="26"/>
      <c r="D402" s="20" t="str">
        <f>IFERROR(VLOOKUP(H402&amp;"|"&amp;I402,Sheet3!$H$2:$N$150,5,0),"")</f>
        <v/>
      </c>
      <c r="M402" s="20" t="str">
        <f>IFERROR(INDEX(Sheet3!$Q$2:$Q$25,MATCH(H402,Origin_List,0)),"")</f>
        <v/>
      </c>
      <c r="N402" s="22"/>
      <c r="Q402" s="17"/>
      <c r="R402" s="17"/>
    </row>
    <row r="403" spans="1:18">
      <c r="A403" s="23"/>
      <c r="C403" s="26"/>
      <c r="D403" s="20" t="str">
        <f>IFERROR(VLOOKUP(H403&amp;"|"&amp;I403,Sheet3!$H$2:$N$150,5,0),"")</f>
        <v/>
      </c>
      <c r="M403" s="20" t="str">
        <f>IFERROR(INDEX(Sheet3!$Q$2:$Q$25,MATCH(H403,Origin_List,0)),"")</f>
        <v/>
      </c>
      <c r="N403" s="22"/>
      <c r="Q403" s="17"/>
      <c r="R403" s="17"/>
    </row>
    <row r="404" spans="1:18">
      <c r="A404" s="23"/>
      <c r="C404" s="26"/>
      <c r="D404" s="20" t="str">
        <f>IFERROR(VLOOKUP(H404&amp;"|"&amp;I404,Sheet3!$H$2:$N$150,5,0),"")</f>
        <v/>
      </c>
      <c r="M404" s="20" t="str">
        <f>IFERROR(INDEX(Sheet3!$Q$2:$Q$25,MATCH(H404,Origin_List,0)),"")</f>
        <v/>
      </c>
      <c r="N404" s="22"/>
      <c r="Q404" s="17"/>
      <c r="R404" s="17"/>
    </row>
    <row r="405" spans="1:18">
      <c r="A405" s="23"/>
      <c r="C405" s="26"/>
      <c r="D405" s="20" t="str">
        <f>IFERROR(VLOOKUP(H405&amp;"|"&amp;I405,Sheet3!$H$2:$N$150,5,0),"")</f>
        <v/>
      </c>
      <c r="M405" s="20" t="str">
        <f>IFERROR(INDEX(Sheet3!$Q$2:$Q$25,MATCH(H405,Origin_List,0)),"")</f>
        <v/>
      </c>
      <c r="N405" s="22"/>
      <c r="Q405" s="17"/>
      <c r="R405" s="17"/>
    </row>
    <row r="406" spans="1:18">
      <c r="A406" s="23"/>
      <c r="C406" s="26"/>
      <c r="D406" s="20" t="str">
        <f>IFERROR(VLOOKUP(H406&amp;"|"&amp;I406,Sheet3!$H$2:$N$150,5,0),"")</f>
        <v/>
      </c>
      <c r="M406" s="20" t="str">
        <f>IFERROR(INDEX(Sheet3!$Q$2:$Q$25,MATCH(H406,Origin_List,0)),"")</f>
        <v/>
      </c>
      <c r="N406" s="22"/>
      <c r="Q406" s="17"/>
      <c r="R406" s="17"/>
    </row>
    <row r="407" spans="1:18">
      <c r="A407" s="23"/>
      <c r="C407" s="26"/>
      <c r="D407" s="20" t="str">
        <f>IFERROR(VLOOKUP(H407&amp;"|"&amp;I407,Sheet3!$H$2:$N$150,5,0),"")</f>
        <v/>
      </c>
      <c r="M407" s="20" t="str">
        <f>IFERROR(INDEX(Sheet3!$Q$2:$Q$25,MATCH(H407,Origin_List,0)),"")</f>
        <v/>
      </c>
      <c r="N407" s="22"/>
      <c r="Q407" s="17"/>
      <c r="R407" s="17"/>
    </row>
    <row r="408" spans="1:18">
      <c r="A408" s="23"/>
      <c r="C408" s="26"/>
      <c r="D408" s="20" t="str">
        <f>IFERROR(VLOOKUP(H408&amp;"|"&amp;I408,Sheet3!$H$2:$N$150,5,0),"")</f>
        <v/>
      </c>
      <c r="M408" s="20" t="str">
        <f>IFERROR(INDEX(Sheet3!$Q$2:$Q$25,MATCH(H408,Origin_List,0)),"")</f>
        <v/>
      </c>
      <c r="N408" s="22"/>
      <c r="Q408" s="17"/>
      <c r="R408" s="17"/>
    </row>
    <row r="409" spans="1:18">
      <c r="A409" s="23"/>
      <c r="C409" s="26"/>
      <c r="D409" s="20" t="str">
        <f>IFERROR(VLOOKUP(H409&amp;"|"&amp;I409,Sheet3!$H$2:$N$150,5,0),"")</f>
        <v/>
      </c>
      <c r="M409" s="20" t="str">
        <f>IFERROR(INDEX(Sheet3!$Q$2:$Q$25,MATCH(H409,Origin_List,0)),"")</f>
        <v/>
      </c>
      <c r="N409" s="22"/>
      <c r="Q409" s="17"/>
      <c r="R409" s="17"/>
    </row>
    <row r="410" spans="1:18">
      <c r="A410" s="23"/>
      <c r="C410" s="26"/>
      <c r="D410" s="20" t="str">
        <f>IFERROR(VLOOKUP(H410&amp;"|"&amp;I410,Sheet3!$H$2:$N$150,5,0),"")</f>
        <v/>
      </c>
      <c r="M410" s="20" t="str">
        <f>IFERROR(INDEX(Sheet3!$Q$2:$Q$25,MATCH(H410,Origin_List,0)),"")</f>
        <v/>
      </c>
      <c r="N410" s="22"/>
      <c r="Q410" s="17"/>
      <c r="R410" s="17"/>
    </row>
    <row r="411" spans="1:18">
      <c r="A411" s="23"/>
      <c r="C411" s="26"/>
      <c r="D411" s="20" t="str">
        <f>IFERROR(VLOOKUP(H411&amp;"|"&amp;I411,Sheet3!$H$2:$N$150,5,0),"")</f>
        <v/>
      </c>
      <c r="M411" s="20" t="str">
        <f>IFERROR(INDEX(Sheet3!$Q$2:$Q$25,MATCH(H411,Origin_List,0)),"")</f>
        <v/>
      </c>
      <c r="N411" s="22"/>
      <c r="Q411" s="17"/>
      <c r="R411" s="27"/>
    </row>
    <row r="412" spans="1:18">
      <c r="A412" s="23"/>
      <c r="C412" s="26"/>
      <c r="D412" s="20" t="str">
        <f>IFERROR(VLOOKUP(H412&amp;"|"&amp;I412,Sheet3!$H$2:$N$150,5,0),"")</f>
        <v/>
      </c>
      <c r="M412" s="20" t="str">
        <f>IFERROR(INDEX(Sheet3!$Q$2:$Q$25,MATCH(H412,Origin_List,0)),"")</f>
        <v/>
      </c>
      <c r="N412" s="22"/>
      <c r="Q412" s="17"/>
      <c r="R412" s="17"/>
    </row>
    <row r="413" spans="1:18">
      <c r="A413" s="23"/>
      <c r="C413" s="26"/>
      <c r="D413" s="20" t="str">
        <f>IFERROR(VLOOKUP(H413&amp;"|"&amp;I413,Sheet3!$H$2:$N$150,5,0),"")</f>
        <v/>
      </c>
      <c r="M413" s="20" t="str">
        <f>IFERROR(INDEX(Sheet3!$Q$2:$Q$25,MATCH(H413,Origin_List,0)),"")</f>
        <v/>
      </c>
      <c r="N413" s="22"/>
      <c r="Q413" s="17"/>
      <c r="R413" s="17"/>
    </row>
    <row r="414" spans="1:18">
      <c r="A414" s="23"/>
      <c r="C414" s="26"/>
      <c r="D414" s="20" t="str">
        <f>IFERROR(VLOOKUP(H414&amp;"|"&amp;I414,Sheet3!$H$2:$N$150,5,0),"")</f>
        <v/>
      </c>
      <c r="M414" s="20" t="str">
        <f>IFERROR(INDEX(Sheet3!$Q$2:$Q$25,MATCH(H414,Origin_List,0)),"")</f>
        <v/>
      </c>
      <c r="N414" s="22"/>
      <c r="Q414" s="17"/>
      <c r="R414" s="17"/>
    </row>
    <row r="415" spans="1:18">
      <c r="A415" s="23"/>
      <c r="C415" s="26"/>
      <c r="D415" s="20" t="str">
        <f>IFERROR(VLOOKUP(H415&amp;"|"&amp;I415,Sheet3!$H$2:$N$150,5,0),"")</f>
        <v/>
      </c>
      <c r="M415" s="20" t="str">
        <f>IFERROR(INDEX(Sheet3!$Q$2:$Q$25,MATCH(H415,Origin_List,0)),"")</f>
        <v/>
      </c>
      <c r="N415" s="22"/>
      <c r="Q415" s="17"/>
      <c r="R415" s="17"/>
    </row>
    <row r="416" spans="1:18">
      <c r="A416" s="23"/>
      <c r="C416" s="26"/>
      <c r="D416" s="20" t="str">
        <f>IFERROR(VLOOKUP(H416&amp;"|"&amp;I416,Sheet3!$H$2:$N$150,5,0),"")</f>
        <v/>
      </c>
      <c r="M416" s="20" t="str">
        <f>IFERROR(INDEX(Sheet3!$Q$2:$Q$25,MATCH(H416,Origin_List,0)),"")</f>
        <v/>
      </c>
      <c r="N416" s="22"/>
      <c r="Q416" s="17"/>
      <c r="R416" s="17"/>
    </row>
    <row r="417" spans="1:18">
      <c r="A417" s="23"/>
      <c r="C417" s="26"/>
      <c r="D417" s="20" t="str">
        <f>IFERROR(VLOOKUP(H417&amp;"|"&amp;I417,Sheet3!$H$2:$N$150,5,0),"")</f>
        <v/>
      </c>
      <c r="M417" s="20" t="str">
        <f>IFERROR(INDEX(Sheet3!$Q$2:$Q$25,MATCH(H417,Origin_List,0)),"")</f>
        <v/>
      </c>
      <c r="N417" s="22"/>
      <c r="Q417" s="17"/>
      <c r="R417" s="17"/>
    </row>
    <row r="418" spans="1:18">
      <c r="A418" s="23"/>
      <c r="C418" s="26"/>
      <c r="D418" s="20" t="str">
        <f>IFERROR(VLOOKUP(H418&amp;"|"&amp;I418,Sheet3!$H$2:$N$150,5,0),"")</f>
        <v/>
      </c>
      <c r="M418" s="20" t="str">
        <f>IFERROR(INDEX(Sheet3!$Q$2:$Q$25,MATCH(H418,Origin_List,0)),"")</f>
        <v/>
      </c>
      <c r="N418" s="22"/>
      <c r="Q418" s="17"/>
      <c r="R418" s="17"/>
    </row>
    <row r="419" spans="1:18">
      <c r="A419" s="23"/>
      <c r="C419" s="26"/>
      <c r="D419" s="20" t="str">
        <f>IFERROR(VLOOKUP(H419&amp;"|"&amp;I419,Sheet3!$H$2:$N$150,5,0),"")</f>
        <v/>
      </c>
      <c r="M419" s="20" t="str">
        <f>IFERROR(INDEX(Sheet3!$Q$2:$Q$25,MATCH(H419,Origin_List,0)),"")</f>
        <v/>
      </c>
      <c r="N419" s="22"/>
      <c r="Q419" s="17"/>
      <c r="R419" s="17"/>
    </row>
    <row r="420" spans="1:18">
      <c r="A420" s="23"/>
      <c r="C420" s="26"/>
      <c r="D420" s="20" t="str">
        <f>IFERROR(VLOOKUP(H420&amp;"|"&amp;I420,Sheet3!$H$2:$N$150,5,0),"")</f>
        <v/>
      </c>
      <c r="M420" s="20" t="str">
        <f>IFERROR(INDEX(Sheet3!$Q$2:$Q$25,MATCH(H420,Origin_List,0)),"")</f>
        <v/>
      </c>
      <c r="N420" s="22"/>
      <c r="Q420" s="17"/>
      <c r="R420" s="17"/>
    </row>
    <row r="421" spans="1:18">
      <c r="A421" s="23"/>
      <c r="C421" s="26"/>
      <c r="D421" s="20" t="str">
        <f>IFERROR(VLOOKUP(H421&amp;"|"&amp;I421,Sheet3!$H$2:$N$150,5,0),"")</f>
        <v/>
      </c>
      <c r="M421" s="20" t="str">
        <f>IFERROR(INDEX(Sheet3!$Q$2:$Q$25,MATCH(H421,Origin_List,0)),"")</f>
        <v/>
      </c>
      <c r="N421" s="22"/>
      <c r="Q421" s="17"/>
      <c r="R421" s="17"/>
    </row>
    <row r="422" spans="1:18">
      <c r="A422" s="23"/>
      <c r="C422" s="26"/>
      <c r="D422" s="20" t="str">
        <f>IFERROR(VLOOKUP(H422&amp;"|"&amp;I422,Sheet3!$H$2:$N$150,5,0),"")</f>
        <v/>
      </c>
      <c r="M422" s="20" t="str">
        <f>IFERROR(INDEX(Sheet3!$Q$2:$Q$25,MATCH(H422,Origin_List,0)),"")</f>
        <v/>
      </c>
      <c r="N422" s="22"/>
      <c r="Q422" s="17"/>
      <c r="R422" s="17"/>
    </row>
    <row r="423" spans="1:18">
      <c r="A423" s="23"/>
      <c r="C423" s="26"/>
      <c r="D423" s="20" t="str">
        <f>IFERROR(VLOOKUP(H423&amp;"|"&amp;I423,Sheet3!$H$2:$N$150,5,0),"")</f>
        <v/>
      </c>
      <c r="M423" s="20" t="str">
        <f>IFERROR(INDEX(Sheet3!$Q$2:$Q$25,MATCH(H423,Origin_List,0)),"")</f>
        <v/>
      </c>
      <c r="N423" s="22"/>
      <c r="Q423" s="17"/>
      <c r="R423" s="17"/>
    </row>
    <row r="424" spans="1:18">
      <c r="A424" s="23"/>
      <c r="C424" s="26"/>
      <c r="D424" s="20" t="str">
        <f>IFERROR(VLOOKUP(H424&amp;"|"&amp;I424,Sheet3!$H$2:$N$150,5,0),"")</f>
        <v/>
      </c>
      <c r="M424" s="20" t="str">
        <f>IFERROR(INDEX(Sheet3!$Q$2:$Q$25,MATCH(H424,Origin_List,0)),"")</f>
        <v/>
      </c>
      <c r="N424" s="22"/>
      <c r="Q424" s="17"/>
      <c r="R424" s="17"/>
    </row>
    <row r="425" spans="1:18">
      <c r="A425" s="23"/>
      <c r="C425" s="26"/>
      <c r="D425" s="20" t="str">
        <f>IFERROR(VLOOKUP(H425&amp;"|"&amp;I425,Sheet3!$H$2:$N$150,5,0),"")</f>
        <v/>
      </c>
      <c r="M425" s="20" t="str">
        <f>IFERROR(INDEX(Sheet3!$Q$2:$Q$25,MATCH(H425,Origin_List,0)),"")</f>
        <v/>
      </c>
      <c r="N425" s="22"/>
      <c r="Q425" s="17"/>
      <c r="R425" s="17"/>
    </row>
    <row r="426" spans="1:18">
      <c r="A426" s="23"/>
      <c r="C426" s="26"/>
      <c r="D426" s="20" t="str">
        <f>IFERROR(VLOOKUP(H426&amp;"|"&amp;I426,Sheet3!$H$2:$N$150,5,0),"")</f>
        <v/>
      </c>
      <c r="M426" s="20" t="str">
        <f>IFERROR(INDEX(Sheet3!$Q$2:$Q$25,MATCH(H426,Origin_List,0)),"")</f>
        <v/>
      </c>
      <c r="N426" s="22"/>
      <c r="Q426" s="17"/>
      <c r="R426" s="17"/>
    </row>
    <row r="427" spans="1:18">
      <c r="A427" s="23"/>
      <c r="C427" s="26"/>
      <c r="D427" s="20" t="str">
        <f>IFERROR(VLOOKUP(H427&amp;"|"&amp;I427,Sheet3!$H$2:$N$150,5,0),"")</f>
        <v/>
      </c>
      <c r="M427" s="20" t="str">
        <f>IFERROR(INDEX(Sheet3!$Q$2:$Q$25,MATCH(H427,Origin_List,0)),"")</f>
        <v/>
      </c>
      <c r="N427" s="22"/>
      <c r="Q427" s="17"/>
      <c r="R427" s="17"/>
    </row>
    <row r="428" spans="1:18">
      <c r="A428" s="23"/>
      <c r="C428" s="26"/>
      <c r="D428" s="20" t="str">
        <f>IFERROR(VLOOKUP(H428&amp;"|"&amp;I428,Sheet3!$H$2:$N$150,5,0),"")</f>
        <v/>
      </c>
      <c r="M428" s="20" t="str">
        <f>IFERROR(INDEX(Sheet3!$Q$2:$Q$25,MATCH(H428,Origin_List,0)),"")</f>
        <v/>
      </c>
      <c r="N428" s="22"/>
      <c r="Q428" s="17"/>
      <c r="R428" s="17"/>
    </row>
    <row r="429" spans="1:18">
      <c r="A429" s="23"/>
      <c r="C429" s="26"/>
      <c r="D429" s="20" t="str">
        <f>IFERROR(VLOOKUP(H429&amp;"|"&amp;I429,Sheet3!$H$2:$N$150,5,0),"")</f>
        <v/>
      </c>
      <c r="M429" s="20" t="str">
        <f>IFERROR(INDEX(Sheet3!$Q$2:$Q$25,MATCH(H429,Origin_List,0)),"")</f>
        <v/>
      </c>
      <c r="N429" s="22"/>
      <c r="Q429" s="17"/>
      <c r="R429" s="17"/>
    </row>
    <row r="430" spans="1:18">
      <c r="A430" s="23"/>
      <c r="C430" s="26"/>
      <c r="D430" s="20" t="str">
        <f>IFERROR(VLOOKUP(H430&amp;"|"&amp;I430,Sheet3!$H$2:$N$150,5,0),"")</f>
        <v/>
      </c>
      <c r="M430" s="20" t="str">
        <f>IFERROR(INDEX(Sheet3!$Q$2:$Q$25,MATCH(H430,Origin_List,0)),"")</f>
        <v/>
      </c>
      <c r="N430" s="22"/>
      <c r="Q430" s="17"/>
      <c r="R430" s="17"/>
    </row>
    <row r="431" spans="1:18">
      <c r="A431" s="23"/>
      <c r="C431" s="26"/>
      <c r="D431" s="20" t="str">
        <f>IFERROR(VLOOKUP(H431&amp;"|"&amp;I431,Sheet3!$H$2:$N$150,5,0),"")</f>
        <v/>
      </c>
      <c r="M431" s="20" t="str">
        <f>IFERROR(INDEX(Sheet3!$Q$2:$Q$25,MATCH(H431,Origin_List,0)),"")</f>
        <v/>
      </c>
      <c r="N431" s="22"/>
      <c r="Q431" s="17"/>
      <c r="R431" s="17"/>
    </row>
    <row r="432" spans="1:18">
      <c r="A432" s="23"/>
      <c r="C432" s="26"/>
      <c r="D432" s="20" t="str">
        <f>IFERROR(VLOOKUP(H432&amp;"|"&amp;I432,Sheet3!$H$2:$N$150,5,0),"")</f>
        <v/>
      </c>
      <c r="M432" s="20" t="str">
        <f>IFERROR(INDEX(Sheet3!$Q$2:$Q$25,MATCH(H432,Origin_List,0)),"")</f>
        <v/>
      </c>
      <c r="N432" s="22"/>
      <c r="Q432" s="17"/>
      <c r="R432" s="17"/>
    </row>
    <row r="433" spans="1:18">
      <c r="A433" s="23"/>
      <c r="C433" s="26"/>
      <c r="D433" s="20" t="str">
        <f>IFERROR(VLOOKUP(H433&amp;"|"&amp;I433,Sheet3!$H$2:$N$150,5,0),"")</f>
        <v/>
      </c>
      <c r="M433" s="20" t="str">
        <f>IFERROR(INDEX(Sheet3!$Q$2:$Q$25,MATCH(H433,Origin_List,0)),"")</f>
        <v/>
      </c>
      <c r="N433" s="22"/>
      <c r="Q433" s="17"/>
      <c r="R433" s="17"/>
    </row>
    <row r="434" spans="1:18">
      <c r="A434" s="23"/>
      <c r="C434" s="26"/>
      <c r="D434" s="20" t="str">
        <f>IFERROR(VLOOKUP(H434&amp;"|"&amp;I434,Sheet3!$H$2:$N$150,5,0),"")</f>
        <v/>
      </c>
      <c r="M434" s="20" t="str">
        <f>IFERROR(INDEX(Sheet3!$Q$2:$Q$25,MATCH(H434,Origin_List,0)),"")</f>
        <v/>
      </c>
      <c r="N434" s="22"/>
      <c r="Q434" s="17"/>
      <c r="R434" s="17"/>
    </row>
    <row r="435" spans="1:18">
      <c r="A435" s="23"/>
      <c r="C435" s="26"/>
      <c r="D435" s="20" t="str">
        <f>IFERROR(VLOOKUP(H435&amp;"|"&amp;I435,Sheet3!$H$2:$N$150,5,0),"")</f>
        <v/>
      </c>
      <c r="M435" s="20" t="str">
        <f>IFERROR(INDEX(Sheet3!$Q$2:$Q$25,MATCH(H435,Origin_List,0)),"")</f>
        <v/>
      </c>
      <c r="N435" s="22"/>
      <c r="Q435" s="17"/>
      <c r="R435" s="17"/>
    </row>
    <row r="436" spans="1:18">
      <c r="A436" s="23"/>
      <c r="C436" s="26"/>
      <c r="D436" s="20" t="str">
        <f>IFERROR(VLOOKUP(H436&amp;"|"&amp;I436,Sheet3!$H$2:$N$150,5,0),"")</f>
        <v/>
      </c>
      <c r="M436" s="20" t="str">
        <f>IFERROR(INDEX(Sheet3!$Q$2:$Q$25,MATCH(H436,Origin_List,0)),"")</f>
        <v/>
      </c>
      <c r="N436" s="22"/>
      <c r="Q436" s="17"/>
      <c r="R436" s="17"/>
    </row>
    <row r="437" spans="1:18">
      <c r="A437" s="23"/>
      <c r="C437" s="26"/>
      <c r="D437" s="20" t="str">
        <f>IFERROR(VLOOKUP(H437&amp;"|"&amp;I437,Sheet3!$H$2:$N$150,5,0),"")</f>
        <v/>
      </c>
      <c r="M437" s="20" t="str">
        <f>IFERROR(INDEX(Sheet3!$Q$2:$Q$25,MATCH(H437,Origin_List,0)),"")</f>
        <v/>
      </c>
      <c r="N437" s="22"/>
      <c r="Q437" s="17"/>
      <c r="R437" s="17"/>
    </row>
    <row r="438" spans="1:18">
      <c r="A438" s="23"/>
      <c r="C438" s="26"/>
      <c r="D438" s="20" t="str">
        <f>IFERROR(VLOOKUP(H438&amp;"|"&amp;I438,Sheet3!$H$2:$N$150,5,0),"")</f>
        <v/>
      </c>
      <c r="M438" s="20" t="str">
        <f>IFERROR(INDEX(Sheet3!$Q$2:$Q$25,MATCH(H438,Origin_List,0)),"")</f>
        <v/>
      </c>
      <c r="N438" s="22"/>
      <c r="Q438" s="17"/>
      <c r="R438" s="17"/>
    </row>
    <row r="439" spans="1:18">
      <c r="A439" s="23"/>
      <c r="C439" s="26"/>
      <c r="D439" s="20" t="str">
        <f>IFERROR(VLOOKUP(H439&amp;"|"&amp;I439,Sheet3!$H$2:$N$150,5,0),"")</f>
        <v/>
      </c>
      <c r="M439" s="20" t="str">
        <f>IFERROR(INDEX(Sheet3!$Q$2:$Q$25,MATCH(H439,Origin_List,0)),"")</f>
        <v/>
      </c>
      <c r="N439" s="22"/>
      <c r="Q439" s="17"/>
      <c r="R439" s="17"/>
    </row>
    <row r="440" spans="1:18">
      <c r="A440" s="23"/>
      <c r="C440" s="26"/>
      <c r="D440" s="20" t="str">
        <f>IFERROR(VLOOKUP(H440&amp;"|"&amp;I440,Sheet3!$H$2:$N$150,5,0),"")</f>
        <v/>
      </c>
      <c r="M440" s="20" t="str">
        <f>IFERROR(INDEX(Sheet3!$Q$2:$Q$25,MATCH(H440,Origin_List,0)),"")</f>
        <v/>
      </c>
      <c r="N440" s="22"/>
      <c r="Q440" s="17"/>
      <c r="R440" s="17"/>
    </row>
    <row r="441" spans="1:18">
      <c r="A441" s="23"/>
      <c r="C441" s="26"/>
      <c r="D441" s="20" t="str">
        <f>IFERROR(VLOOKUP(H441&amp;"|"&amp;I441,Sheet3!$H$2:$N$150,5,0),"")</f>
        <v/>
      </c>
      <c r="M441" s="20" t="str">
        <f>IFERROR(INDEX(Sheet3!$Q$2:$Q$25,MATCH(H441,Origin_List,0)),"")</f>
        <v/>
      </c>
      <c r="N441" s="22"/>
      <c r="Q441" s="17"/>
      <c r="R441" s="17"/>
    </row>
    <row r="442" spans="1:18">
      <c r="A442" s="23"/>
      <c r="C442" s="26"/>
      <c r="D442" s="20" t="str">
        <f>IFERROR(VLOOKUP(H442&amp;"|"&amp;I442,Sheet3!$H$2:$N$150,5,0),"")</f>
        <v/>
      </c>
      <c r="M442" s="20" t="str">
        <f>IFERROR(INDEX(Sheet3!$Q$2:$Q$25,MATCH(H442,Origin_List,0)),"")</f>
        <v/>
      </c>
      <c r="N442" s="22"/>
      <c r="Q442" s="17"/>
      <c r="R442" s="17"/>
    </row>
    <row r="443" spans="1:18">
      <c r="A443" s="23"/>
      <c r="C443" s="26"/>
      <c r="D443" s="20" t="str">
        <f>IFERROR(VLOOKUP(H443&amp;"|"&amp;I443,Sheet3!$H$2:$N$150,5,0),"")</f>
        <v/>
      </c>
      <c r="M443" s="20" t="str">
        <f>IFERROR(INDEX(Sheet3!$Q$2:$Q$25,MATCH(H443,Origin_List,0)),"")</f>
        <v/>
      </c>
      <c r="N443" s="22"/>
      <c r="Q443" s="17"/>
      <c r="R443" s="17"/>
    </row>
    <row r="444" spans="1:18">
      <c r="A444" s="23"/>
      <c r="C444" s="26"/>
      <c r="D444" s="20" t="str">
        <f>IFERROR(VLOOKUP(H444&amp;"|"&amp;I444,Sheet3!$H$2:$N$150,5,0),"")</f>
        <v/>
      </c>
      <c r="M444" s="20" t="str">
        <f>IFERROR(INDEX(Sheet3!$Q$2:$Q$25,MATCH(H444,Origin_List,0)),"")</f>
        <v/>
      </c>
      <c r="N444" s="22"/>
      <c r="Q444" s="17"/>
      <c r="R444" s="17"/>
    </row>
    <row r="445" spans="1:18">
      <c r="A445" s="23"/>
      <c r="C445" s="26"/>
      <c r="D445" s="20" t="str">
        <f>IFERROR(VLOOKUP(H445&amp;"|"&amp;I445,Sheet3!$H$2:$N$150,5,0),"")</f>
        <v/>
      </c>
      <c r="M445" s="20" t="str">
        <f>IFERROR(INDEX(Sheet3!$Q$2:$Q$25,MATCH(H445,Origin_List,0)),"")</f>
        <v/>
      </c>
      <c r="N445" s="22"/>
      <c r="Q445" s="17"/>
      <c r="R445" s="17"/>
    </row>
    <row r="446" spans="1:18">
      <c r="A446" s="23"/>
      <c r="C446" s="26"/>
      <c r="D446" s="20" t="str">
        <f>IFERROR(VLOOKUP(H446&amp;"|"&amp;I446,Sheet3!$H$2:$N$150,5,0),"")</f>
        <v/>
      </c>
      <c r="M446" s="20" t="str">
        <f>IFERROR(INDEX(Sheet3!$Q$2:$Q$25,MATCH(H446,Origin_List,0)),"")</f>
        <v/>
      </c>
      <c r="N446" s="22"/>
      <c r="Q446" s="17"/>
      <c r="R446" s="17"/>
    </row>
    <row r="447" spans="1:18">
      <c r="A447" s="23"/>
      <c r="C447" s="26"/>
      <c r="D447" s="20" t="str">
        <f>IFERROR(VLOOKUP(H447&amp;"|"&amp;I447,Sheet3!$H$2:$N$150,5,0),"")</f>
        <v/>
      </c>
      <c r="M447" s="20" t="str">
        <f>IFERROR(INDEX(Sheet3!$Q$2:$Q$25,MATCH(H447,Origin_List,0)),"")</f>
        <v/>
      </c>
      <c r="N447" s="22"/>
      <c r="Q447" s="17"/>
      <c r="R447" s="17"/>
    </row>
    <row r="448" spans="1:18">
      <c r="A448" s="23"/>
      <c r="C448" s="26"/>
      <c r="D448" s="20" t="str">
        <f>IFERROR(VLOOKUP(H448&amp;"|"&amp;I448,Sheet3!$H$2:$N$150,5,0),"")</f>
        <v/>
      </c>
      <c r="M448" s="20" t="str">
        <f>IFERROR(INDEX(Sheet3!$Q$2:$Q$25,MATCH(H448,Origin_List,0)),"")</f>
        <v/>
      </c>
      <c r="N448" s="22"/>
      <c r="Q448" s="17"/>
      <c r="R448" s="17"/>
    </row>
    <row r="449" spans="1:18">
      <c r="A449" s="23"/>
      <c r="C449" s="26"/>
      <c r="D449" s="20" t="str">
        <f>IFERROR(VLOOKUP(H449&amp;"|"&amp;I449,Sheet3!$H$2:$N$150,5,0),"")</f>
        <v/>
      </c>
      <c r="M449" s="20" t="str">
        <f>IFERROR(INDEX(Sheet3!$Q$2:$Q$25,MATCH(H449,Origin_List,0)),"")</f>
        <v/>
      </c>
      <c r="N449" s="22"/>
      <c r="Q449" s="17"/>
      <c r="R449" s="27"/>
    </row>
    <row r="450" spans="1:18">
      <c r="A450" s="23"/>
      <c r="C450" s="26"/>
      <c r="D450" s="20" t="str">
        <f>IFERROR(VLOOKUP(H450&amp;"|"&amp;I450,Sheet3!$H$2:$N$150,5,0),"")</f>
        <v/>
      </c>
      <c r="M450" s="20" t="str">
        <f>IFERROR(INDEX(Sheet3!$Q$2:$Q$25,MATCH(H450,Origin_List,0)),"")</f>
        <v/>
      </c>
      <c r="N450" s="22"/>
      <c r="Q450" s="17"/>
      <c r="R450" s="17"/>
    </row>
    <row r="451" spans="1:18">
      <c r="A451" s="23"/>
      <c r="C451" s="26"/>
      <c r="D451" s="20" t="str">
        <f>IFERROR(VLOOKUP(H451&amp;"|"&amp;I451,Sheet3!$H$2:$N$150,5,0),"")</f>
        <v/>
      </c>
      <c r="M451" s="20" t="str">
        <f>IFERROR(INDEX(Sheet3!$Q$2:$Q$25,MATCH(H451,Origin_List,0)),"")</f>
        <v/>
      </c>
      <c r="N451" s="22"/>
      <c r="Q451" s="17"/>
      <c r="R451" s="17"/>
    </row>
    <row r="452" spans="1:18">
      <c r="A452" s="23"/>
      <c r="C452" s="26"/>
      <c r="D452" s="20" t="str">
        <f>IFERROR(VLOOKUP(H452&amp;"|"&amp;I452,Sheet3!$H$2:$N$150,5,0),"")</f>
        <v/>
      </c>
      <c r="M452" s="20" t="str">
        <f>IFERROR(INDEX(Sheet3!$Q$2:$Q$25,MATCH(H452,Origin_List,0)),"")</f>
        <v/>
      </c>
      <c r="N452" s="22"/>
      <c r="Q452" s="17"/>
      <c r="R452" s="17"/>
    </row>
    <row r="453" spans="1:18">
      <c r="A453" s="23"/>
      <c r="C453" s="26"/>
      <c r="D453" s="20" t="str">
        <f>IFERROR(VLOOKUP(H453&amp;"|"&amp;I453,Sheet3!$H$2:$N$150,5,0),"")</f>
        <v/>
      </c>
      <c r="M453" s="20" t="str">
        <f>IFERROR(INDEX(Sheet3!$Q$2:$Q$25,MATCH(H453,Origin_List,0)),"")</f>
        <v/>
      </c>
      <c r="N453" s="22"/>
      <c r="Q453" s="17"/>
      <c r="R453" s="17"/>
    </row>
    <row r="454" spans="1:18">
      <c r="A454" s="23"/>
      <c r="C454" s="26"/>
      <c r="D454" s="20" t="str">
        <f>IFERROR(VLOOKUP(H454&amp;"|"&amp;I454,Sheet3!$H$2:$N$150,5,0),"")</f>
        <v/>
      </c>
      <c r="M454" s="20" t="str">
        <f>IFERROR(INDEX(Sheet3!$Q$2:$Q$25,MATCH(H454,Origin_List,0)),"")</f>
        <v/>
      </c>
      <c r="N454" s="22"/>
      <c r="Q454" s="17"/>
      <c r="R454" s="17"/>
    </row>
    <row r="455" spans="1:18">
      <c r="A455" s="23"/>
      <c r="C455" s="26"/>
      <c r="D455" s="20" t="str">
        <f>IFERROR(VLOOKUP(H455&amp;"|"&amp;I455,Sheet3!$H$2:$N$150,5,0),"")</f>
        <v/>
      </c>
      <c r="M455" s="20" t="str">
        <f>IFERROR(INDEX(Sheet3!$Q$2:$Q$25,MATCH(H455,Origin_List,0)),"")</f>
        <v/>
      </c>
      <c r="N455" s="22"/>
      <c r="Q455" s="17"/>
      <c r="R455" s="17"/>
    </row>
    <row r="456" spans="1:18">
      <c r="A456" s="23"/>
      <c r="C456" s="26"/>
      <c r="D456" s="20" t="str">
        <f>IFERROR(VLOOKUP(H456&amp;"|"&amp;I456,Sheet3!$H$2:$N$150,5,0),"")</f>
        <v/>
      </c>
      <c r="M456" s="20" t="str">
        <f>IFERROR(INDEX(Sheet3!$Q$2:$Q$25,MATCH(H456,Origin_List,0)),"")</f>
        <v/>
      </c>
      <c r="N456" s="22"/>
      <c r="Q456" s="17"/>
      <c r="R456" s="17"/>
    </row>
    <row r="457" spans="1:18">
      <c r="A457" s="23"/>
      <c r="C457" s="26"/>
      <c r="D457" s="20" t="str">
        <f>IFERROR(VLOOKUP(H457&amp;"|"&amp;I457,Sheet3!$H$2:$N$150,5,0),"")</f>
        <v/>
      </c>
      <c r="M457" s="20" t="str">
        <f>IFERROR(INDEX(Sheet3!$Q$2:$Q$25,MATCH(H457,Origin_List,0)),"")</f>
        <v/>
      </c>
      <c r="N457" s="22"/>
      <c r="Q457" s="17"/>
      <c r="R457" s="17"/>
    </row>
    <row r="458" spans="1:18">
      <c r="A458" s="23"/>
      <c r="C458" s="26"/>
      <c r="D458" s="20" t="str">
        <f>IFERROR(VLOOKUP(H458&amp;"|"&amp;I458,Sheet3!$H$2:$N$150,5,0),"")</f>
        <v/>
      </c>
      <c r="M458" s="20" t="str">
        <f>IFERROR(INDEX(Sheet3!$Q$2:$Q$25,MATCH(H458,Origin_List,0)),"")</f>
        <v/>
      </c>
      <c r="N458" s="22"/>
      <c r="Q458" s="17"/>
      <c r="R458" s="17"/>
    </row>
    <row r="459" spans="1:18">
      <c r="A459" s="23"/>
      <c r="C459" s="26"/>
      <c r="D459" s="20" t="str">
        <f>IFERROR(VLOOKUP(H459&amp;"|"&amp;I459,Sheet3!$H$2:$N$150,5,0),"")</f>
        <v/>
      </c>
      <c r="M459" s="20" t="str">
        <f>IFERROR(INDEX(Sheet3!$Q$2:$Q$25,MATCH(H459,Origin_List,0)),"")</f>
        <v/>
      </c>
      <c r="N459" s="22"/>
      <c r="Q459" s="17"/>
      <c r="R459" s="17"/>
    </row>
    <row r="460" spans="1:18">
      <c r="A460" s="23"/>
      <c r="C460" s="26"/>
      <c r="D460" s="20" t="str">
        <f>IFERROR(VLOOKUP(H460&amp;"|"&amp;I460,Sheet3!$H$2:$N$150,5,0),"")</f>
        <v/>
      </c>
      <c r="M460" s="20" t="str">
        <f>IFERROR(INDEX(Sheet3!$Q$2:$Q$25,MATCH(H460,Origin_List,0)),"")</f>
        <v/>
      </c>
      <c r="N460" s="22"/>
      <c r="Q460" s="17"/>
      <c r="R460" s="17"/>
    </row>
    <row r="461" spans="1:18">
      <c r="A461" s="23"/>
      <c r="C461" s="26"/>
      <c r="D461" s="20" t="str">
        <f>IFERROR(VLOOKUP(H461&amp;"|"&amp;I461,Sheet3!$H$2:$N$150,5,0),"")</f>
        <v/>
      </c>
      <c r="M461" s="20" t="str">
        <f>IFERROR(INDEX(Sheet3!$Q$2:$Q$25,MATCH(H461,Origin_List,0)),"")</f>
        <v/>
      </c>
      <c r="N461" s="22"/>
      <c r="Q461" s="17"/>
      <c r="R461" s="17"/>
    </row>
    <row r="462" spans="1:18">
      <c r="A462" s="23"/>
      <c r="C462" s="26"/>
      <c r="D462" s="20" t="str">
        <f>IFERROR(VLOOKUP(H462&amp;"|"&amp;I462,Sheet3!$H$2:$N$150,5,0),"")</f>
        <v/>
      </c>
      <c r="M462" s="20" t="str">
        <f>IFERROR(INDEX(Sheet3!$Q$2:$Q$25,MATCH(H462,Origin_List,0)),"")</f>
        <v/>
      </c>
      <c r="N462" s="22"/>
      <c r="Q462" s="17"/>
      <c r="R462" s="17"/>
    </row>
    <row r="463" spans="1:18">
      <c r="A463" s="23"/>
      <c r="C463" s="26"/>
      <c r="D463" s="20" t="str">
        <f>IFERROR(VLOOKUP(H463&amp;"|"&amp;I463,Sheet3!$H$2:$N$150,5,0),"")</f>
        <v/>
      </c>
      <c r="M463" s="20" t="str">
        <f>IFERROR(INDEX(Sheet3!$Q$2:$Q$25,MATCH(H463,Origin_List,0)),"")</f>
        <v/>
      </c>
      <c r="N463" s="22"/>
      <c r="Q463" s="17"/>
      <c r="R463" s="17"/>
    </row>
    <row r="464" spans="1:18">
      <c r="A464" s="23"/>
      <c r="C464" s="26"/>
      <c r="D464" s="20" t="str">
        <f>IFERROR(VLOOKUP(H464&amp;"|"&amp;I464,Sheet3!$H$2:$N$150,5,0),"")</f>
        <v/>
      </c>
      <c r="M464" s="20" t="str">
        <f>IFERROR(INDEX(Sheet3!$Q$2:$Q$25,MATCH(H464,Origin_List,0)),"")</f>
        <v/>
      </c>
      <c r="N464" s="22"/>
      <c r="Q464" s="17"/>
      <c r="R464" s="17"/>
    </row>
    <row r="465" spans="1:18">
      <c r="A465" s="23"/>
      <c r="C465" s="26"/>
      <c r="D465" s="20" t="str">
        <f>IFERROR(VLOOKUP(H465&amp;"|"&amp;I465,Sheet3!$H$2:$N$150,5,0),"")</f>
        <v/>
      </c>
      <c r="M465" s="20" t="str">
        <f>IFERROR(INDEX(Sheet3!$Q$2:$Q$25,MATCH(H465,Origin_List,0)),"")</f>
        <v/>
      </c>
      <c r="N465" s="22"/>
      <c r="Q465" s="17"/>
      <c r="R465" s="17"/>
    </row>
    <row r="466" spans="1:18">
      <c r="A466" s="23"/>
      <c r="C466" s="26"/>
      <c r="D466" s="20" t="str">
        <f>IFERROR(VLOOKUP(H466&amp;"|"&amp;I466,Sheet3!$H$2:$N$150,5,0),"")</f>
        <v/>
      </c>
      <c r="M466" s="20" t="str">
        <f>IFERROR(INDEX(Sheet3!$Q$2:$Q$25,MATCH(H466,Origin_List,0)),"")</f>
        <v/>
      </c>
      <c r="N466" s="22"/>
      <c r="Q466" s="17"/>
      <c r="R466" s="17"/>
    </row>
    <row r="467" spans="1:18">
      <c r="A467" s="23"/>
      <c r="C467" s="26"/>
      <c r="D467" s="20" t="str">
        <f>IFERROR(VLOOKUP(H467&amp;"|"&amp;I467,Sheet3!$H$2:$N$150,5,0),"")</f>
        <v/>
      </c>
      <c r="M467" s="20" t="str">
        <f>IFERROR(INDEX(Sheet3!$Q$2:$Q$25,MATCH(H467,Origin_List,0)),"")</f>
        <v/>
      </c>
      <c r="N467" s="22"/>
      <c r="Q467" s="17"/>
      <c r="R467" s="17"/>
    </row>
    <row r="468" spans="1:18">
      <c r="A468" s="23"/>
      <c r="C468" s="26"/>
      <c r="D468" s="20" t="str">
        <f>IFERROR(VLOOKUP(H468&amp;"|"&amp;I468,Sheet3!$H$2:$N$150,5,0),"")</f>
        <v/>
      </c>
      <c r="M468" s="20" t="str">
        <f>IFERROR(INDEX(Sheet3!$Q$2:$Q$25,MATCH(H468,Origin_List,0)),"")</f>
        <v/>
      </c>
      <c r="N468" s="22"/>
      <c r="Q468" s="17"/>
      <c r="R468" s="17"/>
    </row>
    <row r="469" spans="1:18">
      <c r="A469" s="23"/>
      <c r="C469" s="26"/>
      <c r="D469" s="20" t="str">
        <f>IFERROR(VLOOKUP(H469&amp;"|"&amp;I469,Sheet3!$H$2:$N$150,5,0),"")</f>
        <v/>
      </c>
      <c r="M469" s="20" t="str">
        <f>IFERROR(INDEX(Sheet3!$Q$2:$Q$25,MATCH(H469,Origin_List,0)),"")</f>
        <v/>
      </c>
      <c r="N469" s="22"/>
      <c r="Q469" s="17"/>
      <c r="R469" s="17"/>
    </row>
    <row r="470" spans="1:18">
      <c r="A470" s="23"/>
      <c r="C470" s="26"/>
      <c r="D470" s="20" t="str">
        <f>IFERROR(VLOOKUP(H470&amp;"|"&amp;I470,Sheet3!$H$2:$N$150,5,0),"")</f>
        <v/>
      </c>
      <c r="M470" s="20" t="str">
        <f>IFERROR(INDEX(Sheet3!$Q$2:$Q$25,MATCH(H470,Origin_List,0)),"")</f>
        <v/>
      </c>
      <c r="N470" s="22"/>
      <c r="Q470" s="17"/>
      <c r="R470" s="17"/>
    </row>
    <row r="471" spans="1:18">
      <c r="A471" s="23"/>
      <c r="C471" s="26"/>
      <c r="D471" s="20" t="str">
        <f>IFERROR(VLOOKUP(H471&amp;"|"&amp;I471,Sheet3!$H$2:$N$150,5,0),"")</f>
        <v/>
      </c>
      <c r="M471" s="20" t="str">
        <f>IFERROR(INDEX(Sheet3!$Q$2:$Q$25,MATCH(H471,Origin_List,0)),"")</f>
        <v/>
      </c>
      <c r="N471" s="22"/>
      <c r="Q471" s="17"/>
      <c r="R471" s="17"/>
    </row>
    <row r="472" spans="1:18">
      <c r="A472" s="23"/>
      <c r="C472" s="26"/>
      <c r="D472" s="20" t="str">
        <f>IFERROR(VLOOKUP(H472&amp;"|"&amp;I472,Sheet3!$H$2:$N$150,5,0),"")</f>
        <v/>
      </c>
      <c r="M472" s="20" t="str">
        <f>IFERROR(INDEX(Sheet3!$Q$2:$Q$25,MATCH(H472,Origin_List,0)),"")</f>
        <v/>
      </c>
      <c r="N472" s="22"/>
      <c r="Q472" s="17"/>
      <c r="R472" s="17"/>
    </row>
    <row r="473" spans="1:18">
      <c r="A473" s="23"/>
      <c r="C473" s="26"/>
      <c r="D473" s="20" t="str">
        <f>IFERROR(VLOOKUP(H473&amp;"|"&amp;I473,Sheet3!$H$2:$N$150,5,0),"")</f>
        <v/>
      </c>
      <c r="M473" s="20" t="str">
        <f>IFERROR(INDEX(Sheet3!$Q$2:$Q$25,MATCH(H473,Origin_List,0)),"")</f>
        <v/>
      </c>
      <c r="N473" s="22"/>
      <c r="Q473" s="17"/>
      <c r="R473" s="17"/>
    </row>
    <row r="474" spans="1:18">
      <c r="A474" s="23"/>
      <c r="C474" s="26"/>
      <c r="D474" s="20" t="str">
        <f>IFERROR(VLOOKUP(H474&amp;"|"&amp;I474,Sheet3!$H$2:$N$150,5,0),"")</f>
        <v/>
      </c>
      <c r="M474" s="20" t="str">
        <f>IFERROR(INDEX(Sheet3!$Q$2:$Q$25,MATCH(H474,Origin_List,0)),"")</f>
        <v/>
      </c>
      <c r="N474" s="22"/>
      <c r="Q474" s="17"/>
      <c r="R474" s="17"/>
    </row>
    <row r="475" spans="1:18">
      <c r="A475" s="23"/>
      <c r="C475" s="26"/>
      <c r="D475" s="20" t="str">
        <f>IFERROR(VLOOKUP(H475&amp;"|"&amp;I475,Sheet3!$H$2:$N$150,5,0),"")</f>
        <v/>
      </c>
      <c r="M475" s="20" t="str">
        <f>IFERROR(INDEX(Sheet3!$Q$2:$Q$25,MATCH(H475,Origin_List,0)),"")</f>
        <v/>
      </c>
      <c r="N475" s="22"/>
      <c r="Q475" s="17"/>
      <c r="R475" s="17"/>
    </row>
    <row r="476" spans="1:18">
      <c r="A476" s="23"/>
      <c r="C476" s="26"/>
      <c r="D476" s="20" t="str">
        <f>IFERROR(VLOOKUP(H476&amp;"|"&amp;I476,Sheet3!$H$2:$N$150,5,0),"")</f>
        <v/>
      </c>
      <c r="M476" s="20" t="str">
        <f>IFERROR(INDEX(Sheet3!$Q$2:$Q$25,MATCH(H476,Origin_List,0)),"")</f>
        <v/>
      </c>
      <c r="N476" s="22"/>
      <c r="Q476" s="17"/>
      <c r="R476" s="17"/>
    </row>
    <row r="477" spans="1:18">
      <c r="A477" s="23"/>
      <c r="C477" s="26"/>
      <c r="D477" s="20" t="str">
        <f>IFERROR(VLOOKUP(H477&amp;"|"&amp;I477,Sheet3!$H$2:$N$150,5,0),"")</f>
        <v/>
      </c>
      <c r="M477" s="20" t="str">
        <f>IFERROR(INDEX(Sheet3!$Q$2:$Q$25,MATCH(H477,Origin_List,0)),"")</f>
        <v/>
      </c>
      <c r="N477" s="22"/>
      <c r="Q477" s="17"/>
      <c r="R477" s="17"/>
    </row>
    <row r="478" spans="1:18">
      <c r="A478" s="23"/>
      <c r="C478" s="26"/>
      <c r="D478" s="20" t="str">
        <f>IFERROR(VLOOKUP(H478&amp;"|"&amp;I478,Sheet3!$H$2:$N$150,5,0),"")</f>
        <v/>
      </c>
      <c r="M478" s="20" t="str">
        <f>IFERROR(INDEX(Sheet3!$Q$2:$Q$25,MATCH(H478,Origin_List,0)),"")</f>
        <v/>
      </c>
      <c r="N478" s="22"/>
      <c r="Q478" s="17"/>
      <c r="R478" s="17"/>
    </row>
    <row r="479" spans="1:18">
      <c r="A479" s="23"/>
      <c r="C479" s="26"/>
      <c r="D479" s="20" t="str">
        <f>IFERROR(VLOOKUP(H479&amp;"|"&amp;I479,Sheet3!$H$2:$N$150,5,0),"")</f>
        <v/>
      </c>
      <c r="M479" s="20" t="str">
        <f>IFERROR(INDEX(Sheet3!$Q$2:$Q$25,MATCH(H479,Origin_List,0)),"")</f>
        <v/>
      </c>
      <c r="N479" s="22"/>
      <c r="Q479" s="17"/>
      <c r="R479" s="17"/>
    </row>
    <row r="480" spans="1:18">
      <c r="A480" s="23"/>
      <c r="C480" s="26"/>
      <c r="D480" s="20" t="str">
        <f>IFERROR(VLOOKUP(H480&amp;"|"&amp;I480,Sheet3!$H$2:$N$150,5,0),"")</f>
        <v/>
      </c>
      <c r="M480" s="20" t="str">
        <f>IFERROR(INDEX(Sheet3!$Q$2:$Q$25,MATCH(H480,Origin_List,0)),"")</f>
        <v/>
      </c>
      <c r="N480" s="22"/>
      <c r="Q480" s="17"/>
      <c r="R480" s="17"/>
    </row>
    <row r="481" spans="1:18">
      <c r="A481" s="23"/>
      <c r="C481" s="26"/>
      <c r="D481" s="20" t="str">
        <f>IFERROR(VLOOKUP(H481&amp;"|"&amp;I481,Sheet3!$H$2:$N$150,5,0),"")</f>
        <v/>
      </c>
      <c r="M481" s="20" t="str">
        <f>IFERROR(INDEX(Sheet3!$Q$2:$Q$25,MATCH(H481,Origin_List,0)),"")</f>
        <v/>
      </c>
      <c r="N481" s="22"/>
      <c r="Q481" s="17"/>
      <c r="R481" s="17"/>
    </row>
    <row r="482" spans="1:18">
      <c r="A482" s="23"/>
      <c r="C482" s="26"/>
      <c r="D482" s="20" t="str">
        <f>IFERROR(VLOOKUP(H482&amp;"|"&amp;I482,Sheet3!$H$2:$N$150,5,0),"")</f>
        <v/>
      </c>
      <c r="M482" s="20" t="str">
        <f>IFERROR(INDEX(Sheet3!$Q$2:$Q$25,MATCH(H482,Origin_List,0)),"")</f>
        <v/>
      </c>
      <c r="N482" s="22"/>
      <c r="Q482" s="17"/>
      <c r="R482" s="17"/>
    </row>
    <row r="483" spans="1:18">
      <c r="A483"/>
      <c r="B483"/>
      <c r="C483"/>
      <c r="D483" s="20" t="str">
        <f>IFERROR(VLOOKUP(H483&amp;"|"&amp;I483,Sheet3!$H$2:$N$150,5,0),"")</f>
        <v/>
      </c>
      <c r="M483" s="20" t="str">
        <f>IFERROR(INDEX(Sheet3!$Q$2:$Q$25,MATCH(H483,Origin_List,0)),"")</f>
        <v/>
      </c>
      <c r="N483"/>
      <c r="O483"/>
      <c r="P483"/>
    </row>
    <row r="484" spans="1:18">
      <c r="A484"/>
      <c r="B484"/>
      <c r="C484"/>
      <c r="D484" s="20" t="str">
        <f>IFERROR(VLOOKUP(H484&amp;"|"&amp;I484,Sheet3!$H$2:$N$150,5,0),"")</f>
        <v/>
      </c>
      <c r="M484" s="20" t="str">
        <f>IFERROR(INDEX(Sheet3!$Q$2:$Q$25,MATCH(H484,Origin_List,0)),"")</f>
        <v/>
      </c>
      <c r="N484"/>
      <c r="O484"/>
      <c r="P484"/>
    </row>
    <row r="485" spans="1:18">
      <c r="A485"/>
      <c r="B485"/>
      <c r="C485"/>
      <c r="D485" s="20" t="str">
        <f>IFERROR(VLOOKUP(H485&amp;"|"&amp;I485,Sheet3!$H$2:$N$150,5,0),"")</f>
        <v/>
      </c>
      <c r="M485" s="20" t="str">
        <f>IFERROR(INDEX(Sheet3!$Q$2:$Q$25,MATCH(H485,Origin_List,0)),"")</f>
        <v/>
      </c>
      <c r="N485"/>
      <c r="O485"/>
      <c r="P485"/>
    </row>
    <row r="486" spans="1:18">
      <c r="A486"/>
      <c r="B486"/>
      <c r="C486"/>
      <c r="D486" s="20" t="str">
        <f>IFERROR(VLOOKUP(H486&amp;"|"&amp;I486,Sheet3!$H$2:$N$150,5,0),"")</f>
        <v/>
      </c>
      <c r="M486" s="20" t="str">
        <f>IFERROR(INDEX(Sheet3!$Q$2:$Q$25,MATCH(H486,Origin_List,0)),"")</f>
        <v/>
      </c>
      <c r="N486"/>
      <c r="O486"/>
      <c r="P486"/>
    </row>
    <row r="487" spans="1:18">
      <c r="A487"/>
      <c r="B487"/>
      <c r="C487"/>
      <c r="D487" s="20" t="str">
        <f>IFERROR(VLOOKUP(H487&amp;"|"&amp;I487,Sheet3!$H$2:$N$150,5,0),"")</f>
        <v/>
      </c>
      <c r="M487" s="20" t="str">
        <f>IFERROR(INDEX(Sheet3!$Q$2:$Q$25,MATCH(H487,Origin_List,0)),"")</f>
        <v/>
      </c>
      <c r="N487"/>
      <c r="O487"/>
      <c r="P487"/>
    </row>
    <row r="488" spans="1:18">
      <c r="A488"/>
      <c r="B488"/>
      <c r="C488"/>
      <c r="D488" s="20" t="str">
        <f>IFERROR(VLOOKUP(H488&amp;"|"&amp;I488,Sheet3!$H$2:$N$150,5,0),"")</f>
        <v/>
      </c>
      <c r="M488" s="20" t="str">
        <f>IFERROR(INDEX(Sheet3!$Q$2:$Q$25,MATCH(H488,Origin_List,0)),"")</f>
        <v/>
      </c>
      <c r="N488"/>
      <c r="O488"/>
      <c r="P488"/>
    </row>
    <row r="489" spans="1:18">
      <c r="A489"/>
      <c r="B489"/>
      <c r="C489"/>
      <c r="D489" s="20" t="str">
        <f>IFERROR(VLOOKUP(H489&amp;"|"&amp;I489,Sheet3!$H$2:$N$150,5,0),"")</f>
        <v/>
      </c>
      <c r="M489" s="20" t="str">
        <f>IFERROR(INDEX(Sheet3!$Q$2:$Q$25,MATCH(H489,Origin_List,0)),"")</f>
        <v/>
      </c>
      <c r="N489"/>
      <c r="O489"/>
      <c r="P489"/>
    </row>
    <row r="490" spans="1:18">
      <c r="A490"/>
      <c r="B490"/>
      <c r="C490"/>
      <c r="D490" s="20" t="str">
        <f>IFERROR(VLOOKUP(H490&amp;"|"&amp;I490,Sheet3!$H$2:$N$150,5,0),"")</f>
        <v/>
      </c>
      <c r="M490" s="20" t="str">
        <f>IFERROR(INDEX(Sheet3!$Q$2:$Q$25,MATCH(H490,Origin_List,0)),"")</f>
        <v/>
      </c>
      <c r="N490"/>
      <c r="O490"/>
      <c r="P490"/>
    </row>
    <row r="491" spans="1:18">
      <c r="A491"/>
      <c r="B491"/>
      <c r="C491"/>
      <c r="D491" s="20" t="str">
        <f>IFERROR(VLOOKUP(H491&amp;"|"&amp;I491,Sheet3!$H$2:$N$150,5,0),"")</f>
        <v/>
      </c>
      <c r="M491" s="20" t="str">
        <f>IFERROR(INDEX(Sheet3!$Q$2:$Q$25,MATCH(H491,Origin_List,0)),"")</f>
        <v/>
      </c>
      <c r="N491"/>
      <c r="O491"/>
      <c r="P491"/>
    </row>
    <row r="492" spans="1:18">
      <c r="A492"/>
      <c r="B492"/>
      <c r="C492"/>
      <c r="D492" s="20" t="str">
        <f>IFERROR(VLOOKUP(H492&amp;"|"&amp;I492,Sheet3!$H$2:$N$150,5,0),"")</f>
        <v/>
      </c>
      <c r="M492" s="20" t="str">
        <f>IFERROR(INDEX(Sheet3!$Q$2:$Q$25,MATCH(H492,Origin_List,0)),"")</f>
        <v/>
      </c>
      <c r="N492"/>
      <c r="O492"/>
      <c r="P492"/>
    </row>
    <row r="493" spans="1:18">
      <c r="A493"/>
      <c r="B493"/>
      <c r="C493"/>
      <c r="D493" s="20" t="str">
        <f>IFERROR(VLOOKUP(H493&amp;"|"&amp;I493,Sheet3!$H$2:$N$150,5,0),"")</f>
        <v/>
      </c>
      <c r="M493" s="20" t="str">
        <f>IFERROR(INDEX(Sheet3!$Q$2:$Q$25,MATCH(H493,Origin_List,0)),"")</f>
        <v/>
      </c>
      <c r="N493"/>
      <c r="O493"/>
      <c r="P493"/>
    </row>
    <row r="494" spans="1:18">
      <c r="A494"/>
      <c r="B494"/>
      <c r="C494"/>
      <c r="D494" s="20" t="str">
        <f>IFERROR(VLOOKUP(H494&amp;"|"&amp;I494,Sheet3!$H$2:$N$150,5,0),"")</f>
        <v/>
      </c>
      <c r="M494" s="20" t="str">
        <f>IFERROR(INDEX(Sheet3!$Q$2:$Q$25,MATCH(H494,Origin_List,0)),"")</f>
        <v/>
      </c>
      <c r="N494"/>
      <c r="O494"/>
      <c r="P494"/>
    </row>
    <row r="495" spans="1:18">
      <c r="A495"/>
      <c r="B495"/>
      <c r="C495"/>
      <c r="D495" s="20" t="str">
        <f>IFERROR(VLOOKUP(H495&amp;"|"&amp;I495,Sheet3!$H$2:$N$150,5,0),"")</f>
        <v/>
      </c>
      <c r="M495" s="20" t="str">
        <f>IFERROR(INDEX(Sheet3!$Q$2:$Q$25,MATCH(H495,Origin_List,0)),"")</f>
        <v/>
      </c>
      <c r="N495"/>
      <c r="O495"/>
      <c r="P495"/>
    </row>
    <row r="496" spans="1:18">
      <c r="A496"/>
      <c r="B496"/>
      <c r="C496"/>
      <c r="D496" s="20" t="str">
        <f>IFERROR(VLOOKUP(H496&amp;"|"&amp;I496,Sheet3!$H$2:$N$150,5,0),"")</f>
        <v/>
      </c>
      <c r="M496" s="20" t="str">
        <f>IFERROR(INDEX(Sheet3!$Q$2:$Q$25,MATCH(H496,Origin_List,0)),"")</f>
        <v/>
      </c>
      <c r="N496"/>
      <c r="O496"/>
      <c r="P496"/>
    </row>
    <row r="497" spans="4:13" customFormat="1">
      <c r="D497" s="20" t="str">
        <f>IFERROR(VLOOKUP(H497&amp;"|"&amp;I497,Sheet3!$H$2:$N$150,5,0),"")</f>
        <v/>
      </c>
      <c r="E497" s="17"/>
      <c r="F497" s="18"/>
      <c r="G497" s="18"/>
      <c r="H497" s="17"/>
      <c r="I497" s="17"/>
      <c r="J497" s="17"/>
      <c r="K497" s="17"/>
      <c r="L497" s="17"/>
      <c r="M497" s="20" t="str">
        <f>IFERROR(INDEX(Sheet3!$Q$2:$Q$25,MATCH(H497,Origin_List,0)),"")</f>
        <v/>
      </c>
    </row>
    <row r="498" spans="4:13" customFormat="1">
      <c r="D498" s="20" t="str">
        <f>IFERROR(VLOOKUP(H498&amp;"|"&amp;I498,Sheet3!$H$2:$N$150,5,0),"")</f>
        <v/>
      </c>
      <c r="E498" s="17"/>
      <c r="F498" s="18"/>
      <c r="G498" s="18"/>
      <c r="H498" s="17"/>
      <c r="I498" s="17"/>
      <c r="J498" s="17"/>
      <c r="K498" s="17"/>
      <c r="L498" s="17"/>
      <c r="M498" s="20" t="str">
        <f>IFERROR(INDEX(Sheet3!$Q$2:$Q$25,MATCH(H498,Origin_List,0)),"")</f>
        <v/>
      </c>
    </row>
    <row r="499" spans="4:13" customFormat="1">
      <c r="D499" s="20" t="str">
        <f>IFERROR(VLOOKUP(H499&amp;"|"&amp;I499,Sheet3!$H$2:$N$150,5,0),"")</f>
        <v/>
      </c>
      <c r="E499" s="17"/>
      <c r="F499" s="18"/>
      <c r="G499" s="18"/>
      <c r="H499" s="17"/>
      <c r="I499" s="17"/>
      <c r="J499" s="17"/>
      <c r="K499" s="17"/>
      <c r="L499" s="17"/>
      <c r="M499" s="20" t="str">
        <f>IFERROR(INDEX(Sheet3!$Q$2:$Q$25,MATCH(H499,Origin_List,0)),"")</f>
        <v/>
      </c>
    </row>
    <row r="500" spans="4:13" customFormat="1">
      <c r="D500" s="20" t="str">
        <f>IFERROR(VLOOKUP(H500&amp;"|"&amp;I500,Sheet3!$H$2:$N$150,5,0),"")</f>
        <v/>
      </c>
      <c r="E500" s="17"/>
      <c r="F500" s="18"/>
      <c r="G500" s="18"/>
      <c r="H500" s="17"/>
      <c r="I500" s="17"/>
      <c r="J500" s="17"/>
      <c r="K500" s="17"/>
      <c r="L500" s="17"/>
      <c r="M500" s="20" t="str">
        <f>IFERROR(INDEX(Sheet3!$Q$2:$Q$25,MATCH(H500,Origin_List,0)),"")</f>
        <v/>
      </c>
    </row>
    <row r="501" spans="4:13" customFormat="1">
      <c r="D501" s="20" t="str">
        <f>IFERROR(VLOOKUP(H501&amp;"|"&amp;I501,Sheet3!$H$2:$N$150,5,0),"")</f>
        <v/>
      </c>
      <c r="E501" s="17"/>
      <c r="F501" s="18"/>
      <c r="G501" s="18"/>
      <c r="H501" s="17"/>
      <c r="I501" s="17"/>
      <c r="J501" s="17"/>
      <c r="K501" s="17"/>
      <c r="L501" s="17"/>
      <c r="M501" s="20" t="str">
        <f>IFERROR(INDEX(Sheet3!$Q$2:$Q$25,MATCH(H501,Origin_List,0)),"")</f>
        <v/>
      </c>
    </row>
    <row r="502" spans="4:13" customFormat="1">
      <c r="D502" s="20" t="str">
        <f>IFERROR(VLOOKUP(H502&amp;"|"&amp;I502,Sheet3!$H$2:$N$150,5,0),"")</f>
        <v/>
      </c>
      <c r="E502" s="17"/>
      <c r="F502" s="18"/>
      <c r="G502" s="18"/>
      <c r="H502" s="17"/>
      <c r="I502" s="17"/>
      <c r="J502" s="17"/>
      <c r="K502" s="17"/>
      <c r="L502" s="17"/>
      <c r="M502" s="20" t="str">
        <f>IFERROR(INDEX(Sheet3!$Q$2:$Q$25,MATCH(H502,Origin_List,0)),"")</f>
        <v/>
      </c>
    </row>
    <row r="503" spans="4:13" customFormat="1">
      <c r="D503" s="20" t="str">
        <f>IFERROR(VLOOKUP(H503&amp;"|"&amp;I503,Sheet3!$H$2:$N$150,5,0),"")</f>
        <v/>
      </c>
      <c r="E503" s="17"/>
      <c r="F503" s="18"/>
      <c r="G503" s="18"/>
      <c r="H503" s="17"/>
      <c r="I503" s="17"/>
      <c r="J503" s="17"/>
      <c r="K503" s="17"/>
      <c r="L503" s="17"/>
      <c r="M503" s="20" t="str">
        <f>IFERROR(INDEX(Sheet3!$Q$2:$Q$25,MATCH(H503,Origin_List,0)),"")</f>
        <v/>
      </c>
    </row>
    <row r="504" spans="4:13" customFormat="1">
      <c r="D504" s="20" t="str">
        <f>IFERROR(VLOOKUP(H504&amp;"|"&amp;I504,Sheet3!$H$2:$N$150,5,0),"")</f>
        <v/>
      </c>
      <c r="E504" s="17"/>
      <c r="F504" s="18"/>
      <c r="G504" s="18"/>
      <c r="H504" s="17"/>
      <c r="I504" s="17"/>
      <c r="J504" s="17"/>
      <c r="K504" s="17"/>
      <c r="L504" s="17"/>
      <c r="M504" s="20" t="str">
        <f>IFERROR(INDEX(Sheet3!$Q$2:$Q$25,MATCH(H504,Origin_List,0)),"")</f>
        <v/>
      </c>
    </row>
    <row r="505" spans="4:13" customFormat="1">
      <c r="D505" s="20" t="str">
        <f>IFERROR(VLOOKUP(H505&amp;"|"&amp;I505,Sheet3!$H$2:$N$150,5,0),"")</f>
        <v/>
      </c>
      <c r="E505" s="17"/>
      <c r="F505" s="18"/>
      <c r="G505" s="18"/>
      <c r="H505" s="17"/>
      <c r="I505" s="17"/>
      <c r="J505" s="17"/>
      <c r="K505" s="17"/>
      <c r="L505" s="17"/>
      <c r="M505" s="20" t="str">
        <f>IFERROR(INDEX(Sheet3!$Q$2:$Q$25,MATCH(H505,Origin_List,0)),"")</f>
        <v/>
      </c>
    </row>
    <row r="506" spans="4:13" customFormat="1">
      <c r="D506" s="20" t="str">
        <f>IFERROR(VLOOKUP(H506&amp;"|"&amp;I506,Sheet3!$H$2:$N$150,5,0),"")</f>
        <v/>
      </c>
      <c r="E506" s="17"/>
      <c r="F506" s="18"/>
      <c r="G506" s="18"/>
      <c r="H506" s="17"/>
      <c r="I506" s="17"/>
      <c r="J506" s="17"/>
      <c r="K506" s="17"/>
      <c r="L506" s="17"/>
      <c r="M506" s="20" t="str">
        <f>IFERROR(INDEX(Sheet3!$Q$2:$Q$25,MATCH(H506,Origin_List,0)),"")</f>
        <v/>
      </c>
    </row>
    <row r="507" spans="4:13" customFormat="1">
      <c r="D507" s="20" t="str">
        <f>IFERROR(VLOOKUP(H507&amp;"|"&amp;I507,Sheet3!$H$2:$N$150,5,0),"")</f>
        <v/>
      </c>
      <c r="E507" s="17"/>
      <c r="F507" s="18"/>
      <c r="G507" s="18"/>
      <c r="H507" s="17"/>
      <c r="I507" s="17"/>
      <c r="J507" s="17"/>
      <c r="K507" s="17"/>
      <c r="L507" s="17"/>
      <c r="M507" s="20" t="str">
        <f>IFERROR(INDEX(Sheet3!$Q$2:$Q$25,MATCH(H507,Origin_List,0)),"")</f>
        <v/>
      </c>
    </row>
    <row r="508" spans="4:13" customFormat="1">
      <c r="D508" s="20" t="str">
        <f>IFERROR(VLOOKUP(H508&amp;"|"&amp;I508,Sheet3!$H$2:$N$150,5,0),"")</f>
        <v/>
      </c>
      <c r="E508" s="17"/>
      <c r="F508" s="18"/>
      <c r="G508" s="18"/>
      <c r="H508" s="17"/>
      <c r="I508" s="17"/>
      <c r="J508" s="17"/>
      <c r="K508" s="17"/>
      <c r="L508" s="17"/>
      <c r="M508" s="20" t="str">
        <f>IFERROR(INDEX(Sheet3!$Q$2:$Q$25,MATCH(H508,Origin_List,0)),"")</f>
        <v/>
      </c>
    </row>
    <row r="509" spans="4:13" customFormat="1">
      <c r="D509" s="20" t="str">
        <f>IFERROR(VLOOKUP(H509&amp;"|"&amp;I509,Sheet3!$H$2:$N$150,5,0),"")</f>
        <v/>
      </c>
      <c r="E509" s="17"/>
      <c r="F509" s="18"/>
      <c r="G509" s="18"/>
      <c r="H509" s="17"/>
      <c r="I509" s="17"/>
      <c r="J509" s="17"/>
      <c r="K509" s="17"/>
      <c r="L509" s="17"/>
      <c r="M509" s="20" t="str">
        <f>IFERROR(INDEX(Sheet3!$Q$2:$Q$25,MATCH(H509,Origin_List,0)),"")</f>
        <v/>
      </c>
    </row>
    <row r="510" spans="4:13" customFormat="1">
      <c r="D510" s="20" t="str">
        <f>IFERROR(VLOOKUP(H510&amp;"|"&amp;I510,Sheet3!$H$2:$N$150,5,0),"")</f>
        <v/>
      </c>
      <c r="E510" s="17"/>
      <c r="F510" s="18"/>
      <c r="G510" s="18"/>
      <c r="H510" s="17"/>
      <c r="I510" s="17"/>
      <c r="J510" s="17"/>
      <c r="K510" s="17"/>
      <c r="L510" s="17"/>
      <c r="M510" s="20" t="str">
        <f>IFERROR(INDEX(Sheet3!$Q$2:$Q$25,MATCH(H510,Origin_List,0)),"")</f>
        <v/>
      </c>
    </row>
    <row r="511" spans="4:13" customFormat="1">
      <c r="D511" s="20" t="str">
        <f>IFERROR(VLOOKUP(H511&amp;"|"&amp;I511,Sheet3!$H$2:$N$150,5,0),"")</f>
        <v/>
      </c>
      <c r="E511" s="17"/>
      <c r="F511" s="18"/>
      <c r="G511" s="18"/>
      <c r="H511" s="17"/>
      <c r="I511" s="17"/>
      <c r="J511" s="17"/>
      <c r="K511" s="17"/>
      <c r="L511" s="17"/>
      <c r="M511" s="20" t="str">
        <f>IFERROR(INDEX(Sheet3!$Q$2:$Q$25,MATCH(H511,Origin_List,0)),"")</f>
        <v/>
      </c>
    </row>
    <row r="512" spans="4:13" customFormat="1">
      <c r="D512" s="20" t="str">
        <f>IFERROR(VLOOKUP(H512&amp;"|"&amp;I512,Sheet3!$H$2:$N$150,5,0),"")</f>
        <v/>
      </c>
      <c r="E512" s="17"/>
      <c r="F512" s="18"/>
      <c r="G512" s="18"/>
      <c r="H512" s="17"/>
      <c r="I512" s="17"/>
      <c r="J512" s="17"/>
      <c r="K512" s="17"/>
      <c r="L512" s="17"/>
      <c r="M512" s="20" t="str">
        <f>IFERROR(INDEX(Sheet3!$Q$2:$Q$25,MATCH(H512,Origin_List,0)),"")</f>
        <v/>
      </c>
    </row>
    <row r="513" spans="1:18">
      <c r="A513"/>
      <c r="B513"/>
      <c r="C513"/>
      <c r="D513" s="20" t="str">
        <f>IFERROR(VLOOKUP(H513&amp;"|"&amp;I513,Sheet3!$H$2:$N$150,5,0),"")</f>
        <v/>
      </c>
      <c r="M513" s="20" t="str">
        <f>IFERROR(INDEX(Sheet3!$Q$2:$Q$25,MATCH(H513,Origin_List,0)),"")</f>
        <v/>
      </c>
      <c r="N513"/>
      <c r="O513"/>
      <c r="P513"/>
    </row>
    <row r="514" spans="1:18">
      <c r="A514"/>
      <c r="B514"/>
      <c r="C514"/>
      <c r="D514" s="20" t="str">
        <f>IFERROR(VLOOKUP(H514&amp;"|"&amp;I514,Sheet3!$H$2:$N$150,5,0),"")</f>
        <v/>
      </c>
      <c r="M514" s="20" t="str">
        <f>IFERROR(INDEX(Sheet3!$Q$2:$Q$25,MATCH(H514,Origin_List,0)),"")</f>
        <v/>
      </c>
      <c r="N514"/>
      <c r="O514"/>
      <c r="P514"/>
    </row>
    <row r="515" spans="1:18">
      <c r="A515"/>
      <c r="B515"/>
      <c r="C515"/>
      <c r="D515" s="20" t="str">
        <f>IFERROR(VLOOKUP(H515&amp;"|"&amp;I515,Sheet3!$H$2:$N$150,5,0),"")</f>
        <v/>
      </c>
      <c r="M515" s="20" t="str">
        <f>IFERROR(INDEX(Sheet3!$Q$2:$Q$25,MATCH(H515,Origin_List,0)),"")</f>
        <v/>
      </c>
      <c r="N515"/>
      <c r="O515"/>
      <c r="P515"/>
    </row>
    <row r="516" spans="1:18">
      <c r="A516"/>
      <c r="B516"/>
      <c r="C516"/>
      <c r="D516" s="20" t="str">
        <f>IFERROR(VLOOKUP(H516&amp;"|"&amp;I516,Sheet3!$H$2:$N$150,5,0),"")</f>
        <v/>
      </c>
      <c r="M516" s="20" t="str">
        <f>IFERROR(INDEX(Sheet3!$Q$2:$Q$25,MATCH(H516,Origin_List,0)),"")</f>
        <v/>
      </c>
      <c r="N516"/>
      <c r="O516"/>
      <c r="P516"/>
    </row>
    <row r="517" spans="1:18">
      <c r="A517"/>
      <c r="B517"/>
      <c r="C517"/>
      <c r="D517" s="20" t="str">
        <f>IFERROR(VLOOKUP(H517&amp;"|"&amp;I517,Sheet3!$H$2:$N$150,5,0),"")</f>
        <v/>
      </c>
      <c r="M517" s="20" t="str">
        <f>IFERROR(INDEX(Sheet3!$Q$2:$Q$25,MATCH(H517,Origin_List,0)),"")</f>
        <v/>
      </c>
      <c r="N517"/>
      <c r="O517"/>
      <c r="P517"/>
    </row>
    <row r="518" spans="1:18">
      <c r="A518"/>
      <c r="B518"/>
      <c r="C518"/>
      <c r="D518" s="20" t="str">
        <f>IFERROR(VLOOKUP(H518&amp;"|"&amp;I518,Sheet3!$H$2:$N$150,5,0),"")</f>
        <v/>
      </c>
      <c r="M518" s="20" t="str">
        <f>IFERROR(INDEX(Sheet3!$Q$2:$Q$25,MATCH(H518,Origin_List,0)),"")</f>
        <v/>
      </c>
      <c r="N518"/>
      <c r="O518"/>
      <c r="P518"/>
    </row>
    <row r="519" spans="1:18">
      <c r="A519"/>
      <c r="B519"/>
      <c r="C519"/>
      <c r="D519" s="20" t="str">
        <f>IFERROR(VLOOKUP(H519&amp;"|"&amp;I519,Sheet3!$H$2:$N$150,5,0),"")</f>
        <v/>
      </c>
      <c r="M519" s="20" t="str">
        <f>IFERROR(INDEX(Sheet3!$Q$2:$Q$25,MATCH(H519,Origin_List,0)),"")</f>
        <v/>
      </c>
      <c r="N519"/>
      <c r="O519"/>
      <c r="P519"/>
    </row>
    <row r="520" spans="1:18">
      <c r="A520" s="23"/>
      <c r="C520" s="26"/>
      <c r="D520" s="20" t="str">
        <f>IFERROR(VLOOKUP(H520&amp;"|"&amp;I520,Sheet3!$H$2:$N$150,5,0),"")</f>
        <v/>
      </c>
      <c r="M520" s="20" t="str">
        <f>IFERROR(INDEX(Sheet3!$Q$2:$Q$25,MATCH(H520,Origin_List,0)),"")</f>
        <v/>
      </c>
      <c r="N520" s="22"/>
      <c r="Q520" s="17"/>
      <c r="R520" s="17"/>
    </row>
    <row r="521" spans="1:18">
      <c r="A521" s="23"/>
      <c r="C521" s="26"/>
      <c r="D521" s="20" t="str">
        <f>IFERROR(VLOOKUP(H521&amp;"|"&amp;I521,Sheet3!$H$2:$N$150,5,0),"")</f>
        <v/>
      </c>
      <c r="M521" s="20" t="str">
        <f>IFERROR(INDEX(Sheet3!$Q$2:$Q$25,MATCH(H521,Origin_List,0)),"")</f>
        <v/>
      </c>
      <c r="N521" s="22"/>
      <c r="Q521" s="17"/>
      <c r="R521" s="17"/>
    </row>
    <row r="522" spans="1:18">
      <c r="A522" s="23"/>
      <c r="C522" s="26"/>
      <c r="D522" s="20" t="str">
        <f>IFERROR(VLOOKUP(H522&amp;"|"&amp;I522,Sheet3!$H$2:$N$150,5,0),"")</f>
        <v/>
      </c>
      <c r="M522" s="20" t="str">
        <f>IFERROR(INDEX(Sheet3!$Q$2:$Q$25,MATCH(H522,Origin_List,0)),"")</f>
        <v/>
      </c>
      <c r="N522" s="22"/>
      <c r="Q522" s="17"/>
      <c r="R522" s="17"/>
    </row>
    <row r="523" spans="1:18">
      <c r="A523" s="23"/>
      <c r="C523" s="26"/>
      <c r="D523" s="20" t="str">
        <f>IFERROR(VLOOKUP(H523&amp;"|"&amp;I523,Sheet3!$H$2:$N$150,5,0),"")</f>
        <v/>
      </c>
      <c r="M523" s="20" t="str">
        <f>IFERROR(INDEX(Sheet3!$Q$2:$Q$25,MATCH(H523,Origin_List,0)),"")</f>
        <v/>
      </c>
      <c r="N523" s="22"/>
      <c r="Q523" s="17"/>
      <c r="R523" s="17"/>
    </row>
    <row r="524" spans="1:18">
      <c r="A524" s="23"/>
      <c r="C524" s="26"/>
      <c r="D524" s="20" t="str">
        <f>IFERROR(VLOOKUP(H524&amp;"|"&amp;I524,Sheet3!$H$2:$N$150,5,0),"")</f>
        <v/>
      </c>
      <c r="M524" s="20" t="str">
        <f>IFERROR(INDEX(Sheet3!$Q$2:$Q$25,MATCH(H524,Origin_List,0)),"")</f>
        <v/>
      </c>
      <c r="N524" s="22"/>
      <c r="Q524" s="17"/>
      <c r="R524" s="17"/>
    </row>
    <row r="525" spans="1:18">
      <c r="A525" s="23"/>
      <c r="C525" s="26"/>
      <c r="D525" s="20" t="str">
        <f>IFERROR(VLOOKUP(H525&amp;"|"&amp;I525,Sheet3!$H$2:$N$150,5,0),"")</f>
        <v/>
      </c>
      <c r="M525" s="20" t="str">
        <f>IFERROR(INDEX(Sheet3!$Q$2:$Q$25,MATCH(H525,Origin_List,0)),"")</f>
        <v/>
      </c>
      <c r="N525" s="22"/>
      <c r="Q525" s="17"/>
      <c r="R525" s="17"/>
    </row>
    <row r="526" spans="1:18">
      <c r="A526" s="23"/>
      <c r="C526" s="26"/>
      <c r="D526" s="20" t="str">
        <f>IFERROR(VLOOKUP(H526&amp;"|"&amp;I526,Sheet3!$H$2:$N$150,5,0),"")</f>
        <v/>
      </c>
      <c r="M526" s="20" t="str">
        <f>IFERROR(INDEX(Sheet3!$Q$2:$Q$25,MATCH(H526,Origin_List,0)),"")</f>
        <v/>
      </c>
      <c r="N526" s="22"/>
      <c r="Q526" s="17"/>
      <c r="R526" s="17"/>
    </row>
    <row r="527" spans="1:18">
      <c r="A527" s="23"/>
      <c r="C527" s="26"/>
      <c r="D527" s="20" t="str">
        <f>IFERROR(VLOOKUP(H527&amp;"|"&amp;I527,Sheet3!$H$2:$N$150,5,0),"")</f>
        <v/>
      </c>
      <c r="M527" s="20" t="str">
        <f>IFERROR(INDEX(Sheet3!$Q$2:$Q$25,MATCH(H527,Origin_List,0)),"")</f>
        <v/>
      </c>
      <c r="N527" s="22"/>
      <c r="Q527" s="17"/>
      <c r="R527" s="17"/>
    </row>
    <row r="528" spans="1:18">
      <c r="A528" s="23"/>
      <c r="C528" s="26"/>
      <c r="D528" s="20" t="str">
        <f>IFERROR(VLOOKUP(H528&amp;"|"&amp;I528,Sheet3!$H$2:$N$150,5,0),"")</f>
        <v/>
      </c>
      <c r="M528" s="20" t="str">
        <f>IFERROR(INDEX(Sheet3!$Q$2:$Q$25,MATCH(H528,Origin_List,0)),"")</f>
        <v/>
      </c>
      <c r="N528" s="22"/>
      <c r="Q528" s="17"/>
      <c r="R528" s="17"/>
    </row>
    <row r="529" spans="1:18">
      <c r="A529" s="23"/>
      <c r="C529" s="26"/>
      <c r="D529" s="20" t="str">
        <f>IFERROR(VLOOKUP(H529&amp;"|"&amp;I529,Sheet3!$H$2:$N$150,5,0),"")</f>
        <v/>
      </c>
      <c r="M529" s="20" t="str">
        <f>IFERROR(INDEX(Sheet3!$Q$2:$Q$25,MATCH(H529,Origin_List,0)),"")</f>
        <v/>
      </c>
      <c r="N529" s="22"/>
      <c r="Q529" s="17"/>
      <c r="R529" s="17"/>
    </row>
    <row r="530" spans="1:18">
      <c r="A530" s="23"/>
      <c r="C530" s="26"/>
      <c r="D530" s="20" t="str">
        <f>IFERROR(VLOOKUP(H530&amp;"|"&amp;I530,Sheet3!$H$2:$N$150,5,0),"")</f>
        <v/>
      </c>
      <c r="M530" s="20" t="str">
        <f>IFERROR(INDEX(Sheet3!$Q$2:$Q$25,MATCH(H530,Origin_List,0)),"")</f>
        <v/>
      </c>
      <c r="N530" s="22"/>
      <c r="Q530" s="17"/>
      <c r="R530" s="17"/>
    </row>
    <row r="531" spans="1:18">
      <c r="A531" s="23"/>
      <c r="C531" s="26"/>
      <c r="D531" s="20" t="str">
        <f>IFERROR(VLOOKUP(H531&amp;"|"&amp;I531,Sheet3!$H$2:$N$150,5,0),"")</f>
        <v/>
      </c>
      <c r="M531" s="20" t="str">
        <f>IFERROR(INDEX(Sheet3!$Q$2:$Q$25,MATCH(H531,Origin_List,0)),"")</f>
        <v/>
      </c>
      <c r="N531" s="22"/>
      <c r="Q531" s="17"/>
      <c r="R531" s="17"/>
    </row>
    <row r="532" spans="1:18">
      <c r="A532" s="23"/>
      <c r="C532" s="26"/>
      <c r="D532" s="20" t="str">
        <f>IFERROR(VLOOKUP(H532&amp;"|"&amp;I532,Sheet3!$H$2:$N$150,5,0),"")</f>
        <v/>
      </c>
      <c r="M532" s="20" t="str">
        <f>IFERROR(INDEX(Sheet3!$Q$2:$Q$25,MATCH(H532,Origin_List,0)),"")</f>
        <v/>
      </c>
      <c r="N532" s="22"/>
      <c r="Q532" s="17"/>
      <c r="R532" s="17"/>
    </row>
    <row r="533" spans="1:18">
      <c r="A533" s="23"/>
      <c r="C533" s="26"/>
      <c r="D533" s="20" t="str">
        <f>IFERROR(VLOOKUP(H533&amp;"|"&amp;I533,Sheet3!$H$2:$N$150,5,0),"")</f>
        <v/>
      </c>
      <c r="M533" s="20" t="str">
        <f>IFERROR(INDEX(Sheet3!$Q$2:$Q$25,MATCH(H533,Origin_List,0)),"")</f>
        <v/>
      </c>
      <c r="N533" s="22"/>
      <c r="Q533" s="17"/>
      <c r="R533" s="17"/>
    </row>
    <row r="534" spans="1:18">
      <c r="A534" s="23"/>
      <c r="C534" s="26"/>
      <c r="D534" s="20" t="str">
        <f>IFERROR(VLOOKUP(H534&amp;"|"&amp;I534,Sheet3!$H$2:$N$150,5,0),"")</f>
        <v/>
      </c>
      <c r="M534" s="20" t="str">
        <f>IFERROR(INDEX(Sheet3!$Q$2:$Q$25,MATCH(H534,Origin_List,0)),"")</f>
        <v/>
      </c>
      <c r="N534" s="22"/>
      <c r="Q534" s="17"/>
      <c r="R534" s="17"/>
    </row>
    <row r="535" spans="1:18">
      <c r="A535" s="23"/>
      <c r="C535" s="26"/>
      <c r="D535" s="20" t="str">
        <f>IFERROR(VLOOKUP(H535&amp;"|"&amp;I535,Sheet3!$H$2:$N$150,5,0),"")</f>
        <v/>
      </c>
      <c r="M535" s="20" t="str">
        <f>IFERROR(INDEX(Sheet3!$Q$2:$Q$25,MATCH(H535,Origin_List,0)),"")</f>
        <v/>
      </c>
      <c r="N535" s="22"/>
      <c r="Q535" s="17"/>
      <c r="R535" s="17"/>
    </row>
    <row r="536" spans="1:18">
      <c r="A536" s="23"/>
      <c r="C536" s="26"/>
      <c r="D536" s="20" t="str">
        <f>IFERROR(VLOOKUP(H536&amp;"|"&amp;I536,Sheet3!$H$2:$N$150,5,0),"")</f>
        <v/>
      </c>
      <c r="M536" s="20" t="str">
        <f>IFERROR(INDEX(Sheet3!$Q$2:$Q$25,MATCH(H536,Origin_List,0)),"")</f>
        <v/>
      </c>
      <c r="N536" s="22"/>
      <c r="Q536" s="17"/>
      <c r="R536" s="17"/>
    </row>
    <row r="537" spans="1:18">
      <c r="A537" s="23"/>
      <c r="C537" s="26"/>
      <c r="D537" s="20" t="str">
        <f>IFERROR(VLOOKUP(H537&amp;"|"&amp;I537,Sheet3!$H$2:$N$150,5,0),"")</f>
        <v/>
      </c>
      <c r="M537" s="20" t="str">
        <f>IFERROR(INDEX(Sheet3!$Q$2:$Q$25,MATCH(H537,Origin_List,0)),"")</f>
        <v/>
      </c>
      <c r="N537" s="22"/>
      <c r="Q537" s="17"/>
      <c r="R537" s="17"/>
    </row>
    <row r="538" spans="1:18">
      <c r="A538" s="23"/>
      <c r="C538" s="26"/>
      <c r="D538" s="20" t="str">
        <f>IFERROR(VLOOKUP(H538&amp;"|"&amp;I538,Sheet3!$H$2:$N$150,5,0),"")</f>
        <v/>
      </c>
      <c r="M538" s="20" t="str">
        <f>IFERROR(INDEX(Sheet3!$Q$2:$Q$25,MATCH(H538,Origin_List,0)),"")</f>
        <v/>
      </c>
      <c r="N538" s="22"/>
      <c r="Q538" s="17"/>
      <c r="R538" s="17"/>
    </row>
    <row r="539" spans="1:18">
      <c r="A539" s="23"/>
      <c r="C539" s="26"/>
      <c r="D539" s="20" t="str">
        <f>IFERROR(VLOOKUP(H539&amp;"|"&amp;I539,Sheet3!$H$2:$N$150,5,0),"")</f>
        <v/>
      </c>
      <c r="M539" s="20" t="str">
        <f>IFERROR(INDEX(Sheet3!$Q$2:$Q$25,MATCH(H539,Origin_List,0)),"")</f>
        <v/>
      </c>
      <c r="N539" s="22"/>
      <c r="Q539" s="17"/>
      <c r="R539" s="17"/>
    </row>
    <row r="540" spans="1:18">
      <c r="A540" s="23"/>
      <c r="C540" s="26"/>
      <c r="D540" s="20" t="str">
        <f>IFERROR(VLOOKUP(H540&amp;"|"&amp;I540,Sheet3!$H$2:$N$150,5,0),"")</f>
        <v/>
      </c>
      <c r="M540" s="20" t="str">
        <f>IFERROR(INDEX(Sheet3!$Q$2:$Q$25,MATCH(H540,Origin_List,0)),"")</f>
        <v/>
      </c>
      <c r="N540" s="22"/>
      <c r="Q540" s="17"/>
      <c r="R540" s="17"/>
    </row>
    <row r="541" spans="1:18">
      <c r="A541" s="23"/>
      <c r="C541" s="26"/>
      <c r="D541" s="20" t="str">
        <f>IFERROR(VLOOKUP(H541&amp;"|"&amp;I541,Sheet3!$H$2:$N$150,5,0),"")</f>
        <v/>
      </c>
      <c r="M541" s="20" t="str">
        <f>IFERROR(INDEX(Sheet3!$Q$2:$Q$25,MATCH(H541,Origin_List,0)),"")</f>
        <v/>
      </c>
      <c r="N541" s="22"/>
      <c r="Q541" s="17"/>
      <c r="R541" s="17"/>
    </row>
    <row r="542" spans="1:18">
      <c r="A542" s="23"/>
      <c r="C542" s="26"/>
      <c r="D542" s="20" t="str">
        <f>IFERROR(VLOOKUP(H542&amp;"|"&amp;I542,Sheet3!$H$2:$N$150,5,0),"")</f>
        <v/>
      </c>
      <c r="M542" s="20" t="str">
        <f>IFERROR(INDEX(Sheet3!$Q$2:$Q$25,MATCH(H542,Origin_List,0)),"")</f>
        <v/>
      </c>
      <c r="N542" s="22"/>
      <c r="Q542" s="17"/>
      <c r="R542" s="17"/>
    </row>
    <row r="543" spans="1:18">
      <c r="A543" s="23"/>
      <c r="C543" s="26"/>
      <c r="D543" s="20" t="str">
        <f>IFERROR(VLOOKUP(H543&amp;"|"&amp;I543,Sheet3!$H$2:$N$150,5,0),"")</f>
        <v/>
      </c>
      <c r="M543" s="20" t="str">
        <f>IFERROR(INDEX(Sheet3!$Q$2:$Q$25,MATCH(H543,Origin_List,0)),"")</f>
        <v/>
      </c>
      <c r="N543" s="22"/>
      <c r="Q543" s="17"/>
      <c r="R543" s="17"/>
    </row>
    <row r="544" spans="1:18">
      <c r="A544" s="23"/>
      <c r="C544" s="26"/>
      <c r="D544" s="20" t="str">
        <f>IFERROR(VLOOKUP(H544&amp;"|"&amp;I544,Sheet3!$H$2:$N$150,5,0),"")</f>
        <v/>
      </c>
      <c r="M544" s="20" t="str">
        <f>IFERROR(INDEX(Sheet3!$Q$2:$Q$25,MATCH(H544,Origin_List,0)),"")</f>
        <v/>
      </c>
      <c r="N544" s="22"/>
      <c r="Q544" s="17"/>
      <c r="R544" s="17"/>
    </row>
    <row r="545" spans="1:18">
      <c r="A545" s="23"/>
      <c r="C545" s="26"/>
      <c r="D545" s="20" t="str">
        <f>IFERROR(VLOOKUP(H545&amp;"|"&amp;I545,Sheet3!$H$2:$N$150,5,0),"")</f>
        <v/>
      </c>
      <c r="M545" s="20" t="str">
        <f>IFERROR(INDEX(Sheet3!$Q$2:$Q$25,MATCH(H545,Origin_List,0)),"")</f>
        <v/>
      </c>
      <c r="N545" s="22"/>
      <c r="Q545" s="17"/>
      <c r="R545" s="17"/>
    </row>
    <row r="546" spans="1:18">
      <c r="A546" s="23"/>
      <c r="C546" s="26"/>
      <c r="D546" s="20" t="str">
        <f>IFERROR(VLOOKUP(H546&amp;"|"&amp;I546,Sheet3!$H$2:$N$150,5,0),"")</f>
        <v/>
      </c>
      <c r="M546" s="20" t="str">
        <f>IFERROR(INDEX(Sheet3!$Q$2:$Q$25,MATCH(H546,Origin_List,0)),"")</f>
        <v/>
      </c>
      <c r="N546" s="22"/>
      <c r="Q546" s="17"/>
      <c r="R546" s="17"/>
    </row>
    <row r="547" spans="1:18">
      <c r="A547" s="23"/>
      <c r="C547" s="26"/>
      <c r="D547" s="20" t="str">
        <f>IFERROR(VLOOKUP(H547&amp;"|"&amp;I547,Sheet3!$H$2:$N$150,5,0),"")</f>
        <v/>
      </c>
      <c r="M547" s="20" t="str">
        <f>IFERROR(INDEX(Sheet3!$Q$2:$Q$25,MATCH(H547,Origin_List,0)),"")</f>
        <v/>
      </c>
      <c r="N547" s="22"/>
      <c r="Q547" s="17"/>
      <c r="R547" s="17"/>
    </row>
    <row r="548" spans="1:18">
      <c r="A548" s="23"/>
      <c r="C548" s="26"/>
      <c r="D548" s="20" t="str">
        <f>IFERROR(VLOOKUP(H548&amp;"|"&amp;I548,Sheet3!$H$2:$N$150,5,0),"")</f>
        <v/>
      </c>
      <c r="M548" s="20" t="str">
        <f>IFERROR(INDEX(Sheet3!$Q$2:$Q$25,MATCH(H548,Origin_List,0)),"")</f>
        <v/>
      </c>
      <c r="N548" s="22"/>
      <c r="Q548" s="17"/>
      <c r="R548" s="17"/>
    </row>
    <row r="549" spans="1:18">
      <c r="A549" s="23"/>
      <c r="C549" s="26"/>
      <c r="D549" s="20" t="str">
        <f>IFERROR(VLOOKUP(H549&amp;"|"&amp;I549,Sheet3!$H$2:$N$150,5,0),"")</f>
        <v/>
      </c>
      <c r="M549" s="20" t="str">
        <f>IFERROR(INDEX(Sheet3!$Q$2:$Q$25,MATCH(H549,Origin_List,0)),"")</f>
        <v/>
      </c>
      <c r="N549" s="22"/>
      <c r="Q549" s="17"/>
      <c r="R549" s="17"/>
    </row>
    <row r="550" spans="1:18">
      <c r="A550" s="23"/>
      <c r="C550" s="26"/>
      <c r="D550" s="20" t="str">
        <f>IFERROR(VLOOKUP(H550&amp;"|"&amp;I550,Sheet3!$H$2:$N$150,5,0),"")</f>
        <v/>
      </c>
      <c r="M550" s="20" t="str">
        <f>IFERROR(INDEX(Sheet3!$Q$2:$Q$25,MATCH(H550,Origin_List,0)),"")</f>
        <v/>
      </c>
      <c r="N550" s="22"/>
      <c r="Q550" s="17"/>
      <c r="R550" s="17"/>
    </row>
    <row r="551" spans="1:18">
      <c r="A551" s="23"/>
      <c r="C551" s="26"/>
      <c r="D551" s="20" t="str">
        <f>IFERROR(VLOOKUP(H551&amp;"|"&amp;I551,Sheet3!$H$2:$N$150,5,0),"")</f>
        <v/>
      </c>
      <c r="M551" s="20" t="str">
        <f>IFERROR(INDEX(Sheet3!$Q$2:$Q$25,MATCH(H551,Origin_List,0)),"")</f>
        <v/>
      </c>
      <c r="N551" s="22"/>
      <c r="Q551" s="17"/>
      <c r="R551" s="17"/>
    </row>
    <row r="552" spans="1:18">
      <c r="A552" s="23"/>
      <c r="C552" s="26"/>
      <c r="D552" s="20" t="str">
        <f>IFERROR(VLOOKUP(H552&amp;"|"&amp;I552,Sheet3!$H$2:$N$150,5,0),"")</f>
        <v/>
      </c>
      <c r="M552" s="20" t="str">
        <f>IFERROR(INDEX(Sheet3!$Q$2:$Q$25,MATCH(H552,Origin_List,0)),"")</f>
        <v/>
      </c>
      <c r="N552" s="22"/>
      <c r="Q552" s="17"/>
      <c r="R552" s="17"/>
    </row>
    <row r="553" spans="1:18">
      <c r="A553" s="23"/>
      <c r="C553" s="26"/>
      <c r="D553" s="20" t="str">
        <f>IFERROR(VLOOKUP(H553&amp;"|"&amp;I553,Sheet3!$H$2:$N$150,5,0),"")</f>
        <v/>
      </c>
      <c r="M553" s="20" t="str">
        <f>IFERROR(INDEX(Sheet3!$Q$2:$Q$25,MATCH(H553,Origin_List,0)),"")</f>
        <v/>
      </c>
      <c r="N553" s="22"/>
      <c r="Q553" s="17"/>
      <c r="R553" s="17"/>
    </row>
    <row r="554" spans="1:18">
      <c r="A554" s="23"/>
      <c r="C554" s="26"/>
      <c r="D554" s="20" t="str">
        <f>IFERROR(VLOOKUP(H554&amp;"|"&amp;I554,Sheet3!$H$2:$N$150,5,0),"")</f>
        <v/>
      </c>
      <c r="M554" s="20" t="str">
        <f>IFERROR(INDEX(Sheet3!$Q$2:$Q$25,MATCH(H554,Origin_List,0)),"")</f>
        <v/>
      </c>
      <c r="N554" s="22"/>
      <c r="Q554" s="17"/>
      <c r="R554" s="17"/>
    </row>
    <row r="555" spans="1:18">
      <c r="A555" s="23"/>
      <c r="C555" s="26"/>
      <c r="D555" s="20" t="str">
        <f>IFERROR(VLOOKUP(H555&amp;"|"&amp;I555,Sheet3!$H$2:$N$150,5,0),"")</f>
        <v/>
      </c>
      <c r="M555" s="20" t="str">
        <f>IFERROR(INDEX(Sheet3!$Q$2:$Q$25,MATCH(H555,Origin_List,0)),"")</f>
        <v/>
      </c>
      <c r="N555" s="22"/>
      <c r="Q555" s="17"/>
      <c r="R555" s="17"/>
    </row>
    <row r="556" spans="1:18">
      <c r="A556" s="23"/>
      <c r="C556" s="26"/>
      <c r="D556" s="20" t="str">
        <f>IFERROR(VLOOKUP(H556&amp;"|"&amp;I556,Sheet3!$H$2:$N$150,5,0),"")</f>
        <v/>
      </c>
      <c r="M556" s="20" t="str">
        <f>IFERROR(INDEX(Sheet3!$Q$2:$Q$25,MATCH(H556,Origin_List,0)),"")</f>
        <v/>
      </c>
      <c r="N556" s="22"/>
      <c r="Q556" s="17"/>
      <c r="R556" s="17"/>
    </row>
    <row r="557" spans="1:18">
      <c r="A557" s="23"/>
      <c r="C557" s="26"/>
      <c r="D557" s="20" t="str">
        <f>IFERROR(VLOOKUP(H557&amp;"|"&amp;I557,Sheet3!$H$2:$N$150,5,0),"")</f>
        <v/>
      </c>
      <c r="M557" s="20" t="str">
        <f>IFERROR(INDEX(Sheet3!$Q$2:$Q$25,MATCH(H557,Origin_List,0)),"")</f>
        <v/>
      </c>
      <c r="N557" s="22"/>
      <c r="Q557" s="17"/>
      <c r="R557" s="17"/>
    </row>
    <row r="558" spans="1:18">
      <c r="A558" s="23"/>
      <c r="C558" s="26"/>
      <c r="D558" s="20" t="str">
        <f>IFERROR(VLOOKUP(H558&amp;"|"&amp;I558,Sheet3!$H$2:$N$150,5,0),"")</f>
        <v/>
      </c>
      <c r="M558" s="20" t="str">
        <f>IFERROR(INDEX(Sheet3!$Q$2:$Q$25,MATCH(H558,Origin_List,0)),"")</f>
        <v/>
      </c>
      <c r="N558" s="22"/>
      <c r="Q558" s="17"/>
      <c r="R558" s="17"/>
    </row>
    <row r="559" spans="1:18">
      <c r="A559" s="23"/>
      <c r="C559" s="26"/>
      <c r="D559" s="20" t="str">
        <f>IFERROR(VLOOKUP(H559&amp;"|"&amp;I559,Sheet3!$H$2:$N$150,5,0),"")</f>
        <v/>
      </c>
      <c r="M559" s="20" t="str">
        <f>IFERROR(INDEX(Sheet3!$Q$2:$Q$25,MATCH(H559,Origin_List,0)),"")</f>
        <v/>
      </c>
      <c r="N559" s="22"/>
      <c r="Q559" s="17"/>
      <c r="R559" s="17"/>
    </row>
    <row r="560" spans="1:18">
      <c r="A560" s="23"/>
      <c r="C560" s="26"/>
      <c r="D560" s="20" t="str">
        <f>IFERROR(VLOOKUP(H560&amp;"|"&amp;I560,Sheet3!$H$2:$N$150,5,0),"")</f>
        <v/>
      </c>
      <c r="M560" s="20" t="str">
        <f>IFERROR(INDEX(Sheet3!$Q$2:$Q$25,MATCH(H560,Origin_List,0)),"")</f>
        <v/>
      </c>
      <c r="N560" s="22"/>
      <c r="Q560" s="17"/>
      <c r="R560" s="17"/>
    </row>
    <row r="561" spans="1:18">
      <c r="A561" s="23"/>
      <c r="C561" s="26"/>
      <c r="D561" s="20" t="str">
        <f>IFERROR(VLOOKUP(H561&amp;"|"&amp;I561,Sheet3!$H$2:$N$150,5,0),"")</f>
        <v/>
      </c>
      <c r="M561" s="20" t="str">
        <f>IFERROR(INDEX(Sheet3!$Q$2:$Q$25,MATCH(H561,Origin_List,0)),"")</f>
        <v/>
      </c>
      <c r="N561" s="22"/>
      <c r="Q561" s="17"/>
      <c r="R561" s="17"/>
    </row>
    <row r="562" spans="1:18">
      <c r="A562" s="23"/>
      <c r="C562" s="26"/>
      <c r="D562" s="20" t="str">
        <f>IFERROR(VLOOKUP(H562&amp;"|"&amp;I562,Sheet3!$H$2:$N$150,5,0),"")</f>
        <v/>
      </c>
      <c r="M562" s="20" t="str">
        <f>IFERROR(INDEX(Sheet3!$Q$2:$Q$25,MATCH(H562,Origin_List,0)),"")</f>
        <v/>
      </c>
      <c r="N562" s="22"/>
      <c r="Q562" s="17"/>
      <c r="R562" s="17"/>
    </row>
    <row r="563" spans="1:18">
      <c r="A563" s="23"/>
      <c r="C563" s="26"/>
      <c r="D563" s="20" t="str">
        <f>IFERROR(VLOOKUP(H563&amp;"|"&amp;I563,Sheet3!$H$2:$N$150,5,0),"")</f>
        <v/>
      </c>
      <c r="M563" s="20" t="str">
        <f>IFERROR(INDEX(Sheet3!$Q$2:$Q$25,MATCH(H563,Origin_List,0)),"")</f>
        <v/>
      </c>
      <c r="N563" s="22"/>
      <c r="Q563" s="17"/>
      <c r="R563" s="17"/>
    </row>
    <row r="564" spans="1:18">
      <c r="A564" s="23"/>
      <c r="C564" s="26"/>
      <c r="D564" s="20" t="str">
        <f>IFERROR(VLOOKUP(H564&amp;"|"&amp;I564,Sheet3!$H$2:$N$150,5,0),"")</f>
        <v/>
      </c>
      <c r="M564" s="20" t="str">
        <f>IFERROR(INDEX(Sheet3!$Q$2:$Q$25,MATCH(H564,Origin_List,0)),"")</f>
        <v/>
      </c>
      <c r="N564" s="22"/>
      <c r="Q564" s="17"/>
      <c r="R564" s="17"/>
    </row>
    <row r="565" spans="1:18">
      <c r="A565" s="23"/>
      <c r="C565" s="26"/>
      <c r="D565" s="20" t="str">
        <f>IFERROR(VLOOKUP(H565&amp;"|"&amp;I565,Sheet3!$H$2:$N$150,5,0),"")</f>
        <v/>
      </c>
      <c r="M565" s="20" t="str">
        <f>IFERROR(INDEX(Sheet3!$Q$2:$Q$25,MATCH(H565,Origin_List,0)),"")</f>
        <v/>
      </c>
      <c r="N565" s="22"/>
      <c r="Q565" s="17"/>
      <c r="R565" s="17"/>
    </row>
    <row r="566" spans="1:18">
      <c r="A566" s="23"/>
      <c r="C566" s="26"/>
      <c r="D566" s="20" t="str">
        <f>IFERROR(VLOOKUP(H566&amp;"|"&amp;I566,Sheet3!$H$2:$N$150,5,0),"")</f>
        <v/>
      </c>
      <c r="M566" s="20" t="str">
        <f>IFERROR(INDEX(Sheet3!$Q$2:$Q$25,MATCH(H566,Origin_List,0)),"")</f>
        <v/>
      </c>
      <c r="N566" s="22"/>
      <c r="Q566" s="17"/>
      <c r="R566" s="17"/>
    </row>
    <row r="567" spans="1:18">
      <c r="A567" s="23"/>
      <c r="C567" s="26"/>
      <c r="D567" s="20" t="str">
        <f>IFERROR(VLOOKUP(H567&amp;"|"&amp;I567,Sheet3!$H$2:$N$150,5,0),"")</f>
        <v/>
      </c>
      <c r="M567" s="20" t="str">
        <f>IFERROR(INDEX(Sheet3!$Q$2:$Q$25,MATCH(H567,Origin_List,0)),"")</f>
        <v/>
      </c>
      <c r="N567" s="22"/>
      <c r="Q567" s="17"/>
      <c r="R567" s="17"/>
    </row>
    <row r="568" spans="1:18">
      <c r="A568" s="23"/>
      <c r="C568" s="26"/>
      <c r="D568" s="20" t="str">
        <f>IFERROR(VLOOKUP(H568&amp;"|"&amp;I568,Sheet3!$H$2:$N$150,5,0),"")</f>
        <v/>
      </c>
      <c r="M568" s="20" t="str">
        <f>IFERROR(INDEX(Sheet3!$Q$2:$Q$25,MATCH(H568,Origin_List,0)),"")</f>
        <v/>
      </c>
      <c r="N568" s="22"/>
      <c r="Q568" s="17"/>
      <c r="R568" s="17"/>
    </row>
    <row r="569" spans="1:18">
      <c r="A569" s="23"/>
      <c r="C569" s="26"/>
      <c r="D569" s="20" t="str">
        <f>IFERROR(VLOOKUP(H569&amp;"|"&amp;I569,Sheet3!$H$2:$N$150,5,0),"")</f>
        <v/>
      </c>
      <c r="M569" s="20" t="str">
        <f>IFERROR(INDEX(Sheet3!$Q$2:$Q$25,MATCH(H569,Origin_List,0)),"")</f>
        <v/>
      </c>
      <c r="N569" s="22"/>
      <c r="Q569" s="17"/>
      <c r="R569" s="17"/>
    </row>
    <row r="570" spans="1:18">
      <c r="A570" s="23"/>
      <c r="C570" s="26"/>
      <c r="D570" s="20" t="str">
        <f>IFERROR(VLOOKUP(H570&amp;"|"&amp;I570,Sheet3!$H$2:$N$150,5,0),"")</f>
        <v/>
      </c>
      <c r="M570" s="20" t="str">
        <f>IFERROR(INDEX(Sheet3!$Q$2:$Q$25,MATCH(H570,Origin_List,0)),"")</f>
        <v/>
      </c>
      <c r="N570" s="22"/>
      <c r="Q570" s="17"/>
      <c r="R570" s="17"/>
    </row>
    <row r="571" spans="1:18">
      <c r="A571" s="23"/>
      <c r="C571" s="26"/>
      <c r="D571" s="20" t="str">
        <f>IFERROR(VLOOKUP(H571&amp;"|"&amp;I571,Sheet3!$H$2:$N$150,5,0),"")</f>
        <v/>
      </c>
      <c r="M571" s="20" t="str">
        <f>IFERROR(INDEX(Sheet3!$Q$2:$Q$25,MATCH(H571,Origin_List,0)),"")</f>
        <v/>
      </c>
      <c r="N571" s="22"/>
      <c r="Q571" s="17"/>
      <c r="R571" s="17"/>
    </row>
    <row r="572" spans="1:18">
      <c r="A572" s="23"/>
      <c r="C572" s="26"/>
      <c r="D572" s="20" t="str">
        <f>IFERROR(VLOOKUP(H572&amp;"|"&amp;I572,Sheet3!$H$2:$N$150,5,0),"")</f>
        <v/>
      </c>
      <c r="M572" s="20" t="str">
        <f>IFERROR(INDEX(Sheet3!$Q$2:$Q$25,MATCH(H572,Origin_List,0)),"")</f>
        <v/>
      </c>
      <c r="N572" s="22"/>
      <c r="Q572" s="17"/>
      <c r="R572" s="17"/>
    </row>
    <row r="573" spans="1:18">
      <c r="A573" s="23"/>
      <c r="C573" s="26"/>
      <c r="D573" s="20" t="str">
        <f>IFERROR(VLOOKUP(H573&amp;"|"&amp;I573,Sheet3!$H$2:$N$150,5,0),"")</f>
        <v/>
      </c>
      <c r="M573" s="20" t="str">
        <f>IFERROR(INDEX(Sheet3!$Q$2:$Q$25,MATCH(H573,Origin_List,0)),"")</f>
        <v/>
      </c>
      <c r="N573" s="22"/>
      <c r="Q573" s="17"/>
      <c r="R573" s="17"/>
    </row>
    <row r="574" spans="1:18">
      <c r="A574" s="23"/>
      <c r="C574" s="26"/>
      <c r="D574" s="20" t="str">
        <f>IFERROR(VLOOKUP(H574&amp;"|"&amp;I574,Sheet3!$H$2:$N$150,5,0),"")</f>
        <v/>
      </c>
      <c r="M574" s="20" t="str">
        <f>IFERROR(INDEX(Sheet3!$Q$2:$Q$25,MATCH(H574,Origin_List,0)),"")</f>
        <v/>
      </c>
      <c r="N574" s="22"/>
      <c r="Q574" s="17"/>
      <c r="R574" s="17"/>
    </row>
    <row r="575" spans="1:18">
      <c r="A575" s="23"/>
      <c r="C575" s="26"/>
      <c r="D575" s="20" t="str">
        <f>IFERROR(VLOOKUP(H575&amp;"|"&amp;I575,Sheet3!$H$2:$N$150,5,0),"")</f>
        <v/>
      </c>
      <c r="M575" s="20" t="str">
        <f>IFERROR(INDEX(Sheet3!$Q$2:$Q$25,MATCH(H575,Origin_List,0)),"")</f>
        <v/>
      </c>
      <c r="N575" s="22"/>
      <c r="Q575" s="17"/>
      <c r="R575" s="17"/>
    </row>
    <row r="576" spans="1:18">
      <c r="A576" s="23"/>
      <c r="C576" s="26"/>
      <c r="D576" s="20" t="str">
        <f>IFERROR(VLOOKUP(H576&amp;"|"&amp;I576,Sheet3!$H$2:$N$150,5,0),"")</f>
        <v/>
      </c>
      <c r="M576" s="20" t="str">
        <f>IFERROR(INDEX(Sheet3!$Q$2:$Q$25,MATCH(H576,Origin_List,0)),"")</f>
        <v/>
      </c>
      <c r="N576" s="22"/>
      <c r="Q576" s="17"/>
      <c r="R576" s="17"/>
    </row>
    <row r="577" spans="1:18">
      <c r="A577" s="23"/>
      <c r="C577" s="26"/>
      <c r="D577" s="20" t="str">
        <f>IFERROR(VLOOKUP(H577&amp;"|"&amp;I577,Sheet3!$H$2:$N$150,5,0),"")</f>
        <v/>
      </c>
      <c r="M577" s="20" t="str">
        <f>IFERROR(INDEX(Sheet3!$Q$2:$Q$25,MATCH(H577,Origin_List,0)),"")</f>
        <v/>
      </c>
      <c r="N577" s="22"/>
      <c r="Q577" s="17"/>
      <c r="R577" s="17"/>
    </row>
    <row r="578" spans="1:18">
      <c r="A578" s="23"/>
      <c r="C578" s="26"/>
      <c r="D578" s="20" t="str">
        <f>IFERROR(VLOOKUP(H578&amp;"|"&amp;I578,Sheet3!$H$2:$N$150,5,0),"")</f>
        <v/>
      </c>
      <c r="M578" s="20" t="str">
        <f>IFERROR(INDEX(Sheet3!$Q$2:$Q$25,MATCH(H578,Origin_List,0)),"")</f>
        <v/>
      </c>
      <c r="N578" s="22"/>
      <c r="Q578" s="17"/>
      <c r="R578" s="17"/>
    </row>
    <row r="579" spans="1:18">
      <c r="A579" s="23"/>
      <c r="C579" s="26"/>
      <c r="D579" s="20" t="str">
        <f>IFERROR(VLOOKUP(H579&amp;"|"&amp;I579,Sheet3!$H$2:$N$150,5,0),"")</f>
        <v/>
      </c>
      <c r="M579" s="20" t="str">
        <f>IFERROR(INDEX(Sheet3!$Q$2:$Q$25,MATCH(H579,Origin_List,0)),"")</f>
        <v/>
      </c>
      <c r="N579" s="22"/>
      <c r="Q579" s="17"/>
      <c r="R579" s="17"/>
    </row>
    <row r="580" spans="1:18">
      <c r="A580" s="23"/>
      <c r="C580" s="26"/>
      <c r="D580" s="20" t="str">
        <f>IFERROR(VLOOKUP(H580&amp;"|"&amp;I580,Sheet3!$H$2:$N$150,5,0),"")</f>
        <v/>
      </c>
      <c r="M580" s="20" t="str">
        <f>IFERROR(INDEX(Sheet3!$Q$2:$Q$25,MATCH(H580,Origin_List,0)),"")</f>
        <v/>
      </c>
      <c r="N580" s="22"/>
      <c r="Q580" s="17"/>
      <c r="R580" s="17"/>
    </row>
    <row r="581" spans="1:18">
      <c r="A581" s="23"/>
      <c r="C581" s="26"/>
      <c r="D581" s="20" t="str">
        <f>IFERROR(VLOOKUP(H581&amp;"|"&amp;I581,Sheet3!$H$2:$N$150,5,0),"")</f>
        <v/>
      </c>
      <c r="M581" s="20" t="str">
        <f>IFERROR(INDEX(Sheet3!$Q$2:$Q$25,MATCH(H581,Origin_List,0)),"")</f>
        <v/>
      </c>
      <c r="N581" s="22"/>
      <c r="Q581" s="17"/>
      <c r="R581" s="17"/>
    </row>
    <row r="582" spans="1:18">
      <c r="A582" s="23"/>
      <c r="C582" s="26"/>
      <c r="D582" s="20" t="str">
        <f>IFERROR(VLOOKUP(H582&amp;"|"&amp;I582,Sheet3!$H$2:$N$150,5,0),"")</f>
        <v/>
      </c>
      <c r="M582" s="20" t="str">
        <f>IFERROR(INDEX(Sheet3!$Q$2:$Q$25,MATCH(H582,Origin_List,0)),"")</f>
        <v/>
      </c>
      <c r="N582" s="22"/>
      <c r="Q582" s="17"/>
      <c r="R582" s="17"/>
    </row>
    <row r="583" spans="1:18">
      <c r="A583" s="23"/>
      <c r="C583" s="26"/>
      <c r="D583" s="20" t="str">
        <f>IFERROR(VLOOKUP(H583&amp;"|"&amp;I583,Sheet3!$H$2:$N$150,5,0),"")</f>
        <v/>
      </c>
      <c r="M583" s="20" t="str">
        <f>IFERROR(INDEX(Sheet3!$Q$2:$Q$25,MATCH(H583,Origin_List,0)),"")</f>
        <v/>
      </c>
      <c r="N583" s="22"/>
      <c r="Q583" s="17"/>
      <c r="R583" s="17"/>
    </row>
    <row r="584" spans="1:18">
      <c r="A584" s="23"/>
      <c r="C584" s="26"/>
      <c r="D584" s="20" t="str">
        <f>IFERROR(VLOOKUP(H584&amp;"|"&amp;I584,Sheet3!$H$2:$N$150,5,0),"")</f>
        <v/>
      </c>
      <c r="M584" s="20" t="str">
        <f>IFERROR(INDEX(Sheet3!$Q$2:$Q$25,MATCH(H584,Origin_List,0)),"")</f>
        <v/>
      </c>
      <c r="N584" s="22"/>
      <c r="Q584" s="17"/>
      <c r="R584" s="17"/>
    </row>
    <row r="585" spans="1:18">
      <c r="A585" s="23"/>
      <c r="C585" s="26"/>
      <c r="D585" s="20" t="str">
        <f>IFERROR(VLOOKUP(H585&amp;"|"&amp;I585,Sheet3!$H$2:$N$150,5,0),"")</f>
        <v/>
      </c>
      <c r="M585" s="20" t="str">
        <f>IFERROR(INDEX(Sheet3!$Q$2:$Q$25,MATCH(H585,Origin_List,0)),"")</f>
        <v/>
      </c>
      <c r="N585" s="22"/>
      <c r="Q585" s="17"/>
      <c r="R585" s="17"/>
    </row>
    <row r="586" spans="1:18">
      <c r="A586" s="23"/>
      <c r="C586" s="26"/>
      <c r="D586" s="20" t="str">
        <f>IFERROR(VLOOKUP(H586&amp;"|"&amp;I586,Sheet3!$H$2:$N$150,5,0),"")</f>
        <v/>
      </c>
      <c r="M586" s="20" t="str">
        <f>IFERROR(INDEX(Sheet3!$Q$2:$Q$25,MATCH(H586,Origin_List,0)),"")</f>
        <v/>
      </c>
      <c r="N586" s="22"/>
      <c r="Q586" s="17"/>
      <c r="R586" s="17"/>
    </row>
    <row r="587" spans="1:18">
      <c r="A587" s="23"/>
      <c r="C587" s="26"/>
      <c r="D587" s="20" t="str">
        <f>IFERROR(VLOOKUP(H587&amp;"|"&amp;I587,Sheet3!$H$2:$N$150,5,0),"")</f>
        <v/>
      </c>
      <c r="M587" s="20" t="str">
        <f>IFERROR(INDEX(Sheet3!$Q$2:$Q$25,MATCH(H587,Origin_List,0)),"")</f>
        <v/>
      </c>
      <c r="N587" s="22"/>
      <c r="Q587" s="17"/>
      <c r="R587" s="17"/>
    </row>
    <row r="588" spans="1:18">
      <c r="A588" s="23"/>
      <c r="C588" s="26"/>
      <c r="D588" s="20" t="str">
        <f>IFERROR(VLOOKUP(H588&amp;"|"&amp;I588,Sheet3!$H$2:$N$150,5,0),"")</f>
        <v/>
      </c>
      <c r="M588" s="20" t="str">
        <f>IFERROR(INDEX(Sheet3!$Q$2:$Q$25,MATCH(H588,Origin_List,0)),"")</f>
        <v/>
      </c>
      <c r="N588" s="22"/>
      <c r="Q588" s="17"/>
      <c r="R588" s="17"/>
    </row>
    <row r="589" spans="1:18">
      <c r="A589" s="23"/>
      <c r="C589" s="26"/>
      <c r="D589" s="20" t="str">
        <f>IFERROR(VLOOKUP(H589&amp;"|"&amp;I589,Sheet3!$H$2:$N$150,5,0),"")</f>
        <v/>
      </c>
      <c r="M589" s="20" t="str">
        <f>IFERROR(INDEX(Sheet3!$Q$2:$Q$25,MATCH(H589,Origin_List,0)),"")</f>
        <v/>
      </c>
      <c r="N589" s="22"/>
      <c r="Q589" s="17"/>
      <c r="R589" s="17"/>
    </row>
    <row r="590" spans="1:18">
      <c r="A590" s="23"/>
      <c r="C590" s="26"/>
      <c r="D590" s="20" t="str">
        <f>IFERROR(VLOOKUP(H590&amp;"|"&amp;I590,Sheet3!$H$2:$N$150,5,0),"")</f>
        <v/>
      </c>
      <c r="M590" s="20" t="str">
        <f>IFERROR(INDEX(Sheet3!$Q$2:$Q$25,MATCH(H590,Origin_List,0)),"")</f>
        <v/>
      </c>
      <c r="N590" s="22"/>
      <c r="Q590" s="17"/>
      <c r="R590" s="17"/>
    </row>
    <row r="591" spans="1:18">
      <c r="A591" s="23"/>
      <c r="C591" s="26"/>
      <c r="D591" s="20" t="str">
        <f>IFERROR(VLOOKUP(H591&amp;"|"&amp;I591,Sheet3!$H$2:$N$150,5,0),"")</f>
        <v/>
      </c>
      <c r="M591" s="20" t="str">
        <f>IFERROR(INDEX(Sheet3!$Q$2:$Q$25,MATCH(H591,Origin_List,0)),"")</f>
        <v/>
      </c>
      <c r="N591" s="22"/>
      <c r="Q591" s="17"/>
      <c r="R591" s="17"/>
    </row>
    <row r="592" spans="1:18">
      <c r="A592" s="23"/>
      <c r="C592" s="26"/>
      <c r="D592" s="20" t="str">
        <f>IFERROR(VLOOKUP(H592&amp;"|"&amp;I592,Sheet3!$H$2:$N$150,5,0),"")</f>
        <v/>
      </c>
      <c r="M592" s="20" t="str">
        <f>IFERROR(INDEX(Sheet3!$Q$2:$Q$25,MATCH(H592,Origin_List,0)),"")</f>
        <v/>
      </c>
      <c r="N592" s="22"/>
      <c r="Q592" s="17"/>
      <c r="R592" s="17"/>
    </row>
    <row r="593" spans="1:18">
      <c r="A593" s="23"/>
      <c r="C593" s="26"/>
      <c r="D593" s="20" t="str">
        <f>IFERROR(VLOOKUP(H593&amp;"|"&amp;I593,Sheet3!$H$2:$N$150,5,0),"")</f>
        <v/>
      </c>
      <c r="M593" s="20" t="str">
        <f>IFERROR(INDEX(Sheet3!$Q$2:$Q$25,MATCH(H593,Origin_List,0)),"")</f>
        <v/>
      </c>
      <c r="N593" s="22"/>
      <c r="Q593" s="17"/>
      <c r="R593" s="17"/>
    </row>
    <row r="594" spans="1:18">
      <c r="A594" s="23"/>
      <c r="C594" s="26"/>
      <c r="D594" s="20" t="str">
        <f>IFERROR(VLOOKUP(H594&amp;"|"&amp;I594,Sheet3!$H$2:$N$150,5,0),"")</f>
        <v/>
      </c>
      <c r="M594" s="20" t="str">
        <f>IFERROR(INDEX(Sheet3!$Q$2:$Q$25,MATCH(H594,Origin_List,0)),"")</f>
        <v/>
      </c>
      <c r="N594" s="22"/>
      <c r="Q594" s="17"/>
      <c r="R594" s="17"/>
    </row>
    <row r="595" spans="1:18">
      <c r="A595" s="23"/>
      <c r="C595" s="26"/>
      <c r="D595" s="20" t="str">
        <f>IFERROR(VLOOKUP(H595&amp;"|"&amp;I595,Sheet3!$H$2:$N$150,5,0),"")</f>
        <v/>
      </c>
      <c r="M595" s="20" t="str">
        <f>IFERROR(INDEX(Sheet3!$Q$2:$Q$25,MATCH(H595,Origin_List,0)),"")</f>
        <v/>
      </c>
      <c r="N595" s="22"/>
      <c r="Q595" s="17"/>
      <c r="R595" s="17"/>
    </row>
    <row r="596" spans="1:18">
      <c r="A596" s="23"/>
      <c r="C596" s="26"/>
      <c r="D596" s="20" t="str">
        <f>IFERROR(VLOOKUP(H596&amp;"|"&amp;I596,Sheet3!$H$2:$N$150,5,0),"")</f>
        <v/>
      </c>
      <c r="M596" s="20" t="str">
        <f>IFERROR(INDEX(Sheet3!$Q$2:$Q$25,MATCH(H596,Origin_List,0)),"")</f>
        <v/>
      </c>
      <c r="N596" s="22"/>
      <c r="Q596" s="17"/>
      <c r="R596" s="17"/>
    </row>
    <row r="597" spans="1:18">
      <c r="A597" s="23"/>
      <c r="C597" s="26"/>
      <c r="D597" s="20" t="str">
        <f>IFERROR(VLOOKUP(H597&amp;"|"&amp;I597,Sheet3!$H$2:$N$150,5,0),"")</f>
        <v/>
      </c>
      <c r="M597" s="20" t="str">
        <f>IFERROR(INDEX(Sheet3!$Q$2:$Q$25,MATCH(H597,Origin_List,0)),"")</f>
        <v/>
      </c>
      <c r="N597" s="22"/>
      <c r="Q597" s="17"/>
      <c r="R597" s="17"/>
    </row>
    <row r="598" spans="1:18">
      <c r="A598" s="23"/>
      <c r="C598" s="26"/>
      <c r="D598" s="20" t="str">
        <f>IFERROR(VLOOKUP(H598&amp;"|"&amp;I598,Sheet3!$H$2:$N$150,5,0),"")</f>
        <v/>
      </c>
      <c r="M598" s="20" t="str">
        <f>IFERROR(INDEX(Sheet3!$Q$2:$Q$25,MATCH(H598,Origin_List,0)),"")</f>
        <v/>
      </c>
      <c r="N598" s="22"/>
      <c r="Q598" s="17"/>
      <c r="R598" s="17"/>
    </row>
    <row r="599" spans="1:18">
      <c r="A599" s="23"/>
      <c r="C599" s="26"/>
      <c r="D599" s="20" t="str">
        <f>IFERROR(VLOOKUP(H599&amp;"|"&amp;I599,Sheet3!$H$2:$N$150,5,0),"")</f>
        <v/>
      </c>
      <c r="M599" s="20" t="str">
        <f>IFERROR(INDEX(Sheet3!$Q$2:$Q$25,MATCH(H599,Origin_List,0)),"")</f>
        <v/>
      </c>
      <c r="N599" s="22"/>
      <c r="Q599" s="17"/>
      <c r="R599" s="17"/>
    </row>
    <row r="600" spans="1:18">
      <c r="A600" s="23"/>
      <c r="C600" s="26"/>
      <c r="D600" s="20" t="str">
        <f>IFERROR(VLOOKUP(H600&amp;"|"&amp;I600,Sheet3!$H$2:$N$150,5,0),"")</f>
        <v/>
      </c>
      <c r="M600" s="20" t="str">
        <f>IFERROR(INDEX(Sheet3!$Q$2:$Q$25,MATCH(H600,Origin_List,0)),"")</f>
        <v/>
      </c>
      <c r="N600" s="22"/>
      <c r="Q600" s="17"/>
      <c r="R600" s="17"/>
    </row>
    <row r="601" spans="1:18">
      <c r="A601" s="23"/>
      <c r="C601" s="26"/>
      <c r="D601" s="20" t="str">
        <f>IFERROR(VLOOKUP(H601&amp;"|"&amp;I601,Sheet3!$H$2:$N$150,5,0),"")</f>
        <v/>
      </c>
      <c r="M601" s="20" t="str">
        <f>IFERROR(INDEX(Sheet3!$Q$2:$Q$25,MATCH(H601,Origin_List,0)),"")</f>
        <v/>
      </c>
      <c r="N601" s="22"/>
      <c r="Q601" s="17"/>
      <c r="R601" s="17"/>
    </row>
    <row r="602" spans="1:18">
      <c r="A602" s="23"/>
      <c r="C602" s="26"/>
      <c r="D602" s="20" t="str">
        <f>IFERROR(VLOOKUP(H602&amp;"|"&amp;I602,Sheet3!$H$2:$N$150,5,0),"")</f>
        <v/>
      </c>
      <c r="M602" s="20" t="str">
        <f>IFERROR(INDEX(Sheet3!$Q$2:$Q$25,MATCH(H602,Origin_List,0)),"")</f>
        <v/>
      </c>
      <c r="N602" s="22"/>
      <c r="Q602" s="17"/>
      <c r="R602" s="17"/>
    </row>
    <row r="603" spans="1:18">
      <c r="A603" s="23"/>
      <c r="C603" s="26"/>
      <c r="D603" s="20" t="str">
        <f>IFERROR(VLOOKUP(H603&amp;"|"&amp;I603,Sheet3!$H$2:$N$150,5,0),"")</f>
        <v/>
      </c>
      <c r="M603" s="20" t="str">
        <f>IFERROR(INDEX(Sheet3!$Q$2:$Q$25,MATCH(H603,Origin_List,0)),"")</f>
        <v/>
      </c>
      <c r="N603" s="22"/>
      <c r="Q603" s="17"/>
      <c r="R603" s="17"/>
    </row>
    <row r="604" spans="1:18">
      <c r="A604" s="23"/>
      <c r="C604" s="26"/>
      <c r="D604" s="20" t="str">
        <f>IFERROR(VLOOKUP(H604&amp;"|"&amp;I604,Sheet3!$H$2:$N$150,5,0),"")</f>
        <v/>
      </c>
      <c r="M604" s="20" t="str">
        <f>IFERROR(INDEX(Sheet3!$Q$2:$Q$25,MATCH(H604,Origin_List,0)),"")</f>
        <v/>
      </c>
      <c r="N604" s="22"/>
      <c r="Q604" s="17"/>
      <c r="R604" s="17"/>
    </row>
    <row r="605" spans="1:18">
      <c r="A605" s="23"/>
      <c r="C605" s="26"/>
      <c r="D605" s="20" t="str">
        <f>IFERROR(VLOOKUP(H605&amp;"|"&amp;I605,Sheet3!$H$2:$N$150,5,0),"")</f>
        <v/>
      </c>
      <c r="M605" s="20" t="str">
        <f>IFERROR(INDEX(Sheet3!$Q$2:$Q$25,MATCH(H605,Origin_List,0)),"")</f>
        <v/>
      </c>
      <c r="N605" s="22"/>
      <c r="Q605" s="17"/>
      <c r="R605" s="17"/>
    </row>
    <row r="606" spans="1:18">
      <c r="A606" s="23"/>
      <c r="C606" s="26"/>
      <c r="D606" s="20" t="str">
        <f>IFERROR(VLOOKUP(H606&amp;"|"&amp;I606,Sheet3!$H$2:$N$150,5,0),"")</f>
        <v/>
      </c>
      <c r="M606" s="20" t="str">
        <f>IFERROR(INDEX(Sheet3!$Q$2:$Q$25,MATCH(H606,Origin_List,0)),"")</f>
        <v/>
      </c>
      <c r="N606" s="22"/>
      <c r="Q606" s="17"/>
      <c r="R606" s="17"/>
    </row>
    <row r="607" spans="1:18">
      <c r="A607" s="23"/>
      <c r="C607" s="26"/>
      <c r="D607" s="20" t="str">
        <f>IFERROR(VLOOKUP(H607&amp;"|"&amp;I607,Sheet3!$H$2:$N$150,5,0),"")</f>
        <v/>
      </c>
      <c r="M607" s="20" t="str">
        <f>IFERROR(INDEX(Sheet3!$Q$2:$Q$25,MATCH(H607,Origin_List,0)),"")</f>
        <v/>
      </c>
      <c r="N607" s="22"/>
      <c r="Q607" s="17"/>
      <c r="R607" s="17"/>
    </row>
    <row r="608" spans="1:18">
      <c r="A608" s="23"/>
      <c r="C608" s="26"/>
      <c r="D608" s="20" t="str">
        <f>IFERROR(VLOOKUP(H608&amp;"|"&amp;I608,Sheet3!$H$2:$N$150,5,0),"")</f>
        <v/>
      </c>
      <c r="M608" s="20" t="str">
        <f>IFERROR(INDEX(Sheet3!$Q$2:$Q$25,MATCH(H608,Origin_List,0)),"")</f>
        <v/>
      </c>
      <c r="N608" s="22"/>
      <c r="Q608" s="17"/>
      <c r="R608" s="17"/>
    </row>
    <row r="609" spans="1:18">
      <c r="A609" s="23"/>
      <c r="C609" s="26"/>
      <c r="D609" s="20" t="str">
        <f>IFERROR(VLOOKUP(H609&amp;"|"&amp;I609,Sheet3!$H$2:$N$150,5,0),"")</f>
        <v/>
      </c>
      <c r="M609" s="20" t="str">
        <f>IFERROR(INDEX(Sheet3!$Q$2:$Q$25,MATCH(H609,Origin_List,0)),"")</f>
        <v/>
      </c>
      <c r="N609" s="22"/>
      <c r="Q609" s="17"/>
      <c r="R609" s="17"/>
    </row>
    <row r="610" spans="1:18">
      <c r="A610" s="23"/>
      <c r="C610" s="26"/>
      <c r="D610" s="20" t="str">
        <f>IFERROR(VLOOKUP(H610&amp;"|"&amp;I610,Sheet3!$H$2:$N$150,5,0),"")</f>
        <v/>
      </c>
      <c r="M610" s="20" t="str">
        <f>IFERROR(INDEX(Sheet3!$Q$2:$Q$25,MATCH(H610,Origin_List,0)),"")</f>
        <v/>
      </c>
      <c r="N610" s="22"/>
      <c r="Q610" s="17"/>
      <c r="R610" s="17"/>
    </row>
    <row r="611" spans="1:18">
      <c r="A611" s="23"/>
      <c r="C611" s="26"/>
      <c r="D611" s="20" t="str">
        <f>IFERROR(VLOOKUP(H611&amp;"|"&amp;I611,Sheet3!$H$2:$N$150,5,0),"")</f>
        <v/>
      </c>
      <c r="M611" s="20" t="str">
        <f>IFERROR(INDEX(Sheet3!$Q$2:$Q$25,MATCH(H611,Origin_List,0)),"")</f>
        <v/>
      </c>
      <c r="N611" s="22"/>
      <c r="Q611" s="17"/>
      <c r="R611" s="17"/>
    </row>
    <row r="612" spans="1:18">
      <c r="A612" s="23"/>
      <c r="C612" s="26"/>
      <c r="D612" s="20" t="str">
        <f>IFERROR(VLOOKUP(H612&amp;"|"&amp;I612,Sheet3!$H$2:$N$150,5,0),"")</f>
        <v/>
      </c>
      <c r="M612" s="20" t="str">
        <f>IFERROR(INDEX(Sheet3!$Q$2:$Q$25,MATCH(H612,Origin_List,0)),"")</f>
        <v/>
      </c>
      <c r="N612" s="22"/>
      <c r="Q612" s="17"/>
      <c r="R612" s="17"/>
    </row>
    <row r="613" spans="1:18">
      <c r="A613" s="23"/>
      <c r="C613" s="26"/>
      <c r="D613" s="20" t="str">
        <f>IFERROR(VLOOKUP(H613&amp;"|"&amp;I613,Sheet3!$H$2:$N$150,5,0),"")</f>
        <v/>
      </c>
      <c r="M613" s="20" t="str">
        <f>IFERROR(INDEX(Sheet3!$Q$2:$Q$25,MATCH(H613,Origin_List,0)),"")</f>
        <v/>
      </c>
      <c r="N613" s="22"/>
      <c r="Q613" s="17"/>
      <c r="R613" s="17"/>
    </row>
    <row r="614" spans="1:18">
      <c r="A614" s="23"/>
      <c r="C614" s="26"/>
      <c r="D614" s="20" t="str">
        <f>IFERROR(VLOOKUP(H614&amp;"|"&amp;I614,Sheet3!$H$2:$N$150,5,0),"")</f>
        <v/>
      </c>
      <c r="M614" s="20" t="str">
        <f>IFERROR(INDEX(Sheet3!$Q$2:$Q$25,MATCH(H614,Origin_List,0)),"")</f>
        <v/>
      </c>
      <c r="N614" s="22"/>
      <c r="Q614" s="17"/>
      <c r="R614" s="17"/>
    </row>
    <row r="615" spans="1:18">
      <c r="A615" s="23"/>
      <c r="C615" s="26"/>
      <c r="D615" s="20" t="str">
        <f>IFERROR(VLOOKUP(H615&amp;"|"&amp;I615,Sheet3!$H$2:$N$150,5,0),"")</f>
        <v/>
      </c>
      <c r="M615" s="20" t="str">
        <f>IFERROR(INDEX(Sheet3!$Q$2:$Q$25,MATCH(H615,Origin_List,0)),"")</f>
        <v/>
      </c>
      <c r="N615" s="22"/>
      <c r="Q615" s="17"/>
      <c r="R615" s="17"/>
    </row>
    <row r="616" spans="1:18">
      <c r="A616" s="23"/>
      <c r="C616" s="26"/>
      <c r="D616" s="20" t="str">
        <f>IFERROR(VLOOKUP(H616&amp;"|"&amp;I616,Sheet3!$H$2:$N$150,5,0),"")</f>
        <v/>
      </c>
      <c r="M616" s="20" t="str">
        <f>IFERROR(INDEX(Sheet3!$Q$2:$Q$25,MATCH(H616,Origin_List,0)),"")</f>
        <v/>
      </c>
      <c r="N616" s="22"/>
      <c r="Q616" s="17"/>
      <c r="R616" s="17"/>
    </row>
    <row r="617" spans="1:18">
      <c r="A617" s="23"/>
      <c r="C617" s="26"/>
      <c r="D617" s="20" t="str">
        <f>IFERROR(VLOOKUP(H617&amp;"|"&amp;I617,Sheet3!$H$2:$N$150,5,0),"")</f>
        <v/>
      </c>
      <c r="M617" s="20" t="str">
        <f>IFERROR(INDEX(Sheet3!$Q$2:$Q$25,MATCH(H617,Origin_List,0)),"")</f>
        <v/>
      </c>
      <c r="N617" s="22"/>
      <c r="Q617" s="17"/>
      <c r="R617" s="17"/>
    </row>
    <row r="618" spans="1:18">
      <c r="A618" s="23"/>
      <c r="C618" s="26"/>
      <c r="D618" s="20" t="str">
        <f>IFERROR(VLOOKUP(H618&amp;"|"&amp;I618,Sheet3!$H$2:$N$150,5,0),"")</f>
        <v/>
      </c>
      <c r="M618" s="20" t="str">
        <f>IFERROR(INDEX(Sheet3!$Q$2:$Q$25,MATCH(H618,Origin_List,0)),"")</f>
        <v/>
      </c>
      <c r="N618" s="22"/>
      <c r="Q618" s="17"/>
      <c r="R618" s="17"/>
    </row>
    <row r="619" spans="1:18">
      <c r="A619" s="23"/>
      <c r="C619" s="26"/>
      <c r="D619" s="20" t="str">
        <f>IFERROR(VLOOKUP(H619&amp;"|"&amp;I619,Sheet3!$H$2:$N$150,5,0),"")</f>
        <v/>
      </c>
      <c r="M619" s="20" t="str">
        <f>IFERROR(INDEX(Sheet3!$Q$2:$Q$25,MATCH(H619,Origin_List,0)),"")</f>
        <v/>
      </c>
      <c r="N619" s="22"/>
      <c r="Q619" s="17"/>
      <c r="R619" s="17"/>
    </row>
    <row r="620" spans="1:18">
      <c r="A620" s="23"/>
      <c r="C620" s="26"/>
      <c r="D620" s="20" t="str">
        <f>IFERROR(VLOOKUP(H620&amp;"|"&amp;I620,Sheet3!$H$2:$N$150,5,0),"")</f>
        <v/>
      </c>
      <c r="M620" s="20" t="str">
        <f>IFERROR(INDEX(Sheet3!$Q$2:$Q$25,MATCH(H620,Origin_List,0)),"")</f>
        <v/>
      </c>
      <c r="N620" s="22"/>
      <c r="Q620" s="17"/>
      <c r="R620" s="17"/>
    </row>
    <row r="621" spans="1:18">
      <c r="A621" s="23"/>
      <c r="C621" s="26"/>
      <c r="D621" s="20" t="str">
        <f>IFERROR(VLOOKUP(H621&amp;"|"&amp;I621,Sheet3!$H$2:$N$150,5,0),"")</f>
        <v/>
      </c>
      <c r="M621" s="20" t="str">
        <f>IFERROR(INDEX(Sheet3!$Q$2:$Q$25,MATCH(H621,Origin_List,0)),"")</f>
        <v/>
      </c>
      <c r="N621" s="22"/>
      <c r="Q621" s="17"/>
      <c r="R621" s="17"/>
    </row>
    <row r="622" spans="1:18">
      <c r="A622" s="23"/>
      <c r="C622" s="26"/>
      <c r="D622" s="20" t="str">
        <f>IFERROR(VLOOKUP(H622&amp;"|"&amp;I622,Sheet3!$H$2:$N$150,5,0),"")</f>
        <v/>
      </c>
      <c r="M622" s="20" t="str">
        <f>IFERROR(INDEX(Sheet3!$Q$2:$Q$25,MATCH(H622,Origin_List,0)),"")</f>
        <v/>
      </c>
      <c r="N622" s="22"/>
      <c r="Q622" s="17"/>
      <c r="R622" s="17"/>
    </row>
    <row r="623" spans="1:18">
      <c r="A623" s="23"/>
      <c r="C623" s="26"/>
      <c r="D623" s="20" t="str">
        <f>IFERROR(VLOOKUP(H623&amp;"|"&amp;I623,Sheet3!$H$2:$N$150,5,0),"")</f>
        <v/>
      </c>
      <c r="M623" s="20" t="str">
        <f>IFERROR(INDEX(Sheet3!$Q$2:$Q$25,MATCH(H623,Origin_List,0)),"")</f>
        <v/>
      </c>
      <c r="N623" s="22"/>
      <c r="Q623" s="17"/>
      <c r="R623" s="17"/>
    </row>
    <row r="624" spans="1:18">
      <c r="A624" s="23"/>
      <c r="C624" s="26"/>
      <c r="D624" s="20" t="str">
        <f>IFERROR(VLOOKUP(H624&amp;"|"&amp;I624,Sheet3!$H$2:$N$150,5,0),"")</f>
        <v/>
      </c>
      <c r="M624" s="20" t="str">
        <f>IFERROR(INDEX(Sheet3!$Q$2:$Q$25,MATCH(H624,Origin_List,0)),"")</f>
        <v/>
      </c>
      <c r="N624" s="22"/>
      <c r="Q624" s="17"/>
      <c r="R624" s="17"/>
    </row>
    <row r="625" spans="1:18">
      <c r="A625" s="23"/>
      <c r="C625" s="26"/>
      <c r="D625" s="20" t="str">
        <f>IFERROR(VLOOKUP(H625&amp;"|"&amp;I625,Sheet3!$H$2:$N$150,5,0),"")</f>
        <v/>
      </c>
      <c r="M625" s="20" t="str">
        <f>IFERROR(INDEX(Sheet3!$Q$2:$Q$25,MATCH(H625,Origin_List,0)),"")</f>
        <v/>
      </c>
      <c r="N625" s="22"/>
      <c r="Q625" s="17"/>
      <c r="R625" s="17"/>
    </row>
    <row r="626" spans="1:18">
      <c r="A626" s="23"/>
      <c r="C626" s="26"/>
      <c r="D626" s="20" t="str">
        <f>IFERROR(VLOOKUP(H626&amp;"|"&amp;I626,Sheet3!$H$2:$N$150,5,0),"")</f>
        <v/>
      </c>
      <c r="M626" s="20" t="str">
        <f>IFERROR(INDEX(Sheet3!$Q$2:$Q$25,MATCH(H626,Origin_List,0)),"")</f>
        <v/>
      </c>
      <c r="N626" s="22"/>
      <c r="Q626" s="17"/>
      <c r="R626" s="17"/>
    </row>
    <row r="627" spans="1:18">
      <c r="A627" s="23"/>
      <c r="C627" s="26"/>
      <c r="D627" s="20" t="str">
        <f>IFERROR(VLOOKUP(H627&amp;"|"&amp;I627,Sheet3!$H$2:$N$150,5,0),"")</f>
        <v/>
      </c>
      <c r="M627" s="20" t="str">
        <f>IFERROR(INDEX(Sheet3!$Q$2:$Q$25,MATCH(H627,Origin_List,0)),"")</f>
        <v/>
      </c>
      <c r="N627" s="22"/>
      <c r="Q627" s="17"/>
      <c r="R627" s="17"/>
    </row>
    <row r="628" spans="1:18">
      <c r="A628" s="23"/>
      <c r="C628" s="26"/>
      <c r="D628" s="20" t="str">
        <f>IFERROR(VLOOKUP(H628&amp;"|"&amp;I628,Sheet3!$H$2:$N$150,5,0),"")</f>
        <v/>
      </c>
      <c r="M628" s="20" t="str">
        <f>IFERROR(INDEX(Sheet3!$Q$2:$Q$25,MATCH(H628,Origin_List,0)),"")</f>
        <v/>
      </c>
      <c r="N628" s="22"/>
      <c r="Q628" s="17"/>
      <c r="R628" s="17"/>
    </row>
    <row r="629" spans="1:18">
      <c r="A629" s="23"/>
      <c r="C629" s="26"/>
      <c r="D629" s="20" t="str">
        <f>IFERROR(VLOOKUP(H629&amp;"|"&amp;I629,Sheet3!$H$2:$N$150,5,0),"")</f>
        <v/>
      </c>
      <c r="M629" s="20" t="str">
        <f>IFERROR(INDEX(Sheet3!$Q$2:$Q$25,MATCH(H629,Origin_List,0)),"")</f>
        <v/>
      </c>
      <c r="N629" s="22"/>
      <c r="Q629" s="17"/>
      <c r="R629" s="17"/>
    </row>
    <row r="630" spans="1:18">
      <c r="A630" s="23"/>
      <c r="C630" s="26"/>
      <c r="D630" s="20" t="str">
        <f>IFERROR(VLOOKUP(H630&amp;"|"&amp;I630,Sheet3!$H$2:$N$150,5,0),"")</f>
        <v/>
      </c>
      <c r="M630" s="20" t="str">
        <f>IFERROR(INDEX(Sheet3!$Q$2:$Q$25,MATCH(H630,Origin_List,0)),"")</f>
        <v/>
      </c>
      <c r="N630" s="22"/>
      <c r="Q630" s="17"/>
      <c r="R630" s="17"/>
    </row>
    <row r="631" spans="1:18">
      <c r="A631" s="23"/>
      <c r="C631" s="26"/>
      <c r="D631" s="20" t="str">
        <f>IFERROR(VLOOKUP(H631&amp;"|"&amp;I631,Sheet3!$H$2:$N$150,5,0),"")</f>
        <v/>
      </c>
      <c r="M631" s="20" t="str">
        <f>IFERROR(INDEX(Sheet3!$Q$2:$Q$25,MATCH(H631,Origin_List,0)),"")</f>
        <v/>
      </c>
      <c r="N631" s="22"/>
      <c r="Q631" s="17"/>
      <c r="R631" s="17"/>
    </row>
    <row r="632" spans="1:18">
      <c r="A632" s="23"/>
      <c r="C632" s="26"/>
      <c r="D632" s="20" t="str">
        <f>IFERROR(VLOOKUP(H632&amp;"|"&amp;I632,Sheet3!$H$2:$N$150,5,0),"")</f>
        <v/>
      </c>
      <c r="M632" s="20" t="str">
        <f>IFERROR(INDEX(Sheet3!$Q$2:$Q$25,MATCH(H632,Origin_List,0)),"")</f>
        <v/>
      </c>
      <c r="N632" s="22"/>
      <c r="Q632" s="17"/>
      <c r="R632" s="17"/>
    </row>
    <row r="633" spans="1:18">
      <c r="A633" s="23"/>
      <c r="C633" s="26"/>
      <c r="D633" s="20" t="str">
        <f>IFERROR(VLOOKUP(H633&amp;"|"&amp;I633,Sheet3!$H$2:$N$150,5,0),"")</f>
        <v/>
      </c>
      <c r="M633" s="20" t="str">
        <f>IFERROR(INDEX(Sheet3!$Q$2:$Q$25,MATCH(H633,Origin_List,0)),"")</f>
        <v/>
      </c>
      <c r="N633" s="22"/>
      <c r="Q633" s="17"/>
      <c r="R633" s="17"/>
    </row>
    <row r="634" spans="1:18">
      <c r="A634" s="23"/>
      <c r="C634" s="26"/>
      <c r="D634" s="20" t="str">
        <f>IFERROR(VLOOKUP(H634&amp;"|"&amp;I634,Sheet3!$H$2:$N$150,5,0),"")</f>
        <v/>
      </c>
      <c r="M634" s="20" t="str">
        <f>IFERROR(INDEX(Sheet3!$Q$2:$Q$25,MATCH(H634,Origin_List,0)),"")</f>
        <v/>
      </c>
      <c r="N634" s="22"/>
      <c r="Q634" s="17"/>
      <c r="R634" s="17"/>
    </row>
    <row r="635" spans="1:18">
      <c r="A635" s="23"/>
      <c r="C635" s="26"/>
      <c r="D635" s="20" t="str">
        <f>IFERROR(VLOOKUP(H635&amp;"|"&amp;I635,Sheet3!$H$2:$N$150,5,0),"")</f>
        <v/>
      </c>
      <c r="M635" s="20" t="str">
        <f>IFERROR(INDEX(Sheet3!$Q$2:$Q$25,MATCH(H635,Origin_List,0)),"")</f>
        <v/>
      </c>
      <c r="N635" s="22"/>
      <c r="Q635" s="17"/>
      <c r="R635" s="17"/>
    </row>
    <row r="636" spans="1:18">
      <c r="A636" s="23"/>
      <c r="C636" s="26"/>
      <c r="D636" s="20" t="str">
        <f>IFERROR(VLOOKUP(H636&amp;"|"&amp;I636,Sheet3!$H$2:$N$150,5,0),"")</f>
        <v/>
      </c>
      <c r="M636" s="20" t="str">
        <f>IFERROR(INDEX(Sheet3!$Q$2:$Q$25,MATCH(H636,Origin_List,0)),"")</f>
        <v/>
      </c>
      <c r="N636" s="22"/>
      <c r="Q636" s="17"/>
      <c r="R636" s="17"/>
    </row>
    <row r="637" spans="1:18">
      <c r="A637" s="23"/>
      <c r="C637" s="26"/>
      <c r="D637" s="20" t="str">
        <f>IFERROR(VLOOKUP(H637&amp;"|"&amp;I637,Sheet3!$H$2:$N$150,5,0),"")</f>
        <v/>
      </c>
      <c r="M637" s="20" t="str">
        <f>IFERROR(INDEX(Sheet3!$Q$2:$Q$25,MATCH(H637,Origin_List,0)),"")</f>
        <v/>
      </c>
      <c r="N637" s="22"/>
      <c r="Q637" s="17"/>
      <c r="R637" s="17"/>
    </row>
    <row r="638" spans="1:18">
      <c r="A638" s="23"/>
      <c r="C638" s="26"/>
      <c r="D638" s="20" t="str">
        <f>IFERROR(VLOOKUP(H638&amp;"|"&amp;I638,Sheet3!$H$2:$N$150,5,0),"")</f>
        <v/>
      </c>
      <c r="M638" s="20" t="str">
        <f>IFERROR(INDEX(Sheet3!$Q$2:$Q$25,MATCH(H638,Origin_List,0)),"")</f>
        <v/>
      </c>
      <c r="N638" s="22"/>
      <c r="Q638" s="17"/>
      <c r="R638" s="17"/>
    </row>
    <row r="639" spans="1:18">
      <c r="A639" s="23"/>
      <c r="C639" s="26"/>
      <c r="D639" s="20" t="str">
        <f>IFERROR(VLOOKUP(H639&amp;"|"&amp;I639,Sheet3!$H$2:$N$150,5,0),"")</f>
        <v/>
      </c>
      <c r="M639" s="20" t="str">
        <f>IFERROR(INDEX(Sheet3!$Q$2:$Q$25,MATCH(H639,Origin_List,0)),"")</f>
        <v/>
      </c>
      <c r="N639" s="22"/>
      <c r="Q639" s="17"/>
      <c r="R639" s="17"/>
    </row>
    <row r="640" spans="1:18">
      <c r="A640" s="23"/>
      <c r="C640" s="26"/>
      <c r="D640" s="20" t="str">
        <f>IFERROR(VLOOKUP(H640&amp;"|"&amp;I640,Sheet3!$H$2:$N$150,5,0),"")</f>
        <v/>
      </c>
      <c r="M640" s="20" t="str">
        <f>IFERROR(INDEX(Sheet3!$Q$2:$Q$25,MATCH(H640,Origin_List,0)),"")</f>
        <v/>
      </c>
      <c r="N640" s="22"/>
      <c r="Q640" s="17"/>
      <c r="R640" s="17"/>
    </row>
    <row r="641" spans="1:18">
      <c r="A641" s="23"/>
      <c r="C641" s="26"/>
      <c r="D641" s="20" t="str">
        <f>IFERROR(VLOOKUP(H641&amp;"|"&amp;I641,Sheet3!$H$2:$N$150,5,0),"")</f>
        <v/>
      </c>
      <c r="M641" s="20" t="str">
        <f>IFERROR(INDEX(Sheet3!$Q$2:$Q$25,MATCH(H641,Origin_List,0)),"")</f>
        <v/>
      </c>
      <c r="N641" s="22"/>
      <c r="Q641" s="17"/>
      <c r="R641" s="17"/>
    </row>
    <row r="642" spans="1:18">
      <c r="A642" s="23"/>
      <c r="C642" s="26"/>
      <c r="D642" s="20" t="str">
        <f>IFERROR(VLOOKUP(H642&amp;"|"&amp;I642,Sheet3!$H$2:$N$150,5,0),"")</f>
        <v/>
      </c>
      <c r="M642" s="20" t="str">
        <f>IFERROR(INDEX(Sheet3!$Q$2:$Q$25,MATCH(H642,Origin_List,0)),"")</f>
        <v/>
      </c>
      <c r="N642" s="22"/>
      <c r="Q642" s="17"/>
      <c r="R642" s="17"/>
    </row>
    <row r="643" spans="1:18">
      <c r="A643" s="23"/>
      <c r="C643" s="26"/>
      <c r="D643" s="20" t="str">
        <f>IFERROR(VLOOKUP(H643&amp;"|"&amp;I643,Sheet3!$H$2:$N$150,5,0),"")</f>
        <v/>
      </c>
      <c r="M643" s="20" t="str">
        <f>IFERROR(INDEX(Sheet3!$Q$2:$Q$25,MATCH(H643,Origin_List,0)),"")</f>
        <v/>
      </c>
      <c r="N643" s="22"/>
      <c r="Q643" s="17"/>
      <c r="R643" s="17"/>
    </row>
    <row r="644" spans="1:18">
      <c r="A644" s="23"/>
      <c r="C644" s="26"/>
      <c r="D644" s="20" t="str">
        <f>IFERROR(VLOOKUP(H644&amp;"|"&amp;I644,Sheet3!$H$2:$N$150,5,0),"")</f>
        <v/>
      </c>
      <c r="M644" s="20" t="str">
        <f>IFERROR(INDEX(Sheet3!$Q$2:$Q$25,MATCH(H644,Origin_List,0)),"")</f>
        <v/>
      </c>
      <c r="N644" s="22"/>
      <c r="Q644" s="17"/>
      <c r="R644" s="17"/>
    </row>
    <row r="645" spans="1:18">
      <c r="A645" s="23"/>
      <c r="C645" s="26"/>
      <c r="D645" s="20" t="str">
        <f>IFERROR(VLOOKUP(H645&amp;"|"&amp;I645,Sheet3!$H$2:$N$150,5,0),"")</f>
        <v/>
      </c>
      <c r="M645" s="20" t="str">
        <f>IFERROR(INDEX(Sheet3!$Q$2:$Q$25,MATCH(H645,Origin_List,0)),"")</f>
        <v/>
      </c>
      <c r="N645" s="22"/>
      <c r="Q645" s="17"/>
      <c r="R645" s="17"/>
    </row>
    <row r="646" spans="1:18">
      <c r="A646" s="23"/>
      <c r="C646" s="26"/>
      <c r="D646" s="20" t="str">
        <f>IFERROR(VLOOKUP(H646&amp;"|"&amp;I646,Sheet3!$H$2:$N$150,5,0),"")</f>
        <v/>
      </c>
      <c r="M646" s="20" t="str">
        <f>IFERROR(INDEX(Sheet3!$Q$2:$Q$25,MATCH(H646,Origin_List,0)),"")</f>
        <v/>
      </c>
      <c r="N646" s="22"/>
      <c r="Q646" s="17"/>
      <c r="R646" s="17"/>
    </row>
    <row r="647" spans="1:18">
      <c r="A647" s="23"/>
      <c r="C647" s="26"/>
      <c r="D647" s="20" t="str">
        <f>IFERROR(VLOOKUP(H647&amp;"|"&amp;I647,Sheet3!$H$2:$N$150,5,0),"")</f>
        <v/>
      </c>
      <c r="M647" s="20" t="str">
        <f>IFERROR(INDEX(Sheet3!$Q$2:$Q$25,MATCH(H647,Origin_List,0)),"")</f>
        <v/>
      </c>
      <c r="N647" s="22"/>
      <c r="Q647" s="17"/>
      <c r="R647" s="17"/>
    </row>
    <row r="648" spans="1:18">
      <c r="A648" s="23"/>
      <c r="C648" s="26"/>
      <c r="D648" s="20" t="str">
        <f>IFERROR(VLOOKUP(H648&amp;"|"&amp;I648,Sheet3!$H$2:$N$150,5,0),"")</f>
        <v/>
      </c>
      <c r="M648" s="20" t="str">
        <f>IFERROR(INDEX(Sheet3!$Q$2:$Q$25,MATCH(H648,Origin_List,0)),"")</f>
        <v/>
      </c>
      <c r="N648" s="22"/>
      <c r="Q648" s="17"/>
      <c r="R648" s="17"/>
    </row>
    <row r="649" spans="1:18">
      <c r="A649" s="23"/>
      <c r="C649" s="26"/>
      <c r="D649" s="20" t="str">
        <f>IFERROR(VLOOKUP(H649&amp;"|"&amp;I649,Sheet3!$H$2:$N$150,5,0),"")</f>
        <v/>
      </c>
      <c r="M649" s="20" t="str">
        <f>IFERROR(INDEX(Sheet3!$Q$2:$Q$25,MATCH(H649,Origin_List,0)),"")</f>
        <v/>
      </c>
      <c r="N649" s="22"/>
      <c r="Q649" s="17"/>
      <c r="R649" s="17"/>
    </row>
    <row r="650" spans="1:18">
      <c r="A650" s="23"/>
      <c r="C650" s="26"/>
      <c r="D650" s="20" t="str">
        <f>IFERROR(VLOOKUP(H650&amp;"|"&amp;I650,Sheet3!$H$2:$N$150,5,0),"")</f>
        <v/>
      </c>
      <c r="M650" s="20" t="str">
        <f>IFERROR(INDEX(Sheet3!$Q$2:$Q$25,MATCH(H650,Origin_List,0)),"")</f>
        <v/>
      </c>
      <c r="N650" s="22"/>
      <c r="Q650" s="17"/>
      <c r="R650" s="17"/>
    </row>
    <row r="651" spans="1:18">
      <c r="A651" s="23"/>
      <c r="C651" s="26"/>
      <c r="D651" s="20" t="str">
        <f>IFERROR(VLOOKUP(H651&amp;"|"&amp;I651,Sheet3!$H$2:$N$150,5,0),"")</f>
        <v/>
      </c>
      <c r="M651" s="20" t="str">
        <f>IFERROR(INDEX(Sheet3!$Q$2:$Q$25,MATCH(H651,Origin_List,0)),"")</f>
        <v/>
      </c>
      <c r="N651" s="22"/>
      <c r="Q651" s="17"/>
      <c r="R651" s="17"/>
    </row>
    <row r="652" spans="1:18">
      <c r="A652" s="23"/>
      <c r="C652" s="26"/>
      <c r="D652" s="20" t="str">
        <f>IFERROR(VLOOKUP(H652&amp;"|"&amp;I652,Sheet3!$H$2:$N$150,5,0),"")</f>
        <v/>
      </c>
      <c r="M652" s="20" t="str">
        <f>IFERROR(INDEX(Sheet3!$Q$2:$Q$25,MATCH(H652,Origin_List,0)),"")</f>
        <v/>
      </c>
      <c r="N652" s="22"/>
      <c r="Q652" s="17"/>
      <c r="R652" s="17"/>
    </row>
    <row r="653" spans="1:18">
      <c r="A653" s="23"/>
      <c r="C653" s="26"/>
      <c r="D653" s="20" t="str">
        <f>IFERROR(VLOOKUP(H653&amp;"|"&amp;I653,Sheet3!$H$2:$N$150,5,0),"")</f>
        <v/>
      </c>
      <c r="M653" s="20" t="str">
        <f>IFERROR(INDEX(Sheet3!$Q$2:$Q$25,MATCH(H653,Origin_List,0)),"")</f>
        <v/>
      </c>
      <c r="N653" s="22"/>
      <c r="Q653" s="17"/>
      <c r="R653" s="17"/>
    </row>
    <row r="654" spans="1:18">
      <c r="A654" s="23"/>
      <c r="C654" s="26"/>
      <c r="D654" s="20" t="str">
        <f>IFERROR(VLOOKUP(H654&amp;"|"&amp;I654,Sheet3!$H$2:$N$150,5,0),"")</f>
        <v/>
      </c>
      <c r="M654" s="20" t="str">
        <f>IFERROR(INDEX(Sheet3!$Q$2:$Q$25,MATCH(H654,Origin_List,0)),"")</f>
        <v/>
      </c>
      <c r="N654" s="22"/>
      <c r="Q654" s="17"/>
      <c r="R654" s="17"/>
    </row>
    <row r="655" spans="1:18">
      <c r="A655" s="23"/>
      <c r="C655" s="26"/>
      <c r="D655" s="20" t="str">
        <f>IFERROR(VLOOKUP(H655&amp;"|"&amp;I655,Sheet3!$H$2:$N$150,5,0),"")</f>
        <v/>
      </c>
      <c r="M655" s="20" t="str">
        <f>IFERROR(INDEX(Sheet3!$Q$2:$Q$25,MATCH(H655,Origin_List,0)),"")</f>
        <v/>
      </c>
      <c r="N655" s="22"/>
      <c r="Q655" s="17"/>
      <c r="R655" s="17"/>
    </row>
    <row r="656" spans="1:18">
      <c r="A656" s="23"/>
      <c r="C656" s="26"/>
      <c r="D656" s="20" t="str">
        <f>IFERROR(VLOOKUP(H656&amp;"|"&amp;I656,Sheet3!$H$2:$N$150,5,0),"")</f>
        <v/>
      </c>
      <c r="M656" s="20" t="str">
        <f>IFERROR(INDEX(Sheet3!$Q$2:$Q$25,MATCH(H656,Origin_List,0)),"")</f>
        <v/>
      </c>
      <c r="N656" s="22"/>
      <c r="Q656" s="17"/>
      <c r="R656" s="17"/>
    </row>
    <row r="657" spans="1:18">
      <c r="A657" s="23"/>
      <c r="C657" s="26"/>
      <c r="D657" s="20" t="str">
        <f>IFERROR(VLOOKUP(H657&amp;"|"&amp;I657,Sheet3!$H$2:$N$150,5,0),"")</f>
        <v/>
      </c>
      <c r="M657" s="20" t="str">
        <f>IFERROR(INDEX(Sheet3!$Q$2:$Q$25,MATCH(H657,Origin_List,0)),"")</f>
        <v/>
      </c>
      <c r="N657" s="22"/>
      <c r="Q657" s="17"/>
      <c r="R657" s="17"/>
    </row>
    <row r="658" spans="1:18">
      <c r="A658" s="23"/>
      <c r="C658" s="26"/>
      <c r="D658" s="20" t="str">
        <f>IFERROR(VLOOKUP(H658&amp;"|"&amp;I658,Sheet3!$H$2:$N$150,5,0),"")</f>
        <v/>
      </c>
      <c r="M658" s="20" t="str">
        <f>IFERROR(INDEX(Sheet3!$Q$2:$Q$25,MATCH(H658,Origin_List,0)),"")</f>
        <v/>
      </c>
      <c r="N658" s="22"/>
      <c r="Q658" s="17"/>
      <c r="R658" s="17"/>
    </row>
    <row r="659" spans="1:18">
      <c r="A659" s="23"/>
      <c r="C659" s="26"/>
      <c r="D659" s="20" t="str">
        <f>IFERROR(VLOOKUP(H659&amp;"|"&amp;I659,Sheet3!$H$2:$N$150,5,0),"")</f>
        <v/>
      </c>
      <c r="M659" s="20" t="str">
        <f>IFERROR(INDEX(Sheet3!$Q$2:$Q$25,MATCH(H659,Origin_List,0)),"")</f>
        <v/>
      </c>
      <c r="N659" s="22"/>
      <c r="Q659" s="17"/>
      <c r="R659" s="17"/>
    </row>
    <row r="660" spans="1:18">
      <c r="A660" s="23"/>
      <c r="C660" s="26"/>
      <c r="D660" s="20" t="str">
        <f>IFERROR(VLOOKUP(H660&amp;"|"&amp;I660,Sheet3!$H$2:$N$150,5,0),"")</f>
        <v/>
      </c>
      <c r="M660" s="20" t="str">
        <f>IFERROR(INDEX(Sheet3!$Q$2:$Q$25,MATCH(H660,Origin_List,0)),"")</f>
        <v/>
      </c>
      <c r="N660" s="22"/>
      <c r="Q660" s="17"/>
      <c r="R660" s="17"/>
    </row>
    <row r="661" spans="1:18">
      <c r="A661" s="23"/>
      <c r="C661" s="26"/>
      <c r="D661" s="20" t="str">
        <f>IFERROR(VLOOKUP(H661&amp;"|"&amp;I661,Sheet3!$H$2:$N$150,5,0),"")</f>
        <v/>
      </c>
      <c r="M661" s="20" t="str">
        <f>IFERROR(INDEX(Sheet3!$Q$2:$Q$25,MATCH(H661,Origin_List,0)),"")</f>
        <v/>
      </c>
      <c r="N661" s="22"/>
      <c r="Q661" s="17"/>
      <c r="R661" s="17"/>
    </row>
    <row r="662" spans="1:18">
      <c r="A662" s="23"/>
      <c r="C662" s="26"/>
      <c r="D662" s="20" t="str">
        <f>IFERROR(VLOOKUP(H662&amp;"|"&amp;I662,Sheet3!$H$2:$N$150,5,0),"")</f>
        <v/>
      </c>
      <c r="M662" s="20" t="str">
        <f>IFERROR(INDEX(Sheet3!$Q$2:$Q$25,MATCH(H662,Origin_List,0)),"")</f>
        <v/>
      </c>
      <c r="N662" s="22"/>
      <c r="Q662" s="17"/>
      <c r="R662" s="17"/>
    </row>
    <row r="663" spans="1:18">
      <c r="A663" s="23"/>
      <c r="C663" s="26"/>
      <c r="D663" s="20" t="str">
        <f>IFERROR(VLOOKUP(H663&amp;"|"&amp;I663,Sheet3!$H$2:$N$150,5,0),"")</f>
        <v/>
      </c>
      <c r="M663" s="20" t="str">
        <f>IFERROR(INDEX(Sheet3!$Q$2:$Q$25,MATCH(H663,Origin_List,0)),"")</f>
        <v/>
      </c>
      <c r="N663" s="22"/>
      <c r="Q663" s="17"/>
      <c r="R663" s="17"/>
    </row>
    <row r="664" spans="1:18">
      <c r="A664" s="23"/>
      <c r="C664" s="26"/>
      <c r="D664" s="20" t="str">
        <f>IFERROR(VLOOKUP(H664&amp;"|"&amp;I664,Sheet3!$H$2:$N$150,5,0),"")</f>
        <v/>
      </c>
      <c r="M664" s="20" t="str">
        <f>IFERROR(INDEX(Sheet3!$Q$2:$Q$25,MATCH(H664,Origin_List,0)),"")</f>
        <v/>
      </c>
      <c r="N664" s="22"/>
      <c r="Q664" s="17"/>
      <c r="R664" s="17"/>
    </row>
    <row r="665" spans="1:18">
      <c r="A665" s="23"/>
      <c r="C665" s="26"/>
      <c r="D665" s="20" t="str">
        <f>IFERROR(VLOOKUP(H665&amp;"|"&amp;I665,Sheet3!$H$2:$N$150,5,0),"")</f>
        <v/>
      </c>
      <c r="M665" s="20" t="str">
        <f>IFERROR(INDEX(Sheet3!$Q$2:$Q$25,MATCH(H665,Origin_List,0)),"")</f>
        <v/>
      </c>
      <c r="N665" s="22"/>
      <c r="Q665" s="17"/>
      <c r="R665" s="17"/>
    </row>
    <row r="666" spans="1:18">
      <c r="A666" s="23"/>
      <c r="C666" s="26"/>
      <c r="D666" s="20" t="str">
        <f>IFERROR(VLOOKUP(H666&amp;"|"&amp;I666,Sheet3!$H$2:$N$150,5,0),"")</f>
        <v/>
      </c>
      <c r="M666" s="20" t="str">
        <f>IFERROR(INDEX(Sheet3!$Q$2:$Q$25,MATCH(H666,Origin_List,0)),"")</f>
        <v/>
      </c>
      <c r="N666" s="22"/>
      <c r="Q666" s="17"/>
      <c r="R666" s="17"/>
    </row>
    <row r="667" spans="1:18">
      <c r="A667" s="23"/>
      <c r="C667" s="26"/>
      <c r="D667" s="20" t="str">
        <f>IFERROR(VLOOKUP(H667&amp;"|"&amp;I667,Sheet3!$H$2:$N$150,5,0),"")</f>
        <v/>
      </c>
      <c r="M667" s="20" t="str">
        <f>IFERROR(INDEX(Sheet3!$Q$2:$Q$25,MATCH(H667,Origin_List,0)),"")</f>
        <v/>
      </c>
      <c r="N667" s="22"/>
      <c r="Q667" s="17"/>
      <c r="R667" s="17"/>
    </row>
    <row r="668" spans="1:18">
      <c r="A668" s="23"/>
      <c r="C668" s="26"/>
      <c r="D668" s="20" t="str">
        <f>IFERROR(VLOOKUP(H668&amp;"|"&amp;I668,Sheet3!$H$2:$N$150,5,0),"")</f>
        <v/>
      </c>
      <c r="M668" s="20" t="str">
        <f>IFERROR(INDEX(Sheet3!$Q$2:$Q$25,MATCH(H668,Origin_List,0)),"")</f>
        <v/>
      </c>
      <c r="N668" s="22"/>
      <c r="Q668" s="17"/>
      <c r="R668" s="17"/>
    </row>
    <row r="669" spans="1:18">
      <c r="A669" s="23"/>
      <c r="C669" s="26"/>
      <c r="D669" s="20" t="str">
        <f>IFERROR(VLOOKUP(H669&amp;"|"&amp;I669,Sheet3!$H$2:$N$150,5,0),"")</f>
        <v/>
      </c>
      <c r="M669" s="20" t="str">
        <f>IFERROR(INDEX(Sheet3!$Q$2:$Q$25,MATCH(H669,Origin_List,0)),"")</f>
        <v/>
      </c>
      <c r="N669" s="22"/>
      <c r="Q669" s="17"/>
      <c r="R669" s="17"/>
    </row>
    <row r="670" spans="1:18">
      <c r="A670" s="23"/>
      <c r="C670" s="26"/>
      <c r="D670" s="20" t="str">
        <f>IFERROR(VLOOKUP(H670&amp;"|"&amp;I670,Sheet3!$H$2:$N$150,5,0),"")</f>
        <v/>
      </c>
      <c r="M670" s="20" t="str">
        <f>IFERROR(INDEX(Sheet3!$Q$2:$Q$25,MATCH(H670,Origin_List,0)),"")</f>
        <v/>
      </c>
      <c r="N670" s="22"/>
      <c r="Q670" s="17"/>
      <c r="R670" s="17"/>
    </row>
    <row r="671" spans="1:18">
      <c r="A671" s="23"/>
      <c r="C671" s="26"/>
      <c r="D671" s="20" t="str">
        <f>IFERROR(VLOOKUP(H671&amp;"|"&amp;I671,Sheet3!$H$2:$N$150,5,0),"")</f>
        <v/>
      </c>
      <c r="M671" s="20" t="str">
        <f>IFERROR(INDEX(Sheet3!$Q$2:$Q$25,MATCH(H671,Origin_List,0)),"")</f>
        <v/>
      </c>
      <c r="N671" s="22"/>
      <c r="Q671" s="17"/>
      <c r="R671" s="17"/>
    </row>
    <row r="672" spans="1:18">
      <c r="A672" s="23"/>
      <c r="C672" s="26"/>
      <c r="D672" s="20" t="str">
        <f>IFERROR(VLOOKUP(H672&amp;"|"&amp;I672,Sheet3!$H$2:$N$150,5,0),"")</f>
        <v/>
      </c>
      <c r="M672" s="20" t="str">
        <f>IFERROR(INDEX(Sheet3!$Q$2:$Q$25,MATCH(H672,Origin_List,0)),"")</f>
        <v/>
      </c>
      <c r="N672" s="22"/>
      <c r="Q672" s="17"/>
      <c r="R672" s="17"/>
    </row>
    <row r="673" spans="1:18">
      <c r="A673" s="23"/>
      <c r="C673" s="26"/>
      <c r="D673" s="20" t="str">
        <f>IFERROR(VLOOKUP(H673&amp;"|"&amp;I673,Sheet3!$H$2:$N$150,5,0),"")</f>
        <v/>
      </c>
      <c r="M673" s="20" t="str">
        <f>IFERROR(INDEX(Sheet3!$Q$2:$Q$25,MATCH(H673,Origin_List,0)),"")</f>
        <v/>
      </c>
      <c r="N673" s="22"/>
      <c r="Q673" s="17"/>
      <c r="R673" s="17"/>
    </row>
    <row r="674" spans="1:18">
      <c r="A674" s="23"/>
      <c r="C674" s="26"/>
      <c r="D674" s="20" t="str">
        <f>IFERROR(VLOOKUP(H674&amp;"|"&amp;I674,Sheet3!$H$2:$N$150,5,0),"")</f>
        <v/>
      </c>
      <c r="M674" s="20" t="str">
        <f>IFERROR(INDEX(Sheet3!$Q$2:$Q$25,MATCH(H674,Origin_List,0)),"")</f>
        <v/>
      </c>
      <c r="N674" s="22"/>
      <c r="Q674" s="17"/>
      <c r="R674" s="17"/>
    </row>
    <row r="675" spans="1:18">
      <c r="A675" s="23"/>
      <c r="C675" s="26"/>
      <c r="D675" s="20" t="str">
        <f>IFERROR(VLOOKUP(H675&amp;"|"&amp;I675,Sheet3!$H$2:$N$150,5,0),"")</f>
        <v/>
      </c>
      <c r="M675" s="20" t="str">
        <f>IFERROR(INDEX(Sheet3!$Q$2:$Q$25,MATCH(H675,Origin_List,0)),"")</f>
        <v/>
      </c>
      <c r="N675" s="22"/>
      <c r="Q675" s="17"/>
      <c r="R675" s="17"/>
    </row>
    <row r="676" spans="1:18">
      <c r="A676" s="23"/>
      <c r="C676" s="26"/>
      <c r="D676" s="20" t="str">
        <f>IFERROR(VLOOKUP(H676&amp;"|"&amp;I676,Sheet3!$H$2:$N$150,5,0),"")</f>
        <v/>
      </c>
      <c r="M676" s="20" t="str">
        <f>IFERROR(INDEX(Sheet3!$Q$2:$Q$25,MATCH(H676,Origin_List,0)),"")</f>
        <v/>
      </c>
      <c r="N676" s="22"/>
      <c r="Q676" s="17"/>
      <c r="R676" s="17"/>
    </row>
    <row r="677" spans="1:18">
      <c r="A677" s="23"/>
      <c r="C677" s="26"/>
      <c r="D677" s="20" t="str">
        <f>IFERROR(VLOOKUP(H677&amp;"|"&amp;I677,Sheet3!$H$2:$N$150,5,0),"")</f>
        <v/>
      </c>
      <c r="M677" s="20" t="str">
        <f>IFERROR(INDEX(Sheet3!$Q$2:$Q$25,MATCH(H677,Origin_List,0)),"")</f>
        <v/>
      </c>
      <c r="N677" s="22"/>
      <c r="Q677" s="17"/>
      <c r="R677" s="17"/>
    </row>
    <row r="678" spans="1:18">
      <c r="A678" s="23"/>
      <c r="C678" s="26"/>
      <c r="D678" s="20" t="str">
        <f>IFERROR(VLOOKUP(H678&amp;"|"&amp;I678,Sheet3!$H$2:$N$150,5,0),"")</f>
        <v/>
      </c>
      <c r="M678" s="20" t="str">
        <f>IFERROR(INDEX(Sheet3!$Q$2:$Q$25,MATCH(H678,Origin_List,0)),"")</f>
        <v/>
      </c>
      <c r="N678" s="22"/>
      <c r="Q678" s="17"/>
      <c r="R678" s="17"/>
    </row>
    <row r="679" spans="1:18">
      <c r="A679" s="23"/>
      <c r="C679" s="26"/>
      <c r="D679" s="20" t="str">
        <f>IFERROR(VLOOKUP(H679&amp;"|"&amp;I679,Sheet3!$H$2:$N$150,5,0),"")</f>
        <v/>
      </c>
      <c r="M679" s="20" t="str">
        <f>IFERROR(INDEX(Sheet3!$Q$2:$Q$25,MATCH(H679,Origin_List,0)),"")</f>
        <v/>
      </c>
      <c r="N679" s="22"/>
      <c r="Q679" s="17"/>
      <c r="R679" s="17"/>
    </row>
    <row r="680" spans="1:18">
      <c r="A680" s="23"/>
      <c r="C680" s="26"/>
      <c r="D680" s="20" t="str">
        <f>IFERROR(VLOOKUP(H680&amp;"|"&amp;I680,Sheet3!$H$2:$N$150,5,0),"")</f>
        <v/>
      </c>
      <c r="M680" s="20" t="str">
        <f>IFERROR(INDEX(Sheet3!$Q$2:$Q$25,MATCH(H680,Origin_List,0)),"")</f>
        <v/>
      </c>
      <c r="N680" s="22"/>
      <c r="Q680" s="17"/>
      <c r="R680" s="17"/>
    </row>
    <row r="681" spans="1:18">
      <c r="A681" s="23"/>
      <c r="C681" s="26"/>
      <c r="D681" s="20" t="str">
        <f>IFERROR(VLOOKUP(H681&amp;"|"&amp;I681,Sheet3!$H$2:$N$150,5,0),"")</f>
        <v/>
      </c>
      <c r="M681" s="20" t="str">
        <f>IFERROR(INDEX(Sheet3!$Q$2:$Q$25,MATCH(H681,Origin_List,0)),"")</f>
        <v/>
      </c>
      <c r="N681" s="22"/>
      <c r="Q681" s="17"/>
      <c r="R681" s="17"/>
    </row>
    <row r="682" spans="1:18">
      <c r="A682" s="23"/>
      <c r="C682" s="26"/>
      <c r="D682" s="20" t="str">
        <f>IFERROR(VLOOKUP(H682&amp;"|"&amp;I682,Sheet3!$H$2:$N$150,5,0),"")</f>
        <v/>
      </c>
      <c r="M682" s="20" t="str">
        <f>IFERROR(INDEX(Sheet3!$Q$2:$Q$25,MATCH(H682,Origin_List,0)),"")</f>
        <v/>
      </c>
      <c r="N682" s="22"/>
      <c r="Q682" s="17"/>
      <c r="R682" s="17"/>
    </row>
    <row r="683" spans="1:18">
      <c r="A683" s="23"/>
      <c r="C683" s="26"/>
      <c r="D683" s="20" t="str">
        <f>IFERROR(VLOOKUP(H683&amp;"|"&amp;I683,Sheet3!$H$2:$N$150,5,0),"")</f>
        <v/>
      </c>
      <c r="M683" s="20" t="str">
        <f>IFERROR(INDEX(Sheet3!$Q$2:$Q$25,MATCH(H683,Origin_List,0)),"")</f>
        <v/>
      </c>
      <c r="N683" s="22"/>
      <c r="Q683" s="17"/>
      <c r="R683" s="17"/>
    </row>
    <row r="684" spans="1:18">
      <c r="A684" s="23"/>
      <c r="C684" s="26"/>
      <c r="D684" s="20" t="str">
        <f>IFERROR(VLOOKUP(H684&amp;"|"&amp;I684,Sheet3!$H$2:$N$150,5,0),"")</f>
        <v/>
      </c>
      <c r="M684" s="20" t="str">
        <f>IFERROR(INDEX(Sheet3!$Q$2:$Q$25,MATCH(H684,Origin_List,0)),"")</f>
        <v/>
      </c>
      <c r="N684" s="22"/>
      <c r="Q684" s="17"/>
      <c r="R684" s="17"/>
    </row>
    <row r="685" spans="1:18">
      <c r="A685" s="23"/>
      <c r="C685" s="26"/>
      <c r="D685" s="20" t="str">
        <f>IFERROR(VLOOKUP(H685&amp;"|"&amp;I685,Sheet3!$H$2:$N$150,5,0),"")</f>
        <v/>
      </c>
      <c r="M685" s="20" t="str">
        <f>IFERROR(INDEX(Sheet3!$Q$2:$Q$25,MATCH(H685,Origin_List,0)),"")</f>
        <v/>
      </c>
      <c r="N685" s="22"/>
      <c r="Q685" s="17"/>
      <c r="R685" s="17"/>
    </row>
    <row r="686" spans="1:18">
      <c r="A686" s="23"/>
      <c r="C686" s="26"/>
      <c r="D686" s="20" t="str">
        <f>IFERROR(VLOOKUP(H686&amp;"|"&amp;I686,Sheet3!$H$2:$N$150,5,0),"")</f>
        <v/>
      </c>
      <c r="M686" s="20" t="str">
        <f>IFERROR(INDEX(Sheet3!$Q$2:$Q$25,MATCH(H686,Origin_List,0)),"")</f>
        <v/>
      </c>
      <c r="N686" s="22"/>
      <c r="Q686" s="17"/>
      <c r="R686" s="17"/>
    </row>
    <row r="687" spans="1:18">
      <c r="A687" s="23"/>
      <c r="C687" s="26"/>
      <c r="D687" s="20" t="str">
        <f>IFERROR(VLOOKUP(H687&amp;"|"&amp;I687,Sheet3!$H$2:$N$150,5,0),"")</f>
        <v/>
      </c>
      <c r="M687" s="20" t="str">
        <f>IFERROR(INDEX(Sheet3!$Q$2:$Q$25,MATCH(H687,Origin_List,0)),"")</f>
        <v/>
      </c>
      <c r="N687" s="22"/>
      <c r="Q687" s="17"/>
      <c r="R687" s="17"/>
    </row>
    <row r="688" spans="1:18">
      <c r="A688" s="23"/>
      <c r="C688" s="26"/>
      <c r="D688" s="20" t="str">
        <f>IFERROR(VLOOKUP(H688&amp;"|"&amp;I688,Sheet3!$H$2:$N$150,5,0),"")</f>
        <v/>
      </c>
      <c r="M688" s="20" t="str">
        <f>IFERROR(INDEX(Sheet3!$Q$2:$Q$25,MATCH(H688,Origin_List,0)),"")</f>
        <v/>
      </c>
      <c r="N688" s="22"/>
      <c r="Q688" s="17"/>
      <c r="R688" s="17"/>
    </row>
    <row r="689" spans="1:18">
      <c r="A689" s="23"/>
      <c r="C689" s="26"/>
      <c r="D689" s="20" t="str">
        <f>IFERROR(VLOOKUP(H689&amp;"|"&amp;I689,Sheet3!$H$2:$N$150,5,0),"")</f>
        <v/>
      </c>
      <c r="M689" s="20" t="str">
        <f>IFERROR(INDEX(Sheet3!$Q$2:$Q$25,MATCH(H689,Origin_List,0)),"")</f>
        <v/>
      </c>
      <c r="N689" s="22"/>
      <c r="Q689" s="17"/>
      <c r="R689" s="17"/>
    </row>
    <row r="690" spans="1:18">
      <c r="A690" s="23"/>
      <c r="C690" s="26"/>
      <c r="D690" s="20" t="str">
        <f>IFERROR(VLOOKUP(H690&amp;"|"&amp;I690,Sheet3!$H$2:$N$150,5,0),"")</f>
        <v/>
      </c>
      <c r="M690" s="20" t="str">
        <f>IFERROR(INDEX(Sheet3!$Q$2:$Q$25,MATCH(H690,Origin_List,0)),"")</f>
        <v/>
      </c>
      <c r="N690" s="22"/>
      <c r="Q690" s="17"/>
      <c r="R690" s="17"/>
    </row>
    <row r="691" spans="1:18">
      <c r="A691" s="23"/>
      <c r="C691" s="26"/>
      <c r="D691" s="20" t="str">
        <f>IFERROR(VLOOKUP(H691&amp;"|"&amp;I691,Sheet3!$H$2:$N$150,5,0),"")</f>
        <v/>
      </c>
      <c r="M691" s="20" t="str">
        <f>IFERROR(INDEX(Sheet3!$Q$2:$Q$25,MATCH(H691,Origin_List,0)),"")</f>
        <v/>
      </c>
      <c r="N691" s="22"/>
      <c r="Q691" s="17"/>
      <c r="R691" s="17"/>
    </row>
    <row r="692" spans="1:18">
      <c r="A692" s="23"/>
      <c r="C692" s="26"/>
      <c r="D692" s="20" t="str">
        <f>IFERROR(VLOOKUP(H692&amp;"|"&amp;I692,Sheet3!$H$2:$N$150,5,0),"")</f>
        <v/>
      </c>
      <c r="M692" s="20" t="str">
        <f>IFERROR(INDEX(Sheet3!$Q$2:$Q$25,MATCH(H692,Origin_List,0)),"")</f>
        <v/>
      </c>
      <c r="N692" s="22"/>
      <c r="Q692" s="17"/>
      <c r="R692" s="17"/>
    </row>
    <row r="693" spans="1:18">
      <c r="A693" s="23"/>
      <c r="C693" s="26"/>
      <c r="D693" s="20" t="str">
        <f>IFERROR(VLOOKUP(H693&amp;"|"&amp;I693,Sheet3!$H$2:$N$150,5,0),"")</f>
        <v/>
      </c>
      <c r="M693" s="20" t="str">
        <f>IFERROR(INDEX(Sheet3!$Q$2:$Q$25,MATCH(H693,Origin_List,0)),"")</f>
        <v/>
      </c>
      <c r="N693" s="22"/>
      <c r="Q693" s="17"/>
      <c r="R693" s="17"/>
    </row>
    <row r="694" spans="1:18">
      <c r="A694" s="23"/>
      <c r="C694" s="26"/>
      <c r="D694" s="20" t="str">
        <f>IFERROR(VLOOKUP(H694&amp;"|"&amp;I694,Sheet3!$H$2:$N$150,5,0),"")</f>
        <v/>
      </c>
      <c r="M694" s="20" t="str">
        <f>IFERROR(INDEX(Sheet3!$Q$2:$Q$25,MATCH(H694,Origin_List,0)),"")</f>
        <v/>
      </c>
      <c r="N694" s="22"/>
      <c r="Q694" s="17"/>
      <c r="R694" s="17"/>
    </row>
    <row r="695" spans="1:18">
      <c r="A695" s="23"/>
      <c r="C695" s="26"/>
      <c r="D695" s="20" t="str">
        <f>IFERROR(VLOOKUP(H695&amp;"|"&amp;I695,Sheet3!$H$2:$N$150,5,0),"")</f>
        <v/>
      </c>
      <c r="M695" s="20" t="str">
        <f>IFERROR(INDEX(Sheet3!$Q$2:$Q$25,MATCH(H695,Origin_List,0)),"")</f>
        <v/>
      </c>
      <c r="N695" s="22"/>
      <c r="Q695" s="17"/>
      <c r="R695" s="17"/>
    </row>
    <row r="696" spans="1:18">
      <c r="A696" s="23"/>
      <c r="C696" s="26"/>
      <c r="D696" s="20" t="str">
        <f>IFERROR(VLOOKUP(H696&amp;"|"&amp;I696,Sheet3!$H$2:$N$150,5,0),"")</f>
        <v/>
      </c>
      <c r="M696" s="20" t="str">
        <f>IFERROR(INDEX(Sheet3!$Q$2:$Q$25,MATCH(H696,Origin_List,0)),"")</f>
        <v/>
      </c>
      <c r="N696" s="22"/>
      <c r="Q696" s="17"/>
      <c r="R696" s="17"/>
    </row>
    <row r="697" spans="1:18">
      <c r="A697" s="23"/>
      <c r="C697" s="26"/>
      <c r="D697" s="20" t="str">
        <f>IFERROR(VLOOKUP(H697&amp;"|"&amp;I697,Sheet3!$H$2:$N$150,5,0),"")</f>
        <v/>
      </c>
      <c r="M697" s="20" t="str">
        <f>IFERROR(INDEX(Sheet3!$Q$2:$Q$25,MATCH(H697,Origin_List,0)),"")</f>
        <v/>
      </c>
      <c r="N697" s="22"/>
      <c r="Q697" s="17"/>
      <c r="R697" s="17"/>
    </row>
    <row r="698" spans="1:18">
      <c r="A698" s="23"/>
      <c r="C698" s="26"/>
      <c r="D698" s="20" t="str">
        <f>IFERROR(VLOOKUP(H698&amp;"|"&amp;I698,Sheet3!$H$2:$N$150,5,0),"")</f>
        <v/>
      </c>
      <c r="M698" s="20" t="str">
        <f>IFERROR(INDEX(Sheet3!$Q$2:$Q$25,MATCH(H698,Origin_List,0)),"")</f>
        <v/>
      </c>
      <c r="N698" s="22"/>
      <c r="Q698" s="17"/>
      <c r="R698" s="17"/>
    </row>
    <row r="699" spans="1:18">
      <c r="A699" s="23"/>
      <c r="C699" s="26"/>
      <c r="D699" s="20" t="str">
        <f>IFERROR(VLOOKUP(H699&amp;"|"&amp;I699,Sheet3!$H$2:$N$150,5,0),"")</f>
        <v/>
      </c>
      <c r="M699" s="20" t="str">
        <f>IFERROR(INDEX(Sheet3!$Q$2:$Q$25,MATCH(H699,Origin_List,0)),"")</f>
        <v/>
      </c>
      <c r="N699" s="22"/>
      <c r="Q699" s="17"/>
      <c r="R699" s="17"/>
    </row>
    <row r="700" spans="1:18">
      <c r="A700" s="23"/>
      <c r="C700" s="26"/>
      <c r="D700" s="20" t="str">
        <f>IFERROR(VLOOKUP(H700&amp;"|"&amp;I700,Sheet3!$H$2:$N$150,5,0),"")</f>
        <v/>
      </c>
      <c r="M700" s="20" t="str">
        <f>IFERROR(INDEX(Sheet3!$Q$2:$Q$25,MATCH(H700,Origin_List,0)),"")</f>
        <v/>
      </c>
      <c r="N700" s="22"/>
      <c r="Q700" s="17"/>
      <c r="R700" s="17"/>
    </row>
    <row r="701" spans="1:18">
      <c r="A701" s="23"/>
      <c r="C701" s="26"/>
      <c r="D701" s="20" t="str">
        <f>IFERROR(VLOOKUP(H701&amp;"|"&amp;I701,Sheet3!$H$2:$N$150,5,0),"")</f>
        <v/>
      </c>
      <c r="M701" s="20" t="str">
        <f>IFERROR(INDEX(Sheet3!$Q$2:$Q$25,MATCH(H701,Origin_List,0)),"")</f>
        <v/>
      </c>
      <c r="N701" s="22"/>
      <c r="Q701" s="17"/>
      <c r="R701" s="17"/>
    </row>
    <row r="702" spans="1:18">
      <c r="A702" s="23"/>
      <c r="C702" s="26"/>
      <c r="D702" s="20" t="str">
        <f>IFERROR(VLOOKUP(H702&amp;"|"&amp;I702,Sheet3!$H$2:$N$150,5,0),"")</f>
        <v/>
      </c>
      <c r="M702" s="20" t="str">
        <f>IFERROR(INDEX(Sheet3!$Q$2:$Q$25,MATCH(H702,Origin_List,0)),"")</f>
        <v/>
      </c>
      <c r="N702" s="22"/>
      <c r="Q702" s="17"/>
      <c r="R702" s="17"/>
    </row>
    <row r="703" spans="1:18">
      <c r="A703" s="23"/>
      <c r="C703" s="26"/>
      <c r="D703" s="20" t="str">
        <f>IFERROR(VLOOKUP(H703&amp;"|"&amp;I703,Sheet3!$H$2:$N$150,5,0),"")</f>
        <v/>
      </c>
      <c r="M703" s="20" t="str">
        <f>IFERROR(INDEX(Sheet3!$Q$2:$Q$25,MATCH(H703,Origin_List,0)),"")</f>
        <v/>
      </c>
      <c r="N703" s="22"/>
      <c r="Q703" s="17"/>
      <c r="R703" s="17"/>
    </row>
    <row r="704" spans="1:18">
      <c r="A704" s="23"/>
      <c r="C704" s="26"/>
      <c r="D704" s="20" t="str">
        <f>IFERROR(VLOOKUP(H704&amp;"|"&amp;I704,Sheet3!$H$2:$N$150,5,0),"")</f>
        <v/>
      </c>
      <c r="M704" s="20" t="str">
        <f>IFERROR(INDEX(Sheet3!$Q$2:$Q$25,MATCH(H704,Origin_List,0)),"")</f>
        <v/>
      </c>
      <c r="N704" s="22"/>
      <c r="Q704" s="17"/>
      <c r="R704" s="17"/>
    </row>
    <row r="705" spans="1:18">
      <c r="A705" s="23"/>
      <c r="C705" s="26"/>
      <c r="D705" s="20" t="str">
        <f>IFERROR(VLOOKUP(H705&amp;"|"&amp;I705,Sheet3!$H$2:$N$150,5,0),"")</f>
        <v/>
      </c>
      <c r="M705" s="20" t="str">
        <f>IFERROR(INDEX(Sheet3!$Q$2:$Q$25,MATCH(H705,Origin_List,0)),"")</f>
        <v/>
      </c>
      <c r="N705" s="22"/>
      <c r="Q705" s="17"/>
      <c r="R705" s="17"/>
    </row>
    <row r="706" spans="1:18">
      <c r="A706" s="23"/>
      <c r="C706" s="26"/>
      <c r="D706" s="20" t="str">
        <f>IFERROR(VLOOKUP(H706&amp;"|"&amp;I706,Sheet3!$H$2:$N$150,5,0),"")</f>
        <v/>
      </c>
      <c r="M706" s="20" t="str">
        <f>IFERROR(INDEX(Sheet3!$Q$2:$Q$25,MATCH(H706,Origin_List,0)),"")</f>
        <v/>
      </c>
      <c r="N706" s="22"/>
      <c r="Q706" s="17"/>
      <c r="R706" s="17"/>
    </row>
    <row r="707" spans="1:18">
      <c r="A707" s="23"/>
      <c r="C707" s="26"/>
      <c r="D707" s="20" t="str">
        <f>IFERROR(VLOOKUP(H707&amp;"|"&amp;I707,Sheet3!$H$2:$N$150,5,0),"")</f>
        <v/>
      </c>
      <c r="M707" s="20" t="str">
        <f>IFERROR(INDEX(Sheet3!$Q$2:$Q$25,MATCH(H707,Origin_List,0)),"")</f>
        <v/>
      </c>
      <c r="N707" s="22"/>
      <c r="Q707" s="17"/>
      <c r="R707" s="17"/>
    </row>
    <row r="708" spans="1:18">
      <c r="A708" s="23"/>
      <c r="C708" s="26"/>
      <c r="D708" s="20" t="str">
        <f>IFERROR(VLOOKUP(H708&amp;"|"&amp;I708,Sheet3!$H$2:$N$150,5,0),"")</f>
        <v/>
      </c>
      <c r="M708" s="20" t="str">
        <f>IFERROR(INDEX(Sheet3!$Q$2:$Q$25,MATCH(H708,Origin_List,0)),"")</f>
        <v/>
      </c>
      <c r="N708" s="22"/>
      <c r="Q708" s="17"/>
      <c r="R708" s="17"/>
    </row>
    <row r="709" spans="1:18">
      <c r="A709" s="23"/>
      <c r="C709" s="26"/>
      <c r="D709" s="20" t="str">
        <f>IFERROR(VLOOKUP(H709&amp;"|"&amp;I709,Sheet3!$H$2:$N$150,5,0),"")</f>
        <v/>
      </c>
      <c r="M709" s="20" t="str">
        <f>IFERROR(INDEX(Sheet3!$Q$2:$Q$25,MATCH(H709,Origin_List,0)),"")</f>
        <v/>
      </c>
      <c r="N709" s="22"/>
      <c r="Q709" s="17"/>
      <c r="R709" s="17"/>
    </row>
    <row r="710" spans="1:18">
      <c r="A710" s="23"/>
      <c r="C710" s="26"/>
      <c r="D710" s="20" t="str">
        <f>IFERROR(VLOOKUP(H710&amp;"|"&amp;I710,Sheet3!$H$2:$N$150,5,0),"")</f>
        <v/>
      </c>
      <c r="M710" s="20" t="str">
        <f>IFERROR(INDEX(Sheet3!$Q$2:$Q$25,MATCH(H710,Origin_List,0)),"")</f>
        <v/>
      </c>
      <c r="N710" s="22"/>
      <c r="Q710" s="17"/>
      <c r="R710" s="17"/>
    </row>
    <row r="711" spans="1:18">
      <c r="A711" s="23"/>
      <c r="C711" s="26"/>
      <c r="D711" s="20" t="str">
        <f>IFERROR(VLOOKUP(H711&amp;"|"&amp;I711,Sheet3!$H$2:$N$150,5,0),"")</f>
        <v/>
      </c>
      <c r="M711" s="20" t="str">
        <f>IFERROR(INDEX(Sheet3!$Q$2:$Q$25,MATCH(H711,Origin_List,0)),"")</f>
        <v/>
      </c>
      <c r="N711" s="22"/>
      <c r="Q711" s="17"/>
      <c r="R711" s="17"/>
    </row>
    <row r="712" spans="1:18">
      <c r="A712" s="23"/>
      <c r="C712" s="26"/>
      <c r="D712" s="20" t="str">
        <f>IFERROR(VLOOKUP(H712&amp;"|"&amp;I712,Sheet3!$H$2:$N$150,5,0),"")</f>
        <v/>
      </c>
      <c r="M712" s="20" t="str">
        <f>IFERROR(INDEX(Sheet3!$Q$2:$Q$25,MATCH(H712,Origin_List,0)),"")</f>
        <v/>
      </c>
      <c r="N712" s="22"/>
      <c r="Q712" s="17"/>
      <c r="R712" s="17"/>
    </row>
    <row r="713" spans="1:18">
      <c r="A713" s="23"/>
      <c r="C713" s="26"/>
      <c r="D713" s="20" t="str">
        <f>IFERROR(VLOOKUP(H713&amp;"|"&amp;I713,Sheet3!$H$2:$N$150,5,0),"")</f>
        <v/>
      </c>
      <c r="M713" s="20" t="str">
        <f>IFERROR(INDEX(Sheet3!$Q$2:$Q$25,MATCH(H713,Origin_List,0)),"")</f>
        <v/>
      </c>
      <c r="N713" s="22"/>
      <c r="Q713" s="17"/>
      <c r="R713" s="17"/>
    </row>
    <row r="714" spans="1:18">
      <c r="A714" s="23"/>
      <c r="C714" s="26"/>
      <c r="D714" s="20" t="str">
        <f>IFERROR(VLOOKUP(H714&amp;"|"&amp;I714,Sheet3!$H$2:$N$150,5,0),"")</f>
        <v/>
      </c>
      <c r="M714" s="20" t="str">
        <f>IFERROR(INDEX(Sheet3!$Q$2:$Q$25,MATCH(H714,Origin_List,0)),"")</f>
        <v/>
      </c>
      <c r="N714" s="22"/>
      <c r="Q714" s="17"/>
      <c r="R714" s="17"/>
    </row>
    <row r="715" spans="1:18">
      <c r="A715" s="23"/>
      <c r="C715" s="26"/>
      <c r="D715" s="20" t="str">
        <f>IFERROR(VLOOKUP(H715&amp;"|"&amp;I715,Sheet3!$H$2:$N$150,5,0),"")</f>
        <v/>
      </c>
      <c r="M715" s="20" t="str">
        <f>IFERROR(INDEX(Sheet3!$Q$2:$Q$25,MATCH(H715,Origin_List,0)),"")</f>
        <v/>
      </c>
      <c r="N715" s="22"/>
      <c r="Q715" s="17"/>
      <c r="R715" s="17"/>
    </row>
    <row r="716" spans="1:18">
      <c r="A716" s="23"/>
      <c r="C716" s="26"/>
      <c r="D716" s="20" t="str">
        <f>IFERROR(VLOOKUP(H716&amp;"|"&amp;I716,Sheet3!$H$2:$N$150,5,0),"")</f>
        <v/>
      </c>
      <c r="M716" s="20" t="str">
        <f>IFERROR(INDEX(Sheet3!$Q$2:$Q$25,MATCH(H716,Origin_List,0)),"")</f>
        <v/>
      </c>
      <c r="N716" s="22"/>
      <c r="Q716" s="17"/>
      <c r="R716" s="17"/>
    </row>
    <row r="717" spans="1:18">
      <c r="A717" s="23"/>
      <c r="C717" s="26"/>
      <c r="D717" s="20" t="str">
        <f>IFERROR(VLOOKUP(H717&amp;"|"&amp;I717,Sheet3!$H$2:$N$150,5,0),"")</f>
        <v/>
      </c>
      <c r="M717" s="20" t="str">
        <f>IFERROR(INDEX(Sheet3!$Q$2:$Q$25,MATCH(H717,Origin_List,0)),"")</f>
        <v/>
      </c>
      <c r="N717" s="22"/>
      <c r="Q717" s="17"/>
      <c r="R717" s="17"/>
    </row>
    <row r="718" spans="1:18">
      <c r="A718" s="23"/>
      <c r="C718" s="26"/>
      <c r="D718" s="20" t="str">
        <f>IFERROR(VLOOKUP(H718&amp;"|"&amp;I718,Sheet3!$H$2:$N$150,5,0),"")</f>
        <v/>
      </c>
      <c r="M718" s="20" t="str">
        <f>IFERROR(INDEX(Sheet3!$Q$2:$Q$25,MATCH(H718,Origin_List,0)),"")</f>
        <v/>
      </c>
      <c r="N718" s="22"/>
      <c r="Q718" s="17"/>
      <c r="R718" s="17"/>
    </row>
    <row r="719" spans="1:18">
      <c r="A719" s="23"/>
      <c r="C719" s="26"/>
      <c r="D719" s="20" t="str">
        <f>IFERROR(VLOOKUP(H719&amp;"|"&amp;I719,Sheet3!$H$2:$N$150,5,0),"")</f>
        <v/>
      </c>
      <c r="M719" s="20" t="str">
        <f>IFERROR(INDEX(Sheet3!$Q$2:$Q$25,MATCH(H719,Origin_List,0)),"")</f>
        <v/>
      </c>
      <c r="N719" s="22"/>
      <c r="Q719" s="17"/>
      <c r="R719" s="17"/>
    </row>
    <row r="720" spans="1:18">
      <c r="A720" s="23"/>
      <c r="C720" s="26"/>
      <c r="D720" s="20" t="str">
        <f>IFERROR(VLOOKUP(H720&amp;"|"&amp;I720,Sheet3!$H$2:$N$150,5,0),"")</f>
        <v/>
      </c>
      <c r="M720" s="20" t="str">
        <f>IFERROR(INDEX(Sheet3!$Q$2:$Q$25,MATCH(H720,Origin_List,0)),"")</f>
        <v/>
      </c>
      <c r="N720" s="22"/>
      <c r="Q720" s="17"/>
      <c r="R720" s="17"/>
    </row>
    <row r="721" spans="1:18">
      <c r="A721" s="23"/>
      <c r="C721" s="26"/>
      <c r="D721" s="20" t="str">
        <f>IFERROR(VLOOKUP(H721&amp;"|"&amp;I721,Sheet3!$H$2:$N$150,5,0),"")</f>
        <v/>
      </c>
      <c r="M721" s="20" t="str">
        <f>IFERROR(INDEX(Sheet3!$Q$2:$Q$25,MATCH(H721,Origin_List,0)),"")</f>
        <v/>
      </c>
      <c r="N721" s="22"/>
      <c r="Q721" s="17"/>
      <c r="R721" s="17"/>
    </row>
    <row r="722" spans="1:18">
      <c r="A722" s="23"/>
      <c r="C722" s="26"/>
      <c r="D722" s="20" t="str">
        <f>IFERROR(VLOOKUP(H722&amp;"|"&amp;I722,Sheet3!$H$2:$N$150,5,0),"")</f>
        <v/>
      </c>
      <c r="M722" s="20" t="str">
        <f>IFERROR(INDEX(Sheet3!$Q$2:$Q$25,MATCH(H722,Origin_List,0)),"")</f>
        <v/>
      </c>
      <c r="N722" s="22"/>
      <c r="Q722" s="17"/>
      <c r="R722" s="17"/>
    </row>
    <row r="723" spans="1:18">
      <c r="A723" s="23"/>
      <c r="C723" s="26"/>
      <c r="D723" s="20" t="str">
        <f>IFERROR(VLOOKUP(H723&amp;"|"&amp;I723,Sheet3!$H$2:$N$150,5,0),"")</f>
        <v/>
      </c>
      <c r="M723" s="20" t="str">
        <f>IFERROR(INDEX(Sheet3!$Q$2:$Q$25,MATCH(H723,Origin_List,0)),"")</f>
        <v/>
      </c>
      <c r="N723" s="22"/>
      <c r="Q723" s="17"/>
      <c r="R723" s="17"/>
    </row>
    <row r="724" spans="1:18">
      <c r="A724" s="23"/>
      <c r="C724" s="26"/>
      <c r="D724" s="20" t="str">
        <f>IFERROR(VLOOKUP(H724&amp;"|"&amp;I724,Sheet3!$H$2:$N$150,5,0),"")</f>
        <v/>
      </c>
      <c r="M724" s="20" t="str">
        <f>IFERROR(INDEX(Sheet3!$Q$2:$Q$25,MATCH(H724,Origin_List,0)),"")</f>
        <v/>
      </c>
      <c r="N724" s="22"/>
      <c r="Q724" s="17"/>
      <c r="R724" s="17"/>
    </row>
    <row r="725" spans="1:18">
      <c r="A725" s="23"/>
      <c r="C725" s="26"/>
      <c r="D725" s="20" t="str">
        <f>IFERROR(VLOOKUP(H725&amp;"|"&amp;I725,Sheet3!$H$2:$N$150,5,0),"")</f>
        <v/>
      </c>
      <c r="M725" s="20" t="str">
        <f>IFERROR(INDEX(Sheet3!$Q$2:$Q$25,MATCH(H725,Origin_List,0)),"")</f>
        <v/>
      </c>
      <c r="N725" s="22"/>
      <c r="Q725" s="17"/>
      <c r="R725" s="17"/>
    </row>
    <row r="726" spans="1:18">
      <c r="A726" s="23"/>
      <c r="C726" s="26"/>
      <c r="D726" s="20" t="str">
        <f>IFERROR(VLOOKUP(H726&amp;"|"&amp;I726,Sheet3!$H$2:$N$150,5,0),"")</f>
        <v/>
      </c>
      <c r="M726" s="20" t="str">
        <f>IFERROR(INDEX(Sheet3!$Q$2:$Q$25,MATCH(H726,Origin_List,0)),"")</f>
        <v/>
      </c>
      <c r="N726" s="22"/>
      <c r="Q726" s="17"/>
      <c r="R726" s="17"/>
    </row>
    <row r="727" spans="1:18">
      <c r="A727" s="23"/>
      <c r="C727" s="26"/>
      <c r="D727" s="20" t="str">
        <f>IFERROR(VLOOKUP(H727&amp;"|"&amp;I727,Sheet3!$H$2:$N$150,5,0),"")</f>
        <v/>
      </c>
      <c r="M727" s="20" t="str">
        <f>IFERROR(INDEX(Sheet3!$Q$2:$Q$25,MATCH(H727,Origin_List,0)),"")</f>
        <v/>
      </c>
      <c r="N727" s="22"/>
      <c r="Q727" s="17"/>
      <c r="R727" s="17"/>
    </row>
    <row r="728" spans="1:18">
      <c r="A728" s="23"/>
      <c r="C728" s="26"/>
      <c r="D728" s="20" t="str">
        <f>IFERROR(VLOOKUP(H728&amp;"|"&amp;I728,Sheet3!$H$2:$N$150,5,0),"")</f>
        <v/>
      </c>
      <c r="M728" s="20" t="str">
        <f>IFERROR(INDEX(Sheet3!$Q$2:$Q$25,MATCH(H728,Origin_List,0)),"")</f>
        <v/>
      </c>
      <c r="N728" s="22"/>
      <c r="Q728" s="17"/>
      <c r="R728" s="17"/>
    </row>
    <row r="729" spans="1:18">
      <c r="A729" s="23"/>
      <c r="C729" s="26"/>
      <c r="D729" s="20" t="str">
        <f>IFERROR(VLOOKUP(H729&amp;"|"&amp;I729,Sheet3!$H$2:$N$150,5,0),"")</f>
        <v/>
      </c>
      <c r="M729" s="20" t="str">
        <f>IFERROR(INDEX(Sheet3!$Q$2:$Q$25,MATCH(H729,Origin_List,0)),"")</f>
        <v/>
      </c>
      <c r="N729" s="22"/>
      <c r="Q729" s="17"/>
      <c r="R729" s="17"/>
    </row>
    <row r="730" spans="1:18">
      <c r="A730" s="23"/>
      <c r="C730" s="26"/>
      <c r="D730" s="20" t="str">
        <f>IFERROR(VLOOKUP(H730&amp;"|"&amp;I730,Sheet3!$H$2:$N$150,5,0),"")</f>
        <v/>
      </c>
      <c r="M730" s="20" t="str">
        <f>IFERROR(INDEX(Sheet3!$Q$2:$Q$25,MATCH(H730,Origin_List,0)),"")</f>
        <v/>
      </c>
      <c r="N730" s="22"/>
      <c r="Q730" s="17"/>
      <c r="R730" s="17"/>
    </row>
    <row r="731" spans="1:18">
      <c r="A731" s="23"/>
      <c r="C731" s="26"/>
      <c r="D731" s="20" t="str">
        <f>IFERROR(VLOOKUP(H731&amp;"|"&amp;I731,Sheet3!$H$2:$N$150,5,0),"")</f>
        <v/>
      </c>
      <c r="M731" s="20" t="str">
        <f>IFERROR(INDEX(Sheet3!$Q$2:$Q$25,MATCH(H731,Origin_List,0)),"")</f>
        <v/>
      </c>
      <c r="N731" s="22"/>
      <c r="Q731" s="17"/>
      <c r="R731" s="17"/>
    </row>
    <row r="732" spans="1:18">
      <c r="A732" s="23"/>
      <c r="C732" s="26"/>
      <c r="D732" s="20" t="str">
        <f>IFERROR(VLOOKUP(H732&amp;"|"&amp;I732,Sheet3!$H$2:$N$150,5,0),"")</f>
        <v/>
      </c>
      <c r="M732" s="20" t="str">
        <f>IFERROR(INDEX(Sheet3!$Q$2:$Q$25,MATCH(H732,Origin_List,0)),"")</f>
        <v/>
      </c>
      <c r="N732" s="22"/>
      <c r="Q732" s="17"/>
      <c r="R732" s="17"/>
    </row>
    <row r="733" spans="1:18">
      <c r="A733" s="23"/>
      <c r="C733" s="26"/>
      <c r="D733" s="20" t="str">
        <f>IFERROR(VLOOKUP(H733&amp;"|"&amp;I733,Sheet3!$H$2:$N$150,5,0),"")</f>
        <v/>
      </c>
      <c r="M733" s="20" t="str">
        <f>IFERROR(INDEX(Sheet3!$Q$2:$Q$25,MATCH(H733,Origin_List,0)),"")</f>
        <v/>
      </c>
      <c r="N733" s="22"/>
      <c r="Q733" s="17"/>
      <c r="R733" s="17"/>
    </row>
    <row r="734" spans="1:18">
      <c r="A734" s="23"/>
      <c r="C734" s="26"/>
      <c r="D734" s="20" t="str">
        <f>IFERROR(VLOOKUP(H734&amp;"|"&amp;I734,Sheet3!$H$2:$N$150,5,0),"")</f>
        <v/>
      </c>
      <c r="M734" s="20" t="str">
        <f>IFERROR(INDEX(Sheet3!$Q$2:$Q$25,MATCH(H734,Origin_List,0)),"")</f>
        <v/>
      </c>
      <c r="N734" s="22"/>
      <c r="Q734" s="17"/>
      <c r="R734" s="17"/>
    </row>
    <row r="735" spans="1:18">
      <c r="A735" s="23"/>
      <c r="C735" s="26"/>
      <c r="D735" s="20" t="str">
        <f>IFERROR(VLOOKUP(H735&amp;"|"&amp;I735,Sheet3!$H$2:$N$150,5,0),"")</f>
        <v/>
      </c>
      <c r="M735" s="20" t="str">
        <f>IFERROR(INDEX(Sheet3!$Q$2:$Q$25,MATCH(H735,Origin_List,0)),"")</f>
        <v/>
      </c>
      <c r="N735" s="22"/>
      <c r="Q735" s="17"/>
      <c r="R735" s="17"/>
    </row>
    <row r="736" spans="1:18">
      <c r="A736" s="23"/>
      <c r="C736" s="26"/>
      <c r="D736" s="20" t="str">
        <f>IFERROR(VLOOKUP(H736&amp;"|"&amp;I736,Sheet3!$H$2:$N$150,5,0),"")</f>
        <v/>
      </c>
      <c r="M736" s="20" t="str">
        <f>IFERROR(INDEX(Sheet3!$Q$2:$Q$25,MATCH(H736,Origin_List,0)),"")</f>
        <v/>
      </c>
      <c r="N736" s="22"/>
      <c r="Q736" s="17"/>
      <c r="R736" s="17"/>
    </row>
    <row r="737" spans="1:18">
      <c r="A737" s="23"/>
      <c r="C737" s="26"/>
      <c r="D737" s="20" t="str">
        <f>IFERROR(VLOOKUP(H737&amp;"|"&amp;I737,Sheet3!$H$2:$N$150,5,0),"")</f>
        <v/>
      </c>
      <c r="M737" s="20" t="str">
        <f>IFERROR(INDEX(Sheet3!$Q$2:$Q$25,MATCH(H737,Origin_List,0)),"")</f>
        <v/>
      </c>
      <c r="N737" s="22"/>
      <c r="Q737" s="17"/>
      <c r="R737" s="17"/>
    </row>
    <row r="738" spans="1:18">
      <c r="A738" s="23"/>
      <c r="C738" s="26"/>
      <c r="D738" s="20" t="str">
        <f>IFERROR(VLOOKUP(H738&amp;"|"&amp;I738,Sheet3!$H$2:$N$150,5,0),"")</f>
        <v/>
      </c>
      <c r="M738" s="20" t="str">
        <f>IFERROR(INDEX(Sheet3!$Q$2:$Q$25,MATCH(H738,Origin_List,0)),"")</f>
        <v/>
      </c>
      <c r="N738" s="22"/>
      <c r="Q738" s="17"/>
      <c r="R738" s="17"/>
    </row>
    <row r="739" spans="1:18">
      <c r="A739" s="23"/>
      <c r="C739" s="26"/>
      <c r="D739" s="20" t="str">
        <f>IFERROR(VLOOKUP(H739&amp;"|"&amp;I739,Sheet3!$H$2:$N$150,5,0),"")</f>
        <v/>
      </c>
      <c r="M739" s="20" t="str">
        <f>IFERROR(INDEX(Sheet3!$Q$2:$Q$25,MATCH(H739,Origin_List,0)),"")</f>
        <v/>
      </c>
      <c r="N739" s="22"/>
      <c r="Q739" s="17"/>
      <c r="R739" s="17"/>
    </row>
    <row r="740" spans="1:18">
      <c r="A740" s="23"/>
      <c r="C740" s="26"/>
      <c r="D740" s="20" t="str">
        <f>IFERROR(VLOOKUP(H740&amp;"|"&amp;I740,Sheet3!$H$2:$N$150,5,0),"")</f>
        <v/>
      </c>
      <c r="M740" s="20" t="str">
        <f>IFERROR(INDEX(Sheet3!$Q$2:$Q$25,MATCH(H740,Origin_List,0)),"")</f>
        <v/>
      </c>
      <c r="N740" s="22"/>
      <c r="Q740" s="17"/>
      <c r="R740" s="17"/>
    </row>
    <row r="741" spans="1:18">
      <c r="A741" s="23"/>
      <c r="C741" s="26"/>
      <c r="D741" s="20" t="str">
        <f>IFERROR(VLOOKUP(H741&amp;"|"&amp;I741,Sheet3!$H$2:$N$150,5,0),"")</f>
        <v/>
      </c>
      <c r="M741" s="20" t="str">
        <f>IFERROR(INDEX(Sheet3!$Q$2:$Q$25,MATCH(H741,Origin_List,0)),"")</f>
        <v/>
      </c>
      <c r="N741" s="22"/>
      <c r="Q741" s="17"/>
      <c r="R741" s="17"/>
    </row>
    <row r="742" spans="1:18">
      <c r="A742" s="23"/>
      <c r="C742" s="26"/>
      <c r="D742" s="20" t="str">
        <f>IFERROR(VLOOKUP(H742&amp;"|"&amp;I742,Sheet3!$H$2:$N$150,5,0),"")</f>
        <v/>
      </c>
      <c r="M742" s="20" t="str">
        <f>IFERROR(INDEX(Sheet3!$Q$2:$Q$25,MATCH(H742,Origin_List,0)),"")</f>
        <v/>
      </c>
      <c r="N742" s="22"/>
      <c r="Q742" s="17"/>
      <c r="R742" s="17"/>
    </row>
    <row r="743" spans="1:18">
      <c r="A743" s="23"/>
      <c r="C743" s="26"/>
      <c r="D743" s="20" t="str">
        <f>IFERROR(VLOOKUP(H743&amp;"|"&amp;I743,Sheet3!$H$2:$N$150,5,0),"")</f>
        <v/>
      </c>
      <c r="M743" s="20" t="str">
        <f>IFERROR(INDEX(Sheet3!$Q$2:$Q$25,MATCH(H743,Origin_List,0)),"")</f>
        <v/>
      </c>
      <c r="N743" s="22"/>
      <c r="Q743" s="17"/>
      <c r="R743" s="17"/>
    </row>
    <row r="744" spans="1:18">
      <c r="A744" s="23"/>
      <c r="C744" s="26"/>
      <c r="D744" s="20" t="str">
        <f>IFERROR(VLOOKUP(H744&amp;"|"&amp;I744,Sheet3!$H$2:$N$150,5,0),"")</f>
        <v/>
      </c>
      <c r="M744" s="20" t="str">
        <f>IFERROR(INDEX(Sheet3!$Q$2:$Q$25,MATCH(H744,Origin_List,0)),"")</f>
        <v/>
      </c>
      <c r="N744" s="22"/>
      <c r="Q744" s="17"/>
      <c r="R744" s="17"/>
    </row>
    <row r="745" spans="1:18">
      <c r="A745" s="23"/>
      <c r="C745" s="26"/>
      <c r="D745" s="20" t="str">
        <f>IFERROR(VLOOKUP(H745&amp;"|"&amp;I745,Sheet3!$H$2:$N$150,5,0),"")</f>
        <v/>
      </c>
      <c r="M745" s="20" t="str">
        <f>IFERROR(INDEX(Sheet3!$Q$2:$Q$25,MATCH(H745,Origin_List,0)),"")</f>
        <v/>
      </c>
      <c r="N745" s="22"/>
      <c r="Q745" s="17"/>
      <c r="R745" s="17"/>
    </row>
    <row r="746" spans="1:18">
      <c r="A746" s="23"/>
      <c r="C746" s="26"/>
      <c r="D746" s="20" t="str">
        <f>IFERROR(VLOOKUP(H746&amp;"|"&amp;I746,Sheet3!$H$2:$N$150,5,0),"")</f>
        <v/>
      </c>
      <c r="M746" s="20" t="str">
        <f>IFERROR(INDEX(Sheet3!$Q$2:$Q$25,MATCH(H746,Origin_List,0)),"")</f>
        <v/>
      </c>
      <c r="N746" s="22"/>
      <c r="Q746" s="17"/>
      <c r="R746" s="17"/>
    </row>
    <row r="747" spans="1:18">
      <c r="A747" s="23"/>
      <c r="C747" s="26"/>
      <c r="D747" s="20" t="str">
        <f>IFERROR(VLOOKUP(H747&amp;"|"&amp;I747,Sheet3!$H$2:$N$150,5,0),"")</f>
        <v/>
      </c>
      <c r="M747" s="20" t="str">
        <f>IFERROR(INDEX(Sheet3!$Q$2:$Q$25,MATCH(H747,Origin_List,0)),"")</f>
        <v/>
      </c>
      <c r="N747" s="22"/>
      <c r="Q747" s="17"/>
      <c r="R747" s="17"/>
    </row>
    <row r="748" spans="1:18">
      <c r="A748" s="23"/>
      <c r="C748" s="26"/>
      <c r="D748" s="20" t="str">
        <f>IFERROR(VLOOKUP(H748&amp;"|"&amp;I748,Sheet3!$H$2:$N$150,5,0),"")</f>
        <v/>
      </c>
      <c r="M748" s="20" t="str">
        <f>IFERROR(INDEX(Sheet3!$Q$2:$Q$25,MATCH(H748,Origin_List,0)),"")</f>
        <v/>
      </c>
      <c r="N748" s="22"/>
      <c r="Q748" s="17"/>
      <c r="R748" s="17"/>
    </row>
    <row r="749" spans="1:18">
      <c r="A749" s="23"/>
      <c r="C749" s="26"/>
      <c r="D749" s="20" t="str">
        <f>IFERROR(VLOOKUP(H749&amp;"|"&amp;I749,Sheet3!$H$2:$N$150,5,0),"")</f>
        <v/>
      </c>
      <c r="M749" s="20" t="str">
        <f>IFERROR(INDEX(Sheet3!$Q$2:$Q$25,MATCH(H749,Origin_List,0)),"")</f>
        <v/>
      </c>
      <c r="N749" s="22"/>
      <c r="Q749" s="17"/>
      <c r="R749" s="17"/>
    </row>
    <row r="750" spans="1:18">
      <c r="A750" s="23"/>
      <c r="C750" s="26"/>
      <c r="D750" s="20" t="str">
        <f>IFERROR(VLOOKUP(H750&amp;"|"&amp;I750,Sheet3!$H$2:$N$150,5,0),"")</f>
        <v/>
      </c>
      <c r="M750" s="20" t="str">
        <f>IFERROR(INDEX(Sheet3!$Q$2:$Q$25,MATCH(H750,Origin_List,0)),"")</f>
        <v/>
      </c>
      <c r="N750" s="22"/>
      <c r="Q750" s="17"/>
      <c r="R750" s="17"/>
    </row>
    <row r="751" spans="1:18">
      <c r="A751" s="23"/>
      <c r="C751" s="26"/>
      <c r="D751" s="20" t="str">
        <f>IFERROR(VLOOKUP(H751&amp;"|"&amp;I751,Sheet3!$H$2:$N$150,5,0),"")</f>
        <v/>
      </c>
      <c r="M751" s="20" t="str">
        <f>IFERROR(INDEX(Sheet3!$Q$2:$Q$25,MATCH(H751,Origin_List,0)),"")</f>
        <v/>
      </c>
      <c r="N751" s="22"/>
      <c r="Q751" s="17"/>
      <c r="R751" s="17"/>
    </row>
    <row r="752" spans="1:18">
      <c r="A752" s="23"/>
      <c r="C752" s="26"/>
      <c r="D752" s="20" t="str">
        <f>IFERROR(VLOOKUP(H752&amp;"|"&amp;I752,Sheet3!$H$2:$N$150,5,0),"")</f>
        <v/>
      </c>
      <c r="M752" s="20" t="str">
        <f>IFERROR(INDEX(Sheet3!$Q$2:$Q$25,MATCH(H752,Origin_List,0)),"")</f>
        <v/>
      </c>
      <c r="N752" s="22"/>
      <c r="Q752" s="17"/>
      <c r="R752" s="17"/>
    </row>
    <row r="753" spans="1:18">
      <c r="A753" s="23"/>
      <c r="C753" s="26"/>
      <c r="D753" s="20" t="str">
        <f>IFERROR(VLOOKUP(H753&amp;"|"&amp;I753,Sheet3!$H$2:$N$150,5,0),"")</f>
        <v/>
      </c>
      <c r="M753" s="20" t="str">
        <f>IFERROR(INDEX(Sheet3!$Q$2:$Q$25,MATCH(H753,Origin_List,0)),"")</f>
        <v/>
      </c>
      <c r="N753" s="22"/>
      <c r="Q753" s="17"/>
      <c r="R753" s="17"/>
    </row>
    <row r="754" spans="1:18">
      <c r="A754" s="23"/>
      <c r="C754" s="26"/>
      <c r="D754" s="20" t="str">
        <f>IFERROR(VLOOKUP(H754&amp;"|"&amp;I754,Sheet3!$H$2:$N$150,5,0),"")</f>
        <v/>
      </c>
      <c r="M754" s="20" t="str">
        <f>IFERROR(INDEX(Sheet3!$Q$2:$Q$25,MATCH(H754,Origin_List,0)),"")</f>
        <v/>
      </c>
      <c r="N754" s="22"/>
      <c r="Q754" s="17"/>
      <c r="R754" s="17"/>
    </row>
    <row r="755" spans="1:18">
      <c r="A755" s="23"/>
      <c r="C755" s="26"/>
      <c r="D755" s="20" t="str">
        <f>IFERROR(VLOOKUP(H755&amp;"|"&amp;I755,Sheet3!$H$2:$N$150,5,0),"")</f>
        <v/>
      </c>
      <c r="M755" s="20" t="str">
        <f>IFERROR(INDEX(Sheet3!$Q$2:$Q$25,MATCH(H755,Origin_List,0)),"")</f>
        <v/>
      </c>
      <c r="N755" s="22"/>
      <c r="Q755" s="17"/>
      <c r="R755" s="17"/>
    </row>
    <row r="756" spans="1:18">
      <c r="A756" s="23"/>
      <c r="C756" s="26"/>
      <c r="D756" s="20" t="str">
        <f>IFERROR(VLOOKUP(H756&amp;"|"&amp;I756,Sheet3!$H$2:$N$150,5,0),"")</f>
        <v/>
      </c>
      <c r="M756" s="20" t="str">
        <f>IFERROR(INDEX(Sheet3!$Q$2:$Q$25,MATCH(H756,Origin_List,0)),"")</f>
        <v/>
      </c>
      <c r="N756" s="22"/>
      <c r="Q756" s="17"/>
      <c r="R756" s="17"/>
    </row>
    <row r="757" spans="1:18">
      <c r="A757" s="23"/>
      <c r="C757" s="26"/>
      <c r="D757" s="20" t="str">
        <f>IFERROR(VLOOKUP(H757&amp;"|"&amp;I757,Sheet3!$H$2:$N$150,5,0),"")</f>
        <v/>
      </c>
      <c r="M757" s="20" t="str">
        <f>IFERROR(INDEX(Sheet3!$Q$2:$Q$25,MATCH(H757,Origin_List,0)),"")</f>
        <v/>
      </c>
      <c r="N757" s="22"/>
      <c r="Q757" s="17"/>
      <c r="R757" s="17"/>
    </row>
    <row r="758" spans="1:18">
      <c r="A758" s="23"/>
      <c r="C758" s="26"/>
      <c r="D758" s="20" t="str">
        <f>IFERROR(VLOOKUP(H758&amp;"|"&amp;I758,Sheet3!$H$2:$N$150,5,0),"")</f>
        <v/>
      </c>
      <c r="M758" s="20" t="str">
        <f>IFERROR(INDEX(Sheet3!$Q$2:$Q$25,MATCH(H758,Origin_List,0)),"")</f>
        <v/>
      </c>
      <c r="N758" s="22"/>
      <c r="Q758" s="17"/>
      <c r="R758" s="17"/>
    </row>
    <row r="759" spans="1:18">
      <c r="A759" s="23"/>
      <c r="C759" s="26"/>
      <c r="D759" s="20" t="str">
        <f>IFERROR(VLOOKUP(H759&amp;"|"&amp;I759,Sheet3!$H$2:$N$150,5,0),"")</f>
        <v/>
      </c>
      <c r="M759" s="20" t="str">
        <f>IFERROR(INDEX(Sheet3!$Q$2:$Q$25,MATCH(H759,Origin_List,0)),"")</f>
        <v/>
      </c>
      <c r="N759" s="22"/>
      <c r="Q759" s="17"/>
      <c r="R759" s="17"/>
    </row>
    <row r="760" spans="1:18">
      <c r="A760" s="23"/>
      <c r="C760" s="26"/>
      <c r="D760" s="20" t="str">
        <f>IFERROR(VLOOKUP(H760&amp;"|"&amp;I760,Sheet3!$H$2:$N$150,5,0),"")</f>
        <v/>
      </c>
      <c r="M760" s="20" t="str">
        <f>IFERROR(INDEX(Sheet3!$Q$2:$Q$25,MATCH(H760,Origin_List,0)),"")</f>
        <v/>
      </c>
      <c r="N760" s="22"/>
      <c r="Q760" s="17"/>
      <c r="R760" s="17"/>
    </row>
    <row r="761" spans="1:18">
      <c r="A761" s="23"/>
      <c r="C761" s="26"/>
      <c r="D761" s="20" t="str">
        <f>IFERROR(VLOOKUP(H761&amp;"|"&amp;I761,Sheet3!$H$2:$N$150,5,0),"")</f>
        <v/>
      </c>
      <c r="M761" s="20" t="str">
        <f>IFERROR(INDEX(Sheet3!$Q$2:$Q$25,MATCH(H761,Origin_List,0)),"")</f>
        <v/>
      </c>
      <c r="N761" s="22"/>
      <c r="Q761" s="17"/>
      <c r="R761" s="17"/>
    </row>
    <row r="762" spans="1:18">
      <c r="A762" s="23"/>
      <c r="C762" s="26"/>
      <c r="D762" s="20" t="str">
        <f>IFERROR(VLOOKUP(H762&amp;"|"&amp;I762,Sheet3!$H$2:$N$150,5,0),"")</f>
        <v/>
      </c>
      <c r="M762" s="20" t="str">
        <f>IFERROR(INDEX(Sheet3!$Q$2:$Q$25,MATCH(H762,Origin_List,0)),"")</f>
        <v/>
      </c>
      <c r="N762" s="22"/>
      <c r="Q762" s="17"/>
      <c r="R762" s="17"/>
    </row>
    <row r="763" spans="1:18">
      <c r="A763" s="23"/>
      <c r="C763" s="26"/>
      <c r="D763" s="20" t="str">
        <f>IFERROR(VLOOKUP(H763&amp;"|"&amp;I763,Sheet3!$H$2:$N$150,5,0),"")</f>
        <v/>
      </c>
      <c r="M763" s="20" t="str">
        <f>IFERROR(INDEX(Sheet3!$Q$2:$Q$25,MATCH(H763,Origin_List,0)),"")</f>
        <v/>
      </c>
      <c r="N763" s="22"/>
      <c r="Q763" s="17"/>
      <c r="R763" s="17"/>
    </row>
    <row r="764" spans="1:18">
      <c r="A764" s="23"/>
      <c r="C764" s="26"/>
      <c r="D764" s="20" t="str">
        <f>IFERROR(VLOOKUP(H764&amp;"|"&amp;I764,Sheet3!$H$2:$N$150,5,0),"")</f>
        <v/>
      </c>
      <c r="M764" s="20" t="str">
        <f>IFERROR(INDEX(Sheet3!$Q$2:$Q$25,MATCH(H764,Origin_List,0)),"")</f>
        <v/>
      </c>
      <c r="N764" s="22"/>
      <c r="Q764" s="17"/>
      <c r="R764" s="17"/>
    </row>
    <row r="765" spans="1:18">
      <c r="A765" s="23"/>
      <c r="C765" s="26"/>
      <c r="D765" s="20" t="str">
        <f>IFERROR(VLOOKUP(H765&amp;"|"&amp;I765,Sheet3!$H$2:$N$150,5,0),"")</f>
        <v/>
      </c>
      <c r="M765" s="20" t="str">
        <f>IFERROR(INDEX(Sheet3!$Q$2:$Q$25,MATCH(H765,Origin_List,0)),"")</f>
        <v/>
      </c>
      <c r="N765" s="22"/>
      <c r="Q765" s="17"/>
      <c r="R765" s="17"/>
    </row>
    <row r="766" spans="1:18">
      <c r="A766" s="23"/>
      <c r="C766" s="26"/>
      <c r="D766" s="20" t="str">
        <f>IFERROR(VLOOKUP(H766&amp;"|"&amp;I766,Sheet3!$H$2:$N$150,5,0),"")</f>
        <v/>
      </c>
      <c r="M766" s="20" t="str">
        <f>IFERROR(INDEX(Sheet3!$Q$2:$Q$25,MATCH(H766,Origin_List,0)),"")</f>
        <v/>
      </c>
      <c r="N766" s="22"/>
      <c r="Q766" s="17"/>
      <c r="R766" s="17"/>
    </row>
    <row r="767" spans="1:18">
      <c r="A767" s="23"/>
      <c r="C767" s="26"/>
      <c r="D767" s="20" t="str">
        <f>IFERROR(VLOOKUP(H767&amp;"|"&amp;I767,Sheet3!$H$2:$N$150,5,0),"")</f>
        <v/>
      </c>
      <c r="M767" s="20" t="str">
        <f>IFERROR(INDEX(Sheet3!$Q$2:$Q$25,MATCH(H767,Origin_List,0)),"")</f>
        <v/>
      </c>
      <c r="N767" s="22"/>
      <c r="Q767" s="17"/>
      <c r="R767" s="17"/>
    </row>
    <row r="768" spans="1:18">
      <c r="A768" s="23"/>
      <c r="C768" s="26"/>
      <c r="D768" s="20" t="str">
        <f>IFERROR(VLOOKUP(H768&amp;"|"&amp;I768,Sheet3!$H$2:$N$150,5,0),"")</f>
        <v/>
      </c>
      <c r="M768" s="20" t="str">
        <f>IFERROR(INDEX(Sheet3!$Q$2:$Q$25,MATCH(H768,Origin_List,0)),"")</f>
        <v/>
      </c>
      <c r="N768" s="22"/>
      <c r="Q768" s="17"/>
      <c r="R768" s="17"/>
    </row>
    <row r="769" spans="1:18">
      <c r="A769" s="23"/>
      <c r="C769" s="26"/>
      <c r="D769" s="20" t="str">
        <f>IFERROR(VLOOKUP(H769&amp;"|"&amp;I769,Sheet3!$H$2:$N$150,5,0),"")</f>
        <v/>
      </c>
      <c r="M769" s="20" t="str">
        <f>IFERROR(INDEX(Sheet3!$Q$2:$Q$25,MATCH(H769,Origin_List,0)),"")</f>
        <v/>
      </c>
      <c r="N769" s="22"/>
      <c r="Q769" s="17"/>
      <c r="R769" s="17"/>
    </row>
    <row r="770" spans="1:18">
      <c r="A770" s="23"/>
      <c r="C770" s="26"/>
      <c r="D770" s="20" t="str">
        <f>IFERROR(VLOOKUP(H770&amp;"|"&amp;I770,Sheet3!$H$2:$N$150,5,0),"")</f>
        <v/>
      </c>
      <c r="M770" s="20" t="str">
        <f>IFERROR(INDEX(Sheet3!$Q$2:$Q$25,MATCH(H770,Origin_List,0)),"")</f>
        <v/>
      </c>
      <c r="N770" s="22"/>
      <c r="Q770" s="17"/>
      <c r="R770" s="17"/>
    </row>
    <row r="771" spans="1:18">
      <c r="A771" s="23"/>
      <c r="C771" s="26"/>
      <c r="D771" s="20" t="str">
        <f>IFERROR(VLOOKUP(H771&amp;"|"&amp;I771,Sheet3!$H$2:$N$150,5,0),"")</f>
        <v/>
      </c>
      <c r="M771" s="20" t="str">
        <f>IFERROR(INDEX(Sheet3!$Q$2:$Q$25,MATCH(H771,Origin_List,0)),"")</f>
        <v/>
      </c>
      <c r="N771" s="22"/>
      <c r="Q771" s="17"/>
      <c r="R771" s="17"/>
    </row>
    <row r="772" spans="1:18">
      <c r="A772" s="23"/>
      <c r="C772" s="26"/>
      <c r="D772" s="20" t="str">
        <f>IFERROR(VLOOKUP(H772&amp;"|"&amp;I772,Sheet3!$H$2:$N$150,5,0),"")</f>
        <v/>
      </c>
      <c r="M772" s="20" t="str">
        <f>IFERROR(INDEX(Sheet3!$Q$2:$Q$25,MATCH(H772,Origin_List,0)),"")</f>
        <v/>
      </c>
      <c r="N772" s="22"/>
      <c r="Q772" s="17"/>
      <c r="R772" s="17"/>
    </row>
    <row r="773" spans="1:18">
      <c r="A773" s="23"/>
      <c r="C773" s="26"/>
      <c r="D773" s="20" t="str">
        <f>IFERROR(VLOOKUP(H773&amp;"|"&amp;I773,Sheet3!$H$2:$N$150,5,0),"")</f>
        <v/>
      </c>
      <c r="M773" s="20" t="str">
        <f>IFERROR(INDEX(Sheet3!$Q$2:$Q$25,MATCH(H773,Origin_List,0)),"")</f>
        <v/>
      </c>
      <c r="N773" s="22"/>
      <c r="Q773" s="17"/>
      <c r="R773" s="17"/>
    </row>
    <row r="774" spans="1:18">
      <c r="A774" s="23"/>
      <c r="C774" s="26"/>
      <c r="D774" s="20" t="str">
        <f>IFERROR(VLOOKUP(H774&amp;"|"&amp;I774,Sheet3!$H$2:$N$150,5,0),"")</f>
        <v/>
      </c>
      <c r="M774" s="20" t="str">
        <f>IFERROR(INDEX(Sheet3!$Q$2:$Q$25,MATCH(H774,Origin_List,0)),"")</f>
        <v/>
      </c>
      <c r="N774" s="22"/>
      <c r="Q774" s="17"/>
      <c r="R774" s="17"/>
    </row>
    <row r="775" spans="1:18">
      <c r="A775" s="23"/>
      <c r="C775" s="26"/>
      <c r="D775" s="20" t="str">
        <f>IFERROR(VLOOKUP(H775&amp;"|"&amp;I775,Sheet3!$H$2:$N$150,5,0),"")</f>
        <v/>
      </c>
      <c r="M775" s="20" t="str">
        <f>IFERROR(INDEX(Sheet3!$Q$2:$Q$25,MATCH(H775,Origin_List,0)),"")</f>
        <v/>
      </c>
      <c r="N775" s="22"/>
      <c r="Q775" s="17"/>
      <c r="R775" s="17"/>
    </row>
    <row r="776" spans="1:18">
      <c r="A776" s="23"/>
      <c r="C776" s="26"/>
      <c r="D776" s="20" t="str">
        <f>IFERROR(VLOOKUP(H776&amp;"|"&amp;I776,Sheet3!$H$2:$N$150,5,0),"")</f>
        <v/>
      </c>
      <c r="M776" s="20" t="str">
        <f>IFERROR(INDEX(Sheet3!$Q$2:$Q$25,MATCH(H776,Origin_List,0)),"")</f>
        <v/>
      </c>
      <c r="N776" s="22"/>
      <c r="Q776" s="17"/>
      <c r="R776" s="17"/>
    </row>
    <row r="777" spans="1:18">
      <c r="A777" s="23"/>
      <c r="C777" s="26"/>
      <c r="D777" s="20" t="str">
        <f>IFERROR(VLOOKUP(H777&amp;"|"&amp;I777,Sheet3!$H$2:$N$150,5,0),"")</f>
        <v/>
      </c>
      <c r="M777" s="20" t="str">
        <f>IFERROR(INDEX(Sheet3!$Q$2:$Q$25,MATCH(H777,Origin_List,0)),"")</f>
        <v/>
      </c>
      <c r="N777" s="22"/>
      <c r="Q777" s="17"/>
      <c r="R777" s="17"/>
    </row>
    <row r="778" spans="1:18">
      <c r="A778" s="23"/>
      <c r="C778" s="26"/>
      <c r="D778" s="20" t="str">
        <f>IFERROR(VLOOKUP(H778&amp;"|"&amp;I778,Sheet3!$H$2:$N$150,5,0),"")</f>
        <v/>
      </c>
      <c r="M778" s="20" t="str">
        <f>IFERROR(INDEX(Sheet3!$Q$2:$Q$25,MATCH(H778,Origin_List,0)),"")</f>
        <v/>
      </c>
      <c r="N778" s="22"/>
      <c r="Q778" s="17"/>
      <c r="R778" s="17"/>
    </row>
    <row r="779" spans="1:18">
      <c r="A779" s="23"/>
      <c r="C779" s="26"/>
      <c r="D779" s="20" t="str">
        <f>IFERROR(VLOOKUP(H779&amp;"|"&amp;I779,Sheet3!$H$2:$N$150,5,0),"")</f>
        <v/>
      </c>
      <c r="M779" s="20" t="str">
        <f>IFERROR(INDEX(Sheet3!$Q$2:$Q$25,MATCH(H779,Origin_List,0)),"")</f>
        <v/>
      </c>
      <c r="N779" s="22"/>
      <c r="Q779" s="17"/>
      <c r="R779" s="17"/>
    </row>
    <row r="780" spans="1:18">
      <c r="A780" s="23"/>
      <c r="C780" s="26"/>
      <c r="D780" s="20" t="str">
        <f>IFERROR(VLOOKUP(H780&amp;"|"&amp;I780,Sheet3!$H$2:$N$150,5,0),"")</f>
        <v/>
      </c>
      <c r="M780" s="20" t="str">
        <f>IFERROR(INDEX(Sheet3!$Q$2:$Q$25,MATCH(H780,Origin_List,0)),"")</f>
        <v/>
      </c>
      <c r="N780" s="22"/>
      <c r="Q780" s="17"/>
      <c r="R780" s="17"/>
    </row>
    <row r="781" spans="1:18">
      <c r="A781" s="23"/>
      <c r="C781" s="26"/>
      <c r="D781" s="20" t="str">
        <f>IFERROR(VLOOKUP(H781&amp;"|"&amp;I781,Sheet3!$H$2:$N$150,5,0),"")</f>
        <v/>
      </c>
      <c r="M781" s="20" t="str">
        <f>IFERROR(INDEX(Sheet3!$Q$2:$Q$25,MATCH(H781,Origin_List,0)),"")</f>
        <v/>
      </c>
      <c r="N781" s="22"/>
      <c r="Q781" s="17"/>
      <c r="R781" s="17"/>
    </row>
    <row r="782" spans="1:18">
      <c r="A782" s="23"/>
      <c r="C782" s="26"/>
      <c r="D782" s="20" t="str">
        <f>IFERROR(VLOOKUP(H782&amp;"|"&amp;I782,Sheet3!$H$2:$N$150,5,0),"")</f>
        <v/>
      </c>
      <c r="M782" s="20" t="str">
        <f>IFERROR(INDEX(Sheet3!$Q$2:$Q$25,MATCH(H782,Origin_List,0)),"")</f>
        <v/>
      </c>
      <c r="N782" s="22"/>
      <c r="Q782" s="17"/>
      <c r="R782" s="17"/>
    </row>
    <row r="783" spans="1:18">
      <c r="A783" s="23"/>
      <c r="C783" s="26"/>
      <c r="D783" s="20" t="str">
        <f>IFERROR(VLOOKUP(H783&amp;"|"&amp;I783,Sheet3!$H$2:$N$150,5,0),"")</f>
        <v/>
      </c>
      <c r="M783" s="20" t="str">
        <f>IFERROR(INDEX(Sheet3!$Q$2:$Q$25,MATCH(H783,Origin_List,0)),"")</f>
        <v/>
      </c>
      <c r="N783" s="22"/>
      <c r="Q783" s="17"/>
      <c r="R783" s="17"/>
    </row>
    <row r="784" spans="1:18">
      <c r="A784" s="23"/>
      <c r="C784" s="26"/>
      <c r="D784" s="20" t="str">
        <f>IFERROR(VLOOKUP(H784&amp;"|"&amp;I784,Sheet3!$H$2:$N$150,5,0),"")</f>
        <v/>
      </c>
      <c r="M784" s="20" t="str">
        <f>IFERROR(INDEX(Sheet3!$Q$2:$Q$25,MATCH(H784,Origin_List,0)),"")</f>
        <v/>
      </c>
      <c r="N784" s="22"/>
      <c r="Q784" s="17"/>
      <c r="R784" s="17"/>
    </row>
    <row r="785" spans="1:18">
      <c r="A785" s="23"/>
      <c r="C785" s="26"/>
      <c r="D785" s="20" t="str">
        <f>IFERROR(VLOOKUP(H785&amp;"|"&amp;I785,Sheet3!$H$2:$N$150,5,0),"")</f>
        <v/>
      </c>
      <c r="M785" s="20" t="str">
        <f>IFERROR(INDEX(Sheet3!$Q$2:$Q$25,MATCH(H785,Origin_List,0)),"")</f>
        <v/>
      </c>
      <c r="N785" s="22"/>
      <c r="Q785" s="17"/>
      <c r="R785" s="17"/>
    </row>
    <row r="786" spans="1:18">
      <c r="A786" s="23"/>
      <c r="C786" s="26"/>
      <c r="D786" s="20" t="str">
        <f>IFERROR(VLOOKUP(H786&amp;"|"&amp;I786,Sheet3!$H$2:$N$150,5,0),"")</f>
        <v/>
      </c>
      <c r="M786" s="20" t="str">
        <f>IFERROR(INDEX(Sheet3!$Q$2:$Q$25,MATCH(H786,Origin_List,0)),"")</f>
        <v/>
      </c>
      <c r="N786" s="22"/>
      <c r="Q786" s="17"/>
      <c r="R786" s="17"/>
    </row>
    <row r="787" spans="1:18">
      <c r="A787" s="23"/>
      <c r="C787" s="26"/>
      <c r="D787" s="20" t="str">
        <f>IFERROR(VLOOKUP(H787&amp;"|"&amp;I787,Sheet3!$H$2:$N$150,5,0),"")</f>
        <v/>
      </c>
      <c r="M787" s="20" t="str">
        <f>IFERROR(INDEX(Sheet3!$Q$2:$Q$25,MATCH(H787,Origin_List,0)),"")</f>
        <v/>
      </c>
      <c r="N787" s="22"/>
      <c r="Q787" s="17"/>
      <c r="R787" s="17"/>
    </row>
    <row r="788" spans="1:18">
      <c r="A788" s="23"/>
      <c r="C788" s="26"/>
      <c r="D788" s="20" t="str">
        <f>IFERROR(VLOOKUP(H788&amp;"|"&amp;I788,Sheet3!$H$2:$N$150,5,0),"")</f>
        <v/>
      </c>
      <c r="M788" s="20" t="str">
        <f>IFERROR(INDEX(Sheet3!$Q$2:$Q$25,MATCH(H788,Origin_List,0)),"")</f>
        <v/>
      </c>
      <c r="N788" s="22"/>
      <c r="Q788" s="17"/>
      <c r="R788" s="17"/>
    </row>
    <row r="789" spans="1:18">
      <c r="A789" s="23"/>
      <c r="C789" s="26"/>
      <c r="D789" s="20" t="str">
        <f>IFERROR(VLOOKUP(H789&amp;"|"&amp;I789,Sheet3!$H$2:$N$150,5,0),"")</f>
        <v/>
      </c>
      <c r="M789" s="20" t="str">
        <f>IFERROR(INDEX(Sheet3!$Q$2:$Q$25,MATCH(H789,Origin_List,0)),"")</f>
        <v/>
      </c>
      <c r="N789" s="22"/>
      <c r="Q789" s="17"/>
      <c r="R789" s="17"/>
    </row>
    <row r="790" spans="1:18">
      <c r="A790" s="23"/>
      <c r="C790" s="26"/>
      <c r="D790" s="20" t="str">
        <f>IFERROR(VLOOKUP(H790&amp;"|"&amp;I790,Sheet3!$H$2:$N$150,5,0),"")</f>
        <v/>
      </c>
      <c r="M790" s="20" t="str">
        <f>IFERROR(INDEX(Sheet3!$Q$2:$Q$25,MATCH(H790,Origin_List,0)),"")</f>
        <v/>
      </c>
      <c r="N790" s="22"/>
      <c r="Q790" s="17"/>
      <c r="R790" s="17"/>
    </row>
    <row r="791" spans="1:18">
      <c r="A791" s="23"/>
      <c r="C791" s="26"/>
      <c r="D791" s="20" t="str">
        <f>IFERROR(VLOOKUP(H791&amp;"|"&amp;I791,Sheet3!$H$2:$N$150,5,0),"")</f>
        <v/>
      </c>
      <c r="M791" s="20" t="str">
        <f>IFERROR(INDEX(Sheet3!$Q$2:$Q$25,MATCH(H791,Origin_List,0)),"")</f>
        <v/>
      </c>
      <c r="N791" s="22"/>
      <c r="Q791" s="17"/>
      <c r="R791" s="17"/>
    </row>
    <row r="792" spans="1:18">
      <c r="A792" s="23"/>
      <c r="C792" s="26"/>
      <c r="D792" s="20" t="str">
        <f>IFERROR(VLOOKUP(H792&amp;"|"&amp;I792,Sheet3!$H$2:$N$150,5,0),"")</f>
        <v/>
      </c>
      <c r="M792" s="20" t="str">
        <f>IFERROR(INDEX(Sheet3!$Q$2:$Q$25,MATCH(H792,Origin_List,0)),"")</f>
        <v/>
      </c>
      <c r="N792" s="22"/>
      <c r="Q792" s="17"/>
      <c r="R792" s="17"/>
    </row>
    <row r="793" spans="1:18">
      <c r="A793" s="23"/>
      <c r="C793" s="26"/>
      <c r="D793" s="20" t="str">
        <f>IFERROR(VLOOKUP(H793&amp;"|"&amp;I793,Sheet3!$H$2:$N$150,5,0),"")</f>
        <v/>
      </c>
      <c r="M793" s="20" t="str">
        <f>IFERROR(INDEX(Sheet3!$Q$2:$Q$25,MATCH(H793,Origin_List,0)),"")</f>
        <v/>
      </c>
      <c r="N793" s="22"/>
      <c r="Q793" s="17"/>
      <c r="R793" s="17"/>
    </row>
    <row r="794" spans="1:18">
      <c r="A794" s="23"/>
      <c r="C794" s="26"/>
      <c r="D794" s="20" t="str">
        <f>IFERROR(VLOOKUP(H794&amp;"|"&amp;I794,Sheet3!$H$2:$N$150,5,0),"")</f>
        <v/>
      </c>
      <c r="M794" s="20" t="str">
        <f>IFERROR(INDEX(Sheet3!$Q$2:$Q$25,MATCH(H794,Origin_List,0)),"")</f>
        <v/>
      </c>
      <c r="N794" s="22"/>
      <c r="Q794" s="17"/>
      <c r="R794" s="17"/>
    </row>
    <row r="795" spans="1:18">
      <c r="A795" s="23"/>
      <c r="C795" s="26"/>
      <c r="D795" s="20" t="str">
        <f>IFERROR(VLOOKUP(H795&amp;"|"&amp;I795,Sheet3!$H$2:$N$150,5,0),"")</f>
        <v/>
      </c>
      <c r="M795" s="20" t="str">
        <f>IFERROR(INDEX(Sheet3!$Q$2:$Q$25,MATCH(H795,Origin_List,0)),"")</f>
        <v/>
      </c>
      <c r="N795" s="22"/>
      <c r="Q795" s="17"/>
      <c r="R795" s="17"/>
    </row>
    <row r="796" spans="1:18">
      <c r="A796" s="23"/>
      <c r="C796" s="26"/>
      <c r="D796" s="20" t="str">
        <f>IFERROR(VLOOKUP(H796&amp;"|"&amp;I796,Sheet3!$H$2:$N$150,5,0),"")</f>
        <v/>
      </c>
      <c r="M796" s="20" t="str">
        <f>IFERROR(INDEX(Sheet3!$Q$2:$Q$25,MATCH(H796,Origin_List,0)),"")</f>
        <v/>
      </c>
      <c r="N796" s="22"/>
      <c r="Q796" s="17"/>
      <c r="R796" s="17"/>
    </row>
    <row r="797" spans="1:18">
      <c r="A797" s="23"/>
      <c r="C797" s="26"/>
      <c r="D797" s="20" t="str">
        <f>IFERROR(VLOOKUP(H797&amp;"|"&amp;I797,Sheet3!$H$2:$N$150,5,0),"")</f>
        <v/>
      </c>
      <c r="M797" s="20" t="str">
        <f>IFERROR(INDEX(Sheet3!$Q$2:$Q$25,MATCH(H797,Origin_List,0)),"")</f>
        <v/>
      </c>
      <c r="N797" s="22"/>
      <c r="Q797" s="17"/>
      <c r="R797" s="17"/>
    </row>
    <row r="798" spans="1:18">
      <c r="A798" s="23"/>
      <c r="C798" s="26"/>
      <c r="D798" s="20" t="str">
        <f>IFERROR(VLOOKUP(H798&amp;"|"&amp;I798,Sheet3!$H$2:$N$150,5,0),"")</f>
        <v/>
      </c>
      <c r="M798" s="20" t="str">
        <f>IFERROR(INDEX(Sheet3!$Q$2:$Q$25,MATCH(H798,Origin_List,0)),"")</f>
        <v/>
      </c>
      <c r="N798" s="22"/>
      <c r="Q798" s="17"/>
      <c r="R798" s="17"/>
    </row>
    <row r="799" spans="1:18">
      <c r="A799" s="23"/>
      <c r="C799" s="26"/>
      <c r="D799" s="20" t="str">
        <f>IFERROR(VLOOKUP(H799&amp;"|"&amp;I799,Sheet3!$H$2:$N$150,5,0),"")</f>
        <v/>
      </c>
      <c r="M799" s="20" t="str">
        <f>IFERROR(INDEX(Sheet3!$Q$2:$Q$25,MATCH(H799,Origin_List,0)),"")</f>
        <v/>
      </c>
      <c r="N799" s="22"/>
      <c r="Q799" s="17"/>
      <c r="R799" s="17"/>
    </row>
    <row r="800" spans="1:18">
      <c r="A800" s="23"/>
      <c r="C800" s="26"/>
      <c r="D800" s="20" t="str">
        <f>IFERROR(VLOOKUP(H800&amp;"|"&amp;I800,Sheet3!$H$2:$N$150,5,0),"")</f>
        <v/>
      </c>
      <c r="M800" s="20" t="str">
        <f>IFERROR(INDEX(Sheet3!$Q$2:$Q$25,MATCH(H800,Origin_List,0)),"")</f>
        <v/>
      </c>
      <c r="N800" s="22"/>
      <c r="Q800" s="17"/>
      <c r="R800" s="17"/>
    </row>
    <row r="801" spans="1:18">
      <c r="A801" s="23"/>
      <c r="C801" s="26"/>
      <c r="D801" s="20" t="str">
        <f>IFERROR(VLOOKUP(H801&amp;"|"&amp;I801,Sheet3!$H$2:$N$150,5,0),"")</f>
        <v/>
      </c>
      <c r="M801" s="20" t="str">
        <f>IFERROR(INDEX(Sheet3!$Q$2:$Q$25,MATCH(H801,Origin_List,0)),"")</f>
        <v/>
      </c>
      <c r="N801" s="22"/>
      <c r="Q801" s="17"/>
      <c r="R801" s="17"/>
    </row>
    <row r="802" spans="1:18">
      <c r="A802" s="23"/>
      <c r="C802" s="26"/>
      <c r="D802" s="20" t="str">
        <f>IFERROR(VLOOKUP(H802&amp;"|"&amp;I802,Sheet3!$H$2:$N$150,5,0),"")</f>
        <v/>
      </c>
      <c r="M802" s="20" t="str">
        <f>IFERROR(INDEX(Sheet3!$Q$2:$Q$25,MATCH(H802,Origin_List,0)),"")</f>
        <v/>
      </c>
      <c r="N802" s="22"/>
      <c r="Q802" s="17"/>
      <c r="R802" s="17"/>
    </row>
    <row r="803" spans="1:18">
      <c r="A803" s="23"/>
      <c r="C803" s="26"/>
      <c r="D803" s="20" t="str">
        <f>IFERROR(VLOOKUP(H803&amp;"|"&amp;I803,Sheet3!$H$2:$N$150,5,0),"")</f>
        <v/>
      </c>
      <c r="M803" s="20" t="str">
        <f>IFERROR(INDEX(Sheet3!$Q$2:$Q$25,MATCH(H803,Origin_List,0)),"")</f>
        <v/>
      </c>
      <c r="N803" s="22"/>
      <c r="Q803" s="17"/>
      <c r="R803" s="17"/>
    </row>
    <row r="804" spans="1:18">
      <c r="A804" s="23"/>
      <c r="C804" s="26"/>
      <c r="D804" s="20" t="str">
        <f>IFERROR(VLOOKUP(H804&amp;"|"&amp;I804,Sheet3!$H$2:$N$150,5,0),"")</f>
        <v/>
      </c>
      <c r="M804" s="20" t="str">
        <f>IFERROR(INDEX(Sheet3!$Q$2:$Q$25,MATCH(H804,Origin_List,0)),"")</f>
        <v/>
      </c>
      <c r="N804" s="22"/>
      <c r="Q804" s="17"/>
      <c r="R804" s="17"/>
    </row>
    <row r="805" spans="1:18">
      <c r="A805" s="23"/>
      <c r="C805" s="26"/>
      <c r="D805" s="20" t="str">
        <f>IFERROR(VLOOKUP(H805&amp;"|"&amp;I805,Sheet3!$H$2:$N$150,5,0),"")</f>
        <v/>
      </c>
      <c r="M805" s="20" t="str">
        <f>IFERROR(INDEX(Sheet3!$Q$2:$Q$25,MATCH(H805,Origin_List,0)),"")</f>
        <v/>
      </c>
      <c r="N805" s="22"/>
      <c r="Q805" s="17"/>
      <c r="R805" s="17"/>
    </row>
    <row r="806" spans="1:18">
      <c r="A806" s="23"/>
      <c r="C806" s="26"/>
      <c r="D806" s="20" t="str">
        <f>IFERROR(VLOOKUP(H806&amp;"|"&amp;I806,Sheet3!$H$2:$N$150,5,0),"")</f>
        <v/>
      </c>
      <c r="M806" s="20" t="str">
        <f>IFERROR(INDEX(Sheet3!$Q$2:$Q$25,MATCH(H806,Origin_List,0)),"")</f>
        <v/>
      </c>
      <c r="N806" s="22"/>
      <c r="Q806" s="17"/>
      <c r="R806" s="17"/>
    </row>
    <row r="807" spans="1:18">
      <c r="A807" s="23"/>
      <c r="C807" s="26"/>
      <c r="D807" s="20" t="str">
        <f>IFERROR(VLOOKUP(H807&amp;"|"&amp;I807,Sheet3!$H$2:$N$150,5,0),"")</f>
        <v/>
      </c>
      <c r="M807" s="20" t="str">
        <f>IFERROR(INDEX(Sheet3!$Q$2:$Q$25,MATCH(H807,Origin_List,0)),"")</f>
        <v/>
      </c>
      <c r="N807" s="22"/>
      <c r="Q807" s="17"/>
      <c r="R807" s="17"/>
    </row>
    <row r="808" spans="1:18">
      <c r="A808" s="23"/>
      <c r="C808" s="26"/>
      <c r="D808" s="20" t="str">
        <f>IFERROR(VLOOKUP(H808&amp;"|"&amp;I808,Sheet3!$H$2:$N$150,5,0),"")</f>
        <v/>
      </c>
      <c r="M808" s="20" t="str">
        <f>IFERROR(INDEX(Sheet3!$Q$2:$Q$25,MATCH(H808,Origin_List,0)),"")</f>
        <v/>
      </c>
      <c r="N808" s="22"/>
      <c r="Q808" s="17"/>
      <c r="R808" s="17"/>
    </row>
    <row r="809" spans="1:18">
      <c r="A809" s="23"/>
      <c r="C809" s="26"/>
      <c r="D809" s="20" t="str">
        <f>IFERROR(VLOOKUP(H809&amp;"|"&amp;I809,Sheet3!$H$2:$N$150,5,0),"")</f>
        <v/>
      </c>
      <c r="M809" s="20" t="str">
        <f>IFERROR(INDEX(Sheet3!$Q$2:$Q$25,MATCH(H809,Origin_List,0)),"")</f>
        <v/>
      </c>
      <c r="N809" s="22"/>
      <c r="Q809" s="17"/>
      <c r="R809" s="17"/>
    </row>
    <row r="810" spans="1:18">
      <c r="A810" s="23"/>
      <c r="C810" s="26"/>
      <c r="D810" s="20" t="str">
        <f>IFERROR(VLOOKUP(H810&amp;"|"&amp;I810,Sheet3!$H$2:$N$150,5,0),"")</f>
        <v/>
      </c>
      <c r="M810" s="20" t="str">
        <f>IFERROR(INDEX(Sheet3!$Q$2:$Q$25,MATCH(H810,Origin_List,0)),"")</f>
        <v/>
      </c>
      <c r="N810" s="22"/>
      <c r="Q810" s="17"/>
      <c r="R810" s="17"/>
    </row>
    <row r="811" spans="1:18">
      <c r="A811" s="23"/>
      <c r="C811" s="26"/>
      <c r="D811" s="20" t="str">
        <f>IFERROR(VLOOKUP(H811&amp;"|"&amp;I811,Sheet3!$H$2:$N$150,5,0),"")</f>
        <v/>
      </c>
      <c r="M811" s="20" t="str">
        <f>IFERROR(INDEX(Sheet3!$Q$2:$Q$25,MATCH(H811,Origin_List,0)),"")</f>
        <v/>
      </c>
      <c r="N811" s="22"/>
      <c r="Q811" s="17"/>
      <c r="R811" s="17"/>
    </row>
    <row r="812" spans="1:18">
      <c r="A812" s="23"/>
      <c r="C812" s="26"/>
      <c r="D812" s="20" t="str">
        <f>IFERROR(VLOOKUP(H812&amp;"|"&amp;I812,Sheet3!$H$2:$N$150,5,0),"")</f>
        <v/>
      </c>
      <c r="M812" s="20" t="str">
        <f>IFERROR(INDEX(Sheet3!$Q$2:$Q$25,MATCH(H812,Origin_List,0)),"")</f>
        <v/>
      </c>
      <c r="N812" s="22"/>
      <c r="Q812" s="17"/>
      <c r="R812" s="17"/>
    </row>
    <row r="813" spans="1:18">
      <c r="A813" s="23"/>
      <c r="C813" s="26"/>
      <c r="D813" s="20" t="str">
        <f>IFERROR(VLOOKUP(H813&amp;"|"&amp;I813,Sheet3!$H$2:$N$150,5,0),"")</f>
        <v/>
      </c>
      <c r="M813" s="20" t="str">
        <f>IFERROR(INDEX(Sheet3!$Q$2:$Q$25,MATCH(H813,Origin_List,0)),"")</f>
        <v/>
      </c>
      <c r="N813" s="22"/>
      <c r="Q813" s="17"/>
      <c r="R813" s="17"/>
    </row>
    <row r="814" spans="1:18">
      <c r="A814" s="23"/>
      <c r="C814" s="26"/>
      <c r="D814" s="20" t="str">
        <f>IFERROR(VLOOKUP(H814&amp;"|"&amp;I814,Sheet3!$H$2:$N$150,5,0),"")</f>
        <v/>
      </c>
      <c r="M814" s="20" t="str">
        <f>IFERROR(INDEX(Sheet3!$Q$2:$Q$25,MATCH(H814,Origin_List,0)),"")</f>
        <v/>
      </c>
      <c r="N814" s="22"/>
      <c r="Q814" s="17"/>
      <c r="R814" s="17"/>
    </row>
    <row r="815" spans="1:18">
      <c r="A815" s="23"/>
      <c r="C815" s="26"/>
      <c r="D815" s="20" t="str">
        <f>IFERROR(VLOOKUP(H815&amp;"|"&amp;I815,Sheet3!$H$2:$N$150,5,0),"")</f>
        <v/>
      </c>
      <c r="M815" s="20" t="str">
        <f>IFERROR(INDEX(Sheet3!$Q$2:$Q$25,MATCH(H815,Origin_List,0)),"")</f>
        <v/>
      </c>
      <c r="N815" s="22"/>
      <c r="Q815" s="17"/>
      <c r="R815" s="17"/>
    </row>
    <row r="816" spans="1:18">
      <c r="A816" s="23"/>
      <c r="C816" s="26"/>
      <c r="D816" s="20" t="str">
        <f>IFERROR(VLOOKUP(H816&amp;"|"&amp;I816,Sheet3!$H$2:$N$150,5,0),"")</f>
        <v/>
      </c>
      <c r="M816" s="20" t="str">
        <f>IFERROR(INDEX(Sheet3!$Q$2:$Q$25,MATCH(H816,Origin_List,0)),"")</f>
        <v/>
      </c>
      <c r="N816" s="22"/>
      <c r="Q816" s="17"/>
      <c r="R816" s="17"/>
    </row>
    <row r="817" spans="1:18">
      <c r="A817" s="23"/>
      <c r="C817" s="26"/>
      <c r="D817" s="20" t="str">
        <f>IFERROR(VLOOKUP(H817&amp;"|"&amp;I817,Sheet3!$H$2:$N$150,5,0),"")</f>
        <v/>
      </c>
      <c r="M817" s="20" t="str">
        <f>IFERROR(INDEX(Sheet3!$Q$2:$Q$25,MATCH(H817,Origin_List,0)),"")</f>
        <v/>
      </c>
      <c r="N817" s="22"/>
      <c r="Q817" s="17"/>
      <c r="R817" s="17"/>
    </row>
    <row r="818" spans="1:18">
      <c r="A818" s="23"/>
      <c r="C818" s="26"/>
      <c r="D818" s="20" t="str">
        <f>IFERROR(VLOOKUP(H818&amp;"|"&amp;I818,Sheet3!$H$2:$N$150,5,0),"")</f>
        <v/>
      </c>
      <c r="M818" s="20" t="str">
        <f>IFERROR(INDEX(Sheet3!$Q$2:$Q$25,MATCH(H818,Origin_List,0)),"")</f>
        <v/>
      </c>
      <c r="N818" s="22"/>
      <c r="Q818" s="17"/>
      <c r="R818" s="17"/>
    </row>
    <row r="819" spans="1:18">
      <c r="A819" s="23"/>
      <c r="C819" s="26"/>
      <c r="D819" s="20" t="str">
        <f>IFERROR(VLOOKUP(H819&amp;"|"&amp;I819,Sheet3!$H$2:$N$150,5,0),"")</f>
        <v/>
      </c>
      <c r="M819" s="20" t="str">
        <f>IFERROR(INDEX(Sheet3!$Q$2:$Q$25,MATCH(H819,Origin_List,0)),"")</f>
        <v/>
      </c>
      <c r="N819" s="22"/>
      <c r="Q819" s="17"/>
      <c r="R819" s="17"/>
    </row>
    <row r="820" spans="1:18">
      <c r="A820" s="23"/>
      <c r="C820" s="26"/>
      <c r="D820" s="20" t="str">
        <f>IFERROR(VLOOKUP(H820&amp;"|"&amp;I820,Sheet3!$H$2:$N$150,5,0),"")</f>
        <v/>
      </c>
      <c r="M820" s="20" t="str">
        <f>IFERROR(INDEX(Sheet3!$Q$2:$Q$25,MATCH(H820,Origin_List,0)),"")</f>
        <v/>
      </c>
      <c r="N820" s="22"/>
      <c r="Q820" s="17"/>
      <c r="R820" s="17"/>
    </row>
    <row r="821" spans="1:18">
      <c r="A821" s="23"/>
      <c r="C821" s="26"/>
      <c r="D821" s="20" t="str">
        <f>IFERROR(VLOOKUP(H821&amp;"|"&amp;I821,Sheet3!$H$2:$N$150,5,0),"")</f>
        <v/>
      </c>
      <c r="M821" s="20" t="str">
        <f>IFERROR(INDEX(Sheet3!$Q$2:$Q$25,MATCH(H821,Origin_List,0)),"")</f>
        <v/>
      </c>
      <c r="N821" s="22"/>
      <c r="Q821" s="17"/>
      <c r="R821" s="17"/>
    </row>
    <row r="822" spans="1:18">
      <c r="A822" s="23"/>
      <c r="C822" s="26"/>
      <c r="D822" s="20" t="str">
        <f>IFERROR(VLOOKUP(H822&amp;"|"&amp;I822,Sheet3!$H$2:$N$150,5,0),"")</f>
        <v/>
      </c>
      <c r="M822" s="20" t="str">
        <f>IFERROR(INDEX(Sheet3!$Q$2:$Q$25,MATCH(H822,Origin_List,0)),"")</f>
        <v/>
      </c>
      <c r="N822" s="22"/>
      <c r="Q822" s="17"/>
      <c r="R822" s="17"/>
    </row>
    <row r="823" spans="1:18">
      <c r="A823" s="23"/>
      <c r="C823" s="26"/>
      <c r="D823" s="20" t="str">
        <f>IFERROR(VLOOKUP(H823&amp;"|"&amp;I823,Sheet3!$H$2:$N$150,5,0),"")</f>
        <v/>
      </c>
      <c r="M823" s="20" t="str">
        <f>IFERROR(INDEX(Sheet3!$Q$2:$Q$25,MATCH(H823,Origin_List,0)),"")</f>
        <v/>
      </c>
      <c r="N823" s="22"/>
      <c r="Q823" s="17"/>
      <c r="R823" s="17"/>
    </row>
    <row r="824" spans="1:18">
      <c r="A824" s="23"/>
      <c r="C824" s="26"/>
      <c r="D824" s="20" t="str">
        <f>IFERROR(VLOOKUP(H824&amp;"|"&amp;I824,Sheet3!$H$2:$N$150,5,0),"")</f>
        <v/>
      </c>
      <c r="M824" s="20" t="str">
        <f>IFERROR(INDEX(Sheet3!$Q$2:$Q$25,MATCH(H824,Origin_List,0)),"")</f>
        <v/>
      </c>
      <c r="N824" s="22"/>
      <c r="Q824" s="17"/>
      <c r="R824" s="17"/>
    </row>
    <row r="825" spans="1:18">
      <c r="A825" s="23"/>
      <c r="C825" s="26"/>
      <c r="D825" s="20" t="str">
        <f>IFERROR(VLOOKUP(H825&amp;"|"&amp;I825,Sheet3!$H$2:$N$150,5,0),"")</f>
        <v/>
      </c>
      <c r="M825" s="20" t="str">
        <f>IFERROR(INDEX(Sheet3!$Q$2:$Q$25,MATCH(H825,Origin_List,0)),"")</f>
        <v/>
      </c>
      <c r="N825" s="22"/>
      <c r="Q825" s="17"/>
      <c r="R825" s="17"/>
    </row>
    <row r="826" spans="1:18">
      <c r="A826" s="23"/>
      <c r="C826" s="26"/>
      <c r="D826" s="20" t="str">
        <f>IFERROR(VLOOKUP(H826&amp;"|"&amp;I826,Sheet3!$H$2:$N$150,5,0),"")</f>
        <v/>
      </c>
      <c r="M826" s="20" t="str">
        <f>IFERROR(INDEX(Sheet3!$Q$2:$Q$25,MATCH(H826,Origin_List,0)),"")</f>
        <v/>
      </c>
      <c r="N826" s="22"/>
      <c r="Q826" s="17"/>
      <c r="R826" s="17"/>
    </row>
    <row r="827" spans="1:18">
      <c r="A827" s="23"/>
      <c r="C827" s="26"/>
      <c r="D827" s="20" t="str">
        <f>IFERROR(VLOOKUP(H827&amp;"|"&amp;I827,Sheet3!$H$2:$N$150,5,0),"")</f>
        <v/>
      </c>
      <c r="M827" s="20" t="str">
        <f>IFERROR(INDEX(Sheet3!$Q$2:$Q$25,MATCH(H827,Origin_List,0)),"")</f>
        <v/>
      </c>
      <c r="N827" s="22"/>
      <c r="Q827" s="17"/>
      <c r="R827" s="17"/>
    </row>
    <row r="828" spans="1:18">
      <c r="A828" s="23"/>
      <c r="C828" s="26"/>
      <c r="D828" s="20" t="str">
        <f>IFERROR(VLOOKUP(H828&amp;"|"&amp;I828,Sheet3!$H$2:$N$150,5,0),"")</f>
        <v/>
      </c>
      <c r="M828" s="20" t="str">
        <f>IFERROR(INDEX(Sheet3!$Q$2:$Q$25,MATCH(H828,Origin_List,0)),"")</f>
        <v/>
      </c>
      <c r="N828" s="22"/>
      <c r="Q828" s="17"/>
      <c r="R828" s="17"/>
    </row>
    <row r="829" spans="1:18">
      <c r="A829" s="23"/>
      <c r="C829" s="26"/>
      <c r="D829" s="20" t="str">
        <f>IFERROR(VLOOKUP(H829&amp;"|"&amp;I829,Sheet3!$H$2:$N$150,5,0),"")</f>
        <v/>
      </c>
      <c r="M829" s="20" t="str">
        <f>IFERROR(INDEX(Sheet3!$Q$2:$Q$25,MATCH(H829,Origin_List,0)),"")</f>
        <v/>
      </c>
      <c r="N829" s="22"/>
      <c r="Q829" s="17"/>
      <c r="R829" s="17"/>
    </row>
    <row r="830" spans="1:18">
      <c r="A830" s="23"/>
      <c r="C830" s="26"/>
      <c r="D830" s="20" t="str">
        <f>IFERROR(VLOOKUP(H830&amp;"|"&amp;I830,Sheet3!$H$2:$N$150,5,0),"")</f>
        <v/>
      </c>
      <c r="M830" s="20" t="str">
        <f>IFERROR(INDEX(Sheet3!$Q$2:$Q$25,MATCH(H830,Origin_List,0)),"")</f>
        <v/>
      </c>
      <c r="N830" s="22"/>
      <c r="Q830" s="17"/>
      <c r="R830" s="17"/>
    </row>
    <row r="831" spans="1:18">
      <c r="A831" s="23"/>
      <c r="C831" s="26"/>
      <c r="D831" s="20" t="str">
        <f>IFERROR(VLOOKUP(H831&amp;"|"&amp;I831,Sheet3!$H$2:$N$150,5,0),"")</f>
        <v/>
      </c>
      <c r="M831" s="20" t="str">
        <f>IFERROR(INDEX(Sheet3!$Q$2:$Q$25,MATCH(H831,Origin_List,0)),"")</f>
        <v/>
      </c>
      <c r="N831" s="22"/>
      <c r="Q831" s="17"/>
      <c r="R831" s="17"/>
    </row>
    <row r="832" spans="1:18">
      <c r="A832" s="23"/>
      <c r="C832" s="26"/>
      <c r="D832" s="20" t="str">
        <f>IFERROR(VLOOKUP(H832&amp;"|"&amp;I832,Sheet3!$H$2:$N$150,5,0),"")</f>
        <v/>
      </c>
      <c r="M832" s="20" t="str">
        <f>IFERROR(INDEX(Sheet3!$Q$2:$Q$25,MATCH(H832,Origin_List,0)),"")</f>
        <v/>
      </c>
      <c r="N832" s="22"/>
      <c r="Q832" s="17"/>
      <c r="R832" s="17"/>
    </row>
    <row r="833" spans="1:18">
      <c r="A833" s="23"/>
      <c r="C833" s="26"/>
      <c r="D833" s="20" t="str">
        <f>IFERROR(VLOOKUP(H833&amp;"|"&amp;I833,Sheet3!$H$2:$N$150,5,0),"")</f>
        <v/>
      </c>
      <c r="M833" s="20" t="str">
        <f>IFERROR(INDEX(Sheet3!$Q$2:$Q$25,MATCH(H833,Origin_List,0)),"")</f>
        <v/>
      </c>
      <c r="N833" s="22"/>
      <c r="Q833" s="17"/>
      <c r="R833" s="17"/>
    </row>
    <row r="834" spans="1:18">
      <c r="A834" s="23"/>
      <c r="C834" s="26"/>
      <c r="D834" s="20" t="str">
        <f>IFERROR(VLOOKUP(H834&amp;"|"&amp;I834,Sheet3!$H$2:$N$150,5,0),"")</f>
        <v/>
      </c>
      <c r="M834" s="20" t="str">
        <f>IFERROR(INDEX(Sheet3!$Q$2:$Q$25,MATCH(H834,Origin_List,0)),"")</f>
        <v/>
      </c>
      <c r="N834" s="22"/>
      <c r="Q834" s="17"/>
      <c r="R834" s="17"/>
    </row>
    <row r="835" spans="1:18">
      <c r="A835" s="23"/>
      <c r="C835" s="26"/>
      <c r="D835" s="20" t="str">
        <f>IFERROR(VLOOKUP(H835&amp;"|"&amp;I835,Sheet3!$H$2:$N$150,5,0),"")</f>
        <v/>
      </c>
      <c r="M835" s="20" t="str">
        <f>IFERROR(INDEX(Sheet3!$Q$2:$Q$25,MATCH(H835,Origin_List,0)),"")</f>
        <v/>
      </c>
      <c r="N835" s="22"/>
      <c r="Q835" s="17"/>
      <c r="R835" s="17"/>
    </row>
    <row r="836" spans="1:18">
      <c r="A836" s="23"/>
      <c r="C836" s="26"/>
      <c r="D836" s="20" t="str">
        <f>IFERROR(VLOOKUP(H836&amp;"|"&amp;I836,Sheet3!$H$2:$N$150,5,0),"")</f>
        <v/>
      </c>
      <c r="M836" s="20" t="str">
        <f>IFERROR(INDEX(Sheet3!$Q$2:$Q$25,MATCH(H836,Origin_List,0)),"")</f>
        <v/>
      </c>
      <c r="N836" s="22"/>
      <c r="Q836" s="17"/>
      <c r="R836" s="17"/>
    </row>
    <row r="837" spans="1:18">
      <c r="A837" s="23"/>
      <c r="C837" s="26"/>
      <c r="D837" s="20" t="str">
        <f>IFERROR(VLOOKUP(H837&amp;"|"&amp;I837,Sheet3!$H$2:$N$150,5,0),"")</f>
        <v/>
      </c>
      <c r="M837" s="20" t="str">
        <f>IFERROR(INDEX(Sheet3!$Q$2:$Q$25,MATCH(H837,Origin_List,0)),"")</f>
        <v/>
      </c>
      <c r="N837" s="22"/>
      <c r="Q837" s="17"/>
      <c r="R837" s="17"/>
    </row>
    <row r="838" spans="1:18">
      <c r="A838" s="23"/>
      <c r="C838" s="26"/>
      <c r="D838" s="20" t="str">
        <f>IFERROR(VLOOKUP(H838&amp;"|"&amp;I838,Sheet3!$H$2:$N$150,5,0),"")</f>
        <v/>
      </c>
      <c r="M838" s="20" t="str">
        <f>IFERROR(INDEX(Sheet3!$Q$2:$Q$25,MATCH(H838,Origin_List,0)),"")</f>
        <v/>
      </c>
      <c r="N838" s="22"/>
      <c r="Q838" s="17"/>
      <c r="R838" s="17"/>
    </row>
    <row r="839" spans="1:18">
      <c r="A839" s="23"/>
      <c r="C839" s="26"/>
      <c r="D839" s="20" t="str">
        <f>IFERROR(VLOOKUP(H839&amp;"|"&amp;I839,Sheet3!$H$2:$N$150,5,0),"")</f>
        <v/>
      </c>
      <c r="M839" s="20" t="str">
        <f>IFERROR(INDEX(Sheet3!$Q$2:$Q$25,MATCH(H839,Origin_List,0)),"")</f>
        <v/>
      </c>
      <c r="N839" s="22"/>
      <c r="Q839" s="17"/>
      <c r="R839" s="17"/>
    </row>
    <row r="840" spans="1:18">
      <c r="A840" s="23"/>
      <c r="C840" s="26"/>
      <c r="D840" s="20" t="str">
        <f>IFERROR(VLOOKUP(H840&amp;"|"&amp;I840,Sheet3!$H$2:$N$150,5,0),"")</f>
        <v/>
      </c>
      <c r="M840" s="20" t="str">
        <f>IFERROR(INDEX(Sheet3!$Q$2:$Q$25,MATCH(H840,Origin_List,0)),"")</f>
        <v/>
      </c>
      <c r="N840" s="22"/>
      <c r="Q840" s="17"/>
      <c r="R840" s="17"/>
    </row>
    <row r="841" spans="1:18">
      <c r="A841" s="23"/>
      <c r="C841" s="26"/>
      <c r="D841" s="20" t="str">
        <f>IFERROR(VLOOKUP(H841&amp;"|"&amp;I841,Sheet3!$H$2:$N$150,5,0),"")</f>
        <v/>
      </c>
      <c r="M841" s="20" t="str">
        <f>IFERROR(INDEX(Sheet3!$Q$2:$Q$25,MATCH(H841,Origin_List,0)),"")</f>
        <v/>
      </c>
      <c r="N841" s="22"/>
      <c r="Q841" s="17"/>
      <c r="R841" s="17"/>
    </row>
    <row r="842" spans="1:18">
      <c r="A842" s="23"/>
      <c r="C842" s="26"/>
      <c r="D842" s="20" t="str">
        <f>IFERROR(VLOOKUP(H842&amp;"|"&amp;I842,Sheet3!$H$2:$N$150,5,0),"")</f>
        <v/>
      </c>
      <c r="M842" s="20" t="str">
        <f>IFERROR(INDEX(Sheet3!$Q$2:$Q$25,MATCH(H842,Origin_List,0)),"")</f>
        <v/>
      </c>
      <c r="N842" s="22"/>
      <c r="Q842" s="17"/>
      <c r="R842" s="17"/>
    </row>
    <row r="843" spans="1:18">
      <c r="A843" s="23"/>
      <c r="C843" s="26"/>
      <c r="D843" s="20" t="str">
        <f>IFERROR(VLOOKUP(H843&amp;"|"&amp;I843,Sheet3!$H$2:$N$150,5,0),"")</f>
        <v/>
      </c>
      <c r="M843" s="20" t="str">
        <f>IFERROR(INDEX(Sheet3!$Q$2:$Q$25,MATCH(H843,Origin_List,0)),"")</f>
        <v/>
      </c>
      <c r="N843" s="22"/>
      <c r="Q843" s="17"/>
      <c r="R843" s="17"/>
    </row>
    <row r="844" spans="1:18">
      <c r="A844" s="23"/>
      <c r="C844" s="26"/>
      <c r="D844" s="20" t="str">
        <f>IFERROR(VLOOKUP(H844&amp;"|"&amp;I844,Sheet3!$H$2:$N$150,5,0),"")</f>
        <v/>
      </c>
      <c r="M844" s="20" t="str">
        <f>IFERROR(INDEX(Sheet3!$Q$2:$Q$25,MATCH(H844,Origin_List,0)),"")</f>
        <v/>
      </c>
      <c r="N844" s="22"/>
      <c r="Q844" s="17"/>
      <c r="R844" s="17"/>
    </row>
    <row r="845" spans="1:18">
      <c r="A845" s="23"/>
      <c r="C845" s="26"/>
      <c r="D845" s="20" t="str">
        <f>IFERROR(VLOOKUP(H845&amp;"|"&amp;I845,Sheet3!$H$2:$N$150,5,0),"")</f>
        <v/>
      </c>
      <c r="M845" s="20" t="str">
        <f>IFERROR(INDEX(Sheet3!$Q$2:$Q$25,MATCH(H845,Origin_List,0)),"")</f>
        <v/>
      </c>
      <c r="N845" s="22"/>
      <c r="Q845" s="17"/>
      <c r="R845" s="17"/>
    </row>
    <row r="846" spans="1:18">
      <c r="A846" s="23"/>
      <c r="C846" s="26"/>
      <c r="D846" s="20" t="str">
        <f>IFERROR(VLOOKUP(H846&amp;"|"&amp;I846,Sheet3!$H$2:$N$150,5,0),"")</f>
        <v/>
      </c>
      <c r="M846" s="20" t="str">
        <f>IFERROR(INDEX(Sheet3!$Q$2:$Q$25,MATCH(H846,Origin_List,0)),"")</f>
        <v/>
      </c>
      <c r="N846" s="22"/>
      <c r="Q846" s="17"/>
      <c r="R846" s="17"/>
    </row>
    <row r="847" spans="1:18">
      <c r="A847" s="23"/>
      <c r="C847" s="26"/>
      <c r="D847" s="20" t="str">
        <f>IFERROR(VLOOKUP(H847&amp;"|"&amp;I847,Sheet3!$H$2:$N$150,5,0),"")</f>
        <v/>
      </c>
      <c r="M847" s="20" t="str">
        <f>IFERROR(INDEX(Sheet3!$Q$2:$Q$25,MATCH(H847,Origin_List,0)),"")</f>
        <v/>
      </c>
      <c r="N847" s="22"/>
      <c r="Q847" s="17"/>
      <c r="R847" s="17"/>
    </row>
    <row r="848" spans="1:18">
      <c r="A848" s="23"/>
      <c r="C848" s="26"/>
      <c r="D848" s="20" t="str">
        <f>IFERROR(VLOOKUP(H848&amp;"|"&amp;I848,Sheet3!$H$2:$N$150,5,0),"")</f>
        <v/>
      </c>
      <c r="M848" s="20" t="str">
        <f>IFERROR(INDEX(Sheet3!$Q$2:$Q$25,MATCH(H848,Origin_List,0)),"")</f>
        <v/>
      </c>
      <c r="N848" s="22"/>
      <c r="Q848" s="17"/>
      <c r="R848" s="17"/>
    </row>
    <row r="849" spans="1:18">
      <c r="A849" s="23"/>
      <c r="C849" s="26"/>
      <c r="D849" s="20" t="str">
        <f>IFERROR(VLOOKUP(H849&amp;"|"&amp;I849,Sheet3!$H$2:$N$150,5,0),"")</f>
        <v/>
      </c>
      <c r="M849" s="20" t="str">
        <f>IFERROR(INDEX(Sheet3!$Q$2:$Q$25,MATCH(H849,Origin_List,0)),"")</f>
        <v/>
      </c>
      <c r="N849" s="22"/>
      <c r="Q849" s="17"/>
      <c r="R849" s="17"/>
    </row>
    <row r="850" spans="1:18">
      <c r="A850" s="23"/>
      <c r="C850" s="26"/>
      <c r="D850" s="20" t="str">
        <f>IFERROR(VLOOKUP(H850&amp;"|"&amp;I850,Sheet3!$H$2:$N$150,5,0),"")</f>
        <v/>
      </c>
      <c r="M850" s="20" t="str">
        <f>IFERROR(INDEX(Sheet3!$Q$2:$Q$25,MATCH(H850,Origin_List,0)),"")</f>
        <v/>
      </c>
      <c r="N850" s="22"/>
      <c r="Q850" s="17"/>
      <c r="R850" s="17"/>
    </row>
    <row r="851" spans="1:18">
      <c r="A851" s="23"/>
      <c r="C851" s="26"/>
      <c r="D851" s="20" t="str">
        <f>IFERROR(VLOOKUP(H851&amp;"|"&amp;I851,Sheet3!$H$2:$N$150,5,0),"")</f>
        <v/>
      </c>
      <c r="M851" s="20" t="str">
        <f>IFERROR(INDEX(Sheet3!$Q$2:$Q$25,MATCH(H851,Origin_List,0)),"")</f>
        <v/>
      </c>
      <c r="N851" s="22"/>
      <c r="Q851" s="17"/>
      <c r="R851" s="17"/>
    </row>
    <row r="852" spans="1:18">
      <c r="A852" s="23"/>
      <c r="C852" s="26"/>
      <c r="D852" s="20" t="str">
        <f>IFERROR(VLOOKUP(H852&amp;"|"&amp;I852,Sheet3!$H$2:$N$150,5,0),"")</f>
        <v/>
      </c>
      <c r="M852" s="20" t="str">
        <f>IFERROR(INDEX(Sheet3!$Q$2:$Q$25,MATCH(H852,Origin_List,0)),"")</f>
        <v/>
      </c>
      <c r="N852" s="22"/>
      <c r="Q852" s="17"/>
      <c r="R852" s="17"/>
    </row>
    <row r="853" spans="1:18">
      <c r="A853" s="23"/>
      <c r="C853" s="26"/>
      <c r="D853" s="20" t="str">
        <f>IFERROR(VLOOKUP(H853&amp;"|"&amp;I853,Sheet3!$H$2:$N$150,5,0),"")</f>
        <v/>
      </c>
      <c r="M853" s="20" t="str">
        <f>IFERROR(INDEX(Sheet3!$Q$2:$Q$25,MATCH(H853,Origin_List,0)),"")</f>
        <v/>
      </c>
      <c r="N853" s="22"/>
      <c r="Q853" s="17"/>
      <c r="R853" s="17"/>
    </row>
    <row r="854" spans="1:18">
      <c r="A854" s="23"/>
      <c r="C854" s="26"/>
      <c r="D854" s="20" t="str">
        <f>IFERROR(VLOOKUP(H854&amp;"|"&amp;I854,Sheet3!$H$2:$N$150,5,0),"")</f>
        <v/>
      </c>
      <c r="M854" s="20" t="str">
        <f>IFERROR(INDEX(Sheet3!$Q$2:$Q$25,MATCH(H854,Origin_List,0)),"")</f>
        <v/>
      </c>
      <c r="N854" s="22"/>
      <c r="Q854" s="17"/>
      <c r="R854" s="17"/>
    </row>
    <row r="855" spans="1:18">
      <c r="A855" s="23"/>
      <c r="C855" s="26"/>
      <c r="D855" s="20" t="str">
        <f>IFERROR(VLOOKUP(H855&amp;"|"&amp;I855,Sheet3!$H$2:$N$150,5,0),"")</f>
        <v/>
      </c>
      <c r="M855" s="20" t="str">
        <f>IFERROR(INDEX(Sheet3!$Q$2:$Q$25,MATCH(H855,Origin_List,0)),"")</f>
        <v/>
      </c>
      <c r="N855" s="22"/>
      <c r="Q855" s="17"/>
      <c r="R855" s="17"/>
    </row>
    <row r="856" spans="1:18">
      <c r="A856" s="23"/>
      <c r="C856" s="26"/>
      <c r="D856" s="20" t="str">
        <f>IFERROR(VLOOKUP(H856&amp;"|"&amp;I856,Sheet3!$H$2:$N$150,5,0),"")</f>
        <v/>
      </c>
      <c r="M856" s="20" t="str">
        <f>IFERROR(INDEX(Sheet3!$Q$2:$Q$25,MATCH(H856,Origin_List,0)),"")</f>
        <v/>
      </c>
      <c r="N856" s="22"/>
      <c r="Q856" s="17"/>
      <c r="R856" s="17"/>
    </row>
    <row r="857" spans="1:18">
      <c r="A857" s="23"/>
      <c r="C857" s="26"/>
      <c r="D857" s="20" t="str">
        <f>IFERROR(VLOOKUP(H857&amp;"|"&amp;I857,Sheet3!$H$2:$N$150,5,0),"")</f>
        <v/>
      </c>
      <c r="M857" s="20" t="str">
        <f>IFERROR(INDEX(Sheet3!$Q$2:$Q$25,MATCH(H857,Origin_List,0)),"")</f>
        <v/>
      </c>
      <c r="N857" s="22"/>
      <c r="Q857" s="17"/>
      <c r="R857" s="17"/>
    </row>
    <row r="858" spans="1:18">
      <c r="A858" s="23"/>
      <c r="C858" s="26"/>
      <c r="D858" s="20" t="str">
        <f>IFERROR(VLOOKUP(H858&amp;"|"&amp;I858,Sheet3!$H$2:$N$150,5,0),"")</f>
        <v/>
      </c>
      <c r="M858" s="20" t="str">
        <f>IFERROR(INDEX(Sheet3!$Q$2:$Q$25,MATCH(H858,Origin_List,0)),"")</f>
        <v/>
      </c>
      <c r="N858" s="22"/>
      <c r="Q858" s="17"/>
      <c r="R858" s="17"/>
    </row>
    <row r="859" spans="1:18">
      <c r="A859" s="23"/>
      <c r="C859" s="26"/>
      <c r="D859" s="20" t="str">
        <f>IFERROR(VLOOKUP(H859&amp;"|"&amp;I859,Sheet3!$H$2:$N$150,5,0),"")</f>
        <v/>
      </c>
      <c r="M859" s="20" t="str">
        <f>IFERROR(INDEX(Sheet3!$Q$2:$Q$25,MATCH(H859,Origin_List,0)),"")</f>
        <v/>
      </c>
      <c r="N859" s="22"/>
      <c r="Q859" s="17"/>
      <c r="R859" s="17"/>
    </row>
    <row r="860" spans="1:18">
      <c r="A860" s="23"/>
      <c r="C860" s="26"/>
      <c r="D860" s="20" t="str">
        <f>IFERROR(VLOOKUP(H860&amp;"|"&amp;I860,Sheet3!$H$2:$N$150,5,0),"")</f>
        <v/>
      </c>
      <c r="M860" s="20" t="str">
        <f>IFERROR(INDEX(Sheet3!$Q$2:$Q$25,MATCH(H860,Origin_List,0)),"")</f>
        <v/>
      </c>
      <c r="N860" s="22"/>
      <c r="Q860" s="17"/>
      <c r="R860" s="17"/>
    </row>
    <row r="861" spans="1:18">
      <c r="A861" s="23"/>
      <c r="C861" s="26"/>
      <c r="D861" s="20" t="str">
        <f>IFERROR(VLOOKUP(H861&amp;"|"&amp;I861,Sheet3!$H$2:$N$150,5,0),"")</f>
        <v/>
      </c>
      <c r="M861" s="20" t="str">
        <f>IFERROR(INDEX(Sheet3!$Q$2:$Q$25,MATCH(H861,Origin_List,0)),"")</f>
        <v/>
      </c>
      <c r="N861" s="22"/>
      <c r="Q861" s="17"/>
      <c r="R861" s="17"/>
    </row>
    <row r="862" spans="1:18">
      <c r="A862" s="23"/>
      <c r="C862" s="26"/>
      <c r="D862" s="20" t="str">
        <f>IFERROR(VLOOKUP(H862&amp;"|"&amp;I862,Sheet3!$H$2:$N$150,5,0),"")</f>
        <v/>
      </c>
      <c r="M862" s="20" t="str">
        <f>IFERROR(INDEX(Sheet3!$Q$2:$Q$25,MATCH(H862,Origin_List,0)),"")</f>
        <v/>
      </c>
      <c r="N862" s="22"/>
      <c r="Q862" s="17"/>
      <c r="R862" s="17"/>
    </row>
    <row r="863" spans="1:18">
      <c r="A863" s="23"/>
      <c r="C863" s="26"/>
      <c r="D863" s="20" t="str">
        <f>IFERROR(VLOOKUP(H863&amp;"|"&amp;I863,Sheet3!$H$2:$N$150,5,0),"")</f>
        <v/>
      </c>
      <c r="M863" s="20" t="str">
        <f>IFERROR(INDEX(Sheet3!$Q$2:$Q$25,MATCH(H863,Origin_List,0)),"")</f>
        <v/>
      </c>
      <c r="N863" s="22"/>
      <c r="Q863" s="17"/>
      <c r="R863" s="17"/>
    </row>
    <row r="864" spans="1:18">
      <c r="A864" s="23"/>
      <c r="C864" s="26"/>
      <c r="D864" s="20" t="str">
        <f>IFERROR(VLOOKUP(H864&amp;"|"&amp;I864,Sheet3!$H$2:$N$150,5,0),"")</f>
        <v/>
      </c>
      <c r="M864" s="20" t="str">
        <f>IFERROR(INDEX(Sheet3!$Q$2:$Q$25,MATCH(H864,Origin_List,0)),"")</f>
        <v/>
      </c>
      <c r="N864" s="22"/>
      <c r="Q864" s="17"/>
      <c r="R864" s="17"/>
    </row>
    <row r="865" spans="1:18">
      <c r="A865" s="23"/>
      <c r="C865" s="26"/>
      <c r="D865" s="20" t="str">
        <f>IFERROR(VLOOKUP(H865&amp;"|"&amp;I865,Sheet3!$H$2:$N$150,5,0),"")</f>
        <v/>
      </c>
      <c r="M865" s="20" t="str">
        <f>IFERROR(INDEX(Sheet3!$Q$2:$Q$25,MATCH(H865,Origin_List,0)),"")</f>
        <v/>
      </c>
      <c r="N865" s="22"/>
      <c r="Q865" s="17"/>
      <c r="R865" s="17"/>
    </row>
    <row r="866" spans="1:18">
      <c r="A866" s="23"/>
      <c r="C866" s="26"/>
      <c r="D866" s="20" t="str">
        <f>IFERROR(VLOOKUP(H866&amp;"|"&amp;I866,Sheet3!$H$2:$N$150,5,0),"")</f>
        <v/>
      </c>
      <c r="M866" s="20" t="str">
        <f>IFERROR(INDEX(Sheet3!$Q$2:$Q$25,MATCH(H866,Origin_List,0)),"")</f>
        <v/>
      </c>
      <c r="N866" s="22"/>
      <c r="Q866" s="17"/>
      <c r="R866" s="17"/>
    </row>
    <row r="867" spans="1:18">
      <c r="A867" s="23"/>
      <c r="C867" s="26"/>
      <c r="D867" s="20" t="str">
        <f>IFERROR(VLOOKUP(H867&amp;"|"&amp;I867,Sheet3!$H$2:$N$150,5,0),"")</f>
        <v/>
      </c>
      <c r="M867" s="20" t="str">
        <f>IFERROR(INDEX(Sheet3!$Q$2:$Q$25,MATCH(H867,Origin_List,0)),"")</f>
        <v/>
      </c>
      <c r="N867" s="22"/>
      <c r="Q867" s="17"/>
      <c r="R867" s="17"/>
    </row>
    <row r="868" spans="1:18">
      <c r="A868" s="23"/>
      <c r="C868" s="26"/>
      <c r="D868" s="20" t="str">
        <f>IFERROR(VLOOKUP(H868&amp;"|"&amp;I868,Sheet3!$H$2:$N$150,5,0),"")</f>
        <v/>
      </c>
      <c r="M868" s="20" t="str">
        <f>IFERROR(INDEX(Sheet3!$Q$2:$Q$25,MATCH(H868,Origin_List,0)),"")</f>
        <v/>
      </c>
      <c r="N868" s="22"/>
      <c r="Q868" s="17"/>
      <c r="R868" s="17"/>
    </row>
    <row r="869" spans="1:18">
      <c r="A869" s="23"/>
      <c r="C869" s="26"/>
      <c r="D869" s="20" t="str">
        <f>IFERROR(VLOOKUP(H869&amp;"|"&amp;I869,Sheet3!$H$2:$N$150,5,0),"")</f>
        <v/>
      </c>
      <c r="M869" s="20" t="str">
        <f>IFERROR(INDEX(Sheet3!$Q$2:$Q$25,MATCH(H869,Origin_List,0)),"")</f>
        <v/>
      </c>
      <c r="N869" s="22"/>
      <c r="Q869" s="17"/>
      <c r="R869" s="17"/>
    </row>
    <row r="870" spans="1:18">
      <c r="A870" s="23"/>
      <c r="C870" s="26"/>
      <c r="D870" s="20" t="str">
        <f>IFERROR(VLOOKUP(H870&amp;"|"&amp;I870,Sheet3!$H$2:$N$150,5,0),"")</f>
        <v/>
      </c>
      <c r="M870" s="20" t="str">
        <f>IFERROR(INDEX(Sheet3!$Q$2:$Q$25,MATCH(H870,Origin_List,0)),"")</f>
        <v/>
      </c>
      <c r="N870" s="22"/>
      <c r="Q870" s="17"/>
      <c r="R870" s="17"/>
    </row>
    <row r="871" spans="1:18">
      <c r="A871" s="23"/>
      <c r="C871" s="26"/>
      <c r="D871" s="20" t="str">
        <f>IFERROR(VLOOKUP(H871&amp;"|"&amp;I871,Sheet3!$H$2:$N$150,5,0),"")</f>
        <v/>
      </c>
      <c r="M871" s="20" t="str">
        <f>IFERROR(INDEX(Sheet3!$Q$2:$Q$25,MATCH(H871,Origin_List,0)),"")</f>
        <v/>
      </c>
      <c r="N871" s="22"/>
      <c r="Q871" s="17"/>
      <c r="R871" s="17"/>
    </row>
    <row r="872" spans="1:18">
      <c r="A872" s="23"/>
      <c r="C872" s="26"/>
      <c r="D872" s="20" t="str">
        <f>IFERROR(VLOOKUP(H872&amp;"|"&amp;I872,Sheet3!$H$2:$N$150,5,0),"")</f>
        <v/>
      </c>
      <c r="M872" s="20" t="str">
        <f>IFERROR(INDEX(Sheet3!$Q$2:$Q$25,MATCH(H872,Origin_List,0)),"")</f>
        <v/>
      </c>
      <c r="N872" s="22"/>
      <c r="Q872" s="17"/>
      <c r="R872" s="17"/>
    </row>
    <row r="873" spans="1:18">
      <c r="A873" s="23"/>
      <c r="C873" s="26"/>
      <c r="D873" s="20" t="str">
        <f>IFERROR(VLOOKUP(H873&amp;"|"&amp;I873,Sheet3!$H$2:$N$150,5,0),"")</f>
        <v/>
      </c>
      <c r="M873" s="20" t="str">
        <f>IFERROR(INDEX(Sheet3!$Q$2:$Q$25,MATCH(H873,Origin_List,0)),"")</f>
        <v/>
      </c>
      <c r="N873" s="22"/>
      <c r="Q873" s="17"/>
      <c r="R873" s="17"/>
    </row>
    <row r="874" spans="1:18">
      <c r="A874" s="23"/>
      <c r="C874" s="26"/>
      <c r="D874" s="20" t="str">
        <f>IFERROR(VLOOKUP(H874&amp;"|"&amp;I874,Sheet3!$H$2:$N$150,5,0),"")</f>
        <v/>
      </c>
      <c r="M874" s="20" t="str">
        <f>IFERROR(INDEX(Sheet3!$Q$2:$Q$25,MATCH(H874,Origin_List,0)),"")</f>
        <v/>
      </c>
      <c r="N874" s="22"/>
      <c r="Q874" s="17"/>
      <c r="R874" s="17"/>
    </row>
    <row r="875" spans="1:18">
      <c r="A875" s="23"/>
      <c r="C875" s="26"/>
      <c r="D875" s="20" t="str">
        <f>IFERROR(VLOOKUP(H875&amp;"|"&amp;I875,Sheet3!$H$2:$N$150,5,0),"")</f>
        <v/>
      </c>
      <c r="M875" s="20" t="str">
        <f>IFERROR(INDEX(Sheet3!$Q$2:$Q$25,MATCH(H875,Origin_List,0)),"")</f>
        <v/>
      </c>
      <c r="N875" s="22"/>
      <c r="Q875" s="17"/>
      <c r="R875" s="17"/>
    </row>
    <row r="876" spans="1:18">
      <c r="A876" s="23"/>
      <c r="C876" s="26"/>
      <c r="D876" s="20" t="str">
        <f>IFERROR(VLOOKUP(H876&amp;"|"&amp;I876,Sheet3!$H$2:$N$150,5,0),"")</f>
        <v/>
      </c>
      <c r="M876" s="20" t="str">
        <f>IFERROR(INDEX(Sheet3!$Q$2:$Q$25,MATCH(H876,Origin_List,0)),"")</f>
        <v/>
      </c>
      <c r="N876" s="22"/>
      <c r="Q876" s="17"/>
      <c r="R876" s="17"/>
    </row>
    <row r="877" spans="1:18">
      <c r="A877" s="23"/>
      <c r="C877" s="26"/>
      <c r="D877" s="20" t="str">
        <f>IFERROR(VLOOKUP(H877&amp;"|"&amp;I877,Sheet3!$H$2:$N$150,5,0),"")</f>
        <v/>
      </c>
      <c r="M877" s="20" t="str">
        <f>IFERROR(INDEX(Sheet3!$Q$2:$Q$25,MATCH(H877,Origin_List,0)),"")</f>
        <v/>
      </c>
      <c r="N877" s="22"/>
      <c r="Q877" s="17"/>
      <c r="R877" s="17"/>
    </row>
    <row r="878" spans="1:18">
      <c r="A878" s="23"/>
      <c r="C878" s="26"/>
      <c r="D878" s="20" t="str">
        <f>IFERROR(VLOOKUP(H878&amp;"|"&amp;I878,Sheet3!$H$2:$N$150,5,0),"")</f>
        <v/>
      </c>
      <c r="M878" s="20" t="str">
        <f>IFERROR(INDEX(Sheet3!$Q$2:$Q$25,MATCH(H878,Origin_List,0)),"")</f>
        <v/>
      </c>
      <c r="N878" s="22"/>
      <c r="Q878" s="17"/>
      <c r="R878" s="17"/>
    </row>
    <row r="879" spans="1:18">
      <c r="A879" s="23"/>
      <c r="C879" s="26"/>
      <c r="D879" s="20" t="str">
        <f>IFERROR(VLOOKUP(H879&amp;"|"&amp;I879,Sheet3!$H$2:$N$150,5,0),"")</f>
        <v/>
      </c>
      <c r="M879" s="20" t="str">
        <f>IFERROR(INDEX(Sheet3!$Q$2:$Q$25,MATCH(H879,Origin_List,0)),"")</f>
        <v/>
      </c>
      <c r="N879" s="22"/>
      <c r="Q879" s="17"/>
      <c r="R879" s="17"/>
    </row>
    <row r="880" spans="1:18">
      <c r="A880" s="23"/>
      <c r="C880" s="26"/>
      <c r="D880" s="20" t="str">
        <f>IFERROR(VLOOKUP(H880&amp;"|"&amp;I880,Sheet3!$H$2:$N$150,5,0),"")</f>
        <v/>
      </c>
      <c r="M880" s="20" t="str">
        <f>IFERROR(INDEX(Sheet3!$Q$2:$Q$25,MATCH(H880,Origin_List,0)),"")</f>
        <v/>
      </c>
      <c r="N880" s="22"/>
      <c r="Q880" s="17"/>
      <c r="R880" s="17"/>
    </row>
    <row r="881" spans="1:18">
      <c r="A881" s="23"/>
      <c r="C881" s="26"/>
      <c r="D881" s="20" t="str">
        <f>IFERROR(VLOOKUP(H881&amp;"|"&amp;I881,Sheet3!$H$2:$N$150,5,0),"")</f>
        <v/>
      </c>
      <c r="M881" s="20" t="str">
        <f>IFERROR(INDEX(Sheet3!$Q$2:$Q$25,MATCH(H881,Origin_List,0)),"")</f>
        <v/>
      </c>
      <c r="N881" s="22"/>
      <c r="Q881" s="17"/>
      <c r="R881" s="17"/>
    </row>
    <row r="882" spans="1:18">
      <c r="A882" s="23"/>
      <c r="C882" s="26"/>
      <c r="D882" s="20" t="str">
        <f>IFERROR(VLOOKUP(H882&amp;"|"&amp;I882,Sheet3!$H$2:$N$150,5,0),"")</f>
        <v/>
      </c>
      <c r="M882" s="20" t="str">
        <f>IFERROR(INDEX(Sheet3!$Q$2:$Q$25,MATCH(H882,Origin_List,0)),"")</f>
        <v/>
      </c>
      <c r="N882" s="22"/>
      <c r="Q882" s="17"/>
      <c r="R882" s="17"/>
    </row>
    <row r="883" spans="1:18">
      <c r="A883" s="23"/>
      <c r="C883" s="26"/>
      <c r="D883" s="20" t="str">
        <f>IFERROR(VLOOKUP(H883&amp;"|"&amp;I883,Sheet3!$H$2:$N$150,5,0),"")</f>
        <v/>
      </c>
      <c r="M883" s="20" t="str">
        <f>IFERROR(INDEX(Sheet3!$Q$2:$Q$25,MATCH(H883,Origin_List,0)),"")</f>
        <v/>
      </c>
      <c r="N883" s="22"/>
      <c r="Q883" s="17"/>
      <c r="R883" s="17"/>
    </row>
    <row r="884" spans="1:18">
      <c r="A884" s="23"/>
      <c r="C884" s="26"/>
      <c r="D884" s="20" t="str">
        <f>IFERROR(VLOOKUP(H884&amp;"|"&amp;I884,Sheet3!$H$2:$N$150,5,0),"")</f>
        <v/>
      </c>
      <c r="M884" s="20" t="str">
        <f>IFERROR(INDEX(Sheet3!$Q$2:$Q$25,MATCH(H884,Origin_List,0)),"")</f>
        <v/>
      </c>
      <c r="N884" s="22"/>
      <c r="Q884" s="17"/>
      <c r="R884" s="17"/>
    </row>
    <row r="885" spans="1:18">
      <c r="A885" s="23"/>
      <c r="C885" s="26"/>
      <c r="D885" s="20" t="str">
        <f>IFERROR(VLOOKUP(H885&amp;"|"&amp;I885,Sheet3!$H$2:$N$150,5,0),"")</f>
        <v/>
      </c>
      <c r="M885" s="20" t="str">
        <f>IFERROR(INDEX(Sheet3!$Q$2:$Q$25,MATCH(H885,Origin_List,0)),"")</f>
        <v/>
      </c>
      <c r="N885" s="22"/>
      <c r="Q885" s="17"/>
      <c r="R885" s="17"/>
    </row>
    <row r="886" spans="1:18">
      <c r="A886" s="23"/>
      <c r="C886" s="26"/>
      <c r="D886" s="20" t="str">
        <f>IFERROR(VLOOKUP(H886&amp;"|"&amp;I886,Sheet3!$H$2:$N$150,5,0),"")</f>
        <v/>
      </c>
      <c r="M886" s="20" t="str">
        <f>IFERROR(INDEX(Sheet3!$Q$2:$Q$25,MATCH(H886,Origin_List,0)),"")</f>
        <v/>
      </c>
      <c r="N886" s="22"/>
      <c r="Q886" s="17"/>
      <c r="R886" s="17"/>
    </row>
    <row r="887" spans="1:18">
      <c r="A887" s="23"/>
      <c r="C887" s="26"/>
      <c r="D887" s="20" t="str">
        <f>IFERROR(VLOOKUP(H887&amp;"|"&amp;I887,Sheet3!$H$2:$N$150,5,0),"")</f>
        <v/>
      </c>
      <c r="M887" s="20" t="str">
        <f>IFERROR(INDEX(Sheet3!$Q$2:$Q$25,MATCH(H887,Origin_List,0)),"")</f>
        <v/>
      </c>
      <c r="N887" s="22"/>
      <c r="Q887" s="17"/>
      <c r="R887" s="17"/>
    </row>
    <row r="888" spans="1:18">
      <c r="A888" s="23"/>
      <c r="C888" s="26"/>
      <c r="D888" s="20" t="str">
        <f>IFERROR(VLOOKUP(H888&amp;"|"&amp;I888,Sheet3!$H$2:$N$150,5,0),"")</f>
        <v/>
      </c>
      <c r="M888" s="20" t="str">
        <f>IFERROR(INDEX(Sheet3!$Q$2:$Q$25,MATCH(H888,Origin_List,0)),"")</f>
        <v/>
      </c>
      <c r="N888" s="22"/>
      <c r="Q888" s="17"/>
      <c r="R888" s="17"/>
    </row>
    <row r="889" spans="1:18">
      <c r="A889" s="23"/>
      <c r="C889" s="26"/>
      <c r="D889" s="20" t="str">
        <f>IFERROR(VLOOKUP(H889&amp;"|"&amp;I889,Sheet3!$H$2:$N$150,5,0),"")</f>
        <v/>
      </c>
      <c r="M889" s="20" t="str">
        <f>IFERROR(INDEX(Sheet3!$Q$2:$Q$25,MATCH(H889,Origin_List,0)),"")</f>
        <v/>
      </c>
      <c r="N889" s="22"/>
      <c r="Q889" s="17"/>
      <c r="R889" s="17"/>
    </row>
    <row r="890" spans="1:18">
      <c r="A890" s="23"/>
      <c r="C890" s="26"/>
      <c r="D890" s="20" t="str">
        <f>IFERROR(VLOOKUP(H890&amp;"|"&amp;I890,Sheet3!$H$2:$N$150,5,0),"")</f>
        <v/>
      </c>
      <c r="M890" s="20" t="str">
        <f>IFERROR(INDEX(Sheet3!$Q$2:$Q$25,MATCH(H890,Origin_List,0)),"")</f>
        <v/>
      </c>
      <c r="N890" s="22"/>
      <c r="Q890" s="17"/>
      <c r="R890" s="17"/>
    </row>
    <row r="891" spans="1:18">
      <c r="A891" s="23"/>
      <c r="C891" s="26"/>
      <c r="D891" s="20" t="str">
        <f>IFERROR(VLOOKUP(H891&amp;"|"&amp;I891,Sheet3!$H$2:$N$150,5,0),"")</f>
        <v/>
      </c>
      <c r="M891" s="20" t="str">
        <f>IFERROR(INDEX(Sheet3!$Q$2:$Q$25,MATCH(H891,Origin_List,0)),"")</f>
        <v/>
      </c>
      <c r="N891" s="22"/>
      <c r="Q891" s="17"/>
      <c r="R891" s="17"/>
    </row>
    <row r="892" spans="1:18">
      <c r="A892" s="23"/>
      <c r="C892" s="26"/>
      <c r="D892" s="20" t="str">
        <f>IFERROR(VLOOKUP(H892&amp;"|"&amp;I892,Sheet3!$H$2:$N$150,5,0),"")</f>
        <v/>
      </c>
      <c r="M892" s="20" t="str">
        <f>IFERROR(INDEX(Sheet3!$Q$2:$Q$25,MATCH(H892,Origin_List,0)),"")</f>
        <v/>
      </c>
      <c r="N892" s="22"/>
      <c r="Q892" s="17"/>
      <c r="R892" s="17"/>
    </row>
    <row r="893" spans="1:18">
      <c r="A893" s="23"/>
      <c r="C893" s="26"/>
      <c r="D893" s="20" t="str">
        <f>IFERROR(VLOOKUP(H893&amp;"|"&amp;I893,Sheet3!$H$2:$N$150,5,0),"")</f>
        <v/>
      </c>
      <c r="M893" s="20" t="str">
        <f>IFERROR(INDEX(Sheet3!$Q$2:$Q$25,MATCH(H893,Origin_List,0)),"")</f>
        <v/>
      </c>
      <c r="N893" s="22"/>
      <c r="Q893" s="17"/>
      <c r="R893" s="17"/>
    </row>
    <row r="894" spans="1:18">
      <c r="A894" s="23"/>
      <c r="C894" s="26"/>
      <c r="D894" s="20" t="str">
        <f>IFERROR(VLOOKUP(H894&amp;"|"&amp;I894,Sheet3!$H$2:$N$150,5,0),"")</f>
        <v/>
      </c>
      <c r="M894" s="20" t="str">
        <f>IFERROR(INDEX(Sheet3!$Q$2:$Q$25,MATCH(H894,Origin_List,0)),"")</f>
        <v/>
      </c>
      <c r="N894" s="22"/>
      <c r="Q894" s="17"/>
      <c r="R894" s="17"/>
    </row>
    <row r="895" spans="1:18">
      <c r="A895" s="23"/>
      <c r="C895" s="26"/>
      <c r="D895" s="20" t="str">
        <f>IFERROR(VLOOKUP(H895&amp;"|"&amp;I895,Sheet3!$H$2:$N$150,5,0),"")</f>
        <v/>
      </c>
      <c r="M895" s="20" t="str">
        <f>IFERROR(INDEX(Sheet3!$Q$2:$Q$25,MATCH(H895,Origin_List,0)),"")</f>
        <v/>
      </c>
      <c r="N895" s="22"/>
      <c r="Q895" s="17"/>
      <c r="R895" s="17"/>
    </row>
    <row r="896" spans="1:18">
      <c r="A896" s="23"/>
      <c r="C896" s="26"/>
      <c r="D896" s="20" t="str">
        <f>IFERROR(VLOOKUP(H896&amp;"|"&amp;I896,Sheet3!$H$2:$N$150,5,0),"")</f>
        <v/>
      </c>
      <c r="M896" s="20" t="str">
        <f>IFERROR(INDEX(Sheet3!$Q$2:$Q$25,MATCH(H896,Origin_List,0)),"")</f>
        <v/>
      </c>
      <c r="N896" s="22"/>
      <c r="Q896" s="17"/>
      <c r="R896" s="17"/>
    </row>
    <row r="897" spans="1:18">
      <c r="A897" s="23"/>
      <c r="C897" s="26"/>
      <c r="D897" s="20" t="str">
        <f>IFERROR(VLOOKUP(H897&amp;"|"&amp;I897,Sheet3!$H$2:$N$150,5,0),"")</f>
        <v/>
      </c>
      <c r="M897" s="20" t="str">
        <f>IFERROR(INDEX(Sheet3!$Q$2:$Q$25,MATCH(H897,Origin_List,0)),"")</f>
        <v/>
      </c>
      <c r="N897" s="22"/>
      <c r="Q897" s="17"/>
      <c r="R897" s="17"/>
    </row>
    <row r="898" spans="1:18">
      <c r="A898" s="23"/>
      <c r="C898" s="26"/>
      <c r="D898" s="20" t="str">
        <f>IFERROR(VLOOKUP(H898&amp;"|"&amp;I898,Sheet3!$H$2:$N$150,5,0),"")</f>
        <v/>
      </c>
      <c r="M898" s="20" t="str">
        <f>IFERROR(INDEX(Sheet3!$Q$2:$Q$25,MATCH(H898,Origin_List,0)),"")</f>
        <v/>
      </c>
      <c r="N898" s="22"/>
      <c r="Q898" s="17"/>
      <c r="R898" s="17"/>
    </row>
    <row r="899" spans="1:18">
      <c r="A899" s="23"/>
      <c r="C899" s="26"/>
      <c r="D899" s="20" t="str">
        <f>IFERROR(VLOOKUP(H899&amp;"|"&amp;I899,Sheet3!$H$2:$N$150,5,0),"")</f>
        <v/>
      </c>
      <c r="M899" s="20" t="str">
        <f>IFERROR(INDEX(Sheet3!$Q$2:$Q$25,MATCH(H899,Origin_List,0)),"")</f>
        <v/>
      </c>
      <c r="N899" s="22"/>
      <c r="Q899" s="17"/>
      <c r="R899" s="17"/>
    </row>
    <row r="900" spans="1:18">
      <c r="A900" s="23"/>
      <c r="C900" s="26"/>
      <c r="D900" s="20" t="str">
        <f>IFERROR(VLOOKUP(H900&amp;"|"&amp;I900,Sheet3!$H$2:$N$150,5,0),"")</f>
        <v/>
      </c>
      <c r="M900" s="20" t="str">
        <f>IFERROR(INDEX(Sheet3!$Q$2:$Q$25,MATCH(H900,Origin_List,0)),"")</f>
        <v/>
      </c>
      <c r="N900" s="22"/>
      <c r="Q900" s="17"/>
      <c r="R900" s="17"/>
    </row>
    <row r="901" spans="1:18">
      <c r="A901" s="23"/>
      <c r="C901" s="26"/>
      <c r="D901" s="20" t="str">
        <f>IFERROR(VLOOKUP(H901&amp;"|"&amp;I901,Sheet3!$H$2:$N$150,5,0),"")</f>
        <v/>
      </c>
      <c r="M901" s="20" t="str">
        <f>IFERROR(INDEX(Sheet3!$Q$2:$Q$25,MATCH(H901,Origin_List,0)),"")</f>
        <v/>
      </c>
      <c r="N901" s="22"/>
      <c r="Q901" s="17"/>
      <c r="R901" s="17"/>
    </row>
    <row r="902" spans="1:18">
      <c r="A902" s="23"/>
      <c r="C902" s="26"/>
      <c r="D902" s="20" t="str">
        <f>IFERROR(VLOOKUP(H902&amp;"|"&amp;I902,Sheet3!$H$2:$N$150,5,0),"")</f>
        <v/>
      </c>
      <c r="M902" s="20" t="str">
        <f>IFERROR(INDEX(Sheet3!$Q$2:$Q$25,MATCH(H902,Origin_List,0)),"")</f>
        <v/>
      </c>
      <c r="N902" s="22"/>
      <c r="Q902" s="17"/>
      <c r="R902" s="17"/>
    </row>
    <row r="903" spans="1:18">
      <c r="A903" s="23"/>
      <c r="C903" s="26"/>
      <c r="D903" s="20" t="str">
        <f>IFERROR(VLOOKUP(H903&amp;"|"&amp;I903,Sheet3!$H$2:$N$150,5,0),"")</f>
        <v/>
      </c>
      <c r="M903" s="20" t="str">
        <f>IFERROR(INDEX(Sheet3!$Q$2:$Q$25,MATCH(H903,Origin_List,0)),"")</f>
        <v/>
      </c>
      <c r="N903" s="22"/>
      <c r="Q903" s="17"/>
      <c r="R903" s="17"/>
    </row>
    <row r="904" spans="1:18">
      <c r="A904" s="23"/>
      <c r="C904" s="26"/>
      <c r="D904" s="20" t="str">
        <f>IFERROR(VLOOKUP(H904&amp;"|"&amp;I904,Sheet3!$H$2:$N$150,5,0),"")</f>
        <v/>
      </c>
      <c r="M904" s="20" t="str">
        <f>IFERROR(INDEX(Sheet3!$Q$2:$Q$25,MATCH(H904,Origin_List,0)),"")</f>
        <v/>
      </c>
      <c r="N904" s="22"/>
      <c r="Q904" s="17"/>
      <c r="R904" s="17"/>
    </row>
    <row r="905" spans="1:18">
      <c r="A905" s="23"/>
      <c r="C905" s="26"/>
      <c r="D905" s="20" t="str">
        <f>IFERROR(VLOOKUP(H905&amp;"|"&amp;I905,Sheet3!$H$2:$N$150,5,0),"")</f>
        <v/>
      </c>
      <c r="M905" s="20" t="str">
        <f>IFERROR(INDEX(Sheet3!$Q$2:$Q$25,MATCH(H905,Origin_List,0)),"")</f>
        <v/>
      </c>
      <c r="N905" s="22"/>
      <c r="Q905" s="17"/>
      <c r="R905" s="17"/>
    </row>
    <row r="906" spans="1:18">
      <c r="A906" s="23"/>
      <c r="C906" s="26"/>
      <c r="D906" s="20" t="str">
        <f>IFERROR(VLOOKUP(H906&amp;"|"&amp;I906,Sheet3!$H$2:$N$150,5,0),"")</f>
        <v/>
      </c>
      <c r="M906" s="20" t="str">
        <f>IFERROR(INDEX(Sheet3!$Q$2:$Q$25,MATCH(H906,Origin_List,0)),"")</f>
        <v/>
      </c>
      <c r="N906" s="22"/>
      <c r="Q906" s="17"/>
      <c r="R906" s="17"/>
    </row>
    <row r="907" spans="1:18">
      <c r="A907" s="23"/>
      <c r="C907" s="26"/>
      <c r="D907" s="20" t="str">
        <f>IFERROR(VLOOKUP(H907&amp;"|"&amp;I907,Sheet3!$H$2:$N$150,5,0),"")</f>
        <v/>
      </c>
      <c r="M907" s="20" t="str">
        <f>IFERROR(INDEX(Sheet3!$Q$2:$Q$25,MATCH(H907,Origin_List,0)),"")</f>
        <v/>
      </c>
      <c r="N907" s="22"/>
      <c r="Q907" s="17"/>
      <c r="R907" s="17"/>
    </row>
    <row r="908" spans="1:18">
      <c r="A908" s="23"/>
      <c r="C908" s="26"/>
      <c r="D908" s="20" t="str">
        <f>IFERROR(VLOOKUP(H908&amp;"|"&amp;I908,Sheet3!$H$2:$N$150,5,0),"")</f>
        <v/>
      </c>
      <c r="M908" s="20" t="str">
        <f>IFERROR(INDEX(Sheet3!$Q$2:$Q$25,MATCH(H908,Origin_List,0)),"")</f>
        <v/>
      </c>
      <c r="N908" s="22"/>
      <c r="Q908" s="17"/>
      <c r="R908" s="17"/>
    </row>
    <row r="909" spans="1:18">
      <c r="A909" s="23"/>
      <c r="C909" s="26"/>
      <c r="D909" s="20" t="str">
        <f>IFERROR(VLOOKUP(H909&amp;"|"&amp;I909,Sheet3!$H$2:$N$150,5,0),"")</f>
        <v/>
      </c>
      <c r="M909" s="20" t="str">
        <f>IFERROR(INDEX(Sheet3!$Q$2:$Q$25,MATCH(H909,Origin_List,0)),"")</f>
        <v/>
      </c>
      <c r="N909" s="22"/>
      <c r="Q909" s="17"/>
      <c r="R909" s="17"/>
    </row>
    <row r="910" spans="1:18">
      <c r="A910" s="23"/>
      <c r="C910" s="26"/>
      <c r="D910" s="20" t="str">
        <f>IFERROR(VLOOKUP(H910&amp;"|"&amp;I910,Sheet3!$H$2:$N$150,5,0),"")</f>
        <v/>
      </c>
      <c r="M910" s="20" t="str">
        <f>IFERROR(INDEX(Sheet3!$Q$2:$Q$25,MATCH(H910,Origin_List,0)),"")</f>
        <v/>
      </c>
      <c r="N910" s="22"/>
      <c r="Q910" s="17"/>
      <c r="R910" s="17"/>
    </row>
    <row r="911" spans="1:18">
      <c r="A911" s="23"/>
      <c r="C911" s="26"/>
      <c r="D911" s="20" t="str">
        <f>IFERROR(VLOOKUP(H911&amp;"|"&amp;I911,Sheet3!$H$2:$N$150,5,0),"")</f>
        <v/>
      </c>
      <c r="M911" s="20" t="str">
        <f>IFERROR(INDEX(Sheet3!$Q$2:$Q$25,MATCH(H911,Origin_List,0)),"")</f>
        <v/>
      </c>
      <c r="N911" s="22"/>
      <c r="Q911" s="17"/>
      <c r="R911" s="17"/>
    </row>
    <row r="912" spans="1:18">
      <c r="A912" s="23"/>
      <c r="C912" s="26"/>
      <c r="D912" s="20" t="str">
        <f>IFERROR(VLOOKUP(H912&amp;"|"&amp;I912,Sheet3!$H$2:$N$150,5,0),"")</f>
        <v/>
      </c>
      <c r="M912" s="20" t="str">
        <f>IFERROR(INDEX(Sheet3!$Q$2:$Q$25,MATCH(H912,Origin_List,0)),"")</f>
        <v/>
      </c>
      <c r="N912" s="22"/>
      <c r="Q912" s="17"/>
      <c r="R912" s="17"/>
    </row>
    <row r="913" spans="1:18">
      <c r="A913" s="23"/>
      <c r="C913" s="26"/>
      <c r="D913" s="20" t="str">
        <f>IFERROR(VLOOKUP(H913&amp;"|"&amp;I913,Sheet3!$H$2:$N$150,5,0),"")</f>
        <v/>
      </c>
      <c r="M913" s="20" t="str">
        <f>IFERROR(INDEX(Sheet3!$Q$2:$Q$25,MATCH(H913,Origin_List,0)),"")</f>
        <v/>
      </c>
      <c r="N913" s="22"/>
      <c r="Q913" s="17"/>
      <c r="R913" s="17"/>
    </row>
    <row r="914" spans="1:18">
      <c r="A914" s="23"/>
      <c r="C914" s="26"/>
      <c r="D914" s="20" t="str">
        <f>IFERROR(VLOOKUP(H914&amp;"|"&amp;I914,Sheet3!$H$2:$N$150,5,0),"")</f>
        <v/>
      </c>
      <c r="M914" s="20" t="str">
        <f>IFERROR(INDEX(Sheet3!$Q$2:$Q$25,MATCH(H914,Origin_List,0)),"")</f>
        <v/>
      </c>
      <c r="N914" s="22"/>
      <c r="Q914" s="17"/>
      <c r="R914" s="17"/>
    </row>
    <row r="915" spans="1:18">
      <c r="A915" s="23"/>
      <c r="C915" s="26"/>
      <c r="D915" s="20" t="str">
        <f>IFERROR(VLOOKUP(H915&amp;"|"&amp;I915,Sheet3!$H$2:$N$150,5,0),"")</f>
        <v/>
      </c>
      <c r="M915" s="20" t="str">
        <f>IFERROR(INDEX(Sheet3!$Q$2:$Q$25,MATCH(H915,Origin_List,0)),"")</f>
        <v/>
      </c>
      <c r="N915" s="22"/>
      <c r="Q915" s="17"/>
      <c r="R915" s="17"/>
    </row>
    <row r="916" spans="1:18">
      <c r="A916" s="23"/>
      <c r="C916" s="26"/>
      <c r="D916" s="20" t="str">
        <f>IFERROR(VLOOKUP(H916&amp;"|"&amp;I916,Sheet3!$H$2:$N$150,5,0),"")</f>
        <v/>
      </c>
      <c r="M916" s="20" t="str">
        <f>IFERROR(INDEX(Sheet3!$Q$2:$Q$25,MATCH(H916,Origin_List,0)),"")</f>
        <v/>
      </c>
      <c r="N916" s="22"/>
      <c r="Q916" s="17"/>
      <c r="R916" s="17"/>
    </row>
    <row r="917" spans="1:18">
      <c r="A917" s="23"/>
      <c r="C917" s="26"/>
      <c r="D917" s="20" t="str">
        <f>IFERROR(VLOOKUP(H917&amp;"|"&amp;I917,Sheet3!$H$2:$N$150,5,0),"")</f>
        <v/>
      </c>
      <c r="M917" s="20" t="str">
        <f>IFERROR(INDEX(Sheet3!$Q$2:$Q$25,MATCH(H917,Origin_List,0)),"")</f>
        <v/>
      </c>
      <c r="N917" s="22"/>
      <c r="Q917" s="17"/>
      <c r="R917" s="17"/>
    </row>
    <row r="918" spans="1:18">
      <c r="A918" s="23"/>
      <c r="C918" s="26"/>
      <c r="D918" s="20" t="str">
        <f>IFERROR(VLOOKUP(H918&amp;"|"&amp;I918,Sheet3!$H$2:$N$150,5,0),"")</f>
        <v/>
      </c>
      <c r="M918" s="20" t="str">
        <f>IFERROR(INDEX(Sheet3!$Q$2:$Q$25,MATCH(H918,Origin_List,0)),"")</f>
        <v/>
      </c>
      <c r="N918" s="22"/>
      <c r="Q918" s="17"/>
      <c r="R918" s="17"/>
    </row>
    <row r="919" spans="1:18">
      <c r="A919" s="23"/>
      <c r="C919" s="26"/>
      <c r="D919" s="20" t="str">
        <f>IFERROR(VLOOKUP(H919&amp;"|"&amp;I919,Sheet3!$H$2:$N$150,5,0),"")</f>
        <v/>
      </c>
      <c r="M919" s="20" t="str">
        <f>IFERROR(INDEX(Sheet3!$Q$2:$Q$25,MATCH(H919,Origin_List,0)),"")</f>
        <v/>
      </c>
      <c r="N919" s="22"/>
      <c r="Q919" s="17"/>
      <c r="R919" s="17"/>
    </row>
    <row r="920" spans="1:18">
      <c r="A920" s="23"/>
      <c r="C920" s="26"/>
      <c r="D920" s="20" t="str">
        <f>IFERROR(VLOOKUP(H920&amp;"|"&amp;I920,Sheet3!$H$2:$N$150,5,0),"")</f>
        <v/>
      </c>
      <c r="M920" s="20" t="str">
        <f>IFERROR(INDEX(Sheet3!$Q$2:$Q$25,MATCH(H920,Origin_List,0)),"")</f>
        <v/>
      </c>
      <c r="N920" s="22"/>
      <c r="Q920" s="17"/>
      <c r="R920" s="17"/>
    </row>
    <row r="921" spans="1:18">
      <c r="A921" s="23"/>
      <c r="C921" s="26"/>
      <c r="D921" s="20" t="str">
        <f>IFERROR(VLOOKUP(H921&amp;"|"&amp;I921,Sheet3!$H$2:$N$150,5,0),"")</f>
        <v/>
      </c>
      <c r="M921" s="20" t="str">
        <f>IFERROR(INDEX(Sheet3!$Q$2:$Q$25,MATCH(H921,Origin_List,0)),"")</f>
        <v/>
      </c>
      <c r="N921" s="22"/>
      <c r="Q921" s="17"/>
      <c r="R921" s="17"/>
    </row>
    <row r="922" spans="1:18">
      <c r="A922" s="23"/>
      <c r="C922" s="26"/>
      <c r="D922" s="20" t="str">
        <f>IFERROR(VLOOKUP(H922&amp;"|"&amp;I922,Sheet3!$H$2:$N$150,5,0),"")</f>
        <v/>
      </c>
      <c r="M922" s="20" t="str">
        <f>IFERROR(INDEX(Sheet3!$Q$2:$Q$25,MATCH(H922,Origin_List,0)),"")</f>
        <v/>
      </c>
      <c r="N922" s="22"/>
      <c r="Q922" s="17"/>
      <c r="R922" s="17"/>
    </row>
    <row r="923" spans="1:18">
      <c r="A923" s="23"/>
      <c r="C923" s="26"/>
      <c r="D923" s="20" t="str">
        <f>IFERROR(VLOOKUP(H923&amp;"|"&amp;I923,Sheet3!$H$2:$N$150,5,0),"")</f>
        <v/>
      </c>
      <c r="M923" s="20" t="str">
        <f>IFERROR(INDEX(Sheet3!$Q$2:$Q$25,MATCH(H923,Origin_List,0)),"")</f>
        <v/>
      </c>
      <c r="N923" s="22"/>
      <c r="Q923" s="17"/>
      <c r="R923" s="17"/>
    </row>
    <row r="924" spans="1:18">
      <c r="A924" s="23"/>
      <c r="C924" s="26"/>
      <c r="D924" s="20" t="str">
        <f>IFERROR(VLOOKUP(H924&amp;"|"&amp;I924,Sheet3!$H$2:$N$150,5,0),"")</f>
        <v/>
      </c>
      <c r="M924" s="20" t="str">
        <f>IFERROR(INDEX(Sheet3!$Q$2:$Q$25,MATCH(H924,Origin_List,0)),"")</f>
        <v/>
      </c>
      <c r="N924" s="22"/>
      <c r="Q924" s="17"/>
      <c r="R924" s="17"/>
    </row>
    <row r="925" spans="1:18">
      <c r="A925" s="23"/>
      <c r="C925" s="26"/>
      <c r="D925" s="20" t="str">
        <f>IFERROR(VLOOKUP(H925&amp;"|"&amp;I925,Sheet3!$H$2:$N$150,5,0),"")</f>
        <v/>
      </c>
      <c r="M925" s="20" t="str">
        <f>IFERROR(INDEX(Sheet3!$Q$2:$Q$25,MATCH(H925,Origin_List,0)),"")</f>
        <v/>
      </c>
      <c r="N925" s="22"/>
      <c r="Q925" s="17"/>
      <c r="R925" s="17"/>
    </row>
    <row r="926" spans="1:18">
      <c r="A926" s="23"/>
      <c r="C926" s="26"/>
      <c r="D926" s="20" t="str">
        <f>IFERROR(VLOOKUP(H926&amp;"|"&amp;I926,Sheet3!$H$2:$N$150,5,0),"")</f>
        <v/>
      </c>
      <c r="M926" s="20" t="str">
        <f>IFERROR(INDEX(Sheet3!$Q$2:$Q$25,MATCH(H926,Origin_List,0)),"")</f>
        <v/>
      </c>
      <c r="N926" s="22"/>
      <c r="Q926" s="17"/>
      <c r="R926" s="17"/>
    </row>
    <row r="927" spans="1:18">
      <c r="A927" s="23"/>
      <c r="C927" s="26"/>
      <c r="D927" s="20" t="str">
        <f>IFERROR(VLOOKUP(H927&amp;"|"&amp;I927,Sheet3!$H$2:$N$150,5,0),"")</f>
        <v/>
      </c>
      <c r="M927" s="20" t="str">
        <f>IFERROR(INDEX(Sheet3!$Q$2:$Q$25,MATCH(H927,Origin_List,0)),"")</f>
        <v/>
      </c>
      <c r="N927" s="22"/>
      <c r="Q927" s="17"/>
      <c r="R927" s="17"/>
    </row>
    <row r="928" spans="1:18">
      <c r="A928" s="23"/>
      <c r="C928" s="26"/>
      <c r="D928" s="20" t="str">
        <f>IFERROR(VLOOKUP(H928&amp;"|"&amp;I928,Sheet3!$H$2:$N$150,5,0),"")</f>
        <v/>
      </c>
      <c r="M928" s="20" t="str">
        <f>IFERROR(INDEX(Sheet3!$Q$2:$Q$25,MATCH(H928,Origin_List,0)),"")</f>
        <v/>
      </c>
      <c r="N928" s="22"/>
      <c r="Q928" s="17"/>
      <c r="R928" s="17"/>
    </row>
    <row r="929" spans="1:18">
      <c r="A929" s="23"/>
      <c r="C929" s="26"/>
      <c r="D929" s="20" t="str">
        <f>IFERROR(VLOOKUP(H929&amp;"|"&amp;I929,Sheet3!$H$2:$N$150,5,0),"")</f>
        <v/>
      </c>
      <c r="M929" s="20" t="str">
        <f>IFERROR(INDEX(Sheet3!$Q$2:$Q$25,MATCH(H929,Origin_List,0)),"")</f>
        <v/>
      </c>
      <c r="N929" s="22"/>
      <c r="Q929" s="17"/>
      <c r="R929" s="17"/>
    </row>
    <row r="930" spans="1:18">
      <c r="A930" s="23"/>
      <c r="C930" s="26"/>
      <c r="D930" s="20" t="str">
        <f>IFERROR(VLOOKUP(H930&amp;"|"&amp;I930,Sheet3!$H$2:$N$150,5,0),"")</f>
        <v/>
      </c>
      <c r="M930" s="20" t="str">
        <f>IFERROR(INDEX(Sheet3!$Q$2:$Q$25,MATCH(H930,Origin_List,0)),"")</f>
        <v/>
      </c>
      <c r="N930" s="22"/>
      <c r="Q930" s="17"/>
      <c r="R930" s="17"/>
    </row>
    <row r="931" spans="1:18">
      <c r="A931" s="23"/>
      <c r="C931" s="26"/>
      <c r="D931" s="20" t="str">
        <f>IFERROR(VLOOKUP(H931&amp;"|"&amp;I931,Sheet3!$H$2:$N$150,5,0),"")</f>
        <v/>
      </c>
      <c r="M931" s="20" t="str">
        <f>IFERROR(INDEX(Sheet3!$Q$2:$Q$25,MATCH(H931,Origin_List,0)),"")</f>
        <v/>
      </c>
      <c r="N931" s="22"/>
      <c r="Q931" s="17"/>
      <c r="R931" s="17"/>
    </row>
    <row r="932" spans="1:18">
      <c r="A932" s="23"/>
      <c r="C932" s="26"/>
      <c r="D932" s="20" t="str">
        <f>IFERROR(VLOOKUP(H932&amp;"|"&amp;I932,Sheet3!$H$2:$N$150,5,0),"")</f>
        <v/>
      </c>
      <c r="M932" s="20" t="str">
        <f>IFERROR(INDEX(Sheet3!$Q$2:$Q$25,MATCH(H932,Origin_List,0)),"")</f>
        <v/>
      </c>
      <c r="N932" s="22"/>
      <c r="Q932" s="17"/>
      <c r="R932" s="17"/>
    </row>
    <row r="933" spans="1:18">
      <c r="A933" s="23"/>
      <c r="C933" s="26"/>
      <c r="D933" s="20" t="str">
        <f>IFERROR(VLOOKUP(H933&amp;"|"&amp;I933,Sheet3!$H$2:$N$150,5,0),"")</f>
        <v/>
      </c>
      <c r="M933" s="20" t="str">
        <f>IFERROR(INDEX(Sheet3!$Q$2:$Q$25,MATCH(H933,Origin_List,0)),"")</f>
        <v/>
      </c>
      <c r="N933" s="22"/>
      <c r="Q933" s="17"/>
      <c r="R933" s="17"/>
    </row>
    <row r="934" spans="1:18">
      <c r="A934" s="23"/>
      <c r="C934" s="26"/>
      <c r="D934" s="20" t="str">
        <f>IFERROR(VLOOKUP(H934&amp;"|"&amp;I934,Sheet3!$H$2:$N$150,5,0),"")</f>
        <v/>
      </c>
      <c r="M934" s="20" t="str">
        <f>IFERROR(INDEX(Sheet3!$Q$2:$Q$25,MATCH(H934,Origin_List,0)),"")</f>
        <v/>
      </c>
      <c r="N934" s="22"/>
      <c r="Q934" s="17"/>
      <c r="R934" s="17"/>
    </row>
    <row r="935" spans="1:18">
      <c r="A935" s="23"/>
      <c r="C935" s="26"/>
      <c r="D935" s="20" t="str">
        <f>IFERROR(VLOOKUP(H935&amp;"|"&amp;I935,Sheet3!$H$2:$N$150,5,0),"")</f>
        <v/>
      </c>
      <c r="M935" s="20" t="str">
        <f>IFERROR(INDEX(Sheet3!$Q$2:$Q$25,MATCH(H935,Origin_List,0)),"")</f>
        <v/>
      </c>
      <c r="N935" s="22"/>
      <c r="Q935" s="17"/>
      <c r="R935" s="17"/>
    </row>
    <row r="936" spans="1:18">
      <c r="A936" s="23"/>
      <c r="C936" s="26"/>
      <c r="D936" s="20" t="str">
        <f>IFERROR(VLOOKUP(H936&amp;"|"&amp;I936,Sheet3!$H$2:$N$150,5,0),"")</f>
        <v/>
      </c>
      <c r="M936" s="20" t="str">
        <f>IFERROR(INDEX(Sheet3!$Q$2:$Q$25,MATCH(H936,Origin_List,0)),"")</f>
        <v/>
      </c>
      <c r="N936" s="22"/>
      <c r="Q936" s="17"/>
      <c r="R936" s="17"/>
    </row>
    <row r="937" spans="1:18">
      <c r="A937" s="23"/>
      <c r="C937" s="26"/>
      <c r="D937" s="20" t="str">
        <f>IFERROR(VLOOKUP(H937&amp;"|"&amp;I937,Sheet3!$H$2:$N$150,5,0),"")</f>
        <v/>
      </c>
      <c r="M937" s="20" t="str">
        <f>IFERROR(INDEX(Sheet3!$Q$2:$Q$25,MATCH(H937,Origin_List,0)),"")</f>
        <v/>
      </c>
      <c r="N937" s="22"/>
      <c r="Q937" s="17"/>
      <c r="R937" s="17"/>
    </row>
    <row r="938" spans="1:18">
      <c r="A938" s="23"/>
      <c r="C938" s="26"/>
      <c r="D938" s="20" t="str">
        <f>IFERROR(VLOOKUP(H938&amp;"|"&amp;I938,Sheet3!$H$2:$N$150,5,0),"")</f>
        <v/>
      </c>
      <c r="M938" s="20" t="str">
        <f>IFERROR(INDEX(Sheet3!$Q$2:$Q$25,MATCH(H938,Origin_List,0)),"")</f>
        <v/>
      </c>
      <c r="N938" s="22"/>
      <c r="Q938" s="17"/>
      <c r="R938" s="17"/>
    </row>
    <row r="939" spans="1:18">
      <c r="A939" s="23"/>
      <c r="C939" s="26"/>
      <c r="D939" s="20" t="str">
        <f>IFERROR(VLOOKUP(H939&amp;"|"&amp;I939,Sheet3!$H$2:$N$150,5,0),"")</f>
        <v/>
      </c>
      <c r="M939" s="20" t="str">
        <f>IFERROR(INDEX(Sheet3!$Q$2:$Q$25,MATCH(H939,Origin_List,0)),"")</f>
        <v/>
      </c>
      <c r="N939" s="22"/>
      <c r="Q939" s="17"/>
      <c r="R939" s="17"/>
    </row>
    <row r="940" spans="1:18">
      <c r="A940" s="23"/>
      <c r="C940" s="26"/>
      <c r="D940" s="20" t="str">
        <f>IFERROR(VLOOKUP(H940&amp;"|"&amp;I940,Sheet3!$H$2:$N$150,5,0),"")</f>
        <v/>
      </c>
      <c r="M940" s="20" t="str">
        <f>IFERROR(INDEX(Sheet3!$Q$2:$Q$25,MATCH(H940,Origin_List,0)),"")</f>
        <v/>
      </c>
      <c r="N940" s="22"/>
      <c r="Q940" s="17"/>
      <c r="R940" s="17"/>
    </row>
    <row r="941" spans="1:18">
      <c r="A941" s="23"/>
      <c r="C941" s="26"/>
      <c r="D941" s="20" t="str">
        <f>IFERROR(VLOOKUP(H941&amp;"|"&amp;I941,Sheet3!$H$2:$N$150,5,0),"")</f>
        <v/>
      </c>
      <c r="M941" s="20" t="str">
        <f>IFERROR(INDEX(Sheet3!$Q$2:$Q$25,MATCH(H941,Origin_List,0)),"")</f>
        <v/>
      </c>
      <c r="N941" s="22"/>
      <c r="Q941" s="17"/>
      <c r="R941" s="17"/>
    </row>
    <row r="942" spans="1:18">
      <c r="A942" s="23"/>
      <c r="C942" s="26"/>
      <c r="D942" s="20" t="str">
        <f>IFERROR(VLOOKUP(H942&amp;"|"&amp;I942,Sheet3!$H$2:$N$150,5,0),"")</f>
        <v/>
      </c>
      <c r="M942" s="20" t="str">
        <f>IFERROR(INDEX(Sheet3!$Q$2:$Q$25,MATCH(H942,Origin_List,0)),"")</f>
        <v/>
      </c>
      <c r="N942" s="22"/>
      <c r="Q942" s="17"/>
      <c r="R942" s="17"/>
    </row>
    <row r="943" spans="1:18">
      <c r="A943" s="23"/>
      <c r="C943" s="26"/>
      <c r="D943" s="20" t="str">
        <f>IFERROR(VLOOKUP(H943&amp;"|"&amp;I943,Sheet3!$H$2:$N$150,5,0),"")</f>
        <v/>
      </c>
      <c r="M943" s="20" t="str">
        <f>IFERROR(INDEX(Sheet3!$Q$2:$Q$25,MATCH(H943,Origin_List,0)),"")</f>
        <v/>
      </c>
      <c r="N943" s="22"/>
      <c r="Q943" s="17"/>
      <c r="R943" s="17"/>
    </row>
    <row r="944" spans="1:18">
      <c r="A944" s="23"/>
      <c r="C944" s="26"/>
      <c r="D944" s="20" t="str">
        <f>IFERROR(VLOOKUP(H944&amp;"|"&amp;I944,Sheet3!$H$2:$N$150,5,0),"")</f>
        <v/>
      </c>
      <c r="M944" s="20" t="str">
        <f>IFERROR(INDEX(Sheet3!$Q$2:$Q$25,MATCH(H944,Origin_List,0)),"")</f>
        <v/>
      </c>
      <c r="N944" s="22"/>
      <c r="Q944" s="17"/>
      <c r="R944" s="17"/>
    </row>
    <row r="945" spans="1:18">
      <c r="A945" s="23"/>
      <c r="C945" s="26"/>
      <c r="D945" s="20" t="str">
        <f>IFERROR(VLOOKUP(H945&amp;"|"&amp;I945,Sheet3!$H$2:$N$150,5,0),"")</f>
        <v/>
      </c>
      <c r="M945" s="20" t="str">
        <f>IFERROR(INDEX(Sheet3!$Q$2:$Q$25,MATCH(H945,Origin_List,0)),"")</f>
        <v/>
      </c>
      <c r="N945" s="22"/>
      <c r="Q945" s="17"/>
      <c r="R945" s="17"/>
    </row>
    <row r="946" spans="1:18">
      <c r="A946" s="23"/>
      <c r="C946" s="26"/>
      <c r="D946" s="20" t="str">
        <f>IFERROR(VLOOKUP(H946&amp;"|"&amp;I946,Sheet3!$H$2:$N$150,5,0),"")</f>
        <v/>
      </c>
      <c r="M946" s="20" t="str">
        <f>IFERROR(INDEX(Sheet3!$Q$2:$Q$25,MATCH(H946,Origin_List,0)),"")</f>
        <v/>
      </c>
      <c r="N946" s="22"/>
      <c r="Q946" s="17"/>
      <c r="R946" s="17"/>
    </row>
    <row r="947" spans="1:18">
      <c r="A947" s="23"/>
      <c r="C947" s="26"/>
      <c r="D947" s="20" t="str">
        <f>IFERROR(VLOOKUP(H947&amp;"|"&amp;I947,Sheet3!$H$2:$N$150,5,0),"")</f>
        <v/>
      </c>
      <c r="M947" s="20" t="str">
        <f>IFERROR(INDEX(Sheet3!$Q$2:$Q$25,MATCH(H947,Origin_List,0)),"")</f>
        <v/>
      </c>
      <c r="N947" s="22"/>
      <c r="Q947" s="17"/>
      <c r="R947" s="17"/>
    </row>
    <row r="948" spans="1:18">
      <c r="A948" s="23"/>
      <c r="C948" s="26"/>
      <c r="D948" s="20" t="str">
        <f>IFERROR(VLOOKUP(H948&amp;"|"&amp;I948,Sheet3!$H$2:$N$150,5,0),"")</f>
        <v/>
      </c>
      <c r="M948" s="20" t="str">
        <f>IFERROR(INDEX(Sheet3!$Q$2:$Q$25,MATCH(H948,Origin_List,0)),"")</f>
        <v/>
      </c>
      <c r="N948" s="22"/>
      <c r="Q948" s="17"/>
      <c r="R948" s="17"/>
    </row>
    <row r="949" spans="1:18">
      <c r="A949" s="23"/>
      <c r="C949" s="26"/>
      <c r="D949" s="20" t="str">
        <f>IFERROR(VLOOKUP(H949&amp;"|"&amp;I949,Sheet3!$H$2:$N$150,5,0),"")</f>
        <v/>
      </c>
      <c r="M949" s="20" t="str">
        <f>IFERROR(INDEX(Sheet3!$Q$2:$Q$25,MATCH(H949,Origin_List,0)),"")</f>
        <v/>
      </c>
      <c r="N949" s="22"/>
      <c r="Q949" s="17"/>
      <c r="R949" s="17"/>
    </row>
    <row r="950" spans="1:18">
      <c r="A950" s="23"/>
      <c r="C950" s="26"/>
      <c r="D950" s="20" t="str">
        <f>IFERROR(VLOOKUP(H950&amp;"|"&amp;I950,Sheet3!$H$2:$N$150,5,0),"")</f>
        <v/>
      </c>
      <c r="M950" s="20" t="str">
        <f>IFERROR(INDEX(Sheet3!$Q$2:$Q$25,MATCH(H950,Origin_List,0)),"")</f>
        <v/>
      </c>
      <c r="N950" s="22"/>
      <c r="Q950" s="17"/>
      <c r="R950" s="17"/>
    </row>
    <row r="951" spans="1:18">
      <c r="A951" s="23"/>
      <c r="C951" s="26"/>
      <c r="D951" s="20" t="str">
        <f>IFERROR(VLOOKUP(H951&amp;"|"&amp;I951,Sheet3!$H$2:$N$150,5,0),"")</f>
        <v/>
      </c>
      <c r="M951" s="20" t="str">
        <f>IFERROR(INDEX(Sheet3!$Q$2:$Q$25,MATCH(H951,Origin_List,0)),"")</f>
        <v/>
      </c>
      <c r="N951" s="22"/>
      <c r="Q951" s="17"/>
      <c r="R951" s="17"/>
    </row>
    <row r="952" spans="1:18">
      <c r="A952" s="23"/>
      <c r="C952" s="26"/>
      <c r="D952" s="20" t="str">
        <f>IFERROR(VLOOKUP(H952&amp;"|"&amp;I952,Sheet3!$H$2:$N$150,5,0),"")</f>
        <v/>
      </c>
      <c r="M952" s="20" t="str">
        <f>IFERROR(INDEX(Sheet3!$Q$2:$Q$25,MATCH(H952,Origin_List,0)),"")</f>
        <v/>
      </c>
      <c r="N952" s="22"/>
      <c r="Q952" s="17"/>
      <c r="R952" s="17"/>
    </row>
    <row r="953" spans="1:18">
      <c r="A953" s="23"/>
      <c r="C953" s="26"/>
      <c r="D953" s="20" t="str">
        <f>IFERROR(VLOOKUP(H953&amp;"|"&amp;I953,Sheet3!$H$2:$N$150,5,0),"")</f>
        <v/>
      </c>
      <c r="M953" s="20" t="str">
        <f>IFERROR(INDEX(Sheet3!$Q$2:$Q$25,MATCH(H953,Origin_List,0)),"")</f>
        <v/>
      </c>
      <c r="N953" s="22"/>
      <c r="Q953" s="17"/>
      <c r="R953" s="17"/>
    </row>
    <row r="954" spans="1:18">
      <c r="A954" s="23"/>
      <c r="C954" s="26"/>
      <c r="D954" s="20" t="str">
        <f>IFERROR(VLOOKUP(H954&amp;"|"&amp;I954,Sheet3!$H$2:$N$150,5,0),"")</f>
        <v/>
      </c>
      <c r="M954" s="20" t="str">
        <f>IFERROR(INDEX(Sheet3!$Q$2:$Q$25,MATCH(H954,Origin_List,0)),"")</f>
        <v/>
      </c>
      <c r="N954" s="22"/>
      <c r="Q954" s="17"/>
      <c r="R954" s="17"/>
    </row>
    <row r="955" spans="1:18">
      <c r="A955" s="23"/>
      <c r="C955" s="26"/>
      <c r="D955" s="20" t="str">
        <f>IFERROR(VLOOKUP(H955&amp;"|"&amp;I955,Sheet3!$H$2:$N$150,5,0),"")</f>
        <v/>
      </c>
      <c r="M955" s="20" t="str">
        <f>IFERROR(INDEX(Sheet3!$Q$2:$Q$25,MATCH(H955,Origin_List,0)),"")</f>
        <v/>
      </c>
      <c r="N955" s="22"/>
      <c r="Q955" s="17"/>
      <c r="R955" s="17"/>
    </row>
    <row r="956" spans="1:18">
      <c r="A956" s="23"/>
      <c r="C956" s="26"/>
      <c r="D956" s="20" t="str">
        <f>IFERROR(VLOOKUP(H956&amp;"|"&amp;I956,Sheet3!$H$2:$N$150,5,0),"")</f>
        <v/>
      </c>
      <c r="M956" s="20" t="str">
        <f>IFERROR(INDEX(Sheet3!$Q$2:$Q$25,MATCH(H956,Origin_List,0)),"")</f>
        <v/>
      </c>
      <c r="N956" s="22"/>
      <c r="Q956" s="17"/>
      <c r="R956" s="17"/>
    </row>
    <row r="957" spans="1:18">
      <c r="A957" s="23"/>
      <c r="C957" s="26"/>
      <c r="D957" s="20" t="str">
        <f>IFERROR(VLOOKUP(H957&amp;"|"&amp;I957,Sheet3!$H$2:$N$150,5,0),"")</f>
        <v/>
      </c>
      <c r="M957" s="20" t="str">
        <f>IFERROR(INDEX(Sheet3!$Q$2:$Q$25,MATCH(H957,Origin_List,0)),"")</f>
        <v/>
      </c>
      <c r="N957" s="22"/>
      <c r="Q957" s="17"/>
      <c r="R957" s="17"/>
    </row>
    <row r="958" spans="1:18">
      <c r="A958" s="23"/>
      <c r="C958" s="26"/>
      <c r="D958" s="20" t="str">
        <f>IFERROR(VLOOKUP(H958&amp;"|"&amp;I958,Sheet3!$H$2:$N$150,5,0),"")</f>
        <v/>
      </c>
      <c r="M958" s="20" t="str">
        <f>IFERROR(INDEX(Sheet3!$Q$2:$Q$25,MATCH(H958,Origin_List,0)),"")</f>
        <v/>
      </c>
      <c r="N958" s="22"/>
      <c r="Q958" s="17"/>
      <c r="R958" s="17"/>
    </row>
    <row r="959" spans="1:18">
      <c r="A959" s="23"/>
      <c r="C959" s="26"/>
      <c r="D959" s="20" t="str">
        <f>IFERROR(VLOOKUP(H959&amp;"|"&amp;I959,Sheet3!$H$2:$N$150,5,0),"")</f>
        <v/>
      </c>
      <c r="M959" s="20" t="str">
        <f>IFERROR(INDEX(Sheet3!$Q$2:$Q$25,MATCH(H959,Origin_List,0)),"")</f>
        <v/>
      </c>
      <c r="N959" s="22"/>
      <c r="Q959" s="17"/>
      <c r="R959" s="17"/>
    </row>
    <row r="960" spans="1:18">
      <c r="A960" s="23"/>
      <c r="C960" s="26"/>
      <c r="D960" s="20" t="str">
        <f>IFERROR(VLOOKUP(H960&amp;"|"&amp;I960,Sheet3!$H$2:$N$150,5,0),"")</f>
        <v/>
      </c>
      <c r="M960" s="20" t="str">
        <f>IFERROR(INDEX(Sheet3!$Q$2:$Q$25,MATCH(H960,Origin_List,0)),"")</f>
        <v/>
      </c>
      <c r="N960" s="22"/>
      <c r="Q960" s="17"/>
      <c r="R960" s="17"/>
    </row>
    <row r="961" spans="1:18">
      <c r="A961" s="23"/>
      <c r="C961" s="26"/>
      <c r="D961" s="20" t="str">
        <f>IFERROR(VLOOKUP(H961&amp;"|"&amp;I961,Sheet3!$H$2:$N$150,5,0),"")</f>
        <v/>
      </c>
      <c r="M961" s="20" t="str">
        <f>IFERROR(INDEX(Sheet3!$Q$2:$Q$25,MATCH(H961,Origin_List,0)),"")</f>
        <v/>
      </c>
      <c r="N961" s="22"/>
      <c r="Q961" s="17"/>
      <c r="R961" s="17"/>
    </row>
    <row r="962" spans="1:18">
      <c r="A962" s="23"/>
      <c r="C962" s="26"/>
      <c r="D962" s="20" t="str">
        <f>IFERROR(VLOOKUP(H962&amp;"|"&amp;I962,Sheet3!$H$2:$N$150,5,0),"")</f>
        <v/>
      </c>
      <c r="M962" s="20" t="str">
        <f>IFERROR(INDEX(Sheet3!$Q$2:$Q$25,MATCH(H962,Origin_List,0)),"")</f>
        <v/>
      </c>
      <c r="N962" s="22"/>
      <c r="Q962" s="17"/>
      <c r="R962" s="17"/>
    </row>
    <row r="963" spans="1:18">
      <c r="A963" s="23"/>
      <c r="C963" s="26"/>
      <c r="D963" s="20" t="str">
        <f>IFERROR(VLOOKUP(H963&amp;"|"&amp;I963,Sheet3!$H$2:$N$150,5,0),"")</f>
        <v/>
      </c>
      <c r="M963" s="20" t="str">
        <f>IFERROR(INDEX(Sheet3!$Q$2:$Q$25,MATCH(H963,Origin_List,0)),"")</f>
        <v/>
      </c>
      <c r="N963" s="22"/>
      <c r="Q963" s="17"/>
      <c r="R963" s="17"/>
    </row>
    <row r="964" spans="1:18">
      <c r="A964" s="23"/>
      <c r="C964" s="26"/>
      <c r="D964" s="20" t="str">
        <f>IFERROR(VLOOKUP(H964&amp;"|"&amp;I964,Sheet3!$H$2:$N$150,5,0),"")</f>
        <v/>
      </c>
      <c r="M964" s="20" t="str">
        <f>IFERROR(INDEX(Sheet3!$Q$2:$Q$25,MATCH(H964,Origin_List,0)),"")</f>
        <v/>
      </c>
      <c r="N964" s="22"/>
      <c r="Q964" s="17"/>
      <c r="R964" s="17"/>
    </row>
    <row r="965" spans="1:18">
      <c r="A965" s="23"/>
      <c r="C965" s="26"/>
      <c r="D965" s="20" t="str">
        <f>IFERROR(VLOOKUP(H965&amp;"|"&amp;I965,Sheet3!$H$2:$N$150,5,0),"")</f>
        <v/>
      </c>
      <c r="M965" s="20" t="str">
        <f>IFERROR(INDEX(Sheet3!$Q$2:$Q$25,MATCH(H965,Origin_List,0)),"")</f>
        <v/>
      </c>
      <c r="N965" s="22"/>
      <c r="Q965" s="17"/>
      <c r="R965" s="17"/>
    </row>
    <row r="966" spans="1:18">
      <c r="A966" s="23"/>
      <c r="C966" s="26"/>
      <c r="D966" s="20" t="str">
        <f>IFERROR(VLOOKUP(H966&amp;"|"&amp;I966,Sheet3!$H$2:$N$150,5,0),"")</f>
        <v/>
      </c>
      <c r="M966" s="20" t="str">
        <f>IFERROR(INDEX(Sheet3!$Q$2:$Q$25,MATCH(H966,Origin_List,0)),"")</f>
        <v/>
      </c>
      <c r="N966" s="22"/>
      <c r="Q966" s="17"/>
      <c r="R966" s="17"/>
    </row>
    <row r="967" spans="1:18">
      <c r="A967" s="23"/>
      <c r="C967" s="26"/>
      <c r="D967" s="20" t="str">
        <f>IFERROR(VLOOKUP(H967&amp;"|"&amp;I967,Sheet3!$H$2:$N$150,5,0),"")</f>
        <v/>
      </c>
      <c r="M967" s="20" t="str">
        <f>IFERROR(INDEX(Sheet3!$Q$2:$Q$25,MATCH(H967,Origin_List,0)),"")</f>
        <v/>
      </c>
      <c r="N967" s="22"/>
      <c r="Q967" s="17"/>
      <c r="R967" s="17"/>
    </row>
    <row r="968" spans="1:18">
      <c r="A968" s="23"/>
      <c r="C968" s="26"/>
      <c r="D968" s="20" t="str">
        <f>IFERROR(VLOOKUP(H968&amp;"|"&amp;I968,Sheet3!$H$2:$N$150,5,0),"")</f>
        <v/>
      </c>
      <c r="M968" s="20" t="str">
        <f>IFERROR(INDEX(Sheet3!$Q$2:$Q$25,MATCH(H968,Origin_List,0)),"")</f>
        <v/>
      </c>
      <c r="N968" s="22"/>
      <c r="Q968" s="17"/>
      <c r="R968" s="17"/>
    </row>
    <row r="969" spans="1:18">
      <c r="A969" s="23"/>
      <c r="C969" s="26"/>
      <c r="D969" s="20" t="str">
        <f>IFERROR(VLOOKUP(H969&amp;"|"&amp;I969,Sheet3!$H$2:$N$150,5,0),"")</f>
        <v/>
      </c>
      <c r="M969" s="20" t="str">
        <f>IFERROR(INDEX(Sheet3!$Q$2:$Q$25,MATCH(H969,Origin_List,0)),"")</f>
        <v/>
      </c>
      <c r="N969" s="22"/>
      <c r="Q969" s="17"/>
      <c r="R969" s="17"/>
    </row>
    <row r="970" spans="1:18">
      <c r="A970" s="23"/>
      <c r="C970" s="26"/>
      <c r="D970" s="20" t="str">
        <f>IFERROR(VLOOKUP(H970&amp;"|"&amp;I970,Sheet3!$H$2:$N$150,5,0),"")</f>
        <v/>
      </c>
      <c r="M970" s="20" t="str">
        <f>IFERROR(INDEX(Sheet3!$Q$2:$Q$25,MATCH(H970,Origin_List,0)),"")</f>
        <v/>
      </c>
      <c r="N970" s="22"/>
      <c r="Q970" s="17"/>
      <c r="R970" s="17"/>
    </row>
    <row r="971" spans="1:18">
      <c r="A971" s="23"/>
      <c r="C971" s="26"/>
      <c r="D971" s="20" t="str">
        <f>IFERROR(VLOOKUP(H971&amp;"|"&amp;I971,Sheet3!$H$2:$N$150,5,0),"")</f>
        <v/>
      </c>
      <c r="M971" s="20" t="str">
        <f>IFERROR(INDEX(Sheet3!$Q$2:$Q$25,MATCH(H971,Origin_List,0)),"")</f>
        <v/>
      </c>
      <c r="N971" s="22"/>
      <c r="Q971" s="17"/>
      <c r="R971" s="17"/>
    </row>
    <row r="972" spans="1:18">
      <c r="A972" s="23"/>
      <c r="C972" s="26"/>
      <c r="D972" s="20" t="str">
        <f>IFERROR(VLOOKUP(H972&amp;"|"&amp;I972,Sheet3!$H$2:$N$150,5,0),"")</f>
        <v/>
      </c>
      <c r="M972" s="20" t="str">
        <f>IFERROR(INDEX(Sheet3!$Q$2:$Q$25,MATCH(H972,Origin_List,0)),"")</f>
        <v/>
      </c>
      <c r="N972" s="22"/>
      <c r="Q972" s="17"/>
      <c r="R972" s="17"/>
    </row>
    <row r="973" spans="1:18">
      <c r="A973" s="23"/>
      <c r="C973" s="26"/>
      <c r="D973" s="20" t="str">
        <f>IFERROR(VLOOKUP(H973&amp;"|"&amp;I973,Sheet3!$H$2:$N$150,5,0),"")</f>
        <v/>
      </c>
      <c r="M973" s="20" t="str">
        <f>IFERROR(INDEX(Sheet3!$Q$2:$Q$25,MATCH(H973,Origin_List,0)),"")</f>
        <v/>
      </c>
      <c r="N973" s="22"/>
      <c r="Q973" s="17"/>
      <c r="R973" s="17"/>
    </row>
    <row r="974" spans="1:18">
      <c r="A974" s="23"/>
      <c r="C974" s="26"/>
      <c r="D974" s="20" t="str">
        <f>IFERROR(VLOOKUP(H974&amp;"|"&amp;I974,Sheet3!$H$2:$N$150,5,0),"")</f>
        <v/>
      </c>
      <c r="M974" s="20" t="str">
        <f>IFERROR(INDEX(Sheet3!$Q$2:$Q$25,MATCH(H974,Origin_List,0)),"")</f>
        <v/>
      </c>
      <c r="N974" s="22"/>
      <c r="Q974" s="17"/>
      <c r="R974" s="17"/>
    </row>
    <row r="975" spans="1:18">
      <c r="A975" s="23"/>
      <c r="C975" s="26"/>
      <c r="D975" s="20" t="str">
        <f>IFERROR(VLOOKUP(H975&amp;"|"&amp;I975,Sheet3!$H$2:$N$150,5,0),"")</f>
        <v/>
      </c>
      <c r="M975" s="20" t="str">
        <f>IFERROR(INDEX(Sheet3!$Q$2:$Q$25,MATCH(H975,Origin_List,0)),"")</f>
        <v/>
      </c>
      <c r="N975" s="22"/>
      <c r="Q975" s="17"/>
      <c r="R975" s="17"/>
    </row>
    <row r="976" spans="1:18">
      <c r="A976" s="23"/>
      <c r="C976" s="26"/>
      <c r="D976" s="20" t="str">
        <f>IFERROR(VLOOKUP(H976&amp;"|"&amp;I976,Sheet3!$H$2:$N$150,5,0),"")</f>
        <v/>
      </c>
      <c r="M976" s="20" t="str">
        <f>IFERROR(INDEX(Sheet3!$Q$2:$Q$25,MATCH(H976,Origin_List,0)),"")</f>
        <v/>
      </c>
      <c r="N976" s="22"/>
      <c r="Q976" s="17"/>
      <c r="R976" s="17"/>
    </row>
    <row r="977" spans="1:18">
      <c r="A977" s="23"/>
      <c r="C977" s="26"/>
      <c r="D977" s="20" t="str">
        <f>IFERROR(VLOOKUP(H977&amp;"|"&amp;I977,Sheet3!$H$2:$N$150,5,0),"")</f>
        <v/>
      </c>
      <c r="M977" s="20" t="str">
        <f>IFERROR(INDEX(Sheet3!$Q$2:$Q$25,MATCH(H977,Origin_List,0)),"")</f>
        <v/>
      </c>
      <c r="N977" s="22"/>
      <c r="Q977" s="17"/>
      <c r="R977" s="17"/>
    </row>
    <row r="978" spans="1:18">
      <c r="A978" s="23"/>
      <c r="C978" s="26"/>
      <c r="D978" s="20" t="str">
        <f>IFERROR(VLOOKUP(H978&amp;"|"&amp;I978,Sheet3!$H$2:$N$150,5,0),"")</f>
        <v/>
      </c>
      <c r="M978" s="20" t="str">
        <f>IFERROR(INDEX(Sheet3!$Q$2:$Q$25,MATCH(H978,Origin_List,0)),"")</f>
        <v/>
      </c>
      <c r="N978" s="22"/>
      <c r="Q978" s="17"/>
      <c r="R978" s="17"/>
    </row>
    <row r="979" spans="1:18">
      <c r="A979" s="23"/>
      <c r="C979" s="26"/>
      <c r="D979" s="20" t="str">
        <f>IFERROR(VLOOKUP(H979&amp;"|"&amp;I979,Sheet3!$H$2:$N$150,5,0),"")</f>
        <v/>
      </c>
      <c r="M979" s="20" t="str">
        <f>IFERROR(INDEX(Sheet3!$Q$2:$Q$25,MATCH(H979,Origin_List,0)),"")</f>
        <v/>
      </c>
      <c r="N979" s="22"/>
      <c r="Q979" s="17"/>
      <c r="R979" s="17"/>
    </row>
    <row r="980" spans="1:18">
      <c r="A980" s="23"/>
      <c r="C980" s="26"/>
      <c r="D980" s="20" t="str">
        <f>IFERROR(VLOOKUP(H980&amp;"|"&amp;I980,Sheet3!$H$2:$N$150,5,0),"")</f>
        <v/>
      </c>
      <c r="M980" s="20" t="str">
        <f>IFERROR(INDEX(Sheet3!$Q$2:$Q$25,MATCH(H980,Origin_List,0)),"")</f>
        <v/>
      </c>
      <c r="N980" s="22"/>
      <c r="Q980" s="17"/>
      <c r="R980" s="17"/>
    </row>
    <row r="981" spans="1:18">
      <c r="A981" s="23"/>
      <c r="C981" s="26"/>
      <c r="D981" s="20" t="str">
        <f>IFERROR(VLOOKUP(H981&amp;"|"&amp;I981,Sheet3!$H$2:$N$150,5,0),"")</f>
        <v/>
      </c>
      <c r="M981" s="20" t="str">
        <f>IFERROR(INDEX(Sheet3!$Q$2:$Q$25,MATCH(H981,Origin_List,0)),"")</f>
        <v/>
      </c>
      <c r="N981" s="22"/>
      <c r="Q981" s="17"/>
      <c r="R981" s="17"/>
    </row>
    <row r="982" spans="1:18">
      <c r="A982" s="23"/>
      <c r="C982" s="26"/>
      <c r="D982" s="20" t="str">
        <f>IFERROR(VLOOKUP(H982&amp;"|"&amp;I982,Sheet3!$H$2:$N$150,5,0),"")</f>
        <v/>
      </c>
      <c r="M982" s="20" t="str">
        <f>IFERROR(INDEX(Sheet3!$Q$2:$Q$25,MATCH(H982,Origin_List,0)),"")</f>
        <v/>
      </c>
      <c r="N982" s="22"/>
      <c r="Q982" s="17"/>
      <c r="R982" s="17"/>
    </row>
    <row r="983" spans="1:18">
      <c r="A983" s="23"/>
      <c r="C983" s="26"/>
      <c r="D983" s="20" t="str">
        <f>IFERROR(VLOOKUP(H983&amp;"|"&amp;I983,Sheet3!$H$2:$N$150,5,0),"")</f>
        <v/>
      </c>
      <c r="M983" s="20" t="str">
        <f>IFERROR(INDEX(Sheet3!$Q$2:$Q$25,MATCH(H983,Origin_List,0)),"")</f>
        <v/>
      </c>
      <c r="N983" s="22"/>
      <c r="Q983" s="17"/>
      <c r="R983" s="17"/>
    </row>
    <row r="984" spans="1:18">
      <c r="A984" s="23"/>
      <c r="C984" s="26"/>
      <c r="D984" s="20" t="str">
        <f>IFERROR(VLOOKUP(H984&amp;"|"&amp;I984,Sheet3!$H$2:$N$150,5,0),"")</f>
        <v/>
      </c>
      <c r="M984" s="20" t="str">
        <f>IFERROR(INDEX(Sheet3!$Q$2:$Q$25,MATCH(H984,Origin_List,0)),"")</f>
        <v/>
      </c>
      <c r="N984" s="22"/>
      <c r="Q984" s="17"/>
      <c r="R984" s="17"/>
    </row>
    <row r="985" spans="1:18">
      <c r="A985" s="23"/>
      <c r="C985" s="26"/>
      <c r="D985" s="20" t="str">
        <f>IFERROR(VLOOKUP(H985&amp;"|"&amp;I985,Sheet3!$H$2:$N$150,5,0),"")</f>
        <v/>
      </c>
      <c r="M985" s="20" t="str">
        <f>IFERROR(INDEX(Sheet3!$Q$2:$Q$25,MATCH(H985,Origin_List,0)),"")</f>
        <v/>
      </c>
      <c r="N985" s="22"/>
      <c r="Q985" s="17"/>
      <c r="R985" s="17"/>
    </row>
    <row r="986" spans="1:18">
      <c r="A986" s="23"/>
      <c r="C986" s="26"/>
      <c r="D986" s="20" t="str">
        <f>IFERROR(VLOOKUP(H986&amp;"|"&amp;I986,Sheet3!$H$2:$N$150,5,0),"")</f>
        <v/>
      </c>
      <c r="M986" s="20" t="str">
        <f>IFERROR(INDEX(Sheet3!$Q$2:$Q$25,MATCH(H986,Origin_List,0)),"")</f>
        <v/>
      </c>
      <c r="N986" s="22"/>
      <c r="Q986" s="17"/>
      <c r="R986" s="17"/>
    </row>
    <row r="987" spans="1:18">
      <c r="A987" s="23"/>
      <c r="C987" s="26"/>
      <c r="D987" s="20" t="str">
        <f>IFERROR(VLOOKUP(H987&amp;"|"&amp;I987,Sheet3!$H$2:$N$150,5,0),"")</f>
        <v/>
      </c>
      <c r="M987" s="20" t="str">
        <f>IFERROR(INDEX(Sheet3!$Q$2:$Q$25,MATCH(H987,Origin_List,0)),"")</f>
        <v/>
      </c>
      <c r="N987" s="22"/>
      <c r="Q987" s="17"/>
      <c r="R987" s="17"/>
    </row>
    <row r="988" spans="1:18">
      <c r="A988" s="23"/>
      <c r="C988" s="26"/>
      <c r="D988" s="20" t="str">
        <f>IFERROR(VLOOKUP(H988&amp;"|"&amp;I988,Sheet3!$H$2:$N$150,5,0),"")</f>
        <v/>
      </c>
      <c r="M988" s="20" t="str">
        <f>IFERROR(INDEX(Sheet3!$Q$2:$Q$25,MATCH(H988,Origin_List,0)),"")</f>
        <v/>
      </c>
      <c r="N988" s="22"/>
      <c r="Q988" s="17"/>
      <c r="R988" s="17"/>
    </row>
    <row r="989" spans="1:18">
      <c r="A989" s="23"/>
      <c r="C989" s="26"/>
      <c r="D989" s="20" t="str">
        <f>IFERROR(VLOOKUP(H989&amp;"|"&amp;I989,Sheet3!$H$2:$N$150,5,0),"")</f>
        <v/>
      </c>
      <c r="M989" s="20" t="str">
        <f>IFERROR(INDEX(Sheet3!$Q$2:$Q$25,MATCH(H989,Origin_List,0)),"")</f>
        <v/>
      </c>
      <c r="N989" s="22"/>
      <c r="Q989" s="17"/>
      <c r="R989" s="17"/>
    </row>
    <row r="990" spans="1:18">
      <c r="A990" s="23"/>
      <c r="C990" s="26"/>
      <c r="D990" s="20" t="str">
        <f>IFERROR(VLOOKUP(H990&amp;"|"&amp;I990,Sheet3!$H$2:$N$150,5,0),"")</f>
        <v/>
      </c>
      <c r="M990" s="20" t="str">
        <f>IFERROR(INDEX(Sheet3!$Q$2:$Q$25,MATCH(H990,Origin_List,0)),"")</f>
        <v/>
      </c>
      <c r="N990" s="22"/>
      <c r="Q990" s="17"/>
      <c r="R990" s="17"/>
    </row>
    <row r="991" spans="1:18">
      <c r="A991" s="23"/>
      <c r="C991" s="26"/>
      <c r="D991" s="20" t="str">
        <f>IFERROR(VLOOKUP(H991&amp;"|"&amp;I991,Sheet3!$H$2:$N$150,5,0),"")</f>
        <v/>
      </c>
      <c r="M991" s="20" t="str">
        <f>IFERROR(INDEX(Sheet3!$Q$2:$Q$25,MATCH(H991,Origin_List,0)),"")</f>
        <v/>
      </c>
      <c r="N991" s="22"/>
      <c r="Q991" s="17"/>
      <c r="R991" s="17"/>
    </row>
    <row r="992" spans="1:18">
      <c r="A992" s="23"/>
      <c r="C992" s="26"/>
      <c r="D992" s="20" t="str">
        <f>IFERROR(VLOOKUP(H992&amp;"|"&amp;I992,Sheet3!$H$2:$N$150,5,0),"")</f>
        <v/>
      </c>
      <c r="M992" s="20" t="str">
        <f>IFERROR(INDEX(Sheet3!$Q$2:$Q$25,MATCH(H992,Origin_List,0)),"")</f>
        <v/>
      </c>
      <c r="N992" s="22"/>
      <c r="Q992" s="17"/>
      <c r="R992" s="17"/>
    </row>
    <row r="993" spans="1:18">
      <c r="A993" s="23"/>
      <c r="C993" s="26"/>
      <c r="D993" s="20" t="str">
        <f>IFERROR(VLOOKUP(H993&amp;"|"&amp;I993,Sheet3!$H$2:$N$150,5,0),"")</f>
        <v/>
      </c>
      <c r="M993" s="20" t="str">
        <f>IFERROR(INDEX(Sheet3!$Q$2:$Q$25,MATCH(H993,Origin_List,0)),"")</f>
        <v/>
      </c>
      <c r="N993" s="22"/>
      <c r="Q993" s="17"/>
      <c r="R993" s="17"/>
    </row>
    <row r="994" spans="1:18">
      <c r="A994" s="23"/>
      <c r="C994" s="26"/>
      <c r="D994" s="20" t="str">
        <f>IFERROR(VLOOKUP(H994&amp;"|"&amp;I994,Sheet3!$H$2:$N$150,5,0),"")</f>
        <v/>
      </c>
      <c r="M994" s="20" t="str">
        <f>IFERROR(INDEX(Sheet3!$Q$2:$Q$25,MATCH(H994,Origin_List,0)),"")</f>
        <v/>
      </c>
      <c r="N994" s="22"/>
      <c r="Q994" s="17"/>
      <c r="R994" s="17"/>
    </row>
    <row r="995" spans="1:18">
      <c r="A995" s="23"/>
      <c r="C995" s="26"/>
      <c r="D995" s="20" t="str">
        <f>IFERROR(VLOOKUP(H995&amp;"|"&amp;I995,Sheet3!$H$2:$N$150,5,0),"")</f>
        <v/>
      </c>
      <c r="M995" s="20" t="str">
        <f>IFERROR(INDEX(Sheet3!$Q$2:$Q$25,MATCH(H995,Origin_List,0)),"")</f>
        <v/>
      </c>
      <c r="N995" s="22"/>
      <c r="Q995" s="17"/>
      <c r="R995" s="17"/>
    </row>
    <row r="996" spans="1:18">
      <c r="A996" s="23"/>
      <c r="C996" s="26"/>
      <c r="D996" s="20" t="str">
        <f>IFERROR(VLOOKUP(H996&amp;"|"&amp;I996,Sheet3!$H$2:$N$150,5,0),"")</f>
        <v/>
      </c>
      <c r="M996" s="20" t="str">
        <f>IFERROR(INDEX(Sheet3!$Q$2:$Q$25,MATCH(H996,Origin_List,0)),"")</f>
        <v/>
      </c>
      <c r="N996" s="22"/>
      <c r="Q996" s="17"/>
      <c r="R996" s="17"/>
    </row>
    <row r="997" spans="1:18">
      <c r="A997" s="23"/>
      <c r="C997" s="26"/>
      <c r="D997" s="20" t="str">
        <f>IFERROR(VLOOKUP(H997&amp;"|"&amp;I997,Sheet3!$H$2:$N$150,5,0),"")</f>
        <v/>
      </c>
      <c r="M997" s="20" t="str">
        <f>IFERROR(INDEX(Sheet3!$Q$2:$Q$25,MATCH(H997,Origin_List,0)),"")</f>
        <v/>
      </c>
      <c r="N997" s="22"/>
      <c r="Q997" s="17"/>
      <c r="R997" s="17"/>
    </row>
    <row r="998" spans="1:18">
      <c r="A998" s="23"/>
      <c r="C998" s="26"/>
      <c r="D998" s="20" t="str">
        <f>IFERROR(VLOOKUP(H998&amp;"|"&amp;I998,Sheet3!$H$2:$N$150,5,0),"")</f>
        <v/>
      </c>
      <c r="M998" s="20" t="str">
        <f>IFERROR(INDEX(Sheet3!$Q$2:$Q$25,MATCH(H998,Origin_List,0)),"")</f>
        <v/>
      </c>
      <c r="N998" s="22"/>
      <c r="Q998" s="17"/>
      <c r="R998" s="17"/>
    </row>
    <row r="999" spans="1:18">
      <c r="A999" s="23"/>
      <c r="C999" s="26"/>
      <c r="D999" s="20" t="str">
        <f>IFERROR(VLOOKUP(H999&amp;"|"&amp;I999,Sheet3!$H$2:$N$150,5,0),"")</f>
        <v/>
      </c>
      <c r="M999" s="20" t="str">
        <f>IFERROR(INDEX(Sheet3!$Q$2:$Q$25,MATCH(H999,Origin_List,0)),"")</f>
        <v/>
      </c>
      <c r="N999" s="22"/>
      <c r="Q999" s="17"/>
      <c r="R999" s="17"/>
    </row>
    <row r="1000" spans="1:18">
      <c r="A1000" s="23"/>
      <c r="C1000" s="26"/>
      <c r="D1000" s="20" t="str">
        <f>IFERROR(VLOOKUP(H1000&amp;"|"&amp;I1000,Sheet3!$H$2:$N$150,5,0),"")</f>
        <v/>
      </c>
      <c r="M1000" s="20" t="str">
        <f>IFERROR(INDEX(Sheet3!$Q$2:$Q$25,MATCH(H1000,Origin_List,0)),"")</f>
        <v/>
      </c>
      <c r="N1000" s="22"/>
      <c r="Q1000" s="17"/>
      <c r="R1000" s="17"/>
    </row>
    <row r="1001" spans="1:18">
      <c r="A1001" s="23"/>
      <c r="C1001" s="26"/>
      <c r="D1001" s="20" t="str">
        <f>IFERROR(VLOOKUP(H1001&amp;"|"&amp;I1001,Sheet3!$H$2:$N$150,5,0),"")</f>
        <v/>
      </c>
      <c r="M1001" s="20" t="str">
        <f>IFERROR(INDEX(Sheet3!$Q$2:$Q$25,MATCH(H1001,Origin_List,0)),"")</f>
        <v/>
      </c>
      <c r="N1001" s="22"/>
      <c r="Q1001" s="17"/>
      <c r="R1001" s="17"/>
    </row>
    <row r="1002" spans="1:18">
      <c r="A1002" s="23"/>
      <c r="C1002" s="26"/>
      <c r="D1002" s="20" t="str">
        <f>IFERROR(VLOOKUP(H1002&amp;"|"&amp;I1002,Sheet3!$H$2:$N$150,5,0),"")</f>
        <v/>
      </c>
      <c r="M1002" s="20" t="str">
        <f>IFERROR(INDEX(Sheet3!$Q$2:$Q$25,MATCH(H1002,Origin_List,0)),"")</f>
        <v/>
      </c>
      <c r="N1002" s="22"/>
      <c r="Q1002" s="17"/>
      <c r="R1002" s="17"/>
    </row>
    <row r="1003" spans="1:18">
      <c r="A1003" s="23"/>
      <c r="C1003" s="26"/>
      <c r="D1003" s="20" t="str">
        <f>IFERROR(VLOOKUP(H1003&amp;"|"&amp;I1003,Sheet3!$H$2:$N$150,5,0),"")</f>
        <v/>
      </c>
      <c r="M1003" s="20" t="str">
        <f>IFERROR(INDEX(Sheet3!$Q$2:$Q$25,MATCH(H1003,Origin_List,0)),"")</f>
        <v/>
      </c>
      <c r="N1003" s="22"/>
      <c r="Q1003" s="17"/>
      <c r="R1003" s="17"/>
    </row>
    <row r="1004" spans="1:18">
      <c r="A1004" s="23"/>
      <c r="C1004" s="26"/>
      <c r="D1004" s="20" t="str">
        <f>IFERROR(VLOOKUP(H1004&amp;"|"&amp;I1004,Sheet3!$H$2:$N$150,5,0),"")</f>
        <v/>
      </c>
      <c r="M1004" s="20" t="str">
        <f>IFERROR(INDEX(Sheet3!$Q$2:$Q$25,MATCH(H1004,Origin_List,0)),"")</f>
        <v/>
      </c>
      <c r="N1004" s="22"/>
      <c r="Q1004" s="17"/>
      <c r="R1004" s="17"/>
    </row>
    <row r="1005" spans="1:18">
      <c r="A1005" s="23"/>
      <c r="C1005" s="26"/>
      <c r="D1005" s="20" t="str">
        <f>IFERROR(VLOOKUP(H1005&amp;"|"&amp;I1005,Sheet3!$H$2:$N$150,5,0),"")</f>
        <v/>
      </c>
      <c r="M1005" s="20" t="str">
        <f>IFERROR(INDEX(Sheet3!$Q$2:$Q$25,MATCH(H1005,Origin_List,0)),"")</f>
        <v/>
      </c>
      <c r="N1005" s="22"/>
      <c r="Q1005" s="17"/>
      <c r="R1005" s="17"/>
    </row>
    <row r="1006" spans="1:18">
      <c r="A1006" s="23"/>
      <c r="C1006" s="26"/>
      <c r="D1006" s="20" t="str">
        <f>IFERROR(VLOOKUP(H1006&amp;"|"&amp;I1006,Sheet3!$H$2:$N$150,5,0),"")</f>
        <v/>
      </c>
      <c r="M1006" s="20" t="str">
        <f>IFERROR(INDEX(Sheet3!$Q$2:$Q$25,MATCH(H1006,Origin_List,0)),"")</f>
        <v/>
      </c>
      <c r="N1006" s="22"/>
      <c r="Q1006" s="17"/>
      <c r="R1006" s="17"/>
    </row>
    <row r="1007" spans="1:18">
      <c r="A1007" s="23"/>
      <c r="C1007" s="26"/>
      <c r="D1007" s="20" t="str">
        <f>IFERROR(VLOOKUP(H1007&amp;"|"&amp;I1007,Sheet3!$H$2:$N$150,5,0),"")</f>
        <v/>
      </c>
      <c r="M1007" s="20" t="str">
        <f>IFERROR(INDEX(Sheet3!$Q$2:$Q$25,MATCH(H1007,Origin_List,0)),"")</f>
        <v/>
      </c>
      <c r="N1007" s="22"/>
      <c r="Q1007" s="17"/>
      <c r="R1007" s="17"/>
    </row>
    <row r="1008" spans="1:18">
      <c r="A1008" s="23"/>
      <c r="C1008" s="26"/>
      <c r="D1008" s="20" t="str">
        <f>IFERROR(VLOOKUP(H1008&amp;"|"&amp;I1008,Sheet3!$H$2:$N$150,5,0),"")</f>
        <v/>
      </c>
      <c r="M1008" s="20" t="str">
        <f>IFERROR(INDEX(Sheet3!$Q$2:$Q$25,MATCH(H1008,Origin_List,0)),"")</f>
        <v/>
      </c>
      <c r="N1008" s="22"/>
      <c r="Q1008" s="17"/>
      <c r="R1008" s="17"/>
    </row>
    <row r="1009" spans="1:18">
      <c r="A1009" s="23"/>
      <c r="C1009" s="26"/>
      <c r="D1009" s="20" t="str">
        <f>IFERROR(VLOOKUP(H1009&amp;"|"&amp;I1009,Sheet3!$H$2:$N$150,5,0),"")</f>
        <v/>
      </c>
      <c r="M1009" s="20" t="str">
        <f>IFERROR(INDEX(Sheet3!$Q$2:$Q$25,MATCH(H1009,Origin_List,0)),"")</f>
        <v/>
      </c>
      <c r="N1009" s="22"/>
      <c r="Q1009" s="17"/>
      <c r="R1009" s="17"/>
    </row>
    <row r="1010" spans="1:18">
      <c r="A1010" s="23"/>
      <c r="C1010" s="26"/>
      <c r="D1010" s="20" t="str">
        <f>IFERROR(VLOOKUP(H1010&amp;"|"&amp;I1010,Sheet3!$H$2:$N$150,5,0),"")</f>
        <v/>
      </c>
      <c r="M1010" s="20" t="str">
        <f>IFERROR(INDEX(Sheet3!$Q$2:$Q$25,MATCH(H1010,Origin_List,0)),"")</f>
        <v/>
      </c>
      <c r="N1010" s="22"/>
      <c r="Q1010" s="17"/>
      <c r="R1010" s="17"/>
    </row>
    <row r="1011" spans="1:18">
      <c r="A1011" s="23"/>
      <c r="C1011" s="26"/>
      <c r="D1011" s="20" t="str">
        <f>IFERROR(VLOOKUP(H1011&amp;"|"&amp;I1011,Sheet3!$H$2:$N$150,5,0),"")</f>
        <v/>
      </c>
      <c r="M1011" s="20" t="str">
        <f>IFERROR(INDEX(Sheet3!$Q$2:$Q$25,MATCH(H1011,Origin_List,0)),"")</f>
        <v/>
      </c>
      <c r="N1011" s="22"/>
      <c r="Q1011" s="17"/>
      <c r="R1011" s="17"/>
    </row>
    <row r="1012" spans="1:18">
      <c r="A1012" s="23"/>
      <c r="C1012" s="26"/>
      <c r="D1012" s="20" t="str">
        <f>IFERROR(VLOOKUP(H1012&amp;"|"&amp;I1012,Sheet3!$H$2:$N$150,5,0),"")</f>
        <v/>
      </c>
      <c r="M1012" s="20" t="str">
        <f>IFERROR(INDEX(Sheet3!$Q$2:$Q$25,MATCH(H1012,Origin_List,0)),"")</f>
        <v/>
      </c>
      <c r="N1012" s="22"/>
      <c r="Q1012" s="17"/>
      <c r="R1012" s="17"/>
    </row>
    <row r="1013" spans="1:18">
      <c r="A1013" s="23"/>
      <c r="C1013" s="26"/>
      <c r="D1013" s="20" t="str">
        <f>IFERROR(VLOOKUP(H1013&amp;"|"&amp;I1013,Sheet3!$H$2:$N$150,5,0),"")</f>
        <v/>
      </c>
      <c r="M1013" s="20" t="str">
        <f>IFERROR(INDEX(Sheet3!$Q$2:$Q$25,MATCH(H1013,Origin_List,0)),"")</f>
        <v/>
      </c>
      <c r="N1013" s="22"/>
      <c r="Q1013" s="17"/>
      <c r="R1013" s="17"/>
    </row>
    <row r="1014" spans="1:18">
      <c r="A1014" s="23"/>
      <c r="C1014" s="26"/>
      <c r="D1014" s="20" t="str">
        <f>IFERROR(VLOOKUP(H1014&amp;"|"&amp;I1014,Sheet3!$H$2:$N$150,5,0),"")</f>
        <v/>
      </c>
      <c r="M1014" s="20" t="str">
        <f>IFERROR(INDEX(Sheet3!$Q$2:$Q$25,MATCH(H1014,Origin_List,0)),"")</f>
        <v/>
      </c>
      <c r="N1014" s="22"/>
      <c r="Q1014" s="17"/>
      <c r="R1014" s="17"/>
    </row>
    <row r="1015" spans="1:18">
      <c r="A1015" s="23"/>
      <c r="C1015" s="26"/>
      <c r="D1015" s="20" t="str">
        <f>IFERROR(VLOOKUP(H1015&amp;"|"&amp;I1015,Sheet3!$H$2:$N$150,5,0),"")</f>
        <v/>
      </c>
      <c r="M1015" s="20" t="str">
        <f>IFERROR(INDEX(Sheet3!$Q$2:$Q$25,MATCH(H1015,Origin_List,0)),"")</f>
        <v/>
      </c>
      <c r="N1015" s="22"/>
      <c r="Q1015" s="17"/>
      <c r="R1015" s="17"/>
    </row>
    <row r="1016" spans="1:18">
      <c r="A1016" s="23"/>
      <c r="C1016" s="26"/>
      <c r="D1016" s="20" t="str">
        <f>IFERROR(VLOOKUP(H1016&amp;"|"&amp;I1016,Sheet3!$H$2:$N$150,5,0),"")</f>
        <v/>
      </c>
      <c r="M1016" s="20" t="str">
        <f>IFERROR(INDEX(Sheet3!$Q$2:$Q$25,MATCH(H1016,Origin_List,0)),"")</f>
        <v/>
      </c>
      <c r="N1016" s="22"/>
      <c r="Q1016" s="17"/>
      <c r="R1016" s="17"/>
    </row>
    <row r="1017" spans="1:18">
      <c r="A1017" s="23"/>
      <c r="C1017" s="26"/>
      <c r="D1017" s="20" t="str">
        <f>IFERROR(VLOOKUP(H1017&amp;"|"&amp;I1017,Sheet3!$H$2:$N$150,5,0),"")</f>
        <v/>
      </c>
      <c r="M1017" s="20" t="str">
        <f>IFERROR(INDEX(Sheet3!$Q$2:$Q$25,MATCH(H1017,Origin_List,0)),"")</f>
        <v/>
      </c>
      <c r="N1017" s="22"/>
      <c r="Q1017" s="17"/>
      <c r="R1017" s="17"/>
    </row>
    <row r="1018" spans="1:18">
      <c r="A1018" s="23"/>
      <c r="C1018" s="26"/>
      <c r="D1018" s="20" t="str">
        <f>IFERROR(VLOOKUP(H1018&amp;"|"&amp;I1018,Sheet3!$H$2:$N$150,5,0),"")</f>
        <v/>
      </c>
      <c r="M1018" s="20" t="str">
        <f>IFERROR(INDEX(Sheet3!$Q$2:$Q$25,MATCH(H1018,Origin_List,0)),"")</f>
        <v/>
      </c>
      <c r="N1018" s="22"/>
      <c r="Q1018" s="17"/>
      <c r="R1018" s="17"/>
    </row>
    <row r="1019" spans="1:18">
      <c r="A1019" s="23"/>
      <c r="C1019" s="26"/>
      <c r="D1019" s="20" t="str">
        <f>IFERROR(VLOOKUP(H1019&amp;"|"&amp;I1019,Sheet3!$H$2:$N$150,5,0),"")</f>
        <v/>
      </c>
      <c r="M1019" s="20" t="str">
        <f>IFERROR(INDEX(Sheet3!$Q$2:$Q$25,MATCH(H1019,Origin_List,0)),"")</f>
        <v/>
      </c>
      <c r="N1019" s="22"/>
      <c r="Q1019" s="17"/>
      <c r="R1019" s="17"/>
    </row>
    <row r="1020" spans="1:18">
      <c r="A1020" s="23"/>
      <c r="C1020" s="26"/>
      <c r="D1020" s="20" t="str">
        <f>IFERROR(VLOOKUP(H1020&amp;"|"&amp;I1020,Sheet3!$H$2:$N$150,5,0),"")</f>
        <v/>
      </c>
      <c r="M1020" s="20" t="str">
        <f>IFERROR(INDEX(Sheet3!$Q$2:$Q$25,MATCH(H1020,Origin_List,0)),"")</f>
        <v/>
      </c>
      <c r="N1020" s="22"/>
      <c r="Q1020" s="17"/>
      <c r="R1020" s="17"/>
    </row>
    <row r="1021" spans="1:18">
      <c r="A1021" s="23"/>
      <c r="C1021" s="26"/>
      <c r="D1021" s="20" t="str">
        <f>IFERROR(VLOOKUP(H1021&amp;"|"&amp;I1021,Sheet3!$H$2:$N$150,5,0),"")</f>
        <v/>
      </c>
      <c r="M1021" s="20" t="str">
        <f>IFERROR(INDEX(Sheet3!$Q$2:$Q$25,MATCH(H1021,Origin_List,0)),"")</f>
        <v/>
      </c>
      <c r="N1021" s="22"/>
      <c r="Q1021" s="17"/>
      <c r="R1021" s="17"/>
    </row>
    <row r="1022" spans="1:18">
      <c r="A1022" s="23"/>
      <c r="C1022" s="26"/>
      <c r="D1022" s="20" t="str">
        <f>IFERROR(VLOOKUP(H1022&amp;"|"&amp;I1022,Sheet3!$H$2:$N$150,5,0),"")</f>
        <v/>
      </c>
      <c r="M1022" s="20" t="str">
        <f>IFERROR(INDEX(Sheet3!$Q$2:$Q$25,MATCH(H1022,Origin_List,0)),"")</f>
        <v/>
      </c>
      <c r="N1022" s="22"/>
      <c r="Q1022" s="17"/>
      <c r="R1022" s="17"/>
    </row>
    <row r="1023" spans="1:18">
      <c r="A1023" s="23"/>
      <c r="C1023" s="26"/>
      <c r="D1023" s="20" t="str">
        <f>IFERROR(VLOOKUP(H1023&amp;"|"&amp;I1023,Sheet3!$H$2:$N$150,5,0),"")</f>
        <v/>
      </c>
      <c r="M1023" s="20" t="str">
        <f>IFERROR(INDEX(Sheet3!$Q$2:$Q$25,MATCH(H1023,Origin_List,0)),"")</f>
        <v/>
      </c>
      <c r="N1023" s="22"/>
      <c r="Q1023" s="17"/>
      <c r="R1023" s="17"/>
    </row>
    <row r="1024" spans="1:18">
      <c r="A1024" s="23"/>
      <c r="C1024" s="26"/>
      <c r="D1024" s="20" t="str">
        <f>IFERROR(VLOOKUP(H1024&amp;"|"&amp;I1024,Sheet3!$H$2:$N$150,5,0),"")</f>
        <v/>
      </c>
      <c r="M1024" s="20" t="str">
        <f>IFERROR(INDEX(Sheet3!$Q$2:$Q$25,MATCH(H1024,Origin_List,0)),"")</f>
        <v/>
      </c>
      <c r="N1024" s="22"/>
      <c r="Q1024" s="17"/>
      <c r="R1024" s="17"/>
    </row>
    <row r="1025" spans="1:18">
      <c r="A1025" s="23"/>
      <c r="C1025" s="26"/>
      <c r="D1025" s="20" t="str">
        <f>IFERROR(VLOOKUP(H1025&amp;"|"&amp;I1025,Sheet3!$H$2:$N$150,5,0),"")</f>
        <v/>
      </c>
      <c r="M1025" s="20" t="str">
        <f>IFERROR(INDEX(Sheet3!$Q$2:$Q$25,MATCH(H1025,Origin_List,0)),"")</f>
        <v/>
      </c>
      <c r="N1025" s="22"/>
      <c r="Q1025" s="17"/>
      <c r="R1025" s="17"/>
    </row>
    <row r="1026" spans="1:18">
      <c r="A1026" s="23"/>
      <c r="C1026" s="26"/>
      <c r="D1026" s="20" t="str">
        <f>IFERROR(VLOOKUP(H1026&amp;"|"&amp;I1026,Sheet3!$H$2:$N$150,5,0),"")</f>
        <v/>
      </c>
      <c r="M1026" s="20" t="str">
        <f>IFERROR(INDEX(Sheet3!$Q$2:$Q$25,MATCH(H1026,Origin_List,0)),"")</f>
        <v/>
      </c>
      <c r="N1026" s="22"/>
      <c r="Q1026" s="17"/>
      <c r="R1026" s="17"/>
    </row>
    <row r="1027" spans="1:18">
      <c r="A1027" s="23"/>
      <c r="C1027" s="26"/>
      <c r="D1027" s="20" t="str">
        <f>IFERROR(VLOOKUP(H1027&amp;"|"&amp;I1027,Sheet3!$H$2:$N$150,5,0),"")</f>
        <v/>
      </c>
      <c r="M1027" s="20" t="str">
        <f>IFERROR(INDEX(Sheet3!$Q$2:$Q$25,MATCH(H1027,Origin_List,0)),"")</f>
        <v/>
      </c>
      <c r="N1027" s="22"/>
      <c r="Q1027" s="17"/>
      <c r="R1027" s="17"/>
    </row>
    <row r="1028" spans="1:18">
      <c r="A1028" s="23"/>
      <c r="C1028" s="26"/>
      <c r="D1028" s="20" t="str">
        <f>IFERROR(VLOOKUP(H1028&amp;"|"&amp;I1028,Sheet3!$H$2:$N$150,5,0),"")</f>
        <v/>
      </c>
      <c r="M1028" s="20" t="str">
        <f>IFERROR(INDEX(Sheet3!$Q$2:$Q$25,MATCH(H1028,Origin_List,0)),"")</f>
        <v/>
      </c>
      <c r="N1028" s="22"/>
      <c r="Q1028" s="17"/>
      <c r="R1028" s="17"/>
    </row>
    <row r="1029" spans="1:18">
      <c r="A1029" s="23"/>
      <c r="C1029" s="26"/>
      <c r="D1029" s="20" t="str">
        <f>IFERROR(VLOOKUP(H1029&amp;"|"&amp;I1029,Sheet3!$H$2:$N$150,5,0),"")</f>
        <v/>
      </c>
      <c r="M1029" s="20" t="str">
        <f>IFERROR(INDEX(Sheet3!$Q$2:$Q$25,MATCH(H1029,Origin_List,0)),"")</f>
        <v/>
      </c>
      <c r="N1029" s="22"/>
      <c r="Q1029" s="17"/>
      <c r="R1029" s="17"/>
    </row>
    <row r="1030" spans="1:18">
      <c r="A1030" s="23"/>
      <c r="C1030" s="26"/>
      <c r="D1030" s="20" t="str">
        <f>IFERROR(VLOOKUP(H1030&amp;"|"&amp;I1030,Sheet3!$H$2:$N$150,5,0),"")</f>
        <v/>
      </c>
      <c r="M1030" s="20" t="str">
        <f>IFERROR(INDEX(Sheet3!$Q$2:$Q$25,MATCH(H1030,Origin_List,0)),"")</f>
        <v/>
      </c>
      <c r="N1030" s="22"/>
      <c r="Q1030" s="17"/>
      <c r="R1030" s="17"/>
    </row>
    <row r="1031" spans="1:18">
      <c r="A1031" s="23"/>
      <c r="C1031" s="26"/>
      <c r="D1031" s="20" t="str">
        <f>IFERROR(VLOOKUP(H1031&amp;"|"&amp;I1031,Sheet3!$H$2:$N$150,5,0),"")</f>
        <v/>
      </c>
      <c r="M1031" s="20" t="str">
        <f>IFERROR(INDEX(Sheet3!$Q$2:$Q$25,MATCH(H1031,Origin_List,0)),"")</f>
        <v/>
      </c>
      <c r="N1031" s="22"/>
      <c r="Q1031" s="17"/>
      <c r="R1031" s="17"/>
    </row>
    <row r="1032" spans="1:18">
      <c r="A1032" s="23"/>
      <c r="C1032" s="26"/>
      <c r="D1032" s="20" t="str">
        <f>IFERROR(VLOOKUP(H1032&amp;"|"&amp;I1032,Sheet3!$H$2:$N$150,5,0),"")</f>
        <v/>
      </c>
      <c r="M1032" s="20" t="str">
        <f>IFERROR(INDEX(Sheet3!$Q$2:$Q$25,MATCH(H1032,Origin_List,0)),"")</f>
        <v/>
      </c>
      <c r="N1032" s="22"/>
      <c r="Q1032" s="17"/>
      <c r="R1032" s="17"/>
    </row>
    <row r="1033" spans="1:18">
      <c r="A1033" s="23"/>
      <c r="C1033" s="26"/>
      <c r="D1033" s="20" t="str">
        <f>IFERROR(VLOOKUP(H1033&amp;"|"&amp;I1033,Sheet3!$H$2:$N$150,5,0),"")</f>
        <v/>
      </c>
      <c r="M1033" s="20" t="str">
        <f>IFERROR(INDEX(Sheet3!$Q$2:$Q$25,MATCH(H1033,Origin_List,0)),"")</f>
        <v/>
      </c>
      <c r="N1033" s="22"/>
      <c r="Q1033" s="17"/>
      <c r="R1033" s="17"/>
    </row>
    <row r="1034" spans="1:18">
      <c r="A1034" s="23"/>
      <c r="C1034" s="26"/>
      <c r="D1034" s="20" t="str">
        <f>IFERROR(VLOOKUP(H1034&amp;"|"&amp;I1034,Sheet3!$H$2:$N$150,5,0),"")</f>
        <v/>
      </c>
      <c r="M1034" s="20" t="str">
        <f>IFERROR(INDEX(Sheet3!$Q$2:$Q$25,MATCH(H1034,Origin_List,0)),"")</f>
        <v/>
      </c>
      <c r="N1034" s="22"/>
      <c r="Q1034" s="17"/>
      <c r="R1034" s="17"/>
    </row>
    <row r="1035" spans="1:18">
      <c r="A1035" s="23"/>
      <c r="C1035" s="26"/>
      <c r="D1035" s="20" t="str">
        <f>IFERROR(VLOOKUP(H1035&amp;"|"&amp;I1035,Sheet3!$H$2:$N$150,5,0),"")</f>
        <v/>
      </c>
      <c r="M1035" s="20" t="str">
        <f>IFERROR(INDEX(Sheet3!$Q$2:$Q$25,MATCH(H1035,Origin_List,0)),"")</f>
        <v/>
      </c>
      <c r="N1035" s="22"/>
      <c r="Q1035" s="17"/>
      <c r="R1035" s="17"/>
    </row>
    <row r="1036" spans="1:18">
      <c r="A1036" s="23"/>
      <c r="C1036" s="26"/>
      <c r="D1036" s="20" t="str">
        <f>IFERROR(VLOOKUP(H1036&amp;"|"&amp;I1036,Sheet3!$H$2:$N$150,5,0),"")</f>
        <v/>
      </c>
      <c r="M1036" s="20" t="str">
        <f>IFERROR(INDEX(Sheet3!$Q$2:$Q$25,MATCH(H1036,Origin_List,0)),"")</f>
        <v/>
      </c>
      <c r="N1036" s="22"/>
      <c r="Q1036" s="17"/>
      <c r="R1036" s="17"/>
    </row>
    <row r="1037" spans="1:18">
      <c r="A1037" s="23"/>
      <c r="C1037" s="26"/>
      <c r="D1037" s="20" t="str">
        <f>IFERROR(VLOOKUP(H1037&amp;"|"&amp;I1037,Sheet3!$H$2:$N$150,5,0),"")</f>
        <v/>
      </c>
      <c r="M1037" s="20" t="str">
        <f>IFERROR(INDEX(Sheet3!$Q$2:$Q$25,MATCH(H1037,Origin_List,0)),"")</f>
        <v/>
      </c>
      <c r="N1037" s="22"/>
      <c r="Q1037" s="17"/>
      <c r="R1037" s="17"/>
    </row>
    <row r="1038" spans="1:18">
      <c r="A1038" s="23"/>
      <c r="C1038" s="26"/>
      <c r="D1038" s="20" t="str">
        <f>IFERROR(VLOOKUP(H1038&amp;"|"&amp;I1038,Sheet3!$H$2:$N$150,5,0),"")</f>
        <v/>
      </c>
      <c r="M1038" s="20" t="str">
        <f>IFERROR(INDEX(Sheet3!$Q$2:$Q$25,MATCH(H1038,Origin_List,0)),"")</f>
        <v/>
      </c>
      <c r="N1038" s="22"/>
      <c r="Q1038" s="17"/>
      <c r="R1038" s="17"/>
    </row>
    <row r="1039" spans="1:18">
      <c r="A1039" s="23"/>
      <c r="C1039" s="26"/>
      <c r="D1039" s="20" t="str">
        <f>IFERROR(VLOOKUP(H1039&amp;"|"&amp;I1039,Sheet3!$H$2:$N$150,5,0),"")</f>
        <v/>
      </c>
      <c r="M1039" s="20" t="str">
        <f>IFERROR(INDEX(Sheet3!$Q$2:$Q$25,MATCH(H1039,Origin_List,0)),"")</f>
        <v/>
      </c>
      <c r="N1039" s="22"/>
      <c r="Q1039" s="17"/>
      <c r="R1039" s="17"/>
    </row>
    <row r="1040" spans="1:18">
      <c r="A1040" s="23"/>
      <c r="C1040" s="26"/>
      <c r="D1040" s="20" t="str">
        <f>IFERROR(VLOOKUP(H1040&amp;"|"&amp;I1040,Sheet3!$H$2:$N$150,5,0),"")</f>
        <v/>
      </c>
      <c r="M1040" s="20" t="str">
        <f>IFERROR(INDEX(Sheet3!$Q$2:$Q$25,MATCH(H1040,Origin_List,0)),"")</f>
        <v/>
      </c>
      <c r="N1040" s="22"/>
      <c r="Q1040" s="17"/>
      <c r="R1040" s="17"/>
    </row>
    <row r="1041" spans="1:18">
      <c r="A1041" s="23"/>
      <c r="C1041" s="26"/>
      <c r="D1041" s="20" t="str">
        <f>IFERROR(VLOOKUP(H1041&amp;"|"&amp;I1041,Sheet3!$H$2:$N$150,5,0),"")</f>
        <v/>
      </c>
      <c r="M1041" s="20" t="str">
        <f>IFERROR(INDEX(Sheet3!$Q$2:$Q$25,MATCH(H1041,Origin_List,0)),"")</f>
        <v/>
      </c>
      <c r="N1041" s="22"/>
      <c r="Q1041" s="17"/>
      <c r="R1041" s="17"/>
    </row>
    <row r="1042" spans="1:18">
      <c r="A1042" s="23"/>
      <c r="C1042" s="26"/>
      <c r="D1042" s="20" t="str">
        <f>IFERROR(VLOOKUP(H1042&amp;"|"&amp;I1042,Sheet3!$H$2:$N$150,5,0),"")</f>
        <v/>
      </c>
      <c r="M1042" s="20" t="str">
        <f>IFERROR(INDEX(Sheet3!$Q$2:$Q$25,MATCH(H1042,Origin_List,0)),"")</f>
        <v/>
      </c>
      <c r="N1042" s="22"/>
      <c r="Q1042" s="17"/>
      <c r="R1042" s="17"/>
    </row>
    <row r="1043" spans="1:18">
      <c r="A1043" s="23"/>
      <c r="C1043" s="26"/>
      <c r="D1043" s="20" t="str">
        <f>IFERROR(VLOOKUP(H1043&amp;"|"&amp;I1043,Sheet3!$H$2:$N$150,5,0),"")</f>
        <v/>
      </c>
      <c r="M1043" s="20" t="str">
        <f>IFERROR(INDEX(Sheet3!$Q$2:$Q$25,MATCH(H1043,Origin_List,0)),"")</f>
        <v/>
      </c>
      <c r="N1043" s="22"/>
      <c r="Q1043" s="17"/>
      <c r="R1043" s="17"/>
    </row>
    <row r="1044" spans="1:18">
      <c r="A1044" s="23"/>
      <c r="C1044" s="26"/>
      <c r="D1044" s="20" t="str">
        <f>IFERROR(VLOOKUP(H1044&amp;"|"&amp;I1044,Sheet3!$H$2:$N$150,5,0),"")</f>
        <v/>
      </c>
      <c r="M1044" s="20" t="str">
        <f>IFERROR(INDEX(Sheet3!$Q$2:$Q$25,MATCH(H1044,Origin_List,0)),"")</f>
        <v/>
      </c>
      <c r="N1044" s="22"/>
      <c r="Q1044" s="17"/>
      <c r="R1044" s="17"/>
    </row>
    <row r="1045" spans="1:18">
      <c r="A1045" s="23"/>
      <c r="C1045" s="26"/>
      <c r="D1045" s="20" t="str">
        <f>IFERROR(VLOOKUP(H1045&amp;"|"&amp;I1045,Sheet3!$H$2:$N$150,5,0),"")</f>
        <v/>
      </c>
      <c r="M1045" s="20" t="str">
        <f>IFERROR(INDEX(Sheet3!$Q$2:$Q$25,MATCH(H1045,Origin_List,0)),"")</f>
        <v/>
      </c>
      <c r="N1045" s="22"/>
      <c r="Q1045" s="17"/>
      <c r="R1045" s="17"/>
    </row>
    <row r="1046" spans="1:18">
      <c r="A1046" s="23"/>
      <c r="C1046" s="26"/>
      <c r="D1046" s="20" t="str">
        <f>IFERROR(VLOOKUP(H1046&amp;"|"&amp;I1046,Sheet3!$H$2:$N$150,5,0),"")</f>
        <v/>
      </c>
      <c r="M1046" s="20" t="str">
        <f>IFERROR(INDEX(Sheet3!$Q$2:$Q$25,MATCH(H1046,Origin_List,0)),"")</f>
        <v/>
      </c>
      <c r="N1046" s="22"/>
      <c r="Q1046" s="17"/>
      <c r="R1046" s="17"/>
    </row>
    <row r="1047" spans="1:18">
      <c r="A1047" s="23"/>
      <c r="C1047" s="26"/>
      <c r="D1047" s="20" t="str">
        <f>IFERROR(VLOOKUP(H1047&amp;"|"&amp;I1047,Sheet3!$H$2:$N$150,5,0),"")</f>
        <v/>
      </c>
      <c r="M1047" s="20" t="str">
        <f>IFERROR(INDEX(Sheet3!$Q$2:$Q$25,MATCH(H1047,Origin_List,0)),"")</f>
        <v/>
      </c>
      <c r="N1047" s="22"/>
      <c r="Q1047" s="17"/>
      <c r="R1047" s="17"/>
    </row>
    <row r="1048" spans="1:18">
      <c r="A1048" s="23"/>
      <c r="C1048" s="26"/>
      <c r="D1048" s="20" t="str">
        <f>IFERROR(VLOOKUP(H1048&amp;"|"&amp;I1048,Sheet3!$H$2:$N$150,5,0),"")</f>
        <v/>
      </c>
      <c r="M1048" s="20" t="str">
        <f>IFERROR(INDEX(Sheet3!$Q$2:$Q$25,MATCH(H1048,Origin_List,0)),"")</f>
        <v/>
      </c>
      <c r="N1048" s="22"/>
      <c r="Q1048" s="17"/>
      <c r="R1048" s="17"/>
    </row>
    <row r="1049" spans="1:18">
      <c r="A1049" s="23"/>
      <c r="C1049" s="26"/>
      <c r="D1049" s="20" t="str">
        <f>IFERROR(VLOOKUP(H1049&amp;"|"&amp;I1049,Sheet3!$H$2:$N$150,5,0),"")</f>
        <v/>
      </c>
      <c r="M1049" s="20" t="str">
        <f>IFERROR(INDEX(Sheet3!$Q$2:$Q$25,MATCH(H1049,Origin_List,0)),"")</f>
        <v/>
      </c>
      <c r="N1049" s="22"/>
      <c r="Q1049" s="17"/>
      <c r="R1049" s="17"/>
    </row>
    <row r="1050" spans="1:18">
      <c r="A1050" s="23"/>
      <c r="C1050" s="26"/>
      <c r="D1050" s="20" t="str">
        <f>IFERROR(VLOOKUP(H1050&amp;"|"&amp;I1050,Sheet3!$H$2:$N$150,5,0),"")</f>
        <v/>
      </c>
      <c r="M1050" s="20" t="str">
        <f>IFERROR(INDEX(Sheet3!$Q$2:$Q$25,MATCH(H1050,Origin_List,0)),"")</f>
        <v/>
      </c>
      <c r="N1050" s="22"/>
      <c r="Q1050" s="17"/>
      <c r="R1050" s="17"/>
    </row>
    <row r="1051" spans="1:18">
      <c r="A1051" s="23"/>
      <c r="C1051" s="26"/>
      <c r="D1051" s="20" t="str">
        <f>IFERROR(VLOOKUP(H1051&amp;"|"&amp;I1051,Sheet3!$H$2:$N$150,5,0),"")</f>
        <v/>
      </c>
      <c r="M1051" s="20" t="str">
        <f>IFERROR(INDEX(Sheet3!$Q$2:$Q$25,MATCH(H1051,Origin_List,0)),"")</f>
        <v/>
      </c>
      <c r="N1051" s="22"/>
      <c r="Q1051" s="17"/>
      <c r="R1051" s="17"/>
    </row>
    <row r="1052" spans="1:18">
      <c r="A1052" s="23"/>
      <c r="C1052" s="26"/>
      <c r="D1052" s="20" t="str">
        <f>IFERROR(VLOOKUP(H1052&amp;"|"&amp;I1052,Sheet3!$H$2:$N$150,5,0),"")</f>
        <v/>
      </c>
      <c r="M1052" s="20" t="str">
        <f>IFERROR(INDEX(Sheet3!$Q$2:$Q$25,MATCH(H1052,Origin_List,0)),"")</f>
        <v/>
      </c>
      <c r="N1052" s="22"/>
      <c r="Q1052" s="17"/>
      <c r="R1052" s="17"/>
    </row>
    <row r="1053" spans="1:18">
      <c r="A1053" s="23"/>
      <c r="C1053" s="26"/>
      <c r="D1053" s="20" t="str">
        <f>IFERROR(VLOOKUP(H1053&amp;"|"&amp;I1053,Sheet3!$H$2:$N$150,5,0),"")</f>
        <v/>
      </c>
      <c r="M1053" s="20" t="str">
        <f>IFERROR(INDEX(Sheet3!$Q$2:$Q$25,MATCH(H1053,Origin_List,0)),"")</f>
        <v/>
      </c>
      <c r="N1053" s="22"/>
      <c r="Q1053" s="17"/>
      <c r="R1053" s="17"/>
    </row>
    <row r="1054" spans="1:18">
      <c r="A1054" s="23"/>
      <c r="C1054" s="26"/>
      <c r="D1054" s="20" t="str">
        <f>IFERROR(VLOOKUP(H1054&amp;"|"&amp;I1054,Sheet3!$H$2:$N$150,5,0),"")</f>
        <v/>
      </c>
      <c r="M1054" s="20" t="str">
        <f>IFERROR(INDEX(Sheet3!$Q$2:$Q$25,MATCH(H1054,Origin_List,0)),"")</f>
        <v/>
      </c>
      <c r="N1054" s="22"/>
      <c r="Q1054" s="17"/>
      <c r="R1054" s="17"/>
    </row>
    <row r="1055" spans="1:18">
      <c r="A1055" s="23"/>
      <c r="C1055" s="26"/>
      <c r="D1055" s="20" t="str">
        <f>IFERROR(VLOOKUP(H1055&amp;"|"&amp;I1055,Sheet3!$H$2:$N$150,5,0),"")</f>
        <v/>
      </c>
      <c r="M1055" s="20" t="str">
        <f>IFERROR(INDEX(Sheet3!$Q$2:$Q$25,MATCH(H1055,Origin_List,0)),"")</f>
        <v/>
      </c>
      <c r="N1055" s="22"/>
      <c r="Q1055" s="17"/>
      <c r="R1055" s="17"/>
    </row>
    <row r="1056" spans="1:18">
      <c r="A1056" s="23"/>
      <c r="C1056" s="26"/>
      <c r="D1056" s="20" t="str">
        <f>IFERROR(VLOOKUP(H1056&amp;"|"&amp;I1056,Sheet3!$H$2:$N$150,5,0),"")</f>
        <v/>
      </c>
      <c r="M1056" s="20" t="str">
        <f>IFERROR(INDEX(Sheet3!$Q$2:$Q$25,MATCH(H1056,Origin_List,0)),"")</f>
        <v/>
      </c>
      <c r="N1056" s="22"/>
      <c r="Q1056" s="17"/>
      <c r="R1056" s="17"/>
    </row>
    <row r="1057" spans="1:18">
      <c r="A1057" s="23"/>
      <c r="C1057" s="26"/>
      <c r="D1057" s="20" t="str">
        <f>IFERROR(VLOOKUP(H1057&amp;"|"&amp;I1057,Sheet3!$H$2:$N$150,5,0),"")</f>
        <v/>
      </c>
      <c r="M1057" s="20" t="str">
        <f>IFERROR(INDEX(Sheet3!$Q$2:$Q$25,MATCH(H1057,Origin_List,0)),"")</f>
        <v/>
      </c>
      <c r="N1057" s="22"/>
      <c r="Q1057" s="17"/>
      <c r="R1057" s="17"/>
    </row>
    <row r="1058" spans="1:18">
      <c r="A1058" s="23"/>
      <c r="C1058" s="26"/>
      <c r="D1058" s="20" t="str">
        <f>IFERROR(VLOOKUP(H1058&amp;"|"&amp;I1058,Sheet3!$H$2:$N$150,5,0),"")</f>
        <v/>
      </c>
      <c r="M1058" s="20" t="str">
        <f>IFERROR(INDEX(Sheet3!$Q$2:$Q$25,MATCH(H1058,Origin_List,0)),"")</f>
        <v/>
      </c>
      <c r="N1058" s="22"/>
      <c r="Q1058" s="17"/>
      <c r="R1058" s="17"/>
    </row>
    <row r="1059" spans="1:18">
      <c r="A1059" s="23"/>
      <c r="C1059" s="26"/>
      <c r="D1059" s="20" t="str">
        <f>IFERROR(VLOOKUP(H1059&amp;"|"&amp;I1059,Sheet3!$H$2:$N$150,5,0),"")</f>
        <v/>
      </c>
      <c r="M1059" s="20" t="str">
        <f>IFERROR(INDEX(Sheet3!$Q$2:$Q$25,MATCH(H1059,Origin_List,0)),"")</f>
        <v/>
      </c>
      <c r="N1059" s="22"/>
      <c r="Q1059" s="17"/>
      <c r="R1059" s="17"/>
    </row>
    <row r="1060" spans="1:18">
      <c r="A1060" s="23"/>
      <c r="C1060" s="26"/>
      <c r="D1060" s="20" t="str">
        <f>IFERROR(VLOOKUP(H1060&amp;"|"&amp;I1060,Sheet3!$H$2:$N$150,5,0),"")</f>
        <v/>
      </c>
      <c r="M1060" s="20" t="str">
        <f>IFERROR(INDEX(Sheet3!$Q$2:$Q$25,MATCH(H1060,Origin_List,0)),"")</f>
        <v/>
      </c>
      <c r="N1060" s="22"/>
      <c r="Q1060" s="17"/>
      <c r="R1060" s="17"/>
    </row>
    <row r="1061" spans="1:18">
      <c r="A1061" s="23"/>
      <c r="C1061" s="26"/>
      <c r="D1061" s="20" t="str">
        <f>IFERROR(VLOOKUP(H1061&amp;"|"&amp;I1061,Sheet3!$H$2:$N$150,5,0),"")</f>
        <v/>
      </c>
      <c r="M1061" s="20" t="str">
        <f>IFERROR(INDEX(Sheet3!$Q$2:$Q$25,MATCH(H1061,Origin_List,0)),"")</f>
        <v/>
      </c>
      <c r="N1061" s="22"/>
      <c r="Q1061" s="17"/>
      <c r="R1061" s="17"/>
    </row>
    <row r="1062" spans="1:18">
      <c r="A1062" s="23"/>
      <c r="C1062" s="26"/>
      <c r="D1062" s="20" t="str">
        <f>IFERROR(VLOOKUP(H1062&amp;"|"&amp;I1062,Sheet3!$H$2:$N$150,5,0),"")</f>
        <v/>
      </c>
      <c r="M1062" s="20" t="str">
        <f>IFERROR(INDEX(Sheet3!$Q$2:$Q$25,MATCH(H1062,Origin_List,0)),"")</f>
        <v/>
      </c>
      <c r="N1062" s="22"/>
      <c r="Q1062" s="17"/>
      <c r="R1062" s="17"/>
    </row>
    <row r="1063" spans="1:18">
      <c r="A1063" s="23"/>
      <c r="C1063" s="26"/>
      <c r="D1063" s="20" t="str">
        <f>IFERROR(VLOOKUP(H1063&amp;"|"&amp;I1063,Sheet3!$H$2:$N$150,5,0),"")</f>
        <v/>
      </c>
      <c r="M1063" s="20" t="str">
        <f>IFERROR(INDEX(Sheet3!$Q$2:$Q$25,MATCH(H1063,Origin_List,0)),"")</f>
        <v/>
      </c>
      <c r="N1063" s="22"/>
      <c r="Q1063" s="17"/>
      <c r="R1063" s="17"/>
    </row>
    <row r="1064" spans="1:18">
      <c r="A1064" s="23"/>
      <c r="C1064" s="26"/>
      <c r="D1064" s="20" t="str">
        <f>IFERROR(VLOOKUP(H1064&amp;"|"&amp;I1064,Sheet3!$H$2:$N$150,5,0),"")</f>
        <v/>
      </c>
      <c r="M1064" s="20" t="str">
        <f>IFERROR(INDEX(Sheet3!$Q$2:$Q$25,MATCH(H1064,Origin_List,0)),"")</f>
        <v/>
      </c>
      <c r="N1064" s="22"/>
      <c r="Q1064" s="17"/>
      <c r="R1064" s="17"/>
    </row>
    <row r="1065" spans="1:18">
      <c r="A1065" s="23"/>
      <c r="C1065" s="26"/>
      <c r="D1065" s="20" t="str">
        <f>IFERROR(VLOOKUP(H1065&amp;"|"&amp;I1065,Sheet3!$H$2:$N$150,5,0),"")</f>
        <v/>
      </c>
      <c r="M1065" s="20" t="str">
        <f>IFERROR(INDEX(Sheet3!$Q$2:$Q$25,MATCH(H1065,Origin_List,0)),"")</f>
        <v/>
      </c>
      <c r="N1065" s="22"/>
      <c r="Q1065" s="17"/>
      <c r="R1065" s="17"/>
    </row>
    <row r="1066" spans="1:18">
      <c r="A1066" s="23"/>
      <c r="C1066" s="26"/>
      <c r="D1066" s="20" t="str">
        <f>IFERROR(VLOOKUP(H1066&amp;"|"&amp;I1066,Sheet3!$H$2:$N$150,5,0),"")</f>
        <v/>
      </c>
      <c r="M1066" s="20" t="str">
        <f>IFERROR(INDEX(Sheet3!$Q$2:$Q$25,MATCH(H1066,Origin_List,0)),"")</f>
        <v/>
      </c>
      <c r="N1066" s="22"/>
      <c r="Q1066" s="17"/>
      <c r="R1066" s="17"/>
    </row>
    <row r="1067" spans="1:18">
      <c r="A1067" s="23"/>
      <c r="C1067" s="26"/>
      <c r="D1067" s="20" t="str">
        <f>IFERROR(VLOOKUP(H1067&amp;"|"&amp;I1067,Sheet3!$H$2:$N$150,5,0),"")</f>
        <v/>
      </c>
      <c r="M1067" s="20" t="str">
        <f>IFERROR(INDEX(Sheet3!$Q$2:$Q$25,MATCH(H1067,Origin_List,0)),"")</f>
        <v/>
      </c>
      <c r="N1067" s="22"/>
      <c r="Q1067" s="17"/>
      <c r="R1067" s="17"/>
    </row>
    <row r="1068" spans="1:18">
      <c r="A1068" s="23"/>
      <c r="C1068" s="26"/>
      <c r="D1068" s="20" t="str">
        <f>IFERROR(VLOOKUP(H1068&amp;"|"&amp;I1068,Sheet3!$H$2:$N$150,5,0),"")</f>
        <v/>
      </c>
      <c r="M1068" s="20" t="str">
        <f>IFERROR(INDEX(Sheet3!$Q$2:$Q$25,MATCH(H1068,Origin_List,0)),"")</f>
        <v/>
      </c>
      <c r="N1068" s="22"/>
      <c r="Q1068" s="17"/>
      <c r="R1068" s="17"/>
    </row>
    <row r="1069" spans="1:18">
      <c r="A1069" s="23"/>
      <c r="C1069" s="26"/>
      <c r="D1069" s="20" t="str">
        <f>IFERROR(VLOOKUP(H1069&amp;"|"&amp;I1069,Sheet3!$H$2:$N$150,5,0),"")</f>
        <v/>
      </c>
      <c r="M1069" s="20" t="str">
        <f>IFERROR(INDEX(Sheet3!$Q$2:$Q$25,MATCH(H1069,Origin_List,0)),"")</f>
        <v/>
      </c>
      <c r="N1069" s="22"/>
      <c r="Q1069" s="17"/>
      <c r="R1069" s="17"/>
    </row>
    <row r="1070" spans="1:18">
      <c r="A1070" s="23"/>
      <c r="C1070" s="26"/>
      <c r="D1070" s="20" t="str">
        <f>IFERROR(VLOOKUP(H1070&amp;"|"&amp;I1070,Sheet3!$H$2:$N$150,5,0),"")</f>
        <v/>
      </c>
      <c r="M1070" s="20" t="str">
        <f>IFERROR(INDEX(Sheet3!$Q$2:$Q$25,MATCH(H1070,Origin_List,0)),"")</f>
        <v/>
      </c>
      <c r="N1070" s="22"/>
      <c r="Q1070" s="17"/>
      <c r="R1070" s="17"/>
    </row>
    <row r="1071" spans="1:18">
      <c r="A1071" s="23"/>
      <c r="C1071" s="26"/>
      <c r="D1071" s="20" t="str">
        <f>IFERROR(VLOOKUP(H1071&amp;"|"&amp;I1071,Sheet3!$H$2:$N$150,5,0),"")</f>
        <v/>
      </c>
      <c r="M1071" s="20" t="str">
        <f>IFERROR(INDEX(Sheet3!$Q$2:$Q$25,MATCH(H1071,Origin_List,0)),"")</f>
        <v/>
      </c>
      <c r="N1071" s="22"/>
      <c r="Q1071" s="17"/>
      <c r="R1071" s="17"/>
    </row>
    <row r="1072" spans="1:18">
      <c r="A1072" s="23"/>
      <c r="C1072" s="26"/>
      <c r="D1072" s="20" t="str">
        <f>IFERROR(VLOOKUP(H1072&amp;"|"&amp;I1072,Sheet3!$H$2:$N$150,5,0),"")</f>
        <v/>
      </c>
      <c r="M1072" s="20" t="str">
        <f>IFERROR(INDEX(Sheet3!$Q$2:$Q$25,MATCH(H1072,Origin_List,0)),"")</f>
        <v/>
      </c>
      <c r="N1072" s="22"/>
      <c r="Q1072" s="17"/>
      <c r="R1072" s="17"/>
    </row>
    <row r="1073" spans="1:18">
      <c r="A1073" s="23"/>
      <c r="C1073" s="26"/>
      <c r="D1073" s="20" t="str">
        <f>IFERROR(VLOOKUP(H1073&amp;"|"&amp;I1073,Sheet3!$H$2:$N$150,5,0),"")</f>
        <v/>
      </c>
      <c r="M1073" s="20" t="str">
        <f>IFERROR(INDEX(Sheet3!$Q$2:$Q$25,MATCH(H1073,Origin_List,0)),"")</f>
        <v/>
      </c>
      <c r="N1073" s="22"/>
      <c r="Q1073" s="17"/>
      <c r="R1073" s="17"/>
    </row>
    <row r="1074" spans="1:18">
      <c r="A1074" s="23"/>
      <c r="C1074" s="26"/>
      <c r="D1074" s="20" t="str">
        <f>IFERROR(VLOOKUP(H1074&amp;"|"&amp;I1074,Sheet3!$H$2:$N$150,5,0),"")</f>
        <v/>
      </c>
      <c r="M1074" s="20" t="str">
        <f>IFERROR(INDEX(Sheet3!$Q$2:$Q$25,MATCH(H1074,Origin_List,0)),"")</f>
        <v/>
      </c>
      <c r="N1074" s="22"/>
      <c r="Q1074" s="17"/>
      <c r="R1074" s="17"/>
    </row>
    <row r="1075" spans="1:18">
      <c r="A1075" s="23"/>
      <c r="C1075" s="26"/>
      <c r="D1075" s="20" t="str">
        <f>IFERROR(VLOOKUP(H1075&amp;"|"&amp;I1075,Sheet3!$H$2:$N$150,5,0),"")</f>
        <v/>
      </c>
      <c r="M1075" s="20" t="str">
        <f>IFERROR(INDEX(Sheet3!$Q$2:$Q$25,MATCH(H1075,Origin_List,0)),"")</f>
        <v/>
      </c>
      <c r="N1075" s="22"/>
      <c r="Q1075" s="17"/>
      <c r="R1075" s="17"/>
    </row>
    <row r="1076" spans="1:18">
      <c r="A1076" s="23"/>
      <c r="C1076" s="26"/>
      <c r="D1076" s="20" t="str">
        <f>IFERROR(VLOOKUP(H1076&amp;"|"&amp;I1076,Sheet3!$H$2:$N$150,5,0),"")</f>
        <v/>
      </c>
      <c r="M1076" s="20" t="str">
        <f>IFERROR(INDEX(Sheet3!$Q$2:$Q$25,MATCH(H1076,Origin_List,0)),"")</f>
        <v/>
      </c>
      <c r="N1076" s="22"/>
      <c r="Q1076" s="17"/>
      <c r="R1076" s="17"/>
    </row>
    <row r="1077" spans="1:18">
      <c r="A1077" s="23"/>
      <c r="C1077" s="26"/>
      <c r="D1077" s="20" t="str">
        <f>IFERROR(VLOOKUP(H1077&amp;"|"&amp;I1077,Sheet3!$H$2:$N$150,5,0),"")</f>
        <v/>
      </c>
      <c r="M1077" s="20" t="str">
        <f>IFERROR(INDEX(Sheet3!$Q$2:$Q$25,MATCH(H1077,Origin_List,0)),"")</f>
        <v/>
      </c>
      <c r="N1077" s="22"/>
      <c r="Q1077" s="17"/>
      <c r="R1077" s="17"/>
    </row>
    <row r="1078" spans="1:18">
      <c r="A1078" s="23"/>
      <c r="C1078" s="26"/>
      <c r="D1078" s="20" t="str">
        <f>IFERROR(VLOOKUP(H1078&amp;"|"&amp;I1078,Sheet3!$H$2:$N$150,5,0),"")</f>
        <v/>
      </c>
      <c r="M1078" s="20" t="str">
        <f>IFERROR(INDEX(Sheet3!$Q$2:$Q$25,MATCH(H1078,Origin_List,0)),"")</f>
        <v/>
      </c>
      <c r="N1078" s="22"/>
      <c r="Q1078" s="17"/>
      <c r="R1078" s="17"/>
    </row>
    <row r="1079" spans="1:18">
      <c r="A1079" s="23"/>
      <c r="C1079" s="26"/>
      <c r="D1079" s="20" t="str">
        <f>IFERROR(VLOOKUP(H1079&amp;"|"&amp;I1079,Sheet3!$H$2:$N$150,5,0),"")</f>
        <v/>
      </c>
      <c r="M1079" s="20" t="str">
        <f>IFERROR(INDEX(Sheet3!$Q$2:$Q$25,MATCH(H1079,Origin_List,0)),"")</f>
        <v/>
      </c>
      <c r="N1079" s="22"/>
      <c r="Q1079" s="17"/>
      <c r="R1079" s="17"/>
    </row>
    <row r="1080" spans="1:18">
      <c r="A1080" s="23"/>
      <c r="C1080" s="26"/>
      <c r="D1080" s="20" t="str">
        <f>IFERROR(VLOOKUP(H1080&amp;"|"&amp;I1080,Sheet3!$H$2:$N$150,5,0),"")</f>
        <v/>
      </c>
      <c r="M1080" s="20" t="str">
        <f>IFERROR(INDEX(Sheet3!$Q$2:$Q$25,MATCH(H1080,Origin_List,0)),"")</f>
        <v/>
      </c>
      <c r="N1080" s="22"/>
      <c r="Q1080" s="17"/>
      <c r="R1080" s="17"/>
    </row>
    <row r="1081" spans="1:18">
      <c r="A1081" s="23"/>
      <c r="C1081" s="26"/>
      <c r="D1081" s="20" t="str">
        <f>IFERROR(VLOOKUP(H1081&amp;"|"&amp;I1081,Sheet3!$H$2:$N$150,5,0),"")</f>
        <v/>
      </c>
      <c r="M1081" s="20" t="str">
        <f>IFERROR(INDEX(Sheet3!$Q$2:$Q$25,MATCH(H1081,Origin_List,0)),"")</f>
        <v/>
      </c>
      <c r="N1081" s="22"/>
      <c r="Q1081" s="17"/>
      <c r="R1081" s="17"/>
    </row>
    <row r="1082" spans="1:18">
      <c r="A1082" s="23"/>
      <c r="C1082" s="26"/>
      <c r="D1082" s="20" t="str">
        <f>IFERROR(VLOOKUP(H1082&amp;"|"&amp;I1082,Sheet3!$H$2:$N$150,5,0),"")</f>
        <v/>
      </c>
      <c r="M1082" s="20" t="str">
        <f>IFERROR(INDEX(Sheet3!$Q$2:$Q$25,MATCH(H1082,Origin_List,0)),"")</f>
        <v/>
      </c>
      <c r="N1082" s="22"/>
      <c r="Q1082" s="17"/>
      <c r="R1082" s="17"/>
    </row>
    <row r="1083" spans="1:18">
      <c r="A1083" s="23"/>
      <c r="C1083" s="26"/>
      <c r="D1083" s="20" t="str">
        <f>IFERROR(VLOOKUP(H1083&amp;"|"&amp;I1083,Sheet3!$H$2:$N$150,5,0),"")</f>
        <v/>
      </c>
      <c r="M1083" s="20" t="str">
        <f>IFERROR(INDEX(Sheet3!$Q$2:$Q$25,MATCH(H1083,Origin_List,0)),"")</f>
        <v/>
      </c>
      <c r="N1083" s="22"/>
      <c r="Q1083" s="17"/>
      <c r="R1083" s="17"/>
    </row>
    <row r="1084" spans="1:18">
      <c r="A1084" s="23"/>
      <c r="C1084" s="26"/>
      <c r="D1084" s="20" t="str">
        <f>IFERROR(VLOOKUP(H1084&amp;"|"&amp;I1084,Sheet3!$H$2:$N$150,5,0),"")</f>
        <v/>
      </c>
      <c r="M1084" s="20" t="str">
        <f>IFERROR(INDEX(Sheet3!$Q$2:$Q$25,MATCH(H1084,Origin_List,0)),"")</f>
        <v/>
      </c>
      <c r="N1084" s="22"/>
      <c r="Q1084" s="17"/>
      <c r="R1084" s="17"/>
    </row>
    <row r="1085" spans="1:18">
      <c r="A1085" s="23"/>
      <c r="C1085" s="26"/>
      <c r="D1085" s="20" t="str">
        <f>IFERROR(VLOOKUP(H1085&amp;"|"&amp;I1085,Sheet3!$H$2:$N$150,5,0),"")</f>
        <v/>
      </c>
      <c r="M1085" s="20" t="str">
        <f>IFERROR(INDEX(Sheet3!$Q$2:$Q$25,MATCH(H1085,Origin_List,0)),"")</f>
        <v/>
      </c>
      <c r="N1085" s="22"/>
      <c r="Q1085" s="17"/>
      <c r="R1085" s="17"/>
    </row>
    <row r="1086" spans="1:18">
      <c r="A1086" s="23"/>
      <c r="C1086" s="26"/>
      <c r="D1086" s="20" t="str">
        <f>IFERROR(VLOOKUP(H1086&amp;"|"&amp;I1086,Sheet3!$H$2:$N$150,5,0),"")</f>
        <v/>
      </c>
      <c r="M1086" s="20" t="str">
        <f>IFERROR(INDEX(Sheet3!$Q$2:$Q$25,MATCH(H1086,Origin_List,0)),"")</f>
        <v/>
      </c>
      <c r="N1086" s="22"/>
      <c r="Q1086" s="17"/>
      <c r="R1086" s="17"/>
    </row>
    <row r="1087" spans="1:18">
      <c r="A1087" s="23"/>
      <c r="C1087" s="26"/>
      <c r="D1087" s="20" t="str">
        <f>IFERROR(VLOOKUP(H1087&amp;"|"&amp;I1087,Sheet3!$H$2:$N$150,5,0),"")</f>
        <v/>
      </c>
      <c r="M1087" s="20" t="str">
        <f>IFERROR(INDEX(Sheet3!$Q$2:$Q$25,MATCH(H1087,Origin_List,0)),"")</f>
        <v/>
      </c>
      <c r="N1087" s="22"/>
      <c r="Q1087" s="17"/>
      <c r="R1087" s="17"/>
    </row>
    <row r="1088" spans="1:18">
      <c r="A1088" s="23"/>
      <c r="C1088" s="26"/>
      <c r="D1088" s="20" t="str">
        <f>IFERROR(VLOOKUP(H1088&amp;"|"&amp;I1088,Sheet3!$H$2:$N$150,5,0),"")</f>
        <v/>
      </c>
      <c r="M1088" s="20" t="str">
        <f>IFERROR(INDEX(Sheet3!$Q$2:$Q$25,MATCH(H1088,Origin_List,0)),"")</f>
        <v/>
      </c>
      <c r="N1088" s="22"/>
      <c r="Q1088" s="17"/>
      <c r="R1088" s="17"/>
    </row>
    <row r="1089" spans="1:18">
      <c r="A1089" s="23"/>
      <c r="C1089" s="26"/>
      <c r="D1089" s="20" t="str">
        <f>IFERROR(VLOOKUP(H1089&amp;"|"&amp;I1089,Sheet3!$H$2:$N$150,5,0),"")</f>
        <v/>
      </c>
      <c r="M1089" s="20" t="str">
        <f>IFERROR(INDEX(Sheet3!$Q$2:$Q$25,MATCH(H1089,Origin_List,0)),"")</f>
        <v/>
      </c>
      <c r="N1089" s="22"/>
      <c r="Q1089" s="17"/>
      <c r="R1089" s="17"/>
    </row>
    <row r="1090" spans="1:18">
      <c r="A1090" s="23"/>
      <c r="C1090" s="26"/>
      <c r="D1090" s="20" t="str">
        <f>IFERROR(VLOOKUP(H1090&amp;"|"&amp;I1090,Sheet3!$H$2:$N$150,5,0),"")</f>
        <v/>
      </c>
      <c r="M1090" s="20" t="str">
        <f>IFERROR(INDEX(Sheet3!$Q$2:$Q$25,MATCH(H1090,Origin_List,0)),"")</f>
        <v/>
      </c>
      <c r="N1090" s="22"/>
      <c r="Q1090" s="17"/>
      <c r="R1090" s="17"/>
    </row>
    <row r="1091" spans="1:18">
      <c r="A1091" s="23"/>
      <c r="C1091" s="26"/>
      <c r="D1091" s="20" t="str">
        <f>IFERROR(VLOOKUP(H1091&amp;"|"&amp;I1091,Sheet3!$H$2:$N$150,5,0),"")</f>
        <v/>
      </c>
      <c r="M1091" s="20" t="str">
        <f>IFERROR(INDEX(Sheet3!$Q$2:$Q$25,MATCH(H1091,Origin_List,0)),"")</f>
        <v/>
      </c>
      <c r="N1091" s="22"/>
      <c r="Q1091" s="17"/>
      <c r="R1091" s="17"/>
    </row>
    <row r="1092" spans="1:18">
      <c r="A1092" s="23"/>
      <c r="C1092" s="26"/>
      <c r="D1092" s="20" t="str">
        <f>IFERROR(VLOOKUP(H1092&amp;"|"&amp;I1092,Sheet3!$H$2:$N$150,5,0),"")</f>
        <v/>
      </c>
      <c r="M1092" s="20" t="str">
        <f>IFERROR(INDEX(Sheet3!$Q$2:$Q$25,MATCH(H1092,Origin_List,0)),"")</f>
        <v/>
      </c>
      <c r="N1092" s="22"/>
      <c r="Q1092" s="17"/>
      <c r="R1092" s="17"/>
    </row>
    <row r="1093" spans="1:18">
      <c r="A1093" s="23"/>
      <c r="C1093" s="26"/>
      <c r="D1093" s="20" t="str">
        <f>IFERROR(VLOOKUP(H1093&amp;"|"&amp;I1093,Sheet3!$H$2:$N$150,5,0),"")</f>
        <v/>
      </c>
      <c r="M1093" s="20" t="str">
        <f>IFERROR(INDEX(Sheet3!$Q$2:$Q$25,MATCH(H1093,Origin_List,0)),"")</f>
        <v/>
      </c>
      <c r="N1093" s="22"/>
      <c r="Q1093" s="17"/>
      <c r="R1093" s="17"/>
    </row>
    <row r="1094" spans="1:18">
      <c r="A1094" s="23"/>
      <c r="C1094" s="26"/>
      <c r="D1094" s="20" t="str">
        <f>IFERROR(VLOOKUP(H1094&amp;"|"&amp;I1094,Sheet3!$H$2:$N$150,5,0),"")</f>
        <v/>
      </c>
      <c r="M1094" s="20" t="str">
        <f>IFERROR(INDEX(Sheet3!$Q$2:$Q$25,MATCH(H1094,Origin_List,0)),"")</f>
        <v/>
      </c>
      <c r="N1094" s="22"/>
      <c r="Q1094" s="17"/>
      <c r="R1094" s="17"/>
    </row>
    <row r="1095" spans="1:18">
      <c r="A1095" s="23"/>
      <c r="C1095" s="26"/>
      <c r="D1095" s="20" t="str">
        <f>IFERROR(VLOOKUP(H1095&amp;"|"&amp;I1095,Sheet3!$H$2:$N$150,5,0),"")</f>
        <v/>
      </c>
      <c r="M1095" s="20" t="str">
        <f>IFERROR(INDEX(Sheet3!$Q$2:$Q$25,MATCH(H1095,Origin_List,0)),"")</f>
        <v/>
      </c>
      <c r="N1095" s="22"/>
      <c r="Q1095" s="17"/>
      <c r="R1095" s="17"/>
    </row>
    <row r="1096" spans="1:18">
      <c r="A1096" s="23"/>
      <c r="C1096" s="26"/>
      <c r="D1096" s="20" t="str">
        <f>IFERROR(VLOOKUP(H1096&amp;"|"&amp;I1096,Sheet3!$H$2:$N$150,5,0),"")</f>
        <v/>
      </c>
      <c r="M1096" s="20" t="str">
        <f>IFERROR(INDEX(Sheet3!$Q$2:$Q$25,MATCH(H1096,Origin_List,0)),"")</f>
        <v/>
      </c>
      <c r="N1096" s="22"/>
      <c r="Q1096" s="17"/>
      <c r="R1096" s="17"/>
    </row>
    <row r="1097" spans="1:18">
      <c r="A1097" s="23"/>
      <c r="C1097" s="26"/>
      <c r="D1097" s="20" t="str">
        <f>IFERROR(VLOOKUP(H1097&amp;"|"&amp;I1097,Sheet3!$H$2:$N$150,5,0),"")</f>
        <v/>
      </c>
      <c r="M1097" s="20" t="str">
        <f>IFERROR(INDEX(Sheet3!$Q$2:$Q$25,MATCH(H1097,Origin_List,0)),"")</f>
        <v/>
      </c>
      <c r="N1097" s="22"/>
      <c r="Q1097" s="17"/>
      <c r="R1097" s="17"/>
    </row>
    <row r="1098" spans="1:18">
      <c r="A1098" s="23"/>
      <c r="C1098" s="26"/>
      <c r="D1098" s="20" t="str">
        <f>IFERROR(VLOOKUP(H1098&amp;"|"&amp;I1098,Sheet3!$H$2:$N$150,5,0),"")</f>
        <v/>
      </c>
      <c r="M1098" s="20" t="str">
        <f>IFERROR(INDEX(Sheet3!$Q$2:$Q$25,MATCH(H1098,Origin_List,0)),"")</f>
        <v/>
      </c>
      <c r="N1098" s="22"/>
      <c r="Q1098" s="17"/>
      <c r="R1098" s="17"/>
    </row>
    <row r="1099" spans="1:18">
      <c r="A1099" s="23"/>
      <c r="C1099" s="26"/>
      <c r="D1099" s="20" t="str">
        <f>IFERROR(VLOOKUP(H1099&amp;"|"&amp;I1099,Sheet3!$H$2:$N$150,5,0),"")</f>
        <v/>
      </c>
      <c r="M1099" s="20" t="str">
        <f>IFERROR(INDEX(Sheet3!$Q$2:$Q$25,MATCH(H1099,Origin_List,0)),"")</f>
        <v/>
      </c>
      <c r="N1099" s="22"/>
      <c r="Q1099" s="17"/>
      <c r="R1099" s="17"/>
    </row>
    <row r="1100" spans="1:18">
      <c r="A1100" s="23"/>
      <c r="C1100" s="26"/>
      <c r="D1100" s="20" t="str">
        <f>IFERROR(VLOOKUP(H1100&amp;"|"&amp;I1100,Sheet3!$H$2:$N$150,5,0),"")</f>
        <v/>
      </c>
      <c r="M1100" s="20" t="str">
        <f>IFERROR(INDEX(Sheet3!$Q$2:$Q$25,MATCH(H1100,Origin_List,0)),"")</f>
        <v/>
      </c>
      <c r="N1100" s="22"/>
      <c r="Q1100" s="17"/>
      <c r="R1100" s="17"/>
    </row>
    <row r="1101" spans="1:18">
      <c r="A1101" s="23"/>
      <c r="C1101" s="26"/>
      <c r="D1101" s="20" t="str">
        <f>IFERROR(VLOOKUP(H1101&amp;"|"&amp;I1101,Sheet3!$H$2:$N$150,5,0),"")</f>
        <v/>
      </c>
      <c r="M1101" s="20" t="str">
        <f>IFERROR(INDEX(Sheet3!$Q$2:$Q$25,MATCH(H1101,Origin_List,0)),"")</f>
        <v/>
      </c>
      <c r="N1101" s="22"/>
      <c r="Q1101" s="17"/>
      <c r="R1101" s="17"/>
    </row>
    <row r="1102" spans="1:18">
      <c r="A1102" s="23"/>
      <c r="C1102" s="26"/>
      <c r="D1102" s="20" t="str">
        <f>IFERROR(VLOOKUP(H1102&amp;"|"&amp;I1102,Sheet3!$H$2:$N$150,5,0),"")</f>
        <v/>
      </c>
      <c r="M1102" s="20" t="str">
        <f>IFERROR(INDEX(Sheet3!$Q$2:$Q$25,MATCH(H1102,Origin_List,0)),"")</f>
        <v/>
      </c>
      <c r="N1102" s="22"/>
      <c r="Q1102" s="17"/>
      <c r="R1102" s="17"/>
    </row>
    <row r="1103" spans="1:18">
      <c r="A1103" s="23"/>
      <c r="C1103" s="26"/>
      <c r="D1103" s="20" t="str">
        <f>IFERROR(VLOOKUP(H1103&amp;"|"&amp;I1103,Sheet3!$H$2:$N$150,5,0),"")</f>
        <v/>
      </c>
      <c r="M1103" s="20" t="str">
        <f>IFERROR(INDEX(Sheet3!$Q$2:$Q$25,MATCH(H1103,Origin_List,0)),"")</f>
        <v/>
      </c>
      <c r="N1103" s="22"/>
      <c r="Q1103" s="17"/>
      <c r="R1103" s="17"/>
    </row>
    <row r="1104" spans="1:18">
      <c r="A1104" s="23"/>
      <c r="C1104" s="26"/>
      <c r="D1104" s="20" t="str">
        <f>IFERROR(VLOOKUP(H1104&amp;"|"&amp;I1104,Sheet3!$H$2:$N$150,5,0),"")</f>
        <v/>
      </c>
      <c r="M1104" s="20" t="str">
        <f>IFERROR(INDEX(Sheet3!$Q$2:$Q$25,MATCH(H1104,Origin_List,0)),"")</f>
        <v/>
      </c>
      <c r="N1104" s="22"/>
      <c r="Q1104" s="17"/>
      <c r="R1104" s="17"/>
    </row>
    <row r="1105" spans="1:18">
      <c r="A1105" s="23"/>
      <c r="C1105" s="26"/>
      <c r="D1105" s="20" t="str">
        <f>IFERROR(VLOOKUP(H1105&amp;"|"&amp;I1105,Sheet3!$H$2:$N$150,5,0),"")</f>
        <v/>
      </c>
      <c r="M1105" s="20" t="str">
        <f>IFERROR(INDEX(Sheet3!$Q$2:$Q$25,MATCH(H1105,Origin_List,0)),"")</f>
        <v/>
      </c>
      <c r="N1105" s="22"/>
      <c r="Q1105" s="17"/>
      <c r="R1105" s="17"/>
    </row>
    <row r="1106" spans="1:18">
      <c r="A1106" s="23"/>
      <c r="C1106" s="26"/>
      <c r="D1106" s="20" t="str">
        <f>IFERROR(VLOOKUP(H1106&amp;"|"&amp;I1106,Sheet3!$H$2:$N$150,5,0),"")</f>
        <v/>
      </c>
      <c r="M1106" s="20" t="str">
        <f>IFERROR(INDEX(Sheet3!$Q$2:$Q$25,MATCH(H1106,Origin_List,0)),"")</f>
        <v/>
      </c>
      <c r="N1106" s="22"/>
      <c r="Q1106" s="17"/>
      <c r="R1106" s="17"/>
    </row>
    <row r="1107" spans="1:18">
      <c r="A1107" s="23"/>
      <c r="C1107" s="26"/>
      <c r="D1107" s="20" t="str">
        <f>IFERROR(VLOOKUP(H1107&amp;"|"&amp;I1107,Sheet3!$H$2:$N$150,5,0),"")</f>
        <v/>
      </c>
      <c r="M1107" s="20" t="str">
        <f>IFERROR(INDEX(Sheet3!$Q$2:$Q$25,MATCH(H1107,Origin_List,0)),"")</f>
        <v/>
      </c>
      <c r="N1107" s="22"/>
      <c r="Q1107" s="17"/>
      <c r="R1107" s="17"/>
    </row>
    <row r="1108" spans="1:18">
      <c r="A1108" s="23"/>
      <c r="C1108" s="26"/>
      <c r="D1108" s="20" t="str">
        <f>IFERROR(VLOOKUP(H1108&amp;"|"&amp;I1108,Sheet3!$H$2:$N$150,5,0),"")</f>
        <v/>
      </c>
      <c r="M1108" s="20" t="str">
        <f>IFERROR(INDEX(Sheet3!$Q$2:$Q$25,MATCH(H1108,Origin_List,0)),"")</f>
        <v/>
      </c>
      <c r="N1108" s="22"/>
      <c r="Q1108" s="17"/>
      <c r="R1108" s="17"/>
    </row>
    <row r="1109" spans="1:18">
      <c r="A1109" s="23"/>
      <c r="C1109" s="26"/>
      <c r="D1109" s="20" t="str">
        <f>IFERROR(VLOOKUP(H1109&amp;"|"&amp;I1109,Sheet3!$H$2:$N$150,5,0),"")</f>
        <v/>
      </c>
      <c r="M1109" s="20" t="str">
        <f>IFERROR(INDEX(Sheet3!$Q$2:$Q$25,MATCH(H1109,Origin_List,0)),"")</f>
        <v/>
      </c>
      <c r="N1109" s="22"/>
      <c r="Q1109" s="17"/>
      <c r="R1109" s="17"/>
    </row>
    <row r="1110" spans="1:18">
      <c r="A1110" s="23"/>
      <c r="C1110" s="26"/>
      <c r="D1110" s="20" t="str">
        <f>IFERROR(VLOOKUP(H1110&amp;"|"&amp;I1110,Sheet3!$H$2:$N$150,5,0),"")</f>
        <v/>
      </c>
      <c r="M1110" s="20" t="str">
        <f>IFERROR(INDEX(Sheet3!$Q$2:$Q$25,MATCH(H1110,Origin_List,0)),"")</f>
        <v/>
      </c>
      <c r="N1110" s="22"/>
      <c r="Q1110" s="17"/>
      <c r="R1110" s="17"/>
    </row>
    <row r="1111" spans="1:18">
      <c r="A1111" s="23"/>
      <c r="C1111" s="26"/>
      <c r="D1111" s="20" t="str">
        <f>IFERROR(VLOOKUP(H1111&amp;"|"&amp;I1111,Sheet3!$H$2:$N$150,5,0),"")</f>
        <v/>
      </c>
      <c r="M1111" s="20" t="str">
        <f>IFERROR(INDEX(Sheet3!$Q$2:$Q$25,MATCH(H1111,Origin_List,0)),"")</f>
        <v/>
      </c>
      <c r="N1111" s="22"/>
      <c r="Q1111" s="17"/>
      <c r="R1111" s="17"/>
    </row>
    <row r="1112" spans="1:18">
      <c r="A1112" s="23"/>
      <c r="C1112" s="26"/>
      <c r="D1112" s="20" t="str">
        <f>IFERROR(VLOOKUP(H1112&amp;"|"&amp;I1112,Sheet3!$H$2:$N$150,5,0),"")</f>
        <v/>
      </c>
      <c r="M1112" s="20" t="str">
        <f>IFERROR(INDEX(Sheet3!$Q$2:$Q$25,MATCH(H1112,Origin_List,0)),"")</f>
        <v/>
      </c>
      <c r="N1112" s="22"/>
      <c r="Q1112" s="17"/>
      <c r="R1112" s="17"/>
    </row>
    <row r="1113" spans="1:18">
      <c r="A1113" s="23"/>
      <c r="C1113" s="26"/>
      <c r="D1113" s="20" t="str">
        <f>IFERROR(VLOOKUP(H1113&amp;"|"&amp;I1113,Sheet3!$H$2:$N$150,5,0),"")</f>
        <v/>
      </c>
      <c r="M1113" s="20" t="str">
        <f>IFERROR(INDEX(Sheet3!$Q$2:$Q$25,MATCH(H1113,Origin_List,0)),"")</f>
        <v/>
      </c>
      <c r="N1113" s="22"/>
      <c r="Q1113" s="17"/>
      <c r="R1113" s="17"/>
    </row>
    <row r="1114" spans="1:18">
      <c r="A1114" s="23"/>
      <c r="C1114" s="26"/>
      <c r="D1114" s="20" t="str">
        <f>IFERROR(VLOOKUP(H1114&amp;"|"&amp;I1114,Sheet3!$H$2:$N$150,5,0),"")</f>
        <v/>
      </c>
      <c r="M1114" s="20" t="str">
        <f>IFERROR(INDEX(Sheet3!$Q$2:$Q$25,MATCH(H1114,Origin_List,0)),"")</f>
        <v/>
      </c>
      <c r="N1114" s="22"/>
      <c r="Q1114" s="17"/>
      <c r="R1114" s="17"/>
    </row>
    <row r="1115" spans="1:18">
      <c r="A1115" s="23"/>
      <c r="C1115" s="26"/>
      <c r="D1115" s="20" t="str">
        <f>IFERROR(VLOOKUP(H1115&amp;"|"&amp;I1115,Sheet3!$H$2:$N$150,5,0),"")</f>
        <v/>
      </c>
      <c r="M1115" s="20" t="str">
        <f>IFERROR(INDEX(Sheet3!$Q$2:$Q$25,MATCH(H1115,Origin_List,0)),"")</f>
        <v/>
      </c>
      <c r="N1115" s="22"/>
      <c r="Q1115" s="17"/>
      <c r="R1115" s="17"/>
    </row>
    <row r="1116" spans="1:18">
      <c r="A1116" s="23"/>
      <c r="C1116" s="26"/>
      <c r="D1116" s="20" t="str">
        <f>IFERROR(VLOOKUP(H1116&amp;"|"&amp;I1116,Sheet3!$H$2:$N$150,5,0),"")</f>
        <v/>
      </c>
      <c r="M1116" s="20" t="str">
        <f>IFERROR(INDEX(Sheet3!$Q$2:$Q$25,MATCH(H1116,Origin_List,0)),"")</f>
        <v/>
      </c>
      <c r="N1116" s="22"/>
      <c r="Q1116" s="17"/>
      <c r="R1116" s="17"/>
    </row>
    <row r="1117" spans="1:18">
      <c r="A1117" s="23"/>
      <c r="C1117" s="26"/>
      <c r="D1117" s="20" t="str">
        <f>IFERROR(VLOOKUP(H1117&amp;"|"&amp;I1117,Sheet3!$H$2:$N$150,5,0),"")</f>
        <v/>
      </c>
      <c r="M1117" s="20" t="str">
        <f>IFERROR(INDEX(Sheet3!$Q$2:$Q$25,MATCH(H1117,Origin_List,0)),"")</f>
        <v/>
      </c>
      <c r="N1117" s="22"/>
      <c r="Q1117" s="17"/>
      <c r="R1117" s="17"/>
    </row>
    <row r="1118" spans="1:18">
      <c r="A1118" s="23"/>
      <c r="C1118" s="26"/>
      <c r="D1118" s="20" t="str">
        <f>IFERROR(VLOOKUP(H1118&amp;"|"&amp;I1118,Sheet3!$H$2:$N$150,5,0),"")</f>
        <v/>
      </c>
      <c r="M1118" s="20" t="str">
        <f>IFERROR(INDEX(Sheet3!$Q$2:$Q$25,MATCH(H1118,Origin_List,0)),"")</f>
        <v/>
      </c>
      <c r="N1118" s="22"/>
      <c r="Q1118" s="17"/>
      <c r="R1118" s="17"/>
    </row>
    <row r="1119" spans="1:18">
      <c r="A1119" s="23"/>
      <c r="C1119" s="26"/>
      <c r="D1119" s="20" t="str">
        <f>IFERROR(VLOOKUP(H1119&amp;"|"&amp;I1119,Sheet3!$H$2:$N$150,5,0),"")</f>
        <v/>
      </c>
      <c r="M1119" s="20" t="str">
        <f>IFERROR(INDEX(Sheet3!$Q$2:$Q$25,MATCH(H1119,Origin_List,0)),"")</f>
        <v/>
      </c>
      <c r="N1119" s="22"/>
      <c r="Q1119" s="17"/>
      <c r="R1119" s="17"/>
    </row>
    <row r="1120" spans="1:18">
      <c r="A1120" s="23"/>
      <c r="C1120" s="26"/>
      <c r="D1120" s="20" t="str">
        <f>IFERROR(VLOOKUP(H1120&amp;"|"&amp;I1120,Sheet3!$H$2:$N$150,5,0),"")</f>
        <v/>
      </c>
      <c r="M1120" s="20" t="str">
        <f>IFERROR(INDEX(Sheet3!$Q$2:$Q$25,MATCH(H1120,Origin_List,0)),"")</f>
        <v/>
      </c>
      <c r="N1120" s="22"/>
      <c r="Q1120" s="17"/>
      <c r="R1120" s="17"/>
    </row>
    <row r="1121" spans="1:18">
      <c r="A1121" s="23"/>
      <c r="C1121" s="26"/>
      <c r="D1121" s="20" t="str">
        <f>IFERROR(VLOOKUP(H1121&amp;"|"&amp;I1121,Sheet3!$H$2:$N$150,5,0),"")</f>
        <v/>
      </c>
      <c r="M1121" s="20" t="str">
        <f>IFERROR(INDEX(Sheet3!$Q$2:$Q$25,MATCH(H1121,Origin_List,0)),"")</f>
        <v/>
      </c>
      <c r="N1121" s="22"/>
      <c r="Q1121" s="17"/>
      <c r="R1121" s="17"/>
    </row>
    <row r="1122" spans="1:18">
      <c r="A1122" s="23"/>
      <c r="C1122" s="26"/>
      <c r="D1122" s="20" t="str">
        <f>IFERROR(VLOOKUP(H1122&amp;"|"&amp;I1122,Sheet3!$H$2:$N$150,5,0),"")</f>
        <v/>
      </c>
      <c r="M1122" s="20" t="str">
        <f>IFERROR(INDEX(Sheet3!$Q$2:$Q$25,MATCH(H1122,Origin_List,0)),"")</f>
        <v/>
      </c>
      <c r="N1122" s="22"/>
      <c r="Q1122" s="17"/>
      <c r="R1122" s="17"/>
    </row>
    <row r="1123" spans="1:18">
      <c r="A1123" s="23"/>
      <c r="C1123" s="26"/>
      <c r="D1123" s="20" t="str">
        <f>IFERROR(VLOOKUP(H1123&amp;"|"&amp;I1123,Sheet3!$H$2:$N$150,5,0),"")</f>
        <v/>
      </c>
      <c r="M1123" s="20" t="str">
        <f>IFERROR(INDEX(Sheet3!$Q$2:$Q$25,MATCH(H1123,Origin_List,0)),"")</f>
        <v/>
      </c>
      <c r="N1123" s="22"/>
      <c r="Q1123" s="17"/>
      <c r="R1123" s="17"/>
    </row>
    <row r="1124" spans="1:18">
      <c r="A1124" s="23"/>
      <c r="C1124" s="26"/>
      <c r="D1124" s="20" t="str">
        <f>IFERROR(VLOOKUP(H1124&amp;"|"&amp;I1124,Sheet3!$H$2:$N$150,5,0),"")</f>
        <v/>
      </c>
      <c r="M1124" s="20" t="str">
        <f>IFERROR(INDEX(Sheet3!$Q$2:$Q$25,MATCH(H1124,Origin_List,0)),"")</f>
        <v/>
      </c>
      <c r="N1124" s="22"/>
      <c r="Q1124" s="17"/>
      <c r="R1124" s="17"/>
    </row>
    <row r="1125" spans="1:18">
      <c r="A1125" s="23"/>
      <c r="C1125" s="26"/>
      <c r="D1125" s="20" t="str">
        <f>IFERROR(VLOOKUP(H1125&amp;"|"&amp;I1125,Sheet3!$H$2:$N$150,5,0),"")</f>
        <v/>
      </c>
      <c r="M1125" s="20" t="str">
        <f>IFERROR(INDEX(Sheet3!$Q$2:$Q$25,MATCH(H1125,Origin_List,0)),"")</f>
        <v/>
      </c>
      <c r="N1125" s="22"/>
      <c r="Q1125" s="17"/>
      <c r="R1125" s="17"/>
    </row>
    <row r="1126" spans="1:18">
      <c r="A1126" s="23"/>
      <c r="C1126" s="26"/>
      <c r="D1126" s="20" t="str">
        <f>IFERROR(VLOOKUP(H1126&amp;"|"&amp;I1126,Sheet3!$H$2:$N$150,5,0),"")</f>
        <v/>
      </c>
      <c r="M1126" s="20" t="str">
        <f>IFERROR(INDEX(Sheet3!$Q$2:$Q$25,MATCH(H1126,Origin_List,0)),"")</f>
        <v/>
      </c>
      <c r="N1126" s="22"/>
      <c r="Q1126" s="17"/>
      <c r="R1126" s="17"/>
    </row>
    <row r="1127" spans="1:18">
      <c r="A1127" s="23"/>
      <c r="C1127" s="26"/>
      <c r="D1127" s="20" t="str">
        <f>IFERROR(VLOOKUP(H1127&amp;"|"&amp;I1127,Sheet3!$H$2:$N$150,5,0),"")</f>
        <v/>
      </c>
      <c r="M1127" s="20" t="str">
        <f>IFERROR(INDEX(Sheet3!$Q$2:$Q$25,MATCH(H1127,Origin_List,0)),"")</f>
        <v/>
      </c>
      <c r="N1127" s="22"/>
      <c r="Q1127" s="17"/>
      <c r="R1127" s="17"/>
    </row>
    <row r="1128" spans="1:18">
      <c r="A1128" s="23"/>
      <c r="C1128" s="26"/>
      <c r="D1128" s="20" t="str">
        <f>IFERROR(VLOOKUP(H1128&amp;"|"&amp;I1128,Sheet3!$H$2:$N$150,5,0),"")</f>
        <v/>
      </c>
      <c r="M1128" s="20" t="str">
        <f>IFERROR(INDEX(Sheet3!$Q$2:$Q$25,MATCH(H1128,Origin_List,0)),"")</f>
        <v/>
      </c>
      <c r="N1128" s="22"/>
      <c r="Q1128" s="17"/>
      <c r="R1128" s="17"/>
    </row>
    <row r="1129" spans="1:18">
      <c r="A1129" s="23"/>
      <c r="C1129" s="26"/>
      <c r="D1129" s="20" t="str">
        <f>IFERROR(VLOOKUP(H1129&amp;"|"&amp;I1129,Sheet3!$H$2:$N$150,5,0),"")</f>
        <v/>
      </c>
      <c r="M1129" s="20" t="str">
        <f>IFERROR(INDEX(Sheet3!$Q$2:$Q$25,MATCH(H1129,Origin_List,0)),"")</f>
        <v/>
      </c>
      <c r="N1129" s="22"/>
      <c r="Q1129" s="17"/>
      <c r="R1129" s="17"/>
    </row>
    <row r="1130" spans="1:18">
      <c r="A1130" s="23"/>
      <c r="C1130" s="26"/>
      <c r="D1130" s="20" t="str">
        <f>IFERROR(VLOOKUP(H1130&amp;"|"&amp;I1130,Sheet3!$H$2:$N$150,5,0),"")</f>
        <v/>
      </c>
      <c r="M1130" s="20" t="str">
        <f>IFERROR(INDEX(Sheet3!$Q$2:$Q$25,MATCH(H1130,Origin_List,0)),"")</f>
        <v/>
      </c>
      <c r="N1130" s="22"/>
      <c r="Q1130" s="17"/>
      <c r="R1130" s="17"/>
    </row>
    <row r="1131" spans="1:18">
      <c r="A1131" s="23"/>
      <c r="C1131" s="26"/>
      <c r="D1131" s="20" t="str">
        <f>IFERROR(VLOOKUP(H1131&amp;"|"&amp;I1131,Sheet3!$H$2:$N$150,5,0),"")</f>
        <v/>
      </c>
      <c r="M1131" s="20" t="str">
        <f>IFERROR(INDEX(Sheet3!$Q$2:$Q$25,MATCH(H1131,Origin_List,0)),"")</f>
        <v/>
      </c>
      <c r="N1131" s="22"/>
      <c r="Q1131" s="17"/>
      <c r="R1131" s="17"/>
    </row>
    <row r="1132" spans="1:18">
      <c r="A1132" s="23"/>
      <c r="C1132" s="26"/>
      <c r="D1132" s="20" t="str">
        <f>IFERROR(VLOOKUP(H1132&amp;"|"&amp;I1132,Sheet3!$H$2:$N$150,5,0),"")</f>
        <v/>
      </c>
      <c r="M1132" s="20" t="str">
        <f>IFERROR(INDEX(Sheet3!$Q$2:$Q$25,MATCH(H1132,Origin_List,0)),"")</f>
        <v/>
      </c>
      <c r="N1132" s="22"/>
      <c r="Q1132" s="17"/>
      <c r="R1132" s="17"/>
    </row>
    <row r="1133" spans="1:18">
      <c r="A1133" s="23"/>
      <c r="C1133" s="26"/>
      <c r="D1133" s="20" t="str">
        <f>IFERROR(VLOOKUP(H1133&amp;"|"&amp;I1133,Sheet3!$H$2:$N$150,5,0),"")</f>
        <v/>
      </c>
      <c r="M1133" s="20" t="str">
        <f>IFERROR(INDEX(Sheet3!$Q$2:$Q$25,MATCH(H1133,Origin_List,0)),"")</f>
        <v/>
      </c>
      <c r="N1133" s="22"/>
      <c r="Q1133" s="17"/>
      <c r="R1133" s="17"/>
    </row>
    <row r="1134" spans="1:18">
      <c r="A1134" s="23"/>
      <c r="C1134" s="26"/>
      <c r="D1134" s="20" t="str">
        <f>IFERROR(VLOOKUP(H1134&amp;"|"&amp;I1134,Sheet3!$H$2:$N$150,5,0),"")</f>
        <v/>
      </c>
      <c r="M1134" s="20" t="str">
        <f>IFERROR(INDEX(Sheet3!$Q$2:$Q$25,MATCH(H1134,Origin_List,0)),"")</f>
        <v/>
      </c>
      <c r="N1134" s="22"/>
      <c r="Q1134" s="17"/>
      <c r="R1134" s="17"/>
    </row>
    <row r="1135" spans="1:18">
      <c r="A1135" s="23"/>
      <c r="C1135" s="26"/>
      <c r="D1135" s="20" t="str">
        <f>IFERROR(VLOOKUP(H1135&amp;"|"&amp;I1135,Sheet3!$H$2:$N$150,5,0),"")</f>
        <v/>
      </c>
      <c r="M1135" s="20" t="str">
        <f>IFERROR(INDEX(Sheet3!$Q$2:$Q$25,MATCH(H1135,Origin_List,0)),"")</f>
        <v/>
      </c>
      <c r="N1135" s="22"/>
      <c r="Q1135" s="17"/>
      <c r="R1135" s="17"/>
    </row>
    <row r="1136" spans="1:18">
      <c r="A1136" s="23"/>
      <c r="C1136" s="26"/>
      <c r="D1136" s="20" t="str">
        <f>IFERROR(VLOOKUP(H1136&amp;"|"&amp;I1136,Sheet3!$H$2:$N$150,5,0),"")</f>
        <v/>
      </c>
      <c r="M1136" s="20" t="str">
        <f>IFERROR(INDEX(Sheet3!$Q$2:$Q$25,MATCH(H1136,Origin_List,0)),"")</f>
        <v/>
      </c>
      <c r="N1136" s="22"/>
      <c r="Q1136" s="17"/>
      <c r="R1136" s="17"/>
    </row>
    <row r="1137" spans="1:18">
      <c r="A1137" s="23"/>
      <c r="C1137" s="26"/>
      <c r="D1137" s="20" t="str">
        <f>IFERROR(VLOOKUP(H1137&amp;"|"&amp;I1137,Sheet3!$H$2:$N$150,5,0),"")</f>
        <v/>
      </c>
      <c r="M1137" s="20" t="str">
        <f>IFERROR(INDEX(Sheet3!$Q$2:$Q$25,MATCH(H1137,Origin_List,0)),"")</f>
        <v/>
      </c>
      <c r="N1137" s="22"/>
      <c r="Q1137" s="17"/>
      <c r="R1137" s="17"/>
    </row>
    <row r="1138" spans="1:18">
      <c r="A1138" s="23"/>
      <c r="C1138" s="26"/>
      <c r="D1138" s="20" t="str">
        <f>IFERROR(VLOOKUP(H1138&amp;"|"&amp;I1138,Sheet3!$H$2:$N$150,5,0),"")</f>
        <v/>
      </c>
      <c r="M1138" s="20" t="str">
        <f>IFERROR(INDEX(Sheet3!$Q$2:$Q$25,MATCH(H1138,Origin_List,0)),"")</f>
        <v/>
      </c>
      <c r="N1138" s="22"/>
      <c r="Q1138" s="17"/>
      <c r="R1138" s="17"/>
    </row>
    <row r="1139" spans="1:18">
      <c r="A1139" s="23"/>
      <c r="C1139" s="26"/>
      <c r="D1139" s="20" t="str">
        <f>IFERROR(VLOOKUP(H1139&amp;"|"&amp;I1139,Sheet3!$H$2:$N$150,5,0),"")</f>
        <v/>
      </c>
      <c r="M1139" s="20" t="str">
        <f>IFERROR(INDEX(Sheet3!$Q$2:$Q$25,MATCH(H1139,Origin_List,0)),"")</f>
        <v/>
      </c>
      <c r="N1139" s="22"/>
      <c r="Q1139" s="17"/>
      <c r="R1139" s="17"/>
    </row>
    <row r="1140" spans="1:18">
      <c r="A1140" s="23"/>
      <c r="C1140" s="26"/>
      <c r="D1140" s="20" t="str">
        <f>IFERROR(VLOOKUP(H1140&amp;"|"&amp;I1140,Sheet3!$H$2:$N$150,5,0),"")</f>
        <v/>
      </c>
      <c r="M1140" s="20" t="str">
        <f>IFERROR(INDEX(Sheet3!$Q$2:$Q$25,MATCH(H1140,Origin_List,0)),"")</f>
        <v/>
      </c>
      <c r="N1140" s="22"/>
      <c r="Q1140" s="17"/>
      <c r="R1140" s="17"/>
    </row>
    <row r="1141" spans="1:18">
      <c r="A1141" s="23"/>
      <c r="C1141" s="26"/>
      <c r="D1141" s="20" t="str">
        <f>IFERROR(VLOOKUP(H1141&amp;"|"&amp;I1141,Sheet3!$H$2:$N$150,5,0),"")</f>
        <v/>
      </c>
      <c r="M1141" s="20" t="str">
        <f>IFERROR(INDEX(Sheet3!$Q$2:$Q$25,MATCH(H1141,Origin_List,0)),"")</f>
        <v/>
      </c>
      <c r="N1141" s="22"/>
      <c r="Q1141" s="17"/>
      <c r="R1141" s="17"/>
    </row>
    <row r="1142" spans="1:18">
      <c r="A1142" s="23"/>
      <c r="C1142" s="26"/>
      <c r="D1142" s="20" t="str">
        <f>IFERROR(VLOOKUP(H1142&amp;"|"&amp;I1142,Sheet3!$H$2:$N$150,5,0),"")</f>
        <v/>
      </c>
      <c r="M1142" s="20" t="str">
        <f>IFERROR(INDEX(Sheet3!$Q$2:$Q$25,MATCH(H1142,Origin_List,0)),"")</f>
        <v/>
      </c>
      <c r="N1142" s="22"/>
      <c r="Q1142" s="17"/>
      <c r="R1142" s="17"/>
    </row>
    <row r="1143" spans="1:18">
      <c r="A1143" s="23"/>
      <c r="C1143" s="26"/>
      <c r="D1143" s="20" t="str">
        <f>IFERROR(VLOOKUP(H1143&amp;"|"&amp;I1143,Sheet3!$H$2:$N$150,5,0),"")</f>
        <v/>
      </c>
      <c r="M1143" s="20" t="str">
        <f>IFERROR(INDEX(Sheet3!$Q$2:$Q$25,MATCH(H1143,Origin_List,0)),"")</f>
        <v/>
      </c>
      <c r="N1143" s="22"/>
      <c r="Q1143" s="17"/>
      <c r="R1143" s="17"/>
    </row>
    <row r="1144" spans="1:18">
      <c r="A1144" s="23"/>
      <c r="C1144" s="26"/>
      <c r="D1144" s="20" t="str">
        <f>IFERROR(VLOOKUP(H1144&amp;"|"&amp;I1144,Sheet3!$H$2:$N$150,5,0),"")</f>
        <v/>
      </c>
      <c r="M1144" s="20" t="str">
        <f>IFERROR(INDEX(Sheet3!$Q$2:$Q$25,MATCH(H1144,Origin_List,0)),"")</f>
        <v/>
      </c>
      <c r="N1144" s="22"/>
      <c r="Q1144" s="17"/>
      <c r="R1144" s="17"/>
    </row>
    <row r="1145" spans="1:18">
      <c r="A1145" s="23"/>
      <c r="C1145" s="26"/>
      <c r="D1145" s="20" t="str">
        <f>IFERROR(VLOOKUP(H1145&amp;"|"&amp;I1145,Sheet3!$H$2:$N$150,5,0),"")</f>
        <v/>
      </c>
      <c r="M1145" s="20" t="str">
        <f>IFERROR(INDEX(Sheet3!$Q$2:$Q$25,MATCH(H1145,Origin_List,0)),"")</f>
        <v/>
      </c>
      <c r="N1145" s="22"/>
      <c r="Q1145" s="17"/>
      <c r="R1145" s="17"/>
    </row>
    <row r="1146" spans="1:18">
      <c r="A1146" s="23"/>
      <c r="C1146" s="26"/>
      <c r="D1146" s="20" t="str">
        <f>IFERROR(VLOOKUP(H1146&amp;"|"&amp;I1146,Sheet3!$H$2:$N$150,5,0),"")</f>
        <v/>
      </c>
      <c r="M1146" s="20" t="str">
        <f>IFERROR(INDEX(Sheet3!$Q$2:$Q$25,MATCH(H1146,Origin_List,0)),"")</f>
        <v/>
      </c>
      <c r="N1146" s="22"/>
      <c r="Q1146" s="17"/>
      <c r="R1146" s="17"/>
    </row>
    <row r="1147" spans="1:18">
      <c r="A1147" s="23"/>
      <c r="C1147" s="26"/>
      <c r="D1147" s="20" t="str">
        <f>IFERROR(VLOOKUP(H1147&amp;"|"&amp;I1147,Sheet3!$H$2:$N$150,5,0),"")</f>
        <v/>
      </c>
      <c r="M1147" s="20" t="str">
        <f>IFERROR(INDEX(Sheet3!$Q$2:$Q$25,MATCH(H1147,Origin_List,0)),"")</f>
        <v/>
      </c>
      <c r="N1147" s="22"/>
      <c r="Q1147" s="17"/>
      <c r="R1147" s="17"/>
    </row>
    <row r="1148" spans="1:18">
      <c r="A1148" s="23"/>
      <c r="C1148" s="26"/>
      <c r="D1148" s="20" t="str">
        <f>IFERROR(VLOOKUP(H1148&amp;"|"&amp;I1148,Sheet3!$H$2:$N$150,5,0),"")</f>
        <v/>
      </c>
      <c r="M1148" s="20" t="str">
        <f>IFERROR(INDEX(Sheet3!$Q$2:$Q$25,MATCH(H1148,Origin_List,0)),"")</f>
        <v/>
      </c>
      <c r="N1148" s="22"/>
      <c r="Q1148" s="17"/>
      <c r="R1148" s="17"/>
    </row>
    <row r="1149" spans="1:18">
      <c r="A1149" s="23"/>
      <c r="C1149" s="26"/>
      <c r="D1149" s="20" t="str">
        <f>IFERROR(VLOOKUP(H1149&amp;"|"&amp;I1149,Sheet3!$H$2:$N$150,5,0),"")</f>
        <v/>
      </c>
      <c r="M1149" s="20" t="str">
        <f>IFERROR(INDEX(Sheet3!$Q$2:$Q$25,MATCH(H1149,Origin_List,0)),"")</f>
        <v/>
      </c>
      <c r="N1149" s="22"/>
      <c r="Q1149" s="17"/>
      <c r="R1149" s="17"/>
    </row>
    <row r="1150" spans="1:18">
      <c r="A1150" s="23"/>
      <c r="C1150" s="26"/>
      <c r="D1150" s="20" t="str">
        <f>IFERROR(VLOOKUP(H1150&amp;"|"&amp;I1150,Sheet3!$H$2:$N$150,5,0),"")</f>
        <v/>
      </c>
      <c r="M1150" s="20" t="str">
        <f>IFERROR(INDEX(Sheet3!$Q$2:$Q$25,MATCH(H1150,Origin_List,0)),"")</f>
        <v/>
      </c>
      <c r="N1150" s="22"/>
      <c r="Q1150" s="17"/>
      <c r="R1150" s="17"/>
    </row>
    <row r="1151" spans="1:18">
      <c r="A1151" s="23"/>
      <c r="C1151" s="26"/>
      <c r="D1151" s="20" t="str">
        <f>IFERROR(VLOOKUP(H1151&amp;"|"&amp;I1151,Sheet3!$H$2:$N$150,5,0),"")</f>
        <v/>
      </c>
      <c r="M1151" s="20" t="str">
        <f>IFERROR(INDEX(Sheet3!$Q$2:$Q$25,MATCH(H1151,Origin_List,0)),"")</f>
        <v/>
      </c>
      <c r="N1151" s="22"/>
      <c r="Q1151" s="17"/>
      <c r="R1151" s="17"/>
    </row>
    <row r="1152" spans="1:18">
      <c r="A1152" s="23"/>
      <c r="C1152" s="26"/>
      <c r="D1152" s="20" t="str">
        <f>IFERROR(VLOOKUP(H1152&amp;"|"&amp;I1152,Sheet3!$H$2:$N$150,5,0),"")</f>
        <v/>
      </c>
      <c r="M1152" s="20" t="str">
        <f>IFERROR(INDEX(Sheet3!$Q$2:$Q$25,MATCH(H1152,Origin_List,0)),"")</f>
        <v/>
      </c>
      <c r="N1152" s="22"/>
      <c r="Q1152" s="17"/>
      <c r="R1152" s="17"/>
    </row>
    <row r="1153" spans="1:18">
      <c r="A1153" s="23"/>
      <c r="C1153" s="26"/>
      <c r="D1153" s="20" t="str">
        <f>IFERROR(VLOOKUP(H1153&amp;"|"&amp;I1153,Sheet3!$H$2:$N$150,5,0),"")</f>
        <v/>
      </c>
      <c r="M1153" s="20" t="str">
        <f>IFERROR(INDEX(Sheet3!$Q$2:$Q$25,MATCH(H1153,Origin_List,0)),"")</f>
        <v/>
      </c>
      <c r="N1153" s="22"/>
      <c r="Q1153" s="17"/>
      <c r="R1153" s="17"/>
    </row>
    <row r="1154" spans="1:18">
      <c r="A1154" s="23"/>
      <c r="C1154" s="26"/>
      <c r="D1154" s="20" t="str">
        <f>IFERROR(VLOOKUP(H1154&amp;"|"&amp;I1154,Sheet3!$H$2:$N$150,5,0),"")</f>
        <v/>
      </c>
      <c r="M1154" s="20" t="str">
        <f>IFERROR(INDEX(Sheet3!$Q$2:$Q$25,MATCH(H1154,Origin_List,0)),"")</f>
        <v/>
      </c>
      <c r="N1154" s="22"/>
      <c r="Q1154" s="17"/>
      <c r="R1154" s="17"/>
    </row>
    <row r="1155" spans="1:18">
      <c r="A1155" s="23"/>
      <c r="C1155" s="26"/>
      <c r="D1155" s="20" t="str">
        <f>IFERROR(VLOOKUP(H1155&amp;"|"&amp;I1155,Sheet3!$H$2:$N$150,5,0),"")</f>
        <v/>
      </c>
      <c r="M1155" s="20" t="str">
        <f>IFERROR(INDEX(Sheet3!$Q$2:$Q$25,MATCH(H1155,Origin_List,0)),"")</f>
        <v/>
      </c>
      <c r="N1155" s="22"/>
      <c r="Q1155" s="17"/>
      <c r="R1155" s="17"/>
    </row>
    <row r="1156" spans="1:18">
      <c r="A1156" s="23"/>
      <c r="C1156" s="26"/>
      <c r="D1156" s="20" t="str">
        <f>IFERROR(VLOOKUP(H1156&amp;"|"&amp;I1156,Sheet3!$H$2:$N$150,5,0),"")</f>
        <v/>
      </c>
      <c r="M1156" s="20" t="str">
        <f>IFERROR(INDEX(Sheet3!$Q$2:$Q$25,MATCH(H1156,Origin_List,0)),"")</f>
        <v/>
      </c>
      <c r="N1156" s="22"/>
      <c r="Q1156" s="17"/>
      <c r="R1156" s="17"/>
    </row>
    <row r="1157" spans="1:18">
      <c r="A1157" s="23"/>
      <c r="C1157" s="26"/>
      <c r="D1157" s="20" t="str">
        <f>IFERROR(VLOOKUP(H1157&amp;"|"&amp;I1157,Sheet3!$H$2:$N$150,5,0),"")</f>
        <v/>
      </c>
      <c r="M1157" s="20" t="str">
        <f>IFERROR(INDEX(Sheet3!$Q$2:$Q$25,MATCH(H1157,Origin_List,0)),"")</f>
        <v/>
      </c>
      <c r="N1157" s="22"/>
      <c r="Q1157" s="17"/>
      <c r="R1157" s="17"/>
    </row>
    <row r="1158" spans="1:18">
      <c r="A1158" s="23"/>
      <c r="C1158" s="26"/>
      <c r="D1158" s="20" t="str">
        <f>IFERROR(VLOOKUP(H1158&amp;"|"&amp;I1158,Sheet3!$H$2:$N$150,5,0),"")</f>
        <v/>
      </c>
      <c r="M1158" s="20" t="str">
        <f>IFERROR(INDEX(Sheet3!$Q$2:$Q$25,MATCH(H1158,Origin_List,0)),"")</f>
        <v/>
      </c>
      <c r="N1158" s="22"/>
      <c r="Q1158" s="17"/>
      <c r="R1158" s="17"/>
    </row>
    <row r="1159" spans="1:18">
      <c r="A1159" s="23"/>
      <c r="C1159" s="26"/>
      <c r="D1159" s="20" t="str">
        <f>IFERROR(VLOOKUP(H1159&amp;"|"&amp;I1159,Sheet3!$H$2:$N$150,5,0),"")</f>
        <v/>
      </c>
      <c r="M1159" s="20" t="str">
        <f>IFERROR(INDEX(Sheet3!$Q$2:$Q$25,MATCH(H1159,Origin_List,0)),"")</f>
        <v/>
      </c>
      <c r="N1159" s="22"/>
      <c r="Q1159" s="17"/>
      <c r="R1159" s="17"/>
    </row>
    <row r="1160" spans="1:18">
      <c r="A1160" s="23"/>
      <c r="C1160" s="26"/>
      <c r="D1160" s="20" t="str">
        <f>IFERROR(VLOOKUP(H1160&amp;"|"&amp;I1160,Sheet3!$H$2:$N$150,5,0),"")</f>
        <v/>
      </c>
      <c r="M1160" s="20" t="str">
        <f>IFERROR(INDEX(Sheet3!$Q$2:$Q$25,MATCH(H1160,Origin_List,0)),"")</f>
        <v/>
      </c>
      <c r="N1160" s="22"/>
      <c r="Q1160" s="17"/>
      <c r="R1160" s="17"/>
    </row>
    <row r="1161" spans="1:18">
      <c r="A1161" s="23"/>
      <c r="C1161" s="26"/>
      <c r="D1161" s="20" t="str">
        <f>IFERROR(VLOOKUP(H1161&amp;"|"&amp;I1161,Sheet3!$H$2:$N$150,5,0),"")</f>
        <v/>
      </c>
      <c r="M1161" s="20" t="str">
        <f>IFERROR(INDEX(Sheet3!$Q$2:$Q$25,MATCH(H1161,Origin_List,0)),"")</f>
        <v/>
      </c>
      <c r="N1161" s="22"/>
      <c r="Q1161" s="17"/>
      <c r="R1161" s="17"/>
    </row>
    <row r="1162" spans="1:18">
      <c r="A1162" s="23"/>
      <c r="C1162" s="26"/>
      <c r="D1162" s="20" t="str">
        <f>IFERROR(VLOOKUP(H1162&amp;"|"&amp;I1162,Sheet3!$H$2:$N$150,5,0),"")</f>
        <v/>
      </c>
      <c r="M1162" s="20" t="str">
        <f>IFERROR(INDEX(Sheet3!$Q$2:$Q$25,MATCH(H1162,Origin_List,0)),"")</f>
        <v/>
      </c>
      <c r="N1162" s="22"/>
      <c r="Q1162" s="17"/>
      <c r="R1162" s="17"/>
    </row>
    <row r="1163" spans="1:18">
      <c r="A1163" s="23"/>
      <c r="C1163" s="26"/>
      <c r="D1163" s="20" t="str">
        <f>IFERROR(VLOOKUP(H1163&amp;"|"&amp;I1163,Sheet3!$H$2:$N$150,5,0),"")</f>
        <v/>
      </c>
      <c r="M1163" s="20" t="str">
        <f>IFERROR(INDEX(Sheet3!$Q$2:$Q$25,MATCH(H1163,Origin_List,0)),"")</f>
        <v/>
      </c>
      <c r="N1163" s="22"/>
      <c r="Q1163" s="17"/>
      <c r="R1163" s="17"/>
    </row>
    <row r="1164" spans="1:18">
      <c r="A1164" s="23"/>
      <c r="C1164" s="26"/>
      <c r="D1164" s="20" t="str">
        <f>IFERROR(VLOOKUP(H1164&amp;"|"&amp;I1164,Sheet3!$H$2:$N$150,5,0),"")</f>
        <v/>
      </c>
      <c r="M1164" s="20" t="str">
        <f>IFERROR(INDEX(Sheet3!$Q$2:$Q$25,MATCH(H1164,Origin_List,0)),"")</f>
        <v/>
      </c>
      <c r="N1164" s="22"/>
      <c r="Q1164" s="17"/>
      <c r="R1164" s="17"/>
    </row>
    <row r="1165" spans="1:18">
      <c r="A1165" s="23"/>
      <c r="C1165" s="26"/>
      <c r="D1165" s="20" t="str">
        <f>IFERROR(VLOOKUP(H1165&amp;"|"&amp;I1165,Sheet3!$H$2:$N$150,5,0),"")</f>
        <v/>
      </c>
      <c r="M1165" s="20" t="str">
        <f>IFERROR(INDEX(Sheet3!$Q$2:$Q$25,MATCH(H1165,Origin_List,0)),"")</f>
        <v/>
      </c>
      <c r="N1165" s="22"/>
      <c r="Q1165" s="17"/>
      <c r="R1165" s="17"/>
    </row>
    <row r="1166" spans="1:18">
      <c r="A1166" s="23"/>
      <c r="C1166" s="26"/>
      <c r="D1166" s="20" t="str">
        <f>IFERROR(VLOOKUP(H1166&amp;"|"&amp;I1166,Sheet3!$H$2:$N$150,5,0),"")</f>
        <v/>
      </c>
      <c r="M1166" s="20" t="str">
        <f>IFERROR(INDEX(Sheet3!$Q$2:$Q$25,MATCH(H1166,Origin_List,0)),"")</f>
        <v/>
      </c>
      <c r="N1166" s="22"/>
      <c r="Q1166" s="17"/>
      <c r="R1166" s="17"/>
    </row>
    <row r="1167" spans="1:18">
      <c r="A1167" s="23"/>
      <c r="C1167" s="26"/>
      <c r="D1167" s="20" t="str">
        <f>IFERROR(VLOOKUP(H1167&amp;"|"&amp;I1167,Sheet3!$H$2:$N$150,5,0),"")</f>
        <v/>
      </c>
      <c r="M1167" s="20" t="str">
        <f>IFERROR(INDEX(Sheet3!$Q$2:$Q$25,MATCH(H1167,Origin_List,0)),"")</f>
        <v/>
      </c>
      <c r="N1167" s="22"/>
      <c r="Q1167" s="17"/>
      <c r="R1167" s="17"/>
    </row>
    <row r="1168" spans="1:18">
      <c r="A1168" s="23"/>
      <c r="C1168" s="26"/>
      <c r="D1168" s="20" t="str">
        <f>IFERROR(VLOOKUP(H1168&amp;"|"&amp;I1168,Sheet3!$H$2:$N$150,5,0),"")</f>
        <v/>
      </c>
      <c r="M1168" s="20" t="str">
        <f>IFERROR(INDEX(Sheet3!$Q$2:$Q$25,MATCH(H1168,Origin_List,0)),"")</f>
        <v/>
      </c>
      <c r="N1168" s="22"/>
      <c r="Q1168" s="17"/>
      <c r="R1168" s="17"/>
    </row>
    <row r="1169" spans="1:18">
      <c r="A1169" s="23"/>
      <c r="C1169" s="26"/>
      <c r="D1169" s="20" t="str">
        <f>IFERROR(VLOOKUP(H1169&amp;"|"&amp;I1169,Sheet3!$H$2:$N$150,5,0),"")</f>
        <v/>
      </c>
      <c r="M1169" s="20" t="str">
        <f>IFERROR(INDEX(Sheet3!$Q$2:$Q$25,MATCH(H1169,Origin_List,0)),"")</f>
        <v/>
      </c>
      <c r="N1169" s="22"/>
      <c r="Q1169" s="17"/>
      <c r="R1169" s="17"/>
    </row>
    <row r="1170" spans="1:18">
      <c r="A1170" s="23"/>
      <c r="C1170" s="26"/>
      <c r="D1170" s="20" t="str">
        <f>IFERROR(VLOOKUP(H1170&amp;"|"&amp;I1170,Sheet3!$H$2:$N$150,5,0),"")</f>
        <v/>
      </c>
      <c r="M1170" s="20" t="str">
        <f>IFERROR(INDEX(Sheet3!$Q$2:$Q$25,MATCH(H1170,Origin_List,0)),"")</f>
        <v/>
      </c>
      <c r="N1170" s="22"/>
      <c r="Q1170" s="17"/>
      <c r="R1170" s="17"/>
    </row>
    <row r="1171" spans="1:18">
      <c r="A1171" s="23"/>
      <c r="C1171" s="26"/>
      <c r="D1171" s="20" t="str">
        <f>IFERROR(VLOOKUP(H1171&amp;"|"&amp;I1171,Sheet3!$H$2:$N$150,5,0),"")</f>
        <v/>
      </c>
      <c r="M1171" s="20" t="str">
        <f>IFERROR(INDEX(Sheet3!$Q$2:$Q$25,MATCH(H1171,Origin_List,0)),"")</f>
        <v/>
      </c>
      <c r="N1171" s="22"/>
      <c r="Q1171" s="17"/>
      <c r="R1171" s="17"/>
    </row>
    <row r="1172" spans="1:18">
      <c r="A1172" s="23"/>
      <c r="C1172" s="26"/>
      <c r="D1172" s="20" t="str">
        <f>IFERROR(VLOOKUP(H1172&amp;"|"&amp;I1172,Sheet3!$H$2:$N$150,5,0),"")</f>
        <v/>
      </c>
      <c r="M1172" s="20" t="str">
        <f>IFERROR(INDEX(Sheet3!$Q$2:$Q$25,MATCH(H1172,Origin_List,0)),"")</f>
        <v/>
      </c>
      <c r="N1172" s="22"/>
      <c r="Q1172" s="17"/>
      <c r="R1172" s="17"/>
    </row>
    <row r="1173" spans="1:18">
      <c r="A1173" s="23"/>
      <c r="C1173" s="26"/>
      <c r="D1173" s="20" t="str">
        <f>IFERROR(VLOOKUP(H1173&amp;"|"&amp;I1173,Sheet3!$H$2:$N$150,5,0),"")</f>
        <v/>
      </c>
      <c r="M1173" s="20" t="str">
        <f>IFERROR(INDEX(Sheet3!$Q$2:$Q$25,MATCH(H1173,Origin_List,0)),"")</f>
        <v/>
      </c>
      <c r="N1173" s="22"/>
      <c r="Q1173" s="17"/>
      <c r="R1173" s="17"/>
    </row>
    <row r="1174" spans="1:18">
      <c r="A1174" s="23"/>
      <c r="C1174" s="26"/>
      <c r="D1174" s="20" t="str">
        <f>IFERROR(VLOOKUP(H1174&amp;"|"&amp;I1174,Sheet3!$H$2:$N$150,5,0),"")</f>
        <v/>
      </c>
      <c r="M1174" s="20" t="str">
        <f>IFERROR(INDEX(Sheet3!$Q$2:$Q$25,MATCH(H1174,Origin_List,0)),"")</f>
        <v/>
      </c>
      <c r="N1174" s="22"/>
      <c r="Q1174" s="17"/>
      <c r="R1174" s="17"/>
    </row>
    <row r="1175" spans="1:18">
      <c r="A1175" s="23"/>
      <c r="C1175" s="26"/>
      <c r="D1175" s="20" t="str">
        <f>IFERROR(VLOOKUP(H1175&amp;"|"&amp;I1175,Sheet3!$H$2:$N$150,5,0),"")</f>
        <v/>
      </c>
      <c r="M1175" s="20" t="str">
        <f>IFERROR(INDEX(Sheet3!$Q$2:$Q$25,MATCH(H1175,Origin_List,0)),"")</f>
        <v/>
      </c>
      <c r="N1175" s="22"/>
      <c r="Q1175" s="17"/>
      <c r="R1175" s="17"/>
    </row>
    <row r="1176" spans="1:18">
      <c r="A1176" s="23"/>
      <c r="C1176" s="26"/>
      <c r="D1176" s="20" t="str">
        <f>IFERROR(VLOOKUP(H1176&amp;"|"&amp;I1176,Sheet3!$H$2:$N$150,5,0),"")</f>
        <v/>
      </c>
      <c r="M1176" s="20" t="str">
        <f>IFERROR(INDEX(Sheet3!$Q$2:$Q$25,MATCH(H1176,Origin_List,0)),"")</f>
        <v/>
      </c>
      <c r="N1176" s="22"/>
      <c r="Q1176" s="17"/>
      <c r="R1176" s="17"/>
    </row>
    <row r="1177" spans="1:18">
      <c r="A1177" s="23"/>
      <c r="C1177" s="26"/>
      <c r="D1177" s="20" t="str">
        <f>IFERROR(VLOOKUP(H1177&amp;"|"&amp;I1177,Sheet3!$H$2:$N$150,5,0),"")</f>
        <v/>
      </c>
      <c r="M1177" s="20" t="str">
        <f>IFERROR(INDEX(Sheet3!$Q$2:$Q$25,MATCH(H1177,Origin_List,0)),"")</f>
        <v/>
      </c>
      <c r="N1177" s="22"/>
      <c r="Q1177" s="17"/>
      <c r="R1177" s="17"/>
    </row>
    <row r="1178" spans="1:18">
      <c r="A1178" s="23"/>
      <c r="C1178" s="26"/>
      <c r="D1178" s="20" t="str">
        <f>IFERROR(VLOOKUP(H1178&amp;"|"&amp;I1178,Sheet3!$H$2:$N$150,5,0),"")</f>
        <v/>
      </c>
      <c r="M1178" s="20" t="str">
        <f>IFERROR(INDEX(Sheet3!$Q$2:$Q$25,MATCH(H1178,Origin_List,0)),"")</f>
        <v/>
      </c>
      <c r="N1178" s="22"/>
      <c r="Q1178" s="17"/>
      <c r="R1178" s="17"/>
    </row>
    <row r="1179" spans="1:18">
      <c r="A1179" s="23"/>
      <c r="C1179" s="26"/>
      <c r="D1179" s="20" t="str">
        <f>IFERROR(VLOOKUP(H1179&amp;"|"&amp;I1179,Sheet3!$H$2:$N$150,5,0),"")</f>
        <v/>
      </c>
      <c r="M1179" s="20" t="str">
        <f>IFERROR(INDEX(Sheet3!$Q$2:$Q$25,MATCH(H1179,Origin_List,0)),"")</f>
        <v/>
      </c>
      <c r="N1179" s="22"/>
      <c r="Q1179" s="17"/>
      <c r="R1179" s="17"/>
    </row>
    <row r="1180" spans="1:18">
      <c r="A1180" s="23"/>
      <c r="C1180" s="26"/>
      <c r="D1180" s="20" t="str">
        <f>IFERROR(VLOOKUP(H1180&amp;"|"&amp;I1180,Sheet3!$H$2:$N$150,5,0),"")</f>
        <v/>
      </c>
      <c r="M1180" s="20" t="str">
        <f>IFERROR(INDEX(Sheet3!$Q$2:$Q$25,MATCH(H1180,Origin_List,0)),"")</f>
        <v/>
      </c>
      <c r="N1180" s="22"/>
      <c r="Q1180" s="17"/>
      <c r="R1180" s="17"/>
    </row>
    <row r="1181" spans="1:18">
      <c r="A1181" s="23"/>
      <c r="C1181" s="26"/>
      <c r="D1181" s="20" t="str">
        <f>IFERROR(VLOOKUP(H1181&amp;"|"&amp;I1181,Sheet3!$H$2:$N$150,5,0),"")</f>
        <v/>
      </c>
      <c r="M1181" s="20" t="str">
        <f>IFERROR(INDEX(Sheet3!$Q$2:$Q$25,MATCH(H1181,Origin_List,0)),"")</f>
        <v/>
      </c>
      <c r="N1181" s="22"/>
      <c r="Q1181" s="17"/>
      <c r="R1181" s="17"/>
    </row>
    <row r="1182" spans="1:18">
      <c r="A1182" s="23"/>
      <c r="C1182" s="26"/>
      <c r="D1182" s="20" t="str">
        <f>IFERROR(VLOOKUP(H1182&amp;"|"&amp;I1182,Sheet3!$H$2:$N$150,5,0),"")</f>
        <v/>
      </c>
      <c r="M1182" s="20" t="str">
        <f>IFERROR(INDEX(Sheet3!$Q$2:$Q$25,MATCH(H1182,Origin_List,0)),"")</f>
        <v/>
      </c>
      <c r="N1182" s="22"/>
      <c r="Q1182" s="17"/>
      <c r="R1182" s="17"/>
    </row>
    <row r="1183" spans="1:18">
      <c r="A1183" s="23"/>
      <c r="C1183" s="26"/>
      <c r="D1183" s="20" t="str">
        <f>IFERROR(VLOOKUP(H1183&amp;"|"&amp;I1183,Sheet3!$H$2:$N$150,5,0),"")</f>
        <v/>
      </c>
      <c r="M1183" s="20" t="str">
        <f>IFERROR(INDEX(Sheet3!$Q$2:$Q$25,MATCH(H1183,Origin_List,0)),"")</f>
        <v/>
      </c>
      <c r="N1183" s="22"/>
      <c r="Q1183" s="17"/>
      <c r="R1183" s="17"/>
    </row>
    <row r="1184" spans="1:18">
      <c r="A1184" s="23"/>
      <c r="C1184" s="26"/>
      <c r="D1184" s="20" t="str">
        <f>IFERROR(VLOOKUP(H1184&amp;"|"&amp;I1184,Sheet3!$H$2:$N$150,5,0),"")</f>
        <v/>
      </c>
      <c r="M1184" s="20" t="str">
        <f>IFERROR(INDEX(Sheet3!$Q$2:$Q$25,MATCH(H1184,Origin_List,0)),"")</f>
        <v/>
      </c>
      <c r="N1184" s="22"/>
      <c r="Q1184" s="17"/>
      <c r="R1184" s="17"/>
    </row>
    <row r="1185" spans="1:18">
      <c r="A1185" s="23"/>
      <c r="C1185" s="26"/>
      <c r="D1185" s="20" t="str">
        <f>IFERROR(VLOOKUP(H1185&amp;"|"&amp;I1185,Sheet3!$H$2:$N$150,5,0),"")</f>
        <v/>
      </c>
      <c r="M1185" s="20" t="str">
        <f>IFERROR(INDEX(Sheet3!$Q$2:$Q$25,MATCH(H1185,Origin_List,0)),"")</f>
        <v/>
      </c>
      <c r="N1185" s="22"/>
      <c r="Q1185" s="17"/>
      <c r="R1185" s="17"/>
    </row>
    <row r="1186" spans="1:18">
      <c r="A1186" s="23"/>
      <c r="C1186" s="26"/>
      <c r="D1186" s="20" t="str">
        <f>IFERROR(VLOOKUP(H1186&amp;"|"&amp;I1186,Sheet3!$H$2:$N$150,5,0),"")</f>
        <v/>
      </c>
      <c r="M1186" s="20" t="str">
        <f>IFERROR(INDEX(Sheet3!$Q$2:$Q$25,MATCH(H1186,Origin_List,0)),"")</f>
        <v/>
      </c>
      <c r="N1186" s="22"/>
      <c r="Q1186" s="17"/>
      <c r="R1186" s="17"/>
    </row>
    <row r="1187" spans="1:18">
      <c r="A1187" s="23"/>
      <c r="C1187" s="26"/>
      <c r="D1187" s="20" t="str">
        <f>IFERROR(VLOOKUP(H1187&amp;"|"&amp;I1187,Sheet3!$H$2:$N$150,5,0),"")</f>
        <v/>
      </c>
      <c r="M1187" s="20" t="str">
        <f>IFERROR(INDEX(Sheet3!$Q$2:$Q$25,MATCH(H1187,Origin_List,0)),"")</f>
        <v/>
      </c>
      <c r="N1187" s="22"/>
      <c r="Q1187" s="17"/>
      <c r="R1187" s="17"/>
    </row>
    <row r="1188" spans="1:18">
      <c r="A1188" s="23"/>
      <c r="C1188" s="26"/>
      <c r="D1188" s="20" t="str">
        <f>IFERROR(VLOOKUP(H1188&amp;"|"&amp;I1188,Sheet3!$H$2:$N$150,5,0),"")</f>
        <v/>
      </c>
      <c r="M1188" s="20" t="str">
        <f>IFERROR(INDEX(Sheet3!$Q$2:$Q$25,MATCH(H1188,Origin_List,0)),"")</f>
        <v/>
      </c>
      <c r="N1188" s="22"/>
      <c r="Q1188" s="17"/>
      <c r="R1188" s="17"/>
    </row>
    <row r="1189" spans="1:18">
      <c r="A1189" s="23"/>
      <c r="C1189" s="26"/>
      <c r="D1189" s="20" t="str">
        <f>IFERROR(VLOOKUP(H1189&amp;"|"&amp;I1189,Sheet3!$H$2:$N$150,5,0),"")</f>
        <v/>
      </c>
      <c r="M1189" s="20" t="str">
        <f>IFERROR(INDEX(Sheet3!$Q$2:$Q$25,MATCH(H1189,Origin_List,0)),"")</f>
        <v/>
      </c>
      <c r="N1189" s="22"/>
      <c r="Q1189" s="17"/>
      <c r="R1189" s="17"/>
    </row>
    <row r="1190" spans="1:18">
      <c r="A1190" s="23"/>
      <c r="C1190" s="26"/>
      <c r="D1190" s="20" t="str">
        <f>IFERROR(VLOOKUP(H1190&amp;"|"&amp;I1190,Sheet3!$H$2:$N$150,5,0),"")</f>
        <v/>
      </c>
      <c r="M1190" s="20" t="str">
        <f>IFERROR(INDEX(Sheet3!$Q$2:$Q$25,MATCH(H1190,Origin_List,0)),"")</f>
        <v/>
      </c>
      <c r="N1190" s="22"/>
      <c r="Q1190" s="17"/>
      <c r="R1190" s="17"/>
    </row>
    <row r="1191" spans="1:18">
      <c r="A1191" s="23"/>
      <c r="C1191" s="26"/>
      <c r="D1191" s="20" t="str">
        <f>IFERROR(VLOOKUP(H1191&amp;"|"&amp;I1191,Sheet3!$H$2:$N$150,5,0),"")</f>
        <v/>
      </c>
      <c r="M1191" s="20" t="str">
        <f>IFERROR(INDEX(Sheet3!$Q$2:$Q$25,MATCH(H1191,Origin_List,0)),"")</f>
        <v/>
      </c>
      <c r="N1191" s="22"/>
      <c r="Q1191" s="17"/>
      <c r="R1191" s="17"/>
    </row>
    <row r="1192" spans="1:18">
      <c r="A1192" s="23"/>
      <c r="C1192" s="26"/>
      <c r="D1192" s="20" t="str">
        <f>IFERROR(VLOOKUP(H1192&amp;"|"&amp;I1192,Sheet3!$H$2:$N$150,5,0),"")</f>
        <v/>
      </c>
      <c r="M1192" s="20" t="str">
        <f>IFERROR(INDEX(Sheet3!$Q$2:$Q$25,MATCH(H1192,Origin_List,0)),"")</f>
        <v/>
      </c>
      <c r="N1192" s="22"/>
      <c r="Q1192" s="17"/>
      <c r="R1192" s="17"/>
    </row>
    <row r="1193" spans="1:18">
      <c r="A1193" s="23"/>
      <c r="C1193" s="26"/>
      <c r="D1193" s="20" t="str">
        <f>IFERROR(VLOOKUP(H1193&amp;"|"&amp;I1193,Sheet3!$H$2:$N$150,5,0),"")</f>
        <v/>
      </c>
      <c r="M1193" s="20" t="str">
        <f>IFERROR(INDEX(Sheet3!$Q$2:$Q$25,MATCH(H1193,Origin_List,0)),"")</f>
        <v/>
      </c>
      <c r="N1193" s="22"/>
      <c r="Q1193" s="17"/>
      <c r="R1193" s="17"/>
    </row>
    <row r="1194" spans="1:18">
      <c r="A1194" s="23"/>
      <c r="C1194" s="26"/>
      <c r="D1194" s="20" t="str">
        <f>IFERROR(VLOOKUP(H1194&amp;"|"&amp;I1194,Sheet3!$H$2:$N$150,5,0),"")</f>
        <v/>
      </c>
      <c r="M1194" s="20" t="str">
        <f>IFERROR(INDEX(Sheet3!$Q$2:$Q$25,MATCH(H1194,Origin_List,0)),"")</f>
        <v/>
      </c>
      <c r="N1194" s="22"/>
      <c r="Q1194" s="17"/>
      <c r="R1194" s="17"/>
    </row>
    <row r="1195" spans="1:18">
      <c r="A1195" s="23"/>
      <c r="C1195" s="26"/>
      <c r="D1195" s="20" t="str">
        <f>IFERROR(VLOOKUP(H1195&amp;"|"&amp;I1195,Sheet3!$H$2:$N$150,5,0),"")</f>
        <v/>
      </c>
      <c r="M1195" s="20" t="str">
        <f>IFERROR(INDEX(Sheet3!$Q$2:$Q$25,MATCH(H1195,Origin_List,0)),"")</f>
        <v/>
      </c>
      <c r="N1195" s="22"/>
      <c r="Q1195" s="17"/>
      <c r="R1195" s="17"/>
    </row>
    <row r="1196" spans="1:18">
      <c r="A1196" s="23"/>
      <c r="C1196" s="26"/>
      <c r="D1196" s="20" t="str">
        <f>IFERROR(VLOOKUP(H1196&amp;"|"&amp;I1196,Sheet3!$H$2:$N$150,5,0),"")</f>
        <v/>
      </c>
      <c r="M1196" s="20" t="str">
        <f>IFERROR(INDEX(Sheet3!$Q$2:$Q$25,MATCH(H1196,Origin_List,0)),"")</f>
        <v/>
      </c>
      <c r="N1196" s="22"/>
      <c r="Q1196" s="17"/>
      <c r="R1196" s="17"/>
    </row>
    <row r="1197" spans="1:18">
      <c r="A1197" s="23"/>
      <c r="C1197" s="26"/>
      <c r="D1197" s="20" t="str">
        <f>IFERROR(VLOOKUP(H1197&amp;"|"&amp;I1197,Sheet3!$H$2:$N$150,5,0),"")</f>
        <v/>
      </c>
      <c r="M1197" s="20" t="str">
        <f>IFERROR(INDEX(Sheet3!$Q$2:$Q$25,MATCH(H1197,Origin_List,0)),"")</f>
        <v/>
      </c>
      <c r="N1197" s="22"/>
      <c r="Q1197" s="17"/>
      <c r="R1197" s="17"/>
    </row>
    <row r="1198" spans="1:18">
      <c r="A1198" s="23"/>
      <c r="C1198" s="26"/>
      <c r="D1198" s="20" t="str">
        <f>IFERROR(VLOOKUP(H1198&amp;"|"&amp;I1198,Sheet3!$H$2:$N$150,5,0),"")</f>
        <v/>
      </c>
      <c r="M1198" s="20" t="str">
        <f>IFERROR(INDEX(Sheet3!$Q$2:$Q$25,MATCH(H1198,Origin_List,0)),"")</f>
        <v/>
      </c>
      <c r="N1198" s="22"/>
      <c r="Q1198" s="17"/>
      <c r="R1198" s="17"/>
    </row>
    <row r="1199" spans="1:18">
      <c r="A1199" s="23"/>
      <c r="C1199" s="26"/>
      <c r="D1199" s="20" t="str">
        <f>IFERROR(VLOOKUP(H1199&amp;"|"&amp;I1199,Sheet3!$H$2:$N$150,5,0),"")</f>
        <v/>
      </c>
      <c r="M1199" s="20" t="str">
        <f>IFERROR(INDEX(Sheet3!$Q$2:$Q$25,MATCH(H1199,Origin_List,0)),"")</f>
        <v/>
      </c>
      <c r="N1199" s="22"/>
      <c r="Q1199" s="17"/>
      <c r="R1199" s="17"/>
    </row>
    <row r="1200" spans="1:18">
      <c r="A1200" s="23"/>
      <c r="C1200" s="26"/>
      <c r="D1200" s="20" t="str">
        <f>IFERROR(VLOOKUP(H1200&amp;"|"&amp;I1200,Sheet3!$H$2:$N$150,5,0),"")</f>
        <v/>
      </c>
      <c r="M1200" s="20" t="str">
        <f>IFERROR(INDEX(Sheet3!$Q$2:$Q$25,MATCH(H1200,Origin_List,0)),"")</f>
        <v/>
      </c>
      <c r="N1200" s="22"/>
      <c r="Q1200" s="17"/>
      <c r="R1200" s="17"/>
    </row>
    <row r="1201" spans="1:18">
      <c r="A1201" s="23"/>
      <c r="C1201" s="26"/>
      <c r="D1201" s="20" t="str">
        <f>IFERROR(VLOOKUP(H1201&amp;"|"&amp;I1201,Sheet3!$H$2:$N$150,5,0),"")</f>
        <v/>
      </c>
      <c r="M1201" s="20" t="str">
        <f>IFERROR(INDEX(Sheet3!$Q$2:$Q$25,MATCH(H1201,Origin_List,0)),"")</f>
        <v/>
      </c>
      <c r="N1201" s="22"/>
      <c r="Q1201" s="17"/>
      <c r="R1201" s="17"/>
    </row>
    <row r="1202" spans="1:18">
      <c r="A1202" s="23"/>
      <c r="C1202" s="26"/>
      <c r="D1202" s="20" t="str">
        <f>IFERROR(VLOOKUP(H1202&amp;"|"&amp;I1202,Sheet3!$H$2:$N$150,5,0),"")</f>
        <v/>
      </c>
      <c r="M1202" s="20" t="str">
        <f>IFERROR(INDEX(Sheet3!$Q$2:$Q$25,MATCH(H1202,Origin_List,0)),"")</f>
        <v/>
      </c>
      <c r="N1202" s="22"/>
      <c r="Q1202" s="17"/>
      <c r="R1202" s="17"/>
    </row>
    <row r="1203" spans="1:18">
      <c r="A1203" s="23"/>
      <c r="C1203" s="26"/>
      <c r="D1203" s="20" t="str">
        <f>IFERROR(VLOOKUP(H1203&amp;"|"&amp;I1203,Sheet3!$H$2:$N$150,5,0),"")</f>
        <v/>
      </c>
      <c r="M1203" s="20" t="str">
        <f>IFERROR(INDEX(Sheet3!$Q$2:$Q$25,MATCH(H1203,Origin_List,0)),"")</f>
        <v/>
      </c>
      <c r="N1203" s="22"/>
      <c r="Q1203" s="17"/>
      <c r="R1203" s="17"/>
    </row>
    <row r="1204" spans="1:18">
      <c r="A1204" s="23"/>
      <c r="C1204" s="26"/>
      <c r="D1204" s="20" t="str">
        <f>IFERROR(VLOOKUP(H1204&amp;"|"&amp;I1204,Sheet3!$H$2:$N$150,5,0),"")</f>
        <v/>
      </c>
      <c r="M1204" s="20" t="str">
        <f>IFERROR(INDEX(Sheet3!$Q$2:$Q$25,MATCH(H1204,Origin_List,0)),"")</f>
        <v/>
      </c>
      <c r="N1204" s="22"/>
      <c r="Q1204" s="17"/>
      <c r="R1204" s="17"/>
    </row>
    <row r="1205" spans="1:18">
      <c r="A1205" s="23"/>
      <c r="C1205" s="26"/>
      <c r="D1205" s="20" t="str">
        <f>IFERROR(VLOOKUP(H1205&amp;"|"&amp;I1205,Sheet3!$H$2:$N$150,5,0),"")</f>
        <v/>
      </c>
      <c r="M1205" s="20" t="str">
        <f>IFERROR(INDEX(Sheet3!$Q$2:$Q$25,MATCH(H1205,Origin_List,0)),"")</f>
        <v/>
      </c>
      <c r="N1205" s="22"/>
      <c r="Q1205" s="17"/>
      <c r="R1205" s="17"/>
    </row>
    <row r="1206" spans="1:18">
      <c r="A1206" s="23"/>
      <c r="C1206" s="26"/>
      <c r="D1206" s="20" t="str">
        <f>IFERROR(VLOOKUP(H1206&amp;"|"&amp;I1206,Sheet3!$H$2:$N$150,5,0),"")</f>
        <v/>
      </c>
      <c r="M1206" s="20" t="str">
        <f>IFERROR(INDEX(Sheet3!$Q$2:$Q$25,MATCH(H1206,Origin_List,0)),"")</f>
        <v/>
      </c>
      <c r="N1206" s="22"/>
      <c r="Q1206" s="17"/>
      <c r="R1206" s="17"/>
    </row>
    <row r="1207" spans="1:18">
      <c r="A1207" s="23"/>
      <c r="C1207" s="26"/>
      <c r="D1207" s="20" t="str">
        <f>IFERROR(VLOOKUP(H1207&amp;"|"&amp;I1207,Sheet3!$H$2:$N$150,5,0),"")</f>
        <v/>
      </c>
      <c r="M1207" s="20" t="str">
        <f>IFERROR(INDEX(Sheet3!$Q$2:$Q$25,MATCH(H1207,Origin_List,0)),"")</f>
        <v/>
      </c>
      <c r="N1207" s="22"/>
      <c r="Q1207" s="17"/>
      <c r="R1207" s="17"/>
    </row>
    <row r="1208" spans="1:18">
      <c r="A1208" s="23"/>
      <c r="C1208" s="26"/>
      <c r="D1208" s="20" t="str">
        <f>IFERROR(VLOOKUP(H1208&amp;"|"&amp;I1208,Sheet3!$H$2:$N$150,5,0),"")</f>
        <v/>
      </c>
      <c r="M1208" s="20" t="str">
        <f>IFERROR(INDEX(Sheet3!$Q$2:$Q$25,MATCH(H1208,Origin_List,0)),"")</f>
        <v/>
      </c>
      <c r="N1208" s="22"/>
      <c r="Q1208" s="17"/>
      <c r="R1208" s="17"/>
    </row>
    <row r="1209" spans="1:18">
      <c r="A1209" s="23"/>
      <c r="C1209" s="26"/>
      <c r="D1209" s="20" t="str">
        <f>IFERROR(VLOOKUP(H1209&amp;"|"&amp;I1209,Sheet3!$H$2:$N$150,5,0),"")</f>
        <v/>
      </c>
      <c r="M1209" s="20" t="str">
        <f>IFERROR(INDEX(Sheet3!$Q$2:$Q$25,MATCH(H1209,Origin_List,0)),"")</f>
        <v/>
      </c>
      <c r="N1209" s="22"/>
      <c r="Q1209" s="17"/>
      <c r="R1209" s="17"/>
    </row>
    <row r="1210" spans="1:18">
      <c r="A1210" s="23"/>
      <c r="C1210" s="26"/>
      <c r="D1210" s="20" t="str">
        <f>IFERROR(VLOOKUP(H1210&amp;"|"&amp;I1210,Sheet3!$H$2:$N$150,5,0),"")</f>
        <v/>
      </c>
      <c r="M1210" s="20" t="str">
        <f>IFERROR(INDEX(Sheet3!$Q$2:$Q$25,MATCH(H1210,Origin_List,0)),"")</f>
        <v/>
      </c>
      <c r="N1210" s="22"/>
      <c r="Q1210" s="17"/>
      <c r="R1210" s="17"/>
    </row>
    <row r="1211" spans="1:18">
      <c r="A1211" s="23"/>
      <c r="C1211" s="26"/>
      <c r="D1211" s="20" t="str">
        <f>IFERROR(VLOOKUP(H1211&amp;"|"&amp;I1211,Sheet3!$H$2:$N$150,5,0),"")</f>
        <v/>
      </c>
      <c r="M1211" s="20" t="str">
        <f>IFERROR(INDEX(Sheet3!$Q$2:$Q$25,MATCH(H1211,Origin_List,0)),"")</f>
        <v/>
      </c>
      <c r="N1211" s="22"/>
      <c r="Q1211" s="17"/>
      <c r="R1211" s="17"/>
    </row>
    <row r="1212" spans="1:18">
      <c r="A1212" s="23"/>
      <c r="C1212" s="26"/>
      <c r="D1212" s="20" t="str">
        <f>IFERROR(VLOOKUP(H1212&amp;"|"&amp;I1212,Sheet3!$H$2:$N$150,5,0),"")</f>
        <v/>
      </c>
      <c r="M1212" s="20" t="str">
        <f>IFERROR(INDEX(Sheet3!$Q$2:$Q$25,MATCH(H1212,Origin_List,0)),"")</f>
        <v/>
      </c>
      <c r="N1212" s="22"/>
      <c r="Q1212" s="17"/>
      <c r="R1212" s="17"/>
    </row>
    <row r="1213" spans="1:18">
      <c r="A1213" s="23"/>
      <c r="C1213" s="26"/>
      <c r="D1213" s="20" t="str">
        <f>IFERROR(VLOOKUP(H1213&amp;"|"&amp;I1213,Sheet3!$H$2:$N$150,5,0),"")</f>
        <v/>
      </c>
      <c r="M1213" s="20" t="str">
        <f>IFERROR(INDEX(Sheet3!$Q$2:$Q$25,MATCH(H1213,Origin_List,0)),"")</f>
        <v/>
      </c>
      <c r="N1213" s="22"/>
      <c r="Q1213" s="17"/>
      <c r="R1213" s="17"/>
    </row>
    <row r="1214" spans="1:18">
      <c r="A1214" s="23"/>
      <c r="C1214" s="26"/>
      <c r="D1214" s="20" t="str">
        <f>IFERROR(VLOOKUP(H1214&amp;"|"&amp;I1214,Sheet3!$H$2:$N$150,5,0),"")</f>
        <v/>
      </c>
      <c r="M1214" s="20" t="str">
        <f>IFERROR(INDEX(Sheet3!$Q$2:$Q$25,MATCH(H1214,Origin_List,0)),"")</f>
        <v/>
      </c>
      <c r="N1214" s="22"/>
      <c r="Q1214" s="17"/>
      <c r="R1214" s="17"/>
    </row>
    <row r="1215" spans="1:18">
      <c r="A1215" s="23"/>
      <c r="C1215" s="26"/>
      <c r="D1215" s="20" t="str">
        <f>IFERROR(VLOOKUP(H1215&amp;"|"&amp;I1215,Sheet3!$H$2:$N$150,5,0),"")</f>
        <v/>
      </c>
      <c r="M1215" s="20" t="str">
        <f>IFERROR(INDEX(Sheet3!$Q$2:$Q$25,MATCH(H1215,Origin_List,0)),"")</f>
        <v/>
      </c>
      <c r="N1215" s="22"/>
      <c r="Q1215" s="17"/>
      <c r="R1215" s="17"/>
    </row>
    <row r="1216" spans="1:18">
      <c r="A1216" s="23"/>
      <c r="C1216" s="26"/>
      <c r="D1216" s="20" t="str">
        <f>IFERROR(VLOOKUP(H1216&amp;"|"&amp;I1216,Sheet3!$H$2:$N$150,5,0),"")</f>
        <v/>
      </c>
      <c r="M1216" s="20" t="str">
        <f>IFERROR(INDEX(Sheet3!$Q$2:$Q$25,MATCH(H1216,Origin_List,0)),"")</f>
        <v/>
      </c>
      <c r="N1216" s="22"/>
      <c r="Q1216" s="17"/>
      <c r="R1216" s="17"/>
    </row>
    <row r="1217" spans="1:18">
      <c r="A1217" s="23"/>
      <c r="C1217" s="26"/>
      <c r="D1217" s="20" t="str">
        <f>IFERROR(VLOOKUP(H1217&amp;"|"&amp;I1217,Sheet3!$H$2:$N$150,5,0),"")</f>
        <v/>
      </c>
      <c r="M1217" s="20" t="str">
        <f>IFERROR(INDEX(Sheet3!$Q$2:$Q$25,MATCH(H1217,Origin_List,0)),"")</f>
        <v/>
      </c>
      <c r="N1217" s="22"/>
      <c r="Q1217" s="17"/>
      <c r="R1217" s="17"/>
    </row>
    <row r="1218" spans="1:18">
      <c r="A1218" s="23"/>
      <c r="C1218" s="26"/>
      <c r="D1218" s="20" t="str">
        <f>IFERROR(VLOOKUP(H1218&amp;"|"&amp;I1218,Sheet3!$H$2:$N$150,5,0),"")</f>
        <v/>
      </c>
      <c r="M1218" s="20" t="str">
        <f>IFERROR(INDEX(Sheet3!$Q$2:$Q$25,MATCH(H1218,Origin_List,0)),"")</f>
        <v/>
      </c>
      <c r="N1218" s="22"/>
      <c r="Q1218" s="17"/>
      <c r="R1218" s="17"/>
    </row>
    <row r="1219" spans="1:18">
      <c r="A1219" s="23"/>
      <c r="C1219" s="26"/>
      <c r="D1219" s="20" t="str">
        <f>IFERROR(VLOOKUP(H1219&amp;"|"&amp;I1219,Sheet3!$H$2:$N$150,5,0),"")</f>
        <v/>
      </c>
      <c r="M1219" s="20" t="str">
        <f>IFERROR(INDEX(Sheet3!$Q$2:$Q$25,MATCH(H1219,Origin_List,0)),"")</f>
        <v/>
      </c>
      <c r="N1219" s="22"/>
      <c r="Q1219" s="17"/>
      <c r="R1219" s="17"/>
    </row>
    <row r="1220" spans="1:18">
      <c r="A1220" s="23"/>
      <c r="C1220" s="26"/>
      <c r="D1220" s="20" t="str">
        <f>IFERROR(VLOOKUP(H1220&amp;"|"&amp;I1220,Sheet3!$H$2:$N$150,5,0),"")</f>
        <v/>
      </c>
      <c r="M1220" s="20" t="str">
        <f>IFERROR(INDEX(Sheet3!$Q$2:$Q$25,MATCH(H1220,Origin_List,0)),"")</f>
        <v/>
      </c>
      <c r="N1220" s="22"/>
      <c r="Q1220" s="17"/>
      <c r="R1220" s="17"/>
    </row>
    <row r="1221" spans="1:18">
      <c r="A1221" s="23"/>
      <c r="C1221" s="26"/>
      <c r="D1221" s="20" t="str">
        <f>IFERROR(VLOOKUP(H1221&amp;"|"&amp;I1221,Sheet3!$H$2:$N$150,5,0),"")</f>
        <v/>
      </c>
      <c r="M1221" s="20" t="str">
        <f>IFERROR(INDEX(Sheet3!$Q$2:$Q$25,MATCH(H1221,Origin_List,0)),"")</f>
        <v/>
      </c>
      <c r="N1221" s="22"/>
      <c r="Q1221" s="17"/>
      <c r="R1221" s="17"/>
    </row>
    <row r="1222" spans="1:18">
      <c r="A1222" s="23"/>
      <c r="C1222" s="26"/>
      <c r="D1222" s="20" t="str">
        <f>IFERROR(VLOOKUP(H1222&amp;"|"&amp;I1222,Sheet3!$H$2:$N$150,5,0),"")</f>
        <v/>
      </c>
      <c r="M1222" s="20" t="str">
        <f>IFERROR(INDEX(Sheet3!$Q$2:$Q$25,MATCH(H1222,Origin_List,0)),"")</f>
        <v/>
      </c>
      <c r="N1222" s="22"/>
      <c r="Q1222" s="17"/>
      <c r="R1222" s="17"/>
    </row>
    <row r="1223" spans="1:18">
      <c r="A1223" s="23"/>
      <c r="C1223" s="26"/>
      <c r="D1223" s="20" t="str">
        <f>IFERROR(VLOOKUP(H1223&amp;"|"&amp;I1223,Sheet3!$H$2:$N$150,5,0),"")</f>
        <v/>
      </c>
      <c r="M1223" s="20" t="str">
        <f>IFERROR(INDEX(Sheet3!$Q$2:$Q$25,MATCH(H1223,Origin_List,0)),"")</f>
        <v/>
      </c>
      <c r="N1223" s="22"/>
      <c r="Q1223" s="17"/>
      <c r="R1223" s="17"/>
    </row>
    <row r="1224" spans="1:18">
      <c r="A1224" s="23"/>
      <c r="C1224" s="26"/>
      <c r="D1224" s="20" t="str">
        <f>IFERROR(VLOOKUP(H1224&amp;"|"&amp;I1224,Sheet3!$H$2:$N$150,5,0),"")</f>
        <v/>
      </c>
      <c r="M1224" s="20" t="str">
        <f>IFERROR(INDEX(Sheet3!$Q$2:$Q$25,MATCH(H1224,Origin_List,0)),"")</f>
        <v/>
      </c>
      <c r="N1224" s="22"/>
      <c r="Q1224" s="17"/>
      <c r="R1224" s="17"/>
    </row>
    <row r="1225" spans="1:18">
      <c r="A1225" s="23"/>
      <c r="C1225" s="26"/>
      <c r="D1225" s="20" t="str">
        <f>IFERROR(VLOOKUP(H1225&amp;"|"&amp;I1225,Sheet3!$H$2:$N$150,5,0),"")</f>
        <v/>
      </c>
      <c r="M1225" s="20" t="str">
        <f>IFERROR(INDEX(Sheet3!$Q$2:$Q$25,MATCH(H1225,Origin_List,0)),"")</f>
        <v/>
      </c>
      <c r="N1225" s="22"/>
      <c r="Q1225" s="17"/>
      <c r="R1225" s="17"/>
    </row>
    <row r="1226" spans="1:18">
      <c r="A1226" s="23"/>
      <c r="C1226" s="26"/>
      <c r="D1226" s="20" t="str">
        <f>IFERROR(VLOOKUP(H1226&amp;"|"&amp;I1226,Sheet3!$H$2:$N$150,5,0),"")</f>
        <v/>
      </c>
      <c r="M1226" s="20" t="str">
        <f>IFERROR(INDEX(Sheet3!$Q$2:$Q$25,MATCH(H1226,Origin_List,0)),"")</f>
        <v/>
      </c>
      <c r="N1226" s="22"/>
      <c r="Q1226" s="17"/>
      <c r="R1226" s="17"/>
    </row>
    <row r="1227" spans="1:18">
      <c r="A1227" s="23"/>
      <c r="C1227" s="26"/>
      <c r="D1227" s="20" t="str">
        <f>IFERROR(VLOOKUP(H1227&amp;"|"&amp;I1227,Sheet3!$H$2:$N$150,5,0),"")</f>
        <v/>
      </c>
      <c r="M1227" s="20" t="str">
        <f>IFERROR(INDEX(Sheet3!$Q$2:$Q$25,MATCH(H1227,Origin_List,0)),"")</f>
        <v/>
      </c>
      <c r="N1227" s="22"/>
      <c r="Q1227" s="17"/>
      <c r="R1227" s="17"/>
    </row>
    <row r="1228" spans="1:18">
      <c r="A1228" s="23"/>
      <c r="C1228" s="26"/>
      <c r="D1228" s="20" t="str">
        <f>IFERROR(VLOOKUP(H1228&amp;"|"&amp;I1228,Sheet3!$H$2:$N$150,5,0),"")</f>
        <v/>
      </c>
      <c r="M1228" s="20" t="str">
        <f>IFERROR(INDEX(Sheet3!$Q$2:$Q$25,MATCH(H1228,Origin_List,0)),"")</f>
        <v/>
      </c>
      <c r="N1228" s="22"/>
      <c r="Q1228" s="17"/>
      <c r="R1228" s="17"/>
    </row>
    <row r="1229" spans="1:18">
      <c r="A1229" s="23"/>
      <c r="C1229" s="26"/>
      <c r="D1229" s="20" t="str">
        <f>IFERROR(VLOOKUP(H1229&amp;"|"&amp;I1229,Sheet3!$H$2:$N$150,5,0),"")</f>
        <v/>
      </c>
      <c r="M1229" s="20" t="str">
        <f>IFERROR(INDEX(Sheet3!$Q$2:$Q$25,MATCH(H1229,Origin_List,0)),"")</f>
        <v/>
      </c>
      <c r="N1229" s="22"/>
      <c r="Q1229" s="17"/>
      <c r="R1229" s="17"/>
    </row>
    <row r="1230" spans="1:18">
      <c r="A1230" s="23"/>
      <c r="C1230" s="26"/>
      <c r="D1230" s="20" t="str">
        <f>IFERROR(VLOOKUP(H1230&amp;"|"&amp;I1230,Sheet3!$H$2:$N$150,5,0),"")</f>
        <v/>
      </c>
      <c r="M1230" s="20" t="str">
        <f>IFERROR(INDEX(Sheet3!$Q$2:$Q$25,MATCH(H1230,Origin_List,0)),"")</f>
        <v/>
      </c>
      <c r="N1230" s="22"/>
      <c r="Q1230" s="17"/>
      <c r="R1230" s="17"/>
    </row>
    <row r="1231" spans="1:18">
      <c r="A1231" s="23"/>
      <c r="C1231" s="26"/>
      <c r="D1231" s="20" t="str">
        <f>IFERROR(VLOOKUP(H1231&amp;"|"&amp;I1231,Sheet3!$H$2:$N$150,5,0),"")</f>
        <v/>
      </c>
      <c r="M1231" s="20" t="str">
        <f>IFERROR(INDEX(Sheet3!$Q$2:$Q$25,MATCH(H1231,Origin_List,0)),"")</f>
        <v/>
      </c>
      <c r="N1231" s="22"/>
      <c r="Q1231" s="17"/>
      <c r="R1231" s="17"/>
    </row>
    <row r="1232" spans="1:18">
      <c r="A1232" s="23"/>
      <c r="C1232" s="26"/>
      <c r="D1232" s="20" t="str">
        <f>IFERROR(VLOOKUP(H1232&amp;"|"&amp;I1232,Sheet3!$H$2:$N$150,5,0),"")</f>
        <v/>
      </c>
      <c r="M1232" s="20" t="str">
        <f>IFERROR(INDEX(Sheet3!$Q$2:$Q$25,MATCH(H1232,Origin_List,0)),"")</f>
        <v/>
      </c>
      <c r="N1232" s="22"/>
      <c r="Q1232" s="17"/>
      <c r="R1232" s="17"/>
    </row>
    <row r="1233" spans="1:18">
      <c r="A1233" s="23"/>
      <c r="C1233" s="26"/>
      <c r="D1233" s="20" t="str">
        <f>IFERROR(VLOOKUP(H1233&amp;"|"&amp;I1233,Sheet3!$H$2:$N$150,5,0),"")</f>
        <v/>
      </c>
      <c r="M1233" s="20" t="str">
        <f>IFERROR(INDEX(Sheet3!$Q$2:$Q$25,MATCH(H1233,Origin_List,0)),"")</f>
        <v/>
      </c>
      <c r="N1233" s="22"/>
      <c r="Q1233" s="17"/>
      <c r="R1233" s="17"/>
    </row>
    <row r="1234" spans="1:18">
      <c r="A1234" s="23"/>
      <c r="C1234" s="26"/>
      <c r="D1234" s="20" t="str">
        <f>IFERROR(VLOOKUP(H1234&amp;"|"&amp;I1234,Sheet3!$H$2:$N$150,5,0),"")</f>
        <v/>
      </c>
      <c r="M1234" s="20" t="str">
        <f>IFERROR(INDEX(Sheet3!$Q$2:$Q$25,MATCH(H1234,Origin_List,0)),"")</f>
        <v/>
      </c>
      <c r="N1234" s="22"/>
      <c r="Q1234" s="17"/>
      <c r="R1234" s="17"/>
    </row>
    <row r="1235" spans="1:18">
      <c r="A1235" s="23"/>
      <c r="C1235" s="26"/>
      <c r="D1235" s="20" t="str">
        <f>IFERROR(VLOOKUP(H1235&amp;"|"&amp;I1235,Sheet3!$H$2:$N$150,5,0),"")</f>
        <v/>
      </c>
      <c r="M1235" s="20" t="str">
        <f>IFERROR(INDEX(Sheet3!$Q$2:$Q$25,MATCH(H1235,Origin_List,0)),"")</f>
        <v/>
      </c>
      <c r="N1235" s="22"/>
      <c r="Q1235" s="17"/>
      <c r="R1235" s="17"/>
    </row>
    <row r="1236" spans="1:18">
      <c r="A1236" s="23"/>
      <c r="C1236" s="26"/>
      <c r="D1236" s="20" t="str">
        <f>IFERROR(VLOOKUP(H1236&amp;"|"&amp;I1236,Sheet3!$H$2:$N$150,5,0),"")</f>
        <v/>
      </c>
      <c r="M1236" s="20" t="str">
        <f>IFERROR(INDEX(Sheet3!$Q$2:$Q$25,MATCH(H1236,Origin_List,0)),"")</f>
        <v/>
      </c>
      <c r="N1236" s="22"/>
      <c r="Q1236" s="17"/>
      <c r="R1236" s="17"/>
    </row>
    <row r="1237" spans="1:18">
      <c r="A1237" s="23"/>
      <c r="C1237" s="26"/>
      <c r="D1237" s="20" t="str">
        <f>IFERROR(VLOOKUP(H1237&amp;"|"&amp;I1237,Sheet3!$H$2:$N$150,5,0),"")</f>
        <v/>
      </c>
      <c r="M1237" s="20" t="str">
        <f>IFERROR(INDEX(Sheet3!$Q$2:$Q$25,MATCH(H1237,Origin_List,0)),"")</f>
        <v/>
      </c>
      <c r="N1237" s="22"/>
      <c r="Q1237" s="17"/>
      <c r="R1237" s="17"/>
    </row>
    <row r="1238" spans="1:18">
      <c r="A1238" s="23"/>
      <c r="C1238" s="26"/>
      <c r="D1238" s="20" t="str">
        <f>IFERROR(VLOOKUP(H1238&amp;"|"&amp;I1238,Sheet3!$H$2:$N$150,5,0),"")</f>
        <v/>
      </c>
      <c r="M1238" s="20" t="str">
        <f>IFERROR(INDEX(Sheet3!$Q$2:$Q$25,MATCH(H1238,Origin_List,0)),"")</f>
        <v/>
      </c>
      <c r="N1238" s="22"/>
      <c r="Q1238" s="17"/>
      <c r="R1238" s="17"/>
    </row>
    <row r="1239" spans="1:18">
      <c r="A1239" s="23"/>
      <c r="C1239" s="26"/>
      <c r="D1239" s="20" t="str">
        <f>IFERROR(VLOOKUP(H1239&amp;"|"&amp;I1239,Sheet3!$H$2:$N$150,5,0),"")</f>
        <v/>
      </c>
      <c r="M1239" s="20" t="str">
        <f>IFERROR(INDEX(Sheet3!$Q$2:$Q$25,MATCH(H1239,Origin_List,0)),"")</f>
        <v/>
      </c>
      <c r="N1239" s="22"/>
      <c r="Q1239" s="17"/>
      <c r="R1239" s="17"/>
    </row>
    <row r="1240" spans="1:18">
      <c r="A1240" s="23"/>
      <c r="C1240" s="26"/>
      <c r="D1240" s="20" t="str">
        <f>IFERROR(VLOOKUP(H1240&amp;"|"&amp;I1240,Sheet3!$H$2:$N$150,5,0),"")</f>
        <v/>
      </c>
      <c r="M1240" s="20" t="str">
        <f>IFERROR(INDEX(Sheet3!$Q$2:$Q$25,MATCH(H1240,Origin_List,0)),"")</f>
        <v/>
      </c>
      <c r="N1240" s="22"/>
      <c r="Q1240" s="17"/>
      <c r="R1240" s="17"/>
    </row>
    <row r="1241" spans="1:18">
      <c r="A1241" s="23"/>
      <c r="C1241" s="26"/>
      <c r="D1241" s="20" t="str">
        <f>IFERROR(VLOOKUP(H1241&amp;"|"&amp;I1241,Sheet3!$H$2:$N$150,5,0),"")</f>
        <v/>
      </c>
      <c r="M1241" s="20" t="str">
        <f>IFERROR(INDEX(Sheet3!$Q$2:$Q$25,MATCH(H1241,Origin_List,0)),"")</f>
        <v/>
      </c>
      <c r="N1241" s="22"/>
      <c r="Q1241" s="17"/>
      <c r="R1241" s="17"/>
    </row>
    <row r="1242" spans="1:18">
      <c r="A1242" s="23"/>
      <c r="C1242" s="26"/>
      <c r="D1242" s="20" t="str">
        <f>IFERROR(VLOOKUP(H1242&amp;"|"&amp;I1242,Sheet3!$H$2:$N$150,5,0),"")</f>
        <v/>
      </c>
      <c r="M1242" s="20" t="str">
        <f>IFERROR(INDEX(Sheet3!$Q$2:$Q$25,MATCH(H1242,Origin_List,0)),"")</f>
        <v/>
      </c>
      <c r="N1242" s="22"/>
      <c r="Q1242" s="17"/>
      <c r="R1242" s="17"/>
    </row>
    <row r="1243" spans="1:18">
      <c r="A1243" s="23"/>
      <c r="C1243" s="26"/>
      <c r="D1243" s="20" t="str">
        <f>IFERROR(VLOOKUP(H1243&amp;"|"&amp;I1243,Sheet3!$H$2:$N$150,5,0),"")</f>
        <v/>
      </c>
      <c r="M1243" s="20" t="str">
        <f>IFERROR(INDEX(Sheet3!$Q$2:$Q$25,MATCH(H1243,Origin_List,0)),"")</f>
        <v/>
      </c>
      <c r="N1243" s="22"/>
      <c r="Q1243" s="17"/>
      <c r="R1243" s="17"/>
    </row>
    <row r="1244" spans="1:18">
      <c r="A1244" s="23"/>
      <c r="C1244" s="26"/>
      <c r="D1244" s="20" t="str">
        <f>IFERROR(VLOOKUP(H1244&amp;"|"&amp;I1244,Sheet3!$H$2:$N$150,5,0),"")</f>
        <v/>
      </c>
      <c r="M1244" s="20" t="str">
        <f>IFERROR(INDEX(Sheet3!$Q$2:$Q$25,MATCH(H1244,Origin_List,0)),"")</f>
        <v/>
      </c>
      <c r="N1244" s="22"/>
      <c r="Q1244" s="17"/>
      <c r="R1244" s="17"/>
    </row>
    <row r="1245" spans="1:18">
      <c r="A1245" s="23"/>
      <c r="C1245" s="26"/>
      <c r="D1245" s="20" t="str">
        <f>IFERROR(VLOOKUP(H1245&amp;"|"&amp;I1245,Sheet3!$H$2:$N$150,5,0),"")</f>
        <v/>
      </c>
      <c r="M1245" s="20" t="str">
        <f>IFERROR(INDEX(Sheet3!$Q$2:$Q$25,MATCH(H1245,Origin_List,0)),"")</f>
        <v/>
      </c>
      <c r="N1245" s="22"/>
      <c r="Q1245" s="17"/>
      <c r="R1245" s="17"/>
    </row>
    <row r="1246" spans="1:18">
      <c r="A1246" s="23"/>
      <c r="C1246" s="26"/>
      <c r="D1246" s="20" t="str">
        <f>IFERROR(VLOOKUP(H1246&amp;"|"&amp;I1246,Sheet3!$H$2:$N$150,5,0),"")</f>
        <v/>
      </c>
      <c r="M1246" s="20" t="str">
        <f>IFERROR(INDEX(Sheet3!$Q$2:$Q$25,MATCH(H1246,Origin_List,0)),"")</f>
        <v/>
      </c>
      <c r="N1246" s="22"/>
      <c r="Q1246" s="17"/>
      <c r="R1246" s="17"/>
    </row>
    <row r="1247" spans="1:18">
      <c r="A1247" s="23"/>
      <c r="C1247" s="26"/>
      <c r="D1247" s="20" t="str">
        <f>IFERROR(VLOOKUP(H1247&amp;"|"&amp;I1247,Sheet3!$H$2:$N$150,5,0),"")</f>
        <v/>
      </c>
      <c r="M1247" s="20" t="str">
        <f>IFERROR(INDEX(Sheet3!$Q$2:$Q$25,MATCH(H1247,Origin_List,0)),"")</f>
        <v/>
      </c>
      <c r="N1247" s="22"/>
      <c r="Q1247" s="17"/>
      <c r="R1247" s="17"/>
    </row>
    <row r="1248" spans="1:18">
      <c r="A1248" s="23"/>
      <c r="C1248" s="26"/>
      <c r="D1248" s="20" t="str">
        <f>IFERROR(VLOOKUP(H1248&amp;"|"&amp;I1248,Sheet3!$H$2:$N$150,5,0),"")</f>
        <v/>
      </c>
      <c r="M1248" s="20" t="str">
        <f>IFERROR(INDEX(Sheet3!$Q$2:$Q$25,MATCH(H1248,Origin_List,0)),"")</f>
        <v/>
      </c>
      <c r="N1248" s="22"/>
      <c r="Q1248" s="17"/>
      <c r="R1248" s="17"/>
    </row>
    <row r="1249" spans="1:18">
      <c r="A1249" s="23"/>
      <c r="C1249" s="26"/>
      <c r="D1249" s="20" t="str">
        <f>IFERROR(VLOOKUP(H1249&amp;"|"&amp;I1249,Sheet3!$H$2:$N$150,5,0),"")</f>
        <v/>
      </c>
      <c r="M1249" s="20" t="str">
        <f>IFERROR(INDEX(Sheet3!$Q$2:$Q$25,MATCH(H1249,Origin_List,0)),"")</f>
        <v/>
      </c>
      <c r="N1249" s="22"/>
      <c r="Q1249" s="17"/>
      <c r="R1249" s="17"/>
    </row>
    <row r="1250" spans="1:18">
      <c r="A1250" s="23"/>
      <c r="C1250" s="26"/>
      <c r="D1250" s="20" t="str">
        <f>IFERROR(VLOOKUP(H1250&amp;"|"&amp;I1250,Sheet3!$H$2:$N$150,5,0),"")</f>
        <v/>
      </c>
      <c r="M1250" s="20" t="str">
        <f>IFERROR(INDEX(Sheet3!$Q$2:$Q$25,MATCH(H1250,Origin_List,0)),"")</f>
        <v/>
      </c>
      <c r="N1250" s="22"/>
      <c r="Q1250" s="17"/>
      <c r="R1250" s="17"/>
    </row>
    <row r="1251" spans="1:18">
      <c r="A1251" s="23"/>
      <c r="C1251" s="26"/>
      <c r="D1251" s="20" t="str">
        <f>IFERROR(VLOOKUP(H1251&amp;"|"&amp;I1251,Sheet3!$H$2:$N$150,5,0),"")</f>
        <v/>
      </c>
      <c r="M1251" s="20" t="str">
        <f>IFERROR(INDEX(Sheet3!$Q$2:$Q$25,MATCH(H1251,Origin_List,0)),"")</f>
        <v/>
      </c>
      <c r="N1251" s="22"/>
      <c r="Q1251" s="17"/>
      <c r="R1251" s="17"/>
    </row>
    <row r="1252" spans="1:18">
      <c r="A1252" s="23"/>
      <c r="C1252" s="26"/>
      <c r="D1252" s="20" t="str">
        <f>IFERROR(VLOOKUP(H1252&amp;"|"&amp;I1252,Sheet3!$H$2:$N$150,5,0),"")</f>
        <v/>
      </c>
      <c r="M1252" s="20" t="str">
        <f>IFERROR(INDEX(Sheet3!$Q$2:$Q$25,MATCH(H1252,Origin_List,0)),"")</f>
        <v/>
      </c>
      <c r="N1252" s="22"/>
      <c r="Q1252" s="17"/>
      <c r="R1252" s="17"/>
    </row>
    <row r="1253" spans="1:18">
      <c r="A1253" s="23"/>
      <c r="C1253" s="26"/>
      <c r="D1253" s="20" t="str">
        <f>IFERROR(VLOOKUP(H1253&amp;"|"&amp;I1253,Sheet3!$H$2:$N$150,5,0),"")</f>
        <v/>
      </c>
      <c r="M1253" s="20" t="str">
        <f>IFERROR(INDEX(Sheet3!$Q$2:$Q$25,MATCH(H1253,Origin_List,0)),"")</f>
        <v/>
      </c>
      <c r="N1253" s="22"/>
      <c r="Q1253" s="17"/>
      <c r="R1253" s="17"/>
    </row>
    <row r="1254" spans="1:18">
      <c r="A1254" s="23"/>
      <c r="C1254" s="26"/>
      <c r="D1254" s="20" t="str">
        <f>IFERROR(VLOOKUP(H1254&amp;"|"&amp;I1254,Sheet3!$H$2:$N$150,5,0),"")</f>
        <v/>
      </c>
      <c r="M1254" s="20" t="str">
        <f>IFERROR(INDEX(Sheet3!$Q$2:$Q$25,MATCH(H1254,Origin_List,0)),"")</f>
        <v/>
      </c>
      <c r="N1254" s="22"/>
      <c r="Q1254" s="17"/>
      <c r="R1254" s="17"/>
    </row>
    <row r="1255" spans="1:18">
      <c r="A1255" s="23"/>
      <c r="C1255" s="26"/>
      <c r="D1255" s="20" t="str">
        <f>IFERROR(VLOOKUP(H1255&amp;"|"&amp;I1255,Sheet3!$H$2:$N$150,5,0),"")</f>
        <v/>
      </c>
      <c r="M1255" s="20" t="str">
        <f>IFERROR(INDEX(Sheet3!$Q$2:$Q$25,MATCH(H1255,Origin_List,0)),"")</f>
        <v/>
      </c>
      <c r="N1255" s="22"/>
      <c r="Q1255" s="17"/>
      <c r="R1255" s="17"/>
    </row>
    <row r="1256" spans="1:18">
      <c r="A1256" s="23"/>
      <c r="C1256" s="26"/>
      <c r="D1256" s="20" t="str">
        <f>IFERROR(VLOOKUP(H1256&amp;"|"&amp;I1256,Sheet3!$H$2:$N$150,5,0),"")</f>
        <v/>
      </c>
      <c r="M1256" s="20" t="str">
        <f>IFERROR(INDEX(Sheet3!$Q$2:$Q$25,MATCH(H1256,Origin_List,0)),"")</f>
        <v/>
      </c>
      <c r="N1256" s="22"/>
      <c r="Q1256" s="17"/>
      <c r="R1256" s="17"/>
    </row>
    <row r="1257" spans="1:18">
      <c r="A1257" s="23"/>
      <c r="C1257" s="26"/>
      <c r="D1257" s="20" t="str">
        <f>IFERROR(VLOOKUP(H1257&amp;"|"&amp;I1257,Sheet3!$H$2:$N$150,5,0),"")</f>
        <v/>
      </c>
      <c r="M1257" s="20" t="str">
        <f>IFERROR(INDEX(Sheet3!$Q$2:$Q$25,MATCH(H1257,Origin_List,0)),"")</f>
        <v/>
      </c>
      <c r="N1257" s="22"/>
      <c r="Q1257" s="17"/>
      <c r="R1257" s="17"/>
    </row>
    <row r="1258" spans="1:18">
      <c r="A1258" s="23"/>
      <c r="C1258" s="26"/>
      <c r="D1258" s="20" t="str">
        <f>IFERROR(VLOOKUP(H1258&amp;"|"&amp;I1258,Sheet3!$H$2:$N$150,5,0),"")</f>
        <v/>
      </c>
      <c r="M1258" s="20" t="str">
        <f>IFERROR(INDEX(Sheet3!$Q$2:$Q$25,MATCH(H1258,Origin_List,0)),"")</f>
        <v/>
      </c>
      <c r="N1258" s="22"/>
      <c r="Q1258" s="17"/>
      <c r="R1258" s="17"/>
    </row>
    <row r="1259" spans="1:18">
      <c r="A1259" s="23"/>
      <c r="C1259" s="26"/>
      <c r="D1259" s="20" t="str">
        <f>IFERROR(VLOOKUP(H1259&amp;"|"&amp;I1259,Sheet3!$H$2:$N$150,5,0),"")</f>
        <v/>
      </c>
      <c r="M1259" s="20" t="str">
        <f>IFERROR(INDEX(Sheet3!$Q$2:$Q$25,MATCH(H1259,Origin_List,0)),"")</f>
        <v/>
      </c>
      <c r="N1259" s="22"/>
      <c r="Q1259" s="17"/>
      <c r="R1259" s="17"/>
    </row>
    <row r="1260" spans="1:18">
      <c r="A1260" s="23"/>
      <c r="C1260" s="26"/>
      <c r="D1260" s="20" t="str">
        <f>IFERROR(VLOOKUP(H1260&amp;"|"&amp;I1260,Sheet3!$H$2:$N$150,5,0),"")</f>
        <v/>
      </c>
      <c r="M1260" s="20" t="str">
        <f>IFERROR(INDEX(Sheet3!$Q$2:$Q$25,MATCH(H1260,Origin_List,0)),"")</f>
        <v/>
      </c>
      <c r="N1260" s="22"/>
      <c r="Q1260" s="17"/>
      <c r="R1260" s="17"/>
    </row>
    <row r="1261" spans="1:18">
      <c r="A1261" s="23"/>
      <c r="C1261" s="26"/>
      <c r="D1261" s="20" t="str">
        <f>IFERROR(VLOOKUP(H1261&amp;"|"&amp;I1261,Sheet3!$H$2:$N$150,5,0),"")</f>
        <v/>
      </c>
      <c r="M1261" s="20" t="str">
        <f>IFERROR(INDEX(Sheet3!$Q$2:$Q$25,MATCH(H1261,Origin_List,0)),"")</f>
        <v/>
      </c>
      <c r="N1261" s="22"/>
      <c r="Q1261" s="17"/>
      <c r="R1261" s="17"/>
    </row>
    <row r="1262" spans="1:18">
      <c r="A1262" s="23"/>
      <c r="C1262" s="26"/>
      <c r="D1262" s="20" t="str">
        <f>IFERROR(VLOOKUP(H1262&amp;"|"&amp;I1262,Sheet3!$H$2:$N$150,5,0),"")</f>
        <v/>
      </c>
      <c r="M1262" s="20" t="str">
        <f>IFERROR(INDEX(Sheet3!$Q$2:$Q$25,MATCH(H1262,Origin_List,0)),"")</f>
        <v/>
      </c>
      <c r="N1262" s="22"/>
      <c r="Q1262" s="17"/>
      <c r="R1262" s="17"/>
    </row>
    <row r="1263" spans="1:18">
      <c r="A1263" s="23"/>
      <c r="C1263" s="26"/>
      <c r="D1263" s="20" t="str">
        <f>IFERROR(VLOOKUP(H1263&amp;"|"&amp;I1263,Sheet3!$H$2:$N$150,5,0),"")</f>
        <v/>
      </c>
      <c r="M1263" s="20" t="str">
        <f>IFERROR(INDEX(Sheet3!$Q$2:$Q$25,MATCH(H1263,Origin_List,0)),"")</f>
        <v/>
      </c>
      <c r="N1263" s="22"/>
      <c r="Q1263" s="17"/>
      <c r="R1263" s="17"/>
    </row>
    <row r="1264" spans="1:18">
      <c r="A1264" s="23"/>
      <c r="C1264" s="26"/>
      <c r="D1264" s="20" t="str">
        <f>IFERROR(VLOOKUP(H1264&amp;"|"&amp;I1264,Sheet3!$H$2:$N$150,5,0),"")</f>
        <v/>
      </c>
      <c r="M1264" s="20" t="str">
        <f>IFERROR(INDEX(Sheet3!$Q$2:$Q$25,MATCH(H1264,Origin_List,0)),"")</f>
        <v/>
      </c>
      <c r="N1264" s="22"/>
      <c r="Q1264" s="17"/>
      <c r="R1264" s="17"/>
    </row>
    <row r="1265" spans="1:18">
      <c r="A1265" s="23"/>
      <c r="C1265" s="26"/>
      <c r="D1265" s="20" t="str">
        <f>IFERROR(VLOOKUP(H1265&amp;"|"&amp;I1265,Sheet3!$H$2:$N$150,5,0),"")</f>
        <v/>
      </c>
      <c r="M1265" s="20" t="str">
        <f>IFERROR(INDEX(Sheet3!$Q$2:$Q$25,MATCH(H1265,Origin_List,0)),"")</f>
        <v/>
      </c>
      <c r="N1265" s="22"/>
      <c r="Q1265" s="17"/>
      <c r="R1265" s="17"/>
    </row>
    <row r="1266" spans="1:18">
      <c r="A1266" s="23"/>
      <c r="C1266" s="26"/>
      <c r="D1266" s="20" t="str">
        <f>IFERROR(VLOOKUP(H1266&amp;"|"&amp;I1266,Sheet3!$H$2:$N$150,5,0),"")</f>
        <v/>
      </c>
      <c r="M1266" s="20" t="str">
        <f>IFERROR(INDEX(Sheet3!$Q$2:$Q$25,MATCH(H1266,Origin_List,0)),"")</f>
        <v/>
      </c>
      <c r="N1266" s="22"/>
      <c r="Q1266" s="17"/>
      <c r="R1266" s="17"/>
    </row>
    <row r="1267" spans="1:18">
      <c r="A1267" s="23"/>
      <c r="C1267" s="26"/>
      <c r="D1267" s="20" t="str">
        <f>IFERROR(VLOOKUP(H1267&amp;"|"&amp;I1267,Sheet3!$H$2:$N$150,5,0),"")</f>
        <v/>
      </c>
      <c r="M1267" s="20" t="str">
        <f>IFERROR(INDEX(Sheet3!$Q$2:$Q$25,MATCH(H1267,Origin_List,0)),"")</f>
        <v/>
      </c>
      <c r="N1267" s="22"/>
      <c r="Q1267" s="17"/>
      <c r="R1267" s="17"/>
    </row>
    <row r="1268" spans="1:18">
      <c r="A1268" s="23"/>
      <c r="C1268" s="26"/>
      <c r="D1268" s="20" t="str">
        <f>IFERROR(VLOOKUP(H1268&amp;"|"&amp;I1268,Sheet3!$H$2:$N$150,5,0),"")</f>
        <v/>
      </c>
      <c r="M1268" s="20" t="str">
        <f>IFERROR(INDEX(Sheet3!$Q$2:$Q$25,MATCH(H1268,Origin_List,0)),"")</f>
        <v/>
      </c>
      <c r="N1268" s="22"/>
      <c r="Q1268" s="17"/>
      <c r="R1268" s="17"/>
    </row>
    <row r="1269" spans="1:18">
      <c r="A1269" s="23"/>
      <c r="C1269" s="26"/>
      <c r="D1269" s="20" t="str">
        <f>IFERROR(VLOOKUP(H1269&amp;"|"&amp;I1269,Sheet3!$H$2:$N$150,5,0),"")</f>
        <v/>
      </c>
      <c r="M1269" s="20" t="str">
        <f>IFERROR(INDEX(Sheet3!$Q$2:$Q$25,MATCH(H1269,Origin_List,0)),"")</f>
        <v/>
      </c>
      <c r="N1269" s="22"/>
      <c r="Q1269" s="17"/>
      <c r="R1269" s="17"/>
    </row>
    <row r="1270" spans="1:18">
      <c r="A1270" s="23"/>
      <c r="C1270" s="26"/>
      <c r="D1270" s="20" t="str">
        <f>IFERROR(VLOOKUP(H1270&amp;"|"&amp;I1270,Sheet3!$H$2:$N$150,5,0),"")</f>
        <v/>
      </c>
      <c r="M1270" s="20" t="str">
        <f>IFERROR(INDEX(Sheet3!$Q$2:$Q$25,MATCH(H1270,Origin_List,0)),"")</f>
        <v/>
      </c>
      <c r="N1270" s="22"/>
      <c r="Q1270" s="17"/>
      <c r="R1270" s="17"/>
    </row>
    <row r="1271" spans="1:18">
      <c r="A1271" s="23"/>
      <c r="C1271" s="26"/>
      <c r="D1271" s="20" t="str">
        <f>IFERROR(VLOOKUP(H1271&amp;"|"&amp;I1271,Sheet3!$H$2:$N$150,5,0),"")</f>
        <v/>
      </c>
      <c r="M1271" s="20" t="str">
        <f>IFERROR(INDEX(Sheet3!$Q$2:$Q$25,MATCH(H1271,Origin_List,0)),"")</f>
        <v/>
      </c>
      <c r="N1271" s="22"/>
      <c r="Q1271" s="17"/>
      <c r="R1271" s="17"/>
    </row>
    <row r="1272" spans="1:18">
      <c r="A1272" s="23"/>
      <c r="C1272" s="26"/>
      <c r="D1272" s="20" t="str">
        <f>IFERROR(VLOOKUP(H1272&amp;"|"&amp;I1272,Sheet3!$H$2:$N$150,5,0),"")</f>
        <v/>
      </c>
      <c r="M1272" s="20" t="str">
        <f>IFERROR(INDEX(Sheet3!$Q$2:$Q$25,MATCH(H1272,Origin_List,0)),"")</f>
        <v/>
      </c>
      <c r="N1272" s="22"/>
      <c r="Q1272" s="17"/>
      <c r="R1272" s="17"/>
    </row>
    <row r="1273" spans="1:18">
      <c r="A1273" s="23"/>
      <c r="C1273" s="26"/>
      <c r="D1273" s="20" t="str">
        <f>IFERROR(VLOOKUP(H1273&amp;"|"&amp;I1273,Sheet3!$H$2:$N$150,5,0),"")</f>
        <v/>
      </c>
      <c r="M1273" s="20" t="str">
        <f>IFERROR(INDEX(Sheet3!$Q$2:$Q$25,MATCH(H1273,Origin_List,0)),"")</f>
        <v/>
      </c>
      <c r="N1273" s="22"/>
      <c r="Q1273" s="17"/>
      <c r="R1273" s="17"/>
    </row>
    <row r="1274" spans="1:18">
      <c r="A1274" s="23"/>
      <c r="C1274" s="26"/>
      <c r="D1274" s="20" t="str">
        <f>IFERROR(VLOOKUP(H1274&amp;"|"&amp;I1274,Sheet3!$H$2:$N$150,5,0),"")</f>
        <v/>
      </c>
      <c r="M1274" s="20" t="str">
        <f>IFERROR(INDEX(Sheet3!$Q$2:$Q$25,MATCH(H1274,Origin_List,0)),"")</f>
        <v/>
      </c>
      <c r="N1274" s="22"/>
      <c r="Q1274" s="17"/>
      <c r="R1274" s="17"/>
    </row>
    <row r="1275" spans="1:18">
      <c r="A1275" s="23"/>
      <c r="C1275" s="26"/>
      <c r="D1275" s="20" t="str">
        <f>IFERROR(VLOOKUP(H1275&amp;"|"&amp;I1275,Sheet3!$H$2:$N$150,5,0),"")</f>
        <v/>
      </c>
      <c r="M1275" s="20" t="str">
        <f>IFERROR(INDEX(Sheet3!$Q$2:$Q$25,MATCH(H1275,Origin_List,0)),"")</f>
        <v/>
      </c>
      <c r="N1275" s="22"/>
      <c r="Q1275" s="17"/>
      <c r="R1275" s="17"/>
    </row>
    <row r="1276" spans="1:18">
      <c r="A1276" s="23"/>
      <c r="C1276" s="26"/>
      <c r="D1276" s="20" t="str">
        <f>IFERROR(VLOOKUP(H1276&amp;"|"&amp;I1276,Sheet3!$H$2:$N$150,5,0),"")</f>
        <v/>
      </c>
      <c r="M1276" s="20" t="str">
        <f>IFERROR(INDEX(Sheet3!$Q$2:$Q$25,MATCH(H1276,Origin_List,0)),"")</f>
        <v/>
      </c>
      <c r="N1276" s="22"/>
      <c r="Q1276" s="17"/>
      <c r="R1276" s="17"/>
    </row>
    <row r="1277" spans="1:18">
      <c r="A1277" s="23"/>
      <c r="C1277" s="26"/>
      <c r="D1277" s="20" t="str">
        <f>IFERROR(VLOOKUP(H1277&amp;"|"&amp;I1277,Sheet3!$H$2:$N$150,5,0),"")</f>
        <v/>
      </c>
      <c r="M1277" s="20" t="str">
        <f>IFERROR(INDEX(Sheet3!$Q$2:$Q$25,MATCH(H1277,Origin_List,0)),"")</f>
        <v/>
      </c>
      <c r="N1277" s="22"/>
      <c r="Q1277" s="17"/>
      <c r="R1277" s="17"/>
    </row>
    <row r="1278" spans="1:18">
      <c r="A1278" s="23"/>
      <c r="C1278" s="26"/>
      <c r="D1278" s="20" t="str">
        <f>IFERROR(VLOOKUP(H1278&amp;"|"&amp;I1278,Sheet3!$H$2:$N$150,5,0),"")</f>
        <v/>
      </c>
      <c r="M1278" s="20" t="str">
        <f>IFERROR(INDEX(Sheet3!$Q$2:$Q$25,MATCH(H1278,Origin_List,0)),"")</f>
        <v/>
      </c>
      <c r="N1278" s="22"/>
      <c r="Q1278" s="17"/>
      <c r="R1278" s="17"/>
    </row>
    <row r="1279" spans="1:18">
      <c r="A1279" s="23"/>
      <c r="C1279" s="26"/>
      <c r="D1279" s="20" t="str">
        <f>IFERROR(VLOOKUP(H1279&amp;"|"&amp;I1279,Sheet3!$H$2:$N$150,5,0),"")</f>
        <v/>
      </c>
      <c r="M1279" s="20" t="str">
        <f>IFERROR(INDEX(Sheet3!$Q$2:$Q$25,MATCH(H1279,Origin_List,0)),"")</f>
        <v/>
      </c>
      <c r="N1279" s="22"/>
      <c r="Q1279" s="17"/>
      <c r="R1279" s="17"/>
    </row>
    <row r="1280" spans="1:18">
      <c r="A1280" s="23"/>
      <c r="C1280" s="26"/>
      <c r="D1280" s="20" t="str">
        <f>IFERROR(VLOOKUP(H1280&amp;"|"&amp;I1280,Sheet3!$H$2:$N$150,5,0),"")</f>
        <v/>
      </c>
      <c r="M1280" s="20" t="str">
        <f>IFERROR(INDEX(Sheet3!$Q$2:$Q$25,MATCH(H1280,Origin_List,0)),"")</f>
        <v/>
      </c>
      <c r="N1280" s="22"/>
      <c r="Q1280" s="17"/>
      <c r="R1280" s="17"/>
    </row>
    <row r="1281" spans="1:18">
      <c r="A1281" s="23"/>
      <c r="C1281" s="26"/>
      <c r="D1281" s="20" t="str">
        <f>IFERROR(VLOOKUP(H1281&amp;"|"&amp;I1281,Sheet3!$H$2:$N$150,5,0),"")</f>
        <v/>
      </c>
      <c r="M1281" s="20" t="str">
        <f>IFERROR(INDEX(Sheet3!$Q$2:$Q$25,MATCH(H1281,Origin_List,0)),"")</f>
        <v/>
      </c>
      <c r="N1281" s="22"/>
      <c r="Q1281" s="17"/>
      <c r="R1281" s="17"/>
    </row>
    <row r="1282" spans="1:18">
      <c r="A1282" s="23"/>
      <c r="C1282" s="26"/>
      <c r="D1282" s="20" t="str">
        <f>IFERROR(VLOOKUP(H1282&amp;"|"&amp;I1282,Sheet3!$H$2:$N$150,5,0),"")</f>
        <v/>
      </c>
      <c r="M1282" s="20" t="str">
        <f>IFERROR(INDEX(Sheet3!$Q$2:$Q$25,MATCH(H1282,Origin_List,0)),"")</f>
        <v/>
      </c>
      <c r="N1282" s="22"/>
      <c r="Q1282" s="17"/>
      <c r="R1282" s="17"/>
    </row>
    <row r="1283" spans="1:18">
      <c r="A1283" s="23"/>
      <c r="C1283" s="26"/>
      <c r="D1283" s="20" t="str">
        <f>IFERROR(VLOOKUP(H1283&amp;"|"&amp;I1283,Sheet3!$H$2:$N$150,5,0),"")</f>
        <v/>
      </c>
      <c r="M1283" s="20" t="str">
        <f>IFERROR(INDEX(Sheet3!$Q$2:$Q$25,MATCH(H1283,Origin_List,0)),"")</f>
        <v/>
      </c>
      <c r="N1283" s="22"/>
      <c r="Q1283" s="17"/>
      <c r="R1283" s="17"/>
    </row>
    <row r="1284" spans="1:18">
      <c r="A1284" s="23"/>
      <c r="C1284" s="26"/>
      <c r="D1284" s="20" t="str">
        <f>IFERROR(VLOOKUP(H1284&amp;"|"&amp;I1284,Sheet3!$H$2:$N$150,5,0),"")</f>
        <v/>
      </c>
      <c r="M1284" s="20" t="str">
        <f>IFERROR(INDEX(Sheet3!$Q$2:$Q$25,MATCH(H1284,Origin_List,0)),"")</f>
        <v/>
      </c>
      <c r="N1284" s="22"/>
      <c r="Q1284" s="17"/>
      <c r="R1284" s="17"/>
    </row>
    <row r="1285" spans="1:18">
      <c r="A1285" s="23"/>
      <c r="C1285" s="26"/>
      <c r="D1285" s="20" t="str">
        <f>IFERROR(VLOOKUP(H1285&amp;"|"&amp;I1285,Sheet3!$H$2:$N$150,5,0),"")</f>
        <v/>
      </c>
      <c r="M1285" s="20" t="str">
        <f>IFERROR(INDEX(Sheet3!$Q$2:$Q$25,MATCH(H1285,Origin_List,0)),"")</f>
        <v/>
      </c>
      <c r="N1285" s="22"/>
      <c r="Q1285" s="17"/>
      <c r="R1285" s="17"/>
    </row>
    <row r="1286" spans="1:18">
      <c r="A1286" s="23"/>
      <c r="C1286" s="26"/>
      <c r="D1286" s="20" t="str">
        <f>IFERROR(VLOOKUP(H1286&amp;"|"&amp;I1286,Sheet3!$H$2:$N$150,5,0),"")</f>
        <v/>
      </c>
      <c r="M1286" s="20" t="str">
        <f>IFERROR(INDEX(Sheet3!$Q$2:$Q$25,MATCH(H1286,Origin_List,0)),"")</f>
        <v/>
      </c>
      <c r="N1286" s="22"/>
      <c r="Q1286" s="17"/>
      <c r="R1286" s="17"/>
    </row>
    <row r="1287" spans="1:18">
      <c r="A1287" s="23"/>
      <c r="C1287" s="26"/>
      <c r="D1287" s="20" t="str">
        <f>IFERROR(VLOOKUP(H1287&amp;"|"&amp;I1287,Sheet3!$H$2:$N$150,5,0),"")</f>
        <v/>
      </c>
      <c r="M1287" s="20" t="str">
        <f>IFERROR(INDEX(Sheet3!$Q$2:$Q$25,MATCH(H1287,Origin_List,0)),"")</f>
        <v/>
      </c>
      <c r="N1287" s="22"/>
      <c r="Q1287" s="17"/>
      <c r="R1287" s="17"/>
    </row>
    <row r="1288" spans="1:18">
      <c r="A1288" s="23"/>
      <c r="C1288" s="26"/>
      <c r="D1288" s="20" t="str">
        <f>IFERROR(VLOOKUP(H1288&amp;"|"&amp;I1288,Sheet3!$H$2:$N$150,5,0),"")</f>
        <v/>
      </c>
      <c r="M1288" s="20" t="str">
        <f>IFERROR(INDEX(Sheet3!$Q$2:$Q$25,MATCH(H1288,Origin_List,0)),"")</f>
        <v/>
      </c>
      <c r="N1288" s="22"/>
      <c r="Q1288" s="17"/>
      <c r="R1288" s="17"/>
    </row>
    <row r="1289" spans="1:18">
      <c r="A1289" s="23"/>
      <c r="C1289" s="26"/>
      <c r="D1289" s="20" t="str">
        <f>IFERROR(VLOOKUP(H1289&amp;"|"&amp;I1289,Sheet3!$H$2:$N$150,5,0),"")</f>
        <v/>
      </c>
      <c r="M1289" s="20" t="str">
        <f>IFERROR(INDEX(Sheet3!$Q$2:$Q$25,MATCH(H1289,Origin_List,0)),"")</f>
        <v/>
      </c>
      <c r="N1289" s="22"/>
      <c r="Q1289" s="17"/>
      <c r="R1289" s="17"/>
    </row>
    <row r="1290" spans="1:18">
      <c r="A1290" s="23"/>
      <c r="C1290" s="26"/>
      <c r="D1290" s="20" t="str">
        <f>IFERROR(VLOOKUP(H1290&amp;"|"&amp;I1290,Sheet3!$H$2:$N$150,5,0),"")</f>
        <v/>
      </c>
      <c r="M1290" s="20" t="str">
        <f>IFERROR(INDEX(Sheet3!$Q$2:$Q$25,MATCH(H1290,Origin_List,0)),"")</f>
        <v/>
      </c>
      <c r="N1290" s="22"/>
      <c r="Q1290" s="17"/>
      <c r="R1290" s="17"/>
    </row>
    <row r="1291" spans="1:18">
      <c r="A1291" s="23"/>
      <c r="C1291" s="26"/>
      <c r="D1291" s="20" t="str">
        <f>IFERROR(VLOOKUP(H1291&amp;"|"&amp;I1291,Sheet3!$H$2:$N$150,5,0),"")</f>
        <v/>
      </c>
      <c r="M1291" s="20" t="str">
        <f>IFERROR(INDEX(Sheet3!$Q$2:$Q$25,MATCH(H1291,Origin_List,0)),"")</f>
        <v/>
      </c>
      <c r="N1291" s="22"/>
      <c r="Q1291" s="17"/>
      <c r="R1291" s="17"/>
    </row>
    <row r="1292" spans="1:18">
      <c r="A1292" s="23"/>
      <c r="C1292" s="26"/>
      <c r="D1292" s="20" t="str">
        <f>IFERROR(VLOOKUP(H1292&amp;"|"&amp;I1292,Sheet3!$H$2:$N$150,5,0),"")</f>
        <v/>
      </c>
      <c r="M1292" s="20" t="str">
        <f>IFERROR(INDEX(Sheet3!$Q$2:$Q$25,MATCH(H1292,Origin_List,0)),"")</f>
        <v/>
      </c>
      <c r="N1292" s="22"/>
      <c r="Q1292" s="17"/>
      <c r="R1292" s="17"/>
    </row>
    <row r="1293" spans="1:18">
      <c r="A1293" s="23"/>
      <c r="C1293" s="26"/>
      <c r="D1293" s="20" t="str">
        <f>IFERROR(VLOOKUP(H1293&amp;"|"&amp;I1293,Sheet3!$H$2:$N$150,5,0),"")</f>
        <v/>
      </c>
      <c r="M1293" s="20" t="str">
        <f>IFERROR(INDEX(Sheet3!$Q$2:$Q$25,MATCH(H1293,Origin_List,0)),"")</f>
        <v/>
      </c>
      <c r="N1293" s="22"/>
      <c r="Q1293" s="17"/>
      <c r="R1293" s="17"/>
    </row>
    <row r="1294" spans="1:18">
      <c r="A1294" s="23"/>
      <c r="C1294" s="26"/>
      <c r="D1294" s="20" t="str">
        <f>IFERROR(VLOOKUP(H1294&amp;"|"&amp;I1294,Sheet3!$H$2:$N$150,5,0),"")</f>
        <v/>
      </c>
      <c r="M1294" s="20" t="str">
        <f>IFERROR(INDEX(Sheet3!$Q$2:$Q$25,MATCH(H1294,Origin_List,0)),"")</f>
        <v/>
      </c>
      <c r="N1294" s="22"/>
      <c r="Q1294" s="17"/>
      <c r="R1294" s="17"/>
    </row>
    <row r="1295" spans="1:18">
      <c r="A1295" s="23"/>
      <c r="C1295" s="26"/>
      <c r="D1295" s="20" t="str">
        <f>IFERROR(VLOOKUP(H1295&amp;"|"&amp;I1295,Sheet3!$H$2:$N$150,5,0),"")</f>
        <v/>
      </c>
      <c r="M1295" s="20" t="str">
        <f>IFERROR(INDEX(Sheet3!$Q$2:$Q$25,MATCH(H1295,Origin_List,0)),"")</f>
        <v/>
      </c>
      <c r="N1295" s="22"/>
      <c r="Q1295" s="17"/>
      <c r="R1295" s="17"/>
    </row>
    <row r="1296" spans="1:18">
      <c r="A1296" s="23"/>
      <c r="C1296" s="26"/>
      <c r="D1296" s="20" t="str">
        <f>IFERROR(VLOOKUP(H1296&amp;"|"&amp;I1296,Sheet3!$H$2:$N$150,5,0),"")</f>
        <v/>
      </c>
      <c r="M1296" s="20" t="str">
        <f>IFERROR(INDEX(Sheet3!$Q$2:$Q$25,MATCH(H1296,Origin_List,0)),"")</f>
        <v/>
      </c>
      <c r="N1296" s="22"/>
      <c r="Q1296" s="17"/>
      <c r="R1296" s="17"/>
    </row>
    <row r="1297" spans="1:18">
      <c r="A1297" s="23"/>
      <c r="C1297" s="26"/>
      <c r="D1297" s="20" t="str">
        <f>IFERROR(VLOOKUP(H1297&amp;"|"&amp;I1297,Sheet3!$H$2:$N$150,5,0),"")</f>
        <v/>
      </c>
      <c r="M1297" s="20" t="str">
        <f>IFERROR(INDEX(Sheet3!$Q$2:$Q$25,MATCH(H1297,Origin_List,0)),"")</f>
        <v/>
      </c>
      <c r="N1297" s="22"/>
      <c r="Q1297" s="17"/>
      <c r="R1297" s="17"/>
    </row>
    <row r="1298" spans="1:18">
      <c r="A1298" s="23"/>
      <c r="C1298" s="26"/>
      <c r="D1298" s="20" t="str">
        <f>IFERROR(VLOOKUP(H1298&amp;"|"&amp;I1298,Sheet3!$H$2:$N$150,5,0),"")</f>
        <v/>
      </c>
      <c r="M1298" s="20" t="str">
        <f>IFERROR(INDEX(Sheet3!$Q$2:$Q$25,MATCH(H1298,Origin_List,0)),"")</f>
        <v/>
      </c>
      <c r="N1298" s="22"/>
      <c r="Q1298" s="17"/>
      <c r="R1298" s="17"/>
    </row>
    <row r="1299" spans="1:18">
      <c r="A1299" s="23"/>
      <c r="C1299" s="26"/>
      <c r="D1299" s="20" t="str">
        <f>IFERROR(VLOOKUP(H1299&amp;"|"&amp;I1299,Sheet3!$H$2:$N$150,5,0),"")</f>
        <v/>
      </c>
      <c r="M1299" s="20" t="str">
        <f>IFERROR(INDEX(Sheet3!$Q$2:$Q$25,MATCH(H1299,Origin_List,0)),"")</f>
        <v/>
      </c>
      <c r="N1299" s="22"/>
      <c r="Q1299" s="17"/>
      <c r="R1299" s="17"/>
    </row>
    <row r="1300" spans="1:18">
      <c r="A1300" s="23"/>
      <c r="C1300" s="26"/>
      <c r="D1300" s="20" t="str">
        <f>IFERROR(VLOOKUP(H1300&amp;"|"&amp;I1300,Sheet3!$H$2:$N$150,5,0),"")</f>
        <v/>
      </c>
      <c r="M1300" s="20" t="str">
        <f>IFERROR(INDEX(Sheet3!$Q$2:$Q$25,MATCH(H1300,Origin_List,0)),"")</f>
        <v/>
      </c>
      <c r="N1300" s="22"/>
      <c r="Q1300" s="17"/>
      <c r="R1300" s="17"/>
    </row>
    <row r="1301" spans="1:18">
      <c r="A1301" s="23"/>
      <c r="C1301" s="26"/>
      <c r="D1301" s="20" t="str">
        <f>IFERROR(VLOOKUP(H1301&amp;"|"&amp;I1301,Sheet3!$H$2:$N$150,5,0),"")</f>
        <v/>
      </c>
      <c r="M1301" s="20" t="str">
        <f>IFERROR(INDEX(Sheet3!$Q$2:$Q$25,MATCH(H1301,Origin_List,0)),"")</f>
        <v/>
      </c>
      <c r="N1301" s="22"/>
      <c r="Q1301" s="17"/>
      <c r="R1301" s="17"/>
    </row>
    <row r="1302" spans="1:18">
      <c r="A1302" s="23"/>
      <c r="C1302" s="26"/>
      <c r="D1302" s="20" t="str">
        <f>IFERROR(VLOOKUP(H1302&amp;"|"&amp;I1302,Sheet3!$H$2:$N$150,5,0),"")</f>
        <v/>
      </c>
      <c r="M1302" s="20" t="str">
        <f>IFERROR(INDEX(Sheet3!$Q$2:$Q$25,MATCH(H1302,Origin_List,0)),"")</f>
        <v/>
      </c>
      <c r="N1302" s="22"/>
      <c r="Q1302" s="17"/>
      <c r="R1302" s="17"/>
    </row>
    <row r="1303" spans="1:18">
      <c r="A1303" s="23"/>
      <c r="C1303" s="26"/>
      <c r="D1303" s="20" t="str">
        <f>IFERROR(VLOOKUP(H1303&amp;"|"&amp;I1303,Sheet3!$H$2:$N$150,5,0),"")</f>
        <v/>
      </c>
      <c r="M1303" s="20" t="str">
        <f>IFERROR(INDEX(Sheet3!$Q$2:$Q$25,MATCH(H1303,Origin_List,0)),"")</f>
        <v/>
      </c>
      <c r="N1303" s="22"/>
      <c r="Q1303" s="17"/>
      <c r="R1303" s="17"/>
    </row>
    <row r="1304" spans="1:18">
      <c r="A1304" s="23"/>
      <c r="C1304" s="26"/>
      <c r="D1304" s="20" t="str">
        <f>IFERROR(VLOOKUP(H1304&amp;"|"&amp;I1304,Sheet3!$H$2:$N$150,5,0),"")</f>
        <v/>
      </c>
      <c r="M1304" s="20" t="str">
        <f>IFERROR(INDEX(Sheet3!$Q$2:$Q$25,MATCH(H1304,Origin_List,0)),"")</f>
        <v/>
      </c>
      <c r="N1304" s="22"/>
      <c r="Q1304" s="17"/>
      <c r="R1304" s="17"/>
    </row>
    <row r="1305" spans="1:18">
      <c r="A1305" s="23"/>
      <c r="C1305" s="26"/>
      <c r="D1305" s="20" t="str">
        <f>IFERROR(VLOOKUP(H1305&amp;"|"&amp;I1305,Sheet3!$H$2:$N$150,5,0),"")</f>
        <v/>
      </c>
      <c r="M1305" s="20" t="str">
        <f>IFERROR(INDEX(Sheet3!$Q$2:$Q$25,MATCH(H1305,Origin_List,0)),"")</f>
        <v/>
      </c>
      <c r="N1305" s="22"/>
      <c r="Q1305" s="17"/>
      <c r="R1305" s="17"/>
    </row>
    <row r="1306" spans="1:18">
      <c r="A1306" s="23"/>
      <c r="C1306" s="26"/>
      <c r="D1306" s="20" t="str">
        <f>IFERROR(VLOOKUP(H1306&amp;"|"&amp;I1306,Sheet3!$H$2:$N$150,5,0),"")</f>
        <v/>
      </c>
      <c r="M1306" s="20" t="str">
        <f>IFERROR(INDEX(Sheet3!$Q$2:$Q$25,MATCH(H1306,Origin_List,0)),"")</f>
        <v/>
      </c>
      <c r="N1306" s="22"/>
      <c r="Q1306" s="17"/>
      <c r="R1306" s="17"/>
    </row>
    <row r="1307" spans="1:18">
      <c r="A1307" s="23"/>
      <c r="C1307" s="26"/>
      <c r="D1307" s="20" t="str">
        <f>IFERROR(VLOOKUP(H1307&amp;"|"&amp;I1307,Sheet3!$H$2:$N$150,5,0),"")</f>
        <v/>
      </c>
      <c r="M1307" s="20" t="str">
        <f>IFERROR(INDEX(Sheet3!$Q$2:$Q$25,MATCH(H1307,Origin_List,0)),"")</f>
        <v/>
      </c>
      <c r="N1307" s="22"/>
      <c r="Q1307" s="17"/>
      <c r="R1307" s="17"/>
    </row>
    <row r="1308" spans="1:18">
      <c r="A1308" s="23"/>
      <c r="C1308" s="26"/>
      <c r="D1308" s="20" t="str">
        <f>IFERROR(VLOOKUP(H1308&amp;"|"&amp;I1308,Sheet3!$H$2:$N$150,5,0),"")</f>
        <v/>
      </c>
      <c r="M1308" s="20" t="str">
        <f>IFERROR(INDEX(Sheet3!$Q$2:$Q$25,MATCH(H1308,Origin_List,0)),"")</f>
        <v/>
      </c>
      <c r="N1308" s="22"/>
      <c r="Q1308" s="17"/>
      <c r="R1308" s="17"/>
    </row>
    <row r="1309" spans="1:18">
      <c r="A1309" s="23"/>
      <c r="C1309" s="26"/>
      <c r="D1309" s="20" t="str">
        <f>IFERROR(VLOOKUP(H1309&amp;"|"&amp;I1309,Sheet3!$H$2:$N$150,5,0),"")</f>
        <v/>
      </c>
      <c r="M1309" s="20" t="str">
        <f>IFERROR(INDEX(Sheet3!$Q$2:$Q$25,MATCH(H1309,Origin_List,0)),"")</f>
        <v/>
      </c>
      <c r="N1309" s="22"/>
      <c r="Q1309" s="17"/>
      <c r="R1309" s="17"/>
    </row>
    <row r="1310" spans="1:18">
      <c r="A1310" s="23"/>
      <c r="C1310" s="26"/>
      <c r="D1310" s="20" t="str">
        <f>IFERROR(VLOOKUP(H1310&amp;"|"&amp;I1310,Sheet3!$H$2:$N$150,5,0),"")</f>
        <v/>
      </c>
      <c r="M1310" s="20" t="str">
        <f>IFERROR(INDEX(Sheet3!$Q$2:$Q$25,MATCH(H1310,Origin_List,0)),"")</f>
        <v/>
      </c>
      <c r="N1310" s="22"/>
      <c r="Q1310" s="17"/>
      <c r="R1310" s="17"/>
    </row>
    <row r="1311" spans="1:18">
      <c r="A1311" s="23"/>
      <c r="C1311" s="26"/>
      <c r="D1311" s="20" t="str">
        <f>IFERROR(VLOOKUP(H1311&amp;"|"&amp;I1311,Sheet3!$H$2:$N$150,5,0),"")</f>
        <v/>
      </c>
      <c r="M1311" s="20" t="str">
        <f>IFERROR(INDEX(Sheet3!$Q$2:$Q$25,MATCH(H1311,Origin_List,0)),"")</f>
        <v/>
      </c>
      <c r="N1311" s="22"/>
      <c r="Q1311" s="17"/>
      <c r="R1311" s="17"/>
    </row>
    <row r="1312" spans="1:18">
      <c r="A1312" s="23"/>
      <c r="C1312" s="26"/>
      <c r="D1312" s="20" t="str">
        <f>IFERROR(VLOOKUP(H1312&amp;"|"&amp;I1312,Sheet3!$H$2:$N$150,5,0),"")</f>
        <v/>
      </c>
      <c r="M1312" s="20" t="str">
        <f>IFERROR(INDEX(Sheet3!$Q$2:$Q$25,MATCH(H1312,Origin_List,0)),"")</f>
        <v/>
      </c>
      <c r="N1312" s="22"/>
      <c r="Q1312" s="17"/>
      <c r="R1312" s="17"/>
    </row>
    <row r="1313" spans="1:18">
      <c r="A1313" s="23"/>
      <c r="C1313" s="26"/>
      <c r="D1313" s="20" t="str">
        <f>IFERROR(VLOOKUP(H1313&amp;"|"&amp;I1313,Sheet3!$H$2:$N$150,5,0),"")</f>
        <v/>
      </c>
      <c r="M1313" s="20" t="str">
        <f>IFERROR(INDEX(Sheet3!$Q$2:$Q$25,MATCH(H1313,Origin_List,0)),"")</f>
        <v/>
      </c>
      <c r="N1313" s="22"/>
      <c r="Q1313" s="17"/>
      <c r="R1313" s="17"/>
    </row>
    <row r="1314" spans="1:18">
      <c r="A1314" s="23"/>
      <c r="C1314" s="26"/>
      <c r="D1314" s="20" t="str">
        <f>IFERROR(VLOOKUP(H1314&amp;"|"&amp;I1314,Sheet3!$H$2:$N$150,5,0),"")</f>
        <v/>
      </c>
      <c r="M1314" s="20" t="str">
        <f>IFERROR(INDEX(Sheet3!$Q$2:$Q$25,MATCH(H1314,Origin_List,0)),"")</f>
        <v/>
      </c>
      <c r="N1314" s="22"/>
      <c r="Q1314" s="17"/>
      <c r="R1314" s="17"/>
    </row>
    <row r="1315" spans="1:18">
      <c r="A1315" s="23"/>
      <c r="C1315" s="26"/>
      <c r="D1315" s="20" t="str">
        <f>IFERROR(VLOOKUP(H1315&amp;"|"&amp;I1315,Sheet3!$H$2:$N$150,5,0),"")</f>
        <v/>
      </c>
      <c r="M1315" s="20" t="str">
        <f>IFERROR(INDEX(Sheet3!$Q$2:$Q$25,MATCH(H1315,Origin_List,0)),"")</f>
        <v/>
      </c>
      <c r="N1315" s="22"/>
      <c r="Q1315" s="17"/>
      <c r="R1315" s="17"/>
    </row>
    <row r="1316" spans="1:18">
      <c r="A1316" s="23"/>
      <c r="C1316" s="26"/>
      <c r="D1316" s="20" t="str">
        <f>IFERROR(VLOOKUP(H1316&amp;"|"&amp;I1316,Sheet3!$H$2:$N$150,5,0),"")</f>
        <v/>
      </c>
      <c r="M1316" s="20" t="str">
        <f>IFERROR(INDEX(Sheet3!$Q$2:$Q$25,MATCH(H1316,Origin_List,0)),"")</f>
        <v/>
      </c>
      <c r="N1316" s="22"/>
      <c r="Q1316" s="17"/>
      <c r="R1316" s="17"/>
    </row>
    <row r="1317" spans="1:18">
      <c r="A1317" s="23"/>
      <c r="C1317" s="26"/>
      <c r="D1317" s="20" t="str">
        <f>IFERROR(VLOOKUP(H1317&amp;"|"&amp;I1317,Sheet3!$H$2:$N$150,5,0),"")</f>
        <v/>
      </c>
      <c r="M1317" s="20" t="str">
        <f>IFERROR(INDEX(Sheet3!$Q$2:$Q$25,MATCH(H1317,Origin_List,0)),"")</f>
        <v/>
      </c>
      <c r="N1317" s="22"/>
      <c r="Q1317" s="17"/>
      <c r="R1317" s="17"/>
    </row>
    <row r="1318" spans="1:18">
      <c r="A1318" s="23"/>
      <c r="C1318" s="26"/>
      <c r="D1318" s="20" t="str">
        <f>IFERROR(VLOOKUP(H1318&amp;"|"&amp;I1318,Sheet3!$H$2:$N$150,5,0),"")</f>
        <v/>
      </c>
      <c r="M1318" s="20" t="str">
        <f>IFERROR(INDEX(Sheet3!$Q$2:$Q$25,MATCH(H1318,Origin_List,0)),"")</f>
        <v/>
      </c>
      <c r="N1318" s="22"/>
      <c r="Q1318" s="17"/>
      <c r="R1318" s="17"/>
    </row>
    <row r="1319" spans="1:18">
      <c r="A1319" s="23"/>
      <c r="C1319" s="26"/>
      <c r="D1319" s="20" t="str">
        <f>IFERROR(VLOOKUP(H1319&amp;"|"&amp;I1319,Sheet3!$H$2:$N$150,5,0),"")</f>
        <v/>
      </c>
      <c r="M1319" s="20" t="str">
        <f>IFERROR(INDEX(Sheet3!$Q$2:$Q$25,MATCH(H1319,Origin_List,0)),"")</f>
        <v/>
      </c>
      <c r="N1319" s="22"/>
      <c r="Q1319" s="17"/>
      <c r="R1319" s="17"/>
    </row>
    <row r="1320" spans="1:18">
      <c r="A1320" s="23"/>
      <c r="C1320" s="26"/>
      <c r="D1320" s="20" t="str">
        <f>IFERROR(VLOOKUP(H1320&amp;"|"&amp;I1320,Sheet3!$H$2:$N$150,5,0),"")</f>
        <v/>
      </c>
      <c r="M1320" s="20" t="str">
        <f>IFERROR(INDEX(Sheet3!$Q$2:$Q$25,MATCH(H1320,Origin_List,0)),"")</f>
        <v/>
      </c>
      <c r="N1320" s="22"/>
      <c r="Q1320" s="17"/>
      <c r="R1320" s="17"/>
    </row>
    <row r="1321" spans="1:18">
      <c r="A1321" s="23"/>
      <c r="C1321" s="26"/>
      <c r="D1321" s="20" t="str">
        <f>IFERROR(VLOOKUP(H1321&amp;"|"&amp;I1321,Sheet3!$H$2:$N$150,5,0),"")</f>
        <v/>
      </c>
      <c r="M1321" s="20" t="str">
        <f>IFERROR(INDEX(Sheet3!$Q$2:$Q$25,MATCH(H1321,Origin_List,0)),"")</f>
        <v/>
      </c>
      <c r="N1321" s="22"/>
      <c r="Q1321" s="17"/>
      <c r="R1321" s="17"/>
    </row>
    <row r="1322" spans="1:18">
      <c r="A1322" s="23"/>
      <c r="C1322" s="26"/>
      <c r="D1322" s="20" t="str">
        <f>IFERROR(VLOOKUP(H1322&amp;"|"&amp;I1322,Sheet3!$H$2:$N$150,5,0),"")</f>
        <v/>
      </c>
      <c r="M1322" s="20" t="str">
        <f>IFERROR(INDEX(Sheet3!$Q$2:$Q$25,MATCH(H1322,Origin_List,0)),"")</f>
        <v/>
      </c>
      <c r="N1322" s="22"/>
      <c r="Q1322" s="17"/>
      <c r="R1322" s="17"/>
    </row>
    <row r="1323" spans="1:18">
      <c r="A1323" s="23"/>
      <c r="C1323" s="26"/>
      <c r="D1323" s="20" t="str">
        <f>IFERROR(VLOOKUP(H1323&amp;"|"&amp;I1323,Sheet3!$H$2:$N$150,5,0),"")</f>
        <v/>
      </c>
      <c r="M1323" s="20" t="str">
        <f>IFERROR(INDEX(Sheet3!$Q$2:$Q$25,MATCH(H1323,Origin_List,0)),"")</f>
        <v/>
      </c>
      <c r="N1323" s="22"/>
      <c r="Q1323" s="17"/>
      <c r="R1323" s="17"/>
    </row>
    <row r="1324" spans="1:18">
      <c r="A1324" s="23"/>
      <c r="C1324" s="26"/>
      <c r="D1324" s="20" t="str">
        <f>IFERROR(VLOOKUP(H1324&amp;"|"&amp;I1324,Sheet3!$H$2:$N$150,5,0),"")</f>
        <v/>
      </c>
      <c r="M1324" s="20" t="str">
        <f>IFERROR(INDEX(Sheet3!$Q$2:$Q$25,MATCH(H1324,Origin_List,0)),"")</f>
        <v/>
      </c>
      <c r="N1324" s="22"/>
      <c r="Q1324" s="17"/>
      <c r="R1324" s="17"/>
    </row>
    <row r="1325" spans="1:18">
      <c r="A1325" s="23"/>
      <c r="C1325" s="26"/>
      <c r="D1325" s="20" t="str">
        <f>IFERROR(VLOOKUP(H1325&amp;"|"&amp;I1325,Sheet3!$H$2:$N$150,5,0),"")</f>
        <v/>
      </c>
      <c r="M1325" s="20" t="str">
        <f>IFERROR(INDEX(Sheet3!$Q$2:$Q$25,MATCH(H1325,Origin_List,0)),"")</f>
        <v/>
      </c>
      <c r="N1325" s="22"/>
      <c r="Q1325" s="17"/>
      <c r="R1325" s="17"/>
    </row>
    <row r="1326" spans="1:18">
      <c r="A1326" s="23"/>
      <c r="C1326" s="26"/>
      <c r="D1326" s="20" t="str">
        <f>IFERROR(VLOOKUP(H1326&amp;"|"&amp;I1326,Sheet3!$H$2:$N$150,5,0),"")</f>
        <v/>
      </c>
      <c r="M1326" s="20" t="str">
        <f>IFERROR(INDEX(Sheet3!$Q$2:$Q$25,MATCH(H1326,Origin_List,0)),"")</f>
        <v/>
      </c>
      <c r="N1326" s="22"/>
      <c r="Q1326" s="17"/>
      <c r="R1326" s="17"/>
    </row>
    <row r="1327" spans="1:18">
      <c r="A1327" s="23"/>
      <c r="C1327" s="26"/>
      <c r="D1327" s="20" t="str">
        <f>IFERROR(VLOOKUP(H1327&amp;"|"&amp;I1327,Sheet3!$H$2:$N$150,5,0),"")</f>
        <v/>
      </c>
      <c r="M1327" s="20" t="str">
        <f>IFERROR(INDEX(Sheet3!$Q$2:$Q$25,MATCH(H1327,Origin_List,0)),"")</f>
        <v/>
      </c>
      <c r="N1327" s="22"/>
      <c r="Q1327" s="17"/>
      <c r="R1327" s="17"/>
    </row>
    <row r="1328" spans="1:18">
      <c r="A1328" s="23"/>
      <c r="C1328" s="26"/>
      <c r="D1328" s="20" t="str">
        <f>IFERROR(VLOOKUP(H1328&amp;"|"&amp;I1328,Sheet3!$H$2:$N$150,5,0),"")</f>
        <v/>
      </c>
      <c r="M1328" s="20" t="str">
        <f>IFERROR(INDEX(Sheet3!$Q$2:$Q$25,MATCH(H1328,Origin_List,0)),"")</f>
        <v/>
      </c>
      <c r="N1328" s="22"/>
      <c r="Q1328" s="17"/>
      <c r="R1328" s="17"/>
    </row>
    <row r="1329" spans="1:18">
      <c r="A1329" s="23"/>
      <c r="C1329" s="26"/>
      <c r="D1329" s="20" t="str">
        <f>IFERROR(VLOOKUP(H1329&amp;"|"&amp;I1329,Sheet3!$H$2:$N$150,5,0),"")</f>
        <v/>
      </c>
      <c r="M1329" s="20" t="str">
        <f>IFERROR(INDEX(Sheet3!$Q$2:$Q$25,MATCH(H1329,Origin_List,0)),"")</f>
        <v/>
      </c>
      <c r="N1329" s="22"/>
      <c r="Q1329" s="17"/>
      <c r="R1329" s="17"/>
    </row>
    <row r="1330" spans="1:18">
      <c r="A1330" s="23"/>
      <c r="C1330" s="26"/>
      <c r="D1330" s="20" t="str">
        <f>IFERROR(VLOOKUP(H1330&amp;"|"&amp;I1330,Sheet3!$H$2:$N$150,5,0),"")</f>
        <v/>
      </c>
      <c r="M1330" s="20" t="str">
        <f>IFERROR(INDEX(Sheet3!$Q$2:$Q$25,MATCH(H1330,Origin_List,0)),"")</f>
        <v/>
      </c>
      <c r="N1330" s="22"/>
      <c r="Q1330" s="17"/>
      <c r="R1330" s="17"/>
    </row>
    <row r="1331" spans="1:18">
      <c r="A1331" s="23"/>
      <c r="C1331" s="26"/>
      <c r="D1331" s="20" t="str">
        <f>IFERROR(VLOOKUP(H1331&amp;"|"&amp;I1331,Sheet3!$H$2:$N$150,5,0),"")</f>
        <v/>
      </c>
      <c r="M1331" s="20" t="str">
        <f>IFERROR(INDEX(Sheet3!$Q$2:$Q$25,MATCH(H1331,Origin_List,0)),"")</f>
        <v/>
      </c>
      <c r="N1331" s="22"/>
      <c r="Q1331" s="17"/>
      <c r="R1331" s="17"/>
    </row>
    <row r="1332" spans="1:18">
      <c r="A1332" s="23"/>
      <c r="C1332" s="26"/>
      <c r="D1332" s="20" t="str">
        <f>IFERROR(VLOOKUP(H1332&amp;"|"&amp;I1332,Sheet3!$H$2:$N$150,5,0),"")</f>
        <v/>
      </c>
      <c r="M1332" s="20" t="str">
        <f>IFERROR(INDEX(Sheet3!$Q$2:$Q$25,MATCH(H1332,Origin_List,0)),"")</f>
        <v/>
      </c>
      <c r="N1332" s="22"/>
      <c r="Q1332" s="17"/>
      <c r="R1332" s="17"/>
    </row>
    <row r="1333" spans="1:18">
      <c r="A1333" s="23"/>
      <c r="C1333" s="26"/>
      <c r="D1333" s="20" t="str">
        <f>IFERROR(VLOOKUP(H1333&amp;"|"&amp;I1333,Sheet3!$H$2:$N$150,5,0),"")</f>
        <v/>
      </c>
      <c r="M1333" s="20" t="str">
        <f>IFERROR(INDEX(Sheet3!$Q$2:$Q$25,MATCH(H1333,Origin_List,0)),"")</f>
        <v/>
      </c>
      <c r="N1333" s="22"/>
      <c r="Q1333" s="17"/>
      <c r="R1333" s="17"/>
    </row>
    <row r="1334" spans="1:18">
      <c r="A1334" s="23"/>
      <c r="C1334" s="26"/>
      <c r="D1334" s="20" t="str">
        <f>IFERROR(VLOOKUP(H1334&amp;"|"&amp;I1334,Sheet3!$H$2:$N$150,5,0),"")</f>
        <v/>
      </c>
      <c r="M1334" s="20" t="str">
        <f>IFERROR(INDEX(Sheet3!$Q$2:$Q$25,MATCH(H1334,Origin_List,0)),"")</f>
        <v/>
      </c>
      <c r="N1334" s="22"/>
      <c r="Q1334" s="17"/>
      <c r="R1334" s="17"/>
    </row>
    <row r="1335" spans="1:18">
      <c r="A1335" s="23"/>
      <c r="C1335" s="26"/>
      <c r="D1335" s="20" t="str">
        <f>IFERROR(VLOOKUP(H1335&amp;"|"&amp;I1335,Sheet3!$H$2:$N$150,5,0),"")</f>
        <v/>
      </c>
      <c r="M1335" s="20" t="str">
        <f>IFERROR(INDEX(Sheet3!$Q$2:$Q$25,MATCH(H1335,Origin_List,0)),"")</f>
        <v/>
      </c>
      <c r="N1335" s="22"/>
      <c r="Q1335" s="17"/>
      <c r="R1335" s="17"/>
    </row>
    <row r="1336" spans="1:18">
      <c r="A1336" s="23"/>
      <c r="C1336" s="26"/>
      <c r="D1336" s="20" t="str">
        <f>IFERROR(VLOOKUP(H1336&amp;"|"&amp;I1336,Sheet3!$H$2:$N$150,5,0),"")</f>
        <v/>
      </c>
      <c r="M1336" s="20" t="str">
        <f>IFERROR(INDEX(Sheet3!$Q$2:$Q$25,MATCH(H1336,Origin_List,0)),"")</f>
        <v/>
      </c>
      <c r="N1336" s="22"/>
      <c r="Q1336" s="17"/>
      <c r="R1336" s="17"/>
    </row>
    <row r="1337" spans="1:18">
      <c r="A1337" s="23"/>
      <c r="C1337" s="26"/>
      <c r="D1337" s="20" t="str">
        <f>IFERROR(VLOOKUP(H1337&amp;"|"&amp;I1337,Sheet3!$H$2:$N$150,5,0),"")</f>
        <v/>
      </c>
      <c r="M1337" s="20" t="str">
        <f>IFERROR(INDEX(Sheet3!$Q$2:$Q$25,MATCH(H1337,Origin_List,0)),"")</f>
        <v/>
      </c>
      <c r="N1337" s="22"/>
      <c r="Q1337" s="17"/>
      <c r="R1337" s="17"/>
    </row>
    <row r="1338" spans="1:18">
      <c r="A1338" s="23"/>
      <c r="C1338" s="26"/>
      <c r="D1338" s="20" t="str">
        <f>IFERROR(VLOOKUP(H1338&amp;"|"&amp;I1338,Sheet3!$H$2:$N$150,5,0),"")</f>
        <v/>
      </c>
      <c r="M1338" s="20" t="str">
        <f>IFERROR(INDEX(Sheet3!$Q$2:$Q$25,MATCH(H1338,Origin_List,0)),"")</f>
        <v/>
      </c>
      <c r="N1338" s="22"/>
      <c r="Q1338" s="17"/>
      <c r="R1338" s="17"/>
    </row>
    <row r="1339" spans="1:18">
      <c r="A1339" s="23"/>
      <c r="C1339" s="26"/>
      <c r="D1339" s="20" t="str">
        <f>IFERROR(VLOOKUP(H1339&amp;"|"&amp;I1339,Sheet3!$H$2:$N$150,5,0),"")</f>
        <v/>
      </c>
      <c r="M1339" s="20" t="str">
        <f>IFERROR(INDEX(Sheet3!$Q$2:$Q$25,MATCH(H1339,Origin_List,0)),"")</f>
        <v/>
      </c>
      <c r="N1339" s="22"/>
      <c r="Q1339" s="17"/>
      <c r="R1339" s="17"/>
    </row>
    <row r="1340" spans="1:18">
      <c r="A1340" s="23"/>
      <c r="C1340" s="26"/>
      <c r="D1340" s="20" t="str">
        <f>IFERROR(VLOOKUP(H1340&amp;"|"&amp;I1340,Sheet3!$H$2:$N$150,5,0),"")</f>
        <v/>
      </c>
      <c r="M1340" s="20" t="str">
        <f>IFERROR(INDEX(Sheet3!$Q$2:$Q$25,MATCH(H1340,Origin_List,0)),"")</f>
        <v/>
      </c>
      <c r="N1340" s="22"/>
      <c r="Q1340" s="17"/>
      <c r="R1340" s="17"/>
    </row>
    <row r="1341" spans="1:18">
      <c r="A1341" s="23"/>
      <c r="C1341" s="26"/>
      <c r="D1341" s="20" t="str">
        <f>IFERROR(VLOOKUP(H1341&amp;"|"&amp;I1341,Sheet3!$H$2:$N$150,5,0),"")</f>
        <v/>
      </c>
      <c r="M1341" s="20" t="str">
        <f>IFERROR(INDEX(Sheet3!$Q$2:$Q$25,MATCH(H1341,Origin_List,0)),"")</f>
        <v/>
      </c>
      <c r="N1341" s="22"/>
      <c r="Q1341" s="17"/>
      <c r="R1341" s="17"/>
    </row>
    <row r="1342" spans="1:18">
      <c r="A1342" s="23"/>
      <c r="C1342" s="26"/>
      <c r="D1342" s="20" t="str">
        <f>IFERROR(VLOOKUP(H1342&amp;"|"&amp;I1342,Sheet3!$H$2:$N$150,5,0),"")</f>
        <v/>
      </c>
      <c r="M1342" s="20" t="str">
        <f>IFERROR(INDEX(Sheet3!$Q$2:$Q$25,MATCH(H1342,Origin_List,0)),"")</f>
        <v/>
      </c>
      <c r="N1342" s="22"/>
      <c r="Q1342" s="17"/>
      <c r="R1342" s="17"/>
    </row>
    <row r="1343" spans="1:18">
      <c r="A1343" s="23"/>
      <c r="C1343" s="26"/>
      <c r="D1343" s="20" t="str">
        <f>IFERROR(VLOOKUP(H1343&amp;"|"&amp;I1343,Sheet3!$H$2:$N$150,5,0),"")</f>
        <v/>
      </c>
      <c r="M1343" s="20" t="str">
        <f>IFERROR(INDEX(Sheet3!$Q$2:$Q$25,MATCH(H1343,Origin_List,0)),"")</f>
        <v/>
      </c>
      <c r="N1343" s="22"/>
      <c r="Q1343" s="17"/>
      <c r="R1343" s="17"/>
    </row>
    <row r="1344" spans="1:18">
      <c r="A1344" s="23"/>
      <c r="C1344" s="26"/>
      <c r="D1344" s="20" t="str">
        <f>IFERROR(VLOOKUP(H1344&amp;"|"&amp;I1344,Sheet3!$H$2:$N$150,5,0),"")</f>
        <v/>
      </c>
      <c r="M1344" s="20" t="str">
        <f>IFERROR(INDEX(Sheet3!$Q$2:$Q$25,MATCH(H1344,Origin_List,0)),"")</f>
        <v/>
      </c>
      <c r="N1344" s="22"/>
      <c r="Q1344" s="17"/>
      <c r="R1344" s="17"/>
    </row>
    <row r="1345" spans="1:18">
      <c r="A1345" s="23"/>
      <c r="C1345" s="26"/>
      <c r="D1345" s="20" t="str">
        <f>IFERROR(VLOOKUP(H1345&amp;"|"&amp;I1345,Sheet3!$H$2:$N$150,5,0),"")</f>
        <v/>
      </c>
      <c r="M1345" s="20" t="str">
        <f>IFERROR(INDEX(Sheet3!$Q$2:$Q$25,MATCH(H1345,Origin_List,0)),"")</f>
        <v/>
      </c>
      <c r="N1345" s="22"/>
      <c r="Q1345" s="17"/>
      <c r="R1345" s="17"/>
    </row>
    <row r="1346" spans="1:18">
      <c r="A1346" s="23"/>
      <c r="C1346" s="26"/>
      <c r="D1346" s="20" t="str">
        <f>IFERROR(VLOOKUP(H1346&amp;"|"&amp;I1346,Sheet3!$H$2:$N$150,5,0),"")</f>
        <v/>
      </c>
      <c r="M1346" s="20" t="str">
        <f>IFERROR(INDEX(Sheet3!$Q$2:$Q$25,MATCH(H1346,Origin_List,0)),"")</f>
        <v/>
      </c>
      <c r="N1346" s="22"/>
      <c r="Q1346" s="17"/>
      <c r="R1346" s="17"/>
    </row>
    <row r="1347" spans="1:18">
      <c r="A1347" s="23"/>
      <c r="C1347" s="26"/>
      <c r="D1347" s="20" t="str">
        <f>IFERROR(VLOOKUP(H1347&amp;"|"&amp;I1347,Sheet3!$H$2:$N$150,5,0),"")</f>
        <v/>
      </c>
      <c r="M1347" s="20" t="str">
        <f>IFERROR(INDEX(Sheet3!$Q$2:$Q$25,MATCH(H1347,Origin_List,0)),"")</f>
        <v/>
      </c>
      <c r="N1347" s="22"/>
      <c r="Q1347" s="17"/>
      <c r="R1347" s="17"/>
    </row>
    <row r="1348" spans="1:18">
      <c r="A1348" s="23"/>
      <c r="C1348" s="26"/>
      <c r="D1348" s="20" t="str">
        <f>IFERROR(VLOOKUP(H1348&amp;"|"&amp;I1348,Sheet3!$H$2:$N$150,5,0),"")</f>
        <v/>
      </c>
      <c r="M1348" s="20" t="str">
        <f>IFERROR(INDEX(Sheet3!$Q$2:$Q$25,MATCH(H1348,Origin_List,0)),"")</f>
        <v/>
      </c>
      <c r="N1348" s="22"/>
      <c r="Q1348" s="17"/>
      <c r="R1348" s="17"/>
    </row>
    <row r="1349" spans="1:18">
      <c r="A1349" s="23"/>
      <c r="C1349" s="26"/>
      <c r="D1349" s="20" t="str">
        <f>IFERROR(VLOOKUP(H1349&amp;"|"&amp;I1349,Sheet3!$H$2:$N$150,5,0),"")</f>
        <v/>
      </c>
      <c r="M1349" s="20" t="str">
        <f>IFERROR(INDEX(Sheet3!$Q$2:$Q$25,MATCH(H1349,Origin_List,0)),"")</f>
        <v/>
      </c>
      <c r="N1349" s="22"/>
      <c r="Q1349" s="17"/>
      <c r="R1349" s="17"/>
    </row>
    <row r="1350" spans="1:18">
      <c r="A1350" s="23"/>
      <c r="C1350" s="26"/>
      <c r="D1350" s="20" t="str">
        <f>IFERROR(VLOOKUP(H1350&amp;"|"&amp;I1350,Sheet3!$H$2:$N$150,5,0),"")</f>
        <v/>
      </c>
      <c r="M1350" s="20" t="str">
        <f>IFERROR(INDEX(Sheet3!$Q$2:$Q$25,MATCH(H1350,Origin_List,0)),"")</f>
        <v/>
      </c>
      <c r="N1350" s="22"/>
      <c r="Q1350" s="17"/>
      <c r="R1350" s="17"/>
    </row>
    <row r="1351" spans="1:18">
      <c r="A1351" s="23"/>
      <c r="C1351" s="26"/>
      <c r="D1351" s="20" t="str">
        <f>IFERROR(VLOOKUP(H1351&amp;"|"&amp;I1351,Sheet3!$H$2:$N$150,5,0),"")</f>
        <v/>
      </c>
      <c r="M1351" s="20" t="str">
        <f>IFERROR(INDEX(Sheet3!$Q$2:$Q$25,MATCH(H1351,Origin_List,0)),"")</f>
        <v/>
      </c>
      <c r="N1351" s="22"/>
      <c r="Q1351" s="17"/>
      <c r="R1351" s="17"/>
    </row>
    <row r="1352" spans="1:18">
      <c r="A1352" s="23"/>
      <c r="C1352" s="26"/>
      <c r="D1352" s="20" t="str">
        <f>IFERROR(VLOOKUP(H1352&amp;"|"&amp;I1352,Sheet3!$H$2:$N$150,5,0),"")</f>
        <v/>
      </c>
      <c r="M1352" s="20" t="str">
        <f>IFERROR(INDEX(Sheet3!$Q$2:$Q$25,MATCH(H1352,Origin_List,0)),"")</f>
        <v/>
      </c>
      <c r="N1352" s="22"/>
      <c r="Q1352" s="17"/>
      <c r="R1352" s="17"/>
    </row>
    <row r="1353" spans="1:18">
      <c r="A1353" s="23"/>
      <c r="C1353" s="26"/>
      <c r="D1353" s="20" t="str">
        <f>IFERROR(VLOOKUP(H1353&amp;"|"&amp;I1353,Sheet3!$H$2:$N$150,5,0),"")</f>
        <v/>
      </c>
      <c r="M1353" s="20" t="str">
        <f>IFERROR(INDEX(Sheet3!$Q$2:$Q$25,MATCH(H1353,Origin_List,0)),"")</f>
        <v/>
      </c>
      <c r="N1353" s="22"/>
      <c r="Q1353" s="17"/>
      <c r="R1353" s="17"/>
    </row>
    <row r="1354" spans="1:18">
      <c r="A1354" s="23"/>
      <c r="C1354" s="26"/>
      <c r="D1354" s="20" t="str">
        <f>IFERROR(VLOOKUP(H1354&amp;"|"&amp;I1354,Sheet3!$H$2:$N$150,5,0),"")</f>
        <v/>
      </c>
      <c r="M1354" s="20" t="str">
        <f>IFERROR(INDEX(Sheet3!$Q$2:$Q$25,MATCH(H1354,Origin_List,0)),"")</f>
        <v/>
      </c>
      <c r="N1354" s="22"/>
      <c r="Q1354" s="17"/>
      <c r="R1354" s="17"/>
    </row>
    <row r="1355" spans="1:18">
      <c r="A1355" s="23"/>
      <c r="C1355" s="26"/>
      <c r="D1355" s="20" t="str">
        <f>IFERROR(VLOOKUP(H1355&amp;"|"&amp;I1355,Sheet3!$H$2:$N$150,5,0),"")</f>
        <v/>
      </c>
      <c r="M1355" s="20" t="str">
        <f>IFERROR(INDEX(Sheet3!$Q$2:$Q$25,MATCH(H1355,Origin_List,0)),"")</f>
        <v/>
      </c>
      <c r="N1355" s="22"/>
      <c r="Q1355" s="17"/>
      <c r="R1355" s="17"/>
    </row>
    <row r="1356" spans="1:18">
      <c r="A1356" s="23"/>
      <c r="C1356" s="26"/>
      <c r="D1356" s="20" t="str">
        <f>IFERROR(VLOOKUP(H1356&amp;"|"&amp;I1356,Sheet3!$H$2:$N$150,5,0),"")</f>
        <v/>
      </c>
      <c r="M1356" s="20" t="str">
        <f>IFERROR(INDEX(Sheet3!$Q$2:$Q$25,MATCH(H1356,Origin_List,0)),"")</f>
        <v/>
      </c>
      <c r="N1356" s="22"/>
      <c r="Q1356" s="17"/>
      <c r="R1356" s="17"/>
    </row>
    <row r="1357" spans="1:18">
      <c r="A1357" s="23"/>
      <c r="C1357" s="26"/>
      <c r="D1357" s="20" t="str">
        <f>IFERROR(VLOOKUP(H1357&amp;"|"&amp;I1357,Sheet3!$H$2:$N$150,5,0),"")</f>
        <v/>
      </c>
      <c r="M1357" s="20" t="str">
        <f>IFERROR(INDEX(Sheet3!$Q$2:$Q$25,MATCH(H1357,Origin_List,0)),"")</f>
        <v/>
      </c>
      <c r="N1357" s="22"/>
      <c r="Q1357" s="17"/>
      <c r="R1357" s="17"/>
    </row>
    <row r="1358" spans="1:18">
      <c r="A1358" s="23"/>
      <c r="C1358" s="26"/>
      <c r="D1358" s="20" t="str">
        <f>IFERROR(VLOOKUP(H1358&amp;"|"&amp;I1358,Sheet3!$H$2:$N$150,5,0),"")</f>
        <v/>
      </c>
      <c r="M1358" s="20" t="str">
        <f>IFERROR(INDEX(Sheet3!$Q$2:$Q$25,MATCH(H1358,Origin_List,0)),"")</f>
        <v/>
      </c>
      <c r="N1358" s="22"/>
      <c r="Q1358" s="17"/>
      <c r="R1358" s="17"/>
    </row>
    <row r="1359" spans="1:18">
      <c r="A1359" s="23"/>
      <c r="C1359" s="26"/>
      <c r="D1359" s="20" t="str">
        <f>IFERROR(VLOOKUP(H1359&amp;"|"&amp;I1359,Sheet3!$H$2:$N$150,5,0),"")</f>
        <v/>
      </c>
      <c r="M1359" s="20" t="str">
        <f>IFERROR(INDEX(Sheet3!$Q$2:$Q$25,MATCH(H1359,Origin_List,0)),"")</f>
        <v/>
      </c>
      <c r="N1359" s="22"/>
      <c r="Q1359" s="17"/>
      <c r="R1359" s="17"/>
    </row>
    <row r="1360" spans="1:18">
      <c r="A1360" s="23"/>
      <c r="C1360" s="26"/>
      <c r="D1360" s="20" t="str">
        <f>IFERROR(VLOOKUP(H1360&amp;"|"&amp;I1360,Sheet3!$H$2:$N$150,5,0),"")</f>
        <v/>
      </c>
      <c r="M1360" s="20" t="str">
        <f>IFERROR(INDEX(Sheet3!$Q$2:$Q$25,MATCH(H1360,Origin_List,0)),"")</f>
        <v/>
      </c>
      <c r="N1360" s="22"/>
      <c r="Q1360" s="17"/>
      <c r="R1360" s="17"/>
    </row>
    <row r="1361" spans="1:18">
      <c r="A1361" s="23"/>
      <c r="C1361" s="26"/>
      <c r="D1361" s="20" t="str">
        <f>IFERROR(VLOOKUP(H1361&amp;"|"&amp;I1361,Sheet3!$H$2:$N$150,5,0),"")</f>
        <v/>
      </c>
      <c r="M1361" s="20" t="str">
        <f>IFERROR(INDEX(Sheet3!$Q$2:$Q$25,MATCH(H1361,Origin_List,0)),"")</f>
        <v/>
      </c>
      <c r="N1361" s="22"/>
      <c r="Q1361" s="17"/>
      <c r="R1361" s="17"/>
    </row>
    <row r="1362" spans="1:18">
      <c r="A1362" s="23"/>
      <c r="C1362" s="26"/>
      <c r="D1362" s="20" t="str">
        <f>IFERROR(VLOOKUP(H1362&amp;"|"&amp;I1362,Sheet3!$H$2:$N$150,5,0),"")</f>
        <v/>
      </c>
      <c r="M1362" s="20" t="str">
        <f>IFERROR(INDEX(Sheet3!$Q$2:$Q$25,MATCH(H1362,Origin_List,0)),"")</f>
        <v/>
      </c>
      <c r="N1362" s="22"/>
      <c r="Q1362" s="17"/>
      <c r="R1362" s="17"/>
    </row>
    <row r="1363" spans="1:18">
      <c r="A1363" s="23"/>
      <c r="C1363" s="26"/>
      <c r="D1363" s="20" t="str">
        <f>IFERROR(VLOOKUP(H1363&amp;"|"&amp;I1363,Sheet3!$H$2:$N$150,5,0),"")</f>
        <v/>
      </c>
      <c r="M1363" s="20" t="str">
        <f>IFERROR(INDEX(Sheet3!$Q$2:$Q$25,MATCH(H1363,Origin_List,0)),"")</f>
        <v/>
      </c>
      <c r="N1363" s="22"/>
      <c r="Q1363" s="17"/>
      <c r="R1363" s="17"/>
    </row>
    <row r="1364" spans="1:18">
      <c r="A1364" s="23"/>
      <c r="C1364" s="26"/>
      <c r="D1364" s="20" t="str">
        <f>IFERROR(VLOOKUP(H1364&amp;"|"&amp;I1364,Sheet3!$H$2:$N$150,5,0),"")</f>
        <v/>
      </c>
      <c r="M1364" s="20" t="str">
        <f>IFERROR(INDEX(Sheet3!$Q$2:$Q$25,MATCH(H1364,Origin_List,0)),"")</f>
        <v/>
      </c>
      <c r="N1364" s="22"/>
      <c r="Q1364" s="17"/>
      <c r="R1364" s="17"/>
    </row>
    <row r="1365" spans="1:18">
      <c r="A1365" s="23"/>
      <c r="C1365" s="26"/>
      <c r="D1365" s="20" t="str">
        <f>IFERROR(VLOOKUP(H1365&amp;"|"&amp;I1365,Sheet3!$H$2:$N$150,5,0),"")</f>
        <v/>
      </c>
      <c r="M1365" s="20" t="str">
        <f>IFERROR(INDEX(Sheet3!$Q$2:$Q$25,MATCH(H1365,Origin_List,0)),"")</f>
        <v/>
      </c>
      <c r="N1365" s="22"/>
      <c r="Q1365" s="17"/>
      <c r="R1365" s="17"/>
    </row>
    <row r="1366" spans="1:18">
      <c r="A1366" s="23"/>
      <c r="C1366" s="26"/>
      <c r="D1366" s="20" t="str">
        <f>IFERROR(VLOOKUP(H1366&amp;"|"&amp;I1366,Sheet3!$H$2:$N$150,5,0),"")</f>
        <v/>
      </c>
      <c r="M1366" s="20" t="str">
        <f>IFERROR(INDEX(Sheet3!$Q$2:$Q$25,MATCH(H1366,Origin_List,0)),"")</f>
        <v/>
      </c>
      <c r="N1366" s="22"/>
      <c r="Q1366" s="17"/>
      <c r="R1366" s="17"/>
    </row>
    <row r="1367" spans="1:18">
      <c r="A1367" s="23"/>
      <c r="C1367" s="26"/>
      <c r="D1367" s="20" t="str">
        <f>IFERROR(VLOOKUP(H1367&amp;"|"&amp;I1367,Sheet3!$H$2:$N$150,5,0),"")</f>
        <v/>
      </c>
      <c r="M1367" s="20" t="str">
        <f>IFERROR(INDEX(Sheet3!$Q$2:$Q$25,MATCH(H1367,Origin_List,0)),"")</f>
        <v/>
      </c>
      <c r="N1367" s="22"/>
      <c r="Q1367" s="17"/>
      <c r="R1367" s="17"/>
    </row>
    <row r="1368" spans="1:18">
      <c r="A1368" s="23"/>
      <c r="C1368" s="26"/>
      <c r="D1368" s="20" t="str">
        <f>IFERROR(VLOOKUP(H1368&amp;"|"&amp;I1368,Sheet3!$H$2:$N$150,5,0),"")</f>
        <v/>
      </c>
      <c r="M1368" s="20" t="str">
        <f>IFERROR(INDEX(Sheet3!$Q$2:$Q$25,MATCH(H1368,Origin_List,0)),"")</f>
        <v/>
      </c>
      <c r="N1368" s="22"/>
      <c r="Q1368" s="17"/>
      <c r="R1368" s="17"/>
    </row>
    <row r="1369" spans="1:18">
      <c r="A1369" s="23"/>
      <c r="C1369" s="26"/>
      <c r="D1369" s="20" t="str">
        <f>IFERROR(VLOOKUP(H1369&amp;"|"&amp;I1369,Sheet3!$H$2:$N$150,5,0),"")</f>
        <v/>
      </c>
      <c r="M1369" s="20" t="str">
        <f>IFERROR(INDEX(Sheet3!$Q$2:$Q$25,MATCH(H1369,Origin_List,0)),"")</f>
        <v/>
      </c>
      <c r="N1369" s="22"/>
      <c r="Q1369" s="17"/>
      <c r="R1369" s="17"/>
    </row>
    <row r="1370" spans="1:18">
      <c r="A1370" s="23"/>
      <c r="C1370" s="26"/>
      <c r="D1370" s="20" t="str">
        <f>IFERROR(VLOOKUP(H1370&amp;"|"&amp;I1370,Sheet3!$H$2:$N$150,5,0),"")</f>
        <v/>
      </c>
      <c r="M1370" s="20" t="str">
        <f>IFERROR(INDEX(Sheet3!$Q$2:$Q$25,MATCH(H1370,Origin_List,0)),"")</f>
        <v/>
      </c>
      <c r="N1370" s="22"/>
      <c r="Q1370" s="17"/>
      <c r="R1370" s="17"/>
    </row>
    <row r="1371" spans="1:18">
      <c r="A1371" s="23"/>
      <c r="C1371" s="26"/>
      <c r="D1371" s="20" t="str">
        <f>IFERROR(VLOOKUP(H1371&amp;"|"&amp;I1371,Sheet3!$H$2:$N$150,5,0),"")</f>
        <v/>
      </c>
      <c r="M1371" s="20" t="str">
        <f>IFERROR(INDEX(Sheet3!$Q$2:$Q$25,MATCH(H1371,Origin_List,0)),"")</f>
        <v/>
      </c>
      <c r="N1371" s="22"/>
      <c r="Q1371" s="17"/>
      <c r="R1371" s="17"/>
    </row>
    <row r="1372" spans="1:18">
      <c r="A1372" s="23"/>
      <c r="C1372" s="26"/>
      <c r="D1372" s="20" t="str">
        <f>IFERROR(VLOOKUP(H1372&amp;"|"&amp;I1372,Sheet3!$H$2:$N$150,5,0),"")</f>
        <v/>
      </c>
      <c r="M1372" s="20" t="str">
        <f>IFERROR(INDEX(Sheet3!$Q$2:$Q$25,MATCH(H1372,Origin_List,0)),"")</f>
        <v/>
      </c>
      <c r="N1372" s="22"/>
      <c r="Q1372" s="17"/>
      <c r="R1372" s="17"/>
    </row>
    <row r="1373" spans="1:18">
      <c r="A1373" s="23"/>
      <c r="C1373" s="26"/>
      <c r="D1373" s="20" t="str">
        <f>IFERROR(VLOOKUP(H1373&amp;"|"&amp;I1373,Sheet3!$H$2:$N$150,5,0),"")</f>
        <v/>
      </c>
      <c r="M1373" s="20" t="str">
        <f>IFERROR(INDEX(Sheet3!$Q$2:$Q$25,MATCH(H1373,Origin_List,0)),"")</f>
        <v/>
      </c>
      <c r="N1373" s="22"/>
      <c r="Q1373" s="17"/>
      <c r="R1373" s="17"/>
    </row>
    <row r="1374" spans="1:18">
      <c r="A1374" s="23"/>
      <c r="C1374" s="26"/>
      <c r="D1374" s="20" t="str">
        <f>IFERROR(VLOOKUP(H1374&amp;"|"&amp;I1374,Sheet3!$H$2:$N$150,5,0),"")</f>
        <v/>
      </c>
      <c r="M1374" s="20" t="str">
        <f>IFERROR(INDEX(Sheet3!$Q$2:$Q$25,MATCH(H1374,Origin_List,0)),"")</f>
        <v/>
      </c>
      <c r="N1374" s="22"/>
      <c r="Q1374" s="17"/>
      <c r="R1374" s="17"/>
    </row>
    <row r="1375" spans="1:18">
      <c r="A1375" s="23"/>
      <c r="C1375" s="26"/>
      <c r="D1375" s="20" t="str">
        <f>IFERROR(VLOOKUP(H1375&amp;"|"&amp;I1375,Sheet3!$H$2:$N$150,5,0),"")</f>
        <v/>
      </c>
      <c r="M1375" s="20" t="str">
        <f>IFERROR(INDEX(Sheet3!$Q$2:$Q$25,MATCH(H1375,Origin_List,0)),"")</f>
        <v/>
      </c>
      <c r="N1375" s="22"/>
      <c r="Q1375" s="17"/>
      <c r="R1375" s="17"/>
    </row>
    <row r="1376" spans="1:18">
      <c r="A1376" s="23"/>
      <c r="C1376" s="26"/>
      <c r="D1376" s="20" t="str">
        <f>IFERROR(VLOOKUP(H1376&amp;"|"&amp;I1376,Sheet3!$H$2:$N$150,5,0),"")</f>
        <v/>
      </c>
      <c r="M1376" s="20" t="str">
        <f>IFERROR(INDEX(Sheet3!$Q$2:$Q$25,MATCH(H1376,Origin_List,0)),"")</f>
        <v/>
      </c>
      <c r="N1376" s="22"/>
      <c r="Q1376" s="17"/>
      <c r="R1376" s="17"/>
    </row>
    <row r="1377" spans="1:18">
      <c r="A1377" s="23"/>
      <c r="C1377" s="26"/>
      <c r="D1377" s="20" t="str">
        <f>IFERROR(VLOOKUP(H1377&amp;"|"&amp;I1377,Sheet3!$H$2:$N$150,5,0),"")</f>
        <v/>
      </c>
      <c r="M1377" s="20" t="str">
        <f>IFERROR(INDEX(Sheet3!$Q$2:$Q$25,MATCH(H1377,Origin_List,0)),"")</f>
        <v/>
      </c>
      <c r="N1377" s="22"/>
      <c r="Q1377" s="17"/>
      <c r="R1377" s="17"/>
    </row>
    <row r="1378" spans="1:18">
      <c r="A1378" s="23"/>
      <c r="C1378" s="26"/>
      <c r="D1378" s="20" t="str">
        <f>IFERROR(VLOOKUP(H1378&amp;"|"&amp;I1378,Sheet3!$H$2:$N$150,5,0),"")</f>
        <v/>
      </c>
      <c r="M1378" s="20" t="str">
        <f>IFERROR(INDEX(Sheet3!$Q$2:$Q$25,MATCH(H1378,Origin_List,0)),"")</f>
        <v/>
      </c>
      <c r="N1378" s="22"/>
      <c r="Q1378" s="17"/>
      <c r="R1378" s="17"/>
    </row>
    <row r="1379" spans="1:18">
      <c r="A1379" s="23"/>
      <c r="C1379" s="26"/>
      <c r="D1379" s="20" t="str">
        <f>IFERROR(VLOOKUP(H1379&amp;"|"&amp;I1379,Sheet3!$H$2:$N$150,5,0),"")</f>
        <v/>
      </c>
      <c r="M1379" s="20" t="str">
        <f>IFERROR(INDEX(Sheet3!$Q$2:$Q$25,MATCH(H1379,Origin_List,0)),"")</f>
        <v/>
      </c>
      <c r="N1379" s="22"/>
      <c r="Q1379" s="17"/>
      <c r="R1379" s="17"/>
    </row>
    <row r="1380" spans="1:18">
      <c r="A1380" s="23"/>
      <c r="C1380" s="26"/>
      <c r="D1380" s="20" t="str">
        <f>IFERROR(VLOOKUP(H1380&amp;"|"&amp;I1380,Sheet3!$H$2:$N$150,5,0),"")</f>
        <v/>
      </c>
      <c r="M1380" s="20" t="str">
        <f>IFERROR(INDEX(Sheet3!$Q$2:$Q$25,MATCH(H1380,Origin_List,0)),"")</f>
        <v/>
      </c>
      <c r="N1380" s="22"/>
      <c r="Q1380" s="17"/>
      <c r="R1380" s="17"/>
    </row>
    <row r="1381" spans="1:18">
      <c r="A1381" s="23"/>
      <c r="C1381" s="26"/>
      <c r="D1381" s="20" t="str">
        <f>IFERROR(VLOOKUP(H1381&amp;"|"&amp;I1381,Sheet3!$H$2:$N$150,5,0),"")</f>
        <v/>
      </c>
      <c r="M1381" s="20" t="str">
        <f>IFERROR(INDEX(Sheet3!$Q$2:$Q$25,MATCH(H1381,Origin_List,0)),"")</f>
        <v/>
      </c>
      <c r="N1381" s="22"/>
      <c r="Q1381" s="17"/>
      <c r="R1381" s="17"/>
    </row>
    <row r="1382" spans="1:18">
      <c r="A1382" s="23"/>
      <c r="C1382" s="26"/>
      <c r="D1382" s="20" t="str">
        <f>IFERROR(VLOOKUP(H1382&amp;"|"&amp;I1382,Sheet3!$H$2:$N$150,5,0),"")</f>
        <v/>
      </c>
      <c r="M1382" s="20" t="str">
        <f>IFERROR(INDEX(Sheet3!$Q$2:$Q$25,MATCH(H1382,Origin_List,0)),"")</f>
        <v/>
      </c>
      <c r="N1382" s="22"/>
      <c r="Q1382" s="17"/>
      <c r="R1382" s="17"/>
    </row>
    <row r="1383" spans="1:18">
      <c r="A1383" s="23"/>
      <c r="C1383" s="26"/>
      <c r="D1383" s="20" t="str">
        <f>IFERROR(VLOOKUP(H1383&amp;"|"&amp;I1383,Sheet3!$H$2:$N$150,5,0),"")</f>
        <v/>
      </c>
      <c r="M1383" s="20" t="str">
        <f>IFERROR(INDEX(Sheet3!$Q$2:$Q$25,MATCH(H1383,Origin_List,0)),"")</f>
        <v/>
      </c>
      <c r="N1383" s="22"/>
      <c r="Q1383" s="17"/>
      <c r="R1383" s="17"/>
    </row>
    <row r="1384" spans="1:18">
      <c r="A1384" s="23"/>
      <c r="C1384" s="26"/>
      <c r="D1384" s="20" t="str">
        <f>IFERROR(VLOOKUP(H1384&amp;"|"&amp;I1384,Sheet3!$H$2:$N$150,5,0),"")</f>
        <v/>
      </c>
      <c r="M1384" s="20" t="str">
        <f>IFERROR(INDEX(Sheet3!$Q$2:$Q$25,MATCH(H1384,Origin_List,0)),"")</f>
        <v/>
      </c>
      <c r="N1384" s="22"/>
      <c r="Q1384" s="17"/>
      <c r="R1384" s="17"/>
    </row>
    <row r="1385" spans="1:18">
      <c r="A1385" s="23"/>
      <c r="C1385" s="26"/>
      <c r="D1385" s="20" t="str">
        <f>IFERROR(VLOOKUP(H1385&amp;"|"&amp;I1385,Sheet3!$H$2:$N$150,5,0),"")</f>
        <v/>
      </c>
      <c r="M1385" s="20" t="str">
        <f>IFERROR(INDEX(Sheet3!$Q$2:$Q$25,MATCH(H1385,Origin_List,0)),"")</f>
        <v/>
      </c>
      <c r="N1385" s="22"/>
      <c r="Q1385" s="17"/>
      <c r="R1385" s="17"/>
    </row>
    <row r="1386" spans="1:18">
      <c r="A1386" s="23"/>
      <c r="C1386" s="26"/>
      <c r="D1386" s="20" t="str">
        <f>IFERROR(VLOOKUP(H1386&amp;"|"&amp;I1386,Sheet3!$H$2:$N$150,5,0),"")</f>
        <v/>
      </c>
      <c r="M1386" s="20" t="str">
        <f>IFERROR(INDEX(Sheet3!$Q$2:$Q$25,MATCH(H1386,Origin_List,0)),"")</f>
        <v/>
      </c>
      <c r="N1386" s="22"/>
      <c r="Q1386" s="17"/>
      <c r="R1386" s="17"/>
    </row>
    <row r="1387" spans="1:18">
      <c r="A1387" s="23"/>
      <c r="C1387" s="26"/>
      <c r="D1387" s="20" t="str">
        <f>IFERROR(VLOOKUP(H1387&amp;"|"&amp;I1387,Sheet3!$H$2:$N$150,5,0),"")</f>
        <v/>
      </c>
      <c r="M1387" s="20" t="str">
        <f>IFERROR(INDEX(Sheet3!$Q$2:$Q$25,MATCH(H1387,Origin_List,0)),"")</f>
        <v/>
      </c>
      <c r="N1387" s="22"/>
      <c r="Q1387" s="17"/>
      <c r="R1387" s="17"/>
    </row>
    <row r="1388" spans="1:18">
      <c r="A1388" s="23"/>
      <c r="C1388" s="26"/>
      <c r="D1388" s="20" t="str">
        <f>IFERROR(VLOOKUP(H1388&amp;"|"&amp;I1388,Sheet3!$H$2:$N$150,5,0),"")</f>
        <v/>
      </c>
      <c r="M1388" s="20" t="str">
        <f>IFERROR(INDEX(Sheet3!$Q$2:$Q$25,MATCH(H1388,Origin_List,0)),"")</f>
        <v/>
      </c>
      <c r="N1388" s="22"/>
      <c r="Q1388" s="17"/>
      <c r="R1388" s="17"/>
    </row>
    <row r="1389" spans="1:18">
      <c r="A1389" s="23"/>
      <c r="C1389" s="26"/>
      <c r="D1389" s="20" t="str">
        <f>IFERROR(VLOOKUP(H1389&amp;"|"&amp;I1389,Sheet3!$H$2:$N$150,5,0),"")</f>
        <v/>
      </c>
      <c r="M1389" s="20" t="str">
        <f>IFERROR(INDEX(Sheet3!$Q$2:$Q$25,MATCH(H1389,Origin_List,0)),"")</f>
        <v/>
      </c>
      <c r="N1389" s="22"/>
      <c r="Q1389" s="17"/>
      <c r="R1389" s="17"/>
    </row>
    <row r="1390" spans="1:18">
      <c r="A1390" s="23"/>
      <c r="C1390" s="26"/>
      <c r="D1390" s="20" t="str">
        <f>IFERROR(VLOOKUP(H1390&amp;"|"&amp;I1390,Sheet3!$H$2:$N$150,5,0),"")</f>
        <v/>
      </c>
      <c r="M1390" s="20" t="str">
        <f>IFERROR(INDEX(Sheet3!$Q$2:$Q$25,MATCH(H1390,Origin_List,0)),"")</f>
        <v/>
      </c>
      <c r="N1390" s="22"/>
      <c r="Q1390" s="17"/>
      <c r="R1390" s="17"/>
    </row>
    <row r="1391" spans="1:18">
      <c r="A1391" s="23"/>
      <c r="C1391" s="26"/>
      <c r="D1391" s="20" t="str">
        <f>IFERROR(VLOOKUP(H1391&amp;"|"&amp;I1391,Sheet3!$H$2:$N$150,5,0),"")</f>
        <v/>
      </c>
      <c r="M1391" s="20" t="str">
        <f>IFERROR(INDEX(Sheet3!$Q$2:$Q$25,MATCH(H1391,Origin_List,0)),"")</f>
        <v/>
      </c>
      <c r="N1391" s="22"/>
      <c r="Q1391" s="17"/>
      <c r="R1391" s="17"/>
    </row>
    <row r="1392" spans="1:18">
      <c r="A1392" s="23"/>
      <c r="C1392" s="26"/>
      <c r="D1392" s="20" t="str">
        <f>IFERROR(VLOOKUP(H1392&amp;"|"&amp;I1392,Sheet3!$H$2:$N$150,5,0),"")</f>
        <v/>
      </c>
      <c r="M1392" s="20" t="str">
        <f>IFERROR(INDEX(Sheet3!$Q$2:$Q$25,MATCH(H1392,Origin_List,0)),"")</f>
        <v/>
      </c>
      <c r="N1392" s="22"/>
      <c r="Q1392" s="17"/>
      <c r="R1392" s="17"/>
    </row>
    <row r="1393" spans="1:18">
      <c r="A1393" s="23"/>
      <c r="C1393" s="26"/>
      <c r="D1393" s="20" t="str">
        <f>IFERROR(VLOOKUP(H1393&amp;"|"&amp;I1393,Sheet3!$H$2:$N$150,5,0),"")</f>
        <v/>
      </c>
      <c r="M1393" s="20" t="str">
        <f>IFERROR(INDEX(Sheet3!$Q$2:$Q$25,MATCH(H1393,Origin_List,0)),"")</f>
        <v/>
      </c>
      <c r="N1393" s="22"/>
      <c r="Q1393" s="17"/>
      <c r="R1393" s="17"/>
    </row>
    <row r="1394" spans="1:18">
      <c r="A1394" s="23"/>
      <c r="C1394" s="26"/>
      <c r="D1394" s="20" t="str">
        <f>IFERROR(VLOOKUP(H1394&amp;"|"&amp;I1394,Sheet3!$H$2:$N$150,5,0),"")</f>
        <v/>
      </c>
      <c r="M1394" s="20" t="str">
        <f>IFERROR(INDEX(Sheet3!$Q$2:$Q$25,MATCH(H1394,Origin_List,0)),"")</f>
        <v/>
      </c>
      <c r="N1394" s="22"/>
      <c r="Q1394" s="17"/>
      <c r="R1394" s="17"/>
    </row>
    <row r="1395" spans="1:18">
      <c r="A1395" s="23"/>
      <c r="C1395" s="26"/>
      <c r="D1395" s="20" t="str">
        <f>IFERROR(VLOOKUP(H1395&amp;"|"&amp;I1395,Sheet3!$H$2:$N$150,5,0),"")</f>
        <v/>
      </c>
      <c r="M1395" s="20" t="str">
        <f>IFERROR(INDEX(Sheet3!$Q$2:$Q$25,MATCH(H1395,Origin_List,0)),"")</f>
        <v/>
      </c>
      <c r="N1395" s="22"/>
      <c r="Q1395" s="17"/>
      <c r="R1395" s="17"/>
    </row>
    <row r="1396" spans="1:18">
      <c r="A1396" s="23"/>
      <c r="C1396" s="26"/>
      <c r="D1396" s="20" t="str">
        <f>IFERROR(VLOOKUP(H1396&amp;"|"&amp;I1396,Sheet3!$H$2:$N$150,5,0),"")</f>
        <v/>
      </c>
      <c r="M1396" s="20" t="str">
        <f>IFERROR(INDEX(Sheet3!$Q$2:$Q$25,MATCH(H1396,Origin_List,0)),"")</f>
        <v/>
      </c>
      <c r="N1396" s="22"/>
      <c r="Q1396" s="17"/>
      <c r="R1396" s="17"/>
    </row>
    <row r="1397" spans="1:18">
      <c r="A1397" s="23"/>
      <c r="C1397" s="26"/>
      <c r="D1397" s="20" t="str">
        <f>IFERROR(VLOOKUP(H1397&amp;"|"&amp;I1397,Sheet3!$H$2:$N$150,5,0),"")</f>
        <v/>
      </c>
      <c r="M1397" s="20" t="str">
        <f>IFERROR(INDEX(Sheet3!$Q$2:$Q$25,MATCH(H1397,Origin_List,0)),"")</f>
        <v/>
      </c>
      <c r="N1397" s="22"/>
      <c r="Q1397" s="17"/>
      <c r="R1397" s="17"/>
    </row>
    <row r="1398" spans="1:18">
      <c r="A1398" s="23"/>
      <c r="C1398" s="26"/>
      <c r="D1398" s="20" t="str">
        <f>IFERROR(VLOOKUP(H1398&amp;"|"&amp;I1398,Sheet3!$H$2:$N$150,5,0),"")</f>
        <v/>
      </c>
      <c r="M1398" s="20" t="str">
        <f>IFERROR(INDEX(Sheet3!$Q$2:$Q$25,MATCH(H1398,Origin_List,0)),"")</f>
        <v/>
      </c>
      <c r="N1398" s="22"/>
      <c r="Q1398" s="17"/>
      <c r="R1398" s="17"/>
    </row>
    <row r="1399" spans="1:18">
      <c r="A1399" s="23"/>
      <c r="C1399" s="26"/>
      <c r="D1399" s="20" t="str">
        <f>IFERROR(VLOOKUP(H1399&amp;"|"&amp;I1399,Sheet3!$H$2:$N$150,5,0),"")</f>
        <v/>
      </c>
      <c r="M1399" s="20" t="str">
        <f>IFERROR(INDEX(Sheet3!$Q$2:$Q$25,MATCH(H1399,Origin_List,0)),"")</f>
        <v/>
      </c>
      <c r="N1399" s="22"/>
      <c r="Q1399" s="17"/>
      <c r="R1399" s="17"/>
    </row>
    <row r="1400" spans="1:18">
      <c r="A1400" s="23"/>
      <c r="C1400" s="26"/>
      <c r="D1400" s="20" t="str">
        <f>IFERROR(VLOOKUP(H1400&amp;"|"&amp;I1400,Sheet3!$H$2:$N$150,5,0),"")</f>
        <v/>
      </c>
      <c r="M1400" s="20" t="str">
        <f>IFERROR(INDEX(Sheet3!$Q$2:$Q$25,MATCH(H1400,Origin_List,0)),"")</f>
        <v/>
      </c>
      <c r="N1400" s="22"/>
      <c r="Q1400" s="17"/>
      <c r="R1400" s="17"/>
    </row>
    <row r="1401" spans="1:18">
      <c r="A1401" s="23"/>
      <c r="C1401" s="26"/>
      <c r="D1401" s="20" t="str">
        <f>IFERROR(VLOOKUP(H1401&amp;"|"&amp;I1401,Sheet3!$H$2:$N$150,5,0),"")</f>
        <v/>
      </c>
      <c r="M1401" s="20" t="str">
        <f>IFERROR(INDEX(Sheet3!$Q$2:$Q$25,MATCH(H1401,Origin_List,0)),"")</f>
        <v/>
      </c>
      <c r="N1401" s="22"/>
      <c r="Q1401" s="17"/>
      <c r="R1401" s="17"/>
    </row>
    <row r="1402" spans="1:18">
      <c r="A1402" s="23"/>
      <c r="C1402" s="26"/>
      <c r="D1402" s="20" t="str">
        <f>IFERROR(VLOOKUP(H1402&amp;"|"&amp;I1402,Sheet3!$H$2:$N$150,5,0),"")</f>
        <v/>
      </c>
      <c r="M1402" s="20" t="str">
        <f>IFERROR(INDEX(Sheet3!$Q$2:$Q$25,MATCH(H1402,Origin_List,0)),"")</f>
        <v/>
      </c>
      <c r="N1402" s="22"/>
      <c r="Q1402" s="17"/>
      <c r="R1402" s="17"/>
    </row>
    <row r="1403" spans="1:18">
      <c r="A1403" s="23"/>
      <c r="C1403" s="26"/>
      <c r="D1403" s="20" t="str">
        <f>IFERROR(VLOOKUP(H1403&amp;"|"&amp;I1403,Sheet3!$H$2:$N$150,5,0),"")</f>
        <v/>
      </c>
      <c r="M1403" s="20" t="str">
        <f>IFERROR(INDEX(Sheet3!$Q$2:$Q$25,MATCH(H1403,Origin_List,0)),"")</f>
        <v/>
      </c>
      <c r="N1403" s="22"/>
      <c r="Q1403" s="17"/>
      <c r="R1403" s="17"/>
    </row>
    <row r="1404" spans="1:18">
      <c r="A1404" s="23"/>
      <c r="C1404" s="26"/>
      <c r="D1404" s="20" t="str">
        <f>IFERROR(VLOOKUP(H1404&amp;"|"&amp;I1404,Sheet3!$H$2:$N$150,5,0),"")</f>
        <v/>
      </c>
      <c r="M1404" s="20" t="str">
        <f>IFERROR(INDEX(Sheet3!$Q$2:$Q$25,MATCH(H1404,Origin_List,0)),"")</f>
        <v/>
      </c>
      <c r="N1404" s="22"/>
      <c r="Q1404" s="17"/>
      <c r="R1404" s="17"/>
    </row>
    <row r="1405" spans="1:18">
      <c r="A1405" s="23"/>
      <c r="C1405" s="26"/>
      <c r="D1405" s="20" t="str">
        <f>IFERROR(VLOOKUP(H1405&amp;"|"&amp;I1405,Sheet3!$H$2:$N$150,5,0),"")</f>
        <v/>
      </c>
      <c r="M1405" s="20" t="str">
        <f>IFERROR(INDEX(Sheet3!$Q$2:$Q$25,MATCH(H1405,Origin_List,0)),"")</f>
        <v/>
      </c>
      <c r="N1405" s="22"/>
      <c r="Q1405" s="17"/>
      <c r="R1405" s="17"/>
    </row>
    <row r="1406" spans="1:18">
      <c r="A1406" s="23"/>
      <c r="C1406" s="26"/>
      <c r="D1406" s="20" t="str">
        <f>IFERROR(VLOOKUP(H1406&amp;"|"&amp;I1406,Sheet3!$H$2:$N$150,5,0),"")</f>
        <v/>
      </c>
      <c r="M1406" s="20" t="str">
        <f>IFERROR(INDEX(Sheet3!$Q$2:$Q$25,MATCH(H1406,Origin_List,0)),"")</f>
        <v/>
      </c>
      <c r="N1406" s="22"/>
      <c r="Q1406" s="17"/>
      <c r="R1406" s="17"/>
    </row>
    <row r="1407" spans="1:18">
      <c r="A1407" s="23"/>
      <c r="C1407" s="26"/>
      <c r="D1407" s="20" t="str">
        <f>IFERROR(VLOOKUP(H1407&amp;"|"&amp;I1407,Sheet3!$H$2:$N$150,5,0),"")</f>
        <v/>
      </c>
      <c r="M1407" s="20" t="str">
        <f>IFERROR(INDEX(Sheet3!$Q$2:$Q$25,MATCH(H1407,Origin_List,0)),"")</f>
        <v/>
      </c>
      <c r="N1407" s="22"/>
      <c r="Q1407" s="17"/>
      <c r="R1407" s="17"/>
    </row>
    <row r="1408" spans="1:18">
      <c r="A1408" s="23"/>
      <c r="C1408" s="26"/>
      <c r="D1408" s="20" t="str">
        <f>IFERROR(VLOOKUP(H1408&amp;"|"&amp;I1408,Sheet3!$H$2:$N$150,5,0),"")</f>
        <v/>
      </c>
      <c r="M1408" s="20" t="str">
        <f>IFERROR(INDEX(Sheet3!$Q$2:$Q$25,MATCH(H1408,Origin_List,0)),"")</f>
        <v/>
      </c>
      <c r="N1408" s="22"/>
      <c r="Q1408" s="17"/>
      <c r="R1408" s="17"/>
    </row>
    <row r="1409" spans="1:18">
      <c r="A1409" s="23"/>
      <c r="C1409" s="26"/>
      <c r="D1409" s="20" t="str">
        <f>IFERROR(VLOOKUP(H1409&amp;"|"&amp;I1409,Sheet3!$H$2:$N$150,5,0),"")</f>
        <v/>
      </c>
      <c r="M1409" s="20" t="str">
        <f>IFERROR(INDEX(Sheet3!$Q$2:$Q$25,MATCH(H1409,Origin_List,0)),"")</f>
        <v/>
      </c>
      <c r="N1409" s="22"/>
      <c r="Q1409" s="17"/>
      <c r="R1409" s="17"/>
    </row>
    <row r="1410" spans="1:18">
      <c r="A1410" s="23"/>
      <c r="C1410" s="26"/>
      <c r="D1410" s="20" t="str">
        <f>IFERROR(VLOOKUP(H1410&amp;"|"&amp;I1410,Sheet3!$H$2:$N$150,5,0),"")</f>
        <v/>
      </c>
      <c r="M1410" s="20" t="str">
        <f>IFERROR(INDEX(Sheet3!$Q$2:$Q$25,MATCH(H1410,Origin_List,0)),"")</f>
        <v/>
      </c>
      <c r="N1410" s="22"/>
      <c r="Q1410" s="17"/>
      <c r="R1410" s="17"/>
    </row>
    <row r="1411" spans="1:18">
      <c r="A1411" s="23"/>
      <c r="C1411" s="26"/>
      <c r="D1411" s="20" t="str">
        <f>IFERROR(VLOOKUP(H1411&amp;"|"&amp;I1411,Sheet3!$H$2:$N$150,5,0),"")</f>
        <v/>
      </c>
      <c r="M1411" s="20" t="str">
        <f>IFERROR(INDEX(Sheet3!$Q$2:$Q$25,MATCH(H1411,Origin_List,0)),"")</f>
        <v/>
      </c>
      <c r="N1411" s="22"/>
      <c r="Q1411" s="17"/>
      <c r="R1411" s="17"/>
    </row>
    <row r="1412" spans="1:18">
      <c r="A1412" s="23"/>
      <c r="C1412" s="26"/>
      <c r="D1412" s="20" t="str">
        <f>IFERROR(VLOOKUP(H1412&amp;"|"&amp;I1412,Sheet3!$H$2:$N$150,5,0),"")</f>
        <v/>
      </c>
      <c r="M1412" s="20" t="str">
        <f>IFERROR(INDEX(Sheet3!$Q$2:$Q$25,MATCH(H1412,Origin_List,0)),"")</f>
        <v/>
      </c>
      <c r="N1412" s="22"/>
      <c r="Q1412" s="17"/>
      <c r="R1412" s="17"/>
    </row>
    <row r="1413" spans="1:18">
      <c r="A1413" s="23"/>
      <c r="C1413" s="26"/>
      <c r="D1413" s="20" t="str">
        <f>IFERROR(VLOOKUP(H1413&amp;"|"&amp;I1413,Sheet3!$H$2:$N$150,5,0),"")</f>
        <v/>
      </c>
      <c r="M1413" s="20" t="str">
        <f>IFERROR(INDEX(Sheet3!$Q$2:$Q$25,MATCH(H1413,Origin_List,0)),"")</f>
        <v/>
      </c>
      <c r="N1413" s="22"/>
      <c r="Q1413" s="17"/>
      <c r="R1413" s="17"/>
    </row>
    <row r="1414" spans="1:18">
      <c r="A1414" s="23"/>
      <c r="C1414" s="26"/>
      <c r="D1414" s="20" t="str">
        <f>IFERROR(VLOOKUP(H1414&amp;"|"&amp;I1414,Sheet3!$H$2:$N$150,5,0),"")</f>
        <v/>
      </c>
      <c r="M1414" s="20" t="str">
        <f>IFERROR(INDEX(Sheet3!$Q$2:$Q$25,MATCH(H1414,Origin_List,0)),"")</f>
        <v/>
      </c>
      <c r="N1414" s="22"/>
      <c r="Q1414" s="17"/>
      <c r="R1414" s="17"/>
    </row>
    <row r="1415" spans="1:18">
      <c r="A1415" s="23"/>
      <c r="C1415" s="26"/>
      <c r="D1415" s="20" t="str">
        <f>IFERROR(VLOOKUP(H1415&amp;"|"&amp;I1415,Sheet3!$H$2:$N$150,5,0),"")</f>
        <v/>
      </c>
      <c r="M1415" s="20" t="str">
        <f>IFERROR(INDEX(Sheet3!$Q$2:$Q$25,MATCH(H1415,Origin_List,0)),"")</f>
        <v/>
      </c>
      <c r="N1415" s="22"/>
      <c r="Q1415" s="17"/>
      <c r="R1415" s="17"/>
    </row>
    <row r="1416" spans="1:18">
      <c r="A1416" s="23"/>
      <c r="C1416" s="26"/>
      <c r="D1416" s="20" t="str">
        <f>IFERROR(VLOOKUP(H1416&amp;"|"&amp;I1416,Sheet3!$H$2:$N$150,5,0),"")</f>
        <v/>
      </c>
      <c r="M1416" s="20" t="str">
        <f>IFERROR(INDEX(Sheet3!$Q$2:$Q$25,MATCH(H1416,Origin_List,0)),"")</f>
        <v/>
      </c>
      <c r="N1416" s="22"/>
      <c r="Q1416" s="17"/>
      <c r="R1416" s="17"/>
    </row>
    <row r="1417" spans="1:18">
      <c r="A1417" s="23"/>
      <c r="C1417" s="26"/>
      <c r="D1417" s="20" t="str">
        <f>IFERROR(VLOOKUP(H1417&amp;"|"&amp;I1417,Sheet3!$H$2:$N$150,5,0),"")</f>
        <v/>
      </c>
      <c r="M1417" s="20" t="str">
        <f>IFERROR(INDEX(Sheet3!$Q$2:$Q$25,MATCH(H1417,Origin_List,0)),"")</f>
        <v/>
      </c>
      <c r="N1417" s="22"/>
      <c r="Q1417" s="17"/>
      <c r="R1417" s="17"/>
    </row>
    <row r="1418" spans="1:18">
      <c r="A1418" s="23"/>
      <c r="C1418" s="26"/>
      <c r="D1418" s="20" t="str">
        <f>IFERROR(VLOOKUP(H1418&amp;"|"&amp;I1418,Sheet3!$H$2:$N$150,5,0),"")</f>
        <v/>
      </c>
      <c r="M1418" s="20" t="str">
        <f>IFERROR(INDEX(Sheet3!$Q$2:$Q$25,MATCH(H1418,Origin_List,0)),"")</f>
        <v/>
      </c>
      <c r="N1418" s="22"/>
      <c r="Q1418" s="17"/>
      <c r="R1418" s="17"/>
    </row>
    <row r="1419" spans="1:18">
      <c r="A1419" s="23"/>
      <c r="C1419" s="26"/>
      <c r="D1419" s="20" t="str">
        <f>IFERROR(VLOOKUP(H1419&amp;"|"&amp;I1419,Sheet3!$H$2:$N$150,5,0),"")</f>
        <v/>
      </c>
      <c r="M1419" s="20" t="str">
        <f>IFERROR(INDEX(Sheet3!$Q$2:$Q$25,MATCH(H1419,Origin_List,0)),"")</f>
        <v/>
      </c>
      <c r="N1419" s="22"/>
      <c r="Q1419" s="17"/>
      <c r="R1419" s="17"/>
    </row>
    <row r="1420" spans="1:18">
      <c r="A1420" s="23"/>
      <c r="C1420" s="26"/>
      <c r="D1420" s="20" t="str">
        <f>IFERROR(VLOOKUP(H1420&amp;"|"&amp;I1420,Sheet3!$H$2:$N$150,5,0),"")</f>
        <v/>
      </c>
      <c r="M1420" s="20" t="str">
        <f>IFERROR(INDEX(Sheet3!$Q$2:$Q$25,MATCH(H1420,Origin_List,0)),"")</f>
        <v/>
      </c>
      <c r="N1420" s="22"/>
      <c r="Q1420" s="17"/>
      <c r="R1420" s="17"/>
    </row>
    <row r="1421" spans="1:18">
      <c r="A1421" s="23"/>
      <c r="C1421" s="26"/>
      <c r="D1421" s="20" t="str">
        <f>IFERROR(VLOOKUP(H1421&amp;"|"&amp;I1421,Sheet3!$H$2:$N$150,5,0),"")</f>
        <v/>
      </c>
      <c r="M1421" s="20" t="str">
        <f>IFERROR(INDEX(Sheet3!$Q$2:$Q$25,MATCH(H1421,Origin_List,0)),"")</f>
        <v/>
      </c>
      <c r="N1421" s="22"/>
      <c r="Q1421" s="17"/>
      <c r="R1421" s="17"/>
    </row>
    <row r="1422" spans="1:18">
      <c r="A1422" s="23"/>
      <c r="C1422" s="26"/>
      <c r="D1422" s="20" t="str">
        <f>IFERROR(VLOOKUP(H1422&amp;"|"&amp;I1422,Sheet3!$H$2:$N$150,5,0),"")</f>
        <v/>
      </c>
      <c r="M1422" s="20" t="str">
        <f>IFERROR(INDEX(Sheet3!$Q$2:$Q$25,MATCH(H1422,Origin_List,0)),"")</f>
        <v/>
      </c>
      <c r="N1422" s="22"/>
      <c r="Q1422" s="17"/>
      <c r="R1422" s="17"/>
    </row>
    <row r="1423" spans="1:18">
      <c r="A1423" s="23"/>
      <c r="C1423" s="26"/>
      <c r="D1423" s="20" t="str">
        <f>IFERROR(VLOOKUP(H1423&amp;"|"&amp;I1423,Sheet3!$H$2:$N$150,5,0),"")</f>
        <v/>
      </c>
      <c r="M1423" s="20" t="str">
        <f>IFERROR(INDEX(Sheet3!$Q$2:$Q$25,MATCH(H1423,Origin_List,0)),"")</f>
        <v/>
      </c>
      <c r="N1423" s="22"/>
      <c r="Q1423" s="17"/>
      <c r="R1423" s="17"/>
    </row>
    <row r="1424" spans="1:18">
      <c r="A1424" s="23"/>
      <c r="C1424" s="26"/>
      <c r="D1424" s="20" t="str">
        <f>IFERROR(VLOOKUP(H1424&amp;"|"&amp;I1424,Sheet3!$H$2:$N$150,5,0),"")</f>
        <v/>
      </c>
      <c r="M1424" s="20" t="str">
        <f>IFERROR(INDEX(Sheet3!$Q$2:$Q$25,MATCH(H1424,Origin_List,0)),"")</f>
        <v/>
      </c>
      <c r="N1424" s="22"/>
      <c r="Q1424" s="17"/>
      <c r="R1424" s="17"/>
    </row>
    <row r="1425" spans="1:18">
      <c r="A1425" s="23"/>
      <c r="C1425" s="26"/>
      <c r="D1425" s="20" t="str">
        <f>IFERROR(VLOOKUP(H1425&amp;"|"&amp;I1425,Sheet3!$H$2:$N$150,5,0),"")</f>
        <v/>
      </c>
      <c r="M1425" s="20" t="str">
        <f>IFERROR(INDEX(Sheet3!$Q$2:$Q$25,MATCH(H1425,Origin_List,0)),"")</f>
        <v/>
      </c>
      <c r="N1425" s="22"/>
      <c r="Q1425" s="17"/>
      <c r="R1425" s="17"/>
    </row>
    <row r="1426" spans="1:18">
      <c r="A1426" s="23"/>
      <c r="C1426" s="26"/>
      <c r="D1426" s="20" t="str">
        <f>IFERROR(VLOOKUP(H1426&amp;"|"&amp;I1426,Sheet3!$H$2:$N$150,5,0),"")</f>
        <v/>
      </c>
      <c r="M1426" s="20" t="str">
        <f>IFERROR(INDEX(Sheet3!$Q$2:$Q$25,MATCH(H1426,Origin_List,0)),"")</f>
        <v/>
      </c>
      <c r="N1426" s="22"/>
      <c r="Q1426" s="17"/>
      <c r="R1426" s="17"/>
    </row>
    <row r="1427" spans="1:18">
      <c r="A1427" s="23"/>
      <c r="C1427" s="26"/>
      <c r="D1427" s="20" t="str">
        <f>IFERROR(VLOOKUP(H1427&amp;"|"&amp;I1427,Sheet3!$H$2:$N$150,5,0),"")</f>
        <v/>
      </c>
      <c r="M1427" s="20" t="str">
        <f>IFERROR(INDEX(Sheet3!$Q$2:$Q$25,MATCH(H1427,Origin_List,0)),"")</f>
        <v/>
      </c>
      <c r="N1427" s="22"/>
      <c r="Q1427" s="17"/>
      <c r="R1427" s="17"/>
    </row>
    <row r="1428" spans="1:18">
      <c r="A1428" s="23"/>
      <c r="C1428" s="26"/>
      <c r="D1428" s="20" t="str">
        <f>IFERROR(VLOOKUP(H1428&amp;"|"&amp;I1428,Sheet3!$H$2:$N$150,5,0),"")</f>
        <v/>
      </c>
      <c r="M1428" s="20" t="str">
        <f>IFERROR(INDEX(Sheet3!$Q$2:$Q$25,MATCH(H1428,Origin_List,0)),"")</f>
        <v/>
      </c>
      <c r="N1428" s="22"/>
      <c r="Q1428" s="17"/>
      <c r="R1428" s="17"/>
    </row>
    <row r="1429" spans="1:18">
      <c r="A1429" s="23"/>
      <c r="C1429" s="26"/>
      <c r="D1429" s="20" t="str">
        <f>IFERROR(VLOOKUP(H1429&amp;"|"&amp;I1429,Sheet3!$H$2:$N$150,5,0),"")</f>
        <v/>
      </c>
      <c r="M1429" s="20" t="str">
        <f>IFERROR(INDEX(Sheet3!$Q$2:$Q$25,MATCH(H1429,Origin_List,0)),"")</f>
        <v/>
      </c>
      <c r="N1429" s="22"/>
      <c r="Q1429" s="17"/>
      <c r="R1429" s="17"/>
    </row>
    <row r="1430" spans="1:18">
      <c r="A1430" s="23"/>
      <c r="C1430" s="26"/>
      <c r="D1430" s="20" t="str">
        <f>IFERROR(VLOOKUP(H1430&amp;"|"&amp;I1430,Sheet3!$H$2:$N$150,5,0),"")</f>
        <v/>
      </c>
      <c r="M1430" s="20" t="str">
        <f>IFERROR(INDEX(Sheet3!$Q$2:$Q$25,MATCH(H1430,Origin_List,0)),"")</f>
        <v/>
      </c>
      <c r="N1430" s="22"/>
      <c r="Q1430" s="17"/>
      <c r="R1430" s="17"/>
    </row>
    <row r="1431" spans="1:18">
      <c r="A1431" s="23"/>
      <c r="C1431" s="26"/>
      <c r="D1431" s="20" t="str">
        <f>IFERROR(VLOOKUP(H1431&amp;"|"&amp;I1431,Sheet3!$H$2:$N$150,5,0),"")</f>
        <v/>
      </c>
      <c r="M1431" s="20" t="str">
        <f>IFERROR(INDEX(Sheet3!$Q$2:$Q$25,MATCH(H1431,Origin_List,0)),"")</f>
        <v/>
      </c>
      <c r="N1431" s="22"/>
      <c r="Q1431" s="17"/>
      <c r="R1431" s="17"/>
    </row>
    <row r="1432" spans="1:18">
      <c r="A1432" s="23"/>
      <c r="C1432" s="26"/>
      <c r="D1432" s="20" t="str">
        <f>IFERROR(VLOOKUP(H1432&amp;"|"&amp;I1432,Sheet3!$H$2:$N$150,5,0),"")</f>
        <v/>
      </c>
      <c r="M1432" s="20" t="str">
        <f>IFERROR(INDEX(Sheet3!$Q$2:$Q$25,MATCH(H1432,Origin_List,0)),"")</f>
        <v/>
      </c>
      <c r="N1432" s="22"/>
      <c r="Q1432" s="17"/>
      <c r="R1432" s="17"/>
    </row>
    <row r="1433" spans="1:18">
      <c r="A1433" s="23"/>
      <c r="C1433" s="26"/>
      <c r="D1433" s="20" t="str">
        <f>IFERROR(VLOOKUP(H1433&amp;"|"&amp;I1433,Sheet3!$H$2:$N$150,5,0),"")</f>
        <v/>
      </c>
      <c r="M1433" s="20" t="str">
        <f>IFERROR(INDEX(Sheet3!$Q$2:$Q$25,MATCH(H1433,Origin_List,0)),"")</f>
        <v/>
      </c>
      <c r="N1433" s="22"/>
      <c r="Q1433" s="17"/>
      <c r="R1433" s="17"/>
    </row>
    <row r="1434" spans="1:18">
      <c r="A1434" s="23"/>
      <c r="C1434" s="26"/>
      <c r="D1434" s="20" t="str">
        <f>IFERROR(VLOOKUP(H1434&amp;"|"&amp;I1434,Sheet3!$H$2:$N$150,5,0),"")</f>
        <v/>
      </c>
      <c r="M1434" s="20" t="str">
        <f>IFERROR(INDEX(Sheet3!$Q$2:$Q$25,MATCH(H1434,Origin_List,0)),"")</f>
        <v/>
      </c>
      <c r="N1434" s="22"/>
      <c r="Q1434" s="17"/>
      <c r="R1434" s="17"/>
    </row>
    <row r="1435" spans="1:18">
      <c r="A1435" s="23"/>
      <c r="C1435" s="26"/>
      <c r="D1435" s="20" t="str">
        <f>IFERROR(VLOOKUP(H1435&amp;"|"&amp;I1435,Sheet3!$H$2:$N$150,5,0),"")</f>
        <v/>
      </c>
      <c r="M1435" s="20" t="str">
        <f>IFERROR(INDEX(Sheet3!$Q$2:$Q$25,MATCH(H1435,Origin_List,0)),"")</f>
        <v/>
      </c>
      <c r="N1435" s="22"/>
      <c r="Q1435" s="17"/>
      <c r="R1435" s="17"/>
    </row>
    <row r="1436" spans="1:18">
      <c r="A1436" s="23"/>
      <c r="C1436" s="26"/>
      <c r="D1436" s="20" t="str">
        <f>IFERROR(VLOOKUP(H1436&amp;"|"&amp;I1436,Sheet3!$H$2:$N$150,5,0),"")</f>
        <v/>
      </c>
      <c r="M1436" s="20" t="str">
        <f>IFERROR(INDEX(Sheet3!$Q$2:$Q$25,MATCH(H1436,Origin_List,0)),"")</f>
        <v/>
      </c>
      <c r="N1436" s="22"/>
      <c r="Q1436" s="17"/>
      <c r="R1436" s="17"/>
    </row>
    <row r="1437" spans="1:18">
      <c r="A1437" s="23"/>
      <c r="C1437" s="26"/>
      <c r="D1437" s="20" t="str">
        <f>IFERROR(VLOOKUP(H1437&amp;"|"&amp;I1437,Sheet3!$H$2:$N$150,5,0),"")</f>
        <v/>
      </c>
      <c r="M1437" s="20" t="str">
        <f>IFERROR(INDEX(Sheet3!$Q$2:$Q$25,MATCH(H1437,Origin_List,0)),"")</f>
        <v/>
      </c>
      <c r="N1437" s="22"/>
      <c r="Q1437" s="17"/>
      <c r="R1437" s="17"/>
    </row>
    <row r="1438" spans="1:18">
      <c r="A1438" s="23"/>
      <c r="C1438" s="26"/>
      <c r="D1438" s="20" t="str">
        <f>IFERROR(VLOOKUP(H1438&amp;"|"&amp;I1438,Sheet3!$H$2:$N$150,5,0),"")</f>
        <v/>
      </c>
      <c r="M1438" s="20" t="str">
        <f>IFERROR(INDEX(Sheet3!$Q$2:$Q$25,MATCH(H1438,Origin_List,0)),"")</f>
        <v/>
      </c>
      <c r="N1438" s="22"/>
      <c r="Q1438" s="17"/>
      <c r="R1438" s="17"/>
    </row>
    <row r="1439" spans="1:18">
      <c r="A1439" s="23"/>
      <c r="C1439" s="26"/>
      <c r="D1439" s="20" t="str">
        <f>IFERROR(VLOOKUP(H1439&amp;"|"&amp;I1439,Sheet3!$H$2:$N$150,5,0),"")</f>
        <v/>
      </c>
      <c r="M1439" s="20" t="str">
        <f>IFERROR(INDEX(Sheet3!$Q$2:$Q$25,MATCH(H1439,Origin_List,0)),"")</f>
        <v/>
      </c>
      <c r="N1439" s="22"/>
      <c r="Q1439" s="17"/>
      <c r="R1439" s="17"/>
    </row>
    <row r="1440" spans="1:18">
      <c r="A1440" s="23"/>
      <c r="C1440" s="26"/>
      <c r="D1440" s="20" t="str">
        <f>IFERROR(VLOOKUP(H1440&amp;"|"&amp;I1440,Sheet3!$H$2:$N$150,5,0),"")</f>
        <v/>
      </c>
      <c r="M1440" s="20" t="str">
        <f>IFERROR(INDEX(Sheet3!$Q$2:$Q$25,MATCH(H1440,Origin_List,0)),"")</f>
        <v/>
      </c>
      <c r="N1440" s="22"/>
      <c r="Q1440" s="17"/>
      <c r="R1440" s="17"/>
    </row>
    <row r="1441" spans="1:18">
      <c r="A1441" s="23"/>
      <c r="C1441" s="26"/>
      <c r="D1441" s="20" t="str">
        <f>IFERROR(VLOOKUP(H1441&amp;"|"&amp;I1441,Sheet3!$H$2:$N$150,5,0),"")</f>
        <v/>
      </c>
      <c r="M1441" s="20" t="str">
        <f>IFERROR(INDEX(Sheet3!$Q$2:$Q$25,MATCH(H1441,Origin_List,0)),"")</f>
        <v/>
      </c>
      <c r="N1441" s="22"/>
      <c r="Q1441" s="17"/>
      <c r="R1441" s="17"/>
    </row>
    <row r="1442" spans="1:18">
      <c r="A1442" s="23"/>
      <c r="C1442" s="26"/>
      <c r="D1442" s="20" t="str">
        <f>IFERROR(VLOOKUP(H1442&amp;"|"&amp;I1442,Sheet3!$H$2:$N$150,5,0),"")</f>
        <v/>
      </c>
      <c r="M1442" s="20" t="str">
        <f>IFERROR(INDEX(Sheet3!$Q$2:$Q$25,MATCH(H1442,Origin_List,0)),"")</f>
        <v/>
      </c>
      <c r="N1442" s="22"/>
      <c r="Q1442" s="17"/>
      <c r="R1442" s="17"/>
    </row>
    <row r="1443" spans="1:18">
      <c r="A1443" s="23"/>
      <c r="C1443" s="26"/>
      <c r="D1443" s="20" t="str">
        <f>IFERROR(VLOOKUP(H1443&amp;"|"&amp;I1443,Sheet3!$H$2:$N$150,5,0),"")</f>
        <v/>
      </c>
      <c r="M1443" s="20" t="str">
        <f>IFERROR(INDEX(Sheet3!$Q$2:$Q$25,MATCH(H1443,Origin_List,0)),"")</f>
        <v/>
      </c>
      <c r="N1443" s="22"/>
      <c r="Q1443" s="17"/>
      <c r="R1443" s="17"/>
    </row>
    <row r="1444" spans="1:18">
      <c r="A1444" s="23"/>
      <c r="C1444" s="26"/>
      <c r="D1444" s="20" t="str">
        <f>IFERROR(VLOOKUP(H1444&amp;"|"&amp;I1444,Sheet3!$H$2:$N$150,5,0),"")</f>
        <v/>
      </c>
      <c r="M1444" s="20" t="str">
        <f>IFERROR(INDEX(Sheet3!$Q$2:$Q$25,MATCH(H1444,Origin_List,0)),"")</f>
        <v/>
      </c>
      <c r="N1444" s="22"/>
      <c r="Q1444" s="17"/>
      <c r="R1444" s="17"/>
    </row>
    <row r="1445" spans="1:18">
      <c r="A1445" s="23"/>
      <c r="C1445" s="26"/>
      <c r="D1445" s="20" t="str">
        <f>IFERROR(VLOOKUP(H1445&amp;"|"&amp;I1445,Sheet3!$H$2:$N$150,5,0),"")</f>
        <v/>
      </c>
      <c r="M1445" s="20" t="str">
        <f>IFERROR(INDEX(Sheet3!$Q$2:$Q$25,MATCH(H1445,Origin_List,0)),"")</f>
        <v/>
      </c>
      <c r="N1445" s="22"/>
      <c r="Q1445" s="17"/>
      <c r="R1445" s="17"/>
    </row>
    <row r="1446" spans="1:18">
      <c r="A1446" s="23"/>
      <c r="C1446" s="26"/>
      <c r="D1446" s="20" t="str">
        <f>IFERROR(VLOOKUP(H1446&amp;"|"&amp;I1446,Sheet3!$H$2:$N$150,5,0),"")</f>
        <v/>
      </c>
      <c r="M1446" s="20" t="str">
        <f>IFERROR(INDEX(Sheet3!$Q$2:$Q$25,MATCH(H1446,Origin_List,0)),"")</f>
        <v/>
      </c>
      <c r="N1446" s="22"/>
      <c r="Q1446" s="17"/>
      <c r="R1446" s="17"/>
    </row>
    <row r="1447" spans="1:18">
      <c r="A1447" s="23"/>
      <c r="C1447" s="26"/>
      <c r="D1447" s="20" t="str">
        <f>IFERROR(VLOOKUP(H1447&amp;"|"&amp;I1447,Sheet3!$H$2:$N$150,5,0),"")</f>
        <v/>
      </c>
      <c r="M1447" s="20" t="str">
        <f>IFERROR(INDEX(Sheet3!$Q$2:$Q$25,MATCH(H1447,Origin_List,0)),"")</f>
        <v/>
      </c>
      <c r="N1447" s="22"/>
      <c r="Q1447" s="17"/>
      <c r="R1447" s="17"/>
    </row>
    <row r="1448" spans="1:18">
      <c r="A1448" s="23"/>
      <c r="C1448" s="26"/>
      <c r="D1448" s="20" t="str">
        <f>IFERROR(VLOOKUP(H1448&amp;"|"&amp;I1448,Sheet3!$H$2:$N$150,5,0),"")</f>
        <v/>
      </c>
      <c r="M1448" s="20" t="str">
        <f>IFERROR(INDEX(Sheet3!$Q$2:$Q$25,MATCH(H1448,Origin_List,0)),"")</f>
        <v/>
      </c>
      <c r="N1448" s="22"/>
      <c r="Q1448" s="17"/>
      <c r="R1448" s="17"/>
    </row>
    <row r="1449" spans="1:18">
      <c r="A1449" s="23"/>
      <c r="C1449" s="26"/>
      <c r="D1449" s="20" t="str">
        <f>IFERROR(VLOOKUP(H1449&amp;"|"&amp;I1449,Sheet3!$H$2:$N$150,5,0),"")</f>
        <v/>
      </c>
      <c r="M1449" s="20" t="str">
        <f>IFERROR(INDEX(Sheet3!$Q$2:$Q$25,MATCH(H1449,Origin_List,0)),"")</f>
        <v/>
      </c>
      <c r="N1449" s="22"/>
      <c r="Q1449" s="17"/>
      <c r="R1449" s="17"/>
    </row>
    <row r="1450" spans="1:18">
      <c r="A1450" s="23"/>
      <c r="C1450" s="26"/>
      <c r="D1450" s="20" t="str">
        <f>IFERROR(VLOOKUP(H1450&amp;"|"&amp;I1450,Sheet3!$H$2:$N$150,5,0),"")</f>
        <v/>
      </c>
      <c r="M1450" s="20" t="str">
        <f>IFERROR(INDEX(Sheet3!$Q$2:$Q$25,MATCH(H1450,Origin_List,0)),"")</f>
        <v/>
      </c>
      <c r="N1450" s="22"/>
      <c r="Q1450" s="17"/>
      <c r="R1450" s="17"/>
    </row>
    <row r="1451" spans="1:18">
      <c r="A1451" s="23"/>
      <c r="C1451" s="26"/>
      <c r="D1451" s="20" t="str">
        <f>IFERROR(VLOOKUP(H1451&amp;"|"&amp;I1451,Sheet3!$H$2:$N$150,5,0),"")</f>
        <v/>
      </c>
      <c r="M1451" s="20" t="str">
        <f>IFERROR(INDEX(Sheet3!$Q$2:$Q$25,MATCH(H1451,Origin_List,0)),"")</f>
        <v/>
      </c>
      <c r="N1451" s="22"/>
      <c r="Q1451" s="17"/>
      <c r="R1451" s="17"/>
    </row>
    <row r="1452" spans="1:18">
      <c r="A1452" s="23"/>
      <c r="C1452" s="26"/>
      <c r="D1452" s="20" t="str">
        <f>IFERROR(VLOOKUP(H1452&amp;"|"&amp;I1452,Sheet3!$H$2:$N$150,5,0),"")</f>
        <v/>
      </c>
      <c r="M1452" s="20" t="str">
        <f>IFERROR(INDEX(Sheet3!$Q$2:$Q$25,MATCH(H1452,Origin_List,0)),"")</f>
        <v/>
      </c>
      <c r="N1452" s="22"/>
      <c r="Q1452" s="17"/>
      <c r="R1452" s="17"/>
    </row>
    <row r="1453" spans="1:18">
      <c r="A1453" s="23"/>
      <c r="C1453" s="26"/>
      <c r="D1453" s="20" t="str">
        <f>IFERROR(VLOOKUP(H1453&amp;"|"&amp;I1453,Sheet3!$H$2:$N$150,5,0),"")</f>
        <v/>
      </c>
      <c r="M1453" s="20" t="str">
        <f>IFERROR(INDEX(Sheet3!$Q$2:$Q$25,MATCH(H1453,Origin_List,0)),"")</f>
        <v/>
      </c>
      <c r="N1453" s="22"/>
      <c r="Q1453" s="17"/>
      <c r="R1453" s="17"/>
    </row>
    <row r="1454" spans="1:18">
      <c r="A1454" s="23"/>
      <c r="C1454" s="26"/>
      <c r="D1454" s="20" t="str">
        <f>IFERROR(VLOOKUP(H1454&amp;"|"&amp;I1454,Sheet3!$H$2:$N$150,5,0),"")</f>
        <v/>
      </c>
      <c r="M1454" s="20" t="str">
        <f>IFERROR(INDEX(Sheet3!$Q$2:$Q$25,MATCH(H1454,Origin_List,0)),"")</f>
        <v/>
      </c>
      <c r="N1454" s="22"/>
      <c r="Q1454" s="17"/>
      <c r="R1454" s="17"/>
    </row>
    <row r="1455" spans="1:18">
      <c r="A1455" s="23"/>
      <c r="C1455" s="26"/>
      <c r="D1455" s="20" t="str">
        <f>IFERROR(VLOOKUP(H1455&amp;"|"&amp;I1455,Sheet3!$H$2:$N$150,5,0),"")</f>
        <v/>
      </c>
      <c r="M1455" s="20" t="str">
        <f>IFERROR(INDEX(Sheet3!$Q$2:$Q$25,MATCH(H1455,Origin_List,0)),"")</f>
        <v/>
      </c>
      <c r="N1455" s="22"/>
      <c r="Q1455" s="17"/>
      <c r="R1455" s="17"/>
    </row>
    <row r="1456" spans="1:18">
      <c r="A1456" s="23"/>
      <c r="C1456" s="26"/>
      <c r="D1456" s="20" t="str">
        <f>IFERROR(VLOOKUP(H1456&amp;"|"&amp;I1456,Sheet3!$H$2:$N$150,5,0),"")</f>
        <v/>
      </c>
      <c r="M1456" s="20" t="str">
        <f>IFERROR(INDEX(Sheet3!$Q$2:$Q$25,MATCH(H1456,Origin_List,0)),"")</f>
        <v/>
      </c>
      <c r="N1456" s="22"/>
      <c r="Q1456" s="17"/>
      <c r="R1456" s="17"/>
    </row>
    <row r="1457" spans="1:18">
      <c r="A1457" s="23"/>
      <c r="C1457" s="26"/>
      <c r="D1457" s="20" t="str">
        <f>IFERROR(VLOOKUP(H1457&amp;"|"&amp;I1457,Sheet3!$H$2:$N$150,5,0),"")</f>
        <v/>
      </c>
      <c r="M1457" s="20" t="str">
        <f>IFERROR(INDEX(Sheet3!$Q$2:$Q$25,MATCH(H1457,Origin_List,0)),"")</f>
        <v/>
      </c>
      <c r="N1457" s="22"/>
      <c r="Q1457" s="17"/>
      <c r="R1457" s="17"/>
    </row>
    <row r="1458" spans="1:18">
      <c r="A1458" s="23"/>
      <c r="C1458" s="26"/>
      <c r="D1458" s="20" t="str">
        <f>IFERROR(VLOOKUP(H1458&amp;"|"&amp;I1458,Sheet3!$H$2:$N$150,5,0),"")</f>
        <v/>
      </c>
      <c r="M1458" s="20" t="str">
        <f>IFERROR(INDEX(Sheet3!$Q$2:$Q$25,MATCH(H1458,Origin_List,0)),"")</f>
        <v/>
      </c>
      <c r="N1458" s="22"/>
      <c r="Q1458" s="17"/>
      <c r="R1458" s="17"/>
    </row>
    <row r="1459" spans="1:18">
      <c r="A1459" s="23"/>
      <c r="C1459" s="26"/>
      <c r="D1459" s="20" t="str">
        <f>IFERROR(VLOOKUP(H1459&amp;"|"&amp;I1459,Sheet3!$H$2:$N$150,5,0),"")</f>
        <v/>
      </c>
      <c r="M1459" s="20" t="str">
        <f>IFERROR(INDEX(Sheet3!$Q$2:$Q$25,MATCH(H1459,Origin_List,0)),"")</f>
        <v/>
      </c>
      <c r="N1459" s="22"/>
      <c r="Q1459" s="17"/>
      <c r="R1459" s="17"/>
    </row>
    <row r="1460" spans="1:18">
      <c r="A1460" s="23"/>
      <c r="C1460" s="26"/>
      <c r="D1460" s="20" t="str">
        <f>IFERROR(VLOOKUP(H1460&amp;"|"&amp;I1460,Sheet3!$H$2:$N$150,5,0),"")</f>
        <v/>
      </c>
      <c r="M1460" s="20" t="str">
        <f>IFERROR(INDEX(Sheet3!$Q$2:$Q$25,MATCH(H1460,Origin_List,0)),"")</f>
        <v/>
      </c>
      <c r="N1460" s="22"/>
      <c r="Q1460" s="17"/>
      <c r="R1460" s="17"/>
    </row>
    <row r="1461" spans="1:18">
      <c r="A1461" s="23"/>
      <c r="C1461" s="26"/>
      <c r="D1461" s="20" t="str">
        <f>IFERROR(VLOOKUP(H1461&amp;"|"&amp;I1461,Sheet3!$H$2:$N$150,5,0),"")</f>
        <v/>
      </c>
      <c r="M1461" s="20" t="str">
        <f>IFERROR(INDEX(Sheet3!$Q$2:$Q$25,MATCH(H1461,Origin_List,0)),"")</f>
        <v/>
      </c>
      <c r="N1461" s="22"/>
      <c r="Q1461" s="17"/>
      <c r="R1461" s="17"/>
    </row>
    <row r="1462" spans="1:18">
      <c r="A1462" s="23"/>
      <c r="C1462" s="26"/>
      <c r="D1462" s="20" t="str">
        <f>IFERROR(VLOOKUP(H1462&amp;"|"&amp;I1462,Sheet3!$H$2:$N$150,5,0),"")</f>
        <v/>
      </c>
      <c r="M1462" s="20" t="str">
        <f>IFERROR(INDEX(Sheet3!$Q$2:$Q$25,MATCH(H1462,Origin_List,0)),"")</f>
        <v/>
      </c>
      <c r="N1462" s="22"/>
      <c r="Q1462" s="17"/>
      <c r="R1462" s="17"/>
    </row>
    <row r="1463" spans="1:18">
      <c r="A1463" s="23"/>
      <c r="C1463" s="26"/>
      <c r="D1463" s="20" t="str">
        <f>IFERROR(VLOOKUP(H1463&amp;"|"&amp;I1463,Sheet3!$H$2:$N$150,5,0),"")</f>
        <v/>
      </c>
      <c r="M1463" s="20" t="str">
        <f>IFERROR(INDEX(Sheet3!$Q$2:$Q$25,MATCH(H1463,Origin_List,0)),"")</f>
        <v/>
      </c>
      <c r="N1463" s="22"/>
      <c r="Q1463" s="17"/>
      <c r="R1463" s="17"/>
    </row>
    <row r="1464" spans="1:18">
      <c r="A1464" s="23"/>
      <c r="C1464" s="26"/>
      <c r="D1464" s="20" t="str">
        <f>IFERROR(VLOOKUP(H1464&amp;"|"&amp;I1464,Sheet3!$H$2:$N$150,5,0),"")</f>
        <v/>
      </c>
      <c r="M1464" s="20" t="str">
        <f>IFERROR(INDEX(Sheet3!$Q$2:$Q$25,MATCH(H1464,Origin_List,0)),"")</f>
        <v/>
      </c>
      <c r="N1464" s="22"/>
      <c r="Q1464" s="17"/>
      <c r="R1464" s="17"/>
    </row>
    <row r="1465" spans="1:18">
      <c r="A1465" s="23"/>
      <c r="C1465" s="26"/>
      <c r="D1465" s="20" t="str">
        <f>IFERROR(VLOOKUP(H1465&amp;"|"&amp;I1465,Sheet3!$H$2:$N$150,5,0),"")</f>
        <v/>
      </c>
      <c r="M1465" s="20" t="str">
        <f>IFERROR(INDEX(Sheet3!$Q$2:$Q$25,MATCH(H1465,Origin_List,0)),"")</f>
        <v/>
      </c>
      <c r="N1465" s="22"/>
      <c r="Q1465" s="17"/>
      <c r="R1465" s="17"/>
    </row>
    <row r="1466" spans="1:18">
      <c r="A1466" s="23"/>
      <c r="C1466" s="26"/>
      <c r="D1466" s="20" t="str">
        <f>IFERROR(VLOOKUP(H1466&amp;"|"&amp;I1466,Sheet3!$H$2:$N$150,5,0),"")</f>
        <v/>
      </c>
      <c r="M1466" s="20" t="str">
        <f>IFERROR(INDEX(Sheet3!$Q$2:$Q$25,MATCH(H1466,Origin_List,0)),"")</f>
        <v/>
      </c>
      <c r="N1466" s="22"/>
      <c r="Q1466" s="17"/>
      <c r="R1466" s="17"/>
    </row>
    <row r="1467" spans="1:18">
      <c r="A1467" s="23"/>
      <c r="C1467" s="26"/>
      <c r="D1467" s="20" t="str">
        <f>IFERROR(VLOOKUP(H1467&amp;"|"&amp;I1467,Sheet3!$H$2:$N$150,5,0),"")</f>
        <v/>
      </c>
      <c r="M1467" s="20" t="str">
        <f>IFERROR(INDEX(Sheet3!$Q$2:$Q$25,MATCH(H1467,Origin_List,0)),"")</f>
        <v/>
      </c>
      <c r="N1467" s="22"/>
      <c r="Q1467" s="17"/>
      <c r="R1467" s="17"/>
    </row>
    <row r="1468" spans="1:18">
      <c r="A1468" s="23"/>
      <c r="C1468" s="26"/>
      <c r="D1468" s="20" t="str">
        <f>IFERROR(VLOOKUP(H1468&amp;"|"&amp;I1468,Sheet3!$H$2:$N$150,5,0),"")</f>
        <v/>
      </c>
      <c r="M1468" s="20" t="str">
        <f>IFERROR(INDEX(Sheet3!$Q$2:$Q$25,MATCH(H1468,Origin_List,0)),"")</f>
        <v/>
      </c>
      <c r="N1468" s="22"/>
      <c r="Q1468" s="17"/>
      <c r="R1468" s="17"/>
    </row>
    <row r="1469" spans="1:18">
      <c r="A1469" s="23"/>
      <c r="C1469" s="26"/>
      <c r="D1469" s="20" t="str">
        <f>IFERROR(VLOOKUP(H1469&amp;"|"&amp;I1469,Sheet3!$H$2:$N$150,5,0),"")</f>
        <v/>
      </c>
      <c r="M1469" s="20" t="str">
        <f>IFERROR(INDEX(Sheet3!$Q$2:$Q$25,MATCH(H1469,Origin_List,0)),"")</f>
        <v/>
      </c>
      <c r="N1469" s="22"/>
      <c r="Q1469" s="17"/>
      <c r="R1469" s="17"/>
    </row>
    <row r="1470" spans="1:18">
      <c r="A1470" s="23"/>
      <c r="C1470" s="26"/>
      <c r="D1470" s="20" t="str">
        <f>IFERROR(VLOOKUP(H1470&amp;"|"&amp;I1470,Sheet3!$H$2:$N$150,5,0),"")</f>
        <v/>
      </c>
      <c r="M1470" s="20" t="str">
        <f>IFERROR(INDEX(Sheet3!$Q$2:$Q$25,MATCH(H1470,Origin_List,0)),"")</f>
        <v/>
      </c>
      <c r="N1470" s="22"/>
      <c r="Q1470" s="17"/>
      <c r="R1470" s="17"/>
    </row>
    <row r="1471" spans="1:18">
      <c r="A1471" s="23"/>
      <c r="C1471" s="26"/>
      <c r="D1471" s="20" t="str">
        <f>IFERROR(VLOOKUP(H1471&amp;"|"&amp;I1471,Sheet3!$H$2:$N$150,5,0),"")</f>
        <v/>
      </c>
      <c r="M1471" s="20" t="str">
        <f>IFERROR(INDEX(Sheet3!$Q$2:$Q$25,MATCH(H1471,Origin_List,0)),"")</f>
        <v/>
      </c>
      <c r="N1471" s="22"/>
      <c r="Q1471" s="17"/>
      <c r="R1471" s="17"/>
    </row>
    <row r="1472" spans="1:18">
      <c r="A1472" s="23"/>
      <c r="C1472" s="26"/>
      <c r="D1472" s="20" t="str">
        <f>IFERROR(VLOOKUP(H1472&amp;"|"&amp;I1472,Sheet3!$H$2:$N$150,5,0),"")</f>
        <v/>
      </c>
      <c r="M1472" s="20" t="str">
        <f>IFERROR(INDEX(Sheet3!$Q$2:$Q$25,MATCH(H1472,Origin_List,0)),"")</f>
        <v/>
      </c>
      <c r="N1472" s="22"/>
      <c r="Q1472" s="17"/>
      <c r="R1472" s="17"/>
    </row>
    <row r="1473" spans="1:18">
      <c r="A1473" s="23"/>
      <c r="C1473" s="26"/>
      <c r="D1473" s="20" t="str">
        <f>IFERROR(VLOOKUP(H1473&amp;"|"&amp;I1473,Sheet3!$H$2:$N$150,5,0),"")</f>
        <v/>
      </c>
      <c r="M1473" s="20" t="str">
        <f>IFERROR(INDEX(Sheet3!$Q$2:$Q$25,MATCH(H1473,Origin_List,0)),"")</f>
        <v/>
      </c>
      <c r="N1473" s="22"/>
      <c r="Q1473" s="17"/>
      <c r="R1473" s="17"/>
    </row>
    <row r="1474" spans="1:18">
      <c r="A1474" s="23"/>
      <c r="C1474" s="26"/>
      <c r="D1474" s="20" t="str">
        <f>IFERROR(VLOOKUP(H1474&amp;"|"&amp;I1474,Sheet3!$H$2:$N$150,5,0),"")</f>
        <v/>
      </c>
      <c r="M1474" s="20" t="str">
        <f>IFERROR(INDEX(Sheet3!$Q$2:$Q$25,MATCH(H1474,Origin_List,0)),"")</f>
        <v/>
      </c>
      <c r="N1474" s="22"/>
      <c r="Q1474" s="17"/>
      <c r="R1474" s="17"/>
    </row>
    <row r="1475" spans="1:18">
      <c r="A1475" s="23"/>
      <c r="C1475" s="26"/>
      <c r="D1475" s="20" t="str">
        <f>IFERROR(VLOOKUP(H1475&amp;"|"&amp;I1475,Sheet3!$H$2:$N$150,5,0),"")</f>
        <v/>
      </c>
      <c r="M1475" s="20" t="str">
        <f>IFERROR(INDEX(Sheet3!$Q$2:$Q$25,MATCH(H1475,Origin_List,0)),"")</f>
        <v/>
      </c>
      <c r="N1475" s="22"/>
      <c r="Q1475" s="17"/>
      <c r="R1475" s="17"/>
    </row>
    <row r="1476" spans="1:18">
      <c r="A1476" s="23"/>
      <c r="C1476" s="26"/>
      <c r="D1476" s="20" t="str">
        <f>IFERROR(VLOOKUP(H1476&amp;"|"&amp;I1476,Sheet3!$H$2:$N$150,5,0),"")</f>
        <v/>
      </c>
      <c r="M1476" s="20" t="str">
        <f>IFERROR(INDEX(Sheet3!$Q$2:$Q$25,MATCH(H1476,Origin_List,0)),"")</f>
        <v/>
      </c>
      <c r="N1476" s="22"/>
      <c r="Q1476" s="17"/>
      <c r="R1476" s="17"/>
    </row>
    <row r="1477" spans="1:18">
      <c r="A1477" s="23"/>
      <c r="C1477" s="26"/>
      <c r="D1477" s="20" t="str">
        <f>IFERROR(VLOOKUP(H1477&amp;"|"&amp;I1477,Sheet3!$H$2:$N$150,5,0),"")</f>
        <v/>
      </c>
      <c r="M1477" s="20" t="str">
        <f>IFERROR(INDEX(Sheet3!$Q$2:$Q$25,MATCH(H1477,Origin_List,0)),"")</f>
        <v/>
      </c>
      <c r="N1477" s="22"/>
      <c r="Q1477" s="17"/>
      <c r="R1477" s="17"/>
    </row>
    <row r="1478" spans="1:18">
      <c r="A1478" s="23"/>
      <c r="C1478" s="26"/>
      <c r="D1478" s="20" t="str">
        <f>IFERROR(VLOOKUP(H1478&amp;"|"&amp;I1478,Sheet3!$H$2:$N$150,5,0),"")</f>
        <v/>
      </c>
      <c r="M1478" s="20" t="str">
        <f>IFERROR(INDEX(Sheet3!$Q$2:$Q$25,MATCH(H1478,Origin_List,0)),"")</f>
        <v/>
      </c>
      <c r="N1478" s="22"/>
      <c r="Q1478" s="17"/>
      <c r="R1478" s="17"/>
    </row>
    <row r="1479" spans="1:18">
      <c r="A1479" s="23"/>
      <c r="C1479" s="26"/>
      <c r="D1479" s="20" t="str">
        <f>IFERROR(VLOOKUP(H1479&amp;"|"&amp;I1479,Sheet3!$H$2:$N$150,5,0),"")</f>
        <v/>
      </c>
      <c r="M1479" s="20" t="str">
        <f>IFERROR(INDEX(Sheet3!$Q$2:$Q$25,MATCH(H1479,Origin_List,0)),"")</f>
        <v/>
      </c>
      <c r="N1479" s="22"/>
      <c r="Q1479" s="17"/>
      <c r="R1479" s="17"/>
    </row>
    <row r="1480" spans="1:18">
      <c r="A1480" s="23"/>
      <c r="C1480" s="26"/>
      <c r="D1480" s="20" t="str">
        <f>IFERROR(VLOOKUP(H1480&amp;"|"&amp;I1480,Sheet3!$H$2:$N$150,5,0),"")</f>
        <v/>
      </c>
      <c r="M1480" s="20" t="str">
        <f>IFERROR(INDEX(Sheet3!$Q$2:$Q$25,MATCH(H1480,Origin_List,0)),"")</f>
        <v/>
      </c>
      <c r="N1480" s="22"/>
      <c r="Q1480" s="17"/>
      <c r="R1480" s="17"/>
    </row>
    <row r="1481" spans="1:18">
      <c r="A1481" s="23"/>
      <c r="C1481" s="26"/>
      <c r="D1481" s="20" t="str">
        <f>IFERROR(VLOOKUP(H1481&amp;"|"&amp;I1481,Sheet3!$H$2:$N$150,5,0),"")</f>
        <v/>
      </c>
      <c r="M1481" s="20" t="str">
        <f>IFERROR(INDEX(Sheet3!$Q$2:$Q$25,MATCH(H1481,Origin_List,0)),"")</f>
        <v/>
      </c>
      <c r="N1481" s="22"/>
      <c r="Q1481" s="17"/>
      <c r="R1481" s="17"/>
    </row>
    <row r="1482" spans="1:18">
      <c r="A1482" s="23"/>
      <c r="C1482" s="26"/>
      <c r="D1482" s="20" t="str">
        <f>IFERROR(VLOOKUP(H1482&amp;"|"&amp;I1482,Sheet3!$H$2:$N$150,5,0),"")</f>
        <v/>
      </c>
      <c r="M1482" s="20" t="str">
        <f>IFERROR(INDEX(Sheet3!$Q$2:$Q$25,MATCH(H1482,Origin_List,0)),"")</f>
        <v/>
      </c>
      <c r="N1482" s="22"/>
      <c r="Q1482" s="17"/>
      <c r="R1482" s="17"/>
    </row>
    <row r="1483" spans="1:18">
      <c r="A1483" s="23"/>
      <c r="C1483" s="26"/>
      <c r="D1483" s="20" t="str">
        <f>IFERROR(VLOOKUP(H1483&amp;"|"&amp;I1483,Sheet3!$H$2:$N$150,5,0),"")</f>
        <v/>
      </c>
      <c r="M1483" s="20" t="str">
        <f>IFERROR(INDEX(Sheet3!$Q$2:$Q$25,MATCH(H1483,Origin_List,0)),"")</f>
        <v/>
      </c>
      <c r="N1483" s="22"/>
      <c r="Q1483" s="17"/>
      <c r="R1483" s="17"/>
    </row>
    <row r="1484" spans="1:18">
      <c r="A1484" s="23"/>
      <c r="C1484" s="26"/>
      <c r="D1484" s="20" t="str">
        <f>IFERROR(VLOOKUP(H1484&amp;"|"&amp;I1484,Sheet3!$H$2:$N$150,5,0),"")</f>
        <v/>
      </c>
      <c r="M1484" s="20" t="str">
        <f>IFERROR(INDEX(Sheet3!$Q$2:$Q$25,MATCH(H1484,Origin_List,0)),"")</f>
        <v/>
      </c>
      <c r="N1484" s="22"/>
      <c r="Q1484" s="17"/>
      <c r="R1484" s="17"/>
    </row>
    <row r="1485" spans="1:18">
      <c r="A1485" s="23"/>
      <c r="C1485" s="26"/>
      <c r="D1485" s="20" t="str">
        <f>IFERROR(VLOOKUP(H1485&amp;"|"&amp;I1485,Sheet3!$H$2:$N$150,5,0),"")</f>
        <v/>
      </c>
      <c r="M1485" s="20" t="str">
        <f>IFERROR(INDEX(Sheet3!$Q$2:$Q$25,MATCH(H1485,Origin_List,0)),"")</f>
        <v/>
      </c>
      <c r="N1485" s="22"/>
      <c r="Q1485" s="17"/>
      <c r="R1485" s="17"/>
    </row>
    <row r="1486" spans="1:18">
      <c r="A1486" s="23"/>
      <c r="C1486" s="26"/>
      <c r="D1486" s="20" t="str">
        <f>IFERROR(VLOOKUP(H1486&amp;"|"&amp;I1486,Sheet3!$H$2:$N$150,5,0),"")</f>
        <v/>
      </c>
      <c r="M1486" s="20" t="str">
        <f>IFERROR(INDEX(Sheet3!$Q$2:$Q$25,MATCH(H1486,Origin_List,0)),"")</f>
        <v/>
      </c>
      <c r="N1486" s="22"/>
      <c r="Q1486" s="17"/>
      <c r="R1486" s="17"/>
    </row>
    <row r="1487" spans="1:18">
      <c r="A1487" s="23"/>
      <c r="C1487" s="26"/>
      <c r="D1487" s="20" t="str">
        <f>IFERROR(VLOOKUP(H1487&amp;"|"&amp;I1487,Sheet3!$H$2:$N$150,5,0),"")</f>
        <v/>
      </c>
      <c r="M1487" s="20" t="str">
        <f>IFERROR(INDEX(Sheet3!$Q$2:$Q$25,MATCH(H1487,Origin_List,0)),"")</f>
        <v/>
      </c>
      <c r="N1487" s="22"/>
      <c r="Q1487" s="17"/>
      <c r="R1487" s="17"/>
    </row>
    <row r="1488" spans="1:18">
      <c r="A1488" s="23"/>
      <c r="C1488" s="26"/>
      <c r="D1488" s="20" t="str">
        <f>IFERROR(VLOOKUP(H1488&amp;"|"&amp;I1488,Sheet3!$H$2:$N$150,5,0),"")</f>
        <v/>
      </c>
      <c r="M1488" s="20" t="str">
        <f>IFERROR(INDEX(Sheet3!$Q$2:$Q$25,MATCH(H1488,Origin_List,0)),"")</f>
        <v/>
      </c>
      <c r="N1488" s="22"/>
      <c r="Q1488" s="17"/>
      <c r="R1488" s="17"/>
    </row>
    <row r="1489" spans="1:18">
      <c r="A1489" s="23"/>
      <c r="C1489" s="26"/>
      <c r="D1489" s="20" t="str">
        <f>IFERROR(VLOOKUP(H1489&amp;"|"&amp;I1489,Sheet3!$H$2:$N$150,5,0),"")</f>
        <v/>
      </c>
      <c r="M1489" s="20" t="str">
        <f>IFERROR(INDEX(Sheet3!$Q$2:$Q$25,MATCH(H1489,Origin_List,0)),"")</f>
        <v/>
      </c>
      <c r="N1489" s="22"/>
      <c r="Q1489" s="17"/>
      <c r="R1489" s="17"/>
    </row>
    <row r="1490" spans="1:18">
      <c r="A1490" s="23"/>
      <c r="C1490" s="26"/>
      <c r="D1490" s="20" t="str">
        <f>IFERROR(VLOOKUP(H1490&amp;"|"&amp;I1490,Sheet3!$H$2:$N$150,5,0),"")</f>
        <v/>
      </c>
      <c r="M1490" s="20" t="str">
        <f>IFERROR(INDEX(Sheet3!$Q$2:$Q$25,MATCH(H1490,Origin_List,0)),"")</f>
        <v/>
      </c>
      <c r="N1490" s="22"/>
      <c r="Q1490" s="17"/>
      <c r="R1490" s="17"/>
    </row>
    <row r="1491" spans="1:18">
      <c r="A1491" s="23"/>
      <c r="C1491" s="26"/>
      <c r="D1491" s="20" t="str">
        <f>IFERROR(VLOOKUP(H1491&amp;"|"&amp;I1491,Sheet3!$H$2:$N$150,5,0),"")</f>
        <v/>
      </c>
      <c r="M1491" s="20" t="str">
        <f>IFERROR(INDEX(Sheet3!$Q$2:$Q$25,MATCH(H1491,Origin_List,0)),"")</f>
        <v/>
      </c>
      <c r="N1491" s="22"/>
      <c r="Q1491" s="17"/>
      <c r="R1491" s="17"/>
    </row>
    <row r="1492" spans="1:18">
      <c r="A1492" s="23"/>
      <c r="C1492" s="26"/>
      <c r="D1492" s="20" t="str">
        <f>IFERROR(VLOOKUP(H1492&amp;"|"&amp;I1492,Sheet3!$H$2:$N$150,5,0),"")</f>
        <v/>
      </c>
      <c r="M1492" s="20" t="str">
        <f>IFERROR(INDEX(Sheet3!$Q$2:$Q$25,MATCH(H1492,Origin_List,0)),"")</f>
        <v/>
      </c>
      <c r="N1492" s="22"/>
      <c r="Q1492" s="17"/>
      <c r="R1492" s="17"/>
    </row>
    <row r="1493" spans="1:18">
      <c r="A1493" s="23"/>
      <c r="C1493" s="26"/>
      <c r="D1493" s="20" t="str">
        <f>IFERROR(VLOOKUP(H1493&amp;"|"&amp;I1493,Sheet3!$H$2:$N$150,5,0),"")</f>
        <v/>
      </c>
      <c r="M1493" s="20" t="str">
        <f>IFERROR(INDEX(Sheet3!$Q$2:$Q$25,MATCH(H1493,Origin_List,0)),"")</f>
        <v/>
      </c>
      <c r="N1493" s="22"/>
      <c r="Q1493" s="17"/>
      <c r="R1493" s="17"/>
    </row>
    <row r="1494" spans="1:18">
      <c r="A1494" s="23"/>
      <c r="C1494" s="26"/>
      <c r="D1494" s="20" t="str">
        <f>IFERROR(VLOOKUP(H1494&amp;"|"&amp;I1494,Sheet3!$H$2:$N$150,5,0),"")</f>
        <v/>
      </c>
      <c r="M1494" s="20" t="str">
        <f>IFERROR(INDEX(Sheet3!$Q$2:$Q$25,MATCH(H1494,Origin_List,0)),"")</f>
        <v/>
      </c>
      <c r="N1494" s="22"/>
      <c r="Q1494" s="17"/>
      <c r="R1494" s="17"/>
    </row>
    <row r="1495" spans="1:18">
      <c r="A1495" s="23"/>
      <c r="C1495" s="26"/>
      <c r="D1495" s="20" t="str">
        <f>IFERROR(VLOOKUP(H1495&amp;"|"&amp;I1495,Sheet3!$H$2:$N$150,5,0),"")</f>
        <v/>
      </c>
      <c r="M1495" s="20" t="str">
        <f>IFERROR(INDEX(Sheet3!$Q$2:$Q$25,MATCH(H1495,Origin_List,0)),"")</f>
        <v/>
      </c>
      <c r="N1495" s="22"/>
      <c r="Q1495" s="17"/>
      <c r="R1495" s="17"/>
    </row>
    <row r="1496" spans="1:18">
      <c r="A1496" s="23"/>
      <c r="C1496" s="26"/>
      <c r="D1496" s="20" t="str">
        <f>IFERROR(VLOOKUP(H1496&amp;"|"&amp;I1496,Sheet3!$H$2:$N$150,5,0),"")</f>
        <v/>
      </c>
      <c r="M1496" s="20" t="str">
        <f>IFERROR(INDEX(Sheet3!$Q$2:$Q$25,MATCH(H1496,Origin_List,0)),"")</f>
        <v/>
      </c>
      <c r="N1496" s="22"/>
      <c r="Q1496" s="17"/>
      <c r="R1496" s="17"/>
    </row>
    <row r="1497" spans="1:18">
      <c r="A1497" s="23"/>
      <c r="C1497" s="26"/>
      <c r="D1497" s="20" t="str">
        <f>IFERROR(VLOOKUP(H1497&amp;"|"&amp;I1497,Sheet3!$H$2:$N$150,5,0),"")</f>
        <v/>
      </c>
      <c r="M1497" s="20" t="str">
        <f>IFERROR(INDEX(Sheet3!$Q$2:$Q$25,MATCH(H1497,Origin_List,0)),"")</f>
        <v/>
      </c>
      <c r="N1497" s="22"/>
      <c r="Q1497" s="17"/>
      <c r="R1497" s="17"/>
    </row>
    <row r="1498" spans="1:18">
      <c r="A1498" s="23"/>
      <c r="C1498" s="26"/>
      <c r="D1498" s="20" t="str">
        <f>IFERROR(VLOOKUP(H1498&amp;"|"&amp;I1498,Sheet3!$H$2:$N$150,5,0),"")</f>
        <v/>
      </c>
      <c r="M1498" s="20" t="str">
        <f>IFERROR(INDEX(Sheet3!$Q$2:$Q$25,MATCH(H1498,Origin_List,0)),"")</f>
        <v/>
      </c>
      <c r="N1498" s="22"/>
      <c r="Q1498" s="17"/>
      <c r="R1498" s="17"/>
    </row>
    <row r="1499" spans="1:18">
      <c r="A1499" s="23"/>
      <c r="C1499" s="26"/>
      <c r="D1499" s="20" t="str">
        <f>IFERROR(VLOOKUP(H1499&amp;"|"&amp;I1499,Sheet3!$H$2:$N$150,5,0),"")</f>
        <v/>
      </c>
      <c r="M1499" s="20" t="str">
        <f>IFERROR(INDEX(Sheet3!$Q$2:$Q$25,MATCH(H1499,Origin_List,0)),"")</f>
        <v/>
      </c>
      <c r="N1499" s="22"/>
      <c r="Q1499" s="17"/>
      <c r="R1499" s="17"/>
    </row>
    <row r="1500" spans="1:18">
      <c r="A1500" s="23"/>
      <c r="C1500" s="26"/>
      <c r="D1500" s="20" t="str">
        <f>IFERROR(VLOOKUP(H1500&amp;"|"&amp;I1500,Sheet3!$H$2:$N$150,5,0),"")</f>
        <v/>
      </c>
      <c r="M1500" s="20" t="str">
        <f>IFERROR(INDEX(Sheet3!$Q$2:$Q$25,MATCH(H1500,Origin_List,0)),"")</f>
        <v/>
      </c>
      <c r="N1500" s="22"/>
      <c r="Q1500" s="17"/>
      <c r="R1500" s="17"/>
    </row>
    <row r="1501" spans="1:18">
      <c r="A1501" s="23"/>
      <c r="C1501" s="26"/>
      <c r="D1501" s="20" t="str">
        <f>IFERROR(VLOOKUP(H1501&amp;"|"&amp;I1501,Sheet3!$H$2:$N$150,5,0),"")</f>
        <v/>
      </c>
      <c r="M1501" s="20" t="str">
        <f>IFERROR(INDEX(Sheet3!$Q$2:$Q$25,MATCH(H1501,Origin_List,0)),"")</f>
        <v/>
      </c>
      <c r="N1501" s="22"/>
      <c r="Q1501" s="17"/>
      <c r="R1501" s="17"/>
    </row>
    <row r="1502" spans="1:18">
      <c r="A1502" s="23"/>
      <c r="C1502" s="26"/>
      <c r="D1502" s="20" t="str">
        <f>IFERROR(VLOOKUP(H1502&amp;"|"&amp;I1502,Sheet3!$H$2:$N$150,5,0),"")</f>
        <v/>
      </c>
      <c r="M1502" s="20" t="str">
        <f>IFERROR(INDEX(Sheet3!$Q$2:$Q$25,MATCH(H1502,Origin_List,0)),"")</f>
        <v/>
      </c>
      <c r="N1502" s="22"/>
      <c r="Q1502" s="17"/>
      <c r="R1502" s="17"/>
    </row>
    <row r="1503" spans="1:18">
      <c r="A1503" s="23"/>
      <c r="C1503" s="26"/>
      <c r="D1503" s="20" t="str">
        <f>IFERROR(VLOOKUP(H1503&amp;"|"&amp;I1503,Sheet3!$H$2:$N$150,5,0),"")</f>
        <v/>
      </c>
      <c r="M1503" s="20" t="str">
        <f>IFERROR(INDEX(Sheet3!$Q$2:$Q$25,MATCH(H1503,Origin_List,0)),"")</f>
        <v/>
      </c>
      <c r="N1503" s="22"/>
      <c r="Q1503" s="17"/>
      <c r="R1503" s="17"/>
    </row>
    <row r="1504" spans="1:18">
      <c r="A1504" s="23"/>
      <c r="C1504" s="26"/>
      <c r="D1504" s="20" t="str">
        <f>IFERROR(VLOOKUP(H1504&amp;"|"&amp;I1504,Sheet3!$H$2:$N$150,5,0),"")</f>
        <v/>
      </c>
      <c r="M1504" s="20" t="str">
        <f>IFERROR(INDEX(Sheet3!$Q$2:$Q$25,MATCH(H1504,Origin_List,0)),"")</f>
        <v/>
      </c>
      <c r="N1504" s="22"/>
      <c r="Q1504" s="17"/>
      <c r="R1504" s="17"/>
    </row>
    <row r="1505" spans="1:18">
      <c r="A1505" s="23"/>
      <c r="C1505" s="26"/>
      <c r="D1505" s="20" t="str">
        <f>IFERROR(VLOOKUP(H1505&amp;"|"&amp;I1505,Sheet3!$H$2:$N$150,5,0),"")</f>
        <v/>
      </c>
      <c r="M1505" s="20" t="str">
        <f>IFERROR(INDEX(Sheet3!$Q$2:$Q$25,MATCH(H1505,Origin_List,0)),"")</f>
        <v/>
      </c>
      <c r="N1505" s="22"/>
      <c r="Q1505" s="17"/>
      <c r="R1505" s="17"/>
    </row>
    <row r="1506" spans="1:18">
      <c r="A1506" s="23"/>
      <c r="C1506" s="26"/>
      <c r="D1506" s="20" t="str">
        <f>IFERROR(VLOOKUP(H1506&amp;"|"&amp;I1506,Sheet3!$H$2:$N$150,5,0),"")</f>
        <v/>
      </c>
      <c r="M1506" s="20" t="str">
        <f>IFERROR(INDEX(Sheet3!$Q$2:$Q$25,MATCH(H1506,Origin_List,0)),"")</f>
        <v/>
      </c>
      <c r="N1506" s="22"/>
      <c r="Q1506" s="17"/>
      <c r="R1506" s="17"/>
    </row>
    <row r="1507" spans="1:18">
      <c r="A1507" s="23"/>
      <c r="C1507" s="26"/>
      <c r="D1507" s="20" t="str">
        <f>IFERROR(VLOOKUP(H1507&amp;"|"&amp;I1507,Sheet3!$H$2:$N$150,5,0),"")</f>
        <v/>
      </c>
      <c r="M1507" s="20" t="str">
        <f>IFERROR(INDEX(Sheet3!$Q$2:$Q$25,MATCH(H1507,Origin_List,0)),"")</f>
        <v/>
      </c>
      <c r="N1507" s="22"/>
      <c r="Q1507" s="17"/>
      <c r="R1507" s="17"/>
    </row>
    <row r="1508" spans="1:18">
      <c r="A1508" s="23"/>
      <c r="C1508" s="26"/>
      <c r="D1508" s="20" t="str">
        <f>IFERROR(VLOOKUP(H1508&amp;"|"&amp;I1508,Sheet3!$H$2:$N$150,5,0),"")</f>
        <v/>
      </c>
      <c r="M1508" s="20" t="str">
        <f>IFERROR(INDEX(Sheet3!$Q$2:$Q$25,MATCH(H1508,Origin_List,0)),"")</f>
        <v/>
      </c>
      <c r="N1508" s="22"/>
      <c r="Q1508" s="17"/>
      <c r="R1508" s="17"/>
    </row>
    <row r="1509" spans="1:18">
      <c r="A1509" s="23"/>
      <c r="C1509" s="26"/>
      <c r="D1509" s="20" t="str">
        <f>IFERROR(VLOOKUP(H1509&amp;"|"&amp;I1509,Sheet3!$H$2:$N$150,5,0),"")</f>
        <v/>
      </c>
      <c r="M1509" s="20" t="str">
        <f>IFERROR(INDEX(Sheet3!$Q$2:$Q$25,MATCH(H1509,Origin_List,0)),"")</f>
        <v/>
      </c>
      <c r="N1509" s="22"/>
      <c r="Q1509" s="17"/>
      <c r="R1509" s="17"/>
    </row>
    <row r="1510" spans="1:18">
      <c r="A1510" s="23"/>
      <c r="C1510" s="26"/>
      <c r="D1510" s="20" t="str">
        <f>IFERROR(VLOOKUP(H1510&amp;"|"&amp;I1510,Sheet3!$H$2:$N$150,5,0),"")</f>
        <v/>
      </c>
      <c r="M1510" s="20" t="str">
        <f>IFERROR(INDEX(Sheet3!$Q$2:$Q$25,MATCH(H1510,Origin_List,0)),"")</f>
        <v/>
      </c>
      <c r="N1510" s="22"/>
      <c r="Q1510" s="17"/>
      <c r="R1510" s="17"/>
    </row>
    <row r="1511" spans="1:18">
      <c r="A1511" s="23"/>
      <c r="C1511" s="26"/>
      <c r="D1511" s="20" t="str">
        <f>IFERROR(VLOOKUP(H1511&amp;"|"&amp;I1511,Sheet3!$H$2:$N$150,5,0),"")</f>
        <v/>
      </c>
      <c r="M1511" s="20" t="str">
        <f>IFERROR(INDEX(Sheet3!$Q$2:$Q$25,MATCH(H1511,Origin_List,0)),"")</f>
        <v/>
      </c>
      <c r="N1511" s="22"/>
      <c r="Q1511" s="17"/>
      <c r="R1511" s="17"/>
    </row>
    <row r="1512" spans="1:18">
      <c r="A1512" s="23"/>
      <c r="C1512" s="26"/>
      <c r="D1512" s="20" t="str">
        <f>IFERROR(VLOOKUP(H1512&amp;"|"&amp;I1512,Sheet3!$H$2:$N$150,5,0),"")</f>
        <v/>
      </c>
      <c r="M1512" s="20" t="str">
        <f>IFERROR(INDEX(Sheet3!$Q$2:$Q$25,MATCH(H1512,Origin_List,0)),"")</f>
        <v/>
      </c>
      <c r="N1512" s="22"/>
      <c r="Q1512" s="17"/>
      <c r="R1512" s="17"/>
    </row>
    <row r="1513" spans="1:18">
      <c r="A1513" s="23"/>
      <c r="C1513" s="26"/>
      <c r="D1513" s="20" t="str">
        <f>IFERROR(VLOOKUP(H1513&amp;"|"&amp;I1513,Sheet3!$H$2:$N$150,5,0),"")</f>
        <v/>
      </c>
      <c r="M1513" s="20" t="str">
        <f>IFERROR(INDEX(Sheet3!$Q$2:$Q$25,MATCH(H1513,Origin_List,0)),"")</f>
        <v/>
      </c>
      <c r="N1513" s="22"/>
      <c r="Q1513" s="17"/>
      <c r="R1513" s="17"/>
    </row>
    <row r="1514" spans="1:18">
      <c r="A1514" s="23"/>
      <c r="C1514" s="26"/>
      <c r="D1514" s="20" t="str">
        <f>IFERROR(VLOOKUP(H1514&amp;"|"&amp;I1514,Sheet3!$H$2:$N$150,5,0),"")</f>
        <v/>
      </c>
      <c r="M1514" s="20" t="str">
        <f>IFERROR(INDEX(Sheet3!$Q$2:$Q$25,MATCH(H1514,Origin_List,0)),"")</f>
        <v/>
      </c>
      <c r="N1514" s="22"/>
      <c r="Q1514" s="17"/>
      <c r="R1514" s="17"/>
    </row>
    <row r="1515" spans="1:18">
      <c r="A1515" s="23"/>
      <c r="C1515" s="26"/>
      <c r="D1515" s="20" t="str">
        <f>IFERROR(VLOOKUP(H1515&amp;"|"&amp;I1515,Sheet3!$H$2:$N$150,5,0),"")</f>
        <v/>
      </c>
      <c r="M1515" s="20" t="str">
        <f>IFERROR(INDEX(Sheet3!$Q$2:$Q$25,MATCH(H1515,Origin_List,0)),"")</f>
        <v/>
      </c>
      <c r="N1515" s="22"/>
      <c r="Q1515" s="17"/>
      <c r="R1515" s="17"/>
    </row>
    <row r="1516" spans="1:18">
      <c r="A1516" s="23"/>
      <c r="C1516" s="26"/>
      <c r="D1516" s="20" t="str">
        <f>IFERROR(VLOOKUP(H1516&amp;"|"&amp;I1516,Sheet3!$H$2:$N$150,5,0),"")</f>
        <v/>
      </c>
      <c r="M1516" s="20" t="str">
        <f>IFERROR(INDEX(Sheet3!$Q$2:$Q$25,MATCH(H1516,Origin_List,0)),"")</f>
        <v/>
      </c>
      <c r="N1516" s="22"/>
      <c r="Q1516" s="17"/>
      <c r="R1516" s="17"/>
    </row>
    <row r="1517" spans="1:18">
      <c r="A1517" s="23"/>
      <c r="C1517" s="26"/>
      <c r="D1517" s="20" t="str">
        <f>IFERROR(VLOOKUP(H1517&amp;"|"&amp;I1517,Sheet3!$H$2:$N$150,5,0),"")</f>
        <v/>
      </c>
      <c r="M1517" s="20" t="str">
        <f>IFERROR(INDEX(Sheet3!$Q$2:$Q$25,MATCH(H1517,Origin_List,0)),"")</f>
        <v/>
      </c>
      <c r="N1517" s="22"/>
      <c r="Q1517" s="17"/>
      <c r="R1517" s="17"/>
    </row>
    <row r="1518" spans="1:18">
      <c r="A1518" s="23"/>
      <c r="C1518" s="26"/>
      <c r="D1518" s="20" t="str">
        <f>IFERROR(VLOOKUP(H1518&amp;"|"&amp;I1518,Sheet3!$H$2:$N$150,5,0),"")</f>
        <v/>
      </c>
      <c r="M1518" s="20" t="str">
        <f>IFERROR(INDEX(Sheet3!$Q$2:$Q$25,MATCH(H1518,Origin_List,0)),"")</f>
        <v/>
      </c>
      <c r="N1518" s="22"/>
      <c r="Q1518" s="17"/>
      <c r="R1518" s="17"/>
    </row>
    <row r="1519" spans="1:18">
      <c r="A1519" s="23"/>
      <c r="C1519" s="26"/>
      <c r="D1519" s="20" t="str">
        <f>IFERROR(VLOOKUP(H1519&amp;"|"&amp;I1519,Sheet3!$H$2:$N$150,5,0),"")</f>
        <v/>
      </c>
      <c r="M1519" s="20" t="str">
        <f>IFERROR(INDEX(Sheet3!$Q$2:$Q$25,MATCH(H1519,Origin_List,0)),"")</f>
        <v/>
      </c>
      <c r="N1519" s="22"/>
      <c r="Q1519" s="17"/>
      <c r="R1519" s="17"/>
    </row>
    <row r="1520" spans="1:18">
      <c r="A1520" s="23"/>
      <c r="C1520" s="26"/>
      <c r="D1520" s="20" t="str">
        <f>IFERROR(VLOOKUP(H1520&amp;"|"&amp;I1520,Sheet3!$H$2:$N$150,5,0),"")</f>
        <v/>
      </c>
      <c r="M1520" s="20" t="str">
        <f>IFERROR(INDEX(Sheet3!$Q$2:$Q$25,MATCH(H1520,Origin_List,0)),"")</f>
        <v/>
      </c>
      <c r="N1520" s="22"/>
      <c r="Q1520" s="17"/>
      <c r="R1520" s="17"/>
    </row>
    <row r="1521" spans="1:18">
      <c r="A1521" s="23"/>
      <c r="C1521" s="26"/>
      <c r="D1521" s="20" t="str">
        <f>IFERROR(VLOOKUP(H1521&amp;"|"&amp;I1521,Sheet3!$H$2:$N$150,5,0),"")</f>
        <v/>
      </c>
      <c r="M1521" s="20" t="str">
        <f>IFERROR(INDEX(Sheet3!$Q$2:$Q$25,MATCH(H1521,Origin_List,0)),"")</f>
        <v/>
      </c>
      <c r="N1521" s="22"/>
      <c r="Q1521" s="17"/>
      <c r="R1521" s="17"/>
    </row>
    <row r="1522" spans="1:18">
      <c r="A1522" s="23"/>
      <c r="C1522" s="26"/>
      <c r="D1522" s="20" t="str">
        <f>IFERROR(VLOOKUP(H1522&amp;"|"&amp;I1522,Sheet3!$H$2:$N$150,5,0),"")</f>
        <v/>
      </c>
      <c r="M1522" s="20" t="str">
        <f>IFERROR(INDEX(Sheet3!$Q$2:$Q$25,MATCH(H1522,Origin_List,0)),"")</f>
        <v/>
      </c>
      <c r="N1522" s="22"/>
      <c r="Q1522" s="17"/>
      <c r="R1522" s="17"/>
    </row>
    <row r="1523" spans="1:18">
      <c r="A1523" s="23"/>
      <c r="C1523" s="26"/>
      <c r="D1523" s="20" t="str">
        <f>IFERROR(VLOOKUP(H1523&amp;"|"&amp;I1523,Sheet3!$H$2:$N$150,5,0),"")</f>
        <v/>
      </c>
      <c r="M1523" s="20" t="str">
        <f>IFERROR(INDEX(Sheet3!$Q$2:$Q$25,MATCH(H1523,Origin_List,0)),"")</f>
        <v/>
      </c>
      <c r="N1523" s="22"/>
      <c r="Q1523" s="17"/>
      <c r="R1523" s="17"/>
    </row>
    <row r="1524" spans="1:18">
      <c r="A1524" s="23"/>
      <c r="C1524" s="26"/>
      <c r="D1524" s="20" t="str">
        <f>IFERROR(VLOOKUP(H1524&amp;"|"&amp;I1524,Sheet3!$H$2:$N$150,5,0),"")</f>
        <v/>
      </c>
      <c r="M1524" s="20" t="str">
        <f>IFERROR(INDEX(Sheet3!$Q$2:$Q$25,MATCH(H1524,Origin_List,0)),"")</f>
        <v/>
      </c>
      <c r="N1524" s="22"/>
      <c r="Q1524" s="17"/>
      <c r="R1524" s="17"/>
    </row>
    <row r="1525" spans="1:18">
      <c r="A1525" s="23"/>
      <c r="C1525" s="26"/>
      <c r="D1525" s="20" t="str">
        <f>IFERROR(VLOOKUP(H1525&amp;"|"&amp;I1525,Sheet3!$H$2:$N$150,5,0),"")</f>
        <v/>
      </c>
      <c r="M1525" s="20" t="str">
        <f>IFERROR(INDEX(Sheet3!$Q$2:$Q$25,MATCH(H1525,Origin_List,0)),"")</f>
        <v/>
      </c>
      <c r="N1525" s="22"/>
      <c r="Q1525" s="17"/>
      <c r="R1525" s="17"/>
    </row>
    <row r="1526" spans="1:18">
      <c r="A1526" s="23"/>
      <c r="C1526" s="26"/>
      <c r="D1526" s="20" t="str">
        <f>IFERROR(VLOOKUP(H1526&amp;"|"&amp;I1526,Sheet3!$H$2:$N$150,5,0),"")</f>
        <v/>
      </c>
      <c r="M1526" s="20" t="str">
        <f>IFERROR(INDEX(Sheet3!$Q$2:$Q$25,MATCH(H1526,Origin_List,0)),"")</f>
        <v/>
      </c>
      <c r="N1526" s="22"/>
      <c r="Q1526" s="17"/>
      <c r="R1526" s="17"/>
    </row>
    <row r="1527" spans="1:18">
      <c r="A1527" s="23"/>
      <c r="C1527" s="26"/>
      <c r="D1527" s="20" t="str">
        <f>IFERROR(VLOOKUP(H1527&amp;"|"&amp;I1527,Sheet3!$H$2:$N$150,5,0),"")</f>
        <v/>
      </c>
      <c r="M1527" s="20" t="str">
        <f>IFERROR(INDEX(Sheet3!$Q$2:$Q$25,MATCH(H1527,Origin_List,0)),"")</f>
        <v/>
      </c>
      <c r="N1527" s="22"/>
      <c r="Q1527" s="17"/>
      <c r="R1527" s="17"/>
    </row>
    <row r="1528" spans="1:18">
      <c r="A1528" s="23"/>
      <c r="C1528" s="26"/>
      <c r="D1528" s="20" t="str">
        <f>IFERROR(VLOOKUP(H1528&amp;"|"&amp;I1528,Sheet3!$H$2:$N$150,5,0),"")</f>
        <v/>
      </c>
      <c r="M1528" s="20" t="str">
        <f>IFERROR(INDEX(Sheet3!$Q$2:$Q$25,MATCH(H1528,Origin_List,0)),"")</f>
        <v/>
      </c>
      <c r="N1528" s="22"/>
      <c r="Q1528" s="17"/>
      <c r="R1528" s="17"/>
    </row>
    <row r="1529" spans="1:18">
      <c r="A1529" s="23"/>
      <c r="C1529" s="26"/>
      <c r="D1529" s="20" t="str">
        <f>IFERROR(VLOOKUP(H1529&amp;"|"&amp;I1529,Sheet3!$H$2:$N$150,5,0),"")</f>
        <v/>
      </c>
      <c r="M1529" s="20" t="str">
        <f>IFERROR(INDEX(Sheet3!$Q$2:$Q$25,MATCH(H1529,Origin_List,0)),"")</f>
        <v/>
      </c>
      <c r="N1529" s="22"/>
      <c r="Q1529" s="17"/>
      <c r="R1529" s="17"/>
    </row>
    <row r="1530" spans="1:18">
      <c r="A1530" s="23"/>
      <c r="C1530" s="26"/>
      <c r="D1530" s="20" t="str">
        <f>IFERROR(VLOOKUP(H1530&amp;"|"&amp;I1530,Sheet3!$H$2:$N$150,5,0),"")</f>
        <v/>
      </c>
      <c r="M1530" s="20" t="str">
        <f>IFERROR(INDEX(Sheet3!$Q$2:$Q$25,MATCH(H1530,Origin_List,0)),"")</f>
        <v/>
      </c>
      <c r="N1530" s="22"/>
      <c r="Q1530" s="17"/>
      <c r="R1530" s="17"/>
    </row>
    <row r="1531" spans="1:18">
      <c r="A1531" s="23"/>
      <c r="C1531" s="26"/>
      <c r="D1531" s="20" t="str">
        <f>IFERROR(VLOOKUP(H1531&amp;"|"&amp;I1531,Sheet3!$H$2:$N$150,5,0),"")</f>
        <v/>
      </c>
      <c r="M1531" s="20" t="str">
        <f>IFERROR(INDEX(Sheet3!$Q$2:$Q$25,MATCH(H1531,Origin_List,0)),"")</f>
        <v/>
      </c>
      <c r="N1531" s="22"/>
      <c r="Q1531" s="17"/>
      <c r="R1531" s="17"/>
    </row>
    <row r="1532" spans="1:18">
      <c r="A1532" s="23"/>
      <c r="C1532" s="26"/>
      <c r="D1532" s="20" t="str">
        <f>IFERROR(VLOOKUP(H1532&amp;"|"&amp;I1532,Sheet3!$H$2:$N$150,5,0),"")</f>
        <v/>
      </c>
      <c r="M1532" s="20" t="str">
        <f>IFERROR(INDEX(Sheet3!$Q$2:$Q$25,MATCH(H1532,Origin_List,0)),"")</f>
        <v/>
      </c>
      <c r="N1532" s="22"/>
      <c r="Q1532" s="17"/>
      <c r="R1532" s="17"/>
    </row>
    <row r="1533" spans="1:18">
      <c r="A1533" s="23"/>
      <c r="C1533" s="26"/>
      <c r="D1533" s="20" t="str">
        <f>IFERROR(VLOOKUP(H1533&amp;"|"&amp;I1533,Sheet3!$H$2:$N$150,5,0),"")</f>
        <v/>
      </c>
      <c r="M1533" s="20" t="str">
        <f>IFERROR(INDEX(Sheet3!$Q$2:$Q$25,MATCH(H1533,Origin_List,0)),"")</f>
        <v/>
      </c>
      <c r="N1533" s="22"/>
      <c r="Q1533" s="17"/>
      <c r="R1533" s="17"/>
    </row>
    <row r="1534" spans="1:18">
      <c r="A1534" s="23"/>
      <c r="C1534" s="26"/>
      <c r="D1534" s="20" t="str">
        <f>IFERROR(VLOOKUP(H1534&amp;"|"&amp;I1534,Sheet3!$H$2:$N$150,5,0),"")</f>
        <v/>
      </c>
      <c r="M1534" s="20" t="str">
        <f>IFERROR(INDEX(Sheet3!$Q$2:$Q$25,MATCH(H1534,Origin_List,0)),"")</f>
        <v/>
      </c>
      <c r="N1534" s="22"/>
      <c r="Q1534" s="17"/>
      <c r="R1534" s="17"/>
    </row>
    <row r="1535" spans="1:18">
      <c r="A1535" s="23"/>
      <c r="C1535" s="26"/>
      <c r="D1535" s="20" t="str">
        <f>IFERROR(VLOOKUP(H1535&amp;"|"&amp;I1535,Sheet3!$H$2:$N$150,5,0),"")</f>
        <v/>
      </c>
      <c r="M1535" s="20" t="str">
        <f>IFERROR(INDEX(Sheet3!$Q$2:$Q$25,MATCH(H1535,Origin_List,0)),"")</f>
        <v/>
      </c>
      <c r="N1535" s="22"/>
      <c r="Q1535" s="17"/>
      <c r="R1535" s="17"/>
    </row>
    <row r="1536" spans="1:18">
      <c r="A1536" s="23"/>
      <c r="C1536" s="26"/>
      <c r="D1536" s="20" t="str">
        <f>IFERROR(VLOOKUP(H1536&amp;"|"&amp;I1536,Sheet3!$H$2:$N$150,5,0),"")</f>
        <v/>
      </c>
      <c r="M1536" s="20" t="str">
        <f>IFERROR(INDEX(Sheet3!$Q$2:$Q$25,MATCH(H1536,Origin_List,0)),"")</f>
        <v/>
      </c>
      <c r="N1536" s="22"/>
      <c r="Q1536" s="17"/>
      <c r="R1536" s="17"/>
    </row>
    <row r="1537" spans="1:18">
      <c r="A1537" s="23"/>
      <c r="C1537" s="26"/>
      <c r="D1537" s="20" t="str">
        <f>IFERROR(VLOOKUP(H1537&amp;"|"&amp;I1537,Sheet3!$H$2:$N$150,5,0),"")</f>
        <v/>
      </c>
      <c r="M1537" s="20" t="str">
        <f>IFERROR(INDEX(Sheet3!$Q$2:$Q$25,MATCH(H1537,Origin_List,0)),"")</f>
        <v/>
      </c>
      <c r="N1537" s="22"/>
      <c r="Q1537" s="17"/>
      <c r="R1537" s="17"/>
    </row>
    <row r="1538" spans="1:18">
      <c r="A1538" s="23"/>
      <c r="C1538" s="26"/>
      <c r="D1538" s="20" t="str">
        <f>IFERROR(VLOOKUP(H1538&amp;"|"&amp;I1538,Sheet3!$H$2:$N$150,5,0),"")</f>
        <v/>
      </c>
      <c r="M1538" s="20" t="str">
        <f>IFERROR(INDEX(Sheet3!$Q$2:$Q$25,MATCH(H1538,Origin_List,0)),"")</f>
        <v/>
      </c>
      <c r="N1538" s="22"/>
      <c r="Q1538" s="17"/>
      <c r="R1538" s="17"/>
    </row>
    <row r="1539" spans="1:18">
      <c r="A1539" s="23"/>
      <c r="C1539" s="26"/>
      <c r="D1539" s="20" t="str">
        <f>IFERROR(VLOOKUP(H1539&amp;"|"&amp;I1539,Sheet3!$H$2:$N$150,5,0),"")</f>
        <v/>
      </c>
      <c r="M1539" s="20" t="str">
        <f>IFERROR(INDEX(Sheet3!$Q$2:$Q$25,MATCH(H1539,Origin_List,0)),"")</f>
        <v/>
      </c>
      <c r="N1539" s="22"/>
      <c r="Q1539" s="17"/>
      <c r="R1539" s="17"/>
    </row>
    <row r="1540" spans="1:18">
      <c r="A1540" s="23"/>
      <c r="C1540" s="26"/>
      <c r="D1540" s="20" t="str">
        <f>IFERROR(VLOOKUP(H1540&amp;"|"&amp;I1540,Sheet3!$H$2:$N$150,5,0),"")</f>
        <v/>
      </c>
      <c r="M1540" s="20" t="str">
        <f>IFERROR(INDEX(Sheet3!$Q$2:$Q$25,MATCH(H1540,Origin_List,0)),"")</f>
        <v/>
      </c>
      <c r="N1540" s="22"/>
      <c r="Q1540" s="17"/>
      <c r="R1540" s="17"/>
    </row>
    <row r="1541" spans="1:18">
      <c r="A1541" s="23"/>
      <c r="C1541" s="26"/>
      <c r="D1541" s="20" t="str">
        <f>IFERROR(VLOOKUP(H1541&amp;"|"&amp;I1541,Sheet3!$H$2:$N$150,5,0),"")</f>
        <v/>
      </c>
      <c r="M1541" s="20" t="str">
        <f>IFERROR(INDEX(Sheet3!$Q$2:$Q$25,MATCH(H1541,Origin_List,0)),"")</f>
        <v/>
      </c>
      <c r="N1541" s="22"/>
      <c r="Q1541" s="17"/>
      <c r="R1541" s="17"/>
    </row>
    <row r="1542" spans="1:18">
      <c r="A1542" s="23"/>
      <c r="C1542" s="26"/>
      <c r="D1542" s="20" t="str">
        <f>IFERROR(VLOOKUP(H1542&amp;"|"&amp;I1542,Sheet3!$H$2:$N$150,5,0),"")</f>
        <v/>
      </c>
      <c r="M1542" s="20" t="str">
        <f>IFERROR(INDEX(Sheet3!$Q$2:$Q$25,MATCH(H1542,Origin_List,0)),"")</f>
        <v/>
      </c>
      <c r="N1542" s="22"/>
      <c r="Q1542" s="17"/>
      <c r="R1542" s="17"/>
    </row>
    <row r="1543" spans="1:18">
      <c r="A1543" s="23"/>
      <c r="C1543" s="26"/>
      <c r="D1543" s="20" t="str">
        <f>IFERROR(VLOOKUP(H1543&amp;"|"&amp;I1543,Sheet3!$H$2:$N$150,5,0),"")</f>
        <v/>
      </c>
      <c r="M1543" s="20" t="str">
        <f>IFERROR(INDEX(Sheet3!$Q$2:$Q$25,MATCH(H1543,Origin_List,0)),"")</f>
        <v/>
      </c>
      <c r="N1543" s="22"/>
      <c r="Q1543" s="17"/>
      <c r="R1543" s="17"/>
    </row>
    <row r="1544" spans="1:18">
      <c r="A1544" s="23"/>
      <c r="C1544" s="26"/>
      <c r="D1544" s="20" t="str">
        <f>IFERROR(VLOOKUP(H1544&amp;"|"&amp;I1544,Sheet3!$H$2:$N$150,5,0),"")</f>
        <v/>
      </c>
      <c r="M1544" s="20" t="str">
        <f>IFERROR(INDEX(Sheet3!$Q$2:$Q$25,MATCH(H1544,Origin_List,0)),"")</f>
        <v/>
      </c>
      <c r="N1544" s="22"/>
      <c r="Q1544" s="17"/>
      <c r="R1544" s="17"/>
    </row>
    <row r="1545" spans="1:18">
      <c r="A1545" s="23"/>
      <c r="C1545" s="26"/>
      <c r="D1545" s="20" t="str">
        <f>IFERROR(VLOOKUP(H1545&amp;"|"&amp;I1545,Sheet3!$H$2:$N$150,5,0),"")</f>
        <v/>
      </c>
      <c r="M1545" s="20" t="str">
        <f>IFERROR(INDEX(Sheet3!$Q$2:$Q$25,MATCH(H1545,Origin_List,0)),"")</f>
        <v/>
      </c>
      <c r="N1545" s="22"/>
      <c r="Q1545" s="17"/>
      <c r="R1545" s="17"/>
    </row>
    <row r="1546" spans="1:18">
      <c r="A1546" s="23"/>
      <c r="C1546" s="26"/>
      <c r="D1546" s="20" t="str">
        <f>IFERROR(VLOOKUP(H1546&amp;"|"&amp;I1546,Sheet3!$H$2:$N$150,5,0),"")</f>
        <v/>
      </c>
      <c r="M1546" s="20" t="str">
        <f>IFERROR(INDEX(Sheet3!$Q$2:$Q$25,MATCH(H1546,Origin_List,0)),"")</f>
        <v/>
      </c>
      <c r="N1546" s="22"/>
      <c r="Q1546" s="17"/>
      <c r="R1546" s="17"/>
    </row>
    <row r="1547" spans="1:18">
      <c r="A1547" s="23"/>
      <c r="C1547" s="26"/>
      <c r="D1547" s="20" t="str">
        <f>IFERROR(VLOOKUP(H1547&amp;"|"&amp;I1547,Sheet3!$H$2:$N$150,5,0),"")</f>
        <v/>
      </c>
      <c r="M1547" s="20" t="str">
        <f>IFERROR(INDEX(Sheet3!$Q$2:$Q$25,MATCH(H1547,Origin_List,0)),"")</f>
        <v/>
      </c>
      <c r="N1547" s="22"/>
      <c r="Q1547" s="17"/>
      <c r="R1547" s="17"/>
    </row>
    <row r="1548" spans="1:18">
      <c r="A1548" s="23"/>
      <c r="C1548" s="26"/>
      <c r="D1548" s="20" t="str">
        <f>IFERROR(VLOOKUP(H1548&amp;"|"&amp;I1548,Sheet3!$H$2:$N$150,5,0),"")</f>
        <v/>
      </c>
      <c r="M1548" s="20" t="str">
        <f>IFERROR(INDEX(Sheet3!$Q$2:$Q$25,MATCH(H1548,Origin_List,0)),"")</f>
        <v/>
      </c>
      <c r="N1548" s="22"/>
      <c r="Q1548" s="17"/>
      <c r="R1548" s="17"/>
    </row>
    <row r="1549" spans="1:18">
      <c r="A1549" s="23"/>
      <c r="C1549" s="26"/>
      <c r="D1549" s="20" t="str">
        <f>IFERROR(VLOOKUP(H1549&amp;"|"&amp;I1549,Sheet3!$H$2:$N$150,5,0),"")</f>
        <v/>
      </c>
      <c r="M1549" s="20" t="str">
        <f>IFERROR(INDEX(Sheet3!$Q$2:$Q$25,MATCH(H1549,Origin_List,0)),"")</f>
        <v/>
      </c>
      <c r="N1549" s="22"/>
      <c r="Q1549" s="17"/>
      <c r="R1549" s="17"/>
    </row>
    <row r="1550" spans="1:18">
      <c r="A1550" s="23"/>
      <c r="C1550" s="26"/>
      <c r="D1550" s="20" t="str">
        <f>IFERROR(VLOOKUP(H1550&amp;"|"&amp;I1550,Sheet3!$H$2:$N$150,5,0),"")</f>
        <v/>
      </c>
      <c r="M1550" s="20" t="str">
        <f>IFERROR(INDEX(Sheet3!$Q$2:$Q$25,MATCH(H1550,Origin_List,0)),"")</f>
        <v/>
      </c>
      <c r="N1550" s="22"/>
      <c r="Q1550" s="17"/>
      <c r="R1550" s="17"/>
    </row>
    <row r="1551" spans="1:18">
      <c r="A1551" s="23"/>
      <c r="C1551" s="26"/>
      <c r="D1551" s="20" t="str">
        <f>IFERROR(VLOOKUP(H1551&amp;"|"&amp;I1551,Sheet3!$H$2:$N$150,5,0),"")</f>
        <v/>
      </c>
      <c r="M1551" s="20" t="str">
        <f>IFERROR(INDEX(Sheet3!$Q$2:$Q$25,MATCH(H1551,Origin_List,0)),"")</f>
        <v/>
      </c>
      <c r="N1551" s="22"/>
      <c r="Q1551" s="17"/>
      <c r="R1551" s="17"/>
    </row>
    <row r="1552" spans="1:18">
      <c r="A1552" s="23"/>
      <c r="C1552" s="26"/>
      <c r="D1552" s="20" t="str">
        <f>IFERROR(VLOOKUP(H1552&amp;"|"&amp;I1552,Sheet3!$H$2:$N$150,5,0),"")</f>
        <v/>
      </c>
      <c r="M1552" s="20" t="str">
        <f>IFERROR(INDEX(Sheet3!$Q$2:$Q$25,MATCH(H1552,Origin_List,0)),"")</f>
        <v/>
      </c>
      <c r="N1552" s="22"/>
      <c r="Q1552" s="17"/>
      <c r="R1552" s="17"/>
    </row>
    <row r="1553" spans="1:18">
      <c r="A1553" s="23"/>
      <c r="C1553" s="26"/>
      <c r="D1553" s="20" t="str">
        <f>IFERROR(VLOOKUP(H1553&amp;"|"&amp;I1553,Sheet3!$H$2:$N$150,5,0),"")</f>
        <v/>
      </c>
      <c r="M1553" s="20" t="str">
        <f>IFERROR(INDEX(Sheet3!$Q$2:$Q$25,MATCH(H1553,Origin_List,0)),"")</f>
        <v/>
      </c>
      <c r="N1553" s="22"/>
      <c r="Q1553" s="17"/>
      <c r="R1553" s="17"/>
    </row>
    <row r="1554" spans="1:18">
      <c r="A1554" s="23"/>
      <c r="C1554" s="26"/>
      <c r="D1554" s="20" t="str">
        <f>IFERROR(VLOOKUP(H1554&amp;"|"&amp;I1554,Sheet3!$H$2:$N$150,5,0),"")</f>
        <v/>
      </c>
      <c r="M1554" s="20" t="str">
        <f>IFERROR(INDEX(Sheet3!$Q$2:$Q$25,MATCH(H1554,Origin_List,0)),"")</f>
        <v/>
      </c>
      <c r="N1554" s="22"/>
      <c r="Q1554" s="17"/>
      <c r="R1554" s="17"/>
    </row>
    <row r="1555" spans="1:18">
      <c r="A1555" s="23"/>
      <c r="C1555" s="26"/>
      <c r="D1555" s="20" t="str">
        <f>IFERROR(VLOOKUP(H1555&amp;"|"&amp;I1555,Sheet3!$H$2:$N$150,5,0),"")</f>
        <v/>
      </c>
      <c r="M1555" s="20" t="str">
        <f>IFERROR(INDEX(Sheet3!$Q$2:$Q$25,MATCH(H1555,Origin_List,0)),"")</f>
        <v/>
      </c>
      <c r="N1555" s="22"/>
      <c r="Q1555" s="17"/>
      <c r="R1555" s="17"/>
    </row>
    <row r="1556" spans="1:18">
      <c r="A1556" s="23"/>
      <c r="C1556" s="26"/>
      <c r="D1556" s="20" t="str">
        <f>IFERROR(VLOOKUP(H1556&amp;"|"&amp;I1556,Sheet3!$H$2:$N$150,5,0),"")</f>
        <v/>
      </c>
      <c r="M1556" s="20" t="str">
        <f>IFERROR(INDEX(Sheet3!$Q$2:$Q$25,MATCH(H1556,Origin_List,0)),"")</f>
        <v/>
      </c>
      <c r="N1556" s="22"/>
      <c r="Q1556" s="17"/>
      <c r="R1556" s="17"/>
    </row>
    <row r="1557" spans="1:18">
      <c r="A1557" s="23"/>
      <c r="C1557" s="26"/>
      <c r="D1557" s="20" t="str">
        <f>IFERROR(VLOOKUP(H1557&amp;"|"&amp;I1557,Sheet3!$H$2:$N$150,5,0),"")</f>
        <v/>
      </c>
      <c r="M1557" s="20" t="str">
        <f>IFERROR(INDEX(Sheet3!$Q$2:$Q$25,MATCH(H1557,Origin_List,0)),"")</f>
        <v/>
      </c>
      <c r="N1557" s="22"/>
      <c r="Q1557" s="17"/>
      <c r="R1557" s="17"/>
    </row>
    <row r="1558" spans="1:18">
      <c r="A1558" s="23"/>
      <c r="C1558" s="26"/>
      <c r="D1558" s="20" t="str">
        <f>IFERROR(VLOOKUP(H1558&amp;"|"&amp;I1558,Sheet3!$H$2:$N$150,5,0),"")</f>
        <v/>
      </c>
      <c r="M1558" s="20" t="str">
        <f>IFERROR(INDEX(Sheet3!$Q$2:$Q$25,MATCH(H1558,Origin_List,0)),"")</f>
        <v/>
      </c>
      <c r="N1558" s="22"/>
      <c r="Q1558" s="17"/>
      <c r="R1558" s="17"/>
    </row>
    <row r="1559" spans="1:18">
      <c r="A1559" s="23"/>
      <c r="C1559" s="26"/>
      <c r="D1559" s="20" t="str">
        <f>IFERROR(VLOOKUP(H1559&amp;"|"&amp;I1559,Sheet3!$H$2:$N$150,5,0),"")</f>
        <v/>
      </c>
      <c r="M1559" s="20" t="str">
        <f>IFERROR(INDEX(Sheet3!$Q$2:$Q$25,MATCH(H1559,Origin_List,0)),"")</f>
        <v/>
      </c>
      <c r="N1559" s="22"/>
      <c r="Q1559" s="17"/>
      <c r="R1559" s="17"/>
    </row>
    <row r="1560" spans="1:18">
      <c r="A1560" s="23"/>
      <c r="C1560" s="26"/>
      <c r="D1560" s="20" t="str">
        <f>IFERROR(VLOOKUP(H1560&amp;"|"&amp;I1560,Sheet3!$H$2:$N$150,5,0),"")</f>
        <v/>
      </c>
      <c r="M1560" s="20" t="str">
        <f>IFERROR(INDEX(Sheet3!$Q$2:$Q$25,MATCH(H1560,Origin_List,0)),"")</f>
        <v/>
      </c>
      <c r="N1560" s="22"/>
      <c r="Q1560" s="17"/>
      <c r="R1560" s="17"/>
    </row>
    <row r="1561" spans="1:18">
      <c r="A1561" s="23"/>
      <c r="C1561" s="26"/>
      <c r="D1561" s="20" t="str">
        <f>IFERROR(VLOOKUP(H1561&amp;"|"&amp;I1561,Sheet3!$H$2:$N$150,5,0),"")</f>
        <v/>
      </c>
      <c r="M1561" s="20" t="str">
        <f>IFERROR(INDEX(Sheet3!$Q$2:$Q$25,MATCH(H1561,Origin_List,0)),"")</f>
        <v/>
      </c>
      <c r="N1561" s="22"/>
      <c r="Q1561" s="17"/>
      <c r="R1561" s="17"/>
    </row>
    <row r="1562" spans="1:18">
      <c r="A1562" s="23"/>
      <c r="C1562" s="26"/>
      <c r="D1562" s="20" t="str">
        <f>IFERROR(VLOOKUP(H1562&amp;"|"&amp;I1562,Sheet3!$H$2:$N$150,5,0),"")</f>
        <v/>
      </c>
      <c r="M1562" s="20" t="str">
        <f>IFERROR(INDEX(Sheet3!$Q$2:$Q$25,MATCH(H1562,Origin_List,0)),"")</f>
        <v/>
      </c>
      <c r="N1562" s="22"/>
      <c r="Q1562" s="17"/>
      <c r="R1562" s="17"/>
    </row>
    <row r="1563" spans="1:18">
      <c r="A1563" s="23"/>
      <c r="C1563" s="26"/>
      <c r="D1563" s="20" t="str">
        <f>IFERROR(VLOOKUP(H1563&amp;"|"&amp;I1563,Sheet3!$H$2:$N$150,5,0),"")</f>
        <v/>
      </c>
      <c r="M1563" s="20" t="str">
        <f>IFERROR(INDEX(Sheet3!$Q$2:$Q$25,MATCH(H1563,Origin_List,0)),"")</f>
        <v/>
      </c>
      <c r="N1563" s="22"/>
      <c r="Q1563" s="17"/>
      <c r="R1563" s="17"/>
    </row>
    <row r="1564" spans="1:18">
      <c r="A1564" s="23"/>
      <c r="C1564" s="26"/>
      <c r="D1564" s="20" t="str">
        <f>IFERROR(VLOOKUP(H1564&amp;"|"&amp;I1564,Sheet3!$H$2:$N$150,5,0),"")</f>
        <v/>
      </c>
      <c r="M1564" s="20" t="str">
        <f>IFERROR(INDEX(Sheet3!$Q$2:$Q$25,MATCH(H1564,Origin_List,0)),"")</f>
        <v/>
      </c>
      <c r="N1564" s="22"/>
      <c r="Q1564" s="17"/>
      <c r="R1564" s="17"/>
    </row>
    <row r="1565" spans="1:18">
      <c r="A1565" s="23"/>
      <c r="C1565" s="26"/>
      <c r="D1565" s="20" t="str">
        <f>IFERROR(VLOOKUP(H1565&amp;"|"&amp;I1565,Sheet3!$H$2:$N$150,5,0),"")</f>
        <v/>
      </c>
      <c r="M1565" s="20" t="str">
        <f>IFERROR(INDEX(Sheet3!$Q$2:$Q$25,MATCH(H1565,Origin_List,0)),"")</f>
        <v/>
      </c>
      <c r="N1565" s="22"/>
      <c r="Q1565" s="17"/>
      <c r="R1565" s="17"/>
    </row>
    <row r="1566" spans="1:18">
      <c r="A1566" s="23"/>
      <c r="C1566" s="26"/>
      <c r="D1566" s="20" t="str">
        <f>IFERROR(VLOOKUP(H1566&amp;"|"&amp;I1566,Sheet3!$H$2:$N$150,5,0),"")</f>
        <v/>
      </c>
      <c r="M1566" s="20" t="str">
        <f>IFERROR(INDEX(Sheet3!$Q$2:$Q$25,MATCH(H1566,Origin_List,0)),"")</f>
        <v/>
      </c>
      <c r="N1566" s="22"/>
      <c r="Q1566" s="17"/>
      <c r="R1566" s="17"/>
    </row>
    <row r="1567" spans="1:18">
      <c r="A1567" s="23"/>
      <c r="C1567" s="26"/>
      <c r="D1567" s="20" t="str">
        <f>IFERROR(VLOOKUP(H1567&amp;"|"&amp;I1567,Sheet3!$H$2:$N$150,5,0),"")</f>
        <v/>
      </c>
      <c r="M1567" s="20" t="str">
        <f>IFERROR(INDEX(Sheet3!$Q$2:$Q$25,MATCH(H1567,Origin_List,0)),"")</f>
        <v/>
      </c>
      <c r="N1567" s="22"/>
      <c r="Q1567" s="17"/>
      <c r="R1567" s="17"/>
    </row>
    <row r="1568" spans="1:18">
      <c r="A1568" s="23"/>
      <c r="C1568" s="26"/>
      <c r="D1568" s="20" t="str">
        <f>IFERROR(VLOOKUP(H1568&amp;"|"&amp;I1568,Sheet3!$H$2:$N$150,5,0),"")</f>
        <v/>
      </c>
      <c r="M1568" s="20" t="str">
        <f>IFERROR(INDEX(Sheet3!$Q$2:$Q$25,MATCH(H1568,Origin_List,0)),"")</f>
        <v/>
      </c>
      <c r="N1568" s="22"/>
      <c r="Q1568" s="17"/>
      <c r="R1568" s="17"/>
    </row>
    <row r="1569" spans="1:18">
      <c r="A1569" s="23"/>
      <c r="C1569" s="26"/>
      <c r="D1569" s="20" t="str">
        <f>IFERROR(VLOOKUP(H1569&amp;"|"&amp;I1569,Sheet3!$H$2:$N$150,5,0),"")</f>
        <v/>
      </c>
      <c r="M1569" s="20" t="str">
        <f>IFERROR(INDEX(Sheet3!$Q$2:$Q$25,MATCH(H1569,Origin_List,0)),"")</f>
        <v/>
      </c>
      <c r="N1569" s="22"/>
      <c r="Q1569" s="17"/>
      <c r="R1569" s="17"/>
    </row>
    <row r="1570" spans="1:18">
      <c r="A1570" s="23"/>
      <c r="C1570" s="26"/>
      <c r="D1570" s="20" t="str">
        <f>IFERROR(VLOOKUP(H1570&amp;"|"&amp;I1570,Sheet3!$H$2:$N$150,5,0),"")</f>
        <v/>
      </c>
      <c r="M1570" s="20" t="str">
        <f>IFERROR(INDEX(Sheet3!$Q$2:$Q$25,MATCH(H1570,Origin_List,0)),"")</f>
        <v/>
      </c>
      <c r="N1570" s="22"/>
      <c r="Q1570" s="17"/>
      <c r="R1570" s="17"/>
    </row>
    <row r="1571" spans="1:18">
      <c r="A1571" s="23"/>
      <c r="C1571" s="26"/>
      <c r="D1571" s="20" t="str">
        <f>IFERROR(VLOOKUP(H1571&amp;"|"&amp;I1571,Sheet3!$H$2:$N$150,5,0),"")</f>
        <v/>
      </c>
      <c r="M1571" s="20" t="str">
        <f>IFERROR(INDEX(Sheet3!$Q$2:$Q$25,MATCH(H1571,Origin_List,0)),"")</f>
        <v/>
      </c>
      <c r="N1571" s="22"/>
      <c r="Q1571" s="17"/>
      <c r="R1571" s="17"/>
    </row>
    <row r="1572" spans="1:18">
      <c r="A1572" s="23"/>
      <c r="C1572" s="26"/>
      <c r="D1572" s="20" t="str">
        <f>IFERROR(VLOOKUP(H1572&amp;"|"&amp;I1572,Sheet3!$H$2:$N$150,5,0),"")</f>
        <v/>
      </c>
      <c r="M1572" s="20" t="str">
        <f>IFERROR(INDEX(Sheet3!$Q$2:$Q$25,MATCH(H1572,Origin_List,0)),"")</f>
        <v/>
      </c>
      <c r="N1572" s="22"/>
      <c r="Q1572" s="17"/>
      <c r="R1572" s="17"/>
    </row>
    <row r="1573" spans="1:18">
      <c r="A1573" s="23"/>
      <c r="C1573" s="26"/>
      <c r="D1573" s="20" t="str">
        <f>IFERROR(VLOOKUP(H1573&amp;"|"&amp;I1573,Sheet3!$H$2:$N$150,5,0),"")</f>
        <v/>
      </c>
      <c r="M1573" s="20" t="str">
        <f>IFERROR(INDEX(Sheet3!$Q$2:$Q$25,MATCH(H1573,Origin_List,0)),"")</f>
        <v/>
      </c>
      <c r="N1573" s="22"/>
      <c r="Q1573" s="17"/>
      <c r="R1573" s="17"/>
    </row>
    <row r="1574" spans="1:18">
      <c r="A1574" s="23"/>
      <c r="C1574" s="26"/>
      <c r="D1574" s="20" t="str">
        <f>IFERROR(VLOOKUP(H1574&amp;"|"&amp;I1574,Sheet3!$H$2:$N$150,5,0),"")</f>
        <v/>
      </c>
      <c r="M1574" s="20" t="str">
        <f>IFERROR(INDEX(Sheet3!$Q$2:$Q$25,MATCH(H1574,Origin_List,0)),"")</f>
        <v/>
      </c>
      <c r="N1574" s="22"/>
      <c r="Q1574" s="17"/>
      <c r="R1574" s="17"/>
    </row>
    <row r="1575" spans="1:18">
      <c r="A1575" s="23"/>
      <c r="C1575" s="26"/>
      <c r="D1575" s="20" t="str">
        <f>IFERROR(VLOOKUP(H1575&amp;"|"&amp;I1575,Sheet3!$H$2:$N$150,5,0),"")</f>
        <v/>
      </c>
      <c r="M1575" s="20" t="str">
        <f>IFERROR(INDEX(Sheet3!$Q$2:$Q$25,MATCH(H1575,Origin_List,0)),"")</f>
        <v/>
      </c>
      <c r="N1575" s="22"/>
      <c r="Q1575" s="17"/>
      <c r="R1575" s="17"/>
    </row>
    <row r="1576" spans="1:18">
      <c r="A1576" s="23"/>
      <c r="C1576" s="26"/>
      <c r="D1576" s="20" t="str">
        <f>IFERROR(VLOOKUP(H1576&amp;"|"&amp;I1576,Sheet3!$H$2:$N$150,5,0),"")</f>
        <v/>
      </c>
      <c r="M1576" s="20" t="str">
        <f>IFERROR(INDEX(Sheet3!$Q$2:$Q$25,MATCH(H1576,Origin_List,0)),"")</f>
        <v/>
      </c>
      <c r="N1576" s="22"/>
      <c r="Q1576" s="17"/>
      <c r="R1576" s="17"/>
    </row>
    <row r="1577" spans="1:18">
      <c r="A1577" s="23"/>
      <c r="C1577" s="26"/>
      <c r="D1577" s="20" t="str">
        <f>IFERROR(VLOOKUP(H1577&amp;"|"&amp;I1577,Sheet3!$H$2:$N$150,5,0),"")</f>
        <v/>
      </c>
      <c r="M1577" s="20" t="str">
        <f>IFERROR(INDEX(Sheet3!$Q$2:$Q$25,MATCH(H1577,Origin_List,0)),"")</f>
        <v/>
      </c>
      <c r="N1577" s="22"/>
      <c r="Q1577" s="17"/>
      <c r="R1577" s="17"/>
    </row>
    <row r="1578" spans="1:18">
      <c r="A1578" s="23"/>
      <c r="C1578" s="26"/>
      <c r="D1578" s="20" t="str">
        <f>IFERROR(VLOOKUP(H1578&amp;"|"&amp;I1578,Sheet3!$H$2:$N$150,5,0),"")</f>
        <v/>
      </c>
      <c r="M1578" s="20" t="str">
        <f>IFERROR(INDEX(Sheet3!$Q$2:$Q$25,MATCH(H1578,Origin_List,0)),"")</f>
        <v/>
      </c>
      <c r="N1578" s="22"/>
      <c r="Q1578" s="17"/>
      <c r="R1578" s="17"/>
    </row>
    <row r="1579" spans="1:18">
      <c r="A1579" s="23"/>
      <c r="C1579" s="26"/>
      <c r="D1579" s="20" t="str">
        <f>IFERROR(VLOOKUP(H1579&amp;"|"&amp;I1579,Sheet3!$H$2:$N$150,5,0),"")</f>
        <v/>
      </c>
      <c r="M1579" s="20" t="str">
        <f>IFERROR(INDEX(Sheet3!$Q$2:$Q$25,MATCH(H1579,Origin_List,0)),"")</f>
        <v/>
      </c>
      <c r="N1579" s="22"/>
      <c r="Q1579" s="17"/>
      <c r="R1579" s="17"/>
    </row>
    <row r="1580" spans="1:18">
      <c r="A1580" s="23"/>
      <c r="C1580" s="26"/>
      <c r="D1580" s="20" t="str">
        <f>IFERROR(VLOOKUP(H1580&amp;"|"&amp;I1580,Sheet3!$H$2:$N$150,5,0),"")</f>
        <v/>
      </c>
      <c r="M1580" s="20" t="str">
        <f>IFERROR(INDEX(Sheet3!$Q$2:$Q$25,MATCH(H1580,Origin_List,0)),"")</f>
        <v/>
      </c>
      <c r="N1580" s="22"/>
      <c r="Q1580" s="17"/>
      <c r="R1580" s="17"/>
    </row>
    <row r="1581" spans="1:18">
      <c r="A1581" s="23"/>
      <c r="C1581" s="26"/>
      <c r="D1581" s="20" t="str">
        <f>IFERROR(VLOOKUP(H1581&amp;"|"&amp;I1581,Sheet3!$H$2:$N$150,5,0),"")</f>
        <v/>
      </c>
      <c r="M1581" s="20" t="str">
        <f>IFERROR(INDEX(Sheet3!$Q$2:$Q$25,MATCH(H1581,Origin_List,0)),"")</f>
        <v/>
      </c>
      <c r="N1581" s="22"/>
      <c r="Q1581" s="17"/>
      <c r="R1581" s="17"/>
    </row>
    <row r="1582" spans="1:18">
      <c r="A1582" s="23"/>
      <c r="C1582" s="26"/>
      <c r="D1582" s="20" t="str">
        <f>IFERROR(VLOOKUP(H1582&amp;"|"&amp;I1582,Sheet3!$H$2:$N$150,5,0),"")</f>
        <v/>
      </c>
      <c r="M1582" s="20" t="str">
        <f>IFERROR(INDEX(Sheet3!$Q$2:$Q$25,MATCH(H1582,Origin_List,0)),"")</f>
        <v/>
      </c>
      <c r="N1582" s="22"/>
      <c r="Q1582" s="17"/>
      <c r="R1582" s="17"/>
    </row>
    <row r="1583" spans="1:18">
      <c r="A1583" s="23"/>
      <c r="C1583" s="26"/>
      <c r="D1583" s="20" t="str">
        <f>IFERROR(VLOOKUP(H1583&amp;"|"&amp;I1583,Sheet3!$H$2:$N$150,5,0),"")</f>
        <v/>
      </c>
      <c r="M1583" s="20" t="str">
        <f>IFERROR(INDEX(Sheet3!$Q$2:$Q$25,MATCH(H1583,Origin_List,0)),"")</f>
        <v/>
      </c>
      <c r="N1583" s="22"/>
      <c r="Q1583" s="17"/>
      <c r="R1583" s="17"/>
    </row>
    <row r="1584" spans="1:18">
      <c r="A1584" s="23"/>
      <c r="C1584" s="26"/>
      <c r="D1584" s="20" t="str">
        <f>IFERROR(VLOOKUP(H1584&amp;"|"&amp;I1584,Sheet3!$H$2:$N$150,5,0),"")</f>
        <v/>
      </c>
      <c r="M1584" s="20" t="str">
        <f>IFERROR(INDEX(Sheet3!$Q$2:$Q$25,MATCH(H1584,Origin_List,0)),"")</f>
        <v/>
      </c>
      <c r="N1584" s="22"/>
      <c r="Q1584" s="17"/>
      <c r="R1584" s="17"/>
    </row>
    <row r="1585" spans="1:18">
      <c r="A1585" s="23"/>
      <c r="C1585" s="26"/>
      <c r="D1585" s="20" t="str">
        <f>IFERROR(VLOOKUP(H1585&amp;"|"&amp;I1585,Sheet3!$H$2:$N$150,5,0),"")</f>
        <v/>
      </c>
      <c r="M1585" s="20" t="str">
        <f>IFERROR(INDEX(Sheet3!$Q$2:$Q$25,MATCH(H1585,Origin_List,0)),"")</f>
        <v/>
      </c>
      <c r="N1585" s="22"/>
      <c r="Q1585" s="17"/>
      <c r="R1585" s="17"/>
    </row>
    <row r="1586" spans="1:18">
      <c r="A1586" s="23"/>
      <c r="C1586" s="26"/>
      <c r="D1586" s="20" t="str">
        <f>IFERROR(VLOOKUP(H1586&amp;"|"&amp;I1586,Sheet3!$H$2:$N$150,5,0),"")</f>
        <v/>
      </c>
      <c r="M1586" s="20" t="str">
        <f>IFERROR(INDEX(Sheet3!$Q$2:$Q$25,MATCH(H1586,Origin_List,0)),"")</f>
        <v/>
      </c>
      <c r="N1586" s="22"/>
      <c r="Q1586" s="17"/>
      <c r="R1586" s="17"/>
    </row>
    <row r="1587" spans="1:18">
      <c r="A1587" s="23"/>
      <c r="C1587" s="26"/>
      <c r="D1587" s="20" t="str">
        <f>IFERROR(VLOOKUP(H1587&amp;"|"&amp;I1587,Sheet3!$H$2:$N$150,5,0),"")</f>
        <v/>
      </c>
      <c r="M1587" s="20" t="str">
        <f>IFERROR(INDEX(Sheet3!$Q$2:$Q$25,MATCH(H1587,Origin_List,0)),"")</f>
        <v/>
      </c>
      <c r="N1587" s="22"/>
      <c r="Q1587" s="17"/>
      <c r="R1587" s="17"/>
    </row>
    <row r="1588" spans="1:18">
      <c r="A1588" s="23"/>
      <c r="C1588" s="26"/>
      <c r="D1588" s="20" t="str">
        <f>IFERROR(VLOOKUP(H1588&amp;"|"&amp;I1588,Sheet3!$H$2:$N$150,5,0),"")</f>
        <v/>
      </c>
      <c r="M1588" s="20" t="str">
        <f>IFERROR(INDEX(Sheet3!$Q$2:$Q$25,MATCH(H1588,Origin_List,0)),"")</f>
        <v/>
      </c>
      <c r="N1588" s="22"/>
      <c r="Q1588" s="17"/>
      <c r="R1588" s="17"/>
    </row>
    <row r="1589" spans="1:18">
      <c r="A1589" s="23"/>
      <c r="C1589" s="26"/>
      <c r="D1589" s="20" t="str">
        <f>IFERROR(VLOOKUP(H1589&amp;"|"&amp;I1589,Sheet3!$H$2:$N$150,5,0),"")</f>
        <v/>
      </c>
      <c r="M1589" s="20" t="str">
        <f>IFERROR(INDEX(Sheet3!$Q$2:$Q$25,MATCH(H1589,Origin_List,0)),"")</f>
        <v/>
      </c>
      <c r="N1589" s="22"/>
      <c r="Q1589" s="17"/>
      <c r="R1589" s="17"/>
    </row>
    <row r="1590" spans="1:18">
      <c r="A1590" s="23"/>
      <c r="C1590" s="26"/>
      <c r="D1590" s="20" t="str">
        <f>IFERROR(VLOOKUP(H1590&amp;"|"&amp;I1590,Sheet3!$H$2:$N$150,5,0),"")</f>
        <v/>
      </c>
      <c r="M1590" s="20" t="str">
        <f>IFERROR(INDEX(Sheet3!$Q$2:$Q$25,MATCH(H1590,Origin_List,0)),"")</f>
        <v/>
      </c>
      <c r="N1590" s="22"/>
      <c r="Q1590" s="17"/>
      <c r="R1590" s="17"/>
    </row>
    <row r="1591" spans="1:18">
      <c r="A1591" s="23"/>
      <c r="C1591" s="26"/>
      <c r="D1591" s="20" t="str">
        <f>IFERROR(VLOOKUP(H1591&amp;"|"&amp;I1591,Sheet3!$H$2:$N$150,5,0),"")</f>
        <v/>
      </c>
      <c r="M1591" s="20" t="str">
        <f>IFERROR(INDEX(Sheet3!$Q$2:$Q$25,MATCH(H1591,Origin_List,0)),"")</f>
        <v/>
      </c>
      <c r="N1591" s="22"/>
      <c r="Q1591" s="17"/>
      <c r="R1591" s="17"/>
    </row>
    <row r="1592" spans="1:18">
      <c r="A1592" s="23"/>
      <c r="C1592" s="26"/>
      <c r="D1592" s="20" t="str">
        <f>IFERROR(VLOOKUP(H1592&amp;"|"&amp;I1592,Sheet3!$H$2:$N$150,5,0),"")</f>
        <v/>
      </c>
      <c r="M1592" s="20" t="str">
        <f>IFERROR(INDEX(Sheet3!$Q$2:$Q$25,MATCH(H1592,Origin_List,0)),"")</f>
        <v/>
      </c>
      <c r="N1592" s="22"/>
      <c r="Q1592" s="17"/>
      <c r="R1592" s="17"/>
    </row>
    <row r="1593" spans="1:18">
      <c r="A1593" s="23"/>
      <c r="C1593" s="26"/>
      <c r="D1593" s="20" t="str">
        <f>IFERROR(VLOOKUP(H1593&amp;"|"&amp;I1593,Sheet3!$H$2:$N$150,5,0),"")</f>
        <v/>
      </c>
      <c r="M1593" s="20" t="str">
        <f>IFERROR(INDEX(Sheet3!$Q$2:$Q$25,MATCH(H1593,Origin_List,0)),"")</f>
        <v/>
      </c>
      <c r="N1593" s="22"/>
      <c r="Q1593" s="17"/>
      <c r="R1593" s="17"/>
    </row>
    <row r="1594" spans="1:18">
      <c r="A1594" s="23"/>
      <c r="C1594" s="26"/>
      <c r="D1594" s="20" t="str">
        <f>IFERROR(VLOOKUP(H1594&amp;"|"&amp;I1594,Sheet3!$H$2:$N$150,5,0),"")</f>
        <v/>
      </c>
      <c r="M1594" s="20" t="str">
        <f>IFERROR(INDEX(Sheet3!$Q$2:$Q$25,MATCH(H1594,Origin_List,0)),"")</f>
        <v/>
      </c>
      <c r="N1594" s="22"/>
      <c r="Q1594" s="17"/>
      <c r="R1594" s="17"/>
    </row>
    <row r="1595" spans="1:18">
      <c r="A1595" s="23"/>
      <c r="C1595" s="26"/>
      <c r="D1595" s="20" t="str">
        <f>IFERROR(VLOOKUP(H1595&amp;"|"&amp;I1595,Sheet3!$H$2:$N$150,5,0),"")</f>
        <v/>
      </c>
      <c r="M1595" s="20" t="str">
        <f>IFERROR(INDEX(Sheet3!$Q$2:$Q$25,MATCH(H1595,Origin_List,0)),"")</f>
        <v/>
      </c>
      <c r="N1595" s="22"/>
      <c r="Q1595" s="17"/>
      <c r="R1595" s="17"/>
    </row>
    <row r="1596" spans="1:18">
      <c r="A1596" s="23"/>
      <c r="C1596" s="26"/>
      <c r="D1596" s="20" t="str">
        <f>IFERROR(VLOOKUP(H1596&amp;"|"&amp;I1596,Sheet3!$H$2:$N$150,5,0),"")</f>
        <v/>
      </c>
      <c r="M1596" s="20" t="str">
        <f>IFERROR(INDEX(Sheet3!$Q$2:$Q$25,MATCH(H1596,Origin_List,0)),"")</f>
        <v/>
      </c>
      <c r="N1596" s="22"/>
      <c r="Q1596" s="17"/>
      <c r="R1596" s="17"/>
    </row>
    <row r="1597" spans="1:18">
      <c r="A1597" s="23"/>
      <c r="C1597" s="26"/>
      <c r="D1597" s="20" t="str">
        <f>IFERROR(VLOOKUP(H1597&amp;"|"&amp;I1597,Sheet3!$H$2:$N$150,5,0),"")</f>
        <v/>
      </c>
      <c r="M1597" s="20" t="str">
        <f>IFERROR(INDEX(Sheet3!$Q$2:$Q$25,MATCH(H1597,Origin_List,0)),"")</f>
        <v/>
      </c>
      <c r="N1597" s="22"/>
      <c r="Q1597" s="17"/>
      <c r="R1597" s="17"/>
    </row>
    <row r="1598" spans="1:18">
      <c r="A1598" s="23"/>
      <c r="C1598" s="26"/>
      <c r="D1598" s="20" t="str">
        <f>IFERROR(VLOOKUP(H1598&amp;"|"&amp;I1598,Sheet3!$H$2:$N$150,5,0),"")</f>
        <v/>
      </c>
      <c r="M1598" s="20" t="str">
        <f>IFERROR(INDEX(Sheet3!$Q$2:$Q$25,MATCH(H1598,Origin_List,0)),"")</f>
        <v/>
      </c>
      <c r="N1598" s="22"/>
      <c r="Q1598" s="17"/>
      <c r="R1598" s="17"/>
    </row>
    <row r="1599" spans="1:18">
      <c r="A1599" s="23"/>
      <c r="C1599" s="26"/>
      <c r="D1599" s="20" t="str">
        <f>IFERROR(VLOOKUP(H1599&amp;"|"&amp;I1599,Sheet3!$H$2:$N$150,5,0),"")</f>
        <v/>
      </c>
      <c r="M1599" s="20" t="str">
        <f>IFERROR(INDEX(Sheet3!$Q$2:$Q$25,MATCH(H1599,Origin_List,0)),"")</f>
        <v/>
      </c>
      <c r="N1599" s="22"/>
      <c r="Q1599" s="17"/>
      <c r="R1599" s="17"/>
    </row>
    <row r="1600" spans="1:18">
      <c r="A1600" s="23"/>
      <c r="C1600" s="26"/>
      <c r="D1600" s="20" t="str">
        <f>IFERROR(VLOOKUP(H1600&amp;"|"&amp;I1600,Sheet3!$H$2:$N$150,5,0),"")</f>
        <v/>
      </c>
      <c r="M1600" s="20" t="str">
        <f>IFERROR(INDEX(Sheet3!$Q$2:$Q$25,MATCH(H1600,Origin_List,0)),"")</f>
        <v/>
      </c>
      <c r="N1600" s="22"/>
      <c r="Q1600" s="17"/>
      <c r="R1600" s="17"/>
    </row>
    <row r="1601" spans="1:18">
      <c r="A1601" s="23"/>
      <c r="C1601" s="26"/>
      <c r="D1601" s="20" t="str">
        <f>IFERROR(VLOOKUP(H1601&amp;"|"&amp;I1601,Sheet3!$H$2:$N$150,5,0),"")</f>
        <v/>
      </c>
      <c r="M1601" s="20" t="str">
        <f>IFERROR(INDEX(Sheet3!$Q$2:$Q$25,MATCH(H1601,Origin_List,0)),"")</f>
        <v/>
      </c>
      <c r="N1601" s="22"/>
      <c r="Q1601" s="17"/>
      <c r="R1601" s="17"/>
    </row>
    <row r="1602" spans="1:18">
      <c r="A1602" s="23"/>
      <c r="C1602" s="26"/>
      <c r="D1602" s="20" t="str">
        <f>IFERROR(VLOOKUP(H1602&amp;"|"&amp;I1602,Sheet3!$H$2:$N$150,5,0),"")</f>
        <v/>
      </c>
      <c r="M1602" s="20" t="str">
        <f>IFERROR(INDEX(Sheet3!$Q$2:$Q$25,MATCH(H1602,Origin_List,0)),"")</f>
        <v/>
      </c>
      <c r="N1602" s="22"/>
      <c r="Q1602" s="17"/>
      <c r="R1602" s="17"/>
    </row>
    <row r="1603" spans="1:18">
      <c r="A1603" s="23"/>
      <c r="C1603" s="26"/>
      <c r="D1603" s="20" t="str">
        <f>IFERROR(VLOOKUP(H1603&amp;"|"&amp;I1603,Sheet3!$H$2:$N$150,5,0),"")</f>
        <v/>
      </c>
      <c r="M1603" s="20" t="str">
        <f>IFERROR(INDEX(Sheet3!$Q$2:$Q$25,MATCH(H1603,Origin_List,0)),"")</f>
        <v/>
      </c>
      <c r="N1603" s="22"/>
      <c r="Q1603" s="17"/>
      <c r="R1603" s="17"/>
    </row>
    <row r="1604" spans="1:18">
      <c r="A1604" s="23"/>
      <c r="C1604" s="26"/>
      <c r="D1604" s="20" t="str">
        <f>IFERROR(VLOOKUP(H1604&amp;"|"&amp;I1604,Sheet3!$H$2:$N$150,5,0),"")</f>
        <v/>
      </c>
      <c r="M1604" s="20" t="str">
        <f>IFERROR(INDEX(Sheet3!$Q$2:$Q$25,MATCH(H1604,Origin_List,0)),"")</f>
        <v/>
      </c>
      <c r="N1604" s="22"/>
      <c r="Q1604" s="17"/>
      <c r="R1604" s="17"/>
    </row>
    <row r="1605" spans="1:18">
      <c r="A1605" s="23"/>
      <c r="C1605" s="26"/>
      <c r="D1605" s="20" t="str">
        <f>IFERROR(VLOOKUP(H1605&amp;"|"&amp;I1605,Sheet3!$H$2:$N$150,5,0),"")</f>
        <v/>
      </c>
      <c r="M1605" s="20" t="str">
        <f>IFERROR(INDEX(Sheet3!$Q$2:$Q$25,MATCH(H1605,Origin_List,0)),"")</f>
        <v/>
      </c>
      <c r="N1605" s="22"/>
      <c r="Q1605" s="17"/>
      <c r="R1605" s="17"/>
    </row>
    <row r="1606" spans="1:18">
      <c r="A1606" s="23"/>
      <c r="C1606" s="26"/>
      <c r="D1606" s="20" t="str">
        <f>IFERROR(VLOOKUP(H1606&amp;"|"&amp;I1606,Sheet3!$H$2:$N$150,5,0),"")</f>
        <v/>
      </c>
      <c r="M1606" s="20" t="str">
        <f>IFERROR(INDEX(Sheet3!$Q$2:$Q$25,MATCH(H1606,Origin_List,0)),"")</f>
        <v/>
      </c>
      <c r="N1606" s="22"/>
      <c r="Q1606" s="17"/>
      <c r="R1606" s="17"/>
    </row>
    <row r="1607" spans="1:18">
      <c r="A1607" s="23"/>
      <c r="C1607" s="26"/>
      <c r="D1607" s="20" t="str">
        <f>IFERROR(VLOOKUP(H1607&amp;"|"&amp;I1607,Sheet3!$H$2:$N$150,5,0),"")</f>
        <v/>
      </c>
      <c r="M1607" s="20" t="str">
        <f>IFERROR(INDEX(Sheet3!$Q$2:$Q$25,MATCH(H1607,Origin_List,0)),"")</f>
        <v/>
      </c>
      <c r="N1607" s="22"/>
      <c r="Q1607" s="17"/>
      <c r="R1607" s="17"/>
    </row>
    <row r="1608" spans="1:18">
      <c r="A1608" s="23"/>
      <c r="C1608" s="26"/>
      <c r="D1608" s="20" t="str">
        <f>IFERROR(VLOOKUP(H1608&amp;"|"&amp;I1608,Sheet3!$H$2:$N$150,5,0),"")</f>
        <v/>
      </c>
      <c r="M1608" s="20" t="str">
        <f>IFERROR(INDEX(Sheet3!$Q$2:$Q$25,MATCH(H1608,Origin_List,0)),"")</f>
        <v/>
      </c>
      <c r="N1608" s="22"/>
      <c r="Q1608" s="17"/>
      <c r="R1608" s="17"/>
    </row>
    <row r="1609" spans="1:18">
      <c r="A1609" s="23"/>
      <c r="C1609" s="26"/>
      <c r="D1609" s="20" t="str">
        <f>IFERROR(VLOOKUP(H1609&amp;"|"&amp;I1609,Sheet3!$H$2:$N$150,5,0),"")</f>
        <v/>
      </c>
      <c r="M1609" s="20" t="str">
        <f>IFERROR(INDEX(Sheet3!$Q$2:$Q$25,MATCH(H1609,Origin_List,0)),"")</f>
        <v/>
      </c>
      <c r="N1609" s="22"/>
      <c r="Q1609" s="17"/>
      <c r="R1609" s="17"/>
    </row>
    <row r="1610" spans="1:18">
      <c r="A1610" s="23"/>
      <c r="C1610" s="26"/>
      <c r="D1610" s="20" t="str">
        <f>IFERROR(VLOOKUP(H1610&amp;"|"&amp;I1610,Sheet3!$H$2:$N$150,5,0),"")</f>
        <v/>
      </c>
      <c r="M1610" s="20" t="str">
        <f>IFERROR(INDEX(Sheet3!$Q$2:$Q$25,MATCH(H1610,Origin_List,0)),"")</f>
        <v/>
      </c>
      <c r="N1610" s="22"/>
      <c r="Q1610" s="17"/>
      <c r="R1610" s="17"/>
    </row>
    <row r="1611" spans="1:18">
      <c r="A1611" s="23"/>
      <c r="C1611" s="26"/>
      <c r="D1611" s="20" t="str">
        <f>IFERROR(VLOOKUP(H1611&amp;"|"&amp;I1611,Sheet3!$H$2:$N$150,5,0),"")</f>
        <v/>
      </c>
      <c r="M1611" s="20" t="str">
        <f>IFERROR(INDEX(Sheet3!$Q$2:$Q$25,MATCH(H1611,Origin_List,0)),"")</f>
        <v/>
      </c>
      <c r="N1611" s="22"/>
      <c r="Q1611" s="17"/>
      <c r="R1611" s="17"/>
    </row>
    <row r="1612" spans="1:18">
      <c r="A1612" s="23"/>
      <c r="C1612" s="26"/>
      <c r="D1612" s="20" t="str">
        <f>IFERROR(VLOOKUP(H1612&amp;"|"&amp;I1612,Sheet3!$H$2:$N$150,5,0),"")</f>
        <v/>
      </c>
      <c r="M1612" s="20" t="str">
        <f>IFERROR(INDEX(Sheet3!$Q$2:$Q$25,MATCH(H1612,Origin_List,0)),"")</f>
        <v/>
      </c>
      <c r="N1612" s="22"/>
      <c r="Q1612" s="17"/>
      <c r="R1612" s="17"/>
    </row>
    <row r="1613" spans="1:18">
      <c r="A1613" s="23"/>
      <c r="C1613" s="26"/>
      <c r="D1613" s="20" t="str">
        <f>IFERROR(VLOOKUP(H1613&amp;"|"&amp;I1613,Sheet3!$H$2:$N$150,5,0),"")</f>
        <v/>
      </c>
      <c r="M1613" s="20" t="str">
        <f>IFERROR(INDEX(Sheet3!$Q$2:$Q$25,MATCH(H1613,Origin_List,0)),"")</f>
        <v/>
      </c>
      <c r="N1613" s="22"/>
      <c r="Q1613" s="17"/>
      <c r="R1613" s="17"/>
    </row>
    <row r="1614" spans="1:18">
      <c r="A1614" s="23"/>
      <c r="C1614" s="26"/>
      <c r="D1614" s="20" t="str">
        <f>IFERROR(VLOOKUP(H1614&amp;"|"&amp;I1614,Sheet3!$H$2:$N$150,5,0),"")</f>
        <v/>
      </c>
      <c r="M1614" s="20" t="str">
        <f>IFERROR(INDEX(Sheet3!$Q$2:$Q$25,MATCH(H1614,Origin_List,0)),"")</f>
        <v/>
      </c>
      <c r="N1614" s="22"/>
      <c r="Q1614" s="17"/>
      <c r="R1614" s="17"/>
    </row>
    <row r="1615" spans="1:18">
      <c r="A1615" s="23"/>
      <c r="C1615" s="26"/>
      <c r="D1615" s="20" t="str">
        <f>IFERROR(VLOOKUP(H1615&amp;"|"&amp;I1615,Sheet3!$H$2:$N$150,5,0),"")</f>
        <v/>
      </c>
      <c r="M1615" s="20" t="str">
        <f>IFERROR(INDEX(Sheet3!$Q$2:$Q$25,MATCH(H1615,Origin_List,0)),"")</f>
        <v/>
      </c>
      <c r="N1615" s="22"/>
      <c r="Q1615" s="17"/>
      <c r="R1615" s="17"/>
    </row>
    <row r="1616" spans="1:18">
      <c r="A1616" s="23"/>
      <c r="C1616" s="26"/>
      <c r="D1616" s="20" t="str">
        <f>IFERROR(VLOOKUP(H1616&amp;"|"&amp;I1616,Sheet3!$H$2:$N$150,5,0),"")</f>
        <v/>
      </c>
      <c r="M1616" s="20" t="str">
        <f>IFERROR(INDEX(Sheet3!$Q$2:$Q$25,MATCH(H1616,Origin_List,0)),"")</f>
        <v/>
      </c>
      <c r="N1616" s="22"/>
      <c r="Q1616" s="17"/>
      <c r="R1616" s="17"/>
    </row>
    <row r="1617" spans="1:18">
      <c r="A1617" s="23"/>
      <c r="C1617" s="26"/>
      <c r="D1617" s="20" t="str">
        <f>IFERROR(VLOOKUP(H1617&amp;"|"&amp;I1617,Sheet3!$H$2:$N$150,5,0),"")</f>
        <v/>
      </c>
      <c r="M1617" s="20" t="str">
        <f>IFERROR(INDEX(Sheet3!$Q$2:$Q$25,MATCH(H1617,Origin_List,0)),"")</f>
        <v/>
      </c>
      <c r="N1617" s="22"/>
      <c r="Q1617" s="17"/>
      <c r="R1617" s="17"/>
    </row>
    <row r="1618" spans="1:18">
      <c r="A1618" s="23"/>
      <c r="C1618" s="26"/>
      <c r="D1618" s="20" t="str">
        <f>IFERROR(VLOOKUP(H1618&amp;"|"&amp;I1618,Sheet3!$H$2:$N$150,5,0),"")</f>
        <v/>
      </c>
      <c r="M1618" s="20" t="str">
        <f>IFERROR(INDEX(Sheet3!$Q$2:$Q$25,MATCH(H1618,Origin_List,0)),"")</f>
        <v/>
      </c>
      <c r="N1618" s="22"/>
      <c r="Q1618" s="17"/>
      <c r="R1618" s="17"/>
    </row>
    <row r="1619" spans="1:18">
      <c r="A1619" s="23"/>
      <c r="C1619" s="26"/>
      <c r="D1619" s="20" t="str">
        <f>IFERROR(VLOOKUP(H1619&amp;"|"&amp;I1619,Sheet3!$H$2:$N$150,5,0),"")</f>
        <v/>
      </c>
      <c r="M1619" s="20" t="str">
        <f>IFERROR(INDEX(Sheet3!$Q$2:$Q$25,MATCH(H1619,Origin_List,0)),"")</f>
        <v/>
      </c>
      <c r="N1619" s="22"/>
      <c r="Q1619" s="17"/>
      <c r="R1619" s="17"/>
    </row>
    <row r="1620" spans="1:18">
      <c r="A1620" s="23"/>
      <c r="C1620" s="26"/>
      <c r="D1620" s="20" t="str">
        <f>IFERROR(VLOOKUP(H1620&amp;"|"&amp;I1620,Sheet3!$H$2:$N$150,5,0),"")</f>
        <v/>
      </c>
      <c r="M1620" s="20" t="str">
        <f>IFERROR(INDEX(Sheet3!$Q$2:$Q$25,MATCH(H1620,Origin_List,0)),"")</f>
        <v/>
      </c>
      <c r="N1620" s="22"/>
      <c r="Q1620" s="17"/>
      <c r="R1620" s="17"/>
    </row>
    <row r="1621" spans="1:18">
      <c r="A1621" s="23"/>
      <c r="C1621" s="26"/>
      <c r="D1621" s="20" t="str">
        <f>IFERROR(VLOOKUP(H1621&amp;"|"&amp;I1621,Sheet3!$H$2:$N$150,5,0),"")</f>
        <v/>
      </c>
      <c r="M1621" s="20" t="str">
        <f>IFERROR(INDEX(Sheet3!$Q$2:$Q$25,MATCH(H1621,Origin_List,0)),"")</f>
        <v/>
      </c>
      <c r="N1621" s="22"/>
      <c r="Q1621" s="17"/>
      <c r="R1621" s="17"/>
    </row>
    <row r="1622" spans="1:18">
      <c r="A1622" s="23"/>
      <c r="C1622" s="26"/>
      <c r="D1622" s="20" t="str">
        <f>IFERROR(VLOOKUP(H1622&amp;"|"&amp;I1622,Sheet3!$H$2:$N$150,5,0),"")</f>
        <v/>
      </c>
      <c r="M1622" s="20" t="str">
        <f>IFERROR(INDEX(Sheet3!$Q$2:$Q$25,MATCH(H1622,Origin_List,0)),"")</f>
        <v/>
      </c>
      <c r="N1622" s="22"/>
      <c r="Q1622" s="17"/>
      <c r="R1622" s="17"/>
    </row>
    <row r="1623" spans="1:18">
      <c r="A1623" s="23"/>
      <c r="C1623" s="26"/>
      <c r="D1623" s="20" t="str">
        <f>IFERROR(VLOOKUP(H1623&amp;"|"&amp;I1623,Sheet3!$H$2:$N$150,5,0),"")</f>
        <v/>
      </c>
      <c r="M1623" s="20" t="str">
        <f>IFERROR(INDEX(Sheet3!$Q$2:$Q$25,MATCH(H1623,Origin_List,0)),"")</f>
        <v/>
      </c>
      <c r="N1623" s="22"/>
      <c r="Q1623" s="17"/>
      <c r="R1623" s="17"/>
    </row>
    <row r="1624" spans="1:18">
      <c r="A1624" s="23"/>
      <c r="C1624" s="26"/>
      <c r="D1624" s="20" t="str">
        <f>IFERROR(VLOOKUP(H1624&amp;"|"&amp;I1624,Sheet3!$H$2:$N$150,5,0),"")</f>
        <v/>
      </c>
      <c r="M1624" s="20" t="str">
        <f>IFERROR(INDEX(Sheet3!$Q$2:$Q$25,MATCH(H1624,Origin_List,0)),"")</f>
        <v/>
      </c>
      <c r="N1624" s="22"/>
      <c r="Q1624" s="17"/>
      <c r="R1624" s="17"/>
    </row>
    <row r="1625" spans="1:18">
      <c r="A1625" s="23"/>
      <c r="C1625" s="26"/>
      <c r="D1625" s="20" t="str">
        <f>IFERROR(VLOOKUP(H1625&amp;"|"&amp;I1625,Sheet3!$H$2:$N$150,5,0),"")</f>
        <v/>
      </c>
      <c r="M1625" s="20" t="str">
        <f>IFERROR(INDEX(Sheet3!$Q$2:$Q$25,MATCH(H1625,Origin_List,0)),"")</f>
        <v/>
      </c>
      <c r="N1625" s="22"/>
      <c r="Q1625" s="17"/>
      <c r="R1625" s="17"/>
    </row>
    <row r="1626" spans="1:18">
      <c r="A1626" s="23"/>
      <c r="C1626" s="26"/>
      <c r="D1626" s="20" t="str">
        <f>IFERROR(VLOOKUP(H1626&amp;"|"&amp;I1626,Sheet3!$H$2:$N$150,5,0),"")</f>
        <v/>
      </c>
      <c r="M1626" s="20" t="str">
        <f>IFERROR(INDEX(Sheet3!$Q$2:$Q$25,MATCH(H1626,Origin_List,0)),"")</f>
        <v/>
      </c>
      <c r="N1626" s="22"/>
      <c r="Q1626" s="17"/>
      <c r="R1626" s="17"/>
    </row>
    <row r="1627" spans="1:18">
      <c r="A1627" s="23"/>
      <c r="C1627" s="26"/>
      <c r="D1627" s="20" t="str">
        <f>IFERROR(VLOOKUP(H1627&amp;"|"&amp;I1627,Sheet3!$H$2:$N$150,5,0),"")</f>
        <v/>
      </c>
      <c r="M1627" s="20" t="str">
        <f>IFERROR(INDEX(Sheet3!$Q$2:$Q$25,MATCH(H1627,Origin_List,0)),"")</f>
        <v/>
      </c>
      <c r="N1627" s="22"/>
      <c r="Q1627" s="17"/>
      <c r="R1627" s="17"/>
    </row>
    <row r="1628" spans="1:18">
      <c r="A1628" s="23"/>
      <c r="C1628" s="26"/>
      <c r="D1628" s="20" t="str">
        <f>IFERROR(VLOOKUP(H1628&amp;"|"&amp;I1628,Sheet3!$H$2:$N$150,5,0),"")</f>
        <v/>
      </c>
      <c r="M1628" s="20" t="str">
        <f>IFERROR(INDEX(Sheet3!$Q$2:$Q$25,MATCH(H1628,Origin_List,0)),"")</f>
        <v/>
      </c>
      <c r="N1628" s="22"/>
      <c r="Q1628" s="17"/>
      <c r="R1628" s="17"/>
    </row>
    <row r="1629" spans="1:18">
      <c r="A1629" s="23"/>
      <c r="C1629" s="26"/>
      <c r="D1629" s="20" t="str">
        <f>IFERROR(VLOOKUP(H1629&amp;"|"&amp;I1629,Sheet3!$H$2:$N$150,5,0),"")</f>
        <v/>
      </c>
      <c r="M1629" s="20" t="str">
        <f>IFERROR(INDEX(Sheet3!$Q$2:$Q$25,MATCH(H1629,Origin_List,0)),"")</f>
        <v/>
      </c>
      <c r="N1629" s="22"/>
      <c r="Q1629" s="17"/>
      <c r="R1629" s="17"/>
    </row>
    <row r="1630" spans="1:18">
      <c r="A1630" s="23"/>
      <c r="C1630" s="26"/>
      <c r="D1630" s="20" t="str">
        <f>IFERROR(VLOOKUP(H1630&amp;"|"&amp;I1630,Sheet3!$H$2:$N$150,5,0),"")</f>
        <v/>
      </c>
      <c r="M1630" s="20" t="str">
        <f>IFERROR(INDEX(Sheet3!$Q$2:$Q$25,MATCH(H1630,Origin_List,0)),"")</f>
        <v/>
      </c>
      <c r="N1630" s="22"/>
      <c r="Q1630" s="17"/>
      <c r="R1630" s="17"/>
    </row>
    <row r="1631" spans="1:18">
      <c r="A1631" s="23"/>
      <c r="C1631" s="26"/>
      <c r="D1631" s="20" t="str">
        <f>IFERROR(VLOOKUP(H1631&amp;"|"&amp;I1631,Sheet3!$H$2:$N$150,5,0),"")</f>
        <v/>
      </c>
      <c r="M1631" s="20" t="str">
        <f>IFERROR(INDEX(Sheet3!$Q$2:$Q$25,MATCH(H1631,Origin_List,0)),"")</f>
        <v/>
      </c>
      <c r="N1631" s="22"/>
      <c r="Q1631" s="17"/>
      <c r="R1631" s="17"/>
    </row>
    <row r="1632" spans="1:18">
      <c r="A1632" s="23"/>
      <c r="C1632" s="26"/>
      <c r="D1632" s="20" t="str">
        <f>IFERROR(VLOOKUP(H1632&amp;"|"&amp;I1632,Sheet3!$H$2:$N$150,5,0),"")</f>
        <v/>
      </c>
      <c r="M1632" s="20" t="str">
        <f>IFERROR(INDEX(Sheet3!$Q$2:$Q$25,MATCH(H1632,Origin_List,0)),"")</f>
        <v/>
      </c>
      <c r="N1632" s="22"/>
      <c r="Q1632" s="17"/>
      <c r="R1632" s="17"/>
    </row>
    <row r="1633" spans="1:18">
      <c r="A1633" s="23"/>
      <c r="C1633" s="26"/>
      <c r="D1633" s="20" t="str">
        <f>IFERROR(VLOOKUP(H1633&amp;"|"&amp;I1633,Sheet3!$H$2:$N$150,5,0),"")</f>
        <v/>
      </c>
      <c r="M1633" s="20" t="str">
        <f>IFERROR(INDEX(Sheet3!$Q$2:$Q$25,MATCH(H1633,Origin_List,0)),"")</f>
        <v/>
      </c>
      <c r="N1633" s="22"/>
      <c r="Q1633" s="17"/>
      <c r="R1633" s="17"/>
    </row>
    <row r="1634" spans="1:18">
      <c r="A1634" s="23"/>
      <c r="C1634" s="26"/>
      <c r="D1634" s="20" t="str">
        <f>IFERROR(VLOOKUP(H1634&amp;"|"&amp;I1634,Sheet3!$H$2:$N$150,5,0),"")</f>
        <v/>
      </c>
      <c r="M1634" s="20" t="str">
        <f>IFERROR(INDEX(Sheet3!$Q$2:$Q$25,MATCH(H1634,Origin_List,0)),"")</f>
        <v/>
      </c>
      <c r="N1634" s="22"/>
      <c r="Q1634" s="17"/>
      <c r="R1634" s="17"/>
    </row>
    <row r="1635" spans="1:18">
      <c r="A1635" s="23"/>
      <c r="C1635" s="26"/>
      <c r="D1635" s="20" t="str">
        <f>IFERROR(VLOOKUP(H1635&amp;"|"&amp;I1635,Sheet3!$H$2:$N$150,5,0),"")</f>
        <v/>
      </c>
      <c r="M1635" s="20" t="str">
        <f>IFERROR(INDEX(Sheet3!$Q$2:$Q$25,MATCH(H1635,Origin_List,0)),"")</f>
        <v/>
      </c>
      <c r="N1635" s="22"/>
      <c r="Q1635" s="17"/>
      <c r="R1635" s="17"/>
    </row>
    <row r="1636" spans="1:18">
      <c r="A1636" s="23"/>
      <c r="C1636" s="26"/>
      <c r="D1636" s="20" t="str">
        <f>IFERROR(VLOOKUP(H1636&amp;"|"&amp;I1636,Sheet3!$H$2:$N$150,5,0),"")</f>
        <v/>
      </c>
      <c r="M1636" s="20" t="str">
        <f>IFERROR(INDEX(Sheet3!$Q$2:$Q$25,MATCH(H1636,Origin_List,0)),"")</f>
        <v/>
      </c>
      <c r="N1636" s="22"/>
      <c r="Q1636" s="17"/>
      <c r="R1636" s="17"/>
    </row>
    <row r="1637" spans="1:18">
      <c r="A1637" s="23"/>
      <c r="C1637" s="26"/>
      <c r="D1637" s="20" t="str">
        <f>IFERROR(VLOOKUP(H1637&amp;"|"&amp;I1637,Sheet3!$H$2:$N$150,5,0),"")</f>
        <v/>
      </c>
      <c r="M1637" s="20" t="str">
        <f>IFERROR(INDEX(Sheet3!$Q$2:$Q$25,MATCH(H1637,Origin_List,0)),"")</f>
        <v/>
      </c>
      <c r="N1637" s="22"/>
      <c r="Q1637" s="17"/>
      <c r="R1637" s="17"/>
    </row>
    <row r="1638" spans="1:18">
      <c r="A1638" s="23"/>
      <c r="C1638" s="26"/>
      <c r="D1638" s="20" t="str">
        <f>IFERROR(VLOOKUP(H1638&amp;"|"&amp;I1638,Sheet3!$H$2:$N$150,5,0),"")</f>
        <v/>
      </c>
      <c r="M1638" s="20" t="str">
        <f>IFERROR(INDEX(Sheet3!$Q$2:$Q$25,MATCH(H1638,Origin_List,0)),"")</f>
        <v/>
      </c>
      <c r="N1638" s="22"/>
      <c r="Q1638" s="17"/>
      <c r="R1638" s="17"/>
    </row>
    <row r="1639" spans="1:18">
      <c r="A1639" s="23"/>
      <c r="C1639" s="26"/>
      <c r="D1639" s="20" t="str">
        <f>IFERROR(VLOOKUP(H1639&amp;"|"&amp;I1639,Sheet3!$H$2:$N$150,5,0),"")</f>
        <v/>
      </c>
      <c r="M1639" s="20" t="str">
        <f>IFERROR(INDEX(Sheet3!$Q$2:$Q$25,MATCH(H1639,Origin_List,0)),"")</f>
        <v/>
      </c>
      <c r="N1639" s="22"/>
      <c r="Q1639" s="17"/>
      <c r="R1639" s="17"/>
    </row>
    <row r="1640" spans="1:18">
      <c r="A1640" s="23"/>
      <c r="C1640" s="26"/>
      <c r="D1640" s="20" t="str">
        <f>IFERROR(VLOOKUP(H1640&amp;"|"&amp;I1640,Sheet3!$H$2:$N$150,5,0),"")</f>
        <v/>
      </c>
      <c r="M1640" s="20" t="str">
        <f>IFERROR(INDEX(Sheet3!$Q$2:$Q$25,MATCH(H1640,Origin_List,0)),"")</f>
        <v/>
      </c>
      <c r="N1640" s="22"/>
      <c r="Q1640" s="17"/>
      <c r="R1640" s="17"/>
    </row>
    <row r="1641" spans="1:18">
      <c r="A1641" s="23"/>
      <c r="C1641" s="26"/>
      <c r="D1641" s="20" t="str">
        <f>IFERROR(VLOOKUP(H1641&amp;"|"&amp;I1641,Sheet3!$H$2:$N$150,5,0),"")</f>
        <v/>
      </c>
      <c r="M1641" s="20" t="str">
        <f>IFERROR(INDEX(Sheet3!$Q$2:$Q$25,MATCH(H1641,Origin_List,0)),"")</f>
        <v/>
      </c>
      <c r="N1641" s="22"/>
      <c r="Q1641" s="17"/>
      <c r="R1641" s="17"/>
    </row>
    <row r="1642" spans="1:18">
      <c r="A1642" s="23"/>
      <c r="C1642" s="26"/>
      <c r="D1642" s="20" t="str">
        <f>IFERROR(VLOOKUP(H1642&amp;"|"&amp;I1642,Sheet3!$H$2:$N$150,5,0),"")</f>
        <v/>
      </c>
      <c r="M1642" s="20" t="str">
        <f>IFERROR(INDEX(Sheet3!$Q$2:$Q$25,MATCH(H1642,Origin_List,0)),"")</f>
        <v/>
      </c>
      <c r="N1642" s="22"/>
      <c r="Q1642" s="17"/>
      <c r="R1642" s="17"/>
    </row>
    <row r="1643" spans="1:18">
      <c r="A1643" s="23"/>
      <c r="C1643" s="26"/>
      <c r="D1643" s="20" t="str">
        <f>IFERROR(VLOOKUP(H1643&amp;"|"&amp;I1643,Sheet3!$H$2:$N$150,5,0),"")</f>
        <v/>
      </c>
      <c r="M1643" s="20" t="str">
        <f>IFERROR(INDEX(Sheet3!$Q$2:$Q$25,MATCH(H1643,Origin_List,0)),"")</f>
        <v/>
      </c>
      <c r="N1643" s="22"/>
      <c r="Q1643" s="17"/>
      <c r="R1643" s="17"/>
    </row>
    <row r="1644" spans="1:18">
      <c r="A1644" s="23"/>
      <c r="C1644" s="26"/>
      <c r="D1644" s="20" t="str">
        <f>IFERROR(VLOOKUP(H1644&amp;"|"&amp;I1644,Sheet3!$H$2:$N$150,5,0),"")</f>
        <v/>
      </c>
      <c r="M1644" s="20" t="str">
        <f>IFERROR(INDEX(Sheet3!$Q$2:$Q$25,MATCH(H1644,Origin_List,0)),"")</f>
        <v/>
      </c>
      <c r="N1644" s="22"/>
      <c r="Q1644" s="17"/>
      <c r="R1644" s="17"/>
    </row>
    <row r="1645" spans="1:18">
      <c r="A1645" s="23"/>
      <c r="C1645" s="26"/>
      <c r="D1645" s="20" t="str">
        <f>IFERROR(VLOOKUP(H1645&amp;"|"&amp;I1645,Sheet3!$H$2:$N$150,5,0),"")</f>
        <v/>
      </c>
      <c r="M1645" s="20" t="str">
        <f>IFERROR(INDEX(Sheet3!$Q$2:$Q$25,MATCH(H1645,Origin_List,0)),"")</f>
        <v/>
      </c>
      <c r="N1645" s="22"/>
      <c r="Q1645" s="17"/>
      <c r="R1645" s="17"/>
    </row>
    <row r="1646" spans="1:18">
      <c r="A1646" s="23"/>
      <c r="C1646" s="26"/>
      <c r="D1646" s="20" t="str">
        <f>IFERROR(VLOOKUP(H1646&amp;"|"&amp;I1646,Sheet3!$H$2:$N$150,5,0),"")</f>
        <v/>
      </c>
      <c r="M1646" s="20" t="str">
        <f>IFERROR(INDEX(Sheet3!$Q$2:$Q$25,MATCH(H1646,Origin_List,0)),"")</f>
        <v/>
      </c>
      <c r="N1646" s="22"/>
      <c r="Q1646" s="17"/>
      <c r="R1646" s="17"/>
    </row>
    <row r="1647" spans="1:18">
      <c r="A1647" s="23"/>
      <c r="C1647" s="26"/>
      <c r="D1647" s="20" t="str">
        <f>IFERROR(VLOOKUP(H1647&amp;"|"&amp;I1647,Sheet3!$H$2:$N$150,5,0),"")</f>
        <v/>
      </c>
      <c r="M1647" s="20" t="str">
        <f>IFERROR(INDEX(Sheet3!$Q$2:$Q$25,MATCH(H1647,Origin_List,0)),"")</f>
        <v/>
      </c>
      <c r="N1647" s="22"/>
      <c r="Q1647" s="17"/>
      <c r="R1647" s="17"/>
    </row>
    <row r="1648" spans="1:18">
      <c r="A1648" s="23"/>
      <c r="C1648" s="26"/>
      <c r="D1648" s="20" t="str">
        <f>IFERROR(VLOOKUP(H1648&amp;"|"&amp;I1648,Sheet3!$H$2:$N$150,5,0),"")</f>
        <v/>
      </c>
      <c r="M1648" s="20" t="str">
        <f>IFERROR(INDEX(Sheet3!$Q$2:$Q$25,MATCH(H1648,Origin_List,0)),"")</f>
        <v/>
      </c>
      <c r="N1648" s="22"/>
      <c r="Q1648" s="17"/>
      <c r="R1648" s="17"/>
    </row>
    <row r="1649" spans="1:18">
      <c r="A1649" s="23"/>
      <c r="C1649" s="26"/>
      <c r="D1649" s="20" t="str">
        <f>IFERROR(VLOOKUP(H1649&amp;"|"&amp;I1649,Sheet3!$H$2:$N$150,5,0),"")</f>
        <v/>
      </c>
      <c r="M1649" s="20" t="str">
        <f>IFERROR(INDEX(Sheet3!$Q$2:$Q$25,MATCH(H1649,Origin_List,0)),"")</f>
        <v/>
      </c>
      <c r="N1649" s="22"/>
      <c r="Q1649" s="17"/>
      <c r="R1649" s="17"/>
    </row>
    <row r="1650" spans="1:18">
      <c r="A1650" s="23"/>
      <c r="C1650" s="26"/>
      <c r="D1650" s="20" t="str">
        <f>IFERROR(VLOOKUP(H1650&amp;"|"&amp;I1650,Sheet3!$H$2:$N$150,5,0),"")</f>
        <v/>
      </c>
      <c r="M1650" s="20" t="str">
        <f>IFERROR(INDEX(Sheet3!$Q$2:$Q$25,MATCH(H1650,Origin_List,0)),"")</f>
        <v/>
      </c>
      <c r="N1650" s="22"/>
      <c r="Q1650" s="17"/>
      <c r="R1650" s="17"/>
    </row>
    <row r="1651" spans="1:18">
      <c r="A1651" s="23"/>
      <c r="C1651" s="26"/>
      <c r="D1651" s="20" t="str">
        <f>IFERROR(VLOOKUP(H1651&amp;"|"&amp;I1651,Sheet3!$H$2:$N$150,5,0),"")</f>
        <v/>
      </c>
      <c r="M1651" s="20" t="str">
        <f>IFERROR(INDEX(Sheet3!$Q$2:$Q$25,MATCH(H1651,Origin_List,0)),"")</f>
        <v/>
      </c>
      <c r="N1651" s="22"/>
      <c r="Q1651" s="17"/>
      <c r="R1651" s="17"/>
    </row>
    <row r="1652" spans="1:18">
      <c r="A1652" s="23"/>
      <c r="C1652" s="26"/>
      <c r="D1652" s="20" t="str">
        <f>IFERROR(VLOOKUP(H1652&amp;"|"&amp;I1652,Sheet3!$H$2:$N$150,5,0),"")</f>
        <v/>
      </c>
      <c r="M1652" s="20" t="str">
        <f>IFERROR(INDEX(Sheet3!$Q$2:$Q$25,MATCH(H1652,Origin_List,0)),"")</f>
        <v/>
      </c>
      <c r="N1652" s="22"/>
      <c r="Q1652" s="17"/>
      <c r="R1652" s="17"/>
    </row>
    <row r="1653" spans="1:18">
      <c r="A1653" s="23"/>
      <c r="C1653" s="26"/>
      <c r="D1653" s="20" t="str">
        <f>IFERROR(VLOOKUP(H1653&amp;"|"&amp;I1653,Sheet3!$H$2:$N$150,5,0),"")</f>
        <v/>
      </c>
      <c r="M1653" s="20" t="str">
        <f>IFERROR(INDEX(Sheet3!$Q$2:$Q$25,MATCH(H1653,Origin_List,0)),"")</f>
        <v/>
      </c>
      <c r="N1653" s="22"/>
      <c r="Q1653" s="17"/>
      <c r="R1653" s="17"/>
    </row>
    <row r="1654" spans="1:18">
      <c r="A1654" s="23"/>
      <c r="C1654" s="26"/>
      <c r="D1654" s="20" t="str">
        <f>IFERROR(VLOOKUP(H1654&amp;"|"&amp;I1654,Sheet3!$H$2:$N$150,5,0),"")</f>
        <v/>
      </c>
      <c r="M1654" s="20" t="str">
        <f>IFERROR(INDEX(Sheet3!$Q$2:$Q$25,MATCH(H1654,Origin_List,0)),"")</f>
        <v/>
      </c>
      <c r="N1654" s="22"/>
      <c r="Q1654" s="17"/>
      <c r="R1654" s="17"/>
    </row>
    <row r="1655" spans="1:18">
      <c r="A1655" s="23"/>
      <c r="C1655" s="26"/>
      <c r="D1655" s="20" t="str">
        <f>IFERROR(VLOOKUP(H1655&amp;"|"&amp;I1655,Sheet3!$H$2:$N$150,5,0),"")</f>
        <v/>
      </c>
      <c r="M1655" s="20" t="str">
        <f>IFERROR(INDEX(Sheet3!$Q$2:$Q$25,MATCH(H1655,Origin_List,0)),"")</f>
        <v/>
      </c>
      <c r="N1655" s="22"/>
      <c r="Q1655" s="17"/>
      <c r="R1655" s="17"/>
    </row>
    <row r="1656" spans="1:18">
      <c r="A1656" s="23"/>
      <c r="C1656" s="26"/>
      <c r="D1656" s="20" t="str">
        <f>IFERROR(VLOOKUP(H1656&amp;"|"&amp;I1656,Sheet3!$H$2:$N$150,5,0),"")</f>
        <v/>
      </c>
      <c r="M1656" s="20" t="str">
        <f>IFERROR(INDEX(Sheet3!$Q$2:$Q$25,MATCH(H1656,Origin_List,0)),"")</f>
        <v/>
      </c>
      <c r="N1656" s="22"/>
      <c r="Q1656" s="17"/>
      <c r="R1656" s="17"/>
    </row>
    <row r="1657" spans="1:18">
      <c r="A1657" s="23"/>
      <c r="C1657" s="26"/>
      <c r="D1657" s="20" t="str">
        <f>IFERROR(VLOOKUP(H1657&amp;"|"&amp;I1657,Sheet3!$H$2:$N$150,5,0),"")</f>
        <v/>
      </c>
      <c r="M1657" s="20" t="str">
        <f>IFERROR(INDEX(Sheet3!$Q$2:$Q$25,MATCH(H1657,Origin_List,0)),"")</f>
        <v/>
      </c>
      <c r="N1657" s="22"/>
      <c r="Q1657" s="17"/>
      <c r="R1657" s="17"/>
    </row>
    <row r="1658" spans="1:18">
      <c r="A1658" s="23"/>
      <c r="C1658" s="26"/>
      <c r="D1658" s="20" t="str">
        <f>IFERROR(VLOOKUP(H1658&amp;"|"&amp;I1658,Sheet3!$H$2:$N$150,5,0),"")</f>
        <v/>
      </c>
      <c r="M1658" s="20" t="str">
        <f>IFERROR(INDEX(Sheet3!$Q$2:$Q$25,MATCH(H1658,Origin_List,0)),"")</f>
        <v/>
      </c>
      <c r="N1658" s="22"/>
      <c r="Q1658" s="17"/>
      <c r="R1658" s="17"/>
    </row>
    <row r="1659" spans="1:18">
      <c r="A1659" s="23"/>
      <c r="C1659" s="26"/>
      <c r="D1659" s="20" t="str">
        <f>IFERROR(VLOOKUP(H1659&amp;"|"&amp;I1659,Sheet3!$H$2:$N$150,5,0),"")</f>
        <v/>
      </c>
      <c r="M1659" s="20" t="str">
        <f>IFERROR(INDEX(Sheet3!$Q$2:$Q$25,MATCH(H1659,Origin_List,0)),"")</f>
        <v/>
      </c>
      <c r="N1659" s="22"/>
      <c r="Q1659" s="17"/>
      <c r="R1659" s="17"/>
    </row>
    <row r="1660" spans="1:18">
      <c r="A1660" s="23"/>
      <c r="C1660" s="26"/>
      <c r="D1660" s="20" t="str">
        <f>IFERROR(VLOOKUP(H1660&amp;"|"&amp;I1660,Sheet3!$H$2:$N$150,5,0),"")</f>
        <v/>
      </c>
      <c r="M1660" s="20" t="str">
        <f>IFERROR(INDEX(Sheet3!$Q$2:$Q$25,MATCH(H1660,Origin_List,0)),"")</f>
        <v/>
      </c>
      <c r="N1660" s="22"/>
      <c r="Q1660" s="17"/>
      <c r="R1660" s="17"/>
    </row>
    <row r="1661" spans="1:18">
      <c r="A1661" s="23"/>
      <c r="C1661" s="26"/>
      <c r="D1661" s="20" t="str">
        <f>IFERROR(VLOOKUP(H1661&amp;"|"&amp;I1661,Sheet3!$H$2:$N$150,5,0),"")</f>
        <v/>
      </c>
      <c r="M1661" s="20" t="str">
        <f>IFERROR(INDEX(Sheet3!$Q$2:$Q$25,MATCH(H1661,Origin_List,0)),"")</f>
        <v/>
      </c>
      <c r="N1661" s="22"/>
      <c r="Q1661" s="17"/>
      <c r="R1661" s="17"/>
    </row>
    <row r="1662" spans="1:18">
      <c r="A1662" s="23"/>
      <c r="C1662" s="26"/>
      <c r="D1662" s="20" t="str">
        <f>IFERROR(VLOOKUP(H1662&amp;"|"&amp;I1662,Sheet3!$H$2:$N$150,5,0),"")</f>
        <v/>
      </c>
      <c r="M1662" s="20" t="str">
        <f>IFERROR(INDEX(Sheet3!$Q$2:$Q$25,MATCH(H1662,Origin_List,0)),"")</f>
        <v/>
      </c>
      <c r="N1662" s="22"/>
      <c r="Q1662" s="17"/>
      <c r="R1662" s="17"/>
    </row>
    <row r="1663" spans="1:18">
      <c r="A1663" s="23"/>
      <c r="C1663" s="26"/>
      <c r="D1663" s="20" t="str">
        <f>IFERROR(VLOOKUP(H1663&amp;"|"&amp;I1663,Sheet3!$H$2:$N$150,5,0),"")</f>
        <v/>
      </c>
      <c r="M1663" s="20" t="str">
        <f>IFERROR(INDEX(Sheet3!$Q$2:$Q$25,MATCH(H1663,Origin_List,0)),"")</f>
        <v/>
      </c>
      <c r="N1663" s="22"/>
      <c r="Q1663" s="17"/>
      <c r="R1663" s="17"/>
    </row>
    <row r="1664" spans="1:18">
      <c r="A1664" s="23"/>
      <c r="C1664" s="26"/>
      <c r="D1664" s="20" t="str">
        <f>IFERROR(VLOOKUP(H1664&amp;"|"&amp;I1664,Sheet3!$H$2:$N$150,5,0),"")</f>
        <v/>
      </c>
      <c r="M1664" s="20" t="str">
        <f>IFERROR(INDEX(Sheet3!$Q$2:$Q$25,MATCH(H1664,Origin_List,0)),"")</f>
        <v/>
      </c>
      <c r="N1664" s="22"/>
      <c r="Q1664" s="17"/>
      <c r="R1664" s="17"/>
    </row>
    <row r="1665" spans="1:18">
      <c r="A1665" s="23"/>
      <c r="C1665" s="26"/>
      <c r="D1665" s="20" t="str">
        <f>IFERROR(VLOOKUP(H1665&amp;"|"&amp;I1665,Sheet3!$H$2:$N$150,5,0),"")</f>
        <v/>
      </c>
      <c r="M1665" s="20" t="str">
        <f>IFERROR(INDEX(Sheet3!$Q$2:$Q$25,MATCH(H1665,Origin_List,0)),"")</f>
        <v/>
      </c>
      <c r="N1665" s="22"/>
      <c r="Q1665" s="17"/>
      <c r="R1665" s="17"/>
    </row>
    <row r="1666" spans="1:18">
      <c r="A1666" s="23"/>
      <c r="C1666" s="26"/>
      <c r="D1666" s="20" t="str">
        <f>IFERROR(VLOOKUP(H1666&amp;"|"&amp;I1666,Sheet3!$H$2:$N$150,5,0),"")</f>
        <v/>
      </c>
      <c r="M1666" s="20" t="str">
        <f>IFERROR(INDEX(Sheet3!$Q$2:$Q$25,MATCH(H1666,Origin_List,0)),"")</f>
        <v/>
      </c>
      <c r="N1666" s="22"/>
      <c r="Q1666" s="17"/>
      <c r="R1666" s="17"/>
    </row>
    <row r="1667" spans="1:18">
      <c r="A1667" s="23"/>
      <c r="C1667" s="26"/>
      <c r="D1667" s="20" t="str">
        <f>IFERROR(VLOOKUP(H1667&amp;"|"&amp;I1667,Sheet3!$H$2:$N$150,5,0),"")</f>
        <v/>
      </c>
      <c r="M1667" s="20" t="str">
        <f>IFERROR(INDEX(Sheet3!$Q$2:$Q$25,MATCH(H1667,Origin_List,0)),"")</f>
        <v/>
      </c>
      <c r="N1667" s="22"/>
      <c r="Q1667" s="17"/>
      <c r="R1667" s="17"/>
    </row>
    <row r="1668" spans="1:18">
      <c r="A1668" s="23"/>
      <c r="C1668" s="26"/>
      <c r="D1668" s="20" t="str">
        <f>IFERROR(VLOOKUP(H1668&amp;"|"&amp;I1668,Sheet3!$H$2:$N$150,5,0),"")</f>
        <v/>
      </c>
      <c r="M1668" s="20" t="str">
        <f>IFERROR(INDEX(Sheet3!$Q$2:$Q$25,MATCH(H1668,Origin_List,0)),"")</f>
        <v/>
      </c>
      <c r="N1668" s="22"/>
      <c r="Q1668" s="17"/>
      <c r="R1668" s="17"/>
    </row>
    <row r="1669" spans="1:18">
      <c r="A1669" s="23"/>
      <c r="C1669" s="26"/>
      <c r="D1669" s="20" t="str">
        <f>IFERROR(VLOOKUP(H1669&amp;"|"&amp;I1669,Sheet3!$H$2:$N$150,5,0),"")</f>
        <v/>
      </c>
      <c r="M1669" s="20" t="str">
        <f>IFERROR(INDEX(Sheet3!$Q$2:$Q$25,MATCH(H1669,Origin_List,0)),"")</f>
        <v/>
      </c>
      <c r="N1669" s="22"/>
      <c r="Q1669" s="17"/>
      <c r="R1669" s="17"/>
    </row>
    <row r="1670" spans="1:18">
      <c r="A1670" s="23"/>
      <c r="C1670" s="26"/>
      <c r="D1670" s="20" t="str">
        <f>IFERROR(VLOOKUP(H1670&amp;"|"&amp;I1670,Sheet3!$H$2:$N$150,5,0),"")</f>
        <v/>
      </c>
      <c r="M1670" s="20" t="str">
        <f>IFERROR(INDEX(Sheet3!$Q$2:$Q$25,MATCH(H1670,Origin_List,0)),"")</f>
        <v/>
      </c>
      <c r="N1670" s="22"/>
      <c r="Q1670" s="17"/>
      <c r="R1670" s="17"/>
    </row>
    <row r="1671" spans="1:18">
      <c r="A1671" s="23"/>
      <c r="C1671" s="26"/>
      <c r="D1671" s="20" t="str">
        <f>IFERROR(VLOOKUP(H1671&amp;"|"&amp;I1671,Sheet3!$H$2:$N$150,5,0),"")</f>
        <v/>
      </c>
      <c r="M1671" s="20" t="str">
        <f>IFERROR(INDEX(Sheet3!$Q$2:$Q$25,MATCH(H1671,Origin_List,0)),"")</f>
        <v/>
      </c>
      <c r="N1671" s="22"/>
      <c r="Q1671" s="17"/>
      <c r="R1671" s="17"/>
    </row>
    <row r="1672" spans="1:18">
      <c r="A1672" s="23"/>
      <c r="C1672" s="26"/>
      <c r="D1672" s="20" t="str">
        <f>IFERROR(VLOOKUP(H1672&amp;"|"&amp;I1672,Sheet3!$H$2:$N$150,5,0),"")</f>
        <v/>
      </c>
      <c r="M1672" s="20" t="str">
        <f>IFERROR(INDEX(Sheet3!$Q$2:$Q$25,MATCH(H1672,Origin_List,0)),"")</f>
        <v/>
      </c>
      <c r="N1672" s="22"/>
      <c r="Q1672" s="17"/>
      <c r="R1672" s="17"/>
    </row>
    <row r="1673" spans="1:18">
      <c r="A1673" s="23"/>
      <c r="C1673" s="26"/>
      <c r="D1673" s="20" t="str">
        <f>IFERROR(VLOOKUP(H1673&amp;"|"&amp;I1673,Sheet3!$H$2:$N$150,5,0),"")</f>
        <v/>
      </c>
      <c r="M1673" s="20" t="str">
        <f>IFERROR(INDEX(Sheet3!$Q$2:$Q$25,MATCH(H1673,Origin_List,0)),"")</f>
        <v/>
      </c>
      <c r="N1673" s="22"/>
      <c r="Q1673" s="17"/>
      <c r="R1673" s="17"/>
    </row>
    <row r="1674" spans="1:18">
      <c r="A1674" s="23"/>
      <c r="C1674" s="26"/>
      <c r="D1674" s="20" t="str">
        <f>IFERROR(VLOOKUP(H1674&amp;"|"&amp;I1674,Sheet3!$H$2:$N$150,5,0),"")</f>
        <v/>
      </c>
      <c r="M1674" s="20" t="str">
        <f>IFERROR(INDEX(Sheet3!$Q$2:$Q$25,MATCH(H1674,Origin_List,0)),"")</f>
        <v/>
      </c>
      <c r="N1674" s="22"/>
      <c r="Q1674" s="17"/>
      <c r="R1674" s="17"/>
    </row>
    <row r="1675" spans="1:18">
      <c r="A1675" s="23"/>
      <c r="C1675" s="26"/>
      <c r="D1675" s="20" t="str">
        <f>IFERROR(VLOOKUP(H1675&amp;"|"&amp;I1675,Sheet3!$H$2:$N$150,5,0),"")</f>
        <v/>
      </c>
      <c r="M1675" s="20" t="str">
        <f>IFERROR(INDEX(Sheet3!$Q$2:$Q$25,MATCH(H1675,Origin_List,0)),"")</f>
        <v/>
      </c>
      <c r="N1675" s="22"/>
      <c r="Q1675" s="17"/>
      <c r="R1675" s="17"/>
    </row>
    <row r="1676" spans="1:18">
      <c r="A1676" s="23"/>
      <c r="C1676" s="26"/>
      <c r="D1676" s="20" t="str">
        <f>IFERROR(VLOOKUP(H1676&amp;"|"&amp;I1676,Sheet3!$H$2:$N$150,5,0),"")</f>
        <v/>
      </c>
      <c r="M1676" s="20" t="str">
        <f>IFERROR(INDEX(Sheet3!$Q$2:$Q$25,MATCH(H1676,Origin_List,0)),"")</f>
        <v/>
      </c>
      <c r="N1676" s="22"/>
      <c r="Q1676" s="17"/>
      <c r="R1676" s="17"/>
    </row>
    <row r="1677" spans="1:18">
      <c r="A1677" s="23"/>
      <c r="C1677" s="26"/>
      <c r="D1677" s="20" t="str">
        <f>IFERROR(VLOOKUP(H1677&amp;"|"&amp;I1677,Sheet3!$H$2:$N$150,5,0),"")</f>
        <v/>
      </c>
      <c r="M1677" s="20" t="str">
        <f>IFERROR(INDEX(Sheet3!$Q$2:$Q$25,MATCH(H1677,Origin_List,0)),"")</f>
        <v/>
      </c>
      <c r="N1677" s="22"/>
      <c r="Q1677" s="17"/>
      <c r="R1677" s="17"/>
    </row>
    <row r="1678" spans="1:18">
      <c r="A1678" s="23"/>
      <c r="C1678" s="26"/>
      <c r="D1678" s="20" t="str">
        <f>IFERROR(VLOOKUP(H1678&amp;"|"&amp;I1678,Sheet3!$H$2:$N$150,5,0),"")</f>
        <v/>
      </c>
      <c r="M1678" s="20" t="str">
        <f>IFERROR(INDEX(Sheet3!$Q$2:$Q$25,MATCH(H1678,Origin_List,0)),"")</f>
        <v/>
      </c>
      <c r="N1678" s="22"/>
      <c r="Q1678" s="17"/>
      <c r="R1678" s="17"/>
    </row>
    <row r="1679" spans="1:18">
      <c r="A1679" s="23"/>
      <c r="C1679" s="26"/>
      <c r="D1679" s="20" t="str">
        <f>IFERROR(VLOOKUP(H1679&amp;"|"&amp;I1679,Sheet3!$H$2:$N$150,5,0),"")</f>
        <v/>
      </c>
      <c r="M1679" s="20" t="str">
        <f>IFERROR(INDEX(Sheet3!$Q$2:$Q$25,MATCH(H1679,Origin_List,0)),"")</f>
        <v/>
      </c>
      <c r="N1679" s="22"/>
      <c r="Q1679" s="17"/>
      <c r="R1679" s="17"/>
    </row>
    <row r="1680" spans="1:18">
      <c r="A1680" s="23"/>
      <c r="C1680" s="26"/>
      <c r="D1680" s="20" t="str">
        <f>IFERROR(VLOOKUP(H1680&amp;"|"&amp;I1680,Sheet3!$H$2:$N$150,5,0),"")</f>
        <v/>
      </c>
      <c r="M1680" s="20" t="str">
        <f>IFERROR(INDEX(Sheet3!$Q$2:$Q$25,MATCH(H1680,Origin_List,0)),"")</f>
        <v/>
      </c>
      <c r="N1680" s="22"/>
      <c r="Q1680" s="17"/>
      <c r="R1680" s="17"/>
    </row>
    <row r="1681" spans="1:18">
      <c r="A1681" s="23"/>
      <c r="C1681" s="26"/>
      <c r="D1681" s="20" t="str">
        <f>IFERROR(VLOOKUP(H1681&amp;"|"&amp;I1681,Sheet3!$H$2:$N$150,5,0),"")</f>
        <v/>
      </c>
      <c r="M1681" s="20" t="str">
        <f>IFERROR(INDEX(Sheet3!$Q$2:$Q$25,MATCH(H1681,Origin_List,0)),"")</f>
        <v/>
      </c>
      <c r="N1681" s="22"/>
      <c r="Q1681" s="17"/>
      <c r="R1681" s="17"/>
    </row>
    <row r="1682" spans="1:18">
      <c r="A1682" s="23"/>
      <c r="C1682" s="26"/>
      <c r="D1682" s="20" t="str">
        <f>IFERROR(VLOOKUP(H1682&amp;"|"&amp;I1682,Sheet3!$H$2:$N$150,5,0),"")</f>
        <v/>
      </c>
      <c r="M1682" s="20" t="str">
        <f>IFERROR(INDEX(Sheet3!$Q$2:$Q$25,MATCH(H1682,Origin_List,0)),"")</f>
        <v/>
      </c>
      <c r="N1682" s="22"/>
      <c r="Q1682" s="17"/>
      <c r="R1682" s="17"/>
    </row>
    <row r="1683" spans="1:18">
      <c r="A1683" s="23"/>
      <c r="C1683" s="26"/>
      <c r="D1683" s="20" t="str">
        <f>IFERROR(VLOOKUP(H1683&amp;"|"&amp;I1683,Sheet3!$H$2:$N$150,5,0),"")</f>
        <v/>
      </c>
      <c r="M1683" s="20" t="str">
        <f>IFERROR(INDEX(Sheet3!$Q$2:$Q$25,MATCH(H1683,Origin_List,0)),"")</f>
        <v/>
      </c>
      <c r="N1683" s="22"/>
      <c r="Q1683" s="17"/>
      <c r="R1683" s="17"/>
    </row>
    <row r="1684" spans="1:18">
      <c r="A1684" s="23"/>
      <c r="C1684" s="26"/>
      <c r="D1684" s="20" t="str">
        <f>IFERROR(VLOOKUP(H1684&amp;"|"&amp;I1684,Sheet3!$H$2:$N$150,5,0),"")</f>
        <v/>
      </c>
      <c r="M1684" s="20" t="str">
        <f>IFERROR(INDEX(Sheet3!$Q$2:$Q$25,MATCH(H1684,Origin_List,0)),"")</f>
        <v/>
      </c>
      <c r="N1684" s="22"/>
      <c r="Q1684" s="17"/>
      <c r="R1684" s="17"/>
    </row>
    <row r="1685" spans="1:18">
      <c r="A1685" s="23"/>
      <c r="C1685" s="26"/>
      <c r="D1685" s="20" t="str">
        <f>IFERROR(VLOOKUP(H1685&amp;"|"&amp;I1685,Sheet3!$H$2:$N$150,5,0),"")</f>
        <v/>
      </c>
      <c r="M1685" s="20" t="str">
        <f>IFERROR(INDEX(Sheet3!$Q$2:$Q$25,MATCH(H1685,Origin_List,0)),"")</f>
        <v/>
      </c>
      <c r="N1685" s="22"/>
      <c r="Q1685" s="17"/>
      <c r="R1685" s="17"/>
    </row>
    <row r="1686" spans="1:18">
      <c r="A1686" s="23"/>
      <c r="C1686" s="26"/>
      <c r="D1686" s="20" t="str">
        <f>IFERROR(VLOOKUP(H1686&amp;"|"&amp;I1686,Sheet3!$H$2:$N$150,5,0),"")</f>
        <v/>
      </c>
      <c r="M1686" s="20" t="str">
        <f>IFERROR(INDEX(Sheet3!$Q$2:$Q$25,MATCH(H1686,Origin_List,0)),"")</f>
        <v/>
      </c>
      <c r="N1686" s="22"/>
      <c r="Q1686" s="17"/>
      <c r="R1686" s="17"/>
    </row>
    <row r="1687" spans="1:18">
      <c r="A1687" s="23"/>
      <c r="C1687" s="26"/>
      <c r="D1687" s="20" t="str">
        <f>IFERROR(VLOOKUP(H1687&amp;"|"&amp;I1687,Sheet3!$H$2:$N$150,5,0),"")</f>
        <v/>
      </c>
      <c r="M1687" s="20" t="str">
        <f>IFERROR(INDEX(Sheet3!$Q$2:$Q$25,MATCH(H1687,Origin_List,0)),"")</f>
        <v/>
      </c>
      <c r="N1687" s="22"/>
      <c r="Q1687" s="17"/>
      <c r="R1687" s="17"/>
    </row>
    <row r="1688" spans="1:18">
      <c r="A1688" s="23"/>
      <c r="C1688" s="26"/>
      <c r="D1688" s="20" t="str">
        <f>IFERROR(VLOOKUP(H1688&amp;"|"&amp;I1688,Sheet3!$H$2:$N$150,5,0),"")</f>
        <v/>
      </c>
      <c r="M1688" s="20" t="str">
        <f>IFERROR(INDEX(Sheet3!$Q$2:$Q$25,MATCH(H1688,Origin_List,0)),"")</f>
        <v/>
      </c>
      <c r="N1688" s="22"/>
      <c r="Q1688" s="17"/>
      <c r="R1688" s="17"/>
    </row>
    <row r="1689" spans="1:18">
      <c r="A1689" s="23"/>
      <c r="C1689" s="26"/>
      <c r="D1689" s="20" t="str">
        <f>IFERROR(VLOOKUP(H1689&amp;"|"&amp;I1689,Sheet3!$H$2:$N$150,5,0),"")</f>
        <v/>
      </c>
      <c r="M1689" s="20" t="str">
        <f>IFERROR(INDEX(Sheet3!$Q$2:$Q$25,MATCH(H1689,Origin_List,0)),"")</f>
        <v/>
      </c>
      <c r="N1689" s="22"/>
      <c r="Q1689" s="17"/>
      <c r="R1689" s="17"/>
    </row>
    <row r="1690" spans="1:18">
      <c r="A1690" s="23"/>
      <c r="C1690" s="26"/>
      <c r="D1690" s="20" t="str">
        <f>IFERROR(VLOOKUP(H1690&amp;"|"&amp;I1690,Sheet3!$H$2:$N$150,5,0),"")</f>
        <v/>
      </c>
      <c r="M1690" s="20" t="str">
        <f>IFERROR(INDEX(Sheet3!$Q$2:$Q$25,MATCH(H1690,Origin_List,0)),"")</f>
        <v/>
      </c>
      <c r="N1690" s="22"/>
      <c r="Q1690" s="17"/>
      <c r="R1690" s="17"/>
    </row>
    <row r="1691" spans="1:18">
      <c r="A1691" s="23"/>
      <c r="C1691" s="26"/>
      <c r="D1691" s="20" t="str">
        <f>IFERROR(VLOOKUP(H1691&amp;"|"&amp;I1691,Sheet3!$H$2:$N$150,5,0),"")</f>
        <v/>
      </c>
      <c r="M1691" s="20" t="str">
        <f>IFERROR(INDEX(Sheet3!$Q$2:$Q$25,MATCH(H1691,Origin_List,0)),"")</f>
        <v/>
      </c>
      <c r="N1691" s="22"/>
      <c r="Q1691" s="17"/>
      <c r="R1691" s="17"/>
    </row>
    <row r="1692" spans="1:18">
      <c r="A1692" s="23"/>
      <c r="C1692" s="26"/>
      <c r="D1692" s="20" t="str">
        <f>IFERROR(VLOOKUP(H1692&amp;"|"&amp;I1692,Sheet3!$H$2:$N$150,5,0),"")</f>
        <v/>
      </c>
      <c r="M1692" s="20" t="str">
        <f>IFERROR(INDEX(Sheet3!$Q$2:$Q$25,MATCH(H1692,Origin_List,0)),"")</f>
        <v/>
      </c>
      <c r="N1692" s="22"/>
      <c r="Q1692" s="17"/>
      <c r="R1692" s="17"/>
    </row>
    <row r="1693" spans="1:18">
      <c r="A1693" s="23"/>
      <c r="C1693" s="26"/>
      <c r="D1693" s="20" t="str">
        <f>IFERROR(VLOOKUP(H1693&amp;"|"&amp;I1693,Sheet3!$H$2:$N$150,5,0),"")</f>
        <v/>
      </c>
      <c r="M1693" s="20" t="str">
        <f>IFERROR(INDEX(Sheet3!$Q$2:$Q$25,MATCH(H1693,Origin_List,0)),"")</f>
        <v/>
      </c>
      <c r="N1693" s="22"/>
      <c r="Q1693" s="17"/>
      <c r="R1693" s="17"/>
    </row>
    <row r="1694" spans="1:18">
      <c r="A1694" s="23"/>
      <c r="C1694" s="26"/>
      <c r="D1694" s="20" t="str">
        <f>IFERROR(VLOOKUP(H1694&amp;"|"&amp;I1694,Sheet3!$H$2:$N$150,5,0),"")</f>
        <v/>
      </c>
      <c r="M1694" s="20" t="str">
        <f>IFERROR(INDEX(Sheet3!$Q$2:$Q$25,MATCH(H1694,Origin_List,0)),"")</f>
        <v/>
      </c>
      <c r="N1694" s="22"/>
      <c r="Q1694" s="17"/>
      <c r="R1694" s="17"/>
    </row>
    <row r="1695" spans="1:18">
      <c r="A1695" s="23"/>
      <c r="C1695" s="26"/>
      <c r="D1695" s="20" t="str">
        <f>IFERROR(VLOOKUP(H1695&amp;"|"&amp;I1695,Sheet3!$H$2:$N$150,5,0),"")</f>
        <v/>
      </c>
      <c r="M1695" s="20" t="str">
        <f>IFERROR(INDEX(Sheet3!$Q$2:$Q$25,MATCH(H1695,Origin_List,0)),"")</f>
        <v/>
      </c>
      <c r="N1695" s="22"/>
      <c r="Q1695" s="17"/>
      <c r="R1695" s="17"/>
    </row>
    <row r="1696" spans="1:18">
      <c r="A1696" s="23"/>
      <c r="C1696" s="26"/>
      <c r="D1696" s="20" t="str">
        <f>IFERROR(VLOOKUP(H1696&amp;"|"&amp;I1696,Sheet3!$H$2:$N$150,5,0),"")</f>
        <v/>
      </c>
      <c r="M1696" s="20" t="str">
        <f>IFERROR(INDEX(Sheet3!$Q$2:$Q$25,MATCH(H1696,Origin_List,0)),"")</f>
        <v/>
      </c>
      <c r="N1696" s="22"/>
      <c r="Q1696" s="17"/>
      <c r="R1696" s="17"/>
    </row>
    <row r="1697" spans="1:18">
      <c r="A1697" s="23"/>
      <c r="C1697" s="26"/>
      <c r="D1697" s="20" t="str">
        <f>IFERROR(VLOOKUP(H1697&amp;"|"&amp;I1697,Sheet3!$H$2:$N$150,5,0),"")</f>
        <v/>
      </c>
      <c r="M1697" s="20" t="str">
        <f>IFERROR(INDEX(Sheet3!$Q$2:$Q$25,MATCH(H1697,Origin_List,0)),"")</f>
        <v/>
      </c>
      <c r="N1697" s="22"/>
      <c r="Q1697" s="17"/>
      <c r="R1697" s="17"/>
    </row>
    <row r="1698" spans="1:18">
      <c r="A1698" s="23"/>
      <c r="C1698" s="26"/>
      <c r="D1698" s="20" t="str">
        <f>IFERROR(VLOOKUP(H1698&amp;"|"&amp;I1698,Sheet3!$H$2:$N$150,5,0),"")</f>
        <v/>
      </c>
      <c r="M1698" s="20" t="str">
        <f>IFERROR(INDEX(Sheet3!$Q$2:$Q$25,MATCH(H1698,Origin_List,0)),"")</f>
        <v/>
      </c>
      <c r="N1698" s="22"/>
      <c r="Q1698" s="17"/>
      <c r="R1698" s="17"/>
    </row>
    <row r="1699" spans="1:18">
      <c r="A1699" s="23"/>
      <c r="C1699" s="26"/>
      <c r="D1699" s="20" t="str">
        <f>IFERROR(VLOOKUP(H1699&amp;"|"&amp;I1699,Sheet3!$H$2:$N$150,5,0),"")</f>
        <v/>
      </c>
      <c r="M1699" s="20" t="str">
        <f>IFERROR(INDEX(Sheet3!$Q$2:$Q$25,MATCH(H1699,Origin_List,0)),"")</f>
        <v/>
      </c>
      <c r="N1699" s="22"/>
      <c r="Q1699" s="17"/>
      <c r="R1699" s="17"/>
    </row>
    <row r="1700" spans="1:18">
      <c r="A1700" s="23"/>
      <c r="C1700" s="26"/>
      <c r="D1700" s="20" t="str">
        <f>IFERROR(VLOOKUP(H1700&amp;"|"&amp;I1700,Sheet3!$H$2:$N$150,5,0),"")</f>
        <v/>
      </c>
      <c r="M1700" s="20" t="str">
        <f>IFERROR(INDEX(Sheet3!$Q$2:$Q$25,MATCH(H1700,Origin_List,0)),"")</f>
        <v/>
      </c>
      <c r="N1700" s="22"/>
      <c r="Q1700" s="17"/>
      <c r="R1700" s="17"/>
    </row>
    <row r="1701" spans="1:18">
      <c r="A1701" s="23"/>
      <c r="C1701" s="26"/>
      <c r="D1701" s="20" t="str">
        <f>IFERROR(VLOOKUP(H1701&amp;"|"&amp;I1701,Sheet3!$H$2:$N$150,5,0),"")</f>
        <v/>
      </c>
      <c r="M1701" s="20" t="str">
        <f>IFERROR(INDEX(Sheet3!$Q$2:$Q$25,MATCH(H1701,Origin_List,0)),"")</f>
        <v/>
      </c>
      <c r="N1701" s="22"/>
      <c r="Q1701" s="17"/>
      <c r="R1701" s="17"/>
    </row>
    <row r="1702" spans="1:18">
      <c r="A1702" s="23"/>
      <c r="C1702" s="26"/>
      <c r="D1702" s="20" t="str">
        <f>IFERROR(VLOOKUP(H1702&amp;"|"&amp;I1702,Sheet3!$H$2:$N$150,5,0),"")</f>
        <v/>
      </c>
      <c r="M1702" s="20" t="str">
        <f>IFERROR(INDEX(Sheet3!$Q$2:$Q$25,MATCH(H1702,Origin_List,0)),"")</f>
        <v/>
      </c>
      <c r="N1702" s="22"/>
      <c r="Q1702" s="17"/>
      <c r="R1702" s="17"/>
    </row>
    <row r="1703" spans="1:18">
      <c r="A1703" s="23"/>
      <c r="C1703" s="26"/>
      <c r="D1703" s="20" t="str">
        <f>IFERROR(VLOOKUP(H1703&amp;"|"&amp;I1703,Sheet3!$H$2:$N$150,5,0),"")</f>
        <v/>
      </c>
      <c r="M1703" s="20" t="str">
        <f>IFERROR(INDEX(Sheet3!$Q$2:$Q$25,MATCH(H1703,Origin_List,0)),"")</f>
        <v/>
      </c>
      <c r="N1703" s="22"/>
      <c r="Q1703" s="17"/>
      <c r="R1703" s="17"/>
    </row>
    <row r="1704" spans="1:18">
      <c r="A1704" s="23"/>
      <c r="C1704" s="26"/>
      <c r="D1704" s="20" t="str">
        <f>IFERROR(VLOOKUP(H1704&amp;"|"&amp;I1704,Sheet3!$H$2:$N$150,5,0),"")</f>
        <v/>
      </c>
      <c r="M1704" s="20" t="str">
        <f>IFERROR(INDEX(Sheet3!$Q$2:$Q$25,MATCH(H1704,Origin_List,0)),"")</f>
        <v/>
      </c>
      <c r="N1704" s="22"/>
      <c r="Q1704" s="17"/>
      <c r="R1704" s="17"/>
    </row>
    <row r="1705" spans="1:18">
      <c r="A1705" s="23"/>
      <c r="C1705" s="26"/>
      <c r="D1705" s="20" t="str">
        <f>IFERROR(VLOOKUP(H1705&amp;"|"&amp;I1705,Sheet3!$H$2:$N$150,5,0),"")</f>
        <v/>
      </c>
      <c r="M1705" s="20" t="str">
        <f>IFERROR(INDEX(Sheet3!$Q$2:$Q$25,MATCH(H1705,Origin_List,0)),"")</f>
        <v/>
      </c>
      <c r="N1705" s="22"/>
      <c r="Q1705" s="17"/>
      <c r="R1705" s="17"/>
    </row>
    <row r="1706" spans="1:18">
      <c r="A1706" s="23"/>
      <c r="C1706" s="26"/>
      <c r="D1706" s="20" t="str">
        <f>IFERROR(VLOOKUP(H1706&amp;"|"&amp;I1706,Sheet3!$H$2:$N$150,5,0),"")</f>
        <v/>
      </c>
      <c r="M1706" s="20" t="str">
        <f>IFERROR(INDEX(Sheet3!$Q$2:$Q$25,MATCH(H1706,Origin_List,0)),"")</f>
        <v/>
      </c>
      <c r="N1706" s="22"/>
      <c r="Q1706" s="17"/>
      <c r="R1706" s="17"/>
    </row>
    <row r="1707" spans="1:18">
      <c r="A1707" s="23"/>
      <c r="C1707" s="26"/>
      <c r="D1707" s="20" t="str">
        <f>IFERROR(VLOOKUP(H1707&amp;"|"&amp;I1707,Sheet3!$H$2:$N$150,5,0),"")</f>
        <v/>
      </c>
      <c r="M1707" s="20" t="str">
        <f>IFERROR(INDEX(Sheet3!$Q$2:$Q$25,MATCH(H1707,Origin_List,0)),"")</f>
        <v/>
      </c>
      <c r="N1707" s="22"/>
      <c r="Q1707" s="17"/>
      <c r="R1707" s="17"/>
    </row>
    <row r="1708" spans="1:18">
      <c r="A1708" s="23"/>
      <c r="C1708" s="26"/>
      <c r="D1708" s="20" t="str">
        <f>IFERROR(VLOOKUP(H1708&amp;"|"&amp;I1708,Sheet3!$H$2:$N$150,5,0),"")</f>
        <v/>
      </c>
      <c r="M1708" s="20" t="str">
        <f>IFERROR(INDEX(Sheet3!$Q$2:$Q$25,MATCH(H1708,Origin_List,0)),"")</f>
        <v/>
      </c>
      <c r="N1708" s="22"/>
      <c r="Q1708" s="17"/>
      <c r="R1708" s="17"/>
    </row>
    <row r="1709" spans="1:18">
      <c r="A1709" s="23"/>
      <c r="C1709" s="26"/>
      <c r="D1709" s="20" t="str">
        <f>IFERROR(VLOOKUP(H1709&amp;"|"&amp;I1709,Sheet3!$H$2:$N$150,5,0),"")</f>
        <v/>
      </c>
      <c r="M1709" s="20" t="str">
        <f>IFERROR(INDEX(Sheet3!$Q$2:$Q$25,MATCH(H1709,Origin_List,0)),"")</f>
        <v/>
      </c>
      <c r="N1709" s="22"/>
      <c r="Q1709" s="17"/>
      <c r="R1709" s="17"/>
    </row>
    <row r="1710" spans="1:18">
      <c r="A1710" s="23"/>
      <c r="C1710" s="26"/>
      <c r="D1710" s="20" t="str">
        <f>IFERROR(VLOOKUP(H1710&amp;"|"&amp;I1710,Sheet3!$H$2:$N$150,5,0),"")</f>
        <v/>
      </c>
      <c r="M1710" s="20" t="str">
        <f>IFERROR(INDEX(Sheet3!$Q$2:$Q$25,MATCH(H1710,Origin_List,0)),"")</f>
        <v/>
      </c>
      <c r="N1710" s="22"/>
      <c r="Q1710" s="17"/>
      <c r="R1710" s="17"/>
    </row>
    <row r="1711" spans="1:18">
      <c r="A1711" s="23"/>
      <c r="C1711" s="26"/>
      <c r="D1711" s="20" t="str">
        <f>IFERROR(VLOOKUP(H1711&amp;"|"&amp;I1711,Sheet3!$H$2:$N$150,5,0),"")</f>
        <v/>
      </c>
      <c r="M1711" s="20" t="str">
        <f>IFERROR(INDEX(Sheet3!$Q$2:$Q$25,MATCH(H1711,Origin_List,0)),"")</f>
        <v/>
      </c>
      <c r="N1711" s="22"/>
      <c r="Q1711" s="17"/>
      <c r="R1711" s="17"/>
    </row>
    <row r="1712" spans="1:18">
      <c r="A1712" s="23"/>
      <c r="C1712" s="26"/>
      <c r="D1712" s="20" t="str">
        <f>IFERROR(VLOOKUP(H1712&amp;"|"&amp;I1712,Sheet3!$H$2:$N$150,5,0),"")</f>
        <v/>
      </c>
      <c r="M1712" s="20" t="str">
        <f>IFERROR(INDEX(Sheet3!$Q$2:$Q$25,MATCH(H1712,Origin_List,0)),"")</f>
        <v/>
      </c>
      <c r="N1712" s="22"/>
      <c r="Q1712" s="17"/>
      <c r="R1712" s="17"/>
    </row>
    <row r="1713" spans="1:18">
      <c r="A1713" s="23"/>
      <c r="C1713" s="26"/>
      <c r="D1713" s="20" t="str">
        <f>IFERROR(VLOOKUP(H1713&amp;"|"&amp;I1713,Sheet3!$H$2:$N$150,5,0),"")</f>
        <v/>
      </c>
      <c r="M1713" s="20" t="str">
        <f>IFERROR(INDEX(Sheet3!$Q$2:$Q$25,MATCH(H1713,Origin_List,0)),"")</f>
        <v/>
      </c>
      <c r="N1713" s="22"/>
      <c r="Q1713" s="17"/>
      <c r="R1713" s="17"/>
    </row>
    <row r="1714" spans="1:18">
      <c r="A1714" s="23"/>
      <c r="C1714" s="26"/>
      <c r="D1714" s="20" t="str">
        <f>IFERROR(VLOOKUP(H1714&amp;"|"&amp;I1714,Sheet3!$H$2:$N$150,5,0),"")</f>
        <v/>
      </c>
      <c r="M1714" s="20" t="str">
        <f>IFERROR(INDEX(Sheet3!$Q$2:$Q$25,MATCH(H1714,Origin_List,0)),"")</f>
        <v/>
      </c>
      <c r="N1714" s="22"/>
      <c r="Q1714" s="17"/>
      <c r="R1714" s="17"/>
    </row>
    <row r="1715" spans="1:18">
      <c r="A1715" s="23"/>
      <c r="C1715" s="26"/>
      <c r="D1715" s="20" t="str">
        <f>IFERROR(VLOOKUP(H1715&amp;"|"&amp;I1715,Sheet3!$H$2:$N$150,5,0),"")</f>
        <v/>
      </c>
      <c r="M1715" s="20" t="str">
        <f>IFERROR(INDEX(Sheet3!$Q$2:$Q$25,MATCH(H1715,Origin_List,0)),"")</f>
        <v/>
      </c>
      <c r="N1715" s="22"/>
      <c r="Q1715" s="17"/>
      <c r="R1715" s="17"/>
    </row>
    <row r="1716" spans="1:18">
      <c r="A1716" s="23"/>
      <c r="C1716" s="26"/>
      <c r="D1716" s="20" t="str">
        <f>IFERROR(VLOOKUP(H1716&amp;"|"&amp;I1716,Sheet3!$H$2:$N$150,5,0),"")</f>
        <v/>
      </c>
      <c r="M1716" s="20" t="str">
        <f>IFERROR(INDEX(Sheet3!$Q$2:$Q$25,MATCH(H1716,Origin_List,0)),"")</f>
        <v/>
      </c>
      <c r="N1716" s="22"/>
      <c r="Q1716" s="17"/>
      <c r="R1716" s="17"/>
    </row>
    <row r="1717" spans="1:18">
      <c r="A1717" s="23"/>
      <c r="C1717" s="26"/>
      <c r="D1717" s="20" t="str">
        <f>IFERROR(VLOOKUP(H1717&amp;"|"&amp;I1717,Sheet3!$H$2:$N$150,5,0),"")</f>
        <v/>
      </c>
      <c r="M1717" s="20" t="str">
        <f>IFERROR(INDEX(Sheet3!$Q$2:$Q$25,MATCH(H1717,Origin_List,0)),"")</f>
        <v/>
      </c>
      <c r="N1717" s="22"/>
      <c r="Q1717" s="17"/>
      <c r="R1717" s="17"/>
    </row>
    <row r="1718" spans="1:18">
      <c r="A1718" s="23"/>
      <c r="C1718" s="26"/>
      <c r="D1718" s="20" t="str">
        <f>IFERROR(VLOOKUP(H1718&amp;"|"&amp;I1718,Sheet3!$H$2:$N$150,5,0),"")</f>
        <v/>
      </c>
      <c r="M1718" s="20" t="str">
        <f>IFERROR(INDEX(Sheet3!$Q$2:$Q$25,MATCH(H1718,Origin_List,0)),"")</f>
        <v/>
      </c>
      <c r="N1718" s="22"/>
      <c r="Q1718" s="17"/>
      <c r="R1718" s="17"/>
    </row>
    <row r="1719" spans="1:18">
      <c r="A1719" s="23"/>
      <c r="C1719" s="26"/>
      <c r="D1719" s="20" t="str">
        <f>IFERROR(VLOOKUP(H1719&amp;"|"&amp;I1719,Sheet3!$H$2:$N$150,5,0),"")</f>
        <v/>
      </c>
      <c r="M1719" s="20" t="str">
        <f>IFERROR(INDEX(Sheet3!$Q$2:$Q$25,MATCH(H1719,Origin_List,0)),"")</f>
        <v/>
      </c>
      <c r="N1719" s="22"/>
      <c r="Q1719" s="17"/>
      <c r="R1719" s="17"/>
    </row>
    <row r="1720" spans="1:18">
      <c r="A1720" s="23"/>
      <c r="C1720" s="26"/>
      <c r="D1720" s="20" t="str">
        <f>IFERROR(VLOOKUP(H1720&amp;"|"&amp;I1720,Sheet3!$H$2:$N$150,5,0),"")</f>
        <v/>
      </c>
      <c r="M1720" s="20" t="str">
        <f>IFERROR(INDEX(Sheet3!$Q$2:$Q$25,MATCH(H1720,Origin_List,0)),"")</f>
        <v/>
      </c>
      <c r="N1720" s="22"/>
      <c r="Q1720" s="17"/>
      <c r="R1720" s="17"/>
    </row>
    <row r="1721" spans="1:18">
      <c r="A1721" s="23"/>
      <c r="C1721" s="26"/>
      <c r="D1721" s="20" t="str">
        <f>IFERROR(VLOOKUP(H1721&amp;"|"&amp;I1721,Sheet3!$H$2:$N$150,5,0),"")</f>
        <v/>
      </c>
      <c r="M1721" s="20" t="str">
        <f>IFERROR(INDEX(Sheet3!$Q$2:$Q$25,MATCH(H1721,Origin_List,0)),"")</f>
        <v/>
      </c>
      <c r="N1721" s="22"/>
      <c r="Q1721" s="17"/>
      <c r="R1721" s="17"/>
    </row>
    <row r="1722" spans="1:18">
      <c r="A1722" s="23"/>
      <c r="C1722" s="26"/>
      <c r="D1722" s="20" t="str">
        <f>IFERROR(VLOOKUP(H1722&amp;"|"&amp;I1722,Sheet3!$H$2:$N$150,5,0),"")</f>
        <v/>
      </c>
      <c r="M1722" s="20" t="str">
        <f>IFERROR(INDEX(Sheet3!$Q$2:$Q$25,MATCH(H1722,Origin_List,0)),"")</f>
        <v/>
      </c>
      <c r="N1722" s="22"/>
      <c r="Q1722" s="17"/>
      <c r="R1722" s="17"/>
    </row>
    <row r="1723" spans="1:18">
      <c r="A1723" s="23"/>
      <c r="C1723" s="26"/>
      <c r="D1723" s="20" t="str">
        <f>IFERROR(VLOOKUP(H1723&amp;"|"&amp;I1723,Sheet3!$H$2:$N$150,5,0),"")</f>
        <v/>
      </c>
      <c r="M1723" s="20" t="str">
        <f>IFERROR(INDEX(Sheet3!$Q$2:$Q$25,MATCH(H1723,Origin_List,0)),"")</f>
        <v/>
      </c>
      <c r="N1723" s="22"/>
      <c r="Q1723" s="17"/>
      <c r="R1723" s="17"/>
    </row>
    <row r="1724" spans="1:18">
      <c r="A1724" s="23"/>
      <c r="C1724" s="26"/>
      <c r="D1724" s="20" t="str">
        <f>IFERROR(VLOOKUP(H1724&amp;"|"&amp;I1724,Sheet3!$H$2:$N$150,5,0),"")</f>
        <v/>
      </c>
      <c r="M1724" s="20" t="str">
        <f>IFERROR(INDEX(Sheet3!$Q$2:$Q$25,MATCH(H1724,Origin_List,0)),"")</f>
        <v/>
      </c>
      <c r="N1724" s="22"/>
      <c r="Q1724" s="17"/>
      <c r="R1724" s="17"/>
    </row>
    <row r="1725" spans="1:18">
      <c r="A1725" s="23"/>
      <c r="C1725" s="26"/>
      <c r="D1725" s="20" t="str">
        <f>IFERROR(VLOOKUP(H1725&amp;"|"&amp;I1725,Sheet3!$H$2:$N$150,5,0),"")</f>
        <v/>
      </c>
      <c r="M1725" s="20" t="str">
        <f>IFERROR(INDEX(Sheet3!$Q$2:$Q$25,MATCH(H1725,Origin_List,0)),"")</f>
        <v/>
      </c>
      <c r="N1725" s="22"/>
      <c r="Q1725" s="17"/>
      <c r="R1725" s="17"/>
    </row>
    <row r="1726" spans="1:18">
      <c r="A1726" s="23"/>
      <c r="C1726" s="26"/>
      <c r="D1726" s="20" t="str">
        <f>IFERROR(VLOOKUP(H1726&amp;"|"&amp;I1726,Sheet3!$H$2:$N$150,5,0),"")</f>
        <v/>
      </c>
      <c r="M1726" s="20" t="str">
        <f>IFERROR(INDEX(Sheet3!$Q$2:$Q$25,MATCH(H1726,Origin_List,0)),"")</f>
        <v/>
      </c>
      <c r="N1726" s="22"/>
      <c r="Q1726" s="17"/>
      <c r="R1726" s="17"/>
    </row>
    <row r="1727" spans="1:18">
      <c r="A1727" s="23"/>
      <c r="C1727" s="26"/>
      <c r="D1727" s="20" t="str">
        <f>IFERROR(VLOOKUP(H1727&amp;"|"&amp;I1727,Sheet3!$H$2:$N$150,5,0),"")</f>
        <v/>
      </c>
      <c r="M1727" s="20" t="str">
        <f>IFERROR(INDEX(Sheet3!$Q$2:$Q$25,MATCH(H1727,Origin_List,0)),"")</f>
        <v/>
      </c>
      <c r="N1727" s="22"/>
      <c r="Q1727" s="17"/>
      <c r="R1727" s="17"/>
    </row>
    <row r="1728" spans="1:18">
      <c r="A1728" s="23"/>
      <c r="C1728" s="26"/>
      <c r="D1728" s="20" t="str">
        <f>IFERROR(VLOOKUP(H1728&amp;"|"&amp;I1728,Sheet3!$H$2:$N$150,5,0),"")</f>
        <v/>
      </c>
      <c r="M1728" s="20" t="str">
        <f>IFERROR(INDEX(Sheet3!$Q$2:$Q$25,MATCH(H1728,Origin_List,0)),"")</f>
        <v/>
      </c>
      <c r="N1728" s="22"/>
      <c r="Q1728" s="17"/>
      <c r="R1728" s="17"/>
    </row>
    <row r="1729" spans="1:18">
      <c r="A1729" s="23"/>
      <c r="C1729" s="26"/>
      <c r="D1729" s="20" t="str">
        <f>IFERROR(VLOOKUP(H1729&amp;"|"&amp;I1729,Sheet3!$H$2:$N$150,5,0),"")</f>
        <v/>
      </c>
      <c r="M1729" s="20" t="str">
        <f>IFERROR(INDEX(Sheet3!$Q$2:$Q$25,MATCH(H1729,Origin_List,0)),"")</f>
        <v/>
      </c>
      <c r="N1729" s="22"/>
      <c r="Q1729" s="17"/>
      <c r="R1729" s="17"/>
    </row>
    <row r="1730" spans="1:18">
      <c r="A1730" s="23"/>
      <c r="C1730" s="26"/>
      <c r="D1730" s="20" t="str">
        <f>IFERROR(VLOOKUP(H1730&amp;"|"&amp;I1730,Sheet3!$H$2:$N$150,5,0),"")</f>
        <v/>
      </c>
      <c r="M1730" s="20" t="str">
        <f>IFERROR(INDEX(Sheet3!$Q$2:$Q$25,MATCH(H1730,Origin_List,0)),"")</f>
        <v/>
      </c>
      <c r="N1730" s="22"/>
      <c r="Q1730" s="17"/>
      <c r="R1730" s="17"/>
    </row>
    <row r="1731" spans="1:18">
      <c r="A1731" s="23"/>
      <c r="C1731" s="26"/>
      <c r="D1731" s="20" t="str">
        <f>IFERROR(VLOOKUP(H1731&amp;"|"&amp;I1731,Sheet3!$H$2:$N$150,5,0),"")</f>
        <v/>
      </c>
      <c r="M1731" s="20" t="str">
        <f>IFERROR(INDEX(Sheet3!$Q$2:$Q$25,MATCH(H1731,Origin_List,0)),"")</f>
        <v/>
      </c>
      <c r="N1731" s="22"/>
      <c r="Q1731" s="17"/>
      <c r="R1731" s="17"/>
    </row>
    <row r="1732" spans="1:18">
      <c r="A1732" s="23"/>
      <c r="C1732" s="26"/>
      <c r="D1732" s="20" t="str">
        <f>IFERROR(VLOOKUP(H1732&amp;"|"&amp;I1732,Sheet3!$H$2:$N$150,5,0),"")</f>
        <v/>
      </c>
      <c r="M1732" s="20" t="str">
        <f>IFERROR(INDEX(Sheet3!$Q$2:$Q$25,MATCH(H1732,Origin_List,0)),"")</f>
        <v/>
      </c>
      <c r="N1732" s="22"/>
      <c r="Q1732" s="17"/>
      <c r="R1732" s="17"/>
    </row>
    <row r="1733" spans="1:18">
      <c r="A1733" s="23"/>
      <c r="C1733" s="26"/>
      <c r="D1733" s="20" t="str">
        <f>IFERROR(VLOOKUP(H1733&amp;"|"&amp;I1733,Sheet3!$H$2:$N$150,5,0),"")</f>
        <v/>
      </c>
      <c r="M1733" s="20" t="str">
        <f>IFERROR(INDEX(Sheet3!$Q$2:$Q$25,MATCH(H1733,Origin_List,0)),"")</f>
        <v/>
      </c>
      <c r="N1733" s="22"/>
      <c r="Q1733" s="17"/>
      <c r="R1733" s="17"/>
    </row>
    <row r="1734" spans="1:18">
      <c r="A1734" s="23"/>
      <c r="C1734" s="26"/>
      <c r="D1734" s="20" t="str">
        <f>IFERROR(VLOOKUP(H1734&amp;"|"&amp;I1734,Sheet3!$H$2:$N$150,5,0),"")</f>
        <v/>
      </c>
      <c r="M1734" s="20" t="str">
        <f>IFERROR(INDEX(Sheet3!$Q$2:$Q$25,MATCH(H1734,Origin_List,0)),"")</f>
        <v/>
      </c>
      <c r="N1734" s="22"/>
      <c r="Q1734" s="17"/>
      <c r="R1734" s="17"/>
    </row>
    <row r="1735" spans="1:18">
      <c r="A1735" s="23"/>
      <c r="C1735" s="26"/>
      <c r="D1735" s="20" t="str">
        <f>IFERROR(VLOOKUP(H1735&amp;"|"&amp;I1735,Sheet3!$H$2:$N$150,5,0),"")</f>
        <v/>
      </c>
      <c r="M1735" s="20" t="str">
        <f>IFERROR(INDEX(Sheet3!$Q$2:$Q$25,MATCH(H1735,Origin_List,0)),"")</f>
        <v/>
      </c>
      <c r="N1735" s="22"/>
      <c r="Q1735" s="17"/>
      <c r="R1735" s="17"/>
    </row>
    <row r="1736" spans="1:18">
      <c r="A1736" s="23"/>
      <c r="C1736" s="26"/>
      <c r="D1736" s="20" t="str">
        <f>IFERROR(VLOOKUP(H1736&amp;"|"&amp;I1736,Sheet3!$H$2:$N$150,5,0),"")</f>
        <v/>
      </c>
      <c r="M1736" s="20" t="str">
        <f>IFERROR(INDEX(Sheet3!$Q$2:$Q$25,MATCH(H1736,Origin_List,0)),"")</f>
        <v/>
      </c>
      <c r="N1736" s="22"/>
      <c r="Q1736" s="17"/>
      <c r="R1736" s="17"/>
    </row>
    <row r="1737" spans="1:18">
      <c r="A1737" s="23"/>
      <c r="C1737" s="26"/>
      <c r="D1737" s="20" t="str">
        <f>IFERROR(VLOOKUP(H1737&amp;"|"&amp;I1737,Sheet3!$H$2:$N$150,5,0),"")</f>
        <v/>
      </c>
      <c r="M1737" s="20" t="str">
        <f>IFERROR(INDEX(Sheet3!$Q$2:$Q$25,MATCH(H1737,Origin_List,0)),"")</f>
        <v/>
      </c>
      <c r="N1737" s="22"/>
      <c r="Q1737" s="17"/>
      <c r="R1737" s="17"/>
    </row>
    <row r="1738" spans="1:18">
      <c r="A1738" s="23"/>
      <c r="C1738" s="26"/>
      <c r="D1738" s="20" t="str">
        <f>IFERROR(VLOOKUP(H1738&amp;"|"&amp;I1738,Sheet3!$H$2:$N$150,5,0),"")</f>
        <v/>
      </c>
      <c r="M1738" s="20" t="str">
        <f>IFERROR(INDEX(Sheet3!$Q$2:$Q$25,MATCH(H1738,Origin_List,0)),"")</f>
        <v/>
      </c>
      <c r="N1738" s="22"/>
      <c r="Q1738" s="17"/>
      <c r="R1738" s="17"/>
    </row>
    <row r="1739" spans="1:18">
      <c r="A1739" s="23"/>
      <c r="C1739" s="26"/>
      <c r="D1739" s="20" t="str">
        <f>IFERROR(VLOOKUP(H1739&amp;"|"&amp;I1739,Sheet3!$H$2:$N$150,5,0),"")</f>
        <v/>
      </c>
      <c r="M1739" s="20" t="str">
        <f>IFERROR(INDEX(Sheet3!$Q$2:$Q$25,MATCH(H1739,Origin_List,0)),"")</f>
        <v/>
      </c>
      <c r="N1739" s="22"/>
      <c r="Q1739" s="17"/>
      <c r="R1739" s="17"/>
    </row>
    <row r="1740" spans="1:18">
      <c r="A1740" s="23"/>
      <c r="C1740" s="26"/>
      <c r="D1740" s="20" t="str">
        <f>IFERROR(VLOOKUP(H1740&amp;"|"&amp;I1740,Sheet3!$H$2:$N$150,5,0),"")</f>
        <v/>
      </c>
      <c r="M1740" s="20" t="str">
        <f>IFERROR(INDEX(Sheet3!$Q$2:$Q$25,MATCH(H1740,Origin_List,0)),"")</f>
        <v/>
      </c>
      <c r="N1740" s="22"/>
      <c r="Q1740" s="17"/>
      <c r="R1740" s="17"/>
    </row>
    <row r="1741" spans="1:18">
      <c r="A1741" s="23"/>
      <c r="C1741" s="26"/>
      <c r="D1741" s="20" t="str">
        <f>IFERROR(VLOOKUP(H1741&amp;"|"&amp;I1741,Sheet3!$H$2:$N$150,5,0),"")</f>
        <v/>
      </c>
      <c r="M1741" s="20" t="str">
        <f>IFERROR(INDEX(Sheet3!$Q$2:$Q$25,MATCH(H1741,Origin_List,0)),"")</f>
        <v/>
      </c>
      <c r="N1741" s="22"/>
      <c r="Q1741" s="17"/>
      <c r="R1741" s="17"/>
    </row>
    <row r="1742" spans="1:18">
      <c r="A1742" s="23"/>
      <c r="C1742" s="26"/>
      <c r="D1742" s="20" t="str">
        <f>IFERROR(VLOOKUP(H1742&amp;"|"&amp;I1742,Sheet3!$H$2:$N$150,5,0),"")</f>
        <v/>
      </c>
      <c r="M1742" s="20" t="str">
        <f>IFERROR(INDEX(Sheet3!$Q$2:$Q$25,MATCH(H1742,Origin_List,0)),"")</f>
        <v/>
      </c>
      <c r="N1742" s="22"/>
      <c r="Q1742" s="17"/>
      <c r="R1742" s="17"/>
    </row>
    <row r="1743" spans="1:18">
      <c r="A1743" s="23"/>
      <c r="C1743" s="26"/>
      <c r="D1743" s="20" t="str">
        <f>IFERROR(VLOOKUP(H1743&amp;"|"&amp;I1743,Sheet3!$H$2:$N$150,5,0),"")</f>
        <v/>
      </c>
      <c r="M1743" s="20" t="str">
        <f>IFERROR(INDEX(Sheet3!$Q$2:$Q$25,MATCH(H1743,Origin_List,0)),"")</f>
        <v/>
      </c>
      <c r="N1743" s="22"/>
      <c r="Q1743" s="17"/>
      <c r="R1743" s="17"/>
    </row>
    <row r="1744" spans="1:18">
      <c r="A1744" s="23"/>
      <c r="C1744" s="26"/>
      <c r="D1744" s="20" t="str">
        <f>IFERROR(VLOOKUP(H1744&amp;"|"&amp;I1744,Sheet3!$H$2:$N$150,5,0),"")</f>
        <v/>
      </c>
      <c r="M1744" s="20" t="str">
        <f>IFERROR(INDEX(Sheet3!$Q$2:$Q$25,MATCH(H1744,Origin_List,0)),"")</f>
        <v/>
      </c>
      <c r="N1744" s="22"/>
      <c r="Q1744" s="17"/>
      <c r="R1744" s="17"/>
    </row>
    <row r="1745" spans="1:18">
      <c r="A1745" s="23"/>
      <c r="C1745" s="26"/>
      <c r="D1745" s="20" t="str">
        <f>IFERROR(VLOOKUP(H1745&amp;"|"&amp;I1745,Sheet3!$H$2:$N$150,5,0),"")</f>
        <v/>
      </c>
      <c r="M1745" s="20" t="str">
        <f>IFERROR(INDEX(Sheet3!$Q$2:$Q$25,MATCH(H1745,Origin_List,0)),"")</f>
        <v/>
      </c>
      <c r="N1745" s="22"/>
      <c r="Q1745" s="17"/>
      <c r="R1745" s="17"/>
    </row>
    <row r="1746" spans="1:18">
      <c r="A1746" s="23"/>
      <c r="C1746" s="26"/>
      <c r="D1746" s="20" t="str">
        <f>IFERROR(VLOOKUP(H1746&amp;"|"&amp;I1746,Sheet3!$H$2:$N$150,5,0),"")</f>
        <v/>
      </c>
      <c r="M1746" s="20" t="str">
        <f>IFERROR(INDEX(Sheet3!$Q$2:$Q$25,MATCH(H1746,Origin_List,0)),"")</f>
        <v/>
      </c>
      <c r="N1746" s="22"/>
      <c r="Q1746" s="17"/>
      <c r="R1746" s="17"/>
    </row>
    <row r="1747" spans="1:18">
      <c r="A1747" s="23"/>
      <c r="C1747" s="26"/>
      <c r="D1747" s="20" t="str">
        <f>IFERROR(VLOOKUP(H1747&amp;"|"&amp;I1747,Sheet3!$H$2:$N$150,5,0),"")</f>
        <v/>
      </c>
      <c r="M1747" s="20" t="str">
        <f>IFERROR(INDEX(Sheet3!$Q$2:$Q$25,MATCH(H1747,Origin_List,0)),"")</f>
        <v/>
      </c>
      <c r="N1747" s="22"/>
      <c r="Q1747" s="17"/>
      <c r="R1747" s="17"/>
    </row>
    <row r="1748" spans="1:18">
      <c r="A1748" s="23"/>
      <c r="C1748" s="26"/>
      <c r="D1748" s="20" t="str">
        <f>IFERROR(VLOOKUP(H1748&amp;"|"&amp;I1748,Sheet3!$H$2:$N$150,5,0),"")</f>
        <v/>
      </c>
      <c r="M1748" s="20" t="str">
        <f>IFERROR(INDEX(Sheet3!$Q$2:$Q$25,MATCH(H1748,Origin_List,0)),"")</f>
        <v/>
      </c>
      <c r="N1748" s="22"/>
      <c r="Q1748" s="17"/>
      <c r="R1748" s="17"/>
    </row>
    <row r="1749" spans="1:18">
      <c r="A1749" s="23"/>
      <c r="C1749" s="26"/>
      <c r="D1749" s="20" t="str">
        <f>IFERROR(VLOOKUP(H1749&amp;"|"&amp;I1749,Sheet3!$H$2:$N$150,5,0),"")</f>
        <v/>
      </c>
      <c r="M1749" s="20" t="str">
        <f>IFERROR(INDEX(Sheet3!$Q$2:$Q$25,MATCH(H1749,Origin_List,0)),"")</f>
        <v/>
      </c>
      <c r="N1749" s="22"/>
      <c r="Q1749" s="17"/>
      <c r="R1749" s="17"/>
    </row>
    <row r="1750" spans="1:18">
      <c r="A1750" s="23"/>
      <c r="C1750" s="26"/>
      <c r="D1750" s="20" t="str">
        <f>IFERROR(VLOOKUP(H1750&amp;"|"&amp;I1750,Sheet3!$H$2:$N$150,5,0),"")</f>
        <v/>
      </c>
      <c r="M1750" s="20" t="str">
        <f>IFERROR(INDEX(Sheet3!$Q$2:$Q$25,MATCH(H1750,Origin_List,0)),"")</f>
        <v/>
      </c>
      <c r="N1750" s="22"/>
      <c r="Q1750" s="17"/>
      <c r="R1750" s="17"/>
    </row>
    <row r="1751" spans="1:18">
      <c r="A1751" s="23"/>
      <c r="C1751" s="26"/>
      <c r="D1751" s="20" t="str">
        <f>IFERROR(VLOOKUP(H1751&amp;"|"&amp;I1751,Sheet3!$H$2:$N$150,5,0),"")</f>
        <v/>
      </c>
      <c r="M1751" s="20" t="str">
        <f>IFERROR(INDEX(Sheet3!$Q$2:$Q$25,MATCH(H1751,Origin_List,0)),"")</f>
        <v/>
      </c>
      <c r="N1751" s="22"/>
      <c r="Q1751" s="17"/>
      <c r="R1751" s="17"/>
    </row>
    <row r="1752" spans="1:18">
      <c r="A1752" s="23"/>
      <c r="C1752" s="26"/>
      <c r="D1752" s="20" t="str">
        <f>IFERROR(VLOOKUP(H1752&amp;"|"&amp;I1752,Sheet3!$H$2:$N$150,5,0),"")</f>
        <v/>
      </c>
      <c r="M1752" s="20" t="str">
        <f>IFERROR(INDEX(Sheet3!$Q$2:$Q$25,MATCH(H1752,Origin_List,0)),"")</f>
        <v/>
      </c>
      <c r="N1752" s="22"/>
      <c r="Q1752" s="17"/>
      <c r="R1752" s="17"/>
    </row>
    <row r="1753" spans="1:18">
      <c r="A1753" s="23"/>
      <c r="C1753" s="26"/>
      <c r="D1753" s="20" t="str">
        <f>IFERROR(VLOOKUP(H1753&amp;"|"&amp;I1753,Sheet3!$H$2:$N$150,5,0),"")</f>
        <v/>
      </c>
      <c r="M1753" s="20" t="str">
        <f>IFERROR(INDEX(Sheet3!$Q$2:$Q$25,MATCH(H1753,Origin_List,0)),"")</f>
        <v/>
      </c>
      <c r="N1753" s="22"/>
      <c r="Q1753" s="17"/>
      <c r="R1753" s="17"/>
    </row>
    <row r="1754" spans="1:18">
      <c r="A1754" s="23"/>
      <c r="C1754" s="26"/>
      <c r="D1754" s="20" t="str">
        <f>IFERROR(VLOOKUP(H1754&amp;"|"&amp;I1754,Sheet3!$H$2:$N$150,5,0),"")</f>
        <v/>
      </c>
      <c r="M1754" s="20" t="str">
        <f>IFERROR(INDEX(Sheet3!$Q$2:$Q$25,MATCH(H1754,Origin_List,0)),"")</f>
        <v/>
      </c>
      <c r="N1754" s="22"/>
      <c r="Q1754" s="17"/>
      <c r="R1754" s="17"/>
    </row>
    <row r="1755" spans="1:18">
      <c r="A1755" s="23"/>
      <c r="C1755" s="26"/>
      <c r="D1755" s="20" t="str">
        <f>IFERROR(VLOOKUP(H1755&amp;"|"&amp;I1755,Sheet3!$H$2:$N$150,5,0),"")</f>
        <v/>
      </c>
      <c r="M1755" s="20" t="str">
        <f>IFERROR(INDEX(Sheet3!$Q$2:$Q$25,MATCH(H1755,Origin_List,0)),"")</f>
        <v/>
      </c>
      <c r="N1755" s="22"/>
      <c r="Q1755" s="17"/>
      <c r="R1755" s="17"/>
    </row>
    <row r="1756" spans="1:18">
      <c r="A1756" s="23"/>
      <c r="C1756" s="26"/>
      <c r="D1756" s="20" t="str">
        <f>IFERROR(VLOOKUP(H1756&amp;"|"&amp;I1756,Sheet3!$H$2:$N$150,5,0),"")</f>
        <v/>
      </c>
      <c r="M1756" s="20" t="str">
        <f>IFERROR(INDEX(Sheet3!$Q$2:$Q$25,MATCH(H1756,Origin_List,0)),"")</f>
        <v/>
      </c>
      <c r="N1756" s="22"/>
      <c r="Q1756" s="17"/>
      <c r="R1756" s="17"/>
    </row>
    <row r="1757" spans="1:18">
      <c r="A1757" s="23"/>
      <c r="C1757" s="26"/>
      <c r="D1757" s="20" t="str">
        <f>IFERROR(VLOOKUP(H1757&amp;"|"&amp;I1757,Sheet3!$H$2:$N$150,5,0),"")</f>
        <v/>
      </c>
      <c r="M1757" s="20" t="str">
        <f>IFERROR(INDEX(Sheet3!$Q$2:$Q$25,MATCH(H1757,Origin_List,0)),"")</f>
        <v/>
      </c>
      <c r="N1757" s="22"/>
      <c r="Q1757" s="17"/>
      <c r="R1757" s="17"/>
    </row>
    <row r="1758" spans="1:18">
      <c r="A1758" s="23"/>
      <c r="C1758" s="26"/>
      <c r="D1758" s="20" t="str">
        <f>IFERROR(VLOOKUP(H1758&amp;"|"&amp;I1758,Sheet3!$H$2:$N$150,5,0),"")</f>
        <v/>
      </c>
      <c r="M1758" s="20" t="str">
        <f>IFERROR(INDEX(Sheet3!$Q$2:$Q$25,MATCH(H1758,Origin_List,0)),"")</f>
        <v/>
      </c>
      <c r="N1758" s="22"/>
      <c r="Q1758" s="17"/>
      <c r="R1758" s="17"/>
    </row>
    <row r="1759" spans="1:18">
      <c r="A1759" s="23"/>
      <c r="C1759" s="26"/>
      <c r="D1759" s="20" t="str">
        <f>IFERROR(VLOOKUP(H1759&amp;"|"&amp;I1759,Sheet3!$H$2:$N$150,5,0),"")</f>
        <v/>
      </c>
      <c r="M1759" s="20" t="str">
        <f>IFERROR(INDEX(Sheet3!$Q$2:$Q$25,MATCH(H1759,Origin_List,0)),"")</f>
        <v/>
      </c>
      <c r="N1759" s="22"/>
      <c r="Q1759" s="17"/>
      <c r="R1759" s="17"/>
    </row>
    <row r="1760" spans="1:18">
      <c r="A1760" s="23"/>
      <c r="C1760" s="26"/>
      <c r="D1760" s="20" t="str">
        <f>IFERROR(VLOOKUP(H1760&amp;"|"&amp;I1760,Sheet3!$H$2:$N$150,5,0),"")</f>
        <v/>
      </c>
      <c r="M1760" s="20" t="str">
        <f>IFERROR(INDEX(Sheet3!$Q$2:$Q$25,MATCH(H1760,Origin_List,0)),"")</f>
        <v/>
      </c>
      <c r="N1760" s="22"/>
      <c r="Q1760" s="17"/>
      <c r="R1760" s="17"/>
    </row>
    <row r="1761" spans="1:18">
      <c r="A1761" s="23"/>
      <c r="C1761" s="26"/>
      <c r="D1761" s="20" t="str">
        <f>IFERROR(VLOOKUP(H1761&amp;"|"&amp;I1761,Sheet3!$H$2:$N$150,5,0),"")</f>
        <v/>
      </c>
      <c r="M1761" s="20" t="str">
        <f>IFERROR(INDEX(Sheet3!$Q$2:$Q$25,MATCH(H1761,Origin_List,0)),"")</f>
        <v/>
      </c>
      <c r="N1761" s="22"/>
      <c r="Q1761" s="17"/>
      <c r="R1761" s="17"/>
    </row>
    <row r="1762" spans="1:18">
      <c r="A1762" s="23"/>
      <c r="C1762" s="26"/>
      <c r="D1762" s="20" t="str">
        <f>IFERROR(VLOOKUP(H1762&amp;"|"&amp;I1762,Sheet3!$H$2:$N$150,5,0),"")</f>
        <v/>
      </c>
      <c r="M1762" s="20" t="str">
        <f>IFERROR(INDEX(Sheet3!$Q$2:$Q$25,MATCH(H1762,Origin_List,0)),"")</f>
        <v/>
      </c>
      <c r="N1762" s="22"/>
      <c r="Q1762" s="17"/>
      <c r="R1762" s="17"/>
    </row>
    <row r="1763" spans="1:18">
      <c r="A1763" s="23"/>
      <c r="C1763" s="26"/>
      <c r="D1763" s="20" t="str">
        <f>IFERROR(VLOOKUP(H1763&amp;"|"&amp;I1763,Sheet3!$H$2:$N$150,5,0),"")</f>
        <v/>
      </c>
      <c r="M1763" s="20" t="str">
        <f>IFERROR(INDEX(Sheet3!$Q$2:$Q$25,MATCH(H1763,Origin_List,0)),"")</f>
        <v/>
      </c>
      <c r="N1763" s="22"/>
      <c r="Q1763" s="17"/>
      <c r="R1763" s="17"/>
    </row>
    <row r="1764" spans="1:18">
      <c r="A1764" s="23"/>
      <c r="C1764" s="26"/>
      <c r="D1764" s="20" t="str">
        <f>IFERROR(VLOOKUP(H1764&amp;"|"&amp;I1764,Sheet3!$H$2:$N$150,5,0),"")</f>
        <v/>
      </c>
      <c r="M1764" s="20" t="str">
        <f>IFERROR(INDEX(Sheet3!$Q$2:$Q$25,MATCH(H1764,Origin_List,0)),"")</f>
        <v/>
      </c>
      <c r="N1764" s="22"/>
      <c r="Q1764" s="17"/>
      <c r="R1764" s="17"/>
    </row>
    <row r="1765" spans="1:18">
      <c r="A1765" s="23"/>
      <c r="C1765" s="26"/>
      <c r="D1765" s="20" t="str">
        <f>IFERROR(VLOOKUP(H1765&amp;"|"&amp;I1765,Sheet3!$H$2:$N$150,5,0),"")</f>
        <v/>
      </c>
      <c r="M1765" s="20" t="str">
        <f>IFERROR(INDEX(Sheet3!$Q$2:$Q$25,MATCH(H1765,Origin_List,0)),"")</f>
        <v/>
      </c>
      <c r="N1765" s="22"/>
      <c r="Q1765" s="17"/>
      <c r="R1765" s="17"/>
    </row>
    <row r="1766" spans="1:18">
      <c r="A1766" s="23"/>
      <c r="C1766" s="26"/>
      <c r="D1766" s="20" t="str">
        <f>IFERROR(VLOOKUP(H1766&amp;"|"&amp;I1766,Sheet3!$H$2:$N$150,5,0),"")</f>
        <v/>
      </c>
      <c r="M1766" s="20" t="str">
        <f>IFERROR(INDEX(Sheet3!$Q$2:$Q$25,MATCH(H1766,Origin_List,0)),"")</f>
        <v/>
      </c>
      <c r="N1766" s="22"/>
      <c r="Q1766" s="17"/>
      <c r="R1766" s="17"/>
    </row>
    <row r="1767" spans="1:18">
      <c r="A1767" s="23"/>
      <c r="C1767" s="26"/>
      <c r="D1767" s="20" t="str">
        <f>IFERROR(VLOOKUP(H1767&amp;"|"&amp;I1767,Sheet3!$H$2:$N$150,5,0),"")</f>
        <v/>
      </c>
      <c r="M1767" s="20" t="str">
        <f>IFERROR(INDEX(Sheet3!$Q$2:$Q$25,MATCH(H1767,Origin_List,0)),"")</f>
        <v/>
      </c>
      <c r="N1767" s="22"/>
      <c r="Q1767" s="17"/>
      <c r="R1767" s="17"/>
    </row>
    <row r="1768" spans="1:18">
      <c r="A1768" s="23"/>
      <c r="C1768" s="26"/>
      <c r="D1768" s="20" t="str">
        <f>IFERROR(VLOOKUP(H1768&amp;"|"&amp;I1768,Sheet3!$H$2:$N$150,5,0),"")</f>
        <v/>
      </c>
      <c r="M1768" s="20" t="str">
        <f>IFERROR(INDEX(Sheet3!$Q$2:$Q$25,MATCH(H1768,Origin_List,0)),"")</f>
        <v/>
      </c>
      <c r="N1768" s="22"/>
      <c r="Q1768" s="17"/>
      <c r="R1768" s="17"/>
    </row>
    <row r="1769" spans="1:18">
      <c r="A1769" s="23"/>
      <c r="C1769" s="26"/>
      <c r="D1769" s="20" t="str">
        <f>IFERROR(VLOOKUP(H1769&amp;"|"&amp;I1769,Sheet3!$H$2:$N$150,5,0),"")</f>
        <v/>
      </c>
      <c r="M1769" s="20" t="str">
        <f>IFERROR(INDEX(Sheet3!$Q$2:$Q$25,MATCH(H1769,Origin_List,0)),"")</f>
        <v/>
      </c>
      <c r="N1769" s="22"/>
      <c r="Q1769" s="17"/>
      <c r="R1769" s="17"/>
    </row>
    <row r="1770" spans="1:18">
      <c r="A1770" s="23"/>
      <c r="C1770" s="26"/>
      <c r="D1770" s="20" t="str">
        <f>IFERROR(VLOOKUP(H1770&amp;"|"&amp;I1770,Sheet3!$H$2:$N$150,5,0),"")</f>
        <v/>
      </c>
      <c r="M1770" s="20" t="str">
        <f>IFERROR(INDEX(Sheet3!$Q$2:$Q$25,MATCH(H1770,Origin_List,0)),"")</f>
        <v/>
      </c>
      <c r="N1770" s="22"/>
      <c r="Q1770" s="17"/>
      <c r="R1770" s="17"/>
    </row>
    <row r="1771" spans="1:18">
      <c r="A1771" s="23"/>
      <c r="C1771" s="26"/>
      <c r="D1771" s="20" t="str">
        <f>IFERROR(VLOOKUP(H1771&amp;"|"&amp;I1771,Sheet3!$H$2:$N$150,5,0),"")</f>
        <v/>
      </c>
      <c r="M1771" s="20" t="str">
        <f>IFERROR(INDEX(Sheet3!$Q$2:$Q$25,MATCH(H1771,Origin_List,0)),"")</f>
        <v/>
      </c>
      <c r="N1771" s="22"/>
      <c r="Q1771" s="17"/>
      <c r="R1771" s="17"/>
    </row>
    <row r="1772" spans="1:18">
      <c r="A1772" s="23"/>
      <c r="C1772" s="26"/>
      <c r="D1772" s="20" t="str">
        <f>IFERROR(VLOOKUP(H1772&amp;"|"&amp;I1772,Sheet3!$H$2:$N$150,5,0),"")</f>
        <v/>
      </c>
      <c r="M1772" s="20" t="str">
        <f>IFERROR(INDEX(Sheet3!$Q$2:$Q$25,MATCH(H1772,Origin_List,0)),"")</f>
        <v/>
      </c>
      <c r="N1772" s="22"/>
      <c r="Q1772" s="17"/>
      <c r="R1772" s="17"/>
    </row>
    <row r="1773" spans="1:18">
      <c r="A1773" s="23"/>
      <c r="C1773" s="26"/>
      <c r="D1773" s="20" t="str">
        <f>IFERROR(VLOOKUP(H1773&amp;"|"&amp;I1773,Sheet3!$H$2:$N$150,5,0),"")</f>
        <v/>
      </c>
      <c r="M1773" s="20" t="str">
        <f>IFERROR(INDEX(Sheet3!$Q$2:$Q$25,MATCH(H1773,Origin_List,0)),"")</f>
        <v/>
      </c>
      <c r="N1773" s="22"/>
      <c r="Q1773" s="17"/>
      <c r="R1773" s="17"/>
    </row>
    <row r="1774" spans="1:18">
      <c r="A1774" s="23"/>
      <c r="C1774" s="26"/>
      <c r="D1774" s="20" t="str">
        <f>IFERROR(VLOOKUP(H1774&amp;"|"&amp;I1774,Sheet3!$H$2:$N$150,5,0),"")</f>
        <v/>
      </c>
      <c r="M1774" s="20" t="str">
        <f>IFERROR(INDEX(Sheet3!$Q$2:$Q$25,MATCH(H1774,Origin_List,0)),"")</f>
        <v/>
      </c>
      <c r="N1774" s="22"/>
      <c r="Q1774" s="17"/>
      <c r="R1774" s="17"/>
    </row>
    <row r="1775" spans="1:18">
      <c r="A1775" s="23"/>
      <c r="C1775" s="26"/>
      <c r="D1775" s="20" t="str">
        <f>IFERROR(VLOOKUP(H1775&amp;"|"&amp;I1775,Sheet3!$H$2:$N$150,5,0),"")</f>
        <v/>
      </c>
      <c r="M1775" s="20" t="str">
        <f>IFERROR(INDEX(Sheet3!$Q$2:$Q$25,MATCH(H1775,Origin_List,0)),"")</f>
        <v/>
      </c>
      <c r="N1775" s="22"/>
      <c r="Q1775" s="17"/>
      <c r="R1775" s="17"/>
    </row>
    <row r="1776" spans="1:18">
      <c r="A1776" s="23"/>
      <c r="C1776" s="26"/>
      <c r="D1776" s="20" t="str">
        <f>IFERROR(VLOOKUP(H1776&amp;"|"&amp;I1776,Sheet3!$H$2:$N$150,5,0),"")</f>
        <v/>
      </c>
      <c r="M1776" s="20" t="str">
        <f>IFERROR(INDEX(Sheet3!$Q$2:$Q$25,MATCH(H1776,Origin_List,0)),"")</f>
        <v/>
      </c>
      <c r="N1776" s="22"/>
      <c r="Q1776" s="17"/>
      <c r="R1776" s="17"/>
    </row>
    <row r="1777" spans="1:18">
      <c r="A1777" s="23"/>
      <c r="C1777" s="26"/>
      <c r="D1777" s="20" t="str">
        <f>IFERROR(VLOOKUP(H1777&amp;"|"&amp;I1777,Sheet3!$H$2:$N$150,5,0),"")</f>
        <v/>
      </c>
      <c r="M1777" s="20" t="str">
        <f>IFERROR(INDEX(Sheet3!$Q$2:$Q$25,MATCH(H1777,Origin_List,0)),"")</f>
        <v/>
      </c>
      <c r="N1777" s="22"/>
      <c r="Q1777" s="17"/>
      <c r="R1777" s="17"/>
    </row>
    <row r="1778" spans="1:18">
      <c r="A1778" s="23"/>
      <c r="C1778" s="26"/>
      <c r="D1778" s="20" t="str">
        <f>IFERROR(VLOOKUP(H1778&amp;"|"&amp;I1778,Sheet3!$H$2:$N$150,5,0),"")</f>
        <v/>
      </c>
      <c r="M1778" s="20" t="str">
        <f>IFERROR(INDEX(Sheet3!$Q$2:$Q$25,MATCH(H1778,Origin_List,0)),"")</f>
        <v/>
      </c>
      <c r="N1778" s="22"/>
      <c r="Q1778" s="17"/>
      <c r="R1778" s="17"/>
    </row>
    <row r="1779" spans="1:18">
      <c r="A1779" s="23"/>
      <c r="C1779" s="26"/>
      <c r="D1779" s="20" t="str">
        <f>IFERROR(VLOOKUP(H1779&amp;"|"&amp;I1779,Sheet3!$H$2:$N$150,5,0),"")</f>
        <v/>
      </c>
      <c r="M1779" s="20" t="str">
        <f>IFERROR(INDEX(Sheet3!$Q$2:$Q$25,MATCH(H1779,Origin_List,0)),"")</f>
        <v/>
      </c>
      <c r="N1779" s="22"/>
      <c r="Q1779" s="17"/>
      <c r="R1779" s="17"/>
    </row>
    <row r="1780" spans="1:18">
      <c r="A1780" s="23"/>
      <c r="C1780" s="26"/>
      <c r="D1780" s="20" t="str">
        <f>IFERROR(VLOOKUP(H1780&amp;"|"&amp;I1780,Sheet3!$H$2:$N$150,5,0),"")</f>
        <v/>
      </c>
      <c r="M1780" s="20" t="str">
        <f>IFERROR(INDEX(Sheet3!$Q$2:$Q$25,MATCH(H1780,Origin_List,0)),"")</f>
        <v/>
      </c>
      <c r="N1780" s="22"/>
      <c r="Q1780" s="17"/>
      <c r="R1780" s="17"/>
    </row>
    <row r="1781" spans="1:18">
      <c r="A1781" s="23"/>
      <c r="C1781" s="26"/>
      <c r="D1781" s="20" t="str">
        <f>IFERROR(VLOOKUP(H1781&amp;"|"&amp;I1781,Sheet3!$H$2:$N$150,5,0),"")</f>
        <v/>
      </c>
      <c r="M1781" s="20" t="str">
        <f>IFERROR(INDEX(Sheet3!$Q$2:$Q$25,MATCH(H1781,Origin_List,0)),"")</f>
        <v/>
      </c>
      <c r="N1781" s="22"/>
      <c r="Q1781" s="17"/>
      <c r="R1781" s="17"/>
    </row>
    <row r="1782" spans="1:18">
      <c r="A1782" s="23"/>
      <c r="C1782" s="26"/>
      <c r="D1782" s="20" t="str">
        <f>IFERROR(VLOOKUP(H1782&amp;"|"&amp;I1782,Sheet3!$H$2:$N$150,5,0),"")</f>
        <v/>
      </c>
      <c r="M1782" s="20" t="str">
        <f>IFERROR(INDEX(Sheet3!$Q$2:$Q$25,MATCH(H1782,Origin_List,0)),"")</f>
        <v/>
      </c>
      <c r="N1782" s="22"/>
      <c r="Q1782" s="17"/>
      <c r="R1782" s="17"/>
    </row>
    <row r="1783" spans="1:18">
      <c r="A1783" s="23"/>
      <c r="C1783" s="26"/>
      <c r="D1783" s="20" t="str">
        <f>IFERROR(VLOOKUP(H1783&amp;"|"&amp;I1783,Sheet3!$H$2:$N$150,5,0),"")</f>
        <v/>
      </c>
      <c r="M1783" s="20" t="str">
        <f>IFERROR(INDEX(Sheet3!$Q$2:$Q$25,MATCH(H1783,Origin_List,0)),"")</f>
        <v/>
      </c>
      <c r="N1783" s="22"/>
      <c r="Q1783" s="17"/>
      <c r="R1783" s="17"/>
    </row>
    <row r="1784" spans="1:18">
      <c r="A1784" s="23"/>
      <c r="C1784" s="26"/>
      <c r="D1784" s="20" t="str">
        <f>IFERROR(VLOOKUP(H1784&amp;"|"&amp;I1784,Sheet3!$H$2:$N$150,5,0),"")</f>
        <v/>
      </c>
      <c r="M1784" s="20" t="str">
        <f>IFERROR(INDEX(Sheet3!$Q$2:$Q$25,MATCH(H1784,Origin_List,0)),"")</f>
        <v/>
      </c>
      <c r="N1784" s="22"/>
      <c r="Q1784" s="17"/>
      <c r="R1784" s="17"/>
    </row>
    <row r="1785" spans="1:18">
      <c r="A1785" s="23"/>
      <c r="C1785" s="26"/>
      <c r="D1785" s="20" t="str">
        <f>IFERROR(VLOOKUP(H1785&amp;"|"&amp;I1785,Sheet3!$H$2:$N$150,5,0),"")</f>
        <v/>
      </c>
      <c r="M1785" s="20" t="str">
        <f>IFERROR(INDEX(Sheet3!$Q$2:$Q$25,MATCH(H1785,Origin_List,0)),"")</f>
        <v/>
      </c>
      <c r="N1785" s="22"/>
      <c r="Q1785" s="17"/>
      <c r="R1785" s="17"/>
    </row>
    <row r="1786" spans="1:18">
      <c r="A1786" s="23"/>
      <c r="C1786" s="26"/>
      <c r="D1786" s="20" t="str">
        <f>IFERROR(VLOOKUP(H1786&amp;"|"&amp;I1786,Sheet3!$H$2:$N$150,5,0),"")</f>
        <v/>
      </c>
      <c r="M1786" s="20" t="str">
        <f>IFERROR(INDEX(Sheet3!$Q$2:$Q$25,MATCH(H1786,Origin_List,0)),"")</f>
        <v/>
      </c>
      <c r="N1786" s="22"/>
      <c r="Q1786" s="17"/>
      <c r="R1786" s="17"/>
    </row>
    <row r="1787" spans="1:18">
      <c r="A1787" s="23"/>
      <c r="C1787" s="26"/>
      <c r="D1787" s="20" t="str">
        <f>IFERROR(VLOOKUP(H1787&amp;"|"&amp;I1787,Sheet3!$H$2:$N$150,5,0),"")</f>
        <v/>
      </c>
      <c r="M1787" s="20" t="str">
        <f>IFERROR(INDEX(Sheet3!$Q$2:$Q$25,MATCH(H1787,Origin_List,0)),"")</f>
        <v/>
      </c>
      <c r="N1787" s="22"/>
      <c r="Q1787" s="17"/>
      <c r="R1787" s="17"/>
    </row>
    <row r="1788" spans="1:18">
      <c r="A1788" s="23"/>
      <c r="C1788" s="26"/>
      <c r="D1788" s="20" t="str">
        <f>IFERROR(VLOOKUP(H1788&amp;"|"&amp;I1788,Sheet3!$H$2:$N$150,5,0),"")</f>
        <v/>
      </c>
      <c r="M1788" s="20" t="str">
        <f>IFERROR(INDEX(Sheet3!$Q$2:$Q$25,MATCH(H1788,Origin_List,0)),"")</f>
        <v/>
      </c>
      <c r="N1788" s="22"/>
      <c r="Q1788" s="17"/>
      <c r="R1788" s="17"/>
    </row>
    <row r="1789" spans="1:18">
      <c r="A1789" s="23"/>
      <c r="C1789" s="26"/>
      <c r="D1789" s="20" t="str">
        <f>IFERROR(VLOOKUP(H1789&amp;"|"&amp;I1789,Sheet3!$H$2:$N$150,5,0),"")</f>
        <v/>
      </c>
      <c r="M1789" s="20" t="str">
        <f>IFERROR(INDEX(Sheet3!$Q$2:$Q$25,MATCH(H1789,Origin_List,0)),"")</f>
        <v/>
      </c>
      <c r="N1789" s="22"/>
      <c r="Q1789" s="17"/>
      <c r="R1789" s="17"/>
    </row>
    <row r="1790" spans="1:18">
      <c r="A1790" s="23"/>
      <c r="C1790" s="26"/>
      <c r="D1790" s="20" t="str">
        <f>IFERROR(VLOOKUP(H1790&amp;"|"&amp;I1790,Sheet3!$H$2:$N$150,5,0),"")</f>
        <v/>
      </c>
      <c r="M1790" s="20" t="str">
        <f>IFERROR(INDEX(Sheet3!$Q$2:$Q$25,MATCH(H1790,Origin_List,0)),"")</f>
        <v/>
      </c>
      <c r="N1790" s="22"/>
      <c r="Q1790" s="17"/>
      <c r="R1790" s="17"/>
    </row>
    <row r="1791" spans="1:18">
      <c r="A1791" s="23"/>
      <c r="C1791" s="26"/>
      <c r="D1791" s="20" t="str">
        <f>IFERROR(VLOOKUP(H1791&amp;"|"&amp;I1791,Sheet3!$H$2:$N$150,5,0),"")</f>
        <v/>
      </c>
      <c r="M1791" s="20" t="str">
        <f>IFERROR(INDEX(Sheet3!$Q$2:$Q$25,MATCH(H1791,Origin_List,0)),"")</f>
        <v/>
      </c>
      <c r="N1791" s="22"/>
      <c r="Q1791" s="17"/>
      <c r="R1791" s="17"/>
    </row>
    <row r="1792" spans="1:18">
      <c r="A1792" s="23"/>
      <c r="C1792" s="26"/>
      <c r="D1792" s="20" t="str">
        <f>IFERROR(VLOOKUP(H1792&amp;"|"&amp;I1792,Sheet3!$H$2:$N$150,5,0),"")</f>
        <v/>
      </c>
      <c r="M1792" s="20" t="str">
        <f>IFERROR(INDEX(Sheet3!$Q$2:$Q$25,MATCH(H1792,Origin_List,0)),"")</f>
        <v/>
      </c>
      <c r="N1792" s="22"/>
      <c r="Q1792" s="17"/>
      <c r="R1792" s="17"/>
    </row>
    <row r="1793" spans="1:18">
      <c r="A1793" s="23"/>
      <c r="C1793" s="26"/>
      <c r="D1793" s="20" t="str">
        <f>IFERROR(VLOOKUP(H1793&amp;"|"&amp;I1793,Sheet3!$H$2:$N$150,5,0),"")</f>
        <v/>
      </c>
      <c r="M1793" s="20" t="str">
        <f>IFERROR(INDEX(Sheet3!$Q$2:$Q$25,MATCH(H1793,Origin_List,0)),"")</f>
        <v/>
      </c>
      <c r="N1793" s="22"/>
      <c r="Q1793" s="17"/>
      <c r="R1793" s="17"/>
    </row>
    <row r="1794" spans="1:18">
      <c r="A1794" s="23"/>
      <c r="C1794" s="26"/>
      <c r="D1794" s="20" t="str">
        <f>IFERROR(VLOOKUP(H1794&amp;"|"&amp;I1794,Sheet3!$H$2:$N$150,5,0),"")</f>
        <v/>
      </c>
      <c r="M1794" s="20" t="str">
        <f>IFERROR(INDEX(Sheet3!$Q$2:$Q$25,MATCH(H1794,Origin_List,0)),"")</f>
        <v/>
      </c>
      <c r="N1794" s="22"/>
      <c r="Q1794" s="17"/>
      <c r="R1794" s="17"/>
    </row>
    <row r="1795" spans="1:18">
      <c r="A1795" s="23"/>
      <c r="C1795" s="26"/>
      <c r="D1795" s="20" t="str">
        <f>IFERROR(VLOOKUP(H1795&amp;"|"&amp;I1795,Sheet3!$H$2:$N$150,5,0),"")</f>
        <v/>
      </c>
      <c r="M1795" s="20" t="str">
        <f>IFERROR(INDEX(Sheet3!$Q$2:$Q$25,MATCH(H1795,Origin_List,0)),"")</f>
        <v/>
      </c>
      <c r="N1795" s="22"/>
      <c r="Q1795" s="17"/>
      <c r="R1795" s="17"/>
    </row>
    <row r="1796" spans="1:18">
      <c r="A1796" s="23"/>
      <c r="C1796" s="26"/>
      <c r="D1796" s="20" t="str">
        <f>IFERROR(VLOOKUP(H1796&amp;"|"&amp;I1796,Sheet3!$H$2:$N$150,5,0),"")</f>
        <v/>
      </c>
      <c r="M1796" s="20" t="str">
        <f>IFERROR(INDEX(Sheet3!$Q$2:$Q$25,MATCH(H1796,Origin_List,0)),"")</f>
        <v/>
      </c>
      <c r="N1796" s="22"/>
      <c r="Q1796" s="17"/>
      <c r="R1796" s="17"/>
    </row>
    <row r="1797" spans="1:18">
      <c r="A1797" s="23"/>
      <c r="C1797" s="26"/>
      <c r="D1797" s="20" t="str">
        <f>IFERROR(VLOOKUP(H1797&amp;"|"&amp;I1797,Sheet3!$H$2:$N$150,5,0),"")</f>
        <v/>
      </c>
      <c r="M1797" s="20" t="str">
        <f>IFERROR(INDEX(Sheet3!$Q$2:$Q$25,MATCH(H1797,Origin_List,0)),"")</f>
        <v/>
      </c>
      <c r="N1797" s="22"/>
      <c r="Q1797" s="17"/>
      <c r="R1797" s="17"/>
    </row>
    <row r="1798" spans="1:18">
      <c r="A1798" s="23"/>
      <c r="C1798" s="26"/>
      <c r="D1798" s="20" t="str">
        <f>IFERROR(VLOOKUP(H1798&amp;"|"&amp;I1798,Sheet3!$H$2:$N$150,5,0),"")</f>
        <v/>
      </c>
      <c r="M1798" s="20" t="str">
        <f>IFERROR(INDEX(Sheet3!$Q$2:$Q$25,MATCH(H1798,Origin_List,0)),"")</f>
        <v/>
      </c>
      <c r="N1798" s="22"/>
      <c r="Q1798" s="17"/>
      <c r="R1798" s="17"/>
    </row>
    <row r="1799" spans="1:18">
      <c r="A1799" s="23"/>
      <c r="C1799" s="26"/>
      <c r="D1799" s="20" t="str">
        <f>IFERROR(VLOOKUP(H1799&amp;"|"&amp;I1799,Sheet3!$H$2:$N$150,5,0),"")</f>
        <v/>
      </c>
      <c r="M1799" s="20" t="str">
        <f>IFERROR(INDEX(Sheet3!$Q$2:$Q$25,MATCH(H1799,Origin_List,0)),"")</f>
        <v/>
      </c>
      <c r="N1799" s="22"/>
      <c r="Q1799" s="17"/>
      <c r="R1799" s="17"/>
    </row>
    <row r="1800" spans="1:18">
      <c r="A1800" s="23"/>
      <c r="C1800" s="26"/>
      <c r="D1800" s="20" t="str">
        <f>IFERROR(VLOOKUP(H1800&amp;"|"&amp;I1800,Sheet3!$H$2:$N$150,5,0),"")</f>
        <v/>
      </c>
      <c r="M1800" s="20" t="str">
        <f>IFERROR(INDEX(Sheet3!$Q$2:$Q$25,MATCH(H1800,Origin_List,0)),"")</f>
        <v/>
      </c>
      <c r="N1800" s="22"/>
      <c r="Q1800" s="17"/>
      <c r="R1800" s="17"/>
    </row>
    <row r="1801" spans="1:18">
      <c r="A1801" s="23"/>
      <c r="C1801" s="26"/>
      <c r="D1801" s="20" t="str">
        <f>IFERROR(VLOOKUP(H1801&amp;"|"&amp;I1801,Sheet3!$H$2:$N$150,5,0),"")</f>
        <v/>
      </c>
      <c r="M1801" s="20" t="str">
        <f>IFERROR(INDEX(Sheet3!$Q$2:$Q$25,MATCH(H1801,Origin_List,0)),"")</f>
        <v/>
      </c>
      <c r="N1801" s="22"/>
      <c r="Q1801" s="17"/>
      <c r="R1801" s="17"/>
    </row>
    <row r="1802" spans="1:18">
      <c r="A1802" s="23"/>
      <c r="C1802" s="26"/>
      <c r="D1802" s="20" t="str">
        <f>IFERROR(VLOOKUP(H1802&amp;"|"&amp;I1802,Sheet3!$H$2:$N$150,5,0),"")</f>
        <v/>
      </c>
      <c r="M1802" s="20" t="str">
        <f>IFERROR(INDEX(Sheet3!$Q$2:$Q$25,MATCH(H1802,Origin_List,0)),"")</f>
        <v/>
      </c>
      <c r="N1802" s="22"/>
      <c r="Q1802" s="17"/>
      <c r="R1802" s="17"/>
    </row>
    <row r="1803" spans="1:18">
      <c r="A1803" s="23"/>
      <c r="C1803" s="26"/>
      <c r="D1803" s="20" t="str">
        <f>IFERROR(VLOOKUP(H1803&amp;"|"&amp;I1803,Sheet3!$H$2:$N$150,5,0),"")</f>
        <v/>
      </c>
      <c r="M1803" s="20" t="str">
        <f>IFERROR(INDEX(Sheet3!$Q$2:$Q$25,MATCH(H1803,Origin_List,0)),"")</f>
        <v/>
      </c>
      <c r="N1803" s="22"/>
      <c r="Q1803" s="17"/>
      <c r="R1803" s="17"/>
    </row>
    <row r="1804" spans="1:18">
      <c r="A1804" s="23"/>
      <c r="C1804" s="26"/>
      <c r="D1804" s="20" t="str">
        <f>IFERROR(VLOOKUP(H1804&amp;"|"&amp;I1804,Sheet3!$H$2:$N$150,5,0),"")</f>
        <v/>
      </c>
      <c r="M1804" s="20" t="str">
        <f>IFERROR(INDEX(Sheet3!$Q$2:$Q$25,MATCH(H1804,Origin_List,0)),"")</f>
        <v/>
      </c>
      <c r="N1804" s="22"/>
      <c r="Q1804" s="17"/>
      <c r="R1804" s="17"/>
    </row>
    <row r="1805" spans="1:18">
      <c r="A1805" s="23"/>
      <c r="C1805" s="26"/>
      <c r="D1805" s="20" t="str">
        <f>IFERROR(VLOOKUP(H1805&amp;"|"&amp;I1805,Sheet3!$H$2:$N$150,5,0),"")</f>
        <v/>
      </c>
      <c r="M1805" s="20" t="str">
        <f>IFERROR(INDEX(Sheet3!$Q$2:$Q$25,MATCH(H1805,Origin_List,0)),"")</f>
        <v/>
      </c>
      <c r="N1805" s="22"/>
      <c r="Q1805" s="17"/>
      <c r="R1805" s="17"/>
    </row>
    <row r="1806" spans="1:18">
      <c r="A1806" s="23"/>
      <c r="C1806" s="26"/>
      <c r="D1806" s="20" t="str">
        <f>IFERROR(VLOOKUP(H1806&amp;"|"&amp;I1806,Sheet3!$H$2:$N$150,5,0),"")</f>
        <v/>
      </c>
      <c r="M1806" s="20" t="str">
        <f>IFERROR(INDEX(Sheet3!$Q$2:$Q$25,MATCH(H1806,Origin_List,0)),"")</f>
        <v/>
      </c>
      <c r="N1806" s="22"/>
      <c r="Q1806" s="17"/>
      <c r="R1806" s="17"/>
    </row>
    <row r="1807" spans="1:18">
      <c r="A1807" s="23"/>
      <c r="C1807" s="26"/>
      <c r="D1807" s="20" t="str">
        <f>IFERROR(VLOOKUP(H1807&amp;"|"&amp;I1807,Sheet3!$H$2:$N$150,5,0),"")</f>
        <v/>
      </c>
      <c r="M1807" s="20" t="str">
        <f>IFERROR(INDEX(Sheet3!$Q$2:$Q$25,MATCH(H1807,Origin_List,0)),"")</f>
        <v/>
      </c>
      <c r="N1807" s="22"/>
      <c r="Q1807" s="17"/>
      <c r="R1807" s="17"/>
    </row>
    <row r="1808" spans="1:18">
      <c r="A1808" s="23"/>
      <c r="C1808" s="26"/>
      <c r="D1808" s="20" t="str">
        <f>IFERROR(VLOOKUP(H1808&amp;"|"&amp;I1808,Sheet3!$H$2:$N$150,5,0),"")</f>
        <v/>
      </c>
      <c r="M1808" s="20" t="str">
        <f>IFERROR(INDEX(Sheet3!$Q$2:$Q$25,MATCH(H1808,Origin_List,0)),"")</f>
        <v/>
      </c>
      <c r="N1808" s="22"/>
      <c r="Q1808" s="17"/>
      <c r="R1808" s="17"/>
    </row>
    <row r="1809" spans="1:18">
      <c r="A1809" s="23"/>
      <c r="C1809" s="26"/>
      <c r="D1809" s="20" t="str">
        <f>IFERROR(VLOOKUP(H1809&amp;"|"&amp;I1809,Sheet3!$H$2:$N$150,5,0),"")</f>
        <v/>
      </c>
      <c r="M1809" s="20" t="str">
        <f>IFERROR(INDEX(Sheet3!$Q$2:$Q$25,MATCH(H1809,Origin_List,0)),"")</f>
        <v/>
      </c>
      <c r="N1809" s="22"/>
      <c r="Q1809" s="17"/>
      <c r="R1809" s="17"/>
    </row>
    <row r="1810" spans="1:18">
      <c r="A1810" s="23"/>
      <c r="C1810" s="26"/>
      <c r="D1810" s="20" t="str">
        <f>IFERROR(VLOOKUP(H1810&amp;"|"&amp;I1810,Sheet3!$H$2:$N$150,5,0),"")</f>
        <v/>
      </c>
      <c r="M1810" s="20" t="str">
        <f>IFERROR(INDEX(Sheet3!$Q$2:$Q$25,MATCH(H1810,Origin_List,0)),"")</f>
        <v/>
      </c>
      <c r="N1810" s="22"/>
      <c r="Q1810" s="17"/>
      <c r="R1810" s="17"/>
    </row>
    <row r="1811" spans="1:18">
      <c r="A1811" s="23"/>
      <c r="C1811" s="26"/>
      <c r="D1811" s="20" t="str">
        <f>IFERROR(VLOOKUP(H1811&amp;"|"&amp;I1811,Sheet3!$H$2:$N$150,5,0),"")</f>
        <v/>
      </c>
      <c r="M1811" s="20" t="str">
        <f>IFERROR(INDEX(Sheet3!$Q$2:$Q$25,MATCH(H1811,Origin_List,0)),"")</f>
        <v/>
      </c>
      <c r="N1811" s="22"/>
      <c r="Q1811" s="17"/>
      <c r="R1811" s="17"/>
    </row>
    <row r="1812" spans="1:18">
      <c r="A1812" s="23"/>
      <c r="C1812" s="26"/>
      <c r="D1812" s="20" t="str">
        <f>IFERROR(VLOOKUP(H1812&amp;"|"&amp;I1812,Sheet3!$H$2:$N$150,5,0),"")</f>
        <v/>
      </c>
      <c r="M1812" s="20" t="str">
        <f>IFERROR(INDEX(Sheet3!$Q$2:$Q$25,MATCH(H1812,Origin_List,0)),"")</f>
        <v/>
      </c>
      <c r="N1812" s="22"/>
      <c r="Q1812" s="17"/>
      <c r="R1812" s="17"/>
    </row>
    <row r="1813" spans="1:18">
      <c r="A1813" s="23"/>
      <c r="C1813" s="26"/>
      <c r="D1813" s="20" t="str">
        <f>IFERROR(VLOOKUP(H1813&amp;"|"&amp;I1813,Sheet3!$H$2:$N$150,5,0),"")</f>
        <v/>
      </c>
      <c r="M1813" s="20" t="str">
        <f>IFERROR(INDEX(Sheet3!$Q$2:$Q$25,MATCH(H1813,Origin_List,0)),"")</f>
        <v/>
      </c>
      <c r="N1813" s="22"/>
      <c r="Q1813" s="17"/>
      <c r="R1813" s="17"/>
    </row>
    <row r="1814" spans="1:18">
      <c r="A1814" s="23"/>
      <c r="C1814" s="26"/>
      <c r="D1814" s="20" t="str">
        <f>IFERROR(VLOOKUP(H1814&amp;"|"&amp;I1814,Sheet3!$H$2:$N$150,5,0),"")</f>
        <v/>
      </c>
      <c r="M1814" s="20" t="str">
        <f>IFERROR(INDEX(Sheet3!$Q$2:$Q$25,MATCH(H1814,Origin_List,0)),"")</f>
        <v/>
      </c>
      <c r="N1814" s="22"/>
      <c r="Q1814" s="17"/>
      <c r="R1814" s="17"/>
    </row>
    <row r="1815" spans="1:18">
      <c r="A1815" s="23"/>
      <c r="C1815" s="26"/>
      <c r="D1815" s="20" t="str">
        <f>IFERROR(VLOOKUP(H1815&amp;"|"&amp;I1815,Sheet3!$H$2:$N$150,5,0),"")</f>
        <v/>
      </c>
      <c r="M1815" s="20" t="str">
        <f>IFERROR(INDEX(Sheet3!$Q$2:$Q$25,MATCH(H1815,Origin_List,0)),"")</f>
        <v/>
      </c>
      <c r="N1815" s="22"/>
      <c r="Q1815" s="17"/>
      <c r="R1815" s="17"/>
    </row>
    <row r="1816" spans="1:18">
      <c r="A1816" s="23"/>
      <c r="C1816" s="26"/>
      <c r="D1816" s="20" t="str">
        <f>IFERROR(VLOOKUP(H1816&amp;"|"&amp;I1816,Sheet3!$H$2:$N$150,5,0),"")</f>
        <v/>
      </c>
      <c r="M1816" s="20" t="str">
        <f>IFERROR(INDEX(Sheet3!$Q$2:$Q$25,MATCH(H1816,Origin_List,0)),"")</f>
        <v/>
      </c>
      <c r="N1816" s="22"/>
      <c r="Q1816" s="17"/>
      <c r="R1816" s="17"/>
    </row>
    <row r="1817" spans="1:18">
      <c r="A1817" s="23"/>
      <c r="C1817" s="26"/>
      <c r="D1817" s="20" t="str">
        <f>IFERROR(VLOOKUP(H1817&amp;"|"&amp;I1817,Sheet3!$H$2:$N$150,5,0),"")</f>
        <v/>
      </c>
      <c r="M1817" s="20" t="str">
        <f>IFERROR(INDEX(Sheet3!$Q$2:$Q$25,MATCH(H1817,Origin_List,0)),"")</f>
        <v/>
      </c>
      <c r="N1817" s="22"/>
      <c r="Q1817" s="17"/>
      <c r="R1817" s="17"/>
    </row>
    <row r="1818" spans="1:18">
      <c r="A1818" s="23"/>
      <c r="C1818" s="26"/>
      <c r="D1818" s="20" t="str">
        <f>IFERROR(VLOOKUP(H1818&amp;"|"&amp;I1818,Sheet3!$H$2:$N$150,5,0),"")</f>
        <v/>
      </c>
      <c r="M1818" s="20" t="str">
        <f>IFERROR(INDEX(Sheet3!$Q$2:$Q$25,MATCH(H1818,Origin_List,0)),"")</f>
        <v/>
      </c>
      <c r="N1818" s="22"/>
      <c r="Q1818" s="17"/>
      <c r="R1818" s="17"/>
    </row>
    <row r="1819" spans="1:18">
      <c r="A1819" s="23"/>
      <c r="C1819" s="26"/>
      <c r="D1819" s="20" t="str">
        <f>IFERROR(VLOOKUP(H1819&amp;"|"&amp;I1819,Sheet3!$H$2:$N$150,5,0),"")</f>
        <v/>
      </c>
      <c r="M1819" s="20" t="str">
        <f>IFERROR(INDEX(Sheet3!$Q$2:$Q$25,MATCH(H1819,Origin_List,0)),"")</f>
        <v/>
      </c>
      <c r="N1819" s="22"/>
      <c r="Q1819" s="17"/>
      <c r="R1819" s="17"/>
    </row>
    <row r="1820" spans="1:18">
      <c r="A1820" s="23"/>
      <c r="C1820" s="26"/>
      <c r="D1820" s="20" t="str">
        <f>IFERROR(VLOOKUP(H1820&amp;"|"&amp;I1820,Sheet3!$H$2:$N$150,5,0),"")</f>
        <v/>
      </c>
      <c r="M1820" s="20" t="str">
        <f>IFERROR(INDEX(Sheet3!$Q$2:$Q$25,MATCH(H1820,Origin_List,0)),"")</f>
        <v/>
      </c>
      <c r="N1820" s="22"/>
      <c r="Q1820" s="17"/>
      <c r="R1820" s="17"/>
    </row>
    <row r="1821" spans="1:18">
      <c r="A1821" s="23"/>
      <c r="C1821" s="26"/>
      <c r="D1821" s="20" t="str">
        <f>IFERROR(VLOOKUP(H1821&amp;"|"&amp;I1821,Sheet3!$H$2:$N$150,5,0),"")</f>
        <v/>
      </c>
      <c r="M1821" s="20" t="str">
        <f>IFERROR(INDEX(Sheet3!$Q$2:$Q$25,MATCH(H1821,Origin_List,0)),"")</f>
        <v/>
      </c>
      <c r="N1821" s="22"/>
      <c r="Q1821" s="17"/>
      <c r="R1821" s="17"/>
    </row>
    <row r="1822" spans="1:18">
      <c r="A1822" s="23"/>
      <c r="C1822" s="26"/>
      <c r="D1822" s="20" t="str">
        <f>IFERROR(VLOOKUP(H1822&amp;"|"&amp;I1822,Sheet3!$H$2:$N$150,5,0),"")</f>
        <v/>
      </c>
      <c r="M1822" s="20" t="str">
        <f>IFERROR(INDEX(Sheet3!$Q$2:$Q$25,MATCH(H1822,Origin_List,0)),"")</f>
        <v/>
      </c>
      <c r="N1822" s="22"/>
      <c r="Q1822" s="17"/>
      <c r="R1822" s="17"/>
    </row>
    <row r="1823" spans="1:18">
      <c r="A1823" s="23"/>
      <c r="C1823" s="26"/>
      <c r="D1823" s="20" t="str">
        <f>IFERROR(VLOOKUP(H1823&amp;"|"&amp;I1823,Sheet3!$H$2:$N$150,5,0),"")</f>
        <v/>
      </c>
      <c r="M1823" s="20" t="str">
        <f>IFERROR(INDEX(Sheet3!$Q$2:$Q$25,MATCH(H1823,Origin_List,0)),"")</f>
        <v/>
      </c>
      <c r="N1823" s="22"/>
      <c r="Q1823" s="17"/>
      <c r="R1823" s="17"/>
    </row>
    <row r="1824" spans="1:18">
      <c r="A1824" s="23"/>
      <c r="C1824" s="26"/>
      <c r="D1824" s="20" t="str">
        <f>IFERROR(VLOOKUP(H1824&amp;"|"&amp;I1824,Sheet3!$H$2:$N$150,5,0),"")</f>
        <v/>
      </c>
      <c r="M1824" s="20" t="str">
        <f>IFERROR(INDEX(Sheet3!$Q$2:$Q$25,MATCH(H1824,Origin_List,0)),"")</f>
        <v/>
      </c>
      <c r="N1824" s="22"/>
      <c r="Q1824" s="17"/>
      <c r="R1824" s="17"/>
    </row>
    <row r="1825" spans="1:18">
      <c r="A1825" s="23"/>
      <c r="C1825" s="26"/>
      <c r="D1825" s="20" t="str">
        <f>IFERROR(VLOOKUP(H1825&amp;"|"&amp;I1825,Sheet3!$H$2:$N$150,5,0),"")</f>
        <v/>
      </c>
      <c r="M1825" s="20" t="str">
        <f>IFERROR(INDEX(Sheet3!$Q$2:$Q$25,MATCH(H1825,Origin_List,0)),"")</f>
        <v/>
      </c>
      <c r="N1825" s="22"/>
      <c r="Q1825" s="17"/>
      <c r="R1825" s="17"/>
    </row>
    <row r="1826" spans="1:18">
      <c r="A1826" s="23"/>
      <c r="C1826" s="26"/>
      <c r="D1826" s="20" t="str">
        <f>IFERROR(VLOOKUP(H1826&amp;"|"&amp;I1826,Sheet3!$H$2:$N$150,5,0),"")</f>
        <v/>
      </c>
      <c r="M1826" s="20" t="str">
        <f>IFERROR(INDEX(Sheet3!$Q$2:$Q$25,MATCH(H1826,Origin_List,0)),"")</f>
        <v/>
      </c>
      <c r="N1826" s="22"/>
      <c r="Q1826" s="17"/>
      <c r="R1826" s="17"/>
    </row>
    <row r="1827" spans="1:18">
      <c r="A1827" s="23"/>
      <c r="C1827" s="26"/>
      <c r="D1827" s="20" t="str">
        <f>IFERROR(VLOOKUP(H1827&amp;"|"&amp;I1827,Sheet3!$H$2:$N$150,5,0),"")</f>
        <v/>
      </c>
      <c r="M1827" s="20" t="str">
        <f>IFERROR(INDEX(Sheet3!$Q$2:$Q$25,MATCH(H1827,Origin_List,0)),"")</f>
        <v/>
      </c>
      <c r="N1827" s="22"/>
      <c r="Q1827" s="17"/>
      <c r="R1827" s="17"/>
    </row>
    <row r="1828" spans="1:18">
      <c r="A1828" s="23"/>
      <c r="C1828" s="26"/>
      <c r="D1828" s="20" t="str">
        <f>IFERROR(VLOOKUP(H1828&amp;"|"&amp;I1828,Sheet3!$H$2:$N$150,5,0),"")</f>
        <v/>
      </c>
      <c r="M1828" s="20" t="str">
        <f>IFERROR(INDEX(Sheet3!$Q$2:$Q$25,MATCH(H1828,Origin_List,0)),"")</f>
        <v/>
      </c>
      <c r="N1828" s="22"/>
      <c r="Q1828" s="17"/>
      <c r="R1828" s="17"/>
    </row>
    <row r="1829" spans="1:18">
      <c r="A1829" s="23"/>
      <c r="C1829" s="26"/>
      <c r="D1829" s="20" t="str">
        <f>IFERROR(VLOOKUP(H1829&amp;"|"&amp;I1829,Sheet3!$H$2:$N$150,5,0),"")</f>
        <v/>
      </c>
      <c r="M1829" s="20" t="str">
        <f>IFERROR(INDEX(Sheet3!$Q$2:$Q$25,MATCH(H1829,Origin_List,0)),"")</f>
        <v/>
      </c>
      <c r="N1829" s="22"/>
      <c r="Q1829" s="17"/>
      <c r="R1829" s="17"/>
    </row>
    <row r="1830" spans="1:18">
      <c r="A1830" s="23"/>
      <c r="C1830" s="26"/>
      <c r="D1830" s="20" t="str">
        <f>IFERROR(VLOOKUP(H1830&amp;"|"&amp;I1830,Sheet3!$H$2:$N$150,5,0),"")</f>
        <v/>
      </c>
      <c r="M1830" s="20" t="str">
        <f>IFERROR(INDEX(Sheet3!$Q$2:$Q$25,MATCH(H1830,Origin_List,0)),"")</f>
        <v/>
      </c>
      <c r="N1830" s="22"/>
      <c r="Q1830" s="17"/>
      <c r="R1830" s="17"/>
    </row>
    <row r="1831" spans="1:18">
      <c r="A1831" s="23"/>
      <c r="C1831" s="26"/>
      <c r="D1831" s="20" t="str">
        <f>IFERROR(VLOOKUP(H1831&amp;"|"&amp;I1831,Sheet3!$H$2:$N$150,5,0),"")</f>
        <v/>
      </c>
      <c r="M1831" s="20" t="str">
        <f>IFERROR(INDEX(Sheet3!$Q$2:$Q$25,MATCH(H1831,Origin_List,0)),"")</f>
        <v/>
      </c>
      <c r="N1831" s="22"/>
      <c r="Q1831" s="17"/>
      <c r="R1831" s="17"/>
    </row>
    <row r="1832" spans="1:18">
      <c r="A1832" s="23"/>
      <c r="C1832" s="26"/>
      <c r="D1832" s="20" t="str">
        <f>IFERROR(VLOOKUP(H1832&amp;"|"&amp;I1832,Sheet3!$H$2:$N$150,5,0),"")</f>
        <v/>
      </c>
      <c r="M1832" s="20" t="str">
        <f>IFERROR(INDEX(Sheet3!$Q$2:$Q$25,MATCH(H1832,Origin_List,0)),"")</f>
        <v/>
      </c>
      <c r="N1832" s="22"/>
      <c r="Q1832" s="17"/>
      <c r="R1832" s="17"/>
    </row>
    <row r="1833" spans="1:18">
      <c r="A1833" s="23"/>
      <c r="C1833" s="26"/>
      <c r="D1833" s="20" t="str">
        <f>IFERROR(VLOOKUP(H1833&amp;"|"&amp;I1833,Sheet3!$H$2:$N$150,5,0),"")</f>
        <v/>
      </c>
      <c r="M1833" s="20" t="str">
        <f>IFERROR(INDEX(Sheet3!$Q$2:$Q$25,MATCH(H1833,Origin_List,0)),"")</f>
        <v/>
      </c>
      <c r="N1833" s="22"/>
      <c r="Q1833" s="17"/>
      <c r="R1833" s="17"/>
    </row>
    <row r="1834" spans="1:18">
      <c r="A1834" s="23"/>
      <c r="C1834" s="26"/>
      <c r="D1834" s="20" t="str">
        <f>IFERROR(VLOOKUP(H1834&amp;"|"&amp;I1834,Sheet3!$H$2:$N$150,5,0),"")</f>
        <v/>
      </c>
      <c r="M1834" s="20" t="str">
        <f>IFERROR(INDEX(Sheet3!$Q$2:$Q$25,MATCH(H1834,Origin_List,0)),"")</f>
        <v/>
      </c>
      <c r="N1834" s="22"/>
      <c r="Q1834" s="17"/>
      <c r="R1834" s="17"/>
    </row>
    <row r="1835" spans="1:18">
      <c r="A1835" s="23"/>
      <c r="C1835" s="26"/>
      <c r="D1835" s="20" t="str">
        <f>IFERROR(VLOOKUP(H1835&amp;"|"&amp;I1835,Sheet3!$H$2:$N$150,5,0),"")</f>
        <v/>
      </c>
      <c r="M1835" s="20" t="str">
        <f>IFERROR(INDEX(Sheet3!$Q$2:$Q$25,MATCH(H1835,Origin_List,0)),"")</f>
        <v/>
      </c>
      <c r="N1835" s="22"/>
      <c r="Q1835" s="17"/>
      <c r="R1835" s="17"/>
    </row>
    <row r="1836" spans="1:18">
      <c r="A1836" s="23"/>
      <c r="C1836" s="26"/>
      <c r="D1836" s="20" t="str">
        <f>IFERROR(VLOOKUP(H1836&amp;"|"&amp;I1836,Sheet3!$H$2:$N$150,5,0),"")</f>
        <v/>
      </c>
      <c r="M1836" s="20" t="str">
        <f>IFERROR(INDEX(Sheet3!$Q$2:$Q$25,MATCH(H1836,Origin_List,0)),"")</f>
        <v/>
      </c>
      <c r="N1836" s="22"/>
      <c r="Q1836" s="17"/>
      <c r="R1836" s="17"/>
    </row>
    <row r="1837" spans="1:18">
      <c r="A1837" s="23"/>
      <c r="C1837" s="26"/>
      <c r="D1837" s="20" t="str">
        <f>IFERROR(VLOOKUP(H1837&amp;"|"&amp;I1837,Sheet3!$H$2:$N$150,5,0),"")</f>
        <v/>
      </c>
      <c r="M1837" s="20" t="str">
        <f>IFERROR(INDEX(Sheet3!$Q$2:$Q$25,MATCH(H1837,Origin_List,0)),"")</f>
        <v/>
      </c>
      <c r="N1837" s="22"/>
      <c r="Q1837" s="17"/>
      <c r="R1837" s="17"/>
    </row>
    <row r="1838" spans="1:18">
      <c r="A1838" s="23"/>
      <c r="C1838" s="26"/>
      <c r="D1838" s="20" t="str">
        <f>IFERROR(VLOOKUP(H1838&amp;"|"&amp;I1838,Sheet3!$H$2:$N$150,5,0),"")</f>
        <v/>
      </c>
      <c r="M1838" s="20" t="str">
        <f>IFERROR(INDEX(Sheet3!$Q$2:$Q$25,MATCH(H1838,Origin_List,0)),"")</f>
        <v/>
      </c>
      <c r="N1838" s="22"/>
      <c r="Q1838" s="17"/>
      <c r="R1838" s="17"/>
    </row>
    <row r="1839" spans="1:18">
      <c r="A1839" s="23"/>
      <c r="C1839" s="26"/>
      <c r="D1839" s="20" t="str">
        <f>IFERROR(VLOOKUP(H1839&amp;"|"&amp;I1839,Sheet3!$H$2:$N$150,5,0),"")</f>
        <v/>
      </c>
      <c r="M1839" s="20" t="str">
        <f>IFERROR(INDEX(Sheet3!$Q$2:$Q$25,MATCH(H1839,Origin_List,0)),"")</f>
        <v/>
      </c>
      <c r="N1839" s="22"/>
      <c r="Q1839" s="17"/>
      <c r="R1839" s="17"/>
    </row>
    <row r="1840" spans="1:18">
      <c r="A1840" s="23"/>
      <c r="C1840" s="26"/>
      <c r="D1840" s="20" t="str">
        <f>IFERROR(VLOOKUP(H1840&amp;"|"&amp;I1840,Sheet3!$H$2:$N$150,5,0),"")</f>
        <v/>
      </c>
      <c r="M1840" s="20" t="str">
        <f>IFERROR(INDEX(Sheet3!$Q$2:$Q$25,MATCH(H1840,Origin_List,0)),"")</f>
        <v/>
      </c>
      <c r="N1840" s="22"/>
      <c r="Q1840" s="17"/>
      <c r="R1840" s="17"/>
    </row>
    <row r="1841" spans="1:18">
      <c r="A1841" s="23"/>
      <c r="C1841" s="26"/>
      <c r="D1841" s="20" t="str">
        <f>IFERROR(VLOOKUP(H1841&amp;"|"&amp;I1841,Sheet3!$H$2:$N$150,5,0),"")</f>
        <v/>
      </c>
      <c r="M1841" s="20" t="str">
        <f>IFERROR(INDEX(Sheet3!$Q$2:$Q$25,MATCH(H1841,Origin_List,0)),"")</f>
        <v/>
      </c>
      <c r="N1841" s="22"/>
      <c r="Q1841" s="17"/>
      <c r="R1841" s="17"/>
    </row>
    <row r="1842" spans="1:18">
      <c r="A1842" s="23"/>
      <c r="C1842" s="26"/>
      <c r="D1842" s="20" t="str">
        <f>IFERROR(VLOOKUP(H1842&amp;"|"&amp;I1842,Sheet3!$H$2:$N$150,5,0),"")</f>
        <v/>
      </c>
      <c r="M1842" s="20" t="str">
        <f>IFERROR(INDEX(Sheet3!$Q$2:$Q$25,MATCH(H1842,Origin_List,0)),"")</f>
        <v/>
      </c>
      <c r="N1842" s="22"/>
      <c r="Q1842" s="17"/>
      <c r="R1842" s="17"/>
    </row>
    <row r="1843" spans="1:18">
      <c r="A1843" s="23"/>
      <c r="C1843" s="26"/>
      <c r="D1843" s="20" t="str">
        <f>IFERROR(VLOOKUP(H1843&amp;"|"&amp;I1843,Sheet3!$H$2:$N$150,5,0),"")</f>
        <v/>
      </c>
      <c r="M1843" s="20" t="str">
        <f>IFERROR(INDEX(Sheet3!$Q$2:$Q$25,MATCH(H1843,Origin_List,0)),"")</f>
        <v/>
      </c>
      <c r="N1843" s="22"/>
      <c r="Q1843" s="17"/>
      <c r="R1843" s="17"/>
    </row>
    <row r="1844" spans="1:18">
      <c r="A1844" s="23"/>
      <c r="C1844" s="26"/>
      <c r="D1844" s="20" t="str">
        <f>IFERROR(VLOOKUP(H1844&amp;"|"&amp;I1844,Sheet3!$H$2:$N$150,5,0),"")</f>
        <v/>
      </c>
      <c r="M1844" s="20" t="str">
        <f>IFERROR(INDEX(Sheet3!$Q$2:$Q$25,MATCH(H1844,Origin_List,0)),"")</f>
        <v/>
      </c>
      <c r="N1844" s="22"/>
      <c r="Q1844" s="17"/>
      <c r="R1844" s="17"/>
    </row>
    <row r="1845" spans="1:18">
      <c r="A1845" s="23"/>
      <c r="C1845" s="26"/>
      <c r="D1845" s="20" t="str">
        <f>IFERROR(VLOOKUP(H1845&amp;"|"&amp;I1845,Sheet3!$H$2:$N$150,5,0),"")</f>
        <v/>
      </c>
      <c r="M1845" s="20" t="str">
        <f>IFERROR(INDEX(Sheet3!$Q$2:$Q$25,MATCH(H1845,Origin_List,0)),"")</f>
        <v/>
      </c>
      <c r="N1845" s="22"/>
      <c r="Q1845" s="17"/>
      <c r="R1845" s="17"/>
    </row>
    <row r="1846" spans="1:18">
      <c r="A1846" s="23"/>
      <c r="C1846" s="26"/>
      <c r="D1846" s="20" t="str">
        <f>IFERROR(VLOOKUP(H1846&amp;"|"&amp;I1846,Sheet3!$H$2:$N$150,5,0),"")</f>
        <v/>
      </c>
      <c r="M1846" s="20" t="str">
        <f>IFERROR(INDEX(Sheet3!$Q$2:$Q$25,MATCH(H1846,Origin_List,0)),"")</f>
        <v/>
      </c>
      <c r="N1846" s="22"/>
      <c r="Q1846" s="17"/>
      <c r="R1846" s="17"/>
    </row>
    <row r="1847" spans="1:18">
      <c r="A1847" s="23"/>
      <c r="C1847" s="26"/>
      <c r="D1847" s="20" t="str">
        <f>IFERROR(VLOOKUP(H1847&amp;"|"&amp;I1847,Sheet3!$H$2:$N$150,5,0),"")</f>
        <v/>
      </c>
      <c r="M1847" s="20" t="str">
        <f>IFERROR(INDEX(Sheet3!$Q$2:$Q$25,MATCH(H1847,Origin_List,0)),"")</f>
        <v/>
      </c>
      <c r="N1847" s="22"/>
      <c r="Q1847" s="17"/>
      <c r="R1847" s="17"/>
    </row>
    <row r="1848" spans="1:18">
      <c r="A1848" s="23"/>
      <c r="C1848" s="26"/>
      <c r="D1848" s="20" t="str">
        <f>IFERROR(VLOOKUP(H1848&amp;"|"&amp;I1848,Sheet3!$H$2:$N$150,5,0),"")</f>
        <v/>
      </c>
      <c r="M1848" s="20" t="str">
        <f>IFERROR(INDEX(Sheet3!$Q$2:$Q$25,MATCH(H1848,Origin_List,0)),"")</f>
        <v/>
      </c>
      <c r="N1848" s="22"/>
      <c r="Q1848" s="17"/>
      <c r="R1848" s="17"/>
    </row>
    <row r="1849" spans="1:18">
      <c r="A1849" s="23"/>
      <c r="C1849" s="26"/>
      <c r="D1849" s="20" t="str">
        <f>IFERROR(VLOOKUP(H1849&amp;"|"&amp;I1849,Sheet3!$H$2:$N$150,5,0),"")</f>
        <v/>
      </c>
      <c r="M1849" s="20" t="str">
        <f>IFERROR(INDEX(Sheet3!$Q$2:$Q$25,MATCH(H1849,Origin_List,0)),"")</f>
        <v/>
      </c>
      <c r="N1849" s="22"/>
      <c r="Q1849" s="17"/>
      <c r="R1849" s="17"/>
    </row>
    <row r="1850" spans="1:18">
      <c r="A1850" s="23"/>
      <c r="C1850" s="26"/>
      <c r="D1850" s="20" t="str">
        <f>IFERROR(VLOOKUP(H1850&amp;"|"&amp;I1850,Sheet3!$H$2:$N$150,5,0),"")</f>
        <v/>
      </c>
      <c r="M1850" s="20" t="str">
        <f>IFERROR(INDEX(Sheet3!$Q$2:$Q$25,MATCH(H1850,Origin_List,0)),"")</f>
        <v/>
      </c>
      <c r="N1850" s="22"/>
      <c r="Q1850" s="17"/>
      <c r="R1850" s="17"/>
    </row>
    <row r="1851" spans="1:18">
      <c r="A1851" s="23"/>
      <c r="C1851" s="26"/>
      <c r="D1851" s="20" t="str">
        <f>IFERROR(VLOOKUP(H1851&amp;"|"&amp;I1851,Sheet3!$H$2:$N$150,5,0),"")</f>
        <v/>
      </c>
      <c r="M1851" s="20" t="str">
        <f>IFERROR(INDEX(Sheet3!$Q$2:$Q$25,MATCH(H1851,Origin_List,0)),"")</f>
        <v/>
      </c>
      <c r="N1851" s="22"/>
      <c r="Q1851" s="17"/>
      <c r="R1851" s="17"/>
    </row>
    <row r="1852" spans="1:18">
      <c r="A1852" s="23"/>
      <c r="C1852" s="26"/>
      <c r="D1852" s="20" t="str">
        <f>IFERROR(VLOOKUP(H1852&amp;"|"&amp;I1852,Sheet3!$H$2:$N$150,5,0),"")</f>
        <v/>
      </c>
      <c r="M1852" s="20" t="str">
        <f>IFERROR(INDEX(Sheet3!$Q$2:$Q$25,MATCH(H1852,Origin_List,0)),"")</f>
        <v/>
      </c>
      <c r="N1852" s="22"/>
      <c r="Q1852" s="17"/>
      <c r="R1852" s="17"/>
    </row>
    <row r="1853" spans="1:18">
      <c r="A1853" s="23"/>
      <c r="C1853" s="26"/>
      <c r="D1853" s="20" t="str">
        <f>IFERROR(VLOOKUP(H1853&amp;"|"&amp;I1853,Sheet3!$H$2:$N$150,5,0),"")</f>
        <v/>
      </c>
      <c r="M1853" s="20" t="str">
        <f>IFERROR(INDEX(Sheet3!$Q$2:$Q$25,MATCH(H1853,Origin_List,0)),"")</f>
        <v/>
      </c>
      <c r="N1853" s="22"/>
      <c r="Q1853" s="17"/>
      <c r="R1853" s="17"/>
    </row>
    <row r="1854" spans="1:18">
      <c r="A1854" s="23"/>
      <c r="C1854" s="26"/>
      <c r="D1854" s="20" t="str">
        <f>IFERROR(VLOOKUP(H1854&amp;"|"&amp;I1854,Sheet3!$H$2:$N$150,5,0),"")</f>
        <v/>
      </c>
      <c r="M1854" s="20" t="str">
        <f>IFERROR(INDEX(Sheet3!$Q$2:$Q$25,MATCH(H1854,Origin_List,0)),"")</f>
        <v/>
      </c>
      <c r="N1854" s="22"/>
      <c r="Q1854" s="17"/>
      <c r="R1854" s="17"/>
    </row>
    <row r="1855" spans="1:18">
      <c r="A1855" s="23"/>
      <c r="C1855" s="26"/>
      <c r="D1855" s="20" t="str">
        <f>IFERROR(VLOOKUP(H1855&amp;"|"&amp;I1855,Sheet3!$H$2:$N$150,5,0),"")</f>
        <v/>
      </c>
      <c r="M1855" s="20" t="str">
        <f>IFERROR(INDEX(Sheet3!$Q$2:$Q$25,MATCH(H1855,Origin_List,0)),"")</f>
        <v/>
      </c>
      <c r="N1855" s="22"/>
      <c r="Q1855" s="17"/>
      <c r="R1855" s="17"/>
    </row>
    <row r="1856" spans="1:18">
      <c r="A1856" s="23"/>
      <c r="C1856" s="26"/>
      <c r="D1856" s="20" t="str">
        <f>IFERROR(VLOOKUP(H1856&amp;"|"&amp;I1856,Sheet3!$H$2:$N$150,5,0),"")</f>
        <v/>
      </c>
      <c r="M1856" s="20" t="str">
        <f>IFERROR(INDEX(Sheet3!$Q$2:$Q$25,MATCH(H1856,Origin_List,0)),"")</f>
        <v/>
      </c>
      <c r="N1856" s="22"/>
      <c r="Q1856" s="17"/>
      <c r="R1856" s="17"/>
    </row>
    <row r="1857" spans="1:18">
      <c r="A1857" s="23"/>
      <c r="C1857" s="26"/>
      <c r="D1857" s="20" t="str">
        <f>IFERROR(VLOOKUP(H1857&amp;"|"&amp;I1857,Sheet3!$H$2:$N$150,5,0),"")</f>
        <v/>
      </c>
      <c r="M1857" s="20" t="str">
        <f>IFERROR(INDEX(Sheet3!$Q$2:$Q$25,MATCH(H1857,Origin_List,0)),"")</f>
        <v/>
      </c>
      <c r="N1857" s="22"/>
      <c r="Q1857" s="17"/>
      <c r="R1857" s="17"/>
    </row>
    <row r="1858" spans="1:18">
      <c r="A1858" s="23"/>
      <c r="C1858" s="26"/>
      <c r="D1858" s="20" t="str">
        <f>IFERROR(VLOOKUP(H1858&amp;"|"&amp;I1858,Sheet3!$H$2:$N$150,5,0),"")</f>
        <v/>
      </c>
      <c r="M1858" s="20" t="str">
        <f>IFERROR(INDEX(Sheet3!$Q$2:$Q$25,MATCH(H1858,Origin_List,0)),"")</f>
        <v/>
      </c>
      <c r="N1858" s="22"/>
      <c r="Q1858" s="17"/>
      <c r="R1858" s="17"/>
    </row>
    <row r="1859" spans="1:18">
      <c r="A1859" s="23"/>
      <c r="C1859" s="26"/>
      <c r="D1859" s="20" t="str">
        <f>IFERROR(VLOOKUP(H1859&amp;"|"&amp;I1859,Sheet3!$H$2:$N$150,5,0),"")</f>
        <v/>
      </c>
      <c r="M1859" s="20" t="str">
        <f>IFERROR(INDEX(Sheet3!$Q$2:$Q$25,MATCH(H1859,Origin_List,0)),"")</f>
        <v/>
      </c>
      <c r="N1859" s="22"/>
      <c r="Q1859" s="17"/>
      <c r="R1859" s="17"/>
    </row>
    <row r="1860" spans="1:18">
      <c r="A1860" s="23"/>
      <c r="C1860" s="26"/>
      <c r="D1860" s="20" t="str">
        <f>IFERROR(VLOOKUP(H1860&amp;"|"&amp;I1860,Sheet3!$H$2:$N$150,5,0),"")</f>
        <v/>
      </c>
      <c r="M1860" s="20" t="str">
        <f>IFERROR(INDEX(Sheet3!$Q$2:$Q$25,MATCH(H1860,Origin_List,0)),"")</f>
        <v/>
      </c>
      <c r="N1860" s="22"/>
      <c r="Q1860" s="17"/>
      <c r="R1860" s="17"/>
    </row>
    <row r="1861" spans="1:18">
      <c r="A1861" s="23"/>
      <c r="C1861" s="26"/>
      <c r="D1861" s="20" t="str">
        <f>IFERROR(VLOOKUP(H1861&amp;"|"&amp;I1861,Sheet3!$H$2:$N$150,5,0),"")</f>
        <v/>
      </c>
      <c r="M1861" s="20" t="str">
        <f>IFERROR(INDEX(Sheet3!$Q$2:$Q$25,MATCH(H1861,Origin_List,0)),"")</f>
        <v/>
      </c>
      <c r="N1861" s="22"/>
      <c r="Q1861" s="17"/>
      <c r="R1861" s="17"/>
    </row>
    <row r="1862" spans="1:18">
      <c r="A1862" s="23"/>
      <c r="C1862" s="26"/>
      <c r="D1862" s="20" t="str">
        <f>IFERROR(VLOOKUP(H1862&amp;"|"&amp;I1862,Sheet3!$H$2:$N$150,5,0),"")</f>
        <v/>
      </c>
      <c r="M1862" s="20" t="str">
        <f>IFERROR(INDEX(Sheet3!$Q$2:$Q$25,MATCH(H1862,Origin_List,0)),"")</f>
        <v/>
      </c>
      <c r="N1862" s="22"/>
      <c r="Q1862" s="17"/>
      <c r="R1862" s="17"/>
    </row>
    <row r="1863" spans="1:18">
      <c r="A1863" s="23"/>
      <c r="C1863" s="26"/>
      <c r="D1863" s="20" t="str">
        <f>IFERROR(VLOOKUP(H1863&amp;"|"&amp;I1863,Sheet3!$H$2:$N$150,5,0),"")</f>
        <v/>
      </c>
      <c r="M1863" s="20" t="str">
        <f>IFERROR(INDEX(Sheet3!$Q$2:$Q$25,MATCH(H1863,Origin_List,0)),"")</f>
        <v/>
      </c>
      <c r="N1863" s="22"/>
      <c r="Q1863" s="17"/>
      <c r="R1863" s="17"/>
    </row>
    <row r="1864" spans="1:18">
      <c r="A1864" s="23"/>
      <c r="C1864" s="26"/>
      <c r="D1864" s="20" t="str">
        <f>IFERROR(VLOOKUP(H1864&amp;"|"&amp;I1864,Sheet3!$H$2:$N$150,5,0),"")</f>
        <v/>
      </c>
      <c r="M1864" s="20" t="str">
        <f>IFERROR(INDEX(Sheet3!$Q$2:$Q$25,MATCH(H1864,Origin_List,0)),"")</f>
        <v/>
      </c>
      <c r="N1864" s="22"/>
      <c r="Q1864" s="17"/>
      <c r="R1864" s="17"/>
    </row>
    <row r="1865" spans="1:18">
      <c r="A1865" s="23"/>
      <c r="C1865" s="26"/>
      <c r="D1865" s="20" t="str">
        <f>IFERROR(VLOOKUP(H1865&amp;"|"&amp;I1865,Sheet3!$H$2:$N$150,5,0),"")</f>
        <v/>
      </c>
      <c r="M1865" s="20" t="str">
        <f>IFERROR(INDEX(Sheet3!$Q$2:$Q$25,MATCH(H1865,Origin_List,0)),"")</f>
        <v/>
      </c>
      <c r="N1865" s="22"/>
      <c r="Q1865" s="17"/>
      <c r="R1865" s="17"/>
    </row>
    <row r="1866" spans="1:18">
      <c r="A1866" s="23"/>
      <c r="C1866" s="26"/>
      <c r="D1866" s="20" t="str">
        <f>IFERROR(VLOOKUP(H1866&amp;"|"&amp;I1866,Sheet3!$H$2:$N$150,5,0),"")</f>
        <v/>
      </c>
      <c r="M1866" s="20" t="str">
        <f>IFERROR(INDEX(Sheet3!$Q$2:$Q$25,MATCH(H1866,Origin_List,0)),"")</f>
        <v/>
      </c>
      <c r="N1866" s="22"/>
      <c r="Q1866" s="17"/>
      <c r="R1866" s="17"/>
    </row>
    <row r="1867" spans="1:18">
      <c r="A1867" s="23"/>
      <c r="C1867" s="26"/>
      <c r="D1867" s="20" t="str">
        <f>IFERROR(VLOOKUP(H1867&amp;"|"&amp;I1867,Sheet3!$H$2:$N$150,5,0),"")</f>
        <v/>
      </c>
      <c r="M1867" s="20" t="str">
        <f>IFERROR(INDEX(Sheet3!$Q$2:$Q$25,MATCH(H1867,Origin_List,0)),"")</f>
        <v/>
      </c>
      <c r="N1867" s="22"/>
      <c r="Q1867" s="17"/>
      <c r="R1867" s="17"/>
    </row>
    <row r="1868" spans="1:18">
      <c r="A1868" s="23"/>
      <c r="C1868" s="26"/>
      <c r="D1868" s="20" t="str">
        <f>IFERROR(VLOOKUP(H1868&amp;"|"&amp;I1868,Sheet3!$H$2:$N$150,5,0),"")</f>
        <v/>
      </c>
      <c r="M1868" s="20" t="str">
        <f>IFERROR(INDEX(Sheet3!$Q$2:$Q$25,MATCH(H1868,Origin_List,0)),"")</f>
        <v/>
      </c>
      <c r="N1868" s="22"/>
      <c r="Q1868" s="17"/>
      <c r="R1868" s="17"/>
    </row>
    <row r="1869" spans="1:18">
      <c r="A1869" s="23"/>
      <c r="C1869" s="26"/>
      <c r="D1869" s="20" t="str">
        <f>IFERROR(VLOOKUP(H1869&amp;"|"&amp;I1869,Sheet3!$H$2:$N$150,5,0),"")</f>
        <v/>
      </c>
      <c r="M1869" s="20" t="str">
        <f>IFERROR(INDEX(Sheet3!$Q$2:$Q$25,MATCH(H1869,Origin_List,0)),"")</f>
        <v/>
      </c>
      <c r="N1869" s="22"/>
      <c r="Q1869" s="17"/>
      <c r="R1869" s="17"/>
    </row>
    <row r="1870" spans="1:18">
      <c r="A1870" s="23"/>
      <c r="C1870" s="26"/>
      <c r="D1870" s="20" t="str">
        <f>IFERROR(VLOOKUP(H1870&amp;"|"&amp;I1870,Sheet3!$H$2:$N$150,5,0),"")</f>
        <v/>
      </c>
      <c r="M1870" s="20" t="str">
        <f>IFERROR(INDEX(Sheet3!$Q$2:$Q$25,MATCH(H1870,Origin_List,0)),"")</f>
        <v/>
      </c>
      <c r="N1870" s="22"/>
      <c r="Q1870" s="17"/>
      <c r="R1870" s="17"/>
    </row>
    <row r="1871" spans="1:18">
      <c r="A1871" s="23"/>
      <c r="C1871" s="26"/>
      <c r="D1871" s="20" t="str">
        <f>IFERROR(VLOOKUP(H1871&amp;"|"&amp;I1871,Sheet3!$H$2:$N$150,5,0),"")</f>
        <v/>
      </c>
      <c r="M1871" s="20" t="str">
        <f>IFERROR(INDEX(Sheet3!$Q$2:$Q$25,MATCH(H1871,Origin_List,0)),"")</f>
        <v/>
      </c>
      <c r="N1871" s="22"/>
      <c r="Q1871" s="17"/>
      <c r="R1871" s="17"/>
    </row>
    <row r="1872" spans="1:18">
      <c r="A1872" s="23"/>
      <c r="C1872" s="26"/>
      <c r="D1872" s="20" t="str">
        <f>IFERROR(VLOOKUP(H1872&amp;"|"&amp;I1872,Sheet3!$H$2:$N$150,5,0),"")</f>
        <v/>
      </c>
      <c r="M1872" s="20" t="str">
        <f>IFERROR(INDEX(Sheet3!$Q$2:$Q$25,MATCH(H1872,Origin_List,0)),"")</f>
        <v/>
      </c>
      <c r="N1872" s="22"/>
      <c r="Q1872" s="17"/>
      <c r="R1872" s="17"/>
    </row>
    <row r="1873" spans="1:18">
      <c r="A1873" s="23"/>
      <c r="C1873" s="26"/>
      <c r="D1873" s="20" t="str">
        <f>IFERROR(VLOOKUP(H1873&amp;"|"&amp;I1873,Sheet3!$H$2:$N$150,5,0),"")</f>
        <v/>
      </c>
      <c r="M1873" s="20" t="str">
        <f>IFERROR(INDEX(Sheet3!$Q$2:$Q$25,MATCH(H1873,Origin_List,0)),"")</f>
        <v/>
      </c>
      <c r="N1873" s="22"/>
      <c r="Q1873" s="17"/>
      <c r="R1873" s="17"/>
    </row>
    <row r="1874" spans="1:18">
      <c r="A1874" s="23"/>
      <c r="C1874" s="26"/>
      <c r="D1874" s="20" t="str">
        <f>IFERROR(VLOOKUP(H1874&amp;"|"&amp;I1874,Sheet3!$H$2:$N$150,5,0),"")</f>
        <v/>
      </c>
      <c r="M1874" s="20" t="str">
        <f>IFERROR(INDEX(Sheet3!$Q$2:$Q$25,MATCH(H1874,Origin_List,0)),"")</f>
        <v/>
      </c>
      <c r="N1874" s="22"/>
      <c r="Q1874" s="17"/>
      <c r="R1874" s="17"/>
    </row>
    <row r="1875" spans="1:18">
      <c r="A1875" s="23"/>
      <c r="C1875" s="26"/>
      <c r="D1875" s="20" t="str">
        <f>IFERROR(VLOOKUP(H1875&amp;"|"&amp;I1875,Sheet3!$H$2:$N$150,5,0),"")</f>
        <v/>
      </c>
      <c r="M1875" s="20" t="str">
        <f>IFERROR(INDEX(Sheet3!$Q$2:$Q$25,MATCH(H1875,Origin_List,0)),"")</f>
        <v/>
      </c>
      <c r="N1875" s="22"/>
      <c r="Q1875" s="17"/>
      <c r="R1875" s="17"/>
    </row>
    <row r="1876" spans="1:18">
      <c r="A1876" s="23"/>
      <c r="C1876" s="26"/>
      <c r="D1876" s="20" t="str">
        <f>IFERROR(VLOOKUP(H1876&amp;"|"&amp;I1876,Sheet3!$H$2:$N$150,5,0),"")</f>
        <v/>
      </c>
      <c r="M1876" s="20" t="str">
        <f>IFERROR(INDEX(Sheet3!$Q$2:$Q$25,MATCH(H1876,Origin_List,0)),"")</f>
        <v/>
      </c>
      <c r="N1876" s="22"/>
      <c r="Q1876" s="17"/>
      <c r="R1876" s="17"/>
    </row>
    <row r="1877" spans="1:18">
      <c r="A1877" s="23"/>
      <c r="C1877" s="26"/>
      <c r="D1877" s="20" t="str">
        <f>IFERROR(VLOOKUP(H1877&amp;"|"&amp;I1877,Sheet3!$H$2:$N$150,5,0),"")</f>
        <v/>
      </c>
      <c r="M1877" s="20" t="str">
        <f>IFERROR(INDEX(Sheet3!$Q$2:$Q$25,MATCH(H1877,Origin_List,0)),"")</f>
        <v/>
      </c>
      <c r="N1877" s="22"/>
      <c r="Q1877" s="17"/>
      <c r="R1877" s="17"/>
    </row>
    <row r="1878" spans="1:18">
      <c r="A1878" s="23"/>
      <c r="C1878" s="26"/>
      <c r="D1878" s="20" t="str">
        <f>IFERROR(VLOOKUP(H1878&amp;"|"&amp;I1878,Sheet3!$H$2:$N$150,5,0),"")</f>
        <v/>
      </c>
      <c r="M1878" s="20" t="str">
        <f>IFERROR(INDEX(Sheet3!$Q$2:$Q$25,MATCH(H1878,Origin_List,0)),"")</f>
        <v/>
      </c>
      <c r="N1878" s="22"/>
      <c r="Q1878" s="17"/>
      <c r="R1878" s="17"/>
    </row>
    <row r="1879" spans="1:18">
      <c r="A1879" s="23"/>
      <c r="C1879" s="26"/>
      <c r="D1879" s="20" t="str">
        <f>IFERROR(VLOOKUP(H1879&amp;"|"&amp;I1879,Sheet3!$H$2:$N$150,5,0),"")</f>
        <v/>
      </c>
      <c r="M1879" s="20" t="str">
        <f>IFERROR(INDEX(Sheet3!$Q$2:$Q$25,MATCH(H1879,Origin_List,0)),"")</f>
        <v/>
      </c>
      <c r="N1879" s="22"/>
      <c r="Q1879" s="17"/>
      <c r="R1879" s="17"/>
    </row>
    <row r="1880" spans="1:18">
      <c r="A1880" s="23"/>
      <c r="C1880" s="26"/>
      <c r="D1880" s="20" t="str">
        <f>IFERROR(VLOOKUP(H1880&amp;"|"&amp;I1880,Sheet3!$H$2:$N$150,5,0),"")</f>
        <v/>
      </c>
      <c r="M1880" s="20" t="str">
        <f>IFERROR(INDEX(Sheet3!$Q$2:$Q$25,MATCH(H1880,Origin_List,0)),"")</f>
        <v/>
      </c>
      <c r="N1880" s="22"/>
      <c r="Q1880" s="17"/>
      <c r="R1880" s="17"/>
    </row>
    <row r="1881" spans="1:18">
      <c r="A1881" s="23"/>
      <c r="C1881" s="26"/>
      <c r="D1881" s="20" t="str">
        <f>IFERROR(VLOOKUP(H1881&amp;"|"&amp;I1881,Sheet3!$H$2:$N$150,5,0),"")</f>
        <v/>
      </c>
      <c r="M1881" s="20" t="str">
        <f>IFERROR(INDEX(Sheet3!$Q$2:$Q$25,MATCH(H1881,Origin_List,0)),"")</f>
        <v/>
      </c>
      <c r="N1881" s="22"/>
      <c r="Q1881" s="17"/>
      <c r="R1881" s="17"/>
    </row>
    <row r="1882" spans="1:18">
      <c r="A1882" s="23"/>
      <c r="C1882" s="26"/>
      <c r="D1882" s="20" t="str">
        <f>IFERROR(VLOOKUP(H1882&amp;"|"&amp;I1882,Sheet3!$H$2:$N$150,5,0),"")</f>
        <v/>
      </c>
      <c r="M1882" s="20" t="str">
        <f>IFERROR(INDEX(Sheet3!$Q$2:$Q$25,MATCH(H1882,Origin_List,0)),"")</f>
        <v/>
      </c>
      <c r="N1882" s="22"/>
      <c r="Q1882" s="17"/>
      <c r="R1882" s="17"/>
    </row>
    <row r="1883" spans="1:18">
      <c r="A1883" s="23"/>
      <c r="C1883" s="26"/>
      <c r="D1883" s="20" t="str">
        <f>IFERROR(VLOOKUP(H1883&amp;"|"&amp;I1883,Sheet3!$H$2:$N$150,5,0),"")</f>
        <v/>
      </c>
      <c r="M1883" s="20" t="str">
        <f>IFERROR(INDEX(Sheet3!$Q$2:$Q$25,MATCH(H1883,Origin_List,0)),"")</f>
        <v/>
      </c>
      <c r="N1883" s="22"/>
      <c r="Q1883" s="17"/>
      <c r="R1883" s="17"/>
    </row>
    <row r="1884" spans="1:18">
      <c r="A1884" s="23"/>
      <c r="C1884" s="26"/>
      <c r="D1884" s="20" t="str">
        <f>IFERROR(VLOOKUP(H1884&amp;"|"&amp;I1884,Sheet3!$H$2:$N$150,5,0),"")</f>
        <v/>
      </c>
      <c r="M1884" s="20" t="str">
        <f>IFERROR(INDEX(Sheet3!$Q$2:$Q$25,MATCH(H1884,Origin_List,0)),"")</f>
        <v/>
      </c>
      <c r="N1884" s="22"/>
      <c r="Q1884" s="17"/>
      <c r="R1884" s="17"/>
    </row>
    <row r="1885" spans="1:18">
      <c r="A1885" s="23"/>
      <c r="C1885" s="26"/>
      <c r="D1885" s="20" t="str">
        <f>IFERROR(VLOOKUP(H1885&amp;"|"&amp;I1885,Sheet3!$H$2:$N$150,5,0),"")</f>
        <v/>
      </c>
      <c r="M1885" s="20" t="str">
        <f>IFERROR(INDEX(Sheet3!$Q$2:$Q$25,MATCH(H1885,Origin_List,0)),"")</f>
        <v/>
      </c>
      <c r="N1885" s="22"/>
      <c r="Q1885" s="17"/>
      <c r="R1885" s="17"/>
    </row>
    <row r="1886" spans="1:18">
      <c r="A1886" s="23"/>
      <c r="C1886" s="26"/>
      <c r="D1886" s="20" t="str">
        <f>IFERROR(VLOOKUP(H1886&amp;"|"&amp;I1886,Sheet3!$H$2:$N$150,5,0),"")</f>
        <v/>
      </c>
      <c r="M1886" s="20" t="str">
        <f>IFERROR(INDEX(Sheet3!$Q$2:$Q$25,MATCH(H1886,Origin_List,0)),"")</f>
        <v/>
      </c>
      <c r="N1886" s="22"/>
      <c r="Q1886" s="17"/>
      <c r="R1886" s="17"/>
    </row>
    <row r="1887" spans="1:18">
      <c r="A1887" s="23"/>
      <c r="C1887" s="26"/>
      <c r="D1887" s="20" t="str">
        <f>IFERROR(VLOOKUP(H1887&amp;"|"&amp;I1887,Sheet3!$H$2:$N$150,5,0),"")</f>
        <v/>
      </c>
      <c r="M1887" s="20" t="str">
        <f>IFERROR(INDEX(Sheet3!$Q$2:$Q$25,MATCH(H1887,Origin_List,0)),"")</f>
        <v/>
      </c>
      <c r="N1887" s="22"/>
      <c r="Q1887" s="17"/>
      <c r="R1887" s="17"/>
    </row>
    <row r="1888" spans="1:18">
      <c r="A1888" s="23"/>
      <c r="C1888" s="26"/>
      <c r="D1888" s="20" t="str">
        <f>IFERROR(VLOOKUP(H1888&amp;"|"&amp;I1888,Sheet3!$H$2:$N$150,5,0),"")</f>
        <v/>
      </c>
      <c r="M1888" s="20" t="str">
        <f>IFERROR(INDEX(Sheet3!$Q$2:$Q$25,MATCH(H1888,Origin_List,0)),"")</f>
        <v/>
      </c>
      <c r="N1888" s="22"/>
      <c r="Q1888" s="17"/>
      <c r="R1888" s="17"/>
    </row>
    <row r="1889" spans="1:18">
      <c r="A1889" s="23"/>
      <c r="C1889" s="26"/>
      <c r="D1889" s="20" t="str">
        <f>IFERROR(VLOOKUP(H1889&amp;"|"&amp;I1889,Sheet3!$H$2:$N$150,5,0),"")</f>
        <v/>
      </c>
      <c r="M1889" s="20" t="str">
        <f>IFERROR(INDEX(Sheet3!$Q$2:$Q$25,MATCH(H1889,Origin_List,0)),"")</f>
        <v/>
      </c>
      <c r="N1889" s="22"/>
      <c r="Q1889" s="17"/>
      <c r="R1889" s="17"/>
    </row>
    <row r="1890" spans="1:18">
      <c r="A1890" s="23"/>
      <c r="C1890" s="26"/>
      <c r="D1890" s="20" t="str">
        <f>IFERROR(VLOOKUP(H1890&amp;"|"&amp;I1890,Sheet3!$H$2:$N$150,5,0),"")</f>
        <v/>
      </c>
      <c r="M1890" s="20" t="str">
        <f>IFERROR(INDEX(Sheet3!$Q$2:$Q$25,MATCH(H1890,Origin_List,0)),"")</f>
        <v/>
      </c>
      <c r="N1890" s="22"/>
      <c r="Q1890" s="17"/>
      <c r="R1890" s="17"/>
    </row>
    <row r="1891" spans="1:18">
      <c r="A1891" s="23"/>
      <c r="C1891" s="26"/>
      <c r="D1891" s="20" t="str">
        <f>IFERROR(VLOOKUP(H1891&amp;"|"&amp;I1891,Sheet3!$H$2:$N$150,5,0),"")</f>
        <v/>
      </c>
      <c r="M1891" s="20" t="str">
        <f>IFERROR(INDEX(Sheet3!$Q$2:$Q$25,MATCH(H1891,Origin_List,0)),"")</f>
        <v/>
      </c>
      <c r="N1891" s="22"/>
      <c r="Q1891" s="17"/>
      <c r="R1891" s="17"/>
    </row>
    <row r="1892" spans="1:18">
      <c r="A1892" s="23"/>
      <c r="C1892" s="26"/>
      <c r="D1892" s="20" t="str">
        <f>IFERROR(VLOOKUP(H1892&amp;"|"&amp;I1892,Sheet3!$H$2:$N$150,5,0),"")</f>
        <v/>
      </c>
      <c r="M1892" s="20" t="str">
        <f>IFERROR(INDEX(Sheet3!$Q$2:$Q$25,MATCH(H1892,Origin_List,0)),"")</f>
        <v/>
      </c>
      <c r="N1892" s="22"/>
      <c r="Q1892" s="17"/>
      <c r="R1892" s="17"/>
    </row>
    <row r="1893" spans="1:18">
      <c r="A1893" s="23"/>
      <c r="C1893" s="26"/>
      <c r="D1893" s="20" t="str">
        <f>IFERROR(VLOOKUP(H1893&amp;"|"&amp;I1893,Sheet3!$H$2:$N$150,5,0),"")</f>
        <v/>
      </c>
      <c r="M1893" s="20" t="str">
        <f>IFERROR(INDEX(Sheet3!$Q$2:$Q$25,MATCH(H1893,Origin_List,0)),"")</f>
        <v/>
      </c>
      <c r="N1893" s="22"/>
      <c r="Q1893" s="17"/>
      <c r="R1893" s="17"/>
    </row>
    <row r="1894" spans="1:18">
      <c r="A1894" s="23"/>
      <c r="C1894" s="26"/>
      <c r="D1894" s="20" t="str">
        <f>IFERROR(VLOOKUP(H1894&amp;"|"&amp;I1894,Sheet3!$H$2:$N$150,5,0),"")</f>
        <v/>
      </c>
      <c r="M1894" s="20" t="str">
        <f>IFERROR(INDEX(Sheet3!$Q$2:$Q$25,MATCH(H1894,Origin_List,0)),"")</f>
        <v/>
      </c>
      <c r="N1894" s="22"/>
      <c r="Q1894" s="17"/>
      <c r="R1894" s="17"/>
    </row>
    <row r="1895" spans="1:18">
      <c r="A1895" s="23"/>
      <c r="C1895" s="26"/>
      <c r="D1895" s="20" t="str">
        <f>IFERROR(VLOOKUP(H1895&amp;"|"&amp;I1895,Sheet3!$H$2:$N$150,5,0),"")</f>
        <v/>
      </c>
      <c r="M1895" s="20" t="str">
        <f>IFERROR(INDEX(Sheet3!$Q$2:$Q$25,MATCH(H1895,Origin_List,0)),"")</f>
        <v/>
      </c>
      <c r="N1895" s="22"/>
      <c r="Q1895" s="17"/>
      <c r="R1895" s="17"/>
    </row>
    <row r="1896" spans="1:18">
      <c r="A1896" s="23"/>
      <c r="C1896" s="26"/>
      <c r="D1896" s="20" t="str">
        <f>IFERROR(VLOOKUP(H1896&amp;"|"&amp;I1896,Sheet3!$H$2:$N$150,5,0),"")</f>
        <v/>
      </c>
      <c r="M1896" s="20" t="str">
        <f>IFERROR(INDEX(Sheet3!$Q$2:$Q$25,MATCH(H1896,Origin_List,0)),"")</f>
        <v/>
      </c>
      <c r="N1896" s="22"/>
      <c r="Q1896" s="17"/>
      <c r="R1896" s="17"/>
    </row>
    <row r="1897" spans="1:18">
      <c r="A1897" s="23"/>
      <c r="C1897" s="26"/>
      <c r="D1897" s="20" t="str">
        <f>IFERROR(VLOOKUP(H1897&amp;"|"&amp;I1897,Sheet3!$H$2:$N$150,5,0),"")</f>
        <v/>
      </c>
      <c r="M1897" s="20" t="str">
        <f>IFERROR(INDEX(Sheet3!$Q$2:$Q$25,MATCH(H1897,Origin_List,0)),"")</f>
        <v/>
      </c>
      <c r="N1897" s="22"/>
      <c r="Q1897" s="17"/>
      <c r="R1897" s="17"/>
    </row>
    <row r="1898" spans="1:18">
      <c r="A1898" s="23"/>
      <c r="C1898" s="26"/>
      <c r="D1898" s="20" t="str">
        <f>IFERROR(VLOOKUP(H1898&amp;"|"&amp;I1898,Sheet3!$H$2:$N$150,5,0),"")</f>
        <v/>
      </c>
      <c r="M1898" s="20" t="str">
        <f>IFERROR(INDEX(Sheet3!$Q$2:$Q$25,MATCH(H1898,Origin_List,0)),"")</f>
        <v/>
      </c>
      <c r="N1898" s="22"/>
      <c r="Q1898" s="17"/>
      <c r="R1898" s="17"/>
    </row>
    <row r="1899" spans="1:18">
      <c r="A1899" s="23"/>
      <c r="C1899" s="26"/>
      <c r="D1899" s="20" t="str">
        <f>IFERROR(VLOOKUP(H1899&amp;"|"&amp;I1899,Sheet3!$H$2:$N$150,5,0),"")</f>
        <v/>
      </c>
      <c r="M1899" s="20" t="str">
        <f>IFERROR(INDEX(Sheet3!$Q$2:$Q$25,MATCH(H1899,Origin_List,0)),"")</f>
        <v/>
      </c>
      <c r="N1899" s="22"/>
      <c r="Q1899" s="17"/>
      <c r="R1899" s="17"/>
    </row>
    <row r="1900" spans="1:18">
      <c r="A1900" s="23"/>
      <c r="C1900" s="26"/>
      <c r="D1900" s="20" t="str">
        <f>IFERROR(VLOOKUP(H1900&amp;"|"&amp;I1900,Sheet3!$H$2:$N$150,5,0),"")</f>
        <v/>
      </c>
      <c r="M1900" s="20" t="str">
        <f>IFERROR(INDEX(Sheet3!$Q$2:$Q$25,MATCH(H1900,Origin_List,0)),"")</f>
        <v/>
      </c>
      <c r="N1900" s="22"/>
      <c r="Q1900" s="17"/>
      <c r="R1900" s="17"/>
    </row>
    <row r="1901" spans="1:18">
      <c r="A1901" s="23"/>
      <c r="C1901" s="26"/>
      <c r="D1901" s="20" t="str">
        <f>IFERROR(VLOOKUP(H1901&amp;"|"&amp;I1901,Sheet3!$H$2:$N$150,5,0),"")</f>
        <v/>
      </c>
      <c r="M1901" s="20" t="str">
        <f>IFERROR(INDEX(Sheet3!$Q$2:$Q$25,MATCH(H1901,Origin_List,0)),"")</f>
        <v/>
      </c>
      <c r="N1901" s="22"/>
      <c r="Q1901" s="17"/>
      <c r="R1901" s="17"/>
    </row>
    <row r="1902" spans="1:18">
      <c r="A1902" s="23"/>
      <c r="C1902" s="26"/>
      <c r="D1902" s="20" t="str">
        <f>IFERROR(VLOOKUP(H1902&amp;"|"&amp;I1902,Sheet3!$H$2:$N$150,5,0),"")</f>
        <v/>
      </c>
      <c r="M1902" s="20" t="str">
        <f>IFERROR(INDEX(Sheet3!$Q$2:$Q$25,MATCH(H1902,Origin_List,0)),"")</f>
        <v/>
      </c>
      <c r="N1902" s="22"/>
      <c r="Q1902" s="17"/>
      <c r="R1902" s="17"/>
    </row>
    <row r="1903" spans="1:18">
      <c r="A1903" s="23"/>
      <c r="C1903" s="26"/>
      <c r="D1903" s="20" t="str">
        <f>IFERROR(VLOOKUP(H1903&amp;"|"&amp;I1903,Sheet3!$H$2:$N$150,5,0),"")</f>
        <v/>
      </c>
      <c r="M1903" s="20" t="str">
        <f>IFERROR(INDEX(Sheet3!$Q$2:$Q$25,MATCH(H1903,Origin_List,0)),"")</f>
        <v/>
      </c>
      <c r="N1903" s="22"/>
      <c r="Q1903" s="17"/>
      <c r="R1903" s="17"/>
    </row>
    <row r="1904" spans="1:18">
      <c r="A1904" s="23"/>
      <c r="C1904" s="26"/>
      <c r="D1904" s="20" t="str">
        <f>IFERROR(VLOOKUP(H1904&amp;"|"&amp;I1904,Sheet3!$H$2:$N$150,5,0),"")</f>
        <v/>
      </c>
      <c r="M1904" s="20" t="str">
        <f>IFERROR(INDEX(Sheet3!$Q$2:$Q$25,MATCH(H1904,Origin_List,0)),"")</f>
        <v/>
      </c>
      <c r="N1904" s="22"/>
      <c r="Q1904" s="17"/>
      <c r="R1904" s="17"/>
    </row>
    <row r="1905" spans="1:18">
      <c r="A1905" s="23"/>
      <c r="C1905" s="26"/>
      <c r="D1905" s="20" t="str">
        <f>IFERROR(VLOOKUP(H1905&amp;"|"&amp;I1905,Sheet3!$H$2:$N$150,5,0),"")</f>
        <v/>
      </c>
      <c r="M1905" s="20" t="str">
        <f>IFERROR(INDEX(Sheet3!$Q$2:$Q$25,MATCH(H1905,Origin_List,0)),"")</f>
        <v/>
      </c>
      <c r="N1905" s="22"/>
      <c r="Q1905" s="17"/>
      <c r="R1905" s="17"/>
    </row>
    <row r="1906" spans="1:18">
      <c r="A1906" s="23"/>
      <c r="C1906" s="26"/>
      <c r="D1906" s="20" t="str">
        <f>IFERROR(VLOOKUP(H1906&amp;"|"&amp;I1906,Sheet3!$H$2:$N$150,5,0),"")</f>
        <v/>
      </c>
      <c r="M1906" s="20" t="str">
        <f>IFERROR(INDEX(Sheet3!$Q$2:$Q$25,MATCH(H1906,Origin_List,0)),"")</f>
        <v/>
      </c>
      <c r="N1906" s="22"/>
      <c r="Q1906" s="17"/>
      <c r="R1906" s="17"/>
    </row>
    <row r="1907" spans="1:18">
      <c r="A1907" s="23"/>
      <c r="C1907" s="26"/>
      <c r="D1907" s="20" t="str">
        <f>IFERROR(VLOOKUP(H1907&amp;"|"&amp;I1907,Sheet3!$H$2:$N$150,5,0),"")</f>
        <v/>
      </c>
      <c r="M1907" s="20" t="str">
        <f>IFERROR(INDEX(Sheet3!$Q$2:$Q$25,MATCH(H1907,Origin_List,0)),"")</f>
        <v/>
      </c>
      <c r="N1907" s="22"/>
      <c r="Q1907" s="17"/>
      <c r="R1907" s="17"/>
    </row>
    <row r="1908" spans="1:18">
      <c r="A1908" s="23"/>
      <c r="C1908" s="26"/>
      <c r="D1908" s="20" t="str">
        <f>IFERROR(VLOOKUP(H1908&amp;"|"&amp;I1908,Sheet3!$H$2:$N$150,5,0),"")</f>
        <v/>
      </c>
      <c r="M1908" s="20" t="str">
        <f>IFERROR(INDEX(Sheet3!$Q$2:$Q$25,MATCH(H1908,Origin_List,0)),"")</f>
        <v/>
      </c>
      <c r="N1908" s="22"/>
      <c r="Q1908" s="17"/>
      <c r="R1908" s="17"/>
    </row>
    <row r="1909" spans="1:18">
      <c r="A1909" s="23"/>
      <c r="C1909" s="26"/>
      <c r="D1909" s="20" t="str">
        <f>IFERROR(VLOOKUP(H1909&amp;"|"&amp;I1909,Sheet3!$H$2:$N$150,5,0),"")</f>
        <v/>
      </c>
      <c r="M1909" s="20" t="str">
        <f>IFERROR(INDEX(Sheet3!$Q$2:$Q$25,MATCH(H1909,Origin_List,0)),"")</f>
        <v/>
      </c>
      <c r="N1909" s="22"/>
      <c r="Q1909" s="17"/>
      <c r="R1909" s="17"/>
    </row>
    <row r="1910" spans="1:18">
      <c r="A1910" s="23"/>
      <c r="C1910" s="26"/>
      <c r="D1910" s="20" t="str">
        <f>IFERROR(VLOOKUP(H1910&amp;"|"&amp;I1910,Sheet3!$H$2:$N$150,5,0),"")</f>
        <v/>
      </c>
      <c r="M1910" s="20" t="str">
        <f>IFERROR(INDEX(Sheet3!$Q$2:$Q$25,MATCH(H1910,Origin_List,0)),"")</f>
        <v/>
      </c>
      <c r="N1910" s="22"/>
      <c r="Q1910" s="17"/>
      <c r="R1910" s="17"/>
    </row>
    <row r="1911" spans="1:18">
      <c r="A1911" s="23"/>
      <c r="C1911" s="26"/>
      <c r="D1911" s="20" t="str">
        <f>IFERROR(VLOOKUP(H1911&amp;"|"&amp;I1911,Sheet3!$H$2:$N$150,5,0),"")</f>
        <v/>
      </c>
      <c r="M1911" s="20" t="str">
        <f>IFERROR(INDEX(Sheet3!$Q$2:$Q$25,MATCH(H1911,Origin_List,0)),"")</f>
        <v/>
      </c>
      <c r="N1911" s="22"/>
      <c r="Q1911" s="17"/>
      <c r="R1911" s="17"/>
    </row>
    <row r="1912" spans="1:18">
      <c r="A1912" s="23"/>
      <c r="C1912" s="26"/>
      <c r="D1912" s="20" t="str">
        <f>IFERROR(VLOOKUP(H1912&amp;"|"&amp;I1912,Sheet3!$H$2:$N$150,5,0),"")</f>
        <v/>
      </c>
      <c r="M1912" s="20" t="str">
        <f>IFERROR(INDEX(Sheet3!$Q$2:$Q$25,MATCH(H1912,Origin_List,0)),"")</f>
        <v/>
      </c>
      <c r="N1912" s="22"/>
      <c r="Q1912" s="17"/>
      <c r="R1912" s="17"/>
    </row>
    <row r="1913" spans="1:18">
      <c r="A1913" s="23"/>
      <c r="C1913" s="26"/>
      <c r="D1913" s="20" t="str">
        <f>IFERROR(VLOOKUP(H1913&amp;"|"&amp;I1913,Sheet3!$H$2:$N$150,5,0),"")</f>
        <v/>
      </c>
      <c r="M1913" s="20" t="str">
        <f>IFERROR(INDEX(Sheet3!$Q$2:$Q$25,MATCH(H1913,Origin_List,0)),"")</f>
        <v/>
      </c>
      <c r="N1913" s="22"/>
      <c r="Q1913" s="17"/>
      <c r="R1913" s="17"/>
    </row>
    <row r="1914" spans="1:18">
      <c r="A1914" s="23"/>
      <c r="C1914" s="26"/>
      <c r="D1914" s="20" t="str">
        <f>IFERROR(VLOOKUP(H1914&amp;"|"&amp;I1914,Sheet3!$H$2:$N$150,5,0),"")</f>
        <v/>
      </c>
      <c r="M1914" s="20" t="str">
        <f>IFERROR(INDEX(Sheet3!$Q$2:$Q$25,MATCH(H1914,Origin_List,0)),"")</f>
        <v/>
      </c>
      <c r="N1914" s="22"/>
      <c r="Q1914" s="17"/>
      <c r="R1914" s="17"/>
    </row>
    <row r="1915" spans="1:18">
      <c r="A1915" s="23"/>
      <c r="C1915" s="26"/>
      <c r="D1915" s="20" t="str">
        <f>IFERROR(VLOOKUP(H1915&amp;"|"&amp;I1915,Sheet3!$H$2:$N$150,5,0),"")</f>
        <v/>
      </c>
      <c r="M1915" s="20" t="str">
        <f>IFERROR(INDEX(Sheet3!$Q$2:$Q$25,MATCH(H1915,Origin_List,0)),"")</f>
        <v/>
      </c>
      <c r="N1915" s="22"/>
      <c r="Q1915" s="17"/>
      <c r="R1915" s="17"/>
    </row>
    <row r="1916" spans="1:18">
      <c r="A1916" s="23"/>
      <c r="C1916" s="26"/>
      <c r="D1916" s="20" t="str">
        <f>IFERROR(VLOOKUP(H1916&amp;"|"&amp;I1916,Sheet3!$H$2:$N$150,5,0),"")</f>
        <v/>
      </c>
      <c r="M1916" s="20" t="str">
        <f>IFERROR(INDEX(Sheet3!$Q$2:$Q$25,MATCH(H1916,Origin_List,0)),"")</f>
        <v/>
      </c>
      <c r="N1916" s="22"/>
      <c r="Q1916" s="17"/>
      <c r="R1916" s="17"/>
    </row>
    <row r="1917" spans="1:18">
      <c r="A1917" s="23"/>
      <c r="C1917" s="26"/>
      <c r="D1917" s="20" t="str">
        <f>IFERROR(VLOOKUP(H1917&amp;"|"&amp;I1917,Sheet3!$H$2:$N$150,5,0),"")</f>
        <v/>
      </c>
      <c r="M1917" s="20" t="str">
        <f>IFERROR(INDEX(Sheet3!$Q$2:$Q$25,MATCH(H1917,Origin_List,0)),"")</f>
        <v/>
      </c>
      <c r="N1917" s="22"/>
      <c r="Q1917" s="17"/>
      <c r="R1917" s="17"/>
    </row>
    <row r="1918" spans="1:18">
      <c r="A1918" s="23"/>
      <c r="C1918" s="26"/>
      <c r="D1918" s="20" t="str">
        <f>IFERROR(VLOOKUP(H1918&amp;"|"&amp;I1918,Sheet3!$H$2:$N$150,5,0),"")</f>
        <v/>
      </c>
      <c r="M1918" s="20" t="str">
        <f>IFERROR(INDEX(Sheet3!$Q$2:$Q$25,MATCH(H1918,Origin_List,0)),"")</f>
        <v/>
      </c>
      <c r="N1918" s="22"/>
      <c r="Q1918" s="17"/>
      <c r="R1918" s="17"/>
    </row>
    <row r="1919" spans="1:18">
      <c r="A1919" s="23"/>
      <c r="C1919" s="26"/>
      <c r="D1919" s="20" t="str">
        <f>IFERROR(VLOOKUP(H1919&amp;"|"&amp;I1919,Sheet3!$H$2:$N$150,5,0),"")</f>
        <v/>
      </c>
      <c r="M1919" s="20" t="str">
        <f>IFERROR(INDEX(Sheet3!$Q$2:$Q$25,MATCH(H1919,Origin_List,0)),"")</f>
        <v/>
      </c>
      <c r="N1919" s="22"/>
      <c r="Q1919" s="17"/>
      <c r="R1919" s="17"/>
    </row>
    <row r="1920" spans="1:18">
      <c r="A1920" s="23"/>
      <c r="C1920" s="26"/>
      <c r="D1920" s="20" t="str">
        <f>IFERROR(VLOOKUP(H1920&amp;"|"&amp;I1920,Sheet3!$H$2:$N$150,5,0),"")</f>
        <v/>
      </c>
      <c r="M1920" s="20" t="str">
        <f>IFERROR(INDEX(Sheet3!$Q$2:$Q$25,MATCH(H1920,Origin_List,0)),"")</f>
        <v/>
      </c>
      <c r="N1920" s="22"/>
      <c r="Q1920" s="17"/>
      <c r="R1920" s="17"/>
    </row>
    <row r="1921" spans="1:18">
      <c r="A1921" s="23"/>
      <c r="C1921" s="26"/>
      <c r="D1921" s="20" t="str">
        <f>IFERROR(VLOOKUP(H1921&amp;"|"&amp;I1921,Sheet3!$H$2:$N$150,5,0),"")</f>
        <v/>
      </c>
      <c r="M1921" s="20" t="str">
        <f>IFERROR(INDEX(Sheet3!$Q$2:$Q$25,MATCH(H1921,Origin_List,0)),"")</f>
        <v/>
      </c>
      <c r="N1921" s="22"/>
      <c r="Q1921" s="17"/>
      <c r="R1921" s="17"/>
    </row>
    <row r="1922" spans="1:18">
      <c r="A1922" s="23"/>
      <c r="C1922" s="26"/>
      <c r="D1922" s="20" t="str">
        <f>IFERROR(VLOOKUP(H1922&amp;"|"&amp;I1922,Sheet3!$H$2:$N$150,5,0),"")</f>
        <v/>
      </c>
      <c r="M1922" s="20" t="str">
        <f>IFERROR(INDEX(Sheet3!$Q$2:$Q$25,MATCH(H1922,Origin_List,0)),"")</f>
        <v/>
      </c>
      <c r="N1922" s="22"/>
      <c r="Q1922" s="17"/>
      <c r="R1922" s="17"/>
    </row>
    <row r="1923" spans="1:18">
      <c r="A1923" s="23"/>
      <c r="C1923" s="26"/>
      <c r="D1923" s="20" t="str">
        <f>IFERROR(VLOOKUP(H1923&amp;"|"&amp;I1923,Sheet3!$H$2:$N$150,5,0),"")</f>
        <v/>
      </c>
      <c r="M1923" s="20" t="str">
        <f>IFERROR(INDEX(Sheet3!$Q$2:$Q$25,MATCH(H1923,Origin_List,0)),"")</f>
        <v/>
      </c>
      <c r="N1923" s="22"/>
      <c r="Q1923" s="17"/>
      <c r="R1923" s="17"/>
    </row>
    <row r="1924" spans="1:18">
      <c r="A1924" s="23"/>
      <c r="C1924" s="26"/>
      <c r="D1924" s="20" t="str">
        <f>IFERROR(VLOOKUP(H1924&amp;"|"&amp;I1924,Sheet3!$H$2:$N$150,5,0),"")</f>
        <v/>
      </c>
      <c r="M1924" s="20" t="str">
        <f>IFERROR(INDEX(Sheet3!$Q$2:$Q$25,MATCH(H1924,Origin_List,0)),"")</f>
        <v/>
      </c>
      <c r="N1924" s="22"/>
      <c r="Q1924" s="17"/>
      <c r="R1924" s="17"/>
    </row>
    <row r="1925" spans="1:18">
      <c r="A1925" s="23"/>
      <c r="C1925" s="26"/>
      <c r="D1925" s="20" t="str">
        <f>IFERROR(VLOOKUP(H1925&amp;"|"&amp;I1925,Sheet3!$H$2:$N$150,5,0),"")</f>
        <v/>
      </c>
      <c r="M1925" s="20" t="str">
        <f>IFERROR(INDEX(Sheet3!$Q$2:$Q$25,MATCH(H1925,Origin_List,0)),"")</f>
        <v/>
      </c>
      <c r="N1925" s="22"/>
      <c r="Q1925" s="17"/>
      <c r="R1925" s="17"/>
    </row>
    <row r="1926" spans="1:18">
      <c r="A1926" s="23"/>
      <c r="C1926" s="26"/>
      <c r="D1926" s="20" t="str">
        <f>IFERROR(VLOOKUP(H1926&amp;"|"&amp;I1926,Sheet3!$H$2:$N$150,5,0),"")</f>
        <v/>
      </c>
      <c r="M1926" s="20" t="str">
        <f>IFERROR(INDEX(Sheet3!$Q$2:$Q$25,MATCH(H1926,Origin_List,0)),"")</f>
        <v/>
      </c>
      <c r="N1926" s="22"/>
      <c r="Q1926" s="17"/>
      <c r="R1926" s="17"/>
    </row>
    <row r="1927" spans="1:18">
      <c r="A1927" s="23"/>
      <c r="C1927" s="26"/>
      <c r="D1927" s="20" t="str">
        <f>IFERROR(VLOOKUP(H1927&amp;"|"&amp;I1927,Sheet3!$H$2:$N$150,5,0),"")</f>
        <v/>
      </c>
      <c r="M1927" s="20" t="str">
        <f>IFERROR(INDEX(Sheet3!$Q$2:$Q$25,MATCH(H1927,Origin_List,0)),"")</f>
        <v/>
      </c>
      <c r="N1927" s="22"/>
      <c r="Q1927" s="17"/>
      <c r="R1927" s="17"/>
    </row>
    <row r="1928" spans="1:18">
      <c r="A1928" s="23"/>
      <c r="C1928" s="26"/>
      <c r="D1928" s="20" t="str">
        <f>IFERROR(VLOOKUP(H1928&amp;"|"&amp;I1928,Sheet3!$H$2:$N$150,5,0),"")</f>
        <v/>
      </c>
      <c r="M1928" s="20" t="str">
        <f>IFERROR(INDEX(Sheet3!$Q$2:$Q$25,MATCH(H1928,Origin_List,0)),"")</f>
        <v/>
      </c>
      <c r="N1928" s="22"/>
      <c r="Q1928" s="17"/>
      <c r="R1928" s="17"/>
    </row>
    <row r="1929" spans="1:18">
      <c r="A1929" s="23"/>
      <c r="C1929" s="26"/>
      <c r="D1929" s="20" t="str">
        <f>IFERROR(VLOOKUP(H1929&amp;"|"&amp;I1929,Sheet3!$H$2:$N$150,5,0),"")</f>
        <v/>
      </c>
      <c r="M1929" s="20" t="str">
        <f>IFERROR(INDEX(Sheet3!$Q$2:$Q$25,MATCH(H1929,Origin_List,0)),"")</f>
        <v/>
      </c>
      <c r="N1929" s="22"/>
      <c r="Q1929" s="17"/>
      <c r="R1929" s="17"/>
    </row>
    <row r="1930" spans="1:18">
      <c r="A1930" s="23"/>
      <c r="C1930" s="26"/>
      <c r="D1930" s="20" t="str">
        <f>IFERROR(VLOOKUP(H1930&amp;"|"&amp;I1930,Sheet3!$H$2:$N$150,5,0),"")</f>
        <v/>
      </c>
      <c r="M1930" s="20" t="str">
        <f>IFERROR(INDEX(Sheet3!$Q$2:$Q$25,MATCH(H1930,Origin_List,0)),"")</f>
        <v/>
      </c>
      <c r="N1930" s="22"/>
      <c r="Q1930" s="17"/>
      <c r="R1930" s="17"/>
    </row>
    <row r="1931" spans="1:18">
      <c r="A1931" s="23"/>
      <c r="C1931" s="26"/>
      <c r="D1931" s="20" t="str">
        <f>IFERROR(VLOOKUP(H1931&amp;"|"&amp;I1931,Sheet3!$H$2:$N$150,5,0),"")</f>
        <v/>
      </c>
      <c r="M1931" s="20" t="str">
        <f>IFERROR(INDEX(Sheet3!$Q$2:$Q$25,MATCH(H1931,Origin_List,0)),"")</f>
        <v/>
      </c>
      <c r="N1931" s="22"/>
      <c r="Q1931" s="17"/>
      <c r="R1931" s="17"/>
    </row>
    <row r="1932" spans="1:18">
      <c r="A1932" s="23"/>
      <c r="C1932" s="26"/>
      <c r="D1932" s="20" t="str">
        <f>IFERROR(VLOOKUP(H1932&amp;"|"&amp;I1932,Sheet3!$H$2:$N$150,5,0),"")</f>
        <v/>
      </c>
      <c r="M1932" s="20" t="str">
        <f>IFERROR(INDEX(Sheet3!$Q$2:$Q$25,MATCH(H1932,Origin_List,0)),"")</f>
        <v/>
      </c>
      <c r="N1932" s="22"/>
      <c r="Q1932" s="17"/>
      <c r="R1932" s="17"/>
    </row>
    <row r="1933" spans="1:18">
      <c r="A1933" s="23"/>
      <c r="C1933" s="26"/>
      <c r="D1933" s="20" t="str">
        <f>IFERROR(VLOOKUP(H1933&amp;"|"&amp;I1933,Sheet3!$H$2:$N$150,5,0),"")</f>
        <v/>
      </c>
      <c r="M1933" s="20" t="str">
        <f>IFERROR(INDEX(Sheet3!$Q$2:$Q$25,MATCH(H1933,Origin_List,0)),"")</f>
        <v/>
      </c>
      <c r="N1933" s="22"/>
      <c r="Q1933" s="17"/>
      <c r="R1933" s="17"/>
    </row>
    <row r="1934" spans="1:18">
      <c r="A1934" s="23"/>
      <c r="C1934" s="26"/>
      <c r="D1934" s="20" t="str">
        <f>IFERROR(VLOOKUP(H1934&amp;"|"&amp;I1934,Sheet3!$H$2:$N$150,5,0),"")</f>
        <v/>
      </c>
      <c r="M1934" s="20" t="str">
        <f>IFERROR(INDEX(Sheet3!$Q$2:$Q$25,MATCH(H1934,Origin_List,0)),"")</f>
        <v/>
      </c>
      <c r="N1934" s="22"/>
      <c r="Q1934" s="17"/>
      <c r="R1934" s="17"/>
    </row>
    <row r="1935" spans="1:18">
      <c r="A1935" s="23"/>
      <c r="C1935" s="26"/>
      <c r="D1935" s="20" t="str">
        <f>IFERROR(VLOOKUP(H1935&amp;"|"&amp;I1935,Sheet3!$H$2:$N$150,5,0),"")</f>
        <v/>
      </c>
      <c r="M1935" s="20" t="str">
        <f>IFERROR(INDEX(Sheet3!$Q$2:$Q$25,MATCH(H1935,Origin_List,0)),"")</f>
        <v/>
      </c>
      <c r="N1935" s="22"/>
      <c r="Q1935" s="17"/>
      <c r="R1935" s="17"/>
    </row>
    <row r="1936" spans="1:18">
      <c r="A1936" s="23"/>
      <c r="C1936" s="26"/>
      <c r="D1936" s="20" t="str">
        <f>IFERROR(VLOOKUP(H1936&amp;"|"&amp;I1936,Sheet3!$H$2:$N$150,5,0),"")</f>
        <v/>
      </c>
      <c r="M1936" s="20" t="str">
        <f>IFERROR(INDEX(Sheet3!$Q$2:$Q$25,MATCH(H1936,Origin_List,0)),"")</f>
        <v/>
      </c>
      <c r="N1936" s="22"/>
      <c r="Q1936" s="17"/>
      <c r="R1936" s="17"/>
    </row>
    <row r="1937" spans="1:18">
      <c r="A1937" s="23"/>
      <c r="C1937" s="26"/>
      <c r="D1937" s="20" t="str">
        <f>IFERROR(VLOOKUP(H1937&amp;"|"&amp;I1937,Sheet3!$H$2:$N$150,5,0),"")</f>
        <v/>
      </c>
      <c r="M1937" s="20" t="str">
        <f>IFERROR(INDEX(Sheet3!$Q$2:$Q$25,MATCH(H1937,Origin_List,0)),"")</f>
        <v/>
      </c>
      <c r="N1937" s="22"/>
      <c r="Q1937" s="17"/>
      <c r="R1937" s="17"/>
    </row>
    <row r="1938" spans="1:18">
      <c r="A1938" s="23"/>
      <c r="C1938" s="26"/>
      <c r="D1938" s="20" t="str">
        <f>IFERROR(VLOOKUP(H1938&amp;"|"&amp;I1938,Sheet3!$H$2:$N$150,5,0),"")</f>
        <v/>
      </c>
      <c r="M1938" s="20" t="str">
        <f>IFERROR(INDEX(Sheet3!$Q$2:$Q$25,MATCH(H1938,Origin_List,0)),"")</f>
        <v/>
      </c>
      <c r="N1938" s="22"/>
      <c r="Q1938" s="17"/>
      <c r="R1938" s="17"/>
    </row>
    <row r="1939" spans="1:18">
      <c r="A1939" s="23"/>
      <c r="C1939" s="26"/>
      <c r="D1939" s="20" t="str">
        <f>IFERROR(VLOOKUP(H1939&amp;"|"&amp;I1939,Sheet3!$H$2:$N$150,5,0),"")</f>
        <v/>
      </c>
      <c r="M1939" s="20" t="str">
        <f>IFERROR(INDEX(Sheet3!$Q$2:$Q$25,MATCH(H1939,Origin_List,0)),"")</f>
        <v/>
      </c>
      <c r="N1939" s="22"/>
      <c r="Q1939" s="17"/>
      <c r="R1939" s="17"/>
    </row>
    <row r="1940" spans="1:18">
      <c r="A1940" s="23"/>
      <c r="C1940" s="26"/>
      <c r="D1940" s="20" t="str">
        <f>IFERROR(VLOOKUP(H1940&amp;"|"&amp;I1940,Sheet3!$H$2:$N$150,5,0),"")</f>
        <v/>
      </c>
      <c r="M1940" s="20" t="str">
        <f>IFERROR(INDEX(Sheet3!$Q$2:$Q$25,MATCH(H1940,Origin_List,0)),"")</f>
        <v/>
      </c>
      <c r="N1940" s="22"/>
      <c r="Q1940" s="17"/>
      <c r="R1940" s="17"/>
    </row>
    <row r="1941" spans="1:18">
      <c r="A1941" s="23"/>
      <c r="C1941" s="26"/>
      <c r="D1941" s="20" t="str">
        <f>IFERROR(VLOOKUP(H1941&amp;"|"&amp;I1941,Sheet3!$H$2:$N$150,5,0),"")</f>
        <v/>
      </c>
      <c r="M1941" s="20" t="str">
        <f>IFERROR(INDEX(Sheet3!$Q$2:$Q$25,MATCH(H1941,Origin_List,0)),"")</f>
        <v/>
      </c>
      <c r="N1941" s="22"/>
      <c r="Q1941" s="17"/>
      <c r="R1941" s="17"/>
    </row>
    <row r="1942" spans="1:18">
      <c r="A1942" s="23"/>
      <c r="C1942" s="26"/>
      <c r="D1942" s="20" t="str">
        <f>IFERROR(VLOOKUP(H1942&amp;"|"&amp;I1942,Sheet3!$H$2:$N$150,5,0),"")</f>
        <v/>
      </c>
      <c r="M1942" s="20" t="str">
        <f>IFERROR(INDEX(Sheet3!$Q$2:$Q$25,MATCH(H1942,Origin_List,0)),"")</f>
        <v/>
      </c>
      <c r="N1942" s="22"/>
      <c r="Q1942" s="17"/>
      <c r="R1942" s="17"/>
    </row>
    <row r="1943" spans="1:18">
      <c r="A1943" s="23"/>
      <c r="C1943" s="26"/>
      <c r="D1943" s="20" t="str">
        <f>IFERROR(VLOOKUP(H1943&amp;"|"&amp;I1943,Sheet3!$H$2:$N$150,5,0),"")</f>
        <v/>
      </c>
      <c r="M1943" s="20" t="str">
        <f>IFERROR(INDEX(Sheet3!$Q$2:$Q$25,MATCH(H1943,Origin_List,0)),"")</f>
        <v/>
      </c>
      <c r="N1943" s="22"/>
      <c r="Q1943" s="17"/>
      <c r="R1943" s="17"/>
    </row>
    <row r="1944" spans="1:18">
      <c r="A1944" s="23"/>
      <c r="C1944" s="26"/>
      <c r="D1944" s="20" t="str">
        <f>IFERROR(VLOOKUP(H1944&amp;"|"&amp;I1944,Sheet3!$H$2:$N$150,5,0),"")</f>
        <v/>
      </c>
      <c r="M1944" s="20" t="str">
        <f>IFERROR(INDEX(Sheet3!$Q$2:$Q$25,MATCH(H1944,Origin_List,0)),"")</f>
        <v/>
      </c>
      <c r="N1944" s="22"/>
      <c r="Q1944" s="17"/>
      <c r="R1944" s="17"/>
    </row>
    <row r="1945" spans="1:18">
      <c r="A1945" s="23"/>
      <c r="C1945" s="26"/>
      <c r="D1945" s="20" t="str">
        <f>IFERROR(VLOOKUP(H1945&amp;"|"&amp;I1945,Sheet3!$H$2:$N$150,5,0),"")</f>
        <v/>
      </c>
      <c r="M1945" s="20" t="str">
        <f>IFERROR(INDEX(Sheet3!$Q$2:$Q$25,MATCH(H1945,Origin_List,0)),"")</f>
        <v/>
      </c>
      <c r="N1945" s="22"/>
      <c r="Q1945" s="17"/>
      <c r="R1945" s="17"/>
    </row>
    <row r="1946" spans="1:18">
      <c r="A1946" s="23"/>
      <c r="C1946" s="26"/>
      <c r="D1946" s="20" t="str">
        <f>IFERROR(VLOOKUP(H1946&amp;"|"&amp;I1946,Sheet3!$H$2:$N$150,5,0),"")</f>
        <v/>
      </c>
      <c r="M1946" s="20" t="str">
        <f>IFERROR(INDEX(Sheet3!$Q$2:$Q$25,MATCH(H1946,Origin_List,0)),"")</f>
        <v/>
      </c>
      <c r="N1946" s="22"/>
      <c r="Q1946" s="17"/>
      <c r="R1946" s="17"/>
    </row>
    <row r="1947" spans="1:18">
      <c r="A1947" s="23"/>
      <c r="C1947" s="26"/>
      <c r="D1947" s="20" t="str">
        <f>IFERROR(VLOOKUP(H1947&amp;"|"&amp;I1947,Sheet3!$H$2:$N$150,5,0),"")</f>
        <v/>
      </c>
      <c r="M1947" s="20" t="str">
        <f>IFERROR(INDEX(Sheet3!$Q$2:$Q$25,MATCH(H1947,Origin_List,0)),"")</f>
        <v/>
      </c>
      <c r="N1947" s="22"/>
      <c r="Q1947" s="17"/>
      <c r="R1947" s="17"/>
    </row>
    <row r="1948" spans="1:18">
      <c r="A1948" s="23"/>
      <c r="C1948" s="26"/>
      <c r="D1948" s="20" t="str">
        <f>IFERROR(VLOOKUP(H1948&amp;"|"&amp;I1948,Sheet3!$H$2:$N$150,5,0),"")</f>
        <v/>
      </c>
      <c r="M1948" s="20" t="str">
        <f>IFERROR(INDEX(Sheet3!$Q$2:$Q$25,MATCH(H1948,Origin_List,0)),"")</f>
        <v/>
      </c>
      <c r="N1948" s="22"/>
      <c r="Q1948" s="17"/>
      <c r="R1948" s="17"/>
    </row>
    <row r="1949" spans="1:18">
      <c r="A1949" s="23"/>
      <c r="C1949" s="26"/>
      <c r="D1949" s="20" t="str">
        <f>IFERROR(VLOOKUP(H1949&amp;"|"&amp;I1949,Sheet3!$H$2:$N$150,5,0),"")</f>
        <v/>
      </c>
      <c r="M1949" s="20" t="str">
        <f>IFERROR(INDEX(Sheet3!$Q$2:$Q$25,MATCH(H1949,Origin_List,0)),"")</f>
        <v/>
      </c>
      <c r="N1949" s="22"/>
      <c r="Q1949" s="17"/>
      <c r="R1949" s="17"/>
    </row>
    <row r="1950" spans="1:18">
      <c r="A1950" s="23"/>
      <c r="C1950" s="26"/>
      <c r="D1950" s="20" t="str">
        <f>IFERROR(VLOOKUP(H1950&amp;"|"&amp;I1950,Sheet3!$H$2:$N$150,5,0),"")</f>
        <v/>
      </c>
      <c r="M1950" s="20" t="str">
        <f>IFERROR(INDEX(Sheet3!$Q$2:$Q$25,MATCH(H1950,Origin_List,0)),"")</f>
        <v/>
      </c>
      <c r="N1950" s="22"/>
      <c r="Q1950" s="17"/>
      <c r="R1950" s="17"/>
    </row>
    <row r="1951" spans="1:18">
      <c r="A1951" s="23"/>
      <c r="C1951" s="26"/>
      <c r="D1951" s="20" t="str">
        <f>IFERROR(VLOOKUP(H1951&amp;"|"&amp;I1951,Sheet3!$H$2:$N$150,5,0),"")</f>
        <v/>
      </c>
      <c r="M1951" s="20" t="str">
        <f>IFERROR(INDEX(Sheet3!$Q$2:$Q$25,MATCH(H1951,Origin_List,0)),"")</f>
        <v/>
      </c>
      <c r="N1951" s="22"/>
      <c r="Q1951" s="17"/>
      <c r="R1951" s="17"/>
    </row>
    <row r="1952" spans="1:18">
      <c r="A1952" s="23"/>
      <c r="C1952" s="26"/>
      <c r="D1952" s="20" t="str">
        <f>IFERROR(VLOOKUP(H1952&amp;"|"&amp;I1952,Sheet3!$H$2:$N$150,5,0),"")</f>
        <v/>
      </c>
      <c r="M1952" s="20" t="str">
        <f>IFERROR(INDEX(Sheet3!$Q$2:$Q$25,MATCH(H1952,Origin_List,0)),"")</f>
        <v/>
      </c>
      <c r="N1952" s="22"/>
      <c r="Q1952" s="17"/>
      <c r="R1952" s="17"/>
    </row>
    <row r="1953" spans="1:18">
      <c r="A1953" s="23"/>
      <c r="C1953" s="26"/>
      <c r="D1953" s="20" t="str">
        <f>IFERROR(VLOOKUP(H1953&amp;"|"&amp;I1953,Sheet3!$H$2:$N$150,5,0),"")</f>
        <v/>
      </c>
      <c r="M1953" s="20" t="str">
        <f>IFERROR(INDEX(Sheet3!$Q$2:$Q$25,MATCH(H1953,Origin_List,0)),"")</f>
        <v/>
      </c>
      <c r="N1953" s="22"/>
      <c r="Q1953" s="17"/>
      <c r="R1953" s="17"/>
    </row>
    <row r="1954" spans="1:18">
      <c r="A1954" s="23"/>
      <c r="C1954" s="26"/>
      <c r="D1954" s="20" t="str">
        <f>IFERROR(VLOOKUP(H1954&amp;"|"&amp;I1954,Sheet3!$H$2:$N$150,5,0),"")</f>
        <v/>
      </c>
      <c r="M1954" s="20" t="str">
        <f>IFERROR(INDEX(Sheet3!$Q$2:$Q$25,MATCH(H1954,Origin_List,0)),"")</f>
        <v/>
      </c>
      <c r="N1954" s="22"/>
      <c r="Q1954" s="17"/>
      <c r="R1954" s="17"/>
    </row>
    <row r="1955" spans="1:18">
      <c r="A1955" s="23"/>
      <c r="C1955" s="26"/>
      <c r="D1955" s="20" t="str">
        <f>IFERROR(VLOOKUP(H1955&amp;"|"&amp;I1955,Sheet3!$H$2:$N$150,5,0),"")</f>
        <v/>
      </c>
      <c r="M1955" s="20" t="str">
        <f>IFERROR(INDEX(Sheet3!$Q$2:$Q$25,MATCH(H1955,Origin_List,0)),"")</f>
        <v/>
      </c>
      <c r="N1955" s="22"/>
      <c r="Q1955" s="17"/>
      <c r="R1955" s="17"/>
    </row>
    <row r="1956" spans="1:18">
      <c r="A1956" s="23"/>
      <c r="C1956" s="26"/>
      <c r="D1956" s="20" t="str">
        <f>IFERROR(VLOOKUP(H1956&amp;"|"&amp;I1956,Sheet3!$H$2:$N$150,5,0),"")</f>
        <v/>
      </c>
      <c r="M1956" s="20" t="str">
        <f>IFERROR(INDEX(Sheet3!$Q$2:$Q$25,MATCH(H1956,Origin_List,0)),"")</f>
        <v/>
      </c>
      <c r="N1956" s="22"/>
      <c r="Q1956" s="17"/>
      <c r="R1956" s="17"/>
    </row>
    <row r="1957" spans="1:18">
      <c r="A1957" s="23"/>
      <c r="C1957" s="26"/>
      <c r="D1957" s="20" t="str">
        <f>IFERROR(VLOOKUP(H1957&amp;"|"&amp;I1957,Sheet3!$H$2:$N$150,5,0),"")</f>
        <v/>
      </c>
      <c r="M1957" s="20" t="str">
        <f>IFERROR(INDEX(Sheet3!$Q$2:$Q$25,MATCH(H1957,Origin_List,0)),"")</f>
        <v/>
      </c>
      <c r="N1957" s="22"/>
      <c r="Q1957" s="17"/>
      <c r="R1957" s="17"/>
    </row>
    <row r="1958" spans="1:18">
      <c r="A1958" s="23"/>
      <c r="C1958" s="26"/>
      <c r="D1958" s="20" t="str">
        <f>IFERROR(VLOOKUP(H1958&amp;"|"&amp;I1958,Sheet3!$H$2:$N$150,5,0),"")</f>
        <v/>
      </c>
      <c r="M1958" s="20" t="str">
        <f>IFERROR(INDEX(Sheet3!$Q$2:$Q$25,MATCH(H1958,Origin_List,0)),"")</f>
        <v/>
      </c>
      <c r="N1958" s="22"/>
      <c r="Q1958" s="17"/>
      <c r="R1958" s="17"/>
    </row>
    <row r="1959" spans="1:18">
      <c r="A1959" s="23"/>
      <c r="C1959" s="26"/>
      <c r="D1959" s="20" t="str">
        <f>IFERROR(VLOOKUP(H1959&amp;"|"&amp;I1959,Sheet3!$H$2:$N$150,5,0),"")</f>
        <v/>
      </c>
      <c r="M1959" s="20" t="str">
        <f>IFERROR(INDEX(Sheet3!$Q$2:$Q$25,MATCH(H1959,Origin_List,0)),"")</f>
        <v/>
      </c>
      <c r="N1959" s="22"/>
      <c r="Q1959" s="17"/>
      <c r="R1959" s="17"/>
    </row>
    <row r="1960" spans="1:18">
      <c r="A1960" s="23"/>
      <c r="C1960" s="26"/>
      <c r="D1960" s="20" t="str">
        <f>IFERROR(VLOOKUP(H1960&amp;"|"&amp;I1960,Sheet3!$H$2:$N$150,5,0),"")</f>
        <v/>
      </c>
      <c r="M1960" s="20" t="str">
        <f>IFERROR(INDEX(Sheet3!$Q$2:$Q$25,MATCH(H1960,Origin_List,0)),"")</f>
        <v/>
      </c>
      <c r="N1960" s="22"/>
      <c r="Q1960" s="17"/>
      <c r="R1960" s="17"/>
    </row>
    <row r="1961" spans="1:18">
      <c r="A1961" s="23"/>
      <c r="C1961" s="26"/>
      <c r="D1961" s="20" t="str">
        <f>IFERROR(VLOOKUP(H1961&amp;"|"&amp;I1961,Sheet3!$H$2:$N$150,5,0),"")</f>
        <v/>
      </c>
      <c r="M1961" s="20" t="str">
        <f>IFERROR(INDEX(Sheet3!$Q$2:$Q$25,MATCH(H1961,Origin_List,0)),"")</f>
        <v/>
      </c>
      <c r="N1961" s="22"/>
      <c r="Q1961" s="17"/>
      <c r="R1961" s="17"/>
    </row>
    <row r="1962" spans="1:18">
      <c r="A1962" s="23"/>
      <c r="C1962" s="26"/>
      <c r="D1962" s="20" t="str">
        <f>IFERROR(VLOOKUP(H1962&amp;"|"&amp;I1962,Sheet3!$H$2:$N$150,5,0),"")</f>
        <v/>
      </c>
      <c r="M1962" s="20" t="str">
        <f>IFERROR(INDEX(Sheet3!$Q$2:$Q$25,MATCH(H1962,Origin_List,0)),"")</f>
        <v/>
      </c>
      <c r="N1962" s="22"/>
      <c r="Q1962" s="17"/>
      <c r="R1962" s="17"/>
    </row>
    <row r="1963" spans="1:18">
      <c r="A1963" s="23"/>
      <c r="C1963" s="26"/>
      <c r="D1963" s="20" t="str">
        <f>IFERROR(VLOOKUP(H1963&amp;"|"&amp;I1963,Sheet3!$H$2:$N$150,5,0),"")</f>
        <v/>
      </c>
      <c r="M1963" s="20" t="str">
        <f>IFERROR(INDEX(Sheet3!$Q$2:$Q$25,MATCH(H1963,Origin_List,0)),"")</f>
        <v/>
      </c>
      <c r="N1963" s="22"/>
      <c r="Q1963" s="17"/>
      <c r="R1963" s="17"/>
    </row>
    <row r="1964" spans="1:18">
      <c r="A1964" s="23"/>
      <c r="C1964" s="26"/>
      <c r="D1964" s="20" t="str">
        <f>IFERROR(VLOOKUP(H1964&amp;"|"&amp;I1964,Sheet3!$H$2:$N$150,5,0),"")</f>
        <v/>
      </c>
      <c r="M1964" s="20" t="str">
        <f>IFERROR(INDEX(Sheet3!$Q$2:$Q$25,MATCH(H1964,Origin_List,0)),"")</f>
        <v/>
      </c>
      <c r="N1964" s="22"/>
      <c r="Q1964" s="17"/>
      <c r="R1964" s="17"/>
    </row>
    <row r="1965" spans="1:18">
      <c r="A1965" s="23"/>
      <c r="C1965" s="26"/>
      <c r="D1965" s="20" t="str">
        <f>IFERROR(VLOOKUP(H1965&amp;"|"&amp;I1965,Sheet3!$H$2:$N$150,5,0),"")</f>
        <v/>
      </c>
      <c r="M1965" s="20" t="str">
        <f>IFERROR(INDEX(Sheet3!$Q$2:$Q$25,MATCH(H1965,Origin_List,0)),"")</f>
        <v/>
      </c>
      <c r="N1965" s="22"/>
      <c r="Q1965" s="17"/>
      <c r="R1965" s="17"/>
    </row>
    <row r="1966" spans="1:18">
      <c r="A1966" s="23"/>
      <c r="C1966" s="26"/>
      <c r="D1966" s="20" t="str">
        <f>IFERROR(VLOOKUP(H1966&amp;"|"&amp;I1966,Sheet3!$H$2:$N$150,5,0),"")</f>
        <v/>
      </c>
      <c r="M1966" s="20" t="str">
        <f>IFERROR(INDEX(Sheet3!$Q$2:$Q$25,MATCH(H1966,Origin_List,0)),"")</f>
        <v/>
      </c>
      <c r="N1966" s="22"/>
      <c r="Q1966" s="17"/>
      <c r="R1966" s="17"/>
    </row>
    <row r="1967" spans="1:18">
      <c r="A1967" s="23"/>
      <c r="C1967" s="26"/>
      <c r="D1967" s="20" t="str">
        <f>IFERROR(VLOOKUP(H1967&amp;"|"&amp;I1967,Sheet3!$H$2:$N$150,5,0),"")</f>
        <v/>
      </c>
      <c r="M1967" s="20" t="str">
        <f>IFERROR(INDEX(Sheet3!$Q$2:$Q$25,MATCH(H1967,Origin_List,0)),"")</f>
        <v/>
      </c>
      <c r="N1967" s="22"/>
      <c r="Q1967" s="17"/>
      <c r="R1967" s="17"/>
    </row>
    <row r="1968" spans="1:18">
      <c r="A1968" s="23"/>
      <c r="C1968" s="26"/>
      <c r="D1968" s="20" t="str">
        <f>IFERROR(VLOOKUP(H1968&amp;"|"&amp;I1968,Sheet3!$H$2:$N$150,5,0),"")</f>
        <v/>
      </c>
      <c r="M1968" s="20" t="str">
        <f>IFERROR(INDEX(Sheet3!$Q$2:$Q$25,MATCH(H1968,Origin_List,0)),"")</f>
        <v/>
      </c>
      <c r="N1968" s="22"/>
      <c r="Q1968" s="17"/>
      <c r="R1968" s="17"/>
    </row>
    <row r="1969" spans="1:18">
      <c r="A1969" s="23"/>
      <c r="C1969" s="26"/>
      <c r="D1969" s="20" t="str">
        <f>IFERROR(VLOOKUP(H1969&amp;"|"&amp;I1969,Sheet3!$H$2:$N$150,5,0),"")</f>
        <v/>
      </c>
      <c r="M1969" s="20" t="str">
        <f>IFERROR(INDEX(Sheet3!$Q$2:$Q$25,MATCH(H1969,Origin_List,0)),"")</f>
        <v/>
      </c>
      <c r="N1969" s="22"/>
      <c r="Q1969" s="17"/>
      <c r="R1969" s="17"/>
    </row>
    <row r="1970" spans="1:18">
      <c r="A1970" s="23"/>
      <c r="C1970" s="26"/>
      <c r="D1970" s="20" t="str">
        <f>IFERROR(VLOOKUP(H1970&amp;"|"&amp;I1970,Sheet3!$H$2:$N$150,5,0),"")</f>
        <v/>
      </c>
      <c r="M1970" s="20" t="str">
        <f>IFERROR(INDEX(Sheet3!$Q$2:$Q$25,MATCH(H1970,Origin_List,0)),"")</f>
        <v/>
      </c>
      <c r="N1970" s="22"/>
      <c r="Q1970" s="17"/>
      <c r="R1970" s="17"/>
    </row>
    <row r="1971" spans="1:18">
      <c r="A1971" s="23"/>
      <c r="C1971" s="26"/>
      <c r="D1971" s="20" t="str">
        <f>IFERROR(VLOOKUP(H1971&amp;"|"&amp;I1971,Sheet3!$H$2:$N$150,5,0),"")</f>
        <v/>
      </c>
      <c r="M1971" s="20" t="str">
        <f>IFERROR(INDEX(Sheet3!$Q$2:$Q$25,MATCH(H1971,Origin_List,0)),"")</f>
        <v/>
      </c>
      <c r="N1971" s="22"/>
      <c r="Q1971" s="17"/>
      <c r="R1971" s="17"/>
    </row>
    <row r="1972" spans="1:18">
      <c r="A1972" s="23"/>
      <c r="C1972" s="26"/>
      <c r="D1972" s="20" t="str">
        <f>IFERROR(VLOOKUP(H1972&amp;"|"&amp;I1972,Sheet3!$H$2:$N$150,5,0),"")</f>
        <v/>
      </c>
      <c r="M1972" s="20" t="str">
        <f>IFERROR(INDEX(Sheet3!$Q$2:$Q$25,MATCH(H1972,Origin_List,0)),"")</f>
        <v/>
      </c>
      <c r="N1972" s="22"/>
      <c r="Q1972" s="17"/>
      <c r="R1972" s="17"/>
    </row>
    <row r="1973" spans="1:18">
      <c r="A1973" s="23"/>
      <c r="C1973" s="26"/>
      <c r="D1973" s="20" t="str">
        <f>IFERROR(VLOOKUP(H1973&amp;"|"&amp;I1973,Sheet3!$H$2:$N$150,5,0),"")</f>
        <v/>
      </c>
      <c r="M1973" s="20" t="str">
        <f>IFERROR(INDEX(Sheet3!$Q$2:$Q$25,MATCH(H1973,Origin_List,0)),"")</f>
        <v/>
      </c>
      <c r="N1973" s="22"/>
      <c r="Q1973" s="17"/>
      <c r="R1973" s="17"/>
    </row>
    <row r="1974" spans="1:18">
      <c r="A1974" s="23"/>
      <c r="C1974" s="26"/>
      <c r="D1974" s="20" t="str">
        <f>IFERROR(VLOOKUP(H1974&amp;"|"&amp;I1974,Sheet3!$H$2:$N$150,5,0),"")</f>
        <v/>
      </c>
      <c r="M1974" s="20" t="str">
        <f>IFERROR(INDEX(Sheet3!$Q$2:$Q$25,MATCH(H1974,Origin_List,0)),"")</f>
        <v/>
      </c>
      <c r="N1974" s="22"/>
      <c r="Q1974" s="17"/>
      <c r="R1974" s="17"/>
    </row>
    <row r="1975" spans="1:18">
      <c r="A1975" s="23"/>
      <c r="C1975" s="26"/>
      <c r="D1975" s="20" t="str">
        <f>IFERROR(VLOOKUP(H1975&amp;"|"&amp;I1975,Sheet3!$H$2:$N$150,5,0),"")</f>
        <v/>
      </c>
      <c r="M1975" s="20" t="str">
        <f>IFERROR(INDEX(Sheet3!$Q$2:$Q$25,MATCH(H1975,Origin_List,0)),"")</f>
        <v/>
      </c>
      <c r="N1975" s="22"/>
      <c r="Q1975" s="17"/>
      <c r="R1975" s="17"/>
    </row>
    <row r="1976" spans="1:18">
      <c r="A1976" s="23"/>
      <c r="C1976" s="26"/>
      <c r="D1976" s="20" t="str">
        <f>IFERROR(VLOOKUP(H1976&amp;"|"&amp;I1976,Sheet3!$H$2:$N$150,5,0),"")</f>
        <v/>
      </c>
      <c r="M1976" s="20" t="str">
        <f>IFERROR(INDEX(Sheet3!$Q$2:$Q$25,MATCH(H1976,Origin_List,0)),"")</f>
        <v/>
      </c>
      <c r="N1976" s="22"/>
      <c r="Q1976" s="17"/>
      <c r="R1976" s="17"/>
    </row>
    <row r="1977" spans="1:18">
      <c r="A1977" s="23"/>
      <c r="C1977" s="26"/>
      <c r="D1977" s="20" t="str">
        <f>IFERROR(VLOOKUP(H1977&amp;"|"&amp;I1977,Sheet3!$H$2:$N$150,5,0),"")</f>
        <v/>
      </c>
      <c r="M1977" s="20" t="str">
        <f>IFERROR(INDEX(Sheet3!$Q$2:$Q$25,MATCH(H1977,Origin_List,0)),"")</f>
        <v/>
      </c>
      <c r="N1977" s="22"/>
      <c r="Q1977" s="17"/>
      <c r="R1977" s="17"/>
    </row>
    <row r="1978" spans="1:18">
      <c r="A1978" s="23"/>
      <c r="C1978" s="26"/>
      <c r="D1978" s="20" t="str">
        <f>IFERROR(VLOOKUP(H1978&amp;"|"&amp;I1978,Sheet3!$H$2:$N$150,5,0),"")</f>
        <v/>
      </c>
      <c r="M1978" s="20" t="str">
        <f>IFERROR(INDEX(Sheet3!$Q$2:$Q$25,MATCH(H1978,Origin_List,0)),"")</f>
        <v/>
      </c>
      <c r="N1978" s="22"/>
      <c r="Q1978" s="17"/>
      <c r="R1978" s="17"/>
    </row>
    <row r="1979" spans="1:18">
      <c r="A1979" s="23"/>
      <c r="C1979" s="26"/>
      <c r="D1979" s="20" t="str">
        <f>IFERROR(VLOOKUP(H1979&amp;"|"&amp;I1979,Sheet3!$H$2:$N$150,5,0),"")</f>
        <v/>
      </c>
      <c r="M1979" s="20" t="str">
        <f>IFERROR(INDEX(Sheet3!$Q$2:$Q$25,MATCH(H1979,Origin_List,0)),"")</f>
        <v/>
      </c>
      <c r="N1979" s="22"/>
      <c r="Q1979" s="17"/>
      <c r="R1979" s="17"/>
    </row>
    <row r="1980" spans="1:18">
      <c r="A1980" s="23"/>
      <c r="C1980" s="26"/>
      <c r="D1980" s="20" t="str">
        <f>IFERROR(VLOOKUP(H1980&amp;"|"&amp;I1980,Sheet3!$H$2:$N$150,5,0),"")</f>
        <v/>
      </c>
      <c r="M1980" s="20" t="str">
        <f>IFERROR(INDEX(Sheet3!$Q$2:$Q$25,MATCH(H1980,Origin_List,0)),"")</f>
        <v/>
      </c>
      <c r="N1980" s="22"/>
      <c r="Q1980" s="17"/>
      <c r="R1980" s="17"/>
    </row>
    <row r="1981" spans="1:18">
      <c r="A1981" s="23"/>
      <c r="C1981" s="26"/>
      <c r="D1981" s="20" t="str">
        <f>IFERROR(VLOOKUP(H1981&amp;"|"&amp;I1981,Sheet3!$H$2:$N$150,5,0),"")</f>
        <v/>
      </c>
      <c r="M1981" s="20" t="str">
        <f>IFERROR(INDEX(Sheet3!$Q$2:$Q$25,MATCH(H1981,Origin_List,0)),"")</f>
        <v/>
      </c>
      <c r="N1981" s="22"/>
      <c r="Q1981" s="17"/>
      <c r="R1981" s="17"/>
    </row>
    <row r="1982" spans="1:18">
      <c r="A1982" s="23"/>
      <c r="C1982" s="26"/>
      <c r="D1982" s="20" t="str">
        <f>IFERROR(VLOOKUP(H1982&amp;"|"&amp;I1982,Sheet3!$H$2:$N$150,5,0),"")</f>
        <v/>
      </c>
      <c r="M1982" s="20" t="str">
        <f>IFERROR(INDEX(Sheet3!$Q$2:$Q$25,MATCH(H1982,Origin_List,0)),"")</f>
        <v/>
      </c>
      <c r="N1982" s="22"/>
      <c r="Q1982" s="17"/>
      <c r="R1982" s="17"/>
    </row>
    <row r="1983" spans="1:18">
      <c r="A1983" s="23"/>
      <c r="C1983" s="26"/>
      <c r="D1983" s="20" t="str">
        <f>IFERROR(VLOOKUP(H1983&amp;"|"&amp;I1983,Sheet3!$H$2:$N$150,5,0),"")</f>
        <v/>
      </c>
      <c r="M1983" s="20" t="str">
        <f>IFERROR(INDEX(Sheet3!$Q$2:$Q$25,MATCH(H1983,Origin_List,0)),"")</f>
        <v/>
      </c>
      <c r="N1983" s="22"/>
      <c r="Q1983" s="17"/>
      <c r="R1983" s="17"/>
    </row>
    <row r="1984" spans="1:18">
      <c r="A1984" s="23"/>
      <c r="C1984" s="26"/>
      <c r="D1984" s="20" t="str">
        <f>IFERROR(VLOOKUP(H1984&amp;"|"&amp;I1984,Sheet3!$H$2:$N$150,5,0),"")</f>
        <v/>
      </c>
      <c r="M1984" s="20" t="str">
        <f>IFERROR(INDEX(Sheet3!$Q$2:$Q$25,MATCH(H1984,Origin_List,0)),"")</f>
        <v/>
      </c>
      <c r="N1984" s="22"/>
      <c r="Q1984" s="17"/>
      <c r="R1984" s="17"/>
    </row>
    <row r="1985" spans="1:18">
      <c r="A1985" s="23"/>
      <c r="C1985" s="26"/>
      <c r="D1985" s="20" t="str">
        <f>IFERROR(VLOOKUP(H1985&amp;"|"&amp;I1985,Sheet3!$H$2:$N$150,5,0),"")</f>
        <v/>
      </c>
      <c r="M1985" s="20" t="str">
        <f>IFERROR(INDEX(Sheet3!$Q$2:$Q$25,MATCH(H1985,Origin_List,0)),"")</f>
        <v/>
      </c>
      <c r="N1985" s="22"/>
      <c r="Q1985" s="17"/>
      <c r="R1985" s="17"/>
    </row>
    <row r="1986" spans="1:18">
      <c r="A1986" s="23"/>
      <c r="C1986" s="26"/>
      <c r="D1986" s="20" t="str">
        <f>IFERROR(VLOOKUP(H1986&amp;"|"&amp;I1986,Sheet3!$H$2:$N$150,5,0),"")</f>
        <v/>
      </c>
      <c r="M1986" s="20" t="str">
        <f>IFERROR(INDEX(Sheet3!$Q$2:$Q$25,MATCH(H1986,Origin_List,0)),"")</f>
        <v/>
      </c>
      <c r="N1986" s="22"/>
      <c r="Q1986" s="17"/>
      <c r="R1986" s="17"/>
    </row>
    <row r="1987" spans="1:18">
      <c r="A1987" s="23"/>
      <c r="C1987" s="26"/>
      <c r="D1987" s="20" t="str">
        <f>IFERROR(VLOOKUP(H1987&amp;"|"&amp;I1987,Sheet3!$H$2:$N$150,5,0),"")</f>
        <v/>
      </c>
      <c r="M1987" s="20" t="str">
        <f>IFERROR(INDEX(Sheet3!$Q$2:$Q$25,MATCH(H1987,Origin_List,0)),"")</f>
        <v/>
      </c>
      <c r="N1987" s="22"/>
      <c r="Q1987" s="17"/>
      <c r="R1987" s="17"/>
    </row>
    <row r="1988" spans="1:18">
      <c r="A1988" s="23"/>
      <c r="C1988" s="26"/>
      <c r="D1988" s="20" t="str">
        <f>IFERROR(VLOOKUP(H1988&amp;"|"&amp;I1988,Sheet3!$H$2:$N$150,5,0),"")</f>
        <v/>
      </c>
      <c r="M1988" s="20" t="str">
        <f>IFERROR(INDEX(Sheet3!$Q$2:$Q$25,MATCH(H1988,Origin_List,0)),"")</f>
        <v/>
      </c>
      <c r="N1988" s="22"/>
      <c r="Q1988" s="17"/>
      <c r="R1988" s="17"/>
    </row>
    <row r="1989" spans="1:18">
      <c r="A1989" s="23"/>
      <c r="C1989" s="26"/>
      <c r="D1989" s="20" t="str">
        <f>IFERROR(VLOOKUP(H1989&amp;"|"&amp;I1989,Sheet3!$H$2:$N$150,5,0),"")</f>
        <v/>
      </c>
      <c r="M1989" s="20" t="str">
        <f>IFERROR(INDEX(Sheet3!$Q$2:$Q$25,MATCH(H1989,Origin_List,0)),"")</f>
        <v/>
      </c>
      <c r="N1989" s="22"/>
      <c r="Q1989" s="17"/>
      <c r="R1989" s="17"/>
    </row>
    <row r="1990" spans="1:18">
      <c r="A1990" s="23"/>
      <c r="C1990" s="26"/>
      <c r="D1990" s="20" t="str">
        <f>IFERROR(VLOOKUP(H1990&amp;"|"&amp;I1990,Sheet3!$H$2:$N$150,5,0),"")</f>
        <v/>
      </c>
      <c r="M1990" s="20" t="str">
        <f>IFERROR(INDEX(Sheet3!$Q$2:$Q$25,MATCH(H1990,Origin_List,0)),"")</f>
        <v/>
      </c>
      <c r="N1990" s="22"/>
      <c r="Q1990" s="17"/>
      <c r="R1990" s="17"/>
    </row>
    <row r="1991" spans="1:18">
      <c r="A1991" s="23"/>
      <c r="C1991" s="26"/>
      <c r="D1991" s="20" t="str">
        <f>IFERROR(VLOOKUP(H1991&amp;"|"&amp;I1991,Sheet3!$H$2:$N$150,5,0),"")</f>
        <v/>
      </c>
      <c r="M1991" s="20" t="str">
        <f>IFERROR(INDEX(Sheet3!$Q$2:$Q$25,MATCH(H1991,Origin_List,0)),"")</f>
        <v/>
      </c>
      <c r="N1991" s="22"/>
      <c r="Q1991" s="17"/>
      <c r="R1991" s="17"/>
    </row>
    <row r="1992" spans="1:18">
      <c r="A1992" s="23"/>
      <c r="C1992" s="26"/>
      <c r="D1992" s="20" t="str">
        <f>IFERROR(VLOOKUP(H1992&amp;"|"&amp;I1992,Sheet3!$H$2:$N$150,5,0),"")</f>
        <v/>
      </c>
      <c r="M1992" s="20" t="str">
        <f>IFERROR(INDEX(Sheet3!$Q$2:$Q$25,MATCH(H1992,Origin_List,0)),"")</f>
        <v/>
      </c>
      <c r="N1992" s="22"/>
      <c r="Q1992" s="17"/>
      <c r="R1992" s="17"/>
    </row>
    <row r="1993" spans="1:18">
      <c r="A1993" s="23"/>
      <c r="C1993" s="26"/>
      <c r="D1993" s="20" t="str">
        <f>IFERROR(VLOOKUP(H1993&amp;"|"&amp;I1993,Sheet3!$H$2:$N$150,5,0),"")</f>
        <v/>
      </c>
      <c r="M1993" s="20" t="str">
        <f>IFERROR(INDEX(Sheet3!$Q$2:$Q$25,MATCH(H1993,Origin_List,0)),"")</f>
        <v/>
      </c>
      <c r="N1993" s="22"/>
      <c r="Q1993" s="17"/>
      <c r="R1993" s="17"/>
    </row>
    <row r="1994" spans="1:18">
      <c r="A1994" s="23"/>
      <c r="C1994" s="26"/>
      <c r="D1994" s="20" t="str">
        <f>IFERROR(VLOOKUP(H1994&amp;"|"&amp;I1994,Sheet3!$H$2:$N$150,5,0),"")</f>
        <v/>
      </c>
      <c r="M1994" s="20" t="str">
        <f>IFERROR(INDEX(Sheet3!$Q$2:$Q$25,MATCH(H1994,Origin_List,0)),"")</f>
        <v/>
      </c>
      <c r="N1994" s="22"/>
      <c r="Q1994" s="17"/>
      <c r="R1994" s="17"/>
    </row>
    <row r="1995" spans="1:18">
      <c r="A1995" s="23"/>
      <c r="C1995" s="26"/>
      <c r="D1995" s="20" t="str">
        <f>IFERROR(VLOOKUP(H1995&amp;"|"&amp;I1995,Sheet3!$H$2:$N$150,5,0),"")</f>
        <v/>
      </c>
      <c r="M1995" s="20" t="str">
        <f>IFERROR(INDEX(Sheet3!$Q$2:$Q$25,MATCH(H1995,Origin_List,0)),"")</f>
        <v/>
      </c>
      <c r="N1995" s="22"/>
      <c r="Q1995" s="17"/>
      <c r="R1995" s="17"/>
    </row>
    <row r="1996" spans="1:18">
      <c r="A1996" s="23"/>
      <c r="C1996" s="26"/>
      <c r="D1996" s="20" t="str">
        <f>IFERROR(VLOOKUP(H1996&amp;"|"&amp;I1996,Sheet3!$H$2:$N$150,5,0),"")</f>
        <v/>
      </c>
      <c r="M1996" s="20" t="str">
        <f>IFERROR(INDEX(Sheet3!$Q$2:$Q$25,MATCH(H1996,Origin_List,0)),"")</f>
        <v/>
      </c>
      <c r="N1996" s="22"/>
      <c r="Q1996" s="17"/>
      <c r="R1996" s="17"/>
    </row>
    <row r="1997" spans="1:18">
      <c r="A1997" s="23"/>
      <c r="C1997" s="26"/>
      <c r="D1997" s="20" t="str">
        <f>IFERROR(VLOOKUP(H1997&amp;"|"&amp;I1997,Sheet3!$H$2:$N$150,5,0),"")</f>
        <v/>
      </c>
      <c r="M1997" s="20" t="str">
        <f>IFERROR(INDEX(Sheet3!$Q$2:$Q$25,MATCH(H1997,Origin_List,0)),"")</f>
        <v/>
      </c>
      <c r="N1997" s="22"/>
      <c r="Q1997" s="17"/>
      <c r="R1997" s="17"/>
    </row>
    <row r="1998" spans="1:18">
      <c r="A1998" s="23"/>
      <c r="C1998" s="26"/>
      <c r="D1998" s="20" t="str">
        <f>IFERROR(VLOOKUP(H1998&amp;"|"&amp;I1998,Sheet3!$H$2:$N$150,5,0),"")</f>
        <v/>
      </c>
      <c r="M1998" s="20" t="str">
        <f>IFERROR(INDEX(Sheet3!$Q$2:$Q$25,MATCH(H1998,Origin_List,0)),"")</f>
        <v/>
      </c>
      <c r="N1998" s="22"/>
      <c r="Q1998" s="17"/>
      <c r="R1998" s="17"/>
    </row>
    <row r="1999" spans="1:18">
      <c r="A1999" s="23"/>
      <c r="C1999" s="26"/>
      <c r="D1999" s="20" t="str">
        <f>IFERROR(VLOOKUP(H1999&amp;"|"&amp;I1999,Sheet3!$H$2:$N$150,5,0),"")</f>
        <v/>
      </c>
      <c r="M1999" s="20" t="str">
        <f>IFERROR(INDEX(Sheet3!$Q$2:$Q$25,MATCH(H1999,Origin_List,0)),"")</f>
        <v/>
      </c>
      <c r="N1999" s="22"/>
      <c r="Q1999" s="17"/>
      <c r="R1999" s="17"/>
    </row>
    <row r="2000" spans="1:18">
      <c r="A2000" s="23"/>
      <c r="C2000" s="26"/>
      <c r="D2000" s="20" t="str">
        <f>IFERROR(VLOOKUP(H2000&amp;"|"&amp;I2000,Sheet3!$H$2:$N$150,5,0),"")</f>
        <v/>
      </c>
      <c r="M2000" s="20" t="str">
        <f>IFERROR(INDEX(Sheet3!$Q$2:$Q$25,MATCH(H2000,Origin_List,0)),"")</f>
        <v/>
      </c>
      <c r="N2000" s="22"/>
      <c r="Q2000" s="17"/>
      <c r="R2000" s="17"/>
    </row>
    <row r="2001" spans="1:18">
      <c r="A2001" s="23"/>
      <c r="C2001" s="26"/>
      <c r="D2001" s="20" t="str">
        <f>IFERROR(VLOOKUP(H2001&amp;"|"&amp;I2001,Sheet3!$H$2:$N$150,5,0),"")</f>
        <v/>
      </c>
      <c r="M2001" s="20" t="str">
        <f>IFERROR(INDEX(Sheet3!$Q$2:$Q$25,MATCH(H2001,Origin_List,0)),"")</f>
        <v/>
      </c>
      <c r="N2001" s="22"/>
      <c r="Q2001" s="17"/>
      <c r="R2001" s="17"/>
    </row>
    <row r="2002" spans="1:18">
      <c r="A2002" s="23"/>
      <c r="C2002" s="26"/>
      <c r="D2002" s="20" t="str">
        <f>IFERROR(VLOOKUP(H2002&amp;"|"&amp;I2002,Sheet3!$H$2:$N$150,5,0),"")</f>
        <v/>
      </c>
      <c r="M2002" s="20" t="str">
        <f>IFERROR(INDEX(Sheet3!$Q$2:$Q$25,MATCH(H2002,Origin_List,0)),"")</f>
        <v/>
      </c>
      <c r="N2002" s="22"/>
      <c r="Q2002" s="17"/>
      <c r="R2002" s="17"/>
    </row>
    <row r="2003" spans="1:18">
      <c r="A2003" s="23"/>
      <c r="C2003" s="26"/>
      <c r="D2003" s="20" t="str">
        <f>IFERROR(VLOOKUP(H2003&amp;"|"&amp;I2003,Sheet3!$H$2:$N$150,5,0),"")</f>
        <v/>
      </c>
      <c r="M2003" s="20" t="str">
        <f>IFERROR(INDEX(Sheet3!$Q$2:$Q$25,MATCH(H2003,Origin_List,0)),"")</f>
        <v/>
      </c>
      <c r="N2003" s="22"/>
      <c r="Q2003" s="17"/>
      <c r="R2003" s="17"/>
    </row>
    <row r="2004" spans="1:18">
      <c r="A2004" s="23"/>
      <c r="C2004" s="26"/>
      <c r="D2004" s="20" t="str">
        <f>IFERROR(VLOOKUP(H2004&amp;"|"&amp;I2004,Sheet3!$H$2:$N$150,5,0),"")</f>
        <v/>
      </c>
      <c r="M2004" s="20" t="str">
        <f>IFERROR(INDEX(Sheet3!$Q$2:$Q$25,MATCH(H2004,Origin_List,0)),"")</f>
        <v/>
      </c>
      <c r="N2004" s="22"/>
      <c r="Q2004" s="17"/>
      <c r="R2004" s="17"/>
    </row>
    <row r="2005" spans="1:18">
      <c r="A2005" s="23"/>
      <c r="C2005" s="26"/>
      <c r="D2005" s="20" t="str">
        <f>IFERROR(VLOOKUP(H2005&amp;"|"&amp;I2005,Sheet3!$H$2:$N$150,5,0),"")</f>
        <v/>
      </c>
      <c r="M2005" s="20" t="str">
        <f>IFERROR(INDEX(Sheet3!$Q$2:$Q$25,MATCH(H2005,Origin_List,0)),"")</f>
        <v/>
      </c>
      <c r="N2005" s="22"/>
      <c r="Q2005" s="17"/>
      <c r="R2005" s="17"/>
    </row>
    <row r="2006" spans="1:18">
      <c r="A2006" s="23"/>
      <c r="C2006" s="26"/>
      <c r="D2006" s="20" t="str">
        <f>IFERROR(VLOOKUP(H2006&amp;"|"&amp;I2006,Sheet3!$H$2:$N$150,5,0),"")</f>
        <v/>
      </c>
      <c r="M2006" s="20" t="str">
        <f>IFERROR(INDEX(Sheet3!$Q$2:$Q$25,MATCH(H2006,Origin_List,0)),"")</f>
        <v/>
      </c>
      <c r="N2006" s="22"/>
      <c r="Q2006" s="17"/>
      <c r="R2006" s="17"/>
    </row>
    <row r="2007" spans="1:18">
      <c r="A2007" s="23"/>
      <c r="C2007" s="26"/>
      <c r="D2007" s="20" t="str">
        <f>IFERROR(VLOOKUP(H2007&amp;"|"&amp;I2007,Sheet3!$H$2:$N$150,5,0),"")</f>
        <v/>
      </c>
      <c r="M2007" s="20" t="str">
        <f>IFERROR(INDEX(Sheet3!$Q$2:$Q$25,MATCH(H2007,Origin_List,0)),"")</f>
        <v/>
      </c>
      <c r="N2007" s="22"/>
      <c r="Q2007" s="17"/>
      <c r="R2007" s="17"/>
    </row>
    <row r="2008" spans="1:18">
      <c r="A2008" s="23"/>
      <c r="C2008" s="26"/>
      <c r="D2008" s="20" t="str">
        <f>IFERROR(VLOOKUP(H2008&amp;"|"&amp;I2008,Sheet3!$H$2:$N$150,5,0),"")</f>
        <v/>
      </c>
      <c r="M2008" s="20" t="str">
        <f>IFERROR(INDEX(Sheet3!$Q$2:$Q$25,MATCH(H2008,Origin_List,0)),"")</f>
        <v/>
      </c>
      <c r="N2008" s="22"/>
      <c r="Q2008" s="17"/>
      <c r="R2008" s="17"/>
    </row>
    <row r="2009" spans="1:18">
      <c r="A2009" s="23"/>
      <c r="C2009" s="26"/>
      <c r="D2009" s="20" t="str">
        <f>IFERROR(VLOOKUP(H2009&amp;"|"&amp;I2009,Sheet3!$H$2:$N$150,5,0),"")</f>
        <v/>
      </c>
      <c r="M2009" s="20" t="str">
        <f>IFERROR(INDEX(Sheet3!$Q$2:$Q$25,MATCH(H2009,Origin_List,0)),"")</f>
        <v/>
      </c>
      <c r="N2009" s="22"/>
      <c r="Q2009" s="17"/>
      <c r="R2009" s="17"/>
    </row>
    <row r="2010" spans="1:18">
      <c r="A2010" s="23"/>
      <c r="C2010" s="26"/>
      <c r="D2010" s="20" t="str">
        <f>IFERROR(VLOOKUP(H2010&amp;"|"&amp;I2010,Sheet3!$H$2:$N$150,5,0),"")</f>
        <v/>
      </c>
      <c r="M2010" s="20" t="str">
        <f>IFERROR(INDEX(Sheet3!$Q$2:$Q$25,MATCH(H2010,Origin_List,0)),"")</f>
        <v/>
      </c>
      <c r="N2010" s="22"/>
      <c r="Q2010" s="17"/>
      <c r="R2010" s="17"/>
    </row>
    <row r="2011" spans="1:18">
      <c r="A2011" s="23"/>
      <c r="C2011" s="26"/>
      <c r="D2011" s="20" t="str">
        <f>IFERROR(VLOOKUP(H2011&amp;"|"&amp;I2011,Sheet3!$H$2:$N$150,5,0),"")</f>
        <v/>
      </c>
      <c r="M2011" s="20" t="str">
        <f>IFERROR(INDEX(Sheet3!$Q$2:$Q$25,MATCH(H2011,Origin_List,0)),"")</f>
        <v/>
      </c>
      <c r="N2011" s="22"/>
      <c r="Q2011" s="17"/>
      <c r="R2011" s="17"/>
    </row>
    <row r="2012" spans="1:18">
      <c r="A2012" s="23"/>
      <c r="C2012" s="26"/>
      <c r="D2012" s="20" t="str">
        <f>IFERROR(VLOOKUP(H2012&amp;"|"&amp;I2012,Sheet3!$H$2:$N$150,5,0),"")</f>
        <v/>
      </c>
      <c r="M2012" s="20" t="str">
        <f>IFERROR(INDEX(Sheet3!$Q$2:$Q$25,MATCH(H2012,Origin_List,0)),"")</f>
        <v/>
      </c>
      <c r="N2012" s="22"/>
      <c r="Q2012" s="17"/>
      <c r="R2012" s="17"/>
    </row>
    <row r="2013" spans="1:18">
      <c r="A2013" s="23"/>
      <c r="C2013" s="26"/>
      <c r="D2013" s="20" t="str">
        <f>IFERROR(VLOOKUP(H2013&amp;"|"&amp;I2013,Sheet3!$H$2:$N$150,5,0),"")</f>
        <v/>
      </c>
      <c r="M2013" s="20" t="str">
        <f>IFERROR(INDEX(Sheet3!$Q$2:$Q$25,MATCH(H2013,Origin_List,0)),"")</f>
        <v/>
      </c>
      <c r="N2013" s="22"/>
      <c r="Q2013" s="17"/>
      <c r="R2013" s="17"/>
    </row>
    <row r="2014" spans="1:18">
      <c r="A2014" s="23"/>
      <c r="C2014" s="26"/>
      <c r="D2014" s="20" t="str">
        <f>IFERROR(VLOOKUP(H2014&amp;"|"&amp;I2014,Sheet3!$H$2:$N$150,5,0),"")</f>
        <v/>
      </c>
      <c r="M2014" s="20" t="str">
        <f>IFERROR(INDEX(Sheet3!$Q$2:$Q$25,MATCH(H2014,Origin_List,0)),"")</f>
        <v/>
      </c>
      <c r="N2014" s="22"/>
      <c r="Q2014" s="17"/>
      <c r="R2014" s="17"/>
    </row>
    <row r="2015" spans="1:18">
      <c r="A2015" s="23"/>
      <c r="C2015" s="26"/>
      <c r="D2015" s="20" t="str">
        <f>IFERROR(VLOOKUP(H2015&amp;"|"&amp;I2015,Sheet3!$H$2:$N$150,5,0),"")</f>
        <v/>
      </c>
      <c r="M2015" s="20" t="str">
        <f>IFERROR(INDEX(Sheet3!$Q$2:$Q$25,MATCH(H2015,Origin_List,0)),"")</f>
        <v/>
      </c>
      <c r="N2015" s="22"/>
      <c r="Q2015" s="17"/>
      <c r="R2015" s="17"/>
    </row>
    <row r="2016" spans="1:18">
      <c r="A2016" s="23"/>
      <c r="C2016" s="26"/>
      <c r="D2016" s="20" t="str">
        <f>IFERROR(VLOOKUP(H2016&amp;"|"&amp;I2016,Sheet3!$H$2:$N$150,5,0),"")</f>
        <v/>
      </c>
      <c r="M2016" s="20" t="str">
        <f>IFERROR(INDEX(Sheet3!$Q$2:$Q$25,MATCH(H2016,Origin_List,0)),"")</f>
        <v/>
      </c>
      <c r="N2016" s="22"/>
      <c r="Q2016" s="17"/>
      <c r="R2016" s="17"/>
    </row>
    <row r="2017" spans="1:18">
      <c r="A2017" s="23"/>
      <c r="C2017" s="26"/>
      <c r="D2017" s="20" t="str">
        <f>IFERROR(VLOOKUP(H2017&amp;"|"&amp;I2017,Sheet3!$H$2:$N$150,5,0),"")</f>
        <v/>
      </c>
      <c r="M2017" s="20" t="str">
        <f>IFERROR(INDEX(Sheet3!$Q$2:$Q$25,MATCH(H2017,Origin_List,0)),"")</f>
        <v/>
      </c>
      <c r="N2017" s="22"/>
      <c r="Q2017" s="17"/>
      <c r="R2017" s="17"/>
    </row>
    <row r="2018" spans="1:18">
      <c r="A2018" s="23"/>
      <c r="C2018" s="26"/>
      <c r="D2018" s="20" t="str">
        <f>IFERROR(VLOOKUP(H2018&amp;"|"&amp;I2018,Sheet3!$H$2:$N$150,5,0),"")</f>
        <v/>
      </c>
      <c r="M2018" s="20" t="str">
        <f>IFERROR(INDEX(Sheet3!$Q$2:$Q$25,MATCH(H2018,Origin_List,0)),"")</f>
        <v/>
      </c>
      <c r="N2018" s="22"/>
      <c r="Q2018" s="17"/>
      <c r="R2018" s="17"/>
    </row>
    <row r="2019" spans="1:18">
      <c r="A2019" s="23"/>
      <c r="C2019" s="26"/>
      <c r="D2019" s="20" t="str">
        <f>IFERROR(VLOOKUP(H2019&amp;"|"&amp;I2019,Sheet3!$H$2:$N$150,5,0),"")</f>
        <v/>
      </c>
      <c r="M2019" s="20" t="str">
        <f>IFERROR(INDEX(Sheet3!$Q$2:$Q$25,MATCH(H2019,Origin_List,0)),"")</f>
        <v/>
      </c>
      <c r="N2019" s="22"/>
      <c r="Q2019" s="17"/>
      <c r="R2019" s="17"/>
    </row>
    <row r="2020" spans="1:18">
      <c r="A2020" s="23"/>
      <c r="C2020" s="26"/>
      <c r="D2020" s="20" t="str">
        <f>IFERROR(VLOOKUP(H2020&amp;"|"&amp;I2020,Sheet3!$H$2:$N$150,5,0),"")</f>
        <v/>
      </c>
      <c r="M2020" s="20" t="str">
        <f>IFERROR(INDEX(Sheet3!$Q$2:$Q$25,MATCH(H2020,Origin_List,0)),"")</f>
        <v/>
      </c>
      <c r="N2020" s="22"/>
      <c r="Q2020" s="17"/>
      <c r="R2020" s="17"/>
    </row>
    <row r="2021" spans="1:18">
      <c r="A2021" s="23"/>
      <c r="C2021" s="26"/>
      <c r="D2021" s="20" t="str">
        <f>IFERROR(VLOOKUP(H2021&amp;"|"&amp;I2021,Sheet3!$H$2:$N$150,5,0),"")</f>
        <v/>
      </c>
      <c r="M2021" s="20" t="str">
        <f>IFERROR(INDEX(Sheet3!$Q$2:$Q$25,MATCH(H2021,Origin_List,0)),"")</f>
        <v/>
      </c>
      <c r="N2021" s="22"/>
      <c r="Q2021" s="17"/>
      <c r="R2021" s="17"/>
    </row>
    <row r="2022" spans="1:18">
      <c r="A2022" s="23"/>
      <c r="C2022" s="26"/>
      <c r="D2022" s="20" t="str">
        <f>IFERROR(VLOOKUP(H2022&amp;"|"&amp;I2022,Sheet3!$H$2:$N$150,5,0),"")</f>
        <v/>
      </c>
      <c r="M2022" s="20" t="str">
        <f>IFERROR(INDEX(Sheet3!$Q$2:$Q$25,MATCH(H2022,Origin_List,0)),"")</f>
        <v/>
      </c>
      <c r="N2022" s="22"/>
      <c r="Q2022" s="17"/>
      <c r="R2022" s="17"/>
    </row>
    <row r="2023" spans="1:18">
      <c r="A2023" s="23"/>
      <c r="C2023" s="26"/>
      <c r="D2023" s="20" t="str">
        <f>IFERROR(VLOOKUP(H2023&amp;"|"&amp;I2023,Sheet3!$H$2:$N$150,5,0),"")</f>
        <v/>
      </c>
      <c r="M2023" s="20" t="str">
        <f>IFERROR(INDEX(Sheet3!$Q$2:$Q$25,MATCH(H2023,Origin_List,0)),"")</f>
        <v/>
      </c>
      <c r="N2023" s="22"/>
      <c r="Q2023" s="17"/>
      <c r="R2023" s="17"/>
    </row>
    <row r="2024" spans="1:18">
      <c r="A2024" s="23"/>
      <c r="C2024" s="26"/>
      <c r="D2024" s="20" t="str">
        <f>IFERROR(VLOOKUP(H2024&amp;"|"&amp;I2024,Sheet3!$H$2:$N$150,5,0),"")</f>
        <v/>
      </c>
      <c r="M2024" s="20" t="str">
        <f>IFERROR(INDEX(Sheet3!$Q$2:$Q$25,MATCH(H2024,Origin_List,0)),"")</f>
        <v/>
      </c>
      <c r="N2024" s="22"/>
      <c r="Q2024" s="17"/>
      <c r="R2024" s="17"/>
    </row>
    <row r="2025" spans="1:18">
      <c r="A2025" s="23"/>
      <c r="C2025" s="26"/>
      <c r="D2025" s="20" t="str">
        <f>IFERROR(VLOOKUP(H2025&amp;"|"&amp;I2025,Sheet3!$H$2:$N$150,5,0),"")</f>
        <v/>
      </c>
      <c r="M2025" s="20" t="str">
        <f>IFERROR(INDEX(Sheet3!$Q$2:$Q$25,MATCH(H2025,Origin_List,0)),"")</f>
        <v/>
      </c>
      <c r="N2025" s="22"/>
      <c r="Q2025" s="17"/>
      <c r="R2025" s="17"/>
    </row>
    <row r="2026" spans="1:18">
      <c r="A2026" s="23"/>
      <c r="C2026" s="26"/>
      <c r="D2026" s="20" t="str">
        <f>IFERROR(VLOOKUP(H2026&amp;"|"&amp;I2026,Sheet3!$H$2:$N$150,5,0),"")</f>
        <v/>
      </c>
      <c r="M2026" s="20" t="str">
        <f>IFERROR(INDEX(Sheet3!$Q$2:$Q$25,MATCH(H2026,Origin_List,0)),"")</f>
        <v/>
      </c>
      <c r="N2026" s="22"/>
      <c r="Q2026" s="17"/>
      <c r="R2026" s="17"/>
    </row>
    <row r="2027" spans="1:18">
      <c r="A2027" s="23"/>
      <c r="C2027" s="26"/>
      <c r="D2027" s="20" t="str">
        <f>IFERROR(VLOOKUP(H2027&amp;"|"&amp;I2027,Sheet3!$H$2:$N$150,5,0),"")</f>
        <v/>
      </c>
      <c r="M2027" s="20" t="str">
        <f>IFERROR(INDEX(Sheet3!$Q$2:$Q$25,MATCH(H2027,Origin_List,0)),"")</f>
        <v/>
      </c>
      <c r="N2027" s="22"/>
      <c r="Q2027" s="17"/>
      <c r="R2027" s="17"/>
    </row>
    <row r="2028" spans="1:18">
      <c r="A2028" s="23"/>
      <c r="C2028" s="26"/>
      <c r="D2028" s="20" t="str">
        <f>IFERROR(VLOOKUP(H2028&amp;"|"&amp;I2028,Sheet3!$H$2:$N$150,5,0),"")</f>
        <v/>
      </c>
      <c r="M2028" s="20" t="str">
        <f>IFERROR(INDEX(Sheet3!$Q$2:$Q$25,MATCH(H2028,Origin_List,0)),"")</f>
        <v/>
      </c>
      <c r="N2028" s="22"/>
      <c r="Q2028" s="17"/>
      <c r="R2028" s="17"/>
    </row>
    <row r="2029" spans="1:18">
      <c r="A2029" s="23"/>
      <c r="C2029" s="26"/>
      <c r="D2029" s="20" t="str">
        <f>IFERROR(VLOOKUP(H2029&amp;"|"&amp;I2029,Sheet3!$H$2:$N$150,5,0),"")</f>
        <v/>
      </c>
      <c r="M2029" s="20" t="str">
        <f>IFERROR(INDEX(Sheet3!$Q$2:$Q$25,MATCH(H2029,Origin_List,0)),"")</f>
        <v/>
      </c>
      <c r="N2029" s="22"/>
      <c r="Q2029" s="17"/>
      <c r="R2029" s="17"/>
    </row>
    <row r="2030" spans="1:18">
      <c r="A2030" s="23"/>
      <c r="C2030" s="26"/>
      <c r="D2030" s="20" t="str">
        <f>IFERROR(VLOOKUP(H2030&amp;"|"&amp;I2030,Sheet3!$H$2:$N$150,5,0),"")</f>
        <v/>
      </c>
      <c r="M2030" s="20" t="str">
        <f>IFERROR(INDEX(Sheet3!$Q$2:$Q$25,MATCH(H2030,Origin_List,0)),"")</f>
        <v/>
      </c>
      <c r="N2030" s="22"/>
      <c r="Q2030" s="17"/>
      <c r="R2030" s="17"/>
    </row>
    <row r="2031" spans="1:18">
      <c r="A2031" s="23"/>
      <c r="C2031" s="26"/>
      <c r="D2031" s="20" t="str">
        <f>IFERROR(VLOOKUP(H2031&amp;"|"&amp;I2031,Sheet3!$H$2:$N$150,5,0),"")</f>
        <v/>
      </c>
      <c r="M2031" s="20" t="str">
        <f>IFERROR(INDEX(Sheet3!$Q$2:$Q$25,MATCH(H2031,Origin_List,0)),"")</f>
        <v/>
      </c>
      <c r="N2031" s="22"/>
      <c r="Q2031" s="17"/>
      <c r="R2031" s="17"/>
    </row>
    <row r="2032" spans="1:18">
      <c r="A2032" s="23"/>
      <c r="C2032" s="26"/>
      <c r="D2032" s="20" t="str">
        <f>IFERROR(VLOOKUP(H2032&amp;"|"&amp;I2032,Sheet3!$H$2:$N$150,5,0),"")</f>
        <v/>
      </c>
      <c r="M2032" s="20" t="str">
        <f>IFERROR(INDEX(Sheet3!$Q$2:$Q$25,MATCH(H2032,Origin_List,0)),"")</f>
        <v/>
      </c>
      <c r="N2032" s="22"/>
      <c r="Q2032" s="17"/>
      <c r="R2032" s="17"/>
    </row>
    <row r="2033" spans="1:18">
      <c r="A2033" s="23"/>
      <c r="C2033" s="26"/>
      <c r="D2033" s="20" t="str">
        <f>IFERROR(VLOOKUP(H2033&amp;"|"&amp;I2033,Sheet3!$H$2:$N$150,5,0),"")</f>
        <v/>
      </c>
      <c r="M2033" s="20" t="str">
        <f>IFERROR(INDEX(Sheet3!$Q$2:$Q$25,MATCH(H2033,Origin_List,0)),"")</f>
        <v/>
      </c>
      <c r="N2033" s="22"/>
      <c r="Q2033" s="17"/>
      <c r="R2033" s="17"/>
    </row>
    <row r="2034" spans="1:18">
      <c r="A2034" s="23"/>
      <c r="C2034" s="26"/>
      <c r="D2034" s="20" t="str">
        <f>IFERROR(VLOOKUP(H2034&amp;"|"&amp;I2034,Sheet3!$H$2:$N$150,5,0),"")</f>
        <v/>
      </c>
      <c r="M2034" s="20" t="str">
        <f>IFERROR(INDEX(Sheet3!$Q$2:$Q$25,MATCH(H2034,Origin_List,0)),"")</f>
        <v/>
      </c>
      <c r="N2034" s="22"/>
      <c r="Q2034" s="17"/>
      <c r="R2034" s="17"/>
    </row>
    <row r="2035" spans="1:18">
      <c r="A2035" s="23"/>
      <c r="C2035" s="26"/>
      <c r="D2035" s="20" t="str">
        <f>IFERROR(VLOOKUP(H2035&amp;"|"&amp;I2035,Sheet3!$H$2:$N$150,5,0),"")</f>
        <v/>
      </c>
      <c r="M2035" s="20" t="str">
        <f>IFERROR(INDEX(Sheet3!$Q$2:$Q$25,MATCH(H2035,Origin_List,0)),"")</f>
        <v/>
      </c>
      <c r="N2035" s="22"/>
      <c r="Q2035" s="17"/>
      <c r="R2035" s="17"/>
    </row>
    <row r="2036" spans="1:18">
      <c r="A2036" s="23"/>
      <c r="C2036" s="26"/>
      <c r="D2036" s="20" t="str">
        <f>IFERROR(VLOOKUP(H2036&amp;"|"&amp;I2036,Sheet3!$H$2:$N$150,5,0),"")</f>
        <v/>
      </c>
      <c r="M2036" s="20" t="str">
        <f>IFERROR(INDEX(Sheet3!$Q$2:$Q$25,MATCH(H2036,Origin_List,0)),"")</f>
        <v/>
      </c>
      <c r="N2036" s="22"/>
      <c r="Q2036" s="17"/>
      <c r="R2036" s="17"/>
    </row>
    <row r="2037" spans="1:18">
      <c r="A2037" s="23"/>
      <c r="C2037" s="26"/>
      <c r="D2037" s="20" t="str">
        <f>IFERROR(VLOOKUP(H2037&amp;"|"&amp;I2037,Sheet3!$H$2:$N$150,5,0),"")</f>
        <v/>
      </c>
      <c r="M2037" s="20" t="str">
        <f>IFERROR(INDEX(Sheet3!$Q$2:$Q$25,MATCH(H2037,Origin_List,0)),"")</f>
        <v/>
      </c>
      <c r="N2037" s="22"/>
      <c r="Q2037" s="17"/>
      <c r="R2037" s="17"/>
    </row>
    <row r="2038" spans="1:18">
      <c r="A2038" s="23"/>
      <c r="C2038" s="26"/>
      <c r="D2038" s="20" t="str">
        <f>IFERROR(VLOOKUP(H2038&amp;"|"&amp;I2038,Sheet3!$H$2:$N$150,5,0),"")</f>
        <v/>
      </c>
      <c r="M2038" s="20" t="str">
        <f>IFERROR(INDEX(Sheet3!$Q$2:$Q$25,MATCH(H2038,Origin_List,0)),"")</f>
        <v/>
      </c>
      <c r="N2038" s="22"/>
      <c r="Q2038" s="17"/>
      <c r="R2038" s="17"/>
    </row>
    <row r="2039" spans="1:18">
      <c r="A2039" s="23"/>
      <c r="C2039" s="26"/>
      <c r="D2039" s="20" t="str">
        <f>IFERROR(VLOOKUP(H2039&amp;"|"&amp;I2039,Sheet3!$H$2:$N$150,5,0),"")</f>
        <v/>
      </c>
      <c r="M2039" s="20" t="str">
        <f>IFERROR(INDEX(Sheet3!$Q$2:$Q$25,MATCH(H2039,Origin_List,0)),"")</f>
        <v/>
      </c>
      <c r="N2039" s="22"/>
      <c r="Q2039" s="17"/>
      <c r="R2039" s="17"/>
    </row>
    <row r="2040" spans="1:18">
      <c r="A2040" s="23"/>
      <c r="C2040" s="26"/>
      <c r="D2040" s="20" t="str">
        <f>IFERROR(VLOOKUP(H2040&amp;"|"&amp;I2040,Sheet3!$H$2:$N$150,5,0),"")</f>
        <v/>
      </c>
      <c r="M2040" s="20" t="str">
        <f>IFERROR(INDEX(Sheet3!$Q$2:$Q$25,MATCH(H2040,Origin_List,0)),"")</f>
        <v/>
      </c>
      <c r="N2040" s="22"/>
      <c r="Q2040" s="17"/>
      <c r="R2040" s="17"/>
    </row>
    <row r="2041" spans="1:18">
      <c r="A2041" s="23"/>
      <c r="C2041" s="26"/>
      <c r="D2041" s="20" t="str">
        <f>IFERROR(VLOOKUP(H2041&amp;"|"&amp;I2041,Sheet3!$H$2:$N$150,5,0),"")</f>
        <v/>
      </c>
      <c r="M2041" s="20" t="str">
        <f>IFERROR(INDEX(Sheet3!$Q$2:$Q$25,MATCH(H2041,Origin_List,0)),"")</f>
        <v/>
      </c>
      <c r="N2041" s="22"/>
      <c r="Q2041" s="17"/>
      <c r="R2041" s="17"/>
    </row>
    <row r="2042" spans="1:18">
      <c r="A2042" s="23"/>
      <c r="C2042" s="26"/>
      <c r="D2042" s="20" t="str">
        <f>IFERROR(VLOOKUP(H2042&amp;"|"&amp;I2042,Sheet3!$H$2:$N$150,5,0),"")</f>
        <v/>
      </c>
      <c r="M2042" s="20" t="str">
        <f>IFERROR(INDEX(Sheet3!$Q$2:$Q$25,MATCH(H2042,Origin_List,0)),"")</f>
        <v/>
      </c>
      <c r="N2042" s="22"/>
      <c r="Q2042" s="17"/>
      <c r="R2042" s="17"/>
    </row>
    <row r="2043" spans="1:18">
      <c r="A2043" s="23"/>
      <c r="C2043" s="26"/>
      <c r="D2043" s="20" t="str">
        <f>IFERROR(VLOOKUP(H2043&amp;"|"&amp;I2043,Sheet3!$H$2:$N$150,5,0),"")</f>
        <v/>
      </c>
      <c r="M2043" s="20" t="str">
        <f>IFERROR(INDEX(Sheet3!$Q$2:$Q$25,MATCH(H2043,Origin_List,0)),"")</f>
        <v/>
      </c>
      <c r="N2043" s="22"/>
      <c r="Q2043" s="17"/>
      <c r="R2043" s="17"/>
    </row>
    <row r="2044" spans="1:18">
      <c r="A2044" s="23"/>
      <c r="C2044" s="26"/>
      <c r="D2044" s="20" t="str">
        <f>IFERROR(VLOOKUP(H2044&amp;"|"&amp;I2044,Sheet3!$H$2:$N$150,5,0),"")</f>
        <v/>
      </c>
      <c r="M2044" s="20" t="str">
        <f>IFERROR(INDEX(Sheet3!$Q$2:$Q$25,MATCH(H2044,Origin_List,0)),"")</f>
        <v/>
      </c>
      <c r="N2044" s="22"/>
      <c r="Q2044" s="17"/>
      <c r="R2044" s="17"/>
    </row>
    <row r="2045" spans="1:18">
      <c r="A2045" s="23"/>
      <c r="C2045" s="26"/>
      <c r="D2045" s="20" t="str">
        <f>IFERROR(VLOOKUP(H2045&amp;"|"&amp;I2045,Sheet3!$H$2:$N$150,5,0),"")</f>
        <v/>
      </c>
      <c r="M2045" s="20" t="str">
        <f>IFERROR(INDEX(Sheet3!$Q$2:$Q$25,MATCH(H2045,Origin_List,0)),"")</f>
        <v/>
      </c>
      <c r="N2045" s="22"/>
      <c r="Q2045" s="17"/>
      <c r="R2045" s="17"/>
    </row>
    <row r="2046" spans="1:18">
      <c r="A2046" s="23"/>
      <c r="C2046" s="26"/>
      <c r="D2046" s="20" t="str">
        <f>IFERROR(VLOOKUP(H2046&amp;"|"&amp;I2046,Sheet3!$H$2:$N$150,5,0),"")</f>
        <v/>
      </c>
      <c r="M2046" s="20" t="str">
        <f>IFERROR(INDEX(Sheet3!$Q$2:$Q$25,MATCH(H2046,Origin_List,0)),"")</f>
        <v/>
      </c>
      <c r="N2046" s="22"/>
      <c r="Q2046" s="17"/>
      <c r="R2046" s="17"/>
    </row>
    <row r="2047" spans="1:18">
      <c r="A2047" s="23"/>
      <c r="C2047" s="26"/>
      <c r="D2047" s="20" t="str">
        <f>IFERROR(VLOOKUP(H2047&amp;"|"&amp;I2047,Sheet3!$H$2:$N$150,5,0),"")</f>
        <v/>
      </c>
      <c r="M2047" s="20" t="str">
        <f>IFERROR(INDEX(Sheet3!$Q$2:$Q$25,MATCH(H2047,Origin_List,0)),"")</f>
        <v/>
      </c>
      <c r="N2047" s="22"/>
      <c r="Q2047" s="17"/>
      <c r="R2047" s="17"/>
    </row>
    <row r="2048" spans="1:18">
      <c r="A2048" s="23"/>
      <c r="C2048" s="26"/>
      <c r="D2048" s="20" t="str">
        <f>IFERROR(VLOOKUP(H2048&amp;"|"&amp;I2048,Sheet3!$H$2:$N$150,5,0),"")</f>
        <v/>
      </c>
      <c r="M2048" s="20" t="str">
        <f>IFERROR(INDEX(Sheet3!$Q$2:$Q$25,MATCH(H2048,Origin_List,0)),"")</f>
        <v/>
      </c>
      <c r="N2048" s="22"/>
      <c r="Q2048" s="17"/>
      <c r="R2048" s="17"/>
    </row>
    <row r="2049" spans="1:18">
      <c r="A2049" s="23"/>
      <c r="C2049" s="26"/>
      <c r="D2049" s="20" t="str">
        <f>IFERROR(VLOOKUP(H2049&amp;"|"&amp;I2049,Sheet3!$H$2:$N$150,5,0),"")</f>
        <v/>
      </c>
      <c r="M2049" s="20" t="str">
        <f>IFERROR(INDEX(Sheet3!$Q$2:$Q$25,MATCH(H2049,Origin_List,0)),"")</f>
        <v/>
      </c>
      <c r="N2049" s="22"/>
      <c r="Q2049" s="17"/>
      <c r="R2049" s="17"/>
    </row>
    <row r="2050" spans="1:18">
      <c r="A2050" s="23"/>
      <c r="C2050" s="26"/>
      <c r="D2050" s="20" t="str">
        <f>IFERROR(VLOOKUP(H2050&amp;"|"&amp;I2050,Sheet3!$H$2:$N$150,5,0),"")</f>
        <v/>
      </c>
      <c r="M2050" s="20" t="str">
        <f>IFERROR(INDEX(Sheet3!$Q$2:$Q$25,MATCH(H2050,Origin_List,0)),"")</f>
        <v/>
      </c>
      <c r="N2050" s="22"/>
      <c r="Q2050" s="17"/>
      <c r="R2050" s="17"/>
    </row>
    <row r="2051" spans="1:18">
      <c r="A2051" s="23"/>
      <c r="C2051" s="26"/>
      <c r="D2051" s="20" t="str">
        <f>IFERROR(VLOOKUP(H2051&amp;"|"&amp;I2051,Sheet3!$H$2:$N$150,5,0),"")</f>
        <v/>
      </c>
      <c r="M2051" s="20" t="str">
        <f>IFERROR(INDEX(Sheet3!$Q$2:$Q$25,MATCH(H2051,Origin_List,0)),"")</f>
        <v/>
      </c>
      <c r="N2051" s="22"/>
      <c r="Q2051" s="17"/>
      <c r="R2051" s="17"/>
    </row>
    <row r="2052" spans="1:18">
      <c r="A2052" s="23"/>
      <c r="C2052" s="26"/>
      <c r="D2052" s="20" t="str">
        <f>IFERROR(VLOOKUP(H2052&amp;"|"&amp;I2052,Sheet3!$H$2:$N$150,5,0),"")</f>
        <v/>
      </c>
      <c r="M2052" s="20" t="str">
        <f>IFERROR(INDEX(Sheet3!$Q$2:$Q$25,MATCH(H2052,Origin_List,0)),"")</f>
        <v/>
      </c>
      <c r="N2052" s="22"/>
      <c r="Q2052" s="17"/>
      <c r="R2052" s="17"/>
    </row>
    <row r="2053" spans="1:18">
      <c r="A2053" s="23"/>
      <c r="C2053" s="26"/>
      <c r="D2053" s="20" t="str">
        <f>IFERROR(VLOOKUP(H2053&amp;"|"&amp;I2053,Sheet3!$H$2:$N$150,5,0),"")</f>
        <v/>
      </c>
      <c r="M2053" s="20" t="str">
        <f>IFERROR(INDEX(Sheet3!$Q$2:$Q$25,MATCH(H2053,Origin_List,0)),"")</f>
        <v/>
      </c>
      <c r="N2053" s="22"/>
      <c r="Q2053" s="17"/>
      <c r="R2053" s="17"/>
    </row>
    <row r="2054" spans="1:18">
      <c r="A2054" s="23"/>
      <c r="C2054" s="26"/>
      <c r="D2054" s="20" t="str">
        <f>IFERROR(VLOOKUP(H2054&amp;"|"&amp;I2054,Sheet3!$H$2:$N$150,5,0),"")</f>
        <v/>
      </c>
      <c r="M2054" s="20" t="str">
        <f>IFERROR(INDEX(Sheet3!$Q$2:$Q$25,MATCH(H2054,Origin_List,0)),"")</f>
        <v/>
      </c>
      <c r="N2054" s="22"/>
      <c r="Q2054" s="17"/>
      <c r="R2054" s="17"/>
    </row>
    <row r="2055" spans="1:18">
      <c r="A2055" s="23"/>
      <c r="C2055" s="26"/>
      <c r="D2055" s="20" t="str">
        <f>IFERROR(VLOOKUP(H2055&amp;"|"&amp;I2055,Sheet3!$H$2:$N$150,5,0),"")</f>
        <v/>
      </c>
      <c r="M2055" s="20" t="str">
        <f>IFERROR(INDEX(Sheet3!$Q$2:$Q$25,MATCH(H2055,Origin_List,0)),"")</f>
        <v/>
      </c>
      <c r="N2055" s="22"/>
      <c r="Q2055" s="17"/>
      <c r="R2055" s="17"/>
    </row>
    <row r="2056" spans="1:18">
      <c r="A2056" s="23"/>
      <c r="C2056" s="26"/>
      <c r="D2056" s="20" t="str">
        <f>IFERROR(VLOOKUP(H2056&amp;"|"&amp;I2056,Sheet3!$H$2:$N$150,5,0),"")</f>
        <v/>
      </c>
      <c r="M2056" s="20" t="str">
        <f>IFERROR(INDEX(Sheet3!$Q$2:$Q$25,MATCH(H2056,Origin_List,0)),"")</f>
        <v/>
      </c>
      <c r="N2056" s="22"/>
      <c r="Q2056" s="17"/>
      <c r="R2056" s="17"/>
    </row>
    <row r="2057" spans="1:18">
      <c r="A2057" s="23"/>
      <c r="C2057" s="26"/>
      <c r="D2057" s="20" t="str">
        <f>IFERROR(VLOOKUP(H2057&amp;"|"&amp;I2057,Sheet3!$H$2:$N$150,5,0),"")</f>
        <v/>
      </c>
      <c r="M2057" s="20" t="str">
        <f>IFERROR(INDEX(Sheet3!$Q$2:$Q$25,MATCH(H2057,Origin_List,0)),"")</f>
        <v/>
      </c>
      <c r="N2057" s="22"/>
      <c r="Q2057" s="17"/>
      <c r="R2057" s="17"/>
    </row>
    <row r="2058" spans="1:18">
      <c r="A2058" s="23"/>
      <c r="C2058" s="26"/>
      <c r="D2058" s="20" t="str">
        <f>IFERROR(VLOOKUP(H2058&amp;"|"&amp;I2058,Sheet3!$H$2:$N$150,5,0),"")</f>
        <v/>
      </c>
      <c r="M2058" s="20" t="str">
        <f>IFERROR(INDEX(Sheet3!$Q$2:$Q$25,MATCH(H2058,Origin_List,0)),"")</f>
        <v/>
      </c>
      <c r="N2058" s="22"/>
      <c r="Q2058" s="17"/>
      <c r="R2058" s="17"/>
    </row>
    <row r="2059" spans="1:18">
      <c r="A2059" s="23"/>
      <c r="C2059" s="26"/>
      <c r="D2059" s="20" t="str">
        <f>IFERROR(VLOOKUP(H2059&amp;"|"&amp;I2059,Sheet3!$H$2:$N$150,5,0),"")</f>
        <v/>
      </c>
      <c r="M2059" s="20" t="str">
        <f>IFERROR(INDEX(Sheet3!$Q$2:$Q$25,MATCH(H2059,Origin_List,0)),"")</f>
        <v/>
      </c>
      <c r="N2059" s="22"/>
      <c r="Q2059" s="17"/>
      <c r="R2059" s="17"/>
    </row>
    <row r="2060" spans="1:18">
      <c r="A2060" s="23"/>
      <c r="C2060" s="26"/>
      <c r="D2060" s="20" t="str">
        <f>IFERROR(VLOOKUP(H2060&amp;"|"&amp;I2060,Sheet3!$H$2:$N$150,5,0),"")</f>
        <v/>
      </c>
      <c r="M2060" s="20" t="str">
        <f>IFERROR(INDEX(Sheet3!$Q$2:$Q$25,MATCH(H2060,Origin_List,0)),"")</f>
        <v/>
      </c>
      <c r="N2060" s="22"/>
      <c r="Q2060" s="17"/>
      <c r="R2060" s="17"/>
    </row>
    <row r="2061" spans="1:18">
      <c r="A2061" s="23"/>
      <c r="C2061" s="26"/>
      <c r="D2061" s="20" t="str">
        <f>IFERROR(VLOOKUP(H2061&amp;"|"&amp;I2061,Sheet3!$H$2:$N$150,5,0),"")</f>
        <v/>
      </c>
      <c r="M2061" s="20" t="str">
        <f>IFERROR(INDEX(Sheet3!$Q$2:$Q$25,MATCH(H2061,Origin_List,0)),"")</f>
        <v/>
      </c>
      <c r="N2061" s="22"/>
      <c r="Q2061" s="17"/>
      <c r="R2061" s="17"/>
    </row>
    <row r="2062" spans="1:18">
      <c r="A2062" s="23"/>
      <c r="C2062" s="26"/>
      <c r="D2062" s="20" t="str">
        <f>IFERROR(VLOOKUP(H2062&amp;"|"&amp;I2062,Sheet3!$H$2:$N$150,5,0),"")</f>
        <v/>
      </c>
      <c r="M2062" s="20" t="str">
        <f>IFERROR(INDEX(Sheet3!$Q$2:$Q$25,MATCH(H2062,Origin_List,0)),"")</f>
        <v/>
      </c>
      <c r="N2062" s="22"/>
      <c r="Q2062" s="17"/>
      <c r="R2062" s="17"/>
    </row>
    <row r="2063" spans="1:18">
      <c r="A2063" s="23"/>
      <c r="C2063" s="26"/>
      <c r="D2063" s="20" t="str">
        <f>IFERROR(VLOOKUP(H2063&amp;"|"&amp;I2063,Sheet3!$H$2:$N$150,5,0),"")</f>
        <v/>
      </c>
      <c r="M2063" s="20" t="str">
        <f>IFERROR(INDEX(Sheet3!$Q$2:$Q$25,MATCH(H2063,Origin_List,0)),"")</f>
        <v/>
      </c>
      <c r="N2063" s="22"/>
      <c r="Q2063" s="17"/>
      <c r="R2063" s="17"/>
    </row>
    <row r="2064" spans="1:18">
      <c r="A2064" s="23"/>
      <c r="C2064" s="26"/>
      <c r="D2064" s="20" t="str">
        <f>IFERROR(VLOOKUP(H2064&amp;"|"&amp;I2064,Sheet3!$H$2:$N$150,5,0),"")</f>
        <v/>
      </c>
      <c r="M2064" s="20" t="str">
        <f>IFERROR(INDEX(Sheet3!$Q$2:$Q$25,MATCH(H2064,Origin_List,0)),"")</f>
        <v/>
      </c>
      <c r="N2064" s="22"/>
      <c r="Q2064" s="17"/>
      <c r="R2064" s="17"/>
    </row>
    <row r="2065" spans="1:18">
      <c r="A2065" s="23"/>
      <c r="C2065" s="26"/>
      <c r="D2065" s="20" t="str">
        <f>IFERROR(VLOOKUP(H2065&amp;"|"&amp;I2065,Sheet3!$H$2:$N$150,5,0),"")</f>
        <v/>
      </c>
      <c r="M2065" s="20" t="str">
        <f>IFERROR(INDEX(Sheet3!$Q$2:$Q$25,MATCH(H2065,Origin_List,0)),"")</f>
        <v/>
      </c>
      <c r="N2065" s="22"/>
      <c r="Q2065" s="17"/>
      <c r="R2065" s="17"/>
    </row>
    <row r="2066" spans="1:18">
      <c r="A2066" s="23"/>
      <c r="C2066" s="26"/>
      <c r="D2066" s="20" t="str">
        <f>IFERROR(VLOOKUP(H2066&amp;"|"&amp;I2066,Sheet3!$H$2:$N$150,5,0),"")</f>
        <v/>
      </c>
      <c r="M2066" s="20" t="str">
        <f>IFERROR(INDEX(Sheet3!$Q$2:$Q$25,MATCH(H2066,Origin_List,0)),"")</f>
        <v/>
      </c>
      <c r="N2066" s="22"/>
      <c r="Q2066" s="17"/>
      <c r="R2066" s="17"/>
    </row>
    <row r="2067" spans="1:18">
      <c r="A2067" s="23"/>
      <c r="C2067" s="26"/>
      <c r="D2067" s="20" t="str">
        <f>IFERROR(VLOOKUP(H2067&amp;"|"&amp;I2067,Sheet3!$H$2:$N$150,5,0),"")</f>
        <v/>
      </c>
      <c r="M2067" s="20" t="str">
        <f>IFERROR(INDEX(Sheet3!$Q$2:$Q$25,MATCH(H2067,Origin_List,0)),"")</f>
        <v/>
      </c>
      <c r="N2067" s="22"/>
      <c r="Q2067" s="17"/>
      <c r="R2067" s="17"/>
    </row>
    <row r="2068" spans="1:18">
      <c r="A2068" s="23"/>
      <c r="C2068" s="26"/>
      <c r="D2068" s="20" t="str">
        <f>IFERROR(VLOOKUP(H2068&amp;"|"&amp;I2068,Sheet3!$H$2:$N$150,5,0),"")</f>
        <v/>
      </c>
      <c r="M2068" s="20" t="str">
        <f>IFERROR(INDEX(Sheet3!$Q$2:$Q$25,MATCH(H2068,Origin_List,0)),"")</f>
        <v/>
      </c>
      <c r="N2068" s="22"/>
      <c r="Q2068" s="17"/>
      <c r="R2068" s="17"/>
    </row>
    <row r="2069" spans="1:18">
      <c r="A2069" s="23"/>
      <c r="C2069" s="26"/>
      <c r="D2069" s="20" t="str">
        <f>IFERROR(VLOOKUP(H2069&amp;"|"&amp;I2069,Sheet3!$H$2:$N$150,5,0),"")</f>
        <v/>
      </c>
      <c r="M2069" s="20" t="str">
        <f>IFERROR(INDEX(Sheet3!$Q$2:$Q$25,MATCH(H2069,Origin_List,0)),"")</f>
        <v/>
      </c>
      <c r="N2069" s="22"/>
      <c r="Q2069" s="17"/>
      <c r="R2069" s="17"/>
    </row>
    <row r="2070" spans="1:18">
      <c r="A2070" s="23"/>
      <c r="C2070" s="26"/>
      <c r="D2070" s="20" t="str">
        <f>IFERROR(VLOOKUP(H2070&amp;"|"&amp;I2070,Sheet3!$H$2:$N$150,5,0),"")</f>
        <v/>
      </c>
      <c r="M2070" s="20" t="str">
        <f>IFERROR(INDEX(Sheet3!$Q$2:$Q$25,MATCH(H2070,Origin_List,0)),"")</f>
        <v/>
      </c>
      <c r="N2070" s="22"/>
      <c r="Q2070" s="17"/>
      <c r="R2070" s="17"/>
    </row>
    <row r="2071" spans="1:18">
      <c r="A2071" s="23"/>
      <c r="C2071" s="26"/>
      <c r="D2071" s="20" t="str">
        <f>IFERROR(VLOOKUP(H2071&amp;"|"&amp;I2071,Sheet3!$H$2:$N$150,5,0),"")</f>
        <v/>
      </c>
      <c r="M2071" s="20" t="str">
        <f>IFERROR(INDEX(Sheet3!$Q$2:$Q$25,MATCH(H2071,Origin_List,0)),"")</f>
        <v/>
      </c>
      <c r="N2071" s="22"/>
      <c r="Q2071" s="17"/>
      <c r="R2071" s="17"/>
    </row>
    <row r="2072" spans="1:18">
      <c r="A2072" s="23"/>
      <c r="C2072" s="26"/>
      <c r="D2072" s="20" t="str">
        <f>IFERROR(VLOOKUP(H2072&amp;"|"&amp;I2072,Sheet3!$H$2:$N$150,5,0),"")</f>
        <v/>
      </c>
      <c r="M2072" s="20" t="str">
        <f>IFERROR(INDEX(Sheet3!$Q$2:$Q$25,MATCH(H2072,Origin_List,0)),"")</f>
        <v/>
      </c>
      <c r="N2072" s="22"/>
      <c r="Q2072" s="17"/>
      <c r="R2072" s="17"/>
    </row>
    <row r="2073" spans="1:18">
      <c r="A2073" s="23"/>
      <c r="C2073" s="26"/>
      <c r="D2073" s="20" t="str">
        <f>IFERROR(VLOOKUP(H2073&amp;"|"&amp;I2073,Sheet3!$H$2:$N$150,5,0),"")</f>
        <v/>
      </c>
      <c r="M2073" s="20" t="str">
        <f>IFERROR(INDEX(Sheet3!$Q$2:$Q$25,MATCH(H2073,Origin_List,0)),"")</f>
        <v/>
      </c>
      <c r="N2073" s="22"/>
      <c r="Q2073" s="17"/>
      <c r="R2073" s="17"/>
    </row>
    <row r="2074" spans="1:18">
      <c r="A2074" s="23"/>
      <c r="C2074" s="26"/>
      <c r="D2074" s="20" t="str">
        <f>IFERROR(VLOOKUP(H2074&amp;"|"&amp;I2074,Sheet3!$H$2:$N$150,5,0),"")</f>
        <v/>
      </c>
      <c r="M2074" s="20" t="str">
        <f>IFERROR(INDEX(Sheet3!$Q$2:$Q$25,MATCH(H2074,Origin_List,0)),"")</f>
        <v/>
      </c>
      <c r="N2074" s="22"/>
      <c r="Q2074" s="17"/>
      <c r="R2074" s="17"/>
    </row>
    <row r="2075" spans="1:18">
      <c r="A2075" s="23"/>
      <c r="C2075" s="26"/>
      <c r="D2075" s="20" t="str">
        <f>IFERROR(VLOOKUP(H2075&amp;"|"&amp;I2075,Sheet3!$H$2:$N$150,5,0),"")</f>
        <v/>
      </c>
      <c r="M2075" s="20" t="str">
        <f>IFERROR(INDEX(Sheet3!$Q$2:$Q$25,MATCH(H2075,Origin_List,0)),"")</f>
        <v/>
      </c>
      <c r="N2075" s="22"/>
      <c r="Q2075" s="17"/>
      <c r="R2075" s="17"/>
    </row>
    <row r="2076" spans="1:18">
      <c r="A2076" s="23"/>
      <c r="C2076" s="26"/>
      <c r="D2076" s="20" t="str">
        <f>IFERROR(VLOOKUP(H2076&amp;"|"&amp;I2076,Sheet3!$H$2:$N$150,5,0),"")</f>
        <v/>
      </c>
      <c r="M2076" s="20" t="str">
        <f>IFERROR(INDEX(Sheet3!$Q$2:$Q$25,MATCH(H2076,Origin_List,0)),"")</f>
        <v/>
      </c>
      <c r="N2076" s="22"/>
      <c r="Q2076" s="17"/>
      <c r="R2076" s="17"/>
    </row>
    <row r="2077" spans="1:18">
      <c r="A2077" s="23"/>
      <c r="C2077" s="26"/>
      <c r="D2077" s="20" t="str">
        <f>IFERROR(VLOOKUP(H2077&amp;"|"&amp;I2077,Sheet3!$H$2:$N$150,5,0),"")</f>
        <v/>
      </c>
      <c r="M2077" s="20" t="str">
        <f>IFERROR(INDEX(Sheet3!$Q$2:$Q$25,MATCH(H2077,Origin_List,0)),"")</f>
        <v/>
      </c>
      <c r="N2077" s="22"/>
      <c r="Q2077" s="17"/>
      <c r="R2077" s="17"/>
    </row>
    <row r="2078" spans="1:18">
      <c r="A2078" s="23"/>
      <c r="C2078" s="26"/>
      <c r="D2078" s="20" t="str">
        <f>IFERROR(VLOOKUP(H2078&amp;"|"&amp;I2078,Sheet3!$H$2:$N$150,5,0),"")</f>
        <v/>
      </c>
      <c r="M2078" s="20" t="str">
        <f>IFERROR(INDEX(Sheet3!$Q$2:$Q$25,MATCH(H2078,Origin_List,0)),"")</f>
        <v/>
      </c>
      <c r="N2078" s="22"/>
      <c r="Q2078" s="17"/>
      <c r="R2078" s="17"/>
    </row>
    <row r="2079" spans="1:18">
      <c r="A2079" s="23"/>
      <c r="C2079" s="26"/>
      <c r="D2079" s="20" t="str">
        <f>IFERROR(VLOOKUP(H2079&amp;"|"&amp;I2079,Sheet3!$H$2:$N$150,5,0),"")</f>
        <v/>
      </c>
      <c r="M2079" s="20" t="str">
        <f>IFERROR(INDEX(Sheet3!$Q$2:$Q$25,MATCH(H2079,Origin_List,0)),"")</f>
        <v/>
      </c>
      <c r="N2079" s="22"/>
      <c r="Q2079" s="17"/>
      <c r="R2079" s="17"/>
    </row>
    <row r="2080" spans="1:18">
      <c r="A2080" s="23"/>
      <c r="C2080" s="26"/>
      <c r="D2080" s="20" t="str">
        <f>IFERROR(VLOOKUP(H2080&amp;"|"&amp;I2080,Sheet3!$H$2:$N$150,5,0),"")</f>
        <v/>
      </c>
      <c r="M2080" s="20" t="str">
        <f>IFERROR(INDEX(Sheet3!$Q$2:$Q$25,MATCH(H2080,Origin_List,0)),"")</f>
        <v/>
      </c>
      <c r="N2080" s="22"/>
      <c r="Q2080" s="17"/>
      <c r="R2080" s="17"/>
    </row>
    <row r="2081" spans="1:18">
      <c r="A2081" s="23"/>
      <c r="C2081" s="26"/>
      <c r="D2081" s="20" t="str">
        <f>IFERROR(VLOOKUP(H2081&amp;"|"&amp;I2081,Sheet3!$H$2:$N$150,5,0),"")</f>
        <v/>
      </c>
      <c r="M2081" s="20" t="str">
        <f>IFERROR(INDEX(Sheet3!$Q$2:$Q$25,MATCH(H2081,Origin_List,0)),"")</f>
        <v/>
      </c>
      <c r="N2081" s="22"/>
      <c r="Q2081" s="17"/>
      <c r="R2081" s="17"/>
    </row>
    <row r="2082" spans="1:18">
      <c r="A2082" s="23"/>
      <c r="C2082" s="26"/>
      <c r="D2082" s="20" t="str">
        <f>IFERROR(VLOOKUP(H2082&amp;"|"&amp;I2082,Sheet3!$H$2:$N$150,5,0),"")</f>
        <v/>
      </c>
      <c r="M2082" s="20" t="str">
        <f>IFERROR(INDEX(Sheet3!$Q$2:$Q$25,MATCH(H2082,Origin_List,0)),"")</f>
        <v/>
      </c>
      <c r="N2082" s="22"/>
      <c r="Q2082" s="17"/>
      <c r="R2082" s="17"/>
    </row>
    <row r="2083" spans="1:18">
      <c r="A2083" s="23"/>
      <c r="C2083" s="26"/>
      <c r="D2083" s="20" t="str">
        <f>IFERROR(VLOOKUP(H2083&amp;"|"&amp;I2083,Sheet3!$H$2:$N$150,5,0),"")</f>
        <v/>
      </c>
      <c r="M2083" s="20" t="str">
        <f>IFERROR(INDEX(Sheet3!$Q$2:$Q$25,MATCH(H2083,Origin_List,0)),"")</f>
        <v/>
      </c>
      <c r="N2083" s="22"/>
      <c r="Q2083" s="17"/>
      <c r="R2083" s="17"/>
    </row>
    <row r="2084" spans="1:18">
      <c r="A2084" s="23"/>
      <c r="C2084" s="26"/>
      <c r="D2084" s="20" t="str">
        <f>IFERROR(VLOOKUP(H2084&amp;"|"&amp;I2084,Sheet3!$H$2:$N$150,5,0),"")</f>
        <v/>
      </c>
      <c r="M2084" s="20" t="str">
        <f>IFERROR(INDEX(Sheet3!$Q$2:$Q$25,MATCH(H2084,Origin_List,0)),"")</f>
        <v/>
      </c>
      <c r="N2084" s="22"/>
      <c r="Q2084" s="17"/>
      <c r="R2084" s="17"/>
    </row>
    <row r="2085" spans="1:18">
      <c r="A2085" s="23"/>
      <c r="C2085" s="26"/>
      <c r="D2085" s="20" t="str">
        <f>IFERROR(VLOOKUP(H2085&amp;"|"&amp;I2085,Sheet3!$H$2:$N$150,5,0),"")</f>
        <v/>
      </c>
      <c r="M2085" s="20" t="str">
        <f>IFERROR(INDEX(Sheet3!$Q$2:$Q$25,MATCH(H2085,Origin_List,0)),"")</f>
        <v/>
      </c>
      <c r="N2085" s="22"/>
      <c r="Q2085" s="17"/>
      <c r="R2085" s="17"/>
    </row>
    <row r="2086" spans="1:18">
      <c r="A2086" s="23"/>
      <c r="C2086" s="26"/>
      <c r="D2086" s="20" t="str">
        <f>IFERROR(VLOOKUP(H2086&amp;"|"&amp;I2086,Sheet3!$H$2:$N$150,5,0),"")</f>
        <v/>
      </c>
      <c r="M2086" s="20" t="str">
        <f>IFERROR(INDEX(Sheet3!$Q$2:$Q$25,MATCH(H2086,Origin_List,0)),"")</f>
        <v/>
      </c>
      <c r="N2086" s="22"/>
      <c r="Q2086" s="17"/>
      <c r="R2086" s="17"/>
    </row>
    <row r="2087" spans="1:18">
      <c r="A2087" s="23"/>
      <c r="C2087" s="26"/>
      <c r="D2087" s="20" t="str">
        <f>IFERROR(VLOOKUP(H2087&amp;"|"&amp;I2087,Sheet3!$H$2:$N$150,5,0),"")</f>
        <v/>
      </c>
      <c r="M2087" s="20" t="str">
        <f>IFERROR(INDEX(Sheet3!$Q$2:$Q$25,MATCH(H2087,Origin_List,0)),"")</f>
        <v/>
      </c>
      <c r="N2087" s="22"/>
      <c r="Q2087" s="17"/>
      <c r="R2087" s="17"/>
    </row>
    <row r="2088" spans="1:18">
      <c r="A2088" s="23"/>
      <c r="C2088" s="26"/>
      <c r="D2088" s="20" t="str">
        <f>IFERROR(VLOOKUP(H2088&amp;"|"&amp;I2088,Sheet3!$H$2:$N$150,5,0),"")</f>
        <v/>
      </c>
      <c r="M2088" s="20" t="str">
        <f>IFERROR(INDEX(Sheet3!$Q$2:$Q$25,MATCH(H2088,Origin_List,0)),"")</f>
        <v/>
      </c>
      <c r="N2088" s="22"/>
      <c r="Q2088" s="17"/>
      <c r="R2088" s="17"/>
    </row>
    <row r="2089" spans="1:18">
      <c r="A2089" s="23"/>
      <c r="C2089" s="26"/>
      <c r="D2089" s="20" t="str">
        <f>IFERROR(VLOOKUP(H2089&amp;"|"&amp;I2089,Sheet3!$H$2:$N$150,5,0),"")</f>
        <v/>
      </c>
      <c r="M2089" s="20" t="str">
        <f>IFERROR(INDEX(Sheet3!$Q$2:$Q$25,MATCH(H2089,Origin_List,0)),"")</f>
        <v/>
      </c>
      <c r="N2089" s="22"/>
      <c r="Q2089" s="17"/>
      <c r="R2089" s="17"/>
    </row>
    <row r="2090" spans="1:18">
      <c r="A2090" s="23"/>
      <c r="C2090" s="26"/>
      <c r="D2090" s="20" t="str">
        <f>IFERROR(VLOOKUP(H2090&amp;"|"&amp;I2090,Sheet3!$H$2:$N$150,5,0),"")</f>
        <v/>
      </c>
      <c r="M2090" s="20" t="str">
        <f>IFERROR(INDEX(Sheet3!$Q$2:$Q$25,MATCH(H2090,Origin_List,0)),"")</f>
        <v/>
      </c>
      <c r="N2090" s="22"/>
      <c r="Q2090" s="17"/>
      <c r="R2090" s="17"/>
    </row>
    <row r="2091" spans="1:18">
      <c r="A2091" s="23"/>
      <c r="C2091" s="26"/>
      <c r="D2091" s="20" t="str">
        <f>IFERROR(VLOOKUP(H2091&amp;"|"&amp;I2091,Sheet3!$H$2:$N$150,5,0),"")</f>
        <v/>
      </c>
      <c r="M2091" s="20" t="str">
        <f>IFERROR(INDEX(Sheet3!$Q$2:$Q$25,MATCH(H2091,Origin_List,0)),"")</f>
        <v/>
      </c>
      <c r="N2091" s="22"/>
      <c r="Q2091" s="17"/>
      <c r="R2091" s="17"/>
    </row>
    <row r="2092" spans="1:18">
      <c r="A2092" s="23"/>
      <c r="C2092" s="26"/>
      <c r="D2092" s="20" t="str">
        <f>IFERROR(VLOOKUP(H2092&amp;"|"&amp;I2092,Sheet3!$H$2:$N$150,5,0),"")</f>
        <v/>
      </c>
      <c r="M2092" s="20" t="str">
        <f>IFERROR(INDEX(Sheet3!$Q$2:$Q$25,MATCH(H2092,Origin_List,0)),"")</f>
        <v/>
      </c>
      <c r="N2092" s="22"/>
      <c r="Q2092" s="17"/>
      <c r="R2092" s="17"/>
    </row>
    <row r="2093" spans="1:18">
      <c r="A2093" s="23"/>
      <c r="C2093" s="26"/>
      <c r="D2093" s="20" t="str">
        <f>IFERROR(VLOOKUP(H2093&amp;"|"&amp;I2093,Sheet3!$H$2:$N$150,5,0),"")</f>
        <v/>
      </c>
      <c r="M2093" s="20" t="str">
        <f>IFERROR(INDEX(Sheet3!$Q$2:$Q$25,MATCH(H2093,Origin_List,0)),"")</f>
        <v/>
      </c>
      <c r="N2093" s="22"/>
      <c r="Q2093" s="17"/>
      <c r="R2093" s="17"/>
    </row>
    <row r="2094" spans="1:18">
      <c r="A2094" s="23"/>
      <c r="C2094" s="26"/>
      <c r="D2094" s="20" t="str">
        <f>IFERROR(VLOOKUP(H2094&amp;"|"&amp;I2094,Sheet3!$H$2:$N$150,5,0),"")</f>
        <v/>
      </c>
      <c r="M2094" s="20" t="str">
        <f>IFERROR(INDEX(Sheet3!$Q$2:$Q$25,MATCH(H2094,Origin_List,0)),"")</f>
        <v/>
      </c>
      <c r="N2094" s="22"/>
      <c r="Q2094" s="17"/>
      <c r="R2094" s="17"/>
    </row>
    <row r="2095" spans="1:18">
      <c r="A2095" s="23"/>
      <c r="C2095" s="26"/>
      <c r="D2095" s="20" t="str">
        <f>IFERROR(VLOOKUP(H2095&amp;"|"&amp;I2095,Sheet3!$H$2:$N$150,5,0),"")</f>
        <v/>
      </c>
      <c r="M2095" s="20" t="str">
        <f>IFERROR(INDEX(Sheet3!$Q$2:$Q$25,MATCH(H2095,Origin_List,0)),"")</f>
        <v/>
      </c>
      <c r="N2095" s="22"/>
      <c r="Q2095" s="17"/>
      <c r="R2095" s="17"/>
    </row>
    <row r="2096" spans="1:18">
      <c r="A2096" s="23"/>
      <c r="C2096" s="26"/>
      <c r="D2096" s="20" t="str">
        <f>IFERROR(VLOOKUP(H2096&amp;"|"&amp;I2096,Sheet3!$H$2:$N$150,5,0),"")</f>
        <v/>
      </c>
      <c r="M2096" s="20" t="str">
        <f>IFERROR(INDEX(Sheet3!$Q$2:$Q$25,MATCH(H2096,Origin_List,0)),"")</f>
        <v/>
      </c>
      <c r="N2096" s="22"/>
      <c r="Q2096" s="17"/>
      <c r="R2096" s="17"/>
    </row>
    <row r="2097" spans="1:18">
      <c r="A2097" s="23"/>
      <c r="C2097" s="26"/>
      <c r="D2097" s="20" t="str">
        <f>IFERROR(VLOOKUP(H2097&amp;"|"&amp;I2097,Sheet3!$H$2:$N$150,5,0),"")</f>
        <v/>
      </c>
      <c r="M2097" s="20" t="str">
        <f>IFERROR(INDEX(Sheet3!$Q$2:$Q$25,MATCH(H2097,Origin_List,0)),"")</f>
        <v/>
      </c>
      <c r="N2097" s="22"/>
      <c r="Q2097" s="17"/>
      <c r="R2097" s="17"/>
    </row>
    <row r="2098" spans="1:18">
      <c r="A2098" s="23"/>
      <c r="C2098" s="26"/>
      <c r="D2098" s="20" t="str">
        <f>IFERROR(VLOOKUP(H2098&amp;"|"&amp;I2098,Sheet3!$H$2:$N$150,5,0),"")</f>
        <v/>
      </c>
      <c r="M2098" s="20" t="str">
        <f>IFERROR(INDEX(Sheet3!$Q$2:$Q$25,MATCH(H2098,Origin_List,0)),"")</f>
        <v/>
      </c>
      <c r="N2098" s="22"/>
      <c r="Q2098" s="17"/>
      <c r="R2098" s="17"/>
    </row>
    <row r="2099" spans="1:18">
      <c r="A2099" s="23"/>
      <c r="C2099" s="26"/>
      <c r="D2099" s="20" t="str">
        <f>IFERROR(VLOOKUP(H2099&amp;"|"&amp;I2099,Sheet3!$H$2:$N$150,5,0),"")</f>
        <v/>
      </c>
      <c r="M2099" s="20" t="str">
        <f>IFERROR(INDEX(Sheet3!$Q$2:$Q$25,MATCH(H2099,Origin_List,0)),"")</f>
        <v/>
      </c>
      <c r="N2099" s="22"/>
      <c r="Q2099" s="17"/>
      <c r="R2099" s="17"/>
    </row>
    <row r="2100" spans="1:18">
      <c r="A2100" s="23"/>
      <c r="C2100" s="26"/>
      <c r="D2100" s="20" t="str">
        <f>IFERROR(VLOOKUP(H2100&amp;"|"&amp;I2100,Sheet3!$H$2:$N$150,5,0),"")</f>
        <v/>
      </c>
      <c r="M2100" s="20" t="str">
        <f>IFERROR(INDEX(Sheet3!$Q$2:$Q$25,MATCH(H2100,Origin_List,0)),"")</f>
        <v/>
      </c>
      <c r="N2100" s="22"/>
      <c r="Q2100" s="17"/>
      <c r="R2100" s="17"/>
    </row>
    <row r="2101" spans="1:18">
      <c r="A2101" s="23"/>
      <c r="C2101" s="26"/>
      <c r="D2101" s="20" t="str">
        <f>IFERROR(VLOOKUP(H2101&amp;"|"&amp;I2101,Sheet3!$H$2:$N$150,5,0),"")</f>
        <v/>
      </c>
      <c r="M2101" s="20" t="str">
        <f>IFERROR(INDEX(Sheet3!$Q$2:$Q$25,MATCH(H2101,Origin_List,0)),"")</f>
        <v/>
      </c>
      <c r="N2101" s="22"/>
      <c r="Q2101" s="17"/>
      <c r="R2101" s="17"/>
    </row>
    <row r="2102" spans="1:18">
      <c r="A2102" s="23"/>
      <c r="C2102" s="26"/>
      <c r="D2102" s="20" t="str">
        <f>IFERROR(VLOOKUP(H2102&amp;"|"&amp;I2102,Sheet3!$H$2:$N$150,5,0),"")</f>
        <v/>
      </c>
      <c r="M2102" s="20" t="str">
        <f>IFERROR(INDEX(Sheet3!$Q$2:$Q$25,MATCH(H2102,Origin_List,0)),"")</f>
        <v/>
      </c>
      <c r="N2102" s="22"/>
      <c r="Q2102" s="17"/>
      <c r="R2102" s="17"/>
    </row>
    <row r="2103" spans="1:18">
      <c r="A2103" s="23"/>
      <c r="C2103" s="26"/>
      <c r="D2103" s="20" t="str">
        <f>IFERROR(VLOOKUP(H2103&amp;"|"&amp;I2103,Sheet3!$H$2:$N$150,5,0),"")</f>
        <v/>
      </c>
      <c r="M2103" s="20" t="str">
        <f>IFERROR(INDEX(Sheet3!$Q$2:$Q$25,MATCH(H2103,Origin_List,0)),"")</f>
        <v/>
      </c>
      <c r="N2103" s="22"/>
      <c r="Q2103" s="17"/>
      <c r="R2103" s="17"/>
    </row>
    <row r="2104" spans="1:18">
      <c r="A2104" s="23"/>
      <c r="C2104" s="26"/>
      <c r="D2104" s="20" t="str">
        <f>IFERROR(VLOOKUP(H2104&amp;"|"&amp;I2104,Sheet3!$H$2:$N$150,5,0),"")</f>
        <v/>
      </c>
      <c r="M2104" s="20" t="str">
        <f>IFERROR(INDEX(Sheet3!$Q$2:$Q$25,MATCH(H2104,Origin_List,0)),"")</f>
        <v/>
      </c>
      <c r="N2104" s="22"/>
      <c r="Q2104" s="17"/>
      <c r="R2104" s="17"/>
    </row>
    <row r="2105" spans="1:18">
      <c r="A2105" s="23"/>
      <c r="C2105" s="26"/>
      <c r="D2105" s="20" t="str">
        <f>IFERROR(VLOOKUP(H2105&amp;"|"&amp;I2105,Sheet3!$H$2:$N$150,5,0),"")</f>
        <v/>
      </c>
      <c r="M2105" s="20" t="str">
        <f>IFERROR(INDEX(Sheet3!$Q$2:$Q$25,MATCH(H2105,Origin_List,0)),"")</f>
        <v/>
      </c>
      <c r="N2105" s="22"/>
      <c r="Q2105" s="17"/>
      <c r="R2105" s="17"/>
    </row>
    <row r="2106" spans="1:18">
      <c r="A2106" s="23"/>
      <c r="C2106" s="26"/>
      <c r="D2106" s="20" t="str">
        <f>IFERROR(VLOOKUP(H2106&amp;"|"&amp;I2106,Sheet3!$H$2:$N$150,5,0),"")</f>
        <v/>
      </c>
      <c r="M2106" s="20" t="str">
        <f>IFERROR(INDEX(Sheet3!$Q$2:$Q$25,MATCH(H2106,Origin_List,0)),"")</f>
        <v/>
      </c>
      <c r="N2106" s="22"/>
      <c r="Q2106" s="17"/>
      <c r="R2106" s="17"/>
    </row>
    <row r="2107" spans="1:18">
      <c r="A2107" s="23"/>
      <c r="C2107" s="26"/>
      <c r="D2107" s="20" t="str">
        <f>IFERROR(VLOOKUP(H2107&amp;"|"&amp;I2107,Sheet3!$H$2:$N$150,5,0),"")</f>
        <v/>
      </c>
      <c r="M2107" s="20" t="str">
        <f>IFERROR(INDEX(Sheet3!$Q$2:$Q$25,MATCH(H2107,Origin_List,0)),"")</f>
        <v/>
      </c>
      <c r="N2107" s="22"/>
      <c r="Q2107" s="17"/>
      <c r="R2107" s="17"/>
    </row>
    <row r="2108" spans="1:18">
      <c r="A2108" s="23"/>
      <c r="C2108" s="26"/>
      <c r="D2108" s="20" t="str">
        <f>IFERROR(VLOOKUP(H2108&amp;"|"&amp;I2108,Sheet3!$H$2:$N$150,5,0),"")</f>
        <v/>
      </c>
      <c r="M2108" s="20" t="str">
        <f>IFERROR(INDEX(Sheet3!$Q$2:$Q$25,MATCH(H2108,Origin_List,0)),"")</f>
        <v/>
      </c>
      <c r="N2108" s="22"/>
      <c r="Q2108" s="17"/>
      <c r="R2108" s="17"/>
    </row>
    <row r="2109" spans="1:18">
      <c r="A2109" s="23"/>
      <c r="C2109" s="26"/>
      <c r="D2109" s="20" t="str">
        <f>IFERROR(VLOOKUP(H2109&amp;"|"&amp;I2109,Sheet3!$H$2:$N$150,5,0),"")</f>
        <v/>
      </c>
      <c r="M2109" s="20" t="str">
        <f>IFERROR(INDEX(Sheet3!$Q$2:$Q$25,MATCH(H2109,Origin_List,0)),"")</f>
        <v/>
      </c>
      <c r="N2109" s="22"/>
      <c r="Q2109" s="17"/>
      <c r="R2109" s="17"/>
    </row>
    <row r="2110" spans="1:18">
      <c r="A2110" s="23"/>
      <c r="C2110" s="26"/>
      <c r="D2110" s="20" t="str">
        <f>IFERROR(VLOOKUP(H2110&amp;"|"&amp;I2110,Sheet3!$H$2:$N$150,5,0),"")</f>
        <v/>
      </c>
      <c r="M2110" s="20" t="str">
        <f>IFERROR(INDEX(Sheet3!$Q$2:$Q$25,MATCH(H2110,Origin_List,0)),"")</f>
        <v/>
      </c>
      <c r="N2110" s="22"/>
      <c r="Q2110" s="17"/>
      <c r="R2110" s="17"/>
    </row>
    <row r="2111" spans="1:18">
      <c r="A2111" s="23"/>
      <c r="C2111" s="26"/>
      <c r="D2111" s="20" t="str">
        <f>IFERROR(VLOOKUP(H2111&amp;"|"&amp;I2111,Sheet3!$H$2:$N$150,5,0),"")</f>
        <v/>
      </c>
      <c r="M2111" s="20" t="str">
        <f>IFERROR(INDEX(Sheet3!$Q$2:$Q$25,MATCH(H2111,Origin_List,0)),"")</f>
        <v/>
      </c>
      <c r="N2111" s="22"/>
      <c r="Q2111" s="17"/>
      <c r="R2111" s="17"/>
    </row>
    <row r="2112" spans="1:18">
      <c r="A2112" s="23"/>
      <c r="C2112" s="26"/>
      <c r="D2112" s="20" t="str">
        <f>IFERROR(VLOOKUP(H2112&amp;"|"&amp;I2112,Sheet3!$H$2:$N$150,5,0),"")</f>
        <v/>
      </c>
      <c r="M2112" s="20" t="str">
        <f>IFERROR(INDEX(Sheet3!$Q$2:$Q$25,MATCH(H2112,Origin_List,0)),"")</f>
        <v/>
      </c>
      <c r="N2112" s="22"/>
      <c r="Q2112" s="17"/>
      <c r="R2112" s="17"/>
    </row>
    <row r="2113" spans="1:18">
      <c r="A2113" s="23"/>
      <c r="C2113" s="26"/>
      <c r="D2113" s="20" t="str">
        <f>IFERROR(VLOOKUP(H2113&amp;"|"&amp;I2113,Sheet3!$H$2:$N$150,5,0),"")</f>
        <v/>
      </c>
      <c r="M2113" s="20" t="str">
        <f>IFERROR(INDEX(Sheet3!$Q$2:$Q$25,MATCH(H2113,Origin_List,0)),"")</f>
        <v/>
      </c>
      <c r="N2113" s="22"/>
      <c r="Q2113" s="17"/>
      <c r="R2113" s="17"/>
    </row>
    <row r="2114" spans="1:18">
      <c r="A2114" s="23"/>
      <c r="C2114" s="26"/>
      <c r="D2114" s="20" t="str">
        <f>IFERROR(VLOOKUP(H2114&amp;"|"&amp;I2114,Sheet3!$H$2:$N$150,5,0),"")</f>
        <v/>
      </c>
      <c r="M2114" s="20" t="str">
        <f>IFERROR(INDEX(Sheet3!$Q$2:$Q$25,MATCH(H2114,Origin_List,0)),"")</f>
        <v/>
      </c>
      <c r="N2114" s="22"/>
      <c r="Q2114" s="17"/>
      <c r="R2114" s="17"/>
    </row>
    <row r="2115" spans="1:18">
      <c r="A2115" s="23"/>
      <c r="C2115" s="26"/>
      <c r="D2115" s="20" t="str">
        <f>IFERROR(VLOOKUP(H2115&amp;"|"&amp;I2115,Sheet3!$H$2:$N$150,5,0),"")</f>
        <v/>
      </c>
      <c r="M2115" s="20" t="str">
        <f>IFERROR(INDEX(Sheet3!$Q$2:$Q$25,MATCH(H2115,Origin_List,0)),"")</f>
        <v/>
      </c>
      <c r="N2115" s="22"/>
      <c r="Q2115" s="17"/>
      <c r="R2115" s="17"/>
    </row>
    <row r="2116" spans="1:18">
      <c r="A2116" s="23"/>
      <c r="C2116" s="26"/>
      <c r="D2116" s="20" t="str">
        <f>IFERROR(VLOOKUP(H2116&amp;"|"&amp;I2116,Sheet3!$H$2:$N$150,5,0),"")</f>
        <v/>
      </c>
      <c r="M2116" s="20" t="str">
        <f>IFERROR(INDEX(Sheet3!$Q$2:$Q$25,MATCH(H2116,Origin_List,0)),"")</f>
        <v/>
      </c>
      <c r="N2116" s="22"/>
      <c r="Q2116" s="17"/>
      <c r="R2116" s="17"/>
    </row>
    <row r="2117" spans="1:18">
      <c r="A2117" s="23"/>
      <c r="C2117" s="26"/>
      <c r="D2117" s="20" t="str">
        <f>IFERROR(VLOOKUP(H2117&amp;"|"&amp;I2117,Sheet3!$H$2:$N$150,5,0),"")</f>
        <v/>
      </c>
      <c r="M2117" s="20" t="str">
        <f>IFERROR(INDEX(Sheet3!$Q$2:$Q$25,MATCH(H2117,Origin_List,0)),"")</f>
        <v/>
      </c>
      <c r="N2117" s="22"/>
      <c r="Q2117" s="17"/>
      <c r="R2117" s="17"/>
    </row>
    <row r="2118" spans="1:18">
      <c r="A2118" s="23"/>
      <c r="C2118" s="26"/>
      <c r="D2118" s="20" t="str">
        <f>IFERROR(VLOOKUP(H2118&amp;"|"&amp;I2118,Sheet3!$H$2:$N$150,5,0),"")</f>
        <v/>
      </c>
      <c r="M2118" s="20" t="str">
        <f>IFERROR(INDEX(Sheet3!$Q$2:$Q$25,MATCH(H2118,Origin_List,0)),"")</f>
        <v/>
      </c>
      <c r="N2118" s="22"/>
      <c r="Q2118" s="17"/>
      <c r="R2118" s="17"/>
    </row>
    <row r="2119" spans="1:18">
      <c r="A2119" s="23"/>
      <c r="C2119" s="26"/>
      <c r="D2119" s="20" t="str">
        <f>IFERROR(VLOOKUP(H2119&amp;"|"&amp;I2119,Sheet3!$H$2:$N$150,5,0),"")</f>
        <v/>
      </c>
      <c r="M2119" s="20" t="str">
        <f>IFERROR(INDEX(Sheet3!$Q$2:$Q$25,MATCH(H2119,Origin_List,0)),"")</f>
        <v/>
      </c>
      <c r="N2119" s="22"/>
      <c r="Q2119" s="17"/>
      <c r="R2119" s="17"/>
    </row>
    <row r="2120" spans="1:18">
      <c r="A2120" s="23"/>
      <c r="C2120" s="26"/>
      <c r="D2120" s="20" t="str">
        <f>IFERROR(VLOOKUP(H2120&amp;"|"&amp;I2120,Sheet3!$H$2:$N$150,5,0),"")</f>
        <v/>
      </c>
      <c r="M2120" s="20" t="str">
        <f>IFERROR(INDEX(Sheet3!$Q$2:$Q$25,MATCH(H2120,Origin_List,0)),"")</f>
        <v/>
      </c>
      <c r="N2120" s="22"/>
      <c r="Q2120" s="17"/>
      <c r="R2120" s="17"/>
    </row>
    <row r="2121" spans="1:18">
      <c r="A2121" s="23"/>
      <c r="C2121" s="26"/>
      <c r="D2121" s="20" t="str">
        <f>IFERROR(VLOOKUP(H2121&amp;"|"&amp;I2121,Sheet3!$H$2:$N$150,5,0),"")</f>
        <v/>
      </c>
      <c r="M2121" s="20" t="str">
        <f>IFERROR(INDEX(Sheet3!$Q$2:$Q$25,MATCH(H2121,Origin_List,0)),"")</f>
        <v/>
      </c>
      <c r="N2121" s="22"/>
      <c r="Q2121" s="17"/>
      <c r="R2121" s="17"/>
    </row>
    <row r="2122" spans="1:18">
      <c r="A2122" s="23"/>
      <c r="C2122" s="26"/>
      <c r="D2122" s="20" t="str">
        <f>IFERROR(VLOOKUP(H2122&amp;"|"&amp;I2122,Sheet3!$H$2:$N$150,5,0),"")</f>
        <v/>
      </c>
      <c r="M2122" s="20" t="str">
        <f>IFERROR(INDEX(Sheet3!$Q$2:$Q$25,MATCH(H2122,Origin_List,0)),"")</f>
        <v/>
      </c>
      <c r="N2122" s="22"/>
      <c r="Q2122" s="17"/>
      <c r="R2122" s="17"/>
    </row>
    <row r="2123" spans="1:18">
      <c r="A2123" s="23"/>
      <c r="C2123" s="26"/>
      <c r="D2123" s="20" t="str">
        <f>IFERROR(VLOOKUP(H2123&amp;"|"&amp;I2123,Sheet3!$H$2:$N$150,5,0),"")</f>
        <v/>
      </c>
      <c r="M2123" s="20" t="str">
        <f>IFERROR(INDEX(Sheet3!$Q$2:$Q$25,MATCH(H2123,Origin_List,0)),"")</f>
        <v/>
      </c>
      <c r="N2123" s="22"/>
      <c r="Q2123" s="17"/>
      <c r="R2123" s="17"/>
    </row>
    <row r="2124" spans="1:18">
      <c r="A2124" s="23"/>
      <c r="C2124" s="26"/>
      <c r="D2124" s="20" t="str">
        <f>IFERROR(VLOOKUP(H2124&amp;"|"&amp;I2124,Sheet3!$H$2:$N$150,5,0),"")</f>
        <v/>
      </c>
      <c r="M2124" s="20" t="str">
        <f>IFERROR(INDEX(Sheet3!$Q$2:$Q$25,MATCH(H2124,Origin_List,0)),"")</f>
        <v/>
      </c>
      <c r="N2124" s="22"/>
      <c r="Q2124" s="17"/>
      <c r="R2124" s="17"/>
    </row>
    <row r="2125" spans="1:18">
      <c r="A2125" s="23"/>
      <c r="C2125" s="26"/>
      <c r="D2125" s="20" t="str">
        <f>IFERROR(VLOOKUP(H2125&amp;"|"&amp;I2125,Sheet3!$H$2:$N$150,5,0),"")</f>
        <v/>
      </c>
      <c r="M2125" s="20" t="str">
        <f>IFERROR(INDEX(Sheet3!$Q$2:$Q$25,MATCH(H2125,Origin_List,0)),"")</f>
        <v/>
      </c>
      <c r="N2125" s="22"/>
      <c r="Q2125" s="17"/>
      <c r="R2125" s="17"/>
    </row>
    <row r="2126" spans="1:18">
      <c r="A2126" s="23"/>
      <c r="C2126" s="26"/>
      <c r="D2126" s="20" t="str">
        <f>IFERROR(VLOOKUP(H2126&amp;"|"&amp;I2126,Sheet3!$H$2:$N$150,5,0),"")</f>
        <v/>
      </c>
      <c r="M2126" s="20" t="str">
        <f>IFERROR(INDEX(Sheet3!$Q$2:$Q$25,MATCH(H2126,Origin_List,0)),"")</f>
        <v/>
      </c>
      <c r="N2126" s="22"/>
      <c r="Q2126" s="17"/>
      <c r="R2126" s="17"/>
    </row>
    <row r="2127" spans="1:18">
      <c r="A2127" s="23"/>
      <c r="C2127" s="26"/>
      <c r="D2127" s="20" t="str">
        <f>IFERROR(VLOOKUP(H2127&amp;"|"&amp;I2127,Sheet3!$H$2:$N$150,5,0),"")</f>
        <v/>
      </c>
      <c r="M2127" s="20" t="str">
        <f>IFERROR(INDEX(Sheet3!$Q$2:$Q$25,MATCH(H2127,Origin_List,0)),"")</f>
        <v/>
      </c>
      <c r="N2127" s="22"/>
      <c r="Q2127" s="17"/>
      <c r="R2127" s="17"/>
    </row>
    <row r="2128" spans="1:18">
      <c r="A2128" s="23"/>
      <c r="C2128" s="26"/>
      <c r="D2128" s="20" t="str">
        <f>IFERROR(VLOOKUP(H2128&amp;"|"&amp;I2128,Sheet3!$H$2:$N$150,5,0),"")</f>
        <v/>
      </c>
      <c r="M2128" s="20" t="str">
        <f>IFERROR(INDEX(Sheet3!$Q$2:$Q$25,MATCH(H2128,Origin_List,0)),"")</f>
        <v/>
      </c>
      <c r="N2128" s="22"/>
      <c r="Q2128" s="17"/>
      <c r="R2128" s="17"/>
    </row>
    <row r="2129" spans="1:18">
      <c r="A2129" s="23"/>
      <c r="C2129" s="26"/>
      <c r="D2129" s="20" t="str">
        <f>IFERROR(VLOOKUP(H2129&amp;"|"&amp;I2129,Sheet3!$H$2:$N$150,5,0),"")</f>
        <v/>
      </c>
      <c r="M2129" s="20" t="str">
        <f>IFERROR(INDEX(Sheet3!$Q$2:$Q$25,MATCH(H2129,Origin_List,0)),"")</f>
        <v/>
      </c>
      <c r="N2129" s="22"/>
      <c r="Q2129" s="17"/>
      <c r="R2129" s="17"/>
    </row>
    <row r="2130" spans="1:18">
      <c r="A2130" s="23"/>
      <c r="C2130" s="26"/>
      <c r="D2130" s="20" t="str">
        <f>IFERROR(VLOOKUP(H2130&amp;"|"&amp;I2130,Sheet3!$H$2:$N$150,5,0),"")</f>
        <v/>
      </c>
      <c r="M2130" s="20" t="str">
        <f>IFERROR(INDEX(Sheet3!$Q$2:$Q$25,MATCH(H2130,Origin_List,0)),"")</f>
        <v/>
      </c>
      <c r="N2130" s="22"/>
      <c r="Q2130" s="17"/>
      <c r="R2130" s="17"/>
    </row>
    <row r="2131" spans="1:18">
      <c r="A2131" s="23"/>
      <c r="C2131" s="26"/>
      <c r="D2131" s="20" t="str">
        <f>IFERROR(VLOOKUP(H2131&amp;"|"&amp;I2131,Sheet3!$H$2:$N$150,5,0),"")</f>
        <v/>
      </c>
      <c r="M2131" s="20" t="str">
        <f>IFERROR(INDEX(Sheet3!$Q$2:$Q$25,MATCH(H2131,Origin_List,0)),"")</f>
        <v/>
      </c>
      <c r="N2131" s="22"/>
      <c r="Q2131" s="17"/>
      <c r="R2131" s="17"/>
    </row>
    <row r="2132" spans="1:18">
      <c r="A2132" s="23"/>
      <c r="C2132" s="26"/>
      <c r="D2132" s="20" t="str">
        <f>IFERROR(VLOOKUP(H2132&amp;"|"&amp;I2132,Sheet3!$H$2:$N$150,5,0),"")</f>
        <v/>
      </c>
      <c r="M2132" s="20" t="str">
        <f>IFERROR(INDEX(Sheet3!$Q$2:$Q$25,MATCH(H2132,Origin_List,0)),"")</f>
        <v/>
      </c>
      <c r="N2132" s="22"/>
      <c r="Q2132" s="17"/>
      <c r="R2132" s="17"/>
    </row>
    <row r="2133" spans="1:18">
      <c r="A2133" s="23"/>
      <c r="C2133" s="26"/>
      <c r="D2133" s="20" t="str">
        <f>IFERROR(VLOOKUP(H2133&amp;"|"&amp;I2133,Sheet3!$H$2:$N$150,5,0),"")</f>
        <v/>
      </c>
      <c r="M2133" s="20" t="str">
        <f>IFERROR(INDEX(Sheet3!$Q$2:$Q$25,MATCH(H2133,Origin_List,0)),"")</f>
        <v/>
      </c>
      <c r="N2133" s="22"/>
      <c r="Q2133" s="17"/>
      <c r="R2133" s="17"/>
    </row>
    <row r="2134" spans="1:18">
      <c r="A2134" s="23"/>
      <c r="C2134" s="26"/>
      <c r="D2134" s="20" t="str">
        <f>IFERROR(VLOOKUP(H2134&amp;"|"&amp;I2134,Sheet3!$H$2:$N$150,5,0),"")</f>
        <v/>
      </c>
      <c r="M2134" s="20" t="str">
        <f>IFERROR(INDEX(Sheet3!$Q$2:$Q$25,MATCH(H2134,Origin_List,0)),"")</f>
        <v/>
      </c>
      <c r="N2134" s="22"/>
      <c r="Q2134" s="17"/>
      <c r="R2134" s="17"/>
    </row>
    <row r="2135" spans="1:18">
      <c r="A2135" s="23"/>
      <c r="C2135" s="26"/>
      <c r="D2135" s="20" t="str">
        <f>IFERROR(VLOOKUP(H2135&amp;"|"&amp;I2135,Sheet3!$H$2:$N$150,5,0),"")</f>
        <v/>
      </c>
      <c r="M2135" s="20" t="str">
        <f>IFERROR(INDEX(Sheet3!$Q$2:$Q$25,MATCH(H2135,Origin_List,0)),"")</f>
        <v/>
      </c>
      <c r="N2135" s="22"/>
      <c r="Q2135" s="17"/>
      <c r="R2135" s="17"/>
    </row>
    <row r="2136" spans="1:18">
      <c r="A2136" s="23"/>
      <c r="C2136" s="26"/>
      <c r="D2136" s="20" t="str">
        <f>IFERROR(VLOOKUP(H2136&amp;"|"&amp;I2136,Sheet3!$H$2:$N$150,5,0),"")</f>
        <v/>
      </c>
      <c r="M2136" s="20" t="str">
        <f>IFERROR(INDEX(Sheet3!$Q$2:$Q$25,MATCH(H2136,Origin_List,0)),"")</f>
        <v/>
      </c>
      <c r="N2136" s="22"/>
      <c r="Q2136" s="17"/>
      <c r="R2136" s="17"/>
    </row>
    <row r="2137" spans="1:18">
      <c r="A2137" s="23"/>
      <c r="C2137" s="26"/>
      <c r="D2137" s="20" t="str">
        <f>IFERROR(VLOOKUP(H2137&amp;"|"&amp;I2137,Sheet3!$H$2:$N$150,5,0),"")</f>
        <v/>
      </c>
      <c r="M2137" s="20" t="str">
        <f>IFERROR(INDEX(Sheet3!$Q$2:$Q$25,MATCH(H2137,Origin_List,0)),"")</f>
        <v/>
      </c>
      <c r="N2137" s="22"/>
      <c r="Q2137" s="17"/>
      <c r="R2137" s="17"/>
    </row>
    <row r="2138" spans="1:18">
      <c r="A2138" s="23"/>
      <c r="C2138" s="26"/>
      <c r="D2138" s="20" t="str">
        <f>IFERROR(VLOOKUP(H2138&amp;"|"&amp;I2138,Sheet3!$H$2:$N$150,5,0),"")</f>
        <v/>
      </c>
      <c r="M2138" s="20" t="str">
        <f>IFERROR(INDEX(Sheet3!$Q$2:$Q$25,MATCH(H2138,Origin_List,0)),"")</f>
        <v/>
      </c>
      <c r="N2138" s="22"/>
      <c r="Q2138" s="17"/>
      <c r="R2138" s="17"/>
    </row>
    <row r="2139" spans="1:18">
      <c r="A2139" s="23"/>
      <c r="C2139" s="26"/>
      <c r="D2139" s="20" t="str">
        <f>IFERROR(VLOOKUP(H2139&amp;"|"&amp;I2139,Sheet3!$H$2:$N$150,5,0),"")</f>
        <v/>
      </c>
      <c r="M2139" s="20" t="str">
        <f>IFERROR(INDEX(Sheet3!$Q$2:$Q$25,MATCH(H2139,Origin_List,0)),"")</f>
        <v/>
      </c>
      <c r="N2139" s="22"/>
      <c r="Q2139" s="17"/>
      <c r="R2139" s="17"/>
    </row>
    <row r="2140" spans="1:18">
      <c r="A2140" s="23"/>
      <c r="C2140" s="26"/>
      <c r="D2140" s="20" t="str">
        <f>IFERROR(VLOOKUP(H2140&amp;"|"&amp;I2140,Sheet3!$H$2:$N$150,5,0),"")</f>
        <v/>
      </c>
      <c r="M2140" s="20" t="str">
        <f>IFERROR(INDEX(Sheet3!$Q$2:$Q$25,MATCH(H2140,Origin_List,0)),"")</f>
        <v/>
      </c>
      <c r="N2140" s="22"/>
      <c r="Q2140" s="17"/>
      <c r="R2140" s="17"/>
    </row>
    <row r="2141" spans="1:18">
      <c r="A2141" s="23"/>
      <c r="C2141" s="26"/>
      <c r="D2141" s="20" t="str">
        <f>IFERROR(VLOOKUP(H2141&amp;"|"&amp;I2141,Sheet3!$H$2:$N$150,5,0),"")</f>
        <v/>
      </c>
      <c r="M2141" s="20" t="str">
        <f>IFERROR(INDEX(Sheet3!$Q$2:$Q$25,MATCH(H2141,Origin_List,0)),"")</f>
        <v/>
      </c>
      <c r="N2141" s="22"/>
      <c r="Q2141" s="17"/>
      <c r="R2141" s="17"/>
    </row>
    <row r="2142" spans="1:18">
      <c r="A2142" s="23"/>
      <c r="C2142" s="26"/>
      <c r="D2142" s="20" t="str">
        <f>IFERROR(VLOOKUP(H2142&amp;"|"&amp;I2142,Sheet3!$H$2:$N$150,5,0),"")</f>
        <v/>
      </c>
      <c r="M2142" s="20" t="str">
        <f>IFERROR(INDEX(Sheet3!$Q$2:$Q$25,MATCH(H2142,Origin_List,0)),"")</f>
        <v/>
      </c>
      <c r="N2142" s="22"/>
      <c r="Q2142" s="17"/>
      <c r="R2142" s="17"/>
    </row>
    <row r="2143" spans="1:18">
      <c r="A2143" s="23"/>
      <c r="C2143" s="26"/>
      <c r="D2143" s="20" t="str">
        <f>IFERROR(VLOOKUP(H2143&amp;"|"&amp;I2143,Sheet3!$H$2:$N$150,5,0),"")</f>
        <v/>
      </c>
      <c r="M2143" s="20" t="str">
        <f>IFERROR(INDEX(Sheet3!$Q$2:$Q$25,MATCH(H2143,Origin_List,0)),"")</f>
        <v/>
      </c>
      <c r="N2143" s="22"/>
      <c r="Q2143" s="17"/>
      <c r="R2143" s="17"/>
    </row>
    <row r="2144" spans="1:18">
      <c r="A2144" s="23"/>
      <c r="C2144" s="26"/>
      <c r="D2144" s="20" t="str">
        <f>IFERROR(VLOOKUP(H2144&amp;"|"&amp;I2144,Sheet3!$H$2:$N$150,5,0),"")</f>
        <v/>
      </c>
      <c r="M2144" s="20" t="str">
        <f>IFERROR(INDEX(Sheet3!$Q$2:$Q$25,MATCH(H2144,Origin_List,0)),"")</f>
        <v/>
      </c>
      <c r="N2144" s="22"/>
      <c r="Q2144" s="17"/>
      <c r="R2144" s="17"/>
    </row>
    <row r="2145" spans="1:18">
      <c r="A2145" s="23"/>
      <c r="C2145" s="26"/>
      <c r="D2145" s="20" t="str">
        <f>IFERROR(VLOOKUP(H2145&amp;"|"&amp;I2145,Sheet3!$H$2:$N$150,5,0),"")</f>
        <v/>
      </c>
      <c r="M2145" s="20" t="str">
        <f>IFERROR(INDEX(Sheet3!$Q$2:$Q$25,MATCH(H2145,Origin_List,0)),"")</f>
        <v/>
      </c>
      <c r="N2145" s="22"/>
      <c r="Q2145" s="17"/>
      <c r="R2145" s="17"/>
    </row>
    <row r="2146" spans="1:18">
      <c r="A2146" s="23"/>
      <c r="C2146" s="26"/>
      <c r="D2146" s="20" t="str">
        <f>IFERROR(VLOOKUP(H2146&amp;"|"&amp;I2146,Sheet3!$H$2:$N$150,5,0),"")</f>
        <v/>
      </c>
      <c r="M2146" s="20" t="str">
        <f>IFERROR(INDEX(Sheet3!$Q$2:$Q$25,MATCH(H2146,Origin_List,0)),"")</f>
        <v/>
      </c>
      <c r="N2146" s="22"/>
      <c r="Q2146" s="17"/>
      <c r="R2146" s="17"/>
    </row>
    <row r="2147" spans="1:18">
      <c r="A2147" s="23"/>
      <c r="C2147" s="26"/>
      <c r="D2147" s="20" t="str">
        <f>IFERROR(VLOOKUP(H2147&amp;"|"&amp;I2147,Sheet3!$H$2:$N$150,5,0),"")</f>
        <v/>
      </c>
      <c r="M2147" s="20" t="str">
        <f>IFERROR(INDEX(Sheet3!$Q$2:$Q$25,MATCH(H2147,Origin_List,0)),"")</f>
        <v/>
      </c>
      <c r="N2147" s="22"/>
      <c r="Q2147" s="17"/>
      <c r="R2147" s="17"/>
    </row>
    <row r="2148" spans="1:18">
      <c r="A2148" s="23"/>
      <c r="C2148" s="26"/>
      <c r="D2148" s="20" t="str">
        <f>IFERROR(VLOOKUP(H2148&amp;"|"&amp;I2148,Sheet3!$H$2:$N$150,5,0),"")</f>
        <v/>
      </c>
      <c r="M2148" s="20" t="str">
        <f>IFERROR(INDEX(Sheet3!$Q$2:$Q$25,MATCH(H2148,Origin_List,0)),"")</f>
        <v/>
      </c>
      <c r="N2148" s="22"/>
      <c r="Q2148" s="17"/>
      <c r="R2148" s="17"/>
    </row>
    <row r="2149" spans="1:18">
      <c r="A2149" s="23"/>
      <c r="C2149" s="26"/>
      <c r="D2149" s="20" t="str">
        <f>IFERROR(VLOOKUP(H2149&amp;"|"&amp;I2149,Sheet3!$H$2:$N$150,5,0),"")</f>
        <v/>
      </c>
      <c r="M2149" s="20" t="str">
        <f>IFERROR(INDEX(Sheet3!$Q$2:$Q$25,MATCH(H2149,Origin_List,0)),"")</f>
        <v/>
      </c>
      <c r="N2149" s="22"/>
      <c r="Q2149" s="17"/>
      <c r="R2149" s="17"/>
    </row>
    <row r="2150" spans="1:18">
      <c r="A2150" s="23"/>
      <c r="C2150" s="26"/>
      <c r="D2150" s="20" t="str">
        <f>IFERROR(VLOOKUP(H2150&amp;"|"&amp;I2150,Sheet3!$H$2:$N$150,5,0),"")</f>
        <v/>
      </c>
      <c r="M2150" s="20" t="str">
        <f>IFERROR(INDEX(Sheet3!$Q$2:$Q$25,MATCH(H2150,Origin_List,0)),"")</f>
        <v/>
      </c>
      <c r="N2150" s="22"/>
      <c r="Q2150" s="17"/>
      <c r="R2150" s="17"/>
    </row>
    <row r="2151" spans="1:18">
      <c r="A2151" s="23"/>
      <c r="C2151" s="26"/>
      <c r="D2151" s="20" t="str">
        <f>IFERROR(VLOOKUP(H2151&amp;"|"&amp;I2151,Sheet3!$H$2:$N$150,5,0),"")</f>
        <v/>
      </c>
      <c r="M2151" s="20" t="str">
        <f>IFERROR(INDEX(Sheet3!$Q$2:$Q$25,MATCH(H2151,Origin_List,0)),"")</f>
        <v/>
      </c>
      <c r="N2151" s="22"/>
      <c r="Q2151" s="17"/>
      <c r="R2151" s="17"/>
    </row>
    <row r="2152" spans="1:18">
      <c r="A2152" s="23"/>
      <c r="C2152" s="26"/>
      <c r="D2152" s="20" t="str">
        <f>IFERROR(VLOOKUP(H2152&amp;"|"&amp;I2152,Sheet3!$H$2:$N$150,5,0),"")</f>
        <v/>
      </c>
      <c r="M2152" s="20" t="str">
        <f>IFERROR(INDEX(Sheet3!$Q$2:$Q$25,MATCH(H2152,Origin_List,0)),"")</f>
        <v/>
      </c>
      <c r="N2152" s="22"/>
      <c r="Q2152" s="17"/>
      <c r="R2152" s="17"/>
    </row>
    <row r="2153" spans="1:18">
      <c r="A2153" s="23"/>
      <c r="C2153" s="26"/>
      <c r="D2153" s="20" t="str">
        <f>IFERROR(VLOOKUP(H2153&amp;"|"&amp;I2153,Sheet3!$H$2:$N$150,5,0),"")</f>
        <v/>
      </c>
      <c r="M2153" s="20" t="str">
        <f>IFERROR(INDEX(Sheet3!$Q$2:$Q$25,MATCH(H2153,Origin_List,0)),"")</f>
        <v/>
      </c>
      <c r="N2153" s="22"/>
      <c r="Q2153" s="17"/>
      <c r="R2153" s="17"/>
    </row>
    <row r="2154" spans="1:18">
      <c r="A2154" s="23"/>
      <c r="C2154" s="26"/>
      <c r="D2154" s="20" t="str">
        <f>IFERROR(VLOOKUP(H2154&amp;"|"&amp;I2154,Sheet3!$H$2:$N$150,5,0),"")</f>
        <v/>
      </c>
      <c r="M2154" s="20" t="str">
        <f>IFERROR(INDEX(Sheet3!$Q$2:$Q$25,MATCH(H2154,Origin_List,0)),"")</f>
        <v/>
      </c>
      <c r="N2154" s="22"/>
      <c r="Q2154" s="17"/>
      <c r="R2154" s="17"/>
    </row>
    <row r="2155" spans="1:18">
      <c r="A2155" s="23"/>
      <c r="C2155" s="26"/>
      <c r="D2155" s="20" t="str">
        <f>IFERROR(VLOOKUP(H2155&amp;"|"&amp;I2155,Sheet3!$H$2:$N$150,5,0),"")</f>
        <v/>
      </c>
      <c r="M2155" s="20" t="str">
        <f>IFERROR(INDEX(Sheet3!$Q$2:$Q$25,MATCH(H2155,Origin_List,0)),"")</f>
        <v/>
      </c>
      <c r="N2155" s="22"/>
      <c r="Q2155" s="17"/>
      <c r="R2155" s="17"/>
    </row>
    <row r="2156" spans="1:18">
      <c r="A2156" s="23"/>
      <c r="C2156" s="26"/>
      <c r="D2156" s="20" t="str">
        <f>IFERROR(VLOOKUP(H2156&amp;"|"&amp;I2156,Sheet3!$H$2:$N$150,5,0),"")</f>
        <v/>
      </c>
      <c r="M2156" s="20" t="str">
        <f>IFERROR(INDEX(Sheet3!$Q$2:$Q$25,MATCH(H2156,Origin_List,0)),"")</f>
        <v/>
      </c>
      <c r="N2156" s="22"/>
      <c r="Q2156" s="17"/>
      <c r="R2156" s="17"/>
    </row>
    <row r="2157" spans="1:18">
      <c r="A2157" s="23"/>
      <c r="C2157" s="26"/>
      <c r="D2157" s="20" t="str">
        <f>IFERROR(VLOOKUP(H2157&amp;"|"&amp;I2157,Sheet3!$H$2:$N$150,5,0),"")</f>
        <v/>
      </c>
      <c r="M2157" s="20" t="str">
        <f>IFERROR(INDEX(Sheet3!$Q$2:$Q$25,MATCH(H2157,Origin_List,0)),"")</f>
        <v/>
      </c>
      <c r="N2157" s="22"/>
      <c r="Q2157" s="17"/>
      <c r="R2157" s="17"/>
    </row>
    <row r="2158" spans="1:18">
      <c r="A2158" s="23"/>
      <c r="C2158" s="26"/>
      <c r="D2158" s="20" t="str">
        <f>IFERROR(VLOOKUP(H2158&amp;"|"&amp;I2158,Sheet3!$H$2:$N$150,5,0),"")</f>
        <v/>
      </c>
      <c r="M2158" s="20" t="str">
        <f>IFERROR(INDEX(Sheet3!$Q$2:$Q$25,MATCH(H2158,Origin_List,0)),"")</f>
        <v/>
      </c>
      <c r="N2158" s="22"/>
      <c r="Q2158" s="17"/>
      <c r="R2158" s="17"/>
    </row>
    <row r="2159" spans="1:18">
      <c r="A2159" s="23"/>
      <c r="C2159" s="26"/>
      <c r="D2159" s="20" t="str">
        <f>IFERROR(VLOOKUP(H2159&amp;"|"&amp;I2159,Sheet3!$H$2:$N$150,5,0),"")</f>
        <v/>
      </c>
      <c r="M2159" s="20" t="str">
        <f>IFERROR(INDEX(Sheet3!$Q$2:$Q$25,MATCH(H2159,Origin_List,0)),"")</f>
        <v/>
      </c>
      <c r="N2159" s="22"/>
      <c r="Q2159" s="17"/>
      <c r="R2159" s="17"/>
    </row>
    <row r="2160" spans="1:18">
      <c r="A2160" s="23"/>
      <c r="C2160" s="26"/>
      <c r="D2160" s="20" t="str">
        <f>IFERROR(VLOOKUP(H2160&amp;"|"&amp;I2160,Sheet3!$H$2:$N$150,5,0),"")</f>
        <v/>
      </c>
      <c r="M2160" s="20" t="str">
        <f>IFERROR(INDEX(Sheet3!$Q$2:$Q$25,MATCH(H2160,Origin_List,0)),"")</f>
        <v/>
      </c>
      <c r="N2160" s="22"/>
      <c r="Q2160" s="17"/>
      <c r="R2160" s="17"/>
    </row>
    <row r="2161" spans="1:18">
      <c r="A2161" s="23"/>
      <c r="C2161" s="26"/>
      <c r="D2161" s="20" t="str">
        <f>IFERROR(VLOOKUP(H2161&amp;"|"&amp;I2161,Sheet3!$H$2:$N$150,5,0),"")</f>
        <v/>
      </c>
      <c r="M2161" s="20" t="str">
        <f>IFERROR(INDEX(Sheet3!$Q$2:$Q$25,MATCH(H2161,Origin_List,0)),"")</f>
        <v/>
      </c>
      <c r="N2161" s="22"/>
      <c r="Q2161" s="17"/>
      <c r="R2161" s="17"/>
    </row>
    <row r="2162" spans="1:18">
      <c r="A2162" s="23"/>
      <c r="C2162" s="26"/>
      <c r="D2162" s="20" t="str">
        <f>IFERROR(VLOOKUP(H2162&amp;"|"&amp;I2162,Sheet3!$H$2:$N$150,5,0),"")</f>
        <v/>
      </c>
      <c r="M2162" s="20" t="str">
        <f>IFERROR(INDEX(Sheet3!$Q$2:$Q$25,MATCH(H2162,Origin_List,0)),"")</f>
        <v/>
      </c>
      <c r="N2162" s="22"/>
      <c r="Q2162" s="17"/>
      <c r="R2162" s="17"/>
    </row>
    <row r="2163" spans="1:18">
      <c r="A2163" s="23"/>
      <c r="C2163" s="26"/>
      <c r="D2163" s="20" t="str">
        <f>IFERROR(VLOOKUP(H2163&amp;"|"&amp;I2163,Sheet3!$H$2:$N$150,5,0),"")</f>
        <v/>
      </c>
      <c r="M2163" s="20" t="str">
        <f>IFERROR(INDEX(Sheet3!$Q$2:$Q$25,MATCH(H2163,Origin_List,0)),"")</f>
        <v/>
      </c>
      <c r="N2163" s="22"/>
      <c r="Q2163" s="17"/>
      <c r="R2163" s="17"/>
    </row>
    <row r="2164" spans="1:18">
      <c r="A2164" s="23"/>
      <c r="C2164" s="26"/>
      <c r="D2164" s="20" t="str">
        <f>IFERROR(VLOOKUP(H2164&amp;"|"&amp;I2164,Sheet3!$H$2:$N$150,5,0),"")</f>
        <v/>
      </c>
      <c r="M2164" s="20" t="str">
        <f>IFERROR(INDEX(Sheet3!$Q$2:$Q$25,MATCH(H2164,Origin_List,0)),"")</f>
        <v/>
      </c>
      <c r="N2164" s="22"/>
      <c r="Q2164" s="17"/>
      <c r="R2164" s="17"/>
    </row>
    <row r="2165" spans="1:18">
      <c r="A2165" s="23"/>
      <c r="C2165" s="26"/>
      <c r="D2165" s="20" t="str">
        <f>IFERROR(VLOOKUP(H2165&amp;"|"&amp;I2165,Sheet3!$H$2:$N$150,5,0),"")</f>
        <v/>
      </c>
      <c r="M2165" s="20" t="str">
        <f>IFERROR(INDEX(Sheet3!$Q$2:$Q$25,MATCH(H2165,Origin_List,0)),"")</f>
        <v/>
      </c>
      <c r="N2165" s="22"/>
      <c r="Q2165" s="17"/>
      <c r="R2165" s="17"/>
    </row>
    <row r="2166" spans="1:18">
      <c r="A2166" s="23"/>
      <c r="C2166" s="26"/>
      <c r="D2166" s="20" t="str">
        <f>IFERROR(VLOOKUP(H2166&amp;"|"&amp;I2166,Sheet3!$H$2:$N$150,5,0),"")</f>
        <v/>
      </c>
      <c r="M2166" s="20" t="str">
        <f>IFERROR(INDEX(Sheet3!$Q$2:$Q$25,MATCH(H2166,Origin_List,0)),"")</f>
        <v/>
      </c>
      <c r="N2166" s="22"/>
      <c r="Q2166" s="17"/>
      <c r="R2166" s="17"/>
    </row>
    <row r="2167" spans="1:18">
      <c r="A2167" s="23"/>
      <c r="C2167" s="26"/>
      <c r="D2167" s="20" t="str">
        <f>IFERROR(VLOOKUP(H2167&amp;"|"&amp;I2167,Sheet3!$H$2:$N$150,5,0),"")</f>
        <v/>
      </c>
      <c r="M2167" s="20" t="str">
        <f>IFERROR(INDEX(Sheet3!$Q$2:$Q$25,MATCH(H2167,Origin_List,0)),"")</f>
        <v/>
      </c>
      <c r="N2167" s="22"/>
      <c r="Q2167" s="17"/>
      <c r="R2167" s="17"/>
    </row>
    <row r="2168" spans="1:18">
      <c r="A2168" s="23"/>
      <c r="C2168" s="26"/>
      <c r="D2168" s="20" t="str">
        <f>IFERROR(VLOOKUP(H2168&amp;"|"&amp;I2168,Sheet3!$H$2:$N$150,5,0),"")</f>
        <v/>
      </c>
      <c r="M2168" s="20" t="str">
        <f>IFERROR(INDEX(Sheet3!$Q$2:$Q$25,MATCH(H2168,Origin_List,0)),"")</f>
        <v/>
      </c>
      <c r="N2168" s="22"/>
      <c r="Q2168" s="17"/>
      <c r="R2168" s="17"/>
    </row>
    <row r="2169" spans="1:18">
      <c r="A2169" s="23"/>
      <c r="C2169" s="26"/>
      <c r="D2169" s="20" t="str">
        <f>IFERROR(VLOOKUP(H2169&amp;"|"&amp;I2169,Sheet3!$H$2:$N$150,5,0),"")</f>
        <v/>
      </c>
      <c r="M2169" s="20" t="str">
        <f>IFERROR(INDEX(Sheet3!$Q$2:$Q$25,MATCH(H2169,Origin_List,0)),"")</f>
        <v/>
      </c>
      <c r="N2169" s="22"/>
      <c r="Q2169" s="17"/>
      <c r="R2169" s="17"/>
    </row>
    <row r="2170" spans="1:18">
      <c r="A2170" s="23"/>
      <c r="C2170" s="26"/>
      <c r="D2170" s="20" t="str">
        <f>IFERROR(VLOOKUP(H2170&amp;"|"&amp;I2170,Sheet3!$H$2:$N$150,5,0),"")</f>
        <v/>
      </c>
      <c r="M2170" s="20" t="str">
        <f>IFERROR(INDEX(Sheet3!$Q$2:$Q$25,MATCH(H2170,Origin_List,0)),"")</f>
        <v/>
      </c>
      <c r="N2170" s="22"/>
      <c r="Q2170" s="17"/>
      <c r="R2170" s="17"/>
    </row>
    <row r="2171" spans="1:18">
      <c r="A2171" s="23"/>
      <c r="C2171" s="26"/>
      <c r="D2171" s="20" t="str">
        <f>IFERROR(VLOOKUP(H2171&amp;"|"&amp;I2171,Sheet3!$H$2:$N$150,5,0),"")</f>
        <v/>
      </c>
      <c r="M2171" s="20" t="str">
        <f>IFERROR(INDEX(Sheet3!$Q$2:$Q$25,MATCH(H2171,Origin_List,0)),"")</f>
        <v/>
      </c>
      <c r="N2171" s="22"/>
      <c r="Q2171" s="17"/>
      <c r="R2171" s="17"/>
    </row>
    <row r="2172" spans="1:18">
      <c r="A2172" s="23"/>
      <c r="C2172" s="26"/>
      <c r="D2172" s="20" t="str">
        <f>IFERROR(VLOOKUP(H2172&amp;"|"&amp;I2172,Sheet3!$H$2:$N$150,5,0),"")</f>
        <v/>
      </c>
      <c r="M2172" s="20" t="str">
        <f>IFERROR(INDEX(Sheet3!$Q$2:$Q$25,MATCH(H2172,Origin_List,0)),"")</f>
        <v/>
      </c>
      <c r="N2172" s="22"/>
      <c r="Q2172" s="17"/>
      <c r="R2172" s="17"/>
    </row>
    <row r="2173" spans="1:18">
      <c r="A2173" s="23"/>
      <c r="C2173" s="26"/>
      <c r="D2173" s="20" t="str">
        <f>IFERROR(VLOOKUP(H2173&amp;"|"&amp;I2173,Sheet3!$H$2:$N$150,5,0),"")</f>
        <v/>
      </c>
      <c r="M2173" s="20" t="str">
        <f>IFERROR(INDEX(Sheet3!$Q$2:$Q$25,MATCH(H2173,Origin_List,0)),"")</f>
        <v/>
      </c>
      <c r="N2173" s="22"/>
      <c r="Q2173" s="17"/>
      <c r="R2173" s="17"/>
    </row>
    <row r="2174" spans="1:18">
      <c r="A2174" s="23"/>
      <c r="C2174" s="26"/>
      <c r="D2174" s="20" t="str">
        <f>IFERROR(VLOOKUP(H2174&amp;"|"&amp;I2174,Sheet3!$H$2:$N$150,5,0),"")</f>
        <v/>
      </c>
      <c r="M2174" s="20" t="str">
        <f>IFERROR(INDEX(Sheet3!$Q$2:$Q$25,MATCH(H2174,Origin_List,0)),"")</f>
        <v/>
      </c>
      <c r="N2174" s="22"/>
      <c r="Q2174" s="17"/>
      <c r="R2174" s="17"/>
    </row>
    <row r="2175" spans="1:18">
      <c r="A2175" s="23"/>
      <c r="C2175" s="26"/>
      <c r="D2175" s="20" t="str">
        <f>IFERROR(VLOOKUP(H2175&amp;"|"&amp;I2175,Sheet3!$H$2:$N$150,5,0),"")</f>
        <v/>
      </c>
      <c r="M2175" s="20" t="str">
        <f>IFERROR(INDEX(Sheet3!$Q$2:$Q$25,MATCH(H2175,Origin_List,0)),"")</f>
        <v/>
      </c>
      <c r="N2175" s="22"/>
      <c r="Q2175" s="17"/>
      <c r="R2175" s="17"/>
    </row>
    <row r="2176" spans="1:18">
      <c r="A2176" s="23"/>
      <c r="C2176" s="26"/>
      <c r="D2176" s="20" t="str">
        <f>IFERROR(VLOOKUP(H2176&amp;"|"&amp;I2176,Sheet3!$H$2:$N$150,5,0),"")</f>
        <v/>
      </c>
      <c r="M2176" s="20" t="str">
        <f>IFERROR(INDEX(Sheet3!$Q$2:$Q$25,MATCH(H2176,Origin_List,0)),"")</f>
        <v/>
      </c>
      <c r="N2176" s="22"/>
      <c r="Q2176" s="17"/>
      <c r="R2176" s="17"/>
    </row>
    <row r="2177" spans="1:18">
      <c r="A2177" s="23"/>
      <c r="C2177" s="26"/>
      <c r="D2177" s="20" t="str">
        <f>IFERROR(VLOOKUP(H2177&amp;"|"&amp;I2177,Sheet3!$H$2:$N$150,5,0),"")</f>
        <v/>
      </c>
      <c r="M2177" s="20" t="str">
        <f>IFERROR(INDEX(Sheet3!$Q$2:$Q$25,MATCH(H2177,Origin_List,0)),"")</f>
        <v/>
      </c>
      <c r="N2177" s="22"/>
      <c r="Q2177" s="17"/>
      <c r="R2177" s="17"/>
    </row>
    <row r="2178" spans="1:18">
      <c r="A2178" s="23"/>
      <c r="C2178" s="26"/>
      <c r="D2178" s="20" t="str">
        <f>IFERROR(VLOOKUP(H2178&amp;"|"&amp;I2178,Sheet3!$H$2:$N$150,5,0),"")</f>
        <v/>
      </c>
      <c r="M2178" s="20" t="str">
        <f>IFERROR(INDEX(Sheet3!$Q$2:$Q$25,MATCH(H2178,Origin_List,0)),"")</f>
        <v/>
      </c>
      <c r="N2178" s="22"/>
      <c r="Q2178" s="17"/>
      <c r="R2178" s="17"/>
    </row>
    <row r="2179" spans="1:18">
      <c r="A2179" s="23"/>
      <c r="C2179" s="26"/>
      <c r="D2179" s="20" t="str">
        <f>IFERROR(VLOOKUP(H2179&amp;"|"&amp;I2179,Sheet3!$H$2:$N$150,5,0),"")</f>
        <v/>
      </c>
      <c r="M2179" s="20" t="str">
        <f>IFERROR(INDEX(Sheet3!$Q$2:$Q$25,MATCH(H2179,Origin_List,0)),"")</f>
        <v/>
      </c>
      <c r="N2179" s="22"/>
      <c r="Q2179" s="17"/>
      <c r="R2179" s="17"/>
    </row>
    <row r="2180" spans="1:18">
      <c r="A2180" s="23"/>
      <c r="C2180" s="26"/>
      <c r="D2180" s="20" t="str">
        <f>IFERROR(VLOOKUP(H2180&amp;"|"&amp;I2180,Sheet3!$H$2:$N$150,5,0),"")</f>
        <v/>
      </c>
      <c r="M2180" s="20" t="str">
        <f>IFERROR(INDEX(Sheet3!$Q$2:$Q$25,MATCH(H2180,Origin_List,0)),"")</f>
        <v/>
      </c>
      <c r="N2180" s="22"/>
      <c r="Q2180" s="17"/>
      <c r="R2180" s="17"/>
    </row>
    <row r="2181" spans="1:18">
      <c r="A2181" s="23"/>
      <c r="C2181" s="26"/>
      <c r="D2181" s="20" t="str">
        <f>IFERROR(VLOOKUP(H2181&amp;"|"&amp;I2181,Sheet3!$H$2:$N$150,5,0),"")</f>
        <v/>
      </c>
      <c r="M2181" s="20" t="str">
        <f>IFERROR(INDEX(Sheet3!$Q$2:$Q$25,MATCH(H2181,Origin_List,0)),"")</f>
        <v/>
      </c>
      <c r="N2181" s="22"/>
      <c r="Q2181" s="17"/>
      <c r="R2181" s="17"/>
    </row>
    <row r="2182" spans="1:18">
      <c r="A2182" s="23"/>
      <c r="C2182" s="26"/>
      <c r="D2182" s="20" t="str">
        <f>IFERROR(VLOOKUP(H2182&amp;"|"&amp;I2182,Sheet3!$H$2:$N$150,5,0),"")</f>
        <v/>
      </c>
      <c r="M2182" s="20" t="str">
        <f>IFERROR(INDEX(Sheet3!$Q$2:$Q$25,MATCH(H2182,Origin_List,0)),"")</f>
        <v/>
      </c>
      <c r="N2182" s="22"/>
      <c r="Q2182" s="17"/>
      <c r="R2182" s="17"/>
    </row>
    <row r="2183" spans="1:18">
      <c r="A2183" s="23"/>
      <c r="C2183" s="26"/>
      <c r="D2183" s="20" t="str">
        <f>IFERROR(VLOOKUP(H2183&amp;"|"&amp;I2183,Sheet3!$H$2:$N$150,5,0),"")</f>
        <v/>
      </c>
      <c r="M2183" s="20" t="str">
        <f>IFERROR(INDEX(Sheet3!$Q$2:$Q$25,MATCH(H2183,Origin_List,0)),"")</f>
        <v/>
      </c>
      <c r="N2183" s="22"/>
      <c r="Q2183" s="17"/>
      <c r="R2183" s="17"/>
    </row>
    <row r="2184" spans="1:18">
      <c r="A2184" s="23"/>
      <c r="C2184" s="26"/>
      <c r="D2184" s="20" t="str">
        <f>IFERROR(VLOOKUP(H2184&amp;"|"&amp;I2184,Sheet3!$H$2:$N$150,5,0),"")</f>
        <v/>
      </c>
      <c r="M2184" s="20" t="str">
        <f>IFERROR(INDEX(Sheet3!$Q$2:$Q$25,MATCH(H2184,Origin_List,0)),"")</f>
        <v/>
      </c>
      <c r="N2184" s="22"/>
      <c r="Q2184" s="17"/>
      <c r="R2184" s="17"/>
    </row>
    <row r="2185" spans="1:18">
      <c r="A2185" s="23"/>
      <c r="C2185" s="26"/>
      <c r="D2185" s="20" t="str">
        <f>IFERROR(VLOOKUP(H2185&amp;"|"&amp;I2185,Sheet3!$H$2:$N$150,5,0),"")</f>
        <v/>
      </c>
      <c r="M2185" s="20" t="str">
        <f>IFERROR(INDEX(Sheet3!$Q$2:$Q$25,MATCH(H2185,Origin_List,0)),"")</f>
        <v/>
      </c>
      <c r="N2185" s="22"/>
      <c r="Q2185" s="17"/>
      <c r="R2185" s="17"/>
    </row>
    <row r="2186" spans="1:18">
      <c r="A2186" s="23"/>
      <c r="C2186" s="26"/>
      <c r="D2186" s="20" t="str">
        <f>IFERROR(VLOOKUP(H2186&amp;"|"&amp;I2186,Sheet3!$H$2:$N$150,5,0),"")</f>
        <v/>
      </c>
      <c r="M2186" s="20" t="str">
        <f>IFERROR(INDEX(Sheet3!$Q$2:$Q$25,MATCH(H2186,Origin_List,0)),"")</f>
        <v/>
      </c>
      <c r="N2186" s="22"/>
      <c r="Q2186" s="17"/>
      <c r="R2186" s="17"/>
    </row>
    <row r="2187" spans="1:18">
      <c r="A2187" s="23"/>
      <c r="C2187" s="26"/>
      <c r="D2187" s="20" t="str">
        <f>IFERROR(VLOOKUP(H2187&amp;"|"&amp;I2187,Sheet3!$H$2:$N$150,5,0),"")</f>
        <v/>
      </c>
      <c r="M2187" s="20" t="str">
        <f>IFERROR(INDEX(Sheet3!$Q$2:$Q$25,MATCH(H2187,Origin_List,0)),"")</f>
        <v/>
      </c>
      <c r="N2187" s="22"/>
      <c r="Q2187" s="17"/>
      <c r="R2187" s="17"/>
    </row>
    <row r="2188" spans="1:18">
      <c r="A2188" s="23"/>
      <c r="C2188" s="26"/>
      <c r="D2188" s="20" t="str">
        <f>IFERROR(VLOOKUP(H2188&amp;"|"&amp;I2188,Sheet3!$H$2:$N$150,5,0),"")</f>
        <v/>
      </c>
      <c r="M2188" s="20" t="str">
        <f>IFERROR(INDEX(Sheet3!$Q$2:$Q$25,MATCH(H2188,Origin_List,0)),"")</f>
        <v/>
      </c>
      <c r="N2188" s="22"/>
      <c r="Q2188" s="17"/>
      <c r="R2188" s="17"/>
    </row>
    <row r="2189" spans="1:18">
      <c r="A2189" s="23"/>
      <c r="C2189" s="26"/>
      <c r="D2189" s="20" t="str">
        <f>IFERROR(VLOOKUP(H2189&amp;"|"&amp;I2189,Sheet3!$H$2:$N$150,5,0),"")</f>
        <v/>
      </c>
      <c r="M2189" s="20" t="str">
        <f>IFERROR(INDEX(Sheet3!$Q$2:$Q$25,MATCH(H2189,Origin_List,0)),"")</f>
        <v/>
      </c>
      <c r="N2189" s="22"/>
      <c r="Q2189" s="17"/>
      <c r="R2189" s="17"/>
    </row>
    <row r="2190" spans="1:18">
      <c r="A2190" s="23"/>
      <c r="C2190" s="26"/>
      <c r="D2190" s="20" t="str">
        <f>IFERROR(VLOOKUP(H2190&amp;"|"&amp;I2190,Sheet3!$H$2:$N$150,5,0),"")</f>
        <v/>
      </c>
      <c r="M2190" s="20" t="str">
        <f>IFERROR(INDEX(Sheet3!$Q$2:$Q$25,MATCH(H2190,Origin_List,0)),"")</f>
        <v/>
      </c>
      <c r="N2190" s="22"/>
      <c r="Q2190" s="17"/>
      <c r="R2190" s="17"/>
    </row>
    <row r="2191" spans="1:18">
      <c r="A2191" s="23"/>
      <c r="C2191" s="26"/>
      <c r="D2191" s="20" t="str">
        <f>IFERROR(VLOOKUP(H2191&amp;"|"&amp;I2191,Sheet3!$H$2:$N$150,5,0),"")</f>
        <v/>
      </c>
      <c r="M2191" s="20" t="str">
        <f>IFERROR(INDEX(Sheet3!$Q$2:$Q$25,MATCH(H2191,Origin_List,0)),"")</f>
        <v/>
      </c>
      <c r="N2191" s="22"/>
      <c r="Q2191" s="17"/>
      <c r="R2191" s="17"/>
    </row>
    <row r="2192" spans="1:18">
      <c r="A2192" s="23"/>
      <c r="C2192" s="26"/>
      <c r="D2192" s="20" t="str">
        <f>IFERROR(VLOOKUP(H2192&amp;"|"&amp;I2192,Sheet3!$H$2:$N$150,5,0),"")</f>
        <v/>
      </c>
      <c r="M2192" s="20" t="str">
        <f>IFERROR(INDEX(Sheet3!$Q$2:$Q$25,MATCH(H2192,Origin_List,0)),"")</f>
        <v/>
      </c>
      <c r="N2192" s="22"/>
      <c r="Q2192" s="17"/>
      <c r="R2192" s="17"/>
    </row>
    <row r="2193" spans="1:18">
      <c r="A2193" s="23"/>
      <c r="C2193" s="26"/>
      <c r="D2193" s="20" t="str">
        <f>IFERROR(VLOOKUP(H2193&amp;"|"&amp;I2193,Sheet3!$H$2:$N$150,5,0),"")</f>
        <v/>
      </c>
      <c r="M2193" s="20" t="str">
        <f>IFERROR(INDEX(Sheet3!$Q$2:$Q$25,MATCH(H2193,Origin_List,0)),"")</f>
        <v/>
      </c>
      <c r="N2193" s="22"/>
      <c r="Q2193" s="17"/>
      <c r="R2193" s="17"/>
    </row>
    <row r="2194" spans="1:18">
      <c r="A2194" s="23"/>
      <c r="C2194" s="26"/>
      <c r="D2194" s="20" t="str">
        <f>IFERROR(VLOOKUP(H2194&amp;"|"&amp;I2194,Sheet3!$H$2:$N$150,5,0),"")</f>
        <v/>
      </c>
      <c r="M2194" s="20" t="str">
        <f>IFERROR(INDEX(Sheet3!$Q$2:$Q$25,MATCH(H2194,Origin_List,0)),"")</f>
        <v/>
      </c>
      <c r="N2194" s="22"/>
      <c r="Q2194" s="17"/>
      <c r="R2194" s="17"/>
    </row>
    <row r="2195" spans="1:18">
      <c r="A2195" s="23"/>
      <c r="C2195" s="26"/>
      <c r="D2195" s="20" t="str">
        <f>IFERROR(VLOOKUP(H2195&amp;"|"&amp;I2195,Sheet3!$H$2:$N$150,5,0),"")</f>
        <v/>
      </c>
      <c r="M2195" s="20" t="str">
        <f>IFERROR(INDEX(Sheet3!$Q$2:$Q$25,MATCH(H2195,Origin_List,0)),"")</f>
        <v/>
      </c>
      <c r="N2195" s="22"/>
      <c r="Q2195" s="17"/>
      <c r="R2195" s="17"/>
    </row>
    <row r="2196" spans="1:18">
      <c r="A2196" s="23"/>
      <c r="C2196" s="26"/>
      <c r="D2196" s="20" t="str">
        <f>IFERROR(VLOOKUP(H2196&amp;"|"&amp;I2196,Sheet3!$H$2:$N$150,5,0),"")</f>
        <v/>
      </c>
      <c r="M2196" s="20" t="str">
        <f>IFERROR(INDEX(Sheet3!$Q$2:$Q$25,MATCH(H2196,Origin_List,0)),"")</f>
        <v/>
      </c>
      <c r="N2196" s="22"/>
      <c r="Q2196" s="17"/>
      <c r="R2196" s="17"/>
    </row>
    <row r="2197" spans="1:18">
      <c r="A2197" s="23"/>
      <c r="C2197" s="26"/>
      <c r="D2197" s="20" t="str">
        <f>IFERROR(VLOOKUP(H2197&amp;"|"&amp;I2197,Sheet3!$H$2:$N$150,5,0),"")</f>
        <v/>
      </c>
      <c r="M2197" s="20" t="str">
        <f>IFERROR(INDEX(Sheet3!$Q$2:$Q$25,MATCH(H2197,Origin_List,0)),"")</f>
        <v/>
      </c>
      <c r="N2197" s="22"/>
      <c r="Q2197" s="17"/>
      <c r="R2197" s="17"/>
    </row>
    <row r="2198" spans="1:18">
      <c r="A2198" s="23"/>
      <c r="C2198" s="26"/>
      <c r="D2198" s="20" t="str">
        <f>IFERROR(VLOOKUP(H2198&amp;"|"&amp;I2198,Sheet3!$H$2:$N$150,5,0),"")</f>
        <v/>
      </c>
      <c r="M2198" s="20" t="str">
        <f>IFERROR(INDEX(Sheet3!$Q$2:$Q$25,MATCH(H2198,Origin_List,0)),"")</f>
        <v/>
      </c>
      <c r="N2198" s="22"/>
      <c r="Q2198" s="17"/>
      <c r="R2198" s="17"/>
    </row>
    <row r="2199" spans="1:18">
      <c r="A2199" s="23"/>
      <c r="C2199" s="26"/>
      <c r="D2199" s="20" t="str">
        <f>IFERROR(VLOOKUP(H2199&amp;"|"&amp;I2199,Sheet3!$H$2:$N$150,5,0),"")</f>
        <v/>
      </c>
      <c r="M2199" s="20" t="str">
        <f>IFERROR(INDEX(Sheet3!$Q$2:$Q$25,MATCH(H2199,Origin_List,0)),"")</f>
        <v/>
      </c>
      <c r="N2199" s="22"/>
      <c r="Q2199" s="17"/>
      <c r="R2199" s="17"/>
    </row>
    <row r="2200" spans="1:18">
      <c r="A2200" s="23"/>
      <c r="C2200" s="26"/>
      <c r="D2200" s="20" t="str">
        <f>IFERROR(VLOOKUP(H2200&amp;"|"&amp;I2200,Sheet3!$H$2:$N$150,5,0),"")</f>
        <v/>
      </c>
      <c r="M2200" s="20" t="str">
        <f>IFERROR(INDEX(Sheet3!$Q$2:$Q$25,MATCH(H2200,Origin_List,0)),"")</f>
        <v/>
      </c>
      <c r="N2200" s="22"/>
      <c r="Q2200" s="17"/>
      <c r="R2200" s="17"/>
    </row>
    <row r="2201" spans="1:18">
      <c r="A2201" s="23"/>
      <c r="C2201" s="26"/>
      <c r="D2201" s="20" t="str">
        <f>IFERROR(VLOOKUP(H2201&amp;"|"&amp;I2201,Sheet3!$H$2:$N$150,5,0),"")</f>
        <v/>
      </c>
      <c r="M2201" s="20" t="str">
        <f>IFERROR(INDEX(Sheet3!$Q$2:$Q$25,MATCH(H2201,Origin_List,0)),"")</f>
        <v/>
      </c>
      <c r="N2201" s="22"/>
      <c r="Q2201" s="17"/>
      <c r="R2201" s="17"/>
    </row>
    <row r="2202" spans="1:18">
      <c r="A2202" s="23"/>
      <c r="C2202" s="26"/>
      <c r="D2202" s="20" t="str">
        <f>IFERROR(VLOOKUP(H2202&amp;"|"&amp;I2202,Sheet3!$H$2:$N$150,5,0),"")</f>
        <v/>
      </c>
      <c r="M2202" s="20" t="str">
        <f>IFERROR(INDEX(Sheet3!$Q$2:$Q$25,MATCH(H2202,Origin_List,0)),"")</f>
        <v/>
      </c>
      <c r="N2202" s="22"/>
      <c r="Q2202" s="17"/>
      <c r="R2202" s="17"/>
    </row>
    <row r="2203" spans="1:18">
      <c r="A2203" s="23"/>
      <c r="C2203" s="26"/>
      <c r="D2203" s="20" t="str">
        <f>IFERROR(VLOOKUP(H2203&amp;"|"&amp;I2203,Sheet3!$H$2:$N$150,5,0),"")</f>
        <v/>
      </c>
      <c r="M2203" s="20" t="str">
        <f>IFERROR(INDEX(Sheet3!$Q$2:$Q$25,MATCH(H2203,Origin_List,0)),"")</f>
        <v/>
      </c>
      <c r="N2203" s="22"/>
      <c r="Q2203" s="17"/>
      <c r="R2203" s="17"/>
    </row>
    <row r="2204" spans="1:18">
      <c r="A2204" s="23"/>
      <c r="C2204" s="26"/>
      <c r="D2204" s="20" t="str">
        <f>IFERROR(VLOOKUP(H2204&amp;"|"&amp;I2204,Sheet3!$H$2:$N$150,5,0),"")</f>
        <v/>
      </c>
      <c r="M2204" s="20" t="str">
        <f>IFERROR(INDEX(Sheet3!$Q$2:$Q$25,MATCH(H2204,Origin_List,0)),"")</f>
        <v/>
      </c>
      <c r="N2204" s="22"/>
      <c r="Q2204" s="17"/>
      <c r="R2204" s="17"/>
    </row>
    <row r="2205" spans="1:18">
      <c r="A2205" s="23"/>
      <c r="C2205" s="26"/>
      <c r="D2205" s="20" t="str">
        <f>IFERROR(VLOOKUP(H2205&amp;"|"&amp;I2205,Sheet3!$H$2:$N$150,5,0),"")</f>
        <v/>
      </c>
      <c r="M2205" s="20" t="str">
        <f>IFERROR(INDEX(Sheet3!$Q$2:$Q$25,MATCH(H2205,Origin_List,0)),"")</f>
        <v/>
      </c>
      <c r="N2205" s="22"/>
      <c r="Q2205" s="17"/>
      <c r="R2205" s="17"/>
    </row>
    <row r="2206" spans="1:18">
      <c r="A2206" s="23"/>
      <c r="C2206" s="26"/>
      <c r="D2206" s="20" t="str">
        <f>IFERROR(VLOOKUP(H2206&amp;"|"&amp;I2206,Sheet3!$H$2:$N$150,5,0),"")</f>
        <v/>
      </c>
      <c r="M2206" s="20" t="str">
        <f>IFERROR(INDEX(Sheet3!$Q$2:$Q$25,MATCH(H2206,Origin_List,0)),"")</f>
        <v/>
      </c>
      <c r="N2206" s="22"/>
      <c r="Q2206" s="17"/>
      <c r="R2206" s="17"/>
    </row>
    <row r="2207" spans="1:18">
      <c r="A2207" s="23"/>
      <c r="C2207" s="26"/>
      <c r="D2207" s="20" t="str">
        <f>IFERROR(VLOOKUP(H2207&amp;"|"&amp;I2207,Sheet3!$H$2:$N$150,5,0),"")</f>
        <v/>
      </c>
      <c r="M2207" s="20" t="str">
        <f>IFERROR(INDEX(Sheet3!$Q$2:$Q$25,MATCH(H2207,Origin_List,0)),"")</f>
        <v/>
      </c>
      <c r="N2207" s="22"/>
      <c r="Q2207" s="17"/>
      <c r="R2207" s="17"/>
    </row>
    <row r="2208" spans="1:18">
      <c r="A2208" s="23"/>
      <c r="C2208" s="26"/>
      <c r="D2208" s="20" t="str">
        <f>IFERROR(VLOOKUP(H2208&amp;"|"&amp;I2208,Sheet3!$H$2:$N$150,5,0),"")</f>
        <v/>
      </c>
      <c r="M2208" s="20" t="str">
        <f>IFERROR(INDEX(Sheet3!$Q$2:$Q$25,MATCH(H2208,Origin_List,0)),"")</f>
        <v/>
      </c>
      <c r="N2208" s="22"/>
      <c r="Q2208" s="17"/>
      <c r="R2208" s="17"/>
    </row>
    <row r="2209" spans="1:18">
      <c r="A2209" s="23"/>
      <c r="C2209" s="26"/>
      <c r="D2209" s="20" t="str">
        <f>IFERROR(VLOOKUP(H2209&amp;"|"&amp;I2209,Sheet3!$H$2:$N$150,5,0),"")</f>
        <v/>
      </c>
      <c r="M2209" s="20" t="str">
        <f>IFERROR(INDEX(Sheet3!$Q$2:$Q$25,MATCH(H2209,Origin_List,0)),"")</f>
        <v/>
      </c>
      <c r="N2209" s="22"/>
      <c r="Q2209" s="17"/>
      <c r="R2209" s="17"/>
    </row>
    <row r="2210" spans="1:18">
      <c r="A2210" s="23"/>
      <c r="C2210" s="26"/>
      <c r="D2210" s="20" t="str">
        <f>IFERROR(VLOOKUP(H2210&amp;"|"&amp;I2210,Sheet3!$H$2:$N$150,5,0),"")</f>
        <v/>
      </c>
      <c r="M2210" s="20" t="str">
        <f>IFERROR(INDEX(Sheet3!$Q$2:$Q$25,MATCH(H2210,Origin_List,0)),"")</f>
        <v/>
      </c>
      <c r="N2210" s="22"/>
      <c r="Q2210" s="17"/>
      <c r="R2210" s="17"/>
    </row>
    <row r="2211" spans="1:18">
      <c r="A2211" s="23"/>
      <c r="C2211" s="26"/>
      <c r="D2211" s="20" t="str">
        <f>IFERROR(VLOOKUP(H2211&amp;"|"&amp;I2211,Sheet3!$H$2:$N$150,5,0),"")</f>
        <v/>
      </c>
      <c r="M2211" s="20" t="str">
        <f>IFERROR(INDEX(Sheet3!$Q$2:$Q$25,MATCH(H2211,Origin_List,0)),"")</f>
        <v/>
      </c>
      <c r="N2211" s="22"/>
      <c r="Q2211" s="17"/>
      <c r="R2211" s="17"/>
    </row>
    <row r="2212" spans="1:18">
      <c r="A2212" s="23"/>
      <c r="C2212" s="26"/>
      <c r="D2212" s="20" t="str">
        <f>IFERROR(VLOOKUP(H2212&amp;"|"&amp;I2212,Sheet3!$H$2:$N$150,5,0),"")</f>
        <v/>
      </c>
      <c r="M2212" s="20" t="str">
        <f>IFERROR(INDEX(Sheet3!$Q$2:$Q$25,MATCH(H2212,Origin_List,0)),"")</f>
        <v/>
      </c>
      <c r="N2212" s="22"/>
      <c r="Q2212" s="17"/>
      <c r="R2212" s="17"/>
    </row>
    <row r="2213" spans="1:18">
      <c r="A2213" s="23"/>
      <c r="C2213" s="26"/>
      <c r="D2213" s="20" t="str">
        <f>IFERROR(VLOOKUP(H2213&amp;"|"&amp;I2213,Sheet3!$H$2:$N$150,5,0),"")</f>
        <v/>
      </c>
      <c r="M2213" s="20" t="str">
        <f>IFERROR(INDEX(Sheet3!$Q$2:$Q$25,MATCH(H2213,Origin_List,0)),"")</f>
        <v/>
      </c>
      <c r="N2213" s="22"/>
      <c r="Q2213" s="17"/>
      <c r="R2213" s="17"/>
    </row>
    <row r="2214" spans="1:18">
      <c r="A2214" s="23"/>
      <c r="C2214" s="26"/>
      <c r="D2214" s="20" t="str">
        <f>IFERROR(VLOOKUP(H2214&amp;"|"&amp;I2214,Sheet3!$H$2:$N$150,5,0),"")</f>
        <v/>
      </c>
      <c r="M2214" s="20" t="str">
        <f>IFERROR(INDEX(Sheet3!$Q$2:$Q$25,MATCH(H2214,Origin_List,0)),"")</f>
        <v/>
      </c>
      <c r="N2214" s="22"/>
      <c r="Q2214" s="17"/>
      <c r="R2214" s="17"/>
    </row>
    <row r="2215" spans="1:18">
      <c r="A2215" s="23"/>
      <c r="C2215" s="26"/>
      <c r="D2215" s="20" t="str">
        <f>IFERROR(VLOOKUP(H2215&amp;"|"&amp;I2215,Sheet3!$H$2:$N$150,5,0),"")</f>
        <v/>
      </c>
      <c r="M2215" s="20" t="str">
        <f>IFERROR(INDEX(Sheet3!$Q$2:$Q$25,MATCH(H2215,Origin_List,0)),"")</f>
        <v/>
      </c>
      <c r="N2215" s="22"/>
      <c r="Q2215" s="17"/>
      <c r="R2215" s="17"/>
    </row>
    <row r="2216" spans="1:18">
      <c r="A2216" s="23"/>
      <c r="C2216" s="26"/>
      <c r="D2216" s="20" t="str">
        <f>IFERROR(VLOOKUP(H2216&amp;"|"&amp;I2216,Sheet3!$H$2:$N$150,5,0),"")</f>
        <v/>
      </c>
      <c r="M2216" s="20" t="str">
        <f>IFERROR(INDEX(Sheet3!$Q$2:$Q$25,MATCH(H2216,Origin_List,0)),"")</f>
        <v/>
      </c>
      <c r="N2216" s="22"/>
      <c r="Q2216" s="17"/>
      <c r="R2216" s="17"/>
    </row>
    <row r="2217" spans="1:18">
      <c r="A2217" s="23"/>
      <c r="C2217" s="26"/>
      <c r="D2217" s="20" t="str">
        <f>IFERROR(VLOOKUP(H2217&amp;"|"&amp;I2217,Sheet3!$H$2:$N$150,5,0),"")</f>
        <v/>
      </c>
      <c r="M2217" s="20" t="str">
        <f>IFERROR(INDEX(Sheet3!$Q$2:$Q$25,MATCH(H2217,Origin_List,0)),"")</f>
        <v/>
      </c>
      <c r="N2217" s="22"/>
      <c r="Q2217" s="17"/>
      <c r="R2217" s="17"/>
    </row>
    <row r="2218" spans="1:18">
      <c r="A2218" s="23"/>
      <c r="C2218" s="26"/>
      <c r="D2218" s="20" t="str">
        <f>IFERROR(VLOOKUP(H2218&amp;"|"&amp;I2218,Sheet3!$H$2:$N$150,5,0),"")</f>
        <v/>
      </c>
      <c r="M2218" s="20" t="str">
        <f>IFERROR(INDEX(Sheet3!$Q$2:$Q$25,MATCH(H2218,Origin_List,0)),"")</f>
        <v/>
      </c>
      <c r="N2218" s="22"/>
      <c r="Q2218" s="17"/>
      <c r="R2218" s="17"/>
    </row>
    <row r="2219" spans="1:18">
      <c r="A2219" s="23"/>
      <c r="C2219" s="26"/>
      <c r="D2219" s="20" t="str">
        <f>IFERROR(VLOOKUP(H2219&amp;"|"&amp;I2219,Sheet3!$H$2:$N$150,5,0),"")</f>
        <v/>
      </c>
      <c r="M2219" s="20" t="str">
        <f>IFERROR(INDEX(Sheet3!$Q$2:$Q$25,MATCH(H2219,Origin_List,0)),"")</f>
        <v/>
      </c>
      <c r="N2219" s="22"/>
      <c r="Q2219" s="17"/>
      <c r="R2219" s="17"/>
    </row>
    <row r="2220" spans="1:18">
      <c r="A2220" s="23"/>
      <c r="C2220" s="26"/>
      <c r="D2220" s="20" t="str">
        <f>IFERROR(VLOOKUP(H2220&amp;"|"&amp;I2220,Sheet3!$H$2:$N$150,5,0),"")</f>
        <v/>
      </c>
      <c r="M2220" s="20" t="str">
        <f>IFERROR(INDEX(Sheet3!$Q$2:$Q$25,MATCH(H2220,Origin_List,0)),"")</f>
        <v/>
      </c>
      <c r="N2220" s="22"/>
      <c r="Q2220" s="17"/>
      <c r="R2220" s="17"/>
    </row>
    <row r="2221" spans="1:18">
      <c r="A2221" s="23"/>
      <c r="C2221" s="26"/>
      <c r="D2221" s="20" t="str">
        <f>IFERROR(VLOOKUP(H2221&amp;"|"&amp;I2221,Sheet3!$H$2:$N$150,5,0),"")</f>
        <v/>
      </c>
      <c r="M2221" s="20" t="str">
        <f>IFERROR(INDEX(Sheet3!$Q$2:$Q$25,MATCH(H2221,Origin_List,0)),"")</f>
        <v/>
      </c>
      <c r="N2221" s="22"/>
      <c r="Q2221" s="17"/>
      <c r="R2221" s="17"/>
    </row>
    <row r="2222" spans="1:18">
      <c r="A2222" s="23"/>
      <c r="C2222" s="26"/>
      <c r="D2222" s="20" t="str">
        <f>IFERROR(VLOOKUP(H2222&amp;"|"&amp;I2222,Sheet3!$H$2:$N$150,5,0),"")</f>
        <v/>
      </c>
      <c r="M2222" s="20" t="str">
        <f>IFERROR(INDEX(Sheet3!$Q$2:$Q$25,MATCH(H2222,Origin_List,0)),"")</f>
        <v/>
      </c>
      <c r="N2222" s="22"/>
      <c r="Q2222" s="17"/>
      <c r="R2222" s="17"/>
    </row>
    <row r="2223" spans="1:18">
      <c r="A2223" s="23"/>
      <c r="C2223" s="26"/>
      <c r="D2223" s="20" t="str">
        <f>IFERROR(VLOOKUP(H2223&amp;"|"&amp;I2223,Sheet3!$H$2:$N$150,5,0),"")</f>
        <v/>
      </c>
      <c r="M2223" s="20" t="str">
        <f>IFERROR(INDEX(Sheet3!$Q$2:$Q$25,MATCH(H2223,Origin_List,0)),"")</f>
        <v/>
      </c>
      <c r="N2223" s="22"/>
      <c r="Q2223" s="17"/>
      <c r="R2223" s="17"/>
    </row>
    <row r="2224" spans="1:18">
      <c r="A2224" s="23"/>
      <c r="C2224" s="26"/>
      <c r="D2224" s="20" t="str">
        <f>IFERROR(VLOOKUP(H2224&amp;"|"&amp;I2224,Sheet3!$H$2:$N$150,5,0),"")</f>
        <v/>
      </c>
      <c r="M2224" s="20" t="str">
        <f>IFERROR(INDEX(Sheet3!$Q$2:$Q$25,MATCH(H2224,Origin_List,0)),"")</f>
        <v/>
      </c>
      <c r="N2224" s="22"/>
      <c r="Q2224" s="17"/>
      <c r="R2224" s="17"/>
    </row>
    <row r="2225" spans="1:18">
      <c r="A2225" s="23"/>
      <c r="C2225" s="26"/>
      <c r="D2225" s="20" t="str">
        <f>IFERROR(VLOOKUP(H2225&amp;"|"&amp;I2225,Sheet3!$H$2:$N$150,5,0),"")</f>
        <v/>
      </c>
      <c r="M2225" s="20" t="str">
        <f>IFERROR(INDEX(Sheet3!$Q$2:$Q$25,MATCH(H2225,Origin_List,0)),"")</f>
        <v/>
      </c>
      <c r="N2225" s="22"/>
      <c r="Q2225" s="17"/>
      <c r="R2225" s="17"/>
    </row>
    <row r="2226" spans="1:18">
      <c r="A2226" s="23"/>
      <c r="C2226" s="26"/>
      <c r="D2226" s="20" t="str">
        <f>IFERROR(VLOOKUP(H2226&amp;"|"&amp;I2226,Sheet3!$H$2:$N$150,5,0),"")</f>
        <v/>
      </c>
      <c r="M2226" s="20" t="str">
        <f>IFERROR(INDEX(Sheet3!$Q$2:$Q$25,MATCH(H2226,Origin_List,0)),"")</f>
        <v/>
      </c>
      <c r="N2226" s="22"/>
      <c r="Q2226" s="17"/>
      <c r="R2226" s="17"/>
    </row>
    <row r="2227" spans="1:18">
      <c r="A2227" s="23"/>
      <c r="C2227" s="26"/>
      <c r="D2227" s="20" t="str">
        <f>IFERROR(VLOOKUP(H2227&amp;"|"&amp;I2227,Sheet3!$H$2:$N$150,5,0),"")</f>
        <v/>
      </c>
      <c r="M2227" s="20" t="str">
        <f>IFERROR(INDEX(Sheet3!$Q$2:$Q$25,MATCH(H2227,Origin_List,0)),"")</f>
        <v/>
      </c>
      <c r="N2227" s="22"/>
      <c r="Q2227" s="17"/>
      <c r="R2227" s="17"/>
    </row>
    <row r="2228" spans="1:18">
      <c r="A2228" s="23"/>
      <c r="C2228" s="26"/>
      <c r="D2228" s="20" t="str">
        <f>IFERROR(VLOOKUP(H2228&amp;"|"&amp;I2228,Sheet3!$H$2:$N$150,5,0),"")</f>
        <v/>
      </c>
      <c r="M2228" s="20" t="str">
        <f>IFERROR(INDEX(Sheet3!$Q$2:$Q$25,MATCH(H2228,Origin_List,0)),"")</f>
        <v/>
      </c>
      <c r="N2228" s="22"/>
      <c r="Q2228" s="17"/>
      <c r="R2228" s="17"/>
    </row>
    <row r="2229" spans="1:18">
      <c r="A2229" s="23"/>
      <c r="C2229" s="26"/>
      <c r="D2229" s="20" t="str">
        <f>IFERROR(VLOOKUP(H2229&amp;"|"&amp;I2229,Sheet3!$H$2:$N$150,5,0),"")</f>
        <v/>
      </c>
      <c r="M2229" s="20" t="str">
        <f>IFERROR(INDEX(Sheet3!$Q$2:$Q$25,MATCH(H2229,Origin_List,0)),"")</f>
        <v/>
      </c>
      <c r="N2229" s="22"/>
      <c r="Q2229" s="17"/>
      <c r="R2229" s="17"/>
    </row>
    <row r="2230" spans="1:18">
      <c r="A2230" s="23"/>
      <c r="C2230" s="26"/>
      <c r="D2230" s="20" t="str">
        <f>IFERROR(VLOOKUP(H2230&amp;"|"&amp;I2230,Sheet3!$H$2:$N$150,5,0),"")</f>
        <v/>
      </c>
      <c r="M2230" s="20" t="str">
        <f>IFERROR(INDEX(Sheet3!$Q$2:$Q$25,MATCH(H2230,Origin_List,0)),"")</f>
        <v/>
      </c>
      <c r="N2230" s="22"/>
      <c r="Q2230" s="17"/>
      <c r="R2230" s="17"/>
    </row>
    <row r="2231" spans="1:18">
      <c r="A2231" s="23"/>
      <c r="C2231" s="26"/>
      <c r="D2231" s="20" t="str">
        <f>IFERROR(VLOOKUP(H2231&amp;"|"&amp;I2231,Sheet3!$H$2:$N$150,5,0),"")</f>
        <v/>
      </c>
      <c r="M2231" s="20" t="str">
        <f>IFERROR(INDEX(Sheet3!$Q$2:$Q$25,MATCH(H2231,Origin_List,0)),"")</f>
        <v/>
      </c>
      <c r="N2231" s="22"/>
      <c r="Q2231" s="17"/>
      <c r="R2231" s="17"/>
    </row>
    <row r="2232" spans="1:18">
      <c r="A2232" s="23"/>
      <c r="C2232" s="26"/>
      <c r="D2232" s="20" t="str">
        <f>IFERROR(VLOOKUP(H2232&amp;"|"&amp;I2232,Sheet3!$H$2:$N$150,5,0),"")</f>
        <v/>
      </c>
      <c r="M2232" s="20" t="str">
        <f>IFERROR(INDEX(Sheet3!$Q$2:$Q$25,MATCH(H2232,Origin_List,0)),"")</f>
        <v/>
      </c>
      <c r="N2232" s="22"/>
      <c r="Q2232" s="17"/>
      <c r="R2232" s="17"/>
    </row>
    <row r="2233" spans="1:18">
      <c r="A2233" s="23"/>
      <c r="C2233" s="26"/>
      <c r="D2233" s="20" t="str">
        <f>IFERROR(VLOOKUP(H2233&amp;"|"&amp;I2233,Sheet3!$H$2:$N$150,5,0),"")</f>
        <v/>
      </c>
      <c r="M2233" s="20" t="str">
        <f>IFERROR(INDEX(Sheet3!$Q$2:$Q$25,MATCH(H2233,Origin_List,0)),"")</f>
        <v/>
      </c>
      <c r="N2233" s="22"/>
      <c r="Q2233" s="17"/>
      <c r="R2233" s="17"/>
    </row>
    <row r="2234" spans="1:18">
      <c r="A2234" s="23"/>
      <c r="C2234" s="26"/>
      <c r="D2234" s="20" t="str">
        <f>IFERROR(VLOOKUP(H2234&amp;"|"&amp;I2234,Sheet3!$H$2:$N$150,5,0),"")</f>
        <v/>
      </c>
      <c r="M2234" s="20" t="str">
        <f>IFERROR(INDEX(Sheet3!$Q$2:$Q$25,MATCH(H2234,Origin_List,0)),"")</f>
        <v/>
      </c>
      <c r="N2234" s="22"/>
      <c r="Q2234" s="17"/>
      <c r="R2234" s="17"/>
    </row>
    <row r="2235" spans="1:18">
      <c r="A2235" s="23"/>
      <c r="C2235" s="26"/>
      <c r="D2235" s="20" t="str">
        <f>IFERROR(VLOOKUP(H2235&amp;"|"&amp;I2235,Sheet3!$H$2:$N$150,5,0),"")</f>
        <v/>
      </c>
      <c r="M2235" s="20" t="str">
        <f>IFERROR(INDEX(Sheet3!$Q$2:$Q$25,MATCH(H2235,Origin_List,0)),"")</f>
        <v/>
      </c>
      <c r="N2235" s="22"/>
      <c r="Q2235" s="17"/>
      <c r="R2235" s="17"/>
    </row>
    <row r="2236" spans="1:18">
      <c r="A2236" s="23"/>
      <c r="C2236" s="26"/>
      <c r="D2236" s="20" t="str">
        <f>IFERROR(VLOOKUP(H2236&amp;"|"&amp;I2236,Sheet3!$H$2:$N$150,5,0),"")</f>
        <v/>
      </c>
      <c r="M2236" s="20" t="str">
        <f>IFERROR(INDEX(Sheet3!$Q$2:$Q$25,MATCH(H2236,Origin_List,0)),"")</f>
        <v/>
      </c>
      <c r="N2236" s="22"/>
      <c r="Q2236" s="17"/>
      <c r="R2236" s="17"/>
    </row>
    <row r="2237" spans="1:18">
      <c r="A2237" s="23"/>
      <c r="C2237" s="26"/>
      <c r="D2237" s="20" t="str">
        <f>IFERROR(VLOOKUP(H2237&amp;"|"&amp;I2237,Sheet3!$H$2:$N$150,5,0),"")</f>
        <v/>
      </c>
      <c r="M2237" s="20" t="str">
        <f>IFERROR(INDEX(Sheet3!$Q$2:$Q$25,MATCH(H2237,Origin_List,0)),"")</f>
        <v/>
      </c>
      <c r="N2237" s="22"/>
      <c r="Q2237" s="17"/>
      <c r="R2237" s="17"/>
    </row>
    <row r="2238" spans="1:18">
      <c r="A2238" s="23"/>
      <c r="C2238" s="26"/>
      <c r="D2238" s="20" t="str">
        <f>IFERROR(VLOOKUP(H2238&amp;"|"&amp;I2238,Sheet3!$H$2:$N$150,5,0),"")</f>
        <v/>
      </c>
      <c r="M2238" s="20" t="str">
        <f>IFERROR(INDEX(Sheet3!$Q$2:$Q$25,MATCH(H2238,Origin_List,0)),"")</f>
        <v/>
      </c>
      <c r="N2238" s="22"/>
      <c r="Q2238" s="17"/>
      <c r="R2238" s="17"/>
    </row>
    <row r="2239" spans="1:18">
      <c r="A2239" s="23"/>
      <c r="C2239" s="26"/>
      <c r="D2239" s="20" t="str">
        <f>IFERROR(VLOOKUP(H2239&amp;"|"&amp;I2239,Sheet3!$H$2:$N$150,5,0),"")</f>
        <v/>
      </c>
      <c r="M2239" s="20" t="str">
        <f>IFERROR(INDEX(Sheet3!$Q$2:$Q$25,MATCH(H2239,Origin_List,0)),"")</f>
        <v/>
      </c>
      <c r="N2239" s="22"/>
      <c r="Q2239" s="17"/>
      <c r="R2239" s="17"/>
    </row>
    <row r="2240" spans="1:18">
      <c r="A2240" s="23"/>
      <c r="C2240" s="26"/>
      <c r="D2240" s="20" t="str">
        <f>IFERROR(VLOOKUP(H2240&amp;"|"&amp;I2240,Sheet3!$H$2:$N$150,5,0),"")</f>
        <v/>
      </c>
      <c r="M2240" s="20" t="str">
        <f>IFERROR(INDEX(Sheet3!$Q$2:$Q$25,MATCH(H2240,Origin_List,0)),"")</f>
        <v/>
      </c>
      <c r="N2240" s="22"/>
      <c r="Q2240" s="17"/>
      <c r="R2240" s="17"/>
    </row>
    <row r="2241" spans="1:18">
      <c r="A2241" s="23"/>
      <c r="C2241" s="26"/>
      <c r="D2241" s="20" t="str">
        <f>IFERROR(VLOOKUP(H2241&amp;"|"&amp;I2241,Sheet3!$H$2:$N$150,5,0),"")</f>
        <v/>
      </c>
      <c r="M2241" s="20" t="str">
        <f>IFERROR(INDEX(Sheet3!$Q$2:$Q$25,MATCH(H2241,Origin_List,0)),"")</f>
        <v/>
      </c>
      <c r="N2241" s="22"/>
      <c r="Q2241" s="17"/>
      <c r="R2241" s="17"/>
    </row>
    <row r="2242" spans="1:18">
      <c r="A2242" s="23"/>
      <c r="C2242" s="26"/>
      <c r="D2242" s="20" t="str">
        <f>IFERROR(VLOOKUP(H2242&amp;"|"&amp;I2242,Sheet3!$H$2:$N$150,5,0),"")</f>
        <v/>
      </c>
      <c r="M2242" s="20" t="str">
        <f>IFERROR(INDEX(Sheet3!$Q$2:$Q$25,MATCH(H2242,Origin_List,0)),"")</f>
        <v/>
      </c>
      <c r="N2242" s="22"/>
      <c r="Q2242" s="17"/>
      <c r="R2242" s="17"/>
    </row>
    <row r="2243" spans="1:18">
      <c r="A2243" s="23"/>
      <c r="C2243" s="26"/>
      <c r="D2243" s="20" t="str">
        <f>IFERROR(VLOOKUP(H2243&amp;"|"&amp;I2243,Sheet3!$H$2:$N$150,5,0),"")</f>
        <v/>
      </c>
      <c r="M2243" s="20" t="str">
        <f>IFERROR(INDEX(Sheet3!$Q$2:$Q$25,MATCH(H2243,Origin_List,0)),"")</f>
        <v/>
      </c>
      <c r="N2243" s="22"/>
      <c r="Q2243" s="17"/>
      <c r="R2243" s="17"/>
    </row>
    <row r="2244" spans="1:18">
      <c r="A2244" s="23"/>
      <c r="C2244" s="26"/>
      <c r="D2244" s="20" t="str">
        <f>IFERROR(VLOOKUP(H2244&amp;"|"&amp;I2244,Sheet3!$H$2:$N$150,5,0),"")</f>
        <v/>
      </c>
      <c r="M2244" s="20" t="str">
        <f>IFERROR(INDEX(Sheet3!$Q$2:$Q$25,MATCH(H2244,Origin_List,0)),"")</f>
        <v/>
      </c>
      <c r="N2244" s="22"/>
      <c r="Q2244" s="17"/>
      <c r="R2244" s="17"/>
    </row>
    <row r="2245" spans="1:18">
      <c r="A2245" s="23"/>
      <c r="C2245" s="26"/>
      <c r="D2245" s="20" t="str">
        <f>IFERROR(VLOOKUP(H2245&amp;"|"&amp;I2245,Sheet3!$H$2:$N$150,5,0),"")</f>
        <v/>
      </c>
      <c r="M2245" s="20" t="str">
        <f>IFERROR(INDEX(Sheet3!$Q$2:$Q$25,MATCH(H2245,Origin_List,0)),"")</f>
        <v/>
      </c>
      <c r="N2245" s="22"/>
      <c r="Q2245" s="17"/>
      <c r="R2245" s="17"/>
    </row>
    <row r="2246" spans="1:18">
      <c r="A2246" s="23"/>
      <c r="C2246" s="26"/>
      <c r="D2246" s="20" t="str">
        <f>IFERROR(VLOOKUP(H2246&amp;"|"&amp;I2246,Sheet3!$H$2:$N$150,5,0),"")</f>
        <v/>
      </c>
      <c r="M2246" s="20" t="str">
        <f>IFERROR(INDEX(Sheet3!$Q$2:$Q$25,MATCH(H2246,Origin_List,0)),"")</f>
        <v/>
      </c>
      <c r="N2246" s="22"/>
      <c r="Q2246" s="17"/>
      <c r="R2246" s="17"/>
    </row>
    <row r="2247" spans="1:18">
      <c r="A2247" s="23"/>
      <c r="C2247" s="26"/>
      <c r="D2247" s="20" t="str">
        <f>IFERROR(VLOOKUP(H2247&amp;"|"&amp;I2247,Sheet3!$H$2:$N$150,5,0),"")</f>
        <v/>
      </c>
      <c r="M2247" s="20" t="str">
        <f>IFERROR(INDEX(Sheet3!$Q$2:$Q$25,MATCH(H2247,Origin_List,0)),"")</f>
        <v/>
      </c>
      <c r="N2247" s="22"/>
      <c r="Q2247" s="17"/>
      <c r="R2247" s="17"/>
    </row>
    <row r="2248" spans="1:18">
      <c r="A2248" s="23"/>
      <c r="C2248" s="26"/>
      <c r="D2248" s="20" t="str">
        <f>IFERROR(VLOOKUP(H2248&amp;"|"&amp;I2248,Sheet3!$H$2:$N$150,5,0),"")</f>
        <v/>
      </c>
      <c r="M2248" s="20" t="str">
        <f>IFERROR(INDEX(Sheet3!$Q$2:$Q$25,MATCH(H2248,Origin_List,0)),"")</f>
        <v/>
      </c>
      <c r="N2248" s="22"/>
      <c r="Q2248" s="17"/>
      <c r="R2248" s="17"/>
    </row>
    <row r="2249" spans="1:18">
      <c r="A2249" s="23"/>
      <c r="C2249" s="26"/>
      <c r="D2249" s="20" t="str">
        <f>IFERROR(VLOOKUP(H2249&amp;"|"&amp;I2249,Sheet3!$H$2:$N$150,5,0),"")</f>
        <v/>
      </c>
      <c r="M2249" s="20" t="str">
        <f>IFERROR(INDEX(Sheet3!$Q$2:$Q$25,MATCH(H2249,Origin_List,0)),"")</f>
        <v/>
      </c>
      <c r="N2249" s="22"/>
      <c r="Q2249" s="17"/>
      <c r="R2249" s="17"/>
    </row>
    <row r="2250" spans="1:18">
      <c r="A2250" s="23"/>
      <c r="C2250" s="26"/>
      <c r="D2250" s="20" t="str">
        <f>IFERROR(VLOOKUP(H2250&amp;"|"&amp;I2250,Sheet3!$H$2:$N$150,5,0),"")</f>
        <v/>
      </c>
      <c r="M2250" s="20" t="str">
        <f>IFERROR(INDEX(Sheet3!$Q$2:$Q$25,MATCH(H2250,Origin_List,0)),"")</f>
        <v/>
      </c>
      <c r="N2250" s="22"/>
      <c r="Q2250" s="17"/>
      <c r="R2250" s="17"/>
    </row>
    <row r="2251" spans="1:18">
      <c r="A2251" s="23"/>
      <c r="C2251" s="26"/>
      <c r="D2251" s="20" t="str">
        <f>IFERROR(VLOOKUP(H2251&amp;"|"&amp;I2251,Sheet3!$H$2:$N$150,5,0),"")</f>
        <v/>
      </c>
      <c r="M2251" s="20" t="str">
        <f>IFERROR(INDEX(Sheet3!$Q$2:$Q$25,MATCH(H2251,Origin_List,0)),"")</f>
        <v/>
      </c>
      <c r="N2251" s="22"/>
      <c r="Q2251" s="17"/>
      <c r="R2251" s="17"/>
    </row>
    <row r="2252" spans="1:18">
      <c r="A2252" s="23"/>
      <c r="C2252" s="26"/>
      <c r="D2252" s="20" t="str">
        <f>IFERROR(VLOOKUP(H2252&amp;"|"&amp;I2252,Sheet3!$H$2:$N$150,5,0),"")</f>
        <v/>
      </c>
      <c r="M2252" s="20" t="str">
        <f>IFERROR(INDEX(Sheet3!$Q$2:$Q$25,MATCH(H2252,Origin_List,0)),"")</f>
        <v/>
      </c>
      <c r="N2252" s="22"/>
      <c r="Q2252" s="17"/>
      <c r="R2252" s="17"/>
    </row>
    <row r="2253" spans="1:18">
      <c r="A2253" s="23"/>
      <c r="C2253" s="26"/>
      <c r="D2253" s="20" t="str">
        <f>IFERROR(VLOOKUP(H2253&amp;"|"&amp;I2253,Sheet3!$H$2:$N$150,5,0),"")</f>
        <v/>
      </c>
      <c r="M2253" s="20" t="str">
        <f>IFERROR(INDEX(Sheet3!$Q$2:$Q$25,MATCH(H2253,Origin_List,0)),"")</f>
        <v/>
      </c>
      <c r="N2253" s="22"/>
      <c r="Q2253" s="17"/>
      <c r="R2253" s="17"/>
    </row>
    <row r="2254" spans="1:18">
      <c r="A2254" s="23"/>
      <c r="C2254" s="26"/>
      <c r="D2254" s="20" t="str">
        <f>IFERROR(VLOOKUP(H2254&amp;"|"&amp;I2254,Sheet3!$H$2:$N$150,5,0),"")</f>
        <v/>
      </c>
      <c r="M2254" s="20" t="str">
        <f>IFERROR(INDEX(Sheet3!$Q$2:$Q$25,MATCH(H2254,Origin_List,0)),"")</f>
        <v/>
      </c>
      <c r="N2254" s="22"/>
      <c r="Q2254" s="17"/>
      <c r="R2254" s="17"/>
    </row>
    <row r="2255" spans="1:18">
      <c r="A2255" s="23"/>
      <c r="C2255" s="26"/>
      <c r="D2255" s="20" t="str">
        <f>IFERROR(VLOOKUP(H2255&amp;"|"&amp;I2255,Sheet3!$H$2:$N$150,5,0),"")</f>
        <v/>
      </c>
      <c r="M2255" s="20" t="str">
        <f>IFERROR(INDEX(Sheet3!$Q$2:$Q$25,MATCH(H2255,Origin_List,0)),"")</f>
        <v/>
      </c>
      <c r="N2255" s="22"/>
      <c r="Q2255" s="17"/>
      <c r="R2255" s="17"/>
    </row>
    <row r="2256" spans="1:18">
      <c r="A2256" s="23"/>
      <c r="C2256" s="26"/>
      <c r="D2256" s="20" t="str">
        <f>IFERROR(VLOOKUP(H2256&amp;"|"&amp;I2256,Sheet3!$H$2:$N$150,5,0),"")</f>
        <v/>
      </c>
      <c r="M2256" s="20" t="str">
        <f>IFERROR(INDEX(Sheet3!$Q$2:$Q$25,MATCH(H2256,Origin_List,0)),"")</f>
        <v/>
      </c>
      <c r="N2256" s="22"/>
      <c r="Q2256" s="17"/>
      <c r="R2256" s="17"/>
    </row>
    <row r="2257" spans="1:18">
      <c r="A2257" s="23"/>
      <c r="C2257" s="26"/>
      <c r="D2257" s="20" t="str">
        <f>IFERROR(VLOOKUP(H2257&amp;"|"&amp;I2257,Sheet3!$H$2:$N$150,5,0),"")</f>
        <v/>
      </c>
      <c r="M2257" s="20" t="str">
        <f>IFERROR(INDEX(Sheet3!$Q$2:$Q$25,MATCH(H2257,Origin_List,0)),"")</f>
        <v/>
      </c>
      <c r="N2257" s="22"/>
      <c r="Q2257" s="17"/>
      <c r="R2257" s="17"/>
    </row>
    <row r="2258" spans="1:18">
      <c r="A2258" s="23"/>
      <c r="C2258" s="26"/>
      <c r="D2258" s="20" t="str">
        <f>IFERROR(VLOOKUP(H2258&amp;"|"&amp;I2258,Sheet3!$H$2:$N$150,5,0),"")</f>
        <v/>
      </c>
      <c r="M2258" s="20" t="str">
        <f>IFERROR(INDEX(Sheet3!$Q$2:$Q$25,MATCH(H2258,Origin_List,0)),"")</f>
        <v/>
      </c>
      <c r="N2258" s="22"/>
      <c r="Q2258" s="17"/>
      <c r="R2258" s="17"/>
    </row>
    <row r="2259" spans="1:18">
      <c r="A2259" s="23"/>
      <c r="C2259" s="26"/>
      <c r="D2259" s="20" t="str">
        <f>IFERROR(VLOOKUP(H2259&amp;"|"&amp;I2259,Sheet3!$H$2:$N$150,5,0),"")</f>
        <v/>
      </c>
      <c r="M2259" s="20" t="str">
        <f>IFERROR(INDEX(Sheet3!$Q$2:$Q$25,MATCH(H2259,Origin_List,0)),"")</f>
        <v/>
      </c>
      <c r="N2259" s="22"/>
      <c r="Q2259" s="17"/>
      <c r="R2259" s="17"/>
    </row>
    <row r="2260" spans="1:18">
      <c r="A2260" s="23"/>
      <c r="C2260" s="26"/>
      <c r="D2260" s="20" t="str">
        <f>IFERROR(VLOOKUP(H2260&amp;"|"&amp;I2260,Sheet3!$H$2:$N$150,5,0),"")</f>
        <v/>
      </c>
      <c r="M2260" s="20" t="str">
        <f>IFERROR(INDEX(Sheet3!$Q$2:$Q$25,MATCH(H2260,Origin_List,0)),"")</f>
        <v/>
      </c>
      <c r="N2260" s="22"/>
      <c r="Q2260" s="17"/>
      <c r="R2260" s="17"/>
    </row>
    <row r="2261" spans="1:18">
      <c r="A2261" s="23"/>
      <c r="C2261" s="26"/>
      <c r="D2261" s="20" t="str">
        <f>IFERROR(VLOOKUP(H2261&amp;"|"&amp;I2261,Sheet3!$H$2:$N$150,5,0),"")</f>
        <v/>
      </c>
      <c r="M2261" s="20" t="str">
        <f>IFERROR(INDEX(Sheet3!$Q$2:$Q$25,MATCH(H2261,Origin_List,0)),"")</f>
        <v/>
      </c>
      <c r="N2261" s="22"/>
      <c r="Q2261" s="17"/>
      <c r="R2261" s="17"/>
    </row>
    <row r="2262" spans="1:18">
      <c r="A2262" s="23"/>
      <c r="C2262" s="26"/>
      <c r="D2262" s="20" t="str">
        <f>IFERROR(VLOOKUP(H2262&amp;"|"&amp;I2262,Sheet3!$H$2:$N$150,5,0),"")</f>
        <v/>
      </c>
      <c r="M2262" s="20" t="str">
        <f>IFERROR(INDEX(Sheet3!$Q$2:$Q$25,MATCH(H2262,Origin_List,0)),"")</f>
        <v/>
      </c>
      <c r="N2262" s="22"/>
      <c r="Q2262" s="17"/>
      <c r="R2262" s="17"/>
    </row>
    <row r="2263" spans="1:18">
      <c r="A2263" s="23"/>
      <c r="C2263" s="26"/>
      <c r="D2263" s="20" t="str">
        <f>IFERROR(VLOOKUP(H2263&amp;"|"&amp;I2263,Sheet3!$H$2:$N$150,5,0),"")</f>
        <v/>
      </c>
      <c r="M2263" s="20" t="str">
        <f>IFERROR(INDEX(Sheet3!$Q$2:$Q$25,MATCH(H2263,Origin_List,0)),"")</f>
        <v/>
      </c>
      <c r="N2263" s="22"/>
      <c r="Q2263" s="17"/>
      <c r="R2263" s="17"/>
    </row>
    <row r="2264" spans="1:18">
      <c r="A2264" s="23"/>
      <c r="C2264" s="26"/>
      <c r="D2264" s="20" t="str">
        <f>IFERROR(VLOOKUP(H2264&amp;"|"&amp;I2264,Sheet3!$H$2:$N$150,5,0),"")</f>
        <v/>
      </c>
      <c r="M2264" s="20" t="str">
        <f>IFERROR(INDEX(Sheet3!$Q$2:$Q$25,MATCH(H2264,Origin_List,0)),"")</f>
        <v/>
      </c>
      <c r="N2264" s="22"/>
      <c r="Q2264" s="17"/>
      <c r="R2264" s="17"/>
    </row>
    <row r="2265" spans="1:18">
      <c r="A2265" s="23"/>
      <c r="C2265" s="26"/>
      <c r="D2265" s="20" t="str">
        <f>IFERROR(VLOOKUP(H2265&amp;"|"&amp;I2265,Sheet3!$H$2:$N$150,5,0),"")</f>
        <v/>
      </c>
      <c r="M2265" s="20" t="str">
        <f>IFERROR(INDEX(Sheet3!$Q$2:$Q$25,MATCH(H2265,Origin_List,0)),"")</f>
        <v/>
      </c>
      <c r="N2265" s="22"/>
      <c r="Q2265" s="17"/>
      <c r="R2265" s="17"/>
    </row>
    <row r="2266" spans="1:18">
      <c r="A2266" s="23"/>
      <c r="C2266" s="26"/>
      <c r="D2266" s="20" t="str">
        <f>IFERROR(VLOOKUP(H2266&amp;"|"&amp;I2266,Sheet3!$H$2:$N$150,5,0),"")</f>
        <v/>
      </c>
      <c r="M2266" s="20" t="str">
        <f>IFERROR(INDEX(Sheet3!$Q$2:$Q$25,MATCH(H2266,Origin_List,0)),"")</f>
        <v/>
      </c>
      <c r="N2266" s="22"/>
      <c r="Q2266" s="17"/>
      <c r="R2266" s="17"/>
    </row>
    <row r="2267" spans="1:18">
      <c r="A2267" s="23"/>
      <c r="C2267" s="26"/>
      <c r="D2267" s="20" t="str">
        <f>IFERROR(VLOOKUP(H2267&amp;"|"&amp;I2267,Sheet3!$H$2:$N$150,5,0),"")</f>
        <v/>
      </c>
      <c r="M2267" s="20" t="str">
        <f>IFERROR(INDEX(Sheet3!$Q$2:$Q$25,MATCH(H2267,Origin_List,0)),"")</f>
        <v/>
      </c>
      <c r="N2267" s="22"/>
      <c r="Q2267" s="17"/>
      <c r="R2267" s="17"/>
    </row>
    <row r="2268" spans="1:18">
      <c r="A2268" s="23"/>
      <c r="C2268" s="26"/>
      <c r="D2268" s="20" t="str">
        <f>IFERROR(VLOOKUP(H2268&amp;"|"&amp;I2268,Sheet3!$H$2:$N$150,5,0),"")</f>
        <v/>
      </c>
      <c r="M2268" s="20" t="str">
        <f>IFERROR(INDEX(Sheet3!$Q$2:$Q$25,MATCH(H2268,Origin_List,0)),"")</f>
        <v/>
      </c>
      <c r="N2268" s="22"/>
      <c r="Q2268" s="17"/>
      <c r="R2268" s="17"/>
    </row>
    <row r="2269" spans="1:18">
      <c r="A2269" s="23"/>
      <c r="C2269" s="26"/>
      <c r="D2269" s="20" t="str">
        <f>IFERROR(VLOOKUP(H2269&amp;"|"&amp;I2269,Sheet3!$H$2:$N$150,5,0),"")</f>
        <v/>
      </c>
      <c r="M2269" s="20" t="str">
        <f>IFERROR(INDEX(Sheet3!$Q$2:$Q$25,MATCH(H2269,Origin_List,0)),"")</f>
        <v/>
      </c>
      <c r="N2269" s="22"/>
      <c r="Q2269" s="17"/>
      <c r="R2269" s="17"/>
    </row>
    <row r="2270" spans="1:18">
      <c r="A2270" s="23"/>
      <c r="C2270" s="26"/>
      <c r="D2270" s="20" t="str">
        <f>IFERROR(VLOOKUP(H2270&amp;"|"&amp;I2270,Sheet3!$H$2:$N$150,5,0),"")</f>
        <v/>
      </c>
      <c r="M2270" s="20" t="str">
        <f>IFERROR(INDEX(Sheet3!$Q$2:$Q$25,MATCH(H2270,Origin_List,0)),"")</f>
        <v/>
      </c>
      <c r="N2270" s="22"/>
      <c r="Q2270" s="17"/>
      <c r="R2270" s="17"/>
    </row>
    <row r="2271" spans="1:18">
      <c r="A2271" s="23"/>
      <c r="C2271" s="26"/>
      <c r="D2271" s="20" t="str">
        <f>IFERROR(VLOOKUP(H2271&amp;"|"&amp;I2271,Sheet3!$H$2:$N$150,5,0),"")</f>
        <v/>
      </c>
      <c r="M2271" s="20" t="str">
        <f>IFERROR(INDEX(Sheet3!$Q$2:$Q$25,MATCH(H2271,Origin_List,0)),"")</f>
        <v/>
      </c>
      <c r="N2271" s="22"/>
      <c r="Q2271" s="17"/>
      <c r="R2271" s="17"/>
    </row>
    <row r="2272" spans="1:18">
      <c r="A2272" s="23"/>
      <c r="C2272" s="26"/>
      <c r="D2272" s="20" t="str">
        <f>IFERROR(VLOOKUP(H2272&amp;"|"&amp;I2272,Sheet3!$H$2:$N$150,5,0),"")</f>
        <v/>
      </c>
      <c r="M2272" s="20" t="str">
        <f>IFERROR(INDEX(Sheet3!$Q$2:$Q$25,MATCH(H2272,Origin_List,0)),"")</f>
        <v/>
      </c>
      <c r="N2272" s="22"/>
      <c r="Q2272" s="17"/>
      <c r="R2272" s="17"/>
    </row>
    <row r="2273" spans="1:18">
      <c r="A2273" s="23"/>
      <c r="C2273" s="26"/>
      <c r="D2273" s="20" t="str">
        <f>IFERROR(VLOOKUP(H2273&amp;"|"&amp;I2273,Sheet3!$H$2:$N$150,5,0),"")</f>
        <v/>
      </c>
      <c r="M2273" s="20" t="str">
        <f>IFERROR(INDEX(Sheet3!$Q$2:$Q$25,MATCH(H2273,Origin_List,0)),"")</f>
        <v/>
      </c>
      <c r="N2273" s="22"/>
      <c r="Q2273" s="17"/>
      <c r="R2273" s="17"/>
    </row>
    <row r="2274" spans="1:18">
      <c r="A2274" s="23"/>
      <c r="C2274" s="26"/>
      <c r="D2274" s="20" t="str">
        <f>IFERROR(VLOOKUP(H2274&amp;"|"&amp;I2274,Sheet3!$H$2:$N$150,5,0),"")</f>
        <v/>
      </c>
      <c r="M2274" s="20" t="str">
        <f>IFERROR(INDEX(Sheet3!$Q$2:$Q$25,MATCH(H2274,Origin_List,0)),"")</f>
        <v/>
      </c>
      <c r="N2274" s="22"/>
      <c r="Q2274" s="17"/>
      <c r="R2274" s="17"/>
    </row>
    <row r="2275" spans="1:18">
      <c r="A2275" s="23"/>
      <c r="C2275" s="26"/>
      <c r="D2275" s="20" t="str">
        <f>IFERROR(VLOOKUP(H2275&amp;"|"&amp;I2275,Sheet3!$H$2:$N$150,5,0),"")</f>
        <v/>
      </c>
      <c r="M2275" s="20" t="str">
        <f>IFERROR(INDEX(Sheet3!$Q$2:$Q$25,MATCH(H2275,Origin_List,0)),"")</f>
        <v/>
      </c>
      <c r="N2275" s="22"/>
      <c r="Q2275" s="17"/>
      <c r="R2275" s="17"/>
    </row>
    <row r="2276" spans="1:18">
      <c r="A2276" s="23"/>
      <c r="C2276" s="26"/>
      <c r="D2276" s="20" t="str">
        <f>IFERROR(VLOOKUP(H2276&amp;"|"&amp;I2276,Sheet3!$H$2:$N$150,5,0),"")</f>
        <v/>
      </c>
      <c r="M2276" s="20" t="str">
        <f>IFERROR(INDEX(Sheet3!$Q$2:$Q$25,MATCH(H2276,Origin_List,0)),"")</f>
        <v/>
      </c>
      <c r="N2276" s="22"/>
      <c r="Q2276" s="17"/>
      <c r="R2276" s="17"/>
    </row>
    <row r="2277" spans="1:18">
      <c r="A2277" s="23"/>
      <c r="C2277" s="26"/>
      <c r="D2277" s="20" t="str">
        <f>IFERROR(VLOOKUP(H2277&amp;"|"&amp;I2277,Sheet3!$H$2:$N$150,5,0),"")</f>
        <v/>
      </c>
      <c r="M2277" s="20" t="str">
        <f>IFERROR(INDEX(Sheet3!$Q$2:$Q$25,MATCH(H2277,Origin_List,0)),"")</f>
        <v/>
      </c>
      <c r="N2277" s="22"/>
      <c r="Q2277" s="17"/>
      <c r="R2277" s="17"/>
    </row>
    <row r="2278" spans="1:18">
      <c r="A2278" s="23"/>
      <c r="C2278" s="26"/>
      <c r="D2278" s="20" t="str">
        <f>IFERROR(VLOOKUP(H2278&amp;"|"&amp;I2278,Sheet3!$H$2:$N$150,5,0),"")</f>
        <v/>
      </c>
      <c r="M2278" s="20" t="str">
        <f>IFERROR(INDEX(Sheet3!$Q$2:$Q$25,MATCH(H2278,Origin_List,0)),"")</f>
        <v/>
      </c>
      <c r="N2278" s="22"/>
      <c r="Q2278" s="17"/>
      <c r="R2278" s="17"/>
    </row>
    <row r="2279" spans="1:18">
      <c r="A2279" s="23"/>
      <c r="C2279" s="26"/>
      <c r="D2279" s="20" t="str">
        <f>IFERROR(VLOOKUP(H2279&amp;"|"&amp;I2279,Sheet3!$H$2:$N$150,5,0),"")</f>
        <v/>
      </c>
      <c r="M2279" s="20" t="str">
        <f>IFERROR(INDEX(Sheet3!$Q$2:$Q$25,MATCH(H2279,Origin_List,0)),"")</f>
        <v/>
      </c>
      <c r="N2279" s="22"/>
      <c r="Q2279" s="17"/>
      <c r="R2279" s="17"/>
    </row>
    <row r="2280" spans="1:18">
      <c r="A2280" s="23"/>
      <c r="C2280" s="26"/>
      <c r="D2280" s="20" t="str">
        <f>IFERROR(VLOOKUP(H2280&amp;"|"&amp;I2280,Sheet3!$H$2:$N$150,5,0),"")</f>
        <v/>
      </c>
      <c r="M2280" s="20" t="str">
        <f>IFERROR(INDEX(Sheet3!$Q$2:$Q$25,MATCH(H2280,Origin_List,0)),"")</f>
        <v/>
      </c>
      <c r="N2280" s="22"/>
      <c r="Q2280" s="17"/>
      <c r="R2280" s="17"/>
    </row>
    <row r="2281" spans="1:18">
      <c r="A2281" s="23"/>
      <c r="C2281" s="26"/>
      <c r="D2281" s="20" t="str">
        <f>IFERROR(VLOOKUP(H2281&amp;"|"&amp;I2281,Sheet3!$H$2:$N$150,5,0),"")</f>
        <v/>
      </c>
      <c r="M2281" s="20" t="str">
        <f>IFERROR(INDEX(Sheet3!$Q$2:$Q$25,MATCH(H2281,Origin_List,0)),"")</f>
        <v/>
      </c>
      <c r="N2281" s="22"/>
      <c r="Q2281" s="17"/>
      <c r="R2281" s="17"/>
    </row>
    <row r="2282" spans="1:18">
      <c r="A2282" s="23"/>
      <c r="C2282" s="26"/>
      <c r="D2282" s="20" t="str">
        <f>IFERROR(VLOOKUP(H2282&amp;"|"&amp;I2282,Sheet3!$H$2:$N$150,5,0),"")</f>
        <v/>
      </c>
      <c r="M2282" s="20" t="str">
        <f>IFERROR(INDEX(Sheet3!$Q$2:$Q$25,MATCH(H2282,Origin_List,0)),"")</f>
        <v/>
      </c>
      <c r="N2282" s="22"/>
      <c r="Q2282" s="17"/>
      <c r="R2282" s="17"/>
    </row>
    <row r="2283" spans="1:18">
      <c r="A2283" s="23"/>
      <c r="C2283" s="26"/>
      <c r="D2283" s="20" t="str">
        <f>IFERROR(VLOOKUP(H2283&amp;"|"&amp;I2283,Sheet3!$H$2:$N$150,5,0),"")</f>
        <v/>
      </c>
      <c r="M2283" s="20" t="str">
        <f>IFERROR(INDEX(Sheet3!$Q$2:$Q$25,MATCH(H2283,Origin_List,0)),"")</f>
        <v/>
      </c>
      <c r="N2283" s="22"/>
      <c r="Q2283" s="17"/>
      <c r="R2283" s="17"/>
    </row>
    <row r="2284" spans="1:18">
      <c r="A2284" s="23"/>
      <c r="C2284" s="26"/>
      <c r="D2284" s="20" t="str">
        <f>IFERROR(VLOOKUP(H2284&amp;"|"&amp;I2284,Sheet3!$H$2:$N$150,5,0),"")</f>
        <v/>
      </c>
      <c r="M2284" s="20" t="str">
        <f>IFERROR(INDEX(Sheet3!$Q$2:$Q$25,MATCH(H2284,Origin_List,0)),"")</f>
        <v/>
      </c>
      <c r="N2284" s="22"/>
      <c r="Q2284" s="17"/>
      <c r="R2284" s="17"/>
    </row>
    <row r="2285" spans="1:18">
      <c r="A2285" s="23"/>
      <c r="C2285" s="26"/>
      <c r="D2285" s="20" t="str">
        <f>IFERROR(VLOOKUP(H2285&amp;"|"&amp;I2285,Sheet3!$H$2:$N$150,5,0),"")</f>
        <v/>
      </c>
      <c r="M2285" s="20" t="str">
        <f>IFERROR(INDEX(Sheet3!$Q$2:$Q$25,MATCH(H2285,Origin_List,0)),"")</f>
        <v/>
      </c>
      <c r="N2285" s="22"/>
      <c r="Q2285" s="17"/>
      <c r="R2285" s="17"/>
    </row>
    <row r="2286" spans="1:18">
      <c r="A2286" s="23"/>
      <c r="C2286" s="26"/>
      <c r="D2286" s="20" t="str">
        <f>IFERROR(VLOOKUP(H2286&amp;"|"&amp;I2286,Sheet3!$H$2:$N$150,5,0),"")</f>
        <v/>
      </c>
      <c r="M2286" s="20" t="str">
        <f>IFERROR(INDEX(Sheet3!$Q$2:$Q$25,MATCH(H2286,Origin_List,0)),"")</f>
        <v/>
      </c>
      <c r="N2286" s="22"/>
      <c r="Q2286" s="17"/>
      <c r="R2286" s="17"/>
    </row>
    <row r="2287" spans="1:18">
      <c r="A2287" s="23"/>
      <c r="C2287" s="26"/>
      <c r="D2287" s="20" t="str">
        <f>IFERROR(VLOOKUP(H2287&amp;"|"&amp;I2287,Sheet3!$H$2:$N$150,5,0),"")</f>
        <v/>
      </c>
      <c r="M2287" s="20" t="str">
        <f>IFERROR(INDEX(Sheet3!$Q$2:$Q$25,MATCH(H2287,Origin_List,0)),"")</f>
        <v/>
      </c>
      <c r="N2287" s="22"/>
      <c r="Q2287" s="17"/>
      <c r="R2287" s="17"/>
    </row>
    <row r="2288" spans="1:18">
      <c r="A2288" s="23"/>
      <c r="C2288" s="26"/>
      <c r="D2288" s="20" t="str">
        <f>IFERROR(VLOOKUP(H2288&amp;"|"&amp;I2288,Sheet3!$H$2:$N$150,5,0),"")</f>
        <v/>
      </c>
      <c r="M2288" s="20" t="str">
        <f>IFERROR(INDEX(Sheet3!$Q$2:$Q$25,MATCH(H2288,Origin_List,0)),"")</f>
        <v/>
      </c>
      <c r="N2288" s="22"/>
      <c r="Q2288" s="17"/>
      <c r="R2288" s="17"/>
    </row>
    <row r="2289" spans="1:18">
      <c r="A2289" s="23"/>
      <c r="C2289" s="26"/>
      <c r="D2289" s="20" t="str">
        <f>IFERROR(VLOOKUP(H2289&amp;"|"&amp;I2289,Sheet3!$H$2:$N$150,5,0),"")</f>
        <v/>
      </c>
      <c r="M2289" s="20" t="str">
        <f>IFERROR(INDEX(Sheet3!$Q$2:$Q$25,MATCH(H2289,Origin_List,0)),"")</f>
        <v/>
      </c>
      <c r="N2289" s="22"/>
      <c r="Q2289" s="17"/>
      <c r="R2289" s="17"/>
    </row>
    <row r="2290" spans="1:18">
      <c r="A2290" s="23"/>
      <c r="C2290" s="26"/>
      <c r="D2290" s="20" t="str">
        <f>IFERROR(VLOOKUP(H2290&amp;"|"&amp;I2290,Sheet3!$H$2:$N$150,5,0),"")</f>
        <v/>
      </c>
      <c r="M2290" s="20" t="str">
        <f>IFERROR(INDEX(Sheet3!$Q$2:$Q$25,MATCH(H2290,Origin_List,0)),"")</f>
        <v/>
      </c>
      <c r="N2290" s="22"/>
      <c r="Q2290" s="17"/>
      <c r="R2290" s="17"/>
    </row>
    <row r="2291" spans="1:18">
      <c r="A2291" s="23"/>
      <c r="C2291" s="26"/>
      <c r="D2291" s="20" t="str">
        <f>IFERROR(VLOOKUP(H2291&amp;"|"&amp;I2291,Sheet3!$H$2:$N$150,5,0),"")</f>
        <v/>
      </c>
      <c r="M2291" s="20" t="str">
        <f>IFERROR(INDEX(Sheet3!$Q$2:$Q$25,MATCH(H2291,Origin_List,0)),"")</f>
        <v/>
      </c>
      <c r="N2291" s="22"/>
      <c r="Q2291" s="17"/>
      <c r="R2291" s="17"/>
    </row>
    <row r="2292" spans="1:18">
      <c r="A2292" s="23"/>
      <c r="C2292" s="26"/>
      <c r="D2292" s="20" t="str">
        <f>IFERROR(VLOOKUP(H2292&amp;"|"&amp;I2292,Sheet3!$H$2:$N$150,5,0),"")</f>
        <v/>
      </c>
      <c r="M2292" s="20" t="str">
        <f>IFERROR(INDEX(Sheet3!$Q$2:$Q$25,MATCH(H2292,Origin_List,0)),"")</f>
        <v/>
      </c>
      <c r="N2292" s="22"/>
      <c r="Q2292" s="17"/>
      <c r="R2292" s="17"/>
    </row>
    <row r="2293" spans="1:18">
      <c r="A2293" s="23"/>
      <c r="C2293" s="26"/>
      <c r="D2293" s="20" t="str">
        <f>IFERROR(VLOOKUP(H2293&amp;"|"&amp;I2293,Sheet3!$H$2:$N$150,5,0),"")</f>
        <v/>
      </c>
      <c r="M2293" s="20" t="str">
        <f>IFERROR(INDEX(Sheet3!$Q$2:$Q$25,MATCH(H2293,Origin_List,0)),"")</f>
        <v/>
      </c>
      <c r="N2293" s="22"/>
      <c r="Q2293" s="17"/>
      <c r="R2293" s="17"/>
    </row>
    <row r="2294" spans="1:18">
      <c r="A2294" s="23"/>
      <c r="C2294" s="26"/>
      <c r="D2294" s="20" t="str">
        <f>IFERROR(VLOOKUP(H2294&amp;"|"&amp;I2294,Sheet3!$H$2:$N$150,5,0),"")</f>
        <v/>
      </c>
      <c r="M2294" s="20" t="str">
        <f>IFERROR(INDEX(Sheet3!$Q$2:$Q$25,MATCH(H2294,Origin_List,0)),"")</f>
        <v/>
      </c>
      <c r="N2294" s="22"/>
      <c r="Q2294" s="17"/>
      <c r="R2294" s="17"/>
    </row>
    <row r="2295" spans="1:18">
      <c r="A2295" s="23"/>
      <c r="C2295" s="26"/>
      <c r="D2295" s="20" t="str">
        <f>IFERROR(VLOOKUP(H2295&amp;"|"&amp;I2295,Sheet3!$H$2:$N$150,5,0),"")</f>
        <v/>
      </c>
      <c r="M2295" s="20" t="str">
        <f>IFERROR(INDEX(Sheet3!$Q$2:$Q$25,MATCH(H2295,Origin_List,0)),"")</f>
        <v/>
      </c>
      <c r="N2295" s="22"/>
      <c r="Q2295" s="17"/>
      <c r="R2295" s="17"/>
    </row>
    <row r="2296" spans="1:18">
      <c r="A2296" s="23"/>
      <c r="C2296" s="26"/>
      <c r="D2296" s="20" t="str">
        <f>IFERROR(VLOOKUP(H2296&amp;"|"&amp;I2296,Sheet3!$H$2:$N$150,5,0),"")</f>
        <v/>
      </c>
      <c r="M2296" s="20" t="str">
        <f>IFERROR(INDEX(Sheet3!$Q$2:$Q$25,MATCH(H2296,Origin_List,0)),"")</f>
        <v/>
      </c>
      <c r="N2296" s="22"/>
      <c r="Q2296" s="17"/>
      <c r="R2296" s="17"/>
    </row>
    <row r="2297" spans="1:18">
      <c r="A2297" s="23"/>
      <c r="C2297" s="26"/>
      <c r="D2297" s="20" t="str">
        <f>IFERROR(VLOOKUP(H2297&amp;"|"&amp;I2297,Sheet3!$H$2:$N$150,5,0),"")</f>
        <v/>
      </c>
      <c r="M2297" s="20" t="str">
        <f>IFERROR(INDEX(Sheet3!$Q$2:$Q$25,MATCH(H2297,Origin_List,0)),"")</f>
        <v/>
      </c>
      <c r="N2297" s="22"/>
      <c r="Q2297" s="17"/>
      <c r="R2297" s="17"/>
    </row>
    <row r="2298" spans="1:18">
      <c r="A2298" s="23"/>
      <c r="C2298" s="26"/>
      <c r="D2298" s="20" t="str">
        <f>IFERROR(VLOOKUP(H2298&amp;"|"&amp;I2298,Sheet3!$H$2:$N$150,5,0),"")</f>
        <v/>
      </c>
      <c r="M2298" s="20" t="str">
        <f>IFERROR(INDEX(Sheet3!$Q$2:$Q$25,MATCH(H2298,Origin_List,0)),"")</f>
        <v/>
      </c>
      <c r="N2298" s="22"/>
      <c r="Q2298" s="17"/>
      <c r="R2298" s="17"/>
    </row>
    <row r="2299" spans="1:18">
      <c r="A2299" s="23"/>
      <c r="C2299" s="26"/>
      <c r="D2299" s="20" t="str">
        <f>IFERROR(VLOOKUP(H2299&amp;"|"&amp;I2299,Sheet3!$H$2:$N$150,5,0),"")</f>
        <v/>
      </c>
      <c r="M2299" s="20" t="str">
        <f>IFERROR(INDEX(Sheet3!$Q$2:$Q$25,MATCH(H2299,Origin_List,0)),"")</f>
        <v/>
      </c>
      <c r="N2299" s="22"/>
      <c r="Q2299" s="17"/>
      <c r="R2299" s="17"/>
    </row>
    <row r="2300" spans="1:18">
      <c r="A2300" s="23"/>
      <c r="C2300" s="26"/>
      <c r="D2300" s="20" t="str">
        <f>IFERROR(VLOOKUP(H2300&amp;"|"&amp;I2300,Sheet3!$H$2:$N$150,5,0),"")</f>
        <v/>
      </c>
      <c r="M2300" s="20" t="str">
        <f>IFERROR(INDEX(Sheet3!$Q$2:$Q$25,MATCH(H2300,Origin_List,0)),"")</f>
        <v/>
      </c>
      <c r="N2300" s="22"/>
      <c r="Q2300" s="17"/>
      <c r="R2300" s="17"/>
    </row>
    <row r="2301" spans="1:18">
      <c r="A2301" s="23"/>
      <c r="C2301" s="26"/>
      <c r="D2301" s="20" t="str">
        <f>IFERROR(VLOOKUP(H2301&amp;"|"&amp;I2301,Sheet3!$H$2:$N$150,5,0),"")</f>
        <v/>
      </c>
      <c r="M2301" s="20" t="str">
        <f>IFERROR(INDEX(Sheet3!$Q$2:$Q$25,MATCH(H2301,Origin_List,0)),"")</f>
        <v/>
      </c>
      <c r="N2301" s="22"/>
      <c r="Q2301" s="17"/>
      <c r="R2301" s="17"/>
    </row>
    <row r="2302" spans="1:18">
      <c r="A2302" s="23"/>
      <c r="C2302" s="26"/>
      <c r="D2302" s="20" t="str">
        <f>IFERROR(VLOOKUP(H2302&amp;"|"&amp;I2302,Sheet3!$H$2:$N$150,5,0),"")</f>
        <v/>
      </c>
      <c r="M2302" s="20" t="str">
        <f>IFERROR(INDEX(Sheet3!$Q$2:$Q$25,MATCH(H2302,Origin_List,0)),"")</f>
        <v/>
      </c>
      <c r="N2302" s="22"/>
      <c r="Q2302" s="17"/>
      <c r="R2302" s="17"/>
    </row>
    <row r="2303" spans="1:18">
      <c r="A2303" s="23"/>
      <c r="C2303" s="26"/>
      <c r="D2303" s="20" t="str">
        <f>IFERROR(VLOOKUP(H2303&amp;"|"&amp;I2303,Sheet3!$H$2:$N$150,5,0),"")</f>
        <v/>
      </c>
      <c r="M2303" s="20" t="str">
        <f>IFERROR(INDEX(Sheet3!$Q$2:$Q$25,MATCH(H2303,Origin_List,0)),"")</f>
        <v/>
      </c>
      <c r="N2303" s="22"/>
      <c r="Q2303" s="17"/>
      <c r="R2303" s="17"/>
    </row>
    <row r="2304" spans="1:18">
      <c r="A2304" s="23"/>
      <c r="C2304" s="26"/>
      <c r="D2304" s="20" t="str">
        <f>IFERROR(VLOOKUP(H2304&amp;"|"&amp;I2304,Sheet3!$H$2:$N$150,5,0),"")</f>
        <v/>
      </c>
      <c r="M2304" s="20" t="str">
        <f>IFERROR(INDEX(Sheet3!$Q$2:$Q$25,MATCH(H2304,Origin_List,0)),"")</f>
        <v/>
      </c>
      <c r="N2304" s="22"/>
      <c r="Q2304" s="17"/>
      <c r="R2304" s="17"/>
    </row>
    <row r="2305" spans="1:18">
      <c r="A2305" s="23"/>
      <c r="C2305" s="26"/>
      <c r="D2305" s="20" t="str">
        <f>IFERROR(VLOOKUP(H2305&amp;"|"&amp;I2305,Sheet3!$H$2:$N$150,5,0),"")</f>
        <v/>
      </c>
      <c r="M2305" s="20" t="str">
        <f>IFERROR(INDEX(Sheet3!$Q$2:$Q$25,MATCH(H2305,Origin_List,0)),"")</f>
        <v/>
      </c>
      <c r="N2305" s="22"/>
      <c r="Q2305" s="17"/>
      <c r="R2305" s="17"/>
    </row>
    <row r="2306" spans="1:18">
      <c r="A2306" s="23"/>
      <c r="C2306" s="26"/>
      <c r="D2306" s="20" t="str">
        <f>IFERROR(VLOOKUP(H2306&amp;"|"&amp;I2306,Sheet3!$H$2:$N$150,5,0),"")</f>
        <v/>
      </c>
      <c r="M2306" s="20" t="str">
        <f>IFERROR(INDEX(Sheet3!$Q$2:$Q$25,MATCH(H2306,Origin_List,0)),"")</f>
        <v/>
      </c>
      <c r="N2306" s="22"/>
      <c r="Q2306" s="17"/>
      <c r="R2306" s="17"/>
    </row>
    <row r="2307" spans="1:18">
      <c r="A2307" s="23"/>
      <c r="C2307" s="26"/>
      <c r="D2307" s="20" t="str">
        <f>IFERROR(VLOOKUP(H2307&amp;"|"&amp;I2307,Sheet3!$H$2:$N$150,5,0),"")</f>
        <v/>
      </c>
      <c r="M2307" s="20" t="str">
        <f>IFERROR(INDEX(Sheet3!$Q$2:$Q$25,MATCH(H2307,Origin_List,0)),"")</f>
        <v/>
      </c>
      <c r="N2307" s="22"/>
      <c r="Q2307" s="17"/>
      <c r="R2307" s="17"/>
    </row>
    <row r="2308" spans="1:18">
      <c r="A2308" s="23"/>
      <c r="C2308" s="26"/>
      <c r="D2308" s="20" t="str">
        <f>IFERROR(VLOOKUP(H2308&amp;"|"&amp;I2308,Sheet3!$H$2:$N$150,5,0),"")</f>
        <v/>
      </c>
      <c r="M2308" s="20" t="str">
        <f>IFERROR(INDEX(Sheet3!$Q$2:$Q$25,MATCH(H2308,Origin_List,0)),"")</f>
        <v/>
      </c>
      <c r="N2308" s="22"/>
      <c r="Q2308" s="17"/>
      <c r="R2308" s="17"/>
    </row>
    <row r="2309" spans="1:18">
      <c r="A2309" s="23"/>
      <c r="C2309" s="26"/>
      <c r="D2309" s="20" t="str">
        <f>IFERROR(VLOOKUP(H2309&amp;"|"&amp;I2309,Sheet3!$H$2:$N$150,5,0),"")</f>
        <v/>
      </c>
      <c r="M2309" s="20" t="str">
        <f>IFERROR(INDEX(Sheet3!$Q$2:$Q$25,MATCH(H2309,Origin_List,0)),"")</f>
        <v/>
      </c>
      <c r="N2309" s="22"/>
      <c r="Q2309" s="17"/>
      <c r="R2309" s="17"/>
    </row>
    <row r="2310" spans="1:18">
      <c r="A2310" s="23"/>
      <c r="C2310" s="26"/>
      <c r="D2310" s="20" t="str">
        <f>IFERROR(VLOOKUP(H2310&amp;"|"&amp;I2310,Sheet3!$H$2:$N$150,5,0),"")</f>
        <v/>
      </c>
      <c r="M2310" s="20" t="str">
        <f>IFERROR(INDEX(Sheet3!$Q$2:$Q$25,MATCH(H2310,Origin_List,0)),"")</f>
        <v/>
      </c>
      <c r="N2310" s="22"/>
      <c r="Q2310" s="17"/>
      <c r="R2310" s="17"/>
    </row>
    <row r="2311" spans="1:18">
      <c r="A2311" s="23"/>
      <c r="C2311" s="26"/>
      <c r="D2311" s="20" t="str">
        <f>IFERROR(VLOOKUP(H2311&amp;"|"&amp;I2311,Sheet3!$H$2:$N$150,5,0),"")</f>
        <v/>
      </c>
      <c r="M2311" s="20" t="str">
        <f>IFERROR(INDEX(Sheet3!$Q$2:$Q$25,MATCH(H2311,Origin_List,0)),"")</f>
        <v/>
      </c>
      <c r="N2311" s="22"/>
      <c r="Q2311" s="17"/>
      <c r="R2311" s="17"/>
    </row>
    <row r="2312" spans="1:18">
      <c r="A2312" s="23"/>
      <c r="C2312" s="26"/>
      <c r="D2312" s="20" t="str">
        <f>IFERROR(VLOOKUP(H2312&amp;"|"&amp;I2312,Sheet3!$H$2:$N$150,5,0),"")</f>
        <v/>
      </c>
      <c r="M2312" s="20" t="str">
        <f>IFERROR(INDEX(Sheet3!$Q$2:$Q$25,MATCH(H2312,Origin_List,0)),"")</f>
        <v/>
      </c>
      <c r="N2312" s="22"/>
      <c r="Q2312" s="17"/>
      <c r="R2312" s="17"/>
    </row>
    <row r="2313" spans="1:18">
      <c r="A2313" s="23"/>
      <c r="C2313" s="26"/>
      <c r="D2313" s="20" t="str">
        <f>IFERROR(VLOOKUP(H2313&amp;"|"&amp;I2313,Sheet3!$H$2:$N$150,5,0),"")</f>
        <v/>
      </c>
      <c r="M2313" s="20" t="str">
        <f>IFERROR(INDEX(Sheet3!$Q$2:$Q$25,MATCH(H2313,Origin_List,0)),"")</f>
        <v/>
      </c>
      <c r="N2313" s="22"/>
      <c r="Q2313" s="17"/>
      <c r="R2313" s="17"/>
    </row>
    <row r="2314" spans="1:18">
      <c r="A2314" s="23"/>
      <c r="C2314" s="26"/>
      <c r="D2314" s="20" t="str">
        <f>IFERROR(VLOOKUP(H2314&amp;"|"&amp;I2314,Sheet3!$H$2:$N$150,5,0),"")</f>
        <v/>
      </c>
      <c r="M2314" s="20" t="str">
        <f>IFERROR(INDEX(Sheet3!$Q$2:$Q$25,MATCH(H2314,Origin_List,0)),"")</f>
        <v/>
      </c>
      <c r="N2314" s="22"/>
      <c r="Q2314" s="17"/>
      <c r="R2314" s="17"/>
    </row>
    <row r="2315" spans="1:18">
      <c r="A2315" s="23"/>
      <c r="C2315" s="26"/>
      <c r="D2315" s="20" t="str">
        <f>IFERROR(VLOOKUP(H2315&amp;"|"&amp;I2315,Sheet3!$H$2:$N$150,5,0),"")</f>
        <v/>
      </c>
      <c r="M2315" s="20" t="str">
        <f>IFERROR(INDEX(Sheet3!$Q$2:$Q$25,MATCH(H2315,Origin_List,0)),"")</f>
        <v/>
      </c>
      <c r="N2315" s="22"/>
      <c r="Q2315" s="17"/>
      <c r="R2315" s="17"/>
    </row>
    <row r="2316" spans="1:18">
      <c r="A2316" s="23"/>
      <c r="C2316" s="26"/>
      <c r="D2316" s="20" t="str">
        <f>IFERROR(VLOOKUP(H2316&amp;"|"&amp;I2316,Sheet3!$H$2:$N$150,5,0),"")</f>
        <v/>
      </c>
      <c r="M2316" s="20" t="str">
        <f>IFERROR(INDEX(Sheet3!$Q$2:$Q$25,MATCH(H2316,Origin_List,0)),"")</f>
        <v/>
      </c>
      <c r="N2316" s="22"/>
      <c r="Q2316" s="17"/>
      <c r="R2316" s="17"/>
    </row>
    <row r="2317" spans="1:18">
      <c r="A2317" s="23"/>
      <c r="C2317" s="26"/>
      <c r="D2317" s="20" t="str">
        <f>IFERROR(VLOOKUP(H2317&amp;"|"&amp;I2317,Sheet3!$H$2:$N$150,5,0),"")</f>
        <v/>
      </c>
      <c r="M2317" s="20" t="str">
        <f>IFERROR(INDEX(Sheet3!$Q$2:$Q$25,MATCH(H2317,Origin_List,0)),"")</f>
        <v/>
      </c>
      <c r="N2317" s="22"/>
      <c r="Q2317" s="17"/>
      <c r="R2317" s="17"/>
    </row>
    <row r="2318" spans="1:18">
      <c r="A2318" s="23"/>
      <c r="C2318" s="26"/>
      <c r="D2318" s="20" t="str">
        <f>IFERROR(VLOOKUP(H2318&amp;"|"&amp;I2318,Sheet3!$H$2:$N$150,5,0),"")</f>
        <v/>
      </c>
      <c r="M2318" s="20" t="str">
        <f>IFERROR(INDEX(Sheet3!$Q$2:$Q$25,MATCH(H2318,Origin_List,0)),"")</f>
        <v/>
      </c>
      <c r="N2318" s="22"/>
      <c r="Q2318" s="17"/>
      <c r="R2318" s="17"/>
    </row>
    <row r="2319" spans="1:18">
      <c r="A2319" s="23"/>
      <c r="C2319" s="26"/>
      <c r="D2319" s="20" t="str">
        <f>IFERROR(VLOOKUP(H2319&amp;"|"&amp;I2319,Sheet3!$H$2:$N$150,5,0),"")</f>
        <v/>
      </c>
      <c r="M2319" s="20" t="str">
        <f>IFERROR(INDEX(Sheet3!$Q$2:$Q$25,MATCH(H2319,Origin_List,0)),"")</f>
        <v/>
      </c>
      <c r="N2319" s="22"/>
      <c r="Q2319" s="17"/>
      <c r="R2319" s="17"/>
    </row>
    <row r="2320" spans="1:18">
      <c r="A2320" s="23"/>
      <c r="C2320" s="26"/>
      <c r="D2320" s="20" t="str">
        <f>IFERROR(VLOOKUP(H2320&amp;"|"&amp;I2320,Sheet3!$H$2:$N$150,5,0),"")</f>
        <v/>
      </c>
      <c r="M2320" s="20" t="str">
        <f>IFERROR(INDEX(Sheet3!$Q$2:$Q$25,MATCH(H2320,Origin_List,0)),"")</f>
        <v/>
      </c>
      <c r="N2320" s="22"/>
      <c r="Q2320" s="17"/>
      <c r="R2320" s="17"/>
    </row>
    <row r="2321" spans="1:18">
      <c r="A2321" s="23"/>
      <c r="C2321" s="26"/>
      <c r="D2321" s="20" t="str">
        <f>IFERROR(VLOOKUP(H2321&amp;"|"&amp;I2321,Sheet3!$H$2:$N$150,5,0),"")</f>
        <v/>
      </c>
      <c r="M2321" s="20" t="str">
        <f>IFERROR(INDEX(Sheet3!$Q$2:$Q$25,MATCH(H2321,Origin_List,0)),"")</f>
        <v/>
      </c>
      <c r="N2321" s="22"/>
      <c r="Q2321" s="17"/>
      <c r="R2321" s="17"/>
    </row>
    <row r="2322" spans="1:18">
      <c r="A2322" s="23"/>
      <c r="C2322" s="26"/>
      <c r="D2322" s="20" t="str">
        <f>IFERROR(VLOOKUP(H2322&amp;"|"&amp;I2322,Sheet3!$H$2:$N$150,5,0),"")</f>
        <v/>
      </c>
      <c r="M2322" s="20" t="str">
        <f>IFERROR(INDEX(Sheet3!$Q$2:$Q$25,MATCH(H2322,Origin_List,0)),"")</f>
        <v/>
      </c>
      <c r="N2322" s="22"/>
      <c r="Q2322" s="17"/>
      <c r="R2322" s="17"/>
    </row>
    <row r="2323" spans="1:18">
      <c r="A2323" s="23"/>
      <c r="C2323" s="26"/>
      <c r="D2323" s="20" t="str">
        <f>IFERROR(VLOOKUP(H2323&amp;"|"&amp;I2323,Sheet3!$H$2:$N$150,5,0),"")</f>
        <v/>
      </c>
      <c r="M2323" s="20" t="str">
        <f>IFERROR(INDEX(Sheet3!$Q$2:$Q$25,MATCH(H2323,Origin_List,0)),"")</f>
        <v/>
      </c>
      <c r="N2323" s="22"/>
      <c r="Q2323" s="17"/>
      <c r="R2323" s="17"/>
    </row>
    <row r="2324" spans="1:18">
      <c r="A2324" s="23"/>
      <c r="C2324" s="26"/>
      <c r="D2324" s="20" t="str">
        <f>IFERROR(VLOOKUP(H2324&amp;"|"&amp;I2324,Sheet3!$H$2:$N$150,5,0),"")</f>
        <v/>
      </c>
      <c r="M2324" s="20" t="str">
        <f>IFERROR(INDEX(Sheet3!$Q$2:$Q$25,MATCH(H2324,Origin_List,0)),"")</f>
        <v/>
      </c>
      <c r="N2324" s="22"/>
      <c r="Q2324" s="17"/>
      <c r="R2324" s="17"/>
    </row>
    <row r="2325" spans="1:18">
      <c r="A2325" s="23"/>
      <c r="C2325" s="26"/>
      <c r="D2325" s="20" t="str">
        <f>IFERROR(VLOOKUP(H2325&amp;"|"&amp;I2325,Sheet3!$H$2:$N$150,5,0),"")</f>
        <v/>
      </c>
      <c r="M2325" s="20" t="str">
        <f>IFERROR(INDEX(Sheet3!$Q$2:$Q$25,MATCH(H2325,Origin_List,0)),"")</f>
        <v/>
      </c>
      <c r="N2325" s="22"/>
      <c r="Q2325" s="17"/>
      <c r="R2325" s="17"/>
    </row>
    <row r="2326" spans="1:18">
      <c r="A2326" s="23"/>
      <c r="C2326" s="26"/>
      <c r="D2326" s="20" t="str">
        <f>IFERROR(VLOOKUP(H2326&amp;"|"&amp;I2326,Sheet3!$H$2:$N$150,5,0),"")</f>
        <v/>
      </c>
      <c r="M2326" s="20" t="str">
        <f>IFERROR(INDEX(Sheet3!$Q$2:$Q$25,MATCH(H2326,Origin_List,0)),"")</f>
        <v/>
      </c>
      <c r="N2326" s="22"/>
      <c r="Q2326" s="17"/>
      <c r="R2326" s="17"/>
    </row>
    <row r="2327" spans="1:18">
      <c r="A2327" s="23"/>
      <c r="C2327" s="26"/>
      <c r="D2327" s="20" t="str">
        <f>IFERROR(VLOOKUP(H2327&amp;"|"&amp;I2327,Sheet3!$H$2:$N$150,5,0),"")</f>
        <v/>
      </c>
      <c r="M2327" s="20" t="str">
        <f>IFERROR(INDEX(Sheet3!$Q$2:$Q$25,MATCH(H2327,Origin_List,0)),"")</f>
        <v/>
      </c>
      <c r="N2327" s="22"/>
      <c r="Q2327" s="17"/>
      <c r="R2327" s="17"/>
    </row>
    <row r="2328" spans="1:18">
      <c r="A2328" s="23"/>
      <c r="C2328" s="26"/>
      <c r="D2328" s="20" t="str">
        <f>IFERROR(VLOOKUP(H2328&amp;"|"&amp;I2328,Sheet3!$H$2:$N$150,5,0),"")</f>
        <v/>
      </c>
      <c r="M2328" s="20" t="str">
        <f>IFERROR(INDEX(Sheet3!$Q$2:$Q$25,MATCH(H2328,Origin_List,0)),"")</f>
        <v/>
      </c>
      <c r="N2328" s="22"/>
      <c r="Q2328" s="17"/>
      <c r="R2328" s="17"/>
    </row>
    <row r="2329" spans="1:18">
      <c r="A2329" s="23"/>
      <c r="C2329" s="26"/>
      <c r="D2329" s="20" t="str">
        <f>IFERROR(VLOOKUP(H2329&amp;"|"&amp;I2329,Sheet3!$H$2:$N$150,5,0),"")</f>
        <v/>
      </c>
      <c r="M2329" s="20" t="str">
        <f>IFERROR(INDEX(Sheet3!$Q$2:$Q$25,MATCH(H2329,Origin_List,0)),"")</f>
        <v/>
      </c>
      <c r="N2329" s="22"/>
      <c r="Q2329" s="17"/>
      <c r="R2329" s="17"/>
    </row>
    <row r="2330" spans="1:18">
      <c r="A2330" s="23"/>
      <c r="C2330" s="26"/>
      <c r="D2330" s="20" t="str">
        <f>IFERROR(VLOOKUP(H2330&amp;"|"&amp;I2330,Sheet3!$H$2:$N$150,5,0),"")</f>
        <v/>
      </c>
      <c r="M2330" s="20" t="str">
        <f>IFERROR(INDEX(Sheet3!$Q$2:$Q$25,MATCH(H2330,Origin_List,0)),"")</f>
        <v/>
      </c>
      <c r="N2330" s="22"/>
      <c r="Q2330" s="17"/>
      <c r="R2330" s="17"/>
    </row>
    <row r="2331" spans="1:18">
      <c r="A2331" s="23"/>
      <c r="C2331" s="26"/>
      <c r="D2331" s="20" t="str">
        <f>IFERROR(VLOOKUP(H2331&amp;"|"&amp;I2331,Sheet3!$H$2:$N$150,5,0),"")</f>
        <v/>
      </c>
      <c r="M2331" s="20" t="str">
        <f>IFERROR(INDEX(Sheet3!$Q$2:$Q$25,MATCH(H2331,Origin_List,0)),"")</f>
        <v/>
      </c>
      <c r="N2331" s="22"/>
      <c r="Q2331" s="17"/>
      <c r="R2331" s="17"/>
    </row>
    <row r="2332" spans="1:18">
      <c r="A2332" s="23"/>
      <c r="C2332" s="26"/>
      <c r="D2332" s="20" t="str">
        <f>IFERROR(VLOOKUP(H2332&amp;"|"&amp;I2332,Sheet3!$H$2:$N$150,5,0),"")</f>
        <v/>
      </c>
      <c r="M2332" s="20" t="str">
        <f>IFERROR(INDEX(Sheet3!$Q$2:$Q$25,MATCH(H2332,Origin_List,0)),"")</f>
        <v/>
      </c>
      <c r="N2332" s="22"/>
      <c r="Q2332" s="17"/>
      <c r="R2332" s="17"/>
    </row>
    <row r="2333" spans="1:18">
      <c r="A2333" s="23"/>
      <c r="C2333" s="26"/>
      <c r="D2333" s="20" t="str">
        <f>IFERROR(VLOOKUP(H2333&amp;"|"&amp;I2333,Sheet3!$H$2:$N$150,5,0),"")</f>
        <v/>
      </c>
      <c r="M2333" s="20" t="str">
        <f>IFERROR(INDEX(Sheet3!$Q$2:$Q$25,MATCH(H2333,Origin_List,0)),"")</f>
        <v/>
      </c>
      <c r="N2333" s="22"/>
      <c r="Q2333" s="17"/>
      <c r="R2333" s="17"/>
    </row>
    <row r="2334" spans="1:18">
      <c r="A2334" s="23"/>
      <c r="C2334" s="26"/>
      <c r="D2334" s="20" t="str">
        <f>IFERROR(VLOOKUP(H2334&amp;"|"&amp;I2334,Sheet3!$H$2:$N$150,5,0),"")</f>
        <v/>
      </c>
      <c r="M2334" s="20" t="str">
        <f>IFERROR(INDEX(Sheet3!$Q$2:$Q$25,MATCH(H2334,Origin_List,0)),"")</f>
        <v/>
      </c>
      <c r="N2334" s="22"/>
      <c r="Q2334" s="17"/>
      <c r="R2334" s="17"/>
    </row>
    <row r="2335" spans="1:18">
      <c r="A2335" s="23"/>
      <c r="C2335" s="26"/>
      <c r="D2335" s="20" t="str">
        <f>IFERROR(VLOOKUP(H2335&amp;"|"&amp;I2335,Sheet3!$H$2:$N$150,5,0),"")</f>
        <v/>
      </c>
      <c r="M2335" s="20" t="str">
        <f>IFERROR(INDEX(Sheet3!$Q$2:$Q$25,MATCH(H2335,Origin_List,0)),"")</f>
        <v/>
      </c>
      <c r="N2335" s="22"/>
      <c r="Q2335" s="17"/>
      <c r="R2335" s="17"/>
    </row>
    <row r="2336" spans="1:18">
      <c r="A2336" s="23"/>
      <c r="C2336" s="26"/>
      <c r="D2336" s="20" t="str">
        <f>IFERROR(VLOOKUP(H2336&amp;"|"&amp;I2336,Sheet3!$H$2:$N$150,5,0),"")</f>
        <v/>
      </c>
      <c r="M2336" s="20" t="str">
        <f>IFERROR(INDEX(Sheet3!$Q$2:$Q$25,MATCH(H2336,Origin_List,0)),"")</f>
        <v/>
      </c>
      <c r="N2336" s="22"/>
      <c r="Q2336" s="17"/>
      <c r="R2336" s="17"/>
    </row>
    <row r="2337" spans="1:18">
      <c r="A2337" s="23"/>
      <c r="C2337" s="26"/>
      <c r="D2337" s="20" t="str">
        <f>IFERROR(VLOOKUP(H2337&amp;"|"&amp;I2337,Sheet3!$H$2:$N$150,5,0),"")</f>
        <v/>
      </c>
      <c r="M2337" s="20" t="str">
        <f>IFERROR(INDEX(Sheet3!$Q$2:$Q$25,MATCH(H2337,Origin_List,0)),"")</f>
        <v/>
      </c>
      <c r="N2337" s="22"/>
      <c r="Q2337" s="17"/>
      <c r="R2337" s="17"/>
    </row>
    <row r="2338" spans="1:18">
      <c r="A2338" s="23"/>
      <c r="C2338" s="26"/>
      <c r="D2338" s="20" t="str">
        <f>IFERROR(VLOOKUP(H2338&amp;"|"&amp;I2338,Sheet3!$H$2:$N$150,5,0),"")</f>
        <v/>
      </c>
      <c r="M2338" s="20" t="str">
        <f>IFERROR(INDEX(Sheet3!$Q$2:$Q$25,MATCH(H2338,Origin_List,0)),"")</f>
        <v/>
      </c>
      <c r="N2338" s="22"/>
      <c r="Q2338" s="17"/>
      <c r="R2338" s="17"/>
    </row>
    <row r="2339" spans="1:18">
      <c r="A2339" s="23"/>
      <c r="C2339" s="26"/>
      <c r="D2339" s="20" t="str">
        <f>IFERROR(VLOOKUP(H2339&amp;"|"&amp;I2339,Sheet3!$H$2:$N$150,5,0),"")</f>
        <v/>
      </c>
      <c r="M2339" s="20" t="str">
        <f>IFERROR(INDEX(Sheet3!$Q$2:$Q$25,MATCH(H2339,Origin_List,0)),"")</f>
        <v/>
      </c>
      <c r="N2339" s="22"/>
      <c r="Q2339" s="17"/>
      <c r="R2339" s="17"/>
    </row>
    <row r="2340" spans="1:18">
      <c r="A2340" s="23"/>
      <c r="C2340" s="26"/>
      <c r="D2340" s="20" t="str">
        <f>IFERROR(VLOOKUP(H2340&amp;"|"&amp;I2340,Sheet3!$H$2:$N$150,5,0),"")</f>
        <v/>
      </c>
      <c r="M2340" s="20" t="str">
        <f>IFERROR(INDEX(Sheet3!$Q$2:$Q$25,MATCH(H2340,Origin_List,0)),"")</f>
        <v/>
      </c>
      <c r="N2340" s="22"/>
      <c r="Q2340" s="17"/>
      <c r="R2340" s="17"/>
    </row>
    <row r="2341" spans="1:18">
      <c r="A2341" s="23"/>
      <c r="C2341" s="26"/>
      <c r="D2341" s="20" t="str">
        <f>IFERROR(VLOOKUP(H2341&amp;"|"&amp;I2341,Sheet3!$H$2:$N$150,5,0),"")</f>
        <v/>
      </c>
      <c r="M2341" s="20" t="str">
        <f>IFERROR(INDEX(Sheet3!$Q$2:$Q$25,MATCH(H2341,Origin_List,0)),"")</f>
        <v/>
      </c>
      <c r="N2341" s="22"/>
      <c r="Q2341" s="17"/>
      <c r="R2341" s="17"/>
    </row>
    <row r="2342" spans="1:18">
      <c r="A2342" s="23"/>
      <c r="C2342" s="26"/>
      <c r="D2342" s="20" t="str">
        <f>IFERROR(VLOOKUP(H2342&amp;"|"&amp;I2342,Sheet3!$H$2:$N$150,5,0),"")</f>
        <v/>
      </c>
      <c r="M2342" s="20" t="str">
        <f>IFERROR(INDEX(Sheet3!$Q$2:$Q$25,MATCH(H2342,Origin_List,0)),"")</f>
        <v/>
      </c>
      <c r="N2342" s="22"/>
      <c r="Q2342" s="17"/>
      <c r="R2342" s="17"/>
    </row>
    <row r="2343" spans="1:18">
      <c r="A2343" s="23"/>
      <c r="C2343" s="26"/>
      <c r="D2343" s="20" t="str">
        <f>IFERROR(VLOOKUP(H2343&amp;"|"&amp;I2343,Sheet3!$H$2:$N$150,5,0),"")</f>
        <v/>
      </c>
      <c r="M2343" s="20" t="str">
        <f>IFERROR(INDEX(Sheet3!$Q$2:$Q$25,MATCH(H2343,Origin_List,0)),"")</f>
        <v/>
      </c>
      <c r="N2343" s="22"/>
      <c r="Q2343" s="17"/>
      <c r="R2343" s="17"/>
    </row>
    <row r="2344" spans="1:18">
      <c r="A2344" s="23"/>
      <c r="C2344" s="26"/>
      <c r="D2344" s="20" t="str">
        <f>IFERROR(VLOOKUP(H2344&amp;"|"&amp;I2344,Sheet3!$H$2:$N$150,5,0),"")</f>
        <v/>
      </c>
      <c r="M2344" s="20" t="str">
        <f>IFERROR(INDEX(Sheet3!$Q$2:$Q$25,MATCH(H2344,Origin_List,0)),"")</f>
        <v/>
      </c>
      <c r="N2344" s="22"/>
      <c r="Q2344" s="17"/>
      <c r="R2344" s="17"/>
    </row>
    <row r="2345" spans="1:18">
      <c r="A2345" s="23"/>
      <c r="C2345" s="26"/>
      <c r="D2345" s="20" t="str">
        <f>IFERROR(VLOOKUP(H2345&amp;"|"&amp;I2345,Sheet3!$H$2:$N$150,5,0),"")</f>
        <v/>
      </c>
      <c r="M2345" s="20" t="str">
        <f>IFERROR(INDEX(Sheet3!$Q$2:$Q$25,MATCH(H2345,Origin_List,0)),"")</f>
        <v/>
      </c>
      <c r="N2345" s="22"/>
      <c r="Q2345" s="17"/>
      <c r="R2345" s="17"/>
    </row>
    <row r="2346" spans="1:18">
      <c r="A2346" s="23"/>
      <c r="C2346" s="26"/>
      <c r="D2346" s="20" t="str">
        <f>IFERROR(VLOOKUP(H2346&amp;"|"&amp;I2346,Sheet3!$H$2:$N$150,5,0),"")</f>
        <v/>
      </c>
      <c r="M2346" s="20" t="str">
        <f>IFERROR(INDEX(Sheet3!$Q$2:$Q$25,MATCH(H2346,Origin_List,0)),"")</f>
        <v/>
      </c>
      <c r="N2346" s="22"/>
      <c r="Q2346" s="17"/>
      <c r="R2346" s="17"/>
    </row>
    <row r="2347" spans="1:18">
      <c r="A2347" s="23"/>
      <c r="C2347" s="26"/>
      <c r="D2347" s="20" t="str">
        <f>IFERROR(VLOOKUP(H2347&amp;"|"&amp;I2347,Sheet3!$H$2:$N$150,5,0),"")</f>
        <v/>
      </c>
      <c r="M2347" s="20" t="str">
        <f>IFERROR(INDEX(Sheet3!$Q$2:$Q$25,MATCH(H2347,Origin_List,0)),"")</f>
        <v/>
      </c>
      <c r="N2347" s="22"/>
      <c r="Q2347" s="17"/>
      <c r="R2347" s="17"/>
    </row>
    <row r="2348" spans="1:18">
      <c r="A2348" s="23"/>
      <c r="C2348" s="26"/>
      <c r="D2348" s="20" t="str">
        <f>IFERROR(VLOOKUP(H2348&amp;"|"&amp;I2348,Sheet3!$H$2:$N$150,5,0),"")</f>
        <v/>
      </c>
      <c r="M2348" s="20" t="str">
        <f>IFERROR(INDEX(Sheet3!$Q$2:$Q$25,MATCH(H2348,Origin_List,0)),"")</f>
        <v/>
      </c>
      <c r="N2348" s="22"/>
      <c r="Q2348" s="17"/>
      <c r="R2348" s="17"/>
    </row>
    <row r="2349" spans="1:18">
      <c r="A2349" s="23"/>
      <c r="C2349" s="26"/>
      <c r="D2349" s="20" t="str">
        <f>IFERROR(VLOOKUP(H2349&amp;"|"&amp;I2349,Sheet3!$H$2:$N$150,5,0),"")</f>
        <v/>
      </c>
      <c r="M2349" s="20" t="str">
        <f>IFERROR(INDEX(Sheet3!$Q$2:$Q$25,MATCH(H2349,Origin_List,0)),"")</f>
        <v/>
      </c>
      <c r="N2349" s="22"/>
      <c r="Q2349" s="17"/>
      <c r="R2349" s="17"/>
    </row>
    <row r="2350" spans="1:18">
      <c r="A2350" s="23"/>
      <c r="C2350" s="26"/>
      <c r="D2350" s="20" t="str">
        <f>IFERROR(VLOOKUP(H2350&amp;"|"&amp;I2350,Sheet3!$H$2:$N$150,5,0),"")</f>
        <v/>
      </c>
      <c r="M2350" s="20" t="str">
        <f>IFERROR(INDEX(Sheet3!$Q$2:$Q$25,MATCH(H2350,Origin_List,0)),"")</f>
        <v/>
      </c>
      <c r="N2350" s="22"/>
      <c r="Q2350" s="17"/>
      <c r="R2350" s="17"/>
    </row>
    <row r="2351" spans="1:18">
      <c r="A2351" s="23"/>
      <c r="C2351" s="26"/>
      <c r="D2351" s="20" t="str">
        <f>IFERROR(VLOOKUP(H2351&amp;"|"&amp;I2351,Sheet3!$H$2:$N$150,5,0),"")</f>
        <v/>
      </c>
      <c r="M2351" s="20" t="str">
        <f>IFERROR(INDEX(Sheet3!$Q$2:$Q$25,MATCH(H2351,Origin_List,0)),"")</f>
        <v/>
      </c>
      <c r="N2351" s="22"/>
      <c r="Q2351" s="17"/>
      <c r="R2351" s="17"/>
    </row>
    <row r="2352" spans="1:18">
      <c r="A2352" s="23"/>
      <c r="C2352" s="26"/>
      <c r="D2352" s="20" t="str">
        <f>IFERROR(VLOOKUP(H2352&amp;"|"&amp;I2352,Sheet3!$H$2:$N$150,5,0),"")</f>
        <v/>
      </c>
      <c r="M2352" s="20" t="str">
        <f>IFERROR(INDEX(Sheet3!$Q$2:$Q$25,MATCH(H2352,Origin_List,0)),"")</f>
        <v/>
      </c>
      <c r="N2352" s="22"/>
      <c r="Q2352" s="17"/>
      <c r="R2352" s="17"/>
    </row>
    <row r="2353" spans="1:18">
      <c r="A2353" s="23"/>
      <c r="C2353" s="26"/>
      <c r="D2353" s="20" t="str">
        <f>IFERROR(VLOOKUP(H2353&amp;"|"&amp;I2353,Sheet3!$H$2:$N$150,5,0),"")</f>
        <v/>
      </c>
      <c r="M2353" s="20" t="str">
        <f>IFERROR(INDEX(Sheet3!$Q$2:$Q$25,MATCH(H2353,Origin_List,0)),"")</f>
        <v/>
      </c>
      <c r="N2353" s="22"/>
      <c r="Q2353" s="17"/>
      <c r="R2353" s="17"/>
    </row>
    <row r="2354" spans="1:18">
      <c r="A2354" s="23"/>
      <c r="C2354" s="26"/>
      <c r="D2354" s="20" t="str">
        <f>IFERROR(VLOOKUP(H2354&amp;"|"&amp;I2354,Sheet3!$H$2:$N$150,5,0),"")</f>
        <v/>
      </c>
      <c r="M2354" s="20" t="str">
        <f>IFERROR(INDEX(Sheet3!$Q$2:$Q$25,MATCH(H2354,Origin_List,0)),"")</f>
        <v/>
      </c>
      <c r="N2354" s="22"/>
      <c r="Q2354" s="17"/>
      <c r="R2354" s="17"/>
    </row>
    <row r="2355" spans="1:18">
      <c r="A2355" s="23"/>
      <c r="C2355" s="26"/>
      <c r="D2355" s="20" t="str">
        <f>IFERROR(VLOOKUP(H2355&amp;"|"&amp;I2355,Sheet3!$H$2:$N$150,5,0),"")</f>
        <v/>
      </c>
      <c r="M2355" s="20" t="str">
        <f>IFERROR(INDEX(Sheet3!$Q$2:$Q$25,MATCH(H2355,Origin_List,0)),"")</f>
        <v/>
      </c>
      <c r="N2355" s="22"/>
      <c r="Q2355" s="17"/>
      <c r="R2355" s="17"/>
    </row>
    <row r="2356" spans="1:18">
      <c r="A2356" s="23"/>
      <c r="C2356" s="26"/>
      <c r="D2356" s="20" t="str">
        <f>IFERROR(VLOOKUP(H2356&amp;"|"&amp;I2356,Sheet3!$H$2:$N$150,5,0),"")</f>
        <v/>
      </c>
      <c r="M2356" s="20" t="str">
        <f>IFERROR(INDEX(Sheet3!$Q$2:$Q$25,MATCH(H2356,Origin_List,0)),"")</f>
        <v/>
      </c>
      <c r="N2356" s="22"/>
      <c r="Q2356" s="17"/>
      <c r="R2356" s="17"/>
    </row>
    <row r="2357" spans="1:18">
      <c r="A2357" s="23"/>
      <c r="C2357" s="26"/>
      <c r="D2357" s="20" t="str">
        <f>IFERROR(VLOOKUP(H2357&amp;"|"&amp;I2357,Sheet3!$H$2:$N$150,5,0),"")</f>
        <v/>
      </c>
      <c r="M2357" s="20" t="str">
        <f>IFERROR(INDEX(Sheet3!$Q$2:$Q$25,MATCH(H2357,Origin_List,0)),"")</f>
        <v/>
      </c>
      <c r="N2357" s="22"/>
      <c r="Q2357" s="17"/>
      <c r="R2357" s="17"/>
    </row>
    <row r="2358" spans="1:18">
      <c r="A2358" s="23"/>
      <c r="C2358" s="26"/>
      <c r="D2358" s="20" t="str">
        <f>IFERROR(VLOOKUP(H2358&amp;"|"&amp;I2358,Sheet3!$H$2:$N$150,5,0),"")</f>
        <v/>
      </c>
      <c r="M2358" s="20" t="str">
        <f>IFERROR(INDEX(Sheet3!$Q$2:$Q$25,MATCH(H2358,Origin_List,0)),"")</f>
        <v/>
      </c>
      <c r="N2358" s="22"/>
      <c r="Q2358" s="17"/>
      <c r="R2358" s="17"/>
    </row>
    <row r="2359" spans="1:18">
      <c r="A2359" s="23"/>
      <c r="C2359" s="26"/>
      <c r="D2359" s="20" t="str">
        <f>IFERROR(VLOOKUP(H2359&amp;"|"&amp;I2359,Sheet3!$H$2:$N$150,5,0),"")</f>
        <v/>
      </c>
      <c r="M2359" s="20" t="str">
        <f>IFERROR(INDEX(Sheet3!$Q$2:$Q$25,MATCH(H2359,Origin_List,0)),"")</f>
        <v/>
      </c>
      <c r="N2359" s="22"/>
      <c r="Q2359" s="17"/>
      <c r="R2359" s="17"/>
    </row>
    <row r="2360" spans="1:18">
      <c r="A2360" s="23"/>
      <c r="C2360" s="26"/>
      <c r="D2360" s="20" t="str">
        <f>IFERROR(VLOOKUP(H2360&amp;"|"&amp;I2360,Sheet3!$H$2:$N$150,5,0),"")</f>
        <v/>
      </c>
      <c r="M2360" s="20" t="str">
        <f>IFERROR(INDEX(Sheet3!$Q$2:$Q$25,MATCH(H2360,Origin_List,0)),"")</f>
        <v/>
      </c>
      <c r="N2360" s="22"/>
      <c r="Q2360" s="17"/>
      <c r="R2360" s="17"/>
    </row>
    <row r="2361" spans="1:18">
      <c r="A2361" s="23"/>
      <c r="C2361" s="26"/>
      <c r="D2361" s="20" t="str">
        <f>IFERROR(VLOOKUP(H2361&amp;"|"&amp;I2361,Sheet3!$H$2:$N$150,5,0),"")</f>
        <v/>
      </c>
      <c r="M2361" s="20" t="str">
        <f>IFERROR(INDEX(Sheet3!$Q$2:$Q$25,MATCH(H2361,Origin_List,0)),"")</f>
        <v/>
      </c>
      <c r="N2361" s="22"/>
      <c r="Q2361" s="17"/>
      <c r="R2361" s="17"/>
    </row>
    <row r="2362" spans="1:18">
      <c r="A2362" s="23"/>
      <c r="C2362" s="26"/>
      <c r="D2362" s="20" t="str">
        <f>IFERROR(VLOOKUP(H2362&amp;"|"&amp;I2362,Sheet3!$H$2:$N$150,5,0),"")</f>
        <v/>
      </c>
      <c r="M2362" s="20" t="str">
        <f>IFERROR(INDEX(Sheet3!$Q$2:$Q$25,MATCH(H2362,Origin_List,0)),"")</f>
        <v/>
      </c>
      <c r="N2362" s="22"/>
      <c r="Q2362" s="17"/>
      <c r="R2362" s="17"/>
    </row>
    <row r="2363" spans="1:18">
      <c r="A2363" s="23"/>
      <c r="C2363" s="26"/>
      <c r="D2363" s="20" t="str">
        <f>IFERROR(VLOOKUP(H2363&amp;"|"&amp;I2363,Sheet3!$H$2:$N$150,5,0),"")</f>
        <v/>
      </c>
      <c r="M2363" s="20" t="str">
        <f>IFERROR(INDEX(Sheet3!$Q$2:$Q$25,MATCH(H2363,Origin_List,0)),"")</f>
        <v/>
      </c>
      <c r="N2363" s="22"/>
      <c r="Q2363" s="17"/>
      <c r="R2363" s="17"/>
    </row>
    <row r="2364" spans="1:18">
      <c r="A2364" s="23"/>
      <c r="C2364" s="26"/>
      <c r="D2364" s="20" t="str">
        <f>IFERROR(VLOOKUP(H2364&amp;"|"&amp;I2364,Sheet3!$H$2:$N$150,5,0),"")</f>
        <v/>
      </c>
      <c r="M2364" s="20" t="str">
        <f>IFERROR(INDEX(Sheet3!$Q$2:$Q$25,MATCH(H2364,Origin_List,0)),"")</f>
        <v/>
      </c>
      <c r="N2364" s="22"/>
      <c r="Q2364" s="17"/>
      <c r="R2364" s="17"/>
    </row>
    <row r="2365" spans="1:18">
      <c r="A2365" s="23"/>
      <c r="C2365" s="26"/>
      <c r="D2365" s="20" t="str">
        <f>IFERROR(VLOOKUP(H2365&amp;"|"&amp;I2365,Sheet3!$H$2:$N$150,5,0),"")</f>
        <v/>
      </c>
      <c r="M2365" s="20" t="str">
        <f>IFERROR(INDEX(Sheet3!$Q$2:$Q$25,MATCH(H2365,Origin_List,0)),"")</f>
        <v/>
      </c>
      <c r="N2365" s="22"/>
      <c r="Q2365" s="17"/>
      <c r="R2365" s="17"/>
    </row>
    <row r="2366" spans="1:18">
      <c r="A2366" s="23"/>
      <c r="C2366" s="26"/>
      <c r="D2366" s="20" t="str">
        <f>IFERROR(VLOOKUP(H2366&amp;"|"&amp;I2366,Sheet3!$H$2:$N$150,5,0),"")</f>
        <v/>
      </c>
      <c r="M2366" s="20" t="str">
        <f>IFERROR(INDEX(Sheet3!$Q$2:$Q$25,MATCH(H2366,Origin_List,0)),"")</f>
        <v/>
      </c>
      <c r="N2366" s="22"/>
      <c r="Q2366" s="17"/>
      <c r="R2366" s="17"/>
    </row>
    <row r="2367" spans="1:18">
      <c r="A2367" s="23"/>
      <c r="C2367" s="26"/>
      <c r="D2367" s="20" t="str">
        <f>IFERROR(VLOOKUP(H2367&amp;"|"&amp;I2367,Sheet3!$H$2:$N$150,5,0),"")</f>
        <v/>
      </c>
      <c r="M2367" s="20" t="str">
        <f>IFERROR(INDEX(Sheet3!$Q$2:$Q$25,MATCH(H2367,Origin_List,0)),"")</f>
        <v/>
      </c>
      <c r="N2367" s="22"/>
      <c r="Q2367" s="17"/>
      <c r="R2367" s="17"/>
    </row>
    <row r="2368" spans="1:18">
      <c r="A2368" s="23"/>
      <c r="C2368" s="26"/>
      <c r="D2368" s="20" t="str">
        <f>IFERROR(VLOOKUP(H2368&amp;"|"&amp;I2368,Sheet3!$H$2:$N$150,5,0),"")</f>
        <v/>
      </c>
      <c r="M2368" s="20" t="str">
        <f>IFERROR(INDEX(Sheet3!$Q$2:$Q$25,MATCH(H2368,Origin_List,0)),"")</f>
        <v/>
      </c>
      <c r="N2368" s="22"/>
      <c r="Q2368" s="17"/>
      <c r="R2368" s="17"/>
    </row>
    <row r="2369" spans="1:18">
      <c r="A2369" s="23"/>
      <c r="C2369" s="26"/>
      <c r="D2369" s="20" t="str">
        <f>IFERROR(VLOOKUP(H2369&amp;"|"&amp;I2369,Sheet3!$H$2:$N$150,5,0),"")</f>
        <v/>
      </c>
      <c r="M2369" s="20" t="str">
        <f>IFERROR(INDEX(Sheet3!$Q$2:$Q$25,MATCH(H2369,Origin_List,0)),"")</f>
        <v/>
      </c>
      <c r="N2369" s="22"/>
      <c r="Q2369" s="17"/>
      <c r="R2369" s="17"/>
    </row>
    <row r="2370" spans="1:18">
      <c r="A2370" s="23"/>
      <c r="C2370" s="26"/>
      <c r="D2370" s="20" t="str">
        <f>IFERROR(VLOOKUP(H2370&amp;"|"&amp;I2370,Sheet3!$H$2:$N$150,5,0),"")</f>
        <v/>
      </c>
      <c r="M2370" s="20" t="str">
        <f>IFERROR(INDEX(Sheet3!$Q$2:$Q$25,MATCH(H2370,Origin_List,0)),"")</f>
        <v/>
      </c>
      <c r="N2370" s="22"/>
      <c r="Q2370" s="17"/>
      <c r="R2370" s="17"/>
    </row>
    <row r="2371" spans="1:18">
      <c r="A2371" s="23"/>
      <c r="C2371" s="26"/>
      <c r="D2371" s="20" t="str">
        <f>IFERROR(VLOOKUP(H2371&amp;"|"&amp;I2371,Sheet3!$H$2:$N$150,5,0),"")</f>
        <v/>
      </c>
      <c r="M2371" s="20" t="str">
        <f>IFERROR(INDEX(Sheet3!$Q$2:$Q$25,MATCH(H2371,Origin_List,0)),"")</f>
        <v/>
      </c>
      <c r="N2371" s="22"/>
      <c r="Q2371" s="17"/>
      <c r="R2371" s="17"/>
    </row>
    <row r="2372" spans="1:18">
      <c r="A2372" s="23"/>
      <c r="C2372" s="26"/>
      <c r="D2372" s="20" t="str">
        <f>IFERROR(VLOOKUP(H2372&amp;"|"&amp;I2372,Sheet3!$H$2:$N$150,5,0),"")</f>
        <v/>
      </c>
      <c r="M2372" s="20" t="str">
        <f>IFERROR(INDEX(Sheet3!$Q$2:$Q$25,MATCH(H2372,Origin_List,0)),"")</f>
        <v/>
      </c>
      <c r="N2372" s="22"/>
      <c r="Q2372" s="17"/>
      <c r="R2372" s="17"/>
    </row>
    <row r="2373" spans="1:18">
      <c r="A2373" s="23"/>
      <c r="C2373" s="26"/>
      <c r="D2373" s="20" t="str">
        <f>IFERROR(VLOOKUP(H2373&amp;"|"&amp;I2373,Sheet3!$H$2:$N$150,5,0),"")</f>
        <v/>
      </c>
      <c r="M2373" s="20" t="str">
        <f>IFERROR(INDEX(Sheet3!$Q$2:$Q$25,MATCH(H2373,Origin_List,0)),"")</f>
        <v/>
      </c>
      <c r="N2373" s="22"/>
      <c r="Q2373" s="17"/>
      <c r="R2373" s="17"/>
    </row>
    <row r="2374" spans="1:18">
      <c r="A2374" s="23"/>
      <c r="C2374" s="26"/>
      <c r="D2374" s="20" t="str">
        <f>IFERROR(VLOOKUP(H2374&amp;"|"&amp;I2374,Sheet3!$H$2:$N$150,5,0),"")</f>
        <v/>
      </c>
      <c r="M2374" s="20" t="str">
        <f>IFERROR(INDEX(Sheet3!$Q$2:$Q$25,MATCH(H2374,Origin_List,0)),"")</f>
        <v/>
      </c>
      <c r="N2374" s="22"/>
      <c r="Q2374" s="17"/>
      <c r="R2374" s="17"/>
    </row>
    <row r="2375" spans="1:18">
      <c r="A2375" s="23"/>
      <c r="C2375" s="26"/>
      <c r="D2375" s="20" t="str">
        <f>IFERROR(VLOOKUP(H2375&amp;"|"&amp;I2375,Sheet3!$H$2:$N$150,5,0),"")</f>
        <v/>
      </c>
      <c r="M2375" s="20" t="str">
        <f>IFERROR(INDEX(Sheet3!$Q$2:$Q$25,MATCH(H2375,Origin_List,0)),"")</f>
        <v/>
      </c>
      <c r="N2375" s="22"/>
      <c r="Q2375" s="17"/>
      <c r="R2375" s="17"/>
    </row>
    <row r="2376" spans="1:18">
      <c r="A2376" s="23"/>
      <c r="C2376" s="26"/>
      <c r="D2376" s="20" t="str">
        <f>IFERROR(VLOOKUP(H2376&amp;"|"&amp;I2376,Sheet3!$H$2:$N$150,5,0),"")</f>
        <v/>
      </c>
      <c r="M2376" s="20" t="str">
        <f>IFERROR(INDEX(Sheet3!$Q$2:$Q$25,MATCH(H2376,Origin_List,0)),"")</f>
        <v/>
      </c>
      <c r="N2376" s="22"/>
      <c r="Q2376" s="17"/>
      <c r="R2376" s="17"/>
    </row>
    <row r="2377" spans="1:18">
      <c r="A2377" s="23"/>
      <c r="C2377" s="26"/>
      <c r="D2377" s="20" t="str">
        <f>IFERROR(VLOOKUP(H2377&amp;"|"&amp;I2377,Sheet3!$H$2:$N$150,5,0),"")</f>
        <v/>
      </c>
      <c r="M2377" s="20" t="str">
        <f>IFERROR(INDEX(Sheet3!$Q$2:$Q$25,MATCH(H2377,Origin_List,0)),"")</f>
        <v/>
      </c>
      <c r="N2377" s="22"/>
      <c r="Q2377" s="17"/>
      <c r="R2377" s="17"/>
    </row>
    <row r="2378" spans="1:18">
      <c r="A2378" s="23"/>
      <c r="C2378" s="26"/>
      <c r="D2378" s="20" t="str">
        <f>IFERROR(VLOOKUP(H2378&amp;"|"&amp;I2378,Sheet3!$H$2:$N$150,5,0),"")</f>
        <v/>
      </c>
      <c r="M2378" s="20" t="str">
        <f>IFERROR(INDEX(Sheet3!$Q$2:$Q$25,MATCH(H2378,Origin_List,0)),"")</f>
        <v/>
      </c>
      <c r="N2378" s="22"/>
      <c r="Q2378" s="17"/>
      <c r="R2378" s="17"/>
    </row>
    <row r="2379" spans="1:18">
      <c r="A2379" s="23"/>
      <c r="C2379" s="26"/>
      <c r="D2379" s="20" t="str">
        <f>IFERROR(VLOOKUP(H2379&amp;"|"&amp;I2379,Sheet3!$H$2:$N$150,5,0),"")</f>
        <v/>
      </c>
      <c r="M2379" s="20" t="str">
        <f>IFERROR(INDEX(Sheet3!$Q$2:$Q$25,MATCH(H2379,Origin_List,0)),"")</f>
        <v/>
      </c>
      <c r="N2379" s="22"/>
      <c r="Q2379" s="17"/>
      <c r="R2379" s="17"/>
    </row>
    <row r="2380" spans="1:18">
      <c r="A2380" s="23"/>
      <c r="C2380" s="26"/>
      <c r="D2380" s="20" t="str">
        <f>IFERROR(VLOOKUP(H2380&amp;"|"&amp;I2380,Sheet3!$H$2:$N$150,5,0),"")</f>
        <v/>
      </c>
      <c r="M2380" s="20" t="str">
        <f>IFERROR(INDEX(Sheet3!$Q$2:$Q$25,MATCH(H2380,Origin_List,0)),"")</f>
        <v/>
      </c>
      <c r="N2380" s="22"/>
      <c r="Q2380" s="17"/>
      <c r="R2380" s="17"/>
    </row>
    <row r="2381" spans="1:18">
      <c r="A2381" s="23"/>
      <c r="C2381" s="26"/>
      <c r="D2381" s="20" t="str">
        <f>IFERROR(VLOOKUP(H2381&amp;"|"&amp;I2381,Sheet3!$H$2:$N$150,5,0),"")</f>
        <v/>
      </c>
      <c r="M2381" s="20" t="str">
        <f>IFERROR(INDEX(Sheet3!$Q$2:$Q$25,MATCH(H2381,Origin_List,0)),"")</f>
        <v/>
      </c>
      <c r="N2381" s="22"/>
      <c r="Q2381" s="17"/>
      <c r="R2381" s="17"/>
    </row>
    <row r="2382" spans="1:18">
      <c r="A2382" s="23"/>
      <c r="C2382" s="26"/>
      <c r="D2382" s="20" t="str">
        <f>IFERROR(VLOOKUP(H2382&amp;"|"&amp;I2382,Sheet3!$H$2:$N$150,5,0),"")</f>
        <v/>
      </c>
      <c r="M2382" s="20" t="str">
        <f>IFERROR(INDEX(Sheet3!$Q$2:$Q$25,MATCH(H2382,Origin_List,0)),"")</f>
        <v/>
      </c>
      <c r="N2382" s="22"/>
      <c r="Q2382" s="17"/>
      <c r="R2382" s="17"/>
    </row>
    <row r="2383" spans="1:18">
      <c r="A2383" s="23"/>
      <c r="C2383" s="26"/>
      <c r="D2383" s="20" t="str">
        <f>IFERROR(VLOOKUP(H2383&amp;"|"&amp;I2383,Sheet3!$H$2:$N$150,5,0),"")</f>
        <v/>
      </c>
      <c r="M2383" s="20" t="str">
        <f>IFERROR(INDEX(Sheet3!$Q$2:$Q$25,MATCH(H2383,Origin_List,0)),"")</f>
        <v/>
      </c>
      <c r="N2383" s="22"/>
      <c r="Q2383" s="17"/>
      <c r="R2383" s="17"/>
    </row>
    <row r="2384" spans="1:18">
      <c r="A2384" s="23"/>
      <c r="C2384" s="26"/>
      <c r="D2384" s="20" t="str">
        <f>IFERROR(VLOOKUP(H2384&amp;"|"&amp;I2384,Sheet3!$H$2:$N$150,5,0),"")</f>
        <v/>
      </c>
      <c r="M2384" s="20" t="str">
        <f>IFERROR(INDEX(Sheet3!$Q$2:$Q$25,MATCH(H2384,Origin_List,0)),"")</f>
        <v/>
      </c>
      <c r="N2384" s="22"/>
      <c r="Q2384" s="17"/>
      <c r="R2384" s="17"/>
    </row>
    <row r="2385" spans="1:18">
      <c r="A2385" s="23"/>
      <c r="C2385" s="26"/>
      <c r="D2385" s="20" t="str">
        <f>IFERROR(VLOOKUP(H2385&amp;"|"&amp;I2385,Sheet3!$H$2:$N$150,5,0),"")</f>
        <v/>
      </c>
      <c r="M2385" s="20" t="str">
        <f>IFERROR(INDEX(Sheet3!$Q$2:$Q$25,MATCH(H2385,Origin_List,0)),"")</f>
        <v/>
      </c>
      <c r="N2385" s="22"/>
      <c r="Q2385" s="17"/>
      <c r="R2385" s="17"/>
    </row>
    <row r="2386" spans="1:18">
      <c r="A2386" s="23"/>
      <c r="C2386" s="26"/>
      <c r="D2386" s="20" t="str">
        <f>IFERROR(VLOOKUP(H2386&amp;"|"&amp;I2386,Sheet3!$H$2:$N$150,5,0),"")</f>
        <v/>
      </c>
      <c r="M2386" s="20" t="str">
        <f>IFERROR(INDEX(Sheet3!$Q$2:$Q$25,MATCH(H2386,Origin_List,0)),"")</f>
        <v/>
      </c>
      <c r="N2386" s="22"/>
      <c r="Q2386" s="17"/>
      <c r="R2386" s="17"/>
    </row>
    <row r="2387" spans="1:18">
      <c r="A2387" s="23"/>
      <c r="C2387" s="26"/>
      <c r="D2387" s="20" t="str">
        <f>IFERROR(VLOOKUP(H2387&amp;"|"&amp;I2387,Sheet3!$H$2:$N$150,5,0),"")</f>
        <v/>
      </c>
      <c r="M2387" s="20" t="str">
        <f>IFERROR(INDEX(Sheet3!$Q$2:$Q$25,MATCH(H2387,Origin_List,0)),"")</f>
        <v/>
      </c>
      <c r="N2387" s="22"/>
      <c r="Q2387" s="17"/>
      <c r="R2387" s="17"/>
    </row>
    <row r="2388" spans="1:18">
      <c r="A2388" s="23"/>
      <c r="C2388" s="26"/>
      <c r="D2388" s="20" t="str">
        <f>IFERROR(VLOOKUP(H2388&amp;"|"&amp;I2388,Sheet3!$H$2:$N$150,5,0),"")</f>
        <v/>
      </c>
      <c r="M2388" s="20" t="str">
        <f>IFERROR(INDEX(Sheet3!$Q$2:$Q$25,MATCH(H2388,Origin_List,0)),"")</f>
        <v/>
      </c>
      <c r="N2388" s="22"/>
      <c r="Q2388" s="17"/>
      <c r="R2388" s="17"/>
    </row>
    <row r="2389" spans="1:18">
      <c r="A2389" s="23"/>
      <c r="C2389" s="26"/>
      <c r="D2389" s="20" t="str">
        <f>IFERROR(VLOOKUP(H2389&amp;"|"&amp;I2389,Sheet3!$H$2:$N$150,5,0),"")</f>
        <v/>
      </c>
      <c r="M2389" s="20" t="str">
        <f>IFERROR(INDEX(Sheet3!$Q$2:$Q$25,MATCH(H2389,Origin_List,0)),"")</f>
        <v/>
      </c>
      <c r="N2389" s="22"/>
      <c r="Q2389" s="17"/>
      <c r="R2389" s="17"/>
    </row>
    <row r="2390" spans="1:18">
      <c r="A2390" s="23"/>
      <c r="C2390" s="26"/>
      <c r="D2390" s="20" t="str">
        <f>IFERROR(VLOOKUP(H2390&amp;"|"&amp;I2390,Sheet3!$H$2:$N$150,5,0),"")</f>
        <v/>
      </c>
      <c r="M2390" s="20" t="str">
        <f>IFERROR(INDEX(Sheet3!$Q$2:$Q$25,MATCH(H2390,Origin_List,0)),"")</f>
        <v/>
      </c>
      <c r="N2390" s="22"/>
      <c r="Q2390" s="17"/>
      <c r="R2390" s="17"/>
    </row>
    <row r="2391" spans="1:18">
      <c r="A2391" s="23"/>
      <c r="C2391" s="26"/>
      <c r="D2391" s="20" t="str">
        <f>IFERROR(VLOOKUP(H2391&amp;"|"&amp;I2391,Sheet3!$H$2:$N$150,5,0),"")</f>
        <v/>
      </c>
      <c r="M2391" s="20" t="str">
        <f>IFERROR(INDEX(Sheet3!$Q$2:$Q$25,MATCH(H2391,Origin_List,0)),"")</f>
        <v/>
      </c>
      <c r="N2391" s="22"/>
      <c r="Q2391" s="17"/>
      <c r="R2391" s="17"/>
    </row>
    <row r="2392" spans="1:18">
      <c r="A2392" s="23"/>
      <c r="C2392" s="26"/>
      <c r="D2392" s="20" t="str">
        <f>IFERROR(VLOOKUP(H2392&amp;"|"&amp;I2392,Sheet3!$H$2:$N$150,5,0),"")</f>
        <v/>
      </c>
      <c r="M2392" s="20" t="str">
        <f>IFERROR(INDEX(Sheet3!$Q$2:$Q$25,MATCH(H2392,Origin_List,0)),"")</f>
        <v/>
      </c>
      <c r="N2392" s="22"/>
      <c r="Q2392" s="17"/>
      <c r="R2392" s="17"/>
    </row>
    <row r="2393" spans="1:18">
      <c r="A2393" s="23"/>
      <c r="C2393" s="26"/>
      <c r="D2393" s="20" t="str">
        <f>IFERROR(VLOOKUP(H2393&amp;"|"&amp;I2393,Sheet3!$H$2:$N$150,5,0),"")</f>
        <v/>
      </c>
      <c r="M2393" s="20" t="str">
        <f>IFERROR(INDEX(Sheet3!$Q$2:$Q$25,MATCH(H2393,Origin_List,0)),"")</f>
        <v/>
      </c>
      <c r="N2393" s="22"/>
      <c r="Q2393" s="17"/>
      <c r="R2393" s="17"/>
    </row>
    <row r="2394" spans="1:18">
      <c r="A2394" s="23"/>
      <c r="C2394" s="26"/>
      <c r="D2394" s="20" t="str">
        <f>IFERROR(VLOOKUP(H2394&amp;"|"&amp;I2394,Sheet3!$H$2:$N$150,5,0),"")</f>
        <v/>
      </c>
      <c r="M2394" s="20" t="str">
        <f>IFERROR(INDEX(Sheet3!$Q$2:$Q$25,MATCH(H2394,Origin_List,0)),"")</f>
        <v/>
      </c>
      <c r="N2394" s="22"/>
      <c r="Q2394" s="17"/>
      <c r="R2394" s="17"/>
    </row>
    <row r="2395" spans="1:18">
      <c r="A2395" s="23"/>
      <c r="C2395" s="26"/>
      <c r="D2395" s="20" t="str">
        <f>IFERROR(VLOOKUP(H2395&amp;"|"&amp;I2395,Sheet3!$H$2:$N$150,5,0),"")</f>
        <v/>
      </c>
      <c r="M2395" s="20" t="str">
        <f>IFERROR(INDEX(Sheet3!$Q$2:$Q$25,MATCH(H2395,Origin_List,0)),"")</f>
        <v/>
      </c>
      <c r="N2395" s="22"/>
      <c r="Q2395" s="17"/>
      <c r="R2395" s="17"/>
    </row>
    <row r="2396" spans="1:18">
      <c r="A2396" s="23"/>
      <c r="C2396" s="26"/>
      <c r="D2396" s="20" t="str">
        <f>IFERROR(VLOOKUP(H2396&amp;"|"&amp;I2396,Sheet3!$H$2:$N$150,5,0),"")</f>
        <v/>
      </c>
      <c r="M2396" s="20" t="str">
        <f>IFERROR(INDEX(Sheet3!$Q$2:$Q$25,MATCH(H2396,Origin_List,0)),"")</f>
        <v/>
      </c>
      <c r="N2396" s="22"/>
      <c r="Q2396" s="17"/>
      <c r="R2396" s="17"/>
    </row>
    <row r="2397" spans="1:18">
      <c r="A2397" s="23"/>
      <c r="C2397" s="26"/>
      <c r="D2397" s="20" t="str">
        <f>IFERROR(VLOOKUP(H2397&amp;"|"&amp;I2397,Sheet3!$H$2:$N$150,5,0),"")</f>
        <v/>
      </c>
      <c r="M2397" s="20" t="str">
        <f>IFERROR(INDEX(Sheet3!$Q$2:$Q$25,MATCH(H2397,Origin_List,0)),"")</f>
        <v/>
      </c>
      <c r="N2397" s="22"/>
      <c r="Q2397" s="17"/>
      <c r="R2397" s="17"/>
    </row>
    <row r="2398" spans="1:18">
      <c r="A2398" s="23"/>
      <c r="C2398" s="26"/>
      <c r="D2398" s="20" t="str">
        <f>IFERROR(VLOOKUP(H2398&amp;"|"&amp;I2398,Sheet3!$H$2:$N$150,5,0),"")</f>
        <v/>
      </c>
      <c r="M2398" s="20" t="str">
        <f>IFERROR(INDEX(Sheet3!$Q$2:$Q$25,MATCH(H2398,Origin_List,0)),"")</f>
        <v/>
      </c>
      <c r="N2398" s="22"/>
      <c r="Q2398" s="17"/>
      <c r="R2398" s="17"/>
    </row>
    <row r="2399" spans="1:18">
      <c r="A2399" s="23"/>
      <c r="C2399" s="26"/>
      <c r="D2399" s="20" t="str">
        <f>IFERROR(VLOOKUP(H2399&amp;"|"&amp;I2399,Sheet3!$H$2:$N$150,5,0),"")</f>
        <v/>
      </c>
      <c r="M2399" s="20" t="str">
        <f>IFERROR(INDEX(Sheet3!$Q$2:$Q$25,MATCH(H2399,Origin_List,0)),"")</f>
        <v/>
      </c>
      <c r="N2399" s="22"/>
      <c r="Q2399" s="17"/>
      <c r="R2399" s="17"/>
    </row>
    <row r="2400" spans="1:18">
      <c r="A2400" s="23"/>
      <c r="C2400" s="26"/>
      <c r="D2400" s="20" t="str">
        <f>IFERROR(VLOOKUP(H2400&amp;"|"&amp;I2400,Sheet3!$H$2:$N$150,5,0),"")</f>
        <v/>
      </c>
      <c r="M2400" s="20" t="str">
        <f>IFERROR(INDEX(Sheet3!$Q$2:$Q$25,MATCH(H2400,Origin_List,0)),"")</f>
        <v/>
      </c>
      <c r="N2400" s="22"/>
      <c r="Q2400" s="17"/>
      <c r="R2400" s="17"/>
    </row>
    <row r="2401" spans="1:18">
      <c r="A2401" s="23"/>
      <c r="C2401" s="26"/>
      <c r="D2401" s="20" t="str">
        <f>IFERROR(VLOOKUP(H2401&amp;"|"&amp;I2401,Sheet3!$H$2:$N$150,5,0),"")</f>
        <v/>
      </c>
      <c r="M2401" s="20" t="str">
        <f>IFERROR(INDEX(Sheet3!$Q$2:$Q$25,MATCH(H2401,Origin_List,0)),"")</f>
        <v/>
      </c>
      <c r="N2401" s="22"/>
      <c r="Q2401" s="17"/>
      <c r="R2401" s="17"/>
    </row>
    <row r="2402" spans="1:18">
      <c r="A2402" s="23"/>
      <c r="C2402" s="26"/>
      <c r="D2402" s="20" t="str">
        <f>IFERROR(VLOOKUP(H2402&amp;"|"&amp;I2402,Sheet3!$H$2:$N$150,5,0),"")</f>
        <v/>
      </c>
      <c r="M2402" s="20" t="str">
        <f>IFERROR(INDEX(Sheet3!$Q$2:$Q$25,MATCH(H2402,Origin_List,0)),"")</f>
        <v/>
      </c>
      <c r="N2402" s="22"/>
      <c r="Q2402" s="17"/>
      <c r="R2402" s="17"/>
    </row>
    <row r="2403" spans="1:18">
      <c r="A2403" s="23"/>
      <c r="C2403" s="26"/>
      <c r="D2403" s="20" t="str">
        <f>IFERROR(VLOOKUP(H2403&amp;"|"&amp;I2403,Sheet3!$H$2:$N$150,5,0),"")</f>
        <v/>
      </c>
      <c r="M2403" s="20" t="str">
        <f>IFERROR(INDEX(Sheet3!$Q$2:$Q$25,MATCH(H2403,Origin_List,0)),"")</f>
        <v/>
      </c>
      <c r="N2403" s="22"/>
      <c r="Q2403" s="17"/>
      <c r="R2403" s="17"/>
    </row>
    <row r="2404" spans="1:18">
      <c r="A2404" s="23"/>
      <c r="C2404" s="26"/>
      <c r="D2404" s="20" t="str">
        <f>IFERROR(VLOOKUP(H2404&amp;"|"&amp;I2404,Sheet3!$H$2:$N$150,5,0),"")</f>
        <v/>
      </c>
      <c r="M2404" s="20" t="str">
        <f>IFERROR(INDEX(Sheet3!$Q$2:$Q$25,MATCH(H2404,Origin_List,0)),"")</f>
        <v/>
      </c>
      <c r="N2404" s="22"/>
      <c r="Q2404" s="17"/>
      <c r="R2404" s="17"/>
    </row>
    <row r="2405" spans="1:18">
      <c r="A2405" s="23"/>
      <c r="C2405" s="26"/>
      <c r="D2405" s="20" t="str">
        <f>IFERROR(VLOOKUP(H2405&amp;"|"&amp;I2405,Sheet3!$H$2:$N$150,5,0),"")</f>
        <v/>
      </c>
      <c r="M2405" s="20" t="str">
        <f>IFERROR(INDEX(Sheet3!$Q$2:$Q$25,MATCH(H2405,Origin_List,0)),"")</f>
        <v/>
      </c>
      <c r="N2405" s="22"/>
      <c r="Q2405" s="17"/>
      <c r="R2405" s="17"/>
    </row>
    <row r="2406" spans="1:18">
      <c r="A2406" s="23"/>
      <c r="C2406" s="26"/>
      <c r="D2406" s="20" t="str">
        <f>IFERROR(VLOOKUP(H2406&amp;"|"&amp;I2406,Sheet3!$H$2:$N$150,5,0),"")</f>
        <v/>
      </c>
      <c r="M2406" s="20" t="str">
        <f>IFERROR(INDEX(Sheet3!$Q$2:$Q$25,MATCH(H2406,Origin_List,0)),"")</f>
        <v/>
      </c>
      <c r="N2406" s="22"/>
      <c r="Q2406" s="17"/>
      <c r="R2406" s="17"/>
    </row>
    <row r="2407" spans="1:18">
      <c r="A2407" s="23"/>
      <c r="C2407" s="26"/>
      <c r="D2407" s="20" t="str">
        <f>IFERROR(VLOOKUP(H2407&amp;"|"&amp;I2407,Sheet3!$H$2:$N$150,5,0),"")</f>
        <v/>
      </c>
      <c r="M2407" s="20" t="str">
        <f>IFERROR(INDEX(Sheet3!$Q$2:$Q$25,MATCH(H2407,Origin_List,0)),"")</f>
        <v/>
      </c>
      <c r="N2407" s="22"/>
      <c r="Q2407" s="17"/>
      <c r="R2407" s="17"/>
    </row>
    <row r="2408" spans="1:18">
      <c r="A2408" s="23"/>
      <c r="C2408" s="26"/>
      <c r="D2408" s="20" t="str">
        <f>IFERROR(VLOOKUP(H2408&amp;"|"&amp;I2408,Sheet3!$H$2:$N$150,5,0),"")</f>
        <v/>
      </c>
      <c r="M2408" s="20" t="str">
        <f>IFERROR(INDEX(Sheet3!$Q$2:$Q$25,MATCH(H2408,Origin_List,0)),"")</f>
        <v/>
      </c>
      <c r="N2408" s="22"/>
      <c r="Q2408" s="17"/>
      <c r="R2408" s="17"/>
    </row>
    <row r="2409" spans="1:18">
      <c r="A2409" s="23"/>
      <c r="C2409" s="26"/>
      <c r="D2409" s="20" t="str">
        <f>IFERROR(VLOOKUP(H2409&amp;"|"&amp;I2409,Sheet3!$H$2:$N$150,5,0),"")</f>
        <v/>
      </c>
      <c r="M2409" s="20" t="str">
        <f>IFERROR(INDEX(Sheet3!$Q$2:$Q$25,MATCH(H2409,Origin_List,0)),"")</f>
        <v/>
      </c>
      <c r="N2409" s="22"/>
      <c r="Q2409" s="17"/>
      <c r="R2409" s="17"/>
    </row>
    <row r="2410" spans="1:18">
      <c r="A2410" s="23"/>
      <c r="C2410" s="26"/>
      <c r="D2410" s="20" t="str">
        <f>IFERROR(VLOOKUP(H2410&amp;"|"&amp;I2410,Sheet3!$H$2:$N$150,5,0),"")</f>
        <v/>
      </c>
      <c r="M2410" s="20" t="str">
        <f>IFERROR(INDEX(Sheet3!$Q$2:$Q$25,MATCH(H2410,Origin_List,0)),"")</f>
        <v/>
      </c>
      <c r="N2410" s="22"/>
      <c r="Q2410" s="17"/>
      <c r="R2410" s="17"/>
    </row>
    <row r="2411" spans="1:18">
      <c r="A2411" s="23"/>
      <c r="C2411" s="26"/>
      <c r="D2411" s="20" t="str">
        <f>IFERROR(VLOOKUP(H2411&amp;"|"&amp;I2411,Sheet3!$H$2:$N$150,5,0),"")</f>
        <v/>
      </c>
      <c r="M2411" s="20" t="str">
        <f>IFERROR(INDEX(Sheet3!$Q$2:$Q$25,MATCH(H2411,Origin_List,0)),"")</f>
        <v/>
      </c>
      <c r="N2411" s="22"/>
      <c r="Q2411" s="17"/>
      <c r="R2411" s="17"/>
    </row>
    <row r="2412" spans="1:18">
      <c r="A2412" s="23"/>
      <c r="C2412" s="26"/>
      <c r="D2412" s="20" t="str">
        <f>IFERROR(VLOOKUP(H2412&amp;"|"&amp;I2412,Sheet3!$H$2:$N$150,5,0),"")</f>
        <v/>
      </c>
      <c r="M2412" s="20" t="str">
        <f>IFERROR(INDEX(Sheet3!$Q$2:$Q$25,MATCH(H2412,Origin_List,0)),"")</f>
        <v/>
      </c>
      <c r="N2412" s="22"/>
      <c r="Q2412" s="17"/>
      <c r="R2412" s="17"/>
    </row>
    <row r="2413" spans="1:18">
      <c r="A2413" s="23"/>
      <c r="C2413" s="26"/>
      <c r="D2413" s="20" t="str">
        <f>IFERROR(VLOOKUP(H2413&amp;"|"&amp;I2413,Sheet3!$H$2:$N$150,5,0),"")</f>
        <v/>
      </c>
      <c r="M2413" s="20" t="str">
        <f>IFERROR(INDEX(Sheet3!$Q$2:$Q$25,MATCH(H2413,Origin_List,0)),"")</f>
        <v/>
      </c>
      <c r="N2413" s="22"/>
      <c r="Q2413" s="17"/>
      <c r="R2413" s="17"/>
    </row>
    <row r="2414" spans="1:18">
      <c r="A2414" s="23"/>
      <c r="C2414" s="26"/>
      <c r="D2414" s="20" t="str">
        <f>IFERROR(VLOOKUP(H2414&amp;"|"&amp;I2414,Sheet3!$H$2:$N$150,5,0),"")</f>
        <v/>
      </c>
      <c r="M2414" s="20" t="str">
        <f>IFERROR(INDEX(Sheet3!$Q$2:$Q$25,MATCH(H2414,Origin_List,0)),"")</f>
        <v/>
      </c>
      <c r="N2414" s="22"/>
      <c r="Q2414" s="17"/>
      <c r="R2414" s="17"/>
    </row>
    <row r="2415" spans="1:18">
      <c r="A2415" s="23"/>
      <c r="C2415" s="26"/>
      <c r="D2415" s="20" t="str">
        <f>IFERROR(VLOOKUP(H2415&amp;"|"&amp;I2415,Sheet3!$H$2:$N$150,5,0),"")</f>
        <v/>
      </c>
      <c r="M2415" s="20" t="str">
        <f>IFERROR(INDEX(Sheet3!$Q$2:$Q$25,MATCH(H2415,Origin_List,0)),"")</f>
        <v/>
      </c>
      <c r="N2415" s="22"/>
      <c r="Q2415" s="17"/>
      <c r="R2415" s="17"/>
    </row>
    <row r="2416" spans="1:18">
      <c r="A2416" s="23"/>
      <c r="C2416" s="26"/>
      <c r="D2416" s="20" t="str">
        <f>IFERROR(VLOOKUP(H2416&amp;"|"&amp;I2416,Sheet3!$H$2:$N$150,5,0),"")</f>
        <v/>
      </c>
      <c r="M2416" s="20" t="str">
        <f>IFERROR(INDEX(Sheet3!$Q$2:$Q$25,MATCH(H2416,Origin_List,0)),"")</f>
        <v/>
      </c>
      <c r="N2416" s="22"/>
      <c r="Q2416" s="17"/>
      <c r="R2416" s="17"/>
    </row>
    <row r="2417" spans="1:18">
      <c r="A2417" s="23"/>
      <c r="C2417" s="26"/>
      <c r="D2417" s="20" t="str">
        <f>IFERROR(VLOOKUP(H2417&amp;"|"&amp;I2417,Sheet3!$H$2:$N$150,5,0),"")</f>
        <v/>
      </c>
      <c r="M2417" s="20" t="str">
        <f>IFERROR(INDEX(Sheet3!$Q$2:$Q$25,MATCH(H2417,Origin_List,0)),"")</f>
        <v/>
      </c>
      <c r="N2417" s="22"/>
      <c r="Q2417" s="17"/>
      <c r="R2417" s="17"/>
    </row>
    <row r="2418" spans="1:18">
      <c r="A2418" s="23"/>
      <c r="C2418" s="26"/>
      <c r="D2418" s="20" t="str">
        <f>IFERROR(VLOOKUP(H2418&amp;"|"&amp;I2418,Sheet3!$H$2:$N$150,5,0),"")</f>
        <v/>
      </c>
      <c r="M2418" s="20" t="str">
        <f>IFERROR(INDEX(Sheet3!$Q$2:$Q$25,MATCH(H2418,Origin_List,0)),"")</f>
        <v/>
      </c>
      <c r="N2418" s="22"/>
      <c r="Q2418" s="17"/>
      <c r="R2418" s="17"/>
    </row>
    <row r="2419" spans="1:18">
      <c r="A2419" s="23"/>
      <c r="C2419" s="26"/>
      <c r="D2419" s="20" t="str">
        <f>IFERROR(VLOOKUP(H2419&amp;"|"&amp;I2419,Sheet3!$H$2:$N$150,5,0),"")</f>
        <v/>
      </c>
      <c r="M2419" s="20" t="str">
        <f>IFERROR(INDEX(Sheet3!$Q$2:$Q$25,MATCH(H2419,Origin_List,0)),"")</f>
        <v/>
      </c>
      <c r="N2419" s="22"/>
      <c r="Q2419" s="17"/>
      <c r="R2419" s="17"/>
    </row>
    <row r="2420" spans="1:18">
      <c r="A2420" s="23"/>
      <c r="C2420" s="26"/>
      <c r="D2420" s="20" t="str">
        <f>IFERROR(VLOOKUP(H2420&amp;"|"&amp;I2420,Sheet3!$H$2:$N$150,5,0),"")</f>
        <v/>
      </c>
      <c r="M2420" s="20" t="str">
        <f>IFERROR(INDEX(Sheet3!$Q$2:$Q$25,MATCH(H2420,Origin_List,0)),"")</f>
        <v/>
      </c>
      <c r="N2420" s="22"/>
      <c r="Q2420" s="17"/>
      <c r="R2420" s="17"/>
    </row>
    <row r="2421" spans="1:18">
      <c r="A2421" s="23"/>
      <c r="C2421" s="26"/>
      <c r="D2421" s="20" t="str">
        <f>IFERROR(VLOOKUP(H2421&amp;"|"&amp;I2421,Sheet3!$H$2:$N$150,5,0),"")</f>
        <v/>
      </c>
      <c r="M2421" s="20" t="str">
        <f>IFERROR(INDEX(Sheet3!$Q$2:$Q$25,MATCH(H2421,Origin_List,0)),"")</f>
        <v/>
      </c>
      <c r="N2421" s="22"/>
      <c r="Q2421" s="17"/>
      <c r="R2421" s="17"/>
    </row>
    <row r="2422" spans="1:18">
      <c r="A2422" s="23"/>
      <c r="C2422" s="26"/>
      <c r="D2422" s="20" t="str">
        <f>IFERROR(VLOOKUP(H2422&amp;"|"&amp;I2422,Sheet3!$H$2:$N$150,5,0),"")</f>
        <v/>
      </c>
      <c r="M2422" s="20" t="str">
        <f>IFERROR(INDEX(Sheet3!$Q$2:$Q$25,MATCH(H2422,Origin_List,0)),"")</f>
        <v/>
      </c>
      <c r="N2422" s="22"/>
      <c r="Q2422" s="17"/>
      <c r="R2422" s="17"/>
    </row>
    <row r="2423" spans="1:18">
      <c r="A2423" s="23"/>
      <c r="C2423" s="26"/>
      <c r="D2423" s="20" t="str">
        <f>IFERROR(VLOOKUP(H2423&amp;"|"&amp;I2423,Sheet3!$H$2:$N$150,5,0),"")</f>
        <v/>
      </c>
      <c r="M2423" s="20" t="str">
        <f>IFERROR(INDEX(Sheet3!$Q$2:$Q$25,MATCH(H2423,Origin_List,0)),"")</f>
        <v/>
      </c>
      <c r="N2423" s="22"/>
      <c r="Q2423" s="17"/>
      <c r="R2423" s="17"/>
    </row>
    <row r="2424" spans="1:18">
      <c r="A2424" s="23"/>
      <c r="C2424" s="26"/>
      <c r="D2424" s="20" t="str">
        <f>IFERROR(VLOOKUP(H2424&amp;"|"&amp;I2424,Sheet3!$H$2:$N$150,5,0),"")</f>
        <v/>
      </c>
      <c r="M2424" s="20" t="str">
        <f>IFERROR(INDEX(Sheet3!$Q$2:$Q$25,MATCH(H2424,Origin_List,0)),"")</f>
        <v/>
      </c>
      <c r="N2424" s="22"/>
      <c r="Q2424" s="17"/>
      <c r="R2424" s="17"/>
    </row>
    <row r="2425" spans="1:18">
      <c r="A2425" s="23"/>
      <c r="C2425" s="26"/>
      <c r="D2425" s="20" t="str">
        <f>IFERROR(VLOOKUP(H2425&amp;"|"&amp;I2425,Sheet3!$H$2:$N$150,5,0),"")</f>
        <v/>
      </c>
      <c r="M2425" s="20" t="str">
        <f>IFERROR(INDEX(Sheet3!$Q$2:$Q$25,MATCH(H2425,Origin_List,0)),"")</f>
        <v/>
      </c>
      <c r="N2425" s="22"/>
      <c r="Q2425" s="17"/>
      <c r="R2425" s="17"/>
    </row>
    <row r="2426" spans="1:18">
      <c r="A2426" s="23"/>
      <c r="C2426" s="26"/>
      <c r="D2426" s="20" t="str">
        <f>IFERROR(VLOOKUP(H2426&amp;"|"&amp;I2426,Sheet3!$H$2:$N$150,5,0),"")</f>
        <v/>
      </c>
      <c r="M2426" s="20" t="str">
        <f>IFERROR(INDEX(Sheet3!$Q$2:$Q$25,MATCH(H2426,Origin_List,0)),"")</f>
        <v/>
      </c>
      <c r="N2426" s="22"/>
      <c r="Q2426" s="17"/>
      <c r="R2426" s="17"/>
    </row>
    <row r="2427" spans="1:18">
      <c r="A2427" s="23"/>
      <c r="C2427" s="26"/>
      <c r="D2427" s="20" t="str">
        <f>IFERROR(VLOOKUP(H2427&amp;"|"&amp;I2427,Sheet3!$H$2:$N$150,5,0),"")</f>
        <v/>
      </c>
      <c r="M2427" s="20" t="str">
        <f>IFERROR(INDEX(Sheet3!$Q$2:$Q$25,MATCH(H2427,Origin_List,0)),"")</f>
        <v/>
      </c>
      <c r="N2427" s="22"/>
      <c r="Q2427" s="17"/>
      <c r="R2427" s="17"/>
    </row>
    <row r="2428" spans="1:18">
      <c r="A2428" s="23"/>
      <c r="C2428" s="26"/>
      <c r="D2428" s="20" t="str">
        <f>IFERROR(VLOOKUP(H2428&amp;"|"&amp;I2428,Sheet3!$H$2:$N$150,5,0),"")</f>
        <v/>
      </c>
      <c r="M2428" s="20" t="str">
        <f>IFERROR(INDEX(Sheet3!$Q$2:$Q$25,MATCH(H2428,Origin_List,0)),"")</f>
        <v/>
      </c>
      <c r="N2428" s="22"/>
      <c r="Q2428" s="17"/>
      <c r="R2428" s="17"/>
    </row>
    <row r="2429" spans="1:18">
      <c r="A2429" s="23"/>
      <c r="C2429" s="26"/>
      <c r="D2429" s="20" t="str">
        <f>IFERROR(VLOOKUP(H2429&amp;"|"&amp;I2429,Sheet3!$H$2:$N$150,5,0),"")</f>
        <v/>
      </c>
      <c r="M2429" s="20" t="str">
        <f>IFERROR(INDEX(Sheet3!$Q$2:$Q$25,MATCH(H2429,Origin_List,0)),"")</f>
        <v/>
      </c>
      <c r="N2429" s="22"/>
      <c r="Q2429" s="17"/>
      <c r="R2429" s="17"/>
    </row>
    <row r="2430" spans="1:18">
      <c r="A2430" s="23"/>
      <c r="C2430" s="26"/>
      <c r="D2430" s="20" t="str">
        <f>IFERROR(VLOOKUP(H2430&amp;"|"&amp;I2430,Sheet3!$H$2:$N$150,5,0),"")</f>
        <v/>
      </c>
      <c r="M2430" s="20" t="str">
        <f>IFERROR(INDEX(Sheet3!$Q$2:$Q$25,MATCH(H2430,Origin_List,0)),"")</f>
        <v/>
      </c>
      <c r="N2430" s="22"/>
      <c r="Q2430" s="17"/>
      <c r="R2430" s="17"/>
    </row>
    <row r="2431" spans="1:18">
      <c r="A2431" s="23"/>
      <c r="C2431" s="26"/>
      <c r="D2431" s="20" t="str">
        <f>IFERROR(VLOOKUP(H2431&amp;"|"&amp;I2431,Sheet3!$H$2:$N$150,5,0),"")</f>
        <v/>
      </c>
      <c r="M2431" s="20" t="str">
        <f>IFERROR(INDEX(Sheet3!$Q$2:$Q$25,MATCH(H2431,Origin_List,0)),"")</f>
        <v/>
      </c>
      <c r="N2431" s="22"/>
      <c r="Q2431" s="17"/>
      <c r="R2431" s="17"/>
    </row>
    <row r="2432" spans="1:18">
      <c r="A2432" s="23"/>
      <c r="C2432" s="26"/>
      <c r="D2432" s="20" t="str">
        <f>IFERROR(VLOOKUP(H2432&amp;"|"&amp;I2432,Sheet3!$H$2:$N$150,5,0),"")</f>
        <v/>
      </c>
      <c r="M2432" s="20" t="str">
        <f>IFERROR(INDEX(Sheet3!$Q$2:$Q$25,MATCH(H2432,Origin_List,0)),"")</f>
        <v/>
      </c>
      <c r="N2432" s="22"/>
      <c r="Q2432" s="17"/>
      <c r="R2432" s="17"/>
    </row>
    <row r="2433" spans="1:18">
      <c r="A2433" s="23"/>
      <c r="C2433" s="26"/>
      <c r="D2433" s="20" t="str">
        <f>IFERROR(VLOOKUP(H2433&amp;"|"&amp;I2433,Sheet3!$H$2:$N$150,5,0),"")</f>
        <v/>
      </c>
      <c r="M2433" s="20" t="str">
        <f>IFERROR(INDEX(Sheet3!$Q$2:$Q$25,MATCH(H2433,Origin_List,0)),"")</f>
        <v/>
      </c>
      <c r="N2433" s="22"/>
      <c r="Q2433" s="17"/>
      <c r="R2433" s="17"/>
    </row>
    <row r="2434" spans="1:18">
      <c r="A2434" s="23"/>
      <c r="C2434" s="26"/>
      <c r="D2434" s="20" t="str">
        <f>IFERROR(VLOOKUP(H2434&amp;"|"&amp;I2434,Sheet3!$H$2:$N$150,5,0),"")</f>
        <v/>
      </c>
      <c r="M2434" s="20" t="str">
        <f>IFERROR(INDEX(Sheet3!$Q$2:$Q$25,MATCH(H2434,Origin_List,0)),"")</f>
        <v/>
      </c>
      <c r="N2434" s="22"/>
      <c r="Q2434" s="17"/>
      <c r="R2434" s="17"/>
    </row>
    <row r="2435" spans="1:18">
      <c r="A2435" s="23"/>
      <c r="C2435" s="26"/>
      <c r="D2435" s="20" t="str">
        <f>IFERROR(VLOOKUP(H2435&amp;"|"&amp;I2435,Sheet3!$H$2:$N$150,5,0),"")</f>
        <v/>
      </c>
      <c r="M2435" s="20" t="str">
        <f>IFERROR(INDEX(Sheet3!$Q$2:$Q$25,MATCH(H2435,Origin_List,0)),"")</f>
        <v/>
      </c>
      <c r="N2435" s="22"/>
      <c r="Q2435" s="17"/>
      <c r="R2435" s="17"/>
    </row>
    <row r="2436" spans="1:18">
      <c r="A2436" s="23"/>
      <c r="C2436" s="26"/>
      <c r="D2436" s="20" t="str">
        <f>IFERROR(VLOOKUP(H2436&amp;"|"&amp;I2436,Sheet3!$H$2:$N$150,5,0),"")</f>
        <v/>
      </c>
      <c r="M2436" s="20" t="str">
        <f>IFERROR(INDEX(Sheet3!$Q$2:$Q$25,MATCH(H2436,Origin_List,0)),"")</f>
        <v/>
      </c>
      <c r="N2436" s="22"/>
      <c r="Q2436" s="17"/>
      <c r="R2436" s="17"/>
    </row>
    <row r="2437" spans="1:18">
      <c r="A2437" s="23"/>
      <c r="C2437" s="26"/>
      <c r="D2437" s="20" t="str">
        <f>IFERROR(VLOOKUP(H2437&amp;"|"&amp;I2437,Sheet3!$H$2:$N$150,5,0),"")</f>
        <v/>
      </c>
      <c r="M2437" s="20" t="str">
        <f>IFERROR(INDEX(Sheet3!$Q$2:$Q$25,MATCH(H2437,Origin_List,0)),"")</f>
        <v/>
      </c>
      <c r="N2437" s="22"/>
      <c r="Q2437" s="17"/>
      <c r="R2437" s="17"/>
    </row>
    <row r="2438" spans="1:18">
      <c r="A2438" s="23"/>
      <c r="C2438" s="26"/>
      <c r="D2438" s="20" t="str">
        <f>IFERROR(VLOOKUP(H2438&amp;"|"&amp;I2438,Sheet3!$H$2:$N$150,5,0),"")</f>
        <v/>
      </c>
      <c r="M2438" s="20" t="str">
        <f>IFERROR(INDEX(Sheet3!$Q$2:$Q$25,MATCH(H2438,Origin_List,0)),"")</f>
        <v/>
      </c>
      <c r="N2438" s="22"/>
      <c r="Q2438" s="17"/>
      <c r="R2438" s="17"/>
    </row>
    <row r="2439" spans="1:18">
      <c r="A2439" s="23"/>
      <c r="C2439" s="26"/>
      <c r="D2439" s="20" t="str">
        <f>IFERROR(VLOOKUP(H2439&amp;"|"&amp;I2439,Sheet3!$H$2:$N$150,5,0),"")</f>
        <v/>
      </c>
      <c r="M2439" s="20" t="str">
        <f>IFERROR(INDEX(Sheet3!$Q$2:$Q$25,MATCH(H2439,Origin_List,0)),"")</f>
        <v/>
      </c>
      <c r="N2439" s="22"/>
      <c r="Q2439" s="17"/>
      <c r="R2439" s="17"/>
    </row>
    <row r="2440" spans="1:18">
      <c r="A2440" s="23"/>
      <c r="C2440" s="26"/>
      <c r="D2440" s="20" t="str">
        <f>IFERROR(VLOOKUP(H2440&amp;"|"&amp;I2440,Sheet3!$H$2:$N$150,5,0),"")</f>
        <v/>
      </c>
      <c r="M2440" s="20" t="str">
        <f>IFERROR(INDEX(Sheet3!$Q$2:$Q$25,MATCH(H2440,Origin_List,0)),"")</f>
        <v/>
      </c>
      <c r="N2440" s="22"/>
      <c r="Q2440" s="17"/>
      <c r="R2440" s="17"/>
    </row>
    <row r="2441" spans="1:18">
      <c r="A2441" s="23"/>
      <c r="C2441" s="26"/>
      <c r="D2441" s="20" t="str">
        <f>IFERROR(VLOOKUP(H2441&amp;"|"&amp;I2441,Sheet3!$H$2:$N$150,5,0),"")</f>
        <v/>
      </c>
      <c r="M2441" s="20" t="str">
        <f>IFERROR(INDEX(Sheet3!$Q$2:$Q$25,MATCH(H2441,Origin_List,0)),"")</f>
        <v/>
      </c>
      <c r="N2441" s="22"/>
      <c r="Q2441" s="17"/>
      <c r="R2441" s="17"/>
    </row>
    <row r="2442" spans="1:18">
      <c r="A2442" s="23"/>
      <c r="C2442" s="26"/>
      <c r="D2442" s="20" t="str">
        <f>IFERROR(VLOOKUP(H2442&amp;"|"&amp;I2442,Sheet3!$H$2:$N$150,5,0),"")</f>
        <v/>
      </c>
      <c r="M2442" s="20" t="str">
        <f>IFERROR(INDEX(Sheet3!$Q$2:$Q$25,MATCH(H2442,Origin_List,0)),"")</f>
        <v/>
      </c>
      <c r="N2442" s="22"/>
      <c r="Q2442" s="17"/>
      <c r="R2442" s="17"/>
    </row>
    <row r="2443" spans="1:18">
      <c r="A2443" s="23"/>
      <c r="C2443" s="26"/>
      <c r="D2443" s="20" t="str">
        <f>IFERROR(VLOOKUP(H2443&amp;"|"&amp;I2443,Sheet3!$H$2:$N$150,5,0),"")</f>
        <v/>
      </c>
      <c r="M2443" s="20" t="str">
        <f>IFERROR(INDEX(Sheet3!$Q$2:$Q$25,MATCH(H2443,Origin_List,0)),"")</f>
        <v/>
      </c>
      <c r="N2443" s="22"/>
      <c r="Q2443" s="17"/>
      <c r="R2443" s="17"/>
    </row>
    <row r="2444" spans="1:18">
      <c r="A2444" s="23"/>
      <c r="C2444" s="26"/>
      <c r="D2444" s="20" t="str">
        <f>IFERROR(VLOOKUP(H2444&amp;"|"&amp;I2444,Sheet3!$H$2:$N$150,5,0),"")</f>
        <v/>
      </c>
      <c r="M2444" s="20" t="str">
        <f>IFERROR(INDEX(Sheet3!$Q$2:$Q$25,MATCH(H2444,Origin_List,0)),"")</f>
        <v/>
      </c>
      <c r="N2444" s="22"/>
      <c r="Q2444" s="17"/>
      <c r="R2444" s="17"/>
    </row>
    <row r="2445" spans="1:18">
      <c r="A2445" s="23"/>
      <c r="C2445" s="26"/>
      <c r="D2445" s="20" t="str">
        <f>IFERROR(VLOOKUP(H2445&amp;"|"&amp;I2445,Sheet3!$H$2:$N$150,5,0),"")</f>
        <v/>
      </c>
      <c r="M2445" s="20" t="str">
        <f>IFERROR(INDEX(Sheet3!$Q$2:$Q$25,MATCH(H2445,Origin_List,0)),"")</f>
        <v/>
      </c>
      <c r="N2445" s="22"/>
      <c r="Q2445" s="17"/>
      <c r="R2445" s="17"/>
    </row>
    <row r="2446" spans="1:18">
      <c r="A2446" s="23"/>
      <c r="C2446" s="26"/>
      <c r="D2446" s="20" t="str">
        <f>IFERROR(VLOOKUP(H2446&amp;"|"&amp;I2446,Sheet3!$H$2:$N$150,5,0),"")</f>
        <v/>
      </c>
      <c r="M2446" s="20" t="str">
        <f>IFERROR(INDEX(Sheet3!$Q$2:$Q$25,MATCH(H2446,Origin_List,0)),"")</f>
        <v/>
      </c>
      <c r="N2446" s="22"/>
      <c r="Q2446" s="17"/>
      <c r="R2446" s="17"/>
    </row>
    <row r="2447" spans="1:18">
      <c r="A2447" s="23"/>
      <c r="C2447" s="26"/>
      <c r="D2447" s="20" t="str">
        <f>IFERROR(VLOOKUP(H2447&amp;"|"&amp;I2447,Sheet3!$H$2:$N$150,5,0),"")</f>
        <v/>
      </c>
      <c r="M2447" s="20" t="str">
        <f>IFERROR(INDEX(Sheet3!$Q$2:$Q$25,MATCH(H2447,Origin_List,0)),"")</f>
        <v/>
      </c>
      <c r="N2447" s="22"/>
      <c r="Q2447" s="17"/>
      <c r="R2447" s="17"/>
    </row>
    <row r="2448" spans="1:18">
      <c r="A2448" s="23"/>
      <c r="C2448" s="26"/>
      <c r="D2448" s="20" t="str">
        <f>IFERROR(VLOOKUP(H2448&amp;"|"&amp;I2448,Sheet3!$H$2:$N$150,5,0),"")</f>
        <v/>
      </c>
      <c r="M2448" s="20" t="str">
        <f>IFERROR(INDEX(Sheet3!$Q$2:$Q$25,MATCH(H2448,Origin_List,0)),"")</f>
        <v/>
      </c>
      <c r="N2448" s="22"/>
      <c r="Q2448" s="17"/>
      <c r="R2448" s="17"/>
    </row>
    <row r="2449" spans="1:18">
      <c r="A2449" s="23"/>
      <c r="C2449" s="26"/>
      <c r="D2449" s="20" t="str">
        <f>IFERROR(VLOOKUP(H2449&amp;"|"&amp;I2449,Sheet3!$H$2:$N$150,5,0),"")</f>
        <v/>
      </c>
      <c r="M2449" s="20" t="str">
        <f>IFERROR(INDEX(Sheet3!$Q$2:$Q$25,MATCH(H2449,Origin_List,0)),"")</f>
        <v/>
      </c>
      <c r="N2449" s="22"/>
      <c r="Q2449" s="17"/>
      <c r="R2449" s="17"/>
    </row>
    <row r="2450" spans="1:18">
      <c r="A2450" s="23"/>
      <c r="C2450" s="26"/>
      <c r="D2450" s="20" t="str">
        <f>IFERROR(VLOOKUP(H2450&amp;"|"&amp;I2450,Sheet3!$H$2:$N$150,5,0),"")</f>
        <v/>
      </c>
      <c r="M2450" s="20" t="str">
        <f>IFERROR(INDEX(Sheet3!$Q$2:$Q$25,MATCH(H2450,Origin_List,0)),"")</f>
        <v/>
      </c>
      <c r="N2450" s="22"/>
      <c r="Q2450" s="17"/>
      <c r="R2450" s="17"/>
    </row>
    <row r="2451" spans="1:18">
      <c r="A2451" s="23"/>
      <c r="C2451" s="26"/>
      <c r="D2451" s="20" t="str">
        <f>IFERROR(VLOOKUP(H2451&amp;"|"&amp;I2451,Sheet3!$H$2:$N$150,5,0),"")</f>
        <v/>
      </c>
      <c r="M2451" s="20" t="str">
        <f>IFERROR(INDEX(Sheet3!$Q$2:$Q$25,MATCH(H2451,Origin_List,0)),"")</f>
        <v/>
      </c>
      <c r="N2451" s="22"/>
      <c r="Q2451" s="17"/>
      <c r="R2451" s="17"/>
    </row>
    <row r="2452" spans="1:18">
      <c r="A2452" s="23"/>
      <c r="C2452" s="26"/>
      <c r="D2452" s="20" t="str">
        <f>IFERROR(VLOOKUP(H2452&amp;"|"&amp;I2452,Sheet3!$H$2:$N$150,5,0),"")</f>
        <v/>
      </c>
      <c r="M2452" s="20" t="str">
        <f>IFERROR(INDEX(Sheet3!$Q$2:$Q$25,MATCH(H2452,Origin_List,0)),"")</f>
        <v/>
      </c>
      <c r="N2452" s="22"/>
      <c r="Q2452" s="17"/>
      <c r="R2452" s="17"/>
    </row>
    <row r="2453" spans="1:18">
      <c r="A2453" s="23"/>
      <c r="C2453" s="26"/>
      <c r="D2453" s="20" t="str">
        <f>IFERROR(VLOOKUP(H2453&amp;"|"&amp;I2453,Sheet3!$H$2:$N$150,5,0),"")</f>
        <v/>
      </c>
      <c r="M2453" s="20" t="str">
        <f>IFERROR(INDEX(Sheet3!$Q$2:$Q$25,MATCH(H2453,Origin_List,0)),"")</f>
        <v/>
      </c>
      <c r="N2453" s="22"/>
      <c r="Q2453" s="17"/>
      <c r="R2453" s="17"/>
    </row>
    <row r="2454" spans="1:18">
      <c r="A2454" s="23"/>
      <c r="C2454" s="26"/>
      <c r="D2454" s="20" t="str">
        <f>IFERROR(VLOOKUP(H2454&amp;"|"&amp;I2454,Sheet3!$H$2:$N$150,5,0),"")</f>
        <v/>
      </c>
      <c r="M2454" s="20" t="str">
        <f>IFERROR(INDEX(Sheet3!$Q$2:$Q$25,MATCH(H2454,Origin_List,0)),"")</f>
        <v/>
      </c>
      <c r="N2454" s="22"/>
      <c r="Q2454" s="17"/>
      <c r="R2454" s="17"/>
    </row>
    <row r="2455" spans="1:18">
      <c r="A2455" s="23"/>
      <c r="C2455" s="26"/>
      <c r="D2455" s="20" t="str">
        <f>IFERROR(VLOOKUP(H2455&amp;"|"&amp;I2455,Sheet3!$H$2:$N$150,5,0),"")</f>
        <v/>
      </c>
      <c r="M2455" s="20" t="str">
        <f>IFERROR(INDEX(Sheet3!$Q$2:$Q$25,MATCH(H2455,Origin_List,0)),"")</f>
        <v/>
      </c>
      <c r="N2455" s="22"/>
      <c r="Q2455" s="17"/>
      <c r="R2455" s="17"/>
    </row>
    <row r="2456" spans="1:18">
      <c r="A2456" s="23"/>
      <c r="C2456" s="26"/>
      <c r="D2456" s="20" t="str">
        <f>IFERROR(VLOOKUP(H2456&amp;"|"&amp;I2456,Sheet3!$H$2:$N$150,5,0),"")</f>
        <v/>
      </c>
      <c r="M2456" s="20" t="str">
        <f>IFERROR(INDEX(Sheet3!$Q$2:$Q$25,MATCH(H2456,Origin_List,0)),"")</f>
        <v/>
      </c>
      <c r="N2456" s="22"/>
      <c r="Q2456" s="17"/>
      <c r="R2456" s="17"/>
    </row>
    <row r="2457" spans="1:18">
      <c r="A2457" s="23"/>
      <c r="C2457" s="26"/>
      <c r="D2457" s="20" t="str">
        <f>IFERROR(VLOOKUP(H2457&amp;"|"&amp;I2457,Sheet3!$H$2:$N$150,5,0),"")</f>
        <v/>
      </c>
      <c r="M2457" s="20" t="str">
        <f>IFERROR(INDEX(Sheet3!$Q$2:$Q$25,MATCH(H2457,Origin_List,0)),"")</f>
        <v/>
      </c>
      <c r="N2457" s="22"/>
      <c r="Q2457" s="17"/>
      <c r="R2457" s="17"/>
    </row>
    <row r="2458" spans="1:18">
      <c r="A2458" s="23"/>
      <c r="C2458" s="26"/>
      <c r="D2458" s="20" t="str">
        <f>IFERROR(VLOOKUP(H2458&amp;"|"&amp;I2458,Sheet3!$H$2:$N$150,5,0),"")</f>
        <v/>
      </c>
      <c r="M2458" s="20" t="str">
        <f>IFERROR(INDEX(Sheet3!$Q$2:$Q$25,MATCH(H2458,Origin_List,0)),"")</f>
        <v/>
      </c>
      <c r="N2458" s="22"/>
      <c r="Q2458" s="17"/>
      <c r="R2458" s="17"/>
    </row>
    <row r="2459" spans="1:18">
      <c r="A2459" s="23"/>
      <c r="C2459" s="26"/>
      <c r="D2459" s="20" t="str">
        <f>IFERROR(VLOOKUP(H2459&amp;"|"&amp;I2459,Sheet3!$H$2:$N$150,5,0),"")</f>
        <v/>
      </c>
      <c r="M2459" s="20" t="str">
        <f>IFERROR(INDEX(Sheet3!$Q$2:$Q$25,MATCH(H2459,Origin_List,0)),"")</f>
        <v/>
      </c>
      <c r="N2459" s="22"/>
      <c r="Q2459" s="17"/>
      <c r="R2459" s="17"/>
    </row>
    <row r="2460" spans="1:18">
      <c r="A2460" s="23"/>
      <c r="C2460" s="26"/>
      <c r="D2460" s="20" t="str">
        <f>IFERROR(VLOOKUP(H2460&amp;"|"&amp;I2460,Sheet3!$H$2:$N$150,5,0),"")</f>
        <v/>
      </c>
      <c r="M2460" s="20" t="str">
        <f>IFERROR(INDEX(Sheet3!$Q$2:$Q$25,MATCH(H2460,Origin_List,0)),"")</f>
        <v/>
      </c>
      <c r="N2460" s="22"/>
      <c r="Q2460" s="17"/>
      <c r="R2460" s="17"/>
    </row>
    <row r="2461" spans="1:18">
      <c r="A2461" s="23"/>
      <c r="C2461" s="26"/>
      <c r="D2461" s="20" t="str">
        <f>IFERROR(VLOOKUP(H2461&amp;"|"&amp;I2461,Sheet3!$H$2:$N$150,5,0),"")</f>
        <v/>
      </c>
      <c r="M2461" s="20" t="str">
        <f>IFERROR(INDEX(Sheet3!$Q$2:$Q$25,MATCH(H2461,Origin_List,0)),"")</f>
        <v/>
      </c>
      <c r="N2461" s="22"/>
      <c r="Q2461" s="17"/>
      <c r="R2461" s="17"/>
    </row>
    <row r="2462" spans="1:18">
      <c r="A2462" s="23"/>
      <c r="C2462" s="26"/>
      <c r="D2462" s="20" t="str">
        <f>IFERROR(VLOOKUP(H2462&amp;"|"&amp;I2462,Sheet3!$H$2:$N$150,5,0),"")</f>
        <v/>
      </c>
      <c r="M2462" s="20" t="str">
        <f>IFERROR(INDEX(Sheet3!$Q$2:$Q$25,MATCH(H2462,Origin_List,0)),"")</f>
        <v/>
      </c>
      <c r="N2462" s="22"/>
      <c r="Q2462" s="17"/>
      <c r="R2462" s="17"/>
    </row>
    <row r="2463" spans="1:18">
      <c r="A2463" s="23"/>
      <c r="C2463" s="26"/>
      <c r="D2463" s="20" t="str">
        <f>IFERROR(VLOOKUP(H2463&amp;"|"&amp;I2463,Sheet3!$H$2:$N$150,5,0),"")</f>
        <v/>
      </c>
      <c r="M2463" s="20" t="str">
        <f>IFERROR(INDEX(Sheet3!$Q$2:$Q$25,MATCH(H2463,Origin_List,0)),"")</f>
        <v/>
      </c>
      <c r="N2463" s="22"/>
      <c r="Q2463" s="17"/>
      <c r="R2463" s="17"/>
    </row>
    <row r="2464" spans="1:18">
      <c r="A2464" s="23"/>
      <c r="C2464" s="26"/>
      <c r="D2464" s="20" t="str">
        <f>IFERROR(VLOOKUP(H2464&amp;"|"&amp;I2464,Sheet3!$H$2:$N$150,5,0),"")</f>
        <v/>
      </c>
      <c r="M2464" s="20" t="str">
        <f>IFERROR(INDEX(Sheet3!$Q$2:$Q$25,MATCH(H2464,Origin_List,0)),"")</f>
        <v/>
      </c>
      <c r="N2464" s="22"/>
      <c r="Q2464" s="17"/>
      <c r="R2464" s="17"/>
    </row>
    <row r="2465" spans="1:18">
      <c r="A2465" s="23"/>
      <c r="C2465" s="26"/>
      <c r="D2465" s="20" t="str">
        <f>IFERROR(VLOOKUP(H2465&amp;"|"&amp;I2465,Sheet3!$H$2:$N$150,5,0),"")</f>
        <v/>
      </c>
      <c r="M2465" s="20" t="str">
        <f>IFERROR(INDEX(Sheet3!$Q$2:$Q$25,MATCH(H2465,Origin_List,0)),"")</f>
        <v/>
      </c>
      <c r="N2465" s="22"/>
      <c r="Q2465" s="17"/>
      <c r="R2465" s="17"/>
    </row>
    <row r="2466" spans="1:18">
      <c r="A2466" s="23"/>
      <c r="C2466" s="26"/>
      <c r="D2466" s="20" t="str">
        <f>IFERROR(VLOOKUP(H2466&amp;"|"&amp;I2466,Sheet3!$H$2:$N$150,5,0),"")</f>
        <v/>
      </c>
      <c r="M2466" s="20" t="str">
        <f>IFERROR(INDEX(Sheet3!$Q$2:$Q$25,MATCH(H2466,Origin_List,0)),"")</f>
        <v/>
      </c>
      <c r="N2466" s="22"/>
      <c r="Q2466" s="17"/>
      <c r="R2466" s="17"/>
    </row>
    <row r="2467" spans="1:18">
      <c r="A2467" s="23"/>
      <c r="C2467" s="26"/>
      <c r="D2467" s="20" t="str">
        <f>IFERROR(VLOOKUP(H2467&amp;"|"&amp;I2467,Sheet3!$H$2:$N$150,5,0),"")</f>
        <v/>
      </c>
      <c r="M2467" s="20" t="str">
        <f>IFERROR(INDEX(Sheet3!$Q$2:$Q$25,MATCH(H2467,Origin_List,0)),"")</f>
        <v/>
      </c>
      <c r="N2467" s="22"/>
      <c r="Q2467" s="17"/>
      <c r="R2467" s="17"/>
    </row>
    <row r="2468" spans="1:18">
      <c r="A2468" s="23"/>
      <c r="C2468" s="26"/>
      <c r="D2468" s="20" t="str">
        <f>IFERROR(VLOOKUP(H2468&amp;"|"&amp;I2468,Sheet3!$H$2:$N$150,5,0),"")</f>
        <v/>
      </c>
      <c r="M2468" s="20" t="str">
        <f>IFERROR(INDEX(Sheet3!$Q$2:$Q$25,MATCH(H2468,Origin_List,0)),"")</f>
        <v/>
      </c>
      <c r="N2468" s="22"/>
      <c r="Q2468" s="17"/>
      <c r="R2468" s="17"/>
    </row>
    <row r="2469" spans="1:18">
      <c r="A2469" s="23"/>
      <c r="C2469" s="26"/>
      <c r="D2469" s="20" t="str">
        <f>IFERROR(VLOOKUP(H2469&amp;"|"&amp;I2469,Sheet3!$H$2:$N$150,5,0),"")</f>
        <v/>
      </c>
      <c r="M2469" s="20" t="str">
        <f>IFERROR(INDEX(Sheet3!$Q$2:$Q$25,MATCH(H2469,Origin_List,0)),"")</f>
        <v/>
      </c>
      <c r="N2469" s="22"/>
      <c r="Q2469" s="17"/>
      <c r="R2469" s="17"/>
    </row>
    <row r="2470" spans="1:18">
      <c r="A2470" s="23"/>
      <c r="C2470" s="26"/>
      <c r="D2470" s="20" t="str">
        <f>IFERROR(VLOOKUP(H2470&amp;"|"&amp;I2470,Sheet3!$H$2:$N$150,5,0),"")</f>
        <v/>
      </c>
      <c r="M2470" s="20" t="str">
        <f>IFERROR(INDEX(Sheet3!$Q$2:$Q$25,MATCH(H2470,Origin_List,0)),"")</f>
        <v/>
      </c>
      <c r="N2470" s="22"/>
      <c r="Q2470" s="17"/>
      <c r="R2470" s="17"/>
    </row>
    <row r="2471" spans="1:18">
      <c r="A2471" s="23"/>
      <c r="C2471" s="26"/>
      <c r="D2471" s="20" t="str">
        <f>IFERROR(VLOOKUP(H2471&amp;"|"&amp;I2471,Sheet3!$H$2:$N$150,5,0),"")</f>
        <v/>
      </c>
      <c r="M2471" s="20" t="str">
        <f>IFERROR(INDEX(Sheet3!$Q$2:$Q$25,MATCH(H2471,Origin_List,0)),"")</f>
        <v/>
      </c>
      <c r="N2471" s="22"/>
      <c r="Q2471" s="17"/>
      <c r="R2471" s="17"/>
    </row>
    <row r="2472" spans="1:18">
      <c r="A2472" s="23"/>
      <c r="C2472" s="26"/>
      <c r="D2472" s="20" t="str">
        <f>IFERROR(VLOOKUP(H2472&amp;"|"&amp;I2472,Sheet3!$H$2:$N$150,5,0),"")</f>
        <v/>
      </c>
      <c r="M2472" s="20" t="str">
        <f>IFERROR(INDEX(Sheet3!$Q$2:$Q$25,MATCH(H2472,Origin_List,0)),"")</f>
        <v/>
      </c>
      <c r="N2472" s="22"/>
      <c r="Q2472" s="17"/>
      <c r="R2472" s="17"/>
    </row>
    <row r="2473" spans="1:18">
      <c r="A2473" s="23"/>
      <c r="C2473" s="26"/>
      <c r="D2473" s="20" t="str">
        <f>IFERROR(VLOOKUP(H2473&amp;"|"&amp;I2473,Sheet3!$H$2:$N$150,5,0),"")</f>
        <v/>
      </c>
      <c r="M2473" s="20" t="str">
        <f>IFERROR(INDEX(Sheet3!$Q$2:$Q$25,MATCH(H2473,Origin_List,0)),"")</f>
        <v/>
      </c>
      <c r="N2473" s="22"/>
      <c r="Q2473" s="17"/>
      <c r="R2473" s="17"/>
    </row>
    <row r="2474" spans="1:18">
      <c r="A2474" s="23"/>
      <c r="C2474" s="26"/>
      <c r="D2474" s="20" t="str">
        <f>IFERROR(VLOOKUP(H2474&amp;"|"&amp;I2474,Sheet3!$H$2:$N$150,5,0),"")</f>
        <v/>
      </c>
      <c r="M2474" s="20" t="str">
        <f>IFERROR(INDEX(Sheet3!$Q$2:$Q$25,MATCH(H2474,Origin_List,0)),"")</f>
        <v/>
      </c>
      <c r="N2474" s="22"/>
      <c r="Q2474" s="17"/>
      <c r="R2474" s="17"/>
    </row>
    <row r="2475" spans="1:18">
      <c r="A2475" s="23"/>
      <c r="C2475" s="26"/>
      <c r="D2475" s="20" t="str">
        <f>IFERROR(VLOOKUP(H2475&amp;"|"&amp;I2475,Sheet3!$H$2:$N$150,5,0),"")</f>
        <v/>
      </c>
      <c r="M2475" s="20" t="str">
        <f>IFERROR(INDEX(Sheet3!$Q$2:$Q$25,MATCH(H2475,Origin_List,0)),"")</f>
        <v/>
      </c>
      <c r="N2475" s="22"/>
      <c r="Q2475" s="17"/>
      <c r="R2475" s="17"/>
    </row>
    <row r="2476" spans="1:18">
      <c r="A2476" s="23"/>
      <c r="C2476" s="26"/>
      <c r="D2476" s="20" t="str">
        <f>IFERROR(VLOOKUP(H2476&amp;"|"&amp;I2476,Sheet3!$H$2:$N$150,5,0),"")</f>
        <v/>
      </c>
      <c r="M2476" s="20" t="str">
        <f>IFERROR(INDEX(Sheet3!$Q$2:$Q$25,MATCH(H2476,Origin_List,0)),"")</f>
        <v/>
      </c>
      <c r="N2476" s="22"/>
      <c r="Q2476" s="17"/>
      <c r="R2476" s="17"/>
    </row>
    <row r="2477" spans="1:18">
      <c r="A2477" s="23"/>
      <c r="C2477" s="26"/>
      <c r="D2477" s="20" t="str">
        <f>IFERROR(VLOOKUP(H2477&amp;"|"&amp;I2477,Sheet3!$H$2:$N$150,5,0),"")</f>
        <v/>
      </c>
      <c r="M2477" s="20" t="str">
        <f>IFERROR(INDEX(Sheet3!$Q$2:$Q$25,MATCH(H2477,Origin_List,0)),"")</f>
        <v/>
      </c>
      <c r="N2477" s="22"/>
      <c r="Q2477" s="17"/>
      <c r="R2477" s="17"/>
    </row>
    <row r="2478" spans="1:18">
      <c r="A2478" s="23"/>
      <c r="C2478" s="26"/>
      <c r="D2478" s="20" t="str">
        <f>IFERROR(VLOOKUP(H2478&amp;"|"&amp;I2478,Sheet3!$H$2:$N$150,5,0),"")</f>
        <v/>
      </c>
      <c r="M2478" s="20" t="str">
        <f>IFERROR(INDEX(Sheet3!$Q$2:$Q$25,MATCH(H2478,Origin_List,0)),"")</f>
        <v/>
      </c>
      <c r="N2478" s="22"/>
      <c r="Q2478" s="17"/>
      <c r="R2478" s="17"/>
    </row>
    <row r="2479" spans="1:18">
      <c r="A2479" s="23"/>
      <c r="C2479" s="26"/>
      <c r="D2479" s="20" t="str">
        <f>IFERROR(VLOOKUP(H2479&amp;"|"&amp;I2479,Sheet3!$H$2:$N$150,5,0),"")</f>
        <v/>
      </c>
      <c r="M2479" s="20" t="str">
        <f>IFERROR(INDEX(Sheet3!$Q$2:$Q$25,MATCH(H2479,Origin_List,0)),"")</f>
        <v/>
      </c>
      <c r="N2479" s="22"/>
      <c r="Q2479" s="17"/>
      <c r="R2479" s="17"/>
    </row>
    <row r="2480" spans="1:18">
      <c r="A2480" s="23"/>
      <c r="C2480" s="26"/>
      <c r="D2480" s="20" t="str">
        <f>IFERROR(VLOOKUP(H2480&amp;"|"&amp;I2480,Sheet3!$H$2:$N$150,5,0),"")</f>
        <v/>
      </c>
      <c r="M2480" s="20" t="str">
        <f>IFERROR(INDEX(Sheet3!$Q$2:$Q$25,MATCH(H2480,Origin_List,0)),"")</f>
        <v/>
      </c>
      <c r="N2480" s="22"/>
      <c r="Q2480" s="17"/>
      <c r="R2480" s="17"/>
    </row>
    <row r="2481" spans="1:18">
      <c r="A2481" s="23"/>
      <c r="C2481" s="26"/>
      <c r="D2481" s="20" t="str">
        <f>IFERROR(VLOOKUP(H2481&amp;"|"&amp;I2481,Sheet3!$H$2:$N$150,5,0),"")</f>
        <v/>
      </c>
      <c r="M2481" s="20" t="str">
        <f>IFERROR(INDEX(Sheet3!$Q$2:$Q$25,MATCH(H2481,Origin_List,0)),"")</f>
        <v/>
      </c>
      <c r="N2481" s="22"/>
      <c r="Q2481" s="17"/>
      <c r="R2481" s="17"/>
    </row>
    <row r="2482" spans="1:18">
      <c r="A2482" s="23"/>
      <c r="C2482" s="26"/>
      <c r="D2482" s="20" t="str">
        <f>IFERROR(VLOOKUP(H2482&amp;"|"&amp;I2482,Sheet3!$H$2:$N$150,5,0),"")</f>
        <v/>
      </c>
      <c r="M2482" s="20" t="str">
        <f>IFERROR(INDEX(Sheet3!$Q$2:$Q$25,MATCH(H2482,Origin_List,0)),"")</f>
        <v/>
      </c>
      <c r="N2482" s="22"/>
      <c r="Q2482" s="17"/>
      <c r="R2482" s="17"/>
    </row>
    <row r="2483" spans="1:18">
      <c r="A2483" s="23"/>
      <c r="C2483" s="26"/>
      <c r="D2483" s="20" t="str">
        <f>IFERROR(VLOOKUP(H2483&amp;"|"&amp;I2483,Sheet3!$H$2:$N$150,5,0),"")</f>
        <v/>
      </c>
      <c r="M2483" s="20" t="str">
        <f>IFERROR(INDEX(Sheet3!$Q$2:$Q$25,MATCH(H2483,Origin_List,0)),"")</f>
        <v/>
      </c>
      <c r="N2483" s="22"/>
      <c r="Q2483" s="17"/>
      <c r="R2483" s="17"/>
    </row>
    <row r="2484" spans="1:18">
      <c r="A2484" s="23"/>
      <c r="C2484" s="26"/>
      <c r="D2484" s="20" t="str">
        <f>IFERROR(VLOOKUP(H2484&amp;"|"&amp;I2484,Sheet3!$H$2:$N$150,5,0),"")</f>
        <v/>
      </c>
      <c r="M2484" s="20" t="str">
        <f>IFERROR(INDEX(Sheet3!$Q$2:$Q$25,MATCH(H2484,Origin_List,0)),"")</f>
        <v/>
      </c>
      <c r="N2484" s="22"/>
      <c r="Q2484" s="17"/>
      <c r="R2484" s="17"/>
    </row>
    <row r="2485" spans="1:18">
      <c r="A2485" s="23"/>
      <c r="C2485" s="26"/>
      <c r="D2485" s="20" t="str">
        <f>IFERROR(VLOOKUP(H2485&amp;"|"&amp;I2485,Sheet3!$H$2:$N$150,5,0),"")</f>
        <v/>
      </c>
      <c r="M2485" s="20" t="str">
        <f>IFERROR(INDEX(Sheet3!$Q$2:$Q$25,MATCH(H2485,Origin_List,0)),"")</f>
        <v/>
      </c>
      <c r="N2485" s="22"/>
      <c r="Q2485" s="17"/>
      <c r="R2485" s="17"/>
    </row>
    <row r="2486" spans="1:18">
      <c r="A2486" s="23"/>
      <c r="C2486" s="26"/>
      <c r="D2486" s="20" t="str">
        <f>IFERROR(VLOOKUP(H2486&amp;"|"&amp;I2486,Sheet3!$H$2:$N$150,5,0),"")</f>
        <v/>
      </c>
      <c r="M2486" s="20" t="str">
        <f>IFERROR(INDEX(Sheet3!$Q$2:$Q$25,MATCH(H2486,Origin_List,0)),"")</f>
        <v/>
      </c>
      <c r="N2486" s="22"/>
      <c r="Q2486" s="17"/>
      <c r="R2486" s="17"/>
    </row>
    <row r="2487" spans="1:18">
      <c r="A2487" s="23"/>
      <c r="C2487" s="26"/>
      <c r="D2487" s="20" t="str">
        <f>IFERROR(VLOOKUP(H2487&amp;"|"&amp;I2487,Sheet3!$H$2:$N$150,5,0),"")</f>
        <v/>
      </c>
      <c r="M2487" s="20" t="str">
        <f>IFERROR(INDEX(Sheet3!$Q$2:$Q$25,MATCH(H2487,Origin_List,0)),"")</f>
        <v/>
      </c>
      <c r="N2487" s="22"/>
      <c r="Q2487" s="17"/>
      <c r="R2487" s="17"/>
    </row>
    <row r="2488" spans="1:18">
      <c r="A2488" s="23"/>
      <c r="C2488" s="26"/>
      <c r="D2488" s="20" t="str">
        <f>IFERROR(VLOOKUP(H2488&amp;"|"&amp;I2488,Sheet3!$H$2:$N$150,5,0),"")</f>
        <v/>
      </c>
      <c r="M2488" s="20" t="str">
        <f>IFERROR(INDEX(Sheet3!$Q$2:$Q$25,MATCH(H2488,Origin_List,0)),"")</f>
        <v/>
      </c>
      <c r="N2488" s="22"/>
      <c r="Q2488" s="17"/>
      <c r="R2488" s="17"/>
    </row>
    <row r="2489" spans="1:18">
      <c r="A2489" s="23"/>
      <c r="C2489" s="26"/>
      <c r="D2489" s="20" t="str">
        <f>IFERROR(VLOOKUP(H2489&amp;"|"&amp;I2489,Sheet3!$H$2:$N$150,5,0),"")</f>
        <v/>
      </c>
      <c r="M2489" s="20" t="str">
        <f>IFERROR(INDEX(Sheet3!$Q$2:$Q$25,MATCH(H2489,Origin_List,0)),"")</f>
        <v/>
      </c>
      <c r="N2489" s="22"/>
      <c r="Q2489" s="17"/>
      <c r="R2489" s="17"/>
    </row>
    <row r="2490" spans="1:18">
      <c r="A2490" s="23"/>
      <c r="C2490" s="26"/>
      <c r="D2490" s="20" t="str">
        <f>IFERROR(VLOOKUP(H2490&amp;"|"&amp;I2490,Sheet3!$H$2:$N$150,5,0),"")</f>
        <v/>
      </c>
      <c r="M2490" s="20" t="str">
        <f>IFERROR(INDEX(Sheet3!$Q$2:$Q$25,MATCH(H2490,Origin_List,0)),"")</f>
        <v/>
      </c>
      <c r="N2490" s="22"/>
      <c r="Q2490" s="17"/>
      <c r="R2490" s="17"/>
    </row>
    <row r="2491" spans="1:18">
      <c r="A2491" s="23"/>
      <c r="C2491" s="26"/>
      <c r="D2491" s="20" t="str">
        <f>IFERROR(VLOOKUP(H2491&amp;"|"&amp;I2491,Sheet3!$H$2:$N$150,5,0),"")</f>
        <v/>
      </c>
      <c r="M2491" s="20" t="str">
        <f>IFERROR(INDEX(Sheet3!$Q$2:$Q$25,MATCH(H2491,Origin_List,0)),"")</f>
        <v/>
      </c>
      <c r="N2491" s="22"/>
      <c r="Q2491" s="17"/>
      <c r="R2491" s="17"/>
    </row>
    <row r="2492" spans="1:18">
      <c r="A2492" s="23"/>
      <c r="C2492" s="26"/>
      <c r="D2492" s="20" t="str">
        <f>IFERROR(VLOOKUP(H2492&amp;"|"&amp;I2492,Sheet3!$H$2:$N$150,5,0),"")</f>
        <v/>
      </c>
      <c r="M2492" s="20" t="str">
        <f>IFERROR(INDEX(Sheet3!$Q$2:$Q$25,MATCH(H2492,Origin_List,0)),"")</f>
        <v/>
      </c>
      <c r="N2492" s="22"/>
      <c r="Q2492" s="17"/>
      <c r="R2492" s="17"/>
    </row>
    <row r="2493" spans="1:18">
      <c r="A2493" s="23"/>
      <c r="C2493" s="26"/>
      <c r="D2493" s="20" t="str">
        <f>IFERROR(VLOOKUP(H2493&amp;"|"&amp;I2493,Sheet3!$H$2:$N$150,5,0),"")</f>
        <v/>
      </c>
      <c r="M2493" s="20" t="str">
        <f>IFERROR(INDEX(Sheet3!$Q$2:$Q$25,MATCH(H2493,Origin_List,0)),"")</f>
        <v/>
      </c>
      <c r="N2493" s="22"/>
      <c r="Q2493" s="17"/>
      <c r="R2493" s="17"/>
    </row>
    <row r="2494" spans="1:18">
      <c r="A2494" s="23"/>
      <c r="C2494" s="26"/>
      <c r="D2494" s="20" t="str">
        <f>IFERROR(VLOOKUP(H2494&amp;"|"&amp;I2494,Sheet3!$H$2:$N$150,5,0),"")</f>
        <v/>
      </c>
      <c r="M2494" s="20" t="str">
        <f>IFERROR(INDEX(Sheet3!$Q$2:$Q$25,MATCH(H2494,Origin_List,0)),"")</f>
        <v/>
      </c>
      <c r="N2494" s="22"/>
      <c r="Q2494" s="17"/>
      <c r="R2494" s="17"/>
    </row>
    <row r="2495" spans="1:18">
      <c r="A2495" s="23"/>
      <c r="C2495" s="26"/>
      <c r="D2495" s="20" t="str">
        <f>IFERROR(VLOOKUP(H2495&amp;"|"&amp;I2495,Sheet3!$H$2:$N$150,5,0),"")</f>
        <v/>
      </c>
      <c r="M2495" s="20" t="str">
        <f>IFERROR(INDEX(Sheet3!$Q$2:$Q$25,MATCH(H2495,Origin_List,0)),"")</f>
        <v/>
      </c>
      <c r="N2495" s="22"/>
      <c r="Q2495" s="17"/>
      <c r="R2495" s="17"/>
    </row>
    <row r="2496" spans="1:18">
      <c r="A2496" s="23"/>
      <c r="C2496" s="26"/>
      <c r="D2496" s="20" t="str">
        <f>IFERROR(VLOOKUP(H2496&amp;"|"&amp;I2496,Sheet3!$H$2:$N$150,5,0),"")</f>
        <v/>
      </c>
      <c r="M2496" s="20" t="str">
        <f>IFERROR(INDEX(Sheet3!$Q$2:$Q$25,MATCH(H2496,Origin_List,0)),"")</f>
        <v/>
      </c>
      <c r="N2496" s="22"/>
      <c r="Q2496" s="17"/>
      <c r="R2496" s="17"/>
    </row>
    <row r="2497" spans="1:18">
      <c r="A2497" s="23"/>
      <c r="C2497" s="26"/>
      <c r="D2497" s="20" t="str">
        <f>IFERROR(VLOOKUP(H2497&amp;"|"&amp;I2497,Sheet3!$H$2:$N$150,5,0),"")</f>
        <v/>
      </c>
      <c r="M2497" s="20" t="str">
        <f>IFERROR(INDEX(Sheet3!$Q$2:$Q$25,MATCH(H2497,Origin_List,0)),"")</f>
        <v/>
      </c>
      <c r="N2497" s="22"/>
      <c r="Q2497" s="17"/>
      <c r="R2497" s="17"/>
    </row>
    <row r="2498" spans="1:18">
      <c r="A2498" s="23"/>
      <c r="C2498" s="26"/>
      <c r="D2498" s="20" t="str">
        <f>IFERROR(VLOOKUP(H2498&amp;"|"&amp;I2498,Sheet3!$H$2:$N$150,5,0),"")</f>
        <v/>
      </c>
      <c r="M2498" s="20" t="str">
        <f>IFERROR(INDEX(Sheet3!$Q$2:$Q$25,MATCH(H2498,Origin_List,0)),"")</f>
        <v/>
      </c>
      <c r="N2498" s="22"/>
      <c r="Q2498" s="17"/>
      <c r="R2498" s="17"/>
    </row>
    <row r="2499" spans="1:18">
      <c r="A2499" s="23"/>
      <c r="C2499" s="26"/>
      <c r="D2499" s="20" t="str">
        <f>IFERROR(VLOOKUP(H2499&amp;"|"&amp;I2499,Sheet3!$H$2:$N$150,5,0),"")</f>
        <v/>
      </c>
      <c r="M2499" s="20" t="str">
        <f>IFERROR(INDEX(Sheet3!$Q$2:$Q$25,MATCH(H2499,Origin_List,0)),"")</f>
        <v/>
      </c>
      <c r="N2499" s="22"/>
      <c r="Q2499" s="17"/>
      <c r="R2499" s="17"/>
    </row>
    <row r="2500" spans="1:18">
      <c r="A2500" s="23"/>
      <c r="C2500" s="26"/>
      <c r="D2500" s="20" t="str">
        <f>IFERROR(VLOOKUP(H2500&amp;"|"&amp;I2500,Sheet3!$H$2:$N$150,5,0),"")</f>
        <v/>
      </c>
      <c r="M2500" s="20" t="str">
        <f>IFERROR(INDEX(Sheet3!$Q$2:$Q$25,MATCH(H2500,Origin_List,0)),"")</f>
        <v/>
      </c>
      <c r="N2500" s="22"/>
      <c r="Q2500" s="17"/>
      <c r="R2500" s="17"/>
    </row>
    <row r="2501" spans="1:18">
      <c r="A2501" s="23"/>
      <c r="C2501" s="26"/>
      <c r="D2501" s="20" t="str">
        <f>IFERROR(VLOOKUP(H2501&amp;"|"&amp;I2501,Sheet3!$H$2:$N$150,5,0),"")</f>
        <v/>
      </c>
      <c r="M2501" s="20" t="str">
        <f>IFERROR(INDEX(Sheet3!$Q$2:$Q$25,MATCH(H2501,Origin_List,0)),"")</f>
        <v/>
      </c>
      <c r="N2501" s="22"/>
      <c r="Q2501" s="17"/>
      <c r="R2501" s="17"/>
    </row>
    <row r="2502" spans="1:18">
      <c r="A2502" s="23"/>
      <c r="C2502" s="26"/>
      <c r="D2502" s="20" t="str">
        <f>IFERROR(VLOOKUP(H2502&amp;"|"&amp;I2502,Sheet3!$H$2:$N$150,5,0),"")</f>
        <v/>
      </c>
      <c r="M2502" s="20" t="str">
        <f>IFERROR(INDEX(Sheet3!$Q$2:$Q$25,MATCH(H2502,Origin_List,0)),"")</f>
        <v/>
      </c>
      <c r="N2502" s="22"/>
      <c r="Q2502" s="17"/>
      <c r="R2502" s="17"/>
    </row>
    <row r="2503" spans="1:18">
      <c r="A2503" s="23"/>
      <c r="C2503" s="26"/>
      <c r="D2503" s="20" t="str">
        <f>IFERROR(VLOOKUP(H2503&amp;"|"&amp;I2503,Sheet3!$H$2:$N$150,5,0),"")</f>
        <v/>
      </c>
      <c r="M2503" s="20" t="str">
        <f>IFERROR(INDEX(Sheet3!$Q$2:$Q$25,MATCH(H2503,Origin_List,0)),"")</f>
        <v/>
      </c>
      <c r="N2503" s="22"/>
      <c r="Q2503" s="17"/>
      <c r="R2503" s="17"/>
    </row>
    <row r="2504" spans="1:18">
      <c r="A2504" s="23"/>
      <c r="C2504" s="26"/>
      <c r="D2504" s="20" t="str">
        <f>IFERROR(VLOOKUP(H2504&amp;"|"&amp;I2504,Sheet3!$H$2:$N$150,5,0),"")</f>
        <v/>
      </c>
      <c r="M2504" s="20" t="str">
        <f>IFERROR(INDEX(Sheet3!$Q$2:$Q$25,MATCH(H2504,Origin_List,0)),"")</f>
        <v/>
      </c>
      <c r="N2504" s="22"/>
      <c r="Q2504" s="17"/>
      <c r="R2504" s="17"/>
    </row>
    <row r="2505" spans="1:18">
      <c r="A2505" s="23"/>
      <c r="C2505" s="26"/>
      <c r="D2505" s="20" t="str">
        <f>IFERROR(VLOOKUP(H2505&amp;"|"&amp;I2505,Sheet3!$H$2:$N$150,5,0),"")</f>
        <v/>
      </c>
      <c r="M2505" s="20" t="str">
        <f>IFERROR(INDEX(Sheet3!$Q$2:$Q$25,MATCH(H2505,Origin_List,0)),"")</f>
        <v/>
      </c>
      <c r="N2505" s="22"/>
      <c r="Q2505" s="17"/>
      <c r="R2505" s="17"/>
    </row>
    <row r="2506" spans="1:18">
      <c r="A2506" s="23"/>
      <c r="C2506" s="26"/>
      <c r="D2506" s="20" t="str">
        <f>IFERROR(VLOOKUP(H2506&amp;"|"&amp;I2506,Sheet3!$H$2:$N$150,5,0),"")</f>
        <v/>
      </c>
      <c r="M2506" s="20" t="str">
        <f>IFERROR(INDEX(Sheet3!$Q$2:$Q$25,MATCH(H2506,Origin_List,0)),"")</f>
        <v/>
      </c>
      <c r="N2506" s="22"/>
      <c r="Q2506" s="17"/>
      <c r="R2506" s="17"/>
    </row>
    <row r="2507" spans="1:18">
      <c r="A2507" s="23"/>
      <c r="C2507" s="26"/>
      <c r="D2507" s="20" t="str">
        <f>IFERROR(VLOOKUP(H2507&amp;"|"&amp;I2507,Sheet3!$H$2:$N$150,5,0),"")</f>
        <v/>
      </c>
      <c r="M2507" s="20" t="str">
        <f>IFERROR(INDEX(Sheet3!$Q$2:$Q$25,MATCH(H2507,Origin_List,0)),"")</f>
        <v/>
      </c>
      <c r="N2507" s="22"/>
      <c r="Q2507" s="17"/>
      <c r="R2507" s="17"/>
    </row>
    <row r="2508" spans="1:18">
      <c r="A2508" s="23"/>
      <c r="C2508" s="26"/>
      <c r="D2508" s="20" t="str">
        <f>IFERROR(VLOOKUP(H2508&amp;"|"&amp;I2508,Sheet3!$H$2:$N$150,5,0),"")</f>
        <v/>
      </c>
      <c r="M2508" s="20" t="str">
        <f>IFERROR(INDEX(Sheet3!$Q$2:$Q$25,MATCH(H2508,Origin_List,0)),"")</f>
        <v/>
      </c>
      <c r="N2508" s="22"/>
      <c r="Q2508" s="17"/>
      <c r="R2508" s="17"/>
    </row>
    <row r="2509" spans="1:18">
      <c r="A2509" s="23"/>
      <c r="C2509" s="26"/>
      <c r="D2509" s="20" t="str">
        <f>IFERROR(VLOOKUP(H2509&amp;"|"&amp;I2509,Sheet3!$H$2:$N$150,5,0),"")</f>
        <v/>
      </c>
      <c r="M2509" s="20" t="str">
        <f>IFERROR(INDEX(Sheet3!$Q$2:$Q$25,MATCH(H2509,Origin_List,0)),"")</f>
        <v/>
      </c>
      <c r="N2509" s="22"/>
      <c r="Q2509" s="17"/>
      <c r="R2509" s="17"/>
    </row>
    <row r="2510" spans="1:18">
      <c r="A2510" s="23"/>
      <c r="C2510" s="26"/>
      <c r="D2510" s="20" t="str">
        <f>IFERROR(VLOOKUP(H2510&amp;"|"&amp;I2510,Sheet3!$H$2:$N$150,5,0),"")</f>
        <v/>
      </c>
      <c r="M2510" s="20" t="str">
        <f>IFERROR(INDEX(Sheet3!$Q$2:$Q$25,MATCH(H2510,Origin_List,0)),"")</f>
        <v/>
      </c>
      <c r="N2510" s="22"/>
      <c r="Q2510" s="17"/>
      <c r="R2510" s="17"/>
    </row>
    <row r="2511" spans="1:18">
      <c r="A2511" s="23"/>
      <c r="C2511" s="26"/>
      <c r="D2511" s="20" t="str">
        <f>IFERROR(VLOOKUP(H2511&amp;"|"&amp;I2511,Sheet3!$H$2:$N$150,5,0),"")</f>
        <v/>
      </c>
      <c r="M2511" s="20" t="str">
        <f>IFERROR(INDEX(Sheet3!$Q$2:$Q$25,MATCH(H2511,Origin_List,0)),"")</f>
        <v/>
      </c>
      <c r="N2511" s="22"/>
      <c r="Q2511" s="17"/>
      <c r="R2511" s="17"/>
    </row>
    <row r="2512" spans="1:18">
      <c r="A2512" s="23"/>
      <c r="C2512" s="26"/>
      <c r="D2512" s="20" t="str">
        <f>IFERROR(VLOOKUP(H2512&amp;"|"&amp;I2512,Sheet3!$H$2:$N$150,5,0),"")</f>
        <v/>
      </c>
      <c r="M2512" s="20" t="str">
        <f>IFERROR(INDEX(Sheet3!$Q$2:$Q$25,MATCH(H2512,Origin_List,0)),"")</f>
        <v/>
      </c>
      <c r="N2512" s="22"/>
      <c r="Q2512" s="17"/>
      <c r="R2512" s="17"/>
    </row>
    <row r="2513" spans="1:18">
      <c r="A2513" s="23"/>
      <c r="C2513" s="26"/>
      <c r="D2513" s="20" t="str">
        <f>IFERROR(VLOOKUP(H2513&amp;"|"&amp;I2513,Sheet3!$H$2:$N$150,5,0),"")</f>
        <v/>
      </c>
      <c r="M2513" s="20" t="str">
        <f>IFERROR(INDEX(Sheet3!$Q$2:$Q$25,MATCH(H2513,Origin_List,0)),"")</f>
        <v/>
      </c>
      <c r="N2513" s="22"/>
      <c r="Q2513" s="17"/>
      <c r="R2513" s="17"/>
    </row>
    <row r="2514" spans="1:18">
      <c r="A2514" s="23"/>
      <c r="C2514" s="26"/>
      <c r="D2514" s="20" t="str">
        <f>IFERROR(VLOOKUP(H2514&amp;"|"&amp;I2514,Sheet3!$H$2:$N$150,5,0),"")</f>
        <v/>
      </c>
      <c r="M2514" s="20" t="str">
        <f>IFERROR(INDEX(Sheet3!$Q$2:$Q$25,MATCH(H2514,Origin_List,0)),"")</f>
        <v/>
      </c>
      <c r="N2514" s="22"/>
      <c r="Q2514" s="17"/>
      <c r="R2514" s="17"/>
    </row>
    <row r="2515" spans="1:18">
      <c r="A2515" s="23"/>
      <c r="C2515" s="26"/>
      <c r="D2515" s="20" t="str">
        <f>IFERROR(VLOOKUP(H2515&amp;"|"&amp;I2515,Sheet3!$H$2:$N$150,5,0),"")</f>
        <v/>
      </c>
      <c r="M2515" s="20" t="str">
        <f>IFERROR(INDEX(Sheet3!$Q$2:$Q$25,MATCH(H2515,Origin_List,0)),"")</f>
        <v/>
      </c>
      <c r="N2515" s="22"/>
      <c r="Q2515" s="17"/>
      <c r="R2515" s="17"/>
    </row>
    <row r="2516" spans="1:18">
      <c r="A2516" s="23"/>
      <c r="C2516" s="26"/>
      <c r="D2516" s="20" t="str">
        <f>IFERROR(VLOOKUP(H2516&amp;"|"&amp;I2516,Sheet3!$H$2:$N$150,5,0),"")</f>
        <v/>
      </c>
      <c r="M2516" s="20" t="str">
        <f>IFERROR(INDEX(Sheet3!$Q$2:$Q$25,MATCH(H2516,Origin_List,0)),"")</f>
        <v/>
      </c>
      <c r="N2516" s="22"/>
      <c r="Q2516" s="17"/>
      <c r="R2516" s="17"/>
    </row>
    <row r="2517" spans="1:18">
      <c r="A2517" s="23"/>
      <c r="C2517" s="26"/>
      <c r="D2517" s="20" t="str">
        <f>IFERROR(VLOOKUP(H2517&amp;"|"&amp;I2517,Sheet3!$H$2:$N$150,5,0),"")</f>
        <v/>
      </c>
      <c r="M2517" s="20" t="str">
        <f>IFERROR(INDEX(Sheet3!$Q$2:$Q$25,MATCH(H2517,Origin_List,0)),"")</f>
        <v/>
      </c>
      <c r="N2517" s="22"/>
      <c r="Q2517" s="17"/>
      <c r="R2517" s="17"/>
    </row>
    <row r="2518" spans="1:18">
      <c r="A2518" s="23"/>
      <c r="C2518" s="26"/>
      <c r="D2518" s="20" t="str">
        <f>IFERROR(VLOOKUP(H2518&amp;"|"&amp;I2518,Sheet3!$H$2:$N$150,5,0),"")</f>
        <v/>
      </c>
      <c r="M2518" s="20" t="str">
        <f>IFERROR(INDEX(Sheet3!$Q$2:$Q$25,MATCH(H2518,Origin_List,0)),"")</f>
        <v/>
      </c>
      <c r="N2518" s="22"/>
      <c r="Q2518" s="17"/>
      <c r="R2518" s="17"/>
    </row>
    <row r="2519" spans="1:18">
      <c r="A2519" s="23"/>
      <c r="C2519" s="26"/>
      <c r="D2519" s="20" t="str">
        <f>IFERROR(VLOOKUP(H2519&amp;"|"&amp;I2519,Sheet3!$H$2:$N$150,5,0),"")</f>
        <v/>
      </c>
      <c r="M2519" s="20" t="str">
        <f>IFERROR(INDEX(Sheet3!$Q$2:$Q$25,MATCH(H2519,Origin_List,0)),"")</f>
        <v/>
      </c>
      <c r="N2519" s="22"/>
      <c r="Q2519" s="17"/>
      <c r="R2519" s="17"/>
    </row>
    <row r="2520" spans="1:18">
      <c r="A2520" s="23"/>
      <c r="C2520" s="26"/>
      <c r="D2520" s="20" t="str">
        <f>IFERROR(VLOOKUP(H2520&amp;"|"&amp;I2520,Sheet3!$H$2:$N$150,5,0),"")</f>
        <v/>
      </c>
      <c r="M2520" s="20" t="str">
        <f>IFERROR(INDEX(Sheet3!$Q$2:$Q$25,MATCH(H2520,Origin_List,0)),"")</f>
        <v/>
      </c>
      <c r="N2520" s="22"/>
      <c r="Q2520" s="17"/>
      <c r="R2520" s="17"/>
    </row>
    <row r="2521" spans="1:18">
      <c r="A2521" s="23"/>
      <c r="C2521" s="26"/>
      <c r="D2521" s="20" t="str">
        <f>IFERROR(VLOOKUP(H2521&amp;"|"&amp;I2521,Sheet3!$H$2:$N$150,5,0),"")</f>
        <v/>
      </c>
      <c r="M2521" s="20" t="str">
        <f>IFERROR(INDEX(Sheet3!$Q$2:$Q$25,MATCH(H2521,Origin_List,0)),"")</f>
        <v/>
      </c>
      <c r="N2521" s="22"/>
      <c r="Q2521" s="17"/>
      <c r="R2521" s="17"/>
    </row>
    <row r="2522" spans="1:18">
      <c r="A2522" s="23"/>
      <c r="C2522" s="26"/>
      <c r="D2522" s="20" t="str">
        <f>IFERROR(VLOOKUP(H2522&amp;"|"&amp;I2522,Sheet3!$H$2:$N$150,5,0),"")</f>
        <v/>
      </c>
      <c r="M2522" s="20" t="str">
        <f>IFERROR(INDEX(Sheet3!$Q$2:$Q$25,MATCH(H2522,Origin_List,0)),"")</f>
        <v/>
      </c>
      <c r="N2522" s="22"/>
      <c r="Q2522" s="17"/>
      <c r="R2522" s="17"/>
    </row>
    <row r="2523" spans="1:18">
      <c r="A2523" s="23"/>
      <c r="C2523" s="26"/>
      <c r="D2523" s="20" t="str">
        <f>IFERROR(VLOOKUP(H2523&amp;"|"&amp;I2523,Sheet3!$H$2:$N$150,5,0),"")</f>
        <v/>
      </c>
      <c r="M2523" s="20" t="str">
        <f>IFERROR(INDEX(Sheet3!$Q$2:$Q$25,MATCH(H2523,Origin_List,0)),"")</f>
        <v/>
      </c>
      <c r="N2523" s="22"/>
      <c r="Q2523" s="17"/>
      <c r="R2523" s="17"/>
    </row>
    <row r="2524" spans="1:18">
      <c r="A2524" s="23"/>
      <c r="C2524" s="26"/>
      <c r="D2524" s="20" t="str">
        <f>IFERROR(VLOOKUP(H2524&amp;"|"&amp;I2524,Sheet3!$H$2:$N$150,5,0),"")</f>
        <v/>
      </c>
      <c r="M2524" s="20" t="str">
        <f>IFERROR(INDEX(Sheet3!$Q$2:$Q$25,MATCH(H2524,Origin_List,0)),"")</f>
        <v/>
      </c>
      <c r="N2524" s="22"/>
      <c r="Q2524" s="17"/>
      <c r="R2524" s="17"/>
    </row>
    <row r="2525" spans="1:18">
      <c r="A2525" s="23"/>
      <c r="C2525" s="26"/>
      <c r="D2525" s="20" t="str">
        <f>IFERROR(VLOOKUP(H2525&amp;"|"&amp;I2525,Sheet3!$H$2:$N$150,5,0),"")</f>
        <v/>
      </c>
      <c r="M2525" s="20" t="str">
        <f>IFERROR(INDEX(Sheet3!$Q$2:$Q$25,MATCH(H2525,Origin_List,0)),"")</f>
        <v/>
      </c>
      <c r="N2525" s="22"/>
      <c r="Q2525" s="17"/>
      <c r="R2525" s="17"/>
    </row>
    <row r="2526" spans="1:18">
      <c r="A2526" s="23"/>
      <c r="C2526" s="26"/>
      <c r="D2526" s="20" t="str">
        <f>IFERROR(VLOOKUP(H2526&amp;"|"&amp;I2526,Sheet3!$H$2:$N$150,5,0),"")</f>
        <v/>
      </c>
      <c r="M2526" s="20" t="str">
        <f>IFERROR(INDEX(Sheet3!$Q$2:$Q$25,MATCH(H2526,Origin_List,0)),"")</f>
        <v/>
      </c>
      <c r="N2526" s="22"/>
      <c r="Q2526" s="17"/>
      <c r="R2526" s="17"/>
    </row>
    <row r="2527" spans="1:18">
      <c r="A2527" s="23"/>
      <c r="C2527" s="26"/>
      <c r="D2527" s="20" t="str">
        <f>IFERROR(VLOOKUP(H2527&amp;"|"&amp;I2527,Sheet3!$H$2:$N$150,5,0),"")</f>
        <v/>
      </c>
      <c r="M2527" s="20" t="str">
        <f>IFERROR(INDEX(Sheet3!$Q$2:$Q$25,MATCH(H2527,Origin_List,0)),"")</f>
        <v/>
      </c>
      <c r="N2527" s="22"/>
      <c r="Q2527" s="17"/>
      <c r="R2527" s="17"/>
    </row>
    <row r="2528" spans="1:18">
      <c r="A2528" s="23"/>
      <c r="C2528" s="26"/>
      <c r="D2528" s="20" t="str">
        <f>IFERROR(VLOOKUP(H2528&amp;"|"&amp;I2528,Sheet3!$H$2:$N$150,5,0),"")</f>
        <v/>
      </c>
      <c r="M2528" s="20" t="str">
        <f>IFERROR(INDEX(Sheet3!$Q$2:$Q$25,MATCH(H2528,Origin_List,0)),"")</f>
        <v/>
      </c>
      <c r="N2528" s="22"/>
      <c r="Q2528" s="17"/>
      <c r="R2528" s="17"/>
    </row>
    <row r="2529" spans="1:18">
      <c r="A2529" s="23"/>
      <c r="C2529" s="26"/>
      <c r="D2529" s="20" t="str">
        <f>IFERROR(VLOOKUP(H2529&amp;"|"&amp;I2529,Sheet3!$H$2:$N$150,5,0),"")</f>
        <v/>
      </c>
      <c r="M2529" s="20" t="str">
        <f>IFERROR(INDEX(Sheet3!$Q$2:$Q$25,MATCH(H2529,Origin_List,0)),"")</f>
        <v/>
      </c>
      <c r="N2529" s="22"/>
      <c r="Q2529" s="17"/>
      <c r="R2529" s="17"/>
    </row>
    <row r="2530" spans="1:18">
      <c r="A2530" s="23"/>
      <c r="C2530" s="26"/>
      <c r="D2530" s="20" t="str">
        <f>IFERROR(VLOOKUP(H2530&amp;"|"&amp;I2530,Sheet3!$H$2:$N$150,5,0),"")</f>
        <v/>
      </c>
      <c r="M2530" s="20" t="str">
        <f>IFERROR(INDEX(Sheet3!$Q$2:$Q$25,MATCH(H2530,Origin_List,0)),"")</f>
        <v/>
      </c>
      <c r="N2530" s="22"/>
      <c r="Q2530" s="17"/>
      <c r="R2530" s="17"/>
    </row>
    <row r="2531" spans="1:18">
      <c r="A2531" s="23"/>
      <c r="C2531" s="26"/>
      <c r="D2531" s="20" t="str">
        <f>IFERROR(VLOOKUP(H2531&amp;"|"&amp;I2531,Sheet3!$H$2:$N$150,5,0),"")</f>
        <v/>
      </c>
      <c r="M2531" s="20" t="str">
        <f>IFERROR(INDEX(Sheet3!$Q$2:$Q$25,MATCH(H2531,Origin_List,0)),"")</f>
        <v/>
      </c>
      <c r="N2531" s="22"/>
      <c r="Q2531" s="17"/>
      <c r="R2531" s="17"/>
    </row>
    <row r="2532" spans="1:18">
      <c r="A2532" s="23"/>
      <c r="C2532" s="26"/>
      <c r="D2532" s="20" t="str">
        <f>IFERROR(VLOOKUP(H2532&amp;"|"&amp;I2532,Sheet3!$H$2:$N$150,5,0),"")</f>
        <v/>
      </c>
      <c r="M2532" s="20" t="str">
        <f>IFERROR(INDEX(Sheet3!$Q$2:$Q$25,MATCH(H2532,Origin_List,0)),"")</f>
        <v/>
      </c>
      <c r="N2532" s="22"/>
      <c r="Q2532" s="17"/>
      <c r="R2532" s="17"/>
    </row>
    <row r="2533" spans="1:18">
      <c r="A2533" s="23"/>
      <c r="C2533" s="26"/>
      <c r="D2533" s="20" t="str">
        <f>IFERROR(VLOOKUP(H2533&amp;"|"&amp;I2533,Sheet3!$H$2:$N$150,5,0),"")</f>
        <v/>
      </c>
      <c r="M2533" s="20" t="str">
        <f>IFERROR(INDEX(Sheet3!$Q$2:$Q$25,MATCH(H2533,Origin_List,0)),"")</f>
        <v/>
      </c>
      <c r="N2533" s="22"/>
      <c r="Q2533" s="17"/>
      <c r="R2533" s="17"/>
    </row>
    <row r="2534" spans="1:18">
      <c r="A2534" s="23"/>
      <c r="C2534" s="26"/>
      <c r="D2534" s="20" t="str">
        <f>IFERROR(VLOOKUP(H2534&amp;"|"&amp;I2534,Sheet3!$H$2:$N$150,5,0),"")</f>
        <v/>
      </c>
      <c r="M2534" s="20" t="str">
        <f>IFERROR(INDEX(Sheet3!$Q$2:$Q$25,MATCH(H2534,Origin_List,0)),"")</f>
        <v/>
      </c>
      <c r="N2534" s="22"/>
      <c r="Q2534" s="17"/>
      <c r="R2534" s="17"/>
    </row>
    <row r="2535" spans="1:18">
      <c r="A2535" s="23"/>
      <c r="C2535" s="26"/>
      <c r="D2535" s="20" t="str">
        <f>IFERROR(VLOOKUP(H2535&amp;"|"&amp;I2535,Sheet3!$H$2:$N$150,5,0),"")</f>
        <v/>
      </c>
      <c r="M2535" s="20" t="str">
        <f>IFERROR(INDEX(Sheet3!$Q$2:$Q$25,MATCH(H2535,Origin_List,0)),"")</f>
        <v/>
      </c>
      <c r="N2535" s="22"/>
      <c r="Q2535" s="17"/>
      <c r="R2535" s="17"/>
    </row>
    <row r="2536" spans="1:18">
      <c r="A2536" s="23"/>
      <c r="C2536" s="26"/>
      <c r="D2536" s="20" t="str">
        <f>IFERROR(VLOOKUP(H2536&amp;"|"&amp;I2536,Sheet3!$H$2:$N$150,5,0),"")</f>
        <v/>
      </c>
      <c r="M2536" s="20" t="str">
        <f>IFERROR(INDEX(Sheet3!$Q$2:$Q$25,MATCH(H2536,Origin_List,0)),"")</f>
        <v/>
      </c>
      <c r="N2536" s="22"/>
      <c r="Q2536" s="17"/>
      <c r="R2536" s="17"/>
    </row>
    <row r="2537" spans="1:18">
      <c r="A2537" s="23"/>
      <c r="C2537" s="26"/>
      <c r="D2537" s="20" t="str">
        <f>IFERROR(VLOOKUP(H2537&amp;"|"&amp;I2537,Sheet3!$H$2:$N$150,5,0),"")</f>
        <v/>
      </c>
      <c r="M2537" s="20" t="str">
        <f>IFERROR(INDEX(Sheet3!$Q$2:$Q$25,MATCH(H2537,Origin_List,0)),"")</f>
        <v/>
      </c>
      <c r="N2537" s="22"/>
      <c r="Q2537" s="17"/>
      <c r="R2537" s="17"/>
    </row>
    <row r="2538" spans="1:18">
      <c r="A2538" s="23"/>
      <c r="C2538" s="26"/>
      <c r="D2538" s="20" t="str">
        <f>IFERROR(VLOOKUP(H2538&amp;"|"&amp;I2538,Sheet3!$H$2:$N$150,5,0),"")</f>
        <v/>
      </c>
      <c r="M2538" s="20" t="str">
        <f>IFERROR(INDEX(Sheet3!$Q$2:$Q$25,MATCH(H2538,Origin_List,0)),"")</f>
        <v/>
      </c>
      <c r="N2538" s="22"/>
      <c r="Q2538" s="17"/>
      <c r="R2538" s="17"/>
    </row>
    <row r="2539" spans="1:18">
      <c r="A2539" s="23"/>
      <c r="C2539" s="26"/>
      <c r="D2539" s="20" t="str">
        <f>IFERROR(VLOOKUP(H2539&amp;"|"&amp;I2539,Sheet3!$H$2:$N$150,5,0),"")</f>
        <v/>
      </c>
      <c r="M2539" s="20" t="str">
        <f>IFERROR(INDEX(Sheet3!$Q$2:$Q$25,MATCH(H2539,Origin_List,0)),"")</f>
        <v/>
      </c>
      <c r="N2539" s="22"/>
      <c r="Q2539" s="17"/>
      <c r="R2539" s="17"/>
    </row>
    <row r="2540" spans="1:18">
      <c r="A2540" s="23"/>
      <c r="C2540" s="26"/>
      <c r="D2540" s="20" t="str">
        <f>IFERROR(VLOOKUP(H2540&amp;"|"&amp;I2540,Sheet3!$H$2:$N$150,5,0),"")</f>
        <v/>
      </c>
      <c r="M2540" s="20" t="str">
        <f>IFERROR(INDEX(Sheet3!$Q$2:$Q$25,MATCH(H2540,Origin_List,0)),"")</f>
        <v/>
      </c>
      <c r="N2540" s="22"/>
      <c r="Q2540" s="17"/>
      <c r="R2540" s="17"/>
    </row>
    <row r="2541" spans="1:18">
      <c r="A2541" s="23"/>
      <c r="C2541" s="26"/>
      <c r="D2541" s="20" t="str">
        <f>IFERROR(VLOOKUP(H2541&amp;"|"&amp;I2541,Sheet3!$H$2:$N$150,5,0),"")</f>
        <v/>
      </c>
      <c r="M2541" s="20" t="str">
        <f>IFERROR(INDEX(Sheet3!$Q$2:$Q$25,MATCH(H2541,Origin_List,0)),"")</f>
        <v/>
      </c>
      <c r="N2541" s="22"/>
      <c r="Q2541" s="17"/>
      <c r="R2541" s="17"/>
    </row>
    <row r="2542" spans="1:18">
      <c r="A2542" s="23"/>
      <c r="C2542" s="26"/>
      <c r="D2542" s="20" t="str">
        <f>IFERROR(VLOOKUP(H2542&amp;"|"&amp;I2542,Sheet3!$H$2:$N$150,5,0),"")</f>
        <v/>
      </c>
      <c r="M2542" s="20" t="str">
        <f>IFERROR(INDEX(Sheet3!$Q$2:$Q$25,MATCH(H2542,Origin_List,0)),"")</f>
        <v/>
      </c>
      <c r="N2542" s="22"/>
      <c r="Q2542" s="17"/>
      <c r="R2542" s="17"/>
    </row>
    <row r="2543" spans="1:18">
      <c r="A2543" s="23"/>
      <c r="C2543" s="26"/>
      <c r="D2543" s="20" t="str">
        <f>IFERROR(VLOOKUP(H2543&amp;"|"&amp;I2543,Sheet3!$H$2:$N$150,5,0),"")</f>
        <v/>
      </c>
      <c r="M2543" s="20" t="str">
        <f>IFERROR(INDEX(Sheet3!$Q$2:$Q$25,MATCH(H2543,Origin_List,0)),"")</f>
        <v/>
      </c>
      <c r="N2543" s="22"/>
      <c r="Q2543" s="17"/>
      <c r="R2543" s="17"/>
    </row>
    <row r="2544" spans="1:18">
      <c r="A2544" s="23"/>
      <c r="C2544" s="26"/>
      <c r="D2544" s="20" t="str">
        <f>IFERROR(VLOOKUP(H2544&amp;"|"&amp;I2544,Sheet3!$H$2:$N$150,5,0),"")</f>
        <v/>
      </c>
      <c r="M2544" s="20" t="str">
        <f>IFERROR(INDEX(Sheet3!$Q$2:$Q$25,MATCH(H2544,Origin_List,0)),"")</f>
        <v/>
      </c>
      <c r="N2544" s="22"/>
      <c r="Q2544" s="17"/>
      <c r="R2544" s="17"/>
    </row>
    <row r="2545" spans="1:18">
      <c r="A2545" s="23"/>
      <c r="C2545" s="26"/>
      <c r="D2545" s="20" t="str">
        <f>IFERROR(VLOOKUP(H2545&amp;"|"&amp;I2545,Sheet3!$H$2:$N$150,5,0),"")</f>
        <v/>
      </c>
      <c r="M2545" s="20" t="str">
        <f>IFERROR(INDEX(Sheet3!$Q$2:$Q$25,MATCH(H2545,Origin_List,0)),"")</f>
        <v/>
      </c>
      <c r="N2545" s="22"/>
      <c r="Q2545" s="17"/>
      <c r="R2545" s="17"/>
    </row>
    <row r="2546" spans="1:18">
      <c r="A2546" s="23"/>
      <c r="C2546" s="26"/>
      <c r="D2546" s="20" t="str">
        <f>IFERROR(VLOOKUP(H2546&amp;"|"&amp;I2546,Sheet3!$H$2:$N$150,5,0),"")</f>
        <v/>
      </c>
      <c r="M2546" s="20" t="str">
        <f>IFERROR(INDEX(Sheet3!$Q$2:$Q$25,MATCH(H2546,Origin_List,0)),"")</f>
        <v/>
      </c>
      <c r="N2546" s="22"/>
      <c r="Q2546" s="17"/>
      <c r="R2546" s="17"/>
    </row>
    <row r="2547" spans="1:18">
      <c r="A2547" s="23"/>
      <c r="C2547" s="26"/>
      <c r="D2547" s="20" t="str">
        <f>IFERROR(VLOOKUP(H2547&amp;"|"&amp;I2547,Sheet3!$H$2:$N$150,5,0),"")</f>
        <v/>
      </c>
      <c r="M2547" s="20" t="str">
        <f>IFERROR(INDEX(Sheet3!$Q$2:$Q$25,MATCH(H2547,Origin_List,0)),"")</f>
        <v/>
      </c>
      <c r="N2547" s="22"/>
      <c r="Q2547" s="17"/>
      <c r="R2547" s="17"/>
    </row>
    <row r="2548" spans="1:18">
      <c r="A2548" s="23"/>
      <c r="C2548" s="26"/>
      <c r="D2548" s="20" t="str">
        <f>IFERROR(VLOOKUP(H2548&amp;"|"&amp;I2548,Sheet3!$H$2:$N$150,5,0),"")</f>
        <v/>
      </c>
      <c r="M2548" s="20" t="str">
        <f>IFERROR(INDEX(Sheet3!$Q$2:$Q$25,MATCH(H2548,Origin_List,0)),"")</f>
        <v/>
      </c>
      <c r="N2548" s="22"/>
      <c r="Q2548" s="17"/>
      <c r="R2548" s="17"/>
    </row>
    <row r="2549" spans="1:18">
      <c r="A2549" s="23"/>
      <c r="C2549" s="26"/>
      <c r="D2549" s="20" t="str">
        <f>IFERROR(VLOOKUP(H2549&amp;"|"&amp;I2549,Sheet3!$H$2:$N$150,5,0),"")</f>
        <v/>
      </c>
      <c r="M2549" s="20" t="str">
        <f>IFERROR(INDEX(Sheet3!$Q$2:$Q$25,MATCH(H2549,Origin_List,0)),"")</f>
        <v/>
      </c>
      <c r="N2549" s="22"/>
      <c r="Q2549" s="17"/>
      <c r="R2549" s="17"/>
    </row>
    <row r="2550" spans="1:18">
      <c r="A2550" s="23"/>
      <c r="C2550" s="26"/>
      <c r="D2550" s="20" t="str">
        <f>IFERROR(VLOOKUP(H2550&amp;"|"&amp;I2550,Sheet3!$H$2:$N$150,5,0),"")</f>
        <v/>
      </c>
      <c r="M2550" s="20" t="str">
        <f>IFERROR(INDEX(Sheet3!$Q$2:$Q$25,MATCH(H2550,Origin_List,0)),"")</f>
        <v/>
      </c>
      <c r="N2550" s="22"/>
      <c r="Q2550" s="17"/>
      <c r="R2550" s="17"/>
    </row>
    <row r="2551" spans="1:18">
      <c r="A2551" s="23"/>
      <c r="C2551" s="26"/>
      <c r="D2551" s="20" t="str">
        <f>IFERROR(VLOOKUP(H2551&amp;"|"&amp;I2551,Sheet3!$H$2:$N$150,5,0),"")</f>
        <v/>
      </c>
      <c r="M2551" s="20" t="str">
        <f>IFERROR(INDEX(Sheet3!$Q$2:$Q$25,MATCH(H2551,Origin_List,0)),"")</f>
        <v/>
      </c>
      <c r="N2551" s="22"/>
      <c r="Q2551" s="17"/>
      <c r="R2551" s="17"/>
    </row>
    <row r="2552" spans="1:18">
      <c r="A2552" s="23"/>
      <c r="C2552" s="26"/>
      <c r="D2552" s="20" t="str">
        <f>IFERROR(VLOOKUP(H2552&amp;"|"&amp;I2552,Sheet3!$H$2:$N$150,5,0),"")</f>
        <v/>
      </c>
      <c r="M2552" s="20" t="str">
        <f>IFERROR(INDEX(Sheet3!$Q$2:$Q$25,MATCH(H2552,Origin_List,0)),"")</f>
        <v/>
      </c>
      <c r="N2552" s="22"/>
      <c r="Q2552" s="17"/>
      <c r="R2552" s="17"/>
    </row>
    <row r="2553" spans="1:18">
      <c r="A2553" s="23"/>
      <c r="C2553" s="26"/>
      <c r="D2553" s="20" t="str">
        <f>IFERROR(VLOOKUP(H2553&amp;"|"&amp;I2553,Sheet3!$H$2:$N$150,5,0),"")</f>
        <v/>
      </c>
      <c r="M2553" s="20" t="str">
        <f>IFERROR(INDEX(Sheet3!$Q$2:$Q$25,MATCH(H2553,Origin_List,0)),"")</f>
        <v/>
      </c>
      <c r="N2553" s="22"/>
      <c r="Q2553" s="17"/>
      <c r="R2553" s="17"/>
    </row>
    <row r="2554" spans="1:18">
      <c r="A2554" s="23"/>
      <c r="C2554" s="26"/>
      <c r="D2554" s="20" t="str">
        <f>IFERROR(VLOOKUP(H2554&amp;"|"&amp;I2554,Sheet3!$H$2:$N$150,5,0),"")</f>
        <v/>
      </c>
      <c r="M2554" s="20" t="str">
        <f>IFERROR(INDEX(Sheet3!$Q$2:$Q$25,MATCH(H2554,Origin_List,0)),"")</f>
        <v/>
      </c>
      <c r="N2554" s="22"/>
      <c r="Q2554" s="17"/>
      <c r="R2554" s="17"/>
    </row>
    <row r="2555" spans="1:18">
      <c r="A2555" s="23"/>
      <c r="C2555" s="26"/>
      <c r="D2555" s="20" t="str">
        <f>IFERROR(VLOOKUP(H2555&amp;"|"&amp;I2555,Sheet3!$H$2:$N$150,5,0),"")</f>
        <v/>
      </c>
      <c r="M2555" s="20" t="str">
        <f>IFERROR(INDEX(Sheet3!$Q$2:$Q$25,MATCH(H2555,Origin_List,0)),"")</f>
        <v/>
      </c>
      <c r="N2555" s="22"/>
      <c r="Q2555" s="17"/>
      <c r="R2555" s="17"/>
    </row>
    <row r="2556" spans="1:18">
      <c r="A2556" s="23"/>
      <c r="C2556" s="26"/>
      <c r="D2556" s="20" t="str">
        <f>IFERROR(VLOOKUP(H2556&amp;"|"&amp;I2556,Sheet3!$H$2:$N$150,5,0),"")</f>
        <v/>
      </c>
      <c r="M2556" s="20" t="str">
        <f>IFERROR(INDEX(Sheet3!$Q$2:$Q$25,MATCH(H2556,Origin_List,0)),"")</f>
        <v/>
      </c>
      <c r="N2556" s="22"/>
      <c r="Q2556" s="17"/>
      <c r="R2556" s="17"/>
    </row>
    <row r="2557" spans="1:18">
      <c r="A2557" s="23"/>
      <c r="C2557" s="26"/>
      <c r="D2557" s="20" t="str">
        <f>IFERROR(VLOOKUP(H2557&amp;"|"&amp;I2557,Sheet3!$H$2:$N$150,5,0),"")</f>
        <v/>
      </c>
      <c r="M2557" s="20" t="str">
        <f>IFERROR(INDEX(Sheet3!$Q$2:$Q$25,MATCH(H2557,Origin_List,0)),"")</f>
        <v/>
      </c>
      <c r="N2557" s="22"/>
      <c r="Q2557" s="17"/>
      <c r="R2557" s="17"/>
    </row>
    <row r="2558" spans="1:18">
      <c r="A2558" s="23"/>
      <c r="C2558" s="26"/>
      <c r="D2558" s="20" t="str">
        <f>IFERROR(VLOOKUP(H2558&amp;"|"&amp;I2558,Sheet3!$H$2:$N$150,5,0),"")</f>
        <v/>
      </c>
      <c r="M2558" s="20" t="str">
        <f>IFERROR(INDEX(Sheet3!$Q$2:$Q$25,MATCH(H2558,Origin_List,0)),"")</f>
        <v/>
      </c>
      <c r="N2558" s="22"/>
      <c r="Q2558" s="17"/>
      <c r="R2558" s="17"/>
    </row>
    <row r="2559" spans="1:18">
      <c r="A2559" s="23"/>
      <c r="C2559" s="26"/>
      <c r="D2559" s="20" t="str">
        <f>IFERROR(VLOOKUP(H2559&amp;"|"&amp;I2559,Sheet3!$H$2:$N$150,5,0),"")</f>
        <v/>
      </c>
      <c r="M2559" s="20" t="str">
        <f>IFERROR(INDEX(Sheet3!$Q$2:$Q$25,MATCH(H2559,Origin_List,0)),"")</f>
        <v/>
      </c>
      <c r="N2559" s="22"/>
      <c r="Q2559" s="17"/>
      <c r="R2559" s="17"/>
    </row>
    <row r="2560" spans="1:18">
      <c r="A2560" s="23"/>
      <c r="C2560" s="26"/>
      <c r="D2560" s="20" t="str">
        <f>IFERROR(VLOOKUP(H2560&amp;"|"&amp;I2560,Sheet3!$H$2:$N$150,5,0),"")</f>
        <v/>
      </c>
      <c r="M2560" s="20" t="str">
        <f>IFERROR(INDEX(Sheet3!$Q$2:$Q$25,MATCH(H2560,Origin_List,0)),"")</f>
        <v/>
      </c>
      <c r="N2560" s="22"/>
      <c r="Q2560" s="17"/>
      <c r="R2560" s="17"/>
    </row>
    <row r="2561" spans="1:18">
      <c r="A2561" s="23"/>
      <c r="C2561" s="26"/>
      <c r="D2561" s="20" t="str">
        <f>IFERROR(VLOOKUP(H2561&amp;"|"&amp;I2561,Sheet3!$H$2:$N$150,5,0),"")</f>
        <v/>
      </c>
      <c r="M2561" s="20" t="str">
        <f>IFERROR(INDEX(Sheet3!$Q$2:$Q$25,MATCH(H2561,Origin_List,0)),"")</f>
        <v/>
      </c>
      <c r="N2561" s="22"/>
      <c r="Q2561" s="17"/>
      <c r="R2561" s="17"/>
    </row>
    <row r="2562" spans="1:18">
      <c r="A2562" s="23"/>
      <c r="C2562" s="26"/>
      <c r="D2562" s="20" t="str">
        <f>IFERROR(VLOOKUP(H2562&amp;"|"&amp;I2562,Sheet3!$H$2:$N$150,5,0),"")</f>
        <v/>
      </c>
      <c r="M2562" s="20" t="str">
        <f>IFERROR(INDEX(Sheet3!$Q$2:$Q$25,MATCH(H2562,Origin_List,0)),"")</f>
        <v/>
      </c>
      <c r="N2562" s="22"/>
      <c r="Q2562" s="17"/>
      <c r="R2562" s="17"/>
    </row>
    <row r="2563" spans="1:18">
      <c r="A2563" s="23"/>
      <c r="C2563" s="26"/>
      <c r="D2563" s="20" t="str">
        <f>IFERROR(VLOOKUP(H2563&amp;"|"&amp;I2563,Sheet3!$H$2:$N$150,5,0),"")</f>
        <v/>
      </c>
      <c r="M2563" s="20" t="str">
        <f>IFERROR(INDEX(Sheet3!$Q$2:$Q$25,MATCH(H2563,Origin_List,0)),"")</f>
        <v/>
      </c>
      <c r="N2563" s="22"/>
      <c r="Q2563" s="17"/>
      <c r="R2563" s="17"/>
    </row>
    <row r="2564" spans="1:18">
      <c r="A2564" s="23"/>
      <c r="C2564" s="26"/>
      <c r="D2564" s="20" t="str">
        <f>IFERROR(VLOOKUP(H2564&amp;"|"&amp;I2564,Sheet3!$H$2:$N$150,5,0),"")</f>
        <v/>
      </c>
      <c r="M2564" s="20" t="str">
        <f>IFERROR(INDEX(Sheet3!$Q$2:$Q$25,MATCH(H2564,Origin_List,0)),"")</f>
        <v/>
      </c>
      <c r="N2564" s="22"/>
      <c r="Q2564" s="17"/>
      <c r="R2564" s="17"/>
    </row>
    <row r="2565" spans="1:18">
      <c r="A2565" s="23"/>
      <c r="C2565" s="26"/>
      <c r="D2565" s="20" t="str">
        <f>IFERROR(VLOOKUP(H2565&amp;"|"&amp;I2565,Sheet3!$H$2:$N$150,5,0),"")</f>
        <v/>
      </c>
      <c r="M2565" s="20" t="str">
        <f>IFERROR(INDEX(Sheet3!$Q$2:$Q$25,MATCH(H2565,Origin_List,0)),"")</f>
        <v/>
      </c>
      <c r="N2565" s="22"/>
      <c r="Q2565" s="17"/>
      <c r="R2565" s="17"/>
    </row>
    <row r="2566" spans="1:18">
      <c r="A2566" s="23"/>
      <c r="C2566" s="26"/>
      <c r="D2566" s="20" t="str">
        <f>IFERROR(VLOOKUP(H2566&amp;"|"&amp;I2566,Sheet3!$H$2:$N$150,5,0),"")</f>
        <v/>
      </c>
      <c r="M2566" s="20" t="str">
        <f>IFERROR(INDEX(Sheet3!$Q$2:$Q$25,MATCH(H2566,Origin_List,0)),"")</f>
        <v/>
      </c>
      <c r="N2566" s="22"/>
      <c r="Q2566" s="17"/>
      <c r="R2566" s="17"/>
    </row>
    <row r="2567" spans="1:18">
      <c r="A2567" s="23"/>
      <c r="C2567" s="26"/>
      <c r="D2567" s="20" t="str">
        <f>IFERROR(VLOOKUP(H2567&amp;"|"&amp;I2567,Sheet3!$H$2:$N$150,5,0),"")</f>
        <v/>
      </c>
      <c r="M2567" s="20" t="str">
        <f>IFERROR(INDEX(Sheet3!$Q$2:$Q$25,MATCH(H2567,Origin_List,0)),"")</f>
        <v/>
      </c>
      <c r="N2567" s="22"/>
      <c r="Q2567" s="17"/>
      <c r="R2567" s="17"/>
    </row>
    <row r="2568" spans="1:18">
      <c r="A2568" s="23"/>
      <c r="C2568" s="26"/>
      <c r="D2568" s="20" t="str">
        <f>IFERROR(VLOOKUP(H2568&amp;"|"&amp;I2568,Sheet3!$H$2:$N$150,5,0),"")</f>
        <v/>
      </c>
      <c r="M2568" s="20" t="str">
        <f>IFERROR(INDEX(Sheet3!$Q$2:$Q$25,MATCH(H2568,Origin_List,0)),"")</f>
        <v/>
      </c>
      <c r="N2568" s="22"/>
      <c r="Q2568" s="17"/>
      <c r="R2568" s="17"/>
    </row>
    <row r="2569" spans="1:18">
      <c r="A2569" s="23"/>
      <c r="C2569" s="26"/>
      <c r="D2569" s="20" t="str">
        <f>IFERROR(VLOOKUP(H2569&amp;"|"&amp;I2569,Sheet3!$H$2:$N$150,5,0),"")</f>
        <v/>
      </c>
      <c r="M2569" s="20" t="str">
        <f>IFERROR(INDEX(Sheet3!$Q$2:$Q$25,MATCH(H2569,Origin_List,0)),"")</f>
        <v/>
      </c>
      <c r="N2569" s="22"/>
      <c r="Q2569" s="17"/>
      <c r="R2569" s="17"/>
    </row>
    <row r="2570" spans="1:18">
      <c r="A2570" s="23"/>
      <c r="C2570" s="26"/>
      <c r="D2570" s="20" t="str">
        <f>IFERROR(VLOOKUP(H2570&amp;"|"&amp;I2570,Sheet3!$H$2:$N$150,5,0),"")</f>
        <v/>
      </c>
      <c r="M2570" s="20" t="str">
        <f>IFERROR(INDEX(Sheet3!$Q$2:$Q$25,MATCH(H2570,Origin_List,0)),"")</f>
        <v/>
      </c>
      <c r="N2570" s="22"/>
      <c r="Q2570" s="17"/>
      <c r="R2570" s="17"/>
    </row>
    <row r="2571" spans="1:18">
      <c r="A2571" s="23"/>
      <c r="C2571" s="26"/>
      <c r="D2571" s="20" t="str">
        <f>IFERROR(VLOOKUP(H2571&amp;"|"&amp;I2571,Sheet3!$H$2:$N$150,5,0),"")</f>
        <v/>
      </c>
      <c r="M2571" s="20" t="str">
        <f>IFERROR(INDEX(Sheet3!$Q$2:$Q$25,MATCH(H2571,Origin_List,0)),"")</f>
        <v/>
      </c>
      <c r="N2571" s="22"/>
      <c r="Q2571" s="17"/>
      <c r="R2571" s="17"/>
    </row>
    <row r="2572" spans="1:18">
      <c r="A2572" s="23"/>
      <c r="C2572" s="26"/>
      <c r="D2572" s="20" t="str">
        <f>IFERROR(VLOOKUP(H2572&amp;"|"&amp;I2572,Sheet3!$H$2:$N$150,5,0),"")</f>
        <v/>
      </c>
      <c r="M2572" s="20" t="str">
        <f>IFERROR(INDEX(Sheet3!$Q$2:$Q$25,MATCH(H2572,Origin_List,0)),"")</f>
        <v/>
      </c>
      <c r="N2572" s="22"/>
      <c r="Q2572" s="17"/>
      <c r="R2572" s="17"/>
    </row>
    <row r="2573" spans="1:18">
      <c r="A2573" s="23"/>
      <c r="C2573" s="26"/>
      <c r="D2573" s="20" t="str">
        <f>IFERROR(VLOOKUP(H2573&amp;"|"&amp;I2573,Sheet3!$H$2:$N$150,5,0),"")</f>
        <v/>
      </c>
      <c r="M2573" s="20" t="str">
        <f>IFERROR(INDEX(Sheet3!$Q$2:$Q$25,MATCH(H2573,Origin_List,0)),"")</f>
        <v/>
      </c>
      <c r="N2573" s="22"/>
      <c r="Q2573" s="17"/>
      <c r="R2573" s="17"/>
    </row>
    <row r="2574" spans="1:18">
      <c r="A2574" s="23"/>
      <c r="C2574" s="26"/>
      <c r="D2574" s="20" t="str">
        <f>IFERROR(VLOOKUP(H2574&amp;"|"&amp;I2574,Sheet3!$H$2:$N$150,5,0),"")</f>
        <v/>
      </c>
      <c r="M2574" s="20" t="str">
        <f>IFERROR(INDEX(Sheet3!$Q$2:$Q$25,MATCH(H2574,Origin_List,0)),"")</f>
        <v/>
      </c>
      <c r="N2574" s="22"/>
      <c r="Q2574" s="17"/>
      <c r="R2574" s="17"/>
    </row>
    <row r="2575" spans="1:18">
      <c r="A2575" s="23"/>
      <c r="C2575" s="26"/>
      <c r="D2575" s="20" t="str">
        <f>IFERROR(VLOOKUP(H2575&amp;"|"&amp;I2575,Sheet3!$H$2:$N$150,5,0),"")</f>
        <v/>
      </c>
      <c r="M2575" s="20" t="str">
        <f>IFERROR(INDEX(Sheet3!$Q$2:$Q$25,MATCH(H2575,Origin_List,0)),"")</f>
        <v/>
      </c>
      <c r="N2575" s="22"/>
      <c r="Q2575" s="17"/>
      <c r="R2575" s="17"/>
    </row>
    <row r="2576" spans="1:18">
      <c r="A2576" s="23"/>
      <c r="C2576" s="26"/>
      <c r="D2576" s="20" t="str">
        <f>IFERROR(VLOOKUP(H2576&amp;"|"&amp;I2576,Sheet3!$H$2:$N$150,5,0),"")</f>
        <v/>
      </c>
      <c r="M2576" s="20" t="str">
        <f>IFERROR(INDEX(Sheet3!$Q$2:$Q$25,MATCH(H2576,Origin_List,0)),"")</f>
        <v/>
      </c>
      <c r="N2576" s="22"/>
      <c r="Q2576" s="17"/>
      <c r="R2576" s="17"/>
    </row>
    <row r="2577" spans="1:18">
      <c r="A2577" s="23"/>
      <c r="C2577" s="26"/>
      <c r="D2577" s="20" t="str">
        <f>IFERROR(VLOOKUP(H2577&amp;"|"&amp;I2577,Sheet3!$H$2:$N$150,5,0),"")</f>
        <v/>
      </c>
      <c r="M2577" s="20" t="str">
        <f>IFERROR(INDEX(Sheet3!$Q$2:$Q$25,MATCH(H2577,Origin_List,0)),"")</f>
        <v/>
      </c>
      <c r="N2577" s="22"/>
      <c r="Q2577" s="17"/>
      <c r="R2577" s="17"/>
    </row>
    <row r="2578" spans="1:18">
      <c r="A2578" s="23"/>
      <c r="C2578" s="26"/>
      <c r="D2578" s="20" t="str">
        <f>IFERROR(VLOOKUP(H2578&amp;"|"&amp;I2578,Sheet3!$H$2:$N$150,5,0),"")</f>
        <v/>
      </c>
      <c r="M2578" s="20" t="str">
        <f>IFERROR(INDEX(Sheet3!$Q$2:$Q$25,MATCH(H2578,Origin_List,0)),"")</f>
        <v/>
      </c>
      <c r="N2578" s="22"/>
      <c r="Q2578" s="17"/>
      <c r="R2578" s="17"/>
    </row>
    <row r="2579" spans="1:18">
      <c r="A2579" s="23"/>
      <c r="C2579" s="26"/>
      <c r="D2579" s="20" t="str">
        <f>IFERROR(VLOOKUP(H2579&amp;"|"&amp;I2579,Sheet3!$H$2:$N$150,5,0),"")</f>
        <v/>
      </c>
      <c r="M2579" s="20" t="str">
        <f>IFERROR(INDEX(Sheet3!$Q$2:$Q$25,MATCH(H2579,Origin_List,0)),"")</f>
        <v/>
      </c>
      <c r="N2579" s="22"/>
      <c r="Q2579" s="17"/>
      <c r="R2579" s="17"/>
    </row>
    <row r="2580" spans="1:18">
      <c r="A2580" s="23"/>
      <c r="C2580" s="26"/>
      <c r="D2580" s="20" t="str">
        <f>IFERROR(VLOOKUP(H2580&amp;"|"&amp;I2580,Sheet3!$H$2:$N$150,5,0),"")</f>
        <v/>
      </c>
      <c r="M2580" s="20" t="str">
        <f>IFERROR(INDEX(Sheet3!$Q$2:$Q$25,MATCH(H2580,Origin_List,0)),"")</f>
        <v/>
      </c>
      <c r="N2580" s="22"/>
      <c r="Q2580" s="17"/>
      <c r="R2580" s="17"/>
    </row>
    <row r="2581" spans="1:18">
      <c r="A2581" s="23"/>
      <c r="C2581" s="26"/>
      <c r="D2581" s="20" t="str">
        <f>IFERROR(VLOOKUP(H2581&amp;"|"&amp;I2581,Sheet3!$H$2:$N$150,5,0),"")</f>
        <v/>
      </c>
      <c r="M2581" s="20" t="str">
        <f>IFERROR(INDEX(Sheet3!$Q$2:$Q$25,MATCH(H2581,Origin_List,0)),"")</f>
        <v/>
      </c>
      <c r="N2581" s="22"/>
      <c r="Q2581" s="17"/>
      <c r="R2581" s="17"/>
    </row>
    <row r="2582" spans="1:18">
      <c r="A2582" s="23"/>
      <c r="C2582" s="26"/>
      <c r="D2582" s="20" t="str">
        <f>IFERROR(VLOOKUP(H2582&amp;"|"&amp;I2582,Sheet3!$H$2:$N$150,5,0),"")</f>
        <v/>
      </c>
      <c r="M2582" s="20" t="str">
        <f>IFERROR(INDEX(Sheet3!$Q$2:$Q$25,MATCH(H2582,Origin_List,0)),"")</f>
        <v/>
      </c>
      <c r="N2582" s="22"/>
      <c r="Q2582" s="17"/>
      <c r="R2582" s="17"/>
    </row>
    <row r="2583" spans="1:18">
      <c r="A2583" s="23"/>
      <c r="C2583" s="26"/>
      <c r="D2583" s="20" t="str">
        <f>IFERROR(VLOOKUP(H2583&amp;"|"&amp;I2583,Sheet3!$H$2:$N$150,5,0),"")</f>
        <v/>
      </c>
      <c r="M2583" s="20" t="str">
        <f>IFERROR(INDEX(Sheet3!$Q$2:$Q$25,MATCH(H2583,Origin_List,0)),"")</f>
        <v/>
      </c>
      <c r="N2583" s="22"/>
      <c r="Q2583" s="17"/>
      <c r="R2583" s="17"/>
    </row>
    <row r="2584" spans="1:18">
      <c r="A2584" s="23"/>
      <c r="C2584" s="26"/>
      <c r="D2584" s="20" t="str">
        <f>IFERROR(VLOOKUP(H2584&amp;"|"&amp;I2584,Sheet3!$H$2:$N$150,5,0),"")</f>
        <v/>
      </c>
      <c r="M2584" s="20" t="str">
        <f>IFERROR(INDEX(Sheet3!$Q$2:$Q$25,MATCH(H2584,Origin_List,0)),"")</f>
        <v/>
      </c>
      <c r="N2584" s="22"/>
      <c r="Q2584" s="17"/>
      <c r="R2584" s="17"/>
    </row>
    <row r="2585" spans="1:18">
      <c r="A2585" s="23"/>
      <c r="C2585" s="26"/>
      <c r="D2585" s="20" t="str">
        <f>IFERROR(VLOOKUP(H2585&amp;"|"&amp;I2585,Sheet3!$H$2:$N$150,5,0),"")</f>
        <v/>
      </c>
      <c r="M2585" s="20" t="str">
        <f>IFERROR(INDEX(Sheet3!$Q$2:$Q$25,MATCH(H2585,Origin_List,0)),"")</f>
        <v/>
      </c>
      <c r="N2585" s="22"/>
      <c r="Q2585" s="17"/>
      <c r="R2585" s="17"/>
    </row>
    <row r="2586" spans="1:18">
      <c r="A2586" s="23"/>
      <c r="C2586" s="26"/>
      <c r="D2586" s="20" t="str">
        <f>IFERROR(VLOOKUP(H2586&amp;"|"&amp;I2586,Sheet3!$H$2:$N$150,5,0),"")</f>
        <v/>
      </c>
      <c r="M2586" s="20" t="str">
        <f>IFERROR(INDEX(Sheet3!$Q$2:$Q$25,MATCH(H2586,Origin_List,0)),"")</f>
        <v/>
      </c>
      <c r="N2586" s="22"/>
      <c r="Q2586" s="17"/>
      <c r="R2586" s="17"/>
    </row>
    <row r="2587" spans="1:18">
      <c r="A2587" s="23"/>
      <c r="C2587" s="26"/>
      <c r="D2587" s="20" t="str">
        <f>IFERROR(VLOOKUP(H2587&amp;"|"&amp;I2587,Sheet3!$H$2:$N$150,5,0),"")</f>
        <v/>
      </c>
      <c r="M2587" s="20" t="str">
        <f>IFERROR(INDEX(Sheet3!$Q$2:$Q$25,MATCH(H2587,Origin_List,0)),"")</f>
        <v/>
      </c>
      <c r="N2587" s="22"/>
      <c r="Q2587" s="17"/>
      <c r="R2587" s="17"/>
    </row>
    <row r="2588" spans="1:18">
      <c r="A2588" s="23"/>
      <c r="C2588" s="26"/>
      <c r="D2588" s="20" t="str">
        <f>IFERROR(VLOOKUP(H2588&amp;"|"&amp;I2588,Sheet3!$H$2:$N$150,5,0),"")</f>
        <v/>
      </c>
      <c r="M2588" s="20" t="str">
        <f>IFERROR(INDEX(Sheet3!$Q$2:$Q$25,MATCH(H2588,Origin_List,0)),"")</f>
        <v/>
      </c>
      <c r="N2588" s="22"/>
      <c r="Q2588" s="17"/>
      <c r="R2588" s="17"/>
    </row>
    <row r="2589" spans="1:18">
      <c r="A2589" s="23"/>
      <c r="C2589" s="26"/>
      <c r="D2589" s="20" t="str">
        <f>IFERROR(VLOOKUP(H2589&amp;"|"&amp;I2589,Sheet3!$H$2:$N$150,5,0),"")</f>
        <v/>
      </c>
      <c r="M2589" s="20" t="str">
        <f>IFERROR(INDEX(Sheet3!$Q$2:$Q$25,MATCH(H2589,Origin_List,0)),"")</f>
        <v/>
      </c>
      <c r="N2589" s="22"/>
      <c r="Q2589" s="17"/>
      <c r="R2589" s="17"/>
    </row>
    <row r="2590" spans="1:18">
      <c r="A2590" s="23"/>
      <c r="C2590" s="26"/>
      <c r="D2590" s="20" t="str">
        <f>IFERROR(VLOOKUP(H2590&amp;"|"&amp;I2590,Sheet3!$H$2:$N$150,5,0),"")</f>
        <v/>
      </c>
      <c r="M2590" s="20" t="str">
        <f>IFERROR(INDEX(Sheet3!$Q$2:$Q$25,MATCH(H2590,Origin_List,0)),"")</f>
        <v/>
      </c>
      <c r="N2590" s="22"/>
      <c r="Q2590" s="17"/>
      <c r="R2590" s="17"/>
    </row>
    <row r="2591" spans="1:18">
      <c r="A2591" s="23"/>
      <c r="C2591" s="26"/>
      <c r="D2591" s="20" t="str">
        <f>IFERROR(VLOOKUP(H2591&amp;"|"&amp;I2591,Sheet3!$H$2:$N$150,5,0),"")</f>
        <v/>
      </c>
      <c r="M2591" s="20" t="str">
        <f>IFERROR(INDEX(Sheet3!$Q$2:$Q$25,MATCH(H2591,Origin_List,0)),"")</f>
        <v/>
      </c>
      <c r="N2591" s="22"/>
      <c r="Q2591" s="17"/>
      <c r="R2591" s="17"/>
    </row>
    <row r="2592" spans="1:18">
      <c r="A2592" s="23"/>
      <c r="C2592" s="26"/>
      <c r="D2592" s="20" t="str">
        <f>IFERROR(VLOOKUP(H2592&amp;"|"&amp;I2592,Sheet3!$H$2:$N$150,5,0),"")</f>
        <v/>
      </c>
      <c r="M2592" s="20" t="str">
        <f>IFERROR(INDEX(Sheet3!$Q$2:$Q$25,MATCH(H2592,Origin_List,0)),"")</f>
        <v/>
      </c>
      <c r="N2592" s="22"/>
      <c r="Q2592" s="17"/>
      <c r="R2592" s="17"/>
    </row>
    <row r="2593" spans="1:18">
      <c r="A2593" s="23"/>
      <c r="C2593" s="26"/>
      <c r="D2593" s="20" t="str">
        <f>IFERROR(VLOOKUP(H2593&amp;"|"&amp;I2593,Sheet3!$H$2:$N$150,5,0),"")</f>
        <v/>
      </c>
      <c r="M2593" s="20" t="str">
        <f>IFERROR(INDEX(Sheet3!$Q$2:$Q$25,MATCH(H2593,Origin_List,0)),"")</f>
        <v/>
      </c>
      <c r="N2593" s="22"/>
      <c r="Q2593" s="17"/>
      <c r="R2593" s="17"/>
    </row>
    <row r="2594" spans="1:18">
      <c r="A2594" s="23"/>
      <c r="C2594" s="26"/>
      <c r="D2594" s="20" t="str">
        <f>IFERROR(VLOOKUP(H2594&amp;"|"&amp;I2594,Sheet3!$H$2:$N$150,5,0),"")</f>
        <v/>
      </c>
      <c r="M2594" s="20" t="str">
        <f>IFERROR(INDEX(Sheet3!$Q$2:$Q$25,MATCH(H2594,Origin_List,0)),"")</f>
        <v/>
      </c>
      <c r="N2594" s="22"/>
      <c r="Q2594" s="17"/>
      <c r="R2594" s="17"/>
    </row>
    <row r="2595" spans="1:18">
      <c r="A2595" s="23"/>
      <c r="C2595" s="26"/>
      <c r="D2595" s="20" t="str">
        <f>IFERROR(VLOOKUP(H2595&amp;"|"&amp;I2595,Sheet3!$H$2:$N$150,5,0),"")</f>
        <v/>
      </c>
      <c r="M2595" s="20" t="str">
        <f>IFERROR(INDEX(Sheet3!$Q$2:$Q$25,MATCH(H2595,Origin_List,0)),"")</f>
        <v/>
      </c>
      <c r="N2595" s="22"/>
      <c r="Q2595" s="17"/>
      <c r="R2595" s="17"/>
    </row>
    <row r="2596" spans="1:18">
      <c r="A2596" s="23"/>
      <c r="C2596" s="26"/>
      <c r="D2596" s="20" t="str">
        <f>IFERROR(VLOOKUP(H2596&amp;"|"&amp;I2596,Sheet3!$H$2:$N$150,5,0),"")</f>
        <v/>
      </c>
      <c r="M2596" s="20" t="str">
        <f>IFERROR(INDEX(Sheet3!$Q$2:$Q$25,MATCH(H2596,Origin_List,0)),"")</f>
        <v/>
      </c>
      <c r="N2596" s="22"/>
      <c r="Q2596" s="17"/>
      <c r="R2596" s="17"/>
    </row>
    <row r="2597" spans="1:18">
      <c r="A2597" s="23"/>
      <c r="C2597" s="26"/>
      <c r="D2597" s="20" t="str">
        <f>IFERROR(VLOOKUP(H2597&amp;"|"&amp;I2597,Sheet3!$H$2:$N$150,5,0),"")</f>
        <v/>
      </c>
      <c r="M2597" s="20" t="str">
        <f>IFERROR(INDEX(Sheet3!$Q$2:$Q$25,MATCH(H2597,Origin_List,0)),"")</f>
        <v/>
      </c>
      <c r="N2597" s="22"/>
      <c r="Q2597" s="17"/>
      <c r="R2597" s="17"/>
    </row>
    <row r="2598" spans="1:18">
      <c r="A2598" s="23"/>
      <c r="C2598" s="26"/>
      <c r="D2598" s="20" t="str">
        <f>IFERROR(VLOOKUP(H2598&amp;"|"&amp;I2598,Sheet3!$H$2:$N$150,5,0),"")</f>
        <v/>
      </c>
      <c r="M2598" s="20" t="str">
        <f>IFERROR(INDEX(Sheet3!$Q$2:$Q$25,MATCH(H2598,Origin_List,0)),"")</f>
        <v/>
      </c>
      <c r="N2598" s="22"/>
      <c r="Q2598" s="17"/>
      <c r="R2598" s="17"/>
    </row>
    <row r="2599" spans="1:18">
      <c r="A2599" s="23"/>
      <c r="C2599" s="26"/>
      <c r="D2599" s="20" t="str">
        <f>IFERROR(VLOOKUP(H2599&amp;"|"&amp;I2599,Sheet3!$H$2:$N$150,5,0),"")</f>
        <v/>
      </c>
      <c r="M2599" s="20" t="str">
        <f>IFERROR(INDEX(Sheet3!$Q$2:$Q$25,MATCH(H2599,Origin_List,0)),"")</f>
        <v/>
      </c>
      <c r="N2599" s="22"/>
      <c r="Q2599" s="17"/>
      <c r="R2599" s="17"/>
    </row>
    <row r="2600" spans="1:18">
      <c r="A2600" s="23"/>
      <c r="C2600" s="26"/>
      <c r="D2600" s="20" t="str">
        <f>IFERROR(VLOOKUP(H2600&amp;"|"&amp;I2600,Sheet3!$H$2:$N$150,5,0),"")</f>
        <v/>
      </c>
      <c r="M2600" s="20" t="str">
        <f>IFERROR(INDEX(Sheet3!$Q$2:$Q$25,MATCH(H2600,Origin_List,0)),"")</f>
        <v/>
      </c>
      <c r="N2600" s="22"/>
      <c r="Q2600" s="17"/>
      <c r="R2600" s="17"/>
    </row>
    <row r="2601" spans="1:18">
      <c r="A2601" s="23"/>
      <c r="C2601" s="26"/>
      <c r="D2601" s="20" t="str">
        <f>IFERROR(VLOOKUP(H2601&amp;"|"&amp;I2601,Sheet3!$H$2:$N$150,5,0),"")</f>
        <v/>
      </c>
      <c r="M2601" s="20" t="str">
        <f>IFERROR(INDEX(Sheet3!$Q$2:$Q$25,MATCH(H2601,Origin_List,0)),"")</f>
        <v/>
      </c>
      <c r="N2601" s="22"/>
      <c r="Q2601" s="17"/>
      <c r="R2601" s="17"/>
    </row>
    <row r="2602" spans="1:18">
      <c r="A2602" s="23"/>
      <c r="C2602" s="26"/>
      <c r="D2602" s="20" t="str">
        <f>IFERROR(VLOOKUP(H2602&amp;"|"&amp;I2602,Sheet3!$H$2:$N$150,5,0),"")</f>
        <v/>
      </c>
      <c r="M2602" s="20" t="str">
        <f>IFERROR(INDEX(Sheet3!$Q$2:$Q$25,MATCH(H2602,Origin_List,0)),"")</f>
        <v/>
      </c>
      <c r="N2602" s="22"/>
      <c r="Q2602" s="17"/>
      <c r="R2602" s="17"/>
    </row>
    <row r="2603" spans="1:18">
      <c r="A2603" s="23"/>
      <c r="C2603" s="26"/>
      <c r="D2603" s="20" t="str">
        <f>IFERROR(VLOOKUP(H2603&amp;"|"&amp;I2603,Sheet3!$H$2:$N$150,5,0),"")</f>
        <v/>
      </c>
      <c r="M2603" s="20" t="str">
        <f>IFERROR(INDEX(Sheet3!$Q$2:$Q$25,MATCH(H2603,Origin_List,0)),"")</f>
        <v/>
      </c>
      <c r="N2603" s="22"/>
      <c r="Q2603" s="17"/>
      <c r="R2603" s="17"/>
    </row>
    <row r="2604" spans="1:18">
      <c r="A2604" s="23"/>
      <c r="C2604" s="26"/>
      <c r="D2604" s="20" t="str">
        <f>IFERROR(VLOOKUP(H2604&amp;"|"&amp;I2604,Sheet3!$H$2:$N$150,5,0),"")</f>
        <v/>
      </c>
      <c r="M2604" s="20" t="str">
        <f>IFERROR(INDEX(Sheet3!$Q$2:$Q$25,MATCH(H2604,Origin_List,0)),"")</f>
        <v/>
      </c>
      <c r="N2604" s="22"/>
      <c r="Q2604" s="17"/>
      <c r="R2604" s="17"/>
    </row>
    <row r="2605" spans="1:18">
      <c r="A2605" s="23"/>
      <c r="C2605" s="26"/>
      <c r="D2605" s="20" t="str">
        <f>IFERROR(VLOOKUP(H2605&amp;"|"&amp;I2605,Sheet3!$H$2:$N$150,5,0),"")</f>
        <v/>
      </c>
      <c r="M2605" s="20" t="str">
        <f>IFERROR(INDEX(Sheet3!$Q$2:$Q$25,MATCH(H2605,Origin_List,0)),"")</f>
        <v/>
      </c>
      <c r="N2605" s="22"/>
      <c r="Q2605" s="17"/>
      <c r="R2605" s="17"/>
    </row>
    <row r="2606" spans="1:18">
      <c r="A2606" s="23"/>
      <c r="C2606" s="26"/>
      <c r="D2606" s="20" t="str">
        <f>IFERROR(VLOOKUP(H2606&amp;"|"&amp;I2606,Sheet3!$H$2:$N$150,5,0),"")</f>
        <v/>
      </c>
      <c r="M2606" s="20" t="str">
        <f>IFERROR(INDEX(Sheet3!$Q$2:$Q$25,MATCH(H2606,Origin_List,0)),"")</f>
        <v/>
      </c>
      <c r="N2606" s="22"/>
      <c r="Q2606" s="17"/>
      <c r="R2606" s="17"/>
    </row>
    <row r="2607" spans="1:18">
      <c r="A2607" s="23"/>
      <c r="C2607" s="26"/>
      <c r="D2607" s="20" t="str">
        <f>IFERROR(VLOOKUP(H2607&amp;"|"&amp;I2607,Sheet3!$H$2:$N$150,5,0),"")</f>
        <v/>
      </c>
      <c r="M2607" s="20" t="str">
        <f>IFERROR(INDEX(Sheet3!$Q$2:$Q$25,MATCH(H2607,Origin_List,0)),"")</f>
        <v/>
      </c>
      <c r="N2607" s="22"/>
      <c r="Q2607" s="17"/>
      <c r="R2607" s="17"/>
    </row>
    <row r="2608" spans="1:18">
      <c r="A2608" s="23"/>
      <c r="C2608" s="26"/>
      <c r="D2608" s="20" t="str">
        <f>IFERROR(VLOOKUP(H2608&amp;"|"&amp;I2608,Sheet3!$H$2:$N$150,5,0),"")</f>
        <v/>
      </c>
      <c r="M2608" s="20" t="str">
        <f>IFERROR(INDEX(Sheet3!$Q$2:$Q$25,MATCH(H2608,Origin_List,0)),"")</f>
        <v/>
      </c>
      <c r="N2608" s="22"/>
      <c r="Q2608" s="17"/>
      <c r="R2608" s="17"/>
    </row>
    <row r="2609" spans="1:18">
      <c r="A2609" s="23"/>
      <c r="C2609" s="26"/>
      <c r="D2609" s="20" t="str">
        <f>IFERROR(VLOOKUP(H2609&amp;"|"&amp;I2609,Sheet3!$H$2:$N$150,5,0),"")</f>
        <v/>
      </c>
      <c r="M2609" s="20" t="str">
        <f>IFERROR(INDEX(Sheet3!$Q$2:$Q$25,MATCH(H2609,Origin_List,0)),"")</f>
        <v/>
      </c>
      <c r="N2609" s="22"/>
      <c r="Q2609" s="17"/>
      <c r="R2609" s="17"/>
    </row>
    <row r="2610" spans="1:18">
      <c r="A2610" s="23"/>
      <c r="C2610" s="26"/>
      <c r="D2610" s="20" t="str">
        <f>IFERROR(VLOOKUP(H2610&amp;"|"&amp;I2610,Sheet3!$H$2:$N$150,5,0),"")</f>
        <v/>
      </c>
      <c r="M2610" s="20" t="str">
        <f>IFERROR(INDEX(Sheet3!$Q$2:$Q$25,MATCH(H2610,Origin_List,0)),"")</f>
        <v/>
      </c>
      <c r="N2610" s="22"/>
      <c r="Q2610" s="17"/>
      <c r="R2610" s="17"/>
    </row>
    <row r="2611" spans="1:18">
      <c r="A2611" s="23"/>
      <c r="C2611" s="26"/>
      <c r="D2611" s="20" t="str">
        <f>IFERROR(VLOOKUP(H2611&amp;"|"&amp;I2611,Sheet3!$H$2:$N$150,5,0),"")</f>
        <v/>
      </c>
      <c r="M2611" s="20" t="str">
        <f>IFERROR(INDEX(Sheet3!$Q$2:$Q$25,MATCH(H2611,Origin_List,0)),"")</f>
        <v/>
      </c>
      <c r="N2611" s="22"/>
      <c r="Q2611" s="17"/>
      <c r="R2611" s="17"/>
    </row>
    <row r="2612" spans="1:18">
      <c r="A2612" s="23"/>
      <c r="C2612" s="26"/>
      <c r="D2612" s="20" t="str">
        <f>IFERROR(VLOOKUP(H2612&amp;"|"&amp;I2612,Sheet3!$H$2:$N$150,5,0),"")</f>
        <v/>
      </c>
      <c r="M2612" s="20" t="str">
        <f>IFERROR(INDEX(Sheet3!$Q$2:$Q$25,MATCH(H2612,Origin_List,0)),"")</f>
        <v/>
      </c>
      <c r="N2612" s="22"/>
      <c r="Q2612" s="17"/>
      <c r="R2612" s="17"/>
    </row>
    <row r="2613" spans="1:18">
      <c r="A2613" s="23"/>
      <c r="C2613" s="26"/>
      <c r="D2613" s="20" t="str">
        <f>IFERROR(VLOOKUP(H2613&amp;"|"&amp;I2613,Sheet3!$H$2:$N$150,5,0),"")</f>
        <v/>
      </c>
      <c r="M2613" s="20" t="str">
        <f>IFERROR(INDEX(Sheet3!$Q$2:$Q$25,MATCH(H2613,Origin_List,0)),"")</f>
        <v/>
      </c>
      <c r="N2613" s="22"/>
      <c r="Q2613" s="17"/>
      <c r="R2613" s="17"/>
    </row>
    <row r="2614" spans="1:18">
      <c r="A2614" s="23"/>
      <c r="C2614" s="26"/>
      <c r="D2614" s="20" t="str">
        <f>IFERROR(VLOOKUP(H2614&amp;"|"&amp;I2614,Sheet3!$H$2:$N$150,5,0),"")</f>
        <v/>
      </c>
      <c r="M2614" s="20" t="str">
        <f>IFERROR(INDEX(Sheet3!$Q$2:$Q$25,MATCH(H2614,Origin_List,0)),"")</f>
        <v/>
      </c>
      <c r="N2614" s="22"/>
      <c r="Q2614" s="17"/>
      <c r="R2614" s="17"/>
    </row>
    <row r="2615" spans="1:18">
      <c r="A2615" s="23"/>
      <c r="C2615" s="26"/>
      <c r="D2615" s="20" t="str">
        <f>IFERROR(VLOOKUP(H2615&amp;"|"&amp;I2615,Sheet3!$H$2:$N$150,5,0),"")</f>
        <v/>
      </c>
      <c r="M2615" s="20" t="str">
        <f>IFERROR(INDEX(Sheet3!$Q$2:$Q$25,MATCH(H2615,Origin_List,0)),"")</f>
        <v/>
      </c>
      <c r="N2615" s="22"/>
      <c r="Q2615" s="17"/>
      <c r="R2615" s="17"/>
    </row>
    <row r="2616" spans="1:18">
      <c r="A2616" s="23"/>
      <c r="C2616" s="26"/>
      <c r="D2616" s="20" t="str">
        <f>IFERROR(VLOOKUP(H2616&amp;"|"&amp;I2616,Sheet3!$H$2:$N$150,5,0),"")</f>
        <v/>
      </c>
      <c r="M2616" s="20" t="str">
        <f>IFERROR(INDEX(Sheet3!$Q$2:$Q$25,MATCH(H2616,Origin_List,0)),"")</f>
        <v/>
      </c>
      <c r="N2616" s="22"/>
      <c r="Q2616" s="17"/>
      <c r="R2616" s="17"/>
    </row>
    <row r="2617" spans="1:18">
      <c r="A2617" s="23"/>
      <c r="C2617" s="26"/>
      <c r="D2617" s="20" t="str">
        <f>IFERROR(VLOOKUP(H2617&amp;"|"&amp;I2617,Sheet3!$H$2:$N$150,5,0),"")</f>
        <v/>
      </c>
      <c r="M2617" s="20" t="str">
        <f>IFERROR(INDEX(Sheet3!$Q$2:$Q$25,MATCH(H2617,Origin_List,0)),"")</f>
        <v/>
      </c>
      <c r="N2617" s="22"/>
      <c r="Q2617" s="17"/>
      <c r="R2617" s="17"/>
    </row>
    <row r="2618" spans="1:18">
      <c r="A2618" s="23"/>
      <c r="C2618" s="26"/>
      <c r="D2618" s="20" t="str">
        <f>IFERROR(VLOOKUP(H2618&amp;"|"&amp;I2618,Sheet3!$H$2:$N$150,5,0),"")</f>
        <v/>
      </c>
      <c r="M2618" s="20" t="str">
        <f>IFERROR(INDEX(Sheet3!$Q$2:$Q$25,MATCH(H2618,Origin_List,0)),"")</f>
        <v/>
      </c>
      <c r="N2618" s="22"/>
      <c r="Q2618" s="17"/>
      <c r="R2618" s="17"/>
    </row>
    <row r="2619" spans="1:18">
      <c r="A2619" s="23"/>
      <c r="C2619" s="26"/>
      <c r="D2619" s="20" t="str">
        <f>IFERROR(VLOOKUP(H2619&amp;"|"&amp;I2619,Sheet3!$H$2:$N$150,5,0),"")</f>
        <v/>
      </c>
      <c r="M2619" s="20" t="str">
        <f>IFERROR(INDEX(Sheet3!$Q$2:$Q$25,MATCH(H2619,Origin_List,0)),"")</f>
        <v/>
      </c>
      <c r="N2619" s="22"/>
      <c r="Q2619" s="17"/>
      <c r="R2619" s="17"/>
    </row>
    <row r="2620" spans="1:18">
      <c r="A2620" s="23"/>
      <c r="C2620" s="26"/>
      <c r="D2620" s="20" t="str">
        <f>IFERROR(VLOOKUP(H2620&amp;"|"&amp;I2620,Sheet3!$H$2:$N$150,5,0),"")</f>
        <v/>
      </c>
      <c r="M2620" s="20" t="str">
        <f>IFERROR(INDEX(Sheet3!$Q$2:$Q$25,MATCH(H2620,Origin_List,0)),"")</f>
        <v/>
      </c>
      <c r="N2620" s="22"/>
      <c r="Q2620" s="17"/>
      <c r="R2620" s="17"/>
    </row>
    <row r="2621" spans="1:18">
      <c r="A2621" s="23"/>
      <c r="C2621" s="26"/>
      <c r="D2621" s="20" t="str">
        <f>IFERROR(VLOOKUP(H2621&amp;"|"&amp;I2621,Sheet3!$H$2:$N$150,5,0),"")</f>
        <v/>
      </c>
      <c r="M2621" s="20" t="str">
        <f>IFERROR(INDEX(Sheet3!$Q$2:$Q$25,MATCH(H2621,Origin_List,0)),"")</f>
        <v/>
      </c>
      <c r="N2621" s="22"/>
      <c r="Q2621" s="17"/>
      <c r="R2621" s="17"/>
    </row>
    <row r="2622" spans="1:18">
      <c r="A2622" s="23"/>
      <c r="C2622" s="26"/>
      <c r="D2622" s="20" t="str">
        <f>IFERROR(VLOOKUP(H2622&amp;"|"&amp;I2622,Sheet3!$H$2:$N$150,5,0),"")</f>
        <v/>
      </c>
      <c r="M2622" s="20" t="str">
        <f>IFERROR(INDEX(Sheet3!$Q$2:$Q$25,MATCH(H2622,Origin_List,0)),"")</f>
        <v/>
      </c>
      <c r="N2622" s="22"/>
      <c r="Q2622" s="17"/>
      <c r="R2622" s="17"/>
    </row>
    <row r="2623" spans="1:18">
      <c r="A2623" s="23"/>
      <c r="C2623" s="26"/>
      <c r="D2623" s="20" t="str">
        <f>IFERROR(VLOOKUP(H2623&amp;"|"&amp;I2623,Sheet3!$H$2:$N$150,5,0),"")</f>
        <v/>
      </c>
      <c r="M2623" s="20" t="str">
        <f>IFERROR(INDEX(Sheet3!$Q$2:$Q$25,MATCH(H2623,Origin_List,0)),"")</f>
        <v/>
      </c>
      <c r="N2623" s="22"/>
      <c r="Q2623" s="17"/>
      <c r="R2623" s="17"/>
    </row>
    <row r="2624" spans="1:18">
      <c r="A2624" s="23"/>
      <c r="C2624" s="26"/>
      <c r="D2624" s="20" t="str">
        <f>IFERROR(VLOOKUP(H2624&amp;"|"&amp;I2624,Sheet3!$H$2:$N$150,5,0),"")</f>
        <v/>
      </c>
      <c r="M2624" s="20" t="str">
        <f>IFERROR(INDEX(Sheet3!$Q$2:$Q$25,MATCH(H2624,Origin_List,0)),"")</f>
        <v/>
      </c>
      <c r="N2624" s="22"/>
      <c r="Q2624" s="17"/>
      <c r="R2624" s="17"/>
    </row>
    <row r="2625" spans="1:18">
      <c r="A2625" s="23"/>
      <c r="C2625" s="26"/>
      <c r="D2625" s="20" t="str">
        <f>IFERROR(VLOOKUP(H2625&amp;"|"&amp;I2625,Sheet3!$H$2:$N$150,5,0),"")</f>
        <v/>
      </c>
      <c r="M2625" s="20" t="str">
        <f>IFERROR(INDEX(Sheet3!$Q$2:$Q$25,MATCH(H2625,Origin_List,0)),"")</f>
        <v/>
      </c>
      <c r="N2625" s="22"/>
      <c r="Q2625" s="17"/>
      <c r="R2625" s="17"/>
    </row>
    <row r="2626" spans="1:18">
      <c r="A2626" s="23"/>
      <c r="C2626" s="26"/>
      <c r="D2626" s="20" t="str">
        <f>IFERROR(VLOOKUP(H2626&amp;"|"&amp;I2626,Sheet3!$H$2:$N$150,5,0),"")</f>
        <v/>
      </c>
      <c r="M2626" s="20" t="str">
        <f>IFERROR(INDEX(Sheet3!$Q$2:$Q$25,MATCH(H2626,Origin_List,0)),"")</f>
        <v/>
      </c>
      <c r="N2626" s="22"/>
      <c r="Q2626" s="17"/>
      <c r="R2626" s="17"/>
    </row>
    <row r="2627" spans="1:18">
      <c r="A2627" s="23"/>
      <c r="C2627" s="26"/>
      <c r="D2627" s="20" t="str">
        <f>IFERROR(VLOOKUP(H2627&amp;"|"&amp;I2627,Sheet3!$H$2:$N$150,5,0),"")</f>
        <v/>
      </c>
      <c r="M2627" s="20" t="str">
        <f>IFERROR(INDEX(Sheet3!$Q$2:$Q$25,MATCH(H2627,Origin_List,0)),"")</f>
        <v/>
      </c>
      <c r="N2627" s="22"/>
      <c r="Q2627" s="17"/>
      <c r="R2627" s="17"/>
    </row>
    <row r="2628" spans="1:18">
      <c r="A2628" s="23"/>
      <c r="C2628" s="26"/>
      <c r="D2628" s="20" t="str">
        <f>IFERROR(VLOOKUP(H2628&amp;"|"&amp;I2628,Sheet3!$H$2:$N$150,5,0),"")</f>
        <v/>
      </c>
      <c r="M2628" s="20" t="str">
        <f>IFERROR(INDEX(Sheet3!$Q$2:$Q$25,MATCH(H2628,Origin_List,0)),"")</f>
        <v/>
      </c>
      <c r="N2628" s="22"/>
      <c r="Q2628" s="17"/>
      <c r="R2628" s="17"/>
    </row>
    <row r="2629" spans="1:18">
      <c r="A2629" s="23"/>
      <c r="C2629" s="26"/>
      <c r="D2629" s="20" t="str">
        <f>IFERROR(VLOOKUP(H2629&amp;"|"&amp;I2629,Sheet3!$H$2:$N$150,5,0),"")</f>
        <v/>
      </c>
      <c r="M2629" s="20" t="str">
        <f>IFERROR(INDEX(Sheet3!$Q$2:$Q$25,MATCH(H2629,Origin_List,0)),"")</f>
        <v/>
      </c>
      <c r="N2629" s="22"/>
      <c r="Q2629" s="17"/>
      <c r="R2629" s="17"/>
    </row>
    <row r="2630" spans="1:18">
      <c r="A2630" s="23"/>
      <c r="C2630" s="26"/>
      <c r="D2630" s="20" t="str">
        <f>IFERROR(VLOOKUP(H2630&amp;"|"&amp;I2630,Sheet3!$H$2:$N$150,5,0),"")</f>
        <v/>
      </c>
      <c r="M2630" s="20" t="str">
        <f>IFERROR(INDEX(Sheet3!$Q$2:$Q$25,MATCH(H2630,Origin_List,0)),"")</f>
        <v/>
      </c>
      <c r="N2630" s="22"/>
      <c r="Q2630" s="17"/>
      <c r="R2630" s="17"/>
    </row>
    <row r="2631" spans="1:18">
      <c r="A2631" s="23"/>
      <c r="C2631" s="26"/>
      <c r="D2631" s="20" t="str">
        <f>IFERROR(VLOOKUP(H2631&amp;"|"&amp;I2631,Sheet3!$H$2:$N$150,5,0),"")</f>
        <v/>
      </c>
      <c r="M2631" s="20" t="str">
        <f>IFERROR(INDEX(Sheet3!$Q$2:$Q$25,MATCH(H2631,Origin_List,0)),"")</f>
        <v/>
      </c>
      <c r="N2631" s="22"/>
      <c r="Q2631" s="17"/>
      <c r="R2631" s="17"/>
    </row>
    <row r="2632" spans="1:18">
      <c r="A2632" s="23"/>
      <c r="C2632" s="26"/>
      <c r="D2632" s="20" t="str">
        <f>IFERROR(VLOOKUP(H2632&amp;"|"&amp;I2632,Sheet3!$H$2:$N$150,5,0),"")</f>
        <v/>
      </c>
      <c r="M2632" s="20" t="str">
        <f>IFERROR(INDEX(Sheet3!$Q$2:$Q$25,MATCH(H2632,Origin_List,0)),"")</f>
        <v/>
      </c>
      <c r="N2632" s="22"/>
      <c r="Q2632" s="17"/>
      <c r="R2632" s="17"/>
    </row>
    <row r="2633" spans="1:18">
      <c r="A2633" s="23"/>
      <c r="C2633" s="26"/>
      <c r="D2633" s="20" t="str">
        <f>IFERROR(VLOOKUP(H2633&amp;"|"&amp;I2633,Sheet3!$H$2:$N$150,5,0),"")</f>
        <v/>
      </c>
      <c r="M2633" s="20" t="str">
        <f>IFERROR(INDEX(Sheet3!$Q$2:$Q$25,MATCH(H2633,Origin_List,0)),"")</f>
        <v/>
      </c>
      <c r="N2633" s="22"/>
      <c r="Q2633" s="17"/>
      <c r="R2633" s="17"/>
    </row>
    <row r="2634" spans="1:18">
      <c r="A2634" s="23"/>
      <c r="C2634" s="26"/>
      <c r="D2634" s="20" t="str">
        <f>IFERROR(VLOOKUP(H2634&amp;"|"&amp;I2634,Sheet3!$H$2:$N$150,5,0),"")</f>
        <v/>
      </c>
      <c r="M2634" s="20" t="str">
        <f>IFERROR(INDEX(Sheet3!$Q$2:$Q$25,MATCH(H2634,Origin_List,0)),"")</f>
        <v/>
      </c>
      <c r="N2634" s="22"/>
      <c r="Q2634" s="17"/>
      <c r="R2634" s="17"/>
    </row>
    <row r="2635" spans="1:18">
      <c r="A2635" s="23"/>
      <c r="C2635" s="26"/>
      <c r="D2635" s="20" t="str">
        <f>IFERROR(VLOOKUP(H2635&amp;"|"&amp;I2635,Sheet3!$H$2:$N$150,5,0),"")</f>
        <v/>
      </c>
      <c r="M2635" s="20" t="str">
        <f>IFERROR(INDEX(Sheet3!$Q$2:$Q$25,MATCH(H2635,Origin_List,0)),"")</f>
        <v/>
      </c>
      <c r="N2635" s="22"/>
      <c r="Q2635" s="17"/>
      <c r="R2635" s="17"/>
    </row>
    <row r="2636" spans="1:18">
      <c r="A2636" s="23"/>
      <c r="C2636" s="26"/>
      <c r="D2636" s="20" t="str">
        <f>IFERROR(VLOOKUP(H2636&amp;"|"&amp;I2636,Sheet3!$H$2:$N$150,5,0),"")</f>
        <v/>
      </c>
      <c r="M2636" s="20" t="str">
        <f>IFERROR(INDEX(Sheet3!$Q$2:$Q$25,MATCH(H2636,Origin_List,0)),"")</f>
        <v/>
      </c>
      <c r="N2636" s="22"/>
      <c r="Q2636" s="17"/>
      <c r="R2636" s="17"/>
    </row>
    <row r="2637" spans="1:18">
      <c r="A2637" s="23"/>
      <c r="C2637" s="26"/>
      <c r="D2637" s="20" t="str">
        <f>IFERROR(VLOOKUP(H2637&amp;"|"&amp;I2637,Sheet3!$H$2:$N$150,5,0),"")</f>
        <v/>
      </c>
      <c r="M2637" s="20" t="str">
        <f>IFERROR(INDEX(Sheet3!$Q$2:$Q$25,MATCH(H2637,Origin_List,0)),"")</f>
        <v/>
      </c>
      <c r="N2637" s="22"/>
      <c r="Q2637" s="17"/>
      <c r="R2637" s="17"/>
    </row>
    <row r="2638" spans="1:18">
      <c r="A2638" s="23"/>
      <c r="C2638" s="26"/>
      <c r="D2638" s="20" t="str">
        <f>IFERROR(VLOOKUP(H2638&amp;"|"&amp;I2638,Sheet3!$H$2:$N$150,5,0),"")</f>
        <v/>
      </c>
      <c r="M2638" s="20" t="str">
        <f>IFERROR(INDEX(Sheet3!$Q$2:$Q$25,MATCH(H2638,Origin_List,0)),"")</f>
        <v/>
      </c>
      <c r="N2638" s="22"/>
      <c r="Q2638" s="17"/>
      <c r="R2638" s="17"/>
    </row>
    <row r="2639" spans="1:18">
      <c r="A2639" s="23"/>
      <c r="C2639" s="26"/>
      <c r="D2639" s="20" t="str">
        <f>IFERROR(VLOOKUP(H2639&amp;"|"&amp;I2639,Sheet3!$H$2:$N$150,5,0),"")</f>
        <v/>
      </c>
      <c r="M2639" s="20" t="str">
        <f>IFERROR(INDEX(Sheet3!$Q$2:$Q$25,MATCH(H2639,Origin_List,0)),"")</f>
        <v/>
      </c>
      <c r="N2639" s="22"/>
      <c r="Q2639" s="17"/>
      <c r="R2639" s="17"/>
    </row>
    <row r="2640" spans="1:18">
      <c r="A2640" s="23"/>
      <c r="C2640" s="26"/>
      <c r="D2640" s="20" t="str">
        <f>IFERROR(VLOOKUP(H2640&amp;"|"&amp;I2640,Sheet3!$H$2:$N$150,5,0),"")</f>
        <v/>
      </c>
      <c r="M2640" s="20" t="str">
        <f>IFERROR(INDEX(Sheet3!$Q$2:$Q$25,MATCH(H2640,Origin_List,0)),"")</f>
        <v/>
      </c>
      <c r="N2640" s="22"/>
      <c r="Q2640" s="17"/>
      <c r="R2640" s="17"/>
    </row>
    <row r="2641" spans="1:18">
      <c r="A2641" s="23"/>
      <c r="C2641" s="26"/>
      <c r="D2641" s="20" t="str">
        <f>IFERROR(VLOOKUP(H2641&amp;"|"&amp;I2641,Sheet3!$H$2:$N$150,5,0),"")</f>
        <v/>
      </c>
      <c r="M2641" s="20" t="str">
        <f>IFERROR(INDEX(Sheet3!$Q$2:$Q$25,MATCH(H2641,Origin_List,0)),"")</f>
        <v/>
      </c>
      <c r="N2641" s="22"/>
      <c r="Q2641" s="17"/>
      <c r="R2641" s="17"/>
    </row>
    <row r="2642" spans="1:18">
      <c r="A2642" s="23"/>
      <c r="C2642" s="26"/>
      <c r="D2642" s="20" t="str">
        <f>IFERROR(VLOOKUP(H2642&amp;"|"&amp;I2642,Sheet3!$H$2:$N$150,5,0),"")</f>
        <v/>
      </c>
      <c r="M2642" s="20" t="str">
        <f>IFERROR(INDEX(Sheet3!$Q$2:$Q$25,MATCH(H2642,Origin_List,0)),"")</f>
        <v/>
      </c>
      <c r="N2642" s="22"/>
      <c r="Q2642" s="17"/>
      <c r="R2642" s="17"/>
    </row>
    <row r="2643" spans="1:18">
      <c r="A2643" s="23"/>
      <c r="C2643" s="26"/>
      <c r="D2643" s="20" t="str">
        <f>IFERROR(VLOOKUP(H2643&amp;"|"&amp;I2643,Sheet3!$H$2:$N$150,5,0),"")</f>
        <v/>
      </c>
      <c r="M2643" s="20" t="str">
        <f>IFERROR(INDEX(Sheet3!$Q$2:$Q$25,MATCH(H2643,Origin_List,0)),"")</f>
        <v/>
      </c>
      <c r="N2643" s="22"/>
      <c r="Q2643" s="17"/>
      <c r="R2643" s="17"/>
    </row>
    <row r="2644" spans="1:18">
      <c r="A2644" s="23"/>
      <c r="C2644" s="26"/>
      <c r="D2644" s="20" t="str">
        <f>IFERROR(VLOOKUP(H2644&amp;"|"&amp;I2644,Sheet3!$H$2:$N$150,5,0),"")</f>
        <v/>
      </c>
      <c r="M2644" s="20" t="str">
        <f>IFERROR(INDEX(Sheet3!$Q$2:$Q$25,MATCH(H2644,Origin_List,0)),"")</f>
        <v/>
      </c>
      <c r="N2644" s="22"/>
      <c r="Q2644" s="17"/>
      <c r="R2644" s="17"/>
    </row>
    <row r="2645" spans="1:18">
      <c r="A2645" s="23"/>
      <c r="C2645" s="26"/>
      <c r="D2645" s="20" t="str">
        <f>IFERROR(VLOOKUP(H2645&amp;"|"&amp;I2645,Sheet3!$H$2:$N$150,5,0),"")</f>
        <v/>
      </c>
      <c r="M2645" s="20" t="str">
        <f>IFERROR(INDEX(Sheet3!$Q$2:$Q$25,MATCH(H2645,Origin_List,0)),"")</f>
        <v/>
      </c>
      <c r="N2645" s="22"/>
      <c r="Q2645" s="17"/>
      <c r="R2645" s="17"/>
    </row>
    <row r="2646" spans="1:18">
      <c r="A2646" s="23"/>
      <c r="C2646" s="26"/>
      <c r="D2646" s="20" t="str">
        <f>IFERROR(VLOOKUP(H2646&amp;"|"&amp;I2646,Sheet3!$H$2:$N$150,5,0),"")</f>
        <v/>
      </c>
      <c r="M2646" s="20" t="str">
        <f>IFERROR(INDEX(Sheet3!$Q$2:$Q$25,MATCH(H2646,Origin_List,0)),"")</f>
        <v/>
      </c>
      <c r="N2646" s="22"/>
      <c r="Q2646" s="17"/>
      <c r="R2646" s="17"/>
    </row>
    <row r="2647" spans="1:18">
      <c r="A2647" s="23"/>
      <c r="C2647" s="26"/>
      <c r="D2647" s="20" t="str">
        <f>IFERROR(VLOOKUP(H2647&amp;"|"&amp;I2647,Sheet3!$H$2:$N$150,5,0),"")</f>
        <v/>
      </c>
      <c r="M2647" s="20" t="str">
        <f>IFERROR(INDEX(Sheet3!$Q$2:$Q$25,MATCH(H2647,Origin_List,0)),"")</f>
        <v/>
      </c>
      <c r="N2647" s="22"/>
      <c r="Q2647" s="17"/>
      <c r="R2647" s="17"/>
    </row>
    <row r="2648" spans="1:18">
      <c r="A2648" s="23"/>
      <c r="C2648" s="26"/>
      <c r="D2648" s="20" t="str">
        <f>IFERROR(VLOOKUP(H2648&amp;"|"&amp;I2648,Sheet3!$H$2:$N$150,5,0),"")</f>
        <v/>
      </c>
      <c r="M2648" s="20" t="str">
        <f>IFERROR(INDEX(Sheet3!$Q$2:$Q$25,MATCH(H2648,Origin_List,0)),"")</f>
        <v/>
      </c>
      <c r="N2648" s="22"/>
      <c r="Q2648" s="17"/>
      <c r="R2648" s="17"/>
    </row>
    <row r="2649" spans="1:18">
      <c r="A2649" s="23"/>
      <c r="C2649" s="26"/>
      <c r="D2649" s="20" t="str">
        <f>IFERROR(VLOOKUP(H2649&amp;"|"&amp;I2649,Sheet3!$H$2:$N$150,5,0),"")</f>
        <v/>
      </c>
      <c r="M2649" s="20" t="str">
        <f>IFERROR(INDEX(Sheet3!$Q$2:$Q$25,MATCH(H2649,Origin_List,0)),"")</f>
        <v/>
      </c>
      <c r="N2649" s="22"/>
      <c r="Q2649" s="17"/>
      <c r="R2649" s="17"/>
    </row>
    <row r="2650" spans="1:18">
      <c r="A2650" s="23"/>
      <c r="C2650" s="26"/>
      <c r="D2650" s="20" t="str">
        <f>IFERROR(VLOOKUP(H2650&amp;"|"&amp;I2650,Sheet3!$H$2:$N$150,5,0),"")</f>
        <v/>
      </c>
      <c r="M2650" s="20" t="str">
        <f>IFERROR(INDEX(Sheet3!$Q$2:$Q$25,MATCH(H2650,Origin_List,0)),"")</f>
        <v/>
      </c>
      <c r="N2650" s="22"/>
      <c r="Q2650" s="17"/>
      <c r="R2650" s="17"/>
    </row>
    <row r="2651" spans="1:18">
      <c r="A2651" s="23"/>
      <c r="C2651" s="26"/>
      <c r="D2651" s="20" t="str">
        <f>IFERROR(VLOOKUP(H2651&amp;"|"&amp;I2651,Sheet3!$H$2:$N$150,5,0),"")</f>
        <v/>
      </c>
      <c r="M2651" s="20" t="str">
        <f>IFERROR(INDEX(Sheet3!$Q$2:$Q$25,MATCH(H2651,Origin_List,0)),"")</f>
        <v/>
      </c>
      <c r="N2651" s="22"/>
      <c r="Q2651" s="17"/>
      <c r="R2651" s="17"/>
    </row>
    <row r="2652" spans="1:18">
      <c r="A2652" s="23"/>
      <c r="C2652" s="26"/>
      <c r="D2652" s="20" t="str">
        <f>IFERROR(VLOOKUP(H2652&amp;"|"&amp;I2652,Sheet3!$H$2:$N$150,5,0),"")</f>
        <v/>
      </c>
      <c r="M2652" s="20" t="str">
        <f>IFERROR(INDEX(Sheet3!$Q$2:$Q$25,MATCH(H2652,Origin_List,0)),"")</f>
        <v/>
      </c>
      <c r="N2652" s="22"/>
      <c r="Q2652" s="17"/>
      <c r="R2652" s="17"/>
    </row>
    <row r="2653" spans="1:18">
      <c r="A2653" s="23"/>
      <c r="C2653" s="26"/>
      <c r="D2653" s="20" t="str">
        <f>IFERROR(VLOOKUP(H2653&amp;"|"&amp;I2653,Sheet3!$H$2:$N$150,5,0),"")</f>
        <v/>
      </c>
      <c r="M2653" s="20" t="str">
        <f>IFERROR(INDEX(Sheet3!$Q$2:$Q$25,MATCH(H2653,Origin_List,0)),"")</f>
        <v/>
      </c>
      <c r="N2653" s="22"/>
      <c r="Q2653" s="17"/>
      <c r="R2653" s="17"/>
    </row>
    <row r="2654" spans="1:18">
      <c r="A2654" s="23"/>
      <c r="C2654" s="26"/>
      <c r="D2654" s="20" t="str">
        <f>IFERROR(VLOOKUP(H2654&amp;"|"&amp;I2654,Sheet3!$H$2:$N$150,5,0),"")</f>
        <v/>
      </c>
      <c r="M2654" s="20" t="str">
        <f>IFERROR(INDEX(Sheet3!$Q$2:$Q$25,MATCH(H2654,Origin_List,0)),"")</f>
        <v/>
      </c>
      <c r="N2654" s="22"/>
      <c r="Q2654" s="17"/>
      <c r="R2654" s="17"/>
    </row>
    <row r="2655" spans="1:18">
      <c r="A2655" s="23"/>
      <c r="C2655" s="26"/>
      <c r="D2655" s="20" t="str">
        <f>IFERROR(VLOOKUP(H2655&amp;"|"&amp;I2655,Sheet3!$H$2:$N$150,5,0),"")</f>
        <v/>
      </c>
      <c r="M2655" s="20" t="str">
        <f>IFERROR(INDEX(Sheet3!$Q$2:$Q$25,MATCH(H2655,Origin_List,0)),"")</f>
        <v/>
      </c>
      <c r="N2655" s="22"/>
      <c r="Q2655" s="17"/>
      <c r="R2655" s="17"/>
    </row>
    <row r="2656" spans="1:18">
      <c r="A2656" s="23"/>
      <c r="C2656" s="26"/>
      <c r="D2656" s="20" t="str">
        <f>IFERROR(VLOOKUP(H2656&amp;"|"&amp;I2656,Sheet3!$H$2:$N$150,5,0),"")</f>
        <v/>
      </c>
      <c r="M2656" s="20" t="str">
        <f>IFERROR(INDEX(Sheet3!$Q$2:$Q$25,MATCH(H2656,Origin_List,0)),"")</f>
        <v/>
      </c>
      <c r="N2656" s="22"/>
      <c r="Q2656" s="17"/>
      <c r="R2656" s="17"/>
    </row>
    <row r="2657" spans="1:18">
      <c r="A2657" s="23"/>
      <c r="C2657" s="26"/>
      <c r="D2657" s="20" t="str">
        <f>IFERROR(VLOOKUP(H2657&amp;"|"&amp;I2657,Sheet3!$H$2:$N$150,5,0),"")</f>
        <v/>
      </c>
      <c r="M2657" s="20" t="str">
        <f>IFERROR(INDEX(Sheet3!$Q$2:$Q$25,MATCH(H2657,Origin_List,0)),"")</f>
        <v/>
      </c>
      <c r="N2657" s="22"/>
      <c r="Q2657" s="17"/>
      <c r="R2657" s="17"/>
    </row>
    <row r="2658" spans="1:18">
      <c r="A2658" s="23"/>
      <c r="C2658" s="26"/>
      <c r="D2658" s="20" t="str">
        <f>IFERROR(VLOOKUP(H2658&amp;"|"&amp;I2658,Sheet3!$H$2:$N$150,5,0),"")</f>
        <v/>
      </c>
      <c r="M2658" s="20" t="str">
        <f>IFERROR(INDEX(Sheet3!$Q$2:$Q$25,MATCH(H2658,Origin_List,0)),"")</f>
        <v/>
      </c>
      <c r="N2658" s="22"/>
      <c r="Q2658" s="17"/>
      <c r="R2658" s="17"/>
    </row>
    <row r="2659" spans="1:18">
      <c r="A2659" s="23"/>
      <c r="C2659" s="26"/>
      <c r="D2659" s="20" t="str">
        <f>IFERROR(VLOOKUP(H2659&amp;"|"&amp;I2659,Sheet3!$H$2:$N$150,5,0),"")</f>
        <v/>
      </c>
      <c r="M2659" s="20" t="str">
        <f>IFERROR(INDEX(Sheet3!$Q$2:$Q$25,MATCH(H2659,Origin_List,0)),"")</f>
        <v/>
      </c>
      <c r="N2659" s="22"/>
      <c r="Q2659" s="17"/>
      <c r="R2659" s="17"/>
    </row>
    <row r="2660" spans="1:18">
      <c r="A2660" s="23"/>
      <c r="C2660" s="26"/>
      <c r="D2660" s="20" t="str">
        <f>IFERROR(VLOOKUP(H2660&amp;"|"&amp;I2660,Sheet3!$H$2:$N$150,5,0),"")</f>
        <v/>
      </c>
      <c r="M2660" s="20" t="str">
        <f>IFERROR(INDEX(Sheet3!$Q$2:$Q$25,MATCH(H2660,Origin_List,0)),"")</f>
        <v/>
      </c>
      <c r="N2660" s="22"/>
      <c r="Q2660" s="17"/>
      <c r="R2660" s="17"/>
    </row>
    <row r="2661" spans="1:18">
      <c r="A2661" s="23"/>
      <c r="C2661" s="26"/>
      <c r="D2661" s="20" t="str">
        <f>IFERROR(VLOOKUP(H2661&amp;"|"&amp;I2661,Sheet3!$H$2:$N$150,5,0),"")</f>
        <v/>
      </c>
      <c r="M2661" s="20" t="str">
        <f>IFERROR(INDEX(Sheet3!$Q$2:$Q$25,MATCH(H2661,Origin_List,0)),"")</f>
        <v/>
      </c>
      <c r="N2661" s="22"/>
      <c r="Q2661" s="17"/>
      <c r="R2661" s="17"/>
    </row>
    <row r="2662" spans="1:18">
      <c r="A2662" s="23"/>
      <c r="C2662" s="26"/>
      <c r="D2662" s="20" t="str">
        <f>IFERROR(VLOOKUP(H2662&amp;"|"&amp;I2662,Sheet3!$H$2:$N$150,5,0),"")</f>
        <v/>
      </c>
      <c r="M2662" s="20" t="str">
        <f>IFERROR(INDEX(Sheet3!$Q$2:$Q$25,MATCH(H2662,Origin_List,0)),"")</f>
        <v/>
      </c>
      <c r="N2662" s="22"/>
      <c r="Q2662" s="17"/>
      <c r="R2662" s="17"/>
    </row>
    <row r="2663" spans="1:18">
      <c r="A2663" s="23"/>
      <c r="C2663" s="26"/>
      <c r="D2663" s="20" t="str">
        <f>IFERROR(VLOOKUP(H2663&amp;"|"&amp;I2663,Sheet3!$H$2:$N$150,5,0),"")</f>
        <v/>
      </c>
      <c r="M2663" s="20" t="str">
        <f>IFERROR(INDEX(Sheet3!$Q$2:$Q$25,MATCH(H2663,Origin_List,0)),"")</f>
        <v/>
      </c>
      <c r="N2663" s="22"/>
      <c r="Q2663" s="17"/>
      <c r="R2663" s="17"/>
    </row>
    <row r="2664" spans="1:18">
      <c r="A2664" s="23"/>
      <c r="C2664" s="26"/>
      <c r="D2664" s="20" t="str">
        <f>IFERROR(VLOOKUP(H2664&amp;"|"&amp;I2664,Sheet3!$H$2:$N$150,5,0),"")</f>
        <v/>
      </c>
      <c r="M2664" s="20" t="str">
        <f>IFERROR(INDEX(Sheet3!$Q$2:$Q$25,MATCH(H2664,Origin_List,0)),"")</f>
        <v/>
      </c>
      <c r="N2664" s="22"/>
      <c r="Q2664" s="17"/>
      <c r="R2664" s="17"/>
    </row>
    <row r="2665" spans="1:18">
      <c r="A2665" s="23"/>
      <c r="C2665" s="26"/>
      <c r="D2665" s="20" t="str">
        <f>IFERROR(VLOOKUP(H2665&amp;"|"&amp;I2665,Sheet3!$H$2:$N$150,5,0),"")</f>
        <v/>
      </c>
      <c r="M2665" s="20" t="str">
        <f>IFERROR(INDEX(Sheet3!$Q$2:$Q$25,MATCH(H2665,Origin_List,0)),"")</f>
        <v/>
      </c>
      <c r="N2665" s="22"/>
      <c r="Q2665" s="17"/>
      <c r="R2665" s="17"/>
    </row>
    <row r="2666" spans="1:18">
      <c r="A2666" s="23"/>
      <c r="C2666" s="26"/>
      <c r="D2666" s="20" t="str">
        <f>IFERROR(VLOOKUP(H2666&amp;"|"&amp;I2666,Sheet3!$H$2:$N$150,5,0),"")</f>
        <v/>
      </c>
      <c r="M2666" s="20" t="str">
        <f>IFERROR(INDEX(Sheet3!$Q$2:$Q$25,MATCH(H2666,Origin_List,0)),"")</f>
        <v/>
      </c>
      <c r="N2666" s="22"/>
      <c r="Q2666" s="17"/>
      <c r="R2666" s="17"/>
    </row>
    <row r="2667" spans="1:18">
      <c r="A2667" s="23"/>
      <c r="C2667" s="26"/>
      <c r="D2667" s="20" t="str">
        <f>IFERROR(VLOOKUP(H2667&amp;"|"&amp;I2667,Sheet3!$H$2:$N$150,5,0),"")</f>
        <v/>
      </c>
      <c r="M2667" s="20" t="str">
        <f>IFERROR(INDEX(Sheet3!$Q$2:$Q$25,MATCH(H2667,Origin_List,0)),"")</f>
        <v/>
      </c>
      <c r="N2667" s="22"/>
      <c r="Q2667" s="17"/>
      <c r="R2667" s="17"/>
    </row>
    <row r="2668" spans="1:18">
      <c r="A2668" s="23"/>
      <c r="C2668" s="26"/>
      <c r="D2668" s="20" t="str">
        <f>IFERROR(VLOOKUP(H2668&amp;"|"&amp;I2668,Sheet3!$H$2:$N$150,5,0),"")</f>
        <v/>
      </c>
      <c r="M2668" s="20" t="str">
        <f>IFERROR(INDEX(Sheet3!$Q$2:$Q$25,MATCH(H2668,Origin_List,0)),"")</f>
        <v/>
      </c>
      <c r="N2668" s="22"/>
      <c r="Q2668" s="17"/>
      <c r="R2668" s="17"/>
    </row>
    <row r="2669" spans="1:18">
      <c r="A2669" s="23"/>
      <c r="C2669" s="26"/>
      <c r="D2669" s="20" t="str">
        <f>IFERROR(VLOOKUP(H2669&amp;"|"&amp;I2669,Sheet3!$H$2:$N$150,5,0),"")</f>
        <v/>
      </c>
      <c r="M2669" s="20" t="str">
        <f>IFERROR(INDEX(Sheet3!$Q$2:$Q$25,MATCH(H2669,Origin_List,0)),"")</f>
        <v/>
      </c>
      <c r="N2669" s="22"/>
      <c r="Q2669" s="17"/>
      <c r="R2669" s="17"/>
    </row>
    <row r="2670" spans="1:18">
      <c r="A2670" s="23"/>
      <c r="C2670" s="26"/>
      <c r="D2670" s="20" t="str">
        <f>IFERROR(VLOOKUP(H2670&amp;"|"&amp;I2670,Sheet3!$H$2:$N$150,5,0),"")</f>
        <v/>
      </c>
      <c r="M2670" s="20" t="str">
        <f>IFERROR(INDEX(Sheet3!$Q$2:$Q$25,MATCH(H2670,Origin_List,0)),"")</f>
        <v/>
      </c>
      <c r="N2670" s="22"/>
      <c r="Q2670" s="17"/>
      <c r="R2670" s="17"/>
    </row>
    <row r="2671" spans="1:18">
      <c r="A2671" s="23"/>
      <c r="C2671" s="26"/>
      <c r="D2671" s="20" t="str">
        <f>IFERROR(VLOOKUP(H2671&amp;"|"&amp;I2671,Sheet3!$H$2:$N$150,5,0),"")</f>
        <v/>
      </c>
      <c r="M2671" s="20" t="str">
        <f>IFERROR(INDEX(Sheet3!$Q$2:$Q$25,MATCH(H2671,Origin_List,0)),"")</f>
        <v/>
      </c>
      <c r="N2671" s="22"/>
      <c r="Q2671" s="17"/>
      <c r="R2671" s="17"/>
    </row>
    <row r="2672" spans="1:18">
      <c r="A2672" s="23"/>
      <c r="C2672" s="26"/>
      <c r="D2672" s="20" t="str">
        <f>IFERROR(VLOOKUP(H2672&amp;"|"&amp;I2672,Sheet3!$H$2:$N$150,5,0),"")</f>
        <v/>
      </c>
      <c r="M2672" s="20" t="str">
        <f>IFERROR(INDEX(Sheet3!$Q$2:$Q$25,MATCH(H2672,Origin_List,0)),"")</f>
        <v/>
      </c>
      <c r="N2672" s="22"/>
      <c r="Q2672" s="17"/>
      <c r="R2672" s="17"/>
    </row>
    <row r="2673" spans="1:18">
      <c r="A2673" s="23"/>
      <c r="C2673" s="26"/>
      <c r="D2673" s="20" t="str">
        <f>IFERROR(VLOOKUP(H2673&amp;"|"&amp;I2673,Sheet3!$H$2:$N$150,5,0),"")</f>
        <v/>
      </c>
      <c r="M2673" s="20" t="str">
        <f>IFERROR(INDEX(Sheet3!$Q$2:$Q$25,MATCH(H2673,Origin_List,0)),"")</f>
        <v/>
      </c>
      <c r="N2673" s="22"/>
      <c r="Q2673" s="17"/>
      <c r="R2673" s="17"/>
    </row>
    <row r="2674" spans="1:18">
      <c r="A2674" s="23"/>
      <c r="C2674" s="26"/>
      <c r="D2674" s="20" t="str">
        <f>IFERROR(VLOOKUP(H2674&amp;"|"&amp;I2674,Sheet3!$H$2:$N$150,5,0),"")</f>
        <v/>
      </c>
      <c r="M2674" s="20" t="str">
        <f>IFERROR(INDEX(Sheet3!$Q$2:$Q$25,MATCH(H2674,Origin_List,0)),"")</f>
        <v/>
      </c>
      <c r="N2674" s="22"/>
      <c r="Q2674" s="17"/>
      <c r="R2674" s="17"/>
    </row>
    <row r="2675" spans="1:18">
      <c r="A2675" s="23"/>
      <c r="C2675" s="26"/>
      <c r="D2675" s="20" t="str">
        <f>IFERROR(VLOOKUP(H2675&amp;"|"&amp;I2675,Sheet3!$H$2:$N$150,5,0),"")</f>
        <v/>
      </c>
      <c r="M2675" s="20" t="str">
        <f>IFERROR(INDEX(Sheet3!$Q$2:$Q$25,MATCH(H2675,Origin_List,0)),"")</f>
        <v/>
      </c>
      <c r="N2675" s="22"/>
      <c r="Q2675" s="17"/>
      <c r="R2675" s="17"/>
    </row>
    <row r="2676" spans="1:18">
      <c r="A2676" s="23"/>
      <c r="C2676" s="26"/>
      <c r="D2676" s="20" t="str">
        <f>IFERROR(VLOOKUP(H2676&amp;"|"&amp;I2676,Sheet3!$H$2:$N$150,5,0),"")</f>
        <v/>
      </c>
      <c r="M2676" s="20" t="str">
        <f>IFERROR(INDEX(Sheet3!$Q$2:$Q$25,MATCH(H2676,Origin_List,0)),"")</f>
        <v/>
      </c>
      <c r="N2676" s="22"/>
      <c r="Q2676" s="17"/>
      <c r="R2676" s="17"/>
    </row>
    <row r="2677" spans="1:18">
      <c r="A2677" s="23"/>
      <c r="C2677" s="26"/>
      <c r="D2677" s="20" t="str">
        <f>IFERROR(VLOOKUP(H2677&amp;"|"&amp;I2677,Sheet3!$H$2:$N$150,5,0),"")</f>
        <v/>
      </c>
      <c r="M2677" s="20" t="str">
        <f>IFERROR(INDEX(Sheet3!$Q$2:$Q$25,MATCH(H2677,Origin_List,0)),"")</f>
        <v/>
      </c>
      <c r="N2677" s="22"/>
      <c r="Q2677" s="17"/>
      <c r="R2677" s="17"/>
    </row>
    <row r="2678" spans="1:18">
      <c r="A2678" s="23"/>
      <c r="C2678" s="26"/>
      <c r="D2678" s="20" t="str">
        <f>IFERROR(VLOOKUP(H2678&amp;"|"&amp;I2678,Sheet3!$H$2:$N$150,5,0),"")</f>
        <v/>
      </c>
      <c r="M2678" s="20" t="str">
        <f>IFERROR(INDEX(Sheet3!$Q$2:$Q$25,MATCH(H2678,Origin_List,0)),"")</f>
        <v/>
      </c>
      <c r="N2678" s="22"/>
      <c r="Q2678" s="17"/>
      <c r="R2678" s="17"/>
    </row>
    <row r="2679" spans="1:18">
      <c r="A2679" s="23"/>
      <c r="C2679" s="26"/>
      <c r="D2679" s="20" t="str">
        <f>IFERROR(VLOOKUP(H2679&amp;"|"&amp;I2679,Sheet3!$H$2:$N$150,5,0),"")</f>
        <v/>
      </c>
      <c r="M2679" s="20" t="str">
        <f>IFERROR(INDEX(Sheet3!$Q$2:$Q$25,MATCH(H2679,Origin_List,0)),"")</f>
        <v/>
      </c>
      <c r="N2679" s="22"/>
      <c r="Q2679" s="17"/>
      <c r="R2679" s="17"/>
    </row>
    <row r="2680" spans="1:18">
      <c r="A2680" s="23"/>
      <c r="C2680" s="26"/>
      <c r="D2680" s="20" t="str">
        <f>IFERROR(VLOOKUP(H2680&amp;"|"&amp;I2680,Sheet3!$H$2:$N$150,5,0),"")</f>
        <v/>
      </c>
      <c r="M2680" s="20" t="str">
        <f>IFERROR(INDEX(Sheet3!$Q$2:$Q$25,MATCH(H2680,Origin_List,0)),"")</f>
        <v/>
      </c>
      <c r="N2680" s="22"/>
      <c r="Q2680" s="17"/>
      <c r="R2680" s="17"/>
    </row>
    <row r="2681" spans="1:18">
      <c r="A2681" s="23"/>
      <c r="C2681" s="26"/>
      <c r="D2681" s="20" t="str">
        <f>IFERROR(VLOOKUP(H2681&amp;"|"&amp;I2681,Sheet3!$H$2:$N$150,5,0),"")</f>
        <v/>
      </c>
      <c r="M2681" s="20" t="str">
        <f>IFERROR(INDEX(Sheet3!$Q$2:$Q$25,MATCH(H2681,Origin_List,0)),"")</f>
        <v/>
      </c>
      <c r="N2681" s="22"/>
      <c r="Q2681" s="17"/>
      <c r="R2681" s="17"/>
    </row>
    <row r="2682" spans="1:18">
      <c r="A2682" s="23"/>
      <c r="C2682" s="26"/>
      <c r="D2682" s="20" t="str">
        <f>IFERROR(VLOOKUP(H2682&amp;"|"&amp;I2682,Sheet3!$H$2:$N$150,5,0),"")</f>
        <v/>
      </c>
      <c r="M2682" s="20" t="str">
        <f>IFERROR(INDEX(Sheet3!$Q$2:$Q$25,MATCH(H2682,Origin_List,0)),"")</f>
        <v/>
      </c>
      <c r="N2682" s="22"/>
      <c r="Q2682" s="17"/>
      <c r="R2682" s="17"/>
    </row>
    <row r="2683" spans="1:18">
      <c r="A2683" s="23"/>
      <c r="C2683" s="26"/>
      <c r="D2683" s="20" t="str">
        <f>IFERROR(VLOOKUP(H2683&amp;"|"&amp;I2683,Sheet3!$H$2:$N$150,5,0),"")</f>
        <v/>
      </c>
      <c r="M2683" s="20" t="str">
        <f>IFERROR(INDEX(Sheet3!$Q$2:$Q$25,MATCH(H2683,Origin_List,0)),"")</f>
        <v/>
      </c>
      <c r="N2683" s="22"/>
      <c r="Q2683" s="17"/>
      <c r="R2683" s="17"/>
    </row>
    <row r="2684" spans="1:18">
      <c r="A2684" s="23"/>
      <c r="C2684" s="26"/>
      <c r="D2684" s="20" t="str">
        <f>IFERROR(VLOOKUP(H2684&amp;"|"&amp;I2684,Sheet3!$H$2:$N$150,5,0),"")</f>
        <v/>
      </c>
      <c r="M2684" s="20" t="str">
        <f>IFERROR(INDEX(Sheet3!$Q$2:$Q$25,MATCH(H2684,Origin_List,0)),"")</f>
        <v/>
      </c>
      <c r="N2684" s="22"/>
      <c r="Q2684" s="17"/>
      <c r="R2684" s="17"/>
    </row>
    <row r="2685" spans="1:18">
      <c r="A2685" s="23"/>
      <c r="C2685" s="26"/>
      <c r="D2685" s="20" t="str">
        <f>IFERROR(VLOOKUP(H2685&amp;"|"&amp;I2685,Sheet3!$H$2:$N$150,5,0),"")</f>
        <v/>
      </c>
      <c r="M2685" s="20" t="str">
        <f>IFERROR(INDEX(Sheet3!$Q$2:$Q$25,MATCH(H2685,Origin_List,0)),"")</f>
        <v/>
      </c>
      <c r="N2685" s="22"/>
      <c r="Q2685" s="17"/>
      <c r="R2685" s="17"/>
    </row>
    <row r="2686" spans="1:18">
      <c r="A2686" s="23"/>
      <c r="C2686" s="26"/>
      <c r="D2686" s="20" t="str">
        <f>IFERROR(VLOOKUP(H2686&amp;"|"&amp;I2686,Sheet3!$H$2:$N$150,5,0),"")</f>
        <v/>
      </c>
      <c r="M2686" s="20" t="str">
        <f>IFERROR(INDEX(Sheet3!$Q$2:$Q$25,MATCH(H2686,Origin_List,0)),"")</f>
        <v/>
      </c>
      <c r="N2686" s="22"/>
      <c r="Q2686" s="17"/>
      <c r="R2686" s="17"/>
    </row>
    <row r="2687" spans="1:18">
      <c r="A2687" s="23"/>
      <c r="C2687" s="26"/>
      <c r="D2687" s="20" t="str">
        <f>IFERROR(VLOOKUP(H2687&amp;"|"&amp;I2687,Sheet3!$H$2:$N$150,5,0),"")</f>
        <v/>
      </c>
      <c r="M2687" s="20" t="str">
        <f>IFERROR(INDEX(Sheet3!$Q$2:$Q$25,MATCH(H2687,Origin_List,0)),"")</f>
        <v/>
      </c>
      <c r="N2687" s="22"/>
      <c r="Q2687" s="17"/>
      <c r="R2687" s="17"/>
    </row>
    <row r="2688" spans="1:18">
      <c r="A2688" s="23"/>
      <c r="C2688" s="26"/>
      <c r="D2688" s="20" t="str">
        <f>IFERROR(VLOOKUP(H2688&amp;"|"&amp;I2688,Sheet3!$H$2:$N$150,5,0),"")</f>
        <v/>
      </c>
      <c r="M2688" s="20" t="str">
        <f>IFERROR(INDEX(Sheet3!$Q$2:$Q$25,MATCH(H2688,Origin_List,0)),"")</f>
        <v/>
      </c>
      <c r="N2688" s="22"/>
      <c r="Q2688" s="17"/>
      <c r="R2688" s="17"/>
    </row>
    <row r="2689" spans="1:18">
      <c r="A2689" s="23"/>
      <c r="C2689" s="26"/>
      <c r="D2689" s="20" t="str">
        <f>IFERROR(VLOOKUP(H2689&amp;"|"&amp;I2689,Sheet3!$H$2:$N$150,5,0),"")</f>
        <v/>
      </c>
      <c r="M2689" s="20" t="str">
        <f>IFERROR(INDEX(Sheet3!$Q$2:$Q$25,MATCH(H2689,Origin_List,0)),"")</f>
        <v/>
      </c>
      <c r="N2689" s="22"/>
      <c r="Q2689" s="17"/>
      <c r="R2689" s="17"/>
    </row>
    <row r="2690" spans="1:18">
      <c r="A2690" s="23"/>
      <c r="C2690" s="26"/>
      <c r="D2690" s="20" t="str">
        <f>IFERROR(VLOOKUP(H2690&amp;"|"&amp;I2690,Sheet3!$H$2:$N$150,5,0),"")</f>
        <v/>
      </c>
      <c r="M2690" s="20" t="str">
        <f>IFERROR(INDEX(Sheet3!$Q$2:$Q$25,MATCH(H2690,Origin_List,0)),"")</f>
        <v/>
      </c>
      <c r="N2690" s="22"/>
      <c r="Q2690" s="17"/>
      <c r="R2690" s="17"/>
    </row>
    <row r="2691" spans="1:18">
      <c r="A2691" s="23"/>
      <c r="C2691" s="26"/>
      <c r="D2691" s="20" t="str">
        <f>IFERROR(VLOOKUP(H2691&amp;"|"&amp;I2691,Sheet3!$H$2:$N$150,5,0),"")</f>
        <v/>
      </c>
      <c r="M2691" s="20" t="str">
        <f>IFERROR(INDEX(Sheet3!$Q$2:$Q$25,MATCH(H2691,Origin_List,0)),"")</f>
        <v/>
      </c>
      <c r="N2691" s="22"/>
      <c r="Q2691" s="17"/>
      <c r="R2691" s="17"/>
    </row>
    <row r="2692" spans="1:18">
      <c r="A2692" s="23"/>
      <c r="C2692" s="26"/>
      <c r="D2692" s="20" t="str">
        <f>IFERROR(VLOOKUP(H2692&amp;"|"&amp;I2692,Sheet3!$H$2:$N$150,5,0),"")</f>
        <v/>
      </c>
      <c r="M2692" s="20" t="str">
        <f>IFERROR(INDEX(Sheet3!$Q$2:$Q$25,MATCH(H2692,Origin_List,0)),"")</f>
        <v/>
      </c>
      <c r="N2692" s="22"/>
      <c r="Q2692" s="17"/>
      <c r="R2692" s="17"/>
    </row>
    <row r="2693" spans="1:18">
      <c r="A2693" s="23"/>
      <c r="C2693" s="26"/>
      <c r="D2693" s="20" t="str">
        <f>IFERROR(VLOOKUP(H2693&amp;"|"&amp;I2693,Sheet3!$H$2:$N$150,5,0),"")</f>
        <v/>
      </c>
      <c r="M2693" s="20" t="str">
        <f>IFERROR(INDEX(Sheet3!$Q$2:$Q$25,MATCH(H2693,Origin_List,0)),"")</f>
        <v/>
      </c>
      <c r="N2693" s="22"/>
      <c r="Q2693" s="17"/>
      <c r="R2693" s="17"/>
    </row>
    <row r="2694" spans="1:18">
      <c r="A2694" s="23"/>
      <c r="C2694" s="26"/>
      <c r="D2694" s="20" t="str">
        <f>IFERROR(VLOOKUP(H2694&amp;"|"&amp;I2694,Sheet3!$H$2:$N$150,5,0),"")</f>
        <v/>
      </c>
      <c r="M2694" s="20" t="str">
        <f>IFERROR(INDEX(Sheet3!$Q$2:$Q$25,MATCH(H2694,Origin_List,0)),"")</f>
        <v/>
      </c>
      <c r="N2694" s="22"/>
      <c r="Q2694" s="17"/>
      <c r="R2694" s="17"/>
    </row>
    <row r="2695" spans="1:18">
      <c r="A2695" s="23"/>
      <c r="C2695" s="26"/>
      <c r="D2695" s="20" t="str">
        <f>IFERROR(VLOOKUP(H2695&amp;"|"&amp;I2695,Sheet3!$H$2:$N$150,5,0),"")</f>
        <v/>
      </c>
      <c r="M2695" s="20" t="str">
        <f>IFERROR(INDEX(Sheet3!$Q$2:$Q$25,MATCH(H2695,Origin_List,0)),"")</f>
        <v/>
      </c>
      <c r="N2695" s="22"/>
      <c r="Q2695" s="17"/>
      <c r="R2695" s="17"/>
    </row>
    <row r="2696" spans="1:18">
      <c r="A2696" s="23"/>
      <c r="C2696" s="26"/>
      <c r="D2696" s="20" t="str">
        <f>IFERROR(VLOOKUP(H2696&amp;"|"&amp;I2696,Sheet3!$H$2:$N$150,5,0),"")</f>
        <v/>
      </c>
      <c r="M2696" s="20" t="str">
        <f>IFERROR(INDEX(Sheet3!$Q$2:$Q$25,MATCH(H2696,Origin_List,0)),"")</f>
        <v/>
      </c>
      <c r="N2696" s="22"/>
      <c r="Q2696" s="17"/>
      <c r="R2696" s="17"/>
    </row>
    <row r="2697" spans="1:18">
      <c r="A2697" s="23"/>
      <c r="C2697" s="26"/>
      <c r="D2697" s="20" t="str">
        <f>IFERROR(VLOOKUP(H2697&amp;"|"&amp;I2697,Sheet3!$H$2:$N$150,5,0),"")</f>
        <v/>
      </c>
      <c r="M2697" s="20" t="str">
        <f>IFERROR(INDEX(Sheet3!$Q$2:$Q$25,MATCH(H2697,Origin_List,0)),"")</f>
        <v/>
      </c>
      <c r="N2697" s="22"/>
      <c r="Q2697" s="17"/>
      <c r="R2697" s="17"/>
    </row>
    <row r="2698" spans="1:18">
      <c r="A2698" s="23"/>
      <c r="C2698" s="26"/>
      <c r="D2698" s="20" t="str">
        <f>IFERROR(VLOOKUP(H2698&amp;"|"&amp;I2698,Sheet3!$H$2:$N$150,5,0),"")</f>
        <v/>
      </c>
      <c r="M2698" s="20" t="str">
        <f>IFERROR(INDEX(Sheet3!$Q$2:$Q$25,MATCH(H2698,Origin_List,0)),"")</f>
        <v/>
      </c>
      <c r="N2698" s="22"/>
      <c r="Q2698" s="17"/>
      <c r="R2698" s="17"/>
    </row>
    <row r="2699" spans="1:18">
      <c r="A2699" s="23"/>
      <c r="C2699" s="26"/>
      <c r="D2699" s="20" t="str">
        <f>IFERROR(VLOOKUP(H2699&amp;"|"&amp;I2699,Sheet3!$H$2:$N$150,5,0),"")</f>
        <v/>
      </c>
      <c r="M2699" s="20" t="str">
        <f>IFERROR(INDEX(Sheet3!$Q$2:$Q$25,MATCH(H2699,Origin_List,0)),"")</f>
        <v/>
      </c>
      <c r="N2699" s="22"/>
      <c r="Q2699" s="17"/>
      <c r="R2699" s="17"/>
    </row>
    <row r="2700" spans="1:18">
      <c r="A2700" s="23"/>
      <c r="C2700" s="26"/>
      <c r="D2700" s="20" t="str">
        <f>IFERROR(VLOOKUP(H2700&amp;"|"&amp;I2700,Sheet3!$H$2:$N$150,5,0),"")</f>
        <v/>
      </c>
      <c r="M2700" s="20" t="str">
        <f>IFERROR(INDEX(Sheet3!$Q$2:$Q$25,MATCH(H2700,Origin_List,0)),"")</f>
        <v/>
      </c>
      <c r="N2700" s="22"/>
      <c r="Q2700" s="17"/>
      <c r="R2700" s="17"/>
    </row>
    <row r="2701" spans="1:18">
      <c r="A2701" s="23"/>
      <c r="C2701" s="26"/>
      <c r="D2701" s="20" t="str">
        <f>IFERROR(VLOOKUP(H2701&amp;"|"&amp;I2701,Sheet3!$H$2:$N$150,5,0),"")</f>
        <v/>
      </c>
      <c r="M2701" s="20" t="str">
        <f>IFERROR(INDEX(Sheet3!$Q$2:$Q$25,MATCH(H2701,Origin_List,0)),"")</f>
        <v/>
      </c>
      <c r="N2701" s="22"/>
      <c r="Q2701" s="17"/>
      <c r="R2701" s="17"/>
    </row>
    <row r="2702" spans="1:18">
      <c r="A2702" s="23"/>
      <c r="C2702" s="26"/>
      <c r="D2702" s="20" t="str">
        <f>IFERROR(VLOOKUP(H2702&amp;"|"&amp;I2702,Sheet3!$H$2:$N$150,5,0),"")</f>
        <v/>
      </c>
      <c r="M2702" s="20" t="str">
        <f>IFERROR(INDEX(Sheet3!$Q$2:$Q$25,MATCH(H2702,Origin_List,0)),"")</f>
        <v/>
      </c>
      <c r="N2702" s="22"/>
      <c r="Q2702" s="17"/>
      <c r="R2702" s="17"/>
    </row>
    <row r="2703" spans="1:18">
      <c r="A2703" s="23"/>
      <c r="C2703" s="26"/>
      <c r="D2703" s="20" t="str">
        <f>IFERROR(VLOOKUP(H2703&amp;"|"&amp;I2703,Sheet3!$H$2:$N$150,5,0),"")</f>
        <v/>
      </c>
      <c r="M2703" s="20" t="str">
        <f>IFERROR(INDEX(Sheet3!$Q$2:$Q$25,MATCH(H2703,Origin_List,0)),"")</f>
        <v/>
      </c>
      <c r="N2703" s="22"/>
      <c r="Q2703" s="17"/>
      <c r="R2703" s="17"/>
    </row>
    <row r="2704" spans="1:18">
      <c r="A2704" s="23"/>
      <c r="C2704" s="26"/>
      <c r="D2704" s="20" t="str">
        <f>IFERROR(VLOOKUP(H2704&amp;"|"&amp;I2704,Sheet3!$H$2:$N$150,5,0),"")</f>
        <v/>
      </c>
      <c r="M2704" s="20" t="str">
        <f>IFERROR(INDEX(Sheet3!$Q$2:$Q$25,MATCH(H2704,Origin_List,0)),"")</f>
        <v/>
      </c>
      <c r="N2704" s="22"/>
      <c r="Q2704" s="17"/>
      <c r="R2704" s="17"/>
    </row>
    <row r="2705" spans="1:18">
      <c r="A2705" s="23"/>
      <c r="C2705" s="26"/>
      <c r="D2705" s="20" t="str">
        <f>IFERROR(VLOOKUP(H2705&amp;"|"&amp;I2705,Sheet3!$H$2:$N$150,5,0),"")</f>
        <v/>
      </c>
      <c r="M2705" s="20" t="str">
        <f>IFERROR(INDEX(Sheet3!$Q$2:$Q$25,MATCH(H2705,Origin_List,0)),"")</f>
        <v/>
      </c>
      <c r="N2705" s="22"/>
      <c r="Q2705" s="17"/>
      <c r="R2705" s="17"/>
    </row>
    <row r="2706" spans="1:18">
      <c r="A2706" s="23"/>
      <c r="C2706" s="26"/>
      <c r="D2706" s="20" t="str">
        <f>IFERROR(VLOOKUP(H2706&amp;"|"&amp;I2706,Sheet3!$H$2:$N$150,5,0),"")</f>
        <v/>
      </c>
      <c r="M2706" s="20" t="str">
        <f>IFERROR(INDEX(Sheet3!$Q$2:$Q$25,MATCH(H2706,Origin_List,0)),"")</f>
        <v/>
      </c>
      <c r="N2706" s="22"/>
      <c r="Q2706" s="17"/>
      <c r="R2706" s="17"/>
    </row>
    <row r="2707" spans="1:18">
      <c r="A2707" s="23"/>
      <c r="C2707" s="26"/>
      <c r="D2707" s="20" t="str">
        <f>IFERROR(VLOOKUP(H2707&amp;"|"&amp;I2707,Sheet3!$H$2:$N$150,5,0),"")</f>
        <v/>
      </c>
      <c r="M2707" s="20" t="str">
        <f>IFERROR(INDEX(Sheet3!$Q$2:$Q$25,MATCH(H2707,Origin_List,0)),"")</f>
        <v/>
      </c>
      <c r="N2707" s="22"/>
      <c r="Q2707" s="17"/>
      <c r="R2707" s="17"/>
    </row>
    <row r="2708" spans="1:18">
      <c r="A2708" s="23"/>
      <c r="C2708" s="26"/>
      <c r="D2708" s="20" t="str">
        <f>IFERROR(VLOOKUP(H2708&amp;"|"&amp;I2708,Sheet3!$H$2:$N$150,5,0),"")</f>
        <v/>
      </c>
      <c r="M2708" s="20" t="str">
        <f>IFERROR(INDEX(Sheet3!$Q$2:$Q$25,MATCH(H2708,Origin_List,0)),"")</f>
        <v/>
      </c>
      <c r="N2708" s="22"/>
      <c r="Q2708" s="17"/>
      <c r="R2708" s="17"/>
    </row>
    <row r="2709" spans="1:18">
      <c r="A2709" s="23"/>
      <c r="C2709" s="26"/>
      <c r="D2709" s="20" t="str">
        <f>IFERROR(VLOOKUP(H2709&amp;"|"&amp;I2709,Sheet3!$H$2:$N$150,5,0),"")</f>
        <v/>
      </c>
      <c r="M2709" s="20" t="str">
        <f>IFERROR(INDEX(Sheet3!$Q$2:$Q$25,MATCH(H2709,Origin_List,0)),"")</f>
        <v/>
      </c>
      <c r="N2709" s="22"/>
      <c r="Q2709" s="17"/>
      <c r="R2709" s="17"/>
    </row>
    <row r="2710" spans="1:18">
      <c r="A2710" s="23"/>
      <c r="C2710" s="26"/>
      <c r="D2710" s="20" t="str">
        <f>IFERROR(VLOOKUP(H2710&amp;"|"&amp;I2710,Sheet3!$H$2:$N$150,5,0),"")</f>
        <v/>
      </c>
      <c r="M2710" s="20" t="str">
        <f>IFERROR(INDEX(Sheet3!$Q$2:$Q$25,MATCH(H2710,Origin_List,0)),"")</f>
        <v/>
      </c>
      <c r="N2710" s="22"/>
      <c r="Q2710" s="17"/>
      <c r="R2710" s="17"/>
    </row>
    <row r="2711" spans="1:18">
      <c r="A2711" s="23"/>
      <c r="C2711" s="26"/>
      <c r="D2711" s="20" t="str">
        <f>IFERROR(VLOOKUP(H2711&amp;"|"&amp;I2711,Sheet3!$H$2:$N$150,5,0),"")</f>
        <v/>
      </c>
      <c r="M2711" s="20" t="str">
        <f>IFERROR(INDEX(Sheet3!$Q$2:$Q$25,MATCH(H2711,Origin_List,0)),"")</f>
        <v/>
      </c>
      <c r="N2711" s="22"/>
      <c r="Q2711" s="17"/>
      <c r="R2711" s="17"/>
    </row>
    <row r="2712" spans="1:18">
      <c r="A2712" s="23"/>
      <c r="C2712" s="26"/>
      <c r="D2712" s="20" t="str">
        <f>IFERROR(VLOOKUP(H2712&amp;"|"&amp;I2712,Sheet3!$H$2:$N$150,5,0),"")</f>
        <v/>
      </c>
      <c r="M2712" s="20" t="str">
        <f>IFERROR(INDEX(Sheet3!$Q$2:$Q$25,MATCH(H2712,Origin_List,0)),"")</f>
        <v/>
      </c>
      <c r="N2712" s="22"/>
      <c r="Q2712" s="17"/>
      <c r="R2712" s="17"/>
    </row>
    <row r="2713" spans="1:18">
      <c r="A2713" s="23"/>
      <c r="C2713" s="26"/>
      <c r="D2713" s="20" t="str">
        <f>IFERROR(VLOOKUP(H2713&amp;"|"&amp;I2713,Sheet3!$H$2:$N$150,5,0),"")</f>
        <v/>
      </c>
      <c r="M2713" s="20" t="str">
        <f>IFERROR(INDEX(Sheet3!$Q$2:$Q$25,MATCH(H2713,Origin_List,0)),"")</f>
        <v/>
      </c>
      <c r="N2713" s="22"/>
      <c r="Q2713" s="17"/>
      <c r="R2713" s="17"/>
    </row>
    <row r="2714" spans="1:18">
      <c r="A2714" s="23"/>
      <c r="C2714" s="26"/>
      <c r="D2714" s="20" t="str">
        <f>IFERROR(VLOOKUP(H2714&amp;"|"&amp;I2714,Sheet3!$H$2:$N$150,5,0),"")</f>
        <v/>
      </c>
      <c r="M2714" s="20" t="str">
        <f>IFERROR(INDEX(Sheet3!$Q$2:$Q$25,MATCH(H2714,Origin_List,0)),"")</f>
        <v/>
      </c>
      <c r="N2714" s="22"/>
      <c r="Q2714" s="17"/>
      <c r="R2714" s="17"/>
    </row>
    <row r="2715" spans="1:18">
      <c r="A2715" s="23"/>
      <c r="C2715" s="26"/>
      <c r="D2715" s="20" t="str">
        <f>IFERROR(VLOOKUP(H2715&amp;"|"&amp;I2715,Sheet3!$H$2:$N$150,5,0),"")</f>
        <v/>
      </c>
      <c r="M2715" s="20" t="str">
        <f>IFERROR(INDEX(Sheet3!$Q$2:$Q$25,MATCH(H2715,Origin_List,0)),"")</f>
        <v/>
      </c>
      <c r="N2715" s="22"/>
      <c r="Q2715" s="17"/>
      <c r="R2715" s="17"/>
    </row>
    <row r="2716" spans="1:18">
      <c r="A2716" s="23"/>
      <c r="C2716" s="26"/>
      <c r="D2716" s="20" t="str">
        <f>IFERROR(VLOOKUP(H2716&amp;"|"&amp;I2716,Sheet3!$H$2:$N$150,5,0),"")</f>
        <v/>
      </c>
      <c r="M2716" s="20" t="str">
        <f>IFERROR(INDEX(Sheet3!$Q$2:$Q$25,MATCH(H2716,Origin_List,0)),"")</f>
        <v/>
      </c>
      <c r="N2716" s="22"/>
      <c r="Q2716" s="17"/>
      <c r="R2716" s="17"/>
    </row>
    <row r="2717" spans="1:18">
      <c r="A2717" s="23"/>
      <c r="C2717" s="26"/>
      <c r="D2717" s="20" t="str">
        <f>IFERROR(VLOOKUP(H2717&amp;"|"&amp;I2717,Sheet3!$H$2:$N$150,5,0),"")</f>
        <v/>
      </c>
      <c r="M2717" s="20" t="str">
        <f>IFERROR(INDEX(Sheet3!$Q$2:$Q$25,MATCH(H2717,Origin_List,0)),"")</f>
        <v/>
      </c>
      <c r="N2717" s="22"/>
      <c r="Q2717" s="17"/>
      <c r="R2717" s="17"/>
    </row>
    <row r="2718" spans="1:18">
      <c r="A2718" s="23"/>
      <c r="C2718" s="26"/>
      <c r="D2718" s="20" t="str">
        <f>IFERROR(VLOOKUP(H2718&amp;"|"&amp;I2718,Sheet3!$H$2:$N$150,5,0),"")</f>
        <v/>
      </c>
      <c r="M2718" s="20" t="str">
        <f>IFERROR(INDEX(Sheet3!$Q$2:$Q$25,MATCH(H2718,Origin_List,0)),"")</f>
        <v/>
      </c>
      <c r="N2718" s="22"/>
      <c r="Q2718" s="17"/>
      <c r="R2718" s="17"/>
    </row>
    <row r="2719" spans="1:18">
      <c r="A2719" s="23"/>
      <c r="C2719" s="26"/>
      <c r="D2719" s="20" t="str">
        <f>IFERROR(VLOOKUP(H2719&amp;"|"&amp;I2719,Sheet3!$H$2:$N$150,5,0),"")</f>
        <v/>
      </c>
      <c r="M2719" s="20" t="str">
        <f>IFERROR(INDEX(Sheet3!$Q$2:$Q$25,MATCH(H2719,Origin_List,0)),"")</f>
        <v/>
      </c>
      <c r="N2719" s="22"/>
      <c r="Q2719" s="17"/>
      <c r="R2719" s="17"/>
    </row>
    <row r="2720" spans="1:18">
      <c r="A2720" s="23"/>
      <c r="C2720" s="26"/>
      <c r="D2720" s="20" t="str">
        <f>IFERROR(VLOOKUP(H2720&amp;"|"&amp;I2720,Sheet3!$H$2:$N$150,5,0),"")</f>
        <v/>
      </c>
      <c r="M2720" s="20" t="str">
        <f>IFERROR(INDEX(Sheet3!$Q$2:$Q$25,MATCH(H2720,Origin_List,0)),"")</f>
        <v/>
      </c>
      <c r="N2720" s="22"/>
      <c r="Q2720" s="17"/>
      <c r="R2720" s="17"/>
    </row>
    <row r="2721" spans="1:18">
      <c r="A2721" s="23"/>
      <c r="C2721" s="26"/>
      <c r="D2721" s="20" t="str">
        <f>IFERROR(VLOOKUP(H2721&amp;"|"&amp;I2721,Sheet3!$H$2:$N$150,5,0),"")</f>
        <v/>
      </c>
      <c r="M2721" s="20" t="str">
        <f>IFERROR(INDEX(Sheet3!$Q$2:$Q$25,MATCH(H2721,Origin_List,0)),"")</f>
        <v/>
      </c>
      <c r="N2721" s="22"/>
      <c r="Q2721" s="17"/>
      <c r="R2721" s="17"/>
    </row>
    <row r="2722" spans="1:18">
      <c r="A2722" s="23"/>
      <c r="C2722" s="26"/>
      <c r="D2722" s="20" t="str">
        <f>IFERROR(VLOOKUP(H2722&amp;"|"&amp;I2722,Sheet3!$H$2:$N$150,5,0),"")</f>
        <v/>
      </c>
      <c r="M2722" s="20" t="str">
        <f>IFERROR(INDEX(Sheet3!$Q$2:$Q$25,MATCH(H2722,Origin_List,0)),"")</f>
        <v/>
      </c>
      <c r="N2722" s="22"/>
      <c r="Q2722" s="17"/>
      <c r="R2722" s="17"/>
    </row>
    <row r="2723" spans="1:18">
      <c r="A2723" s="23"/>
      <c r="C2723" s="26"/>
      <c r="D2723" s="20" t="str">
        <f>IFERROR(VLOOKUP(H2723&amp;"|"&amp;I2723,Sheet3!$H$2:$N$150,5,0),"")</f>
        <v/>
      </c>
      <c r="M2723" s="20" t="str">
        <f>IFERROR(INDEX(Sheet3!$Q$2:$Q$25,MATCH(H2723,Origin_List,0)),"")</f>
        <v/>
      </c>
      <c r="N2723" s="22"/>
      <c r="Q2723" s="17"/>
      <c r="R2723" s="17"/>
    </row>
    <row r="2724" spans="1:18">
      <c r="A2724" s="23"/>
      <c r="C2724" s="26"/>
      <c r="D2724" s="20" t="str">
        <f>IFERROR(VLOOKUP(H2724&amp;"|"&amp;I2724,Sheet3!$H$2:$N$150,5,0),"")</f>
        <v/>
      </c>
      <c r="M2724" s="20" t="str">
        <f>IFERROR(INDEX(Sheet3!$Q$2:$Q$25,MATCH(H2724,Origin_List,0)),"")</f>
        <v/>
      </c>
      <c r="N2724" s="22"/>
      <c r="Q2724" s="17"/>
      <c r="R2724" s="17"/>
    </row>
    <row r="2725" spans="1:18">
      <c r="A2725" s="23"/>
      <c r="C2725" s="26"/>
      <c r="D2725" s="20" t="str">
        <f>IFERROR(VLOOKUP(H2725&amp;"|"&amp;I2725,Sheet3!$H$2:$N$150,5,0),"")</f>
        <v/>
      </c>
      <c r="M2725" s="20" t="str">
        <f>IFERROR(INDEX(Sheet3!$Q$2:$Q$25,MATCH(H2725,Origin_List,0)),"")</f>
        <v/>
      </c>
      <c r="N2725" s="22"/>
      <c r="Q2725" s="17"/>
      <c r="R2725" s="17"/>
    </row>
    <row r="2726" spans="1:18">
      <c r="A2726" s="23"/>
      <c r="C2726" s="26"/>
      <c r="D2726" s="20" t="str">
        <f>IFERROR(VLOOKUP(H2726&amp;"|"&amp;I2726,Sheet3!$H$2:$N$150,5,0),"")</f>
        <v/>
      </c>
      <c r="M2726" s="20" t="str">
        <f>IFERROR(INDEX(Sheet3!$Q$2:$Q$25,MATCH(H2726,Origin_List,0)),"")</f>
        <v/>
      </c>
      <c r="N2726" s="22"/>
      <c r="Q2726" s="17"/>
      <c r="R2726" s="17"/>
    </row>
    <row r="2727" spans="1:18">
      <c r="A2727" s="23"/>
      <c r="C2727" s="26"/>
      <c r="D2727" s="20" t="str">
        <f>IFERROR(VLOOKUP(H2727&amp;"|"&amp;I2727,Sheet3!$H$2:$N$150,5,0),"")</f>
        <v/>
      </c>
      <c r="M2727" s="20" t="str">
        <f>IFERROR(INDEX(Sheet3!$Q$2:$Q$25,MATCH(H2727,Origin_List,0)),"")</f>
        <v/>
      </c>
      <c r="N2727" s="22"/>
      <c r="Q2727" s="17"/>
      <c r="R2727" s="17"/>
    </row>
    <row r="2728" spans="1:18">
      <c r="A2728" s="23"/>
      <c r="C2728" s="26"/>
      <c r="D2728" s="20" t="str">
        <f>IFERROR(VLOOKUP(H2728&amp;"|"&amp;I2728,Sheet3!$H$2:$N$150,5,0),"")</f>
        <v/>
      </c>
      <c r="M2728" s="20" t="str">
        <f>IFERROR(INDEX(Sheet3!$Q$2:$Q$25,MATCH(H2728,Origin_List,0)),"")</f>
        <v/>
      </c>
      <c r="N2728" s="22"/>
      <c r="Q2728" s="17"/>
      <c r="R2728" s="17"/>
    </row>
    <row r="2729" spans="1:18">
      <c r="A2729" s="23"/>
      <c r="C2729" s="26"/>
      <c r="D2729" s="20" t="str">
        <f>IFERROR(VLOOKUP(H2729&amp;"|"&amp;I2729,Sheet3!$H$2:$N$150,5,0),"")</f>
        <v/>
      </c>
      <c r="M2729" s="20" t="str">
        <f>IFERROR(INDEX(Sheet3!$Q$2:$Q$25,MATCH(H2729,Origin_List,0)),"")</f>
        <v/>
      </c>
      <c r="N2729" s="22"/>
      <c r="Q2729" s="17"/>
      <c r="R2729" s="17"/>
    </row>
    <row r="2730" spans="1:18">
      <c r="A2730" s="23"/>
      <c r="C2730" s="26"/>
      <c r="D2730" s="20" t="str">
        <f>IFERROR(VLOOKUP(H2730&amp;"|"&amp;I2730,Sheet3!$H$2:$N$150,5,0),"")</f>
        <v/>
      </c>
      <c r="M2730" s="20" t="str">
        <f>IFERROR(INDEX(Sheet3!$Q$2:$Q$25,MATCH(H2730,Origin_List,0)),"")</f>
        <v/>
      </c>
      <c r="N2730" s="22"/>
      <c r="Q2730" s="17"/>
      <c r="R2730" s="17"/>
    </row>
    <row r="2731" spans="1:18">
      <c r="A2731" s="23"/>
      <c r="C2731" s="26"/>
      <c r="D2731" s="20" t="str">
        <f>IFERROR(VLOOKUP(H2731&amp;"|"&amp;I2731,Sheet3!$H$2:$N$150,5,0),"")</f>
        <v/>
      </c>
      <c r="M2731" s="20" t="str">
        <f>IFERROR(INDEX(Sheet3!$Q$2:$Q$25,MATCH(H2731,Origin_List,0)),"")</f>
        <v/>
      </c>
      <c r="N2731" s="22"/>
      <c r="Q2731" s="17"/>
      <c r="R2731" s="17"/>
    </row>
    <row r="2732" spans="1:18">
      <c r="A2732" s="23"/>
      <c r="C2732" s="26"/>
      <c r="D2732" s="20" t="str">
        <f>IFERROR(VLOOKUP(H2732&amp;"|"&amp;I2732,Sheet3!$H$2:$N$150,5,0),"")</f>
        <v/>
      </c>
      <c r="M2732" s="20" t="str">
        <f>IFERROR(INDEX(Sheet3!$Q$2:$Q$25,MATCH(H2732,Origin_List,0)),"")</f>
        <v/>
      </c>
      <c r="N2732" s="22"/>
      <c r="Q2732" s="17"/>
      <c r="R2732" s="17"/>
    </row>
    <row r="2733" spans="1:18">
      <c r="A2733" s="23"/>
      <c r="C2733" s="26"/>
      <c r="D2733" s="20" t="str">
        <f>IFERROR(VLOOKUP(H2733&amp;"|"&amp;I2733,Sheet3!$H$2:$N$150,5,0),"")</f>
        <v/>
      </c>
      <c r="M2733" s="20" t="str">
        <f>IFERROR(INDEX(Sheet3!$Q$2:$Q$25,MATCH(H2733,Origin_List,0)),"")</f>
        <v/>
      </c>
      <c r="N2733" s="22"/>
      <c r="Q2733" s="17"/>
      <c r="R2733" s="17"/>
    </row>
    <row r="2734" spans="1:18">
      <c r="A2734" s="23"/>
      <c r="C2734" s="26"/>
      <c r="D2734" s="20" t="str">
        <f>IFERROR(VLOOKUP(H2734&amp;"|"&amp;I2734,Sheet3!$H$2:$N$150,5,0),"")</f>
        <v/>
      </c>
      <c r="M2734" s="20" t="str">
        <f>IFERROR(INDEX(Sheet3!$Q$2:$Q$25,MATCH(H2734,Origin_List,0)),"")</f>
        <v/>
      </c>
      <c r="N2734" s="22"/>
      <c r="Q2734" s="17"/>
      <c r="R2734" s="17"/>
    </row>
    <row r="2735" spans="1:18">
      <c r="A2735" s="23"/>
      <c r="C2735" s="26"/>
      <c r="D2735" s="20" t="str">
        <f>IFERROR(VLOOKUP(H2735&amp;"|"&amp;I2735,Sheet3!$H$2:$N$150,5,0),"")</f>
        <v/>
      </c>
      <c r="M2735" s="20" t="str">
        <f>IFERROR(INDEX(Sheet3!$Q$2:$Q$25,MATCH(H2735,Origin_List,0)),"")</f>
        <v/>
      </c>
      <c r="N2735" s="22"/>
      <c r="Q2735" s="17"/>
      <c r="R2735" s="17"/>
    </row>
    <row r="2736" spans="1:18">
      <c r="A2736" s="23"/>
      <c r="C2736" s="26"/>
      <c r="D2736" s="20" t="str">
        <f>IFERROR(VLOOKUP(H2736&amp;"|"&amp;I2736,Sheet3!$H$2:$N$150,5,0),"")</f>
        <v/>
      </c>
      <c r="M2736" s="20" t="str">
        <f>IFERROR(INDEX(Sheet3!$Q$2:$Q$25,MATCH(H2736,Origin_List,0)),"")</f>
        <v/>
      </c>
      <c r="N2736" s="22"/>
      <c r="Q2736" s="17"/>
      <c r="R2736" s="17"/>
    </row>
    <row r="2737" spans="1:18">
      <c r="A2737" s="23"/>
      <c r="C2737" s="26"/>
      <c r="D2737" s="20" t="str">
        <f>IFERROR(VLOOKUP(H2737&amp;"|"&amp;I2737,Sheet3!$H$2:$N$150,5,0),"")</f>
        <v/>
      </c>
      <c r="M2737" s="20" t="str">
        <f>IFERROR(INDEX(Sheet3!$Q$2:$Q$25,MATCH(H2737,Origin_List,0)),"")</f>
        <v/>
      </c>
      <c r="N2737" s="22"/>
      <c r="Q2737" s="17"/>
      <c r="R2737" s="17"/>
    </row>
    <row r="2738" spans="1:18">
      <c r="A2738" s="23"/>
      <c r="C2738" s="26"/>
      <c r="D2738" s="20" t="str">
        <f>IFERROR(VLOOKUP(H2738&amp;"|"&amp;I2738,Sheet3!$H$2:$N$150,5,0),"")</f>
        <v/>
      </c>
      <c r="M2738" s="20" t="str">
        <f>IFERROR(INDEX(Sheet3!$Q$2:$Q$25,MATCH(H2738,Origin_List,0)),"")</f>
        <v/>
      </c>
      <c r="N2738" s="22"/>
      <c r="Q2738" s="17"/>
      <c r="R2738" s="17"/>
    </row>
    <row r="2739" spans="1:18">
      <c r="A2739" s="23"/>
      <c r="C2739" s="26"/>
      <c r="D2739" s="20" t="str">
        <f>IFERROR(VLOOKUP(H2739&amp;"|"&amp;I2739,Sheet3!$H$2:$N$150,5,0),"")</f>
        <v/>
      </c>
      <c r="M2739" s="20" t="str">
        <f>IFERROR(INDEX(Sheet3!$Q$2:$Q$25,MATCH(H2739,Origin_List,0)),"")</f>
        <v/>
      </c>
      <c r="N2739" s="22"/>
      <c r="Q2739" s="17"/>
      <c r="R2739" s="17"/>
    </row>
    <row r="2740" spans="1:18">
      <c r="A2740" s="23"/>
      <c r="C2740" s="26"/>
      <c r="D2740" s="20" t="str">
        <f>IFERROR(VLOOKUP(H2740&amp;"|"&amp;I2740,Sheet3!$H$2:$N$150,5,0),"")</f>
        <v/>
      </c>
      <c r="M2740" s="20" t="str">
        <f>IFERROR(INDEX(Sheet3!$Q$2:$Q$25,MATCH(H2740,Origin_List,0)),"")</f>
        <v/>
      </c>
      <c r="N2740" s="22"/>
      <c r="Q2740" s="17"/>
      <c r="R2740" s="17"/>
    </row>
    <row r="2741" spans="1:18">
      <c r="A2741" s="23"/>
      <c r="C2741" s="26"/>
      <c r="D2741" s="20" t="str">
        <f>IFERROR(VLOOKUP(H2741&amp;"|"&amp;I2741,Sheet3!$H$2:$N$150,5,0),"")</f>
        <v/>
      </c>
      <c r="M2741" s="20" t="str">
        <f>IFERROR(INDEX(Sheet3!$Q$2:$Q$25,MATCH(H2741,Origin_List,0)),"")</f>
        <v/>
      </c>
      <c r="N2741" s="22"/>
      <c r="Q2741" s="17"/>
      <c r="R2741" s="17"/>
    </row>
    <row r="2742" spans="1:18">
      <c r="A2742" s="23"/>
      <c r="C2742" s="26"/>
      <c r="D2742" s="20" t="str">
        <f>IFERROR(VLOOKUP(H2742&amp;"|"&amp;I2742,Sheet3!$H$2:$N$150,5,0),"")</f>
        <v/>
      </c>
      <c r="M2742" s="20" t="str">
        <f>IFERROR(INDEX(Sheet3!$Q$2:$Q$25,MATCH(H2742,Origin_List,0)),"")</f>
        <v/>
      </c>
      <c r="N2742" s="22"/>
      <c r="Q2742" s="17"/>
      <c r="R2742" s="17"/>
    </row>
    <row r="2743" spans="1:18">
      <c r="A2743" s="23"/>
      <c r="C2743" s="26"/>
      <c r="D2743" s="20" t="str">
        <f>IFERROR(VLOOKUP(H2743&amp;"|"&amp;I2743,Sheet3!$H$2:$N$150,5,0),"")</f>
        <v/>
      </c>
      <c r="M2743" s="20" t="str">
        <f>IFERROR(INDEX(Sheet3!$Q$2:$Q$25,MATCH(H2743,Origin_List,0)),"")</f>
        <v/>
      </c>
      <c r="N2743" s="22"/>
      <c r="Q2743" s="17"/>
      <c r="R2743" s="17"/>
    </row>
    <row r="2744" spans="1:18">
      <c r="A2744" s="23"/>
      <c r="C2744" s="26"/>
      <c r="D2744" s="20" t="str">
        <f>IFERROR(VLOOKUP(H2744&amp;"|"&amp;I2744,Sheet3!$H$2:$N$150,5,0),"")</f>
        <v/>
      </c>
      <c r="M2744" s="20" t="str">
        <f>IFERROR(INDEX(Sheet3!$Q$2:$Q$25,MATCH(H2744,Origin_List,0)),"")</f>
        <v/>
      </c>
      <c r="N2744" s="22"/>
      <c r="Q2744" s="17"/>
      <c r="R2744" s="17"/>
    </row>
    <row r="2745" spans="1:18">
      <c r="A2745" s="23"/>
      <c r="C2745" s="26"/>
      <c r="D2745" s="20" t="str">
        <f>IFERROR(VLOOKUP(H2745&amp;"|"&amp;I2745,Sheet3!$H$2:$N$150,5,0),"")</f>
        <v/>
      </c>
      <c r="M2745" s="20" t="str">
        <f>IFERROR(INDEX(Sheet3!$Q$2:$Q$25,MATCH(H2745,Origin_List,0)),"")</f>
        <v/>
      </c>
      <c r="N2745" s="22"/>
      <c r="Q2745" s="17"/>
      <c r="R2745" s="17"/>
    </row>
    <row r="2746" spans="1:18">
      <c r="A2746" s="23"/>
      <c r="C2746" s="26"/>
      <c r="D2746" s="20" t="str">
        <f>IFERROR(VLOOKUP(H2746&amp;"|"&amp;I2746,Sheet3!$H$2:$N$150,5,0),"")</f>
        <v/>
      </c>
      <c r="M2746" s="20" t="str">
        <f>IFERROR(INDEX(Sheet3!$Q$2:$Q$25,MATCH(H2746,Origin_List,0)),"")</f>
        <v/>
      </c>
      <c r="N2746" s="22"/>
      <c r="Q2746" s="17"/>
      <c r="R2746" s="17"/>
    </row>
    <row r="2747" spans="1:18">
      <c r="A2747" s="23"/>
      <c r="C2747" s="26"/>
      <c r="D2747" s="20" t="str">
        <f>IFERROR(VLOOKUP(H2747&amp;"|"&amp;I2747,Sheet3!$H$2:$N$150,5,0),"")</f>
        <v/>
      </c>
      <c r="M2747" s="20" t="str">
        <f>IFERROR(INDEX(Sheet3!$Q$2:$Q$25,MATCH(H2747,Origin_List,0)),"")</f>
        <v/>
      </c>
      <c r="N2747" s="22"/>
      <c r="Q2747" s="17"/>
      <c r="R2747" s="17"/>
    </row>
    <row r="2748" spans="1:18">
      <c r="A2748" s="23"/>
      <c r="C2748" s="26"/>
      <c r="D2748" s="20" t="str">
        <f>IFERROR(VLOOKUP(H2748&amp;"|"&amp;I2748,Sheet3!$H$2:$N$150,5,0),"")</f>
        <v/>
      </c>
      <c r="M2748" s="20" t="str">
        <f>IFERROR(INDEX(Sheet3!$Q$2:$Q$25,MATCH(H2748,Origin_List,0)),"")</f>
        <v/>
      </c>
      <c r="N2748" s="22"/>
      <c r="Q2748" s="17"/>
      <c r="R2748" s="17"/>
    </row>
    <row r="2749" spans="1:18">
      <c r="A2749" s="23"/>
      <c r="C2749" s="26"/>
      <c r="D2749" s="20" t="str">
        <f>IFERROR(VLOOKUP(H2749&amp;"|"&amp;I2749,Sheet3!$H$2:$N$150,5,0),"")</f>
        <v/>
      </c>
      <c r="M2749" s="20" t="str">
        <f>IFERROR(INDEX(Sheet3!$Q$2:$Q$25,MATCH(H2749,Origin_List,0)),"")</f>
        <v/>
      </c>
      <c r="N2749" s="22"/>
      <c r="Q2749" s="17"/>
      <c r="R2749" s="17"/>
    </row>
    <row r="2750" spans="1:18">
      <c r="A2750" s="23"/>
      <c r="C2750" s="26"/>
      <c r="D2750" s="20" t="str">
        <f>IFERROR(VLOOKUP(H2750&amp;"|"&amp;I2750,Sheet3!$H$2:$N$150,5,0),"")</f>
        <v/>
      </c>
      <c r="M2750" s="20" t="str">
        <f>IFERROR(INDEX(Sheet3!$Q$2:$Q$25,MATCH(H2750,Origin_List,0)),"")</f>
        <v/>
      </c>
      <c r="N2750" s="22"/>
      <c r="Q2750" s="17"/>
      <c r="R2750" s="17"/>
    </row>
    <row r="2751" spans="1:18">
      <c r="A2751" s="23"/>
      <c r="C2751" s="26"/>
      <c r="D2751" s="20" t="str">
        <f>IFERROR(VLOOKUP(H2751&amp;"|"&amp;I2751,Sheet3!$H$2:$N$150,5,0),"")</f>
        <v/>
      </c>
      <c r="M2751" s="20" t="str">
        <f>IFERROR(INDEX(Sheet3!$Q$2:$Q$25,MATCH(H2751,Origin_List,0)),"")</f>
        <v/>
      </c>
      <c r="N2751" s="22"/>
      <c r="Q2751" s="17"/>
      <c r="R2751" s="17"/>
    </row>
    <row r="2752" spans="1:18">
      <c r="A2752" s="23"/>
      <c r="C2752" s="26"/>
      <c r="D2752" s="20" t="str">
        <f>IFERROR(VLOOKUP(H2752&amp;"|"&amp;I2752,Sheet3!$H$2:$N$150,5,0),"")</f>
        <v/>
      </c>
      <c r="M2752" s="20" t="str">
        <f>IFERROR(INDEX(Sheet3!$Q$2:$Q$25,MATCH(H2752,Origin_List,0)),"")</f>
        <v/>
      </c>
      <c r="N2752" s="22"/>
      <c r="Q2752" s="17"/>
      <c r="R2752" s="17"/>
    </row>
    <row r="2753" spans="1:18">
      <c r="A2753" s="23"/>
      <c r="C2753" s="26"/>
      <c r="D2753" s="20" t="str">
        <f>IFERROR(VLOOKUP(H2753&amp;"|"&amp;I2753,Sheet3!$H$2:$N$150,5,0),"")</f>
        <v/>
      </c>
      <c r="M2753" s="20" t="str">
        <f>IFERROR(INDEX(Sheet3!$Q$2:$Q$25,MATCH(H2753,Origin_List,0)),"")</f>
        <v/>
      </c>
      <c r="N2753" s="22"/>
      <c r="Q2753" s="17"/>
      <c r="R2753" s="17"/>
    </row>
    <row r="2754" spans="1:18">
      <c r="A2754" s="23"/>
      <c r="C2754" s="26"/>
      <c r="D2754" s="20" t="str">
        <f>IFERROR(VLOOKUP(H2754&amp;"|"&amp;I2754,Sheet3!$H$2:$N$150,5,0),"")</f>
        <v/>
      </c>
      <c r="M2754" s="20" t="str">
        <f>IFERROR(INDEX(Sheet3!$Q$2:$Q$25,MATCH(H2754,Origin_List,0)),"")</f>
        <v/>
      </c>
      <c r="N2754" s="22"/>
      <c r="Q2754" s="17"/>
      <c r="R2754" s="17"/>
    </row>
    <row r="2755" spans="1:18">
      <c r="A2755" s="23"/>
      <c r="C2755" s="26"/>
      <c r="D2755" s="20" t="str">
        <f>IFERROR(VLOOKUP(H2755&amp;"|"&amp;I2755,Sheet3!$H$2:$N$150,5,0),"")</f>
        <v/>
      </c>
      <c r="M2755" s="20" t="str">
        <f>IFERROR(INDEX(Sheet3!$Q$2:$Q$25,MATCH(H2755,Origin_List,0)),"")</f>
        <v/>
      </c>
      <c r="N2755" s="22"/>
      <c r="Q2755" s="17"/>
      <c r="R2755" s="17"/>
    </row>
    <row r="2756" spans="1:18">
      <c r="A2756" s="23"/>
      <c r="C2756" s="26"/>
      <c r="D2756" s="20" t="str">
        <f>IFERROR(VLOOKUP(H2756&amp;"|"&amp;I2756,Sheet3!$H$2:$N$150,5,0),"")</f>
        <v/>
      </c>
      <c r="M2756" s="20" t="str">
        <f>IFERROR(INDEX(Sheet3!$Q$2:$Q$25,MATCH(H2756,Origin_List,0)),"")</f>
        <v/>
      </c>
      <c r="N2756" s="22"/>
      <c r="Q2756" s="17"/>
      <c r="R2756" s="17"/>
    </row>
    <row r="2757" spans="1:18">
      <c r="A2757" s="23"/>
      <c r="C2757" s="26"/>
      <c r="D2757" s="20" t="str">
        <f>IFERROR(VLOOKUP(H2757&amp;"|"&amp;I2757,Sheet3!$H$2:$N$150,5,0),"")</f>
        <v/>
      </c>
      <c r="M2757" s="20" t="str">
        <f>IFERROR(INDEX(Sheet3!$Q$2:$Q$25,MATCH(H2757,Origin_List,0)),"")</f>
        <v/>
      </c>
      <c r="N2757" s="22"/>
      <c r="Q2757" s="17"/>
      <c r="R2757" s="17"/>
    </row>
    <row r="2758" spans="1:18">
      <c r="A2758" s="23"/>
      <c r="C2758" s="26"/>
      <c r="D2758" s="20" t="str">
        <f>IFERROR(VLOOKUP(H2758&amp;"|"&amp;I2758,Sheet3!$H$2:$N$150,5,0),"")</f>
        <v/>
      </c>
      <c r="M2758" s="20" t="str">
        <f>IFERROR(INDEX(Sheet3!$Q$2:$Q$25,MATCH(H2758,Origin_List,0)),"")</f>
        <v/>
      </c>
      <c r="N2758" s="22"/>
      <c r="Q2758" s="17"/>
      <c r="R2758" s="17"/>
    </row>
    <row r="2759" spans="1:18">
      <c r="A2759" s="23"/>
      <c r="C2759" s="26"/>
      <c r="D2759" s="20" t="str">
        <f>IFERROR(VLOOKUP(H2759&amp;"|"&amp;I2759,Sheet3!$H$2:$N$150,5,0),"")</f>
        <v/>
      </c>
      <c r="M2759" s="20" t="str">
        <f>IFERROR(INDEX(Sheet3!$Q$2:$Q$25,MATCH(H2759,Origin_List,0)),"")</f>
        <v/>
      </c>
      <c r="N2759" s="22"/>
      <c r="Q2759" s="17"/>
      <c r="R2759" s="17"/>
    </row>
    <row r="2760" spans="1:18">
      <c r="A2760" s="23"/>
      <c r="C2760" s="26"/>
      <c r="D2760" s="20" t="str">
        <f>IFERROR(VLOOKUP(H2760&amp;"|"&amp;I2760,Sheet3!$H$2:$N$150,5,0),"")</f>
        <v/>
      </c>
      <c r="M2760" s="20" t="str">
        <f>IFERROR(INDEX(Sheet3!$Q$2:$Q$25,MATCH(H2760,Origin_List,0)),"")</f>
        <v/>
      </c>
      <c r="N2760" s="22"/>
      <c r="Q2760" s="17"/>
      <c r="R2760" s="17"/>
    </row>
    <row r="2761" spans="1:18">
      <c r="A2761" s="23"/>
      <c r="C2761" s="26"/>
      <c r="D2761" s="20" t="str">
        <f>IFERROR(VLOOKUP(H2761&amp;"|"&amp;I2761,Sheet3!$H$2:$N$150,5,0),"")</f>
        <v/>
      </c>
      <c r="M2761" s="20" t="str">
        <f>IFERROR(INDEX(Sheet3!$Q$2:$Q$25,MATCH(H2761,Origin_List,0)),"")</f>
        <v/>
      </c>
      <c r="N2761" s="22"/>
      <c r="Q2761" s="17"/>
      <c r="R2761" s="17"/>
    </row>
    <row r="2762" spans="1:18">
      <c r="A2762" s="23"/>
      <c r="C2762" s="26"/>
      <c r="D2762" s="20" t="str">
        <f>IFERROR(VLOOKUP(H2762&amp;"|"&amp;I2762,Sheet3!$H$2:$N$150,5,0),"")</f>
        <v/>
      </c>
      <c r="M2762" s="20" t="str">
        <f>IFERROR(INDEX(Sheet3!$Q$2:$Q$25,MATCH(H2762,Origin_List,0)),"")</f>
        <v/>
      </c>
      <c r="N2762" s="22"/>
      <c r="Q2762" s="17"/>
      <c r="R2762" s="17"/>
    </row>
    <row r="2763" spans="1:18">
      <c r="A2763" s="23"/>
      <c r="C2763" s="26"/>
      <c r="D2763" s="20" t="str">
        <f>IFERROR(VLOOKUP(H2763&amp;"|"&amp;I2763,Sheet3!$H$2:$N$150,5,0),"")</f>
        <v/>
      </c>
      <c r="M2763" s="20" t="str">
        <f>IFERROR(INDEX(Sheet3!$Q$2:$Q$25,MATCH(H2763,Origin_List,0)),"")</f>
        <v/>
      </c>
      <c r="N2763" s="22"/>
      <c r="Q2763" s="17"/>
      <c r="R2763" s="17"/>
    </row>
    <row r="2764" spans="1:18">
      <c r="A2764" s="23"/>
      <c r="C2764" s="26"/>
      <c r="D2764" s="20" t="str">
        <f>IFERROR(VLOOKUP(H2764&amp;"|"&amp;I2764,Sheet3!$H$2:$N$150,5,0),"")</f>
        <v/>
      </c>
      <c r="M2764" s="20" t="str">
        <f>IFERROR(INDEX(Sheet3!$Q$2:$Q$25,MATCH(H2764,Origin_List,0)),"")</f>
        <v/>
      </c>
      <c r="N2764" s="22"/>
      <c r="Q2764" s="17"/>
      <c r="R2764" s="17"/>
    </row>
    <row r="2765" spans="1:18">
      <c r="A2765" s="23"/>
      <c r="C2765" s="26"/>
      <c r="D2765" s="20" t="str">
        <f>IFERROR(VLOOKUP(H2765&amp;"|"&amp;I2765,Sheet3!$H$2:$N$150,5,0),"")</f>
        <v/>
      </c>
      <c r="M2765" s="20" t="str">
        <f>IFERROR(INDEX(Sheet3!$Q$2:$Q$25,MATCH(H2765,Origin_List,0)),"")</f>
        <v/>
      </c>
      <c r="N2765" s="22"/>
      <c r="Q2765" s="17"/>
      <c r="R2765" s="17"/>
    </row>
    <row r="2766" spans="1:18">
      <c r="A2766" s="23"/>
      <c r="C2766" s="26"/>
      <c r="D2766" s="20" t="str">
        <f>IFERROR(VLOOKUP(H2766&amp;"|"&amp;I2766,Sheet3!$H$2:$N$150,5,0),"")</f>
        <v/>
      </c>
      <c r="M2766" s="20" t="str">
        <f>IFERROR(INDEX(Sheet3!$Q$2:$Q$25,MATCH(H2766,Origin_List,0)),"")</f>
        <v/>
      </c>
      <c r="N2766" s="22"/>
      <c r="Q2766" s="17"/>
      <c r="R2766" s="17"/>
    </row>
    <row r="2767" spans="1:18">
      <c r="A2767" s="23"/>
      <c r="C2767" s="26"/>
      <c r="D2767" s="20" t="str">
        <f>IFERROR(VLOOKUP(H2767&amp;"|"&amp;I2767,Sheet3!$H$2:$N$150,5,0),"")</f>
        <v/>
      </c>
      <c r="M2767" s="20" t="str">
        <f>IFERROR(INDEX(Sheet3!$Q$2:$Q$25,MATCH(H2767,Origin_List,0)),"")</f>
        <v/>
      </c>
      <c r="N2767" s="22"/>
      <c r="Q2767" s="17"/>
      <c r="R2767" s="17"/>
    </row>
    <row r="2768" spans="1:18">
      <c r="A2768" s="23"/>
      <c r="C2768" s="26"/>
      <c r="D2768" s="20" t="str">
        <f>IFERROR(VLOOKUP(H2768&amp;"|"&amp;I2768,Sheet3!$H$2:$N$150,5,0),"")</f>
        <v/>
      </c>
      <c r="M2768" s="20" t="str">
        <f>IFERROR(INDEX(Sheet3!$Q$2:$Q$25,MATCH(H2768,Origin_List,0)),"")</f>
        <v/>
      </c>
      <c r="N2768" s="22"/>
      <c r="Q2768" s="17"/>
      <c r="R2768" s="17"/>
    </row>
    <row r="2769" spans="1:18">
      <c r="A2769" s="23"/>
      <c r="C2769" s="26"/>
      <c r="D2769" s="20" t="str">
        <f>IFERROR(VLOOKUP(H2769&amp;"|"&amp;I2769,Sheet3!$H$2:$N$150,5,0),"")</f>
        <v/>
      </c>
      <c r="M2769" s="20" t="str">
        <f>IFERROR(INDEX(Sheet3!$Q$2:$Q$25,MATCH(H2769,Origin_List,0)),"")</f>
        <v/>
      </c>
      <c r="N2769" s="22"/>
      <c r="Q2769" s="17"/>
      <c r="R2769" s="17"/>
    </row>
    <row r="2770" spans="1:18">
      <c r="A2770" s="23"/>
      <c r="C2770" s="26"/>
      <c r="D2770" s="20" t="str">
        <f>IFERROR(VLOOKUP(H2770&amp;"|"&amp;I2770,Sheet3!$H$2:$N$150,5,0),"")</f>
        <v/>
      </c>
      <c r="M2770" s="20" t="str">
        <f>IFERROR(INDEX(Sheet3!$Q$2:$Q$25,MATCH(H2770,Origin_List,0)),"")</f>
        <v/>
      </c>
      <c r="N2770" s="22"/>
      <c r="Q2770" s="17"/>
      <c r="R2770" s="17"/>
    </row>
    <row r="2771" spans="1:18">
      <c r="A2771" s="23"/>
      <c r="C2771" s="26"/>
      <c r="D2771" s="20" t="str">
        <f>IFERROR(VLOOKUP(H2771&amp;"|"&amp;I2771,Sheet3!$H$2:$N$150,5,0),"")</f>
        <v/>
      </c>
      <c r="M2771" s="20" t="str">
        <f>IFERROR(INDEX(Sheet3!$Q$2:$Q$25,MATCH(H2771,Origin_List,0)),"")</f>
        <v/>
      </c>
      <c r="N2771" s="22"/>
      <c r="Q2771" s="17"/>
      <c r="R2771" s="17"/>
    </row>
    <row r="2772" spans="1:18">
      <c r="A2772" s="23"/>
      <c r="C2772" s="26"/>
      <c r="D2772" s="20" t="str">
        <f>IFERROR(VLOOKUP(H2772&amp;"|"&amp;I2772,Sheet3!$H$2:$N$150,5,0),"")</f>
        <v/>
      </c>
      <c r="M2772" s="20" t="str">
        <f>IFERROR(INDEX(Sheet3!$Q$2:$Q$25,MATCH(H2772,Origin_List,0)),"")</f>
        <v/>
      </c>
      <c r="N2772" s="22"/>
      <c r="Q2772" s="17"/>
      <c r="R2772" s="17"/>
    </row>
    <row r="2773" spans="1:18">
      <c r="A2773" s="23"/>
      <c r="C2773" s="26"/>
      <c r="D2773" s="20" t="str">
        <f>IFERROR(VLOOKUP(H2773&amp;"|"&amp;I2773,Sheet3!$H$2:$N$150,5,0),"")</f>
        <v/>
      </c>
      <c r="M2773" s="20" t="str">
        <f>IFERROR(INDEX(Sheet3!$Q$2:$Q$25,MATCH(H2773,Origin_List,0)),"")</f>
        <v/>
      </c>
      <c r="N2773" s="22"/>
      <c r="Q2773" s="17"/>
      <c r="R2773" s="17"/>
    </row>
    <row r="2774" spans="1:18">
      <c r="A2774" s="23"/>
      <c r="C2774" s="26"/>
      <c r="D2774" s="20" t="str">
        <f>IFERROR(VLOOKUP(H2774&amp;"|"&amp;I2774,Sheet3!$H$2:$N$150,5,0),"")</f>
        <v/>
      </c>
      <c r="M2774" s="20" t="str">
        <f>IFERROR(INDEX(Sheet3!$Q$2:$Q$25,MATCH(H2774,Origin_List,0)),"")</f>
        <v/>
      </c>
      <c r="N2774" s="22"/>
      <c r="Q2774" s="17"/>
      <c r="R2774" s="17"/>
    </row>
    <row r="2775" spans="1:18">
      <c r="A2775" s="23"/>
      <c r="C2775" s="26"/>
      <c r="D2775" s="20" t="str">
        <f>IFERROR(VLOOKUP(H2775&amp;"|"&amp;I2775,Sheet3!$H$2:$N$150,5,0),"")</f>
        <v/>
      </c>
      <c r="M2775" s="20" t="str">
        <f>IFERROR(INDEX(Sheet3!$Q$2:$Q$25,MATCH(H2775,Origin_List,0)),"")</f>
        <v/>
      </c>
      <c r="N2775" s="22"/>
      <c r="Q2775" s="17"/>
      <c r="R2775" s="17"/>
    </row>
    <row r="2776" spans="1:18">
      <c r="A2776" s="23"/>
      <c r="C2776" s="26"/>
      <c r="D2776" s="20" t="str">
        <f>IFERROR(VLOOKUP(H2776&amp;"|"&amp;I2776,Sheet3!$H$2:$N$150,5,0),"")</f>
        <v/>
      </c>
      <c r="M2776" s="20" t="str">
        <f>IFERROR(INDEX(Sheet3!$Q$2:$Q$25,MATCH(H2776,Origin_List,0)),"")</f>
        <v/>
      </c>
      <c r="N2776" s="22"/>
      <c r="Q2776" s="17"/>
      <c r="R2776" s="17"/>
    </row>
    <row r="2777" spans="1:18">
      <c r="A2777" s="23"/>
      <c r="C2777" s="26"/>
      <c r="D2777" s="20" t="str">
        <f>IFERROR(VLOOKUP(H2777&amp;"|"&amp;I2777,Sheet3!$H$2:$N$150,5,0),"")</f>
        <v/>
      </c>
      <c r="M2777" s="20" t="str">
        <f>IFERROR(INDEX(Sheet3!$Q$2:$Q$25,MATCH(H2777,Origin_List,0)),"")</f>
        <v/>
      </c>
      <c r="N2777" s="22"/>
      <c r="Q2777" s="17"/>
      <c r="R2777" s="17"/>
    </row>
    <row r="2778" spans="1:18">
      <c r="A2778" s="23"/>
      <c r="C2778" s="26"/>
      <c r="D2778" s="20" t="str">
        <f>IFERROR(VLOOKUP(H2778&amp;"|"&amp;I2778,Sheet3!$H$2:$N$150,5,0),"")</f>
        <v/>
      </c>
      <c r="M2778" s="20" t="str">
        <f>IFERROR(INDEX(Sheet3!$Q$2:$Q$25,MATCH(H2778,Origin_List,0)),"")</f>
        <v/>
      </c>
      <c r="N2778" s="22"/>
      <c r="Q2778" s="17"/>
      <c r="R2778" s="17"/>
    </row>
    <row r="2779" spans="1:18">
      <c r="A2779" s="23"/>
      <c r="C2779" s="26"/>
      <c r="D2779" s="20" t="str">
        <f>IFERROR(VLOOKUP(H2779&amp;"|"&amp;I2779,Sheet3!$H$2:$N$150,5,0),"")</f>
        <v/>
      </c>
      <c r="M2779" s="20" t="str">
        <f>IFERROR(INDEX(Sheet3!$Q$2:$Q$25,MATCH(H2779,Origin_List,0)),"")</f>
        <v/>
      </c>
      <c r="N2779" s="22"/>
      <c r="Q2779" s="17"/>
      <c r="R2779" s="17"/>
    </row>
    <row r="2780" spans="1:18">
      <c r="A2780" s="23"/>
      <c r="C2780" s="26"/>
      <c r="D2780" s="20" t="str">
        <f>IFERROR(VLOOKUP(H2780&amp;"|"&amp;I2780,Sheet3!$H$2:$N$150,5,0),"")</f>
        <v/>
      </c>
      <c r="M2780" s="20" t="str">
        <f>IFERROR(INDEX(Sheet3!$Q$2:$Q$25,MATCH(H2780,Origin_List,0)),"")</f>
        <v/>
      </c>
      <c r="N2780" s="22"/>
      <c r="Q2780" s="17"/>
      <c r="R2780" s="17"/>
    </row>
    <row r="2781" spans="1:18">
      <c r="A2781" s="23"/>
      <c r="C2781" s="26"/>
      <c r="D2781" s="20" t="str">
        <f>IFERROR(VLOOKUP(H2781&amp;"|"&amp;I2781,Sheet3!$H$2:$N$150,5,0),"")</f>
        <v/>
      </c>
      <c r="M2781" s="20" t="str">
        <f>IFERROR(INDEX(Sheet3!$Q$2:$Q$25,MATCH(H2781,Origin_List,0)),"")</f>
        <v/>
      </c>
      <c r="N2781" s="22"/>
      <c r="Q2781" s="17"/>
      <c r="R2781" s="17"/>
    </row>
    <row r="2782" spans="1:18">
      <c r="A2782" s="23"/>
      <c r="C2782" s="26"/>
      <c r="D2782" s="20" t="str">
        <f>IFERROR(VLOOKUP(H2782&amp;"|"&amp;I2782,Sheet3!$H$2:$N$150,5,0),"")</f>
        <v/>
      </c>
      <c r="M2782" s="20" t="str">
        <f>IFERROR(INDEX(Sheet3!$Q$2:$Q$25,MATCH(H2782,Origin_List,0)),"")</f>
        <v/>
      </c>
      <c r="N2782" s="22"/>
      <c r="Q2782" s="17"/>
      <c r="R2782" s="17"/>
    </row>
    <row r="2783" spans="1:18">
      <c r="A2783" s="23"/>
      <c r="C2783" s="26"/>
      <c r="D2783" s="20" t="str">
        <f>IFERROR(VLOOKUP(H2783&amp;"|"&amp;I2783,Sheet3!$H$2:$N$150,5,0),"")</f>
        <v/>
      </c>
      <c r="M2783" s="20" t="str">
        <f>IFERROR(INDEX(Sheet3!$Q$2:$Q$25,MATCH(H2783,Origin_List,0)),"")</f>
        <v/>
      </c>
      <c r="N2783" s="22"/>
      <c r="Q2783" s="17"/>
      <c r="R2783" s="17"/>
    </row>
    <row r="2784" spans="1:18">
      <c r="A2784" s="23"/>
      <c r="C2784" s="26"/>
      <c r="D2784" s="20" t="str">
        <f>IFERROR(VLOOKUP(H2784&amp;"|"&amp;I2784,Sheet3!$H$2:$N$150,5,0),"")</f>
        <v/>
      </c>
      <c r="M2784" s="20" t="str">
        <f>IFERROR(INDEX(Sheet3!$Q$2:$Q$25,MATCH(H2784,Origin_List,0)),"")</f>
        <v/>
      </c>
      <c r="N2784" s="22"/>
      <c r="Q2784" s="17"/>
      <c r="R2784" s="17"/>
    </row>
    <row r="2785" spans="1:18">
      <c r="A2785" s="23"/>
      <c r="C2785" s="26"/>
      <c r="D2785" s="20" t="str">
        <f>IFERROR(VLOOKUP(H2785&amp;"|"&amp;I2785,Sheet3!$H$2:$N$150,5,0),"")</f>
        <v/>
      </c>
      <c r="M2785" s="20" t="str">
        <f>IFERROR(INDEX(Sheet3!$Q$2:$Q$25,MATCH(H2785,Origin_List,0)),"")</f>
        <v/>
      </c>
      <c r="N2785" s="22"/>
      <c r="Q2785" s="17"/>
      <c r="R2785" s="17"/>
    </row>
    <row r="2786" spans="1:18">
      <c r="A2786" s="23"/>
      <c r="C2786" s="26"/>
      <c r="D2786" s="20" t="str">
        <f>IFERROR(VLOOKUP(H2786&amp;"|"&amp;I2786,Sheet3!$H$2:$N$150,5,0),"")</f>
        <v/>
      </c>
      <c r="M2786" s="20" t="str">
        <f>IFERROR(INDEX(Sheet3!$Q$2:$Q$25,MATCH(H2786,Origin_List,0)),"")</f>
        <v/>
      </c>
      <c r="N2786" s="22"/>
      <c r="Q2786" s="17"/>
      <c r="R2786" s="17"/>
    </row>
    <row r="2787" spans="1:18">
      <c r="A2787" s="23"/>
      <c r="C2787" s="26"/>
      <c r="D2787" s="20" t="str">
        <f>IFERROR(VLOOKUP(H2787&amp;"|"&amp;I2787,Sheet3!$H$2:$N$150,5,0),"")</f>
        <v/>
      </c>
      <c r="M2787" s="20" t="str">
        <f>IFERROR(INDEX(Sheet3!$Q$2:$Q$25,MATCH(H2787,Origin_List,0)),"")</f>
        <v/>
      </c>
      <c r="N2787" s="22"/>
      <c r="Q2787" s="17"/>
      <c r="R2787" s="17"/>
    </row>
    <row r="2788" spans="1:18">
      <c r="A2788" s="23"/>
      <c r="C2788" s="26"/>
      <c r="D2788" s="20" t="str">
        <f>IFERROR(VLOOKUP(H2788&amp;"|"&amp;I2788,Sheet3!$H$2:$N$150,5,0),"")</f>
        <v/>
      </c>
      <c r="M2788" s="20" t="str">
        <f>IFERROR(INDEX(Sheet3!$Q$2:$Q$25,MATCH(H2788,Origin_List,0)),"")</f>
        <v/>
      </c>
      <c r="N2788" s="22"/>
      <c r="Q2788" s="17"/>
      <c r="R2788" s="17"/>
    </row>
    <row r="2789" spans="1:18">
      <c r="A2789" s="23"/>
      <c r="C2789" s="26"/>
      <c r="D2789" s="20" t="str">
        <f>IFERROR(VLOOKUP(H2789&amp;"|"&amp;I2789,Sheet3!$H$2:$N$150,5,0),"")</f>
        <v/>
      </c>
      <c r="M2789" s="20" t="str">
        <f>IFERROR(INDEX(Sheet3!$Q$2:$Q$25,MATCH(H2789,Origin_List,0)),"")</f>
        <v/>
      </c>
      <c r="N2789" s="22"/>
      <c r="Q2789" s="17"/>
      <c r="R2789" s="17"/>
    </row>
    <row r="2790" spans="1:18">
      <c r="A2790" s="23"/>
      <c r="C2790" s="26"/>
      <c r="D2790" s="20" t="str">
        <f>IFERROR(VLOOKUP(H2790&amp;"|"&amp;I2790,Sheet3!$H$2:$N$150,5,0),"")</f>
        <v/>
      </c>
      <c r="M2790" s="20" t="str">
        <f>IFERROR(INDEX(Sheet3!$Q$2:$Q$25,MATCH(H2790,Origin_List,0)),"")</f>
        <v/>
      </c>
      <c r="N2790" s="22"/>
      <c r="Q2790" s="17"/>
      <c r="R2790" s="17"/>
    </row>
    <row r="2791" spans="1:18">
      <c r="A2791" s="23"/>
      <c r="C2791" s="26"/>
      <c r="D2791" s="20" t="str">
        <f>IFERROR(VLOOKUP(H2791&amp;"|"&amp;I2791,Sheet3!$H$2:$N$150,5,0),"")</f>
        <v/>
      </c>
      <c r="M2791" s="20" t="str">
        <f>IFERROR(INDEX(Sheet3!$Q$2:$Q$25,MATCH(H2791,Origin_List,0)),"")</f>
        <v/>
      </c>
      <c r="N2791" s="22"/>
      <c r="Q2791" s="17"/>
      <c r="R2791" s="17"/>
    </row>
    <row r="2792" spans="1:18">
      <c r="A2792" s="23"/>
      <c r="C2792" s="26"/>
      <c r="D2792" s="20" t="str">
        <f>IFERROR(VLOOKUP(H2792&amp;"|"&amp;I2792,Sheet3!$H$2:$N$150,5,0),"")</f>
        <v/>
      </c>
      <c r="M2792" s="20" t="str">
        <f>IFERROR(INDEX(Sheet3!$Q$2:$Q$25,MATCH(H2792,Origin_List,0)),"")</f>
        <v/>
      </c>
      <c r="N2792" s="22"/>
      <c r="Q2792" s="17"/>
      <c r="R2792" s="17"/>
    </row>
    <row r="2793" spans="1:18">
      <c r="A2793" s="23"/>
      <c r="C2793" s="26"/>
      <c r="D2793" s="20" t="str">
        <f>IFERROR(VLOOKUP(H2793&amp;"|"&amp;I2793,Sheet3!$H$2:$N$150,5,0),"")</f>
        <v/>
      </c>
      <c r="M2793" s="20" t="str">
        <f>IFERROR(INDEX(Sheet3!$Q$2:$Q$25,MATCH(H2793,Origin_List,0)),"")</f>
        <v/>
      </c>
      <c r="N2793" s="22"/>
      <c r="Q2793" s="17"/>
      <c r="R2793" s="17"/>
    </row>
    <row r="2794" spans="1:18">
      <c r="A2794" s="23"/>
      <c r="C2794" s="26"/>
      <c r="D2794" s="20" t="str">
        <f>IFERROR(VLOOKUP(H2794&amp;"|"&amp;I2794,Sheet3!$H$2:$N$150,5,0),"")</f>
        <v/>
      </c>
      <c r="M2794" s="20" t="str">
        <f>IFERROR(INDEX(Sheet3!$Q$2:$Q$25,MATCH(H2794,Origin_List,0)),"")</f>
        <v/>
      </c>
      <c r="N2794" s="22"/>
      <c r="Q2794" s="17"/>
      <c r="R2794" s="17"/>
    </row>
    <row r="2795" spans="1:18">
      <c r="A2795" s="23"/>
      <c r="C2795" s="26"/>
      <c r="D2795" s="20" t="str">
        <f>IFERROR(VLOOKUP(H2795&amp;"|"&amp;I2795,Sheet3!$H$2:$N$150,5,0),"")</f>
        <v/>
      </c>
      <c r="M2795" s="20" t="str">
        <f>IFERROR(INDEX(Sheet3!$Q$2:$Q$25,MATCH(H2795,Origin_List,0)),"")</f>
        <v/>
      </c>
      <c r="N2795" s="22"/>
      <c r="Q2795" s="17"/>
      <c r="R2795" s="17"/>
    </row>
    <row r="2796" spans="1:18">
      <c r="A2796" s="23"/>
      <c r="C2796" s="26"/>
      <c r="D2796" s="20" t="str">
        <f>IFERROR(VLOOKUP(H2796&amp;"|"&amp;I2796,Sheet3!$H$2:$N$150,5,0),"")</f>
        <v/>
      </c>
      <c r="M2796" s="20" t="str">
        <f>IFERROR(INDEX(Sheet3!$Q$2:$Q$25,MATCH(H2796,Origin_List,0)),"")</f>
        <v/>
      </c>
      <c r="N2796" s="22"/>
      <c r="Q2796" s="17"/>
      <c r="R2796" s="17"/>
    </row>
    <row r="2797" spans="1:18">
      <c r="A2797" s="23"/>
      <c r="C2797" s="26"/>
      <c r="D2797" s="20" t="str">
        <f>IFERROR(VLOOKUP(H2797&amp;"|"&amp;I2797,Sheet3!$H$2:$N$150,5,0),"")</f>
        <v/>
      </c>
      <c r="M2797" s="20" t="str">
        <f>IFERROR(INDEX(Sheet3!$Q$2:$Q$25,MATCH(H2797,Origin_List,0)),"")</f>
        <v/>
      </c>
      <c r="N2797" s="22"/>
      <c r="Q2797" s="17"/>
      <c r="R2797" s="17"/>
    </row>
    <row r="2798" spans="1:18">
      <c r="A2798" s="23"/>
      <c r="C2798" s="26"/>
      <c r="D2798" s="20" t="str">
        <f>IFERROR(VLOOKUP(H2798&amp;"|"&amp;I2798,Sheet3!$H$2:$N$150,5,0),"")</f>
        <v/>
      </c>
      <c r="M2798" s="20" t="str">
        <f>IFERROR(INDEX(Sheet3!$Q$2:$Q$25,MATCH(H2798,Origin_List,0)),"")</f>
        <v/>
      </c>
      <c r="N2798" s="22"/>
      <c r="Q2798" s="17"/>
      <c r="R2798" s="17"/>
    </row>
    <row r="2799" spans="1:18">
      <c r="A2799" s="23"/>
      <c r="C2799" s="26"/>
      <c r="D2799" s="20" t="str">
        <f>IFERROR(VLOOKUP(H2799&amp;"|"&amp;I2799,Sheet3!$H$2:$N$150,5,0),"")</f>
        <v/>
      </c>
      <c r="M2799" s="20" t="str">
        <f>IFERROR(INDEX(Sheet3!$Q$2:$Q$25,MATCH(H2799,Origin_List,0)),"")</f>
        <v/>
      </c>
      <c r="N2799" s="22"/>
      <c r="Q2799" s="17"/>
      <c r="R2799" s="17"/>
    </row>
    <row r="2800" spans="1:18">
      <c r="A2800" s="23"/>
      <c r="C2800" s="26"/>
      <c r="D2800" s="20" t="str">
        <f>IFERROR(VLOOKUP(H2800&amp;"|"&amp;I2800,Sheet3!$H$2:$N$150,5,0),"")</f>
        <v/>
      </c>
      <c r="M2800" s="20" t="str">
        <f>IFERROR(INDEX(Sheet3!$Q$2:$Q$25,MATCH(H2800,Origin_List,0)),"")</f>
        <v/>
      </c>
      <c r="N2800" s="22"/>
      <c r="Q2800" s="17"/>
      <c r="R2800" s="17"/>
    </row>
    <row r="2801" spans="1:18">
      <c r="A2801" s="23"/>
      <c r="C2801" s="26"/>
      <c r="D2801" s="20" t="str">
        <f>IFERROR(VLOOKUP(H2801&amp;"|"&amp;I2801,Sheet3!$H$2:$N$150,5,0),"")</f>
        <v/>
      </c>
      <c r="M2801" s="20" t="str">
        <f>IFERROR(INDEX(Sheet3!$Q$2:$Q$25,MATCH(H2801,Origin_List,0)),"")</f>
        <v/>
      </c>
      <c r="N2801" s="22"/>
      <c r="Q2801" s="17"/>
      <c r="R2801" s="17"/>
    </row>
    <row r="2802" spans="1:18">
      <c r="A2802" s="23"/>
      <c r="C2802" s="26"/>
      <c r="D2802" s="20" t="str">
        <f>IFERROR(VLOOKUP(H2802&amp;"|"&amp;I2802,Sheet3!$H$2:$N$150,5,0),"")</f>
        <v/>
      </c>
      <c r="M2802" s="20" t="str">
        <f>IFERROR(INDEX(Sheet3!$Q$2:$Q$25,MATCH(H2802,Origin_List,0)),"")</f>
        <v/>
      </c>
      <c r="N2802" s="22"/>
      <c r="Q2802" s="17"/>
      <c r="R2802" s="17"/>
    </row>
    <row r="2803" spans="1:18">
      <c r="A2803" s="23"/>
      <c r="C2803" s="26"/>
      <c r="D2803" s="20" t="str">
        <f>IFERROR(VLOOKUP(H2803&amp;"|"&amp;I2803,Sheet3!$H$2:$N$150,5,0),"")</f>
        <v/>
      </c>
      <c r="M2803" s="20" t="str">
        <f>IFERROR(INDEX(Sheet3!$Q$2:$Q$25,MATCH(H2803,Origin_List,0)),"")</f>
        <v/>
      </c>
      <c r="N2803" s="22"/>
      <c r="Q2803" s="17"/>
      <c r="R2803" s="17"/>
    </row>
    <row r="2804" spans="1:18">
      <c r="A2804" s="23"/>
      <c r="C2804" s="26"/>
      <c r="D2804" s="20" t="str">
        <f>IFERROR(VLOOKUP(H2804&amp;"|"&amp;I2804,Sheet3!$H$2:$N$150,5,0),"")</f>
        <v/>
      </c>
      <c r="M2804" s="20" t="str">
        <f>IFERROR(INDEX(Sheet3!$Q$2:$Q$25,MATCH(H2804,Origin_List,0)),"")</f>
        <v/>
      </c>
      <c r="N2804" s="22"/>
      <c r="Q2804" s="17"/>
      <c r="R2804" s="17"/>
    </row>
    <row r="2805" spans="1:18">
      <c r="A2805" s="23"/>
      <c r="C2805" s="26"/>
      <c r="D2805" s="20" t="str">
        <f>IFERROR(VLOOKUP(H2805&amp;"|"&amp;I2805,Sheet3!$H$2:$N$150,5,0),"")</f>
        <v/>
      </c>
      <c r="M2805" s="20" t="str">
        <f>IFERROR(INDEX(Sheet3!$Q$2:$Q$25,MATCH(H2805,Origin_List,0)),"")</f>
        <v/>
      </c>
      <c r="N2805" s="22"/>
      <c r="Q2805" s="17"/>
      <c r="R2805" s="17"/>
    </row>
    <row r="2806" spans="1:18">
      <c r="A2806" s="23"/>
      <c r="C2806" s="26"/>
      <c r="D2806" s="20" t="str">
        <f>IFERROR(VLOOKUP(H2806&amp;"|"&amp;I2806,Sheet3!$H$2:$N$150,5,0),"")</f>
        <v/>
      </c>
      <c r="M2806" s="20" t="str">
        <f>IFERROR(INDEX(Sheet3!$Q$2:$Q$25,MATCH(H2806,Origin_List,0)),"")</f>
        <v/>
      </c>
      <c r="N2806" s="22"/>
      <c r="Q2806" s="17"/>
      <c r="R2806" s="17"/>
    </row>
    <row r="2807" spans="1:18">
      <c r="A2807" s="23"/>
      <c r="C2807" s="26"/>
      <c r="D2807" s="20" t="str">
        <f>IFERROR(VLOOKUP(H2807&amp;"|"&amp;I2807,Sheet3!$H$2:$N$150,5,0),"")</f>
        <v/>
      </c>
      <c r="M2807" s="20" t="str">
        <f>IFERROR(INDEX(Sheet3!$Q$2:$Q$25,MATCH(H2807,Origin_List,0)),"")</f>
        <v/>
      </c>
      <c r="N2807" s="22"/>
      <c r="Q2807" s="17"/>
      <c r="R2807" s="17"/>
    </row>
    <row r="2808" spans="1:18">
      <c r="A2808" s="23"/>
      <c r="C2808" s="26"/>
      <c r="D2808" s="20" t="str">
        <f>IFERROR(VLOOKUP(H2808&amp;"|"&amp;I2808,Sheet3!$H$2:$N$150,5,0),"")</f>
        <v/>
      </c>
      <c r="M2808" s="20" t="str">
        <f>IFERROR(INDEX(Sheet3!$Q$2:$Q$25,MATCH(H2808,Origin_List,0)),"")</f>
        <v/>
      </c>
      <c r="N2808" s="22"/>
      <c r="Q2808" s="17"/>
      <c r="R2808" s="17"/>
    </row>
    <row r="2809" spans="1:18">
      <c r="A2809" s="23"/>
      <c r="C2809" s="26"/>
      <c r="D2809" s="20" t="str">
        <f>IFERROR(VLOOKUP(H2809&amp;"|"&amp;I2809,Sheet3!$H$2:$N$150,5,0),"")</f>
        <v/>
      </c>
      <c r="M2809" s="20" t="str">
        <f>IFERROR(INDEX(Sheet3!$Q$2:$Q$25,MATCH(H2809,Origin_List,0)),"")</f>
        <v/>
      </c>
      <c r="N2809" s="22"/>
      <c r="Q2809" s="17"/>
      <c r="R2809" s="17"/>
    </row>
    <row r="2810" spans="1:18">
      <c r="A2810" s="23"/>
      <c r="C2810" s="26"/>
      <c r="D2810" s="20" t="str">
        <f>IFERROR(VLOOKUP(H2810&amp;"|"&amp;I2810,Sheet3!$H$2:$N$150,5,0),"")</f>
        <v/>
      </c>
      <c r="M2810" s="20" t="str">
        <f>IFERROR(INDEX(Sheet3!$Q$2:$Q$25,MATCH(H2810,Origin_List,0)),"")</f>
        <v/>
      </c>
      <c r="N2810" s="22"/>
      <c r="Q2810" s="17"/>
      <c r="R2810" s="17"/>
    </row>
    <row r="2811" spans="1:18">
      <c r="A2811" s="23"/>
      <c r="C2811" s="26"/>
      <c r="D2811" s="20" t="str">
        <f>IFERROR(VLOOKUP(H2811&amp;"|"&amp;I2811,Sheet3!$H$2:$N$150,5,0),"")</f>
        <v/>
      </c>
      <c r="M2811" s="20" t="str">
        <f>IFERROR(INDEX(Sheet3!$Q$2:$Q$25,MATCH(H2811,Origin_List,0)),"")</f>
        <v/>
      </c>
      <c r="N2811" s="22"/>
      <c r="Q2811" s="17"/>
      <c r="R2811" s="17"/>
    </row>
    <row r="2812" spans="1:18">
      <c r="A2812" s="23"/>
      <c r="C2812" s="26"/>
      <c r="D2812" s="20" t="str">
        <f>IFERROR(VLOOKUP(H2812&amp;"|"&amp;I2812,Sheet3!$H$2:$N$150,5,0),"")</f>
        <v/>
      </c>
      <c r="M2812" s="20" t="str">
        <f>IFERROR(INDEX(Sheet3!$Q$2:$Q$25,MATCH(H2812,Origin_List,0)),"")</f>
        <v/>
      </c>
      <c r="N2812" s="22"/>
      <c r="Q2812" s="17"/>
      <c r="R2812" s="17"/>
    </row>
    <row r="2813" spans="1:18">
      <c r="A2813" s="23"/>
      <c r="C2813" s="26"/>
      <c r="D2813" s="20" t="str">
        <f>IFERROR(VLOOKUP(H2813&amp;"|"&amp;I2813,Sheet3!$H$2:$N$150,5,0),"")</f>
        <v/>
      </c>
      <c r="M2813" s="20" t="str">
        <f>IFERROR(INDEX(Sheet3!$Q$2:$Q$25,MATCH(H2813,Origin_List,0)),"")</f>
        <v/>
      </c>
      <c r="N2813" s="22"/>
      <c r="Q2813" s="17"/>
      <c r="R2813" s="17"/>
    </row>
    <row r="2814" spans="1:18">
      <c r="A2814" s="23"/>
      <c r="C2814" s="26"/>
      <c r="D2814" s="20" t="str">
        <f>IFERROR(VLOOKUP(H2814&amp;"|"&amp;I2814,Sheet3!$H$2:$N$150,5,0),"")</f>
        <v/>
      </c>
      <c r="M2814" s="20" t="str">
        <f>IFERROR(INDEX(Sheet3!$Q$2:$Q$25,MATCH(H2814,Origin_List,0)),"")</f>
        <v/>
      </c>
      <c r="N2814" s="22"/>
      <c r="Q2814" s="17"/>
      <c r="R2814" s="17"/>
    </row>
    <row r="2815" spans="1:18">
      <c r="A2815" s="23"/>
      <c r="C2815" s="26"/>
      <c r="D2815" s="20" t="str">
        <f>IFERROR(VLOOKUP(H2815&amp;"|"&amp;I2815,Sheet3!$H$2:$N$150,5,0),"")</f>
        <v/>
      </c>
      <c r="M2815" s="20" t="str">
        <f>IFERROR(INDEX(Sheet3!$Q$2:$Q$25,MATCH(H2815,Origin_List,0)),"")</f>
        <v/>
      </c>
      <c r="N2815" s="22"/>
      <c r="Q2815" s="17"/>
      <c r="R2815" s="17"/>
    </row>
    <row r="2816" spans="1:18">
      <c r="A2816" s="23"/>
      <c r="C2816" s="26"/>
      <c r="D2816" s="20" t="str">
        <f>IFERROR(VLOOKUP(H2816&amp;"|"&amp;I2816,Sheet3!$H$2:$N$150,5,0),"")</f>
        <v/>
      </c>
      <c r="M2816" s="20" t="str">
        <f>IFERROR(INDEX(Sheet3!$Q$2:$Q$25,MATCH(H2816,Origin_List,0)),"")</f>
        <v/>
      </c>
      <c r="N2816" s="22"/>
      <c r="Q2816" s="17"/>
      <c r="R2816" s="17"/>
    </row>
    <row r="2817" spans="1:18">
      <c r="A2817" s="23"/>
      <c r="C2817" s="26"/>
      <c r="D2817" s="20" t="str">
        <f>IFERROR(VLOOKUP(H2817&amp;"|"&amp;I2817,Sheet3!$H$2:$N$150,5,0),"")</f>
        <v/>
      </c>
      <c r="M2817" s="20" t="str">
        <f>IFERROR(INDEX(Sheet3!$Q$2:$Q$25,MATCH(H2817,Origin_List,0)),"")</f>
        <v/>
      </c>
      <c r="N2817" s="22"/>
      <c r="Q2817" s="17"/>
      <c r="R2817" s="17"/>
    </row>
    <row r="2818" spans="1:18">
      <c r="A2818" s="23"/>
      <c r="C2818" s="26"/>
      <c r="D2818" s="20" t="str">
        <f>IFERROR(VLOOKUP(H2818&amp;"|"&amp;I2818,Sheet3!$H$2:$N$150,5,0),"")</f>
        <v/>
      </c>
      <c r="M2818" s="20" t="str">
        <f>IFERROR(INDEX(Sheet3!$Q$2:$Q$25,MATCH(H2818,Origin_List,0)),"")</f>
        <v/>
      </c>
      <c r="N2818" s="22"/>
      <c r="Q2818" s="17"/>
      <c r="R2818" s="17"/>
    </row>
    <row r="2819" spans="1:18">
      <c r="A2819" s="23"/>
      <c r="C2819" s="26"/>
      <c r="D2819" s="20" t="str">
        <f>IFERROR(VLOOKUP(H2819&amp;"|"&amp;I2819,Sheet3!$H$2:$N$150,5,0),"")</f>
        <v/>
      </c>
      <c r="M2819" s="20" t="str">
        <f>IFERROR(INDEX(Sheet3!$Q$2:$Q$25,MATCH(H2819,Origin_List,0)),"")</f>
        <v/>
      </c>
      <c r="N2819" s="22"/>
      <c r="Q2819" s="17"/>
      <c r="R2819" s="17"/>
    </row>
    <row r="2820" spans="1:18">
      <c r="A2820" s="23"/>
      <c r="C2820" s="26"/>
      <c r="D2820" s="20" t="str">
        <f>IFERROR(VLOOKUP(H2820&amp;"|"&amp;I2820,Sheet3!$H$2:$N$150,5,0),"")</f>
        <v/>
      </c>
      <c r="M2820" s="20" t="str">
        <f>IFERROR(INDEX(Sheet3!$Q$2:$Q$25,MATCH(H2820,Origin_List,0)),"")</f>
        <v/>
      </c>
      <c r="N2820" s="22"/>
      <c r="Q2820" s="17"/>
      <c r="R2820" s="17"/>
    </row>
    <row r="2821" spans="1:18">
      <c r="A2821" s="23"/>
      <c r="C2821" s="26"/>
      <c r="D2821" s="20" t="str">
        <f>IFERROR(VLOOKUP(H2821&amp;"|"&amp;I2821,Sheet3!$H$2:$N$150,5,0),"")</f>
        <v/>
      </c>
      <c r="M2821" s="20" t="str">
        <f>IFERROR(INDEX(Sheet3!$Q$2:$Q$25,MATCH(H2821,Origin_List,0)),"")</f>
        <v/>
      </c>
      <c r="N2821" s="22"/>
      <c r="Q2821" s="17"/>
      <c r="R2821" s="17"/>
    </row>
    <row r="2822" spans="1:18">
      <c r="A2822" s="23"/>
      <c r="C2822" s="26"/>
      <c r="D2822" s="20" t="str">
        <f>IFERROR(VLOOKUP(H2822&amp;"|"&amp;I2822,Sheet3!$H$2:$N$150,5,0),"")</f>
        <v/>
      </c>
      <c r="M2822" s="20" t="str">
        <f>IFERROR(INDEX(Sheet3!$Q$2:$Q$25,MATCH(H2822,Origin_List,0)),"")</f>
        <v/>
      </c>
      <c r="N2822" s="22"/>
      <c r="Q2822" s="17"/>
      <c r="R2822" s="17"/>
    </row>
    <row r="2823" spans="1:18">
      <c r="A2823" s="23"/>
      <c r="C2823" s="26"/>
      <c r="D2823" s="20" t="str">
        <f>IFERROR(VLOOKUP(H2823&amp;"|"&amp;I2823,Sheet3!$H$2:$N$150,5,0),"")</f>
        <v/>
      </c>
      <c r="M2823" s="20" t="str">
        <f>IFERROR(INDEX(Sheet3!$Q$2:$Q$25,MATCH(H2823,Origin_List,0)),"")</f>
        <v/>
      </c>
      <c r="N2823" s="22"/>
      <c r="Q2823" s="17"/>
      <c r="R2823" s="17"/>
    </row>
    <row r="2824" spans="1:18">
      <c r="A2824" s="23"/>
      <c r="C2824" s="26"/>
      <c r="D2824" s="20" t="str">
        <f>IFERROR(VLOOKUP(H2824&amp;"|"&amp;I2824,Sheet3!$H$2:$N$150,5,0),"")</f>
        <v/>
      </c>
      <c r="M2824" s="20" t="str">
        <f>IFERROR(INDEX(Sheet3!$Q$2:$Q$25,MATCH(H2824,Origin_List,0)),"")</f>
        <v/>
      </c>
      <c r="N2824" s="22"/>
      <c r="Q2824" s="17"/>
      <c r="R2824" s="17"/>
    </row>
    <row r="2825" spans="1:18">
      <c r="A2825" s="23"/>
      <c r="C2825" s="26"/>
      <c r="D2825" s="20" t="str">
        <f>IFERROR(VLOOKUP(H2825&amp;"|"&amp;I2825,Sheet3!$H$2:$N$150,5,0),"")</f>
        <v/>
      </c>
      <c r="M2825" s="20" t="str">
        <f>IFERROR(INDEX(Sheet3!$Q$2:$Q$25,MATCH(H2825,Origin_List,0)),"")</f>
        <v/>
      </c>
      <c r="N2825" s="22"/>
      <c r="Q2825" s="17"/>
      <c r="R2825" s="17"/>
    </row>
    <row r="2826" spans="1:18">
      <c r="A2826" s="23"/>
      <c r="C2826" s="26"/>
      <c r="D2826" s="20" t="str">
        <f>IFERROR(VLOOKUP(H2826&amp;"|"&amp;I2826,Sheet3!$H$2:$N$150,5,0),"")</f>
        <v/>
      </c>
      <c r="M2826" s="20" t="str">
        <f>IFERROR(INDEX(Sheet3!$Q$2:$Q$25,MATCH(H2826,Origin_List,0)),"")</f>
        <v/>
      </c>
      <c r="N2826" s="22"/>
      <c r="Q2826" s="17"/>
      <c r="R2826" s="17"/>
    </row>
    <row r="2827" spans="1:18">
      <c r="A2827" s="23"/>
      <c r="C2827" s="26"/>
      <c r="D2827" s="20" t="str">
        <f>IFERROR(VLOOKUP(H2827&amp;"|"&amp;I2827,Sheet3!$H$2:$N$150,5,0),"")</f>
        <v/>
      </c>
      <c r="M2827" s="20" t="str">
        <f>IFERROR(INDEX(Sheet3!$Q$2:$Q$25,MATCH(H2827,Origin_List,0)),"")</f>
        <v/>
      </c>
      <c r="N2827" s="22"/>
      <c r="Q2827" s="17"/>
      <c r="R2827" s="17"/>
    </row>
    <row r="2828" spans="1:18">
      <c r="A2828" s="23"/>
      <c r="C2828" s="26"/>
      <c r="D2828" s="20" t="str">
        <f>IFERROR(VLOOKUP(H2828&amp;"|"&amp;I2828,Sheet3!$H$2:$N$150,5,0),"")</f>
        <v/>
      </c>
      <c r="M2828" s="20" t="str">
        <f>IFERROR(INDEX(Sheet3!$Q$2:$Q$25,MATCH(H2828,Origin_List,0)),"")</f>
        <v/>
      </c>
      <c r="N2828" s="22"/>
      <c r="Q2828" s="17"/>
      <c r="R2828" s="17"/>
    </row>
    <row r="2829" spans="1:18">
      <c r="A2829" s="23"/>
      <c r="C2829" s="26"/>
      <c r="D2829" s="20" t="str">
        <f>IFERROR(VLOOKUP(H2829&amp;"|"&amp;I2829,Sheet3!$H$2:$N$150,5,0),"")</f>
        <v/>
      </c>
      <c r="M2829" s="20" t="str">
        <f>IFERROR(INDEX(Sheet3!$Q$2:$Q$25,MATCH(H2829,Origin_List,0)),"")</f>
        <v/>
      </c>
      <c r="N2829" s="22"/>
      <c r="Q2829" s="17"/>
      <c r="R2829" s="17"/>
    </row>
    <row r="2830" spans="1:18">
      <c r="A2830" s="23"/>
      <c r="C2830" s="26"/>
      <c r="D2830" s="20" t="str">
        <f>IFERROR(VLOOKUP(H2830&amp;"|"&amp;I2830,Sheet3!$H$2:$N$150,5,0),"")</f>
        <v/>
      </c>
      <c r="M2830" s="20" t="str">
        <f>IFERROR(INDEX(Sheet3!$Q$2:$Q$25,MATCH(H2830,Origin_List,0)),"")</f>
        <v/>
      </c>
      <c r="N2830" s="22"/>
      <c r="Q2830" s="17"/>
      <c r="R2830" s="17"/>
    </row>
    <row r="2831" spans="1:18">
      <c r="A2831" s="23"/>
      <c r="C2831" s="26"/>
      <c r="D2831" s="20" t="str">
        <f>IFERROR(VLOOKUP(H2831&amp;"|"&amp;I2831,Sheet3!$H$2:$N$150,5,0),"")</f>
        <v/>
      </c>
      <c r="M2831" s="20" t="str">
        <f>IFERROR(INDEX(Sheet3!$Q$2:$Q$25,MATCH(H2831,Origin_List,0)),"")</f>
        <v/>
      </c>
      <c r="N2831" s="22"/>
      <c r="Q2831" s="17"/>
      <c r="R2831" s="17"/>
    </row>
    <row r="2832" spans="1:18">
      <c r="A2832" s="23"/>
      <c r="C2832" s="26"/>
      <c r="D2832" s="20" t="str">
        <f>IFERROR(VLOOKUP(H2832&amp;"|"&amp;I2832,Sheet3!$H$2:$N$150,5,0),"")</f>
        <v/>
      </c>
      <c r="M2832" s="20" t="str">
        <f>IFERROR(INDEX(Sheet3!$Q$2:$Q$25,MATCH(H2832,Origin_List,0)),"")</f>
        <v/>
      </c>
      <c r="N2832" s="22"/>
      <c r="Q2832" s="17"/>
      <c r="R2832" s="17"/>
    </row>
    <row r="2833" spans="1:18">
      <c r="A2833" s="23"/>
      <c r="C2833" s="26"/>
      <c r="D2833" s="20" t="str">
        <f>IFERROR(VLOOKUP(H2833&amp;"|"&amp;I2833,Sheet3!$H$2:$N$150,5,0),"")</f>
        <v/>
      </c>
      <c r="M2833" s="20" t="str">
        <f>IFERROR(INDEX(Sheet3!$Q$2:$Q$25,MATCH(H2833,Origin_List,0)),"")</f>
        <v/>
      </c>
      <c r="N2833" s="22"/>
      <c r="Q2833" s="17"/>
      <c r="R2833" s="17"/>
    </row>
    <row r="2834" spans="1:18">
      <c r="A2834" s="23"/>
      <c r="C2834" s="26"/>
      <c r="D2834" s="20" t="str">
        <f>IFERROR(VLOOKUP(H2834&amp;"|"&amp;I2834,Sheet3!$H$2:$N$150,5,0),"")</f>
        <v/>
      </c>
      <c r="M2834" s="20" t="str">
        <f>IFERROR(INDEX(Sheet3!$Q$2:$Q$25,MATCH(H2834,Origin_List,0)),"")</f>
        <v/>
      </c>
      <c r="N2834" s="22"/>
      <c r="Q2834" s="17"/>
      <c r="R2834" s="17"/>
    </row>
    <row r="2835" spans="1:18">
      <c r="A2835" s="23"/>
      <c r="C2835" s="26"/>
      <c r="D2835" s="20" t="str">
        <f>IFERROR(VLOOKUP(H2835&amp;"|"&amp;I2835,Sheet3!$H$2:$N$150,5,0),"")</f>
        <v/>
      </c>
      <c r="M2835" s="20" t="str">
        <f>IFERROR(INDEX(Sheet3!$Q$2:$Q$25,MATCH(H2835,Origin_List,0)),"")</f>
        <v/>
      </c>
      <c r="N2835" s="22"/>
      <c r="Q2835" s="17"/>
      <c r="R2835" s="17"/>
    </row>
    <row r="2836" spans="1:18">
      <c r="A2836" s="23"/>
      <c r="C2836" s="26"/>
      <c r="D2836" s="20" t="str">
        <f>IFERROR(VLOOKUP(H2836&amp;"|"&amp;I2836,Sheet3!$H$2:$N$150,5,0),"")</f>
        <v/>
      </c>
      <c r="M2836" s="20" t="str">
        <f>IFERROR(INDEX(Sheet3!$Q$2:$Q$25,MATCH(H2836,Origin_List,0)),"")</f>
        <v/>
      </c>
      <c r="N2836" s="22"/>
      <c r="Q2836" s="17"/>
      <c r="R2836" s="17"/>
    </row>
    <row r="2837" spans="1:18">
      <c r="A2837" s="23"/>
      <c r="C2837" s="26"/>
      <c r="D2837" s="20" t="str">
        <f>IFERROR(VLOOKUP(H2837&amp;"|"&amp;I2837,Sheet3!$H$2:$N$150,5,0),"")</f>
        <v/>
      </c>
      <c r="M2837" s="20" t="str">
        <f>IFERROR(INDEX(Sheet3!$Q$2:$Q$25,MATCH(H2837,Origin_List,0)),"")</f>
        <v/>
      </c>
      <c r="N2837" s="22"/>
      <c r="Q2837" s="17"/>
      <c r="R2837" s="17"/>
    </row>
    <row r="2838" spans="1:18">
      <c r="A2838" s="23"/>
      <c r="C2838" s="26"/>
      <c r="D2838" s="20" t="str">
        <f>IFERROR(VLOOKUP(H2838&amp;"|"&amp;I2838,Sheet3!$H$2:$N$150,5,0),"")</f>
        <v/>
      </c>
      <c r="M2838" s="20" t="str">
        <f>IFERROR(INDEX(Sheet3!$Q$2:$Q$25,MATCH(H2838,Origin_List,0)),"")</f>
        <v/>
      </c>
      <c r="N2838" s="22"/>
      <c r="Q2838" s="17"/>
      <c r="R2838" s="17"/>
    </row>
    <row r="2839" spans="1:18">
      <c r="A2839" s="23"/>
      <c r="C2839" s="26"/>
      <c r="D2839" s="20" t="str">
        <f>IFERROR(VLOOKUP(H2839&amp;"|"&amp;I2839,Sheet3!$H$2:$N$150,5,0),"")</f>
        <v/>
      </c>
      <c r="M2839" s="20" t="str">
        <f>IFERROR(INDEX(Sheet3!$Q$2:$Q$25,MATCH(H2839,Origin_List,0)),"")</f>
        <v/>
      </c>
      <c r="N2839" s="22"/>
      <c r="Q2839" s="17"/>
      <c r="R2839" s="17"/>
    </row>
    <row r="2840" spans="1:18">
      <c r="A2840" s="23"/>
      <c r="C2840" s="26"/>
      <c r="D2840" s="20" t="str">
        <f>IFERROR(VLOOKUP(H2840&amp;"|"&amp;I2840,Sheet3!$H$2:$N$150,5,0),"")</f>
        <v/>
      </c>
      <c r="M2840" s="20" t="str">
        <f>IFERROR(INDEX(Sheet3!$Q$2:$Q$25,MATCH(H2840,Origin_List,0)),"")</f>
        <v/>
      </c>
      <c r="N2840" s="22"/>
      <c r="Q2840" s="17"/>
      <c r="R2840" s="17"/>
    </row>
    <row r="2841" spans="1:18">
      <c r="A2841" s="23"/>
      <c r="C2841" s="26"/>
      <c r="D2841" s="20" t="str">
        <f>IFERROR(VLOOKUP(H2841&amp;"|"&amp;I2841,Sheet3!$H$2:$N$150,5,0),"")</f>
        <v/>
      </c>
      <c r="M2841" s="20" t="str">
        <f>IFERROR(INDEX(Sheet3!$Q$2:$Q$25,MATCH(H2841,Origin_List,0)),"")</f>
        <v/>
      </c>
      <c r="N2841" s="22"/>
      <c r="Q2841" s="17"/>
      <c r="R2841" s="17"/>
    </row>
    <row r="2842" spans="1:18">
      <c r="A2842" s="23"/>
      <c r="C2842" s="26"/>
      <c r="D2842" s="20" t="str">
        <f>IFERROR(VLOOKUP(H2842&amp;"|"&amp;I2842,Sheet3!$H$2:$N$150,5,0),"")</f>
        <v/>
      </c>
      <c r="M2842" s="20" t="str">
        <f>IFERROR(INDEX(Sheet3!$Q$2:$Q$25,MATCH(H2842,Origin_List,0)),"")</f>
        <v/>
      </c>
      <c r="N2842" s="22"/>
      <c r="Q2842" s="17"/>
      <c r="R2842" s="17"/>
    </row>
    <row r="2843" spans="1:18">
      <c r="A2843" s="23"/>
      <c r="C2843" s="26"/>
      <c r="D2843" s="20" t="str">
        <f>IFERROR(VLOOKUP(H2843&amp;"|"&amp;I2843,Sheet3!$H$2:$N$150,5,0),"")</f>
        <v/>
      </c>
      <c r="M2843" s="20" t="str">
        <f>IFERROR(INDEX(Sheet3!$Q$2:$Q$25,MATCH(H2843,Origin_List,0)),"")</f>
        <v/>
      </c>
      <c r="N2843" s="22"/>
      <c r="Q2843" s="17"/>
      <c r="R2843" s="17"/>
    </row>
    <row r="2844" spans="1:18">
      <c r="A2844" s="23"/>
      <c r="C2844" s="26"/>
      <c r="D2844" s="20" t="str">
        <f>IFERROR(VLOOKUP(H2844&amp;"|"&amp;I2844,Sheet3!$H$2:$N$150,5,0),"")</f>
        <v/>
      </c>
      <c r="M2844" s="20" t="str">
        <f>IFERROR(INDEX(Sheet3!$Q$2:$Q$25,MATCH(H2844,Origin_List,0)),"")</f>
        <v/>
      </c>
      <c r="N2844" s="22"/>
      <c r="Q2844" s="17"/>
      <c r="R2844" s="17"/>
    </row>
    <row r="2845" spans="1:18">
      <c r="A2845" s="23"/>
      <c r="C2845" s="26"/>
      <c r="D2845" s="20" t="str">
        <f>IFERROR(VLOOKUP(H2845&amp;"|"&amp;I2845,Sheet3!$H$2:$N$150,5,0),"")</f>
        <v/>
      </c>
      <c r="M2845" s="20" t="str">
        <f>IFERROR(INDEX(Sheet3!$Q$2:$Q$25,MATCH(H2845,Origin_List,0)),"")</f>
        <v/>
      </c>
      <c r="N2845" s="22"/>
      <c r="Q2845" s="17"/>
      <c r="R2845" s="17"/>
    </row>
    <row r="2846" spans="1:18">
      <c r="A2846" s="23"/>
      <c r="C2846" s="26"/>
      <c r="D2846" s="20" t="str">
        <f>IFERROR(VLOOKUP(H2846&amp;"|"&amp;I2846,Sheet3!$H$2:$N$150,5,0),"")</f>
        <v/>
      </c>
      <c r="M2846" s="20" t="str">
        <f>IFERROR(INDEX(Sheet3!$Q$2:$Q$25,MATCH(H2846,Origin_List,0)),"")</f>
        <v/>
      </c>
      <c r="N2846" s="22"/>
      <c r="Q2846" s="17"/>
      <c r="R2846" s="17"/>
    </row>
    <row r="2847" spans="1:18">
      <c r="A2847" s="23"/>
      <c r="C2847" s="26"/>
      <c r="D2847" s="20" t="str">
        <f>IFERROR(VLOOKUP(H2847&amp;"|"&amp;I2847,Sheet3!$H$2:$N$150,5,0),"")</f>
        <v/>
      </c>
      <c r="M2847" s="20" t="str">
        <f>IFERROR(INDEX(Sheet3!$Q$2:$Q$25,MATCH(H2847,Origin_List,0)),"")</f>
        <v/>
      </c>
      <c r="N2847" s="22"/>
      <c r="Q2847" s="17"/>
      <c r="R2847" s="17"/>
    </row>
    <row r="2848" spans="1:18">
      <c r="A2848" s="23"/>
      <c r="C2848" s="26"/>
      <c r="D2848" s="20" t="str">
        <f>IFERROR(VLOOKUP(H2848&amp;"|"&amp;I2848,Sheet3!$H$2:$N$150,5,0),"")</f>
        <v/>
      </c>
      <c r="M2848" s="20" t="str">
        <f>IFERROR(INDEX(Sheet3!$Q$2:$Q$25,MATCH(H2848,Origin_List,0)),"")</f>
        <v/>
      </c>
      <c r="N2848" s="22"/>
      <c r="Q2848" s="17"/>
      <c r="R2848" s="17"/>
    </row>
    <row r="2849" spans="1:18">
      <c r="A2849" s="23"/>
      <c r="C2849" s="26"/>
      <c r="D2849" s="20" t="str">
        <f>IFERROR(VLOOKUP(H2849&amp;"|"&amp;I2849,Sheet3!$H$2:$N$150,5,0),"")</f>
        <v/>
      </c>
      <c r="M2849" s="20" t="str">
        <f>IFERROR(INDEX(Sheet3!$Q$2:$Q$25,MATCH(H2849,Origin_List,0)),"")</f>
        <v/>
      </c>
      <c r="N2849" s="22"/>
      <c r="Q2849" s="17"/>
      <c r="R2849" s="17"/>
    </row>
    <row r="2850" spans="1:18">
      <c r="A2850" s="23"/>
      <c r="C2850" s="26"/>
      <c r="D2850" s="20" t="str">
        <f>IFERROR(VLOOKUP(H2850&amp;"|"&amp;I2850,Sheet3!$H$2:$N$150,5,0),"")</f>
        <v/>
      </c>
      <c r="M2850" s="20" t="str">
        <f>IFERROR(INDEX(Sheet3!$Q$2:$Q$25,MATCH(H2850,Origin_List,0)),"")</f>
        <v/>
      </c>
      <c r="N2850" s="22"/>
      <c r="Q2850" s="17"/>
      <c r="R2850" s="17"/>
    </row>
    <row r="2851" spans="1:18">
      <c r="A2851" s="23"/>
      <c r="C2851" s="26"/>
      <c r="D2851" s="20" t="str">
        <f>IFERROR(VLOOKUP(H2851&amp;"|"&amp;I2851,Sheet3!$H$2:$N$150,5,0),"")</f>
        <v/>
      </c>
      <c r="M2851" s="20" t="str">
        <f>IFERROR(INDEX(Sheet3!$Q$2:$Q$25,MATCH(H2851,Origin_List,0)),"")</f>
        <v/>
      </c>
      <c r="N2851" s="22"/>
      <c r="Q2851" s="17"/>
      <c r="R2851" s="17"/>
    </row>
    <row r="2852" spans="1:18">
      <c r="A2852" s="23"/>
      <c r="C2852" s="26"/>
      <c r="D2852" s="20" t="str">
        <f>IFERROR(VLOOKUP(H2852&amp;"|"&amp;I2852,Sheet3!$H$2:$N$150,5,0),"")</f>
        <v/>
      </c>
      <c r="M2852" s="20" t="str">
        <f>IFERROR(INDEX(Sheet3!$Q$2:$Q$25,MATCH(H2852,Origin_List,0)),"")</f>
        <v/>
      </c>
      <c r="N2852" s="22"/>
      <c r="Q2852" s="17"/>
      <c r="R2852" s="17"/>
    </row>
    <row r="2853" spans="1:18">
      <c r="A2853" s="23"/>
      <c r="C2853" s="26"/>
      <c r="D2853" s="20" t="str">
        <f>IFERROR(VLOOKUP(H2853&amp;"|"&amp;I2853,Sheet3!$H$2:$N$150,5,0),"")</f>
        <v/>
      </c>
      <c r="M2853" s="20" t="str">
        <f>IFERROR(INDEX(Sheet3!$Q$2:$Q$25,MATCH(H2853,Origin_List,0)),"")</f>
        <v/>
      </c>
      <c r="N2853" s="22"/>
      <c r="Q2853" s="17"/>
      <c r="R2853" s="17"/>
    </row>
    <row r="2854" spans="1:18">
      <c r="A2854" s="23"/>
      <c r="C2854" s="26"/>
      <c r="D2854" s="20" t="str">
        <f>IFERROR(VLOOKUP(H2854&amp;"|"&amp;I2854,Sheet3!$H$2:$N$150,5,0),"")</f>
        <v/>
      </c>
      <c r="M2854" s="20" t="str">
        <f>IFERROR(INDEX(Sheet3!$Q$2:$Q$25,MATCH(H2854,Origin_List,0)),"")</f>
        <v/>
      </c>
      <c r="N2854" s="22"/>
      <c r="Q2854" s="17"/>
      <c r="R2854" s="17"/>
    </row>
    <row r="2855" spans="1:18">
      <c r="A2855" s="23"/>
      <c r="C2855" s="26"/>
      <c r="D2855" s="20" t="str">
        <f>IFERROR(VLOOKUP(H2855&amp;"|"&amp;I2855,Sheet3!$H$2:$N$150,5,0),"")</f>
        <v/>
      </c>
      <c r="M2855" s="20" t="str">
        <f>IFERROR(INDEX(Sheet3!$Q$2:$Q$25,MATCH(H2855,Origin_List,0)),"")</f>
        <v/>
      </c>
      <c r="N2855" s="22"/>
      <c r="Q2855" s="17"/>
      <c r="R2855" s="17"/>
    </row>
    <row r="2856" spans="1:18">
      <c r="A2856" s="23"/>
      <c r="C2856" s="26"/>
      <c r="D2856" s="20" t="str">
        <f>IFERROR(VLOOKUP(H2856&amp;"|"&amp;I2856,Sheet3!$H$2:$N$150,5,0),"")</f>
        <v/>
      </c>
      <c r="M2856" s="20" t="str">
        <f>IFERROR(INDEX(Sheet3!$Q$2:$Q$25,MATCH(H2856,Origin_List,0)),"")</f>
        <v/>
      </c>
      <c r="N2856" s="22"/>
      <c r="Q2856" s="17"/>
      <c r="R2856" s="17"/>
    </row>
    <row r="2857" spans="1:18">
      <c r="A2857" s="23"/>
      <c r="C2857" s="26"/>
      <c r="D2857" s="20" t="str">
        <f>IFERROR(VLOOKUP(H2857&amp;"|"&amp;I2857,Sheet3!$H$2:$N$150,5,0),"")</f>
        <v/>
      </c>
      <c r="M2857" s="20" t="str">
        <f>IFERROR(INDEX(Sheet3!$Q$2:$Q$25,MATCH(H2857,Origin_List,0)),"")</f>
        <v/>
      </c>
      <c r="N2857" s="22"/>
      <c r="Q2857" s="17"/>
      <c r="R2857" s="17"/>
    </row>
    <row r="2858" spans="1:18">
      <c r="A2858" s="23"/>
      <c r="C2858" s="26"/>
      <c r="D2858" s="20" t="str">
        <f>IFERROR(VLOOKUP(H2858&amp;"|"&amp;I2858,Sheet3!$H$2:$N$150,5,0),"")</f>
        <v/>
      </c>
      <c r="M2858" s="20" t="str">
        <f>IFERROR(INDEX(Sheet3!$Q$2:$Q$25,MATCH(H2858,Origin_List,0)),"")</f>
        <v/>
      </c>
      <c r="N2858" s="22"/>
      <c r="Q2858" s="17"/>
      <c r="R2858" s="17"/>
    </row>
    <row r="2859" spans="1:18">
      <c r="A2859" s="23"/>
      <c r="C2859" s="26"/>
      <c r="D2859" s="20" t="str">
        <f>IFERROR(VLOOKUP(H2859&amp;"|"&amp;I2859,Sheet3!$H$2:$N$150,5,0),"")</f>
        <v/>
      </c>
      <c r="M2859" s="20" t="str">
        <f>IFERROR(INDEX(Sheet3!$Q$2:$Q$25,MATCH(H2859,Origin_List,0)),"")</f>
        <v/>
      </c>
      <c r="N2859" s="22"/>
      <c r="Q2859" s="17"/>
      <c r="R2859" s="17"/>
    </row>
    <row r="2860" spans="1:18">
      <c r="A2860" s="23"/>
      <c r="C2860" s="26"/>
      <c r="D2860" s="20" t="str">
        <f>IFERROR(VLOOKUP(H2860&amp;"|"&amp;I2860,Sheet3!$H$2:$N$150,5,0),"")</f>
        <v/>
      </c>
      <c r="M2860" s="20" t="str">
        <f>IFERROR(INDEX(Sheet3!$Q$2:$Q$25,MATCH(H2860,Origin_List,0)),"")</f>
        <v/>
      </c>
      <c r="N2860" s="22"/>
      <c r="Q2860" s="17"/>
      <c r="R2860" s="17"/>
    </row>
    <row r="2861" spans="1:18">
      <c r="A2861" s="23"/>
      <c r="C2861" s="26"/>
      <c r="D2861" s="20" t="str">
        <f>IFERROR(VLOOKUP(H2861&amp;"|"&amp;I2861,Sheet3!$H$2:$N$150,5,0),"")</f>
        <v/>
      </c>
      <c r="M2861" s="20" t="str">
        <f>IFERROR(INDEX(Sheet3!$Q$2:$Q$25,MATCH(H2861,Origin_List,0)),"")</f>
        <v/>
      </c>
      <c r="N2861" s="22"/>
      <c r="Q2861" s="17"/>
      <c r="R2861" s="17"/>
    </row>
    <row r="2862" spans="1:18">
      <c r="A2862" s="23"/>
      <c r="C2862" s="26"/>
      <c r="D2862" s="20" t="str">
        <f>IFERROR(VLOOKUP(H2862&amp;"|"&amp;I2862,Sheet3!$H$2:$N$150,5,0),"")</f>
        <v/>
      </c>
      <c r="M2862" s="20" t="str">
        <f>IFERROR(INDEX(Sheet3!$Q$2:$Q$25,MATCH(H2862,Origin_List,0)),"")</f>
        <v/>
      </c>
      <c r="N2862" s="22"/>
      <c r="Q2862" s="17"/>
      <c r="R2862" s="17"/>
    </row>
    <row r="2863" spans="1:18">
      <c r="A2863" s="23"/>
      <c r="C2863" s="26"/>
      <c r="D2863" s="20" t="str">
        <f>IFERROR(VLOOKUP(H2863&amp;"|"&amp;I2863,Sheet3!$H$2:$N$150,5,0),"")</f>
        <v/>
      </c>
      <c r="M2863" s="20" t="str">
        <f>IFERROR(INDEX(Sheet3!$Q$2:$Q$25,MATCH(H2863,Origin_List,0)),"")</f>
        <v/>
      </c>
      <c r="N2863" s="22"/>
      <c r="Q2863" s="17"/>
      <c r="R2863" s="17"/>
    </row>
    <row r="2864" spans="1:18">
      <c r="A2864" s="23"/>
      <c r="C2864" s="26"/>
      <c r="D2864" s="20" t="str">
        <f>IFERROR(VLOOKUP(H2864&amp;"|"&amp;I2864,Sheet3!$H$2:$N$150,5,0),"")</f>
        <v/>
      </c>
      <c r="M2864" s="20" t="str">
        <f>IFERROR(INDEX(Sheet3!$Q$2:$Q$25,MATCH(H2864,Origin_List,0)),"")</f>
        <v/>
      </c>
      <c r="N2864" s="22"/>
      <c r="Q2864" s="17"/>
      <c r="R2864" s="17"/>
    </row>
    <row r="2865" spans="1:18">
      <c r="A2865" s="23"/>
      <c r="C2865" s="26"/>
      <c r="D2865" s="20" t="str">
        <f>IFERROR(VLOOKUP(H2865&amp;"|"&amp;I2865,Sheet3!$H$2:$N$150,5,0),"")</f>
        <v/>
      </c>
      <c r="M2865" s="20" t="str">
        <f>IFERROR(INDEX(Sheet3!$Q$2:$Q$25,MATCH(H2865,Origin_List,0)),"")</f>
        <v/>
      </c>
      <c r="N2865" s="22"/>
      <c r="Q2865" s="17"/>
      <c r="R2865" s="17"/>
    </row>
    <row r="2866" spans="1:18">
      <c r="A2866" s="23"/>
      <c r="C2866" s="26"/>
      <c r="D2866" s="20" t="str">
        <f>IFERROR(VLOOKUP(H2866&amp;"|"&amp;I2866,Sheet3!$H$2:$N$150,5,0),"")</f>
        <v/>
      </c>
      <c r="M2866" s="20" t="str">
        <f>IFERROR(INDEX(Sheet3!$Q$2:$Q$25,MATCH(H2866,Origin_List,0)),"")</f>
        <v/>
      </c>
      <c r="N2866" s="22"/>
      <c r="Q2866" s="17"/>
      <c r="R2866" s="17"/>
    </row>
    <row r="2867" spans="1:18">
      <c r="A2867" s="23"/>
      <c r="C2867" s="26"/>
      <c r="D2867" s="20" t="str">
        <f>IFERROR(VLOOKUP(H2867&amp;"|"&amp;I2867,Sheet3!$H$2:$N$150,5,0),"")</f>
        <v/>
      </c>
      <c r="M2867" s="20" t="str">
        <f>IFERROR(INDEX(Sheet3!$Q$2:$Q$25,MATCH(H2867,Origin_List,0)),"")</f>
        <v/>
      </c>
      <c r="N2867" s="22"/>
      <c r="Q2867" s="17"/>
      <c r="R2867" s="17"/>
    </row>
    <row r="2868" spans="1:18">
      <c r="A2868" s="23"/>
      <c r="C2868" s="26"/>
      <c r="D2868" s="20" t="str">
        <f>IFERROR(VLOOKUP(H2868&amp;"|"&amp;I2868,Sheet3!$H$2:$N$150,5,0),"")</f>
        <v/>
      </c>
      <c r="M2868" s="20" t="str">
        <f>IFERROR(INDEX(Sheet3!$Q$2:$Q$25,MATCH(H2868,Origin_List,0)),"")</f>
        <v/>
      </c>
      <c r="N2868" s="22"/>
      <c r="Q2868" s="17"/>
      <c r="R2868" s="17"/>
    </row>
    <row r="2869" spans="1:18">
      <c r="A2869" s="23"/>
      <c r="C2869" s="26"/>
      <c r="D2869" s="20" t="str">
        <f>IFERROR(VLOOKUP(H2869&amp;"|"&amp;I2869,Sheet3!$H$2:$N$150,5,0),"")</f>
        <v/>
      </c>
      <c r="M2869" s="20" t="str">
        <f>IFERROR(INDEX(Sheet3!$Q$2:$Q$25,MATCH(H2869,Origin_List,0)),"")</f>
        <v/>
      </c>
      <c r="N2869" s="22"/>
      <c r="Q2869" s="17"/>
      <c r="R2869" s="17"/>
    </row>
    <row r="2870" spans="1:18">
      <c r="A2870" s="23"/>
      <c r="C2870" s="26"/>
      <c r="D2870" s="20" t="str">
        <f>IFERROR(VLOOKUP(H2870&amp;"|"&amp;I2870,Sheet3!$H$2:$N$150,5,0),"")</f>
        <v/>
      </c>
      <c r="M2870" s="20" t="str">
        <f>IFERROR(INDEX(Sheet3!$Q$2:$Q$25,MATCH(H2870,Origin_List,0)),"")</f>
        <v/>
      </c>
      <c r="N2870" s="22"/>
      <c r="Q2870" s="17"/>
      <c r="R2870" s="17"/>
    </row>
    <row r="2871" spans="1:18">
      <c r="A2871" s="23"/>
      <c r="C2871" s="26"/>
      <c r="D2871" s="20" t="str">
        <f>IFERROR(VLOOKUP(H2871&amp;"|"&amp;I2871,Sheet3!$H$2:$N$150,5,0),"")</f>
        <v/>
      </c>
      <c r="M2871" s="20" t="str">
        <f>IFERROR(INDEX(Sheet3!$Q$2:$Q$25,MATCH(H2871,Origin_List,0)),"")</f>
        <v/>
      </c>
      <c r="N2871" s="22"/>
      <c r="Q2871" s="17"/>
      <c r="R2871" s="17"/>
    </row>
    <row r="2872" spans="1:18">
      <c r="A2872" s="23"/>
      <c r="C2872" s="26"/>
      <c r="D2872" s="20" t="str">
        <f>IFERROR(VLOOKUP(H2872&amp;"|"&amp;I2872,Sheet3!$H$2:$N$150,5,0),"")</f>
        <v/>
      </c>
      <c r="M2872" s="20" t="str">
        <f>IFERROR(INDEX(Sheet3!$Q$2:$Q$25,MATCH(H2872,Origin_List,0)),"")</f>
        <v/>
      </c>
      <c r="N2872" s="22"/>
      <c r="Q2872" s="17"/>
      <c r="R2872" s="17"/>
    </row>
    <row r="2873" spans="1:18">
      <c r="A2873" s="23"/>
      <c r="C2873" s="26"/>
      <c r="D2873" s="20" t="str">
        <f>IFERROR(VLOOKUP(H2873&amp;"|"&amp;I2873,Sheet3!$H$2:$N$150,5,0),"")</f>
        <v/>
      </c>
      <c r="M2873" s="20" t="str">
        <f>IFERROR(INDEX(Sheet3!$Q$2:$Q$25,MATCH(H2873,Origin_List,0)),"")</f>
        <v/>
      </c>
      <c r="N2873" s="22"/>
      <c r="Q2873" s="17"/>
      <c r="R2873" s="17"/>
    </row>
    <row r="2874" spans="1:18">
      <c r="A2874" s="23"/>
      <c r="C2874" s="26"/>
      <c r="D2874" s="20" t="str">
        <f>IFERROR(VLOOKUP(H2874&amp;"|"&amp;I2874,Sheet3!$H$2:$N$150,5,0),"")</f>
        <v/>
      </c>
      <c r="M2874" s="20" t="str">
        <f>IFERROR(INDEX(Sheet3!$Q$2:$Q$25,MATCH(H2874,Origin_List,0)),"")</f>
        <v/>
      </c>
      <c r="N2874" s="22"/>
      <c r="Q2874" s="17"/>
      <c r="R2874" s="17"/>
    </row>
    <row r="2875" spans="1:18">
      <c r="A2875" s="23"/>
      <c r="C2875" s="26"/>
      <c r="D2875" s="20" t="str">
        <f>IFERROR(VLOOKUP(H2875&amp;"|"&amp;I2875,Sheet3!$H$2:$N$150,5,0),"")</f>
        <v/>
      </c>
      <c r="M2875" s="20" t="str">
        <f>IFERROR(INDEX(Sheet3!$Q$2:$Q$25,MATCH(H2875,Origin_List,0)),"")</f>
        <v/>
      </c>
      <c r="N2875" s="22"/>
      <c r="Q2875" s="17"/>
      <c r="R2875" s="17"/>
    </row>
    <row r="2876" spans="1:18">
      <c r="A2876" s="23"/>
      <c r="C2876" s="26"/>
      <c r="D2876" s="20" t="str">
        <f>IFERROR(VLOOKUP(H2876&amp;"|"&amp;I2876,Sheet3!$H$2:$N$150,5,0),"")</f>
        <v/>
      </c>
      <c r="M2876" s="20" t="str">
        <f>IFERROR(INDEX(Sheet3!$Q$2:$Q$25,MATCH(H2876,Origin_List,0)),"")</f>
        <v/>
      </c>
      <c r="N2876" s="22"/>
      <c r="Q2876" s="17"/>
      <c r="R2876" s="17"/>
    </row>
    <row r="2877" spans="1:18">
      <c r="A2877" s="23"/>
      <c r="C2877" s="26"/>
      <c r="D2877" s="20" t="str">
        <f>IFERROR(VLOOKUP(H2877&amp;"|"&amp;I2877,Sheet3!$H$2:$N$150,5,0),"")</f>
        <v/>
      </c>
      <c r="M2877" s="20" t="str">
        <f>IFERROR(INDEX(Sheet3!$Q$2:$Q$25,MATCH(H2877,Origin_List,0)),"")</f>
        <v/>
      </c>
      <c r="N2877" s="22"/>
      <c r="Q2877" s="17"/>
      <c r="R2877" s="17"/>
    </row>
    <row r="2878" spans="1:18">
      <c r="A2878" s="23"/>
      <c r="C2878" s="26"/>
      <c r="D2878" s="20" t="str">
        <f>IFERROR(VLOOKUP(H2878&amp;"|"&amp;I2878,Sheet3!$H$2:$N$150,5,0),"")</f>
        <v/>
      </c>
      <c r="M2878" s="20" t="str">
        <f>IFERROR(INDEX(Sheet3!$Q$2:$Q$25,MATCH(H2878,Origin_List,0)),"")</f>
        <v/>
      </c>
      <c r="N2878" s="22"/>
      <c r="Q2878" s="17"/>
      <c r="R2878" s="17"/>
    </row>
    <row r="2879" spans="1:18">
      <c r="A2879" s="23"/>
      <c r="C2879" s="26"/>
      <c r="D2879" s="20" t="str">
        <f>IFERROR(VLOOKUP(H2879&amp;"|"&amp;I2879,Sheet3!$H$2:$N$150,5,0),"")</f>
        <v/>
      </c>
      <c r="M2879" s="20" t="str">
        <f>IFERROR(INDEX(Sheet3!$Q$2:$Q$25,MATCH(H2879,Origin_List,0)),"")</f>
        <v/>
      </c>
      <c r="N2879" s="22"/>
      <c r="Q2879" s="17"/>
      <c r="R2879" s="17"/>
    </row>
    <row r="2880" spans="1:18">
      <c r="A2880" s="23"/>
      <c r="C2880" s="26"/>
      <c r="D2880" s="20" t="str">
        <f>IFERROR(VLOOKUP(H2880&amp;"|"&amp;I2880,Sheet3!$H$2:$N$150,5,0),"")</f>
        <v/>
      </c>
      <c r="M2880" s="20" t="str">
        <f>IFERROR(INDEX(Sheet3!$Q$2:$Q$25,MATCH(H2880,Origin_List,0)),"")</f>
        <v/>
      </c>
      <c r="N2880" s="22"/>
      <c r="Q2880" s="17"/>
      <c r="R2880" s="17"/>
    </row>
    <row r="2881" spans="1:18">
      <c r="A2881" s="23"/>
      <c r="C2881" s="26"/>
      <c r="D2881" s="20" t="str">
        <f>IFERROR(VLOOKUP(H2881&amp;"|"&amp;I2881,Sheet3!$H$2:$N$150,5,0),"")</f>
        <v/>
      </c>
      <c r="M2881" s="20" t="str">
        <f>IFERROR(INDEX(Sheet3!$Q$2:$Q$25,MATCH(H2881,Origin_List,0)),"")</f>
        <v/>
      </c>
      <c r="N2881" s="22"/>
      <c r="Q2881" s="17"/>
      <c r="R2881" s="17"/>
    </row>
    <row r="2882" spans="1:18">
      <c r="A2882" s="23"/>
      <c r="C2882" s="26"/>
      <c r="D2882" s="20" t="str">
        <f>IFERROR(VLOOKUP(H2882&amp;"|"&amp;I2882,Sheet3!$H$2:$N$150,5,0),"")</f>
        <v/>
      </c>
      <c r="M2882" s="20" t="str">
        <f>IFERROR(INDEX(Sheet3!$Q$2:$Q$25,MATCH(H2882,Origin_List,0)),"")</f>
        <v/>
      </c>
      <c r="N2882" s="22"/>
      <c r="Q2882" s="17"/>
      <c r="R2882" s="17"/>
    </row>
    <row r="2883" spans="1:18">
      <c r="A2883" s="23"/>
      <c r="C2883" s="26"/>
      <c r="D2883" s="20" t="str">
        <f>IFERROR(VLOOKUP(H2883&amp;"|"&amp;I2883,Sheet3!$H$2:$N$150,5,0),"")</f>
        <v/>
      </c>
      <c r="M2883" s="20" t="str">
        <f>IFERROR(INDEX(Sheet3!$Q$2:$Q$25,MATCH(H2883,Origin_List,0)),"")</f>
        <v/>
      </c>
      <c r="N2883" s="22"/>
      <c r="Q2883" s="17"/>
      <c r="R2883" s="17"/>
    </row>
    <row r="2884" spans="1:18">
      <c r="A2884" s="23"/>
      <c r="C2884" s="26"/>
      <c r="D2884" s="20" t="str">
        <f>IFERROR(VLOOKUP(H2884&amp;"|"&amp;I2884,Sheet3!$H$2:$N$150,5,0),"")</f>
        <v/>
      </c>
      <c r="M2884" s="20" t="str">
        <f>IFERROR(INDEX(Sheet3!$Q$2:$Q$25,MATCH(H2884,Origin_List,0)),"")</f>
        <v/>
      </c>
      <c r="N2884" s="22"/>
      <c r="Q2884" s="17"/>
      <c r="R2884" s="17"/>
    </row>
    <row r="2885" spans="1:18">
      <c r="A2885" s="23"/>
      <c r="C2885" s="26"/>
      <c r="D2885" s="20" t="str">
        <f>IFERROR(VLOOKUP(H2885&amp;"|"&amp;I2885,Sheet3!$H$2:$N$150,5,0),"")</f>
        <v/>
      </c>
      <c r="M2885" s="20" t="str">
        <f>IFERROR(INDEX(Sheet3!$Q$2:$Q$25,MATCH(H2885,Origin_List,0)),"")</f>
        <v/>
      </c>
      <c r="N2885" s="22"/>
      <c r="Q2885" s="17"/>
      <c r="R2885" s="17"/>
    </row>
    <row r="2886" spans="1:18">
      <c r="A2886" s="23"/>
      <c r="C2886" s="26"/>
      <c r="D2886" s="20" t="str">
        <f>IFERROR(VLOOKUP(H2886&amp;"|"&amp;I2886,Sheet3!$H$2:$N$150,5,0),"")</f>
        <v/>
      </c>
      <c r="M2886" s="20" t="str">
        <f>IFERROR(INDEX(Sheet3!$Q$2:$Q$25,MATCH(H2886,Origin_List,0)),"")</f>
        <v/>
      </c>
      <c r="N2886" s="22"/>
      <c r="Q2886" s="17"/>
      <c r="R2886" s="17"/>
    </row>
    <row r="2887" spans="1:18">
      <c r="A2887" s="23"/>
      <c r="C2887" s="26"/>
      <c r="D2887" s="20" t="str">
        <f>IFERROR(VLOOKUP(H2887&amp;"|"&amp;I2887,Sheet3!$H$2:$N$150,5,0),"")</f>
        <v/>
      </c>
      <c r="M2887" s="20" t="str">
        <f>IFERROR(INDEX(Sheet3!$Q$2:$Q$25,MATCH(H2887,Origin_List,0)),"")</f>
        <v/>
      </c>
      <c r="N2887" s="22"/>
      <c r="Q2887" s="17"/>
      <c r="R2887" s="17"/>
    </row>
    <row r="2888" spans="1:18">
      <c r="A2888" s="23"/>
      <c r="C2888" s="26"/>
      <c r="D2888" s="20" t="str">
        <f>IFERROR(VLOOKUP(H2888&amp;"|"&amp;I2888,Sheet3!$H$2:$N$150,5,0),"")</f>
        <v/>
      </c>
      <c r="M2888" s="20" t="str">
        <f>IFERROR(INDEX(Sheet3!$Q$2:$Q$25,MATCH(H2888,Origin_List,0)),"")</f>
        <v/>
      </c>
      <c r="N2888" s="22"/>
      <c r="Q2888" s="17"/>
      <c r="R2888" s="17"/>
    </row>
    <row r="2889" spans="1:18">
      <c r="A2889" s="23"/>
      <c r="C2889" s="26"/>
      <c r="D2889" s="20" t="str">
        <f>IFERROR(VLOOKUP(H2889&amp;"|"&amp;I2889,Sheet3!$H$2:$N$150,5,0),"")</f>
        <v/>
      </c>
      <c r="M2889" s="20" t="str">
        <f>IFERROR(INDEX(Sheet3!$Q$2:$Q$25,MATCH(H2889,Origin_List,0)),"")</f>
        <v/>
      </c>
      <c r="N2889" s="22"/>
      <c r="Q2889" s="17"/>
      <c r="R2889" s="17"/>
    </row>
    <row r="2890" spans="1:18">
      <c r="A2890" s="23"/>
      <c r="C2890" s="26"/>
      <c r="D2890" s="20" t="str">
        <f>IFERROR(VLOOKUP(H2890&amp;"|"&amp;I2890,Sheet3!$H$2:$N$150,5,0),"")</f>
        <v/>
      </c>
      <c r="M2890" s="20" t="str">
        <f>IFERROR(INDEX(Sheet3!$Q$2:$Q$25,MATCH(H2890,Origin_List,0)),"")</f>
        <v/>
      </c>
      <c r="N2890" s="22"/>
      <c r="Q2890" s="17"/>
      <c r="R2890" s="17"/>
    </row>
    <row r="2891" spans="1:18">
      <c r="A2891" s="23"/>
      <c r="C2891" s="26"/>
      <c r="D2891" s="20" t="str">
        <f>IFERROR(VLOOKUP(H2891&amp;"|"&amp;I2891,Sheet3!$H$2:$N$150,5,0),"")</f>
        <v/>
      </c>
      <c r="M2891" s="20" t="str">
        <f>IFERROR(INDEX(Sheet3!$Q$2:$Q$25,MATCH(H2891,Origin_List,0)),"")</f>
        <v/>
      </c>
      <c r="N2891" s="22"/>
      <c r="Q2891" s="17"/>
      <c r="R2891" s="17"/>
    </row>
    <row r="2892" spans="1:18">
      <c r="A2892" s="23"/>
      <c r="C2892" s="26"/>
      <c r="D2892" s="20" t="str">
        <f>IFERROR(VLOOKUP(H2892&amp;"|"&amp;I2892,Sheet3!$H$2:$N$150,5,0),"")</f>
        <v/>
      </c>
      <c r="M2892" s="20" t="str">
        <f>IFERROR(INDEX(Sheet3!$Q$2:$Q$25,MATCH(H2892,Origin_List,0)),"")</f>
        <v/>
      </c>
      <c r="N2892" s="22"/>
      <c r="Q2892" s="17"/>
      <c r="R2892" s="17"/>
    </row>
    <row r="2893" spans="1:18">
      <c r="A2893" s="23"/>
      <c r="C2893" s="26"/>
      <c r="D2893" s="20" t="str">
        <f>IFERROR(VLOOKUP(H2893&amp;"|"&amp;I2893,Sheet3!$H$2:$N$150,5,0),"")</f>
        <v/>
      </c>
      <c r="M2893" s="20" t="str">
        <f>IFERROR(INDEX(Sheet3!$Q$2:$Q$25,MATCH(H2893,Origin_List,0)),"")</f>
        <v/>
      </c>
      <c r="N2893" s="22"/>
      <c r="Q2893" s="17"/>
      <c r="R2893" s="17"/>
    </row>
    <row r="2894" spans="1:18">
      <c r="A2894" s="23"/>
      <c r="C2894" s="26"/>
      <c r="D2894" s="20" t="str">
        <f>IFERROR(VLOOKUP(H2894&amp;"|"&amp;I2894,Sheet3!$H$2:$N$150,5,0),"")</f>
        <v/>
      </c>
      <c r="M2894" s="20" t="str">
        <f>IFERROR(INDEX(Sheet3!$Q$2:$Q$25,MATCH(H2894,Origin_List,0)),"")</f>
        <v/>
      </c>
      <c r="N2894" s="22"/>
      <c r="Q2894" s="17"/>
      <c r="R2894" s="17"/>
    </row>
    <row r="2895" spans="1:18">
      <c r="A2895" s="23"/>
      <c r="C2895" s="26"/>
      <c r="D2895" s="20" t="str">
        <f>IFERROR(VLOOKUP(H2895&amp;"|"&amp;I2895,Sheet3!$H$2:$N$150,5,0),"")</f>
        <v/>
      </c>
      <c r="M2895" s="20" t="str">
        <f>IFERROR(INDEX(Sheet3!$Q$2:$Q$25,MATCH(H2895,Origin_List,0)),"")</f>
        <v/>
      </c>
      <c r="N2895" s="22"/>
      <c r="Q2895" s="17"/>
      <c r="R2895" s="17"/>
    </row>
    <row r="2896" spans="1:18">
      <c r="A2896" s="23"/>
      <c r="C2896" s="26"/>
      <c r="D2896" s="20" t="str">
        <f>IFERROR(VLOOKUP(H2896&amp;"|"&amp;I2896,Sheet3!$H$2:$N$150,5,0),"")</f>
        <v/>
      </c>
      <c r="M2896" s="20" t="str">
        <f>IFERROR(INDEX(Sheet3!$Q$2:$Q$25,MATCH(H2896,Origin_List,0)),"")</f>
        <v/>
      </c>
      <c r="N2896" s="22"/>
      <c r="Q2896" s="17"/>
      <c r="R2896" s="17"/>
    </row>
    <row r="2897" spans="1:18">
      <c r="A2897" s="23"/>
      <c r="C2897" s="26"/>
      <c r="D2897" s="20" t="str">
        <f>IFERROR(VLOOKUP(H2897&amp;"|"&amp;I2897,Sheet3!$H$2:$N$150,5,0),"")</f>
        <v/>
      </c>
      <c r="M2897" s="20" t="str">
        <f>IFERROR(INDEX(Sheet3!$Q$2:$Q$25,MATCH(H2897,Origin_List,0)),"")</f>
        <v/>
      </c>
      <c r="N2897" s="22"/>
      <c r="Q2897" s="17"/>
      <c r="R2897" s="17"/>
    </row>
    <row r="2898" spans="1:18">
      <c r="A2898" s="23"/>
      <c r="C2898" s="26"/>
      <c r="D2898" s="20" t="str">
        <f>IFERROR(VLOOKUP(H2898&amp;"|"&amp;I2898,Sheet3!$H$2:$N$150,5,0),"")</f>
        <v/>
      </c>
      <c r="M2898" s="20" t="str">
        <f>IFERROR(INDEX(Sheet3!$Q$2:$Q$25,MATCH(H2898,Origin_List,0)),"")</f>
        <v/>
      </c>
      <c r="N2898" s="22"/>
      <c r="Q2898" s="17"/>
      <c r="R2898" s="17"/>
    </row>
    <row r="2899" spans="1:18">
      <c r="A2899" s="23"/>
      <c r="C2899" s="26"/>
      <c r="D2899" s="20" t="str">
        <f>IFERROR(VLOOKUP(H2899&amp;"|"&amp;I2899,Sheet3!$H$2:$N$150,5,0),"")</f>
        <v/>
      </c>
      <c r="M2899" s="20" t="str">
        <f>IFERROR(INDEX(Sheet3!$Q$2:$Q$25,MATCH(H2899,Origin_List,0)),"")</f>
        <v/>
      </c>
      <c r="N2899" s="22"/>
      <c r="Q2899" s="17"/>
      <c r="R2899" s="17"/>
    </row>
    <row r="2900" spans="1:18">
      <c r="A2900" s="23"/>
      <c r="C2900" s="26"/>
      <c r="D2900" s="20" t="str">
        <f>IFERROR(VLOOKUP(H2900&amp;"|"&amp;I2900,Sheet3!$H$2:$N$150,5,0),"")</f>
        <v/>
      </c>
      <c r="M2900" s="20" t="str">
        <f>IFERROR(INDEX(Sheet3!$Q$2:$Q$25,MATCH(H2900,Origin_List,0)),"")</f>
        <v/>
      </c>
      <c r="N2900" s="22"/>
      <c r="Q2900" s="17"/>
      <c r="R2900" s="17"/>
    </row>
    <row r="2901" spans="1:18">
      <c r="A2901" s="23"/>
      <c r="C2901" s="26"/>
      <c r="D2901" s="20" t="str">
        <f>IFERROR(VLOOKUP(H2901&amp;"|"&amp;I2901,Sheet3!$H$2:$N$150,5,0),"")</f>
        <v/>
      </c>
      <c r="M2901" s="20" t="str">
        <f>IFERROR(INDEX(Sheet3!$Q$2:$Q$25,MATCH(H2901,Origin_List,0)),"")</f>
        <v/>
      </c>
      <c r="N2901" s="22"/>
      <c r="Q2901" s="17"/>
      <c r="R2901" s="17"/>
    </row>
    <row r="2902" spans="1:18">
      <c r="A2902" s="23"/>
      <c r="C2902" s="26"/>
      <c r="D2902" s="20" t="str">
        <f>IFERROR(VLOOKUP(H2902&amp;"|"&amp;I2902,Sheet3!$H$2:$N$150,5,0),"")</f>
        <v/>
      </c>
      <c r="M2902" s="20" t="str">
        <f>IFERROR(INDEX(Sheet3!$Q$2:$Q$25,MATCH(H2902,Origin_List,0)),"")</f>
        <v/>
      </c>
      <c r="N2902" s="22"/>
      <c r="Q2902" s="17"/>
      <c r="R2902" s="17"/>
    </row>
    <row r="2903" spans="1:18">
      <c r="A2903" s="23"/>
      <c r="C2903" s="26"/>
      <c r="D2903" s="20" t="str">
        <f>IFERROR(VLOOKUP(H2903&amp;"|"&amp;I2903,Sheet3!$H$2:$N$150,5,0),"")</f>
        <v/>
      </c>
      <c r="M2903" s="20" t="str">
        <f>IFERROR(INDEX(Sheet3!$Q$2:$Q$25,MATCH(H2903,Origin_List,0)),"")</f>
        <v/>
      </c>
      <c r="N2903" s="22"/>
      <c r="Q2903" s="17"/>
      <c r="R2903" s="17"/>
    </row>
    <row r="2904" spans="1:18">
      <c r="A2904" s="23"/>
      <c r="C2904" s="26"/>
      <c r="D2904" s="20" t="str">
        <f>IFERROR(VLOOKUP(H2904&amp;"|"&amp;I2904,Sheet3!$H$2:$N$150,5,0),"")</f>
        <v/>
      </c>
      <c r="M2904" s="20" t="str">
        <f>IFERROR(INDEX(Sheet3!$Q$2:$Q$25,MATCH(H2904,Origin_List,0)),"")</f>
        <v/>
      </c>
      <c r="N2904" s="22"/>
      <c r="Q2904" s="17"/>
      <c r="R2904" s="17"/>
    </row>
    <row r="2905" spans="1:18">
      <c r="A2905" s="23"/>
      <c r="C2905" s="26"/>
      <c r="D2905" s="20" t="str">
        <f>IFERROR(VLOOKUP(H2905&amp;"|"&amp;I2905,Sheet3!$H$2:$N$150,5,0),"")</f>
        <v/>
      </c>
      <c r="M2905" s="20" t="str">
        <f>IFERROR(INDEX(Sheet3!$Q$2:$Q$25,MATCH(H2905,Origin_List,0)),"")</f>
        <v/>
      </c>
      <c r="N2905" s="22"/>
      <c r="Q2905" s="17"/>
      <c r="R2905" s="17"/>
    </row>
    <row r="2906" spans="1:18">
      <c r="A2906" s="23"/>
      <c r="C2906" s="26"/>
      <c r="D2906" s="20" t="str">
        <f>IFERROR(VLOOKUP(H2906&amp;"|"&amp;I2906,Sheet3!$H$2:$N$150,5,0),"")</f>
        <v/>
      </c>
      <c r="M2906" s="20" t="str">
        <f>IFERROR(INDEX(Sheet3!$Q$2:$Q$25,MATCH(H2906,Origin_List,0)),"")</f>
        <v/>
      </c>
      <c r="N2906" s="22"/>
      <c r="Q2906" s="17"/>
      <c r="R2906" s="17"/>
    </row>
    <row r="2907" spans="1:18">
      <c r="A2907" s="23"/>
      <c r="C2907" s="26"/>
      <c r="D2907" s="20" t="str">
        <f>IFERROR(VLOOKUP(H2907&amp;"|"&amp;I2907,Sheet3!$H$2:$N$150,5,0),"")</f>
        <v/>
      </c>
      <c r="M2907" s="20" t="str">
        <f>IFERROR(INDEX(Sheet3!$Q$2:$Q$25,MATCH(H2907,Origin_List,0)),"")</f>
        <v/>
      </c>
      <c r="N2907" s="22"/>
      <c r="Q2907" s="17"/>
      <c r="R2907" s="17"/>
    </row>
    <row r="2908" spans="1:18">
      <c r="A2908" s="23"/>
      <c r="C2908" s="26"/>
      <c r="D2908" s="20" t="str">
        <f>IFERROR(VLOOKUP(H2908&amp;"|"&amp;I2908,Sheet3!$H$2:$N$150,5,0),"")</f>
        <v/>
      </c>
      <c r="M2908" s="20" t="str">
        <f>IFERROR(INDEX(Sheet3!$Q$2:$Q$25,MATCH(H2908,Origin_List,0)),"")</f>
        <v/>
      </c>
      <c r="N2908" s="22"/>
      <c r="Q2908" s="17"/>
      <c r="R2908" s="17"/>
    </row>
    <row r="2909" spans="1:18">
      <c r="A2909" s="23"/>
      <c r="C2909" s="26"/>
      <c r="D2909" s="20" t="str">
        <f>IFERROR(VLOOKUP(H2909&amp;"|"&amp;I2909,Sheet3!$H$2:$N$150,5,0),"")</f>
        <v/>
      </c>
      <c r="M2909" s="20" t="str">
        <f>IFERROR(INDEX(Sheet3!$Q$2:$Q$25,MATCH(H2909,Origin_List,0)),"")</f>
        <v/>
      </c>
      <c r="N2909" s="22"/>
      <c r="Q2909" s="17"/>
      <c r="R2909" s="17"/>
    </row>
    <row r="2910" spans="1:18">
      <c r="A2910" s="23"/>
      <c r="C2910" s="26"/>
      <c r="D2910" s="20" t="str">
        <f>IFERROR(VLOOKUP(H2910&amp;"|"&amp;I2910,Sheet3!$H$2:$N$150,5,0),"")</f>
        <v/>
      </c>
      <c r="M2910" s="20" t="str">
        <f>IFERROR(INDEX(Sheet3!$Q$2:$Q$25,MATCH(H2910,Origin_List,0)),"")</f>
        <v/>
      </c>
      <c r="N2910" s="22"/>
      <c r="Q2910" s="17"/>
      <c r="R2910" s="17"/>
    </row>
    <row r="2911" spans="1:18">
      <c r="A2911" s="23"/>
      <c r="C2911" s="26"/>
      <c r="D2911" s="20" t="str">
        <f>IFERROR(VLOOKUP(H2911&amp;"|"&amp;I2911,Sheet3!$H$2:$N$150,5,0),"")</f>
        <v/>
      </c>
      <c r="M2911" s="20" t="str">
        <f>IFERROR(INDEX(Sheet3!$Q$2:$Q$25,MATCH(H2911,Origin_List,0)),"")</f>
        <v/>
      </c>
      <c r="N2911" s="22"/>
      <c r="Q2911" s="17"/>
      <c r="R2911" s="17"/>
    </row>
    <row r="2912" spans="1:18">
      <c r="A2912" s="23"/>
      <c r="C2912" s="26"/>
      <c r="D2912" s="20" t="str">
        <f>IFERROR(VLOOKUP(H2912&amp;"|"&amp;I2912,Sheet3!$H$2:$N$150,5,0),"")</f>
        <v/>
      </c>
      <c r="M2912" s="20" t="str">
        <f>IFERROR(INDEX(Sheet3!$Q$2:$Q$25,MATCH(H2912,Origin_List,0)),"")</f>
        <v/>
      </c>
      <c r="N2912" s="22"/>
      <c r="Q2912" s="17"/>
      <c r="R2912" s="17"/>
    </row>
    <row r="2913" spans="1:18">
      <c r="A2913" s="23"/>
      <c r="C2913" s="26"/>
      <c r="D2913" s="20" t="str">
        <f>IFERROR(VLOOKUP(H2913&amp;"|"&amp;I2913,Sheet3!$H$2:$N$150,5,0),"")</f>
        <v/>
      </c>
      <c r="M2913" s="20" t="str">
        <f>IFERROR(INDEX(Sheet3!$Q$2:$Q$25,MATCH(H2913,Origin_List,0)),"")</f>
        <v/>
      </c>
      <c r="N2913" s="22"/>
      <c r="Q2913" s="17"/>
      <c r="R2913" s="17"/>
    </row>
    <row r="2914" spans="1:18">
      <c r="A2914" s="23"/>
      <c r="C2914" s="26"/>
      <c r="D2914" s="20" t="str">
        <f>IFERROR(VLOOKUP(H2914&amp;"|"&amp;I2914,Sheet3!$H$2:$N$150,5,0),"")</f>
        <v/>
      </c>
      <c r="M2914" s="20" t="str">
        <f>IFERROR(INDEX(Sheet3!$Q$2:$Q$25,MATCH(H2914,Origin_List,0)),"")</f>
        <v/>
      </c>
      <c r="N2914" s="22"/>
      <c r="Q2914" s="17"/>
      <c r="R2914" s="17"/>
    </row>
    <row r="2915" spans="1:18">
      <c r="A2915" s="23"/>
      <c r="C2915" s="26"/>
      <c r="D2915" s="20" t="str">
        <f>IFERROR(VLOOKUP(H2915&amp;"|"&amp;I2915,Sheet3!$H$2:$N$150,5,0),"")</f>
        <v/>
      </c>
      <c r="M2915" s="20" t="str">
        <f>IFERROR(INDEX(Sheet3!$Q$2:$Q$25,MATCH(H2915,Origin_List,0)),"")</f>
        <v/>
      </c>
      <c r="N2915" s="22"/>
      <c r="Q2915" s="17"/>
      <c r="R2915" s="17"/>
    </row>
    <row r="2916" spans="1:18">
      <c r="A2916" s="23"/>
      <c r="C2916" s="26"/>
      <c r="D2916" s="20" t="str">
        <f>IFERROR(VLOOKUP(H2916&amp;"|"&amp;I2916,Sheet3!$H$2:$N$150,5,0),"")</f>
        <v/>
      </c>
      <c r="M2916" s="20" t="str">
        <f>IFERROR(INDEX(Sheet3!$Q$2:$Q$25,MATCH(H2916,Origin_List,0)),"")</f>
        <v/>
      </c>
      <c r="N2916" s="22"/>
      <c r="Q2916" s="17"/>
      <c r="R2916" s="17"/>
    </row>
    <row r="2917" spans="1:18">
      <c r="A2917" s="23"/>
      <c r="C2917" s="26"/>
      <c r="D2917" s="20" t="str">
        <f>IFERROR(VLOOKUP(H2917&amp;"|"&amp;I2917,Sheet3!$H$2:$N$150,5,0),"")</f>
        <v/>
      </c>
      <c r="M2917" s="20" t="str">
        <f>IFERROR(INDEX(Sheet3!$Q$2:$Q$25,MATCH(H2917,Origin_List,0)),"")</f>
        <v/>
      </c>
      <c r="N2917" s="22"/>
      <c r="Q2917" s="17"/>
      <c r="R2917" s="17"/>
    </row>
    <row r="2918" spans="1:18">
      <c r="A2918" s="23"/>
      <c r="C2918" s="26"/>
      <c r="D2918" s="20" t="str">
        <f>IFERROR(VLOOKUP(H2918&amp;"|"&amp;I2918,Sheet3!$H$2:$N$150,5,0),"")</f>
        <v/>
      </c>
      <c r="M2918" s="20" t="str">
        <f>IFERROR(INDEX(Sheet3!$Q$2:$Q$25,MATCH(H2918,Origin_List,0)),"")</f>
        <v/>
      </c>
      <c r="N2918" s="22"/>
      <c r="Q2918" s="17"/>
      <c r="R2918" s="17"/>
    </row>
    <row r="2919" spans="1:18">
      <c r="A2919" s="23"/>
      <c r="C2919" s="26"/>
      <c r="D2919" s="20" t="str">
        <f>IFERROR(VLOOKUP(H2919&amp;"|"&amp;I2919,Sheet3!$H$2:$N$150,5,0),"")</f>
        <v/>
      </c>
      <c r="M2919" s="20" t="str">
        <f>IFERROR(INDEX(Sheet3!$Q$2:$Q$25,MATCH(H2919,Origin_List,0)),"")</f>
        <v/>
      </c>
      <c r="N2919" s="22"/>
      <c r="Q2919" s="17"/>
      <c r="R2919" s="17"/>
    </row>
    <row r="2920" spans="1:18">
      <c r="A2920" s="23"/>
      <c r="C2920" s="26"/>
      <c r="D2920" s="20" t="str">
        <f>IFERROR(VLOOKUP(H2920&amp;"|"&amp;I2920,Sheet3!$H$2:$N$150,5,0),"")</f>
        <v/>
      </c>
      <c r="M2920" s="20" t="str">
        <f>IFERROR(INDEX(Sheet3!$Q$2:$Q$25,MATCH(H2920,Origin_List,0)),"")</f>
        <v/>
      </c>
      <c r="N2920" s="22"/>
      <c r="Q2920" s="17"/>
      <c r="R2920" s="17"/>
    </row>
    <row r="2921" spans="1:18">
      <c r="A2921" s="23"/>
      <c r="C2921" s="26"/>
      <c r="D2921" s="20" t="str">
        <f>IFERROR(VLOOKUP(H2921&amp;"|"&amp;I2921,Sheet3!$H$2:$N$150,5,0),"")</f>
        <v/>
      </c>
      <c r="M2921" s="20" t="str">
        <f>IFERROR(INDEX(Sheet3!$Q$2:$Q$25,MATCH(H2921,Origin_List,0)),"")</f>
        <v/>
      </c>
      <c r="N2921" s="22"/>
      <c r="Q2921" s="17"/>
      <c r="R2921" s="17"/>
    </row>
    <row r="2922" spans="1:18">
      <c r="A2922" s="23"/>
      <c r="C2922" s="26"/>
      <c r="D2922" s="20" t="str">
        <f>IFERROR(VLOOKUP(H2922&amp;"|"&amp;I2922,Sheet3!$H$2:$N$150,5,0),"")</f>
        <v/>
      </c>
      <c r="M2922" s="20" t="str">
        <f>IFERROR(INDEX(Sheet3!$Q$2:$Q$25,MATCH(H2922,Origin_List,0)),"")</f>
        <v/>
      </c>
      <c r="N2922" s="22"/>
      <c r="Q2922" s="17"/>
      <c r="R2922" s="17"/>
    </row>
    <row r="2923" spans="1:18">
      <c r="A2923" s="23"/>
      <c r="C2923" s="26"/>
      <c r="D2923" s="20" t="str">
        <f>IFERROR(VLOOKUP(H2923&amp;"|"&amp;I2923,Sheet3!$H$2:$N$150,5,0),"")</f>
        <v/>
      </c>
      <c r="M2923" s="20" t="str">
        <f>IFERROR(INDEX(Sheet3!$Q$2:$Q$25,MATCH(H2923,Origin_List,0)),"")</f>
        <v/>
      </c>
      <c r="N2923" s="22"/>
      <c r="Q2923" s="17"/>
      <c r="R2923" s="17"/>
    </row>
    <row r="2924" spans="1:18">
      <c r="A2924" s="23"/>
      <c r="C2924" s="26"/>
      <c r="D2924" s="20" t="str">
        <f>IFERROR(VLOOKUP(H2924&amp;"|"&amp;I2924,Sheet3!$H$2:$N$150,5,0),"")</f>
        <v/>
      </c>
      <c r="M2924" s="20" t="str">
        <f>IFERROR(INDEX(Sheet3!$Q$2:$Q$25,MATCH(H2924,Origin_List,0)),"")</f>
        <v/>
      </c>
      <c r="N2924" s="22"/>
      <c r="Q2924" s="17"/>
      <c r="R2924" s="17"/>
    </row>
    <row r="2925" spans="1:18">
      <c r="A2925" s="23"/>
      <c r="C2925" s="26"/>
      <c r="D2925" s="20" t="str">
        <f>IFERROR(VLOOKUP(H2925&amp;"|"&amp;I2925,Sheet3!$H$2:$N$150,5,0),"")</f>
        <v/>
      </c>
      <c r="M2925" s="20" t="str">
        <f>IFERROR(INDEX(Sheet3!$Q$2:$Q$25,MATCH(H2925,Origin_List,0)),"")</f>
        <v/>
      </c>
      <c r="N2925" s="22"/>
      <c r="Q2925" s="17"/>
      <c r="R2925" s="17"/>
    </row>
    <row r="2926" spans="1:18">
      <c r="A2926" s="23"/>
      <c r="C2926" s="26"/>
      <c r="D2926" s="20" t="str">
        <f>IFERROR(VLOOKUP(H2926&amp;"|"&amp;I2926,Sheet3!$H$2:$N$150,5,0),"")</f>
        <v/>
      </c>
      <c r="M2926" s="20" t="str">
        <f>IFERROR(INDEX(Sheet3!$Q$2:$Q$25,MATCH(H2926,Origin_List,0)),"")</f>
        <v/>
      </c>
      <c r="N2926" s="22"/>
      <c r="Q2926" s="17"/>
      <c r="R2926" s="17"/>
    </row>
    <row r="2927" spans="1:18">
      <c r="A2927" s="23"/>
      <c r="C2927" s="26"/>
      <c r="D2927" s="20" t="str">
        <f>IFERROR(VLOOKUP(H2927&amp;"|"&amp;I2927,Sheet3!$H$2:$N$150,5,0),"")</f>
        <v/>
      </c>
      <c r="M2927" s="20" t="str">
        <f>IFERROR(INDEX(Sheet3!$Q$2:$Q$25,MATCH(H2927,Origin_List,0)),"")</f>
        <v/>
      </c>
      <c r="N2927" s="22"/>
      <c r="Q2927" s="17"/>
      <c r="R2927" s="17"/>
    </row>
    <row r="2928" spans="1:18">
      <c r="A2928" s="23"/>
      <c r="C2928" s="26"/>
      <c r="D2928" s="20" t="str">
        <f>IFERROR(VLOOKUP(H2928&amp;"|"&amp;I2928,Sheet3!$H$2:$N$150,5,0),"")</f>
        <v/>
      </c>
      <c r="M2928" s="20" t="str">
        <f>IFERROR(INDEX(Sheet3!$Q$2:$Q$25,MATCH(H2928,Origin_List,0)),"")</f>
        <v/>
      </c>
      <c r="N2928" s="22"/>
      <c r="Q2928" s="17"/>
      <c r="R2928" s="17"/>
    </row>
    <row r="2929" spans="1:18">
      <c r="A2929" s="23"/>
      <c r="C2929" s="26"/>
      <c r="D2929" s="20" t="str">
        <f>IFERROR(VLOOKUP(H2929&amp;"|"&amp;I2929,Sheet3!$H$2:$N$150,5,0),"")</f>
        <v/>
      </c>
      <c r="M2929" s="20" t="str">
        <f>IFERROR(INDEX(Sheet3!$Q$2:$Q$25,MATCH(H2929,Origin_List,0)),"")</f>
        <v/>
      </c>
      <c r="N2929" s="22"/>
      <c r="Q2929" s="17"/>
      <c r="R2929" s="17"/>
    </row>
    <row r="2930" spans="1:18">
      <c r="A2930" s="23"/>
      <c r="C2930" s="26"/>
      <c r="D2930" s="20" t="str">
        <f>IFERROR(VLOOKUP(H2930&amp;"|"&amp;I2930,Sheet3!$H$2:$N$150,5,0),"")</f>
        <v/>
      </c>
      <c r="M2930" s="20" t="str">
        <f>IFERROR(INDEX(Sheet3!$Q$2:$Q$25,MATCH(H2930,Origin_List,0)),"")</f>
        <v/>
      </c>
      <c r="N2930" s="22"/>
      <c r="Q2930" s="17"/>
      <c r="R2930" s="17"/>
    </row>
    <row r="2931" spans="1:18">
      <c r="A2931" s="23"/>
      <c r="C2931" s="26"/>
      <c r="D2931" s="20" t="str">
        <f>IFERROR(VLOOKUP(H2931&amp;"|"&amp;I2931,Sheet3!$H$2:$N$150,5,0),"")</f>
        <v/>
      </c>
      <c r="M2931" s="20" t="str">
        <f>IFERROR(INDEX(Sheet3!$Q$2:$Q$25,MATCH(H2931,Origin_List,0)),"")</f>
        <v/>
      </c>
      <c r="N2931" s="22"/>
      <c r="Q2931" s="17"/>
      <c r="R2931" s="17"/>
    </row>
    <row r="2932" spans="1:18">
      <c r="A2932" s="23"/>
      <c r="C2932" s="26"/>
      <c r="D2932" s="20" t="str">
        <f>IFERROR(VLOOKUP(H2932&amp;"|"&amp;I2932,Sheet3!$H$2:$N$150,5,0),"")</f>
        <v/>
      </c>
      <c r="M2932" s="20" t="str">
        <f>IFERROR(INDEX(Sheet3!$Q$2:$Q$25,MATCH(H2932,Origin_List,0)),"")</f>
        <v/>
      </c>
      <c r="N2932" s="22"/>
      <c r="Q2932" s="17"/>
      <c r="R2932" s="17"/>
    </row>
    <row r="2933" spans="1:18">
      <c r="A2933" s="23"/>
      <c r="C2933" s="26"/>
      <c r="D2933" s="20" t="str">
        <f>IFERROR(VLOOKUP(H2933&amp;"|"&amp;I2933,Sheet3!$H$2:$N$150,5,0),"")</f>
        <v/>
      </c>
      <c r="M2933" s="20" t="str">
        <f>IFERROR(INDEX(Sheet3!$Q$2:$Q$25,MATCH(H2933,Origin_List,0)),"")</f>
        <v/>
      </c>
      <c r="N2933" s="22"/>
      <c r="Q2933" s="17"/>
      <c r="R2933" s="17"/>
    </row>
    <row r="2934" spans="1:18">
      <c r="A2934" s="23"/>
      <c r="C2934" s="26"/>
      <c r="D2934" s="20" t="str">
        <f>IFERROR(VLOOKUP(H2934&amp;"|"&amp;I2934,Sheet3!$H$2:$N$150,5,0),"")</f>
        <v/>
      </c>
      <c r="M2934" s="20" t="str">
        <f>IFERROR(INDEX(Sheet3!$Q$2:$Q$25,MATCH(H2934,Origin_List,0)),"")</f>
        <v/>
      </c>
      <c r="N2934" s="22"/>
      <c r="Q2934" s="17"/>
      <c r="R2934" s="17"/>
    </row>
    <row r="2935" spans="1:18">
      <c r="A2935" s="23"/>
      <c r="C2935" s="26"/>
      <c r="D2935" s="20" t="str">
        <f>IFERROR(VLOOKUP(H2935&amp;"|"&amp;I2935,Sheet3!$H$2:$N$150,5,0),"")</f>
        <v/>
      </c>
      <c r="M2935" s="20" t="str">
        <f>IFERROR(INDEX(Sheet3!$Q$2:$Q$25,MATCH(H2935,Origin_List,0)),"")</f>
        <v/>
      </c>
      <c r="N2935" s="22"/>
      <c r="Q2935" s="17"/>
      <c r="R2935" s="17"/>
    </row>
    <row r="2936" spans="1:18">
      <c r="A2936" s="23"/>
      <c r="C2936" s="26"/>
      <c r="D2936" s="20" t="str">
        <f>IFERROR(VLOOKUP(H2936&amp;"|"&amp;I2936,Sheet3!$H$2:$N$150,5,0),"")</f>
        <v/>
      </c>
      <c r="M2936" s="20" t="str">
        <f>IFERROR(INDEX(Sheet3!$Q$2:$Q$25,MATCH(H2936,Origin_List,0)),"")</f>
        <v/>
      </c>
      <c r="N2936" s="22"/>
      <c r="Q2936" s="17"/>
      <c r="R2936" s="17"/>
    </row>
    <row r="2937" spans="1:18">
      <c r="A2937" s="23"/>
      <c r="C2937" s="26"/>
      <c r="D2937" s="20" t="str">
        <f>IFERROR(VLOOKUP(H2937&amp;"|"&amp;I2937,Sheet3!$H$2:$N$150,5,0),"")</f>
        <v/>
      </c>
      <c r="M2937" s="20" t="str">
        <f>IFERROR(INDEX(Sheet3!$Q$2:$Q$25,MATCH(H2937,Origin_List,0)),"")</f>
        <v/>
      </c>
      <c r="N2937" s="22"/>
      <c r="Q2937" s="17"/>
      <c r="R2937" s="17"/>
    </row>
    <row r="2938" spans="1:18">
      <c r="A2938" s="23"/>
      <c r="C2938" s="26"/>
      <c r="D2938" s="20" t="str">
        <f>IFERROR(VLOOKUP(H2938&amp;"|"&amp;I2938,Sheet3!$H$2:$N$150,5,0),"")</f>
        <v/>
      </c>
      <c r="M2938" s="20" t="str">
        <f>IFERROR(INDEX(Sheet3!$Q$2:$Q$25,MATCH(H2938,Origin_List,0)),"")</f>
        <v/>
      </c>
      <c r="N2938" s="22"/>
      <c r="Q2938" s="17"/>
      <c r="R2938" s="17"/>
    </row>
    <row r="2939" spans="1:18">
      <c r="A2939" s="23"/>
      <c r="C2939" s="26"/>
      <c r="D2939" s="20" t="str">
        <f>IFERROR(VLOOKUP(H2939&amp;"|"&amp;I2939,Sheet3!$H$2:$N$150,5,0),"")</f>
        <v/>
      </c>
      <c r="M2939" s="20" t="str">
        <f>IFERROR(INDEX(Sheet3!$Q$2:$Q$25,MATCH(H2939,Origin_List,0)),"")</f>
        <v/>
      </c>
      <c r="N2939" s="22"/>
      <c r="Q2939" s="17"/>
      <c r="R2939" s="17"/>
    </row>
    <row r="2940" spans="1:18">
      <c r="A2940" s="23"/>
      <c r="C2940" s="26"/>
      <c r="D2940" s="20" t="str">
        <f>IFERROR(VLOOKUP(H2940&amp;"|"&amp;I2940,Sheet3!$H$2:$N$150,5,0),"")</f>
        <v/>
      </c>
      <c r="M2940" s="20" t="str">
        <f>IFERROR(INDEX(Sheet3!$Q$2:$Q$25,MATCH(H2940,Origin_List,0)),"")</f>
        <v/>
      </c>
      <c r="N2940" s="22"/>
      <c r="Q2940" s="17"/>
      <c r="R2940" s="17"/>
    </row>
    <row r="2941" spans="1:18">
      <c r="A2941" s="23"/>
      <c r="C2941" s="26"/>
      <c r="D2941" s="20" t="str">
        <f>IFERROR(VLOOKUP(H2941&amp;"|"&amp;I2941,Sheet3!$H$2:$N$150,5,0),"")</f>
        <v/>
      </c>
      <c r="M2941" s="20" t="str">
        <f>IFERROR(INDEX(Sheet3!$Q$2:$Q$25,MATCH(H2941,Origin_List,0)),"")</f>
        <v/>
      </c>
      <c r="N2941" s="22"/>
      <c r="Q2941" s="17"/>
      <c r="R2941" s="17"/>
    </row>
    <row r="2942" spans="1:18">
      <c r="A2942" s="23"/>
      <c r="C2942" s="26"/>
      <c r="D2942" s="20" t="str">
        <f>IFERROR(VLOOKUP(H2942&amp;"|"&amp;I2942,Sheet3!$H$2:$N$150,5,0),"")</f>
        <v/>
      </c>
      <c r="M2942" s="20" t="str">
        <f>IFERROR(INDEX(Sheet3!$Q$2:$Q$25,MATCH(H2942,Origin_List,0)),"")</f>
        <v/>
      </c>
      <c r="N2942" s="22"/>
      <c r="Q2942" s="17"/>
      <c r="R2942" s="17"/>
    </row>
    <row r="2943" spans="1:18">
      <c r="A2943" s="23"/>
      <c r="C2943" s="26"/>
      <c r="D2943" s="20" t="str">
        <f>IFERROR(VLOOKUP(H2943&amp;"|"&amp;I2943,Sheet3!$H$2:$N$150,5,0),"")</f>
        <v/>
      </c>
      <c r="M2943" s="20" t="str">
        <f>IFERROR(INDEX(Sheet3!$Q$2:$Q$25,MATCH(H2943,Origin_List,0)),"")</f>
        <v/>
      </c>
      <c r="N2943" s="22"/>
      <c r="Q2943" s="17"/>
      <c r="R2943" s="17"/>
    </row>
    <row r="2944" spans="1:18">
      <c r="A2944" s="23"/>
      <c r="C2944" s="26"/>
      <c r="D2944" s="20" t="str">
        <f>IFERROR(VLOOKUP(H2944&amp;"|"&amp;I2944,Sheet3!$H$2:$N$150,5,0),"")</f>
        <v/>
      </c>
      <c r="M2944" s="20" t="str">
        <f>IFERROR(INDEX(Sheet3!$Q$2:$Q$25,MATCH(H2944,Origin_List,0)),"")</f>
        <v/>
      </c>
      <c r="N2944" s="22"/>
      <c r="Q2944" s="17"/>
      <c r="R2944" s="17"/>
    </row>
    <row r="2945" spans="1:18">
      <c r="A2945" s="23"/>
      <c r="C2945" s="26"/>
      <c r="D2945" s="20" t="str">
        <f>IFERROR(VLOOKUP(H2945&amp;"|"&amp;I2945,Sheet3!$H$2:$N$150,5,0),"")</f>
        <v/>
      </c>
      <c r="M2945" s="20" t="str">
        <f>IFERROR(INDEX(Sheet3!$Q$2:$Q$25,MATCH(H2945,Origin_List,0)),"")</f>
        <v/>
      </c>
      <c r="N2945" s="22"/>
      <c r="Q2945" s="17"/>
      <c r="R2945" s="17"/>
    </row>
    <row r="2946" spans="1:18">
      <c r="A2946" s="23"/>
      <c r="C2946" s="26"/>
      <c r="D2946" s="20" t="str">
        <f>IFERROR(VLOOKUP(H2946&amp;"|"&amp;I2946,Sheet3!$H$2:$N$150,5,0),"")</f>
        <v/>
      </c>
      <c r="M2946" s="20" t="str">
        <f>IFERROR(INDEX(Sheet3!$Q$2:$Q$25,MATCH(H2946,Origin_List,0)),"")</f>
        <v/>
      </c>
      <c r="N2946" s="22"/>
      <c r="Q2946" s="17"/>
      <c r="R2946" s="17"/>
    </row>
    <row r="2947" spans="1:18">
      <c r="A2947" s="23"/>
      <c r="C2947" s="26"/>
      <c r="D2947" s="20" t="str">
        <f>IFERROR(VLOOKUP(H2947&amp;"|"&amp;I2947,Sheet3!$H$2:$N$150,5,0),"")</f>
        <v/>
      </c>
      <c r="M2947" s="20" t="str">
        <f>IFERROR(INDEX(Sheet3!$Q$2:$Q$25,MATCH(H2947,Origin_List,0)),"")</f>
        <v/>
      </c>
      <c r="N2947" s="22"/>
      <c r="Q2947" s="17"/>
      <c r="R2947" s="17"/>
    </row>
    <row r="2948" spans="1:18">
      <c r="A2948" s="23"/>
      <c r="C2948" s="26"/>
      <c r="D2948" s="20" t="str">
        <f>IFERROR(VLOOKUP(H2948&amp;"|"&amp;I2948,Sheet3!$H$2:$N$150,5,0),"")</f>
        <v/>
      </c>
      <c r="M2948" s="20" t="str">
        <f>IFERROR(INDEX(Sheet3!$Q$2:$Q$25,MATCH(H2948,Origin_List,0)),"")</f>
        <v/>
      </c>
      <c r="N2948" s="22"/>
      <c r="Q2948" s="17"/>
      <c r="R2948" s="17"/>
    </row>
    <row r="2949" spans="1:18">
      <c r="A2949" s="23"/>
      <c r="C2949" s="26"/>
      <c r="D2949" s="20" t="str">
        <f>IFERROR(VLOOKUP(H2949&amp;"|"&amp;I2949,Sheet3!$H$2:$N$150,5,0),"")</f>
        <v/>
      </c>
      <c r="M2949" s="20" t="str">
        <f>IFERROR(INDEX(Sheet3!$Q$2:$Q$25,MATCH(H2949,Origin_List,0)),"")</f>
        <v/>
      </c>
      <c r="N2949" s="22"/>
      <c r="Q2949" s="17"/>
      <c r="R2949" s="17"/>
    </row>
    <row r="2950" spans="1:18">
      <c r="A2950" s="23"/>
      <c r="C2950" s="26"/>
      <c r="D2950" s="20" t="str">
        <f>IFERROR(VLOOKUP(H2950&amp;"|"&amp;I2950,Sheet3!$H$2:$N$150,5,0),"")</f>
        <v/>
      </c>
      <c r="M2950" s="20" t="str">
        <f>IFERROR(INDEX(Sheet3!$Q$2:$Q$25,MATCH(H2950,Origin_List,0)),"")</f>
        <v/>
      </c>
      <c r="N2950" s="22"/>
      <c r="Q2950" s="17"/>
      <c r="R2950" s="17"/>
    </row>
    <row r="2951" spans="1:18">
      <c r="A2951" s="23"/>
      <c r="C2951" s="26"/>
      <c r="D2951" s="20" t="str">
        <f>IFERROR(VLOOKUP(H2951&amp;"|"&amp;I2951,Sheet3!$H$2:$N$150,5,0),"")</f>
        <v/>
      </c>
      <c r="M2951" s="20" t="str">
        <f>IFERROR(INDEX(Sheet3!$Q$2:$Q$25,MATCH(H2951,Origin_List,0)),"")</f>
        <v/>
      </c>
      <c r="N2951" s="22"/>
      <c r="Q2951" s="17"/>
      <c r="R2951" s="17"/>
    </row>
    <row r="2952" spans="1:18">
      <c r="A2952" s="23"/>
      <c r="C2952" s="26"/>
      <c r="D2952" s="20" t="str">
        <f>IFERROR(VLOOKUP(H2952&amp;"|"&amp;I2952,Sheet3!$H$2:$N$150,5,0),"")</f>
        <v/>
      </c>
      <c r="M2952" s="20" t="str">
        <f>IFERROR(INDEX(Sheet3!$Q$2:$Q$25,MATCH(H2952,Origin_List,0)),"")</f>
        <v/>
      </c>
      <c r="N2952" s="22"/>
      <c r="Q2952" s="17"/>
      <c r="R2952" s="17"/>
    </row>
    <row r="2953" spans="1:18">
      <c r="A2953" s="23"/>
      <c r="C2953" s="26"/>
      <c r="D2953" s="20" t="str">
        <f>IFERROR(VLOOKUP(H2953&amp;"|"&amp;I2953,Sheet3!$H$2:$N$150,5,0),"")</f>
        <v/>
      </c>
      <c r="M2953" s="20" t="str">
        <f>IFERROR(INDEX(Sheet3!$Q$2:$Q$25,MATCH(H2953,Origin_List,0)),"")</f>
        <v/>
      </c>
      <c r="N2953" s="22"/>
      <c r="Q2953" s="17"/>
      <c r="R2953" s="17"/>
    </row>
    <row r="2954" spans="1:18">
      <c r="A2954" s="23"/>
      <c r="C2954" s="26"/>
      <c r="D2954" s="20" t="str">
        <f>IFERROR(VLOOKUP(H2954&amp;"|"&amp;I2954,Sheet3!$H$2:$N$150,5,0),"")</f>
        <v/>
      </c>
      <c r="M2954" s="20" t="str">
        <f>IFERROR(INDEX(Sheet3!$Q$2:$Q$25,MATCH(H2954,Origin_List,0)),"")</f>
        <v/>
      </c>
      <c r="N2954" s="22"/>
      <c r="Q2954" s="17"/>
      <c r="R2954" s="17"/>
    </row>
    <row r="2955" spans="1:18">
      <c r="A2955" s="23"/>
      <c r="C2955" s="26"/>
      <c r="D2955" s="20" t="str">
        <f>IFERROR(VLOOKUP(H2955&amp;"|"&amp;I2955,Sheet3!$H$2:$N$150,5,0),"")</f>
        <v/>
      </c>
      <c r="M2955" s="20" t="str">
        <f>IFERROR(INDEX(Sheet3!$Q$2:$Q$25,MATCH(H2955,Origin_List,0)),"")</f>
        <v/>
      </c>
      <c r="N2955" s="22"/>
      <c r="Q2955" s="17"/>
      <c r="R2955" s="17"/>
    </row>
    <row r="2956" spans="1:18">
      <c r="A2956" s="23"/>
      <c r="C2956" s="26"/>
      <c r="D2956" s="20" t="str">
        <f>IFERROR(VLOOKUP(H2956&amp;"|"&amp;I2956,Sheet3!$H$2:$N$150,5,0),"")</f>
        <v/>
      </c>
      <c r="M2956" s="20" t="str">
        <f>IFERROR(INDEX(Sheet3!$Q$2:$Q$25,MATCH(H2956,Origin_List,0)),"")</f>
        <v/>
      </c>
      <c r="N2956" s="22"/>
      <c r="Q2956" s="17"/>
      <c r="R2956" s="17"/>
    </row>
    <row r="2957" spans="1:18">
      <c r="A2957" s="23"/>
      <c r="C2957" s="26"/>
      <c r="D2957" s="20" t="str">
        <f>IFERROR(VLOOKUP(H2957&amp;"|"&amp;I2957,Sheet3!$H$2:$N$150,5,0),"")</f>
        <v/>
      </c>
      <c r="M2957" s="20" t="str">
        <f>IFERROR(INDEX(Sheet3!$Q$2:$Q$25,MATCH(H2957,Origin_List,0)),"")</f>
        <v/>
      </c>
      <c r="N2957" s="22"/>
      <c r="Q2957" s="17"/>
      <c r="R2957" s="17"/>
    </row>
    <row r="2958" spans="1:18">
      <c r="A2958" s="23"/>
      <c r="C2958" s="26"/>
      <c r="D2958" s="20" t="str">
        <f>IFERROR(VLOOKUP(H2958&amp;"|"&amp;I2958,Sheet3!$H$2:$N$150,5,0),"")</f>
        <v/>
      </c>
      <c r="M2958" s="20" t="str">
        <f>IFERROR(INDEX(Sheet3!$Q$2:$Q$25,MATCH(H2958,Origin_List,0)),"")</f>
        <v/>
      </c>
      <c r="N2958" s="22"/>
      <c r="Q2958" s="17"/>
      <c r="R2958" s="17"/>
    </row>
    <row r="2959" spans="1:18">
      <c r="A2959" s="23"/>
      <c r="C2959" s="26"/>
      <c r="D2959" s="20" t="str">
        <f>IFERROR(VLOOKUP(H2959&amp;"|"&amp;I2959,Sheet3!$H$2:$N$150,5,0),"")</f>
        <v/>
      </c>
      <c r="M2959" s="20" t="str">
        <f>IFERROR(INDEX(Sheet3!$Q$2:$Q$25,MATCH(H2959,Origin_List,0)),"")</f>
        <v/>
      </c>
      <c r="N2959" s="22"/>
      <c r="Q2959" s="17"/>
      <c r="R2959" s="17"/>
    </row>
    <row r="2960" spans="1:18">
      <c r="A2960" s="23"/>
      <c r="C2960" s="26"/>
      <c r="D2960" s="20" t="str">
        <f>IFERROR(VLOOKUP(H2960&amp;"|"&amp;I2960,Sheet3!$H$2:$N$150,5,0),"")</f>
        <v/>
      </c>
      <c r="M2960" s="20" t="str">
        <f>IFERROR(INDEX(Sheet3!$Q$2:$Q$25,MATCH(H2960,Origin_List,0)),"")</f>
        <v/>
      </c>
      <c r="N2960" s="22"/>
      <c r="Q2960" s="17"/>
      <c r="R2960" s="17"/>
    </row>
    <row r="2961" spans="1:18">
      <c r="A2961" s="23"/>
      <c r="C2961" s="26"/>
      <c r="D2961" s="20" t="str">
        <f>IFERROR(VLOOKUP(H2961&amp;"|"&amp;I2961,Sheet3!$H$2:$N$150,5,0),"")</f>
        <v/>
      </c>
      <c r="M2961" s="20" t="str">
        <f>IFERROR(INDEX(Sheet3!$Q$2:$Q$25,MATCH(H2961,Origin_List,0)),"")</f>
        <v/>
      </c>
      <c r="N2961" s="22"/>
      <c r="Q2961" s="17"/>
      <c r="R2961" s="17"/>
    </row>
    <row r="2962" spans="1:18">
      <c r="A2962" s="23"/>
      <c r="C2962" s="26"/>
      <c r="D2962" s="20" t="str">
        <f>IFERROR(VLOOKUP(H2962&amp;"|"&amp;I2962,Sheet3!$H$2:$N$150,5,0),"")</f>
        <v/>
      </c>
      <c r="M2962" s="20" t="str">
        <f>IFERROR(INDEX(Sheet3!$Q$2:$Q$25,MATCH(H2962,Origin_List,0)),"")</f>
        <v/>
      </c>
      <c r="N2962" s="22"/>
      <c r="Q2962" s="17"/>
      <c r="R2962" s="17"/>
    </row>
    <row r="2963" spans="1:18">
      <c r="A2963" s="23"/>
      <c r="C2963" s="26"/>
      <c r="D2963" s="20" t="str">
        <f>IFERROR(VLOOKUP(H2963&amp;"|"&amp;I2963,Sheet3!$H$2:$N$150,5,0),"")</f>
        <v/>
      </c>
      <c r="M2963" s="20" t="str">
        <f>IFERROR(INDEX(Sheet3!$Q$2:$Q$25,MATCH(H2963,Origin_List,0)),"")</f>
        <v/>
      </c>
      <c r="N2963" s="22"/>
      <c r="Q2963" s="17"/>
      <c r="R2963" s="17"/>
    </row>
    <row r="2964" spans="1:18">
      <c r="A2964" s="23"/>
      <c r="C2964" s="26"/>
      <c r="D2964" s="20" t="str">
        <f>IFERROR(VLOOKUP(H2964&amp;"|"&amp;I2964,Sheet3!$H$2:$N$150,5,0),"")</f>
        <v/>
      </c>
      <c r="M2964" s="20" t="str">
        <f>IFERROR(INDEX(Sheet3!$Q$2:$Q$25,MATCH(H2964,Origin_List,0)),"")</f>
        <v/>
      </c>
      <c r="N2964" s="22"/>
      <c r="Q2964" s="17"/>
      <c r="R2964" s="17"/>
    </row>
    <row r="2965" spans="1:18">
      <c r="A2965" s="23"/>
      <c r="C2965" s="26"/>
      <c r="D2965" s="20" t="str">
        <f>IFERROR(VLOOKUP(H2965&amp;"|"&amp;I2965,Sheet3!$H$2:$N$150,5,0),"")</f>
        <v/>
      </c>
      <c r="M2965" s="20" t="str">
        <f>IFERROR(INDEX(Sheet3!$Q$2:$Q$25,MATCH(H2965,Origin_List,0)),"")</f>
        <v/>
      </c>
      <c r="N2965" s="22"/>
      <c r="Q2965" s="17"/>
      <c r="R2965" s="17"/>
    </row>
    <row r="2966" spans="1:18">
      <c r="A2966" s="23"/>
      <c r="C2966" s="26"/>
      <c r="D2966" s="20" t="str">
        <f>IFERROR(VLOOKUP(H2966&amp;"|"&amp;I2966,Sheet3!$H$2:$N$150,5,0),"")</f>
        <v/>
      </c>
      <c r="M2966" s="20" t="str">
        <f>IFERROR(INDEX(Sheet3!$Q$2:$Q$25,MATCH(H2966,Origin_List,0)),"")</f>
        <v/>
      </c>
      <c r="N2966" s="22"/>
      <c r="Q2966" s="17"/>
      <c r="R2966" s="17"/>
    </row>
    <row r="2967" spans="1:18">
      <c r="A2967" s="23"/>
      <c r="C2967" s="26"/>
      <c r="D2967" s="20" t="str">
        <f>IFERROR(VLOOKUP(H2967&amp;"|"&amp;I2967,Sheet3!$H$2:$N$150,5,0),"")</f>
        <v/>
      </c>
      <c r="M2967" s="20" t="str">
        <f>IFERROR(INDEX(Sheet3!$Q$2:$Q$25,MATCH(H2967,Origin_List,0)),"")</f>
        <v/>
      </c>
      <c r="N2967" s="22"/>
      <c r="Q2967" s="17"/>
      <c r="R2967" s="17"/>
    </row>
    <row r="2968" spans="1:18">
      <c r="A2968" s="23"/>
      <c r="C2968" s="26"/>
      <c r="D2968" s="20" t="str">
        <f>IFERROR(VLOOKUP(H2968&amp;"|"&amp;I2968,Sheet3!$H$2:$N$150,5,0),"")</f>
        <v/>
      </c>
      <c r="M2968" s="20" t="str">
        <f>IFERROR(INDEX(Sheet3!$Q$2:$Q$25,MATCH(H2968,Origin_List,0)),"")</f>
        <v/>
      </c>
      <c r="N2968" s="22"/>
      <c r="Q2968" s="17"/>
      <c r="R2968" s="17"/>
    </row>
    <row r="2969" spans="1:18">
      <c r="A2969" s="23"/>
      <c r="C2969" s="26"/>
      <c r="D2969" s="20" t="str">
        <f>IFERROR(VLOOKUP(H2969&amp;"|"&amp;I2969,Sheet3!$H$2:$N$150,5,0),"")</f>
        <v/>
      </c>
      <c r="M2969" s="20" t="str">
        <f>IFERROR(INDEX(Sheet3!$Q$2:$Q$25,MATCH(H2969,Origin_List,0)),"")</f>
        <v/>
      </c>
      <c r="N2969" s="22"/>
      <c r="Q2969" s="17"/>
      <c r="R2969" s="17"/>
    </row>
    <row r="2970" spans="1:18">
      <c r="A2970" s="23"/>
      <c r="C2970" s="26"/>
      <c r="D2970" s="20" t="str">
        <f>IFERROR(VLOOKUP(H2970&amp;"|"&amp;I2970,Sheet3!$H$2:$N$150,5,0),"")</f>
        <v/>
      </c>
      <c r="M2970" s="20" t="str">
        <f>IFERROR(INDEX(Sheet3!$Q$2:$Q$25,MATCH(H2970,Origin_List,0)),"")</f>
        <v/>
      </c>
      <c r="N2970" s="22"/>
      <c r="Q2970" s="17"/>
      <c r="R2970" s="17"/>
    </row>
    <row r="2971" spans="1:18">
      <c r="A2971" s="23"/>
      <c r="C2971" s="26"/>
      <c r="D2971" s="20" t="str">
        <f>IFERROR(VLOOKUP(H2971&amp;"|"&amp;I2971,Sheet3!$H$2:$N$150,5,0),"")</f>
        <v/>
      </c>
      <c r="M2971" s="20" t="str">
        <f>IFERROR(INDEX(Sheet3!$Q$2:$Q$25,MATCH(H2971,Origin_List,0)),"")</f>
        <v/>
      </c>
      <c r="N2971" s="22"/>
      <c r="Q2971" s="17"/>
      <c r="R2971" s="17"/>
    </row>
    <row r="2972" spans="1:18">
      <c r="A2972" s="23"/>
      <c r="C2972" s="26"/>
      <c r="D2972" s="20" t="str">
        <f>IFERROR(VLOOKUP(H2972&amp;"|"&amp;I2972,Sheet3!$H$2:$N$150,5,0),"")</f>
        <v/>
      </c>
      <c r="M2972" s="20" t="str">
        <f>IFERROR(INDEX(Sheet3!$Q$2:$Q$25,MATCH(H2972,Origin_List,0)),"")</f>
        <v/>
      </c>
      <c r="N2972" s="22"/>
      <c r="Q2972" s="17"/>
      <c r="R2972" s="17"/>
    </row>
    <row r="2973" spans="1:18">
      <c r="A2973" s="23"/>
      <c r="C2973" s="26"/>
      <c r="D2973" s="20" t="str">
        <f>IFERROR(VLOOKUP(H2973&amp;"|"&amp;I2973,Sheet3!$H$2:$N$150,5,0),"")</f>
        <v/>
      </c>
      <c r="M2973" s="20" t="str">
        <f>IFERROR(INDEX(Sheet3!$Q$2:$Q$25,MATCH(H2973,Origin_List,0)),"")</f>
        <v/>
      </c>
      <c r="N2973" s="22"/>
      <c r="Q2973" s="17"/>
      <c r="R2973" s="17"/>
    </row>
    <row r="2974" spans="1:18">
      <c r="A2974" s="23"/>
      <c r="C2974" s="26"/>
      <c r="D2974" s="20" t="str">
        <f>IFERROR(VLOOKUP(H2974&amp;"|"&amp;I2974,Sheet3!$H$2:$N$150,5,0),"")</f>
        <v/>
      </c>
      <c r="M2974" s="20" t="str">
        <f>IFERROR(INDEX(Sheet3!$Q$2:$Q$25,MATCH(H2974,Origin_List,0)),"")</f>
        <v/>
      </c>
      <c r="N2974" s="22"/>
      <c r="Q2974" s="17"/>
      <c r="R2974" s="17"/>
    </row>
    <row r="2975" spans="1:18">
      <c r="A2975" s="23"/>
      <c r="C2975" s="26"/>
      <c r="D2975" s="20" t="str">
        <f>IFERROR(VLOOKUP(H2975&amp;"|"&amp;I2975,Sheet3!$H$2:$N$150,5,0),"")</f>
        <v/>
      </c>
      <c r="M2975" s="20" t="str">
        <f>IFERROR(INDEX(Sheet3!$Q$2:$Q$25,MATCH(H2975,Origin_List,0)),"")</f>
        <v/>
      </c>
      <c r="N2975" s="22"/>
      <c r="Q2975" s="17"/>
      <c r="R2975" s="17"/>
    </row>
    <row r="2976" spans="1:18">
      <c r="A2976" s="23"/>
      <c r="C2976" s="26"/>
      <c r="D2976" s="20" t="str">
        <f>IFERROR(VLOOKUP(H2976&amp;"|"&amp;I2976,Sheet3!$H$2:$N$150,5,0),"")</f>
        <v/>
      </c>
      <c r="M2976" s="20" t="str">
        <f>IFERROR(INDEX(Sheet3!$Q$2:$Q$25,MATCH(H2976,Origin_List,0)),"")</f>
        <v/>
      </c>
      <c r="N2976" s="22"/>
      <c r="Q2976" s="17"/>
      <c r="R2976" s="17"/>
    </row>
    <row r="2977" spans="1:18">
      <c r="A2977" s="23"/>
      <c r="C2977" s="26"/>
      <c r="D2977" s="20" t="str">
        <f>IFERROR(VLOOKUP(H2977&amp;"|"&amp;I2977,Sheet3!$H$2:$N$150,5,0),"")</f>
        <v/>
      </c>
      <c r="M2977" s="20" t="str">
        <f>IFERROR(INDEX(Sheet3!$Q$2:$Q$25,MATCH(H2977,Origin_List,0)),"")</f>
        <v/>
      </c>
      <c r="N2977" s="22"/>
      <c r="Q2977" s="17"/>
      <c r="R2977" s="17"/>
    </row>
    <row r="2978" spans="1:18">
      <c r="A2978" s="23"/>
      <c r="C2978" s="26"/>
      <c r="D2978" s="20" t="str">
        <f>IFERROR(VLOOKUP(H2978&amp;"|"&amp;I2978,Sheet3!$H$2:$N$150,5,0),"")</f>
        <v/>
      </c>
      <c r="M2978" s="20" t="str">
        <f>IFERROR(INDEX(Sheet3!$Q$2:$Q$25,MATCH(H2978,Origin_List,0)),"")</f>
        <v/>
      </c>
      <c r="N2978" s="22"/>
      <c r="Q2978" s="17"/>
      <c r="R2978" s="17"/>
    </row>
    <row r="2979" spans="1:18">
      <c r="A2979" s="23"/>
      <c r="C2979" s="26"/>
      <c r="D2979" s="20" t="str">
        <f>IFERROR(VLOOKUP(H2979&amp;"|"&amp;I2979,Sheet3!$H$2:$N$150,5,0),"")</f>
        <v/>
      </c>
      <c r="M2979" s="20" t="str">
        <f>IFERROR(INDEX(Sheet3!$Q$2:$Q$25,MATCH(H2979,Origin_List,0)),"")</f>
        <v/>
      </c>
      <c r="N2979" s="22"/>
      <c r="Q2979" s="17"/>
      <c r="R2979" s="17"/>
    </row>
    <row r="2980" spans="1:18">
      <c r="A2980" s="23"/>
      <c r="C2980" s="26"/>
      <c r="D2980" s="20" t="str">
        <f>IFERROR(VLOOKUP(H2980&amp;"|"&amp;I2980,Sheet3!$H$2:$N$150,5,0),"")</f>
        <v/>
      </c>
      <c r="M2980" s="20" t="str">
        <f>IFERROR(INDEX(Sheet3!$Q$2:$Q$25,MATCH(H2980,Origin_List,0)),"")</f>
        <v/>
      </c>
      <c r="N2980" s="22"/>
      <c r="Q2980" s="17"/>
      <c r="R2980" s="17"/>
    </row>
    <row r="2981" spans="1:18">
      <c r="A2981" s="23"/>
      <c r="C2981" s="26"/>
      <c r="D2981" s="20" t="str">
        <f>IFERROR(VLOOKUP(H2981&amp;"|"&amp;I2981,Sheet3!$H$2:$N$150,5,0),"")</f>
        <v/>
      </c>
      <c r="M2981" s="20" t="str">
        <f>IFERROR(INDEX(Sheet3!$Q$2:$Q$25,MATCH(H2981,Origin_List,0)),"")</f>
        <v/>
      </c>
      <c r="N2981" s="22"/>
      <c r="Q2981" s="17"/>
      <c r="R2981" s="17"/>
    </row>
    <row r="2982" spans="1:18">
      <c r="A2982" s="23"/>
      <c r="C2982" s="26"/>
      <c r="D2982" s="20" t="str">
        <f>IFERROR(VLOOKUP(H2982&amp;"|"&amp;I2982,Sheet3!$H$2:$N$150,5,0),"")</f>
        <v/>
      </c>
      <c r="M2982" s="20" t="str">
        <f>IFERROR(INDEX(Sheet3!$Q$2:$Q$25,MATCH(H2982,Origin_List,0)),"")</f>
        <v/>
      </c>
      <c r="N2982" s="22"/>
      <c r="Q2982" s="17"/>
      <c r="R2982" s="17"/>
    </row>
    <row r="2983" spans="1:18">
      <c r="A2983" s="23"/>
      <c r="C2983" s="26"/>
      <c r="D2983" s="20" t="str">
        <f>IFERROR(VLOOKUP(H2983&amp;"|"&amp;I2983,Sheet3!$H$2:$N$150,5,0),"")</f>
        <v/>
      </c>
      <c r="M2983" s="20" t="str">
        <f>IFERROR(INDEX(Sheet3!$Q$2:$Q$25,MATCH(H2983,Origin_List,0)),"")</f>
        <v/>
      </c>
      <c r="N2983" s="22"/>
      <c r="Q2983" s="17"/>
      <c r="R2983" s="17"/>
    </row>
    <row r="2984" spans="1:18">
      <c r="A2984" s="23"/>
      <c r="C2984" s="26"/>
      <c r="D2984" s="20" t="str">
        <f>IFERROR(VLOOKUP(H2984&amp;"|"&amp;I2984,Sheet3!$H$2:$N$150,5,0),"")</f>
        <v/>
      </c>
      <c r="M2984" s="20" t="str">
        <f>IFERROR(INDEX(Sheet3!$Q$2:$Q$25,MATCH(H2984,Origin_List,0)),"")</f>
        <v/>
      </c>
      <c r="N2984" s="22"/>
      <c r="Q2984" s="17"/>
      <c r="R2984" s="17"/>
    </row>
    <row r="2985" spans="1:18">
      <c r="A2985" s="23"/>
      <c r="C2985" s="26"/>
      <c r="D2985" s="20" t="str">
        <f>IFERROR(VLOOKUP(H2985&amp;"|"&amp;I2985,Sheet3!$H$2:$N$150,5,0),"")</f>
        <v/>
      </c>
      <c r="M2985" s="20" t="str">
        <f>IFERROR(INDEX(Sheet3!$Q$2:$Q$25,MATCH(H2985,Origin_List,0)),"")</f>
        <v/>
      </c>
      <c r="N2985" s="22"/>
      <c r="Q2985" s="17"/>
      <c r="R2985" s="17"/>
    </row>
    <row r="2986" spans="1:18">
      <c r="A2986" s="23"/>
      <c r="C2986" s="26"/>
      <c r="D2986" s="20" t="str">
        <f>IFERROR(VLOOKUP(H2986&amp;"|"&amp;I2986,Sheet3!$H$2:$N$150,5,0),"")</f>
        <v/>
      </c>
      <c r="M2986" s="20" t="str">
        <f>IFERROR(INDEX(Sheet3!$Q$2:$Q$25,MATCH(H2986,Origin_List,0)),"")</f>
        <v/>
      </c>
      <c r="N2986" s="22"/>
      <c r="Q2986" s="17"/>
      <c r="R2986" s="17"/>
    </row>
    <row r="2987" spans="1:18">
      <c r="A2987" s="23"/>
      <c r="C2987" s="26"/>
      <c r="D2987" s="20" t="str">
        <f>IFERROR(VLOOKUP(H2987&amp;"|"&amp;I2987,Sheet3!$H$2:$N$150,5,0),"")</f>
        <v/>
      </c>
      <c r="M2987" s="20" t="str">
        <f>IFERROR(INDEX(Sheet3!$Q$2:$Q$25,MATCH(H2987,Origin_List,0)),"")</f>
        <v/>
      </c>
      <c r="N2987" s="22"/>
      <c r="Q2987" s="17"/>
      <c r="R2987" s="17"/>
    </row>
    <row r="2988" spans="1:18">
      <c r="A2988" s="23"/>
      <c r="C2988" s="26"/>
      <c r="D2988" s="20" t="str">
        <f>IFERROR(VLOOKUP(H2988&amp;"|"&amp;I2988,Sheet3!$H$2:$N$150,5,0),"")</f>
        <v/>
      </c>
      <c r="M2988" s="20" t="str">
        <f>IFERROR(INDEX(Sheet3!$Q$2:$Q$25,MATCH(H2988,Origin_List,0)),"")</f>
        <v/>
      </c>
      <c r="N2988" s="22"/>
      <c r="Q2988" s="17"/>
      <c r="R2988" s="17"/>
    </row>
    <row r="2989" spans="1:18">
      <c r="A2989" s="23"/>
      <c r="C2989" s="26"/>
      <c r="D2989" s="20" t="str">
        <f>IFERROR(VLOOKUP(H2989&amp;"|"&amp;I2989,Sheet3!$H$2:$N$150,5,0),"")</f>
        <v/>
      </c>
      <c r="M2989" s="20" t="str">
        <f>IFERROR(INDEX(Sheet3!$Q$2:$Q$25,MATCH(H2989,Origin_List,0)),"")</f>
        <v/>
      </c>
      <c r="N2989" s="22"/>
      <c r="Q2989" s="17"/>
      <c r="R2989" s="17"/>
    </row>
    <row r="2990" spans="1:18">
      <c r="A2990" s="23"/>
      <c r="C2990" s="26"/>
      <c r="D2990" s="20" t="str">
        <f>IFERROR(VLOOKUP(H2990&amp;"|"&amp;I2990,Sheet3!$H$2:$N$150,5,0),"")</f>
        <v/>
      </c>
      <c r="M2990" s="20" t="str">
        <f>IFERROR(INDEX(Sheet3!$Q$2:$Q$25,MATCH(H2990,Origin_List,0)),"")</f>
        <v/>
      </c>
      <c r="N2990" s="22"/>
      <c r="Q2990" s="17"/>
      <c r="R2990" s="17"/>
    </row>
    <row r="2991" spans="1:18">
      <c r="A2991" s="23"/>
      <c r="C2991" s="26"/>
      <c r="D2991" s="20" t="str">
        <f>IFERROR(VLOOKUP(H2991&amp;"|"&amp;I2991,Sheet3!$H$2:$N$150,5,0),"")</f>
        <v/>
      </c>
      <c r="M2991" s="20" t="str">
        <f>IFERROR(INDEX(Sheet3!$Q$2:$Q$25,MATCH(H2991,Origin_List,0)),"")</f>
        <v/>
      </c>
      <c r="N2991" s="22"/>
      <c r="Q2991" s="17"/>
      <c r="R2991" s="17"/>
    </row>
    <row r="2992" spans="1:18">
      <c r="A2992" s="23"/>
      <c r="C2992" s="26"/>
      <c r="D2992" s="20" t="str">
        <f>IFERROR(VLOOKUP(H2992&amp;"|"&amp;I2992,Sheet3!$H$2:$N$150,5,0),"")</f>
        <v/>
      </c>
      <c r="M2992" s="20" t="str">
        <f>IFERROR(INDEX(Sheet3!$Q$2:$Q$25,MATCH(H2992,Origin_List,0)),"")</f>
        <v/>
      </c>
      <c r="N2992" s="22"/>
      <c r="Q2992" s="17"/>
      <c r="R2992" s="17"/>
    </row>
    <row r="2993" spans="1:18">
      <c r="A2993" s="23"/>
      <c r="C2993" s="26"/>
      <c r="D2993" s="20" t="str">
        <f>IFERROR(VLOOKUP(H2993&amp;"|"&amp;I2993,Sheet3!$H$2:$N$150,5,0),"")</f>
        <v/>
      </c>
      <c r="M2993" s="20" t="str">
        <f>IFERROR(INDEX(Sheet3!$Q$2:$Q$25,MATCH(H2993,Origin_List,0)),"")</f>
        <v/>
      </c>
      <c r="N2993" s="22"/>
      <c r="Q2993" s="17"/>
      <c r="R2993" s="17"/>
    </row>
    <row r="2994" spans="1:18">
      <c r="A2994" s="23"/>
      <c r="C2994" s="26"/>
      <c r="D2994" s="20" t="str">
        <f>IFERROR(VLOOKUP(H2994&amp;"|"&amp;I2994,Sheet3!$H$2:$N$150,5,0),"")</f>
        <v/>
      </c>
      <c r="M2994" s="20" t="str">
        <f>IFERROR(INDEX(Sheet3!$Q$2:$Q$25,MATCH(H2994,Origin_List,0)),"")</f>
        <v/>
      </c>
      <c r="N2994" s="22"/>
      <c r="Q2994" s="17"/>
      <c r="R2994" s="17"/>
    </row>
    <row r="2995" spans="1:18">
      <c r="A2995" s="23"/>
      <c r="C2995" s="26"/>
      <c r="D2995" s="20" t="str">
        <f>IFERROR(VLOOKUP(H2995&amp;"|"&amp;I2995,Sheet3!$H$2:$N$150,5,0),"")</f>
        <v/>
      </c>
      <c r="M2995" s="20" t="str">
        <f>IFERROR(INDEX(Sheet3!$Q$2:$Q$25,MATCH(H2995,Origin_List,0)),"")</f>
        <v/>
      </c>
      <c r="N2995" s="22"/>
      <c r="Q2995" s="17"/>
      <c r="R2995" s="17"/>
    </row>
    <row r="2996" spans="1:18">
      <c r="A2996" s="23"/>
      <c r="C2996" s="26"/>
      <c r="D2996" s="20" t="str">
        <f>IFERROR(VLOOKUP(H2996&amp;"|"&amp;I2996,Sheet3!$H$2:$N$150,5,0),"")</f>
        <v/>
      </c>
      <c r="M2996" s="20" t="str">
        <f>IFERROR(INDEX(Sheet3!$Q$2:$Q$25,MATCH(H2996,Origin_List,0)),"")</f>
        <v/>
      </c>
      <c r="N2996" s="22"/>
      <c r="Q2996" s="17"/>
      <c r="R2996" s="17"/>
    </row>
    <row r="2997" spans="1:18">
      <c r="A2997" s="23"/>
      <c r="C2997" s="26"/>
      <c r="D2997" s="20" t="str">
        <f>IFERROR(VLOOKUP(H2997&amp;"|"&amp;I2997,Sheet3!$H$2:$N$150,5,0),"")</f>
        <v/>
      </c>
      <c r="M2997" s="20" t="str">
        <f>IFERROR(INDEX(Sheet3!$Q$2:$Q$25,MATCH(H2997,Origin_List,0)),"")</f>
        <v/>
      </c>
      <c r="N2997" s="22"/>
      <c r="Q2997" s="17"/>
      <c r="R2997" s="17"/>
    </row>
    <row r="2998" spans="1:18">
      <c r="A2998" s="23"/>
      <c r="C2998" s="26"/>
      <c r="D2998" s="20" t="str">
        <f>IFERROR(VLOOKUP(H2998&amp;"|"&amp;I2998,Sheet3!$H$2:$N$150,5,0),"")</f>
        <v/>
      </c>
      <c r="M2998" s="20" t="str">
        <f>IFERROR(INDEX(Sheet3!$Q$2:$Q$25,MATCH(H2998,Origin_List,0)),"")</f>
        <v/>
      </c>
      <c r="N2998" s="22"/>
      <c r="Q2998" s="17"/>
      <c r="R2998" s="17"/>
    </row>
    <row r="2999" spans="1:18">
      <c r="A2999" s="23"/>
      <c r="C2999" s="26"/>
      <c r="D2999" s="20" t="str">
        <f>IFERROR(VLOOKUP(H2999&amp;"|"&amp;I2999,Sheet3!$H$2:$N$150,5,0),"")</f>
        <v/>
      </c>
      <c r="M2999" s="20" t="str">
        <f>IFERROR(INDEX(Sheet3!$Q$2:$Q$25,MATCH(H2999,Origin_List,0)),"")</f>
        <v/>
      </c>
      <c r="N2999" s="22"/>
      <c r="Q2999" s="17"/>
      <c r="R2999" s="17"/>
    </row>
    <row r="3000" spans="1:18">
      <c r="A3000" s="23"/>
      <c r="C3000" s="26"/>
      <c r="D3000" s="20" t="str">
        <f>IFERROR(VLOOKUP(H3000&amp;"|"&amp;I3000,Sheet3!$H$2:$N$150,5,0),"")</f>
        <v/>
      </c>
      <c r="M3000" s="20" t="str">
        <f>IFERROR(INDEX(Sheet3!$Q$2:$Q$25,MATCH(H3000,Origin_List,0)),"")</f>
        <v/>
      </c>
      <c r="N3000" s="22"/>
      <c r="Q3000" s="17"/>
      <c r="R3000" s="17"/>
    </row>
    <row r="3001" spans="1:18">
      <c r="A3001" s="23"/>
      <c r="C3001" s="26"/>
      <c r="D3001" s="20" t="str">
        <f>IFERROR(VLOOKUP(H3001&amp;"|"&amp;I3001,Sheet3!$H$2:$N$150,5,0),"")</f>
        <v/>
      </c>
      <c r="M3001" s="20" t="str">
        <f>IFERROR(INDEX(Sheet3!$Q$2:$Q$25,MATCH(H3001,Origin_List,0)),"")</f>
        <v/>
      </c>
      <c r="N3001" s="22"/>
      <c r="Q3001" s="17"/>
      <c r="R3001" s="17"/>
    </row>
    <row r="3002" spans="1:18">
      <c r="A3002" s="23"/>
      <c r="C3002" s="26"/>
      <c r="D3002" s="20" t="str">
        <f>IFERROR(VLOOKUP(H3002&amp;"|"&amp;I3002,Sheet3!$H$2:$N$150,5,0),"")</f>
        <v/>
      </c>
      <c r="M3002" s="20" t="str">
        <f>IFERROR(INDEX(Sheet3!$Q$2:$Q$25,MATCH(H3002,Origin_List,0)),"")</f>
        <v/>
      </c>
      <c r="N3002" s="22"/>
      <c r="Q3002" s="17"/>
      <c r="R3002" s="17"/>
    </row>
    <row r="3003" spans="1:18">
      <c r="A3003" s="23"/>
      <c r="C3003" s="26"/>
      <c r="D3003" s="20" t="str">
        <f>IFERROR(VLOOKUP(H3003&amp;"|"&amp;I3003,Sheet3!$H$2:$N$150,5,0),"")</f>
        <v/>
      </c>
      <c r="M3003" s="20" t="str">
        <f>IFERROR(INDEX(Sheet3!$Q$2:$Q$25,MATCH(H3003,Origin_List,0)),"")</f>
        <v/>
      </c>
      <c r="N3003" s="22"/>
      <c r="Q3003" s="17"/>
      <c r="R3003" s="17"/>
    </row>
    <row r="3004" spans="1:18">
      <c r="A3004" s="23"/>
      <c r="C3004" s="26"/>
      <c r="D3004" s="20" t="str">
        <f>IFERROR(VLOOKUP(H3004&amp;"|"&amp;I3004,Sheet3!$H$2:$N$150,5,0),"")</f>
        <v/>
      </c>
      <c r="M3004" s="20" t="str">
        <f>IFERROR(INDEX(Sheet3!$Q$2:$Q$25,MATCH(H3004,Origin_List,0)),"")</f>
        <v/>
      </c>
      <c r="N3004" s="22"/>
      <c r="Q3004" s="17"/>
      <c r="R3004" s="17"/>
    </row>
    <row r="3005" spans="1:18">
      <c r="A3005" s="23"/>
      <c r="C3005" s="26"/>
      <c r="D3005" s="20" t="str">
        <f>IFERROR(VLOOKUP(H3005&amp;"|"&amp;I3005,Sheet3!$H$2:$N$150,5,0),"")</f>
        <v/>
      </c>
      <c r="M3005" s="20" t="str">
        <f>IFERROR(INDEX(Sheet3!$Q$2:$Q$25,MATCH(H3005,Origin_List,0)),"")</f>
        <v/>
      </c>
      <c r="N3005" s="22"/>
      <c r="Q3005" s="17"/>
      <c r="R3005" s="17"/>
    </row>
    <row r="3006" spans="1:18">
      <c r="A3006" s="23"/>
      <c r="C3006" s="26"/>
      <c r="D3006" s="20" t="str">
        <f>IFERROR(VLOOKUP(H3006&amp;"|"&amp;I3006,Sheet3!$H$2:$N$150,5,0),"")</f>
        <v/>
      </c>
      <c r="M3006" s="20" t="str">
        <f>IFERROR(INDEX(Sheet3!$Q$2:$Q$25,MATCH(H3006,Origin_List,0)),"")</f>
        <v/>
      </c>
      <c r="N3006" s="22"/>
      <c r="Q3006" s="17"/>
      <c r="R3006" s="17"/>
    </row>
    <row r="3007" spans="1:18">
      <c r="A3007" s="23"/>
      <c r="C3007" s="26"/>
      <c r="D3007" s="20" t="str">
        <f>IFERROR(VLOOKUP(H3007&amp;"|"&amp;I3007,Sheet3!$H$2:$N$150,5,0),"")</f>
        <v/>
      </c>
      <c r="M3007" s="20" t="str">
        <f>IFERROR(INDEX(Sheet3!$Q$2:$Q$25,MATCH(H3007,Origin_List,0)),"")</f>
        <v/>
      </c>
      <c r="N3007" s="22"/>
      <c r="Q3007" s="17"/>
      <c r="R3007" s="17"/>
    </row>
    <row r="3008" spans="1:18">
      <c r="A3008" s="23"/>
      <c r="C3008" s="26"/>
      <c r="D3008" s="20" t="str">
        <f>IFERROR(VLOOKUP(H3008&amp;"|"&amp;I3008,Sheet3!$H$2:$N$150,5,0),"")</f>
        <v/>
      </c>
      <c r="M3008" s="20" t="str">
        <f>IFERROR(INDEX(Sheet3!$Q$2:$Q$25,MATCH(H3008,Origin_List,0)),"")</f>
        <v/>
      </c>
      <c r="N3008" s="22"/>
      <c r="Q3008" s="17"/>
      <c r="R3008" s="17"/>
    </row>
    <row r="3009" spans="1:18">
      <c r="A3009" s="23"/>
      <c r="C3009" s="26"/>
      <c r="D3009" s="20" t="str">
        <f>IFERROR(VLOOKUP(H3009&amp;"|"&amp;I3009,Sheet3!$H$2:$N$150,5,0),"")</f>
        <v/>
      </c>
      <c r="M3009" s="20" t="str">
        <f>IFERROR(INDEX(Sheet3!$Q$2:$Q$25,MATCH(H3009,Origin_List,0)),"")</f>
        <v/>
      </c>
      <c r="N3009" s="22"/>
      <c r="Q3009" s="17"/>
      <c r="R3009" s="17"/>
    </row>
    <row r="3010" spans="1:18">
      <c r="A3010" s="23"/>
      <c r="C3010" s="26"/>
      <c r="D3010" s="20" t="str">
        <f>IFERROR(VLOOKUP(H3010&amp;"|"&amp;I3010,Sheet3!$H$2:$N$150,5,0),"")</f>
        <v/>
      </c>
      <c r="M3010" s="20" t="str">
        <f>IFERROR(INDEX(Sheet3!$Q$2:$Q$25,MATCH(H3010,Origin_List,0)),"")</f>
        <v/>
      </c>
      <c r="N3010" s="22"/>
      <c r="Q3010" s="17"/>
      <c r="R3010" s="17"/>
    </row>
    <row r="3011" spans="1:18">
      <c r="A3011" s="23"/>
      <c r="C3011" s="26"/>
      <c r="D3011" s="20" t="str">
        <f>IFERROR(VLOOKUP(H3011&amp;"|"&amp;I3011,Sheet3!$H$2:$N$150,5,0),"")</f>
        <v/>
      </c>
      <c r="M3011" s="20" t="str">
        <f>IFERROR(INDEX(Sheet3!$Q$2:$Q$25,MATCH(H3011,Origin_List,0)),"")</f>
        <v/>
      </c>
      <c r="N3011" s="22"/>
      <c r="Q3011" s="17"/>
      <c r="R3011" s="17"/>
    </row>
    <row r="3012" spans="1:18">
      <c r="A3012" s="23"/>
      <c r="C3012" s="26"/>
      <c r="D3012" s="20" t="str">
        <f>IFERROR(VLOOKUP(H3012&amp;"|"&amp;I3012,Sheet3!$H$2:$N$150,5,0),"")</f>
        <v/>
      </c>
      <c r="M3012" s="20" t="str">
        <f>IFERROR(INDEX(Sheet3!$Q$2:$Q$25,MATCH(H3012,Origin_List,0)),"")</f>
        <v/>
      </c>
      <c r="N3012" s="22"/>
      <c r="Q3012" s="17"/>
      <c r="R3012" s="17"/>
    </row>
    <row r="3013" spans="1:18">
      <c r="A3013" s="23"/>
      <c r="C3013" s="26"/>
      <c r="D3013" s="20" t="str">
        <f>IFERROR(VLOOKUP(H3013&amp;"|"&amp;I3013,Sheet3!$H$2:$N$150,5,0),"")</f>
        <v/>
      </c>
      <c r="M3013" s="20" t="str">
        <f>IFERROR(INDEX(Sheet3!$Q$2:$Q$25,MATCH(H3013,Origin_List,0)),"")</f>
        <v/>
      </c>
      <c r="N3013" s="22"/>
      <c r="Q3013" s="17"/>
      <c r="R3013" s="17"/>
    </row>
    <row r="3014" spans="1:18">
      <c r="A3014" s="23"/>
      <c r="C3014" s="26"/>
      <c r="D3014" s="20" t="str">
        <f>IFERROR(VLOOKUP(H3014&amp;"|"&amp;I3014,Sheet3!$H$2:$N$150,5,0),"")</f>
        <v/>
      </c>
      <c r="M3014" s="20" t="str">
        <f>IFERROR(INDEX(Sheet3!$Q$2:$Q$25,MATCH(H3014,Origin_List,0)),"")</f>
        <v/>
      </c>
      <c r="N3014" s="22"/>
      <c r="Q3014" s="17"/>
      <c r="R3014" s="17"/>
    </row>
    <row r="3015" spans="1:18">
      <c r="A3015" s="23"/>
      <c r="C3015" s="26"/>
      <c r="D3015" s="20" t="str">
        <f>IFERROR(VLOOKUP(H3015&amp;"|"&amp;I3015,Sheet3!$H$2:$N$150,5,0),"")</f>
        <v/>
      </c>
      <c r="M3015" s="20" t="str">
        <f>IFERROR(INDEX(Sheet3!$Q$2:$Q$25,MATCH(H3015,Origin_List,0)),"")</f>
        <v/>
      </c>
      <c r="N3015" s="22"/>
      <c r="Q3015" s="17"/>
      <c r="R3015" s="17"/>
    </row>
    <row r="3016" spans="1:18">
      <c r="A3016" s="23"/>
      <c r="C3016" s="26"/>
      <c r="D3016" s="20" t="str">
        <f>IFERROR(VLOOKUP(H3016&amp;"|"&amp;I3016,Sheet3!$H$2:$N$150,5,0),"")</f>
        <v/>
      </c>
      <c r="M3016" s="20" t="str">
        <f>IFERROR(INDEX(Sheet3!$Q$2:$Q$25,MATCH(H3016,Origin_List,0)),"")</f>
        <v/>
      </c>
      <c r="N3016" s="22"/>
      <c r="Q3016" s="17"/>
      <c r="R3016" s="17"/>
    </row>
    <row r="3017" spans="1:18">
      <c r="A3017" s="23"/>
      <c r="C3017" s="26"/>
      <c r="D3017" s="20" t="str">
        <f>IFERROR(VLOOKUP(H3017&amp;"|"&amp;I3017,Sheet3!$H$2:$N$150,5,0),"")</f>
        <v/>
      </c>
      <c r="M3017" s="20" t="str">
        <f>IFERROR(INDEX(Sheet3!$Q$2:$Q$25,MATCH(H3017,Origin_List,0)),"")</f>
        <v/>
      </c>
      <c r="N3017" s="22"/>
      <c r="Q3017" s="17"/>
      <c r="R3017" s="17"/>
    </row>
    <row r="3018" spans="1:18">
      <c r="A3018" s="23"/>
      <c r="C3018" s="26"/>
      <c r="D3018" s="20" t="str">
        <f>IFERROR(VLOOKUP(H3018&amp;"|"&amp;I3018,Sheet3!$H$2:$N$150,5,0),"")</f>
        <v/>
      </c>
      <c r="M3018" s="20" t="str">
        <f>IFERROR(INDEX(Sheet3!$Q$2:$Q$25,MATCH(H3018,Origin_List,0)),"")</f>
        <v/>
      </c>
      <c r="N3018" s="22"/>
      <c r="Q3018" s="17"/>
      <c r="R3018" s="17"/>
    </row>
    <row r="3019" spans="1:18">
      <c r="A3019" s="23"/>
      <c r="C3019" s="26"/>
      <c r="D3019" s="20" t="str">
        <f>IFERROR(VLOOKUP(H3019&amp;"|"&amp;I3019,Sheet3!$H$2:$N$150,5,0),"")</f>
        <v/>
      </c>
      <c r="M3019" s="20" t="str">
        <f>IFERROR(INDEX(Sheet3!$Q$2:$Q$25,MATCH(H3019,Origin_List,0)),"")</f>
        <v/>
      </c>
      <c r="N3019" s="22"/>
      <c r="Q3019" s="17"/>
      <c r="R3019" s="17"/>
    </row>
    <row r="3020" spans="1:18">
      <c r="A3020" s="23"/>
      <c r="C3020" s="26"/>
      <c r="D3020" s="20" t="str">
        <f>IFERROR(VLOOKUP(H3020&amp;"|"&amp;I3020,Sheet3!$H$2:$N$150,5,0),"")</f>
        <v/>
      </c>
      <c r="M3020" s="20" t="str">
        <f>IFERROR(INDEX(Sheet3!$Q$2:$Q$25,MATCH(H3020,Origin_List,0)),"")</f>
        <v/>
      </c>
      <c r="N3020" s="22"/>
      <c r="Q3020" s="17"/>
      <c r="R3020" s="17"/>
    </row>
    <row r="3021" spans="1:18">
      <c r="A3021" s="23"/>
      <c r="C3021" s="26"/>
      <c r="D3021" s="20" t="str">
        <f>IFERROR(VLOOKUP(H3021&amp;"|"&amp;I3021,Sheet3!$H$2:$N$150,5,0),"")</f>
        <v/>
      </c>
      <c r="M3021" s="20" t="str">
        <f>IFERROR(INDEX(Sheet3!$Q$2:$Q$25,MATCH(H3021,Origin_List,0)),"")</f>
        <v/>
      </c>
      <c r="N3021" s="22"/>
      <c r="Q3021" s="17"/>
      <c r="R3021" s="17"/>
    </row>
    <row r="3022" spans="1:18">
      <c r="A3022" s="23"/>
      <c r="C3022" s="26"/>
      <c r="D3022" s="20" t="str">
        <f>IFERROR(VLOOKUP(H3022&amp;"|"&amp;I3022,Sheet3!$H$2:$N$150,5,0),"")</f>
        <v/>
      </c>
      <c r="M3022" s="20" t="str">
        <f>IFERROR(INDEX(Sheet3!$Q$2:$Q$25,MATCH(H3022,Origin_List,0)),"")</f>
        <v/>
      </c>
      <c r="N3022" s="22"/>
      <c r="Q3022" s="17"/>
      <c r="R3022" s="17"/>
    </row>
    <row r="3023" spans="1:18">
      <c r="A3023" s="23"/>
      <c r="C3023" s="26"/>
      <c r="D3023" s="20" t="str">
        <f>IFERROR(VLOOKUP(H3023&amp;"|"&amp;I3023,Sheet3!$H$2:$N$150,5,0),"")</f>
        <v/>
      </c>
      <c r="M3023" s="20" t="str">
        <f>IFERROR(INDEX(Sheet3!$Q$2:$Q$25,MATCH(H3023,Origin_List,0)),"")</f>
        <v/>
      </c>
      <c r="N3023" s="22"/>
      <c r="Q3023" s="17"/>
      <c r="R3023" s="17"/>
    </row>
    <row r="3024" spans="1:18">
      <c r="A3024" s="23"/>
      <c r="C3024" s="26"/>
      <c r="D3024" s="20" t="str">
        <f>IFERROR(VLOOKUP(H3024&amp;"|"&amp;I3024,Sheet3!$H$2:$N$150,5,0),"")</f>
        <v/>
      </c>
      <c r="M3024" s="20" t="str">
        <f>IFERROR(INDEX(Sheet3!$Q$2:$Q$25,MATCH(H3024,Origin_List,0)),"")</f>
        <v/>
      </c>
      <c r="N3024" s="22"/>
      <c r="Q3024" s="17"/>
      <c r="R3024" s="17"/>
    </row>
    <row r="3025" spans="1:18">
      <c r="A3025" s="23"/>
      <c r="C3025" s="26"/>
      <c r="D3025" s="20" t="str">
        <f>IFERROR(VLOOKUP(H3025&amp;"|"&amp;I3025,Sheet3!$H$2:$N$150,5,0),"")</f>
        <v/>
      </c>
      <c r="M3025" s="20" t="str">
        <f>IFERROR(INDEX(Sheet3!$Q$2:$Q$25,MATCH(H3025,Origin_List,0)),"")</f>
        <v/>
      </c>
      <c r="N3025" s="22"/>
      <c r="Q3025" s="17"/>
      <c r="R3025" s="17"/>
    </row>
    <row r="3026" spans="1:18">
      <c r="A3026" s="23"/>
      <c r="C3026" s="26"/>
      <c r="D3026" s="20" t="str">
        <f>IFERROR(VLOOKUP(H3026&amp;"|"&amp;I3026,Sheet3!$H$2:$N$150,5,0),"")</f>
        <v/>
      </c>
      <c r="M3026" s="20" t="str">
        <f>IFERROR(INDEX(Sheet3!$Q$2:$Q$25,MATCH(H3026,Origin_List,0)),"")</f>
        <v/>
      </c>
      <c r="N3026" s="22"/>
      <c r="Q3026" s="17"/>
      <c r="R3026" s="17"/>
    </row>
    <row r="3027" spans="1:18">
      <c r="A3027" s="23"/>
      <c r="C3027" s="26"/>
      <c r="D3027" s="20" t="str">
        <f>IFERROR(VLOOKUP(H3027&amp;"|"&amp;I3027,Sheet3!$H$2:$N$150,5,0),"")</f>
        <v/>
      </c>
      <c r="M3027" s="20" t="str">
        <f>IFERROR(INDEX(Sheet3!$Q$2:$Q$25,MATCH(H3027,Origin_List,0)),"")</f>
        <v/>
      </c>
      <c r="N3027" s="22"/>
      <c r="Q3027" s="17"/>
      <c r="R3027" s="17"/>
    </row>
    <row r="3028" spans="1:18">
      <c r="A3028" s="23"/>
      <c r="C3028" s="26"/>
      <c r="D3028" s="20" t="str">
        <f>IFERROR(VLOOKUP(H3028&amp;"|"&amp;I3028,Sheet3!$H$2:$N$150,5,0),"")</f>
        <v/>
      </c>
      <c r="M3028" s="20" t="str">
        <f>IFERROR(INDEX(Sheet3!$Q$2:$Q$25,MATCH(H3028,Origin_List,0)),"")</f>
        <v/>
      </c>
      <c r="N3028" s="22"/>
      <c r="Q3028" s="17"/>
      <c r="R3028" s="17"/>
    </row>
    <row r="3029" spans="1:18">
      <c r="A3029" s="23"/>
      <c r="C3029" s="26"/>
      <c r="D3029" s="20" t="str">
        <f>IFERROR(VLOOKUP(H3029&amp;"|"&amp;I3029,Sheet3!$H$2:$N$150,5,0),"")</f>
        <v/>
      </c>
      <c r="M3029" s="20" t="str">
        <f>IFERROR(INDEX(Sheet3!$Q$2:$Q$25,MATCH(H3029,Origin_List,0)),"")</f>
        <v/>
      </c>
      <c r="N3029" s="22"/>
      <c r="Q3029" s="17"/>
      <c r="R3029" s="17"/>
    </row>
    <row r="3030" spans="1:18">
      <c r="A3030" s="23"/>
      <c r="C3030" s="26"/>
      <c r="D3030" s="20" t="str">
        <f>IFERROR(VLOOKUP(H3030&amp;"|"&amp;I3030,Sheet3!$H$2:$N$150,5,0),"")</f>
        <v/>
      </c>
      <c r="M3030" s="20" t="str">
        <f>IFERROR(INDEX(Sheet3!$Q$2:$Q$25,MATCH(H3030,Origin_List,0)),"")</f>
        <v/>
      </c>
      <c r="N3030" s="22"/>
      <c r="Q3030" s="17"/>
      <c r="R3030" s="17"/>
    </row>
    <row r="3031" spans="1:18">
      <c r="A3031" s="23"/>
      <c r="C3031" s="26"/>
      <c r="D3031" s="20" t="str">
        <f>IFERROR(VLOOKUP(H3031&amp;"|"&amp;I3031,Sheet3!$H$2:$N$150,5,0),"")</f>
        <v/>
      </c>
      <c r="M3031" s="20" t="str">
        <f>IFERROR(INDEX(Sheet3!$Q$2:$Q$25,MATCH(H3031,Origin_List,0)),"")</f>
        <v/>
      </c>
      <c r="N3031" s="22"/>
      <c r="Q3031" s="17"/>
      <c r="R3031" s="17"/>
    </row>
    <row r="3032" spans="1:18">
      <c r="A3032" s="23"/>
      <c r="C3032" s="26"/>
      <c r="D3032" s="20" t="str">
        <f>IFERROR(VLOOKUP(H3032&amp;"|"&amp;I3032,Sheet3!$H$2:$N$150,5,0),"")</f>
        <v/>
      </c>
      <c r="M3032" s="20" t="str">
        <f>IFERROR(INDEX(Sheet3!$Q$2:$Q$25,MATCH(H3032,Origin_List,0)),"")</f>
        <v/>
      </c>
      <c r="N3032" s="22"/>
      <c r="Q3032" s="17"/>
      <c r="R3032" s="17"/>
    </row>
    <row r="3033" spans="1:18">
      <c r="A3033" s="23"/>
      <c r="C3033" s="26"/>
      <c r="D3033" s="20" t="str">
        <f>IFERROR(VLOOKUP(H3033&amp;"|"&amp;I3033,Sheet3!$H$2:$N$150,5,0),"")</f>
        <v/>
      </c>
      <c r="M3033" s="20" t="str">
        <f>IFERROR(INDEX(Sheet3!$Q$2:$Q$25,MATCH(H3033,Origin_List,0)),"")</f>
        <v/>
      </c>
      <c r="N3033" s="22"/>
      <c r="Q3033" s="17"/>
      <c r="R3033" s="17"/>
    </row>
    <row r="3034" spans="1:18">
      <c r="A3034" s="23"/>
      <c r="C3034" s="26"/>
      <c r="D3034" s="20" t="str">
        <f>IFERROR(VLOOKUP(H3034&amp;"|"&amp;I3034,Sheet3!$H$2:$N$150,5,0),"")</f>
        <v/>
      </c>
      <c r="M3034" s="20" t="str">
        <f>IFERROR(INDEX(Sheet3!$Q$2:$Q$25,MATCH(H3034,Origin_List,0)),"")</f>
        <v/>
      </c>
      <c r="N3034" s="22"/>
      <c r="Q3034" s="17"/>
      <c r="R3034" s="17"/>
    </row>
    <row r="3035" spans="1:18">
      <c r="A3035" s="23"/>
      <c r="C3035" s="26"/>
      <c r="D3035" s="20" t="str">
        <f>IFERROR(VLOOKUP(H3035&amp;"|"&amp;I3035,Sheet3!$H$2:$N$150,5,0),"")</f>
        <v/>
      </c>
      <c r="M3035" s="20" t="str">
        <f>IFERROR(INDEX(Sheet3!$Q$2:$Q$25,MATCH(H3035,Origin_List,0)),"")</f>
        <v/>
      </c>
      <c r="N3035" s="22"/>
      <c r="Q3035" s="17"/>
      <c r="R3035" s="17"/>
    </row>
    <row r="3036" spans="1:18">
      <c r="A3036" s="23"/>
      <c r="C3036" s="26"/>
      <c r="D3036" s="20" t="str">
        <f>IFERROR(VLOOKUP(H3036&amp;"|"&amp;I3036,Sheet3!$H$2:$N$150,5,0),"")</f>
        <v/>
      </c>
      <c r="M3036" s="20" t="str">
        <f>IFERROR(INDEX(Sheet3!$Q$2:$Q$25,MATCH(H3036,Origin_List,0)),"")</f>
        <v/>
      </c>
      <c r="N3036" s="22"/>
      <c r="Q3036" s="17"/>
      <c r="R3036" s="17"/>
    </row>
    <row r="3037" spans="1:18">
      <c r="A3037" s="23"/>
      <c r="C3037" s="26"/>
      <c r="D3037" s="20" t="str">
        <f>IFERROR(VLOOKUP(H3037&amp;"|"&amp;I3037,Sheet3!$H$2:$N$150,5,0),"")</f>
        <v/>
      </c>
      <c r="M3037" s="20" t="str">
        <f>IFERROR(INDEX(Sheet3!$Q$2:$Q$25,MATCH(H3037,Origin_List,0)),"")</f>
        <v/>
      </c>
      <c r="N3037" s="22"/>
      <c r="Q3037" s="17"/>
      <c r="R3037" s="17"/>
    </row>
    <row r="3038" spans="1:18">
      <c r="A3038" s="23"/>
      <c r="C3038" s="26"/>
      <c r="D3038" s="20" t="str">
        <f>IFERROR(VLOOKUP(H3038&amp;"|"&amp;I3038,Sheet3!$H$2:$N$150,5,0),"")</f>
        <v/>
      </c>
      <c r="M3038" s="20" t="str">
        <f>IFERROR(INDEX(Sheet3!$Q$2:$Q$25,MATCH(H3038,Origin_List,0)),"")</f>
        <v/>
      </c>
      <c r="N3038" s="22"/>
      <c r="Q3038" s="17"/>
      <c r="R3038" s="17"/>
    </row>
    <row r="3039" spans="1:18">
      <c r="A3039" s="23"/>
      <c r="C3039" s="26"/>
      <c r="D3039" s="20" t="str">
        <f>IFERROR(VLOOKUP(H3039&amp;"|"&amp;I3039,Sheet3!$H$2:$N$150,5,0),"")</f>
        <v/>
      </c>
      <c r="M3039" s="20" t="str">
        <f>IFERROR(INDEX(Sheet3!$Q$2:$Q$25,MATCH(H3039,Origin_List,0)),"")</f>
        <v/>
      </c>
      <c r="N3039" s="22"/>
      <c r="Q3039" s="17"/>
      <c r="R3039" s="17"/>
    </row>
    <row r="3040" spans="1:18">
      <c r="A3040" s="23"/>
      <c r="C3040" s="26"/>
      <c r="D3040" s="20" t="str">
        <f>IFERROR(VLOOKUP(H3040&amp;"|"&amp;I3040,Sheet3!$H$2:$N$150,5,0),"")</f>
        <v/>
      </c>
      <c r="M3040" s="20" t="str">
        <f>IFERROR(INDEX(Sheet3!$Q$2:$Q$25,MATCH(H3040,Origin_List,0)),"")</f>
        <v/>
      </c>
      <c r="N3040" s="22"/>
      <c r="Q3040" s="17"/>
      <c r="R3040" s="17"/>
    </row>
    <row r="3041" spans="1:18">
      <c r="A3041" s="23"/>
      <c r="C3041" s="26"/>
      <c r="D3041" s="20" t="str">
        <f>IFERROR(VLOOKUP(H3041&amp;"|"&amp;I3041,Sheet3!$H$2:$N$150,5,0),"")</f>
        <v/>
      </c>
      <c r="M3041" s="20" t="str">
        <f>IFERROR(INDEX(Sheet3!$Q$2:$Q$25,MATCH(H3041,Origin_List,0)),"")</f>
        <v/>
      </c>
      <c r="N3041" s="22"/>
      <c r="Q3041" s="17"/>
      <c r="R3041" s="17"/>
    </row>
    <row r="3042" spans="1:18">
      <c r="A3042" s="23"/>
      <c r="C3042" s="26"/>
      <c r="D3042" s="20" t="str">
        <f>IFERROR(VLOOKUP(H3042&amp;"|"&amp;I3042,Sheet3!$H$2:$N$150,5,0),"")</f>
        <v/>
      </c>
      <c r="M3042" s="20" t="str">
        <f>IFERROR(INDEX(Sheet3!$Q$2:$Q$25,MATCH(H3042,Origin_List,0)),"")</f>
        <v/>
      </c>
      <c r="N3042" s="22"/>
      <c r="Q3042" s="17"/>
      <c r="R3042" s="17"/>
    </row>
    <row r="3043" spans="1:18">
      <c r="A3043" s="23"/>
      <c r="C3043" s="26"/>
      <c r="D3043" s="20" t="str">
        <f>IFERROR(VLOOKUP(H3043&amp;"|"&amp;I3043,Sheet3!$H$2:$N$150,5,0),"")</f>
        <v/>
      </c>
      <c r="M3043" s="20" t="str">
        <f>IFERROR(INDEX(Sheet3!$Q$2:$Q$25,MATCH(H3043,Origin_List,0)),"")</f>
        <v/>
      </c>
      <c r="N3043" s="22"/>
      <c r="Q3043" s="17"/>
      <c r="R3043" s="17"/>
    </row>
    <row r="3044" spans="1:18">
      <c r="A3044" s="23"/>
      <c r="C3044" s="26"/>
      <c r="D3044" s="20" t="str">
        <f>IFERROR(VLOOKUP(H3044&amp;"|"&amp;I3044,Sheet3!$H$2:$N$150,5,0),"")</f>
        <v/>
      </c>
      <c r="M3044" s="20" t="str">
        <f>IFERROR(INDEX(Sheet3!$Q$2:$Q$25,MATCH(H3044,Origin_List,0)),"")</f>
        <v/>
      </c>
      <c r="N3044" s="22"/>
      <c r="Q3044" s="17"/>
      <c r="R3044" s="17"/>
    </row>
    <row r="3045" spans="1:18">
      <c r="A3045" s="23"/>
      <c r="C3045" s="26"/>
      <c r="D3045" s="20" t="str">
        <f>IFERROR(VLOOKUP(H3045&amp;"|"&amp;I3045,Sheet3!$H$2:$N$150,5,0),"")</f>
        <v/>
      </c>
      <c r="M3045" s="20" t="str">
        <f>IFERROR(INDEX(Sheet3!$Q$2:$Q$25,MATCH(H3045,Origin_List,0)),"")</f>
        <v/>
      </c>
      <c r="N3045" s="22"/>
      <c r="Q3045" s="17"/>
      <c r="R3045" s="17"/>
    </row>
    <row r="3046" spans="1:18">
      <c r="A3046" s="23"/>
      <c r="C3046" s="26"/>
      <c r="D3046" s="20" t="str">
        <f>IFERROR(VLOOKUP(H3046&amp;"|"&amp;I3046,Sheet3!$H$2:$N$150,5,0),"")</f>
        <v/>
      </c>
      <c r="M3046" s="20" t="str">
        <f>IFERROR(INDEX(Sheet3!$Q$2:$Q$25,MATCH(H3046,Origin_List,0)),"")</f>
        <v/>
      </c>
      <c r="N3046" s="22"/>
      <c r="Q3046" s="17"/>
      <c r="R3046" s="17"/>
    </row>
    <row r="3047" spans="1:18">
      <c r="A3047" s="23"/>
      <c r="C3047" s="26"/>
      <c r="D3047" s="20" t="str">
        <f>IFERROR(VLOOKUP(H3047&amp;"|"&amp;I3047,Sheet3!$H$2:$N$150,5,0),"")</f>
        <v/>
      </c>
      <c r="M3047" s="20" t="str">
        <f>IFERROR(INDEX(Sheet3!$Q$2:$Q$25,MATCH(H3047,Origin_List,0)),"")</f>
        <v/>
      </c>
      <c r="N3047" s="22"/>
      <c r="Q3047" s="17"/>
      <c r="R3047" s="17"/>
    </row>
    <row r="3048" spans="1:18">
      <c r="A3048" s="23"/>
      <c r="C3048" s="26"/>
      <c r="D3048" s="20" t="str">
        <f>IFERROR(VLOOKUP(H3048&amp;"|"&amp;I3048,Sheet3!$H$2:$N$150,5,0),"")</f>
        <v/>
      </c>
      <c r="M3048" s="20" t="str">
        <f>IFERROR(INDEX(Sheet3!$Q$2:$Q$25,MATCH(H3048,Origin_List,0)),"")</f>
        <v/>
      </c>
      <c r="N3048" s="22"/>
      <c r="Q3048" s="17"/>
      <c r="R3048" s="17"/>
    </row>
    <row r="3049" spans="1:18">
      <c r="A3049" s="23"/>
      <c r="C3049" s="26"/>
      <c r="D3049" s="20" t="str">
        <f>IFERROR(VLOOKUP(H3049&amp;"|"&amp;I3049,Sheet3!$H$2:$N$150,5,0),"")</f>
        <v/>
      </c>
      <c r="M3049" s="20" t="str">
        <f>IFERROR(INDEX(Sheet3!$Q$2:$Q$25,MATCH(H3049,Origin_List,0)),"")</f>
        <v/>
      </c>
      <c r="N3049" s="22"/>
      <c r="Q3049" s="17"/>
      <c r="R3049" s="17"/>
    </row>
    <row r="3050" spans="1:18">
      <c r="A3050" s="23"/>
      <c r="C3050" s="26"/>
      <c r="D3050" s="20" t="str">
        <f>IFERROR(VLOOKUP(H3050&amp;"|"&amp;I3050,Sheet3!$H$2:$N$150,5,0),"")</f>
        <v/>
      </c>
      <c r="M3050" s="20" t="str">
        <f>IFERROR(INDEX(Sheet3!$Q$2:$Q$25,MATCH(H3050,Origin_List,0)),"")</f>
        <v/>
      </c>
      <c r="N3050" s="22"/>
      <c r="Q3050" s="17"/>
      <c r="R3050" s="17"/>
    </row>
    <row r="3051" spans="1:18">
      <c r="A3051" s="23"/>
      <c r="C3051" s="26"/>
      <c r="D3051" s="20" t="str">
        <f>IFERROR(VLOOKUP(H3051&amp;"|"&amp;I3051,Sheet3!$H$2:$N$150,5,0),"")</f>
        <v/>
      </c>
      <c r="M3051" s="20" t="str">
        <f>IFERROR(INDEX(Sheet3!$Q$2:$Q$25,MATCH(H3051,Origin_List,0)),"")</f>
        <v/>
      </c>
      <c r="N3051" s="22"/>
      <c r="Q3051" s="17"/>
      <c r="R3051" s="17"/>
    </row>
    <row r="3052" spans="1:18">
      <c r="A3052" s="23"/>
      <c r="C3052" s="26"/>
      <c r="D3052" s="20" t="str">
        <f>IFERROR(VLOOKUP(H3052&amp;"|"&amp;I3052,Sheet3!$H$2:$N$150,5,0),"")</f>
        <v/>
      </c>
      <c r="M3052" s="20" t="str">
        <f>IFERROR(INDEX(Sheet3!$Q$2:$Q$25,MATCH(H3052,Origin_List,0)),"")</f>
        <v/>
      </c>
      <c r="N3052" s="22"/>
      <c r="Q3052" s="17"/>
      <c r="R3052" s="17"/>
    </row>
    <row r="3053" spans="1:18">
      <c r="A3053" s="23"/>
      <c r="C3053" s="26"/>
      <c r="D3053" s="20" t="str">
        <f>IFERROR(VLOOKUP(H3053&amp;"|"&amp;I3053,Sheet3!$H$2:$N$150,5,0),"")</f>
        <v/>
      </c>
      <c r="M3053" s="20" t="str">
        <f>IFERROR(INDEX(Sheet3!$Q$2:$Q$25,MATCH(H3053,Origin_List,0)),"")</f>
        <v/>
      </c>
      <c r="N3053" s="22"/>
      <c r="Q3053" s="17"/>
      <c r="R3053" s="17"/>
    </row>
    <row r="3054" spans="1:18">
      <c r="A3054" s="23"/>
      <c r="C3054" s="26"/>
      <c r="D3054" s="20" t="str">
        <f>IFERROR(VLOOKUP(H3054&amp;"|"&amp;I3054,Sheet3!$H$2:$N$150,5,0),"")</f>
        <v/>
      </c>
      <c r="M3054" s="20" t="str">
        <f>IFERROR(INDEX(Sheet3!$Q$2:$Q$25,MATCH(H3054,Origin_List,0)),"")</f>
        <v/>
      </c>
      <c r="N3054" s="22"/>
      <c r="Q3054" s="17"/>
      <c r="R3054" s="17"/>
    </row>
    <row r="3055" spans="1:18">
      <c r="A3055" s="23"/>
      <c r="C3055" s="26"/>
      <c r="D3055" s="20" t="str">
        <f>IFERROR(VLOOKUP(H3055&amp;"|"&amp;I3055,Sheet3!$H$2:$N$150,5,0),"")</f>
        <v/>
      </c>
      <c r="M3055" s="20" t="str">
        <f>IFERROR(INDEX(Sheet3!$Q$2:$Q$25,MATCH(H3055,Origin_List,0)),"")</f>
        <v/>
      </c>
      <c r="N3055" s="22"/>
      <c r="Q3055" s="17"/>
      <c r="R3055" s="17"/>
    </row>
    <row r="3056" spans="1:18">
      <c r="A3056" s="23"/>
      <c r="C3056" s="26"/>
      <c r="D3056" s="20" t="str">
        <f>IFERROR(VLOOKUP(H3056&amp;"|"&amp;I3056,Sheet3!$H$2:$N$150,5,0),"")</f>
        <v/>
      </c>
      <c r="M3056" s="20" t="str">
        <f>IFERROR(INDEX(Sheet3!$Q$2:$Q$25,MATCH(H3056,Origin_List,0)),"")</f>
        <v/>
      </c>
      <c r="N3056" s="22"/>
      <c r="Q3056" s="17"/>
      <c r="R3056" s="17"/>
    </row>
    <row r="3057" spans="1:18">
      <c r="A3057" s="23"/>
      <c r="C3057" s="26"/>
      <c r="D3057" s="20" t="str">
        <f>IFERROR(VLOOKUP(H3057&amp;"|"&amp;I3057,Sheet3!$H$2:$N$150,5,0),"")</f>
        <v/>
      </c>
      <c r="M3057" s="20" t="str">
        <f>IFERROR(INDEX(Sheet3!$Q$2:$Q$25,MATCH(H3057,Origin_List,0)),"")</f>
        <v/>
      </c>
      <c r="N3057" s="22"/>
      <c r="Q3057" s="17"/>
      <c r="R3057" s="17"/>
    </row>
    <row r="3058" spans="1:18">
      <c r="A3058" s="23"/>
      <c r="C3058" s="26"/>
      <c r="D3058" s="20" t="str">
        <f>IFERROR(VLOOKUP(H3058&amp;"|"&amp;I3058,Sheet3!$H$2:$N$150,5,0),"")</f>
        <v/>
      </c>
      <c r="M3058" s="20" t="str">
        <f>IFERROR(INDEX(Sheet3!$Q$2:$Q$25,MATCH(H3058,Origin_List,0)),"")</f>
        <v/>
      </c>
      <c r="N3058" s="22"/>
      <c r="Q3058" s="17"/>
      <c r="R3058" s="17"/>
    </row>
    <row r="3059" spans="1:18">
      <c r="A3059" s="23"/>
      <c r="C3059" s="26"/>
      <c r="D3059" s="20" t="str">
        <f>IFERROR(VLOOKUP(H3059&amp;"|"&amp;I3059,Sheet3!$H$2:$N$150,5,0),"")</f>
        <v/>
      </c>
      <c r="M3059" s="20" t="str">
        <f>IFERROR(INDEX(Sheet3!$Q$2:$Q$25,MATCH(H3059,Origin_List,0)),"")</f>
        <v/>
      </c>
      <c r="N3059" s="22"/>
      <c r="Q3059" s="17"/>
      <c r="R3059" s="17"/>
    </row>
    <row r="3060" spans="1:18">
      <c r="A3060" s="23"/>
      <c r="C3060" s="26"/>
      <c r="D3060" s="20" t="str">
        <f>IFERROR(VLOOKUP(H3060&amp;"|"&amp;I3060,Sheet3!$H$2:$N$150,5,0),"")</f>
        <v/>
      </c>
      <c r="M3060" s="20" t="str">
        <f>IFERROR(INDEX(Sheet3!$Q$2:$Q$25,MATCH(H3060,Origin_List,0)),"")</f>
        <v/>
      </c>
      <c r="N3060" s="22"/>
      <c r="Q3060" s="17"/>
      <c r="R3060" s="17"/>
    </row>
    <row r="3061" spans="1:18">
      <c r="A3061" s="23"/>
      <c r="C3061" s="26"/>
      <c r="D3061" s="20" t="str">
        <f>IFERROR(VLOOKUP(H3061&amp;"|"&amp;I3061,Sheet3!$H$2:$N$150,5,0),"")</f>
        <v/>
      </c>
      <c r="M3061" s="20" t="str">
        <f>IFERROR(INDEX(Sheet3!$Q$2:$Q$25,MATCH(H3061,Origin_List,0)),"")</f>
        <v/>
      </c>
      <c r="N3061" s="22"/>
      <c r="Q3061" s="17"/>
      <c r="R3061" s="17"/>
    </row>
    <row r="3062" spans="1:18">
      <c r="A3062" s="23"/>
      <c r="C3062" s="26"/>
      <c r="D3062" s="20" t="str">
        <f>IFERROR(VLOOKUP(H3062&amp;"|"&amp;I3062,Sheet3!$H$2:$N$150,5,0),"")</f>
        <v/>
      </c>
      <c r="M3062" s="20" t="str">
        <f>IFERROR(INDEX(Sheet3!$Q$2:$Q$25,MATCH(H3062,Origin_List,0)),"")</f>
        <v/>
      </c>
      <c r="N3062" s="22"/>
      <c r="Q3062" s="17"/>
      <c r="R3062" s="17"/>
    </row>
    <row r="3063" spans="1:18">
      <c r="A3063" s="23"/>
      <c r="C3063" s="26"/>
      <c r="D3063" s="20" t="str">
        <f>IFERROR(VLOOKUP(H3063&amp;"|"&amp;I3063,Sheet3!$H$2:$N$150,5,0),"")</f>
        <v/>
      </c>
      <c r="M3063" s="20" t="str">
        <f>IFERROR(INDEX(Sheet3!$Q$2:$Q$25,MATCH(H3063,Origin_List,0)),"")</f>
        <v/>
      </c>
      <c r="N3063" s="22"/>
      <c r="Q3063" s="17"/>
      <c r="R3063" s="17"/>
    </row>
    <row r="3064" spans="1:18">
      <c r="A3064" s="23"/>
      <c r="C3064" s="26"/>
      <c r="D3064" s="20" t="str">
        <f>IFERROR(VLOOKUP(H3064&amp;"|"&amp;I3064,Sheet3!$H$2:$N$150,5,0),"")</f>
        <v/>
      </c>
      <c r="M3064" s="20" t="str">
        <f>IFERROR(INDEX(Sheet3!$Q$2:$Q$25,MATCH(H3064,Origin_List,0)),"")</f>
        <v/>
      </c>
      <c r="N3064" s="22"/>
      <c r="Q3064" s="17"/>
      <c r="R3064" s="17"/>
    </row>
    <row r="3065" spans="1:18">
      <c r="A3065" s="23"/>
      <c r="C3065" s="26"/>
      <c r="D3065" s="20" t="str">
        <f>IFERROR(VLOOKUP(H3065&amp;"|"&amp;I3065,Sheet3!$H$2:$N$150,5,0),"")</f>
        <v/>
      </c>
      <c r="M3065" s="20" t="str">
        <f>IFERROR(INDEX(Sheet3!$Q$2:$Q$25,MATCH(H3065,Origin_List,0)),"")</f>
        <v/>
      </c>
      <c r="N3065" s="22"/>
      <c r="Q3065" s="17"/>
      <c r="R3065" s="17"/>
    </row>
    <row r="3066" spans="1:18">
      <c r="A3066" s="23"/>
      <c r="C3066" s="26"/>
      <c r="D3066" s="20" t="str">
        <f>IFERROR(VLOOKUP(H3066&amp;"|"&amp;I3066,Sheet3!$H$2:$N$150,5,0),"")</f>
        <v/>
      </c>
      <c r="M3066" s="20" t="str">
        <f>IFERROR(INDEX(Sheet3!$Q$2:$Q$25,MATCH(H3066,Origin_List,0)),"")</f>
        <v/>
      </c>
      <c r="N3066" s="22"/>
      <c r="Q3066" s="17"/>
      <c r="R3066" s="17"/>
    </row>
    <row r="3067" spans="1:18">
      <c r="A3067" s="23"/>
      <c r="C3067" s="26"/>
      <c r="D3067" s="20" t="str">
        <f>IFERROR(VLOOKUP(H3067&amp;"|"&amp;I3067,Sheet3!$H$2:$N$150,5,0),"")</f>
        <v/>
      </c>
      <c r="M3067" s="20" t="str">
        <f>IFERROR(INDEX(Sheet3!$Q$2:$Q$25,MATCH(H3067,Origin_List,0)),"")</f>
        <v/>
      </c>
      <c r="N3067" s="22"/>
      <c r="Q3067" s="17"/>
      <c r="R3067" s="17"/>
    </row>
    <row r="3068" spans="1:18">
      <c r="A3068" s="23"/>
      <c r="C3068" s="26"/>
      <c r="D3068" s="20" t="str">
        <f>IFERROR(VLOOKUP(H3068&amp;"|"&amp;I3068,Sheet3!$H$2:$N$150,5,0),"")</f>
        <v/>
      </c>
      <c r="M3068" s="20" t="str">
        <f>IFERROR(INDEX(Sheet3!$Q$2:$Q$25,MATCH(H3068,Origin_List,0)),"")</f>
        <v/>
      </c>
      <c r="N3068" s="22"/>
      <c r="Q3068" s="17"/>
      <c r="R3068" s="17"/>
    </row>
    <row r="3069" spans="1:18">
      <c r="A3069" s="23"/>
      <c r="C3069" s="26"/>
      <c r="D3069" s="20" t="str">
        <f>IFERROR(VLOOKUP(H3069&amp;"|"&amp;I3069,Sheet3!$H$2:$N$150,5,0),"")</f>
        <v/>
      </c>
      <c r="M3069" s="20" t="str">
        <f>IFERROR(INDEX(Sheet3!$Q$2:$Q$25,MATCH(H3069,Origin_List,0)),"")</f>
        <v/>
      </c>
      <c r="N3069" s="22"/>
      <c r="Q3069" s="17"/>
      <c r="R3069" s="17"/>
    </row>
    <row r="3070" spans="1:18">
      <c r="A3070" s="23"/>
      <c r="C3070" s="26"/>
      <c r="D3070" s="20" t="str">
        <f>IFERROR(VLOOKUP(H3070&amp;"|"&amp;I3070,Sheet3!$H$2:$N$150,5,0),"")</f>
        <v/>
      </c>
      <c r="M3070" s="20" t="str">
        <f>IFERROR(INDEX(Sheet3!$Q$2:$Q$25,MATCH(H3070,Origin_List,0)),"")</f>
        <v/>
      </c>
      <c r="N3070" s="22"/>
      <c r="Q3070" s="17"/>
      <c r="R3070" s="17"/>
    </row>
    <row r="3071" spans="1:18">
      <c r="A3071" s="23"/>
      <c r="C3071" s="26"/>
      <c r="D3071" s="20" t="str">
        <f>IFERROR(VLOOKUP(H3071&amp;"|"&amp;I3071,Sheet3!$H$2:$N$150,5,0),"")</f>
        <v/>
      </c>
      <c r="M3071" s="20" t="str">
        <f>IFERROR(INDEX(Sheet3!$Q$2:$Q$25,MATCH(H3071,Origin_List,0)),"")</f>
        <v/>
      </c>
      <c r="N3071" s="22"/>
      <c r="Q3071" s="17"/>
      <c r="R3071" s="17"/>
    </row>
    <row r="3072" spans="1:18">
      <c r="A3072" s="23"/>
      <c r="C3072" s="26"/>
      <c r="D3072" s="20" t="str">
        <f>IFERROR(VLOOKUP(H3072&amp;"|"&amp;I3072,Sheet3!$H$2:$N$150,5,0),"")</f>
        <v/>
      </c>
      <c r="M3072" s="20" t="str">
        <f>IFERROR(INDEX(Sheet3!$Q$2:$Q$25,MATCH(H3072,Origin_List,0)),"")</f>
        <v/>
      </c>
      <c r="N3072" s="22"/>
      <c r="Q3072" s="17"/>
      <c r="R3072" s="17"/>
    </row>
    <row r="3073" spans="1:18">
      <c r="A3073" s="23"/>
      <c r="C3073" s="26"/>
      <c r="D3073" s="20" t="str">
        <f>IFERROR(VLOOKUP(H3073&amp;"|"&amp;I3073,Sheet3!$H$2:$N$150,5,0),"")</f>
        <v/>
      </c>
      <c r="M3073" s="20" t="str">
        <f>IFERROR(INDEX(Sheet3!$Q$2:$Q$25,MATCH(H3073,Origin_List,0)),"")</f>
        <v/>
      </c>
      <c r="N3073" s="22"/>
      <c r="Q3073" s="17"/>
      <c r="R3073" s="17"/>
    </row>
    <row r="3074" spans="1:18">
      <c r="A3074" s="23"/>
      <c r="C3074" s="26"/>
      <c r="D3074" s="20" t="str">
        <f>IFERROR(VLOOKUP(H3074&amp;"|"&amp;I3074,Sheet3!$H$2:$N$150,5,0),"")</f>
        <v/>
      </c>
      <c r="M3074" s="20" t="str">
        <f>IFERROR(INDEX(Sheet3!$Q$2:$Q$25,MATCH(H3074,Origin_List,0)),"")</f>
        <v/>
      </c>
      <c r="N3074" s="22"/>
      <c r="Q3074" s="17"/>
      <c r="R3074" s="17"/>
    </row>
    <row r="3075" spans="1:18">
      <c r="A3075" s="23"/>
      <c r="C3075" s="26"/>
      <c r="D3075" s="20" t="str">
        <f>IFERROR(VLOOKUP(H3075&amp;"|"&amp;I3075,Sheet3!$H$2:$N$150,5,0),"")</f>
        <v/>
      </c>
      <c r="M3075" s="20" t="str">
        <f>IFERROR(INDEX(Sheet3!$Q$2:$Q$25,MATCH(H3075,Origin_List,0)),"")</f>
        <v/>
      </c>
      <c r="N3075" s="22"/>
      <c r="Q3075" s="17"/>
      <c r="R3075" s="17"/>
    </row>
    <row r="3076" spans="1:18">
      <c r="A3076" s="23"/>
      <c r="C3076" s="26"/>
      <c r="D3076" s="20" t="str">
        <f>IFERROR(VLOOKUP(H3076&amp;"|"&amp;I3076,Sheet3!$H$2:$N$150,5,0),"")</f>
        <v/>
      </c>
      <c r="M3076" s="20" t="str">
        <f>IFERROR(INDEX(Sheet3!$Q$2:$Q$25,MATCH(H3076,Origin_List,0)),"")</f>
        <v/>
      </c>
      <c r="N3076" s="22"/>
      <c r="Q3076" s="17"/>
      <c r="R3076" s="17"/>
    </row>
    <row r="3077" spans="1:18">
      <c r="A3077" s="23"/>
      <c r="C3077" s="26"/>
      <c r="D3077" s="20" t="str">
        <f>IFERROR(VLOOKUP(H3077&amp;"|"&amp;I3077,Sheet3!$H$2:$N$150,5,0),"")</f>
        <v/>
      </c>
      <c r="M3077" s="20" t="str">
        <f>IFERROR(INDEX(Sheet3!$Q$2:$Q$25,MATCH(H3077,Origin_List,0)),"")</f>
        <v/>
      </c>
      <c r="N3077" s="22"/>
      <c r="Q3077" s="17"/>
      <c r="R3077" s="17"/>
    </row>
    <row r="3078" spans="1:18">
      <c r="A3078" s="23"/>
      <c r="C3078" s="26"/>
      <c r="D3078" s="20" t="str">
        <f>IFERROR(VLOOKUP(H3078&amp;"|"&amp;I3078,Sheet3!$H$2:$N$150,5,0),"")</f>
        <v/>
      </c>
      <c r="M3078" s="20" t="str">
        <f>IFERROR(INDEX(Sheet3!$Q$2:$Q$25,MATCH(H3078,Origin_List,0)),"")</f>
        <v/>
      </c>
      <c r="N3078" s="22"/>
      <c r="Q3078" s="17"/>
      <c r="R3078" s="17"/>
    </row>
    <row r="3079" spans="1:18">
      <c r="A3079" s="23"/>
      <c r="C3079" s="26"/>
      <c r="D3079" s="20" t="str">
        <f>IFERROR(VLOOKUP(H3079&amp;"|"&amp;I3079,Sheet3!$H$2:$N$150,5,0),"")</f>
        <v/>
      </c>
      <c r="M3079" s="20" t="str">
        <f>IFERROR(INDEX(Sheet3!$Q$2:$Q$25,MATCH(H3079,Origin_List,0)),"")</f>
        <v/>
      </c>
      <c r="N3079" s="22"/>
      <c r="Q3079" s="17"/>
      <c r="R3079" s="17"/>
    </row>
    <row r="3080" spans="1:18">
      <c r="A3080" s="23"/>
      <c r="C3080" s="26"/>
      <c r="D3080" s="20" t="str">
        <f>IFERROR(VLOOKUP(H3080&amp;"|"&amp;I3080,Sheet3!$H$2:$N$150,5,0),"")</f>
        <v/>
      </c>
      <c r="M3080" s="20" t="str">
        <f>IFERROR(INDEX(Sheet3!$Q$2:$Q$25,MATCH(H3080,Origin_List,0)),"")</f>
        <v/>
      </c>
      <c r="N3080" s="22"/>
      <c r="Q3080" s="17"/>
      <c r="R3080" s="17"/>
    </row>
    <row r="3081" spans="1:18">
      <c r="A3081" s="23"/>
      <c r="C3081" s="26"/>
      <c r="D3081" s="20" t="str">
        <f>IFERROR(VLOOKUP(H3081&amp;"|"&amp;I3081,Sheet3!$H$2:$N$150,5,0),"")</f>
        <v/>
      </c>
      <c r="M3081" s="20" t="str">
        <f>IFERROR(INDEX(Sheet3!$Q$2:$Q$25,MATCH(H3081,Origin_List,0)),"")</f>
        <v/>
      </c>
      <c r="N3081" s="22"/>
      <c r="Q3081" s="17"/>
      <c r="R3081" s="17"/>
    </row>
    <row r="3082" spans="1:18">
      <c r="A3082" s="23"/>
      <c r="C3082" s="26"/>
      <c r="D3082" s="20" t="str">
        <f>IFERROR(VLOOKUP(H3082&amp;"|"&amp;I3082,Sheet3!$H$2:$N$150,5,0),"")</f>
        <v/>
      </c>
      <c r="M3082" s="20" t="str">
        <f>IFERROR(INDEX(Sheet3!$Q$2:$Q$25,MATCH(H3082,Origin_List,0)),"")</f>
        <v/>
      </c>
      <c r="N3082" s="22"/>
      <c r="Q3082" s="17"/>
      <c r="R3082" s="17"/>
    </row>
    <row r="3083" spans="1:18">
      <c r="A3083" s="23"/>
      <c r="C3083" s="26"/>
      <c r="D3083" s="20" t="str">
        <f>IFERROR(VLOOKUP(H3083&amp;"|"&amp;I3083,Sheet3!$H$2:$N$150,5,0),"")</f>
        <v/>
      </c>
      <c r="M3083" s="20" t="str">
        <f>IFERROR(INDEX(Sheet3!$Q$2:$Q$25,MATCH(H3083,Origin_List,0)),"")</f>
        <v/>
      </c>
      <c r="N3083" s="22"/>
      <c r="Q3083" s="17"/>
      <c r="R3083" s="17"/>
    </row>
    <row r="3084" spans="1:18">
      <c r="A3084" s="23"/>
      <c r="C3084" s="26"/>
      <c r="D3084" s="20" t="str">
        <f>IFERROR(VLOOKUP(H3084&amp;"|"&amp;I3084,Sheet3!$H$2:$N$150,5,0),"")</f>
        <v/>
      </c>
      <c r="M3084" s="20" t="str">
        <f>IFERROR(INDEX(Sheet3!$Q$2:$Q$25,MATCH(H3084,Origin_List,0)),"")</f>
        <v/>
      </c>
      <c r="N3084" s="22"/>
      <c r="Q3084" s="17"/>
      <c r="R3084" s="17"/>
    </row>
    <row r="3085" spans="1:18">
      <c r="A3085" s="23"/>
      <c r="C3085" s="26"/>
      <c r="D3085" s="20" t="str">
        <f>IFERROR(VLOOKUP(H3085&amp;"|"&amp;I3085,Sheet3!$H$2:$N$150,5,0),"")</f>
        <v/>
      </c>
      <c r="M3085" s="20" t="str">
        <f>IFERROR(INDEX(Sheet3!$Q$2:$Q$25,MATCH(H3085,Origin_List,0)),"")</f>
        <v/>
      </c>
      <c r="N3085" s="22"/>
      <c r="Q3085" s="17"/>
      <c r="R3085" s="17"/>
    </row>
    <row r="3086" spans="1:18">
      <c r="A3086" s="23"/>
      <c r="C3086" s="26"/>
      <c r="D3086" s="20" t="str">
        <f>IFERROR(VLOOKUP(H3086&amp;"|"&amp;I3086,Sheet3!$H$2:$N$150,5,0),"")</f>
        <v/>
      </c>
      <c r="M3086" s="20" t="str">
        <f>IFERROR(INDEX(Sheet3!$Q$2:$Q$25,MATCH(H3086,Origin_List,0)),"")</f>
        <v/>
      </c>
      <c r="N3086" s="22"/>
      <c r="Q3086" s="17"/>
      <c r="R3086" s="17"/>
    </row>
    <row r="3087" spans="1:18">
      <c r="A3087" s="23"/>
      <c r="C3087" s="26"/>
      <c r="D3087" s="20" t="str">
        <f>IFERROR(VLOOKUP(H3087&amp;"|"&amp;I3087,Sheet3!$H$2:$N$150,5,0),"")</f>
        <v/>
      </c>
      <c r="M3087" s="20" t="str">
        <f>IFERROR(INDEX(Sheet3!$Q$2:$Q$25,MATCH(H3087,Origin_List,0)),"")</f>
        <v/>
      </c>
      <c r="N3087" s="22"/>
      <c r="Q3087" s="17"/>
      <c r="R3087" s="17"/>
    </row>
    <row r="3088" spans="1:18">
      <c r="A3088" s="23"/>
      <c r="C3088" s="26"/>
      <c r="D3088" s="20" t="str">
        <f>IFERROR(VLOOKUP(H3088&amp;"|"&amp;I3088,Sheet3!$H$2:$N$150,5,0),"")</f>
        <v/>
      </c>
      <c r="M3088" s="20" t="str">
        <f>IFERROR(INDEX(Sheet3!$Q$2:$Q$25,MATCH(H3088,Origin_List,0)),"")</f>
        <v/>
      </c>
      <c r="N3088" s="22"/>
      <c r="Q3088" s="17"/>
      <c r="R3088" s="17"/>
    </row>
    <row r="3089" spans="1:18">
      <c r="A3089" s="23"/>
      <c r="C3089" s="26"/>
      <c r="D3089" s="20" t="str">
        <f>IFERROR(VLOOKUP(H3089&amp;"|"&amp;I3089,Sheet3!$H$2:$N$150,5,0),"")</f>
        <v/>
      </c>
      <c r="M3089" s="20" t="str">
        <f>IFERROR(INDEX(Sheet3!$Q$2:$Q$25,MATCH(H3089,Origin_List,0)),"")</f>
        <v/>
      </c>
      <c r="N3089" s="22"/>
      <c r="Q3089" s="17"/>
      <c r="R3089" s="17"/>
    </row>
    <row r="3090" spans="1:18">
      <c r="A3090" s="23"/>
      <c r="C3090" s="26"/>
      <c r="D3090" s="20" t="str">
        <f>IFERROR(VLOOKUP(H3090&amp;"|"&amp;I3090,Sheet3!$H$2:$N$150,5,0),"")</f>
        <v/>
      </c>
      <c r="M3090" s="20" t="str">
        <f>IFERROR(INDEX(Sheet3!$Q$2:$Q$25,MATCH(H3090,Origin_List,0)),"")</f>
        <v/>
      </c>
      <c r="N3090" s="22"/>
      <c r="Q3090" s="17"/>
      <c r="R3090" s="17"/>
    </row>
    <row r="3091" spans="1:18">
      <c r="A3091" s="23"/>
      <c r="C3091" s="26"/>
      <c r="D3091" s="20" t="str">
        <f>IFERROR(VLOOKUP(H3091&amp;"|"&amp;I3091,Sheet3!$H$2:$N$150,5,0),"")</f>
        <v/>
      </c>
      <c r="M3091" s="20" t="str">
        <f>IFERROR(INDEX(Sheet3!$Q$2:$Q$25,MATCH(H3091,Origin_List,0)),"")</f>
        <v/>
      </c>
      <c r="N3091" s="22"/>
      <c r="Q3091" s="17"/>
      <c r="R3091" s="17"/>
    </row>
    <row r="3092" spans="1:18">
      <c r="A3092" s="23"/>
      <c r="C3092" s="26"/>
      <c r="D3092" s="20" t="str">
        <f>IFERROR(VLOOKUP(H3092&amp;"|"&amp;I3092,Sheet3!$H$2:$N$150,5,0),"")</f>
        <v/>
      </c>
      <c r="M3092" s="20" t="str">
        <f>IFERROR(INDEX(Sheet3!$Q$2:$Q$25,MATCH(H3092,Origin_List,0)),"")</f>
        <v/>
      </c>
      <c r="N3092" s="22"/>
      <c r="Q3092" s="17"/>
      <c r="R3092" s="17"/>
    </row>
    <row r="3093" spans="1:18">
      <c r="A3093" s="23"/>
      <c r="C3093" s="26"/>
      <c r="D3093" s="20" t="str">
        <f>IFERROR(VLOOKUP(H3093&amp;"|"&amp;I3093,Sheet3!$H$2:$N$150,5,0),"")</f>
        <v/>
      </c>
      <c r="M3093" s="20" t="str">
        <f>IFERROR(INDEX(Sheet3!$Q$2:$Q$25,MATCH(H3093,Origin_List,0)),"")</f>
        <v/>
      </c>
      <c r="N3093" s="22"/>
      <c r="Q3093" s="17"/>
      <c r="R3093" s="17"/>
    </row>
    <row r="3094" spans="1:18">
      <c r="A3094" s="23"/>
      <c r="C3094" s="26"/>
      <c r="D3094" s="20" t="str">
        <f>IFERROR(VLOOKUP(H3094&amp;"|"&amp;I3094,Sheet3!$H$2:$N$150,5,0),"")</f>
        <v/>
      </c>
      <c r="M3094" s="20" t="str">
        <f>IFERROR(INDEX(Sheet3!$Q$2:$Q$25,MATCH(H3094,Origin_List,0)),"")</f>
        <v/>
      </c>
      <c r="N3094" s="22"/>
      <c r="Q3094" s="17"/>
      <c r="R3094" s="17"/>
    </row>
    <row r="3095" spans="1:18">
      <c r="A3095" s="23"/>
      <c r="C3095" s="26"/>
      <c r="D3095" s="20" t="str">
        <f>IFERROR(VLOOKUP(H3095&amp;"|"&amp;I3095,Sheet3!$H$2:$N$150,5,0),"")</f>
        <v/>
      </c>
      <c r="M3095" s="20" t="str">
        <f>IFERROR(INDEX(Sheet3!$Q$2:$Q$25,MATCH(H3095,Origin_List,0)),"")</f>
        <v/>
      </c>
      <c r="N3095" s="22"/>
      <c r="Q3095" s="17"/>
      <c r="R3095" s="17"/>
    </row>
    <row r="3096" spans="1:18">
      <c r="A3096" s="23"/>
      <c r="C3096" s="26"/>
      <c r="D3096" s="20" t="str">
        <f>IFERROR(VLOOKUP(H3096&amp;"|"&amp;I3096,Sheet3!$H$2:$N$150,5,0),"")</f>
        <v/>
      </c>
      <c r="M3096" s="20" t="str">
        <f>IFERROR(INDEX(Sheet3!$Q$2:$Q$25,MATCH(H3096,Origin_List,0)),"")</f>
        <v/>
      </c>
      <c r="N3096" s="22"/>
      <c r="Q3096" s="17"/>
      <c r="R3096" s="17"/>
    </row>
    <row r="3097" spans="1:18">
      <c r="A3097" s="23"/>
      <c r="C3097" s="26"/>
      <c r="D3097" s="20" t="str">
        <f>IFERROR(VLOOKUP(H3097&amp;"|"&amp;I3097,Sheet3!$H$2:$N$150,5,0),"")</f>
        <v/>
      </c>
      <c r="M3097" s="20" t="str">
        <f>IFERROR(INDEX(Sheet3!$Q$2:$Q$25,MATCH(H3097,Origin_List,0)),"")</f>
        <v/>
      </c>
      <c r="N3097" s="22"/>
      <c r="Q3097" s="17"/>
      <c r="R3097" s="17"/>
    </row>
    <row r="3098" spans="1:18">
      <c r="A3098" s="23"/>
      <c r="C3098" s="26"/>
      <c r="D3098" s="20" t="str">
        <f>IFERROR(VLOOKUP(H3098&amp;"|"&amp;I3098,Sheet3!$H$2:$N$150,5,0),"")</f>
        <v/>
      </c>
      <c r="M3098" s="20" t="str">
        <f>IFERROR(INDEX(Sheet3!$Q$2:$Q$25,MATCH(H3098,Origin_List,0)),"")</f>
        <v/>
      </c>
      <c r="N3098" s="22"/>
      <c r="Q3098" s="17"/>
      <c r="R3098" s="17"/>
    </row>
    <row r="3099" spans="1:18">
      <c r="A3099" s="23"/>
      <c r="C3099" s="26"/>
      <c r="D3099" s="20" t="str">
        <f>IFERROR(VLOOKUP(H3099&amp;"|"&amp;I3099,Sheet3!$H$2:$N$150,5,0),"")</f>
        <v/>
      </c>
      <c r="M3099" s="20" t="str">
        <f>IFERROR(INDEX(Sheet3!$Q$2:$Q$25,MATCH(H3099,Origin_List,0)),"")</f>
        <v/>
      </c>
      <c r="N3099" s="22"/>
      <c r="Q3099" s="17"/>
      <c r="R3099" s="17"/>
    </row>
    <row r="3100" spans="1:18">
      <c r="A3100" s="23"/>
      <c r="C3100" s="26"/>
      <c r="D3100" s="20" t="str">
        <f>IFERROR(VLOOKUP(H3100&amp;"|"&amp;I3100,Sheet3!$H$2:$N$150,5,0),"")</f>
        <v/>
      </c>
      <c r="M3100" s="20" t="str">
        <f>IFERROR(INDEX(Sheet3!$Q$2:$Q$25,MATCH(H3100,Origin_List,0)),"")</f>
        <v/>
      </c>
      <c r="N3100" s="22"/>
      <c r="Q3100" s="17"/>
      <c r="R3100" s="17"/>
    </row>
    <row r="3101" spans="1:18">
      <c r="A3101" s="23"/>
      <c r="C3101" s="26"/>
      <c r="D3101" s="20" t="str">
        <f>IFERROR(VLOOKUP(H3101&amp;"|"&amp;I3101,Sheet3!$H$2:$N$150,5,0),"")</f>
        <v/>
      </c>
      <c r="M3101" s="20" t="str">
        <f>IFERROR(INDEX(Sheet3!$Q$2:$Q$25,MATCH(H3101,Origin_List,0)),"")</f>
        <v/>
      </c>
      <c r="N3101" s="22"/>
      <c r="Q3101" s="17"/>
      <c r="R3101" s="17"/>
    </row>
    <row r="3102" spans="1:18">
      <c r="A3102" s="23"/>
      <c r="C3102" s="26"/>
      <c r="D3102" s="20" t="str">
        <f>IFERROR(VLOOKUP(H3102&amp;"|"&amp;I3102,Sheet3!$H$2:$N$150,5,0),"")</f>
        <v/>
      </c>
      <c r="M3102" s="20" t="str">
        <f>IFERROR(INDEX(Sheet3!$Q$2:$Q$25,MATCH(H3102,Origin_List,0)),"")</f>
        <v/>
      </c>
      <c r="N3102" s="22"/>
      <c r="Q3102" s="17"/>
      <c r="R3102" s="17"/>
    </row>
    <row r="3103" spans="1:18">
      <c r="A3103" s="23"/>
      <c r="C3103" s="26"/>
      <c r="D3103" s="20" t="str">
        <f>IFERROR(VLOOKUP(H3103&amp;"|"&amp;I3103,Sheet3!$H$2:$N$150,5,0),"")</f>
        <v/>
      </c>
      <c r="M3103" s="20" t="str">
        <f>IFERROR(INDEX(Sheet3!$Q$2:$Q$25,MATCH(H3103,Origin_List,0)),"")</f>
        <v/>
      </c>
      <c r="N3103" s="22"/>
      <c r="Q3103" s="17"/>
      <c r="R3103" s="17"/>
    </row>
    <row r="3104" spans="1:18">
      <c r="A3104" s="23"/>
      <c r="C3104" s="26"/>
      <c r="D3104" s="20" t="str">
        <f>IFERROR(VLOOKUP(H3104&amp;"|"&amp;I3104,Sheet3!$H$2:$N$150,5,0),"")</f>
        <v/>
      </c>
      <c r="M3104" s="20" t="str">
        <f>IFERROR(INDEX(Sheet3!$Q$2:$Q$25,MATCH(H3104,Origin_List,0)),"")</f>
        <v/>
      </c>
      <c r="N3104" s="22"/>
      <c r="Q3104" s="17"/>
      <c r="R3104" s="17"/>
    </row>
    <row r="3105" spans="1:18">
      <c r="A3105" s="23"/>
      <c r="C3105" s="26"/>
      <c r="D3105" s="20" t="str">
        <f>IFERROR(VLOOKUP(H3105&amp;"|"&amp;I3105,Sheet3!$H$2:$N$150,5,0),"")</f>
        <v/>
      </c>
      <c r="M3105" s="20" t="str">
        <f>IFERROR(INDEX(Sheet3!$Q$2:$Q$25,MATCH(H3105,Origin_List,0)),"")</f>
        <v/>
      </c>
      <c r="N3105" s="22"/>
      <c r="Q3105" s="17"/>
      <c r="R3105" s="17"/>
    </row>
    <row r="3106" spans="1:18">
      <c r="A3106" s="23"/>
      <c r="C3106" s="26"/>
      <c r="D3106" s="20" t="str">
        <f>IFERROR(VLOOKUP(H3106&amp;"|"&amp;I3106,Sheet3!$H$2:$N$150,5,0),"")</f>
        <v/>
      </c>
      <c r="M3106" s="20" t="str">
        <f>IFERROR(INDEX(Sheet3!$Q$2:$Q$25,MATCH(H3106,Origin_List,0)),"")</f>
        <v/>
      </c>
      <c r="N3106" s="22"/>
      <c r="Q3106" s="17"/>
      <c r="R3106" s="17"/>
    </row>
    <row r="3107" spans="1:18">
      <c r="A3107" s="23"/>
      <c r="C3107" s="26"/>
      <c r="D3107" s="20" t="str">
        <f>IFERROR(VLOOKUP(H3107&amp;"|"&amp;I3107,Sheet3!$H$2:$N$150,5,0),"")</f>
        <v/>
      </c>
      <c r="M3107" s="20" t="str">
        <f>IFERROR(INDEX(Sheet3!$Q$2:$Q$25,MATCH(H3107,Origin_List,0)),"")</f>
        <v/>
      </c>
      <c r="N3107" s="22"/>
      <c r="Q3107" s="17"/>
      <c r="R3107" s="17"/>
    </row>
    <row r="3108" spans="1:18">
      <c r="A3108" s="23"/>
      <c r="C3108" s="26"/>
      <c r="D3108" s="20" t="str">
        <f>IFERROR(VLOOKUP(H3108&amp;"|"&amp;I3108,Sheet3!$H$2:$N$150,5,0),"")</f>
        <v/>
      </c>
      <c r="M3108" s="20" t="str">
        <f>IFERROR(INDEX(Sheet3!$Q$2:$Q$25,MATCH(H3108,Origin_List,0)),"")</f>
        <v/>
      </c>
      <c r="N3108" s="22"/>
      <c r="Q3108" s="17"/>
      <c r="R3108" s="17"/>
    </row>
    <row r="3109" spans="1:18">
      <c r="A3109" s="23"/>
      <c r="C3109" s="26"/>
      <c r="D3109" s="20" t="str">
        <f>IFERROR(VLOOKUP(H3109&amp;"|"&amp;I3109,Sheet3!$H$2:$N$150,5,0),"")</f>
        <v/>
      </c>
      <c r="M3109" s="20" t="str">
        <f>IFERROR(INDEX(Sheet3!$Q$2:$Q$25,MATCH(H3109,Origin_List,0)),"")</f>
        <v/>
      </c>
      <c r="N3109" s="22"/>
      <c r="Q3109" s="17"/>
      <c r="R3109" s="17"/>
    </row>
    <row r="3110" spans="1:18">
      <c r="A3110" s="23"/>
      <c r="C3110" s="26"/>
      <c r="D3110" s="20" t="str">
        <f>IFERROR(VLOOKUP(H3110&amp;"|"&amp;I3110,Sheet3!$H$2:$N$150,5,0),"")</f>
        <v/>
      </c>
      <c r="M3110" s="20" t="str">
        <f>IFERROR(INDEX(Sheet3!$Q$2:$Q$25,MATCH(H3110,Origin_List,0)),"")</f>
        <v/>
      </c>
      <c r="N3110" s="22"/>
      <c r="Q3110" s="17"/>
      <c r="R3110" s="17"/>
    </row>
    <row r="3111" spans="1:18">
      <c r="A3111" s="23"/>
      <c r="C3111" s="26"/>
      <c r="D3111" s="20" t="str">
        <f>IFERROR(VLOOKUP(H3111&amp;"|"&amp;I3111,Sheet3!$H$2:$N$150,5,0),"")</f>
        <v/>
      </c>
      <c r="M3111" s="20" t="str">
        <f>IFERROR(INDEX(Sheet3!$Q$2:$Q$25,MATCH(H3111,Origin_List,0)),"")</f>
        <v/>
      </c>
      <c r="N3111" s="22"/>
      <c r="Q3111" s="17"/>
      <c r="R3111" s="17"/>
    </row>
    <row r="3112" spans="1:18">
      <c r="A3112" s="23"/>
      <c r="C3112" s="26"/>
      <c r="D3112" s="20" t="str">
        <f>IFERROR(VLOOKUP(H3112&amp;"|"&amp;I3112,Sheet3!$H$2:$N$150,5,0),"")</f>
        <v/>
      </c>
      <c r="M3112" s="20" t="str">
        <f>IFERROR(INDEX(Sheet3!$Q$2:$Q$25,MATCH(H3112,Origin_List,0)),"")</f>
        <v/>
      </c>
      <c r="N3112" s="22"/>
      <c r="Q3112" s="17"/>
      <c r="R3112" s="17"/>
    </row>
    <row r="3113" spans="1:18">
      <c r="A3113" s="23"/>
      <c r="C3113" s="26"/>
      <c r="D3113" s="20" t="str">
        <f>IFERROR(VLOOKUP(H3113&amp;"|"&amp;I3113,Sheet3!$H$2:$N$150,5,0),"")</f>
        <v/>
      </c>
      <c r="M3113" s="20" t="str">
        <f>IFERROR(INDEX(Sheet3!$Q$2:$Q$25,MATCH(H3113,Origin_List,0)),"")</f>
        <v/>
      </c>
      <c r="N3113" s="22"/>
      <c r="Q3113" s="17"/>
      <c r="R3113" s="17"/>
    </row>
    <row r="3114" spans="1:18">
      <c r="A3114" s="23"/>
      <c r="C3114" s="26"/>
      <c r="D3114" s="20" t="str">
        <f>IFERROR(VLOOKUP(H3114&amp;"|"&amp;I3114,Sheet3!$H$2:$N$150,5,0),"")</f>
        <v/>
      </c>
      <c r="M3114" s="20" t="str">
        <f>IFERROR(INDEX(Sheet3!$Q$2:$Q$25,MATCH(H3114,Origin_List,0)),"")</f>
        <v/>
      </c>
      <c r="N3114" s="22"/>
      <c r="Q3114" s="17"/>
      <c r="R3114" s="17"/>
    </row>
    <row r="3115" spans="1:18">
      <c r="A3115" s="23"/>
      <c r="C3115" s="26"/>
      <c r="D3115" s="20" t="str">
        <f>IFERROR(VLOOKUP(H3115&amp;"|"&amp;I3115,Sheet3!$H$2:$N$150,5,0),"")</f>
        <v/>
      </c>
      <c r="M3115" s="20" t="str">
        <f>IFERROR(INDEX(Sheet3!$Q$2:$Q$25,MATCH(H3115,Origin_List,0)),"")</f>
        <v/>
      </c>
      <c r="N3115" s="22"/>
      <c r="Q3115" s="17"/>
      <c r="R3115" s="17"/>
    </row>
    <row r="3116" spans="1:18">
      <c r="A3116" s="23"/>
      <c r="C3116" s="26"/>
      <c r="D3116" s="20" t="str">
        <f>IFERROR(VLOOKUP(H3116&amp;"|"&amp;I3116,Sheet3!$H$2:$N$150,5,0),"")</f>
        <v/>
      </c>
      <c r="M3116" s="20" t="str">
        <f>IFERROR(INDEX(Sheet3!$Q$2:$Q$25,MATCH(H3116,Origin_List,0)),"")</f>
        <v/>
      </c>
      <c r="N3116" s="22"/>
      <c r="Q3116" s="17"/>
      <c r="R3116" s="17"/>
    </row>
    <row r="3117" spans="1:18">
      <c r="A3117" s="23"/>
      <c r="C3117" s="26"/>
      <c r="D3117" s="20" t="str">
        <f>IFERROR(VLOOKUP(H3117&amp;"|"&amp;I3117,Sheet3!$H$2:$N$150,5,0),"")</f>
        <v/>
      </c>
      <c r="M3117" s="20" t="str">
        <f>IFERROR(INDEX(Sheet3!$Q$2:$Q$25,MATCH(H3117,Origin_List,0)),"")</f>
        <v/>
      </c>
      <c r="N3117" s="22"/>
      <c r="Q3117" s="17"/>
      <c r="R3117" s="17"/>
    </row>
    <row r="3118" spans="1:18">
      <c r="A3118" s="23"/>
      <c r="C3118" s="26"/>
      <c r="D3118" s="20" t="str">
        <f>IFERROR(VLOOKUP(H3118&amp;"|"&amp;I3118,Sheet3!$H$2:$N$150,5,0),"")</f>
        <v/>
      </c>
      <c r="M3118" s="20" t="str">
        <f>IFERROR(INDEX(Sheet3!$Q$2:$Q$25,MATCH(H3118,Origin_List,0)),"")</f>
        <v/>
      </c>
      <c r="N3118" s="22"/>
      <c r="Q3118" s="17"/>
      <c r="R3118" s="17"/>
    </row>
    <row r="3119" spans="1:18">
      <c r="A3119" s="23"/>
      <c r="C3119" s="26"/>
      <c r="D3119" s="20" t="str">
        <f>IFERROR(VLOOKUP(H3119&amp;"|"&amp;I3119,Sheet3!$H$2:$N$150,5,0),"")</f>
        <v/>
      </c>
      <c r="M3119" s="20" t="str">
        <f>IFERROR(INDEX(Sheet3!$Q$2:$Q$25,MATCH(H3119,Origin_List,0)),"")</f>
        <v/>
      </c>
      <c r="N3119" s="22"/>
      <c r="Q3119" s="17"/>
      <c r="R3119" s="17"/>
    </row>
    <row r="3120" spans="1:18">
      <c r="A3120" s="23"/>
      <c r="C3120" s="26"/>
      <c r="D3120" s="20" t="str">
        <f>IFERROR(VLOOKUP(H3120&amp;"|"&amp;I3120,Sheet3!$H$2:$N$150,5,0),"")</f>
        <v/>
      </c>
      <c r="M3120" s="20" t="str">
        <f>IFERROR(INDEX(Sheet3!$Q$2:$Q$25,MATCH(H3120,Origin_List,0)),"")</f>
        <v/>
      </c>
      <c r="N3120" s="22"/>
      <c r="Q3120" s="17"/>
      <c r="R3120" s="17"/>
    </row>
    <row r="3121" spans="1:18">
      <c r="A3121" s="23"/>
      <c r="C3121" s="26"/>
      <c r="D3121" s="20" t="str">
        <f>IFERROR(VLOOKUP(H3121&amp;"|"&amp;I3121,Sheet3!$H$2:$N$150,5,0),"")</f>
        <v/>
      </c>
      <c r="M3121" s="20" t="str">
        <f>IFERROR(INDEX(Sheet3!$Q$2:$Q$25,MATCH(H3121,Origin_List,0)),"")</f>
        <v/>
      </c>
      <c r="N3121" s="22"/>
      <c r="Q3121" s="17"/>
      <c r="R3121" s="17"/>
    </row>
    <row r="3122" spans="1:18">
      <c r="A3122" s="23"/>
      <c r="C3122" s="26"/>
      <c r="D3122" s="20" t="str">
        <f>IFERROR(VLOOKUP(H3122&amp;"|"&amp;I3122,Sheet3!$H$2:$N$150,5,0),"")</f>
        <v/>
      </c>
      <c r="M3122" s="20" t="str">
        <f>IFERROR(INDEX(Sheet3!$Q$2:$Q$25,MATCH(H3122,Origin_List,0)),"")</f>
        <v/>
      </c>
      <c r="N3122" s="22"/>
      <c r="Q3122" s="17"/>
      <c r="R3122" s="17"/>
    </row>
    <row r="3123" spans="1:18">
      <c r="A3123" s="23"/>
      <c r="C3123" s="26"/>
      <c r="D3123" s="20" t="str">
        <f>IFERROR(VLOOKUP(H3123&amp;"|"&amp;I3123,Sheet3!$H$2:$N$150,5,0),"")</f>
        <v/>
      </c>
      <c r="M3123" s="20" t="str">
        <f>IFERROR(INDEX(Sheet3!$Q$2:$Q$25,MATCH(H3123,Origin_List,0)),"")</f>
        <v/>
      </c>
      <c r="N3123" s="22"/>
      <c r="Q3123" s="17"/>
      <c r="R3123" s="17"/>
    </row>
    <row r="3124" spans="1:18">
      <c r="A3124" s="23"/>
      <c r="C3124" s="26"/>
      <c r="D3124" s="20" t="str">
        <f>IFERROR(VLOOKUP(H3124&amp;"|"&amp;I3124,Sheet3!$H$2:$N$150,5,0),"")</f>
        <v/>
      </c>
      <c r="M3124" s="20" t="str">
        <f>IFERROR(INDEX(Sheet3!$Q$2:$Q$25,MATCH(H3124,Origin_List,0)),"")</f>
        <v/>
      </c>
      <c r="N3124" s="22"/>
      <c r="Q3124" s="17"/>
      <c r="R3124" s="17"/>
    </row>
    <row r="3125" spans="1:18">
      <c r="A3125" s="23"/>
      <c r="C3125" s="26"/>
      <c r="D3125" s="20" t="str">
        <f>IFERROR(VLOOKUP(H3125&amp;"|"&amp;I3125,Sheet3!$H$2:$N$150,5,0),"")</f>
        <v/>
      </c>
      <c r="M3125" s="20" t="str">
        <f>IFERROR(INDEX(Sheet3!$Q$2:$Q$25,MATCH(H3125,Origin_List,0)),"")</f>
        <v/>
      </c>
      <c r="N3125" s="22"/>
      <c r="Q3125" s="17"/>
      <c r="R3125" s="17"/>
    </row>
    <row r="3126" spans="1:18">
      <c r="A3126" s="23"/>
      <c r="C3126" s="26"/>
      <c r="D3126" s="20" t="str">
        <f>IFERROR(VLOOKUP(H3126&amp;"|"&amp;I3126,Sheet3!$H$2:$N$150,5,0),"")</f>
        <v/>
      </c>
      <c r="M3126" s="20" t="str">
        <f>IFERROR(INDEX(Sheet3!$Q$2:$Q$25,MATCH(H3126,Origin_List,0)),"")</f>
        <v/>
      </c>
      <c r="N3126" s="22"/>
      <c r="Q3126" s="17"/>
      <c r="R3126" s="17"/>
    </row>
    <row r="3127" spans="1:18">
      <c r="A3127" s="23"/>
      <c r="C3127" s="26"/>
      <c r="D3127" s="20" t="str">
        <f>IFERROR(VLOOKUP(H3127&amp;"|"&amp;I3127,Sheet3!$H$2:$N$150,5,0),"")</f>
        <v/>
      </c>
      <c r="M3127" s="20" t="str">
        <f>IFERROR(INDEX(Sheet3!$Q$2:$Q$25,MATCH(H3127,Origin_List,0)),"")</f>
        <v/>
      </c>
      <c r="N3127" s="22"/>
      <c r="Q3127" s="17"/>
      <c r="R3127" s="17"/>
    </row>
    <row r="3128" spans="1:18">
      <c r="A3128" s="23"/>
      <c r="C3128" s="26"/>
      <c r="D3128" s="20" t="str">
        <f>IFERROR(VLOOKUP(H3128&amp;"|"&amp;I3128,Sheet3!$H$2:$N$150,5,0),"")</f>
        <v/>
      </c>
      <c r="M3128" s="20" t="str">
        <f>IFERROR(INDEX(Sheet3!$Q$2:$Q$25,MATCH(H3128,Origin_List,0)),"")</f>
        <v/>
      </c>
      <c r="N3128" s="22"/>
      <c r="Q3128" s="17"/>
      <c r="R3128" s="17"/>
    </row>
    <row r="3129" spans="1:18">
      <c r="A3129" s="23"/>
      <c r="C3129" s="26"/>
      <c r="D3129" s="20" t="str">
        <f>IFERROR(VLOOKUP(H3129&amp;"|"&amp;I3129,Sheet3!$H$2:$N$150,5,0),"")</f>
        <v/>
      </c>
      <c r="M3129" s="20" t="str">
        <f>IFERROR(INDEX(Sheet3!$Q$2:$Q$25,MATCH(H3129,Origin_List,0)),"")</f>
        <v/>
      </c>
      <c r="N3129" s="22"/>
      <c r="Q3129" s="17"/>
      <c r="R3129" s="17"/>
    </row>
    <row r="3130" spans="1:18">
      <c r="A3130" s="23"/>
      <c r="C3130" s="26"/>
      <c r="D3130" s="20" t="str">
        <f>IFERROR(VLOOKUP(H3130&amp;"|"&amp;I3130,Sheet3!$H$2:$N$150,5,0),"")</f>
        <v/>
      </c>
      <c r="M3130" s="20" t="str">
        <f>IFERROR(INDEX(Sheet3!$Q$2:$Q$25,MATCH(H3130,Origin_List,0)),"")</f>
        <v/>
      </c>
      <c r="N3130" s="22"/>
      <c r="Q3130" s="17"/>
      <c r="R3130" s="17"/>
    </row>
    <row r="3131" spans="1:18">
      <c r="A3131" s="23"/>
      <c r="C3131" s="26"/>
      <c r="D3131" s="20" t="str">
        <f>IFERROR(VLOOKUP(H3131&amp;"|"&amp;I3131,Sheet3!$H$2:$N$150,5,0),"")</f>
        <v/>
      </c>
      <c r="M3131" s="20" t="str">
        <f>IFERROR(INDEX(Sheet3!$Q$2:$Q$25,MATCH(H3131,Origin_List,0)),"")</f>
        <v/>
      </c>
      <c r="N3131" s="22"/>
      <c r="Q3131" s="17"/>
      <c r="R3131" s="17"/>
    </row>
    <row r="3132" spans="1:18">
      <c r="A3132" s="23"/>
      <c r="C3132" s="26"/>
      <c r="D3132" s="20" t="str">
        <f>IFERROR(VLOOKUP(H3132&amp;"|"&amp;I3132,Sheet3!$H$2:$N$150,5,0),"")</f>
        <v/>
      </c>
      <c r="M3132" s="20" t="str">
        <f>IFERROR(INDEX(Sheet3!$Q$2:$Q$25,MATCH(H3132,Origin_List,0)),"")</f>
        <v/>
      </c>
      <c r="N3132" s="22"/>
      <c r="Q3132" s="17"/>
      <c r="R3132" s="17"/>
    </row>
    <row r="3133" spans="1:18">
      <c r="A3133" s="23"/>
      <c r="C3133" s="26"/>
      <c r="D3133" s="20" t="str">
        <f>IFERROR(VLOOKUP(H3133&amp;"|"&amp;I3133,Sheet3!$H$2:$N$150,5,0),"")</f>
        <v/>
      </c>
      <c r="M3133" s="20" t="str">
        <f>IFERROR(INDEX(Sheet3!$Q$2:$Q$25,MATCH(H3133,Origin_List,0)),"")</f>
        <v/>
      </c>
      <c r="N3133" s="22"/>
      <c r="Q3133" s="17"/>
      <c r="R3133" s="17"/>
    </row>
    <row r="3134" spans="1:18">
      <c r="A3134" s="23"/>
      <c r="C3134" s="26"/>
      <c r="D3134" s="20" t="str">
        <f>IFERROR(VLOOKUP(H3134&amp;"|"&amp;I3134,Sheet3!$H$2:$N$150,5,0),"")</f>
        <v/>
      </c>
      <c r="M3134" s="20" t="str">
        <f>IFERROR(INDEX(Sheet3!$Q$2:$Q$25,MATCH(H3134,Origin_List,0)),"")</f>
        <v/>
      </c>
      <c r="N3134" s="22"/>
      <c r="Q3134" s="17"/>
      <c r="R3134" s="17"/>
    </row>
    <row r="3135" spans="1:18">
      <c r="A3135" s="23"/>
      <c r="C3135" s="26"/>
      <c r="D3135" s="20" t="str">
        <f>IFERROR(VLOOKUP(H3135&amp;"|"&amp;I3135,Sheet3!$H$2:$N$150,5,0),"")</f>
        <v/>
      </c>
      <c r="M3135" s="20" t="str">
        <f>IFERROR(INDEX(Sheet3!$Q$2:$Q$25,MATCH(H3135,Origin_List,0)),"")</f>
        <v/>
      </c>
      <c r="N3135" s="22"/>
      <c r="Q3135" s="17"/>
      <c r="R3135" s="17"/>
    </row>
    <row r="3136" spans="1:18">
      <c r="A3136" s="23"/>
      <c r="C3136" s="26"/>
      <c r="D3136" s="20" t="str">
        <f>IFERROR(VLOOKUP(H3136&amp;"|"&amp;I3136,Sheet3!$H$2:$N$150,5,0),"")</f>
        <v/>
      </c>
      <c r="M3136" s="20" t="str">
        <f>IFERROR(INDEX(Sheet3!$Q$2:$Q$25,MATCH(H3136,Origin_List,0)),"")</f>
        <v/>
      </c>
      <c r="N3136" s="22"/>
      <c r="Q3136" s="17"/>
      <c r="R3136" s="17"/>
    </row>
    <row r="3137" spans="1:18">
      <c r="A3137" s="23"/>
      <c r="C3137" s="26"/>
      <c r="D3137" s="20" t="str">
        <f>IFERROR(VLOOKUP(H3137&amp;"|"&amp;I3137,Sheet3!$H$2:$N$150,5,0),"")</f>
        <v/>
      </c>
      <c r="M3137" s="20" t="str">
        <f>IFERROR(INDEX(Sheet3!$Q$2:$Q$25,MATCH(H3137,Origin_List,0)),"")</f>
        <v/>
      </c>
      <c r="N3137" s="22"/>
      <c r="Q3137" s="17"/>
      <c r="R3137" s="17"/>
    </row>
    <row r="3138" spans="1:18">
      <c r="A3138" s="23"/>
      <c r="C3138" s="26"/>
      <c r="D3138" s="20" t="str">
        <f>IFERROR(VLOOKUP(H3138&amp;"|"&amp;I3138,Sheet3!$H$2:$N$150,5,0),"")</f>
        <v/>
      </c>
      <c r="M3138" s="20" t="str">
        <f>IFERROR(INDEX(Sheet3!$Q$2:$Q$25,MATCH(H3138,Origin_List,0)),"")</f>
        <v/>
      </c>
      <c r="N3138" s="22"/>
      <c r="Q3138" s="17"/>
      <c r="R3138" s="17"/>
    </row>
    <row r="3139" spans="1:18">
      <c r="A3139" s="23"/>
      <c r="C3139" s="26"/>
      <c r="D3139" s="20" t="str">
        <f>IFERROR(VLOOKUP(H3139&amp;"|"&amp;I3139,Sheet3!$H$2:$N$150,5,0),"")</f>
        <v/>
      </c>
      <c r="M3139" s="20" t="str">
        <f>IFERROR(INDEX(Sheet3!$Q$2:$Q$25,MATCH(H3139,Origin_List,0)),"")</f>
        <v/>
      </c>
      <c r="N3139" s="22"/>
      <c r="Q3139" s="17"/>
      <c r="R3139" s="17"/>
    </row>
    <row r="3140" spans="1:18">
      <c r="A3140" s="23"/>
      <c r="C3140" s="26"/>
      <c r="D3140" s="20" t="str">
        <f>IFERROR(VLOOKUP(H3140&amp;"|"&amp;I3140,Sheet3!$H$2:$N$150,5,0),"")</f>
        <v/>
      </c>
      <c r="M3140" s="20" t="str">
        <f>IFERROR(INDEX(Sheet3!$Q$2:$Q$25,MATCH(H3140,Origin_List,0)),"")</f>
        <v/>
      </c>
      <c r="N3140" s="22"/>
      <c r="Q3140" s="17"/>
      <c r="R3140" s="17"/>
    </row>
    <row r="3141" spans="1:18">
      <c r="A3141" s="23"/>
      <c r="C3141" s="26"/>
      <c r="D3141" s="20" t="str">
        <f>IFERROR(VLOOKUP(H3141&amp;"|"&amp;I3141,Sheet3!$H$2:$N$150,5,0),"")</f>
        <v/>
      </c>
      <c r="M3141" s="20" t="str">
        <f>IFERROR(INDEX(Sheet3!$Q$2:$Q$25,MATCH(H3141,Origin_List,0)),"")</f>
        <v/>
      </c>
      <c r="N3141" s="22"/>
      <c r="Q3141" s="17"/>
      <c r="R3141" s="17"/>
    </row>
    <row r="3142" spans="1:18">
      <c r="A3142" s="23"/>
      <c r="C3142" s="26"/>
      <c r="D3142" s="20" t="str">
        <f>IFERROR(VLOOKUP(H3142&amp;"|"&amp;I3142,Sheet3!$H$2:$N$150,5,0),"")</f>
        <v/>
      </c>
      <c r="M3142" s="20" t="str">
        <f>IFERROR(INDEX(Sheet3!$Q$2:$Q$25,MATCH(H3142,Origin_List,0)),"")</f>
        <v/>
      </c>
      <c r="N3142" s="22"/>
      <c r="Q3142" s="17"/>
      <c r="R3142" s="17"/>
    </row>
    <row r="3143" spans="1:18">
      <c r="A3143" s="23"/>
      <c r="C3143" s="26"/>
      <c r="D3143" s="20" t="str">
        <f>IFERROR(VLOOKUP(H3143&amp;"|"&amp;I3143,Sheet3!$H$2:$N$150,5,0),"")</f>
        <v/>
      </c>
      <c r="M3143" s="20" t="str">
        <f>IFERROR(INDEX(Sheet3!$Q$2:$Q$25,MATCH(H3143,Origin_List,0)),"")</f>
        <v/>
      </c>
      <c r="N3143" s="22"/>
      <c r="Q3143" s="17"/>
      <c r="R3143" s="17"/>
    </row>
    <row r="3144" spans="1:18">
      <c r="A3144" s="23"/>
      <c r="C3144" s="26"/>
      <c r="D3144" s="20" t="str">
        <f>IFERROR(VLOOKUP(H3144&amp;"|"&amp;I3144,Sheet3!$H$2:$N$150,5,0),"")</f>
        <v/>
      </c>
      <c r="M3144" s="20" t="str">
        <f>IFERROR(INDEX(Sheet3!$Q$2:$Q$25,MATCH(H3144,Origin_List,0)),"")</f>
        <v/>
      </c>
      <c r="N3144" s="22"/>
      <c r="Q3144" s="17"/>
      <c r="R3144" s="17"/>
    </row>
    <row r="3145" spans="1:18">
      <c r="A3145" s="23"/>
      <c r="C3145" s="26"/>
      <c r="D3145" s="20" t="str">
        <f>IFERROR(VLOOKUP(H3145&amp;"|"&amp;I3145,Sheet3!$H$2:$N$150,5,0),"")</f>
        <v/>
      </c>
      <c r="M3145" s="20" t="str">
        <f>IFERROR(INDEX(Sheet3!$Q$2:$Q$25,MATCH(H3145,Origin_List,0)),"")</f>
        <v/>
      </c>
      <c r="N3145" s="22"/>
      <c r="Q3145" s="17"/>
      <c r="R3145" s="17"/>
    </row>
    <row r="3146" spans="1:18">
      <c r="A3146" s="23"/>
      <c r="C3146" s="26"/>
      <c r="D3146" s="20" t="str">
        <f>IFERROR(VLOOKUP(H3146&amp;"|"&amp;I3146,Sheet3!$H$2:$N$150,5,0),"")</f>
        <v/>
      </c>
      <c r="M3146" s="20" t="str">
        <f>IFERROR(INDEX(Sheet3!$Q$2:$Q$25,MATCH(H3146,Origin_List,0)),"")</f>
        <v/>
      </c>
      <c r="N3146" s="22"/>
      <c r="Q3146" s="17"/>
      <c r="R3146" s="17"/>
    </row>
    <row r="3147" spans="1:18">
      <c r="A3147" s="23"/>
      <c r="C3147" s="26"/>
      <c r="D3147" s="20" t="str">
        <f>IFERROR(VLOOKUP(H3147&amp;"|"&amp;I3147,Sheet3!$H$2:$N$150,5,0),"")</f>
        <v/>
      </c>
      <c r="M3147" s="20" t="str">
        <f>IFERROR(INDEX(Sheet3!$Q$2:$Q$25,MATCH(H3147,Origin_List,0)),"")</f>
        <v/>
      </c>
      <c r="N3147" s="22"/>
      <c r="Q3147" s="17"/>
      <c r="R3147" s="17"/>
    </row>
    <row r="3148" spans="1:18">
      <c r="A3148" s="23"/>
      <c r="C3148" s="26"/>
      <c r="D3148" s="20" t="str">
        <f>IFERROR(VLOOKUP(H3148&amp;"|"&amp;I3148,Sheet3!$H$2:$N$150,5,0),"")</f>
        <v/>
      </c>
      <c r="M3148" s="20" t="str">
        <f>IFERROR(INDEX(Sheet3!$Q$2:$Q$25,MATCH(H3148,Origin_List,0)),"")</f>
        <v/>
      </c>
      <c r="N3148" s="22"/>
      <c r="Q3148" s="17"/>
      <c r="R3148" s="17"/>
    </row>
    <row r="3149" spans="1:18">
      <c r="A3149" s="23"/>
      <c r="C3149" s="26"/>
      <c r="D3149" s="20" t="str">
        <f>IFERROR(VLOOKUP(H3149&amp;"|"&amp;I3149,Sheet3!$H$2:$N$150,5,0),"")</f>
        <v/>
      </c>
      <c r="M3149" s="20" t="str">
        <f>IFERROR(INDEX(Sheet3!$Q$2:$Q$25,MATCH(H3149,Origin_List,0)),"")</f>
        <v/>
      </c>
      <c r="N3149" s="22"/>
      <c r="Q3149" s="17"/>
      <c r="R3149" s="17"/>
    </row>
    <row r="3150" spans="1:18">
      <c r="A3150" s="23"/>
      <c r="C3150" s="26"/>
      <c r="D3150" s="20" t="str">
        <f>IFERROR(VLOOKUP(H3150&amp;"|"&amp;I3150,Sheet3!$H$2:$N$150,5,0),"")</f>
        <v/>
      </c>
      <c r="M3150" s="20" t="str">
        <f>IFERROR(INDEX(Sheet3!$Q$2:$Q$25,MATCH(H3150,Origin_List,0)),"")</f>
        <v/>
      </c>
      <c r="N3150" s="22"/>
      <c r="Q3150" s="17"/>
      <c r="R3150" s="17"/>
    </row>
    <row r="3151" spans="1:18">
      <c r="A3151" s="23"/>
      <c r="C3151" s="26"/>
      <c r="D3151" s="20" t="str">
        <f>IFERROR(VLOOKUP(H3151&amp;"|"&amp;I3151,Sheet3!$H$2:$N$150,5,0),"")</f>
        <v/>
      </c>
      <c r="M3151" s="20" t="str">
        <f>IFERROR(INDEX(Sheet3!$Q$2:$Q$25,MATCH(H3151,Origin_List,0)),"")</f>
        <v/>
      </c>
      <c r="N3151" s="22"/>
      <c r="Q3151" s="17"/>
      <c r="R3151" s="17"/>
    </row>
    <row r="3152" spans="1:18">
      <c r="A3152" s="23"/>
      <c r="C3152" s="26"/>
      <c r="D3152" s="20" t="str">
        <f>IFERROR(VLOOKUP(H3152&amp;"|"&amp;I3152,Sheet3!$H$2:$N$150,5,0),"")</f>
        <v/>
      </c>
      <c r="M3152" s="20" t="str">
        <f>IFERROR(INDEX(Sheet3!$Q$2:$Q$25,MATCH(H3152,Origin_List,0)),"")</f>
        <v/>
      </c>
      <c r="N3152" s="22"/>
      <c r="Q3152" s="17"/>
      <c r="R3152" s="17"/>
    </row>
    <row r="3153" spans="1:18">
      <c r="A3153" s="23"/>
      <c r="C3153" s="26"/>
      <c r="D3153" s="20" t="str">
        <f>IFERROR(VLOOKUP(H3153&amp;"|"&amp;I3153,Sheet3!$H$2:$N$150,5,0),"")</f>
        <v/>
      </c>
      <c r="M3153" s="20" t="str">
        <f>IFERROR(INDEX(Sheet3!$Q$2:$Q$25,MATCH(H3153,Origin_List,0)),"")</f>
        <v/>
      </c>
      <c r="N3153" s="22"/>
      <c r="Q3153" s="17"/>
      <c r="R3153" s="17"/>
    </row>
    <row r="3154" spans="1:18">
      <c r="A3154" s="23"/>
      <c r="C3154" s="26"/>
      <c r="D3154" s="20" t="str">
        <f>IFERROR(VLOOKUP(H3154&amp;"|"&amp;I3154,Sheet3!$H$2:$N$150,5,0),"")</f>
        <v/>
      </c>
      <c r="M3154" s="20" t="str">
        <f>IFERROR(INDEX(Sheet3!$Q$2:$Q$25,MATCH(H3154,Origin_List,0)),"")</f>
        <v/>
      </c>
      <c r="N3154" s="22"/>
      <c r="Q3154" s="17"/>
      <c r="R3154" s="17"/>
    </row>
    <row r="3155" spans="1:18">
      <c r="A3155" s="23"/>
      <c r="C3155" s="26"/>
      <c r="D3155" s="20" t="str">
        <f>IFERROR(VLOOKUP(H3155&amp;"|"&amp;I3155,Sheet3!$H$2:$N$150,5,0),"")</f>
        <v/>
      </c>
      <c r="M3155" s="20" t="str">
        <f>IFERROR(INDEX(Sheet3!$Q$2:$Q$25,MATCH(H3155,Origin_List,0)),"")</f>
        <v/>
      </c>
      <c r="N3155" s="22"/>
      <c r="Q3155" s="17"/>
      <c r="R3155" s="17"/>
    </row>
    <row r="3156" spans="1:18">
      <c r="A3156" s="23"/>
      <c r="C3156" s="26"/>
      <c r="D3156" s="20" t="str">
        <f>IFERROR(VLOOKUP(H3156&amp;"|"&amp;I3156,Sheet3!$H$2:$N$150,5,0),"")</f>
        <v/>
      </c>
      <c r="M3156" s="20" t="str">
        <f>IFERROR(INDEX(Sheet3!$Q$2:$Q$25,MATCH(H3156,Origin_List,0)),"")</f>
        <v/>
      </c>
      <c r="N3156" s="22"/>
      <c r="Q3156" s="17"/>
      <c r="R3156" s="17"/>
    </row>
    <row r="3157" spans="1:18">
      <c r="A3157" s="23"/>
      <c r="C3157" s="26"/>
      <c r="D3157" s="20" t="str">
        <f>IFERROR(VLOOKUP(H3157&amp;"|"&amp;I3157,Sheet3!$H$2:$N$150,5,0),"")</f>
        <v/>
      </c>
      <c r="M3157" s="20" t="str">
        <f>IFERROR(INDEX(Sheet3!$Q$2:$Q$25,MATCH(H3157,Origin_List,0)),"")</f>
        <v/>
      </c>
      <c r="N3157" s="22"/>
      <c r="Q3157" s="17"/>
      <c r="R3157" s="17"/>
    </row>
    <row r="3158" spans="1:18">
      <c r="A3158" s="23"/>
      <c r="C3158" s="26"/>
      <c r="D3158" s="20" t="str">
        <f>IFERROR(VLOOKUP(H3158&amp;"|"&amp;I3158,Sheet3!$H$2:$N$150,5,0),"")</f>
        <v/>
      </c>
      <c r="M3158" s="20" t="str">
        <f>IFERROR(INDEX(Sheet3!$Q$2:$Q$25,MATCH(H3158,Origin_List,0)),"")</f>
        <v/>
      </c>
      <c r="N3158" s="22"/>
      <c r="Q3158" s="17"/>
      <c r="R3158" s="17"/>
    </row>
    <row r="3159" spans="1:18">
      <c r="A3159" s="23"/>
      <c r="C3159" s="26"/>
      <c r="D3159" s="20" t="str">
        <f>IFERROR(VLOOKUP(H3159&amp;"|"&amp;I3159,Sheet3!$H$2:$N$150,5,0),"")</f>
        <v/>
      </c>
      <c r="M3159" s="20" t="str">
        <f>IFERROR(INDEX(Sheet3!$Q$2:$Q$25,MATCH(H3159,Origin_List,0)),"")</f>
        <v/>
      </c>
      <c r="N3159" s="22"/>
      <c r="Q3159" s="17"/>
      <c r="R3159" s="17"/>
    </row>
    <row r="3160" spans="1:18">
      <c r="A3160" s="23"/>
      <c r="C3160" s="26"/>
      <c r="D3160" s="20" t="str">
        <f>IFERROR(VLOOKUP(H3160&amp;"|"&amp;I3160,Sheet3!$H$2:$N$150,5,0),"")</f>
        <v/>
      </c>
      <c r="M3160" s="20" t="str">
        <f>IFERROR(INDEX(Sheet3!$Q$2:$Q$25,MATCH(H3160,Origin_List,0)),"")</f>
        <v/>
      </c>
      <c r="N3160" s="22"/>
      <c r="Q3160" s="17"/>
      <c r="R3160" s="17"/>
    </row>
    <row r="3161" spans="1:18">
      <c r="A3161" s="23"/>
      <c r="C3161" s="26"/>
      <c r="D3161" s="20" t="str">
        <f>IFERROR(VLOOKUP(H3161&amp;"|"&amp;I3161,Sheet3!$H$2:$N$150,5,0),"")</f>
        <v/>
      </c>
      <c r="M3161" s="20" t="str">
        <f>IFERROR(INDEX(Sheet3!$Q$2:$Q$25,MATCH(H3161,Origin_List,0)),"")</f>
        <v/>
      </c>
      <c r="N3161" s="22"/>
      <c r="Q3161" s="17"/>
      <c r="R3161" s="17"/>
    </row>
    <row r="3162" spans="1:18">
      <c r="A3162" s="23"/>
      <c r="C3162" s="26"/>
      <c r="D3162" s="20" t="str">
        <f>IFERROR(VLOOKUP(H3162&amp;"|"&amp;I3162,Sheet3!$H$2:$N$150,5,0),"")</f>
        <v/>
      </c>
      <c r="M3162" s="20" t="str">
        <f>IFERROR(INDEX(Sheet3!$Q$2:$Q$25,MATCH(H3162,Origin_List,0)),"")</f>
        <v/>
      </c>
      <c r="N3162" s="22"/>
      <c r="Q3162" s="17"/>
      <c r="R3162" s="17"/>
    </row>
    <row r="3163" spans="1:18">
      <c r="A3163" s="23"/>
      <c r="C3163" s="26"/>
      <c r="D3163" s="20" t="str">
        <f>IFERROR(VLOOKUP(H3163&amp;"|"&amp;I3163,Sheet3!$H$2:$N$150,5,0),"")</f>
        <v/>
      </c>
      <c r="M3163" s="20" t="str">
        <f>IFERROR(INDEX(Sheet3!$Q$2:$Q$25,MATCH(H3163,Origin_List,0)),"")</f>
        <v/>
      </c>
      <c r="N3163" s="22"/>
      <c r="Q3163" s="17"/>
      <c r="R3163" s="17"/>
    </row>
    <row r="3164" spans="1:18">
      <c r="A3164" s="23"/>
      <c r="C3164" s="26"/>
      <c r="D3164" s="20" t="str">
        <f>IFERROR(VLOOKUP(H3164&amp;"|"&amp;I3164,Sheet3!$H$2:$N$150,5,0),"")</f>
        <v/>
      </c>
      <c r="M3164" s="20" t="str">
        <f>IFERROR(INDEX(Sheet3!$Q$2:$Q$25,MATCH(H3164,Origin_List,0)),"")</f>
        <v/>
      </c>
      <c r="N3164" s="22"/>
      <c r="Q3164" s="17"/>
      <c r="R3164" s="17"/>
    </row>
    <row r="3165" spans="1:18">
      <c r="A3165" s="23"/>
      <c r="C3165" s="26"/>
      <c r="D3165" s="20" t="str">
        <f>IFERROR(VLOOKUP(H3165&amp;"|"&amp;I3165,Sheet3!$H$2:$N$150,5,0),"")</f>
        <v/>
      </c>
      <c r="M3165" s="20" t="str">
        <f>IFERROR(INDEX(Sheet3!$Q$2:$Q$25,MATCH(H3165,Origin_List,0)),"")</f>
        <v/>
      </c>
      <c r="N3165" s="22"/>
      <c r="Q3165" s="17"/>
      <c r="R3165" s="17"/>
    </row>
    <row r="3166" spans="1:18">
      <c r="A3166" s="23"/>
      <c r="C3166" s="26"/>
      <c r="D3166" s="20" t="str">
        <f>IFERROR(VLOOKUP(H3166&amp;"|"&amp;I3166,Sheet3!$H$2:$N$150,5,0),"")</f>
        <v/>
      </c>
      <c r="M3166" s="20" t="str">
        <f>IFERROR(INDEX(Sheet3!$Q$2:$Q$25,MATCH(H3166,Origin_List,0)),"")</f>
        <v/>
      </c>
      <c r="N3166" s="22"/>
      <c r="Q3166" s="17"/>
      <c r="R3166" s="17"/>
    </row>
    <row r="3167" spans="1:18">
      <c r="A3167" s="23"/>
      <c r="C3167" s="26"/>
      <c r="D3167" s="20" t="str">
        <f>IFERROR(VLOOKUP(H3167&amp;"|"&amp;I3167,Sheet3!$H$2:$N$150,5,0),"")</f>
        <v/>
      </c>
      <c r="M3167" s="20" t="str">
        <f>IFERROR(INDEX(Sheet3!$Q$2:$Q$25,MATCH(H3167,Origin_List,0)),"")</f>
        <v/>
      </c>
      <c r="N3167" s="22"/>
      <c r="Q3167" s="17"/>
      <c r="R3167" s="17"/>
    </row>
    <row r="3168" spans="1:18">
      <c r="A3168" s="23"/>
      <c r="C3168" s="26"/>
      <c r="D3168" s="20" t="str">
        <f>IFERROR(VLOOKUP(H3168&amp;"|"&amp;I3168,Sheet3!$H$2:$N$150,5,0),"")</f>
        <v/>
      </c>
      <c r="M3168" s="20" t="str">
        <f>IFERROR(INDEX(Sheet3!$Q$2:$Q$25,MATCH(H3168,Origin_List,0)),"")</f>
        <v/>
      </c>
      <c r="N3168" s="22"/>
      <c r="Q3168" s="17"/>
      <c r="R3168" s="17"/>
    </row>
    <row r="3169" spans="1:18">
      <c r="A3169" s="23"/>
      <c r="C3169" s="26"/>
      <c r="D3169" s="20" t="str">
        <f>IFERROR(VLOOKUP(H3169&amp;"|"&amp;I3169,Sheet3!$H$2:$N$150,5,0),"")</f>
        <v/>
      </c>
      <c r="M3169" s="20" t="str">
        <f>IFERROR(INDEX(Sheet3!$Q$2:$Q$25,MATCH(H3169,Origin_List,0)),"")</f>
        <v/>
      </c>
      <c r="N3169" s="22"/>
      <c r="Q3169" s="17"/>
      <c r="R3169" s="17"/>
    </row>
    <row r="3170" spans="1:18">
      <c r="A3170" s="23"/>
      <c r="C3170" s="26"/>
      <c r="D3170" s="20" t="str">
        <f>IFERROR(VLOOKUP(H3170&amp;"|"&amp;I3170,Sheet3!$H$2:$N$150,5,0),"")</f>
        <v/>
      </c>
      <c r="M3170" s="20" t="str">
        <f>IFERROR(INDEX(Sheet3!$Q$2:$Q$25,MATCH(H3170,Origin_List,0)),"")</f>
        <v/>
      </c>
      <c r="N3170" s="22"/>
      <c r="Q3170" s="17"/>
      <c r="R3170" s="17"/>
    </row>
    <row r="3171" spans="1:18">
      <c r="A3171" s="23"/>
      <c r="C3171" s="26"/>
      <c r="D3171" s="20" t="str">
        <f>IFERROR(VLOOKUP(H3171&amp;"|"&amp;I3171,Sheet3!$H$2:$N$150,5,0),"")</f>
        <v/>
      </c>
      <c r="M3171" s="20" t="str">
        <f>IFERROR(INDEX(Sheet3!$Q$2:$Q$25,MATCH(H3171,Origin_List,0)),"")</f>
        <v/>
      </c>
      <c r="N3171" s="22"/>
      <c r="Q3171" s="17"/>
      <c r="R3171" s="17"/>
    </row>
    <row r="3172" spans="1:18">
      <c r="A3172" s="23"/>
      <c r="C3172" s="26"/>
      <c r="D3172" s="20" t="str">
        <f>IFERROR(VLOOKUP(H3172&amp;"|"&amp;I3172,Sheet3!$H$2:$N$150,5,0),"")</f>
        <v/>
      </c>
      <c r="M3172" s="20" t="str">
        <f>IFERROR(INDEX(Sheet3!$Q$2:$Q$25,MATCH(H3172,Origin_List,0)),"")</f>
        <v/>
      </c>
      <c r="N3172" s="22"/>
      <c r="Q3172" s="17"/>
      <c r="R3172" s="17"/>
    </row>
    <row r="3173" spans="1:18">
      <c r="A3173" s="23"/>
      <c r="C3173" s="26"/>
      <c r="D3173" s="20" t="str">
        <f>IFERROR(VLOOKUP(H3173&amp;"|"&amp;I3173,Sheet3!$H$2:$N$150,5,0),"")</f>
        <v/>
      </c>
      <c r="M3173" s="20" t="str">
        <f>IFERROR(INDEX(Sheet3!$Q$2:$Q$25,MATCH(H3173,Origin_List,0)),"")</f>
        <v/>
      </c>
      <c r="N3173" s="22"/>
      <c r="Q3173" s="17"/>
      <c r="R3173" s="17"/>
    </row>
    <row r="3174" spans="1:18">
      <c r="A3174" s="23"/>
      <c r="C3174" s="26"/>
      <c r="D3174" s="20" t="str">
        <f>IFERROR(VLOOKUP(H3174&amp;"|"&amp;I3174,Sheet3!$H$2:$N$150,5,0),"")</f>
        <v/>
      </c>
      <c r="M3174" s="20" t="str">
        <f>IFERROR(INDEX(Sheet3!$Q$2:$Q$25,MATCH(H3174,Origin_List,0)),"")</f>
        <v/>
      </c>
      <c r="N3174" s="22"/>
      <c r="Q3174" s="17"/>
      <c r="R3174" s="17"/>
    </row>
    <row r="3175" spans="1:18">
      <c r="A3175" s="23"/>
      <c r="C3175" s="26"/>
      <c r="D3175" s="20" t="str">
        <f>IFERROR(VLOOKUP(H3175&amp;"|"&amp;I3175,Sheet3!$H$2:$N$150,5,0),"")</f>
        <v/>
      </c>
      <c r="M3175" s="20" t="str">
        <f>IFERROR(INDEX(Sheet3!$Q$2:$Q$25,MATCH(H3175,Origin_List,0)),"")</f>
        <v/>
      </c>
      <c r="N3175" s="22"/>
      <c r="Q3175" s="17"/>
      <c r="R3175" s="17"/>
    </row>
    <row r="3176" spans="1:18">
      <c r="A3176" s="23"/>
      <c r="C3176" s="26"/>
      <c r="D3176" s="20" t="str">
        <f>IFERROR(VLOOKUP(H3176&amp;"|"&amp;I3176,Sheet3!$H$2:$N$150,5,0),"")</f>
        <v/>
      </c>
      <c r="M3176" s="20" t="str">
        <f>IFERROR(INDEX(Sheet3!$Q$2:$Q$25,MATCH(H3176,Origin_List,0)),"")</f>
        <v/>
      </c>
      <c r="N3176" s="22"/>
      <c r="Q3176" s="17"/>
      <c r="R3176" s="17"/>
    </row>
    <row r="3177" spans="1:18">
      <c r="A3177" s="23"/>
      <c r="C3177" s="26"/>
      <c r="D3177" s="20" t="str">
        <f>IFERROR(VLOOKUP(H3177&amp;"|"&amp;I3177,Sheet3!$H$2:$N$150,5,0),"")</f>
        <v/>
      </c>
      <c r="M3177" s="20" t="str">
        <f>IFERROR(INDEX(Sheet3!$Q$2:$Q$25,MATCH(H3177,Origin_List,0)),"")</f>
        <v/>
      </c>
      <c r="N3177" s="22"/>
      <c r="Q3177" s="17"/>
      <c r="R3177" s="17"/>
    </row>
    <row r="3178" spans="1:18">
      <c r="A3178" s="23"/>
      <c r="C3178" s="26"/>
      <c r="D3178" s="20" t="str">
        <f>IFERROR(VLOOKUP(H3178&amp;"|"&amp;I3178,Sheet3!$H$2:$N$150,5,0),"")</f>
        <v/>
      </c>
      <c r="M3178" s="20" t="str">
        <f>IFERROR(INDEX(Sheet3!$Q$2:$Q$25,MATCH(H3178,Origin_List,0)),"")</f>
        <v/>
      </c>
      <c r="N3178" s="22"/>
      <c r="Q3178" s="17"/>
      <c r="R3178" s="17"/>
    </row>
    <row r="3179" spans="1:18">
      <c r="A3179" s="23"/>
      <c r="C3179" s="26"/>
      <c r="D3179" s="20" t="str">
        <f>IFERROR(VLOOKUP(H3179&amp;"|"&amp;I3179,Sheet3!$H$2:$N$150,5,0),"")</f>
        <v/>
      </c>
      <c r="M3179" s="20" t="str">
        <f>IFERROR(INDEX(Sheet3!$Q$2:$Q$25,MATCH(H3179,Origin_List,0)),"")</f>
        <v/>
      </c>
      <c r="N3179" s="22"/>
      <c r="Q3179" s="17"/>
      <c r="R3179" s="17"/>
    </row>
    <row r="3180" spans="1:18">
      <c r="A3180" s="23"/>
      <c r="C3180" s="26"/>
      <c r="D3180" s="20" t="str">
        <f>IFERROR(VLOOKUP(H3180&amp;"|"&amp;I3180,Sheet3!$H$2:$N$150,5,0),"")</f>
        <v/>
      </c>
      <c r="M3180" s="20" t="str">
        <f>IFERROR(INDEX(Sheet3!$Q$2:$Q$25,MATCH(H3180,Origin_List,0)),"")</f>
        <v/>
      </c>
      <c r="N3180" s="22"/>
      <c r="Q3180" s="17"/>
      <c r="R3180" s="17"/>
    </row>
    <row r="3181" spans="1:18">
      <c r="A3181" s="23"/>
      <c r="C3181" s="26"/>
      <c r="D3181" s="20" t="str">
        <f>IFERROR(VLOOKUP(H3181&amp;"|"&amp;I3181,Sheet3!$H$2:$N$150,5,0),"")</f>
        <v/>
      </c>
      <c r="M3181" s="20" t="str">
        <f>IFERROR(INDEX(Sheet3!$Q$2:$Q$25,MATCH(H3181,Origin_List,0)),"")</f>
        <v/>
      </c>
      <c r="N3181" s="22"/>
      <c r="Q3181" s="17"/>
      <c r="R3181" s="17"/>
    </row>
    <row r="3182" spans="1:18">
      <c r="A3182" s="23"/>
      <c r="C3182" s="26"/>
      <c r="D3182" s="20" t="str">
        <f>IFERROR(VLOOKUP(H3182&amp;"|"&amp;I3182,Sheet3!$H$2:$N$150,5,0),"")</f>
        <v/>
      </c>
      <c r="M3182" s="20" t="str">
        <f>IFERROR(INDEX(Sheet3!$Q$2:$Q$25,MATCH(H3182,Origin_List,0)),"")</f>
        <v/>
      </c>
      <c r="N3182" s="22"/>
      <c r="Q3182" s="17"/>
      <c r="R3182" s="17"/>
    </row>
    <row r="3183" spans="1:18">
      <c r="A3183" s="23"/>
      <c r="C3183" s="26"/>
      <c r="D3183" s="20" t="str">
        <f>IFERROR(VLOOKUP(H3183&amp;"|"&amp;I3183,Sheet3!$H$2:$N$150,5,0),"")</f>
        <v/>
      </c>
      <c r="M3183" s="20" t="str">
        <f>IFERROR(INDEX(Sheet3!$Q$2:$Q$25,MATCH(H3183,Origin_List,0)),"")</f>
        <v/>
      </c>
      <c r="N3183" s="22"/>
      <c r="Q3183" s="17"/>
      <c r="R3183" s="17"/>
    </row>
    <row r="3184" spans="1:18">
      <c r="A3184" s="23"/>
      <c r="C3184" s="26"/>
      <c r="D3184" s="20" t="str">
        <f>IFERROR(VLOOKUP(H3184&amp;"|"&amp;I3184,Sheet3!$H$2:$N$150,5,0),"")</f>
        <v/>
      </c>
      <c r="M3184" s="20" t="str">
        <f>IFERROR(INDEX(Sheet3!$Q$2:$Q$25,MATCH(H3184,Origin_List,0)),"")</f>
        <v/>
      </c>
      <c r="N3184" s="22"/>
      <c r="Q3184" s="17"/>
      <c r="R3184" s="17"/>
    </row>
    <row r="3185" spans="1:18">
      <c r="A3185" s="23"/>
      <c r="C3185" s="26"/>
      <c r="D3185" s="20" t="str">
        <f>IFERROR(VLOOKUP(H3185&amp;"|"&amp;I3185,Sheet3!$H$2:$N$150,5,0),"")</f>
        <v/>
      </c>
      <c r="M3185" s="20" t="str">
        <f>IFERROR(INDEX(Sheet3!$Q$2:$Q$25,MATCH(H3185,Origin_List,0)),"")</f>
        <v/>
      </c>
      <c r="N3185" s="22"/>
      <c r="Q3185" s="17"/>
      <c r="R3185" s="17"/>
    </row>
    <row r="3186" spans="1:18">
      <c r="A3186" s="23"/>
      <c r="C3186" s="26"/>
      <c r="D3186" s="20" t="str">
        <f>IFERROR(VLOOKUP(H3186&amp;"|"&amp;I3186,Sheet3!$H$2:$N$150,5,0),"")</f>
        <v/>
      </c>
      <c r="M3186" s="20" t="str">
        <f>IFERROR(INDEX(Sheet3!$Q$2:$Q$25,MATCH(H3186,Origin_List,0)),"")</f>
        <v/>
      </c>
      <c r="N3186" s="22"/>
      <c r="Q3186" s="17"/>
      <c r="R3186" s="17"/>
    </row>
    <row r="3187" spans="1:18">
      <c r="A3187" s="23"/>
      <c r="C3187" s="26"/>
      <c r="D3187" s="20" t="str">
        <f>IFERROR(VLOOKUP(H3187&amp;"|"&amp;I3187,Sheet3!$H$2:$N$150,5,0),"")</f>
        <v/>
      </c>
      <c r="M3187" s="20" t="str">
        <f>IFERROR(INDEX(Sheet3!$Q$2:$Q$25,MATCH(H3187,Origin_List,0)),"")</f>
        <v/>
      </c>
      <c r="N3187" s="22"/>
      <c r="Q3187" s="17"/>
      <c r="R3187" s="17"/>
    </row>
    <row r="3188" spans="1:18">
      <c r="A3188" s="23"/>
      <c r="C3188" s="26"/>
      <c r="D3188" s="20" t="str">
        <f>IFERROR(VLOOKUP(H3188&amp;"|"&amp;I3188,Sheet3!$H$2:$N$150,5,0),"")</f>
        <v/>
      </c>
      <c r="M3188" s="20" t="str">
        <f>IFERROR(INDEX(Sheet3!$Q$2:$Q$25,MATCH(H3188,Origin_List,0)),"")</f>
        <v/>
      </c>
      <c r="N3188" s="22"/>
      <c r="Q3188" s="17"/>
      <c r="R3188" s="17"/>
    </row>
    <row r="3189" spans="1:18">
      <c r="A3189" s="23"/>
      <c r="C3189" s="26"/>
      <c r="D3189" s="20" t="str">
        <f>IFERROR(VLOOKUP(H3189&amp;"|"&amp;I3189,Sheet3!$H$2:$N$150,5,0),"")</f>
        <v/>
      </c>
      <c r="M3189" s="20" t="str">
        <f>IFERROR(INDEX(Sheet3!$Q$2:$Q$25,MATCH(H3189,Origin_List,0)),"")</f>
        <v/>
      </c>
      <c r="N3189" s="22"/>
      <c r="Q3189" s="17"/>
      <c r="R3189" s="17"/>
    </row>
    <row r="3190" spans="1:18">
      <c r="A3190" s="23"/>
      <c r="C3190" s="26"/>
      <c r="D3190" s="20" t="str">
        <f>IFERROR(VLOOKUP(H3190&amp;"|"&amp;I3190,Sheet3!$H$2:$N$150,5,0),"")</f>
        <v/>
      </c>
      <c r="M3190" s="20" t="str">
        <f>IFERROR(INDEX(Sheet3!$Q$2:$Q$25,MATCH(H3190,Origin_List,0)),"")</f>
        <v/>
      </c>
      <c r="N3190" s="22"/>
      <c r="Q3190" s="17"/>
      <c r="R3190" s="17"/>
    </row>
    <row r="3191" spans="1:18">
      <c r="A3191" s="23"/>
      <c r="C3191" s="26"/>
      <c r="D3191" s="20" t="str">
        <f>IFERROR(VLOOKUP(H3191&amp;"|"&amp;I3191,Sheet3!$H$2:$N$150,5,0),"")</f>
        <v/>
      </c>
      <c r="M3191" s="20" t="str">
        <f>IFERROR(INDEX(Sheet3!$Q$2:$Q$25,MATCH(H3191,Origin_List,0)),"")</f>
        <v/>
      </c>
      <c r="N3191" s="22"/>
      <c r="Q3191" s="17"/>
      <c r="R3191" s="17"/>
    </row>
    <row r="3192" spans="1:18">
      <c r="A3192" s="23"/>
      <c r="C3192" s="26"/>
      <c r="D3192" s="20" t="str">
        <f>IFERROR(VLOOKUP(H3192&amp;"|"&amp;I3192,Sheet3!$H$2:$N$150,5,0),"")</f>
        <v/>
      </c>
      <c r="M3192" s="20" t="str">
        <f>IFERROR(INDEX(Sheet3!$Q$2:$Q$25,MATCH(H3192,Origin_List,0)),"")</f>
        <v/>
      </c>
      <c r="N3192" s="22"/>
      <c r="Q3192" s="17"/>
      <c r="R3192" s="17"/>
    </row>
    <row r="3193" spans="1:18">
      <c r="A3193" s="23"/>
      <c r="C3193" s="26"/>
      <c r="D3193" s="20" t="str">
        <f>IFERROR(VLOOKUP(H3193&amp;"|"&amp;I3193,Sheet3!$H$2:$N$150,5,0),"")</f>
        <v/>
      </c>
      <c r="M3193" s="20" t="str">
        <f>IFERROR(INDEX(Sheet3!$Q$2:$Q$25,MATCH(H3193,Origin_List,0)),"")</f>
        <v/>
      </c>
      <c r="N3193" s="22"/>
      <c r="Q3193" s="17"/>
      <c r="R3193" s="17"/>
    </row>
    <row r="3194" spans="1:18">
      <c r="A3194" s="23"/>
      <c r="C3194" s="26"/>
      <c r="D3194" s="20" t="str">
        <f>IFERROR(VLOOKUP(H3194&amp;"|"&amp;I3194,Sheet3!$H$2:$N$150,5,0),"")</f>
        <v/>
      </c>
      <c r="M3194" s="20" t="str">
        <f>IFERROR(INDEX(Sheet3!$Q$2:$Q$25,MATCH(H3194,Origin_List,0)),"")</f>
        <v/>
      </c>
      <c r="N3194" s="22"/>
      <c r="Q3194" s="17"/>
      <c r="R3194" s="17"/>
    </row>
    <row r="3195" spans="1:18">
      <c r="A3195" s="23"/>
      <c r="C3195" s="26"/>
      <c r="D3195" s="20" t="str">
        <f>IFERROR(VLOOKUP(H3195&amp;"|"&amp;I3195,Sheet3!$H$2:$N$150,5,0),"")</f>
        <v/>
      </c>
      <c r="M3195" s="20" t="str">
        <f>IFERROR(INDEX(Sheet3!$Q$2:$Q$25,MATCH(H3195,Origin_List,0)),"")</f>
        <v/>
      </c>
      <c r="N3195" s="22"/>
      <c r="Q3195" s="17"/>
      <c r="R3195" s="17"/>
    </row>
    <row r="3196" spans="1:18">
      <c r="A3196" s="23"/>
      <c r="C3196" s="26"/>
      <c r="D3196" s="20" t="str">
        <f>IFERROR(VLOOKUP(H3196&amp;"|"&amp;I3196,Sheet3!$H$2:$N$150,5,0),"")</f>
        <v/>
      </c>
      <c r="M3196" s="20" t="str">
        <f>IFERROR(INDEX(Sheet3!$Q$2:$Q$25,MATCH(H3196,Origin_List,0)),"")</f>
        <v/>
      </c>
      <c r="N3196" s="22"/>
      <c r="Q3196" s="17"/>
      <c r="R3196" s="17"/>
    </row>
    <row r="3197" spans="1:18">
      <c r="A3197" s="23"/>
      <c r="C3197" s="26"/>
      <c r="D3197" s="20" t="str">
        <f>IFERROR(VLOOKUP(H3197&amp;"|"&amp;I3197,Sheet3!$H$2:$N$150,5,0),"")</f>
        <v/>
      </c>
      <c r="M3197" s="20" t="str">
        <f>IFERROR(INDEX(Sheet3!$Q$2:$Q$25,MATCH(H3197,Origin_List,0)),"")</f>
        <v/>
      </c>
      <c r="N3197" s="22"/>
      <c r="Q3197" s="17"/>
      <c r="R3197" s="17"/>
    </row>
    <row r="3198" spans="1:18">
      <c r="A3198" s="23"/>
      <c r="C3198" s="26"/>
      <c r="D3198" s="20" t="str">
        <f>IFERROR(VLOOKUP(H3198&amp;"|"&amp;I3198,Sheet3!$H$2:$N$150,5,0),"")</f>
        <v/>
      </c>
      <c r="M3198" s="20" t="str">
        <f>IFERROR(INDEX(Sheet3!$Q$2:$Q$25,MATCH(H3198,Origin_List,0)),"")</f>
        <v/>
      </c>
      <c r="N3198" s="22"/>
      <c r="Q3198" s="17"/>
      <c r="R3198" s="17"/>
    </row>
    <row r="3199" spans="1:18">
      <c r="A3199" s="23"/>
      <c r="C3199" s="26"/>
      <c r="D3199" s="20" t="str">
        <f>IFERROR(VLOOKUP(H3199&amp;"|"&amp;I3199,Sheet3!$H$2:$N$150,5,0),"")</f>
        <v/>
      </c>
      <c r="M3199" s="20" t="str">
        <f>IFERROR(INDEX(Sheet3!$Q$2:$Q$25,MATCH(H3199,Origin_List,0)),"")</f>
        <v/>
      </c>
      <c r="N3199" s="22"/>
      <c r="Q3199" s="17"/>
      <c r="R3199" s="17"/>
    </row>
    <row r="3200" spans="1:18">
      <c r="A3200" s="23"/>
      <c r="C3200" s="26"/>
      <c r="D3200" s="20" t="str">
        <f>IFERROR(VLOOKUP(H3200&amp;"|"&amp;I3200,Sheet3!$H$2:$N$150,5,0),"")</f>
        <v/>
      </c>
      <c r="M3200" s="20" t="str">
        <f>IFERROR(INDEX(Sheet3!$Q$2:$Q$25,MATCH(H3200,Origin_List,0)),"")</f>
        <v/>
      </c>
      <c r="N3200" s="22"/>
      <c r="Q3200" s="17"/>
      <c r="R3200" s="17"/>
    </row>
    <row r="3201" spans="1:18">
      <c r="A3201" s="23"/>
      <c r="C3201" s="26"/>
      <c r="D3201" s="20" t="str">
        <f>IFERROR(VLOOKUP(H3201&amp;"|"&amp;I3201,Sheet3!$H$2:$N$150,5,0),"")</f>
        <v/>
      </c>
      <c r="M3201" s="20" t="str">
        <f>IFERROR(INDEX(Sheet3!$Q$2:$Q$25,MATCH(H3201,Origin_List,0)),"")</f>
        <v/>
      </c>
      <c r="N3201" s="22"/>
      <c r="Q3201" s="17"/>
      <c r="R3201" s="17"/>
    </row>
    <row r="3202" spans="1:18">
      <c r="A3202" s="23"/>
      <c r="C3202" s="26"/>
      <c r="D3202" s="20" t="str">
        <f>IFERROR(VLOOKUP(H3202&amp;"|"&amp;I3202,Sheet3!$H$2:$N$150,5,0),"")</f>
        <v/>
      </c>
      <c r="M3202" s="20" t="str">
        <f>IFERROR(INDEX(Sheet3!$Q$2:$Q$25,MATCH(H3202,Origin_List,0)),"")</f>
        <v/>
      </c>
      <c r="N3202" s="22"/>
      <c r="Q3202" s="17"/>
      <c r="R3202" s="17"/>
    </row>
    <row r="3203" spans="1:18">
      <c r="A3203" s="23"/>
      <c r="C3203" s="26"/>
      <c r="D3203" s="20" t="str">
        <f>IFERROR(VLOOKUP(H3203&amp;"|"&amp;I3203,Sheet3!$H$2:$N$150,5,0),"")</f>
        <v/>
      </c>
      <c r="M3203" s="20" t="str">
        <f>IFERROR(INDEX(Sheet3!$Q$2:$Q$25,MATCH(H3203,Origin_List,0)),"")</f>
        <v/>
      </c>
      <c r="N3203" s="22"/>
      <c r="Q3203" s="17"/>
      <c r="R3203" s="17"/>
    </row>
    <row r="3204" spans="1:18">
      <c r="A3204" s="23"/>
      <c r="C3204" s="26"/>
      <c r="D3204" s="20" t="str">
        <f>IFERROR(VLOOKUP(H3204&amp;"|"&amp;I3204,Sheet3!$H$2:$N$150,5,0),"")</f>
        <v/>
      </c>
      <c r="M3204" s="20" t="str">
        <f>IFERROR(INDEX(Sheet3!$Q$2:$Q$25,MATCH(H3204,Origin_List,0)),"")</f>
        <v/>
      </c>
      <c r="N3204" s="22"/>
      <c r="Q3204" s="17"/>
      <c r="R3204" s="17"/>
    </row>
    <row r="3205" spans="1:18">
      <c r="A3205" s="23"/>
      <c r="C3205" s="26"/>
      <c r="D3205" s="20" t="str">
        <f>IFERROR(VLOOKUP(H3205&amp;"|"&amp;I3205,Sheet3!$H$2:$N$150,5,0),"")</f>
        <v/>
      </c>
      <c r="M3205" s="20" t="str">
        <f>IFERROR(INDEX(Sheet3!$Q$2:$Q$25,MATCH(H3205,Origin_List,0)),"")</f>
        <v/>
      </c>
      <c r="N3205" s="22"/>
      <c r="Q3205" s="17"/>
      <c r="R3205" s="17"/>
    </row>
    <row r="3206" spans="1:18">
      <c r="A3206" s="23"/>
      <c r="C3206" s="26"/>
      <c r="D3206" s="20" t="str">
        <f>IFERROR(VLOOKUP(H3206&amp;"|"&amp;I3206,Sheet3!$H$2:$N$150,5,0),"")</f>
        <v/>
      </c>
      <c r="M3206" s="20" t="str">
        <f>IFERROR(INDEX(Sheet3!$Q$2:$Q$25,MATCH(H3206,Origin_List,0)),"")</f>
        <v/>
      </c>
      <c r="N3206" s="22"/>
      <c r="Q3206" s="17"/>
      <c r="R3206" s="17"/>
    </row>
    <row r="3207" spans="1:18">
      <c r="A3207" s="23"/>
      <c r="C3207" s="26"/>
      <c r="D3207" s="20" t="str">
        <f>IFERROR(VLOOKUP(H3207&amp;"|"&amp;I3207,Sheet3!$H$2:$N$150,5,0),"")</f>
        <v/>
      </c>
      <c r="M3207" s="20" t="str">
        <f>IFERROR(INDEX(Sheet3!$Q$2:$Q$25,MATCH(H3207,Origin_List,0)),"")</f>
        <v/>
      </c>
      <c r="N3207" s="22"/>
      <c r="Q3207" s="17"/>
      <c r="R3207" s="17"/>
    </row>
    <row r="3208" spans="1:18">
      <c r="A3208" s="23"/>
      <c r="C3208" s="26"/>
      <c r="D3208" s="20" t="str">
        <f>IFERROR(VLOOKUP(H3208&amp;"|"&amp;I3208,Sheet3!$H$2:$N$150,5,0),"")</f>
        <v/>
      </c>
      <c r="M3208" s="20" t="str">
        <f>IFERROR(INDEX(Sheet3!$Q$2:$Q$25,MATCH(H3208,Origin_List,0)),"")</f>
        <v/>
      </c>
      <c r="N3208" s="22"/>
      <c r="Q3208" s="17"/>
      <c r="R3208" s="17"/>
    </row>
    <row r="3209" spans="1:18">
      <c r="A3209" s="23"/>
      <c r="C3209" s="26"/>
      <c r="D3209" s="20" t="str">
        <f>IFERROR(VLOOKUP(H3209&amp;"|"&amp;I3209,Sheet3!$H$2:$N$150,5,0),"")</f>
        <v/>
      </c>
      <c r="M3209" s="20" t="str">
        <f>IFERROR(INDEX(Sheet3!$Q$2:$Q$25,MATCH(H3209,Origin_List,0)),"")</f>
        <v/>
      </c>
      <c r="N3209" s="22"/>
      <c r="Q3209" s="17"/>
      <c r="R3209" s="17"/>
    </row>
    <row r="3210" spans="1:18">
      <c r="A3210" s="23"/>
      <c r="C3210" s="26"/>
      <c r="D3210" s="20" t="str">
        <f>IFERROR(VLOOKUP(H3210&amp;"|"&amp;I3210,Sheet3!$H$2:$N$150,5,0),"")</f>
        <v/>
      </c>
      <c r="M3210" s="20" t="str">
        <f>IFERROR(INDEX(Sheet3!$Q$2:$Q$25,MATCH(H3210,Origin_List,0)),"")</f>
        <v/>
      </c>
      <c r="N3210" s="22"/>
      <c r="Q3210" s="17"/>
      <c r="R3210" s="17"/>
    </row>
    <row r="3211" spans="1:18">
      <c r="A3211" s="23"/>
      <c r="C3211" s="26"/>
      <c r="D3211" s="20" t="str">
        <f>IFERROR(VLOOKUP(H3211&amp;"|"&amp;I3211,Sheet3!$H$2:$N$150,5,0),"")</f>
        <v/>
      </c>
      <c r="M3211" s="20" t="str">
        <f>IFERROR(INDEX(Sheet3!$Q$2:$Q$25,MATCH(H3211,Origin_List,0)),"")</f>
        <v/>
      </c>
      <c r="N3211" s="22"/>
      <c r="Q3211" s="17"/>
      <c r="R3211" s="17"/>
    </row>
    <row r="3212" spans="1:18">
      <c r="A3212" s="23"/>
      <c r="C3212" s="26"/>
      <c r="D3212" s="20" t="str">
        <f>IFERROR(VLOOKUP(H3212&amp;"|"&amp;I3212,Sheet3!$H$2:$N$150,5,0),"")</f>
        <v/>
      </c>
      <c r="M3212" s="20" t="str">
        <f>IFERROR(INDEX(Sheet3!$Q$2:$Q$25,MATCH(H3212,Origin_List,0)),"")</f>
        <v/>
      </c>
      <c r="N3212" s="22"/>
      <c r="Q3212" s="17"/>
      <c r="R3212" s="17"/>
    </row>
    <row r="3213" spans="1:18">
      <c r="A3213" s="23"/>
      <c r="C3213" s="26"/>
      <c r="D3213" s="20" t="str">
        <f>IFERROR(VLOOKUP(H3213&amp;"|"&amp;I3213,Sheet3!$H$2:$N$150,5,0),"")</f>
        <v/>
      </c>
      <c r="M3213" s="20" t="str">
        <f>IFERROR(INDEX(Sheet3!$Q$2:$Q$25,MATCH(H3213,Origin_List,0)),"")</f>
        <v/>
      </c>
      <c r="N3213" s="22"/>
      <c r="Q3213" s="17"/>
      <c r="R3213" s="17"/>
    </row>
    <row r="3214" spans="1:18">
      <c r="A3214" s="23"/>
      <c r="C3214" s="26"/>
      <c r="D3214" s="20" t="str">
        <f>IFERROR(VLOOKUP(H3214&amp;"|"&amp;I3214,Sheet3!$H$2:$N$150,5,0),"")</f>
        <v/>
      </c>
      <c r="M3214" s="20" t="str">
        <f>IFERROR(INDEX(Sheet3!$Q$2:$Q$25,MATCH(H3214,Origin_List,0)),"")</f>
        <v/>
      </c>
      <c r="N3214" s="22"/>
      <c r="Q3214" s="17"/>
      <c r="R3214" s="17"/>
    </row>
    <row r="3215" spans="1:18">
      <c r="A3215" s="23"/>
      <c r="C3215" s="26"/>
      <c r="D3215" s="20" t="str">
        <f>IFERROR(VLOOKUP(H3215&amp;"|"&amp;I3215,Sheet3!$H$2:$N$150,5,0),"")</f>
        <v/>
      </c>
      <c r="M3215" s="20" t="str">
        <f>IFERROR(INDEX(Sheet3!$Q$2:$Q$25,MATCH(H3215,Origin_List,0)),"")</f>
        <v/>
      </c>
      <c r="N3215" s="22"/>
      <c r="Q3215" s="17"/>
      <c r="R3215" s="17"/>
    </row>
    <row r="3216" spans="1:18">
      <c r="A3216" s="23"/>
      <c r="C3216" s="26"/>
      <c r="D3216" s="20" t="str">
        <f>IFERROR(VLOOKUP(H3216&amp;"|"&amp;I3216,Sheet3!$H$2:$N$150,5,0),"")</f>
        <v/>
      </c>
      <c r="M3216" s="20" t="str">
        <f>IFERROR(INDEX(Sheet3!$Q$2:$Q$25,MATCH(H3216,Origin_List,0)),"")</f>
        <v/>
      </c>
      <c r="N3216" s="22"/>
      <c r="Q3216" s="17"/>
      <c r="R3216" s="17"/>
    </row>
    <row r="3217" spans="1:18">
      <c r="A3217" s="23"/>
      <c r="C3217" s="26"/>
      <c r="D3217" s="20" t="str">
        <f>IFERROR(VLOOKUP(H3217&amp;"|"&amp;I3217,Sheet3!$H$2:$N$150,5,0),"")</f>
        <v/>
      </c>
      <c r="M3217" s="20" t="str">
        <f>IFERROR(INDEX(Sheet3!$Q$2:$Q$25,MATCH(H3217,Origin_List,0)),"")</f>
        <v/>
      </c>
      <c r="N3217" s="22"/>
      <c r="Q3217" s="17"/>
      <c r="R3217" s="17"/>
    </row>
    <row r="3218" spans="1:18">
      <c r="A3218" s="23"/>
      <c r="C3218" s="26"/>
      <c r="D3218" s="20" t="str">
        <f>IFERROR(VLOOKUP(H3218&amp;"|"&amp;I3218,Sheet3!$H$2:$N$150,5,0),"")</f>
        <v/>
      </c>
      <c r="M3218" s="20" t="str">
        <f>IFERROR(INDEX(Sheet3!$Q$2:$Q$25,MATCH(H3218,Origin_List,0)),"")</f>
        <v/>
      </c>
      <c r="N3218" s="22"/>
      <c r="Q3218" s="17"/>
      <c r="R3218" s="17"/>
    </row>
    <row r="3219" spans="1:18">
      <c r="A3219" s="23"/>
      <c r="C3219" s="26"/>
      <c r="D3219" s="20" t="str">
        <f>IFERROR(VLOOKUP(H3219&amp;"|"&amp;I3219,Sheet3!$H$2:$N$150,5,0),"")</f>
        <v/>
      </c>
      <c r="M3219" s="20" t="str">
        <f>IFERROR(INDEX(Sheet3!$Q$2:$Q$25,MATCH(H3219,Origin_List,0)),"")</f>
        <v/>
      </c>
      <c r="N3219" s="22"/>
      <c r="Q3219" s="17"/>
      <c r="R3219" s="17"/>
    </row>
    <row r="3220" spans="1:18">
      <c r="A3220" s="23"/>
      <c r="C3220" s="26"/>
      <c r="D3220" s="20" t="str">
        <f>IFERROR(VLOOKUP(H3220&amp;"|"&amp;I3220,Sheet3!$H$2:$N$150,5,0),"")</f>
        <v/>
      </c>
      <c r="M3220" s="20" t="str">
        <f>IFERROR(INDEX(Sheet3!$Q$2:$Q$25,MATCH(H3220,Origin_List,0)),"")</f>
        <v/>
      </c>
      <c r="N3220" s="22"/>
      <c r="Q3220" s="17"/>
      <c r="R3220" s="17"/>
    </row>
    <row r="3221" spans="1:18">
      <c r="A3221" s="23"/>
      <c r="C3221" s="26"/>
      <c r="D3221" s="20" t="str">
        <f>IFERROR(VLOOKUP(H3221&amp;"|"&amp;I3221,Sheet3!$H$2:$N$150,5,0),"")</f>
        <v/>
      </c>
      <c r="M3221" s="20" t="str">
        <f>IFERROR(INDEX(Sheet3!$Q$2:$Q$25,MATCH(H3221,Origin_List,0)),"")</f>
        <v/>
      </c>
      <c r="N3221" s="22"/>
      <c r="Q3221" s="17"/>
      <c r="R3221" s="17"/>
    </row>
    <row r="3222" spans="1:18">
      <c r="A3222" s="23"/>
      <c r="C3222" s="26"/>
      <c r="D3222" s="20" t="str">
        <f>IFERROR(VLOOKUP(H3222&amp;"|"&amp;I3222,Sheet3!$H$2:$N$150,5,0),"")</f>
        <v/>
      </c>
      <c r="M3222" s="20" t="str">
        <f>IFERROR(INDEX(Sheet3!$Q$2:$Q$25,MATCH(H3222,Origin_List,0)),"")</f>
        <v/>
      </c>
      <c r="N3222" s="22"/>
      <c r="Q3222" s="17"/>
      <c r="R3222" s="17"/>
    </row>
    <row r="3223" spans="1:18">
      <c r="A3223" s="23"/>
      <c r="C3223" s="26"/>
      <c r="D3223" s="20" t="str">
        <f>IFERROR(VLOOKUP(H3223&amp;"|"&amp;I3223,Sheet3!$H$2:$N$150,5,0),"")</f>
        <v/>
      </c>
      <c r="M3223" s="20" t="str">
        <f>IFERROR(INDEX(Sheet3!$Q$2:$Q$25,MATCH(H3223,Origin_List,0)),"")</f>
        <v/>
      </c>
      <c r="N3223" s="22"/>
      <c r="Q3223" s="17"/>
      <c r="R3223" s="17"/>
    </row>
    <row r="3224" spans="1:18">
      <c r="A3224" s="23"/>
      <c r="C3224" s="26"/>
      <c r="D3224" s="20" t="str">
        <f>IFERROR(VLOOKUP(H3224&amp;"|"&amp;I3224,Sheet3!$H$2:$N$150,5,0),"")</f>
        <v/>
      </c>
      <c r="M3224" s="20" t="str">
        <f>IFERROR(INDEX(Sheet3!$Q$2:$Q$25,MATCH(H3224,Origin_List,0)),"")</f>
        <v/>
      </c>
      <c r="N3224" s="22"/>
      <c r="Q3224" s="17"/>
      <c r="R3224" s="17"/>
    </row>
    <row r="3225" spans="1:18">
      <c r="A3225" s="23"/>
      <c r="C3225" s="26"/>
      <c r="D3225" s="20" t="str">
        <f>IFERROR(VLOOKUP(H3225&amp;"|"&amp;I3225,Sheet3!$H$2:$N$150,5,0),"")</f>
        <v/>
      </c>
      <c r="M3225" s="20" t="str">
        <f>IFERROR(INDEX(Sheet3!$Q$2:$Q$25,MATCH(H3225,Origin_List,0)),"")</f>
        <v/>
      </c>
      <c r="N3225" s="22"/>
      <c r="Q3225" s="17"/>
      <c r="R3225" s="17"/>
    </row>
    <row r="3226" spans="1:18">
      <c r="A3226" s="23"/>
      <c r="C3226" s="26"/>
      <c r="D3226" s="20" t="str">
        <f>IFERROR(VLOOKUP(H3226&amp;"|"&amp;I3226,Sheet3!$H$2:$N$150,5,0),"")</f>
        <v/>
      </c>
      <c r="M3226" s="20" t="str">
        <f>IFERROR(INDEX(Sheet3!$Q$2:$Q$25,MATCH(H3226,Origin_List,0)),"")</f>
        <v/>
      </c>
      <c r="N3226" s="22"/>
      <c r="Q3226" s="17"/>
      <c r="R3226" s="17"/>
    </row>
    <row r="3227" spans="1:18">
      <c r="A3227" s="23"/>
      <c r="C3227" s="26"/>
      <c r="D3227" s="20" t="str">
        <f>IFERROR(VLOOKUP(H3227&amp;"|"&amp;I3227,Sheet3!$H$2:$N$150,5,0),"")</f>
        <v/>
      </c>
      <c r="M3227" s="20" t="str">
        <f>IFERROR(INDEX(Sheet3!$Q$2:$Q$25,MATCH(H3227,Origin_List,0)),"")</f>
        <v/>
      </c>
      <c r="N3227" s="22"/>
      <c r="Q3227" s="17"/>
      <c r="R3227" s="17"/>
    </row>
    <row r="3228" spans="1:18">
      <c r="A3228" s="23"/>
      <c r="C3228" s="26"/>
      <c r="D3228" s="20" t="str">
        <f>IFERROR(VLOOKUP(H3228&amp;"|"&amp;I3228,Sheet3!$H$2:$N$150,5,0),"")</f>
        <v/>
      </c>
      <c r="M3228" s="20" t="str">
        <f>IFERROR(INDEX(Sheet3!$Q$2:$Q$25,MATCH(H3228,Origin_List,0)),"")</f>
        <v/>
      </c>
      <c r="N3228" s="22"/>
      <c r="Q3228" s="17"/>
      <c r="R3228" s="17"/>
    </row>
    <row r="3229" spans="1:18">
      <c r="A3229" s="23"/>
      <c r="C3229" s="26"/>
      <c r="D3229" s="20" t="str">
        <f>IFERROR(VLOOKUP(H3229&amp;"|"&amp;I3229,Sheet3!$H$2:$N$150,5,0),"")</f>
        <v/>
      </c>
      <c r="M3229" s="20" t="str">
        <f>IFERROR(INDEX(Sheet3!$Q$2:$Q$25,MATCH(H3229,Origin_List,0)),"")</f>
        <v/>
      </c>
      <c r="N3229" s="22"/>
      <c r="Q3229" s="17"/>
      <c r="R3229" s="17"/>
    </row>
    <row r="3230" spans="1:18">
      <c r="A3230" s="23"/>
      <c r="C3230" s="26"/>
      <c r="D3230" s="20" t="str">
        <f>IFERROR(VLOOKUP(H3230&amp;"|"&amp;I3230,Sheet3!$H$2:$N$150,5,0),"")</f>
        <v/>
      </c>
      <c r="M3230" s="20" t="str">
        <f>IFERROR(INDEX(Sheet3!$Q$2:$Q$25,MATCH(H3230,Origin_List,0)),"")</f>
        <v/>
      </c>
      <c r="N3230" s="22"/>
      <c r="Q3230" s="17"/>
      <c r="R3230" s="17"/>
    </row>
    <row r="3231" spans="1:18">
      <c r="A3231" s="23"/>
      <c r="C3231" s="26"/>
      <c r="D3231" s="20" t="str">
        <f>IFERROR(VLOOKUP(H3231&amp;"|"&amp;I3231,Sheet3!$H$2:$N$150,5,0),"")</f>
        <v/>
      </c>
      <c r="M3231" s="20" t="str">
        <f>IFERROR(INDEX(Sheet3!$Q$2:$Q$25,MATCH(H3231,Origin_List,0)),"")</f>
        <v/>
      </c>
      <c r="N3231" s="22"/>
      <c r="Q3231" s="17"/>
      <c r="R3231" s="17"/>
    </row>
    <row r="3232" spans="1:18">
      <c r="A3232" s="23"/>
      <c r="C3232" s="26"/>
      <c r="D3232" s="20" t="str">
        <f>IFERROR(VLOOKUP(H3232&amp;"|"&amp;I3232,Sheet3!$H$2:$N$150,5,0),"")</f>
        <v/>
      </c>
      <c r="M3232" s="20" t="str">
        <f>IFERROR(INDEX(Sheet3!$Q$2:$Q$25,MATCH(H3232,Origin_List,0)),"")</f>
        <v/>
      </c>
      <c r="N3232" s="22"/>
      <c r="Q3232" s="17"/>
      <c r="R3232" s="17"/>
    </row>
    <row r="3233" spans="1:18">
      <c r="A3233" s="23"/>
      <c r="C3233" s="26"/>
      <c r="D3233" s="20" t="str">
        <f>IFERROR(VLOOKUP(H3233&amp;"|"&amp;I3233,Sheet3!$H$2:$N$150,5,0),"")</f>
        <v/>
      </c>
      <c r="M3233" s="20" t="str">
        <f>IFERROR(INDEX(Sheet3!$Q$2:$Q$25,MATCH(H3233,Origin_List,0)),"")</f>
        <v/>
      </c>
      <c r="N3233" s="22"/>
      <c r="Q3233" s="17"/>
      <c r="R3233" s="17"/>
    </row>
    <row r="3234" spans="1:18">
      <c r="A3234" s="23"/>
      <c r="C3234" s="26"/>
      <c r="D3234" s="20" t="str">
        <f>IFERROR(VLOOKUP(H3234&amp;"|"&amp;I3234,Sheet3!$H$2:$N$150,5,0),"")</f>
        <v/>
      </c>
      <c r="M3234" s="20" t="str">
        <f>IFERROR(INDEX(Sheet3!$Q$2:$Q$25,MATCH(H3234,Origin_List,0)),"")</f>
        <v/>
      </c>
      <c r="N3234" s="22"/>
      <c r="Q3234" s="17"/>
      <c r="R3234" s="17"/>
    </row>
    <row r="3235" spans="1:18">
      <c r="A3235" s="23"/>
      <c r="C3235" s="26"/>
      <c r="D3235" s="20" t="str">
        <f>IFERROR(VLOOKUP(H3235&amp;"|"&amp;I3235,Sheet3!$H$2:$N$150,5,0),"")</f>
        <v/>
      </c>
      <c r="M3235" s="20" t="str">
        <f>IFERROR(INDEX(Sheet3!$Q$2:$Q$25,MATCH(H3235,Origin_List,0)),"")</f>
        <v/>
      </c>
      <c r="N3235" s="22"/>
      <c r="Q3235" s="17"/>
      <c r="R3235" s="17"/>
    </row>
    <row r="3236" spans="1:18">
      <c r="A3236" s="23"/>
      <c r="C3236" s="26"/>
      <c r="D3236" s="20" t="str">
        <f>IFERROR(VLOOKUP(H3236&amp;"|"&amp;I3236,Sheet3!$H$2:$N$150,5,0),"")</f>
        <v/>
      </c>
      <c r="M3236" s="20" t="str">
        <f>IFERROR(INDEX(Sheet3!$Q$2:$Q$25,MATCH(H3236,Origin_List,0)),"")</f>
        <v/>
      </c>
      <c r="N3236" s="22"/>
      <c r="Q3236" s="17"/>
      <c r="R3236" s="17"/>
    </row>
    <row r="3237" spans="1:18">
      <c r="A3237" s="23"/>
      <c r="C3237" s="26"/>
      <c r="D3237" s="20" t="str">
        <f>IFERROR(VLOOKUP(H3237&amp;"|"&amp;I3237,Sheet3!$H$2:$N$150,5,0),"")</f>
        <v/>
      </c>
      <c r="M3237" s="20" t="str">
        <f>IFERROR(INDEX(Sheet3!$Q$2:$Q$25,MATCH(H3237,Origin_List,0)),"")</f>
        <v/>
      </c>
      <c r="N3237" s="22"/>
      <c r="Q3237" s="17"/>
      <c r="R3237" s="17"/>
    </row>
    <row r="3238" spans="1:18">
      <c r="A3238" s="23"/>
      <c r="C3238" s="26"/>
      <c r="D3238" s="20" t="str">
        <f>IFERROR(VLOOKUP(H3238&amp;"|"&amp;I3238,Sheet3!$H$2:$N$150,5,0),"")</f>
        <v/>
      </c>
      <c r="M3238" s="20" t="str">
        <f>IFERROR(INDEX(Sheet3!$Q$2:$Q$25,MATCH(H3238,Origin_List,0)),"")</f>
        <v/>
      </c>
      <c r="N3238" s="22"/>
      <c r="Q3238" s="17"/>
      <c r="R3238" s="17"/>
    </row>
    <row r="3239" spans="1:18">
      <c r="A3239" s="23"/>
      <c r="C3239" s="26"/>
      <c r="D3239" s="20" t="str">
        <f>IFERROR(VLOOKUP(H3239&amp;"|"&amp;I3239,Sheet3!$H$2:$N$150,5,0),"")</f>
        <v/>
      </c>
      <c r="M3239" s="20" t="str">
        <f>IFERROR(INDEX(Sheet3!$Q$2:$Q$25,MATCH(H3239,Origin_List,0)),"")</f>
        <v/>
      </c>
      <c r="N3239" s="22"/>
      <c r="Q3239" s="17"/>
      <c r="R3239" s="17"/>
    </row>
    <row r="3240" spans="1:18">
      <c r="A3240" s="23"/>
      <c r="C3240" s="26"/>
      <c r="D3240" s="20" t="str">
        <f>IFERROR(VLOOKUP(H3240&amp;"|"&amp;I3240,Sheet3!$H$2:$N$150,5,0),"")</f>
        <v/>
      </c>
      <c r="M3240" s="20" t="str">
        <f>IFERROR(INDEX(Sheet3!$Q$2:$Q$25,MATCH(H3240,Origin_List,0)),"")</f>
        <v/>
      </c>
      <c r="N3240" s="22"/>
      <c r="Q3240" s="17"/>
      <c r="R3240" s="17"/>
    </row>
    <row r="3241" spans="1:18">
      <c r="A3241" s="23"/>
      <c r="C3241" s="26"/>
      <c r="D3241" s="20" t="str">
        <f>IFERROR(VLOOKUP(H3241&amp;"|"&amp;I3241,Sheet3!$H$2:$N$150,5,0),"")</f>
        <v/>
      </c>
      <c r="M3241" s="20" t="str">
        <f>IFERROR(INDEX(Sheet3!$Q$2:$Q$25,MATCH(H3241,Origin_List,0)),"")</f>
        <v/>
      </c>
      <c r="N3241" s="22"/>
      <c r="Q3241" s="17"/>
      <c r="R3241" s="17"/>
    </row>
    <row r="3242" spans="1:18">
      <c r="A3242" s="23"/>
      <c r="C3242" s="26"/>
      <c r="D3242" s="20" t="str">
        <f>IFERROR(VLOOKUP(H3242&amp;"|"&amp;I3242,Sheet3!$H$2:$N$150,5,0),"")</f>
        <v/>
      </c>
      <c r="M3242" s="20" t="str">
        <f>IFERROR(INDEX(Sheet3!$Q$2:$Q$25,MATCH(H3242,Origin_List,0)),"")</f>
        <v/>
      </c>
      <c r="N3242" s="22"/>
      <c r="Q3242" s="17"/>
      <c r="R3242" s="17"/>
    </row>
    <row r="3243" spans="1:18">
      <c r="A3243" s="23"/>
      <c r="C3243" s="26"/>
      <c r="D3243" s="20" t="str">
        <f>IFERROR(VLOOKUP(H3243&amp;"|"&amp;I3243,Sheet3!$H$2:$N$150,5,0),"")</f>
        <v/>
      </c>
      <c r="M3243" s="20" t="str">
        <f>IFERROR(INDEX(Sheet3!$Q$2:$Q$25,MATCH(H3243,Origin_List,0)),"")</f>
        <v/>
      </c>
      <c r="N3243" s="22"/>
      <c r="Q3243" s="17"/>
      <c r="R3243" s="17"/>
    </row>
    <row r="3244" spans="1:18">
      <c r="A3244" s="23"/>
      <c r="C3244" s="26"/>
      <c r="D3244" s="20" t="str">
        <f>IFERROR(VLOOKUP(H3244&amp;"|"&amp;I3244,Sheet3!$H$2:$N$150,5,0),"")</f>
        <v/>
      </c>
      <c r="M3244" s="20" t="str">
        <f>IFERROR(INDEX(Sheet3!$Q$2:$Q$25,MATCH(H3244,Origin_List,0)),"")</f>
        <v/>
      </c>
      <c r="N3244" s="22"/>
      <c r="Q3244" s="17"/>
      <c r="R3244" s="17"/>
    </row>
    <row r="3245" spans="1:18">
      <c r="A3245" s="23"/>
      <c r="C3245" s="26"/>
      <c r="D3245" s="20" t="str">
        <f>IFERROR(VLOOKUP(H3245&amp;"|"&amp;I3245,Sheet3!$H$2:$N$150,5,0),"")</f>
        <v/>
      </c>
      <c r="M3245" s="20" t="str">
        <f>IFERROR(INDEX(Sheet3!$Q$2:$Q$25,MATCH(H3245,Origin_List,0)),"")</f>
        <v/>
      </c>
      <c r="N3245" s="22"/>
      <c r="Q3245" s="17"/>
      <c r="R3245" s="17"/>
    </row>
    <row r="3246" spans="1:18">
      <c r="A3246" s="23"/>
      <c r="C3246" s="26"/>
      <c r="D3246" s="20" t="str">
        <f>IFERROR(VLOOKUP(H3246&amp;"|"&amp;I3246,Sheet3!$H$2:$N$150,5,0),"")</f>
        <v/>
      </c>
      <c r="M3246" s="20" t="str">
        <f>IFERROR(INDEX(Sheet3!$Q$2:$Q$25,MATCH(H3246,Origin_List,0)),"")</f>
        <v/>
      </c>
      <c r="N3246" s="22"/>
      <c r="Q3246" s="17"/>
      <c r="R3246" s="17"/>
    </row>
    <row r="3247" spans="1:18">
      <c r="A3247" s="23"/>
      <c r="C3247" s="26"/>
      <c r="D3247" s="20" t="str">
        <f>IFERROR(VLOOKUP(H3247&amp;"|"&amp;I3247,Sheet3!$H$2:$N$150,5,0),"")</f>
        <v/>
      </c>
      <c r="M3247" s="20" t="str">
        <f>IFERROR(INDEX(Sheet3!$Q$2:$Q$25,MATCH(H3247,Origin_List,0)),"")</f>
        <v/>
      </c>
      <c r="N3247" s="22"/>
      <c r="Q3247" s="17"/>
      <c r="R3247" s="17"/>
    </row>
    <row r="3248" spans="1:18">
      <c r="A3248" s="23"/>
      <c r="C3248" s="26"/>
      <c r="D3248" s="20" t="str">
        <f>IFERROR(VLOOKUP(H3248&amp;"|"&amp;I3248,Sheet3!$H$2:$N$150,5,0),"")</f>
        <v/>
      </c>
      <c r="M3248" s="20" t="str">
        <f>IFERROR(INDEX(Sheet3!$Q$2:$Q$25,MATCH(H3248,Origin_List,0)),"")</f>
        <v/>
      </c>
      <c r="N3248" s="22"/>
      <c r="Q3248" s="17"/>
      <c r="R3248" s="17"/>
    </row>
    <row r="3249" spans="1:18">
      <c r="A3249" s="23"/>
      <c r="C3249" s="26"/>
      <c r="D3249" s="20" t="str">
        <f>IFERROR(VLOOKUP(H3249&amp;"|"&amp;I3249,Sheet3!$H$2:$N$150,5,0),"")</f>
        <v/>
      </c>
      <c r="M3249" s="20" t="str">
        <f>IFERROR(INDEX(Sheet3!$Q$2:$Q$25,MATCH(H3249,Origin_List,0)),"")</f>
        <v/>
      </c>
      <c r="N3249" s="22"/>
      <c r="Q3249" s="17"/>
      <c r="R3249" s="17"/>
    </row>
    <row r="3250" spans="1:18">
      <c r="A3250" s="23"/>
      <c r="C3250" s="26"/>
      <c r="D3250" s="20" t="str">
        <f>IFERROR(VLOOKUP(H3250&amp;"|"&amp;I3250,Sheet3!$H$2:$N$150,5,0),"")</f>
        <v/>
      </c>
      <c r="M3250" s="20" t="str">
        <f>IFERROR(INDEX(Sheet3!$Q$2:$Q$25,MATCH(H3250,Origin_List,0)),"")</f>
        <v/>
      </c>
      <c r="N3250" s="22"/>
      <c r="Q3250" s="17"/>
      <c r="R3250" s="17"/>
    </row>
    <row r="3251" spans="1:18">
      <c r="A3251" s="23"/>
      <c r="C3251" s="26"/>
      <c r="D3251" s="20" t="str">
        <f>IFERROR(VLOOKUP(H3251&amp;"|"&amp;I3251,Sheet3!$H$2:$N$150,5,0),"")</f>
        <v/>
      </c>
      <c r="M3251" s="20" t="str">
        <f>IFERROR(INDEX(Sheet3!$Q$2:$Q$25,MATCH(H3251,Origin_List,0)),"")</f>
        <v/>
      </c>
      <c r="N3251" s="22"/>
      <c r="Q3251" s="17"/>
      <c r="R3251" s="17"/>
    </row>
    <row r="3252" spans="1:18">
      <c r="A3252" s="23"/>
      <c r="C3252" s="26"/>
      <c r="D3252" s="20" t="str">
        <f>IFERROR(VLOOKUP(H3252&amp;"|"&amp;I3252,Sheet3!$H$2:$N$150,5,0),"")</f>
        <v/>
      </c>
      <c r="M3252" s="20" t="str">
        <f>IFERROR(INDEX(Sheet3!$Q$2:$Q$25,MATCH(H3252,Origin_List,0)),"")</f>
        <v/>
      </c>
      <c r="N3252" s="22"/>
      <c r="Q3252" s="17"/>
      <c r="R3252" s="17"/>
    </row>
    <row r="3253" spans="1:18">
      <c r="A3253" s="23"/>
      <c r="C3253" s="26"/>
      <c r="D3253" s="20" t="str">
        <f>IFERROR(VLOOKUP(H3253&amp;"|"&amp;I3253,Sheet3!$H$2:$N$150,5,0),"")</f>
        <v/>
      </c>
      <c r="M3253" s="20" t="str">
        <f>IFERROR(INDEX(Sheet3!$Q$2:$Q$25,MATCH(H3253,Origin_List,0)),"")</f>
        <v/>
      </c>
      <c r="N3253" s="22"/>
      <c r="Q3253" s="17"/>
      <c r="R3253" s="17"/>
    </row>
    <row r="3254" spans="1:18">
      <c r="A3254" s="23"/>
      <c r="C3254" s="26"/>
      <c r="D3254" s="20" t="str">
        <f>IFERROR(VLOOKUP(H3254&amp;"|"&amp;I3254,Sheet3!$H$2:$N$150,5,0),"")</f>
        <v/>
      </c>
      <c r="M3254" s="20" t="str">
        <f>IFERROR(INDEX(Sheet3!$Q$2:$Q$25,MATCH(H3254,Origin_List,0)),"")</f>
        <v/>
      </c>
      <c r="N3254" s="22"/>
      <c r="Q3254" s="17"/>
      <c r="R3254" s="17"/>
    </row>
    <row r="3255" spans="1:18">
      <c r="A3255" s="23"/>
      <c r="C3255" s="26"/>
      <c r="D3255" s="20" t="str">
        <f>IFERROR(VLOOKUP(H3255&amp;"|"&amp;I3255,Sheet3!$H$2:$N$150,5,0),"")</f>
        <v/>
      </c>
      <c r="M3255" s="20" t="str">
        <f>IFERROR(INDEX(Sheet3!$Q$2:$Q$25,MATCH(H3255,Origin_List,0)),"")</f>
        <v/>
      </c>
      <c r="N3255" s="22"/>
      <c r="Q3255" s="17"/>
      <c r="R3255" s="17"/>
    </row>
    <row r="3256" spans="1:18">
      <c r="A3256" s="23"/>
      <c r="C3256" s="26"/>
      <c r="D3256" s="20" t="str">
        <f>IFERROR(VLOOKUP(H3256&amp;"|"&amp;I3256,Sheet3!$H$2:$N$150,5,0),"")</f>
        <v/>
      </c>
      <c r="M3256" s="20" t="str">
        <f>IFERROR(INDEX(Sheet3!$Q$2:$Q$25,MATCH(H3256,Origin_List,0)),"")</f>
        <v/>
      </c>
      <c r="N3256" s="22"/>
      <c r="Q3256" s="17"/>
      <c r="R3256" s="17"/>
    </row>
    <row r="3257" spans="1:18">
      <c r="A3257" s="23"/>
      <c r="C3257" s="26"/>
      <c r="D3257" s="20" t="str">
        <f>IFERROR(VLOOKUP(H3257&amp;"|"&amp;I3257,Sheet3!$H$2:$N$150,5,0),"")</f>
        <v/>
      </c>
      <c r="M3257" s="20" t="str">
        <f>IFERROR(INDEX(Sheet3!$Q$2:$Q$25,MATCH(H3257,Origin_List,0)),"")</f>
        <v/>
      </c>
      <c r="N3257" s="22"/>
      <c r="Q3257" s="17"/>
      <c r="R3257" s="17"/>
    </row>
    <row r="3258" spans="1:18">
      <c r="A3258" s="23"/>
      <c r="C3258" s="26"/>
      <c r="D3258" s="20" t="str">
        <f>IFERROR(VLOOKUP(H3258&amp;"|"&amp;I3258,Sheet3!$H$2:$N$150,5,0),"")</f>
        <v/>
      </c>
      <c r="M3258" s="20" t="str">
        <f>IFERROR(INDEX(Sheet3!$Q$2:$Q$25,MATCH(H3258,Origin_List,0)),"")</f>
        <v/>
      </c>
      <c r="N3258" s="22"/>
      <c r="Q3258" s="17"/>
      <c r="R3258" s="17"/>
    </row>
    <row r="3259" spans="1:18">
      <c r="A3259" s="23"/>
      <c r="C3259" s="26"/>
      <c r="D3259" s="20" t="str">
        <f>IFERROR(VLOOKUP(H3259&amp;"|"&amp;I3259,Sheet3!$H$2:$N$150,5,0),"")</f>
        <v/>
      </c>
      <c r="M3259" s="20" t="str">
        <f>IFERROR(INDEX(Sheet3!$Q$2:$Q$25,MATCH(H3259,Origin_List,0)),"")</f>
        <v/>
      </c>
      <c r="N3259" s="22"/>
      <c r="Q3259" s="17"/>
      <c r="R3259" s="17"/>
    </row>
    <row r="3260" spans="1:18">
      <c r="A3260" s="23"/>
      <c r="C3260" s="26"/>
      <c r="D3260" s="20" t="str">
        <f>IFERROR(VLOOKUP(H3260&amp;"|"&amp;I3260,Sheet3!$H$2:$N$150,5,0),"")</f>
        <v/>
      </c>
      <c r="M3260" s="20" t="str">
        <f>IFERROR(INDEX(Sheet3!$Q$2:$Q$25,MATCH(H3260,Origin_List,0)),"")</f>
        <v/>
      </c>
      <c r="N3260" s="22"/>
      <c r="Q3260" s="17"/>
      <c r="R3260" s="17"/>
    </row>
    <row r="3261" spans="1:18">
      <c r="A3261" s="23"/>
      <c r="C3261" s="26"/>
      <c r="D3261" s="20" t="str">
        <f>IFERROR(VLOOKUP(H3261&amp;"|"&amp;I3261,Sheet3!$H$2:$N$150,5,0),"")</f>
        <v/>
      </c>
      <c r="M3261" s="20" t="str">
        <f>IFERROR(INDEX(Sheet3!$Q$2:$Q$25,MATCH(H3261,Origin_List,0)),"")</f>
        <v/>
      </c>
      <c r="N3261" s="22"/>
      <c r="Q3261" s="17"/>
      <c r="R3261" s="17"/>
    </row>
    <row r="3262" spans="1:18">
      <c r="A3262" s="23"/>
      <c r="C3262" s="26"/>
      <c r="D3262" s="20" t="str">
        <f>IFERROR(VLOOKUP(H3262&amp;"|"&amp;I3262,Sheet3!$H$2:$N$150,5,0),"")</f>
        <v/>
      </c>
      <c r="M3262" s="20" t="str">
        <f>IFERROR(INDEX(Sheet3!$Q$2:$Q$25,MATCH(H3262,Origin_List,0)),"")</f>
        <v/>
      </c>
      <c r="N3262" s="22"/>
      <c r="Q3262" s="17"/>
      <c r="R3262" s="17"/>
    </row>
    <row r="3263" spans="1:18">
      <c r="A3263" s="23"/>
      <c r="C3263" s="26"/>
      <c r="D3263" s="20" t="str">
        <f>IFERROR(VLOOKUP(H3263&amp;"|"&amp;I3263,Sheet3!$H$2:$N$150,5,0),"")</f>
        <v/>
      </c>
      <c r="M3263" s="20" t="str">
        <f>IFERROR(INDEX(Sheet3!$Q$2:$Q$25,MATCH(H3263,Origin_List,0)),"")</f>
        <v/>
      </c>
      <c r="N3263" s="22"/>
      <c r="Q3263" s="17"/>
      <c r="R3263" s="17"/>
    </row>
    <row r="3264" spans="1:18">
      <c r="A3264" s="23"/>
      <c r="C3264" s="26"/>
      <c r="D3264" s="20" t="str">
        <f>IFERROR(VLOOKUP(H3264&amp;"|"&amp;I3264,Sheet3!$H$2:$N$150,5,0),"")</f>
        <v/>
      </c>
      <c r="M3264" s="20" t="str">
        <f>IFERROR(INDEX(Sheet3!$Q$2:$Q$25,MATCH(H3264,Origin_List,0)),"")</f>
        <v/>
      </c>
      <c r="N3264" s="22"/>
      <c r="Q3264" s="17"/>
      <c r="R3264" s="17"/>
    </row>
    <row r="3265" spans="1:18">
      <c r="A3265" s="23"/>
      <c r="C3265" s="26"/>
      <c r="D3265" s="20" t="str">
        <f>IFERROR(VLOOKUP(H3265&amp;"|"&amp;I3265,Sheet3!$H$2:$N$150,5,0),"")</f>
        <v/>
      </c>
      <c r="M3265" s="20" t="str">
        <f>IFERROR(INDEX(Sheet3!$Q$2:$Q$25,MATCH(H3265,Origin_List,0)),"")</f>
        <v/>
      </c>
      <c r="N3265" s="22"/>
      <c r="Q3265" s="17"/>
      <c r="R3265" s="17"/>
    </row>
    <row r="3266" spans="1:18">
      <c r="A3266" s="23"/>
      <c r="C3266" s="26"/>
      <c r="D3266" s="20" t="str">
        <f>IFERROR(VLOOKUP(H3266&amp;"|"&amp;I3266,Sheet3!$H$2:$N$150,5,0),"")</f>
        <v/>
      </c>
      <c r="M3266" s="20" t="str">
        <f>IFERROR(INDEX(Sheet3!$Q$2:$Q$25,MATCH(H3266,Origin_List,0)),"")</f>
        <v/>
      </c>
      <c r="N3266" s="22"/>
      <c r="Q3266" s="17"/>
      <c r="R3266" s="17"/>
    </row>
    <row r="3267" spans="1:18">
      <c r="A3267" s="23"/>
      <c r="C3267" s="26"/>
      <c r="D3267" s="20" t="str">
        <f>IFERROR(VLOOKUP(H3267&amp;"|"&amp;I3267,Sheet3!$H$2:$N$150,5,0),"")</f>
        <v/>
      </c>
      <c r="M3267" s="20" t="str">
        <f>IFERROR(INDEX(Sheet3!$Q$2:$Q$25,MATCH(H3267,Origin_List,0)),"")</f>
        <v/>
      </c>
      <c r="N3267" s="22"/>
      <c r="Q3267" s="17"/>
      <c r="R3267" s="17"/>
    </row>
    <row r="3268" spans="1:18">
      <c r="A3268" s="23"/>
      <c r="C3268" s="26"/>
      <c r="D3268" s="20" t="str">
        <f>IFERROR(VLOOKUP(H3268&amp;"|"&amp;I3268,Sheet3!$H$2:$N$150,5,0),"")</f>
        <v/>
      </c>
      <c r="M3268" s="20" t="str">
        <f>IFERROR(INDEX(Sheet3!$Q$2:$Q$25,MATCH(H3268,Origin_List,0)),"")</f>
        <v/>
      </c>
      <c r="N3268" s="22"/>
      <c r="Q3268" s="17"/>
      <c r="R3268" s="17"/>
    </row>
    <row r="3269" spans="1:18">
      <c r="A3269" s="23"/>
      <c r="C3269" s="26"/>
      <c r="D3269" s="20" t="str">
        <f>IFERROR(VLOOKUP(H3269&amp;"|"&amp;I3269,Sheet3!$H$2:$N$150,5,0),"")</f>
        <v/>
      </c>
      <c r="M3269" s="20" t="str">
        <f>IFERROR(INDEX(Sheet3!$Q$2:$Q$25,MATCH(H3269,Origin_List,0)),"")</f>
        <v/>
      </c>
      <c r="N3269" s="22"/>
      <c r="Q3269" s="17"/>
      <c r="R3269" s="17"/>
    </row>
    <row r="3270" spans="1:18">
      <c r="A3270" s="23"/>
      <c r="C3270" s="26"/>
      <c r="D3270" s="20" t="str">
        <f>IFERROR(VLOOKUP(H3270&amp;"|"&amp;I3270,Sheet3!$H$2:$N$150,5,0),"")</f>
        <v/>
      </c>
      <c r="M3270" s="20" t="str">
        <f>IFERROR(INDEX(Sheet3!$Q$2:$Q$25,MATCH(H3270,Origin_List,0)),"")</f>
        <v/>
      </c>
      <c r="N3270" s="22"/>
      <c r="Q3270" s="17"/>
      <c r="R3270" s="17"/>
    </row>
    <row r="3271" spans="1:18">
      <c r="A3271" s="23"/>
      <c r="C3271" s="26"/>
      <c r="D3271" s="20" t="str">
        <f>IFERROR(VLOOKUP(H3271&amp;"|"&amp;I3271,Sheet3!$H$2:$N$150,5,0),"")</f>
        <v/>
      </c>
      <c r="M3271" s="20" t="str">
        <f>IFERROR(INDEX(Sheet3!$Q$2:$Q$25,MATCH(H3271,Origin_List,0)),"")</f>
        <v/>
      </c>
      <c r="N3271" s="22"/>
      <c r="Q3271" s="17"/>
      <c r="R3271" s="17"/>
    </row>
    <row r="3272" spans="1:18">
      <c r="A3272" s="23"/>
      <c r="C3272" s="26"/>
      <c r="D3272" s="20" t="str">
        <f>IFERROR(VLOOKUP(H3272&amp;"|"&amp;I3272,Sheet3!$H$2:$N$150,5,0),"")</f>
        <v/>
      </c>
      <c r="M3272" s="20" t="str">
        <f>IFERROR(INDEX(Sheet3!$Q$2:$Q$25,MATCH(H3272,Origin_List,0)),"")</f>
        <v/>
      </c>
      <c r="N3272" s="22"/>
      <c r="Q3272" s="17"/>
      <c r="R3272" s="17"/>
    </row>
    <row r="3273" spans="1:18">
      <c r="A3273" s="23"/>
      <c r="C3273" s="26"/>
      <c r="D3273" s="20" t="str">
        <f>IFERROR(VLOOKUP(H3273&amp;"|"&amp;I3273,Sheet3!$H$2:$N$150,5,0),"")</f>
        <v/>
      </c>
      <c r="M3273" s="20" t="str">
        <f>IFERROR(INDEX(Sheet3!$Q$2:$Q$25,MATCH(H3273,Origin_List,0)),"")</f>
        <v/>
      </c>
      <c r="N3273" s="22"/>
      <c r="Q3273" s="17"/>
      <c r="R3273" s="17"/>
    </row>
    <row r="3274" spans="1:18">
      <c r="A3274" s="23"/>
      <c r="C3274" s="26"/>
      <c r="D3274" s="20" t="str">
        <f>IFERROR(VLOOKUP(H3274&amp;"|"&amp;I3274,Sheet3!$H$2:$N$150,5,0),"")</f>
        <v/>
      </c>
      <c r="M3274" s="20" t="str">
        <f>IFERROR(INDEX(Sheet3!$Q$2:$Q$25,MATCH(H3274,Origin_List,0)),"")</f>
        <v/>
      </c>
      <c r="N3274" s="22"/>
      <c r="Q3274" s="17"/>
      <c r="R3274" s="17"/>
    </row>
    <row r="3275" spans="1:18">
      <c r="A3275" s="23"/>
      <c r="C3275" s="26"/>
      <c r="D3275" s="20" t="str">
        <f>IFERROR(VLOOKUP(H3275&amp;"|"&amp;I3275,Sheet3!$H$2:$N$150,5,0),"")</f>
        <v/>
      </c>
      <c r="M3275" s="20" t="str">
        <f>IFERROR(INDEX(Sheet3!$Q$2:$Q$25,MATCH(H3275,Origin_List,0)),"")</f>
        <v/>
      </c>
      <c r="N3275" s="22"/>
      <c r="Q3275" s="17"/>
      <c r="R3275" s="17"/>
    </row>
    <row r="3276" spans="1:18">
      <c r="A3276" s="23"/>
      <c r="C3276" s="26"/>
      <c r="D3276" s="20" t="str">
        <f>IFERROR(VLOOKUP(H3276&amp;"|"&amp;I3276,Sheet3!$H$2:$N$150,5,0),"")</f>
        <v/>
      </c>
      <c r="M3276" s="20" t="str">
        <f>IFERROR(INDEX(Sheet3!$Q$2:$Q$25,MATCH(H3276,Origin_List,0)),"")</f>
        <v/>
      </c>
      <c r="N3276" s="22"/>
      <c r="Q3276" s="17"/>
      <c r="R3276" s="17"/>
    </row>
    <row r="3277" spans="1:18">
      <c r="A3277" s="23"/>
      <c r="C3277" s="26"/>
      <c r="D3277" s="20" t="str">
        <f>IFERROR(VLOOKUP(H3277&amp;"|"&amp;I3277,Sheet3!$H$2:$N$150,5,0),"")</f>
        <v/>
      </c>
      <c r="M3277" s="20" t="str">
        <f>IFERROR(INDEX(Sheet3!$Q$2:$Q$25,MATCH(H3277,Origin_List,0)),"")</f>
        <v/>
      </c>
      <c r="N3277" s="22"/>
      <c r="Q3277" s="17"/>
      <c r="R3277" s="17"/>
    </row>
    <row r="3278" spans="1:18">
      <c r="A3278" s="23"/>
      <c r="C3278" s="26"/>
      <c r="D3278" s="20" t="str">
        <f>IFERROR(VLOOKUP(H3278&amp;"|"&amp;I3278,Sheet3!$H$2:$N$150,5,0),"")</f>
        <v/>
      </c>
      <c r="M3278" s="20" t="str">
        <f>IFERROR(INDEX(Sheet3!$Q$2:$Q$25,MATCH(H3278,Origin_List,0)),"")</f>
        <v/>
      </c>
      <c r="N3278" s="22"/>
      <c r="Q3278" s="17"/>
      <c r="R3278" s="17"/>
    </row>
    <row r="3279" spans="1:18">
      <c r="A3279" s="23"/>
      <c r="C3279" s="26"/>
      <c r="D3279" s="20" t="str">
        <f>IFERROR(VLOOKUP(H3279&amp;"|"&amp;I3279,Sheet3!$H$2:$N$150,5,0),"")</f>
        <v/>
      </c>
      <c r="M3279" s="20" t="str">
        <f>IFERROR(INDEX(Sheet3!$Q$2:$Q$25,MATCH(H3279,Origin_List,0)),"")</f>
        <v/>
      </c>
      <c r="N3279" s="22"/>
      <c r="Q3279" s="17"/>
      <c r="R3279" s="17"/>
    </row>
    <row r="3280" spans="1:18">
      <c r="A3280" s="23"/>
      <c r="C3280" s="26"/>
      <c r="D3280" s="20" t="str">
        <f>IFERROR(VLOOKUP(H3280&amp;"|"&amp;I3280,Sheet3!$H$2:$N$150,5,0),"")</f>
        <v/>
      </c>
      <c r="M3280" s="20" t="str">
        <f>IFERROR(INDEX(Sheet3!$Q$2:$Q$25,MATCH(H3280,Origin_List,0)),"")</f>
        <v/>
      </c>
      <c r="N3280" s="22"/>
      <c r="Q3280" s="17"/>
      <c r="R3280" s="17"/>
    </row>
    <row r="3281" spans="1:18">
      <c r="A3281" s="23"/>
      <c r="C3281" s="26"/>
      <c r="D3281" s="20" t="str">
        <f>IFERROR(VLOOKUP(H3281&amp;"|"&amp;I3281,Sheet3!$H$2:$N$150,5,0),"")</f>
        <v/>
      </c>
      <c r="M3281" s="20" t="str">
        <f>IFERROR(INDEX(Sheet3!$Q$2:$Q$25,MATCH(H3281,Origin_List,0)),"")</f>
        <v/>
      </c>
      <c r="N3281" s="22"/>
      <c r="Q3281" s="17"/>
      <c r="R3281" s="17"/>
    </row>
    <row r="3282" spans="1:18">
      <c r="A3282" s="23"/>
      <c r="C3282" s="26"/>
      <c r="D3282" s="20" t="str">
        <f>IFERROR(VLOOKUP(H3282&amp;"|"&amp;I3282,Sheet3!$H$2:$N$150,5,0),"")</f>
        <v/>
      </c>
      <c r="M3282" s="20" t="str">
        <f>IFERROR(INDEX(Sheet3!$Q$2:$Q$25,MATCH(H3282,Origin_List,0)),"")</f>
        <v/>
      </c>
      <c r="N3282" s="22"/>
      <c r="Q3282" s="17"/>
      <c r="R3282" s="17"/>
    </row>
    <row r="3283" spans="1:18">
      <c r="A3283" s="23"/>
      <c r="C3283" s="26"/>
      <c r="D3283" s="20" t="str">
        <f>IFERROR(VLOOKUP(H3283&amp;"|"&amp;I3283,Sheet3!$H$2:$N$150,5,0),"")</f>
        <v/>
      </c>
      <c r="M3283" s="20" t="str">
        <f>IFERROR(INDEX(Sheet3!$Q$2:$Q$25,MATCH(H3283,Origin_List,0)),"")</f>
        <v/>
      </c>
      <c r="N3283" s="22"/>
      <c r="Q3283" s="17"/>
      <c r="R3283" s="17"/>
    </row>
    <row r="3284" spans="1:18">
      <c r="A3284" s="23"/>
      <c r="C3284" s="26"/>
      <c r="D3284" s="20" t="str">
        <f>IFERROR(VLOOKUP(H3284&amp;"|"&amp;I3284,Sheet3!$H$2:$N$150,5,0),"")</f>
        <v/>
      </c>
      <c r="M3284" s="20" t="str">
        <f>IFERROR(INDEX(Sheet3!$Q$2:$Q$25,MATCH(H3284,Origin_List,0)),"")</f>
        <v/>
      </c>
      <c r="N3284" s="22"/>
      <c r="Q3284" s="17"/>
      <c r="R3284" s="17"/>
    </row>
    <row r="3285" spans="1:18">
      <c r="A3285" s="23"/>
      <c r="C3285" s="26"/>
      <c r="D3285" s="20" t="str">
        <f>IFERROR(VLOOKUP(H3285&amp;"|"&amp;I3285,Sheet3!$H$2:$N$150,5,0),"")</f>
        <v/>
      </c>
      <c r="M3285" s="20" t="str">
        <f>IFERROR(INDEX(Sheet3!$Q$2:$Q$25,MATCH(H3285,Origin_List,0)),"")</f>
        <v/>
      </c>
      <c r="N3285" s="22"/>
      <c r="Q3285" s="17"/>
      <c r="R3285" s="17"/>
    </row>
    <row r="3286" spans="1:18">
      <c r="A3286" s="23"/>
      <c r="C3286" s="26"/>
      <c r="D3286" s="20" t="str">
        <f>IFERROR(VLOOKUP(H3286&amp;"|"&amp;I3286,Sheet3!$H$2:$N$150,5,0),"")</f>
        <v/>
      </c>
      <c r="M3286" s="20" t="str">
        <f>IFERROR(INDEX(Sheet3!$Q$2:$Q$25,MATCH(H3286,Origin_List,0)),"")</f>
        <v/>
      </c>
      <c r="N3286" s="22"/>
      <c r="Q3286" s="17"/>
      <c r="R3286" s="17"/>
    </row>
    <row r="3287" spans="1:18">
      <c r="A3287" s="23"/>
      <c r="C3287" s="26"/>
      <c r="D3287" s="20" t="str">
        <f>IFERROR(VLOOKUP(H3287&amp;"|"&amp;I3287,Sheet3!$H$2:$N$150,5,0),"")</f>
        <v/>
      </c>
      <c r="M3287" s="20" t="str">
        <f>IFERROR(INDEX(Sheet3!$Q$2:$Q$25,MATCH(H3287,Origin_List,0)),"")</f>
        <v/>
      </c>
      <c r="N3287" s="22"/>
      <c r="Q3287" s="17"/>
      <c r="R3287" s="17"/>
    </row>
    <row r="3288" spans="1:18">
      <c r="A3288" s="23"/>
      <c r="C3288" s="26"/>
      <c r="D3288" s="20" t="str">
        <f>IFERROR(VLOOKUP(H3288&amp;"|"&amp;I3288,Sheet3!$H$2:$N$150,5,0),"")</f>
        <v/>
      </c>
      <c r="M3288" s="20" t="str">
        <f>IFERROR(INDEX(Sheet3!$Q$2:$Q$25,MATCH(H3288,Origin_List,0)),"")</f>
        <v/>
      </c>
      <c r="N3288" s="22"/>
      <c r="Q3288" s="17"/>
      <c r="R3288" s="17"/>
    </row>
    <row r="3289" spans="1:18">
      <c r="A3289" s="23"/>
      <c r="C3289" s="26"/>
      <c r="D3289" s="20" t="str">
        <f>IFERROR(VLOOKUP(H3289&amp;"|"&amp;I3289,Sheet3!$H$2:$N$150,5,0),"")</f>
        <v/>
      </c>
      <c r="M3289" s="20" t="str">
        <f>IFERROR(INDEX(Sheet3!$Q$2:$Q$25,MATCH(H3289,Origin_List,0)),"")</f>
        <v/>
      </c>
      <c r="N3289" s="22"/>
      <c r="Q3289" s="17"/>
      <c r="R3289" s="17"/>
    </row>
    <row r="3290" spans="1:18">
      <c r="A3290" s="23"/>
      <c r="C3290" s="26"/>
      <c r="D3290" s="20" t="str">
        <f>IFERROR(VLOOKUP(H3290&amp;"|"&amp;I3290,Sheet3!$H$2:$N$150,5,0),"")</f>
        <v/>
      </c>
      <c r="M3290" s="20" t="str">
        <f>IFERROR(INDEX(Sheet3!$Q$2:$Q$25,MATCH(H3290,Origin_List,0)),"")</f>
        <v/>
      </c>
      <c r="N3290" s="22"/>
      <c r="Q3290" s="17"/>
      <c r="R3290" s="17"/>
    </row>
    <row r="3291" spans="1:18">
      <c r="A3291" s="23"/>
      <c r="C3291" s="26"/>
      <c r="D3291" s="20" t="str">
        <f>IFERROR(VLOOKUP(H3291&amp;"|"&amp;I3291,Sheet3!$H$2:$N$150,5,0),"")</f>
        <v/>
      </c>
      <c r="M3291" s="20" t="str">
        <f>IFERROR(INDEX(Sheet3!$Q$2:$Q$25,MATCH(H3291,Origin_List,0)),"")</f>
        <v/>
      </c>
      <c r="N3291" s="22"/>
      <c r="Q3291" s="17"/>
      <c r="R3291" s="17"/>
    </row>
    <row r="3292" spans="1:18">
      <c r="A3292" s="23"/>
      <c r="C3292" s="26"/>
      <c r="D3292" s="20" t="str">
        <f>IFERROR(VLOOKUP(H3292&amp;"|"&amp;I3292,Sheet3!$H$2:$N$150,5,0),"")</f>
        <v/>
      </c>
      <c r="M3292" s="20" t="str">
        <f>IFERROR(INDEX(Sheet3!$Q$2:$Q$25,MATCH(H3292,Origin_List,0)),"")</f>
        <v/>
      </c>
      <c r="N3292" s="22"/>
      <c r="Q3292" s="17"/>
      <c r="R3292" s="17"/>
    </row>
    <row r="3293" spans="1:18">
      <c r="A3293" s="23"/>
      <c r="C3293" s="26"/>
      <c r="D3293" s="20" t="str">
        <f>IFERROR(VLOOKUP(H3293&amp;"|"&amp;I3293,Sheet3!$H$2:$N$150,5,0),"")</f>
        <v/>
      </c>
      <c r="M3293" s="20" t="str">
        <f>IFERROR(INDEX(Sheet3!$Q$2:$Q$25,MATCH(H3293,Origin_List,0)),"")</f>
        <v/>
      </c>
      <c r="N3293" s="22"/>
      <c r="Q3293" s="17"/>
      <c r="R3293" s="17"/>
    </row>
    <row r="3294" spans="1:18">
      <c r="A3294" s="23"/>
      <c r="C3294" s="26"/>
      <c r="D3294" s="20" t="str">
        <f>IFERROR(VLOOKUP(H3294&amp;"|"&amp;I3294,Sheet3!$H$2:$N$150,5,0),"")</f>
        <v/>
      </c>
      <c r="M3294" s="20" t="str">
        <f>IFERROR(INDEX(Sheet3!$Q$2:$Q$25,MATCH(H3294,Origin_List,0)),"")</f>
        <v/>
      </c>
      <c r="N3294" s="22"/>
      <c r="Q3294" s="17"/>
      <c r="R3294" s="17"/>
    </row>
    <row r="3295" spans="1:18">
      <c r="A3295" s="23"/>
      <c r="C3295" s="26"/>
      <c r="D3295" s="20" t="str">
        <f>IFERROR(VLOOKUP(H3295&amp;"|"&amp;I3295,Sheet3!$H$2:$N$150,5,0),"")</f>
        <v/>
      </c>
      <c r="M3295" s="20" t="str">
        <f>IFERROR(INDEX(Sheet3!$Q$2:$Q$25,MATCH(H3295,Origin_List,0)),"")</f>
        <v/>
      </c>
      <c r="N3295" s="22"/>
      <c r="Q3295" s="17"/>
      <c r="R3295" s="17"/>
    </row>
    <row r="3296" spans="1:18">
      <c r="A3296" s="23"/>
      <c r="C3296" s="26"/>
      <c r="D3296" s="20" t="str">
        <f>IFERROR(VLOOKUP(H3296&amp;"|"&amp;I3296,Sheet3!$H$2:$N$150,5,0),"")</f>
        <v/>
      </c>
      <c r="M3296" s="20" t="str">
        <f>IFERROR(INDEX(Sheet3!$Q$2:$Q$25,MATCH(H3296,Origin_List,0)),"")</f>
        <v/>
      </c>
      <c r="N3296" s="22"/>
      <c r="Q3296" s="17"/>
      <c r="R3296" s="17"/>
    </row>
    <row r="3297" spans="1:18">
      <c r="A3297" s="23"/>
      <c r="C3297" s="26"/>
      <c r="D3297" s="20" t="str">
        <f>IFERROR(VLOOKUP(H3297&amp;"|"&amp;I3297,Sheet3!$H$2:$N$150,5,0),"")</f>
        <v/>
      </c>
      <c r="M3297" s="20" t="str">
        <f>IFERROR(INDEX(Sheet3!$Q$2:$Q$25,MATCH(H3297,Origin_List,0)),"")</f>
        <v/>
      </c>
      <c r="N3297" s="22"/>
      <c r="Q3297" s="17"/>
      <c r="R3297" s="17"/>
    </row>
    <row r="3298" spans="1:18">
      <c r="A3298" s="23"/>
      <c r="C3298" s="26"/>
      <c r="D3298" s="20" t="str">
        <f>IFERROR(VLOOKUP(H3298&amp;"|"&amp;I3298,Sheet3!$H$2:$N$150,5,0),"")</f>
        <v/>
      </c>
      <c r="M3298" s="20" t="str">
        <f>IFERROR(INDEX(Sheet3!$Q$2:$Q$25,MATCH(H3298,Origin_List,0)),"")</f>
        <v/>
      </c>
      <c r="N3298" s="22"/>
      <c r="Q3298" s="17"/>
      <c r="R3298" s="17"/>
    </row>
    <row r="3299" spans="1:18">
      <c r="A3299" s="23"/>
      <c r="C3299" s="26"/>
      <c r="D3299" s="20" t="str">
        <f>IFERROR(VLOOKUP(H3299&amp;"|"&amp;I3299,Sheet3!$H$2:$N$150,5,0),"")</f>
        <v/>
      </c>
      <c r="M3299" s="20" t="str">
        <f>IFERROR(INDEX(Sheet3!$Q$2:$Q$25,MATCH(H3299,Origin_List,0)),"")</f>
        <v/>
      </c>
      <c r="N3299" s="22"/>
      <c r="Q3299" s="17"/>
      <c r="R3299" s="17"/>
    </row>
    <row r="3300" spans="1:18">
      <c r="A3300" s="23"/>
      <c r="C3300" s="26"/>
      <c r="D3300" s="20" t="str">
        <f>IFERROR(VLOOKUP(H3300&amp;"|"&amp;I3300,Sheet3!$H$2:$N$150,5,0),"")</f>
        <v/>
      </c>
      <c r="M3300" s="20" t="str">
        <f>IFERROR(INDEX(Sheet3!$Q$2:$Q$25,MATCH(H3300,Origin_List,0)),"")</f>
        <v/>
      </c>
      <c r="N3300" s="22"/>
      <c r="Q3300" s="17"/>
      <c r="R3300" s="17"/>
    </row>
    <row r="3301" spans="1:18">
      <c r="A3301" s="23"/>
      <c r="C3301" s="26"/>
      <c r="D3301" s="20" t="str">
        <f>IFERROR(VLOOKUP(H3301&amp;"|"&amp;I3301,Sheet3!$H$2:$N$150,5,0),"")</f>
        <v/>
      </c>
      <c r="M3301" s="20" t="str">
        <f>IFERROR(INDEX(Sheet3!$Q$2:$Q$25,MATCH(H3301,Origin_List,0)),"")</f>
        <v/>
      </c>
      <c r="N3301" s="22"/>
      <c r="Q3301" s="17"/>
      <c r="R3301" s="17"/>
    </row>
    <row r="3302" spans="1:18">
      <c r="A3302" s="23"/>
      <c r="C3302" s="26"/>
      <c r="D3302" s="20" t="str">
        <f>IFERROR(VLOOKUP(H3302&amp;"|"&amp;I3302,Sheet3!$H$2:$N$150,5,0),"")</f>
        <v/>
      </c>
      <c r="M3302" s="20" t="str">
        <f>IFERROR(INDEX(Sheet3!$Q$2:$Q$25,MATCH(H3302,Origin_List,0)),"")</f>
        <v/>
      </c>
      <c r="N3302" s="22"/>
      <c r="Q3302" s="17"/>
      <c r="R3302" s="17"/>
    </row>
    <row r="3303" spans="1:18">
      <c r="A3303" s="23"/>
      <c r="C3303" s="26"/>
      <c r="D3303" s="20" t="str">
        <f>IFERROR(VLOOKUP(H3303&amp;"|"&amp;I3303,Sheet3!$H$2:$N$150,5,0),"")</f>
        <v/>
      </c>
      <c r="M3303" s="20" t="str">
        <f>IFERROR(INDEX(Sheet3!$Q$2:$Q$25,MATCH(H3303,Origin_List,0)),"")</f>
        <v/>
      </c>
      <c r="N3303" s="22"/>
      <c r="Q3303" s="17"/>
      <c r="R3303" s="17"/>
    </row>
    <row r="3304" spans="1:18">
      <c r="A3304" s="23"/>
      <c r="C3304" s="26"/>
      <c r="D3304" s="20" t="str">
        <f>IFERROR(VLOOKUP(H3304&amp;"|"&amp;I3304,Sheet3!$H$2:$N$150,5,0),"")</f>
        <v/>
      </c>
      <c r="M3304" s="20" t="str">
        <f>IFERROR(INDEX(Sheet3!$Q$2:$Q$25,MATCH(H3304,Origin_List,0)),"")</f>
        <v/>
      </c>
      <c r="N3304" s="22"/>
      <c r="Q3304" s="17"/>
      <c r="R3304" s="17"/>
    </row>
    <row r="3305" spans="1:18">
      <c r="A3305" s="23"/>
      <c r="C3305" s="26"/>
      <c r="D3305" s="20" t="str">
        <f>IFERROR(VLOOKUP(H3305&amp;"|"&amp;I3305,Sheet3!$H$2:$N$150,5,0),"")</f>
        <v/>
      </c>
      <c r="M3305" s="20" t="str">
        <f>IFERROR(INDEX(Sheet3!$Q$2:$Q$25,MATCH(H3305,Origin_List,0)),"")</f>
        <v/>
      </c>
      <c r="N3305" s="22"/>
      <c r="Q3305" s="17"/>
      <c r="R3305" s="17"/>
    </row>
    <row r="3306" spans="1:18">
      <c r="A3306" s="23"/>
      <c r="C3306" s="26"/>
      <c r="D3306" s="20" t="str">
        <f>IFERROR(VLOOKUP(H3306&amp;"|"&amp;I3306,Sheet3!$H$2:$N$150,5,0),"")</f>
        <v/>
      </c>
      <c r="M3306" s="20" t="str">
        <f>IFERROR(INDEX(Sheet3!$Q$2:$Q$25,MATCH(H3306,Origin_List,0)),"")</f>
        <v/>
      </c>
      <c r="N3306" s="22"/>
      <c r="Q3306" s="17"/>
      <c r="R3306" s="17"/>
    </row>
    <row r="3307" spans="1:18">
      <c r="A3307" s="23"/>
      <c r="C3307" s="26"/>
      <c r="D3307" s="20" t="str">
        <f>IFERROR(VLOOKUP(H3307&amp;"|"&amp;I3307,Sheet3!$H$2:$N$150,5,0),"")</f>
        <v/>
      </c>
      <c r="M3307" s="20" t="str">
        <f>IFERROR(INDEX(Sheet3!$Q$2:$Q$25,MATCH(H3307,Origin_List,0)),"")</f>
        <v/>
      </c>
      <c r="N3307" s="22"/>
      <c r="Q3307" s="17"/>
      <c r="R3307" s="17"/>
    </row>
    <row r="3308" spans="1:18">
      <c r="A3308" s="23"/>
      <c r="C3308" s="26"/>
      <c r="D3308" s="20" t="str">
        <f>IFERROR(VLOOKUP(H3308&amp;"|"&amp;I3308,Sheet3!$H$2:$N$150,5,0),"")</f>
        <v/>
      </c>
      <c r="M3308" s="20" t="str">
        <f>IFERROR(INDEX(Sheet3!$Q$2:$Q$25,MATCH(H3308,Origin_List,0)),"")</f>
        <v/>
      </c>
      <c r="N3308" s="22"/>
      <c r="Q3308" s="17"/>
      <c r="R3308" s="17"/>
    </row>
    <row r="3309" spans="1:18">
      <c r="A3309" s="23"/>
      <c r="C3309" s="26"/>
      <c r="D3309" s="20" t="str">
        <f>IFERROR(VLOOKUP(H3309&amp;"|"&amp;I3309,Sheet3!$H$2:$N$150,5,0),"")</f>
        <v/>
      </c>
      <c r="M3309" s="20" t="str">
        <f>IFERROR(INDEX(Sheet3!$Q$2:$Q$25,MATCH(H3309,Origin_List,0)),"")</f>
        <v/>
      </c>
      <c r="N3309" s="22"/>
      <c r="Q3309" s="17"/>
      <c r="R3309" s="17"/>
    </row>
    <row r="3310" spans="1:18">
      <c r="A3310" s="23"/>
      <c r="C3310" s="26"/>
      <c r="D3310" s="20" t="str">
        <f>IFERROR(VLOOKUP(H3310&amp;"|"&amp;I3310,Sheet3!$H$2:$N$150,5,0),"")</f>
        <v/>
      </c>
      <c r="M3310" s="20" t="str">
        <f>IFERROR(INDEX(Sheet3!$Q$2:$Q$25,MATCH(H3310,Origin_List,0)),"")</f>
        <v/>
      </c>
      <c r="N3310" s="22"/>
      <c r="Q3310" s="17"/>
      <c r="R3310" s="17"/>
    </row>
    <row r="3311" spans="1:18">
      <c r="A3311" s="23"/>
      <c r="C3311" s="26"/>
      <c r="D3311" s="20" t="str">
        <f>IFERROR(VLOOKUP(H3311&amp;"|"&amp;I3311,Sheet3!$H$2:$N$150,5,0),"")</f>
        <v/>
      </c>
      <c r="M3311" s="20" t="str">
        <f>IFERROR(INDEX(Sheet3!$Q$2:$Q$25,MATCH(H3311,Origin_List,0)),"")</f>
        <v/>
      </c>
      <c r="N3311" s="22"/>
      <c r="Q3311" s="17"/>
      <c r="R3311" s="17"/>
    </row>
    <row r="3312" spans="1:18">
      <c r="A3312" s="23"/>
      <c r="C3312" s="26"/>
      <c r="D3312" s="20" t="str">
        <f>IFERROR(VLOOKUP(H3312&amp;"|"&amp;I3312,Sheet3!$H$2:$N$150,5,0),"")</f>
        <v/>
      </c>
      <c r="M3312" s="20" t="str">
        <f>IFERROR(INDEX(Sheet3!$Q$2:$Q$25,MATCH(H3312,Origin_List,0)),"")</f>
        <v/>
      </c>
      <c r="N3312" s="22"/>
      <c r="Q3312" s="17"/>
      <c r="R3312" s="17"/>
    </row>
    <row r="3313" spans="1:18">
      <c r="A3313" s="23"/>
      <c r="C3313" s="26"/>
      <c r="D3313" s="20" t="str">
        <f>IFERROR(VLOOKUP(H3313&amp;"|"&amp;I3313,Sheet3!$H$2:$N$150,5,0),"")</f>
        <v/>
      </c>
      <c r="M3313" s="20" t="str">
        <f>IFERROR(INDEX(Sheet3!$Q$2:$Q$25,MATCH(H3313,Origin_List,0)),"")</f>
        <v/>
      </c>
      <c r="N3313" s="22"/>
      <c r="Q3313" s="17"/>
      <c r="R3313" s="17"/>
    </row>
    <row r="3314" spans="1:18">
      <c r="A3314" s="23"/>
      <c r="C3314" s="26"/>
      <c r="D3314" s="20" t="str">
        <f>IFERROR(VLOOKUP(H3314&amp;"|"&amp;I3314,Sheet3!$H$2:$N$150,5,0),"")</f>
        <v/>
      </c>
      <c r="M3314" s="20" t="str">
        <f>IFERROR(INDEX(Sheet3!$Q$2:$Q$25,MATCH(H3314,Origin_List,0)),"")</f>
        <v/>
      </c>
      <c r="N3314" s="22"/>
      <c r="Q3314" s="17"/>
      <c r="R3314" s="17"/>
    </row>
    <row r="3315" spans="1:18">
      <c r="A3315" s="23"/>
      <c r="C3315" s="26"/>
      <c r="D3315" s="20" t="str">
        <f>IFERROR(VLOOKUP(H3315&amp;"|"&amp;I3315,Sheet3!$H$2:$N$150,5,0),"")</f>
        <v/>
      </c>
      <c r="M3315" s="20" t="str">
        <f>IFERROR(INDEX(Sheet3!$Q$2:$Q$25,MATCH(H3315,Origin_List,0)),"")</f>
        <v/>
      </c>
      <c r="N3315" s="22"/>
      <c r="Q3315" s="17"/>
      <c r="R3315" s="17"/>
    </row>
    <row r="3316" spans="1:18">
      <c r="A3316" s="23"/>
      <c r="C3316" s="26"/>
      <c r="D3316" s="20" t="str">
        <f>IFERROR(VLOOKUP(H3316&amp;"|"&amp;I3316,Sheet3!$H$2:$N$150,5,0),"")</f>
        <v/>
      </c>
      <c r="M3316" s="20" t="str">
        <f>IFERROR(INDEX(Sheet3!$Q$2:$Q$25,MATCH(H3316,Origin_List,0)),"")</f>
        <v/>
      </c>
      <c r="N3316" s="22"/>
      <c r="Q3316" s="17"/>
      <c r="R3316" s="17"/>
    </row>
    <row r="3317" spans="1:18">
      <c r="A3317" s="23"/>
      <c r="C3317" s="26"/>
      <c r="D3317" s="20" t="str">
        <f>IFERROR(VLOOKUP(H3317&amp;"|"&amp;I3317,Sheet3!$H$2:$N$150,5,0),"")</f>
        <v/>
      </c>
      <c r="M3317" s="20" t="str">
        <f>IFERROR(INDEX(Sheet3!$Q$2:$Q$25,MATCH(H3317,Origin_List,0)),"")</f>
        <v/>
      </c>
      <c r="N3317" s="22"/>
      <c r="Q3317" s="17"/>
      <c r="R3317" s="17"/>
    </row>
    <row r="3318" spans="1:18">
      <c r="A3318" s="23"/>
      <c r="C3318" s="26"/>
      <c r="D3318" s="20" t="str">
        <f>IFERROR(VLOOKUP(H3318&amp;"|"&amp;I3318,Sheet3!$H$2:$N$150,5,0),"")</f>
        <v/>
      </c>
      <c r="M3318" s="20" t="str">
        <f>IFERROR(INDEX(Sheet3!$Q$2:$Q$25,MATCH(H3318,Origin_List,0)),"")</f>
        <v/>
      </c>
      <c r="N3318" s="22"/>
      <c r="Q3318" s="17"/>
      <c r="R3318" s="17"/>
    </row>
    <row r="3319" spans="1:18">
      <c r="A3319" s="23"/>
      <c r="C3319" s="26"/>
      <c r="D3319" s="20" t="str">
        <f>IFERROR(VLOOKUP(H3319&amp;"|"&amp;I3319,Sheet3!$H$2:$N$150,5,0),"")</f>
        <v/>
      </c>
      <c r="M3319" s="20" t="str">
        <f>IFERROR(INDEX(Sheet3!$Q$2:$Q$25,MATCH(H3319,Origin_List,0)),"")</f>
        <v/>
      </c>
      <c r="N3319" s="22"/>
      <c r="Q3319" s="17"/>
      <c r="R3319" s="17"/>
    </row>
    <row r="3320" spans="1:18">
      <c r="A3320" s="23"/>
      <c r="C3320" s="26"/>
      <c r="D3320" s="20" t="str">
        <f>IFERROR(VLOOKUP(H3320&amp;"|"&amp;I3320,Sheet3!$H$2:$N$150,5,0),"")</f>
        <v/>
      </c>
      <c r="M3320" s="20" t="str">
        <f>IFERROR(INDEX(Sheet3!$Q$2:$Q$25,MATCH(H3320,Origin_List,0)),"")</f>
        <v/>
      </c>
      <c r="N3320" s="22"/>
      <c r="Q3320" s="17"/>
      <c r="R3320" s="17"/>
    </row>
    <row r="3321" spans="1:18">
      <c r="A3321" s="23"/>
      <c r="C3321" s="26"/>
      <c r="D3321" s="20" t="str">
        <f>IFERROR(VLOOKUP(H3321&amp;"|"&amp;I3321,Sheet3!$H$2:$N$150,5,0),"")</f>
        <v/>
      </c>
      <c r="M3321" s="20" t="str">
        <f>IFERROR(INDEX(Sheet3!$Q$2:$Q$25,MATCH(H3321,Origin_List,0)),"")</f>
        <v/>
      </c>
      <c r="N3321" s="22"/>
      <c r="Q3321" s="17"/>
      <c r="R3321" s="17"/>
    </row>
    <row r="3322" spans="1:18">
      <c r="A3322" s="23"/>
      <c r="C3322" s="26"/>
      <c r="D3322" s="20" t="str">
        <f>IFERROR(VLOOKUP(H3322&amp;"|"&amp;I3322,Sheet3!$H$2:$N$150,5,0),"")</f>
        <v/>
      </c>
      <c r="M3322" s="20" t="str">
        <f>IFERROR(INDEX(Sheet3!$Q$2:$Q$25,MATCH(H3322,Origin_List,0)),"")</f>
        <v/>
      </c>
      <c r="N3322" s="22"/>
      <c r="Q3322" s="17"/>
      <c r="R3322" s="17"/>
    </row>
    <row r="3323" spans="1:18">
      <c r="A3323" s="23"/>
      <c r="C3323" s="26"/>
      <c r="D3323" s="20" t="str">
        <f>IFERROR(VLOOKUP(H3323&amp;"|"&amp;I3323,Sheet3!$H$2:$N$150,5,0),"")</f>
        <v/>
      </c>
      <c r="M3323" s="20" t="str">
        <f>IFERROR(INDEX(Sheet3!$Q$2:$Q$25,MATCH(H3323,Origin_List,0)),"")</f>
        <v/>
      </c>
      <c r="N3323" s="22"/>
      <c r="Q3323" s="17"/>
      <c r="R3323" s="17"/>
    </row>
    <row r="3324" spans="1:18">
      <c r="A3324" s="23"/>
      <c r="C3324" s="26"/>
      <c r="D3324" s="20" t="str">
        <f>IFERROR(VLOOKUP(H3324&amp;"|"&amp;I3324,Sheet3!$H$2:$N$150,5,0),"")</f>
        <v/>
      </c>
      <c r="M3324" s="20" t="str">
        <f>IFERROR(INDEX(Sheet3!$Q$2:$Q$25,MATCH(H3324,Origin_List,0)),"")</f>
        <v/>
      </c>
      <c r="N3324" s="22"/>
      <c r="Q3324" s="17"/>
      <c r="R3324" s="17"/>
    </row>
    <row r="3325" spans="1:18">
      <c r="A3325" s="23"/>
      <c r="C3325" s="26"/>
      <c r="D3325" s="20" t="str">
        <f>IFERROR(VLOOKUP(H3325&amp;"|"&amp;I3325,Sheet3!$H$2:$N$150,5,0),"")</f>
        <v/>
      </c>
      <c r="M3325" s="20" t="str">
        <f>IFERROR(INDEX(Sheet3!$Q$2:$Q$25,MATCH(H3325,Origin_List,0)),"")</f>
        <v/>
      </c>
      <c r="N3325" s="22"/>
      <c r="Q3325" s="17"/>
      <c r="R3325" s="17"/>
    </row>
    <row r="3326" spans="1:18">
      <c r="A3326" s="23"/>
      <c r="C3326" s="26"/>
      <c r="D3326" s="20" t="str">
        <f>IFERROR(VLOOKUP(H3326&amp;"|"&amp;I3326,Sheet3!$H$2:$N$150,5,0),"")</f>
        <v/>
      </c>
      <c r="M3326" s="20" t="str">
        <f>IFERROR(INDEX(Sheet3!$Q$2:$Q$25,MATCH(H3326,Origin_List,0)),"")</f>
        <v/>
      </c>
      <c r="N3326" s="22"/>
      <c r="Q3326" s="17"/>
      <c r="R3326" s="17"/>
    </row>
    <row r="3327" spans="1:18">
      <c r="A3327" s="23"/>
      <c r="C3327" s="26"/>
      <c r="D3327" s="20" t="str">
        <f>IFERROR(VLOOKUP(H3327&amp;"|"&amp;I3327,Sheet3!$H$2:$N$150,5,0),"")</f>
        <v/>
      </c>
      <c r="M3327" s="20" t="str">
        <f>IFERROR(INDEX(Sheet3!$Q$2:$Q$25,MATCH(H3327,Origin_List,0)),"")</f>
        <v/>
      </c>
      <c r="N3327" s="22"/>
      <c r="Q3327" s="17"/>
      <c r="R3327" s="17"/>
    </row>
    <row r="3328" spans="1:18">
      <c r="A3328" s="23"/>
      <c r="C3328" s="26"/>
      <c r="D3328" s="20" t="str">
        <f>IFERROR(VLOOKUP(H3328&amp;"|"&amp;I3328,Sheet3!$H$2:$N$150,5,0),"")</f>
        <v/>
      </c>
      <c r="M3328" s="20" t="str">
        <f>IFERROR(INDEX(Sheet3!$Q$2:$Q$25,MATCH(H3328,Origin_List,0)),"")</f>
        <v/>
      </c>
      <c r="N3328" s="22"/>
      <c r="Q3328" s="17"/>
      <c r="R3328" s="17"/>
    </row>
    <row r="3329" spans="1:18">
      <c r="A3329" s="23"/>
      <c r="C3329" s="26"/>
      <c r="D3329" s="20" t="str">
        <f>IFERROR(VLOOKUP(H3329&amp;"|"&amp;I3329,Sheet3!$H$2:$N$150,5,0),"")</f>
        <v/>
      </c>
      <c r="M3329" s="20" t="str">
        <f>IFERROR(INDEX(Sheet3!$Q$2:$Q$25,MATCH(H3329,Origin_List,0)),"")</f>
        <v/>
      </c>
      <c r="N3329" s="22"/>
      <c r="Q3329" s="17"/>
      <c r="R3329" s="17"/>
    </row>
    <row r="3330" spans="1:18">
      <c r="A3330" s="23"/>
      <c r="C3330" s="26"/>
      <c r="D3330" s="20" t="str">
        <f>IFERROR(VLOOKUP(H3330&amp;"|"&amp;I3330,Sheet3!$H$2:$N$150,5,0),"")</f>
        <v/>
      </c>
      <c r="M3330" s="20" t="str">
        <f>IFERROR(INDEX(Sheet3!$Q$2:$Q$25,MATCH(H3330,Origin_List,0)),"")</f>
        <v/>
      </c>
      <c r="N3330" s="22"/>
      <c r="Q3330" s="17"/>
      <c r="R3330" s="17"/>
    </row>
    <row r="3331" spans="1:18">
      <c r="A3331" s="23"/>
      <c r="C3331" s="26"/>
      <c r="D3331" s="20" t="str">
        <f>IFERROR(VLOOKUP(H3331&amp;"|"&amp;I3331,Sheet3!$H$2:$N$150,5,0),"")</f>
        <v/>
      </c>
      <c r="M3331" s="20" t="str">
        <f>IFERROR(INDEX(Sheet3!$Q$2:$Q$25,MATCH(H3331,Origin_List,0)),"")</f>
        <v/>
      </c>
      <c r="N3331" s="22"/>
      <c r="Q3331" s="17"/>
      <c r="R3331" s="17"/>
    </row>
    <row r="3332" spans="1:18">
      <c r="A3332" s="23"/>
      <c r="C3332" s="26"/>
      <c r="D3332" s="20" t="str">
        <f>IFERROR(VLOOKUP(H3332&amp;"|"&amp;I3332,Sheet3!$H$2:$N$150,5,0),"")</f>
        <v/>
      </c>
      <c r="M3332" s="20" t="str">
        <f>IFERROR(INDEX(Sheet3!$Q$2:$Q$25,MATCH(H3332,Origin_List,0)),"")</f>
        <v/>
      </c>
      <c r="N3332" s="22"/>
      <c r="Q3332" s="17"/>
      <c r="R3332" s="17"/>
    </row>
    <row r="3333" spans="1:18">
      <c r="A3333" s="23"/>
      <c r="C3333" s="26"/>
      <c r="D3333" s="20" t="str">
        <f>IFERROR(VLOOKUP(H3333&amp;"|"&amp;I3333,Sheet3!$H$2:$N$150,5,0),"")</f>
        <v/>
      </c>
      <c r="M3333" s="20" t="str">
        <f>IFERROR(INDEX(Sheet3!$Q$2:$Q$25,MATCH(H3333,Origin_List,0)),"")</f>
        <v/>
      </c>
      <c r="N3333" s="22"/>
      <c r="Q3333" s="17"/>
      <c r="R3333" s="17"/>
    </row>
    <row r="3334" spans="1:18">
      <c r="A3334" s="23"/>
      <c r="C3334" s="26"/>
      <c r="D3334" s="20" t="str">
        <f>IFERROR(VLOOKUP(H3334&amp;"|"&amp;I3334,Sheet3!$H$2:$N$150,5,0),"")</f>
        <v/>
      </c>
      <c r="M3334" s="20" t="str">
        <f>IFERROR(INDEX(Sheet3!$Q$2:$Q$25,MATCH(H3334,Origin_List,0)),"")</f>
        <v/>
      </c>
      <c r="N3334" s="22"/>
      <c r="Q3334" s="17"/>
      <c r="R3334" s="17"/>
    </row>
    <row r="3335" spans="1:18">
      <c r="A3335" s="23"/>
      <c r="C3335" s="26"/>
      <c r="D3335" s="20" t="str">
        <f>IFERROR(VLOOKUP(H3335&amp;"|"&amp;I3335,Sheet3!$H$2:$N$150,5,0),"")</f>
        <v/>
      </c>
      <c r="M3335" s="20" t="str">
        <f>IFERROR(INDEX(Sheet3!$Q$2:$Q$25,MATCH(H3335,Origin_List,0)),"")</f>
        <v/>
      </c>
      <c r="N3335" s="22"/>
      <c r="Q3335" s="17"/>
      <c r="R3335" s="17"/>
    </row>
    <row r="3336" spans="1:18">
      <c r="A3336" s="23"/>
      <c r="C3336" s="26"/>
      <c r="D3336" s="20" t="str">
        <f>IFERROR(VLOOKUP(H3336&amp;"|"&amp;I3336,Sheet3!$H$2:$N$150,5,0),"")</f>
        <v/>
      </c>
      <c r="M3336" s="20" t="str">
        <f>IFERROR(INDEX(Sheet3!$Q$2:$Q$25,MATCH(H3336,Origin_List,0)),"")</f>
        <v/>
      </c>
      <c r="N3336" s="22"/>
      <c r="Q3336" s="17"/>
      <c r="R3336" s="17"/>
    </row>
    <row r="3337" spans="1:18">
      <c r="A3337" s="23"/>
      <c r="C3337" s="26"/>
      <c r="D3337" s="20" t="str">
        <f>IFERROR(VLOOKUP(H3337&amp;"|"&amp;I3337,Sheet3!$H$2:$N$150,5,0),"")</f>
        <v/>
      </c>
      <c r="M3337" s="20" t="str">
        <f>IFERROR(INDEX(Sheet3!$Q$2:$Q$25,MATCH(H3337,Origin_List,0)),"")</f>
        <v/>
      </c>
      <c r="N3337" s="22"/>
      <c r="Q3337" s="17"/>
      <c r="R3337" s="17"/>
    </row>
    <row r="3338" spans="1:18">
      <c r="A3338" s="23"/>
      <c r="C3338" s="26"/>
      <c r="D3338" s="20" t="str">
        <f>IFERROR(VLOOKUP(H3338&amp;"|"&amp;I3338,Sheet3!$H$2:$N$150,5,0),"")</f>
        <v/>
      </c>
      <c r="M3338" s="20" t="str">
        <f>IFERROR(INDEX(Sheet3!$Q$2:$Q$25,MATCH(H3338,Origin_List,0)),"")</f>
        <v/>
      </c>
      <c r="N3338" s="22"/>
      <c r="Q3338" s="17"/>
      <c r="R3338" s="17"/>
    </row>
    <row r="3339" spans="1:18">
      <c r="A3339" s="23"/>
      <c r="C3339" s="26"/>
      <c r="D3339" s="20" t="str">
        <f>IFERROR(VLOOKUP(H3339&amp;"|"&amp;I3339,Sheet3!$H$2:$N$150,5,0),"")</f>
        <v/>
      </c>
      <c r="M3339" s="20" t="str">
        <f>IFERROR(INDEX(Sheet3!$Q$2:$Q$25,MATCH(H3339,Origin_List,0)),"")</f>
        <v/>
      </c>
      <c r="N3339" s="22"/>
      <c r="Q3339" s="17"/>
      <c r="R3339" s="17"/>
    </row>
    <row r="3340" spans="1:18">
      <c r="A3340" s="23"/>
      <c r="C3340" s="26"/>
      <c r="D3340" s="20" t="str">
        <f>IFERROR(VLOOKUP(H3340&amp;"|"&amp;I3340,Sheet3!$H$2:$N$150,5,0),"")</f>
        <v/>
      </c>
      <c r="M3340" s="20" t="str">
        <f>IFERROR(INDEX(Sheet3!$Q$2:$Q$25,MATCH(H3340,Origin_List,0)),"")</f>
        <v/>
      </c>
      <c r="N3340" s="22"/>
      <c r="Q3340" s="17"/>
      <c r="R3340" s="17"/>
    </row>
    <row r="3341" spans="1:18">
      <c r="A3341" s="23"/>
      <c r="C3341" s="26"/>
      <c r="D3341" s="20" t="str">
        <f>IFERROR(VLOOKUP(H3341&amp;"|"&amp;I3341,Sheet3!$H$2:$N$150,5,0),"")</f>
        <v/>
      </c>
      <c r="M3341" s="20" t="str">
        <f>IFERROR(INDEX(Sheet3!$Q$2:$Q$25,MATCH(H3341,Origin_List,0)),"")</f>
        <v/>
      </c>
      <c r="N3341" s="22"/>
      <c r="Q3341" s="17"/>
      <c r="R3341" s="17"/>
    </row>
    <row r="3342" spans="1:18">
      <c r="A3342" s="23"/>
      <c r="C3342" s="26"/>
      <c r="D3342" s="20" t="str">
        <f>IFERROR(VLOOKUP(H3342&amp;"|"&amp;I3342,Sheet3!$H$2:$N$150,5,0),"")</f>
        <v/>
      </c>
      <c r="M3342" s="20" t="str">
        <f>IFERROR(INDEX(Sheet3!$Q$2:$Q$25,MATCH(H3342,Origin_List,0)),"")</f>
        <v/>
      </c>
      <c r="N3342" s="22"/>
      <c r="Q3342" s="17"/>
      <c r="R3342" s="17"/>
    </row>
    <row r="3343" spans="1:18">
      <c r="A3343" s="23"/>
      <c r="C3343" s="26"/>
      <c r="D3343" s="20" t="str">
        <f>IFERROR(VLOOKUP(H3343&amp;"|"&amp;I3343,Sheet3!$H$2:$N$150,5,0),"")</f>
        <v/>
      </c>
      <c r="M3343" s="20" t="str">
        <f>IFERROR(INDEX(Sheet3!$Q$2:$Q$25,MATCH(H3343,Origin_List,0)),"")</f>
        <v/>
      </c>
      <c r="N3343" s="22"/>
      <c r="Q3343" s="17"/>
      <c r="R3343" s="17"/>
    </row>
    <row r="3344" spans="1:18">
      <c r="A3344" s="23"/>
      <c r="C3344" s="26"/>
      <c r="D3344" s="20" t="str">
        <f>IFERROR(VLOOKUP(H3344&amp;"|"&amp;I3344,Sheet3!$H$2:$N$150,5,0),"")</f>
        <v/>
      </c>
      <c r="M3344" s="20" t="str">
        <f>IFERROR(INDEX(Sheet3!$Q$2:$Q$25,MATCH(H3344,Origin_List,0)),"")</f>
        <v/>
      </c>
      <c r="N3344" s="22"/>
      <c r="Q3344" s="17"/>
      <c r="R3344" s="17"/>
    </row>
    <row r="3345" spans="1:18">
      <c r="A3345" s="23"/>
      <c r="C3345" s="26"/>
      <c r="D3345" s="20" t="str">
        <f>IFERROR(VLOOKUP(H3345&amp;"|"&amp;I3345,Sheet3!$H$2:$N$150,5,0),"")</f>
        <v/>
      </c>
      <c r="M3345" s="20" t="str">
        <f>IFERROR(INDEX(Sheet3!$Q$2:$Q$25,MATCH(H3345,Origin_List,0)),"")</f>
        <v/>
      </c>
      <c r="N3345" s="22"/>
      <c r="Q3345" s="17"/>
      <c r="R3345" s="17"/>
    </row>
    <row r="3346" spans="1:18">
      <c r="A3346" s="23"/>
      <c r="C3346" s="26"/>
      <c r="D3346" s="20" t="str">
        <f>IFERROR(VLOOKUP(H3346&amp;"|"&amp;I3346,Sheet3!$H$2:$N$150,5,0),"")</f>
        <v/>
      </c>
      <c r="M3346" s="20" t="str">
        <f>IFERROR(INDEX(Sheet3!$Q$2:$Q$25,MATCH(H3346,Origin_List,0)),"")</f>
        <v/>
      </c>
      <c r="N3346" s="22"/>
      <c r="Q3346" s="17"/>
      <c r="R3346" s="17"/>
    </row>
    <row r="3347" spans="1:18">
      <c r="A3347" s="23"/>
      <c r="C3347" s="26"/>
      <c r="D3347" s="20" t="str">
        <f>IFERROR(VLOOKUP(H3347&amp;"|"&amp;I3347,Sheet3!$H$2:$N$150,5,0),"")</f>
        <v/>
      </c>
      <c r="M3347" s="20" t="str">
        <f>IFERROR(INDEX(Sheet3!$Q$2:$Q$25,MATCH(H3347,Origin_List,0)),"")</f>
        <v/>
      </c>
      <c r="N3347" s="22"/>
      <c r="Q3347" s="17"/>
      <c r="R3347" s="17"/>
    </row>
    <row r="3348" spans="1:18">
      <c r="A3348" s="23"/>
      <c r="C3348" s="26"/>
      <c r="D3348" s="20" t="str">
        <f>IFERROR(VLOOKUP(H3348&amp;"|"&amp;I3348,Sheet3!$H$2:$N$150,5,0),"")</f>
        <v/>
      </c>
      <c r="M3348" s="20" t="str">
        <f>IFERROR(INDEX(Sheet3!$Q$2:$Q$25,MATCH(H3348,Origin_List,0)),"")</f>
        <v/>
      </c>
      <c r="N3348" s="22"/>
      <c r="Q3348" s="17"/>
      <c r="R3348" s="17"/>
    </row>
    <row r="3349" spans="1:18">
      <c r="A3349" s="23"/>
      <c r="C3349" s="26"/>
      <c r="D3349" s="20" t="str">
        <f>IFERROR(VLOOKUP(H3349&amp;"|"&amp;I3349,Sheet3!$H$2:$N$150,5,0),"")</f>
        <v/>
      </c>
      <c r="M3349" s="20" t="str">
        <f>IFERROR(INDEX(Sheet3!$Q$2:$Q$25,MATCH(H3349,Origin_List,0)),"")</f>
        <v/>
      </c>
      <c r="N3349" s="22"/>
      <c r="Q3349" s="17"/>
      <c r="R3349" s="17"/>
    </row>
    <row r="3350" spans="1:18">
      <c r="A3350" s="23"/>
      <c r="C3350" s="26"/>
      <c r="D3350" s="20" t="str">
        <f>IFERROR(VLOOKUP(H3350&amp;"|"&amp;I3350,Sheet3!$H$2:$N$150,5,0),"")</f>
        <v/>
      </c>
      <c r="M3350" s="20" t="str">
        <f>IFERROR(INDEX(Sheet3!$Q$2:$Q$25,MATCH(H3350,Origin_List,0)),"")</f>
        <v/>
      </c>
      <c r="N3350" s="22"/>
      <c r="Q3350" s="17"/>
      <c r="R3350" s="17"/>
    </row>
    <row r="3351" spans="1:18">
      <c r="A3351" s="23"/>
      <c r="C3351" s="26"/>
      <c r="D3351" s="20" t="str">
        <f>IFERROR(VLOOKUP(H3351&amp;"|"&amp;I3351,Sheet3!$H$2:$N$150,5,0),"")</f>
        <v/>
      </c>
      <c r="M3351" s="20" t="str">
        <f>IFERROR(INDEX(Sheet3!$Q$2:$Q$25,MATCH(H3351,Origin_List,0)),"")</f>
        <v/>
      </c>
      <c r="N3351" s="22"/>
      <c r="Q3351" s="17"/>
      <c r="R3351" s="17"/>
    </row>
    <row r="3352" spans="1:18">
      <c r="A3352" s="23"/>
      <c r="C3352" s="26"/>
      <c r="D3352" s="20" t="str">
        <f>IFERROR(VLOOKUP(H3352&amp;"|"&amp;I3352,Sheet3!$H$2:$N$150,5,0),"")</f>
        <v/>
      </c>
      <c r="M3352" s="20" t="str">
        <f>IFERROR(INDEX(Sheet3!$Q$2:$Q$25,MATCH(H3352,Origin_List,0)),"")</f>
        <v/>
      </c>
      <c r="N3352" s="22"/>
      <c r="Q3352" s="17"/>
      <c r="R3352" s="17"/>
    </row>
    <row r="3353" spans="1:18">
      <c r="A3353" s="23"/>
      <c r="C3353" s="26"/>
      <c r="D3353" s="20" t="str">
        <f>IFERROR(VLOOKUP(H3353&amp;"|"&amp;I3353,Sheet3!$H$2:$N$150,5,0),"")</f>
        <v/>
      </c>
      <c r="M3353" s="20" t="str">
        <f>IFERROR(INDEX(Sheet3!$Q$2:$Q$25,MATCH(H3353,Origin_List,0)),"")</f>
        <v/>
      </c>
      <c r="N3353" s="22"/>
      <c r="Q3353" s="17"/>
      <c r="R3353" s="17"/>
    </row>
    <row r="3354" spans="1:18">
      <c r="A3354" s="23"/>
      <c r="C3354" s="26"/>
      <c r="D3354" s="20" t="str">
        <f>IFERROR(VLOOKUP(H3354&amp;"|"&amp;I3354,Sheet3!$H$2:$N$150,5,0),"")</f>
        <v/>
      </c>
      <c r="M3354" s="20" t="str">
        <f>IFERROR(INDEX(Sheet3!$Q$2:$Q$25,MATCH(H3354,Origin_List,0)),"")</f>
        <v/>
      </c>
      <c r="N3354" s="22"/>
      <c r="Q3354" s="17"/>
      <c r="R3354" s="17"/>
    </row>
    <row r="3355" spans="1:18">
      <c r="A3355" s="23"/>
      <c r="C3355" s="26"/>
      <c r="D3355" s="20" t="str">
        <f>IFERROR(VLOOKUP(H3355&amp;"|"&amp;I3355,Sheet3!$H$2:$N$150,5,0),"")</f>
        <v/>
      </c>
      <c r="M3355" s="20" t="str">
        <f>IFERROR(INDEX(Sheet3!$Q$2:$Q$25,MATCH(H3355,Origin_List,0)),"")</f>
        <v/>
      </c>
      <c r="N3355" s="22"/>
      <c r="Q3355" s="17"/>
      <c r="R3355" s="17"/>
    </row>
    <row r="3356" spans="1:18">
      <c r="A3356" s="23"/>
      <c r="C3356" s="26"/>
      <c r="D3356" s="20" t="str">
        <f>IFERROR(VLOOKUP(H3356&amp;"|"&amp;I3356,Sheet3!$H$2:$N$150,5,0),"")</f>
        <v/>
      </c>
      <c r="M3356" s="20" t="str">
        <f>IFERROR(INDEX(Sheet3!$Q$2:$Q$25,MATCH(H3356,Origin_List,0)),"")</f>
        <v/>
      </c>
      <c r="N3356" s="22"/>
      <c r="Q3356" s="17"/>
      <c r="R3356" s="17"/>
    </row>
    <row r="3357" spans="1:18">
      <c r="A3357" s="23"/>
      <c r="C3357" s="26"/>
      <c r="D3357" s="20" t="str">
        <f>IFERROR(VLOOKUP(H3357&amp;"|"&amp;I3357,Sheet3!$H$2:$N$150,5,0),"")</f>
        <v/>
      </c>
      <c r="M3357" s="20" t="str">
        <f>IFERROR(INDEX(Sheet3!$Q$2:$Q$25,MATCH(H3357,Origin_List,0)),"")</f>
        <v/>
      </c>
      <c r="N3357" s="22"/>
      <c r="Q3357" s="17"/>
      <c r="R3357" s="17"/>
    </row>
    <row r="3358" spans="1:18">
      <c r="A3358" s="23"/>
      <c r="C3358" s="26"/>
      <c r="D3358" s="20" t="str">
        <f>IFERROR(VLOOKUP(H3358&amp;"|"&amp;I3358,Sheet3!$H$2:$N$150,5,0),"")</f>
        <v/>
      </c>
      <c r="M3358" s="20" t="str">
        <f>IFERROR(INDEX(Sheet3!$Q$2:$Q$25,MATCH(H3358,Origin_List,0)),"")</f>
        <v/>
      </c>
      <c r="N3358" s="22"/>
      <c r="Q3358" s="17"/>
      <c r="R3358" s="17"/>
    </row>
    <row r="3359" spans="1:18">
      <c r="A3359" s="23"/>
      <c r="C3359" s="26"/>
      <c r="D3359" s="20" t="str">
        <f>IFERROR(VLOOKUP(H3359&amp;"|"&amp;I3359,Sheet3!$H$2:$N$150,5,0),"")</f>
        <v/>
      </c>
      <c r="M3359" s="20" t="str">
        <f>IFERROR(INDEX(Sheet3!$Q$2:$Q$25,MATCH(H3359,Origin_List,0)),"")</f>
        <v/>
      </c>
      <c r="N3359" s="22"/>
      <c r="Q3359" s="17"/>
      <c r="R3359" s="17"/>
    </row>
    <row r="3360" spans="1:18">
      <c r="A3360" s="23"/>
      <c r="C3360" s="26"/>
      <c r="D3360" s="20" t="str">
        <f>IFERROR(VLOOKUP(H3360&amp;"|"&amp;I3360,Sheet3!$H$2:$N$150,5,0),"")</f>
        <v/>
      </c>
      <c r="M3360" s="20" t="str">
        <f>IFERROR(INDEX(Sheet3!$Q$2:$Q$25,MATCH(H3360,Origin_List,0)),"")</f>
        <v/>
      </c>
      <c r="N3360" s="22"/>
      <c r="Q3360" s="17"/>
      <c r="R3360" s="17"/>
    </row>
    <row r="3361" spans="1:18">
      <c r="A3361" s="23"/>
      <c r="C3361" s="26"/>
      <c r="D3361" s="20" t="str">
        <f>IFERROR(VLOOKUP(H3361&amp;"|"&amp;I3361,Sheet3!$H$2:$N$150,5,0),"")</f>
        <v/>
      </c>
      <c r="M3361" s="20" t="str">
        <f>IFERROR(INDEX(Sheet3!$Q$2:$Q$25,MATCH(H3361,Origin_List,0)),"")</f>
        <v/>
      </c>
      <c r="N3361" s="22"/>
      <c r="Q3361" s="17"/>
      <c r="R3361" s="17"/>
    </row>
    <row r="3362" spans="1:18">
      <c r="A3362" s="23"/>
      <c r="C3362" s="26"/>
      <c r="D3362" s="20" t="str">
        <f>IFERROR(VLOOKUP(H3362&amp;"|"&amp;I3362,Sheet3!$H$2:$N$150,5,0),"")</f>
        <v/>
      </c>
      <c r="M3362" s="20" t="str">
        <f>IFERROR(INDEX(Sheet3!$Q$2:$Q$25,MATCH(H3362,Origin_List,0)),"")</f>
        <v/>
      </c>
      <c r="N3362" s="22"/>
      <c r="Q3362" s="17"/>
      <c r="R3362" s="17"/>
    </row>
    <row r="3363" spans="1:18">
      <c r="A3363" s="23"/>
      <c r="C3363" s="26"/>
      <c r="D3363" s="20" t="str">
        <f>IFERROR(VLOOKUP(H3363&amp;"|"&amp;I3363,Sheet3!$H$2:$N$150,5,0),"")</f>
        <v/>
      </c>
      <c r="M3363" s="20" t="str">
        <f>IFERROR(INDEX(Sheet3!$Q$2:$Q$25,MATCH(H3363,Origin_List,0)),"")</f>
        <v/>
      </c>
      <c r="N3363" s="22"/>
      <c r="Q3363" s="17"/>
      <c r="R3363" s="17"/>
    </row>
    <row r="3364" spans="1:18">
      <c r="A3364" s="23"/>
      <c r="C3364" s="26"/>
      <c r="D3364" s="20" t="str">
        <f>IFERROR(VLOOKUP(H3364&amp;"|"&amp;I3364,Sheet3!$H$2:$N$150,5,0),"")</f>
        <v/>
      </c>
      <c r="M3364" s="20" t="str">
        <f>IFERROR(INDEX(Sheet3!$Q$2:$Q$25,MATCH(H3364,Origin_List,0)),"")</f>
        <v/>
      </c>
      <c r="N3364" s="22"/>
      <c r="Q3364" s="17"/>
      <c r="R3364" s="17"/>
    </row>
    <row r="3365" spans="1:18">
      <c r="A3365" s="23"/>
      <c r="C3365" s="26"/>
      <c r="D3365" s="20" t="str">
        <f>IFERROR(VLOOKUP(H3365&amp;"|"&amp;I3365,Sheet3!$H$2:$N$150,5,0),"")</f>
        <v/>
      </c>
      <c r="M3365" s="20" t="str">
        <f>IFERROR(INDEX(Sheet3!$Q$2:$Q$25,MATCH(H3365,Origin_List,0)),"")</f>
        <v/>
      </c>
      <c r="N3365" s="22"/>
      <c r="Q3365" s="17"/>
      <c r="R3365" s="17"/>
    </row>
    <row r="3366" spans="1:18">
      <c r="A3366" s="23"/>
      <c r="C3366" s="26"/>
      <c r="D3366" s="20" t="str">
        <f>IFERROR(VLOOKUP(H3366&amp;"|"&amp;I3366,Sheet3!$H$2:$N$150,5,0),"")</f>
        <v/>
      </c>
      <c r="M3366" s="20" t="str">
        <f>IFERROR(INDEX(Sheet3!$Q$2:$Q$25,MATCH(H3366,Origin_List,0)),"")</f>
        <v/>
      </c>
      <c r="N3366" s="22"/>
      <c r="Q3366" s="17"/>
      <c r="R3366" s="17"/>
    </row>
    <row r="3367" spans="1:18">
      <c r="A3367" s="23"/>
      <c r="C3367" s="26"/>
      <c r="D3367" s="20" t="str">
        <f>IFERROR(VLOOKUP(H3367&amp;"|"&amp;I3367,Sheet3!$H$2:$N$150,5,0),"")</f>
        <v/>
      </c>
      <c r="M3367" s="20" t="str">
        <f>IFERROR(INDEX(Sheet3!$Q$2:$Q$25,MATCH(H3367,Origin_List,0)),"")</f>
        <v/>
      </c>
      <c r="N3367" s="22"/>
      <c r="Q3367" s="17"/>
      <c r="R3367" s="17"/>
    </row>
    <row r="3368" spans="1:18">
      <c r="A3368" s="23"/>
      <c r="C3368" s="26"/>
      <c r="D3368" s="20" t="str">
        <f>IFERROR(VLOOKUP(H3368&amp;"|"&amp;I3368,Sheet3!$H$2:$N$150,5,0),"")</f>
        <v/>
      </c>
      <c r="M3368" s="20" t="str">
        <f>IFERROR(INDEX(Sheet3!$Q$2:$Q$25,MATCH(H3368,Origin_List,0)),"")</f>
        <v/>
      </c>
      <c r="N3368" s="22"/>
      <c r="Q3368" s="17"/>
      <c r="R3368" s="17"/>
    </row>
    <row r="3369" spans="1:18">
      <c r="A3369" s="23"/>
      <c r="C3369" s="26"/>
      <c r="D3369" s="20" t="str">
        <f>IFERROR(VLOOKUP(H3369&amp;"|"&amp;I3369,Sheet3!$H$2:$N$150,5,0),"")</f>
        <v/>
      </c>
      <c r="M3369" s="20" t="str">
        <f>IFERROR(INDEX(Sheet3!$Q$2:$Q$25,MATCH(H3369,Origin_List,0)),"")</f>
        <v/>
      </c>
      <c r="N3369" s="22"/>
      <c r="Q3369" s="17"/>
      <c r="R3369" s="17"/>
    </row>
    <row r="3370" spans="1:18">
      <c r="A3370" s="23"/>
      <c r="C3370" s="26"/>
      <c r="D3370" s="20" t="str">
        <f>IFERROR(VLOOKUP(H3370&amp;"|"&amp;I3370,Sheet3!$H$2:$N$150,5,0),"")</f>
        <v/>
      </c>
      <c r="M3370" s="20" t="str">
        <f>IFERROR(INDEX(Sheet3!$Q$2:$Q$25,MATCH(H3370,Origin_List,0)),"")</f>
        <v/>
      </c>
      <c r="N3370" s="22"/>
      <c r="Q3370" s="17"/>
      <c r="R3370" s="17"/>
    </row>
    <row r="3371" spans="1:18">
      <c r="A3371" s="23"/>
      <c r="C3371" s="26"/>
      <c r="D3371" s="20" t="str">
        <f>IFERROR(VLOOKUP(H3371&amp;"|"&amp;I3371,Sheet3!$H$2:$N$150,5,0),"")</f>
        <v/>
      </c>
      <c r="M3371" s="20" t="str">
        <f>IFERROR(INDEX(Sheet3!$Q$2:$Q$25,MATCH(H3371,Origin_List,0)),"")</f>
        <v/>
      </c>
      <c r="N3371" s="22"/>
      <c r="Q3371" s="17"/>
      <c r="R3371" s="17"/>
    </row>
    <row r="3372" spans="1:18">
      <c r="A3372" s="23"/>
      <c r="C3372" s="26"/>
      <c r="D3372" s="20" t="str">
        <f>IFERROR(VLOOKUP(H3372&amp;"|"&amp;I3372,Sheet3!$H$2:$N$150,5,0),"")</f>
        <v/>
      </c>
      <c r="M3372" s="20" t="str">
        <f>IFERROR(INDEX(Sheet3!$Q$2:$Q$25,MATCH(H3372,Origin_List,0)),"")</f>
        <v/>
      </c>
      <c r="N3372" s="22"/>
      <c r="Q3372" s="17"/>
      <c r="R3372" s="17"/>
    </row>
    <row r="3373" spans="1:18">
      <c r="A3373" s="23"/>
      <c r="C3373" s="26"/>
      <c r="D3373" s="20" t="str">
        <f>IFERROR(VLOOKUP(H3373&amp;"|"&amp;I3373,Sheet3!$H$2:$N$150,5,0),"")</f>
        <v/>
      </c>
      <c r="M3373" s="20" t="str">
        <f>IFERROR(INDEX(Sheet3!$Q$2:$Q$25,MATCH(H3373,Origin_List,0)),"")</f>
        <v/>
      </c>
      <c r="N3373" s="22"/>
      <c r="Q3373" s="17"/>
      <c r="R3373" s="17"/>
    </row>
    <row r="3374" spans="1:18">
      <c r="A3374" s="23"/>
      <c r="C3374" s="26"/>
      <c r="D3374" s="20" t="str">
        <f>IFERROR(VLOOKUP(H3374&amp;"|"&amp;I3374,Sheet3!$H$2:$N$150,5,0),"")</f>
        <v/>
      </c>
      <c r="M3374" s="20" t="str">
        <f>IFERROR(INDEX(Sheet3!$Q$2:$Q$25,MATCH(H3374,Origin_List,0)),"")</f>
        <v/>
      </c>
      <c r="N3374" s="22"/>
      <c r="Q3374" s="17"/>
      <c r="R3374" s="17"/>
    </row>
    <row r="3375" spans="1:18">
      <c r="A3375" s="23"/>
      <c r="C3375" s="26"/>
      <c r="D3375" s="20" t="str">
        <f>IFERROR(VLOOKUP(H3375&amp;"|"&amp;I3375,Sheet3!$H$2:$N$150,5,0),"")</f>
        <v/>
      </c>
      <c r="M3375" s="20" t="str">
        <f>IFERROR(INDEX(Sheet3!$Q$2:$Q$25,MATCH(H3375,Origin_List,0)),"")</f>
        <v/>
      </c>
      <c r="N3375" s="22"/>
      <c r="Q3375" s="17"/>
      <c r="R3375" s="17"/>
    </row>
    <row r="3376" spans="1:18">
      <c r="A3376" s="23"/>
      <c r="C3376" s="26"/>
      <c r="D3376" s="20" t="str">
        <f>IFERROR(VLOOKUP(H3376&amp;"|"&amp;I3376,Sheet3!$H$2:$N$150,5,0),"")</f>
        <v/>
      </c>
      <c r="M3376" s="20" t="str">
        <f>IFERROR(INDEX(Sheet3!$Q$2:$Q$25,MATCH(H3376,Origin_List,0)),"")</f>
        <v/>
      </c>
      <c r="N3376" s="22"/>
      <c r="Q3376" s="17"/>
      <c r="R3376" s="17"/>
    </row>
    <row r="3377" spans="1:18">
      <c r="A3377" s="23"/>
      <c r="C3377" s="26"/>
      <c r="D3377" s="20" t="str">
        <f>IFERROR(VLOOKUP(H3377&amp;"|"&amp;I3377,Sheet3!$H$2:$N$150,5,0),"")</f>
        <v/>
      </c>
      <c r="M3377" s="20" t="str">
        <f>IFERROR(INDEX(Sheet3!$Q$2:$Q$25,MATCH(H3377,Origin_List,0)),"")</f>
        <v/>
      </c>
      <c r="N3377" s="22"/>
      <c r="Q3377" s="17"/>
      <c r="R3377" s="17"/>
    </row>
    <row r="3378" spans="1:18">
      <c r="A3378" s="23"/>
      <c r="C3378" s="26"/>
      <c r="D3378" s="20" t="str">
        <f>IFERROR(VLOOKUP(H3378&amp;"|"&amp;I3378,Sheet3!$H$2:$N$150,5,0),"")</f>
        <v/>
      </c>
      <c r="M3378" s="20" t="str">
        <f>IFERROR(INDEX(Sheet3!$Q$2:$Q$25,MATCH(H3378,Origin_List,0)),"")</f>
        <v/>
      </c>
      <c r="N3378" s="22"/>
      <c r="Q3378" s="17"/>
      <c r="R3378" s="17"/>
    </row>
    <row r="3379" spans="1:18">
      <c r="A3379" s="23"/>
      <c r="C3379" s="26"/>
      <c r="D3379" s="20" t="str">
        <f>IFERROR(VLOOKUP(H3379&amp;"|"&amp;I3379,Sheet3!$H$2:$N$150,5,0),"")</f>
        <v/>
      </c>
      <c r="M3379" s="20" t="str">
        <f>IFERROR(INDEX(Sheet3!$Q$2:$Q$25,MATCH(H3379,Origin_List,0)),"")</f>
        <v/>
      </c>
      <c r="N3379" s="22"/>
      <c r="Q3379" s="17"/>
      <c r="R3379" s="17"/>
    </row>
    <row r="3380" spans="1:18">
      <c r="A3380" s="23"/>
      <c r="C3380" s="26"/>
      <c r="D3380" s="20" t="str">
        <f>IFERROR(VLOOKUP(H3380&amp;"|"&amp;I3380,Sheet3!$H$2:$N$150,5,0),"")</f>
        <v/>
      </c>
      <c r="M3380" s="20" t="str">
        <f>IFERROR(INDEX(Sheet3!$Q$2:$Q$25,MATCH(H3380,Origin_List,0)),"")</f>
        <v/>
      </c>
      <c r="N3380" s="22"/>
      <c r="Q3380" s="17"/>
      <c r="R3380" s="17"/>
    </row>
    <row r="3381" spans="1:18">
      <c r="A3381" s="23"/>
      <c r="C3381" s="26"/>
      <c r="D3381" s="20" t="str">
        <f>IFERROR(VLOOKUP(H3381&amp;"|"&amp;I3381,Sheet3!$H$2:$N$150,5,0),"")</f>
        <v/>
      </c>
      <c r="M3381" s="20" t="str">
        <f>IFERROR(INDEX(Sheet3!$Q$2:$Q$25,MATCH(H3381,Origin_List,0)),"")</f>
        <v/>
      </c>
      <c r="N3381" s="22"/>
      <c r="Q3381" s="17"/>
      <c r="R3381" s="17"/>
    </row>
    <row r="3382" spans="1:18">
      <c r="A3382" s="23"/>
      <c r="C3382" s="26"/>
      <c r="D3382" s="20" t="str">
        <f>IFERROR(VLOOKUP(H3382&amp;"|"&amp;I3382,Sheet3!$H$2:$N$150,5,0),"")</f>
        <v/>
      </c>
      <c r="M3382" s="20" t="str">
        <f>IFERROR(INDEX(Sheet3!$Q$2:$Q$25,MATCH(H3382,Origin_List,0)),"")</f>
        <v/>
      </c>
      <c r="N3382" s="22"/>
      <c r="Q3382" s="17"/>
      <c r="R3382" s="17"/>
    </row>
    <row r="3383" spans="1:18">
      <c r="A3383" s="23"/>
      <c r="C3383" s="26"/>
      <c r="D3383" s="20" t="str">
        <f>IFERROR(VLOOKUP(H3383&amp;"|"&amp;I3383,Sheet3!$H$2:$N$150,5,0),"")</f>
        <v/>
      </c>
      <c r="M3383" s="20" t="str">
        <f>IFERROR(INDEX(Sheet3!$Q$2:$Q$25,MATCH(H3383,Origin_List,0)),"")</f>
        <v/>
      </c>
      <c r="N3383" s="22"/>
      <c r="Q3383" s="17"/>
      <c r="R3383" s="17"/>
    </row>
    <row r="3384" spans="1:18">
      <c r="A3384" s="23"/>
      <c r="C3384" s="26"/>
      <c r="D3384" s="20" t="str">
        <f>IFERROR(VLOOKUP(H3384&amp;"|"&amp;I3384,Sheet3!$H$2:$N$150,5,0),"")</f>
        <v/>
      </c>
      <c r="M3384" s="20" t="str">
        <f>IFERROR(INDEX(Sheet3!$Q$2:$Q$25,MATCH(H3384,Origin_List,0)),"")</f>
        <v/>
      </c>
      <c r="N3384" s="22"/>
      <c r="Q3384" s="17"/>
      <c r="R3384" s="17"/>
    </row>
    <row r="3385" spans="1:18">
      <c r="A3385" s="23"/>
      <c r="C3385" s="26"/>
      <c r="D3385" s="20" t="str">
        <f>IFERROR(VLOOKUP(H3385&amp;"|"&amp;I3385,Sheet3!$H$2:$N$150,5,0),"")</f>
        <v/>
      </c>
      <c r="M3385" s="20" t="str">
        <f>IFERROR(INDEX(Sheet3!$Q$2:$Q$25,MATCH(H3385,Origin_List,0)),"")</f>
        <v/>
      </c>
      <c r="N3385" s="22"/>
      <c r="Q3385" s="17"/>
      <c r="R3385" s="17"/>
    </row>
    <row r="3386" spans="1:18">
      <c r="A3386" s="23"/>
      <c r="C3386" s="26"/>
      <c r="D3386" s="20" t="str">
        <f>IFERROR(VLOOKUP(H3386&amp;"|"&amp;I3386,Sheet3!$H$2:$N$150,5,0),"")</f>
        <v/>
      </c>
      <c r="M3386" s="20" t="str">
        <f>IFERROR(INDEX(Sheet3!$Q$2:$Q$25,MATCH(H3386,Origin_List,0)),"")</f>
        <v/>
      </c>
      <c r="N3386" s="22"/>
      <c r="Q3386" s="17"/>
      <c r="R3386" s="17"/>
    </row>
    <row r="3387" spans="1:18">
      <c r="A3387" s="23"/>
      <c r="C3387" s="26"/>
      <c r="D3387" s="20" t="str">
        <f>IFERROR(VLOOKUP(H3387&amp;"|"&amp;I3387,Sheet3!$H$2:$N$150,5,0),"")</f>
        <v/>
      </c>
      <c r="M3387" s="20" t="str">
        <f>IFERROR(INDEX(Sheet3!$Q$2:$Q$25,MATCH(H3387,Origin_List,0)),"")</f>
        <v/>
      </c>
      <c r="N3387" s="22"/>
      <c r="Q3387" s="17"/>
      <c r="R3387" s="17"/>
    </row>
    <row r="3388" spans="1:18">
      <c r="A3388" s="23"/>
      <c r="C3388" s="26"/>
      <c r="D3388" s="20" t="str">
        <f>IFERROR(VLOOKUP(H3388&amp;"|"&amp;I3388,Sheet3!$H$2:$N$150,5,0),"")</f>
        <v/>
      </c>
      <c r="M3388" s="20" t="str">
        <f>IFERROR(INDEX(Sheet3!$Q$2:$Q$25,MATCH(H3388,Origin_List,0)),"")</f>
        <v/>
      </c>
      <c r="N3388" s="22"/>
      <c r="Q3388" s="17"/>
      <c r="R3388" s="17"/>
    </row>
    <row r="3389" spans="1:18">
      <c r="A3389" s="23"/>
      <c r="C3389" s="26"/>
      <c r="D3389" s="20" t="str">
        <f>IFERROR(VLOOKUP(H3389&amp;"|"&amp;I3389,Sheet3!$H$2:$N$150,5,0),"")</f>
        <v/>
      </c>
      <c r="M3389" s="20" t="str">
        <f>IFERROR(INDEX(Sheet3!$Q$2:$Q$25,MATCH(H3389,Origin_List,0)),"")</f>
        <v/>
      </c>
      <c r="N3389" s="22"/>
      <c r="Q3389" s="17"/>
      <c r="R3389" s="17"/>
    </row>
    <row r="3390" spans="1:18">
      <c r="A3390" s="23"/>
      <c r="C3390" s="26"/>
      <c r="D3390" s="20" t="str">
        <f>IFERROR(VLOOKUP(H3390&amp;"|"&amp;I3390,Sheet3!$H$2:$N$150,5,0),"")</f>
        <v/>
      </c>
      <c r="M3390" s="20" t="str">
        <f>IFERROR(INDEX(Sheet3!$Q$2:$Q$25,MATCH(H3390,Origin_List,0)),"")</f>
        <v/>
      </c>
      <c r="N3390" s="22"/>
      <c r="Q3390" s="17"/>
      <c r="R3390" s="17"/>
    </row>
    <row r="3391" spans="1:18">
      <c r="A3391" s="23"/>
      <c r="C3391" s="26"/>
      <c r="D3391" s="20" t="str">
        <f>IFERROR(VLOOKUP(H3391&amp;"|"&amp;I3391,Sheet3!$H$2:$N$150,5,0),"")</f>
        <v/>
      </c>
      <c r="M3391" s="20" t="str">
        <f>IFERROR(INDEX(Sheet3!$Q$2:$Q$25,MATCH(H3391,Origin_List,0)),"")</f>
        <v/>
      </c>
      <c r="N3391" s="22"/>
      <c r="Q3391" s="17"/>
      <c r="R3391" s="17"/>
    </row>
    <row r="3392" spans="1:18">
      <c r="A3392" s="23"/>
      <c r="C3392" s="26"/>
      <c r="D3392" s="20" t="str">
        <f>IFERROR(VLOOKUP(H3392&amp;"|"&amp;I3392,Sheet3!$H$2:$N$150,5,0),"")</f>
        <v/>
      </c>
      <c r="M3392" s="20" t="str">
        <f>IFERROR(INDEX(Sheet3!$Q$2:$Q$25,MATCH(H3392,Origin_List,0)),"")</f>
        <v/>
      </c>
      <c r="N3392" s="22"/>
      <c r="Q3392" s="17"/>
      <c r="R3392" s="17"/>
    </row>
    <row r="3393" spans="1:18">
      <c r="A3393" s="23"/>
      <c r="C3393" s="26"/>
      <c r="D3393" s="20" t="str">
        <f>IFERROR(VLOOKUP(H3393&amp;"|"&amp;I3393,Sheet3!$H$2:$N$150,5,0),"")</f>
        <v/>
      </c>
      <c r="M3393" s="20" t="str">
        <f>IFERROR(INDEX(Sheet3!$Q$2:$Q$25,MATCH(H3393,Origin_List,0)),"")</f>
        <v/>
      </c>
      <c r="N3393" s="22"/>
      <c r="Q3393" s="17"/>
      <c r="R3393" s="17"/>
    </row>
    <row r="3394" spans="1:18">
      <c r="A3394" s="23"/>
      <c r="C3394" s="26"/>
      <c r="D3394" s="20" t="str">
        <f>IFERROR(VLOOKUP(H3394&amp;"|"&amp;I3394,Sheet3!$H$2:$N$150,5,0),"")</f>
        <v/>
      </c>
      <c r="M3394" s="20" t="str">
        <f>IFERROR(INDEX(Sheet3!$Q$2:$Q$25,MATCH(H3394,Origin_List,0)),"")</f>
        <v/>
      </c>
      <c r="N3394" s="22"/>
      <c r="Q3394" s="17"/>
      <c r="R3394" s="17"/>
    </row>
    <row r="3395" spans="1:18">
      <c r="A3395" s="23"/>
      <c r="C3395" s="26"/>
      <c r="D3395" s="20" t="str">
        <f>IFERROR(VLOOKUP(H3395&amp;"|"&amp;I3395,Sheet3!$H$2:$N$150,5,0),"")</f>
        <v/>
      </c>
      <c r="M3395" s="20" t="str">
        <f>IFERROR(INDEX(Sheet3!$Q$2:$Q$25,MATCH(H3395,Origin_List,0)),"")</f>
        <v/>
      </c>
      <c r="N3395" s="22"/>
      <c r="Q3395" s="17"/>
      <c r="R3395" s="17"/>
    </row>
    <row r="3396" spans="1:18">
      <c r="A3396" s="23"/>
      <c r="C3396" s="26"/>
      <c r="D3396" s="20" t="str">
        <f>IFERROR(VLOOKUP(H3396&amp;"|"&amp;I3396,Sheet3!$H$2:$N$150,5,0),"")</f>
        <v/>
      </c>
      <c r="M3396" s="20" t="str">
        <f>IFERROR(INDEX(Sheet3!$Q$2:$Q$25,MATCH(H3396,Origin_List,0)),"")</f>
        <v/>
      </c>
      <c r="N3396" s="22"/>
      <c r="Q3396" s="17"/>
      <c r="R3396" s="17"/>
    </row>
    <row r="3397" spans="1:18">
      <c r="A3397" s="23"/>
      <c r="C3397" s="26"/>
      <c r="D3397" s="20" t="str">
        <f>IFERROR(VLOOKUP(H3397&amp;"|"&amp;I3397,Sheet3!$H$2:$N$150,5,0),"")</f>
        <v/>
      </c>
      <c r="M3397" s="20" t="str">
        <f>IFERROR(INDEX(Sheet3!$Q$2:$Q$25,MATCH(H3397,Origin_List,0)),"")</f>
        <v/>
      </c>
      <c r="N3397" s="22"/>
      <c r="Q3397" s="17"/>
      <c r="R3397" s="17"/>
    </row>
    <row r="3398" spans="1:18">
      <c r="A3398" s="23"/>
      <c r="C3398" s="26"/>
      <c r="D3398" s="20" t="str">
        <f>IFERROR(VLOOKUP(H3398&amp;"|"&amp;I3398,Sheet3!$H$2:$N$150,5,0),"")</f>
        <v/>
      </c>
      <c r="M3398" s="20" t="str">
        <f>IFERROR(INDEX(Sheet3!$Q$2:$Q$25,MATCH(H3398,Origin_List,0)),"")</f>
        <v/>
      </c>
      <c r="N3398" s="22"/>
      <c r="Q3398" s="17"/>
      <c r="R3398" s="17"/>
    </row>
    <row r="3399" spans="1:18">
      <c r="A3399" s="23"/>
      <c r="C3399" s="26"/>
      <c r="D3399" s="20" t="str">
        <f>IFERROR(VLOOKUP(H3399&amp;"|"&amp;I3399,Sheet3!$H$2:$N$150,5,0),"")</f>
        <v/>
      </c>
      <c r="M3399" s="20" t="str">
        <f>IFERROR(INDEX(Sheet3!$Q$2:$Q$25,MATCH(H3399,Origin_List,0)),"")</f>
        <v/>
      </c>
      <c r="N3399" s="22"/>
      <c r="Q3399" s="17"/>
      <c r="R3399" s="17"/>
    </row>
    <row r="3400" spans="1:18">
      <c r="A3400" s="23"/>
      <c r="C3400" s="26"/>
      <c r="D3400" s="20" t="str">
        <f>IFERROR(VLOOKUP(H3400&amp;"|"&amp;I3400,Sheet3!$H$2:$N$150,5,0),"")</f>
        <v/>
      </c>
      <c r="M3400" s="20" t="str">
        <f>IFERROR(INDEX(Sheet3!$Q$2:$Q$25,MATCH(H3400,Origin_List,0)),"")</f>
        <v/>
      </c>
      <c r="N3400" s="22"/>
      <c r="Q3400" s="17"/>
      <c r="R3400" s="17"/>
    </row>
    <row r="3401" spans="1:18">
      <c r="A3401" s="23"/>
      <c r="C3401" s="26"/>
      <c r="D3401" s="20" t="str">
        <f>IFERROR(VLOOKUP(H3401&amp;"|"&amp;I3401,Sheet3!$H$2:$N$150,5,0),"")</f>
        <v/>
      </c>
      <c r="M3401" s="20" t="str">
        <f>IFERROR(INDEX(Sheet3!$Q$2:$Q$25,MATCH(H3401,Origin_List,0)),"")</f>
        <v/>
      </c>
      <c r="N3401" s="22"/>
      <c r="Q3401" s="17"/>
      <c r="R3401" s="17"/>
    </row>
    <row r="3402" spans="1:18">
      <c r="A3402" s="23"/>
      <c r="C3402" s="26"/>
      <c r="D3402" s="20" t="str">
        <f>IFERROR(VLOOKUP(H3402&amp;"|"&amp;I3402,Sheet3!$H$2:$N$150,5,0),"")</f>
        <v/>
      </c>
      <c r="M3402" s="20" t="str">
        <f>IFERROR(INDEX(Sheet3!$Q$2:$Q$25,MATCH(H3402,Origin_List,0)),"")</f>
        <v/>
      </c>
      <c r="N3402" s="22"/>
      <c r="Q3402" s="17"/>
      <c r="R3402" s="17"/>
    </row>
    <row r="3403" spans="1:18">
      <c r="A3403" s="23"/>
      <c r="C3403" s="26"/>
      <c r="D3403" s="20" t="str">
        <f>IFERROR(VLOOKUP(H3403&amp;"|"&amp;I3403,Sheet3!$H$2:$N$150,5,0),"")</f>
        <v/>
      </c>
      <c r="M3403" s="20" t="str">
        <f>IFERROR(INDEX(Sheet3!$Q$2:$Q$25,MATCH(H3403,Origin_List,0)),"")</f>
        <v/>
      </c>
      <c r="N3403" s="22"/>
      <c r="Q3403" s="17"/>
      <c r="R3403" s="17"/>
    </row>
    <row r="3404" spans="1:18">
      <c r="A3404" s="23"/>
      <c r="C3404" s="26"/>
      <c r="D3404" s="20" t="str">
        <f>IFERROR(VLOOKUP(H3404&amp;"|"&amp;I3404,Sheet3!$H$2:$N$150,5,0),"")</f>
        <v/>
      </c>
      <c r="M3404" s="20" t="str">
        <f>IFERROR(INDEX(Sheet3!$Q$2:$Q$25,MATCH(H3404,Origin_List,0)),"")</f>
        <v/>
      </c>
      <c r="N3404" s="22"/>
      <c r="Q3404" s="17"/>
      <c r="R3404" s="17"/>
    </row>
    <row r="3405" spans="1:18">
      <c r="A3405" s="23"/>
      <c r="C3405" s="26"/>
      <c r="D3405" s="20" t="str">
        <f>IFERROR(VLOOKUP(H3405&amp;"|"&amp;I3405,Sheet3!$H$2:$N$150,5,0),"")</f>
        <v/>
      </c>
      <c r="M3405" s="20" t="str">
        <f>IFERROR(INDEX(Sheet3!$Q$2:$Q$25,MATCH(H3405,Origin_List,0)),"")</f>
        <v/>
      </c>
      <c r="N3405" s="22"/>
      <c r="Q3405" s="17"/>
      <c r="R3405" s="17"/>
    </row>
    <row r="3406" spans="1:18">
      <c r="A3406" s="23"/>
      <c r="C3406" s="26"/>
      <c r="D3406" s="20" t="str">
        <f>IFERROR(VLOOKUP(H3406&amp;"|"&amp;I3406,Sheet3!$H$2:$N$150,5,0),"")</f>
        <v/>
      </c>
      <c r="M3406" s="20" t="str">
        <f>IFERROR(INDEX(Sheet3!$Q$2:$Q$25,MATCH(H3406,Origin_List,0)),"")</f>
        <v/>
      </c>
      <c r="N3406" s="22"/>
      <c r="Q3406" s="17"/>
      <c r="R3406" s="17"/>
    </row>
    <row r="3407" spans="1:18">
      <c r="A3407" s="23"/>
      <c r="C3407" s="26"/>
      <c r="D3407" s="20" t="str">
        <f>IFERROR(VLOOKUP(H3407&amp;"|"&amp;I3407,Sheet3!$H$2:$N$150,5,0),"")</f>
        <v/>
      </c>
      <c r="M3407" s="20" t="str">
        <f>IFERROR(INDEX(Sheet3!$Q$2:$Q$25,MATCH(H3407,Origin_List,0)),"")</f>
        <v/>
      </c>
      <c r="N3407" s="22"/>
      <c r="Q3407" s="17"/>
      <c r="R3407" s="17"/>
    </row>
    <row r="3408" spans="1:18">
      <c r="A3408" s="23"/>
      <c r="C3408" s="26"/>
      <c r="D3408" s="20" t="str">
        <f>IFERROR(VLOOKUP(H3408&amp;"|"&amp;I3408,Sheet3!$H$2:$N$150,5,0),"")</f>
        <v/>
      </c>
      <c r="M3408" s="20" t="str">
        <f>IFERROR(INDEX(Sheet3!$Q$2:$Q$25,MATCH(H3408,Origin_List,0)),"")</f>
        <v/>
      </c>
      <c r="N3408" s="22"/>
      <c r="Q3408" s="17"/>
      <c r="R3408" s="17"/>
    </row>
    <row r="3409" spans="1:18">
      <c r="A3409" s="23"/>
      <c r="C3409" s="26"/>
      <c r="D3409" s="20" t="str">
        <f>IFERROR(VLOOKUP(H3409&amp;"|"&amp;I3409,Sheet3!$H$2:$N$150,5,0),"")</f>
        <v/>
      </c>
      <c r="M3409" s="20" t="str">
        <f>IFERROR(INDEX(Sheet3!$Q$2:$Q$25,MATCH(H3409,Origin_List,0)),"")</f>
        <v/>
      </c>
      <c r="N3409" s="22"/>
      <c r="Q3409" s="17"/>
      <c r="R3409" s="17"/>
    </row>
    <row r="3410" spans="1:18">
      <c r="A3410" s="23"/>
      <c r="C3410" s="26"/>
      <c r="D3410" s="20" t="str">
        <f>IFERROR(VLOOKUP(H3410&amp;"|"&amp;I3410,Sheet3!$H$2:$N$150,5,0),"")</f>
        <v/>
      </c>
      <c r="M3410" s="20" t="str">
        <f>IFERROR(INDEX(Sheet3!$Q$2:$Q$25,MATCH(H3410,Origin_List,0)),"")</f>
        <v/>
      </c>
      <c r="N3410" s="22"/>
      <c r="Q3410" s="17"/>
      <c r="R3410" s="17"/>
    </row>
    <row r="3411" spans="1:18">
      <c r="A3411" s="23"/>
      <c r="C3411" s="26"/>
      <c r="D3411" s="20" t="str">
        <f>IFERROR(VLOOKUP(H3411&amp;"|"&amp;I3411,Sheet3!$H$2:$N$150,5,0),"")</f>
        <v/>
      </c>
      <c r="M3411" s="20" t="str">
        <f>IFERROR(INDEX(Sheet3!$Q$2:$Q$25,MATCH(H3411,Origin_List,0)),"")</f>
        <v/>
      </c>
      <c r="N3411" s="22"/>
      <c r="Q3411" s="17"/>
      <c r="R3411" s="17"/>
    </row>
    <row r="3412" spans="1:18">
      <c r="A3412" s="23"/>
      <c r="C3412" s="26"/>
      <c r="D3412" s="20" t="str">
        <f>IFERROR(VLOOKUP(H3412&amp;"|"&amp;I3412,Sheet3!$H$2:$N$150,5,0),"")</f>
        <v/>
      </c>
      <c r="M3412" s="20" t="str">
        <f>IFERROR(INDEX(Sheet3!$Q$2:$Q$25,MATCH(H3412,Origin_List,0)),"")</f>
        <v/>
      </c>
      <c r="N3412" s="22"/>
      <c r="Q3412" s="17"/>
      <c r="R3412" s="17"/>
    </row>
    <row r="3413" spans="1:18">
      <c r="A3413" s="23"/>
      <c r="C3413" s="26"/>
      <c r="D3413" s="20" t="str">
        <f>IFERROR(VLOOKUP(H3413&amp;"|"&amp;I3413,Sheet3!$H$2:$N$150,5,0),"")</f>
        <v/>
      </c>
      <c r="M3413" s="20" t="str">
        <f>IFERROR(INDEX(Sheet3!$Q$2:$Q$25,MATCH(H3413,Origin_List,0)),"")</f>
        <v/>
      </c>
      <c r="N3413" s="22"/>
      <c r="Q3413" s="17"/>
      <c r="R3413" s="17"/>
    </row>
    <row r="3414" spans="1:18">
      <c r="A3414" s="23"/>
      <c r="C3414" s="26"/>
      <c r="D3414" s="20" t="str">
        <f>IFERROR(VLOOKUP(H3414&amp;"|"&amp;I3414,Sheet3!$H$2:$N$150,5,0),"")</f>
        <v/>
      </c>
      <c r="M3414" s="20" t="str">
        <f>IFERROR(INDEX(Sheet3!$Q$2:$Q$25,MATCH(H3414,Origin_List,0)),"")</f>
        <v/>
      </c>
      <c r="N3414" s="22"/>
      <c r="Q3414" s="17"/>
      <c r="R3414" s="17"/>
    </row>
    <row r="3415" spans="1:18">
      <c r="A3415" s="23"/>
      <c r="C3415" s="26"/>
      <c r="D3415" s="20" t="str">
        <f>IFERROR(VLOOKUP(H3415&amp;"|"&amp;I3415,Sheet3!$H$2:$N$150,5,0),"")</f>
        <v/>
      </c>
      <c r="M3415" s="20" t="str">
        <f>IFERROR(INDEX(Sheet3!$Q$2:$Q$25,MATCH(H3415,Origin_List,0)),"")</f>
        <v/>
      </c>
      <c r="N3415" s="22"/>
      <c r="Q3415" s="17"/>
      <c r="R3415" s="17"/>
    </row>
    <row r="3416" spans="1:18">
      <c r="A3416" s="23"/>
      <c r="C3416" s="26"/>
      <c r="D3416" s="20" t="str">
        <f>IFERROR(VLOOKUP(H3416&amp;"|"&amp;I3416,Sheet3!$H$2:$N$150,5,0),"")</f>
        <v/>
      </c>
      <c r="M3416" s="20" t="str">
        <f>IFERROR(INDEX(Sheet3!$Q$2:$Q$25,MATCH(H3416,Origin_List,0)),"")</f>
        <v/>
      </c>
      <c r="N3416" s="22"/>
      <c r="Q3416" s="17"/>
      <c r="R3416" s="17"/>
    </row>
    <row r="3417" spans="1:18">
      <c r="A3417" s="23"/>
      <c r="C3417" s="26"/>
      <c r="D3417" s="20" t="str">
        <f>IFERROR(VLOOKUP(H3417&amp;"|"&amp;I3417,Sheet3!$H$2:$N$150,5,0),"")</f>
        <v/>
      </c>
      <c r="M3417" s="20" t="str">
        <f>IFERROR(INDEX(Sheet3!$Q$2:$Q$25,MATCH(H3417,Origin_List,0)),"")</f>
        <v/>
      </c>
      <c r="N3417" s="22"/>
      <c r="Q3417" s="17"/>
      <c r="R3417" s="17"/>
    </row>
    <row r="3418" spans="1:18">
      <c r="A3418" s="23"/>
      <c r="C3418" s="26"/>
      <c r="D3418" s="20" t="str">
        <f>IFERROR(VLOOKUP(H3418&amp;"|"&amp;I3418,Sheet3!$H$2:$N$150,5,0),"")</f>
        <v/>
      </c>
      <c r="M3418" s="20" t="str">
        <f>IFERROR(INDEX(Sheet3!$Q$2:$Q$25,MATCH(H3418,Origin_List,0)),"")</f>
        <v/>
      </c>
      <c r="N3418" s="22"/>
      <c r="Q3418" s="17"/>
      <c r="R3418" s="17"/>
    </row>
    <row r="3419" spans="1:18">
      <c r="A3419" s="23"/>
      <c r="C3419" s="26"/>
      <c r="D3419" s="20" t="str">
        <f>IFERROR(VLOOKUP(H3419&amp;"|"&amp;I3419,Sheet3!$H$2:$N$150,5,0),"")</f>
        <v/>
      </c>
      <c r="M3419" s="20" t="str">
        <f>IFERROR(INDEX(Sheet3!$Q$2:$Q$25,MATCH(H3419,Origin_List,0)),"")</f>
        <v/>
      </c>
      <c r="N3419" s="22"/>
      <c r="Q3419" s="17"/>
      <c r="R3419" s="17"/>
    </row>
    <row r="3420" spans="1:18">
      <c r="A3420" s="23"/>
      <c r="C3420" s="26"/>
      <c r="D3420" s="20" t="str">
        <f>IFERROR(VLOOKUP(H3420&amp;"|"&amp;I3420,Sheet3!$H$2:$N$150,5,0),"")</f>
        <v/>
      </c>
      <c r="M3420" s="20" t="str">
        <f>IFERROR(INDEX(Sheet3!$Q$2:$Q$25,MATCH(H3420,Origin_List,0)),"")</f>
        <v/>
      </c>
      <c r="N3420" s="22"/>
      <c r="Q3420" s="17"/>
      <c r="R3420" s="17"/>
    </row>
    <row r="3421" spans="1:18">
      <c r="A3421" s="23"/>
      <c r="C3421" s="26"/>
      <c r="D3421" s="20" t="str">
        <f>IFERROR(VLOOKUP(H3421&amp;"|"&amp;I3421,Sheet3!$H$2:$N$150,5,0),"")</f>
        <v/>
      </c>
      <c r="M3421" s="20" t="str">
        <f>IFERROR(INDEX(Sheet3!$Q$2:$Q$25,MATCH(H3421,Origin_List,0)),"")</f>
        <v/>
      </c>
      <c r="N3421" s="22"/>
      <c r="Q3421" s="17"/>
      <c r="R3421" s="17"/>
    </row>
    <row r="3422" spans="1:18">
      <c r="A3422" s="23"/>
      <c r="C3422" s="26"/>
      <c r="D3422" s="20" t="str">
        <f>IFERROR(VLOOKUP(H3422&amp;"|"&amp;I3422,Sheet3!$H$2:$N$150,5,0),"")</f>
        <v/>
      </c>
      <c r="M3422" s="20" t="str">
        <f>IFERROR(INDEX(Sheet3!$Q$2:$Q$25,MATCH(H3422,Origin_List,0)),"")</f>
        <v/>
      </c>
      <c r="N3422" s="22"/>
      <c r="Q3422" s="17"/>
      <c r="R3422" s="17"/>
    </row>
    <row r="3423" spans="1:18">
      <c r="A3423" s="23"/>
      <c r="C3423" s="26"/>
      <c r="D3423" s="20" t="str">
        <f>IFERROR(VLOOKUP(H3423&amp;"|"&amp;I3423,Sheet3!$H$2:$N$150,5,0),"")</f>
        <v/>
      </c>
      <c r="M3423" s="20" t="str">
        <f>IFERROR(INDEX(Sheet3!$Q$2:$Q$25,MATCH(H3423,Origin_List,0)),"")</f>
        <v/>
      </c>
      <c r="N3423" s="22"/>
      <c r="Q3423" s="17"/>
      <c r="R3423" s="17"/>
    </row>
    <row r="3424" spans="1:18">
      <c r="A3424" s="23"/>
      <c r="C3424" s="26"/>
      <c r="D3424" s="20" t="str">
        <f>IFERROR(VLOOKUP(H3424&amp;"|"&amp;I3424,Sheet3!$H$2:$N$150,5,0),"")</f>
        <v/>
      </c>
      <c r="M3424" s="20" t="str">
        <f>IFERROR(INDEX(Sheet3!$Q$2:$Q$25,MATCH(H3424,Origin_List,0)),"")</f>
        <v/>
      </c>
      <c r="N3424" s="22"/>
      <c r="Q3424" s="17"/>
      <c r="R3424" s="17"/>
    </row>
    <row r="3425" spans="1:18">
      <c r="A3425" s="23"/>
      <c r="C3425" s="26"/>
      <c r="D3425" s="20" t="str">
        <f>IFERROR(VLOOKUP(H3425&amp;"|"&amp;I3425,Sheet3!$H$2:$N$150,5,0),"")</f>
        <v/>
      </c>
      <c r="M3425" s="20" t="str">
        <f>IFERROR(INDEX(Sheet3!$Q$2:$Q$25,MATCH(H3425,Origin_List,0)),"")</f>
        <v/>
      </c>
      <c r="N3425" s="22"/>
      <c r="Q3425" s="17"/>
      <c r="R3425" s="17"/>
    </row>
    <row r="3426" spans="1:18">
      <c r="A3426" s="23"/>
      <c r="C3426" s="26"/>
      <c r="D3426" s="20" t="str">
        <f>IFERROR(VLOOKUP(H3426&amp;"|"&amp;I3426,Sheet3!$H$2:$N$150,5,0),"")</f>
        <v/>
      </c>
      <c r="M3426" s="20" t="str">
        <f>IFERROR(INDEX(Sheet3!$Q$2:$Q$25,MATCH(H3426,Origin_List,0)),"")</f>
        <v/>
      </c>
      <c r="N3426" s="22"/>
      <c r="Q3426" s="17"/>
      <c r="R3426" s="17"/>
    </row>
    <row r="3427" spans="1:18">
      <c r="A3427" s="23"/>
      <c r="C3427" s="26"/>
      <c r="D3427" s="20" t="str">
        <f>IFERROR(VLOOKUP(H3427&amp;"|"&amp;I3427,Sheet3!$H$2:$N$150,5,0),"")</f>
        <v/>
      </c>
      <c r="M3427" s="20" t="str">
        <f>IFERROR(INDEX(Sheet3!$Q$2:$Q$25,MATCH(H3427,Origin_List,0)),"")</f>
        <v/>
      </c>
      <c r="N3427" s="22"/>
      <c r="Q3427" s="17"/>
      <c r="R3427" s="17"/>
    </row>
    <row r="3428" spans="1:18">
      <c r="A3428" s="23"/>
      <c r="C3428" s="26"/>
      <c r="D3428" s="20" t="str">
        <f>IFERROR(VLOOKUP(H3428&amp;"|"&amp;I3428,Sheet3!$H$2:$N$150,5,0),"")</f>
        <v/>
      </c>
      <c r="M3428" s="20" t="str">
        <f>IFERROR(INDEX(Sheet3!$Q$2:$Q$25,MATCH(H3428,Origin_List,0)),"")</f>
        <v/>
      </c>
      <c r="N3428" s="22"/>
      <c r="Q3428" s="17"/>
      <c r="R3428" s="17"/>
    </row>
    <row r="3429" spans="1:18">
      <c r="A3429" s="23"/>
      <c r="C3429" s="26"/>
      <c r="D3429" s="20" t="str">
        <f>IFERROR(VLOOKUP(H3429&amp;"|"&amp;I3429,Sheet3!$H$2:$N$150,5,0),"")</f>
        <v/>
      </c>
      <c r="M3429" s="20" t="str">
        <f>IFERROR(INDEX(Sheet3!$Q$2:$Q$25,MATCH(H3429,Origin_List,0)),"")</f>
        <v/>
      </c>
      <c r="N3429" s="22"/>
      <c r="Q3429" s="17"/>
      <c r="R3429" s="17"/>
    </row>
    <row r="3430" spans="1:18">
      <c r="A3430" s="23"/>
      <c r="C3430" s="26"/>
      <c r="D3430" s="20" t="str">
        <f>IFERROR(VLOOKUP(H3430&amp;"|"&amp;I3430,Sheet3!$H$2:$N$150,5,0),"")</f>
        <v/>
      </c>
      <c r="M3430" s="20" t="str">
        <f>IFERROR(INDEX(Sheet3!$Q$2:$Q$25,MATCH(H3430,Origin_List,0)),"")</f>
        <v/>
      </c>
      <c r="N3430" s="22"/>
      <c r="Q3430" s="17"/>
      <c r="R3430" s="17"/>
    </row>
    <row r="3431" spans="1:18">
      <c r="A3431" s="23"/>
      <c r="C3431" s="26"/>
      <c r="D3431" s="20" t="str">
        <f>IFERROR(VLOOKUP(H3431&amp;"|"&amp;I3431,Sheet3!$H$2:$N$150,5,0),"")</f>
        <v/>
      </c>
      <c r="M3431" s="20" t="str">
        <f>IFERROR(INDEX(Sheet3!$Q$2:$Q$25,MATCH(H3431,Origin_List,0)),"")</f>
        <v/>
      </c>
      <c r="N3431" s="22"/>
      <c r="Q3431" s="17"/>
      <c r="R3431" s="17"/>
    </row>
    <row r="3432" spans="1:18">
      <c r="A3432" s="23"/>
      <c r="C3432" s="26"/>
      <c r="D3432" s="20" t="str">
        <f>IFERROR(VLOOKUP(H3432&amp;"|"&amp;I3432,Sheet3!$H$2:$N$150,5,0),"")</f>
        <v/>
      </c>
      <c r="M3432" s="20" t="str">
        <f>IFERROR(INDEX(Sheet3!$Q$2:$Q$25,MATCH(H3432,Origin_List,0)),"")</f>
        <v/>
      </c>
      <c r="N3432" s="22"/>
      <c r="Q3432" s="17"/>
      <c r="R3432" s="17"/>
    </row>
    <row r="3433" spans="1:18">
      <c r="A3433" s="23"/>
      <c r="C3433" s="26"/>
      <c r="D3433" s="20" t="str">
        <f>IFERROR(VLOOKUP(H3433&amp;"|"&amp;I3433,Sheet3!$H$2:$N$150,5,0),"")</f>
        <v/>
      </c>
      <c r="M3433" s="20" t="str">
        <f>IFERROR(INDEX(Sheet3!$Q$2:$Q$25,MATCH(H3433,Origin_List,0)),"")</f>
        <v/>
      </c>
      <c r="N3433" s="22"/>
      <c r="Q3433" s="17"/>
      <c r="R3433" s="17"/>
    </row>
    <row r="3434" spans="1:18">
      <c r="A3434" s="23"/>
      <c r="C3434" s="26"/>
      <c r="D3434" s="20" t="str">
        <f>IFERROR(VLOOKUP(H3434&amp;"|"&amp;I3434,Sheet3!$H$2:$N$150,5,0),"")</f>
        <v/>
      </c>
      <c r="M3434" s="20" t="str">
        <f>IFERROR(INDEX(Sheet3!$Q$2:$Q$25,MATCH(H3434,Origin_List,0)),"")</f>
        <v/>
      </c>
      <c r="N3434" s="22"/>
      <c r="Q3434" s="17"/>
      <c r="R3434" s="17"/>
    </row>
    <row r="3435" spans="1:18">
      <c r="A3435" s="23"/>
      <c r="C3435" s="26"/>
      <c r="D3435" s="20" t="str">
        <f>IFERROR(VLOOKUP(H3435&amp;"|"&amp;I3435,Sheet3!$H$2:$N$150,5,0),"")</f>
        <v/>
      </c>
      <c r="M3435" s="20" t="str">
        <f>IFERROR(INDEX(Sheet3!$Q$2:$Q$25,MATCH(H3435,Origin_List,0)),"")</f>
        <v/>
      </c>
      <c r="N3435" s="22"/>
      <c r="Q3435" s="17"/>
      <c r="R3435" s="17"/>
    </row>
    <row r="3436" spans="1:18">
      <c r="A3436" s="23"/>
      <c r="C3436" s="26"/>
      <c r="D3436" s="20" t="str">
        <f>IFERROR(VLOOKUP(H3436&amp;"|"&amp;I3436,Sheet3!$H$2:$N$150,5,0),"")</f>
        <v/>
      </c>
      <c r="M3436" s="20" t="str">
        <f>IFERROR(INDEX(Sheet3!$Q$2:$Q$25,MATCH(H3436,Origin_List,0)),"")</f>
        <v/>
      </c>
      <c r="N3436" s="22"/>
      <c r="Q3436" s="17"/>
      <c r="R3436" s="17"/>
    </row>
    <row r="3437" spans="1:18">
      <c r="A3437" s="23"/>
      <c r="C3437" s="26"/>
      <c r="D3437" s="20" t="str">
        <f>IFERROR(VLOOKUP(H3437&amp;"|"&amp;I3437,Sheet3!$H$2:$N$150,5,0),"")</f>
        <v/>
      </c>
      <c r="M3437" s="20" t="str">
        <f>IFERROR(INDEX(Sheet3!$Q$2:$Q$25,MATCH(H3437,Origin_List,0)),"")</f>
        <v/>
      </c>
      <c r="N3437" s="22"/>
      <c r="Q3437" s="17"/>
      <c r="R3437" s="17"/>
    </row>
    <row r="3438" spans="1:18">
      <c r="A3438" s="23"/>
      <c r="C3438" s="26"/>
      <c r="D3438" s="20" t="str">
        <f>IFERROR(VLOOKUP(H3438&amp;"|"&amp;I3438,Sheet3!$H$2:$N$150,5,0),"")</f>
        <v/>
      </c>
      <c r="M3438" s="20" t="str">
        <f>IFERROR(INDEX(Sheet3!$Q$2:$Q$25,MATCH(H3438,Origin_List,0)),"")</f>
        <v/>
      </c>
      <c r="N3438" s="22"/>
      <c r="Q3438" s="17"/>
      <c r="R3438" s="17"/>
    </row>
    <row r="3439" spans="1:18">
      <c r="A3439" s="23"/>
      <c r="C3439" s="26"/>
      <c r="D3439" s="20" t="str">
        <f>IFERROR(VLOOKUP(H3439&amp;"|"&amp;I3439,Sheet3!$H$2:$N$150,5,0),"")</f>
        <v/>
      </c>
      <c r="M3439" s="20" t="str">
        <f>IFERROR(INDEX(Sheet3!$Q$2:$Q$25,MATCH(H3439,Origin_List,0)),"")</f>
        <v/>
      </c>
      <c r="N3439" s="22"/>
      <c r="Q3439" s="17"/>
      <c r="R3439" s="17"/>
    </row>
    <row r="3440" spans="1:18">
      <c r="A3440" s="23"/>
      <c r="C3440" s="26"/>
      <c r="D3440" s="20" t="str">
        <f>IFERROR(VLOOKUP(H3440&amp;"|"&amp;I3440,Sheet3!$H$2:$N$150,5,0),"")</f>
        <v/>
      </c>
      <c r="M3440" s="20" t="str">
        <f>IFERROR(INDEX(Sheet3!$Q$2:$Q$25,MATCH(H3440,Origin_List,0)),"")</f>
        <v/>
      </c>
      <c r="N3440" s="22"/>
      <c r="Q3440" s="17"/>
      <c r="R3440" s="17"/>
    </row>
    <row r="3441" spans="1:18">
      <c r="A3441" s="23"/>
      <c r="C3441" s="26"/>
      <c r="D3441" s="20" t="str">
        <f>IFERROR(VLOOKUP(H3441&amp;"|"&amp;I3441,Sheet3!$H$2:$N$150,5,0),"")</f>
        <v/>
      </c>
      <c r="M3441" s="20" t="str">
        <f>IFERROR(INDEX(Sheet3!$Q$2:$Q$25,MATCH(H3441,Origin_List,0)),"")</f>
        <v/>
      </c>
      <c r="N3441" s="22"/>
      <c r="Q3441" s="17"/>
      <c r="R3441" s="17"/>
    </row>
    <row r="3442" spans="1:18">
      <c r="A3442" s="23"/>
      <c r="C3442" s="26"/>
      <c r="D3442" s="20" t="str">
        <f>IFERROR(VLOOKUP(H3442&amp;"|"&amp;I3442,Sheet3!$H$2:$N$150,5,0),"")</f>
        <v/>
      </c>
      <c r="M3442" s="20" t="str">
        <f>IFERROR(INDEX(Sheet3!$Q$2:$Q$25,MATCH(H3442,Origin_List,0)),"")</f>
        <v/>
      </c>
      <c r="N3442" s="22"/>
      <c r="Q3442" s="17"/>
      <c r="R3442" s="17"/>
    </row>
    <row r="3443" spans="1:18">
      <c r="A3443" s="23"/>
      <c r="C3443" s="26"/>
      <c r="D3443" s="20" t="str">
        <f>IFERROR(VLOOKUP(H3443&amp;"|"&amp;I3443,Sheet3!$H$2:$N$150,5,0),"")</f>
        <v/>
      </c>
      <c r="M3443" s="20" t="str">
        <f>IFERROR(INDEX(Sheet3!$Q$2:$Q$25,MATCH(H3443,Origin_List,0)),"")</f>
        <v/>
      </c>
      <c r="N3443" s="22"/>
      <c r="Q3443" s="17"/>
      <c r="R3443" s="17"/>
    </row>
    <row r="3444" spans="1:18">
      <c r="A3444" s="23"/>
      <c r="C3444" s="26"/>
      <c r="D3444" s="20" t="str">
        <f>IFERROR(VLOOKUP(H3444&amp;"|"&amp;I3444,Sheet3!$H$2:$N$150,5,0),"")</f>
        <v/>
      </c>
      <c r="M3444" s="20" t="str">
        <f>IFERROR(INDEX(Sheet3!$Q$2:$Q$25,MATCH(H3444,Origin_List,0)),"")</f>
        <v/>
      </c>
      <c r="N3444" s="22"/>
      <c r="Q3444" s="17"/>
      <c r="R3444" s="17"/>
    </row>
    <row r="3445" spans="1:18">
      <c r="A3445" s="23"/>
      <c r="C3445" s="26"/>
      <c r="D3445" s="20" t="str">
        <f>IFERROR(VLOOKUP(H3445&amp;"|"&amp;I3445,Sheet3!$H$2:$N$150,5,0),"")</f>
        <v/>
      </c>
      <c r="M3445" s="20" t="str">
        <f>IFERROR(INDEX(Sheet3!$Q$2:$Q$25,MATCH(H3445,Origin_List,0)),"")</f>
        <v/>
      </c>
      <c r="N3445" s="22"/>
      <c r="Q3445" s="17"/>
      <c r="R3445" s="17"/>
    </row>
    <row r="3446" spans="1:18">
      <c r="A3446" s="23"/>
      <c r="C3446" s="26"/>
      <c r="D3446" s="20" t="str">
        <f>IFERROR(VLOOKUP(H3446&amp;"|"&amp;I3446,Sheet3!$H$2:$N$150,5,0),"")</f>
        <v/>
      </c>
      <c r="M3446" s="20" t="str">
        <f>IFERROR(INDEX(Sheet3!$Q$2:$Q$25,MATCH(H3446,Origin_List,0)),"")</f>
        <v/>
      </c>
      <c r="N3446" s="22"/>
      <c r="Q3446" s="17"/>
      <c r="R3446" s="17"/>
    </row>
    <row r="3447" spans="1:18">
      <c r="A3447" s="23"/>
      <c r="C3447" s="26"/>
      <c r="D3447" s="20" t="str">
        <f>IFERROR(VLOOKUP(H3447&amp;"|"&amp;I3447,Sheet3!$H$2:$N$150,5,0),"")</f>
        <v/>
      </c>
      <c r="M3447" s="20" t="str">
        <f>IFERROR(INDEX(Sheet3!$Q$2:$Q$25,MATCH(H3447,Origin_List,0)),"")</f>
        <v/>
      </c>
      <c r="N3447" s="22"/>
      <c r="Q3447" s="17"/>
      <c r="R3447" s="17"/>
    </row>
    <row r="3448" spans="1:18">
      <c r="A3448" s="23"/>
      <c r="C3448" s="26"/>
      <c r="D3448" s="20" t="str">
        <f>IFERROR(VLOOKUP(H3448&amp;"|"&amp;I3448,Sheet3!$H$2:$N$150,5,0),"")</f>
        <v/>
      </c>
      <c r="M3448" s="20" t="str">
        <f>IFERROR(INDEX(Sheet3!$Q$2:$Q$25,MATCH(H3448,Origin_List,0)),"")</f>
        <v/>
      </c>
      <c r="N3448" s="22"/>
      <c r="Q3448" s="17"/>
      <c r="R3448" s="17"/>
    </row>
    <row r="3449" spans="1:18">
      <c r="A3449" s="23"/>
      <c r="C3449" s="26"/>
      <c r="D3449" s="20" t="str">
        <f>IFERROR(VLOOKUP(H3449&amp;"|"&amp;I3449,Sheet3!$H$2:$N$150,5,0),"")</f>
        <v/>
      </c>
      <c r="M3449" s="20" t="str">
        <f>IFERROR(INDEX(Sheet3!$Q$2:$Q$25,MATCH(H3449,Origin_List,0)),"")</f>
        <v/>
      </c>
      <c r="N3449" s="22"/>
      <c r="Q3449" s="17"/>
      <c r="R3449" s="17"/>
    </row>
    <row r="3450" spans="1:18">
      <c r="A3450" s="23"/>
      <c r="C3450" s="26"/>
      <c r="D3450" s="20" t="str">
        <f>IFERROR(VLOOKUP(H3450&amp;"|"&amp;I3450,Sheet3!$H$2:$N$150,5,0),"")</f>
        <v/>
      </c>
      <c r="M3450" s="20" t="str">
        <f>IFERROR(INDEX(Sheet3!$Q$2:$Q$25,MATCH(H3450,Origin_List,0)),"")</f>
        <v/>
      </c>
      <c r="N3450" s="22"/>
      <c r="Q3450" s="17"/>
      <c r="R3450" s="17"/>
    </row>
    <row r="3451" spans="1:18">
      <c r="A3451" s="23"/>
      <c r="C3451" s="26"/>
      <c r="D3451" s="20" t="str">
        <f>IFERROR(VLOOKUP(H3451&amp;"|"&amp;I3451,Sheet3!$H$2:$N$150,5,0),"")</f>
        <v/>
      </c>
      <c r="M3451" s="20" t="str">
        <f>IFERROR(INDEX(Sheet3!$Q$2:$Q$25,MATCH(H3451,Origin_List,0)),"")</f>
        <v/>
      </c>
      <c r="N3451" s="22"/>
      <c r="Q3451" s="17"/>
      <c r="R3451" s="17"/>
    </row>
    <row r="3452" spans="1:18">
      <c r="A3452" s="23"/>
      <c r="C3452" s="26"/>
      <c r="D3452" s="20" t="str">
        <f>IFERROR(VLOOKUP(H3452&amp;"|"&amp;I3452,Sheet3!$H$2:$N$150,5,0),"")</f>
        <v/>
      </c>
      <c r="M3452" s="20" t="str">
        <f>IFERROR(INDEX(Sheet3!$Q$2:$Q$25,MATCH(H3452,Origin_List,0)),"")</f>
        <v/>
      </c>
      <c r="N3452" s="22"/>
      <c r="Q3452" s="17"/>
      <c r="R3452" s="17"/>
    </row>
    <row r="3453" spans="1:18">
      <c r="A3453" s="23"/>
      <c r="C3453" s="26"/>
      <c r="D3453" s="20" t="str">
        <f>IFERROR(VLOOKUP(H3453&amp;"|"&amp;I3453,Sheet3!$H$2:$N$150,5,0),"")</f>
        <v/>
      </c>
      <c r="M3453" s="20" t="str">
        <f>IFERROR(INDEX(Sheet3!$Q$2:$Q$25,MATCH(H3453,Origin_List,0)),"")</f>
        <v/>
      </c>
      <c r="N3453" s="22"/>
      <c r="Q3453" s="17"/>
      <c r="R3453" s="17"/>
    </row>
    <row r="3454" spans="1:18">
      <c r="A3454" s="23"/>
      <c r="C3454" s="26"/>
      <c r="D3454" s="20" t="str">
        <f>IFERROR(VLOOKUP(H3454&amp;"|"&amp;I3454,Sheet3!$H$2:$N$150,5,0),"")</f>
        <v/>
      </c>
      <c r="M3454" s="20" t="str">
        <f>IFERROR(INDEX(Sheet3!$Q$2:$Q$25,MATCH(H3454,Origin_List,0)),"")</f>
        <v/>
      </c>
      <c r="N3454" s="22"/>
      <c r="Q3454" s="17"/>
      <c r="R3454" s="17"/>
    </row>
    <row r="3455" spans="1:18">
      <c r="A3455" s="23"/>
      <c r="C3455" s="26"/>
      <c r="D3455" s="20" t="str">
        <f>IFERROR(VLOOKUP(H3455&amp;"|"&amp;I3455,Sheet3!$H$2:$N$150,5,0),"")</f>
        <v/>
      </c>
      <c r="M3455" s="20" t="str">
        <f>IFERROR(INDEX(Sheet3!$Q$2:$Q$25,MATCH(H3455,Origin_List,0)),"")</f>
        <v/>
      </c>
      <c r="N3455" s="22"/>
      <c r="Q3455" s="17"/>
      <c r="R3455" s="17"/>
    </row>
    <row r="3456" spans="1:18">
      <c r="A3456" s="23"/>
      <c r="C3456" s="26"/>
      <c r="D3456" s="20" t="str">
        <f>IFERROR(VLOOKUP(H3456&amp;"|"&amp;I3456,Sheet3!$H$2:$N$150,5,0),"")</f>
        <v/>
      </c>
      <c r="M3456" s="20" t="str">
        <f>IFERROR(INDEX(Sheet3!$Q$2:$Q$25,MATCH(H3456,Origin_List,0)),"")</f>
        <v/>
      </c>
      <c r="N3456" s="22"/>
      <c r="Q3456" s="17"/>
      <c r="R3456" s="17"/>
    </row>
    <row r="3457" spans="1:18">
      <c r="A3457" s="23"/>
      <c r="C3457" s="26"/>
      <c r="D3457" s="20" t="str">
        <f>IFERROR(VLOOKUP(H3457&amp;"|"&amp;I3457,Sheet3!$H$2:$N$150,5,0),"")</f>
        <v/>
      </c>
      <c r="M3457" s="20" t="str">
        <f>IFERROR(INDEX(Sheet3!$Q$2:$Q$25,MATCH(H3457,Origin_List,0)),"")</f>
        <v/>
      </c>
      <c r="N3457" s="22"/>
      <c r="Q3457" s="17"/>
      <c r="R3457" s="17"/>
    </row>
    <row r="3458" spans="1:18">
      <c r="A3458" s="23"/>
      <c r="C3458" s="26"/>
      <c r="D3458" s="20" t="str">
        <f>IFERROR(VLOOKUP(H3458&amp;"|"&amp;I3458,Sheet3!$H$2:$N$150,5,0),"")</f>
        <v/>
      </c>
      <c r="M3458" s="20" t="str">
        <f>IFERROR(INDEX(Sheet3!$Q$2:$Q$25,MATCH(H3458,Origin_List,0)),"")</f>
        <v/>
      </c>
      <c r="N3458" s="22"/>
      <c r="Q3458" s="17"/>
      <c r="R3458" s="17"/>
    </row>
    <row r="3459" spans="1:18">
      <c r="A3459" s="23"/>
      <c r="C3459" s="26"/>
      <c r="D3459" s="20" t="str">
        <f>IFERROR(VLOOKUP(H3459&amp;"|"&amp;I3459,Sheet3!$H$2:$N$150,5,0),"")</f>
        <v/>
      </c>
      <c r="M3459" s="20" t="str">
        <f>IFERROR(INDEX(Sheet3!$Q$2:$Q$25,MATCH(H3459,Origin_List,0)),"")</f>
        <v/>
      </c>
      <c r="N3459" s="22"/>
      <c r="Q3459" s="17"/>
      <c r="R3459" s="17"/>
    </row>
    <row r="3460" spans="1:18">
      <c r="A3460" s="23"/>
      <c r="C3460" s="26"/>
      <c r="D3460" s="20" t="str">
        <f>IFERROR(VLOOKUP(H3460&amp;"|"&amp;I3460,Sheet3!$H$2:$N$150,5,0),"")</f>
        <v/>
      </c>
      <c r="M3460" s="20" t="str">
        <f>IFERROR(INDEX(Sheet3!$Q$2:$Q$25,MATCH(H3460,Origin_List,0)),"")</f>
        <v/>
      </c>
      <c r="N3460" s="22"/>
      <c r="Q3460" s="17"/>
      <c r="R3460" s="17"/>
    </row>
    <row r="3461" spans="1:18">
      <c r="A3461" s="23"/>
      <c r="C3461" s="26"/>
      <c r="D3461" s="20" t="str">
        <f>IFERROR(VLOOKUP(H3461&amp;"|"&amp;I3461,Sheet3!$H$2:$N$150,5,0),"")</f>
        <v/>
      </c>
      <c r="M3461" s="20" t="str">
        <f>IFERROR(INDEX(Sheet3!$Q$2:$Q$25,MATCH(H3461,Origin_List,0)),"")</f>
        <v/>
      </c>
      <c r="N3461" s="22"/>
      <c r="Q3461" s="17"/>
      <c r="R3461" s="17"/>
    </row>
    <row r="3462" spans="1:18">
      <c r="A3462" s="23"/>
      <c r="C3462" s="26"/>
      <c r="D3462" s="20" t="str">
        <f>IFERROR(VLOOKUP(H3462&amp;"|"&amp;I3462,Sheet3!$H$2:$N$150,5,0),"")</f>
        <v/>
      </c>
      <c r="M3462" s="20" t="str">
        <f>IFERROR(INDEX(Sheet3!$Q$2:$Q$25,MATCH(H3462,Origin_List,0)),"")</f>
        <v/>
      </c>
      <c r="N3462" s="22"/>
      <c r="Q3462" s="17"/>
      <c r="R3462" s="17"/>
    </row>
    <row r="3463" spans="1:18">
      <c r="A3463" s="23"/>
      <c r="C3463" s="26"/>
      <c r="D3463" s="20" t="str">
        <f>IFERROR(VLOOKUP(H3463&amp;"|"&amp;I3463,Sheet3!$H$2:$N$150,5,0),"")</f>
        <v/>
      </c>
      <c r="M3463" s="20" t="str">
        <f>IFERROR(INDEX(Sheet3!$Q$2:$Q$25,MATCH(H3463,Origin_List,0)),"")</f>
        <v/>
      </c>
      <c r="N3463" s="22"/>
      <c r="Q3463" s="17"/>
      <c r="R3463" s="17"/>
    </row>
    <row r="3464" spans="1:18">
      <c r="A3464" s="23"/>
      <c r="C3464" s="26"/>
      <c r="D3464" s="20" t="str">
        <f>IFERROR(VLOOKUP(H3464&amp;"|"&amp;I3464,Sheet3!$H$2:$N$150,5,0),"")</f>
        <v/>
      </c>
      <c r="M3464" s="20" t="str">
        <f>IFERROR(INDEX(Sheet3!$Q$2:$Q$25,MATCH(H3464,Origin_List,0)),"")</f>
        <v/>
      </c>
      <c r="N3464" s="22"/>
      <c r="Q3464" s="17"/>
      <c r="R3464" s="17"/>
    </row>
    <row r="3465" spans="1:18">
      <c r="A3465" s="23"/>
      <c r="C3465" s="26"/>
      <c r="D3465" s="20" t="str">
        <f>IFERROR(VLOOKUP(H3465&amp;"|"&amp;I3465,Sheet3!$H$2:$N$150,5,0),"")</f>
        <v/>
      </c>
      <c r="M3465" s="20" t="str">
        <f>IFERROR(INDEX(Sheet3!$Q$2:$Q$25,MATCH(H3465,Origin_List,0)),"")</f>
        <v/>
      </c>
      <c r="N3465" s="22"/>
      <c r="Q3465" s="17"/>
      <c r="R3465" s="17"/>
    </row>
    <row r="3466" spans="1:18">
      <c r="A3466" s="23"/>
      <c r="C3466" s="26"/>
      <c r="D3466" s="20" t="str">
        <f>IFERROR(VLOOKUP(H3466&amp;"|"&amp;I3466,Sheet3!$H$2:$N$150,5,0),"")</f>
        <v/>
      </c>
      <c r="M3466" s="20" t="str">
        <f>IFERROR(INDEX(Sheet3!$Q$2:$Q$25,MATCH(H3466,Origin_List,0)),"")</f>
        <v/>
      </c>
      <c r="N3466" s="22"/>
      <c r="Q3466" s="17"/>
      <c r="R3466" s="17"/>
    </row>
    <row r="3467" spans="1:18">
      <c r="A3467" s="23"/>
      <c r="C3467" s="26"/>
      <c r="D3467" s="20" t="str">
        <f>IFERROR(VLOOKUP(H3467&amp;"|"&amp;I3467,Sheet3!$H$2:$N$150,5,0),"")</f>
        <v/>
      </c>
      <c r="M3467" s="20" t="str">
        <f>IFERROR(INDEX(Sheet3!$Q$2:$Q$25,MATCH(H3467,Origin_List,0)),"")</f>
        <v/>
      </c>
      <c r="N3467" s="22"/>
      <c r="Q3467" s="17"/>
      <c r="R3467" s="17"/>
    </row>
    <row r="3468" spans="1:18">
      <c r="A3468" s="23"/>
      <c r="C3468" s="26"/>
      <c r="D3468" s="20" t="str">
        <f>IFERROR(VLOOKUP(H3468&amp;"|"&amp;I3468,Sheet3!$H$2:$N$150,5,0),"")</f>
        <v/>
      </c>
      <c r="M3468" s="20" t="str">
        <f>IFERROR(INDEX(Sheet3!$Q$2:$Q$25,MATCH(H3468,Origin_List,0)),"")</f>
        <v/>
      </c>
      <c r="N3468" s="22"/>
      <c r="Q3468" s="17"/>
      <c r="R3468" s="17"/>
    </row>
    <row r="3469" spans="1:18">
      <c r="A3469" s="23"/>
      <c r="C3469" s="26"/>
      <c r="D3469" s="20" t="str">
        <f>IFERROR(VLOOKUP(H3469&amp;"|"&amp;I3469,Sheet3!$H$2:$N$150,5,0),"")</f>
        <v/>
      </c>
      <c r="M3469" s="20" t="str">
        <f>IFERROR(INDEX(Sheet3!$Q$2:$Q$25,MATCH(H3469,Origin_List,0)),"")</f>
        <v/>
      </c>
      <c r="N3469" s="22"/>
      <c r="Q3469" s="17"/>
      <c r="R3469" s="17"/>
    </row>
    <row r="3470" spans="1:18">
      <c r="A3470" s="23"/>
      <c r="C3470" s="26"/>
      <c r="D3470" s="20" t="str">
        <f>IFERROR(VLOOKUP(H3470&amp;"|"&amp;I3470,Sheet3!$H$2:$N$150,5,0),"")</f>
        <v/>
      </c>
      <c r="M3470" s="20" t="str">
        <f>IFERROR(INDEX(Sheet3!$Q$2:$Q$25,MATCH(H3470,Origin_List,0)),"")</f>
        <v/>
      </c>
      <c r="N3470" s="22"/>
      <c r="Q3470" s="17"/>
      <c r="R3470" s="17"/>
    </row>
    <row r="3471" spans="1:18">
      <c r="A3471" s="23"/>
      <c r="C3471" s="26"/>
      <c r="D3471" s="20" t="str">
        <f>IFERROR(VLOOKUP(H3471&amp;"|"&amp;I3471,Sheet3!$H$2:$N$150,5,0),"")</f>
        <v/>
      </c>
      <c r="M3471" s="20" t="str">
        <f>IFERROR(INDEX(Sheet3!$Q$2:$Q$25,MATCH(H3471,Origin_List,0)),"")</f>
        <v/>
      </c>
      <c r="N3471" s="22"/>
      <c r="Q3471" s="17"/>
      <c r="R3471" s="17"/>
    </row>
    <row r="3472" spans="1:18">
      <c r="A3472" s="23"/>
      <c r="C3472" s="26"/>
      <c r="D3472" s="20" t="str">
        <f>IFERROR(VLOOKUP(H3472&amp;"|"&amp;I3472,Sheet3!$H$2:$N$150,5,0),"")</f>
        <v/>
      </c>
      <c r="M3472" s="20" t="str">
        <f>IFERROR(INDEX(Sheet3!$Q$2:$Q$25,MATCH(H3472,Origin_List,0)),"")</f>
        <v/>
      </c>
      <c r="N3472" s="22"/>
      <c r="Q3472" s="17"/>
      <c r="R3472" s="17"/>
    </row>
    <row r="3473" spans="1:18">
      <c r="A3473" s="23"/>
      <c r="C3473" s="26"/>
      <c r="D3473" s="20" t="str">
        <f>IFERROR(VLOOKUP(H3473&amp;"|"&amp;I3473,Sheet3!$H$2:$N$150,5,0),"")</f>
        <v/>
      </c>
      <c r="M3473" s="20" t="str">
        <f>IFERROR(INDEX(Sheet3!$Q$2:$Q$25,MATCH(H3473,Origin_List,0)),"")</f>
        <v/>
      </c>
      <c r="N3473" s="22"/>
      <c r="Q3473" s="17"/>
      <c r="R3473" s="17"/>
    </row>
    <row r="3474" spans="1:18">
      <c r="A3474" s="23"/>
      <c r="C3474" s="26"/>
      <c r="D3474" s="20" t="str">
        <f>IFERROR(VLOOKUP(H3474&amp;"|"&amp;I3474,Sheet3!$H$2:$N$150,5,0),"")</f>
        <v/>
      </c>
      <c r="M3474" s="20" t="str">
        <f>IFERROR(INDEX(Sheet3!$Q$2:$Q$25,MATCH(H3474,Origin_List,0)),"")</f>
        <v/>
      </c>
      <c r="N3474" s="22"/>
      <c r="Q3474" s="17"/>
      <c r="R3474" s="17"/>
    </row>
    <row r="3475" spans="1:18">
      <c r="A3475" s="23"/>
      <c r="C3475" s="26"/>
      <c r="D3475" s="20" t="str">
        <f>IFERROR(VLOOKUP(H3475&amp;"|"&amp;I3475,Sheet3!$H$2:$N$150,5,0),"")</f>
        <v/>
      </c>
      <c r="M3475" s="20" t="str">
        <f>IFERROR(INDEX(Sheet3!$Q$2:$Q$25,MATCH(H3475,Origin_List,0)),"")</f>
        <v/>
      </c>
      <c r="N3475" s="22"/>
      <c r="Q3475" s="17"/>
      <c r="R3475" s="17"/>
    </row>
    <row r="3476" spans="1:18">
      <c r="A3476" s="23"/>
      <c r="C3476" s="26"/>
      <c r="D3476" s="20" t="str">
        <f>IFERROR(VLOOKUP(H3476&amp;"|"&amp;I3476,Sheet3!$H$2:$N$150,5,0),"")</f>
        <v/>
      </c>
      <c r="M3476" s="20" t="str">
        <f>IFERROR(INDEX(Sheet3!$Q$2:$Q$25,MATCH(H3476,Origin_List,0)),"")</f>
        <v/>
      </c>
      <c r="N3476" s="22"/>
      <c r="Q3476" s="17"/>
      <c r="R3476" s="17"/>
    </row>
    <row r="3477" spans="1:18">
      <c r="A3477" s="23"/>
      <c r="C3477" s="26"/>
      <c r="D3477" s="20" t="str">
        <f>IFERROR(VLOOKUP(H3477&amp;"|"&amp;I3477,Sheet3!$H$2:$N$150,5,0),"")</f>
        <v/>
      </c>
      <c r="M3477" s="20" t="str">
        <f>IFERROR(INDEX(Sheet3!$Q$2:$Q$25,MATCH(H3477,Origin_List,0)),"")</f>
        <v/>
      </c>
      <c r="N3477" s="22"/>
      <c r="Q3477" s="17"/>
      <c r="R3477" s="17"/>
    </row>
    <row r="3478" spans="1:18">
      <c r="A3478" s="23"/>
      <c r="C3478" s="26"/>
      <c r="D3478" s="20" t="str">
        <f>IFERROR(VLOOKUP(H3478&amp;"|"&amp;I3478,Sheet3!$H$2:$N$150,5,0),"")</f>
        <v/>
      </c>
      <c r="M3478" s="20" t="str">
        <f>IFERROR(INDEX(Sheet3!$Q$2:$Q$25,MATCH(H3478,Origin_List,0)),"")</f>
        <v/>
      </c>
      <c r="N3478" s="22"/>
      <c r="Q3478" s="17"/>
      <c r="R3478" s="17"/>
    </row>
    <row r="3479" spans="1:18">
      <c r="A3479" s="23"/>
      <c r="C3479" s="26"/>
      <c r="D3479" s="20" t="str">
        <f>IFERROR(VLOOKUP(H3479&amp;"|"&amp;I3479,Sheet3!$H$2:$N$150,5,0),"")</f>
        <v/>
      </c>
      <c r="M3479" s="20" t="str">
        <f>IFERROR(INDEX(Sheet3!$Q$2:$Q$25,MATCH(H3479,Origin_List,0)),"")</f>
        <v/>
      </c>
      <c r="N3479" s="22"/>
      <c r="Q3479" s="17"/>
      <c r="R3479" s="17"/>
    </row>
    <row r="3480" spans="1:18">
      <c r="A3480" s="23"/>
      <c r="C3480" s="26"/>
      <c r="D3480" s="20" t="str">
        <f>IFERROR(VLOOKUP(H3480&amp;"|"&amp;I3480,Sheet3!$H$2:$N$150,5,0),"")</f>
        <v/>
      </c>
      <c r="M3480" s="20" t="str">
        <f>IFERROR(INDEX(Sheet3!$Q$2:$Q$25,MATCH(H3480,Origin_List,0)),"")</f>
        <v/>
      </c>
      <c r="N3480" s="22"/>
      <c r="Q3480" s="17"/>
      <c r="R3480" s="17"/>
    </row>
    <row r="3481" spans="1:18">
      <c r="A3481" s="23"/>
      <c r="C3481" s="26"/>
      <c r="D3481" s="20" t="str">
        <f>IFERROR(VLOOKUP(H3481&amp;"|"&amp;I3481,Sheet3!$H$2:$N$150,5,0),"")</f>
        <v/>
      </c>
      <c r="M3481" s="20" t="str">
        <f>IFERROR(INDEX(Sheet3!$Q$2:$Q$25,MATCH(H3481,Origin_List,0)),"")</f>
        <v/>
      </c>
      <c r="N3481" s="22"/>
      <c r="Q3481" s="17"/>
      <c r="R3481" s="17"/>
    </row>
    <row r="3482" spans="1:18">
      <c r="A3482" s="23"/>
      <c r="C3482" s="26"/>
      <c r="D3482" s="20" t="str">
        <f>IFERROR(VLOOKUP(H3482&amp;"|"&amp;I3482,Sheet3!$H$2:$N$150,5,0),"")</f>
        <v/>
      </c>
      <c r="M3482" s="20" t="str">
        <f>IFERROR(INDEX(Sheet3!$Q$2:$Q$25,MATCH(H3482,Origin_List,0)),"")</f>
        <v/>
      </c>
      <c r="N3482" s="22"/>
      <c r="Q3482" s="17"/>
      <c r="R3482" s="17"/>
    </row>
    <row r="3483" spans="1:18">
      <c r="A3483" s="23"/>
      <c r="C3483" s="26"/>
      <c r="D3483" s="20" t="str">
        <f>IFERROR(VLOOKUP(H3483&amp;"|"&amp;I3483,Sheet3!$H$2:$N$150,5,0),"")</f>
        <v/>
      </c>
      <c r="M3483" s="20" t="str">
        <f>IFERROR(INDEX(Sheet3!$Q$2:$Q$25,MATCH(H3483,Origin_List,0)),"")</f>
        <v/>
      </c>
      <c r="N3483" s="22"/>
      <c r="Q3483" s="17"/>
      <c r="R3483" s="17"/>
    </row>
    <row r="3484" spans="1:18">
      <c r="A3484" s="23"/>
      <c r="C3484" s="26"/>
      <c r="D3484" s="20" t="str">
        <f>IFERROR(VLOOKUP(H3484&amp;"|"&amp;I3484,Sheet3!$H$2:$N$150,5,0),"")</f>
        <v/>
      </c>
      <c r="M3484" s="20" t="str">
        <f>IFERROR(INDEX(Sheet3!$Q$2:$Q$25,MATCH(H3484,Origin_List,0)),"")</f>
        <v/>
      </c>
      <c r="N3484" s="22"/>
      <c r="Q3484" s="17"/>
      <c r="R3484" s="17"/>
    </row>
    <row r="3485" spans="1:18">
      <c r="A3485" s="23"/>
      <c r="C3485" s="26"/>
      <c r="D3485" s="20" t="str">
        <f>IFERROR(VLOOKUP(H3485&amp;"|"&amp;I3485,Sheet3!$H$2:$N$150,5,0),"")</f>
        <v/>
      </c>
      <c r="M3485" s="20" t="str">
        <f>IFERROR(INDEX(Sheet3!$Q$2:$Q$25,MATCH(H3485,Origin_List,0)),"")</f>
        <v/>
      </c>
      <c r="N3485" s="22"/>
      <c r="Q3485" s="17"/>
      <c r="R3485" s="17"/>
    </row>
    <row r="3486" spans="1:18">
      <c r="A3486" s="23"/>
      <c r="C3486" s="26"/>
      <c r="D3486" s="20" t="str">
        <f>IFERROR(VLOOKUP(H3486&amp;"|"&amp;I3486,Sheet3!$H$2:$N$150,5,0),"")</f>
        <v/>
      </c>
      <c r="M3486" s="20" t="str">
        <f>IFERROR(INDEX(Sheet3!$Q$2:$Q$25,MATCH(H3486,Origin_List,0)),"")</f>
        <v/>
      </c>
      <c r="N3486" s="22"/>
      <c r="Q3486" s="17"/>
      <c r="R3486" s="17"/>
    </row>
    <row r="3487" spans="1:18">
      <c r="A3487" s="23"/>
      <c r="C3487" s="26"/>
      <c r="D3487" s="20" t="str">
        <f>IFERROR(VLOOKUP(H3487&amp;"|"&amp;I3487,Sheet3!$H$2:$N$150,5,0),"")</f>
        <v/>
      </c>
      <c r="M3487" s="20" t="str">
        <f>IFERROR(INDEX(Sheet3!$Q$2:$Q$25,MATCH(H3487,Origin_List,0)),"")</f>
        <v/>
      </c>
      <c r="N3487" s="22"/>
      <c r="Q3487" s="17"/>
      <c r="R3487" s="17"/>
    </row>
    <row r="3488" spans="1:18">
      <c r="A3488" s="23"/>
      <c r="C3488" s="26"/>
      <c r="D3488" s="20" t="str">
        <f>IFERROR(VLOOKUP(H3488&amp;"|"&amp;I3488,Sheet3!$H$2:$N$150,5,0),"")</f>
        <v/>
      </c>
      <c r="M3488" s="20" t="str">
        <f>IFERROR(INDEX(Sheet3!$Q$2:$Q$25,MATCH(H3488,Origin_List,0)),"")</f>
        <v/>
      </c>
      <c r="N3488" s="22"/>
      <c r="Q3488" s="17"/>
      <c r="R3488" s="17"/>
    </row>
    <row r="3489" spans="1:18">
      <c r="A3489" s="23"/>
      <c r="C3489" s="26"/>
      <c r="D3489" s="20" t="str">
        <f>IFERROR(VLOOKUP(H3489&amp;"|"&amp;I3489,Sheet3!$H$2:$N$150,5,0),"")</f>
        <v/>
      </c>
      <c r="M3489" s="20" t="str">
        <f>IFERROR(INDEX(Sheet3!$Q$2:$Q$25,MATCH(H3489,Origin_List,0)),"")</f>
        <v/>
      </c>
      <c r="N3489" s="22"/>
      <c r="Q3489" s="17"/>
      <c r="R3489" s="17"/>
    </row>
    <row r="3490" spans="1:18">
      <c r="A3490" s="23"/>
      <c r="C3490" s="26"/>
      <c r="D3490" s="20" t="str">
        <f>IFERROR(VLOOKUP(H3490&amp;"|"&amp;I3490,Sheet3!$H$2:$N$150,5,0),"")</f>
        <v/>
      </c>
      <c r="M3490" s="20" t="str">
        <f>IFERROR(INDEX(Sheet3!$Q$2:$Q$25,MATCH(H3490,Origin_List,0)),"")</f>
        <v/>
      </c>
      <c r="N3490" s="22"/>
      <c r="Q3490" s="17"/>
      <c r="R3490" s="17"/>
    </row>
    <row r="3491" spans="1:18">
      <c r="A3491" s="23"/>
      <c r="C3491" s="26"/>
      <c r="D3491" s="20" t="str">
        <f>IFERROR(VLOOKUP(H3491&amp;"|"&amp;I3491,Sheet3!$H$2:$N$150,5,0),"")</f>
        <v/>
      </c>
      <c r="M3491" s="20" t="str">
        <f>IFERROR(INDEX(Sheet3!$Q$2:$Q$25,MATCH(H3491,Origin_List,0)),"")</f>
        <v/>
      </c>
      <c r="N3491" s="22"/>
      <c r="Q3491" s="17"/>
      <c r="R3491" s="17"/>
    </row>
    <row r="3492" spans="1:18">
      <c r="A3492" s="23"/>
      <c r="C3492" s="26"/>
      <c r="D3492" s="20" t="str">
        <f>IFERROR(VLOOKUP(H3492&amp;"|"&amp;I3492,Sheet3!$H$2:$N$150,5,0),"")</f>
        <v/>
      </c>
      <c r="M3492" s="20" t="str">
        <f>IFERROR(INDEX(Sheet3!$Q$2:$Q$25,MATCH(H3492,Origin_List,0)),"")</f>
        <v/>
      </c>
      <c r="N3492" s="22"/>
      <c r="Q3492" s="17"/>
      <c r="R3492" s="17"/>
    </row>
    <row r="3493" spans="1:18">
      <c r="A3493" s="23"/>
      <c r="C3493" s="26"/>
      <c r="D3493" s="20" t="str">
        <f>IFERROR(VLOOKUP(H3493&amp;"|"&amp;I3493,Sheet3!$H$2:$N$150,5,0),"")</f>
        <v/>
      </c>
      <c r="M3493" s="20" t="str">
        <f>IFERROR(INDEX(Sheet3!$Q$2:$Q$25,MATCH(H3493,Origin_List,0)),"")</f>
        <v/>
      </c>
      <c r="N3493" s="22"/>
      <c r="Q3493" s="17"/>
      <c r="R3493" s="17"/>
    </row>
    <row r="3494" spans="1:18">
      <c r="A3494" s="23"/>
      <c r="C3494" s="26"/>
      <c r="D3494" s="20" t="str">
        <f>IFERROR(VLOOKUP(H3494&amp;"|"&amp;I3494,Sheet3!$H$2:$N$150,5,0),"")</f>
        <v/>
      </c>
      <c r="M3494" s="20" t="str">
        <f>IFERROR(INDEX(Sheet3!$Q$2:$Q$25,MATCH(H3494,Origin_List,0)),"")</f>
        <v/>
      </c>
      <c r="N3494" s="22"/>
      <c r="Q3494" s="17"/>
      <c r="R3494" s="17"/>
    </row>
    <row r="3495" spans="1:18">
      <c r="A3495" s="23"/>
      <c r="C3495" s="26"/>
      <c r="D3495" s="20" t="str">
        <f>IFERROR(VLOOKUP(H3495&amp;"|"&amp;I3495,Sheet3!$H$2:$N$150,5,0),"")</f>
        <v/>
      </c>
      <c r="M3495" s="20" t="str">
        <f>IFERROR(INDEX(Sheet3!$Q$2:$Q$25,MATCH(H3495,Origin_List,0)),"")</f>
        <v/>
      </c>
      <c r="N3495" s="22"/>
      <c r="Q3495" s="17"/>
      <c r="R3495" s="17"/>
    </row>
    <row r="3496" spans="1:18">
      <c r="A3496" s="23"/>
      <c r="C3496" s="26"/>
      <c r="D3496" s="20" t="str">
        <f>IFERROR(VLOOKUP(H3496&amp;"|"&amp;I3496,Sheet3!$H$2:$N$150,5,0),"")</f>
        <v/>
      </c>
      <c r="M3496" s="20" t="str">
        <f>IFERROR(INDEX(Sheet3!$Q$2:$Q$25,MATCH(H3496,Origin_List,0)),"")</f>
        <v/>
      </c>
      <c r="N3496" s="22"/>
      <c r="Q3496" s="17"/>
      <c r="R3496" s="17"/>
    </row>
    <row r="3497" spans="1:18">
      <c r="A3497" s="23"/>
      <c r="C3497" s="26"/>
      <c r="D3497" s="20" t="str">
        <f>IFERROR(VLOOKUP(H3497&amp;"|"&amp;I3497,Sheet3!$H$2:$N$150,5,0),"")</f>
        <v/>
      </c>
      <c r="M3497" s="20" t="str">
        <f>IFERROR(INDEX(Sheet3!$Q$2:$Q$25,MATCH(H3497,Origin_List,0)),"")</f>
        <v/>
      </c>
      <c r="N3497" s="22"/>
      <c r="Q3497" s="17"/>
      <c r="R3497" s="17"/>
    </row>
    <row r="3498" spans="1:18">
      <c r="A3498" s="23"/>
      <c r="C3498" s="26"/>
      <c r="D3498" s="20" t="str">
        <f>IFERROR(VLOOKUP(H3498&amp;"|"&amp;I3498,Sheet3!$H$2:$N$150,5,0),"")</f>
        <v/>
      </c>
      <c r="M3498" s="20" t="str">
        <f>IFERROR(INDEX(Sheet3!$Q$2:$Q$25,MATCH(H3498,Origin_List,0)),"")</f>
        <v/>
      </c>
      <c r="N3498" s="22"/>
      <c r="Q3498" s="17"/>
      <c r="R3498" s="17"/>
    </row>
    <row r="3499" spans="1:18">
      <c r="A3499" s="23"/>
      <c r="C3499" s="26"/>
      <c r="D3499" s="20" t="str">
        <f>IFERROR(VLOOKUP(H3499&amp;"|"&amp;I3499,Sheet3!$H$2:$N$150,5,0),"")</f>
        <v/>
      </c>
      <c r="M3499" s="20" t="str">
        <f>IFERROR(INDEX(Sheet3!$Q$2:$Q$25,MATCH(H3499,Origin_List,0)),"")</f>
        <v/>
      </c>
      <c r="N3499" s="22"/>
      <c r="Q3499" s="17"/>
      <c r="R3499" s="17"/>
    </row>
    <row r="3500" spans="1:18">
      <c r="A3500" s="23"/>
      <c r="C3500" s="26"/>
      <c r="D3500" s="20" t="str">
        <f>IFERROR(VLOOKUP(H3500&amp;"|"&amp;I3500,Sheet3!$H$2:$N$150,5,0),"")</f>
        <v/>
      </c>
      <c r="M3500" s="20" t="str">
        <f>IFERROR(INDEX(Sheet3!$Q$2:$Q$25,MATCH(H3500,Origin_List,0)),"")</f>
        <v/>
      </c>
      <c r="N3500" s="22"/>
      <c r="Q3500" s="17"/>
      <c r="R3500" s="17"/>
    </row>
    <row r="3501" spans="1:18">
      <c r="A3501" s="23"/>
      <c r="C3501" s="26"/>
      <c r="D3501" s="20" t="str">
        <f>IFERROR(VLOOKUP(H3501&amp;"|"&amp;I3501,Sheet3!$H$2:$N$150,5,0),"")</f>
        <v/>
      </c>
      <c r="M3501" s="20" t="str">
        <f>IFERROR(INDEX(Sheet3!$Q$2:$Q$25,MATCH(H3501,Origin_List,0)),"")</f>
        <v/>
      </c>
      <c r="N3501" s="22"/>
      <c r="Q3501" s="17"/>
      <c r="R3501" s="17"/>
    </row>
    <row r="3502" spans="1:18">
      <c r="A3502" s="23"/>
      <c r="C3502" s="26"/>
      <c r="D3502" s="20" t="str">
        <f>IFERROR(VLOOKUP(H3502&amp;"|"&amp;I3502,Sheet3!$H$2:$N$150,5,0),"")</f>
        <v/>
      </c>
      <c r="M3502" s="20" t="str">
        <f>IFERROR(INDEX(Sheet3!$Q$2:$Q$25,MATCH(H3502,Origin_List,0)),"")</f>
        <v/>
      </c>
      <c r="N3502" s="22"/>
      <c r="Q3502" s="17"/>
      <c r="R3502" s="17"/>
    </row>
    <row r="3503" spans="1:18">
      <c r="A3503" s="23"/>
      <c r="C3503" s="26"/>
      <c r="D3503" s="20" t="str">
        <f>IFERROR(VLOOKUP(H3503&amp;"|"&amp;I3503,Sheet3!$H$2:$N$150,5,0),"")</f>
        <v/>
      </c>
      <c r="M3503" s="20" t="str">
        <f>IFERROR(INDEX(Sheet3!$Q$2:$Q$25,MATCH(H3503,Origin_List,0)),"")</f>
        <v/>
      </c>
      <c r="N3503" s="22"/>
      <c r="Q3503" s="17"/>
      <c r="R3503" s="17"/>
    </row>
    <row r="3504" spans="1:18">
      <c r="A3504" s="23"/>
      <c r="C3504" s="26"/>
      <c r="D3504" s="20" t="str">
        <f>IFERROR(VLOOKUP(H3504&amp;"|"&amp;I3504,Sheet3!$H$2:$N$150,5,0),"")</f>
        <v/>
      </c>
      <c r="M3504" s="20" t="str">
        <f>IFERROR(INDEX(Sheet3!$Q$2:$Q$25,MATCH(H3504,Origin_List,0)),"")</f>
        <v/>
      </c>
      <c r="N3504" s="22"/>
      <c r="Q3504" s="17"/>
      <c r="R3504" s="17"/>
    </row>
    <row r="3505" spans="1:18">
      <c r="A3505" s="23"/>
      <c r="C3505" s="26"/>
      <c r="D3505" s="20" t="str">
        <f>IFERROR(VLOOKUP(H3505&amp;"|"&amp;I3505,Sheet3!$H$2:$N$150,5,0),"")</f>
        <v/>
      </c>
      <c r="M3505" s="20" t="str">
        <f>IFERROR(INDEX(Sheet3!$Q$2:$Q$25,MATCH(H3505,Origin_List,0)),"")</f>
        <v/>
      </c>
      <c r="N3505" s="22"/>
      <c r="Q3505" s="17"/>
      <c r="R3505" s="17"/>
    </row>
    <row r="3506" spans="1:18">
      <c r="A3506" s="23"/>
      <c r="C3506" s="26"/>
      <c r="D3506" s="20" t="str">
        <f>IFERROR(VLOOKUP(H3506&amp;"|"&amp;I3506,Sheet3!$H$2:$N$150,5,0),"")</f>
        <v/>
      </c>
      <c r="M3506" s="20" t="str">
        <f>IFERROR(INDEX(Sheet3!$Q$2:$Q$25,MATCH(H3506,Origin_List,0)),"")</f>
        <v/>
      </c>
      <c r="N3506" s="22"/>
      <c r="Q3506" s="17"/>
      <c r="R3506" s="17"/>
    </row>
    <row r="3507" spans="1:18">
      <c r="A3507" s="23"/>
      <c r="C3507" s="26"/>
      <c r="D3507" s="20" t="str">
        <f>IFERROR(VLOOKUP(H3507&amp;"|"&amp;I3507,Sheet3!$H$2:$N$150,5,0),"")</f>
        <v/>
      </c>
      <c r="M3507" s="20" t="str">
        <f>IFERROR(INDEX(Sheet3!$Q$2:$Q$25,MATCH(H3507,Origin_List,0)),"")</f>
        <v/>
      </c>
      <c r="N3507" s="22"/>
      <c r="Q3507" s="17"/>
      <c r="R3507" s="17"/>
    </row>
    <row r="3508" spans="1:18">
      <c r="A3508" s="23"/>
      <c r="C3508" s="26"/>
      <c r="D3508" s="20" t="str">
        <f>IFERROR(VLOOKUP(H3508&amp;"|"&amp;I3508,Sheet3!$H$2:$N$150,5,0),"")</f>
        <v/>
      </c>
      <c r="M3508" s="20" t="str">
        <f>IFERROR(INDEX(Sheet3!$Q$2:$Q$25,MATCH(H3508,Origin_List,0)),"")</f>
        <v/>
      </c>
      <c r="N3508" s="22"/>
      <c r="Q3508" s="17"/>
      <c r="R3508" s="17"/>
    </row>
    <row r="3509" spans="1:18">
      <c r="A3509" s="23"/>
      <c r="C3509" s="26"/>
      <c r="D3509" s="20" t="str">
        <f>IFERROR(VLOOKUP(H3509&amp;"|"&amp;I3509,Sheet3!$H$2:$N$150,5,0),"")</f>
        <v/>
      </c>
      <c r="M3509" s="20" t="str">
        <f>IFERROR(INDEX(Sheet3!$Q$2:$Q$25,MATCH(H3509,Origin_List,0)),"")</f>
        <v/>
      </c>
      <c r="N3509" s="22"/>
      <c r="Q3509" s="17"/>
      <c r="R3509" s="17"/>
    </row>
    <row r="3510" spans="1:18">
      <c r="A3510" s="23"/>
      <c r="C3510" s="26"/>
      <c r="D3510" s="20" t="str">
        <f>IFERROR(VLOOKUP(H3510&amp;"|"&amp;I3510,Sheet3!$H$2:$N$150,5,0),"")</f>
        <v/>
      </c>
      <c r="M3510" s="20" t="str">
        <f>IFERROR(INDEX(Sheet3!$Q$2:$Q$25,MATCH(H3510,Origin_List,0)),"")</f>
        <v/>
      </c>
      <c r="N3510" s="22"/>
      <c r="Q3510" s="17"/>
      <c r="R3510" s="17"/>
    </row>
    <row r="3511" spans="1:18">
      <c r="A3511" s="23"/>
      <c r="C3511" s="26"/>
      <c r="D3511" s="20" t="str">
        <f>IFERROR(VLOOKUP(H3511&amp;"|"&amp;I3511,Sheet3!$H$2:$N$150,5,0),"")</f>
        <v/>
      </c>
      <c r="M3511" s="20" t="str">
        <f>IFERROR(INDEX(Sheet3!$Q$2:$Q$25,MATCH(H3511,Origin_List,0)),"")</f>
        <v/>
      </c>
      <c r="N3511" s="22"/>
      <c r="Q3511" s="17"/>
      <c r="R3511" s="17"/>
    </row>
    <row r="3512" spans="1:18">
      <c r="A3512" s="23"/>
      <c r="C3512" s="26"/>
      <c r="D3512" s="20" t="str">
        <f>IFERROR(VLOOKUP(H3512&amp;"|"&amp;I3512,Sheet3!$H$2:$N$150,5,0),"")</f>
        <v/>
      </c>
      <c r="M3512" s="20" t="str">
        <f>IFERROR(INDEX(Sheet3!$Q$2:$Q$25,MATCH(H3512,Origin_List,0)),"")</f>
        <v/>
      </c>
      <c r="N3512" s="22"/>
      <c r="Q3512" s="17"/>
      <c r="R3512" s="17"/>
    </row>
    <row r="3513" spans="1:18">
      <c r="A3513" s="23"/>
      <c r="C3513" s="26"/>
      <c r="D3513" s="20" t="str">
        <f>IFERROR(VLOOKUP(H3513&amp;"|"&amp;I3513,Sheet3!$H$2:$N$150,5,0),"")</f>
        <v/>
      </c>
      <c r="M3513" s="20" t="str">
        <f>IFERROR(INDEX(Sheet3!$Q$2:$Q$25,MATCH(H3513,Origin_List,0)),"")</f>
        <v/>
      </c>
      <c r="N3513" s="22"/>
      <c r="Q3513" s="17"/>
      <c r="R3513" s="17"/>
    </row>
    <row r="3514" spans="1:18">
      <c r="A3514" s="23"/>
      <c r="C3514" s="26"/>
      <c r="D3514" s="20" t="str">
        <f>IFERROR(VLOOKUP(H3514&amp;"|"&amp;I3514,Sheet3!$H$2:$N$150,5,0),"")</f>
        <v/>
      </c>
      <c r="M3514" s="20" t="str">
        <f>IFERROR(INDEX(Sheet3!$Q$2:$Q$25,MATCH(H3514,Origin_List,0)),"")</f>
        <v/>
      </c>
      <c r="N3514" s="22"/>
      <c r="Q3514" s="17"/>
      <c r="R3514" s="17"/>
    </row>
    <row r="3515" spans="1:18">
      <c r="A3515" s="23"/>
      <c r="C3515" s="26"/>
      <c r="D3515" s="20" t="str">
        <f>IFERROR(VLOOKUP(H3515&amp;"|"&amp;I3515,Sheet3!$H$2:$N$150,5,0),"")</f>
        <v/>
      </c>
      <c r="M3515" s="20" t="str">
        <f>IFERROR(INDEX(Sheet3!$Q$2:$Q$25,MATCH(H3515,Origin_List,0)),"")</f>
        <v/>
      </c>
      <c r="N3515" s="22"/>
      <c r="Q3515" s="17"/>
      <c r="R3515" s="17"/>
    </row>
    <row r="3516" spans="1:18">
      <c r="A3516" s="23"/>
      <c r="C3516" s="26"/>
      <c r="D3516" s="20" t="str">
        <f>IFERROR(VLOOKUP(H3516&amp;"|"&amp;I3516,Sheet3!$H$2:$N$150,5,0),"")</f>
        <v/>
      </c>
      <c r="M3516" s="20" t="str">
        <f>IFERROR(INDEX(Sheet3!$Q$2:$Q$25,MATCH(H3516,Origin_List,0)),"")</f>
        <v/>
      </c>
      <c r="N3516" s="22"/>
      <c r="Q3516" s="17"/>
      <c r="R3516" s="17"/>
    </row>
    <row r="3517" spans="1:18">
      <c r="A3517" s="23"/>
      <c r="C3517" s="26"/>
      <c r="D3517" s="20" t="str">
        <f>IFERROR(VLOOKUP(H3517&amp;"|"&amp;I3517,Sheet3!$H$2:$N$150,5,0),"")</f>
        <v/>
      </c>
      <c r="M3517" s="20" t="str">
        <f>IFERROR(INDEX(Sheet3!$Q$2:$Q$25,MATCH(H3517,Origin_List,0)),"")</f>
        <v/>
      </c>
      <c r="N3517" s="22"/>
      <c r="Q3517" s="17"/>
      <c r="R3517" s="17"/>
    </row>
    <row r="3518" spans="1:18">
      <c r="A3518" s="23"/>
      <c r="C3518" s="26"/>
      <c r="D3518" s="20" t="str">
        <f>IFERROR(VLOOKUP(H3518&amp;"|"&amp;I3518,Sheet3!$H$2:$N$150,5,0),"")</f>
        <v/>
      </c>
      <c r="M3518" s="20" t="str">
        <f>IFERROR(INDEX(Sheet3!$Q$2:$Q$25,MATCH(H3518,Origin_List,0)),"")</f>
        <v/>
      </c>
      <c r="N3518" s="22"/>
      <c r="Q3518" s="17"/>
      <c r="R3518" s="17"/>
    </row>
    <row r="3519" spans="1:18">
      <c r="A3519" s="23"/>
      <c r="C3519" s="26"/>
      <c r="D3519" s="20" t="str">
        <f>IFERROR(VLOOKUP(H3519&amp;"|"&amp;I3519,Sheet3!$H$2:$N$150,5,0),"")</f>
        <v/>
      </c>
      <c r="M3519" s="20" t="str">
        <f>IFERROR(INDEX(Sheet3!$Q$2:$Q$25,MATCH(H3519,Origin_List,0)),"")</f>
        <v/>
      </c>
      <c r="N3519" s="22"/>
      <c r="Q3519" s="17"/>
      <c r="R3519" s="17"/>
    </row>
    <row r="3520" spans="1:18">
      <c r="A3520" s="23"/>
      <c r="C3520" s="26"/>
      <c r="D3520" s="20" t="str">
        <f>IFERROR(VLOOKUP(H3520&amp;"|"&amp;I3520,Sheet3!$H$2:$N$150,5,0),"")</f>
        <v/>
      </c>
      <c r="M3520" s="20" t="str">
        <f>IFERROR(INDEX(Sheet3!$Q$2:$Q$25,MATCH(H3520,Origin_List,0)),"")</f>
        <v/>
      </c>
      <c r="N3520" s="22"/>
      <c r="Q3520" s="17"/>
      <c r="R3520" s="17"/>
    </row>
    <row r="3521" spans="1:18">
      <c r="A3521" s="23"/>
      <c r="C3521" s="26"/>
      <c r="D3521" s="20" t="str">
        <f>IFERROR(VLOOKUP(H3521&amp;"|"&amp;I3521,Sheet3!$H$2:$N$150,5,0),"")</f>
        <v/>
      </c>
      <c r="M3521" s="20" t="str">
        <f>IFERROR(INDEX(Sheet3!$Q$2:$Q$25,MATCH(H3521,Origin_List,0)),"")</f>
        <v/>
      </c>
      <c r="N3521" s="22"/>
      <c r="Q3521" s="17"/>
      <c r="R3521" s="17"/>
    </row>
    <row r="3522" spans="1:18">
      <c r="A3522" s="23"/>
      <c r="C3522" s="26"/>
      <c r="D3522" s="20" t="str">
        <f>IFERROR(VLOOKUP(H3522&amp;"|"&amp;I3522,Sheet3!$H$2:$N$150,5,0),"")</f>
        <v/>
      </c>
      <c r="M3522" s="20" t="str">
        <f>IFERROR(INDEX(Sheet3!$Q$2:$Q$25,MATCH(H3522,Origin_List,0)),"")</f>
        <v/>
      </c>
      <c r="N3522" s="22"/>
      <c r="Q3522" s="17"/>
      <c r="R3522" s="17"/>
    </row>
    <row r="3523" spans="1:18">
      <c r="A3523" s="23"/>
      <c r="C3523" s="26"/>
      <c r="D3523" s="20" t="str">
        <f>IFERROR(VLOOKUP(H3523&amp;"|"&amp;I3523,Sheet3!$H$2:$N$150,5,0),"")</f>
        <v/>
      </c>
      <c r="M3523" s="20" t="str">
        <f>IFERROR(INDEX(Sheet3!$Q$2:$Q$25,MATCH(H3523,Origin_List,0)),"")</f>
        <v/>
      </c>
      <c r="N3523" s="22"/>
      <c r="Q3523" s="17"/>
      <c r="R3523" s="17"/>
    </row>
    <row r="3524" spans="1:18">
      <c r="A3524" s="23"/>
      <c r="C3524" s="26"/>
      <c r="D3524" s="20" t="str">
        <f>IFERROR(VLOOKUP(H3524&amp;"|"&amp;I3524,Sheet3!$H$2:$N$150,5,0),"")</f>
        <v/>
      </c>
      <c r="M3524" s="20" t="str">
        <f>IFERROR(INDEX(Sheet3!$Q$2:$Q$25,MATCH(H3524,Origin_List,0)),"")</f>
        <v/>
      </c>
      <c r="N3524" s="22"/>
      <c r="Q3524" s="17"/>
      <c r="R3524" s="17"/>
    </row>
    <row r="3525" spans="1:18">
      <c r="A3525" s="23"/>
      <c r="C3525" s="26"/>
      <c r="D3525" s="20" t="str">
        <f>IFERROR(VLOOKUP(H3525&amp;"|"&amp;I3525,Sheet3!$H$2:$N$150,5,0),"")</f>
        <v/>
      </c>
      <c r="M3525" s="20" t="str">
        <f>IFERROR(INDEX(Sheet3!$Q$2:$Q$25,MATCH(H3525,Origin_List,0)),"")</f>
        <v/>
      </c>
      <c r="N3525" s="22"/>
      <c r="Q3525" s="17"/>
      <c r="R3525" s="17"/>
    </row>
    <row r="3526" spans="1:18">
      <c r="A3526" s="23"/>
      <c r="C3526" s="26"/>
      <c r="D3526" s="20" t="str">
        <f>IFERROR(VLOOKUP(H3526&amp;"|"&amp;I3526,Sheet3!$H$2:$N$150,5,0),"")</f>
        <v/>
      </c>
      <c r="M3526" s="20" t="str">
        <f>IFERROR(INDEX(Sheet3!$Q$2:$Q$25,MATCH(H3526,Origin_List,0)),"")</f>
        <v/>
      </c>
      <c r="N3526" s="22"/>
      <c r="Q3526" s="17"/>
      <c r="R3526" s="17"/>
    </row>
    <row r="3527" spans="1:18">
      <c r="A3527" s="23"/>
      <c r="C3527" s="26"/>
      <c r="D3527" s="20" t="str">
        <f>IFERROR(VLOOKUP(H3527&amp;"|"&amp;I3527,Sheet3!$H$2:$N$150,5,0),"")</f>
        <v/>
      </c>
      <c r="M3527" s="20" t="str">
        <f>IFERROR(INDEX(Sheet3!$Q$2:$Q$25,MATCH(H3527,Origin_List,0)),"")</f>
        <v/>
      </c>
      <c r="N3527" s="22"/>
      <c r="Q3527" s="17"/>
      <c r="R3527" s="17"/>
    </row>
    <row r="3528" spans="1:18">
      <c r="A3528" s="23"/>
      <c r="C3528" s="26"/>
      <c r="D3528" s="20" t="str">
        <f>IFERROR(VLOOKUP(H3528&amp;"|"&amp;I3528,Sheet3!$H$2:$N$150,5,0),"")</f>
        <v/>
      </c>
      <c r="M3528" s="20" t="str">
        <f>IFERROR(INDEX(Sheet3!$Q$2:$Q$25,MATCH(H3528,Origin_List,0)),"")</f>
        <v/>
      </c>
      <c r="N3528" s="22"/>
      <c r="Q3528" s="17"/>
      <c r="R3528" s="17"/>
    </row>
    <row r="3529" spans="1:18">
      <c r="A3529" s="23"/>
      <c r="C3529" s="26"/>
      <c r="D3529" s="20" t="str">
        <f>IFERROR(VLOOKUP(H3529&amp;"|"&amp;I3529,Sheet3!$H$2:$N$150,5,0),"")</f>
        <v/>
      </c>
      <c r="M3529" s="20" t="str">
        <f>IFERROR(INDEX(Sheet3!$Q$2:$Q$25,MATCH(H3529,Origin_List,0)),"")</f>
        <v/>
      </c>
      <c r="N3529" s="22"/>
      <c r="Q3529" s="17"/>
      <c r="R3529" s="17"/>
    </row>
    <row r="3530" spans="1:18">
      <c r="A3530" s="23"/>
      <c r="C3530" s="26"/>
      <c r="D3530" s="20" t="str">
        <f>IFERROR(VLOOKUP(H3530&amp;"|"&amp;I3530,Sheet3!$H$2:$N$150,5,0),"")</f>
        <v/>
      </c>
      <c r="M3530" s="20" t="str">
        <f>IFERROR(INDEX(Sheet3!$Q$2:$Q$25,MATCH(H3530,Origin_List,0)),"")</f>
        <v/>
      </c>
      <c r="N3530" s="22"/>
      <c r="Q3530" s="17"/>
      <c r="R3530" s="17"/>
    </row>
    <row r="3531" spans="1:18">
      <c r="A3531" s="23"/>
      <c r="C3531" s="26"/>
      <c r="D3531" s="20" t="str">
        <f>IFERROR(VLOOKUP(H3531&amp;"|"&amp;I3531,Sheet3!$H$2:$N$150,5,0),"")</f>
        <v/>
      </c>
      <c r="M3531" s="20" t="str">
        <f>IFERROR(INDEX(Sheet3!$Q$2:$Q$25,MATCH(H3531,Origin_List,0)),"")</f>
        <v/>
      </c>
      <c r="N3531" s="22"/>
      <c r="Q3531" s="17"/>
      <c r="R3531" s="17"/>
    </row>
    <row r="3532" spans="1:18">
      <c r="A3532" s="23"/>
      <c r="C3532" s="26"/>
      <c r="D3532" s="20" t="str">
        <f>IFERROR(VLOOKUP(H3532&amp;"|"&amp;I3532,Sheet3!$H$2:$N$150,5,0),"")</f>
        <v/>
      </c>
      <c r="M3532" s="20" t="str">
        <f>IFERROR(INDEX(Sheet3!$Q$2:$Q$25,MATCH(H3532,Origin_List,0)),"")</f>
        <v/>
      </c>
      <c r="N3532" s="22"/>
      <c r="Q3532" s="17"/>
      <c r="R3532" s="17"/>
    </row>
    <row r="3533" spans="1:18">
      <c r="A3533" s="23"/>
      <c r="C3533" s="26"/>
      <c r="D3533" s="20" t="str">
        <f>IFERROR(VLOOKUP(H3533&amp;"|"&amp;I3533,Sheet3!$H$2:$N$150,5,0),"")</f>
        <v/>
      </c>
      <c r="M3533" s="20" t="str">
        <f>IFERROR(INDEX(Sheet3!$Q$2:$Q$25,MATCH(H3533,Origin_List,0)),"")</f>
        <v/>
      </c>
      <c r="N3533" s="22"/>
      <c r="Q3533" s="17"/>
      <c r="R3533" s="17"/>
    </row>
    <row r="3534" spans="1:18">
      <c r="A3534" s="23"/>
      <c r="C3534" s="26"/>
      <c r="D3534" s="20" t="str">
        <f>IFERROR(VLOOKUP(H3534&amp;"|"&amp;I3534,Sheet3!$H$2:$N$150,5,0),"")</f>
        <v/>
      </c>
      <c r="M3534" s="20" t="str">
        <f>IFERROR(INDEX(Sheet3!$Q$2:$Q$25,MATCH(H3534,Origin_List,0)),"")</f>
        <v/>
      </c>
      <c r="N3534" s="22"/>
      <c r="Q3534" s="17"/>
      <c r="R3534" s="17"/>
    </row>
    <row r="3535" spans="1:18">
      <c r="A3535" s="23"/>
      <c r="C3535" s="26"/>
      <c r="D3535" s="20" t="str">
        <f>IFERROR(VLOOKUP(H3535&amp;"|"&amp;I3535,Sheet3!$H$2:$N$150,5,0),"")</f>
        <v/>
      </c>
      <c r="M3535" s="20" t="str">
        <f>IFERROR(INDEX(Sheet3!$Q$2:$Q$25,MATCH(H3535,Origin_List,0)),"")</f>
        <v/>
      </c>
      <c r="N3535" s="22"/>
      <c r="Q3535" s="17"/>
      <c r="R3535" s="17"/>
    </row>
    <row r="3536" spans="1:18">
      <c r="A3536" s="23"/>
      <c r="C3536" s="26"/>
      <c r="D3536" s="20" t="str">
        <f>IFERROR(VLOOKUP(H3536&amp;"|"&amp;I3536,Sheet3!$H$2:$N$150,5,0),"")</f>
        <v/>
      </c>
      <c r="M3536" s="20" t="str">
        <f>IFERROR(INDEX(Sheet3!$Q$2:$Q$25,MATCH(H3536,Origin_List,0)),"")</f>
        <v/>
      </c>
      <c r="N3536" s="22"/>
      <c r="Q3536" s="17"/>
      <c r="R3536" s="17"/>
    </row>
    <row r="3537" spans="1:18">
      <c r="A3537" s="23"/>
      <c r="C3537" s="26"/>
      <c r="D3537" s="20" t="str">
        <f>IFERROR(VLOOKUP(H3537&amp;"|"&amp;I3537,Sheet3!$H$2:$N$150,5,0),"")</f>
        <v/>
      </c>
      <c r="M3537" s="20" t="str">
        <f>IFERROR(INDEX(Sheet3!$Q$2:$Q$25,MATCH(H3537,Origin_List,0)),"")</f>
        <v/>
      </c>
      <c r="N3537" s="22"/>
      <c r="Q3537" s="17"/>
      <c r="R3537" s="17"/>
    </row>
    <row r="3538" spans="1:18">
      <c r="A3538" s="23"/>
      <c r="C3538" s="26"/>
      <c r="D3538" s="20" t="str">
        <f>IFERROR(VLOOKUP(H3538&amp;"|"&amp;I3538,Sheet3!$H$2:$N$150,5,0),"")</f>
        <v/>
      </c>
      <c r="M3538" s="20" t="str">
        <f>IFERROR(INDEX(Sheet3!$Q$2:$Q$25,MATCH(H3538,Origin_List,0)),"")</f>
        <v/>
      </c>
      <c r="N3538" s="22"/>
      <c r="Q3538" s="17"/>
      <c r="R3538" s="17"/>
    </row>
    <row r="3539" spans="1:18">
      <c r="A3539" s="23"/>
      <c r="C3539" s="26"/>
      <c r="D3539" s="20" t="str">
        <f>IFERROR(VLOOKUP(H3539&amp;"|"&amp;I3539,Sheet3!$H$2:$N$150,5,0),"")</f>
        <v/>
      </c>
      <c r="M3539" s="20" t="str">
        <f>IFERROR(INDEX(Sheet3!$Q$2:$Q$25,MATCH(H3539,Origin_List,0)),"")</f>
        <v/>
      </c>
      <c r="N3539" s="22"/>
      <c r="Q3539" s="17"/>
      <c r="R3539" s="17"/>
    </row>
    <row r="3540" spans="1:18">
      <c r="A3540" s="23"/>
      <c r="C3540" s="26"/>
      <c r="D3540" s="20" t="str">
        <f>IFERROR(VLOOKUP(H3540&amp;"|"&amp;I3540,Sheet3!$H$2:$N$150,5,0),"")</f>
        <v/>
      </c>
      <c r="M3540" s="20" t="str">
        <f>IFERROR(INDEX(Sheet3!$Q$2:$Q$25,MATCH(H3540,Origin_List,0)),"")</f>
        <v/>
      </c>
      <c r="N3540" s="22"/>
      <c r="Q3540" s="17"/>
      <c r="R3540" s="17"/>
    </row>
    <row r="3541" spans="1:18">
      <c r="A3541" s="23"/>
      <c r="C3541" s="26"/>
      <c r="D3541" s="20" t="str">
        <f>IFERROR(VLOOKUP(H3541&amp;"|"&amp;I3541,Sheet3!$H$2:$N$150,5,0),"")</f>
        <v/>
      </c>
      <c r="M3541" s="20" t="str">
        <f>IFERROR(INDEX(Sheet3!$Q$2:$Q$25,MATCH(H3541,Origin_List,0)),"")</f>
        <v/>
      </c>
      <c r="N3541" s="22"/>
      <c r="Q3541" s="17"/>
      <c r="R3541" s="17"/>
    </row>
    <row r="3542" spans="1:18">
      <c r="A3542" s="23"/>
      <c r="C3542" s="26"/>
      <c r="D3542" s="20" t="str">
        <f>IFERROR(VLOOKUP(H3542&amp;"|"&amp;I3542,Sheet3!$H$2:$N$150,5,0),"")</f>
        <v/>
      </c>
      <c r="M3542" s="20" t="str">
        <f>IFERROR(INDEX(Sheet3!$Q$2:$Q$25,MATCH(H3542,Origin_List,0)),"")</f>
        <v/>
      </c>
      <c r="N3542" s="22"/>
      <c r="Q3542" s="17"/>
      <c r="R3542" s="17"/>
    </row>
    <row r="3543" spans="1:18">
      <c r="A3543" s="23"/>
      <c r="C3543" s="26"/>
      <c r="D3543" s="20" t="str">
        <f>IFERROR(VLOOKUP(H3543&amp;"|"&amp;I3543,Sheet3!$H$2:$N$150,5,0),"")</f>
        <v/>
      </c>
      <c r="M3543" s="20" t="str">
        <f>IFERROR(INDEX(Sheet3!$Q$2:$Q$25,MATCH(H3543,Origin_List,0)),"")</f>
        <v/>
      </c>
      <c r="N3543" s="22"/>
      <c r="Q3543" s="17"/>
      <c r="R3543" s="17"/>
    </row>
    <row r="3544" spans="1:18">
      <c r="A3544" s="23"/>
      <c r="C3544" s="26"/>
      <c r="D3544" s="20" t="str">
        <f>IFERROR(VLOOKUP(H3544&amp;"|"&amp;I3544,Sheet3!$H$2:$N$150,5,0),"")</f>
        <v/>
      </c>
      <c r="M3544" s="20" t="str">
        <f>IFERROR(INDEX(Sheet3!$Q$2:$Q$25,MATCH(H3544,Origin_List,0)),"")</f>
        <v/>
      </c>
      <c r="N3544" s="22"/>
      <c r="Q3544" s="17"/>
      <c r="R3544" s="17"/>
    </row>
    <row r="3545" spans="1:18">
      <c r="A3545" s="23"/>
      <c r="C3545" s="26"/>
      <c r="D3545" s="20" t="str">
        <f>IFERROR(VLOOKUP(H3545&amp;"|"&amp;I3545,Sheet3!$H$2:$N$150,5,0),"")</f>
        <v/>
      </c>
      <c r="M3545" s="20" t="str">
        <f>IFERROR(INDEX(Sheet3!$Q$2:$Q$25,MATCH(H3545,Origin_List,0)),"")</f>
        <v/>
      </c>
      <c r="N3545" s="22"/>
      <c r="Q3545" s="17"/>
      <c r="R3545" s="17"/>
    </row>
    <row r="3546" spans="1:18">
      <c r="A3546" s="23"/>
      <c r="C3546" s="26"/>
      <c r="D3546" s="20" t="str">
        <f>IFERROR(VLOOKUP(H3546&amp;"|"&amp;I3546,Sheet3!$H$2:$N$150,5,0),"")</f>
        <v/>
      </c>
      <c r="M3546" s="20" t="str">
        <f>IFERROR(INDEX(Sheet3!$Q$2:$Q$25,MATCH(H3546,Origin_List,0)),"")</f>
        <v/>
      </c>
      <c r="N3546" s="22"/>
      <c r="Q3546" s="17"/>
      <c r="R3546" s="17"/>
    </row>
    <row r="3547" spans="1:18">
      <c r="A3547" s="23"/>
      <c r="C3547" s="26"/>
      <c r="D3547" s="20" t="str">
        <f>IFERROR(VLOOKUP(H3547&amp;"|"&amp;I3547,Sheet3!$H$2:$N$150,5,0),"")</f>
        <v/>
      </c>
      <c r="M3547" s="20" t="str">
        <f>IFERROR(INDEX(Sheet3!$Q$2:$Q$25,MATCH(H3547,Origin_List,0)),"")</f>
        <v/>
      </c>
      <c r="N3547" s="22"/>
      <c r="Q3547" s="17"/>
      <c r="R3547" s="17"/>
    </row>
    <row r="3548" spans="1:18">
      <c r="A3548" s="23"/>
      <c r="C3548" s="26"/>
      <c r="D3548" s="20" t="str">
        <f>IFERROR(VLOOKUP(H3548&amp;"|"&amp;I3548,Sheet3!$H$2:$N$150,5,0),"")</f>
        <v/>
      </c>
      <c r="M3548" s="20" t="str">
        <f>IFERROR(INDEX(Sheet3!$Q$2:$Q$25,MATCH(H3548,Origin_List,0)),"")</f>
        <v/>
      </c>
      <c r="N3548" s="22"/>
      <c r="Q3548" s="17"/>
      <c r="R3548" s="17"/>
    </row>
    <row r="3549" spans="1:18">
      <c r="A3549" s="23"/>
      <c r="C3549" s="26"/>
      <c r="D3549" s="20" t="str">
        <f>IFERROR(VLOOKUP(H3549&amp;"|"&amp;I3549,Sheet3!$H$2:$N$150,5,0),"")</f>
        <v/>
      </c>
      <c r="M3549" s="20" t="str">
        <f>IFERROR(INDEX(Sheet3!$Q$2:$Q$25,MATCH(H3549,Origin_List,0)),"")</f>
        <v/>
      </c>
      <c r="N3549" s="22"/>
      <c r="Q3549" s="17"/>
      <c r="R3549" s="17"/>
    </row>
    <row r="3550" spans="1:18">
      <c r="A3550" s="23"/>
      <c r="C3550" s="26"/>
      <c r="D3550" s="20" t="str">
        <f>IFERROR(VLOOKUP(H3550&amp;"|"&amp;I3550,Sheet3!$H$2:$N$150,5,0),"")</f>
        <v/>
      </c>
      <c r="M3550" s="20" t="str">
        <f>IFERROR(INDEX(Sheet3!$Q$2:$Q$25,MATCH(H3550,Origin_List,0)),"")</f>
        <v/>
      </c>
      <c r="N3550" s="22"/>
      <c r="Q3550" s="17"/>
      <c r="R3550" s="17"/>
    </row>
    <row r="3551" spans="1:18">
      <c r="A3551" s="23"/>
      <c r="C3551" s="26"/>
      <c r="D3551" s="20" t="str">
        <f>IFERROR(VLOOKUP(H3551&amp;"|"&amp;I3551,Sheet3!$H$2:$N$150,5,0),"")</f>
        <v/>
      </c>
      <c r="M3551" s="20" t="str">
        <f>IFERROR(INDEX(Sheet3!$Q$2:$Q$25,MATCH(H3551,Origin_List,0)),"")</f>
        <v/>
      </c>
      <c r="N3551" s="22"/>
      <c r="Q3551" s="17"/>
      <c r="R3551" s="17"/>
    </row>
    <row r="3552" spans="1:18">
      <c r="A3552" s="23"/>
      <c r="C3552" s="26"/>
      <c r="D3552" s="20" t="str">
        <f>IFERROR(VLOOKUP(H3552&amp;"|"&amp;I3552,Sheet3!$H$2:$N$150,5,0),"")</f>
        <v/>
      </c>
      <c r="M3552" s="20" t="str">
        <f>IFERROR(INDEX(Sheet3!$Q$2:$Q$25,MATCH(H3552,Origin_List,0)),"")</f>
        <v/>
      </c>
      <c r="N3552" s="22"/>
      <c r="Q3552" s="17"/>
      <c r="R3552" s="17"/>
    </row>
    <row r="3553" spans="1:18">
      <c r="A3553" s="23"/>
      <c r="C3553" s="26"/>
      <c r="D3553" s="20" t="str">
        <f>IFERROR(VLOOKUP(H3553&amp;"|"&amp;I3553,Sheet3!$H$2:$N$150,5,0),"")</f>
        <v/>
      </c>
      <c r="M3553" s="20" t="str">
        <f>IFERROR(INDEX(Sheet3!$Q$2:$Q$25,MATCH(H3553,Origin_List,0)),"")</f>
        <v/>
      </c>
      <c r="N3553" s="22"/>
      <c r="Q3553" s="17"/>
      <c r="R3553" s="17"/>
    </row>
    <row r="3554" spans="1:18">
      <c r="A3554" s="23"/>
      <c r="C3554" s="26"/>
      <c r="D3554" s="20" t="str">
        <f>IFERROR(VLOOKUP(H3554&amp;"|"&amp;I3554,Sheet3!$H$2:$N$150,5,0),"")</f>
        <v/>
      </c>
      <c r="M3554" s="20" t="str">
        <f>IFERROR(INDEX(Sheet3!$Q$2:$Q$25,MATCH(H3554,Origin_List,0)),"")</f>
        <v/>
      </c>
      <c r="N3554" s="22"/>
      <c r="Q3554" s="17"/>
      <c r="R3554" s="17"/>
    </row>
    <row r="3555" spans="1:18">
      <c r="A3555" s="23"/>
      <c r="C3555" s="26"/>
      <c r="D3555" s="20" t="str">
        <f>IFERROR(VLOOKUP(H3555&amp;"|"&amp;I3555,Sheet3!$H$2:$N$150,5,0),"")</f>
        <v/>
      </c>
      <c r="M3555" s="20" t="str">
        <f>IFERROR(INDEX(Sheet3!$Q$2:$Q$25,MATCH(H3555,Origin_List,0)),"")</f>
        <v/>
      </c>
      <c r="N3555" s="22"/>
      <c r="Q3555" s="17"/>
      <c r="R3555" s="17"/>
    </row>
    <row r="3556" spans="1:18">
      <c r="A3556" s="23"/>
      <c r="C3556" s="26"/>
      <c r="D3556" s="20" t="str">
        <f>IFERROR(VLOOKUP(H3556&amp;"|"&amp;I3556,Sheet3!$H$2:$N$150,5,0),"")</f>
        <v/>
      </c>
      <c r="M3556" s="20" t="str">
        <f>IFERROR(INDEX(Sheet3!$Q$2:$Q$25,MATCH(H3556,Origin_List,0)),"")</f>
        <v/>
      </c>
      <c r="N3556" s="22"/>
      <c r="Q3556" s="17"/>
      <c r="R3556" s="17"/>
    </row>
    <row r="3557" spans="1:18">
      <c r="A3557" s="23"/>
      <c r="C3557" s="26"/>
      <c r="D3557" s="20" t="str">
        <f>IFERROR(VLOOKUP(H3557&amp;"|"&amp;I3557,Sheet3!$H$2:$N$150,5,0),"")</f>
        <v/>
      </c>
      <c r="M3557" s="20" t="str">
        <f>IFERROR(INDEX(Sheet3!$Q$2:$Q$25,MATCH(H3557,Origin_List,0)),"")</f>
        <v/>
      </c>
      <c r="N3557" s="22"/>
      <c r="Q3557" s="17"/>
      <c r="R3557" s="17"/>
    </row>
    <row r="3558" spans="1:18">
      <c r="A3558" s="23"/>
      <c r="C3558" s="26"/>
      <c r="D3558" s="20" t="str">
        <f>IFERROR(VLOOKUP(H3558&amp;"|"&amp;I3558,Sheet3!$H$2:$N$150,5,0),"")</f>
        <v/>
      </c>
      <c r="M3558" s="20" t="str">
        <f>IFERROR(INDEX(Sheet3!$Q$2:$Q$25,MATCH(H3558,Origin_List,0)),"")</f>
        <v/>
      </c>
      <c r="N3558" s="22"/>
      <c r="Q3558" s="17"/>
      <c r="R3558" s="17"/>
    </row>
    <row r="3559" spans="1:18">
      <c r="A3559" s="23"/>
      <c r="C3559" s="26"/>
      <c r="D3559" s="20" t="str">
        <f>IFERROR(VLOOKUP(H3559&amp;"|"&amp;I3559,Sheet3!$H$2:$N$150,5,0),"")</f>
        <v/>
      </c>
      <c r="M3559" s="20" t="str">
        <f>IFERROR(INDEX(Sheet3!$Q$2:$Q$25,MATCH(H3559,Origin_List,0)),"")</f>
        <v/>
      </c>
      <c r="N3559" s="22"/>
      <c r="Q3559" s="17"/>
      <c r="R3559" s="17"/>
    </row>
    <row r="3560" spans="1:18">
      <c r="A3560" s="23"/>
      <c r="C3560" s="26"/>
      <c r="D3560" s="20" t="str">
        <f>IFERROR(VLOOKUP(H3560&amp;"|"&amp;I3560,Sheet3!$H$2:$N$150,5,0),"")</f>
        <v/>
      </c>
      <c r="M3560" s="20" t="str">
        <f>IFERROR(INDEX(Sheet3!$Q$2:$Q$25,MATCH(H3560,Origin_List,0)),"")</f>
        <v/>
      </c>
      <c r="N3560" s="22"/>
      <c r="Q3560" s="17"/>
      <c r="R3560" s="17"/>
    </row>
    <row r="3561" spans="1:18">
      <c r="A3561" s="23"/>
      <c r="C3561" s="26"/>
      <c r="D3561" s="20" t="str">
        <f>IFERROR(VLOOKUP(H3561&amp;"|"&amp;I3561,Sheet3!$H$2:$N$150,5,0),"")</f>
        <v/>
      </c>
      <c r="M3561" s="20" t="str">
        <f>IFERROR(INDEX(Sheet3!$Q$2:$Q$25,MATCH(H3561,Origin_List,0)),"")</f>
        <v/>
      </c>
      <c r="N3561" s="22"/>
      <c r="Q3561" s="17"/>
      <c r="R3561" s="17"/>
    </row>
    <row r="3562" spans="1:18">
      <c r="A3562" s="23"/>
      <c r="C3562" s="26"/>
      <c r="D3562" s="20" t="str">
        <f>IFERROR(VLOOKUP(H3562&amp;"|"&amp;I3562,Sheet3!$H$2:$N$150,5,0),"")</f>
        <v/>
      </c>
      <c r="M3562" s="20" t="str">
        <f>IFERROR(INDEX(Sheet3!$Q$2:$Q$25,MATCH(H3562,Origin_List,0)),"")</f>
        <v/>
      </c>
      <c r="N3562" s="22"/>
      <c r="Q3562" s="17"/>
      <c r="R3562" s="17"/>
    </row>
    <row r="3563" spans="1:18">
      <c r="A3563" s="23"/>
      <c r="C3563" s="26"/>
      <c r="D3563" s="20" t="str">
        <f>IFERROR(VLOOKUP(H3563&amp;"|"&amp;I3563,Sheet3!$H$2:$N$150,5,0),"")</f>
        <v/>
      </c>
      <c r="M3563" s="20" t="str">
        <f>IFERROR(INDEX(Sheet3!$Q$2:$Q$25,MATCH(H3563,Origin_List,0)),"")</f>
        <v/>
      </c>
      <c r="N3563" s="22"/>
      <c r="Q3563" s="17"/>
      <c r="R3563" s="17"/>
    </row>
    <row r="3564" spans="1:18">
      <c r="A3564" s="23"/>
      <c r="C3564" s="26"/>
      <c r="D3564" s="20" t="str">
        <f>IFERROR(VLOOKUP(H3564&amp;"|"&amp;I3564,Sheet3!$H$2:$N$150,5,0),"")</f>
        <v/>
      </c>
      <c r="M3564" s="20" t="str">
        <f>IFERROR(INDEX(Sheet3!$Q$2:$Q$25,MATCH(H3564,Origin_List,0)),"")</f>
        <v/>
      </c>
      <c r="N3564" s="22"/>
      <c r="Q3564" s="17"/>
      <c r="R3564" s="17"/>
    </row>
    <row r="3565" spans="1:18">
      <c r="A3565" s="23"/>
      <c r="C3565" s="26"/>
      <c r="D3565" s="20" t="str">
        <f>IFERROR(VLOOKUP(H3565&amp;"|"&amp;I3565,Sheet3!$H$2:$N$150,5,0),"")</f>
        <v/>
      </c>
      <c r="M3565" s="20" t="str">
        <f>IFERROR(INDEX(Sheet3!$Q$2:$Q$25,MATCH(H3565,Origin_List,0)),"")</f>
        <v/>
      </c>
      <c r="N3565" s="22"/>
      <c r="Q3565" s="17"/>
      <c r="R3565" s="17"/>
    </row>
    <row r="3566" spans="1:18">
      <c r="A3566" s="23"/>
      <c r="C3566" s="26"/>
      <c r="D3566" s="20" t="str">
        <f>IFERROR(VLOOKUP(H3566&amp;"|"&amp;I3566,Sheet3!$H$2:$N$150,5,0),"")</f>
        <v/>
      </c>
      <c r="M3566" s="20" t="str">
        <f>IFERROR(INDEX(Sheet3!$Q$2:$Q$25,MATCH(H3566,Origin_List,0)),"")</f>
        <v/>
      </c>
      <c r="N3566" s="22"/>
      <c r="Q3566" s="17"/>
      <c r="R3566" s="17"/>
    </row>
    <row r="3567" spans="1:18">
      <c r="A3567" s="23"/>
      <c r="C3567" s="26"/>
      <c r="D3567" s="20" t="str">
        <f>IFERROR(VLOOKUP(H3567&amp;"|"&amp;I3567,Sheet3!$H$2:$N$150,5,0),"")</f>
        <v/>
      </c>
      <c r="M3567" s="20" t="str">
        <f>IFERROR(INDEX(Sheet3!$Q$2:$Q$25,MATCH(H3567,Origin_List,0)),"")</f>
        <v/>
      </c>
      <c r="N3567" s="22"/>
      <c r="Q3567" s="17"/>
      <c r="R3567" s="17"/>
    </row>
    <row r="3568" spans="1:18">
      <c r="A3568" s="23"/>
      <c r="C3568" s="26"/>
      <c r="D3568" s="20" t="str">
        <f>IFERROR(VLOOKUP(H3568&amp;"|"&amp;I3568,Sheet3!$H$2:$N$150,5,0),"")</f>
        <v/>
      </c>
      <c r="M3568" s="20" t="str">
        <f>IFERROR(INDEX(Sheet3!$Q$2:$Q$25,MATCH(H3568,Origin_List,0)),"")</f>
        <v/>
      </c>
      <c r="N3568" s="22"/>
      <c r="Q3568" s="17"/>
      <c r="R3568" s="17"/>
    </row>
    <row r="3569" spans="1:18">
      <c r="A3569" s="23"/>
      <c r="C3569" s="26"/>
      <c r="D3569" s="20" t="str">
        <f>IFERROR(VLOOKUP(H3569&amp;"|"&amp;I3569,Sheet3!$H$2:$N$150,5,0),"")</f>
        <v/>
      </c>
      <c r="M3569" s="20" t="str">
        <f>IFERROR(INDEX(Sheet3!$Q$2:$Q$25,MATCH(H3569,Origin_List,0)),"")</f>
        <v/>
      </c>
      <c r="N3569" s="22"/>
      <c r="Q3569" s="17"/>
      <c r="R3569" s="17"/>
    </row>
    <row r="3570" spans="1:18">
      <c r="A3570" s="23"/>
      <c r="C3570" s="26"/>
      <c r="D3570" s="20" t="str">
        <f>IFERROR(VLOOKUP(H3570&amp;"|"&amp;I3570,Sheet3!$H$2:$N$150,5,0),"")</f>
        <v/>
      </c>
      <c r="M3570" s="20" t="str">
        <f>IFERROR(INDEX(Sheet3!$Q$2:$Q$25,MATCH(H3570,Origin_List,0)),"")</f>
        <v/>
      </c>
      <c r="N3570" s="22"/>
      <c r="Q3570" s="17"/>
      <c r="R3570" s="17"/>
    </row>
    <row r="3571" spans="1:18">
      <c r="A3571" s="23"/>
      <c r="C3571" s="26"/>
      <c r="D3571" s="20" t="str">
        <f>IFERROR(VLOOKUP(H3571&amp;"|"&amp;I3571,Sheet3!$H$2:$N$150,5,0),"")</f>
        <v/>
      </c>
      <c r="M3571" s="20" t="str">
        <f>IFERROR(INDEX(Sheet3!$Q$2:$Q$25,MATCH(H3571,Origin_List,0)),"")</f>
        <v/>
      </c>
      <c r="N3571" s="22"/>
      <c r="Q3571" s="17"/>
      <c r="R3571" s="17"/>
    </row>
    <row r="3572" spans="1:18">
      <c r="A3572" s="23"/>
      <c r="C3572" s="26"/>
      <c r="D3572" s="20" t="str">
        <f>IFERROR(VLOOKUP(H3572&amp;"|"&amp;I3572,Sheet3!$H$2:$N$150,5,0),"")</f>
        <v/>
      </c>
      <c r="M3572" s="20" t="str">
        <f>IFERROR(INDEX(Sheet3!$Q$2:$Q$25,MATCH(H3572,Origin_List,0)),"")</f>
        <v/>
      </c>
      <c r="N3572" s="22"/>
      <c r="Q3572" s="17"/>
      <c r="R3572" s="17"/>
    </row>
    <row r="3573" spans="1:18">
      <c r="A3573" s="23"/>
      <c r="C3573" s="26"/>
      <c r="D3573" s="20" t="str">
        <f>IFERROR(VLOOKUP(H3573&amp;"|"&amp;I3573,Sheet3!$H$2:$N$150,5,0),"")</f>
        <v/>
      </c>
      <c r="M3573" s="20" t="str">
        <f>IFERROR(INDEX(Sheet3!$Q$2:$Q$25,MATCH(H3573,Origin_List,0)),"")</f>
        <v/>
      </c>
      <c r="N3573" s="22"/>
      <c r="Q3573" s="17"/>
      <c r="R3573" s="17"/>
    </row>
    <row r="3574" spans="1:18">
      <c r="A3574" s="23"/>
      <c r="C3574" s="26"/>
      <c r="D3574" s="20" t="str">
        <f>IFERROR(VLOOKUP(H3574&amp;"|"&amp;I3574,Sheet3!$H$2:$N$150,5,0),"")</f>
        <v/>
      </c>
      <c r="M3574" s="20" t="str">
        <f>IFERROR(INDEX(Sheet3!$Q$2:$Q$25,MATCH(H3574,Origin_List,0)),"")</f>
        <v/>
      </c>
      <c r="N3574" s="22"/>
      <c r="Q3574" s="17"/>
      <c r="R3574" s="17"/>
    </row>
    <row r="3575" spans="1:18">
      <c r="A3575" s="23"/>
      <c r="C3575" s="26"/>
      <c r="D3575" s="20" t="str">
        <f>IFERROR(VLOOKUP(H3575&amp;"|"&amp;I3575,Sheet3!$H$2:$N$150,5,0),"")</f>
        <v/>
      </c>
      <c r="M3575" s="20" t="str">
        <f>IFERROR(INDEX(Sheet3!$Q$2:$Q$25,MATCH(H3575,Origin_List,0)),"")</f>
        <v/>
      </c>
      <c r="N3575" s="22"/>
      <c r="Q3575" s="17"/>
      <c r="R3575" s="17"/>
    </row>
    <row r="3576" spans="1:18">
      <c r="A3576" s="23"/>
      <c r="C3576" s="26"/>
      <c r="D3576" s="20" t="str">
        <f>IFERROR(VLOOKUP(H3576&amp;"|"&amp;I3576,Sheet3!$H$2:$N$150,5,0),"")</f>
        <v/>
      </c>
      <c r="M3576" s="20" t="str">
        <f>IFERROR(INDEX(Sheet3!$Q$2:$Q$25,MATCH(H3576,Origin_List,0)),"")</f>
        <v/>
      </c>
      <c r="N3576" s="22"/>
      <c r="Q3576" s="17"/>
      <c r="R3576" s="17"/>
    </row>
    <row r="3577" spans="1:18">
      <c r="A3577" s="23"/>
      <c r="C3577" s="26"/>
      <c r="D3577" s="20" t="str">
        <f>IFERROR(VLOOKUP(H3577&amp;"|"&amp;I3577,Sheet3!$H$2:$N$150,5,0),"")</f>
        <v/>
      </c>
      <c r="M3577" s="20" t="str">
        <f>IFERROR(INDEX(Sheet3!$Q$2:$Q$25,MATCH(H3577,Origin_List,0)),"")</f>
        <v/>
      </c>
      <c r="N3577" s="22"/>
      <c r="Q3577" s="17"/>
      <c r="R3577" s="17"/>
    </row>
    <row r="3578" spans="1:18">
      <c r="A3578" s="23"/>
      <c r="C3578" s="26"/>
      <c r="D3578" s="20" t="str">
        <f>IFERROR(VLOOKUP(H3578&amp;"|"&amp;I3578,Sheet3!$H$2:$N$150,5,0),"")</f>
        <v/>
      </c>
      <c r="M3578" s="20" t="str">
        <f>IFERROR(INDEX(Sheet3!$Q$2:$Q$25,MATCH(H3578,Origin_List,0)),"")</f>
        <v/>
      </c>
      <c r="N3578" s="22"/>
      <c r="Q3578" s="17"/>
      <c r="R3578" s="17"/>
    </row>
    <row r="3579" spans="1:18">
      <c r="A3579" s="23"/>
      <c r="C3579" s="26"/>
      <c r="D3579" s="20" t="str">
        <f>IFERROR(VLOOKUP(H3579&amp;"|"&amp;I3579,Sheet3!$H$2:$N$150,5,0),"")</f>
        <v/>
      </c>
      <c r="M3579" s="20" t="str">
        <f>IFERROR(INDEX(Sheet3!$Q$2:$Q$25,MATCH(H3579,Origin_List,0)),"")</f>
        <v/>
      </c>
      <c r="N3579" s="22"/>
      <c r="Q3579" s="17"/>
      <c r="R3579" s="17"/>
    </row>
    <row r="3580" spans="1:18">
      <c r="A3580" s="23"/>
      <c r="C3580" s="26"/>
      <c r="D3580" s="20" t="str">
        <f>IFERROR(VLOOKUP(H3580&amp;"|"&amp;I3580,Sheet3!$H$2:$N$150,5,0),"")</f>
        <v/>
      </c>
      <c r="M3580" s="20" t="str">
        <f>IFERROR(INDEX(Sheet3!$Q$2:$Q$25,MATCH(H3580,Origin_List,0)),"")</f>
        <v/>
      </c>
      <c r="N3580" s="22"/>
      <c r="Q3580" s="17"/>
      <c r="R3580" s="17"/>
    </row>
    <row r="3581" spans="1:18">
      <c r="A3581" s="23"/>
      <c r="C3581" s="26"/>
      <c r="D3581" s="20" t="str">
        <f>IFERROR(VLOOKUP(H3581&amp;"|"&amp;I3581,Sheet3!$H$2:$N$150,5,0),"")</f>
        <v/>
      </c>
      <c r="M3581" s="20" t="str">
        <f>IFERROR(INDEX(Sheet3!$Q$2:$Q$25,MATCH(H3581,Origin_List,0)),"")</f>
        <v/>
      </c>
      <c r="N3581" s="22"/>
      <c r="Q3581" s="17"/>
      <c r="R3581" s="17"/>
    </row>
    <row r="3582" spans="1:18">
      <c r="A3582" s="23"/>
      <c r="C3582" s="26"/>
      <c r="D3582" s="20" t="str">
        <f>IFERROR(VLOOKUP(H3582&amp;"|"&amp;I3582,Sheet3!$H$2:$N$150,5,0),"")</f>
        <v/>
      </c>
      <c r="M3582" s="20" t="str">
        <f>IFERROR(INDEX(Sheet3!$Q$2:$Q$25,MATCH(H3582,Origin_List,0)),"")</f>
        <v/>
      </c>
      <c r="N3582" s="22"/>
      <c r="Q3582" s="17"/>
      <c r="R3582" s="17"/>
    </row>
    <row r="3583" spans="1:18">
      <c r="A3583" s="23"/>
      <c r="C3583" s="26"/>
      <c r="D3583" s="20" t="str">
        <f>IFERROR(VLOOKUP(H3583&amp;"|"&amp;I3583,Sheet3!$H$2:$N$150,5,0),"")</f>
        <v/>
      </c>
      <c r="M3583" s="20" t="str">
        <f>IFERROR(INDEX(Sheet3!$Q$2:$Q$25,MATCH(H3583,Origin_List,0)),"")</f>
        <v/>
      </c>
      <c r="N3583" s="22"/>
      <c r="Q3583" s="17"/>
      <c r="R3583" s="17"/>
    </row>
    <row r="3584" spans="1:18">
      <c r="A3584" s="23"/>
      <c r="C3584" s="26"/>
      <c r="D3584" s="20" t="str">
        <f>IFERROR(VLOOKUP(H3584&amp;"|"&amp;I3584,Sheet3!$H$2:$N$150,5,0),"")</f>
        <v/>
      </c>
      <c r="M3584" s="20" t="str">
        <f>IFERROR(INDEX(Sheet3!$Q$2:$Q$25,MATCH(H3584,Origin_List,0)),"")</f>
        <v/>
      </c>
      <c r="N3584" s="22"/>
      <c r="Q3584" s="17"/>
      <c r="R3584" s="17"/>
    </row>
    <row r="3585" spans="1:18">
      <c r="A3585" s="23"/>
      <c r="C3585" s="26"/>
      <c r="D3585" s="20" t="str">
        <f>IFERROR(VLOOKUP(H3585&amp;"|"&amp;I3585,Sheet3!$H$2:$N$150,5,0),"")</f>
        <v/>
      </c>
      <c r="M3585" s="20" t="str">
        <f>IFERROR(INDEX(Sheet3!$Q$2:$Q$25,MATCH(H3585,Origin_List,0)),"")</f>
        <v/>
      </c>
      <c r="N3585" s="22"/>
      <c r="Q3585" s="17"/>
      <c r="R3585" s="17"/>
    </row>
    <row r="3586" spans="1:18">
      <c r="A3586" s="23"/>
      <c r="C3586" s="26"/>
      <c r="D3586" s="20" t="str">
        <f>IFERROR(VLOOKUP(H3586&amp;"|"&amp;I3586,Sheet3!$H$2:$N$150,5,0),"")</f>
        <v/>
      </c>
      <c r="M3586" s="20" t="str">
        <f>IFERROR(INDEX(Sheet3!$Q$2:$Q$25,MATCH(H3586,Origin_List,0)),"")</f>
        <v/>
      </c>
      <c r="N3586" s="22"/>
      <c r="Q3586" s="17"/>
      <c r="R3586" s="17"/>
    </row>
    <row r="3587" spans="1:18">
      <c r="A3587" s="23"/>
      <c r="C3587" s="26"/>
      <c r="D3587" s="20" t="str">
        <f>IFERROR(VLOOKUP(H3587&amp;"|"&amp;I3587,Sheet3!$H$2:$N$150,5,0),"")</f>
        <v/>
      </c>
      <c r="M3587" s="20" t="str">
        <f>IFERROR(INDEX(Sheet3!$Q$2:$Q$25,MATCH(H3587,Origin_List,0)),"")</f>
        <v/>
      </c>
      <c r="N3587" s="22"/>
      <c r="Q3587" s="17"/>
      <c r="R3587" s="17"/>
    </row>
    <row r="3588" spans="1:18">
      <c r="A3588" s="23"/>
      <c r="C3588" s="26"/>
      <c r="D3588" s="20" t="str">
        <f>IFERROR(VLOOKUP(H3588&amp;"|"&amp;I3588,Sheet3!$H$2:$N$150,5,0),"")</f>
        <v/>
      </c>
      <c r="M3588" s="20" t="str">
        <f>IFERROR(INDEX(Sheet3!$Q$2:$Q$25,MATCH(H3588,Origin_List,0)),"")</f>
        <v/>
      </c>
      <c r="N3588" s="22"/>
      <c r="Q3588" s="17"/>
      <c r="R3588" s="17"/>
    </row>
    <row r="3589" spans="1:18">
      <c r="A3589" s="23"/>
      <c r="C3589" s="26"/>
      <c r="D3589" s="20" t="str">
        <f>IFERROR(VLOOKUP(H3589&amp;"|"&amp;I3589,Sheet3!$H$2:$N$150,5,0),"")</f>
        <v/>
      </c>
      <c r="M3589" s="20" t="str">
        <f>IFERROR(INDEX(Sheet3!$Q$2:$Q$25,MATCH(H3589,Origin_List,0)),"")</f>
        <v/>
      </c>
      <c r="N3589" s="22"/>
      <c r="Q3589" s="17"/>
      <c r="R3589" s="17"/>
    </row>
    <row r="3590" spans="1:18">
      <c r="A3590" s="23"/>
      <c r="C3590" s="26"/>
      <c r="D3590" s="20" t="str">
        <f>IFERROR(VLOOKUP(H3590&amp;"|"&amp;I3590,Sheet3!$H$2:$N$150,5,0),"")</f>
        <v/>
      </c>
      <c r="M3590" s="20" t="str">
        <f>IFERROR(INDEX(Sheet3!$Q$2:$Q$25,MATCH(H3590,Origin_List,0)),"")</f>
        <v/>
      </c>
      <c r="N3590" s="22"/>
      <c r="Q3590" s="17"/>
      <c r="R3590" s="17"/>
    </row>
    <row r="3591" spans="1:18">
      <c r="A3591" s="23"/>
      <c r="C3591" s="26"/>
      <c r="D3591" s="20" t="str">
        <f>IFERROR(VLOOKUP(H3591&amp;"|"&amp;I3591,Sheet3!$H$2:$N$150,5,0),"")</f>
        <v/>
      </c>
      <c r="M3591" s="20" t="str">
        <f>IFERROR(INDEX(Sheet3!$Q$2:$Q$25,MATCH(H3591,Origin_List,0)),"")</f>
        <v/>
      </c>
      <c r="N3591" s="22"/>
      <c r="Q3591" s="17"/>
      <c r="R3591" s="17"/>
    </row>
    <row r="3592" spans="1:18">
      <c r="A3592" s="23"/>
      <c r="C3592" s="26"/>
      <c r="D3592" s="20" t="str">
        <f>IFERROR(VLOOKUP(H3592&amp;"|"&amp;I3592,Sheet3!$H$2:$N$150,5,0),"")</f>
        <v/>
      </c>
      <c r="M3592" s="20" t="str">
        <f>IFERROR(INDEX(Sheet3!$Q$2:$Q$25,MATCH(H3592,Origin_List,0)),"")</f>
        <v/>
      </c>
      <c r="N3592" s="22"/>
      <c r="Q3592" s="17"/>
      <c r="R3592" s="17"/>
    </row>
    <row r="3593" spans="1:18">
      <c r="A3593" s="23"/>
      <c r="C3593" s="26"/>
      <c r="D3593" s="20" t="str">
        <f>IFERROR(VLOOKUP(H3593&amp;"|"&amp;I3593,Sheet3!$H$2:$N$150,5,0),"")</f>
        <v/>
      </c>
      <c r="M3593" s="20" t="str">
        <f>IFERROR(INDEX(Sheet3!$Q$2:$Q$25,MATCH(H3593,Origin_List,0)),"")</f>
        <v/>
      </c>
      <c r="N3593" s="22"/>
      <c r="Q3593" s="17"/>
      <c r="R3593" s="17"/>
    </row>
    <row r="3594" spans="1:18">
      <c r="A3594" s="23"/>
      <c r="C3594" s="26"/>
      <c r="D3594" s="20" t="str">
        <f>IFERROR(VLOOKUP(H3594&amp;"|"&amp;I3594,Sheet3!$H$2:$N$150,5,0),"")</f>
        <v/>
      </c>
      <c r="M3594" s="20" t="str">
        <f>IFERROR(INDEX(Sheet3!$Q$2:$Q$25,MATCH(H3594,Origin_List,0)),"")</f>
        <v/>
      </c>
      <c r="N3594" s="22"/>
      <c r="Q3594" s="17"/>
      <c r="R3594" s="17"/>
    </row>
    <row r="3595" spans="1:18">
      <c r="A3595" s="23"/>
      <c r="C3595" s="26"/>
      <c r="D3595" s="20" t="str">
        <f>IFERROR(VLOOKUP(H3595&amp;"|"&amp;I3595,Sheet3!$H$2:$N$150,5,0),"")</f>
        <v/>
      </c>
      <c r="M3595" s="20" t="str">
        <f>IFERROR(INDEX(Sheet3!$Q$2:$Q$25,MATCH(H3595,Origin_List,0)),"")</f>
        <v/>
      </c>
      <c r="N3595" s="22"/>
      <c r="Q3595" s="17"/>
      <c r="R3595" s="17"/>
    </row>
    <row r="3596" spans="1:18">
      <c r="A3596" s="23"/>
      <c r="C3596" s="26"/>
      <c r="D3596" s="20" t="str">
        <f>IFERROR(VLOOKUP(H3596&amp;"|"&amp;I3596,Sheet3!$H$2:$N$150,5,0),"")</f>
        <v/>
      </c>
      <c r="M3596" s="20" t="str">
        <f>IFERROR(INDEX(Sheet3!$Q$2:$Q$25,MATCH(H3596,Origin_List,0)),"")</f>
        <v/>
      </c>
      <c r="N3596" s="22"/>
      <c r="Q3596" s="17"/>
      <c r="R3596" s="17"/>
    </row>
    <row r="3597" spans="1:18">
      <c r="A3597" s="23"/>
      <c r="C3597" s="26"/>
      <c r="D3597" s="20" t="str">
        <f>IFERROR(VLOOKUP(H3597&amp;"|"&amp;I3597,Sheet3!$H$2:$N$150,5,0),"")</f>
        <v/>
      </c>
      <c r="M3597" s="20" t="str">
        <f>IFERROR(INDEX(Sheet3!$Q$2:$Q$25,MATCH(H3597,Origin_List,0)),"")</f>
        <v/>
      </c>
      <c r="N3597" s="22"/>
      <c r="Q3597" s="17"/>
      <c r="R3597" s="17"/>
    </row>
    <row r="3598" spans="1:18">
      <c r="A3598" s="23"/>
      <c r="C3598" s="26"/>
      <c r="D3598" s="20" t="str">
        <f>IFERROR(VLOOKUP(H3598&amp;"|"&amp;I3598,Sheet3!$H$2:$N$150,5,0),"")</f>
        <v/>
      </c>
      <c r="M3598" s="20" t="str">
        <f>IFERROR(INDEX(Sheet3!$Q$2:$Q$25,MATCH(H3598,Origin_List,0)),"")</f>
        <v/>
      </c>
      <c r="N3598" s="22"/>
      <c r="Q3598" s="17"/>
      <c r="R3598" s="17"/>
    </row>
    <row r="3599" spans="1:18">
      <c r="A3599" s="23"/>
      <c r="C3599" s="26"/>
      <c r="D3599" s="20" t="str">
        <f>IFERROR(VLOOKUP(H3599&amp;"|"&amp;I3599,Sheet3!$H$2:$N$150,5,0),"")</f>
        <v/>
      </c>
      <c r="M3599" s="20" t="str">
        <f>IFERROR(INDEX(Sheet3!$Q$2:$Q$25,MATCH(H3599,Origin_List,0)),"")</f>
        <v/>
      </c>
      <c r="N3599" s="22"/>
      <c r="Q3599" s="17"/>
      <c r="R3599" s="17"/>
    </row>
    <row r="3600" spans="1:18">
      <c r="A3600" s="23"/>
      <c r="C3600" s="26"/>
      <c r="D3600" s="20" t="str">
        <f>IFERROR(VLOOKUP(H3600&amp;"|"&amp;I3600,Sheet3!$H$2:$N$150,5,0),"")</f>
        <v/>
      </c>
      <c r="M3600" s="20" t="str">
        <f>IFERROR(INDEX(Sheet3!$Q$2:$Q$25,MATCH(H3600,Origin_List,0)),"")</f>
        <v/>
      </c>
      <c r="N3600" s="22"/>
      <c r="Q3600" s="17"/>
      <c r="R3600" s="17"/>
    </row>
    <row r="3601" spans="1:18">
      <c r="A3601" s="23"/>
      <c r="C3601" s="26"/>
      <c r="D3601" s="20" t="str">
        <f>IFERROR(VLOOKUP(H3601&amp;"|"&amp;I3601,Sheet3!$H$2:$N$150,5,0),"")</f>
        <v/>
      </c>
      <c r="M3601" s="20" t="str">
        <f>IFERROR(INDEX(Sheet3!$Q$2:$Q$25,MATCH(H3601,Origin_List,0)),"")</f>
        <v/>
      </c>
      <c r="N3601" s="22"/>
      <c r="Q3601" s="17"/>
      <c r="R3601" s="17"/>
    </row>
    <row r="3602" spans="1:18">
      <c r="A3602" s="23"/>
      <c r="C3602" s="26"/>
      <c r="D3602" s="20" t="str">
        <f>IFERROR(VLOOKUP(H3602&amp;"|"&amp;I3602,Sheet3!$H$2:$N$150,5,0),"")</f>
        <v/>
      </c>
      <c r="M3602" s="20" t="str">
        <f>IFERROR(INDEX(Sheet3!$Q$2:$Q$25,MATCH(H3602,Origin_List,0)),"")</f>
        <v/>
      </c>
      <c r="N3602" s="22"/>
      <c r="Q3602" s="17"/>
      <c r="R3602" s="17"/>
    </row>
    <row r="3603" spans="1:18">
      <c r="A3603" s="23"/>
      <c r="C3603" s="26"/>
      <c r="D3603" s="20" t="str">
        <f>IFERROR(VLOOKUP(H3603&amp;"|"&amp;I3603,Sheet3!$H$2:$N$150,5,0),"")</f>
        <v/>
      </c>
      <c r="M3603" s="20" t="str">
        <f>IFERROR(INDEX(Sheet3!$Q$2:$Q$25,MATCH(H3603,Origin_List,0)),"")</f>
        <v/>
      </c>
      <c r="N3603" s="22"/>
      <c r="Q3603" s="17"/>
      <c r="R3603" s="17"/>
    </row>
    <row r="3604" spans="1:18">
      <c r="A3604" s="23"/>
      <c r="C3604" s="26"/>
      <c r="D3604" s="20" t="str">
        <f>IFERROR(VLOOKUP(H3604&amp;"|"&amp;I3604,Sheet3!$H$2:$N$150,5,0),"")</f>
        <v/>
      </c>
      <c r="M3604" s="20" t="str">
        <f>IFERROR(INDEX(Sheet3!$Q$2:$Q$25,MATCH(H3604,Origin_List,0)),"")</f>
        <v/>
      </c>
      <c r="N3604" s="22"/>
      <c r="Q3604" s="17"/>
      <c r="R3604" s="17"/>
    </row>
    <row r="3605" spans="1:18">
      <c r="A3605" s="23"/>
      <c r="C3605" s="26"/>
      <c r="D3605" s="20" t="str">
        <f>IFERROR(VLOOKUP(H3605&amp;"|"&amp;I3605,Sheet3!$H$2:$N$150,5,0),"")</f>
        <v/>
      </c>
      <c r="M3605" s="20" t="str">
        <f>IFERROR(INDEX(Sheet3!$Q$2:$Q$25,MATCH(H3605,Origin_List,0)),"")</f>
        <v/>
      </c>
      <c r="N3605" s="22"/>
      <c r="Q3605" s="17"/>
      <c r="R3605" s="17"/>
    </row>
    <row r="3606" spans="1:18">
      <c r="A3606" s="23"/>
      <c r="C3606" s="26"/>
      <c r="D3606" s="20" t="str">
        <f>IFERROR(VLOOKUP(H3606&amp;"|"&amp;I3606,Sheet3!$H$2:$N$150,5,0),"")</f>
        <v/>
      </c>
      <c r="M3606" s="20" t="str">
        <f>IFERROR(INDEX(Sheet3!$Q$2:$Q$25,MATCH(H3606,Origin_List,0)),"")</f>
        <v/>
      </c>
      <c r="N3606" s="22"/>
      <c r="Q3606" s="17"/>
      <c r="R3606" s="17"/>
    </row>
    <row r="3607" spans="1:18">
      <c r="A3607" s="23"/>
      <c r="C3607" s="26"/>
      <c r="D3607" s="20" t="str">
        <f>IFERROR(VLOOKUP(H3607&amp;"|"&amp;I3607,Sheet3!$H$2:$N$150,5,0),"")</f>
        <v/>
      </c>
      <c r="M3607" s="20" t="str">
        <f>IFERROR(INDEX(Sheet3!$Q$2:$Q$25,MATCH(H3607,Origin_List,0)),"")</f>
        <v/>
      </c>
      <c r="N3607" s="22"/>
      <c r="Q3607" s="17"/>
      <c r="R3607" s="17"/>
    </row>
    <row r="3608" spans="1:18">
      <c r="A3608" s="23"/>
      <c r="C3608" s="26"/>
      <c r="D3608" s="20" t="str">
        <f>IFERROR(VLOOKUP(H3608&amp;"|"&amp;I3608,Sheet3!$H$2:$N$150,5,0),"")</f>
        <v/>
      </c>
      <c r="M3608" s="20" t="str">
        <f>IFERROR(INDEX(Sheet3!$Q$2:$Q$25,MATCH(H3608,Origin_List,0)),"")</f>
        <v/>
      </c>
      <c r="N3608" s="22"/>
      <c r="Q3608" s="17"/>
      <c r="R3608" s="17"/>
    </row>
    <row r="3609" spans="1:18">
      <c r="A3609" s="23"/>
      <c r="C3609" s="26"/>
      <c r="D3609" s="20" t="str">
        <f>IFERROR(VLOOKUP(H3609&amp;"|"&amp;I3609,Sheet3!$H$2:$N$150,5,0),"")</f>
        <v/>
      </c>
      <c r="M3609" s="20" t="str">
        <f>IFERROR(INDEX(Sheet3!$Q$2:$Q$25,MATCH(H3609,Origin_List,0)),"")</f>
        <v/>
      </c>
      <c r="N3609" s="22"/>
      <c r="Q3609" s="17"/>
      <c r="R3609" s="17"/>
    </row>
    <row r="3610" spans="1:18">
      <c r="A3610" s="23"/>
      <c r="C3610" s="26"/>
      <c r="D3610" s="20" t="str">
        <f>IFERROR(VLOOKUP(H3610&amp;"|"&amp;I3610,Sheet3!$H$2:$N$150,5,0),"")</f>
        <v/>
      </c>
      <c r="M3610" s="20" t="str">
        <f>IFERROR(INDEX(Sheet3!$Q$2:$Q$25,MATCH(H3610,Origin_List,0)),"")</f>
        <v/>
      </c>
      <c r="N3610" s="22"/>
      <c r="Q3610" s="17"/>
      <c r="R3610" s="17"/>
    </row>
    <row r="3611" spans="1:18">
      <c r="A3611" s="23"/>
      <c r="C3611" s="26"/>
      <c r="D3611" s="20" t="str">
        <f>IFERROR(VLOOKUP(H3611&amp;"|"&amp;I3611,Sheet3!$H$2:$N$150,5,0),"")</f>
        <v/>
      </c>
      <c r="M3611" s="20" t="str">
        <f>IFERROR(INDEX(Sheet3!$Q$2:$Q$25,MATCH(H3611,Origin_List,0)),"")</f>
        <v/>
      </c>
      <c r="N3611" s="22"/>
      <c r="Q3611" s="17"/>
      <c r="R3611" s="17"/>
    </row>
    <row r="3612" spans="1:18">
      <c r="A3612" s="23"/>
      <c r="C3612" s="26"/>
      <c r="D3612" s="20" t="str">
        <f>IFERROR(VLOOKUP(H3612&amp;"|"&amp;I3612,Sheet3!$H$2:$N$150,5,0),"")</f>
        <v/>
      </c>
      <c r="M3612" s="20" t="str">
        <f>IFERROR(INDEX(Sheet3!$Q$2:$Q$25,MATCH(H3612,Origin_List,0)),"")</f>
        <v/>
      </c>
      <c r="N3612" s="22"/>
      <c r="Q3612" s="17"/>
      <c r="R3612" s="17"/>
    </row>
    <row r="3613" spans="1:18">
      <c r="A3613" s="23"/>
      <c r="C3613" s="26"/>
      <c r="D3613" s="20" t="str">
        <f>IFERROR(VLOOKUP(H3613&amp;"|"&amp;I3613,Sheet3!$H$2:$N$150,5,0),"")</f>
        <v/>
      </c>
      <c r="M3613" s="20" t="str">
        <f>IFERROR(INDEX(Sheet3!$Q$2:$Q$25,MATCH(H3613,Origin_List,0)),"")</f>
        <v/>
      </c>
      <c r="N3613" s="22"/>
      <c r="Q3613" s="17"/>
      <c r="R3613" s="17"/>
    </row>
    <row r="3614" spans="1:18">
      <c r="A3614" s="23"/>
      <c r="C3614" s="26"/>
      <c r="D3614" s="20" t="str">
        <f>IFERROR(VLOOKUP(H3614&amp;"|"&amp;I3614,Sheet3!$H$2:$N$150,5,0),"")</f>
        <v/>
      </c>
      <c r="M3614" s="20" t="str">
        <f>IFERROR(INDEX(Sheet3!$Q$2:$Q$25,MATCH(H3614,Origin_List,0)),"")</f>
        <v/>
      </c>
      <c r="N3614" s="22"/>
      <c r="Q3614" s="17"/>
      <c r="R3614" s="17"/>
    </row>
    <row r="3615" spans="1:18">
      <c r="A3615" s="23"/>
      <c r="C3615" s="26"/>
      <c r="D3615" s="20" t="str">
        <f>IFERROR(VLOOKUP(H3615&amp;"|"&amp;I3615,Sheet3!$H$2:$N$150,5,0),"")</f>
        <v/>
      </c>
      <c r="M3615" s="20" t="str">
        <f>IFERROR(INDEX(Sheet3!$Q$2:$Q$25,MATCH(H3615,Origin_List,0)),"")</f>
        <v/>
      </c>
      <c r="N3615" s="22"/>
      <c r="Q3615" s="17"/>
      <c r="R3615" s="17"/>
    </row>
    <row r="3616" spans="1:18">
      <c r="A3616" s="23"/>
      <c r="C3616" s="26"/>
      <c r="D3616" s="20" t="str">
        <f>IFERROR(VLOOKUP(H3616&amp;"|"&amp;I3616,Sheet3!$H$2:$N$150,5,0),"")</f>
        <v/>
      </c>
      <c r="M3616" s="20" t="str">
        <f>IFERROR(INDEX(Sheet3!$Q$2:$Q$25,MATCH(H3616,Origin_List,0)),"")</f>
        <v/>
      </c>
      <c r="N3616" s="22"/>
      <c r="Q3616" s="17"/>
      <c r="R3616" s="17"/>
    </row>
    <row r="3617" spans="1:18">
      <c r="A3617" s="23"/>
      <c r="C3617" s="26"/>
      <c r="D3617" s="20" t="str">
        <f>IFERROR(VLOOKUP(H3617&amp;"|"&amp;I3617,Sheet3!$H$2:$N$150,5,0),"")</f>
        <v/>
      </c>
      <c r="M3617" s="20" t="str">
        <f>IFERROR(INDEX(Sheet3!$Q$2:$Q$25,MATCH(H3617,Origin_List,0)),"")</f>
        <v/>
      </c>
      <c r="N3617" s="22"/>
      <c r="Q3617" s="17"/>
      <c r="R3617" s="17"/>
    </row>
    <row r="3618" spans="1:18">
      <c r="A3618" s="23"/>
      <c r="C3618" s="26"/>
      <c r="D3618" s="20" t="str">
        <f>IFERROR(VLOOKUP(H3618&amp;"|"&amp;I3618,Sheet3!$H$2:$N$150,5,0),"")</f>
        <v/>
      </c>
      <c r="M3618" s="20" t="str">
        <f>IFERROR(INDEX(Sheet3!$Q$2:$Q$25,MATCH(H3618,Origin_List,0)),"")</f>
        <v/>
      </c>
      <c r="N3618" s="22"/>
      <c r="Q3618" s="17"/>
      <c r="R3618" s="17"/>
    </row>
    <row r="3619" spans="1:18">
      <c r="A3619" s="23"/>
      <c r="C3619" s="26"/>
      <c r="D3619" s="20" t="str">
        <f>IFERROR(VLOOKUP(H3619&amp;"|"&amp;I3619,Sheet3!$H$2:$N$150,5,0),"")</f>
        <v/>
      </c>
      <c r="M3619" s="20" t="str">
        <f>IFERROR(INDEX(Sheet3!$Q$2:$Q$25,MATCH(H3619,Origin_List,0)),"")</f>
        <v/>
      </c>
      <c r="N3619" s="22"/>
      <c r="Q3619" s="17"/>
      <c r="R3619" s="17"/>
    </row>
    <row r="3620" spans="1:18">
      <c r="A3620" s="23"/>
      <c r="C3620" s="26"/>
      <c r="D3620" s="20" t="str">
        <f>IFERROR(VLOOKUP(H3620&amp;"|"&amp;I3620,Sheet3!$H$2:$N$150,5,0),"")</f>
        <v/>
      </c>
      <c r="M3620" s="20" t="str">
        <f>IFERROR(INDEX(Sheet3!$Q$2:$Q$25,MATCH(H3620,Origin_List,0)),"")</f>
        <v/>
      </c>
      <c r="N3620" s="22"/>
      <c r="Q3620" s="17"/>
      <c r="R3620" s="17"/>
    </row>
    <row r="3621" spans="1:18">
      <c r="A3621" s="23"/>
      <c r="C3621" s="26"/>
      <c r="D3621" s="20" t="str">
        <f>IFERROR(VLOOKUP(H3621&amp;"|"&amp;I3621,Sheet3!$H$2:$N$150,5,0),"")</f>
        <v/>
      </c>
      <c r="M3621" s="20" t="str">
        <f>IFERROR(INDEX(Sheet3!$Q$2:$Q$25,MATCH(H3621,Origin_List,0)),"")</f>
        <v/>
      </c>
      <c r="N3621" s="22"/>
      <c r="Q3621" s="17"/>
      <c r="R3621" s="17"/>
    </row>
    <row r="3622" spans="1:18">
      <c r="A3622" s="23"/>
      <c r="C3622" s="26"/>
      <c r="D3622" s="20" t="str">
        <f>IFERROR(VLOOKUP(H3622&amp;"|"&amp;I3622,Sheet3!$H$2:$N$150,5,0),"")</f>
        <v/>
      </c>
      <c r="M3622" s="20" t="str">
        <f>IFERROR(INDEX(Sheet3!$Q$2:$Q$25,MATCH(H3622,Origin_List,0)),"")</f>
        <v/>
      </c>
      <c r="N3622" s="22"/>
      <c r="Q3622" s="17"/>
      <c r="R3622" s="17"/>
    </row>
    <row r="3623" spans="1:18">
      <c r="A3623" s="23"/>
      <c r="C3623" s="26"/>
      <c r="D3623" s="20" t="str">
        <f>IFERROR(VLOOKUP(H3623&amp;"|"&amp;I3623,Sheet3!$H$2:$N$150,5,0),"")</f>
        <v/>
      </c>
      <c r="M3623" s="20" t="str">
        <f>IFERROR(INDEX(Sheet3!$Q$2:$Q$25,MATCH(H3623,Origin_List,0)),"")</f>
        <v/>
      </c>
      <c r="N3623" s="22"/>
      <c r="Q3623" s="17"/>
      <c r="R3623" s="17"/>
    </row>
    <row r="3624" spans="1:18">
      <c r="A3624" s="23"/>
      <c r="C3624" s="26"/>
      <c r="D3624" s="20" t="str">
        <f>IFERROR(VLOOKUP(H3624&amp;"|"&amp;I3624,Sheet3!$H$2:$N$150,5,0),"")</f>
        <v/>
      </c>
      <c r="M3624" s="20" t="str">
        <f>IFERROR(INDEX(Sheet3!$Q$2:$Q$25,MATCH(H3624,Origin_List,0)),"")</f>
        <v/>
      </c>
      <c r="N3624" s="22"/>
      <c r="Q3624" s="17"/>
      <c r="R3624" s="17"/>
    </row>
    <row r="3625" spans="1:18">
      <c r="A3625" s="23"/>
      <c r="C3625" s="26"/>
      <c r="D3625" s="20" t="str">
        <f>IFERROR(VLOOKUP(H3625&amp;"|"&amp;I3625,Sheet3!$H$2:$N$150,5,0),"")</f>
        <v/>
      </c>
      <c r="M3625" s="20" t="str">
        <f>IFERROR(INDEX(Sheet3!$Q$2:$Q$25,MATCH(H3625,Origin_List,0)),"")</f>
        <v/>
      </c>
      <c r="N3625" s="22"/>
      <c r="Q3625" s="17"/>
      <c r="R3625" s="17"/>
    </row>
    <row r="3626" spans="1:18">
      <c r="A3626" s="23"/>
      <c r="C3626" s="26"/>
      <c r="D3626" s="20" t="str">
        <f>IFERROR(VLOOKUP(H3626&amp;"|"&amp;I3626,Sheet3!$H$2:$N$150,5,0),"")</f>
        <v/>
      </c>
      <c r="M3626" s="20" t="str">
        <f>IFERROR(INDEX(Sheet3!$Q$2:$Q$25,MATCH(H3626,Origin_List,0)),"")</f>
        <v/>
      </c>
      <c r="N3626" s="22"/>
      <c r="Q3626" s="17"/>
      <c r="R3626" s="17"/>
    </row>
    <row r="3627" spans="1:18">
      <c r="A3627" s="23"/>
      <c r="C3627" s="26"/>
      <c r="D3627" s="20" t="str">
        <f>IFERROR(VLOOKUP(H3627&amp;"|"&amp;I3627,Sheet3!$H$2:$N$150,5,0),"")</f>
        <v/>
      </c>
      <c r="M3627" s="20" t="str">
        <f>IFERROR(INDEX(Sheet3!$Q$2:$Q$25,MATCH(H3627,Origin_List,0)),"")</f>
        <v/>
      </c>
      <c r="N3627" s="22"/>
      <c r="Q3627" s="17"/>
      <c r="R3627" s="17"/>
    </row>
    <row r="3628" spans="1:18">
      <c r="A3628" s="23"/>
      <c r="C3628" s="26"/>
      <c r="D3628" s="20" t="str">
        <f>IFERROR(VLOOKUP(H3628&amp;"|"&amp;I3628,Sheet3!$H$2:$N$150,5,0),"")</f>
        <v/>
      </c>
      <c r="M3628" s="20" t="str">
        <f>IFERROR(INDEX(Sheet3!$Q$2:$Q$25,MATCH(H3628,Origin_List,0)),"")</f>
        <v/>
      </c>
      <c r="N3628" s="22"/>
      <c r="Q3628" s="17"/>
      <c r="R3628" s="17"/>
    </row>
    <row r="3629" spans="1:18">
      <c r="A3629" s="23"/>
      <c r="C3629" s="26"/>
      <c r="D3629" s="20" t="str">
        <f>IFERROR(VLOOKUP(H3629&amp;"|"&amp;I3629,Sheet3!$H$2:$N$150,5,0),"")</f>
        <v/>
      </c>
      <c r="M3629" s="20" t="str">
        <f>IFERROR(INDEX(Sheet3!$Q$2:$Q$25,MATCH(H3629,Origin_List,0)),"")</f>
        <v/>
      </c>
      <c r="N3629" s="22"/>
      <c r="Q3629" s="17"/>
      <c r="R3629" s="17"/>
    </row>
    <row r="3630" spans="1:18">
      <c r="A3630" s="23"/>
      <c r="C3630" s="26"/>
      <c r="D3630" s="20" t="str">
        <f>IFERROR(VLOOKUP(H3630&amp;"|"&amp;I3630,Sheet3!$H$2:$N$150,5,0),"")</f>
        <v/>
      </c>
      <c r="M3630" s="20" t="str">
        <f>IFERROR(INDEX(Sheet3!$Q$2:$Q$25,MATCH(H3630,Origin_List,0)),"")</f>
        <v/>
      </c>
      <c r="N3630" s="22"/>
      <c r="Q3630" s="17"/>
      <c r="R3630" s="17"/>
    </row>
    <row r="3631" spans="1:18">
      <c r="A3631" s="23"/>
      <c r="C3631" s="26"/>
      <c r="D3631" s="20" t="str">
        <f>IFERROR(VLOOKUP(H3631&amp;"|"&amp;I3631,Sheet3!$H$2:$N$150,5,0),"")</f>
        <v/>
      </c>
      <c r="M3631" s="20" t="str">
        <f>IFERROR(INDEX(Sheet3!$Q$2:$Q$25,MATCH(H3631,Origin_List,0)),"")</f>
        <v/>
      </c>
      <c r="N3631" s="22"/>
      <c r="Q3631" s="17"/>
      <c r="R3631" s="17"/>
    </row>
    <row r="3632" spans="1:18">
      <c r="A3632" s="23"/>
      <c r="C3632" s="26"/>
      <c r="D3632" s="20" t="str">
        <f>IFERROR(VLOOKUP(H3632&amp;"|"&amp;I3632,Sheet3!$H$2:$N$150,5,0),"")</f>
        <v/>
      </c>
      <c r="M3632" s="20" t="str">
        <f>IFERROR(INDEX(Sheet3!$Q$2:$Q$25,MATCH(H3632,Origin_List,0)),"")</f>
        <v/>
      </c>
      <c r="N3632" s="22"/>
      <c r="Q3632" s="17"/>
      <c r="R3632" s="17"/>
    </row>
    <row r="3633" spans="1:18">
      <c r="A3633" s="23"/>
      <c r="C3633" s="26"/>
      <c r="D3633" s="20" t="str">
        <f>IFERROR(VLOOKUP(H3633&amp;"|"&amp;I3633,Sheet3!$H$2:$N$150,5,0),"")</f>
        <v/>
      </c>
      <c r="M3633" s="20" t="str">
        <f>IFERROR(INDEX(Sheet3!$Q$2:$Q$25,MATCH(H3633,Origin_List,0)),"")</f>
        <v/>
      </c>
      <c r="N3633" s="22"/>
      <c r="Q3633" s="17"/>
      <c r="R3633" s="17"/>
    </row>
    <row r="3634" spans="1:18">
      <c r="A3634" s="23"/>
      <c r="C3634" s="26"/>
      <c r="D3634" s="20" t="str">
        <f>IFERROR(VLOOKUP(H3634&amp;"|"&amp;I3634,Sheet3!$H$2:$N$150,5,0),"")</f>
        <v/>
      </c>
      <c r="M3634" s="20" t="str">
        <f>IFERROR(INDEX(Sheet3!$Q$2:$Q$25,MATCH(H3634,Origin_List,0)),"")</f>
        <v/>
      </c>
      <c r="N3634" s="22"/>
      <c r="Q3634" s="17"/>
      <c r="R3634" s="17"/>
    </row>
    <row r="3635" spans="1:18">
      <c r="A3635" s="23"/>
      <c r="C3635" s="26"/>
      <c r="D3635" s="20" t="str">
        <f>IFERROR(VLOOKUP(H3635&amp;"|"&amp;I3635,Sheet3!$H$2:$N$150,5,0),"")</f>
        <v/>
      </c>
      <c r="M3635" s="20" t="str">
        <f>IFERROR(INDEX(Sheet3!$Q$2:$Q$25,MATCH(H3635,Origin_List,0)),"")</f>
        <v/>
      </c>
      <c r="N3635" s="22"/>
      <c r="Q3635" s="17"/>
      <c r="R3635" s="17"/>
    </row>
    <row r="3636" spans="1:18">
      <c r="A3636" s="23"/>
      <c r="C3636" s="26"/>
      <c r="D3636" s="20" t="str">
        <f>IFERROR(VLOOKUP(H3636&amp;"|"&amp;I3636,Sheet3!$H$2:$N$150,5,0),"")</f>
        <v/>
      </c>
      <c r="M3636" s="20" t="str">
        <f>IFERROR(INDEX(Sheet3!$Q$2:$Q$25,MATCH(H3636,Origin_List,0)),"")</f>
        <v/>
      </c>
      <c r="N3636" s="22"/>
      <c r="Q3636" s="17"/>
      <c r="R3636" s="17"/>
    </row>
    <row r="3637" spans="1:18">
      <c r="A3637" s="23"/>
      <c r="C3637" s="26"/>
      <c r="D3637" s="20" t="str">
        <f>IFERROR(VLOOKUP(H3637&amp;"|"&amp;I3637,Sheet3!$H$2:$N$150,5,0),"")</f>
        <v/>
      </c>
      <c r="M3637" s="20" t="str">
        <f>IFERROR(INDEX(Sheet3!$Q$2:$Q$25,MATCH(H3637,Origin_List,0)),"")</f>
        <v/>
      </c>
      <c r="N3637" s="22"/>
      <c r="Q3637" s="17"/>
      <c r="R3637" s="17"/>
    </row>
    <row r="3638" spans="1:18">
      <c r="A3638" s="23"/>
      <c r="C3638" s="26"/>
      <c r="D3638" s="20" t="str">
        <f>IFERROR(VLOOKUP(H3638&amp;"|"&amp;I3638,Sheet3!$H$2:$N$150,5,0),"")</f>
        <v/>
      </c>
      <c r="M3638" s="20" t="str">
        <f>IFERROR(INDEX(Sheet3!$Q$2:$Q$25,MATCH(H3638,Origin_List,0)),"")</f>
        <v/>
      </c>
      <c r="N3638" s="22"/>
      <c r="Q3638" s="17"/>
      <c r="R3638" s="17"/>
    </row>
    <row r="3639" spans="1:18">
      <c r="A3639" s="23"/>
      <c r="C3639" s="26"/>
      <c r="D3639" s="20" t="str">
        <f>IFERROR(VLOOKUP(H3639&amp;"|"&amp;I3639,Sheet3!$H$2:$N$150,5,0),"")</f>
        <v/>
      </c>
      <c r="M3639" s="20" t="str">
        <f>IFERROR(INDEX(Sheet3!$Q$2:$Q$25,MATCH(H3639,Origin_List,0)),"")</f>
        <v/>
      </c>
      <c r="N3639" s="22"/>
      <c r="Q3639" s="17"/>
      <c r="R3639" s="17"/>
    </row>
    <row r="3640" spans="1:18">
      <c r="A3640" s="23"/>
      <c r="C3640" s="26"/>
      <c r="D3640" s="20" t="str">
        <f>IFERROR(VLOOKUP(H3640&amp;"|"&amp;I3640,Sheet3!$H$2:$N$150,5,0),"")</f>
        <v/>
      </c>
      <c r="M3640" s="20" t="str">
        <f>IFERROR(INDEX(Sheet3!$Q$2:$Q$25,MATCH(H3640,Origin_List,0)),"")</f>
        <v/>
      </c>
      <c r="N3640" s="22"/>
      <c r="Q3640" s="17"/>
      <c r="R3640" s="17"/>
    </row>
    <row r="3641" spans="1:18">
      <c r="A3641" s="23"/>
      <c r="C3641" s="26"/>
      <c r="D3641" s="20" t="str">
        <f>IFERROR(VLOOKUP(H3641&amp;"|"&amp;I3641,Sheet3!$H$2:$N$150,5,0),"")</f>
        <v/>
      </c>
      <c r="M3641" s="20" t="str">
        <f>IFERROR(INDEX(Sheet3!$Q$2:$Q$25,MATCH(H3641,Origin_List,0)),"")</f>
        <v/>
      </c>
      <c r="N3641" s="22"/>
      <c r="Q3641" s="17"/>
      <c r="R3641" s="17"/>
    </row>
    <row r="3642" spans="1:18">
      <c r="A3642" s="23"/>
      <c r="C3642" s="26"/>
      <c r="D3642" s="20" t="str">
        <f>IFERROR(VLOOKUP(H3642&amp;"|"&amp;I3642,Sheet3!$H$2:$N$150,5,0),"")</f>
        <v/>
      </c>
      <c r="M3642" s="20" t="str">
        <f>IFERROR(INDEX(Sheet3!$Q$2:$Q$25,MATCH(H3642,Origin_List,0)),"")</f>
        <v/>
      </c>
      <c r="N3642" s="22"/>
      <c r="Q3642" s="17"/>
      <c r="R3642" s="17"/>
    </row>
    <row r="3643" spans="1:18">
      <c r="A3643" s="23"/>
      <c r="C3643" s="26"/>
      <c r="D3643" s="20" t="str">
        <f>IFERROR(VLOOKUP(H3643&amp;"|"&amp;I3643,Sheet3!$H$2:$N$150,5,0),"")</f>
        <v/>
      </c>
      <c r="M3643" s="20" t="str">
        <f>IFERROR(INDEX(Sheet3!$Q$2:$Q$25,MATCH(H3643,Origin_List,0)),"")</f>
        <v/>
      </c>
      <c r="N3643" s="22"/>
      <c r="Q3643" s="17"/>
      <c r="R3643" s="17"/>
    </row>
    <row r="3644" spans="1:18">
      <c r="A3644" s="23"/>
      <c r="C3644" s="26"/>
      <c r="D3644" s="20" t="str">
        <f>IFERROR(VLOOKUP(H3644&amp;"|"&amp;I3644,Sheet3!$H$2:$N$150,5,0),"")</f>
        <v/>
      </c>
      <c r="M3644" s="20" t="str">
        <f>IFERROR(INDEX(Sheet3!$Q$2:$Q$25,MATCH(H3644,Origin_List,0)),"")</f>
        <v/>
      </c>
      <c r="N3644" s="22"/>
      <c r="Q3644" s="17"/>
      <c r="R3644" s="17"/>
    </row>
    <row r="3645" spans="1:18">
      <c r="A3645" s="23"/>
      <c r="C3645" s="26"/>
      <c r="D3645" s="20" t="str">
        <f>IFERROR(VLOOKUP(H3645&amp;"|"&amp;I3645,Sheet3!$H$2:$N$150,5,0),"")</f>
        <v/>
      </c>
      <c r="M3645" s="20" t="str">
        <f>IFERROR(INDEX(Sheet3!$Q$2:$Q$25,MATCH(H3645,Origin_List,0)),"")</f>
        <v/>
      </c>
      <c r="N3645" s="22"/>
      <c r="Q3645" s="17"/>
      <c r="R3645" s="17"/>
    </row>
    <row r="3646" spans="1:18">
      <c r="A3646" s="23"/>
      <c r="C3646" s="26"/>
      <c r="D3646" s="20" t="str">
        <f>IFERROR(VLOOKUP(H3646&amp;"|"&amp;I3646,Sheet3!$H$2:$N$150,5,0),"")</f>
        <v/>
      </c>
      <c r="M3646" s="20" t="str">
        <f>IFERROR(INDEX(Sheet3!$Q$2:$Q$25,MATCH(H3646,Origin_List,0)),"")</f>
        <v/>
      </c>
      <c r="N3646" s="22"/>
      <c r="Q3646" s="17"/>
      <c r="R3646" s="17"/>
    </row>
    <row r="3647" spans="1:18">
      <c r="A3647" s="23"/>
      <c r="C3647" s="26"/>
      <c r="D3647" s="20" t="str">
        <f>IFERROR(VLOOKUP(H3647&amp;"|"&amp;I3647,Sheet3!$H$2:$N$150,5,0),"")</f>
        <v/>
      </c>
      <c r="M3647" s="20" t="str">
        <f>IFERROR(INDEX(Sheet3!$Q$2:$Q$25,MATCH(H3647,Origin_List,0)),"")</f>
        <v/>
      </c>
      <c r="N3647" s="22"/>
      <c r="Q3647" s="17"/>
      <c r="R3647" s="17"/>
    </row>
    <row r="3648" spans="1:18">
      <c r="A3648" s="23"/>
      <c r="C3648" s="26"/>
      <c r="D3648" s="20" t="str">
        <f>IFERROR(VLOOKUP(H3648&amp;"|"&amp;I3648,Sheet3!$H$2:$N$150,5,0),"")</f>
        <v/>
      </c>
      <c r="M3648" s="20" t="str">
        <f>IFERROR(INDEX(Sheet3!$Q$2:$Q$25,MATCH(H3648,Origin_List,0)),"")</f>
        <v/>
      </c>
      <c r="N3648" s="22"/>
      <c r="Q3648" s="17"/>
      <c r="R3648" s="17"/>
    </row>
    <row r="3649" spans="1:18">
      <c r="A3649" s="23"/>
      <c r="C3649" s="26"/>
      <c r="D3649" s="20" t="str">
        <f>IFERROR(VLOOKUP(H3649&amp;"|"&amp;I3649,Sheet3!$H$2:$N$150,5,0),"")</f>
        <v/>
      </c>
      <c r="M3649" s="20" t="str">
        <f>IFERROR(INDEX(Sheet3!$Q$2:$Q$25,MATCH(H3649,Origin_List,0)),"")</f>
        <v/>
      </c>
      <c r="N3649" s="22"/>
      <c r="Q3649" s="17"/>
      <c r="R3649" s="17"/>
    </row>
    <row r="3650" spans="1:18">
      <c r="A3650" s="23"/>
      <c r="C3650" s="26"/>
      <c r="D3650" s="20" t="str">
        <f>IFERROR(VLOOKUP(H3650&amp;"|"&amp;I3650,Sheet3!$H$2:$N$150,5,0),"")</f>
        <v/>
      </c>
      <c r="M3650" s="20" t="str">
        <f>IFERROR(INDEX(Sheet3!$Q$2:$Q$25,MATCH(H3650,Origin_List,0)),"")</f>
        <v/>
      </c>
      <c r="N3650" s="22"/>
      <c r="Q3650" s="17"/>
      <c r="R3650" s="17"/>
    </row>
    <row r="3651" spans="1:18">
      <c r="A3651" s="23"/>
      <c r="C3651" s="26"/>
      <c r="D3651" s="20" t="str">
        <f>IFERROR(VLOOKUP(H3651&amp;"|"&amp;I3651,Sheet3!$H$2:$N$150,5,0),"")</f>
        <v/>
      </c>
      <c r="M3651" s="20" t="str">
        <f>IFERROR(INDEX(Sheet3!$Q$2:$Q$25,MATCH(H3651,Origin_List,0)),"")</f>
        <v/>
      </c>
      <c r="N3651" s="22"/>
      <c r="Q3651" s="17"/>
      <c r="R3651" s="17"/>
    </row>
    <row r="3652" spans="1:18">
      <c r="A3652" s="23"/>
      <c r="C3652" s="26"/>
      <c r="D3652" s="20" t="str">
        <f>IFERROR(VLOOKUP(H3652&amp;"|"&amp;I3652,Sheet3!$H$2:$N$150,5,0),"")</f>
        <v/>
      </c>
      <c r="M3652" s="20" t="str">
        <f>IFERROR(INDEX(Sheet3!$Q$2:$Q$25,MATCH(H3652,Origin_List,0)),"")</f>
        <v/>
      </c>
      <c r="N3652" s="22"/>
      <c r="Q3652" s="17"/>
      <c r="R3652" s="17"/>
    </row>
    <row r="3653" spans="1:18">
      <c r="A3653" s="23"/>
      <c r="C3653" s="26"/>
      <c r="D3653" s="20" t="str">
        <f>IFERROR(VLOOKUP(H3653&amp;"|"&amp;I3653,Sheet3!$H$2:$N$150,5,0),"")</f>
        <v/>
      </c>
      <c r="M3653" s="20" t="str">
        <f>IFERROR(INDEX(Sheet3!$Q$2:$Q$25,MATCH(H3653,Origin_List,0)),"")</f>
        <v/>
      </c>
      <c r="N3653" s="22"/>
      <c r="Q3653" s="17"/>
      <c r="R3653" s="17"/>
    </row>
    <row r="3654" spans="1:18">
      <c r="A3654" s="23"/>
      <c r="C3654" s="26"/>
      <c r="D3654" s="20" t="str">
        <f>IFERROR(VLOOKUP(H3654&amp;"|"&amp;I3654,Sheet3!$H$2:$N$150,5,0),"")</f>
        <v/>
      </c>
      <c r="M3654" s="20" t="str">
        <f>IFERROR(INDEX(Sheet3!$Q$2:$Q$25,MATCH(H3654,Origin_List,0)),"")</f>
        <v/>
      </c>
      <c r="N3654" s="22"/>
      <c r="Q3654" s="17"/>
      <c r="R3654" s="17"/>
    </row>
    <row r="3655" spans="1:18">
      <c r="A3655" s="23"/>
      <c r="C3655" s="26"/>
      <c r="D3655" s="20" t="str">
        <f>IFERROR(VLOOKUP(H3655&amp;"|"&amp;I3655,Sheet3!$H$2:$N$150,5,0),"")</f>
        <v/>
      </c>
      <c r="M3655" s="20" t="str">
        <f>IFERROR(INDEX(Sheet3!$Q$2:$Q$25,MATCH(H3655,Origin_List,0)),"")</f>
        <v/>
      </c>
      <c r="N3655" s="22"/>
      <c r="Q3655" s="17"/>
      <c r="R3655" s="17"/>
    </row>
    <row r="3656" spans="1:18">
      <c r="A3656" s="23"/>
      <c r="C3656" s="26"/>
      <c r="D3656" s="20" t="str">
        <f>IFERROR(VLOOKUP(H3656&amp;"|"&amp;I3656,Sheet3!$H$2:$N$150,5,0),"")</f>
        <v/>
      </c>
      <c r="M3656" s="20" t="str">
        <f>IFERROR(INDEX(Sheet3!$Q$2:$Q$25,MATCH(H3656,Origin_List,0)),"")</f>
        <v/>
      </c>
      <c r="N3656" s="22"/>
      <c r="Q3656" s="17"/>
      <c r="R3656" s="17"/>
    </row>
    <row r="3657" spans="1:18">
      <c r="A3657" s="23"/>
      <c r="C3657" s="26"/>
      <c r="D3657" s="20" t="str">
        <f>IFERROR(VLOOKUP(H3657&amp;"|"&amp;I3657,Sheet3!$H$2:$N$150,5,0),"")</f>
        <v/>
      </c>
      <c r="M3657" s="20" t="str">
        <f>IFERROR(INDEX(Sheet3!$Q$2:$Q$25,MATCH(H3657,Origin_List,0)),"")</f>
        <v/>
      </c>
      <c r="N3657" s="22"/>
      <c r="Q3657" s="17"/>
      <c r="R3657" s="17"/>
    </row>
    <row r="3658" spans="1:18">
      <c r="A3658" s="23"/>
      <c r="C3658" s="26"/>
      <c r="D3658" s="20" t="str">
        <f>IFERROR(VLOOKUP(H3658&amp;"|"&amp;I3658,Sheet3!$H$2:$N$150,5,0),"")</f>
        <v/>
      </c>
      <c r="M3658" s="20" t="str">
        <f>IFERROR(INDEX(Sheet3!$Q$2:$Q$25,MATCH(H3658,Origin_List,0)),"")</f>
        <v/>
      </c>
      <c r="N3658" s="22"/>
      <c r="Q3658" s="17"/>
      <c r="R3658" s="17"/>
    </row>
    <row r="3659" spans="1:18">
      <c r="A3659" s="23"/>
      <c r="C3659" s="26"/>
      <c r="D3659" s="20" t="str">
        <f>IFERROR(VLOOKUP(H3659&amp;"|"&amp;I3659,Sheet3!$H$2:$N$150,5,0),"")</f>
        <v/>
      </c>
      <c r="M3659" s="20" t="str">
        <f>IFERROR(INDEX(Sheet3!$Q$2:$Q$25,MATCH(H3659,Origin_List,0)),"")</f>
        <v/>
      </c>
      <c r="N3659" s="22"/>
      <c r="Q3659" s="17"/>
      <c r="R3659" s="17"/>
    </row>
    <row r="3660" spans="1:18">
      <c r="A3660" s="23"/>
      <c r="C3660" s="26"/>
      <c r="D3660" s="20" t="str">
        <f>IFERROR(VLOOKUP(H3660&amp;"|"&amp;I3660,Sheet3!$H$2:$N$150,5,0),"")</f>
        <v/>
      </c>
      <c r="M3660" s="20" t="str">
        <f>IFERROR(INDEX(Sheet3!$Q$2:$Q$25,MATCH(H3660,Origin_List,0)),"")</f>
        <v/>
      </c>
      <c r="N3660" s="22"/>
      <c r="Q3660" s="17"/>
      <c r="R3660" s="17"/>
    </row>
    <row r="3661" spans="1:18">
      <c r="A3661" s="23"/>
      <c r="C3661" s="26"/>
      <c r="D3661" s="20" t="str">
        <f>IFERROR(VLOOKUP(H3661&amp;"|"&amp;I3661,Sheet3!$H$2:$N$150,5,0),"")</f>
        <v/>
      </c>
      <c r="M3661" s="20" t="str">
        <f>IFERROR(INDEX(Sheet3!$Q$2:$Q$25,MATCH(H3661,Origin_List,0)),"")</f>
        <v/>
      </c>
      <c r="N3661" s="22"/>
      <c r="Q3661" s="17"/>
      <c r="R3661" s="17"/>
    </row>
    <row r="3662" spans="1:18">
      <c r="A3662" s="23"/>
      <c r="C3662" s="26"/>
      <c r="D3662" s="20" t="str">
        <f>IFERROR(VLOOKUP(H3662&amp;"|"&amp;I3662,Sheet3!$H$2:$N$150,5,0),"")</f>
        <v/>
      </c>
      <c r="M3662" s="20" t="str">
        <f>IFERROR(INDEX(Sheet3!$Q$2:$Q$25,MATCH(H3662,Origin_List,0)),"")</f>
        <v/>
      </c>
      <c r="N3662" s="22"/>
      <c r="Q3662" s="17"/>
      <c r="R3662" s="17"/>
    </row>
    <row r="3663" spans="1:18">
      <c r="A3663" s="23"/>
      <c r="C3663" s="26"/>
      <c r="D3663" s="20" t="str">
        <f>IFERROR(VLOOKUP(H3663&amp;"|"&amp;I3663,Sheet3!$H$2:$N$150,5,0),"")</f>
        <v/>
      </c>
      <c r="M3663" s="20" t="str">
        <f>IFERROR(INDEX(Sheet3!$Q$2:$Q$25,MATCH(H3663,Origin_List,0)),"")</f>
        <v/>
      </c>
      <c r="N3663" s="22"/>
      <c r="Q3663" s="17"/>
      <c r="R3663" s="17"/>
    </row>
    <row r="3664" spans="1:18">
      <c r="A3664" s="23"/>
      <c r="C3664" s="26"/>
      <c r="D3664" s="20" t="str">
        <f>IFERROR(VLOOKUP(H3664&amp;"|"&amp;I3664,Sheet3!$H$2:$N$150,5,0),"")</f>
        <v/>
      </c>
      <c r="M3664" s="20" t="str">
        <f>IFERROR(INDEX(Sheet3!$Q$2:$Q$25,MATCH(H3664,Origin_List,0)),"")</f>
        <v/>
      </c>
      <c r="N3664" s="22"/>
      <c r="Q3664" s="17"/>
      <c r="R3664" s="17"/>
    </row>
    <row r="3665" spans="1:18">
      <c r="A3665" s="23"/>
      <c r="C3665" s="26"/>
      <c r="D3665" s="20" t="str">
        <f>IFERROR(VLOOKUP(H3665&amp;"|"&amp;I3665,Sheet3!$H$2:$N$150,5,0),"")</f>
        <v/>
      </c>
      <c r="M3665" s="20" t="str">
        <f>IFERROR(INDEX(Sheet3!$Q$2:$Q$25,MATCH(H3665,Origin_List,0)),"")</f>
        <v/>
      </c>
      <c r="N3665" s="22"/>
      <c r="Q3665" s="17"/>
      <c r="R3665" s="17"/>
    </row>
    <row r="3666" spans="1:18">
      <c r="A3666" s="23"/>
      <c r="C3666" s="26"/>
      <c r="D3666" s="20" t="str">
        <f>IFERROR(VLOOKUP(H3666&amp;"|"&amp;I3666,Sheet3!$H$2:$N$150,5,0),"")</f>
        <v/>
      </c>
      <c r="M3666" s="20" t="str">
        <f>IFERROR(INDEX(Sheet3!$Q$2:$Q$25,MATCH(H3666,Origin_List,0)),"")</f>
        <v/>
      </c>
      <c r="N3666" s="22"/>
      <c r="Q3666" s="17"/>
      <c r="R3666" s="17"/>
    </row>
    <row r="3667" spans="1:18">
      <c r="A3667" s="23"/>
      <c r="C3667" s="26"/>
      <c r="D3667" s="20" t="str">
        <f>IFERROR(VLOOKUP(H3667&amp;"|"&amp;I3667,Sheet3!$H$2:$N$150,5,0),"")</f>
        <v/>
      </c>
      <c r="M3667" s="20" t="str">
        <f>IFERROR(INDEX(Sheet3!$Q$2:$Q$25,MATCH(H3667,Origin_List,0)),"")</f>
        <v/>
      </c>
      <c r="N3667" s="22"/>
      <c r="Q3667" s="17"/>
      <c r="R3667" s="17"/>
    </row>
    <row r="3668" spans="1:18">
      <c r="A3668" s="23"/>
      <c r="C3668" s="26"/>
      <c r="D3668" s="20" t="str">
        <f>IFERROR(VLOOKUP(H3668&amp;"|"&amp;I3668,Sheet3!$H$2:$N$150,5,0),"")</f>
        <v/>
      </c>
      <c r="M3668" s="20" t="str">
        <f>IFERROR(INDEX(Sheet3!$Q$2:$Q$25,MATCH(H3668,Origin_List,0)),"")</f>
        <v/>
      </c>
      <c r="N3668" s="22"/>
      <c r="Q3668" s="17"/>
      <c r="R3668" s="17"/>
    </row>
    <row r="3669" spans="1:18">
      <c r="A3669" s="23"/>
      <c r="C3669" s="26"/>
      <c r="D3669" s="20" t="str">
        <f>IFERROR(VLOOKUP(H3669&amp;"|"&amp;I3669,Sheet3!$H$2:$N$150,5,0),"")</f>
        <v/>
      </c>
      <c r="M3669" s="20" t="str">
        <f>IFERROR(INDEX(Sheet3!$Q$2:$Q$25,MATCH(H3669,Origin_List,0)),"")</f>
        <v/>
      </c>
      <c r="N3669" s="22"/>
      <c r="Q3669" s="17"/>
      <c r="R3669" s="17"/>
    </row>
    <row r="3670" spans="1:18">
      <c r="A3670" s="23"/>
      <c r="C3670" s="26"/>
      <c r="D3670" s="20" t="str">
        <f>IFERROR(VLOOKUP(H3670&amp;"|"&amp;I3670,Sheet3!$H$2:$N$150,5,0),"")</f>
        <v/>
      </c>
      <c r="M3670" s="20" t="str">
        <f>IFERROR(INDEX(Sheet3!$Q$2:$Q$25,MATCH(H3670,Origin_List,0)),"")</f>
        <v/>
      </c>
      <c r="N3670" s="22"/>
      <c r="Q3670" s="17"/>
      <c r="R3670" s="17"/>
    </row>
    <row r="3671" spans="1:18">
      <c r="A3671" s="23"/>
      <c r="C3671" s="26"/>
      <c r="D3671" s="20" t="str">
        <f>IFERROR(VLOOKUP(H3671&amp;"|"&amp;I3671,Sheet3!$H$2:$N$150,5,0),"")</f>
        <v/>
      </c>
      <c r="M3671" s="20" t="str">
        <f>IFERROR(INDEX(Sheet3!$Q$2:$Q$25,MATCH(H3671,Origin_List,0)),"")</f>
        <v/>
      </c>
      <c r="N3671" s="22"/>
      <c r="Q3671" s="17"/>
      <c r="R3671" s="17"/>
    </row>
    <row r="3672" spans="1:18">
      <c r="A3672" s="23"/>
      <c r="C3672" s="26"/>
      <c r="D3672" s="20" t="str">
        <f>IFERROR(VLOOKUP(H3672&amp;"|"&amp;I3672,Sheet3!$H$2:$N$150,5,0),"")</f>
        <v/>
      </c>
      <c r="M3672" s="20" t="str">
        <f>IFERROR(INDEX(Sheet3!$Q$2:$Q$25,MATCH(H3672,Origin_List,0)),"")</f>
        <v/>
      </c>
      <c r="N3672" s="22"/>
      <c r="Q3672" s="17"/>
      <c r="R3672" s="17"/>
    </row>
    <row r="3673" spans="1:18">
      <c r="A3673" s="23"/>
      <c r="C3673" s="26"/>
      <c r="D3673" s="20" t="str">
        <f>IFERROR(VLOOKUP(H3673&amp;"|"&amp;I3673,Sheet3!$H$2:$N$150,5,0),"")</f>
        <v/>
      </c>
      <c r="M3673" s="20" t="str">
        <f>IFERROR(INDEX(Sheet3!$Q$2:$Q$25,MATCH(H3673,Origin_List,0)),"")</f>
        <v/>
      </c>
      <c r="N3673" s="22"/>
      <c r="Q3673" s="17"/>
      <c r="R3673" s="17"/>
    </row>
    <row r="3674" spans="1:18">
      <c r="A3674" s="23"/>
      <c r="C3674" s="26"/>
      <c r="D3674" s="20" t="str">
        <f>IFERROR(VLOOKUP(H3674&amp;"|"&amp;I3674,Sheet3!$H$2:$N$150,5,0),"")</f>
        <v/>
      </c>
      <c r="M3674" s="20" t="str">
        <f>IFERROR(INDEX(Sheet3!$Q$2:$Q$25,MATCH(H3674,Origin_List,0)),"")</f>
        <v/>
      </c>
      <c r="N3674" s="22"/>
      <c r="Q3674" s="17"/>
      <c r="R3674" s="17"/>
    </row>
    <row r="3675" spans="1:18">
      <c r="A3675" s="23"/>
      <c r="C3675" s="26"/>
      <c r="D3675" s="20" t="str">
        <f>IFERROR(VLOOKUP(H3675&amp;"|"&amp;I3675,Sheet3!$H$2:$N$150,5,0),"")</f>
        <v/>
      </c>
      <c r="M3675" s="20" t="str">
        <f>IFERROR(INDEX(Sheet3!$Q$2:$Q$25,MATCH(H3675,Origin_List,0)),"")</f>
        <v/>
      </c>
      <c r="N3675" s="22"/>
      <c r="Q3675" s="17"/>
      <c r="R3675" s="17"/>
    </row>
    <row r="3676" spans="1:18">
      <c r="A3676" s="23"/>
      <c r="C3676" s="26"/>
      <c r="D3676" s="20" t="str">
        <f>IFERROR(VLOOKUP(H3676&amp;"|"&amp;I3676,Sheet3!$H$2:$N$150,5,0),"")</f>
        <v/>
      </c>
      <c r="M3676" s="20" t="str">
        <f>IFERROR(INDEX(Sheet3!$Q$2:$Q$25,MATCH(H3676,Origin_List,0)),"")</f>
        <v/>
      </c>
      <c r="N3676" s="22"/>
      <c r="Q3676" s="17"/>
      <c r="R3676" s="17"/>
    </row>
    <row r="3677" spans="1:18">
      <c r="A3677" s="23"/>
      <c r="C3677" s="26"/>
      <c r="D3677" s="20" t="str">
        <f>IFERROR(VLOOKUP(H3677&amp;"|"&amp;I3677,Sheet3!$H$2:$N$150,5,0),"")</f>
        <v/>
      </c>
      <c r="M3677" s="20" t="str">
        <f>IFERROR(INDEX(Sheet3!$Q$2:$Q$25,MATCH(H3677,Origin_List,0)),"")</f>
        <v/>
      </c>
      <c r="N3677" s="22"/>
      <c r="Q3677" s="17"/>
      <c r="R3677" s="17"/>
    </row>
    <row r="3678" spans="1:18">
      <c r="A3678" s="23"/>
      <c r="C3678" s="26"/>
      <c r="D3678" s="20" t="str">
        <f>IFERROR(VLOOKUP(H3678&amp;"|"&amp;I3678,Sheet3!$H$2:$N$150,5,0),"")</f>
        <v/>
      </c>
      <c r="M3678" s="20" t="str">
        <f>IFERROR(INDEX(Sheet3!$Q$2:$Q$25,MATCH(H3678,Origin_List,0)),"")</f>
        <v/>
      </c>
      <c r="N3678" s="22"/>
      <c r="Q3678" s="17"/>
      <c r="R3678" s="17"/>
    </row>
    <row r="3679" spans="1:18">
      <c r="A3679" s="23"/>
      <c r="C3679" s="26"/>
      <c r="D3679" s="20" t="str">
        <f>IFERROR(VLOOKUP(H3679&amp;"|"&amp;I3679,Sheet3!$H$2:$N$150,5,0),"")</f>
        <v/>
      </c>
      <c r="M3679" s="20" t="str">
        <f>IFERROR(INDEX(Sheet3!$Q$2:$Q$25,MATCH(H3679,Origin_List,0)),"")</f>
        <v/>
      </c>
      <c r="N3679" s="22"/>
      <c r="Q3679" s="17"/>
      <c r="R3679" s="17"/>
    </row>
    <row r="3680" spans="1:18">
      <c r="A3680" s="23"/>
      <c r="C3680" s="26"/>
      <c r="D3680" s="20" t="str">
        <f>IFERROR(VLOOKUP(H3680&amp;"|"&amp;I3680,Sheet3!$H$2:$N$150,5,0),"")</f>
        <v/>
      </c>
      <c r="M3680" s="20" t="str">
        <f>IFERROR(INDEX(Sheet3!$Q$2:$Q$25,MATCH(H3680,Origin_List,0)),"")</f>
        <v/>
      </c>
      <c r="N3680" s="22"/>
      <c r="Q3680" s="17"/>
      <c r="R3680" s="17"/>
    </row>
    <row r="3681" spans="1:18">
      <c r="A3681" s="23"/>
      <c r="C3681" s="26"/>
      <c r="D3681" s="20" t="str">
        <f>IFERROR(VLOOKUP(H3681&amp;"|"&amp;I3681,Sheet3!$H$2:$N$150,5,0),"")</f>
        <v/>
      </c>
      <c r="M3681" s="20" t="str">
        <f>IFERROR(INDEX(Sheet3!$Q$2:$Q$25,MATCH(H3681,Origin_List,0)),"")</f>
        <v/>
      </c>
      <c r="N3681" s="22"/>
      <c r="Q3681" s="17"/>
      <c r="R3681" s="17"/>
    </row>
    <row r="3682" spans="1:18">
      <c r="A3682" s="23"/>
      <c r="C3682" s="26"/>
      <c r="D3682" s="20" t="str">
        <f>IFERROR(VLOOKUP(H3682&amp;"|"&amp;I3682,Sheet3!$H$2:$N$150,5,0),"")</f>
        <v/>
      </c>
      <c r="M3682" s="20" t="str">
        <f>IFERROR(INDEX(Sheet3!$Q$2:$Q$25,MATCH(H3682,Origin_List,0)),"")</f>
        <v/>
      </c>
      <c r="N3682" s="22"/>
      <c r="Q3682" s="17"/>
      <c r="R3682" s="17"/>
    </row>
    <row r="3683" spans="1:18">
      <c r="A3683" s="23"/>
      <c r="C3683" s="26"/>
      <c r="D3683" s="20" t="str">
        <f>IFERROR(VLOOKUP(H3683&amp;"|"&amp;I3683,Sheet3!$H$2:$N$150,5,0),"")</f>
        <v/>
      </c>
      <c r="M3683" s="20" t="str">
        <f>IFERROR(INDEX(Sheet3!$Q$2:$Q$25,MATCH(H3683,Origin_List,0)),"")</f>
        <v/>
      </c>
      <c r="N3683" s="22"/>
      <c r="Q3683" s="17"/>
      <c r="R3683" s="17"/>
    </row>
    <row r="3684" spans="1:18">
      <c r="A3684" s="23"/>
      <c r="C3684" s="26"/>
      <c r="D3684" s="20" t="str">
        <f>IFERROR(VLOOKUP(H3684&amp;"|"&amp;I3684,Sheet3!$H$2:$N$150,5,0),"")</f>
        <v/>
      </c>
      <c r="M3684" s="20" t="str">
        <f>IFERROR(INDEX(Sheet3!$Q$2:$Q$25,MATCH(H3684,Origin_List,0)),"")</f>
        <v/>
      </c>
      <c r="N3684" s="22"/>
      <c r="Q3684" s="17"/>
      <c r="R3684" s="17"/>
    </row>
    <row r="3685" spans="1:18">
      <c r="A3685" s="23"/>
      <c r="C3685" s="26"/>
      <c r="D3685" s="20" t="str">
        <f>IFERROR(VLOOKUP(H3685&amp;"|"&amp;I3685,Sheet3!$H$2:$N$150,5,0),"")</f>
        <v/>
      </c>
      <c r="M3685" s="20" t="str">
        <f>IFERROR(INDEX(Sheet3!$Q$2:$Q$25,MATCH(H3685,Origin_List,0)),"")</f>
        <v/>
      </c>
      <c r="N3685" s="22"/>
      <c r="Q3685" s="17"/>
      <c r="R3685" s="17"/>
    </row>
    <row r="3686" spans="1:18">
      <c r="A3686" s="23"/>
      <c r="C3686" s="26"/>
      <c r="D3686" s="20" t="str">
        <f>IFERROR(VLOOKUP(H3686&amp;"|"&amp;I3686,Sheet3!$H$2:$N$150,5,0),"")</f>
        <v/>
      </c>
      <c r="M3686" s="20" t="str">
        <f>IFERROR(INDEX(Sheet3!$Q$2:$Q$25,MATCH(H3686,Origin_List,0)),"")</f>
        <v/>
      </c>
      <c r="N3686" s="22"/>
      <c r="Q3686" s="17"/>
      <c r="R3686" s="17"/>
    </row>
    <row r="3687" spans="1:18">
      <c r="A3687" s="23"/>
      <c r="C3687" s="26"/>
      <c r="D3687" s="20" t="str">
        <f>IFERROR(VLOOKUP(H3687&amp;"|"&amp;I3687,Sheet3!$H$2:$N$150,5,0),"")</f>
        <v/>
      </c>
      <c r="M3687" s="20" t="str">
        <f>IFERROR(INDEX(Sheet3!$Q$2:$Q$25,MATCH(H3687,Origin_List,0)),"")</f>
        <v/>
      </c>
      <c r="N3687" s="22"/>
      <c r="Q3687" s="17"/>
      <c r="R3687" s="17"/>
    </row>
    <row r="3688" spans="1:18">
      <c r="A3688" s="23"/>
      <c r="C3688" s="26"/>
      <c r="D3688" s="20" t="str">
        <f>IFERROR(VLOOKUP(H3688&amp;"|"&amp;I3688,Sheet3!$H$2:$N$150,5,0),"")</f>
        <v/>
      </c>
      <c r="M3688" s="20" t="str">
        <f>IFERROR(INDEX(Sheet3!$Q$2:$Q$25,MATCH(H3688,Origin_List,0)),"")</f>
        <v/>
      </c>
      <c r="N3688" s="22"/>
      <c r="Q3688" s="17"/>
      <c r="R3688" s="17"/>
    </row>
    <row r="3689" spans="1:18">
      <c r="A3689" s="23"/>
      <c r="C3689" s="26"/>
      <c r="D3689" s="20" t="str">
        <f>IFERROR(VLOOKUP(H3689&amp;"|"&amp;I3689,Sheet3!$H$2:$N$150,5,0),"")</f>
        <v/>
      </c>
      <c r="M3689" s="20" t="str">
        <f>IFERROR(INDEX(Sheet3!$Q$2:$Q$25,MATCH(H3689,Origin_List,0)),"")</f>
        <v/>
      </c>
      <c r="N3689" s="22"/>
      <c r="Q3689" s="17"/>
      <c r="R3689" s="17"/>
    </row>
    <row r="3690" spans="1:18">
      <c r="A3690" s="23"/>
      <c r="C3690" s="26"/>
      <c r="D3690" s="20" t="str">
        <f>IFERROR(VLOOKUP(H3690&amp;"|"&amp;I3690,Sheet3!$H$2:$N$150,5,0),"")</f>
        <v/>
      </c>
      <c r="M3690" s="20" t="str">
        <f>IFERROR(INDEX(Sheet3!$Q$2:$Q$25,MATCH(H3690,Origin_List,0)),"")</f>
        <v/>
      </c>
      <c r="N3690" s="22"/>
      <c r="Q3690" s="17"/>
      <c r="R3690" s="17"/>
    </row>
    <row r="3691" spans="1:18">
      <c r="A3691" s="23"/>
      <c r="C3691" s="26"/>
      <c r="D3691" s="20" t="str">
        <f>IFERROR(VLOOKUP(H3691&amp;"|"&amp;I3691,Sheet3!$H$2:$N$150,5,0),"")</f>
        <v/>
      </c>
      <c r="M3691" s="20" t="str">
        <f>IFERROR(INDEX(Sheet3!$Q$2:$Q$25,MATCH(H3691,Origin_List,0)),"")</f>
        <v/>
      </c>
      <c r="N3691" s="22"/>
      <c r="Q3691" s="17"/>
      <c r="R3691" s="17"/>
    </row>
    <row r="3692" spans="1:18">
      <c r="A3692" s="23"/>
      <c r="C3692" s="26"/>
      <c r="D3692" s="20" t="str">
        <f>IFERROR(VLOOKUP(H3692&amp;"|"&amp;I3692,Sheet3!$H$2:$N$150,5,0),"")</f>
        <v/>
      </c>
      <c r="M3692" s="20" t="str">
        <f>IFERROR(INDEX(Sheet3!$Q$2:$Q$25,MATCH(H3692,Origin_List,0)),"")</f>
        <v/>
      </c>
      <c r="N3692" s="22"/>
      <c r="Q3692" s="17"/>
      <c r="R3692" s="17"/>
    </row>
    <row r="3693" spans="1:18">
      <c r="A3693" s="23"/>
      <c r="C3693" s="26"/>
      <c r="D3693" s="20" t="str">
        <f>IFERROR(VLOOKUP(H3693&amp;"|"&amp;I3693,Sheet3!$H$2:$N$150,5,0),"")</f>
        <v/>
      </c>
      <c r="M3693" s="20" t="str">
        <f>IFERROR(INDEX(Sheet3!$Q$2:$Q$25,MATCH(H3693,Origin_List,0)),"")</f>
        <v/>
      </c>
      <c r="N3693" s="22"/>
      <c r="Q3693" s="17"/>
      <c r="R3693" s="17"/>
    </row>
    <row r="3694" spans="1:18">
      <c r="A3694" s="23"/>
      <c r="C3694" s="26"/>
      <c r="D3694" s="20" t="str">
        <f>IFERROR(VLOOKUP(H3694&amp;"|"&amp;I3694,Sheet3!$H$2:$N$150,5,0),"")</f>
        <v/>
      </c>
      <c r="M3694" s="20" t="str">
        <f>IFERROR(INDEX(Sheet3!$Q$2:$Q$25,MATCH(H3694,Origin_List,0)),"")</f>
        <v/>
      </c>
      <c r="N3694" s="22"/>
      <c r="Q3694" s="17"/>
      <c r="R3694" s="17"/>
    </row>
    <row r="3695" spans="1:18">
      <c r="A3695" s="23"/>
      <c r="C3695" s="26"/>
      <c r="D3695" s="20" t="str">
        <f>IFERROR(VLOOKUP(H3695&amp;"|"&amp;I3695,Sheet3!$H$2:$N$150,5,0),"")</f>
        <v/>
      </c>
      <c r="M3695" s="20" t="str">
        <f>IFERROR(INDEX(Sheet3!$Q$2:$Q$25,MATCH(H3695,Origin_List,0)),"")</f>
        <v/>
      </c>
      <c r="N3695" s="22"/>
      <c r="Q3695" s="17"/>
      <c r="R3695" s="17"/>
    </row>
    <row r="3696" spans="1:18">
      <c r="A3696" s="23"/>
      <c r="C3696" s="26"/>
      <c r="D3696" s="20" t="str">
        <f>IFERROR(VLOOKUP(H3696&amp;"|"&amp;I3696,Sheet3!$H$2:$N$150,5,0),"")</f>
        <v/>
      </c>
      <c r="M3696" s="20" t="str">
        <f>IFERROR(INDEX(Sheet3!$Q$2:$Q$25,MATCH(H3696,Origin_List,0)),"")</f>
        <v/>
      </c>
      <c r="N3696" s="22"/>
      <c r="Q3696" s="17"/>
      <c r="R3696" s="17"/>
    </row>
    <row r="3697" spans="1:18">
      <c r="A3697" s="23"/>
      <c r="C3697" s="26"/>
      <c r="D3697" s="20" t="str">
        <f>IFERROR(VLOOKUP(H3697&amp;"|"&amp;I3697,Sheet3!$H$2:$N$150,5,0),"")</f>
        <v/>
      </c>
      <c r="M3697" s="20" t="str">
        <f>IFERROR(INDEX(Sheet3!$Q$2:$Q$25,MATCH(H3697,Origin_List,0)),"")</f>
        <v/>
      </c>
      <c r="N3697" s="22"/>
      <c r="Q3697" s="17"/>
      <c r="R3697" s="17"/>
    </row>
    <row r="3698" spans="1:18">
      <c r="A3698" s="23"/>
      <c r="C3698" s="26"/>
      <c r="D3698" s="20" t="str">
        <f>IFERROR(VLOOKUP(H3698&amp;"|"&amp;I3698,Sheet3!$H$2:$N$150,5,0),"")</f>
        <v/>
      </c>
      <c r="M3698" s="20" t="str">
        <f>IFERROR(INDEX(Sheet3!$Q$2:$Q$25,MATCH(H3698,Origin_List,0)),"")</f>
        <v/>
      </c>
      <c r="N3698" s="22"/>
      <c r="Q3698" s="17"/>
      <c r="R3698" s="17"/>
    </row>
    <row r="3699" spans="1:18">
      <c r="A3699" s="23"/>
      <c r="C3699" s="26"/>
      <c r="D3699" s="20" t="str">
        <f>IFERROR(VLOOKUP(H3699&amp;"|"&amp;I3699,Sheet3!$H$2:$N$150,5,0),"")</f>
        <v/>
      </c>
      <c r="M3699" s="20" t="str">
        <f>IFERROR(INDEX(Sheet3!$Q$2:$Q$25,MATCH(H3699,Origin_List,0)),"")</f>
        <v/>
      </c>
      <c r="N3699" s="22"/>
      <c r="Q3699" s="17"/>
      <c r="R3699" s="17"/>
    </row>
    <row r="3700" spans="1:18">
      <c r="A3700" s="23"/>
      <c r="C3700" s="26"/>
      <c r="D3700" s="20" t="str">
        <f>IFERROR(VLOOKUP(H3700&amp;"|"&amp;I3700,Sheet3!$H$2:$N$150,5,0),"")</f>
        <v/>
      </c>
      <c r="M3700" s="20" t="str">
        <f>IFERROR(INDEX(Sheet3!$Q$2:$Q$25,MATCH(H3700,Origin_List,0)),"")</f>
        <v/>
      </c>
      <c r="N3700" s="22"/>
      <c r="Q3700" s="17"/>
      <c r="R3700" s="17"/>
    </row>
    <row r="3701" spans="1:18">
      <c r="A3701" s="23"/>
      <c r="C3701" s="26"/>
      <c r="D3701" s="20" t="str">
        <f>IFERROR(VLOOKUP(H3701&amp;"|"&amp;I3701,Sheet3!$H$2:$N$150,5,0),"")</f>
        <v/>
      </c>
      <c r="M3701" s="20" t="str">
        <f>IFERROR(INDEX(Sheet3!$Q$2:$Q$25,MATCH(H3701,Origin_List,0)),"")</f>
        <v/>
      </c>
      <c r="N3701" s="22"/>
      <c r="Q3701" s="17"/>
      <c r="R3701" s="17"/>
    </row>
    <row r="3702" spans="1:18">
      <c r="A3702" s="23"/>
      <c r="C3702" s="26"/>
      <c r="D3702" s="20" t="str">
        <f>IFERROR(VLOOKUP(H3702&amp;"|"&amp;I3702,Sheet3!$H$2:$N$150,5,0),"")</f>
        <v/>
      </c>
      <c r="M3702" s="20" t="str">
        <f>IFERROR(INDEX(Sheet3!$Q$2:$Q$25,MATCH(H3702,Origin_List,0)),"")</f>
        <v/>
      </c>
      <c r="N3702" s="22"/>
      <c r="Q3702" s="17"/>
      <c r="R3702" s="17"/>
    </row>
    <row r="3703" spans="1:18">
      <c r="A3703" s="23"/>
      <c r="C3703" s="26"/>
      <c r="D3703" s="20" t="str">
        <f>IFERROR(VLOOKUP(H3703&amp;"|"&amp;I3703,Sheet3!$H$2:$N$150,5,0),"")</f>
        <v/>
      </c>
      <c r="M3703" s="20" t="str">
        <f>IFERROR(INDEX(Sheet3!$Q$2:$Q$25,MATCH(H3703,Origin_List,0)),"")</f>
        <v/>
      </c>
      <c r="N3703" s="22"/>
      <c r="Q3703" s="17"/>
      <c r="R3703" s="17"/>
    </row>
    <row r="3704" spans="1:18">
      <c r="A3704" s="23"/>
      <c r="C3704" s="26"/>
      <c r="D3704" s="20" t="str">
        <f>IFERROR(VLOOKUP(H3704&amp;"|"&amp;I3704,Sheet3!$H$2:$N$150,5,0),"")</f>
        <v/>
      </c>
      <c r="M3704" s="20" t="str">
        <f>IFERROR(INDEX(Sheet3!$Q$2:$Q$25,MATCH(H3704,Origin_List,0)),"")</f>
        <v/>
      </c>
      <c r="N3704" s="22"/>
      <c r="Q3704" s="17"/>
      <c r="R3704" s="17"/>
    </row>
    <row r="3705" spans="1:18">
      <c r="A3705" s="23"/>
      <c r="C3705" s="26"/>
      <c r="D3705" s="20" t="str">
        <f>IFERROR(VLOOKUP(H3705&amp;"|"&amp;I3705,Sheet3!$H$2:$N$150,5,0),"")</f>
        <v/>
      </c>
      <c r="M3705" s="20" t="str">
        <f>IFERROR(INDEX(Sheet3!$Q$2:$Q$25,MATCH(H3705,Origin_List,0)),"")</f>
        <v/>
      </c>
      <c r="N3705" s="22"/>
      <c r="Q3705" s="17"/>
      <c r="R3705" s="17"/>
    </row>
    <row r="3706" spans="1:18">
      <c r="A3706" s="23"/>
      <c r="C3706" s="26"/>
      <c r="D3706" s="20" t="str">
        <f>IFERROR(VLOOKUP(H3706&amp;"|"&amp;I3706,Sheet3!$H$2:$N$150,5,0),"")</f>
        <v/>
      </c>
      <c r="M3706" s="20" t="str">
        <f>IFERROR(INDEX(Sheet3!$Q$2:$Q$25,MATCH(H3706,Origin_List,0)),"")</f>
        <v/>
      </c>
      <c r="N3706" s="22"/>
      <c r="Q3706" s="17"/>
      <c r="R3706" s="17"/>
    </row>
    <row r="3707" spans="1:18">
      <c r="A3707" s="23"/>
      <c r="C3707" s="26"/>
      <c r="D3707" s="20" t="str">
        <f>IFERROR(VLOOKUP(H3707&amp;"|"&amp;I3707,Sheet3!$H$2:$N$150,5,0),"")</f>
        <v/>
      </c>
      <c r="M3707" s="20" t="str">
        <f>IFERROR(INDEX(Sheet3!$Q$2:$Q$25,MATCH(H3707,Origin_List,0)),"")</f>
        <v/>
      </c>
      <c r="N3707" s="22"/>
      <c r="Q3707" s="17"/>
      <c r="R3707" s="17"/>
    </row>
    <row r="3708" spans="1:18">
      <c r="A3708" s="23"/>
      <c r="C3708" s="26"/>
      <c r="D3708" s="20" t="str">
        <f>IFERROR(VLOOKUP(H3708&amp;"|"&amp;I3708,Sheet3!$H$2:$N$150,5,0),"")</f>
        <v/>
      </c>
      <c r="M3708" s="20" t="str">
        <f>IFERROR(INDEX(Sheet3!$Q$2:$Q$25,MATCH(H3708,Origin_List,0)),"")</f>
        <v/>
      </c>
      <c r="N3708" s="22"/>
      <c r="Q3708" s="17"/>
      <c r="R3708" s="17"/>
    </row>
    <row r="3709" spans="1:18">
      <c r="A3709" s="23"/>
      <c r="C3709" s="26"/>
      <c r="D3709" s="20" t="str">
        <f>IFERROR(VLOOKUP(H3709&amp;"|"&amp;I3709,Sheet3!$H$2:$N$150,5,0),"")</f>
        <v/>
      </c>
      <c r="M3709" s="20" t="str">
        <f>IFERROR(INDEX(Sheet3!$Q$2:$Q$25,MATCH(H3709,Origin_List,0)),"")</f>
        <v/>
      </c>
      <c r="N3709" s="22"/>
      <c r="Q3709" s="17"/>
      <c r="R3709" s="17"/>
    </row>
    <row r="3710" spans="1:18">
      <c r="A3710" s="23"/>
      <c r="C3710" s="26"/>
      <c r="D3710" s="20" t="str">
        <f>IFERROR(VLOOKUP(H3710&amp;"|"&amp;I3710,Sheet3!$H$2:$N$150,5,0),"")</f>
        <v/>
      </c>
      <c r="M3710" s="20" t="str">
        <f>IFERROR(INDEX(Sheet3!$Q$2:$Q$25,MATCH(H3710,Origin_List,0)),"")</f>
        <v/>
      </c>
      <c r="N3710" s="22"/>
      <c r="Q3710" s="17"/>
      <c r="R3710" s="17"/>
    </row>
    <row r="3711" spans="1:18">
      <c r="A3711" s="23"/>
      <c r="C3711" s="26"/>
      <c r="D3711" s="20" t="str">
        <f>IFERROR(VLOOKUP(H3711&amp;"|"&amp;I3711,Sheet3!$H$2:$N$150,5,0),"")</f>
        <v/>
      </c>
      <c r="M3711" s="20" t="str">
        <f>IFERROR(INDEX(Sheet3!$Q$2:$Q$25,MATCH(H3711,Origin_List,0)),"")</f>
        <v/>
      </c>
      <c r="N3711" s="22"/>
      <c r="Q3711" s="17"/>
      <c r="R3711" s="17"/>
    </row>
    <row r="3712" spans="1:18">
      <c r="A3712" s="23"/>
      <c r="C3712" s="26"/>
      <c r="D3712" s="20" t="str">
        <f>IFERROR(VLOOKUP(H3712&amp;"|"&amp;I3712,Sheet3!$H$2:$N$150,5,0),"")</f>
        <v/>
      </c>
      <c r="M3712" s="20" t="str">
        <f>IFERROR(INDEX(Sheet3!$Q$2:$Q$25,MATCH(H3712,Origin_List,0)),"")</f>
        <v/>
      </c>
      <c r="N3712" s="22"/>
      <c r="Q3712" s="17"/>
      <c r="R3712" s="17"/>
    </row>
    <row r="3713" spans="1:18">
      <c r="A3713" s="23"/>
      <c r="C3713" s="26"/>
      <c r="D3713" s="20" t="str">
        <f>IFERROR(VLOOKUP(H3713&amp;"|"&amp;I3713,Sheet3!$H$2:$N$150,5,0),"")</f>
        <v/>
      </c>
      <c r="M3713" s="20" t="str">
        <f>IFERROR(INDEX(Sheet3!$Q$2:$Q$25,MATCH(H3713,Origin_List,0)),"")</f>
        <v/>
      </c>
      <c r="N3713" s="22"/>
      <c r="Q3713" s="17"/>
      <c r="R3713" s="17"/>
    </row>
    <row r="3714" spans="1:18">
      <c r="A3714" s="23"/>
      <c r="C3714" s="26"/>
      <c r="D3714" s="20" t="str">
        <f>IFERROR(VLOOKUP(H3714&amp;"|"&amp;I3714,Sheet3!$H$2:$N$150,5,0),"")</f>
        <v/>
      </c>
      <c r="M3714" s="20" t="str">
        <f>IFERROR(INDEX(Sheet3!$Q$2:$Q$25,MATCH(H3714,Origin_List,0)),"")</f>
        <v/>
      </c>
      <c r="N3714" s="22"/>
      <c r="Q3714" s="17"/>
      <c r="R3714" s="17"/>
    </row>
    <row r="3715" spans="1:18">
      <c r="A3715" s="23"/>
      <c r="C3715" s="26"/>
      <c r="D3715" s="20" t="str">
        <f>IFERROR(VLOOKUP(H3715&amp;"|"&amp;I3715,Sheet3!$H$2:$N$150,5,0),"")</f>
        <v/>
      </c>
      <c r="M3715" s="20" t="str">
        <f>IFERROR(INDEX(Sheet3!$Q$2:$Q$25,MATCH(H3715,Origin_List,0)),"")</f>
        <v/>
      </c>
      <c r="N3715" s="22"/>
      <c r="Q3715" s="17"/>
      <c r="R3715" s="17"/>
    </row>
    <row r="3716" spans="1:18">
      <c r="A3716" s="23"/>
      <c r="C3716" s="26"/>
      <c r="D3716" s="20" t="str">
        <f>IFERROR(VLOOKUP(H3716&amp;"|"&amp;I3716,Sheet3!$H$2:$N$150,5,0),"")</f>
        <v/>
      </c>
      <c r="M3716" s="20" t="str">
        <f>IFERROR(INDEX(Sheet3!$Q$2:$Q$25,MATCH(H3716,Origin_List,0)),"")</f>
        <v/>
      </c>
      <c r="N3716" s="22"/>
      <c r="Q3716" s="17"/>
      <c r="R3716" s="17"/>
    </row>
    <row r="3717" spans="1:18">
      <c r="A3717" s="23"/>
      <c r="C3717" s="26"/>
      <c r="D3717" s="20" t="str">
        <f>IFERROR(VLOOKUP(H3717&amp;"|"&amp;I3717,Sheet3!$H$2:$N$150,5,0),"")</f>
        <v/>
      </c>
      <c r="M3717" s="20" t="str">
        <f>IFERROR(INDEX(Sheet3!$Q$2:$Q$25,MATCH(H3717,Origin_List,0)),"")</f>
        <v/>
      </c>
      <c r="N3717" s="22"/>
      <c r="Q3717" s="17"/>
      <c r="R3717" s="17"/>
    </row>
    <row r="3718" spans="1:18">
      <c r="A3718" s="23"/>
      <c r="C3718" s="26"/>
      <c r="D3718" s="20" t="str">
        <f>IFERROR(VLOOKUP(H3718&amp;"|"&amp;I3718,Sheet3!$H$2:$N$150,5,0),"")</f>
        <v/>
      </c>
      <c r="M3718" s="20" t="str">
        <f>IFERROR(INDEX(Sheet3!$Q$2:$Q$25,MATCH(H3718,Origin_List,0)),"")</f>
        <v/>
      </c>
      <c r="N3718" s="22"/>
      <c r="Q3718" s="17"/>
      <c r="R3718" s="17"/>
    </row>
    <row r="3719" spans="1:18">
      <c r="A3719" s="23"/>
      <c r="C3719" s="26"/>
      <c r="D3719" s="20" t="str">
        <f>IFERROR(VLOOKUP(H3719&amp;"|"&amp;I3719,Sheet3!$H$2:$N$150,5,0),"")</f>
        <v/>
      </c>
      <c r="M3719" s="20" t="str">
        <f>IFERROR(INDEX(Sheet3!$Q$2:$Q$25,MATCH(H3719,Origin_List,0)),"")</f>
        <v/>
      </c>
      <c r="N3719" s="22"/>
      <c r="Q3719" s="17"/>
      <c r="R3719" s="17"/>
    </row>
    <row r="3720" spans="1:18">
      <c r="A3720" s="23"/>
      <c r="C3720" s="26"/>
      <c r="D3720" s="20" t="str">
        <f>IFERROR(VLOOKUP(H3720&amp;"|"&amp;I3720,Sheet3!$H$2:$N$150,5,0),"")</f>
        <v/>
      </c>
      <c r="M3720" s="20" t="str">
        <f>IFERROR(INDEX(Sheet3!$Q$2:$Q$25,MATCH(H3720,Origin_List,0)),"")</f>
        <v/>
      </c>
      <c r="N3720" s="22"/>
      <c r="Q3720" s="17"/>
      <c r="R3720" s="17"/>
    </row>
    <row r="3721" spans="1:18">
      <c r="A3721" s="23"/>
      <c r="C3721" s="26"/>
      <c r="D3721" s="20" t="str">
        <f>IFERROR(VLOOKUP(H3721&amp;"|"&amp;I3721,Sheet3!$H$2:$N$150,5,0),"")</f>
        <v/>
      </c>
      <c r="M3721" s="20" t="str">
        <f>IFERROR(INDEX(Sheet3!$Q$2:$Q$25,MATCH(H3721,Origin_List,0)),"")</f>
        <v/>
      </c>
      <c r="N3721" s="22"/>
      <c r="Q3721" s="17"/>
      <c r="R3721" s="17"/>
    </row>
    <row r="3722" spans="1:18">
      <c r="A3722" s="23"/>
      <c r="C3722" s="26"/>
      <c r="D3722" s="20" t="str">
        <f>IFERROR(VLOOKUP(H3722&amp;"|"&amp;I3722,Sheet3!$H$2:$N$150,5,0),"")</f>
        <v/>
      </c>
      <c r="M3722" s="20" t="str">
        <f>IFERROR(INDEX(Sheet3!$Q$2:$Q$25,MATCH(H3722,Origin_List,0)),"")</f>
        <v/>
      </c>
      <c r="N3722" s="22"/>
      <c r="Q3722" s="17"/>
      <c r="R3722" s="17"/>
    </row>
    <row r="3723" spans="1:18">
      <c r="A3723" s="23"/>
      <c r="C3723" s="26"/>
      <c r="D3723" s="20" t="str">
        <f>IFERROR(VLOOKUP(H3723&amp;"|"&amp;I3723,Sheet3!$H$2:$N$150,5,0),"")</f>
        <v/>
      </c>
      <c r="M3723" s="20" t="str">
        <f>IFERROR(INDEX(Sheet3!$Q$2:$Q$25,MATCH(H3723,Origin_List,0)),"")</f>
        <v/>
      </c>
      <c r="N3723" s="22"/>
      <c r="Q3723" s="17"/>
      <c r="R3723" s="17"/>
    </row>
    <row r="3724" spans="1:18">
      <c r="A3724" s="23"/>
      <c r="C3724" s="26"/>
      <c r="D3724" s="20" t="str">
        <f>IFERROR(VLOOKUP(H3724&amp;"|"&amp;I3724,Sheet3!$H$2:$N$150,5,0),"")</f>
        <v/>
      </c>
      <c r="M3724" s="20" t="str">
        <f>IFERROR(INDEX(Sheet3!$Q$2:$Q$25,MATCH(H3724,Origin_List,0)),"")</f>
        <v/>
      </c>
      <c r="N3724" s="22"/>
      <c r="Q3724" s="17"/>
      <c r="R3724" s="17"/>
    </row>
    <row r="3725" spans="1:18">
      <c r="A3725" s="23"/>
      <c r="C3725" s="26"/>
      <c r="D3725" s="20" t="str">
        <f>IFERROR(VLOOKUP(H3725&amp;"|"&amp;I3725,Sheet3!$H$2:$N$150,5,0),"")</f>
        <v/>
      </c>
      <c r="M3725" s="20" t="str">
        <f>IFERROR(INDEX(Sheet3!$Q$2:$Q$25,MATCH(H3725,Origin_List,0)),"")</f>
        <v/>
      </c>
      <c r="N3725" s="22"/>
      <c r="Q3725" s="17"/>
      <c r="R3725" s="17"/>
    </row>
    <row r="3726" spans="1:18">
      <c r="A3726" s="23"/>
      <c r="C3726" s="26"/>
      <c r="D3726" s="20" t="str">
        <f>IFERROR(VLOOKUP(H3726&amp;"|"&amp;I3726,Sheet3!$H$2:$N$150,5,0),"")</f>
        <v/>
      </c>
      <c r="M3726" s="20" t="str">
        <f>IFERROR(INDEX(Sheet3!$Q$2:$Q$25,MATCH(H3726,Origin_List,0)),"")</f>
        <v/>
      </c>
      <c r="N3726" s="22"/>
      <c r="Q3726" s="17"/>
      <c r="R3726" s="17"/>
    </row>
    <row r="3727" spans="1:18">
      <c r="A3727" s="23"/>
      <c r="C3727" s="26"/>
      <c r="D3727" s="20" t="str">
        <f>IFERROR(VLOOKUP(H3727&amp;"|"&amp;I3727,Sheet3!$H$2:$N$150,5,0),"")</f>
        <v/>
      </c>
      <c r="M3727" s="20" t="str">
        <f>IFERROR(INDEX(Sheet3!$Q$2:$Q$25,MATCH(H3727,Origin_List,0)),"")</f>
        <v/>
      </c>
      <c r="N3727" s="22"/>
      <c r="Q3727" s="17"/>
      <c r="R3727" s="17"/>
    </row>
    <row r="3728" spans="1:18">
      <c r="A3728" s="23"/>
      <c r="C3728" s="26"/>
      <c r="D3728" s="20" t="str">
        <f>IFERROR(VLOOKUP(H3728&amp;"|"&amp;I3728,Sheet3!$H$2:$N$150,5,0),"")</f>
        <v/>
      </c>
      <c r="M3728" s="20" t="str">
        <f>IFERROR(INDEX(Sheet3!$Q$2:$Q$25,MATCH(H3728,Origin_List,0)),"")</f>
        <v/>
      </c>
      <c r="N3728" s="22"/>
      <c r="Q3728" s="17"/>
      <c r="R3728" s="17"/>
    </row>
    <row r="3729" spans="1:18">
      <c r="A3729" s="23"/>
      <c r="C3729" s="26"/>
      <c r="D3729" s="20" t="str">
        <f>IFERROR(VLOOKUP(H3729&amp;"|"&amp;I3729,Sheet3!$H$2:$N$150,5,0),"")</f>
        <v/>
      </c>
      <c r="M3729" s="20" t="str">
        <f>IFERROR(INDEX(Sheet3!$Q$2:$Q$25,MATCH(H3729,Origin_List,0)),"")</f>
        <v/>
      </c>
      <c r="N3729" s="22"/>
      <c r="Q3729" s="17"/>
      <c r="R3729" s="17"/>
    </row>
    <row r="3730" spans="1:18">
      <c r="A3730" s="23"/>
      <c r="C3730" s="26"/>
      <c r="D3730" s="20" t="str">
        <f>IFERROR(VLOOKUP(H3730&amp;"|"&amp;I3730,Sheet3!$H$2:$N$150,5,0),"")</f>
        <v/>
      </c>
      <c r="M3730" s="20" t="str">
        <f>IFERROR(INDEX(Sheet3!$Q$2:$Q$25,MATCH(H3730,Origin_List,0)),"")</f>
        <v/>
      </c>
      <c r="N3730" s="22"/>
      <c r="Q3730" s="17"/>
      <c r="R3730" s="17"/>
    </row>
    <row r="3731" spans="1:18">
      <c r="A3731" s="23"/>
      <c r="C3731" s="26"/>
      <c r="D3731" s="20" t="str">
        <f>IFERROR(VLOOKUP(H3731&amp;"|"&amp;I3731,Sheet3!$H$2:$N$150,5,0),"")</f>
        <v/>
      </c>
      <c r="M3731" s="20" t="str">
        <f>IFERROR(INDEX(Sheet3!$Q$2:$Q$25,MATCH(H3731,Origin_List,0)),"")</f>
        <v/>
      </c>
      <c r="N3731" s="22"/>
      <c r="Q3731" s="17"/>
      <c r="R3731" s="17"/>
    </row>
    <row r="3732" spans="1:18">
      <c r="A3732" s="23"/>
      <c r="C3732" s="26"/>
      <c r="D3732" s="20" t="str">
        <f>IFERROR(VLOOKUP(H3732&amp;"|"&amp;I3732,Sheet3!$H$2:$N$150,5,0),"")</f>
        <v/>
      </c>
      <c r="M3732" s="20" t="str">
        <f>IFERROR(INDEX(Sheet3!$Q$2:$Q$25,MATCH(H3732,Origin_List,0)),"")</f>
        <v/>
      </c>
      <c r="N3732" s="22"/>
      <c r="Q3732" s="17"/>
      <c r="R3732" s="17"/>
    </row>
    <row r="3733" spans="1:18">
      <c r="A3733" s="23"/>
      <c r="C3733" s="26"/>
      <c r="D3733" s="20" t="str">
        <f>IFERROR(VLOOKUP(H3733&amp;"|"&amp;I3733,Sheet3!$H$2:$N$150,5,0),"")</f>
        <v/>
      </c>
      <c r="M3733" s="20" t="str">
        <f>IFERROR(INDEX(Sheet3!$Q$2:$Q$25,MATCH(H3733,Origin_List,0)),"")</f>
        <v/>
      </c>
      <c r="N3733" s="22"/>
      <c r="Q3733" s="17"/>
      <c r="R3733" s="17"/>
    </row>
    <row r="3734" spans="1:18">
      <c r="A3734" s="23"/>
      <c r="C3734" s="26"/>
      <c r="D3734" s="20" t="str">
        <f>IFERROR(VLOOKUP(H3734&amp;"|"&amp;I3734,Sheet3!$H$2:$N$150,5,0),"")</f>
        <v/>
      </c>
      <c r="M3734" s="20" t="str">
        <f>IFERROR(INDEX(Sheet3!$Q$2:$Q$25,MATCH(H3734,Origin_List,0)),"")</f>
        <v/>
      </c>
      <c r="N3734" s="22"/>
      <c r="Q3734" s="17"/>
      <c r="R3734" s="17"/>
    </row>
    <row r="3735" spans="1:18">
      <c r="A3735" s="23"/>
      <c r="C3735" s="26"/>
      <c r="D3735" s="20" t="str">
        <f>IFERROR(VLOOKUP(H3735&amp;"|"&amp;I3735,Sheet3!$H$2:$N$150,5,0),"")</f>
        <v/>
      </c>
      <c r="M3735" s="20" t="str">
        <f>IFERROR(INDEX(Sheet3!$Q$2:$Q$25,MATCH(H3735,Origin_List,0)),"")</f>
        <v/>
      </c>
      <c r="N3735" s="22"/>
      <c r="Q3735" s="17"/>
      <c r="R3735" s="17"/>
    </row>
    <row r="3736" spans="1:18">
      <c r="A3736" s="23"/>
      <c r="C3736" s="26"/>
      <c r="D3736" s="20" t="str">
        <f>IFERROR(VLOOKUP(H3736&amp;"|"&amp;I3736,Sheet3!$H$2:$N$150,5,0),"")</f>
        <v/>
      </c>
      <c r="M3736" s="20" t="str">
        <f>IFERROR(INDEX(Sheet3!$Q$2:$Q$25,MATCH(H3736,Origin_List,0)),"")</f>
        <v/>
      </c>
      <c r="N3736" s="22"/>
      <c r="Q3736" s="17"/>
      <c r="R3736" s="17"/>
    </row>
    <row r="3737" spans="1:18">
      <c r="A3737" s="23"/>
      <c r="C3737" s="26"/>
      <c r="D3737" s="20" t="str">
        <f>IFERROR(VLOOKUP(H3737&amp;"|"&amp;I3737,Sheet3!$H$2:$N$150,5,0),"")</f>
        <v/>
      </c>
      <c r="M3737" s="20" t="str">
        <f>IFERROR(INDEX(Sheet3!$Q$2:$Q$25,MATCH(H3737,Origin_List,0)),"")</f>
        <v/>
      </c>
      <c r="N3737" s="22"/>
      <c r="Q3737" s="17"/>
      <c r="R3737" s="17"/>
    </row>
    <row r="3738" spans="1:18">
      <c r="A3738" s="23"/>
      <c r="C3738" s="26"/>
      <c r="D3738" s="20" t="str">
        <f>IFERROR(VLOOKUP(H3738&amp;"|"&amp;I3738,Sheet3!$H$2:$N$150,5,0),"")</f>
        <v/>
      </c>
      <c r="M3738" s="20" t="str">
        <f>IFERROR(INDEX(Sheet3!$Q$2:$Q$25,MATCH(H3738,Origin_List,0)),"")</f>
        <v/>
      </c>
      <c r="N3738" s="22"/>
      <c r="Q3738" s="17"/>
      <c r="R3738" s="17"/>
    </row>
    <row r="3739" spans="1:18">
      <c r="A3739" s="23"/>
      <c r="C3739" s="26"/>
      <c r="D3739" s="20" t="str">
        <f>IFERROR(VLOOKUP(H3739&amp;"|"&amp;I3739,Sheet3!$H$2:$N$150,5,0),"")</f>
        <v/>
      </c>
      <c r="M3739" s="20" t="str">
        <f>IFERROR(INDEX(Sheet3!$Q$2:$Q$25,MATCH(H3739,Origin_List,0)),"")</f>
        <v/>
      </c>
      <c r="N3739" s="22"/>
      <c r="Q3739" s="17"/>
      <c r="R3739" s="17"/>
    </row>
    <row r="3740" spans="1:18">
      <c r="A3740" s="23"/>
      <c r="C3740" s="26"/>
      <c r="D3740" s="20" t="str">
        <f>IFERROR(VLOOKUP(H3740&amp;"|"&amp;I3740,Sheet3!$H$2:$N$150,5,0),"")</f>
        <v/>
      </c>
      <c r="M3740" s="20" t="str">
        <f>IFERROR(INDEX(Sheet3!$Q$2:$Q$25,MATCH(H3740,Origin_List,0)),"")</f>
        <v/>
      </c>
      <c r="N3740" s="22"/>
      <c r="Q3740" s="17"/>
      <c r="R3740" s="17"/>
    </row>
    <row r="3741" spans="1:18">
      <c r="A3741" s="23"/>
      <c r="C3741" s="26"/>
      <c r="D3741" s="20" t="str">
        <f>IFERROR(VLOOKUP(H3741&amp;"|"&amp;I3741,Sheet3!$H$2:$N$150,5,0),"")</f>
        <v/>
      </c>
      <c r="M3741" s="20" t="str">
        <f>IFERROR(INDEX(Sheet3!$Q$2:$Q$25,MATCH(H3741,Origin_List,0)),"")</f>
        <v/>
      </c>
      <c r="N3741" s="22"/>
      <c r="Q3741" s="17"/>
      <c r="R3741" s="17"/>
    </row>
    <row r="3742" spans="1:18">
      <c r="A3742" s="23"/>
      <c r="C3742" s="26"/>
      <c r="D3742" s="20" t="str">
        <f>IFERROR(VLOOKUP(H3742&amp;"|"&amp;I3742,Sheet3!$H$2:$N$150,5,0),"")</f>
        <v/>
      </c>
      <c r="M3742" s="20" t="str">
        <f>IFERROR(INDEX(Sheet3!$Q$2:$Q$25,MATCH(H3742,Origin_List,0)),"")</f>
        <v/>
      </c>
      <c r="N3742" s="22"/>
      <c r="Q3742" s="17"/>
      <c r="R3742" s="17"/>
    </row>
    <row r="3743" spans="1:18">
      <c r="A3743" s="23"/>
      <c r="C3743" s="26"/>
      <c r="D3743" s="20" t="str">
        <f>IFERROR(VLOOKUP(H3743&amp;"|"&amp;I3743,Sheet3!$H$2:$N$150,5,0),"")</f>
        <v/>
      </c>
      <c r="M3743" s="20" t="str">
        <f>IFERROR(INDEX(Sheet3!$Q$2:$Q$25,MATCH(H3743,Origin_List,0)),"")</f>
        <v/>
      </c>
      <c r="N3743" s="22"/>
      <c r="Q3743" s="17"/>
      <c r="R3743" s="17"/>
    </row>
    <row r="3744" spans="1:18">
      <c r="A3744" s="23"/>
      <c r="C3744" s="26"/>
      <c r="D3744" s="20" t="str">
        <f>IFERROR(VLOOKUP(H3744&amp;"|"&amp;I3744,Sheet3!$H$2:$N$150,5,0),"")</f>
        <v/>
      </c>
      <c r="M3744" s="20" t="str">
        <f>IFERROR(INDEX(Sheet3!$Q$2:$Q$25,MATCH(H3744,Origin_List,0)),"")</f>
        <v/>
      </c>
      <c r="N3744" s="22"/>
      <c r="Q3744" s="17"/>
      <c r="R3744" s="17"/>
    </row>
    <row r="3745" spans="1:18">
      <c r="A3745" s="23"/>
      <c r="C3745" s="26"/>
      <c r="D3745" s="20" t="str">
        <f>IFERROR(VLOOKUP(H3745&amp;"|"&amp;I3745,Sheet3!$H$2:$N$150,5,0),"")</f>
        <v/>
      </c>
      <c r="M3745" s="20" t="str">
        <f>IFERROR(INDEX(Sheet3!$Q$2:$Q$25,MATCH(H3745,Origin_List,0)),"")</f>
        <v/>
      </c>
      <c r="N3745" s="22"/>
      <c r="Q3745" s="17"/>
      <c r="R3745" s="17"/>
    </row>
    <row r="3746" spans="1:18">
      <c r="A3746" s="23"/>
      <c r="C3746" s="26"/>
      <c r="D3746" s="20" t="str">
        <f>IFERROR(VLOOKUP(H3746&amp;"|"&amp;I3746,Sheet3!$H$2:$N$150,5,0),"")</f>
        <v/>
      </c>
      <c r="M3746" s="20" t="str">
        <f>IFERROR(INDEX(Sheet3!$Q$2:$Q$25,MATCH(H3746,Origin_List,0)),"")</f>
        <v/>
      </c>
      <c r="N3746" s="22"/>
      <c r="Q3746" s="17"/>
      <c r="R3746" s="17"/>
    </row>
    <row r="3747" spans="1:18">
      <c r="A3747" s="23"/>
      <c r="C3747" s="26"/>
      <c r="D3747" s="20" t="str">
        <f>IFERROR(VLOOKUP(H3747&amp;"|"&amp;I3747,Sheet3!$H$2:$N$150,5,0),"")</f>
        <v/>
      </c>
      <c r="M3747" s="20" t="str">
        <f>IFERROR(INDEX(Sheet3!$Q$2:$Q$25,MATCH(H3747,Origin_List,0)),"")</f>
        <v/>
      </c>
      <c r="N3747" s="22"/>
      <c r="Q3747" s="17"/>
      <c r="R3747" s="17"/>
    </row>
    <row r="3748" spans="1:18">
      <c r="A3748" s="23"/>
      <c r="C3748" s="26"/>
      <c r="D3748" s="20" t="str">
        <f>IFERROR(VLOOKUP(H3748&amp;"|"&amp;I3748,Sheet3!$H$2:$N$150,5,0),"")</f>
        <v/>
      </c>
      <c r="M3748" s="20" t="str">
        <f>IFERROR(INDEX(Sheet3!$Q$2:$Q$25,MATCH(H3748,Origin_List,0)),"")</f>
        <v/>
      </c>
      <c r="N3748" s="22"/>
      <c r="Q3748" s="17"/>
      <c r="R3748" s="17"/>
    </row>
    <row r="3749" spans="1:18">
      <c r="A3749" s="23"/>
      <c r="C3749" s="26"/>
      <c r="D3749" s="20" t="str">
        <f>IFERROR(VLOOKUP(H3749&amp;"|"&amp;I3749,Sheet3!$H$2:$N$150,5,0),"")</f>
        <v/>
      </c>
      <c r="M3749" s="20" t="str">
        <f>IFERROR(INDEX(Sheet3!$Q$2:$Q$25,MATCH(H3749,Origin_List,0)),"")</f>
        <v/>
      </c>
      <c r="N3749" s="22"/>
      <c r="Q3749" s="17"/>
      <c r="R3749" s="17"/>
    </row>
    <row r="3750" spans="1:18">
      <c r="A3750" s="23"/>
      <c r="C3750" s="26"/>
      <c r="D3750" s="20" t="str">
        <f>IFERROR(VLOOKUP(H3750&amp;"|"&amp;I3750,Sheet3!$H$2:$N$150,5,0),"")</f>
        <v/>
      </c>
      <c r="M3750" s="20" t="str">
        <f>IFERROR(INDEX(Sheet3!$Q$2:$Q$25,MATCH(H3750,Origin_List,0)),"")</f>
        <v/>
      </c>
      <c r="N3750" s="22"/>
      <c r="Q3750" s="17"/>
      <c r="R3750" s="17"/>
    </row>
    <row r="3751" spans="1:18">
      <c r="A3751" s="23"/>
      <c r="C3751" s="26"/>
      <c r="D3751" s="20" t="str">
        <f>IFERROR(VLOOKUP(H3751&amp;"|"&amp;I3751,Sheet3!$H$2:$N$150,5,0),"")</f>
        <v/>
      </c>
      <c r="M3751" s="20" t="str">
        <f>IFERROR(INDEX(Sheet3!$Q$2:$Q$25,MATCH(H3751,Origin_List,0)),"")</f>
        <v/>
      </c>
      <c r="N3751" s="22"/>
      <c r="Q3751" s="17"/>
      <c r="R3751" s="17"/>
    </row>
    <row r="3752" spans="1:18">
      <c r="A3752" s="23"/>
      <c r="C3752" s="26"/>
      <c r="D3752" s="20" t="str">
        <f>IFERROR(VLOOKUP(H3752&amp;"|"&amp;I3752,Sheet3!$H$2:$N$150,5,0),"")</f>
        <v/>
      </c>
      <c r="M3752" s="20" t="str">
        <f>IFERROR(INDEX(Sheet3!$Q$2:$Q$25,MATCH(H3752,Origin_List,0)),"")</f>
        <v/>
      </c>
      <c r="N3752" s="22"/>
      <c r="Q3752" s="17"/>
      <c r="R3752" s="17"/>
    </row>
    <row r="3753" spans="1:18">
      <c r="A3753" s="23"/>
      <c r="C3753" s="26"/>
      <c r="D3753" s="20" t="str">
        <f>IFERROR(VLOOKUP(H3753&amp;"|"&amp;I3753,Sheet3!$H$2:$N$150,5,0),"")</f>
        <v/>
      </c>
      <c r="M3753" s="20" t="str">
        <f>IFERROR(INDEX(Sheet3!$Q$2:$Q$25,MATCH(H3753,Origin_List,0)),"")</f>
        <v/>
      </c>
      <c r="N3753" s="22"/>
      <c r="Q3753" s="17"/>
      <c r="R3753" s="17"/>
    </row>
    <row r="3754" spans="1:18">
      <c r="A3754" s="23"/>
      <c r="C3754" s="26"/>
      <c r="D3754" s="20" t="str">
        <f>IFERROR(VLOOKUP(H3754&amp;"|"&amp;I3754,Sheet3!$H$2:$N$150,5,0),"")</f>
        <v/>
      </c>
      <c r="M3754" s="20" t="str">
        <f>IFERROR(INDEX(Sheet3!$Q$2:$Q$25,MATCH(H3754,Origin_List,0)),"")</f>
        <v/>
      </c>
      <c r="N3754" s="22"/>
      <c r="Q3754" s="17"/>
      <c r="R3754" s="17"/>
    </row>
    <row r="3755" spans="1:18">
      <c r="A3755" s="23"/>
      <c r="C3755" s="26"/>
      <c r="D3755" s="20" t="str">
        <f>IFERROR(VLOOKUP(H3755&amp;"|"&amp;I3755,Sheet3!$H$2:$N$150,5,0),"")</f>
        <v/>
      </c>
      <c r="M3755" s="20" t="str">
        <f>IFERROR(INDEX(Sheet3!$Q$2:$Q$25,MATCH(H3755,Origin_List,0)),"")</f>
        <v/>
      </c>
      <c r="N3755" s="22"/>
      <c r="Q3755" s="17"/>
      <c r="R3755" s="17"/>
    </row>
    <row r="3756" spans="1:18">
      <c r="A3756" s="23"/>
      <c r="C3756" s="26"/>
      <c r="D3756" s="20" t="str">
        <f>IFERROR(VLOOKUP(H3756&amp;"|"&amp;I3756,Sheet3!$H$2:$N$150,5,0),"")</f>
        <v/>
      </c>
      <c r="M3756" s="20" t="str">
        <f>IFERROR(INDEX(Sheet3!$Q$2:$Q$25,MATCH(H3756,Origin_List,0)),"")</f>
        <v/>
      </c>
      <c r="N3756" s="22"/>
      <c r="Q3756" s="17"/>
      <c r="R3756" s="17"/>
    </row>
    <row r="3757" spans="1:18">
      <c r="A3757" s="23"/>
      <c r="C3757" s="26"/>
      <c r="D3757" s="20" t="str">
        <f>IFERROR(VLOOKUP(H3757&amp;"|"&amp;I3757,Sheet3!$H$2:$N$150,5,0),"")</f>
        <v/>
      </c>
      <c r="M3757" s="20" t="str">
        <f>IFERROR(INDEX(Sheet3!$Q$2:$Q$25,MATCH(H3757,Origin_List,0)),"")</f>
        <v/>
      </c>
      <c r="N3757" s="22"/>
      <c r="Q3757" s="17"/>
      <c r="R3757" s="17"/>
    </row>
    <row r="3758" spans="1:18">
      <c r="A3758" s="23"/>
      <c r="C3758" s="26"/>
      <c r="D3758" s="20" t="str">
        <f>IFERROR(VLOOKUP(H3758&amp;"|"&amp;I3758,Sheet3!$H$2:$N$150,5,0),"")</f>
        <v/>
      </c>
      <c r="M3758" s="20" t="str">
        <f>IFERROR(INDEX(Sheet3!$Q$2:$Q$25,MATCH(H3758,Origin_List,0)),"")</f>
        <v/>
      </c>
      <c r="N3758" s="22"/>
      <c r="Q3758" s="17"/>
      <c r="R3758" s="17"/>
    </row>
    <row r="3759" spans="1:18">
      <c r="A3759" s="23"/>
      <c r="C3759" s="26"/>
      <c r="D3759" s="20" t="str">
        <f>IFERROR(VLOOKUP(H3759&amp;"|"&amp;I3759,Sheet3!$H$2:$N$150,5,0),"")</f>
        <v/>
      </c>
      <c r="M3759" s="20" t="str">
        <f>IFERROR(INDEX(Sheet3!$Q$2:$Q$25,MATCH(H3759,Origin_List,0)),"")</f>
        <v/>
      </c>
      <c r="N3759" s="22"/>
      <c r="Q3759" s="17"/>
      <c r="R3759" s="17"/>
    </row>
    <row r="3760" spans="1:18">
      <c r="A3760" s="23"/>
      <c r="C3760" s="26"/>
      <c r="D3760" s="20" t="str">
        <f>IFERROR(VLOOKUP(H3760&amp;"|"&amp;I3760,Sheet3!$H$2:$N$150,5,0),"")</f>
        <v/>
      </c>
      <c r="M3760" s="20" t="str">
        <f>IFERROR(INDEX(Sheet3!$Q$2:$Q$25,MATCH(H3760,Origin_List,0)),"")</f>
        <v/>
      </c>
      <c r="N3760" s="22"/>
      <c r="Q3760" s="17"/>
      <c r="R3760" s="17"/>
    </row>
    <row r="3761" spans="1:18">
      <c r="A3761" s="23"/>
      <c r="C3761" s="26"/>
      <c r="D3761" s="20" t="str">
        <f>IFERROR(VLOOKUP(H3761&amp;"|"&amp;I3761,Sheet3!$H$2:$N$150,5,0),"")</f>
        <v/>
      </c>
      <c r="M3761" s="20" t="str">
        <f>IFERROR(INDEX(Sheet3!$Q$2:$Q$25,MATCH(H3761,Origin_List,0)),"")</f>
        <v/>
      </c>
      <c r="N3761" s="22"/>
      <c r="Q3761" s="17"/>
      <c r="R3761" s="17"/>
    </row>
    <row r="3762" spans="1:18">
      <c r="A3762" s="23"/>
      <c r="C3762" s="26"/>
      <c r="D3762" s="20" t="str">
        <f>IFERROR(VLOOKUP(H3762&amp;"|"&amp;I3762,Sheet3!$H$2:$N$150,5,0),"")</f>
        <v/>
      </c>
      <c r="M3762" s="20" t="str">
        <f>IFERROR(INDEX(Sheet3!$Q$2:$Q$25,MATCH(H3762,Origin_List,0)),"")</f>
        <v/>
      </c>
      <c r="N3762" s="22"/>
      <c r="Q3762" s="17"/>
      <c r="R3762" s="17"/>
    </row>
    <row r="3763" spans="1:18">
      <c r="A3763" s="23"/>
      <c r="C3763" s="26"/>
      <c r="D3763" s="20" t="str">
        <f>IFERROR(VLOOKUP(H3763&amp;"|"&amp;I3763,Sheet3!$H$2:$N$150,5,0),"")</f>
        <v/>
      </c>
      <c r="M3763" s="20" t="str">
        <f>IFERROR(INDEX(Sheet3!$Q$2:$Q$25,MATCH(H3763,Origin_List,0)),"")</f>
        <v/>
      </c>
      <c r="N3763" s="22"/>
      <c r="Q3763" s="17"/>
      <c r="R3763" s="17"/>
    </row>
    <row r="3764" spans="1:18">
      <c r="A3764" s="23"/>
      <c r="C3764" s="26"/>
      <c r="D3764" s="20" t="str">
        <f>IFERROR(VLOOKUP(H3764&amp;"|"&amp;I3764,Sheet3!$H$2:$N$150,5,0),"")</f>
        <v/>
      </c>
      <c r="M3764" s="20" t="str">
        <f>IFERROR(INDEX(Sheet3!$Q$2:$Q$25,MATCH(H3764,Origin_List,0)),"")</f>
        <v/>
      </c>
      <c r="N3764" s="22"/>
      <c r="Q3764" s="17"/>
      <c r="R3764" s="17"/>
    </row>
    <row r="3765" spans="1:18">
      <c r="A3765" s="23"/>
      <c r="C3765" s="26"/>
      <c r="D3765" s="20" t="str">
        <f>IFERROR(VLOOKUP(H3765&amp;"|"&amp;I3765,Sheet3!$H$2:$N$150,5,0),"")</f>
        <v/>
      </c>
      <c r="M3765" s="20" t="str">
        <f>IFERROR(INDEX(Sheet3!$Q$2:$Q$25,MATCH(H3765,Origin_List,0)),"")</f>
        <v/>
      </c>
      <c r="N3765" s="22"/>
      <c r="Q3765" s="17"/>
      <c r="R3765" s="17"/>
    </row>
    <row r="3766" spans="1:18">
      <c r="A3766" s="23"/>
      <c r="C3766" s="26"/>
      <c r="D3766" s="20" t="str">
        <f>IFERROR(VLOOKUP(H3766&amp;"|"&amp;I3766,Sheet3!$H$2:$N$150,5,0),"")</f>
        <v/>
      </c>
      <c r="M3766" s="20" t="str">
        <f>IFERROR(INDEX(Sheet3!$Q$2:$Q$25,MATCH(H3766,Origin_List,0)),"")</f>
        <v/>
      </c>
      <c r="N3766" s="22"/>
      <c r="Q3766" s="17"/>
      <c r="R3766" s="17"/>
    </row>
    <row r="3767" spans="1:18">
      <c r="A3767" s="23"/>
      <c r="C3767" s="26"/>
      <c r="D3767" s="20" t="str">
        <f>IFERROR(VLOOKUP(H3767&amp;"|"&amp;I3767,Sheet3!$H$2:$N$150,5,0),"")</f>
        <v/>
      </c>
      <c r="M3767" s="20" t="str">
        <f>IFERROR(INDEX(Sheet3!$Q$2:$Q$25,MATCH(H3767,Origin_List,0)),"")</f>
        <v/>
      </c>
      <c r="N3767" s="22"/>
      <c r="Q3767" s="17"/>
      <c r="R3767" s="17"/>
    </row>
    <row r="3768" spans="1:18">
      <c r="A3768" s="23"/>
      <c r="C3768" s="26"/>
      <c r="D3768" s="20" t="str">
        <f>IFERROR(VLOOKUP(H3768&amp;"|"&amp;I3768,Sheet3!$H$2:$N$150,5,0),"")</f>
        <v/>
      </c>
      <c r="M3768" s="20" t="str">
        <f>IFERROR(INDEX(Sheet3!$Q$2:$Q$25,MATCH(H3768,Origin_List,0)),"")</f>
        <v/>
      </c>
      <c r="N3768" s="22"/>
      <c r="Q3768" s="17"/>
      <c r="R3768" s="17"/>
    </row>
    <row r="3769" spans="1:18">
      <c r="A3769" s="23"/>
      <c r="C3769" s="26"/>
      <c r="D3769" s="20" t="str">
        <f>IFERROR(VLOOKUP(H3769&amp;"|"&amp;I3769,Sheet3!$H$2:$N$150,5,0),"")</f>
        <v/>
      </c>
      <c r="M3769" s="20" t="str">
        <f>IFERROR(INDEX(Sheet3!$Q$2:$Q$25,MATCH(H3769,Origin_List,0)),"")</f>
        <v/>
      </c>
      <c r="N3769" s="22"/>
      <c r="Q3769" s="17"/>
      <c r="R3769" s="17"/>
    </row>
    <row r="3770" spans="1:18">
      <c r="A3770" s="23"/>
      <c r="C3770" s="26"/>
      <c r="D3770" s="20" t="str">
        <f>IFERROR(VLOOKUP(H3770&amp;"|"&amp;I3770,Sheet3!$H$2:$N$150,5,0),"")</f>
        <v/>
      </c>
      <c r="M3770" s="20" t="str">
        <f>IFERROR(INDEX(Sheet3!$Q$2:$Q$25,MATCH(H3770,Origin_List,0)),"")</f>
        <v/>
      </c>
      <c r="N3770" s="22"/>
      <c r="Q3770" s="17"/>
      <c r="R3770" s="17"/>
    </row>
    <row r="3771" spans="1:18">
      <c r="A3771" s="23"/>
      <c r="C3771" s="26"/>
      <c r="D3771" s="20" t="str">
        <f>IFERROR(VLOOKUP(H3771&amp;"|"&amp;I3771,Sheet3!$H$2:$N$150,5,0),"")</f>
        <v/>
      </c>
      <c r="M3771" s="20" t="str">
        <f>IFERROR(INDEX(Sheet3!$Q$2:$Q$25,MATCH(H3771,Origin_List,0)),"")</f>
        <v/>
      </c>
      <c r="N3771" s="22"/>
      <c r="Q3771" s="17"/>
      <c r="R3771" s="17"/>
    </row>
    <row r="3772" spans="1:18">
      <c r="A3772" s="23"/>
      <c r="C3772" s="26"/>
      <c r="D3772" s="20" t="str">
        <f>IFERROR(VLOOKUP(H3772&amp;"|"&amp;I3772,Sheet3!$H$2:$N$150,5,0),"")</f>
        <v/>
      </c>
      <c r="M3772" s="20" t="str">
        <f>IFERROR(INDEX(Sheet3!$Q$2:$Q$25,MATCH(H3772,Origin_List,0)),"")</f>
        <v/>
      </c>
      <c r="N3772" s="22"/>
      <c r="Q3772" s="17"/>
      <c r="R3772" s="17"/>
    </row>
    <row r="3773" spans="1:18">
      <c r="A3773" s="23"/>
      <c r="C3773" s="26"/>
      <c r="D3773" s="20" t="str">
        <f>IFERROR(VLOOKUP(H3773&amp;"|"&amp;I3773,Sheet3!$H$2:$N$150,5,0),"")</f>
        <v/>
      </c>
      <c r="M3773" s="20" t="str">
        <f>IFERROR(INDEX(Sheet3!$Q$2:$Q$25,MATCH(H3773,Origin_List,0)),"")</f>
        <v/>
      </c>
      <c r="N3773" s="22"/>
      <c r="Q3773" s="17"/>
      <c r="R3773" s="17"/>
    </row>
    <row r="3774" spans="1:18">
      <c r="A3774" s="23"/>
      <c r="C3774" s="26"/>
      <c r="D3774" s="20" t="str">
        <f>IFERROR(VLOOKUP(H3774&amp;"|"&amp;I3774,Sheet3!$H$2:$N$150,5,0),"")</f>
        <v/>
      </c>
      <c r="M3774" s="20" t="str">
        <f>IFERROR(INDEX(Sheet3!$Q$2:$Q$25,MATCH(H3774,Origin_List,0)),"")</f>
        <v/>
      </c>
      <c r="N3774" s="22"/>
      <c r="Q3774" s="17"/>
      <c r="R3774" s="17"/>
    </row>
    <row r="3775" spans="1:18">
      <c r="A3775" s="23"/>
      <c r="C3775" s="26"/>
      <c r="D3775" s="20" t="str">
        <f>IFERROR(VLOOKUP(H3775&amp;"|"&amp;I3775,Sheet3!$H$2:$N$150,5,0),"")</f>
        <v/>
      </c>
      <c r="M3775" s="20" t="str">
        <f>IFERROR(INDEX(Sheet3!$Q$2:$Q$25,MATCH(H3775,Origin_List,0)),"")</f>
        <v/>
      </c>
      <c r="N3775" s="22"/>
      <c r="Q3775" s="17"/>
      <c r="R3775" s="17"/>
    </row>
    <row r="3776" spans="1:18">
      <c r="A3776" s="23"/>
      <c r="C3776" s="26"/>
      <c r="D3776" s="20" t="str">
        <f>IFERROR(VLOOKUP(H3776&amp;"|"&amp;I3776,Sheet3!$H$2:$N$150,5,0),"")</f>
        <v/>
      </c>
      <c r="M3776" s="20" t="str">
        <f>IFERROR(INDEX(Sheet3!$Q$2:$Q$25,MATCH(H3776,Origin_List,0)),"")</f>
        <v/>
      </c>
      <c r="N3776" s="22"/>
      <c r="Q3776" s="17"/>
      <c r="R3776" s="17"/>
    </row>
    <row r="3777" spans="1:18">
      <c r="A3777" s="23"/>
      <c r="C3777" s="26"/>
      <c r="D3777" s="20" t="str">
        <f>IFERROR(VLOOKUP(H3777&amp;"|"&amp;I3777,Sheet3!$H$2:$N$150,5,0),"")</f>
        <v/>
      </c>
      <c r="M3777" s="20" t="str">
        <f>IFERROR(INDEX(Sheet3!$Q$2:$Q$25,MATCH(H3777,Origin_List,0)),"")</f>
        <v/>
      </c>
      <c r="N3777" s="22"/>
      <c r="Q3777" s="17"/>
      <c r="R3777" s="17"/>
    </row>
    <row r="3778" spans="1:18">
      <c r="A3778" s="23"/>
      <c r="C3778" s="26"/>
      <c r="D3778" s="20" t="str">
        <f>IFERROR(VLOOKUP(H3778&amp;"|"&amp;I3778,Sheet3!$H$2:$N$150,5,0),"")</f>
        <v/>
      </c>
      <c r="M3778" s="20" t="str">
        <f>IFERROR(INDEX(Sheet3!$Q$2:$Q$25,MATCH(H3778,Origin_List,0)),"")</f>
        <v/>
      </c>
      <c r="N3778" s="22"/>
      <c r="Q3778" s="17"/>
      <c r="R3778" s="17"/>
    </row>
    <row r="3779" spans="1:18">
      <c r="A3779" s="23"/>
      <c r="C3779" s="26"/>
      <c r="D3779" s="20" t="str">
        <f>IFERROR(VLOOKUP(H3779&amp;"|"&amp;I3779,Sheet3!$H$2:$N$150,5,0),"")</f>
        <v/>
      </c>
      <c r="M3779" s="20" t="str">
        <f>IFERROR(INDEX(Sheet3!$Q$2:$Q$25,MATCH(H3779,Origin_List,0)),"")</f>
        <v/>
      </c>
      <c r="N3779" s="22"/>
      <c r="Q3779" s="17"/>
      <c r="R3779" s="17"/>
    </row>
    <row r="3780" spans="1:18">
      <c r="A3780" s="23"/>
      <c r="C3780" s="26"/>
      <c r="D3780" s="20" t="str">
        <f>IFERROR(VLOOKUP(H3780&amp;"|"&amp;I3780,Sheet3!$H$2:$N$150,5,0),"")</f>
        <v/>
      </c>
      <c r="M3780" s="20" t="str">
        <f>IFERROR(INDEX(Sheet3!$Q$2:$Q$25,MATCH(H3780,Origin_List,0)),"")</f>
        <v/>
      </c>
      <c r="N3780" s="22"/>
      <c r="Q3780" s="17"/>
      <c r="R3780" s="17"/>
    </row>
    <row r="3781" spans="1:18">
      <c r="A3781" s="23"/>
      <c r="C3781" s="26"/>
      <c r="D3781" s="20" t="str">
        <f>IFERROR(VLOOKUP(H3781&amp;"|"&amp;I3781,Sheet3!$H$2:$N$150,5,0),"")</f>
        <v/>
      </c>
      <c r="M3781" s="20" t="str">
        <f>IFERROR(INDEX(Sheet3!$Q$2:$Q$25,MATCH(H3781,Origin_List,0)),"")</f>
        <v/>
      </c>
      <c r="N3781" s="22"/>
      <c r="Q3781" s="17"/>
      <c r="R3781" s="17"/>
    </row>
    <row r="3782" spans="1:18">
      <c r="A3782" s="23"/>
      <c r="C3782" s="26"/>
      <c r="D3782" s="20" t="str">
        <f>IFERROR(VLOOKUP(H3782&amp;"|"&amp;I3782,Sheet3!$H$2:$N$150,5,0),"")</f>
        <v/>
      </c>
      <c r="M3782" s="20" t="str">
        <f>IFERROR(INDEX(Sheet3!$Q$2:$Q$25,MATCH(H3782,Origin_List,0)),"")</f>
        <v/>
      </c>
      <c r="N3782" s="22"/>
      <c r="Q3782" s="17"/>
      <c r="R3782" s="17"/>
    </row>
    <row r="3783" spans="1:18">
      <c r="A3783" s="23"/>
      <c r="C3783" s="26"/>
      <c r="D3783" s="20" t="str">
        <f>IFERROR(VLOOKUP(H3783&amp;"|"&amp;I3783,Sheet3!$H$2:$N$150,5,0),"")</f>
        <v/>
      </c>
      <c r="M3783" s="20" t="str">
        <f>IFERROR(INDEX(Sheet3!$Q$2:$Q$25,MATCH(H3783,Origin_List,0)),"")</f>
        <v/>
      </c>
      <c r="N3783" s="22"/>
      <c r="Q3783" s="17"/>
      <c r="R3783" s="17"/>
    </row>
    <row r="3784" spans="1:18">
      <c r="A3784" s="23"/>
      <c r="C3784" s="26"/>
      <c r="D3784" s="20" t="str">
        <f>IFERROR(VLOOKUP(H3784&amp;"|"&amp;I3784,Sheet3!$H$2:$N$150,5,0),"")</f>
        <v/>
      </c>
      <c r="M3784" s="20" t="str">
        <f>IFERROR(INDEX(Sheet3!$Q$2:$Q$25,MATCH(H3784,Origin_List,0)),"")</f>
        <v/>
      </c>
      <c r="N3784" s="22"/>
      <c r="Q3784" s="17"/>
      <c r="R3784" s="17"/>
    </row>
    <row r="3785" spans="1:18">
      <c r="A3785" s="23"/>
      <c r="C3785" s="26"/>
      <c r="D3785" s="20" t="str">
        <f>IFERROR(VLOOKUP(H3785&amp;"|"&amp;I3785,Sheet3!$H$2:$N$150,5,0),"")</f>
        <v/>
      </c>
      <c r="M3785" s="20" t="str">
        <f>IFERROR(INDEX(Sheet3!$Q$2:$Q$25,MATCH(H3785,Origin_List,0)),"")</f>
        <v/>
      </c>
      <c r="N3785" s="22"/>
      <c r="Q3785" s="17"/>
      <c r="R3785" s="17"/>
    </row>
    <row r="3786" spans="1:18">
      <c r="A3786" s="23"/>
      <c r="C3786" s="26"/>
      <c r="D3786" s="20" t="str">
        <f>IFERROR(VLOOKUP(H3786&amp;"|"&amp;I3786,Sheet3!$H$2:$N$150,5,0),"")</f>
        <v/>
      </c>
      <c r="M3786" s="20" t="str">
        <f>IFERROR(INDEX(Sheet3!$Q$2:$Q$25,MATCH(H3786,Origin_List,0)),"")</f>
        <v/>
      </c>
      <c r="N3786" s="22"/>
      <c r="Q3786" s="17"/>
      <c r="R3786" s="17"/>
    </row>
    <row r="3787" spans="1:18">
      <c r="A3787" s="23"/>
      <c r="C3787" s="26"/>
      <c r="D3787" s="20" t="str">
        <f>IFERROR(VLOOKUP(H3787&amp;"|"&amp;I3787,Sheet3!$H$2:$N$150,5,0),"")</f>
        <v/>
      </c>
      <c r="M3787" s="20" t="str">
        <f>IFERROR(INDEX(Sheet3!$Q$2:$Q$25,MATCH(H3787,Origin_List,0)),"")</f>
        <v/>
      </c>
      <c r="N3787" s="22"/>
      <c r="Q3787" s="17"/>
      <c r="R3787" s="17"/>
    </row>
    <row r="3788" spans="1:18">
      <c r="A3788" s="23"/>
      <c r="C3788" s="26"/>
      <c r="D3788" s="20" t="str">
        <f>IFERROR(VLOOKUP(H3788&amp;"|"&amp;I3788,Sheet3!$H$2:$N$150,5,0),"")</f>
        <v/>
      </c>
      <c r="M3788" s="20" t="str">
        <f>IFERROR(INDEX(Sheet3!$Q$2:$Q$25,MATCH(H3788,Origin_List,0)),"")</f>
        <v/>
      </c>
      <c r="N3788" s="22"/>
      <c r="Q3788" s="17"/>
      <c r="R3788" s="17"/>
    </row>
    <row r="3789" spans="1:18">
      <c r="A3789" s="23"/>
      <c r="C3789" s="26"/>
      <c r="D3789" s="20" t="str">
        <f>IFERROR(VLOOKUP(H3789&amp;"|"&amp;I3789,Sheet3!$H$2:$N$150,5,0),"")</f>
        <v/>
      </c>
      <c r="M3789" s="20" t="str">
        <f>IFERROR(INDEX(Sheet3!$Q$2:$Q$25,MATCH(H3789,Origin_List,0)),"")</f>
        <v/>
      </c>
      <c r="N3789" s="22"/>
      <c r="Q3789" s="17"/>
      <c r="R3789" s="17"/>
    </row>
    <row r="3790" spans="1:18">
      <c r="A3790" s="23"/>
      <c r="C3790" s="26"/>
      <c r="D3790" s="20" t="str">
        <f>IFERROR(VLOOKUP(H3790&amp;"|"&amp;I3790,Sheet3!$H$2:$N$150,5,0),"")</f>
        <v/>
      </c>
      <c r="M3790" s="20" t="str">
        <f>IFERROR(INDEX(Sheet3!$Q$2:$Q$25,MATCH(H3790,Origin_List,0)),"")</f>
        <v/>
      </c>
      <c r="N3790" s="22"/>
      <c r="Q3790" s="17"/>
      <c r="R3790" s="17"/>
    </row>
    <row r="3791" spans="1:18">
      <c r="A3791" s="23"/>
      <c r="C3791" s="26"/>
      <c r="D3791" s="20" t="str">
        <f>IFERROR(VLOOKUP(H3791&amp;"|"&amp;I3791,Sheet3!$H$2:$N$150,5,0),"")</f>
        <v/>
      </c>
      <c r="M3791" s="20" t="str">
        <f>IFERROR(INDEX(Sheet3!$Q$2:$Q$25,MATCH(H3791,Origin_List,0)),"")</f>
        <v/>
      </c>
      <c r="N3791" s="22"/>
      <c r="Q3791" s="17"/>
      <c r="R3791" s="17"/>
    </row>
    <row r="3792" spans="1:18">
      <c r="A3792" s="23"/>
      <c r="C3792" s="26"/>
      <c r="D3792" s="20" t="str">
        <f>IFERROR(VLOOKUP(H3792&amp;"|"&amp;I3792,Sheet3!$H$2:$N$150,5,0),"")</f>
        <v/>
      </c>
      <c r="M3792" s="20" t="str">
        <f>IFERROR(INDEX(Sheet3!$Q$2:$Q$25,MATCH(H3792,Origin_List,0)),"")</f>
        <v/>
      </c>
      <c r="N3792" s="22"/>
      <c r="Q3792" s="17"/>
      <c r="R3792" s="17"/>
    </row>
    <row r="3793" spans="1:18">
      <c r="A3793" s="23"/>
      <c r="C3793" s="26"/>
      <c r="D3793" s="20" t="str">
        <f>IFERROR(VLOOKUP(H3793&amp;"|"&amp;I3793,Sheet3!$H$2:$N$150,5,0),"")</f>
        <v/>
      </c>
      <c r="M3793" s="20" t="str">
        <f>IFERROR(INDEX(Sheet3!$Q$2:$Q$25,MATCH(H3793,Origin_List,0)),"")</f>
        <v/>
      </c>
      <c r="N3793" s="22"/>
      <c r="Q3793" s="17"/>
      <c r="R3793" s="17"/>
    </row>
    <row r="3794" spans="1:18">
      <c r="A3794" s="23"/>
      <c r="C3794" s="26"/>
      <c r="D3794" s="20" t="str">
        <f>IFERROR(VLOOKUP(H3794&amp;"|"&amp;I3794,Sheet3!$H$2:$N$150,5,0),"")</f>
        <v/>
      </c>
      <c r="M3794" s="20" t="str">
        <f>IFERROR(INDEX(Sheet3!$Q$2:$Q$25,MATCH(H3794,Origin_List,0)),"")</f>
        <v/>
      </c>
      <c r="N3794" s="22"/>
      <c r="Q3794" s="17"/>
      <c r="R3794" s="17"/>
    </row>
    <row r="3795" spans="1:18">
      <c r="A3795" s="23"/>
      <c r="C3795" s="26"/>
      <c r="D3795" s="20" t="str">
        <f>IFERROR(VLOOKUP(H3795&amp;"|"&amp;I3795,Sheet3!$H$2:$N$150,5,0),"")</f>
        <v/>
      </c>
      <c r="M3795" s="20" t="str">
        <f>IFERROR(INDEX(Sheet3!$Q$2:$Q$25,MATCH(H3795,Origin_List,0)),"")</f>
        <v/>
      </c>
      <c r="N3795" s="22"/>
      <c r="Q3795" s="17"/>
      <c r="R3795" s="17"/>
    </row>
    <row r="3796" spans="1:18">
      <c r="A3796" s="23"/>
      <c r="C3796" s="26"/>
      <c r="D3796" s="20" t="str">
        <f>IFERROR(VLOOKUP(H3796&amp;"|"&amp;I3796,Sheet3!$H$2:$N$150,5,0),"")</f>
        <v/>
      </c>
      <c r="M3796" s="20" t="str">
        <f>IFERROR(INDEX(Sheet3!$Q$2:$Q$25,MATCH(H3796,Origin_List,0)),"")</f>
        <v/>
      </c>
      <c r="N3796" s="22"/>
      <c r="Q3796" s="17"/>
      <c r="R3796" s="17"/>
    </row>
    <row r="3797" spans="1:18">
      <c r="A3797" s="23"/>
      <c r="C3797" s="26"/>
      <c r="D3797" s="20" t="str">
        <f>IFERROR(VLOOKUP(H3797&amp;"|"&amp;I3797,Sheet3!$H$2:$N$150,5,0),"")</f>
        <v/>
      </c>
      <c r="M3797" s="20" t="str">
        <f>IFERROR(INDEX(Sheet3!$Q$2:$Q$25,MATCH(H3797,Origin_List,0)),"")</f>
        <v/>
      </c>
      <c r="N3797" s="22"/>
      <c r="Q3797" s="17"/>
      <c r="R3797" s="17"/>
    </row>
    <row r="3798" spans="1:18">
      <c r="A3798" s="23"/>
      <c r="C3798" s="26"/>
      <c r="D3798" s="20" t="str">
        <f>IFERROR(VLOOKUP(H3798&amp;"|"&amp;I3798,Sheet3!$H$2:$N$150,5,0),"")</f>
        <v/>
      </c>
      <c r="M3798" s="20" t="str">
        <f>IFERROR(INDEX(Sheet3!$Q$2:$Q$25,MATCH(H3798,Origin_List,0)),"")</f>
        <v/>
      </c>
      <c r="N3798" s="22"/>
      <c r="Q3798" s="17"/>
      <c r="R3798" s="17"/>
    </row>
    <row r="3799" spans="1:18">
      <c r="A3799" s="23"/>
      <c r="C3799" s="26"/>
      <c r="D3799" s="20" t="str">
        <f>IFERROR(VLOOKUP(H3799&amp;"|"&amp;I3799,Sheet3!$H$2:$N$150,5,0),"")</f>
        <v/>
      </c>
      <c r="M3799" s="20" t="str">
        <f>IFERROR(INDEX(Sheet3!$Q$2:$Q$25,MATCH(H3799,Origin_List,0)),"")</f>
        <v/>
      </c>
      <c r="N3799" s="22"/>
      <c r="Q3799" s="17"/>
      <c r="R3799" s="17"/>
    </row>
    <row r="3800" spans="1:18">
      <c r="A3800" s="23"/>
      <c r="C3800" s="26"/>
      <c r="D3800" s="20" t="str">
        <f>IFERROR(VLOOKUP(H3800&amp;"|"&amp;I3800,Sheet3!$H$2:$N$150,5,0),"")</f>
        <v/>
      </c>
      <c r="M3800" s="20" t="str">
        <f>IFERROR(INDEX(Sheet3!$Q$2:$Q$25,MATCH(H3800,Origin_List,0)),"")</f>
        <v/>
      </c>
      <c r="N3800" s="22"/>
      <c r="Q3800" s="17"/>
      <c r="R3800" s="17"/>
    </row>
    <row r="3801" spans="1:18">
      <c r="A3801" s="23"/>
      <c r="C3801" s="26"/>
      <c r="D3801" s="20" t="str">
        <f>IFERROR(VLOOKUP(H3801&amp;"|"&amp;I3801,Sheet3!$H$2:$N$150,5,0),"")</f>
        <v/>
      </c>
      <c r="M3801" s="20" t="str">
        <f>IFERROR(INDEX(Sheet3!$Q$2:$Q$25,MATCH(H3801,Origin_List,0)),"")</f>
        <v/>
      </c>
      <c r="N3801" s="22"/>
      <c r="Q3801" s="17"/>
      <c r="R3801" s="17"/>
    </row>
    <row r="3802" spans="1:18">
      <c r="A3802" s="23"/>
      <c r="C3802" s="26"/>
      <c r="D3802" s="20" t="str">
        <f>IFERROR(VLOOKUP(H3802&amp;"|"&amp;I3802,Sheet3!$H$2:$N$150,5,0),"")</f>
        <v/>
      </c>
      <c r="M3802" s="20" t="str">
        <f>IFERROR(INDEX(Sheet3!$Q$2:$Q$25,MATCH(H3802,Origin_List,0)),"")</f>
        <v/>
      </c>
      <c r="N3802" s="22"/>
      <c r="Q3802" s="17"/>
      <c r="R3802" s="17"/>
    </row>
    <row r="3803" spans="1:18">
      <c r="A3803" s="23"/>
      <c r="C3803" s="26"/>
      <c r="D3803" s="20" t="str">
        <f>IFERROR(VLOOKUP(H3803&amp;"|"&amp;I3803,Sheet3!$H$2:$N$150,5,0),"")</f>
        <v/>
      </c>
      <c r="M3803" s="20" t="str">
        <f>IFERROR(INDEX(Sheet3!$Q$2:$Q$25,MATCH(H3803,Origin_List,0)),"")</f>
        <v/>
      </c>
      <c r="N3803" s="22"/>
      <c r="Q3803" s="17"/>
      <c r="R3803" s="17"/>
    </row>
    <row r="3804" spans="1:18">
      <c r="A3804" s="23"/>
      <c r="C3804" s="26"/>
      <c r="D3804" s="20" t="str">
        <f>IFERROR(VLOOKUP(H3804&amp;"|"&amp;I3804,Sheet3!$H$2:$N$150,5,0),"")</f>
        <v/>
      </c>
      <c r="M3804" s="20" t="str">
        <f>IFERROR(INDEX(Sheet3!$Q$2:$Q$25,MATCH(H3804,Origin_List,0)),"")</f>
        <v/>
      </c>
      <c r="N3804" s="22"/>
      <c r="Q3804" s="17"/>
      <c r="R3804" s="17"/>
    </row>
    <row r="3805" spans="1:18">
      <c r="A3805" s="23"/>
      <c r="C3805" s="26"/>
      <c r="D3805" s="20" t="str">
        <f>IFERROR(VLOOKUP(H3805&amp;"|"&amp;I3805,Sheet3!$H$2:$N$150,5,0),"")</f>
        <v/>
      </c>
      <c r="M3805" s="20" t="str">
        <f>IFERROR(INDEX(Sheet3!$Q$2:$Q$25,MATCH(H3805,Origin_List,0)),"")</f>
        <v/>
      </c>
      <c r="N3805" s="22"/>
      <c r="Q3805" s="17"/>
      <c r="R3805" s="17"/>
    </row>
    <row r="3806" spans="1:18">
      <c r="A3806" s="23"/>
      <c r="C3806" s="26"/>
      <c r="D3806" s="20" t="str">
        <f>IFERROR(VLOOKUP(H3806&amp;"|"&amp;I3806,Sheet3!$H$2:$N$150,5,0),"")</f>
        <v/>
      </c>
      <c r="M3806" s="20" t="str">
        <f>IFERROR(INDEX(Sheet3!$Q$2:$Q$25,MATCH(H3806,Origin_List,0)),"")</f>
        <v/>
      </c>
      <c r="N3806" s="22"/>
      <c r="Q3806" s="17"/>
      <c r="R3806" s="17"/>
    </row>
    <row r="3807" spans="1:18">
      <c r="A3807" s="23"/>
      <c r="C3807" s="26"/>
      <c r="D3807" s="20" t="str">
        <f>IFERROR(VLOOKUP(H3807&amp;"|"&amp;I3807,Sheet3!$H$2:$N$150,5,0),"")</f>
        <v/>
      </c>
      <c r="M3807" s="20" t="str">
        <f>IFERROR(INDEX(Sheet3!$Q$2:$Q$25,MATCH(H3807,Origin_List,0)),"")</f>
        <v/>
      </c>
      <c r="N3807" s="22"/>
      <c r="Q3807" s="17"/>
      <c r="R3807" s="17"/>
    </row>
    <row r="3808" spans="1:18">
      <c r="A3808" s="23"/>
      <c r="C3808" s="26"/>
      <c r="D3808" s="20" t="str">
        <f>IFERROR(VLOOKUP(H3808&amp;"|"&amp;I3808,Sheet3!$H$2:$N$150,5,0),"")</f>
        <v/>
      </c>
      <c r="M3808" s="20" t="str">
        <f>IFERROR(INDEX(Sheet3!$Q$2:$Q$25,MATCH(H3808,Origin_List,0)),"")</f>
        <v/>
      </c>
      <c r="N3808" s="22"/>
      <c r="Q3808" s="17"/>
      <c r="R3808" s="17"/>
    </row>
    <row r="3809" spans="1:18">
      <c r="A3809" s="23"/>
      <c r="C3809" s="26"/>
      <c r="D3809" s="20" t="str">
        <f>IFERROR(VLOOKUP(H3809&amp;"|"&amp;I3809,Sheet3!$H$2:$N$150,5,0),"")</f>
        <v/>
      </c>
      <c r="M3809" s="20" t="str">
        <f>IFERROR(INDEX(Sheet3!$Q$2:$Q$25,MATCH(H3809,Origin_List,0)),"")</f>
        <v/>
      </c>
      <c r="N3809" s="22"/>
      <c r="Q3809" s="17"/>
      <c r="R3809" s="17"/>
    </row>
    <row r="3810" spans="1:18">
      <c r="A3810" s="23"/>
      <c r="C3810" s="26"/>
      <c r="D3810" s="20" t="str">
        <f>IFERROR(VLOOKUP(H3810&amp;"|"&amp;I3810,Sheet3!$H$2:$N$150,5,0),"")</f>
        <v/>
      </c>
      <c r="M3810" s="20" t="str">
        <f>IFERROR(INDEX(Sheet3!$Q$2:$Q$25,MATCH(H3810,Origin_List,0)),"")</f>
        <v/>
      </c>
      <c r="N3810" s="22"/>
      <c r="Q3810" s="17"/>
      <c r="R3810" s="17"/>
    </row>
    <row r="3811" spans="1:18">
      <c r="A3811" s="23"/>
      <c r="C3811" s="26"/>
      <c r="D3811" s="20" t="str">
        <f>IFERROR(VLOOKUP(H3811&amp;"|"&amp;I3811,Sheet3!$H$2:$N$150,5,0),"")</f>
        <v/>
      </c>
      <c r="M3811" s="20" t="str">
        <f>IFERROR(INDEX(Sheet3!$Q$2:$Q$25,MATCH(H3811,Origin_List,0)),"")</f>
        <v/>
      </c>
      <c r="N3811" s="22"/>
      <c r="Q3811" s="17"/>
      <c r="R3811" s="17"/>
    </row>
    <row r="3812" spans="1:18">
      <c r="A3812" s="23"/>
      <c r="C3812" s="26"/>
      <c r="D3812" s="20" t="str">
        <f>IFERROR(VLOOKUP(H3812&amp;"|"&amp;I3812,Sheet3!$H$2:$N$150,5,0),"")</f>
        <v/>
      </c>
      <c r="M3812" s="20" t="str">
        <f>IFERROR(INDEX(Sheet3!$Q$2:$Q$25,MATCH(H3812,Origin_List,0)),"")</f>
        <v/>
      </c>
      <c r="N3812" s="22"/>
      <c r="Q3812" s="17"/>
      <c r="R3812" s="17"/>
    </row>
    <row r="3813" spans="1:18">
      <c r="A3813" s="23"/>
      <c r="C3813" s="26"/>
      <c r="D3813" s="20" t="str">
        <f>IFERROR(VLOOKUP(H3813&amp;"|"&amp;I3813,Sheet3!$H$2:$N$150,5,0),"")</f>
        <v/>
      </c>
      <c r="M3813" s="20" t="str">
        <f>IFERROR(INDEX(Sheet3!$Q$2:$Q$25,MATCH(H3813,Origin_List,0)),"")</f>
        <v/>
      </c>
      <c r="N3813" s="22"/>
      <c r="Q3813" s="17"/>
      <c r="R3813" s="17"/>
    </row>
    <row r="3814" spans="1:18">
      <c r="A3814" s="23"/>
      <c r="C3814" s="26"/>
      <c r="D3814" s="20" t="str">
        <f>IFERROR(VLOOKUP(H3814&amp;"|"&amp;I3814,Sheet3!$H$2:$N$150,5,0),"")</f>
        <v/>
      </c>
      <c r="M3814" s="20" t="str">
        <f>IFERROR(INDEX(Sheet3!$Q$2:$Q$25,MATCH(H3814,Origin_List,0)),"")</f>
        <v/>
      </c>
      <c r="N3814" s="22"/>
      <c r="Q3814" s="17"/>
      <c r="R3814" s="17"/>
    </row>
    <row r="3815" spans="1:18">
      <c r="A3815" s="23"/>
      <c r="C3815" s="26"/>
      <c r="D3815" s="20" t="str">
        <f>IFERROR(VLOOKUP(H3815&amp;"|"&amp;I3815,Sheet3!$H$2:$N$150,5,0),"")</f>
        <v/>
      </c>
      <c r="M3815" s="20" t="str">
        <f>IFERROR(INDEX(Sheet3!$Q$2:$Q$25,MATCH(H3815,Origin_List,0)),"")</f>
        <v/>
      </c>
      <c r="N3815" s="22"/>
      <c r="Q3815" s="17"/>
      <c r="R3815" s="17"/>
    </row>
    <row r="3816" spans="1:18">
      <c r="A3816" s="23"/>
      <c r="C3816" s="26"/>
      <c r="D3816" s="20" t="str">
        <f>IFERROR(VLOOKUP(H3816&amp;"|"&amp;I3816,Sheet3!$H$2:$N$150,5,0),"")</f>
        <v/>
      </c>
      <c r="M3816" s="20" t="str">
        <f>IFERROR(INDEX(Sheet3!$Q$2:$Q$25,MATCH(H3816,Origin_List,0)),"")</f>
        <v/>
      </c>
      <c r="N3816" s="22"/>
      <c r="Q3816" s="17"/>
      <c r="R3816" s="17"/>
    </row>
    <row r="3817" spans="1:18">
      <c r="A3817" s="23"/>
      <c r="C3817" s="26"/>
      <c r="D3817" s="20" t="str">
        <f>IFERROR(VLOOKUP(H3817&amp;"|"&amp;I3817,Sheet3!$H$2:$N$150,5,0),"")</f>
        <v/>
      </c>
      <c r="M3817" s="20" t="str">
        <f>IFERROR(INDEX(Sheet3!$Q$2:$Q$25,MATCH(H3817,Origin_List,0)),"")</f>
        <v/>
      </c>
      <c r="N3817" s="22"/>
      <c r="Q3817" s="17"/>
      <c r="R3817" s="17"/>
    </row>
    <row r="3818" spans="1:18">
      <c r="A3818" s="23"/>
      <c r="C3818" s="26"/>
      <c r="D3818" s="20" t="str">
        <f>IFERROR(VLOOKUP(H3818&amp;"|"&amp;I3818,Sheet3!$H$2:$N$150,5,0),"")</f>
        <v/>
      </c>
      <c r="M3818" s="20" t="str">
        <f>IFERROR(INDEX(Sheet3!$Q$2:$Q$25,MATCH(H3818,Origin_List,0)),"")</f>
        <v/>
      </c>
      <c r="N3818" s="22"/>
      <c r="Q3818" s="17"/>
      <c r="R3818" s="17"/>
    </row>
    <row r="3819" spans="1:18">
      <c r="A3819" s="23"/>
      <c r="C3819" s="26"/>
      <c r="D3819" s="20" t="str">
        <f>IFERROR(VLOOKUP(H3819&amp;"|"&amp;I3819,Sheet3!$H$2:$N$150,5,0),"")</f>
        <v/>
      </c>
      <c r="M3819" s="20" t="str">
        <f>IFERROR(INDEX(Sheet3!$Q$2:$Q$25,MATCH(H3819,Origin_List,0)),"")</f>
        <v/>
      </c>
      <c r="N3819" s="22"/>
      <c r="Q3819" s="17"/>
      <c r="R3819" s="17"/>
    </row>
    <row r="3820" spans="1:18">
      <c r="A3820" s="23"/>
      <c r="C3820" s="26"/>
      <c r="D3820" s="20" t="str">
        <f>IFERROR(VLOOKUP(H3820&amp;"|"&amp;I3820,Sheet3!$H$2:$N$150,5,0),"")</f>
        <v/>
      </c>
      <c r="M3820" s="20" t="str">
        <f>IFERROR(INDEX(Sheet3!$Q$2:$Q$25,MATCH(H3820,Origin_List,0)),"")</f>
        <v/>
      </c>
      <c r="N3820" s="22"/>
      <c r="Q3820" s="17"/>
      <c r="R3820" s="17"/>
    </row>
    <row r="3821" spans="1:18">
      <c r="A3821" s="23"/>
      <c r="C3821" s="26"/>
      <c r="D3821" s="20" t="str">
        <f>IFERROR(VLOOKUP(H3821&amp;"|"&amp;I3821,Sheet3!$H$2:$N$150,5,0),"")</f>
        <v/>
      </c>
      <c r="M3821" s="20" t="str">
        <f>IFERROR(INDEX(Sheet3!$Q$2:$Q$25,MATCH(H3821,Origin_List,0)),"")</f>
        <v/>
      </c>
      <c r="N3821" s="22"/>
      <c r="Q3821" s="17"/>
      <c r="R3821" s="17"/>
    </row>
    <row r="3822" spans="1:18">
      <c r="A3822" s="23"/>
      <c r="C3822" s="26"/>
      <c r="D3822" s="20" t="str">
        <f>IFERROR(VLOOKUP(H3822&amp;"|"&amp;I3822,Sheet3!$H$2:$N$150,5,0),"")</f>
        <v/>
      </c>
      <c r="M3822" s="20" t="str">
        <f>IFERROR(INDEX(Sheet3!$Q$2:$Q$25,MATCH(H3822,Origin_List,0)),"")</f>
        <v/>
      </c>
      <c r="N3822" s="22"/>
      <c r="Q3822" s="17"/>
      <c r="R3822" s="17"/>
    </row>
    <row r="3823" spans="1:18">
      <c r="A3823" s="23"/>
      <c r="C3823" s="26"/>
      <c r="D3823" s="20" t="str">
        <f>IFERROR(VLOOKUP(H3823&amp;"|"&amp;I3823,Sheet3!$H$2:$N$150,5,0),"")</f>
        <v/>
      </c>
      <c r="M3823" s="20" t="str">
        <f>IFERROR(INDEX(Sheet3!$Q$2:$Q$25,MATCH(H3823,Origin_List,0)),"")</f>
        <v/>
      </c>
      <c r="N3823" s="22"/>
      <c r="Q3823" s="17"/>
      <c r="R3823" s="17"/>
    </row>
    <row r="3824" spans="1:18">
      <c r="A3824" s="23"/>
      <c r="C3824" s="26"/>
      <c r="D3824" s="20" t="str">
        <f>IFERROR(VLOOKUP(H3824&amp;"|"&amp;I3824,Sheet3!$H$2:$N$150,5,0),"")</f>
        <v/>
      </c>
      <c r="M3824" s="20" t="str">
        <f>IFERROR(INDEX(Sheet3!$Q$2:$Q$25,MATCH(H3824,Origin_List,0)),"")</f>
        <v/>
      </c>
      <c r="N3824" s="22"/>
      <c r="Q3824" s="17"/>
      <c r="R3824" s="17"/>
    </row>
    <row r="3825" spans="1:18">
      <c r="A3825" s="23"/>
      <c r="C3825" s="26"/>
      <c r="D3825" s="20" t="str">
        <f>IFERROR(VLOOKUP(H3825&amp;"|"&amp;I3825,Sheet3!$H$2:$N$150,5,0),"")</f>
        <v/>
      </c>
      <c r="M3825" s="20" t="str">
        <f>IFERROR(INDEX(Sheet3!$Q$2:$Q$25,MATCH(H3825,Origin_List,0)),"")</f>
        <v/>
      </c>
      <c r="N3825" s="22"/>
      <c r="Q3825" s="17"/>
      <c r="R3825" s="17"/>
    </row>
    <row r="3826" spans="1:18">
      <c r="A3826" s="23"/>
      <c r="C3826" s="26"/>
      <c r="D3826" s="20" t="str">
        <f>IFERROR(VLOOKUP(H3826&amp;"|"&amp;I3826,Sheet3!$H$2:$N$150,5,0),"")</f>
        <v/>
      </c>
      <c r="M3826" s="20" t="str">
        <f>IFERROR(INDEX(Sheet3!$Q$2:$Q$25,MATCH(H3826,Origin_List,0)),"")</f>
        <v/>
      </c>
      <c r="N3826" s="22"/>
      <c r="Q3826" s="17"/>
      <c r="R3826" s="17"/>
    </row>
    <row r="3827" spans="1:18">
      <c r="A3827" s="23"/>
      <c r="C3827" s="26"/>
      <c r="D3827" s="20" t="str">
        <f>IFERROR(VLOOKUP(H3827&amp;"|"&amp;I3827,Sheet3!$H$2:$N$150,5,0),"")</f>
        <v/>
      </c>
      <c r="M3827" s="20" t="str">
        <f>IFERROR(INDEX(Sheet3!$Q$2:$Q$25,MATCH(H3827,Origin_List,0)),"")</f>
        <v/>
      </c>
      <c r="N3827" s="22"/>
      <c r="Q3827" s="17"/>
      <c r="R3827" s="17"/>
    </row>
    <row r="3828" spans="1:18">
      <c r="A3828" s="23"/>
      <c r="C3828" s="26"/>
      <c r="D3828" s="20" t="str">
        <f>IFERROR(VLOOKUP(H3828&amp;"|"&amp;I3828,Sheet3!$H$2:$N$150,5,0),"")</f>
        <v/>
      </c>
      <c r="M3828" s="20" t="str">
        <f>IFERROR(INDEX(Sheet3!$Q$2:$Q$25,MATCH(H3828,Origin_List,0)),"")</f>
        <v/>
      </c>
      <c r="N3828" s="22"/>
      <c r="Q3828" s="17"/>
      <c r="R3828" s="17"/>
    </row>
    <row r="3829" spans="1:18">
      <c r="A3829" s="23"/>
      <c r="C3829" s="26"/>
      <c r="D3829" s="20" t="str">
        <f>IFERROR(VLOOKUP(H3829&amp;"|"&amp;I3829,Sheet3!$H$2:$N$150,5,0),"")</f>
        <v/>
      </c>
      <c r="M3829" s="20" t="str">
        <f>IFERROR(INDEX(Sheet3!$Q$2:$Q$25,MATCH(H3829,Origin_List,0)),"")</f>
        <v/>
      </c>
      <c r="N3829" s="22"/>
      <c r="Q3829" s="17"/>
      <c r="R3829" s="17"/>
    </row>
    <row r="3830" spans="1:18">
      <c r="A3830" s="23"/>
      <c r="C3830" s="26"/>
      <c r="D3830" s="20" t="str">
        <f>IFERROR(VLOOKUP(H3830&amp;"|"&amp;I3830,Sheet3!$H$2:$N$150,5,0),"")</f>
        <v/>
      </c>
      <c r="M3830" s="20" t="str">
        <f>IFERROR(INDEX(Sheet3!$Q$2:$Q$25,MATCH(H3830,Origin_List,0)),"")</f>
        <v/>
      </c>
      <c r="N3830" s="22"/>
      <c r="Q3830" s="17"/>
      <c r="R3830" s="17"/>
    </row>
    <row r="3831" spans="1:18">
      <c r="A3831" s="23"/>
      <c r="C3831" s="26"/>
      <c r="D3831" s="20" t="str">
        <f>IFERROR(VLOOKUP(H3831&amp;"|"&amp;I3831,Sheet3!$H$2:$N$150,5,0),"")</f>
        <v/>
      </c>
      <c r="M3831" s="20" t="str">
        <f>IFERROR(INDEX(Sheet3!$Q$2:$Q$25,MATCH(H3831,Origin_List,0)),"")</f>
        <v/>
      </c>
      <c r="N3831" s="22"/>
      <c r="Q3831" s="17"/>
      <c r="R3831" s="17"/>
    </row>
    <row r="3832" spans="1:18">
      <c r="A3832" s="23"/>
      <c r="C3832" s="26"/>
      <c r="D3832" s="20" t="str">
        <f>IFERROR(VLOOKUP(H3832&amp;"|"&amp;I3832,Sheet3!$H$2:$N$150,5,0),"")</f>
        <v/>
      </c>
      <c r="M3832" s="20" t="str">
        <f>IFERROR(INDEX(Sheet3!$Q$2:$Q$25,MATCH(H3832,Origin_List,0)),"")</f>
        <v/>
      </c>
      <c r="N3832" s="22"/>
      <c r="Q3832" s="17"/>
      <c r="R3832" s="17"/>
    </row>
    <row r="3833" spans="1:18">
      <c r="A3833" s="23"/>
      <c r="C3833" s="26"/>
      <c r="D3833" s="20" t="str">
        <f>IFERROR(VLOOKUP(H3833&amp;"|"&amp;I3833,Sheet3!$H$2:$N$150,5,0),"")</f>
        <v/>
      </c>
      <c r="M3833" s="20" t="str">
        <f>IFERROR(INDEX(Sheet3!$Q$2:$Q$25,MATCH(H3833,Origin_List,0)),"")</f>
        <v/>
      </c>
      <c r="N3833" s="22"/>
      <c r="Q3833" s="17"/>
      <c r="R3833" s="17"/>
    </row>
    <row r="3834" spans="1:18">
      <c r="A3834" s="23"/>
      <c r="C3834" s="26"/>
      <c r="D3834" s="20" t="str">
        <f>IFERROR(VLOOKUP(H3834&amp;"|"&amp;I3834,Sheet3!$H$2:$N$150,5,0),"")</f>
        <v/>
      </c>
      <c r="M3834" s="20" t="str">
        <f>IFERROR(INDEX(Sheet3!$Q$2:$Q$25,MATCH(H3834,Origin_List,0)),"")</f>
        <v/>
      </c>
      <c r="N3834" s="22"/>
      <c r="Q3834" s="17"/>
      <c r="R3834" s="17"/>
    </row>
    <row r="3835" spans="1:18">
      <c r="A3835" s="23"/>
      <c r="C3835" s="26"/>
      <c r="D3835" s="20" t="str">
        <f>IFERROR(VLOOKUP(H3835&amp;"|"&amp;I3835,Sheet3!$H$2:$N$150,5,0),"")</f>
        <v/>
      </c>
      <c r="M3835" s="20" t="str">
        <f>IFERROR(INDEX(Sheet3!$Q$2:$Q$25,MATCH(H3835,Origin_List,0)),"")</f>
        <v/>
      </c>
      <c r="N3835" s="22"/>
      <c r="Q3835" s="17"/>
      <c r="R3835" s="17"/>
    </row>
    <row r="3836" spans="1:18">
      <c r="A3836" s="23"/>
      <c r="C3836" s="26"/>
      <c r="D3836" s="20" t="str">
        <f>IFERROR(VLOOKUP(H3836&amp;"|"&amp;I3836,Sheet3!$H$2:$N$150,5,0),"")</f>
        <v/>
      </c>
      <c r="M3836" s="20" t="str">
        <f>IFERROR(INDEX(Sheet3!$Q$2:$Q$25,MATCH(H3836,Origin_List,0)),"")</f>
        <v/>
      </c>
      <c r="N3836" s="22"/>
      <c r="Q3836" s="17"/>
      <c r="R3836" s="17"/>
    </row>
    <row r="3837" spans="1:18">
      <c r="A3837" s="23"/>
      <c r="C3837" s="26"/>
      <c r="D3837" s="20" t="str">
        <f>IFERROR(VLOOKUP(H3837&amp;"|"&amp;I3837,Sheet3!$H$2:$N$150,5,0),"")</f>
        <v/>
      </c>
      <c r="M3837" s="20" t="str">
        <f>IFERROR(INDEX(Sheet3!$Q$2:$Q$25,MATCH(H3837,Origin_List,0)),"")</f>
        <v/>
      </c>
      <c r="N3837" s="22"/>
      <c r="Q3837" s="17"/>
      <c r="R3837" s="17"/>
    </row>
    <row r="3838" spans="1:18">
      <c r="A3838" s="23"/>
      <c r="C3838" s="26"/>
      <c r="D3838" s="20" t="str">
        <f>IFERROR(VLOOKUP(H3838&amp;"|"&amp;I3838,Sheet3!$H$2:$N$150,5,0),"")</f>
        <v/>
      </c>
      <c r="M3838" s="20" t="str">
        <f>IFERROR(INDEX(Sheet3!$Q$2:$Q$25,MATCH(H3838,Origin_List,0)),"")</f>
        <v/>
      </c>
      <c r="N3838" s="22"/>
      <c r="Q3838" s="17"/>
      <c r="R3838" s="17"/>
    </row>
    <row r="3839" spans="1:18">
      <c r="A3839" s="23"/>
      <c r="C3839" s="26"/>
      <c r="D3839" s="20" t="str">
        <f>IFERROR(VLOOKUP(H3839&amp;"|"&amp;I3839,Sheet3!$H$2:$N$150,5,0),"")</f>
        <v/>
      </c>
      <c r="M3839" s="20" t="str">
        <f>IFERROR(INDEX(Sheet3!$Q$2:$Q$25,MATCH(H3839,Origin_List,0)),"")</f>
        <v/>
      </c>
      <c r="N3839" s="22"/>
      <c r="Q3839" s="17"/>
      <c r="R3839" s="17"/>
    </row>
    <row r="3840" spans="1:18">
      <c r="A3840" s="23"/>
      <c r="C3840" s="26"/>
      <c r="D3840" s="20" t="str">
        <f>IFERROR(VLOOKUP(H3840&amp;"|"&amp;I3840,Sheet3!$H$2:$N$150,5,0),"")</f>
        <v/>
      </c>
      <c r="M3840" s="20" t="str">
        <f>IFERROR(INDEX(Sheet3!$Q$2:$Q$25,MATCH(H3840,Origin_List,0)),"")</f>
        <v/>
      </c>
      <c r="N3840" s="22"/>
      <c r="Q3840" s="17"/>
      <c r="R3840" s="17"/>
    </row>
    <row r="3841" spans="1:18">
      <c r="A3841" s="23"/>
      <c r="C3841" s="26"/>
      <c r="D3841" s="20" t="str">
        <f>IFERROR(VLOOKUP(H3841&amp;"|"&amp;I3841,Sheet3!$H$2:$N$150,5,0),"")</f>
        <v/>
      </c>
      <c r="M3841" s="20" t="str">
        <f>IFERROR(INDEX(Sheet3!$Q$2:$Q$25,MATCH(H3841,Origin_List,0)),"")</f>
        <v/>
      </c>
      <c r="N3841" s="22"/>
      <c r="Q3841" s="17"/>
      <c r="R3841" s="17"/>
    </row>
    <row r="3842" spans="1:18">
      <c r="A3842" s="23"/>
      <c r="C3842" s="26"/>
      <c r="D3842" s="20" t="str">
        <f>IFERROR(VLOOKUP(H3842&amp;"|"&amp;I3842,Sheet3!$H$2:$N$150,5,0),"")</f>
        <v/>
      </c>
      <c r="M3842" s="20" t="str">
        <f>IFERROR(INDEX(Sheet3!$Q$2:$Q$25,MATCH(H3842,Origin_List,0)),"")</f>
        <v/>
      </c>
      <c r="N3842" s="22"/>
      <c r="Q3842" s="17"/>
      <c r="R3842" s="17"/>
    </row>
    <row r="3843" spans="1:18">
      <c r="A3843" s="23"/>
      <c r="C3843" s="26"/>
      <c r="D3843" s="20" t="str">
        <f>IFERROR(VLOOKUP(H3843&amp;"|"&amp;I3843,Sheet3!$H$2:$N$150,5,0),"")</f>
        <v/>
      </c>
      <c r="M3843" s="20" t="str">
        <f>IFERROR(INDEX(Sheet3!$Q$2:$Q$25,MATCH(H3843,Origin_List,0)),"")</f>
        <v/>
      </c>
      <c r="N3843" s="22"/>
      <c r="Q3843" s="17"/>
      <c r="R3843" s="17"/>
    </row>
    <row r="3844" spans="1:18">
      <c r="A3844" s="23"/>
      <c r="C3844" s="26"/>
      <c r="D3844" s="20" t="str">
        <f>IFERROR(VLOOKUP(H3844&amp;"|"&amp;I3844,Sheet3!$H$2:$N$150,5,0),"")</f>
        <v/>
      </c>
      <c r="M3844" s="20" t="str">
        <f>IFERROR(INDEX(Sheet3!$Q$2:$Q$25,MATCH(H3844,Origin_List,0)),"")</f>
        <v/>
      </c>
      <c r="N3844" s="22"/>
      <c r="Q3844" s="17"/>
      <c r="R3844" s="17"/>
    </row>
    <row r="3845" spans="1:18">
      <c r="A3845" s="23"/>
      <c r="C3845" s="26"/>
      <c r="D3845" s="20" t="str">
        <f>IFERROR(VLOOKUP(H3845&amp;"|"&amp;I3845,Sheet3!$H$2:$N$150,5,0),"")</f>
        <v/>
      </c>
      <c r="M3845" s="20" t="str">
        <f>IFERROR(INDEX(Sheet3!$Q$2:$Q$25,MATCH(H3845,Origin_List,0)),"")</f>
        <v/>
      </c>
      <c r="N3845" s="22"/>
      <c r="Q3845" s="17"/>
      <c r="R3845" s="17"/>
    </row>
    <row r="3846" spans="1:18">
      <c r="A3846" s="23"/>
      <c r="C3846" s="26"/>
      <c r="D3846" s="20" t="str">
        <f>IFERROR(VLOOKUP(H3846&amp;"|"&amp;I3846,Sheet3!$H$2:$N$150,5,0),"")</f>
        <v/>
      </c>
      <c r="M3846" s="20" t="str">
        <f>IFERROR(INDEX(Sheet3!$Q$2:$Q$25,MATCH(H3846,Origin_List,0)),"")</f>
        <v/>
      </c>
      <c r="N3846" s="22"/>
      <c r="Q3846" s="17"/>
      <c r="R3846" s="17"/>
    </row>
    <row r="3847" spans="1:18">
      <c r="A3847" s="23"/>
      <c r="C3847" s="26"/>
      <c r="D3847" s="20" t="str">
        <f>IFERROR(VLOOKUP(H3847&amp;"|"&amp;I3847,Sheet3!$H$2:$N$150,5,0),"")</f>
        <v/>
      </c>
      <c r="M3847" s="20" t="str">
        <f>IFERROR(INDEX(Sheet3!$Q$2:$Q$25,MATCH(H3847,Origin_List,0)),"")</f>
        <v/>
      </c>
      <c r="N3847" s="22"/>
      <c r="Q3847" s="17"/>
      <c r="R3847" s="17"/>
    </row>
    <row r="3848" spans="1:18">
      <c r="A3848" s="23"/>
      <c r="C3848" s="26"/>
      <c r="D3848" s="20" t="str">
        <f>IFERROR(VLOOKUP(H3848&amp;"|"&amp;I3848,Sheet3!$H$2:$N$150,5,0),"")</f>
        <v/>
      </c>
      <c r="M3848" s="20" t="str">
        <f>IFERROR(INDEX(Sheet3!$Q$2:$Q$25,MATCH(H3848,Origin_List,0)),"")</f>
        <v/>
      </c>
      <c r="N3848" s="22"/>
      <c r="Q3848" s="17"/>
      <c r="R3848" s="17"/>
    </row>
    <row r="3849" spans="1:18">
      <c r="A3849" s="23"/>
      <c r="C3849" s="26"/>
      <c r="D3849" s="20" t="str">
        <f>IFERROR(VLOOKUP(H3849&amp;"|"&amp;I3849,Sheet3!$H$2:$N$150,5,0),"")</f>
        <v/>
      </c>
      <c r="M3849" s="20" t="str">
        <f>IFERROR(INDEX(Sheet3!$Q$2:$Q$25,MATCH(H3849,Origin_List,0)),"")</f>
        <v/>
      </c>
      <c r="N3849" s="22"/>
      <c r="Q3849" s="17"/>
      <c r="R3849" s="17"/>
    </row>
    <row r="3850" spans="1:18">
      <c r="A3850" s="23"/>
      <c r="C3850" s="26"/>
      <c r="D3850" s="20" t="str">
        <f>IFERROR(VLOOKUP(H3850&amp;"|"&amp;I3850,Sheet3!$H$2:$N$150,5,0),"")</f>
        <v/>
      </c>
      <c r="M3850" s="20" t="str">
        <f>IFERROR(INDEX(Sheet3!$Q$2:$Q$25,MATCH(H3850,Origin_List,0)),"")</f>
        <v/>
      </c>
      <c r="N3850" s="22"/>
      <c r="Q3850" s="17"/>
      <c r="R3850" s="17"/>
    </row>
    <row r="3851" spans="1:18">
      <c r="A3851" s="23"/>
      <c r="C3851" s="26"/>
      <c r="D3851" s="20" t="str">
        <f>IFERROR(VLOOKUP(H3851&amp;"|"&amp;I3851,Sheet3!$H$2:$N$150,5,0),"")</f>
        <v/>
      </c>
      <c r="M3851" s="20" t="str">
        <f>IFERROR(INDEX(Sheet3!$Q$2:$Q$25,MATCH(H3851,Origin_List,0)),"")</f>
        <v/>
      </c>
      <c r="N3851" s="22"/>
      <c r="Q3851" s="17"/>
      <c r="R3851" s="17"/>
    </row>
    <row r="3852" spans="1:18">
      <c r="A3852" s="23"/>
      <c r="C3852" s="26"/>
      <c r="D3852" s="20" t="str">
        <f>IFERROR(VLOOKUP(H3852&amp;"|"&amp;I3852,Sheet3!$H$2:$N$150,5,0),"")</f>
        <v/>
      </c>
      <c r="M3852" s="20" t="str">
        <f>IFERROR(INDEX(Sheet3!$Q$2:$Q$25,MATCH(H3852,Origin_List,0)),"")</f>
        <v/>
      </c>
      <c r="N3852" s="22"/>
      <c r="Q3852" s="17"/>
      <c r="R3852" s="17"/>
    </row>
    <row r="3853" spans="1:18">
      <c r="A3853" s="23"/>
      <c r="C3853" s="26"/>
      <c r="D3853" s="20" t="str">
        <f>IFERROR(VLOOKUP(H3853&amp;"|"&amp;I3853,Sheet3!$H$2:$N$150,5,0),"")</f>
        <v/>
      </c>
      <c r="M3853" s="20" t="str">
        <f>IFERROR(INDEX(Sheet3!$Q$2:$Q$25,MATCH(H3853,Origin_List,0)),"")</f>
        <v/>
      </c>
      <c r="N3853" s="22"/>
      <c r="Q3853" s="17"/>
      <c r="R3853" s="17"/>
    </row>
    <row r="3854" spans="1:18">
      <c r="A3854" s="23"/>
      <c r="C3854" s="26"/>
      <c r="D3854" s="20" t="str">
        <f>IFERROR(VLOOKUP(H3854&amp;"|"&amp;I3854,Sheet3!$H$2:$N$150,5,0),"")</f>
        <v/>
      </c>
      <c r="M3854" s="20" t="str">
        <f>IFERROR(INDEX(Sheet3!$Q$2:$Q$25,MATCH(H3854,Origin_List,0)),"")</f>
        <v/>
      </c>
      <c r="N3854" s="22"/>
      <c r="Q3854" s="17"/>
      <c r="R3854" s="17"/>
    </row>
    <row r="3855" spans="1:18">
      <c r="A3855" s="23"/>
      <c r="C3855" s="26"/>
      <c r="D3855" s="20" t="str">
        <f>IFERROR(VLOOKUP(H3855&amp;"|"&amp;I3855,Sheet3!$H$2:$N$150,5,0),"")</f>
        <v/>
      </c>
      <c r="M3855" s="20" t="str">
        <f>IFERROR(INDEX(Sheet3!$Q$2:$Q$25,MATCH(H3855,Origin_List,0)),"")</f>
        <v/>
      </c>
      <c r="N3855" s="22"/>
      <c r="Q3855" s="17"/>
      <c r="R3855" s="17"/>
    </row>
    <row r="3856" spans="1:18">
      <c r="A3856" s="23"/>
      <c r="C3856" s="26"/>
      <c r="D3856" s="20" t="str">
        <f>IFERROR(VLOOKUP(H3856&amp;"|"&amp;I3856,Sheet3!$H$2:$N$150,5,0),"")</f>
        <v/>
      </c>
      <c r="M3856" s="20" t="str">
        <f>IFERROR(INDEX(Sheet3!$Q$2:$Q$25,MATCH(H3856,Origin_List,0)),"")</f>
        <v/>
      </c>
      <c r="N3856" s="22"/>
      <c r="Q3856" s="17"/>
      <c r="R3856" s="17"/>
    </row>
    <row r="3857" spans="1:18">
      <c r="A3857" s="23"/>
      <c r="C3857" s="26"/>
      <c r="D3857" s="20" t="str">
        <f>IFERROR(VLOOKUP(H3857&amp;"|"&amp;I3857,Sheet3!$H$2:$N$150,5,0),"")</f>
        <v/>
      </c>
      <c r="M3857" s="20" t="str">
        <f>IFERROR(INDEX(Sheet3!$Q$2:$Q$25,MATCH(H3857,Origin_List,0)),"")</f>
        <v/>
      </c>
      <c r="N3857" s="22"/>
      <c r="Q3857" s="17"/>
      <c r="R3857" s="17"/>
    </row>
    <row r="3858" spans="1:18">
      <c r="A3858" s="23"/>
      <c r="C3858" s="26"/>
      <c r="D3858" s="20" t="str">
        <f>IFERROR(VLOOKUP(H3858&amp;"|"&amp;I3858,Sheet3!$H$2:$N$150,5,0),"")</f>
        <v/>
      </c>
      <c r="M3858" s="20" t="str">
        <f>IFERROR(INDEX(Sheet3!$Q$2:$Q$25,MATCH(H3858,Origin_List,0)),"")</f>
        <v/>
      </c>
      <c r="N3858" s="22"/>
      <c r="Q3858" s="17"/>
      <c r="R3858" s="17"/>
    </row>
    <row r="3859" spans="1:18">
      <c r="A3859" s="23"/>
      <c r="C3859" s="26"/>
      <c r="D3859" s="20" t="str">
        <f>IFERROR(VLOOKUP(H3859&amp;"|"&amp;I3859,Sheet3!$H$2:$N$150,5,0),"")</f>
        <v/>
      </c>
      <c r="M3859" s="20" t="str">
        <f>IFERROR(INDEX(Sheet3!$Q$2:$Q$25,MATCH(H3859,Origin_List,0)),"")</f>
        <v/>
      </c>
      <c r="N3859" s="22"/>
      <c r="Q3859" s="17"/>
      <c r="R3859" s="17"/>
    </row>
    <row r="3860" spans="1:18">
      <c r="A3860" s="23"/>
      <c r="C3860" s="26"/>
      <c r="D3860" s="20" t="str">
        <f>IFERROR(VLOOKUP(H3860&amp;"|"&amp;I3860,Sheet3!$H$2:$N$150,5,0),"")</f>
        <v/>
      </c>
      <c r="M3860" s="20" t="str">
        <f>IFERROR(INDEX(Sheet3!$Q$2:$Q$25,MATCH(H3860,Origin_List,0)),"")</f>
        <v/>
      </c>
      <c r="N3860" s="22"/>
      <c r="Q3860" s="17"/>
      <c r="R3860" s="17"/>
    </row>
    <row r="3861" spans="1:18">
      <c r="A3861" s="23"/>
      <c r="C3861" s="26"/>
      <c r="D3861" s="20" t="str">
        <f>IFERROR(VLOOKUP(H3861&amp;"|"&amp;I3861,Sheet3!$H$2:$N$150,5,0),"")</f>
        <v/>
      </c>
      <c r="M3861" s="20" t="str">
        <f>IFERROR(INDEX(Sheet3!$Q$2:$Q$25,MATCH(H3861,Origin_List,0)),"")</f>
        <v/>
      </c>
      <c r="N3861" s="22"/>
      <c r="Q3861" s="17"/>
      <c r="R3861" s="17"/>
    </row>
    <row r="3862" spans="1:18">
      <c r="A3862" s="23"/>
      <c r="C3862" s="26"/>
      <c r="D3862" s="20" t="str">
        <f>IFERROR(VLOOKUP(H3862&amp;"|"&amp;I3862,Sheet3!$H$2:$N$150,5,0),"")</f>
        <v/>
      </c>
      <c r="M3862" s="20" t="str">
        <f>IFERROR(INDEX(Sheet3!$Q$2:$Q$25,MATCH(H3862,Origin_List,0)),"")</f>
        <v/>
      </c>
      <c r="N3862" s="22"/>
      <c r="Q3862" s="17"/>
      <c r="R3862" s="17"/>
    </row>
    <row r="3863" spans="1:18">
      <c r="A3863" s="23"/>
      <c r="C3863" s="26"/>
      <c r="D3863" s="20" t="str">
        <f>IFERROR(VLOOKUP(H3863&amp;"|"&amp;I3863,Sheet3!$H$2:$N$150,5,0),"")</f>
        <v/>
      </c>
      <c r="M3863" s="20" t="str">
        <f>IFERROR(INDEX(Sheet3!$Q$2:$Q$25,MATCH(H3863,Origin_List,0)),"")</f>
        <v/>
      </c>
      <c r="N3863" s="22"/>
      <c r="Q3863" s="17"/>
      <c r="R3863" s="17"/>
    </row>
    <row r="3864" spans="1:18">
      <c r="A3864" s="23"/>
      <c r="C3864" s="26"/>
      <c r="D3864" s="20" t="str">
        <f>IFERROR(VLOOKUP(H3864&amp;"|"&amp;I3864,Sheet3!$H$2:$N$150,5,0),"")</f>
        <v/>
      </c>
      <c r="M3864" s="20" t="str">
        <f>IFERROR(INDEX(Sheet3!$Q$2:$Q$25,MATCH(H3864,Origin_List,0)),"")</f>
        <v/>
      </c>
      <c r="N3864" s="22"/>
      <c r="Q3864" s="17"/>
      <c r="R3864" s="17"/>
    </row>
    <row r="3865" spans="1:18">
      <c r="A3865" s="23"/>
      <c r="C3865" s="26"/>
      <c r="D3865" s="20" t="str">
        <f>IFERROR(VLOOKUP(H3865&amp;"|"&amp;I3865,Sheet3!$H$2:$N$150,5,0),"")</f>
        <v/>
      </c>
      <c r="M3865" s="20" t="str">
        <f>IFERROR(INDEX(Sheet3!$Q$2:$Q$25,MATCH(H3865,Origin_List,0)),"")</f>
        <v/>
      </c>
      <c r="N3865" s="22"/>
      <c r="Q3865" s="17"/>
      <c r="R3865" s="17"/>
    </row>
    <row r="3866" spans="1:18">
      <c r="A3866" s="23"/>
      <c r="C3866" s="26"/>
      <c r="D3866" s="20" t="str">
        <f>IFERROR(VLOOKUP(H3866&amp;"|"&amp;I3866,Sheet3!$H$2:$N$150,5,0),"")</f>
        <v/>
      </c>
      <c r="M3866" s="20" t="str">
        <f>IFERROR(INDEX(Sheet3!$Q$2:$Q$25,MATCH(H3866,Origin_List,0)),"")</f>
        <v/>
      </c>
      <c r="N3866" s="22"/>
      <c r="Q3866" s="17"/>
      <c r="R3866" s="17"/>
    </row>
    <row r="3867" spans="1:18">
      <c r="A3867" s="23"/>
      <c r="C3867" s="26"/>
      <c r="D3867" s="20" t="str">
        <f>IFERROR(VLOOKUP(H3867&amp;"|"&amp;I3867,Sheet3!$H$2:$N$150,5,0),"")</f>
        <v/>
      </c>
      <c r="M3867" s="20" t="str">
        <f>IFERROR(INDEX(Sheet3!$Q$2:$Q$25,MATCH(H3867,Origin_List,0)),"")</f>
        <v/>
      </c>
      <c r="N3867" s="22"/>
      <c r="Q3867" s="17"/>
      <c r="R3867" s="17"/>
    </row>
    <row r="3868" spans="1:18">
      <c r="A3868" s="23"/>
      <c r="C3868" s="26"/>
      <c r="D3868" s="20" t="str">
        <f>IFERROR(VLOOKUP(H3868&amp;"|"&amp;I3868,Sheet3!$H$2:$N$150,5,0),"")</f>
        <v/>
      </c>
      <c r="M3868" s="20" t="str">
        <f>IFERROR(INDEX(Sheet3!$Q$2:$Q$25,MATCH(H3868,Origin_List,0)),"")</f>
        <v/>
      </c>
      <c r="N3868" s="22"/>
      <c r="Q3868" s="17"/>
      <c r="R3868" s="17"/>
    </row>
    <row r="3869" spans="1:18">
      <c r="A3869" s="23"/>
      <c r="C3869" s="26"/>
      <c r="D3869" s="20" t="str">
        <f>IFERROR(VLOOKUP(H3869&amp;"|"&amp;I3869,Sheet3!$H$2:$N$150,5,0),"")</f>
        <v/>
      </c>
      <c r="M3869" s="20" t="str">
        <f>IFERROR(INDEX(Sheet3!$Q$2:$Q$25,MATCH(H3869,Origin_List,0)),"")</f>
        <v/>
      </c>
      <c r="N3869" s="22"/>
      <c r="Q3869" s="17"/>
      <c r="R3869" s="17"/>
    </row>
    <row r="3870" spans="1:18">
      <c r="A3870" s="23"/>
      <c r="C3870" s="26"/>
      <c r="D3870" s="20" t="str">
        <f>IFERROR(VLOOKUP(H3870&amp;"|"&amp;I3870,Sheet3!$H$2:$N$150,5,0),"")</f>
        <v/>
      </c>
      <c r="M3870" s="20" t="str">
        <f>IFERROR(INDEX(Sheet3!$Q$2:$Q$25,MATCH(H3870,Origin_List,0)),"")</f>
        <v/>
      </c>
      <c r="N3870" s="22"/>
      <c r="Q3870" s="17"/>
      <c r="R3870" s="17"/>
    </row>
    <row r="3871" spans="1:18">
      <c r="A3871" s="23"/>
      <c r="C3871" s="26"/>
      <c r="D3871" s="20" t="str">
        <f>IFERROR(VLOOKUP(H3871&amp;"|"&amp;I3871,Sheet3!$H$2:$N$150,5,0),"")</f>
        <v/>
      </c>
      <c r="M3871" s="20" t="str">
        <f>IFERROR(INDEX(Sheet3!$Q$2:$Q$25,MATCH(H3871,Origin_List,0)),"")</f>
        <v/>
      </c>
      <c r="N3871" s="22"/>
      <c r="Q3871" s="17"/>
      <c r="R3871" s="17"/>
    </row>
    <row r="3872" spans="1:18">
      <c r="A3872" s="23"/>
      <c r="C3872" s="26"/>
      <c r="D3872" s="20" t="str">
        <f>IFERROR(VLOOKUP(H3872&amp;"|"&amp;I3872,Sheet3!$H$2:$N$150,5,0),"")</f>
        <v/>
      </c>
      <c r="M3872" s="20" t="str">
        <f>IFERROR(INDEX(Sheet3!$Q$2:$Q$25,MATCH(H3872,Origin_List,0)),"")</f>
        <v/>
      </c>
      <c r="N3872" s="22"/>
      <c r="Q3872" s="17"/>
      <c r="R3872" s="17"/>
    </row>
    <row r="3873" spans="1:18">
      <c r="A3873" s="23"/>
      <c r="C3873" s="26"/>
      <c r="D3873" s="20" t="str">
        <f>IFERROR(VLOOKUP(H3873&amp;"|"&amp;I3873,Sheet3!$H$2:$N$150,5,0),"")</f>
        <v/>
      </c>
      <c r="M3873" s="20" t="str">
        <f>IFERROR(INDEX(Sheet3!$Q$2:$Q$25,MATCH(H3873,Origin_List,0)),"")</f>
        <v/>
      </c>
      <c r="N3873" s="22"/>
      <c r="Q3873" s="17"/>
      <c r="R3873" s="17"/>
    </row>
    <row r="3874" spans="1:18">
      <c r="A3874" s="23"/>
      <c r="C3874" s="26"/>
      <c r="D3874" s="20" t="str">
        <f>IFERROR(VLOOKUP(H3874&amp;"|"&amp;I3874,Sheet3!$H$2:$N$150,5,0),"")</f>
        <v/>
      </c>
      <c r="M3874" s="20" t="str">
        <f>IFERROR(INDEX(Sheet3!$Q$2:$Q$25,MATCH(H3874,Origin_List,0)),"")</f>
        <v/>
      </c>
      <c r="N3874" s="22"/>
      <c r="Q3874" s="17"/>
      <c r="R3874" s="17"/>
    </row>
    <row r="3875" spans="1:18">
      <c r="A3875" s="23"/>
      <c r="C3875" s="26"/>
      <c r="D3875" s="20" t="str">
        <f>IFERROR(VLOOKUP(H3875&amp;"|"&amp;I3875,Sheet3!$H$2:$N$150,5,0),"")</f>
        <v/>
      </c>
      <c r="M3875" s="20" t="str">
        <f>IFERROR(INDEX(Sheet3!$Q$2:$Q$25,MATCH(H3875,Origin_List,0)),"")</f>
        <v/>
      </c>
      <c r="N3875" s="22"/>
      <c r="Q3875" s="17"/>
      <c r="R3875" s="17"/>
    </row>
    <row r="3876" spans="1:18">
      <c r="A3876" s="23"/>
      <c r="C3876" s="26"/>
      <c r="D3876" s="20" t="str">
        <f>IFERROR(VLOOKUP(H3876&amp;"|"&amp;I3876,Sheet3!$H$2:$N$150,5,0),"")</f>
        <v/>
      </c>
      <c r="M3876" s="20" t="str">
        <f>IFERROR(INDEX(Sheet3!$Q$2:$Q$25,MATCH(H3876,Origin_List,0)),"")</f>
        <v/>
      </c>
      <c r="N3876" s="22"/>
      <c r="Q3876" s="17"/>
      <c r="R3876" s="17"/>
    </row>
    <row r="3877" spans="1:18">
      <c r="A3877" s="23"/>
      <c r="C3877" s="26"/>
      <c r="D3877" s="20" t="str">
        <f>IFERROR(VLOOKUP(H3877&amp;"|"&amp;I3877,Sheet3!$H$2:$N$150,5,0),"")</f>
        <v/>
      </c>
      <c r="M3877" s="20" t="str">
        <f>IFERROR(INDEX(Sheet3!$Q$2:$Q$25,MATCH(H3877,Origin_List,0)),"")</f>
        <v/>
      </c>
      <c r="N3877" s="22"/>
      <c r="Q3877" s="17"/>
      <c r="R3877" s="17"/>
    </row>
    <row r="3878" spans="1:18">
      <c r="A3878" s="23"/>
      <c r="C3878" s="26"/>
      <c r="D3878" s="20" t="str">
        <f>IFERROR(VLOOKUP(H3878&amp;"|"&amp;I3878,Sheet3!$H$2:$N$150,5,0),"")</f>
        <v/>
      </c>
      <c r="M3878" s="20" t="str">
        <f>IFERROR(INDEX(Sheet3!$Q$2:$Q$25,MATCH(H3878,Origin_List,0)),"")</f>
        <v/>
      </c>
      <c r="N3878" s="22"/>
      <c r="Q3878" s="17"/>
      <c r="R3878" s="17"/>
    </row>
    <row r="3879" spans="1:18">
      <c r="A3879" s="23"/>
      <c r="C3879" s="26"/>
      <c r="D3879" s="20" t="str">
        <f>IFERROR(VLOOKUP(H3879&amp;"|"&amp;I3879,Sheet3!$H$2:$N$150,5,0),"")</f>
        <v/>
      </c>
      <c r="M3879" s="20" t="str">
        <f>IFERROR(INDEX(Sheet3!$Q$2:$Q$25,MATCH(H3879,Origin_List,0)),"")</f>
        <v/>
      </c>
      <c r="N3879" s="22"/>
      <c r="Q3879" s="17"/>
      <c r="R3879" s="17"/>
    </row>
    <row r="3880" spans="1:18">
      <c r="A3880" s="23"/>
      <c r="C3880" s="26"/>
      <c r="D3880" s="20" t="str">
        <f>IFERROR(VLOOKUP(H3880&amp;"|"&amp;I3880,Sheet3!$H$2:$N$150,5,0),"")</f>
        <v/>
      </c>
      <c r="M3880" s="20" t="str">
        <f>IFERROR(INDEX(Sheet3!$Q$2:$Q$25,MATCH(H3880,Origin_List,0)),"")</f>
        <v/>
      </c>
      <c r="N3880" s="22"/>
      <c r="Q3880" s="17"/>
      <c r="R3880" s="17"/>
    </row>
    <row r="3881" spans="1:18">
      <c r="A3881" s="23"/>
      <c r="C3881" s="26"/>
      <c r="D3881" s="20" t="str">
        <f>IFERROR(VLOOKUP(H3881&amp;"|"&amp;I3881,Sheet3!$H$2:$N$150,5,0),"")</f>
        <v/>
      </c>
      <c r="M3881" s="20" t="str">
        <f>IFERROR(INDEX(Sheet3!$Q$2:$Q$25,MATCH(H3881,Origin_List,0)),"")</f>
        <v/>
      </c>
      <c r="N3881" s="22"/>
      <c r="Q3881" s="17"/>
      <c r="R3881" s="17"/>
    </row>
    <row r="3882" spans="1:18">
      <c r="A3882" s="23"/>
      <c r="C3882" s="26"/>
      <c r="D3882" s="20" t="str">
        <f>IFERROR(VLOOKUP(H3882&amp;"|"&amp;I3882,Sheet3!$H$2:$N$150,5,0),"")</f>
        <v/>
      </c>
      <c r="M3882" s="20" t="str">
        <f>IFERROR(INDEX(Sheet3!$Q$2:$Q$25,MATCH(H3882,Origin_List,0)),"")</f>
        <v/>
      </c>
      <c r="N3882" s="22"/>
      <c r="Q3882" s="17"/>
      <c r="R3882" s="17"/>
    </row>
    <row r="3883" spans="1:18">
      <c r="A3883" s="23"/>
      <c r="C3883" s="26"/>
      <c r="D3883" s="20" t="str">
        <f>IFERROR(VLOOKUP(H3883&amp;"|"&amp;I3883,Sheet3!$H$2:$N$150,5,0),"")</f>
        <v/>
      </c>
      <c r="M3883" s="20" t="str">
        <f>IFERROR(INDEX(Sheet3!$Q$2:$Q$25,MATCH(H3883,Origin_List,0)),"")</f>
        <v/>
      </c>
      <c r="N3883" s="22"/>
      <c r="Q3883" s="17"/>
      <c r="R3883" s="17"/>
    </row>
    <row r="3884" spans="1:18">
      <c r="A3884" s="23"/>
      <c r="C3884" s="26"/>
      <c r="D3884" s="20" t="str">
        <f>IFERROR(VLOOKUP(H3884&amp;"|"&amp;I3884,Sheet3!$H$2:$N$150,5,0),"")</f>
        <v/>
      </c>
      <c r="M3884" s="20" t="str">
        <f>IFERROR(INDEX(Sheet3!$Q$2:$Q$25,MATCH(H3884,Origin_List,0)),"")</f>
        <v/>
      </c>
      <c r="N3884" s="22"/>
      <c r="Q3884" s="17"/>
      <c r="R3884" s="17"/>
    </row>
    <row r="3885" spans="1:18">
      <c r="A3885" s="23"/>
      <c r="C3885" s="26"/>
      <c r="D3885" s="20" t="str">
        <f>IFERROR(VLOOKUP(H3885&amp;"|"&amp;I3885,Sheet3!$H$2:$N$150,5,0),"")</f>
        <v/>
      </c>
      <c r="M3885" s="20" t="str">
        <f>IFERROR(INDEX(Sheet3!$Q$2:$Q$25,MATCH(H3885,Origin_List,0)),"")</f>
        <v/>
      </c>
      <c r="N3885" s="22"/>
      <c r="Q3885" s="17"/>
      <c r="R3885" s="17"/>
    </row>
    <row r="3886" spans="1:18">
      <c r="A3886" s="23"/>
      <c r="C3886" s="26"/>
      <c r="D3886" s="20" t="str">
        <f>IFERROR(VLOOKUP(H3886&amp;"|"&amp;I3886,Sheet3!$H$2:$N$150,5,0),"")</f>
        <v/>
      </c>
      <c r="M3886" s="20" t="str">
        <f>IFERROR(INDEX(Sheet3!$Q$2:$Q$25,MATCH(H3886,Origin_List,0)),"")</f>
        <v/>
      </c>
      <c r="N3886" s="22"/>
      <c r="Q3886" s="17"/>
      <c r="R3886" s="17"/>
    </row>
    <row r="3887" spans="1:18">
      <c r="A3887" s="23"/>
      <c r="C3887" s="26"/>
      <c r="D3887" s="20" t="str">
        <f>IFERROR(VLOOKUP(H3887&amp;"|"&amp;I3887,Sheet3!$H$2:$N$150,5,0),"")</f>
        <v/>
      </c>
      <c r="M3887" s="20" t="str">
        <f>IFERROR(INDEX(Sheet3!$Q$2:$Q$25,MATCH(H3887,Origin_List,0)),"")</f>
        <v/>
      </c>
      <c r="N3887" s="22"/>
      <c r="Q3887" s="17"/>
      <c r="R3887" s="17"/>
    </row>
    <row r="3888" spans="1:18">
      <c r="A3888" s="23"/>
      <c r="C3888" s="26"/>
      <c r="D3888" s="20" t="str">
        <f>IFERROR(VLOOKUP(H3888&amp;"|"&amp;I3888,Sheet3!$H$2:$N$150,5,0),"")</f>
        <v/>
      </c>
      <c r="M3888" s="20" t="str">
        <f>IFERROR(INDEX(Sheet3!$Q$2:$Q$25,MATCH(H3888,Origin_List,0)),"")</f>
        <v/>
      </c>
      <c r="N3888" s="22"/>
      <c r="Q3888" s="17"/>
      <c r="R3888" s="17"/>
    </row>
    <row r="3889" spans="1:18">
      <c r="A3889" s="23"/>
      <c r="C3889" s="26"/>
      <c r="D3889" s="20" t="str">
        <f>IFERROR(VLOOKUP(H3889&amp;"|"&amp;I3889,Sheet3!$H$2:$N$150,5,0),"")</f>
        <v/>
      </c>
      <c r="M3889" s="20" t="str">
        <f>IFERROR(INDEX(Sheet3!$Q$2:$Q$25,MATCH(H3889,Origin_List,0)),"")</f>
        <v/>
      </c>
      <c r="N3889" s="22"/>
      <c r="Q3889" s="17"/>
      <c r="R3889" s="17"/>
    </row>
    <row r="3890" spans="1:18">
      <c r="A3890" s="23"/>
      <c r="C3890" s="26"/>
      <c r="D3890" s="20" t="str">
        <f>IFERROR(VLOOKUP(H3890&amp;"|"&amp;I3890,Sheet3!$H$2:$N$150,5,0),"")</f>
        <v/>
      </c>
      <c r="M3890" s="20" t="str">
        <f>IFERROR(INDEX(Sheet3!$Q$2:$Q$25,MATCH(H3890,Origin_List,0)),"")</f>
        <v/>
      </c>
      <c r="N3890" s="22"/>
      <c r="Q3890" s="17"/>
      <c r="R3890" s="17"/>
    </row>
    <row r="3891" spans="1:18">
      <c r="A3891" s="23"/>
      <c r="C3891" s="26"/>
      <c r="D3891" s="20" t="str">
        <f>IFERROR(VLOOKUP(H3891&amp;"|"&amp;I3891,Sheet3!$H$2:$N$150,5,0),"")</f>
        <v/>
      </c>
      <c r="M3891" s="20" t="str">
        <f>IFERROR(INDEX(Sheet3!$Q$2:$Q$25,MATCH(H3891,Origin_List,0)),"")</f>
        <v/>
      </c>
      <c r="N3891" s="22"/>
      <c r="Q3891" s="17"/>
      <c r="R3891" s="17"/>
    </row>
    <row r="3892" spans="1:18">
      <c r="A3892" s="23"/>
      <c r="C3892" s="26"/>
      <c r="D3892" s="20" t="str">
        <f>IFERROR(VLOOKUP(H3892&amp;"|"&amp;I3892,Sheet3!$H$2:$N$150,5,0),"")</f>
        <v/>
      </c>
      <c r="M3892" s="20" t="str">
        <f>IFERROR(INDEX(Sheet3!$Q$2:$Q$25,MATCH(H3892,Origin_List,0)),"")</f>
        <v/>
      </c>
      <c r="N3892" s="22"/>
      <c r="Q3892" s="17"/>
      <c r="R3892" s="17"/>
    </row>
    <row r="3893" spans="1:18">
      <c r="A3893" s="23"/>
      <c r="C3893" s="26"/>
      <c r="D3893" s="20" t="str">
        <f>IFERROR(VLOOKUP(H3893&amp;"|"&amp;I3893,Sheet3!$H$2:$N$150,5,0),"")</f>
        <v/>
      </c>
      <c r="M3893" s="20" t="str">
        <f>IFERROR(INDEX(Sheet3!$Q$2:$Q$25,MATCH(H3893,Origin_List,0)),"")</f>
        <v/>
      </c>
      <c r="N3893" s="22"/>
      <c r="Q3893" s="17"/>
      <c r="R3893" s="17"/>
    </row>
    <row r="3894" spans="1:18">
      <c r="A3894" s="23"/>
      <c r="C3894" s="26"/>
      <c r="D3894" s="20" t="str">
        <f>IFERROR(VLOOKUP(H3894&amp;"|"&amp;I3894,Sheet3!$H$2:$N$150,5,0),"")</f>
        <v/>
      </c>
      <c r="M3894" s="20" t="str">
        <f>IFERROR(INDEX(Sheet3!$Q$2:$Q$25,MATCH(H3894,Origin_List,0)),"")</f>
        <v/>
      </c>
      <c r="N3894" s="22"/>
      <c r="Q3894" s="17"/>
      <c r="R3894" s="17"/>
    </row>
    <row r="3895" spans="1:18">
      <c r="A3895" s="23"/>
      <c r="C3895" s="26"/>
      <c r="D3895" s="20" t="str">
        <f>IFERROR(VLOOKUP(H3895&amp;"|"&amp;I3895,Sheet3!$H$2:$N$150,5,0),"")</f>
        <v/>
      </c>
      <c r="M3895" s="20" t="str">
        <f>IFERROR(INDEX(Sheet3!$Q$2:$Q$25,MATCH(H3895,Origin_List,0)),"")</f>
        <v/>
      </c>
      <c r="N3895" s="22"/>
      <c r="Q3895" s="17"/>
      <c r="R3895" s="17"/>
    </row>
    <row r="3896" spans="1:18">
      <c r="A3896" s="23"/>
      <c r="C3896" s="26"/>
      <c r="D3896" s="20" t="str">
        <f>IFERROR(VLOOKUP(H3896&amp;"|"&amp;I3896,Sheet3!$H$2:$N$150,5,0),"")</f>
        <v/>
      </c>
      <c r="M3896" s="20" t="str">
        <f>IFERROR(INDEX(Sheet3!$Q$2:$Q$25,MATCH(H3896,Origin_List,0)),"")</f>
        <v/>
      </c>
      <c r="N3896" s="22"/>
      <c r="Q3896" s="17"/>
      <c r="R3896" s="17"/>
    </row>
    <row r="3897" spans="1:18">
      <c r="A3897" s="23"/>
      <c r="C3897" s="26"/>
      <c r="D3897" s="20" t="str">
        <f>IFERROR(VLOOKUP(H3897&amp;"|"&amp;I3897,Sheet3!$H$2:$N$150,5,0),"")</f>
        <v/>
      </c>
      <c r="M3897" s="20" t="str">
        <f>IFERROR(INDEX(Sheet3!$Q$2:$Q$25,MATCH(H3897,Origin_List,0)),"")</f>
        <v/>
      </c>
      <c r="N3897" s="22"/>
      <c r="Q3897" s="17"/>
      <c r="R3897" s="17"/>
    </row>
    <row r="3898" spans="1:18">
      <c r="A3898" s="23"/>
      <c r="C3898" s="26"/>
      <c r="D3898" s="20" t="str">
        <f>IFERROR(VLOOKUP(H3898&amp;"|"&amp;I3898,Sheet3!$H$2:$N$150,5,0),"")</f>
        <v/>
      </c>
      <c r="M3898" s="20" t="str">
        <f>IFERROR(INDEX(Sheet3!$Q$2:$Q$25,MATCH(H3898,Origin_List,0)),"")</f>
        <v/>
      </c>
      <c r="N3898" s="22"/>
      <c r="Q3898" s="17"/>
      <c r="R3898" s="17"/>
    </row>
    <row r="3899" spans="1:18">
      <c r="A3899" s="23"/>
      <c r="C3899" s="26"/>
      <c r="D3899" s="20" t="str">
        <f>IFERROR(VLOOKUP(H3899&amp;"|"&amp;I3899,Sheet3!$H$2:$N$150,5,0),"")</f>
        <v/>
      </c>
      <c r="M3899" s="20" t="str">
        <f>IFERROR(INDEX(Sheet3!$Q$2:$Q$25,MATCH(H3899,Origin_List,0)),"")</f>
        <v/>
      </c>
      <c r="N3899" s="22"/>
      <c r="Q3899" s="17"/>
      <c r="R3899" s="17"/>
    </row>
    <row r="3900" spans="1:18">
      <c r="A3900" s="23"/>
      <c r="C3900" s="26"/>
      <c r="D3900" s="20" t="str">
        <f>IFERROR(VLOOKUP(H3900&amp;"|"&amp;I3900,Sheet3!$H$2:$N$150,5,0),"")</f>
        <v/>
      </c>
      <c r="M3900" s="20" t="str">
        <f>IFERROR(INDEX(Sheet3!$Q$2:$Q$25,MATCH(H3900,Origin_List,0)),"")</f>
        <v/>
      </c>
      <c r="N3900" s="22"/>
      <c r="Q3900" s="17"/>
      <c r="R3900" s="17"/>
    </row>
    <row r="3901" spans="1:18">
      <c r="A3901" s="23"/>
      <c r="C3901" s="26"/>
      <c r="D3901" s="20" t="str">
        <f>IFERROR(VLOOKUP(H3901&amp;"|"&amp;I3901,Sheet3!$H$2:$N$150,5,0),"")</f>
        <v/>
      </c>
      <c r="M3901" s="20" t="str">
        <f>IFERROR(INDEX(Sheet3!$Q$2:$Q$25,MATCH(H3901,Origin_List,0)),"")</f>
        <v/>
      </c>
      <c r="N3901" s="22"/>
      <c r="Q3901" s="17"/>
      <c r="R3901" s="17"/>
    </row>
    <row r="3902" spans="1:18">
      <c r="A3902" s="23"/>
      <c r="C3902" s="26"/>
      <c r="D3902" s="20" t="str">
        <f>IFERROR(VLOOKUP(H3902&amp;"|"&amp;I3902,Sheet3!$H$2:$N$150,5,0),"")</f>
        <v/>
      </c>
      <c r="M3902" s="20" t="str">
        <f>IFERROR(INDEX(Sheet3!$Q$2:$Q$25,MATCH(H3902,Origin_List,0)),"")</f>
        <v/>
      </c>
      <c r="N3902" s="22"/>
      <c r="Q3902" s="17"/>
      <c r="R3902" s="17"/>
    </row>
    <row r="3903" spans="1:18">
      <c r="A3903" s="23"/>
      <c r="C3903" s="26"/>
      <c r="D3903" s="20" t="str">
        <f>IFERROR(VLOOKUP(H3903&amp;"|"&amp;I3903,Sheet3!$H$2:$N$150,5,0),"")</f>
        <v/>
      </c>
      <c r="M3903" s="20" t="str">
        <f>IFERROR(INDEX(Sheet3!$Q$2:$Q$25,MATCH(H3903,Origin_List,0)),"")</f>
        <v/>
      </c>
      <c r="N3903" s="22"/>
      <c r="Q3903" s="17"/>
      <c r="R3903" s="17"/>
    </row>
    <row r="3904" spans="1:18">
      <c r="A3904" s="23"/>
      <c r="C3904" s="26"/>
      <c r="D3904" s="20" t="str">
        <f>IFERROR(VLOOKUP(H3904&amp;"|"&amp;I3904,Sheet3!$H$2:$N$150,5,0),"")</f>
        <v/>
      </c>
      <c r="M3904" s="20" t="str">
        <f>IFERROR(INDEX(Sheet3!$Q$2:$Q$25,MATCH(H3904,Origin_List,0)),"")</f>
        <v/>
      </c>
      <c r="N3904" s="22"/>
      <c r="Q3904" s="17"/>
      <c r="R3904" s="17"/>
    </row>
    <row r="3905" spans="1:18">
      <c r="A3905" s="23"/>
      <c r="C3905" s="26"/>
      <c r="D3905" s="20" t="str">
        <f>IFERROR(VLOOKUP(H3905&amp;"|"&amp;I3905,Sheet3!$H$2:$N$150,5,0),"")</f>
        <v/>
      </c>
      <c r="M3905" s="20" t="str">
        <f>IFERROR(INDEX(Sheet3!$Q$2:$Q$25,MATCH(H3905,Origin_List,0)),"")</f>
        <v/>
      </c>
      <c r="N3905" s="22"/>
      <c r="Q3905" s="17"/>
      <c r="R3905" s="17"/>
    </row>
    <row r="3906" spans="1:18">
      <c r="A3906" s="23"/>
      <c r="C3906" s="26"/>
      <c r="D3906" s="20" t="str">
        <f>IFERROR(VLOOKUP(H3906&amp;"|"&amp;I3906,Sheet3!$H$2:$N$150,5,0),"")</f>
        <v/>
      </c>
      <c r="M3906" s="20" t="str">
        <f>IFERROR(INDEX(Sheet3!$Q$2:$Q$25,MATCH(H3906,Origin_List,0)),"")</f>
        <v/>
      </c>
      <c r="N3906" s="22"/>
      <c r="Q3906" s="17"/>
      <c r="R3906" s="17"/>
    </row>
    <row r="3907" spans="1:18">
      <c r="A3907" s="23"/>
      <c r="C3907" s="26"/>
      <c r="D3907" s="20" t="str">
        <f>IFERROR(VLOOKUP(H3907&amp;"|"&amp;I3907,Sheet3!$H$2:$N$150,5,0),"")</f>
        <v/>
      </c>
      <c r="M3907" s="20" t="str">
        <f>IFERROR(INDEX(Sheet3!$Q$2:$Q$25,MATCH(H3907,Origin_List,0)),"")</f>
        <v/>
      </c>
      <c r="N3907" s="22"/>
      <c r="Q3907" s="17"/>
      <c r="R3907" s="17"/>
    </row>
    <row r="3908" spans="1:18">
      <c r="A3908" s="23"/>
      <c r="C3908" s="26"/>
      <c r="D3908" s="20" t="str">
        <f>IFERROR(VLOOKUP(H3908&amp;"|"&amp;I3908,Sheet3!$H$2:$N$150,5,0),"")</f>
        <v/>
      </c>
      <c r="M3908" s="20" t="str">
        <f>IFERROR(INDEX(Sheet3!$Q$2:$Q$25,MATCH(H3908,Origin_List,0)),"")</f>
        <v/>
      </c>
      <c r="N3908" s="22"/>
      <c r="Q3908" s="17"/>
      <c r="R3908" s="17"/>
    </row>
    <row r="3909" spans="1:18">
      <c r="A3909" s="23"/>
      <c r="C3909" s="26"/>
      <c r="D3909" s="20" t="str">
        <f>IFERROR(VLOOKUP(H3909&amp;"|"&amp;I3909,Sheet3!$H$2:$N$150,5,0),"")</f>
        <v/>
      </c>
      <c r="M3909" s="20" t="str">
        <f>IFERROR(INDEX(Sheet3!$Q$2:$Q$25,MATCH(H3909,Origin_List,0)),"")</f>
        <v/>
      </c>
      <c r="N3909" s="22"/>
      <c r="Q3909" s="17"/>
      <c r="R3909" s="17"/>
    </row>
    <row r="3910" spans="1:18">
      <c r="A3910" s="23"/>
      <c r="C3910" s="26"/>
      <c r="D3910" s="20" t="str">
        <f>IFERROR(VLOOKUP(H3910&amp;"|"&amp;I3910,Sheet3!$H$2:$N$150,5,0),"")</f>
        <v/>
      </c>
      <c r="M3910" s="20" t="str">
        <f>IFERROR(INDEX(Sheet3!$Q$2:$Q$25,MATCH(H3910,Origin_List,0)),"")</f>
        <v/>
      </c>
      <c r="N3910" s="22"/>
      <c r="Q3910" s="17"/>
      <c r="R3910" s="17"/>
    </row>
    <row r="3911" spans="1:18">
      <c r="A3911" s="23"/>
      <c r="C3911" s="26"/>
      <c r="D3911" s="20" t="str">
        <f>IFERROR(VLOOKUP(H3911&amp;"|"&amp;I3911,Sheet3!$H$2:$N$150,5,0),"")</f>
        <v/>
      </c>
      <c r="M3911" s="20" t="str">
        <f>IFERROR(INDEX(Sheet3!$Q$2:$Q$25,MATCH(H3911,Origin_List,0)),"")</f>
        <v/>
      </c>
      <c r="N3911" s="22"/>
      <c r="Q3911" s="17"/>
      <c r="R3911" s="17"/>
    </row>
    <row r="3912" spans="1:18">
      <c r="A3912" s="23"/>
      <c r="C3912" s="26"/>
      <c r="D3912" s="20" t="str">
        <f>IFERROR(VLOOKUP(H3912&amp;"|"&amp;I3912,Sheet3!$H$2:$N$150,5,0),"")</f>
        <v/>
      </c>
      <c r="M3912" s="20" t="str">
        <f>IFERROR(INDEX(Sheet3!$Q$2:$Q$25,MATCH(H3912,Origin_List,0)),"")</f>
        <v/>
      </c>
      <c r="N3912" s="22"/>
      <c r="Q3912" s="17"/>
      <c r="R3912" s="17"/>
    </row>
    <row r="3913" spans="1:18">
      <c r="A3913" s="23"/>
      <c r="C3913" s="26"/>
      <c r="D3913" s="20" t="str">
        <f>IFERROR(VLOOKUP(H3913&amp;"|"&amp;I3913,Sheet3!$H$2:$N$150,5,0),"")</f>
        <v/>
      </c>
      <c r="M3913" s="20" t="str">
        <f>IFERROR(INDEX(Sheet3!$Q$2:$Q$25,MATCH(H3913,Origin_List,0)),"")</f>
        <v/>
      </c>
      <c r="N3913" s="22"/>
      <c r="Q3913" s="17"/>
      <c r="R3913" s="17"/>
    </row>
    <row r="3914" spans="1:18">
      <c r="A3914" s="23"/>
      <c r="C3914" s="26"/>
      <c r="D3914" s="20" t="str">
        <f>IFERROR(VLOOKUP(H3914&amp;"|"&amp;I3914,Sheet3!$H$2:$N$150,5,0),"")</f>
        <v/>
      </c>
      <c r="M3914" s="20" t="str">
        <f>IFERROR(INDEX(Sheet3!$Q$2:$Q$25,MATCH(H3914,Origin_List,0)),"")</f>
        <v/>
      </c>
      <c r="N3914" s="22"/>
      <c r="Q3914" s="17"/>
      <c r="R3914" s="17"/>
    </row>
    <row r="3915" spans="1:18">
      <c r="A3915" s="23"/>
      <c r="C3915" s="26"/>
      <c r="D3915" s="20" t="str">
        <f>IFERROR(VLOOKUP(H3915&amp;"|"&amp;I3915,Sheet3!$H$2:$N$150,5,0),"")</f>
        <v/>
      </c>
      <c r="M3915" s="20" t="str">
        <f>IFERROR(INDEX(Sheet3!$Q$2:$Q$25,MATCH(H3915,Origin_List,0)),"")</f>
        <v/>
      </c>
      <c r="N3915" s="22"/>
      <c r="Q3915" s="17"/>
      <c r="R3915" s="17"/>
    </row>
    <row r="3916" spans="1:18">
      <c r="A3916" s="23"/>
      <c r="C3916" s="26"/>
      <c r="D3916" s="20" t="str">
        <f>IFERROR(VLOOKUP(H3916&amp;"|"&amp;I3916,Sheet3!$H$2:$N$150,5,0),"")</f>
        <v/>
      </c>
      <c r="M3916" s="20" t="str">
        <f>IFERROR(INDEX(Sheet3!$Q$2:$Q$25,MATCH(H3916,Origin_List,0)),"")</f>
        <v/>
      </c>
      <c r="N3916" s="22"/>
      <c r="Q3916" s="17"/>
      <c r="R3916" s="17"/>
    </row>
    <row r="3917" spans="1:18">
      <c r="A3917" s="23"/>
      <c r="C3917" s="26"/>
      <c r="D3917" s="20" t="str">
        <f>IFERROR(VLOOKUP(H3917&amp;"|"&amp;I3917,Sheet3!$H$2:$N$150,5,0),"")</f>
        <v/>
      </c>
      <c r="M3917" s="20" t="str">
        <f>IFERROR(INDEX(Sheet3!$Q$2:$Q$25,MATCH(H3917,Origin_List,0)),"")</f>
        <v/>
      </c>
      <c r="N3917" s="22"/>
      <c r="Q3917" s="17"/>
      <c r="R3917" s="17"/>
    </row>
    <row r="3918" spans="1:18">
      <c r="A3918" s="23"/>
      <c r="C3918" s="26"/>
      <c r="D3918" s="20" t="str">
        <f>IFERROR(VLOOKUP(H3918&amp;"|"&amp;I3918,Sheet3!$H$2:$N$150,5,0),"")</f>
        <v/>
      </c>
      <c r="M3918" s="20" t="str">
        <f>IFERROR(INDEX(Sheet3!$Q$2:$Q$25,MATCH(H3918,Origin_List,0)),"")</f>
        <v/>
      </c>
      <c r="N3918" s="22"/>
      <c r="Q3918" s="17"/>
      <c r="R3918" s="17"/>
    </row>
    <row r="3919" spans="1:18">
      <c r="A3919" s="23"/>
      <c r="C3919" s="26"/>
      <c r="D3919" s="20" t="str">
        <f>IFERROR(VLOOKUP(H3919&amp;"|"&amp;I3919,Sheet3!$H$2:$N$150,5,0),"")</f>
        <v/>
      </c>
      <c r="M3919" s="20" t="str">
        <f>IFERROR(INDEX(Sheet3!$Q$2:$Q$25,MATCH(H3919,Origin_List,0)),"")</f>
        <v/>
      </c>
      <c r="N3919" s="22"/>
      <c r="Q3919" s="17"/>
      <c r="R3919" s="17"/>
    </row>
    <row r="3920" spans="1:18">
      <c r="A3920" s="23"/>
      <c r="C3920" s="26"/>
      <c r="D3920" s="20" t="str">
        <f>IFERROR(VLOOKUP(H3920&amp;"|"&amp;I3920,Sheet3!$H$2:$N$150,5,0),"")</f>
        <v/>
      </c>
      <c r="M3920" s="20" t="str">
        <f>IFERROR(INDEX(Sheet3!$Q$2:$Q$25,MATCH(H3920,Origin_List,0)),"")</f>
        <v/>
      </c>
      <c r="N3920" s="22"/>
      <c r="Q3920" s="17"/>
      <c r="R3920" s="17"/>
    </row>
    <row r="3921" spans="1:18">
      <c r="A3921" s="23"/>
      <c r="C3921" s="26"/>
      <c r="D3921" s="20" t="str">
        <f>IFERROR(VLOOKUP(H3921&amp;"|"&amp;I3921,Sheet3!$H$2:$N$150,5,0),"")</f>
        <v/>
      </c>
      <c r="M3921" s="20" t="str">
        <f>IFERROR(INDEX(Sheet3!$Q$2:$Q$25,MATCH(H3921,Origin_List,0)),"")</f>
        <v/>
      </c>
      <c r="N3921" s="22"/>
      <c r="Q3921" s="17"/>
      <c r="R3921" s="17"/>
    </row>
    <row r="3922" spans="1:18">
      <c r="A3922" s="23"/>
      <c r="C3922" s="26"/>
      <c r="D3922" s="20" t="str">
        <f>IFERROR(VLOOKUP(H3922&amp;"|"&amp;I3922,Sheet3!$H$2:$N$150,5,0),"")</f>
        <v/>
      </c>
      <c r="M3922" s="20" t="str">
        <f>IFERROR(INDEX(Sheet3!$Q$2:$Q$25,MATCH(H3922,Origin_List,0)),"")</f>
        <v/>
      </c>
      <c r="N3922" s="22"/>
      <c r="Q3922" s="17"/>
      <c r="R3922" s="17"/>
    </row>
    <row r="3923" spans="1:18">
      <c r="A3923" s="23"/>
      <c r="C3923" s="26"/>
      <c r="D3923" s="20" t="str">
        <f>IFERROR(VLOOKUP(H3923&amp;"|"&amp;I3923,Sheet3!$H$2:$N$150,5,0),"")</f>
        <v/>
      </c>
      <c r="M3923" s="20" t="str">
        <f>IFERROR(INDEX(Sheet3!$Q$2:$Q$25,MATCH(H3923,Origin_List,0)),"")</f>
        <v/>
      </c>
      <c r="N3923" s="22"/>
      <c r="Q3923" s="17"/>
      <c r="R3923" s="17"/>
    </row>
    <row r="3924" spans="1:18">
      <c r="A3924" s="23"/>
      <c r="C3924" s="26"/>
      <c r="D3924" s="20" t="str">
        <f>IFERROR(VLOOKUP(H3924&amp;"|"&amp;I3924,Sheet3!$H$2:$N$150,5,0),"")</f>
        <v/>
      </c>
      <c r="M3924" s="20" t="str">
        <f>IFERROR(INDEX(Sheet3!$Q$2:$Q$25,MATCH(H3924,Origin_List,0)),"")</f>
        <v/>
      </c>
      <c r="N3924" s="22"/>
      <c r="Q3924" s="17"/>
      <c r="R3924" s="17"/>
    </row>
    <row r="3925" spans="1:18">
      <c r="A3925" s="23"/>
      <c r="C3925" s="26"/>
      <c r="D3925" s="20" t="str">
        <f>IFERROR(VLOOKUP(H3925&amp;"|"&amp;I3925,Sheet3!$H$2:$N$150,5,0),"")</f>
        <v/>
      </c>
      <c r="M3925" s="20" t="str">
        <f>IFERROR(INDEX(Sheet3!$Q$2:$Q$25,MATCH(H3925,Origin_List,0)),"")</f>
        <v/>
      </c>
      <c r="N3925" s="22"/>
      <c r="Q3925" s="17"/>
      <c r="R3925" s="17"/>
    </row>
    <row r="3926" spans="1:18">
      <c r="A3926" s="23"/>
      <c r="C3926" s="26"/>
      <c r="D3926" s="20" t="str">
        <f>IFERROR(VLOOKUP(H3926&amp;"|"&amp;I3926,Sheet3!$H$2:$N$150,5,0),"")</f>
        <v/>
      </c>
      <c r="M3926" s="20" t="str">
        <f>IFERROR(INDEX(Sheet3!$Q$2:$Q$25,MATCH(H3926,Origin_List,0)),"")</f>
        <v/>
      </c>
      <c r="N3926" s="22"/>
      <c r="Q3926" s="17"/>
      <c r="R3926" s="17"/>
    </row>
    <row r="3927" spans="1:18">
      <c r="A3927" s="23"/>
      <c r="C3927" s="26"/>
      <c r="D3927" s="20" t="str">
        <f>IFERROR(VLOOKUP(H3927&amp;"|"&amp;I3927,Sheet3!$H$2:$N$150,5,0),"")</f>
        <v/>
      </c>
      <c r="M3927" s="20" t="str">
        <f>IFERROR(INDEX(Sheet3!$Q$2:$Q$25,MATCH(H3927,Origin_List,0)),"")</f>
        <v/>
      </c>
      <c r="N3927" s="22"/>
      <c r="Q3927" s="17"/>
      <c r="R3927" s="17"/>
    </row>
    <row r="3928" spans="1:18">
      <c r="A3928" s="23"/>
      <c r="C3928" s="26"/>
      <c r="D3928" s="20" t="str">
        <f>IFERROR(VLOOKUP(H3928&amp;"|"&amp;I3928,Sheet3!$H$2:$N$150,5,0),"")</f>
        <v/>
      </c>
      <c r="M3928" s="20" t="str">
        <f>IFERROR(INDEX(Sheet3!$Q$2:$Q$25,MATCH(H3928,Origin_List,0)),"")</f>
        <v/>
      </c>
      <c r="N3928" s="22"/>
      <c r="Q3928" s="17"/>
      <c r="R3928" s="17"/>
    </row>
    <row r="3929" spans="1:18">
      <c r="A3929" s="23"/>
      <c r="C3929" s="26"/>
      <c r="D3929" s="20" t="str">
        <f>IFERROR(VLOOKUP(H3929&amp;"|"&amp;I3929,Sheet3!$H$2:$N$150,5,0),"")</f>
        <v/>
      </c>
      <c r="M3929" s="20" t="str">
        <f>IFERROR(INDEX(Sheet3!$Q$2:$Q$25,MATCH(H3929,Origin_List,0)),"")</f>
        <v/>
      </c>
      <c r="N3929" s="22"/>
      <c r="Q3929" s="17"/>
      <c r="R3929" s="17"/>
    </row>
    <row r="3930" spans="1:18">
      <c r="A3930" s="23"/>
      <c r="C3930" s="26"/>
      <c r="D3930" s="20" t="str">
        <f>IFERROR(VLOOKUP(H3930&amp;"|"&amp;I3930,Sheet3!$H$2:$N$150,5,0),"")</f>
        <v/>
      </c>
      <c r="M3930" s="20" t="str">
        <f>IFERROR(INDEX(Sheet3!$Q$2:$Q$25,MATCH(H3930,Origin_List,0)),"")</f>
        <v/>
      </c>
      <c r="N3930" s="22"/>
      <c r="Q3930" s="17"/>
      <c r="R3930" s="17"/>
    </row>
    <row r="3931" spans="1:18">
      <c r="A3931" s="23"/>
      <c r="C3931" s="26"/>
      <c r="D3931" s="20" t="str">
        <f>IFERROR(VLOOKUP(H3931&amp;"|"&amp;I3931,Sheet3!$H$2:$N$150,5,0),"")</f>
        <v/>
      </c>
      <c r="M3931" s="20" t="str">
        <f>IFERROR(INDEX(Sheet3!$Q$2:$Q$25,MATCH(H3931,Origin_List,0)),"")</f>
        <v/>
      </c>
      <c r="N3931" s="22"/>
      <c r="Q3931" s="17"/>
      <c r="R3931" s="17"/>
    </row>
    <row r="3932" spans="1:18">
      <c r="A3932" s="23"/>
      <c r="C3932" s="26"/>
      <c r="D3932" s="20" t="str">
        <f>IFERROR(VLOOKUP(H3932&amp;"|"&amp;I3932,Sheet3!$H$2:$N$150,5,0),"")</f>
        <v/>
      </c>
      <c r="M3932" s="20" t="str">
        <f>IFERROR(INDEX(Sheet3!$Q$2:$Q$25,MATCH(H3932,Origin_List,0)),"")</f>
        <v/>
      </c>
      <c r="N3932" s="22"/>
      <c r="Q3932" s="17"/>
      <c r="R3932" s="17"/>
    </row>
    <row r="3933" spans="1:18">
      <c r="A3933" s="23"/>
      <c r="C3933" s="26"/>
      <c r="D3933" s="20" t="str">
        <f>IFERROR(VLOOKUP(H3933&amp;"|"&amp;I3933,Sheet3!$H$2:$N$150,5,0),"")</f>
        <v/>
      </c>
      <c r="M3933" s="20" t="str">
        <f>IFERROR(INDEX(Sheet3!$Q$2:$Q$25,MATCH(H3933,Origin_List,0)),"")</f>
        <v/>
      </c>
      <c r="N3933" s="22"/>
      <c r="Q3933" s="17"/>
      <c r="R3933" s="17"/>
    </row>
    <row r="3934" spans="1:18">
      <c r="A3934" s="23"/>
      <c r="C3934" s="26"/>
      <c r="D3934" s="20" t="str">
        <f>IFERROR(VLOOKUP(H3934&amp;"|"&amp;I3934,Sheet3!$H$2:$N$150,5,0),"")</f>
        <v/>
      </c>
      <c r="M3934" s="20" t="str">
        <f>IFERROR(INDEX(Sheet3!$Q$2:$Q$25,MATCH(H3934,Origin_List,0)),"")</f>
        <v/>
      </c>
      <c r="N3934" s="22"/>
      <c r="Q3934" s="17"/>
      <c r="R3934" s="17"/>
    </row>
    <row r="3935" spans="1:18">
      <c r="A3935" s="23"/>
      <c r="C3935" s="26"/>
      <c r="D3935" s="20" t="str">
        <f>IFERROR(VLOOKUP(H3935&amp;"|"&amp;I3935,Sheet3!$H$2:$N$150,5,0),"")</f>
        <v/>
      </c>
      <c r="M3935" s="20" t="str">
        <f>IFERROR(INDEX(Sheet3!$Q$2:$Q$25,MATCH(H3935,Origin_List,0)),"")</f>
        <v/>
      </c>
      <c r="N3935" s="22"/>
      <c r="Q3935" s="17"/>
      <c r="R3935" s="17"/>
    </row>
    <row r="3936" spans="1:18">
      <c r="A3936" s="23"/>
      <c r="C3936" s="26"/>
      <c r="D3936" s="20" t="str">
        <f>IFERROR(VLOOKUP(H3936&amp;"|"&amp;I3936,Sheet3!$H$2:$N$150,5,0),"")</f>
        <v/>
      </c>
      <c r="M3936" s="20" t="str">
        <f>IFERROR(INDEX(Sheet3!$Q$2:$Q$25,MATCH(H3936,Origin_List,0)),"")</f>
        <v/>
      </c>
      <c r="N3936" s="22"/>
      <c r="Q3936" s="17"/>
      <c r="R3936" s="17"/>
    </row>
    <row r="3937" spans="1:18">
      <c r="A3937" s="23"/>
      <c r="C3937" s="26"/>
      <c r="D3937" s="20" t="str">
        <f>IFERROR(VLOOKUP(H3937&amp;"|"&amp;I3937,Sheet3!$H$2:$N$150,5,0),"")</f>
        <v/>
      </c>
      <c r="M3937" s="20" t="str">
        <f>IFERROR(INDEX(Sheet3!$Q$2:$Q$25,MATCH(H3937,Origin_List,0)),"")</f>
        <v/>
      </c>
      <c r="N3937" s="22"/>
      <c r="Q3937" s="17"/>
      <c r="R3937" s="17"/>
    </row>
    <row r="3938" spans="1:18">
      <c r="A3938" s="23"/>
      <c r="C3938" s="26"/>
      <c r="D3938" s="20" t="str">
        <f>IFERROR(VLOOKUP(H3938&amp;"|"&amp;I3938,Sheet3!$H$2:$N$150,5,0),"")</f>
        <v/>
      </c>
      <c r="M3938" s="20" t="str">
        <f>IFERROR(INDEX(Sheet3!$Q$2:$Q$25,MATCH(H3938,Origin_List,0)),"")</f>
        <v/>
      </c>
      <c r="N3938" s="22"/>
      <c r="Q3938" s="17"/>
      <c r="R3938" s="17"/>
    </row>
    <row r="3939" spans="1:18">
      <c r="A3939" s="23"/>
      <c r="C3939" s="26"/>
      <c r="D3939" s="20" t="str">
        <f>IFERROR(VLOOKUP(H3939&amp;"|"&amp;I3939,Sheet3!$H$2:$N$150,5,0),"")</f>
        <v/>
      </c>
      <c r="M3939" s="20" t="str">
        <f>IFERROR(INDEX(Sheet3!$Q$2:$Q$25,MATCH(H3939,Origin_List,0)),"")</f>
        <v/>
      </c>
      <c r="N3939" s="22"/>
      <c r="Q3939" s="17"/>
      <c r="R3939" s="17"/>
    </row>
    <row r="3940" spans="1:18">
      <c r="A3940" s="23"/>
      <c r="C3940" s="26"/>
      <c r="D3940" s="20" t="str">
        <f>IFERROR(VLOOKUP(H3940&amp;"|"&amp;I3940,Sheet3!$H$2:$N$150,5,0),"")</f>
        <v/>
      </c>
      <c r="M3940" s="20" t="str">
        <f>IFERROR(INDEX(Sheet3!$Q$2:$Q$25,MATCH(H3940,Origin_List,0)),"")</f>
        <v/>
      </c>
      <c r="N3940" s="22"/>
      <c r="Q3940" s="17"/>
      <c r="R3940" s="17"/>
    </row>
    <row r="3941" spans="1:18">
      <c r="A3941" s="23"/>
      <c r="C3941" s="26"/>
      <c r="D3941" s="20" t="str">
        <f>IFERROR(VLOOKUP(H3941&amp;"|"&amp;I3941,Sheet3!$H$2:$N$150,5,0),"")</f>
        <v/>
      </c>
      <c r="M3941" s="20" t="str">
        <f>IFERROR(INDEX(Sheet3!$Q$2:$Q$25,MATCH(H3941,Origin_List,0)),"")</f>
        <v/>
      </c>
      <c r="N3941" s="22"/>
      <c r="Q3941" s="17"/>
      <c r="R3941" s="17"/>
    </row>
    <row r="3942" spans="1:18">
      <c r="A3942" s="23"/>
      <c r="C3942" s="26"/>
      <c r="D3942" s="20" t="str">
        <f>IFERROR(VLOOKUP(H3942&amp;"|"&amp;I3942,Sheet3!$H$2:$N$150,5,0),"")</f>
        <v/>
      </c>
      <c r="M3942" s="20" t="str">
        <f>IFERROR(INDEX(Sheet3!$Q$2:$Q$25,MATCH(H3942,Origin_List,0)),"")</f>
        <v/>
      </c>
      <c r="N3942" s="22"/>
      <c r="Q3942" s="17"/>
      <c r="R3942" s="17"/>
    </row>
    <row r="3943" spans="1:18">
      <c r="A3943" s="23"/>
      <c r="C3943" s="26"/>
      <c r="D3943" s="20" t="str">
        <f>IFERROR(VLOOKUP(H3943&amp;"|"&amp;I3943,Sheet3!$H$2:$N$150,5,0),"")</f>
        <v/>
      </c>
      <c r="M3943" s="20" t="str">
        <f>IFERROR(INDEX(Sheet3!$Q$2:$Q$25,MATCH(H3943,Origin_List,0)),"")</f>
        <v/>
      </c>
      <c r="N3943" s="22"/>
      <c r="Q3943" s="17"/>
      <c r="R3943" s="17"/>
    </row>
    <row r="3944" spans="1:18">
      <c r="A3944" s="23"/>
      <c r="C3944" s="26"/>
      <c r="D3944" s="20" t="str">
        <f>IFERROR(VLOOKUP(H3944&amp;"|"&amp;I3944,Sheet3!$H$2:$N$150,5,0),"")</f>
        <v/>
      </c>
      <c r="M3944" s="20" t="str">
        <f>IFERROR(INDEX(Sheet3!$Q$2:$Q$25,MATCH(H3944,Origin_List,0)),"")</f>
        <v/>
      </c>
      <c r="N3944" s="22"/>
      <c r="Q3944" s="17"/>
      <c r="R3944" s="17"/>
    </row>
    <row r="3945" spans="1:18">
      <c r="A3945" s="23"/>
      <c r="C3945" s="26"/>
      <c r="D3945" s="20" t="str">
        <f>IFERROR(VLOOKUP(H3945&amp;"|"&amp;I3945,Sheet3!$H$2:$N$150,5,0),"")</f>
        <v/>
      </c>
      <c r="M3945" s="20" t="str">
        <f>IFERROR(INDEX(Sheet3!$Q$2:$Q$25,MATCH(H3945,Origin_List,0)),"")</f>
        <v/>
      </c>
      <c r="N3945" s="22"/>
      <c r="Q3945" s="17"/>
      <c r="R3945" s="17"/>
    </row>
    <row r="3946" spans="1:18">
      <c r="A3946" s="23"/>
      <c r="C3946" s="26"/>
      <c r="D3946" s="20" t="str">
        <f>IFERROR(VLOOKUP(H3946&amp;"|"&amp;I3946,Sheet3!$H$2:$N$150,5,0),"")</f>
        <v/>
      </c>
      <c r="M3946" s="20" t="str">
        <f>IFERROR(INDEX(Sheet3!$Q$2:$Q$25,MATCH(H3946,Origin_List,0)),"")</f>
        <v/>
      </c>
      <c r="N3946" s="22"/>
      <c r="Q3946" s="17"/>
      <c r="R3946" s="17"/>
    </row>
    <row r="3947" spans="1:18">
      <c r="A3947" s="23"/>
      <c r="C3947" s="26"/>
      <c r="D3947" s="20" t="str">
        <f>IFERROR(VLOOKUP(H3947&amp;"|"&amp;I3947,Sheet3!$H$2:$N$150,5,0),"")</f>
        <v/>
      </c>
      <c r="M3947" s="20" t="str">
        <f>IFERROR(INDEX(Sheet3!$Q$2:$Q$25,MATCH(H3947,Origin_List,0)),"")</f>
        <v/>
      </c>
      <c r="N3947" s="22"/>
      <c r="Q3947" s="17"/>
      <c r="R3947" s="17"/>
    </row>
    <row r="3948" spans="1:18">
      <c r="A3948" s="23"/>
      <c r="C3948" s="26"/>
      <c r="D3948" s="20" t="str">
        <f>IFERROR(VLOOKUP(H3948&amp;"|"&amp;I3948,Sheet3!$H$2:$N$150,5,0),"")</f>
        <v/>
      </c>
      <c r="M3948" s="20" t="str">
        <f>IFERROR(INDEX(Sheet3!$Q$2:$Q$25,MATCH(H3948,Origin_List,0)),"")</f>
        <v/>
      </c>
      <c r="N3948" s="22"/>
      <c r="Q3948" s="17"/>
      <c r="R3948" s="17"/>
    </row>
    <row r="3949" spans="1:18">
      <c r="A3949" s="23"/>
      <c r="C3949" s="26"/>
      <c r="D3949" s="20" t="str">
        <f>IFERROR(VLOOKUP(H3949&amp;"|"&amp;I3949,Sheet3!$H$2:$N$150,5,0),"")</f>
        <v/>
      </c>
      <c r="M3949" s="20" t="str">
        <f>IFERROR(INDEX(Sheet3!$Q$2:$Q$25,MATCH(H3949,Origin_List,0)),"")</f>
        <v/>
      </c>
      <c r="N3949" s="22"/>
      <c r="Q3949" s="17"/>
      <c r="R3949" s="17"/>
    </row>
    <row r="3950" spans="1:18">
      <c r="A3950" s="23"/>
      <c r="C3950" s="26"/>
      <c r="D3950" s="20" t="str">
        <f>IFERROR(VLOOKUP(H3950&amp;"|"&amp;I3950,Sheet3!$H$2:$N$150,5,0),"")</f>
        <v/>
      </c>
      <c r="M3950" s="20" t="str">
        <f>IFERROR(INDEX(Sheet3!$Q$2:$Q$25,MATCH(H3950,Origin_List,0)),"")</f>
        <v/>
      </c>
      <c r="N3950" s="22"/>
      <c r="Q3950" s="17"/>
      <c r="R3950" s="17"/>
    </row>
    <row r="3951" spans="1:18">
      <c r="A3951" s="23"/>
      <c r="C3951" s="26"/>
      <c r="D3951" s="20" t="str">
        <f>IFERROR(VLOOKUP(H3951&amp;"|"&amp;I3951,Sheet3!$H$2:$N$150,5,0),"")</f>
        <v/>
      </c>
      <c r="M3951" s="20" t="str">
        <f>IFERROR(INDEX(Sheet3!$Q$2:$Q$25,MATCH(H3951,Origin_List,0)),"")</f>
        <v/>
      </c>
      <c r="N3951" s="22"/>
      <c r="Q3951" s="17"/>
      <c r="R3951" s="17"/>
    </row>
    <row r="3952" spans="1:18">
      <c r="A3952" s="23"/>
      <c r="C3952" s="26"/>
      <c r="D3952" s="20" t="str">
        <f>IFERROR(VLOOKUP(H3952&amp;"|"&amp;I3952,Sheet3!$H$2:$N$150,5,0),"")</f>
        <v/>
      </c>
      <c r="M3952" s="20" t="str">
        <f>IFERROR(INDEX(Sheet3!$Q$2:$Q$25,MATCH(H3952,Origin_List,0)),"")</f>
        <v/>
      </c>
      <c r="N3952" s="22"/>
      <c r="Q3952" s="17"/>
      <c r="R3952" s="17"/>
    </row>
    <row r="3953" spans="1:18">
      <c r="A3953" s="23"/>
      <c r="C3953" s="26"/>
      <c r="D3953" s="20" t="str">
        <f>IFERROR(VLOOKUP(H3953&amp;"|"&amp;I3953,Sheet3!$H$2:$N$150,5,0),"")</f>
        <v/>
      </c>
      <c r="M3953" s="20" t="str">
        <f>IFERROR(INDEX(Sheet3!$Q$2:$Q$25,MATCH(H3953,Origin_List,0)),"")</f>
        <v/>
      </c>
      <c r="N3953" s="22"/>
      <c r="Q3953" s="17"/>
      <c r="R3953" s="17"/>
    </row>
    <row r="3954" spans="1:18">
      <c r="A3954" s="23"/>
      <c r="C3954" s="26"/>
      <c r="D3954" s="20" t="str">
        <f>IFERROR(VLOOKUP(H3954&amp;"|"&amp;I3954,Sheet3!$H$2:$N$150,5,0),"")</f>
        <v/>
      </c>
      <c r="M3954" s="20" t="str">
        <f>IFERROR(INDEX(Sheet3!$Q$2:$Q$25,MATCH(H3954,Origin_List,0)),"")</f>
        <v/>
      </c>
      <c r="N3954" s="22"/>
      <c r="Q3954" s="17"/>
      <c r="R3954" s="17"/>
    </row>
    <row r="3955" spans="1:18">
      <c r="A3955" s="23"/>
      <c r="C3955" s="26"/>
      <c r="D3955" s="20" t="str">
        <f>IFERROR(VLOOKUP(H3955&amp;"|"&amp;I3955,Sheet3!$H$2:$N$150,5,0),"")</f>
        <v/>
      </c>
      <c r="M3955" s="20" t="str">
        <f>IFERROR(INDEX(Sheet3!$Q$2:$Q$25,MATCH(H3955,Origin_List,0)),"")</f>
        <v/>
      </c>
      <c r="N3955" s="22"/>
      <c r="Q3955" s="17"/>
      <c r="R3955" s="17"/>
    </row>
    <row r="3956" spans="1:18">
      <c r="A3956" s="23"/>
      <c r="C3956" s="26"/>
      <c r="D3956" s="20" t="str">
        <f>IFERROR(VLOOKUP(H3956&amp;"|"&amp;I3956,Sheet3!$H$2:$N$150,5,0),"")</f>
        <v/>
      </c>
      <c r="M3956" s="20" t="str">
        <f>IFERROR(INDEX(Sheet3!$Q$2:$Q$25,MATCH(H3956,Origin_List,0)),"")</f>
        <v/>
      </c>
      <c r="N3956" s="22"/>
      <c r="Q3956" s="17"/>
      <c r="R3956" s="17"/>
    </row>
    <row r="3957" spans="1:18">
      <c r="A3957" s="23"/>
      <c r="C3957" s="26"/>
      <c r="D3957" s="20" t="str">
        <f>IFERROR(VLOOKUP(H3957&amp;"|"&amp;I3957,Sheet3!$H$2:$N$150,5,0),"")</f>
        <v/>
      </c>
      <c r="M3957" s="20" t="str">
        <f>IFERROR(INDEX(Sheet3!$Q$2:$Q$25,MATCH(H3957,Origin_List,0)),"")</f>
        <v/>
      </c>
      <c r="N3957" s="22"/>
      <c r="Q3957" s="17"/>
      <c r="R3957" s="17"/>
    </row>
    <row r="3958" spans="1:18">
      <c r="A3958" s="23"/>
      <c r="C3958" s="26"/>
      <c r="D3958" s="20" t="str">
        <f>IFERROR(VLOOKUP(H3958&amp;"|"&amp;I3958,Sheet3!$H$2:$N$150,5,0),"")</f>
        <v/>
      </c>
      <c r="M3958" s="20" t="str">
        <f>IFERROR(INDEX(Sheet3!$Q$2:$Q$25,MATCH(H3958,Origin_List,0)),"")</f>
        <v/>
      </c>
      <c r="N3958" s="22"/>
      <c r="Q3958" s="17"/>
      <c r="R3958" s="17"/>
    </row>
    <row r="3959" spans="1:18">
      <c r="A3959" s="23"/>
      <c r="C3959" s="26"/>
      <c r="D3959" s="20" t="str">
        <f>IFERROR(VLOOKUP(H3959&amp;"|"&amp;I3959,Sheet3!$H$2:$N$150,5,0),"")</f>
        <v/>
      </c>
      <c r="M3959" s="20" t="str">
        <f>IFERROR(INDEX(Sheet3!$Q$2:$Q$25,MATCH(H3959,Origin_List,0)),"")</f>
        <v/>
      </c>
      <c r="N3959" s="22"/>
      <c r="Q3959" s="17"/>
      <c r="R3959" s="17"/>
    </row>
    <row r="3960" spans="1:18">
      <c r="A3960" s="23"/>
      <c r="C3960" s="26"/>
      <c r="D3960" s="20" t="str">
        <f>IFERROR(VLOOKUP(H3960&amp;"|"&amp;I3960,Sheet3!$H$2:$N$150,5,0),"")</f>
        <v/>
      </c>
      <c r="M3960" s="20" t="str">
        <f>IFERROR(INDEX(Sheet3!$Q$2:$Q$25,MATCH(H3960,Origin_List,0)),"")</f>
        <v/>
      </c>
      <c r="N3960" s="22"/>
      <c r="Q3960" s="17"/>
      <c r="R3960" s="17"/>
    </row>
    <row r="3961" spans="1:18">
      <c r="A3961" s="23"/>
      <c r="C3961" s="26"/>
      <c r="D3961" s="20" t="str">
        <f>IFERROR(VLOOKUP(H3961&amp;"|"&amp;I3961,Sheet3!$H$2:$N$150,5,0),"")</f>
        <v/>
      </c>
      <c r="M3961" s="20" t="str">
        <f>IFERROR(INDEX(Sheet3!$Q$2:$Q$25,MATCH(H3961,Origin_List,0)),"")</f>
        <v/>
      </c>
      <c r="N3961" s="22"/>
      <c r="Q3961" s="17"/>
      <c r="R3961" s="17"/>
    </row>
    <row r="3962" spans="1:18">
      <c r="A3962" s="23"/>
      <c r="C3962" s="26"/>
      <c r="D3962" s="20" t="str">
        <f>IFERROR(VLOOKUP(H3962&amp;"|"&amp;I3962,Sheet3!$H$2:$N$150,5,0),"")</f>
        <v/>
      </c>
      <c r="M3962" s="20" t="str">
        <f>IFERROR(INDEX(Sheet3!$Q$2:$Q$25,MATCH(H3962,Origin_List,0)),"")</f>
        <v/>
      </c>
      <c r="N3962" s="22"/>
      <c r="Q3962" s="17"/>
      <c r="R3962" s="17"/>
    </row>
    <row r="3963" spans="1:18">
      <c r="A3963" s="23"/>
      <c r="C3963" s="26"/>
      <c r="D3963" s="20" t="str">
        <f>IFERROR(VLOOKUP(H3963&amp;"|"&amp;I3963,Sheet3!$H$2:$N$150,5,0),"")</f>
        <v/>
      </c>
      <c r="M3963" s="20" t="str">
        <f>IFERROR(INDEX(Sheet3!$Q$2:$Q$25,MATCH(H3963,Origin_List,0)),"")</f>
        <v/>
      </c>
      <c r="N3963" s="22"/>
      <c r="Q3963" s="17"/>
      <c r="R3963" s="17"/>
    </row>
    <row r="3964" spans="1:18">
      <c r="A3964" s="23"/>
      <c r="C3964" s="26"/>
      <c r="D3964" s="20" t="str">
        <f>IFERROR(VLOOKUP(H3964&amp;"|"&amp;I3964,Sheet3!$H$2:$N$150,5,0),"")</f>
        <v/>
      </c>
      <c r="M3964" s="20" t="str">
        <f>IFERROR(INDEX(Sheet3!$Q$2:$Q$25,MATCH(H3964,Origin_List,0)),"")</f>
        <v/>
      </c>
      <c r="N3964" s="22"/>
      <c r="Q3964" s="17"/>
      <c r="R3964" s="17"/>
    </row>
    <row r="3965" spans="1:18">
      <c r="A3965" s="23"/>
      <c r="C3965" s="26"/>
      <c r="D3965" s="20" t="str">
        <f>IFERROR(VLOOKUP(H3965&amp;"|"&amp;I3965,Sheet3!$H$2:$N$150,5,0),"")</f>
        <v/>
      </c>
      <c r="M3965" s="20" t="str">
        <f>IFERROR(INDEX(Sheet3!$Q$2:$Q$25,MATCH(H3965,Origin_List,0)),"")</f>
        <v/>
      </c>
      <c r="N3965" s="22"/>
      <c r="Q3965" s="17"/>
      <c r="R3965" s="17"/>
    </row>
    <row r="3966" spans="1:18">
      <c r="A3966" s="23"/>
      <c r="C3966" s="26"/>
      <c r="D3966" s="20" t="str">
        <f>IFERROR(VLOOKUP(H3966&amp;"|"&amp;I3966,Sheet3!$H$2:$N$150,5,0),"")</f>
        <v/>
      </c>
      <c r="M3966" s="20" t="str">
        <f>IFERROR(INDEX(Sheet3!$Q$2:$Q$25,MATCH(H3966,Origin_List,0)),"")</f>
        <v/>
      </c>
      <c r="N3966" s="22"/>
      <c r="Q3966" s="17"/>
      <c r="R3966" s="17"/>
    </row>
    <row r="3967" spans="1:18">
      <c r="A3967" s="23"/>
      <c r="C3967" s="26"/>
      <c r="D3967" s="20" t="str">
        <f>IFERROR(VLOOKUP(H3967&amp;"|"&amp;I3967,Sheet3!$H$2:$N$150,5,0),"")</f>
        <v/>
      </c>
      <c r="M3967" s="20" t="str">
        <f>IFERROR(INDEX(Sheet3!$Q$2:$Q$25,MATCH(H3967,Origin_List,0)),"")</f>
        <v/>
      </c>
      <c r="N3967" s="22"/>
      <c r="Q3967" s="17"/>
      <c r="R3967" s="17"/>
    </row>
    <row r="3968" spans="1:18">
      <c r="A3968" s="23"/>
      <c r="C3968" s="26"/>
      <c r="D3968" s="20" t="str">
        <f>IFERROR(VLOOKUP(H3968&amp;"|"&amp;I3968,Sheet3!$H$2:$N$150,5,0),"")</f>
        <v/>
      </c>
      <c r="M3968" s="20" t="str">
        <f>IFERROR(INDEX(Sheet3!$Q$2:$Q$25,MATCH(H3968,Origin_List,0)),"")</f>
        <v/>
      </c>
      <c r="N3968" s="22"/>
      <c r="Q3968" s="17"/>
      <c r="R3968" s="17"/>
    </row>
    <row r="3969" spans="1:18">
      <c r="A3969" s="23"/>
      <c r="C3969" s="26"/>
      <c r="D3969" s="20" t="str">
        <f>IFERROR(VLOOKUP(H3969&amp;"|"&amp;I3969,Sheet3!$H$2:$N$150,5,0),"")</f>
        <v/>
      </c>
      <c r="M3969" s="20" t="str">
        <f>IFERROR(INDEX(Sheet3!$Q$2:$Q$25,MATCH(H3969,Origin_List,0)),"")</f>
        <v/>
      </c>
      <c r="N3969" s="22"/>
      <c r="Q3969" s="17"/>
      <c r="R3969" s="17"/>
    </row>
    <row r="3970" spans="1:18">
      <c r="A3970" s="23"/>
      <c r="C3970" s="26"/>
      <c r="D3970" s="20" t="str">
        <f>IFERROR(VLOOKUP(H3970&amp;"|"&amp;I3970,Sheet3!$H$2:$N$150,5,0),"")</f>
        <v/>
      </c>
      <c r="M3970" s="20" t="str">
        <f>IFERROR(INDEX(Sheet3!$Q$2:$Q$25,MATCH(H3970,Origin_List,0)),"")</f>
        <v/>
      </c>
      <c r="N3970" s="22"/>
      <c r="Q3970" s="17"/>
      <c r="R3970" s="17"/>
    </row>
    <row r="3971" spans="1:18">
      <c r="A3971" s="23"/>
      <c r="C3971" s="26"/>
      <c r="D3971" s="20" t="str">
        <f>IFERROR(VLOOKUP(H3971&amp;"|"&amp;I3971,Sheet3!$H$2:$N$150,5,0),"")</f>
        <v/>
      </c>
      <c r="M3971" s="20" t="str">
        <f>IFERROR(INDEX(Sheet3!$Q$2:$Q$25,MATCH(H3971,Origin_List,0)),"")</f>
        <v/>
      </c>
      <c r="N3971" s="22"/>
      <c r="Q3971" s="17"/>
      <c r="R3971" s="17"/>
    </row>
    <row r="3972" spans="1:18">
      <c r="A3972" s="23"/>
      <c r="C3972" s="26"/>
      <c r="D3972" s="20" t="str">
        <f>IFERROR(VLOOKUP(H3972&amp;"|"&amp;I3972,Sheet3!$H$2:$N$150,5,0),"")</f>
        <v/>
      </c>
      <c r="M3972" s="20" t="str">
        <f>IFERROR(INDEX(Sheet3!$Q$2:$Q$25,MATCH(H3972,Origin_List,0)),"")</f>
        <v/>
      </c>
      <c r="N3972" s="22"/>
      <c r="Q3972" s="17"/>
      <c r="R3972" s="17"/>
    </row>
    <row r="3973" spans="1:18">
      <c r="A3973" s="23"/>
      <c r="C3973" s="26"/>
      <c r="D3973" s="20" t="str">
        <f>IFERROR(VLOOKUP(H3973&amp;"|"&amp;I3973,Sheet3!$H$2:$N$150,5,0),"")</f>
        <v/>
      </c>
      <c r="M3973" s="20" t="str">
        <f>IFERROR(INDEX(Sheet3!$Q$2:$Q$25,MATCH(H3973,Origin_List,0)),"")</f>
        <v/>
      </c>
      <c r="N3973" s="22"/>
      <c r="Q3973" s="17"/>
      <c r="R3973" s="17"/>
    </row>
    <row r="3974" spans="1:18">
      <c r="A3974" s="23"/>
      <c r="C3974" s="26"/>
      <c r="D3974" s="20" t="str">
        <f>IFERROR(VLOOKUP(H3974&amp;"|"&amp;I3974,Sheet3!$H$2:$N$150,5,0),"")</f>
        <v/>
      </c>
      <c r="M3974" s="20" t="str">
        <f>IFERROR(INDEX(Sheet3!$Q$2:$Q$25,MATCH(H3974,Origin_List,0)),"")</f>
        <v/>
      </c>
      <c r="N3974" s="22"/>
      <c r="Q3974" s="17"/>
      <c r="R3974" s="17"/>
    </row>
    <row r="3975" spans="1:18">
      <c r="A3975" s="23"/>
      <c r="C3975" s="26"/>
      <c r="D3975" s="20" t="str">
        <f>IFERROR(VLOOKUP(H3975&amp;"|"&amp;I3975,Sheet3!$H$2:$N$150,5,0),"")</f>
        <v/>
      </c>
      <c r="M3975" s="20" t="str">
        <f>IFERROR(INDEX(Sheet3!$Q$2:$Q$25,MATCH(H3975,Origin_List,0)),"")</f>
        <v/>
      </c>
      <c r="N3975" s="22"/>
      <c r="Q3975" s="17"/>
      <c r="R3975" s="17"/>
    </row>
    <row r="3976" spans="1:18">
      <c r="A3976" s="23"/>
      <c r="C3976" s="26"/>
      <c r="D3976" s="20" t="str">
        <f>IFERROR(VLOOKUP(H3976&amp;"|"&amp;I3976,Sheet3!$H$2:$N$150,5,0),"")</f>
        <v/>
      </c>
      <c r="M3976" s="20" t="str">
        <f>IFERROR(INDEX(Sheet3!$Q$2:$Q$25,MATCH(H3976,Origin_List,0)),"")</f>
        <v/>
      </c>
      <c r="N3976" s="22"/>
      <c r="Q3976" s="17"/>
      <c r="R3976" s="17"/>
    </row>
    <row r="3977" spans="1:18">
      <c r="A3977" s="23"/>
      <c r="C3977" s="26"/>
      <c r="D3977" s="20" t="str">
        <f>IFERROR(VLOOKUP(H3977&amp;"|"&amp;I3977,Sheet3!$H$2:$N$150,5,0),"")</f>
        <v/>
      </c>
      <c r="M3977" s="20" t="str">
        <f>IFERROR(INDEX(Sheet3!$Q$2:$Q$25,MATCH(H3977,Origin_List,0)),"")</f>
        <v/>
      </c>
      <c r="N3977" s="22"/>
      <c r="Q3977" s="17"/>
      <c r="R3977" s="17"/>
    </row>
    <row r="3978" spans="1:18">
      <c r="A3978" s="23"/>
      <c r="C3978" s="26"/>
      <c r="D3978" s="20" t="str">
        <f>IFERROR(VLOOKUP(H3978&amp;"|"&amp;I3978,Sheet3!$H$2:$N$150,5,0),"")</f>
        <v/>
      </c>
      <c r="M3978" s="20" t="str">
        <f>IFERROR(INDEX(Sheet3!$Q$2:$Q$25,MATCH(H3978,Origin_List,0)),"")</f>
        <v/>
      </c>
      <c r="N3978" s="22"/>
      <c r="Q3978" s="17"/>
      <c r="R3978" s="17"/>
    </row>
    <row r="3979" spans="1:18">
      <c r="A3979" s="23"/>
      <c r="C3979" s="26"/>
      <c r="D3979" s="20" t="str">
        <f>IFERROR(VLOOKUP(H3979&amp;"|"&amp;I3979,Sheet3!$H$2:$N$150,5,0),"")</f>
        <v/>
      </c>
      <c r="M3979" s="20" t="str">
        <f>IFERROR(INDEX(Sheet3!$Q$2:$Q$25,MATCH(H3979,Origin_List,0)),"")</f>
        <v/>
      </c>
      <c r="N3979" s="22"/>
      <c r="Q3979" s="17"/>
      <c r="R3979" s="17"/>
    </row>
    <row r="3980" spans="1:18">
      <c r="A3980" s="23"/>
      <c r="C3980" s="26"/>
      <c r="D3980" s="20" t="str">
        <f>IFERROR(VLOOKUP(H3980&amp;"|"&amp;I3980,Sheet3!$H$2:$N$150,5,0),"")</f>
        <v/>
      </c>
      <c r="M3980" s="20" t="str">
        <f>IFERROR(INDEX(Sheet3!$Q$2:$Q$25,MATCH(H3980,Origin_List,0)),"")</f>
        <v/>
      </c>
      <c r="N3980" s="22"/>
      <c r="Q3980" s="17"/>
      <c r="R3980" s="17"/>
    </row>
    <row r="3981" spans="1:18">
      <c r="A3981" s="23"/>
      <c r="C3981" s="26"/>
      <c r="D3981" s="20" t="str">
        <f>IFERROR(VLOOKUP(H3981&amp;"|"&amp;I3981,Sheet3!$H$2:$N$150,5,0),"")</f>
        <v/>
      </c>
      <c r="M3981" s="20" t="str">
        <f>IFERROR(INDEX(Sheet3!$Q$2:$Q$25,MATCH(H3981,Origin_List,0)),"")</f>
        <v/>
      </c>
      <c r="N3981" s="22"/>
      <c r="Q3981" s="17"/>
      <c r="R3981" s="17"/>
    </row>
    <row r="3982" spans="1:18">
      <c r="A3982" s="23"/>
      <c r="C3982" s="26"/>
      <c r="D3982" s="20" t="str">
        <f>IFERROR(VLOOKUP(H3982&amp;"|"&amp;I3982,Sheet3!$H$2:$N$150,5,0),"")</f>
        <v/>
      </c>
      <c r="M3982" s="20" t="str">
        <f>IFERROR(INDEX(Sheet3!$Q$2:$Q$25,MATCH(H3982,Origin_List,0)),"")</f>
        <v/>
      </c>
      <c r="N3982" s="22"/>
      <c r="Q3982" s="17"/>
      <c r="R3982" s="17"/>
    </row>
    <row r="3983" spans="1:18">
      <c r="A3983" s="23"/>
      <c r="C3983" s="26"/>
      <c r="D3983" s="20" t="str">
        <f>IFERROR(VLOOKUP(H3983&amp;"|"&amp;I3983,Sheet3!$H$2:$N$150,5,0),"")</f>
        <v/>
      </c>
      <c r="M3983" s="20" t="str">
        <f>IFERROR(INDEX(Sheet3!$Q$2:$Q$25,MATCH(H3983,Origin_List,0)),"")</f>
        <v/>
      </c>
      <c r="N3983" s="22"/>
      <c r="Q3983" s="17"/>
      <c r="R3983" s="17"/>
    </row>
    <row r="3984" spans="1:18">
      <c r="A3984" s="23"/>
      <c r="C3984" s="26"/>
      <c r="D3984" s="20" t="str">
        <f>IFERROR(VLOOKUP(H3984&amp;"|"&amp;I3984,Sheet3!$H$2:$N$150,5,0),"")</f>
        <v/>
      </c>
      <c r="M3984" s="20" t="str">
        <f>IFERROR(INDEX(Sheet3!$Q$2:$Q$25,MATCH(H3984,Origin_List,0)),"")</f>
        <v/>
      </c>
      <c r="N3984" s="22"/>
      <c r="Q3984" s="17"/>
      <c r="R3984" s="17"/>
    </row>
    <row r="3985" spans="1:18">
      <c r="A3985" s="23"/>
      <c r="C3985" s="26"/>
      <c r="D3985" s="20" t="str">
        <f>IFERROR(VLOOKUP(H3985&amp;"|"&amp;I3985,Sheet3!$H$2:$N$150,5,0),"")</f>
        <v/>
      </c>
      <c r="M3985" s="20" t="str">
        <f>IFERROR(INDEX(Sheet3!$Q$2:$Q$25,MATCH(H3985,Origin_List,0)),"")</f>
        <v/>
      </c>
      <c r="N3985" s="22"/>
      <c r="Q3985" s="17"/>
      <c r="R3985" s="17"/>
    </row>
    <row r="3986" spans="1:18">
      <c r="A3986" s="23"/>
      <c r="C3986" s="26"/>
      <c r="D3986" s="20" t="str">
        <f>IFERROR(VLOOKUP(H3986&amp;"|"&amp;I3986,Sheet3!$H$2:$N$150,5,0),"")</f>
        <v/>
      </c>
      <c r="M3986" s="20" t="str">
        <f>IFERROR(INDEX(Sheet3!$Q$2:$Q$25,MATCH(H3986,Origin_List,0)),"")</f>
        <v/>
      </c>
      <c r="N3986" s="22"/>
      <c r="Q3986" s="17"/>
      <c r="R3986" s="17"/>
    </row>
    <row r="3987" spans="1:18">
      <c r="A3987" s="23"/>
      <c r="C3987" s="26"/>
      <c r="D3987" s="20" t="str">
        <f>IFERROR(VLOOKUP(H3987&amp;"|"&amp;I3987,Sheet3!$H$2:$N$150,5,0),"")</f>
        <v/>
      </c>
      <c r="M3987" s="20" t="str">
        <f>IFERROR(INDEX(Sheet3!$Q$2:$Q$25,MATCH(H3987,Origin_List,0)),"")</f>
        <v/>
      </c>
      <c r="N3987" s="22"/>
      <c r="Q3987" s="17"/>
      <c r="R3987" s="17"/>
    </row>
    <row r="3988" spans="1:18">
      <c r="A3988" s="23"/>
      <c r="C3988" s="26"/>
      <c r="D3988" s="20" t="str">
        <f>IFERROR(VLOOKUP(H3988&amp;"|"&amp;I3988,Sheet3!$H$2:$N$150,5,0),"")</f>
        <v/>
      </c>
      <c r="M3988" s="20" t="str">
        <f>IFERROR(INDEX(Sheet3!$Q$2:$Q$25,MATCH(H3988,Origin_List,0)),"")</f>
        <v/>
      </c>
      <c r="N3988" s="22"/>
      <c r="Q3988" s="17"/>
      <c r="R3988" s="17"/>
    </row>
    <row r="3989" spans="1:18">
      <c r="A3989" s="23"/>
      <c r="C3989" s="26"/>
      <c r="D3989" s="20" t="str">
        <f>IFERROR(VLOOKUP(H3989&amp;"|"&amp;I3989,Sheet3!$H$2:$N$150,5,0),"")</f>
        <v/>
      </c>
      <c r="M3989" s="20" t="str">
        <f>IFERROR(INDEX(Sheet3!$Q$2:$Q$25,MATCH(H3989,Origin_List,0)),"")</f>
        <v/>
      </c>
      <c r="N3989" s="22"/>
      <c r="Q3989" s="17"/>
      <c r="R3989" s="17"/>
    </row>
    <row r="3990" spans="1:18">
      <c r="A3990" s="23"/>
      <c r="C3990" s="26"/>
      <c r="D3990" s="20" t="str">
        <f>IFERROR(VLOOKUP(H3990&amp;"|"&amp;I3990,Sheet3!$H$2:$N$150,5,0),"")</f>
        <v/>
      </c>
      <c r="M3990" s="20" t="str">
        <f>IFERROR(INDEX(Sheet3!$Q$2:$Q$25,MATCH(H3990,Origin_List,0)),"")</f>
        <v/>
      </c>
      <c r="N3990" s="22"/>
      <c r="Q3990" s="17"/>
      <c r="R3990" s="17"/>
    </row>
    <row r="3991" spans="1:18">
      <c r="A3991" s="23"/>
      <c r="C3991" s="26"/>
      <c r="D3991" s="20" t="str">
        <f>IFERROR(VLOOKUP(H3991&amp;"|"&amp;I3991,Sheet3!$H$2:$N$150,5,0),"")</f>
        <v/>
      </c>
      <c r="M3991" s="20" t="str">
        <f>IFERROR(INDEX(Sheet3!$Q$2:$Q$25,MATCH(H3991,Origin_List,0)),"")</f>
        <v/>
      </c>
      <c r="N3991" s="22"/>
      <c r="Q3991" s="17"/>
      <c r="R3991" s="17"/>
    </row>
    <row r="3992" spans="1:18">
      <c r="A3992" s="23"/>
      <c r="C3992" s="26"/>
      <c r="D3992" s="20" t="str">
        <f>IFERROR(VLOOKUP(H3992&amp;"|"&amp;I3992,Sheet3!$H$2:$N$150,5,0),"")</f>
        <v/>
      </c>
      <c r="M3992" s="20" t="str">
        <f>IFERROR(INDEX(Sheet3!$Q$2:$Q$25,MATCH(H3992,Origin_List,0)),"")</f>
        <v/>
      </c>
      <c r="N3992" s="22"/>
      <c r="Q3992" s="17"/>
      <c r="R3992" s="17"/>
    </row>
    <row r="3993" spans="1:18">
      <c r="A3993" s="23"/>
      <c r="C3993" s="26"/>
      <c r="D3993" s="20" t="str">
        <f>IFERROR(VLOOKUP(H3993&amp;"|"&amp;I3993,Sheet3!$H$2:$N$150,5,0),"")</f>
        <v/>
      </c>
      <c r="M3993" s="20" t="str">
        <f>IFERROR(INDEX(Sheet3!$Q$2:$Q$25,MATCH(H3993,Origin_List,0)),"")</f>
        <v/>
      </c>
      <c r="N3993" s="22"/>
      <c r="Q3993" s="17"/>
      <c r="R3993" s="17"/>
    </row>
    <row r="3994" spans="1:18">
      <c r="A3994" s="23"/>
      <c r="C3994" s="26"/>
      <c r="D3994" s="20" t="str">
        <f>IFERROR(VLOOKUP(H3994&amp;"|"&amp;I3994,Sheet3!$H$2:$N$150,5,0),"")</f>
        <v/>
      </c>
      <c r="M3994" s="20" t="str">
        <f>IFERROR(INDEX(Sheet3!$Q$2:$Q$25,MATCH(H3994,Origin_List,0)),"")</f>
        <v/>
      </c>
      <c r="N3994" s="22"/>
      <c r="Q3994" s="17"/>
      <c r="R3994" s="17"/>
    </row>
    <row r="3995" spans="1:18">
      <c r="A3995" s="23"/>
      <c r="C3995" s="26"/>
      <c r="D3995" s="20" t="str">
        <f>IFERROR(VLOOKUP(H3995&amp;"|"&amp;I3995,Sheet3!$H$2:$N$150,5,0),"")</f>
        <v/>
      </c>
      <c r="M3995" s="20" t="str">
        <f>IFERROR(INDEX(Sheet3!$Q$2:$Q$25,MATCH(H3995,Origin_List,0)),"")</f>
        <v/>
      </c>
      <c r="N3995" s="22"/>
      <c r="Q3995" s="17"/>
      <c r="R3995" s="17"/>
    </row>
    <row r="3996" spans="1:18">
      <c r="A3996" s="23"/>
      <c r="C3996" s="26"/>
      <c r="D3996" s="20" t="str">
        <f>IFERROR(VLOOKUP(H3996&amp;"|"&amp;I3996,Sheet3!$H$2:$N$150,5,0),"")</f>
        <v/>
      </c>
      <c r="M3996" s="20" t="str">
        <f>IFERROR(INDEX(Sheet3!$Q$2:$Q$25,MATCH(H3996,Origin_List,0)),"")</f>
        <v/>
      </c>
      <c r="N3996" s="22"/>
      <c r="Q3996" s="17"/>
      <c r="R3996" s="17"/>
    </row>
    <row r="3997" spans="1:18">
      <c r="A3997" s="23"/>
      <c r="C3997" s="26"/>
      <c r="D3997" s="20" t="str">
        <f>IFERROR(VLOOKUP(H3997&amp;"|"&amp;I3997,Sheet3!$H$2:$N$150,5,0),"")</f>
        <v/>
      </c>
      <c r="M3997" s="20" t="str">
        <f>IFERROR(INDEX(Sheet3!$Q$2:$Q$25,MATCH(H3997,Origin_List,0)),"")</f>
        <v/>
      </c>
      <c r="N3997" s="22"/>
      <c r="Q3997" s="17"/>
      <c r="R3997" s="17"/>
    </row>
    <row r="3998" spans="1:18">
      <c r="A3998" s="23"/>
      <c r="C3998" s="26"/>
      <c r="D3998" s="20" t="str">
        <f>IFERROR(VLOOKUP(H3998&amp;"|"&amp;I3998,Sheet3!$H$2:$N$150,5,0),"")</f>
        <v/>
      </c>
      <c r="M3998" s="20" t="str">
        <f>IFERROR(INDEX(Sheet3!$Q$2:$Q$25,MATCH(H3998,Origin_List,0)),"")</f>
        <v/>
      </c>
      <c r="N3998" s="22"/>
      <c r="Q3998" s="17"/>
      <c r="R3998" s="17"/>
    </row>
    <row r="3999" spans="1:18">
      <c r="A3999" s="23"/>
      <c r="C3999" s="26"/>
      <c r="D3999" s="20" t="str">
        <f>IFERROR(VLOOKUP(H3999&amp;"|"&amp;I3999,Sheet3!$H$2:$N$150,5,0),"")</f>
        <v/>
      </c>
      <c r="M3999" s="20" t="str">
        <f>IFERROR(INDEX(Sheet3!$Q$2:$Q$25,MATCH(H3999,Origin_List,0)),"")</f>
        <v/>
      </c>
      <c r="N3999" s="22"/>
      <c r="Q3999" s="17"/>
      <c r="R3999" s="17"/>
    </row>
    <row r="4000" spans="1:18">
      <c r="A4000" s="23"/>
      <c r="C4000" s="26"/>
      <c r="D4000" s="20" t="str">
        <f>IFERROR(VLOOKUP(H4000&amp;"|"&amp;I4000,Sheet3!$H$2:$N$150,5,0),"")</f>
        <v/>
      </c>
      <c r="M4000" s="20" t="str">
        <f>IFERROR(INDEX(Sheet3!$Q$2:$Q$25,MATCH(H4000,Origin_List,0)),"")</f>
        <v/>
      </c>
      <c r="N4000" s="22"/>
      <c r="Q4000" s="17"/>
      <c r="R4000" s="17"/>
    </row>
    <row r="4001" spans="1:18">
      <c r="A4001" s="23"/>
      <c r="C4001" s="26"/>
      <c r="D4001" s="20" t="str">
        <f>IFERROR(VLOOKUP(H4001&amp;"|"&amp;I4001,Sheet3!$H$2:$N$150,5,0),"")</f>
        <v/>
      </c>
      <c r="M4001" s="20" t="str">
        <f>IFERROR(INDEX(Sheet3!$Q$2:$Q$25,MATCH(H4001,Origin_List,0)),"")</f>
        <v/>
      </c>
      <c r="N4001" s="22"/>
      <c r="Q4001" s="17"/>
      <c r="R4001" s="17"/>
    </row>
    <row r="4002" spans="1:18">
      <c r="A4002" s="23"/>
      <c r="C4002" s="26"/>
      <c r="D4002" s="20" t="str">
        <f>IFERROR(VLOOKUP(H4002&amp;"|"&amp;I4002,Sheet3!$H$2:$N$150,5,0),"")</f>
        <v/>
      </c>
      <c r="M4002" s="20" t="str">
        <f>IFERROR(INDEX(Sheet3!$Q$2:$Q$25,MATCH(H4002,Origin_List,0)),"")</f>
        <v/>
      </c>
      <c r="N4002" s="22"/>
      <c r="Q4002" s="17"/>
      <c r="R4002" s="17"/>
    </row>
    <row r="4003" spans="1:18">
      <c r="A4003" s="23"/>
      <c r="C4003" s="26"/>
      <c r="D4003" s="20" t="str">
        <f>IFERROR(VLOOKUP(H4003&amp;"|"&amp;I4003,Sheet3!$H$2:$N$150,5,0),"")</f>
        <v/>
      </c>
      <c r="M4003" s="20" t="str">
        <f>IFERROR(INDEX(Sheet3!$Q$2:$Q$25,MATCH(H4003,Origin_List,0)),"")</f>
        <v/>
      </c>
      <c r="N4003" s="22"/>
      <c r="Q4003" s="17"/>
      <c r="R4003" s="17"/>
    </row>
    <row r="4004" spans="1:18">
      <c r="A4004" s="23"/>
      <c r="C4004" s="26"/>
      <c r="D4004" s="20" t="str">
        <f>IFERROR(VLOOKUP(H4004&amp;"|"&amp;I4004,Sheet3!$H$2:$N$150,5,0),"")</f>
        <v/>
      </c>
      <c r="M4004" s="20" t="str">
        <f>IFERROR(INDEX(Sheet3!$Q$2:$Q$25,MATCH(H4004,Origin_List,0)),"")</f>
        <v/>
      </c>
      <c r="N4004" s="22"/>
      <c r="Q4004" s="17"/>
      <c r="R4004" s="17"/>
    </row>
    <row r="4005" spans="1:18">
      <c r="A4005" s="23"/>
      <c r="C4005" s="26"/>
      <c r="D4005" s="20" t="str">
        <f>IFERROR(VLOOKUP(H4005&amp;"|"&amp;I4005,Sheet3!$H$2:$N$150,5,0),"")</f>
        <v/>
      </c>
      <c r="M4005" s="20" t="str">
        <f>IFERROR(INDEX(Sheet3!$Q$2:$Q$25,MATCH(H4005,Origin_List,0)),"")</f>
        <v/>
      </c>
      <c r="N4005" s="22"/>
      <c r="Q4005" s="17"/>
      <c r="R4005" s="17"/>
    </row>
    <row r="4006" spans="1:18">
      <c r="A4006" s="23"/>
      <c r="C4006" s="26"/>
      <c r="D4006" s="20" t="str">
        <f>IFERROR(VLOOKUP(H4006&amp;"|"&amp;I4006,Sheet3!$H$2:$N$150,5,0),"")</f>
        <v/>
      </c>
      <c r="M4006" s="20" t="str">
        <f>IFERROR(INDEX(Sheet3!$Q$2:$Q$25,MATCH(H4006,Origin_List,0)),"")</f>
        <v/>
      </c>
      <c r="N4006" s="22"/>
      <c r="Q4006" s="17"/>
      <c r="R4006" s="17"/>
    </row>
    <row r="4007" spans="1:18">
      <c r="A4007" s="23"/>
      <c r="C4007" s="26"/>
      <c r="D4007" s="20" t="str">
        <f>IFERROR(VLOOKUP(H4007&amp;"|"&amp;I4007,Sheet3!$H$2:$N$150,5,0),"")</f>
        <v/>
      </c>
      <c r="M4007" s="20" t="str">
        <f>IFERROR(INDEX(Sheet3!$Q$2:$Q$25,MATCH(H4007,Origin_List,0)),"")</f>
        <v/>
      </c>
      <c r="N4007" s="22"/>
      <c r="Q4007" s="17"/>
      <c r="R4007" s="17"/>
    </row>
    <row r="4008" spans="1:18">
      <c r="A4008" s="23"/>
      <c r="C4008" s="26"/>
      <c r="D4008" s="20" t="str">
        <f>IFERROR(VLOOKUP(H4008&amp;"|"&amp;I4008,Sheet3!$H$2:$N$150,5,0),"")</f>
        <v/>
      </c>
      <c r="M4008" s="20" t="str">
        <f>IFERROR(INDEX(Sheet3!$Q$2:$Q$25,MATCH(H4008,Origin_List,0)),"")</f>
        <v/>
      </c>
      <c r="N4008" s="22"/>
      <c r="Q4008" s="17"/>
      <c r="R4008" s="17"/>
    </row>
    <row r="4009" spans="1:18">
      <c r="A4009" s="23"/>
      <c r="C4009" s="26"/>
      <c r="D4009" s="20" t="str">
        <f>IFERROR(VLOOKUP(H4009&amp;"|"&amp;I4009,Sheet3!$H$2:$N$150,5,0),"")</f>
        <v/>
      </c>
      <c r="M4009" s="20" t="str">
        <f>IFERROR(INDEX(Sheet3!$Q$2:$Q$25,MATCH(H4009,Origin_List,0)),"")</f>
        <v/>
      </c>
      <c r="N4009" s="22"/>
      <c r="Q4009" s="17"/>
      <c r="R4009" s="17"/>
    </row>
    <row r="4010" spans="1:18">
      <c r="A4010" s="23"/>
      <c r="C4010" s="26"/>
      <c r="D4010" s="20" t="str">
        <f>IFERROR(VLOOKUP(H4010&amp;"|"&amp;I4010,Sheet3!$H$2:$N$150,5,0),"")</f>
        <v/>
      </c>
      <c r="M4010" s="20" t="str">
        <f>IFERROR(INDEX(Sheet3!$Q$2:$Q$25,MATCH(H4010,Origin_List,0)),"")</f>
        <v/>
      </c>
      <c r="N4010" s="22"/>
      <c r="Q4010" s="17"/>
      <c r="R4010" s="17"/>
    </row>
    <row r="4011" spans="1:18">
      <c r="A4011" s="23"/>
      <c r="C4011" s="26"/>
      <c r="D4011" s="20" t="str">
        <f>IFERROR(VLOOKUP(H4011&amp;"|"&amp;I4011,Sheet3!$H$2:$N$150,5,0),"")</f>
        <v/>
      </c>
      <c r="M4011" s="20" t="str">
        <f>IFERROR(INDEX(Sheet3!$Q$2:$Q$25,MATCH(H4011,Origin_List,0)),"")</f>
        <v/>
      </c>
      <c r="N4011" s="22"/>
      <c r="Q4011" s="17"/>
      <c r="R4011" s="17"/>
    </row>
    <row r="4012" spans="1:18">
      <c r="A4012" s="23"/>
      <c r="C4012" s="26"/>
      <c r="D4012" s="20" t="str">
        <f>IFERROR(VLOOKUP(H4012&amp;"|"&amp;I4012,Sheet3!$H$2:$N$150,5,0),"")</f>
        <v/>
      </c>
      <c r="M4012" s="20" t="str">
        <f>IFERROR(INDEX(Sheet3!$Q$2:$Q$25,MATCH(H4012,Origin_List,0)),"")</f>
        <v/>
      </c>
      <c r="N4012" s="22"/>
      <c r="Q4012" s="17"/>
      <c r="R4012" s="17"/>
    </row>
    <row r="4013" spans="1:18">
      <c r="A4013" s="23"/>
      <c r="C4013" s="26"/>
      <c r="D4013" s="20" t="str">
        <f>IFERROR(VLOOKUP(H4013&amp;"|"&amp;I4013,Sheet3!$H$2:$N$150,5,0),"")</f>
        <v/>
      </c>
      <c r="M4013" s="20" t="str">
        <f>IFERROR(INDEX(Sheet3!$Q$2:$Q$25,MATCH(H4013,Origin_List,0)),"")</f>
        <v/>
      </c>
      <c r="N4013" s="22"/>
      <c r="Q4013" s="17"/>
      <c r="R4013" s="17"/>
    </row>
    <row r="4014" spans="1:18">
      <c r="A4014" s="23"/>
      <c r="C4014" s="26"/>
      <c r="D4014" s="20" t="str">
        <f>IFERROR(VLOOKUP(H4014&amp;"|"&amp;I4014,Sheet3!$H$2:$N$150,5,0),"")</f>
        <v/>
      </c>
      <c r="M4014" s="20" t="str">
        <f>IFERROR(INDEX(Sheet3!$Q$2:$Q$25,MATCH(H4014,Origin_List,0)),"")</f>
        <v/>
      </c>
      <c r="N4014" s="22"/>
      <c r="Q4014" s="17"/>
      <c r="R4014" s="17"/>
    </row>
    <row r="4015" spans="1:18">
      <c r="A4015" s="23"/>
      <c r="C4015" s="26"/>
      <c r="D4015" s="20" t="str">
        <f>IFERROR(VLOOKUP(H4015&amp;"|"&amp;I4015,Sheet3!$H$2:$N$150,5,0),"")</f>
        <v/>
      </c>
      <c r="M4015" s="20" t="str">
        <f>IFERROR(INDEX(Sheet3!$Q$2:$Q$25,MATCH(H4015,Origin_List,0)),"")</f>
        <v/>
      </c>
      <c r="N4015" s="22"/>
      <c r="Q4015" s="17"/>
      <c r="R4015" s="17"/>
    </row>
    <row r="4016" spans="1:18">
      <c r="A4016" s="23"/>
      <c r="C4016" s="26"/>
      <c r="D4016" s="20" t="str">
        <f>IFERROR(VLOOKUP(H4016&amp;"|"&amp;I4016,Sheet3!$H$2:$N$150,5,0),"")</f>
        <v/>
      </c>
      <c r="M4016" s="20" t="str">
        <f>IFERROR(INDEX(Sheet3!$Q$2:$Q$25,MATCH(H4016,Origin_List,0)),"")</f>
        <v/>
      </c>
      <c r="N4016" s="22"/>
      <c r="Q4016" s="17"/>
      <c r="R4016" s="17"/>
    </row>
    <row r="4017" spans="1:18">
      <c r="A4017" s="23"/>
      <c r="C4017" s="26"/>
      <c r="D4017" s="20" t="str">
        <f>IFERROR(VLOOKUP(H4017&amp;"|"&amp;I4017,Sheet3!$H$2:$N$150,5,0),"")</f>
        <v/>
      </c>
      <c r="M4017" s="20" t="str">
        <f>IFERROR(INDEX(Sheet3!$Q$2:$Q$25,MATCH(H4017,Origin_List,0)),"")</f>
        <v/>
      </c>
      <c r="N4017" s="22"/>
      <c r="Q4017" s="17"/>
      <c r="R4017" s="17"/>
    </row>
    <row r="4018" spans="1:18">
      <c r="A4018" s="23"/>
      <c r="C4018" s="26"/>
      <c r="D4018" s="20" t="str">
        <f>IFERROR(VLOOKUP(H4018&amp;"|"&amp;I4018,Sheet3!$H$2:$N$150,5,0),"")</f>
        <v/>
      </c>
      <c r="M4018" s="20" t="str">
        <f>IFERROR(INDEX(Sheet3!$Q$2:$Q$25,MATCH(H4018,Origin_List,0)),"")</f>
        <v/>
      </c>
      <c r="N4018" s="22"/>
      <c r="Q4018" s="17"/>
      <c r="R4018" s="17"/>
    </row>
    <row r="4019" spans="1:18">
      <c r="A4019" s="23"/>
      <c r="C4019" s="26"/>
      <c r="D4019" s="20" t="str">
        <f>IFERROR(VLOOKUP(H4019&amp;"|"&amp;I4019,Sheet3!$H$2:$N$150,5,0),"")</f>
        <v/>
      </c>
      <c r="M4019" s="20" t="str">
        <f>IFERROR(INDEX(Sheet3!$Q$2:$Q$25,MATCH(H4019,Origin_List,0)),"")</f>
        <v/>
      </c>
      <c r="N4019" s="22"/>
      <c r="Q4019" s="17"/>
      <c r="R4019" s="17"/>
    </row>
    <row r="4020" spans="1:18">
      <c r="A4020" s="23"/>
      <c r="C4020" s="26"/>
      <c r="D4020" s="20" t="str">
        <f>IFERROR(VLOOKUP(H4020&amp;"|"&amp;I4020,Sheet3!$H$2:$N$150,5,0),"")</f>
        <v/>
      </c>
      <c r="M4020" s="20" t="str">
        <f>IFERROR(INDEX(Sheet3!$Q$2:$Q$25,MATCH(H4020,Origin_List,0)),"")</f>
        <v/>
      </c>
      <c r="N4020" s="22"/>
      <c r="Q4020" s="17"/>
      <c r="R4020" s="17"/>
    </row>
    <row r="4021" spans="1:18">
      <c r="A4021" s="23"/>
      <c r="C4021" s="26"/>
      <c r="D4021" s="20" t="str">
        <f>IFERROR(VLOOKUP(H4021&amp;"|"&amp;I4021,Sheet3!$H$2:$N$150,5,0),"")</f>
        <v/>
      </c>
      <c r="M4021" s="20" t="str">
        <f>IFERROR(INDEX(Sheet3!$Q$2:$Q$25,MATCH(H4021,Origin_List,0)),"")</f>
        <v/>
      </c>
      <c r="N4021" s="22"/>
      <c r="Q4021" s="17"/>
      <c r="R4021" s="17"/>
    </row>
    <row r="4022" spans="1:18">
      <c r="A4022" s="23"/>
      <c r="C4022" s="26"/>
      <c r="D4022" s="20" t="str">
        <f>IFERROR(VLOOKUP(H4022&amp;"|"&amp;I4022,Sheet3!$H$2:$N$150,5,0),"")</f>
        <v/>
      </c>
      <c r="M4022" s="20" t="str">
        <f>IFERROR(INDEX(Sheet3!$Q$2:$Q$25,MATCH(H4022,Origin_List,0)),"")</f>
        <v/>
      </c>
      <c r="N4022" s="22"/>
      <c r="Q4022" s="17"/>
      <c r="R4022" s="17"/>
    </row>
    <row r="4023" spans="1:18">
      <c r="A4023" s="23"/>
      <c r="C4023" s="26"/>
      <c r="D4023" s="20" t="str">
        <f>IFERROR(VLOOKUP(H4023&amp;"|"&amp;I4023,Sheet3!$H$2:$N$150,5,0),"")</f>
        <v/>
      </c>
      <c r="M4023" s="20" t="str">
        <f>IFERROR(INDEX(Sheet3!$Q$2:$Q$25,MATCH(H4023,Origin_List,0)),"")</f>
        <v/>
      </c>
      <c r="N4023" s="22"/>
      <c r="Q4023" s="17"/>
      <c r="R4023" s="17"/>
    </row>
    <row r="4024" spans="1:18">
      <c r="A4024" s="23"/>
      <c r="C4024" s="26"/>
      <c r="D4024" s="20" t="str">
        <f>IFERROR(VLOOKUP(H4024&amp;"|"&amp;I4024,Sheet3!$H$2:$N$150,5,0),"")</f>
        <v/>
      </c>
      <c r="M4024" s="20" t="str">
        <f>IFERROR(INDEX(Sheet3!$Q$2:$Q$25,MATCH(H4024,Origin_List,0)),"")</f>
        <v/>
      </c>
      <c r="N4024" s="22"/>
      <c r="Q4024" s="17"/>
      <c r="R4024" s="17"/>
    </row>
    <row r="4025" spans="1:18">
      <c r="A4025" s="23"/>
      <c r="C4025" s="26"/>
      <c r="D4025" s="20" t="str">
        <f>IFERROR(VLOOKUP(H4025&amp;"|"&amp;I4025,Sheet3!$H$2:$N$150,5,0),"")</f>
        <v/>
      </c>
      <c r="M4025" s="20" t="str">
        <f>IFERROR(INDEX(Sheet3!$Q$2:$Q$25,MATCH(H4025,Origin_List,0)),"")</f>
        <v/>
      </c>
      <c r="N4025" s="22"/>
      <c r="Q4025" s="17"/>
      <c r="R4025" s="17"/>
    </row>
    <row r="4026" spans="1:18">
      <c r="A4026" s="23"/>
      <c r="C4026" s="26"/>
      <c r="D4026" s="20" t="str">
        <f>IFERROR(VLOOKUP(H4026&amp;"|"&amp;I4026,Sheet3!$H$2:$N$150,5,0),"")</f>
        <v/>
      </c>
      <c r="M4026" s="20" t="str">
        <f>IFERROR(INDEX(Sheet3!$Q$2:$Q$25,MATCH(H4026,Origin_List,0)),"")</f>
        <v/>
      </c>
      <c r="N4026" s="22"/>
      <c r="Q4026" s="17"/>
      <c r="R4026" s="17"/>
    </row>
    <row r="4027" spans="1:18">
      <c r="A4027" s="23"/>
      <c r="C4027" s="26"/>
      <c r="D4027" s="20" t="str">
        <f>IFERROR(VLOOKUP(H4027&amp;"|"&amp;I4027,Sheet3!$H$2:$N$150,5,0),"")</f>
        <v/>
      </c>
      <c r="M4027" s="20" t="str">
        <f>IFERROR(INDEX(Sheet3!$Q$2:$Q$25,MATCH(H4027,Origin_List,0)),"")</f>
        <v/>
      </c>
      <c r="N4027" s="22"/>
      <c r="Q4027" s="17"/>
      <c r="R4027" s="17"/>
    </row>
    <row r="4028" spans="1:18">
      <c r="A4028" s="23"/>
      <c r="C4028" s="26"/>
      <c r="D4028" s="20" t="str">
        <f>IFERROR(VLOOKUP(H4028&amp;"|"&amp;I4028,Sheet3!$H$2:$N$150,5,0),"")</f>
        <v/>
      </c>
      <c r="M4028" s="20" t="str">
        <f>IFERROR(INDEX(Sheet3!$Q$2:$Q$25,MATCH(H4028,Origin_List,0)),"")</f>
        <v/>
      </c>
      <c r="N4028" s="22"/>
      <c r="Q4028" s="17"/>
      <c r="R4028" s="17"/>
    </row>
    <row r="4029" spans="1:18">
      <c r="A4029" s="23"/>
      <c r="C4029" s="26"/>
      <c r="D4029" s="20" t="str">
        <f>IFERROR(VLOOKUP(H4029&amp;"|"&amp;I4029,Sheet3!$H$2:$N$150,5,0),"")</f>
        <v/>
      </c>
      <c r="M4029" s="20" t="str">
        <f>IFERROR(INDEX(Sheet3!$Q$2:$Q$25,MATCH(H4029,Origin_List,0)),"")</f>
        <v/>
      </c>
      <c r="N4029" s="22"/>
      <c r="Q4029" s="17"/>
      <c r="R4029" s="17"/>
    </row>
    <row r="4030" spans="1:18">
      <c r="A4030" s="23"/>
      <c r="C4030" s="26"/>
      <c r="D4030" s="20" t="str">
        <f>IFERROR(VLOOKUP(H4030&amp;"|"&amp;I4030,Sheet3!$H$2:$N$150,5,0),"")</f>
        <v/>
      </c>
      <c r="M4030" s="20" t="str">
        <f>IFERROR(INDEX(Sheet3!$Q$2:$Q$25,MATCH(H4030,Origin_List,0)),"")</f>
        <v/>
      </c>
      <c r="N4030" s="22"/>
      <c r="Q4030" s="17"/>
      <c r="R4030" s="17"/>
    </row>
    <row r="4031" spans="1:18">
      <c r="A4031" s="23"/>
      <c r="C4031" s="26"/>
      <c r="D4031" s="20" t="str">
        <f>IFERROR(VLOOKUP(H4031&amp;"|"&amp;I4031,Sheet3!$H$2:$N$150,5,0),"")</f>
        <v/>
      </c>
      <c r="M4031" s="20" t="str">
        <f>IFERROR(INDEX(Sheet3!$Q$2:$Q$25,MATCH(H4031,Origin_List,0)),"")</f>
        <v/>
      </c>
      <c r="N4031" s="22"/>
      <c r="Q4031" s="17"/>
      <c r="R4031" s="17"/>
    </row>
    <row r="4032" spans="1:18">
      <c r="A4032" s="23"/>
      <c r="C4032" s="26"/>
      <c r="D4032" s="20" t="str">
        <f>IFERROR(VLOOKUP(H4032&amp;"|"&amp;I4032,Sheet3!$H$2:$N$150,5,0),"")</f>
        <v/>
      </c>
      <c r="M4032" s="20" t="str">
        <f>IFERROR(INDEX(Sheet3!$Q$2:$Q$25,MATCH(H4032,Origin_List,0)),"")</f>
        <v/>
      </c>
      <c r="N4032" s="22"/>
      <c r="Q4032" s="17"/>
      <c r="R4032" s="17"/>
    </row>
    <row r="4033" spans="1:18">
      <c r="A4033" s="23"/>
      <c r="C4033" s="26"/>
      <c r="D4033" s="20" t="str">
        <f>IFERROR(VLOOKUP(H4033&amp;"|"&amp;I4033,Sheet3!$H$2:$N$150,5,0),"")</f>
        <v/>
      </c>
      <c r="M4033" s="20" t="str">
        <f>IFERROR(INDEX(Sheet3!$Q$2:$Q$25,MATCH(H4033,Origin_List,0)),"")</f>
        <v/>
      </c>
      <c r="N4033" s="22"/>
      <c r="Q4033" s="17"/>
      <c r="R4033" s="17"/>
    </row>
    <row r="4034" spans="1:18">
      <c r="A4034" s="23"/>
      <c r="C4034" s="26"/>
      <c r="D4034" s="20" t="str">
        <f>IFERROR(VLOOKUP(H4034&amp;"|"&amp;I4034,Sheet3!$H$2:$N$150,5,0),"")</f>
        <v/>
      </c>
      <c r="M4034" s="20" t="str">
        <f>IFERROR(INDEX(Sheet3!$Q$2:$Q$25,MATCH(H4034,Origin_List,0)),"")</f>
        <v/>
      </c>
      <c r="N4034" s="22"/>
      <c r="Q4034" s="17"/>
      <c r="R4034" s="17"/>
    </row>
    <row r="4035" spans="1:18">
      <c r="A4035" s="23"/>
      <c r="C4035" s="26"/>
      <c r="D4035" s="20" t="str">
        <f>IFERROR(VLOOKUP(H4035&amp;"|"&amp;I4035,Sheet3!$H$2:$N$150,5,0),"")</f>
        <v/>
      </c>
      <c r="M4035" s="20" t="str">
        <f>IFERROR(INDEX(Sheet3!$Q$2:$Q$25,MATCH(H4035,Origin_List,0)),"")</f>
        <v/>
      </c>
      <c r="N4035" s="22"/>
      <c r="Q4035" s="17"/>
      <c r="R4035" s="17"/>
    </row>
    <row r="4036" spans="1:18">
      <c r="A4036" s="23"/>
      <c r="C4036" s="26"/>
      <c r="D4036" s="20" t="str">
        <f>IFERROR(VLOOKUP(H4036&amp;"|"&amp;I4036,Sheet3!$H$2:$N$150,5,0),"")</f>
        <v/>
      </c>
      <c r="M4036" s="20" t="str">
        <f>IFERROR(INDEX(Sheet3!$Q$2:$Q$25,MATCH(H4036,Origin_List,0)),"")</f>
        <v/>
      </c>
      <c r="N4036" s="22"/>
      <c r="Q4036" s="17"/>
      <c r="R4036" s="17"/>
    </row>
    <row r="4037" spans="1:18">
      <c r="A4037" s="23"/>
      <c r="C4037" s="26"/>
      <c r="D4037" s="20" t="str">
        <f>IFERROR(VLOOKUP(H4037&amp;"|"&amp;I4037,Sheet3!$H$2:$N$150,5,0),"")</f>
        <v/>
      </c>
      <c r="M4037" s="20" t="str">
        <f>IFERROR(INDEX(Sheet3!$Q$2:$Q$25,MATCH(H4037,Origin_List,0)),"")</f>
        <v/>
      </c>
      <c r="N4037" s="22"/>
      <c r="Q4037" s="17"/>
      <c r="R4037" s="17"/>
    </row>
    <row r="4038" spans="1:18">
      <c r="A4038" s="23"/>
      <c r="C4038" s="26"/>
      <c r="D4038" s="20" t="str">
        <f>IFERROR(VLOOKUP(H4038&amp;"|"&amp;I4038,Sheet3!$H$2:$N$150,5,0),"")</f>
        <v/>
      </c>
      <c r="M4038" s="20" t="str">
        <f>IFERROR(INDEX(Sheet3!$Q$2:$Q$25,MATCH(H4038,Origin_List,0)),"")</f>
        <v/>
      </c>
      <c r="N4038" s="22"/>
      <c r="Q4038" s="17"/>
      <c r="R4038" s="17"/>
    </row>
    <row r="4039" spans="1:18">
      <c r="A4039" s="23"/>
      <c r="C4039" s="26"/>
      <c r="D4039" s="20" t="str">
        <f>IFERROR(VLOOKUP(H4039&amp;"|"&amp;I4039,Sheet3!$H$2:$N$150,5,0),"")</f>
        <v/>
      </c>
      <c r="M4039" s="20" t="str">
        <f>IFERROR(INDEX(Sheet3!$Q$2:$Q$25,MATCH(H4039,Origin_List,0)),"")</f>
        <v/>
      </c>
      <c r="N4039" s="22"/>
      <c r="Q4039" s="17"/>
      <c r="R4039" s="17"/>
    </row>
    <row r="4040" spans="1:18">
      <c r="A4040" s="23"/>
      <c r="C4040" s="26"/>
      <c r="D4040" s="20" t="str">
        <f>IFERROR(VLOOKUP(H4040&amp;"|"&amp;I4040,Sheet3!$H$2:$N$150,5,0),"")</f>
        <v/>
      </c>
      <c r="M4040" s="20" t="str">
        <f>IFERROR(INDEX(Sheet3!$Q$2:$Q$25,MATCH(H4040,Origin_List,0)),"")</f>
        <v/>
      </c>
      <c r="N4040" s="22"/>
      <c r="Q4040" s="17"/>
      <c r="R4040" s="17"/>
    </row>
    <row r="4041" spans="1:18">
      <c r="A4041" s="23"/>
      <c r="C4041" s="26"/>
      <c r="D4041" s="20" t="str">
        <f>IFERROR(VLOOKUP(H4041&amp;"|"&amp;I4041,Sheet3!$H$2:$N$150,5,0),"")</f>
        <v/>
      </c>
      <c r="M4041" s="20" t="str">
        <f>IFERROR(INDEX(Sheet3!$Q$2:$Q$25,MATCH(H4041,Origin_List,0)),"")</f>
        <v/>
      </c>
      <c r="N4041" s="22"/>
      <c r="Q4041" s="17"/>
      <c r="R4041" s="17"/>
    </row>
    <row r="4042" spans="1:18">
      <c r="A4042" s="23"/>
      <c r="C4042" s="26"/>
      <c r="D4042" s="20" t="str">
        <f>IFERROR(VLOOKUP(H4042&amp;"|"&amp;I4042,Sheet3!$H$2:$N$150,5,0),"")</f>
        <v/>
      </c>
      <c r="M4042" s="20" t="str">
        <f>IFERROR(INDEX(Sheet3!$Q$2:$Q$25,MATCH(H4042,Origin_List,0)),"")</f>
        <v/>
      </c>
      <c r="N4042" s="22"/>
      <c r="Q4042" s="17"/>
      <c r="R4042" s="17"/>
    </row>
    <row r="4043" spans="1:18">
      <c r="A4043" s="23"/>
      <c r="C4043" s="26"/>
      <c r="D4043" s="20" t="str">
        <f>IFERROR(VLOOKUP(H4043&amp;"|"&amp;I4043,Sheet3!$H$2:$N$150,5,0),"")</f>
        <v/>
      </c>
      <c r="M4043" s="20" t="str">
        <f>IFERROR(INDEX(Sheet3!$Q$2:$Q$25,MATCH(H4043,Origin_List,0)),"")</f>
        <v/>
      </c>
      <c r="N4043" s="22"/>
      <c r="Q4043" s="17"/>
      <c r="R4043" s="17"/>
    </row>
    <row r="4044" spans="1:18">
      <c r="A4044" s="23"/>
      <c r="C4044" s="26"/>
      <c r="D4044" s="20" t="str">
        <f>IFERROR(VLOOKUP(H4044&amp;"|"&amp;I4044,Sheet3!$H$2:$N$150,5,0),"")</f>
        <v/>
      </c>
      <c r="M4044" s="20" t="str">
        <f>IFERROR(INDEX(Sheet3!$Q$2:$Q$25,MATCH(H4044,Origin_List,0)),"")</f>
        <v/>
      </c>
      <c r="N4044" s="22"/>
      <c r="Q4044" s="17"/>
      <c r="R4044" s="17"/>
    </row>
    <row r="4045" spans="1:18">
      <c r="A4045" s="23"/>
      <c r="C4045" s="26"/>
      <c r="D4045" s="20" t="str">
        <f>IFERROR(VLOOKUP(H4045&amp;"|"&amp;I4045,Sheet3!$H$2:$N$150,5,0),"")</f>
        <v/>
      </c>
      <c r="M4045" s="20" t="str">
        <f>IFERROR(INDEX(Sheet3!$Q$2:$Q$25,MATCH(H4045,Origin_List,0)),"")</f>
        <v/>
      </c>
      <c r="N4045" s="22"/>
      <c r="Q4045" s="17"/>
      <c r="R4045" s="17"/>
    </row>
    <row r="4046" spans="1:18">
      <c r="A4046" s="23"/>
      <c r="C4046" s="26"/>
      <c r="D4046" s="20" t="str">
        <f>IFERROR(VLOOKUP(H4046&amp;"|"&amp;I4046,Sheet3!$H$2:$N$150,5,0),"")</f>
        <v/>
      </c>
      <c r="M4046" s="20" t="str">
        <f>IFERROR(INDEX(Sheet3!$Q$2:$Q$25,MATCH(H4046,Origin_List,0)),"")</f>
        <v/>
      </c>
      <c r="N4046" s="22"/>
      <c r="Q4046" s="17"/>
      <c r="R4046" s="17"/>
    </row>
    <row r="4047" spans="1:18">
      <c r="A4047" s="23"/>
      <c r="C4047" s="26"/>
      <c r="D4047" s="20" t="str">
        <f>IFERROR(VLOOKUP(H4047&amp;"|"&amp;I4047,Sheet3!$H$2:$N$150,5,0),"")</f>
        <v/>
      </c>
      <c r="M4047" s="20" t="str">
        <f>IFERROR(INDEX(Sheet3!$Q$2:$Q$25,MATCH(H4047,Origin_List,0)),"")</f>
        <v/>
      </c>
      <c r="N4047" s="22"/>
      <c r="Q4047" s="17"/>
      <c r="R4047" s="17"/>
    </row>
    <row r="4048" spans="1:18">
      <c r="A4048" s="23"/>
      <c r="C4048" s="26"/>
      <c r="D4048" s="20" t="str">
        <f>IFERROR(VLOOKUP(H4048&amp;"|"&amp;I4048,Sheet3!$H$2:$N$150,5,0),"")</f>
        <v/>
      </c>
      <c r="M4048" s="20" t="str">
        <f>IFERROR(INDEX(Sheet3!$Q$2:$Q$25,MATCH(H4048,Origin_List,0)),"")</f>
        <v/>
      </c>
      <c r="N4048" s="22"/>
      <c r="Q4048" s="17"/>
      <c r="R4048" s="17"/>
    </row>
    <row r="4049" spans="1:18">
      <c r="A4049" s="23"/>
      <c r="C4049" s="26"/>
      <c r="D4049" s="20" t="str">
        <f>IFERROR(VLOOKUP(H4049&amp;"|"&amp;I4049,Sheet3!$H$2:$N$150,5,0),"")</f>
        <v/>
      </c>
      <c r="M4049" s="20" t="str">
        <f>IFERROR(INDEX(Sheet3!$Q$2:$Q$25,MATCH(H4049,Origin_List,0)),"")</f>
        <v/>
      </c>
      <c r="N4049" s="22"/>
      <c r="Q4049" s="17"/>
      <c r="R4049" s="17"/>
    </row>
    <row r="4050" spans="1:18">
      <c r="A4050" s="23"/>
      <c r="C4050" s="26"/>
      <c r="D4050" s="20" t="str">
        <f>IFERROR(VLOOKUP(H4050&amp;"|"&amp;I4050,Sheet3!$H$2:$N$150,5,0),"")</f>
        <v/>
      </c>
      <c r="M4050" s="20" t="str">
        <f>IFERROR(INDEX(Sheet3!$Q$2:$Q$25,MATCH(H4050,Origin_List,0)),"")</f>
        <v/>
      </c>
      <c r="N4050" s="22"/>
      <c r="Q4050" s="17"/>
      <c r="R4050" s="17"/>
    </row>
    <row r="4051" spans="1:18">
      <c r="A4051" s="23"/>
      <c r="C4051" s="26"/>
      <c r="D4051" s="20" t="str">
        <f>IFERROR(VLOOKUP(H4051&amp;"|"&amp;I4051,Sheet3!$H$2:$N$150,5,0),"")</f>
        <v/>
      </c>
      <c r="M4051" s="20" t="str">
        <f>IFERROR(INDEX(Sheet3!$Q$2:$Q$25,MATCH(H4051,Origin_List,0)),"")</f>
        <v/>
      </c>
      <c r="N4051" s="22"/>
      <c r="Q4051" s="17"/>
      <c r="R4051" s="17"/>
    </row>
    <row r="4052" spans="1:18">
      <c r="A4052" s="23"/>
      <c r="C4052" s="26"/>
      <c r="D4052" s="20" t="str">
        <f>IFERROR(VLOOKUP(H4052&amp;"|"&amp;I4052,Sheet3!$H$2:$N$150,5,0),"")</f>
        <v/>
      </c>
      <c r="M4052" s="20" t="str">
        <f>IFERROR(INDEX(Sheet3!$Q$2:$Q$25,MATCH(H4052,Origin_List,0)),"")</f>
        <v/>
      </c>
      <c r="N4052" s="22"/>
      <c r="Q4052" s="17"/>
      <c r="R4052" s="17"/>
    </row>
    <row r="4053" spans="1:18">
      <c r="A4053" s="23"/>
      <c r="C4053" s="26"/>
      <c r="D4053" s="20" t="str">
        <f>IFERROR(VLOOKUP(H4053&amp;"|"&amp;I4053,Sheet3!$H$2:$N$150,5,0),"")</f>
        <v/>
      </c>
      <c r="M4053" s="20" t="str">
        <f>IFERROR(INDEX(Sheet3!$Q$2:$Q$25,MATCH(H4053,Origin_List,0)),"")</f>
        <v/>
      </c>
      <c r="N4053" s="22"/>
      <c r="Q4053" s="17"/>
      <c r="R4053" s="17"/>
    </row>
    <row r="4054" spans="1:18">
      <c r="A4054" s="23"/>
      <c r="C4054" s="26"/>
      <c r="D4054" s="20" t="str">
        <f>IFERROR(VLOOKUP(H4054&amp;"|"&amp;I4054,Sheet3!$H$2:$N$150,5,0),"")</f>
        <v/>
      </c>
      <c r="M4054" s="20" t="str">
        <f>IFERROR(INDEX(Sheet3!$Q$2:$Q$25,MATCH(H4054,Origin_List,0)),"")</f>
        <v/>
      </c>
      <c r="N4054" s="22"/>
      <c r="Q4054" s="17"/>
      <c r="R4054" s="17"/>
    </row>
    <row r="4055" spans="1:18">
      <c r="A4055" s="23"/>
      <c r="C4055" s="26"/>
      <c r="D4055" s="20" t="str">
        <f>IFERROR(VLOOKUP(H4055&amp;"|"&amp;I4055,Sheet3!$H$2:$N$150,5,0),"")</f>
        <v/>
      </c>
      <c r="M4055" s="20" t="str">
        <f>IFERROR(INDEX(Sheet3!$Q$2:$Q$25,MATCH(H4055,Origin_List,0)),"")</f>
        <v/>
      </c>
      <c r="N4055" s="22"/>
      <c r="Q4055" s="17"/>
      <c r="R4055" s="17"/>
    </row>
    <row r="4056" spans="1:18">
      <c r="A4056" s="23"/>
      <c r="C4056" s="26"/>
      <c r="D4056" s="20" t="str">
        <f>IFERROR(VLOOKUP(H4056&amp;"|"&amp;I4056,Sheet3!$H$2:$N$150,5,0),"")</f>
        <v/>
      </c>
      <c r="M4056" s="20" t="str">
        <f>IFERROR(INDEX(Sheet3!$Q$2:$Q$25,MATCH(H4056,Origin_List,0)),"")</f>
        <v/>
      </c>
      <c r="N4056" s="22"/>
      <c r="Q4056" s="17"/>
      <c r="R4056" s="17"/>
    </row>
    <row r="4057" spans="1:18">
      <c r="A4057" s="23"/>
      <c r="C4057" s="26"/>
      <c r="D4057" s="20" t="str">
        <f>IFERROR(VLOOKUP(H4057&amp;"|"&amp;I4057,Sheet3!$H$2:$N$150,5,0),"")</f>
        <v/>
      </c>
      <c r="M4057" s="20" t="str">
        <f>IFERROR(INDEX(Sheet3!$Q$2:$Q$25,MATCH(H4057,Origin_List,0)),"")</f>
        <v/>
      </c>
      <c r="N4057" s="22"/>
      <c r="Q4057" s="17"/>
      <c r="R4057" s="17"/>
    </row>
    <row r="4058" spans="1:18">
      <c r="A4058" s="23"/>
      <c r="C4058" s="26"/>
      <c r="D4058" s="20" t="str">
        <f>IFERROR(VLOOKUP(H4058&amp;"|"&amp;I4058,Sheet3!$H$2:$N$150,5,0),"")</f>
        <v/>
      </c>
      <c r="M4058" s="20" t="str">
        <f>IFERROR(INDEX(Sheet3!$Q$2:$Q$25,MATCH(H4058,Origin_List,0)),"")</f>
        <v/>
      </c>
      <c r="N4058" s="22"/>
      <c r="Q4058" s="17"/>
      <c r="R4058" s="17"/>
    </row>
    <row r="4059" spans="1:18">
      <c r="A4059" s="23"/>
      <c r="C4059" s="26"/>
      <c r="D4059" s="20" t="str">
        <f>IFERROR(VLOOKUP(H4059&amp;"|"&amp;I4059,Sheet3!$H$2:$N$150,5,0),"")</f>
        <v/>
      </c>
      <c r="M4059" s="20" t="str">
        <f>IFERROR(INDEX(Sheet3!$Q$2:$Q$25,MATCH(H4059,Origin_List,0)),"")</f>
        <v/>
      </c>
      <c r="N4059" s="22"/>
      <c r="Q4059" s="17"/>
      <c r="R4059" s="17"/>
    </row>
    <row r="4060" spans="1:18">
      <c r="A4060" s="23"/>
      <c r="C4060" s="26"/>
      <c r="D4060" s="20" t="str">
        <f>IFERROR(VLOOKUP(H4060&amp;"|"&amp;I4060,Sheet3!$H$2:$N$150,5,0),"")</f>
        <v/>
      </c>
      <c r="M4060" s="20" t="str">
        <f>IFERROR(INDEX(Sheet3!$Q$2:$Q$25,MATCH(H4060,Origin_List,0)),"")</f>
        <v/>
      </c>
      <c r="N4060" s="22"/>
      <c r="Q4060" s="17"/>
      <c r="R4060" s="17"/>
    </row>
    <row r="4061" spans="1:18">
      <c r="A4061" s="23"/>
      <c r="C4061" s="26"/>
      <c r="D4061" s="20" t="str">
        <f>IFERROR(VLOOKUP(H4061&amp;"|"&amp;I4061,Sheet3!$H$2:$N$150,5,0),"")</f>
        <v/>
      </c>
      <c r="M4061" s="20" t="str">
        <f>IFERROR(INDEX(Sheet3!$Q$2:$Q$25,MATCH(H4061,Origin_List,0)),"")</f>
        <v/>
      </c>
      <c r="N4061" s="22"/>
      <c r="Q4061" s="17"/>
      <c r="R4061" s="17"/>
    </row>
    <row r="4062" spans="1:18">
      <c r="A4062" s="23"/>
      <c r="C4062" s="26"/>
      <c r="D4062" s="20" t="str">
        <f>IFERROR(VLOOKUP(H4062&amp;"|"&amp;I4062,Sheet3!$H$2:$N$150,5,0),"")</f>
        <v/>
      </c>
      <c r="M4062" s="20" t="str">
        <f>IFERROR(INDEX(Sheet3!$Q$2:$Q$25,MATCH(H4062,Origin_List,0)),"")</f>
        <v/>
      </c>
      <c r="N4062" s="22"/>
      <c r="Q4062" s="17"/>
      <c r="R4062" s="17"/>
    </row>
    <row r="4063" spans="1:18">
      <c r="A4063" s="23"/>
      <c r="C4063" s="26"/>
      <c r="D4063" s="20" t="str">
        <f>IFERROR(VLOOKUP(H4063&amp;"|"&amp;I4063,Sheet3!$H$2:$N$150,5,0),"")</f>
        <v/>
      </c>
      <c r="M4063" s="20" t="str">
        <f>IFERROR(INDEX(Sheet3!$Q$2:$Q$25,MATCH(H4063,Origin_List,0)),"")</f>
        <v/>
      </c>
      <c r="N4063" s="22"/>
      <c r="Q4063" s="17"/>
      <c r="R4063" s="17"/>
    </row>
    <row r="4064" spans="1:18">
      <c r="A4064" s="23"/>
      <c r="C4064" s="26"/>
      <c r="D4064" s="20" t="str">
        <f>IFERROR(VLOOKUP(H4064&amp;"|"&amp;I4064,Sheet3!$H$2:$N$150,5,0),"")</f>
        <v/>
      </c>
      <c r="M4064" s="20" t="str">
        <f>IFERROR(INDEX(Sheet3!$Q$2:$Q$25,MATCH(H4064,Origin_List,0)),"")</f>
        <v/>
      </c>
      <c r="N4064" s="22"/>
      <c r="Q4064" s="17"/>
      <c r="R4064" s="17"/>
    </row>
    <row r="4065" spans="1:18">
      <c r="A4065" s="23"/>
      <c r="C4065" s="26"/>
      <c r="D4065" s="20" t="str">
        <f>IFERROR(VLOOKUP(H4065&amp;"|"&amp;I4065,Sheet3!$H$2:$N$150,5,0),"")</f>
        <v/>
      </c>
      <c r="M4065" s="20" t="str">
        <f>IFERROR(INDEX(Sheet3!$Q$2:$Q$25,MATCH(H4065,Origin_List,0)),"")</f>
        <v/>
      </c>
      <c r="N4065" s="22"/>
      <c r="Q4065" s="17"/>
      <c r="R4065" s="17"/>
    </row>
    <row r="4066" spans="1:18">
      <c r="A4066" s="23"/>
      <c r="C4066" s="26"/>
      <c r="D4066" s="20" t="str">
        <f>IFERROR(VLOOKUP(H4066&amp;"|"&amp;I4066,Sheet3!$H$2:$N$150,5,0),"")</f>
        <v/>
      </c>
      <c r="M4066" s="20" t="str">
        <f>IFERROR(INDEX(Sheet3!$Q$2:$Q$25,MATCH(H4066,Origin_List,0)),"")</f>
        <v/>
      </c>
      <c r="N4066" s="22"/>
      <c r="Q4066" s="17"/>
      <c r="R4066" s="17"/>
    </row>
    <row r="4067" spans="1:18">
      <c r="A4067" s="23"/>
      <c r="C4067" s="26"/>
      <c r="D4067" s="20" t="str">
        <f>IFERROR(VLOOKUP(H4067&amp;"|"&amp;I4067,Sheet3!$H$2:$N$150,5,0),"")</f>
        <v/>
      </c>
      <c r="M4067" s="20" t="str">
        <f>IFERROR(INDEX(Sheet3!$Q$2:$Q$25,MATCH(H4067,Origin_List,0)),"")</f>
        <v/>
      </c>
      <c r="N4067" s="22"/>
      <c r="Q4067" s="17"/>
      <c r="R4067" s="17"/>
    </row>
    <row r="4068" spans="1:18">
      <c r="A4068" s="23"/>
      <c r="C4068" s="26"/>
      <c r="D4068" s="20" t="str">
        <f>IFERROR(VLOOKUP(H4068&amp;"|"&amp;I4068,Sheet3!$H$2:$N$150,5,0),"")</f>
        <v/>
      </c>
      <c r="M4068" s="20" t="str">
        <f>IFERROR(INDEX(Sheet3!$Q$2:$Q$25,MATCH(H4068,Origin_List,0)),"")</f>
        <v/>
      </c>
      <c r="N4068" s="22"/>
      <c r="Q4068" s="17"/>
      <c r="R4068" s="17"/>
    </row>
    <row r="4069" spans="1:18">
      <c r="A4069" s="23"/>
      <c r="C4069" s="26"/>
      <c r="D4069" s="20" t="str">
        <f>IFERROR(VLOOKUP(H4069&amp;"|"&amp;I4069,Sheet3!$H$2:$N$150,5,0),"")</f>
        <v/>
      </c>
      <c r="M4069" s="20" t="str">
        <f>IFERROR(INDEX(Sheet3!$Q$2:$Q$25,MATCH(H4069,Origin_List,0)),"")</f>
        <v/>
      </c>
      <c r="N4069" s="22"/>
      <c r="Q4069" s="17"/>
      <c r="R4069" s="17"/>
    </row>
    <row r="4070" spans="1:18">
      <c r="A4070" s="23"/>
      <c r="C4070" s="26"/>
      <c r="D4070" s="20" t="str">
        <f>IFERROR(VLOOKUP(H4070&amp;"|"&amp;I4070,Sheet3!$H$2:$N$150,5,0),"")</f>
        <v/>
      </c>
      <c r="M4070" s="20" t="str">
        <f>IFERROR(INDEX(Sheet3!$Q$2:$Q$25,MATCH(H4070,Origin_List,0)),"")</f>
        <v/>
      </c>
      <c r="N4070" s="22"/>
      <c r="Q4070" s="17"/>
      <c r="R4070" s="17"/>
    </row>
    <row r="4071" spans="1:18">
      <c r="A4071" s="23"/>
      <c r="C4071" s="26"/>
      <c r="D4071" s="20" t="str">
        <f>IFERROR(VLOOKUP(H4071&amp;"|"&amp;I4071,Sheet3!$H$2:$N$150,5,0),"")</f>
        <v/>
      </c>
      <c r="M4071" s="20" t="str">
        <f>IFERROR(INDEX(Sheet3!$Q$2:$Q$25,MATCH(H4071,Origin_List,0)),"")</f>
        <v/>
      </c>
      <c r="N4071" s="22"/>
      <c r="Q4071" s="17"/>
      <c r="R4071" s="17"/>
    </row>
    <row r="4072" spans="1:18">
      <c r="A4072" s="23"/>
      <c r="C4072" s="26"/>
      <c r="D4072" s="20" t="str">
        <f>IFERROR(VLOOKUP(H4072&amp;"|"&amp;I4072,Sheet3!$H$2:$N$150,5,0),"")</f>
        <v/>
      </c>
      <c r="M4072" s="20" t="str">
        <f>IFERROR(INDEX(Sheet3!$Q$2:$Q$25,MATCH(H4072,Origin_List,0)),"")</f>
        <v/>
      </c>
      <c r="N4072" s="22"/>
      <c r="Q4072" s="17"/>
      <c r="R4072" s="17"/>
    </row>
    <row r="4073" spans="1:18">
      <c r="A4073" s="23"/>
      <c r="C4073" s="26"/>
      <c r="D4073" s="20" t="str">
        <f>IFERROR(VLOOKUP(H4073&amp;"|"&amp;I4073,Sheet3!$H$2:$N$150,5,0),"")</f>
        <v/>
      </c>
      <c r="M4073" s="20" t="str">
        <f>IFERROR(INDEX(Sheet3!$Q$2:$Q$25,MATCH(H4073,Origin_List,0)),"")</f>
        <v/>
      </c>
      <c r="N4073" s="22"/>
      <c r="Q4073" s="17"/>
      <c r="R4073" s="17"/>
    </row>
    <row r="4074" spans="1:18">
      <c r="A4074" s="23"/>
      <c r="C4074" s="26"/>
      <c r="D4074" s="20" t="str">
        <f>IFERROR(VLOOKUP(H4074&amp;"|"&amp;I4074,Sheet3!$H$2:$N$150,5,0),"")</f>
        <v/>
      </c>
      <c r="M4074" s="20" t="str">
        <f>IFERROR(INDEX(Sheet3!$Q$2:$Q$25,MATCH(H4074,Origin_List,0)),"")</f>
        <v/>
      </c>
      <c r="N4074" s="22"/>
      <c r="Q4074" s="17"/>
      <c r="R4074" s="17"/>
    </row>
    <row r="4075" spans="1:18">
      <c r="A4075" s="23"/>
      <c r="C4075" s="26"/>
      <c r="D4075" s="20" t="str">
        <f>IFERROR(VLOOKUP(H4075&amp;"|"&amp;I4075,Sheet3!$H$2:$N$150,5,0),"")</f>
        <v/>
      </c>
      <c r="M4075" s="20" t="str">
        <f>IFERROR(INDEX(Sheet3!$Q$2:$Q$25,MATCH(H4075,Origin_List,0)),"")</f>
        <v/>
      </c>
      <c r="N4075" s="22"/>
      <c r="Q4075" s="17"/>
      <c r="R4075" s="17"/>
    </row>
    <row r="4076" spans="1:18">
      <c r="A4076" s="23"/>
      <c r="C4076" s="26"/>
      <c r="D4076" s="20" t="str">
        <f>IFERROR(VLOOKUP(H4076&amp;"|"&amp;I4076,Sheet3!$H$2:$N$150,5,0),"")</f>
        <v/>
      </c>
      <c r="M4076" s="20" t="str">
        <f>IFERROR(INDEX(Sheet3!$Q$2:$Q$25,MATCH(H4076,Origin_List,0)),"")</f>
        <v/>
      </c>
      <c r="N4076" s="22"/>
      <c r="Q4076" s="17"/>
      <c r="R4076" s="17"/>
    </row>
    <row r="4077" spans="1:18">
      <c r="A4077" s="23"/>
      <c r="C4077" s="26"/>
      <c r="D4077" s="20" t="str">
        <f>IFERROR(VLOOKUP(H4077&amp;"|"&amp;I4077,Sheet3!$H$2:$N$150,5,0),"")</f>
        <v/>
      </c>
      <c r="M4077" s="20" t="str">
        <f>IFERROR(INDEX(Sheet3!$Q$2:$Q$25,MATCH(H4077,Origin_List,0)),"")</f>
        <v/>
      </c>
      <c r="N4077" s="22"/>
      <c r="Q4077" s="17"/>
      <c r="R4077" s="17"/>
    </row>
    <row r="4078" spans="1:18">
      <c r="A4078" s="23"/>
      <c r="C4078" s="26"/>
      <c r="D4078" s="20" t="str">
        <f>IFERROR(VLOOKUP(H4078&amp;"|"&amp;I4078,Sheet3!$H$2:$N$150,5,0),"")</f>
        <v/>
      </c>
      <c r="M4078" s="20" t="str">
        <f>IFERROR(INDEX(Sheet3!$Q$2:$Q$25,MATCH(H4078,Origin_List,0)),"")</f>
        <v/>
      </c>
      <c r="N4078" s="22"/>
      <c r="Q4078" s="17"/>
      <c r="R4078" s="17"/>
    </row>
    <row r="4079" spans="1:18">
      <c r="A4079" s="23"/>
      <c r="C4079" s="26"/>
      <c r="D4079" s="20" t="str">
        <f>IFERROR(VLOOKUP(H4079&amp;"|"&amp;I4079,Sheet3!$H$2:$N$150,5,0),"")</f>
        <v/>
      </c>
      <c r="M4079" s="20" t="str">
        <f>IFERROR(INDEX(Sheet3!$Q$2:$Q$25,MATCH(H4079,Origin_List,0)),"")</f>
        <v/>
      </c>
      <c r="N4079" s="22"/>
      <c r="Q4079" s="17"/>
      <c r="R4079" s="17"/>
    </row>
    <row r="4080" spans="1:18">
      <c r="A4080" s="23"/>
      <c r="C4080" s="26"/>
      <c r="D4080" s="20" t="str">
        <f>IFERROR(VLOOKUP(H4080&amp;"|"&amp;I4080,Sheet3!$H$2:$N$150,5,0),"")</f>
        <v/>
      </c>
      <c r="M4080" s="20" t="str">
        <f>IFERROR(INDEX(Sheet3!$Q$2:$Q$25,MATCH(H4080,Origin_List,0)),"")</f>
        <v/>
      </c>
      <c r="N4080" s="22"/>
      <c r="Q4080" s="17"/>
      <c r="R4080" s="17"/>
    </row>
    <row r="4081" spans="1:18">
      <c r="A4081" s="23"/>
      <c r="C4081" s="26"/>
      <c r="D4081" s="20" t="str">
        <f>IFERROR(VLOOKUP(H4081&amp;"|"&amp;I4081,Sheet3!$H$2:$N$150,5,0),"")</f>
        <v/>
      </c>
      <c r="M4081" s="20" t="str">
        <f>IFERROR(INDEX(Sheet3!$Q$2:$Q$25,MATCH(H4081,Origin_List,0)),"")</f>
        <v/>
      </c>
      <c r="N4081" s="22"/>
      <c r="Q4081" s="17"/>
      <c r="R4081" s="17"/>
    </row>
    <row r="4082" spans="1:18">
      <c r="A4082" s="23"/>
      <c r="C4082" s="26"/>
      <c r="D4082" s="20" t="str">
        <f>IFERROR(VLOOKUP(H4082&amp;"|"&amp;I4082,Sheet3!$H$2:$N$150,5,0),"")</f>
        <v/>
      </c>
      <c r="M4082" s="20" t="str">
        <f>IFERROR(INDEX(Sheet3!$Q$2:$Q$25,MATCH(H4082,Origin_List,0)),"")</f>
        <v/>
      </c>
      <c r="N4082" s="22"/>
      <c r="Q4082" s="17"/>
      <c r="R4082" s="17"/>
    </row>
    <row r="4083" spans="1:18">
      <c r="A4083" s="23"/>
      <c r="C4083" s="26"/>
      <c r="D4083" s="20" t="str">
        <f>IFERROR(VLOOKUP(H4083&amp;"|"&amp;I4083,Sheet3!$H$2:$N$150,5,0),"")</f>
        <v/>
      </c>
      <c r="M4083" s="20" t="str">
        <f>IFERROR(INDEX(Sheet3!$Q$2:$Q$25,MATCH(H4083,Origin_List,0)),"")</f>
        <v/>
      </c>
      <c r="N4083" s="22"/>
      <c r="Q4083" s="17"/>
      <c r="R4083" s="17"/>
    </row>
    <row r="4084" spans="1:18">
      <c r="A4084" s="23"/>
      <c r="C4084" s="26"/>
      <c r="D4084" s="20" t="str">
        <f>IFERROR(VLOOKUP(H4084&amp;"|"&amp;I4084,Sheet3!$H$2:$N$150,5,0),"")</f>
        <v/>
      </c>
      <c r="M4084" s="20" t="str">
        <f>IFERROR(INDEX(Sheet3!$Q$2:$Q$25,MATCH(H4084,Origin_List,0)),"")</f>
        <v/>
      </c>
      <c r="N4084" s="22"/>
      <c r="Q4084" s="17"/>
      <c r="R4084" s="17"/>
    </row>
    <row r="4085" spans="1:18">
      <c r="A4085" s="23"/>
      <c r="C4085" s="26"/>
      <c r="D4085" s="20" t="str">
        <f>IFERROR(VLOOKUP(H4085&amp;"|"&amp;I4085,Sheet3!$H$2:$N$150,5,0),"")</f>
        <v/>
      </c>
      <c r="M4085" s="20" t="str">
        <f>IFERROR(INDEX(Sheet3!$Q$2:$Q$25,MATCH(H4085,Origin_List,0)),"")</f>
        <v/>
      </c>
      <c r="N4085" s="22"/>
      <c r="Q4085" s="17"/>
      <c r="R4085" s="17"/>
    </row>
    <row r="4086" spans="1:18">
      <c r="A4086" s="23"/>
      <c r="C4086" s="26"/>
      <c r="D4086" s="20" t="str">
        <f>IFERROR(VLOOKUP(H4086&amp;"|"&amp;I4086,Sheet3!$H$2:$N$150,5,0),"")</f>
        <v/>
      </c>
      <c r="M4086" s="20" t="str">
        <f>IFERROR(INDEX(Sheet3!$Q$2:$Q$25,MATCH(H4086,Origin_List,0)),"")</f>
        <v/>
      </c>
      <c r="N4086" s="22"/>
      <c r="Q4086" s="17"/>
      <c r="R4086" s="17"/>
    </row>
    <row r="4087" spans="1:18">
      <c r="A4087" s="23"/>
      <c r="C4087" s="26"/>
      <c r="D4087" s="20" t="str">
        <f>IFERROR(VLOOKUP(H4087&amp;"|"&amp;I4087,Sheet3!$H$2:$N$150,5,0),"")</f>
        <v/>
      </c>
      <c r="M4087" s="20" t="str">
        <f>IFERROR(INDEX(Sheet3!$Q$2:$Q$25,MATCH(H4087,Origin_List,0)),"")</f>
        <v/>
      </c>
      <c r="N4087" s="22"/>
      <c r="Q4087" s="17"/>
      <c r="R4087" s="17"/>
    </row>
    <row r="4088" spans="1:18">
      <c r="A4088" s="23"/>
      <c r="C4088" s="26"/>
      <c r="D4088" s="20" t="str">
        <f>IFERROR(VLOOKUP(H4088&amp;"|"&amp;I4088,Sheet3!$H$2:$N$150,5,0),"")</f>
        <v/>
      </c>
      <c r="M4088" s="20" t="str">
        <f>IFERROR(INDEX(Sheet3!$Q$2:$Q$25,MATCH(H4088,Origin_List,0)),"")</f>
        <v/>
      </c>
      <c r="N4088" s="22"/>
      <c r="Q4088" s="17"/>
      <c r="R4088" s="17"/>
    </row>
    <row r="4089" spans="1:18">
      <c r="A4089" s="23"/>
      <c r="C4089" s="26"/>
      <c r="D4089" s="20" t="str">
        <f>IFERROR(VLOOKUP(H4089&amp;"|"&amp;I4089,Sheet3!$H$2:$N$150,5,0),"")</f>
        <v/>
      </c>
      <c r="M4089" s="20" t="str">
        <f>IFERROR(INDEX(Sheet3!$Q$2:$Q$25,MATCH(H4089,Origin_List,0)),"")</f>
        <v/>
      </c>
      <c r="N4089" s="22"/>
      <c r="Q4089" s="17"/>
      <c r="R4089" s="17"/>
    </row>
    <row r="4090" spans="1:18">
      <c r="A4090" s="23"/>
      <c r="C4090" s="26"/>
      <c r="D4090" s="20" t="str">
        <f>IFERROR(VLOOKUP(H4090&amp;"|"&amp;I4090,Sheet3!$H$2:$N$150,5,0),"")</f>
        <v/>
      </c>
      <c r="M4090" s="20" t="str">
        <f>IFERROR(INDEX(Sheet3!$Q$2:$Q$25,MATCH(H4090,Origin_List,0)),"")</f>
        <v/>
      </c>
      <c r="N4090" s="22"/>
      <c r="Q4090" s="17"/>
      <c r="R4090" s="17"/>
    </row>
    <row r="4091" spans="1:18">
      <c r="A4091" s="23"/>
      <c r="C4091" s="26"/>
      <c r="D4091" s="20" t="str">
        <f>IFERROR(VLOOKUP(H4091&amp;"|"&amp;I4091,Sheet3!$H$2:$N$150,5,0),"")</f>
        <v/>
      </c>
      <c r="M4091" s="20" t="str">
        <f>IFERROR(INDEX(Sheet3!$Q$2:$Q$25,MATCH(H4091,Origin_List,0)),"")</f>
        <v/>
      </c>
      <c r="N4091" s="22"/>
      <c r="Q4091" s="17"/>
      <c r="R4091" s="17"/>
    </row>
    <row r="4092" spans="1:18">
      <c r="A4092" s="23"/>
      <c r="C4092" s="26"/>
      <c r="D4092" s="20" t="str">
        <f>IFERROR(VLOOKUP(H4092&amp;"|"&amp;I4092,Sheet3!$H$2:$N$150,5,0),"")</f>
        <v/>
      </c>
      <c r="M4092" s="20" t="str">
        <f>IFERROR(INDEX(Sheet3!$Q$2:$Q$25,MATCH(H4092,Origin_List,0)),"")</f>
        <v/>
      </c>
      <c r="N4092" s="22"/>
      <c r="Q4092" s="17"/>
      <c r="R4092" s="17"/>
    </row>
    <row r="4093" spans="1:18">
      <c r="A4093" s="23"/>
      <c r="C4093" s="26"/>
      <c r="D4093" s="20" t="str">
        <f>IFERROR(VLOOKUP(H4093&amp;"|"&amp;I4093,Sheet3!$H$2:$N$150,5,0),"")</f>
        <v/>
      </c>
      <c r="M4093" s="20" t="str">
        <f>IFERROR(INDEX(Sheet3!$Q$2:$Q$25,MATCH(H4093,Origin_List,0)),"")</f>
        <v/>
      </c>
      <c r="N4093" s="22"/>
      <c r="Q4093" s="17"/>
      <c r="R4093" s="17"/>
    </row>
    <row r="4094" spans="1:18">
      <c r="A4094" s="23"/>
      <c r="C4094" s="26"/>
      <c r="D4094" s="20" t="str">
        <f>IFERROR(VLOOKUP(H4094&amp;"|"&amp;I4094,Sheet3!$H$2:$N$150,5,0),"")</f>
        <v/>
      </c>
      <c r="M4094" s="20" t="str">
        <f>IFERROR(INDEX(Sheet3!$Q$2:$Q$25,MATCH(H4094,Origin_List,0)),"")</f>
        <v/>
      </c>
      <c r="N4094" s="22"/>
      <c r="Q4094" s="17"/>
      <c r="R4094" s="17"/>
    </row>
    <row r="4095" spans="1:18">
      <c r="A4095" s="23"/>
      <c r="C4095" s="26"/>
      <c r="D4095" s="20" t="str">
        <f>IFERROR(VLOOKUP(H4095&amp;"|"&amp;I4095,Sheet3!$H$2:$N$150,5,0),"")</f>
        <v/>
      </c>
      <c r="M4095" s="20" t="str">
        <f>IFERROR(INDEX(Sheet3!$Q$2:$Q$25,MATCH(H4095,Origin_List,0)),"")</f>
        <v/>
      </c>
      <c r="N4095" s="22"/>
      <c r="Q4095" s="17"/>
      <c r="R4095" s="17"/>
    </row>
    <row r="4096" spans="1:18">
      <c r="A4096" s="23"/>
      <c r="C4096" s="26"/>
      <c r="D4096" s="20" t="str">
        <f>IFERROR(VLOOKUP(H4096&amp;"|"&amp;I4096,Sheet3!$H$2:$N$150,5,0),"")</f>
        <v/>
      </c>
      <c r="M4096" s="20" t="str">
        <f>IFERROR(INDEX(Sheet3!$Q$2:$Q$25,MATCH(H4096,Origin_List,0)),"")</f>
        <v/>
      </c>
      <c r="N4096" s="22"/>
      <c r="Q4096" s="17"/>
      <c r="R4096" s="17"/>
    </row>
    <row r="4097" spans="1:18">
      <c r="A4097" s="23"/>
      <c r="C4097" s="26"/>
      <c r="D4097" s="20" t="str">
        <f>IFERROR(VLOOKUP(H4097&amp;"|"&amp;I4097,Sheet3!$H$2:$N$150,5,0),"")</f>
        <v/>
      </c>
      <c r="M4097" s="20" t="str">
        <f>IFERROR(INDEX(Sheet3!$Q$2:$Q$25,MATCH(H4097,Origin_List,0)),"")</f>
        <v/>
      </c>
      <c r="N4097" s="22"/>
      <c r="Q4097" s="17"/>
      <c r="R4097" s="17"/>
    </row>
    <row r="4098" spans="1:18">
      <c r="A4098" s="23"/>
      <c r="C4098" s="26"/>
      <c r="D4098" s="20" t="str">
        <f>IFERROR(VLOOKUP(H4098&amp;"|"&amp;I4098,Sheet3!$H$2:$N$150,5,0),"")</f>
        <v/>
      </c>
      <c r="M4098" s="20" t="str">
        <f>IFERROR(INDEX(Sheet3!$Q$2:$Q$25,MATCH(H4098,Origin_List,0)),"")</f>
        <v/>
      </c>
      <c r="N4098" s="22"/>
      <c r="Q4098" s="17"/>
      <c r="R4098" s="17"/>
    </row>
    <row r="4099" spans="1:18">
      <c r="A4099" s="23"/>
      <c r="C4099" s="26"/>
      <c r="D4099" s="20" t="str">
        <f>IFERROR(VLOOKUP(H4099&amp;"|"&amp;I4099,Sheet3!$H$2:$N$150,5,0),"")</f>
        <v/>
      </c>
      <c r="M4099" s="20" t="str">
        <f>IFERROR(INDEX(Sheet3!$Q$2:$Q$25,MATCH(H4099,Origin_List,0)),"")</f>
        <v/>
      </c>
      <c r="N4099" s="22"/>
      <c r="Q4099" s="17"/>
      <c r="R4099" s="17"/>
    </row>
    <row r="4100" spans="1:18">
      <c r="A4100" s="23"/>
      <c r="C4100" s="26"/>
      <c r="D4100" s="20" t="str">
        <f>IFERROR(VLOOKUP(H4100&amp;"|"&amp;I4100,Sheet3!$H$2:$N$150,5,0),"")</f>
        <v/>
      </c>
      <c r="M4100" s="20" t="str">
        <f>IFERROR(INDEX(Sheet3!$Q$2:$Q$25,MATCH(H4100,Origin_List,0)),"")</f>
        <v/>
      </c>
      <c r="N4100" s="22"/>
      <c r="Q4100" s="17"/>
      <c r="R4100" s="17"/>
    </row>
    <row r="4101" spans="1:18">
      <c r="A4101" s="23"/>
      <c r="C4101" s="26"/>
      <c r="D4101" s="20" t="str">
        <f>IFERROR(VLOOKUP(H4101&amp;"|"&amp;I4101,Sheet3!$H$2:$N$150,5,0),"")</f>
        <v/>
      </c>
      <c r="M4101" s="20" t="str">
        <f>IFERROR(INDEX(Sheet3!$Q$2:$Q$25,MATCH(H4101,Origin_List,0)),"")</f>
        <v/>
      </c>
      <c r="N4101" s="22"/>
      <c r="Q4101" s="17"/>
      <c r="R4101" s="17"/>
    </row>
    <row r="4102" spans="1:18">
      <c r="A4102" s="23"/>
      <c r="C4102" s="26"/>
      <c r="D4102" s="20" t="str">
        <f>IFERROR(VLOOKUP(H4102&amp;"|"&amp;I4102,Sheet3!$H$2:$N$150,5,0),"")</f>
        <v/>
      </c>
      <c r="M4102" s="20" t="str">
        <f>IFERROR(INDEX(Sheet3!$Q$2:$Q$25,MATCH(H4102,Origin_List,0)),"")</f>
        <v/>
      </c>
      <c r="N4102" s="22"/>
      <c r="Q4102" s="17"/>
      <c r="R4102" s="17"/>
    </row>
    <row r="4103" spans="1:18">
      <c r="A4103" s="23"/>
      <c r="C4103" s="26"/>
      <c r="D4103" s="20" t="str">
        <f>IFERROR(VLOOKUP(H4103&amp;"|"&amp;I4103,Sheet3!$H$2:$N$150,5,0),"")</f>
        <v/>
      </c>
      <c r="M4103" s="20" t="str">
        <f>IFERROR(INDEX(Sheet3!$Q$2:$Q$25,MATCH(H4103,Origin_List,0)),"")</f>
        <v/>
      </c>
      <c r="N4103" s="22"/>
      <c r="Q4103" s="17"/>
      <c r="R4103" s="17"/>
    </row>
    <row r="4104" spans="1:18">
      <c r="A4104" s="23"/>
      <c r="C4104" s="26"/>
      <c r="D4104" s="20" t="str">
        <f>IFERROR(VLOOKUP(H4104&amp;"|"&amp;I4104,Sheet3!$H$2:$N$150,5,0),"")</f>
        <v/>
      </c>
      <c r="M4104" s="20" t="str">
        <f>IFERROR(INDEX(Sheet3!$Q$2:$Q$25,MATCH(H4104,Origin_List,0)),"")</f>
        <v/>
      </c>
      <c r="N4104" s="22"/>
      <c r="Q4104" s="17"/>
      <c r="R4104" s="17"/>
    </row>
    <row r="4105" spans="1:18">
      <c r="A4105" s="23"/>
      <c r="C4105" s="26"/>
      <c r="D4105" s="20" t="str">
        <f>IFERROR(VLOOKUP(H4105&amp;"|"&amp;I4105,Sheet3!$H$2:$N$150,5,0),"")</f>
        <v/>
      </c>
      <c r="M4105" s="20" t="str">
        <f>IFERROR(INDEX(Sheet3!$Q$2:$Q$25,MATCH(H4105,Origin_List,0)),"")</f>
        <v/>
      </c>
      <c r="N4105" s="22"/>
      <c r="Q4105" s="17"/>
      <c r="R4105" s="17"/>
    </row>
    <row r="4106" spans="1:18">
      <c r="A4106" s="23"/>
      <c r="C4106" s="26"/>
      <c r="D4106" s="20" t="str">
        <f>IFERROR(VLOOKUP(H4106&amp;"|"&amp;I4106,Sheet3!$H$2:$N$150,5,0),"")</f>
        <v/>
      </c>
      <c r="M4106" s="20" t="str">
        <f>IFERROR(INDEX(Sheet3!$Q$2:$Q$25,MATCH(H4106,Origin_List,0)),"")</f>
        <v/>
      </c>
      <c r="N4106" s="22"/>
      <c r="Q4106" s="17"/>
      <c r="R4106" s="17"/>
    </row>
    <row r="4107" spans="1:18">
      <c r="A4107" s="23"/>
      <c r="C4107" s="26"/>
      <c r="D4107" s="20" t="str">
        <f>IFERROR(VLOOKUP(H4107&amp;"|"&amp;I4107,Sheet3!$H$2:$N$150,5,0),"")</f>
        <v/>
      </c>
      <c r="M4107" s="20" t="str">
        <f>IFERROR(INDEX(Sheet3!$Q$2:$Q$25,MATCH(H4107,Origin_List,0)),"")</f>
        <v/>
      </c>
      <c r="N4107" s="22"/>
      <c r="Q4107" s="17"/>
      <c r="R4107" s="17"/>
    </row>
    <row r="4108" spans="1:18">
      <c r="A4108" s="23"/>
      <c r="C4108" s="26"/>
      <c r="D4108" s="20" t="str">
        <f>IFERROR(VLOOKUP(H4108&amp;"|"&amp;I4108,Sheet3!$H$2:$N$150,5,0),"")</f>
        <v/>
      </c>
      <c r="M4108" s="20" t="str">
        <f>IFERROR(INDEX(Sheet3!$Q$2:$Q$25,MATCH(H4108,Origin_List,0)),"")</f>
        <v/>
      </c>
      <c r="N4108" s="22"/>
      <c r="Q4108" s="17"/>
      <c r="R4108" s="17"/>
    </row>
    <row r="4109" spans="1:18">
      <c r="A4109" s="23"/>
      <c r="C4109" s="26"/>
      <c r="D4109" s="20" t="str">
        <f>IFERROR(VLOOKUP(H4109&amp;"|"&amp;I4109,Sheet3!$H$2:$N$150,5,0),"")</f>
        <v/>
      </c>
      <c r="M4109" s="20" t="str">
        <f>IFERROR(INDEX(Sheet3!$Q$2:$Q$25,MATCH(H4109,Origin_List,0)),"")</f>
        <v/>
      </c>
      <c r="N4109" s="22"/>
      <c r="Q4109" s="17"/>
      <c r="R4109" s="17"/>
    </row>
    <row r="4110" spans="1:18">
      <c r="A4110" s="23"/>
      <c r="C4110" s="26"/>
      <c r="D4110" s="20" t="str">
        <f>IFERROR(VLOOKUP(H4110&amp;"|"&amp;I4110,Sheet3!$H$2:$N$150,5,0),"")</f>
        <v/>
      </c>
      <c r="M4110" s="20" t="str">
        <f>IFERROR(INDEX(Sheet3!$Q$2:$Q$25,MATCH(H4110,Origin_List,0)),"")</f>
        <v/>
      </c>
      <c r="N4110" s="22"/>
      <c r="Q4110" s="17"/>
      <c r="R4110" s="17"/>
    </row>
    <row r="4111" spans="1:18">
      <c r="A4111" s="23"/>
      <c r="C4111" s="26"/>
      <c r="D4111" s="20" t="str">
        <f>IFERROR(VLOOKUP(H4111&amp;"|"&amp;I4111,Sheet3!$H$2:$N$150,5,0),"")</f>
        <v/>
      </c>
      <c r="M4111" s="20" t="str">
        <f>IFERROR(INDEX(Sheet3!$Q$2:$Q$25,MATCH(H4111,Origin_List,0)),"")</f>
        <v/>
      </c>
      <c r="N4111" s="22"/>
      <c r="Q4111" s="17"/>
      <c r="R4111" s="17"/>
    </row>
    <row r="4112" spans="1:18">
      <c r="A4112" s="23"/>
      <c r="C4112" s="26"/>
      <c r="D4112" s="20" t="str">
        <f>IFERROR(VLOOKUP(H4112&amp;"|"&amp;I4112,Sheet3!$H$2:$N$150,5,0),"")</f>
        <v/>
      </c>
      <c r="M4112" s="20" t="str">
        <f>IFERROR(INDEX(Sheet3!$Q$2:$Q$25,MATCH(H4112,Origin_List,0)),"")</f>
        <v/>
      </c>
      <c r="N4112" s="22"/>
      <c r="Q4112" s="17"/>
      <c r="R4112" s="17"/>
    </row>
    <row r="4113" spans="1:18">
      <c r="A4113" s="23"/>
      <c r="C4113" s="26"/>
      <c r="D4113" s="20" t="str">
        <f>IFERROR(VLOOKUP(H4113&amp;"|"&amp;I4113,Sheet3!$H$2:$N$150,5,0),"")</f>
        <v/>
      </c>
      <c r="M4113" s="20" t="str">
        <f>IFERROR(INDEX(Sheet3!$Q$2:$Q$25,MATCH(H4113,Origin_List,0)),"")</f>
        <v/>
      </c>
      <c r="N4113" s="22"/>
      <c r="Q4113" s="17"/>
      <c r="R4113" s="17"/>
    </row>
    <row r="4114" spans="1:18">
      <c r="A4114" s="23"/>
      <c r="C4114" s="26"/>
      <c r="D4114" s="20" t="str">
        <f>IFERROR(VLOOKUP(H4114&amp;"|"&amp;I4114,Sheet3!$H$2:$N$150,5,0),"")</f>
        <v/>
      </c>
      <c r="M4114" s="20" t="str">
        <f>IFERROR(INDEX(Sheet3!$Q$2:$Q$25,MATCH(H4114,Origin_List,0)),"")</f>
        <v/>
      </c>
      <c r="N4114" s="22"/>
      <c r="Q4114" s="17"/>
      <c r="R4114" s="17"/>
    </row>
    <row r="4115" spans="1:18">
      <c r="A4115" s="23"/>
      <c r="C4115" s="26"/>
      <c r="D4115" s="20" t="str">
        <f>IFERROR(VLOOKUP(H4115&amp;"|"&amp;I4115,Sheet3!$H$2:$N$150,5,0),"")</f>
        <v/>
      </c>
      <c r="M4115" s="20" t="str">
        <f>IFERROR(INDEX(Sheet3!$Q$2:$Q$25,MATCH(H4115,Origin_List,0)),"")</f>
        <v/>
      </c>
      <c r="N4115" s="22"/>
      <c r="Q4115" s="17"/>
      <c r="R4115" s="17"/>
    </row>
    <row r="4116" spans="1:18">
      <c r="A4116" s="23"/>
      <c r="C4116" s="26"/>
      <c r="D4116" s="20" t="str">
        <f>IFERROR(VLOOKUP(H4116&amp;"|"&amp;I4116,Sheet3!$H$2:$N$150,5,0),"")</f>
        <v/>
      </c>
      <c r="M4116" s="20" t="str">
        <f>IFERROR(INDEX(Sheet3!$Q$2:$Q$25,MATCH(H4116,Origin_List,0)),"")</f>
        <v/>
      </c>
      <c r="N4116" s="22"/>
      <c r="Q4116" s="17"/>
      <c r="R4116" s="17"/>
    </row>
    <row r="4117" spans="1:18">
      <c r="A4117" s="23"/>
      <c r="C4117" s="26"/>
      <c r="D4117" s="20" t="str">
        <f>IFERROR(VLOOKUP(H4117&amp;"|"&amp;I4117,Sheet3!$H$2:$N$150,5,0),"")</f>
        <v/>
      </c>
      <c r="M4117" s="20" t="str">
        <f>IFERROR(INDEX(Sheet3!$Q$2:$Q$25,MATCH(H4117,Origin_List,0)),"")</f>
        <v/>
      </c>
      <c r="N4117" s="22"/>
      <c r="Q4117" s="17"/>
      <c r="R4117" s="17"/>
    </row>
    <row r="4118" spans="1:18">
      <c r="A4118" s="23"/>
      <c r="C4118" s="26"/>
      <c r="D4118" s="20" t="str">
        <f>IFERROR(VLOOKUP(H4118&amp;"|"&amp;I4118,Sheet3!$H$2:$N$150,5,0),"")</f>
        <v/>
      </c>
      <c r="M4118" s="20" t="str">
        <f>IFERROR(INDEX(Sheet3!$Q$2:$Q$25,MATCH(H4118,Origin_List,0)),"")</f>
        <v/>
      </c>
      <c r="N4118" s="22"/>
      <c r="Q4118" s="17"/>
      <c r="R4118" s="17"/>
    </row>
    <row r="4119" spans="1:18">
      <c r="A4119" s="23"/>
      <c r="C4119" s="26"/>
      <c r="D4119" s="20" t="str">
        <f>IFERROR(VLOOKUP(H4119&amp;"|"&amp;I4119,Sheet3!$H$2:$N$150,5,0),"")</f>
        <v/>
      </c>
      <c r="M4119" s="20" t="str">
        <f>IFERROR(INDEX(Sheet3!$Q$2:$Q$25,MATCH(H4119,Origin_List,0)),"")</f>
        <v/>
      </c>
      <c r="N4119" s="22"/>
      <c r="Q4119" s="17"/>
      <c r="R4119" s="17"/>
    </row>
    <row r="4120" spans="1:18">
      <c r="A4120" s="23"/>
      <c r="C4120" s="26"/>
      <c r="D4120" s="20" t="str">
        <f>IFERROR(VLOOKUP(H4120&amp;"|"&amp;I4120,Sheet3!$H$2:$N$150,5,0),"")</f>
        <v/>
      </c>
      <c r="M4120" s="20" t="str">
        <f>IFERROR(INDEX(Sheet3!$Q$2:$Q$25,MATCH(H4120,Origin_List,0)),"")</f>
        <v/>
      </c>
      <c r="N4120" s="22"/>
      <c r="Q4120" s="17"/>
      <c r="R4120" s="17"/>
    </row>
    <row r="4121" spans="1:18">
      <c r="A4121" s="23"/>
      <c r="C4121" s="26"/>
      <c r="D4121" s="20" t="str">
        <f>IFERROR(VLOOKUP(H4121&amp;"|"&amp;I4121,Sheet3!$H$2:$N$150,5,0),"")</f>
        <v/>
      </c>
      <c r="M4121" s="20" t="str">
        <f>IFERROR(INDEX(Sheet3!$Q$2:$Q$25,MATCH(H4121,Origin_List,0)),"")</f>
        <v/>
      </c>
      <c r="N4121" s="22"/>
      <c r="Q4121" s="17"/>
      <c r="R4121" s="17"/>
    </row>
    <row r="4122" spans="1:18">
      <c r="A4122" s="23"/>
      <c r="C4122" s="26"/>
      <c r="D4122" s="20" t="str">
        <f>IFERROR(VLOOKUP(H4122&amp;"|"&amp;I4122,Sheet3!$H$2:$N$150,5,0),"")</f>
        <v/>
      </c>
      <c r="M4122" s="20" t="str">
        <f>IFERROR(INDEX(Sheet3!$Q$2:$Q$25,MATCH(H4122,Origin_List,0)),"")</f>
        <v/>
      </c>
      <c r="N4122" s="22"/>
      <c r="Q4122" s="17"/>
      <c r="R4122" s="17"/>
    </row>
    <row r="4123" spans="1:18">
      <c r="A4123" s="23"/>
      <c r="C4123" s="26"/>
      <c r="D4123" s="20" t="str">
        <f>IFERROR(VLOOKUP(H4123&amp;"|"&amp;I4123,Sheet3!$H$2:$N$150,5,0),"")</f>
        <v/>
      </c>
      <c r="M4123" s="20" t="str">
        <f>IFERROR(INDEX(Sheet3!$Q$2:$Q$25,MATCH(H4123,Origin_List,0)),"")</f>
        <v/>
      </c>
      <c r="N4123" s="22"/>
      <c r="Q4123" s="17"/>
      <c r="R4123" s="17"/>
    </row>
    <row r="4124" spans="1:18">
      <c r="A4124" s="23"/>
      <c r="C4124" s="26"/>
      <c r="D4124" s="20" t="str">
        <f>IFERROR(VLOOKUP(H4124&amp;"|"&amp;I4124,Sheet3!$H$2:$N$150,5,0),"")</f>
        <v/>
      </c>
      <c r="M4124" s="20" t="str">
        <f>IFERROR(INDEX(Sheet3!$Q$2:$Q$25,MATCH(H4124,Origin_List,0)),"")</f>
        <v/>
      </c>
      <c r="N4124" s="22"/>
      <c r="Q4124" s="17"/>
      <c r="R4124" s="17"/>
    </row>
    <row r="4125" spans="1:18">
      <c r="A4125" s="23"/>
      <c r="C4125" s="26"/>
      <c r="D4125" s="20" t="str">
        <f>IFERROR(VLOOKUP(H4125&amp;"|"&amp;I4125,Sheet3!$H$2:$N$150,5,0),"")</f>
        <v/>
      </c>
      <c r="M4125" s="20" t="str">
        <f>IFERROR(INDEX(Sheet3!$Q$2:$Q$25,MATCH(H4125,Origin_List,0)),"")</f>
        <v/>
      </c>
      <c r="N4125" s="22"/>
      <c r="Q4125" s="17"/>
      <c r="R4125" s="17"/>
    </row>
    <row r="4126" spans="1:18">
      <c r="A4126" s="23"/>
      <c r="C4126" s="26"/>
      <c r="D4126" s="20" t="str">
        <f>IFERROR(VLOOKUP(H4126&amp;"|"&amp;I4126,Sheet3!$H$2:$N$150,5,0),"")</f>
        <v/>
      </c>
      <c r="M4126" s="20" t="str">
        <f>IFERROR(INDEX(Sheet3!$Q$2:$Q$25,MATCH(H4126,Origin_List,0)),"")</f>
        <v/>
      </c>
      <c r="N4126" s="22"/>
      <c r="Q4126" s="17"/>
      <c r="R4126" s="17"/>
    </row>
    <row r="4127" spans="1:18">
      <c r="A4127" s="23"/>
      <c r="C4127" s="26"/>
      <c r="D4127" s="20" t="str">
        <f>IFERROR(VLOOKUP(H4127&amp;"|"&amp;I4127,Sheet3!$H$2:$N$150,5,0),"")</f>
        <v/>
      </c>
      <c r="M4127" s="20" t="str">
        <f>IFERROR(INDEX(Sheet3!$Q$2:$Q$25,MATCH(H4127,Origin_List,0)),"")</f>
        <v/>
      </c>
      <c r="N4127" s="22"/>
      <c r="Q4127" s="17"/>
      <c r="R4127" s="17"/>
    </row>
    <row r="4128" spans="1:18">
      <c r="A4128" s="23"/>
      <c r="C4128" s="26"/>
      <c r="D4128" s="20" t="str">
        <f>IFERROR(VLOOKUP(H4128&amp;"|"&amp;I4128,Sheet3!$H$2:$N$150,5,0),"")</f>
        <v/>
      </c>
      <c r="M4128" s="20" t="str">
        <f>IFERROR(INDEX(Sheet3!$Q$2:$Q$25,MATCH(H4128,Origin_List,0)),"")</f>
        <v/>
      </c>
      <c r="N4128" s="22"/>
      <c r="Q4128" s="17"/>
      <c r="R4128" s="17"/>
    </row>
    <row r="4129" spans="1:18">
      <c r="A4129" s="23"/>
      <c r="C4129" s="26"/>
      <c r="D4129" s="20" t="str">
        <f>IFERROR(VLOOKUP(H4129&amp;"|"&amp;I4129,Sheet3!$H$2:$N$150,5,0),"")</f>
        <v/>
      </c>
      <c r="M4129" s="20" t="str">
        <f>IFERROR(INDEX(Sheet3!$Q$2:$Q$25,MATCH(H4129,Origin_List,0)),"")</f>
        <v/>
      </c>
      <c r="N4129" s="22"/>
      <c r="Q4129" s="17"/>
      <c r="R4129" s="17"/>
    </row>
    <row r="4130" spans="1:18">
      <c r="A4130" s="23"/>
      <c r="C4130" s="26"/>
      <c r="D4130" s="20" t="str">
        <f>IFERROR(VLOOKUP(H4130&amp;"|"&amp;I4130,Sheet3!$H$2:$N$150,5,0),"")</f>
        <v/>
      </c>
      <c r="M4130" s="20" t="str">
        <f>IFERROR(INDEX(Sheet3!$Q$2:$Q$25,MATCH(H4130,Origin_List,0)),"")</f>
        <v/>
      </c>
      <c r="N4130" s="22"/>
      <c r="Q4130" s="17"/>
      <c r="R4130" s="17"/>
    </row>
    <row r="4131" spans="1:18">
      <c r="A4131" s="23"/>
      <c r="C4131" s="26"/>
      <c r="D4131" s="20" t="str">
        <f>IFERROR(VLOOKUP(H4131&amp;"|"&amp;I4131,Sheet3!$H$2:$N$150,5,0),"")</f>
        <v/>
      </c>
      <c r="M4131" s="20" t="str">
        <f>IFERROR(INDEX(Sheet3!$Q$2:$Q$25,MATCH(H4131,Origin_List,0)),"")</f>
        <v/>
      </c>
      <c r="N4131" s="22"/>
      <c r="Q4131" s="17"/>
      <c r="R4131" s="17"/>
    </row>
    <row r="4132" spans="1:18">
      <c r="A4132" s="23"/>
      <c r="C4132" s="26"/>
      <c r="D4132" s="20" t="str">
        <f>IFERROR(VLOOKUP(H4132&amp;"|"&amp;I4132,Sheet3!$H$2:$N$150,5,0),"")</f>
        <v/>
      </c>
      <c r="M4132" s="20" t="str">
        <f>IFERROR(INDEX(Sheet3!$Q$2:$Q$25,MATCH(H4132,Origin_List,0)),"")</f>
        <v/>
      </c>
      <c r="N4132" s="22"/>
      <c r="Q4132" s="17"/>
      <c r="R4132" s="17"/>
    </row>
    <row r="4133" spans="1:18">
      <c r="A4133" s="23"/>
      <c r="C4133" s="26"/>
      <c r="D4133" s="20" t="str">
        <f>IFERROR(VLOOKUP(H4133&amp;"|"&amp;I4133,Sheet3!$H$2:$N$150,5,0),"")</f>
        <v/>
      </c>
      <c r="M4133" s="20" t="str">
        <f>IFERROR(INDEX(Sheet3!$Q$2:$Q$25,MATCH(H4133,Origin_List,0)),"")</f>
        <v/>
      </c>
      <c r="N4133" s="22"/>
      <c r="Q4133" s="17"/>
      <c r="R4133" s="17"/>
    </row>
    <row r="4134" spans="1:18">
      <c r="A4134" s="23"/>
      <c r="C4134" s="26"/>
      <c r="D4134" s="20" t="str">
        <f>IFERROR(VLOOKUP(H4134&amp;"|"&amp;I4134,Sheet3!$H$2:$N$150,5,0),"")</f>
        <v/>
      </c>
      <c r="M4134" s="20" t="str">
        <f>IFERROR(INDEX(Sheet3!$Q$2:$Q$25,MATCH(H4134,Origin_List,0)),"")</f>
        <v/>
      </c>
      <c r="N4134" s="22"/>
      <c r="Q4134" s="17"/>
      <c r="R4134" s="17"/>
    </row>
    <row r="4135" spans="1:18">
      <c r="A4135" s="23"/>
      <c r="C4135" s="26"/>
      <c r="D4135" s="20" t="str">
        <f>IFERROR(VLOOKUP(H4135&amp;"|"&amp;I4135,Sheet3!$H$2:$N$150,5,0),"")</f>
        <v/>
      </c>
      <c r="M4135" s="20" t="str">
        <f>IFERROR(INDEX(Sheet3!$Q$2:$Q$25,MATCH(H4135,Origin_List,0)),"")</f>
        <v/>
      </c>
      <c r="N4135" s="22"/>
      <c r="Q4135" s="17"/>
      <c r="R4135" s="17"/>
    </row>
    <row r="4136" spans="1:18">
      <c r="A4136" s="23"/>
      <c r="C4136" s="26"/>
      <c r="D4136" s="20" t="str">
        <f>IFERROR(VLOOKUP(H4136&amp;"|"&amp;I4136,Sheet3!$H$2:$N$150,5,0),"")</f>
        <v/>
      </c>
      <c r="M4136" s="20" t="str">
        <f>IFERROR(INDEX(Sheet3!$Q$2:$Q$25,MATCH(H4136,Origin_List,0)),"")</f>
        <v/>
      </c>
      <c r="N4136" s="22"/>
      <c r="Q4136" s="17"/>
      <c r="R4136" s="17"/>
    </row>
    <row r="4137" spans="1:18">
      <c r="A4137" s="23"/>
      <c r="C4137" s="26"/>
      <c r="D4137" s="20" t="str">
        <f>IFERROR(VLOOKUP(H4137&amp;"|"&amp;I4137,Sheet3!$H$2:$N$150,5,0),"")</f>
        <v/>
      </c>
      <c r="M4137" s="20" t="str">
        <f>IFERROR(INDEX(Sheet3!$Q$2:$Q$25,MATCH(H4137,Origin_List,0)),"")</f>
        <v/>
      </c>
      <c r="N4137" s="22"/>
      <c r="Q4137" s="17"/>
      <c r="R4137" s="17"/>
    </row>
    <row r="4138" spans="1:18">
      <c r="A4138" s="23"/>
      <c r="C4138" s="26"/>
      <c r="D4138" s="20" t="str">
        <f>IFERROR(VLOOKUP(H4138&amp;"|"&amp;I4138,Sheet3!$H$2:$N$150,5,0),"")</f>
        <v/>
      </c>
      <c r="M4138" s="20" t="str">
        <f>IFERROR(INDEX(Sheet3!$Q$2:$Q$25,MATCH(H4138,Origin_List,0)),"")</f>
        <v/>
      </c>
      <c r="N4138" s="22"/>
      <c r="Q4138" s="17"/>
      <c r="R4138" s="17"/>
    </row>
    <row r="4139" spans="1:18">
      <c r="A4139" s="23"/>
      <c r="C4139" s="26"/>
      <c r="D4139" s="20" t="str">
        <f>IFERROR(VLOOKUP(H4139&amp;"|"&amp;I4139,Sheet3!$H$2:$N$150,5,0),"")</f>
        <v/>
      </c>
      <c r="M4139" s="20" t="str">
        <f>IFERROR(INDEX(Sheet3!$Q$2:$Q$25,MATCH(H4139,Origin_List,0)),"")</f>
        <v/>
      </c>
      <c r="N4139" s="22"/>
      <c r="Q4139" s="17"/>
      <c r="R4139" s="17"/>
    </row>
    <row r="4140" spans="1:18">
      <c r="A4140" s="23"/>
      <c r="C4140" s="26"/>
      <c r="D4140" s="20" t="str">
        <f>IFERROR(VLOOKUP(H4140&amp;"|"&amp;I4140,Sheet3!$H$2:$N$150,5,0),"")</f>
        <v/>
      </c>
      <c r="M4140" s="20" t="str">
        <f>IFERROR(INDEX(Sheet3!$Q$2:$Q$25,MATCH(H4140,Origin_List,0)),"")</f>
        <v/>
      </c>
      <c r="N4140" s="22"/>
      <c r="Q4140" s="17"/>
      <c r="R4140" s="17"/>
    </row>
    <row r="4141" spans="1:18">
      <c r="A4141" s="23"/>
      <c r="C4141" s="26"/>
      <c r="D4141" s="20" t="str">
        <f>IFERROR(VLOOKUP(H4141&amp;"|"&amp;I4141,Sheet3!$H$2:$N$150,5,0),"")</f>
        <v/>
      </c>
      <c r="M4141" s="20" t="str">
        <f>IFERROR(INDEX(Sheet3!$Q$2:$Q$25,MATCH(H4141,Origin_List,0)),"")</f>
        <v/>
      </c>
      <c r="N4141" s="22"/>
      <c r="Q4141" s="17"/>
      <c r="R4141" s="17"/>
    </row>
    <row r="4142" spans="1:18">
      <c r="A4142" s="23"/>
      <c r="C4142" s="26"/>
      <c r="D4142" s="20" t="str">
        <f>IFERROR(VLOOKUP(H4142&amp;"|"&amp;I4142,Sheet3!$H$2:$N$150,5,0),"")</f>
        <v/>
      </c>
      <c r="M4142" s="20" t="str">
        <f>IFERROR(INDEX(Sheet3!$Q$2:$Q$25,MATCH(H4142,Origin_List,0)),"")</f>
        <v/>
      </c>
      <c r="N4142" s="22"/>
      <c r="Q4142" s="17"/>
      <c r="R4142" s="17"/>
    </row>
    <row r="4143" spans="1:18">
      <c r="A4143" s="23"/>
      <c r="C4143" s="26"/>
      <c r="D4143" s="20" t="str">
        <f>IFERROR(VLOOKUP(H4143&amp;"|"&amp;I4143,Sheet3!$H$2:$N$150,5,0),"")</f>
        <v/>
      </c>
      <c r="M4143" s="20" t="str">
        <f>IFERROR(INDEX(Sheet3!$Q$2:$Q$25,MATCH(H4143,Origin_List,0)),"")</f>
        <v/>
      </c>
      <c r="N4143" s="22"/>
      <c r="Q4143" s="17"/>
      <c r="R4143" s="17"/>
    </row>
    <row r="4144" spans="1:18">
      <c r="A4144" s="23"/>
      <c r="C4144" s="26"/>
      <c r="D4144" s="20" t="str">
        <f>IFERROR(VLOOKUP(H4144&amp;"|"&amp;I4144,Sheet3!$H$2:$N$150,5,0),"")</f>
        <v/>
      </c>
      <c r="M4144" s="20" t="str">
        <f>IFERROR(INDEX(Sheet3!$Q$2:$Q$25,MATCH(H4144,Origin_List,0)),"")</f>
        <v/>
      </c>
      <c r="N4144" s="22"/>
      <c r="Q4144" s="17"/>
      <c r="R4144" s="17"/>
    </row>
    <row r="4145" spans="1:18">
      <c r="A4145" s="23"/>
      <c r="C4145" s="26"/>
      <c r="D4145" s="20" t="str">
        <f>IFERROR(VLOOKUP(H4145&amp;"|"&amp;I4145,Sheet3!$H$2:$N$150,5,0),"")</f>
        <v/>
      </c>
      <c r="M4145" s="20" t="str">
        <f>IFERROR(INDEX(Sheet3!$Q$2:$Q$25,MATCH(H4145,Origin_List,0)),"")</f>
        <v/>
      </c>
      <c r="N4145" s="22"/>
      <c r="Q4145" s="17"/>
      <c r="R4145" s="17"/>
    </row>
    <row r="4146" spans="1:18">
      <c r="A4146" s="23"/>
      <c r="C4146" s="26"/>
      <c r="D4146" s="20" t="str">
        <f>IFERROR(VLOOKUP(H4146&amp;"|"&amp;I4146,Sheet3!$H$2:$N$150,5,0),"")</f>
        <v/>
      </c>
      <c r="M4146" s="20" t="str">
        <f>IFERROR(INDEX(Sheet3!$Q$2:$Q$25,MATCH(H4146,Origin_List,0)),"")</f>
        <v/>
      </c>
      <c r="N4146" s="22"/>
      <c r="Q4146" s="17"/>
      <c r="R4146" s="17"/>
    </row>
    <row r="4147" spans="1:18">
      <c r="A4147" s="23"/>
      <c r="C4147" s="26"/>
      <c r="D4147" s="20" t="str">
        <f>IFERROR(VLOOKUP(H4147&amp;"|"&amp;I4147,Sheet3!$H$2:$N$150,5,0),"")</f>
        <v/>
      </c>
      <c r="M4147" s="20" t="str">
        <f>IFERROR(INDEX(Sheet3!$Q$2:$Q$25,MATCH(H4147,Origin_List,0)),"")</f>
        <v/>
      </c>
      <c r="N4147" s="22"/>
      <c r="Q4147" s="17"/>
      <c r="R4147" s="17"/>
    </row>
    <row r="4148" spans="1:18">
      <c r="A4148" s="23"/>
      <c r="C4148" s="26"/>
      <c r="D4148" s="20" t="str">
        <f>IFERROR(VLOOKUP(H4148&amp;"|"&amp;I4148,Sheet3!$H$2:$N$150,5,0),"")</f>
        <v/>
      </c>
      <c r="M4148" s="20" t="str">
        <f>IFERROR(INDEX(Sheet3!$Q$2:$Q$25,MATCH(H4148,Origin_List,0)),"")</f>
        <v/>
      </c>
      <c r="N4148" s="22"/>
      <c r="Q4148" s="17"/>
      <c r="R4148" s="17"/>
    </row>
    <row r="4149" spans="1:18">
      <c r="A4149" s="23"/>
      <c r="C4149" s="26"/>
      <c r="D4149" s="20" t="str">
        <f>IFERROR(VLOOKUP(H4149&amp;"|"&amp;I4149,Sheet3!$H$2:$N$150,5,0),"")</f>
        <v/>
      </c>
      <c r="M4149" s="20" t="str">
        <f>IFERROR(INDEX(Sheet3!$Q$2:$Q$25,MATCH(H4149,Origin_List,0)),"")</f>
        <v/>
      </c>
      <c r="N4149" s="22"/>
      <c r="Q4149" s="17"/>
      <c r="R4149" s="17"/>
    </row>
    <row r="4150" spans="1:18">
      <c r="A4150" s="23"/>
      <c r="C4150" s="26"/>
      <c r="D4150" s="20" t="str">
        <f>IFERROR(VLOOKUP(H4150&amp;"|"&amp;I4150,Sheet3!$H$2:$N$150,5,0),"")</f>
        <v/>
      </c>
      <c r="M4150" s="20" t="str">
        <f>IFERROR(INDEX(Sheet3!$Q$2:$Q$25,MATCH(H4150,Origin_List,0)),"")</f>
        <v/>
      </c>
      <c r="N4150" s="22"/>
      <c r="Q4150" s="17"/>
      <c r="R4150" s="17"/>
    </row>
    <row r="4151" spans="1:18">
      <c r="A4151" s="23"/>
      <c r="C4151" s="26"/>
      <c r="D4151" s="20" t="str">
        <f>IFERROR(VLOOKUP(H4151&amp;"|"&amp;I4151,Sheet3!$H$2:$N$150,5,0),"")</f>
        <v/>
      </c>
      <c r="M4151" s="20" t="str">
        <f>IFERROR(INDEX(Sheet3!$Q$2:$Q$25,MATCH(H4151,Origin_List,0)),"")</f>
        <v/>
      </c>
      <c r="N4151" s="22"/>
      <c r="Q4151" s="17"/>
      <c r="R4151" s="17"/>
    </row>
    <row r="4152" spans="1:18">
      <c r="A4152" s="23"/>
      <c r="C4152" s="26"/>
      <c r="D4152" s="20" t="str">
        <f>IFERROR(VLOOKUP(H4152&amp;"|"&amp;I4152,Sheet3!$H$2:$N$150,5,0),"")</f>
        <v/>
      </c>
      <c r="M4152" s="20" t="str">
        <f>IFERROR(INDEX(Sheet3!$Q$2:$Q$25,MATCH(H4152,Origin_List,0)),"")</f>
        <v/>
      </c>
      <c r="N4152" s="22"/>
      <c r="Q4152" s="17"/>
      <c r="R4152" s="17"/>
    </row>
    <row r="4153" spans="1:18">
      <c r="A4153" s="23"/>
      <c r="C4153" s="26"/>
      <c r="D4153" s="20" t="str">
        <f>IFERROR(VLOOKUP(H4153&amp;"|"&amp;I4153,Sheet3!$H$2:$N$150,5,0),"")</f>
        <v/>
      </c>
      <c r="M4153" s="20" t="str">
        <f>IFERROR(INDEX(Sheet3!$Q$2:$Q$25,MATCH(H4153,Origin_List,0)),"")</f>
        <v/>
      </c>
      <c r="N4153" s="22"/>
      <c r="Q4153" s="17"/>
      <c r="R4153" s="17"/>
    </row>
    <row r="4154" spans="1:18">
      <c r="A4154" s="23"/>
      <c r="C4154" s="26"/>
      <c r="D4154" s="20" t="str">
        <f>IFERROR(VLOOKUP(H4154&amp;"|"&amp;I4154,Sheet3!$H$2:$N$150,5,0),"")</f>
        <v/>
      </c>
      <c r="M4154" s="20" t="str">
        <f>IFERROR(INDEX(Sheet3!$Q$2:$Q$25,MATCH(H4154,Origin_List,0)),"")</f>
        <v/>
      </c>
      <c r="N4154" s="22"/>
      <c r="Q4154" s="17"/>
      <c r="R4154" s="17"/>
    </row>
    <row r="4155" spans="1:18">
      <c r="A4155" s="23"/>
      <c r="C4155" s="26"/>
      <c r="D4155" s="20" t="str">
        <f>IFERROR(VLOOKUP(H4155&amp;"|"&amp;I4155,Sheet3!$H$2:$N$150,5,0),"")</f>
        <v/>
      </c>
      <c r="M4155" s="20" t="str">
        <f>IFERROR(INDEX(Sheet3!$Q$2:$Q$25,MATCH(H4155,Origin_List,0)),"")</f>
        <v/>
      </c>
      <c r="N4155" s="22"/>
      <c r="Q4155" s="17"/>
      <c r="R4155" s="17"/>
    </row>
    <row r="4156" spans="1:18">
      <c r="A4156" s="23"/>
      <c r="C4156" s="26"/>
      <c r="D4156" s="20" t="str">
        <f>IFERROR(VLOOKUP(H4156&amp;"|"&amp;I4156,Sheet3!$H$2:$N$150,5,0),"")</f>
        <v/>
      </c>
      <c r="M4156" s="20" t="str">
        <f>IFERROR(INDEX(Sheet3!$Q$2:$Q$25,MATCH(H4156,Origin_List,0)),"")</f>
        <v/>
      </c>
      <c r="N4156" s="22"/>
      <c r="Q4156" s="17"/>
      <c r="R4156" s="17"/>
    </row>
    <row r="4157" spans="1:18">
      <c r="A4157" s="23"/>
      <c r="C4157" s="26"/>
      <c r="D4157" s="20" t="str">
        <f>IFERROR(VLOOKUP(H4157&amp;"|"&amp;I4157,Sheet3!$H$2:$N$150,5,0),"")</f>
        <v/>
      </c>
      <c r="M4157" s="20" t="str">
        <f>IFERROR(INDEX(Sheet3!$Q$2:$Q$25,MATCH(H4157,Origin_List,0)),"")</f>
        <v/>
      </c>
      <c r="N4157" s="22"/>
      <c r="Q4157" s="17"/>
      <c r="R4157" s="17"/>
    </row>
    <row r="4158" spans="1:18">
      <c r="A4158" s="23"/>
      <c r="C4158" s="26"/>
      <c r="D4158" s="20" t="str">
        <f>IFERROR(VLOOKUP(H4158&amp;"|"&amp;I4158,Sheet3!$H$2:$N$150,5,0),"")</f>
        <v/>
      </c>
      <c r="M4158" s="20" t="str">
        <f>IFERROR(INDEX(Sheet3!$Q$2:$Q$25,MATCH(H4158,Origin_List,0)),"")</f>
        <v/>
      </c>
      <c r="N4158" s="22"/>
      <c r="Q4158" s="17"/>
      <c r="R4158" s="17"/>
    </row>
    <row r="4159" spans="1:18">
      <c r="A4159" s="23"/>
      <c r="C4159" s="26"/>
      <c r="D4159" s="20" t="str">
        <f>IFERROR(VLOOKUP(H4159&amp;"|"&amp;I4159,Sheet3!$H$2:$N$150,5,0),"")</f>
        <v/>
      </c>
      <c r="M4159" s="20" t="str">
        <f>IFERROR(INDEX(Sheet3!$Q$2:$Q$25,MATCH(H4159,Origin_List,0)),"")</f>
        <v/>
      </c>
      <c r="N4159" s="22"/>
      <c r="Q4159" s="17"/>
      <c r="R4159" s="17"/>
    </row>
    <row r="4160" spans="1:18">
      <c r="A4160" s="23"/>
      <c r="C4160" s="26"/>
      <c r="D4160" s="20" t="str">
        <f>IFERROR(VLOOKUP(H4160&amp;"|"&amp;I4160,Sheet3!$H$2:$N$150,5,0),"")</f>
        <v/>
      </c>
      <c r="M4160" s="20" t="str">
        <f>IFERROR(INDEX(Sheet3!$Q$2:$Q$25,MATCH(H4160,Origin_List,0)),"")</f>
        <v/>
      </c>
      <c r="N4160" s="22"/>
      <c r="Q4160" s="17"/>
      <c r="R4160" s="17"/>
    </row>
    <row r="4161" spans="1:18">
      <c r="A4161" s="23"/>
      <c r="C4161" s="26"/>
      <c r="D4161" s="20" t="str">
        <f>IFERROR(VLOOKUP(H4161&amp;"|"&amp;I4161,Sheet3!$H$2:$N$150,5,0),"")</f>
        <v/>
      </c>
      <c r="M4161" s="20" t="str">
        <f>IFERROR(INDEX(Sheet3!$Q$2:$Q$25,MATCH(H4161,Origin_List,0)),"")</f>
        <v/>
      </c>
      <c r="N4161" s="22"/>
      <c r="Q4161" s="17"/>
      <c r="R4161" s="17"/>
    </row>
    <row r="4162" spans="1:18">
      <c r="A4162" s="23"/>
      <c r="C4162" s="26"/>
      <c r="D4162" s="20" t="str">
        <f>IFERROR(VLOOKUP(H4162&amp;"|"&amp;I4162,Sheet3!$H$2:$N$150,5,0),"")</f>
        <v/>
      </c>
      <c r="M4162" s="20" t="str">
        <f>IFERROR(INDEX(Sheet3!$Q$2:$Q$25,MATCH(H4162,Origin_List,0)),"")</f>
        <v/>
      </c>
      <c r="N4162" s="22"/>
      <c r="Q4162" s="17"/>
      <c r="R4162" s="17"/>
    </row>
    <row r="4163" spans="1:18">
      <c r="A4163" s="23"/>
      <c r="C4163" s="26"/>
      <c r="D4163" s="20" t="str">
        <f>IFERROR(VLOOKUP(H4163&amp;"|"&amp;I4163,Sheet3!$H$2:$N$150,5,0),"")</f>
        <v/>
      </c>
      <c r="M4163" s="20" t="str">
        <f>IFERROR(INDEX(Sheet3!$Q$2:$Q$25,MATCH(H4163,Origin_List,0)),"")</f>
        <v/>
      </c>
      <c r="N4163" s="22"/>
      <c r="Q4163" s="17"/>
      <c r="R4163" s="17"/>
    </row>
    <row r="4164" spans="1:18">
      <c r="A4164" s="23"/>
      <c r="C4164" s="26"/>
      <c r="D4164" s="20" t="str">
        <f>IFERROR(VLOOKUP(H4164&amp;"|"&amp;I4164,Sheet3!$H$2:$N$150,5,0),"")</f>
        <v/>
      </c>
      <c r="M4164" s="20" t="str">
        <f>IFERROR(INDEX(Sheet3!$Q$2:$Q$25,MATCH(H4164,Origin_List,0)),"")</f>
        <v/>
      </c>
      <c r="N4164" s="22"/>
      <c r="Q4164" s="17"/>
      <c r="R4164" s="17"/>
    </row>
    <row r="4165" spans="1:18">
      <c r="A4165" s="23"/>
      <c r="C4165" s="26"/>
      <c r="D4165" s="20" t="str">
        <f>IFERROR(VLOOKUP(H4165&amp;"|"&amp;I4165,Sheet3!$H$2:$N$150,5,0),"")</f>
        <v/>
      </c>
      <c r="M4165" s="20" t="str">
        <f>IFERROR(INDEX(Sheet3!$Q$2:$Q$25,MATCH(H4165,Origin_List,0)),"")</f>
        <v/>
      </c>
      <c r="N4165" s="22"/>
      <c r="Q4165" s="17"/>
      <c r="R4165" s="17"/>
    </row>
    <row r="4166" spans="1:18">
      <c r="A4166" s="23"/>
      <c r="C4166" s="26"/>
      <c r="D4166" s="20" t="str">
        <f>IFERROR(VLOOKUP(H4166&amp;"|"&amp;I4166,Sheet3!$H$2:$N$150,5,0),"")</f>
        <v/>
      </c>
      <c r="M4166" s="20" t="str">
        <f>IFERROR(INDEX(Sheet3!$Q$2:$Q$25,MATCH(H4166,Origin_List,0)),"")</f>
        <v/>
      </c>
      <c r="N4166" s="22"/>
      <c r="Q4166" s="17"/>
      <c r="R4166" s="17"/>
    </row>
    <row r="4167" spans="1:18">
      <c r="A4167" s="23"/>
      <c r="C4167" s="26"/>
      <c r="D4167" s="20" t="str">
        <f>IFERROR(VLOOKUP(H4167&amp;"|"&amp;I4167,Sheet3!$H$2:$N$150,5,0),"")</f>
        <v/>
      </c>
      <c r="M4167" s="20" t="str">
        <f>IFERROR(INDEX(Sheet3!$Q$2:$Q$25,MATCH(H4167,Origin_List,0)),"")</f>
        <v/>
      </c>
      <c r="N4167" s="22"/>
      <c r="Q4167" s="17"/>
      <c r="R4167" s="17"/>
    </row>
    <row r="4168" spans="1:18">
      <c r="A4168" s="23"/>
      <c r="C4168" s="26"/>
      <c r="D4168" s="20" t="str">
        <f>IFERROR(VLOOKUP(H4168&amp;"|"&amp;I4168,Sheet3!$H$2:$N$150,5,0),"")</f>
        <v/>
      </c>
      <c r="M4168" s="20" t="str">
        <f>IFERROR(INDEX(Sheet3!$Q$2:$Q$25,MATCH(H4168,Origin_List,0)),"")</f>
        <v/>
      </c>
      <c r="N4168" s="22"/>
      <c r="Q4168" s="17"/>
      <c r="R4168" s="17"/>
    </row>
    <row r="4169" spans="1:18">
      <c r="A4169" s="23"/>
      <c r="C4169" s="26"/>
      <c r="D4169" s="20" t="str">
        <f>IFERROR(VLOOKUP(H4169&amp;"|"&amp;I4169,Sheet3!$H$2:$N$150,5,0),"")</f>
        <v/>
      </c>
      <c r="M4169" s="20" t="str">
        <f>IFERROR(INDEX(Sheet3!$Q$2:$Q$25,MATCH(H4169,Origin_List,0)),"")</f>
        <v/>
      </c>
      <c r="N4169" s="22"/>
      <c r="Q4169" s="17"/>
      <c r="R4169" s="17"/>
    </row>
    <row r="4170" spans="1:18">
      <c r="A4170" s="23"/>
      <c r="C4170" s="26"/>
      <c r="D4170" s="20" t="str">
        <f>IFERROR(VLOOKUP(H4170&amp;"|"&amp;I4170,Sheet3!$H$2:$N$150,5,0),"")</f>
        <v/>
      </c>
      <c r="M4170" s="20" t="str">
        <f>IFERROR(INDEX(Sheet3!$Q$2:$Q$25,MATCH(H4170,Origin_List,0)),"")</f>
        <v/>
      </c>
      <c r="N4170" s="22"/>
      <c r="Q4170" s="17"/>
      <c r="R4170" s="17"/>
    </row>
    <row r="4171" spans="1:18">
      <c r="A4171" s="23"/>
      <c r="C4171" s="26"/>
      <c r="D4171" s="20" t="str">
        <f>IFERROR(VLOOKUP(H4171&amp;"|"&amp;I4171,Sheet3!$H$2:$N$150,5,0),"")</f>
        <v/>
      </c>
      <c r="M4171" s="20" t="str">
        <f>IFERROR(INDEX(Sheet3!$Q$2:$Q$25,MATCH(H4171,Origin_List,0)),"")</f>
        <v/>
      </c>
      <c r="N4171" s="22"/>
      <c r="Q4171" s="17"/>
      <c r="R4171" s="17"/>
    </row>
    <row r="4172" spans="1:18">
      <c r="A4172" s="23"/>
      <c r="C4172" s="26"/>
      <c r="D4172" s="20" t="str">
        <f>IFERROR(VLOOKUP(H4172&amp;"|"&amp;I4172,Sheet3!$H$2:$N$150,5,0),"")</f>
        <v/>
      </c>
      <c r="M4172" s="20" t="str">
        <f>IFERROR(INDEX(Sheet3!$Q$2:$Q$25,MATCH(H4172,Origin_List,0)),"")</f>
        <v/>
      </c>
      <c r="N4172" s="22"/>
      <c r="Q4172" s="17"/>
      <c r="R4172" s="17"/>
    </row>
    <row r="4173" spans="1:18">
      <c r="A4173" s="23"/>
      <c r="C4173" s="26"/>
      <c r="D4173" s="20" t="str">
        <f>IFERROR(VLOOKUP(H4173&amp;"|"&amp;I4173,Sheet3!$H$2:$N$150,5,0),"")</f>
        <v/>
      </c>
      <c r="M4173" s="20" t="str">
        <f>IFERROR(INDEX(Sheet3!$Q$2:$Q$25,MATCH(H4173,Origin_List,0)),"")</f>
        <v/>
      </c>
      <c r="N4173" s="22"/>
      <c r="Q4173" s="17"/>
      <c r="R4173" s="17"/>
    </row>
    <row r="4174" spans="1:18">
      <c r="A4174" s="23"/>
      <c r="C4174" s="26"/>
      <c r="D4174" s="20" t="str">
        <f>IFERROR(VLOOKUP(H4174&amp;"|"&amp;I4174,Sheet3!$H$2:$N$150,5,0),"")</f>
        <v/>
      </c>
      <c r="M4174" s="20" t="str">
        <f>IFERROR(INDEX(Sheet3!$Q$2:$Q$25,MATCH(H4174,Origin_List,0)),"")</f>
        <v/>
      </c>
      <c r="N4174" s="22"/>
      <c r="Q4174" s="17"/>
      <c r="R4174" s="17"/>
    </row>
    <row r="4175" spans="1:18">
      <c r="A4175" s="23"/>
      <c r="C4175" s="26"/>
      <c r="D4175" s="20" t="str">
        <f>IFERROR(VLOOKUP(H4175&amp;"|"&amp;I4175,Sheet3!$H$2:$N$150,5,0),"")</f>
        <v/>
      </c>
      <c r="M4175" s="20" t="str">
        <f>IFERROR(INDEX(Sheet3!$Q$2:$Q$25,MATCH(H4175,Origin_List,0)),"")</f>
        <v/>
      </c>
      <c r="N4175" s="22"/>
      <c r="Q4175" s="17"/>
      <c r="R4175" s="17"/>
    </row>
    <row r="4176" spans="1:18">
      <c r="A4176" s="23"/>
      <c r="C4176" s="26"/>
      <c r="D4176" s="20" t="str">
        <f>IFERROR(VLOOKUP(H4176&amp;"|"&amp;I4176,Sheet3!$H$2:$N$150,5,0),"")</f>
        <v/>
      </c>
      <c r="M4176" s="20" t="str">
        <f>IFERROR(INDEX(Sheet3!$Q$2:$Q$25,MATCH(H4176,Origin_List,0)),"")</f>
        <v/>
      </c>
      <c r="N4176" s="22"/>
      <c r="Q4176" s="17"/>
      <c r="R4176" s="17"/>
    </row>
    <row r="4177" spans="1:18">
      <c r="A4177" s="23"/>
      <c r="C4177" s="26"/>
      <c r="D4177" s="20" t="str">
        <f>IFERROR(VLOOKUP(H4177&amp;"|"&amp;I4177,Sheet3!$H$2:$N$150,5,0),"")</f>
        <v/>
      </c>
      <c r="M4177" s="20" t="str">
        <f>IFERROR(INDEX(Sheet3!$Q$2:$Q$25,MATCH(H4177,Origin_List,0)),"")</f>
        <v/>
      </c>
      <c r="N4177" s="22"/>
      <c r="Q4177" s="17"/>
      <c r="R4177" s="17"/>
    </row>
    <row r="4178" spans="1:18">
      <c r="A4178" s="23"/>
      <c r="C4178" s="26"/>
      <c r="D4178" s="20" t="str">
        <f>IFERROR(VLOOKUP(H4178&amp;"|"&amp;I4178,Sheet3!$H$2:$N$150,5,0),"")</f>
        <v/>
      </c>
      <c r="M4178" s="20" t="str">
        <f>IFERROR(INDEX(Sheet3!$Q$2:$Q$25,MATCH(H4178,Origin_List,0)),"")</f>
        <v/>
      </c>
      <c r="N4178" s="22"/>
      <c r="Q4178" s="17"/>
      <c r="R4178" s="17"/>
    </row>
    <row r="4179" spans="1:18">
      <c r="A4179" s="23"/>
      <c r="C4179" s="26"/>
      <c r="D4179" s="20" t="str">
        <f>IFERROR(VLOOKUP(H4179&amp;"|"&amp;I4179,Sheet3!$H$2:$N$150,5,0),"")</f>
        <v/>
      </c>
      <c r="M4179" s="20" t="str">
        <f>IFERROR(INDEX(Sheet3!$Q$2:$Q$25,MATCH(H4179,Origin_List,0)),"")</f>
        <v/>
      </c>
      <c r="N4179" s="22"/>
      <c r="Q4179" s="17"/>
      <c r="R4179" s="17"/>
    </row>
    <row r="4180" spans="1:18">
      <c r="A4180" s="23"/>
      <c r="C4180" s="26"/>
      <c r="D4180" s="20" t="str">
        <f>IFERROR(VLOOKUP(H4180&amp;"|"&amp;I4180,Sheet3!$H$2:$N$150,5,0),"")</f>
        <v/>
      </c>
      <c r="M4180" s="20" t="str">
        <f>IFERROR(INDEX(Sheet3!$Q$2:$Q$25,MATCH(H4180,Origin_List,0)),"")</f>
        <v/>
      </c>
      <c r="N4180" s="22"/>
      <c r="Q4180" s="17"/>
      <c r="R4180" s="17"/>
    </row>
    <row r="4181" spans="1:18">
      <c r="A4181" s="23"/>
      <c r="C4181" s="26"/>
      <c r="D4181" s="20" t="str">
        <f>IFERROR(VLOOKUP(H4181&amp;"|"&amp;I4181,Sheet3!$H$2:$N$150,5,0),"")</f>
        <v/>
      </c>
      <c r="M4181" s="20" t="str">
        <f>IFERROR(INDEX(Sheet3!$Q$2:$Q$25,MATCH(H4181,Origin_List,0)),"")</f>
        <v/>
      </c>
      <c r="N4181" s="22"/>
      <c r="Q4181" s="17"/>
      <c r="R4181" s="17"/>
    </row>
    <row r="4182" spans="1:18">
      <c r="A4182" s="23"/>
      <c r="C4182" s="26"/>
      <c r="D4182" s="20" t="str">
        <f>IFERROR(VLOOKUP(H4182&amp;"|"&amp;I4182,Sheet3!$H$2:$N$150,5,0),"")</f>
        <v/>
      </c>
      <c r="M4182" s="20" t="str">
        <f>IFERROR(INDEX(Sheet3!$Q$2:$Q$25,MATCH(H4182,Origin_List,0)),"")</f>
        <v/>
      </c>
      <c r="N4182" s="22"/>
      <c r="Q4182" s="17"/>
      <c r="R4182" s="17"/>
    </row>
    <row r="4183" spans="1:18">
      <c r="A4183" s="23"/>
      <c r="C4183" s="26"/>
      <c r="D4183" s="20" t="str">
        <f>IFERROR(VLOOKUP(H4183&amp;"|"&amp;I4183,Sheet3!$H$2:$N$150,5,0),"")</f>
        <v/>
      </c>
      <c r="M4183" s="20" t="str">
        <f>IFERROR(INDEX(Sheet3!$Q$2:$Q$25,MATCH(H4183,Origin_List,0)),"")</f>
        <v/>
      </c>
      <c r="N4183" s="22"/>
      <c r="Q4183" s="17"/>
      <c r="R4183" s="17"/>
    </row>
    <row r="4184" spans="1:18">
      <c r="A4184" s="23"/>
      <c r="C4184" s="26"/>
      <c r="D4184" s="20" t="str">
        <f>IFERROR(VLOOKUP(H4184&amp;"|"&amp;I4184,Sheet3!$H$2:$N$150,5,0),"")</f>
        <v/>
      </c>
      <c r="M4184" s="20" t="str">
        <f>IFERROR(INDEX(Sheet3!$Q$2:$Q$25,MATCH(H4184,Origin_List,0)),"")</f>
        <v/>
      </c>
      <c r="N4184" s="22"/>
      <c r="Q4184" s="17"/>
      <c r="R4184" s="17"/>
    </row>
    <row r="4185" spans="1:18">
      <c r="A4185" s="23"/>
      <c r="C4185" s="26"/>
      <c r="D4185" s="20" t="str">
        <f>IFERROR(VLOOKUP(H4185&amp;"|"&amp;I4185,Sheet3!$H$2:$N$150,5,0),"")</f>
        <v/>
      </c>
      <c r="M4185" s="20" t="str">
        <f>IFERROR(INDEX(Sheet3!$Q$2:$Q$25,MATCH(H4185,Origin_List,0)),"")</f>
        <v/>
      </c>
      <c r="N4185" s="22"/>
      <c r="Q4185" s="17"/>
      <c r="R4185" s="17"/>
    </row>
    <row r="4186" spans="1:18">
      <c r="A4186" s="23"/>
      <c r="C4186" s="26"/>
      <c r="D4186" s="20" t="str">
        <f>IFERROR(VLOOKUP(H4186&amp;"|"&amp;I4186,Sheet3!$H$2:$N$150,5,0),"")</f>
        <v/>
      </c>
      <c r="M4186" s="20" t="str">
        <f>IFERROR(INDEX(Sheet3!$Q$2:$Q$25,MATCH(H4186,Origin_List,0)),"")</f>
        <v/>
      </c>
      <c r="N4186" s="22"/>
      <c r="Q4186" s="17"/>
      <c r="R4186" s="17"/>
    </row>
    <row r="4187" spans="1:18">
      <c r="A4187" s="23"/>
      <c r="C4187" s="26"/>
      <c r="D4187" s="20" t="str">
        <f>IFERROR(VLOOKUP(H4187&amp;"|"&amp;I4187,Sheet3!$H$2:$N$150,5,0),"")</f>
        <v/>
      </c>
      <c r="M4187" s="20" t="str">
        <f>IFERROR(INDEX(Sheet3!$Q$2:$Q$25,MATCH(H4187,Origin_List,0)),"")</f>
        <v/>
      </c>
      <c r="N4187" s="22"/>
      <c r="Q4187" s="17"/>
      <c r="R4187" s="17"/>
    </row>
    <row r="4188" spans="1:18">
      <c r="A4188" s="23"/>
      <c r="C4188" s="26"/>
      <c r="D4188" s="20" t="str">
        <f>IFERROR(VLOOKUP(H4188&amp;"|"&amp;I4188,Sheet3!$H$2:$N$150,5,0),"")</f>
        <v/>
      </c>
      <c r="M4188" s="20" t="str">
        <f>IFERROR(INDEX(Sheet3!$Q$2:$Q$25,MATCH(H4188,Origin_List,0)),"")</f>
        <v/>
      </c>
      <c r="N4188" s="22"/>
      <c r="Q4188" s="17"/>
      <c r="R4188" s="17"/>
    </row>
    <row r="4189" spans="1:18">
      <c r="A4189" s="23"/>
      <c r="C4189" s="26"/>
      <c r="D4189" s="20" t="str">
        <f>IFERROR(VLOOKUP(H4189&amp;"|"&amp;I4189,Sheet3!$H$2:$N$150,5,0),"")</f>
        <v/>
      </c>
      <c r="M4189" s="20" t="str">
        <f>IFERROR(INDEX(Sheet3!$Q$2:$Q$25,MATCH(H4189,Origin_List,0)),"")</f>
        <v/>
      </c>
      <c r="N4189" s="22"/>
      <c r="Q4189" s="17"/>
      <c r="R4189" s="17"/>
    </row>
    <row r="4190" spans="1:18">
      <c r="A4190" s="23"/>
      <c r="C4190" s="26"/>
      <c r="D4190" s="20" t="str">
        <f>IFERROR(VLOOKUP(H4190&amp;"|"&amp;I4190,Sheet3!$H$2:$N$150,5,0),"")</f>
        <v/>
      </c>
      <c r="M4190" s="20" t="str">
        <f>IFERROR(INDEX(Sheet3!$Q$2:$Q$25,MATCH(H4190,Origin_List,0)),"")</f>
        <v/>
      </c>
      <c r="N4190" s="22"/>
      <c r="Q4190" s="17"/>
      <c r="R4190" s="17"/>
    </row>
    <row r="4191" spans="1:18">
      <c r="A4191" s="23"/>
      <c r="C4191" s="26"/>
      <c r="D4191" s="20" t="str">
        <f>IFERROR(VLOOKUP(H4191&amp;"|"&amp;I4191,Sheet3!$H$2:$N$150,5,0),"")</f>
        <v/>
      </c>
      <c r="M4191" s="20" t="str">
        <f>IFERROR(INDEX(Sheet3!$Q$2:$Q$25,MATCH(H4191,Origin_List,0)),"")</f>
        <v/>
      </c>
      <c r="N4191" s="22"/>
      <c r="Q4191" s="17"/>
      <c r="R4191" s="17"/>
    </row>
    <row r="4192" spans="1:18">
      <c r="A4192" s="23"/>
      <c r="C4192" s="26"/>
      <c r="D4192" s="20" t="str">
        <f>IFERROR(VLOOKUP(H4192&amp;"|"&amp;I4192,Sheet3!$H$2:$N$150,5,0),"")</f>
        <v/>
      </c>
      <c r="M4192" s="20" t="str">
        <f>IFERROR(INDEX(Sheet3!$Q$2:$Q$25,MATCH(H4192,Origin_List,0)),"")</f>
        <v/>
      </c>
      <c r="N4192" s="22"/>
      <c r="Q4192" s="17"/>
      <c r="R4192" s="17"/>
    </row>
    <row r="4193" spans="1:18">
      <c r="A4193" s="23"/>
      <c r="C4193" s="26"/>
      <c r="D4193" s="20" t="str">
        <f>IFERROR(VLOOKUP(H4193&amp;"|"&amp;I4193,Sheet3!$H$2:$N$150,5,0),"")</f>
        <v/>
      </c>
      <c r="M4193" s="20" t="str">
        <f>IFERROR(INDEX(Sheet3!$Q$2:$Q$25,MATCH(H4193,Origin_List,0)),"")</f>
        <v/>
      </c>
      <c r="N4193" s="22"/>
      <c r="Q4193" s="17"/>
      <c r="R4193" s="17"/>
    </row>
    <row r="4194" spans="1:18">
      <c r="A4194" s="23"/>
      <c r="C4194" s="26"/>
      <c r="D4194" s="20" t="str">
        <f>IFERROR(VLOOKUP(H4194&amp;"|"&amp;I4194,Sheet3!$H$2:$N$150,5,0),"")</f>
        <v/>
      </c>
      <c r="M4194" s="20" t="str">
        <f>IFERROR(INDEX(Sheet3!$Q$2:$Q$25,MATCH(H4194,Origin_List,0)),"")</f>
        <v/>
      </c>
      <c r="N4194" s="22"/>
      <c r="Q4194" s="17"/>
      <c r="R4194" s="17"/>
    </row>
    <row r="4195" spans="1:18">
      <c r="A4195" s="23"/>
      <c r="C4195" s="26"/>
      <c r="D4195" s="20" t="str">
        <f>IFERROR(VLOOKUP(H4195&amp;"|"&amp;I4195,Sheet3!$H$2:$N$150,5,0),"")</f>
        <v/>
      </c>
      <c r="M4195" s="20" t="str">
        <f>IFERROR(INDEX(Sheet3!$Q$2:$Q$25,MATCH(H4195,Origin_List,0)),"")</f>
        <v/>
      </c>
      <c r="N4195" s="22"/>
      <c r="Q4195" s="17"/>
      <c r="R4195" s="17"/>
    </row>
    <row r="4196" spans="1:18">
      <c r="A4196" s="23"/>
      <c r="C4196" s="26"/>
      <c r="D4196" s="20" t="str">
        <f>IFERROR(VLOOKUP(H4196&amp;"|"&amp;I4196,Sheet3!$H$2:$N$150,5,0),"")</f>
        <v/>
      </c>
      <c r="M4196" s="20" t="str">
        <f>IFERROR(INDEX(Sheet3!$Q$2:$Q$25,MATCH(H4196,Origin_List,0)),"")</f>
        <v/>
      </c>
      <c r="N4196" s="22"/>
      <c r="Q4196" s="17"/>
      <c r="R4196" s="17"/>
    </row>
    <row r="4197" spans="1:18">
      <c r="A4197" s="23"/>
      <c r="C4197" s="26"/>
      <c r="D4197" s="20" t="str">
        <f>IFERROR(VLOOKUP(H4197&amp;"|"&amp;I4197,Sheet3!$H$2:$N$150,5,0),"")</f>
        <v/>
      </c>
      <c r="M4197" s="20" t="str">
        <f>IFERROR(INDEX(Sheet3!$Q$2:$Q$25,MATCH(H4197,Origin_List,0)),"")</f>
        <v/>
      </c>
      <c r="N4197" s="22"/>
      <c r="Q4197" s="17"/>
      <c r="R4197" s="17"/>
    </row>
    <row r="4198" spans="1:18">
      <c r="A4198" s="23"/>
      <c r="C4198" s="26"/>
      <c r="D4198" s="20" t="str">
        <f>IFERROR(VLOOKUP(H4198&amp;"|"&amp;I4198,Sheet3!$H$2:$N$150,5,0),"")</f>
        <v/>
      </c>
      <c r="M4198" s="20" t="str">
        <f>IFERROR(INDEX(Sheet3!$Q$2:$Q$25,MATCH(H4198,Origin_List,0)),"")</f>
        <v/>
      </c>
      <c r="N4198" s="22"/>
      <c r="Q4198" s="17"/>
      <c r="R4198" s="17"/>
    </row>
    <row r="4199" spans="1:18">
      <c r="A4199" s="23"/>
      <c r="C4199" s="26"/>
      <c r="D4199" s="20" t="str">
        <f>IFERROR(VLOOKUP(H4199&amp;"|"&amp;I4199,Sheet3!$H$2:$N$150,5,0),"")</f>
        <v/>
      </c>
      <c r="M4199" s="20" t="str">
        <f>IFERROR(INDEX(Sheet3!$Q$2:$Q$25,MATCH(H4199,Origin_List,0)),"")</f>
        <v/>
      </c>
      <c r="N4199" s="22"/>
      <c r="Q4199" s="17"/>
      <c r="R4199" s="17"/>
    </row>
    <row r="4200" spans="1:18">
      <c r="A4200" s="23"/>
      <c r="C4200" s="26"/>
      <c r="D4200" s="20" t="str">
        <f>IFERROR(VLOOKUP(H4200&amp;"|"&amp;I4200,Sheet3!$H$2:$N$150,5,0),"")</f>
        <v/>
      </c>
      <c r="M4200" s="20" t="str">
        <f>IFERROR(INDEX(Sheet3!$Q$2:$Q$25,MATCH(H4200,Origin_List,0)),"")</f>
        <v/>
      </c>
      <c r="N4200" s="22"/>
      <c r="Q4200" s="17"/>
      <c r="R4200" s="17"/>
    </row>
    <row r="4201" spans="1:18">
      <c r="A4201" s="23"/>
      <c r="C4201" s="26"/>
      <c r="D4201" s="20" t="str">
        <f>IFERROR(VLOOKUP(H4201&amp;"|"&amp;I4201,Sheet3!$H$2:$N$150,5,0),"")</f>
        <v/>
      </c>
      <c r="M4201" s="20" t="str">
        <f>IFERROR(INDEX(Sheet3!$Q$2:$Q$25,MATCH(H4201,Origin_List,0)),"")</f>
        <v/>
      </c>
      <c r="N4201" s="22"/>
      <c r="Q4201" s="17"/>
      <c r="R4201" s="17"/>
    </row>
    <row r="4202" spans="1:18">
      <c r="A4202" s="23"/>
      <c r="C4202" s="26"/>
      <c r="D4202" s="20" t="str">
        <f>IFERROR(VLOOKUP(H4202&amp;"|"&amp;I4202,Sheet3!$H$2:$N$150,5,0),"")</f>
        <v/>
      </c>
      <c r="M4202" s="20" t="str">
        <f>IFERROR(INDEX(Sheet3!$Q$2:$Q$25,MATCH(H4202,Origin_List,0)),"")</f>
        <v/>
      </c>
      <c r="N4202" s="22"/>
      <c r="Q4202" s="17"/>
      <c r="R4202" s="17"/>
    </row>
    <row r="4203" spans="1:18">
      <c r="A4203" s="23"/>
      <c r="C4203" s="26"/>
      <c r="D4203" s="20" t="str">
        <f>IFERROR(VLOOKUP(H4203&amp;"|"&amp;I4203,Sheet3!$H$2:$N$150,5,0),"")</f>
        <v/>
      </c>
      <c r="M4203" s="20" t="str">
        <f>IFERROR(INDEX(Sheet3!$Q$2:$Q$25,MATCH(H4203,Origin_List,0)),"")</f>
        <v/>
      </c>
      <c r="N4203" s="22"/>
      <c r="Q4203" s="17"/>
      <c r="R4203" s="17"/>
    </row>
    <row r="4204" spans="1:18">
      <c r="A4204" s="23"/>
      <c r="C4204" s="26"/>
      <c r="D4204" s="20" t="str">
        <f>IFERROR(VLOOKUP(H4204&amp;"|"&amp;I4204,Sheet3!$H$2:$N$150,5,0),"")</f>
        <v/>
      </c>
      <c r="M4204" s="20" t="str">
        <f>IFERROR(INDEX(Sheet3!$Q$2:$Q$25,MATCH(H4204,Origin_List,0)),"")</f>
        <v/>
      </c>
      <c r="N4204" s="22"/>
      <c r="Q4204" s="17"/>
      <c r="R4204" s="17"/>
    </row>
    <row r="4205" spans="1:18">
      <c r="A4205" s="23"/>
      <c r="C4205" s="26"/>
      <c r="D4205" s="20" t="str">
        <f>IFERROR(VLOOKUP(H4205&amp;"|"&amp;I4205,Sheet3!$H$2:$N$150,5,0),"")</f>
        <v/>
      </c>
      <c r="M4205" s="20" t="str">
        <f>IFERROR(INDEX(Sheet3!$Q$2:$Q$25,MATCH(H4205,Origin_List,0)),"")</f>
        <v/>
      </c>
      <c r="N4205" s="22"/>
      <c r="Q4205" s="17"/>
      <c r="R4205" s="17"/>
    </row>
    <row r="4206" spans="1:18">
      <c r="A4206" s="23"/>
      <c r="C4206" s="26"/>
      <c r="D4206" s="20" t="str">
        <f>IFERROR(VLOOKUP(H4206&amp;"|"&amp;I4206,Sheet3!$H$2:$N$150,5,0),"")</f>
        <v/>
      </c>
      <c r="M4206" s="20" t="str">
        <f>IFERROR(INDEX(Sheet3!$Q$2:$Q$25,MATCH(H4206,Origin_List,0)),"")</f>
        <v/>
      </c>
      <c r="N4206" s="22"/>
      <c r="Q4206" s="17"/>
      <c r="R4206" s="17"/>
    </row>
    <row r="4207" spans="1:18">
      <c r="A4207" s="23"/>
      <c r="C4207" s="26"/>
      <c r="D4207" s="20" t="str">
        <f>IFERROR(VLOOKUP(H4207&amp;"|"&amp;I4207,Sheet3!$H$2:$N$150,5,0),"")</f>
        <v/>
      </c>
      <c r="M4207" s="20" t="str">
        <f>IFERROR(INDEX(Sheet3!$Q$2:$Q$25,MATCH(H4207,Origin_List,0)),"")</f>
        <v/>
      </c>
      <c r="N4207" s="22"/>
      <c r="Q4207" s="17"/>
      <c r="R4207" s="17"/>
    </row>
    <row r="4208" spans="1:18">
      <c r="A4208" s="23"/>
      <c r="C4208" s="26"/>
      <c r="D4208" s="20" t="str">
        <f>IFERROR(VLOOKUP(H4208&amp;"|"&amp;I4208,Sheet3!$H$2:$N$150,5,0),"")</f>
        <v/>
      </c>
      <c r="M4208" s="20" t="str">
        <f>IFERROR(INDEX(Sheet3!$Q$2:$Q$25,MATCH(H4208,Origin_List,0)),"")</f>
        <v/>
      </c>
      <c r="N4208" s="22"/>
      <c r="Q4208" s="17"/>
      <c r="R4208" s="17"/>
    </row>
    <row r="4209" spans="1:18">
      <c r="A4209" s="23"/>
      <c r="C4209" s="26"/>
      <c r="D4209" s="20" t="str">
        <f>IFERROR(VLOOKUP(H4209&amp;"|"&amp;I4209,Sheet3!$H$2:$N$150,5,0),"")</f>
        <v/>
      </c>
      <c r="M4209" s="20" t="str">
        <f>IFERROR(INDEX(Sheet3!$Q$2:$Q$25,MATCH(H4209,Origin_List,0)),"")</f>
        <v/>
      </c>
      <c r="N4209" s="22"/>
      <c r="Q4209" s="17"/>
      <c r="R4209" s="17"/>
    </row>
    <row r="4210" spans="1:18">
      <c r="A4210" s="23"/>
      <c r="C4210" s="26"/>
      <c r="D4210" s="20" t="str">
        <f>IFERROR(VLOOKUP(H4210&amp;"|"&amp;I4210,Sheet3!$H$2:$N$150,5,0),"")</f>
        <v/>
      </c>
      <c r="M4210" s="20" t="str">
        <f>IFERROR(INDEX(Sheet3!$Q$2:$Q$25,MATCH(H4210,Origin_List,0)),"")</f>
        <v/>
      </c>
      <c r="N4210" s="22"/>
      <c r="Q4210" s="17"/>
      <c r="R4210" s="17"/>
    </row>
    <row r="4211" spans="1:18">
      <c r="A4211" s="23"/>
      <c r="C4211" s="26"/>
      <c r="D4211" s="20" t="str">
        <f>IFERROR(VLOOKUP(H4211&amp;"|"&amp;I4211,Sheet3!$H$2:$N$150,5,0),"")</f>
        <v/>
      </c>
      <c r="M4211" s="20" t="str">
        <f>IFERROR(INDEX(Sheet3!$Q$2:$Q$25,MATCH(H4211,Origin_List,0)),"")</f>
        <v/>
      </c>
      <c r="N4211" s="22"/>
      <c r="Q4211" s="17"/>
      <c r="R4211" s="17"/>
    </row>
    <row r="4212" spans="1:18">
      <c r="A4212" s="23"/>
      <c r="C4212" s="26"/>
      <c r="D4212" s="20" t="str">
        <f>IFERROR(VLOOKUP(H4212&amp;"|"&amp;I4212,Sheet3!$H$2:$N$150,5,0),"")</f>
        <v/>
      </c>
      <c r="M4212" s="20" t="str">
        <f>IFERROR(INDEX(Sheet3!$Q$2:$Q$25,MATCH(H4212,Origin_List,0)),"")</f>
        <v/>
      </c>
      <c r="N4212" s="22"/>
      <c r="Q4212" s="17"/>
      <c r="R4212" s="17"/>
    </row>
    <row r="4213" spans="1:18">
      <c r="A4213" s="23"/>
      <c r="C4213" s="26"/>
      <c r="D4213" s="20" t="str">
        <f>IFERROR(VLOOKUP(H4213&amp;"|"&amp;I4213,Sheet3!$H$2:$N$150,5,0),"")</f>
        <v/>
      </c>
      <c r="M4213" s="20" t="str">
        <f>IFERROR(INDEX(Sheet3!$Q$2:$Q$25,MATCH(H4213,Origin_List,0)),"")</f>
        <v/>
      </c>
      <c r="N4213" s="22"/>
      <c r="Q4213" s="17"/>
      <c r="R4213" s="17"/>
    </row>
    <row r="4214" spans="1:18">
      <c r="A4214" s="23"/>
      <c r="C4214" s="26"/>
      <c r="D4214" s="20" t="str">
        <f>IFERROR(VLOOKUP(H4214&amp;"|"&amp;I4214,Sheet3!$H$2:$N$150,5,0),"")</f>
        <v/>
      </c>
      <c r="M4214" s="20" t="str">
        <f>IFERROR(INDEX(Sheet3!$Q$2:$Q$25,MATCH(H4214,Origin_List,0)),"")</f>
        <v/>
      </c>
      <c r="N4214" s="22"/>
      <c r="Q4214" s="17"/>
      <c r="R4214" s="17"/>
    </row>
    <row r="4215" spans="1:18">
      <c r="A4215" s="23"/>
      <c r="C4215" s="26"/>
      <c r="D4215" s="20" t="str">
        <f>IFERROR(VLOOKUP(H4215&amp;"|"&amp;I4215,Sheet3!$H$2:$N$150,5,0),"")</f>
        <v/>
      </c>
      <c r="M4215" s="20" t="str">
        <f>IFERROR(INDEX(Sheet3!$Q$2:$Q$25,MATCH(H4215,Origin_List,0)),"")</f>
        <v/>
      </c>
      <c r="N4215" s="22"/>
      <c r="Q4215" s="17"/>
      <c r="R4215" s="17"/>
    </row>
    <row r="4216" spans="1:18">
      <c r="A4216" s="23"/>
      <c r="C4216" s="26"/>
      <c r="D4216" s="20" t="str">
        <f>IFERROR(VLOOKUP(H4216&amp;"|"&amp;I4216,Sheet3!$H$2:$N$150,5,0),"")</f>
        <v/>
      </c>
      <c r="M4216" s="20" t="str">
        <f>IFERROR(INDEX(Sheet3!$Q$2:$Q$25,MATCH(H4216,Origin_List,0)),"")</f>
        <v/>
      </c>
      <c r="N4216" s="22"/>
      <c r="Q4216" s="17"/>
      <c r="R4216" s="17"/>
    </row>
    <row r="4217" spans="1:18">
      <c r="A4217" s="23"/>
      <c r="C4217" s="26"/>
      <c r="D4217" s="20" t="str">
        <f>IFERROR(VLOOKUP(H4217&amp;"|"&amp;I4217,Sheet3!$H$2:$N$150,5,0),"")</f>
        <v/>
      </c>
      <c r="M4217" s="20" t="str">
        <f>IFERROR(INDEX(Sheet3!$Q$2:$Q$25,MATCH(H4217,Origin_List,0)),"")</f>
        <v/>
      </c>
      <c r="N4217" s="22"/>
      <c r="Q4217" s="17"/>
      <c r="R4217" s="17"/>
    </row>
    <row r="4218" spans="1:18">
      <c r="A4218" s="23"/>
      <c r="C4218" s="26"/>
      <c r="D4218" s="20" t="str">
        <f>IFERROR(VLOOKUP(H4218&amp;"|"&amp;I4218,Sheet3!$H$2:$N$150,5,0),"")</f>
        <v/>
      </c>
      <c r="M4218" s="20" t="str">
        <f>IFERROR(INDEX(Sheet3!$Q$2:$Q$25,MATCH(H4218,Origin_List,0)),"")</f>
        <v/>
      </c>
      <c r="N4218" s="22"/>
      <c r="Q4218" s="17"/>
      <c r="R4218" s="17"/>
    </row>
    <row r="4219" spans="1:18">
      <c r="A4219" s="23"/>
      <c r="C4219" s="26"/>
      <c r="D4219" s="20" t="str">
        <f>IFERROR(VLOOKUP(H4219&amp;"|"&amp;I4219,Sheet3!$H$2:$N$150,5,0),"")</f>
        <v/>
      </c>
      <c r="M4219" s="20" t="str">
        <f>IFERROR(INDEX(Sheet3!$Q$2:$Q$25,MATCH(H4219,Origin_List,0)),"")</f>
        <v/>
      </c>
      <c r="N4219" s="22"/>
      <c r="Q4219" s="17"/>
      <c r="R4219" s="17"/>
    </row>
    <row r="4220" spans="1:18">
      <c r="A4220" s="23"/>
      <c r="C4220" s="26"/>
      <c r="D4220" s="20" t="str">
        <f>IFERROR(VLOOKUP(H4220&amp;"|"&amp;I4220,Sheet3!$H$2:$N$150,5,0),"")</f>
        <v/>
      </c>
      <c r="M4220" s="20" t="str">
        <f>IFERROR(INDEX(Sheet3!$Q$2:$Q$25,MATCH(H4220,Origin_List,0)),"")</f>
        <v/>
      </c>
      <c r="N4220" s="22"/>
      <c r="Q4220" s="17"/>
      <c r="R4220" s="17"/>
    </row>
    <row r="4221" spans="1:18">
      <c r="A4221" s="23"/>
      <c r="C4221" s="26"/>
      <c r="D4221" s="20" t="str">
        <f>IFERROR(VLOOKUP(H4221&amp;"|"&amp;I4221,Sheet3!$H$2:$N$150,5,0),"")</f>
        <v/>
      </c>
      <c r="M4221" s="20" t="str">
        <f>IFERROR(INDEX(Sheet3!$Q$2:$Q$25,MATCH(H4221,Origin_List,0)),"")</f>
        <v/>
      </c>
      <c r="N4221" s="22"/>
      <c r="Q4221" s="17"/>
      <c r="R4221" s="17"/>
    </row>
    <row r="4222" spans="1:18">
      <c r="A4222" s="23"/>
      <c r="C4222" s="26"/>
      <c r="D4222" s="20" t="str">
        <f>IFERROR(VLOOKUP(H4222&amp;"|"&amp;I4222,Sheet3!$H$2:$N$150,5,0),"")</f>
        <v/>
      </c>
      <c r="M4222" s="20" t="str">
        <f>IFERROR(INDEX(Sheet3!$Q$2:$Q$25,MATCH(H4222,Origin_List,0)),"")</f>
        <v/>
      </c>
      <c r="N4222" s="22"/>
      <c r="Q4222" s="17"/>
      <c r="R4222" s="17"/>
    </row>
    <row r="4223" spans="1:18">
      <c r="A4223" s="23"/>
      <c r="C4223" s="26"/>
      <c r="D4223" s="20" t="str">
        <f>IFERROR(VLOOKUP(H4223&amp;"|"&amp;I4223,Sheet3!$H$2:$N$150,5,0),"")</f>
        <v/>
      </c>
      <c r="M4223" s="20" t="str">
        <f>IFERROR(INDEX(Sheet3!$Q$2:$Q$25,MATCH(H4223,Origin_List,0)),"")</f>
        <v/>
      </c>
      <c r="N4223" s="22"/>
      <c r="Q4223" s="17"/>
      <c r="R4223" s="17"/>
    </row>
    <row r="4224" spans="1:18">
      <c r="A4224" s="23"/>
      <c r="C4224" s="26"/>
      <c r="D4224" s="20" t="str">
        <f>IFERROR(VLOOKUP(H4224&amp;"|"&amp;I4224,Sheet3!$H$2:$N$150,5,0),"")</f>
        <v/>
      </c>
      <c r="M4224" s="20" t="str">
        <f>IFERROR(INDEX(Sheet3!$Q$2:$Q$25,MATCH(H4224,Origin_List,0)),"")</f>
        <v/>
      </c>
      <c r="N4224" s="22"/>
      <c r="Q4224" s="17"/>
      <c r="R4224" s="17"/>
    </row>
    <row r="4225" spans="1:18">
      <c r="A4225" s="23"/>
      <c r="C4225" s="26"/>
      <c r="D4225" s="20" t="str">
        <f>IFERROR(VLOOKUP(H4225&amp;"|"&amp;I4225,Sheet3!$H$2:$N$150,5,0),"")</f>
        <v/>
      </c>
      <c r="M4225" s="20" t="str">
        <f>IFERROR(INDEX(Sheet3!$Q$2:$Q$25,MATCH(H4225,Origin_List,0)),"")</f>
        <v/>
      </c>
      <c r="N4225" s="22"/>
      <c r="Q4225" s="17"/>
      <c r="R4225" s="17"/>
    </row>
    <row r="4226" spans="1:18">
      <c r="A4226" s="23"/>
      <c r="C4226" s="26"/>
      <c r="D4226" s="20" t="str">
        <f>IFERROR(VLOOKUP(H4226&amp;"|"&amp;I4226,Sheet3!$H$2:$N$150,5,0),"")</f>
        <v/>
      </c>
      <c r="M4226" s="20" t="str">
        <f>IFERROR(INDEX(Sheet3!$Q$2:$Q$25,MATCH(H4226,Origin_List,0)),"")</f>
        <v/>
      </c>
      <c r="N4226" s="22"/>
      <c r="Q4226" s="17"/>
      <c r="R4226" s="17"/>
    </row>
    <row r="4227" spans="1:18">
      <c r="A4227" s="23"/>
      <c r="C4227" s="26"/>
      <c r="D4227" s="20" t="str">
        <f>IFERROR(VLOOKUP(H4227&amp;"|"&amp;I4227,Sheet3!$H$2:$N$150,5,0),"")</f>
        <v/>
      </c>
      <c r="M4227" s="20" t="str">
        <f>IFERROR(INDEX(Sheet3!$Q$2:$Q$25,MATCH(H4227,Origin_List,0)),"")</f>
        <v/>
      </c>
      <c r="N4227" s="22"/>
      <c r="Q4227" s="17"/>
      <c r="R4227" s="17"/>
    </row>
    <row r="4228" spans="1:18">
      <c r="A4228" s="23"/>
      <c r="C4228" s="26"/>
      <c r="D4228" s="20" t="str">
        <f>IFERROR(VLOOKUP(H4228&amp;"|"&amp;I4228,Sheet3!$H$2:$N$150,5,0),"")</f>
        <v/>
      </c>
      <c r="M4228" s="20" t="str">
        <f>IFERROR(INDEX(Sheet3!$Q$2:$Q$25,MATCH(H4228,Origin_List,0)),"")</f>
        <v/>
      </c>
      <c r="N4228" s="22"/>
      <c r="Q4228" s="17"/>
      <c r="R4228" s="17"/>
    </row>
    <row r="4229" spans="1:18">
      <c r="A4229" s="23"/>
      <c r="C4229" s="26"/>
      <c r="D4229" s="20" t="str">
        <f>IFERROR(VLOOKUP(H4229&amp;"|"&amp;I4229,Sheet3!$H$2:$N$150,5,0),"")</f>
        <v/>
      </c>
      <c r="M4229" s="20" t="str">
        <f>IFERROR(INDEX(Sheet3!$Q$2:$Q$25,MATCH(H4229,Origin_List,0)),"")</f>
        <v/>
      </c>
      <c r="N4229" s="22"/>
      <c r="Q4229" s="17"/>
      <c r="R4229" s="17"/>
    </row>
    <row r="4230" spans="1:18">
      <c r="A4230" s="23"/>
      <c r="C4230" s="26"/>
      <c r="D4230" s="20" t="str">
        <f>IFERROR(VLOOKUP(H4230&amp;"|"&amp;I4230,Sheet3!$H$2:$N$150,5,0),"")</f>
        <v/>
      </c>
      <c r="M4230" s="20" t="str">
        <f>IFERROR(INDEX(Sheet3!$Q$2:$Q$25,MATCH(H4230,Origin_List,0)),"")</f>
        <v/>
      </c>
      <c r="N4230" s="22"/>
      <c r="Q4230" s="17"/>
      <c r="R4230" s="17"/>
    </row>
    <row r="4231" spans="1:18">
      <c r="A4231" s="23"/>
      <c r="C4231" s="26"/>
      <c r="D4231" s="20" t="str">
        <f>IFERROR(VLOOKUP(H4231&amp;"|"&amp;I4231,Sheet3!$H$2:$N$150,5,0),"")</f>
        <v/>
      </c>
      <c r="M4231" s="20" t="str">
        <f>IFERROR(INDEX(Sheet3!$Q$2:$Q$25,MATCH(H4231,Origin_List,0)),"")</f>
        <v/>
      </c>
      <c r="N4231" s="22"/>
      <c r="Q4231" s="17"/>
      <c r="R4231" s="17"/>
    </row>
    <row r="4232" spans="1:18">
      <c r="A4232" s="23"/>
      <c r="C4232" s="26"/>
      <c r="D4232" s="20" t="str">
        <f>IFERROR(VLOOKUP(H4232&amp;"|"&amp;I4232,Sheet3!$H$2:$N$150,5,0),"")</f>
        <v/>
      </c>
      <c r="M4232" s="20" t="str">
        <f>IFERROR(INDEX(Sheet3!$Q$2:$Q$25,MATCH(H4232,Origin_List,0)),"")</f>
        <v/>
      </c>
      <c r="N4232" s="22"/>
      <c r="Q4232" s="17"/>
      <c r="R4232" s="17"/>
    </row>
    <row r="4233" spans="1:18">
      <c r="A4233" s="23"/>
      <c r="C4233" s="26"/>
      <c r="D4233" s="20" t="str">
        <f>IFERROR(VLOOKUP(H4233&amp;"|"&amp;I4233,Sheet3!$H$2:$N$150,5,0),"")</f>
        <v/>
      </c>
      <c r="M4233" s="20" t="str">
        <f>IFERROR(INDEX(Sheet3!$Q$2:$Q$25,MATCH(H4233,Origin_List,0)),"")</f>
        <v/>
      </c>
      <c r="N4233" s="22"/>
      <c r="Q4233" s="17"/>
      <c r="R4233" s="17"/>
    </row>
    <row r="4234" spans="1:18">
      <c r="A4234" s="23"/>
      <c r="C4234" s="26"/>
      <c r="D4234" s="20" t="str">
        <f>IFERROR(VLOOKUP(H4234&amp;"|"&amp;I4234,Sheet3!$H$2:$N$150,5,0),"")</f>
        <v/>
      </c>
      <c r="M4234" s="20" t="str">
        <f>IFERROR(INDEX(Sheet3!$Q$2:$Q$25,MATCH(H4234,Origin_List,0)),"")</f>
        <v/>
      </c>
      <c r="N4234" s="22"/>
      <c r="Q4234" s="17"/>
      <c r="R4234" s="17"/>
    </row>
    <row r="4235" spans="1:18">
      <c r="A4235" s="23"/>
      <c r="C4235" s="26"/>
      <c r="D4235" s="20" t="str">
        <f>IFERROR(VLOOKUP(H4235&amp;"|"&amp;I4235,Sheet3!$H$2:$N$150,5,0),"")</f>
        <v/>
      </c>
      <c r="M4235" s="20" t="str">
        <f>IFERROR(INDEX(Sheet3!$Q$2:$Q$25,MATCH(H4235,Origin_List,0)),"")</f>
        <v/>
      </c>
      <c r="N4235" s="22"/>
      <c r="Q4235" s="17"/>
      <c r="R4235" s="17"/>
    </row>
    <row r="4236" spans="1:18">
      <c r="A4236" s="23"/>
      <c r="C4236" s="26"/>
      <c r="D4236" s="20" t="str">
        <f>IFERROR(VLOOKUP(H4236&amp;"|"&amp;I4236,Sheet3!$H$2:$N$150,5,0),"")</f>
        <v/>
      </c>
      <c r="M4236" s="20" t="str">
        <f>IFERROR(INDEX(Sheet3!$Q$2:$Q$25,MATCH(H4236,Origin_List,0)),"")</f>
        <v/>
      </c>
      <c r="N4236" s="22"/>
      <c r="Q4236" s="17"/>
      <c r="R4236" s="17"/>
    </row>
    <row r="4237" spans="1:18">
      <c r="A4237" s="23"/>
      <c r="C4237" s="26"/>
      <c r="D4237" s="20" t="str">
        <f>IFERROR(VLOOKUP(H4237&amp;"|"&amp;I4237,Sheet3!$H$2:$N$150,5,0),"")</f>
        <v/>
      </c>
      <c r="M4237" s="20" t="str">
        <f>IFERROR(INDEX(Sheet3!$Q$2:$Q$25,MATCH(H4237,Origin_List,0)),"")</f>
        <v/>
      </c>
      <c r="N4237" s="22"/>
      <c r="Q4237" s="17"/>
      <c r="R4237" s="17"/>
    </row>
    <row r="4238" spans="1:18">
      <c r="A4238" s="23"/>
      <c r="C4238" s="26"/>
      <c r="D4238" s="20" t="str">
        <f>IFERROR(VLOOKUP(H4238&amp;"|"&amp;I4238,Sheet3!$H$2:$N$150,5,0),"")</f>
        <v/>
      </c>
      <c r="M4238" s="20" t="str">
        <f>IFERROR(INDEX(Sheet3!$Q$2:$Q$25,MATCH(H4238,Origin_List,0)),"")</f>
        <v/>
      </c>
      <c r="N4238" s="22"/>
      <c r="Q4238" s="17"/>
      <c r="R4238" s="17"/>
    </row>
    <row r="4239" spans="1:18">
      <c r="A4239" s="23"/>
      <c r="C4239" s="26"/>
      <c r="D4239" s="20" t="str">
        <f>IFERROR(VLOOKUP(H4239&amp;"|"&amp;I4239,Sheet3!$H$2:$N$150,5,0),"")</f>
        <v/>
      </c>
      <c r="M4239" s="20" t="str">
        <f>IFERROR(INDEX(Sheet3!$Q$2:$Q$25,MATCH(H4239,Origin_List,0)),"")</f>
        <v/>
      </c>
      <c r="N4239" s="22"/>
      <c r="Q4239" s="17"/>
      <c r="R4239" s="17"/>
    </row>
    <row r="4240" spans="1:18">
      <c r="A4240" s="23"/>
      <c r="C4240" s="26"/>
      <c r="D4240" s="20" t="str">
        <f>IFERROR(VLOOKUP(H4240&amp;"|"&amp;I4240,Sheet3!$H$2:$N$150,5,0),"")</f>
        <v/>
      </c>
      <c r="M4240" s="20" t="str">
        <f>IFERROR(INDEX(Sheet3!$Q$2:$Q$25,MATCH(H4240,Origin_List,0)),"")</f>
        <v/>
      </c>
      <c r="N4240" s="22"/>
      <c r="Q4240" s="17"/>
      <c r="R4240" s="17"/>
    </row>
    <row r="4241" spans="1:18">
      <c r="A4241" s="23"/>
      <c r="C4241" s="26"/>
      <c r="D4241" s="20" t="str">
        <f>IFERROR(VLOOKUP(H4241&amp;"|"&amp;I4241,Sheet3!$H$2:$N$150,5,0),"")</f>
        <v/>
      </c>
      <c r="M4241" s="20" t="str">
        <f>IFERROR(INDEX(Sheet3!$Q$2:$Q$25,MATCH(H4241,Origin_List,0)),"")</f>
        <v/>
      </c>
      <c r="N4241" s="22"/>
      <c r="Q4241" s="17"/>
      <c r="R4241" s="17"/>
    </row>
    <row r="4242" spans="1:18">
      <c r="A4242" s="23"/>
      <c r="C4242" s="26"/>
      <c r="D4242" s="20" t="str">
        <f>IFERROR(VLOOKUP(H4242&amp;"|"&amp;I4242,Sheet3!$H$2:$N$150,5,0),"")</f>
        <v/>
      </c>
      <c r="M4242" s="20" t="str">
        <f>IFERROR(INDEX(Sheet3!$Q$2:$Q$25,MATCH(H4242,Origin_List,0)),"")</f>
        <v/>
      </c>
      <c r="N4242" s="22"/>
      <c r="Q4242" s="17"/>
      <c r="R4242" s="17"/>
    </row>
    <row r="4243" spans="1:18">
      <c r="A4243" s="23"/>
      <c r="C4243" s="26"/>
      <c r="D4243" s="20" t="str">
        <f>IFERROR(VLOOKUP(H4243&amp;"|"&amp;I4243,Sheet3!$H$2:$N$150,5,0),"")</f>
        <v/>
      </c>
      <c r="M4243" s="20" t="str">
        <f>IFERROR(INDEX(Sheet3!$Q$2:$Q$25,MATCH(H4243,Origin_List,0)),"")</f>
        <v/>
      </c>
      <c r="N4243" s="22"/>
      <c r="Q4243" s="17"/>
      <c r="R4243" s="17"/>
    </row>
    <row r="4244" spans="1:18">
      <c r="A4244" s="23"/>
      <c r="C4244" s="26"/>
      <c r="D4244" s="20" t="str">
        <f>IFERROR(VLOOKUP(H4244&amp;"|"&amp;I4244,Sheet3!$H$2:$N$150,5,0),"")</f>
        <v/>
      </c>
      <c r="M4244" s="20" t="str">
        <f>IFERROR(INDEX(Sheet3!$Q$2:$Q$25,MATCH(H4244,Origin_List,0)),"")</f>
        <v/>
      </c>
      <c r="N4244" s="22"/>
      <c r="Q4244" s="17"/>
      <c r="R4244" s="17"/>
    </row>
    <row r="4245" spans="1:18">
      <c r="A4245" s="23"/>
      <c r="C4245" s="26"/>
      <c r="D4245" s="20" t="str">
        <f>IFERROR(VLOOKUP(H4245&amp;"|"&amp;I4245,Sheet3!$H$2:$N$150,5,0),"")</f>
        <v/>
      </c>
      <c r="M4245" s="20" t="str">
        <f>IFERROR(INDEX(Sheet3!$Q$2:$Q$25,MATCH(H4245,Origin_List,0)),"")</f>
        <v/>
      </c>
      <c r="N4245" s="22"/>
      <c r="Q4245" s="17"/>
      <c r="R4245" s="17"/>
    </row>
    <row r="4246" spans="1:18">
      <c r="A4246" s="23"/>
      <c r="C4246" s="26"/>
      <c r="D4246" s="20" t="str">
        <f>IFERROR(VLOOKUP(H4246&amp;"|"&amp;I4246,Sheet3!$H$2:$N$150,5,0),"")</f>
        <v/>
      </c>
      <c r="M4246" s="20" t="str">
        <f>IFERROR(INDEX(Sheet3!$Q$2:$Q$25,MATCH(H4246,Origin_List,0)),"")</f>
        <v/>
      </c>
      <c r="N4246" s="22"/>
      <c r="Q4246" s="17"/>
      <c r="R4246" s="17"/>
    </row>
    <row r="4247" spans="1:18">
      <c r="A4247" s="23"/>
      <c r="C4247" s="26"/>
      <c r="D4247" s="20" t="str">
        <f>IFERROR(VLOOKUP(H4247&amp;"|"&amp;I4247,Sheet3!$H$2:$N$150,5,0),"")</f>
        <v/>
      </c>
      <c r="M4247" s="20" t="str">
        <f>IFERROR(INDEX(Sheet3!$Q$2:$Q$25,MATCH(H4247,Origin_List,0)),"")</f>
        <v/>
      </c>
      <c r="N4247" s="22"/>
      <c r="Q4247" s="17"/>
      <c r="R4247" s="17"/>
    </row>
    <row r="4248" spans="1:18">
      <c r="A4248" s="23"/>
      <c r="C4248" s="26"/>
      <c r="D4248" s="20" t="str">
        <f>IFERROR(VLOOKUP(H4248&amp;"|"&amp;I4248,Sheet3!$H$2:$N$150,5,0),"")</f>
        <v/>
      </c>
      <c r="M4248" s="20" t="str">
        <f>IFERROR(INDEX(Sheet3!$Q$2:$Q$25,MATCH(H4248,Origin_List,0)),"")</f>
        <v/>
      </c>
      <c r="N4248" s="22"/>
      <c r="Q4248" s="17"/>
      <c r="R4248" s="17"/>
    </row>
    <row r="4249" spans="1:18">
      <c r="A4249" s="23"/>
      <c r="C4249" s="26"/>
      <c r="D4249" s="20" t="str">
        <f>IFERROR(VLOOKUP(H4249&amp;"|"&amp;I4249,Sheet3!$H$2:$N$150,5,0),"")</f>
        <v/>
      </c>
      <c r="M4249" s="20" t="str">
        <f>IFERROR(INDEX(Sheet3!$Q$2:$Q$25,MATCH(H4249,Origin_List,0)),"")</f>
        <v/>
      </c>
      <c r="N4249" s="22"/>
      <c r="Q4249" s="17"/>
      <c r="R4249" s="17"/>
    </row>
    <row r="4250" spans="1:18">
      <c r="A4250" s="23"/>
      <c r="C4250" s="26"/>
      <c r="D4250" s="20" t="str">
        <f>IFERROR(VLOOKUP(H4250&amp;"|"&amp;I4250,Sheet3!$H$2:$N$150,5,0),"")</f>
        <v/>
      </c>
      <c r="M4250" s="20" t="str">
        <f>IFERROR(INDEX(Sheet3!$Q$2:$Q$25,MATCH(H4250,Origin_List,0)),"")</f>
        <v/>
      </c>
      <c r="N4250" s="22"/>
      <c r="Q4250" s="17"/>
      <c r="R4250" s="17"/>
    </row>
    <row r="4251" spans="1:18">
      <c r="A4251" s="23"/>
      <c r="C4251" s="26"/>
      <c r="D4251" s="20" t="str">
        <f>IFERROR(VLOOKUP(H4251&amp;"|"&amp;I4251,Sheet3!$H$2:$N$150,5,0),"")</f>
        <v/>
      </c>
      <c r="M4251" s="20" t="str">
        <f>IFERROR(INDEX(Sheet3!$Q$2:$Q$25,MATCH(H4251,Origin_List,0)),"")</f>
        <v/>
      </c>
      <c r="N4251" s="22"/>
      <c r="Q4251" s="17"/>
      <c r="R4251" s="17"/>
    </row>
    <row r="4252" spans="1:18">
      <c r="A4252" s="23"/>
      <c r="C4252" s="26"/>
      <c r="D4252" s="20" t="str">
        <f>IFERROR(VLOOKUP(H4252&amp;"|"&amp;I4252,Sheet3!$H$2:$N$150,5,0),"")</f>
        <v/>
      </c>
      <c r="M4252" s="20" t="str">
        <f>IFERROR(INDEX(Sheet3!$Q$2:$Q$25,MATCH(H4252,Origin_List,0)),"")</f>
        <v/>
      </c>
      <c r="N4252" s="22"/>
      <c r="Q4252" s="17"/>
      <c r="R4252" s="17"/>
    </row>
    <row r="4253" spans="1:18">
      <c r="A4253" s="23"/>
      <c r="C4253" s="26"/>
      <c r="D4253" s="20" t="str">
        <f>IFERROR(VLOOKUP(H4253&amp;"|"&amp;I4253,Sheet3!$H$2:$N$150,5,0),"")</f>
        <v/>
      </c>
      <c r="M4253" s="20" t="str">
        <f>IFERROR(INDEX(Sheet3!$Q$2:$Q$25,MATCH(H4253,Origin_List,0)),"")</f>
        <v/>
      </c>
      <c r="N4253" s="22"/>
      <c r="Q4253" s="17"/>
      <c r="R4253" s="17"/>
    </row>
    <row r="4254" spans="1:18">
      <c r="A4254" s="23"/>
      <c r="C4254" s="26"/>
      <c r="D4254" s="20" t="str">
        <f>IFERROR(VLOOKUP(H4254&amp;"|"&amp;I4254,Sheet3!$H$2:$N$150,5,0),"")</f>
        <v/>
      </c>
      <c r="M4254" s="20" t="str">
        <f>IFERROR(INDEX(Sheet3!$Q$2:$Q$25,MATCH(H4254,Origin_List,0)),"")</f>
        <v/>
      </c>
      <c r="N4254" s="22"/>
      <c r="Q4254" s="17"/>
      <c r="R4254" s="17"/>
    </row>
    <row r="4255" spans="1:18">
      <c r="A4255" s="23"/>
      <c r="C4255" s="26"/>
      <c r="D4255" s="20" t="str">
        <f>IFERROR(VLOOKUP(H4255&amp;"|"&amp;I4255,Sheet3!$H$2:$N$150,5,0),"")</f>
        <v/>
      </c>
      <c r="M4255" s="20" t="str">
        <f>IFERROR(INDEX(Sheet3!$Q$2:$Q$25,MATCH(H4255,Origin_List,0)),"")</f>
        <v/>
      </c>
      <c r="N4255" s="22"/>
      <c r="Q4255" s="17"/>
      <c r="R4255" s="17"/>
    </row>
    <row r="4256" spans="1:18">
      <c r="A4256" s="23"/>
      <c r="C4256" s="26"/>
      <c r="D4256" s="20" t="str">
        <f>IFERROR(VLOOKUP(H4256&amp;"|"&amp;I4256,Sheet3!$H$2:$N$150,5,0),"")</f>
        <v/>
      </c>
      <c r="M4256" s="20" t="str">
        <f>IFERROR(INDEX(Sheet3!$Q$2:$Q$25,MATCH(H4256,Origin_List,0)),"")</f>
        <v/>
      </c>
      <c r="N4256" s="22"/>
      <c r="Q4256" s="17"/>
      <c r="R4256" s="17"/>
    </row>
    <row r="4257" spans="1:18">
      <c r="A4257" s="23"/>
      <c r="C4257" s="26"/>
      <c r="D4257" s="20" t="str">
        <f>IFERROR(VLOOKUP(H4257&amp;"|"&amp;I4257,Sheet3!$H$2:$N$150,5,0),"")</f>
        <v/>
      </c>
      <c r="M4257" s="20" t="str">
        <f>IFERROR(INDEX(Sheet3!$Q$2:$Q$25,MATCH(H4257,Origin_List,0)),"")</f>
        <v/>
      </c>
      <c r="N4257" s="22"/>
      <c r="Q4257" s="17"/>
      <c r="R4257" s="17"/>
    </row>
    <row r="4258" spans="1:18">
      <c r="A4258" s="23"/>
      <c r="C4258" s="26"/>
      <c r="D4258" s="20" t="str">
        <f>IFERROR(VLOOKUP(H4258&amp;"|"&amp;I4258,Sheet3!$H$2:$N$150,5,0),"")</f>
        <v/>
      </c>
      <c r="M4258" s="20" t="str">
        <f>IFERROR(INDEX(Sheet3!$Q$2:$Q$25,MATCH(H4258,Origin_List,0)),"")</f>
        <v/>
      </c>
      <c r="N4258" s="22"/>
      <c r="Q4258" s="17"/>
      <c r="R4258" s="17"/>
    </row>
    <row r="4259" spans="1:18">
      <c r="A4259" s="23"/>
      <c r="C4259" s="26"/>
      <c r="D4259" s="20" t="str">
        <f>IFERROR(VLOOKUP(H4259&amp;"|"&amp;I4259,Sheet3!$H$2:$N$150,5,0),"")</f>
        <v/>
      </c>
      <c r="M4259" s="20" t="str">
        <f>IFERROR(INDEX(Sheet3!$Q$2:$Q$25,MATCH(H4259,Origin_List,0)),"")</f>
        <v/>
      </c>
      <c r="N4259" s="22"/>
      <c r="Q4259" s="17"/>
      <c r="R4259" s="17"/>
    </row>
    <row r="4260" spans="1:18">
      <c r="A4260" s="23"/>
      <c r="C4260" s="26"/>
      <c r="D4260" s="20" t="str">
        <f>IFERROR(VLOOKUP(H4260&amp;"|"&amp;I4260,Sheet3!$H$2:$N$150,5,0),"")</f>
        <v/>
      </c>
      <c r="M4260" s="20" t="str">
        <f>IFERROR(INDEX(Sheet3!$Q$2:$Q$25,MATCH(H4260,Origin_List,0)),"")</f>
        <v/>
      </c>
      <c r="N4260" s="22"/>
      <c r="Q4260" s="17"/>
      <c r="R4260" s="17"/>
    </row>
    <row r="4261" spans="1:18">
      <c r="A4261" s="23"/>
      <c r="C4261" s="26"/>
      <c r="D4261" s="20" t="str">
        <f>IFERROR(VLOOKUP(H4261&amp;"|"&amp;I4261,Sheet3!$H$2:$N$150,5,0),"")</f>
        <v/>
      </c>
      <c r="M4261" s="20" t="str">
        <f>IFERROR(INDEX(Sheet3!$Q$2:$Q$25,MATCH(H4261,Origin_List,0)),"")</f>
        <v/>
      </c>
      <c r="N4261" s="22"/>
      <c r="Q4261" s="17"/>
      <c r="R4261" s="17"/>
    </row>
    <row r="4262" spans="1:18">
      <c r="A4262" s="23"/>
      <c r="C4262" s="26"/>
      <c r="D4262" s="20" t="str">
        <f>IFERROR(VLOOKUP(H4262&amp;"|"&amp;I4262,Sheet3!$H$2:$N$150,5,0),"")</f>
        <v/>
      </c>
      <c r="M4262" s="20" t="str">
        <f>IFERROR(INDEX(Sheet3!$Q$2:$Q$25,MATCH(H4262,Origin_List,0)),"")</f>
        <v/>
      </c>
      <c r="N4262" s="22"/>
      <c r="Q4262" s="17"/>
      <c r="R4262" s="17"/>
    </row>
    <row r="4263" spans="1:18">
      <c r="A4263" s="23"/>
      <c r="C4263" s="26"/>
      <c r="D4263" s="20" t="str">
        <f>IFERROR(VLOOKUP(H4263&amp;"|"&amp;I4263,Sheet3!$H$2:$N$150,5,0),"")</f>
        <v/>
      </c>
      <c r="M4263" s="20" t="str">
        <f>IFERROR(INDEX(Sheet3!$Q$2:$Q$25,MATCH(H4263,Origin_List,0)),"")</f>
        <v/>
      </c>
      <c r="N4263" s="22"/>
      <c r="Q4263" s="17"/>
      <c r="R4263" s="17"/>
    </row>
    <row r="4264" spans="1:18">
      <c r="A4264" s="23"/>
      <c r="C4264" s="26"/>
      <c r="D4264" s="20" t="str">
        <f>IFERROR(VLOOKUP(H4264&amp;"|"&amp;I4264,Sheet3!$H$2:$N$150,5,0),"")</f>
        <v/>
      </c>
      <c r="M4264" s="20" t="str">
        <f>IFERROR(INDEX(Sheet3!$Q$2:$Q$25,MATCH(H4264,Origin_List,0)),"")</f>
        <v/>
      </c>
      <c r="N4264" s="22"/>
      <c r="Q4264" s="17"/>
      <c r="R4264" s="17"/>
    </row>
    <row r="4265" spans="1:18">
      <c r="A4265" s="23"/>
      <c r="C4265" s="26"/>
      <c r="D4265" s="20" t="str">
        <f>IFERROR(VLOOKUP(H4265&amp;"|"&amp;I4265,Sheet3!$H$2:$N$150,5,0),"")</f>
        <v/>
      </c>
      <c r="M4265" s="20" t="str">
        <f>IFERROR(INDEX(Sheet3!$Q$2:$Q$25,MATCH(H4265,Origin_List,0)),"")</f>
        <v/>
      </c>
      <c r="N4265" s="22"/>
      <c r="Q4265" s="17"/>
      <c r="R4265" s="17"/>
    </row>
    <row r="4266" spans="1:18">
      <c r="A4266" s="23"/>
      <c r="C4266" s="26"/>
      <c r="D4266" s="20" t="str">
        <f>IFERROR(VLOOKUP(H4266&amp;"|"&amp;I4266,Sheet3!$H$2:$N$150,5,0),"")</f>
        <v/>
      </c>
      <c r="M4266" s="20" t="str">
        <f>IFERROR(INDEX(Sheet3!$Q$2:$Q$25,MATCH(H4266,Origin_List,0)),"")</f>
        <v/>
      </c>
      <c r="N4266" s="22"/>
      <c r="Q4266" s="17"/>
      <c r="R4266" s="17"/>
    </row>
    <row r="4267" spans="1:18">
      <c r="A4267" s="23"/>
      <c r="C4267" s="26"/>
      <c r="D4267" s="20" t="str">
        <f>IFERROR(VLOOKUP(H4267&amp;"|"&amp;I4267,Sheet3!$H$2:$N$150,5,0),"")</f>
        <v/>
      </c>
      <c r="M4267" s="20" t="str">
        <f>IFERROR(INDEX(Sheet3!$Q$2:$Q$25,MATCH(H4267,Origin_List,0)),"")</f>
        <v/>
      </c>
      <c r="N4267" s="22"/>
      <c r="Q4267" s="17"/>
      <c r="R4267" s="17"/>
    </row>
    <row r="4268" spans="1:18">
      <c r="A4268" s="23"/>
      <c r="C4268" s="26"/>
      <c r="D4268" s="20" t="str">
        <f>IFERROR(VLOOKUP(H4268&amp;"|"&amp;I4268,Sheet3!$H$2:$N$150,5,0),"")</f>
        <v/>
      </c>
      <c r="M4268" s="20" t="str">
        <f>IFERROR(INDEX(Sheet3!$Q$2:$Q$25,MATCH(H4268,Origin_List,0)),"")</f>
        <v/>
      </c>
      <c r="N4268" s="22"/>
      <c r="Q4268" s="17"/>
      <c r="R4268" s="17"/>
    </row>
    <row r="4269" spans="1:18">
      <c r="A4269" s="23"/>
      <c r="C4269" s="26"/>
      <c r="D4269" s="20" t="str">
        <f>IFERROR(VLOOKUP(H4269&amp;"|"&amp;I4269,Sheet3!$H$2:$N$150,5,0),"")</f>
        <v/>
      </c>
      <c r="M4269" s="20" t="str">
        <f>IFERROR(INDEX(Sheet3!$Q$2:$Q$25,MATCH(H4269,Origin_List,0)),"")</f>
        <v/>
      </c>
      <c r="N4269" s="22"/>
      <c r="Q4269" s="17"/>
      <c r="R4269" s="17"/>
    </row>
    <row r="4270" spans="1:18">
      <c r="A4270" s="23"/>
      <c r="C4270" s="26"/>
      <c r="D4270" s="20" t="str">
        <f>IFERROR(VLOOKUP(H4270&amp;"|"&amp;I4270,Sheet3!$H$2:$N$150,5,0),"")</f>
        <v/>
      </c>
      <c r="M4270" s="20" t="str">
        <f>IFERROR(INDEX(Sheet3!$Q$2:$Q$25,MATCH(H4270,Origin_List,0)),"")</f>
        <v/>
      </c>
      <c r="N4270" s="22"/>
      <c r="Q4270" s="17"/>
      <c r="R4270" s="17"/>
    </row>
    <row r="4271" spans="1:18">
      <c r="A4271" s="23"/>
      <c r="C4271" s="26"/>
      <c r="D4271" s="20" t="str">
        <f>IFERROR(VLOOKUP(H4271&amp;"|"&amp;I4271,Sheet3!$H$2:$N$150,5,0),"")</f>
        <v/>
      </c>
      <c r="M4271" s="20" t="str">
        <f>IFERROR(INDEX(Sheet3!$Q$2:$Q$25,MATCH(H4271,Origin_List,0)),"")</f>
        <v/>
      </c>
      <c r="N4271" s="22"/>
      <c r="Q4271" s="17"/>
      <c r="R4271" s="17"/>
    </row>
    <row r="4272" spans="1:18">
      <c r="A4272" s="23"/>
      <c r="C4272" s="26"/>
      <c r="D4272" s="20" t="str">
        <f>IFERROR(VLOOKUP(H4272&amp;"|"&amp;I4272,Sheet3!$H$2:$N$150,5,0),"")</f>
        <v/>
      </c>
      <c r="M4272" s="20" t="str">
        <f>IFERROR(INDEX(Sheet3!$Q$2:$Q$25,MATCH(H4272,Origin_List,0)),"")</f>
        <v/>
      </c>
      <c r="N4272" s="22"/>
      <c r="Q4272" s="17"/>
      <c r="R4272" s="17"/>
    </row>
    <row r="4273" spans="1:18">
      <c r="A4273" s="23"/>
      <c r="C4273" s="26"/>
      <c r="D4273" s="20" t="str">
        <f>IFERROR(VLOOKUP(H4273&amp;"|"&amp;I4273,Sheet3!$H$2:$N$150,5,0),"")</f>
        <v/>
      </c>
      <c r="M4273" s="20" t="str">
        <f>IFERROR(INDEX(Sheet3!$Q$2:$Q$25,MATCH(H4273,Origin_List,0)),"")</f>
        <v/>
      </c>
      <c r="N4273" s="22"/>
      <c r="Q4273" s="17"/>
      <c r="R4273" s="17"/>
    </row>
    <row r="4274" spans="1:18">
      <c r="A4274" s="23"/>
      <c r="C4274" s="26"/>
      <c r="D4274" s="20" t="str">
        <f>IFERROR(VLOOKUP(H4274&amp;"|"&amp;I4274,Sheet3!$H$2:$N$150,5,0),"")</f>
        <v/>
      </c>
      <c r="M4274" s="20" t="str">
        <f>IFERROR(INDEX(Sheet3!$Q$2:$Q$25,MATCH(H4274,Origin_List,0)),"")</f>
        <v/>
      </c>
      <c r="N4274" s="22"/>
      <c r="Q4274" s="17"/>
      <c r="R4274" s="17"/>
    </row>
    <row r="4275" spans="1:18">
      <c r="A4275" s="23"/>
      <c r="C4275" s="26"/>
      <c r="D4275" s="20" t="str">
        <f>IFERROR(VLOOKUP(H4275&amp;"|"&amp;I4275,Sheet3!$H$2:$N$150,5,0),"")</f>
        <v/>
      </c>
      <c r="M4275" s="20" t="str">
        <f>IFERROR(INDEX(Sheet3!$Q$2:$Q$25,MATCH(H4275,Origin_List,0)),"")</f>
        <v/>
      </c>
      <c r="N4275" s="22"/>
      <c r="Q4275" s="17"/>
      <c r="R4275" s="17"/>
    </row>
    <row r="4276" spans="1:18">
      <c r="A4276" s="23"/>
      <c r="C4276" s="26"/>
      <c r="D4276" s="20" t="str">
        <f>IFERROR(VLOOKUP(H4276&amp;"|"&amp;I4276,Sheet3!$H$2:$N$150,5,0),"")</f>
        <v/>
      </c>
      <c r="M4276" s="20" t="str">
        <f>IFERROR(INDEX(Sheet3!$Q$2:$Q$25,MATCH(H4276,Origin_List,0)),"")</f>
        <v/>
      </c>
      <c r="N4276" s="22"/>
      <c r="Q4276" s="17"/>
      <c r="R4276" s="17"/>
    </row>
    <row r="4277" spans="1:18">
      <c r="A4277" s="23"/>
      <c r="C4277" s="26"/>
      <c r="D4277" s="20" t="str">
        <f>IFERROR(VLOOKUP(H4277&amp;"|"&amp;I4277,Sheet3!$H$2:$N$150,5,0),"")</f>
        <v/>
      </c>
      <c r="M4277" s="20" t="str">
        <f>IFERROR(INDEX(Sheet3!$Q$2:$Q$25,MATCH(H4277,Origin_List,0)),"")</f>
        <v/>
      </c>
      <c r="N4277" s="22"/>
      <c r="Q4277" s="17"/>
      <c r="R4277" s="17"/>
    </row>
    <row r="4278" spans="1:18">
      <c r="A4278" s="23"/>
      <c r="C4278" s="26"/>
      <c r="D4278" s="20" t="str">
        <f>IFERROR(VLOOKUP(H4278&amp;"|"&amp;I4278,Sheet3!$H$2:$N$150,5,0),"")</f>
        <v/>
      </c>
      <c r="M4278" s="20" t="str">
        <f>IFERROR(INDEX(Sheet3!$Q$2:$Q$25,MATCH(H4278,Origin_List,0)),"")</f>
        <v/>
      </c>
      <c r="N4278" s="22"/>
      <c r="Q4278" s="17"/>
      <c r="R4278" s="17"/>
    </row>
    <row r="4279" spans="1:18">
      <c r="A4279" s="23"/>
      <c r="C4279" s="26"/>
      <c r="D4279" s="20" t="str">
        <f>IFERROR(VLOOKUP(H4279&amp;"|"&amp;I4279,Sheet3!$H$2:$N$150,5,0),"")</f>
        <v/>
      </c>
      <c r="M4279" s="20" t="str">
        <f>IFERROR(INDEX(Sheet3!$Q$2:$Q$25,MATCH(H4279,Origin_List,0)),"")</f>
        <v/>
      </c>
      <c r="N4279" s="22"/>
      <c r="Q4279" s="17"/>
      <c r="R4279" s="17"/>
    </row>
    <row r="4280" spans="1:18">
      <c r="A4280" s="23"/>
      <c r="C4280" s="26"/>
      <c r="D4280" s="20" t="str">
        <f>IFERROR(VLOOKUP(H4280&amp;"|"&amp;I4280,Sheet3!$H$2:$N$150,5,0),"")</f>
        <v/>
      </c>
      <c r="M4280" s="20" t="str">
        <f>IFERROR(INDEX(Sheet3!$Q$2:$Q$25,MATCH(H4280,Origin_List,0)),"")</f>
        <v/>
      </c>
      <c r="N4280" s="22"/>
      <c r="Q4280" s="17"/>
      <c r="R4280" s="17"/>
    </row>
    <row r="4281" spans="1:18">
      <c r="A4281" s="23"/>
      <c r="C4281" s="26"/>
      <c r="D4281" s="20" t="str">
        <f>IFERROR(VLOOKUP(H4281&amp;"|"&amp;I4281,Sheet3!$H$2:$N$150,5,0),"")</f>
        <v/>
      </c>
      <c r="M4281" s="20" t="str">
        <f>IFERROR(INDEX(Sheet3!$Q$2:$Q$25,MATCH(H4281,Origin_List,0)),"")</f>
        <v/>
      </c>
      <c r="N4281" s="22"/>
      <c r="Q4281" s="17"/>
      <c r="R4281" s="17"/>
    </row>
    <row r="4282" spans="1:18">
      <c r="A4282" s="23"/>
      <c r="C4282" s="26"/>
      <c r="D4282" s="20" t="str">
        <f>IFERROR(VLOOKUP(H4282&amp;"|"&amp;I4282,Sheet3!$H$2:$N$150,5,0),"")</f>
        <v/>
      </c>
      <c r="M4282" s="20" t="str">
        <f>IFERROR(INDEX(Sheet3!$Q$2:$Q$25,MATCH(H4282,Origin_List,0)),"")</f>
        <v/>
      </c>
      <c r="N4282" s="22"/>
      <c r="Q4282" s="17"/>
      <c r="R4282" s="17"/>
    </row>
    <row r="4283" spans="1:18">
      <c r="A4283" s="23"/>
      <c r="C4283" s="26"/>
      <c r="D4283" s="20" t="str">
        <f>IFERROR(VLOOKUP(H4283&amp;"|"&amp;I4283,Sheet3!$H$2:$N$150,5,0),"")</f>
        <v/>
      </c>
      <c r="M4283" s="20" t="str">
        <f>IFERROR(INDEX(Sheet3!$Q$2:$Q$25,MATCH(H4283,Origin_List,0)),"")</f>
        <v/>
      </c>
      <c r="N4283" s="22"/>
      <c r="Q4283" s="17"/>
      <c r="R4283" s="17"/>
    </row>
    <row r="4284" spans="1:18">
      <c r="A4284" s="23"/>
      <c r="C4284" s="26"/>
      <c r="D4284" s="20" t="str">
        <f>IFERROR(VLOOKUP(H4284&amp;"|"&amp;I4284,Sheet3!$H$2:$N$150,5,0),"")</f>
        <v/>
      </c>
      <c r="M4284" s="20" t="str">
        <f>IFERROR(INDEX(Sheet3!$Q$2:$Q$25,MATCH(H4284,Origin_List,0)),"")</f>
        <v/>
      </c>
      <c r="N4284" s="22"/>
      <c r="Q4284" s="17"/>
      <c r="R4284" s="17"/>
    </row>
    <row r="4285" spans="1:18">
      <c r="A4285" s="23"/>
      <c r="C4285" s="26"/>
      <c r="D4285" s="20" t="str">
        <f>IFERROR(VLOOKUP(H4285&amp;"|"&amp;I4285,Sheet3!$H$2:$N$150,5,0),"")</f>
        <v/>
      </c>
      <c r="M4285" s="20" t="str">
        <f>IFERROR(INDEX(Sheet3!$Q$2:$Q$25,MATCH(H4285,Origin_List,0)),"")</f>
        <v/>
      </c>
      <c r="N4285" s="22"/>
      <c r="Q4285" s="17"/>
      <c r="R4285" s="17"/>
    </row>
    <row r="4286" spans="1:18">
      <c r="A4286" s="23"/>
      <c r="C4286" s="26"/>
      <c r="D4286" s="20" t="str">
        <f>IFERROR(VLOOKUP(H4286&amp;"|"&amp;I4286,Sheet3!$H$2:$N$150,5,0),"")</f>
        <v/>
      </c>
      <c r="M4286" s="20" t="str">
        <f>IFERROR(INDEX(Sheet3!$Q$2:$Q$25,MATCH(H4286,Origin_List,0)),"")</f>
        <v/>
      </c>
      <c r="N4286" s="22"/>
      <c r="Q4286" s="17"/>
      <c r="R4286" s="17"/>
    </row>
    <row r="4287" spans="1:18">
      <c r="A4287" s="23"/>
      <c r="C4287" s="26"/>
      <c r="D4287" s="20" t="str">
        <f>IFERROR(VLOOKUP(H4287&amp;"|"&amp;I4287,Sheet3!$H$2:$N$150,5,0),"")</f>
        <v/>
      </c>
      <c r="M4287" s="20" t="str">
        <f>IFERROR(INDEX(Sheet3!$Q$2:$Q$25,MATCH(H4287,Origin_List,0)),"")</f>
        <v/>
      </c>
      <c r="N4287" s="22"/>
      <c r="Q4287" s="17"/>
      <c r="R4287" s="17"/>
    </row>
    <row r="4288" spans="1:18">
      <c r="A4288" s="23"/>
      <c r="C4288" s="26"/>
      <c r="D4288" s="20" t="str">
        <f>IFERROR(VLOOKUP(H4288&amp;"|"&amp;I4288,Sheet3!$H$2:$N$150,5,0),"")</f>
        <v/>
      </c>
      <c r="M4288" s="20" t="str">
        <f>IFERROR(INDEX(Sheet3!$Q$2:$Q$25,MATCH(H4288,Origin_List,0)),"")</f>
        <v/>
      </c>
      <c r="N4288" s="22"/>
      <c r="Q4288" s="17"/>
      <c r="R4288" s="17"/>
    </row>
    <row r="4289" spans="1:18">
      <c r="A4289" s="23"/>
      <c r="C4289" s="26"/>
      <c r="D4289" s="20" t="str">
        <f>IFERROR(VLOOKUP(H4289&amp;"|"&amp;I4289,Sheet3!$H$2:$N$150,5,0),"")</f>
        <v/>
      </c>
      <c r="M4289" s="20" t="str">
        <f>IFERROR(INDEX(Sheet3!$Q$2:$Q$25,MATCH(H4289,Origin_List,0)),"")</f>
        <v/>
      </c>
      <c r="N4289" s="22"/>
      <c r="Q4289" s="17"/>
      <c r="R4289" s="17"/>
    </row>
    <row r="4290" spans="1:18">
      <c r="A4290" s="23"/>
      <c r="C4290" s="26"/>
      <c r="D4290" s="20" t="str">
        <f>IFERROR(VLOOKUP(H4290&amp;"|"&amp;I4290,Sheet3!$H$2:$N$150,5,0),"")</f>
        <v/>
      </c>
      <c r="M4290" s="20" t="str">
        <f>IFERROR(INDEX(Sheet3!$Q$2:$Q$25,MATCH(H4290,Origin_List,0)),"")</f>
        <v/>
      </c>
      <c r="N4290" s="22"/>
      <c r="Q4290" s="17"/>
      <c r="R4290" s="17"/>
    </row>
    <row r="4291" spans="1:18">
      <c r="A4291" s="23"/>
      <c r="C4291" s="26"/>
      <c r="D4291" s="20" t="str">
        <f>IFERROR(VLOOKUP(H4291&amp;"|"&amp;I4291,Sheet3!$H$2:$N$150,5,0),"")</f>
        <v/>
      </c>
      <c r="M4291" s="20" t="str">
        <f>IFERROR(INDEX(Sheet3!$Q$2:$Q$25,MATCH(H4291,Origin_List,0)),"")</f>
        <v/>
      </c>
      <c r="N4291" s="22"/>
      <c r="Q4291" s="17"/>
      <c r="R4291" s="17"/>
    </row>
    <row r="4292" spans="1:18">
      <c r="A4292" s="23"/>
      <c r="C4292" s="26"/>
      <c r="D4292" s="20" t="str">
        <f>IFERROR(VLOOKUP(H4292&amp;"|"&amp;I4292,Sheet3!$H$2:$N$150,5,0),"")</f>
        <v/>
      </c>
      <c r="M4292" s="20" t="str">
        <f>IFERROR(INDEX(Sheet3!$Q$2:$Q$25,MATCH(H4292,Origin_List,0)),"")</f>
        <v/>
      </c>
      <c r="N4292" s="22"/>
      <c r="Q4292" s="17"/>
      <c r="R4292" s="17"/>
    </row>
    <row r="4293" spans="1:18">
      <c r="A4293" s="23"/>
      <c r="C4293" s="26"/>
      <c r="D4293" s="20" t="str">
        <f>IFERROR(VLOOKUP(H4293&amp;"|"&amp;I4293,Sheet3!$H$2:$N$150,5,0),"")</f>
        <v/>
      </c>
      <c r="M4293" s="20" t="str">
        <f>IFERROR(INDEX(Sheet3!$Q$2:$Q$25,MATCH(H4293,Origin_List,0)),"")</f>
        <v/>
      </c>
      <c r="N4293" s="22"/>
      <c r="Q4293" s="17"/>
      <c r="R4293" s="17"/>
    </row>
    <row r="4294" spans="1:18">
      <c r="A4294" s="23"/>
      <c r="C4294" s="26"/>
      <c r="D4294" s="20" t="str">
        <f>IFERROR(VLOOKUP(H4294&amp;"|"&amp;I4294,Sheet3!$H$2:$N$150,5,0),"")</f>
        <v/>
      </c>
      <c r="M4294" s="20" t="str">
        <f>IFERROR(INDEX(Sheet3!$Q$2:$Q$25,MATCH(H4294,Origin_List,0)),"")</f>
        <v/>
      </c>
      <c r="N4294" s="22"/>
      <c r="Q4294" s="17"/>
      <c r="R4294" s="17"/>
    </row>
    <row r="4295" spans="1:18">
      <c r="A4295" s="23"/>
      <c r="C4295" s="26"/>
      <c r="D4295" s="20" t="str">
        <f>IFERROR(VLOOKUP(H4295&amp;"|"&amp;I4295,Sheet3!$H$2:$N$150,5,0),"")</f>
        <v/>
      </c>
      <c r="M4295" s="20" t="str">
        <f>IFERROR(INDEX(Sheet3!$Q$2:$Q$25,MATCH(H4295,Origin_List,0)),"")</f>
        <v/>
      </c>
      <c r="N4295" s="22"/>
      <c r="Q4295" s="17"/>
      <c r="R4295" s="17"/>
    </row>
    <row r="4296" spans="1:18">
      <c r="A4296" s="23"/>
      <c r="C4296" s="26"/>
      <c r="D4296" s="20" t="str">
        <f>IFERROR(VLOOKUP(H4296&amp;"|"&amp;I4296,Sheet3!$H$2:$N$150,5,0),"")</f>
        <v/>
      </c>
      <c r="M4296" s="20" t="str">
        <f>IFERROR(INDEX(Sheet3!$Q$2:$Q$25,MATCH(H4296,Origin_List,0)),"")</f>
        <v/>
      </c>
      <c r="N4296" s="22"/>
      <c r="Q4296" s="17"/>
      <c r="R4296" s="17"/>
    </row>
    <row r="4297" spans="1:18">
      <c r="A4297" s="23"/>
      <c r="C4297" s="26"/>
      <c r="D4297" s="20" t="str">
        <f>IFERROR(VLOOKUP(H4297&amp;"|"&amp;I4297,Sheet3!$H$2:$N$150,5,0),"")</f>
        <v/>
      </c>
      <c r="M4297" s="20" t="str">
        <f>IFERROR(INDEX(Sheet3!$Q$2:$Q$25,MATCH(H4297,Origin_List,0)),"")</f>
        <v/>
      </c>
      <c r="N4297" s="22"/>
      <c r="Q4297" s="17"/>
      <c r="R4297" s="17"/>
    </row>
    <row r="4298" spans="1:18">
      <c r="A4298" s="23"/>
      <c r="C4298" s="26"/>
      <c r="D4298" s="20" t="str">
        <f>IFERROR(VLOOKUP(H4298&amp;"|"&amp;I4298,Sheet3!$H$2:$N$150,5,0),"")</f>
        <v/>
      </c>
      <c r="M4298" s="20" t="str">
        <f>IFERROR(INDEX(Sheet3!$Q$2:$Q$25,MATCH(H4298,Origin_List,0)),"")</f>
        <v/>
      </c>
      <c r="N4298" s="22"/>
      <c r="Q4298" s="17"/>
      <c r="R4298" s="17"/>
    </row>
    <row r="4299" spans="1:18">
      <c r="A4299" s="23"/>
      <c r="C4299" s="26"/>
      <c r="D4299" s="20" t="str">
        <f>IFERROR(VLOOKUP(H4299&amp;"|"&amp;I4299,Sheet3!$H$2:$N$150,5,0),"")</f>
        <v/>
      </c>
      <c r="M4299" s="20" t="str">
        <f>IFERROR(INDEX(Sheet3!$Q$2:$Q$25,MATCH(H4299,Origin_List,0)),"")</f>
        <v/>
      </c>
      <c r="N4299" s="22"/>
      <c r="Q4299" s="17"/>
      <c r="R4299" s="17"/>
    </row>
    <row r="4300" spans="1:18">
      <c r="A4300" s="23"/>
      <c r="C4300" s="26"/>
      <c r="D4300" s="20" t="str">
        <f>IFERROR(VLOOKUP(H4300&amp;"|"&amp;I4300,Sheet3!$H$2:$N$150,5,0),"")</f>
        <v/>
      </c>
      <c r="M4300" s="20" t="str">
        <f>IFERROR(INDEX(Sheet3!$Q$2:$Q$25,MATCH(H4300,Origin_List,0)),"")</f>
        <v/>
      </c>
      <c r="N4300" s="22"/>
      <c r="Q4300" s="17"/>
      <c r="R4300" s="17"/>
    </row>
    <row r="4301" spans="1:18">
      <c r="A4301" s="23"/>
      <c r="C4301" s="26"/>
      <c r="D4301" s="20" t="str">
        <f>IFERROR(VLOOKUP(H4301&amp;"|"&amp;I4301,Sheet3!$H$2:$N$150,5,0),"")</f>
        <v/>
      </c>
      <c r="M4301" s="20" t="str">
        <f>IFERROR(INDEX(Sheet3!$Q$2:$Q$25,MATCH(H4301,Origin_List,0)),"")</f>
        <v/>
      </c>
      <c r="N4301" s="22"/>
      <c r="Q4301" s="17"/>
      <c r="R4301" s="17"/>
    </row>
    <row r="4302" spans="1:18">
      <c r="A4302" s="23"/>
      <c r="C4302" s="26"/>
      <c r="D4302" s="20" t="str">
        <f>IFERROR(VLOOKUP(H4302&amp;"|"&amp;I4302,Sheet3!$H$2:$N$150,5,0),"")</f>
        <v/>
      </c>
      <c r="M4302" s="20" t="str">
        <f>IFERROR(INDEX(Sheet3!$Q$2:$Q$25,MATCH(H4302,Origin_List,0)),"")</f>
        <v/>
      </c>
      <c r="N4302" s="22"/>
      <c r="Q4302" s="17"/>
      <c r="R4302" s="17"/>
    </row>
    <row r="4303" spans="1:18">
      <c r="A4303" s="23"/>
      <c r="C4303" s="26"/>
      <c r="D4303" s="20" t="str">
        <f>IFERROR(VLOOKUP(H4303&amp;"|"&amp;I4303,Sheet3!$H$2:$N$150,5,0),"")</f>
        <v/>
      </c>
      <c r="M4303" s="20" t="str">
        <f>IFERROR(INDEX(Sheet3!$Q$2:$Q$25,MATCH(H4303,Origin_List,0)),"")</f>
        <v/>
      </c>
      <c r="N4303" s="22"/>
      <c r="Q4303" s="17"/>
      <c r="R4303" s="17"/>
    </row>
    <row r="4304" spans="1:18">
      <c r="A4304" s="23"/>
      <c r="C4304" s="26"/>
      <c r="D4304" s="20" t="str">
        <f>IFERROR(VLOOKUP(H4304&amp;"|"&amp;I4304,Sheet3!$H$2:$N$150,5,0),"")</f>
        <v/>
      </c>
      <c r="M4304" s="20" t="str">
        <f>IFERROR(INDEX(Sheet3!$Q$2:$Q$25,MATCH(H4304,Origin_List,0)),"")</f>
        <v/>
      </c>
      <c r="N4304" s="22"/>
      <c r="Q4304" s="17"/>
      <c r="R4304" s="17"/>
    </row>
    <row r="4305" spans="1:18">
      <c r="A4305" s="23"/>
      <c r="C4305" s="26"/>
      <c r="D4305" s="20" t="str">
        <f>IFERROR(VLOOKUP(H4305&amp;"|"&amp;I4305,Sheet3!$H$2:$N$150,5,0),"")</f>
        <v/>
      </c>
      <c r="M4305" s="20" t="str">
        <f>IFERROR(INDEX(Sheet3!$Q$2:$Q$25,MATCH(H4305,Origin_List,0)),"")</f>
        <v/>
      </c>
      <c r="N4305" s="22"/>
      <c r="Q4305" s="17"/>
      <c r="R4305" s="17"/>
    </row>
    <row r="4306" spans="1:18">
      <c r="A4306" s="23"/>
      <c r="C4306" s="26"/>
      <c r="D4306" s="20" t="str">
        <f>IFERROR(VLOOKUP(H4306&amp;"|"&amp;I4306,Sheet3!$H$2:$N$150,5,0),"")</f>
        <v/>
      </c>
      <c r="M4306" s="20" t="str">
        <f>IFERROR(INDEX(Sheet3!$Q$2:$Q$25,MATCH(H4306,Origin_List,0)),"")</f>
        <v/>
      </c>
      <c r="N4306" s="22"/>
      <c r="Q4306" s="17"/>
      <c r="R4306" s="17"/>
    </row>
    <row r="4307" spans="1:18">
      <c r="A4307" s="23"/>
      <c r="C4307" s="26"/>
      <c r="D4307" s="20" t="str">
        <f>IFERROR(VLOOKUP(H4307&amp;"|"&amp;I4307,Sheet3!$H$2:$N$150,5,0),"")</f>
        <v/>
      </c>
      <c r="M4307" s="20" t="str">
        <f>IFERROR(INDEX(Sheet3!$Q$2:$Q$25,MATCH(H4307,Origin_List,0)),"")</f>
        <v/>
      </c>
      <c r="N4307" s="22"/>
      <c r="Q4307" s="17"/>
      <c r="R4307" s="17"/>
    </row>
    <row r="4308" spans="1:18">
      <c r="A4308" s="23"/>
      <c r="C4308" s="26"/>
      <c r="D4308" s="20" t="str">
        <f>IFERROR(VLOOKUP(H4308&amp;"|"&amp;I4308,Sheet3!$H$2:$N$150,5,0),"")</f>
        <v/>
      </c>
      <c r="M4308" s="20" t="str">
        <f>IFERROR(INDEX(Sheet3!$Q$2:$Q$25,MATCH(H4308,Origin_List,0)),"")</f>
        <v/>
      </c>
      <c r="N4308" s="22"/>
      <c r="Q4308" s="17"/>
      <c r="R4308" s="17"/>
    </row>
    <row r="4309" spans="1:18">
      <c r="A4309" s="23"/>
      <c r="C4309" s="26"/>
      <c r="D4309" s="20" t="str">
        <f>IFERROR(VLOOKUP(H4309&amp;"|"&amp;I4309,Sheet3!$H$2:$N$150,5,0),"")</f>
        <v/>
      </c>
      <c r="M4309" s="20" t="str">
        <f>IFERROR(INDEX(Sheet3!$Q$2:$Q$25,MATCH(H4309,Origin_List,0)),"")</f>
        <v/>
      </c>
      <c r="N4309" s="22"/>
      <c r="Q4309" s="17"/>
      <c r="R4309" s="17"/>
    </row>
    <row r="4310" spans="1:18">
      <c r="A4310" s="23"/>
      <c r="C4310" s="26"/>
      <c r="D4310" s="20" t="str">
        <f>IFERROR(VLOOKUP(H4310&amp;"|"&amp;I4310,Sheet3!$H$2:$N$150,5,0),"")</f>
        <v/>
      </c>
      <c r="M4310" s="20" t="str">
        <f>IFERROR(INDEX(Sheet3!$Q$2:$Q$25,MATCH(H4310,Origin_List,0)),"")</f>
        <v/>
      </c>
      <c r="N4310" s="22"/>
      <c r="Q4310" s="17"/>
      <c r="R4310" s="17"/>
    </row>
    <row r="4311" spans="1:18">
      <c r="A4311" s="23"/>
      <c r="C4311" s="26"/>
      <c r="D4311" s="20" t="str">
        <f>IFERROR(VLOOKUP(H4311&amp;"|"&amp;I4311,Sheet3!$H$2:$N$150,5,0),"")</f>
        <v/>
      </c>
      <c r="M4311" s="20" t="str">
        <f>IFERROR(INDEX(Sheet3!$Q$2:$Q$25,MATCH(H4311,Origin_List,0)),"")</f>
        <v/>
      </c>
      <c r="N4311" s="22"/>
      <c r="Q4311" s="17"/>
      <c r="R4311" s="17"/>
    </row>
    <row r="4312" spans="1:18">
      <c r="A4312" s="23"/>
      <c r="C4312" s="26"/>
      <c r="D4312" s="20" t="str">
        <f>IFERROR(VLOOKUP(H4312&amp;"|"&amp;I4312,Sheet3!$H$2:$N$150,5,0),"")</f>
        <v/>
      </c>
      <c r="M4312" s="20" t="str">
        <f>IFERROR(INDEX(Sheet3!$Q$2:$Q$25,MATCH(H4312,Origin_List,0)),"")</f>
        <v/>
      </c>
      <c r="N4312" s="22"/>
      <c r="Q4312" s="17"/>
      <c r="R4312" s="17"/>
    </row>
    <row r="4313" spans="1:18">
      <c r="A4313" s="23"/>
      <c r="C4313" s="26"/>
      <c r="D4313" s="20" t="str">
        <f>IFERROR(VLOOKUP(H4313&amp;"|"&amp;I4313,Sheet3!$H$2:$N$150,5,0),"")</f>
        <v/>
      </c>
      <c r="M4313" s="20" t="str">
        <f>IFERROR(INDEX(Sheet3!$Q$2:$Q$25,MATCH(H4313,Origin_List,0)),"")</f>
        <v/>
      </c>
      <c r="N4313" s="22"/>
      <c r="Q4313" s="17"/>
      <c r="R4313" s="17"/>
    </row>
    <row r="4314" spans="1:18">
      <c r="A4314" s="23"/>
      <c r="C4314" s="26"/>
      <c r="D4314" s="20" t="str">
        <f>IFERROR(VLOOKUP(H4314&amp;"|"&amp;I4314,Sheet3!$H$2:$N$150,5,0),"")</f>
        <v/>
      </c>
      <c r="M4314" s="20" t="str">
        <f>IFERROR(INDEX(Sheet3!$Q$2:$Q$25,MATCH(H4314,Origin_List,0)),"")</f>
        <v/>
      </c>
      <c r="N4314" s="22"/>
      <c r="Q4314" s="17"/>
      <c r="R4314" s="17"/>
    </row>
    <row r="4315" spans="1:18">
      <c r="A4315" s="23"/>
      <c r="C4315" s="26"/>
      <c r="D4315" s="20" t="str">
        <f>IFERROR(VLOOKUP(H4315&amp;"|"&amp;I4315,Sheet3!$H$2:$N$150,5,0),"")</f>
        <v/>
      </c>
      <c r="M4315" s="20" t="str">
        <f>IFERROR(INDEX(Sheet3!$Q$2:$Q$25,MATCH(H4315,Origin_List,0)),"")</f>
        <v/>
      </c>
      <c r="N4315" s="22"/>
      <c r="Q4315" s="17"/>
      <c r="R4315" s="17"/>
    </row>
    <row r="4316" spans="1:18">
      <c r="A4316" s="23"/>
      <c r="C4316" s="26"/>
      <c r="D4316" s="20" t="str">
        <f>IFERROR(VLOOKUP(H4316&amp;"|"&amp;I4316,Sheet3!$H$2:$N$150,5,0),"")</f>
        <v/>
      </c>
      <c r="M4316" s="20" t="str">
        <f>IFERROR(INDEX(Sheet3!$Q$2:$Q$25,MATCH(H4316,Origin_List,0)),"")</f>
        <v/>
      </c>
      <c r="N4316" s="22"/>
      <c r="Q4316" s="17"/>
      <c r="R4316" s="17"/>
    </row>
    <row r="4317" spans="1:18">
      <c r="A4317" s="23"/>
      <c r="C4317" s="26"/>
      <c r="D4317" s="20" t="str">
        <f>IFERROR(VLOOKUP(H4317&amp;"|"&amp;I4317,Sheet3!$H$2:$N$150,5,0),"")</f>
        <v/>
      </c>
      <c r="M4317" s="20" t="str">
        <f>IFERROR(INDEX(Sheet3!$Q$2:$Q$25,MATCH(H4317,Origin_List,0)),"")</f>
        <v/>
      </c>
      <c r="N4317" s="22"/>
      <c r="Q4317" s="17"/>
      <c r="R4317" s="17"/>
    </row>
    <row r="4318" spans="1:18">
      <c r="A4318" s="23"/>
      <c r="C4318" s="26"/>
      <c r="D4318" s="20" t="str">
        <f>IFERROR(VLOOKUP(H4318&amp;"|"&amp;I4318,Sheet3!$H$2:$N$150,5,0),"")</f>
        <v/>
      </c>
      <c r="M4318" s="20" t="str">
        <f>IFERROR(INDEX(Sheet3!$Q$2:$Q$25,MATCH(H4318,Origin_List,0)),"")</f>
        <v/>
      </c>
      <c r="N4318" s="22"/>
      <c r="Q4318" s="17"/>
      <c r="R4318" s="17"/>
    </row>
    <row r="4319" spans="1:18">
      <c r="A4319" s="23"/>
      <c r="C4319" s="26"/>
      <c r="D4319" s="20" t="str">
        <f>IFERROR(VLOOKUP(H4319&amp;"|"&amp;I4319,Sheet3!$H$2:$N$150,5,0),"")</f>
        <v/>
      </c>
      <c r="M4319" s="20" t="str">
        <f>IFERROR(INDEX(Sheet3!$Q$2:$Q$25,MATCH(H4319,Origin_List,0)),"")</f>
        <v/>
      </c>
      <c r="N4319" s="22"/>
      <c r="Q4319" s="17"/>
      <c r="R4319" s="17"/>
    </row>
    <row r="4320" spans="1:18">
      <c r="A4320" s="23"/>
      <c r="C4320" s="26"/>
      <c r="D4320" s="20" t="str">
        <f>IFERROR(VLOOKUP(H4320&amp;"|"&amp;I4320,Sheet3!$H$2:$N$150,5,0),"")</f>
        <v/>
      </c>
      <c r="M4320" s="20" t="str">
        <f>IFERROR(INDEX(Sheet3!$Q$2:$Q$25,MATCH(H4320,Origin_List,0)),"")</f>
        <v/>
      </c>
      <c r="N4320" s="22"/>
      <c r="Q4320" s="17"/>
      <c r="R4320" s="17"/>
    </row>
    <row r="4321" spans="1:18">
      <c r="A4321" s="23"/>
      <c r="C4321" s="26"/>
      <c r="D4321" s="20" t="str">
        <f>IFERROR(VLOOKUP(H4321&amp;"|"&amp;I4321,Sheet3!$H$2:$N$150,5,0),"")</f>
        <v/>
      </c>
      <c r="M4321" s="20" t="str">
        <f>IFERROR(INDEX(Sheet3!$Q$2:$Q$25,MATCH(H4321,Origin_List,0)),"")</f>
        <v/>
      </c>
      <c r="N4321" s="22"/>
      <c r="Q4321" s="17"/>
      <c r="R4321" s="17"/>
    </row>
    <row r="4322" spans="1:18">
      <c r="A4322" s="23"/>
      <c r="C4322" s="26"/>
      <c r="D4322" s="20" t="str">
        <f>IFERROR(VLOOKUP(H4322&amp;"|"&amp;I4322,Sheet3!$H$2:$N$150,5,0),"")</f>
        <v/>
      </c>
      <c r="M4322" s="20" t="str">
        <f>IFERROR(INDEX(Sheet3!$Q$2:$Q$25,MATCH(H4322,Origin_List,0)),"")</f>
        <v/>
      </c>
      <c r="N4322" s="22"/>
      <c r="Q4322" s="17"/>
      <c r="R4322" s="17"/>
    </row>
    <row r="4323" spans="1:18">
      <c r="A4323" s="23"/>
      <c r="C4323" s="26"/>
      <c r="D4323" s="20" t="str">
        <f>IFERROR(VLOOKUP(H4323&amp;"|"&amp;I4323,Sheet3!$H$2:$N$150,5,0),"")</f>
        <v/>
      </c>
      <c r="M4323" s="20" t="str">
        <f>IFERROR(INDEX(Sheet3!$Q$2:$Q$25,MATCH(H4323,Origin_List,0)),"")</f>
        <v/>
      </c>
      <c r="N4323" s="22"/>
      <c r="Q4323" s="17"/>
      <c r="R4323" s="17"/>
    </row>
    <row r="4324" spans="1:18">
      <c r="A4324" s="23"/>
      <c r="C4324" s="26"/>
      <c r="D4324" s="20" t="str">
        <f>IFERROR(VLOOKUP(H4324&amp;"|"&amp;I4324,Sheet3!$H$2:$N$150,5,0),"")</f>
        <v/>
      </c>
      <c r="M4324" s="20" t="str">
        <f>IFERROR(INDEX(Sheet3!$Q$2:$Q$25,MATCH(H4324,Origin_List,0)),"")</f>
        <v/>
      </c>
      <c r="N4324" s="22"/>
      <c r="Q4324" s="17"/>
      <c r="R4324" s="17"/>
    </row>
    <row r="4325" spans="1:18">
      <c r="A4325" s="23"/>
      <c r="C4325" s="26"/>
      <c r="D4325" s="20" t="str">
        <f>IFERROR(VLOOKUP(H4325&amp;"|"&amp;I4325,Sheet3!$H$2:$N$150,5,0),"")</f>
        <v/>
      </c>
      <c r="M4325" s="20" t="str">
        <f>IFERROR(INDEX(Sheet3!$Q$2:$Q$25,MATCH(H4325,Origin_List,0)),"")</f>
        <v/>
      </c>
      <c r="N4325" s="22"/>
      <c r="Q4325" s="17"/>
      <c r="R4325" s="17"/>
    </row>
    <row r="4326" spans="1:18">
      <c r="A4326" s="23"/>
      <c r="C4326" s="26"/>
      <c r="D4326" s="20" t="str">
        <f>IFERROR(VLOOKUP(H4326&amp;"|"&amp;I4326,Sheet3!$H$2:$N$150,5,0),"")</f>
        <v/>
      </c>
      <c r="M4326" s="20" t="str">
        <f>IFERROR(INDEX(Sheet3!$Q$2:$Q$25,MATCH(H4326,Origin_List,0)),"")</f>
        <v/>
      </c>
      <c r="N4326" s="22"/>
      <c r="Q4326" s="17"/>
      <c r="R4326" s="17"/>
    </row>
    <row r="4327" spans="1:18">
      <c r="A4327" s="23"/>
      <c r="C4327" s="26"/>
      <c r="D4327" s="20" t="str">
        <f>IFERROR(VLOOKUP(H4327&amp;"|"&amp;I4327,Sheet3!$H$2:$N$150,5,0),"")</f>
        <v/>
      </c>
      <c r="M4327" s="20" t="str">
        <f>IFERROR(INDEX(Sheet3!$Q$2:$Q$25,MATCH(H4327,Origin_List,0)),"")</f>
        <v/>
      </c>
      <c r="N4327" s="22"/>
      <c r="Q4327" s="17"/>
      <c r="R4327" s="17"/>
    </row>
    <row r="4328" spans="1:18">
      <c r="A4328" s="23"/>
      <c r="C4328" s="26"/>
      <c r="D4328" s="20" t="str">
        <f>IFERROR(VLOOKUP(H4328&amp;"|"&amp;I4328,Sheet3!$H$2:$N$150,5,0),"")</f>
        <v/>
      </c>
      <c r="M4328" s="20" t="str">
        <f>IFERROR(INDEX(Sheet3!$Q$2:$Q$25,MATCH(H4328,Origin_List,0)),"")</f>
        <v/>
      </c>
      <c r="N4328" s="22"/>
      <c r="Q4328" s="17"/>
      <c r="R4328" s="17"/>
    </row>
    <row r="4329" spans="1:18">
      <c r="A4329" s="23"/>
      <c r="C4329" s="26"/>
      <c r="D4329" s="20" t="str">
        <f>IFERROR(VLOOKUP(H4329&amp;"|"&amp;I4329,Sheet3!$H$2:$N$150,5,0),"")</f>
        <v/>
      </c>
      <c r="M4329" s="20" t="str">
        <f>IFERROR(INDEX(Sheet3!$Q$2:$Q$25,MATCH(H4329,Origin_List,0)),"")</f>
        <v/>
      </c>
      <c r="N4329" s="22"/>
      <c r="Q4329" s="17"/>
      <c r="R4329" s="17"/>
    </row>
    <row r="4330" spans="1:18">
      <c r="A4330" s="23"/>
      <c r="C4330" s="26"/>
      <c r="D4330" s="20" t="str">
        <f>IFERROR(VLOOKUP(H4330&amp;"|"&amp;I4330,Sheet3!$H$2:$N$150,5,0),"")</f>
        <v/>
      </c>
      <c r="M4330" s="20" t="str">
        <f>IFERROR(INDEX(Sheet3!$Q$2:$Q$25,MATCH(H4330,Origin_List,0)),"")</f>
        <v/>
      </c>
      <c r="N4330" s="22"/>
      <c r="Q4330" s="17"/>
      <c r="R4330" s="17"/>
    </row>
    <row r="4331" spans="1:18">
      <c r="A4331" s="23"/>
      <c r="C4331" s="26"/>
      <c r="D4331" s="20" t="str">
        <f>IFERROR(VLOOKUP(H4331&amp;"|"&amp;I4331,Sheet3!$H$2:$N$150,5,0),"")</f>
        <v/>
      </c>
      <c r="M4331" s="20" t="str">
        <f>IFERROR(INDEX(Sheet3!$Q$2:$Q$25,MATCH(H4331,Origin_List,0)),"")</f>
        <v/>
      </c>
      <c r="N4331" s="22"/>
      <c r="Q4331" s="17"/>
      <c r="R4331" s="17"/>
    </row>
    <row r="4332" spans="1:18">
      <c r="A4332" s="23"/>
      <c r="C4332" s="26"/>
      <c r="D4332" s="20" t="str">
        <f>IFERROR(VLOOKUP(H4332&amp;"|"&amp;I4332,Sheet3!$H$2:$N$150,5,0),"")</f>
        <v/>
      </c>
      <c r="M4332" s="20" t="str">
        <f>IFERROR(INDEX(Sheet3!$Q$2:$Q$25,MATCH(H4332,Origin_List,0)),"")</f>
        <v/>
      </c>
      <c r="N4332" s="22"/>
      <c r="Q4332" s="17"/>
      <c r="R4332" s="17"/>
    </row>
    <row r="4333" spans="1:18">
      <c r="A4333" s="23"/>
      <c r="C4333" s="26"/>
      <c r="D4333" s="20" t="str">
        <f>IFERROR(VLOOKUP(H4333&amp;"|"&amp;I4333,Sheet3!$H$2:$N$150,5,0),"")</f>
        <v/>
      </c>
      <c r="M4333" s="20" t="str">
        <f>IFERROR(INDEX(Sheet3!$Q$2:$Q$25,MATCH(H4333,Origin_List,0)),"")</f>
        <v/>
      </c>
      <c r="N4333" s="22"/>
      <c r="Q4333" s="17"/>
      <c r="R4333" s="17"/>
    </row>
    <row r="4334" spans="1:18">
      <c r="A4334" s="23"/>
      <c r="C4334" s="26"/>
      <c r="D4334" s="20" t="str">
        <f>IFERROR(VLOOKUP(H4334&amp;"|"&amp;I4334,Sheet3!$H$2:$N$150,5,0),"")</f>
        <v/>
      </c>
      <c r="M4334" s="20" t="str">
        <f>IFERROR(INDEX(Sheet3!$Q$2:$Q$25,MATCH(H4334,Origin_List,0)),"")</f>
        <v/>
      </c>
      <c r="N4334" s="22"/>
      <c r="Q4334" s="17"/>
      <c r="R4334" s="17"/>
    </row>
    <row r="4335" spans="1:18">
      <c r="A4335" s="23"/>
      <c r="C4335" s="26"/>
      <c r="D4335" s="20" t="str">
        <f>IFERROR(VLOOKUP(H4335&amp;"|"&amp;I4335,Sheet3!$H$2:$N$150,5,0),"")</f>
        <v/>
      </c>
      <c r="M4335" s="20" t="str">
        <f>IFERROR(INDEX(Sheet3!$Q$2:$Q$25,MATCH(H4335,Origin_List,0)),"")</f>
        <v/>
      </c>
      <c r="N4335" s="22"/>
      <c r="Q4335" s="17"/>
      <c r="R4335" s="17"/>
    </row>
    <row r="4336" spans="1:18">
      <c r="A4336" s="23"/>
      <c r="C4336" s="26"/>
      <c r="D4336" s="20" t="str">
        <f>IFERROR(VLOOKUP(H4336&amp;"|"&amp;I4336,Sheet3!$H$2:$N$150,5,0),"")</f>
        <v/>
      </c>
      <c r="M4336" s="20" t="str">
        <f>IFERROR(INDEX(Sheet3!$Q$2:$Q$25,MATCH(H4336,Origin_List,0)),"")</f>
        <v/>
      </c>
      <c r="N4336" s="22"/>
      <c r="Q4336" s="17"/>
      <c r="R4336" s="17"/>
    </row>
    <row r="4337" spans="1:18">
      <c r="A4337" s="23"/>
      <c r="C4337" s="26"/>
      <c r="D4337" s="20" t="str">
        <f>IFERROR(VLOOKUP(H4337&amp;"|"&amp;I4337,Sheet3!$H$2:$N$150,5,0),"")</f>
        <v/>
      </c>
      <c r="M4337" s="20" t="str">
        <f>IFERROR(INDEX(Sheet3!$Q$2:$Q$25,MATCH(H4337,Origin_List,0)),"")</f>
        <v/>
      </c>
      <c r="N4337" s="22"/>
      <c r="Q4337" s="17"/>
      <c r="R4337" s="17"/>
    </row>
    <row r="4338" spans="1:18">
      <c r="A4338" s="23"/>
      <c r="C4338" s="26"/>
      <c r="D4338" s="20" t="str">
        <f>IFERROR(VLOOKUP(H4338&amp;"|"&amp;I4338,Sheet3!$H$2:$N$150,5,0),"")</f>
        <v/>
      </c>
      <c r="M4338" s="20" t="str">
        <f>IFERROR(INDEX(Sheet3!$Q$2:$Q$25,MATCH(H4338,Origin_List,0)),"")</f>
        <v/>
      </c>
      <c r="N4338" s="22"/>
      <c r="Q4338" s="17"/>
      <c r="R4338" s="17"/>
    </row>
    <row r="4339" spans="1:18">
      <c r="A4339" s="23"/>
      <c r="C4339" s="26"/>
      <c r="D4339" s="20" t="str">
        <f>IFERROR(VLOOKUP(H4339&amp;"|"&amp;I4339,Sheet3!$H$2:$N$150,5,0),"")</f>
        <v/>
      </c>
      <c r="M4339" s="20" t="str">
        <f>IFERROR(INDEX(Sheet3!$Q$2:$Q$25,MATCH(H4339,Origin_List,0)),"")</f>
        <v/>
      </c>
      <c r="N4339" s="22"/>
      <c r="Q4339" s="17"/>
      <c r="R4339" s="17"/>
    </row>
    <row r="4340" spans="1:18">
      <c r="A4340" s="23"/>
      <c r="C4340" s="26"/>
      <c r="D4340" s="20" t="str">
        <f>IFERROR(VLOOKUP(H4340&amp;"|"&amp;I4340,Sheet3!$H$2:$N$150,5,0),"")</f>
        <v/>
      </c>
      <c r="M4340" s="20" t="str">
        <f>IFERROR(INDEX(Sheet3!$Q$2:$Q$25,MATCH(H4340,Origin_List,0)),"")</f>
        <v/>
      </c>
      <c r="N4340" s="22"/>
      <c r="Q4340" s="17"/>
      <c r="R4340" s="17"/>
    </row>
    <row r="4341" spans="1:18">
      <c r="A4341" s="23"/>
      <c r="C4341" s="26"/>
      <c r="D4341" s="20" t="str">
        <f>IFERROR(VLOOKUP(H4341&amp;"|"&amp;I4341,Sheet3!$H$2:$N$150,5,0),"")</f>
        <v/>
      </c>
      <c r="M4341" s="20" t="str">
        <f>IFERROR(INDEX(Sheet3!$Q$2:$Q$25,MATCH(H4341,Origin_List,0)),"")</f>
        <v/>
      </c>
      <c r="N4341" s="22"/>
      <c r="Q4341" s="17"/>
      <c r="R4341" s="17"/>
    </row>
    <row r="4342" spans="1:18">
      <c r="A4342" s="23"/>
      <c r="C4342" s="26"/>
      <c r="D4342" s="20" t="str">
        <f>IFERROR(VLOOKUP(H4342&amp;"|"&amp;I4342,Sheet3!$H$2:$N$150,5,0),"")</f>
        <v/>
      </c>
      <c r="M4342" s="20" t="str">
        <f>IFERROR(INDEX(Sheet3!$Q$2:$Q$25,MATCH(H4342,Origin_List,0)),"")</f>
        <v/>
      </c>
      <c r="N4342" s="22"/>
      <c r="Q4342" s="17"/>
      <c r="R4342" s="17"/>
    </row>
    <row r="4343" spans="1:18">
      <c r="A4343" s="23"/>
      <c r="C4343" s="26"/>
      <c r="D4343" s="20" t="str">
        <f>IFERROR(VLOOKUP(H4343&amp;"|"&amp;I4343,Sheet3!$H$2:$N$150,5,0),"")</f>
        <v/>
      </c>
      <c r="M4343" s="20" t="str">
        <f>IFERROR(INDEX(Sheet3!$Q$2:$Q$25,MATCH(H4343,Origin_List,0)),"")</f>
        <v/>
      </c>
      <c r="N4343" s="22"/>
      <c r="Q4343" s="17"/>
      <c r="R4343" s="17"/>
    </row>
    <row r="4344" spans="1:18">
      <c r="A4344" s="23"/>
      <c r="C4344" s="26"/>
      <c r="D4344" s="20" t="str">
        <f>IFERROR(VLOOKUP(H4344&amp;"|"&amp;I4344,Sheet3!$H$2:$N$150,5,0),"")</f>
        <v/>
      </c>
      <c r="M4344" s="20" t="str">
        <f>IFERROR(INDEX(Sheet3!$Q$2:$Q$25,MATCH(H4344,Origin_List,0)),"")</f>
        <v/>
      </c>
      <c r="N4344" s="22"/>
      <c r="Q4344" s="17"/>
      <c r="R4344" s="17"/>
    </row>
    <row r="4345" spans="1:18">
      <c r="A4345" s="23"/>
      <c r="C4345" s="26"/>
      <c r="D4345" s="20" t="str">
        <f>IFERROR(VLOOKUP(H4345&amp;"|"&amp;I4345,Sheet3!$H$2:$N$150,5,0),"")</f>
        <v/>
      </c>
      <c r="M4345" s="20" t="str">
        <f>IFERROR(INDEX(Sheet3!$Q$2:$Q$25,MATCH(H4345,Origin_List,0)),"")</f>
        <v/>
      </c>
      <c r="N4345" s="22"/>
      <c r="Q4345" s="17"/>
      <c r="R4345" s="17"/>
    </row>
    <row r="4346" spans="1:18">
      <c r="A4346" s="23"/>
      <c r="C4346" s="26"/>
      <c r="D4346" s="20" t="str">
        <f>IFERROR(VLOOKUP(H4346&amp;"|"&amp;I4346,Sheet3!$H$2:$N$150,5,0),"")</f>
        <v/>
      </c>
      <c r="M4346" s="20" t="str">
        <f>IFERROR(INDEX(Sheet3!$Q$2:$Q$25,MATCH(H4346,Origin_List,0)),"")</f>
        <v/>
      </c>
      <c r="N4346" s="22"/>
      <c r="Q4346" s="17"/>
      <c r="R4346" s="17"/>
    </row>
    <row r="4347" spans="1:18">
      <c r="A4347" s="23"/>
      <c r="C4347" s="26"/>
      <c r="D4347" s="20" t="str">
        <f>IFERROR(VLOOKUP(H4347&amp;"|"&amp;I4347,Sheet3!$H$2:$N$150,5,0),"")</f>
        <v/>
      </c>
      <c r="M4347" s="20" t="str">
        <f>IFERROR(INDEX(Sheet3!$Q$2:$Q$25,MATCH(H4347,Origin_List,0)),"")</f>
        <v/>
      </c>
      <c r="N4347" s="22"/>
      <c r="Q4347" s="17"/>
      <c r="R4347" s="17"/>
    </row>
    <row r="4348" spans="1:18">
      <c r="A4348" s="23"/>
      <c r="C4348" s="26"/>
      <c r="D4348" s="20" t="str">
        <f>IFERROR(VLOOKUP(H4348&amp;"|"&amp;I4348,Sheet3!$H$2:$N$150,5,0),"")</f>
        <v/>
      </c>
      <c r="M4348" s="20" t="str">
        <f>IFERROR(INDEX(Sheet3!$Q$2:$Q$25,MATCH(H4348,Origin_List,0)),"")</f>
        <v/>
      </c>
      <c r="N4348" s="22"/>
      <c r="Q4348" s="17"/>
      <c r="R4348" s="17"/>
    </row>
    <row r="4349" spans="1:18">
      <c r="A4349" s="23"/>
      <c r="C4349" s="26"/>
      <c r="D4349" s="20" t="str">
        <f>IFERROR(VLOOKUP(H4349&amp;"|"&amp;I4349,Sheet3!$H$2:$N$150,5,0),"")</f>
        <v/>
      </c>
      <c r="M4349" s="20" t="str">
        <f>IFERROR(INDEX(Sheet3!$Q$2:$Q$25,MATCH(H4349,Origin_List,0)),"")</f>
        <v/>
      </c>
      <c r="N4349" s="22"/>
      <c r="Q4349" s="17"/>
      <c r="R4349" s="17"/>
    </row>
    <row r="4350" spans="1:18">
      <c r="A4350" s="23"/>
      <c r="C4350" s="26"/>
      <c r="D4350" s="20" t="str">
        <f>IFERROR(VLOOKUP(H4350&amp;"|"&amp;I4350,Sheet3!$H$2:$N$150,5,0),"")</f>
        <v/>
      </c>
      <c r="M4350" s="20" t="str">
        <f>IFERROR(INDEX(Sheet3!$Q$2:$Q$25,MATCH(H4350,Origin_List,0)),"")</f>
        <v/>
      </c>
      <c r="N4350" s="22"/>
      <c r="Q4350" s="17"/>
      <c r="R4350" s="17"/>
    </row>
    <row r="4351" spans="1:18">
      <c r="A4351" s="23"/>
      <c r="C4351" s="26"/>
      <c r="D4351" s="20" t="str">
        <f>IFERROR(VLOOKUP(H4351&amp;"|"&amp;I4351,Sheet3!$H$2:$N$150,5,0),"")</f>
        <v/>
      </c>
      <c r="M4351" s="20" t="str">
        <f>IFERROR(INDEX(Sheet3!$Q$2:$Q$25,MATCH(H4351,Origin_List,0)),"")</f>
        <v/>
      </c>
      <c r="N4351" s="22"/>
      <c r="Q4351" s="17"/>
      <c r="R4351" s="17"/>
    </row>
    <row r="4352" spans="1:18">
      <c r="A4352" s="23"/>
      <c r="C4352" s="26"/>
      <c r="D4352" s="20" t="str">
        <f>IFERROR(VLOOKUP(H4352&amp;"|"&amp;I4352,Sheet3!$H$2:$N$150,5,0),"")</f>
        <v/>
      </c>
      <c r="M4352" s="20" t="str">
        <f>IFERROR(INDEX(Sheet3!$Q$2:$Q$25,MATCH(H4352,Origin_List,0)),"")</f>
        <v/>
      </c>
      <c r="N4352" s="22"/>
      <c r="Q4352" s="17"/>
      <c r="R4352" s="17"/>
    </row>
    <row r="4353" spans="1:18">
      <c r="A4353" s="23"/>
      <c r="C4353" s="26"/>
      <c r="D4353" s="20" t="str">
        <f>IFERROR(VLOOKUP(H4353&amp;"|"&amp;I4353,Sheet3!$H$2:$N$150,5,0),"")</f>
        <v/>
      </c>
      <c r="M4353" s="20" t="str">
        <f>IFERROR(INDEX(Sheet3!$Q$2:$Q$25,MATCH(H4353,Origin_List,0)),"")</f>
        <v/>
      </c>
      <c r="N4353" s="22"/>
      <c r="Q4353" s="17"/>
      <c r="R4353" s="17"/>
    </row>
    <row r="4354" spans="1:18">
      <c r="A4354" s="23"/>
      <c r="C4354" s="26"/>
      <c r="D4354" s="20" t="str">
        <f>IFERROR(VLOOKUP(H4354&amp;"|"&amp;I4354,Sheet3!$H$2:$N$150,5,0),"")</f>
        <v/>
      </c>
      <c r="M4354" s="20" t="str">
        <f>IFERROR(INDEX(Sheet3!$Q$2:$Q$25,MATCH(H4354,Origin_List,0)),"")</f>
        <v/>
      </c>
      <c r="N4354" s="22"/>
      <c r="Q4354" s="17"/>
      <c r="R4354" s="17"/>
    </row>
    <row r="4355" spans="1:18">
      <c r="A4355" s="23"/>
      <c r="C4355" s="26"/>
      <c r="D4355" s="20" t="str">
        <f>IFERROR(VLOOKUP(H4355&amp;"|"&amp;I4355,Sheet3!$H$2:$N$150,5,0),"")</f>
        <v/>
      </c>
      <c r="M4355" s="20" t="str">
        <f>IFERROR(INDEX(Sheet3!$Q$2:$Q$25,MATCH(H4355,Origin_List,0)),"")</f>
        <v/>
      </c>
      <c r="N4355" s="22"/>
      <c r="Q4355" s="17"/>
      <c r="R4355" s="17"/>
    </row>
    <row r="4356" spans="1:18">
      <c r="A4356" s="23"/>
      <c r="C4356" s="26"/>
      <c r="D4356" s="20" t="str">
        <f>IFERROR(VLOOKUP(H4356&amp;"|"&amp;I4356,Sheet3!$H$2:$N$150,5,0),"")</f>
        <v/>
      </c>
      <c r="M4356" s="20" t="str">
        <f>IFERROR(INDEX(Sheet3!$Q$2:$Q$25,MATCH(H4356,Origin_List,0)),"")</f>
        <v/>
      </c>
      <c r="N4356" s="22"/>
      <c r="Q4356" s="17"/>
      <c r="R4356" s="17"/>
    </row>
    <row r="4357" spans="1:18">
      <c r="A4357" s="23"/>
      <c r="C4357" s="26"/>
      <c r="D4357" s="20" t="str">
        <f>IFERROR(VLOOKUP(H4357&amp;"|"&amp;I4357,Sheet3!$H$2:$N$150,5,0),"")</f>
        <v/>
      </c>
      <c r="M4357" s="20" t="str">
        <f>IFERROR(INDEX(Sheet3!$Q$2:$Q$25,MATCH(H4357,Origin_List,0)),"")</f>
        <v/>
      </c>
      <c r="N4357" s="22"/>
      <c r="Q4357" s="17"/>
      <c r="R4357" s="17"/>
    </row>
    <row r="4358" spans="1:18">
      <c r="A4358" s="23"/>
      <c r="C4358" s="26"/>
      <c r="D4358" s="20" t="str">
        <f>IFERROR(VLOOKUP(H4358&amp;"|"&amp;I4358,Sheet3!$H$2:$N$150,5,0),"")</f>
        <v/>
      </c>
      <c r="M4358" s="20" t="str">
        <f>IFERROR(INDEX(Sheet3!$Q$2:$Q$25,MATCH(H4358,Origin_List,0)),"")</f>
        <v/>
      </c>
      <c r="N4358" s="22"/>
      <c r="Q4358" s="17"/>
      <c r="R4358" s="17"/>
    </row>
    <row r="4359" spans="1:18">
      <c r="A4359" s="23"/>
      <c r="C4359" s="26"/>
      <c r="D4359" s="20" t="str">
        <f>IFERROR(VLOOKUP(H4359&amp;"|"&amp;I4359,Sheet3!$H$2:$N$150,5,0),"")</f>
        <v/>
      </c>
      <c r="M4359" s="20" t="str">
        <f>IFERROR(INDEX(Sheet3!$Q$2:$Q$25,MATCH(H4359,Origin_List,0)),"")</f>
        <v/>
      </c>
      <c r="N4359" s="22"/>
      <c r="Q4359" s="17"/>
      <c r="R4359" s="17"/>
    </row>
    <row r="4360" spans="1:18">
      <c r="A4360" s="23"/>
      <c r="C4360" s="26"/>
      <c r="D4360" s="20" t="str">
        <f>IFERROR(VLOOKUP(H4360&amp;"|"&amp;I4360,Sheet3!$H$2:$N$150,5,0),"")</f>
        <v/>
      </c>
      <c r="M4360" s="20" t="str">
        <f>IFERROR(INDEX(Sheet3!$Q$2:$Q$25,MATCH(H4360,Origin_List,0)),"")</f>
        <v/>
      </c>
      <c r="N4360" s="22"/>
      <c r="Q4360" s="17"/>
      <c r="R4360" s="17"/>
    </row>
    <row r="4361" spans="1:18">
      <c r="A4361" s="23"/>
      <c r="C4361" s="26"/>
      <c r="D4361" s="20" t="str">
        <f>IFERROR(VLOOKUP(H4361&amp;"|"&amp;I4361,Sheet3!$H$2:$N$150,5,0),"")</f>
        <v/>
      </c>
      <c r="M4361" s="20" t="str">
        <f>IFERROR(INDEX(Sheet3!$Q$2:$Q$25,MATCH(H4361,Origin_List,0)),"")</f>
        <v/>
      </c>
      <c r="N4361" s="22"/>
      <c r="Q4361" s="17"/>
      <c r="R4361" s="17"/>
    </row>
    <row r="4362" spans="1:18">
      <c r="A4362" s="23"/>
      <c r="C4362" s="26"/>
      <c r="D4362" s="20" t="str">
        <f>IFERROR(VLOOKUP(H4362&amp;"|"&amp;I4362,Sheet3!$H$2:$N$150,5,0),"")</f>
        <v/>
      </c>
      <c r="M4362" s="20" t="str">
        <f>IFERROR(INDEX(Sheet3!$Q$2:$Q$25,MATCH(H4362,Origin_List,0)),"")</f>
        <v/>
      </c>
      <c r="N4362" s="22"/>
      <c r="Q4362" s="17"/>
      <c r="R4362" s="17"/>
    </row>
    <row r="4363" spans="1:18">
      <c r="A4363" s="23"/>
      <c r="C4363" s="26"/>
      <c r="D4363" s="20" t="str">
        <f>IFERROR(VLOOKUP(H4363&amp;"|"&amp;I4363,Sheet3!$H$2:$N$150,5,0),"")</f>
        <v/>
      </c>
      <c r="M4363" s="20" t="str">
        <f>IFERROR(INDEX(Sheet3!$Q$2:$Q$25,MATCH(H4363,Origin_List,0)),"")</f>
        <v/>
      </c>
      <c r="N4363" s="22"/>
      <c r="Q4363" s="17"/>
      <c r="R4363" s="17"/>
    </row>
    <row r="4364" spans="1:18">
      <c r="A4364" s="23"/>
      <c r="C4364" s="26"/>
      <c r="D4364" s="20" t="str">
        <f>IFERROR(VLOOKUP(H4364&amp;"|"&amp;I4364,Sheet3!$H$2:$N$150,5,0),"")</f>
        <v/>
      </c>
      <c r="M4364" s="20" t="str">
        <f>IFERROR(INDEX(Sheet3!$Q$2:$Q$25,MATCH(H4364,Origin_List,0)),"")</f>
        <v/>
      </c>
      <c r="N4364" s="22"/>
      <c r="Q4364" s="17"/>
      <c r="R4364" s="17"/>
    </row>
    <row r="4365" spans="1:18">
      <c r="A4365" s="23"/>
      <c r="C4365" s="26"/>
      <c r="D4365" s="20" t="str">
        <f>IFERROR(VLOOKUP(H4365&amp;"|"&amp;I4365,Sheet3!$H$2:$N$150,5,0),"")</f>
        <v/>
      </c>
      <c r="M4365" s="20" t="str">
        <f>IFERROR(INDEX(Sheet3!$Q$2:$Q$25,MATCH(H4365,Origin_List,0)),"")</f>
        <v/>
      </c>
      <c r="N4365" s="22"/>
      <c r="Q4365" s="17"/>
      <c r="R4365" s="17"/>
    </row>
    <row r="4366" spans="1:18">
      <c r="A4366" s="23"/>
      <c r="C4366" s="26"/>
      <c r="D4366" s="20" t="str">
        <f>IFERROR(VLOOKUP(H4366&amp;"|"&amp;I4366,Sheet3!$H$2:$N$150,5,0),"")</f>
        <v/>
      </c>
      <c r="M4366" s="20" t="str">
        <f>IFERROR(INDEX(Sheet3!$Q$2:$Q$25,MATCH(H4366,Origin_List,0)),"")</f>
        <v/>
      </c>
      <c r="N4366" s="22"/>
      <c r="Q4366" s="17"/>
      <c r="R4366" s="17"/>
    </row>
    <row r="4367" spans="1:18">
      <c r="A4367" s="23"/>
      <c r="C4367" s="26"/>
      <c r="D4367" s="20" t="str">
        <f>IFERROR(VLOOKUP(H4367&amp;"|"&amp;I4367,Sheet3!$H$2:$N$150,5,0),"")</f>
        <v/>
      </c>
      <c r="M4367" s="20" t="str">
        <f>IFERROR(INDEX(Sheet3!$Q$2:$Q$25,MATCH(H4367,Origin_List,0)),"")</f>
        <v/>
      </c>
      <c r="N4367" s="22"/>
      <c r="Q4367" s="17"/>
      <c r="R4367" s="17"/>
    </row>
    <row r="4368" spans="1:18">
      <c r="A4368" s="23"/>
      <c r="C4368" s="26"/>
      <c r="D4368" s="20" t="str">
        <f>IFERROR(VLOOKUP(H4368&amp;"|"&amp;I4368,Sheet3!$H$2:$N$150,5,0),"")</f>
        <v/>
      </c>
      <c r="M4368" s="20" t="str">
        <f>IFERROR(INDEX(Sheet3!$Q$2:$Q$25,MATCH(H4368,Origin_List,0)),"")</f>
        <v/>
      </c>
      <c r="N4368" s="22"/>
      <c r="Q4368" s="17"/>
      <c r="R4368" s="17"/>
    </row>
    <row r="4369" spans="1:18">
      <c r="A4369" s="23"/>
      <c r="C4369" s="26"/>
      <c r="D4369" s="20" t="str">
        <f>IFERROR(VLOOKUP(H4369&amp;"|"&amp;I4369,Sheet3!$H$2:$N$150,5,0),"")</f>
        <v/>
      </c>
      <c r="M4369" s="20" t="str">
        <f>IFERROR(INDEX(Sheet3!$Q$2:$Q$25,MATCH(H4369,Origin_List,0)),"")</f>
        <v/>
      </c>
      <c r="N4369" s="22"/>
      <c r="Q4369" s="17"/>
      <c r="R4369" s="17"/>
    </row>
    <row r="4370" spans="1:18">
      <c r="A4370" s="23"/>
      <c r="C4370" s="26"/>
      <c r="D4370" s="20" t="str">
        <f>IFERROR(VLOOKUP(H4370&amp;"|"&amp;I4370,Sheet3!$H$2:$N$150,5,0),"")</f>
        <v/>
      </c>
      <c r="M4370" s="20" t="str">
        <f>IFERROR(INDEX(Sheet3!$Q$2:$Q$25,MATCH(H4370,Origin_List,0)),"")</f>
        <v/>
      </c>
      <c r="N4370" s="22"/>
      <c r="Q4370" s="17"/>
      <c r="R4370" s="17"/>
    </row>
    <row r="4371" spans="1:18">
      <c r="A4371" s="23"/>
      <c r="C4371" s="26"/>
      <c r="D4371" s="20" t="str">
        <f>IFERROR(VLOOKUP(H4371&amp;"|"&amp;I4371,Sheet3!$H$2:$N$150,5,0),"")</f>
        <v/>
      </c>
      <c r="M4371" s="20" t="str">
        <f>IFERROR(INDEX(Sheet3!$Q$2:$Q$25,MATCH(H4371,Origin_List,0)),"")</f>
        <v/>
      </c>
      <c r="N4371" s="22"/>
      <c r="Q4371" s="17"/>
      <c r="R4371" s="17"/>
    </row>
    <row r="4372" spans="1:18">
      <c r="A4372" s="23"/>
      <c r="C4372" s="26"/>
      <c r="D4372" s="20" t="str">
        <f>IFERROR(VLOOKUP(H4372&amp;"|"&amp;I4372,Sheet3!$H$2:$N$150,5,0),"")</f>
        <v/>
      </c>
      <c r="M4372" s="20" t="str">
        <f>IFERROR(INDEX(Sheet3!$Q$2:$Q$25,MATCH(H4372,Origin_List,0)),"")</f>
        <v/>
      </c>
      <c r="N4372" s="22"/>
      <c r="Q4372" s="17"/>
      <c r="R4372" s="17"/>
    </row>
    <row r="4373" spans="1:18">
      <c r="A4373" s="23"/>
      <c r="C4373" s="26"/>
      <c r="D4373" s="20" t="str">
        <f>IFERROR(VLOOKUP(H4373&amp;"|"&amp;I4373,Sheet3!$H$2:$N$150,5,0),"")</f>
        <v/>
      </c>
      <c r="M4373" s="20" t="str">
        <f>IFERROR(INDEX(Sheet3!$Q$2:$Q$25,MATCH(H4373,Origin_List,0)),"")</f>
        <v/>
      </c>
      <c r="N4373" s="22"/>
      <c r="Q4373" s="17"/>
      <c r="R4373" s="17"/>
    </row>
    <row r="4374" spans="1:18">
      <c r="A4374" s="23"/>
      <c r="C4374" s="26"/>
      <c r="D4374" s="20" t="str">
        <f>IFERROR(VLOOKUP(H4374&amp;"|"&amp;I4374,Sheet3!$H$2:$N$150,5,0),"")</f>
        <v/>
      </c>
      <c r="M4374" s="20" t="str">
        <f>IFERROR(INDEX(Sheet3!$Q$2:$Q$25,MATCH(H4374,Origin_List,0)),"")</f>
        <v/>
      </c>
      <c r="N4374" s="22"/>
      <c r="Q4374" s="17"/>
      <c r="R4374" s="17"/>
    </row>
    <row r="4375" spans="1:18">
      <c r="A4375" s="23"/>
      <c r="C4375" s="26"/>
      <c r="D4375" s="20" t="str">
        <f>IFERROR(VLOOKUP(H4375&amp;"|"&amp;I4375,Sheet3!$H$2:$N$150,5,0),"")</f>
        <v/>
      </c>
      <c r="M4375" s="20" t="str">
        <f>IFERROR(INDEX(Sheet3!$Q$2:$Q$25,MATCH(H4375,Origin_List,0)),"")</f>
        <v/>
      </c>
      <c r="N4375" s="22"/>
      <c r="Q4375" s="17"/>
      <c r="R4375" s="17"/>
    </row>
    <row r="4376" spans="1:18">
      <c r="A4376" s="23"/>
      <c r="C4376" s="26"/>
      <c r="D4376" s="20" t="str">
        <f>IFERROR(VLOOKUP(H4376&amp;"|"&amp;I4376,Sheet3!$H$2:$N$150,5,0),"")</f>
        <v/>
      </c>
      <c r="M4376" s="20" t="str">
        <f>IFERROR(INDEX(Sheet3!$Q$2:$Q$25,MATCH(H4376,Origin_List,0)),"")</f>
        <v/>
      </c>
      <c r="N4376" s="22"/>
      <c r="Q4376" s="17"/>
      <c r="R4376" s="17"/>
    </row>
    <row r="4377" spans="1:18">
      <c r="A4377" s="23"/>
      <c r="C4377" s="26"/>
      <c r="D4377" s="20" t="str">
        <f>IFERROR(VLOOKUP(H4377&amp;"|"&amp;I4377,Sheet3!$H$2:$N$150,5,0),"")</f>
        <v/>
      </c>
      <c r="M4377" s="20" t="str">
        <f>IFERROR(INDEX(Sheet3!$Q$2:$Q$25,MATCH(H4377,Origin_List,0)),"")</f>
        <v/>
      </c>
      <c r="N4377" s="22"/>
      <c r="Q4377" s="17"/>
      <c r="R4377" s="17"/>
    </row>
    <row r="4378" spans="1:18">
      <c r="A4378" s="23"/>
      <c r="C4378" s="26"/>
      <c r="D4378" s="20" t="str">
        <f>IFERROR(VLOOKUP(H4378&amp;"|"&amp;I4378,Sheet3!$H$2:$N$150,5,0),"")</f>
        <v/>
      </c>
      <c r="M4378" s="20" t="str">
        <f>IFERROR(INDEX(Sheet3!$Q$2:$Q$25,MATCH(H4378,Origin_List,0)),"")</f>
        <v/>
      </c>
      <c r="N4378" s="22"/>
      <c r="Q4378" s="17"/>
      <c r="R4378" s="17"/>
    </row>
    <row r="4379" spans="1:18">
      <c r="A4379" s="23"/>
      <c r="C4379" s="26"/>
      <c r="D4379" s="20" t="str">
        <f>IFERROR(VLOOKUP(H4379&amp;"|"&amp;I4379,Sheet3!$H$2:$N$150,5,0),"")</f>
        <v/>
      </c>
      <c r="M4379" s="20" t="str">
        <f>IFERROR(INDEX(Sheet3!$Q$2:$Q$25,MATCH(H4379,Origin_List,0)),"")</f>
        <v/>
      </c>
      <c r="N4379" s="22"/>
      <c r="Q4379" s="17"/>
      <c r="R4379" s="17"/>
    </row>
    <row r="4380" spans="1:18">
      <c r="A4380" s="23"/>
      <c r="C4380" s="26"/>
      <c r="D4380" s="20" t="str">
        <f>IFERROR(VLOOKUP(H4380&amp;"|"&amp;I4380,Sheet3!$H$2:$N$150,5,0),"")</f>
        <v/>
      </c>
      <c r="M4380" s="20" t="str">
        <f>IFERROR(INDEX(Sheet3!$Q$2:$Q$25,MATCH(H4380,Origin_List,0)),"")</f>
        <v/>
      </c>
      <c r="N4380" s="22"/>
      <c r="Q4380" s="17"/>
      <c r="R4380" s="17"/>
    </row>
    <row r="4381" spans="1:18">
      <c r="A4381" s="23"/>
      <c r="C4381" s="26"/>
      <c r="D4381" s="20" t="str">
        <f>IFERROR(VLOOKUP(H4381&amp;"|"&amp;I4381,Sheet3!$H$2:$N$150,5,0),"")</f>
        <v/>
      </c>
      <c r="M4381" s="20" t="str">
        <f>IFERROR(INDEX(Sheet3!$Q$2:$Q$25,MATCH(H4381,Origin_List,0)),"")</f>
        <v/>
      </c>
      <c r="N4381" s="22"/>
      <c r="Q4381" s="17"/>
      <c r="R4381" s="17"/>
    </row>
    <row r="4382" spans="1:18">
      <c r="A4382" s="23"/>
      <c r="C4382" s="26"/>
      <c r="D4382" s="20" t="str">
        <f>IFERROR(VLOOKUP(H4382&amp;"|"&amp;I4382,Sheet3!$H$2:$N$150,5,0),"")</f>
        <v/>
      </c>
      <c r="M4382" s="20" t="str">
        <f>IFERROR(INDEX(Sheet3!$Q$2:$Q$25,MATCH(H4382,Origin_List,0)),"")</f>
        <v/>
      </c>
      <c r="N4382" s="22"/>
      <c r="Q4382" s="17"/>
      <c r="R4382" s="17"/>
    </row>
    <row r="4383" spans="1:18">
      <c r="A4383" s="23"/>
      <c r="C4383" s="26"/>
      <c r="D4383" s="20" t="str">
        <f>IFERROR(VLOOKUP(H4383&amp;"|"&amp;I4383,Sheet3!$H$2:$N$150,5,0),"")</f>
        <v/>
      </c>
      <c r="M4383" s="20" t="str">
        <f>IFERROR(INDEX(Sheet3!$Q$2:$Q$25,MATCH(H4383,Origin_List,0)),"")</f>
        <v/>
      </c>
      <c r="N4383" s="22"/>
      <c r="Q4383" s="17"/>
      <c r="R4383" s="17"/>
    </row>
    <row r="4384" spans="1:18">
      <c r="A4384" s="23"/>
      <c r="C4384" s="26"/>
      <c r="D4384" s="20" t="str">
        <f>IFERROR(VLOOKUP(H4384&amp;"|"&amp;I4384,Sheet3!$H$2:$N$150,5,0),"")</f>
        <v/>
      </c>
      <c r="M4384" s="20" t="str">
        <f>IFERROR(INDEX(Sheet3!$Q$2:$Q$25,MATCH(H4384,Origin_List,0)),"")</f>
        <v/>
      </c>
      <c r="N4384" s="22"/>
      <c r="Q4384" s="17"/>
      <c r="R4384" s="17"/>
    </row>
    <row r="4385" spans="1:18">
      <c r="A4385" s="23"/>
      <c r="C4385" s="26"/>
      <c r="D4385" s="20" t="str">
        <f>IFERROR(VLOOKUP(H4385&amp;"|"&amp;I4385,Sheet3!$H$2:$N$150,5,0),"")</f>
        <v/>
      </c>
      <c r="M4385" s="20" t="str">
        <f>IFERROR(INDEX(Sheet3!$Q$2:$Q$25,MATCH(H4385,Origin_List,0)),"")</f>
        <v/>
      </c>
      <c r="N4385" s="22"/>
      <c r="Q4385" s="17"/>
      <c r="R4385" s="17"/>
    </row>
    <row r="4386" spans="1:18">
      <c r="A4386" s="23"/>
      <c r="C4386" s="26"/>
      <c r="D4386" s="20" t="str">
        <f>IFERROR(VLOOKUP(H4386&amp;"|"&amp;I4386,Sheet3!$H$2:$N$150,5,0),"")</f>
        <v/>
      </c>
      <c r="M4386" s="20" t="str">
        <f>IFERROR(INDEX(Sheet3!$Q$2:$Q$25,MATCH(H4386,Origin_List,0)),"")</f>
        <v/>
      </c>
      <c r="N4386" s="22"/>
      <c r="Q4386" s="17"/>
      <c r="R4386" s="17"/>
    </row>
    <row r="4387" spans="1:18">
      <c r="A4387" s="23"/>
      <c r="C4387" s="26"/>
      <c r="D4387" s="20" t="str">
        <f>IFERROR(VLOOKUP(H4387&amp;"|"&amp;I4387,Sheet3!$H$2:$N$150,5,0),"")</f>
        <v/>
      </c>
      <c r="M4387" s="20" t="str">
        <f>IFERROR(INDEX(Sheet3!$Q$2:$Q$25,MATCH(H4387,Origin_List,0)),"")</f>
        <v/>
      </c>
      <c r="N4387" s="22"/>
      <c r="Q4387" s="17"/>
      <c r="R4387" s="17"/>
    </row>
    <row r="4388" spans="1:18">
      <c r="A4388" s="23"/>
      <c r="C4388" s="26"/>
      <c r="D4388" s="20" t="str">
        <f>IFERROR(VLOOKUP(H4388&amp;"|"&amp;I4388,Sheet3!$H$2:$N$150,5,0),"")</f>
        <v/>
      </c>
      <c r="M4388" s="20" t="str">
        <f>IFERROR(INDEX(Sheet3!$Q$2:$Q$25,MATCH(H4388,Origin_List,0)),"")</f>
        <v/>
      </c>
      <c r="N4388" s="22"/>
      <c r="Q4388" s="17"/>
      <c r="R4388" s="17"/>
    </row>
    <row r="4389" spans="1:18">
      <c r="A4389" s="23"/>
      <c r="C4389" s="26"/>
      <c r="D4389" s="20" t="str">
        <f>IFERROR(VLOOKUP(H4389&amp;"|"&amp;I4389,Sheet3!$H$2:$N$150,5,0),"")</f>
        <v/>
      </c>
      <c r="M4389" s="20" t="str">
        <f>IFERROR(INDEX(Sheet3!$Q$2:$Q$25,MATCH(H4389,Origin_List,0)),"")</f>
        <v/>
      </c>
      <c r="N4389" s="22"/>
      <c r="Q4389" s="17"/>
      <c r="R4389" s="17"/>
    </row>
    <row r="4390" spans="1:18">
      <c r="A4390" s="23"/>
      <c r="C4390" s="26"/>
      <c r="D4390" s="20" t="str">
        <f>IFERROR(VLOOKUP(H4390&amp;"|"&amp;I4390,Sheet3!$H$2:$N$150,5,0),"")</f>
        <v/>
      </c>
      <c r="M4390" s="20" t="str">
        <f>IFERROR(INDEX(Sheet3!$Q$2:$Q$25,MATCH(H4390,Origin_List,0)),"")</f>
        <v/>
      </c>
      <c r="N4390" s="22"/>
      <c r="Q4390" s="17"/>
      <c r="R4390" s="17"/>
    </row>
    <row r="4391" spans="1:18">
      <c r="A4391" s="23"/>
      <c r="C4391" s="26"/>
      <c r="D4391" s="20" t="str">
        <f>IFERROR(VLOOKUP(H4391&amp;"|"&amp;I4391,Sheet3!$H$2:$N$150,5,0),"")</f>
        <v/>
      </c>
      <c r="M4391" s="20" t="str">
        <f>IFERROR(INDEX(Sheet3!$Q$2:$Q$25,MATCH(H4391,Origin_List,0)),"")</f>
        <v/>
      </c>
      <c r="N4391" s="22"/>
      <c r="Q4391" s="17"/>
      <c r="R4391" s="17"/>
    </row>
    <row r="4392" spans="1:18">
      <c r="A4392" s="23"/>
      <c r="C4392" s="26"/>
      <c r="D4392" s="20" t="str">
        <f>IFERROR(VLOOKUP(H4392&amp;"|"&amp;I4392,Sheet3!$H$2:$N$150,5,0),"")</f>
        <v/>
      </c>
      <c r="M4392" s="20" t="str">
        <f>IFERROR(INDEX(Sheet3!$Q$2:$Q$25,MATCH(H4392,Origin_List,0)),"")</f>
        <v/>
      </c>
      <c r="N4392" s="22"/>
      <c r="Q4392" s="17"/>
      <c r="R4392" s="17"/>
    </row>
    <row r="4393" spans="1:18">
      <c r="A4393" s="23"/>
      <c r="C4393" s="26"/>
      <c r="D4393" s="20" t="str">
        <f>IFERROR(VLOOKUP(H4393&amp;"|"&amp;I4393,Sheet3!$H$2:$N$150,5,0),"")</f>
        <v/>
      </c>
      <c r="M4393" s="20" t="str">
        <f>IFERROR(INDEX(Sheet3!$Q$2:$Q$25,MATCH(H4393,Origin_List,0)),"")</f>
        <v/>
      </c>
      <c r="N4393" s="22"/>
      <c r="Q4393" s="17"/>
      <c r="R4393" s="17"/>
    </row>
    <row r="4394" spans="1:18">
      <c r="A4394" s="23"/>
      <c r="C4394" s="26"/>
      <c r="D4394" s="20" t="str">
        <f>IFERROR(VLOOKUP(H4394&amp;"|"&amp;I4394,Sheet3!$H$2:$N$150,5,0),"")</f>
        <v/>
      </c>
      <c r="M4394" s="20" t="str">
        <f>IFERROR(INDEX(Sheet3!$Q$2:$Q$25,MATCH(H4394,Origin_List,0)),"")</f>
        <v/>
      </c>
      <c r="N4394" s="22"/>
      <c r="Q4394" s="17"/>
      <c r="R4394" s="17"/>
    </row>
    <row r="4395" spans="1:18">
      <c r="A4395" s="23"/>
      <c r="C4395" s="26"/>
      <c r="D4395" s="20" t="str">
        <f>IFERROR(VLOOKUP(H4395&amp;"|"&amp;I4395,Sheet3!$H$2:$N$150,5,0),"")</f>
        <v/>
      </c>
      <c r="M4395" s="20" t="str">
        <f>IFERROR(INDEX(Sheet3!$Q$2:$Q$25,MATCH(H4395,Origin_List,0)),"")</f>
        <v/>
      </c>
      <c r="N4395" s="22"/>
      <c r="Q4395" s="17"/>
      <c r="R4395" s="17"/>
    </row>
    <row r="4396" spans="1:18">
      <c r="A4396" s="23"/>
      <c r="C4396" s="26"/>
      <c r="D4396" s="20" t="str">
        <f>IFERROR(VLOOKUP(H4396&amp;"|"&amp;I4396,Sheet3!$H$2:$N$150,5,0),"")</f>
        <v/>
      </c>
      <c r="M4396" s="20" t="str">
        <f>IFERROR(INDEX(Sheet3!$Q$2:$Q$25,MATCH(H4396,Origin_List,0)),"")</f>
        <v/>
      </c>
      <c r="N4396" s="22"/>
      <c r="Q4396" s="17"/>
      <c r="R4396" s="17"/>
    </row>
    <row r="4397" spans="1:18">
      <c r="A4397" s="23"/>
      <c r="C4397" s="26"/>
      <c r="D4397" s="20" t="str">
        <f>IFERROR(VLOOKUP(H4397&amp;"|"&amp;I4397,Sheet3!$H$2:$N$150,5,0),"")</f>
        <v/>
      </c>
      <c r="M4397" s="20" t="str">
        <f>IFERROR(INDEX(Sheet3!$Q$2:$Q$25,MATCH(H4397,Origin_List,0)),"")</f>
        <v/>
      </c>
      <c r="N4397" s="22"/>
      <c r="Q4397" s="17"/>
      <c r="R4397" s="17"/>
    </row>
    <row r="4398" spans="1:18">
      <c r="A4398" s="23"/>
      <c r="C4398" s="26"/>
      <c r="D4398" s="20" t="str">
        <f>IFERROR(VLOOKUP(H4398&amp;"|"&amp;I4398,Sheet3!$H$2:$N$150,5,0),"")</f>
        <v/>
      </c>
      <c r="M4398" s="20" t="str">
        <f>IFERROR(INDEX(Sheet3!$Q$2:$Q$25,MATCH(H4398,Origin_List,0)),"")</f>
        <v/>
      </c>
      <c r="N4398" s="22"/>
      <c r="Q4398" s="17"/>
      <c r="R4398" s="17"/>
    </row>
    <row r="4399" spans="1:18">
      <c r="A4399" s="23"/>
      <c r="C4399" s="26"/>
      <c r="D4399" s="20" t="str">
        <f>IFERROR(VLOOKUP(H4399&amp;"|"&amp;I4399,Sheet3!$H$2:$N$150,5,0),"")</f>
        <v/>
      </c>
      <c r="M4399" s="20" t="str">
        <f>IFERROR(INDEX(Sheet3!$Q$2:$Q$25,MATCH(H4399,Origin_List,0)),"")</f>
        <v/>
      </c>
      <c r="N4399" s="22"/>
      <c r="Q4399" s="17"/>
      <c r="R4399" s="17"/>
    </row>
    <row r="4400" spans="1:18">
      <c r="A4400" s="23"/>
      <c r="C4400" s="26"/>
      <c r="D4400" s="20" t="str">
        <f>IFERROR(VLOOKUP(H4400&amp;"|"&amp;I4400,Sheet3!$H$2:$N$150,5,0),"")</f>
        <v/>
      </c>
      <c r="M4400" s="20" t="str">
        <f>IFERROR(INDEX(Sheet3!$Q$2:$Q$25,MATCH(H4400,Origin_List,0)),"")</f>
        <v/>
      </c>
      <c r="N4400" s="22"/>
      <c r="Q4400" s="17"/>
      <c r="R4400" s="17"/>
    </row>
    <row r="4401" spans="1:18">
      <c r="A4401" s="23"/>
      <c r="C4401" s="26"/>
      <c r="D4401" s="20" t="str">
        <f>IFERROR(VLOOKUP(H4401&amp;"|"&amp;I4401,Sheet3!$H$2:$N$150,5,0),"")</f>
        <v/>
      </c>
      <c r="M4401" s="20" t="str">
        <f>IFERROR(INDEX(Sheet3!$Q$2:$Q$25,MATCH(H4401,Origin_List,0)),"")</f>
        <v/>
      </c>
      <c r="N4401" s="22"/>
      <c r="Q4401" s="17"/>
      <c r="R4401" s="17"/>
    </row>
    <row r="4402" spans="1:18">
      <c r="A4402" s="23"/>
      <c r="C4402" s="26"/>
      <c r="D4402" s="20" t="str">
        <f>IFERROR(VLOOKUP(H4402&amp;"|"&amp;I4402,Sheet3!$H$2:$N$150,5,0),"")</f>
        <v/>
      </c>
      <c r="M4402" s="20" t="str">
        <f>IFERROR(INDEX(Sheet3!$Q$2:$Q$25,MATCH(H4402,Origin_List,0)),"")</f>
        <v/>
      </c>
      <c r="N4402" s="22"/>
      <c r="Q4402" s="17"/>
      <c r="R4402" s="17"/>
    </row>
    <row r="4403" spans="1:18">
      <c r="A4403" s="23"/>
      <c r="C4403" s="26"/>
      <c r="D4403" s="20" t="str">
        <f>IFERROR(VLOOKUP(H4403&amp;"|"&amp;I4403,Sheet3!$H$2:$N$150,5,0),"")</f>
        <v/>
      </c>
      <c r="M4403" s="20" t="str">
        <f>IFERROR(INDEX(Sheet3!$Q$2:$Q$25,MATCH(H4403,Origin_List,0)),"")</f>
        <v/>
      </c>
      <c r="N4403" s="22"/>
      <c r="Q4403" s="17"/>
      <c r="R4403" s="17"/>
    </row>
    <row r="4404" spans="1:18">
      <c r="A4404" s="23"/>
      <c r="C4404" s="26"/>
      <c r="D4404" s="20" t="str">
        <f>IFERROR(VLOOKUP(H4404&amp;"|"&amp;I4404,Sheet3!$H$2:$N$150,5,0),"")</f>
        <v/>
      </c>
      <c r="M4404" s="20" t="str">
        <f>IFERROR(INDEX(Sheet3!$Q$2:$Q$25,MATCH(H4404,Origin_List,0)),"")</f>
        <v/>
      </c>
      <c r="N4404" s="22"/>
      <c r="Q4404" s="17"/>
      <c r="R4404" s="17"/>
    </row>
    <row r="4405" spans="1:18">
      <c r="A4405" s="23"/>
      <c r="C4405" s="26"/>
      <c r="D4405" s="20" t="str">
        <f>IFERROR(VLOOKUP(H4405&amp;"|"&amp;I4405,Sheet3!$H$2:$N$150,5,0),"")</f>
        <v/>
      </c>
      <c r="M4405" s="20" t="str">
        <f>IFERROR(INDEX(Sheet3!$Q$2:$Q$25,MATCH(H4405,Origin_List,0)),"")</f>
        <v/>
      </c>
      <c r="N4405" s="22"/>
      <c r="Q4405" s="17"/>
      <c r="R4405" s="17"/>
    </row>
    <row r="4406" spans="1:18">
      <c r="A4406" s="23"/>
      <c r="C4406" s="26"/>
      <c r="D4406" s="20" t="str">
        <f>IFERROR(VLOOKUP(H4406&amp;"|"&amp;I4406,Sheet3!$H$2:$N$150,5,0),"")</f>
        <v/>
      </c>
      <c r="M4406" s="20" t="str">
        <f>IFERROR(INDEX(Sheet3!$Q$2:$Q$25,MATCH(H4406,Origin_List,0)),"")</f>
        <v/>
      </c>
      <c r="N4406" s="22"/>
      <c r="Q4406" s="17"/>
      <c r="R4406" s="17"/>
    </row>
    <row r="4407" spans="1:18">
      <c r="A4407" s="23"/>
      <c r="C4407" s="26"/>
      <c r="D4407" s="20" t="str">
        <f>IFERROR(VLOOKUP(H4407&amp;"|"&amp;I4407,Sheet3!$H$2:$N$150,5,0),"")</f>
        <v/>
      </c>
      <c r="M4407" s="20" t="str">
        <f>IFERROR(INDEX(Sheet3!$Q$2:$Q$25,MATCH(H4407,Origin_List,0)),"")</f>
        <v/>
      </c>
      <c r="N4407" s="22"/>
      <c r="Q4407" s="17"/>
      <c r="R4407" s="17"/>
    </row>
    <row r="4408" spans="1:18">
      <c r="A4408" s="23"/>
      <c r="C4408" s="26"/>
      <c r="D4408" s="20" t="str">
        <f>IFERROR(VLOOKUP(H4408&amp;"|"&amp;I4408,Sheet3!$H$2:$N$150,5,0),"")</f>
        <v/>
      </c>
      <c r="M4408" s="20" t="str">
        <f>IFERROR(INDEX(Sheet3!$Q$2:$Q$25,MATCH(H4408,Origin_List,0)),"")</f>
        <v/>
      </c>
      <c r="N4408" s="22"/>
      <c r="Q4408" s="17"/>
      <c r="R4408" s="17"/>
    </row>
    <row r="4409" spans="1:18">
      <c r="A4409" s="23"/>
      <c r="C4409" s="26"/>
      <c r="D4409" s="20" t="str">
        <f>IFERROR(VLOOKUP(H4409&amp;"|"&amp;I4409,Sheet3!$H$2:$N$150,5,0),"")</f>
        <v/>
      </c>
      <c r="M4409" s="20" t="str">
        <f>IFERROR(INDEX(Sheet3!$Q$2:$Q$25,MATCH(H4409,Origin_List,0)),"")</f>
        <v/>
      </c>
      <c r="N4409" s="22"/>
      <c r="Q4409" s="17"/>
      <c r="R4409" s="17"/>
    </row>
    <row r="4410" spans="1:18">
      <c r="A4410" s="23"/>
      <c r="C4410" s="26"/>
      <c r="D4410" s="20" t="str">
        <f>IFERROR(VLOOKUP(H4410&amp;"|"&amp;I4410,Sheet3!$H$2:$N$150,5,0),"")</f>
        <v/>
      </c>
      <c r="M4410" s="20" t="str">
        <f>IFERROR(INDEX(Sheet3!$Q$2:$Q$25,MATCH(H4410,Origin_List,0)),"")</f>
        <v/>
      </c>
      <c r="N4410" s="22"/>
      <c r="Q4410" s="17"/>
      <c r="R4410" s="17"/>
    </row>
    <row r="4411" spans="1:18">
      <c r="A4411" s="23"/>
      <c r="C4411" s="26"/>
      <c r="D4411" s="20" t="str">
        <f>IFERROR(VLOOKUP(H4411&amp;"|"&amp;I4411,Sheet3!$H$2:$N$150,5,0),"")</f>
        <v/>
      </c>
      <c r="M4411" s="20" t="str">
        <f>IFERROR(INDEX(Sheet3!$Q$2:$Q$25,MATCH(H4411,Origin_List,0)),"")</f>
        <v/>
      </c>
      <c r="N4411" s="22"/>
      <c r="Q4411" s="17"/>
      <c r="R4411" s="17"/>
    </row>
    <row r="4412" spans="1:18">
      <c r="A4412" s="23"/>
      <c r="C4412" s="26"/>
      <c r="D4412" s="20" t="str">
        <f>IFERROR(VLOOKUP(H4412&amp;"|"&amp;I4412,Sheet3!$H$2:$N$150,5,0),"")</f>
        <v/>
      </c>
      <c r="M4412" s="20" t="str">
        <f>IFERROR(INDEX(Sheet3!$Q$2:$Q$25,MATCH(H4412,Origin_List,0)),"")</f>
        <v/>
      </c>
      <c r="N4412" s="22"/>
      <c r="Q4412" s="17"/>
      <c r="R4412" s="17"/>
    </row>
    <row r="4413" spans="1:18">
      <c r="A4413" s="23"/>
      <c r="C4413" s="26"/>
      <c r="D4413" s="20" t="str">
        <f>IFERROR(VLOOKUP(H4413&amp;"|"&amp;I4413,Sheet3!$H$2:$N$150,5,0),"")</f>
        <v/>
      </c>
      <c r="M4413" s="20" t="str">
        <f>IFERROR(INDEX(Sheet3!$Q$2:$Q$25,MATCH(H4413,Origin_List,0)),"")</f>
        <v/>
      </c>
      <c r="N4413" s="22"/>
      <c r="Q4413" s="17"/>
      <c r="R4413" s="17"/>
    </row>
    <row r="4414" spans="1:18">
      <c r="A4414" s="23"/>
      <c r="C4414" s="26"/>
      <c r="D4414" s="20" t="str">
        <f>IFERROR(VLOOKUP(H4414&amp;"|"&amp;I4414,Sheet3!$H$2:$N$150,5,0),"")</f>
        <v/>
      </c>
      <c r="M4414" s="20" t="str">
        <f>IFERROR(INDEX(Sheet3!$Q$2:$Q$25,MATCH(H4414,Origin_List,0)),"")</f>
        <v/>
      </c>
      <c r="N4414" s="22"/>
      <c r="Q4414" s="17"/>
      <c r="R4414" s="17"/>
    </row>
    <row r="4415" spans="1:18">
      <c r="A4415" s="23"/>
      <c r="C4415" s="26"/>
      <c r="D4415" s="20" t="str">
        <f>IFERROR(VLOOKUP(H4415&amp;"|"&amp;I4415,Sheet3!$H$2:$N$150,5,0),"")</f>
        <v/>
      </c>
      <c r="M4415" s="20" t="str">
        <f>IFERROR(INDEX(Sheet3!$Q$2:$Q$25,MATCH(H4415,Origin_List,0)),"")</f>
        <v/>
      </c>
      <c r="N4415" s="22"/>
      <c r="Q4415" s="17"/>
      <c r="R4415" s="17"/>
    </row>
    <row r="4416" spans="1:18">
      <c r="A4416" s="23"/>
      <c r="C4416" s="26"/>
      <c r="D4416" s="20" t="str">
        <f>IFERROR(VLOOKUP(H4416&amp;"|"&amp;I4416,Sheet3!$H$2:$N$150,5,0),"")</f>
        <v/>
      </c>
      <c r="M4416" s="20" t="str">
        <f>IFERROR(INDEX(Sheet3!$Q$2:$Q$25,MATCH(H4416,Origin_List,0)),"")</f>
        <v/>
      </c>
      <c r="N4416" s="22"/>
      <c r="Q4416" s="17"/>
      <c r="R4416" s="17"/>
    </row>
    <row r="4417" spans="1:18">
      <c r="A4417" s="23"/>
      <c r="C4417" s="26"/>
      <c r="D4417" s="20" t="str">
        <f>IFERROR(VLOOKUP(H4417&amp;"|"&amp;I4417,Sheet3!$H$2:$N$150,5,0),"")</f>
        <v/>
      </c>
      <c r="M4417" s="20" t="str">
        <f>IFERROR(INDEX(Sheet3!$Q$2:$Q$25,MATCH(H4417,Origin_List,0)),"")</f>
        <v/>
      </c>
      <c r="N4417" s="22"/>
      <c r="Q4417" s="17"/>
      <c r="R4417" s="17"/>
    </row>
    <row r="4418" spans="1:18">
      <c r="A4418" s="23"/>
      <c r="C4418" s="26"/>
      <c r="D4418" s="20" t="str">
        <f>IFERROR(VLOOKUP(H4418&amp;"|"&amp;I4418,Sheet3!$H$2:$N$150,5,0),"")</f>
        <v/>
      </c>
      <c r="M4418" s="20" t="str">
        <f>IFERROR(INDEX(Sheet3!$Q$2:$Q$25,MATCH(H4418,Origin_List,0)),"")</f>
        <v/>
      </c>
      <c r="N4418" s="22"/>
      <c r="Q4418" s="17"/>
      <c r="R4418" s="17"/>
    </row>
    <row r="4419" spans="1:18">
      <c r="A4419" s="23"/>
      <c r="C4419" s="26"/>
      <c r="D4419" s="20" t="str">
        <f>IFERROR(VLOOKUP(H4419&amp;"|"&amp;I4419,Sheet3!$H$2:$N$150,5,0),"")</f>
        <v/>
      </c>
      <c r="M4419" s="20" t="str">
        <f>IFERROR(INDEX(Sheet3!$Q$2:$Q$25,MATCH(H4419,Origin_List,0)),"")</f>
        <v/>
      </c>
      <c r="N4419" s="22"/>
      <c r="Q4419" s="17"/>
      <c r="R4419" s="17"/>
    </row>
    <row r="4420" spans="1:18">
      <c r="A4420" s="23"/>
      <c r="C4420" s="26"/>
      <c r="D4420" s="20" t="str">
        <f>IFERROR(VLOOKUP(H4420&amp;"|"&amp;I4420,Sheet3!$H$2:$N$150,5,0),"")</f>
        <v/>
      </c>
      <c r="M4420" s="20" t="str">
        <f>IFERROR(INDEX(Sheet3!$Q$2:$Q$25,MATCH(H4420,Origin_List,0)),"")</f>
        <v/>
      </c>
      <c r="N4420" s="22"/>
      <c r="Q4420" s="17"/>
      <c r="R4420" s="17"/>
    </row>
    <row r="4421" spans="1:18">
      <c r="A4421" s="23"/>
      <c r="C4421" s="26"/>
      <c r="D4421" s="20" t="str">
        <f>IFERROR(VLOOKUP(H4421&amp;"|"&amp;I4421,Sheet3!$H$2:$N$150,5,0),"")</f>
        <v/>
      </c>
      <c r="M4421" s="20" t="str">
        <f>IFERROR(INDEX(Sheet3!$Q$2:$Q$25,MATCH(H4421,Origin_List,0)),"")</f>
        <v/>
      </c>
      <c r="N4421" s="22"/>
      <c r="Q4421" s="17"/>
      <c r="R4421" s="17"/>
    </row>
    <row r="4422" spans="1:18">
      <c r="A4422" s="23"/>
      <c r="C4422" s="26"/>
      <c r="D4422" s="20" t="str">
        <f>IFERROR(VLOOKUP(H4422&amp;"|"&amp;I4422,Sheet3!$H$2:$N$150,5,0),"")</f>
        <v/>
      </c>
      <c r="M4422" s="20" t="str">
        <f>IFERROR(INDEX(Sheet3!$Q$2:$Q$25,MATCH(H4422,Origin_List,0)),"")</f>
        <v/>
      </c>
      <c r="N4422" s="22"/>
      <c r="Q4422" s="17"/>
      <c r="R4422" s="17"/>
    </row>
    <row r="4423" spans="1:18">
      <c r="A4423" s="23"/>
      <c r="C4423" s="26"/>
      <c r="D4423" s="20" t="str">
        <f>IFERROR(VLOOKUP(H4423&amp;"|"&amp;I4423,Sheet3!$H$2:$N$150,5,0),"")</f>
        <v/>
      </c>
      <c r="M4423" s="20" t="str">
        <f>IFERROR(INDEX(Sheet3!$Q$2:$Q$25,MATCH(H4423,Origin_List,0)),"")</f>
        <v/>
      </c>
      <c r="N4423" s="22"/>
      <c r="Q4423" s="17"/>
      <c r="R4423" s="17"/>
    </row>
    <row r="4424" spans="1:18">
      <c r="A4424" s="23"/>
      <c r="C4424" s="26"/>
      <c r="D4424" s="20" t="str">
        <f>IFERROR(VLOOKUP(H4424&amp;"|"&amp;I4424,Sheet3!$H$2:$N$150,5,0),"")</f>
        <v/>
      </c>
      <c r="M4424" s="20" t="str">
        <f>IFERROR(INDEX(Sheet3!$Q$2:$Q$25,MATCH(H4424,Origin_List,0)),"")</f>
        <v/>
      </c>
      <c r="N4424" s="22"/>
      <c r="Q4424" s="17"/>
      <c r="R4424" s="17"/>
    </row>
    <row r="4425" spans="1:18">
      <c r="A4425" s="23"/>
      <c r="C4425" s="26"/>
      <c r="D4425" s="20" t="str">
        <f>IFERROR(VLOOKUP(H4425&amp;"|"&amp;I4425,Sheet3!$H$2:$N$150,5,0),"")</f>
        <v/>
      </c>
      <c r="M4425" s="20" t="str">
        <f>IFERROR(INDEX(Sheet3!$Q$2:$Q$25,MATCH(H4425,Origin_List,0)),"")</f>
        <v/>
      </c>
      <c r="N4425" s="22"/>
      <c r="Q4425" s="17"/>
      <c r="R4425" s="17"/>
    </row>
    <row r="4426" spans="1:18">
      <c r="A4426" s="23"/>
      <c r="C4426" s="26"/>
      <c r="D4426" s="20" t="str">
        <f>IFERROR(VLOOKUP(H4426&amp;"|"&amp;I4426,Sheet3!$H$2:$N$150,5,0),"")</f>
        <v/>
      </c>
      <c r="M4426" s="20" t="str">
        <f>IFERROR(INDEX(Sheet3!$Q$2:$Q$25,MATCH(H4426,Origin_List,0)),"")</f>
        <v/>
      </c>
      <c r="N4426" s="22"/>
      <c r="Q4426" s="17"/>
      <c r="R4426" s="17"/>
    </row>
    <row r="4427" spans="1:18">
      <c r="A4427" s="23"/>
      <c r="C4427" s="26"/>
      <c r="D4427" s="20" t="str">
        <f>IFERROR(VLOOKUP(H4427&amp;"|"&amp;I4427,Sheet3!$H$2:$N$150,5,0),"")</f>
        <v/>
      </c>
      <c r="M4427" s="20" t="str">
        <f>IFERROR(INDEX(Sheet3!$Q$2:$Q$25,MATCH(H4427,Origin_List,0)),"")</f>
        <v/>
      </c>
      <c r="N4427" s="22"/>
      <c r="Q4427" s="17"/>
      <c r="R4427" s="17"/>
    </row>
    <row r="4428" spans="1:18">
      <c r="A4428" s="23"/>
      <c r="C4428" s="26"/>
      <c r="D4428" s="20" t="str">
        <f>IFERROR(VLOOKUP(H4428&amp;"|"&amp;I4428,Sheet3!$H$2:$N$150,5,0),"")</f>
        <v/>
      </c>
      <c r="M4428" s="20" t="str">
        <f>IFERROR(INDEX(Sheet3!$Q$2:$Q$25,MATCH(H4428,Origin_List,0)),"")</f>
        <v/>
      </c>
      <c r="N4428" s="22"/>
      <c r="Q4428" s="17"/>
      <c r="R4428" s="17"/>
    </row>
    <row r="4429" spans="1:18">
      <c r="A4429" s="23"/>
      <c r="C4429" s="26"/>
      <c r="D4429" s="20" t="str">
        <f>IFERROR(VLOOKUP(H4429&amp;"|"&amp;I4429,Sheet3!$H$2:$N$150,5,0),"")</f>
        <v/>
      </c>
      <c r="M4429" s="20" t="str">
        <f>IFERROR(INDEX(Sheet3!$Q$2:$Q$25,MATCH(H4429,Origin_List,0)),"")</f>
        <v/>
      </c>
      <c r="N4429" s="22"/>
      <c r="Q4429" s="17"/>
      <c r="R4429" s="17"/>
    </row>
    <row r="4430" spans="1:18">
      <c r="A4430" s="23"/>
      <c r="C4430" s="26"/>
      <c r="D4430" s="20" t="str">
        <f>IFERROR(VLOOKUP(H4430&amp;"|"&amp;I4430,Sheet3!$H$2:$N$150,5,0),"")</f>
        <v/>
      </c>
      <c r="M4430" s="20" t="str">
        <f>IFERROR(INDEX(Sheet3!$Q$2:$Q$25,MATCH(H4430,Origin_List,0)),"")</f>
        <v/>
      </c>
      <c r="N4430" s="22"/>
      <c r="Q4430" s="17"/>
      <c r="R4430" s="17"/>
    </row>
    <row r="4431" spans="1:18">
      <c r="A4431" s="23"/>
      <c r="C4431" s="26"/>
      <c r="D4431" s="20" t="str">
        <f>IFERROR(VLOOKUP(H4431&amp;"|"&amp;I4431,Sheet3!$H$2:$N$150,5,0),"")</f>
        <v/>
      </c>
      <c r="M4431" s="20" t="str">
        <f>IFERROR(INDEX(Sheet3!$Q$2:$Q$25,MATCH(H4431,Origin_List,0)),"")</f>
        <v/>
      </c>
      <c r="N4431" s="22"/>
      <c r="Q4431" s="17"/>
      <c r="R4431" s="17"/>
    </row>
    <row r="4432" spans="1:18">
      <c r="A4432" s="23"/>
      <c r="C4432" s="26"/>
      <c r="D4432" s="20" t="str">
        <f>IFERROR(VLOOKUP(H4432&amp;"|"&amp;I4432,Sheet3!$H$2:$N$150,5,0),"")</f>
        <v/>
      </c>
      <c r="M4432" s="20" t="str">
        <f>IFERROR(INDEX(Sheet3!$Q$2:$Q$25,MATCH(H4432,Origin_List,0)),"")</f>
        <v/>
      </c>
      <c r="N4432" s="22"/>
      <c r="Q4432" s="17"/>
      <c r="R4432" s="17"/>
    </row>
    <row r="4433" spans="1:18">
      <c r="A4433" s="23"/>
      <c r="C4433" s="26"/>
      <c r="D4433" s="20" t="str">
        <f>IFERROR(VLOOKUP(H4433&amp;"|"&amp;I4433,Sheet3!$H$2:$N$150,5,0),"")</f>
        <v/>
      </c>
      <c r="M4433" s="20" t="str">
        <f>IFERROR(INDEX(Sheet3!$Q$2:$Q$25,MATCH(H4433,Origin_List,0)),"")</f>
        <v/>
      </c>
      <c r="N4433" s="22"/>
      <c r="Q4433" s="17"/>
      <c r="R4433" s="17"/>
    </row>
    <row r="4434" spans="1:18">
      <c r="A4434" s="23"/>
      <c r="C4434" s="26"/>
      <c r="D4434" s="20" t="str">
        <f>IFERROR(VLOOKUP(H4434&amp;"|"&amp;I4434,Sheet3!$H$2:$N$150,5,0),"")</f>
        <v/>
      </c>
      <c r="M4434" s="20" t="str">
        <f>IFERROR(INDEX(Sheet3!$Q$2:$Q$25,MATCH(H4434,Origin_List,0)),"")</f>
        <v/>
      </c>
      <c r="N4434" s="22"/>
      <c r="Q4434" s="17"/>
      <c r="R4434" s="17"/>
    </row>
    <row r="4435" spans="1:18">
      <c r="A4435" s="23"/>
      <c r="C4435" s="26"/>
      <c r="D4435" s="20" t="str">
        <f>IFERROR(VLOOKUP(H4435&amp;"|"&amp;I4435,Sheet3!$H$2:$N$150,5,0),"")</f>
        <v/>
      </c>
      <c r="M4435" s="20" t="str">
        <f>IFERROR(INDEX(Sheet3!$Q$2:$Q$25,MATCH(H4435,Origin_List,0)),"")</f>
        <v/>
      </c>
      <c r="N4435" s="22"/>
      <c r="Q4435" s="17"/>
      <c r="R4435" s="17"/>
    </row>
    <row r="4436" spans="1:18">
      <c r="A4436" s="23"/>
      <c r="C4436" s="26"/>
      <c r="D4436" s="20" t="str">
        <f>IFERROR(VLOOKUP(H4436&amp;"|"&amp;I4436,Sheet3!$H$2:$N$150,5,0),"")</f>
        <v/>
      </c>
      <c r="M4436" s="20" t="str">
        <f>IFERROR(INDEX(Sheet3!$Q$2:$Q$25,MATCH(H4436,Origin_List,0)),"")</f>
        <v/>
      </c>
      <c r="N4436" s="22"/>
      <c r="Q4436" s="17"/>
      <c r="R4436" s="17"/>
    </row>
    <row r="4437" spans="1:18">
      <c r="A4437" s="23"/>
      <c r="C4437" s="26"/>
      <c r="D4437" s="20" t="str">
        <f>IFERROR(VLOOKUP(H4437&amp;"|"&amp;I4437,Sheet3!$H$2:$N$150,5,0),"")</f>
        <v/>
      </c>
      <c r="M4437" s="20" t="str">
        <f>IFERROR(INDEX(Sheet3!$Q$2:$Q$25,MATCH(H4437,Origin_List,0)),"")</f>
        <v/>
      </c>
      <c r="N4437" s="22"/>
      <c r="Q4437" s="17"/>
      <c r="R4437" s="17"/>
    </row>
    <row r="4438" spans="1:18">
      <c r="A4438" s="23"/>
      <c r="C4438" s="26"/>
      <c r="D4438" s="20" t="str">
        <f>IFERROR(VLOOKUP(H4438&amp;"|"&amp;I4438,Sheet3!$H$2:$N$150,5,0),"")</f>
        <v/>
      </c>
      <c r="M4438" s="20" t="str">
        <f>IFERROR(INDEX(Sheet3!$Q$2:$Q$25,MATCH(H4438,Origin_List,0)),"")</f>
        <v/>
      </c>
      <c r="N4438" s="22"/>
      <c r="Q4438" s="17"/>
      <c r="R4438" s="17"/>
    </row>
    <row r="4439" spans="1:18">
      <c r="A4439" s="23"/>
      <c r="C4439" s="26"/>
      <c r="D4439" s="20" t="str">
        <f>IFERROR(VLOOKUP(H4439&amp;"|"&amp;I4439,Sheet3!$H$2:$N$150,5,0),"")</f>
        <v/>
      </c>
      <c r="M4439" s="20" t="str">
        <f>IFERROR(INDEX(Sheet3!$Q$2:$Q$25,MATCH(H4439,Origin_List,0)),"")</f>
        <v/>
      </c>
      <c r="N4439" s="22"/>
      <c r="Q4439" s="17"/>
      <c r="R4439" s="17"/>
    </row>
    <row r="4440" spans="1:18">
      <c r="A4440" s="23"/>
      <c r="C4440" s="26"/>
      <c r="D4440" s="20" t="str">
        <f>IFERROR(VLOOKUP(H4440&amp;"|"&amp;I4440,Sheet3!$H$2:$N$150,5,0),"")</f>
        <v/>
      </c>
      <c r="M4440" s="20" t="str">
        <f>IFERROR(INDEX(Sheet3!$Q$2:$Q$25,MATCH(H4440,Origin_List,0)),"")</f>
        <v/>
      </c>
      <c r="N4440" s="22"/>
      <c r="Q4440" s="17"/>
      <c r="R4440" s="17"/>
    </row>
    <row r="4441" spans="1:18">
      <c r="A4441" s="23"/>
      <c r="C4441" s="26"/>
      <c r="D4441" s="20" t="str">
        <f>IFERROR(VLOOKUP(H4441&amp;"|"&amp;I4441,Sheet3!$H$2:$N$150,5,0),"")</f>
        <v/>
      </c>
      <c r="M4441" s="20" t="str">
        <f>IFERROR(INDEX(Sheet3!$Q$2:$Q$25,MATCH(H4441,Origin_List,0)),"")</f>
        <v/>
      </c>
      <c r="N4441" s="22"/>
      <c r="Q4441" s="17"/>
      <c r="R4441" s="17"/>
    </row>
    <row r="4442" spans="1:18">
      <c r="A4442" s="23"/>
      <c r="C4442" s="26"/>
      <c r="D4442" s="20" t="str">
        <f>IFERROR(VLOOKUP(H4442&amp;"|"&amp;I4442,Sheet3!$H$2:$N$150,5,0),"")</f>
        <v/>
      </c>
      <c r="M4442" s="20" t="str">
        <f>IFERROR(INDEX(Sheet3!$Q$2:$Q$25,MATCH(H4442,Origin_List,0)),"")</f>
        <v/>
      </c>
      <c r="N4442" s="22"/>
      <c r="Q4442" s="17"/>
      <c r="R4442" s="17"/>
    </row>
    <row r="4443" spans="1:18">
      <c r="A4443" s="23"/>
      <c r="C4443" s="26"/>
      <c r="D4443" s="20" t="str">
        <f>IFERROR(VLOOKUP(H4443&amp;"|"&amp;I4443,Sheet3!$H$2:$N$150,5,0),"")</f>
        <v/>
      </c>
      <c r="M4443" s="20" t="str">
        <f>IFERROR(INDEX(Sheet3!$Q$2:$Q$25,MATCH(H4443,Origin_List,0)),"")</f>
        <v/>
      </c>
      <c r="N4443" s="22"/>
      <c r="Q4443" s="17"/>
      <c r="R4443" s="17"/>
    </row>
    <row r="4444" spans="1:18">
      <c r="A4444" s="23"/>
      <c r="C4444" s="26"/>
      <c r="D4444" s="20" t="str">
        <f>IFERROR(VLOOKUP(H4444&amp;"|"&amp;I4444,Sheet3!$H$2:$N$150,5,0),"")</f>
        <v/>
      </c>
      <c r="M4444" s="20" t="str">
        <f>IFERROR(INDEX(Sheet3!$Q$2:$Q$25,MATCH(H4444,Origin_List,0)),"")</f>
        <v/>
      </c>
      <c r="N4444" s="22"/>
      <c r="Q4444" s="17"/>
      <c r="R4444" s="17"/>
    </row>
    <row r="4445" spans="1:18">
      <c r="A4445" s="23"/>
      <c r="C4445" s="26"/>
      <c r="D4445" s="20" t="str">
        <f>IFERROR(VLOOKUP(H4445&amp;"|"&amp;I4445,Sheet3!$H$2:$N$150,5,0),"")</f>
        <v/>
      </c>
      <c r="M4445" s="20" t="str">
        <f>IFERROR(INDEX(Sheet3!$Q$2:$Q$25,MATCH(H4445,Origin_List,0)),"")</f>
        <v/>
      </c>
      <c r="N4445" s="22"/>
      <c r="Q4445" s="17"/>
      <c r="R4445" s="17"/>
    </row>
    <row r="4446" spans="1:18">
      <c r="A4446" s="23"/>
      <c r="C4446" s="26"/>
      <c r="D4446" s="20" t="str">
        <f>IFERROR(VLOOKUP(H4446&amp;"|"&amp;I4446,Sheet3!$H$2:$N$150,5,0),"")</f>
        <v/>
      </c>
      <c r="M4446" s="20" t="str">
        <f>IFERROR(INDEX(Sheet3!$Q$2:$Q$25,MATCH(H4446,Origin_List,0)),"")</f>
        <v/>
      </c>
      <c r="N4446" s="22"/>
      <c r="Q4446" s="17"/>
      <c r="R4446" s="17"/>
    </row>
    <row r="4447" spans="1:18">
      <c r="A4447" s="23"/>
      <c r="C4447" s="26"/>
      <c r="D4447" s="20" t="str">
        <f>IFERROR(VLOOKUP(H4447&amp;"|"&amp;I4447,Sheet3!$H$2:$N$150,5,0),"")</f>
        <v/>
      </c>
      <c r="M4447" s="20" t="str">
        <f>IFERROR(INDEX(Sheet3!$Q$2:$Q$25,MATCH(H4447,Origin_List,0)),"")</f>
        <v/>
      </c>
      <c r="N4447" s="22"/>
      <c r="Q4447" s="17"/>
      <c r="R4447" s="17"/>
    </row>
    <row r="4448" spans="1:18">
      <c r="A4448" s="23"/>
      <c r="C4448" s="26"/>
      <c r="D4448" s="20" t="str">
        <f>IFERROR(VLOOKUP(H4448&amp;"|"&amp;I4448,Sheet3!$H$2:$N$150,5,0),"")</f>
        <v/>
      </c>
      <c r="M4448" s="20" t="str">
        <f>IFERROR(INDEX(Sheet3!$Q$2:$Q$25,MATCH(H4448,Origin_List,0)),"")</f>
        <v/>
      </c>
      <c r="N4448" s="22"/>
      <c r="Q4448" s="17"/>
      <c r="R4448" s="17"/>
    </row>
    <row r="4449" spans="1:18">
      <c r="A4449" s="23"/>
      <c r="C4449" s="26"/>
      <c r="D4449" s="20" t="str">
        <f>IFERROR(VLOOKUP(H4449&amp;"|"&amp;I4449,Sheet3!$H$2:$N$150,5,0),"")</f>
        <v/>
      </c>
      <c r="M4449" s="20" t="str">
        <f>IFERROR(INDEX(Sheet3!$Q$2:$Q$25,MATCH(H4449,Origin_List,0)),"")</f>
        <v/>
      </c>
      <c r="N4449" s="22"/>
      <c r="Q4449" s="17"/>
      <c r="R4449" s="17"/>
    </row>
    <row r="4450" spans="1:18">
      <c r="A4450" s="23"/>
      <c r="C4450" s="26"/>
      <c r="D4450" s="20" t="str">
        <f>IFERROR(VLOOKUP(H4450&amp;"|"&amp;I4450,Sheet3!$H$2:$N$150,5,0),"")</f>
        <v/>
      </c>
      <c r="M4450" s="20" t="str">
        <f>IFERROR(INDEX(Sheet3!$Q$2:$Q$25,MATCH(H4450,Origin_List,0)),"")</f>
        <v/>
      </c>
      <c r="N4450" s="22"/>
      <c r="Q4450" s="17"/>
      <c r="R4450" s="17"/>
    </row>
    <row r="4451" spans="1:18">
      <c r="A4451" s="23"/>
      <c r="C4451" s="26"/>
      <c r="D4451" s="20" t="str">
        <f>IFERROR(VLOOKUP(H4451&amp;"|"&amp;I4451,Sheet3!$H$2:$N$150,5,0),"")</f>
        <v/>
      </c>
      <c r="M4451" s="20" t="str">
        <f>IFERROR(INDEX(Sheet3!$Q$2:$Q$25,MATCH(H4451,Origin_List,0)),"")</f>
        <v/>
      </c>
      <c r="N4451" s="22"/>
      <c r="Q4451" s="17"/>
      <c r="R4451" s="17"/>
    </row>
    <row r="4452" spans="1:18">
      <c r="A4452" s="23"/>
      <c r="C4452" s="26"/>
      <c r="D4452" s="20" t="str">
        <f>IFERROR(VLOOKUP(H4452&amp;"|"&amp;I4452,Sheet3!$H$2:$N$150,5,0),"")</f>
        <v/>
      </c>
      <c r="M4452" s="20" t="str">
        <f>IFERROR(INDEX(Sheet3!$Q$2:$Q$25,MATCH(H4452,Origin_List,0)),"")</f>
        <v/>
      </c>
      <c r="N4452" s="22"/>
      <c r="Q4452" s="17"/>
      <c r="R4452" s="17"/>
    </row>
    <row r="4453" spans="1:18">
      <c r="A4453" s="23"/>
      <c r="C4453" s="26"/>
      <c r="D4453" s="20" t="str">
        <f>IFERROR(VLOOKUP(H4453&amp;"|"&amp;I4453,Sheet3!$H$2:$N$150,5,0),"")</f>
        <v/>
      </c>
      <c r="M4453" s="20" t="str">
        <f>IFERROR(INDEX(Sheet3!$Q$2:$Q$25,MATCH(H4453,Origin_List,0)),"")</f>
        <v/>
      </c>
      <c r="N4453" s="22"/>
      <c r="Q4453" s="17"/>
      <c r="R4453" s="17"/>
    </row>
    <row r="4454" spans="1:18">
      <c r="A4454" s="23"/>
      <c r="C4454" s="26"/>
      <c r="D4454" s="20" t="str">
        <f>IFERROR(VLOOKUP(H4454&amp;"|"&amp;I4454,Sheet3!$H$2:$N$150,5,0),"")</f>
        <v/>
      </c>
      <c r="M4454" s="20" t="str">
        <f>IFERROR(INDEX(Sheet3!$Q$2:$Q$25,MATCH(H4454,Origin_List,0)),"")</f>
        <v/>
      </c>
      <c r="N4454" s="22"/>
      <c r="Q4454" s="17"/>
      <c r="R4454" s="17"/>
    </row>
    <row r="4455" spans="1:18">
      <c r="A4455" s="23"/>
      <c r="C4455" s="26"/>
      <c r="D4455" s="20" t="str">
        <f>IFERROR(VLOOKUP(H4455&amp;"|"&amp;I4455,Sheet3!$H$2:$N$150,5,0),"")</f>
        <v/>
      </c>
      <c r="M4455" s="20" t="str">
        <f>IFERROR(INDEX(Sheet3!$Q$2:$Q$25,MATCH(H4455,Origin_List,0)),"")</f>
        <v/>
      </c>
      <c r="N4455" s="22"/>
      <c r="Q4455" s="17"/>
      <c r="R4455" s="17"/>
    </row>
    <row r="4456" spans="1:18">
      <c r="A4456" s="23"/>
      <c r="C4456" s="26"/>
      <c r="D4456" s="20" t="str">
        <f>IFERROR(VLOOKUP(H4456&amp;"|"&amp;I4456,Sheet3!$H$2:$N$150,5,0),"")</f>
        <v/>
      </c>
      <c r="M4456" s="20" t="str">
        <f>IFERROR(INDEX(Sheet3!$Q$2:$Q$25,MATCH(H4456,Origin_List,0)),"")</f>
        <v/>
      </c>
      <c r="N4456" s="22"/>
      <c r="Q4456" s="17"/>
      <c r="R4456" s="17"/>
    </row>
    <row r="4457" spans="1:18">
      <c r="A4457" s="23"/>
      <c r="C4457" s="26"/>
      <c r="D4457" s="20" t="str">
        <f>IFERROR(VLOOKUP(H4457&amp;"|"&amp;I4457,Sheet3!$H$2:$N$150,5,0),"")</f>
        <v/>
      </c>
      <c r="M4457" s="20" t="str">
        <f>IFERROR(INDEX(Sheet3!$Q$2:$Q$25,MATCH(H4457,Origin_List,0)),"")</f>
        <v/>
      </c>
      <c r="N4457" s="22"/>
      <c r="Q4457" s="17"/>
      <c r="R4457" s="17"/>
    </row>
    <row r="4458" spans="1:18">
      <c r="A4458" s="23"/>
      <c r="C4458" s="26"/>
      <c r="D4458" s="20" t="str">
        <f>IFERROR(VLOOKUP(H4458&amp;"|"&amp;I4458,Sheet3!$H$2:$N$150,5,0),"")</f>
        <v/>
      </c>
      <c r="M4458" s="20" t="str">
        <f>IFERROR(INDEX(Sheet3!$Q$2:$Q$25,MATCH(H4458,Origin_List,0)),"")</f>
        <v/>
      </c>
      <c r="N4458" s="22"/>
      <c r="Q4458" s="17"/>
      <c r="R4458" s="17"/>
    </row>
    <row r="4459" spans="1:18">
      <c r="A4459" s="23"/>
      <c r="C4459" s="26"/>
      <c r="D4459" s="20" t="str">
        <f>IFERROR(VLOOKUP(H4459&amp;"|"&amp;I4459,Sheet3!$H$2:$N$150,5,0),"")</f>
        <v/>
      </c>
      <c r="M4459" s="20" t="str">
        <f>IFERROR(INDEX(Sheet3!$Q$2:$Q$25,MATCH(H4459,Origin_List,0)),"")</f>
        <v/>
      </c>
      <c r="N4459" s="22"/>
      <c r="Q4459" s="17"/>
      <c r="R4459" s="17"/>
    </row>
    <row r="4460" spans="1:18">
      <c r="A4460" s="23"/>
      <c r="C4460" s="26"/>
      <c r="D4460" s="20" t="str">
        <f>IFERROR(VLOOKUP(H4460&amp;"|"&amp;I4460,Sheet3!$H$2:$N$150,5,0),"")</f>
        <v/>
      </c>
      <c r="M4460" s="20" t="str">
        <f>IFERROR(INDEX(Sheet3!$Q$2:$Q$25,MATCH(H4460,Origin_List,0)),"")</f>
        <v/>
      </c>
      <c r="N4460" s="22"/>
      <c r="Q4460" s="17"/>
      <c r="R4460" s="17"/>
    </row>
    <row r="4461" spans="1:18">
      <c r="A4461" s="23"/>
      <c r="C4461" s="26"/>
      <c r="D4461" s="20" t="str">
        <f>IFERROR(VLOOKUP(H4461&amp;"|"&amp;I4461,Sheet3!$H$2:$N$150,5,0),"")</f>
        <v/>
      </c>
      <c r="M4461" s="20" t="str">
        <f>IFERROR(INDEX(Sheet3!$Q$2:$Q$25,MATCH(H4461,Origin_List,0)),"")</f>
        <v/>
      </c>
      <c r="N4461" s="22"/>
      <c r="Q4461" s="17"/>
      <c r="R4461" s="17"/>
    </row>
    <row r="4462" spans="1:18">
      <c r="A4462" s="23"/>
      <c r="C4462" s="26"/>
      <c r="D4462" s="20" t="str">
        <f>IFERROR(VLOOKUP(H4462&amp;"|"&amp;I4462,Sheet3!$H$2:$N$150,5,0),"")</f>
        <v/>
      </c>
      <c r="M4462" s="20" t="str">
        <f>IFERROR(INDEX(Sheet3!$Q$2:$Q$25,MATCH(H4462,Origin_List,0)),"")</f>
        <v/>
      </c>
      <c r="N4462" s="22"/>
      <c r="Q4462" s="17"/>
      <c r="R4462" s="17"/>
    </row>
    <row r="4463" spans="1:18">
      <c r="A4463" s="23"/>
      <c r="C4463" s="26"/>
      <c r="D4463" s="20" t="str">
        <f>IFERROR(VLOOKUP(H4463&amp;"|"&amp;I4463,Sheet3!$H$2:$N$150,5,0),"")</f>
        <v/>
      </c>
      <c r="M4463" s="20" t="str">
        <f>IFERROR(INDEX(Sheet3!$Q$2:$Q$25,MATCH(H4463,Origin_List,0)),"")</f>
        <v/>
      </c>
      <c r="N4463" s="22"/>
      <c r="Q4463" s="17"/>
      <c r="R4463" s="17"/>
    </row>
    <row r="4464" spans="1:18">
      <c r="A4464" s="23"/>
      <c r="C4464" s="26"/>
      <c r="D4464" s="20" t="str">
        <f>IFERROR(VLOOKUP(H4464&amp;"|"&amp;I4464,Sheet3!$H$2:$N$150,5,0),"")</f>
        <v/>
      </c>
      <c r="M4464" s="20" t="str">
        <f>IFERROR(INDEX(Sheet3!$Q$2:$Q$25,MATCH(H4464,Origin_List,0)),"")</f>
        <v/>
      </c>
      <c r="N4464" s="22"/>
      <c r="Q4464" s="17"/>
      <c r="R4464" s="17"/>
    </row>
    <row r="4465" spans="1:18">
      <c r="A4465" s="23"/>
      <c r="C4465" s="26"/>
      <c r="D4465" s="20" t="str">
        <f>IFERROR(VLOOKUP(H4465&amp;"|"&amp;I4465,Sheet3!$H$2:$N$150,5,0),"")</f>
        <v/>
      </c>
      <c r="M4465" s="20" t="str">
        <f>IFERROR(INDEX(Sheet3!$Q$2:$Q$25,MATCH(H4465,Origin_List,0)),"")</f>
        <v/>
      </c>
      <c r="N4465" s="22"/>
      <c r="Q4465" s="17"/>
      <c r="R4465" s="17"/>
    </row>
    <row r="4466" spans="1:18">
      <c r="A4466" s="23"/>
      <c r="C4466" s="26"/>
      <c r="D4466" s="20" t="str">
        <f>IFERROR(VLOOKUP(H4466&amp;"|"&amp;I4466,Sheet3!$H$2:$N$150,5,0),"")</f>
        <v/>
      </c>
      <c r="M4466" s="20" t="str">
        <f>IFERROR(INDEX(Sheet3!$Q$2:$Q$25,MATCH(H4466,Origin_List,0)),"")</f>
        <v/>
      </c>
      <c r="N4466" s="22"/>
      <c r="Q4466" s="17"/>
      <c r="R4466" s="17"/>
    </row>
    <row r="4467" spans="1:18">
      <c r="A4467" s="23"/>
      <c r="C4467" s="26"/>
      <c r="D4467" s="20" t="str">
        <f>IFERROR(VLOOKUP(H4467&amp;"|"&amp;I4467,Sheet3!$H$2:$N$150,5,0),"")</f>
        <v/>
      </c>
      <c r="M4467" s="20" t="str">
        <f>IFERROR(INDEX(Sheet3!$Q$2:$Q$25,MATCH(H4467,Origin_List,0)),"")</f>
        <v/>
      </c>
      <c r="N4467" s="22"/>
      <c r="Q4467" s="17"/>
      <c r="R4467" s="17"/>
    </row>
    <row r="4468" spans="1:18">
      <c r="A4468" s="23"/>
      <c r="C4468" s="26"/>
      <c r="D4468" s="20" t="str">
        <f>IFERROR(VLOOKUP(H4468&amp;"|"&amp;I4468,Sheet3!$H$2:$N$150,5,0),"")</f>
        <v/>
      </c>
      <c r="M4468" s="20" t="str">
        <f>IFERROR(INDEX(Sheet3!$Q$2:$Q$25,MATCH(H4468,Origin_List,0)),"")</f>
        <v/>
      </c>
      <c r="N4468" s="22"/>
      <c r="Q4468" s="17"/>
      <c r="R4468" s="17"/>
    </row>
    <row r="4469" spans="1:18">
      <c r="A4469" s="23"/>
      <c r="C4469" s="26"/>
      <c r="D4469" s="20" t="str">
        <f>IFERROR(VLOOKUP(H4469&amp;"|"&amp;I4469,Sheet3!$H$2:$N$150,5,0),"")</f>
        <v/>
      </c>
      <c r="M4469" s="20" t="str">
        <f>IFERROR(INDEX(Sheet3!$Q$2:$Q$25,MATCH(H4469,Origin_List,0)),"")</f>
        <v/>
      </c>
      <c r="N4469" s="22"/>
      <c r="Q4469" s="17"/>
      <c r="R4469" s="17"/>
    </row>
    <row r="4470" spans="1:18">
      <c r="A4470" s="23"/>
      <c r="C4470" s="26"/>
      <c r="D4470" s="20" t="str">
        <f>IFERROR(VLOOKUP(H4470&amp;"|"&amp;I4470,Sheet3!$H$2:$N$150,5,0),"")</f>
        <v/>
      </c>
      <c r="M4470" s="20" t="str">
        <f>IFERROR(INDEX(Sheet3!$Q$2:$Q$25,MATCH(H4470,Origin_List,0)),"")</f>
        <v/>
      </c>
      <c r="N4470" s="22"/>
      <c r="Q4470" s="17"/>
      <c r="R4470" s="17"/>
    </row>
    <row r="4471" spans="1:18">
      <c r="A4471" s="23"/>
      <c r="C4471" s="26"/>
      <c r="D4471" s="20" t="str">
        <f>IFERROR(VLOOKUP(H4471&amp;"|"&amp;I4471,Sheet3!$H$2:$N$150,5,0),"")</f>
        <v/>
      </c>
      <c r="M4471" s="20" t="str">
        <f>IFERROR(INDEX(Sheet3!$Q$2:$Q$25,MATCH(H4471,Origin_List,0)),"")</f>
        <v/>
      </c>
      <c r="N4471" s="22"/>
      <c r="Q4471" s="17"/>
      <c r="R4471" s="17"/>
    </row>
    <row r="4472" spans="1:18">
      <c r="A4472" s="23"/>
      <c r="C4472" s="26"/>
      <c r="D4472" s="20" t="str">
        <f>IFERROR(VLOOKUP(H4472&amp;"|"&amp;I4472,Sheet3!$H$2:$N$150,5,0),"")</f>
        <v/>
      </c>
      <c r="M4472" s="20" t="str">
        <f>IFERROR(INDEX(Sheet3!$Q$2:$Q$25,MATCH(H4472,Origin_List,0)),"")</f>
        <v/>
      </c>
      <c r="N4472" s="22"/>
      <c r="Q4472" s="17"/>
      <c r="R4472" s="17"/>
    </row>
    <row r="4473" spans="1:18">
      <c r="A4473" s="23"/>
      <c r="C4473" s="26"/>
      <c r="D4473" s="20" t="str">
        <f>IFERROR(VLOOKUP(H4473&amp;"|"&amp;I4473,Sheet3!$H$2:$N$150,5,0),"")</f>
        <v/>
      </c>
      <c r="M4473" s="20" t="str">
        <f>IFERROR(INDEX(Sheet3!$Q$2:$Q$25,MATCH(H4473,Origin_List,0)),"")</f>
        <v/>
      </c>
      <c r="N4473" s="22"/>
      <c r="Q4473" s="17"/>
      <c r="R4473" s="17"/>
    </row>
    <row r="4474" spans="1:18">
      <c r="A4474" s="23"/>
      <c r="C4474" s="26"/>
      <c r="D4474" s="20" t="str">
        <f>IFERROR(VLOOKUP(H4474&amp;"|"&amp;I4474,Sheet3!$H$2:$N$150,5,0),"")</f>
        <v/>
      </c>
      <c r="M4474" s="20" t="str">
        <f>IFERROR(INDEX(Sheet3!$Q$2:$Q$25,MATCH(H4474,Origin_List,0)),"")</f>
        <v/>
      </c>
      <c r="N4474" s="22"/>
      <c r="Q4474" s="17"/>
      <c r="R4474" s="17"/>
    </row>
    <row r="4475" spans="1:18">
      <c r="A4475" s="23"/>
      <c r="C4475" s="26"/>
      <c r="D4475" s="20" t="str">
        <f>IFERROR(VLOOKUP(H4475&amp;"|"&amp;I4475,Sheet3!$H$2:$N$150,5,0),"")</f>
        <v/>
      </c>
      <c r="M4475" s="20" t="str">
        <f>IFERROR(INDEX(Sheet3!$Q$2:$Q$25,MATCH(H4475,Origin_List,0)),"")</f>
        <v/>
      </c>
      <c r="N4475" s="22"/>
      <c r="Q4475" s="17"/>
      <c r="R4475" s="17"/>
    </row>
    <row r="4476" spans="1:18">
      <c r="A4476" s="23"/>
      <c r="C4476" s="26"/>
      <c r="D4476" s="20" t="str">
        <f>IFERROR(VLOOKUP(H4476&amp;"|"&amp;I4476,Sheet3!$H$2:$N$150,5,0),"")</f>
        <v/>
      </c>
      <c r="M4476" s="20" t="str">
        <f>IFERROR(INDEX(Sheet3!$Q$2:$Q$25,MATCH(H4476,Origin_List,0)),"")</f>
        <v/>
      </c>
      <c r="N4476" s="22"/>
      <c r="Q4476" s="17"/>
      <c r="R4476" s="17"/>
    </row>
    <row r="4477" spans="1:18">
      <c r="A4477" s="23"/>
      <c r="C4477" s="26"/>
      <c r="D4477" s="20" t="str">
        <f>IFERROR(VLOOKUP(H4477&amp;"|"&amp;I4477,Sheet3!$H$2:$N$150,5,0),"")</f>
        <v/>
      </c>
      <c r="M4477" s="20" t="str">
        <f>IFERROR(INDEX(Sheet3!$Q$2:$Q$25,MATCH(H4477,Origin_List,0)),"")</f>
        <v/>
      </c>
      <c r="N4477" s="22"/>
      <c r="Q4477" s="17"/>
      <c r="R4477" s="17"/>
    </row>
    <row r="4478" spans="1:18">
      <c r="A4478" s="23"/>
      <c r="C4478" s="26"/>
      <c r="D4478" s="20" t="str">
        <f>IFERROR(VLOOKUP(H4478&amp;"|"&amp;I4478,Sheet3!$H$2:$N$150,5,0),"")</f>
        <v/>
      </c>
      <c r="M4478" s="20" t="str">
        <f>IFERROR(INDEX(Sheet3!$Q$2:$Q$25,MATCH(H4478,Origin_List,0)),"")</f>
        <v/>
      </c>
      <c r="N4478" s="22"/>
      <c r="Q4478" s="17"/>
      <c r="R4478" s="17"/>
    </row>
    <row r="4479" spans="1:18">
      <c r="A4479" s="23"/>
      <c r="C4479" s="26"/>
      <c r="D4479" s="20" t="str">
        <f>IFERROR(VLOOKUP(H4479&amp;"|"&amp;I4479,Sheet3!$H$2:$N$150,5,0),"")</f>
        <v/>
      </c>
      <c r="M4479" s="20" t="str">
        <f>IFERROR(INDEX(Sheet3!$Q$2:$Q$25,MATCH(H4479,Origin_List,0)),"")</f>
        <v/>
      </c>
      <c r="N4479" s="22"/>
      <c r="Q4479" s="17"/>
      <c r="R4479" s="17"/>
    </row>
    <row r="4480" spans="1:18">
      <c r="A4480" s="23"/>
      <c r="C4480" s="26"/>
      <c r="D4480" s="20" t="str">
        <f>IFERROR(VLOOKUP(H4480&amp;"|"&amp;I4480,Sheet3!$H$2:$N$150,5,0),"")</f>
        <v/>
      </c>
      <c r="M4480" s="20" t="str">
        <f>IFERROR(INDEX(Sheet3!$Q$2:$Q$25,MATCH(H4480,Origin_List,0)),"")</f>
        <v/>
      </c>
      <c r="N4480" s="22"/>
      <c r="Q4480" s="17"/>
      <c r="R4480" s="17"/>
    </row>
    <row r="4481" spans="1:18">
      <c r="A4481" s="23"/>
      <c r="C4481" s="26"/>
      <c r="D4481" s="20" t="str">
        <f>IFERROR(VLOOKUP(H4481&amp;"|"&amp;I4481,Sheet3!$H$2:$N$150,5,0),"")</f>
        <v/>
      </c>
      <c r="M4481" s="20" t="str">
        <f>IFERROR(INDEX(Sheet3!$Q$2:$Q$25,MATCH(H4481,Origin_List,0)),"")</f>
        <v/>
      </c>
      <c r="N4481" s="22"/>
      <c r="Q4481" s="17"/>
      <c r="R4481" s="17"/>
    </row>
    <row r="4482" spans="1:18">
      <c r="A4482" s="23"/>
      <c r="C4482" s="26"/>
      <c r="D4482" s="20" t="str">
        <f>IFERROR(VLOOKUP(H4482&amp;"|"&amp;I4482,Sheet3!$H$2:$N$150,5,0),"")</f>
        <v/>
      </c>
      <c r="M4482" s="20" t="str">
        <f>IFERROR(INDEX(Sheet3!$Q$2:$Q$25,MATCH(H4482,Origin_List,0)),"")</f>
        <v/>
      </c>
      <c r="N4482" s="22"/>
      <c r="Q4482" s="17"/>
      <c r="R4482" s="17"/>
    </row>
    <row r="4483" spans="1:18">
      <c r="A4483" s="23"/>
      <c r="C4483" s="26"/>
      <c r="D4483" s="20" t="str">
        <f>IFERROR(VLOOKUP(H4483&amp;"|"&amp;I4483,Sheet3!$H$2:$N$150,5,0),"")</f>
        <v/>
      </c>
      <c r="M4483" s="20" t="str">
        <f>IFERROR(INDEX(Sheet3!$Q$2:$Q$25,MATCH(H4483,Origin_List,0)),"")</f>
        <v/>
      </c>
      <c r="N4483" s="22"/>
      <c r="Q4483" s="17"/>
      <c r="R4483" s="17"/>
    </row>
    <row r="4484" spans="1:18">
      <c r="A4484" s="23"/>
      <c r="C4484" s="26"/>
      <c r="D4484" s="20" t="str">
        <f>IFERROR(VLOOKUP(H4484&amp;"|"&amp;I4484,Sheet3!$H$2:$N$150,5,0),"")</f>
        <v/>
      </c>
      <c r="M4484" s="20" t="str">
        <f>IFERROR(INDEX(Sheet3!$Q$2:$Q$25,MATCH(H4484,Origin_List,0)),"")</f>
        <v/>
      </c>
      <c r="N4484" s="22"/>
      <c r="Q4484" s="17"/>
      <c r="R4484" s="17"/>
    </row>
    <row r="4485" spans="1:18">
      <c r="A4485" s="23"/>
      <c r="C4485" s="26"/>
      <c r="D4485" s="20" t="str">
        <f>IFERROR(VLOOKUP(H4485&amp;"|"&amp;I4485,Sheet3!$H$2:$N$150,5,0),"")</f>
        <v/>
      </c>
      <c r="M4485" s="20" t="str">
        <f>IFERROR(INDEX(Sheet3!$Q$2:$Q$25,MATCH(H4485,Origin_List,0)),"")</f>
        <v/>
      </c>
      <c r="N4485" s="22"/>
      <c r="Q4485" s="17"/>
      <c r="R4485" s="17"/>
    </row>
    <row r="4486" spans="1:18">
      <c r="A4486" s="23"/>
      <c r="C4486" s="26"/>
      <c r="D4486" s="20" t="str">
        <f>IFERROR(VLOOKUP(H4486&amp;"|"&amp;I4486,Sheet3!$H$2:$N$150,5,0),"")</f>
        <v/>
      </c>
      <c r="M4486" s="20" t="str">
        <f>IFERROR(INDEX(Sheet3!$Q$2:$Q$25,MATCH(H4486,Origin_List,0)),"")</f>
        <v/>
      </c>
      <c r="N4486" s="22"/>
      <c r="Q4486" s="17"/>
      <c r="R4486" s="17"/>
    </row>
    <row r="4487" spans="1:18">
      <c r="A4487" s="23"/>
      <c r="C4487" s="26"/>
      <c r="D4487" s="20" t="str">
        <f>IFERROR(VLOOKUP(H4487&amp;"|"&amp;I4487,Sheet3!$H$2:$N$150,5,0),"")</f>
        <v/>
      </c>
      <c r="M4487" s="20" t="str">
        <f>IFERROR(INDEX(Sheet3!$Q$2:$Q$25,MATCH(H4487,Origin_List,0)),"")</f>
        <v/>
      </c>
      <c r="N4487" s="22"/>
      <c r="Q4487" s="17"/>
      <c r="R4487" s="17"/>
    </row>
    <row r="4488" spans="1:18">
      <c r="A4488" s="23"/>
      <c r="C4488" s="26"/>
      <c r="D4488" s="20" t="str">
        <f>IFERROR(VLOOKUP(H4488&amp;"|"&amp;I4488,Sheet3!$H$2:$N$150,5,0),"")</f>
        <v/>
      </c>
      <c r="M4488" s="20" t="str">
        <f>IFERROR(INDEX(Sheet3!$Q$2:$Q$25,MATCH(H4488,Origin_List,0)),"")</f>
        <v/>
      </c>
      <c r="N4488" s="22"/>
      <c r="Q4488" s="17"/>
      <c r="R4488" s="17"/>
    </row>
    <row r="4489" spans="1:18">
      <c r="A4489" s="23"/>
      <c r="C4489" s="26"/>
      <c r="D4489" s="20" t="str">
        <f>IFERROR(VLOOKUP(H4489&amp;"|"&amp;I4489,Sheet3!$H$2:$N$150,5,0),"")</f>
        <v/>
      </c>
      <c r="M4489" s="20" t="str">
        <f>IFERROR(INDEX(Sheet3!$Q$2:$Q$25,MATCH(H4489,Origin_List,0)),"")</f>
        <v/>
      </c>
      <c r="N4489" s="22"/>
      <c r="Q4489" s="17"/>
      <c r="R4489" s="17"/>
    </row>
    <row r="4490" spans="1:18">
      <c r="A4490" s="23"/>
      <c r="C4490" s="26"/>
      <c r="D4490" s="20" t="str">
        <f>IFERROR(VLOOKUP(H4490&amp;"|"&amp;I4490,Sheet3!$H$2:$N$150,5,0),"")</f>
        <v/>
      </c>
      <c r="M4490" s="20" t="str">
        <f>IFERROR(INDEX(Sheet3!$Q$2:$Q$25,MATCH(H4490,Origin_List,0)),"")</f>
        <v/>
      </c>
      <c r="N4490" s="22"/>
      <c r="Q4490" s="17"/>
      <c r="R4490" s="17"/>
    </row>
    <row r="4491" spans="1:18">
      <c r="A4491" s="23"/>
      <c r="C4491" s="26"/>
      <c r="D4491" s="20" t="str">
        <f>IFERROR(VLOOKUP(H4491&amp;"|"&amp;I4491,Sheet3!$H$2:$N$150,5,0),"")</f>
        <v/>
      </c>
      <c r="M4491" s="20" t="str">
        <f>IFERROR(INDEX(Sheet3!$Q$2:$Q$25,MATCH(H4491,Origin_List,0)),"")</f>
        <v/>
      </c>
      <c r="N4491" s="22"/>
      <c r="Q4491" s="17"/>
      <c r="R4491" s="17"/>
    </row>
    <row r="4492" spans="1:18">
      <c r="A4492" s="23"/>
      <c r="C4492" s="26"/>
      <c r="D4492" s="20" t="str">
        <f>IFERROR(VLOOKUP(H4492&amp;"|"&amp;I4492,Sheet3!$H$2:$N$150,5,0),"")</f>
        <v/>
      </c>
      <c r="M4492" s="20" t="str">
        <f>IFERROR(INDEX(Sheet3!$Q$2:$Q$25,MATCH(H4492,Origin_List,0)),"")</f>
        <v/>
      </c>
      <c r="N4492" s="22"/>
      <c r="Q4492" s="17"/>
      <c r="R4492" s="17"/>
    </row>
    <row r="4493" spans="1:18">
      <c r="A4493" s="23"/>
      <c r="C4493" s="26"/>
      <c r="D4493" s="20" t="str">
        <f>IFERROR(VLOOKUP(H4493&amp;"|"&amp;I4493,Sheet3!$H$2:$N$150,5,0),"")</f>
        <v/>
      </c>
      <c r="M4493" s="20" t="str">
        <f>IFERROR(INDEX(Sheet3!$Q$2:$Q$25,MATCH(H4493,Origin_List,0)),"")</f>
        <v/>
      </c>
      <c r="N4493" s="22"/>
      <c r="Q4493" s="17"/>
      <c r="R4493" s="17"/>
    </row>
    <row r="4494" spans="1:18">
      <c r="A4494" s="23"/>
      <c r="C4494" s="26"/>
      <c r="D4494" s="20" t="str">
        <f>IFERROR(VLOOKUP(H4494&amp;"|"&amp;I4494,Sheet3!$H$2:$N$150,5,0),"")</f>
        <v/>
      </c>
      <c r="M4494" s="20" t="str">
        <f>IFERROR(INDEX(Sheet3!$Q$2:$Q$25,MATCH(H4494,Origin_List,0)),"")</f>
        <v/>
      </c>
      <c r="N4494" s="22"/>
      <c r="Q4494" s="17"/>
      <c r="R4494" s="17"/>
    </row>
    <row r="4495" spans="1:18">
      <c r="A4495" s="23"/>
      <c r="C4495" s="26"/>
      <c r="D4495" s="20" t="str">
        <f>IFERROR(VLOOKUP(H4495&amp;"|"&amp;I4495,Sheet3!$H$2:$N$150,5,0),"")</f>
        <v/>
      </c>
      <c r="M4495" s="20" t="str">
        <f>IFERROR(INDEX(Sheet3!$Q$2:$Q$25,MATCH(H4495,Origin_List,0)),"")</f>
        <v/>
      </c>
      <c r="N4495" s="22"/>
      <c r="Q4495" s="17"/>
      <c r="R4495" s="17"/>
    </row>
    <row r="4496" spans="1:18">
      <c r="A4496" s="23"/>
      <c r="C4496" s="26"/>
      <c r="D4496" s="20" t="str">
        <f>IFERROR(VLOOKUP(H4496&amp;"|"&amp;I4496,Sheet3!$H$2:$N$150,5,0),"")</f>
        <v/>
      </c>
      <c r="M4496" s="20" t="str">
        <f>IFERROR(INDEX(Sheet3!$Q$2:$Q$25,MATCH(H4496,Origin_List,0)),"")</f>
        <v/>
      </c>
      <c r="N4496" s="22"/>
      <c r="Q4496" s="17"/>
      <c r="R4496" s="17"/>
    </row>
    <row r="4497" spans="1:18">
      <c r="A4497" s="23"/>
      <c r="C4497" s="26"/>
      <c r="D4497" s="20" t="str">
        <f>IFERROR(VLOOKUP(H4497&amp;"|"&amp;I4497,Sheet3!$H$2:$N$150,5,0),"")</f>
        <v/>
      </c>
      <c r="M4497" s="20" t="str">
        <f>IFERROR(INDEX(Sheet3!$Q$2:$Q$25,MATCH(H4497,Origin_List,0)),"")</f>
        <v/>
      </c>
      <c r="N4497" s="22"/>
      <c r="Q4497" s="17"/>
      <c r="R4497" s="17"/>
    </row>
    <row r="4498" spans="1:18">
      <c r="A4498" s="23"/>
      <c r="C4498" s="26"/>
      <c r="D4498" s="20" t="str">
        <f>IFERROR(VLOOKUP(H4498&amp;"|"&amp;I4498,Sheet3!$H$2:$N$150,5,0),"")</f>
        <v/>
      </c>
      <c r="M4498" s="20" t="str">
        <f>IFERROR(INDEX(Sheet3!$Q$2:$Q$25,MATCH(H4498,Origin_List,0)),"")</f>
        <v/>
      </c>
      <c r="N4498" s="22"/>
      <c r="Q4498" s="17"/>
      <c r="R4498" s="17"/>
    </row>
    <row r="4499" spans="1:18">
      <c r="A4499" s="23"/>
      <c r="C4499" s="26"/>
      <c r="D4499" s="20" t="str">
        <f>IFERROR(VLOOKUP(H4499&amp;"|"&amp;I4499,Sheet3!$H$2:$N$150,5,0),"")</f>
        <v/>
      </c>
      <c r="M4499" s="20" t="str">
        <f>IFERROR(INDEX(Sheet3!$Q$2:$Q$25,MATCH(H4499,Origin_List,0)),"")</f>
        <v/>
      </c>
      <c r="N4499" s="22"/>
      <c r="Q4499" s="17"/>
      <c r="R4499" s="17"/>
    </row>
    <row r="4500" spans="1:18">
      <c r="A4500" s="23"/>
      <c r="C4500" s="26"/>
      <c r="D4500" s="20" t="str">
        <f>IFERROR(VLOOKUP(H4500&amp;"|"&amp;I4500,Sheet3!$H$2:$N$150,5,0),"")</f>
        <v/>
      </c>
      <c r="M4500" s="20" t="str">
        <f>IFERROR(INDEX(Sheet3!$Q$2:$Q$25,MATCH(H4500,Origin_List,0)),"")</f>
        <v/>
      </c>
      <c r="N4500" s="22"/>
      <c r="Q4500" s="17"/>
      <c r="R4500" s="17"/>
    </row>
    <row r="4501" spans="1:18">
      <c r="A4501" s="23"/>
      <c r="C4501" s="26"/>
      <c r="D4501" s="20" t="str">
        <f>IFERROR(VLOOKUP(H4501&amp;"|"&amp;I4501,Sheet3!$H$2:$N$150,5,0),"")</f>
        <v/>
      </c>
      <c r="M4501" s="20" t="str">
        <f>IFERROR(INDEX(Sheet3!$Q$2:$Q$25,MATCH(H4501,Origin_List,0)),"")</f>
        <v/>
      </c>
      <c r="N4501" s="22"/>
      <c r="Q4501" s="17"/>
      <c r="R4501" s="17"/>
    </row>
    <row r="4502" spans="1:18">
      <c r="A4502" s="23"/>
      <c r="C4502" s="26"/>
      <c r="D4502" s="20" t="str">
        <f>IFERROR(VLOOKUP(H4502&amp;"|"&amp;I4502,Sheet3!$H$2:$N$150,5,0),"")</f>
        <v/>
      </c>
      <c r="M4502" s="20" t="str">
        <f>IFERROR(INDEX(Sheet3!$Q$2:$Q$25,MATCH(H4502,Origin_List,0)),"")</f>
        <v/>
      </c>
      <c r="N4502" s="22"/>
      <c r="Q4502" s="17"/>
      <c r="R4502" s="17"/>
    </row>
    <row r="4503" spans="1:18">
      <c r="A4503" s="23"/>
      <c r="C4503" s="26"/>
      <c r="D4503" s="20" t="str">
        <f>IFERROR(VLOOKUP(H4503&amp;"|"&amp;I4503,Sheet3!$H$2:$N$150,5,0),"")</f>
        <v/>
      </c>
      <c r="M4503" s="20" t="str">
        <f>IFERROR(INDEX(Sheet3!$Q$2:$Q$25,MATCH(H4503,Origin_List,0)),"")</f>
        <v/>
      </c>
      <c r="N4503" s="22"/>
      <c r="Q4503" s="17"/>
      <c r="R4503" s="17"/>
    </row>
    <row r="4504" spans="1:18">
      <c r="A4504" s="23"/>
      <c r="C4504" s="26"/>
      <c r="D4504" s="20" t="str">
        <f>IFERROR(VLOOKUP(H4504&amp;"|"&amp;I4504,Sheet3!$H$2:$N$150,5,0),"")</f>
        <v/>
      </c>
      <c r="M4504" s="20" t="str">
        <f>IFERROR(INDEX(Sheet3!$Q$2:$Q$25,MATCH(H4504,Origin_List,0)),"")</f>
        <v/>
      </c>
      <c r="N4504" s="22"/>
      <c r="Q4504" s="17"/>
      <c r="R4504" s="17"/>
    </row>
    <row r="4505" spans="1:18">
      <c r="A4505" s="23"/>
      <c r="C4505" s="26"/>
      <c r="D4505" s="20" t="str">
        <f>IFERROR(VLOOKUP(H4505&amp;"|"&amp;I4505,Sheet3!$H$2:$N$150,5,0),"")</f>
        <v/>
      </c>
      <c r="M4505" s="20" t="str">
        <f>IFERROR(INDEX(Sheet3!$Q$2:$Q$25,MATCH(H4505,Origin_List,0)),"")</f>
        <v/>
      </c>
      <c r="N4505" s="22"/>
      <c r="Q4505" s="17"/>
      <c r="R4505" s="17"/>
    </row>
    <row r="4506" spans="1:18">
      <c r="A4506" s="23"/>
      <c r="C4506" s="26"/>
      <c r="D4506" s="20" t="str">
        <f>IFERROR(VLOOKUP(H4506&amp;"|"&amp;I4506,Sheet3!$H$2:$N$150,5,0),"")</f>
        <v/>
      </c>
      <c r="M4506" s="20" t="str">
        <f>IFERROR(INDEX(Sheet3!$Q$2:$Q$25,MATCH(H4506,Origin_List,0)),"")</f>
        <v/>
      </c>
      <c r="N4506" s="22"/>
      <c r="Q4506" s="17"/>
      <c r="R4506" s="17"/>
    </row>
    <row r="4507" spans="1:18">
      <c r="A4507" s="23"/>
      <c r="C4507" s="26"/>
      <c r="D4507" s="20" t="str">
        <f>IFERROR(VLOOKUP(H4507&amp;"|"&amp;I4507,Sheet3!$H$2:$N$150,5,0),"")</f>
        <v/>
      </c>
      <c r="M4507" s="20" t="str">
        <f>IFERROR(INDEX(Sheet3!$Q$2:$Q$25,MATCH(H4507,Origin_List,0)),"")</f>
        <v/>
      </c>
      <c r="N4507" s="22"/>
      <c r="Q4507" s="17"/>
      <c r="R4507" s="17"/>
    </row>
    <row r="4508" spans="1:18">
      <c r="A4508" s="23"/>
      <c r="C4508" s="26"/>
      <c r="D4508" s="20" t="str">
        <f>IFERROR(VLOOKUP(H4508&amp;"|"&amp;I4508,Sheet3!$H$2:$N$150,5,0),"")</f>
        <v/>
      </c>
      <c r="M4508" s="20" t="str">
        <f>IFERROR(INDEX(Sheet3!$Q$2:$Q$25,MATCH(H4508,Origin_List,0)),"")</f>
        <v/>
      </c>
      <c r="N4508" s="22"/>
      <c r="Q4508" s="17"/>
      <c r="R4508" s="17"/>
    </row>
    <row r="4509" spans="1:18">
      <c r="A4509" s="23"/>
      <c r="C4509" s="26"/>
      <c r="D4509" s="20" t="str">
        <f>IFERROR(VLOOKUP(H4509&amp;"|"&amp;I4509,Sheet3!$H$2:$N$150,5,0),"")</f>
        <v/>
      </c>
      <c r="M4509" s="20" t="str">
        <f>IFERROR(INDEX(Sheet3!$Q$2:$Q$25,MATCH(H4509,Origin_List,0)),"")</f>
        <v/>
      </c>
      <c r="N4509" s="22"/>
      <c r="Q4509" s="17"/>
      <c r="R4509" s="17"/>
    </row>
    <row r="4510" spans="1:18">
      <c r="A4510" s="23"/>
      <c r="C4510" s="26"/>
      <c r="D4510" s="20" t="str">
        <f>IFERROR(VLOOKUP(H4510&amp;"|"&amp;I4510,Sheet3!$H$2:$N$150,5,0),"")</f>
        <v/>
      </c>
      <c r="M4510" s="20" t="str">
        <f>IFERROR(INDEX(Sheet3!$Q$2:$Q$25,MATCH(H4510,Origin_List,0)),"")</f>
        <v/>
      </c>
      <c r="N4510" s="22"/>
      <c r="Q4510" s="17"/>
      <c r="R4510" s="17"/>
    </row>
    <row r="4511" spans="1:18">
      <c r="A4511" s="23"/>
      <c r="C4511" s="26"/>
      <c r="D4511" s="20" t="str">
        <f>IFERROR(VLOOKUP(H4511&amp;"|"&amp;I4511,Sheet3!$H$2:$N$150,5,0),"")</f>
        <v/>
      </c>
      <c r="M4511" s="20" t="str">
        <f>IFERROR(INDEX(Sheet3!$Q$2:$Q$25,MATCH(H4511,Origin_List,0)),"")</f>
        <v/>
      </c>
      <c r="N4511" s="22"/>
      <c r="Q4511" s="17"/>
      <c r="R4511" s="17"/>
    </row>
    <row r="4512" spans="1:18">
      <c r="A4512" s="23"/>
      <c r="C4512" s="26"/>
      <c r="D4512" s="20" t="str">
        <f>IFERROR(VLOOKUP(H4512&amp;"|"&amp;I4512,Sheet3!$H$2:$N$150,5,0),"")</f>
        <v/>
      </c>
      <c r="M4512" s="20" t="str">
        <f>IFERROR(INDEX(Sheet3!$Q$2:$Q$25,MATCH(H4512,Origin_List,0)),"")</f>
        <v/>
      </c>
      <c r="N4512" s="22"/>
      <c r="Q4512" s="17"/>
      <c r="R4512" s="17"/>
    </row>
    <row r="4513" spans="1:18">
      <c r="A4513" s="23"/>
      <c r="C4513" s="26"/>
      <c r="D4513" s="20" t="str">
        <f>IFERROR(VLOOKUP(H4513&amp;"|"&amp;I4513,Sheet3!$H$2:$N$150,5,0),"")</f>
        <v/>
      </c>
      <c r="M4513" s="20" t="str">
        <f>IFERROR(INDEX(Sheet3!$Q$2:$Q$25,MATCH(H4513,Origin_List,0)),"")</f>
        <v/>
      </c>
      <c r="N4513" s="22"/>
      <c r="Q4513" s="17"/>
      <c r="R4513" s="17"/>
    </row>
    <row r="4514" spans="1:18">
      <c r="A4514" s="23"/>
      <c r="C4514" s="26"/>
      <c r="D4514" s="20" t="str">
        <f>IFERROR(VLOOKUP(H4514&amp;"|"&amp;I4514,Sheet3!$H$2:$N$150,5,0),"")</f>
        <v/>
      </c>
      <c r="M4514" s="20" t="str">
        <f>IFERROR(INDEX(Sheet3!$Q$2:$Q$25,MATCH(H4514,Origin_List,0)),"")</f>
        <v/>
      </c>
      <c r="N4514" s="22"/>
      <c r="Q4514" s="17"/>
      <c r="R4514" s="17"/>
    </row>
    <row r="4515" spans="1:18">
      <c r="A4515" s="23"/>
      <c r="C4515" s="26"/>
      <c r="D4515" s="20" t="str">
        <f>IFERROR(VLOOKUP(H4515&amp;"|"&amp;I4515,Sheet3!$H$2:$N$150,5,0),"")</f>
        <v/>
      </c>
      <c r="M4515" s="20" t="str">
        <f>IFERROR(INDEX(Sheet3!$Q$2:$Q$25,MATCH(H4515,Origin_List,0)),"")</f>
        <v/>
      </c>
      <c r="N4515" s="22"/>
      <c r="Q4515" s="17"/>
      <c r="R4515" s="17"/>
    </row>
    <row r="4516" spans="1:18">
      <c r="A4516" s="23"/>
      <c r="C4516" s="26"/>
      <c r="D4516" s="20" t="str">
        <f>IFERROR(VLOOKUP(H4516&amp;"|"&amp;I4516,Sheet3!$H$2:$N$150,5,0),"")</f>
        <v/>
      </c>
      <c r="M4516" s="20" t="str">
        <f>IFERROR(INDEX(Sheet3!$Q$2:$Q$25,MATCH(H4516,Origin_List,0)),"")</f>
        <v/>
      </c>
      <c r="N4516" s="22"/>
      <c r="Q4516" s="17"/>
      <c r="R4516" s="17"/>
    </row>
    <row r="4517" spans="1:18">
      <c r="A4517" s="23"/>
      <c r="C4517" s="26"/>
      <c r="D4517" s="20" t="str">
        <f>IFERROR(VLOOKUP(H4517&amp;"|"&amp;I4517,Sheet3!$H$2:$N$150,5,0),"")</f>
        <v/>
      </c>
      <c r="M4517" s="20" t="str">
        <f>IFERROR(INDEX(Sheet3!$Q$2:$Q$25,MATCH(H4517,Origin_List,0)),"")</f>
        <v/>
      </c>
      <c r="N4517" s="22"/>
      <c r="Q4517" s="17"/>
      <c r="R4517" s="17"/>
    </row>
    <row r="4518" spans="1:18">
      <c r="A4518" s="23"/>
      <c r="C4518" s="26"/>
      <c r="D4518" s="20" t="str">
        <f>IFERROR(VLOOKUP(H4518&amp;"|"&amp;I4518,Sheet3!$H$2:$N$150,5,0),"")</f>
        <v/>
      </c>
      <c r="M4518" s="20" t="str">
        <f>IFERROR(INDEX(Sheet3!$Q$2:$Q$25,MATCH(H4518,Origin_List,0)),"")</f>
        <v/>
      </c>
      <c r="N4518" s="22"/>
      <c r="Q4518" s="17"/>
      <c r="R4518" s="17"/>
    </row>
    <row r="4519" spans="1:18">
      <c r="A4519" s="23"/>
      <c r="C4519" s="26"/>
      <c r="D4519" s="20" t="str">
        <f>IFERROR(VLOOKUP(H4519&amp;"|"&amp;I4519,Sheet3!$H$2:$N$150,5,0),"")</f>
        <v/>
      </c>
      <c r="M4519" s="20" t="str">
        <f>IFERROR(INDEX(Sheet3!$Q$2:$Q$25,MATCH(H4519,Origin_List,0)),"")</f>
        <v/>
      </c>
      <c r="N4519" s="22"/>
      <c r="Q4519" s="17"/>
      <c r="R4519" s="17"/>
    </row>
    <row r="4520" spans="1:18">
      <c r="A4520" s="23"/>
      <c r="C4520" s="26"/>
      <c r="D4520" s="20" t="str">
        <f>IFERROR(VLOOKUP(H4520&amp;"|"&amp;I4520,Sheet3!$H$2:$N$150,5,0),"")</f>
        <v/>
      </c>
      <c r="M4520" s="20" t="str">
        <f>IFERROR(INDEX(Sheet3!$Q$2:$Q$25,MATCH(H4520,Origin_List,0)),"")</f>
        <v/>
      </c>
      <c r="N4520" s="22"/>
      <c r="Q4520" s="17"/>
      <c r="R4520" s="17"/>
    </row>
    <row r="4521" spans="1:18">
      <c r="A4521" s="23"/>
      <c r="C4521" s="26"/>
      <c r="D4521" s="20" t="str">
        <f>IFERROR(VLOOKUP(H4521&amp;"|"&amp;I4521,Sheet3!$H$2:$N$150,5,0),"")</f>
        <v/>
      </c>
      <c r="M4521" s="20" t="str">
        <f>IFERROR(INDEX(Sheet3!$Q$2:$Q$25,MATCH(H4521,Origin_List,0)),"")</f>
        <v/>
      </c>
      <c r="N4521" s="22"/>
      <c r="Q4521" s="17"/>
      <c r="R4521" s="17"/>
    </row>
    <row r="4522" spans="1:18">
      <c r="A4522" s="23"/>
      <c r="C4522" s="26"/>
      <c r="D4522" s="20" t="str">
        <f>IFERROR(VLOOKUP(H4522&amp;"|"&amp;I4522,Sheet3!$H$2:$N$150,5,0),"")</f>
        <v/>
      </c>
      <c r="M4522" s="20" t="str">
        <f>IFERROR(INDEX(Sheet3!$Q$2:$Q$25,MATCH(H4522,Origin_List,0)),"")</f>
        <v/>
      </c>
      <c r="N4522" s="22"/>
      <c r="Q4522" s="17"/>
      <c r="R4522" s="17"/>
    </row>
    <row r="4523" spans="1:18">
      <c r="A4523" s="23"/>
      <c r="C4523" s="26"/>
      <c r="D4523" s="20" t="str">
        <f>IFERROR(VLOOKUP(H4523&amp;"|"&amp;I4523,Sheet3!$H$2:$N$150,5,0),"")</f>
        <v/>
      </c>
      <c r="M4523" s="20" t="str">
        <f>IFERROR(INDEX(Sheet3!$Q$2:$Q$25,MATCH(H4523,Origin_List,0)),"")</f>
        <v/>
      </c>
      <c r="N4523" s="22"/>
      <c r="Q4523" s="17"/>
      <c r="R4523" s="17"/>
    </row>
    <row r="4524" spans="1:18">
      <c r="A4524" s="23"/>
      <c r="C4524" s="26"/>
      <c r="D4524" s="20" t="str">
        <f>IFERROR(VLOOKUP(H4524&amp;"|"&amp;I4524,Sheet3!$H$2:$N$150,5,0),"")</f>
        <v/>
      </c>
      <c r="M4524" s="20" t="str">
        <f>IFERROR(INDEX(Sheet3!$Q$2:$Q$25,MATCH(H4524,Origin_List,0)),"")</f>
        <v/>
      </c>
      <c r="N4524" s="22"/>
      <c r="Q4524" s="17"/>
      <c r="R4524" s="17"/>
    </row>
    <row r="4525" spans="1:18">
      <c r="A4525" s="23"/>
      <c r="C4525" s="26"/>
      <c r="D4525" s="20" t="str">
        <f>IFERROR(VLOOKUP(H4525&amp;"|"&amp;I4525,Sheet3!$H$2:$N$150,5,0),"")</f>
        <v/>
      </c>
      <c r="M4525" s="20" t="str">
        <f>IFERROR(INDEX(Sheet3!$Q$2:$Q$25,MATCH(H4525,Origin_List,0)),"")</f>
        <v/>
      </c>
      <c r="N4525" s="22"/>
      <c r="Q4525" s="17"/>
      <c r="R4525" s="17"/>
    </row>
    <row r="4526" spans="1:18">
      <c r="A4526" s="23"/>
      <c r="C4526" s="26"/>
      <c r="D4526" s="20" t="str">
        <f>IFERROR(VLOOKUP(H4526&amp;"|"&amp;I4526,Sheet3!$H$2:$N$150,5,0),"")</f>
        <v/>
      </c>
      <c r="M4526" s="20" t="str">
        <f>IFERROR(INDEX(Sheet3!$Q$2:$Q$25,MATCH(H4526,Origin_List,0)),"")</f>
        <v/>
      </c>
      <c r="N4526" s="22"/>
      <c r="Q4526" s="17"/>
      <c r="R4526" s="17"/>
    </row>
    <row r="4527" spans="1:18">
      <c r="A4527" s="23"/>
      <c r="C4527" s="26"/>
      <c r="D4527" s="20" t="str">
        <f>IFERROR(VLOOKUP(H4527&amp;"|"&amp;I4527,Sheet3!$H$2:$N$150,5,0),"")</f>
        <v/>
      </c>
      <c r="M4527" s="20" t="str">
        <f>IFERROR(INDEX(Sheet3!$Q$2:$Q$25,MATCH(H4527,Origin_List,0)),"")</f>
        <v/>
      </c>
      <c r="N4527" s="22"/>
      <c r="Q4527" s="17"/>
      <c r="R4527" s="17"/>
    </row>
    <row r="4528" spans="1:18">
      <c r="A4528" s="23"/>
      <c r="C4528" s="26"/>
      <c r="D4528" s="20" t="str">
        <f>IFERROR(VLOOKUP(H4528&amp;"|"&amp;I4528,Sheet3!$H$2:$N$150,5,0),"")</f>
        <v/>
      </c>
      <c r="M4528" s="20" t="str">
        <f>IFERROR(INDEX(Sheet3!$Q$2:$Q$25,MATCH(H4528,Origin_List,0)),"")</f>
        <v/>
      </c>
      <c r="N4528" s="22"/>
      <c r="Q4528" s="17"/>
      <c r="R4528" s="17"/>
    </row>
    <row r="4529" spans="1:18">
      <c r="A4529" s="23"/>
      <c r="C4529" s="26"/>
      <c r="D4529" s="20" t="str">
        <f>IFERROR(VLOOKUP(H4529&amp;"|"&amp;I4529,Sheet3!$H$2:$N$150,5,0),"")</f>
        <v/>
      </c>
      <c r="M4529" s="20" t="str">
        <f>IFERROR(INDEX(Sheet3!$Q$2:$Q$25,MATCH(H4529,Origin_List,0)),"")</f>
        <v/>
      </c>
      <c r="N4529" s="22"/>
      <c r="Q4529" s="17"/>
      <c r="R4529" s="17"/>
    </row>
    <row r="4530" spans="1:18">
      <c r="A4530" s="23"/>
      <c r="C4530" s="26"/>
      <c r="D4530" s="20" t="str">
        <f>IFERROR(VLOOKUP(H4530&amp;"|"&amp;I4530,Sheet3!$H$2:$N$150,5,0),"")</f>
        <v/>
      </c>
      <c r="M4530" s="20" t="str">
        <f>IFERROR(INDEX(Sheet3!$Q$2:$Q$25,MATCH(H4530,Origin_List,0)),"")</f>
        <v/>
      </c>
      <c r="N4530" s="22"/>
      <c r="Q4530" s="17"/>
      <c r="R4530" s="17"/>
    </row>
    <row r="4531" spans="1:18">
      <c r="A4531" s="23"/>
      <c r="C4531" s="26"/>
      <c r="D4531" s="20" t="str">
        <f>IFERROR(VLOOKUP(H4531&amp;"|"&amp;I4531,Sheet3!$H$2:$N$150,5,0),"")</f>
        <v/>
      </c>
      <c r="M4531" s="20" t="str">
        <f>IFERROR(INDEX(Sheet3!$Q$2:$Q$25,MATCH(H4531,Origin_List,0)),"")</f>
        <v/>
      </c>
      <c r="N4531" s="22"/>
      <c r="Q4531" s="17"/>
      <c r="R4531" s="17"/>
    </row>
    <row r="4532" spans="1:18">
      <c r="A4532" s="23"/>
      <c r="C4532" s="26"/>
      <c r="D4532" s="20" t="str">
        <f>IFERROR(VLOOKUP(H4532&amp;"|"&amp;I4532,Sheet3!$H$2:$N$150,5,0),"")</f>
        <v/>
      </c>
      <c r="M4532" s="20" t="str">
        <f>IFERROR(INDEX(Sheet3!$Q$2:$Q$25,MATCH(H4532,Origin_List,0)),"")</f>
        <v/>
      </c>
      <c r="N4532" s="22"/>
      <c r="Q4532" s="17"/>
      <c r="R4532" s="17"/>
    </row>
    <row r="4533" spans="1:18">
      <c r="A4533" s="23"/>
      <c r="C4533" s="26"/>
      <c r="D4533" s="20" t="str">
        <f>IFERROR(VLOOKUP(H4533&amp;"|"&amp;I4533,Sheet3!$H$2:$N$150,5,0),"")</f>
        <v/>
      </c>
      <c r="M4533" s="20" t="str">
        <f>IFERROR(INDEX(Sheet3!$Q$2:$Q$25,MATCH(H4533,Origin_List,0)),"")</f>
        <v/>
      </c>
      <c r="N4533" s="22"/>
      <c r="Q4533" s="17"/>
      <c r="R4533" s="17"/>
    </row>
    <row r="4534" spans="1:18">
      <c r="A4534" s="23"/>
      <c r="C4534" s="26"/>
      <c r="D4534" s="20" t="str">
        <f>IFERROR(VLOOKUP(H4534&amp;"|"&amp;I4534,Sheet3!$H$2:$N$150,5,0),"")</f>
        <v/>
      </c>
      <c r="M4534" s="20" t="str">
        <f>IFERROR(INDEX(Sheet3!$Q$2:$Q$25,MATCH(H4534,Origin_List,0)),"")</f>
        <v/>
      </c>
      <c r="N4534" s="22"/>
      <c r="Q4534" s="17"/>
      <c r="R4534" s="17"/>
    </row>
    <row r="4535" spans="1:18">
      <c r="A4535" s="23"/>
      <c r="C4535" s="26"/>
      <c r="D4535" s="20" t="str">
        <f>IFERROR(VLOOKUP(H4535&amp;"|"&amp;I4535,Sheet3!$H$2:$N$150,5,0),"")</f>
        <v/>
      </c>
      <c r="M4535" s="20" t="str">
        <f>IFERROR(INDEX(Sheet3!$Q$2:$Q$25,MATCH(H4535,Origin_List,0)),"")</f>
        <v/>
      </c>
      <c r="N4535" s="22"/>
      <c r="Q4535" s="17"/>
      <c r="R4535" s="17"/>
    </row>
    <row r="4536" spans="1:18">
      <c r="A4536" s="23"/>
      <c r="C4536" s="26"/>
      <c r="D4536" s="20" t="str">
        <f>IFERROR(VLOOKUP(H4536&amp;"|"&amp;I4536,Sheet3!$H$2:$N$150,5,0),"")</f>
        <v/>
      </c>
      <c r="M4536" s="20" t="str">
        <f>IFERROR(INDEX(Sheet3!$Q$2:$Q$25,MATCH(H4536,Origin_List,0)),"")</f>
        <v/>
      </c>
      <c r="N4536" s="22"/>
      <c r="Q4536" s="17"/>
      <c r="R4536" s="17"/>
    </row>
    <row r="4537" spans="1:18">
      <c r="A4537" s="23"/>
      <c r="C4537" s="26"/>
      <c r="D4537" s="20" t="str">
        <f>IFERROR(VLOOKUP(H4537&amp;"|"&amp;I4537,Sheet3!$H$2:$N$150,5,0),"")</f>
        <v/>
      </c>
      <c r="M4537" s="20" t="str">
        <f>IFERROR(INDEX(Sheet3!$Q$2:$Q$25,MATCH(H4537,Origin_List,0)),"")</f>
        <v/>
      </c>
      <c r="N4537" s="22"/>
      <c r="Q4537" s="17"/>
      <c r="R4537" s="17"/>
    </row>
    <row r="4538" spans="1:18">
      <c r="A4538" s="23"/>
      <c r="C4538" s="26"/>
      <c r="D4538" s="20" t="str">
        <f>IFERROR(VLOOKUP(H4538&amp;"|"&amp;I4538,Sheet3!$H$2:$N$150,5,0),"")</f>
        <v/>
      </c>
      <c r="M4538" s="20" t="str">
        <f>IFERROR(INDEX(Sheet3!$Q$2:$Q$25,MATCH(H4538,Origin_List,0)),"")</f>
        <v/>
      </c>
      <c r="N4538" s="22"/>
      <c r="Q4538" s="17"/>
      <c r="R4538" s="17"/>
    </row>
    <row r="4539" spans="1:18">
      <c r="A4539" s="23"/>
      <c r="C4539" s="26"/>
      <c r="D4539" s="20" t="str">
        <f>IFERROR(VLOOKUP(H4539&amp;"|"&amp;I4539,Sheet3!$H$2:$N$150,5,0),"")</f>
        <v/>
      </c>
      <c r="M4539" s="20" t="str">
        <f>IFERROR(INDEX(Sheet3!$Q$2:$Q$25,MATCH(H4539,Origin_List,0)),"")</f>
        <v/>
      </c>
      <c r="N4539" s="22"/>
      <c r="Q4539" s="17"/>
      <c r="R4539" s="17"/>
    </row>
    <row r="4540" spans="1:18">
      <c r="A4540" s="23"/>
      <c r="C4540" s="26"/>
      <c r="D4540" s="20" t="str">
        <f>IFERROR(VLOOKUP(H4540&amp;"|"&amp;I4540,Sheet3!$H$2:$N$150,5,0),"")</f>
        <v/>
      </c>
      <c r="M4540" s="20" t="str">
        <f>IFERROR(INDEX(Sheet3!$Q$2:$Q$25,MATCH(H4540,Origin_List,0)),"")</f>
        <v/>
      </c>
      <c r="N4540" s="22"/>
      <c r="Q4540" s="17"/>
      <c r="R4540" s="17"/>
    </row>
    <row r="4541" spans="1:18">
      <c r="A4541" s="23"/>
      <c r="C4541" s="26"/>
      <c r="D4541" s="20" t="str">
        <f>IFERROR(VLOOKUP(H4541&amp;"|"&amp;I4541,Sheet3!$H$2:$N$150,5,0),"")</f>
        <v/>
      </c>
      <c r="M4541" s="20" t="str">
        <f>IFERROR(INDEX(Sheet3!$Q$2:$Q$25,MATCH(H4541,Origin_List,0)),"")</f>
        <v/>
      </c>
      <c r="N4541" s="22"/>
      <c r="Q4541" s="17"/>
      <c r="R4541" s="17"/>
    </row>
    <row r="4542" spans="1:18">
      <c r="A4542" s="23"/>
      <c r="C4542" s="26"/>
      <c r="D4542" s="20" t="str">
        <f>IFERROR(VLOOKUP(H4542&amp;"|"&amp;I4542,Sheet3!$H$2:$N$150,5,0),"")</f>
        <v/>
      </c>
      <c r="M4542" s="20" t="str">
        <f>IFERROR(INDEX(Sheet3!$Q$2:$Q$25,MATCH(H4542,Origin_List,0)),"")</f>
        <v/>
      </c>
      <c r="N4542" s="22"/>
      <c r="Q4542" s="17"/>
      <c r="R4542" s="17"/>
    </row>
    <row r="4543" spans="1:18">
      <c r="A4543" s="23"/>
      <c r="C4543" s="26"/>
      <c r="D4543" s="20" t="str">
        <f>IFERROR(VLOOKUP(H4543&amp;"|"&amp;I4543,Sheet3!$H$2:$N$150,5,0),"")</f>
        <v/>
      </c>
      <c r="M4543" s="20" t="str">
        <f>IFERROR(INDEX(Sheet3!$Q$2:$Q$25,MATCH(H4543,Origin_List,0)),"")</f>
        <v/>
      </c>
      <c r="N4543" s="22"/>
      <c r="Q4543" s="17"/>
      <c r="R4543" s="17"/>
    </row>
    <row r="4544" spans="1:18">
      <c r="A4544" s="23"/>
      <c r="C4544" s="26"/>
      <c r="D4544" s="20" t="str">
        <f>IFERROR(VLOOKUP(H4544&amp;"|"&amp;I4544,Sheet3!$H$2:$N$150,5,0),"")</f>
        <v/>
      </c>
      <c r="M4544" s="20" t="str">
        <f>IFERROR(INDEX(Sheet3!$Q$2:$Q$25,MATCH(H4544,Origin_List,0)),"")</f>
        <v/>
      </c>
      <c r="N4544" s="22"/>
      <c r="Q4544" s="17"/>
      <c r="R4544" s="17"/>
    </row>
    <row r="4545" spans="1:18">
      <c r="A4545" s="23"/>
      <c r="C4545" s="26"/>
      <c r="D4545" s="20" t="str">
        <f>IFERROR(VLOOKUP(H4545&amp;"|"&amp;I4545,Sheet3!$H$2:$N$150,5,0),"")</f>
        <v/>
      </c>
      <c r="M4545" s="20" t="str">
        <f>IFERROR(INDEX(Sheet3!$Q$2:$Q$25,MATCH(H4545,Origin_List,0)),"")</f>
        <v/>
      </c>
      <c r="N4545" s="22"/>
      <c r="Q4545" s="17"/>
      <c r="R4545" s="17"/>
    </row>
    <row r="4546" spans="1:18">
      <c r="A4546" s="23"/>
      <c r="C4546" s="26"/>
      <c r="D4546" s="20" t="str">
        <f>IFERROR(VLOOKUP(H4546&amp;"|"&amp;I4546,Sheet3!$H$2:$N$150,5,0),"")</f>
        <v/>
      </c>
      <c r="M4546" s="20" t="str">
        <f>IFERROR(INDEX(Sheet3!$Q$2:$Q$25,MATCH(H4546,Origin_List,0)),"")</f>
        <v/>
      </c>
      <c r="N4546" s="22"/>
      <c r="Q4546" s="17"/>
      <c r="R4546" s="17"/>
    </row>
    <row r="4547" spans="1:18">
      <c r="A4547" s="23"/>
      <c r="C4547" s="26"/>
      <c r="D4547" s="20" t="str">
        <f>IFERROR(VLOOKUP(H4547&amp;"|"&amp;I4547,Sheet3!$H$2:$N$150,5,0),"")</f>
        <v/>
      </c>
      <c r="M4547" s="20" t="str">
        <f>IFERROR(INDEX(Sheet3!$Q$2:$Q$25,MATCH(H4547,Origin_List,0)),"")</f>
        <v/>
      </c>
      <c r="N4547" s="22"/>
      <c r="Q4547" s="17"/>
      <c r="R4547" s="17"/>
    </row>
    <row r="4548" spans="1:18">
      <c r="A4548" s="23"/>
      <c r="C4548" s="26"/>
      <c r="D4548" s="20" t="str">
        <f>IFERROR(VLOOKUP(H4548&amp;"|"&amp;I4548,Sheet3!$H$2:$N$150,5,0),"")</f>
        <v/>
      </c>
      <c r="M4548" s="20" t="str">
        <f>IFERROR(INDEX(Sheet3!$Q$2:$Q$25,MATCH(H4548,Origin_List,0)),"")</f>
        <v/>
      </c>
      <c r="N4548" s="22"/>
      <c r="Q4548" s="17"/>
      <c r="R4548" s="17"/>
    </row>
    <row r="4549" spans="1:18">
      <c r="A4549" s="23"/>
      <c r="C4549" s="26"/>
      <c r="D4549" s="20" t="str">
        <f>IFERROR(VLOOKUP(H4549&amp;"|"&amp;I4549,Sheet3!$H$2:$N$150,5,0),"")</f>
        <v/>
      </c>
      <c r="M4549" s="20" t="str">
        <f>IFERROR(INDEX(Sheet3!$Q$2:$Q$25,MATCH(H4549,Origin_List,0)),"")</f>
        <v/>
      </c>
      <c r="N4549" s="22"/>
      <c r="Q4549" s="17"/>
      <c r="R4549" s="17"/>
    </row>
    <row r="4550" spans="1:18">
      <c r="A4550" s="23"/>
      <c r="C4550" s="26"/>
      <c r="D4550" s="20" t="str">
        <f>IFERROR(VLOOKUP(H4550&amp;"|"&amp;I4550,Sheet3!$H$2:$N$150,5,0),"")</f>
        <v/>
      </c>
      <c r="M4550" s="20" t="str">
        <f>IFERROR(INDEX(Sheet3!$Q$2:$Q$25,MATCH(H4550,Origin_List,0)),"")</f>
        <v/>
      </c>
      <c r="N4550" s="22"/>
      <c r="Q4550" s="17"/>
      <c r="R4550" s="17"/>
    </row>
    <row r="4551" spans="1:18">
      <c r="A4551" s="23"/>
      <c r="C4551" s="26"/>
      <c r="D4551" s="20" t="str">
        <f>IFERROR(VLOOKUP(H4551&amp;"|"&amp;I4551,Sheet3!$H$2:$N$150,5,0),"")</f>
        <v/>
      </c>
      <c r="M4551" s="20" t="str">
        <f>IFERROR(INDEX(Sheet3!$Q$2:$Q$25,MATCH(H4551,Origin_List,0)),"")</f>
        <v/>
      </c>
      <c r="N4551" s="22"/>
      <c r="Q4551" s="17"/>
      <c r="R4551" s="17"/>
    </row>
    <row r="4552" spans="1:18">
      <c r="A4552" s="23"/>
      <c r="C4552" s="26"/>
      <c r="D4552" s="20" t="str">
        <f>IFERROR(VLOOKUP(H4552&amp;"|"&amp;I4552,Sheet3!$H$2:$N$150,5,0),"")</f>
        <v/>
      </c>
      <c r="M4552" s="20" t="str">
        <f>IFERROR(INDEX(Sheet3!$Q$2:$Q$25,MATCH(H4552,Origin_List,0)),"")</f>
        <v/>
      </c>
      <c r="N4552" s="22"/>
      <c r="Q4552" s="17"/>
      <c r="R4552" s="17"/>
    </row>
    <row r="4553" spans="1:18">
      <c r="A4553" s="23"/>
      <c r="C4553" s="26"/>
      <c r="D4553" s="20" t="str">
        <f>IFERROR(VLOOKUP(H4553&amp;"|"&amp;I4553,Sheet3!$H$2:$N$150,5,0),"")</f>
        <v/>
      </c>
      <c r="M4553" s="20" t="str">
        <f>IFERROR(INDEX(Sheet3!$Q$2:$Q$25,MATCH(H4553,Origin_List,0)),"")</f>
        <v/>
      </c>
      <c r="N4553" s="22"/>
      <c r="Q4553" s="17"/>
      <c r="R4553" s="17"/>
    </row>
    <row r="4554" spans="1:18">
      <c r="A4554" s="23"/>
      <c r="C4554" s="26"/>
      <c r="D4554" s="20" t="str">
        <f>IFERROR(VLOOKUP(H4554&amp;"|"&amp;I4554,Sheet3!$H$2:$N$150,5,0),"")</f>
        <v/>
      </c>
      <c r="M4554" s="20" t="str">
        <f>IFERROR(INDEX(Sheet3!$Q$2:$Q$25,MATCH(H4554,Origin_List,0)),"")</f>
        <v/>
      </c>
      <c r="N4554" s="22"/>
      <c r="Q4554" s="17"/>
      <c r="R4554" s="17"/>
    </row>
    <row r="4555" spans="1:18">
      <c r="A4555" s="23"/>
      <c r="C4555" s="26"/>
      <c r="D4555" s="20" t="str">
        <f>IFERROR(VLOOKUP(H4555&amp;"|"&amp;I4555,Sheet3!$H$2:$N$150,5,0),"")</f>
        <v/>
      </c>
      <c r="M4555" s="20" t="str">
        <f>IFERROR(INDEX(Sheet3!$Q$2:$Q$25,MATCH(H4555,Origin_List,0)),"")</f>
        <v/>
      </c>
      <c r="N4555" s="22"/>
      <c r="Q4555" s="17"/>
      <c r="R4555" s="17"/>
    </row>
    <row r="4556" spans="1:18">
      <c r="A4556" s="23"/>
      <c r="C4556" s="26"/>
      <c r="D4556" s="20" t="str">
        <f>IFERROR(VLOOKUP(H4556&amp;"|"&amp;I4556,Sheet3!$H$2:$N$150,5,0),"")</f>
        <v/>
      </c>
      <c r="M4556" s="20" t="str">
        <f>IFERROR(INDEX(Sheet3!$Q$2:$Q$25,MATCH(H4556,Origin_List,0)),"")</f>
        <v/>
      </c>
      <c r="N4556" s="22"/>
      <c r="Q4556" s="17"/>
      <c r="R4556" s="17"/>
    </row>
    <row r="4557" spans="1:18">
      <c r="A4557" s="23"/>
      <c r="C4557" s="26"/>
      <c r="D4557" s="20" t="str">
        <f>IFERROR(VLOOKUP(H4557&amp;"|"&amp;I4557,Sheet3!$H$2:$N$150,5,0),"")</f>
        <v/>
      </c>
      <c r="M4557" s="20" t="str">
        <f>IFERROR(INDEX(Sheet3!$Q$2:$Q$25,MATCH(H4557,Origin_List,0)),"")</f>
        <v/>
      </c>
      <c r="N4557" s="22"/>
      <c r="Q4557" s="17"/>
      <c r="R4557" s="17"/>
    </row>
    <row r="4558" spans="1:18">
      <c r="A4558" s="23"/>
      <c r="C4558" s="26"/>
      <c r="D4558" s="20" t="str">
        <f>IFERROR(VLOOKUP(H4558&amp;"|"&amp;I4558,Sheet3!$H$2:$N$150,5,0),"")</f>
        <v/>
      </c>
      <c r="M4558" s="20" t="str">
        <f>IFERROR(INDEX(Sheet3!$Q$2:$Q$25,MATCH(H4558,Origin_List,0)),"")</f>
        <v/>
      </c>
      <c r="N4558" s="22"/>
      <c r="Q4558" s="17"/>
      <c r="R4558" s="17"/>
    </row>
    <row r="4559" spans="1:18">
      <c r="A4559" s="23"/>
      <c r="C4559" s="26"/>
      <c r="D4559" s="20" t="str">
        <f>IFERROR(VLOOKUP(H4559&amp;"|"&amp;I4559,Sheet3!$H$2:$N$150,5,0),"")</f>
        <v/>
      </c>
      <c r="M4559" s="20" t="str">
        <f>IFERROR(INDEX(Sheet3!$Q$2:$Q$25,MATCH(H4559,Origin_List,0)),"")</f>
        <v/>
      </c>
      <c r="N4559" s="22"/>
      <c r="Q4559" s="17"/>
      <c r="R4559" s="17"/>
    </row>
    <row r="4560" spans="1:18">
      <c r="A4560" s="23"/>
      <c r="C4560" s="26"/>
      <c r="D4560" s="20" t="str">
        <f>IFERROR(VLOOKUP(H4560&amp;"|"&amp;I4560,Sheet3!$H$2:$N$150,5,0),"")</f>
        <v/>
      </c>
      <c r="M4560" s="20" t="str">
        <f>IFERROR(INDEX(Sheet3!$Q$2:$Q$25,MATCH(H4560,Origin_List,0)),"")</f>
        <v/>
      </c>
      <c r="N4560" s="22"/>
      <c r="Q4560" s="17"/>
      <c r="R4560" s="17"/>
    </row>
    <row r="4561" spans="1:18">
      <c r="A4561" s="23"/>
      <c r="C4561" s="26"/>
      <c r="D4561" s="20" t="str">
        <f>IFERROR(VLOOKUP(H4561&amp;"|"&amp;I4561,Sheet3!$H$2:$N$150,5,0),"")</f>
        <v/>
      </c>
      <c r="M4561" s="20" t="str">
        <f>IFERROR(INDEX(Sheet3!$Q$2:$Q$25,MATCH(H4561,Origin_List,0)),"")</f>
        <v/>
      </c>
      <c r="N4561" s="22"/>
      <c r="Q4561" s="17"/>
      <c r="R4561" s="17"/>
    </row>
    <row r="4562" spans="1:18">
      <c r="A4562" s="23"/>
      <c r="C4562" s="26"/>
      <c r="D4562" s="20" t="str">
        <f>IFERROR(VLOOKUP(H4562&amp;"|"&amp;I4562,Sheet3!$H$2:$N$150,5,0),"")</f>
        <v/>
      </c>
      <c r="M4562" s="20" t="str">
        <f>IFERROR(INDEX(Sheet3!$Q$2:$Q$25,MATCH(H4562,Origin_List,0)),"")</f>
        <v/>
      </c>
      <c r="N4562" s="22"/>
      <c r="Q4562" s="17"/>
      <c r="R4562" s="17"/>
    </row>
    <row r="4563" spans="1:18">
      <c r="A4563" s="23"/>
      <c r="C4563" s="26"/>
      <c r="D4563" s="20" t="str">
        <f>IFERROR(VLOOKUP(H4563&amp;"|"&amp;I4563,Sheet3!$H$2:$N$150,5,0),"")</f>
        <v/>
      </c>
      <c r="M4563" s="20" t="str">
        <f>IFERROR(INDEX(Sheet3!$Q$2:$Q$25,MATCH(H4563,Origin_List,0)),"")</f>
        <v/>
      </c>
      <c r="N4563" s="22"/>
      <c r="Q4563" s="17"/>
      <c r="R4563" s="17"/>
    </row>
    <row r="4564" spans="1:18">
      <c r="A4564" s="23"/>
      <c r="C4564" s="26"/>
      <c r="D4564" s="20" t="str">
        <f>IFERROR(VLOOKUP(H4564&amp;"|"&amp;I4564,Sheet3!$H$2:$N$150,5,0),"")</f>
        <v/>
      </c>
      <c r="M4564" s="20" t="str">
        <f>IFERROR(INDEX(Sheet3!$Q$2:$Q$25,MATCH(H4564,Origin_List,0)),"")</f>
        <v/>
      </c>
      <c r="N4564" s="22"/>
      <c r="Q4564" s="17"/>
      <c r="R4564" s="17"/>
    </row>
    <row r="4565" spans="1:18">
      <c r="A4565" s="23"/>
      <c r="C4565" s="26"/>
      <c r="D4565" s="20" t="str">
        <f>IFERROR(VLOOKUP(H4565&amp;"|"&amp;I4565,Sheet3!$H$2:$N$150,5,0),"")</f>
        <v/>
      </c>
      <c r="M4565" s="20" t="str">
        <f>IFERROR(INDEX(Sheet3!$Q$2:$Q$25,MATCH(H4565,Origin_List,0)),"")</f>
        <v/>
      </c>
      <c r="N4565" s="22"/>
      <c r="Q4565" s="17"/>
      <c r="R4565" s="17"/>
    </row>
    <row r="4566" spans="1:18">
      <c r="A4566" s="23"/>
      <c r="C4566" s="26"/>
      <c r="D4566" s="20" t="str">
        <f>IFERROR(VLOOKUP(H4566&amp;"|"&amp;I4566,Sheet3!$H$2:$N$150,5,0),"")</f>
        <v/>
      </c>
      <c r="M4566" s="20" t="str">
        <f>IFERROR(INDEX(Sheet3!$Q$2:$Q$25,MATCH(H4566,Origin_List,0)),"")</f>
        <v/>
      </c>
      <c r="N4566" s="22"/>
      <c r="Q4566" s="17"/>
      <c r="R4566" s="17"/>
    </row>
    <row r="4567" spans="1:18">
      <c r="A4567" s="23"/>
      <c r="C4567" s="26"/>
      <c r="D4567" s="20" t="str">
        <f>IFERROR(VLOOKUP(H4567&amp;"|"&amp;I4567,Sheet3!$H$2:$N$150,5,0),"")</f>
        <v/>
      </c>
      <c r="M4567" s="20" t="str">
        <f>IFERROR(INDEX(Sheet3!$Q$2:$Q$25,MATCH(H4567,Origin_List,0)),"")</f>
        <v/>
      </c>
      <c r="N4567" s="22"/>
      <c r="Q4567" s="17"/>
      <c r="R4567" s="17"/>
    </row>
    <row r="4568" spans="1:18">
      <c r="A4568" s="23"/>
      <c r="C4568" s="26"/>
      <c r="D4568" s="20" t="str">
        <f>IFERROR(VLOOKUP(H4568&amp;"|"&amp;I4568,Sheet3!$H$2:$N$150,5,0),"")</f>
        <v/>
      </c>
      <c r="M4568" s="20" t="str">
        <f>IFERROR(INDEX(Sheet3!$Q$2:$Q$25,MATCH(H4568,Origin_List,0)),"")</f>
        <v/>
      </c>
      <c r="N4568" s="22"/>
      <c r="Q4568" s="17"/>
      <c r="R4568" s="17"/>
    </row>
    <row r="4569" spans="1:18">
      <c r="A4569" s="23"/>
      <c r="C4569" s="26"/>
      <c r="D4569" s="20" t="str">
        <f>IFERROR(VLOOKUP(H4569&amp;"|"&amp;I4569,Sheet3!$H$2:$N$150,5,0),"")</f>
        <v/>
      </c>
      <c r="M4569" s="20" t="str">
        <f>IFERROR(INDEX(Sheet3!$Q$2:$Q$25,MATCH(H4569,Origin_List,0)),"")</f>
        <v/>
      </c>
      <c r="N4569" s="22"/>
      <c r="Q4569" s="17"/>
      <c r="R4569" s="17"/>
    </row>
    <row r="4570" spans="1:18">
      <c r="A4570" s="23"/>
      <c r="C4570" s="26"/>
      <c r="D4570" s="20" t="str">
        <f>IFERROR(VLOOKUP(H4570&amp;"|"&amp;I4570,Sheet3!$H$2:$N$150,5,0),"")</f>
        <v/>
      </c>
      <c r="M4570" s="20" t="str">
        <f>IFERROR(INDEX(Sheet3!$Q$2:$Q$25,MATCH(H4570,Origin_List,0)),"")</f>
        <v/>
      </c>
      <c r="N4570" s="22"/>
      <c r="Q4570" s="17"/>
      <c r="R4570" s="17"/>
    </row>
    <row r="4571" spans="1:18">
      <c r="A4571" s="23"/>
      <c r="C4571" s="26"/>
      <c r="D4571" s="20" t="str">
        <f>IFERROR(VLOOKUP(H4571&amp;"|"&amp;I4571,Sheet3!$H$2:$N$150,5,0),"")</f>
        <v/>
      </c>
      <c r="M4571" s="20" t="str">
        <f>IFERROR(INDEX(Sheet3!$Q$2:$Q$25,MATCH(H4571,Origin_List,0)),"")</f>
        <v/>
      </c>
      <c r="N4571" s="22"/>
      <c r="Q4571" s="17"/>
      <c r="R4571" s="17"/>
    </row>
    <row r="4572" spans="1:18">
      <c r="A4572" s="23"/>
      <c r="C4572" s="26"/>
      <c r="D4572" s="20" t="str">
        <f>IFERROR(VLOOKUP(H4572&amp;"|"&amp;I4572,Sheet3!$H$2:$N$150,5,0),"")</f>
        <v/>
      </c>
      <c r="M4572" s="20" t="str">
        <f>IFERROR(INDEX(Sheet3!$Q$2:$Q$25,MATCH(H4572,Origin_List,0)),"")</f>
        <v/>
      </c>
      <c r="N4572" s="22"/>
      <c r="Q4572" s="17"/>
      <c r="R4572" s="17"/>
    </row>
    <row r="4573" spans="1:18">
      <c r="A4573" s="23"/>
      <c r="C4573" s="26"/>
      <c r="D4573" s="20" t="str">
        <f>IFERROR(VLOOKUP(H4573&amp;"|"&amp;I4573,Sheet3!$H$2:$N$150,5,0),"")</f>
        <v/>
      </c>
      <c r="M4573" s="20" t="str">
        <f>IFERROR(INDEX(Sheet3!$Q$2:$Q$25,MATCH(H4573,Origin_List,0)),"")</f>
        <v/>
      </c>
      <c r="N4573" s="22"/>
      <c r="Q4573" s="17"/>
      <c r="R4573" s="17"/>
    </row>
    <row r="4574" spans="1:18">
      <c r="A4574" s="23"/>
      <c r="C4574" s="26"/>
      <c r="D4574" s="20" t="str">
        <f>IFERROR(VLOOKUP(H4574&amp;"|"&amp;I4574,Sheet3!$H$2:$N$150,5,0),"")</f>
        <v/>
      </c>
      <c r="M4574" s="20" t="str">
        <f>IFERROR(INDEX(Sheet3!$Q$2:$Q$25,MATCH(H4574,Origin_List,0)),"")</f>
        <v/>
      </c>
      <c r="N4574" s="22"/>
      <c r="Q4574" s="17"/>
      <c r="R4574" s="17"/>
    </row>
    <row r="4575" spans="1:18">
      <c r="A4575" s="23"/>
      <c r="C4575" s="26"/>
      <c r="D4575" s="20" t="str">
        <f>IFERROR(VLOOKUP(H4575&amp;"|"&amp;I4575,Sheet3!$H$2:$N$150,5,0),"")</f>
        <v/>
      </c>
      <c r="M4575" s="20" t="str">
        <f>IFERROR(INDEX(Sheet3!$Q$2:$Q$25,MATCH(H4575,Origin_List,0)),"")</f>
        <v/>
      </c>
      <c r="N4575" s="22"/>
      <c r="Q4575" s="17"/>
      <c r="R4575" s="17"/>
    </row>
    <row r="4576" spans="1:18">
      <c r="A4576" s="23"/>
      <c r="C4576" s="26"/>
      <c r="D4576" s="20" t="str">
        <f>IFERROR(VLOOKUP(H4576&amp;"|"&amp;I4576,Sheet3!$H$2:$N$150,5,0),"")</f>
        <v/>
      </c>
      <c r="M4576" s="20" t="str">
        <f>IFERROR(INDEX(Sheet3!$Q$2:$Q$25,MATCH(H4576,Origin_List,0)),"")</f>
        <v/>
      </c>
      <c r="N4576" s="22"/>
      <c r="Q4576" s="17"/>
      <c r="R4576" s="17"/>
    </row>
    <row r="4577" spans="1:18">
      <c r="A4577" s="23"/>
      <c r="C4577" s="26"/>
      <c r="D4577" s="20" t="str">
        <f>IFERROR(VLOOKUP(H4577&amp;"|"&amp;I4577,Sheet3!$H$2:$N$150,5,0),"")</f>
        <v/>
      </c>
      <c r="M4577" s="20" t="str">
        <f>IFERROR(INDEX(Sheet3!$Q$2:$Q$25,MATCH(H4577,Origin_List,0)),"")</f>
        <v/>
      </c>
      <c r="N4577" s="22"/>
      <c r="Q4577" s="17"/>
      <c r="R4577" s="17"/>
    </row>
    <row r="4578" spans="1:18">
      <c r="A4578" s="23"/>
      <c r="C4578" s="26"/>
      <c r="D4578" s="20" t="str">
        <f>IFERROR(VLOOKUP(H4578&amp;"|"&amp;I4578,Sheet3!$H$2:$N$150,5,0),"")</f>
        <v/>
      </c>
      <c r="M4578" s="20" t="str">
        <f>IFERROR(INDEX(Sheet3!$Q$2:$Q$25,MATCH(H4578,Origin_List,0)),"")</f>
        <v/>
      </c>
      <c r="N4578" s="22"/>
      <c r="Q4578" s="17"/>
      <c r="R4578" s="17"/>
    </row>
    <row r="4579" spans="1:18">
      <c r="A4579" s="23"/>
      <c r="C4579" s="26"/>
      <c r="D4579" s="20" t="str">
        <f>IFERROR(VLOOKUP(H4579&amp;"|"&amp;I4579,Sheet3!$H$2:$N$150,5,0),"")</f>
        <v/>
      </c>
      <c r="M4579" s="20" t="str">
        <f>IFERROR(INDEX(Sheet3!$Q$2:$Q$25,MATCH(H4579,Origin_List,0)),"")</f>
        <v/>
      </c>
      <c r="N4579" s="22"/>
      <c r="Q4579" s="17"/>
      <c r="R4579" s="17"/>
    </row>
    <row r="4580" spans="1:18">
      <c r="A4580" s="23"/>
      <c r="C4580" s="26"/>
      <c r="D4580" s="20" t="str">
        <f>IFERROR(VLOOKUP(H4580&amp;"|"&amp;I4580,Sheet3!$H$2:$N$150,5,0),"")</f>
        <v/>
      </c>
      <c r="M4580" s="20" t="str">
        <f>IFERROR(INDEX(Sheet3!$Q$2:$Q$25,MATCH(H4580,Origin_List,0)),"")</f>
        <v/>
      </c>
      <c r="N4580" s="22"/>
      <c r="Q4580" s="17"/>
      <c r="R4580" s="17"/>
    </row>
    <row r="4581" spans="1:18">
      <c r="A4581" s="23"/>
      <c r="C4581" s="26"/>
      <c r="D4581" s="20" t="str">
        <f>IFERROR(VLOOKUP(H4581&amp;"|"&amp;I4581,Sheet3!$H$2:$N$150,5,0),"")</f>
        <v/>
      </c>
      <c r="M4581" s="20" t="str">
        <f>IFERROR(INDEX(Sheet3!$Q$2:$Q$25,MATCH(H4581,Origin_List,0)),"")</f>
        <v/>
      </c>
      <c r="N4581" s="22"/>
      <c r="Q4581" s="17"/>
      <c r="R4581" s="17"/>
    </row>
    <row r="4582" spans="1:18">
      <c r="A4582" s="23"/>
      <c r="C4582" s="26"/>
      <c r="D4582" s="20" t="str">
        <f>IFERROR(VLOOKUP(H4582&amp;"|"&amp;I4582,Sheet3!$H$2:$N$150,5,0),"")</f>
        <v/>
      </c>
      <c r="M4582" s="20" t="str">
        <f>IFERROR(INDEX(Sheet3!$Q$2:$Q$25,MATCH(H4582,Origin_List,0)),"")</f>
        <v/>
      </c>
      <c r="N4582" s="22"/>
      <c r="Q4582" s="17"/>
      <c r="R4582" s="17"/>
    </row>
    <row r="4583" spans="1:18">
      <c r="A4583" s="23"/>
      <c r="C4583" s="26"/>
      <c r="D4583" s="20" t="str">
        <f>IFERROR(VLOOKUP(H4583&amp;"|"&amp;I4583,Sheet3!$H$2:$N$150,5,0),"")</f>
        <v/>
      </c>
      <c r="M4583" s="20" t="str">
        <f>IFERROR(INDEX(Sheet3!$Q$2:$Q$25,MATCH(H4583,Origin_List,0)),"")</f>
        <v/>
      </c>
      <c r="N4583" s="22"/>
      <c r="Q4583" s="17"/>
      <c r="R4583" s="17"/>
    </row>
    <row r="4584" spans="1:18">
      <c r="A4584" s="23"/>
      <c r="C4584" s="26"/>
      <c r="D4584" s="20" t="str">
        <f>IFERROR(VLOOKUP(H4584&amp;"|"&amp;I4584,Sheet3!$H$2:$N$150,5,0),"")</f>
        <v/>
      </c>
      <c r="M4584" s="20" t="str">
        <f>IFERROR(INDEX(Sheet3!$Q$2:$Q$25,MATCH(H4584,Origin_List,0)),"")</f>
        <v/>
      </c>
      <c r="N4584" s="22"/>
      <c r="Q4584" s="17"/>
      <c r="R4584" s="17"/>
    </row>
    <row r="4585" spans="1:18">
      <c r="A4585" s="23"/>
      <c r="C4585" s="26"/>
      <c r="D4585" s="20" t="str">
        <f>IFERROR(VLOOKUP(H4585&amp;"|"&amp;I4585,Sheet3!$H$2:$N$150,5,0),"")</f>
        <v/>
      </c>
      <c r="M4585" s="20" t="str">
        <f>IFERROR(INDEX(Sheet3!$Q$2:$Q$25,MATCH(H4585,Origin_List,0)),"")</f>
        <v/>
      </c>
      <c r="N4585" s="22"/>
      <c r="Q4585" s="17"/>
      <c r="R4585" s="17"/>
    </row>
    <row r="4586" spans="1:18">
      <c r="A4586" s="23"/>
      <c r="C4586" s="26"/>
      <c r="D4586" s="20" t="str">
        <f>IFERROR(VLOOKUP(H4586&amp;"|"&amp;I4586,Sheet3!$H$2:$N$150,5,0),"")</f>
        <v/>
      </c>
      <c r="M4586" s="20" t="str">
        <f>IFERROR(INDEX(Sheet3!$Q$2:$Q$25,MATCH(H4586,Origin_List,0)),"")</f>
        <v/>
      </c>
      <c r="N4586" s="22"/>
      <c r="Q4586" s="17"/>
      <c r="R4586" s="17"/>
    </row>
    <row r="4587" spans="1:18">
      <c r="A4587" s="23"/>
      <c r="C4587" s="26"/>
      <c r="D4587" s="20" t="str">
        <f>IFERROR(VLOOKUP(H4587&amp;"|"&amp;I4587,Sheet3!$H$2:$N$150,5,0),"")</f>
        <v/>
      </c>
      <c r="M4587" s="20" t="str">
        <f>IFERROR(INDEX(Sheet3!$Q$2:$Q$25,MATCH(H4587,Origin_List,0)),"")</f>
        <v/>
      </c>
      <c r="N4587" s="22"/>
      <c r="Q4587" s="17"/>
      <c r="R4587" s="17"/>
    </row>
    <row r="4588" spans="1:18">
      <c r="A4588" s="23"/>
      <c r="C4588" s="26"/>
      <c r="D4588" s="20" t="str">
        <f>IFERROR(VLOOKUP(H4588&amp;"|"&amp;I4588,Sheet3!$H$2:$N$150,5,0),"")</f>
        <v/>
      </c>
      <c r="M4588" s="20" t="str">
        <f>IFERROR(INDEX(Sheet3!$Q$2:$Q$25,MATCH(H4588,Origin_List,0)),"")</f>
        <v/>
      </c>
      <c r="N4588" s="22"/>
      <c r="Q4588" s="17"/>
      <c r="R4588" s="17"/>
    </row>
    <row r="4589" spans="1:18">
      <c r="A4589" s="23"/>
      <c r="C4589" s="26"/>
      <c r="D4589" s="20" t="str">
        <f>IFERROR(VLOOKUP(H4589&amp;"|"&amp;I4589,Sheet3!$H$2:$N$150,5,0),"")</f>
        <v/>
      </c>
      <c r="M4589" s="20" t="str">
        <f>IFERROR(INDEX(Sheet3!$Q$2:$Q$25,MATCH(H4589,Origin_List,0)),"")</f>
        <v/>
      </c>
      <c r="N4589" s="22"/>
      <c r="Q4589" s="17"/>
      <c r="R4589" s="17"/>
    </row>
    <row r="4590" spans="1:18">
      <c r="A4590" s="23"/>
      <c r="C4590" s="26"/>
      <c r="D4590" s="20" t="str">
        <f>IFERROR(VLOOKUP(H4590&amp;"|"&amp;I4590,Sheet3!$H$2:$N$150,5,0),"")</f>
        <v/>
      </c>
      <c r="M4590" s="20" t="str">
        <f>IFERROR(INDEX(Sheet3!$Q$2:$Q$25,MATCH(H4590,Origin_List,0)),"")</f>
        <v/>
      </c>
      <c r="N4590" s="22"/>
      <c r="Q4590" s="17"/>
      <c r="R4590" s="17"/>
    </row>
    <row r="4591" spans="1:18">
      <c r="A4591" s="23"/>
      <c r="C4591" s="26"/>
      <c r="D4591" s="20" t="str">
        <f>IFERROR(VLOOKUP(H4591&amp;"|"&amp;I4591,Sheet3!$H$2:$N$150,5,0),"")</f>
        <v/>
      </c>
      <c r="M4591" s="20" t="str">
        <f>IFERROR(INDEX(Sheet3!$Q$2:$Q$25,MATCH(H4591,Origin_List,0)),"")</f>
        <v/>
      </c>
      <c r="N4591" s="22"/>
      <c r="Q4591" s="17"/>
      <c r="R4591" s="17"/>
    </row>
    <row r="4592" spans="1:18">
      <c r="A4592" s="23"/>
      <c r="C4592" s="26"/>
      <c r="D4592" s="20" t="str">
        <f>IFERROR(VLOOKUP(H4592&amp;"|"&amp;I4592,Sheet3!$H$2:$N$150,5,0),"")</f>
        <v/>
      </c>
      <c r="M4592" s="20" t="str">
        <f>IFERROR(INDEX(Sheet3!$Q$2:$Q$25,MATCH(H4592,Origin_List,0)),"")</f>
        <v/>
      </c>
      <c r="N4592" s="22"/>
      <c r="Q4592" s="17"/>
      <c r="R4592" s="17"/>
    </row>
    <row r="4593" spans="1:18">
      <c r="A4593" s="23"/>
      <c r="C4593" s="26"/>
      <c r="D4593" s="20" t="str">
        <f>IFERROR(VLOOKUP(H4593&amp;"|"&amp;I4593,Sheet3!$H$2:$N$150,5,0),"")</f>
        <v/>
      </c>
      <c r="M4593" s="20" t="str">
        <f>IFERROR(INDEX(Sheet3!$Q$2:$Q$25,MATCH(H4593,Origin_List,0)),"")</f>
        <v/>
      </c>
      <c r="N4593" s="22"/>
      <c r="Q4593" s="17"/>
      <c r="R4593" s="17"/>
    </row>
    <row r="4594" spans="1:18">
      <c r="A4594" s="23"/>
      <c r="C4594" s="26"/>
      <c r="D4594" s="20" t="str">
        <f>IFERROR(VLOOKUP(H4594&amp;"|"&amp;I4594,Sheet3!$H$2:$N$150,5,0),"")</f>
        <v/>
      </c>
      <c r="M4594" s="20" t="str">
        <f>IFERROR(INDEX(Sheet3!$Q$2:$Q$25,MATCH(H4594,Origin_List,0)),"")</f>
        <v/>
      </c>
      <c r="N4594" s="22"/>
      <c r="Q4594" s="17"/>
      <c r="R4594" s="17"/>
    </row>
    <row r="4595" spans="1:18">
      <c r="A4595" s="23"/>
      <c r="C4595" s="26"/>
      <c r="D4595" s="20" t="str">
        <f>IFERROR(VLOOKUP(H4595&amp;"|"&amp;I4595,Sheet3!$H$2:$N$150,5,0),"")</f>
        <v/>
      </c>
      <c r="M4595" s="20" t="str">
        <f>IFERROR(INDEX(Sheet3!$Q$2:$Q$25,MATCH(H4595,Origin_List,0)),"")</f>
        <v/>
      </c>
      <c r="N4595" s="22"/>
      <c r="Q4595" s="17"/>
      <c r="R4595" s="17"/>
    </row>
    <row r="4596" spans="1:18">
      <c r="A4596" s="23"/>
      <c r="C4596" s="26"/>
      <c r="D4596" s="20" t="str">
        <f>IFERROR(VLOOKUP(H4596&amp;"|"&amp;I4596,Sheet3!$H$2:$N$150,5,0),"")</f>
        <v/>
      </c>
      <c r="M4596" s="20" t="str">
        <f>IFERROR(INDEX(Sheet3!$Q$2:$Q$25,MATCH(H4596,Origin_List,0)),"")</f>
        <v/>
      </c>
      <c r="N4596" s="22"/>
      <c r="Q4596" s="17"/>
      <c r="R4596" s="17"/>
    </row>
    <row r="4597" spans="1:18">
      <c r="A4597" s="23"/>
      <c r="C4597" s="26"/>
      <c r="D4597" s="20" t="str">
        <f>IFERROR(VLOOKUP(H4597&amp;"|"&amp;I4597,Sheet3!$H$2:$N$150,5,0),"")</f>
        <v/>
      </c>
      <c r="M4597" s="20" t="str">
        <f>IFERROR(INDEX(Sheet3!$Q$2:$Q$25,MATCH(H4597,Origin_List,0)),"")</f>
        <v/>
      </c>
      <c r="N4597" s="22"/>
      <c r="Q4597" s="17"/>
      <c r="R4597" s="17"/>
    </row>
    <row r="4598" spans="1:18">
      <c r="A4598" s="23"/>
      <c r="C4598" s="26"/>
      <c r="D4598" s="20" t="str">
        <f>IFERROR(VLOOKUP(H4598&amp;"|"&amp;I4598,Sheet3!$H$2:$N$150,5,0),"")</f>
        <v/>
      </c>
      <c r="M4598" s="20" t="str">
        <f>IFERROR(INDEX(Sheet3!$Q$2:$Q$25,MATCH(H4598,Origin_List,0)),"")</f>
        <v/>
      </c>
      <c r="N4598" s="22"/>
      <c r="Q4598" s="17"/>
      <c r="R4598" s="17"/>
    </row>
    <row r="4599" spans="1:18">
      <c r="A4599" s="23"/>
      <c r="C4599" s="26"/>
      <c r="D4599" s="20" t="str">
        <f>IFERROR(VLOOKUP(H4599&amp;"|"&amp;I4599,Sheet3!$H$2:$N$150,5,0),"")</f>
        <v/>
      </c>
      <c r="M4599" s="20" t="str">
        <f>IFERROR(INDEX(Sheet3!$Q$2:$Q$25,MATCH(H4599,Origin_List,0)),"")</f>
        <v/>
      </c>
      <c r="N4599" s="22"/>
      <c r="Q4599" s="17"/>
      <c r="R4599" s="17"/>
    </row>
    <row r="4600" spans="1:18">
      <c r="A4600" s="23"/>
      <c r="C4600" s="26"/>
      <c r="D4600" s="20" t="str">
        <f>IFERROR(VLOOKUP(H4600&amp;"|"&amp;I4600,Sheet3!$H$2:$N$150,5,0),"")</f>
        <v/>
      </c>
      <c r="M4600" s="20" t="str">
        <f>IFERROR(INDEX(Sheet3!$Q$2:$Q$25,MATCH(H4600,Origin_List,0)),"")</f>
        <v/>
      </c>
      <c r="N4600" s="22"/>
      <c r="Q4600" s="17"/>
      <c r="R4600" s="17"/>
    </row>
    <row r="4601" spans="1:18">
      <c r="A4601" s="23"/>
      <c r="C4601" s="26"/>
      <c r="D4601" s="20" t="str">
        <f>IFERROR(VLOOKUP(H4601&amp;"|"&amp;I4601,Sheet3!$H$2:$N$150,5,0),"")</f>
        <v/>
      </c>
      <c r="M4601" s="20" t="str">
        <f>IFERROR(INDEX(Sheet3!$Q$2:$Q$25,MATCH(H4601,Origin_List,0)),"")</f>
        <v/>
      </c>
      <c r="N4601" s="22"/>
      <c r="Q4601" s="17"/>
      <c r="R4601" s="17"/>
    </row>
    <row r="4602" spans="1:18">
      <c r="A4602" s="23"/>
      <c r="C4602" s="26"/>
      <c r="D4602" s="20" t="str">
        <f>IFERROR(VLOOKUP(H4602&amp;"|"&amp;I4602,Sheet3!$H$2:$N$150,5,0),"")</f>
        <v/>
      </c>
      <c r="M4602" s="20" t="str">
        <f>IFERROR(INDEX(Sheet3!$Q$2:$Q$25,MATCH(H4602,Origin_List,0)),"")</f>
        <v/>
      </c>
      <c r="N4602" s="22"/>
      <c r="Q4602" s="17"/>
      <c r="R4602" s="17"/>
    </row>
    <row r="4603" spans="1:18">
      <c r="A4603" s="23"/>
      <c r="C4603" s="26"/>
      <c r="D4603" s="20" t="str">
        <f>IFERROR(VLOOKUP(H4603&amp;"|"&amp;I4603,Sheet3!$H$2:$N$150,5,0),"")</f>
        <v/>
      </c>
      <c r="M4603" s="20" t="str">
        <f>IFERROR(INDEX(Sheet3!$Q$2:$Q$25,MATCH(H4603,Origin_List,0)),"")</f>
        <v/>
      </c>
      <c r="N4603" s="22"/>
      <c r="Q4603" s="17"/>
      <c r="R4603" s="17"/>
    </row>
    <row r="4604" spans="1:18">
      <c r="A4604" s="23"/>
      <c r="C4604" s="26"/>
      <c r="D4604" s="20" t="str">
        <f>IFERROR(VLOOKUP(H4604&amp;"|"&amp;I4604,Sheet3!$H$2:$N$150,5,0),"")</f>
        <v/>
      </c>
      <c r="M4604" s="20" t="str">
        <f>IFERROR(INDEX(Sheet3!$Q$2:$Q$25,MATCH(H4604,Origin_List,0)),"")</f>
        <v/>
      </c>
      <c r="N4604" s="22"/>
      <c r="Q4604" s="17"/>
      <c r="R4604" s="17"/>
    </row>
    <row r="4605" spans="1:18">
      <c r="A4605" s="23"/>
      <c r="C4605" s="26"/>
      <c r="D4605" s="20" t="str">
        <f>IFERROR(VLOOKUP(H4605&amp;"|"&amp;I4605,Sheet3!$H$2:$N$150,5,0),"")</f>
        <v/>
      </c>
      <c r="M4605" s="20" t="str">
        <f>IFERROR(INDEX(Sheet3!$Q$2:$Q$25,MATCH(H4605,Origin_List,0)),"")</f>
        <v/>
      </c>
      <c r="N4605" s="22"/>
      <c r="Q4605" s="17"/>
      <c r="R4605" s="17"/>
    </row>
    <row r="4606" spans="1:18">
      <c r="A4606" s="23"/>
      <c r="C4606" s="26"/>
      <c r="D4606" s="20" t="str">
        <f>IFERROR(VLOOKUP(H4606&amp;"|"&amp;I4606,Sheet3!$H$2:$N$150,5,0),"")</f>
        <v/>
      </c>
      <c r="M4606" s="20" t="str">
        <f>IFERROR(INDEX(Sheet3!$Q$2:$Q$25,MATCH(H4606,Origin_List,0)),"")</f>
        <v/>
      </c>
      <c r="N4606" s="22"/>
      <c r="Q4606" s="17"/>
      <c r="R4606" s="17"/>
    </row>
    <row r="4607" spans="1:18">
      <c r="A4607" s="23"/>
      <c r="C4607" s="26"/>
      <c r="D4607" s="20" t="str">
        <f>IFERROR(VLOOKUP(H4607&amp;"|"&amp;I4607,Sheet3!$H$2:$N$150,5,0),"")</f>
        <v/>
      </c>
      <c r="M4607" s="20" t="str">
        <f>IFERROR(INDEX(Sheet3!$Q$2:$Q$25,MATCH(H4607,Origin_List,0)),"")</f>
        <v/>
      </c>
      <c r="N4607" s="22"/>
      <c r="Q4607" s="17"/>
      <c r="R4607" s="17"/>
    </row>
    <row r="4608" spans="1:18">
      <c r="A4608" s="23"/>
      <c r="C4608" s="26"/>
      <c r="D4608" s="20" t="str">
        <f>IFERROR(VLOOKUP(H4608&amp;"|"&amp;I4608,Sheet3!$H$2:$N$150,5,0),"")</f>
        <v/>
      </c>
      <c r="M4608" s="20" t="str">
        <f>IFERROR(INDEX(Sheet3!$Q$2:$Q$25,MATCH(H4608,Origin_List,0)),"")</f>
        <v/>
      </c>
      <c r="N4608" s="22"/>
      <c r="Q4608" s="17"/>
      <c r="R4608" s="17"/>
    </row>
    <row r="4609" spans="1:18">
      <c r="A4609" s="23"/>
      <c r="C4609" s="26"/>
      <c r="D4609" s="20" t="str">
        <f>IFERROR(VLOOKUP(H4609&amp;"|"&amp;I4609,Sheet3!$H$2:$N$150,5,0),"")</f>
        <v/>
      </c>
      <c r="M4609" s="20" t="str">
        <f>IFERROR(INDEX(Sheet3!$Q$2:$Q$25,MATCH(H4609,Origin_List,0)),"")</f>
        <v/>
      </c>
      <c r="N4609" s="22"/>
      <c r="Q4609" s="17"/>
      <c r="R4609" s="17"/>
    </row>
    <row r="4610" spans="1:18">
      <c r="A4610" s="23"/>
      <c r="C4610" s="26"/>
      <c r="D4610" s="20" t="str">
        <f>IFERROR(VLOOKUP(H4610&amp;"|"&amp;I4610,Sheet3!$H$2:$N$150,5,0),"")</f>
        <v/>
      </c>
      <c r="M4610" s="20" t="str">
        <f>IFERROR(INDEX(Sheet3!$Q$2:$Q$25,MATCH(H4610,Origin_List,0)),"")</f>
        <v/>
      </c>
      <c r="N4610" s="22"/>
      <c r="Q4610" s="17"/>
      <c r="R4610" s="17"/>
    </row>
    <row r="4611" spans="1:18">
      <c r="A4611" s="23"/>
      <c r="C4611" s="26"/>
      <c r="D4611" s="20" t="str">
        <f>IFERROR(VLOOKUP(H4611&amp;"|"&amp;I4611,Sheet3!$H$2:$N$150,5,0),"")</f>
        <v/>
      </c>
      <c r="M4611" s="20" t="str">
        <f>IFERROR(INDEX(Sheet3!$Q$2:$Q$25,MATCH(H4611,Origin_List,0)),"")</f>
        <v/>
      </c>
      <c r="N4611" s="22"/>
      <c r="Q4611" s="17"/>
      <c r="R4611" s="17"/>
    </row>
    <row r="4612" spans="1:18">
      <c r="A4612" s="23"/>
      <c r="C4612" s="26"/>
      <c r="D4612" s="20" t="str">
        <f>IFERROR(VLOOKUP(H4612&amp;"|"&amp;I4612,Sheet3!$H$2:$N$150,5,0),"")</f>
        <v/>
      </c>
      <c r="M4612" s="20" t="str">
        <f>IFERROR(INDEX(Sheet3!$Q$2:$Q$25,MATCH(H4612,Origin_List,0)),"")</f>
        <v/>
      </c>
      <c r="N4612" s="22"/>
      <c r="Q4612" s="17"/>
      <c r="R4612" s="17"/>
    </row>
    <row r="4613" spans="1:18">
      <c r="A4613" s="23"/>
      <c r="C4613" s="26"/>
      <c r="D4613" s="20" t="str">
        <f>IFERROR(VLOOKUP(H4613&amp;"|"&amp;I4613,Sheet3!$H$2:$N$150,5,0),"")</f>
        <v/>
      </c>
      <c r="M4613" s="20" t="str">
        <f>IFERROR(INDEX(Sheet3!$Q$2:$Q$25,MATCH(H4613,Origin_List,0)),"")</f>
        <v/>
      </c>
      <c r="N4613" s="22"/>
      <c r="Q4613" s="17"/>
      <c r="R4613" s="17"/>
    </row>
    <row r="4614" spans="1:18">
      <c r="A4614" s="23"/>
      <c r="C4614" s="26"/>
      <c r="D4614" s="20" t="str">
        <f>IFERROR(VLOOKUP(H4614&amp;"|"&amp;I4614,Sheet3!$H$2:$N$150,5,0),"")</f>
        <v/>
      </c>
      <c r="M4614" s="20" t="str">
        <f>IFERROR(INDEX(Sheet3!$Q$2:$Q$25,MATCH(H4614,Origin_List,0)),"")</f>
        <v/>
      </c>
      <c r="N4614" s="22"/>
      <c r="Q4614" s="17"/>
      <c r="R4614" s="17"/>
    </row>
    <row r="4615" spans="1:18">
      <c r="A4615" s="23"/>
      <c r="C4615" s="26"/>
      <c r="D4615" s="20" t="str">
        <f>IFERROR(VLOOKUP(H4615&amp;"|"&amp;I4615,Sheet3!$H$2:$N$150,5,0),"")</f>
        <v/>
      </c>
      <c r="M4615" s="20" t="str">
        <f>IFERROR(INDEX(Sheet3!$Q$2:$Q$25,MATCH(H4615,Origin_List,0)),"")</f>
        <v/>
      </c>
      <c r="N4615" s="22"/>
      <c r="Q4615" s="17"/>
      <c r="R4615" s="17"/>
    </row>
    <row r="4616" spans="1:18">
      <c r="A4616" s="23"/>
      <c r="C4616" s="26"/>
      <c r="D4616" s="20" t="str">
        <f>IFERROR(VLOOKUP(H4616&amp;"|"&amp;I4616,Sheet3!$H$2:$N$150,5,0),"")</f>
        <v/>
      </c>
      <c r="M4616" s="20" t="str">
        <f>IFERROR(INDEX(Sheet3!$Q$2:$Q$25,MATCH(H4616,Origin_List,0)),"")</f>
        <v/>
      </c>
      <c r="N4616" s="22"/>
      <c r="Q4616" s="17"/>
      <c r="R4616" s="17"/>
    </row>
    <row r="4617" spans="1:18">
      <c r="A4617" s="23"/>
      <c r="C4617" s="26"/>
      <c r="D4617" s="20" t="str">
        <f>IFERROR(VLOOKUP(H4617&amp;"|"&amp;I4617,Sheet3!$H$2:$N$150,5,0),"")</f>
        <v/>
      </c>
      <c r="M4617" s="20" t="str">
        <f>IFERROR(INDEX(Sheet3!$Q$2:$Q$25,MATCH(H4617,Origin_List,0)),"")</f>
        <v/>
      </c>
      <c r="N4617" s="22"/>
      <c r="Q4617" s="17"/>
      <c r="R4617" s="17"/>
    </row>
    <row r="4618" spans="1:18">
      <c r="A4618" s="23"/>
      <c r="C4618" s="26"/>
      <c r="D4618" s="20" t="str">
        <f>IFERROR(VLOOKUP(H4618&amp;"|"&amp;I4618,Sheet3!$H$2:$N$150,5,0),"")</f>
        <v/>
      </c>
      <c r="M4618" s="20" t="str">
        <f>IFERROR(INDEX(Sheet3!$Q$2:$Q$25,MATCH(H4618,Origin_List,0)),"")</f>
        <v/>
      </c>
      <c r="N4618" s="22"/>
      <c r="Q4618" s="17"/>
      <c r="R4618" s="17"/>
    </row>
    <row r="4619" spans="1:18">
      <c r="A4619" s="23"/>
      <c r="C4619" s="26"/>
      <c r="D4619" s="20" t="str">
        <f>IFERROR(VLOOKUP(H4619&amp;"|"&amp;I4619,Sheet3!$H$2:$N$150,5,0),"")</f>
        <v/>
      </c>
      <c r="M4619" s="20" t="str">
        <f>IFERROR(INDEX(Sheet3!$Q$2:$Q$25,MATCH(H4619,Origin_List,0)),"")</f>
        <v/>
      </c>
      <c r="N4619" s="22"/>
      <c r="Q4619" s="17"/>
      <c r="R4619" s="17"/>
    </row>
    <row r="4620" spans="1:18">
      <c r="A4620" s="23"/>
      <c r="C4620" s="26"/>
      <c r="D4620" s="20" t="str">
        <f>IFERROR(VLOOKUP(H4620&amp;"|"&amp;I4620,Sheet3!$H$2:$N$150,5,0),"")</f>
        <v/>
      </c>
      <c r="M4620" s="20" t="str">
        <f>IFERROR(INDEX(Sheet3!$Q$2:$Q$25,MATCH(H4620,Origin_List,0)),"")</f>
        <v/>
      </c>
      <c r="N4620" s="22"/>
      <c r="Q4620" s="17"/>
      <c r="R4620" s="17"/>
    </row>
    <row r="4621" spans="1:18">
      <c r="A4621" s="23"/>
      <c r="C4621" s="26"/>
      <c r="D4621" s="20" t="str">
        <f>IFERROR(VLOOKUP(H4621&amp;"|"&amp;I4621,Sheet3!$H$2:$N$150,5,0),"")</f>
        <v/>
      </c>
      <c r="M4621" s="20" t="str">
        <f>IFERROR(INDEX(Sheet3!$Q$2:$Q$25,MATCH(H4621,Origin_List,0)),"")</f>
        <v/>
      </c>
      <c r="N4621" s="22"/>
      <c r="Q4621" s="17"/>
      <c r="R4621" s="17"/>
    </row>
    <row r="4622" spans="1:18">
      <c r="A4622" s="23"/>
      <c r="C4622" s="26"/>
      <c r="D4622" s="20" t="str">
        <f>IFERROR(VLOOKUP(H4622&amp;"|"&amp;I4622,Sheet3!$H$2:$N$150,5,0),"")</f>
        <v/>
      </c>
      <c r="M4622" s="20" t="str">
        <f>IFERROR(INDEX(Sheet3!$Q$2:$Q$25,MATCH(H4622,Origin_List,0)),"")</f>
        <v/>
      </c>
      <c r="N4622" s="22"/>
      <c r="Q4622" s="17"/>
      <c r="R4622" s="17"/>
    </row>
    <row r="4623" spans="1:18">
      <c r="A4623" s="23"/>
      <c r="C4623" s="26"/>
      <c r="D4623" s="20" t="str">
        <f>IFERROR(VLOOKUP(H4623&amp;"|"&amp;I4623,Sheet3!$H$2:$N$150,5,0),"")</f>
        <v/>
      </c>
      <c r="M4623" s="20" t="str">
        <f>IFERROR(INDEX(Sheet3!$Q$2:$Q$25,MATCH(H4623,Origin_List,0)),"")</f>
        <v/>
      </c>
      <c r="N4623" s="22"/>
      <c r="Q4623" s="17"/>
      <c r="R4623" s="17"/>
    </row>
    <row r="4624" spans="1:18">
      <c r="A4624" s="23"/>
      <c r="C4624" s="26"/>
      <c r="D4624" s="20" t="str">
        <f>IFERROR(VLOOKUP(H4624&amp;"|"&amp;I4624,Sheet3!$H$2:$N$150,5,0),"")</f>
        <v/>
      </c>
      <c r="M4624" s="20" t="str">
        <f>IFERROR(INDEX(Sheet3!$Q$2:$Q$25,MATCH(H4624,Origin_List,0)),"")</f>
        <v/>
      </c>
      <c r="N4624" s="22"/>
      <c r="Q4624" s="17"/>
      <c r="R4624" s="17"/>
    </row>
    <row r="4625" spans="1:18">
      <c r="A4625" s="23"/>
      <c r="C4625" s="26"/>
      <c r="D4625" s="20" t="str">
        <f>IFERROR(VLOOKUP(H4625&amp;"|"&amp;I4625,Sheet3!$H$2:$N$150,5,0),"")</f>
        <v/>
      </c>
      <c r="M4625" s="20" t="str">
        <f>IFERROR(INDEX(Sheet3!$Q$2:$Q$25,MATCH(H4625,Origin_List,0)),"")</f>
        <v/>
      </c>
      <c r="N4625" s="22"/>
      <c r="Q4625" s="17"/>
      <c r="R4625" s="17"/>
    </row>
    <row r="4626" spans="1:18">
      <c r="A4626" s="23"/>
      <c r="C4626" s="26"/>
      <c r="D4626" s="20" t="str">
        <f>IFERROR(VLOOKUP(H4626&amp;"|"&amp;I4626,Sheet3!$H$2:$N$150,5,0),"")</f>
        <v/>
      </c>
      <c r="M4626" s="20" t="str">
        <f>IFERROR(INDEX(Sheet3!$Q$2:$Q$25,MATCH(H4626,Origin_List,0)),"")</f>
        <v/>
      </c>
      <c r="N4626" s="22"/>
      <c r="Q4626" s="17"/>
      <c r="R4626" s="17"/>
    </row>
    <row r="4627" spans="1:18">
      <c r="A4627" s="23"/>
      <c r="C4627" s="26"/>
      <c r="D4627" s="20" t="str">
        <f>IFERROR(VLOOKUP(H4627&amp;"|"&amp;I4627,Sheet3!$H$2:$N$150,5,0),"")</f>
        <v/>
      </c>
      <c r="M4627" s="20" t="str">
        <f>IFERROR(INDEX(Sheet3!$Q$2:$Q$25,MATCH(H4627,Origin_List,0)),"")</f>
        <v/>
      </c>
      <c r="N4627" s="22"/>
      <c r="Q4627" s="17"/>
      <c r="R4627" s="17"/>
    </row>
    <row r="4628" spans="1:18">
      <c r="A4628" s="23"/>
      <c r="C4628" s="26"/>
      <c r="D4628" s="20" t="str">
        <f>IFERROR(VLOOKUP(H4628&amp;"|"&amp;I4628,Sheet3!$H$2:$N$150,5,0),"")</f>
        <v/>
      </c>
      <c r="M4628" s="20" t="str">
        <f>IFERROR(INDEX(Sheet3!$Q$2:$Q$25,MATCH(H4628,Origin_List,0)),"")</f>
        <v/>
      </c>
      <c r="N4628" s="22"/>
      <c r="Q4628" s="17"/>
      <c r="R4628" s="17"/>
    </row>
    <row r="4629" spans="1:18">
      <c r="A4629" s="23"/>
      <c r="C4629" s="26"/>
      <c r="D4629" s="20" t="str">
        <f>IFERROR(VLOOKUP(H4629&amp;"|"&amp;I4629,Sheet3!$H$2:$N$150,5,0),"")</f>
        <v/>
      </c>
      <c r="M4629" s="20" t="str">
        <f>IFERROR(INDEX(Sheet3!$Q$2:$Q$25,MATCH(H4629,Origin_List,0)),"")</f>
        <v/>
      </c>
      <c r="N4629" s="22"/>
      <c r="Q4629" s="17"/>
      <c r="R4629" s="17"/>
    </row>
    <row r="4630" spans="1:18">
      <c r="A4630" s="23"/>
      <c r="C4630" s="26"/>
      <c r="D4630" s="20" t="str">
        <f>IFERROR(VLOOKUP(H4630&amp;"|"&amp;I4630,Sheet3!$H$2:$N$150,5,0),"")</f>
        <v/>
      </c>
      <c r="M4630" s="20" t="str">
        <f>IFERROR(INDEX(Sheet3!$Q$2:$Q$25,MATCH(H4630,Origin_List,0)),"")</f>
        <v/>
      </c>
      <c r="N4630" s="22"/>
      <c r="Q4630" s="17"/>
      <c r="R4630" s="17"/>
    </row>
    <row r="4631" spans="1:18">
      <c r="A4631" s="23"/>
      <c r="C4631" s="26"/>
      <c r="D4631" s="20" t="str">
        <f>IFERROR(VLOOKUP(H4631&amp;"|"&amp;I4631,Sheet3!$H$2:$N$150,5,0),"")</f>
        <v/>
      </c>
      <c r="M4631" s="20" t="str">
        <f>IFERROR(INDEX(Sheet3!$Q$2:$Q$25,MATCH(H4631,Origin_List,0)),"")</f>
        <v/>
      </c>
      <c r="N4631" s="22"/>
      <c r="Q4631" s="17"/>
      <c r="R4631" s="17"/>
    </row>
    <row r="4632" spans="1:18">
      <c r="A4632" s="23"/>
      <c r="C4632" s="26"/>
      <c r="D4632" s="20" t="str">
        <f>IFERROR(VLOOKUP(H4632&amp;"|"&amp;I4632,Sheet3!$H$2:$N$150,5,0),"")</f>
        <v/>
      </c>
      <c r="M4632" s="20" t="str">
        <f>IFERROR(INDEX(Sheet3!$Q$2:$Q$25,MATCH(H4632,Origin_List,0)),"")</f>
        <v/>
      </c>
      <c r="N4632" s="22"/>
      <c r="Q4632" s="17"/>
      <c r="R4632" s="17"/>
    </row>
    <row r="4633" spans="1:18">
      <c r="A4633" s="23"/>
      <c r="C4633" s="26"/>
      <c r="D4633" s="20" t="str">
        <f>IFERROR(VLOOKUP(H4633&amp;"|"&amp;I4633,Sheet3!$H$2:$N$150,5,0),"")</f>
        <v/>
      </c>
      <c r="M4633" s="20" t="str">
        <f>IFERROR(INDEX(Sheet3!$Q$2:$Q$25,MATCH(H4633,Origin_List,0)),"")</f>
        <v/>
      </c>
      <c r="N4633" s="22"/>
      <c r="Q4633" s="17"/>
      <c r="R4633" s="17"/>
    </row>
    <row r="4634" spans="1:18">
      <c r="A4634" s="23"/>
      <c r="C4634" s="26"/>
      <c r="D4634" s="20" t="str">
        <f>IFERROR(VLOOKUP(H4634&amp;"|"&amp;I4634,Sheet3!$H$2:$N$150,5,0),"")</f>
        <v/>
      </c>
      <c r="M4634" s="20" t="str">
        <f>IFERROR(INDEX(Sheet3!$Q$2:$Q$25,MATCH(H4634,Origin_List,0)),"")</f>
        <v/>
      </c>
      <c r="N4634" s="22"/>
      <c r="Q4634" s="17"/>
      <c r="R4634" s="17"/>
    </row>
    <row r="4635" spans="1:18">
      <c r="A4635" s="23"/>
      <c r="C4635" s="26"/>
      <c r="D4635" s="20" t="str">
        <f>IFERROR(VLOOKUP(H4635&amp;"|"&amp;I4635,Sheet3!$H$2:$N$150,5,0),"")</f>
        <v/>
      </c>
      <c r="M4635" s="20" t="str">
        <f>IFERROR(INDEX(Sheet3!$Q$2:$Q$25,MATCH(H4635,Origin_List,0)),"")</f>
        <v/>
      </c>
      <c r="N4635" s="22"/>
      <c r="Q4635" s="17"/>
      <c r="R4635" s="17"/>
    </row>
    <row r="4636" spans="1:18">
      <c r="A4636" s="23"/>
      <c r="C4636" s="26"/>
      <c r="D4636" s="20" t="str">
        <f>IFERROR(VLOOKUP(H4636&amp;"|"&amp;I4636,Sheet3!$H$2:$N$150,5,0),"")</f>
        <v/>
      </c>
      <c r="M4636" s="20" t="str">
        <f>IFERROR(INDEX(Sheet3!$Q$2:$Q$25,MATCH(H4636,Origin_List,0)),"")</f>
        <v/>
      </c>
      <c r="N4636" s="22"/>
      <c r="Q4636" s="17"/>
      <c r="R4636" s="17"/>
    </row>
    <row r="4637" spans="1:18">
      <c r="A4637" s="23"/>
      <c r="C4637" s="26"/>
      <c r="D4637" s="20" t="str">
        <f>IFERROR(VLOOKUP(H4637&amp;"|"&amp;I4637,Sheet3!$H$2:$N$150,5,0),"")</f>
        <v/>
      </c>
      <c r="M4637" s="20" t="str">
        <f>IFERROR(INDEX(Sheet3!$Q$2:$Q$25,MATCH(H4637,Origin_List,0)),"")</f>
        <v/>
      </c>
      <c r="N4637" s="22"/>
      <c r="Q4637" s="17"/>
      <c r="R4637" s="17"/>
    </row>
    <row r="4638" spans="1:18">
      <c r="A4638" s="23"/>
      <c r="C4638" s="26"/>
      <c r="D4638" s="20" t="str">
        <f>IFERROR(VLOOKUP(H4638&amp;"|"&amp;I4638,Sheet3!$H$2:$N$150,5,0),"")</f>
        <v/>
      </c>
      <c r="M4638" s="20" t="str">
        <f>IFERROR(INDEX(Sheet3!$Q$2:$Q$25,MATCH(H4638,Origin_List,0)),"")</f>
        <v/>
      </c>
      <c r="N4638" s="22"/>
      <c r="Q4638" s="17"/>
      <c r="R4638" s="17"/>
    </row>
    <row r="4639" spans="1:18">
      <c r="A4639" s="23"/>
      <c r="C4639" s="26"/>
      <c r="D4639" s="20" t="str">
        <f>IFERROR(VLOOKUP(H4639&amp;"|"&amp;I4639,Sheet3!$H$2:$N$150,5,0),"")</f>
        <v/>
      </c>
      <c r="M4639" s="20" t="str">
        <f>IFERROR(INDEX(Sheet3!$Q$2:$Q$25,MATCH(H4639,Origin_List,0)),"")</f>
        <v/>
      </c>
      <c r="N4639" s="22"/>
      <c r="Q4639" s="17"/>
      <c r="R4639" s="17"/>
    </row>
    <row r="4640" spans="1:18">
      <c r="A4640" s="23"/>
      <c r="C4640" s="26"/>
      <c r="D4640" s="20" t="str">
        <f>IFERROR(VLOOKUP(H4640&amp;"|"&amp;I4640,Sheet3!$H$2:$N$150,5,0),"")</f>
        <v/>
      </c>
      <c r="M4640" s="20" t="str">
        <f>IFERROR(INDEX(Sheet3!$Q$2:$Q$25,MATCH(H4640,Origin_List,0)),"")</f>
        <v/>
      </c>
      <c r="N4640" s="22"/>
      <c r="Q4640" s="17"/>
      <c r="R4640" s="17"/>
    </row>
    <row r="4641" spans="1:18">
      <c r="A4641" s="23"/>
      <c r="C4641" s="26"/>
      <c r="D4641" s="20" t="str">
        <f>IFERROR(VLOOKUP(H4641&amp;"|"&amp;I4641,Sheet3!$H$2:$N$150,5,0),"")</f>
        <v/>
      </c>
      <c r="M4641" s="20" t="str">
        <f>IFERROR(INDEX(Sheet3!$Q$2:$Q$25,MATCH(H4641,Origin_List,0)),"")</f>
        <v/>
      </c>
      <c r="N4641" s="22"/>
      <c r="Q4641" s="17"/>
      <c r="R4641" s="17"/>
    </row>
    <row r="4642" spans="1:18">
      <c r="A4642" s="23"/>
      <c r="C4642" s="26"/>
      <c r="D4642" s="20" t="str">
        <f>IFERROR(VLOOKUP(H4642&amp;"|"&amp;I4642,Sheet3!$H$2:$N$150,5,0),"")</f>
        <v/>
      </c>
      <c r="M4642" s="20" t="str">
        <f>IFERROR(INDEX(Sheet3!$Q$2:$Q$25,MATCH(H4642,Origin_List,0)),"")</f>
        <v/>
      </c>
      <c r="N4642" s="22"/>
      <c r="Q4642" s="17"/>
      <c r="R4642" s="17"/>
    </row>
    <row r="4643" spans="1:18">
      <c r="A4643" s="23"/>
      <c r="C4643" s="26"/>
      <c r="D4643" s="20" t="str">
        <f>IFERROR(VLOOKUP(H4643&amp;"|"&amp;I4643,Sheet3!$H$2:$N$150,5,0),"")</f>
        <v/>
      </c>
      <c r="M4643" s="20" t="str">
        <f>IFERROR(INDEX(Sheet3!$Q$2:$Q$25,MATCH(H4643,Origin_List,0)),"")</f>
        <v/>
      </c>
      <c r="N4643" s="22"/>
      <c r="Q4643" s="17"/>
      <c r="R4643" s="17"/>
    </row>
    <row r="4644" spans="1:18">
      <c r="A4644" s="23"/>
      <c r="C4644" s="26"/>
      <c r="D4644" s="20" t="str">
        <f>IFERROR(VLOOKUP(H4644&amp;"|"&amp;I4644,Sheet3!$H$2:$N$150,5,0),"")</f>
        <v/>
      </c>
      <c r="M4644" s="20" t="str">
        <f>IFERROR(INDEX(Sheet3!$Q$2:$Q$25,MATCH(H4644,Origin_List,0)),"")</f>
        <v/>
      </c>
      <c r="N4644" s="22"/>
      <c r="Q4644" s="17"/>
      <c r="R4644" s="17"/>
    </row>
    <row r="4645" spans="1:18">
      <c r="A4645" s="23"/>
      <c r="C4645" s="26"/>
      <c r="D4645" s="20" t="str">
        <f>IFERROR(VLOOKUP(H4645&amp;"|"&amp;I4645,Sheet3!$H$2:$N$150,5,0),"")</f>
        <v/>
      </c>
      <c r="M4645" s="20" t="str">
        <f>IFERROR(INDEX(Sheet3!$Q$2:$Q$25,MATCH(H4645,Origin_List,0)),"")</f>
        <v/>
      </c>
      <c r="N4645" s="22"/>
      <c r="Q4645" s="17"/>
      <c r="R4645" s="17"/>
    </row>
    <row r="4646" spans="1:18">
      <c r="A4646" s="23"/>
      <c r="C4646" s="26"/>
      <c r="D4646" s="20" t="str">
        <f>IFERROR(VLOOKUP(H4646&amp;"|"&amp;I4646,Sheet3!$H$2:$N$150,5,0),"")</f>
        <v/>
      </c>
      <c r="M4646" s="20" t="str">
        <f>IFERROR(INDEX(Sheet3!$Q$2:$Q$25,MATCH(H4646,Origin_List,0)),"")</f>
        <v/>
      </c>
      <c r="N4646" s="22"/>
      <c r="Q4646" s="17"/>
      <c r="R4646" s="17"/>
    </row>
    <row r="4647" spans="1:18">
      <c r="A4647" s="23"/>
      <c r="C4647" s="26"/>
      <c r="D4647" s="20" t="str">
        <f>IFERROR(VLOOKUP(H4647&amp;"|"&amp;I4647,Sheet3!$H$2:$N$150,5,0),"")</f>
        <v/>
      </c>
      <c r="M4647" s="20" t="str">
        <f>IFERROR(INDEX(Sheet3!$Q$2:$Q$25,MATCH(H4647,Origin_List,0)),"")</f>
        <v/>
      </c>
      <c r="N4647" s="22"/>
      <c r="Q4647" s="17"/>
      <c r="R4647" s="17"/>
    </row>
    <row r="4648" spans="1:18">
      <c r="A4648" s="23"/>
      <c r="C4648" s="26"/>
      <c r="D4648" s="20" t="str">
        <f>IFERROR(VLOOKUP(H4648&amp;"|"&amp;I4648,Sheet3!$H$2:$N$150,5,0),"")</f>
        <v/>
      </c>
      <c r="M4648" s="20" t="str">
        <f>IFERROR(INDEX(Sheet3!$Q$2:$Q$25,MATCH(H4648,Origin_List,0)),"")</f>
        <v/>
      </c>
      <c r="N4648" s="22"/>
      <c r="Q4648" s="17"/>
      <c r="R4648" s="17"/>
    </row>
    <row r="4649" spans="1:18">
      <c r="A4649" s="23"/>
      <c r="C4649" s="26"/>
      <c r="D4649" s="20" t="str">
        <f>IFERROR(VLOOKUP(H4649&amp;"|"&amp;I4649,Sheet3!$H$2:$N$150,5,0),"")</f>
        <v/>
      </c>
      <c r="M4649" s="20" t="str">
        <f>IFERROR(INDEX(Sheet3!$Q$2:$Q$25,MATCH(H4649,Origin_List,0)),"")</f>
        <v/>
      </c>
      <c r="N4649" s="22"/>
      <c r="Q4649" s="17"/>
      <c r="R4649" s="17"/>
    </row>
    <row r="4650" spans="1:18">
      <c r="A4650" s="23"/>
      <c r="C4650" s="26"/>
      <c r="D4650" s="20" t="str">
        <f>IFERROR(VLOOKUP(H4650&amp;"|"&amp;I4650,Sheet3!$H$2:$N$150,5,0),"")</f>
        <v/>
      </c>
      <c r="M4650" s="20" t="str">
        <f>IFERROR(INDEX(Sheet3!$Q$2:$Q$25,MATCH(H4650,Origin_List,0)),"")</f>
        <v/>
      </c>
      <c r="N4650" s="22"/>
      <c r="Q4650" s="17"/>
      <c r="R4650" s="17"/>
    </row>
    <row r="4651" spans="1:18">
      <c r="A4651" s="23"/>
      <c r="C4651" s="26"/>
      <c r="D4651" s="20" t="str">
        <f>IFERROR(VLOOKUP(H4651&amp;"|"&amp;I4651,Sheet3!$H$2:$N$150,5,0),"")</f>
        <v/>
      </c>
      <c r="M4651" s="20" t="str">
        <f>IFERROR(INDEX(Sheet3!$Q$2:$Q$25,MATCH(H4651,Origin_List,0)),"")</f>
        <v/>
      </c>
      <c r="N4651" s="22"/>
      <c r="Q4651" s="17"/>
      <c r="R4651" s="17"/>
    </row>
    <row r="4652" spans="1:18">
      <c r="A4652" s="23"/>
      <c r="C4652" s="26"/>
      <c r="D4652" s="20" t="str">
        <f>IFERROR(VLOOKUP(H4652&amp;"|"&amp;I4652,Sheet3!$H$2:$N$150,5,0),"")</f>
        <v/>
      </c>
      <c r="M4652" s="20" t="str">
        <f>IFERROR(INDEX(Sheet3!$Q$2:$Q$25,MATCH(H4652,Origin_List,0)),"")</f>
        <v/>
      </c>
      <c r="N4652" s="22"/>
      <c r="Q4652" s="17"/>
      <c r="R4652" s="17"/>
    </row>
    <row r="4653" spans="1:18">
      <c r="A4653" s="23"/>
      <c r="C4653" s="26"/>
      <c r="D4653" s="20" t="str">
        <f>IFERROR(VLOOKUP(H4653&amp;"|"&amp;I4653,Sheet3!$H$2:$N$150,5,0),"")</f>
        <v/>
      </c>
      <c r="M4653" s="20" t="str">
        <f>IFERROR(INDEX(Sheet3!$Q$2:$Q$25,MATCH(H4653,Origin_List,0)),"")</f>
        <v/>
      </c>
      <c r="N4653" s="22"/>
      <c r="Q4653" s="17"/>
      <c r="R4653" s="17"/>
    </row>
    <row r="4654" spans="1:18">
      <c r="A4654" s="23"/>
      <c r="C4654" s="26"/>
      <c r="D4654" s="20" t="str">
        <f>IFERROR(VLOOKUP(H4654&amp;"|"&amp;I4654,Sheet3!$H$2:$N$150,5,0),"")</f>
        <v/>
      </c>
      <c r="M4654" s="20" t="str">
        <f>IFERROR(INDEX(Sheet3!$Q$2:$Q$25,MATCH(H4654,Origin_List,0)),"")</f>
        <v/>
      </c>
      <c r="N4654" s="22"/>
      <c r="Q4654" s="17"/>
      <c r="R4654" s="17"/>
    </row>
    <row r="4655" spans="1:18">
      <c r="A4655" s="23"/>
      <c r="C4655" s="26"/>
      <c r="D4655" s="20" t="str">
        <f>IFERROR(VLOOKUP(H4655&amp;"|"&amp;I4655,Sheet3!$H$2:$N$150,5,0),"")</f>
        <v/>
      </c>
      <c r="M4655" s="20" t="str">
        <f>IFERROR(INDEX(Sheet3!$Q$2:$Q$25,MATCH(H4655,Origin_List,0)),"")</f>
        <v/>
      </c>
      <c r="N4655" s="22"/>
      <c r="Q4655" s="17"/>
      <c r="R4655" s="17"/>
    </row>
    <row r="4656" spans="1:18">
      <c r="A4656" s="23"/>
      <c r="C4656" s="26"/>
      <c r="D4656" s="20" t="str">
        <f>IFERROR(VLOOKUP(H4656&amp;"|"&amp;I4656,Sheet3!$H$2:$N$150,5,0),"")</f>
        <v/>
      </c>
      <c r="M4656" s="20" t="str">
        <f>IFERROR(INDEX(Sheet3!$Q$2:$Q$25,MATCH(H4656,Origin_List,0)),"")</f>
        <v/>
      </c>
      <c r="N4656" s="22"/>
      <c r="Q4656" s="17"/>
      <c r="R4656" s="17"/>
    </row>
    <row r="4657" spans="1:18">
      <c r="A4657" s="23"/>
      <c r="C4657" s="26"/>
      <c r="D4657" s="20" t="str">
        <f>IFERROR(VLOOKUP(H4657&amp;"|"&amp;I4657,Sheet3!$H$2:$N$150,5,0),"")</f>
        <v/>
      </c>
      <c r="M4657" s="20" t="str">
        <f>IFERROR(INDEX(Sheet3!$Q$2:$Q$25,MATCH(H4657,Origin_List,0)),"")</f>
        <v/>
      </c>
      <c r="N4657" s="22"/>
      <c r="Q4657" s="17"/>
      <c r="R4657" s="17"/>
    </row>
    <row r="4658" spans="1:18">
      <c r="A4658" s="23"/>
      <c r="C4658" s="26"/>
      <c r="D4658" s="20" t="str">
        <f>IFERROR(VLOOKUP(H4658&amp;"|"&amp;I4658,Sheet3!$H$2:$N$150,5,0),"")</f>
        <v/>
      </c>
      <c r="M4658" s="20" t="str">
        <f>IFERROR(INDEX(Sheet3!$Q$2:$Q$25,MATCH(H4658,Origin_List,0)),"")</f>
        <v/>
      </c>
      <c r="N4658" s="22"/>
      <c r="Q4658" s="17"/>
      <c r="R4658" s="17"/>
    </row>
    <row r="4659" spans="1:18">
      <c r="A4659" s="23"/>
      <c r="C4659" s="26"/>
      <c r="D4659" s="20" t="str">
        <f>IFERROR(VLOOKUP(H4659&amp;"|"&amp;I4659,Sheet3!$H$2:$N$150,5,0),"")</f>
        <v/>
      </c>
      <c r="M4659" s="20" t="str">
        <f>IFERROR(INDEX(Sheet3!$Q$2:$Q$25,MATCH(H4659,Origin_List,0)),"")</f>
        <v/>
      </c>
      <c r="N4659" s="22"/>
      <c r="Q4659" s="17"/>
      <c r="R4659" s="17"/>
    </row>
    <row r="4660" spans="1:18">
      <c r="A4660" s="23"/>
      <c r="C4660" s="26"/>
      <c r="D4660" s="20" t="str">
        <f>IFERROR(VLOOKUP(H4660&amp;"|"&amp;I4660,Sheet3!$H$2:$N$150,5,0),"")</f>
        <v/>
      </c>
      <c r="M4660" s="20" t="str">
        <f>IFERROR(INDEX(Sheet3!$Q$2:$Q$25,MATCH(H4660,Origin_List,0)),"")</f>
        <v/>
      </c>
      <c r="N4660" s="22"/>
      <c r="Q4660" s="17"/>
      <c r="R4660" s="17"/>
    </row>
    <row r="4661" spans="1:18">
      <c r="A4661" s="23"/>
      <c r="C4661" s="26"/>
      <c r="D4661" s="20" t="str">
        <f>IFERROR(VLOOKUP(H4661&amp;"|"&amp;I4661,Sheet3!$H$2:$N$150,5,0),"")</f>
        <v/>
      </c>
      <c r="M4661" s="20" t="str">
        <f>IFERROR(INDEX(Sheet3!$Q$2:$Q$25,MATCH(H4661,Origin_List,0)),"")</f>
        <v/>
      </c>
      <c r="N4661" s="22"/>
      <c r="Q4661" s="17"/>
      <c r="R4661" s="17"/>
    </row>
    <row r="4662" spans="1:18">
      <c r="A4662" s="23"/>
      <c r="C4662" s="26"/>
      <c r="D4662" s="20" t="str">
        <f>IFERROR(VLOOKUP(H4662&amp;"|"&amp;I4662,Sheet3!$H$2:$N$150,5,0),"")</f>
        <v/>
      </c>
      <c r="M4662" s="20" t="str">
        <f>IFERROR(INDEX(Sheet3!$Q$2:$Q$25,MATCH(H4662,Origin_List,0)),"")</f>
        <v/>
      </c>
      <c r="N4662" s="22"/>
      <c r="Q4662" s="17"/>
      <c r="R4662" s="17"/>
    </row>
    <row r="4663" spans="1:18">
      <c r="A4663" s="23"/>
      <c r="C4663" s="26"/>
      <c r="D4663" s="20" t="str">
        <f>IFERROR(VLOOKUP(H4663&amp;"|"&amp;I4663,Sheet3!$H$2:$N$150,5,0),"")</f>
        <v/>
      </c>
      <c r="M4663" s="20" t="str">
        <f>IFERROR(INDEX(Sheet3!$Q$2:$Q$25,MATCH(H4663,Origin_List,0)),"")</f>
        <v/>
      </c>
      <c r="N4663" s="22"/>
      <c r="Q4663" s="17"/>
      <c r="R4663" s="17"/>
    </row>
    <row r="4664" spans="1:18">
      <c r="A4664" s="23"/>
      <c r="C4664" s="26"/>
      <c r="D4664" s="20" t="str">
        <f>IFERROR(VLOOKUP(H4664&amp;"|"&amp;I4664,Sheet3!$H$2:$N$150,5,0),"")</f>
        <v/>
      </c>
      <c r="M4664" s="20" t="str">
        <f>IFERROR(INDEX(Sheet3!$Q$2:$Q$25,MATCH(H4664,Origin_List,0)),"")</f>
        <v/>
      </c>
      <c r="N4664" s="22"/>
      <c r="Q4664" s="17"/>
      <c r="R4664" s="17"/>
    </row>
    <row r="4665" spans="1:18">
      <c r="A4665" s="23"/>
      <c r="C4665" s="26"/>
      <c r="D4665" s="20" t="str">
        <f>IFERROR(VLOOKUP(H4665&amp;"|"&amp;I4665,Sheet3!$H$2:$N$150,5,0),"")</f>
        <v/>
      </c>
      <c r="M4665" s="20" t="str">
        <f>IFERROR(INDEX(Sheet3!$Q$2:$Q$25,MATCH(H4665,Origin_List,0)),"")</f>
        <v/>
      </c>
      <c r="N4665" s="22"/>
      <c r="Q4665" s="17"/>
      <c r="R4665" s="17"/>
    </row>
    <row r="4666" spans="1:18">
      <c r="A4666" s="23"/>
      <c r="C4666" s="26"/>
      <c r="D4666" s="20" t="str">
        <f>IFERROR(VLOOKUP(H4666&amp;"|"&amp;I4666,Sheet3!$H$2:$N$150,5,0),"")</f>
        <v/>
      </c>
      <c r="M4666" s="20" t="str">
        <f>IFERROR(INDEX(Sheet3!$Q$2:$Q$25,MATCH(H4666,Origin_List,0)),"")</f>
        <v/>
      </c>
      <c r="N4666" s="22"/>
      <c r="Q4666" s="17"/>
      <c r="R4666" s="17"/>
    </row>
    <row r="4667" spans="1:18">
      <c r="A4667" s="23"/>
      <c r="C4667" s="26"/>
      <c r="D4667" s="20" t="str">
        <f>IFERROR(VLOOKUP(H4667&amp;"|"&amp;I4667,Sheet3!$H$2:$N$150,5,0),"")</f>
        <v/>
      </c>
      <c r="M4667" s="20" t="str">
        <f>IFERROR(INDEX(Sheet3!$Q$2:$Q$25,MATCH(H4667,Origin_List,0)),"")</f>
        <v/>
      </c>
      <c r="N4667" s="22"/>
      <c r="Q4667" s="17"/>
      <c r="R4667" s="17"/>
    </row>
    <row r="4668" spans="1:18">
      <c r="A4668" s="23"/>
      <c r="C4668" s="26"/>
      <c r="D4668" s="20" t="str">
        <f>IFERROR(VLOOKUP(H4668&amp;"|"&amp;I4668,Sheet3!$H$2:$N$150,5,0),"")</f>
        <v/>
      </c>
      <c r="M4668" s="20" t="str">
        <f>IFERROR(INDEX(Sheet3!$Q$2:$Q$25,MATCH(H4668,Origin_List,0)),"")</f>
        <v/>
      </c>
      <c r="N4668" s="22"/>
      <c r="Q4668" s="17"/>
      <c r="R4668" s="17"/>
    </row>
    <row r="4669" spans="1:18">
      <c r="A4669" s="23"/>
      <c r="C4669" s="26"/>
      <c r="D4669" s="20" t="str">
        <f>IFERROR(VLOOKUP(H4669&amp;"|"&amp;I4669,Sheet3!$H$2:$N$150,5,0),"")</f>
        <v/>
      </c>
      <c r="M4669" s="20" t="str">
        <f>IFERROR(INDEX(Sheet3!$Q$2:$Q$25,MATCH(H4669,Origin_List,0)),"")</f>
        <v/>
      </c>
      <c r="N4669" s="22"/>
      <c r="Q4669" s="17"/>
      <c r="R4669" s="17"/>
    </row>
    <row r="4670" spans="1:18">
      <c r="A4670" s="23"/>
      <c r="C4670" s="26"/>
      <c r="D4670" s="20" t="str">
        <f>IFERROR(VLOOKUP(H4670&amp;"|"&amp;I4670,Sheet3!$H$2:$N$150,5,0),"")</f>
        <v/>
      </c>
      <c r="M4670" s="20" t="str">
        <f>IFERROR(INDEX(Sheet3!$Q$2:$Q$25,MATCH(H4670,Origin_List,0)),"")</f>
        <v/>
      </c>
      <c r="N4670" s="22"/>
      <c r="Q4670" s="17"/>
      <c r="R4670" s="17"/>
    </row>
    <row r="4671" spans="1:18">
      <c r="A4671" s="23"/>
      <c r="C4671" s="26"/>
      <c r="D4671" s="20" t="str">
        <f>IFERROR(VLOOKUP(H4671&amp;"|"&amp;I4671,Sheet3!$H$2:$N$150,5,0),"")</f>
        <v/>
      </c>
      <c r="M4671" s="20" t="str">
        <f>IFERROR(INDEX(Sheet3!$Q$2:$Q$25,MATCH(H4671,Origin_List,0)),"")</f>
        <v/>
      </c>
      <c r="N4671" s="22"/>
      <c r="Q4671" s="17"/>
      <c r="R4671" s="17"/>
    </row>
    <row r="4672" spans="1:18">
      <c r="A4672" s="23"/>
      <c r="C4672" s="26"/>
      <c r="D4672" s="20" t="str">
        <f>IFERROR(VLOOKUP(H4672&amp;"|"&amp;I4672,Sheet3!$H$2:$N$150,5,0),"")</f>
        <v/>
      </c>
      <c r="M4672" s="20" t="str">
        <f>IFERROR(INDEX(Sheet3!$Q$2:$Q$25,MATCH(H4672,Origin_List,0)),"")</f>
        <v/>
      </c>
      <c r="N4672" s="22"/>
      <c r="Q4672" s="17"/>
      <c r="R4672" s="17"/>
    </row>
    <row r="4673" spans="1:18">
      <c r="A4673" s="23"/>
      <c r="C4673" s="26"/>
      <c r="D4673" s="20" t="str">
        <f>IFERROR(VLOOKUP(H4673&amp;"|"&amp;I4673,Sheet3!$H$2:$N$150,5,0),"")</f>
        <v/>
      </c>
      <c r="M4673" s="20" t="str">
        <f>IFERROR(INDEX(Sheet3!$Q$2:$Q$25,MATCH(H4673,Origin_List,0)),"")</f>
        <v/>
      </c>
      <c r="N4673" s="22"/>
      <c r="Q4673" s="17"/>
      <c r="R4673" s="17"/>
    </row>
    <row r="4674" spans="1:18">
      <c r="A4674" s="23"/>
      <c r="C4674" s="26"/>
      <c r="D4674" s="20" t="str">
        <f>IFERROR(VLOOKUP(H4674&amp;"|"&amp;I4674,Sheet3!$H$2:$N$150,5,0),"")</f>
        <v/>
      </c>
      <c r="M4674" s="20" t="str">
        <f>IFERROR(INDEX(Sheet3!$Q$2:$Q$25,MATCH(H4674,Origin_List,0)),"")</f>
        <v/>
      </c>
      <c r="N4674" s="22"/>
      <c r="Q4674" s="17"/>
      <c r="R4674" s="17"/>
    </row>
    <row r="4675" spans="1:18">
      <c r="A4675" s="23"/>
      <c r="C4675" s="26"/>
      <c r="D4675" s="20" t="str">
        <f>IFERROR(VLOOKUP(H4675&amp;"|"&amp;I4675,Sheet3!$H$2:$N$150,5,0),"")</f>
        <v/>
      </c>
      <c r="M4675" s="20" t="str">
        <f>IFERROR(INDEX(Sheet3!$Q$2:$Q$25,MATCH(H4675,Origin_List,0)),"")</f>
        <v/>
      </c>
      <c r="N4675" s="22"/>
      <c r="Q4675" s="17"/>
      <c r="R4675" s="17"/>
    </row>
    <row r="4676" spans="1:18">
      <c r="A4676" s="23"/>
      <c r="C4676" s="26"/>
      <c r="D4676" s="20" t="str">
        <f>IFERROR(VLOOKUP(H4676&amp;"|"&amp;I4676,Sheet3!$H$2:$N$150,5,0),"")</f>
        <v/>
      </c>
      <c r="M4676" s="20" t="str">
        <f>IFERROR(INDEX(Sheet3!$Q$2:$Q$25,MATCH(H4676,Origin_List,0)),"")</f>
        <v/>
      </c>
      <c r="N4676" s="22"/>
      <c r="Q4676" s="17"/>
      <c r="R4676" s="17"/>
    </row>
    <row r="4677" spans="1:18">
      <c r="A4677" s="23"/>
      <c r="C4677" s="26"/>
      <c r="D4677" s="20" t="str">
        <f>IFERROR(VLOOKUP(H4677&amp;"|"&amp;I4677,Sheet3!$H$2:$N$150,5,0),"")</f>
        <v/>
      </c>
      <c r="M4677" s="20" t="str">
        <f>IFERROR(INDEX(Sheet3!$Q$2:$Q$25,MATCH(H4677,Origin_List,0)),"")</f>
        <v/>
      </c>
      <c r="N4677" s="22"/>
      <c r="Q4677" s="17"/>
      <c r="R4677" s="17"/>
    </row>
    <row r="4678" spans="1:18">
      <c r="A4678" s="23"/>
      <c r="C4678" s="26"/>
      <c r="D4678" s="20" t="str">
        <f>IFERROR(VLOOKUP(H4678&amp;"|"&amp;I4678,Sheet3!$H$2:$N$150,5,0),"")</f>
        <v/>
      </c>
      <c r="M4678" s="20" t="str">
        <f>IFERROR(INDEX(Sheet3!$Q$2:$Q$25,MATCH(H4678,Origin_List,0)),"")</f>
        <v/>
      </c>
      <c r="N4678" s="22"/>
      <c r="Q4678" s="17"/>
      <c r="R4678" s="17"/>
    </row>
    <row r="4679" spans="1:18">
      <c r="A4679" s="23"/>
      <c r="C4679" s="26"/>
      <c r="D4679" s="20" t="str">
        <f>IFERROR(VLOOKUP(H4679&amp;"|"&amp;I4679,Sheet3!$H$2:$N$150,5,0),"")</f>
        <v/>
      </c>
      <c r="M4679" s="20" t="str">
        <f>IFERROR(INDEX(Sheet3!$Q$2:$Q$25,MATCH(H4679,Origin_List,0)),"")</f>
        <v/>
      </c>
      <c r="N4679" s="22"/>
      <c r="Q4679" s="17"/>
      <c r="R4679" s="17"/>
    </row>
    <row r="4680" spans="1:18">
      <c r="A4680" s="23"/>
      <c r="C4680" s="26"/>
      <c r="D4680" s="20" t="str">
        <f>IFERROR(VLOOKUP(H4680&amp;"|"&amp;I4680,Sheet3!$H$2:$N$150,5,0),"")</f>
        <v/>
      </c>
      <c r="M4680" s="20" t="str">
        <f>IFERROR(INDEX(Sheet3!$Q$2:$Q$25,MATCH(H4680,Origin_List,0)),"")</f>
        <v/>
      </c>
      <c r="N4680" s="22"/>
      <c r="Q4680" s="17"/>
      <c r="R4680" s="17"/>
    </row>
    <row r="4681" spans="1:18">
      <c r="A4681" s="23"/>
      <c r="C4681" s="26"/>
      <c r="D4681" s="20" t="str">
        <f>IFERROR(VLOOKUP(H4681&amp;"|"&amp;I4681,Sheet3!$H$2:$N$150,5,0),"")</f>
        <v/>
      </c>
      <c r="M4681" s="20" t="str">
        <f>IFERROR(INDEX(Sheet3!$Q$2:$Q$25,MATCH(H4681,Origin_List,0)),"")</f>
        <v/>
      </c>
      <c r="N4681" s="22"/>
      <c r="Q4681" s="17"/>
      <c r="R4681" s="17"/>
    </row>
    <row r="4682" spans="1:18">
      <c r="A4682" s="23"/>
      <c r="C4682" s="26"/>
      <c r="D4682" s="20" t="str">
        <f>IFERROR(VLOOKUP(H4682&amp;"|"&amp;I4682,Sheet3!$H$2:$N$150,5,0),"")</f>
        <v/>
      </c>
      <c r="M4682" s="20" t="str">
        <f>IFERROR(INDEX(Sheet3!$Q$2:$Q$25,MATCH(H4682,Origin_List,0)),"")</f>
        <v/>
      </c>
      <c r="N4682" s="22"/>
      <c r="Q4682" s="17"/>
      <c r="R4682" s="17"/>
    </row>
    <row r="4683" spans="1:18">
      <c r="A4683" s="23"/>
      <c r="C4683" s="26"/>
      <c r="D4683" s="20" t="str">
        <f>IFERROR(VLOOKUP(H4683&amp;"|"&amp;I4683,Sheet3!$H$2:$N$150,5,0),"")</f>
        <v/>
      </c>
      <c r="M4683" s="20" t="str">
        <f>IFERROR(INDEX(Sheet3!$Q$2:$Q$25,MATCH(H4683,Origin_List,0)),"")</f>
        <v/>
      </c>
      <c r="N4683" s="22"/>
      <c r="Q4683" s="17"/>
      <c r="R4683" s="17"/>
    </row>
    <row r="4684" spans="1:18">
      <c r="A4684" s="23"/>
      <c r="C4684" s="26"/>
      <c r="D4684" s="20" t="str">
        <f>IFERROR(VLOOKUP(H4684&amp;"|"&amp;I4684,Sheet3!$H$2:$N$150,5,0),"")</f>
        <v/>
      </c>
      <c r="M4684" s="20" t="str">
        <f>IFERROR(INDEX(Sheet3!$Q$2:$Q$25,MATCH(H4684,Origin_List,0)),"")</f>
        <v/>
      </c>
      <c r="N4684" s="22"/>
      <c r="Q4684" s="17"/>
      <c r="R4684" s="17"/>
    </row>
    <row r="4685" spans="1:18">
      <c r="A4685" s="23"/>
      <c r="C4685" s="26"/>
      <c r="D4685" s="20" t="str">
        <f>IFERROR(VLOOKUP(H4685&amp;"|"&amp;I4685,Sheet3!$H$2:$N$150,5,0),"")</f>
        <v/>
      </c>
      <c r="M4685" s="20" t="str">
        <f>IFERROR(INDEX(Sheet3!$Q$2:$Q$25,MATCH(H4685,Origin_List,0)),"")</f>
        <v/>
      </c>
      <c r="N4685" s="22"/>
      <c r="Q4685" s="17"/>
      <c r="R4685" s="17"/>
    </row>
    <row r="4686" spans="1:18">
      <c r="A4686" s="23"/>
      <c r="C4686" s="26"/>
      <c r="D4686" s="20" t="str">
        <f>IFERROR(VLOOKUP(H4686&amp;"|"&amp;I4686,Sheet3!$H$2:$N$150,5,0),"")</f>
        <v/>
      </c>
      <c r="M4686" s="20" t="str">
        <f>IFERROR(INDEX(Sheet3!$Q$2:$Q$25,MATCH(H4686,Origin_List,0)),"")</f>
        <v/>
      </c>
      <c r="N4686" s="22"/>
      <c r="Q4686" s="17"/>
      <c r="R4686" s="17"/>
    </row>
    <row r="4687" spans="1:18">
      <c r="A4687" s="23"/>
      <c r="C4687" s="26"/>
      <c r="D4687" s="20" t="str">
        <f>IFERROR(VLOOKUP(H4687&amp;"|"&amp;I4687,Sheet3!$H$2:$N$150,5,0),"")</f>
        <v/>
      </c>
      <c r="M4687" s="20" t="str">
        <f>IFERROR(INDEX(Sheet3!$Q$2:$Q$25,MATCH(H4687,Origin_List,0)),"")</f>
        <v/>
      </c>
      <c r="N4687" s="22"/>
      <c r="Q4687" s="17"/>
      <c r="R4687" s="17"/>
    </row>
    <row r="4688" spans="1:18">
      <c r="A4688" s="23"/>
      <c r="C4688" s="26"/>
      <c r="D4688" s="20" t="str">
        <f>IFERROR(VLOOKUP(H4688&amp;"|"&amp;I4688,Sheet3!$H$2:$N$150,5,0),"")</f>
        <v/>
      </c>
      <c r="M4688" s="20" t="str">
        <f>IFERROR(INDEX(Sheet3!$Q$2:$Q$25,MATCH(H4688,Origin_List,0)),"")</f>
        <v/>
      </c>
      <c r="N4688" s="22"/>
      <c r="Q4688" s="17"/>
      <c r="R4688" s="17"/>
    </row>
    <row r="4689" spans="1:18">
      <c r="A4689" s="23"/>
      <c r="C4689" s="26"/>
      <c r="D4689" s="20" t="str">
        <f>IFERROR(VLOOKUP(H4689&amp;"|"&amp;I4689,Sheet3!$H$2:$N$150,5,0),"")</f>
        <v/>
      </c>
      <c r="M4689" s="20" t="str">
        <f>IFERROR(INDEX(Sheet3!$Q$2:$Q$25,MATCH(H4689,Origin_List,0)),"")</f>
        <v/>
      </c>
      <c r="N4689" s="22"/>
      <c r="Q4689" s="17"/>
      <c r="R4689" s="17"/>
    </row>
    <row r="4690" spans="1:18">
      <c r="A4690" s="23"/>
      <c r="C4690" s="26"/>
      <c r="D4690" s="20" t="str">
        <f>IFERROR(VLOOKUP(H4690&amp;"|"&amp;I4690,Sheet3!$H$2:$N$150,5,0),"")</f>
        <v/>
      </c>
      <c r="M4690" s="20" t="str">
        <f>IFERROR(INDEX(Sheet3!$Q$2:$Q$25,MATCH(H4690,Origin_List,0)),"")</f>
        <v/>
      </c>
      <c r="N4690" s="22"/>
      <c r="Q4690" s="17"/>
      <c r="R4690" s="17"/>
    </row>
    <row r="4691" spans="1:18">
      <c r="A4691" s="23"/>
      <c r="C4691" s="26"/>
      <c r="D4691" s="20" t="str">
        <f>IFERROR(VLOOKUP(H4691&amp;"|"&amp;I4691,Sheet3!$H$2:$N$150,5,0),"")</f>
        <v/>
      </c>
      <c r="M4691" s="20" t="str">
        <f>IFERROR(INDEX(Sheet3!$Q$2:$Q$25,MATCH(H4691,Origin_List,0)),"")</f>
        <v/>
      </c>
      <c r="N4691" s="22"/>
      <c r="Q4691" s="17"/>
      <c r="R4691" s="17"/>
    </row>
    <row r="4692" spans="1:18">
      <c r="A4692" s="23"/>
      <c r="C4692" s="26"/>
      <c r="D4692" s="20" t="str">
        <f>IFERROR(VLOOKUP(H4692&amp;"|"&amp;I4692,Sheet3!$H$2:$N$150,5,0),"")</f>
        <v/>
      </c>
      <c r="M4692" s="20" t="str">
        <f>IFERROR(INDEX(Sheet3!$Q$2:$Q$25,MATCH(H4692,Origin_List,0)),"")</f>
        <v/>
      </c>
      <c r="N4692" s="22"/>
      <c r="Q4692" s="17"/>
      <c r="R4692" s="17"/>
    </row>
    <row r="4693" spans="1:18">
      <c r="A4693" s="23"/>
      <c r="C4693" s="26"/>
      <c r="D4693" s="20" t="str">
        <f>IFERROR(VLOOKUP(H4693&amp;"|"&amp;I4693,Sheet3!$H$2:$N$150,5,0),"")</f>
        <v/>
      </c>
      <c r="M4693" s="20" t="str">
        <f>IFERROR(INDEX(Sheet3!$Q$2:$Q$25,MATCH(H4693,Origin_List,0)),"")</f>
        <v/>
      </c>
      <c r="N4693" s="22"/>
      <c r="Q4693" s="17"/>
      <c r="R4693" s="17"/>
    </row>
    <row r="4694" spans="1:18">
      <c r="A4694" s="23"/>
      <c r="C4694" s="26"/>
      <c r="D4694" s="20" t="str">
        <f>IFERROR(VLOOKUP(H4694&amp;"|"&amp;I4694,Sheet3!$H$2:$N$150,5,0),"")</f>
        <v/>
      </c>
      <c r="M4694" s="20" t="str">
        <f>IFERROR(INDEX(Sheet3!$Q$2:$Q$25,MATCH(H4694,Origin_List,0)),"")</f>
        <v/>
      </c>
      <c r="N4694" s="22"/>
      <c r="Q4694" s="17"/>
      <c r="R4694" s="17"/>
    </row>
    <row r="4695" spans="1:18">
      <c r="A4695" s="23"/>
      <c r="C4695" s="26"/>
      <c r="D4695" s="20" t="str">
        <f>IFERROR(VLOOKUP(H4695&amp;"|"&amp;I4695,Sheet3!$H$2:$N$150,5,0),"")</f>
        <v/>
      </c>
      <c r="M4695" s="20" t="str">
        <f>IFERROR(INDEX(Sheet3!$Q$2:$Q$25,MATCH(H4695,Origin_List,0)),"")</f>
        <v/>
      </c>
      <c r="N4695" s="22"/>
      <c r="Q4695" s="17"/>
      <c r="R4695" s="17"/>
    </row>
    <row r="4696" spans="1:18">
      <c r="A4696" s="23"/>
      <c r="C4696" s="26"/>
      <c r="D4696" s="20" t="str">
        <f>IFERROR(VLOOKUP(H4696&amp;"|"&amp;I4696,Sheet3!$H$2:$N$150,5,0),"")</f>
        <v/>
      </c>
      <c r="M4696" s="20" t="str">
        <f>IFERROR(INDEX(Sheet3!$Q$2:$Q$25,MATCH(H4696,Origin_List,0)),"")</f>
        <v/>
      </c>
      <c r="N4696" s="22"/>
      <c r="Q4696" s="17"/>
      <c r="R4696" s="17"/>
    </row>
    <row r="4697" spans="1:18">
      <c r="A4697" s="23"/>
      <c r="C4697" s="26"/>
      <c r="D4697" s="20" t="str">
        <f>IFERROR(VLOOKUP(H4697&amp;"|"&amp;I4697,Sheet3!$H$2:$N$150,5,0),"")</f>
        <v/>
      </c>
      <c r="M4697" s="20" t="str">
        <f>IFERROR(INDEX(Sheet3!$Q$2:$Q$25,MATCH(H4697,Origin_List,0)),"")</f>
        <v/>
      </c>
      <c r="N4697" s="22"/>
      <c r="Q4697" s="17"/>
      <c r="R4697" s="17"/>
    </row>
    <row r="4698" spans="1:18">
      <c r="A4698" s="23"/>
      <c r="C4698" s="26"/>
      <c r="D4698" s="20" t="str">
        <f>IFERROR(VLOOKUP(H4698&amp;"|"&amp;I4698,Sheet3!$H$2:$N$150,5,0),"")</f>
        <v/>
      </c>
      <c r="M4698" s="20" t="str">
        <f>IFERROR(INDEX(Sheet3!$Q$2:$Q$25,MATCH(H4698,Origin_List,0)),"")</f>
        <v/>
      </c>
      <c r="N4698" s="22"/>
      <c r="Q4698" s="17"/>
      <c r="R4698" s="17"/>
    </row>
    <row r="4699" spans="1:18">
      <c r="A4699" s="23"/>
      <c r="C4699" s="26"/>
      <c r="D4699" s="20" t="str">
        <f>IFERROR(VLOOKUP(H4699&amp;"|"&amp;I4699,Sheet3!$H$2:$N$150,5,0),"")</f>
        <v/>
      </c>
      <c r="M4699" s="20" t="str">
        <f>IFERROR(INDEX(Sheet3!$Q$2:$Q$25,MATCH(H4699,Origin_List,0)),"")</f>
        <v/>
      </c>
      <c r="N4699" s="22"/>
      <c r="Q4699" s="17"/>
      <c r="R4699" s="17"/>
    </row>
    <row r="4700" spans="1:18">
      <c r="A4700" s="23"/>
      <c r="C4700" s="26"/>
      <c r="D4700" s="20" t="str">
        <f>IFERROR(VLOOKUP(H4700&amp;"|"&amp;I4700,Sheet3!$H$2:$N$150,5,0),"")</f>
        <v/>
      </c>
      <c r="M4700" s="20" t="str">
        <f>IFERROR(INDEX(Sheet3!$Q$2:$Q$25,MATCH(H4700,Origin_List,0)),"")</f>
        <v/>
      </c>
      <c r="N4700" s="22"/>
      <c r="Q4700" s="17"/>
      <c r="R4700" s="17"/>
    </row>
    <row r="4701" spans="1:18">
      <c r="A4701" s="23"/>
      <c r="C4701" s="26"/>
      <c r="D4701" s="20" t="str">
        <f>IFERROR(VLOOKUP(H4701&amp;"|"&amp;I4701,Sheet3!$H$2:$N$150,5,0),"")</f>
        <v/>
      </c>
      <c r="M4701" s="20" t="str">
        <f>IFERROR(INDEX(Sheet3!$Q$2:$Q$25,MATCH(H4701,Origin_List,0)),"")</f>
        <v/>
      </c>
      <c r="N4701" s="22"/>
      <c r="Q4701" s="17"/>
      <c r="R4701" s="17"/>
    </row>
    <row r="4702" spans="1:18">
      <c r="A4702" s="23"/>
      <c r="C4702" s="26"/>
      <c r="D4702" s="20" t="str">
        <f>IFERROR(VLOOKUP(H4702&amp;"|"&amp;I4702,Sheet3!$H$2:$N$150,5,0),"")</f>
        <v/>
      </c>
      <c r="M4702" s="20" t="str">
        <f>IFERROR(INDEX(Sheet3!$Q$2:$Q$25,MATCH(H4702,Origin_List,0)),"")</f>
        <v/>
      </c>
      <c r="N4702" s="22"/>
      <c r="Q4702" s="17"/>
      <c r="R4702" s="17"/>
    </row>
    <row r="4703" spans="1:18">
      <c r="A4703" s="23"/>
      <c r="C4703" s="26"/>
      <c r="D4703" s="20" t="str">
        <f>IFERROR(VLOOKUP(H4703&amp;"|"&amp;I4703,Sheet3!$H$2:$N$150,5,0),"")</f>
        <v/>
      </c>
      <c r="M4703" s="20" t="str">
        <f>IFERROR(INDEX(Sheet3!$Q$2:$Q$25,MATCH(H4703,Origin_List,0)),"")</f>
        <v/>
      </c>
      <c r="N4703" s="22"/>
      <c r="Q4703" s="17"/>
      <c r="R4703" s="17"/>
    </row>
    <row r="4704" spans="1:18">
      <c r="A4704" s="23"/>
      <c r="C4704" s="26"/>
      <c r="D4704" s="20" t="str">
        <f>IFERROR(VLOOKUP(H4704&amp;"|"&amp;I4704,Sheet3!$H$2:$N$150,5,0),"")</f>
        <v/>
      </c>
      <c r="M4704" s="20" t="str">
        <f>IFERROR(INDEX(Sheet3!$Q$2:$Q$25,MATCH(H4704,Origin_List,0)),"")</f>
        <v/>
      </c>
      <c r="N4704" s="22"/>
      <c r="Q4704" s="17"/>
      <c r="R4704" s="17"/>
    </row>
    <row r="4705" spans="1:18">
      <c r="A4705" s="23"/>
      <c r="C4705" s="26"/>
      <c r="D4705" s="20" t="str">
        <f>IFERROR(VLOOKUP(H4705&amp;"|"&amp;I4705,Sheet3!$H$2:$N$150,5,0),"")</f>
        <v/>
      </c>
      <c r="M4705" s="20" t="str">
        <f>IFERROR(INDEX(Sheet3!$Q$2:$Q$25,MATCH(H4705,Origin_List,0)),"")</f>
        <v/>
      </c>
      <c r="N4705" s="22"/>
      <c r="Q4705" s="17"/>
      <c r="R4705" s="17"/>
    </row>
    <row r="4706" spans="1:18">
      <c r="A4706" s="23"/>
      <c r="C4706" s="26"/>
      <c r="D4706" s="20" t="str">
        <f>IFERROR(VLOOKUP(H4706&amp;"|"&amp;I4706,Sheet3!$H$2:$N$150,5,0),"")</f>
        <v/>
      </c>
      <c r="M4706" s="20" t="str">
        <f>IFERROR(INDEX(Sheet3!$Q$2:$Q$25,MATCH(H4706,Origin_List,0)),"")</f>
        <v/>
      </c>
      <c r="N4706" s="22"/>
      <c r="Q4706" s="17"/>
      <c r="R4706" s="17"/>
    </row>
    <row r="4707" spans="1:18">
      <c r="A4707" s="23"/>
      <c r="C4707" s="26"/>
      <c r="D4707" s="20" t="str">
        <f>IFERROR(VLOOKUP(H4707&amp;"|"&amp;I4707,Sheet3!$H$2:$N$150,5,0),"")</f>
        <v/>
      </c>
      <c r="M4707" s="20" t="str">
        <f>IFERROR(INDEX(Sheet3!$Q$2:$Q$25,MATCH(H4707,Origin_List,0)),"")</f>
        <v/>
      </c>
      <c r="N4707" s="22"/>
      <c r="Q4707" s="17"/>
      <c r="R4707" s="17"/>
    </row>
    <row r="4708" spans="1:18">
      <c r="A4708" s="23"/>
      <c r="C4708" s="26"/>
      <c r="D4708" s="20" t="str">
        <f>IFERROR(VLOOKUP(H4708&amp;"|"&amp;I4708,Sheet3!$H$2:$N$150,5,0),"")</f>
        <v/>
      </c>
      <c r="M4708" s="20" t="str">
        <f>IFERROR(INDEX(Sheet3!$Q$2:$Q$25,MATCH(H4708,Origin_List,0)),"")</f>
        <v/>
      </c>
      <c r="N4708" s="22"/>
      <c r="Q4708" s="17"/>
      <c r="R4708" s="17"/>
    </row>
    <row r="4709" spans="1:18">
      <c r="A4709" s="23"/>
      <c r="C4709" s="26"/>
      <c r="D4709" s="20" t="str">
        <f>IFERROR(VLOOKUP(H4709&amp;"|"&amp;I4709,Sheet3!$H$2:$N$150,5,0),"")</f>
        <v/>
      </c>
      <c r="M4709" s="20" t="str">
        <f>IFERROR(INDEX(Sheet3!$Q$2:$Q$25,MATCH(H4709,Origin_List,0)),"")</f>
        <v/>
      </c>
      <c r="N4709" s="22"/>
      <c r="Q4709" s="17"/>
      <c r="R4709" s="17"/>
    </row>
    <row r="4710" spans="1:18">
      <c r="A4710" s="23"/>
      <c r="C4710" s="26"/>
      <c r="D4710" s="20" t="str">
        <f>IFERROR(VLOOKUP(H4710&amp;"|"&amp;I4710,Sheet3!$H$2:$N$150,5,0),"")</f>
        <v/>
      </c>
      <c r="M4710" s="20" t="str">
        <f>IFERROR(INDEX(Sheet3!$Q$2:$Q$25,MATCH(H4710,Origin_List,0)),"")</f>
        <v/>
      </c>
      <c r="N4710" s="22"/>
      <c r="Q4710" s="17"/>
      <c r="R4710" s="17"/>
    </row>
    <row r="4711" spans="1:18">
      <c r="A4711" s="23"/>
      <c r="C4711" s="26"/>
      <c r="D4711" s="20" t="str">
        <f>IFERROR(VLOOKUP(H4711&amp;"|"&amp;I4711,Sheet3!$H$2:$N$150,5,0),"")</f>
        <v/>
      </c>
      <c r="M4711" s="20" t="str">
        <f>IFERROR(INDEX(Sheet3!$Q$2:$Q$25,MATCH(H4711,Origin_List,0)),"")</f>
        <v/>
      </c>
      <c r="N4711" s="22"/>
      <c r="Q4711" s="17"/>
      <c r="R4711" s="17"/>
    </row>
    <row r="4712" spans="1:18">
      <c r="A4712" s="23"/>
      <c r="C4712" s="26"/>
      <c r="D4712" s="20" t="str">
        <f>IFERROR(VLOOKUP(H4712&amp;"|"&amp;I4712,Sheet3!$H$2:$N$150,5,0),"")</f>
        <v/>
      </c>
      <c r="M4712" s="20" t="str">
        <f>IFERROR(INDEX(Sheet3!$Q$2:$Q$25,MATCH(H4712,Origin_List,0)),"")</f>
        <v/>
      </c>
      <c r="N4712" s="22"/>
      <c r="Q4712" s="17"/>
      <c r="R4712" s="17"/>
    </row>
    <row r="4713" spans="1:18">
      <c r="A4713" s="23"/>
      <c r="C4713" s="26"/>
      <c r="D4713" s="20" t="str">
        <f>IFERROR(VLOOKUP(H4713&amp;"|"&amp;I4713,Sheet3!$H$2:$N$150,5,0),"")</f>
        <v/>
      </c>
      <c r="M4713" s="20" t="str">
        <f>IFERROR(INDEX(Sheet3!$Q$2:$Q$25,MATCH(H4713,Origin_List,0)),"")</f>
        <v/>
      </c>
      <c r="N4713" s="22"/>
      <c r="Q4713" s="17"/>
      <c r="R4713" s="17"/>
    </row>
    <row r="4714" spans="1:18">
      <c r="A4714" s="23"/>
      <c r="C4714" s="26"/>
      <c r="D4714" s="20" t="str">
        <f>IFERROR(VLOOKUP(H4714&amp;"|"&amp;I4714,Sheet3!$H$2:$N$150,5,0),"")</f>
        <v/>
      </c>
      <c r="M4714" s="20" t="str">
        <f>IFERROR(INDEX(Sheet3!$Q$2:$Q$25,MATCH(H4714,Origin_List,0)),"")</f>
        <v/>
      </c>
      <c r="N4714" s="22"/>
      <c r="Q4714" s="17"/>
      <c r="R4714" s="17"/>
    </row>
    <row r="4715" spans="1:18">
      <c r="A4715" s="23"/>
      <c r="C4715" s="26"/>
      <c r="D4715" s="20" t="str">
        <f>IFERROR(VLOOKUP(H4715&amp;"|"&amp;I4715,Sheet3!$H$2:$N$150,5,0),"")</f>
        <v/>
      </c>
      <c r="M4715" s="20" t="str">
        <f>IFERROR(INDEX(Sheet3!$Q$2:$Q$25,MATCH(H4715,Origin_List,0)),"")</f>
        <v/>
      </c>
      <c r="N4715" s="22"/>
      <c r="Q4715" s="17"/>
      <c r="R4715" s="17"/>
    </row>
    <row r="4716" spans="1:18">
      <c r="A4716" s="23"/>
      <c r="C4716" s="26"/>
      <c r="D4716" s="20" t="str">
        <f>IFERROR(VLOOKUP(H4716&amp;"|"&amp;I4716,Sheet3!$H$2:$N$150,5,0),"")</f>
        <v/>
      </c>
      <c r="M4716" s="20" t="str">
        <f>IFERROR(INDEX(Sheet3!$Q$2:$Q$25,MATCH(H4716,Origin_List,0)),"")</f>
        <v/>
      </c>
      <c r="N4716" s="22"/>
      <c r="Q4716" s="17"/>
      <c r="R4716" s="17"/>
    </row>
    <row r="4717" spans="1:18">
      <c r="A4717" s="23"/>
      <c r="C4717" s="26"/>
      <c r="D4717" s="20" t="str">
        <f>IFERROR(VLOOKUP(H4717&amp;"|"&amp;I4717,Sheet3!$H$2:$N$150,5,0),"")</f>
        <v/>
      </c>
      <c r="M4717" s="20" t="str">
        <f>IFERROR(INDEX(Sheet3!$Q$2:$Q$25,MATCH(H4717,Origin_List,0)),"")</f>
        <v/>
      </c>
      <c r="N4717" s="22"/>
      <c r="Q4717" s="17"/>
      <c r="R4717" s="17"/>
    </row>
    <row r="4718" spans="1:18">
      <c r="A4718" s="23"/>
      <c r="C4718" s="26"/>
      <c r="D4718" s="20" t="str">
        <f>IFERROR(VLOOKUP(H4718&amp;"|"&amp;I4718,Sheet3!$H$2:$N$150,5,0),"")</f>
        <v/>
      </c>
      <c r="M4718" s="20" t="str">
        <f>IFERROR(INDEX(Sheet3!$Q$2:$Q$25,MATCH(H4718,Origin_List,0)),"")</f>
        <v/>
      </c>
      <c r="N4718" s="22"/>
      <c r="Q4718" s="17"/>
      <c r="R4718" s="17"/>
    </row>
    <row r="4719" spans="1:18">
      <c r="A4719" s="23"/>
      <c r="C4719" s="26"/>
      <c r="D4719" s="20" t="str">
        <f>IFERROR(VLOOKUP(H4719&amp;"|"&amp;I4719,Sheet3!$H$2:$N$150,5,0),"")</f>
        <v/>
      </c>
      <c r="M4719" s="20" t="str">
        <f>IFERROR(INDEX(Sheet3!$Q$2:$Q$25,MATCH(H4719,Origin_List,0)),"")</f>
        <v/>
      </c>
      <c r="N4719" s="22"/>
      <c r="Q4719" s="17"/>
      <c r="R4719" s="17"/>
    </row>
    <row r="4720" spans="1:18">
      <c r="A4720" s="23"/>
      <c r="C4720" s="26"/>
      <c r="D4720" s="20" t="str">
        <f>IFERROR(VLOOKUP(H4720&amp;"|"&amp;I4720,Sheet3!$H$2:$N$150,5,0),"")</f>
        <v/>
      </c>
      <c r="M4720" s="20" t="str">
        <f>IFERROR(INDEX(Sheet3!$Q$2:$Q$25,MATCH(H4720,Origin_List,0)),"")</f>
        <v/>
      </c>
      <c r="N4720" s="22"/>
      <c r="Q4720" s="17"/>
      <c r="R4720" s="17"/>
    </row>
    <row r="4721" spans="1:18">
      <c r="A4721" s="23"/>
      <c r="C4721" s="26"/>
      <c r="D4721" s="20" t="str">
        <f>IFERROR(VLOOKUP(H4721&amp;"|"&amp;I4721,Sheet3!$H$2:$N$150,5,0),"")</f>
        <v/>
      </c>
      <c r="M4721" s="20" t="str">
        <f>IFERROR(INDEX(Sheet3!$Q$2:$Q$25,MATCH(H4721,Origin_List,0)),"")</f>
        <v/>
      </c>
      <c r="N4721" s="22"/>
      <c r="Q4721" s="17"/>
      <c r="R4721" s="17"/>
    </row>
    <row r="4722" spans="1:18">
      <c r="A4722" s="23"/>
      <c r="C4722" s="26"/>
      <c r="D4722" s="20" t="str">
        <f>IFERROR(VLOOKUP(H4722&amp;"|"&amp;I4722,Sheet3!$H$2:$N$150,5,0),"")</f>
        <v/>
      </c>
      <c r="M4722" s="20" t="str">
        <f>IFERROR(INDEX(Sheet3!$Q$2:$Q$25,MATCH(H4722,Origin_List,0)),"")</f>
        <v/>
      </c>
      <c r="N4722" s="22"/>
      <c r="Q4722" s="17"/>
      <c r="R4722" s="17"/>
    </row>
    <row r="4723" spans="1:18">
      <c r="A4723" s="23"/>
      <c r="C4723" s="26"/>
      <c r="D4723" s="20" t="str">
        <f>IFERROR(VLOOKUP(H4723&amp;"|"&amp;I4723,Sheet3!$H$2:$N$150,5,0),"")</f>
        <v/>
      </c>
      <c r="M4723" s="20" t="str">
        <f>IFERROR(INDEX(Sheet3!$Q$2:$Q$25,MATCH(H4723,Origin_List,0)),"")</f>
        <v/>
      </c>
      <c r="N4723" s="22"/>
      <c r="Q4723" s="17"/>
      <c r="R4723" s="17"/>
    </row>
    <row r="4724" spans="1:18">
      <c r="A4724" s="23"/>
      <c r="C4724" s="26"/>
      <c r="D4724" s="20" t="str">
        <f>IFERROR(VLOOKUP(H4724&amp;"|"&amp;I4724,Sheet3!$H$2:$N$150,5,0),"")</f>
        <v/>
      </c>
      <c r="M4724" s="20" t="str">
        <f>IFERROR(INDEX(Sheet3!$Q$2:$Q$25,MATCH(H4724,Origin_List,0)),"")</f>
        <v/>
      </c>
      <c r="N4724" s="22"/>
      <c r="Q4724" s="17"/>
      <c r="R4724" s="17"/>
    </row>
    <row r="4725" spans="1:18">
      <c r="A4725" s="23"/>
      <c r="C4725" s="26"/>
      <c r="D4725" s="20" t="str">
        <f>IFERROR(VLOOKUP(H4725&amp;"|"&amp;I4725,Sheet3!$H$2:$N$150,5,0),"")</f>
        <v/>
      </c>
      <c r="M4725" s="20" t="str">
        <f>IFERROR(INDEX(Sheet3!$Q$2:$Q$25,MATCH(H4725,Origin_List,0)),"")</f>
        <v/>
      </c>
      <c r="N4725" s="22"/>
      <c r="Q4725" s="17"/>
      <c r="R4725" s="17"/>
    </row>
    <row r="4726" spans="1:18">
      <c r="A4726" s="23"/>
      <c r="C4726" s="26"/>
      <c r="D4726" s="20" t="str">
        <f>IFERROR(VLOOKUP(H4726&amp;"|"&amp;I4726,Sheet3!$H$2:$N$150,5,0),"")</f>
        <v/>
      </c>
      <c r="M4726" s="20" t="str">
        <f>IFERROR(INDEX(Sheet3!$Q$2:$Q$25,MATCH(H4726,Origin_List,0)),"")</f>
        <v/>
      </c>
      <c r="N4726" s="22"/>
      <c r="Q4726" s="17"/>
      <c r="R4726" s="17"/>
    </row>
    <row r="4727" spans="1:18">
      <c r="A4727" s="23"/>
      <c r="C4727" s="26"/>
      <c r="D4727" s="20" t="str">
        <f>IFERROR(VLOOKUP(H4727&amp;"|"&amp;I4727,Sheet3!$H$2:$N$150,5,0),"")</f>
        <v/>
      </c>
      <c r="M4727" s="20" t="str">
        <f>IFERROR(INDEX(Sheet3!$Q$2:$Q$25,MATCH(H4727,Origin_List,0)),"")</f>
        <v/>
      </c>
      <c r="N4727" s="22"/>
      <c r="Q4727" s="17"/>
      <c r="R4727" s="17"/>
    </row>
    <row r="4728" spans="1:18">
      <c r="A4728" s="23"/>
      <c r="C4728" s="26"/>
      <c r="D4728" s="20" t="str">
        <f>IFERROR(VLOOKUP(H4728&amp;"|"&amp;I4728,Sheet3!$H$2:$N$150,5,0),"")</f>
        <v/>
      </c>
      <c r="M4728" s="20" t="str">
        <f>IFERROR(INDEX(Sheet3!$Q$2:$Q$25,MATCH(H4728,Origin_List,0)),"")</f>
        <v/>
      </c>
      <c r="N4728" s="22"/>
      <c r="Q4728" s="17"/>
      <c r="R4728" s="17"/>
    </row>
    <row r="4729" spans="1:18">
      <c r="A4729" s="23"/>
      <c r="C4729" s="26"/>
      <c r="D4729" s="20" t="str">
        <f>IFERROR(VLOOKUP(H4729&amp;"|"&amp;I4729,Sheet3!$H$2:$N$150,5,0),"")</f>
        <v/>
      </c>
      <c r="M4729" s="20" t="str">
        <f>IFERROR(INDEX(Sheet3!$Q$2:$Q$25,MATCH(H4729,Origin_List,0)),"")</f>
        <v/>
      </c>
      <c r="N4729" s="22"/>
      <c r="Q4729" s="17"/>
      <c r="R4729" s="17"/>
    </row>
    <row r="4730" spans="1:18">
      <c r="A4730" s="23"/>
      <c r="C4730" s="26"/>
      <c r="D4730" s="20" t="str">
        <f>IFERROR(VLOOKUP(H4730&amp;"|"&amp;I4730,Sheet3!$H$2:$N$150,5,0),"")</f>
        <v/>
      </c>
      <c r="M4730" s="20" t="str">
        <f>IFERROR(INDEX(Sheet3!$Q$2:$Q$25,MATCH(H4730,Origin_List,0)),"")</f>
        <v/>
      </c>
      <c r="N4730" s="22"/>
      <c r="Q4730" s="17"/>
      <c r="R4730" s="17"/>
    </row>
    <row r="4731" spans="1:18">
      <c r="A4731" s="23"/>
      <c r="C4731" s="26"/>
      <c r="D4731" s="20" t="str">
        <f>IFERROR(VLOOKUP(H4731&amp;"|"&amp;I4731,Sheet3!$H$2:$N$150,5,0),"")</f>
        <v/>
      </c>
      <c r="M4731" s="20" t="str">
        <f>IFERROR(INDEX(Sheet3!$Q$2:$Q$25,MATCH(H4731,Origin_List,0)),"")</f>
        <v/>
      </c>
      <c r="N4731" s="22"/>
      <c r="Q4731" s="17"/>
      <c r="R4731" s="17"/>
    </row>
    <row r="4732" spans="1:18">
      <c r="A4732" s="23"/>
      <c r="C4732" s="26"/>
      <c r="D4732" s="20" t="str">
        <f>IFERROR(VLOOKUP(H4732&amp;"|"&amp;I4732,Sheet3!$H$2:$N$150,5,0),"")</f>
        <v/>
      </c>
      <c r="M4732" s="20" t="str">
        <f>IFERROR(INDEX(Sheet3!$Q$2:$Q$25,MATCH(H4732,Origin_List,0)),"")</f>
        <v/>
      </c>
      <c r="N4732" s="22"/>
      <c r="Q4732" s="17"/>
      <c r="R4732" s="17"/>
    </row>
    <row r="4733" spans="1:18">
      <c r="A4733" s="23"/>
      <c r="C4733" s="26"/>
      <c r="D4733" s="20" t="str">
        <f>IFERROR(VLOOKUP(H4733&amp;"|"&amp;I4733,Sheet3!$H$2:$N$150,5,0),"")</f>
        <v/>
      </c>
      <c r="M4733" s="20" t="str">
        <f>IFERROR(INDEX(Sheet3!$Q$2:$Q$25,MATCH(H4733,Origin_List,0)),"")</f>
        <v/>
      </c>
      <c r="N4733" s="22"/>
      <c r="Q4733" s="17"/>
      <c r="R4733" s="17"/>
    </row>
    <row r="4734" spans="1:18">
      <c r="A4734" s="23"/>
      <c r="C4734" s="26"/>
      <c r="D4734" s="20" t="str">
        <f>IFERROR(VLOOKUP(H4734&amp;"|"&amp;I4734,Sheet3!$H$2:$N$150,5,0),"")</f>
        <v/>
      </c>
      <c r="M4734" s="20" t="str">
        <f>IFERROR(INDEX(Sheet3!$Q$2:$Q$25,MATCH(H4734,Origin_List,0)),"")</f>
        <v/>
      </c>
      <c r="N4734" s="22"/>
      <c r="Q4734" s="17"/>
      <c r="R4734" s="17"/>
    </row>
    <row r="4735" spans="1:18">
      <c r="A4735" s="23"/>
      <c r="C4735" s="26"/>
      <c r="D4735" s="20" t="str">
        <f>IFERROR(VLOOKUP(H4735&amp;"|"&amp;I4735,Sheet3!$H$2:$N$150,5,0),"")</f>
        <v/>
      </c>
      <c r="M4735" s="20" t="str">
        <f>IFERROR(INDEX(Sheet3!$Q$2:$Q$25,MATCH(H4735,Origin_List,0)),"")</f>
        <v/>
      </c>
      <c r="N4735" s="22"/>
      <c r="Q4735" s="17"/>
      <c r="R4735" s="17"/>
    </row>
    <row r="4736" spans="1:18">
      <c r="A4736" s="23"/>
      <c r="C4736" s="26"/>
      <c r="D4736" s="20" t="str">
        <f>IFERROR(VLOOKUP(H4736&amp;"|"&amp;I4736,Sheet3!$H$2:$N$150,5,0),"")</f>
        <v/>
      </c>
      <c r="M4736" s="20" t="str">
        <f>IFERROR(INDEX(Sheet3!$Q$2:$Q$25,MATCH(H4736,Origin_List,0)),"")</f>
        <v/>
      </c>
      <c r="N4736" s="22"/>
      <c r="Q4736" s="17"/>
      <c r="R4736" s="17"/>
    </row>
    <row r="4737" spans="1:18">
      <c r="A4737" s="23"/>
      <c r="C4737" s="26"/>
      <c r="D4737" s="20" t="str">
        <f>IFERROR(VLOOKUP(H4737&amp;"|"&amp;I4737,Sheet3!$H$2:$N$150,5,0),"")</f>
        <v/>
      </c>
      <c r="M4737" s="20" t="str">
        <f>IFERROR(INDEX(Sheet3!$Q$2:$Q$25,MATCH(H4737,Origin_List,0)),"")</f>
        <v/>
      </c>
      <c r="N4737" s="22"/>
      <c r="Q4737" s="17"/>
      <c r="R4737" s="17"/>
    </row>
    <row r="4738" spans="1:18">
      <c r="A4738" s="23"/>
      <c r="C4738" s="26"/>
      <c r="D4738" s="20" t="str">
        <f>IFERROR(VLOOKUP(H4738&amp;"|"&amp;I4738,Sheet3!$H$2:$N$150,5,0),"")</f>
        <v/>
      </c>
      <c r="M4738" s="20" t="str">
        <f>IFERROR(INDEX(Sheet3!$Q$2:$Q$25,MATCH(H4738,Origin_List,0)),"")</f>
        <v/>
      </c>
      <c r="N4738" s="22"/>
      <c r="Q4738" s="17"/>
      <c r="R4738" s="17"/>
    </row>
    <row r="4739" spans="1:18">
      <c r="A4739" s="23"/>
      <c r="C4739" s="26"/>
      <c r="D4739" s="20" t="str">
        <f>IFERROR(VLOOKUP(H4739&amp;"|"&amp;I4739,Sheet3!$H$2:$N$150,5,0),"")</f>
        <v/>
      </c>
      <c r="M4739" s="20" t="str">
        <f>IFERROR(INDEX(Sheet3!$Q$2:$Q$25,MATCH(H4739,Origin_List,0)),"")</f>
        <v/>
      </c>
      <c r="N4739" s="22"/>
      <c r="Q4739" s="17"/>
      <c r="R4739" s="17"/>
    </row>
    <row r="4740" spans="1:18">
      <c r="A4740" s="23"/>
      <c r="C4740" s="26"/>
      <c r="D4740" s="20" t="str">
        <f>IFERROR(VLOOKUP(H4740&amp;"|"&amp;I4740,Sheet3!$H$2:$N$150,5,0),"")</f>
        <v/>
      </c>
      <c r="M4740" s="20" t="str">
        <f>IFERROR(INDEX(Sheet3!$Q$2:$Q$25,MATCH(H4740,Origin_List,0)),"")</f>
        <v/>
      </c>
      <c r="N4740" s="22"/>
      <c r="Q4740" s="17"/>
      <c r="R4740" s="17"/>
    </row>
    <row r="4741" spans="1:18">
      <c r="A4741" s="23"/>
      <c r="C4741" s="26"/>
      <c r="D4741" s="20" t="str">
        <f>IFERROR(VLOOKUP(H4741&amp;"|"&amp;I4741,Sheet3!$H$2:$N$150,5,0),"")</f>
        <v/>
      </c>
      <c r="M4741" s="20" t="str">
        <f>IFERROR(INDEX(Sheet3!$Q$2:$Q$25,MATCH(H4741,Origin_List,0)),"")</f>
        <v/>
      </c>
      <c r="N4741" s="22"/>
      <c r="Q4741" s="17"/>
      <c r="R4741" s="17"/>
    </row>
    <row r="4742" spans="1:18">
      <c r="A4742" s="23"/>
      <c r="C4742" s="26"/>
      <c r="D4742" s="20" t="str">
        <f>IFERROR(VLOOKUP(H4742&amp;"|"&amp;I4742,Sheet3!$H$2:$N$150,5,0),"")</f>
        <v/>
      </c>
      <c r="M4742" s="20" t="str">
        <f>IFERROR(INDEX(Sheet3!$Q$2:$Q$25,MATCH(H4742,Origin_List,0)),"")</f>
        <v/>
      </c>
      <c r="N4742" s="22"/>
      <c r="Q4742" s="17"/>
      <c r="R4742" s="17"/>
    </row>
    <row r="4743" spans="1:18">
      <c r="A4743" s="23"/>
      <c r="C4743" s="26"/>
      <c r="D4743" s="20" t="str">
        <f>IFERROR(VLOOKUP(H4743&amp;"|"&amp;I4743,Sheet3!$H$2:$N$150,5,0),"")</f>
        <v/>
      </c>
      <c r="M4743" s="20" t="str">
        <f>IFERROR(INDEX(Sheet3!$Q$2:$Q$25,MATCH(H4743,Origin_List,0)),"")</f>
        <v/>
      </c>
      <c r="N4743" s="22"/>
      <c r="Q4743" s="17"/>
      <c r="R4743" s="17"/>
    </row>
    <row r="4744" spans="1:18">
      <c r="A4744" s="23"/>
      <c r="C4744" s="26"/>
      <c r="D4744" s="20" t="str">
        <f>IFERROR(VLOOKUP(H4744&amp;"|"&amp;I4744,Sheet3!$H$2:$N$150,5,0),"")</f>
        <v/>
      </c>
      <c r="M4744" s="20" t="str">
        <f>IFERROR(INDEX(Sheet3!$Q$2:$Q$25,MATCH(H4744,Origin_List,0)),"")</f>
        <v/>
      </c>
      <c r="N4744" s="22"/>
      <c r="Q4744" s="17"/>
      <c r="R4744" s="17"/>
    </row>
    <row r="4745" spans="1:18">
      <c r="A4745" s="23"/>
      <c r="C4745" s="26"/>
      <c r="D4745" s="20" t="str">
        <f>IFERROR(VLOOKUP(H4745&amp;"|"&amp;I4745,Sheet3!$H$2:$N$150,5,0),"")</f>
        <v/>
      </c>
      <c r="M4745" s="20" t="str">
        <f>IFERROR(INDEX(Sheet3!$Q$2:$Q$25,MATCH(H4745,Origin_List,0)),"")</f>
        <v/>
      </c>
      <c r="N4745" s="22"/>
      <c r="Q4745" s="17"/>
      <c r="R4745" s="17"/>
    </row>
    <row r="4746" spans="1:18">
      <c r="A4746" s="23"/>
      <c r="C4746" s="26"/>
      <c r="D4746" s="20" t="str">
        <f>IFERROR(VLOOKUP(H4746&amp;"|"&amp;I4746,Sheet3!$H$2:$N$150,5,0),"")</f>
        <v/>
      </c>
      <c r="M4746" s="20" t="str">
        <f>IFERROR(INDEX(Sheet3!$Q$2:$Q$25,MATCH(H4746,Origin_List,0)),"")</f>
        <v/>
      </c>
      <c r="N4746" s="22"/>
      <c r="Q4746" s="17"/>
      <c r="R4746" s="17"/>
    </row>
    <row r="4747" spans="1:18">
      <c r="A4747" s="23"/>
      <c r="C4747" s="26"/>
      <c r="D4747" s="20" t="str">
        <f>IFERROR(VLOOKUP(H4747&amp;"|"&amp;I4747,Sheet3!$H$2:$N$150,5,0),"")</f>
        <v/>
      </c>
      <c r="M4747" s="20" t="str">
        <f>IFERROR(INDEX(Sheet3!$Q$2:$Q$25,MATCH(H4747,Origin_List,0)),"")</f>
        <v/>
      </c>
      <c r="N4747" s="22"/>
      <c r="Q4747" s="17"/>
      <c r="R4747" s="17"/>
    </row>
    <row r="4748" spans="1:18">
      <c r="A4748" s="23"/>
      <c r="C4748" s="26"/>
      <c r="D4748" s="20" t="str">
        <f>IFERROR(VLOOKUP(H4748&amp;"|"&amp;I4748,Sheet3!$H$2:$N$150,5,0),"")</f>
        <v/>
      </c>
      <c r="M4748" s="20" t="str">
        <f>IFERROR(INDEX(Sheet3!$Q$2:$Q$25,MATCH(H4748,Origin_List,0)),"")</f>
        <v/>
      </c>
      <c r="N4748" s="22"/>
      <c r="Q4748" s="17"/>
      <c r="R4748" s="17"/>
    </row>
    <row r="4749" spans="1:18">
      <c r="A4749" s="23"/>
      <c r="C4749" s="26"/>
      <c r="D4749" s="20" t="str">
        <f>IFERROR(VLOOKUP(H4749&amp;"|"&amp;I4749,Sheet3!$H$2:$N$150,5,0),"")</f>
        <v/>
      </c>
      <c r="M4749" s="20" t="str">
        <f>IFERROR(INDEX(Sheet3!$Q$2:$Q$25,MATCH(H4749,Origin_List,0)),"")</f>
        <v/>
      </c>
      <c r="N4749" s="22"/>
      <c r="Q4749" s="17"/>
      <c r="R4749" s="17"/>
    </row>
    <row r="4750" spans="1:18">
      <c r="A4750" s="23"/>
      <c r="C4750" s="26"/>
      <c r="D4750" s="20" t="str">
        <f>IFERROR(VLOOKUP(H4750&amp;"|"&amp;I4750,Sheet3!$H$2:$N$150,5,0),"")</f>
        <v/>
      </c>
      <c r="M4750" s="20" t="str">
        <f>IFERROR(INDEX(Sheet3!$Q$2:$Q$25,MATCH(H4750,Origin_List,0)),"")</f>
        <v/>
      </c>
      <c r="N4750" s="22"/>
      <c r="Q4750" s="17"/>
      <c r="R4750" s="17"/>
    </row>
    <row r="4751" spans="1:18">
      <c r="A4751" s="23"/>
      <c r="C4751" s="26"/>
      <c r="D4751" s="20" t="str">
        <f>IFERROR(VLOOKUP(H4751&amp;"|"&amp;I4751,Sheet3!$H$2:$N$150,5,0),"")</f>
        <v/>
      </c>
      <c r="M4751" s="20" t="str">
        <f>IFERROR(INDEX(Sheet3!$Q$2:$Q$25,MATCH(H4751,Origin_List,0)),"")</f>
        <v/>
      </c>
      <c r="N4751" s="22"/>
      <c r="Q4751" s="17"/>
      <c r="R4751" s="17"/>
    </row>
    <row r="4752" spans="1:18">
      <c r="A4752" s="23"/>
      <c r="C4752" s="26"/>
      <c r="D4752" s="20" t="str">
        <f>IFERROR(VLOOKUP(H4752&amp;"|"&amp;I4752,Sheet3!$H$2:$N$150,5,0),"")</f>
        <v/>
      </c>
      <c r="M4752" s="20" t="str">
        <f>IFERROR(INDEX(Sheet3!$Q$2:$Q$25,MATCH(H4752,Origin_List,0)),"")</f>
        <v/>
      </c>
      <c r="N4752" s="22"/>
      <c r="Q4752" s="17"/>
      <c r="R4752" s="17"/>
    </row>
    <row r="4753" spans="1:18">
      <c r="A4753" s="23"/>
      <c r="C4753" s="26"/>
      <c r="D4753" s="20" t="str">
        <f>IFERROR(VLOOKUP(H4753&amp;"|"&amp;I4753,Sheet3!$H$2:$N$150,5,0),"")</f>
        <v/>
      </c>
      <c r="M4753" s="20" t="str">
        <f>IFERROR(INDEX(Sheet3!$Q$2:$Q$25,MATCH(H4753,Origin_List,0)),"")</f>
        <v/>
      </c>
      <c r="N4753" s="22"/>
      <c r="Q4753" s="17"/>
      <c r="R4753" s="17"/>
    </row>
    <row r="4754" spans="1:18">
      <c r="A4754" s="23"/>
      <c r="C4754" s="26"/>
      <c r="D4754" s="20" t="str">
        <f>IFERROR(VLOOKUP(H4754&amp;"|"&amp;I4754,Sheet3!$H$2:$N$150,5,0),"")</f>
        <v/>
      </c>
      <c r="M4754" s="20" t="str">
        <f>IFERROR(INDEX(Sheet3!$Q$2:$Q$25,MATCH(H4754,Origin_List,0)),"")</f>
        <v/>
      </c>
      <c r="N4754" s="22"/>
      <c r="Q4754" s="17"/>
      <c r="R4754" s="17"/>
    </row>
    <row r="4755" spans="1:18">
      <c r="A4755" s="23"/>
      <c r="C4755" s="26"/>
      <c r="D4755" s="20" t="str">
        <f>IFERROR(VLOOKUP(H4755&amp;"|"&amp;I4755,Sheet3!$H$2:$N$150,5,0),"")</f>
        <v/>
      </c>
      <c r="M4755" s="20" t="str">
        <f>IFERROR(INDEX(Sheet3!$Q$2:$Q$25,MATCH(H4755,Origin_List,0)),"")</f>
        <v/>
      </c>
      <c r="N4755" s="22"/>
      <c r="Q4755" s="17"/>
      <c r="R4755" s="17"/>
    </row>
    <row r="4756" spans="1:18">
      <c r="A4756" s="23"/>
      <c r="C4756" s="26"/>
      <c r="D4756" s="20" t="str">
        <f>IFERROR(VLOOKUP(H4756&amp;"|"&amp;I4756,Sheet3!$H$2:$N$150,5,0),"")</f>
        <v/>
      </c>
      <c r="M4756" s="20" t="str">
        <f>IFERROR(INDEX(Sheet3!$Q$2:$Q$25,MATCH(H4756,Origin_List,0)),"")</f>
        <v/>
      </c>
      <c r="N4756" s="22"/>
      <c r="Q4756" s="17"/>
      <c r="R4756" s="17"/>
    </row>
    <row r="4757" spans="1:18">
      <c r="A4757" s="23"/>
      <c r="C4757" s="26"/>
      <c r="D4757" s="20" t="str">
        <f>IFERROR(VLOOKUP(H4757&amp;"|"&amp;I4757,Sheet3!$H$2:$N$150,5,0),"")</f>
        <v/>
      </c>
      <c r="M4757" s="20" t="str">
        <f>IFERROR(INDEX(Sheet3!$Q$2:$Q$25,MATCH(H4757,Origin_List,0)),"")</f>
        <v/>
      </c>
      <c r="N4757" s="22"/>
      <c r="Q4757" s="17"/>
      <c r="R4757" s="17"/>
    </row>
    <row r="4758" spans="1:18">
      <c r="A4758" s="23"/>
      <c r="C4758" s="26"/>
      <c r="D4758" s="20" t="str">
        <f>IFERROR(VLOOKUP(H4758&amp;"|"&amp;I4758,Sheet3!$H$2:$N$150,5,0),"")</f>
        <v/>
      </c>
      <c r="M4758" s="20" t="str">
        <f>IFERROR(INDEX(Sheet3!$Q$2:$Q$25,MATCH(H4758,Origin_List,0)),"")</f>
        <v/>
      </c>
      <c r="N4758" s="22"/>
      <c r="Q4758" s="17"/>
      <c r="R4758" s="17"/>
    </row>
    <row r="4759" spans="1:18">
      <c r="A4759" s="23"/>
      <c r="C4759" s="26"/>
      <c r="D4759" s="20" t="str">
        <f>IFERROR(VLOOKUP(H4759&amp;"|"&amp;I4759,Sheet3!$H$2:$N$150,5,0),"")</f>
        <v/>
      </c>
      <c r="M4759" s="20" t="str">
        <f>IFERROR(INDEX(Sheet3!$Q$2:$Q$25,MATCH(H4759,Origin_List,0)),"")</f>
        <v/>
      </c>
      <c r="N4759" s="22"/>
      <c r="Q4759" s="17"/>
      <c r="R4759" s="17"/>
    </row>
    <row r="4760" spans="1:18">
      <c r="A4760" s="23"/>
      <c r="C4760" s="26"/>
      <c r="D4760" s="20" t="str">
        <f>IFERROR(VLOOKUP(H4760&amp;"|"&amp;I4760,Sheet3!$H$2:$N$150,5,0),"")</f>
        <v/>
      </c>
      <c r="M4760" s="20" t="str">
        <f>IFERROR(INDEX(Sheet3!$Q$2:$Q$25,MATCH(H4760,Origin_List,0)),"")</f>
        <v/>
      </c>
      <c r="N4760" s="22"/>
      <c r="Q4760" s="17"/>
      <c r="R4760" s="17"/>
    </row>
    <row r="4761" spans="1:18">
      <c r="A4761" s="23"/>
      <c r="C4761" s="26"/>
      <c r="D4761" s="20" t="str">
        <f>IFERROR(VLOOKUP(H4761&amp;"|"&amp;I4761,Sheet3!$H$2:$N$150,5,0),"")</f>
        <v/>
      </c>
      <c r="M4761" s="20" t="str">
        <f>IFERROR(INDEX(Sheet3!$Q$2:$Q$25,MATCH(H4761,Origin_List,0)),"")</f>
        <v/>
      </c>
      <c r="N4761" s="22"/>
      <c r="Q4761" s="17"/>
      <c r="R4761" s="17"/>
    </row>
    <row r="4762" spans="1:18">
      <c r="A4762" s="23"/>
      <c r="C4762" s="26"/>
      <c r="D4762" s="20" t="str">
        <f>IFERROR(VLOOKUP(H4762&amp;"|"&amp;I4762,Sheet3!$H$2:$N$150,5,0),"")</f>
        <v/>
      </c>
      <c r="M4762" s="20" t="str">
        <f>IFERROR(INDEX(Sheet3!$Q$2:$Q$25,MATCH(H4762,Origin_List,0)),"")</f>
        <v/>
      </c>
      <c r="N4762" s="22"/>
      <c r="Q4762" s="17"/>
      <c r="R4762" s="17"/>
    </row>
    <row r="4763" spans="1:18">
      <c r="A4763" s="23"/>
      <c r="C4763" s="26"/>
      <c r="D4763" s="20" t="str">
        <f>IFERROR(VLOOKUP(H4763&amp;"|"&amp;I4763,Sheet3!$H$2:$N$150,5,0),"")</f>
        <v/>
      </c>
      <c r="M4763" s="20" t="str">
        <f>IFERROR(INDEX(Sheet3!$Q$2:$Q$25,MATCH(H4763,Origin_List,0)),"")</f>
        <v/>
      </c>
      <c r="N4763" s="22"/>
      <c r="Q4763" s="17"/>
      <c r="R4763" s="17"/>
    </row>
    <row r="4764" spans="1:18">
      <c r="A4764" s="23"/>
      <c r="C4764" s="26"/>
      <c r="D4764" s="20" t="str">
        <f>IFERROR(VLOOKUP(H4764&amp;"|"&amp;I4764,Sheet3!$H$2:$N$150,5,0),"")</f>
        <v/>
      </c>
      <c r="M4764" s="20" t="str">
        <f>IFERROR(INDEX(Sheet3!$Q$2:$Q$25,MATCH(H4764,Origin_List,0)),"")</f>
        <v/>
      </c>
      <c r="N4764" s="22"/>
      <c r="Q4764" s="17"/>
      <c r="R4764" s="17"/>
    </row>
    <row r="4765" spans="1:18">
      <c r="A4765" s="23"/>
      <c r="C4765" s="26"/>
      <c r="D4765" s="20" t="str">
        <f>IFERROR(VLOOKUP(H4765&amp;"|"&amp;I4765,Sheet3!$H$2:$N$150,5,0),"")</f>
        <v/>
      </c>
      <c r="M4765" s="20" t="str">
        <f>IFERROR(INDEX(Sheet3!$Q$2:$Q$25,MATCH(H4765,Origin_List,0)),"")</f>
        <v/>
      </c>
      <c r="N4765" s="22"/>
      <c r="Q4765" s="17"/>
      <c r="R4765" s="17"/>
    </row>
    <row r="4766" spans="1:18">
      <c r="A4766" s="23"/>
      <c r="C4766" s="26"/>
      <c r="D4766" s="20" t="str">
        <f>IFERROR(VLOOKUP(H4766&amp;"|"&amp;I4766,Sheet3!$H$2:$N$150,5,0),"")</f>
        <v/>
      </c>
      <c r="M4766" s="20" t="str">
        <f>IFERROR(INDEX(Sheet3!$Q$2:$Q$25,MATCH(H4766,Origin_List,0)),"")</f>
        <v/>
      </c>
      <c r="N4766" s="22"/>
      <c r="Q4766" s="17"/>
      <c r="R4766" s="17"/>
    </row>
    <row r="4767" spans="1:18">
      <c r="A4767" s="23"/>
      <c r="C4767" s="26"/>
      <c r="D4767" s="20" t="str">
        <f>IFERROR(VLOOKUP(H4767&amp;"|"&amp;I4767,Sheet3!$H$2:$N$150,5,0),"")</f>
        <v/>
      </c>
      <c r="M4767" s="20" t="str">
        <f>IFERROR(INDEX(Sheet3!$Q$2:$Q$25,MATCH(H4767,Origin_List,0)),"")</f>
        <v/>
      </c>
      <c r="N4767" s="22"/>
      <c r="Q4767" s="17"/>
      <c r="R4767" s="17"/>
    </row>
    <row r="4768" spans="1:18">
      <c r="A4768" s="23"/>
      <c r="C4768" s="26"/>
      <c r="D4768" s="20" t="str">
        <f>IFERROR(VLOOKUP(H4768&amp;"|"&amp;I4768,Sheet3!$H$2:$N$150,5,0),"")</f>
        <v/>
      </c>
      <c r="M4768" s="20" t="str">
        <f>IFERROR(INDEX(Sheet3!$Q$2:$Q$25,MATCH(H4768,Origin_List,0)),"")</f>
        <v/>
      </c>
      <c r="N4768" s="22"/>
      <c r="Q4768" s="17"/>
      <c r="R4768" s="17"/>
    </row>
    <row r="4769" spans="1:18">
      <c r="A4769" s="23"/>
      <c r="C4769" s="26"/>
      <c r="D4769" s="20" t="str">
        <f>IFERROR(VLOOKUP(H4769&amp;"|"&amp;I4769,Sheet3!$H$2:$N$150,5,0),"")</f>
        <v/>
      </c>
      <c r="M4769" s="20" t="str">
        <f>IFERROR(INDEX(Sheet3!$Q$2:$Q$25,MATCH(H4769,Origin_List,0)),"")</f>
        <v/>
      </c>
      <c r="N4769" s="22"/>
      <c r="Q4769" s="17"/>
      <c r="R4769" s="17"/>
    </row>
    <row r="4770" spans="1:18">
      <c r="A4770" s="23"/>
      <c r="C4770" s="26"/>
      <c r="D4770" s="20" t="str">
        <f>IFERROR(VLOOKUP(H4770&amp;"|"&amp;I4770,Sheet3!$H$2:$N$150,5,0),"")</f>
        <v/>
      </c>
      <c r="M4770" s="20" t="str">
        <f>IFERROR(INDEX(Sheet3!$Q$2:$Q$25,MATCH(H4770,Origin_List,0)),"")</f>
        <v/>
      </c>
      <c r="N4770" s="22"/>
      <c r="Q4770" s="17"/>
      <c r="R4770" s="17"/>
    </row>
    <row r="4771" spans="1:18">
      <c r="A4771" s="23"/>
      <c r="C4771" s="26"/>
      <c r="D4771" s="20" t="str">
        <f>IFERROR(VLOOKUP(H4771&amp;"|"&amp;I4771,Sheet3!$H$2:$N$150,5,0),"")</f>
        <v/>
      </c>
      <c r="M4771" s="20" t="str">
        <f>IFERROR(INDEX(Sheet3!$Q$2:$Q$25,MATCH(H4771,Origin_List,0)),"")</f>
        <v/>
      </c>
      <c r="N4771" s="22"/>
      <c r="Q4771" s="17"/>
      <c r="R4771" s="17"/>
    </row>
    <row r="4772" spans="1:18">
      <c r="A4772" s="23"/>
      <c r="C4772" s="26"/>
      <c r="D4772" s="20" t="str">
        <f>IFERROR(VLOOKUP(H4772&amp;"|"&amp;I4772,Sheet3!$H$2:$N$150,5,0),"")</f>
        <v/>
      </c>
      <c r="M4772" s="20" t="str">
        <f>IFERROR(INDEX(Sheet3!$Q$2:$Q$25,MATCH(H4772,Origin_List,0)),"")</f>
        <v/>
      </c>
      <c r="N4772" s="22"/>
      <c r="Q4772" s="17"/>
      <c r="R4772" s="17"/>
    </row>
    <row r="4773" spans="1:18">
      <c r="A4773" s="23"/>
      <c r="C4773" s="26"/>
      <c r="D4773" s="20" t="str">
        <f>IFERROR(VLOOKUP(H4773&amp;"|"&amp;I4773,Sheet3!$H$2:$N$150,5,0),"")</f>
        <v/>
      </c>
      <c r="M4773" s="20" t="str">
        <f>IFERROR(INDEX(Sheet3!$Q$2:$Q$25,MATCH(H4773,Origin_List,0)),"")</f>
        <v/>
      </c>
      <c r="N4773" s="22"/>
      <c r="Q4773" s="17"/>
      <c r="R4773" s="17"/>
    </row>
    <row r="4774" spans="1:18">
      <c r="A4774" s="23"/>
      <c r="C4774" s="26"/>
      <c r="D4774" s="20" t="str">
        <f>IFERROR(VLOOKUP(H4774&amp;"|"&amp;I4774,Sheet3!$H$2:$N$150,5,0),"")</f>
        <v/>
      </c>
      <c r="M4774" s="20" t="str">
        <f>IFERROR(INDEX(Sheet3!$Q$2:$Q$25,MATCH(H4774,Origin_List,0)),"")</f>
        <v/>
      </c>
      <c r="N4774" s="22"/>
      <c r="Q4774" s="17"/>
      <c r="R4774" s="17"/>
    </row>
    <row r="4775" spans="1:18">
      <c r="A4775" s="23"/>
      <c r="C4775" s="26"/>
      <c r="D4775" s="20" t="str">
        <f>IFERROR(VLOOKUP(H4775&amp;"|"&amp;I4775,Sheet3!$H$2:$N$150,5,0),"")</f>
        <v/>
      </c>
      <c r="M4775" s="20" t="str">
        <f>IFERROR(INDEX(Sheet3!$Q$2:$Q$25,MATCH(H4775,Origin_List,0)),"")</f>
        <v/>
      </c>
      <c r="N4775" s="22"/>
      <c r="Q4775" s="17"/>
      <c r="R4775" s="17"/>
    </row>
    <row r="4776" spans="1:18">
      <c r="A4776" s="23"/>
      <c r="C4776" s="26"/>
      <c r="D4776" s="20" t="str">
        <f>IFERROR(VLOOKUP(H4776&amp;"|"&amp;I4776,Sheet3!$H$2:$N$150,5,0),"")</f>
        <v/>
      </c>
      <c r="M4776" s="20" t="str">
        <f>IFERROR(INDEX(Sheet3!$Q$2:$Q$25,MATCH(H4776,Origin_List,0)),"")</f>
        <v/>
      </c>
      <c r="N4776" s="22"/>
      <c r="Q4776" s="17"/>
      <c r="R4776" s="17"/>
    </row>
    <row r="4777" spans="1:18">
      <c r="A4777" s="23"/>
      <c r="C4777" s="26"/>
      <c r="D4777" s="20" t="str">
        <f>IFERROR(VLOOKUP(H4777&amp;"|"&amp;I4777,Sheet3!$H$2:$N$150,5,0),"")</f>
        <v/>
      </c>
      <c r="M4777" s="20" t="str">
        <f>IFERROR(INDEX(Sheet3!$Q$2:$Q$25,MATCH(H4777,Origin_List,0)),"")</f>
        <v/>
      </c>
      <c r="N4777" s="22"/>
      <c r="Q4777" s="17"/>
      <c r="R4777" s="17"/>
    </row>
    <row r="4778" spans="1:18">
      <c r="A4778" s="23"/>
      <c r="C4778" s="26"/>
      <c r="D4778" s="20" t="str">
        <f>IFERROR(VLOOKUP(H4778&amp;"|"&amp;I4778,Sheet3!$H$2:$N$150,5,0),"")</f>
        <v/>
      </c>
      <c r="M4778" s="20" t="str">
        <f>IFERROR(INDEX(Sheet3!$Q$2:$Q$25,MATCH(H4778,Origin_List,0)),"")</f>
        <v/>
      </c>
      <c r="N4778" s="22"/>
      <c r="Q4778" s="17"/>
      <c r="R4778" s="17"/>
    </row>
    <row r="4779" spans="1:18">
      <c r="A4779" s="23"/>
      <c r="C4779" s="26"/>
      <c r="D4779" s="20" t="str">
        <f>IFERROR(VLOOKUP(H4779&amp;"|"&amp;I4779,Sheet3!$H$2:$N$150,5,0),"")</f>
        <v/>
      </c>
      <c r="M4779" s="20" t="str">
        <f>IFERROR(INDEX(Sheet3!$Q$2:$Q$25,MATCH(H4779,Origin_List,0)),"")</f>
        <v/>
      </c>
      <c r="N4779" s="22"/>
      <c r="Q4779" s="17"/>
      <c r="R4779" s="17"/>
    </row>
    <row r="4780" spans="1:18">
      <c r="A4780" s="23"/>
      <c r="C4780" s="26"/>
      <c r="D4780" s="20" t="str">
        <f>IFERROR(VLOOKUP(H4780&amp;"|"&amp;I4780,Sheet3!$H$2:$N$150,5,0),"")</f>
        <v/>
      </c>
      <c r="M4780" s="20" t="str">
        <f>IFERROR(INDEX(Sheet3!$Q$2:$Q$25,MATCH(H4780,Origin_List,0)),"")</f>
        <v/>
      </c>
      <c r="N4780" s="22"/>
      <c r="Q4780" s="17"/>
      <c r="R4780" s="17"/>
    </row>
    <row r="4781" spans="1:18">
      <c r="A4781" s="23"/>
      <c r="C4781" s="26"/>
      <c r="D4781" s="20" t="str">
        <f>IFERROR(VLOOKUP(H4781&amp;"|"&amp;I4781,Sheet3!$H$2:$N$150,5,0),"")</f>
        <v/>
      </c>
      <c r="M4781" s="20" t="str">
        <f>IFERROR(INDEX(Sheet3!$Q$2:$Q$25,MATCH(H4781,Origin_List,0)),"")</f>
        <v/>
      </c>
      <c r="N4781" s="22"/>
      <c r="Q4781" s="17"/>
      <c r="R4781" s="17"/>
    </row>
    <row r="4782" spans="1:18">
      <c r="A4782" s="23"/>
      <c r="C4782" s="26"/>
      <c r="D4782" s="20" t="str">
        <f>IFERROR(VLOOKUP(H4782&amp;"|"&amp;I4782,Sheet3!$H$2:$N$150,5,0),"")</f>
        <v/>
      </c>
      <c r="M4782" s="20" t="str">
        <f>IFERROR(INDEX(Sheet3!$Q$2:$Q$25,MATCH(H4782,Origin_List,0)),"")</f>
        <v/>
      </c>
      <c r="N4782" s="22"/>
      <c r="Q4782" s="17"/>
      <c r="R4782" s="17"/>
    </row>
    <row r="4783" spans="1:18">
      <c r="A4783" s="23"/>
      <c r="C4783" s="26"/>
      <c r="D4783" s="20" t="str">
        <f>IFERROR(VLOOKUP(H4783&amp;"|"&amp;I4783,Sheet3!$H$2:$N$150,5,0),"")</f>
        <v/>
      </c>
      <c r="M4783" s="20" t="str">
        <f>IFERROR(INDEX(Sheet3!$Q$2:$Q$25,MATCH(H4783,Origin_List,0)),"")</f>
        <v/>
      </c>
      <c r="N4783" s="22"/>
      <c r="Q4783" s="17"/>
      <c r="R4783" s="17"/>
    </row>
    <row r="4784" spans="1:18">
      <c r="A4784" s="23"/>
      <c r="C4784" s="26"/>
      <c r="D4784" s="20" t="str">
        <f>IFERROR(VLOOKUP(H4784&amp;"|"&amp;I4784,Sheet3!$H$2:$N$150,5,0),"")</f>
        <v/>
      </c>
      <c r="M4784" s="20" t="str">
        <f>IFERROR(INDEX(Sheet3!$Q$2:$Q$25,MATCH(H4784,Origin_List,0)),"")</f>
        <v/>
      </c>
      <c r="N4784" s="22"/>
      <c r="Q4784" s="17"/>
      <c r="R4784" s="17"/>
    </row>
    <row r="4785" spans="1:18">
      <c r="A4785" s="23"/>
      <c r="C4785" s="26"/>
      <c r="D4785" s="20" t="str">
        <f>IFERROR(VLOOKUP(H4785&amp;"|"&amp;I4785,Sheet3!$H$2:$N$150,5,0),"")</f>
        <v/>
      </c>
      <c r="M4785" s="20" t="str">
        <f>IFERROR(INDEX(Sheet3!$Q$2:$Q$25,MATCH(H4785,Origin_List,0)),"")</f>
        <v/>
      </c>
      <c r="N4785" s="22"/>
      <c r="Q4785" s="17"/>
      <c r="R4785" s="17"/>
    </row>
    <row r="4786" spans="1:18">
      <c r="A4786" s="23"/>
      <c r="C4786" s="26"/>
      <c r="D4786" s="20" t="str">
        <f>IFERROR(VLOOKUP(H4786&amp;"|"&amp;I4786,Sheet3!$H$2:$N$150,5,0),"")</f>
        <v/>
      </c>
      <c r="M4786" s="20" t="str">
        <f>IFERROR(INDEX(Sheet3!$Q$2:$Q$25,MATCH(H4786,Origin_List,0)),"")</f>
        <v/>
      </c>
      <c r="N4786" s="22"/>
      <c r="Q4786" s="17"/>
      <c r="R4786" s="17"/>
    </row>
    <row r="4787" spans="1:18">
      <c r="A4787" s="23"/>
      <c r="C4787" s="26"/>
      <c r="D4787" s="20" t="str">
        <f>IFERROR(VLOOKUP(H4787&amp;"|"&amp;I4787,Sheet3!$H$2:$N$150,5,0),"")</f>
        <v/>
      </c>
      <c r="M4787" s="20" t="str">
        <f>IFERROR(INDEX(Sheet3!$Q$2:$Q$25,MATCH(H4787,Origin_List,0)),"")</f>
        <v/>
      </c>
      <c r="N4787" s="22"/>
      <c r="Q4787" s="17"/>
      <c r="R4787" s="17"/>
    </row>
    <row r="4788" spans="1:18">
      <c r="A4788" s="23"/>
      <c r="C4788" s="26"/>
      <c r="D4788" s="20" t="str">
        <f>IFERROR(VLOOKUP(H4788&amp;"|"&amp;I4788,Sheet3!$H$2:$N$150,5,0),"")</f>
        <v/>
      </c>
      <c r="M4788" s="20" t="str">
        <f>IFERROR(INDEX(Sheet3!$Q$2:$Q$25,MATCH(H4788,Origin_List,0)),"")</f>
        <v/>
      </c>
      <c r="N4788" s="22"/>
      <c r="Q4788" s="17"/>
      <c r="R4788" s="17"/>
    </row>
    <row r="4789" spans="1:18">
      <c r="A4789" s="23"/>
      <c r="C4789" s="26"/>
      <c r="D4789" s="20" t="str">
        <f>IFERROR(VLOOKUP(H4789&amp;"|"&amp;I4789,Sheet3!$H$2:$N$150,5,0),"")</f>
        <v/>
      </c>
      <c r="M4789" s="20" t="str">
        <f>IFERROR(INDEX(Sheet3!$Q$2:$Q$25,MATCH(H4789,Origin_List,0)),"")</f>
        <v/>
      </c>
      <c r="N4789" s="22"/>
      <c r="Q4789" s="17"/>
      <c r="R4789" s="17"/>
    </row>
    <row r="4790" spans="1:18">
      <c r="A4790" s="23"/>
      <c r="C4790" s="26"/>
      <c r="D4790" s="20" t="str">
        <f>IFERROR(VLOOKUP(H4790&amp;"|"&amp;I4790,Sheet3!$H$2:$N$150,5,0),"")</f>
        <v/>
      </c>
      <c r="M4790" s="20" t="str">
        <f>IFERROR(INDEX(Sheet3!$Q$2:$Q$25,MATCH(H4790,Origin_List,0)),"")</f>
        <v/>
      </c>
      <c r="N4790" s="22"/>
      <c r="Q4790" s="17"/>
      <c r="R4790" s="17"/>
    </row>
    <row r="4791" spans="1:18">
      <c r="A4791" s="23"/>
      <c r="C4791" s="26"/>
      <c r="D4791" s="20" t="str">
        <f>IFERROR(VLOOKUP(H4791&amp;"|"&amp;I4791,Sheet3!$H$2:$N$150,5,0),"")</f>
        <v/>
      </c>
      <c r="M4791" s="20" t="str">
        <f>IFERROR(INDEX(Sheet3!$Q$2:$Q$25,MATCH(H4791,Origin_List,0)),"")</f>
        <v/>
      </c>
      <c r="N4791" s="22"/>
      <c r="Q4791" s="17"/>
      <c r="R4791" s="17"/>
    </row>
    <row r="4792" spans="1:18">
      <c r="A4792" s="23"/>
      <c r="C4792" s="26"/>
      <c r="D4792" s="20" t="str">
        <f>IFERROR(VLOOKUP(H4792&amp;"|"&amp;I4792,Sheet3!$H$2:$N$150,5,0),"")</f>
        <v/>
      </c>
      <c r="M4792" s="20" t="str">
        <f>IFERROR(INDEX(Sheet3!$Q$2:$Q$25,MATCH(H4792,Origin_List,0)),"")</f>
        <v/>
      </c>
      <c r="N4792" s="22"/>
      <c r="Q4792" s="17"/>
      <c r="R4792" s="17"/>
    </row>
    <row r="4793" spans="1:18">
      <c r="A4793" s="23"/>
      <c r="C4793" s="26"/>
      <c r="D4793" s="20" t="str">
        <f>IFERROR(VLOOKUP(H4793&amp;"|"&amp;I4793,Sheet3!$H$2:$N$150,5,0),"")</f>
        <v/>
      </c>
      <c r="M4793" s="20" t="str">
        <f>IFERROR(INDEX(Sheet3!$Q$2:$Q$25,MATCH(H4793,Origin_List,0)),"")</f>
        <v/>
      </c>
      <c r="N4793" s="22"/>
      <c r="Q4793" s="17"/>
      <c r="R4793" s="17"/>
    </row>
    <row r="4794" spans="1:18">
      <c r="A4794" s="23"/>
      <c r="C4794" s="26"/>
      <c r="D4794" s="20" t="str">
        <f>IFERROR(VLOOKUP(H4794&amp;"|"&amp;I4794,Sheet3!$H$2:$N$150,5,0),"")</f>
        <v/>
      </c>
      <c r="M4794" s="20" t="str">
        <f>IFERROR(INDEX(Sheet3!$Q$2:$Q$25,MATCH(H4794,Origin_List,0)),"")</f>
        <v/>
      </c>
      <c r="N4794" s="22"/>
      <c r="Q4794" s="17"/>
      <c r="R4794" s="17"/>
    </row>
    <row r="4795" spans="1:18">
      <c r="A4795" s="23"/>
      <c r="C4795" s="26"/>
      <c r="D4795" s="20" t="str">
        <f>IFERROR(VLOOKUP(H4795&amp;"|"&amp;I4795,Sheet3!$H$2:$N$150,5,0),"")</f>
        <v/>
      </c>
      <c r="M4795" s="20" t="str">
        <f>IFERROR(INDEX(Sheet3!$Q$2:$Q$25,MATCH(H4795,Origin_List,0)),"")</f>
        <v/>
      </c>
      <c r="N4795" s="22"/>
      <c r="Q4795" s="17"/>
      <c r="R4795" s="17"/>
    </row>
    <row r="4796" spans="1:18">
      <c r="A4796" s="23"/>
      <c r="C4796" s="26"/>
      <c r="D4796" s="20" t="str">
        <f>IFERROR(VLOOKUP(H4796&amp;"|"&amp;I4796,Sheet3!$H$2:$N$150,5,0),"")</f>
        <v/>
      </c>
      <c r="M4796" s="20" t="str">
        <f>IFERROR(INDEX(Sheet3!$Q$2:$Q$25,MATCH(H4796,Origin_List,0)),"")</f>
        <v/>
      </c>
      <c r="N4796" s="22"/>
      <c r="Q4796" s="17"/>
      <c r="R4796" s="17"/>
    </row>
    <row r="4797" spans="1:18">
      <c r="A4797" s="23"/>
      <c r="C4797" s="26"/>
      <c r="D4797" s="20" t="str">
        <f>IFERROR(VLOOKUP(H4797&amp;"|"&amp;I4797,Sheet3!$H$2:$N$150,5,0),"")</f>
        <v/>
      </c>
      <c r="M4797" s="20" t="str">
        <f>IFERROR(INDEX(Sheet3!$Q$2:$Q$25,MATCH(H4797,Origin_List,0)),"")</f>
        <v/>
      </c>
      <c r="N4797" s="22"/>
      <c r="Q4797" s="17"/>
      <c r="R4797" s="17"/>
    </row>
    <row r="4798" spans="1:18">
      <c r="A4798" s="23"/>
      <c r="C4798" s="26"/>
      <c r="D4798" s="20" t="str">
        <f>IFERROR(VLOOKUP(H4798&amp;"|"&amp;I4798,Sheet3!$H$2:$N$150,5,0),"")</f>
        <v/>
      </c>
      <c r="M4798" s="20" t="str">
        <f>IFERROR(INDEX(Sheet3!$Q$2:$Q$25,MATCH(H4798,Origin_List,0)),"")</f>
        <v/>
      </c>
      <c r="N4798" s="22"/>
      <c r="Q4798" s="17"/>
      <c r="R4798" s="17"/>
    </row>
    <row r="4799" spans="1:18">
      <c r="A4799" s="23"/>
      <c r="C4799" s="26"/>
      <c r="D4799" s="20" t="str">
        <f>IFERROR(VLOOKUP(H4799&amp;"|"&amp;I4799,Sheet3!$H$2:$N$150,5,0),"")</f>
        <v/>
      </c>
      <c r="M4799" s="20" t="str">
        <f>IFERROR(INDEX(Sheet3!$Q$2:$Q$25,MATCH(H4799,Origin_List,0)),"")</f>
        <v/>
      </c>
      <c r="N4799" s="22"/>
      <c r="Q4799" s="17"/>
      <c r="R4799" s="17"/>
    </row>
    <row r="4800" spans="1:18">
      <c r="A4800" s="23"/>
      <c r="C4800" s="26"/>
      <c r="D4800" s="20" t="str">
        <f>IFERROR(VLOOKUP(H4800&amp;"|"&amp;I4800,Sheet3!$H$2:$N$150,5,0),"")</f>
        <v/>
      </c>
      <c r="M4800" s="20" t="str">
        <f>IFERROR(INDEX(Sheet3!$Q$2:$Q$25,MATCH(H4800,Origin_List,0)),"")</f>
        <v/>
      </c>
      <c r="N4800" s="22"/>
      <c r="Q4800" s="17"/>
      <c r="R4800" s="17"/>
    </row>
    <row r="4801" spans="1:18">
      <c r="A4801" s="23"/>
      <c r="C4801" s="26"/>
      <c r="D4801" s="20" t="str">
        <f>IFERROR(VLOOKUP(H4801&amp;"|"&amp;I4801,Sheet3!$H$2:$N$150,5,0),"")</f>
        <v/>
      </c>
      <c r="M4801" s="20" t="str">
        <f>IFERROR(INDEX(Sheet3!$Q$2:$Q$25,MATCH(H4801,Origin_List,0)),"")</f>
        <v/>
      </c>
      <c r="N4801" s="22"/>
      <c r="Q4801" s="17"/>
      <c r="R4801" s="17"/>
    </row>
    <row r="4802" spans="1:18">
      <c r="A4802" s="23"/>
      <c r="C4802" s="26"/>
      <c r="D4802" s="20" t="str">
        <f>IFERROR(VLOOKUP(H4802&amp;"|"&amp;I4802,Sheet3!$H$2:$N$150,5,0),"")</f>
        <v/>
      </c>
      <c r="M4802" s="20" t="str">
        <f>IFERROR(INDEX(Sheet3!$Q$2:$Q$25,MATCH(H4802,Origin_List,0)),"")</f>
        <v/>
      </c>
      <c r="N4802" s="22"/>
      <c r="Q4802" s="17"/>
      <c r="R4802" s="17"/>
    </row>
    <row r="4803" spans="1:18">
      <c r="A4803" s="23"/>
      <c r="C4803" s="26"/>
      <c r="D4803" s="20" t="str">
        <f>IFERROR(VLOOKUP(H4803&amp;"|"&amp;I4803,Sheet3!$H$2:$N$150,5,0),"")</f>
        <v/>
      </c>
      <c r="M4803" s="20" t="str">
        <f>IFERROR(INDEX(Sheet3!$Q$2:$Q$25,MATCH(H4803,Origin_List,0)),"")</f>
        <v/>
      </c>
      <c r="N4803" s="22"/>
      <c r="Q4803" s="17"/>
      <c r="R4803" s="17"/>
    </row>
    <row r="4804" spans="1:18">
      <c r="A4804" s="23"/>
      <c r="C4804" s="26"/>
      <c r="D4804" s="20" t="str">
        <f>IFERROR(VLOOKUP(H4804&amp;"|"&amp;I4804,Sheet3!$H$2:$N$150,5,0),"")</f>
        <v/>
      </c>
      <c r="M4804" s="20" t="str">
        <f>IFERROR(INDEX(Sheet3!$Q$2:$Q$25,MATCH(H4804,Origin_List,0)),"")</f>
        <v/>
      </c>
      <c r="N4804" s="22"/>
      <c r="Q4804" s="17"/>
      <c r="R4804" s="17"/>
    </row>
    <row r="4805" spans="1:18">
      <c r="A4805" s="23"/>
      <c r="C4805" s="26"/>
      <c r="D4805" s="20" t="str">
        <f>IFERROR(VLOOKUP(H4805&amp;"|"&amp;I4805,Sheet3!$H$2:$N$150,5,0),"")</f>
        <v/>
      </c>
      <c r="M4805" s="20" t="str">
        <f>IFERROR(INDEX(Sheet3!$Q$2:$Q$25,MATCH(H4805,Origin_List,0)),"")</f>
        <v/>
      </c>
      <c r="N4805" s="22"/>
      <c r="Q4805" s="17"/>
      <c r="R4805" s="17"/>
    </row>
    <row r="4806" spans="1:18">
      <c r="A4806" s="23"/>
      <c r="C4806" s="26"/>
      <c r="D4806" s="20" t="str">
        <f>IFERROR(VLOOKUP(H4806&amp;"|"&amp;I4806,Sheet3!$H$2:$N$150,5,0),"")</f>
        <v/>
      </c>
      <c r="M4806" s="20" t="str">
        <f>IFERROR(INDEX(Sheet3!$Q$2:$Q$25,MATCH(H4806,Origin_List,0)),"")</f>
        <v/>
      </c>
      <c r="N4806" s="22"/>
      <c r="Q4806" s="17"/>
      <c r="R4806" s="17"/>
    </row>
    <row r="4807" spans="1:18">
      <c r="A4807" s="23"/>
      <c r="C4807" s="26"/>
      <c r="D4807" s="20" t="str">
        <f>IFERROR(VLOOKUP(H4807&amp;"|"&amp;I4807,Sheet3!$H$2:$N$150,5,0),"")</f>
        <v/>
      </c>
      <c r="M4807" s="20" t="str">
        <f>IFERROR(INDEX(Sheet3!$Q$2:$Q$25,MATCH(H4807,Origin_List,0)),"")</f>
        <v/>
      </c>
      <c r="N4807" s="22"/>
      <c r="Q4807" s="17"/>
      <c r="R4807" s="17"/>
    </row>
    <row r="4808" spans="1:18">
      <c r="A4808" s="23"/>
      <c r="C4808" s="26"/>
      <c r="D4808" s="20" t="str">
        <f>IFERROR(VLOOKUP(H4808&amp;"|"&amp;I4808,Sheet3!$H$2:$N$150,5,0),"")</f>
        <v/>
      </c>
      <c r="M4808" s="20" t="str">
        <f>IFERROR(INDEX(Sheet3!$Q$2:$Q$25,MATCH(H4808,Origin_List,0)),"")</f>
        <v/>
      </c>
      <c r="N4808" s="22"/>
      <c r="Q4808" s="17"/>
      <c r="R4808" s="17"/>
    </row>
    <row r="4809" spans="1:18">
      <c r="A4809" s="23"/>
      <c r="C4809" s="26"/>
      <c r="D4809" s="20" t="str">
        <f>IFERROR(VLOOKUP(H4809&amp;"|"&amp;I4809,Sheet3!$H$2:$N$150,5,0),"")</f>
        <v/>
      </c>
      <c r="M4809" s="20" t="str">
        <f>IFERROR(INDEX(Sheet3!$Q$2:$Q$25,MATCH(H4809,Origin_List,0)),"")</f>
        <v/>
      </c>
      <c r="N4809" s="22"/>
      <c r="Q4809" s="17"/>
      <c r="R4809" s="17"/>
    </row>
    <row r="4810" spans="1:18">
      <c r="A4810" s="23"/>
      <c r="C4810" s="26"/>
      <c r="D4810" s="20" t="str">
        <f>IFERROR(VLOOKUP(H4810&amp;"|"&amp;I4810,Sheet3!$H$2:$N$150,5,0),"")</f>
        <v/>
      </c>
      <c r="M4810" s="20" t="str">
        <f>IFERROR(INDEX(Sheet3!$Q$2:$Q$25,MATCH(H4810,Origin_List,0)),"")</f>
        <v/>
      </c>
      <c r="N4810" s="22"/>
      <c r="Q4810" s="17"/>
      <c r="R4810" s="17"/>
    </row>
    <row r="4811" spans="1:18">
      <c r="A4811" s="23"/>
      <c r="C4811" s="26"/>
      <c r="D4811" s="20" t="str">
        <f>IFERROR(VLOOKUP(H4811&amp;"|"&amp;I4811,Sheet3!$H$2:$N$150,5,0),"")</f>
        <v/>
      </c>
      <c r="M4811" s="20" t="str">
        <f>IFERROR(INDEX(Sheet3!$Q$2:$Q$25,MATCH(H4811,Origin_List,0)),"")</f>
        <v/>
      </c>
      <c r="N4811" s="22"/>
      <c r="Q4811" s="17"/>
      <c r="R4811" s="17"/>
    </row>
    <row r="4812" spans="1:18">
      <c r="A4812" s="23"/>
      <c r="C4812" s="26"/>
      <c r="D4812" s="20" t="str">
        <f>IFERROR(VLOOKUP(H4812&amp;"|"&amp;I4812,Sheet3!$H$2:$N$150,5,0),"")</f>
        <v/>
      </c>
      <c r="M4812" s="20" t="str">
        <f>IFERROR(INDEX(Sheet3!$Q$2:$Q$25,MATCH(H4812,Origin_List,0)),"")</f>
        <v/>
      </c>
      <c r="N4812" s="22"/>
      <c r="Q4812" s="17"/>
      <c r="R4812" s="17"/>
    </row>
    <row r="4813" spans="1:18">
      <c r="A4813" s="23"/>
      <c r="C4813" s="26"/>
      <c r="D4813" s="20" t="str">
        <f>IFERROR(VLOOKUP(H4813&amp;"|"&amp;I4813,Sheet3!$H$2:$N$150,5,0),"")</f>
        <v/>
      </c>
      <c r="M4813" s="20" t="str">
        <f>IFERROR(INDEX(Sheet3!$Q$2:$Q$25,MATCH(H4813,Origin_List,0)),"")</f>
        <v/>
      </c>
      <c r="N4813" s="22"/>
      <c r="Q4813" s="17"/>
      <c r="R4813" s="17"/>
    </row>
    <row r="4814" spans="1:18">
      <c r="A4814" s="23"/>
      <c r="C4814" s="26"/>
      <c r="D4814" s="20" t="str">
        <f>IFERROR(VLOOKUP(H4814&amp;"|"&amp;I4814,Sheet3!$H$2:$N$150,5,0),"")</f>
        <v/>
      </c>
      <c r="M4814" s="20" t="str">
        <f>IFERROR(INDEX(Sheet3!$Q$2:$Q$25,MATCH(H4814,Origin_List,0)),"")</f>
        <v/>
      </c>
      <c r="N4814" s="22"/>
      <c r="Q4814" s="17"/>
      <c r="R4814" s="17"/>
    </row>
    <row r="4815" spans="1:18">
      <c r="A4815" s="23"/>
      <c r="C4815" s="26"/>
      <c r="D4815" s="20" t="str">
        <f>IFERROR(VLOOKUP(H4815&amp;"|"&amp;I4815,Sheet3!$H$2:$N$150,5,0),"")</f>
        <v/>
      </c>
      <c r="M4815" s="20" t="str">
        <f>IFERROR(INDEX(Sheet3!$Q$2:$Q$25,MATCH(H4815,Origin_List,0)),"")</f>
        <v/>
      </c>
      <c r="N4815" s="22"/>
      <c r="Q4815" s="17"/>
      <c r="R4815" s="17"/>
    </row>
    <row r="4816" spans="1:18">
      <c r="A4816" s="23"/>
      <c r="C4816" s="26"/>
      <c r="D4816" s="20" t="str">
        <f>IFERROR(VLOOKUP(H4816&amp;"|"&amp;I4816,Sheet3!$H$2:$N$150,5,0),"")</f>
        <v/>
      </c>
      <c r="M4816" s="20" t="str">
        <f>IFERROR(INDEX(Sheet3!$Q$2:$Q$25,MATCH(H4816,Origin_List,0)),"")</f>
        <v/>
      </c>
      <c r="N4816" s="22"/>
      <c r="Q4816" s="17"/>
      <c r="R4816" s="17"/>
    </row>
    <row r="4817" spans="1:18">
      <c r="A4817" s="23"/>
      <c r="C4817" s="26"/>
      <c r="D4817" s="20" t="str">
        <f>IFERROR(VLOOKUP(H4817&amp;"|"&amp;I4817,Sheet3!$H$2:$N$150,5,0),"")</f>
        <v/>
      </c>
      <c r="M4817" s="20" t="str">
        <f>IFERROR(INDEX(Sheet3!$Q$2:$Q$25,MATCH(H4817,Origin_List,0)),"")</f>
        <v/>
      </c>
      <c r="N4817" s="22"/>
      <c r="Q4817" s="17"/>
      <c r="R4817" s="17"/>
    </row>
    <row r="4818" spans="1:18">
      <c r="A4818" s="23"/>
      <c r="C4818" s="26"/>
      <c r="D4818" s="20" t="str">
        <f>IFERROR(VLOOKUP(H4818&amp;"|"&amp;I4818,Sheet3!$H$2:$N$150,5,0),"")</f>
        <v/>
      </c>
      <c r="M4818" s="20" t="str">
        <f>IFERROR(INDEX(Sheet3!$Q$2:$Q$25,MATCH(H4818,Origin_List,0)),"")</f>
        <v/>
      </c>
      <c r="N4818" s="22"/>
      <c r="Q4818" s="17"/>
      <c r="R4818" s="17"/>
    </row>
    <row r="4819" spans="1:18">
      <c r="A4819" s="23"/>
      <c r="C4819" s="26"/>
      <c r="D4819" s="20" t="str">
        <f>IFERROR(VLOOKUP(H4819&amp;"|"&amp;I4819,Sheet3!$H$2:$N$150,5,0),"")</f>
        <v/>
      </c>
      <c r="M4819" s="20" t="str">
        <f>IFERROR(INDEX(Sheet3!$Q$2:$Q$25,MATCH(H4819,Origin_List,0)),"")</f>
        <v/>
      </c>
      <c r="N4819" s="22"/>
      <c r="Q4819" s="17"/>
      <c r="R4819" s="17"/>
    </row>
    <row r="4820" spans="1:18">
      <c r="A4820" s="23"/>
      <c r="C4820" s="26"/>
      <c r="D4820" s="20" t="str">
        <f>IFERROR(VLOOKUP(H4820&amp;"|"&amp;I4820,Sheet3!$H$2:$N$150,5,0),"")</f>
        <v/>
      </c>
      <c r="M4820" s="20" t="str">
        <f>IFERROR(INDEX(Sheet3!$Q$2:$Q$25,MATCH(H4820,Origin_List,0)),"")</f>
        <v/>
      </c>
      <c r="N4820" s="22"/>
      <c r="Q4820" s="17"/>
      <c r="R4820" s="17"/>
    </row>
    <row r="4821" spans="1:18">
      <c r="A4821" s="23"/>
      <c r="C4821" s="26"/>
      <c r="D4821" s="20" t="str">
        <f>IFERROR(VLOOKUP(H4821&amp;"|"&amp;I4821,Sheet3!$H$2:$N$150,5,0),"")</f>
        <v/>
      </c>
      <c r="M4821" s="20" t="str">
        <f>IFERROR(INDEX(Sheet3!$Q$2:$Q$25,MATCH(H4821,Origin_List,0)),"")</f>
        <v/>
      </c>
      <c r="N4821" s="22"/>
      <c r="Q4821" s="17"/>
      <c r="R4821" s="17"/>
    </row>
    <row r="4822" spans="1:18">
      <c r="A4822" s="23"/>
      <c r="C4822" s="26"/>
      <c r="D4822" s="20" t="str">
        <f>IFERROR(VLOOKUP(H4822&amp;"|"&amp;I4822,Sheet3!$H$2:$N$150,5,0),"")</f>
        <v/>
      </c>
      <c r="M4822" s="20" t="str">
        <f>IFERROR(INDEX(Sheet3!$Q$2:$Q$25,MATCH(H4822,Origin_List,0)),"")</f>
        <v/>
      </c>
      <c r="N4822" s="22"/>
      <c r="Q4822" s="17"/>
      <c r="R4822" s="17"/>
    </row>
    <row r="4823" spans="1:18">
      <c r="A4823" s="23"/>
      <c r="C4823" s="26"/>
      <c r="D4823" s="20" t="str">
        <f>IFERROR(VLOOKUP(H4823&amp;"|"&amp;I4823,Sheet3!$H$2:$N$150,5,0),"")</f>
        <v/>
      </c>
      <c r="M4823" s="20" t="str">
        <f>IFERROR(INDEX(Sheet3!$Q$2:$Q$25,MATCH(H4823,Origin_List,0)),"")</f>
        <v/>
      </c>
      <c r="N4823" s="22"/>
      <c r="Q4823" s="17"/>
      <c r="R4823" s="17"/>
    </row>
    <row r="4824" spans="1:18">
      <c r="A4824" s="23"/>
      <c r="C4824" s="26"/>
      <c r="D4824" s="20" t="str">
        <f>IFERROR(VLOOKUP(H4824&amp;"|"&amp;I4824,Sheet3!$H$2:$N$150,5,0),"")</f>
        <v/>
      </c>
      <c r="M4824" s="20" t="str">
        <f>IFERROR(INDEX(Sheet3!$Q$2:$Q$25,MATCH(H4824,Origin_List,0)),"")</f>
        <v/>
      </c>
      <c r="N4824" s="22"/>
      <c r="Q4824" s="17"/>
      <c r="R4824" s="17"/>
    </row>
    <row r="4825" spans="1:18">
      <c r="A4825" s="23"/>
      <c r="C4825" s="26"/>
      <c r="D4825" s="20" t="str">
        <f>IFERROR(VLOOKUP(H4825&amp;"|"&amp;I4825,Sheet3!$H$2:$N$150,5,0),"")</f>
        <v/>
      </c>
      <c r="M4825" s="20" t="str">
        <f>IFERROR(INDEX(Sheet3!$Q$2:$Q$25,MATCH(H4825,Origin_List,0)),"")</f>
        <v/>
      </c>
      <c r="N4825" s="22"/>
      <c r="Q4825" s="17"/>
      <c r="R4825" s="17"/>
    </row>
    <row r="4826" spans="1:18">
      <c r="A4826" s="23"/>
      <c r="C4826" s="26"/>
      <c r="D4826" s="20" t="str">
        <f>IFERROR(VLOOKUP(H4826&amp;"|"&amp;I4826,Sheet3!$H$2:$N$150,5,0),"")</f>
        <v/>
      </c>
      <c r="M4826" s="20" t="str">
        <f>IFERROR(INDEX(Sheet3!$Q$2:$Q$25,MATCH(H4826,Origin_List,0)),"")</f>
        <v/>
      </c>
      <c r="N4826" s="22"/>
      <c r="Q4826" s="17"/>
      <c r="R4826" s="17"/>
    </row>
    <row r="4827" spans="1:18">
      <c r="A4827" s="23"/>
      <c r="C4827" s="26"/>
      <c r="D4827" s="20" t="str">
        <f>IFERROR(VLOOKUP(H4827&amp;"|"&amp;I4827,Sheet3!$H$2:$N$150,5,0),"")</f>
        <v/>
      </c>
      <c r="M4827" s="20" t="str">
        <f>IFERROR(INDEX(Sheet3!$Q$2:$Q$25,MATCH(H4827,Origin_List,0)),"")</f>
        <v/>
      </c>
      <c r="N4827" s="22"/>
      <c r="Q4827" s="17"/>
      <c r="R4827" s="17"/>
    </row>
    <row r="4828" spans="1:18">
      <c r="A4828" s="23"/>
      <c r="C4828" s="26"/>
      <c r="D4828" s="20" t="str">
        <f>IFERROR(VLOOKUP(H4828&amp;"|"&amp;I4828,Sheet3!$H$2:$N$150,5,0),"")</f>
        <v/>
      </c>
      <c r="M4828" s="20" t="str">
        <f>IFERROR(INDEX(Sheet3!$Q$2:$Q$25,MATCH(H4828,Origin_List,0)),"")</f>
        <v/>
      </c>
      <c r="N4828" s="22"/>
      <c r="Q4828" s="17"/>
      <c r="R4828" s="17"/>
    </row>
    <row r="4829" spans="1:18">
      <c r="A4829" s="23"/>
      <c r="C4829" s="26"/>
      <c r="D4829" s="20" t="str">
        <f>IFERROR(VLOOKUP(H4829&amp;"|"&amp;I4829,Sheet3!$H$2:$N$150,5,0),"")</f>
        <v/>
      </c>
      <c r="M4829" s="20" t="str">
        <f>IFERROR(INDEX(Sheet3!$Q$2:$Q$25,MATCH(H4829,Origin_List,0)),"")</f>
        <v/>
      </c>
      <c r="N4829" s="22"/>
      <c r="Q4829" s="17"/>
      <c r="R4829" s="17"/>
    </row>
    <row r="4830" spans="1:18">
      <c r="A4830" s="23"/>
      <c r="C4830" s="26"/>
      <c r="D4830" s="20" t="str">
        <f>IFERROR(VLOOKUP(H4830&amp;"|"&amp;I4830,Sheet3!$H$2:$N$150,5,0),"")</f>
        <v/>
      </c>
      <c r="M4830" s="20" t="str">
        <f>IFERROR(INDEX(Sheet3!$Q$2:$Q$25,MATCH(H4830,Origin_List,0)),"")</f>
        <v/>
      </c>
      <c r="N4830" s="22"/>
      <c r="Q4830" s="17"/>
      <c r="R4830" s="17"/>
    </row>
    <row r="4831" spans="1:18">
      <c r="A4831" s="23"/>
      <c r="C4831" s="26"/>
      <c r="D4831" s="20" t="str">
        <f>IFERROR(VLOOKUP(H4831&amp;"|"&amp;I4831,Sheet3!$H$2:$N$150,5,0),"")</f>
        <v/>
      </c>
      <c r="M4831" s="20" t="str">
        <f>IFERROR(INDEX(Sheet3!$Q$2:$Q$25,MATCH(H4831,Origin_List,0)),"")</f>
        <v/>
      </c>
      <c r="N4831" s="22"/>
      <c r="Q4831" s="17"/>
      <c r="R4831" s="17"/>
    </row>
    <row r="4832" spans="1:18">
      <c r="A4832" s="23"/>
      <c r="C4832" s="26"/>
      <c r="D4832" s="20" t="str">
        <f>IFERROR(VLOOKUP(H4832&amp;"|"&amp;I4832,Sheet3!$H$2:$N$150,5,0),"")</f>
        <v/>
      </c>
      <c r="M4832" s="20" t="str">
        <f>IFERROR(INDEX(Sheet3!$Q$2:$Q$25,MATCH(H4832,Origin_List,0)),"")</f>
        <v/>
      </c>
      <c r="N4832" s="22"/>
      <c r="Q4832" s="17"/>
      <c r="R4832" s="17"/>
    </row>
    <row r="4833" spans="1:18">
      <c r="A4833" s="23"/>
      <c r="C4833" s="26"/>
      <c r="D4833" s="20" t="str">
        <f>IFERROR(VLOOKUP(H4833&amp;"|"&amp;I4833,Sheet3!$H$2:$N$150,5,0),"")</f>
        <v/>
      </c>
      <c r="M4833" s="20" t="str">
        <f>IFERROR(INDEX(Sheet3!$Q$2:$Q$25,MATCH(H4833,Origin_List,0)),"")</f>
        <v/>
      </c>
      <c r="N4833" s="22"/>
      <c r="Q4833" s="17"/>
      <c r="R4833" s="17"/>
    </row>
    <row r="4834" spans="1:18">
      <c r="A4834" s="23"/>
      <c r="C4834" s="26"/>
      <c r="D4834" s="20" t="str">
        <f>IFERROR(VLOOKUP(H4834&amp;"|"&amp;I4834,Sheet3!$H$2:$N$150,5,0),"")</f>
        <v/>
      </c>
      <c r="M4834" s="20" t="str">
        <f>IFERROR(INDEX(Sheet3!$Q$2:$Q$25,MATCH(H4834,Origin_List,0)),"")</f>
        <v/>
      </c>
      <c r="N4834" s="22"/>
      <c r="Q4834" s="17"/>
      <c r="R4834" s="17"/>
    </row>
    <row r="4835" spans="1:18">
      <c r="A4835" s="23"/>
      <c r="C4835" s="26"/>
      <c r="D4835" s="20" t="str">
        <f>IFERROR(VLOOKUP(H4835&amp;"|"&amp;I4835,Sheet3!$H$2:$N$150,5,0),"")</f>
        <v/>
      </c>
      <c r="M4835" s="20" t="str">
        <f>IFERROR(INDEX(Sheet3!$Q$2:$Q$25,MATCH(H4835,Origin_List,0)),"")</f>
        <v/>
      </c>
      <c r="N4835" s="22"/>
      <c r="Q4835" s="17"/>
      <c r="R4835" s="17"/>
    </row>
    <row r="4836" spans="1:18">
      <c r="A4836" s="23"/>
      <c r="C4836" s="26"/>
      <c r="D4836" s="20" t="str">
        <f>IFERROR(VLOOKUP(H4836&amp;"|"&amp;I4836,Sheet3!$H$2:$N$150,5,0),"")</f>
        <v/>
      </c>
      <c r="M4836" s="20" t="str">
        <f>IFERROR(INDEX(Sheet3!$Q$2:$Q$25,MATCH(H4836,Origin_List,0)),"")</f>
        <v/>
      </c>
      <c r="N4836" s="22"/>
      <c r="Q4836" s="17"/>
      <c r="R4836" s="17"/>
    </row>
    <row r="4837" spans="1:18">
      <c r="A4837" s="23"/>
      <c r="C4837" s="26"/>
      <c r="D4837" s="20" t="str">
        <f>IFERROR(VLOOKUP(H4837&amp;"|"&amp;I4837,Sheet3!$H$2:$N$150,5,0),"")</f>
        <v/>
      </c>
      <c r="M4837" s="20" t="str">
        <f>IFERROR(INDEX(Sheet3!$Q$2:$Q$25,MATCH(H4837,Origin_List,0)),"")</f>
        <v/>
      </c>
      <c r="N4837" s="22"/>
      <c r="Q4837" s="17"/>
      <c r="R4837" s="17"/>
    </row>
    <row r="4838" spans="1:18">
      <c r="A4838" s="23"/>
      <c r="C4838" s="26"/>
      <c r="D4838" s="20" t="str">
        <f>IFERROR(VLOOKUP(H4838&amp;"|"&amp;I4838,Sheet3!$H$2:$N$150,5,0),"")</f>
        <v/>
      </c>
      <c r="M4838" s="20" t="str">
        <f>IFERROR(INDEX(Sheet3!$Q$2:$Q$25,MATCH(H4838,Origin_List,0)),"")</f>
        <v/>
      </c>
      <c r="N4838" s="22"/>
      <c r="Q4838" s="17"/>
      <c r="R4838" s="17"/>
    </row>
    <row r="4839" spans="1:18">
      <c r="A4839" s="23"/>
      <c r="C4839" s="26"/>
      <c r="D4839" s="20" t="str">
        <f>IFERROR(VLOOKUP(H4839&amp;"|"&amp;I4839,Sheet3!$H$2:$N$150,5,0),"")</f>
        <v/>
      </c>
      <c r="M4839" s="20" t="str">
        <f>IFERROR(INDEX(Sheet3!$Q$2:$Q$25,MATCH(H4839,Origin_List,0)),"")</f>
        <v/>
      </c>
      <c r="N4839" s="22"/>
      <c r="Q4839" s="17"/>
      <c r="R4839" s="17"/>
    </row>
    <row r="4840" spans="1:18">
      <c r="A4840" s="23"/>
      <c r="C4840" s="26"/>
      <c r="D4840" s="20" t="str">
        <f>IFERROR(VLOOKUP(H4840&amp;"|"&amp;I4840,Sheet3!$H$2:$N$150,5,0),"")</f>
        <v/>
      </c>
      <c r="M4840" s="20" t="str">
        <f>IFERROR(INDEX(Sheet3!$Q$2:$Q$25,MATCH(H4840,Origin_List,0)),"")</f>
        <v/>
      </c>
      <c r="N4840" s="22"/>
      <c r="Q4840" s="17"/>
      <c r="R4840" s="17"/>
    </row>
    <row r="4841" spans="1:18">
      <c r="A4841" s="23"/>
      <c r="C4841" s="26"/>
      <c r="D4841" s="20" t="str">
        <f>IFERROR(VLOOKUP(H4841&amp;"|"&amp;I4841,Sheet3!$H$2:$N$150,5,0),"")</f>
        <v/>
      </c>
      <c r="M4841" s="20" t="str">
        <f>IFERROR(INDEX(Sheet3!$Q$2:$Q$25,MATCH(H4841,Origin_List,0)),"")</f>
        <v/>
      </c>
      <c r="N4841" s="22"/>
      <c r="Q4841" s="17"/>
      <c r="R4841" s="17"/>
    </row>
    <row r="4842" spans="1:18">
      <c r="A4842" s="23"/>
      <c r="C4842" s="26"/>
      <c r="D4842" s="20" t="str">
        <f>IFERROR(VLOOKUP(H4842&amp;"|"&amp;I4842,Sheet3!$H$2:$N$150,5,0),"")</f>
        <v/>
      </c>
      <c r="M4842" s="20" t="str">
        <f>IFERROR(INDEX(Sheet3!$Q$2:$Q$25,MATCH(H4842,Origin_List,0)),"")</f>
        <v/>
      </c>
      <c r="N4842" s="22"/>
      <c r="Q4842" s="17"/>
      <c r="R4842" s="17"/>
    </row>
    <row r="4843" spans="1:18">
      <c r="A4843" s="23"/>
      <c r="C4843" s="26"/>
      <c r="D4843" s="20" t="str">
        <f>IFERROR(VLOOKUP(H4843&amp;"|"&amp;I4843,Sheet3!$H$2:$N$150,5,0),"")</f>
        <v/>
      </c>
      <c r="M4843" s="20" t="str">
        <f>IFERROR(INDEX(Sheet3!$Q$2:$Q$25,MATCH(H4843,Origin_List,0)),"")</f>
        <v/>
      </c>
      <c r="N4843" s="22"/>
      <c r="Q4843" s="17"/>
      <c r="R4843" s="17"/>
    </row>
    <row r="4844" spans="1:18">
      <c r="A4844" s="23"/>
      <c r="C4844" s="26"/>
      <c r="D4844" s="20" t="str">
        <f>IFERROR(VLOOKUP(H4844&amp;"|"&amp;I4844,Sheet3!$H$2:$N$150,5,0),"")</f>
        <v/>
      </c>
      <c r="M4844" s="20" t="str">
        <f>IFERROR(INDEX(Sheet3!$Q$2:$Q$25,MATCH(H4844,Origin_List,0)),"")</f>
        <v/>
      </c>
      <c r="N4844" s="22"/>
      <c r="Q4844" s="17"/>
      <c r="R4844" s="17"/>
    </row>
    <row r="4845" spans="1:18">
      <c r="A4845" s="23"/>
      <c r="C4845" s="26"/>
      <c r="D4845" s="20" t="str">
        <f>IFERROR(VLOOKUP(H4845&amp;"|"&amp;I4845,Sheet3!$H$2:$N$150,5,0),"")</f>
        <v/>
      </c>
      <c r="M4845" s="20" t="str">
        <f>IFERROR(INDEX(Sheet3!$Q$2:$Q$25,MATCH(H4845,Origin_List,0)),"")</f>
        <v/>
      </c>
      <c r="N4845" s="22"/>
      <c r="Q4845" s="17"/>
      <c r="R4845" s="17"/>
    </row>
    <row r="4846" spans="1:18">
      <c r="A4846" s="23"/>
      <c r="C4846" s="26"/>
      <c r="D4846" s="20" t="str">
        <f>IFERROR(VLOOKUP(H4846&amp;"|"&amp;I4846,Sheet3!$H$2:$N$150,5,0),"")</f>
        <v/>
      </c>
      <c r="M4846" s="20" t="str">
        <f>IFERROR(INDEX(Sheet3!$Q$2:$Q$25,MATCH(H4846,Origin_List,0)),"")</f>
        <v/>
      </c>
      <c r="N4846" s="22"/>
      <c r="Q4846" s="17"/>
      <c r="R4846" s="17"/>
    </row>
    <row r="4847" spans="1:18">
      <c r="A4847" s="23"/>
      <c r="C4847" s="26"/>
      <c r="D4847" s="20" t="str">
        <f>IFERROR(VLOOKUP(H4847&amp;"|"&amp;I4847,Sheet3!$H$2:$N$150,5,0),"")</f>
        <v/>
      </c>
      <c r="M4847" s="20" t="str">
        <f>IFERROR(INDEX(Sheet3!$Q$2:$Q$25,MATCH(H4847,Origin_List,0)),"")</f>
        <v/>
      </c>
      <c r="N4847" s="22"/>
      <c r="Q4847" s="17"/>
      <c r="R4847" s="17"/>
    </row>
    <row r="4848" spans="1:18">
      <c r="A4848" s="23"/>
      <c r="C4848" s="26"/>
      <c r="D4848" s="20" t="str">
        <f>IFERROR(VLOOKUP(H4848&amp;"|"&amp;I4848,Sheet3!$H$2:$N$150,5,0),"")</f>
        <v/>
      </c>
      <c r="M4848" s="20" t="str">
        <f>IFERROR(INDEX(Sheet3!$Q$2:$Q$25,MATCH(H4848,Origin_List,0)),"")</f>
        <v/>
      </c>
      <c r="N4848" s="22"/>
      <c r="Q4848" s="17"/>
      <c r="R4848" s="17"/>
    </row>
    <row r="4849" spans="1:18">
      <c r="A4849" s="23"/>
      <c r="C4849" s="26"/>
      <c r="D4849" s="20" t="str">
        <f>IFERROR(VLOOKUP(H4849&amp;"|"&amp;I4849,Sheet3!$H$2:$N$150,5,0),"")</f>
        <v/>
      </c>
      <c r="M4849" s="20" t="str">
        <f>IFERROR(INDEX(Sheet3!$Q$2:$Q$25,MATCH(H4849,Origin_List,0)),"")</f>
        <v/>
      </c>
      <c r="N4849" s="22"/>
      <c r="Q4849" s="17"/>
      <c r="R4849" s="17"/>
    </row>
    <row r="4850" spans="1:18">
      <c r="A4850" s="23"/>
      <c r="C4850" s="26"/>
      <c r="D4850" s="20" t="str">
        <f>IFERROR(VLOOKUP(H4850&amp;"|"&amp;I4850,Sheet3!$H$2:$N$150,5,0),"")</f>
        <v/>
      </c>
      <c r="M4850" s="20" t="str">
        <f>IFERROR(INDEX(Sheet3!$Q$2:$Q$25,MATCH(H4850,Origin_List,0)),"")</f>
        <v/>
      </c>
      <c r="N4850" s="22"/>
      <c r="Q4850" s="17"/>
      <c r="R4850" s="17"/>
    </row>
    <row r="4851" spans="1:18">
      <c r="A4851" s="23"/>
      <c r="C4851" s="26"/>
      <c r="D4851" s="20" t="str">
        <f>IFERROR(VLOOKUP(H4851&amp;"|"&amp;I4851,Sheet3!$H$2:$N$150,5,0),"")</f>
        <v/>
      </c>
      <c r="M4851" s="20" t="str">
        <f>IFERROR(INDEX(Sheet3!$Q$2:$Q$25,MATCH(H4851,Origin_List,0)),"")</f>
        <v/>
      </c>
      <c r="N4851" s="22"/>
      <c r="Q4851" s="17"/>
      <c r="R4851" s="17"/>
    </row>
    <row r="4852" spans="1:18">
      <c r="A4852" s="23"/>
      <c r="C4852" s="26"/>
      <c r="D4852" s="20" t="str">
        <f>IFERROR(VLOOKUP(H4852&amp;"|"&amp;I4852,Sheet3!$H$2:$N$150,5,0),"")</f>
        <v/>
      </c>
      <c r="M4852" s="20" t="str">
        <f>IFERROR(INDEX(Sheet3!$Q$2:$Q$25,MATCH(H4852,Origin_List,0)),"")</f>
        <v/>
      </c>
      <c r="N4852" s="22"/>
      <c r="Q4852" s="17"/>
      <c r="R4852" s="17"/>
    </row>
    <row r="4853" spans="1:18">
      <c r="A4853" s="23"/>
      <c r="C4853" s="26"/>
      <c r="D4853" s="20" t="str">
        <f>IFERROR(VLOOKUP(H4853&amp;"|"&amp;I4853,Sheet3!$H$2:$N$150,5,0),"")</f>
        <v/>
      </c>
      <c r="M4853" s="20" t="str">
        <f>IFERROR(INDEX(Sheet3!$Q$2:$Q$25,MATCH(H4853,Origin_List,0)),"")</f>
        <v/>
      </c>
      <c r="N4853" s="22"/>
      <c r="Q4853" s="17"/>
      <c r="R4853" s="17"/>
    </row>
    <row r="4854" spans="1:18">
      <c r="A4854" s="23"/>
      <c r="C4854" s="26"/>
      <c r="D4854" s="20" t="str">
        <f>IFERROR(VLOOKUP(H4854&amp;"|"&amp;I4854,Sheet3!$H$2:$N$150,5,0),"")</f>
        <v/>
      </c>
      <c r="M4854" s="20" t="str">
        <f>IFERROR(INDEX(Sheet3!$Q$2:$Q$25,MATCH(H4854,Origin_List,0)),"")</f>
        <v/>
      </c>
      <c r="N4854" s="22"/>
      <c r="Q4854" s="17"/>
      <c r="R4854" s="17"/>
    </row>
    <row r="4855" spans="1:18">
      <c r="A4855" s="23"/>
      <c r="C4855" s="26"/>
      <c r="D4855" s="20" t="str">
        <f>IFERROR(VLOOKUP(H4855&amp;"|"&amp;I4855,Sheet3!$H$2:$N$150,5,0),"")</f>
        <v/>
      </c>
      <c r="M4855" s="20" t="str">
        <f>IFERROR(INDEX(Sheet3!$Q$2:$Q$25,MATCH(H4855,Origin_List,0)),"")</f>
        <v/>
      </c>
      <c r="N4855" s="22"/>
      <c r="Q4855" s="17"/>
      <c r="R4855" s="17"/>
    </row>
    <row r="4856" spans="1:18">
      <c r="A4856" s="23"/>
      <c r="C4856" s="26"/>
      <c r="D4856" s="20" t="str">
        <f>IFERROR(VLOOKUP(H4856&amp;"|"&amp;I4856,Sheet3!$H$2:$N$150,5,0),"")</f>
        <v/>
      </c>
      <c r="M4856" s="20" t="str">
        <f>IFERROR(INDEX(Sheet3!$Q$2:$Q$25,MATCH(H4856,Origin_List,0)),"")</f>
        <v/>
      </c>
      <c r="N4856" s="22"/>
      <c r="Q4856" s="17"/>
      <c r="R4856" s="17"/>
    </row>
    <row r="4857" spans="1:18">
      <c r="A4857" s="23"/>
      <c r="C4857" s="26"/>
      <c r="D4857" s="20" t="str">
        <f>IFERROR(VLOOKUP(H4857&amp;"|"&amp;I4857,Sheet3!$H$2:$N$150,5,0),"")</f>
        <v/>
      </c>
      <c r="M4857" s="20" t="str">
        <f>IFERROR(INDEX(Sheet3!$Q$2:$Q$25,MATCH(H4857,Origin_List,0)),"")</f>
        <v/>
      </c>
      <c r="N4857" s="22"/>
      <c r="Q4857" s="17"/>
      <c r="R4857" s="17"/>
    </row>
    <row r="4858" spans="1:18">
      <c r="A4858" s="23"/>
      <c r="C4858" s="26"/>
      <c r="D4858" s="20" t="str">
        <f>IFERROR(VLOOKUP(H4858&amp;"|"&amp;I4858,Sheet3!$H$2:$N$150,5,0),"")</f>
        <v/>
      </c>
      <c r="M4858" s="20" t="str">
        <f>IFERROR(INDEX(Sheet3!$Q$2:$Q$25,MATCH(H4858,Origin_List,0)),"")</f>
        <v/>
      </c>
      <c r="N4858" s="22"/>
      <c r="Q4858" s="17"/>
      <c r="R4858" s="17"/>
    </row>
    <row r="4859" spans="1:18">
      <c r="A4859" s="23"/>
      <c r="C4859" s="26"/>
      <c r="D4859" s="20" t="str">
        <f>IFERROR(VLOOKUP(H4859&amp;"|"&amp;I4859,Sheet3!$H$2:$N$150,5,0),"")</f>
        <v/>
      </c>
      <c r="M4859" s="20" t="str">
        <f>IFERROR(INDEX(Sheet3!$Q$2:$Q$25,MATCH(H4859,Origin_List,0)),"")</f>
        <v/>
      </c>
      <c r="N4859" s="22"/>
      <c r="Q4859" s="17"/>
      <c r="R4859" s="17"/>
    </row>
    <row r="4860" spans="1:18">
      <c r="A4860" s="23"/>
      <c r="C4860" s="26"/>
      <c r="D4860" s="20" t="str">
        <f>IFERROR(VLOOKUP(H4860&amp;"|"&amp;I4860,Sheet3!$H$2:$N$150,5,0),"")</f>
        <v/>
      </c>
      <c r="M4860" s="20" t="str">
        <f>IFERROR(INDEX(Sheet3!$Q$2:$Q$25,MATCH(H4860,Origin_List,0)),"")</f>
        <v/>
      </c>
      <c r="N4860" s="22"/>
      <c r="Q4860" s="17"/>
      <c r="R4860" s="17"/>
    </row>
    <row r="4861" spans="1:18">
      <c r="A4861" s="23"/>
      <c r="C4861" s="26"/>
      <c r="D4861" s="20" t="str">
        <f>IFERROR(VLOOKUP(H4861&amp;"|"&amp;I4861,Sheet3!$H$2:$N$150,5,0),"")</f>
        <v/>
      </c>
      <c r="M4861" s="20" t="str">
        <f>IFERROR(INDEX(Sheet3!$Q$2:$Q$25,MATCH(H4861,Origin_List,0)),"")</f>
        <v/>
      </c>
      <c r="N4861" s="22"/>
      <c r="Q4861" s="17"/>
      <c r="R4861" s="17"/>
    </row>
    <row r="4862" spans="1:18">
      <c r="A4862" s="23"/>
      <c r="C4862" s="26"/>
      <c r="D4862" s="20" t="str">
        <f>IFERROR(VLOOKUP(H4862&amp;"|"&amp;I4862,Sheet3!$H$2:$N$150,5,0),"")</f>
        <v/>
      </c>
      <c r="M4862" s="20" t="str">
        <f>IFERROR(INDEX(Sheet3!$Q$2:$Q$25,MATCH(H4862,Origin_List,0)),"")</f>
        <v/>
      </c>
      <c r="N4862" s="22"/>
      <c r="Q4862" s="17"/>
      <c r="R4862" s="17"/>
    </row>
    <row r="4863" spans="1:18">
      <c r="A4863" s="23"/>
      <c r="C4863" s="26"/>
      <c r="D4863" s="20" t="str">
        <f>IFERROR(VLOOKUP(H4863&amp;"|"&amp;I4863,Sheet3!$H$2:$N$150,5,0),"")</f>
        <v/>
      </c>
      <c r="M4863" s="20" t="str">
        <f>IFERROR(INDEX(Sheet3!$Q$2:$Q$25,MATCH(H4863,Origin_List,0)),"")</f>
        <v/>
      </c>
      <c r="N4863" s="22"/>
      <c r="Q4863" s="17"/>
      <c r="R4863" s="17"/>
    </row>
    <row r="4864" spans="1:18">
      <c r="A4864" s="23"/>
      <c r="C4864" s="26"/>
      <c r="D4864" s="20" t="str">
        <f>IFERROR(VLOOKUP(H4864&amp;"|"&amp;I4864,Sheet3!$H$2:$N$150,5,0),"")</f>
        <v/>
      </c>
      <c r="M4864" s="20" t="str">
        <f>IFERROR(INDEX(Sheet3!$Q$2:$Q$25,MATCH(H4864,Origin_List,0)),"")</f>
        <v/>
      </c>
      <c r="N4864" s="22"/>
      <c r="Q4864" s="17"/>
      <c r="R4864" s="17"/>
    </row>
    <row r="4865" spans="1:18">
      <c r="A4865" s="23"/>
      <c r="C4865" s="26"/>
      <c r="D4865" s="20" t="str">
        <f>IFERROR(VLOOKUP(H4865&amp;"|"&amp;I4865,Sheet3!$H$2:$N$150,5,0),"")</f>
        <v/>
      </c>
      <c r="M4865" s="20" t="str">
        <f>IFERROR(INDEX(Sheet3!$Q$2:$Q$25,MATCH(H4865,Origin_List,0)),"")</f>
        <v/>
      </c>
      <c r="N4865" s="22"/>
      <c r="Q4865" s="17"/>
      <c r="R4865" s="17"/>
    </row>
    <row r="4866" spans="1:18">
      <c r="A4866" s="23"/>
      <c r="C4866" s="26"/>
      <c r="D4866" s="20" t="str">
        <f>IFERROR(VLOOKUP(H4866&amp;"|"&amp;I4866,Sheet3!$H$2:$N$150,5,0),"")</f>
        <v/>
      </c>
      <c r="M4866" s="20" t="str">
        <f>IFERROR(INDEX(Sheet3!$Q$2:$Q$25,MATCH(H4866,Origin_List,0)),"")</f>
        <v/>
      </c>
      <c r="N4866" s="22"/>
      <c r="Q4866" s="17"/>
      <c r="R4866" s="17"/>
    </row>
    <row r="4867" spans="1:18">
      <c r="A4867" s="23"/>
      <c r="C4867" s="26"/>
      <c r="D4867" s="20" t="str">
        <f>IFERROR(VLOOKUP(H4867&amp;"|"&amp;I4867,Sheet3!$H$2:$N$150,5,0),"")</f>
        <v/>
      </c>
      <c r="M4867" s="20" t="str">
        <f>IFERROR(INDEX(Sheet3!$Q$2:$Q$25,MATCH(H4867,Origin_List,0)),"")</f>
        <v/>
      </c>
      <c r="N4867" s="22"/>
      <c r="Q4867" s="17"/>
      <c r="R4867" s="17"/>
    </row>
    <row r="4868" spans="1:18">
      <c r="A4868" s="23"/>
      <c r="C4868" s="26"/>
      <c r="D4868" s="20" t="str">
        <f>IFERROR(VLOOKUP(H4868&amp;"|"&amp;I4868,Sheet3!$H$2:$N$150,5,0),"")</f>
        <v/>
      </c>
      <c r="M4868" s="20" t="str">
        <f>IFERROR(INDEX(Sheet3!$Q$2:$Q$25,MATCH(H4868,Origin_List,0)),"")</f>
        <v/>
      </c>
      <c r="N4868" s="22"/>
      <c r="Q4868" s="17"/>
      <c r="R4868" s="17"/>
    </row>
    <row r="4869" spans="1:18">
      <c r="A4869" s="23"/>
      <c r="C4869" s="26"/>
      <c r="D4869" s="20" t="str">
        <f>IFERROR(VLOOKUP(H4869&amp;"|"&amp;I4869,Sheet3!$H$2:$N$150,5,0),"")</f>
        <v/>
      </c>
      <c r="M4869" s="20" t="str">
        <f>IFERROR(INDEX(Sheet3!$Q$2:$Q$25,MATCH(H4869,Origin_List,0)),"")</f>
        <v/>
      </c>
      <c r="N4869" s="22"/>
      <c r="Q4869" s="17"/>
      <c r="R4869" s="17"/>
    </row>
    <row r="4870" spans="1:18">
      <c r="A4870" s="23"/>
      <c r="C4870" s="26"/>
      <c r="D4870" s="20" t="str">
        <f>IFERROR(VLOOKUP(H4870&amp;"|"&amp;I4870,Sheet3!$H$2:$N$150,5,0),"")</f>
        <v/>
      </c>
      <c r="M4870" s="20" t="str">
        <f>IFERROR(INDEX(Sheet3!$Q$2:$Q$25,MATCH(H4870,Origin_List,0)),"")</f>
        <v/>
      </c>
      <c r="N4870" s="22"/>
      <c r="Q4870" s="17"/>
      <c r="R4870" s="17"/>
    </row>
    <row r="4871" spans="1:18">
      <c r="A4871" s="23"/>
      <c r="C4871" s="26"/>
      <c r="D4871" s="20" t="str">
        <f>IFERROR(VLOOKUP(H4871&amp;"|"&amp;I4871,Sheet3!$H$2:$N$150,5,0),"")</f>
        <v/>
      </c>
      <c r="M4871" s="20" t="str">
        <f>IFERROR(INDEX(Sheet3!$Q$2:$Q$25,MATCH(H4871,Origin_List,0)),"")</f>
        <v/>
      </c>
      <c r="N4871" s="22"/>
      <c r="Q4871" s="17"/>
      <c r="R4871" s="17"/>
    </row>
    <row r="4872" spans="1:18">
      <c r="A4872" s="23"/>
      <c r="C4872" s="26"/>
      <c r="D4872" s="20" t="str">
        <f>IFERROR(VLOOKUP(H4872&amp;"|"&amp;I4872,Sheet3!$H$2:$N$150,5,0),"")</f>
        <v/>
      </c>
      <c r="M4872" s="20" t="str">
        <f>IFERROR(INDEX(Sheet3!$Q$2:$Q$25,MATCH(H4872,Origin_List,0)),"")</f>
        <v/>
      </c>
      <c r="N4872" s="22"/>
      <c r="Q4872" s="17"/>
      <c r="R4872" s="17"/>
    </row>
    <row r="4873" spans="1:18">
      <c r="A4873" s="23"/>
      <c r="C4873" s="26"/>
      <c r="D4873" s="20" t="str">
        <f>IFERROR(VLOOKUP(H4873&amp;"|"&amp;I4873,Sheet3!$H$2:$N$150,5,0),"")</f>
        <v/>
      </c>
      <c r="M4873" s="20" t="str">
        <f>IFERROR(INDEX(Sheet3!$Q$2:$Q$25,MATCH(H4873,Origin_List,0)),"")</f>
        <v/>
      </c>
      <c r="N4873" s="22"/>
      <c r="Q4873" s="17"/>
      <c r="R4873" s="17"/>
    </row>
    <row r="4874" spans="1:18">
      <c r="A4874" s="23"/>
      <c r="C4874" s="26"/>
      <c r="D4874" s="20" t="str">
        <f>IFERROR(VLOOKUP(H4874&amp;"|"&amp;I4874,Sheet3!$H$2:$N$150,5,0),"")</f>
        <v/>
      </c>
      <c r="M4874" s="20" t="str">
        <f>IFERROR(INDEX(Sheet3!$Q$2:$Q$25,MATCH(H4874,Origin_List,0)),"")</f>
        <v/>
      </c>
      <c r="N4874" s="22"/>
      <c r="Q4874" s="17"/>
      <c r="R4874" s="17"/>
    </row>
    <row r="4875" spans="1:18">
      <c r="A4875" s="23"/>
      <c r="C4875" s="26"/>
      <c r="D4875" s="20" t="str">
        <f>IFERROR(VLOOKUP(H4875&amp;"|"&amp;I4875,Sheet3!$H$2:$N$150,5,0),"")</f>
        <v/>
      </c>
      <c r="M4875" s="20" t="str">
        <f>IFERROR(INDEX(Sheet3!$Q$2:$Q$25,MATCH(H4875,Origin_List,0)),"")</f>
        <v/>
      </c>
      <c r="N4875" s="22"/>
      <c r="Q4875" s="17"/>
      <c r="R4875" s="17"/>
    </row>
    <row r="4876" spans="1:18">
      <c r="A4876" s="23"/>
      <c r="C4876" s="26"/>
      <c r="D4876" s="20" t="str">
        <f>IFERROR(VLOOKUP(H4876&amp;"|"&amp;I4876,Sheet3!$H$2:$N$150,5,0),"")</f>
        <v/>
      </c>
      <c r="M4876" s="20" t="str">
        <f>IFERROR(INDEX(Sheet3!$Q$2:$Q$25,MATCH(H4876,Origin_List,0)),"")</f>
        <v/>
      </c>
      <c r="N4876" s="22"/>
      <c r="Q4876" s="17"/>
      <c r="R4876" s="17"/>
    </row>
    <row r="4877" spans="1:18">
      <c r="A4877" s="23"/>
      <c r="C4877" s="26"/>
      <c r="D4877" s="20" t="str">
        <f>IFERROR(VLOOKUP(H4877&amp;"|"&amp;I4877,Sheet3!$H$2:$N$150,5,0),"")</f>
        <v/>
      </c>
      <c r="M4877" s="20" t="str">
        <f>IFERROR(INDEX(Sheet3!$Q$2:$Q$25,MATCH(H4877,Origin_List,0)),"")</f>
        <v/>
      </c>
      <c r="N4877" s="22"/>
      <c r="Q4877" s="17"/>
      <c r="R4877" s="17"/>
    </row>
    <row r="4878" spans="1:18">
      <c r="A4878" s="23"/>
      <c r="C4878" s="26"/>
      <c r="D4878" s="20" t="str">
        <f>IFERROR(VLOOKUP(H4878&amp;"|"&amp;I4878,Sheet3!$H$2:$N$150,5,0),"")</f>
        <v/>
      </c>
      <c r="M4878" s="20" t="str">
        <f>IFERROR(INDEX(Sheet3!$Q$2:$Q$25,MATCH(H4878,Origin_List,0)),"")</f>
        <v/>
      </c>
      <c r="N4878" s="22"/>
      <c r="Q4878" s="17"/>
      <c r="R4878" s="17"/>
    </row>
    <row r="4879" spans="1:18">
      <c r="A4879" s="23"/>
      <c r="C4879" s="26"/>
      <c r="D4879" s="20" t="str">
        <f>IFERROR(VLOOKUP(H4879&amp;"|"&amp;I4879,Sheet3!$H$2:$N$150,5,0),"")</f>
        <v/>
      </c>
      <c r="M4879" s="20" t="str">
        <f>IFERROR(INDEX(Sheet3!$Q$2:$Q$25,MATCH(H4879,Origin_List,0)),"")</f>
        <v/>
      </c>
      <c r="N4879" s="22"/>
      <c r="Q4879" s="17"/>
      <c r="R4879" s="17"/>
    </row>
    <row r="4880" spans="1:18">
      <c r="A4880" s="23"/>
      <c r="C4880" s="26"/>
      <c r="D4880" s="20" t="str">
        <f>IFERROR(VLOOKUP(H4880&amp;"|"&amp;I4880,Sheet3!$H$2:$N$150,5,0),"")</f>
        <v/>
      </c>
      <c r="M4880" s="20" t="str">
        <f>IFERROR(INDEX(Sheet3!$Q$2:$Q$25,MATCH(H4880,Origin_List,0)),"")</f>
        <v/>
      </c>
      <c r="N4880" s="22"/>
      <c r="Q4880" s="17"/>
      <c r="R4880" s="17"/>
    </row>
    <row r="4881" spans="1:18">
      <c r="A4881" s="23"/>
      <c r="C4881" s="26"/>
      <c r="D4881" s="20" t="str">
        <f>IFERROR(VLOOKUP(H4881&amp;"|"&amp;I4881,Sheet3!$H$2:$N$150,5,0),"")</f>
        <v/>
      </c>
      <c r="M4881" s="20" t="str">
        <f>IFERROR(INDEX(Sheet3!$Q$2:$Q$25,MATCH(H4881,Origin_List,0)),"")</f>
        <v/>
      </c>
      <c r="N4881" s="22"/>
      <c r="Q4881" s="17"/>
      <c r="R4881" s="17"/>
    </row>
    <row r="4882" spans="1:18">
      <c r="A4882" s="23"/>
      <c r="C4882" s="26"/>
      <c r="D4882" s="20" t="str">
        <f>IFERROR(VLOOKUP(H4882&amp;"|"&amp;I4882,Sheet3!$H$2:$N$150,5,0),"")</f>
        <v/>
      </c>
      <c r="M4882" s="20" t="str">
        <f>IFERROR(INDEX(Sheet3!$Q$2:$Q$25,MATCH(H4882,Origin_List,0)),"")</f>
        <v/>
      </c>
      <c r="N4882" s="22"/>
      <c r="Q4882" s="17"/>
      <c r="R4882" s="17"/>
    </row>
    <row r="4883" spans="1:18">
      <c r="A4883" s="23"/>
      <c r="C4883" s="26"/>
      <c r="D4883" s="20" t="str">
        <f>IFERROR(VLOOKUP(H4883&amp;"|"&amp;I4883,Sheet3!$H$2:$N$150,5,0),"")</f>
        <v/>
      </c>
      <c r="M4883" s="20" t="str">
        <f>IFERROR(INDEX(Sheet3!$Q$2:$Q$25,MATCH(H4883,Origin_List,0)),"")</f>
        <v/>
      </c>
      <c r="N4883" s="22"/>
      <c r="Q4883" s="17"/>
      <c r="R4883" s="17"/>
    </row>
    <row r="4884" spans="1:18">
      <c r="A4884" s="23"/>
      <c r="C4884" s="26"/>
      <c r="D4884" s="20" t="str">
        <f>IFERROR(VLOOKUP(H4884&amp;"|"&amp;I4884,Sheet3!$H$2:$N$150,5,0),"")</f>
        <v/>
      </c>
      <c r="M4884" s="20" t="str">
        <f>IFERROR(INDEX(Sheet3!$Q$2:$Q$25,MATCH(H4884,Origin_List,0)),"")</f>
        <v/>
      </c>
      <c r="N4884" s="22"/>
      <c r="Q4884" s="17"/>
      <c r="R4884" s="17"/>
    </row>
    <row r="4885" spans="1:18">
      <c r="A4885" s="23"/>
      <c r="C4885" s="26"/>
      <c r="D4885" s="20" t="str">
        <f>IFERROR(VLOOKUP(H4885&amp;"|"&amp;I4885,Sheet3!$H$2:$N$150,5,0),"")</f>
        <v/>
      </c>
      <c r="M4885" s="20" t="str">
        <f>IFERROR(INDEX(Sheet3!$Q$2:$Q$25,MATCH(H4885,Origin_List,0)),"")</f>
        <v/>
      </c>
      <c r="N4885" s="22"/>
      <c r="Q4885" s="17"/>
      <c r="R4885" s="17"/>
    </row>
    <row r="4886" spans="1:18">
      <c r="A4886" s="23"/>
      <c r="C4886" s="26"/>
      <c r="D4886" s="20" t="str">
        <f>IFERROR(VLOOKUP(H4886&amp;"|"&amp;I4886,Sheet3!$H$2:$N$150,5,0),"")</f>
        <v/>
      </c>
      <c r="M4886" s="20" t="str">
        <f>IFERROR(INDEX(Sheet3!$Q$2:$Q$25,MATCH(H4886,Origin_List,0)),"")</f>
        <v/>
      </c>
      <c r="N4886" s="22"/>
      <c r="Q4886" s="17"/>
      <c r="R4886" s="17"/>
    </row>
    <row r="4887" spans="1:18">
      <c r="A4887" s="23"/>
      <c r="C4887" s="26"/>
      <c r="D4887" s="20" t="str">
        <f>IFERROR(VLOOKUP(H4887&amp;"|"&amp;I4887,Sheet3!$H$2:$N$150,5,0),"")</f>
        <v/>
      </c>
      <c r="M4887" s="20" t="str">
        <f>IFERROR(INDEX(Sheet3!$Q$2:$Q$25,MATCH(H4887,Origin_List,0)),"")</f>
        <v/>
      </c>
      <c r="N4887" s="22"/>
      <c r="Q4887" s="17"/>
      <c r="R4887" s="17"/>
    </row>
    <row r="4888" spans="1:18">
      <c r="A4888" s="23"/>
      <c r="C4888" s="26"/>
      <c r="D4888" s="20" t="str">
        <f>IFERROR(VLOOKUP(H4888&amp;"|"&amp;I4888,Sheet3!$H$2:$N$150,5,0),"")</f>
        <v/>
      </c>
      <c r="M4888" s="20" t="str">
        <f>IFERROR(INDEX(Sheet3!$Q$2:$Q$25,MATCH(H4888,Origin_List,0)),"")</f>
        <v/>
      </c>
      <c r="N4888" s="22"/>
      <c r="Q4888" s="17"/>
      <c r="R4888" s="17"/>
    </row>
    <row r="4889" spans="1:18">
      <c r="A4889" s="23"/>
      <c r="C4889" s="26"/>
      <c r="D4889" s="20" t="str">
        <f>IFERROR(VLOOKUP(H4889&amp;"|"&amp;I4889,Sheet3!$H$2:$N$150,5,0),"")</f>
        <v/>
      </c>
      <c r="M4889" s="20" t="str">
        <f>IFERROR(INDEX(Sheet3!$Q$2:$Q$25,MATCH(H4889,Origin_List,0)),"")</f>
        <v/>
      </c>
      <c r="N4889" s="22"/>
      <c r="Q4889" s="17"/>
      <c r="R4889" s="17"/>
    </row>
    <row r="4890" spans="1:18">
      <c r="A4890" s="23"/>
      <c r="C4890" s="26"/>
      <c r="D4890" s="20" t="str">
        <f>IFERROR(VLOOKUP(H4890&amp;"|"&amp;I4890,Sheet3!$H$2:$N$150,5,0),"")</f>
        <v/>
      </c>
      <c r="M4890" s="20" t="str">
        <f>IFERROR(INDEX(Sheet3!$Q$2:$Q$25,MATCH(H4890,Origin_List,0)),"")</f>
        <v/>
      </c>
      <c r="N4890" s="22"/>
      <c r="Q4890" s="17"/>
      <c r="R4890" s="17"/>
    </row>
    <row r="4891" spans="1:18">
      <c r="A4891" s="23"/>
      <c r="C4891" s="26"/>
      <c r="D4891" s="20" t="str">
        <f>IFERROR(VLOOKUP(H4891&amp;"|"&amp;I4891,Sheet3!$H$2:$N$150,5,0),"")</f>
        <v/>
      </c>
      <c r="M4891" s="20" t="str">
        <f>IFERROR(INDEX(Sheet3!$Q$2:$Q$25,MATCH(H4891,Origin_List,0)),"")</f>
        <v/>
      </c>
      <c r="N4891" s="22"/>
      <c r="Q4891" s="17"/>
      <c r="R4891" s="17"/>
    </row>
    <row r="4892" spans="1:18">
      <c r="A4892" s="23"/>
      <c r="C4892" s="26"/>
      <c r="D4892" s="20" t="str">
        <f>IFERROR(VLOOKUP(H4892&amp;"|"&amp;I4892,Sheet3!$H$2:$N$150,5,0),"")</f>
        <v/>
      </c>
      <c r="M4892" s="20" t="str">
        <f>IFERROR(INDEX(Sheet3!$Q$2:$Q$25,MATCH(H4892,Origin_List,0)),"")</f>
        <v/>
      </c>
      <c r="N4892" s="22"/>
      <c r="Q4892" s="17"/>
      <c r="R4892" s="17"/>
    </row>
    <row r="4893" spans="1:18">
      <c r="A4893" s="23"/>
      <c r="C4893" s="26"/>
      <c r="D4893" s="20" t="str">
        <f>IFERROR(VLOOKUP(H4893&amp;"|"&amp;I4893,Sheet3!$H$2:$N$150,5,0),"")</f>
        <v/>
      </c>
      <c r="M4893" s="20" t="str">
        <f>IFERROR(INDEX(Sheet3!$Q$2:$Q$25,MATCH(H4893,Origin_List,0)),"")</f>
        <v/>
      </c>
      <c r="N4893" s="22"/>
      <c r="Q4893" s="17"/>
      <c r="R4893" s="17"/>
    </row>
    <row r="4894" spans="1:18">
      <c r="A4894" s="23"/>
      <c r="C4894" s="26"/>
      <c r="D4894" s="20" t="str">
        <f>IFERROR(VLOOKUP(H4894&amp;"|"&amp;I4894,Sheet3!$H$2:$N$150,5,0),"")</f>
        <v/>
      </c>
      <c r="M4894" s="20" t="str">
        <f>IFERROR(INDEX(Sheet3!$Q$2:$Q$25,MATCH(H4894,Origin_List,0)),"")</f>
        <v/>
      </c>
      <c r="N4894" s="22"/>
      <c r="Q4894" s="17"/>
      <c r="R4894" s="17"/>
    </row>
    <row r="4895" spans="1:18">
      <c r="A4895" s="23"/>
      <c r="C4895" s="26"/>
      <c r="D4895" s="20" t="str">
        <f>IFERROR(VLOOKUP(H4895&amp;"|"&amp;I4895,Sheet3!$H$2:$N$150,5,0),"")</f>
        <v/>
      </c>
      <c r="M4895" s="20" t="str">
        <f>IFERROR(INDEX(Sheet3!$Q$2:$Q$25,MATCH(H4895,Origin_List,0)),"")</f>
        <v/>
      </c>
      <c r="N4895" s="22"/>
      <c r="Q4895" s="17"/>
      <c r="R4895" s="17"/>
    </row>
    <row r="4896" spans="1:18">
      <c r="A4896" s="23"/>
      <c r="C4896" s="26"/>
      <c r="D4896" s="20" t="str">
        <f>IFERROR(VLOOKUP(H4896&amp;"|"&amp;I4896,Sheet3!$H$2:$N$150,5,0),"")</f>
        <v/>
      </c>
      <c r="M4896" s="20" t="str">
        <f>IFERROR(INDEX(Sheet3!$Q$2:$Q$25,MATCH(H4896,Origin_List,0)),"")</f>
        <v/>
      </c>
      <c r="N4896" s="22"/>
      <c r="Q4896" s="17"/>
      <c r="R4896" s="17"/>
    </row>
    <row r="4897" spans="1:18">
      <c r="A4897" s="23"/>
      <c r="C4897" s="26"/>
      <c r="D4897" s="20" t="str">
        <f>IFERROR(VLOOKUP(H4897&amp;"|"&amp;I4897,Sheet3!$H$2:$N$150,5,0),"")</f>
        <v/>
      </c>
      <c r="M4897" s="20" t="str">
        <f>IFERROR(INDEX(Sheet3!$Q$2:$Q$25,MATCH(H4897,Origin_List,0)),"")</f>
        <v/>
      </c>
      <c r="N4897" s="22"/>
      <c r="Q4897" s="17"/>
      <c r="R4897" s="17"/>
    </row>
    <row r="4898" spans="1:18">
      <c r="A4898" s="23"/>
      <c r="C4898" s="26"/>
      <c r="D4898" s="20" t="str">
        <f>IFERROR(VLOOKUP(H4898&amp;"|"&amp;I4898,Sheet3!$H$2:$N$150,5,0),"")</f>
        <v/>
      </c>
      <c r="M4898" s="20" t="str">
        <f>IFERROR(INDEX(Sheet3!$Q$2:$Q$25,MATCH(H4898,Origin_List,0)),"")</f>
        <v/>
      </c>
      <c r="N4898" s="22"/>
      <c r="Q4898" s="17"/>
      <c r="R4898" s="17"/>
    </row>
    <row r="4899" spans="1:18">
      <c r="A4899" s="23"/>
      <c r="C4899" s="26"/>
      <c r="D4899" s="20" t="str">
        <f>IFERROR(VLOOKUP(H4899&amp;"|"&amp;I4899,Sheet3!$H$2:$N$150,5,0),"")</f>
        <v/>
      </c>
      <c r="M4899" s="20" t="str">
        <f>IFERROR(INDEX(Sheet3!$Q$2:$Q$25,MATCH(H4899,Origin_List,0)),"")</f>
        <v/>
      </c>
      <c r="N4899" s="22"/>
      <c r="Q4899" s="17"/>
      <c r="R4899" s="17"/>
    </row>
    <row r="4900" spans="1:18">
      <c r="A4900" s="23"/>
      <c r="C4900" s="26"/>
      <c r="D4900" s="20" t="str">
        <f>IFERROR(VLOOKUP(H4900&amp;"|"&amp;I4900,Sheet3!$H$2:$N$150,5,0),"")</f>
        <v/>
      </c>
      <c r="M4900" s="20" t="str">
        <f>IFERROR(INDEX(Sheet3!$Q$2:$Q$25,MATCH(H4900,Origin_List,0)),"")</f>
        <v/>
      </c>
      <c r="N4900" s="22"/>
      <c r="Q4900" s="17"/>
      <c r="R4900" s="17"/>
    </row>
    <row r="4901" spans="1:18">
      <c r="A4901" s="23"/>
      <c r="C4901" s="26"/>
      <c r="D4901" s="20" t="str">
        <f>IFERROR(VLOOKUP(H4901&amp;"|"&amp;I4901,Sheet3!$H$2:$N$150,5,0),"")</f>
        <v/>
      </c>
      <c r="M4901" s="20" t="str">
        <f>IFERROR(INDEX(Sheet3!$Q$2:$Q$25,MATCH(H4901,Origin_List,0)),"")</f>
        <v/>
      </c>
      <c r="N4901" s="22"/>
      <c r="Q4901" s="17"/>
      <c r="R4901" s="17"/>
    </row>
    <row r="4902" spans="1:18">
      <c r="A4902" s="23"/>
      <c r="C4902" s="26"/>
      <c r="D4902" s="20" t="str">
        <f>IFERROR(VLOOKUP(H4902&amp;"|"&amp;I4902,Sheet3!$H$2:$N$150,5,0),"")</f>
        <v/>
      </c>
      <c r="M4902" s="20" t="str">
        <f>IFERROR(INDEX(Sheet3!$Q$2:$Q$25,MATCH(H4902,Origin_List,0)),"")</f>
        <v/>
      </c>
      <c r="N4902" s="22"/>
      <c r="Q4902" s="17"/>
      <c r="R4902" s="17"/>
    </row>
    <row r="4903" spans="1:18">
      <c r="A4903" s="23"/>
      <c r="C4903" s="26"/>
      <c r="D4903" s="20" t="str">
        <f>IFERROR(VLOOKUP(H4903&amp;"|"&amp;I4903,Sheet3!$H$2:$N$150,5,0),"")</f>
        <v/>
      </c>
      <c r="M4903" s="20" t="str">
        <f>IFERROR(INDEX(Sheet3!$Q$2:$Q$25,MATCH(H4903,Origin_List,0)),"")</f>
        <v/>
      </c>
      <c r="N4903" s="22"/>
      <c r="Q4903" s="17"/>
      <c r="R4903" s="17"/>
    </row>
    <row r="4904" spans="1:18">
      <c r="A4904" s="23"/>
      <c r="C4904" s="26"/>
      <c r="D4904" s="20" t="str">
        <f>IFERROR(VLOOKUP(H4904&amp;"|"&amp;I4904,Sheet3!$H$2:$N$150,5,0),"")</f>
        <v/>
      </c>
      <c r="M4904" s="20" t="str">
        <f>IFERROR(INDEX(Sheet3!$Q$2:$Q$25,MATCH(H4904,Origin_List,0)),"")</f>
        <v/>
      </c>
      <c r="N4904" s="22"/>
      <c r="Q4904" s="17"/>
      <c r="R4904" s="17"/>
    </row>
    <row r="4905" spans="1:18">
      <c r="A4905" s="23"/>
      <c r="C4905" s="26"/>
      <c r="D4905" s="20" t="str">
        <f>IFERROR(VLOOKUP(H4905&amp;"|"&amp;I4905,Sheet3!$H$2:$N$150,5,0),"")</f>
        <v/>
      </c>
      <c r="M4905" s="20" t="str">
        <f>IFERROR(INDEX(Sheet3!$Q$2:$Q$25,MATCH(H4905,Origin_List,0)),"")</f>
        <v/>
      </c>
      <c r="N4905" s="22"/>
      <c r="Q4905" s="17"/>
      <c r="R4905" s="17"/>
    </row>
    <row r="4906" spans="1:18">
      <c r="A4906" s="23"/>
      <c r="C4906" s="26"/>
      <c r="D4906" s="20" t="str">
        <f>IFERROR(VLOOKUP(H4906&amp;"|"&amp;I4906,Sheet3!$H$2:$N$150,5,0),"")</f>
        <v/>
      </c>
      <c r="M4906" s="20" t="str">
        <f>IFERROR(INDEX(Sheet3!$Q$2:$Q$25,MATCH(H4906,Origin_List,0)),"")</f>
        <v/>
      </c>
      <c r="N4906" s="22"/>
      <c r="Q4906" s="17"/>
      <c r="R4906" s="17"/>
    </row>
    <row r="4907" spans="1:18">
      <c r="A4907" s="23"/>
      <c r="C4907" s="26"/>
      <c r="D4907" s="20" t="str">
        <f>IFERROR(VLOOKUP(H4907&amp;"|"&amp;I4907,Sheet3!$H$2:$N$150,5,0),"")</f>
        <v/>
      </c>
      <c r="M4907" s="20" t="str">
        <f>IFERROR(INDEX(Sheet3!$Q$2:$Q$25,MATCH(H4907,Origin_List,0)),"")</f>
        <v/>
      </c>
      <c r="N4907" s="22"/>
      <c r="Q4907" s="17"/>
      <c r="R4907" s="17"/>
    </row>
    <row r="4908" spans="1:18">
      <c r="A4908" s="23"/>
      <c r="C4908" s="26"/>
      <c r="D4908" s="20" t="str">
        <f>IFERROR(VLOOKUP(H4908&amp;"|"&amp;I4908,Sheet3!$H$2:$N$150,5,0),"")</f>
        <v/>
      </c>
      <c r="M4908" s="20" t="str">
        <f>IFERROR(INDEX(Sheet3!$Q$2:$Q$25,MATCH(H4908,Origin_List,0)),"")</f>
        <v/>
      </c>
      <c r="N4908" s="22"/>
      <c r="Q4908" s="17"/>
      <c r="R4908" s="17"/>
    </row>
    <row r="4909" spans="1:18">
      <c r="A4909" s="23"/>
      <c r="C4909" s="26"/>
      <c r="D4909" s="20" t="str">
        <f>IFERROR(VLOOKUP(H4909&amp;"|"&amp;I4909,Sheet3!$H$2:$N$150,5,0),"")</f>
        <v/>
      </c>
      <c r="M4909" s="20" t="str">
        <f>IFERROR(INDEX(Sheet3!$Q$2:$Q$25,MATCH(H4909,Origin_List,0)),"")</f>
        <v/>
      </c>
      <c r="N4909" s="22"/>
      <c r="Q4909" s="17"/>
      <c r="R4909" s="17"/>
    </row>
    <row r="4910" spans="1:18">
      <c r="A4910" s="23"/>
      <c r="C4910" s="26"/>
      <c r="D4910" s="20" t="str">
        <f>IFERROR(VLOOKUP(H4910&amp;"|"&amp;I4910,Sheet3!$H$2:$N$150,5,0),"")</f>
        <v/>
      </c>
      <c r="M4910" s="20" t="str">
        <f>IFERROR(INDEX(Sheet3!$Q$2:$Q$25,MATCH(H4910,Origin_List,0)),"")</f>
        <v/>
      </c>
      <c r="N4910" s="22"/>
      <c r="Q4910" s="17"/>
      <c r="R4910" s="17"/>
    </row>
    <row r="4911" spans="1:18">
      <c r="A4911" s="23"/>
      <c r="C4911" s="26"/>
      <c r="D4911" s="20" t="str">
        <f>IFERROR(VLOOKUP(H4911&amp;"|"&amp;I4911,Sheet3!$H$2:$N$150,5,0),"")</f>
        <v/>
      </c>
      <c r="M4911" s="20" t="str">
        <f>IFERROR(INDEX(Sheet3!$Q$2:$Q$25,MATCH(H4911,Origin_List,0)),"")</f>
        <v/>
      </c>
      <c r="N4911" s="22"/>
      <c r="Q4911" s="17"/>
      <c r="R4911" s="17"/>
    </row>
    <row r="4912" spans="1:18">
      <c r="A4912" s="23"/>
      <c r="C4912" s="26"/>
      <c r="D4912" s="20" t="str">
        <f>IFERROR(VLOOKUP(H4912&amp;"|"&amp;I4912,Sheet3!$H$2:$N$150,5,0),"")</f>
        <v/>
      </c>
      <c r="M4912" s="20" t="str">
        <f>IFERROR(INDEX(Sheet3!$Q$2:$Q$25,MATCH(H4912,Origin_List,0)),"")</f>
        <v/>
      </c>
      <c r="N4912" s="22"/>
      <c r="Q4912" s="17"/>
      <c r="R4912" s="17"/>
    </row>
    <row r="4913" spans="1:18">
      <c r="A4913" s="23"/>
      <c r="C4913" s="26"/>
      <c r="D4913" s="20" t="str">
        <f>IFERROR(VLOOKUP(H4913&amp;"|"&amp;I4913,Sheet3!$H$2:$N$150,5,0),"")</f>
        <v/>
      </c>
      <c r="M4913" s="20" t="str">
        <f>IFERROR(INDEX(Sheet3!$Q$2:$Q$25,MATCH(H4913,Origin_List,0)),"")</f>
        <v/>
      </c>
      <c r="N4913" s="22"/>
      <c r="Q4913" s="17"/>
      <c r="R4913" s="17"/>
    </row>
    <row r="4914" spans="1:18">
      <c r="A4914" s="23"/>
      <c r="C4914" s="26"/>
      <c r="D4914" s="20" t="str">
        <f>IFERROR(VLOOKUP(H4914&amp;"|"&amp;I4914,Sheet3!$H$2:$N$150,5,0),"")</f>
        <v/>
      </c>
      <c r="M4914" s="20" t="str">
        <f>IFERROR(INDEX(Sheet3!$Q$2:$Q$25,MATCH(H4914,Origin_List,0)),"")</f>
        <v/>
      </c>
      <c r="N4914" s="22"/>
      <c r="Q4914" s="17"/>
      <c r="R4914" s="17"/>
    </row>
    <row r="4915" spans="1:18">
      <c r="A4915" s="23"/>
      <c r="C4915" s="26"/>
      <c r="D4915" s="20" t="str">
        <f>IFERROR(VLOOKUP(H4915&amp;"|"&amp;I4915,Sheet3!$H$2:$N$150,5,0),"")</f>
        <v/>
      </c>
      <c r="M4915" s="20" t="str">
        <f>IFERROR(INDEX(Sheet3!$Q$2:$Q$25,MATCH(H4915,Origin_List,0)),"")</f>
        <v/>
      </c>
      <c r="N4915" s="22"/>
      <c r="Q4915" s="17"/>
      <c r="R4915" s="17"/>
    </row>
    <row r="4916" spans="1:18">
      <c r="A4916" s="23"/>
      <c r="C4916" s="26"/>
      <c r="D4916" s="20" t="str">
        <f>IFERROR(VLOOKUP(H4916&amp;"|"&amp;I4916,Sheet3!$H$2:$N$150,5,0),"")</f>
        <v/>
      </c>
      <c r="M4916" s="20" t="str">
        <f>IFERROR(INDEX(Sheet3!$Q$2:$Q$25,MATCH(H4916,Origin_List,0)),"")</f>
        <v/>
      </c>
      <c r="N4916" s="22"/>
      <c r="Q4916" s="17"/>
      <c r="R4916" s="17"/>
    </row>
    <row r="4917" spans="1:18">
      <c r="A4917" s="23"/>
      <c r="C4917" s="26"/>
      <c r="D4917" s="20" t="str">
        <f>IFERROR(VLOOKUP(H4917&amp;"|"&amp;I4917,Sheet3!$H$2:$N$150,5,0),"")</f>
        <v/>
      </c>
      <c r="M4917" s="20" t="str">
        <f>IFERROR(INDEX(Sheet3!$Q$2:$Q$25,MATCH(H4917,Origin_List,0)),"")</f>
        <v/>
      </c>
      <c r="N4917" s="22"/>
      <c r="Q4917" s="17"/>
      <c r="R4917" s="17"/>
    </row>
    <row r="4918" spans="1:18">
      <c r="A4918" s="23"/>
      <c r="C4918" s="26"/>
      <c r="D4918" s="20" t="str">
        <f>IFERROR(VLOOKUP(H4918&amp;"|"&amp;I4918,Sheet3!$H$2:$N$150,5,0),"")</f>
        <v/>
      </c>
      <c r="M4918" s="20" t="str">
        <f>IFERROR(INDEX(Sheet3!$Q$2:$Q$25,MATCH(H4918,Origin_List,0)),"")</f>
        <v/>
      </c>
      <c r="N4918" s="22"/>
      <c r="Q4918" s="17"/>
      <c r="R4918" s="17"/>
    </row>
    <row r="4919" spans="1:18">
      <c r="A4919" s="23"/>
      <c r="C4919" s="26"/>
      <c r="D4919" s="20" t="str">
        <f>IFERROR(VLOOKUP(H4919&amp;"|"&amp;I4919,Sheet3!$H$2:$N$150,5,0),"")</f>
        <v/>
      </c>
      <c r="M4919" s="20" t="str">
        <f>IFERROR(INDEX(Sheet3!$Q$2:$Q$25,MATCH(H4919,Origin_List,0)),"")</f>
        <v/>
      </c>
      <c r="N4919" s="22"/>
      <c r="Q4919" s="17"/>
      <c r="R4919" s="17"/>
    </row>
    <row r="4920" spans="1:18">
      <c r="A4920" s="23"/>
      <c r="C4920" s="26"/>
      <c r="D4920" s="20" t="str">
        <f>IFERROR(VLOOKUP(H4920&amp;"|"&amp;I4920,Sheet3!$H$2:$N$150,5,0),"")</f>
        <v/>
      </c>
      <c r="M4920" s="20" t="str">
        <f>IFERROR(INDEX(Sheet3!$Q$2:$Q$25,MATCH(H4920,Origin_List,0)),"")</f>
        <v/>
      </c>
      <c r="N4920" s="22"/>
      <c r="Q4920" s="17"/>
      <c r="R4920" s="17"/>
    </row>
    <row r="4921" spans="1:18">
      <c r="A4921" s="23"/>
      <c r="C4921" s="26"/>
      <c r="D4921" s="20" t="str">
        <f>IFERROR(VLOOKUP(H4921&amp;"|"&amp;I4921,Sheet3!$H$2:$N$150,5,0),"")</f>
        <v/>
      </c>
      <c r="M4921" s="20" t="str">
        <f>IFERROR(INDEX(Sheet3!$Q$2:$Q$25,MATCH(H4921,Origin_List,0)),"")</f>
        <v/>
      </c>
      <c r="N4921" s="22"/>
      <c r="Q4921" s="17"/>
      <c r="R4921" s="17"/>
    </row>
    <row r="4922" spans="1:18">
      <c r="A4922" s="23"/>
      <c r="C4922" s="26"/>
      <c r="D4922" s="20" t="str">
        <f>IFERROR(VLOOKUP(H4922&amp;"|"&amp;I4922,Sheet3!$H$2:$N$150,5,0),"")</f>
        <v/>
      </c>
      <c r="M4922" s="20" t="str">
        <f>IFERROR(INDEX(Sheet3!$Q$2:$Q$25,MATCH(H4922,Origin_List,0)),"")</f>
        <v/>
      </c>
      <c r="N4922" s="22"/>
      <c r="Q4922" s="17"/>
      <c r="R4922" s="17"/>
    </row>
    <row r="4923" spans="1:18">
      <c r="A4923" s="23"/>
      <c r="C4923" s="26"/>
      <c r="D4923" s="20" t="str">
        <f>IFERROR(VLOOKUP(H4923&amp;"|"&amp;I4923,Sheet3!$H$2:$N$150,5,0),"")</f>
        <v/>
      </c>
      <c r="M4923" s="20" t="str">
        <f>IFERROR(INDEX(Sheet3!$Q$2:$Q$25,MATCH(H4923,Origin_List,0)),"")</f>
        <v/>
      </c>
      <c r="N4923" s="22"/>
      <c r="Q4923" s="17"/>
      <c r="R4923" s="17"/>
    </row>
    <row r="4924" spans="1:18">
      <c r="A4924" s="23"/>
      <c r="C4924" s="26"/>
      <c r="D4924" s="20" t="str">
        <f>IFERROR(VLOOKUP(H4924&amp;"|"&amp;I4924,Sheet3!$H$2:$N$150,5,0),"")</f>
        <v/>
      </c>
      <c r="M4924" s="20" t="str">
        <f>IFERROR(INDEX(Sheet3!$Q$2:$Q$25,MATCH(H4924,Origin_List,0)),"")</f>
        <v/>
      </c>
      <c r="N4924" s="22"/>
      <c r="Q4924" s="17"/>
      <c r="R4924" s="17"/>
    </row>
    <row r="4925" spans="1:18">
      <c r="A4925" s="23"/>
      <c r="C4925" s="26"/>
      <c r="D4925" s="20" t="str">
        <f>IFERROR(VLOOKUP(H4925&amp;"|"&amp;I4925,Sheet3!$H$2:$N$150,5,0),"")</f>
        <v/>
      </c>
      <c r="M4925" s="20" t="str">
        <f>IFERROR(INDEX(Sheet3!$Q$2:$Q$25,MATCH(H4925,Origin_List,0)),"")</f>
        <v/>
      </c>
      <c r="N4925" s="22"/>
      <c r="Q4925" s="17"/>
      <c r="R4925" s="17"/>
    </row>
    <row r="4926" spans="1:18">
      <c r="A4926" s="23"/>
      <c r="C4926" s="26"/>
      <c r="D4926" s="20" t="str">
        <f>IFERROR(VLOOKUP(H4926&amp;"|"&amp;I4926,Sheet3!$H$2:$N$150,5,0),"")</f>
        <v/>
      </c>
      <c r="M4926" s="20" t="str">
        <f>IFERROR(INDEX(Sheet3!$Q$2:$Q$25,MATCH(H4926,Origin_List,0)),"")</f>
        <v/>
      </c>
      <c r="N4926" s="22"/>
      <c r="Q4926" s="17"/>
      <c r="R4926" s="17"/>
    </row>
    <row r="4927" spans="1:18">
      <c r="A4927" s="23"/>
      <c r="C4927" s="26"/>
      <c r="D4927" s="20" t="str">
        <f>IFERROR(VLOOKUP(H4927&amp;"|"&amp;I4927,Sheet3!$H$2:$N$150,5,0),"")</f>
        <v/>
      </c>
      <c r="M4927" s="20" t="str">
        <f>IFERROR(INDEX(Sheet3!$Q$2:$Q$25,MATCH(H4927,Origin_List,0)),"")</f>
        <v/>
      </c>
      <c r="N4927" s="22"/>
      <c r="Q4927" s="17"/>
      <c r="R4927" s="17"/>
    </row>
    <row r="4928" spans="1:18">
      <c r="A4928" s="23"/>
      <c r="C4928" s="26"/>
      <c r="D4928" s="20" t="str">
        <f>IFERROR(VLOOKUP(H4928&amp;"|"&amp;I4928,Sheet3!$H$2:$N$150,5,0),"")</f>
        <v/>
      </c>
      <c r="M4928" s="20" t="str">
        <f>IFERROR(INDEX(Sheet3!$Q$2:$Q$25,MATCH(H4928,Origin_List,0)),"")</f>
        <v/>
      </c>
      <c r="N4928" s="22"/>
      <c r="Q4928" s="17"/>
      <c r="R4928" s="17"/>
    </row>
    <row r="4929" spans="1:18">
      <c r="A4929" s="23"/>
      <c r="C4929" s="26"/>
      <c r="D4929" s="20" t="str">
        <f>IFERROR(VLOOKUP(H4929&amp;"|"&amp;I4929,Sheet3!$H$2:$N$150,5,0),"")</f>
        <v/>
      </c>
      <c r="M4929" s="20" t="str">
        <f>IFERROR(INDEX(Sheet3!$Q$2:$Q$25,MATCH(H4929,Origin_List,0)),"")</f>
        <v/>
      </c>
      <c r="N4929" s="22"/>
      <c r="Q4929" s="17"/>
      <c r="R4929" s="17"/>
    </row>
    <row r="4930" spans="1:18">
      <c r="A4930" s="23"/>
      <c r="C4930" s="26"/>
      <c r="D4930" s="20" t="str">
        <f>IFERROR(VLOOKUP(H4930&amp;"|"&amp;I4930,Sheet3!$H$2:$N$150,5,0),"")</f>
        <v/>
      </c>
      <c r="M4930" s="20" t="str">
        <f>IFERROR(INDEX(Sheet3!$Q$2:$Q$25,MATCH(H4930,Origin_List,0)),"")</f>
        <v/>
      </c>
      <c r="N4930" s="22"/>
      <c r="Q4930" s="17"/>
      <c r="R4930" s="17"/>
    </row>
    <row r="4931" spans="1:18">
      <c r="A4931" s="23"/>
      <c r="C4931" s="26"/>
      <c r="D4931" s="20" t="str">
        <f>IFERROR(VLOOKUP(H4931&amp;"|"&amp;I4931,Sheet3!$H$2:$N$150,5,0),"")</f>
        <v/>
      </c>
      <c r="M4931" s="20" t="str">
        <f>IFERROR(INDEX(Sheet3!$Q$2:$Q$25,MATCH(H4931,Origin_List,0)),"")</f>
        <v/>
      </c>
      <c r="N4931" s="22"/>
      <c r="Q4931" s="17"/>
      <c r="R4931" s="17"/>
    </row>
    <row r="4932" spans="1:18">
      <c r="A4932" s="23"/>
      <c r="C4932" s="26"/>
      <c r="D4932" s="20" t="str">
        <f>IFERROR(VLOOKUP(H4932&amp;"|"&amp;I4932,Sheet3!$H$2:$N$150,5,0),"")</f>
        <v/>
      </c>
      <c r="M4932" s="20" t="str">
        <f>IFERROR(INDEX(Sheet3!$Q$2:$Q$25,MATCH(H4932,Origin_List,0)),"")</f>
        <v/>
      </c>
      <c r="N4932" s="22"/>
      <c r="Q4932" s="17"/>
      <c r="R4932" s="17"/>
    </row>
    <row r="4933" spans="1:18">
      <c r="A4933" s="23"/>
      <c r="C4933" s="26"/>
      <c r="D4933" s="20" t="str">
        <f>IFERROR(VLOOKUP(H4933&amp;"|"&amp;I4933,Sheet3!$H$2:$N$150,5,0),"")</f>
        <v/>
      </c>
      <c r="M4933" s="20" t="str">
        <f>IFERROR(INDEX(Sheet3!$Q$2:$Q$25,MATCH(H4933,Origin_List,0)),"")</f>
        <v/>
      </c>
      <c r="N4933" s="22"/>
      <c r="Q4933" s="17"/>
      <c r="R4933" s="17"/>
    </row>
    <row r="4934" spans="1:18">
      <c r="A4934" s="23"/>
      <c r="C4934" s="26"/>
      <c r="D4934" s="20" t="str">
        <f>IFERROR(VLOOKUP(H4934&amp;"|"&amp;I4934,Sheet3!$H$2:$N$150,5,0),"")</f>
        <v/>
      </c>
      <c r="M4934" s="20" t="str">
        <f>IFERROR(INDEX(Sheet3!$Q$2:$Q$25,MATCH(H4934,Origin_List,0)),"")</f>
        <v/>
      </c>
      <c r="N4934" s="22"/>
      <c r="Q4934" s="17"/>
      <c r="R4934" s="17"/>
    </row>
    <row r="4935" spans="1:18">
      <c r="A4935" s="23"/>
      <c r="C4935" s="26"/>
      <c r="D4935" s="20" t="str">
        <f>IFERROR(VLOOKUP(H4935&amp;"|"&amp;I4935,Sheet3!$H$2:$N$150,5,0),"")</f>
        <v/>
      </c>
      <c r="M4935" s="20" t="str">
        <f>IFERROR(INDEX(Sheet3!$Q$2:$Q$25,MATCH(H4935,Origin_List,0)),"")</f>
        <v/>
      </c>
      <c r="N4935" s="22"/>
      <c r="Q4935" s="17"/>
      <c r="R4935" s="17"/>
    </row>
    <row r="4936" spans="1:18">
      <c r="A4936" s="23"/>
      <c r="C4936" s="26"/>
      <c r="D4936" s="20" t="str">
        <f>IFERROR(VLOOKUP(H4936&amp;"|"&amp;I4936,Sheet3!$H$2:$N$150,5,0),"")</f>
        <v/>
      </c>
      <c r="M4936" s="20" t="str">
        <f>IFERROR(INDEX(Sheet3!$Q$2:$Q$25,MATCH(H4936,Origin_List,0)),"")</f>
        <v/>
      </c>
      <c r="N4936" s="22"/>
      <c r="Q4936" s="17"/>
      <c r="R4936" s="17"/>
    </row>
    <row r="4937" spans="1:18">
      <c r="A4937" s="23"/>
      <c r="C4937" s="26"/>
      <c r="D4937" s="20" t="str">
        <f>IFERROR(VLOOKUP(H4937&amp;"|"&amp;I4937,Sheet3!$H$2:$N$150,5,0),"")</f>
        <v/>
      </c>
      <c r="M4937" s="20" t="str">
        <f>IFERROR(INDEX(Sheet3!$Q$2:$Q$25,MATCH(H4937,Origin_List,0)),"")</f>
        <v/>
      </c>
      <c r="N4937" s="22"/>
      <c r="Q4937" s="17"/>
      <c r="R4937" s="17"/>
    </row>
    <row r="4938" spans="1:18">
      <c r="A4938" s="23"/>
      <c r="C4938" s="26"/>
      <c r="D4938" s="20" t="str">
        <f>IFERROR(VLOOKUP(H4938&amp;"|"&amp;I4938,Sheet3!$H$2:$N$150,5,0),"")</f>
        <v/>
      </c>
      <c r="M4938" s="20" t="str">
        <f>IFERROR(INDEX(Sheet3!$Q$2:$Q$25,MATCH(H4938,Origin_List,0)),"")</f>
        <v/>
      </c>
      <c r="N4938" s="22"/>
      <c r="Q4938" s="17"/>
      <c r="R4938" s="17"/>
    </row>
    <row r="4939" spans="1:18">
      <c r="A4939" s="23"/>
      <c r="C4939" s="26"/>
      <c r="D4939" s="20" t="str">
        <f>IFERROR(VLOOKUP(H4939&amp;"|"&amp;I4939,Sheet3!$H$2:$N$150,5,0),"")</f>
        <v/>
      </c>
      <c r="M4939" s="20" t="str">
        <f>IFERROR(INDEX(Sheet3!$Q$2:$Q$25,MATCH(H4939,Origin_List,0)),"")</f>
        <v/>
      </c>
      <c r="N4939" s="22"/>
      <c r="Q4939" s="17"/>
      <c r="R4939" s="17"/>
    </row>
    <row r="4940" spans="1:18">
      <c r="A4940" s="23"/>
      <c r="C4940" s="26"/>
      <c r="D4940" s="20" t="str">
        <f>IFERROR(VLOOKUP(H4940&amp;"|"&amp;I4940,Sheet3!$H$2:$N$150,5,0),"")</f>
        <v/>
      </c>
      <c r="M4940" s="20" t="str">
        <f>IFERROR(INDEX(Sheet3!$Q$2:$Q$25,MATCH(H4940,Origin_List,0)),"")</f>
        <v/>
      </c>
      <c r="N4940" s="22"/>
      <c r="Q4940" s="17"/>
      <c r="R4940" s="17"/>
    </row>
    <row r="4941" spans="1:18">
      <c r="A4941" s="23"/>
      <c r="C4941" s="26"/>
      <c r="D4941" s="20" t="str">
        <f>IFERROR(VLOOKUP(H4941&amp;"|"&amp;I4941,Sheet3!$H$2:$N$150,5,0),"")</f>
        <v/>
      </c>
      <c r="M4941" s="20" t="str">
        <f>IFERROR(INDEX(Sheet3!$Q$2:$Q$25,MATCH(H4941,Origin_List,0)),"")</f>
        <v/>
      </c>
      <c r="N4941" s="22"/>
      <c r="Q4941" s="17"/>
      <c r="R4941" s="17"/>
    </row>
    <row r="4942" spans="1:18">
      <c r="A4942" s="23"/>
      <c r="C4942" s="26"/>
      <c r="D4942" s="20" t="str">
        <f>IFERROR(VLOOKUP(H4942&amp;"|"&amp;I4942,Sheet3!$H$2:$N$150,5,0),"")</f>
        <v/>
      </c>
      <c r="M4942" s="20" t="str">
        <f>IFERROR(INDEX(Sheet3!$Q$2:$Q$25,MATCH(H4942,Origin_List,0)),"")</f>
        <v/>
      </c>
      <c r="N4942" s="22"/>
      <c r="Q4942" s="17"/>
      <c r="R4942" s="17"/>
    </row>
    <row r="4943" spans="1:18">
      <c r="A4943" s="23"/>
      <c r="C4943" s="26"/>
      <c r="D4943" s="20" t="str">
        <f>IFERROR(VLOOKUP(H4943&amp;"|"&amp;I4943,Sheet3!$H$2:$N$150,5,0),"")</f>
        <v/>
      </c>
      <c r="M4943" s="20" t="str">
        <f>IFERROR(INDEX(Sheet3!$Q$2:$Q$25,MATCH(H4943,Origin_List,0)),"")</f>
        <v/>
      </c>
      <c r="N4943" s="22"/>
      <c r="Q4943" s="17"/>
      <c r="R4943" s="17"/>
    </row>
    <row r="4944" spans="1:18">
      <c r="A4944" s="23"/>
      <c r="C4944" s="26"/>
      <c r="D4944" s="20" t="str">
        <f>IFERROR(VLOOKUP(H4944&amp;"|"&amp;I4944,Sheet3!$H$2:$N$150,5,0),"")</f>
        <v/>
      </c>
      <c r="M4944" s="20" t="str">
        <f>IFERROR(INDEX(Sheet3!$Q$2:$Q$25,MATCH(H4944,Origin_List,0)),"")</f>
        <v/>
      </c>
      <c r="N4944" s="22"/>
      <c r="Q4944" s="17"/>
      <c r="R4944" s="17"/>
    </row>
    <row r="4945" spans="1:18">
      <c r="A4945" s="23"/>
      <c r="C4945" s="26"/>
      <c r="D4945" s="20" t="str">
        <f>IFERROR(VLOOKUP(H4945&amp;"|"&amp;I4945,Sheet3!$H$2:$N$150,5,0),"")</f>
        <v/>
      </c>
      <c r="M4945" s="20" t="str">
        <f>IFERROR(INDEX(Sheet3!$Q$2:$Q$25,MATCH(H4945,Origin_List,0)),"")</f>
        <v/>
      </c>
      <c r="N4945" s="22"/>
      <c r="Q4945" s="17"/>
      <c r="R4945" s="17"/>
    </row>
    <row r="4946" spans="1:18">
      <c r="A4946" s="23"/>
      <c r="C4946" s="26"/>
      <c r="D4946" s="20" t="str">
        <f>IFERROR(VLOOKUP(H4946&amp;"|"&amp;I4946,Sheet3!$H$2:$N$150,5,0),"")</f>
        <v/>
      </c>
      <c r="M4946" s="20" t="str">
        <f>IFERROR(INDEX(Sheet3!$Q$2:$Q$25,MATCH(H4946,Origin_List,0)),"")</f>
        <v/>
      </c>
      <c r="N4946" s="22"/>
      <c r="Q4946" s="17"/>
      <c r="R4946" s="17"/>
    </row>
    <row r="4947" spans="1:18">
      <c r="A4947" s="23"/>
      <c r="C4947" s="26"/>
      <c r="D4947" s="20" t="str">
        <f>IFERROR(VLOOKUP(H4947&amp;"|"&amp;I4947,Sheet3!$H$2:$N$150,5,0),"")</f>
        <v/>
      </c>
      <c r="M4947" s="20" t="str">
        <f>IFERROR(INDEX(Sheet3!$Q$2:$Q$25,MATCH(H4947,Origin_List,0)),"")</f>
        <v/>
      </c>
      <c r="N4947" s="22"/>
      <c r="Q4947" s="17"/>
      <c r="R4947" s="17"/>
    </row>
    <row r="4948" spans="1:18">
      <c r="A4948" s="23"/>
      <c r="C4948" s="26"/>
      <c r="D4948" s="20" t="str">
        <f>IFERROR(VLOOKUP(H4948&amp;"|"&amp;I4948,Sheet3!$H$2:$N$150,5,0),"")</f>
        <v/>
      </c>
      <c r="M4948" s="20" t="str">
        <f>IFERROR(INDEX(Sheet3!$Q$2:$Q$25,MATCH(H4948,Origin_List,0)),"")</f>
        <v/>
      </c>
      <c r="N4948" s="22"/>
      <c r="Q4948" s="17"/>
      <c r="R4948" s="17"/>
    </row>
    <row r="4949" spans="1:18">
      <c r="A4949" s="23"/>
      <c r="C4949" s="26"/>
      <c r="D4949" s="20" t="str">
        <f>IFERROR(VLOOKUP(H4949&amp;"|"&amp;I4949,Sheet3!$H$2:$N$150,5,0),"")</f>
        <v/>
      </c>
      <c r="M4949" s="20" t="str">
        <f>IFERROR(INDEX(Sheet3!$Q$2:$Q$25,MATCH(H4949,Origin_List,0)),"")</f>
        <v/>
      </c>
      <c r="N4949" s="22"/>
      <c r="Q4949" s="17"/>
      <c r="R4949" s="17"/>
    </row>
    <row r="4950" spans="1:18">
      <c r="A4950" s="23"/>
      <c r="C4950" s="26"/>
      <c r="D4950" s="20" t="str">
        <f>IFERROR(VLOOKUP(H4950&amp;"|"&amp;I4950,Sheet3!$H$2:$N$150,5,0),"")</f>
        <v/>
      </c>
      <c r="M4950" s="20" t="str">
        <f>IFERROR(INDEX(Sheet3!$Q$2:$Q$25,MATCH(H4950,Origin_List,0)),"")</f>
        <v/>
      </c>
      <c r="N4950" s="22"/>
      <c r="Q4950" s="17"/>
      <c r="R4950" s="17"/>
    </row>
    <row r="4951" spans="1:18">
      <c r="A4951" s="23"/>
      <c r="C4951" s="26"/>
      <c r="D4951" s="20" t="str">
        <f>IFERROR(VLOOKUP(H4951&amp;"|"&amp;I4951,Sheet3!$H$2:$N$150,5,0),"")</f>
        <v/>
      </c>
      <c r="M4951" s="20" t="str">
        <f>IFERROR(INDEX(Sheet3!$Q$2:$Q$25,MATCH(H4951,Origin_List,0)),"")</f>
        <v/>
      </c>
      <c r="N4951" s="22"/>
      <c r="Q4951" s="17"/>
      <c r="R4951" s="17"/>
    </row>
    <row r="4952" spans="1:18">
      <c r="A4952" s="23"/>
      <c r="C4952" s="26"/>
      <c r="D4952" s="20" t="str">
        <f>IFERROR(VLOOKUP(H4952&amp;"|"&amp;I4952,Sheet3!$H$2:$N$150,5,0),"")</f>
        <v/>
      </c>
      <c r="M4952" s="20" t="str">
        <f>IFERROR(INDEX(Sheet3!$Q$2:$Q$25,MATCH(H4952,Origin_List,0)),"")</f>
        <v/>
      </c>
      <c r="N4952" s="22"/>
      <c r="Q4952" s="17"/>
      <c r="R4952" s="17"/>
    </row>
    <row r="4953" spans="1:18">
      <c r="A4953" s="23"/>
      <c r="C4953" s="26"/>
      <c r="D4953" s="20" t="str">
        <f>IFERROR(VLOOKUP(H4953&amp;"|"&amp;I4953,Sheet3!$H$2:$N$150,5,0),"")</f>
        <v/>
      </c>
      <c r="M4953" s="20" t="str">
        <f>IFERROR(INDEX(Sheet3!$Q$2:$Q$25,MATCH(H4953,Origin_List,0)),"")</f>
        <v/>
      </c>
      <c r="N4953" s="22"/>
      <c r="Q4953" s="17"/>
      <c r="R4953" s="17"/>
    </row>
    <row r="4954" spans="1:18">
      <c r="A4954" s="23"/>
      <c r="C4954" s="26"/>
      <c r="D4954" s="20" t="str">
        <f>IFERROR(VLOOKUP(H4954&amp;"|"&amp;I4954,Sheet3!$H$2:$N$150,5,0),"")</f>
        <v/>
      </c>
      <c r="M4954" s="20" t="str">
        <f>IFERROR(INDEX(Sheet3!$Q$2:$Q$25,MATCH(H4954,Origin_List,0)),"")</f>
        <v/>
      </c>
      <c r="N4954" s="22"/>
      <c r="Q4954" s="17"/>
      <c r="R4954" s="17"/>
    </row>
    <row r="4955" spans="1:18">
      <c r="A4955" s="23"/>
      <c r="C4955" s="26"/>
      <c r="D4955" s="20" t="str">
        <f>IFERROR(VLOOKUP(H4955&amp;"|"&amp;I4955,Sheet3!$H$2:$N$150,5,0),"")</f>
        <v/>
      </c>
      <c r="M4955" s="20" t="str">
        <f>IFERROR(INDEX(Sheet3!$Q$2:$Q$25,MATCH(H4955,Origin_List,0)),"")</f>
        <v/>
      </c>
      <c r="N4955" s="22"/>
      <c r="Q4955" s="17"/>
      <c r="R4955" s="17"/>
    </row>
    <row r="4956" spans="1:18">
      <c r="A4956" s="23"/>
      <c r="C4956" s="26"/>
      <c r="D4956" s="20" t="str">
        <f>IFERROR(VLOOKUP(H4956&amp;"|"&amp;I4956,Sheet3!$H$2:$N$150,5,0),"")</f>
        <v/>
      </c>
      <c r="M4956" s="20" t="str">
        <f>IFERROR(INDEX(Sheet3!$Q$2:$Q$25,MATCH(H4956,Origin_List,0)),"")</f>
        <v/>
      </c>
      <c r="N4956" s="22"/>
      <c r="Q4956" s="17"/>
      <c r="R4956" s="17"/>
    </row>
    <row r="4957" spans="1:18">
      <c r="A4957" s="23"/>
      <c r="C4957" s="26"/>
      <c r="D4957" s="20" t="str">
        <f>IFERROR(VLOOKUP(H4957&amp;"|"&amp;I4957,Sheet3!$H$2:$N$150,5,0),"")</f>
        <v/>
      </c>
      <c r="M4957" s="20" t="str">
        <f>IFERROR(INDEX(Sheet3!$Q$2:$Q$25,MATCH(H4957,Origin_List,0)),"")</f>
        <v/>
      </c>
      <c r="N4957" s="22"/>
      <c r="Q4957" s="17"/>
      <c r="R4957" s="17"/>
    </row>
    <row r="4958" spans="1:18">
      <c r="A4958" s="23"/>
      <c r="C4958" s="26"/>
      <c r="D4958" s="20" t="str">
        <f>IFERROR(VLOOKUP(H4958&amp;"|"&amp;I4958,Sheet3!$H$2:$N$150,5,0),"")</f>
        <v/>
      </c>
      <c r="M4958" s="20" t="str">
        <f>IFERROR(INDEX(Sheet3!$Q$2:$Q$25,MATCH(H4958,Origin_List,0)),"")</f>
        <v/>
      </c>
      <c r="N4958" s="22"/>
      <c r="Q4958" s="17"/>
      <c r="R4958" s="17"/>
    </row>
    <row r="4959" spans="1:18">
      <c r="A4959" s="23"/>
      <c r="C4959" s="26"/>
      <c r="D4959" s="20" t="str">
        <f>IFERROR(VLOOKUP(H4959&amp;"|"&amp;I4959,Sheet3!$H$2:$N$150,5,0),"")</f>
        <v/>
      </c>
      <c r="M4959" s="20" t="str">
        <f>IFERROR(INDEX(Sheet3!$Q$2:$Q$25,MATCH(H4959,Origin_List,0)),"")</f>
        <v/>
      </c>
      <c r="N4959" s="22"/>
      <c r="Q4959" s="17"/>
      <c r="R4959" s="17"/>
    </row>
    <row r="4960" spans="1:18">
      <c r="A4960" s="23"/>
      <c r="C4960" s="26"/>
      <c r="D4960" s="20" t="str">
        <f>IFERROR(VLOOKUP(H4960&amp;"|"&amp;I4960,Sheet3!$H$2:$N$150,5,0),"")</f>
        <v/>
      </c>
      <c r="M4960" s="20" t="str">
        <f>IFERROR(INDEX(Sheet3!$Q$2:$Q$25,MATCH(H4960,Origin_List,0)),"")</f>
        <v/>
      </c>
      <c r="N4960" s="22"/>
      <c r="Q4960" s="17"/>
      <c r="R4960" s="17"/>
    </row>
    <row r="4961" spans="1:18">
      <c r="A4961" s="23"/>
      <c r="C4961" s="26"/>
      <c r="D4961" s="20" t="str">
        <f>IFERROR(VLOOKUP(H4961&amp;"|"&amp;I4961,Sheet3!$H$2:$N$150,5,0),"")</f>
        <v/>
      </c>
      <c r="M4961" s="20" t="str">
        <f>IFERROR(INDEX(Sheet3!$Q$2:$Q$25,MATCH(H4961,Origin_List,0)),"")</f>
        <v/>
      </c>
      <c r="N4961" s="22"/>
      <c r="Q4961" s="17"/>
      <c r="R4961" s="17"/>
    </row>
    <row r="4962" spans="1:18">
      <c r="A4962" s="23"/>
      <c r="C4962" s="26"/>
      <c r="D4962" s="20" t="str">
        <f>IFERROR(VLOOKUP(H4962&amp;"|"&amp;I4962,Sheet3!$H$2:$N$150,5,0),"")</f>
        <v/>
      </c>
      <c r="M4962" s="20" t="str">
        <f>IFERROR(INDEX(Sheet3!$Q$2:$Q$25,MATCH(H4962,Origin_List,0)),"")</f>
        <v/>
      </c>
      <c r="N4962" s="22"/>
      <c r="Q4962" s="17"/>
      <c r="R4962" s="17"/>
    </row>
    <row r="4963" spans="1:18">
      <c r="A4963" s="23"/>
      <c r="C4963" s="26"/>
      <c r="D4963" s="20" t="str">
        <f>IFERROR(VLOOKUP(H4963&amp;"|"&amp;I4963,Sheet3!$H$2:$N$150,5,0),"")</f>
        <v/>
      </c>
      <c r="M4963" s="20" t="str">
        <f>IFERROR(INDEX(Sheet3!$Q$2:$Q$25,MATCH(H4963,Origin_List,0)),"")</f>
        <v/>
      </c>
      <c r="N4963" s="22"/>
      <c r="Q4963" s="17"/>
      <c r="R4963" s="17"/>
    </row>
    <row r="4964" spans="1:18">
      <c r="A4964" s="23"/>
      <c r="C4964" s="26"/>
      <c r="D4964" s="20" t="str">
        <f>IFERROR(VLOOKUP(H4964&amp;"|"&amp;I4964,Sheet3!$H$2:$N$150,5,0),"")</f>
        <v/>
      </c>
      <c r="M4964" s="20" t="str">
        <f>IFERROR(INDEX(Sheet3!$Q$2:$Q$25,MATCH(H4964,Origin_List,0)),"")</f>
        <v/>
      </c>
      <c r="N4964" s="22"/>
      <c r="Q4964" s="17"/>
      <c r="R4964" s="17"/>
    </row>
    <row r="4965" spans="1:18">
      <c r="A4965" s="23"/>
      <c r="C4965" s="26"/>
      <c r="D4965" s="20" t="str">
        <f>IFERROR(VLOOKUP(H4965&amp;"|"&amp;I4965,Sheet3!$H$2:$N$150,5,0),"")</f>
        <v/>
      </c>
      <c r="M4965" s="20" t="str">
        <f>IFERROR(INDEX(Sheet3!$Q$2:$Q$25,MATCH(H4965,Origin_List,0)),"")</f>
        <v/>
      </c>
      <c r="N4965" s="22"/>
      <c r="Q4965" s="17"/>
      <c r="R4965" s="17"/>
    </row>
    <row r="4966" spans="1:18">
      <c r="A4966" s="23"/>
      <c r="C4966" s="26"/>
      <c r="D4966" s="20" t="str">
        <f>IFERROR(VLOOKUP(H4966&amp;"|"&amp;I4966,Sheet3!$H$2:$N$150,5,0),"")</f>
        <v/>
      </c>
      <c r="M4966" s="20" t="str">
        <f>IFERROR(INDEX(Sheet3!$Q$2:$Q$25,MATCH(H4966,Origin_List,0)),"")</f>
        <v/>
      </c>
      <c r="N4966" s="22"/>
      <c r="Q4966" s="17"/>
      <c r="R4966" s="17"/>
    </row>
    <row r="4967" spans="1:18">
      <c r="A4967" s="23"/>
      <c r="C4967" s="26"/>
      <c r="D4967" s="20" t="str">
        <f>IFERROR(VLOOKUP(H4967&amp;"|"&amp;I4967,Sheet3!$H$2:$N$150,5,0),"")</f>
        <v/>
      </c>
      <c r="M4967" s="20" t="str">
        <f>IFERROR(INDEX(Sheet3!$Q$2:$Q$25,MATCH(H4967,Origin_List,0)),"")</f>
        <v/>
      </c>
      <c r="N4967" s="22"/>
      <c r="Q4967" s="17"/>
      <c r="R4967" s="17"/>
    </row>
    <row r="4968" spans="1:18">
      <c r="A4968" s="23"/>
      <c r="C4968" s="26"/>
      <c r="D4968" s="20" t="str">
        <f>IFERROR(VLOOKUP(H4968&amp;"|"&amp;I4968,Sheet3!$H$2:$N$150,5,0),"")</f>
        <v/>
      </c>
      <c r="M4968" s="20" t="str">
        <f>IFERROR(INDEX(Sheet3!$Q$2:$Q$25,MATCH(H4968,Origin_List,0)),"")</f>
        <v/>
      </c>
      <c r="N4968" s="22"/>
      <c r="Q4968" s="17"/>
      <c r="R4968" s="17"/>
    </row>
    <row r="4969" spans="1:18">
      <c r="A4969" s="23"/>
      <c r="C4969" s="26"/>
      <c r="D4969" s="20" t="str">
        <f>IFERROR(VLOOKUP(H4969&amp;"|"&amp;I4969,Sheet3!$H$2:$N$150,5,0),"")</f>
        <v/>
      </c>
      <c r="M4969" s="20" t="str">
        <f>IFERROR(INDEX(Sheet3!$Q$2:$Q$25,MATCH(H4969,Origin_List,0)),"")</f>
        <v/>
      </c>
      <c r="N4969" s="22"/>
      <c r="Q4969" s="17"/>
      <c r="R4969" s="17"/>
    </row>
    <row r="4970" spans="1:18">
      <c r="A4970" s="23"/>
      <c r="C4970" s="26"/>
      <c r="D4970" s="20" t="str">
        <f>IFERROR(VLOOKUP(H4970&amp;"|"&amp;I4970,Sheet3!$H$2:$N$150,5,0),"")</f>
        <v/>
      </c>
      <c r="M4970" s="20" t="str">
        <f>IFERROR(INDEX(Sheet3!$Q$2:$Q$25,MATCH(H4970,Origin_List,0)),"")</f>
        <v/>
      </c>
      <c r="N4970" s="22"/>
      <c r="Q4970" s="17"/>
      <c r="R4970" s="17"/>
    </row>
    <row r="4971" spans="1:18">
      <c r="A4971" s="23"/>
      <c r="C4971" s="26"/>
      <c r="D4971" s="20" t="str">
        <f>IFERROR(VLOOKUP(H4971&amp;"|"&amp;I4971,Sheet3!$H$2:$N$150,5,0),"")</f>
        <v/>
      </c>
      <c r="M4971" s="20" t="str">
        <f>IFERROR(INDEX(Sheet3!$Q$2:$Q$25,MATCH(H4971,Origin_List,0)),"")</f>
        <v/>
      </c>
      <c r="N4971" s="22"/>
      <c r="Q4971" s="17"/>
      <c r="R4971" s="17"/>
    </row>
    <row r="4972" spans="1:18">
      <c r="A4972" s="23"/>
      <c r="C4972" s="26"/>
      <c r="D4972" s="20" t="str">
        <f>IFERROR(VLOOKUP(H4972&amp;"|"&amp;I4972,Sheet3!$H$2:$N$150,5,0),"")</f>
        <v/>
      </c>
      <c r="M4972" s="20" t="str">
        <f>IFERROR(INDEX(Sheet3!$Q$2:$Q$25,MATCH(H4972,Origin_List,0)),"")</f>
        <v/>
      </c>
      <c r="N4972" s="22"/>
      <c r="Q4972" s="17"/>
      <c r="R4972" s="17"/>
    </row>
    <row r="4973" spans="1:18">
      <c r="A4973" s="23"/>
      <c r="C4973" s="26"/>
      <c r="D4973" s="20" t="str">
        <f>IFERROR(VLOOKUP(H4973&amp;"|"&amp;I4973,Sheet3!$H$2:$N$150,5,0),"")</f>
        <v/>
      </c>
      <c r="M4973" s="20" t="str">
        <f>IFERROR(INDEX(Sheet3!$Q$2:$Q$25,MATCH(H4973,Origin_List,0)),"")</f>
        <v/>
      </c>
      <c r="N4973" s="22"/>
      <c r="Q4973" s="17"/>
      <c r="R4973" s="17"/>
    </row>
    <row r="4974" spans="1:18">
      <c r="A4974" s="23"/>
      <c r="C4974" s="26"/>
      <c r="D4974" s="20" t="str">
        <f>IFERROR(VLOOKUP(H4974&amp;"|"&amp;I4974,Sheet3!$H$2:$N$150,5,0),"")</f>
        <v/>
      </c>
      <c r="M4974" s="20" t="str">
        <f>IFERROR(INDEX(Sheet3!$Q$2:$Q$25,MATCH(H4974,Origin_List,0)),"")</f>
        <v/>
      </c>
      <c r="N4974" s="22"/>
      <c r="Q4974" s="17"/>
      <c r="R4974" s="17"/>
    </row>
    <row r="4975" spans="1:18">
      <c r="A4975" s="23"/>
      <c r="C4975" s="26"/>
      <c r="D4975" s="20" t="str">
        <f>IFERROR(VLOOKUP(H4975&amp;"|"&amp;I4975,Sheet3!$H$2:$N$150,5,0),"")</f>
        <v/>
      </c>
      <c r="M4975" s="20" t="str">
        <f>IFERROR(INDEX(Sheet3!$Q$2:$Q$25,MATCH(H4975,Origin_List,0)),"")</f>
        <v/>
      </c>
      <c r="N4975" s="22"/>
      <c r="Q4975" s="17"/>
      <c r="R4975" s="17"/>
    </row>
    <row r="4976" spans="1:18">
      <c r="A4976" s="23"/>
      <c r="C4976" s="26"/>
      <c r="D4976" s="20" t="str">
        <f>IFERROR(VLOOKUP(H4976&amp;"|"&amp;I4976,Sheet3!$H$2:$N$150,5,0),"")</f>
        <v/>
      </c>
      <c r="M4976" s="20" t="str">
        <f>IFERROR(INDEX(Sheet3!$Q$2:$Q$25,MATCH(H4976,Origin_List,0)),"")</f>
        <v/>
      </c>
      <c r="N4976" s="22"/>
      <c r="Q4976" s="17"/>
      <c r="R4976" s="17"/>
    </row>
    <row r="4977" spans="1:18">
      <c r="A4977" s="23"/>
      <c r="C4977" s="26"/>
      <c r="D4977" s="20" t="str">
        <f>IFERROR(VLOOKUP(H4977&amp;"|"&amp;I4977,Sheet3!$H$2:$N$150,5,0),"")</f>
        <v/>
      </c>
      <c r="M4977" s="20" t="str">
        <f>IFERROR(INDEX(Sheet3!$Q$2:$Q$25,MATCH(H4977,Origin_List,0)),"")</f>
        <v/>
      </c>
      <c r="N4977" s="22"/>
      <c r="Q4977" s="17"/>
      <c r="R4977" s="17"/>
    </row>
    <row r="4978" spans="1:18">
      <c r="A4978" s="23"/>
      <c r="C4978" s="26"/>
      <c r="D4978" s="20" t="str">
        <f>IFERROR(VLOOKUP(H4978&amp;"|"&amp;I4978,Sheet3!$H$2:$N$150,5,0),"")</f>
        <v/>
      </c>
      <c r="M4978" s="20" t="str">
        <f>IFERROR(INDEX(Sheet3!$Q$2:$Q$25,MATCH(H4978,Origin_List,0)),"")</f>
        <v/>
      </c>
      <c r="N4978" s="22"/>
      <c r="Q4978" s="17"/>
      <c r="R4978" s="17"/>
    </row>
    <row r="4979" spans="1:18">
      <c r="A4979" s="23"/>
      <c r="C4979" s="26"/>
      <c r="D4979" s="20" t="str">
        <f>IFERROR(VLOOKUP(H4979&amp;"|"&amp;I4979,Sheet3!$H$2:$N$150,5,0),"")</f>
        <v/>
      </c>
      <c r="M4979" s="20" t="str">
        <f>IFERROR(INDEX(Sheet3!$Q$2:$Q$25,MATCH(H4979,Origin_List,0)),"")</f>
        <v/>
      </c>
      <c r="N4979" s="22"/>
      <c r="Q4979" s="17"/>
      <c r="R4979" s="17"/>
    </row>
    <row r="4980" spans="1:18">
      <c r="A4980" s="23"/>
      <c r="C4980" s="26"/>
      <c r="D4980" s="20" t="str">
        <f>IFERROR(VLOOKUP(H4980&amp;"|"&amp;I4980,Sheet3!$H$2:$N$150,5,0),"")</f>
        <v/>
      </c>
      <c r="M4980" s="20" t="str">
        <f>IFERROR(INDEX(Sheet3!$Q$2:$Q$25,MATCH(H4980,Origin_List,0)),"")</f>
        <v/>
      </c>
      <c r="N4980" s="22"/>
      <c r="Q4980" s="17"/>
      <c r="R4980" s="17"/>
    </row>
    <row r="4981" spans="1:18">
      <c r="A4981" s="23"/>
      <c r="C4981" s="26"/>
      <c r="D4981" s="20" t="str">
        <f>IFERROR(VLOOKUP(H4981&amp;"|"&amp;I4981,Sheet3!$H$2:$N$150,5,0),"")</f>
        <v/>
      </c>
      <c r="M4981" s="20" t="str">
        <f>IFERROR(INDEX(Sheet3!$Q$2:$Q$25,MATCH(H4981,Origin_List,0)),"")</f>
        <v/>
      </c>
      <c r="N4981" s="22"/>
      <c r="Q4981" s="17"/>
      <c r="R4981" s="17"/>
    </row>
    <row r="4982" spans="1:18">
      <c r="A4982" s="23"/>
      <c r="C4982" s="26"/>
      <c r="D4982" s="20" t="str">
        <f>IFERROR(VLOOKUP(H4982&amp;"|"&amp;I4982,Sheet3!$H$2:$N$150,5,0),"")</f>
        <v/>
      </c>
      <c r="M4982" s="20" t="str">
        <f>IFERROR(INDEX(Sheet3!$Q$2:$Q$25,MATCH(H4982,Origin_List,0)),"")</f>
        <v/>
      </c>
      <c r="N4982" s="22"/>
      <c r="Q4982" s="17"/>
      <c r="R4982" s="17"/>
    </row>
    <row r="4983" spans="1:18">
      <c r="A4983" s="23"/>
      <c r="C4983" s="26"/>
      <c r="D4983" s="20" t="str">
        <f>IFERROR(VLOOKUP(H4983&amp;"|"&amp;I4983,Sheet3!$H$2:$N$150,5,0),"")</f>
        <v/>
      </c>
      <c r="M4983" s="20" t="str">
        <f>IFERROR(INDEX(Sheet3!$Q$2:$Q$25,MATCH(H4983,Origin_List,0)),"")</f>
        <v/>
      </c>
      <c r="N4983" s="22"/>
      <c r="Q4983" s="17"/>
      <c r="R4983" s="17"/>
    </row>
    <row r="4984" spans="1:18">
      <c r="A4984" s="23"/>
      <c r="C4984" s="26"/>
      <c r="D4984" s="20" t="str">
        <f>IFERROR(VLOOKUP(H4984&amp;"|"&amp;I4984,Sheet3!$H$2:$N$150,5,0),"")</f>
        <v/>
      </c>
      <c r="M4984" s="20" t="str">
        <f>IFERROR(INDEX(Sheet3!$Q$2:$Q$25,MATCH(H4984,Origin_List,0)),"")</f>
        <v/>
      </c>
      <c r="N4984" s="22"/>
      <c r="Q4984" s="17"/>
      <c r="R4984" s="17"/>
    </row>
    <row r="4985" spans="1:18">
      <c r="A4985" s="23"/>
      <c r="C4985" s="26"/>
      <c r="D4985" s="20" t="str">
        <f>IFERROR(VLOOKUP(H4985&amp;"|"&amp;I4985,Sheet3!$H$2:$N$150,5,0),"")</f>
        <v/>
      </c>
      <c r="M4985" s="20" t="str">
        <f>IFERROR(INDEX(Sheet3!$Q$2:$Q$25,MATCH(H4985,Origin_List,0)),"")</f>
        <v/>
      </c>
      <c r="N4985" s="22"/>
      <c r="Q4985" s="17"/>
      <c r="R4985" s="17"/>
    </row>
    <row r="4986" spans="1:18">
      <c r="A4986" s="23"/>
      <c r="C4986" s="26"/>
      <c r="D4986" s="20" t="str">
        <f>IFERROR(VLOOKUP(H4986&amp;"|"&amp;I4986,Sheet3!$H$2:$N$150,5,0),"")</f>
        <v/>
      </c>
      <c r="M4986" s="20" t="str">
        <f>IFERROR(INDEX(Sheet3!$Q$2:$Q$25,MATCH(H4986,Origin_List,0)),"")</f>
        <v/>
      </c>
      <c r="N4986" s="22"/>
      <c r="Q4986" s="17"/>
      <c r="R4986" s="17"/>
    </row>
    <row r="4987" spans="1:18">
      <c r="A4987" s="23"/>
      <c r="C4987" s="26"/>
      <c r="D4987" s="20" t="str">
        <f>IFERROR(VLOOKUP(H4987&amp;"|"&amp;I4987,Sheet3!$H$2:$N$150,5,0),"")</f>
        <v/>
      </c>
      <c r="M4987" s="20" t="str">
        <f>IFERROR(INDEX(Sheet3!$Q$2:$Q$25,MATCH(H4987,Origin_List,0)),"")</f>
        <v/>
      </c>
      <c r="N4987" s="22"/>
      <c r="Q4987" s="17"/>
      <c r="R4987" s="17"/>
    </row>
    <row r="4988" spans="1:18">
      <c r="A4988" s="23"/>
      <c r="C4988" s="26"/>
      <c r="D4988" s="20" t="str">
        <f>IFERROR(VLOOKUP(H4988&amp;"|"&amp;I4988,Sheet3!$H$2:$N$150,5,0),"")</f>
        <v/>
      </c>
      <c r="M4988" s="20" t="str">
        <f>IFERROR(INDEX(Sheet3!$Q$2:$Q$25,MATCH(H4988,Origin_List,0)),"")</f>
        <v/>
      </c>
      <c r="N4988" s="22"/>
      <c r="Q4988" s="17"/>
      <c r="R4988" s="17"/>
    </row>
    <row r="4989" spans="1:18">
      <c r="A4989" s="23"/>
      <c r="C4989" s="26"/>
      <c r="D4989" s="20" t="str">
        <f>IFERROR(VLOOKUP(H4989&amp;"|"&amp;I4989,Sheet3!$H$2:$N$150,5,0),"")</f>
        <v/>
      </c>
      <c r="M4989" s="20" t="str">
        <f>IFERROR(INDEX(Sheet3!$Q$2:$Q$25,MATCH(H4989,Origin_List,0)),"")</f>
        <v/>
      </c>
      <c r="N4989" s="22"/>
      <c r="Q4989" s="17"/>
      <c r="R4989" s="17"/>
    </row>
    <row r="4990" spans="1:18">
      <c r="A4990" s="23"/>
      <c r="C4990" s="26"/>
      <c r="D4990" s="20" t="str">
        <f>IFERROR(VLOOKUP(H4990&amp;"|"&amp;I4990,Sheet3!$H$2:$N$150,5,0),"")</f>
        <v/>
      </c>
      <c r="M4990" s="20" t="str">
        <f>IFERROR(INDEX(Sheet3!$Q$2:$Q$25,MATCH(H4990,Origin_List,0)),"")</f>
        <v/>
      </c>
      <c r="N4990" s="22"/>
      <c r="Q4990" s="17"/>
      <c r="R4990" s="17"/>
    </row>
    <row r="4991" spans="1:18">
      <c r="A4991" s="23"/>
      <c r="C4991" s="26"/>
      <c r="D4991" s="20" t="str">
        <f>IFERROR(VLOOKUP(H4991&amp;"|"&amp;I4991,Sheet3!$H$2:$N$150,5,0),"")</f>
        <v/>
      </c>
      <c r="M4991" s="20" t="str">
        <f>IFERROR(INDEX(Sheet3!$Q$2:$Q$25,MATCH(H4991,Origin_List,0)),"")</f>
        <v/>
      </c>
      <c r="N4991" s="22"/>
      <c r="Q4991" s="17"/>
      <c r="R4991" s="17"/>
    </row>
    <row r="4992" spans="1:18">
      <c r="A4992" s="23"/>
      <c r="C4992" s="26"/>
      <c r="D4992" s="20" t="str">
        <f>IFERROR(VLOOKUP(H4992&amp;"|"&amp;I4992,Sheet3!$H$2:$N$150,5,0),"")</f>
        <v/>
      </c>
      <c r="M4992" s="20" t="str">
        <f>IFERROR(INDEX(Sheet3!$Q$2:$Q$25,MATCH(H4992,Origin_List,0)),"")</f>
        <v/>
      </c>
      <c r="N4992" s="22"/>
      <c r="Q4992" s="17"/>
      <c r="R4992" s="17"/>
    </row>
    <row r="4993" spans="1:18">
      <c r="A4993" s="23"/>
      <c r="C4993" s="26"/>
      <c r="D4993" s="20" t="str">
        <f>IFERROR(VLOOKUP(H4993&amp;"|"&amp;I4993,Sheet3!$H$2:$N$150,5,0),"")</f>
        <v/>
      </c>
      <c r="M4993" s="20" t="str">
        <f>IFERROR(INDEX(Sheet3!$Q$2:$Q$25,MATCH(H4993,Origin_List,0)),"")</f>
        <v/>
      </c>
      <c r="N4993" s="22"/>
      <c r="Q4993" s="17"/>
      <c r="R4993" s="17"/>
    </row>
    <row r="4994" spans="1:18">
      <c r="A4994" s="23"/>
      <c r="C4994" s="26"/>
      <c r="D4994" s="20" t="str">
        <f>IFERROR(VLOOKUP(H4994&amp;"|"&amp;I4994,Sheet3!$H$2:$N$150,5,0),"")</f>
        <v/>
      </c>
      <c r="M4994" s="20" t="str">
        <f>IFERROR(INDEX(Sheet3!$Q$2:$Q$25,MATCH(H4994,Origin_List,0)),"")</f>
        <v/>
      </c>
      <c r="N4994" s="22"/>
      <c r="Q4994" s="17"/>
      <c r="R4994" s="17"/>
    </row>
    <row r="4995" spans="1:18">
      <c r="A4995" s="23"/>
      <c r="C4995" s="26"/>
      <c r="D4995" s="20" t="str">
        <f>IFERROR(VLOOKUP(H4995&amp;"|"&amp;I4995,Sheet3!$H$2:$N$150,5,0),"")</f>
        <v/>
      </c>
      <c r="M4995" s="20" t="str">
        <f>IFERROR(INDEX(Sheet3!$Q$2:$Q$25,MATCH(H4995,Origin_List,0)),"")</f>
        <v/>
      </c>
      <c r="N4995" s="22"/>
      <c r="Q4995" s="17"/>
      <c r="R4995" s="17"/>
    </row>
    <row r="4996" spans="1:18">
      <c r="A4996" s="23"/>
      <c r="C4996" s="26"/>
      <c r="D4996" s="20" t="str">
        <f>IFERROR(VLOOKUP(H4996&amp;"|"&amp;I4996,Sheet3!$H$2:$N$150,5,0),"")</f>
        <v/>
      </c>
      <c r="M4996" s="20" t="str">
        <f>IFERROR(INDEX(Sheet3!$Q$2:$Q$25,MATCH(H4996,Origin_List,0)),"")</f>
        <v/>
      </c>
      <c r="N4996" s="22"/>
      <c r="Q4996" s="17"/>
      <c r="R4996" s="17"/>
    </row>
    <row r="4997" spans="1:18">
      <c r="A4997" s="23"/>
      <c r="C4997" s="26"/>
      <c r="D4997" s="20" t="str">
        <f>IFERROR(VLOOKUP(H4997&amp;"|"&amp;I4997,Sheet3!$H$2:$N$150,5,0),"")</f>
        <v/>
      </c>
      <c r="M4997" s="20" t="str">
        <f>IFERROR(INDEX(Sheet3!$Q$2:$Q$25,MATCH(H4997,Origin_List,0)),"")</f>
        <v/>
      </c>
      <c r="N4997" s="22"/>
      <c r="Q4997" s="17"/>
      <c r="R4997" s="17"/>
    </row>
    <row r="4998" spans="1:18">
      <c r="A4998" s="23"/>
      <c r="C4998" s="26"/>
      <c r="D4998" s="20" t="str">
        <f>IFERROR(VLOOKUP(H4998&amp;"|"&amp;I4998,Sheet3!$H$2:$N$150,5,0),"")</f>
        <v/>
      </c>
      <c r="M4998" s="20" t="str">
        <f>IFERROR(INDEX(Sheet3!$Q$2:$Q$25,MATCH(H4998,Origin_List,0)),"")</f>
        <v/>
      </c>
      <c r="N4998" s="22"/>
      <c r="Q4998" s="17"/>
      <c r="R4998" s="17"/>
    </row>
    <row r="4999" spans="1:18">
      <c r="A4999" s="23"/>
      <c r="C4999" s="26"/>
      <c r="D4999" s="20" t="str">
        <f>IFERROR(VLOOKUP(H4999&amp;"|"&amp;I4999,Sheet3!$H$2:$N$150,5,0),"")</f>
        <v/>
      </c>
      <c r="M4999" s="20" t="str">
        <f>IFERROR(INDEX(Sheet3!$Q$2:$Q$25,MATCH(H4999,Origin_List,0)),"")</f>
        <v/>
      </c>
      <c r="N4999" s="22"/>
      <c r="Q4999" s="17"/>
      <c r="R4999" s="17"/>
    </row>
    <row r="5000" spans="1:18">
      <c r="A5000" s="23"/>
      <c r="C5000" s="26"/>
      <c r="D5000" s="20" t="str">
        <f>IFERROR(VLOOKUP(H5000&amp;"|"&amp;I5000,Sheet3!$H$2:$N$150,5,0),"")</f>
        <v/>
      </c>
      <c r="M5000" s="20" t="str">
        <f>IFERROR(INDEX(Sheet3!$Q$2:$Q$25,MATCH(H5000,Origin_List,0)),"")</f>
        <v/>
      </c>
      <c r="N5000" s="22"/>
      <c r="Q5000" s="17"/>
      <c r="R5000" s="17"/>
    </row>
    <row r="5001" spans="1:18">
      <c r="A5001" s="23"/>
      <c r="C5001" s="26"/>
      <c r="D5001" s="20" t="str">
        <f>IFERROR(VLOOKUP(H5001&amp;"|"&amp;I5001,Sheet3!$H$2:$N$150,5,0),"")</f>
        <v/>
      </c>
      <c r="M5001" s="20" t="str">
        <f>IFERROR(INDEX(Sheet3!$Q$2:$Q$25,MATCH(H5001,Origin_List,0)),"")</f>
        <v/>
      </c>
      <c r="N5001" s="22"/>
      <c r="Q5001" s="17"/>
      <c r="R5001" s="17"/>
    </row>
    <row r="5002" spans="1:18">
      <c r="A5002" s="23"/>
      <c r="C5002" s="26"/>
      <c r="D5002" s="20" t="str">
        <f>IFERROR(VLOOKUP(H5002&amp;"|"&amp;I5002,Sheet3!$H$2:$N$150,5,0),"")</f>
        <v/>
      </c>
      <c r="M5002" s="20" t="str">
        <f>IFERROR(INDEX(Sheet3!$Q$2:$Q$25,MATCH(H5002,Origin_List,0)),"")</f>
        <v/>
      </c>
      <c r="N5002" s="22"/>
      <c r="Q5002" s="17"/>
      <c r="R5002" s="17"/>
    </row>
    <row r="5003" spans="1:18">
      <c r="A5003" s="23"/>
      <c r="C5003" s="26"/>
      <c r="D5003" s="20" t="str">
        <f>IFERROR(VLOOKUP(H5003&amp;"|"&amp;I5003,Sheet3!$H$2:$N$150,5,0),"")</f>
        <v/>
      </c>
      <c r="M5003" s="20" t="str">
        <f>IFERROR(INDEX(Sheet3!$Q$2:$Q$25,MATCH(H5003,Origin_List,0)),"")</f>
        <v/>
      </c>
      <c r="N5003" s="22"/>
      <c r="Q5003" s="17"/>
      <c r="R5003" s="17"/>
    </row>
    <row r="5004" spans="1:18">
      <c r="A5004" s="23"/>
      <c r="C5004" s="26"/>
      <c r="D5004" s="20" t="str">
        <f>IFERROR(VLOOKUP(H5004&amp;"|"&amp;I5004,Sheet3!$H$2:$N$150,5,0),"")</f>
        <v/>
      </c>
      <c r="M5004" s="20" t="str">
        <f>IFERROR(INDEX(Sheet3!$Q$2:$Q$25,MATCH(H5004,Origin_List,0)),"")</f>
        <v/>
      </c>
      <c r="N5004" s="22"/>
      <c r="Q5004" s="17"/>
      <c r="R5004" s="17"/>
    </row>
    <row r="5005" spans="1:18">
      <c r="A5005" s="23"/>
      <c r="C5005" s="26"/>
      <c r="D5005" s="20" t="str">
        <f>IFERROR(VLOOKUP(H5005&amp;"|"&amp;I5005,Sheet3!$H$2:$N$150,5,0),"")</f>
        <v/>
      </c>
      <c r="M5005" s="20" t="str">
        <f>IFERROR(INDEX(Sheet3!$Q$2:$Q$25,MATCH(H5005,Origin_List,0)),"")</f>
        <v/>
      </c>
      <c r="N5005" s="22"/>
      <c r="Q5005" s="17"/>
      <c r="R5005" s="17"/>
    </row>
    <row r="5006" spans="1:18">
      <c r="A5006" s="23"/>
      <c r="C5006" s="26"/>
      <c r="D5006" s="20" t="str">
        <f>IFERROR(VLOOKUP(H5006&amp;"|"&amp;I5006,Sheet3!$H$2:$N$150,5,0),"")</f>
        <v/>
      </c>
      <c r="M5006" s="20" t="str">
        <f>IFERROR(INDEX(Sheet3!$Q$2:$Q$25,MATCH(H5006,Origin_List,0)),"")</f>
        <v/>
      </c>
      <c r="N5006" s="22"/>
      <c r="Q5006" s="17"/>
      <c r="R5006" s="17"/>
    </row>
    <row r="5007" spans="1:18">
      <c r="A5007" s="23"/>
      <c r="C5007" s="26"/>
      <c r="D5007" s="20" t="str">
        <f>IFERROR(VLOOKUP(H5007&amp;"|"&amp;I5007,Sheet3!$H$2:$N$150,5,0),"")</f>
        <v/>
      </c>
      <c r="M5007" s="20" t="str">
        <f>IFERROR(INDEX(Sheet3!$Q$2:$Q$25,MATCH(H5007,Origin_List,0)),"")</f>
        <v/>
      </c>
      <c r="N5007" s="22"/>
      <c r="Q5007" s="17"/>
      <c r="R5007" s="17"/>
    </row>
    <row r="5008" spans="1:18">
      <c r="A5008" s="23"/>
      <c r="C5008" s="26"/>
      <c r="D5008" s="20" t="str">
        <f>IFERROR(VLOOKUP(H5008&amp;"|"&amp;I5008,Sheet3!$H$2:$N$150,5,0),"")</f>
        <v/>
      </c>
      <c r="M5008" s="20" t="str">
        <f>IFERROR(INDEX(Sheet3!$Q$2:$Q$25,MATCH(H5008,Origin_List,0)),"")</f>
        <v/>
      </c>
      <c r="N5008" s="22"/>
      <c r="Q5008" s="17"/>
      <c r="R5008" s="17"/>
    </row>
    <row r="5009" spans="1:18">
      <c r="A5009" s="23"/>
      <c r="C5009" s="26"/>
      <c r="D5009" s="20" t="str">
        <f>IFERROR(VLOOKUP(H5009&amp;"|"&amp;I5009,Sheet3!$H$2:$N$150,5,0),"")</f>
        <v/>
      </c>
      <c r="M5009" s="20" t="str">
        <f>IFERROR(INDEX(Sheet3!$Q$2:$Q$25,MATCH(H5009,Origin_List,0)),"")</f>
        <v/>
      </c>
      <c r="N5009" s="22"/>
      <c r="Q5009" s="17"/>
      <c r="R5009" s="17"/>
    </row>
    <row r="5010" spans="1:18">
      <c r="A5010" s="23"/>
      <c r="C5010" s="26"/>
      <c r="D5010" s="20" t="str">
        <f>IFERROR(VLOOKUP(H5010&amp;"|"&amp;I5010,Sheet3!$H$2:$N$150,5,0),"")</f>
        <v/>
      </c>
      <c r="M5010" s="20" t="str">
        <f>IFERROR(INDEX(Sheet3!$Q$2:$Q$25,MATCH(H5010,Origin_List,0)),"")</f>
        <v/>
      </c>
      <c r="N5010" s="22"/>
      <c r="Q5010" s="17"/>
      <c r="R5010" s="17"/>
    </row>
    <row r="5011" spans="1:18">
      <c r="A5011" s="23"/>
      <c r="C5011" s="26"/>
      <c r="D5011" s="20" t="str">
        <f>IFERROR(VLOOKUP(H5011&amp;"|"&amp;I5011,Sheet3!$H$2:$N$150,5,0),"")</f>
        <v/>
      </c>
      <c r="M5011" s="20" t="str">
        <f>IFERROR(INDEX(Sheet3!$Q$2:$Q$25,MATCH(H5011,Origin_List,0)),"")</f>
        <v/>
      </c>
      <c r="N5011" s="22"/>
      <c r="Q5011" s="17"/>
      <c r="R5011" s="17"/>
    </row>
    <row r="5012" spans="1:18">
      <c r="A5012" s="23"/>
      <c r="C5012" s="26"/>
      <c r="D5012" s="20" t="str">
        <f>IFERROR(VLOOKUP(H5012&amp;"|"&amp;I5012,Sheet3!$H$2:$N$150,5,0),"")</f>
        <v/>
      </c>
      <c r="M5012" s="20" t="str">
        <f>IFERROR(INDEX(Sheet3!$Q$2:$Q$25,MATCH(H5012,Origin_List,0)),"")</f>
        <v/>
      </c>
      <c r="N5012" s="22"/>
      <c r="Q5012" s="17"/>
      <c r="R5012" s="17"/>
    </row>
    <row r="5013" spans="1:18">
      <c r="A5013" s="23"/>
      <c r="C5013" s="26"/>
      <c r="D5013" s="20" t="str">
        <f>IFERROR(VLOOKUP(H5013&amp;"|"&amp;I5013,Sheet3!$H$2:$N$150,5,0),"")</f>
        <v/>
      </c>
      <c r="M5013" s="20" t="str">
        <f>IFERROR(INDEX(Sheet3!$Q$2:$Q$25,MATCH(H5013,Origin_List,0)),"")</f>
        <v/>
      </c>
      <c r="N5013" s="22"/>
      <c r="Q5013" s="17"/>
      <c r="R5013" s="17"/>
    </row>
    <row r="5014" spans="1:18">
      <c r="A5014" s="23"/>
      <c r="C5014" s="26"/>
      <c r="D5014" s="20" t="str">
        <f>IFERROR(VLOOKUP(H5014&amp;"|"&amp;I5014,Sheet3!$H$2:$N$150,5,0),"")</f>
        <v/>
      </c>
      <c r="M5014" s="20" t="str">
        <f>IFERROR(INDEX(Sheet3!$Q$2:$Q$25,MATCH(H5014,Origin_List,0)),"")</f>
        <v/>
      </c>
      <c r="N5014" s="22"/>
      <c r="Q5014" s="17"/>
      <c r="R5014" s="17"/>
    </row>
    <row r="5015" spans="1:18">
      <c r="A5015" s="23"/>
      <c r="C5015" s="26"/>
      <c r="D5015" s="20" t="str">
        <f>IFERROR(VLOOKUP(H5015&amp;"|"&amp;I5015,Sheet3!$H$2:$N$150,5,0),"")</f>
        <v/>
      </c>
      <c r="M5015" s="20" t="str">
        <f>IFERROR(INDEX(Sheet3!$Q$2:$Q$25,MATCH(H5015,Origin_List,0)),"")</f>
        <v/>
      </c>
      <c r="N5015" s="22"/>
      <c r="Q5015" s="17"/>
      <c r="R5015" s="17"/>
    </row>
    <row r="5016" spans="1:18">
      <c r="A5016" s="23"/>
      <c r="C5016" s="26"/>
      <c r="D5016" s="20" t="str">
        <f>IFERROR(VLOOKUP(H5016&amp;"|"&amp;I5016,Sheet3!$H$2:$N$150,5,0),"")</f>
        <v/>
      </c>
      <c r="M5016" s="20" t="str">
        <f>IFERROR(INDEX(Sheet3!$Q$2:$Q$25,MATCH(H5016,Origin_List,0)),"")</f>
        <v/>
      </c>
      <c r="N5016" s="22"/>
      <c r="Q5016" s="17"/>
      <c r="R5016" s="17"/>
    </row>
    <row r="5017" spans="1:18">
      <c r="A5017" s="23"/>
      <c r="C5017" s="26"/>
      <c r="D5017" s="20" t="str">
        <f>IFERROR(VLOOKUP(H5017&amp;"|"&amp;I5017,Sheet3!$H$2:$N$150,5,0),"")</f>
        <v/>
      </c>
      <c r="M5017" s="20" t="str">
        <f>IFERROR(INDEX(Sheet3!$Q$2:$Q$25,MATCH(H5017,Origin_List,0)),"")</f>
        <v/>
      </c>
      <c r="N5017" s="22"/>
      <c r="Q5017" s="17"/>
      <c r="R5017" s="17"/>
    </row>
    <row r="5018" spans="1:18">
      <c r="A5018" s="23"/>
      <c r="C5018" s="26"/>
      <c r="D5018" s="20" t="str">
        <f>IFERROR(VLOOKUP(H5018&amp;"|"&amp;I5018,Sheet3!$H$2:$N$150,5,0),"")</f>
        <v/>
      </c>
      <c r="M5018" s="20" t="str">
        <f>IFERROR(INDEX(Sheet3!$Q$2:$Q$25,MATCH(H5018,Origin_List,0)),"")</f>
        <v/>
      </c>
      <c r="N5018" s="22"/>
      <c r="Q5018" s="17"/>
      <c r="R5018" s="17"/>
    </row>
    <row r="5019" spans="1:18">
      <c r="A5019" s="23"/>
      <c r="C5019" s="26"/>
      <c r="D5019" s="20" t="str">
        <f>IFERROR(VLOOKUP(H5019&amp;"|"&amp;I5019,Sheet3!$H$2:$N$150,5,0),"")</f>
        <v/>
      </c>
      <c r="M5019" s="20" t="str">
        <f>IFERROR(INDEX(Sheet3!$Q$2:$Q$25,MATCH(H5019,Origin_List,0)),"")</f>
        <v/>
      </c>
      <c r="N5019" s="22"/>
      <c r="Q5019" s="17"/>
      <c r="R5019" s="17"/>
    </row>
    <row r="5020" spans="1:18">
      <c r="A5020" s="23"/>
      <c r="C5020" s="26"/>
      <c r="D5020" s="20" t="str">
        <f>IFERROR(VLOOKUP(H5020&amp;"|"&amp;I5020,Sheet3!$H$2:$N$150,5,0),"")</f>
        <v/>
      </c>
      <c r="M5020" s="20" t="str">
        <f>IFERROR(INDEX(Sheet3!$Q$2:$Q$25,MATCH(H5020,Origin_List,0)),"")</f>
        <v/>
      </c>
      <c r="N5020" s="22"/>
      <c r="Q5020" s="17"/>
      <c r="R5020" s="17"/>
    </row>
    <row r="5021" spans="1:18">
      <c r="A5021" s="23"/>
      <c r="C5021" s="26"/>
      <c r="D5021" s="20" t="str">
        <f>IFERROR(VLOOKUP(H5021&amp;"|"&amp;I5021,Sheet3!$H$2:$N$150,5,0),"")</f>
        <v/>
      </c>
      <c r="M5021" s="20" t="str">
        <f>IFERROR(INDEX(Sheet3!$Q$2:$Q$25,MATCH(H5021,Origin_List,0)),"")</f>
        <v/>
      </c>
      <c r="N5021" s="22"/>
      <c r="Q5021" s="17"/>
      <c r="R5021" s="17"/>
    </row>
    <row r="5022" spans="1:18">
      <c r="A5022" s="23"/>
      <c r="C5022" s="26"/>
      <c r="D5022" s="20" t="str">
        <f>IFERROR(VLOOKUP(H5022&amp;"|"&amp;I5022,Sheet3!$H$2:$N$150,5,0),"")</f>
        <v/>
      </c>
      <c r="M5022" s="20" t="str">
        <f>IFERROR(INDEX(Sheet3!$Q$2:$Q$25,MATCH(H5022,Origin_List,0)),"")</f>
        <v/>
      </c>
      <c r="N5022" s="22"/>
      <c r="Q5022" s="17"/>
      <c r="R5022" s="17"/>
    </row>
    <row r="5023" spans="1:18">
      <c r="A5023" s="23"/>
      <c r="C5023" s="26"/>
      <c r="D5023" s="20" t="str">
        <f>IFERROR(VLOOKUP(H5023&amp;"|"&amp;I5023,Sheet3!$H$2:$N$150,5,0),"")</f>
        <v/>
      </c>
      <c r="M5023" s="20" t="str">
        <f>IFERROR(INDEX(Sheet3!$Q$2:$Q$25,MATCH(H5023,Origin_List,0)),"")</f>
        <v/>
      </c>
      <c r="N5023" s="22"/>
      <c r="Q5023" s="17"/>
      <c r="R5023" s="17"/>
    </row>
    <row r="5024" spans="1:18">
      <c r="A5024" s="23"/>
      <c r="C5024" s="26"/>
      <c r="D5024" s="20" t="str">
        <f>IFERROR(VLOOKUP(H5024&amp;"|"&amp;I5024,Sheet3!$H$2:$N$150,5,0),"")</f>
        <v/>
      </c>
      <c r="M5024" s="20" t="str">
        <f>IFERROR(INDEX(Sheet3!$Q$2:$Q$25,MATCH(H5024,Origin_List,0)),"")</f>
        <v/>
      </c>
      <c r="N5024" s="22"/>
      <c r="Q5024" s="17"/>
      <c r="R5024" s="17"/>
    </row>
    <row r="5025" spans="1:18">
      <c r="A5025" s="23"/>
      <c r="C5025" s="26"/>
      <c r="D5025" s="20" t="str">
        <f>IFERROR(VLOOKUP(H5025&amp;"|"&amp;I5025,Sheet3!$H$2:$N$150,5,0),"")</f>
        <v/>
      </c>
      <c r="M5025" s="20" t="str">
        <f>IFERROR(INDEX(Sheet3!$Q$2:$Q$25,MATCH(H5025,Origin_List,0)),"")</f>
        <v/>
      </c>
      <c r="N5025" s="22"/>
      <c r="Q5025" s="17"/>
      <c r="R5025" s="17"/>
    </row>
    <row r="5026" spans="1:18">
      <c r="A5026" s="23"/>
      <c r="C5026" s="26"/>
      <c r="D5026" s="20" t="str">
        <f>IFERROR(VLOOKUP(H5026&amp;"|"&amp;I5026,Sheet3!$H$2:$N$150,5,0),"")</f>
        <v/>
      </c>
      <c r="M5026" s="20" t="str">
        <f>IFERROR(INDEX(Sheet3!$Q$2:$Q$25,MATCH(H5026,Origin_List,0)),"")</f>
        <v/>
      </c>
      <c r="N5026" s="22"/>
      <c r="Q5026" s="17"/>
      <c r="R5026" s="17"/>
    </row>
    <row r="5027" spans="1:18">
      <c r="A5027" s="23"/>
      <c r="C5027" s="26"/>
      <c r="D5027" s="20" t="str">
        <f>IFERROR(VLOOKUP(H5027&amp;"|"&amp;I5027,Sheet3!$H$2:$N$150,5,0),"")</f>
        <v/>
      </c>
      <c r="M5027" s="20" t="str">
        <f>IFERROR(INDEX(Sheet3!$Q$2:$Q$25,MATCH(H5027,Origin_List,0)),"")</f>
        <v/>
      </c>
      <c r="N5027" s="22"/>
      <c r="Q5027" s="17"/>
      <c r="R5027" s="17"/>
    </row>
    <row r="5028" spans="1:18">
      <c r="A5028" s="23"/>
      <c r="C5028" s="26"/>
      <c r="D5028" s="20" t="str">
        <f>IFERROR(VLOOKUP(H5028&amp;"|"&amp;I5028,Sheet3!$H$2:$N$150,5,0),"")</f>
        <v/>
      </c>
      <c r="M5028" s="20" t="str">
        <f>IFERROR(INDEX(Sheet3!$Q$2:$Q$25,MATCH(H5028,Origin_List,0)),"")</f>
        <v/>
      </c>
      <c r="N5028" s="22"/>
      <c r="Q5028" s="17"/>
      <c r="R5028" s="17"/>
    </row>
    <row r="5029" spans="1:18">
      <c r="A5029" s="23"/>
      <c r="C5029" s="26"/>
      <c r="D5029" s="20" t="str">
        <f>IFERROR(VLOOKUP(H5029&amp;"|"&amp;I5029,Sheet3!$H$2:$N$150,5,0),"")</f>
        <v/>
      </c>
      <c r="M5029" s="20" t="str">
        <f>IFERROR(INDEX(Sheet3!$Q$2:$Q$25,MATCH(H5029,Origin_List,0)),"")</f>
        <v/>
      </c>
      <c r="N5029" s="22"/>
      <c r="Q5029" s="17"/>
      <c r="R5029" s="17"/>
    </row>
    <row r="5030" spans="1:18">
      <c r="A5030" s="23"/>
      <c r="C5030" s="26"/>
      <c r="D5030" s="20" t="str">
        <f>IFERROR(VLOOKUP(H5030&amp;"|"&amp;I5030,Sheet3!$H$2:$N$150,5,0),"")</f>
        <v/>
      </c>
      <c r="M5030" s="20" t="str">
        <f>IFERROR(INDEX(Sheet3!$Q$2:$Q$25,MATCH(H5030,Origin_List,0)),"")</f>
        <v/>
      </c>
      <c r="N5030" s="22"/>
      <c r="Q5030" s="17"/>
      <c r="R5030" s="17"/>
    </row>
    <row r="5031" spans="1:18">
      <c r="A5031" s="23"/>
      <c r="C5031" s="26"/>
      <c r="D5031" s="20" t="str">
        <f>IFERROR(VLOOKUP(H5031&amp;"|"&amp;I5031,Sheet3!$H$2:$N$150,5,0),"")</f>
        <v/>
      </c>
      <c r="M5031" s="20" t="str">
        <f>IFERROR(INDEX(Sheet3!$Q$2:$Q$25,MATCH(H5031,Origin_List,0)),"")</f>
        <v/>
      </c>
      <c r="N5031" s="22"/>
      <c r="Q5031" s="17"/>
      <c r="R5031" s="17"/>
    </row>
    <row r="5032" spans="1:18">
      <c r="A5032" s="23"/>
      <c r="C5032" s="26"/>
      <c r="D5032" s="20" t="str">
        <f>IFERROR(VLOOKUP(H5032&amp;"|"&amp;I5032,Sheet3!$H$2:$N$150,5,0),"")</f>
        <v/>
      </c>
      <c r="M5032" s="20" t="str">
        <f>IFERROR(INDEX(Sheet3!$Q$2:$Q$25,MATCH(H5032,Origin_List,0)),"")</f>
        <v/>
      </c>
      <c r="N5032" s="22"/>
      <c r="Q5032" s="17"/>
      <c r="R5032" s="17"/>
    </row>
    <row r="5033" spans="1:18">
      <c r="A5033" s="23"/>
      <c r="C5033" s="26"/>
      <c r="D5033" s="20" t="str">
        <f>IFERROR(VLOOKUP(H5033&amp;"|"&amp;I5033,Sheet3!$H$2:$N$150,5,0),"")</f>
        <v/>
      </c>
      <c r="M5033" s="20" t="str">
        <f>IFERROR(INDEX(Sheet3!$Q$2:$Q$25,MATCH(H5033,Origin_List,0)),"")</f>
        <v/>
      </c>
      <c r="N5033" s="22"/>
      <c r="Q5033" s="17"/>
      <c r="R5033" s="17"/>
    </row>
    <row r="5034" spans="1:18">
      <c r="A5034" s="23"/>
      <c r="C5034" s="26"/>
      <c r="D5034" s="20" t="str">
        <f>IFERROR(VLOOKUP(H5034&amp;"|"&amp;I5034,Sheet3!$H$2:$N$150,5,0),"")</f>
        <v/>
      </c>
      <c r="M5034" s="20" t="str">
        <f>IFERROR(INDEX(Sheet3!$Q$2:$Q$25,MATCH(H5034,Origin_List,0)),"")</f>
        <v/>
      </c>
      <c r="N5034" s="22"/>
      <c r="Q5034" s="17"/>
      <c r="R5034" s="17"/>
    </row>
    <row r="5035" spans="1:18">
      <c r="A5035" s="23"/>
      <c r="C5035" s="26"/>
      <c r="D5035" s="20" t="str">
        <f>IFERROR(VLOOKUP(H5035&amp;"|"&amp;I5035,Sheet3!$H$2:$N$150,5,0),"")</f>
        <v/>
      </c>
      <c r="M5035" s="20" t="str">
        <f>IFERROR(INDEX(Sheet3!$Q$2:$Q$25,MATCH(H5035,Origin_List,0)),"")</f>
        <v/>
      </c>
      <c r="N5035" s="22"/>
      <c r="Q5035" s="17"/>
      <c r="R5035" s="17"/>
    </row>
    <row r="5036" spans="1:18">
      <c r="A5036" s="23"/>
      <c r="C5036" s="26"/>
      <c r="D5036" s="20" t="str">
        <f>IFERROR(VLOOKUP(H5036&amp;"|"&amp;I5036,Sheet3!$H$2:$N$150,5,0),"")</f>
        <v/>
      </c>
      <c r="M5036" s="20" t="str">
        <f>IFERROR(INDEX(Sheet3!$Q$2:$Q$25,MATCH(H5036,Origin_List,0)),"")</f>
        <v/>
      </c>
      <c r="N5036" s="22"/>
      <c r="Q5036" s="17"/>
      <c r="R5036" s="17"/>
    </row>
    <row r="5037" spans="1:18">
      <c r="A5037" s="23"/>
      <c r="C5037" s="26"/>
      <c r="D5037" s="20" t="str">
        <f>IFERROR(VLOOKUP(H5037&amp;"|"&amp;I5037,Sheet3!$H$2:$N$150,5,0),"")</f>
        <v/>
      </c>
      <c r="M5037" s="20" t="str">
        <f>IFERROR(INDEX(Sheet3!$Q$2:$Q$25,MATCH(H5037,Origin_List,0)),"")</f>
        <v/>
      </c>
      <c r="N5037" s="22"/>
      <c r="Q5037" s="17"/>
      <c r="R5037" s="17"/>
    </row>
    <row r="5038" spans="1:18">
      <c r="A5038" s="23"/>
      <c r="C5038" s="26"/>
      <c r="D5038" s="20" t="str">
        <f>IFERROR(VLOOKUP(H5038&amp;"|"&amp;I5038,Sheet3!$H$2:$N$150,5,0),"")</f>
        <v/>
      </c>
      <c r="M5038" s="20" t="str">
        <f>IFERROR(INDEX(Sheet3!$Q$2:$Q$25,MATCH(H5038,Origin_List,0)),"")</f>
        <v/>
      </c>
      <c r="N5038" s="22"/>
      <c r="Q5038" s="17"/>
      <c r="R5038" s="17"/>
    </row>
    <row r="5039" spans="1:18">
      <c r="A5039" s="23"/>
      <c r="C5039" s="26"/>
      <c r="D5039" s="20" t="str">
        <f>IFERROR(VLOOKUP(H5039&amp;"|"&amp;I5039,Sheet3!$H$2:$N$150,5,0),"")</f>
        <v/>
      </c>
      <c r="M5039" s="20" t="str">
        <f>IFERROR(INDEX(Sheet3!$Q$2:$Q$25,MATCH(H5039,Origin_List,0)),"")</f>
        <v/>
      </c>
      <c r="N5039" s="22"/>
      <c r="Q5039" s="17"/>
      <c r="R5039" s="17"/>
    </row>
    <row r="5040" spans="1:18">
      <c r="A5040" s="23"/>
      <c r="C5040" s="26"/>
      <c r="D5040" s="20" t="str">
        <f>IFERROR(VLOOKUP(H5040&amp;"|"&amp;I5040,Sheet3!$H$2:$N$150,5,0),"")</f>
        <v/>
      </c>
      <c r="M5040" s="20" t="str">
        <f>IFERROR(INDEX(Sheet3!$Q$2:$Q$25,MATCH(H5040,Origin_List,0)),"")</f>
        <v/>
      </c>
      <c r="N5040" s="22"/>
      <c r="Q5040" s="17"/>
      <c r="R5040" s="17"/>
    </row>
    <row r="5041" spans="1:18">
      <c r="A5041" s="23"/>
      <c r="C5041" s="26"/>
      <c r="D5041" s="20" t="str">
        <f>IFERROR(VLOOKUP(H5041&amp;"|"&amp;I5041,Sheet3!$H$2:$N$150,5,0),"")</f>
        <v/>
      </c>
      <c r="M5041" s="20" t="str">
        <f>IFERROR(INDEX(Sheet3!$Q$2:$Q$25,MATCH(H5041,Origin_List,0)),"")</f>
        <v/>
      </c>
      <c r="N5041" s="22"/>
      <c r="Q5041" s="17"/>
      <c r="R5041" s="17"/>
    </row>
    <row r="5042" spans="1:18">
      <c r="A5042" s="23"/>
      <c r="C5042" s="26"/>
      <c r="D5042" s="20" t="str">
        <f>IFERROR(VLOOKUP(H5042&amp;"|"&amp;I5042,Sheet3!$H$2:$N$150,5,0),"")</f>
        <v/>
      </c>
      <c r="M5042" s="20" t="str">
        <f>IFERROR(INDEX(Sheet3!$Q$2:$Q$25,MATCH(H5042,Origin_List,0)),"")</f>
        <v/>
      </c>
      <c r="N5042" s="22"/>
      <c r="Q5042" s="17"/>
      <c r="R5042" s="17"/>
    </row>
    <row r="5043" spans="1:18">
      <c r="A5043" s="23"/>
      <c r="C5043" s="26"/>
      <c r="D5043" s="20" t="str">
        <f>IFERROR(VLOOKUP(H5043&amp;"|"&amp;I5043,Sheet3!$H$2:$N$150,5,0),"")</f>
        <v/>
      </c>
      <c r="M5043" s="20" t="str">
        <f>IFERROR(INDEX(Sheet3!$Q$2:$Q$25,MATCH(H5043,Origin_List,0)),"")</f>
        <v/>
      </c>
      <c r="N5043" s="22"/>
      <c r="Q5043" s="17"/>
      <c r="R5043" s="17"/>
    </row>
    <row r="5044" spans="1:18">
      <c r="A5044" s="23"/>
      <c r="C5044" s="26"/>
      <c r="D5044" s="20" t="str">
        <f>IFERROR(VLOOKUP(H5044&amp;"|"&amp;I5044,Sheet3!$H$2:$N$150,5,0),"")</f>
        <v/>
      </c>
      <c r="M5044" s="20" t="str">
        <f>IFERROR(INDEX(Sheet3!$Q$2:$Q$25,MATCH(H5044,Origin_List,0)),"")</f>
        <v/>
      </c>
      <c r="N5044" s="22"/>
      <c r="Q5044" s="17"/>
      <c r="R5044" s="17"/>
    </row>
    <row r="5045" spans="1:18">
      <c r="A5045" s="23"/>
      <c r="C5045" s="26"/>
      <c r="D5045" s="20" t="str">
        <f>IFERROR(VLOOKUP(H5045&amp;"|"&amp;I5045,Sheet3!$H$2:$N$150,5,0),"")</f>
        <v/>
      </c>
      <c r="M5045" s="20" t="str">
        <f>IFERROR(INDEX(Sheet3!$Q$2:$Q$25,MATCH(H5045,Origin_List,0)),"")</f>
        <v/>
      </c>
      <c r="N5045" s="22"/>
      <c r="Q5045" s="17"/>
      <c r="R5045" s="17"/>
    </row>
    <row r="5046" spans="1:18">
      <c r="A5046" s="23"/>
      <c r="C5046" s="26"/>
      <c r="D5046" s="20" t="str">
        <f>IFERROR(VLOOKUP(H5046&amp;"|"&amp;I5046,Sheet3!$H$2:$N$150,5,0),"")</f>
        <v/>
      </c>
      <c r="M5046" s="20" t="str">
        <f>IFERROR(INDEX(Sheet3!$Q$2:$Q$25,MATCH(H5046,Origin_List,0)),"")</f>
        <v/>
      </c>
      <c r="N5046" s="22"/>
      <c r="Q5046" s="17"/>
      <c r="R5046" s="17"/>
    </row>
    <row r="5047" spans="1:18">
      <c r="A5047" s="23"/>
      <c r="C5047" s="26"/>
      <c r="D5047" s="20" t="str">
        <f>IFERROR(VLOOKUP(H5047&amp;"|"&amp;I5047,Sheet3!$H$2:$N$150,5,0),"")</f>
        <v/>
      </c>
      <c r="M5047" s="20" t="str">
        <f>IFERROR(INDEX(Sheet3!$Q$2:$Q$25,MATCH(H5047,Origin_List,0)),"")</f>
        <v/>
      </c>
      <c r="N5047" s="22"/>
      <c r="Q5047" s="17"/>
      <c r="R5047" s="17"/>
    </row>
    <row r="5048" spans="1:18">
      <c r="A5048" s="23"/>
      <c r="C5048" s="26"/>
      <c r="D5048" s="20" t="str">
        <f>IFERROR(VLOOKUP(H5048&amp;"|"&amp;I5048,Sheet3!$H$2:$N$150,5,0),"")</f>
        <v/>
      </c>
      <c r="M5048" s="20" t="str">
        <f>IFERROR(INDEX(Sheet3!$Q$2:$Q$25,MATCH(H5048,Origin_List,0)),"")</f>
        <v/>
      </c>
      <c r="N5048" s="22"/>
      <c r="Q5048" s="17"/>
      <c r="R5048" s="17"/>
    </row>
    <row r="5049" spans="1:18">
      <c r="A5049" s="23"/>
      <c r="C5049" s="26"/>
      <c r="D5049" s="20" t="str">
        <f>IFERROR(VLOOKUP(H5049&amp;"|"&amp;I5049,Sheet3!$H$2:$N$150,5,0),"")</f>
        <v/>
      </c>
      <c r="M5049" s="20" t="str">
        <f>IFERROR(INDEX(Sheet3!$Q$2:$Q$25,MATCH(H5049,Origin_List,0)),"")</f>
        <v/>
      </c>
      <c r="N5049" s="22"/>
      <c r="Q5049" s="17"/>
      <c r="R5049" s="17"/>
    </row>
    <row r="5050" spans="1:18">
      <c r="A5050" s="23"/>
      <c r="C5050" s="26"/>
      <c r="D5050" s="20" t="str">
        <f>IFERROR(VLOOKUP(H5050&amp;"|"&amp;I5050,Sheet3!$H$2:$N$150,5,0),"")</f>
        <v/>
      </c>
      <c r="M5050" s="20" t="str">
        <f>IFERROR(INDEX(Sheet3!$Q$2:$Q$25,MATCH(H5050,Origin_List,0)),"")</f>
        <v/>
      </c>
      <c r="N5050" s="22"/>
      <c r="Q5050" s="17"/>
      <c r="R5050" s="17"/>
    </row>
    <row r="5051" spans="1:18">
      <c r="A5051" s="23"/>
      <c r="C5051" s="26"/>
      <c r="D5051" s="20" t="str">
        <f>IFERROR(VLOOKUP(H5051&amp;"|"&amp;I5051,Sheet3!$H$2:$N$150,5,0),"")</f>
        <v/>
      </c>
      <c r="M5051" s="20" t="str">
        <f>IFERROR(INDEX(Sheet3!$Q$2:$Q$25,MATCH(H5051,Origin_List,0)),"")</f>
        <v/>
      </c>
      <c r="N5051" s="22"/>
      <c r="Q5051" s="17"/>
      <c r="R5051" s="17"/>
    </row>
    <row r="5052" spans="1:18">
      <c r="A5052" s="23"/>
      <c r="C5052" s="26"/>
      <c r="D5052" s="20" t="str">
        <f>IFERROR(VLOOKUP(H5052&amp;"|"&amp;I5052,Sheet3!$H$2:$N$150,5,0),"")</f>
        <v/>
      </c>
      <c r="M5052" s="20" t="str">
        <f>IFERROR(INDEX(Sheet3!$Q$2:$Q$25,MATCH(H5052,Origin_List,0)),"")</f>
        <v/>
      </c>
      <c r="N5052" s="22"/>
      <c r="Q5052" s="17"/>
      <c r="R5052" s="17"/>
    </row>
    <row r="5053" spans="1:18">
      <c r="A5053" s="23"/>
      <c r="C5053" s="26"/>
      <c r="D5053" s="20" t="str">
        <f>IFERROR(VLOOKUP(H5053&amp;"|"&amp;I5053,Sheet3!$H$2:$N$150,5,0),"")</f>
        <v/>
      </c>
      <c r="M5053" s="20" t="str">
        <f>IFERROR(INDEX(Sheet3!$Q$2:$Q$25,MATCH(H5053,Origin_List,0)),"")</f>
        <v/>
      </c>
      <c r="N5053" s="22"/>
      <c r="Q5053" s="17"/>
      <c r="R5053" s="17"/>
    </row>
    <row r="5054" spans="1:18">
      <c r="A5054" s="23"/>
      <c r="C5054" s="26"/>
      <c r="D5054" s="20" t="str">
        <f>IFERROR(VLOOKUP(H5054&amp;"|"&amp;I5054,Sheet3!$H$2:$N$150,5,0),"")</f>
        <v/>
      </c>
      <c r="M5054" s="20" t="str">
        <f>IFERROR(INDEX(Sheet3!$Q$2:$Q$25,MATCH(H5054,Origin_List,0)),"")</f>
        <v/>
      </c>
      <c r="N5054" s="22"/>
      <c r="Q5054" s="17"/>
      <c r="R5054" s="17"/>
    </row>
    <row r="5055" spans="1:18">
      <c r="A5055" s="23"/>
      <c r="C5055" s="26"/>
      <c r="D5055" s="20" t="str">
        <f>IFERROR(VLOOKUP(H5055&amp;"|"&amp;I5055,Sheet3!$H$2:$N$150,5,0),"")</f>
        <v/>
      </c>
      <c r="M5055" s="20" t="str">
        <f>IFERROR(INDEX(Sheet3!$Q$2:$Q$25,MATCH(H5055,Origin_List,0)),"")</f>
        <v/>
      </c>
      <c r="N5055" s="22"/>
      <c r="Q5055" s="17"/>
      <c r="R5055" s="17"/>
    </row>
    <row r="5056" spans="1:18">
      <c r="A5056" s="23"/>
      <c r="C5056" s="26"/>
      <c r="D5056" s="20" t="str">
        <f>IFERROR(VLOOKUP(H5056&amp;"|"&amp;I5056,Sheet3!$H$2:$N$150,5,0),"")</f>
        <v/>
      </c>
      <c r="M5056" s="20" t="str">
        <f>IFERROR(INDEX(Sheet3!$Q$2:$Q$25,MATCH(H5056,Origin_List,0)),"")</f>
        <v/>
      </c>
      <c r="N5056" s="22"/>
      <c r="Q5056" s="17"/>
      <c r="R5056" s="17"/>
    </row>
    <row r="5057" spans="1:18">
      <c r="A5057" s="23"/>
      <c r="C5057" s="26"/>
      <c r="D5057" s="20" t="str">
        <f>IFERROR(VLOOKUP(H5057&amp;"|"&amp;I5057,Sheet3!$H$2:$N$150,5,0),"")</f>
        <v/>
      </c>
      <c r="M5057" s="20" t="str">
        <f>IFERROR(INDEX(Sheet3!$Q$2:$Q$25,MATCH(H5057,Origin_List,0)),"")</f>
        <v/>
      </c>
      <c r="N5057" s="22"/>
      <c r="Q5057" s="17"/>
      <c r="R5057" s="17"/>
    </row>
    <row r="5058" spans="1:18">
      <c r="A5058" s="23"/>
      <c r="C5058" s="26"/>
      <c r="D5058" s="20" t="str">
        <f>IFERROR(VLOOKUP(H5058&amp;"|"&amp;I5058,Sheet3!$H$2:$N$150,5,0),"")</f>
        <v/>
      </c>
      <c r="M5058" s="20" t="str">
        <f>IFERROR(INDEX(Sheet3!$Q$2:$Q$25,MATCH(H5058,Origin_List,0)),"")</f>
        <v/>
      </c>
      <c r="N5058" s="22"/>
      <c r="Q5058" s="17"/>
      <c r="R5058" s="17"/>
    </row>
    <row r="5059" spans="1:18">
      <c r="A5059" s="23"/>
      <c r="C5059" s="26"/>
      <c r="D5059" s="20" t="str">
        <f>IFERROR(VLOOKUP(H5059&amp;"|"&amp;I5059,Sheet3!$H$2:$N$150,5,0),"")</f>
        <v/>
      </c>
      <c r="M5059" s="20" t="str">
        <f>IFERROR(INDEX(Sheet3!$Q$2:$Q$25,MATCH(H5059,Origin_List,0)),"")</f>
        <v/>
      </c>
      <c r="N5059" s="22"/>
      <c r="Q5059" s="17"/>
      <c r="R5059" s="17"/>
    </row>
    <row r="5060" spans="1:18">
      <c r="A5060" s="23"/>
      <c r="C5060" s="26"/>
      <c r="D5060" s="20" t="str">
        <f>IFERROR(VLOOKUP(H5060&amp;"|"&amp;I5060,Sheet3!$H$2:$N$150,5,0),"")</f>
        <v/>
      </c>
      <c r="M5060" s="20" t="str">
        <f>IFERROR(INDEX(Sheet3!$Q$2:$Q$25,MATCH(H5060,Origin_List,0)),"")</f>
        <v/>
      </c>
      <c r="N5060" s="22"/>
      <c r="Q5060" s="17"/>
      <c r="R5060" s="17"/>
    </row>
    <row r="5061" spans="1:18">
      <c r="A5061" s="23"/>
      <c r="C5061" s="26"/>
      <c r="D5061" s="20" t="str">
        <f>IFERROR(VLOOKUP(H5061&amp;"|"&amp;I5061,Sheet3!$H$2:$N$150,5,0),"")</f>
        <v/>
      </c>
      <c r="M5061" s="20" t="str">
        <f>IFERROR(INDEX(Sheet3!$Q$2:$Q$25,MATCH(H5061,Origin_List,0)),"")</f>
        <v/>
      </c>
      <c r="N5061" s="22"/>
      <c r="Q5061" s="17"/>
      <c r="R5061" s="17"/>
    </row>
    <row r="5062" spans="1:18">
      <c r="A5062" s="23"/>
      <c r="C5062" s="26"/>
      <c r="D5062" s="20" t="str">
        <f>IFERROR(VLOOKUP(H5062&amp;"|"&amp;I5062,Sheet3!$H$2:$N$150,5,0),"")</f>
        <v/>
      </c>
      <c r="M5062" s="20" t="str">
        <f>IFERROR(INDEX(Sheet3!$Q$2:$Q$25,MATCH(H5062,Origin_List,0)),"")</f>
        <v/>
      </c>
      <c r="N5062" s="22"/>
      <c r="Q5062" s="17"/>
      <c r="R5062" s="17"/>
    </row>
    <row r="5063" spans="1:18">
      <c r="A5063" s="23"/>
      <c r="C5063" s="26"/>
      <c r="D5063" s="20" t="str">
        <f>IFERROR(VLOOKUP(H5063&amp;"|"&amp;I5063,Sheet3!$H$2:$N$150,5,0),"")</f>
        <v/>
      </c>
      <c r="M5063" s="20" t="str">
        <f>IFERROR(INDEX(Sheet3!$Q$2:$Q$25,MATCH(H5063,Origin_List,0)),"")</f>
        <v/>
      </c>
      <c r="N5063" s="22"/>
      <c r="Q5063" s="17"/>
      <c r="R5063" s="17"/>
    </row>
    <row r="5064" spans="1:18">
      <c r="A5064" s="23"/>
      <c r="C5064" s="26"/>
      <c r="D5064" s="20" t="str">
        <f>IFERROR(VLOOKUP(H5064&amp;"|"&amp;I5064,Sheet3!$H$2:$N$150,5,0),"")</f>
        <v/>
      </c>
      <c r="M5064" s="20" t="str">
        <f>IFERROR(INDEX(Sheet3!$Q$2:$Q$25,MATCH(H5064,Origin_List,0)),"")</f>
        <v/>
      </c>
      <c r="N5064" s="22"/>
      <c r="Q5064" s="17"/>
      <c r="R5064" s="17"/>
    </row>
    <row r="5065" spans="1:18">
      <c r="A5065" s="23"/>
      <c r="C5065" s="26"/>
      <c r="D5065" s="20" t="str">
        <f>IFERROR(VLOOKUP(H5065&amp;"|"&amp;I5065,Sheet3!$H$2:$N$150,5,0),"")</f>
        <v/>
      </c>
      <c r="M5065" s="20" t="str">
        <f>IFERROR(INDEX(Sheet3!$Q$2:$Q$25,MATCH(H5065,Origin_List,0)),"")</f>
        <v/>
      </c>
      <c r="N5065" s="22"/>
      <c r="Q5065" s="17"/>
      <c r="R5065" s="17"/>
    </row>
    <row r="5066" spans="1:18">
      <c r="A5066" s="23"/>
      <c r="C5066" s="26"/>
      <c r="D5066" s="20" t="str">
        <f>IFERROR(VLOOKUP(H5066&amp;"|"&amp;I5066,Sheet3!$H$2:$N$150,5,0),"")</f>
        <v/>
      </c>
      <c r="M5066" s="20" t="str">
        <f>IFERROR(INDEX(Sheet3!$Q$2:$Q$25,MATCH(H5066,Origin_List,0)),"")</f>
        <v/>
      </c>
      <c r="N5066" s="22"/>
      <c r="Q5066" s="17"/>
      <c r="R5066" s="17"/>
    </row>
    <row r="5067" spans="1:18">
      <c r="A5067" s="23"/>
      <c r="C5067" s="26"/>
      <c r="D5067" s="20" t="str">
        <f>IFERROR(VLOOKUP(H5067&amp;"|"&amp;I5067,Sheet3!$H$2:$N$150,5,0),"")</f>
        <v/>
      </c>
      <c r="M5067" s="20" t="str">
        <f>IFERROR(INDEX(Sheet3!$Q$2:$Q$25,MATCH(H5067,Origin_List,0)),"")</f>
        <v/>
      </c>
      <c r="N5067" s="22"/>
      <c r="Q5067" s="17"/>
      <c r="R5067" s="17"/>
    </row>
    <row r="5068" spans="1:18">
      <c r="A5068" s="23"/>
      <c r="C5068" s="26"/>
      <c r="D5068" s="20" t="str">
        <f>IFERROR(VLOOKUP(H5068&amp;"|"&amp;I5068,Sheet3!$H$2:$N$150,5,0),"")</f>
        <v/>
      </c>
      <c r="M5068" s="20" t="str">
        <f>IFERROR(INDEX(Sheet3!$Q$2:$Q$25,MATCH(H5068,Origin_List,0)),"")</f>
        <v/>
      </c>
      <c r="N5068" s="22"/>
      <c r="Q5068" s="17"/>
      <c r="R5068" s="17"/>
    </row>
    <row r="5069" spans="1:18">
      <c r="A5069" s="23"/>
      <c r="C5069" s="26"/>
      <c r="D5069" s="20" t="str">
        <f>IFERROR(VLOOKUP(H5069&amp;"|"&amp;I5069,Sheet3!$H$2:$N$150,5,0),"")</f>
        <v/>
      </c>
      <c r="M5069" s="20" t="str">
        <f>IFERROR(INDEX(Sheet3!$Q$2:$Q$25,MATCH(H5069,Origin_List,0)),"")</f>
        <v/>
      </c>
      <c r="N5069" s="22"/>
      <c r="Q5069" s="17"/>
      <c r="R5069" s="17"/>
    </row>
    <row r="5070" spans="1:18">
      <c r="A5070" s="23"/>
      <c r="C5070" s="26"/>
      <c r="D5070" s="20" t="str">
        <f>IFERROR(VLOOKUP(H5070&amp;"|"&amp;I5070,Sheet3!$H$2:$N$150,5,0),"")</f>
        <v/>
      </c>
      <c r="M5070" s="20" t="str">
        <f>IFERROR(INDEX(Sheet3!$Q$2:$Q$25,MATCH(H5070,Origin_List,0)),"")</f>
        <v/>
      </c>
      <c r="N5070" s="22"/>
      <c r="Q5070" s="17"/>
      <c r="R5070" s="17"/>
    </row>
    <row r="5071" spans="1:18">
      <c r="A5071" s="23"/>
      <c r="C5071" s="26"/>
      <c r="D5071" s="20" t="str">
        <f>IFERROR(VLOOKUP(H5071&amp;"|"&amp;I5071,Sheet3!$H$2:$N$150,5,0),"")</f>
        <v/>
      </c>
      <c r="M5071" s="20" t="str">
        <f>IFERROR(INDEX(Sheet3!$Q$2:$Q$25,MATCH(H5071,Origin_List,0)),"")</f>
        <v/>
      </c>
      <c r="N5071" s="22"/>
      <c r="Q5071" s="17"/>
      <c r="R5071" s="17"/>
    </row>
    <row r="5072" spans="1:18">
      <c r="A5072" s="23"/>
      <c r="C5072" s="26"/>
      <c r="D5072" s="20" t="str">
        <f>IFERROR(VLOOKUP(H5072&amp;"|"&amp;I5072,Sheet3!$H$2:$N$150,5,0),"")</f>
        <v/>
      </c>
      <c r="M5072" s="20" t="str">
        <f>IFERROR(INDEX(Sheet3!$Q$2:$Q$25,MATCH(H5072,Origin_List,0)),"")</f>
        <v/>
      </c>
      <c r="N5072" s="22"/>
      <c r="Q5072" s="17"/>
      <c r="R5072" s="17"/>
    </row>
    <row r="5073" spans="1:18">
      <c r="A5073" s="23"/>
      <c r="C5073" s="26"/>
      <c r="D5073" s="20" t="str">
        <f>IFERROR(VLOOKUP(H5073&amp;"|"&amp;I5073,Sheet3!$H$2:$N$150,5,0),"")</f>
        <v/>
      </c>
      <c r="M5073" s="20" t="str">
        <f>IFERROR(INDEX(Sheet3!$Q$2:$Q$25,MATCH(H5073,Origin_List,0)),"")</f>
        <v/>
      </c>
      <c r="N5073" s="22"/>
      <c r="Q5073" s="17"/>
      <c r="R5073" s="17"/>
    </row>
    <row r="5074" spans="1:18">
      <c r="A5074" s="23"/>
      <c r="C5074" s="26"/>
      <c r="D5074" s="20" t="str">
        <f>IFERROR(VLOOKUP(H5074&amp;"|"&amp;I5074,Sheet3!$H$2:$N$150,5,0),"")</f>
        <v/>
      </c>
      <c r="M5074" s="20" t="str">
        <f>IFERROR(INDEX(Sheet3!$Q$2:$Q$25,MATCH(H5074,Origin_List,0)),"")</f>
        <v/>
      </c>
      <c r="N5074" s="22"/>
      <c r="Q5074" s="17"/>
      <c r="R5074" s="17"/>
    </row>
    <row r="5075" spans="1:18">
      <c r="A5075" s="23"/>
      <c r="C5075" s="26"/>
      <c r="D5075" s="20" t="str">
        <f>IFERROR(VLOOKUP(H5075&amp;"|"&amp;I5075,Sheet3!$H$2:$N$150,5,0),"")</f>
        <v/>
      </c>
      <c r="M5075" s="20" t="str">
        <f>IFERROR(INDEX(Sheet3!$Q$2:$Q$25,MATCH(H5075,Origin_List,0)),"")</f>
        <v/>
      </c>
      <c r="N5075" s="22"/>
      <c r="Q5075" s="17"/>
      <c r="R5075" s="17"/>
    </row>
    <row r="5076" spans="1:18">
      <c r="A5076" s="23"/>
      <c r="C5076" s="26"/>
      <c r="D5076" s="20" t="str">
        <f>IFERROR(VLOOKUP(H5076&amp;"|"&amp;I5076,Sheet3!$H$2:$N$150,5,0),"")</f>
        <v/>
      </c>
      <c r="M5076" s="20" t="str">
        <f>IFERROR(INDEX(Sheet3!$Q$2:$Q$25,MATCH(H5076,Origin_List,0)),"")</f>
        <v/>
      </c>
      <c r="N5076" s="22"/>
      <c r="Q5076" s="17"/>
      <c r="R5076" s="17"/>
    </row>
    <row r="5077" spans="1:18">
      <c r="A5077" s="23"/>
      <c r="C5077" s="26"/>
      <c r="D5077" s="20" t="str">
        <f>IFERROR(VLOOKUP(H5077&amp;"|"&amp;I5077,Sheet3!$H$2:$N$150,5,0),"")</f>
        <v/>
      </c>
      <c r="M5077" s="20" t="str">
        <f>IFERROR(INDEX(Sheet3!$Q$2:$Q$25,MATCH(H5077,Origin_List,0)),"")</f>
        <v/>
      </c>
      <c r="N5077" s="22"/>
      <c r="Q5077" s="17"/>
      <c r="R5077" s="17"/>
    </row>
    <row r="5078" spans="1:18">
      <c r="A5078" s="23"/>
      <c r="C5078" s="26"/>
      <c r="D5078" s="20" t="str">
        <f>IFERROR(VLOOKUP(H5078&amp;"|"&amp;I5078,Sheet3!$H$2:$N$150,5,0),"")</f>
        <v/>
      </c>
      <c r="M5078" s="20" t="str">
        <f>IFERROR(INDEX(Sheet3!$Q$2:$Q$25,MATCH(H5078,Origin_List,0)),"")</f>
        <v/>
      </c>
      <c r="N5078" s="22"/>
      <c r="Q5078" s="17"/>
      <c r="R5078" s="17"/>
    </row>
    <row r="5079" spans="1:18">
      <c r="A5079" s="23"/>
      <c r="C5079" s="26"/>
      <c r="D5079" s="20" t="str">
        <f>IFERROR(VLOOKUP(H5079&amp;"|"&amp;I5079,Sheet3!$H$2:$N$150,5,0),"")</f>
        <v/>
      </c>
      <c r="M5079" s="20" t="str">
        <f>IFERROR(INDEX(Sheet3!$Q$2:$Q$25,MATCH(H5079,Origin_List,0)),"")</f>
        <v/>
      </c>
      <c r="N5079" s="22"/>
      <c r="Q5079" s="17"/>
      <c r="R5079" s="17"/>
    </row>
    <row r="5080" spans="1:18">
      <c r="A5080" s="23"/>
      <c r="C5080" s="26"/>
      <c r="D5080" s="20" t="str">
        <f>IFERROR(VLOOKUP(H5080&amp;"|"&amp;I5080,Sheet3!$H$2:$N$150,5,0),"")</f>
        <v/>
      </c>
      <c r="M5080" s="20" t="str">
        <f>IFERROR(INDEX(Sheet3!$Q$2:$Q$25,MATCH(H5080,Origin_List,0)),"")</f>
        <v/>
      </c>
      <c r="N5080" s="22"/>
      <c r="Q5080" s="17"/>
      <c r="R5080" s="17"/>
    </row>
    <row r="5081" spans="1:18">
      <c r="A5081" s="23"/>
      <c r="C5081" s="26"/>
      <c r="D5081" s="20" t="str">
        <f>IFERROR(VLOOKUP(H5081&amp;"|"&amp;I5081,Sheet3!$H$2:$N$150,5,0),"")</f>
        <v/>
      </c>
      <c r="M5081" s="20" t="str">
        <f>IFERROR(INDEX(Sheet3!$Q$2:$Q$25,MATCH(H5081,Origin_List,0)),"")</f>
        <v/>
      </c>
      <c r="N5081" s="22"/>
      <c r="Q5081" s="17"/>
      <c r="R5081" s="17"/>
    </row>
    <row r="5082" spans="1:18">
      <c r="A5082" s="23"/>
      <c r="C5082" s="26"/>
      <c r="D5082" s="20" t="str">
        <f>IFERROR(VLOOKUP(H5082&amp;"|"&amp;I5082,Sheet3!$H$2:$N$150,5,0),"")</f>
        <v/>
      </c>
      <c r="M5082" s="20" t="str">
        <f>IFERROR(INDEX(Sheet3!$Q$2:$Q$25,MATCH(H5082,Origin_List,0)),"")</f>
        <v/>
      </c>
      <c r="N5082" s="22"/>
      <c r="Q5082" s="17"/>
      <c r="R5082" s="17"/>
    </row>
    <row r="5083" spans="1:18">
      <c r="A5083" s="23"/>
      <c r="C5083" s="26"/>
      <c r="D5083" s="20" t="str">
        <f>IFERROR(VLOOKUP(H5083&amp;"|"&amp;I5083,Sheet3!$H$2:$N$150,5,0),"")</f>
        <v/>
      </c>
      <c r="M5083" s="20" t="str">
        <f>IFERROR(INDEX(Sheet3!$Q$2:$Q$25,MATCH(H5083,Origin_List,0)),"")</f>
        <v/>
      </c>
      <c r="N5083" s="22"/>
      <c r="Q5083" s="17"/>
      <c r="R5083" s="17"/>
    </row>
    <row r="5084" spans="1:18">
      <c r="A5084" s="23"/>
      <c r="C5084" s="26"/>
      <c r="D5084" s="20" t="str">
        <f>IFERROR(VLOOKUP(H5084&amp;"|"&amp;I5084,Sheet3!$H$2:$N$150,5,0),"")</f>
        <v/>
      </c>
      <c r="M5084" s="20" t="str">
        <f>IFERROR(INDEX(Sheet3!$Q$2:$Q$25,MATCH(H5084,Origin_List,0)),"")</f>
        <v/>
      </c>
      <c r="N5084" s="22"/>
      <c r="Q5084" s="17"/>
      <c r="R5084" s="17"/>
    </row>
    <row r="5085" spans="1:18">
      <c r="A5085" s="23"/>
      <c r="C5085" s="26"/>
      <c r="D5085" s="20" t="str">
        <f>IFERROR(VLOOKUP(H5085&amp;"|"&amp;I5085,Sheet3!$H$2:$N$150,5,0),"")</f>
        <v/>
      </c>
      <c r="M5085" s="20" t="str">
        <f>IFERROR(INDEX(Sheet3!$Q$2:$Q$25,MATCH(H5085,Origin_List,0)),"")</f>
        <v/>
      </c>
      <c r="N5085" s="22"/>
      <c r="Q5085" s="17"/>
      <c r="R5085" s="17"/>
    </row>
    <row r="5086" spans="1:18">
      <c r="A5086" s="23"/>
      <c r="C5086" s="26"/>
      <c r="D5086" s="20" t="str">
        <f>IFERROR(VLOOKUP(H5086&amp;"|"&amp;I5086,Sheet3!$H$2:$N$150,5,0),"")</f>
        <v/>
      </c>
      <c r="M5086" s="20" t="str">
        <f>IFERROR(INDEX(Sheet3!$Q$2:$Q$25,MATCH(H5086,Origin_List,0)),"")</f>
        <v/>
      </c>
      <c r="N5086" s="22"/>
      <c r="Q5086" s="17"/>
      <c r="R5086" s="17"/>
    </row>
    <row r="5087" spans="1:18">
      <c r="A5087" s="23"/>
      <c r="C5087" s="26"/>
      <c r="D5087" s="20" t="str">
        <f>IFERROR(VLOOKUP(H5087&amp;"|"&amp;I5087,Sheet3!$H$2:$N$150,5,0),"")</f>
        <v/>
      </c>
      <c r="M5087" s="20" t="str">
        <f>IFERROR(INDEX(Sheet3!$Q$2:$Q$25,MATCH(H5087,Origin_List,0)),"")</f>
        <v/>
      </c>
      <c r="N5087" s="22"/>
      <c r="Q5087" s="17"/>
      <c r="R5087" s="17"/>
    </row>
    <row r="5088" spans="1:18">
      <c r="A5088" s="23"/>
      <c r="C5088" s="26"/>
      <c r="D5088" s="20" t="str">
        <f>IFERROR(VLOOKUP(H5088&amp;"|"&amp;I5088,Sheet3!$H$2:$N$150,5,0),"")</f>
        <v/>
      </c>
      <c r="M5088" s="20" t="str">
        <f>IFERROR(INDEX(Sheet3!$Q$2:$Q$25,MATCH(H5088,Origin_List,0)),"")</f>
        <v/>
      </c>
      <c r="N5088" s="22"/>
      <c r="Q5088" s="17"/>
      <c r="R5088" s="17"/>
    </row>
    <row r="5089" spans="1:18">
      <c r="A5089" s="23"/>
      <c r="C5089" s="26"/>
      <c r="D5089" s="20" t="str">
        <f>IFERROR(VLOOKUP(H5089&amp;"|"&amp;I5089,Sheet3!$H$2:$N$150,5,0),"")</f>
        <v/>
      </c>
      <c r="M5089" s="20" t="str">
        <f>IFERROR(INDEX(Sheet3!$Q$2:$Q$25,MATCH(H5089,Origin_List,0)),"")</f>
        <v/>
      </c>
      <c r="N5089" s="22"/>
      <c r="Q5089" s="17"/>
      <c r="R5089" s="17"/>
    </row>
    <row r="5090" spans="1:18">
      <c r="A5090" s="23"/>
      <c r="C5090" s="26"/>
      <c r="D5090" s="20" t="str">
        <f>IFERROR(VLOOKUP(H5090&amp;"|"&amp;I5090,Sheet3!$H$2:$N$150,5,0),"")</f>
        <v/>
      </c>
      <c r="M5090" s="20" t="str">
        <f>IFERROR(INDEX(Sheet3!$Q$2:$Q$25,MATCH(H5090,Origin_List,0)),"")</f>
        <v/>
      </c>
      <c r="N5090" s="22"/>
      <c r="Q5090" s="17"/>
      <c r="R5090" s="17"/>
    </row>
    <row r="5091" spans="1:18">
      <c r="A5091" s="23"/>
      <c r="C5091" s="26"/>
      <c r="D5091" s="20" t="str">
        <f>IFERROR(VLOOKUP(H5091&amp;"|"&amp;I5091,Sheet3!$H$2:$N$150,5,0),"")</f>
        <v/>
      </c>
      <c r="M5091" s="20" t="str">
        <f>IFERROR(INDEX(Sheet3!$Q$2:$Q$25,MATCH(H5091,Origin_List,0)),"")</f>
        <v/>
      </c>
      <c r="N5091" s="22"/>
      <c r="Q5091" s="17"/>
      <c r="R5091" s="17"/>
    </row>
    <row r="5092" spans="1:18">
      <c r="A5092" s="23"/>
      <c r="C5092" s="26"/>
      <c r="D5092" s="20" t="str">
        <f>IFERROR(VLOOKUP(H5092&amp;"|"&amp;I5092,Sheet3!$H$2:$N$150,5,0),"")</f>
        <v/>
      </c>
      <c r="M5092" s="20" t="str">
        <f>IFERROR(INDEX(Sheet3!$Q$2:$Q$25,MATCH(H5092,Origin_List,0)),"")</f>
        <v/>
      </c>
      <c r="N5092" s="22"/>
      <c r="Q5092" s="17"/>
      <c r="R5092" s="17"/>
    </row>
    <row r="5093" spans="1:18">
      <c r="A5093" s="23"/>
      <c r="C5093" s="26"/>
      <c r="D5093" s="20" t="str">
        <f>IFERROR(VLOOKUP(H5093&amp;"|"&amp;I5093,Sheet3!$H$2:$N$150,5,0),"")</f>
        <v/>
      </c>
      <c r="M5093" s="20" t="str">
        <f>IFERROR(INDEX(Sheet3!$Q$2:$Q$25,MATCH(H5093,Origin_List,0)),"")</f>
        <v/>
      </c>
      <c r="N5093" s="22"/>
      <c r="Q5093" s="17"/>
      <c r="R5093" s="17"/>
    </row>
    <row r="5094" spans="1:18">
      <c r="A5094" s="23"/>
      <c r="C5094" s="26"/>
      <c r="D5094" s="20" t="str">
        <f>IFERROR(VLOOKUP(H5094&amp;"|"&amp;I5094,Sheet3!$H$2:$N$150,5,0),"")</f>
        <v/>
      </c>
      <c r="M5094" s="20" t="str">
        <f>IFERROR(INDEX(Sheet3!$Q$2:$Q$25,MATCH(H5094,Origin_List,0)),"")</f>
        <v/>
      </c>
      <c r="N5094" s="22"/>
      <c r="Q5094" s="17"/>
      <c r="R5094" s="17"/>
    </row>
    <row r="5095" spans="1:18">
      <c r="A5095" s="23"/>
      <c r="C5095" s="26"/>
      <c r="D5095" s="20" t="str">
        <f>IFERROR(VLOOKUP(H5095&amp;"|"&amp;I5095,Sheet3!$H$2:$N$150,5,0),"")</f>
        <v/>
      </c>
      <c r="M5095" s="20" t="str">
        <f>IFERROR(INDEX(Sheet3!$Q$2:$Q$25,MATCH(H5095,Origin_List,0)),"")</f>
        <v/>
      </c>
      <c r="N5095" s="22"/>
      <c r="Q5095" s="17"/>
      <c r="R5095" s="17"/>
    </row>
    <row r="5096" spans="1:18">
      <c r="A5096" s="23"/>
      <c r="C5096" s="26"/>
      <c r="D5096" s="20" t="str">
        <f>IFERROR(VLOOKUP(H5096&amp;"|"&amp;I5096,Sheet3!$H$2:$N$150,5,0),"")</f>
        <v/>
      </c>
      <c r="M5096" s="20" t="str">
        <f>IFERROR(INDEX(Sheet3!$Q$2:$Q$25,MATCH(H5096,Origin_List,0)),"")</f>
        <v/>
      </c>
      <c r="N5096" s="22"/>
      <c r="Q5096" s="17"/>
      <c r="R5096" s="17"/>
    </row>
    <row r="5097" spans="1:18">
      <c r="A5097" s="23"/>
      <c r="C5097" s="26"/>
      <c r="D5097" s="20" t="str">
        <f>IFERROR(VLOOKUP(H5097&amp;"|"&amp;I5097,Sheet3!$H$2:$N$150,5,0),"")</f>
        <v/>
      </c>
      <c r="M5097" s="20" t="str">
        <f>IFERROR(INDEX(Sheet3!$Q$2:$Q$25,MATCH(H5097,Origin_List,0)),"")</f>
        <v/>
      </c>
      <c r="N5097" s="22"/>
      <c r="Q5097" s="17"/>
      <c r="R5097" s="17"/>
    </row>
    <row r="5098" spans="1:18">
      <c r="A5098" s="23"/>
      <c r="C5098" s="26"/>
      <c r="D5098" s="20" t="str">
        <f>IFERROR(VLOOKUP(H5098&amp;"|"&amp;I5098,Sheet3!$H$2:$N$150,5,0),"")</f>
        <v/>
      </c>
      <c r="M5098" s="20" t="str">
        <f>IFERROR(INDEX(Sheet3!$Q$2:$Q$25,MATCH(H5098,Origin_List,0)),"")</f>
        <v/>
      </c>
      <c r="N5098" s="22"/>
      <c r="Q5098" s="17"/>
      <c r="R5098" s="17"/>
    </row>
    <row r="5099" spans="1:18">
      <c r="A5099" s="23"/>
      <c r="C5099" s="26"/>
      <c r="D5099" s="20" t="str">
        <f>IFERROR(VLOOKUP(H5099&amp;"|"&amp;I5099,Sheet3!$H$2:$N$150,5,0),"")</f>
        <v/>
      </c>
      <c r="M5099" s="20" t="str">
        <f>IFERROR(INDEX(Sheet3!$Q$2:$Q$25,MATCH(H5099,Origin_List,0)),"")</f>
        <v/>
      </c>
      <c r="N5099" s="22"/>
      <c r="Q5099" s="17"/>
      <c r="R5099" s="17"/>
    </row>
    <row r="5100" spans="1:18">
      <c r="A5100" s="23"/>
      <c r="C5100" s="26"/>
      <c r="D5100" s="20" t="str">
        <f>IFERROR(VLOOKUP(H5100&amp;"|"&amp;I5100,Sheet3!$H$2:$N$150,5,0),"")</f>
        <v/>
      </c>
      <c r="M5100" s="20" t="str">
        <f>IFERROR(INDEX(Sheet3!$Q$2:$Q$25,MATCH(H5100,Origin_List,0)),"")</f>
        <v/>
      </c>
      <c r="N5100" s="22"/>
      <c r="Q5100" s="17"/>
      <c r="R5100" s="17"/>
    </row>
    <row r="5101" spans="1:18">
      <c r="A5101" s="23"/>
      <c r="C5101" s="26"/>
      <c r="D5101" s="20" t="str">
        <f>IFERROR(VLOOKUP(H5101&amp;"|"&amp;I5101,Sheet3!$H$2:$N$150,5,0),"")</f>
        <v/>
      </c>
      <c r="M5101" s="20" t="str">
        <f>IFERROR(INDEX(Sheet3!$Q$2:$Q$25,MATCH(H5101,Origin_List,0)),"")</f>
        <v/>
      </c>
      <c r="N5101" s="22"/>
      <c r="Q5101" s="17"/>
      <c r="R5101" s="17"/>
    </row>
    <row r="5102" spans="1:18">
      <c r="A5102" s="23"/>
      <c r="C5102" s="26"/>
      <c r="D5102" s="20" t="str">
        <f>IFERROR(VLOOKUP(H5102&amp;"|"&amp;I5102,Sheet3!$H$2:$N$150,5,0),"")</f>
        <v/>
      </c>
      <c r="M5102" s="20" t="str">
        <f>IFERROR(INDEX(Sheet3!$Q$2:$Q$25,MATCH(H5102,Origin_List,0)),"")</f>
        <v/>
      </c>
      <c r="N5102" s="22"/>
      <c r="Q5102" s="17"/>
      <c r="R5102" s="17"/>
    </row>
    <row r="5103" spans="1:18">
      <c r="A5103" s="23"/>
      <c r="C5103" s="26"/>
      <c r="D5103" s="20" t="str">
        <f>IFERROR(VLOOKUP(H5103&amp;"|"&amp;I5103,Sheet3!$H$2:$N$150,5,0),"")</f>
        <v/>
      </c>
      <c r="M5103" s="20" t="str">
        <f>IFERROR(INDEX(Sheet3!$Q$2:$Q$25,MATCH(H5103,Origin_List,0)),"")</f>
        <v/>
      </c>
      <c r="N5103" s="22"/>
      <c r="Q5103" s="17"/>
      <c r="R5103" s="17"/>
    </row>
    <row r="5104" spans="1:18">
      <c r="A5104" s="23"/>
      <c r="C5104" s="26"/>
      <c r="D5104" s="20" t="str">
        <f>IFERROR(VLOOKUP(H5104&amp;"|"&amp;I5104,Sheet3!$H$2:$N$150,5,0),"")</f>
        <v/>
      </c>
      <c r="M5104" s="20" t="str">
        <f>IFERROR(INDEX(Sheet3!$Q$2:$Q$25,MATCH(H5104,Origin_List,0)),"")</f>
        <v/>
      </c>
      <c r="N5104" s="22"/>
      <c r="Q5104" s="17"/>
      <c r="R5104" s="17"/>
    </row>
    <row r="5105" spans="1:18">
      <c r="A5105" s="23"/>
      <c r="C5105" s="26"/>
      <c r="D5105" s="20" t="str">
        <f>IFERROR(VLOOKUP(H5105&amp;"|"&amp;I5105,Sheet3!$H$2:$N$150,5,0),"")</f>
        <v/>
      </c>
      <c r="M5105" s="20" t="str">
        <f>IFERROR(INDEX(Sheet3!$Q$2:$Q$25,MATCH(H5105,Origin_List,0)),"")</f>
        <v/>
      </c>
      <c r="N5105" s="22"/>
      <c r="Q5105" s="17"/>
      <c r="R5105" s="17"/>
    </row>
    <row r="5106" spans="1:18">
      <c r="A5106" s="23"/>
      <c r="C5106" s="26"/>
      <c r="D5106" s="20" t="str">
        <f>IFERROR(VLOOKUP(H5106&amp;"|"&amp;I5106,Sheet3!$H$2:$N$150,5,0),"")</f>
        <v/>
      </c>
      <c r="M5106" s="20" t="str">
        <f>IFERROR(INDEX(Sheet3!$Q$2:$Q$25,MATCH(H5106,Origin_List,0)),"")</f>
        <v/>
      </c>
      <c r="N5106" s="22"/>
      <c r="Q5106" s="17"/>
      <c r="R5106" s="17"/>
    </row>
    <row r="5107" spans="1:18">
      <c r="A5107" s="23"/>
      <c r="C5107" s="26"/>
      <c r="D5107" s="20" t="str">
        <f>IFERROR(VLOOKUP(H5107&amp;"|"&amp;I5107,Sheet3!$H$2:$N$150,5,0),"")</f>
        <v/>
      </c>
      <c r="M5107" s="20" t="str">
        <f>IFERROR(INDEX(Sheet3!$Q$2:$Q$25,MATCH(H5107,Origin_List,0)),"")</f>
        <v/>
      </c>
      <c r="N5107" s="22"/>
      <c r="Q5107" s="17"/>
      <c r="R5107" s="17"/>
    </row>
    <row r="5108" spans="1:18">
      <c r="A5108" s="23"/>
      <c r="C5108" s="26"/>
      <c r="D5108" s="20" t="str">
        <f>IFERROR(VLOOKUP(H5108&amp;"|"&amp;I5108,Sheet3!$H$2:$N$150,5,0),"")</f>
        <v/>
      </c>
      <c r="M5108" s="20" t="str">
        <f>IFERROR(INDEX(Sheet3!$Q$2:$Q$25,MATCH(H5108,Origin_List,0)),"")</f>
        <v/>
      </c>
      <c r="N5108" s="22"/>
      <c r="Q5108" s="17"/>
      <c r="R5108" s="17"/>
    </row>
    <row r="5109" spans="1:18">
      <c r="A5109" s="23"/>
      <c r="C5109" s="26"/>
      <c r="D5109" s="20" t="str">
        <f>IFERROR(VLOOKUP(H5109&amp;"|"&amp;I5109,Sheet3!$H$2:$N$150,5,0),"")</f>
        <v/>
      </c>
      <c r="M5109" s="20" t="str">
        <f>IFERROR(INDEX(Sheet3!$Q$2:$Q$25,MATCH(H5109,Origin_List,0)),"")</f>
        <v/>
      </c>
      <c r="N5109" s="22"/>
      <c r="Q5109" s="17"/>
      <c r="R5109" s="17"/>
    </row>
    <row r="5110" spans="1:18">
      <c r="A5110" s="23"/>
      <c r="C5110" s="26"/>
      <c r="D5110" s="20" t="str">
        <f>IFERROR(VLOOKUP(H5110&amp;"|"&amp;I5110,Sheet3!$H$2:$N$150,5,0),"")</f>
        <v/>
      </c>
      <c r="M5110" s="20" t="str">
        <f>IFERROR(INDEX(Sheet3!$Q$2:$Q$25,MATCH(H5110,Origin_List,0)),"")</f>
        <v/>
      </c>
      <c r="N5110" s="22"/>
      <c r="Q5110" s="17"/>
      <c r="R5110" s="17"/>
    </row>
    <row r="5111" spans="1:18">
      <c r="A5111" s="23"/>
      <c r="C5111" s="26"/>
      <c r="D5111" s="20" t="str">
        <f>IFERROR(VLOOKUP(H5111&amp;"|"&amp;I5111,Sheet3!$H$2:$N$150,5,0),"")</f>
        <v/>
      </c>
      <c r="M5111" s="20" t="str">
        <f>IFERROR(INDEX(Sheet3!$Q$2:$Q$25,MATCH(H5111,Origin_List,0)),"")</f>
        <v/>
      </c>
      <c r="N5111" s="22"/>
      <c r="Q5111" s="17"/>
      <c r="R5111" s="17"/>
    </row>
    <row r="5112" spans="1:18">
      <c r="A5112" s="23"/>
      <c r="C5112" s="26"/>
      <c r="D5112" s="20" t="str">
        <f>IFERROR(VLOOKUP(H5112&amp;"|"&amp;I5112,Sheet3!$H$2:$N$150,5,0),"")</f>
        <v/>
      </c>
      <c r="M5112" s="20" t="str">
        <f>IFERROR(INDEX(Sheet3!$Q$2:$Q$25,MATCH(H5112,Origin_List,0)),"")</f>
        <v/>
      </c>
      <c r="N5112" s="22"/>
      <c r="Q5112" s="17"/>
      <c r="R5112" s="17"/>
    </row>
    <row r="5113" spans="1:18">
      <c r="A5113" s="23"/>
      <c r="C5113" s="26"/>
      <c r="D5113" s="20" t="str">
        <f>IFERROR(VLOOKUP(H5113&amp;"|"&amp;I5113,Sheet3!$H$2:$N$150,5,0),"")</f>
        <v/>
      </c>
      <c r="M5113" s="20" t="str">
        <f>IFERROR(INDEX(Sheet3!$Q$2:$Q$25,MATCH(H5113,Origin_List,0)),"")</f>
        <v/>
      </c>
      <c r="N5113" s="22"/>
      <c r="Q5113" s="17"/>
      <c r="R5113" s="17"/>
    </row>
    <row r="5114" spans="1:18">
      <c r="A5114" s="23"/>
      <c r="C5114" s="26"/>
      <c r="D5114" s="20" t="str">
        <f>IFERROR(VLOOKUP(H5114&amp;"|"&amp;I5114,Sheet3!$H$2:$N$150,5,0),"")</f>
        <v/>
      </c>
      <c r="M5114" s="20" t="str">
        <f>IFERROR(INDEX(Sheet3!$Q$2:$Q$25,MATCH(H5114,Origin_List,0)),"")</f>
        <v/>
      </c>
      <c r="N5114" s="22"/>
      <c r="Q5114" s="17"/>
      <c r="R5114" s="17"/>
    </row>
    <row r="5115" spans="1:18">
      <c r="A5115" s="23"/>
      <c r="C5115" s="26"/>
      <c r="D5115" s="20" t="str">
        <f>IFERROR(VLOOKUP(H5115&amp;"|"&amp;I5115,Sheet3!$H$2:$N$150,5,0),"")</f>
        <v/>
      </c>
      <c r="M5115" s="20" t="str">
        <f>IFERROR(INDEX(Sheet3!$Q$2:$Q$25,MATCH(H5115,Origin_List,0)),"")</f>
        <v/>
      </c>
      <c r="N5115" s="22"/>
      <c r="Q5115" s="17"/>
      <c r="R5115" s="17"/>
    </row>
    <row r="5116" spans="1:18">
      <c r="A5116" s="23"/>
      <c r="C5116" s="26"/>
      <c r="D5116" s="20" t="str">
        <f>IFERROR(VLOOKUP(H5116&amp;"|"&amp;I5116,Sheet3!$H$2:$N$150,5,0),"")</f>
        <v/>
      </c>
      <c r="M5116" s="20" t="str">
        <f>IFERROR(INDEX(Sheet3!$Q$2:$Q$25,MATCH(H5116,Origin_List,0)),"")</f>
        <v/>
      </c>
      <c r="N5116" s="22"/>
      <c r="Q5116" s="17"/>
      <c r="R5116" s="17"/>
    </row>
    <row r="5117" spans="1:18">
      <c r="A5117" s="23"/>
      <c r="C5117" s="26"/>
      <c r="D5117" s="20" t="str">
        <f>IFERROR(VLOOKUP(H5117&amp;"|"&amp;I5117,Sheet3!$H$2:$N$150,5,0),"")</f>
        <v/>
      </c>
      <c r="M5117" s="20" t="str">
        <f>IFERROR(INDEX(Sheet3!$Q$2:$Q$25,MATCH(H5117,Origin_List,0)),"")</f>
        <v/>
      </c>
      <c r="N5117" s="22"/>
      <c r="Q5117" s="17"/>
      <c r="R5117" s="17"/>
    </row>
    <row r="5118" spans="1:18">
      <c r="A5118" s="23"/>
      <c r="C5118" s="26"/>
      <c r="D5118" s="20" t="str">
        <f>IFERROR(VLOOKUP(H5118&amp;"|"&amp;I5118,Sheet3!$H$2:$N$150,5,0),"")</f>
        <v/>
      </c>
      <c r="M5118" s="20" t="str">
        <f>IFERROR(INDEX(Sheet3!$Q$2:$Q$25,MATCH(H5118,Origin_List,0)),"")</f>
        <v/>
      </c>
      <c r="N5118" s="22"/>
      <c r="Q5118" s="17"/>
      <c r="R5118" s="17"/>
    </row>
    <row r="5119" spans="1:18">
      <c r="A5119" s="23"/>
      <c r="C5119" s="26"/>
      <c r="D5119" s="20" t="str">
        <f>IFERROR(VLOOKUP(H5119&amp;"|"&amp;I5119,Sheet3!$H$2:$N$150,5,0),"")</f>
        <v/>
      </c>
      <c r="M5119" s="20" t="str">
        <f>IFERROR(INDEX(Sheet3!$Q$2:$Q$25,MATCH(H5119,Origin_List,0)),"")</f>
        <v/>
      </c>
      <c r="N5119" s="22"/>
      <c r="Q5119" s="17"/>
      <c r="R5119" s="17"/>
    </row>
    <row r="5120" spans="1:18">
      <c r="A5120" s="23"/>
      <c r="C5120" s="26"/>
      <c r="D5120" s="20" t="str">
        <f>IFERROR(VLOOKUP(H5120&amp;"|"&amp;I5120,Sheet3!$H$2:$N$150,5,0),"")</f>
        <v/>
      </c>
      <c r="M5120" s="20" t="str">
        <f>IFERROR(INDEX(Sheet3!$Q$2:$Q$25,MATCH(H5120,Origin_List,0)),"")</f>
        <v/>
      </c>
      <c r="N5120" s="22"/>
      <c r="Q5120" s="17"/>
      <c r="R5120" s="17"/>
    </row>
    <row r="5121" spans="1:18">
      <c r="A5121" s="23"/>
      <c r="C5121" s="26"/>
      <c r="D5121" s="20" t="str">
        <f>IFERROR(VLOOKUP(H5121&amp;"|"&amp;I5121,Sheet3!$H$2:$N$150,5,0),"")</f>
        <v/>
      </c>
      <c r="M5121" s="20" t="str">
        <f>IFERROR(INDEX(Sheet3!$Q$2:$Q$25,MATCH(H5121,Origin_List,0)),"")</f>
        <v/>
      </c>
      <c r="N5121" s="22"/>
      <c r="Q5121" s="17"/>
      <c r="R5121" s="17"/>
    </row>
    <row r="5122" spans="1:18">
      <c r="A5122" s="23"/>
      <c r="C5122" s="26"/>
      <c r="D5122" s="20" t="str">
        <f>IFERROR(VLOOKUP(H5122&amp;"|"&amp;I5122,Sheet3!$H$2:$N$150,5,0),"")</f>
        <v/>
      </c>
      <c r="M5122" s="20" t="str">
        <f>IFERROR(INDEX(Sheet3!$Q$2:$Q$25,MATCH(H5122,Origin_List,0)),"")</f>
        <v/>
      </c>
      <c r="N5122" s="22"/>
      <c r="Q5122" s="17"/>
      <c r="R5122" s="17"/>
    </row>
    <row r="5123" spans="1:18">
      <c r="A5123" s="23"/>
      <c r="C5123" s="26"/>
      <c r="D5123" s="20" t="str">
        <f>IFERROR(VLOOKUP(H5123&amp;"|"&amp;I5123,Sheet3!$H$2:$N$150,5,0),"")</f>
        <v/>
      </c>
      <c r="M5123" s="20" t="str">
        <f>IFERROR(INDEX(Sheet3!$Q$2:$Q$25,MATCH(H5123,Origin_List,0)),"")</f>
        <v/>
      </c>
      <c r="N5123" s="22"/>
      <c r="Q5123" s="17"/>
      <c r="R5123" s="17"/>
    </row>
    <row r="5124" spans="1:18">
      <c r="A5124" s="23"/>
      <c r="C5124" s="26"/>
      <c r="D5124" s="20" t="str">
        <f>IFERROR(VLOOKUP(H5124&amp;"|"&amp;I5124,Sheet3!$H$2:$N$150,5,0),"")</f>
        <v/>
      </c>
      <c r="M5124" s="20" t="str">
        <f>IFERROR(INDEX(Sheet3!$Q$2:$Q$25,MATCH(H5124,Origin_List,0)),"")</f>
        <v/>
      </c>
      <c r="N5124" s="22"/>
      <c r="Q5124" s="17"/>
      <c r="R5124" s="17"/>
    </row>
    <row r="5125" spans="1:18">
      <c r="A5125" s="23"/>
      <c r="C5125" s="26"/>
      <c r="D5125" s="20" t="str">
        <f>IFERROR(VLOOKUP(H5125&amp;"|"&amp;I5125,Sheet3!$H$2:$N$150,5,0),"")</f>
        <v/>
      </c>
      <c r="M5125" s="20" t="str">
        <f>IFERROR(INDEX(Sheet3!$Q$2:$Q$25,MATCH(H5125,Origin_List,0)),"")</f>
        <v/>
      </c>
      <c r="N5125" s="22"/>
      <c r="Q5125" s="17"/>
      <c r="R5125" s="17"/>
    </row>
    <row r="5126" spans="1:18">
      <c r="A5126" s="23"/>
      <c r="C5126" s="26"/>
      <c r="D5126" s="20" t="str">
        <f>IFERROR(VLOOKUP(H5126&amp;"|"&amp;I5126,Sheet3!$H$2:$N$150,5,0),"")</f>
        <v/>
      </c>
      <c r="M5126" s="20" t="str">
        <f>IFERROR(INDEX(Sheet3!$Q$2:$Q$25,MATCH(H5126,Origin_List,0)),"")</f>
        <v/>
      </c>
      <c r="N5126" s="22"/>
      <c r="Q5126" s="17"/>
      <c r="R5126" s="17"/>
    </row>
    <row r="5127" spans="1:18">
      <c r="A5127" s="23"/>
      <c r="C5127" s="26"/>
      <c r="D5127" s="20" t="str">
        <f>IFERROR(VLOOKUP(H5127&amp;"|"&amp;I5127,Sheet3!$H$2:$N$150,5,0),"")</f>
        <v/>
      </c>
      <c r="M5127" s="20" t="str">
        <f>IFERROR(INDEX(Sheet3!$Q$2:$Q$25,MATCH(H5127,Origin_List,0)),"")</f>
        <v/>
      </c>
      <c r="N5127" s="22"/>
      <c r="Q5127" s="17"/>
      <c r="R5127" s="17"/>
    </row>
    <row r="5128" spans="1:18">
      <c r="A5128" s="23"/>
      <c r="C5128" s="26"/>
      <c r="D5128" s="20" t="str">
        <f>IFERROR(VLOOKUP(H5128&amp;"|"&amp;I5128,Sheet3!$H$2:$N$150,5,0),"")</f>
        <v/>
      </c>
      <c r="M5128" s="20" t="str">
        <f>IFERROR(INDEX(Sheet3!$Q$2:$Q$25,MATCH(H5128,Origin_List,0)),"")</f>
        <v/>
      </c>
      <c r="N5128" s="22"/>
      <c r="Q5128" s="17"/>
      <c r="R5128" s="17"/>
    </row>
    <row r="5129" spans="1:18">
      <c r="A5129" s="23"/>
      <c r="C5129" s="26"/>
      <c r="D5129" s="20" t="str">
        <f>IFERROR(VLOOKUP(H5129&amp;"|"&amp;I5129,Sheet3!$H$2:$N$150,5,0),"")</f>
        <v/>
      </c>
      <c r="M5129" s="20" t="str">
        <f>IFERROR(INDEX(Sheet3!$Q$2:$Q$25,MATCH(H5129,Origin_List,0)),"")</f>
        <v/>
      </c>
      <c r="N5129" s="22"/>
      <c r="Q5129" s="17"/>
      <c r="R5129" s="17"/>
    </row>
    <row r="5130" spans="1:18">
      <c r="A5130" s="23"/>
      <c r="C5130" s="26"/>
      <c r="D5130" s="20" t="str">
        <f>IFERROR(VLOOKUP(H5130&amp;"|"&amp;I5130,Sheet3!$H$2:$N$150,5,0),"")</f>
        <v/>
      </c>
      <c r="M5130" s="20" t="str">
        <f>IFERROR(INDEX(Sheet3!$Q$2:$Q$25,MATCH(H5130,Origin_List,0)),"")</f>
        <v/>
      </c>
      <c r="N5130" s="22"/>
      <c r="Q5130" s="17"/>
      <c r="R5130" s="17"/>
    </row>
    <row r="5131" spans="1:18">
      <c r="A5131" s="23"/>
      <c r="C5131" s="26"/>
      <c r="D5131" s="20" t="str">
        <f>IFERROR(VLOOKUP(H5131&amp;"|"&amp;I5131,Sheet3!$H$2:$N$150,5,0),"")</f>
        <v/>
      </c>
      <c r="M5131" s="20" t="str">
        <f>IFERROR(INDEX(Sheet3!$Q$2:$Q$25,MATCH(H5131,Origin_List,0)),"")</f>
        <v/>
      </c>
      <c r="N5131" s="22"/>
      <c r="Q5131" s="17"/>
      <c r="R5131" s="17"/>
    </row>
    <row r="5132" spans="1:18">
      <c r="A5132" s="23"/>
      <c r="C5132" s="26"/>
      <c r="D5132" s="20" t="str">
        <f>IFERROR(VLOOKUP(H5132&amp;"|"&amp;I5132,Sheet3!$H$2:$N$150,5,0),"")</f>
        <v/>
      </c>
      <c r="M5132" s="20" t="str">
        <f>IFERROR(INDEX(Sheet3!$Q$2:$Q$25,MATCH(H5132,Origin_List,0)),"")</f>
        <v/>
      </c>
      <c r="N5132" s="22"/>
      <c r="Q5132" s="17"/>
      <c r="R5132" s="17"/>
    </row>
    <row r="5133" spans="1:18">
      <c r="A5133" s="23"/>
      <c r="C5133" s="26"/>
      <c r="D5133" s="20" t="str">
        <f>IFERROR(VLOOKUP(H5133&amp;"|"&amp;I5133,Sheet3!$H$2:$N$150,5,0),"")</f>
        <v/>
      </c>
      <c r="M5133" s="20" t="str">
        <f>IFERROR(INDEX(Sheet3!$Q$2:$Q$25,MATCH(H5133,Origin_List,0)),"")</f>
        <v/>
      </c>
      <c r="N5133" s="22"/>
      <c r="Q5133" s="17"/>
      <c r="R5133" s="17"/>
    </row>
    <row r="5134" spans="1:18">
      <c r="A5134" s="23"/>
      <c r="C5134" s="26"/>
      <c r="D5134" s="20" t="str">
        <f>IFERROR(VLOOKUP(H5134&amp;"|"&amp;I5134,Sheet3!$H$2:$N$150,5,0),"")</f>
        <v/>
      </c>
      <c r="M5134" s="20" t="str">
        <f>IFERROR(INDEX(Sheet3!$Q$2:$Q$25,MATCH(H5134,Origin_List,0)),"")</f>
        <v/>
      </c>
      <c r="N5134" s="22"/>
      <c r="Q5134" s="17"/>
      <c r="R5134" s="17"/>
    </row>
    <row r="5135" spans="1:18">
      <c r="A5135" s="23"/>
      <c r="C5135" s="26"/>
      <c r="D5135" s="20" t="str">
        <f>IFERROR(VLOOKUP(H5135&amp;"|"&amp;I5135,Sheet3!$H$2:$N$150,5,0),"")</f>
        <v/>
      </c>
      <c r="M5135" s="20" t="str">
        <f>IFERROR(INDEX(Sheet3!$Q$2:$Q$25,MATCH(H5135,Origin_List,0)),"")</f>
        <v/>
      </c>
      <c r="N5135" s="22"/>
      <c r="Q5135" s="17"/>
      <c r="R5135" s="17"/>
    </row>
    <row r="5136" spans="1:18">
      <c r="A5136" s="23"/>
      <c r="C5136" s="26"/>
      <c r="D5136" s="20" t="str">
        <f>IFERROR(VLOOKUP(H5136&amp;"|"&amp;I5136,Sheet3!$H$2:$N$150,5,0),"")</f>
        <v/>
      </c>
      <c r="M5136" s="20" t="str">
        <f>IFERROR(INDEX(Sheet3!$Q$2:$Q$25,MATCH(H5136,Origin_List,0)),"")</f>
        <v/>
      </c>
      <c r="N5136" s="22"/>
      <c r="Q5136" s="17"/>
      <c r="R5136" s="17"/>
    </row>
    <row r="5137" spans="1:18">
      <c r="A5137" s="23"/>
      <c r="C5137" s="26"/>
      <c r="D5137" s="20" t="str">
        <f>IFERROR(VLOOKUP(H5137&amp;"|"&amp;I5137,Sheet3!$H$2:$N$150,5,0),"")</f>
        <v/>
      </c>
      <c r="M5137" s="20" t="str">
        <f>IFERROR(INDEX(Sheet3!$Q$2:$Q$25,MATCH(H5137,Origin_List,0)),"")</f>
        <v/>
      </c>
      <c r="N5137" s="22"/>
      <c r="Q5137" s="17"/>
      <c r="R5137" s="17"/>
    </row>
    <row r="5138" spans="1:18">
      <c r="A5138" s="23"/>
      <c r="C5138" s="26"/>
      <c r="D5138" s="20" t="str">
        <f>IFERROR(VLOOKUP(H5138&amp;"|"&amp;I5138,Sheet3!$H$2:$N$150,5,0),"")</f>
        <v/>
      </c>
      <c r="M5138" s="20" t="str">
        <f>IFERROR(INDEX(Sheet3!$Q$2:$Q$25,MATCH(H5138,Origin_List,0)),"")</f>
        <v/>
      </c>
      <c r="N5138" s="22"/>
      <c r="Q5138" s="17"/>
      <c r="R5138" s="17"/>
    </row>
    <row r="5139" spans="1:18">
      <c r="A5139" s="23"/>
      <c r="C5139" s="26"/>
      <c r="D5139" s="20" t="str">
        <f>IFERROR(VLOOKUP(H5139&amp;"|"&amp;I5139,Sheet3!$H$2:$N$150,5,0),"")</f>
        <v/>
      </c>
      <c r="M5139" s="20" t="str">
        <f>IFERROR(INDEX(Sheet3!$Q$2:$Q$25,MATCH(H5139,Origin_List,0)),"")</f>
        <v/>
      </c>
      <c r="N5139" s="22"/>
      <c r="Q5139" s="17"/>
      <c r="R5139" s="17"/>
    </row>
    <row r="5140" spans="1:18">
      <c r="A5140" s="23"/>
      <c r="C5140" s="26"/>
      <c r="D5140" s="20" t="str">
        <f>IFERROR(VLOOKUP(H5140&amp;"|"&amp;I5140,Sheet3!$H$2:$N$150,5,0),"")</f>
        <v/>
      </c>
      <c r="M5140" s="20" t="str">
        <f>IFERROR(INDEX(Sheet3!$Q$2:$Q$25,MATCH(H5140,Origin_List,0)),"")</f>
        <v/>
      </c>
      <c r="N5140" s="22"/>
      <c r="Q5140" s="17"/>
      <c r="R5140" s="17"/>
    </row>
    <row r="5141" spans="1:18">
      <c r="A5141" s="23"/>
      <c r="C5141" s="26"/>
      <c r="D5141" s="20" t="str">
        <f>IFERROR(VLOOKUP(H5141&amp;"|"&amp;I5141,Sheet3!$H$2:$N$150,5,0),"")</f>
        <v/>
      </c>
      <c r="M5141" s="20" t="str">
        <f>IFERROR(INDEX(Sheet3!$Q$2:$Q$25,MATCH(H5141,Origin_List,0)),"")</f>
        <v/>
      </c>
      <c r="N5141" s="22"/>
      <c r="Q5141" s="17"/>
      <c r="R5141" s="17"/>
    </row>
    <row r="5142" spans="1:18">
      <c r="A5142" s="23"/>
      <c r="C5142" s="26"/>
      <c r="D5142" s="20" t="str">
        <f>IFERROR(VLOOKUP(H5142&amp;"|"&amp;I5142,Sheet3!$H$2:$N$150,5,0),"")</f>
        <v/>
      </c>
      <c r="M5142" s="20" t="str">
        <f>IFERROR(INDEX(Sheet3!$Q$2:$Q$25,MATCH(H5142,Origin_List,0)),"")</f>
        <v/>
      </c>
      <c r="N5142" s="22"/>
      <c r="Q5142" s="17"/>
      <c r="R5142" s="17"/>
    </row>
    <row r="5143" spans="1:18">
      <c r="A5143" s="23"/>
      <c r="C5143" s="26"/>
      <c r="D5143" s="20" t="str">
        <f>IFERROR(VLOOKUP(H5143&amp;"|"&amp;I5143,Sheet3!$H$2:$N$150,5,0),"")</f>
        <v/>
      </c>
      <c r="M5143" s="20" t="str">
        <f>IFERROR(INDEX(Sheet3!$Q$2:$Q$25,MATCH(H5143,Origin_List,0)),"")</f>
        <v/>
      </c>
      <c r="N5143" s="22"/>
      <c r="Q5143" s="17"/>
      <c r="R5143" s="17"/>
    </row>
    <row r="5144" spans="1:18">
      <c r="A5144" s="23"/>
      <c r="C5144" s="26"/>
      <c r="D5144" s="20" t="str">
        <f>IFERROR(VLOOKUP(H5144&amp;"|"&amp;I5144,Sheet3!$H$2:$N$150,5,0),"")</f>
        <v/>
      </c>
      <c r="M5144" s="20" t="str">
        <f>IFERROR(INDEX(Sheet3!$Q$2:$Q$25,MATCH(H5144,Origin_List,0)),"")</f>
        <v/>
      </c>
      <c r="N5144" s="22"/>
      <c r="Q5144" s="17"/>
      <c r="R5144" s="17"/>
    </row>
    <row r="5145" spans="1:18">
      <c r="A5145" s="23"/>
      <c r="C5145" s="26"/>
      <c r="D5145" s="20" t="str">
        <f>IFERROR(VLOOKUP(H5145&amp;"|"&amp;I5145,Sheet3!$H$2:$N$150,5,0),"")</f>
        <v/>
      </c>
      <c r="M5145" s="20" t="str">
        <f>IFERROR(INDEX(Sheet3!$Q$2:$Q$25,MATCH(H5145,Origin_List,0)),"")</f>
        <v/>
      </c>
      <c r="N5145" s="22"/>
      <c r="Q5145" s="17"/>
      <c r="R5145" s="17"/>
    </row>
    <row r="5146" spans="1:18">
      <c r="A5146" s="23"/>
      <c r="C5146" s="26"/>
      <c r="D5146" s="20" t="str">
        <f>IFERROR(VLOOKUP(H5146&amp;"|"&amp;I5146,Sheet3!$H$2:$N$150,5,0),"")</f>
        <v/>
      </c>
      <c r="M5146" s="20" t="str">
        <f>IFERROR(INDEX(Sheet3!$Q$2:$Q$25,MATCH(H5146,Origin_List,0)),"")</f>
        <v/>
      </c>
      <c r="N5146" s="22"/>
      <c r="Q5146" s="17"/>
      <c r="R5146" s="17"/>
    </row>
    <row r="5147" spans="1:18">
      <c r="A5147" s="23"/>
      <c r="C5147" s="26"/>
      <c r="D5147" s="20" t="str">
        <f>IFERROR(VLOOKUP(H5147&amp;"|"&amp;I5147,Sheet3!$H$2:$N$150,5,0),"")</f>
        <v/>
      </c>
      <c r="M5147" s="20" t="str">
        <f>IFERROR(INDEX(Sheet3!$Q$2:$Q$25,MATCH(H5147,Origin_List,0)),"")</f>
        <v/>
      </c>
      <c r="N5147" s="22"/>
      <c r="Q5147" s="17"/>
      <c r="R5147" s="17"/>
    </row>
    <row r="5148" spans="1:18">
      <c r="A5148" s="23"/>
      <c r="C5148" s="26"/>
      <c r="D5148" s="20" t="str">
        <f>IFERROR(VLOOKUP(H5148&amp;"|"&amp;I5148,Sheet3!$H$2:$N$150,5,0),"")</f>
        <v/>
      </c>
      <c r="M5148" s="20" t="str">
        <f>IFERROR(INDEX(Sheet3!$Q$2:$Q$25,MATCH(H5148,Origin_List,0)),"")</f>
        <v/>
      </c>
      <c r="N5148" s="22"/>
      <c r="Q5148" s="17"/>
      <c r="R5148" s="17"/>
    </row>
    <row r="5149" spans="1:18">
      <c r="A5149" s="23"/>
      <c r="C5149" s="26"/>
      <c r="D5149" s="20" t="str">
        <f>IFERROR(VLOOKUP(H5149&amp;"|"&amp;I5149,Sheet3!$H$2:$N$150,5,0),"")</f>
        <v/>
      </c>
      <c r="M5149" s="20" t="str">
        <f>IFERROR(INDEX(Sheet3!$Q$2:$Q$25,MATCH(H5149,Origin_List,0)),"")</f>
        <v/>
      </c>
      <c r="N5149" s="22"/>
      <c r="Q5149" s="17"/>
      <c r="R5149" s="17"/>
    </row>
    <row r="5150" spans="1:18">
      <c r="A5150" s="23"/>
      <c r="C5150" s="26"/>
      <c r="D5150" s="20" t="str">
        <f>IFERROR(VLOOKUP(H5150&amp;"|"&amp;I5150,Sheet3!$H$2:$N$150,5,0),"")</f>
        <v/>
      </c>
      <c r="M5150" s="20" t="str">
        <f>IFERROR(INDEX(Sheet3!$Q$2:$Q$25,MATCH(H5150,Origin_List,0)),"")</f>
        <v/>
      </c>
      <c r="N5150" s="22"/>
      <c r="Q5150" s="17"/>
      <c r="R5150" s="17"/>
    </row>
    <row r="5151" spans="1:18">
      <c r="A5151" s="23"/>
      <c r="C5151" s="26"/>
      <c r="D5151" s="20" t="str">
        <f>IFERROR(VLOOKUP(H5151&amp;"|"&amp;I5151,Sheet3!$H$2:$N$150,5,0),"")</f>
        <v/>
      </c>
      <c r="M5151" s="20" t="str">
        <f>IFERROR(INDEX(Sheet3!$Q$2:$Q$25,MATCH(H5151,Origin_List,0)),"")</f>
        <v/>
      </c>
      <c r="N5151" s="22"/>
      <c r="Q5151" s="17"/>
      <c r="R5151" s="17"/>
    </row>
    <row r="5152" spans="1:18">
      <c r="A5152" s="23"/>
      <c r="C5152" s="26"/>
      <c r="D5152" s="20" t="str">
        <f>IFERROR(VLOOKUP(H5152&amp;"|"&amp;I5152,Sheet3!$H$2:$N$150,5,0),"")</f>
        <v/>
      </c>
      <c r="M5152" s="20" t="str">
        <f>IFERROR(INDEX(Sheet3!$Q$2:$Q$25,MATCH(H5152,Origin_List,0)),"")</f>
        <v/>
      </c>
      <c r="N5152" s="22"/>
      <c r="Q5152" s="17"/>
      <c r="R5152" s="17"/>
    </row>
    <row r="5153" spans="1:18">
      <c r="A5153" s="23"/>
      <c r="C5153" s="26"/>
      <c r="D5153" s="20" t="str">
        <f>IFERROR(VLOOKUP(H5153&amp;"|"&amp;I5153,Sheet3!$H$2:$N$150,5,0),"")</f>
        <v/>
      </c>
      <c r="M5153" s="20" t="str">
        <f>IFERROR(INDEX(Sheet3!$Q$2:$Q$25,MATCH(H5153,Origin_List,0)),"")</f>
        <v/>
      </c>
      <c r="N5153" s="22"/>
      <c r="Q5153" s="17"/>
      <c r="R5153" s="17"/>
    </row>
    <row r="5154" spans="1:18">
      <c r="A5154" s="23"/>
      <c r="C5154" s="26"/>
      <c r="D5154" s="20" t="str">
        <f>IFERROR(VLOOKUP(H5154&amp;"|"&amp;I5154,Sheet3!$H$2:$N$150,5,0),"")</f>
        <v/>
      </c>
      <c r="M5154" s="20" t="str">
        <f>IFERROR(INDEX(Sheet3!$Q$2:$Q$25,MATCH(H5154,Origin_List,0)),"")</f>
        <v/>
      </c>
      <c r="N5154" s="22"/>
      <c r="Q5154" s="17"/>
      <c r="R5154" s="17"/>
    </row>
    <row r="5155" spans="1:18">
      <c r="A5155" s="23"/>
      <c r="C5155" s="26"/>
      <c r="D5155" s="20" t="str">
        <f>IFERROR(VLOOKUP(H5155&amp;"|"&amp;I5155,Sheet3!$H$2:$N$150,5,0),"")</f>
        <v/>
      </c>
      <c r="M5155" s="20" t="str">
        <f>IFERROR(INDEX(Sheet3!$Q$2:$Q$25,MATCH(H5155,Origin_List,0)),"")</f>
        <v/>
      </c>
      <c r="N5155" s="22"/>
      <c r="Q5155" s="17"/>
      <c r="R5155" s="17"/>
    </row>
    <row r="5156" spans="1:18">
      <c r="A5156" s="23"/>
      <c r="C5156" s="26"/>
      <c r="D5156" s="20" t="str">
        <f>IFERROR(VLOOKUP(H5156&amp;"|"&amp;I5156,Sheet3!$H$2:$N$150,5,0),"")</f>
        <v/>
      </c>
      <c r="M5156" s="20" t="str">
        <f>IFERROR(INDEX(Sheet3!$Q$2:$Q$25,MATCH(H5156,Origin_List,0)),"")</f>
        <v/>
      </c>
      <c r="N5156" s="22"/>
      <c r="Q5156" s="17"/>
      <c r="R5156" s="17"/>
    </row>
    <row r="5157" spans="1:18">
      <c r="A5157" s="23"/>
      <c r="C5157" s="26"/>
      <c r="D5157" s="20" t="str">
        <f>IFERROR(VLOOKUP(H5157&amp;"|"&amp;I5157,Sheet3!$H$2:$N$150,5,0),"")</f>
        <v/>
      </c>
      <c r="M5157" s="20" t="str">
        <f>IFERROR(INDEX(Sheet3!$Q$2:$Q$25,MATCH(H5157,Origin_List,0)),"")</f>
        <v/>
      </c>
      <c r="N5157" s="22"/>
      <c r="Q5157" s="17"/>
      <c r="R5157" s="17"/>
    </row>
    <row r="5158" spans="1:18">
      <c r="A5158" s="23"/>
      <c r="C5158" s="26"/>
      <c r="D5158" s="20" t="str">
        <f>IFERROR(VLOOKUP(H5158&amp;"|"&amp;I5158,Sheet3!$H$2:$N$150,5,0),"")</f>
        <v/>
      </c>
      <c r="M5158" s="20" t="str">
        <f>IFERROR(INDEX(Sheet3!$Q$2:$Q$25,MATCH(H5158,Origin_List,0)),"")</f>
        <v/>
      </c>
      <c r="N5158" s="22"/>
      <c r="Q5158" s="17"/>
      <c r="R5158" s="17"/>
    </row>
    <row r="5159" spans="1:18">
      <c r="A5159" s="23"/>
      <c r="C5159" s="26"/>
      <c r="D5159" s="20" t="str">
        <f>IFERROR(VLOOKUP(H5159&amp;"|"&amp;I5159,Sheet3!$H$2:$N$150,5,0),"")</f>
        <v/>
      </c>
      <c r="M5159" s="20" t="str">
        <f>IFERROR(INDEX(Sheet3!$Q$2:$Q$25,MATCH(H5159,Origin_List,0)),"")</f>
        <v/>
      </c>
      <c r="N5159" s="22"/>
      <c r="Q5159" s="17"/>
      <c r="R5159" s="17"/>
    </row>
    <row r="5160" spans="1:18">
      <c r="A5160" s="23"/>
      <c r="C5160" s="26"/>
      <c r="D5160" s="20" t="str">
        <f>IFERROR(VLOOKUP(H5160&amp;"|"&amp;I5160,Sheet3!$H$2:$N$150,5,0),"")</f>
        <v/>
      </c>
      <c r="M5160" s="20" t="str">
        <f>IFERROR(INDEX(Sheet3!$Q$2:$Q$25,MATCH(H5160,Origin_List,0)),"")</f>
        <v/>
      </c>
      <c r="N5160" s="22"/>
      <c r="Q5160" s="17"/>
      <c r="R5160" s="17"/>
    </row>
    <row r="5161" spans="1:18">
      <c r="A5161" s="23"/>
      <c r="C5161" s="26"/>
      <c r="D5161" s="20" t="str">
        <f>IFERROR(VLOOKUP(H5161&amp;"|"&amp;I5161,Sheet3!$H$2:$N$150,5,0),"")</f>
        <v/>
      </c>
      <c r="M5161" s="20" t="str">
        <f>IFERROR(INDEX(Sheet3!$Q$2:$Q$25,MATCH(H5161,Origin_List,0)),"")</f>
        <v/>
      </c>
      <c r="N5161" s="22"/>
      <c r="Q5161" s="17"/>
      <c r="R5161" s="17"/>
    </row>
    <row r="5162" spans="1:18">
      <c r="A5162" s="23"/>
      <c r="C5162" s="26"/>
      <c r="D5162" s="20" t="str">
        <f>IFERROR(VLOOKUP(H5162&amp;"|"&amp;I5162,Sheet3!$H$2:$N$150,5,0),"")</f>
        <v/>
      </c>
      <c r="M5162" s="20" t="str">
        <f>IFERROR(INDEX(Sheet3!$Q$2:$Q$25,MATCH(H5162,Origin_List,0)),"")</f>
        <v/>
      </c>
      <c r="N5162" s="22"/>
      <c r="Q5162" s="17"/>
      <c r="R5162" s="17"/>
    </row>
    <row r="5163" spans="1:18">
      <c r="A5163" s="23"/>
      <c r="C5163" s="26"/>
      <c r="D5163" s="20" t="str">
        <f>IFERROR(VLOOKUP(H5163&amp;"|"&amp;I5163,Sheet3!$H$2:$N$150,5,0),"")</f>
        <v/>
      </c>
      <c r="M5163" s="20" t="str">
        <f>IFERROR(INDEX(Sheet3!$Q$2:$Q$25,MATCH(H5163,Origin_List,0)),"")</f>
        <v/>
      </c>
      <c r="N5163" s="22"/>
      <c r="Q5163" s="17"/>
      <c r="R5163" s="17"/>
    </row>
    <row r="5164" spans="1:18">
      <c r="A5164" s="23"/>
      <c r="C5164" s="26"/>
      <c r="D5164" s="20" t="str">
        <f>IFERROR(VLOOKUP(H5164&amp;"|"&amp;I5164,Sheet3!$H$2:$N$150,5,0),"")</f>
        <v/>
      </c>
      <c r="M5164" s="20" t="str">
        <f>IFERROR(INDEX(Sheet3!$Q$2:$Q$25,MATCH(H5164,Origin_List,0)),"")</f>
        <v/>
      </c>
      <c r="N5164" s="22"/>
      <c r="Q5164" s="17"/>
      <c r="R5164" s="17"/>
    </row>
    <row r="5165" spans="1:18">
      <c r="A5165" s="23"/>
      <c r="C5165" s="26"/>
      <c r="D5165" s="20" t="str">
        <f>IFERROR(VLOOKUP(H5165&amp;"|"&amp;I5165,Sheet3!$H$2:$N$150,5,0),"")</f>
        <v/>
      </c>
      <c r="M5165" s="20" t="str">
        <f>IFERROR(INDEX(Sheet3!$Q$2:$Q$25,MATCH(H5165,Origin_List,0)),"")</f>
        <v/>
      </c>
      <c r="N5165" s="22"/>
      <c r="Q5165" s="17"/>
      <c r="R5165" s="17"/>
    </row>
    <row r="5166" spans="1:18">
      <c r="A5166" s="23"/>
      <c r="C5166" s="26"/>
      <c r="D5166" s="20" t="str">
        <f>IFERROR(VLOOKUP(H5166&amp;"|"&amp;I5166,Sheet3!$H$2:$N$150,5,0),"")</f>
        <v/>
      </c>
      <c r="M5166" s="20" t="str">
        <f>IFERROR(INDEX(Sheet3!$Q$2:$Q$25,MATCH(H5166,Origin_List,0)),"")</f>
        <v/>
      </c>
      <c r="N5166" s="22"/>
      <c r="Q5166" s="17"/>
      <c r="R5166" s="17"/>
    </row>
    <row r="5167" spans="1:18">
      <c r="A5167" s="23"/>
      <c r="C5167" s="26"/>
      <c r="D5167" s="20" t="str">
        <f>IFERROR(VLOOKUP(H5167&amp;"|"&amp;I5167,Sheet3!$H$2:$N$150,5,0),"")</f>
        <v/>
      </c>
      <c r="M5167" s="20" t="str">
        <f>IFERROR(INDEX(Sheet3!$Q$2:$Q$25,MATCH(H5167,Origin_List,0)),"")</f>
        <v/>
      </c>
      <c r="N5167" s="22"/>
      <c r="Q5167" s="17"/>
      <c r="R5167" s="17"/>
    </row>
    <row r="5168" spans="1:18">
      <c r="A5168" s="23"/>
      <c r="C5168" s="26"/>
      <c r="D5168" s="20" t="str">
        <f>IFERROR(VLOOKUP(H5168&amp;"|"&amp;I5168,Sheet3!$H$2:$N$150,5,0),"")</f>
        <v/>
      </c>
      <c r="M5168" s="20" t="str">
        <f>IFERROR(INDEX(Sheet3!$Q$2:$Q$25,MATCH(H5168,Origin_List,0)),"")</f>
        <v/>
      </c>
      <c r="N5168" s="22"/>
      <c r="Q5168" s="17"/>
      <c r="R5168" s="17"/>
    </row>
    <row r="5169" spans="1:18">
      <c r="A5169" s="23"/>
      <c r="C5169" s="26"/>
      <c r="D5169" s="20" t="str">
        <f>IFERROR(VLOOKUP(H5169&amp;"|"&amp;I5169,Sheet3!$H$2:$N$150,5,0),"")</f>
        <v/>
      </c>
      <c r="M5169" s="20" t="str">
        <f>IFERROR(INDEX(Sheet3!$Q$2:$Q$25,MATCH(H5169,Origin_List,0)),"")</f>
        <v/>
      </c>
      <c r="N5169" s="22"/>
      <c r="Q5169" s="17"/>
      <c r="R5169" s="17"/>
    </row>
    <row r="5170" spans="1:18">
      <c r="A5170" s="23"/>
      <c r="C5170" s="26"/>
      <c r="D5170" s="20" t="str">
        <f>IFERROR(VLOOKUP(H5170&amp;"|"&amp;I5170,Sheet3!$H$2:$N$150,5,0),"")</f>
        <v/>
      </c>
      <c r="M5170" s="20" t="str">
        <f>IFERROR(INDEX(Sheet3!$Q$2:$Q$25,MATCH(H5170,Origin_List,0)),"")</f>
        <v/>
      </c>
      <c r="N5170" s="22"/>
      <c r="Q5170" s="17"/>
      <c r="R5170" s="17"/>
    </row>
    <row r="5171" spans="1:18">
      <c r="A5171" s="23"/>
      <c r="C5171" s="26"/>
      <c r="D5171" s="20" t="str">
        <f>IFERROR(VLOOKUP(H5171&amp;"|"&amp;I5171,Sheet3!$H$2:$N$150,5,0),"")</f>
        <v/>
      </c>
      <c r="M5171" s="20" t="str">
        <f>IFERROR(INDEX(Sheet3!$Q$2:$Q$25,MATCH(H5171,Origin_List,0)),"")</f>
        <v/>
      </c>
      <c r="N5171" s="22"/>
      <c r="Q5171" s="17"/>
      <c r="R5171" s="17"/>
    </row>
    <row r="5172" spans="1:18">
      <c r="A5172" s="23"/>
      <c r="C5172" s="26"/>
      <c r="D5172" s="20" t="str">
        <f>IFERROR(VLOOKUP(H5172&amp;"|"&amp;I5172,Sheet3!$H$2:$N$150,5,0),"")</f>
        <v/>
      </c>
      <c r="M5172" s="20" t="str">
        <f>IFERROR(INDEX(Sheet3!$Q$2:$Q$25,MATCH(H5172,Origin_List,0)),"")</f>
        <v/>
      </c>
      <c r="N5172" s="22"/>
      <c r="Q5172" s="17"/>
      <c r="R5172" s="17"/>
    </row>
    <row r="5173" spans="1:18">
      <c r="A5173" s="23"/>
      <c r="C5173" s="26"/>
      <c r="D5173" s="20" t="str">
        <f>IFERROR(VLOOKUP(H5173&amp;"|"&amp;I5173,Sheet3!$H$2:$N$150,5,0),"")</f>
        <v/>
      </c>
      <c r="M5173" s="20" t="str">
        <f>IFERROR(INDEX(Sheet3!$Q$2:$Q$25,MATCH(H5173,Origin_List,0)),"")</f>
        <v/>
      </c>
      <c r="N5173" s="22"/>
      <c r="Q5173" s="17"/>
      <c r="R5173" s="17"/>
    </row>
    <row r="5174" spans="1:18">
      <c r="A5174" s="23"/>
      <c r="C5174" s="26"/>
      <c r="D5174" s="20" t="str">
        <f>IFERROR(VLOOKUP(H5174&amp;"|"&amp;I5174,Sheet3!$H$2:$N$150,5,0),"")</f>
        <v/>
      </c>
      <c r="M5174" s="20" t="str">
        <f>IFERROR(INDEX(Sheet3!$Q$2:$Q$25,MATCH(H5174,Origin_List,0)),"")</f>
        <v/>
      </c>
      <c r="N5174" s="22"/>
      <c r="Q5174" s="17"/>
      <c r="R5174" s="17"/>
    </row>
    <row r="5175" spans="1:18">
      <c r="A5175" s="23"/>
      <c r="C5175" s="26"/>
      <c r="D5175" s="20" t="str">
        <f>IFERROR(VLOOKUP(H5175&amp;"|"&amp;I5175,Sheet3!$H$2:$N$150,5,0),"")</f>
        <v/>
      </c>
      <c r="M5175" s="20" t="str">
        <f>IFERROR(INDEX(Sheet3!$Q$2:$Q$25,MATCH(H5175,Origin_List,0)),"")</f>
        <v/>
      </c>
      <c r="N5175" s="22"/>
      <c r="Q5175" s="17"/>
      <c r="R5175" s="17"/>
    </row>
    <row r="5176" spans="1:18">
      <c r="A5176" s="23"/>
      <c r="C5176" s="26"/>
      <c r="D5176" s="20" t="str">
        <f>IFERROR(VLOOKUP(H5176&amp;"|"&amp;I5176,Sheet3!$H$2:$N$150,5,0),"")</f>
        <v/>
      </c>
      <c r="M5176" s="20" t="str">
        <f>IFERROR(INDEX(Sheet3!$Q$2:$Q$25,MATCH(H5176,Origin_List,0)),"")</f>
        <v/>
      </c>
      <c r="N5176" s="22"/>
      <c r="Q5176" s="17"/>
      <c r="R5176" s="17"/>
    </row>
    <row r="5177" spans="1:18">
      <c r="A5177" s="23"/>
      <c r="C5177" s="26"/>
      <c r="D5177" s="20" t="str">
        <f>IFERROR(VLOOKUP(H5177&amp;"|"&amp;I5177,Sheet3!$H$2:$N$150,5,0),"")</f>
        <v/>
      </c>
      <c r="M5177" s="20" t="str">
        <f>IFERROR(INDEX(Sheet3!$Q$2:$Q$25,MATCH(H5177,Origin_List,0)),"")</f>
        <v/>
      </c>
      <c r="N5177" s="22"/>
      <c r="Q5177" s="17"/>
      <c r="R5177" s="17"/>
    </row>
    <row r="5178" spans="1:18">
      <c r="A5178" s="23"/>
      <c r="C5178" s="26"/>
      <c r="D5178" s="20" t="str">
        <f>IFERROR(VLOOKUP(H5178&amp;"|"&amp;I5178,Sheet3!$H$2:$N$150,5,0),"")</f>
        <v/>
      </c>
      <c r="M5178" s="20" t="str">
        <f>IFERROR(INDEX(Sheet3!$Q$2:$Q$25,MATCH(H5178,Origin_List,0)),"")</f>
        <v/>
      </c>
      <c r="N5178" s="22"/>
      <c r="Q5178" s="17"/>
      <c r="R5178" s="17"/>
    </row>
    <row r="5179" spans="1:18">
      <c r="A5179" s="23"/>
      <c r="C5179" s="26"/>
      <c r="D5179" s="20" t="str">
        <f>IFERROR(VLOOKUP(H5179&amp;"|"&amp;I5179,Sheet3!$H$2:$N$150,5,0),"")</f>
        <v/>
      </c>
      <c r="M5179" s="20" t="str">
        <f>IFERROR(INDEX(Sheet3!$Q$2:$Q$25,MATCH(H5179,Origin_List,0)),"")</f>
        <v/>
      </c>
      <c r="N5179" s="22"/>
      <c r="Q5179" s="17"/>
      <c r="R5179" s="17"/>
    </row>
    <row r="5180" spans="1:18">
      <c r="A5180" s="23"/>
      <c r="C5180" s="26"/>
      <c r="D5180" s="20" t="str">
        <f>IFERROR(VLOOKUP(H5180&amp;"|"&amp;I5180,Sheet3!$H$2:$N$150,5,0),"")</f>
        <v/>
      </c>
      <c r="M5180" s="20" t="str">
        <f>IFERROR(INDEX(Sheet3!$Q$2:$Q$25,MATCH(H5180,Origin_List,0)),"")</f>
        <v/>
      </c>
      <c r="N5180" s="22"/>
      <c r="Q5180" s="17"/>
      <c r="R5180" s="17"/>
    </row>
    <row r="5181" spans="1:18">
      <c r="A5181" s="23"/>
      <c r="C5181" s="26"/>
      <c r="D5181" s="20" t="str">
        <f>IFERROR(VLOOKUP(H5181&amp;"|"&amp;I5181,Sheet3!$H$2:$N$150,5,0),"")</f>
        <v/>
      </c>
      <c r="M5181" s="20" t="str">
        <f>IFERROR(INDEX(Sheet3!$Q$2:$Q$25,MATCH(H5181,Origin_List,0)),"")</f>
        <v/>
      </c>
      <c r="N5181" s="22"/>
      <c r="Q5181" s="17"/>
      <c r="R5181" s="17"/>
    </row>
    <row r="5182" spans="1:18">
      <c r="A5182" s="23"/>
      <c r="C5182" s="26"/>
      <c r="D5182" s="20" t="str">
        <f>IFERROR(VLOOKUP(H5182&amp;"|"&amp;I5182,Sheet3!$H$2:$N$150,5,0),"")</f>
        <v/>
      </c>
      <c r="M5182" s="20" t="str">
        <f>IFERROR(INDEX(Sheet3!$Q$2:$Q$25,MATCH(H5182,Origin_List,0)),"")</f>
        <v/>
      </c>
      <c r="N5182" s="22"/>
      <c r="Q5182" s="17"/>
      <c r="R5182" s="17"/>
    </row>
    <row r="5183" spans="1:18">
      <c r="A5183" s="23"/>
      <c r="C5183" s="26"/>
      <c r="D5183" s="20" t="str">
        <f>IFERROR(VLOOKUP(H5183&amp;"|"&amp;I5183,Sheet3!$H$2:$N$150,5,0),"")</f>
        <v/>
      </c>
      <c r="M5183" s="20" t="str">
        <f>IFERROR(INDEX(Sheet3!$Q$2:$Q$25,MATCH(H5183,Origin_List,0)),"")</f>
        <v/>
      </c>
      <c r="N5183" s="22"/>
      <c r="Q5183" s="17"/>
      <c r="R5183" s="17"/>
    </row>
    <row r="5184" spans="1:18">
      <c r="A5184" s="23"/>
      <c r="C5184" s="26"/>
      <c r="D5184" s="20" t="str">
        <f>IFERROR(VLOOKUP(H5184&amp;"|"&amp;I5184,Sheet3!$H$2:$N$150,5,0),"")</f>
        <v/>
      </c>
      <c r="M5184" s="20" t="str">
        <f>IFERROR(INDEX(Sheet3!$Q$2:$Q$25,MATCH(H5184,Origin_List,0)),"")</f>
        <v/>
      </c>
      <c r="N5184" s="22"/>
      <c r="Q5184" s="17"/>
      <c r="R5184" s="17"/>
    </row>
    <row r="5185" spans="1:18">
      <c r="A5185" s="23"/>
      <c r="C5185" s="26"/>
      <c r="D5185" s="20" t="str">
        <f>IFERROR(VLOOKUP(H5185&amp;"|"&amp;I5185,Sheet3!$H$2:$N$150,5,0),"")</f>
        <v/>
      </c>
      <c r="M5185" s="20" t="str">
        <f>IFERROR(INDEX(Sheet3!$Q$2:$Q$25,MATCH(H5185,Origin_List,0)),"")</f>
        <v/>
      </c>
      <c r="N5185" s="22"/>
      <c r="Q5185" s="17"/>
      <c r="R5185" s="17"/>
    </row>
    <row r="5186" spans="1:18">
      <c r="A5186" s="23"/>
      <c r="C5186" s="26"/>
      <c r="D5186" s="20" t="str">
        <f>IFERROR(VLOOKUP(H5186&amp;"|"&amp;I5186,Sheet3!$H$2:$N$150,5,0),"")</f>
        <v/>
      </c>
      <c r="M5186" s="20" t="str">
        <f>IFERROR(INDEX(Sheet3!$Q$2:$Q$25,MATCH(H5186,Origin_List,0)),"")</f>
        <v/>
      </c>
      <c r="N5186" s="22"/>
      <c r="Q5186" s="17"/>
      <c r="R5186" s="17"/>
    </row>
    <row r="5187" spans="1:18">
      <c r="A5187" s="23"/>
      <c r="C5187" s="26"/>
      <c r="D5187" s="20" t="str">
        <f>IFERROR(VLOOKUP(H5187&amp;"|"&amp;I5187,Sheet3!$H$2:$N$150,5,0),"")</f>
        <v/>
      </c>
      <c r="M5187" s="20" t="str">
        <f>IFERROR(INDEX(Sheet3!$Q$2:$Q$25,MATCH(H5187,Origin_List,0)),"")</f>
        <v/>
      </c>
      <c r="N5187" s="22"/>
      <c r="Q5187" s="17"/>
      <c r="R5187" s="17"/>
    </row>
    <row r="5188" spans="1:18">
      <c r="A5188" s="23"/>
      <c r="C5188" s="26"/>
      <c r="D5188" s="20" t="str">
        <f>IFERROR(VLOOKUP(H5188&amp;"|"&amp;I5188,Sheet3!$H$2:$N$150,5,0),"")</f>
        <v/>
      </c>
      <c r="M5188" s="20" t="str">
        <f>IFERROR(INDEX(Sheet3!$Q$2:$Q$25,MATCH(H5188,Origin_List,0)),"")</f>
        <v/>
      </c>
      <c r="N5188" s="22"/>
      <c r="Q5188" s="17"/>
      <c r="R5188" s="17"/>
    </row>
    <row r="5189" spans="1:18">
      <c r="A5189" s="23"/>
      <c r="C5189" s="26"/>
      <c r="D5189" s="20" t="str">
        <f>IFERROR(VLOOKUP(H5189&amp;"|"&amp;I5189,Sheet3!$H$2:$N$150,5,0),"")</f>
        <v/>
      </c>
      <c r="M5189" s="20" t="str">
        <f>IFERROR(INDEX(Sheet3!$Q$2:$Q$25,MATCH(H5189,Origin_List,0)),"")</f>
        <v/>
      </c>
      <c r="N5189" s="22"/>
      <c r="Q5189" s="17"/>
      <c r="R5189" s="17"/>
    </row>
    <row r="5190" spans="1:18">
      <c r="A5190" s="23"/>
      <c r="C5190" s="26"/>
      <c r="D5190" s="20" t="str">
        <f>IFERROR(VLOOKUP(H5190&amp;"|"&amp;I5190,Sheet3!$H$2:$N$150,5,0),"")</f>
        <v/>
      </c>
      <c r="M5190" s="20" t="str">
        <f>IFERROR(INDEX(Sheet3!$Q$2:$Q$25,MATCH(H5190,Origin_List,0)),"")</f>
        <v/>
      </c>
      <c r="N5190" s="22"/>
      <c r="Q5190" s="17"/>
      <c r="R5190" s="17"/>
    </row>
    <row r="5191" spans="1:18">
      <c r="A5191" s="23"/>
      <c r="C5191" s="26"/>
      <c r="D5191" s="20" t="str">
        <f>IFERROR(VLOOKUP(H5191&amp;"|"&amp;I5191,Sheet3!$H$2:$N$150,5,0),"")</f>
        <v/>
      </c>
      <c r="M5191" s="20" t="str">
        <f>IFERROR(INDEX(Sheet3!$Q$2:$Q$25,MATCH(H5191,Origin_List,0)),"")</f>
        <v/>
      </c>
      <c r="N5191" s="22"/>
      <c r="Q5191" s="17"/>
      <c r="R5191" s="17"/>
    </row>
    <row r="5192" spans="1:18">
      <c r="A5192" s="23"/>
      <c r="C5192" s="26"/>
      <c r="D5192" s="20" t="str">
        <f>IFERROR(VLOOKUP(H5192&amp;"|"&amp;I5192,Sheet3!$H$2:$N$150,5,0),"")</f>
        <v/>
      </c>
      <c r="M5192" s="20" t="str">
        <f>IFERROR(INDEX(Sheet3!$Q$2:$Q$25,MATCH(H5192,Origin_List,0)),"")</f>
        <v/>
      </c>
      <c r="N5192" s="22"/>
      <c r="Q5192" s="17"/>
      <c r="R5192" s="17"/>
    </row>
    <row r="5193" spans="1:18">
      <c r="A5193" s="23"/>
      <c r="C5193" s="26"/>
      <c r="D5193" s="20" t="str">
        <f>IFERROR(VLOOKUP(H5193&amp;"|"&amp;I5193,Sheet3!$H$2:$N$150,5,0),"")</f>
        <v/>
      </c>
      <c r="M5193" s="20" t="str">
        <f>IFERROR(INDEX(Sheet3!$Q$2:$Q$25,MATCH(H5193,Origin_List,0)),"")</f>
        <v/>
      </c>
      <c r="N5193" s="22"/>
      <c r="Q5193" s="17"/>
      <c r="R5193" s="17"/>
    </row>
    <row r="5194" spans="1:18">
      <c r="A5194" s="23"/>
      <c r="C5194" s="26"/>
      <c r="D5194" s="20" t="str">
        <f>IFERROR(VLOOKUP(H5194&amp;"|"&amp;I5194,Sheet3!$H$2:$N$150,5,0),"")</f>
        <v/>
      </c>
      <c r="M5194" s="20" t="str">
        <f>IFERROR(INDEX(Sheet3!$Q$2:$Q$25,MATCH(H5194,Origin_List,0)),"")</f>
        <v/>
      </c>
      <c r="N5194" s="22"/>
      <c r="Q5194" s="17"/>
      <c r="R5194" s="17"/>
    </row>
    <row r="5195" spans="1:18">
      <c r="A5195" s="23"/>
      <c r="C5195" s="26"/>
      <c r="D5195" s="20" t="str">
        <f>IFERROR(VLOOKUP(H5195&amp;"|"&amp;I5195,Sheet3!$H$2:$N$150,5,0),"")</f>
        <v/>
      </c>
      <c r="M5195" s="20" t="str">
        <f>IFERROR(INDEX(Sheet3!$Q$2:$Q$25,MATCH(H5195,Origin_List,0)),"")</f>
        <v/>
      </c>
      <c r="N5195" s="22"/>
      <c r="Q5195" s="17"/>
      <c r="R5195" s="17"/>
    </row>
    <row r="5196" spans="1:18">
      <c r="A5196" s="23"/>
      <c r="C5196" s="26"/>
      <c r="D5196" s="20" t="str">
        <f>IFERROR(VLOOKUP(H5196&amp;"|"&amp;I5196,Sheet3!$H$2:$N$150,5,0),"")</f>
        <v/>
      </c>
      <c r="M5196" s="20" t="str">
        <f>IFERROR(INDEX(Sheet3!$Q$2:$Q$25,MATCH(H5196,Origin_List,0)),"")</f>
        <v/>
      </c>
      <c r="N5196" s="22"/>
      <c r="Q5196" s="17"/>
      <c r="R5196" s="17"/>
    </row>
    <row r="5197" spans="1:18">
      <c r="A5197" s="23"/>
      <c r="C5197" s="26"/>
      <c r="D5197" s="20" t="str">
        <f>IFERROR(VLOOKUP(H5197&amp;"|"&amp;I5197,Sheet3!$H$2:$N$150,5,0),"")</f>
        <v/>
      </c>
      <c r="M5197" s="20" t="str">
        <f>IFERROR(INDEX(Sheet3!$Q$2:$Q$25,MATCH(H5197,Origin_List,0)),"")</f>
        <v/>
      </c>
      <c r="N5197" s="22"/>
      <c r="Q5197" s="17"/>
      <c r="R5197" s="17"/>
    </row>
    <row r="5198" spans="1:18">
      <c r="A5198" s="23"/>
      <c r="C5198" s="26"/>
      <c r="D5198" s="20" t="str">
        <f>IFERROR(VLOOKUP(H5198&amp;"|"&amp;I5198,Sheet3!$H$2:$N$150,5,0),"")</f>
        <v/>
      </c>
      <c r="M5198" s="20" t="str">
        <f>IFERROR(INDEX(Sheet3!$Q$2:$Q$25,MATCH(H5198,Origin_List,0)),"")</f>
        <v/>
      </c>
      <c r="N5198" s="22"/>
      <c r="Q5198" s="17"/>
      <c r="R5198" s="17"/>
    </row>
    <row r="5199" spans="1:18">
      <c r="A5199" s="23"/>
      <c r="C5199" s="26"/>
      <c r="D5199" s="20" t="str">
        <f>IFERROR(VLOOKUP(H5199&amp;"|"&amp;I5199,Sheet3!$H$2:$N$150,5,0),"")</f>
        <v/>
      </c>
      <c r="M5199" s="20" t="str">
        <f>IFERROR(INDEX(Sheet3!$Q$2:$Q$25,MATCH(H5199,Origin_List,0)),"")</f>
        <v/>
      </c>
      <c r="N5199" s="22"/>
      <c r="Q5199" s="17"/>
      <c r="R5199" s="17"/>
    </row>
    <row r="5200" spans="1:18">
      <c r="A5200" s="23"/>
      <c r="C5200" s="26"/>
      <c r="D5200" s="20" t="str">
        <f>IFERROR(VLOOKUP(H5200&amp;"|"&amp;I5200,Sheet3!$H$2:$N$150,5,0),"")</f>
        <v/>
      </c>
      <c r="M5200" s="20" t="str">
        <f>IFERROR(INDEX(Sheet3!$Q$2:$Q$25,MATCH(H5200,Origin_List,0)),"")</f>
        <v/>
      </c>
      <c r="N5200" s="22"/>
      <c r="Q5200" s="17"/>
      <c r="R5200" s="17"/>
    </row>
    <row r="5201" spans="1:18">
      <c r="A5201" s="23"/>
      <c r="C5201" s="26"/>
      <c r="D5201" s="20" t="str">
        <f>IFERROR(VLOOKUP(H5201&amp;"|"&amp;I5201,Sheet3!$H$2:$N$150,5,0),"")</f>
        <v/>
      </c>
      <c r="M5201" s="20" t="str">
        <f>IFERROR(INDEX(Sheet3!$Q$2:$Q$25,MATCH(H5201,Origin_List,0)),"")</f>
        <v/>
      </c>
      <c r="N5201" s="22"/>
      <c r="Q5201" s="17"/>
      <c r="R5201" s="17"/>
    </row>
    <row r="5202" spans="1:18">
      <c r="A5202" s="23"/>
      <c r="C5202" s="26"/>
      <c r="D5202" s="20" t="str">
        <f>IFERROR(VLOOKUP(H5202&amp;"|"&amp;I5202,Sheet3!$H$2:$N$150,5,0),"")</f>
        <v/>
      </c>
      <c r="M5202" s="20" t="str">
        <f>IFERROR(INDEX(Sheet3!$Q$2:$Q$25,MATCH(H5202,Origin_List,0)),"")</f>
        <v/>
      </c>
      <c r="N5202" s="22"/>
      <c r="Q5202" s="17"/>
      <c r="R5202" s="17"/>
    </row>
    <row r="5203" spans="1:18">
      <c r="A5203" s="23"/>
      <c r="C5203" s="26"/>
      <c r="D5203" s="20" t="str">
        <f>IFERROR(VLOOKUP(H5203&amp;"|"&amp;I5203,Sheet3!$H$2:$N$150,5,0),"")</f>
        <v/>
      </c>
      <c r="M5203" s="20" t="str">
        <f>IFERROR(INDEX(Sheet3!$Q$2:$Q$25,MATCH(H5203,Origin_List,0)),"")</f>
        <v/>
      </c>
      <c r="N5203" s="22"/>
      <c r="Q5203" s="17"/>
      <c r="R5203" s="17"/>
    </row>
    <row r="5204" spans="1:18">
      <c r="A5204" s="23"/>
      <c r="C5204" s="26"/>
      <c r="D5204" s="20" t="str">
        <f>IFERROR(VLOOKUP(H5204&amp;"|"&amp;I5204,Sheet3!$H$2:$N$150,5,0),"")</f>
        <v/>
      </c>
      <c r="M5204" s="20" t="str">
        <f>IFERROR(INDEX(Sheet3!$Q$2:$Q$25,MATCH(H5204,Origin_List,0)),"")</f>
        <v/>
      </c>
      <c r="N5204" s="22"/>
      <c r="Q5204" s="17"/>
      <c r="R5204" s="17"/>
    </row>
    <row r="5205" spans="1:18">
      <c r="A5205" s="23"/>
      <c r="C5205" s="26"/>
      <c r="D5205" s="20" t="str">
        <f>IFERROR(VLOOKUP(H5205&amp;"|"&amp;I5205,Sheet3!$H$2:$N$150,5,0),"")</f>
        <v/>
      </c>
      <c r="M5205" s="20" t="str">
        <f>IFERROR(INDEX(Sheet3!$Q$2:$Q$25,MATCH(H5205,Origin_List,0)),"")</f>
        <v/>
      </c>
      <c r="N5205" s="22"/>
      <c r="Q5205" s="17"/>
      <c r="R5205" s="17"/>
    </row>
    <row r="5206" spans="1:18">
      <c r="A5206" s="23"/>
      <c r="C5206" s="26"/>
      <c r="D5206" s="20" t="str">
        <f>IFERROR(VLOOKUP(H5206&amp;"|"&amp;I5206,Sheet3!$H$2:$N$150,5,0),"")</f>
        <v/>
      </c>
      <c r="M5206" s="20" t="str">
        <f>IFERROR(INDEX(Sheet3!$Q$2:$Q$25,MATCH(H5206,Origin_List,0)),"")</f>
        <v/>
      </c>
      <c r="N5206" s="22"/>
      <c r="Q5206" s="17"/>
      <c r="R5206" s="17"/>
    </row>
    <row r="5207" spans="1:18">
      <c r="A5207" s="23"/>
      <c r="C5207" s="26"/>
      <c r="D5207" s="20" t="str">
        <f>IFERROR(VLOOKUP(H5207&amp;"|"&amp;I5207,Sheet3!$H$2:$N$150,5,0),"")</f>
        <v/>
      </c>
      <c r="M5207" s="20" t="str">
        <f>IFERROR(INDEX(Sheet3!$Q$2:$Q$25,MATCH(H5207,Origin_List,0)),"")</f>
        <v/>
      </c>
      <c r="N5207" s="22"/>
      <c r="Q5207" s="17"/>
      <c r="R5207" s="17"/>
    </row>
    <row r="5208" spans="1:18">
      <c r="A5208" s="23"/>
      <c r="C5208" s="26"/>
      <c r="D5208" s="20" t="str">
        <f>IFERROR(VLOOKUP(H5208&amp;"|"&amp;I5208,Sheet3!$H$2:$N$150,5,0),"")</f>
        <v/>
      </c>
      <c r="M5208" s="20" t="str">
        <f>IFERROR(INDEX(Sheet3!$Q$2:$Q$25,MATCH(H5208,Origin_List,0)),"")</f>
        <v/>
      </c>
      <c r="N5208" s="22"/>
      <c r="Q5208" s="17"/>
      <c r="R5208" s="17"/>
    </row>
    <row r="5209" spans="1:18">
      <c r="A5209" s="23"/>
      <c r="C5209" s="26"/>
      <c r="D5209" s="20" t="str">
        <f>IFERROR(VLOOKUP(H5209&amp;"|"&amp;I5209,Sheet3!$H$2:$N$150,5,0),"")</f>
        <v/>
      </c>
      <c r="M5209" s="20" t="str">
        <f>IFERROR(INDEX(Sheet3!$Q$2:$Q$25,MATCH(H5209,Origin_List,0)),"")</f>
        <v/>
      </c>
      <c r="N5209" s="22"/>
      <c r="Q5209" s="17"/>
      <c r="R5209" s="17"/>
    </row>
    <row r="5210" spans="1:18">
      <c r="A5210" s="23"/>
      <c r="C5210" s="26"/>
      <c r="D5210" s="20" t="str">
        <f>IFERROR(VLOOKUP(H5210&amp;"|"&amp;I5210,Sheet3!$H$2:$N$150,5,0),"")</f>
        <v/>
      </c>
      <c r="M5210" s="20" t="str">
        <f>IFERROR(INDEX(Sheet3!$Q$2:$Q$25,MATCH(H5210,Origin_List,0)),"")</f>
        <v/>
      </c>
      <c r="N5210" s="22"/>
      <c r="Q5210" s="17"/>
      <c r="R5210" s="17"/>
    </row>
    <row r="5211" spans="1:18">
      <c r="A5211" s="23"/>
      <c r="C5211" s="26"/>
      <c r="D5211" s="20" t="str">
        <f>IFERROR(VLOOKUP(H5211&amp;"|"&amp;I5211,Sheet3!$H$2:$N$150,5,0),"")</f>
        <v/>
      </c>
      <c r="M5211" s="20" t="str">
        <f>IFERROR(INDEX(Sheet3!$Q$2:$Q$25,MATCH(H5211,Origin_List,0)),"")</f>
        <v/>
      </c>
      <c r="N5211" s="22"/>
      <c r="Q5211" s="17"/>
      <c r="R5211" s="17"/>
    </row>
    <row r="5212" spans="1:18">
      <c r="A5212" s="23"/>
      <c r="C5212" s="26"/>
      <c r="D5212" s="20" t="str">
        <f>IFERROR(VLOOKUP(H5212&amp;"|"&amp;I5212,Sheet3!$H$2:$N$150,5,0),"")</f>
        <v/>
      </c>
      <c r="M5212" s="20" t="str">
        <f>IFERROR(INDEX(Sheet3!$Q$2:$Q$25,MATCH(H5212,Origin_List,0)),"")</f>
        <v/>
      </c>
      <c r="N5212" s="22"/>
      <c r="Q5212" s="17"/>
      <c r="R5212" s="17"/>
    </row>
    <row r="5213" spans="1:18">
      <c r="A5213" s="23"/>
      <c r="C5213" s="26"/>
      <c r="D5213" s="20" t="str">
        <f>IFERROR(VLOOKUP(H5213&amp;"|"&amp;I5213,Sheet3!$H$2:$N$150,5,0),"")</f>
        <v/>
      </c>
      <c r="M5213" s="20" t="str">
        <f>IFERROR(INDEX(Sheet3!$Q$2:$Q$25,MATCH(H5213,Origin_List,0)),"")</f>
        <v/>
      </c>
      <c r="N5213" s="22"/>
      <c r="Q5213" s="17"/>
      <c r="R5213" s="17"/>
    </row>
    <row r="5214" spans="1:18">
      <c r="A5214" s="23"/>
      <c r="C5214" s="26"/>
      <c r="D5214" s="20" t="str">
        <f>IFERROR(VLOOKUP(H5214&amp;"|"&amp;I5214,Sheet3!$H$2:$N$150,5,0),"")</f>
        <v/>
      </c>
      <c r="M5214" s="20" t="str">
        <f>IFERROR(INDEX(Sheet3!$Q$2:$Q$25,MATCH(H5214,Origin_List,0)),"")</f>
        <v/>
      </c>
      <c r="N5214" s="22"/>
      <c r="Q5214" s="17"/>
      <c r="R5214" s="17"/>
    </row>
    <row r="5215" spans="1:18">
      <c r="A5215" s="23"/>
      <c r="C5215" s="26"/>
      <c r="D5215" s="20" t="str">
        <f>IFERROR(VLOOKUP(H5215&amp;"|"&amp;I5215,Sheet3!$H$2:$N$150,5,0),"")</f>
        <v/>
      </c>
      <c r="M5215" s="20" t="str">
        <f>IFERROR(INDEX(Sheet3!$Q$2:$Q$25,MATCH(H5215,Origin_List,0)),"")</f>
        <v/>
      </c>
      <c r="N5215" s="22"/>
      <c r="Q5215" s="17"/>
      <c r="R5215" s="17"/>
    </row>
    <row r="5216" spans="1:18">
      <c r="A5216" s="23"/>
      <c r="C5216" s="26"/>
      <c r="D5216" s="20" t="str">
        <f>IFERROR(VLOOKUP(H5216&amp;"|"&amp;I5216,Sheet3!$H$2:$N$150,5,0),"")</f>
        <v/>
      </c>
      <c r="M5216" s="20" t="str">
        <f>IFERROR(INDEX(Sheet3!$Q$2:$Q$25,MATCH(H5216,Origin_List,0)),"")</f>
        <v/>
      </c>
      <c r="N5216" s="22"/>
      <c r="Q5216" s="17"/>
      <c r="R5216" s="17"/>
    </row>
    <row r="5217" spans="1:18">
      <c r="A5217" s="23"/>
      <c r="C5217" s="26"/>
      <c r="D5217" s="20" t="str">
        <f>IFERROR(VLOOKUP(H5217&amp;"|"&amp;I5217,Sheet3!$H$2:$N$150,5,0),"")</f>
        <v/>
      </c>
      <c r="M5217" s="20" t="str">
        <f>IFERROR(INDEX(Sheet3!$Q$2:$Q$25,MATCH(H5217,Origin_List,0)),"")</f>
        <v/>
      </c>
      <c r="N5217" s="22"/>
      <c r="Q5217" s="17"/>
      <c r="R5217" s="17"/>
    </row>
    <row r="5218" spans="1:18">
      <c r="A5218" s="23"/>
      <c r="C5218" s="26"/>
      <c r="D5218" s="20" t="str">
        <f>IFERROR(VLOOKUP(H5218&amp;"|"&amp;I5218,Sheet3!$H$2:$N$150,5,0),"")</f>
        <v/>
      </c>
      <c r="M5218" s="20" t="str">
        <f>IFERROR(INDEX(Sheet3!$Q$2:$Q$25,MATCH(H5218,Origin_List,0)),"")</f>
        <v/>
      </c>
      <c r="N5218" s="22"/>
      <c r="Q5218" s="17"/>
      <c r="R5218" s="17"/>
    </row>
    <row r="5219" spans="1:18">
      <c r="A5219" s="23"/>
      <c r="C5219" s="26"/>
      <c r="D5219" s="20" t="str">
        <f>IFERROR(VLOOKUP(H5219&amp;"|"&amp;I5219,Sheet3!$H$2:$N$150,5,0),"")</f>
        <v/>
      </c>
      <c r="M5219" s="20" t="str">
        <f>IFERROR(INDEX(Sheet3!$Q$2:$Q$25,MATCH(H5219,Origin_List,0)),"")</f>
        <v/>
      </c>
      <c r="N5219" s="22"/>
      <c r="Q5219" s="17"/>
      <c r="R5219" s="17"/>
    </row>
    <row r="5220" spans="1:18">
      <c r="A5220" s="23"/>
      <c r="C5220" s="26"/>
      <c r="D5220" s="20" t="str">
        <f>IFERROR(VLOOKUP(H5220&amp;"|"&amp;I5220,Sheet3!$H$2:$N$150,5,0),"")</f>
        <v/>
      </c>
      <c r="M5220" s="20" t="str">
        <f>IFERROR(INDEX(Sheet3!$Q$2:$Q$25,MATCH(H5220,Origin_List,0)),"")</f>
        <v/>
      </c>
      <c r="N5220" s="22"/>
      <c r="Q5220" s="17"/>
      <c r="R5220" s="17"/>
    </row>
    <row r="5221" spans="1:18">
      <c r="A5221" s="23"/>
      <c r="C5221" s="26"/>
      <c r="D5221" s="20" t="str">
        <f>IFERROR(VLOOKUP(H5221&amp;"|"&amp;I5221,Sheet3!$H$2:$N$150,5,0),"")</f>
        <v/>
      </c>
      <c r="M5221" s="20" t="str">
        <f>IFERROR(INDEX(Sheet3!$Q$2:$Q$25,MATCH(H5221,Origin_List,0)),"")</f>
        <v/>
      </c>
      <c r="N5221" s="22"/>
      <c r="Q5221" s="17"/>
      <c r="R5221" s="17"/>
    </row>
    <row r="5222" spans="1:18">
      <c r="A5222" s="23"/>
      <c r="C5222" s="26"/>
      <c r="D5222" s="20" t="str">
        <f>IFERROR(VLOOKUP(H5222&amp;"|"&amp;I5222,Sheet3!$H$2:$N$150,5,0),"")</f>
        <v/>
      </c>
      <c r="M5222" s="20" t="str">
        <f>IFERROR(INDEX(Sheet3!$Q$2:$Q$25,MATCH(H5222,Origin_List,0)),"")</f>
        <v/>
      </c>
      <c r="N5222" s="22"/>
      <c r="Q5222" s="17"/>
      <c r="R5222" s="17"/>
    </row>
    <row r="5223" spans="1:18">
      <c r="A5223" s="23"/>
      <c r="C5223" s="26"/>
      <c r="D5223" s="20" t="str">
        <f>IFERROR(VLOOKUP(H5223&amp;"|"&amp;I5223,Sheet3!$H$2:$N$150,5,0),"")</f>
        <v/>
      </c>
      <c r="M5223" s="20" t="str">
        <f>IFERROR(INDEX(Sheet3!$Q$2:$Q$25,MATCH(H5223,Origin_List,0)),"")</f>
        <v/>
      </c>
      <c r="N5223" s="22"/>
      <c r="Q5223" s="17"/>
      <c r="R5223" s="17"/>
    </row>
    <row r="5224" spans="1:18">
      <c r="A5224" s="23"/>
      <c r="C5224" s="26"/>
      <c r="D5224" s="20" t="str">
        <f>IFERROR(VLOOKUP(H5224&amp;"|"&amp;I5224,Sheet3!$H$2:$N$150,5,0),"")</f>
        <v/>
      </c>
      <c r="M5224" s="20" t="str">
        <f>IFERROR(INDEX(Sheet3!$Q$2:$Q$25,MATCH(H5224,Origin_List,0)),"")</f>
        <v/>
      </c>
      <c r="N5224" s="22"/>
      <c r="Q5224" s="17"/>
      <c r="R5224" s="17"/>
    </row>
    <row r="5225" spans="1:18">
      <c r="A5225" s="23"/>
      <c r="C5225" s="26"/>
      <c r="D5225" s="20" t="str">
        <f>IFERROR(VLOOKUP(H5225&amp;"|"&amp;I5225,Sheet3!$H$2:$N$150,5,0),"")</f>
        <v/>
      </c>
      <c r="M5225" s="20" t="str">
        <f>IFERROR(INDEX(Sheet3!$Q$2:$Q$25,MATCH(H5225,Origin_List,0)),"")</f>
        <v/>
      </c>
      <c r="N5225" s="22"/>
      <c r="Q5225" s="17"/>
      <c r="R5225" s="17"/>
    </row>
    <row r="5226" spans="1:18">
      <c r="A5226" s="23"/>
      <c r="C5226" s="26"/>
      <c r="D5226" s="20" t="str">
        <f>IFERROR(VLOOKUP(H5226&amp;"|"&amp;I5226,Sheet3!$H$2:$N$150,5,0),"")</f>
        <v/>
      </c>
      <c r="M5226" s="20" t="str">
        <f>IFERROR(INDEX(Sheet3!$Q$2:$Q$25,MATCH(H5226,Origin_List,0)),"")</f>
        <v/>
      </c>
      <c r="N5226" s="22"/>
      <c r="Q5226" s="17"/>
      <c r="R5226" s="17"/>
    </row>
    <row r="5227" spans="1:18">
      <c r="A5227" s="23"/>
      <c r="C5227" s="26"/>
      <c r="D5227" s="20" t="str">
        <f>IFERROR(VLOOKUP(H5227&amp;"|"&amp;I5227,Sheet3!$H$2:$N$150,5,0),"")</f>
        <v/>
      </c>
      <c r="M5227" s="20" t="str">
        <f>IFERROR(INDEX(Sheet3!$Q$2:$Q$25,MATCH(H5227,Origin_List,0)),"")</f>
        <v/>
      </c>
      <c r="N5227" s="22"/>
      <c r="Q5227" s="17"/>
      <c r="R5227" s="17"/>
    </row>
    <row r="5228" spans="1:18">
      <c r="A5228" s="23"/>
      <c r="C5228" s="26"/>
      <c r="D5228" s="20" t="str">
        <f>IFERROR(VLOOKUP(H5228&amp;"|"&amp;I5228,Sheet3!$H$2:$N$150,5,0),"")</f>
        <v/>
      </c>
      <c r="M5228" s="20" t="str">
        <f>IFERROR(INDEX(Sheet3!$Q$2:$Q$25,MATCH(H5228,Origin_List,0)),"")</f>
        <v/>
      </c>
      <c r="N5228" s="22"/>
      <c r="Q5228" s="17"/>
      <c r="R5228" s="17"/>
    </row>
    <row r="5229" spans="1:18">
      <c r="A5229" s="23"/>
      <c r="C5229" s="26"/>
      <c r="D5229" s="20" t="str">
        <f>IFERROR(VLOOKUP(H5229&amp;"|"&amp;I5229,Sheet3!$H$2:$N$150,5,0),"")</f>
        <v/>
      </c>
      <c r="M5229" s="20" t="str">
        <f>IFERROR(INDEX(Sheet3!$Q$2:$Q$25,MATCH(H5229,Origin_List,0)),"")</f>
        <v/>
      </c>
      <c r="N5229" s="22"/>
      <c r="Q5229" s="17"/>
      <c r="R5229" s="17"/>
    </row>
    <row r="5230" spans="1:18">
      <c r="A5230" s="23"/>
      <c r="C5230" s="26"/>
      <c r="D5230" s="20" t="str">
        <f>IFERROR(VLOOKUP(H5230&amp;"|"&amp;I5230,Sheet3!$H$2:$N$150,5,0),"")</f>
        <v/>
      </c>
      <c r="M5230" s="20" t="str">
        <f>IFERROR(INDEX(Sheet3!$Q$2:$Q$25,MATCH(H5230,Origin_List,0)),"")</f>
        <v/>
      </c>
      <c r="N5230" s="22"/>
      <c r="Q5230" s="17"/>
      <c r="R5230" s="17"/>
    </row>
    <row r="5231" spans="1:18">
      <c r="A5231" s="23"/>
      <c r="C5231" s="26"/>
      <c r="D5231" s="20" t="str">
        <f>IFERROR(VLOOKUP(H5231&amp;"|"&amp;I5231,Sheet3!$H$2:$N$150,5,0),"")</f>
        <v/>
      </c>
      <c r="M5231" s="20" t="str">
        <f>IFERROR(INDEX(Sheet3!$Q$2:$Q$25,MATCH(H5231,Origin_List,0)),"")</f>
        <v/>
      </c>
      <c r="N5231" s="22"/>
      <c r="Q5231" s="17"/>
      <c r="R5231" s="17"/>
    </row>
    <row r="5232" spans="1:18">
      <c r="A5232" s="23"/>
      <c r="C5232" s="26"/>
      <c r="D5232" s="20" t="str">
        <f>IFERROR(VLOOKUP(H5232&amp;"|"&amp;I5232,Sheet3!$H$2:$N$150,5,0),"")</f>
        <v/>
      </c>
      <c r="M5232" s="20" t="str">
        <f>IFERROR(INDEX(Sheet3!$Q$2:$Q$25,MATCH(H5232,Origin_List,0)),"")</f>
        <v/>
      </c>
      <c r="N5232" s="22"/>
      <c r="Q5232" s="17"/>
      <c r="R5232" s="17"/>
    </row>
    <row r="5233" spans="1:18">
      <c r="A5233" s="23"/>
      <c r="C5233" s="26"/>
      <c r="D5233" s="20" t="str">
        <f>IFERROR(VLOOKUP(H5233&amp;"|"&amp;I5233,Sheet3!$H$2:$N$150,5,0),"")</f>
        <v/>
      </c>
      <c r="M5233" s="20" t="str">
        <f>IFERROR(INDEX(Sheet3!$Q$2:$Q$25,MATCH(H5233,Origin_List,0)),"")</f>
        <v/>
      </c>
      <c r="N5233" s="22"/>
      <c r="Q5233" s="17"/>
      <c r="R5233" s="17"/>
    </row>
    <row r="5234" spans="1:18">
      <c r="A5234" s="23"/>
      <c r="C5234" s="26"/>
      <c r="D5234" s="20" t="str">
        <f>IFERROR(VLOOKUP(H5234&amp;"|"&amp;I5234,Sheet3!$H$2:$N$150,5,0),"")</f>
        <v/>
      </c>
      <c r="M5234" s="20" t="str">
        <f>IFERROR(INDEX(Sheet3!$Q$2:$Q$25,MATCH(H5234,Origin_List,0)),"")</f>
        <v/>
      </c>
      <c r="N5234" s="22"/>
      <c r="Q5234" s="17"/>
      <c r="R5234" s="17"/>
    </row>
    <row r="5235" spans="1:18">
      <c r="A5235" s="23"/>
      <c r="C5235" s="26"/>
      <c r="D5235" s="20" t="str">
        <f>IFERROR(VLOOKUP(H5235&amp;"|"&amp;I5235,Sheet3!$H$2:$N$150,5,0),"")</f>
        <v/>
      </c>
      <c r="M5235" s="20" t="str">
        <f>IFERROR(INDEX(Sheet3!$Q$2:$Q$25,MATCH(H5235,Origin_List,0)),"")</f>
        <v/>
      </c>
      <c r="N5235" s="22"/>
      <c r="Q5235" s="17"/>
      <c r="R5235" s="17"/>
    </row>
    <row r="5236" spans="1:18">
      <c r="A5236" s="23"/>
      <c r="C5236" s="26"/>
      <c r="D5236" s="20" t="str">
        <f>IFERROR(VLOOKUP(H5236&amp;"|"&amp;I5236,Sheet3!$H$2:$N$150,5,0),"")</f>
        <v/>
      </c>
      <c r="M5236" s="20" t="str">
        <f>IFERROR(INDEX(Sheet3!$Q$2:$Q$25,MATCH(H5236,Origin_List,0)),"")</f>
        <v/>
      </c>
      <c r="N5236" s="22"/>
      <c r="Q5236" s="17"/>
      <c r="R5236" s="17"/>
    </row>
    <row r="5237" spans="1:18">
      <c r="A5237" s="23"/>
      <c r="C5237" s="26"/>
      <c r="D5237" s="20" t="str">
        <f>IFERROR(VLOOKUP(H5237&amp;"|"&amp;I5237,Sheet3!$H$2:$N$150,5,0),"")</f>
        <v/>
      </c>
      <c r="M5237" s="20" t="str">
        <f>IFERROR(INDEX(Sheet3!$Q$2:$Q$25,MATCH(H5237,Origin_List,0)),"")</f>
        <v/>
      </c>
      <c r="N5237" s="22"/>
      <c r="Q5237" s="17"/>
      <c r="R5237" s="17"/>
    </row>
    <row r="5238" spans="1:18">
      <c r="A5238" s="23"/>
      <c r="C5238" s="26"/>
      <c r="D5238" s="20" t="str">
        <f>IFERROR(VLOOKUP(H5238&amp;"|"&amp;I5238,Sheet3!$H$2:$N$150,5,0),"")</f>
        <v/>
      </c>
      <c r="M5238" s="20" t="str">
        <f>IFERROR(INDEX(Sheet3!$Q$2:$Q$25,MATCH(H5238,Origin_List,0)),"")</f>
        <v/>
      </c>
      <c r="N5238" s="22"/>
      <c r="Q5238" s="17"/>
      <c r="R5238" s="17"/>
    </row>
    <row r="5239" spans="1:18">
      <c r="A5239" s="23"/>
      <c r="C5239" s="26"/>
      <c r="D5239" s="20" t="str">
        <f>IFERROR(VLOOKUP(H5239&amp;"|"&amp;I5239,Sheet3!$H$2:$N$150,5,0),"")</f>
        <v/>
      </c>
      <c r="M5239" s="20" t="str">
        <f>IFERROR(INDEX(Sheet3!$Q$2:$Q$25,MATCH(H5239,Origin_List,0)),"")</f>
        <v/>
      </c>
      <c r="N5239" s="22"/>
      <c r="Q5239" s="17"/>
      <c r="R5239" s="17"/>
    </row>
    <row r="5240" spans="1:18">
      <c r="A5240" s="23"/>
      <c r="C5240" s="26"/>
      <c r="D5240" s="20" t="str">
        <f>IFERROR(VLOOKUP(H5240&amp;"|"&amp;I5240,Sheet3!$H$2:$N$150,5,0),"")</f>
        <v/>
      </c>
      <c r="M5240" s="20" t="str">
        <f>IFERROR(INDEX(Sheet3!$Q$2:$Q$25,MATCH(H5240,Origin_List,0)),"")</f>
        <v/>
      </c>
      <c r="N5240" s="22"/>
      <c r="Q5240" s="17"/>
      <c r="R5240" s="17"/>
    </row>
    <row r="5241" spans="1:18">
      <c r="A5241" s="23"/>
      <c r="C5241" s="26"/>
      <c r="D5241" s="20" t="str">
        <f>IFERROR(VLOOKUP(H5241&amp;"|"&amp;I5241,Sheet3!$H$2:$N$150,5,0),"")</f>
        <v/>
      </c>
      <c r="M5241" s="20" t="str">
        <f>IFERROR(INDEX(Sheet3!$Q$2:$Q$25,MATCH(H5241,Origin_List,0)),"")</f>
        <v/>
      </c>
      <c r="N5241" s="22"/>
      <c r="Q5241" s="17"/>
      <c r="R5241" s="17"/>
    </row>
    <row r="5242" spans="1:18">
      <c r="A5242" s="23"/>
      <c r="C5242" s="26"/>
      <c r="D5242" s="20" t="str">
        <f>IFERROR(VLOOKUP(H5242&amp;"|"&amp;I5242,Sheet3!$H$2:$N$150,5,0),"")</f>
        <v/>
      </c>
      <c r="M5242" s="20" t="str">
        <f>IFERROR(INDEX(Sheet3!$Q$2:$Q$25,MATCH(H5242,Origin_List,0)),"")</f>
        <v/>
      </c>
      <c r="N5242" s="22"/>
      <c r="Q5242" s="17"/>
      <c r="R5242" s="17"/>
    </row>
    <row r="5243" spans="1:18">
      <c r="A5243" s="23"/>
      <c r="C5243" s="26"/>
      <c r="D5243" s="20" t="str">
        <f>IFERROR(VLOOKUP(H5243&amp;"|"&amp;I5243,Sheet3!$H$2:$N$150,5,0),"")</f>
        <v/>
      </c>
      <c r="M5243" s="20" t="str">
        <f>IFERROR(INDEX(Sheet3!$Q$2:$Q$25,MATCH(H5243,Origin_List,0)),"")</f>
        <v/>
      </c>
      <c r="N5243" s="22"/>
      <c r="Q5243" s="17"/>
      <c r="R5243" s="17"/>
    </row>
    <row r="5244" spans="1:18">
      <c r="A5244" s="23"/>
      <c r="C5244" s="26"/>
      <c r="D5244" s="20" t="str">
        <f>IFERROR(VLOOKUP(H5244&amp;"|"&amp;I5244,Sheet3!$H$2:$N$150,5,0),"")</f>
        <v/>
      </c>
      <c r="M5244" s="20" t="str">
        <f>IFERROR(INDEX(Sheet3!$Q$2:$Q$25,MATCH(H5244,Origin_List,0)),"")</f>
        <v/>
      </c>
      <c r="N5244" s="22"/>
      <c r="Q5244" s="17"/>
      <c r="R5244" s="17"/>
    </row>
    <row r="5245" spans="1:18">
      <c r="A5245" s="23"/>
      <c r="C5245" s="26"/>
      <c r="D5245" s="20" t="str">
        <f>IFERROR(VLOOKUP(H5245&amp;"|"&amp;I5245,Sheet3!$H$2:$N$150,5,0),"")</f>
        <v/>
      </c>
      <c r="M5245" s="20" t="str">
        <f>IFERROR(INDEX(Sheet3!$Q$2:$Q$25,MATCH(H5245,Origin_List,0)),"")</f>
        <v/>
      </c>
      <c r="N5245" s="22"/>
      <c r="Q5245" s="17"/>
      <c r="R5245" s="17"/>
    </row>
    <row r="5246" spans="1:18">
      <c r="A5246" s="23"/>
      <c r="C5246" s="26"/>
      <c r="D5246" s="20" t="str">
        <f>IFERROR(VLOOKUP(H5246&amp;"|"&amp;I5246,Sheet3!$H$2:$N$150,5,0),"")</f>
        <v/>
      </c>
      <c r="M5246" s="20" t="str">
        <f>IFERROR(INDEX(Sheet3!$Q$2:$Q$25,MATCH(H5246,Origin_List,0)),"")</f>
        <v/>
      </c>
      <c r="N5246" s="22"/>
      <c r="Q5246" s="17"/>
      <c r="R5246" s="17"/>
    </row>
    <row r="5247" spans="1:18">
      <c r="A5247" s="23"/>
      <c r="C5247" s="26"/>
      <c r="D5247" s="20" t="str">
        <f>IFERROR(VLOOKUP(H5247&amp;"|"&amp;I5247,Sheet3!$H$2:$N$150,5,0),"")</f>
        <v/>
      </c>
      <c r="M5247" s="20" t="str">
        <f>IFERROR(INDEX(Sheet3!$Q$2:$Q$25,MATCH(H5247,Origin_List,0)),"")</f>
        <v/>
      </c>
      <c r="N5247" s="22"/>
      <c r="Q5247" s="17"/>
      <c r="R5247" s="17"/>
    </row>
    <row r="5248" spans="1:18">
      <c r="A5248" s="23"/>
      <c r="C5248" s="26"/>
      <c r="D5248" s="20" t="str">
        <f>IFERROR(VLOOKUP(H5248&amp;"|"&amp;I5248,Sheet3!$H$2:$N$150,5,0),"")</f>
        <v/>
      </c>
      <c r="M5248" s="20" t="str">
        <f>IFERROR(INDEX(Sheet3!$Q$2:$Q$25,MATCH(H5248,Origin_List,0)),"")</f>
        <v/>
      </c>
      <c r="N5248" s="22"/>
      <c r="Q5248" s="17"/>
      <c r="R5248" s="17"/>
    </row>
    <row r="5249" spans="1:18">
      <c r="A5249" s="23"/>
      <c r="C5249" s="26"/>
      <c r="D5249" s="20" t="str">
        <f>IFERROR(VLOOKUP(H5249&amp;"|"&amp;I5249,Sheet3!$H$2:$N$150,5,0),"")</f>
        <v/>
      </c>
      <c r="M5249" s="20" t="str">
        <f>IFERROR(INDEX(Sheet3!$Q$2:$Q$25,MATCH(H5249,Origin_List,0)),"")</f>
        <v/>
      </c>
      <c r="N5249" s="22"/>
      <c r="Q5249" s="17"/>
      <c r="R5249" s="17"/>
    </row>
    <row r="5250" spans="1:18">
      <c r="A5250" s="23"/>
      <c r="C5250" s="26"/>
      <c r="D5250" s="20" t="str">
        <f>IFERROR(VLOOKUP(H5250&amp;"|"&amp;I5250,Sheet3!$H$2:$N$150,5,0),"")</f>
        <v/>
      </c>
      <c r="M5250" s="20" t="str">
        <f>IFERROR(INDEX(Sheet3!$Q$2:$Q$25,MATCH(H5250,Origin_List,0)),"")</f>
        <v/>
      </c>
      <c r="N5250" s="22"/>
      <c r="Q5250" s="17"/>
      <c r="R5250" s="17"/>
    </row>
    <row r="5251" spans="1:18">
      <c r="A5251" s="23"/>
      <c r="C5251" s="26"/>
      <c r="D5251" s="20" t="str">
        <f>IFERROR(VLOOKUP(H5251&amp;"|"&amp;I5251,Sheet3!$H$2:$N$150,5,0),"")</f>
        <v/>
      </c>
      <c r="M5251" s="20" t="str">
        <f>IFERROR(INDEX(Sheet3!$Q$2:$Q$25,MATCH(H5251,Origin_List,0)),"")</f>
        <v/>
      </c>
      <c r="N5251" s="22"/>
      <c r="Q5251" s="17"/>
      <c r="R5251" s="17"/>
    </row>
    <row r="5252" spans="1:18">
      <c r="A5252" s="23"/>
      <c r="C5252" s="26"/>
      <c r="D5252" s="20" t="str">
        <f>IFERROR(VLOOKUP(H5252&amp;"|"&amp;I5252,Sheet3!$H$2:$N$150,5,0),"")</f>
        <v/>
      </c>
      <c r="M5252" s="20" t="str">
        <f>IFERROR(INDEX(Sheet3!$Q$2:$Q$25,MATCH(H5252,Origin_List,0)),"")</f>
        <v/>
      </c>
      <c r="N5252" s="22"/>
      <c r="Q5252" s="17"/>
      <c r="R5252" s="17"/>
    </row>
    <row r="5253" spans="1:18">
      <c r="A5253" s="23"/>
      <c r="C5253" s="26"/>
      <c r="D5253" s="20" t="str">
        <f>IFERROR(VLOOKUP(H5253&amp;"|"&amp;I5253,Sheet3!$H$2:$N$150,5,0),"")</f>
        <v/>
      </c>
      <c r="M5253" s="20" t="str">
        <f>IFERROR(INDEX(Sheet3!$Q$2:$Q$25,MATCH(H5253,Origin_List,0)),"")</f>
        <v/>
      </c>
      <c r="N5253" s="22"/>
      <c r="Q5253" s="17"/>
      <c r="R5253" s="17"/>
    </row>
    <row r="5254" spans="1:18">
      <c r="A5254" s="23"/>
      <c r="C5254" s="26"/>
      <c r="D5254" s="20" t="str">
        <f>IFERROR(VLOOKUP(H5254&amp;"|"&amp;I5254,Sheet3!$H$2:$N$150,5,0),"")</f>
        <v/>
      </c>
      <c r="M5254" s="20" t="str">
        <f>IFERROR(INDEX(Sheet3!$Q$2:$Q$25,MATCH(H5254,Origin_List,0)),"")</f>
        <v/>
      </c>
      <c r="N5254" s="22"/>
      <c r="Q5254" s="17"/>
      <c r="R5254" s="17"/>
    </row>
    <row r="5255" spans="1:18">
      <c r="A5255" s="23"/>
      <c r="C5255" s="26"/>
      <c r="D5255" s="20" t="str">
        <f>IFERROR(VLOOKUP(H5255&amp;"|"&amp;I5255,Sheet3!$H$2:$N$150,5,0),"")</f>
        <v/>
      </c>
      <c r="M5255" s="20" t="str">
        <f>IFERROR(INDEX(Sheet3!$Q$2:$Q$25,MATCH(H5255,Origin_List,0)),"")</f>
        <v/>
      </c>
      <c r="N5255" s="22"/>
      <c r="Q5255" s="17"/>
      <c r="R5255" s="17"/>
    </row>
    <row r="5256" spans="1:18">
      <c r="A5256" s="23"/>
      <c r="C5256" s="26"/>
      <c r="D5256" s="20" t="str">
        <f>IFERROR(VLOOKUP(H5256&amp;"|"&amp;I5256,Sheet3!$H$2:$N$150,5,0),"")</f>
        <v/>
      </c>
      <c r="M5256" s="20" t="str">
        <f>IFERROR(INDEX(Sheet3!$Q$2:$Q$25,MATCH(H5256,Origin_List,0)),"")</f>
        <v/>
      </c>
      <c r="N5256" s="22"/>
      <c r="Q5256" s="17"/>
      <c r="R5256" s="17"/>
    </row>
    <row r="5257" spans="1:18">
      <c r="A5257" s="23"/>
      <c r="C5257" s="26"/>
      <c r="D5257" s="20" t="str">
        <f>IFERROR(VLOOKUP(H5257&amp;"|"&amp;I5257,Sheet3!$H$2:$N$150,5,0),"")</f>
        <v/>
      </c>
      <c r="M5257" s="20" t="str">
        <f>IFERROR(INDEX(Sheet3!$Q$2:$Q$25,MATCH(H5257,Origin_List,0)),"")</f>
        <v/>
      </c>
      <c r="N5257" s="22"/>
      <c r="Q5257" s="17"/>
      <c r="R5257" s="17"/>
    </row>
    <row r="5258" spans="1:18">
      <c r="A5258" s="23"/>
      <c r="C5258" s="26"/>
      <c r="D5258" s="20" t="str">
        <f>IFERROR(VLOOKUP(H5258&amp;"|"&amp;I5258,Sheet3!$H$2:$N$150,5,0),"")</f>
        <v/>
      </c>
      <c r="M5258" s="20" t="str">
        <f>IFERROR(INDEX(Sheet3!$Q$2:$Q$25,MATCH(H5258,Origin_List,0)),"")</f>
        <v/>
      </c>
      <c r="N5258" s="22"/>
      <c r="Q5258" s="17"/>
      <c r="R5258" s="17"/>
    </row>
    <row r="5259" spans="1:18">
      <c r="A5259" s="23"/>
      <c r="C5259" s="26"/>
      <c r="D5259" s="20" t="str">
        <f>IFERROR(VLOOKUP(H5259&amp;"|"&amp;I5259,Sheet3!$H$2:$N$150,5,0),"")</f>
        <v/>
      </c>
      <c r="M5259" s="20" t="str">
        <f>IFERROR(INDEX(Sheet3!$Q$2:$Q$25,MATCH(H5259,Origin_List,0)),"")</f>
        <v/>
      </c>
      <c r="N5259" s="22"/>
      <c r="Q5259" s="17"/>
      <c r="R5259" s="17"/>
    </row>
    <row r="5260" spans="1:18">
      <c r="A5260" s="23"/>
      <c r="C5260" s="26"/>
      <c r="D5260" s="20" t="str">
        <f>IFERROR(VLOOKUP(H5260&amp;"|"&amp;I5260,Sheet3!$H$2:$N$150,5,0),"")</f>
        <v/>
      </c>
      <c r="M5260" s="20" t="str">
        <f>IFERROR(INDEX(Sheet3!$Q$2:$Q$25,MATCH(H5260,Origin_List,0)),"")</f>
        <v/>
      </c>
      <c r="N5260" s="22"/>
      <c r="Q5260" s="17"/>
      <c r="R5260" s="17"/>
    </row>
    <row r="5261" spans="1:18">
      <c r="A5261" s="23"/>
      <c r="C5261" s="26"/>
      <c r="D5261" s="20" t="str">
        <f>IFERROR(VLOOKUP(H5261&amp;"|"&amp;I5261,Sheet3!$H$2:$N$150,5,0),"")</f>
        <v/>
      </c>
      <c r="M5261" s="20" t="str">
        <f>IFERROR(INDEX(Sheet3!$Q$2:$Q$25,MATCH(H5261,Origin_List,0)),"")</f>
        <v/>
      </c>
      <c r="N5261" s="22"/>
      <c r="Q5261" s="17"/>
      <c r="R5261" s="17"/>
    </row>
    <row r="5262" spans="1:18">
      <c r="A5262" s="23"/>
      <c r="C5262" s="26"/>
      <c r="D5262" s="20" t="str">
        <f>IFERROR(VLOOKUP(H5262&amp;"|"&amp;I5262,Sheet3!$H$2:$N$150,5,0),"")</f>
        <v/>
      </c>
      <c r="M5262" s="20" t="str">
        <f>IFERROR(INDEX(Sheet3!$Q$2:$Q$25,MATCH(H5262,Origin_List,0)),"")</f>
        <v/>
      </c>
      <c r="N5262" s="22"/>
      <c r="Q5262" s="17"/>
      <c r="R5262" s="17"/>
    </row>
    <row r="5263" spans="1:18">
      <c r="A5263" s="23"/>
      <c r="C5263" s="26"/>
      <c r="D5263" s="20" t="str">
        <f>IFERROR(VLOOKUP(H5263&amp;"|"&amp;I5263,Sheet3!$H$2:$N$150,5,0),"")</f>
        <v/>
      </c>
      <c r="M5263" s="20" t="str">
        <f>IFERROR(INDEX(Sheet3!$Q$2:$Q$25,MATCH(H5263,Origin_List,0)),"")</f>
        <v/>
      </c>
      <c r="N5263" s="22"/>
      <c r="Q5263" s="17"/>
      <c r="R5263" s="17"/>
    </row>
    <row r="5264" spans="1:18">
      <c r="A5264" s="23"/>
      <c r="C5264" s="26"/>
      <c r="D5264" s="20" t="str">
        <f>IFERROR(VLOOKUP(H5264&amp;"|"&amp;I5264,Sheet3!$H$2:$N$150,5,0),"")</f>
        <v/>
      </c>
      <c r="M5264" s="20" t="str">
        <f>IFERROR(INDEX(Sheet3!$Q$2:$Q$25,MATCH(H5264,Origin_List,0)),"")</f>
        <v/>
      </c>
      <c r="N5264" s="22"/>
      <c r="Q5264" s="17"/>
      <c r="R5264" s="17"/>
    </row>
    <row r="5265" spans="1:18">
      <c r="A5265" s="23"/>
      <c r="C5265" s="26"/>
      <c r="D5265" s="20" t="str">
        <f>IFERROR(VLOOKUP(H5265&amp;"|"&amp;I5265,Sheet3!$H$2:$N$150,5,0),"")</f>
        <v/>
      </c>
      <c r="M5265" s="20" t="str">
        <f>IFERROR(INDEX(Sheet3!$Q$2:$Q$25,MATCH(H5265,Origin_List,0)),"")</f>
        <v/>
      </c>
      <c r="N5265" s="22"/>
      <c r="Q5265" s="17"/>
      <c r="R5265" s="17"/>
    </row>
    <row r="5266" spans="1:18">
      <c r="A5266" s="23"/>
      <c r="C5266" s="26"/>
      <c r="D5266" s="20" t="str">
        <f>IFERROR(VLOOKUP(H5266&amp;"|"&amp;I5266,Sheet3!$H$2:$N$150,5,0),"")</f>
        <v/>
      </c>
      <c r="M5266" s="20" t="str">
        <f>IFERROR(INDEX(Sheet3!$Q$2:$Q$25,MATCH(H5266,Origin_List,0)),"")</f>
        <v/>
      </c>
      <c r="N5266" s="22"/>
      <c r="Q5266" s="17"/>
      <c r="R5266" s="17"/>
    </row>
    <row r="5267" spans="1:18">
      <c r="A5267" s="23"/>
      <c r="C5267" s="26"/>
      <c r="D5267" s="20" t="str">
        <f>IFERROR(VLOOKUP(H5267&amp;"|"&amp;I5267,Sheet3!$H$2:$N$150,5,0),"")</f>
        <v/>
      </c>
      <c r="M5267" s="20" t="str">
        <f>IFERROR(INDEX(Sheet3!$Q$2:$Q$25,MATCH(H5267,Origin_List,0)),"")</f>
        <v/>
      </c>
      <c r="N5267" s="22"/>
      <c r="Q5267" s="17"/>
      <c r="R5267" s="17"/>
    </row>
    <row r="5268" spans="1:18">
      <c r="A5268" s="23"/>
      <c r="C5268" s="26"/>
      <c r="D5268" s="20" t="str">
        <f>IFERROR(VLOOKUP(H5268&amp;"|"&amp;I5268,Sheet3!$H$2:$N$150,5,0),"")</f>
        <v/>
      </c>
      <c r="M5268" s="20" t="str">
        <f>IFERROR(INDEX(Sheet3!$Q$2:$Q$25,MATCH(H5268,Origin_List,0)),"")</f>
        <v/>
      </c>
      <c r="N5268" s="22"/>
      <c r="Q5268" s="17"/>
      <c r="R5268" s="17"/>
    </row>
    <row r="5269" spans="1:18">
      <c r="A5269" s="23"/>
      <c r="C5269" s="26"/>
      <c r="D5269" s="20" t="str">
        <f>IFERROR(VLOOKUP(H5269&amp;"|"&amp;I5269,Sheet3!$H$2:$N$150,5,0),"")</f>
        <v/>
      </c>
      <c r="M5269" s="20" t="str">
        <f>IFERROR(INDEX(Sheet3!$Q$2:$Q$25,MATCH(H5269,Origin_List,0)),"")</f>
        <v/>
      </c>
      <c r="N5269" s="22"/>
      <c r="Q5269" s="17"/>
      <c r="R5269" s="17"/>
    </row>
    <row r="5270" spans="1:18">
      <c r="A5270" s="23"/>
      <c r="C5270" s="26"/>
      <c r="D5270" s="20" t="str">
        <f>IFERROR(VLOOKUP(H5270&amp;"|"&amp;I5270,Sheet3!$H$2:$N$150,5,0),"")</f>
        <v/>
      </c>
      <c r="M5270" s="20" t="str">
        <f>IFERROR(INDEX(Sheet3!$Q$2:$Q$25,MATCH(H5270,Origin_List,0)),"")</f>
        <v/>
      </c>
      <c r="N5270" s="22"/>
      <c r="Q5270" s="17"/>
      <c r="R5270" s="17"/>
    </row>
    <row r="5271" spans="1:18">
      <c r="A5271" s="23"/>
      <c r="C5271" s="26"/>
      <c r="D5271" s="20" t="str">
        <f>IFERROR(VLOOKUP(H5271&amp;"|"&amp;I5271,Sheet3!$H$2:$N$150,5,0),"")</f>
        <v/>
      </c>
      <c r="M5271" s="20" t="str">
        <f>IFERROR(INDEX(Sheet3!$Q$2:$Q$25,MATCH(H5271,Origin_List,0)),"")</f>
        <v/>
      </c>
      <c r="N5271" s="22"/>
      <c r="Q5271" s="17"/>
      <c r="R5271" s="17"/>
    </row>
    <row r="5272" spans="1:18">
      <c r="A5272" s="23"/>
      <c r="C5272" s="26"/>
      <c r="D5272" s="20" t="str">
        <f>IFERROR(VLOOKUP(H5272&amp;"|"&amp;I5272,Sheet3!$H$2:$N$150,5,0),"")</f>
        <v/>
      </c>
      <c r="M5272" s="20" t="str">
        <f>IFERROR(INDEX(Sheet3!$Q$2:$Q$25,MATCH(H5272,Origin_List,0)),"")</f>
        <v/>
      </c>
      <c r="N5272" s="22"/>
      <c r="Q5272" s="17"/>
      <c r="R5272" s="17"/>
    </row>
    <row r="5273" spans="1:18">
      <c r="A5273" s="23"/>
      <c r="C5273" s="26"/>
      <c r="D5273" s="20" t="str">
        <f>IFERROR(VLOOKUP(H5273&amp;"|"&amp;I5273,Sheet3!$H$2:$N$150,5,0),"")</f>
        <v/>
      </c>
      <c r="M5273" s="20" t="str">
        <f>IFERROR(INDEX(Sheet3!$Q$2:$Q$25,MATCH(H5273,Origin_List,0)),"")</f>
        <v/>
      </c>
      <c r="N5273" s="22"/>
      <c r="Q5273" s="17"/>
      <c r="R5273" s="17"/>
    </row>
    <row r="5274" spans="1:18">
      <c r="A5274" s="23"/>
      <c r="C5274" s="26"/>
      <c r="D5274" s="20" t="str">
        <f>IFERROR(VLOOKUP(H5274&amp;"|"&amp;I5274,Sheet3!$H$2:$N$150,5,0),"")</f>
        <v/>
      </c>
      <c r="M5274" s="20" t="str">
        <f>IFERROR(INDEX(Sheet3!$Q$2:$Q$25,MATCH(H5274,Origin_List,0)),"")</f>
        <v/>
      </c>
      <c r="N5274" s="22"/>
      <c r="Q5274" s="17"/>
      <c r="R5274" s="17"/>
    </row>
    <row r="5275" spans="1:18">
      <c r="A5275" s="23"/>
      <c r="C5275" s="26"/>
      <c r="D5275" s="20" t="str">
        <f>IFERROR(VLOOKUP(H5275&amp;"|"&amp;I5275,Sheet3!$H$2:$N$150,5,0),"")</f>
        <v/>
      </c>
      <c r="M5275" s="20" t="str">
        <f>IFERROR(INDEX(Sheet3!$Q$2:$Q$25,MATCH(H5275,Origin_List,0)),"")</f>
        <v/>
      </c>
      <c r="N5275" s="22"/>
      <c r="Q5275" s="17"/>
      <c r="R5275" s="17"/>
    </row>
    <row r="5276" spans="1:18">
      <c r="A5276" s="23"/>
      <c r="C5276" s="26"/>
      <c r="D5276" s="20" t="str">
        <f>IFERROR(VLOOKUP(H5276&amp;"|"&amp;I5276,Sheet3!$H$2:$N$150,5,0),"")</f>
        <v/>
      </c>
      <c r="M5276" s="20" t="str">
        <f>IFERROR(INDEX(Sheet3!$Q$2:$Q$25,MATCH(H5276,Origin_List,0)),"")</f>
        <v/>
      </c>
      <c r="N5276" s="22"/>
      <c r="Q5276" s="17"/>
      <c r="R5276" s="17"/>
    </row>
    <row r="5277" spans="1:18">
      <c r="A5277" s="23"/>
      <c r="C5277" s="26"/>
      <c r="D5277" s="20" t="str">
        <f>IFERROR(VLOOKUP(H5277&amp;"|"&amp;I5277,Sheet3!$H$2:$N$150,5,0),"")</f>
        <v/>
      </c>
      <c r="M5277" s="20" t="str">
        <f>IFERROR(INDEX(Sheet3!$Q$2:$Q$25,MATCH(H5277,Origin_List,0)),"")</f>
        <v/>
      </c>
      <c r="N5277" s="22"/>
      <c r="Q5277" s="17"/>
      <c r="R5277" s="17"/>
    </row>
    <row r="5278" spans="1:18">
      <c r="A5278" s="23"/>
      <c r="C5278" s="26"/>
      <c r="D5278" s="20" t="str">
        <f>IFERROR(VLOOKUP(H5278&amp;"|"&amp;I5278,Sheet3!$H$2:$N$150,5,0),"")</f>
        <v/>
      </c>
      <c r="M5278" s="20" t="str">
        <f>IFERROR(INDEX(Sheet3!$Q$2:$Q$25,MATCH(H5278,Origin_List,0)),"")</f>
        <v/>
      </c>
      <c r="N5278" s="22"/>
      <c r="Q5278" s="17"/>
      <c r="R5278" s="17"/>
    </row>
    <row r="5279" spans="1:18">
      <c r="A5279" s="23"/>
      <c r="C5279" s="26"/>
      <c r="D5279" s="20" t="str">
        <f>IFERROR(VLOOKUP(H5279&amp;"|"&amp;I5279,Sheet3!$H$2:$N$150,5,0),"")</f>
        <v/>
      </c>
      <c r="M5279" s="20" t="str">
        <f>IFERROR(INDEX(Sheet3!$Q$2:$Q$25,MATCH(H5279,Origin_List,0)),"")</f>
        <v/>
      </c>
      <c r="N5279" s="22"/>
      <c r="Q5279" s="17"/>
      <c r="R5279" s="17"/>
    </row>
    <row r="5280" spans="1:18">
      <c r="A5280" s="23"/>
      <c r="C5280" s="26"/>
      <c r="D5280" s="20" t="str">
        <f>IFERROR(VLOOKUP(H5280&amp;"|"&amp;I5280,Sheet3!$H$2:$N$150,5,0),"")</f>
        <v/>
      </c>
      <c r="M5280" s="20" t="str">
        <f>IFERROR(INDEX(Sheet3!$Q$2:$Q$25,MATCH(H5280,Origin_List,0)),"")</f>
        <v/>
      </c>
      <c r="N5280" s="22"/>
      <c r="Q5280" s="17"/>
      <c r="R5280" s="17"/>
    </row>
    <row r="5281" spans="1:18">
      <c r="A5281" s="23"/>
      <c r="C5281" s="26"/>
      <c r="D5281" s="20" t="str">
        <f>IFERROR(VLOOKUP(H5281&amp;"|"&amp;I5281,Sheet3!$H$2:$N$150,5,0),"")</f>
        <v/>
      </c>
      <c r="M5281" s="20" t="str">
        <f>IFERROR(INDEX(Sheet3!$Q$2:$Q$25,MATCH(H5281,Origin_List,0)),"")</f>
        <v/>
      </c>
      <c r="N5281" s="22"/>
      <c r="Q5281" s="17"/>
      <c r="R5281" s="17"/>
    </row>
    <row r="5282" spans="1:18">
      <c r="A5282" s="23"/>
      <c r="C5282" s="26"/>
      <c r="D5282" s="20" t="str">
        <f>IFERROR(VLOOKUP(H5282&amp;"|"&amp;I5282,Sheet3!$H$2:$N$150,5,0),"")</f>
        <v/>
      </c>
      <c r="M5282" s="20" t="str">
        <f>IFERROR(INDEX(Sheet3!$Q$2:$Q$25,MATCH(H5282,Origin_List,0)),"")</f>
        <v/>
      </c>
      <c r="N5282" s="22"/>
      <c r="Q5282" s="17"/>
      <c r="R5282" s="17"/>
    </row>
    <row r="5283" spans="1:18">
      <c r="A5283" s="23"/>
      <c r="C5283" s="26"/>
      <c r="D5283" s="20" t="str">
        <f>IFERROR(VLOOKUP(H5283&amp;"|"&amp;I5283,Sheet3!$H$2:$N$150,5,0),"")</f>
        <v/>
      </c>
      <c r="M5283" s="20" t="str">
        <f>IFERROR(INDEX(Sheet3!$Q$2:$Q$25,MATCH(H5283,Origin_List,0)),"")</f>
        <v/>
      </c>
      <c r="N5283" s="22"/>
      <c r="Q5283" s="17"/>
      <c r="R5283" s="17"/>
    </row>
    <row r="5284" spans="1:18">
      <c r="A5284" s="23"/>
      <c r="C5284" s="26"/>
      <c r="D5284" s="20" t="str">
        <f>IFERROR(VLOOKUP(H5284&amp;"|"&amp;I5284,Sheet3!$H$2:$N$150,5,0),"")</f>
        <v/>
      </c>
      <c r="M5284" s="20" t="str">
        <f>IFERROR(INDEX(Sheet3!$Q$2:$Q$25,MATCH(H5284,Origin_List,0)),"")</f>
        <v/>
      </c>
      <c r="N5284" s="22"/>
      <c r="Q5284" s="17"/>
      <c r="R5284" s="17"/>
    </row>
    <row r="5285" spans="1:18">
      <c r="A5285" s="23"/>
      <c r="C5285" s="26"/>
      <c r="D5285" s="20" t="str">
        <f>IFERROR(VLOOKUP(H5285&amp;"|"&amp;I5285,Sheet3!$H$2:$N$150,5,0),"")</f>
        <v/>
      </c>
      <c r="M5285" s="20" t="str">
        <f>IFERROR(INDEX(Sheet3!$Q$2:$Q$25,MATCH(H5285,Origin_List,0)),"")</f>
        <v/>
      </c>
      <c r="N5285" s="22"/>
      <c r="Q5285" s="17"/>
      <c r="R5285" s="17"/>
    </row>
    <row r="5286" spans="1:18">
      <c r="A5286" s="23"/>
      <c r="C5286" s="26"/>
      <c r="D5286" s="20" t="str">
        <f>IFERROR(VLOOKUP(H5286&amp;"|"&amp;I5286,Sheet3!$H$2:$N$150,5,0),"")</f>
        <v/>
      </c>
      <c r="M5286" s="20" t="str">
        <f>IFERROR(INDEX(Sheet3!$Q$2:$Q$25,MATCH(H5286,Origin_List,0)),"")</f>
        <v/>
      </c>
      <c r="N5286" s="22"/>
      <c r="Q5286" s="17"/>
      <c r="R5286" s="17"/>
    </row>
    <row r="5287" spans="1:18">
      <c r="A5287" s="23"/>
      <c r="C5287" s="26"/>
      <c r="D5287" s="20" t="str">
        <f>IFERROR(VLOOKUP(H5287&amp;"|"&amp;I5287,Sheet3!$H$2:$N$150,5,0),"")</f>
        <v/>
      </c>
      <c r="M5287" s="20" t="str">
        <f>IFERROR(INDEX(Sheet3!$Q$2:$Q$25,MATCH(H5287,Origin_List,0)),"")</f>
        <v/>
      </c>
      <c r="N5287" s="22"/>
      <c r="Q5287" s="17"/>
      <c r="R5287" s="17"/>
    </row>
    <row r="5288" spans="1:18">
      <c r="A5288" s="23"/>
      <c r="C5288" s="26"/>
      <c r="D5288" s="20" t="str">
        <f>IFERROR(VLOOKUP(H5288&amp;"|"&amp;I5288,Sheet3!$H$2:$N$150,5,0),"")</f>
        <v/>
      </c>
      <c r="M5288" s="20" t="str">
        <f>IFERROR(INDEX(Sheet3!$Q$2:$Q$25,MATCH(H5288,Origin_List,0)),"")</f>
        <v/>
      </c>
      <c r="N5288" s="22"/>
      <c r="Q5288" s="17"/>
      <c r="R5288" s="17"/>
    </row>
    <row r="5289" spans="1:18">
      <c r="A5289" s="23"/>
      <c r="C5289" s="26"/>
      <c r="D5289" s="20" t="str">
        <f>IFERROR(VLOOKUP(H5289&amp;"|"&amp;I5289,Sheet3!$H$2:$N$150,5,0),"")</f>
        <v/>
      </c>
      <c r="M5289" s="20" t="str">
        <f>IFERROR(INDEX(Sheet3!$Q$2:$Q$25,MATCH(H5289,Origin_List,0)),"")</f>
        <v/>
      </c>
      <c r="N5289" s="22"/>
      <c r="Q5289" s="17"/>
      <c r="R5289" s="17"/>
    </row>
    <row r="5290" spans="1:18">
      <c r="A5290" s="23"/>
      <c r="C5290" s="26"/>
      <c r="D5290" s="20" t="str">
        <f>IFERROR(VLOOKUP(H5290&amp;"|"&amp;I5290,Sheet3!$H$2:$N$150,5,0),"")</f>
        <v/>
      </c>
      <c r="M5290" s="20" t="str">
        <f>IFERROR(INDEX(Sheet3!$Q$2:$Q$25,MATCH(H5290,Origin_List,0)),"")</f>
        <v/>
      </c>
      <c r="N5290" s="22"/>
      <c r="Q5290" s="17"/>
      <c r="R5290" s="17"/>
    </row>
    <row r="5291" spans="1:18">
      <c r="A5291" s="23"/>
      <c r="C5291" s="26"/>
      <c r="D5291" s="20" t="str">
        <f>IFERROR(VLOOKUP(H5291&amp;"|"&amp;I5291,Sheet3!$H$2:$N$150,5,0),"")</f>
        <v/>
      </c>
      <c r="M5291" s="20" t="str">
        <f>IFERROR(INDEX(Sheet3!$Q$2:$Q$25,MATCH(H5291,Origin_List,0)),"")</f>
        <v/>
      </c>
      <c r="N5291" s="22"/>
      <c r="Q5291" s="17"/>
      <c r="R5291" s="17"/>
    </row>
    <row r="5292" spans="1:18">
      <c r="A5292" s="23"/>
      <c r="C5292" s="26"/>
      <c r="D5292" s="20" t="str">
        <f>IFERROR(VLOOKUP(H5292&amp;"|"&amp;I5292,Sheet3!$H$2:$N$150,5,0),"")</f>
        <v/>
      </c>
      <c r="M5292" s="20" t="str">
        <f>IFERROR(INDEX(Sheet3!$Q$2:$Q$25,MATCH(H5292,Origin_List,0)),"")</f>
        <v/>
      </c>
      <c r="N5292" s="22"/>
      <c r="Q5292" s="17"/>
      <c r="R5292" s="17"/>
    </row>
    <row r="5293" spans="1:18">
      <c r="A5293" s="23"/>
      <c r="C5293" s="26"/>
      <c r="D5293" s="20" t="str">
        <f>IFERROR(VLOOKUP(H5293&amp;"|"&amp;I5293,Sheet3!$H$2:$N$150,5,0),"")</f>
        <v/>
      </c>
      <c r="M5293" s="20" t="str">
        <f>IFERROR(INDEX(Sheet3!$Q$2:$Q$25,MATCH(H5293,Origin_List,0)),"")</f>
        <v/>
      </c>
      <c r="N5293" s="22"/>
      <c r="Q5293" s="17"/>
      <c r="R5293" s="17"/>
    </row>
    <row r="5294" spans="1:18">
      <c r="A5294" s="23"/>
      <c r="C5294" s="26"/>
      <c r="D5294" s="20" t="str">
        <f>IFERROR(VLOOKUP(H5294&amp;"|"&amp;I5294,Sheet3!$H$2:$N$150,5,0),"")</f>
        <v/>
      </c>
      <c r="M5294" s="20" t="str">
        <f>IFERROR(INDEX(Sheet3!$Q$2:$Q$25,MATCH(H5294,Origin_List,0)),"")</f>
        <v/>
      </c>
      <c r="N5294" s="22"/>
      <c r="Q5294" s="17"/>
      <c r="R5294" s="17"/>
    </row>
    <row r="5295" spans="1:18">
      <c r="A5295" s="23"/>
      <c r="C5295" s="26"/>
      <c r="D5295" s="20" t="str">
        <f>IFERROR(VLOOKUP(H5295&amp;"|"&amp;I5295,Sheet3!$H$2:$N$150,5,0),"")</f>
        <v/>
      </c>
      <c r="M5295" s="20" t="str">
        <f>IFERROR(INDEX(Sheet3!$Q$2:$Q$25,MATCH(H5295,Origin_List,0)),"")</f>
        <v/>
      </c>
      <c r="N5295" s="22"/>
      <c r="Q5295" s="17"/>
      <c r="R5295" s="17"/>
    </row>
    <row r="5296" spans="1:18">
      <c r="A5296" s="23"/>
      <c r="C5296" s="26"/>
      <c r="D5296" s="20" t="str">
        <f>IFERROR(VLOOKUP(H5296&amp;"|"&amp;I5296,Sheet3!$H$2:$N$150,5,0),"")</f>
        <v/>
      </c>
      <c r="M5296" s="20" t="str">
        <f>IFERROR(INDEX(Sheet3!$Q$2:$Q$25,MATCH(H5296,Origin_List,0)),"")</f>
        <v/>
      </c>
      <c r="N5296" s="22"/>
      <c r="Q5296" s="17"/>
      <c r="R5296" s="17"/>
    </row>
    <row r="5297" spans="1:18">
      <c r="A5297" s="23"/>
      <c r="C5297" s="26"/>
      <c r="D5297" s="20" t="str">
        <f>IFERROR(VLOOKUP(H5297&amp;"|"&amp;I5297,Sheet3!$H$2:$N$150,5,0),"")</f>
        <v/>
      </c>
      <c r="M5297" s="20" t="str">
        <f>IFERROR(INDEX(Sheet3!$Q$2:$Q$25,MATCH(H5297,Origin_List,0)),"")</f>
        <v/>
      </c>
      <c r="N5297" s="22"/>
      <c r="Q5297" s="17"/>
      <c r="R5297" s="17"/>
    </row>
    <row r="5298" spans="1:18">
      <c r="A5298" s="23"/>
      <c r="C5298" s="26"/>
      <c r="D5298" s="20" t="str">
        <f>IFERROR(VLOOKUP(H5298&amp;"|"&amp;I5298,Sheet3!$H$2:$N$150,5,0),"")</f>
        <v/>
      </c>
      <c r="M5298" s="20" t="str">
        <f>IFERROR(INDEX(Sheet3!$Q$2:$Q$25,MATCH(H5298,Origin_List,0)),"")</f>
        <v/>
      </c>
      <c r="N5298" s="22"/>
      <c r="Q5298" s="17"/>
      <c r="R5298" s="17"/>
    </row>
    <row r="5299" spans="1:18">
      <c r="A5299" s="23"/>
      <c r="C5299" s="26"/>
      <c r="D5299" s="20" t="str">
        <f>IFERROR(VLOOKUP(H5299&amp;"|"&amp;I5299,Sheet3!$H$2:$N$150,5,0),"")</f>
        <v/>
      </c>
      <c r="M5299" s="20" t="str">
        <f>IFERROR(INDEX(Sheet3!$Q$2:$Q$25,MATCH(H5299,Origin_List,0)),"")</f>
        <v/>
      </c>
      <c r="N5299" s="22"/>
      <c r="Q5299" s="17"/>
      <c r="R5299" s="17"/>
    </row>
    <row r="5300" spans="1:18">
      <c r="A5300" s="23"/>
      <c r="C5300" s="26"/>
      <c r="D5300" s="20" t="str">
        <f>IFERROR(VLOOKUP(H5300&amp;"|"&amp;I5300,Sheet3!$H$2:$N$150,5,0),"")</f>
        <v/>
      </c>
      <c r="M5300" s="20" t="str">
        <f>IFERROR(INDEX(Sheet3!$Q$2:$Q$25,MATCH(H5300,Origin_List,0)),"")</f>
        <v/>
      </c>
      <c r="N5300" s="22"/>
      <c r="Q5300" s="17"/>
      <c r="R5300" s="17"/>
    </row>
    <row r="5301" spans="1:18">
      <c r="A5301" s="23"/>
      <c r="C5301" s="26"/>
      <c r="D5301" s="20" t="str">
        <f>IFERROR(VLOOKUP(H5301&amp;"|"&amp;I5301,Sheet3!$H$2:$N$150,5,0),"")</f>
        <v/>
      </c>
      <c r="M5301" s="20" t="str">
        <f>IFERROR(INDEX(Sheet3!$Q$2:$Q$25,MATCH(H5301,Origin_List,0)),"")</f>
        <v/>
      </c>
      <c r="N5301" s="22"/>
      <c r="Q5301" s="17"/>
      <c r="R5301" s="17"/>
    </row>
    <row r="5302" spans="1:18">
      <c r="A5302" s="23"/>
      <c r="C5302" s="26"/>
      <c r="D5302" s="20" t="str">
        <f>IFERROR(VLOOKUP(H5302&amp;"|"&amp;I5302,Sheet3!$H$2:$N$150,5,0),"")</f>
        <v/>
      </c>
      <c r="M5302" s="20" t="str">
        <f>IFERROR(INDEX(Sheet3!$Q$2:$Q$25,MATCH(H5302,Origin_List,0)),"")</f>
        <v/>
      </c>
      <c r="N5302" s="22"/>
      <c r="Q5302" s="17"/>
      <c r="R5302" s="17"/>
    </row>
    <row r="5303" spans="1:18">
      <c r="A5303" s="23"/>
      <c r="C5303" s="26"/>
      <c r="D5303" s="20" t="str">
        <f>IFERROR(VLOOKUP(H5303&amp;"|"&amp;I5303,Sheet3!$H$2:$N$150,5,0),"")</f>
        <v/>
      </c>
      <c r="M5303" s="20" t="str">
        <f>IFERROR(INDEX(Sheet3!$Q$2:$Q$25,MATCH(H5303,Origin_List,0)),"")</f>
        <v/>
      </c>
      <c r="N5303" s="22"/>
      <c r="Q5303" s="17"/>
      <c r="R5303" s="17"/>
    </row>
    <row r="5304" spans="1:18">
      <c r="A5304" s="23"/>
      <c r="C5304" s="26"/>
      <c r="D5304" s="20" t="str">
        <f>IFERROR(VLOOKUP(H5304&amp;"|"&amp;I5304,Sheet3!$H$2:$N$150,5,0),"")</f>
        <v/>
      </c>
      <c r="M5304" s="20" t="str">
        <f>IFERROR(INDEX(Sheet3!$Q$2:$Q$25,MATCH(H5304,Origin_List,0)),"")</f>
        <v/>
      </c>
      <c r="N5304" s="22"/>
      <c r="Q5304" s="17"/>
      <c r="R5304" s="17"/>
    </row>
    <row r="5305" spans="1:18">
      <c r="A5305" s="23"/>
      <c r="C5305" s="26"/>
      <c r="D5305" s="20" t="str">
        <f>IFERROR(VLOOKUP(H5305&amp;"|"&amp;I5305,Sheet3!$H$2:$N$150,5,0),"")</f>
        <v/>
      </c>
      <c r="M5305" s="20" t="str">
        <f>IFERROR(INDEX(Sheet3!$Q$2:$Q$25,MATCH(H5305,Origin_List,0)),"")</f>
        <v/>
      </c>
      <c r="N5305" s="22"/>
      <c r="Q5305" s="17"/>
      <c r="R5305" s="17"/>
    </row>
    <row r="5306" spans="1:18">
      <c r="A5306" s="23"/>
      <c r="C5306" s="26"/>
      <c r="D5306" s="20" t="str">
        <f>IFERROR(VLOOKUP(H5306&amp;"|"&amp;I5306,Sheet3!$H$2:$N$150,5,0),"")</f>
        <v/>
      </c>
      <c r="M5306" s="20" t="str">
        <f>IFERROR(INDEX(Sheet3!$Q$2:$Q$25,MATCH(H5306,Origin_List,0)),"")</f>
        <v/>
      </c>
      <c r="N5306" s="22"/>
      <c r="Q5306" s="17"/>
      <c r="R5306" s="17"/>
    </row>
    <row r="5307" spans="1:18">
      <c r="A5307" s="23"/>
      <c r="C5307" s="26"/>
      <c r="D5307" s="20" t="str">
        <f>IFERROR(VLOOKUP(H5307&amp;"|"&amp;I5307,Sheet3!$H$2:$N$150,5,0),"")</f>
        <v/>
      </c>
      <c r="M5307" s="20" t="str">
        <f>IFERROR(INDEX(Sheet3!$Q$2:$Q$25,MATCH(H5307,Origin_List,0)),"")</f>
        <v/>
      </c>
      <c r="N5307" s="22"/>
      <c r="Q5307" s="17"/>
      <c r="R5307" s="17"/>
    </row>
    <row r="5308" spans="1:18">
      <c r="A5308" s="23"/>
      <c r="C5308" s="26"/>
      <c r="D5308" s="20" t="str">
        <f>IFERROR(VLOOKUP(H5308&amp;"|"&amp;I5308,Sheet3!$H$2:$N$150,5,0),"")</f>
        <v/>
      </c>
      <c r="M5308" s="20" t="str">
        <f>IFERROR(INDEX(Sheet3!$Q$2:$Q$25,MATCH(H5308,Origin_List,0)),"")</f>
        <v/>
      </c>
      <c r="N5308" s="22"/>
      <c r="Q5308" s="17"/>
      <c r="R5308" s="17"/>
    </row>
    <row r="5309" spans="1:18">
      <c r="A5309" s="23"/>
      <c r="C5309" s="26"/>
      <c r="D5309" s="20" t="str">
        <f>IFERROR(VLOOKUP(H5309&amp;"|"&amp;I5309,Sheet3!$H$2:$N$150,5,0),"")</f>
        <v/>
      </c>
      <c r="M5309" s="20" t="str">
        <f>IFERROR(INDEX(Sheet3!$Q$2:$Q$25,MATCH(H5309,Origin_List,0)),"")</f>
        <v/>
      </c>
      <c r="N5309" s="22"/>
      <c r="Q5309" s="17"/>
      <c r="R5309" s="17"/>
    </row>
    <row r="5310" spans="1:18">
      <c r="A5310" s="23"/>
      <c r="C5310" s="26"/>
      <c r="D5310" s="20" t="str">
        <f>IFERROR(VLOOKUP(H5310&amp;"|"&amp;I5310,Sheet3!$H$2:$N$150,5,0),"")</f>
        <v/>
      </c>
      <c r="M5310" s="20" t="str">
        <f>IFERROR(INDEX(Sheet3!$Q$2:$Q$25,MATCH(H5310,Origin_List,0)),"")</f>
        <v/>
      </c>
      <c r="N5310" s="22"/>
      <c r="Q5310" s="17"/>
      <c r="R5310" s="17"/>
    </row>
    <row r="5311" spans="1:18">
      <c r="A5311" s="23"/>
      <c r="C5311" s="26"/>
      <c r="D5311" s="20" t="str">
        <f>IFERROR(VLOOKUP(H5311&amp;"|"&amp;I5311,Sheet3!$H$2:$N$150,5,0),"")</f>
        <v/>
      </c>
      <c r="M5311" s="20" t="str">
        <f>IFERROR(INDEX(Sheet3!$Q$2:$Q$25,MATCH(H5311,Origin_List,0)),"")</f>
        <v/>
      </c>
      <c r="N5311" s="22"/>
      <c r="Q5311" s="17"/>
      <c r="R5311" s="17"/>
    </row>
    <row r="5312" spans="1:18">
      <c r="A5312" s="23"/>
      <c r="C5312" s="26"/>
      <c r="D5312" s="20" t="str">
        <f>IFERROR(VLOOKUP(H5312&amp;"|"&amp;I5312,Sheet3!$H$2:$N$150,5,0),"")</f>
        <v/>
      </c>
      <c r="M5312" s="20" t="str">
        <f>IFERROR(INDEX(Sheet3!$Q$2:$Q$25,MATCH(H5312,Origin_List,0)),"")</f>
        <v/>
      </c>
      <c r="N5312" s="22"/>
      <c r="Q5312" s="17"/>
      <c r="R5312" s="17"/>
    </row>
    <row r="5313" spans="1:18">
      <c r="A5313" s="23"/>
      <c r="C5313" s="26"/>
      <c r="D5313" s="20" t="str">
        <f>IFERROR(VLOOKUP(H5313&amp;"|"&amp;I5313,Sheet3!$H$2:$N$150,5,0),"")</f>
        <v/>
      </c>
      <c r="M5313" s="20" t="str">
        <f>IFERROR(INDEX(Sheet3!$Q$2:$Q$25,MATCH(H5313,Origin_List,0)),"")</f>
        <v/>
      </c>
      <c r="N5313" s="22"/>
      <c r="Q5313" s="17"/>
      <c r="R5313" s="17"/>
    </row>
    <row r="5314" spans="1:18">
      <c r="A5314" s="23"/>
      <c r="C5314" s="26"/>
      <c r="D5314" s="20" t="str">
        <f>IFERROR(VLOOKUP(H5314&amp;"|"&amp;I5314,Sheet3!$H$2:$N$150,5,0),"")</f>
        <v/>
      </c>
      <c r="M5314" s="20" t="str">
        <f>IFERROR(INDEX(Sheet3!$Q$2:$Q$25,MATCH(H5314,Origin_List,0)),"")</f>
        <v/>
      </c>
      <c r="N5314" s="22"/>
      <c r="Q5314" s="17"/>
      <c r="R5314" s="17"/>
    </row>
    <row r="5315" spans="1:18">
      <c r="A5315" s="23"/>
      <c r="C5315" s="26"/>
      <c r="D5315" s="20" t="str">
        <f>IFERROR(VLOOKUP(H5315&amp;"|"&amp;I5315,Sheet3!$H$2:$N$150,5,0),"")</f>
        <v/>
      </c>
      <c r="M5315" s="20" t="str">
        <f>IFERROR(INDEX(Sheet3!$Q$2:$Q$25,MATCH(H5315,Origin_List,0)),"")</f>
        <v/>
      </c>
      <c r="N5315" s="22"/>
      <c r="Q5315" s="17"/>
      <c r="R5315" s="17"/>
    </row>
    <row r="5316" spans="1:18">
      <c r="A5316" s="23"/>
      <c r="C5316" s="26"/>
      <c r="D5316" s="20" t="str">
        <f>IFERROR(VLOOKUP(H5316&amp;"|"&amp;I5316,Sheet3!$H$2:$N$150,5,0),"")</f>
        <v/>
      </c>
      <c r="M5316" s="20" t="str">
        <f>IFERROR(INDEX(Sheet3!$Q$2:$Q$25,MATCH(H5316,Origin_List,0)),"")</f>
        <v/>
      </c>
      <c r="N5316" s="22"/>
      <c r="Q5316" s="17"/>
      <c r="R5316" s="17"/>
    </row>
    <row r="5317" spans="1:18">
      <c r="A5317" s="23"/>
      <c r="C5317" s="26"/>
      <c r="D5317" s="20" t="str">
        <f>IFERROR(VLOOKUP(H5317&amp;"|"&amp;I5317,Sheet3!$H$2:$N$150,5,0),"")</f>
        <v/>
      </c>
      <c r="M5317" s="20" t="str">
        <f>IFERROR(INDEX(Sheet3!$Q$2:$Q$25,MATCH(H5317,Origin_List,0)),"")</f>
        <v/>
      </c>
      <c r="N5317" s="22"/>
      <c r="Q5317" s="17"/>
      <c r="R5317" s="17"/>
    </row>
    <row r="5318" spans="1:18">
      <c r="A5318" s="23"/>
      <c r="C5318" s="26"/>
      <c r="D5318" s="20" t="str">
        <f>IFERROR(VLOOKUP(H5318&amp;"|"&amp;I5318,Sheet3!$H$2:$N$150,5,0),"")</f>
        <v/>
      </c>
      <c r="M5318" s="20" t="str">
        <f>IFERROR(INDEX(Sheet3!$Q$2:$Q$25,MATCH(H5318,Origin_List,0)),"")</f>
        <v/>
      </c>
      <c r="N5318" s="22"/>
      <c r="Q5318" s="17"/>
      <c r="R5318" s="17"/>
    </row>
    <row r="5319" spans="1:18">
      <c r="A5319" s="23"/>
      <c r="C5319" s="26"/>
      <c r="D5319" s="20" t="str">
        <f>IFERROR(VLOOKUP(H5319&amp;"|"&amp;I5319,Sheet3!$H$2:$N$150,5,0),"")</f>
        <v/>
      </c>
      <c r="M5319" s="20" t="str">
        <f>IFERROR(INDEX(Sheet3!$Q$2:$Q$25,MATCH(H5319,Origin_List,0)),"")</f>
        <v/>
      </c>
      <c r="N5319" s="22"/>
      <c r="Q5319" s="17"/>
      <c r="R5319" s="17"/>
    </row>
    <row r="5320" spans="1:18">
      <c r="A5320" s="23"/>
      <c r="C5320" s="26"/>
      <c r="D5320" s="20" t="str">
        <f>IFERROR(VLOOKUP(H5320&amp;"|"&amp;I5320,Sheet3!$H$2:$N$150,5,0),"")</f>
        <v/>
      </c>
      <c r="M5320" s="20" t="str">
        <f>IFERROR(INDEX(Sheet3!$Q$2:$Q$25,MATCH(H5320,Origin_List,0)),"")</f>
        <v/>
      </c>
      <c r="N5320" s="22"/>
      <c r="Q5320" s="17"/>
      <c r="R5320" s="17"/>
    </row>
    <row r="5321" spans="1:18">
      <c r="A5321" s="23"/>
      <c r="C5321" s="26"/>
      <c r="D5321" s="20" t="str">
        <f>IFERROR(VLOOKUP(H5321&amp;"|"&amp;I5321,Sheet3!$H$2:$N$150,5,0),"")</f>
        <v/>
      </c>
      <c r="M5321" s="20" t="str">
        <f>IFERROR(INDEX(Sheet3!$Q$2:$Q$25,MATCH(H5321,Origin_List,0)),"")</f>
        <v/>
      </c>
      <c r="N5321" s="22"/>
      <c r="Q5321" s="17"/>
      <c r="R5321" s="17"/>
    </row>
    <row r="5322" spans="1:18">
      <c r="A5322" s="23"/>
      <c r="C5322" s="26"/>
      <c r="D5322" s="20" t="str">
        <f>IFERROR(VLOOKUP(H5322&amp;"|"&amp;I5322,Sheet3!$H$2:$N$150,5,0),"")</f>
        <v/>
      </c>
      <c r="M5322" s="20" t="str">
        <f>IFERROR(INDEX(Sheet3!$Q$2:$Q$25,MATCH(H5322,Origin_List,0)),"")</f>
        <v/>
      </c>
      <c r="N5322" s="22"/>
      <c r="Q5322" s="17"/>
      <c r="R5322" s="17"/>
    </row>
    <row r="5323" spans="1:18">
      <c r="A5323" s="23"/>
      <c r="C5323" s="26"/>
      <c r="D5323" s="20" t="str">
        <f>IFERROR(VLOOKUP(H5323&amp;"|"&amp;I5323,Sheet3!$H$2:$N$150,5,0),"")</f>
        <v/>
      </c>
      <c r="M5323" s="20" t="str">
        <f>IFERROR(INDEX(Sheet3!$Q$2:$Q$25,MATCH(H5323,Origin_List,0)),"")</f>
        <v/>
      </c>
      <c r="N5323" s="22"/>
      <c r="Q5323" s="17"/>
      <c r="R5323" s="17"/>
    </row>
    <row r="5324" spans="1:18">
      <c r="A5324" s="23"/>
      <c r="C5324" s="26"/>
      <c r="D5324" s="20" t="str">
        <f>IFERROR(VLOOKUP(H5324&amp;"|"&amp;I5324,Sheet3!$H$2:$N$150,5,0),"")</f>
        <v/>
      </c>
      <c r="M5324" s="20" t="str">
        <f>IFERROR(INDEX(Sheet3!$Q$2:$Q$25,MATCH(H5324,Origin_List,0)),"")</f>
        <v/>
      </c>
      <c r="N5324" s="22"/>
      <c r="Q5324" s="17"/>
      <c r="R5324" s="17"/>
    </row>
    <row r="5325" spans="1:18">
      <c r="A5325" s="23"/>
      <c r="C5325" s="26"/>
      <c r="D5325" s="20" t="str">
        <f>IFERROR(VLOOKUP(H5325&amp;"|"&amp;I5325,Sheet3!$H$2:$N$150,5,0),"")</f>
        <v/>
      </c>
      <c r="M5325" s="20" t="str">
        <f>IFERROR(INDEX(Sheet3!$Q$2:$Q$25,MATCH(H5325,Origin_List,0)),"")</f>
        <v/>
      </c>
      <c r="N5325" s="22"/>
      <c r="Q5325" s="17"/>
      <c r="R5325" s="17"/>
    </row>
    <row r="5326" spans="1:18">
      <c r="A5326" s="23"/>
      <c r="C5326" s="26"/>
      <c r="D5326" s="20" t="str">
        <f>IFERROR(VLOOKUP(H5326&amp;"|"&amp;I5326,Sheet3!$H$2:$N$150,5,0),"")</f>
        <v/>
      </c>
      <c r="M5326" s="20" t="str">
        <f>IFERROR(INDEX(Sheet3!$Q$2:$Q$25,MATCH(H5326,Origin_List,0)),"")</f>
        <v/>
      </c>
      <c r="N5326" s="22"/>
      <c r="Q5326" s="17"/>
      <c r="R5326" s="17"/>
    </row>
    <row r="5327" spans="1:18">
      <c r="A5327" s="23"/>
      <c r="C5327" s="26"/>
      <c r="D5327" s="20" t="str">
        <f>IFERROR(VLOOKUP(H5327&amp;"|"&amp;I5327,Sheet3!$H$2:$N$150,5,0),"")</f>
        <v/>
      </c>
      <c r="M5327" s="20" t="str">
        <f>IFERROR(INDEX(Sheet3!$Q$2:$Q$25,MATCH(H5327,Origin_List,0)),"")</f>
        <v/>
      </c>
      <c r="N5327" s="22"/>
      <c r="Q5327" s="17"/>
      <c r="R5327" s="17"/>
    </row>
    <row r="5328" spans="1:18">
      <c r="A5328" s="23"/>
      <c r="C5328" s="26"/>
      <c r="D5328" s="20" t="str">
        <f>IFERROR(VLOOKUP(H5328&amp;"|"&amp;I5328,Sheet3!$H$2:$N$150,5,0),"")</f>
        <v/>
      </c>
      <c r="M5328" s="20" t="str">
        <f>IFERROR(INDEX(Sheet3!$Q$2:$Q$25,MATCH(H5328,Origin_List,0)),"")</f>
        <v/>
      </c>
      <c r="N5328" s="22"/>
      <c r="Q5328" s="17"/>
      <c r="R5328" s="17"/>
    </row>
    <row r="5329" spans="1:18">
      <c r="A5329" s="23"/>
      <c r="C5329" s="26"/>
      <c r="D5329" s="20" t="str">
        <f>IFERROR(VLOOKUP(H5329&amp;"|"&amp;I5329,Sheet3!$H$2:$N$150,5,0),"")</f>
        <v/>
      </c>
      <c r="M5329" s="20" t="str">
        <f>IFERROR(INDEX(Sheet3!$Q$2:$Q$25,MATCH(H5329,Origin_List,0)),"")</f>
        <v/>
      </c>
      <c r="N5329" s="22"/>
      <c r="Q5329" s="17"/>
      <c r="R5329" s="17"/>
    </row>
    <row r="5330" spans="1:18">
      <c r="A5330" s="23"/>
      <c r="C5330" s="26"/>
      <c r="D5330" s="20" t="str">
        <f>IFERROR(VLOOKUP(H5330&amp;"|"&amp;I5330,Sheet3!$H$2:$N$150,5,0),"")</f>
        <v/>
      </c>
      <c r="M5330" s="20" t="str">
        <f>IFERROR(INDEX(Sheet3!$Q$2:$Q$25,MATCH(H5330,Origin_List,0)),"")</f>
        <v/>
      </c>
      <c r="N5330" s="22"/>
      <c r="Q5330" s="17"/>
      <c r="R5330" s="17"/>
    </row>
    <row r="5331" spans="1:18">
      <c r="A5331" s="23"/>
      <c r="C5331" s="26"/>
      <c r="D5331" s="20" t="str">
        <f>IFERROR(VLOOKUP(H5331&amp;"|"&amp;I5331,Sheet3!$H$2:$N$150,5,0),"")</f>
        <v/>
      </c>
      <c r="M5331" s="20" t="str">
        <f>IFERROR(INDEX(Sheet3!$Q$2:$Q$25,MATCH(H5331,Origin_List,0)),"")</f>
        <v/>
      </c>
      <c r="N5331" s="22"/>
      <c r="Q5331" s="17"/>
      <c r="R5331" s="17"/>
    </row>
    <row r="5332" spans="1:18">
      <c r="A5332" s="23"/>
      <c r="C5332" s="26"/>
      <c r="D5332" s="20" t="str">
        <f>IFERROR(VLOOKUP(H5332&amp;"|"&amp;I5332,Sheet3!$H$2:$N$150,5,0),"")</f>
        <v/>
      </c>
      <c r="M5332" s="20" t="str">
        <f>IFERROR(INDEX(Sheet3!$Q$2:$Q$25,MATCH(H5332,Origin_List,0)),"")</f>
        <v/>
      </c>
      <c r="N5332" s="22"/>
      <c r="Q5332" s="17"/>
      <c r="R5332" s="17"/>
    </row>
    <row r="5333" spans="1:18">
      <c r="A5333" s="23"/>
      <c r="C5333" s="26"/>
      <c r="D5333" s="20" t="str">
        <f>IFERROR(VLOOKUP(H5333&amp;"|"&amp;I5333,Sheet3!$H$2:$N$150,5,0),"")</f>
        <v/>
      </c>
      <c r="M5333" s="20" t="str">
        <f>IFERROR(INDEX(Sheet3!$Q$2:$Q$25,MATCH(H5333,Origin_List,0)),"")</f>
        <v/>
      </c>
      <c r="N5333" s="22"/>
      <c r="Q5333" s="17"/>
      <c r="R5333" s="17"/>
    </row>
    <row r="5334" spans="1:18">
      <c r="A5334" s="23"/>
      <c r="C5334" s="26"/>
      <c r="D5334" s="20" t="str">
        <f>IFERROR(VLOOKUP(H5334&amp;"|"&amp;I5334,Sheet3!$H$2:$N$150,5,0),"")</f>
        <v/>
      </c>
      <c r="M5334" s="20" t="str">
        <f>IFERROR(INDEX(Sheet3!$Q$2:$Q$25,MATCH(H5334,Origin_List,0)),"")</f>
        <v/>
      </c>
      <c r="N5334" s="22"/>
      <c r="Q5334" s="17"/>
      <c r="R5334" s="17"/>
    </row>
    <row r="5335" spans="1:18">
      <c r="A5335" s="23"/>
      <c r="C5335" s="26"/>
      <c r="D5335" s="20" t="str">
        <f>IFERROR(VLOOKUP(H5335&amp;"|"&amp;I5335,Sheet3!$H$2:$N$150,5,0),"")</f>
        <v/>
      </c>
      <c r="M5335" s="20" t="str">
        <f>IFERROR(INDEX(Sheet3!$Q$2:$Q$25,MATCH(H5335,Origin_List,0)),"")</f>
        <v/>
      </c>
      <c r="N5335" s="22"/>
      <c r="Q5335" s="17"/>
      <c r="R5335" s="17"/>
    </row>
    <row r="5336" spans="1:18">
      <c r="A5336" s="23"/>
      <c r="C5336" s="26"/>
      <c r="D5336" s="20" t="str">
        <f>IFERROR(VLOOKUP(H5336&amp;"|"&amp;I5336,Sheet3!$H$2:$N$150,5,0),"")</f>
        <v/>
      </c>
      <c r="M5336" s="20" t="str">
        <f>IFERROR(INDEX(Sheet3!$Q$2:$Q$25,MATCH(H5336,Origin_List,0)),"")</f>
        <v/>
      </c>
      <c r="N5336" s="22"/>
      <c r="Q5336" s="17"/>
      <c r="R5336" s="17"/>
    </row>
    <row r="5337" spans="1:18">
      <c r="A5337" s="23"/>
      <c r="C5337" s="26"/>
      <c r="D5337" s="20" t="str">
        <f>IFERROR(VLOOKUP(H5337&amp;"|"&amp;I5337,Sheet3!$H$2:$N$150,5,0),"")</f>
        <v/>
      </c>
      <c r="M5337" s="20" t="str">
        <f>IFERROR(INDEX(Sheet3!$Q$2:$Q$25,MATCH(H5337,Origin_List,0)),"")</f>
        <v/>
      </c>
      <c r="N5337" s="22"/>
      <c r="Q5337" s="17"/>
      <c r="R5337" s="17"/>
    </row>
    <row r="5338" spans="1:18">
      <c r="A5338" s="23"/>
      <c r="C5338" s="26"/>
      <c r="D5338" s="20" t="str">
        <f>IFERROR(VLOOKUP(H5338&amp;"|"&amp;I5338,Sheet3!$H$2:$N$150,5,0),"")</f>
        <v/>
      </c>
      <c r="M5338" s="20" t="str">
        <f>IFERROR(INDEX(Sheet3!$Q$2:$Q$25,MATCH(H5338,Origin_List,0)),"")</f>
        <v/>
      </c>
      <c r="N5338" s="22"/>
      <c r="Q5338" s="17"/>
      <c r="R5338" s="17"/>
    </row>
    <row r="5339" spans="1:18">
      <c r="A5339" s="23"/>
      <c r="C5339" s="26"/>
      <c r="D5339" s="20" t="str">
        <f>IFERROR(VLOOKUP(H5339&amp;"|"&amp;I5339,Sheet3!$H$2:$N$150,5,0),"")</f>
        <v/>
      </c>
      <c r="M5339" s="20" t="str">
        <f>IFERROR(INDEX(Sheet3!$Q$2:$Q$25,MATCH(H5339,Origin_List,0)),"")</f>
        <v/>
      </c>
      <c r="N5339" s="22"/>
      <c r="Q5339" s="17"/>
      <c r="R5339" s="17"/>
    </row>
    <row r="5340" spans="1:18">
      <c r="A5340" s="23"/>
      <c r="C5340" s="26"/>
      <c r="D5340" s="20" t="str">
        <f>IFERROR(VLOOKUP(H5340&amp;"|"&amp;I5340,Sheet3!$H$2:$N$150,5,0),"")</f>
        <v/>
      </c>
      <c r="M5340" s="20" t="str">
        <f>IFERROR(INDEX(Sheet3!$Q$2:$Q$25,MATCH(H5340,Origin_List,0)),"")</f>
        <v/>
      </c>
      <c r="N5340" s="22"/>
      <c r="Q5340" s="17"/>
      <c r="R5340" s="17"/>
    </row>
    <row r="5341" spans="1:18">
      <c r="A5341" s="23"/>
      <c r="C5341" s="26"/>
      <c r="D5341" s="20" t="str">
        <f>IFERROR(VLOOKUP(H5341&amp;"|"&amp;I5341,Sheet3!$H$2:$N$150,5,0),"")</f>
        <v/>
      </c>
      <c r="M5341" s="20" t="str">
        <f>IFERROR(INDEX(Sheet3!$Q$2:$Q$25,MATCH(H5341,Origin_List,0)),"")</f>
        <v/>
      </c>
      <c r="N5341" s="22"/>
      <c r="Q5341" s="17"/>
      <c r="R5341" s="17"/>
    </row>
    <row r="5342" spans="1:18">
      <c r="A5342" s="23"/>
      <c r="C5342" s="26"/>
      <c r="D5342" s="20" t="str">
        <f>IFERROR(VLOOKUP(H5342&amp;"|"&amp;I5342,Sheet3!$H$2:$N$150,5,0),"")</f>
        <v/>
      </c>
      <c r="M5342" s="20" t="str">
        <f>IFERROR(INDEX(Sheet3!$Q$2:$Q$25,MATCH(H5342,Origin_List,0)),"")</f>
        <v/>
      </c>
      <c r="N5342" s="22"/>
      <c r="Q5342" s="17"/>
      <c r="R5342" s="17"/>
    </row>
    <row r="5343" spans="1:18">
      <c r="A5343" s="23"/>
      <c r="C5343" s="26"/>
      <c r="D5343" s="20" t="str">
        <f>IFERROR(VLOOKUP(H5343&amp;"|"&amp;I5343,Sheet3!$H$2:$N$150,5,0),"")</f>
        <v/>
      </c>
      <c r="M5343" s="20" t="str">
        <f>IFERROR(INDEX(Sheet3!$Q$2:$Q$25,MATCH(H5343,Origin_List,0)),"")</f>
        <v/>
      </c>
      <c r="N5343" s="22"/>
      <c r="Q5343" s="17"/>
      <c r="R5343" s="17"/>
    </row>
    <row r="5344" spans="1:18">
      <c r="A5344" s="23"/>
      <c r="C5344" s="26"/>
      <c r="D5344" s="20" t="str">
        <f>IFERROR(VLOOKUP(H5344&amp;"|"&amp;I5344,Sheet3!$H$2:$N$150,5,0),"")</f>
        <v/>
      </c>
      <c r="M5344" s="20" t="str">
        <f>IFERROR(INDEX(Sheet3!$Q$2:$Q$25,MATCH(H5344,Origin_List,0)),"")</f>
        <v/>
      </c>
      <c r="N5344" s="22"/>
      <c r="Q5344" s="17"/>
      <c r="R5344" s="17"/>
    </row>
    <row r="5345" spans="1:18">
      <c r="A5345" s="23"/>
      <c r="C5345" s="26"/>
      <c r="D5345" s="20" t="str">
        <f>IFERROR(VLOOKUP(H5345&amp;"|"&amp;I5345,Sheet3!$H$2:$N$150,5,0),"")</f>
        <v/>
      </c>
      <c r="M5345" s="20" t="str">
        <f>IFERROR(INDEX(Sheet3!$Q$2:$Q$25,MATCH(H5345,Origin_List,0)),"")</f>
        <v/>
      </c>
      <c r="N5345" s="22"/>
      <c r="Q5345" s="17"/>
      <c r="R5345" s="17"/>
    </row>
    <row r="5346" spans="1:18">
      <c r="A5346" s="23"/>
      <c r="C5346" s="26"/>
      <c r="D5346" s="20" t="str">
        <f>IFERROR(VLOOKUP(H5346&amp;"|"&amp;I5346,Sheet3!$H$2:$N$150,5,0),"")</f>
        <v/>
      </c>
      <c r="M5346" s="20" t="str">
        <f>IFERROR(INDEX(Sheet3!$Q$2:$Q$25,MATCH(H5346,Origin_List,0)),"")</f>
        <v/>
      </c>
      <c r="N5346" s="22"/>
      <c r="Q5346" s="17"/>
      <c r="R5346" s="17"/>
    </row>
    <row r="5347" spans="1:18">
      <c r="A5347" s="23"/>
      <c r="C5347" s="26"/>
      <c r="D5347" s="20" t="str">
        <f>IFERROR(VLOOKUP(H5347&amp;"|"&amp;I5347,Sheet3!$H$2:$N$150,5,0),"")</f>
        <v/>
      </c>
      <c r="M5347" s="20" t="str">
        <f>IFERROR(INDEX(Sheet3!$Q$2:$Q$25,MATCH(H5347,Origin_List,0)),"")</f>
        <v/>
      </c>
      <c r="N5347" s="22"/>
      <c r="Q5347" s="17"/>
      <c r="R5347" s="17"/>
    </row>
    <row r="5348" spans="1:18">
      <c r="A5348" s="23"/>
      <c r="C5348" s="26"/>
      <c r="D5348" s="20" t="str">
        <f>IFERROR(VLOOKUP(H5348&amp;"|"&amp;I5348,Sheet3!$H$2:$N$150,5,0),"")</f>
        <v/>
      </c>
      <c r="M5348" s="20" t="str">
        <f>IFERROR(INDEX(Sheet3!$Q$2:$Q$25,MATCH(H5348,Origin_List,0)),"")</f>
        <v/>
      </c>
      <c r="N5348" s="22"/>
      <c r="Q5348" s="17"/>
      <c r="R5348" s="17"/>
    </row>
    <row r="5349" spans="1:18">
      <c r="A5349" s="23"/>
      <c r="C5349" s="26"/>
      <c r="D5349" s="20" t="str">
        <f>IFERROR(VLOOKUP(H5349&amp;"|"&amp;I5349,Sheet3!$H$2:$N$150,5,0),"")</f>
        <v/>
      </c>
      <c r="M5349" s="20" t="str">
        <f>IFERROR(INDEX(Sheet3!$Q$2:$Q$25,MATCH(H5349,Origin_List,0)),"")</f>
        <v/>
      </c>
      <c r="N5349" s="22"/>
      <c r="Q5349" s="17"/>
      <c r="R5349" s="17"/>
    </row>
    <row r="5350" spans="1:18">
      <c r="A5350" s="23"/>
      <c r="C5350" s="26"/>
      <c r="D5350" s="20" t="str">
        <f>IFERROR(VLOOKUP(H5350&amp;"|"&amp;I5350,Sheet3!$H$2:$N$150,5,0),"")</f>
        <v/>
      </c>
      <c r="M5350" s="20" t="str">
        <f>IFERROR(INDEX(Sheet3!$Q$2:$Q$25,MATCH(H5350,Origin_List,0)),"")</f>
        <v/>
      </c>
      <c r="N5350" s="22"/>
      <c r="Q5350" s="17"/>
      <c r="R5350" s="17"/>
    </row>
    <row r="5351" spans="1:18">
      <c r="A5351" s="23"/>
      <c r="C5351" s="26"/>
      <c r="D5351" s="20" t="str">
        <f>IFERROR(VLOOKUP(H5351&amp;"|"&amp;I5351,Sheet3!$H$2:$N$150,5,0),"")</f>
        <v/>
      </c>
      <c r="M5351" s="20" t="str">
        <f>IFERROR(INDEX(Sheet3!$Q$2:$Q$25,MATCH(H5351,Origin_List,0)),"")</f>
        <v/>
      </c>
      <c r="N5351" s="22"/>
      <c r="Q5351" s="17"/>
      <c r="R5351" s="17"/>
    </row>
    <row r="5352" spans="1:18">
      <c r="A5352" s="23"/>
      <c r="C5352" s="26"/>
      <c r="D5352" s="20" t="str">
        <f>IFERROR(VLOOKUP(H5352&amp;"|"&amp;I5352,Sheet3!$H$2:$N$150,5,0),"")</f>
        <v/>
      </c>
      <c r="M5352" s="20" t="str">
        <f>IFERROR(INDEX(Sheet3!$Q$2:$Q$25,MATCH(H5352,Origin_List,0)),"")</f>
        <v/>
      </c>
      <c r="N5352" s="22"/>
      <c r="Q5352" s="17"/>
      <c r="R5352" s="17"/>
    </row>
    <row r="5353" spans="1:18">
      <c r="A5353" s="23"/>
      <c r="C5353" s="26"/>
      <c r="D5353" s="20" t="str">
        <f>IFERROR(VLOOKUP(H5353&amp;"|"&amp;I5353,Sheet3!$H$2:$N$150,5,0),"")</f>
        <v/>
      </c>
      <c r="M5353" s="20" t="str">
        <f>IFERROR(INDEX(Sheet3!$Q$2:$Q$25,MATCH(H5353,Origin_List,0)),"")</f>
        <v/>
      </c>
      <c r="N5353" s="22"/>
      <c r="Q5353" s="17"/>
      <c r="R5353" s="17"/>
    </row>
    <row r="5354" spans="1:18">
      <c r="A5354" s="23"/>
      <c r="C5354" s="26"/>
      <c r="D5354" s="20" t="str">
        <f>IFERROR(VLOOKUP(H5354&amp;"|"&amp;I5354,Sheet3!$H$2:$N$150,5,0),"")</f>
        <v/>
      </c>
      <c r="M5354" s="20" t="str">
        <f>IFERROR(INDEX(Sheet3!$Q$2:$Q$25,MATCH(H5354,Origin_List,0)),"")</f>
        <v/>
      </c>
      <c r="N5354" s="22"/>
      <c r="Q5354" s="17"/>
      <c r="R5354" s="17"/>
    </row>
    <row r="5355" spans="1:18">
      <c r="A5355" s="23"/>
      <c r="C5355" s="26"/>
      <c r="D5355" s="20" t="str">
        <f>IFERROR(VLOOKUP(H5355&amp;"|"&amp;I5355,Sheet3!$H$2:$N$150,5,0),"")</f>
        <v/>
      </c>
      <c r="M5355" s="20" t="str">
        <f>IFERROR(INDEX(Sheet3!$Q$2:$Q$25,MATCH(H5355,Origin_List,0)),"")</f>
        <v/>
      </c>
      <c r="N5355" s="22"/>
      <c r="Q5355" s="17"/>
      <c r="R5355" s="17"/>
    </row>
    <row r="5356" spans="1:18">
      <c r="A5356" s="23"/>
      <c r="C5356" s="26"/>
      <c r="D5356" s="20" t="str">
        <f>IFERROR(VLOOKUP(H5356&amp;"|"&amp;I5356,Sheet3!$H$2:$N$150,5,0),"")</f>
        <v/>
      </c>
      <c r="M5356" s="20" t="str">
        <f>IFERROR(INDEX(Sheet3!$Q$2:$Q$25,MATCH(H5356,Origin_List,0)),"")</f>
        <v/>
      </c>
      <c r="N5356" s="22"/>
      <c r="Q5356" s="17"/>
      <c r="R5356" s="17"/>
    </row>
    <row r="5357" spans="1:18">
      <c r="A5357" s="23"/>
      <c r="C5357" s="26"/>
      <c r="D5357" s="20" t="str">
        <f>IFERROR(VLOOKUP(H5357&amp;"|"&amp;I5357,Sheet3!$H$2:$N$150,5,0),"")</f>
        <v/>
      </c>
      <c r="M5357" s="20" t="str">
        <f>IFERROR(INDEX(Sheet3!$Q$2:$Q$25,MATCH(H5357,Origin_List,0)),"")</f>
        <v/>
      </c>
      <c r="N5357" s="22"/>
      <c r="Q5357" s="17"/>
      <c r="R5357" s="17"/>
    </row>
    <row r="5358" spans="1:18">
      <c r="A5358" s="23"/>
      <c r="C5358" s="26"/>
      <c r="D5358" s="20" t="str">
        <f>IFERROR(VLOOKUP(H5358&amp;"|"&amp;I5358,Sheet3!$H$2:$N$150,5,0),"")</f>
        <v/>
      </c>
      <c r="M5358" s="20" t="str">
        <f>IFERROR(INDEX(Sheet3!$Q$2:$Q$25,MATCH(H5358,Origin_List,0)),"")</f>
        <v/>
      </c>
      <c r="N5358" s="22"/>
      <c r="Q5358" s="17"/>
      <c r="R5358" s="17"/>
    </row>
    <row r="5359" spans="1:18">
      <c r="A5359" s="23"/>
      <c r="C5359" s="26"/>
      <c r="D5359" s="20" t="str">
        <f>IFERROR(VLOOKUP(H5359&amp;"|"&amp;I5359,Sheet3!$H$2:$N$150,5,0),"")</f>
        <v/>
      </c>
      <c r="M5359" s="20" t="str">
        <f>IFERROR(INDEX(Sheet3!$Q$2:$Q$25,MATCH(H5359,Origin_List,0)),"")</f>
        <v/>
      </c>
      <c r="N5359" s="22"/>
      <c r="Q5359" s="17"/>
      <c r="R5359" s="17"/>
    </row>
    <row r="5360" spans="1:18">
      <c r="A5360" s="23"/>
      <c r="C5360" s="26"/>
      <c r="D5360" s="20" t="str">
        <f>IFERROR(VLOOKUP(H5360&amp;"|"&amp;I5360,Sheet3!$H$2:$N$150,5,0),"")</f>
        <v/>
      </c>
      <c r="M5360" s="20" t="str">
        <f>IFERROR(INDEX(Sheet3!$Q$2:$Q$25,MATCH(H5360,Origin_List,0)),"")</f>
        <v/>
      </c>
      <c r="N5360" s="22"/>
      <c r="Q5360" s="17"/>
      <c r="R5360" s="17"/>
    </row>
    <row r="5361" spans="1:18">
      <c r="A5361" s="23"/>
      <c r="C5361" s="26"/>
      <c r="D5361" s="20" t="str">
        <f>IFERROR(VLOOKUP(H5361&amp;"|"&amp;I5361,Sheet3!$H$2:$N$150,5,0),"")</f>
        <v/>
      </c>
      <c r="M5361" s="20" t="str">
        <f>IFERROR(INDEX(Sheet3!$Q$2:$Q$25,MATCH(H5361,Origin_List,0)),"")</f>
        <v/>
      </c>
      <c r="N5361" s="22"/>
      <c r="Q5361" s="17"/>
      <c r="R5361" s="17"/>
    </row>
    <row r="5362" spans="1:18">
      <c r="A5362" s="23"/>
      <c r="C5362" s="26"/>
      <c r="D5362" s="20" t="str">
        <f>IFERROR(VLOOKUP(H5362&amp;"|"&amp;I5362,Sheet3!$H$2:$N$150,5,0),"")</f>
        <v/>
      </c>
      <c r="M5362" s="20" t="str">
        <f>IFERROR(INDEX(Sheet3!$Q$2:$Q$25,MATCH(H5362,Origin_List,0)),"")</f>
        <v/>
      </c>
      <c r="N5362" s="22"/>
      <c r="Q5362" s="17"/>
      <c r="R5362" s="17"/>
    </row>
    <row r="5363" spans="1:18">
      <c r="A5363" s="23"/>
      <c r="C5363" s="26"/>
      <c r="D5363" s="20" t="str">
        <f>IFERROR(VLOOKUP(H5363&amp;"|"&amp;I5363,Sheet3!$H$2:$N$150,5,0),"")</f>
        <v/>
      </c>
      <c r="M5363" s="20" t="str">
        <f>IFERROR(INDEX(Sheet3!$Q$2:$Q$25,MATCH(H5363,Origin_List,0)),"")</f>
        <v/>
      </c>
      <c r="N5363" s="22"/>
      <c r="Q5363" s="17"/>
      <c r="R5363" s="17"/>
    </row>
    <row r="5364" spans="1:18">
      <c r="A5364" s="23"/>
      <c r="C5364" s="26"/>
      <c r="D5364" s="20" t="str">
        <f>IFERROR(VLOOKUP(H5364&amp;"|"&amp;I5364,Sheet3!$H$2:$N$150,5,0),"")</f>
        <v/>
      </c>
      <c r="M5364" s="20" t="str">
        <f>IFERROR(INDEX(Sheet3!$Q$2:$Q$25,MATCH(H5364,Origin_List,0)),"")</f>
        <v/>
      </c>
      <c r="N5364" s="22"/>
      <c r="Q5364" s="17"/>
      <c r="R5364" s="17"/>
    </row>
    <row r="5365" spans="1:18">
      <c r="A5365" s="23"/>
      <c r="C5365" s="26"/>
      <c r="D5365" s="20" t="str">
        <f>IFERROR(VLOOKUP(H5365&amp;"|"&amp;I5365,Sheet3!$H$2:$N$150,5,0),"")</f>
        <v/>
      </c>
      <c r="M5365" s="20" t="str">
        <f>IFERROR(INDEX(Sheet3!$Q$2:$Q$25,MATCH(H5365,Origin_List,0)),"")</f>
        <v/>
      </c>
      <c r="N5365" s="22"/>
      <c r="Q5365" s="17"/>
      <c r="R5365" s="17"/>
    </row>
    <row r="5366" spans="1:18">
      <c r="A5366" s="23"/>
      <c r="C5366" s="26"/>
      <c r="D5366" s="20" t="str">
        <f>IFERROR(VLOOKUP(H5366&amp;"|"&amp;I5366,Sheet3!$H$2:$N$150,5,0),"")</f>
        <v/>
      </c>
      <c r="M5366" s="20" t="str">
        <f>IFERROR(INDEX(Sheet3!$Q$2:$Q$25,MATCH(H5366,Origin_List,0)),"")</f>
        <v/>
      </c>
      <c r="N5366" s="22"/>
      <c r="Q5366" s="17"/>
      <c r="R5366" s="17"/>
    </row>
    <row r="5367" spans="1:18">
      <c r="A5367" s="23"/>
      <c r="C5367" s="26"/>
      <c r="D5367" s="20" t="str">
        <f>IFERROR(VLOOKUP(H5367&amp;"|"&amp;I5367,Sheet3!$H$2:$N$150,5,0),"")</f>
        <v/>
      </c>
      <c r="M5367" s="20" t="str">
        <f>IFERROR(INDEX(Sheet3!$Q$2:$Q$25,MATCH(H5367,Origin_List,0)),"")</f>
        <v/>
      </c>
      <c r="N5367" s="22"/>
      <c r="Q5367" s="17"/>
      <c r="R5367" s="17"/>
    </row>
    <row r="5368" spans="1:18">
      <c r="A5368" s="23"/>
      <c r="C5368" s="26"/>
      <c r="D5368" s="20" t="str">
        <f>IFERROR(VLOOKUP(H5368&amp;"|"&amp;I5368,Sheet3!$H$2:$N$150,5,0),"")</f>
        <v/>
      </c>
      <c r="M5368" s="20" t="str">
        <f>IFERROR(INDEX(Sheet3!$Q$2:$Q$25,MATCH(H5368,Origin_List,0)),"")</f>
        <v/>
      </c>
      <c r="N5368" s="22"/>
      <c r="Q5368" s="17"/>
      <c r="R5368" s="17"/>
    </row>
    <row r="5369" spans="1:18">
      <c r="A5369" s="23"/>
      <c r="C5369" s="26"/>
      <c r="D5369" s="20" t="str">
        <f>IFERROR(VLOOKUP(H5369&amp;"|"&amp;I5369,Sheet3!$H$2:$N$150,5,0),"")</f>
        <v/>
      </c>
      <c r="M5369" s="20" t="str">
        <f>IFERROR(INDEX(Sheet3!$Q$2:$Q$25,MATCH(H5369,Origin_List,0)),"")</f>
        <v/>
      </c>
      <c r="N5369" s="22"/>
      <c r="Q5369" s="17"/>
      <c r="R5369" s="17"/>
    </row>
    <row r="5370" spans="1:18">
      <c r="A5370" s="23"/>
      <c r="C5370" s="26"/>
      <c r="D5370" s="20" t="str">
        <f>IFERROR(VLOOKUP(H5370&amp;"|"&amp;I5370,Sheet3!$H$2:$N$150,5,0),"")</f>
        <v/>
      </c>
      <c r="M5370" s="20" t="str">
        <f>IFERROR(INDEX(Sheet3!$Q$2:$Q$25,MATCH(H5370,Origin_List,0)),"")</f>
        <v/>
      </c>
      <c r="N5370" s="22"/>
      <c r="Q5370" s="17"/>
      <c r="R5370" s="17"/>
    </row>
    <row r="5371" spans="1:18">
      <c r="A5371" s="23"/>
      <c r="C5371" s="26"/>
      <c r="D5371" s="20" t="str">
        <f>IFERROR(VLOOKUP(H5371&amp;"|"&amp;I5371,Sheet3!$H$2:$N$150,5,0),"")</f>
        <v/>
      </c>
      <c r="M5371" s="20" t="str">
        <f>IFERROR(INDEX(Sheet3!$Q$2:$Q$25,MATCH(H5371,Origin_List,0)),"")</f>
        <v/>
      </c>
      <c r="N5371" s="22"/>
      <c r="Q5371" s="17"/>
      <c r="R5371" s="17"/>
    </row>
    <row r="5372" spans="1:18">
      <c r="A5372" s="23"/>
      <c r="C5372" s="26"/>
      <c r="D5372" s="20" t="str">
        <f>IFERROR(VLOOKUP(H5372&amp;"|"&amp;I5372,Sheet3!$H$2:$N$150,5,0),"")</f>
        <v/>
      </c>
      <c r="M5372" s="20" t="str">
        <f>IFERROR(INDEX(Sheet3!$Q$2:$Q$25,MATCH(H5372,Origin_List,0)),"")</f>
        <v/>
      </c>
      <c r="N5372" s="22"/>
      <c r="Q5372" s="17"/>
      <c r="R5372" s="17"/>
    </row>
    <row r="5373" spans="1:18">
      <c r="A5373" s="23"/>
      <c r="C5373" s="26"/>
      <c r="D5373" s="20" t="str">
        <f>IFERROR(VLOOKUP(H5373&amp;"|"&amp;I5373,Sheet3!$H$2:$N$150,5,0),"")</f>
        <v/>
      </c>
      <c r="M5373" s="20" t="str">
        <f>IFERROR(INDEX(Sheet3!$Q$2:$Q$25,MATCH(H5373,Origin_List,0)),"")</f>
        <v/>
      </c>
      <c r="N5373" s="22"/>
      <c r="Q5373" s="17"/>
      <c r="R5373" s="17"/>
    </row>
    <row r="5374" spans="1:18">
      <c r="A5374" s="23"/>
      <c r="C5374" s="26"/>
      <c r="D5374" s="20" t="str">
        <f>IFERROR(VLOOKUP(H5374&amp;"|"&amp;I5374,Sheet3!$H$2:$N$150,5,0),"")</f>
        <v/>
      </c>
      <c r="M5374" s="20" t="str">
        <f>IFERROR(INDEX(Sheet3!$Q$2:$Q$25,MATCH(H5374,Origin_List,0)),"")</f>
        <v/>
      </c>
      <c r="N5374" s="22"/>
      <c r="Q5374" s="17"/>
      <c r="R5374" s="17"/>
    </row>
    <row r="5375" spans="1:18">
      <c r="A5375" s="23"/>
      <c r="C5375" s="26"/>
      <c r="D5375" s="20" t="str">
        <f>IFERROR(VLOOKUP(H5375&amp;"|"&amp;I5375,Sheet3!$H$2:$N$150,5,0),"")</f>
        <v/>
      </c>
      <c r="M5375" s="20" t="str">
        <f>IFERROR(INDEX(Sheet3!$Q$2:$Q$25,MATCH(H5375,Origin_List,0)),"")</f>
        <v/>
      </c>
      <c r="N5375" s="22"/>
      <c r="Q5375" s="17"/>
      <c r="R5375" s="17"/>
    </row>
    <row r="5376" spans="1:18">
      <c r="A5376" s="23"/>
      <c r="C5376" s="26"/>
      <c r="D5376" s="20" t="str">
        <f>IFERROR(VLOOKUP(H5376&amp;"|"&amp;I5376,Sheet3!$H$2:$N$150,5,0),"")</f>
        <v/>
      </c>
      <c r="M5376" s="20" t="str">
        <f>IFERROR(INDEX(Sheet3!$Q$2:$Q$25,MATCH(H5376,Origin_List,0)),"")</f>
        <v/>
      </c>
      <c r="N5376" s="22"/>
      <c r="Q5376" s="17"/>
      <c r="R5376" s="17"/>
    </row>
    <row r="5377" spans="1:18">
      <c r="A5377" s="23"/>
      <c r="C5377" s="26"/>
      <c r="D5377" s="20" t="str">
        <f>IFERROR(VLOOKUP(H5377&amp;"|"&amp;I5377,Sheet3!$H$2:$N$150,5,0),"")</f>
        <v/>
      </c>
      <c r="M5377" s="20" t="str">
        <f>IFERROR(INDEX(Sheet3!$Q$2:$Q$25,MATCH(H5377,Origin_List,0)),"")</f>
        <v/>
      </c>
      <c r="N5377" s="22"/>
      <c r="Q5377" s="17"/>
      <c r="R5377" s="17"/>
    </row>
    <row r="5378" spans="1:18">
      <c r="A5378" s="23"/>
      <c r="C5378" s="26"/>
      <c r="D5378" s="20" t="str">
        <f>IFERROR(VLOOKUP(H5378&amp;"|"&amp;I5378,Sheet3!$H$2:$N$150,5,0),"")</f>
        <v/>
      </c>
      <c r="M5378" s="20" t="str">
        <f>IFERROR(INDEX(Sheet3!$Q$2:$Q$25,MATCH(H5378,Origin_List,0)),"")</f>
        <v/>
      </c>
      <c r="N5378" s="22"/>
      <c r="Q5378" s="17"/>
      <c r="R5378" s="17"/>
    </row>
    <row r="5379" spans="1:18">
      <c r="A5379" s="23"/>
      <c r="C5379" s="26"/>
      <c r="D5379" s="20" t="str">
        <f>IFERROR(VLOOKUP(H5379&amp;"|"&amp;I5379,Sheet3!$H$2:$N$150,5,0),"")</f>
        <v/>
      </c>
      <c r="M5379" s="20" t="str">
        <f>IFERROR(INDEX(Sheet3!$Q$2:$Q$25,MATCH(H5379,Origin_List,0)),"")</f>
        <v/>
      </c>
      <c r="N5379" s="22"/>
      <c r="Q5379" s="17"/>
      <c r="R5379" s="17"/>
    </row>
    <row r="5380" spans="1:18">
      <c r="A5380" s="23"/>
      <c r="C5380" s="26"/>
      <c r="D5380" s="20" t="str">
        <f>IFERROR(VLOOKUP(H5380&amp;"|"&amp;I5380,Sheet3!$H$2:$N$150,5,0),"")</f>
        <v/>
      </c>
      <c r="M5380" s="20" t="str">
        <f>IFERROR(INDEX(Sheet3!$Q$2:$Q$25,MATCH(H5380,Origin_List,0)),"")</f>
        <v/>
      </c>
      <c r="N5380" s="22"/>
      <c r="Q5380" s="17"/>
      <c r="R5380" s="17"/>
    </row>
    <row r="5381" spans="1:18">
      <c r="A5381" s="23"/>
      <c r="C5381" s="26"/>
      <c r="D5381" s="20" t="str">
        <f>IFERROR(VLOOKUP(H5381&amp;"|"&amp;I5381,Sheet3!$H$2:$N$150,5,0),"")</f>
        <v/>
      </c>
      <c r="M5381" s="20" t="str">
        <f>IFERROR(INDEX(Sheet3!$Q$2:$Q$25,MATCH(H5381,Origin_List,0)),"")</f>
        <v/>
      </c>
      <c r="N5381" s="22"/>
      <c r="Q5381" s="17"/>
      <c r="R5381" s="17"/>
    </row>
    <row r="5382" spans="1:18">
      <c r="A5382" s="23"/>
      <c r="C5382" s="26"/>
      <c r="D5382" s="20" t="str">
        <f>IFERROR(VLOOKUP(H5382&amp;"|"&amp;I5382,Sheet3!$H$2:$N$150,5,0),"")</f>
        <v/>
      </c>
      <c r="M5382" s="20" t="str">
        <f>IFERROR(INDEX(Sheet3!$Q$2:$Q$25,MATCH(H5382,Origin_List,0)),"")</f>
        <v/>
      </c>
      <c r="N5382" s="22"/>
      <c r="Q5382" s="17"/>
      <c r="R5382" s="17"/>
    </row>
    <row r="5383" spans="1:18">
      <c r="A5383" s="23"/>
      <c r="C5383" s="26"/>
      <c r="D5383" s="20" t="str">
        <f>IFERROR(VLOOKUP(H5383&amp;"|"&amp;I5383,Sheet3!$H$2:$N$150,5,0),"")</f>
        <v/>
      </c>
      <c r="M5383" s="20" t="str">
        <f>IFERROR(INDEX(Sheet3!$Q$2:$Q$25,MATCH(H5383,Origin_List,0)),"")</f>
        <v/>
      </c>
      <c r="N5383" s="22"/>
      <c r="Q5383" s="17"/>
      <c r="R5383" s="17"/>
    </row>
    <row r="5384" spans="1:18">
      <c r="A5384" s="23"/>
      <c r="C5384" s="26"/>
      <c r="D5384" s="20" t="str">
        <f>IFERROR(VLOOKUP(H5384&amp;"|"&amp;I5384,Sheet3!$H$2:$N$150,5,0),"")</f>
        <v/>
      </c>
      <c r="M5384" s="20" t="str">
        <f>IFERROR(INDEX(Sheet3!$Q$2:$Q$25,MATCH(H5384,Origin_List,0)),"")</f>
        <v/>
      </c>
      <c r="N5384" s="22"/>
      <c r="Q5384" s="17"/>
      <c r="R5384" s="17"/>
    </row>
    <row r="5385" spans="1:18">
      <c r="A5385" s="23"/>
      <c r="C5385" s="26"/>
      <c r="D5385" s="20" t="str">
        <f>IFERROR(VLOOKUP(H5385&amp;"|"&amp;I5385,Sheet3!$H$2:$N$150,5,0),"")</f>
        <v/>
      </c>
      <c r="M5385" s="20" t="str">
        <f>IFERROR(INDEX(Sheet3!$Q$2:$Q$25,MATCH(H5385,Origin_List,0)),"")</f>
        <v/>
      </c>
      <c r="N5385" s="22"/>
      <c r="Q5385" s="17"/>
      <c r="R5385" s="17"/>
    </row>
    <row r="5386" spans="1:18">
      <c r="A5386" s="23"/>
      <c r="C5386" s="26"/>
      <c r="D5386" s="20" t="str">
        <f>IFERROR(VLOOKUP(H5386&amp;"|"&amp;I5386,Sheet3!$H$2:$N$150,5,0),"")</f>
        <v/>
      </c>
      <c r="M5386" s="20" t="str">
        <f>IFERROR(INDEX(Sheet3!$Q$2:$Q$25,MATCH(H5386,Origin_List,0)),"")</f>
        <v/>
      </c>
      <c r="N5386" s="22"/>
      <c r="Q5386" s="17"/>
      <c r="R5386" s="17"/>
    </row>
    <row r="5387" spans="1:18">
      <c r="A5387" s="23"/>
      <c r="C5387" s="26"/>
      <c r="D5387" s="20" t="str">
        <f>IFERROR(VLOOKUP(H5387&amp;"|"&amp;I5387,Sheet3!$H$2:$N$150,5,0),"")</f>
        <v/>
      </c>
      <c r="M5387" s="20" t="str">
        <f>IFERROR(INDEX(Sheet3!$Q$2:$Q$25,MATCH(H5387,Origin_List,0)),"")</f>
        <v/>
      </c>
      <c r="N5387" s="22"/>
      <c r="Q5387" s="17"/>
      <c r="R5387" s="17"/>
    </row>
    <row r="5388" spans="1:18">
      <c r="A5388" s="23"/>
      <c r="C5388" s="26"/>
      <c r="D5388" s="20" t="str">
        <f>IFERROR(VLOOKUP(H5388&amp;"|"&amp;I5388,Sheet3!$H$2:$N$150,5,0),"")</f>
        <v/>
      </c>
      <c r="M5388" s="20" t="str">
        <f>IFERROR(INDEX(Sheet3!$Q$2:$Q$25,MATCH(H5388,Origin_List,0)),"")</f>
        <v/>
      </c>
      <c r="N5388" s="22"/>
      <c r="Q5388" s="17"/>
      <c r="R5388" s="17"/>
    </row>
    <row r="5389" spans="1:18">
      <c r="A5389" s="23"/>
      <c r="C5389" s="26"/>
      <c r="D5389" s="20" t="str">
        <f>IFERROR(VLOOKUP(H5389&amp;"|"&amp;I5389,Sheet3!$H$2:$N$150,5,0),"")</f>
        <v/>
      </c>
      <c r="M5389" s="20" t="str">
        <f>IFERROR(INDEX(Sheet3!$Q$2:$Q$25,MATCH(H5389,Origin_List,0)),"")</f>
        <v/>
      </c>
      <c r="N5389" s="22"/>
      <c r="Q5389" s="17"/>
      <c r="R5389" s="17"/>
    </row>
    <row r="5390" spans="1:18">
      <c r="A5390" s="23"/>
      <c r="C5390" s="26"/>
      <c r="D5390" s="20" t="str">
        <f>IFERROR(VLOOKUP(H5390&amp;"|"&amp;I5390,Sheet3!$H$2:$N$150,5,0),"")</f>
        <v/>
      </c>
      <c r="M5390" s="20" t="str">
        <f>IFERROR(INDEX(Sheet3!$Q$2:$Q$25,MATCH(H5390,Origin_List,0)),"")</f>
        <v/>
      </c>
      <c r="N5390" s="22"/>
      <c r="Q5390" s="17"/>
      <c r="R5390" s="17"/>
    </row>
    <row r="5391" spans="1:18">
      <c r="A5391" s="23"/>
      <c r="C5391" s="26"/>
      <c r="D5391" s="20" t="str">
        <f>IFERROR(VLOOKUP(H5391&amp;"|"&amp;I5391,Sheet3!$H$2:$N$150,5,0),"")</f>
        <v/>
      </c>
      <c r="M5391" s="20" t="str">
        <f>IFERROR(INDEX(Sheet3!$Q$2:$Q$25,MATCH(H5391,Origin_List,0)),"")</f>
        <v/>
      </c>
      <c r="N5391" s="22"/>
      <c r="Q5391" s="17"/>
      <c r="R5391" s="17"/>
    </row>
    <row r="5392" spans="1:18">
      <c r="A5392" s="23"/>
      <c r="C5392" s="26"/>
      <c r="D5392" s="20" t="str">
        <f>IFERROR(VLOOKUP(H5392&amp;"|"&amp;I5392,Sheet3!$H$2:$N$150,5,0),"")</f>
        <v/>
      </c>
      <c r="M5392" s="20" t="str">
        <f>IFERROR(INDEX(Sheet3!$Q$2:$Q$25,MATCH(H5392,Origin_List,0)),"")</f>
        <v/>
      </c>
      <c r="N5392" s="22"/>
      <c r="Q5392" s="17"/>
      <c r="R5392" s="17"/>
    </row>
    <row r="5393" spans="1:18">
      <c r="A5393" s="23"/>
      <c r="C5393" s="26"/>
      <c r="D5393" s="20" t="str">
        <f>IFERROR(VLOOKUP(H5393&amp;"|"&amp;I5393,Sheet3!$H$2:$N$150,5,0),"")</f>
        <v/>
      </c>
      <c r="M5393" s="20" t="str">
        <f>IFERROR(INDEX(Sheet3!$Q$2:$Q$25,MATCH(H5393,Origin_List,0)),"")</f>
        <v/>
      </c>
      <c r="N5393" s="22"/>
      <c r="Q5393" s="17"/>
      <c r="R5393" s="17"/>
    </row>
    <row r="5394" spans="1:18">
      <c r="A5394" s="23"/>
      <c r="C5394" s="26"/>
      <c r="D5394" s="20" t="str">
        <f>IFERROR(VLOOKUP(H5394&amp;"|"&amp;I5394,Sheet3!$H$2:$N$150,5,0),"")</f>
        <v/>
      </c>
      <c r="M5394" s="20" t="str">
        <f>IFERROR(INDEX(Sheet3!$Q$2:$Q$25,MATCH(H5394,Origin_List,0)),"")</f>
        <v/>
      </c>
      <c r="N5394" s="22"/>
      <c r="Q5394" s="17"/>
      <c r="R5394" s="17"/>
    </row>
    <row r="5395" spans="1:18">
      <c r="A5395" s="23"/>
      <c r="C5395" s="26"/>
      <c r="D5395" s="20" t="str">
        <f>IFERROR(VLOOKUP(H5395&amp;"|"&amp;I5395,Sheet3!$H$2:$N$150,5,0),"")</f>
        <v/>
      </c>
      <c r="M5395" s="20" t="str">
        <f>IFERROR(INDEX(Sheet3!$Q$2:$Q$25,MATCH(H5395,Origin_List,0)),"")</f>
        <v/>
      </c>
      <c r="N5395" s="22"/>
      <c r="Q5395" s="17"/>
      <c r="R5395" s="17"/>
    </row>
    <row r="5396" spans="1:18">
      <c r="A5396" s="23"/>
      <c r="C5396" s="26"/>
      <c r="D5396" s="20" t="str">
        <f>IFERROR(VLOOKUP(H5396&amp;"|"&amp;I5396,Sheet3!$H$2:$N$150,5,0),"")</f>
        <v/>
      </c>
      <c r="M5396" s="20" t="str">
        <f>IFERROR(INDEX(Sheet3!$Q$2:$Q$25,MATCH(H5396,Origin_List,0)),"")</f>
        <v/>
      </c>
      <c r="N5396" s="22"/>
      <c r="Q5396" s="17"/>
      <c r="R5396" s="17"/>
    </row>
    <row r="5397" spans="1:18">
      <c r="A5397" s="23"/>
      <c r="C5397" s="26"/>
      <c r="D5397" s="20" t="str">
        <f>IFERROR(VLOOKUP(H5397&amp;"|"&amp;I5397,Sheet3!$H$2:$N$150,5,0),"")</f>
        <v/>
      </c>
      <c r="M5397" s="20" t="str">
        <f>IFERROR(INDEX(Sheet3!$Q$2:$Q$25,MATCH(H5397,Origin_List,0)),"")</f>
        <v/>
      </c>
      <c r="N5397" s="22"/>
      <c r="Q5397" s="17"/>
      <c r="R5397" s="17"/>
    </row>
    <row r="5398" spans="1:18">
      <c r="A5398" s="23"/>
      <c r="C5398" s="26"/>
      <c r="D5398" s="20" t="str">
        <f>IFERROR(VLOOKUP(H5398&amp;"|"&amp;I5398,Sheet3!$H$2:$N$150,5,0),"")</f>
        <v/>
      </c>
      <c r="M5398" s="20" t="str">
        <f>IFERROR(INDEX(Sheet3!$Q$2:$Q$25,MATCH(H5398,Origin_List,0)),"")</f>
        <v/>
      </c>
      <c r="N5398" s="22"/>
      <c r="Q5398" s="17"/>
      <c r="R5398" s="17"/>
    </row>
    <row r="5399" spans="1:18">
      <c r="A5399" s="23"/>
      <c r="C5399" s="26"/>
      <c r="D5399" s="20" t="str">
        <f>IFERROR(VLOOKUP(H5399&amp;"|"&amp;I5399,Sheet3!$H$2:$N$150,5,0),"")</f>
        <v/>
      </c>
      <c r="M5399" s="20" t="str">
        <f>IFERROR(INDEX(Sheet3!$Q$2:$Q$25,MATCH(H5399,Origin_List,0)),"")</f>
        <v/>
      </c>
      <c r="N5399" s="22"/>
      <c r="Q5399" s="17"/>
      <c r="R5399" s="17"/>
    </row>
    <row r="5400" spans="1:18">
      <c r="A5400" s="23"/>
      <c r="C5400" s="26"/>
      <c r="D5400" s="20" t="str">
        <f>IFERROR(VLOOKUP(H5400&amp;"|"&amp;I5400,Sheet3!$H$2:$N$150,5,0),"")</f>
        <v/>
      </c>
      <c r="M5400" s="20" t="str">
        <f>IFERROR(INDEX(Sheet3!$Q$2:$Q$25,MATCH(H5400,Origin_List,0)),"")</f>
        <v/>
      </c>
      <c r="N5400" s="22"/>
      <c r="Q5400" s="17"/>
      <c r="R5400" s="17"/>
    </row>
    <row r="5401" spans="1:18">
      <c r="A5401" s="23"/>
      <c r="C5401" s="26"/>
      <c r="D5401" s="20" t="str">
        <f>IFERROR(VLOOKUP(H5401&amp;"|"&amp;I5401,Sheet3!$H$2:$N$150,5,0),"")</f>
        <v/>
      </c>
      <c r="M5401" s="20" t="str">
        <f>IFERROR(INDEX(Sheet3!$Q$2:$Q$25,MATCH(H5401,Origin_List,0)),"")</f>
        <v/>
      </c>
      <c r="N5401" s="22"/>
      <c r="Q5401" s="17"/>
      <c r="R5401" s="17"/>
    </row>
    <row r="5402" spans="1:18">
      <c r="A5402" s="23"/>
      <c r="C5402" s="26"/>
      <c r="D5402" s="20" t="str">
        <f>IFERROR(VLOOKUP(H5402&amp;"|"&amp;I5402,Sheet3!$H$2:$N$150,5,0),"")</f>
        <v/>
      </c>
      <c r="M5402" s="20" t="str">
        <f>IFERROR(INDEX(Sheet3!$Q$2:$Q$25,MATCH(H5402,Origin_List,0)),"")</f>
        <v/>
      </c>
      <c r="N5402" s="22"/>
      <c r="Q5402" s="17"/>
      <c r="R5402" s="17"/>
    </row>
    <row r="5403" spans="1:18">
      <c r="A5403" s="23"/>
      <c r="C5403" s="26"/>
      <c r="D5403" s="20" t="str">
        <f>IFERROR(VLOOKUP(H5403&amp;"|"&amp;I5403,Sheet3!$H$2:$N$150,5,0),"")</f>
        <v/>
      </c>
      <c r="M5403" s="20" t="str">
        <f>IFERROR(INDEX(Sheet3!$Q$2:$Q$25,MATCH(H5403,Origin_List,0)),"")</f>
        <v/>
      </c>
      <c r="N5403" s="22"/>
      <c r="Q5403" s="17"/>
      <c r="R5403" s="17"/>
    </row>
    <row r="5404" spans="1:18">
      <c r="A5404" s="23"/>
      <c r="C5404" s="26"/>
      <c r="D5404" s="20" t="str">
        <f>IFERROR(VLOOKUP(H5404&amp;"|"&amp;I5404,Sheet3!$H$2:$N$150,5,0),"")</f>
        <v/>
      </c>
      <c r="M5404" s="20" t="str">
        <f>IFERROR(INDEX(Sheet3!$Q$2:$Q$25,MATCH(H5404,Origin_List,0)),"")</f>
        <v/>
      </c>
      <c r="N5404" s="22"/>
      <c r="Q5404" s="17"/>
      <c r="R5404" s="17"/>
    </row>
    <row r="5405" spans="1:18">
      <c r="A5405" s="23"/>
      <c r="C5405" s="26"/>
      <c r="D5405" s="20" t="str">
        <f>IFERROR(VLOOKUP(H5405&amp;"|"&amp;I5405,Sheet3!$H$2:$N$150,5,0),"")</f>
        <v/>
      </c>
      <c r="M5405" s="20" t="str">
        <f>IFERROR(INDEX(Sheet3!$Q$2:$Q$25,MATCH(H5405,Origin_List,0)),"")</f>
        <v/>
      </c>
      <c r="N5405" s="22"/>
      <c r="Q5405" s="17"/>
      <c r="R5405" s="17"/>
    </row>
    <row r="5406" spans="1:18">
      <c r="A5406" s="23"/>
      <c r="C5406" s="26"/>
      <c r="D5406" s="20" t="str">
        <f>IFERROR(VLOOKUP(H5406&amp;"|"&amp;I5406,Sheet3!$H$2:$N$150,5,0),"")</f>
        <v/>
      </c>
      <c r="M5406" s="20" t="str">
        <f>IFERROR(INDEX(Sheet3!$Q$2:$Q$25,MATCH(H5406,Origin_List,0)),"")</f>
        <v/>
      </c>
      <c r="N5406" s="22"/>
      <c r="Q5406" s="17"/>
      <c r="R5406" s="17"/>
    </row>
    <row r="5407" spans="1:18">
      <c r="A5407" s="23"/>
      <c r="C5407" s="26"/>
      <c r="D5407" s="20" t="str">
        <f>IFERROR(VLOOKUP(H5407&amp;"|"&amp;I5407,Sheet3!$H$2:$N$150,5,0),"")</f>
        <v/>
      </c>
      <c r="M5407" s="20" t="str">
        <f>IFERROR(INDEX(Sheet3!$Q$2:$Q$25,MATCH(H5407,Origin_List,0)),"")</f>
        <v/>
      </c>
      <c r="N5407" s="22"/>
      <c r="Q5407" s="17"/>
      <c r="R5407" s="17"/>
    </row>
    <row r="5408" spans="1:18">
      <c r="A5408" s="23"/>
      <c r="C5408" s="26"/>
      <c r="D5408" s="20" t="str">
        <f>IFERROR(VLOOKUP(H5408&amp;"|"&amp;I5408,Sheet3!$H$2:$N$150,5,0),"")</f>
        <v/>
      </c>
      <c r="M5408" s="20" t="str">
        <f>IFERROR(INDEX(Sheet3!$Q$2:$Q$25,MATCH(H5408,Origin_List,0)),"")</f>
        <v/>
      </c>
      <c r="N5408" s="22"/>
      <c r="Q5408" s="17"/>
      <c r="R5408" s="17"/>
    </row>
    <row r="5409" spans="1:18">
      <c r="A5409" s="23"/>
      <c r="C5409" s="26"/>
      <c r="D5409" s="20" t="str">
        <f>IFERROR(VLOOKUP(H5409&amp;"|"&amp;I5409,Sheet3!$H$2:$N$150,5,0),"")</f>
        <v/>
      </c>
      <c r="M5409" s="20" t="str">
        <f>IFERROR(INDEX(Sheet3!$Q$2:$Q$25,MATCH(H5409,Origin_List,0)),"")</f>
        <v/>
      </c>
      <c r="N5409" s="22"/>
      <c r="Q5409" s="17"/>
      <c r="R5409" s="17"/>
    </row>
    <row r="5410" spans="1:18">
      <c r="A5410" s="23"/>
      <c r="C5410" s="26"/>
      <c r="D5410" s="20" t="str">
        <f>IFERROR(VLOOKUP(H5410&amp;"|"&amp;I5410,Sheet3!$H$2:$N$150,5,0),"")</f>
        <v/>
      </c>
      <c r="M5410" s="20" t="str">
        <f>IFERROR(INDEX(Sheet3!$Q$2:$Q$25,MATCH(H5410,Origin_List,0)),"")</f>
        <v/>
      </c>
      <c r="N5410" s="22"/>
      <c r="Q5410" s="17"/>
      <c r="R5410" s="17"/>
    </row>
    <row r="5411" spans="1:18">
      <c r="A5411" s="23"/>
      <c r="C5411" s="26"/>
      <c r="D5411" s="20" t="str">
        <f>IFERROR(VLOOKUP(H5411&amp;"|"&amp;I5411,Sheet3!$H$2:$N$150,5,0),"")</f>
        <v/>
      </c>
      <c r="M5411" s="20" t="str">
        <f>IFERROR(INDEX(Sheet3!$Q$2:$Q$25,MATCH(H5411,Origin_List,0)),"")</f>
        <v/>
      </c>
      <c r="N5411" s="22"/>
      <c r="Q5411" s="17"/>
      <c r="R5411" s="17"/>
    </row>
    <row r="5412" spans="1:18">
      <c r="A5412" s="23"/>
      <c r="C5412" s="26"/>
      <c r="D5412" s="20" t="str">
        <f>IFERROR(VLOOKUP(H5412&amp;"|"&amp;I5412,Sheet3!$H$2:$N$150,5,0),"")</f>
        <v/>
      </c>
      <c r="M5412" s="20" t="str">
        <f>IFERROR(INDEX(Sheet3!$Q$2:$Q$25,MATCH(H5412,Origin_List,0)),"")</f>
        <v/>
      </c>
      <c r="N5412" s="22"/>
      <c r="Q5412" s="17"/>
      <c r="R5412" s="17"/>
    </row>
    <row r="5413" spans="1:18">
      <c r="A5413" s="23"/>
      <c r="C5413" s="26"/>
      <c r="D5413" s="20" t="str">
        <f>IFERROR(VLOOKUP(H5413&amp;"|"&amp;I5413,Sheet3!$H$2:$N$150,5,0),"")</f>
        <v/>
      </c>
      <c r="M5413" s="20" t="str">
        <f>IFERROR(INDEX(Sheet3!$Q$2:$Q$25,MATCH(H5413,Origin_List,0)),"")</f>
        <v/>
      </c>
      <c r="N5413" s="22"/>
      <c r="Q5413" s="17"/>
      <c r="R5413" s="17"/>
    </row>
    <row r="5414" spans="1:18">
      <c r="A5414" s="23"/>
      <c r="C5414" s="26"/>
      <c r="D5414" s="20" t="str">
        <f>IFERROR(VLOOKUP(H5414&amp;"|"&amp;I5414,Sheet3!$H$2:$N$150,5,0),"")</f>
        <v/>
      </c>
      <c r="M5414" s="20" t="str">
        <f>IFERROR(INDEX(Sheet3!$Q$2:$Q$25,MATCH(H5414,Origin_List,0)),"")</f>
        <v/>
      </c>
      <c r="N5414" s="22"/>
      <c r="Q5414" s="17"/>
      <c r="R5414" s="17"/>
    </row>
    <row r="5415" spans="1:18">
      <c r="A5415" s="23"/>
      <c r="C5415" s="26"/>
      <c r="D5415" s="20" t="str">
        <f>IFERROR(VLOOKUP(H5415&amp;"|"&amp;I5415,Sheet3!$H$2:$N$150,5,0),"")</f>
        <v/>
      </c>
      <c r="M5415" s="20" t="str">
        <f>IFERROR(INDEX(Sheet3!$Q$2:$Q$25,MATCH(H5415,Origin_List,0)),"")</f>
        <v/>
      </c>
      <c r="N5415" s="22"/>
      <c r="Q5415" s="17"/>
      <c r="R5415" s="17"/>
    </row>
    <row r="5416" spans="1:18">
      <c r="A5416" s="23"/>
      <c r="C5416" s="26"/>
      <c r="D5416" s="20" t="str">
        <f>IFERROR(VLOOKUP(H5416&amp;"|"&amp;I5416,Sheet3!$H$2:$N$150,5,0),"")</f>
        <v/>
      </c>
      <c r="M5416" s="20" t="str">
        <f>IFERROR(INDEX(Sheet3!$Q$2:$Q$25,MATCH(H5416,Origin_List,0)),"")</f>
        <v/>
      </c>
      <c r="N5416" s="22"/>
      <c r="Q5416" s="17"/>
      <c r="R5416" s="17"/>
    </row>
    <row r="5417" spans="1:18">
      <c r="A5417" s="23"/>
      <c r="C5417" s="26"/>
      <c r="D5417" s="20" t="str">
        <f>IFERROR(VLOOKUP(H5417&amp;"|"&amp;I5417,Sheet3!$H$2:$N$150,5,0),"")</f>
        <v/>
      </c>
      <c r="M5417" s="20" t="str">
        <f>IFERROR(INDEX(Sheet3!$Q$2:$Q$25,MATCH(H5417,Origin_List,0)),"")</f>
        <v/>
      </c>
      <c r="N5417" s="22"/>
      <c r="Q5417" s="17"/>
      <c r="R5417" s="17"/>
    </row>
    <row r="5418" spans="1:18">
      <c r="A5418" s="23"/>
      <c r="C5418" s="26"/>
      <c r="D5418" s="20" t="str">
        <f>IFERROR(VLOOKUP(H5418&amp;"|"&amp;I5418,Sheet3!$H$2:$N$150,5,0),"")</f>
        <v/>
      </c>
      <c r="M5418" s="20" t="str">
        <f>IFERROR(INDEX(Sheet3!$Q$2:$Q$25,MATCH(H5418,Origin_List,0)),"")</f>
        <v/>
      </c>
      <c r="N5418" s="22"/>
      <c r="Q5418" s="17"/>
      <c r="R5418" s="17"/>
    </row>
    <row r="5419" spans="1:18">
      <c r="A5419" s="23"/>
      <c r="C5419" s="26"/>
      <c r="D5419" s="20" t="str">
        <f>IFERROR(VLOOKUP(H5419&amp;"|"&amp;I5419,Sheet3!$H$2:$N$150,5,0),"")</f>
        <v/>
      </c>
      <c r="M5419" s="20" t="str">
        <f>IFERROR(INDEX(Sheet3!$Q$2:$Q$25,MATCH(H5419,Origin_List,0)),"")</f>
        <v/>
      </c>
      <c r="N5419" s="22"/>
      <c r="Q5419" s="17"/>
      <c r="R5419" s="17"/>
    </row>
    <row r="5420" spans="1:18">
      <c r="A5420" s="23"/>
      <c r="C5420" s="26"/>
      <c r="D5420" s="20" t="str">
        <f>IFERROR(VLOOKUP(H5420&amp;"|"&amp;I5420,Sheet3!$H$2:$N$150,5,0),"")</f>
        <v/>
      </c>
      <c r="M5420" s="20" t="str">
        <f>IFERROR(INDEX(Sheet3!$Q$2:$Q$25,MATCH(H5420,Origin_List,0)),"")</f>
        <v/>
      </c>
      <c r="N5420" s="22"/>
      <c r="Q5420" s="17"/>
      <c r="R5420" s="17"/>
    </row>
    <row r="5421" spans="1:18">
      <c r="A5421" s="23"/>
      <c r="C5421" s="26"/>
      <c r="D5421" s="20" t="str">
        <f>IFERROR(VLOOKUP(H5421&amp;"|"&amp;I5421,Sheet3!$H$2:$N$150,5,0),"")</f>
        <v/>
      </c>
      <c r="M5421" s="20" t="str">
        <f>IFERROR(INDEX(Sheet3!$Q$2:$Q$25,MATCH(H5421,Origin_List,0)),"")</f>
        <v/>
      </c>
      <c r="N5421" s="22"/>
      <c r="Q5421" s="17"/>
      <c r="R5421" s="17"/>
    </row>
    <row r="5422" spans="1:18">
      <c r="A5422" s="23"/>
      <c r="C5422" s="26"/>
      <c r="D5422" s="20" t="str">
        <f>IFERROR(VLOOKUP(H5422&amp;"|"&amp;I5422,Sheet3!$H$2:$N$150,5,0),"")</f>
        <v/>
      </c>
      <c r="M5422" s="20" t="str">
        <f>IFERROR(INDEX(Sheet3!$Q$2:$Q$25,MATCH(H5422,Origin_List,0)),"")</f>
        <v/>
      </c>
      <c r="N5422" s="22"/>
      <c r="Q5422" s="17"/>
      <c r="R5422" s="17"/>
    </row>
    <row r="5423" spans="1:18">
      <c r="A5423" s="23"/>
      <c r="C5423" s="26"/>
      <c r="D5423" s="20" t="str">
        <f>IFERROR(VLOOKUP(H5423&amp;"|"&amp;I5423,Sheet3!$H$2:$N$150,5,0),"")</f>
        <v/>
      </c>
      <c r="M5423" s="20" t="str">
        <f>IFERROR(INDEX(Sheet3!$Q$2:$Q$25,MATCH(H5423,Origin_List,0)),"")</f>
        <v/>
      </c>
      <c r="N5423" s="22"/>
      <c r="Q5423" s="17"/>
      <c r="R5423" s="17"/>
    </row>
    <row r="5424" spans="1:18">
      <c r="A5424" s="23"/>
      <c r="C5424" s="26"/>
      <c r="D5424" s="20" t="str">
        <f>IFERROR(VLOOKUP(H5424&amp;"|"&amp;I5424,Sheet3!$H$2:$N$150,5,0),"")</f>
        <v/>
      </c>
      <c r="M5424" s="20" t="str">
        <f>IFERROR(INDEX(Sheet3!$Q$2:$Q$25,MATCH(H5424,Origin_List,0)),"")</f>
        <v/>
      </c>
      <c r="N5424" s="22"/>
      <c r="Q5424" s="17"/>
      <c r="R5424" s="17"/>
    </row>
    <row r="5425" spans="1:18">
      <c r="A5425" s="23"/>
      <c r="C5425" s="26"/>
      <c r="D5425" s="20" t="str">
        <f>IFERROR(VLOOKUP(H5425&amp;"|"&amp;I5425,Sheet3!$H$2:$N$150,5,0),"")</f>
        <v/>
      </c>
      <c r="M5425" s="20" t="str">
        <f>IFERROR(INDEX(Sheet3!$Q$2:$Q$25,MATCH(H5425,Origin_List,0)),"")</f>
        <v/>
      </c>
      <c r="N5425" s="22"/>
      <c r="Q5425" s="17"/>
      <c r="R5425" s="17"/>
    </row>
    <row r="5426" spans="1:18">
      <c r="A5426" s="23"/>
      <c r="C5426" s="26"/>
      <c r="D5426" s="20" t="str">
        <f>IFERROR(VLOOKUP(H5426&amp;"|"&amp;I5426,Sheet3!$H$2:$N$150,5,0),"")</f>
        <v/>
      </c>
      <c r="M5426" s="20" t="str">
        <f>IFERROR(INDEX(Sheet3!$Q$2:$Q$25,MATCH(H5426,Origin_List,0)),"")</f>
        <v/>
      </c>
      <c r="N5426" s="22"/>
      <c r="Q5426" s="17"/>
      <c r="R5426" s="17"/>
    </row>
    <row r="5427" spans="1:18">
      <c r="A5427" s="23"/>
      <c r="C5427" s="26"/>
      <c r="D5427" s="20" t="str">
        <f>IFERROR(VLOOKUP(H5427&amp;"|"&amp;I5427,Sheet3!$H$2:$N$150,5,0),"")</f>
        <v/>
      </c>
      <c r="M5427" s="20" t="str">
        <f>IFERROR(INDEX(Sheet3!$Q$2:$Q$25,MATCH(H5427,Origin_List,0)),"")</f>
        <v/>
      </c>
      <c r="N5427" s="22"/>
      <c r="Q5427" s="17"/>
      <c r="R5427" s="17"/>
    </row>
    <row r="5428" spans="1:18">
      <c r="A5428" s="23"/>
      <c r="C5428" s="26"/>
      <c r="D5428" s="20" t="str">
        <f>IFERROR(VLOOKUP(H5428&amp;"|"&amp;I5428,Sheet3!$H$2:$N$150,5,0),"")</f>
        <v/>
      </c>
      <c r="M5428" s="20" t="str">
        <f>IFERROR(INDEX(Sheet3!$Q$2:$Q$25,MATCH(H5428,Origin_List,0)),"")</f>
        <v/>
      </c>
      <c r="N5428" s="22"/>
      <c r="Q5428" s="17"/>
      <c r="R5428" s="17"/>
    </row>
    <row r="5429" spans="1:18">
      <c r="A5429" s="23"/>
      <c r="C5429" s="26"/>
      <c r="D5429" s="20" t="str">
        <f>IFERROR(VLOOKUP(H5429&amp;"|"&amp;I5429,Sheet3!$H$2:$N$150,5,0),"")</f>
        <v/>
      </c>
      <c r="M5429" s="20" t="str">
        <f>IFERROR(INDEX(Sheet3!$Q$2:$Q$25,MATCH(H5429,Origin_List,0)),"")</f>
        <v/>
      </c>
      <c r="N5429" s="22"/>
      <c r="Q5429" s="17"/>
      <c r="R5429" s="17"/>
    </row>
    <row r="5430" spans="1:18">
      <c r="A5430" s="23"/>
      <c r="C5430" s="26"/>
      <c r="D5430" s="20" t="str">
        <f>IFERROR(VLOOKUP(H5430&amp;"|"&amp;I5430,Sheet3!$H$2:$N$150,5,0),"")</f>
        <v/>
      </c>
      <c r="M5430" s="20" t="str">
        <f>IFERROR(INDEX(Sheet3!$Q$2:$Q$25,MATCH(H5430,Origin_List,0)),"")</f>
        <v/>
      </c>
      <c r="N5430" s="22"/>
      <c r="Q5430" s="17"/>
      <c r="R5430" s="17"/>
    </row>
    <row r="5431" spans="1:18">
      <c r="A5431" s="23"/>
      <c r="C5431" s="26"/>
      <c r="D5431" s="20" t="str">
        <f>IFERROR(VLOOKUP(H5431&amp;"|"&amp;I5431,Sheet3!$H$2:$N$150,5,0),"")</f>
        <v/>
      </c>
      <c r="M5431" s="20" t="str">
        <f>IFERROR(INDEX(Sheet3!$Q$2:$Q$25,MATCH(H5431,Origin_List,0)),"")</f>
        <v/>
      </c>
      <c r="N5431" s="22"/>
      <c r="Q5431" s="17"/>
      <c r="R5431" s="17"/>
    </row>
    <row r="5432" spans="1:18">
      <c r="A5432" s="23"/>
      <c r="C5432" s="26"/>
      <c r="D5432" s="20" t="str">
        <f>IFERROR(VLOOKUP(H5432&amp;"|"&amp;I5432,Sheet3!$H$2:$N$150,5,0),"")</f>
        <v/>
      </c>
      <c r="M5432" s="20" t="str">
        <f>IFERROR(INDEX(Sheet3!$Q$2:$Q$25,MATCH(H5432,Origin_List,0)),"")</f>
        <v/>
      </c>
      <c r="N5432" s="22"/>
      <c r="Q5432" s="17"/>
      <c r="R5432" s="17"/>
    </row>
    <row r="5433" spans="1:18">
      <c r="A5433" s="23"/>
      <c r="C5433" s="26"/>
      <c r="D5433" s="20" t="str">
        <f>IFERROR(VLOOKUP(H5433&amp;"|"&amp;I5433,Sheet3!$H$2:$N$150,5,0),"")</f>
        <v/>
      </c>
      <c r="M5433" s="20" t="str">
        <f>IFERROR(INDEX(Sheet3!$Q$2:$Q$25,MATCH(H5433,Origin_List,0)),"")</f>
        <v/>
      </c>
      <c r="N5433" s="22"/>
      <c r="Q5433" s="17"/>
      <c r="R5433" s="17"/>
    </row>
    <row r="5434" spans="1:18">
      <c r="A5434" s="23"/>
      <c r="C5434" s="26"/>
      <c r="D5434" s="20" t="str">
        <f>IFERROR(VLOOKUP(H5434&amp;"|"&amp;I5434,Sheet3!$H$2:$N$150,5,0),"")</f>
        <v/>
      </c>
      <c r="M5434" s="20" t="str">
        <f>IFERROR(INDEX(Sheet3!$Q$2:$Q$25,MATCH(H5434,Origin_List,0)),"")</f>
        <v/>
      </c>
      <c r="N5434" s="22"/>
      <c r="Q5434" s="17"/>
      <c r="R5434" s="17"/>
    </row>
    <row r="5435" spans="1:18">
      <c r="A5435" s="23"/>
      <c r="C5435" s="26"/>
      <c r="D5435" s="20" t="str">
        <f>IFERROR(VLOOKUP(H5435&amp;"|"&amp;I5435,Sheet3!$H$2:$N$150,5,0),"")</f>
        <v/>
      </c>
      <c r="M5435" s="20" t="str">
        <f>IFERROR(INDEX(Sheet3!$Q$2:$Q$25,MATCH(H5435,Origin_List,0)),"")</f>
        <v/>
      </c>
      <c r="N5435" s="22"/>
      <c r="Q5435" s="17"/>
      <c r="R5435" s="17"/>
    </row>
    <row r="5436" spans="1:18">
      <c r="A5436" s="23"/>
      <c r="C5436" s="26"/>
      <c r="D5436" s="20" t="str">
        <f>IFERROR(VLOOKUP(H5436&amp;"|"&amp;I5436,Sheet3!$H$2:$N$150,5,0),"")</f>
        <v/>
      </c>
      <c r="M5436" s="20" t="str">
        <f>IFERROR(INDEX(Sheet3!$Q$2:$Q$25,MATCH(H5436,Origin_List,0)),"")</f>
        <v/>
      </c>
      <c r="N5436" s="22"/>
      <c r="Q5436" s="17"/>
      <c r="R5436" s="17"/>
    </row>
    <row r="5437" spans="1:18">
      <c r="A5437" s="23"/>
      <c r="C5437" s="26"/>
      <c r="D5437" s="20" t="str">
        <f>IFERROR(VLOOKUP(H5437&amp;"|"&amp;I5437,Sheet3!$H$2:$N$150,5,0),"")</f>
        <v/>
      </c>
      <c r="M5437" s="20" t="str">
        <f>IFERROR(INDEX(Sheet3!$Q$2:$Q$25,MATCH(H5437,Origin_List,0)),"")</f>
        <v/>
      </c>
      <c r="N5437" s="22"/>
      <c r="Q5437" s="17"/>
      <c r="R5437" s="17"/>
    </row>
    <row r="5438" spans="1:18">
      <c r="A5438" s="23"/>
      <c r="C5438" s="26"/>
      <c r="D5438" s="20" t="str">
        <f>IFERROR(VLOOKUP(H5438&amp;"|"&amp;I5438,Sheet3!$H$2:$N$150,5,0),"")</f>
        <v/>
      </c>
      <c r="M5438" s="20" t="str">
        <f>IFERROR(INDEX(Sheet3!$Q$2:$Q$25,MATCH(H5438,Origin_List,0)),"")</f>
        <v/>
      </c>
      <c r="N5438" s="22"/>
      <c r="Q5438" s="17"/>
      <c r="R5438" s="17"/>
    </row>
    <row r="5439" spans="1:18">
      <c r="A5439" s="23"/>
      <c r="C5439" s="26"/>
      <c r="D5439" s="20" t="str">
        <f>IFERROR(VLOOKUP(H5439&amp;"|"&amp;I5439,Sheet3!$H$2:$N$150,5,0),"")</f>
        <v/>
      </c>
      <c r="M5439" s="20" t="str">
        <f>IFERROR(INDEX(Sheet3!$Q$2:$Q$25,MATCH(H5439,Origin_List,0)),"")</f>
        <v/>
      </c>
      <c r="N5439" s="22"/>
      <c r="Q5439" s="17"/>
      <c r="R5439" s="17"/>
    </row>
    <row r="5440" spans="1:18">
      <c r="A5440" s="23"/>
      <c r="C5440" s="26"/>
      <c r="D5440" s="20" t="str">
        <f>IFERROR(VLOOKUP(H5440&amp;"|"&amp;I5440,Sheet3!$H$2:$N$150,5,0),"")</f>
        <v/>
      </c>
      <c r="M5440" s="20" t="str">
        <f>IFERROR(INDEX(Sheet3!$Q$2:$Q$25,MATCH(H5440,Origin_List,0)),"")</f>
        <v/>
      </c>
      <c r="N5440" s="22"/>
      <c r="Q5440" s="17"/>
      <c r="R5440" s="17"/>
    </row>
    <row r="5441" spans="1:18">
      <c r="A5441" s="23"/>
      <c r="C5441" s="26"/>
      <c r="D5441" s="20" t="str">
        <f>IFERROR(VLOOKUP(H5441&amp;"|"&amp;I5441,Sheet3!$H$2:$N$150,5,0),"")</f>
        <v/>
      </c>
      <c r="M5441" s="20" t="str">
        <f>IFERROR(INDEX(Sheet3!$Q$2:$Q$25,MATCH(H5441,Origin_List,0)),"")</f>
        <v/>
      </c>
      <c r="N5441" s="22"/>
      <c r="Q5441" s="17"/>
      <c r="R5441" s="17"/>
    </row>
    <row r="5442" spans="1:18">
      <c r="A5442" s="23"/>
      <c r="C5442" s="26"/>
      <c r="D5442" s="20" t="str">
        <f>IFERROR(VLOOKUP(H5442&amp;"|"&amp;I5442,Sheet3!$H$2:$N$150,5,0),"")</f>
        <v/>
      </c>
      <c r="M5442" s="20" t="str">
        <f>IFERROR(INDEX(Sheet3!$Q$2:$Q$25,MATCH(H5442,Origin_List,0)),"")</f>
        <v/>
      </c>
      <c r="N5442" s="22"/>
      <c r="Q5442" s="17"/>
      <c r="R5442" s="17"/>
    </row>
    <row r="5443" spans="1:18">
      <c r="A5443" s="23"/>
      <c r="C5443" s="26"/>
      <c r="D5443" s="20" t="str">
        <f>IFERROR(VLOOKUP(H5443&amp;"|"&amp;I5443,Sheet3!$H$2:$N$150,5,0),"")</f>
        <v/>
      </c>
      <c r="M5443" s="20" t="str">
        <f>IFERROR(INDEX(Sheet3!$Q$2:$Q$25,MATCH(H5443,Origin_List,0)),"")</f>
        <v/>
      </c>
      <c r="N5443" s="22"/>
      <c r="Q5443" s="17"/>
      <c r="R5443" s="17"/>
    </row>
    <row r="5444" spans="1:18">
      <c r="A5444" s="23"/>
      <c r="C5444" s="26"/>
      <c r="D5444" s="20" t="str">
        <f>IFERROR(VLOOKUP(H5444&amp;"|"&amp;I5444,Sheet3!$H$2:$N$150,5,0),"")</f>
        <v/>
      </c>
      <c r="M5444" s="20" t="str">
        <f>IFERROR(INDEX(Sheet3!$Q$2:$Q$25,MATCH(H5444,Origin_List,0)),"")</f>
        <v/>
      </c>
      <c r="N5444" s="22"/>
      <c r="Q5444" s="17"/>
      <c r="R5444" s="17"/>
    </row>
    <row r="5445" spans="1:18">
      <c r="A5445" s="23"/>
      <c r="C5445" s="26"/>
      <c r="D5445" s="20" t="str">
        <f>IFERROR(VLOOKUP(H5445&amp;"|"&amp;I5445,Sheet3!$H$2:$N$150,5,0),"")</f>
        <v/>
      </c>
      <c r="M5445" s="20" t="str">
        <f>IFERROR(INDEX(Sheet3!$Q$2:$Q$25,MATCH(H5445,Origin_List,0)),"")</f>
        <v/>
      </c>
      <c r="N5445" s="22"/>
      <c r="Q5445" s="17"/>
      <c r="R5445" s="17"/>
    </row>
    <row r="5446" spans="1:18">
      <c r="A5446" s="23"/>
      <c r="C5446" s="26"/>
      <c r="D5446" s="20" t="str">
        <f>IFERROR(VLOOKUP(H5446&amp;"|"&amp;I5446,Sheet3!$H$2:$N$150,5,0),"")</f>
        <v/>
      </c>
      <c r="M5446" s="20" t="str">
        <f>IFERROR(INDEX(Sheet3!$Q$2:$Q$25,MATCH(H5446,Origin_List,0)),"")</f>
        <v/>
      </c>
      <c r="N5446" s="22"/>
      <c r="Q5446" s="17"/>
      <c r="R5446" s="17"/>
    </row>
    <row r="5447" spans="1:18">
      <c r="A5447" s="23"/>
      <c r="C5447" s="26"/>
      <c r="D5447" s="20" t="str">
        <f>IFERROR(VLOOKUP(H5447&amp;"|"&amp;I5447,Sheet3!$H$2:$N$150,5,0),"")</f>
        <v/>
      </c>
      <c r="M5447" s="20" t="str">
        <f>IFERROR(INDEX(Sheet3!$Q$2:$Q$25,MATCH(H5447,Origin_List,0)),"")</f>
        <v/>
      </c>
      <c r="N5447" s="22"/>
      <c r="Q5447" s="17"/>
      <c r="R5447" s="17"/>
    </row>
    <row r="5448" spans="1:18">
      <c r="A5448" s="23"/>
      <c r="C5448" s="26"/>
      <c r="D5448" s="20" t="str">
        <f>IFERROR(VLOOKUP(H5448&amp;"|"&amp;I5448,Sheet3!$H$2:$N$150,5,0),"")</f>
        <v/>
      </c>
      <c r="M5448" s="20" t="str">
        <f>IFERROR(INDEX(Sheet3!$Q$2:$Q$25,MATCH(H5448,Origin_List,0)),"")</f>
        <v/>
      </c>
      <c r="N5448" s="22"/>
      <c r="Q5448" s="17"/>
      <c r="R5448" s="17"/>
    </row>
    <row r="5449" spans="1:18">
      <c r="A5449" s="23"/>
      <c r="C5449" s="26"/>
      <c r="D5449" s="20" t="str">
        <f>IFERROR(VLOOKUP(H5449&amp;"|"&amp;I5449,Sheet3!$H$2:$N$150,5,0),"")</f>
        <v/>
      </c>
      <c r="M5449" s="20" t="str">
        <f>IFERROR(INDEX(Sheet3!$Q$2:$Q$25,MATCH(H5449,Origin_List,0)),"")</f>
        <v/>
      </c>
      <c r="N5449" s="22"/>
      <c r="Q5449" s="17"/>
      <c r="R5449" s="17"/>
    </row>
    <row r="5450" spans="1:18">
      <c r="A5450" s="23"/>
      <c r="C5450" s="26"/>
      <c r="D5450" s="20" t="str">
        <f>IFERROR(VLOOKUP(H5450&amp;"|"&amp;I5450,Sheet3!$H$2:$N$150,5,0),"")</f>
        <v/>
      </c>
      <c r="M5450" s="20" t="str">
        <f>IFERROR(INDEX(Sheet3!$Q$2:$Q$25,MATCH(H5450,Origin_List,0)),"")</f>
        <v/>
      </c>
      <c r="N5450" s="22"/>
      <c r="Q5450" s="17"/>
      <c r="R5450" s="17"/>
    </row>
    <row r="5451" spans="1:18">
      <c r="A5451" s="23"/>
      <c r="C5451" s="26"/>
      <c r="D5451" s="20" t="str">
        <f>IFERROR(VLOOKUP(H5451&amp;"|"&amp;I5451,Sheet3!$H$2:$N$150,5,0),"")</f>
        <v/>
      </c>
      <c r="M5451" s="20" t="str">
        <f>IFERROR(INDEX(Sheet3!$Q$2:$Q$25,MATCH(H5451,Origin_List,0)),"")</f>
        <v/>
      </c>
      <c r="N5451" s="22"/>
      <c r="Q5451" s="17"/>
      <c r="R5451" s="17"/>
    </row>
    <row r="5452" spans="1:18">
      <c r="A5452" s="23"/>
      <c r="C5452" s="26"/>
      <c r="D5452" s="20" t="str">
        <f>IFERROR(VLOOKUP(H5452&amp;"|"&amp;I5452,Sheet3!$H$2:$N$150,5,0),"")</f>
        <v/>
      </c>
      <c r="M5452" s="20" t="str">
        <f>IFERROR(INDEX(Sheet3!$Q$2:$Q$25,MATCH(H5452,Origin_List,0)),"")</f>
        <v/>
      </c>
      <c r="N5452" s="22"/>
      <c r="Q5452" s="17"/>
      <c r="R5452" s="17"/>
    </row>
    <row r="5453" spans="1:18">
      <c r="A5453" s="23"/>
      <c r="C5453" s="26"/>
      <c r="D5453" s="20" t="str">
        <f>IFERROR(VLOOKUP(H5453&amp;"|"&amp;I5453,Sheet3!$H$2:$N$150,5,0),"")</f>
        <v/>
      </c>
      <c r="M5453" s="20" t="str">
        <f>IFERROR(INDEX(Sheet3!$Q$2:$Q$25,MATCH(H5453,Origin_List,0)),"")</f>
        <v/>
      </c>
      <c r="N5453" s="22"/>
      <c r="Q5453" s="17"/>
      <c r="R5453" s="17"/>
    </row>
    <row r="5454" spans="1:18">
      <c r="A5454" s="23"/>
      <c r="C5454" s="26"/>
      <c r="D5454" s="20" t="str">
        <f>IFERROR(VLOOKUP(H5454&amp;"|"&amp;I5454,Sheet3!$H$2:$N$150,5,0),"")</f>
        <v/>
      </c>
      <c r="M5454" s="20" t="str">
        <f>IFERROR(INDEX(Sheet3!$Q$2:$Q$25,MATCH(H5454,Origin_List,0)),"")</f>
        <v/>
      </c>
      <c r="N5454" s="22"/>
      <c r="Q5454" s="17"/>
      <c r="R5454" s="17"/>
    </row>
    <row r="5455" spans="1:18">
      <c r="A5455" s="23"/>
      <c r="C5455" s="26"/>
      <c r="D5455" s="20" t="str">
        <f>IFERROR(VLOOKUP(H5455&amp;"|"&amp;I5455,Sheet3!$H$2:$N$150,5,0),"")</f>
        <v/>
      </c>
      <c r="M5455" s="20" t="str">
        <f>IFERROR(INDEX(Sheet3!$Q$2:$Q$25,MATCH(H5455,Origin_List,0)),"")</f>
        <v/>
      </c>
      <c r="N5455" s="22"/>
      <c r="Q5455" s="17"/>
      <c r="R5455" s="17"/>
    </row>
    <row r="5456" spans="1:18">
      <c r="A5456" s="23"/>
      <c r="C5456" s="26"/>
      <c r="D5456" s="20" t="str">
        <f>IFERROR(VLOOKUP(H5456&amp;"|"&amp;I5456,Sheet3!$H$2:$N$150,5,0),"")</f>
        <v/>
      </c>
      <c r="M5456" s="20" t="str">
        <f>IFERROR(INDEX(Sheet3!$Q$2:$Q$25,MATCH(H5456,Origin_List,0)),"")</f>
        <v/>
      </c>
      <c r="N5456" s="22"/>
      <c r="Q5456" s="17"/>
      <c r="R5456" s="17"/>
    </row>
    <row r="5457" spans="1:18">
      <c r="A5457" s="23"/>
      <c r="C5457" s="26"/>
      <c r="D5457" s="20" t="str">
        <f>IFERROR(VLOOKUP(H5457&amp;"|"&amp;I5457,Sheet3!$H$2:$N$150,5,0),"")</f>
        <v/>
      </c>
      <c r="M5457" s="20" t="str">
        <f>IFERROR(INDEX(Sheet3!$Q$2:$Q$25,MATCH(H5457,Origin_List,0)),"")</f>
        <v/>
      </c>
      <c r="N5457" s="22"/>
      <c r="Q5457" s="17"/>
      <c r="R5457" s="17"/>
    </row>
    <row r="5458" spans="1:18">
      <c r="A5458" s="23"/>
      <c r="C5458" s="26"/>
      <c r="D5458" s="20" t="str">
        <f>IFERROR(VLOOKUP(H5458&amp;"|"&amp;I5458,Sheet3!$H$2:$N$150,5,0),"")</f>
        <v/>
      </c>
      <c r="M5458" s="20" t="str">
        <f>IFERROR(INDEX(Sheet3!$Q$2:$Q$25,MATCH(H5458,Origin_List,0)),"")</f>
        <v/>
      </c>
      <c r="N5458" s="22"/>
      <c r="Q5458" s="17"/>
      <c r="R5458" s="17"/>
    </row>
    <row r="5459" spans="1:18">
      <c r="A5459" s="23"/>
      <c r="C5459" s="26"/>
      <c r="D5459" s="20" t="str">
        <f>IFERROR(VLOOKUP(H5459&amp;"|"&amp;I5459,Sheet3!$H$2:$N$150,5,0),"")</f>
        <v/>
      </c>
      <c r="M5459" s="20" t="str">
        <f>IFERROR(INDEX(Sheet3!$Q$2:$Q$25,MATCH(H5459,Origin_List,0)),"")</f>
        <v/>
      </c>
      <c r="N5459" s="22"/>
      <c r="Q5459" s="17"/>
      <c r="R5459" s="17"/>
    </row>
    <row r="5460" spans="1:18">
      <c r="A5460" s="23"/>
      <c r="C5460" s="26"/>
      <c r="D5460" s="20" t="str">
        <f>IFERROR(VLOOKUP(H5460&amp;"|"&amp;I5460,Sheet3!$H$2:$N$150,5,0),"")</f>
        <v/>
      </c>
      <c r="M5460" s="20" t="str">
        <f>IFERROR(INDEX(Sheet3!$Q$2:$Q$25,MATCH(H5460,Origin_List,0)),"")</f>
        <v/>
      </c>
      <c r="N5460" s="22"/>
      <c r="Q5460" s="17"/>
      <c r="R5460" s="17"/>
    </row>
    <row r="5461" spans="1:18">
      <c r="A5461" s="23"/>
      <c r="C5461" s="26"/>
      <c r="D5461" s="20" t="str">
        <f>IFERROR(VLOOKUP(H5461&amp;"|"&amp;I5461,Sheet3!$H$2:$N$150,5,0),"")</f>
        <v/>
      </c>
      <c r="M5461" s="20" t="str">
        <f>IFERROR(INDEX(Sheet3!$Q$2:$Q$25,MATCH(H5461,Origin_List,0)),"")</f>
        <v/>
      </c>
      <c r="N5461" s="22"/>
      <c r="Q5461" s="17"/>
      <c r="R5461" s="17"/>
    </row>
    <row r="5462" spans="1:18">
      <c r="A5462" s="23"/>
      <c r="C5462" s="26"/>
      <c r="D5462" s="20" t="str">
        <f>IFERROR(VLOOKUP(H5462&amp;"|"&amp;I5462,Sheet3!$H$2:$N$150,5,0),"")</f>
        <v/>
      </c>
      <c r="M5462" s="20" t="str">
        <f>IFERROR(INDEX(Sheet3!$Q$2:$Q$25,MATCH(H5462,Origin_List,0)),"")</f>
        <v/>
      </c>
      <c r="N5462" s="22"/>
      <c r="Q5462" s="17"/>
      <c r="R5462" s="17"/>
    </row>
    <row r="5463" spans="1:18">
      <c r="A5463" s="23"/>
      <c r="C5463" s="26"/>
      <c r="D5463" s="20" t="str">
        <f>IFERROR(VLOOKUP(H5463&amp;"|"&amp;I5463,Sheet3!$H$2:$N$150,5,0),"")</f>
        <v/>
      </c>
      <c r="M5463" s="20" t="str">
        <f>IFERROR(INDEX(Sheet3!$Q$2:$Q$25,MATCH(H5463,Origin_List,0)),"")</f>
        <v/>
      </c>
      <c r="N5463" s="22"/>
      <c r="Q5463" s="17"/>
      <c r="R5463" s="17"/>
    </row>
    <row r="5464" spans="1:18">
      <c r="A5464" s="23"/>
      <c r="C5464" s="26"/>
      <c r="D5464" s="20" t="str">
        <f>IFERROR(VLOOKUP(H5464&amp;"|"&amp;I5464,Sheet3!$H$2:$N$150,5,0),"")</f>
        <v/>
      </c>
      <c r="M5464" s="20" t="str">
        <f>IFERROR(INDEX(Sheet3!$Q$2:$Q$25,MATCH(H5464,Origin_List,0)),"")</f>
        <v/>
      </c>
      <c r="N5464" s="22"/>
      <c r="Q5464" s="17"/>
      <c r="R5464" s="17"/>
    </row>
    <row r="5465" spans="1:18">
      <c r="A5465" s="23"/>
      <c r="C5465" s="26"/>
      <c r="D5465" s="20" t="str">
        <f>IFERROR(VLOOKUP(H5465&amp;"|"&amp;I5465,Sheet3!$H$2:$N$150,5,0),"")</f>
        <v/>
      </c>
      <c r="M5465" s="20" t="str">
        <f>IFERROR(INDEX(Sheet3!$Q$2:$Q$25,MATCH(H5465,Origin_List,0)),"")</f>
        <v/>
      </c>
      <c r="N5465" s="22"/>
      <c r="Q5465" s="17"/>
      <c r="R5465" s="17"/>
    </row>
    <row r="5466" spans="1:18">
      <c r="A5466" s="23"/>
      <c r="C5466" s="26"/>
      <c r="D5466" s="20" t="str">
        <f>IFERROR(VLOOKUP(H5466&amp;"|"&amp;I5466,Sheet3!$H$2:$N$150,5,0),"")</f>
        <v/>
      </c>
      <c r="M5466" s="20" t="str">
        <f>IFERROR(INDEX(Sheet3!$Q$2:$Q$25,MATCH(H5466,Origin_List,0)),"")</f>
        <v/>
      </c>
      <c r="N5466" s="22"/>
      <c r="Q5466" s="17"/>
      <c r="R5466" s="17"/>
    </row>
    <row r="5467" spans="1:18">
      <c r="A5467" s="23"/>
      <c r="C5467" s="26"/>
      <c r="D5467" s="20" t="str">
        <f>IFERROR(VLOOKUP(H5467&amp;"|"&amp;I5467,Sheet3!$H$2:$N$150,5,0),"")</f>
        <v/>
      </c>
      <c r="M5467" s="20" t="str">
        <f>IFERROR(INDEX(Sheet3!$Q$2:$Q$25,MATCH(H5467,Origin_List,0)),"")</f>
        <v/>
      </c>
      <c r="N5467" s="22"/>
      <c r="Q5467" s="17"/>
      <c r="R5467" s="17"/>
    </row>
    <row r="5468" spans="1:18">
      <c r="A5468" s="23"/>
      <c r="C5468" s="26"/>
      <c r="D5468" s="20" t="str">
        <f>IFERROR(VLOOKUP(H5468&amp;"|"&amp;I5468,Sheet3!$H$2:$N$150,5,0),"")</f>
        <v/>
      </c>
      <c r="M5468" s="20" t="str">
        <f>IFERROR(INDEX(Sheet3!$Q$2:$Q$25,MATCH(H5468,Origin_List,0)),"")</f>
        <v/>
      </c>
      <c r="N5468" s="22"/>
      <c r="Q5468" s="17"/>
      <c r="R5468" s="17"/>
    </row>
    <row r="5469" spans="1:18">
      <c r="A5469" s="23"/>
      <c r="C5469" s="26"/>
      <c r="D5469" s="20" t="str">
        <f>IFERROR(VLOOKUP(H5469&amp;"|"&amp;I5469,Sheet3!$H$2:$N$150,5,0),"")</f>
        <v/>
      </c>
      <c r="M5469" s="20" t="str">
        <f>IFERROR(INDEX(Sheet3!$Q$2:$Q$25,MATCH(H5469,Origin_List,0)),"")</f>
        <v/>
      </c>
      <c r="N5469" s="22"/>
      <c r="Q5469" s="17"/>
      <c r="R5469" s="17"/>
    </row>
    <row r="5470" spans="1:18">
      <c r="A5470" s="23"/>
      <c r="C5470" s="26"/>
      <c r="D5470" s="20" t="str">
        <f>IFERROR(VLOOKUP(H5470&amp;"|"&amp;I5470,Sheet3!$H$2:$N$150,5,0),"")</f>
        <v/>
      </c>
      <c r="M5470" s="20" t="str">
        <f>IFERROR(INDEX(Sheet3!$Q$2:$Q$25,MATCH(H5470,Origin_List,0)),"")</f>
        <v/>
      </c>
      <c r="N5470" s="22"/>
      <c r="Q5470" s="17"/>
      <c r="R5470" s="17"/>
    </row>
    <row r="5471" spans="1:18">
      <c r="A5471" s="23"/>
      <c r="C5471" s="26"/>
      <c r="D5471" s="20" t="str">
        <f>IFERROR(VLOOKUP(H5471&amp;"|"&amp;I5471,Sheet3!$H$2:$N$150,5,0),"")</f>
        <v/>
      </c>
      <c r="M5471" s="20" t="str">
        <f>IFERROR(INDEX(Sheet3!$Q$2:$Q$25,MATCH(H5471,Origin_List,0)),"")</f>
        <v/>
      </c>
      <c r="N5471" s="22"/>
      <c r="Q5471" s="17"/>
      <c r="R5471" s="17"/>
    </row>
    <row r="5472" spans="1:18">
      <c r="A5472" s="23"/>
      <c r="C5472" s="26"/>
      <c r="D5472" s="20" t="str">
        <f>IFERROR(VLOOKUP(H5472&amp;"|"&amp;I5472,Sheet3!$H$2:$N$150,5,0),"")</f>
        <v/>
      </c>
      <c r="M5472" s="20" t="str">
        <f>IFERROR(INDEX(Sheet3!$Q$2:$Q$25,MATCH(H5472,Origin_List,0)),"")</f>
        <v/>
      </c>
      <c r="N5472" s="22"/>
      <c r="Q5472" s="17"/>
      <c r="R5472" s="17"/>
    </row>
    <row r="5473" spans="1:18">
      <c r="A5473" s="23"/>
      <c r="C5473" s="26"/>
      <c r="D5473" s="20" t="str">
        <f>IFERROR(VLOOKUP(H5473&amp;"|"&amp;I5473,Sheet3!$H$2:$N$150,5,0),"")</f>
        <v/>
      </c>
      <c r="M5473" s="20" t="str">
        <f>IFERROR(INDEX(Sheet3!$Q$2:$Q$25,MATCH(H5473,Origin_List,0)),"")</f>
        <v/>
      </c>
      <c r="N5473" s="22"/>
      <c r="Q5473" s="17"/>
      <c r="R5473" s="17"/>
    </row>
    <row r="5474" spans="1:18">
      <c r="A5474" s="23"/>
      <c r="C5474" s="26"/>
      <c r="D5474" s="20" t="str">
        <f>IFERROR(VLOOKUP(H5474&amp;"|"&amp;I5474,Sheet3!$H$2:$N$150,5,0),"")</f>
        <v/>
      </c>
      <c r="M5474" s="20" t="str">
        <f>IFERROR(INDEX(Sheet3!$Q$2:$Q$25,MATCH(H5474,Origin_List,0)),"")</f>
        <v/>
      </c>
      <c r="N5474" s="22"/>
      <c r="Q5474" s="17"/>
      <c r="R5474" s="17"/>
    </row>
    <row r="5475" spans="1:18">
      <c r="A5475" s="23"/>
      <c r="C5475" s="26"/>
      <c r="D5475" s="20" t="str">
        <f>IFERROR(VLOOKUP(H5475&amp;"|"&amp;I5475,Sheet3!$H$2:$N$150,5,0),"")</f>
        <v/>
      </c>
      <c r="M5475" s="20" t="str">
        <f>IFERROR(INDEX(Sheet3!$Q$2:$Q$25,MATCH(H5475,Origin_List,0)),"")</f>
        <v/>
      </c>
      <c r="N5475" s="22"/>
      <c r="Q5475" s="17"/>
      <c r="R5475" s="17"/>
    </row>
    <row r="5476" spans="1:18">
      <c r="A5476" s="23"/>
      <c r="C5476" s="26"/>
      <c r="D5476" s="20" t="str">
        <f>IFERROR(VLOOKUP(H5476&amp;"|"&amp;I5476,Sheet3!$H$2:$N$150,5,0),"")</f>
        <v/>
      </c>
      <c r="M5476" s="20" t="str">
        <f>IFERROR(INDEX(Sheet3!$Q$2:$Q$25,MATCH(H5476,Origin_List,0)),"")</f>
        <v/>
      </c>
      <c r="N5476" s="22"/>
      <c r="Q5476" s="17"/>
      <c r="R5476" s="17"/>
    </row>
    <row r="5477" spans="1:18">
      <c r="A5477" s="23"/>
      <c r="C5477" s="26"/>
      <c r="D5477" s="20" t="str">
        <f>IFERROR(VLOOKUP(H5477&amp;"|"&amp;I5477,Sheet3!$H$2:$N$150,5,0),"")</f>
        <v/>
      </c>
      <c r="M5477" s="20" t="str">
        <f>IFERROR(INDEX(Sheet3!$Q$2:$Q$25,MATCH(H5477,Origin_List,0)),"")</f>
        <v/>
      </c>
      <c r="N5477" s="22"/>
      <c r="Q5477" s="17"/>
      <c r="R5477" s="17"/>
    </row>
    <row r="5478" spans="1:18">
      <c r="A5478" s="23"/>
      <c r="C5478" s="26"/>
      <c r="D5478" s="20" t="str">
        <f>IFERROR(VLOOKUP(H5478&amp;"|"&amp;I5478,Sheet3!$H$2:$N$150,5,0),"")</f>
        <v/>
      </c>
      <c r="M5478" s="20" t="str">
        <f>IFERROR(INDEX(Sheet3!$Q$2:$Q$25,MATCH(H5478,Origin_List,0)),"")</f>
        <v/>
      </c>
      <c r="N5478" s="22"/>
      <c r="Q5478" s="17"/>
      <c r="R5478" s="17"/>
    </row>
    <row r="5479" spans="1:18">
      <c r="A5479" s="23"/>
      <c r="C5479" s="26"/>
      <c r="D5479" s="20" t="str">
        <f>IFERROR(VLOOKUP(H5479&amp;"|"&amp;I5479,Sheet3!$H$2:$N$150,5,0),"")</f>
        <v/>
      </c>
      <c r="M5479" s="20" t="str">
        <f>IFERROR(INDEX(Sheet3!$Q$2:$Q$25,MATCH(H5479,Origin_List,0)),"")</f>
        <v/>
      </c>
      <c r="N5479" s="22"/>
      <c r="Q5479" s="17"/>
      <c r="R5479" s="17"/>
    </row>
    <row r="5480" spans="1:18">
      <c r="A5480" s="23"/>
      <c r="C5480" s="26"/>
      <c r="D5480" s="20" t="str">
        <f>IFERROR(VLOOKUP(H5480&amp;"|"&amp;I5480,Sheet3!$H$2:$N$150,5,0),"")</f>
        <v/>
      </c>
      <c r="M5480" s="20" t="str">
        <f>IFERROR(INDEX(Sheet3!$Q$2:$Q$25,MATCH(H5480,Origin_List,0)),"")</f>
        <v/>
      </c>
      <c r="N5480" s="22"/>
      <c r="Q5480" s="17"/>
      <c r="R5480" s="17"/>
    </row>
    <row r="5481" spans="1:18">
      <c r="A5481" s="23"/>
      <c r="C5481" s="26"/>
      <c r="D5481" s="20" t="str">
        <f>IFERROR(VLOOKUP(H5481&amp;"|"&amp;I5481,Sheet3!$H$2:$N$150,5,0),"")</f>
        <v/>
      </c>
      <c r="M5481" s="20" t="str">
        <f>IFERROR(INDEX(Sheet3!$Q$2:$Q$25,MATCH(H5481,Origin_List,0)),"")</f>
        <v/>
      </c>
      <c r="N5481" s="22"/>
      <c r="Q5481" s="17"/>
      <c r="R5481" s="17"/>
    </row>
    <row r="5482" spans="1:18">
      <c r="A5482" s="23"/>
      <c r="C5482" s="26"/>
      <c r="D5482" s="20" t="str">
        <f>IFERROR(VLOOKUP(H5482&amp;"|"&amp;I5482,Sheet3!$H$2:$N$150,5,0),"")</f>
        <v/>
      </c>
      <c r="M5482" s="20" t="str">
        <f>IFERROR(INDEX(Sheet3!$Q$2:$Q$25,MATCH(H5482,Origin_List,0)),"")</f>
        <v/>
      </c>
      <c r="N5482" s="22"/>
      <c r="Q5482" s="17"/>
      <c r="R5482" s="17"/>
    </row>
    <row r="5483" spans="1:18">
      <c r="A5483" s="23"/>
      <c r="C5483" s="26"/>
      <c r="D5483" s="20" t="str">
        <f>IFERROR(VLOOKUP(H5483&amp;"|"&amp;I5483,Sheet3!$H$2:$N$150,5,0),"")</f>
        <v/>
      </c>
      <c r="M5483" s="20" t="str">
        <f>IFERROR(INDEX(Sheet3!$Q$2:$Q$25,MATCH(H5483,Origin_List,0)),"")</f>
        <v/>
      </c>
      <c r="N5483" s="22"/>
      <c r="Q5483" s="17"/>
      <c r="R5483" s="17"/>
    </row>
    <row r="5484" spans="1:18">
      <c r="A5484" s="23"/>
      <c r="C5484" s="26"/>
      <c r="D5484" s="20" t="str">
        <f>IFERROR(VLOOKUP(H5484&amp;"|"&amp;I5484,Sheet3!$H$2:$N$150,5,0),"")</f>
        <v/>
      </c>
      <c r="M5484" s="20" t="str">
        <f>IFERROR(INDEX(Sheet3!$Q$2:$Q$25,MATCH(H5484,Origin_List,0)),"")</f>
        <v/>
      </c>
      <c r="N5484" s="22"/>
      <c r="Q5484" s="17"/>
      <c r="R5484" s="17"/>
    </row>
    <row r="5485" spans="1:18">
      <c r="A5485" s="23"/>
      <c r="C5485" s="26"/>
      <c r="D5485" s="20" t="str">
        <f>IFERROR(VLOOKUP(H5485&amp;"|"&amp;I5485,Sheet3!$H$2:$N$150,5,0),"")</f>
        <v/>
      </c>
      <c r="M5485" s="20" t="str">
        <f>IFERROR(INDEX(Sheet3!$Q$2:$Q$25,MATCH(H5485,Origin_List,0)),"")</f>
        <v/>
      </c>
      <c r="N5485" s="22"/>
      <c r="Q5485" s="17"/>
      <c r="R5485" s="17"/>
    </row>
    <row r="5486" spans="1:18">
      <c r="A5486" s="23"/>
      <c r="C5486" s="26"/>
      <c r="D5486" s="20" t="str">
        <f>IFERROR(VLOOKUP(H5486&amp;"|"&amp;I5486,Sheet3!$H$2:$N$150,5,0),"")</f>
        <v/>
      </c>
      <c r="M5486" s="20" t="str">
        <f>IFERROR(INDEX(Sheet3!$Q$2:$Q$25,MATCH(H5486,Origin_List,0)),"")</f>
        <v/>
      </c>
      <c r="N5486" s="22"/>
      <c r="Q5486" s="17"/>
      <c r="R5486" s="17"/>
    </row>
    <row r="5487" spans="1:18">
      <c r="A5487" s="23"/>
      <c r="C5487" s="26"/>
      <c r="D5487" s="20" t="str">
        <f>IFERROR(VLOOKUP(H5487&amp;"|"&amp;I5487,Sheet3!$H$2:$N$150,5,0),"")</f>
        <v/>
      </c>
      <c r="M5487" s="20" t="str">
        <f>IFERROR(INDEX(Sheet3!$Q$2:$Q$25,MATCH(H5487,Origin_List,0)),"")</f>
        <v/>
      </c>
      <c r="N5487" s="22"/>
      <c r="Q5487" s="17"/>
      <c r="R5487" s="17"/>
    </row>
    <row r="5488" spans="1:18">
      <c r="A5488" s="23"/>
      <c r="C5488" s="26"/>
      <c r="D5488" s="20" t="str">
        <f>IFERROR(VLOOKUP(H5488&amp;"|"&amp;I5488,Sheet3!$H$2:$N$150,5,0),"")</f>
        <v/>
      </c>
      <c r="M5488" s="20" t="str">
        <f>IFERROR(INDEX(Sheet3!$Q$2:$Q$25,MATCH(H5488,Origin_List,0)),"")</f>
        <v/>
      </c>
      <c r="N5488" s="22"/>
      <c r="Q5488" s="17"/>
      <c r="R5488" s="17"/>
    </row>
    <row r="5489" spans="1:18">
      <c r="A5489" s="23"/>
      <c r="C5489" s="26"/>
      <c r="D5489" s="20" t="str">
        <f>IFERROR(VLOOKUP(H5489&amp;"|"&amp;I5489,Sheet3!$H$2:$N$150,5,0),"")</f>
        <v/>
      </c>
      <c r="M5489" s="20" t="str">
        <f>IFERROR(INDEX(Sheet3!$Q$2:$Q$25,MATCH(H5489,Origin_List,0)),"")</f>
        <v/>
      </c>
      <c r="N5489" s="22"/>
      <c r="Q5489" s="17"/>
      <c r="R5489" s="17"/>
    </row>
    <row r="5490" spans="1:18">
      <c r="A5490" s="23"/>
      <c r="C5490" s="26"/>
      <c r="D5490" s="20" t="str">
        <f>IFERROR(VLOOKUP(H5490&amp;"|"&amp;I5490,Sheet3!$H$2:$N$150,5,0),"")</f>
        <v/>
      </c>
      <c r="M5490" s="20" t="str">
        <f>IFERROR(INDEX(Sheet3!$Q$2:$Q$25,MATCH(H5490,Origin_List,0)),"")</f>
        <v/>
      </c>
      <c r="N5490" s="22"/>
      <c r="Q5490" s="17"/>
      <c r="R5490" s="17"/>
    </row>
    <row r="5491" spans="1:18">
      <c r="A5491" s="23"/>
      <c r="C5491" s="26"/>
      <c r="D5491" s="20" t="str">
        <f>IFERROR(VLOOKUP(H5491&amp;"|"&amp;I5491,Sheet3!$H$2:$N$150,5,0),"")</f>
        <v/>
      </c>
      <c r="M5491" s="20" t="str">
        <f>IFERROR(INDEX(Sheet3!$Q$2:$Q$25,MATCH(H5491,Origin_List,0)),"")</f>
        <v/>
      </c>
      <c r="N5491" s="22"/>
      <c r="Q5491" s="17"/>
      <c r="R5491" s="17"/>
    </row>
    <row r="5492" spans="1:18">
      <c r="A5492" s="23"/>
      <c r="C5492" s="26"/>
      <c r="D5492" s="20" t="str">
        <f>IFERROR(VLOOKUP(H5492&amp;"|"&amp;I5492,Sheet3!$H$2:$N$150,5,0),"")</f>
        <v/>
      </c>
      <c r="M5492" s="20" t="str">
        <f>IFERROR(INDEX(Sheet3!$Q$2:$Q$25,MATCH(H5492,Origin_List,0)),"")</f>
        <v/>
      </c>
      <c r="N5492" s="22"/>
      <c r="Q5492" s="17"/>
      <c r="R5492" s="17"/>
    </row>
    <row r="5493" spans="1:18">
      <c r="A5493" s="23"/>
      <c r="C5493" s="26"/>
      <c r="D5493" s="20" t="str">
        <f>IFERROR(VLOOKUP(H5493&amp;"|"&amp;I5493,Sheet3!$H$2:$N$150,5,0),"")</f>
        <v/>
      </c>
      <c r="M5493" s="20" t="str">
        <f>IFERROR(INDEX(Sheet3!$Q$2:$Q$25,MATCH(H5493,Origin_List,0)),"")</f>
        <v/>
      </c>
      <c r="N5493" s="22"/>
      <c r="Q5493" s="17"/>
      <c r="R5493" s="17"/>
    </row>
    <row r="5494" spans="1:18">
      <c r="A5494" s="23"/>
      <c r="C5494" s="26"/>
      <c r="D5494" s="20" t="str">
        <f>IFERROR(VLOOKUP(H5494&amp;"|"&amp;I5494,Sheet3!$H$2:$N$150,5,0),"")</f>
        <v/>
      </c>
      <c r="M5494" s="20" t="str">
        <f>IFERROR(INDEX(Sheet3!$Q$2:$Q$25,MATCH(H5494,Origin_List,0)),"")</f>
        <v/>
      </c>
      <c r="N5494" s="22"/>
      <c r="Q5494" s="17"/>
      <c r="R5494" s="17"/>
    </row>
    <row r="5495" spans="1:18">
      <c r="A5495" s="23"/>
      <c r="C5495" s="26"/>
      <c r="D5495" s="20" t="str">
        <f>IFERROR(VLOOKUP(H5495&amp;"|"&amp;I5495,Sheet3!$H$2:$N$150,5,0),"")</f>
        <v/>
      </c>
      <c r="M5495" s="20" t="str">
        <f>IFERROR(INDEX(Sheet3!$Q$2:$Q$25,MATCH(H5495,Origin_List,0)),"")</f>
        <v/>
      </c>
      <c r="N5495" s="22"/>
      <c r="Q5495" s="17"/>
      <c r="R5495" s="17"/>
    </row>
    <row r="5496" spans="1:18">
      <c r="A5496" s="23"/>
      <c r="C5496" s="26"/>
      <c r="D5496" s="20" t="str">
        <f>IFERROR(VLOOKUP(H5496&amp;"|"&amp;I5496,Sheet3!$H$2:$N$150,5,0),"")</f>
        <v/>
      </c>
      <c r="M5496" s="20" t="str">
        <f>IFERROR(INDEX(Sheet3!$Q$2:$Q$25,MATCH(H5496,Origin_List,0)),"")</f>
        <v/>
      </c>
      <c r="N5496" s="22"/>
      <c r="Q5496" s="17"/>
      <c r="R5496" s="17"/>
    </row>
    <row r="5497" spans="1:18">
      <c r="A5497" s="23"/>
      <c r="C5497" s="26"/>
      <c r="D5497" s="20" t="str">
        <f>IFERROR(VLOOKUP(H5497&amp;"|"&amp;I5497,Sheet3!$H$2:$N$150,5,0),"")</f>
        <v/>
      </c>
      <c r="M5497" s="20" t="str">
        <f>IFERROR(INDEX(Sheet3!$Q$2:$Q$25,MATCH(H5497,Origin_List,0)),"")</f>
        <v/>
      </c>
      <c r="N5497" s="22"/>
      <c r="Q5497" s="17"/>
      <c r="R5497" s="17"/>
    </row>
    <row r="5498" spans="1:18">
      <c r="A5498" s="23"/>
      <c r="C5498" s="26"/>
      <c r="D5498" s="20" t="str">
        <f>IFERROR(VLOOKUP(H5498&amp;"|"&amp;I5498,Sheet3!$H$2:$N$150,5,0),"")</f>
        <v/>
      </c>
      <c r="M5498" s="20" t="str">
        <f>IFERROR(INDEX(Sheet3!$Q$2:$Q$25,MATCH(H5498,Origin_List,0)),"")</f>
        <v/>
      </c>
      <c r="N5498" s="22"/>
      <c r="Q5498" s="17"/>
      <c r="R5498" s="17"/>
    </row>
    <row r="5499" spans="1:18">
      <c r="A5499" s="23"/>
      <c r="C5499" s="26"/>
      <c r="D5499" s="20" t="str">
        <f>IFERROR(VLOOKUP(H5499&amp;"|"&amp;I5499,Sheet3!$H$2:$N$150,5,0),"")</f>
        <v/>
      </c>
      <c r="M5499" s="20" t="str">
        <f>IFERROR(INDEX(Sheet3!$Q$2:$Q$25,MATCH(H5499,Origin_List,0)),"")</f>
        <v/>
      </c>
      <c r="N5499" s="22"/>
      <c r="Q5499" s="17"/>
      <c r="R5499" s="17"/>
    </row>
    <row r="5500" spans="1:18">
      <c r="A5500" s="23"/>
      <c r="C5500" s="26"/>
      <c r="D5500" s="20" t="str">
        <f>IFERROR(VLOOKUP(H5500&amp;"|"&amp;I5500,Sheet3!$H$2:$N$150,5,0),"")</f>
        <v/>
      </c>
      <c r="M5500" s="20" t="str">
        <f>IFERROR(INDEX(Sheet3!$Q$2:$Q$25,MATCH(H5500,Origin_List,0)),"")</f>
        <v/>
      </c>
      <c r="N5500" s="22"/>
      <c r="Q5500" s="17"/>
      <c r="R5500" s="17"/>
    </row>
    <row r="5501" spans="1:18">
      <c r="A5501" s="23"/>
      <c r="C5501" s="26"/>
      <c r="D5501" s="20" t="str">
        <f>IFERROR(VLOOKUP(H5501&amp;"|"&amp;I5501,Sheet3!$H$2:$N$150,5,0),"")</f>
        <v/>
      </c>
      <c r="M5501" s="20" t="str">
        <f>IFERROR(INDEX(Sheet3!$Q$2:$Q$25,MATCH(H5501,Origin_List,0)),"")</f>
        <v/>
      </c>
      <c r="N5501" s="22"/>
      <c r="Q5501" s="17"/>
      <c r="R5501" s="17"/>
    </row>
    <row r="5502" spans="1:18">
      <c r="A5502" s="23"/>
      <c r="C5502" s="26"/>
      <c r="D5502" s="20" t="str">
        <f>IFERROR(VLOOKUP(H5502&amp;"|"&amp;I5502,Sheet3!$H$2:$N$150,5,0),"")</f>
        <v/>
      </c>
      <c r="M5502" s="20" t="str">
        <f>IFERROR(INDEX(Sheet3!$Q$2:$Q$25,MATCH(H5502,Origin_List,0)),"")</f>
        <v/>
      </c>
      <c r="N5502" s="22"/>
      <c r="Q5502" s="17"/>
      <c r="R5502" s="17"/>
    </row>
    <row r="5503" spans="1:18">
      <c r="A5503" s="23"/>
      <c r="C5503" s="26"/>
      <c r="D5503" s="20" t="str">
        <f>IFERROR(VLOOKUP(H5503&amp;"|"&amp;I5503,Sheet3!$H$2:$N$150,5,0),"")</f>
        <v/>
      </c>
      <c r="M5503" s="20" t="str">
        <f>IFERROR(INDEX(Sheet3!$Q$2:$Q$25,MATCH(H5503,Origin_List,0)),"")</f>
        <v/>
      </c>
      <c r="N5503" s="22"/>
      <c r="Q5503" s="17"/>
      <c r="R5503" s="17"/>
    </row>
    <row r="5504" spans="1:18">
      <c r="A5504" s="23"/>
      <c r="C5504" s="26"/>
      <c r="D5504" s="20" t="str">
        <f>IFERROR(VLOOKUP(H5504&amp;"|"&amp;I5504,Sheet3!$H$2:$N$150,5,0),"")</f>
        <v/>
      </c>
      <c r="M5504" s="20" t="str">
        <f>IFERROR(INDEX(Sheet3!$Q$2:$Q$25,MATCH(H5504,Origin_List,0)),"")</f>
        <v/>
      </c>
      <c r="N5504" s="22"/>
      <c r="Q5504" s="17"/>
      <c r="R5504" s="17"/>
    </row>
    <row r="5505" spans="1:18">
      <c r="A5505" s="23"/>
      <c r="C5505" s="26"/>
      <c r="D5505" s="20" t="str">
        <f>IFERROR(VLOOKUP(H5505&amp;"|"&amp;I5505,Sheet3!$H$2:$N$150,5,0),"")</f>
        <v/>
      </c>
      <c r="M5505" s="20" t="str">
        <f>IFERROR(INDEX(Sheet3!$Q$2:$Q$25,MATCH(H5505,Origin_List,0)),"")</f>
        <v/>
      </c>
      <c r="N5505" s="22"/>
      <c r="Q5505" s="17"/>
      <c r="R5505" s="17"/>
    </row>
    <row r="5506" spans="1:18">
      <c r="A5506" s="23"/>
      <c r="C5506" s="26"/>
      <c r="D5506" s="20" t="str">
        <f>IFERROR(VLOOKUP(H5506&amp;"|"&amp;I5506,Sheet3!$H$2:$N$150,5,0),"")</f>
        <v/>
      </c>
      <c r="M5506" s="20" t="str">
        <f>IFERROR(INDEX(Sheet3!$Q$2:$Q$25,MATCH(H5506,Origin_List,0)),"")</f>
        <v/>
      </c>
      <c r="N5506" s="22"/>
      <c r="Q5506" s="17"/>
      <c r="R5506" s="17"/>
    </row>
    <row r="5507" spans="1:18">
      <c r="A5507" s="23"/>
      <c r="C5507" s="26"/>
      <c r="D5507" s="20" t="str">
        <f>IFERROR(VLOOKUP(H5507&amp;"|"&amp;I5507,Sheet3!$H$2:$N$150,5,0),"")</f>
        <v/>
      </c>
      <c r="M5507" s="20" t="str">
        <f>IFERROR(INDEX(Sheet3!$Q$2:$Q$25,MATCH(H5507,Origin_List,0)),"")</f>
        <v/>
      </c>
      <c r="N5507" s="22"/>
      <c r="Q5507" s="17"/>
      <c r="R5507" s="17"/>
    </row>
    <row r="5508" spans="1:18">
      <c r="A5508" s="23"/>
      <c r="C5508" s="26"/>
      <c r="D5508" s="20" t="str">
        <f>IFERROR(VLOOKUP(H5508&amp;"|"&amp;I5508,Sheet3!$H$2:$N$150,5,0),"")</f>
        <v/>
      </c>
      <c r="M5508" s="20" t="str">
        <f>IFERROR(INDEX(Sheet3!$Q$2:$Q$25,MATCH(H5508,Origin_List,0)),"")</f>
        <v/>
      </c>
      <c r="N5508" s="22"/>
      <c r="Q5508" s="17"/>
      <c r="R5508" s="17"/>
    </row>
    <row r="5509" spans="1:18">
      <c r="A5509" s="23"/>
      <c r="C5509" s="26"/>
      <c r="D5509" s="20" t="str">
        <f>IFERROR(VLOOKUP(H5509&amp;"|"&amp;I5509,Sheet3!$H$2:$N$150,5,0),"")</f>
        <v/>
      </c>
      <c r="M5509" s="20" t="str">
        <f>IFERROR(INDEX(Sheet3!$Q$2:$Q$25,MATCH(H5509,Origin_List,0)),"")</f>
        <v/>
      </c>
      <c r="N5509" s="22"/>
      <c r="Q5509" s="17"/>
      <c r="R5509" s="17"/>
    </row>
    <row r="5510" spans="1:18">
      <c r="A5510" s="23"/>
      <c r="C5510" s="26"/>
      <c r="D5510" s="20" t="str">
        <f>IFERROR(VLOOKUP(H5510&amp;"|"&amp;I5510,Sheet3!$H$2:$N$150,5,0),"")</f>
        <v/>
      </c>
      <c r="M5510" s="20" t="str">
        <f>IFERROR(INDEX(Sheet3!$Q$2:$Q$25,MATCH(H5510,Origin_List,0)),"")</f>
        <v/>
      </c>
      <c r="N5510" s="22"/>
      <c r="Q5510" s="17"/>
      <c r="R5510" s="17"/>
    </row>
    <row r="5511" spans="1:18">
      <c r="A5511" s="23"/>
      <c r="C5511" s="26"/>
      <c r="D5511" s="20" t="str">
        <f>IFERROR(VLOOKUP(H5511&amp;"|"&amp;I5511,Sheet3!$H$2:$N$150,5,0),"")</f>
        <v/>
      </c>
      <c r="M5511" s="20" t="str">
        <f>IFERROR(INDEX(Sheet3!$Q$2:$Q$25,MATCH(H5511,Origin_List,0)),"")</f>
        <v/>
      </c>
      <c r="N5511" s="22"/>
      <c r="Q5511" s="17"/>
      <c r="R5511" s="17"/>
    </row>
    <row r="5512" spans="1:18">
      <c r="A5512" s="23"/>
      <c r="C5512" s="26"/>
      <c r="D5512" s="20" t="str">
        <f>IFERROR(VLOOKUP(H5512&amp;"|"&amp;I5512,Sheet3!$H$2:$N$150,5,0),"")</f>
        <v/>
      </c>
      <c r="M5512" s="20" t="str">
        <f>IFERROR(INDEX(Sheet3!$Q$2:$Q$25,MATCH(H5512,Origin_List,0)),"")</f>
        <v/>
      </c>
      <c r="N5512" s="22"/>
      <c r="Q5512" s="17"/>
      <c r="R5512" s="17"/>
    </row>
    <row r="5513" spans="1:18">
      <c r="A5513" s="23"/>
      <c r="C5513" s="26"/>
      <c r="D5513" s="20" t="str">
        <f>IFERROR(VLOOKUP(H5513&amp;"|"&amp;I5513,Sheet3!$H$2:$N$150,5,0),"")</f>
        <v/>
      </c>
      <c r="M5513" s="20" t="str">
        <f>IFERROR(INDEX(Sheet3!$Q$2:$Q$25,MATCH(H5513,Origin_List,0)),"")</f>
        <v/>
      </c>
      <c r="N5513" s="22"/>
      <c r="Q5513" s="17"/>
      <c r="R5513" s="17"/>
    </row>
    <row r="5514" spans="1:18">
      <c r="A5514" s="23"/>
      <c r="C5514" s="26"/>
      <c r="D5514" s="20" t="str">
        <f>IFERROR(VLOOKUP(H5514&amp;"|"&amp;I5514,Sheet3!$H$2:$N$150,5,0),"")</f>
        <v/>
      </c>
      <c r="M5514" s="20" t="str">
        <f>IFERROR(INDEX(Sheet3!$Q$2:$Q$25,MATCH(H5514,Origin_List,0)),"")</f>
        <v/>
      </c>
      <c r="N5514" s="22"/>
      <c r="Q5514" s="17"/>
      <c r="R5514" s="17"/>
    </row>
    <row r="5515" spans="1:18">
      <c r="A5515" s="23"/>
      <c r="C5515" s="26"/>
      <c r="D5515" s="20" t="str">
        <f>IFERROR(VLOOKUP(H5515&amp;"|"&amp;I5515,Sheet3!$H$2:$N$150,5,0),"")</f>
        <v/>
      </c>
      <c r="M5515" s="20" t="str">
        <f>IFERROR(INDEX(Sheet3!$Q$2:$Q$25,MATCH(H5515,Origin_List,0)),"")</f>
        <v/>
      </c>
      <c r="N5515" s="22"/>
      <c r="Q5515" s="17"/>
      <c r="R5515" s="17"/>
    </row>
    <row r="5516" spans="1:18">
      <c r="A5516" s="23"/>
      <c r="C5516" s="26"/>
      <c r="D5516" s="20" t="str">
        <f>IFERROR(VLOOKUP(H5516&amp;"|"&amp;I5516,Sheet3!$H$2:$N$150,5,0),"")</f>
        <v/>
      </c>
      <c r="M5516" s="20" t="str">
        <f>IFERROR(INDEX(Sheet3!$Q$2:$Q$25,MATCH(H5516,Origin_List,0)),"")</f>
        <v/>
      </c>
      <c r="N5516" s="22"/>
      <c r="Q5516" s="17"/>
      <c r="R5516" s="17"/>
    </row>
    <row r="5517" spans="1:18">
      <c r="A5517" s="23"/>
      <c r="C5517" s="26"/>
      <c r="D5517" s="20" t="str">
        <f>IFERROR(VLOOKUP(H5517&amp;"|"&amp;I5517,Sheet3!$H$2:$N$150,5,0),"")</f>
        <v/>
      </c>
      <c r="M5517" s="20" t="str">
        <f>IFERROR(INDEX(Sheet3!$Q$2:$Q$25,MATCH(H5517,Origin_List,0)),"")</f>
        <v/>
      </c>
      <c r="N5517" s="22"/>
      <c r="Q5517" s="17"/>
      <c r="R5517" s="17"/>
    </row>
    <row r="5518" spans="1:18">
      <c r="A5518" s="23"/>
      <c r="C5518" s="26"/>
      <c r="D5518" s="20" t="str">
        <f>IFERROR(VLOOKUP(H5518&amp;"|"&amp;I5518,Sheet3!$H$2:$N$150,5,0),"")</f>
        <v/>
      </c>
      <c r="M5518" s="20" t="str">
        <f>IFERROR(INDEX(Sheet3!$Q$2:$Q$25,MATCH(H5518,Origin_List,0)),"")</f>
        <v/>
      </c>
      <c r="N5518" s="22"/>
      <c r="Q5518" s="17"/>
      <c r="R5518" s="17"/>
    </row>
    <row r="5519" spans="1:18">
      <c r="A5519" s="23"/>
      <c r="C5519" s="26"/>
      <c r="D5519" s="20" t="str">
        <f>IFERROR(VLOOKUP(H5519&amp;"|"&amp;I5519,Sheet3!$H$2:$N$150,5,0),"")</f>
        <v/>
      </c>
      <c r="M5519" s="20" t="str">
        <f>IFERROR(INDEX(Sheet3!$Q$2:$Q$25,MATCH(H5519,Origin_List,0)),"")</f>
        <v/>
      </c>
      <c r="N5519" s="22"/>
      <c r="Q5519" s="17"/>
      <c r="R5519" s="17"/>
    </row>
    <row r="5520" spans="1:18">
      <c r="A5520" s="23"/>
      <c r="C5520" s="26"/>
      <c r="D5520" s="20" t="str">
        <f>IFERROR(VLOOKUP(H5520&amp;"|"&amp;I5520,Sheet3!$H$2:$N$150,5,0),"")</f>
        <v/>
      </c>
      <c r="M5520" s="20" t="str">
        <f>IFERROR(INDEX(Sheet3!$Q$2:$Q$25,MATCH(H5520,Origin_List,0)),"")</f>
        <v/>
      </c>
      <c r="N5520" s="22"/>
      <c r="Q5520" s="17"/>
      <c r="R5520" s="17"/>
    </row>
    <row r="5521" spans="1:18">
      <c r="A5521" s="23"/>
      <c r="C5521" s="26"/>
      <c r="D5521" s="20" t="str">
        <f>IFERROR(VLOOKUP(H5521&amp;"|"&amp;I5521,Sheet3!$H$2:$N$150,5,0),"")</f>
        <v/>
      </c>
      <c r="M5521" s="20" t="str">
        <f>IFERROR(INDEX(Sheet3!$Q$2:$Q$25,MATCH(H5521,Origin_List,0)),"")</f>
        <v/>
      </c>
      <c r="N5521" s="22"/>
      <c r="Q5521" s="17"/>
      <c r="R5521" s="17"/>
    </row>
    <row r="5522" spans="1:18">
      <c r="A5522" s="23"/>
      <c r="C5522" s="26"/>
      <c r="D5522" s="20" t="str">
        <f>IFERROR(VLOOKUP(H5522&amp;"|"&amp;I5522,Sheet3!$H$2:$N$150,5,0),"")</f>
        <v/>
      </c>
      <c r="M5522" s="20" t="str">
        <f>IFERROR(INDEX(Sheet3!$Q$2:$Q$25,MATCH(H5522,Origin_List,0)),"")</f>
        <v/>
      </c>
      <c r="N5522" s="22"/>
      <c r="Q5522" s="17"/>
      <c r="R5522" s="17"/>
    </row>
    <row r="5523" spans="1:18">
      <c r="A5523" s="23"/>
      <c r="C5523" s="26"/>
      <c r="D5523" s="20" t="str">
        <f>IFERROR(VLOOKUP(H5523&amp;"|"&amp;I5523,Sheet3!$H$2:$N$150,5,0),"")</f>
        <v/>
      </c>
      <c r="M5523" s="20" t="str">
        <f>IFERROR(INDEX(Sheet3!$Q$2:$Q$25,MATCH(H5523,Origin_List,0)),"")</f>
        <v/>
      </c>
      <c r="N5523" s="22"/>
      <c r="Q5523" s="17"/>
      <c r="R5523" s="17"/>
    </row>
    <row r="5524" spans="1:18">
      <c r="A5524" s="23"/>
      <c r="C5524" s="26"/>
      <c r="D5524" s="20" t="str">
        <f>IFERROR(VLOOKUP(H5524&amp;"|"&amp;I5524,Sheet3!$H$2:$N$150,5,0),"")</f>
        <v/>
      </c>
      <c r="M5524" s="20" t="str">
        <f>IFERROR(INDEX(Sheet3!$Q$2:$Q$25,MATCH(H5524,Origin_List,0)),"")</f>
        <v/>
      </c>
      <c r="N5524" s="22"/>
      <c r="Q5524" s="17"/>
      <c r="R5524" s="17"/>
    </row>
    <row r="5525" spans="1:18">
      <c r="A5525" s="23"/>
      <c r="C5525" s="26"/>
      <c r="D5525" s="20" t="str">
        <f>IFERROR(VLOOKUP(H5525&amp;"|"&amp;I5525,Sheet3!$H$2:$N$150,5,0),"")</f>
        <v/>
      </c>
      <c r="M5525" s="20" t="str">
        <f>IFERROR(INDEX(Sheet3!$Q$2:$Q$25,MATCH(H5525,Origin_List,0)),"")</f>
        <v/>
      </c>
      <c r="N5525" s="22"/>
      <c r="Q5525" s="17"/>
      <c r="R5525" s="17"/>
    </row>
    <row r="5526" spans="1:18">
      <c r="A5526" s="23"/>
      <c r="C5526" s="26"/>
      <c r="D5526" s="20" t="str">
        <f>IFERROR(VLOOKUP(H5526&amp;"|"&amp;I5526,Sheet3!$H$2:$N$150,5,0),"")</f>
        <v/>
      </c>
      <c r="M5526" s="20" t="str">
        <f>IFERROR(INDEX(Sheet3!$Q$2:$Q$25,MATCH(H5526,Origin_List,0)),"")</f>
        <v/>
      </c>
      <c r="N5526" s="22"/>
      <c r="Q5526" s="17"/>
      <c r="R5526" s="17"/>
    </row>
    <row r="5527" spans="1:18">
      <c r="A5527" s="23"/>
      <c r="C5527" s="26"/>
      <c r="D5527" s="20" t="str">
        <f>IFERROR(VLOOKUP(H5527&amp;"|"&amp;I5527,Sheet3!$H$2:$N$150,5,0),"")</f>
        <v/>
      </c>
      <c r="M5527" s="20" t="str">
        <f>IFERROR(INDEX(Sheet3!$Q$2:$Q$25,MATCH(H5527,Origin_List,0)),"")</f>
        <v/>
      </c>
      <c r="N5527" s="22"/>
      <c r="Q5527" s="17"/>
      <c r="R5527" s="17"/>
    </row>
    <row r="5528" spans="1:18">
      <c r="A5528" s="23"/>
      <c r="C5528" s="26"/>
      <c r="D5528" s="20" t="str">
        <f>IFERROR(VLOOKUP(H5528&amp;"|"&amp;I5528,Sheet3!$H$2:$N$150,5,0),"")</f>
        <v/>
      </c>
      <c r="M5528" s="20" t="str">
        <f>IFERROR(INDEX(Sheet3!$Q$2:$Q$25,MATCH(H5528,Origin_List,0)),"")</f>
        <v/>
      </c>
      <c r="N5528" s="22"/>
      <c r="Q5528" s="17"/>
      <c r="R5528" s="17"/>
    </row>
    <row r="5529" spans="1:18">
      <c r="A5529" s="23"/>
      <c r="C5529" s="26"/>
      <c r="D5529" s="20" t="str">
        <f>IFERROR(VLOOKUP(H5529&amp;"|"&amp;I5529,Sheet3!$H$2:$N$150,5,0),"")</f>
        <v/>
      </c>
      <c r="M5529" s="20" t="str">
        <f>IFERROR(INDEX(Sheet3!$Q$2:$Q$25,MATCH(H5529,Origin_List,0)),"")</f>
        <v/>
      </c>
      <c r="N5529" s="22"/>
      <c r="Q5529" s="17"/>
      <c r="R5529" s="17"/>
    </row>
    <row r="5530" spans="1:18">
      <c r="A5530" s="23"/>
      <c r="C5530" s="26"/>
      <c r="D5530" s="20" t="str">
        <f>IFERROR(VLOOKUP(H5530&amp;"|"&amp;I5530,Sheet3!$H$2:$N$150,5,0),"")</f>
        <v/>
      </c>
      <c r="M5530" s="20" t="str">
        <f>IFERROR(INDEX(Sheet3!$Q$2:$Q$25,MATCH(H5530,Origin_List,0)),"")</f>
        <v/>
      </c>
      <c r="N5530" s="22"/>
      <c r="Q5530" s="17"/>
      <c r="R5530" s="17"/>
    </row>
    <row r="5531" spans="1:18">
      <c r="A5531" s="23"/>
      <c r="C5531" s="26"/>
      <c r="D5531" s="20" t="str">
        <f>IFERROR(VLOOKUP(H5531&amp;"|"&amp;I5531,Sheet3!$H$2:$N$150,5,0),"")</f>
        <v/>
      </c>
      <c r="M5531" s="20" t="str">
        <f>IFERROR(INDEX(Sheet3!$Q$2:$Q$25,MATCH(H5531,Origin_List,0)),"")</f>
        <v/>
      </c>
      <c r="N5531" s="22"/>
      <c r="Q5531" s="17"/>
      <c r="R5531" s="17"/>
    </row>
    <row r="5532" spans="1:18">
      <c r="A5532" s="23"/>
      <c r="C5532" s="26"/>
      <c r="D5532" s="20" t="str">
        <f>IFERROR(VLOOKUP(H5532&amp;"|"&amp;I5532,Sheet3!$H$2:$N$150,5,0),"")</f>
        <v/>
      </c>
      <c r="M5532" s="20" t="str">
        <f>IFERROR(INDEX(Sheet3!$Q$2:$Q$25,MATCH(H5532,Origin_List,0)),"")</f>
        <v/>
      </c>
      <c r="N5532" s="22"/>
      <c r="Q5532" s="17"/>
      <c r="R5532" s="17"/>
    </row>
    <row r="5533" spans="1:18">
      <c r="A5533" s="23"/>
      <c r="C5533" s="26"/>
      <c r="D5533" s="20" t="str">
        <f>IFERROR(VLOOKUP(H5533&amp;"|"&amp;I5533,Sheet3!$H$2:$N$150,5,0),"")</f>
        <v/>
      </c>
      <c r="M5533" s="20" t="str">
        <f>IFERROR(INDEX(Sheet3!$Q$2:$Q$25,MATCH(H5533,Origin_List,0)),"")</f>
        <v/>
      </c>
      <c r="N5533" s="22"/>
      <c r="Q5533" s="17"/>
      <c r="R5533" s="17"/>
    </row>
    <row r="5534" spans="1:18">
      <c r="A5534" s="23"/>
      <c r="C5534" s="26"/>
      <c r="D5534" s="20" t="str">
        <f>IFERROR(VLOOKUP(H5534&amp;"|"&amp;I5534,Sheet3!$H$2:$N$150,5,0),"")</f>
        <v/>
      </c>
      <c r="M5534" s="20" t="str">
        <f>IFERROR(INDEX(Sheet3!$Q$2:$Q$25,MATCH(H5534,Origin_List,0)),"")</f>
        <v/>
      </c>
      <c r="N5534" s="22"/>
      <c r="Q5534" s="17"/>
      <c r="R5534" s="17"/>
    </row>
    <row r="5535" spans="1:18">
      <c r="A5535" s="23"/>
      <c r="C5535" s="26"/>
      <c r="D5535" s="20" t="str">
        <f>IFERROR(VLOOKUP(H5535&amp;"|"&amp;I5535,Sheet3!$H$2:$N$150,5,0),"")</f>
        <v/>
      </c>
      <c r="M5535" s="20" t="str">
        <f>IFERROR(INDEX(Sheet3!$Q$2:$Q$25,MATCH(H5535,Origin_List,0)),"")</f>
        <v/>
      </c>
      <c r="N5535" s="22"/>
      <c r="Q5535" s="17"/>
      <c r="R5535" s="17"/>
    </row>
    <row r="5536" spans="1:18">
      <c r="A5536" s="23"/>
      <c r="C5536" s="26"/>
      <c r="D5536" s="20" t="str">
        <f>IFERROR(VLOOKUP(H5536&amp;"|"&amp;I5536,Sheet3!$H$2:$N$150,5,0),"")</f>
        <v/>
      </c>
      <c r="M5536" s="20" t="str">
        <f>IFERROR(INDEX(Sheet3!$Q$2:$Q$25,MATCH(H5536,Origin_List,0)),"")</f>
        <v/>
      </c>
      <c r="N5536" s="22"/>
      <c r="Q5536" s="17"/>
      <c r="R5536" s="17"/>
    </row>
    <row r="5537" spans="1:18">
      <c r="A5537" s="23"/>
      <c r="C5537" s="26"/>
      <c r="D5537" s="20" t="str">
        <f>IFERROR(VLOOKUP(H5537&amp;"|"&amp;I5537,Sheet3!$H$2:$N$150,5,0),"")</f>
        <v/>
      </c>
      <c r="M5537" s="20" t="str">
        <f>IFERROR(INDEX(Sheet3!$Q$2:$Q$25,MATCH(H5537,Origin_List,0)),"")</f>
        <v/>
      </c>
      <c r="N5537" s="22"/>
      <c r="Q5537" s="17"/>
      <c r="R5537" s="17"/>
    </row>
    <row r="5538" spans="1:18">
      <c r="A5538" s="23"/>
      <c r="C5538" s="26"/>
      <c r="D5538" s="20" t="str">
        <f>IFERROR(VLOOKUP(H5538&amp;"|"&amp;I5538,Sheet3!$H$2:$N$150,5,0),"")</f>
        <v/>
      </c>
      <c r="M5538" s="20" t="str">
        <f>IFERROR(INDEX(Sheet3!$Q$2:$Q$25,MATCH(H5538,Origin_List,0)),"")</f>
        <v/>
      </c>
      <c r="N5538" s="22"/>
      <c r="Q5538" s="17"/>
      <c r="R5538" s="17"/>
    </row>
    <row r="5539" spans="1:18">
      <c r="A5539" s="23"/>
      <c r="C5539" s="26"/>
      <c r="D5539" s="20" t="str">
        <f>IFERROR(VLOOKUP(H5539&amp;"|"&amp;I5539,Sheet3!$H$2:$N$150,5,0),"")</f>
        <v/>
      </c>
      <c r="M5539" s="20" t="str">
        <f>IFERROR(INDEX(Sheet3!$Q$2:$Q$25,MATCH(H5539,Origin_List,0)),"")</f>
        <v/>
      </c>
      <c r="N5539" s="22"/>
      <c r="Q5539" s="17"/>
      <c r="R5539" s="17"/>
    </row>
    <row r="5540" spans="1:18">
      <c r="A5540" s="23"/>
      <c r="C5540" s="26"/>
      <c r="D5540" s="20" t="str">
        <f>IFERROR(VLOOKUP(H5540&amp;"|"&amp;I5540,Sheet3!$H$2:$N$150,5,0),"")</f>
        <v/>
      </c>
      <c r="M5540" s="20" t="str">
        <f>IFERROR(INDEX(Sheet3!$Q$2:$Q$25,MATCH(H5540,Origin_List,0)),"")</f>
        <v/>
      </c>
      <c r="N5540" s="22"/>
      <c r="Q5540" s="17"/>
      <c r="R5540" s="17"/>
    </row>
    <row r="5541" spans="1:18">
      <c r="A5541" s="23"/>
      <c r="C5541" s="26"/>
      <c r="D5541" s="20" t="str">
        <f>IFERROR(VLOOKUP(H5541&amp;"|"&amp;I5541,Sheet3!$H$2:$N$150,5,0),"")</f>
        <v/>
      </c>
      <c r="M5541" s="20" t="str">
        <f>IFERROR(INDEX(Sheet3!$Q$2:$Q$25,MATCH(H5541,Origin_List,0)),"")</f>
        <v/>
      </c>
      <c r="N5541" s="22"/>
      <c r="Q5541" s="17"/>
      <c r="R5541" s="17"/>
    </row>
    <row r="5542" spans="1:18">
      <c r="A5542" s="23"/>
      <c r="C5542" s="26"/>
      <c r="D5542" s="20" t="str">
        <f>IFERROR(VLOOKUP(H5542&amp;"|"&amp;I5542,Sheet3!$H$2:$N$150,5,0),"")</f>
        <v/>
      </c>
      <c r="M5542" s="20" t="str">
        <f>IFERROR(INDEX(Sheet3!$Q$2:$Q$25,MATCH(H5542,Origin_List,0)),"")</f>
        <v/>
      </c>
      <c r="N5542" s="22"/>
      <c r="Q5542" s="17"/>
      <c r="R5542" s="17"/>
    </row>
    <row r="5543" spans="1:18">
      <c r="A5543" s="23"/>
      <c r="C5543" s="26"/>
      <c r="D5543" s="20" t="str">
        <f>IFERROR(VLOOKUP(H5543&amp;"|"&amp;I5543,Sheet3!$H$2:$N$150,5,0),"")</f>
        <v/>
      </c>
      <c r="M5543" s="20" t="str">
        <f>IFERROR(INDEX(Sheet3!$Q$2:$Q$25,MATCH(H5543,Origin_List,0)),"")</f>
        <v/>
      </c>
      <c r="N5543" s="22"/>
      <c r="Q5543" s="17"/>
      <c r="R5543" s="17"/>
    </row>
    <row r="5544" spans="1:18">
      <c r="A5544" s="23"/>
      <c r="C5544" s="26"/>
      <c r="D5544" s="20" t="str">
        <f>IFERROR(VLOOKUP(H5544&amp;"|"&amp;I5544,Sheet3!$H$2:$N$150,5,0),"")</f>
        <v/>
      </c>
      <c r="M5544" s="20" t="str">
        <f>IFERROR(INDEX(Sheet3!$Q$2:$Q$25,MATCH(H5544,Origin_List,0)),"")</f>
        <v/>
      </c>
      <c r="N5544" s="22"/>
      <c r="Q5544" s="17"/>
      <c r="R5544" s="17"/>
    </row>
    <row r="5545" spans="1:18">
      <c r="A5545" s="23"/>
      <c r="C5545" s="26"/>
      <c r="D5545" s="20" t="str">
        <f>IFERROR(VLOOKUP(H5545&amp;"|"&amp;I5545,Sheet3!$H$2:$N$150,5,0),"")</f>
        <v/>
      </c>
      <c r="M5545" s="20" t="str">
        <f>IFERROR(INDEX(Sheet3!$Q$2:$Q$25,MATCH(H5545,Origin_List,0)),"")</f>
        <v/>
      </c>
      <c r="N5545" s="22"/>
      <c r="Q5545" s="17"/>
      <c r="R5545" s="17"/>
    </row>
    <row r="5546" spans="1:18">
      <c r="A5546" s="23"/>
      <c r="C5546" s="26"/>
      <c r="D5546" s="20" t="str">
        <f>IFERROR(VLOOKUP(H5546&amp;"|"&amp;I5546,Sheet3!$H$2:$N$150,5,0),"")</f>
        <v/>
      </c>
      <c r="M5546" s="20" t="str">
        <f>IFERROR(INDEX(Sheet3!$Q$2:$Q$25,MATCH(H5546,Origin_List,0)),"")</f>
        <v/>
      </c>
      <c r="N5546" s="22"/>
      <c r="Q5546" s="17"/>
      <c r="R5546" s="17"/>
    </row>
    <row r="5547" spans="1:18">
      <c r="A5547" s="23"/>
      <c r="C5547" s="26"/>
      <c r="D5547" s="20" t="str">
        <f>IFERROR(VLOOKUP(H5547&amp;"|"&amp;I5547,Sheet3!$H$2:$N$150,5,0),"")</f>
        <v/>
      </c>
      <c r="M5547" s="20" t="str">
        <f>IFERROR(INDEX(Sheet3!$Q$2:$Q$25,MATCH(H5547,Origin_List,0)),"")</f>
        <v/>
      </c>
      <c r="N5547" s="22"/>
      <c r="Q5547" s="17"/>
      <c r="R5547" s="17"/>
    </row>
    <row r="5548" spans="1:18">
      <c r="A5548" s="23"/>
      <c r="C5548" s="26"/>
      <c r="D5548" s="20" t="str">
        <f>IFERROR(VLOOKUP(H5548&amp;"|"&amp;I5548,Sheet3!$H$2:$N$150,5,0),"")</f>
        <v/>
      </c>
      <c r="M5548" s="20" t="str">
        <f>IFERROR(INDEX(Sheet3!$Q$2:$Q$25,MATCH(H5548,Origin_List,0)),"")</f>
        <v/>
      </c>
      <c r="N5548" s="22"/>
      <c r="Q5548" s="17"/>
      <c r="R5548" s="17"/>
    </row>
    <row r="5549" spans="1:18">
      <c r="A5549" s="23"/>
      <c r="C5549" s="26"/>
      <c r="D5549" s="20" t="str">
        <f>IFERROR(VLOOKUP(H5549&amp;"|"&amp;I5549,Sheet3!$H$2:$N$150,5,0),"")</f>
        <v/>
      </c>
      <c r="M5549" s="20" t="str">
        <f>IFERROR(INDEX(Sheet3!$Q$2:$Q$25,MATCH(H5549,Origin_List,0)),"")</f>
        <v/>
      </c>
      <c r="N5549" s="22"/>
      <c r="Q5549" s="17"/>
      <c r="R5549" s="17"/>
    </row>
    <row r="5550" spans="1:18">
      <c r="A5550" s="23"/>
      <c r="C5550" s="26"/>
      <c r="D5550" s="20" t="str">
        <f>IFERROR(VLOOKUP(H5550&amp;"|"&amp;I5550,Sheet3!$H$2:$N$150,5,0),"")</f>
        <v/>
      </c>
      <c r="M5550" s="20" t="str">
        <f>IFERROR(INDEX(Sheet3!$Q$2:$Q$25,MATCH(H5550,Origin_List,0)),"")</f>
        <v/>
      </c>
      <c r="N5550" s="22"/>
      <c r="Q5550" s="17"/>
      <c r="R5550" s="17"/>
    </row>
    <row r="5551" spans="1:18">
      <c r="A5551" s="23"/>
      <c r="C5551" s="26"/>
      <c r="D5551" s="20" t="str">
        <f>IFERROR(VLOOKUP(H5551&amp;"|"&amp;I5551,Sheet3!$H$2:$N$150,5,0),"")</f>
        <v/>
      </c>
      <c r="M5551" s="20" t="str">
        <f>IFERROR(INDEX(Sheet3!$Q$2:$Q$25,MATCH(H5551,Origin_List,0)),"")</f>
        <v/>
      </c>
      <c r="N5551" s="22"/>
      <c r="Q5551" s="17"/>
      <c r="R5551" s="17"/>
    </row>
    <row r="5552" spans="1:18">
      <c r="A5552" s="23"/>
      <c r="C5552" s="26"/>
      <c r="D5552" s="20" t="str">
        <f>IFERROR(VLOOKUP(H5552&amp;"|"&amp;I5552,Sheet3!$H$2:$N$150,5,0),"")</f>
        <v/>
      </c>
      <c r="M5552" s="20" t="str">
        <f>IFERROR(INDEX(Sheet3!$Q$2:$Q$25,MATCH(H5552,Origin_List,0)),"")</f>
        <v/>
      </c>
      <c r="N5552" s="22"/>
      <c r="Q5552" s="17"/>
      <c r="R5552" s="17"/>
    </row>
    <row r="5553" spans="1:18">
      <c r="A5553" s="23"/>
      <c r="C5553" s="26"/>
      <c r="D5553" s="20" t="str">
        <f>IFERROR(VLOOKUP(H5553&amp;"|"&amp;I5553,Sheet3!$H$2:$N$150,5,0),"")</f>
        <v/>
      </c>
      <c r="M5553" s="20" t="str">
        <f>IFERROR(INDEX(Sheet3!$Q$2:$Q$25,MATCH(H5553,Origin_List,0)),"")</f>
        <v/>
      </c>
      <c r="N5553" s="22"/>
      <c r="Q5553" s="17"/>
      <c r="R5553" s="17"/>
    </row>
    <row r="5554" spans="1:18">
      <c r="A5554" s="23"/>
      <c r="C5554" s="26"/>
      <c r="D5554" s="20" t="str">
        <f>IFERROR(VLOOKUP(H5554&amp;"|"&amp;I5554,Sheet3!$H$2:$N$150,5,0),"")</f>
        <v/>
      </c>
      <c r="M5554" s="20" t="str">
        <f>IFERROR(INDEX(Sheet3!$Q$2:$Q$25,MATCH(H5554,Origin_List,0)),"")</f>
        <v/>
      </c>
      <c r="N5554" s="22"/>
      <c r="Q5554" s="17"/>
      <c r="R5554" s="17"/>
    </row>
    <row r="5555" spans="1:18">
      <c r="A5555" s="23"/>
      <c r="C5555" s="26"/>
      <c r="D5555" s="20" t="str">
        <f>IFERROR(VLOOKUP(H5555&amp;"|"&amp;I5555,Sheet3!$H$2:$N$150,5,0),"")</f>
        <v/>
      </c>
      <c r="M5555" s="20" t="str">
        <f>IFERROR(INDEX(Sheet3!$Q$2:$Q$25,MATCH(H5555,Origin_List,0)),"")</f>
        <v/>
      </c>
      <c r="N5555" s="22"/>
      <c r="Q5555" s="17"/>
      <c r="R5555" s="17"/>
    </row>
    <row r="5556" spans="1:18">
      <c r="A5556" s="23"/>
      <c r="C5556" s="26"/>
      <c r="D5556" s="20" t="str">
        <f>IFERROR(VLOOKUP(H5556&amp;"|"&amp;I5556,Sheet3!$H$2:$N$150,5,0),"")</f>
        <v/>
      </c>
      <c r="M5556" s="20" t="str">
        <f>IFERROR(INDEX(Sheet3!$Q$2:$Q$25,MATCH(H5556,Origin_List,0)),"")</f>
        <v/>
      </c>
      <c r="N5556" s="22"/>
      <c r="Q5556" s="17"/>
      <c r="R5556" s="17"/>
    </row>
    <row r="5557" spans="1:18">
      <c r="A5557" s="23"/>
      <c r="C5557" s="26"/>
      <c r="D5557" s="20" t="str">
        <f>IFERROR(VLOOKUP(H5557&amp;"|"&amp;I5557,Sheet3!$H$2:$N$150,5,0),"")</f>
        <v/>
      </c>
      <c r="M5557" s="20" t="str">
        <f>IFERROR(INDEX(Sheet3!$Q$2:$Q$25,MATCH(H5557,Origin_List,0)),"")</f>
        <v/>
      </c>
      <c r="N5557" s="22"/>
      <c r="Q5557" s="17"/>
      <c r="R5557" s="17"/>
    </row>
    <row r="5558" spans="1:18">
      <c r="A5558" s="23"/>
      <c r="C5558" s="26"/>
      <c r="D5558" s="20" t="str">
        <f>IFERROR(VLOOKUP(H5558&amp;"|"&amp;I5558,Sheet3!$H$2:$N$150,5,0),"")</f>
        <v/>
      </c>
      <c r="M5558" s="20" t="str">
        <f>IFERROR(INDEX(Sheet3!$Q$2:$Q$25,MATCH(H5558,Origin_List,0)),"")</f>
        <v/>
      </c>
      <c r="N5558" s="22"/>
      <c r="Q5558" s="17"/>
      <c r="R5558" s="17"/>
    </row>
    <row r="5559" spans="1:18">
      <c r="A5559" s="23"/>
      <c r="C5559" s="26"/>
      <c r="D5559" s="20" t="str">
        <f>IFERROR(VLOOKUP(H5559&amp;"|"&amp;I5559,Sheet3!$H$2:$N$150,5,0),"")</f>
        <v/>
      </c>
      <c r="M5559" s="20" t="str">
        <f>IFERROR(INDEX(Sheet3!$Q$2:$Q$25,MATCH(H5559,Origin_List,0)),"")</f>
        <v/>
      </c>
      <c r="N5559" s="22"/>
      <c r="Q5559" s="17"/>
      <c r="R5559" s="17"/>
    </row>
    <row r="5560" spans="1:18">
      <c r="A5560" s="23"/>
      <c r="C5560" s="26"/>
      <c r="D5560" s="20" t="str">
        <f>IFERROR(VLOOKUP(H5560&amp;"|"&amp;I5560,Sheet3!$H$2:$N$150,5,0),"")</f>
        <v/>
      </c>
      <c r="M5560" s="20" t="str">
        <f>IFERROR(INDEX(Sheet3!$Q$2:$Q$25,MATCH(H5560,Origin_List,0)),"")</f>
        <v/>
      </c>
      <c r="N5560" s="22"/>
      <c r="Q5560" s="17"/>
      <c r="R5560" s="17"/>
    </row>
    <row r="5561" spans="1:18">
      <c r="A5561" s="23"/>
      <c r="C5561" s="26"/>
      <c r="D5561" s="20" t="str">
        <f>IFERROR(VLOOKUP(H5561&amp;"|"&amp;I5561,Sheet3!$H$2:$N$150,5,0),"")</f>
        <v/>
      </c>
      <c r="M5561" s="20" t="str">
        <f>IFERROR(INDEX(Sheet3!$Q$2:$Q$25,MATCH(H5561,Origin_List,0)),"")</f>
        <v/>
      </c>
      <c r="N5561" s="22"/>
      <c r="Q5561" s="17"/>
      <c r="R5561" s="17"/>
    </row>
    <row r="5562" spans="1:18">
      <c r="A5562" s="23"/>
      <c r="C5562" s="26"/>
      <c r="D5562" s="20" t="str">
        <f>IFERROR(VLOOKUP(H5562&amp;"|"&amp;I5562,Sheet3!$H$2:$N$150,5,0),"")</f>
        <v/>
      </c>
      <c r="M5562" s="20" t="str">
        <f>IFERROR(INDEX(Sheet3!$Q$2:$Q$25,MATCH(H5562,Origin_List,0)),"")</f>
        <v/>
      </c>
      <c r="N5562" s="22"/>
      <c r="Q5562" s="17"/>
      <c r="R5562" s="17"/>
    </row>
    <row r="5563" spans="1:18">
      <c r="A5563" s="23"/>
      <c r="C5563" s="26"/>
      <c r="D5563" s="20" t="str">
        <f>IFERROR(VLOOKUP(H5563&amp;"|"&amp;I5563,Sheet3!$H$2:$N$150,5,0),"")</f>
        <v/>
      </c>
      <c r="M5563" s="20" t="str">
        <f>IFERROR(INDEX(Sheet3!$Q$2:$Q$25,MATCH(H5563,Origin_List,0)),"")</f>
        <v/>
      </c>
      <c r="N5563" s="22"/>
      <c r="Q5563" s="17"/>
      <c r="R5563" s="17"/>
    </row>
    <row r="5564" spans="1:18">
      <c r="A5564" s="23"/>
      <c r="C5564" s="26"/>
      <c r="D5564" s="20" t="str">
        <f>IFERROR(VLOOKUP(H5564&amp;"|"&amp;I5564,Sheet3!$H$2:$N$150,5,0),"")</f>
        <v/>
      </c>
      <c r="M5564" s="20" t="str">
        <f>IFERROR(INDEX(Sheet3!$Q$2:$Q$25,MATCH(H5564,Origin_List,0)),"")</f>
        <v/>
      </c>
      <c r="N5564" s="22"/>
      <c r="Q5564" s="17"/>
      <c r="R5564" s="17"/>
    </row>
    <row r="5565" spans="1:18">
      <c r="A5565" s="23"/>
      <c r="C5565" s="26"/>
      <c r="D5565" s="20" t="str">
        <f>IFERROR(VLOOKUP(H5565&amp;"|"&amp;I5565,Sheet3!$H$2:$N$150,5,0),"")</f>
        <v/>
      </c>
      <c r="M5565" s="20" t="str">
        <f>IFERROR(INDEX(Sheet3!$Q$2:$Q$25,MATCH(H5565,Origin_List,0)),"")</f>
        <v/>
      </c>
      <c r="N5565" s="22"/>
      <c r="Q5565" s="17"/>
      <c r="R5565" s="17"/>
    </row>
    <row r="5566" spans="1:18">
      <c r="A5566" s="23"/>
      <c r="C5566" s="26"/>
      <c r="D5566" s="20" t="str">
        <f>IFERROR(VLOOKUP(H5566&amp;"|"&amp;I5566,Sheet3!$H$2:$N$150,5,0),"")</f>
        <v/>
      </c>
      <c r="M5566" s="20" t="str">
        <f>IFERROR(INDEX(Sheet3!$Q$2:$Q$25,MATCH(H5566,Origin_List,0)),"")</f>
        <v/>
      </c>
      <c r="N5566" s="22"/>
      <c r="Q5566" s="17"/>
      <c r="R5566" s="17"/>
    </row>
    <row r="5567" spans="1:18">
      <c r="A5567" s="23"/>
      <c r="C5567" s="26"/>
      <c r="D5567" s="20" t="str">
        <f>IFERROR(VLOOKUP(H5567&amp;"|"&amp;I5567,Sheet3!$H$2:$N$150,5,0),"")</f>
        <v/>
      </c>
      <c r="M5567" s="20" t="str">
        <f>IFERROR(INDEX(Sheet3!$Q$2:$Q$25,MATCH(H5567,Origin_List,0)),"")</f>
        <v/>
      </c>
      <c r="N5567" s="22"/>
      <c r="Q5567" s="17"/>
      <c r="R5567" s="17"/>
    </row>
    <row r="5568" spans="1:18">
      <c r="A5568" s="23"/>
      <c r="C5568" s="26"/>
      <c r="D5568" s="20" t="str">
        <f>IFERROR(VLOOKUP(H5568&amp;"|"&amp;I5568,Sheet3!$H$2:$N$150,5,0),"")</f>
        <v/>
      </c>
      <c r="M5568" s="20" t="str">
        <f>IFERROR(INDEX(Sheet3!$Q$2:$Q$25,MATCH(H5568,Origin_List,0)),"")</f>
        <v/>
      </c>
      <c r="N5568" s="22"/>
      <c r="Q5568" s="17"/>
      <c r="R5568" s="17"/>
    </row>
    <row r="5569" spans="1:18">
      <c r="A5569" s="23"/>
      <c r="C5569" s="26"/>
      <c r="D5569" s="20" t="str">
        <f>IFERROR(VLOOKUP(H5569&amp;"|"&amp;I5569,Sheet3!$H$2:$N$150,5,0),"")</f>
        <v/>
      </c>
      <c r="M5569" s="20" t="str">
        <f>IFERROR(INDEX(Sheet3!$Q$2:$Q$25,MATCH(H5569,Origin_List,0)),"")</f>
        <v/>
      </c>
      <c r="N5569" s="22"/>
      <c r="Q5569" s="17"/>
      <c r="R5569" s="17"/>
    </row>
    <row r="5570" spans="1:18">
      <c r="A5570" s="23"/>
      <c r="C5570" s="26"/>
      <c r="D5570" s="20" t="str">
        <f>IFERROR(VLOOKUP(H5570&amp;"|"&amp;I5570,Sheet3!$H$2:$N$150,5,0),"")</f>
        <v/>
      </c>
      <c r="M5570" s="20" t="str">
        <f>IFERROR(INDEX(Sheet3!$Q$2:$Q$25,MATCH(H5570,Origin_List,0)),"")</f>
        <v/>
      </c>
      <c r="N5570" s="22"/>
      <c r="Q5570" s="17"/>
      <c r="R5570" s="17"/>
    </row>
    <row r="5571" spans="1:18">
      <c r="A5571" s="23"/>
      <c r="C5571" s="26"/>
      <c r="D5571" s="20" t="str">
        <f>IFERROR(VLOOKUP(H5571&amp;"|"&amp;I5571,Sheet3!$H$2:$N$150,5,0),"")</f>
        <v/>
      </c>
      <c r="M5571" s="20" t="str">
        <f>IFERROR(INDEX(Sheet3!$Q$2:$Q$25,MATCH(H5571,Origin_List,0)),"")</f>
        <v/>
      </c>
      <c r="N5571" s="22"/>
      <c r="Q5571" s="17"/>
      <c r="R5571" s="17"/>
    </row>
    <row r="5572" spans="1:18">
      <c r="A5572" s="23"/>
      <c r="C5572" s="26"/>
      <c r="D5572" s="20" t="str">
        <f>IFERROR(VLOOKUP(H5572&amp;"|"&amp;I5572,Sheet3!$H$2:$N$150,5,0),"")</f>
        <v/>
      </c>
      <c r="M5572" s="20" t="str">
        <f>IFERROR(INDEX(Sheet3!$Q$2:$Q$25,MATCH(H5572,Origin_List,0)),"")</f>
        <v/>
      </c>
      <c r="N5572" s="22"/>
      <c r="Q5572" s="17"/>
      <c r="R5572" s="17"/>
    </row>
    <row r="5573" spans="1:18">
      <c r="A5573" s="23"/>
      <c r="C5573" s="26"/>
      <c r="D5573" s="20" t="str">
        <f>IFERROR(VLOOKUP(H5573&amp;"|"&amp;I5573,Sheet3!$H$2:$N$150,5,0),"")</f>
        <v/>
      </c>
      <c r="M5573" s="20" t="str">
        <f>IFERROR(INDEX(Sheet3!$Q$2:$Q$25,MATCH(H5573,Origin_List,0)),"")</f>
        <v/>
      </c>
      <c r="N5573" s="22"/>
      <c r="Q5573" s="17"/>
      <c r="R5573" s="17"/>
    </row>
    <row r="5574" spans="1:18">
      <c r="A5574" s="23"/>
      <c r="C5574" s="26"/>
      <c r="D5574" s="20" t="str">
        <f>IFERROR(VLOOKUP(H5574&amp;"|"&amp;I5574,Sheet3!$H$2:$N$150,5,0),"")</f>
        <v/>
      </c>
      <c r="M5574" s="20" t="str">
        <f>IFERROR(INDEX(Sheet3!$Q$2:$Q$25,MATCH(H5574,Origin_List,0)),"")</f>
        <v/>
      </c>
      <c r="N5574" s="22"/>
      <c r="Q5574" s="17"/>
      <c r="R5574" s="17"/>
    </row>
    <row r="5575" spans="1:18">
      <c r="A5575" s="23"/>
      <c r="C5575" s="26"/>
      <c r="D5575" s="20" t="str">
        <f>IFERROR(VLOOKUP(H5575&amp;"|"&amp;I5575,Sheet3!$H$2:$N$150,5,0),"")</f>
        <v/>
      </c>
      <c r="M5575" s="20" t="str">
        <f>IFERROR(INDEX(Sheet3!$Q$2:$Q$25,MATCH(H5575,Origin_List,0)),"")</f>
        <v/>
      </c>
      <c r="N5575" s="22"/>
      <c r="Q5575" s="17"/>
      <c r="R5575" s="17"/>
    </row>
    <row r="5576" spans="1:18">
      <c r="A5576" s="23"/>
      <c r="C5576" s="26"/>
      <c r="D5576" s="20" t="str">
        <f>IFERROR(VLOOKUP(H5576&amp;"|"&amp;I5576,Sheet3!$H$2:$N$150,5,0),"")</f>
        <v/>
      </c>
      <c r="M5576" s="20" t="str">
        <f>IFERROR(INDEX(Sheet3!$Q$2:$Q$25,MATCH(H5576,Origin_List,0)),"")</f>
        <v/>
      </c>
      <c r="N5576" s="22"/>
      <c r="Q5576" s="17"/>
      <c r="R5576" s="17"/>
    </row>
    <row r="5577" spans="1:18">
      <c r="A5577" s="23"/>
      <c r="C5577" s="26"/>
      <c r="D5577" s="20" t="str">
        <f>IFERROR(VLOOKUP(H5577&amp;"|"&amp;I5577,Sheet3!$H$2:$N$150,5,0),"")</f>
        <v/>
      </c>
      <c r="M5577" s="20" t="str">
        <f>IFERROR(INDEX(Sheet3!$Q$2:$Q$25,MATCH(H5577,Origin_List,0)),"")</f>
        <v/>
      </c>
      <c r="N5577" s="22"/>
      <c r="Q5577" s="17"/>
      <c r="R5577" s="17"/>
    </row>
    <row r="5578" spans="1:18">
      <c r="A5578" s="23"/>
      <c r="C5578" s="26"/>
      <c r="D5578" s="20" t="str">
        <f>IFERROR(VLOOKUP(H5578&amp;"|"&amp;I5578,Sheet3!$H$2:$N$150,5,0),"")</f>
        <v/>
      </c>
      <c r="M5578" s="20" t="str">
        <f>IFERROR(INDEX(Sheet3!$Q$2:$Q$25,MATCH(H5578,Origin_List,0)),"")</f>
        <v/>
      </c>
      <c r="N5578" s="22"/>
      <c r="Q5578" s="17"/>
      <c r="R5578" s="17"/>
    </row>
    <row r="5579" spans="1:18">
      <c r="A5579" s="23"/>
      <c r="C5579" s="26"/>
      <c r="D5579" s="20" t="str">
        <f>IFERROR(VLOOKUP(H5579&amp;"|"&amp;I5579,Sheet3!$H$2:$N$150,5,0),"")</f>
        <v/>
      </c>
      <c r="M5579" s="20" t="str">
        <f>IFERROR(INDEX(Sheet3!$Q$2:$Q$25,MATCH(H5579,Origin_List,0)),"")</f>
        <v/>
      </c>
      <c r="N5579" s="22"/>
      <c r="Q5579" s="17"/>
      <c r="R5579" s="17"/>
    </row>
    <row r="5580" spans="1:18">
      <c r="A5580" s="23"/>
      <c r="C5580" s="26"/>
      <c r="D5580" s="20" t="str">
        <f>IFERROR(VLOOKUP(H5580&amp;"|"&amp;I5580,Sheet3!$H$2:$N$150,5,0),"")</f>
        <v/>
      </c>
      <c r="M5580" s="20" t="str">
        <f>IFERROR(INDEX(Sheet3!$Q$2:$Q$25,MATCH(H5580,Origin_List,0)),"")</f>
        <v/>
      </c>
      <c r="N5580" s="22"/>
      <c r="Q5580" s="17"/>
      <c r="R5580" s="17"/>
    </row>
    <row r="5581" spans="1:18">
      <c r="A5581" s="23"/>
      <c r="C5581" s="26"/>
      <c r="D5581" s="20" t="str">
        <f>IFERROR(VLOOKUP(H5581&amp;"|"&amp;I5581,Sheet3!$H$2:$N$150,5,0),"")</f>
        <v/>
      </c>
      <c r="M5581" s="20" t="str">
        <f>IFERROR(INDEX(Sheet3!$Q$2:$Q$25,MATCH(H5581,Origin_List,0)),"")</f>
        <v/>
      </c>
      <c r="N5581" s="22"/>
      <c r="Q5581" s="17"/>
      <c r="R5581" s="17"/>
    </row>
    <row r="5582" spans="1:18">
      <c r="A5582" s="23"/>
      <c r="C5582" s="26"/>
      <c r="D5582" s="20" t="str">
        <f>IFERROR(VLOOKUP(H5582&amp;"|"&amp;I5582,Sheet3!$H$2:$N$150,5,0),"")</f>
        <v/>
      </c>
      <c r="M5582" s="20" t="str">
        <f>IFERROR(INDEX(Sheet3!$Q$2:$Q$25,MATCH(H5582,Origin_List,0)),"")</f>
        <v/>
      </c>
      <c r="N5582" s="22"/>
      <c r="Q5582" s="17"/>
      <c r="R5582" s="17"/>
    </row>
    <row r="5583" spans="1:18">
      <c r="A5583" s="23"/>
      <c r="C5583" s="26"/>
      <c r="D5583" s="20" t="str">
        <f>IFERROR(VLOOKUP(H5583&amp;"|"&amp;I5583,Sheet3!$H$2:$N$150,5,0),"")</f>
        <v/>
      </c>
      <c r="M5583" s="20" t="str">
        <f>IFERROR(INDEX(Sheet3!$Q$2:$Q$25,MATCH(H5583,Origin_List,0)),"")</f>
        <v/>
      </c>
      <c r="N5583" s="22"/>
      <c r="Q5583" s="17"/>
      <c r="R5583" s="17"/>
    </row>
    <row r="5584" spans="1:18">
      <c r="A5584" s="23"/>
      <c r="C5584" s="26"/>
      <c r="D5584" s="20" t="str">
        <f>IFERROR(VLOOKUP(H5584&amp;"|"&amp;I5584,Sheet3!$H$2:$N$150,5,0),"")</f>
        <v/>
      </c>
      <c r="M5584" s="20" t="str">
        <f>IFERROR(INDEX(Sheet3!$Q$2:$Q$25,MATCH(H5584,Origin_List,0)),"")</f>
        <v/>
      </c>
      <c r="N5584" s="22"/>
      <c r="Q5584" s="17"/>
      <c r="R5584" s="17"/>
    </row>
    <row r="5585" spans="1:18">
      <c r="A5585" s="23"/>
      <c r="C5585" s="26"/>
      <c r="D5585" s="20" t="str">
        <f>IFERROR(VLOOKUP(H5585&amp;"|"&amp;I5585,Sheet3!$H$2:$N$150,5,0),"")</f>
        <v/>
      </c>
      <c r="M5585" s="20" t="str">
        <f>IFERROR(INDEX(Sheet3!$Q$2:$Q$25,MATCH(H5585,Origin_List,0)),"")</f>
        <v/>
      </c>
      <c r="N5585" s="22"/>
      <c r="Q5585" s="17"/>
      <c r="R5585" s="17"/>
    </row>
    <row r="5586" spans="1:18">
      <c r="A5586" s="23"/>
      <c r="C5586" s="26"/>
      <c r="D5586" s="20" t="str">
        <f>IFERROR(VLOOKUP(H5586&amp;"|"&amp;I5586,Sheet3!$H$2:$N$150,5,0),"")</f>
        <v/>
      </c>
      <c r="M5586" s="20" t="str">
        <f>IFERROR(INDEX(Sheet3!$Q$2:$Q$25,MATCH(H5586,Origin_List,0)),"")</f>
        <v/>
      </c>
      <c r="N5586" s="22"/>
      <c r="Q5586" s="17"/>
      <c r="R5586" s="17"/>
    </row>
    <row r="5587" spans="1:18">
      <c r="A5587" s="23"/>
      <c r="C5587" s="26"/>
      <c r="D5587" s="20" t="str">
        <f>IFERROR(VLOOKUP(H5587&amp;"|"&amp;I5587,Sheet3!$H$2:$N$150,5,0),"")</f>
        <v/>
      </c>
      <c r="M5587" s="20" t="str">
        <f>IFERROR(INDEX(Sheet3!$Q$2:$Q$25,MATCH(H5587,Origin_List,0)),"")</f>
        <v/>
      </c>
      <c r="N5587" s="22"/>
      <c r="Q5587" s="17"/>
      <c r="R5587" s="17"/>
    </row>
    <row r="5588" spans="1:18">
      <c r="A5588" s="23"/>
      <c r="C5588" s="26"/>
      <c r="D5588" s="20" t="str">
        <f>IFERROR(VLOOKUP(H5588&amp;"|"&amp;I5588,Sheet3!$H$2:$N$150,5,0),"")</f>
        <v/>
      </c>
      <c r="M5588" s="20" t="str">
        <f>IFERROR(INDEX(Sheet3!$Q$2:$Q$25,MATCH(H5588,Origin_List,0)),"")</f>
        <v/>
      </c>
      <c r="N5588" s="22"/>
      <c r="Q5588" s="17"/>
      <c r="R5588" s="17"/>
    </row>
    <row r="5589" spans="1:18">
      <c r="A5589" s="23"/>
      <c r="C5589" s="26"/>
      <c r="D5589" s="20" t="str">
        <f>IFERROR(VLOOKUP(H5589&amp;"|"&amp;I5589,Sheet3!$H$2:$N$150,5,0),"")</f>
        <v/>
      </c>
      <c r="M5589" s="20" t="str">
        <f>IFERROR(INDEX(Sheet3!$Q$2:$Q$25,MATCH(H5589,Origin_List,0)),"")</f>
        <v/>
      </c>
      <c r="N5589" s="22"/>
      <c r="Q5589" s="17"/>
      <c r="R5589" s="17"/>
    </row>
    <row r="5590" spans="1:18">
      <c r="A5590" s="23"/>
      <c r="C5590" s="26"/>
      <c r="D5590" s="20" t="str">
        <f>IFERROR(VLOOKUP(H5590&amp;"|"&amp;I5590,Sheet3!$H$2:$N$150,5,0),"")</f>
        <v/>
      </c>
      <c r="M5590" s="20" t="str">
        <f>IFERROR(INDEX(Sheet3!$Q$2:$Q$25,MATCH(H5590,Origin_List,0)),"")</f>
        <v/>
      </c>
      <c r="N5590" s="22"/>
      <c r="Q5590" s="17"/>
      <c r="R5590" s="17"/>
    </row>
    <row r="5591" spans="1:18">
      <c r="A5591" s="23"/>
      <c r="C5591" s="26"/>
      <c r="D5591" s="20" t="str">
        <f>IFERROR(VLOOKUP(H5591&amp;"|"&amp;I5591,Sheet3!$H$2:$N$150,5,0),"")</f>
        <v/>
      </c>
      <c r="M5591" s="20" t="str">
        <f>IFERROR(INDEX(Sheet3!$Q$2:$Q$25,MATCH(H5591,Origin_List,0)),"")</f>
        <v/>
      </c>
      <c r="N5591" s="22"/>
      <c r="Q5591" s="17"/>
      <c r="R5591" s="17"/>
    </row>
    <row r="5592" spans="1:18">
      <c r="A5592" s="23"/>
      <c r="C5592" s="26"/>
      <c r="D5592" s="20" t="str">
        <f>IFERROR(VLOOKUP(H5592&amp;"|"&amp;I5592,Sheet3!$H$2:$N$150,5,0),"")</f>
        <v/>
      </c>
      <c r="M5592" s="20" t="str">
        <f>IFERROR(INDEX(Sheet3!$Q$2:$Q$25,MATCH(H5592,Origin_List,0)),"")</f>
        <v/>
      </c>
      <c r="N5592" s="22"/>
      <c r="Q5592" s="17"/>
      <c r="R5592" s="17"/>
    </row>
    <row r="5593" spans="1:18">
      <c r="A5593" s="23"/>
      <c r="C5593" s="26"/>
      <c r="D5593" s="20" t="str">
        <f>IFERROR(VLOOKUP(H5593&amp;"|"&amp;I5593,Sheet3!$H$2:$N$150,5,0),"")</f>
        <v/>
      </c>
      <c r="M5593" s="20" t="str">
        <f>IFERROR(INDEX(Sheet3!$Q$2:$Q$25,MATCH(H5593,Origin_List,0)),"")</f>
        <v/>
      </c>
      <c r="N5593" s="22"/>
      <c r="Q5593" s="17"/>
      <c r="R5593" s="17"/>
    </row>
    <row r="5594" spans="1:18">
      <c r="A5594" s="23"/>
      <c r="C5594" s="26"/>
      <c r="D5594" s="20" t="str">
        <f>IFERROR(VLOOKUP(H5594&amp;"|"&amp;I5594,Sheet3!$H$2:$N$150,5,0),"")</f>
        <v/>
      </c>
      <c r="M5594" s="20" t="str">
        <f>IFERROR(INDEX(Sheet3!$Q$2:$Q$25,MATCH(H5594,Origin_List,0)),"")</f>
        <v/>
      </c>
      <c r="N5594" s="22"/>
      <c r="Q5594" s="17"/>
      <c r="R5594" s="17"/>
    </row>
    <row r="5595" spans="1:18">
      <c r="A5595" s="23"/>
      <c r="C5595" s="26"/>
      <c r="D5595" s="20" t="str">
        <f>IFERROR(VLOOKUP(H5595&amp;"|"&amp;I5595,Sheet3!$H$2:$N$150,5,0),"")</f>
        <v/>
      </c>
      <c r="M5595" s="20" t="str">
        <f>IFERROR(INDEX(Sheet3!$Q$2:$Q$25,MATCH(H5595,Origin_List,0)),"")</f>
        <v/>
      </c>
      <c r="N5595" s="22"/>
      <c r="Q5595" s="17"/>
      <c r="R5595" s="17"/>
    </row>
    <row r="5596" spans="1:18">
      <c r="A5596" s="23"/>
      <c r="C5596" s="26"/>
      <c r="D5596" s="20" t="str">
        <f>IFERROR(VLOOKUP(H5596&amp;"|"&amp;I5596,Sheet3!$H$2:$N$150,5,0),"")</f>
        <v/>
      </c>
      <c r="M5596" s="20" t="str">
        <f>IFERROR(INDEX(Sheet3!$Q$2:$Q$25,MATCH(H5596,Origin_List,0)),"")</f>
        <v/>
      </c>
      <c r="N5596" s="22"/>
      <c r="Q5596" s="17"/>
      <c r="R5596" s="17"/>
    </row>
    <row r="5597" spans="1:18">
      <c r="A5597" s="23"/>
      <c r="C5597" s="26"/>
      <c r="D5597" s="20" t="str">
        <f>IFERROR(VLOOKUP(H5597&amp;"|"&amp;I5597,Sheet3!$H$2:$N$150,5,0),"")</f>
        <v/>
      </c>
      <c r="M5597" s="20" t="str">
        <f>IFERROR(INDEX(Sheet3!$Q$2:$Q$25,MATCH(H5597,Origin_List,0)),"")</f>
        <v/>
      </c>
      <c r="N5597" s="22"/>
      <c r="Q5597" s="17"/>
      <c r="R5597" s="17"/>
    </row>
    <row r="5598" spans="1:18">
      <c r="A5598" s="23"/>
      <c r="C5598" s="26"/>
      <c r="D5598" s="20" t="str">
        <f>IFERROR(VLOOKUP(H5598&amp;"|"&amp;I5598,Sheet3!$H$2:$N$150,5,0),"")</f>
        <v/>
      </c>
      <c r="M5598" s="20" t="str">
        <f>IFERROR(INDEX(Sheet3!$Q$2:$Q$25,MATCH(H5598,Origin_List,0)),"")</f>
        <v/>
      </c>
      <c r="N5598" s="22"/>
      <c r="Q5598" s="17"/>
      <c r="R5598" s="17"/>
    </row>
    <row r="5599" spans="1:18">
      <c r="A5599" s="23"/>
      <c r="C5599" s="26"/>
      <c r="D5599" s="20" t="str">
        <f>IFERROR(VLOOKUP(H5599&amp;"|"&amp;I5599,Sheet3!$H$2:$N$150,5,0),"")</f>
        <v/>
      </c>
      <c r="M5599" s="20" t="str">
        <f>IFERROR(INDEX(Sheet3!$Q$2:$Q$25,MATCH(H5599,Origin_List,0)),"")</f>
        <v/>
      </c>
      <c r="N5599" s="22"/>
      <c r="Q5599" s="17"/>
      <c r="R5599" s="17"/>
    </row>
    <row r="5600" spans="1:18">
      <c r="A5600" s="23"/>
      <c r="C5600" s="26"/>
      <c r="D5600" s="20" t="str">
        <f>IFERROR(VLOOKUP(H5600&amp;"|"&amp;I5600,Sheet3!$H$2:$N$150,5,0),"")</f>
        <v/>
      </c>
      <c r="M5600" s="20" t="str">
        <f>IFERROR(INDEX(Sheet3!$Q$2:$Q$25,MATCH(H5600,Origin_List,0)),"")</f>
        <v/>
      </c>
      <c r="N5600" s="22"/>
      <c r="Q5600" s="17"/>
      <c r="R5600" s="17"/>
    </row>
    <row r="5601" spans="1:18">
      <c r="A5601" s="23"/>
      <c r="C5601" s="26"/>
      <c r="D5601" s="20" t="str">
        <f>IFERROR(VLOOKUP(H5601&amp;"|"&amp;I5601,Sheet3!$H$2:$N$150,5,0),"")</f>
        <v/>
      </c>
      <c r="M5601" s="20" t="str">
        <f>IFERROR(INDEX(Sheet3!$Q$2:$Q$25,MATCH(H5601,Origin_List,0)),"")</f>
        <v/>
      </c>
      <c r="N5601" s="22"/>
      <c r="Q5601" s="17"/>
      <c r="R5601" s="17"/>
    </row>
    <row r="5602" spans="1:18">
      <c r="A5602" s="23"/>
      <c r="C5602" s="26"/>
      <c r="D5602" s="20" t="str">
        <f>IFERROR(VLOOKUP(H5602&amp;"|"&amp;I5602,Sheet3!$H$2:$N$150,5,0),"")</f>
        <v/>
      </c>
      <c r="M5602" s="20" t="str">
        <f>IFERROR(INDEX(Sheet3!$Q$2:$Q$25,MATCH(H5602,Origin_List,0)),"")</f>
        <v/>
      </c>
      <c r="N5602" s="22"/>
      <c r="Q5602" s="17"/>
      <c r="R5602" s="17"/>
    </row>
    <row r="5603" spans="1:18">
      <c r="A5603" s="23"/>
      <c r="C5603" s="26"/>
      <c r="D5603" s="20" t="str">
        <f>IFERROR(VLOOKUP(H5603&amp;"|"&amp;I5603,Sheet3!$H$2:$N$150,5,0),"")</f>
        <v/>
      </c>
      <c r="M5603" s="20" t="str">
        <f>IFERROR(INDEX(Sheet3!$Q$2:$Q$25,MATCH(H5603,Origin_List,0)),"")</f>
        <v/>
      </c>
      <c r="N5603" s="22"/>
      <c r="Q5603" s="17"/>
      <c r="R5603" s="17"/>
    </row>
    <row r="5604" spans="1:18">
      <c r="A5604" s="23"/>
      <c r="C5604" s="26"/>
      <c r="D5604" s="20" t="str">
        <f>IFERROR(VLOOKUP(H5604&amp;"|"&amp;I5604,Sheet3!$H$2:$N$150,5,0),"")</f>
        <v/>
      </c>
      <c r="M5604" s="20" t="str">
        <f>IFERROR(INDEX(Sheet3!$Q$2:$Q$25,MATCH(H5604,Origin_List,0)),"")</f>
        <v/>
      </c>
      <c r="N5604" s="22"/>
      <c r="Q5604" s="17"/>
      <c r="R5604" s="17"/>
    </row>
    <row r="5605" spans="1:18">
      <c r="A5605" s="23"/>
      <c r="C5605" s="26"/>
      <c r="D5605" s="20" t="str">
        <f>IFERROR(VLOOKUP(H5605&amp;"|"&amp;I5605,Sheet3!$H$2:$N$150,5,0),"")</f>
        <v/>
      </c>
      <c r="M5605" s="20" t="str">
        <f>IFERROR(INDEX(Sheet3!$Q$2:$Q$25,MATCH(H5605,Origin_List,0)),"")</f>
        <v/>
      </c>
      <c r="N5605" s="22"/>
      <c r="Q5605" s="17"/>
      <c r="R5605" s="17"/>
    </row>
    <row r="5606" spans="1:18">
      <c r="A5606" s="23"/>
      <c r="C5606" s="26"/>
      <c r="D5606" s="20" t="str">
        <f>IFERROR(VLOOKUP(H5606&amp;"|"&amp;I5606,Sheet3!$H$2:$N$150,5,0),"")</f>
        <v/>
      </c>
      <c r="M5606" s="20" t="str">
        <f>IFERROR(INDEX(Sheet3!$Q$2:$Q$25,MATCH(H5606,Origin_List,0)),"")</f>
        <v/>
      </c>
      <c r="N5606" s="22"/>
      <c r="Q5606" s="17"/>
      <c r="R5606" s="17"/>
    </row>
    <row r="5607" spans="1:18">
      <c r="A5607" s="23"/>
      <c r="C5607" s="26"/>
      <c r="D5607" s="20" t="str">
        <f>IFERROR(VLOOKUP(H5607&amp;"|"&amp;I5607,Sheet3!$H$2:$N$150,5,0),"")</f>
        <v/>
      </c>
      <c r="M5607" s="20" t="str">
        <f>IFERROR(INDEX(Sheet3!$Q$2:$Q$25,MATCH(H5607,Origin_List,0)),"")</f>
        <v/>
      </c>
      <c r="N5607" s="22"/>
      <c r="Q5607" s="17"/>
      <c r="R5607" s="17"/>
    </row>
    <row r="5608" spans="1:18">
      <c r="A5608" s="23"/>
      <c r="C5608" s="26"/>
      <c r="D5608" s="20" t="str">
        <f>IFERROR(VLOOKUP(H5608&amp;"|"&amp;I5608,Sheet3!$H$2:$N$150,5,0),"")</f>
        <v/>
      </c>
      <c r="M5608" s="20" t="str">
        <f>IFERROR(INDEX(Sheet3!$Q$2:$Q$25,MATCH(H5608,Origin_List,0)),"")</f>
        <v/>
      </c>
      <c r="N5608" s="22"/>
      <c r="Q5608" s="17"/>
      <c r="R5608" s="17"/>
    </row>
    <row r="5609" spans="1:18">
      <c r="A5609" s="23"/>
      <c r="C5609" s="26"/>
      <c r="D5609" s="20" t="str">
        <f>IFERROR(VLOOKUP(H5609&amp;"|"&amp;I5609,Sheet3!$H$2:$N$150,5,0),"")</f>
        <v/>
      </c>
      <c r="M5609" s="20" t="str">
        <f>IFERROR(INDEX(Sheet3!$Q$2:$Q$25,MATCH(H5609,Origin_List,0)),"")</f>
        <v/>
      </c>
      <c r="N5609" s="22"/>
      <c r="Q5609" s="17"/>
      <c r="R5609" s="17"/>
    </row>
    <row r="5610" spans="1:18">
      <c r="A5610" s="23"/>
      <c r="C5610" s="26"/>
      <c r="D5610" s="20" t="str">
        <f>IFERROR(VLOOKUP(H5610&amp;"|"&amp;I5610,Sheet3!$H$2:$N$150,5,0),"")</f>
        <v/>
      </c>
      <c r="M5610" s="20" t="str">
        <f>IFERROR(INDEX(Sheet3!$Q$2:$Q$25,MATCH(H5610,Origin_List,0)),"")</f>
        <v/>
      </c>
      <c r="N5610" s="22"/>
      <c r="Q5610" s="17"/>
      <c r="R5610" s="17"/>
    </row>
    <row r="5611" spans="1:18">
      <c r="A5611" s="23"/>
      <c r="C5611" s="26"/>
      <c r="D5611" s="20" t="str">
        <f>IFERROR(VLOOKUP(H5611&amp;"|"&amp;I5611,Sheet3!$H$2:$N$150,5,0),"")</f>
        <v/>
      </c>
      <c r="M5611" s="20" t="str">
        <f>IFERROR(INDEX(Sheet3!$Q$2:$Q$25,MATCH(H5611,Origin_List,0)),"")</f>
        <v/>
      </c>
      <c r="N5611" s="22"/>
      <c r="Q5611" s="17"/>
      <c r="R5611" s="17"/>
    </row>
    <row r="5612" spans="1:18">
      <c r="A5612" s="23"/>
      <c r="C5612" s="26"/>
      <c r="D5612" s="20" t="str">
        <f>IFERROR(VLOOKUP(H5612&amp;"|"&amp;I5612,Sheet3!$H$2:$N$150,5,0),"")</f>
        <v/>
      </c>
      <c r="M5612" s="20" t="str">
        <f>IFERROR(INDEX(Sheet3!$Q$2:$Q$25,MATCH(H5612,Origin_List,0)),"")</f>
        <v/>
      </c>
      <c r="N5612" s="22"/>
      <c r="Q5612" s="17"/>
      <c r="R5612" s="17"/>
    </row>
    <row r="5613" spans="1:18">
      <c r="A5613" s="23"/>
      <c r="C5613" s="26"/>
      <c r="D5613" s="20" t="str">
        <f>IFERROR(VLOOKUP(H5613&amp;"|"&amp;I5613,Sheet3!$H$2:$N$150,5,0),"")</f>
        <v/>
      </c>
      <c r="M5613" s="20" t="str">
        <f>IFERROR(INDEX(Sheet3!$Q$2:$Q$25,MATCH(H5613,Origin_List,0)),"")</f>
        <v/>
      </c>
      <c r="N5613" s="22"/>
      <c r="Q5613" s="17"/>
      <c r="R5613" s="17"/>
    </row>
    <row r="5614" spans="1:18">
      <c r="A5614" s="23"/>
      <c r="C5614" s="26"/>
      <c r="D5614" s="20" t="str">
        <f>IFERROR(VLOOKUP(H5614&amp;"|"&amp;I5614,Sheet3!$H$2:$N$150,5,0),"")</f>
        <v/>
      </c>
      <c r="M5614" s="20" t="str">
        <f>IFERROR(INDEX(Sheet3!$Q$2:$Q$25,MATCH(H5614,Origin_List,0)),"")</f>
        <v/>
      </c>
      <c r="N5614" s="22"/>
      <c r="Q5614" s="17"/>
      <c r="R5614" s="17"/>
    </row>
    <row r="5615" spans="1:18">
      <c r="A5615" s="23"/>
      <c r="C5615" s="26"/>
      <c r="D5615" s="20" t="str">
        <f>IFERROR(VLOOKUP(H5615&amp;"|"&amp;I5615,Sheet3!$H$2:$N$150,5,0),"")</f>
        <v/>
      </c>
      <c r="M5615" s="20" t="str">
        <f>IFERROR(INDEX(Sheet3!$Q$2:$Q$25,MATCH(H5615,Origin_List,0)),"")</f>
        <v/>
      </c>
      <c r="N5615" s="22"/>
      <c r="Q5615" s="17"/>
      <c r="R5615" s="17"/>
    </row>
    <row r="5616" spans="1:18">
      <c r="A5616" s="23"/>
      <c r="C5616" s="26"/>
      <c r="D5616" s="20" t="str">
        <f>IFERROR(VLOOKUP(H5616&amp;"|"&amp;I5616,Sheet3!$H$2:$N$150,5,0),"")</f>
        <v/>
      </c>
      <c r="M5616" s="20" t="str">
        <f>IFERROR(INDEX(Sheet3!$Q$2:$Q$25,MATCH(H5616,Origin_List,0)),"")</f>
        <v/>
      </c>
      <c r="N5616" s="22"/>
      <c r="Q5616" s="17"/>
      <c r="R5616" s="17"/>
    </row>
    <row r="5617" spans="1:18">
      <c r="A5617" s="23"/>
      <c r="C5617" s="26"/>
      <c r="D5617" s="20" t="str">
        <f>IFERROR(VLOOKUP(H5617&amp;"|"&amp;I5617,Sheet3!$H$2:$N$150,5,0),"")</f>
        <v/>
      </c>
      <c r="M5617" s="20" t="str">
        <f>IFERROR(INDEX(Sheet3!$Q$2:$Q$25,MATCH(H5617,Origin_List,0)),"")</f>
        <v/>
      </c>
      <c r="N5617" s="22"/>
      <c r="Q5617" s="17"/>
      <c r="R5617" s="17"/>
    </row>
    <row r="5618" spans="1:18">
      <c r="A5618" s="23"/>
      <c r="C5618" s="26"/>
      <c r="D5618" s="20" t="str">
        <f>IFERROR(VLOOKUP(H5618&amp;"|"&amp;I5618,Sheet3!$H$2:$N$150,5,0),"")</f>
        <v/>
      </c>
      <c r="M5618" s="20" t="str">
        <f>IFERROR(INDEX(Sheet3!$Q$2:$Q$25,MATCH(H5618,Origin_List,0)),"")</f>
        <v/>
      </c>
      <c r="N5618" s="22"/>
      <c r="Q5618" s="17"/>
      <c r="R5618" s="17"/>
    </row>
    <row r="5619" spans="1:18">
      <c r="A5619" s="23"/>
      <c r="C5619" s="26"/>
      <c r="D5619" s="20" t="str">
        <f>IFERROR(VLOOKUP(H5619&amp;"|"&amp;I5619,Sheet3!$H$2:$N$150,5,0),"")</f>
        <v/>
      </c>
      <c r="M5619" s="20" t="str">
        <f>IFERROR(INDEX(Sheet3!$Q$2:$Q$25,MATCH(H5619,Origin_List,0)),"")</f>
        <v/>
      </c>
      <c r="N5619" s="22"/>
      <c r="Q5619" s="17"/>
      <c r="R5619" s="17"/>
    </row>
    <row r="5620" spans="1:18">
      <c r="A5620" s="23"/>
      <c r="C5620" s="26"/>
      <c r="D5620" s="20" t="str">
        <f>IFERROR(VLOOKUP(H5620&amp;"|"&amp;I5620,Sheet3!$H$2:$N$150,5,0),"")</f>
        <v/>
      </c>
      <c r="M5620" s="20" t="str">
        <f>IFERROR(INDEX(Sheet3!$Q$2:$Q$25,MATCH(H5620,Origin_List,0)),"")</f>
        <v/>
      </c>
      <c r="N5620" s="22"/>
      <c r="Q5620" s="17"/>
      <c r="R5620" s="17"/>
    </row>
    <row r="5621" spans="1:18">
      <c r="A5621" s="23"/>
      <c r="C5621" s="26"/>
      <c r="D5621" s="20" t="str">
        <f>IFERROR(VLOOKUP(H5621&amp;"|"&amp;I5621,Sheet3!$H$2:$N$150,5,0),"")</f>
        <v/>
      </c>
      <c r="M5621" s="20" t="str">
        <f>IFERROR(INDEX(Sheet3!$Q$2:$Q$25,MATCH(H5621,Origin_List,0)),"")</f>
        <v/>
      </c>
      <c r="N5621" s="22"/>
      <c r="Q5621" s="17"/>
      <c r="R5621" s="17"/>
    </row>
    <row r="5622" spans="1:18">
      <c r="A5622" s="23"/>
      <c r="C5622" s="26"/>
      <c r="D5622" s="20" t="str">
        <f>IFERROR(VLOOKUP(H5622&amp;"|"&amp;I5622,Sheet3!$H$2:$N$150,5,0),"")</f>
        <v/>
      </c>
      <c r="M5622" s="20" t="str">
        <f>IFERROR(INDEX(Sheet3!$Q$2:$Q$25,MATCH(H5622,Origin_List,0)),"")</f>
        <v/>
      </c>
      <c r="N5622" s="22"/>
      <c r="Q5622" s="17"/>
      <c r="R5622" s="17"/>
    </row>
    <row r="5623" spans="1:18">
      <c r="A5623" s="23"/>
      <c r="C5623" s="26"/>
      <c r="D5623" s="20" t="str">
        <f>IFERROR(VLOOKUP(H5623&amp;"|"&amp;I5623,Sheet3!$H$2:$N$150,5,0),"")</f>
        <v/>
      </c>
      <c r="M5623" s="20" t="str">
        <f>IFERROR(INDEX(Sheet3!$Q$2:$Q$25,MATCH(H5623,Origin_List,0)),"")</f>
        <v/>
      </c>
      <c r="N5623" s="22"/>
      <c r="Q5623" s="17"/>
      <c r="R5623" s="17"/>
    </row>
    <row r="5624" spans="1:18">
      <c r="A5624" s="23"/>
      <c r="C5624" s="26"/>
      <c r="D5624" s="20" t="str">
        <f>IFERROR(VLOOKUP(H5624&amp;"|"&amp;I5624,Sheet3!$H$2:$N$150,5,0),"")</f>
        <v/>
      </c>
      <c r="M5624" s="20" t="str">
        <f>IFERROR(INDEX(Sheet3!$Q$2:$Q$25,MATCH(H5624,Origin_List,0)),"")</f>
        <v/>
      </c>
      <c r="N5624" s="22"/>
      <c r="Q5624" s="17"/>
      <c r="R5624" s="17"/>
    </row>
    <row r="5625" spans="1:18">
      <c r="A5625" s="23"/>
      <c r="C5625" s="26"/>
      <c r="D5625" s="20" t="str">
        <f>IFERROR(VLOOKUP(H5625&amp;"|"&amp;I5625,Sheet3!$H$2:$N$150,5,0),"")</f>
        <v/>
      </c>
      <c r="M5625" s="20" t="str">
        <f>IFERROR(INDEX(Sheet3!$Q$2:$Q$25,MATCH(H5625,Origin_List,0)),"")</f>
        <v/>
      </c>
      <c r="N5625" s="22"/>
      <c r="Q5625" s="17"/>
      <c r="R5625" s="17"/>
    </row>
    <row r="5626" spans="1:18">
      <c r="A5626" s="23"/>
      <c r="C5626" s="26"/>
      <c r="D5626" s="20" t="str">
        <f>IFERROR(VLOOKUP(H5626&amp;"|"&amp;I5626,Sheet3!$H$2:$N$150,5,0),"")</f>
        <v/>
      </c>
      <c r="M5626" s="20" t="str">
        <f>IFERROR(INDEX(Sheet3!$Q$2:$Q$25,MATCH(H5626,Origin_List,0)),"")</f>
        <v/>
      </c>
      <c r="N5626" s="22"/>
      <c r="Q5626" s="17"/>
      <c r="R5626" s="17"/>
    </row>
    <row r="5627" spans="1:18">
      <c r="A5627" s="23"/>
      <c r="C5627" s="26"/>
      <c r="D5627" s="20" t="str">
        <f>IFERROR(VLOOKUP(H5627&amp;"|"&amp;I5627,Sheet3!$H$2:$N$150,5,0),"")</f>
        <v/>
      </c>
      <c r="M5627" s="20" t="str">
        <f>IFERROR(INDEX(Sheet3!$Q$2:$Q$25,MATCH(H5627,Origin_List,0)),"")</f>
        <v/>
      </c>
      <c r="N5627" s="22"/>
      <c r="Q5627" s="17"/>
      <c r="R5627" s="17"/>
    </row>
    <row r="5628" spans="1:18">
      <c r="A5628" s="23"/>
      <c r="C5628" s="26"/>
      <c r="D5628" s="20" t="str">
        <f>IFERROR(VLOOKUP(H5628&amp;"|"&amp;I5628,Sheet3!$H$2:$N$150,5,0),"")</f>
        <v/>
      </c>
      <c r="M5628" s="20" t="str">
        <f>IFERROR(INDEX(Sheet3!$Q$2:$Q$25,MATCH(H5628,Origin_List,0)),"")</f>
        <v/>
      </c>
      <c r="N5628" s="22"/>
      <c r="Q5628" s="17"/>
      <c r="R5628" s="17"/>
    </row>
    <row r="5629" spans="1:18">
      <c r="A5629" s="23"/>
      <c r="C5629" s="26"/>
      <c r="D5629" s="20" t="str">
        <f>IFERROR(VLOOKUP(H5629&amp;"|"&amp;I5629,Sheet3!$H$2:$N$150,5,0),"")</f>
        <v/>
      </c>
      <c r="M5629" s="20" t="str">
        <f>IFERROR(INDEX(Sheet3!$Q$2:$Q$25,MATCH(H5629,Origin_List,0)),"")</f>
        <v/>
      </c>
      <c r="N5629" s="22"/>
      <c r="Q5629" s="17"/>
      <c r="R5629" s="17"/>
    </row>
    <row r="5630" spans="1:18">
      <c r="A5630" s="23"/>
      <c r="C5630" s="26"/>
      <c r="D5630" s="20" t="str">
        <f>IFERROR(VLOOKUP(H5630&amp;"|"&amp;I5630,Sheet3!$H$2:$N$150,5,0),"")</f>
        <v/>
      </c>
      <c r="M5630" s="20" t="str">
        <f>IFERROR(INDEX(Sheet3!$Q$2:$Q$25,MATCH(H5630,Origin_List,0)),"")</f>
        <v/>
      </c>
      <c r="N5630" s="22"/>
      <c r="Q5630" s="17"/>
      <c r="R5630" s="17"/>
    </row>
    <row r="5631" spans="1:18">
      <c r="A5631" s="23"/>
      <c r="C5631" s="26"/>
      <c r="D5631" s="20" t="str">
        <f>IFERROR(VLOOKUP(H5631&amp;"|"&amp;I5631,Sheet3!$H$2:$N$150,5,0),"")</f>
        <v/>
      </c>
      <c r="M5631" s="20" t="str">
        <f>IFERROR(INDEX(Sheet3!$Q$2:$Q$25,MATCH(H5631,Origin_List,0)),"")</f>
        <v/>
      </c>
      <c r="N5631" s="22"/>
      <c r="Q5631" s="17"/>
      <c r="R5631" s="17"/>
    </row>
    <row r="5632" spans="1:18">
      <c r="A5632" s="23"/>
      <c r="C5632" s="26"/>
      <c r="D5632" s="20" t="str">
        <f>IFERROR(VLOOKUP(H5632&amp;"|"&amp;I5632,Sheet3!$H$2:$N$150,5,0),"")</f>
        <v/>
      </c>
      <c r="M5632" s="20" t="str">
        <f>IFERROR(INDEX(Sheet3!$Q$2:$Q$25,MATCH(H5632,Origin_List,0)),"")</f>
        <v/>
      </c>
      <c r="N5632" s="22"/>
      <c r="Q5632" s="17"/>
      <c r="R5632" s="17"/>
    </row>
    <row r="5633" spans="1:18">
      <c r="A5633" s="23"/>
      <c r="C5633" s="26"/>
      <c r="D5633" s="20" t="str">
        <f>IFERROR(VLOOKUP(H5633&amp;"|"&amp;I5633,Sheet3!$H$2:$N$150,5,0),"")</f>
        <v/>
      </c>
      <c r="M5633" s="20" t="str">
        <f>IFERROR(INDEX(Sheet3!$Q$2:$Q$25,MATCH(H5633,Origin_List,0)),"")</f>
        <v/>
      </c>
      <c r="N5633" s="22"/>
      <c r="Q5633" s="17"/>
      <c r="R5633" s="17"/>
    </row>
    <row r="5634" spans="1:18">
      <c r="A5634" s="23"/>
      <c r="C5634" s="26"/>
      <c r="D5634" s="20" t="str">
        <f>IFERROR(VLOOKUP(H5634&amp;"|"&amp;I5634,Sheet3!$H$2:$N$150,5,0),"")</f>
        <v/>
      </c>
      <c r="M5634" s="20" t="str">
        <f>IFERROR(INDEX(Sheet3!$Q$2:$Q$25,MATCH(H5634,Origin_List,0)),"")</f>
        <v/>
      </c>
      <c r="N5634" s="22"/>
      <c r="Q5634" s="17"/>
      <c r="R5634" s="17"/>
    </row>
    <row r="5635" spans="1:18">
      <c r="A5635" s="23"/>
      <c r="C5635" s="26"/>
      <c r="D5635" s="20" t="str">
        <f>IFERROR(VLOOKUP(H5635&amp;"|"&amp;I5635,Sheet3!$H$2:$N$150,5,0),"")</f>
        <v/>
      </c>
      <c r="M5635" s="20" t="str">
        <f>IFERROR(INDEX(Sheet3!$Q$2:$Q$25,MATCH(H5635,Origin_List,0)),"")</f>
        <v/>
      </c>
      <c r="N5635" s="22"/>
      <c r="Q5635" s="17"/>
      <c r="R5635" s="17"/>
    </row>
    <row r="5636" spans="1:18">
      <c r="A5636" s="23"/>
      <c r="C5636" s="26"/>
      <c r="D5636" s="20" t="str">
        <f>IFERROR(VLOOKUP(H5636&amp;"|"&amp;I5636,Sheet3!$H$2:$N$150,5,0),"")</f>
        <v/>
      </c>
      <c r="M5636" s="20" t="str">
        <f>IFERROR(INDEX(Sheet3!$Q$2:$Q$25,MATCH(H5636,Origin_List,0)),"")</f>
        <v/>
      </c>
      <c r="N5636" s="22"/>
      <c r="Q5636" s="17"/>
      <c r="R5636" s="17"/>
    </row>
    <row r="5637" spans="1:18">
      <c r="A5637" s="23"/>
      <c r="C5637" s="26"/>
      <c r="D5637" s="20" t="str">
        <f>IFERROR(VLOOKUP(H5637&amp;"|"&amp;I5637,Sheet3!$H$2:$N$150,5,0),"")</f>
        <v/>
      </c>
      <c r="M5637" s="20" t="str">
        <f>IFERROR(INDEX(Sheet3!$Q$2:$Q$25,MATCH(H5637,Origin_List,0)),"")</f>
        <v/>
      </c>
      <c r="N5637" s="22"/>
      <c r="Q5637" s="17"/>
      <c r="R5637" s="17"/>
    </row>
    <row r="5638" spans="1:18">
      <c r="A5638" s="23"/>
      <c r="C5638" s="26"/>
      <c r="D5638" s="20" t="str">
        <f>IFERROR(VLOOKUP(H5638&amp;"|"&amp;I5638,Sheet3!$H$2:$N$150,5,0),"")</f>
        <v/>
      </c>
      <c r="M5638" s="20" t="str">
        <f>IFERROR(INDEX(Sheet3!$Q$2:$Q$25,MATCH(H5638,Origin_List,0)),"")</f>
        <v/>
      </c>
      <c r="N5638" s="22"/>
      <c r="Q5638" s="17"/>
      <c r="R5638" s="17"/>
    </row>
    <row r="5639" spans="1:18">
      <c r="A5639" s="23"/>
      <c r="C5639" s="26"/>
      <c r="D5639" s="20" t="str">
        <f>IFERROR(VLOOKUP(H5639&amp;"|"&amp;I5639,Sheet3!$H$2:$N$150,5,0),"")</f>
        <v/>
      </c>
      <c r="M5639" s="20" t="str">
        <f>IFERROR(INDEX(Sheet3!$Q$2:$Q$25,MATCH(H5639,Origin_List,0)),"")</f>
        <v/>
      </c>
      <c r="N5639" s="22"/>
      <c r="Q5639" s="17"/>
      <c r="R5639" s="17"/>
    </row>
    <row r="5640" spans="1:18">
      <c r="A5640" s="23"/>
      <c r="C5640" s="26"/>
      <c r="D5640" s="20" t="str">
        <f>IFERROR(VLOOKUP(H5640&amp;"|"&amp;I5640,Sheet3!$H$2:$N$150,5,0),"")</f>
        <v/>
      </c>
      <c r="M5640" s="20" t="str">
        <f>IFERROR(INDEX(Sheet3!$Q$2:$Q$25,MATCH(H5640,Origin_List,0)),"")</f>
        <v/>
      </c>
      <c r="N5640" s="22"/>
      <c r="Q5640" s="17"/>
      <c r="R5640" s="17"/>
    </row>
    <row r="5641" spans="1:18">
      <c r="A5641" s="23"/>
      <c r="C5641" s="26"/>
      <c r="D5641" s="20" t="str">
        <f>IFERROR(VLOOKUP(H5641&amp;"|"&amp;I5641,Sheet3!$H$2:$N$150,5,0),"")</f>
        <v/>
      </c>
      <c r="M5641" s="20" t="str">
        <f>IFERROR(INDEX(Sheet3!$Q$2:$Q$25,MATCH(H5641,Origin_List,0)),"")</f>
        <v/>
      </c>
      <c r="N5641" s="22"/>
      <c r="Q5641" s="17"/>
      <c r="R5641" s="17"/>
    </row>
    <row r="5642" spans="1:18">
      <c r="A5642" s="23"/>
      <c r="C5642" s="26"/>
      <c r="D5642" s="20" t="str">
        <f>IFERROR(VLOOKUP(H5642&amp;"|"&amp;I5642,Sheet3!$H$2:$N$150,5,0),"")</f>
        <v/>
      </c>
      <c r="M5642" s="20" t="str">
        <f>IFERROR(INDEX(Sheet3!$Q$2:$Q$25,MATCH(H5642,Origin_List,0)),"")</f>
        <v/>
      </c>
      <c r="N5642" s="22"/>
      <c r="Q5642" s="17"/>
      <c r="R5642" s="17"/>
    </row>
    <row r="5643" spans="1:18">
      <c r="A5643" s="23"/>
      <c r="C5643" s="26"/>
      <c r="D5643" s="20" t="str">
        <f>IFERROR(VLOOKUP(H5643&amp;"|"&amp;I5643,Sheet3!$H$2:$N$150,5,0),"")</f>
        <v/>
      </c>
      <c r="M5643" s="20" t="str">
        <f>IFERROR(INDEX(Sheet3!$Q$2:$Q$25,MATCH(H5643,Origin_List,0)),"")</f>
        <v/>
      </c>
      <c r="N5643" s="22"/>
      <c r="Q5643" s="17"/>
      <c r="R5643" s="17"/>
    </row>
    <row r="5644" spans="1:18">
      <c r="A5644" s="23"/>
      <c r="C5644" s="26"/>
      <c r="D5644" s="20" t="str">
        <f>IFERROR(VLOOKUP(H5644&amp;"|"&amp;I5644,Sheet3!$H$2:$N$150,5,0),"")</f>
        <v/>
      </c>
      <c r="M5644" s="20" t="str">
        <f>IFERROR(INDEX(Sheet3!$Q$2:$Q$25,MATCH(H5644,Origin_List,0)),"")</f>
        <v/>
      </c>
      <c r="N5644" s="22"/>
      <c r="Q5644" s="17"/>
      <c r="R5644" s="17"/>
    </row>
    <row r="5645" spans="1:18">
      <c r="A5645" s="23"/>
      <c r="C5645" s="26"/>
      <c r="D5645" s="20" t="str">
        <f>IFERROR(VLOOKUP(H5645&amp;"|"&amp;I5645,Sheet3!$H$2:$N$150,5,0),"")</f>
        <v/>
      </c>
      <c r="M5645" s="20" t="str">
        <f>IFERROR(INDEX(Sheet3!$Q$2:$Q$25,MATCH(H5645,Origin_List,0)),"")</f>
        <v/>
      </c>
      <c r="N5645" s="22"/>
      <c r="Q5645" s="17"/>
      <c r="R5645" s="17"/>
    </row>
    <row r="5646" spans="1:18">
      <c r="A5646" s="23"/>
      <c r="C5646" s="26"/>
      <c r="D5646" s="20" t="str">
        <f>IFERROR(VLOOKUP(H5646&amp;"|"&amp;I5646,Sheet3!$H$2:$N$150,5,0),"")</f>
        <v/>
      </c>
      <c r="M5646" s="20" t="str">
        <f>IFERROR(INDEX(Sheet3!$Q$2:$Q$25,MATCH(H5646,Origin_List,0)),"")</f>
        <v/>
      </c>
      <c r="N5646" s="22"/>
      <c r="Q5646" s="17"/>
      <c r="R5646" s="17"/>
    </row>
    <row r="5647" spans="1:18">
      <c r="A5647" s="23"/>
      <c r="C5647" s="26"/>
      <c r="D5647" s="20" t="str">
        <f>IFERROR(VLOOKUP(H5647&amp;"|"&amp;I5647,Sheet3!$H$2:$N$150,5,0),"")</f>
        <v/>
      </c>
      <c r="M5647" s="20" t="str">
        <f>IFERROR(INDEX(Sheet3!$Q$2:$Q$25,MATCH(H5647,Origin_List,0)),"")</f>
        <v/>
      </c>
      <c r="N5647" s="22"/>
      <c r="Q5647" s="17"/>
      <c r="R5647" s="17"/>
    </row>
    <row r="5648" spans="1:18">
      <c r="A5648" s="23"/>
      <c r="C5648" s="26"/>
      <c r="D5648" s="20" t="str">
        <f>IFERROR(VLOOKUP(H5648&amp;"|"&amp;I5648,Sheet3!$H$2:$N$150,5,0),"")</f>
        <v/>
      </c>
      <c r="M5648" s="20" t="str">
        <f>IFERROR(INDEX(Sheet3!$Q$2:$Q$25,MATCH(H5648,Origin_List,0)),"")</f>
        <v/>
      </c>
      <c r="N5648" s="22"/>
      <c r="Q5648" s="17"/>
      <c r="R5648" s="17"/>
    </row>
    <row r="5649" spans="1:18">
      <c r="A5649" s="23"/>
      <c r="C5649" s="26"/>
      <c r="D5649" s="20" t="str">
        <f>IFERROR(VLOOKUP(H5649&amp;"|"&amp;I5649,Sheet3!$H$2:$N$150,5,0),"")</f>
        <v/>
      </c>
      <c r="M5649" s="20" t="str">
        <f>IFERROR(INDEX(Sheet3!$Q$2:$Q$25,MATCH(H5649,Origin_List,0)),"")</f>
        <v/>
      </c>
      <c r="N5649" s="22"/>
      <c r="Q5649" s="17"/>
      <c r="R5649" s="17"/>
    </row>
    <row r="5650" spans="1:18">
      <c r="A5650" s="23"/>
      <c r="C5650" s="26"/>
      <c r="D5650" s="20" t="str">
        <f>IFERROR(VLOOKUP(H5650&amp;"|"&amp;I5650,Sheet3!$H$2:$N$150,5,0),"")</f>
        <v/>
      </c>
      <c r="M5650" s="20" t="str">
        <f>IFERROR(INDEX(Sheet3!$Q$2:$Q$25,MATCH(H5650,Origin_List,0)),"")</f>
        <v/>
      </c>
      <c r="N5650" s="22"/>
      <c r="Q5650" s="17"/>
      <c r="R5650" s="17"/>
    </row>
    <row r="5651" spans="1:18">
      <c r="A5651" s="23"/>
      <c r="C5651" s="26"/>
      <c r="D5651" s="20" t="str">
        <f>IFERROR(VLOOKUP(H5651&amp;"|"&amp;I5651,Sheet3!$H$2:$N$150,5,0),"")</f>
        <v/>
      </c>
      <c r="M5651" s="20" t="str">
        <f>IFERROR(INDEX(Sheet3!$Q$2:$Q$25,MATCH(H5651,Origin_List,0)),"")</f>
        <v/>
      </c>
      <c r="N5651" s="22"/>
      <c r="Q5651" s="17"/>
      <c r="R5651" s="17"/>
    </row>
    <row r="5652" spans="1:18">
      <c r="A5652" s="23"/>
      <c r="C5652" s="26"/>
      <c r="D5652" s="20" t="str">
        <f>IFERROR(VLOOKUP(H5652&amp;"|"&amp;I5652,Sheet3!$H$2:$N$150,5,0),"")</f>
        <v/>
      </c>
      <c r="M5652" s="20" t="str">
        <f>IFERROR(INDEX(Sheet3!$Q$2:$Q$25,MATCH(H5652,Origin_List,0)),"")</f>
        <v/>
      </c>
      <c r="N5652" s="22"/>
      <c r="Q5652" s="17"/>
      <c r="R5652" s="17"/>
    </row>
    <row r="5653" spans="1:18">
      <c r="A5653" s="23"/>
      <c r="C5653" s="26"/>
      <c r="D5653" s="20" t="str">
        <f>IFERROR(VLOOKUP(H5653&amp;"|"&amp;I5653,Sheet3!$H$2:$N$150,5,0),"")</f>
        <v/>
      </c>
      <c r="M5653" s="20" t="str">
        <f>IFERROR(INDEX(Sheet3!$Q$2:$Q$25,MATCH(H5653,Origin_List,0)),"")</f>
        <v/>
      </c>
      <c r="N5653" s="22"/>
      <c r="Q5653" s="17"/>
      <c r="R5653" s="17"/>
    </row>
    <row r="5654" spans="1:18">
      <c r="A5654" s="23"/>
      <c r="C5654" s="26"/>
      <c r="D5654" s="20" t="str">
        <f>IFERROR(VLOOKUP(H5654&amp;"|"&amp;I5654,Sheet3!$H$2:$N$150,5,0),"")</f>
        <v/>
      </c>
      <c r="M5654" s="20" t="str">
        <f>IFERROR(INDEX(Sheet3!$Q$2:$Q$25,MATCH(H5654,Origin_List,0)),"")</f>
        <v/>
      </c>
      <c r="N5654" s="22"/>
      <c r="Q5654" s="17"/>
      <c r="R5654" s="17"/>
    </row>
    <row r="5655" spans="1:18">
      <c r="A5655" s="23"/>
      <c r="C5655" s="26"/>
      <c r="D5655" s="20" t="str">
        <f>IFERROR(VLOOKUP(H5655&amp;"|"&amp;I5655,Sheet3!$H$2:$N$150,5,0),"")</f>
        <v/>
      </c>
      <c r="M5655" s="20" t="str">
        <f>IFERROR(INDEX(Sheet3!$Q$2:$Q$25,MATCH(H5655,Origin_List,0)),"")</f>
        <v/>
      </c>
      <c r="N5655" s="22"/>
      <c r="Q5655" s="17"/>
      <c r="R5655" s="17"/>
    </row>
    <row r="5656" spans="1:18">
      <c r="A5656" s="23"/>
      <c r="C5656" s="26"/>
      <c r="D5656" s="20" t="str">
        <f>IFERROR(VLOOKUP(H5656&amp;"|"&amp;I5656,Sheet3!$H$2:$N$150,5,0),"")</f>
        <v/>
      </c>
      <c r="M5656" s="20" t="str">
        <f>IFERROR(INDEX(Sheet3!$Q$2:$Q$25,MATCH(H5656,Origin_List,0)),"")</f>
        <v/>
      </c>
      <c r="N5656" s="22"/>
      <c r="Q5656" s="17"/>
      <c r="R5656" s="17"/>
    </row>
    <row r="5657" spans="1:18">
      <c r="A5657" s="23"/>
      <c r="C5657" s="26"/>
      <c r="D5657" s="20" t="str">
        <f>IFERROR(VLOOKUP(H5657&amp;"|"&amp;I5657,Sheet3!$H$2:$N$150,5,0),"")</f>
        <v/>
      </c>
      <c r="M5657" s="20" t="str">
        <f>IFERROR(INDEX(Sheet3!$Q$2:$Q$25,MATCH(H5657,Origin_List,0)),"")</f>
        <v/>
      </c>
      <c r="N5657" s="22"/>
      <c r="Q5657" s="17"/>
      <c r="R5657" s="17"/>
    </row>
    <row r="5658" spans="1:18">
      <c r="A5658" s="23"/>
      <c r="C5658" s="26"/>
      <c r="D5658" s="20" t="str">
        <f>IFERROR(VLOOKUP(H5658&amp;"|"&amp;I5658,Sheet3!$H$2:$N$150,5,0),"")</f>
        <v/>
      </c>
      <c r="M5658" s="20" t="str">
        <f>IFERROR(INDEX(Sheet3!$Q$2:$Q$25,MATCH(H5658,Origin_List,0)),"")</f>
        <v/>
      </c>
      <c r="N5658" s="22"/>
      <c r="Q5658" s="17"/>
      <c r="R5658" s="17"/>
    </row>
    <row r="5659" spans="1:18">
      <c r="A5659" s="23"/>
      <c r="C5659" s="26"/>
      <c r="D5659" s="20" t="str">
        <f>IFERROR(VLOOKUP(H5659&amp;"|"&amp;I5659,Sheet3!$H$2:$N$150,5,0),"")</f>
        <v/>
      </c>
      <c r="M5659" s="20" t="str">
        <f>IFERROR(INDEX(Sheet3!$Q$2:$Q$25,MATCH(H5659,Origin_List,0)),"")</f>
        <v/>
      </c>
      <c r="N5659" s="22"/>
      <c r="Q5659" s="17"/>
      <c r="R5659" s="17"/>
    </row>
    <row r="5660" spans="1:18">
      <c r="A5660" s="23"/>
      <c r="C5660" s="26"/>
      <c r="D5660" s="20" t="str">
        <f>IFERROR(VLOOKUP(H5660&amp;"|"&amp;I5660,Sheet3!$H$2:$N$150,5,0),"")</f>
        <v/>
      </c>
      <c r="M5660" s="20" t="str">
        <f>IFERROR(INDEX(Sheet3!$Q$2:$Q$25,MATCH(H5660,Origin_List,0)),"")</f>
        <v/>
      </c>
      <c r="N5660" s="22"/>
      <c r="Q5660" s="17"/>
      <c r="R5660" s="17"/>
    </row>
    <row r="5661" spans="1:18">
      <c r="A5661" s="23"/>
      <c r="C5661" s="26"/>
      <c r="D5661" s="20" t="str">
        <f>IFERROR(VLOOKUP(H5661&amp;"|"&amp;I5661,Sheet3!$H$2:$N$150,5,0),"")</f>
        <v/>
      </c>
      <c r="M5661" s="20" t="str">
        <f>IFERROR(INDEX(Sheet3!$Q$2:$Q$25,MATCH(H5661,Origin_List,0)),"")</f>
        <v/>
      </c>
      <c r="N5661" s="22"/>
      <c r="Q5661" s="17"/>
      <c r="R5661" s="17"/>
    </row>
    <row r="5662" spans="1:18">
      <c r="A5662" s="23"/>
      <c r="C5662" s="26"/>
      <c r="D5662" s="20" t="str">
        <f>IFERROR(VLOOKUP(H5662&amp;"|"&amp;I5662,Sheet3!$H$2:$N$150,5,0),"")</f>
        <v/>
      </c>
      <c r="M5662" s="20" t="str">
        <f>IFERROR(INDEX(Sheet3!$Q$2:$Q$25,MATCH(H5662,Origin_List,0)),"")</f>
        <v/>
      </c>
      <c r="N5662" s="22"/>
      <c r="Q5662" s="17"/>
      <c r="R5662" s="17"/>
    </row>
    <row r="5663" spans="1:18">
      <c r="A5663" s="23"/>
      <c r="C5663" s="26"/>
      <c r="D5663" s="20" t="str">
        <f>IFERROR(VLOOKUP(H5663&amp;"|"&amp;I5663,Sheet3!$H$2:$N$150,5,0),"")</f>
        <v/>
      </c>
      <c r="M5663" s="20" t="str">
        <f>IFERROR(INDEX(Sheet3!$Q$2:$Q$25,MATCH(H5663,Origin_List,0)),"")</f>
        <v/>
      </c>
      <c r="N5663" s="22"/>
      <c r="Q5663" s="17"/>
      <c r="R5663" s="17"/>
    </row>
    <row r="5664" spans="1:18">
      <c r="A5664" s="23"/>
      <c r="C5664" s="26"/>
      <c r="D5664" s="20" t="str">
        <f>IFERROR(VLOOKUP(H5664&amp;"|"&amp;I5664,Sheet3!$H$2:$N$150,5,0),"")</f>
        <v/>
      </c>
      <c r="M5664" s="20" t="str">
        <f>IFERROR(INDEX(Sheet3!$Q$2:$Q$25,MATCH(H5664,Origin_List,0)),"")</f>
        <v/>
      </c>
      <c r="N5664" s="22"/>
      <c r="Q5664" s="17"/>
      <c r="R5664" s="17"/>
    </row>
    <row r="5665" spans="1:18">
      <c r="A5665" s="23"/>
      <c r="C5665" s="26"/>
      <c r="D5665" s="20" t="str">
        <f>IFERROR(VLOOKUP(H5665&amp;"|"&amp;I5665,Sheet3!$H$2:$N$150,5,0),"")</f>
        <v/>
      </c>
      <c r="M5665" s="20" t="str">
        <f>IFERROR(INDEX(Sheet3!$Q$2:$Q$25,MATCH(H5665,Origin_List,0)),"")</f>
        <v/>
      </c>
      <c r="N5665" s="22"/>
      <c r="Q5665" s="17"/>
      <c r="R5665" s="17"/>
    </row>
    <row r="5666" spans="1:18">
      <c r="A5666" s="23"/>
      <c r="C5666" s="26"/>
      <c r="D5666" s="20" t="str">
        <f>IFERROR(VLOOKUP(H5666&amp;"|"&amp;I5666,Sheet3!$H$2:$N$150,5,0),"")</f>
        <v/>
      </c>
      <c r="M5666" s="20" t="str">
        <f>IFERROR(INDEX(Sheet3!$Q$2:$Q$25,MATCH(H5666,Origin_List,0)),"")</f>
        <v/>
      </c>
      <c r="N5666" s="22"/>
      <c r="Q5666" s="17"/>
      <c r="R5666" s="17"/>
    </row>
    <row r="5667" spans="1:18">
      <c r="A5667" s="23"/>
      <c r="C5667" s="26"/>
      <c r="D5667" s="20" t="str">
        <f>IFERROR(VLOOKUP(H5667&amp;"|"&amp;I5667,Sheet3!$H$2:$N$150,5,0),"")</f>
        <v/>
      </c>
      <c r="M5667" s="20" t="str">
        <f>IFERROR(INDEX(Sheet3!$Q$2:$Q$25,MATCH(H5667,Origin_List,0)),"")</f>
        <v/>
      </c>
      <c r="N5667" s="22"/>
      <c r="Q5667" s="17"/>
      <c r="R5667" s="17"/>
    </row>
    <row r="5668" spans="1:18">
      <c r="A5668" s="23"/>
      <c r="C5668" s="26"/>
      <c r="D5668" s="20" t="str">
        <f>IFERROR(VLOOKUP(H5668&amp;"|"&amp;I5668,Sheet3!$H$2:$N$150,5,0),"")</f>
        <v/>
      </c>
      <c r="M5668" s="20" t="str">
        <f>IFERROR(INDEX(Sheet3!$Q$2:$Q$25,MATCH(H5668,Origin_List,0)),"")</f>
        <v/>
      </c>
      <c r="N5668" s="22"/>
      <c r="Q5668" s="17"/>
      <c r="R5668" s="17"/>
    </row>
    <row r="5669" spans="1:18">
      <c r="A5669" s="23"/>
      <c r="C5669" s="26"/>
      <c r="D5669" s="20" t="str">
        <f>IFERROR(VLOOKUP(H5669&amp;"|"&amp;I5669,Sheet3!$H$2:$N$150,5,0),"")</f>
        <v/>
      </c>
      <c r="M5669" s="20" t="str">
        <f>IFERROR(INDEX(Sheet3!$Q$2:$Q$25,MATCH(H5669,Origin_List,0)),"")</f>
        <v/>
      </c>
      <c r="N5669" s="22"/>
      <c r="Q5669" s="17"/>
      <c r="R5669" s="17"/>
    </row>
    <row r="5670" spans="1:18">
      <c r="A5670" s="23"/>
      <c r="C5670" s="26"/>
      <c r="D5670" s="20" t="str">
        <f>IFERROR(VLOOKUP(H5670&amp;"|"&amp;I5670,Sheet3!$H$2:$N$150,5,0),"")</f>
        <v/>
      </c>
      <c r="M5670" s="20" t="str">
        <f>IFERROR(INDEX(Sheet3!$Q$2:$Q$25,MATCH(H5670,Origin_List,0)),"")</f>
        <v/>
      </c>
      <c r="N5670" s="22"/>
      <c r="Q5670" s="17"/>
      <c r="R5670" s="17"/>
    </row>
    <row r="5671" spans="1:18">
      <c r="A5671" s="23"/>
      <c r="C5671" s="26"/>
      <c r="D5671" s="20" t="str">
        <f>IFERROR(VLOOKUP(H5671&amp;"|"&amp;I5671,Sheet3!$H$2:$N$150,5,0),"")</f>
        <v/>
      </c>
      <c r="M5671" s="20" t="str">
        <f>IFERROR(INDEX(Sheet3!$Q$2:$Q$25,MATCH(H5671,Origin_List,0)),"")</f>
        <v/>
      </c>
      <c r="N5671" s="22"/>
      <c r="Q5671" s="17"/>
      <c r="R5671" s="17"/>
    </row>
    <row r="5672" spans="1:18">
      <c r="A5672" s="23"/>
      <c r="C5672" s="26"/>
      <c r="D5672" s="20" t="str">
        <f>IFERROR(VLOOKUP(H5672&amp;"|"&amp;I5672,Sheet3!$H$2:$N$150,5,0),"")</f>
        <v/>
      </c>
      <c r="M5672" s="20" t="str">
        <f>IFERROR(INDEX(Sheet3!$Q$2:$Q$25,MATCH(H5672,Origin_List,0)),"")</f>
        <v/>
      </c>
      <c r="N5672" s="22"/>
      <c r="Q5672" s="17"/>
      <c r="R5672" s="17"/>
    </row>
    <row r="5673" spans="1:18">
      <c r="A5673" s="23"/>
      <c r="C5673" s="26"/>
      <c r="D5673" s="20" t="str">
        <f>IFERROR(VLOOKUP(H5673&amp;"|"&amp;I5673,Sheet3!$H$2:$N$150,5,0),"")</f>
        <v/>
      </c>
      <c r="M5673" s="20" t="str">
        <f>IFERROR(INDEX(Sheet3!$Q$2:$Q$25,MATCH(H5673,Origin_List,0)),"")</f>
        <v/>
      </c>
      <c r="N5673" s="22"/>
      <c r="Q5673" s="17"/>
      <c r="R5673" s="17"/>
    </row>
    <row r="5674" spans="1:18">
      <c r="A5674" s="23"/>
      <c r="C5674" s="26"/>
      <c r="D5674" s="20" t="str">
        <f>IFERROR(VLOOKUP(H5674&amp;"|"&amp;I5674,Sheet3!$H$2:$N$150,5,0),"")</f>
        <v/>
      </c>
      <c r="M5674" s="20" t="str">
        <f>IFERROR(INDEX(Sheet3!$Q$2:$Q$25,MATCH(H5674,Origin_List,0)),"")</f>
        <v/>
      </c>
      <c r="N5674" s="22"/>
      <c r="Q5674" s="17"/>
      <c r="R5674" s="17"/>
    </row>
    <row r="5675" spans="1:18">
      <c r="A5675" s="23"/>
      <c r="C5675" s="26"/>
      <c r="D5675" s="20" t="str">
        <f>IFERROR(VLOOKUP(H5675&amp;"|"&amp;I5675,Sheet3!$H$2:$N$150,5,0),"")</f>
        <v/>
      </c>
      <c r="M5675" s="20" t="str">
        <f>IFERROR(INDEX(Sheet3!$Q$2:$Q$25,MATCH(H5675,Origin_List,0)),"")</f>
        <v/>
      </c>
      <c r="N5675" s="22"/>
      <c r="Q5675" s="17"/>
      <c r="R5675" s="17"/>
    </row>
    <row r="5676" spans="1:18">
      <c r="A5676" s="23"/>
      <c r="C5676" s="26"/>
      <c r="D5676" s="20" t="str">
        <f>IFERROR(VLOOKUP(H5676&amp;"|"&amp;I5676,Sheet3!$H$2:$N$150,5,0),"")</f>
        <v/>
      </c>
      <c r="M5676" s="20" t="str">
        <f>IFERROR(INDEX(Sheet3!$Q$2:$Q$25,MATCH(H5676,Origin_List,0)),"")</f>
        <v/>
      </c>
      <c r="N5676" s="22"/>
      <c r="Q5676" s="17"/>
      <c r="R5676" s="17"/>
    </row>
    <row r="5677" spans="1:18">
      <c r="A5677" s="23"/>
      <c r="C5677" s="26"/>
      <c r="D5677" s="20" t="str">
        <f>IFERROR(VLOOKUP(H5677&amp;"|"&amp;I5677,Sheet3!$H$2:$N$150,5,0),"")</f>
        <v/>
      </c>
      <c r="M5677" s="20" t="str">
        <f>IFERROR(INDEX(Sheet3!$Q$2:$Q$25,MATCH(H5677,Origin_List,0)),"")</f>
        <v/>
      </c>
      <c r="N5677" s="22"/>
      <c r="Q5677" s="17"/>
      <c r="R5677" s="17"/>
    </row>
    <row r="5678" spans="1:18">
      <c r="A5678" s="23"/>
      <c r="C5678" s="26"/>
      <c r="D5678" s="20" t="str">
        <f>IFERROR(VLOOKUP(H5678&amp;"|"&amp;I5678,Sheet3!$H$2:$N$150,5,0),"")</f>
        <v/>
      </c>
      <c r="M5678" s="20" t="str">
        <f>IFERROR(INDEX(Sheet3!$Q$2:$Q$25,MATCH(H5678,Origin_List,0)),"")</f>
        <v/>
      </c>
      <c r="N5678" s="22"/>
      <c r="Q5678" s="17"/>
      <c r="R5678" s="17"/>
    </row>
    <row r="5679" spans="1:18">
      <c r="A5679" s="23"/>
      <c r="C5679" s="26"/>
      <c r="D5679" s="20" t="str">
        <f>IFERROR(VLOOKUP(H5679&amp;"|"&amp;I5679,Sheet3!$H$2:$N$150,5,0),"")</f>
        <v/>
      </c>
      <c r="M5679" s="20" t="str">
        <f>IFERROR(INDEX(Sheet3!$Q$2:$Q$25,MATCH(H5679,Origin_List,0)),"")</f>
        <v/>
      </c>
      <c r="N5679" s="22"/>
      <c r="Q5679" s="17"/>
      <c r="R5679" s="17"/>
    </row>
    <row r="5680" spans="1:18">
      <c r="A5680" s="23"/>
      <c r="C5680" s="26"/>
      <c r="D5680" s="20" t="str">
        <f>IFERROR(VLOOKUP(H5680&amp;"|"&amp;I5680,Sheet3!$H$2:$N$150,5,0),"")</f>
        <v/>
      </c>
      <c r="M5680" s="20" t="str">
        <f>IFERROR(INDEX(Sheet3!$Q$2:$Q$25,MATCH(H5680,Origin_List,0)),"")</f>
        <v/>
      </c>
      <c r="N5680" s="22"/>
      <c r="Q5680" s="17"/>
      <c r="R5680" s="17"/>
    </row>
    <row r="5681" spans="1:18">
      <c r="A5681" s="23"/>
      <c r="C5681" s="26"/>
      <c r="D5681" s="20" t="str">
        <f>IFERROR(VLOOKUP(H5681&amp;"|"&amp;I5681,Sheet3!$H$2:$N$150,5,0),"")</f>
        <v/>
      </c>
      <c r="M5681" s="20" t="str">
        <f>IFERROR(INDEX(Sheet3!$Q$2:$Q$25,MATCH(H5681,Origin_List,0)),"")</f>
        <v/>
      </c>
      <c r="N5681" s="22"/>
      <c r="Q5681" s="17"/>
      <c r="R5681" s="17"/>
    </row>
    <row r="5682" spans="1:18">
      <c r="A5682" s="23"/>
      <c r="C5682" s="26"/>
      <c r="D5682" s="20" t="str">
        <f>IFERROR(VLOOKUP(H5682&amp;"|"&amp;I5682,Sheet3!$H$2:$N$150,5,0),"")</f>
        <v/>
      </c>
      <c r="M5682" s="20" t="str">
        <f>IFERROR(INDEX(Sheet3!$Q$2:$Q$25,MATCH(H5682,Origin_List,0)),"")</f>
        <v/>
      </c>
      <c r="N5682" s="22"/>
      <c r="Q5682" s="17"/>
      <c r="R5682" s="17"/>
    </row>
    <row r="5683" spans="1:18">
      <c r="A5683" s="23"/>
      <c r="C5683" s="26"/>
      <c r="D5683" s="20" t="str">
        <f>IFERROR(VLOOKUP(H5683&amp;"|"&amp;I5683,Sheet3!$H$2:$N$150,5,0),"")</f>
        <v/>
      </c>
      <c r="M5683" s="20" t="str">
        <f>IFERROR(INDEX(Sheet3!$Q$2:$Q$25,MATCH(H5683,Origin_List,0)),"")</f>
        <v/>
      </c>
      <c r="N5683" s="22"/>
      <c r="Q5683" s="17"/>
      <c r="R5683" s="17"/>
    </row>
    <row r="5684" spans="1:18">
      <c r="A5684" s="23"/>
      <c r="C5684" s="26"/>
      <c r="D5684" s="20" t="str">
        <f>IFERROR(VLOOKUP(H5684&amp;"|"&amp;I5684,Sheet3!$H$2:$N$150,5,0),"")</f>
        <v/>
      </c>
      <c r="M5684" s="20" t="str">
        <f>IFERROR(INDEX(Sheet3!$Q$2:$Q$25,MATCH(H5684,Origin_List,0)),"")</f>
        <v/>
      </c>
      <c r="N5684" s="22"/>
      <c r="Q5684" s="17"/>
      <c r="R5684" s="17"/>
    </row>
    <row r="5685" spans="1:18">
      <c r="A5685" s="23"/>
      <c r="C5685" s="26"/>
      <c r="D5685" s="20" t="str">
        <f>IFERROR(VLOOKUP(H5685&amp;"|"&amp;I5685,Sheet3!$H$2:$N$150,5,0),"")</f>
        <v/>
      </c>
      <c r="M5685" s="20" t="str">
        <f>IFERROR(INDEX(Sheet3!$Q$2:$Q$25,MATCH(H5685,Origin_List,0)),"")</f>
        <v/>
      </c>
      <c r="N5685" s="22"/>
      <c r="Q5685" s="17"/>
      <c r="R5685" s="17"/>
    </row>
    <row r="5686" spans="1:18">
      <c r="A5686" s="23"/>
      <c r="C5686" s="26"/>
      <c r="D5686" s="20" t="str">
        <f>IFERROR(VLOOKUP(H5686&amp;"|"&amp;I5686,Sheet3!$H$2:$N$150,5,0),"")</f>
        <v/>
      </c>
      <c r="M5686" s="20" t="str">
        <f>IFERROR(INDEX(Sheet3!$Q$2:$Q$25,MATCH(H5686,Origin_List,0)),"")</f>
        <v/>
      </c>
      <c r="N5686" s="22"/>
      <c r="Q5686" s="17"/>
      <c r="R5686" s="17"/>
    </row>
    <row r="5687" spans="1:18">
      <c r="A5687" s="23"/>
      <c r="C5687" s="26"/>
      <c r="D5687" s="20" t="str">
        <f>IFERROR(VLOOKUP(H5687&amp;"|"&amp;I5687,Sheet3!$H$2:$N$150,5,0),"")</f>
        <v/>
      </c>
      <c r="M5687" s="20" t="str">
        <f>IFERROR(INDEX(Sheet3!$Q$2:$Q$25,MATCH(H5687,Origin_List,0)),"")</f>
        <v/>
      </c>
      <c r="N5687" s="22"/>
      <c r="Q5687" s="17"/>
      <c r="R5687" s="17"/>
    </row>
    <row r="5688" spans="1:18">
      <c r="A5688" s="23"/>
      <c r="C5688" s="26"/>
      <c r="D5688" s="20" t="str">
        <f>IFERROR(VLOOKUP(H5688&amp;"|"&amp;I5688,Sheet3!$H$2:$N$150,5,0),"")</f>
        <v/>
      </c>
      <c r="M5688" s="20" t="str">
        <f>IFERROR(INDEX(Sheet3!$Q$2:$Q$25,MATCH(H5688,Origin_List,0)),"")</f>
        <v/>
      </c>
      <c r="N5688" s="22"/>
      <c r="Q5688" s="17"/>
      <c r="R5688" s="17"/>
    </row>
    <row r="5689" spans="1:18">
      <c r="A5689" s="23"/>
      <c r="C5689" s="26"/>
      <c r="D5689" s="20" t="str">
        <f>IFERROR(VLOOKUP(H5689&amp;"|"&amp;I5689,Sheet3!$H$2:$N$150,5,0),"")</f>
        <v/>
      </c>
      <c r="M5689" s="20" t="str">
        <f>IFERROR(INDEX(Sheet3!$Q$2:$Q$25,MATCH(H5689,Origin_List,0)),"")</f>
        <v/>
      </c>
      <c r="N5689" s="22"/>
      <c r="Q5689" s="17"/>
      <c r="R5689" s="17"/>
    </row>
    <row r="5690" spans="1:18">
      <c r="A5690" s="23"/>
      <c r="C5690" s="26"/>
      <c r="D5690" s="20" t="str">
        <f>IFERROR(VLOOKUP(H5690&amp;"|"&amp;I5690,Sheet3!$H$2:$N$150,5,0),"")</f>
        <v/>
      </c>
      <c r="M5690" s="20" t="str">
        <f>IFERROR(INDEX(Sheet3!$Q$2:$Q$25,MATCH(H5690,Origin_List,0)),"")</f>
        <v/>
      </c>
      <c r="N5690" s="22"/>
      <c r="Q5690" s="17"/>
      <c r="R5690" s="17"/>
    </row>
    <row r="5691" spans="1:18">
      <c r="A5691" s="23"/>
      <c r="C5691" s="26"/>
      <c r="D5691" s="20" t="str">
        <f>IFERROR(VLOOKUP(H5691&amp;"|"&amp;I5691,Sheet3!$H$2:$N$150,5,0),"")</f>
        <v/>
      </c>
      <c r="M5691" s="20" t="str">
        <f>IFERROR(INDEX(Sheet3!$Q$2:$Q$25,MATCH(H5691,Origin_List,0)),"")</f>
        <v/>
      </c>
      <c r="N5691" s="22"/>
      <c r="Q5691" s="17"/>
      <c r="R5691" s="17"/>
    </row>
    <row r="5692" spans="1:18">
      <c r="A5692" s="23"/>
      <c r="C5692" s="26"/>
      <c r="D5692" s="20" t="str">
        <f>IFERROR(VLOOKUP(H5692&amp;"|"&amp;I5692,Sheet3!$H$2:$N$150,5,0),"")</f>
        <v/>
      </c>
      <c r="M5692" s="20" t="str">
        <f>IFERROR(INDEX(Sheet3!$Q$2:$Q$25,MATCH(H5692,Origin_List,0)),"")</f>
        <v/>
      </c>
      <c r="N5692" s="22"/>
      <c r="Q5692" s="17"/>
      <c r="R5692" s="17"/>
    </row>
    <row r="5693" spans="1:18">
      <c r="A5693" s="23"/>
      <c r="C5693" s="26"/>
      <c r="D5693" s="20" t="str">
        <f>IFERROR(VLOOKUP(H5693&amp;"|"&amp;I5693,Sheet3!$H$2:$N$150,5,0),"")</f>
        <v/>
      </c>
      <c r="M5693" s="20" t="str">
        <f>IFERROR(INDEX(Sheet3!$Q$2:$Q$25,MATCH(H5693,Origin_List,0)),"")</f>
        <v/>
      </c>
      <c r="N5693" s="22"/>
      <c r="Q5693" s="17"/>
      <c r="R5693" s="17"/>
    </row>
    <row r="5694" spans="1:18">
      <c r="A5694" s="23"/>
      <c r="C5694" s="26"/>
      <c r="D5694" s="20" t="str">
        <f>IFERROR(VLOOKUP(H5694&amp;"|"&amp;I5694,Sheet3!$H$2:$N$150,5,0),"")</f>
        <v/>
      </c>
      <c r="M5694" s="20" t="str">
        <f>IFERROR(INDEX(Sheet3!$Q$2:$Q$25,MATCH(H5694,Origin_List,0)),"")</f>
        <v/>
      </c>
      <c r="N5694" s="22"/>
      <c r="Q5694" s="17"/>
      <c r="R5694" s="17"/>
    </row>
    <row r="5695" spans="1:18">
      <c r="A5695" s="23"/>
      <c r="C5695" s="26"/>
      <c r="D5695" s="20" t="str">
        <f>IFERROR(VLOOKUP(H5695&amp;"|"&amp;I5695,Sheet3!$H$2:$N$150,5,0),"")</f>
        <v/>
      </c>
      <c r="M5695" s="20" t="str">
        <f>IFERROR(INDEX(Sheet3!$Q$2:$Q$25,MATCH(H5695,Origin_List,0)),"")</f>
        <v/>
      </c>
      <c r="N5695" s="22"/>
      <c r="Q5695" s="17"/>
      <c r="R5695" s="17"/>
    </row>
    <row r="5696" spans="1:18">
      <c r="A5696" s="23"/>
      <c r="C5696" s="26"/>
      <c r="D5696" s="20" t="str">
        <f>IFERROR(VLOOKUP(H5696&amp;"|"&amp;I5696,Sheet3!$H$2:$N$150,5,0),"")</f>
        <v/>
      </c>
      <c r="M5696" s="20" t="str">
        <f>IFERROR(INDEX(Sheet3!$Q$2:$Q$25,MATCH(H5696,Origin_List,0)),"")</f>
        <v/>
      </c>
      <c r="N5696" s="22"/>
      <c r="Q5696" s="17"/>
      <c r="R5696" s="17"/>
    </row>
    <row r="5697" spans="1:18">
      <c r="A5697" s="23"/>
      <c r="C5697" s="26"/>
      <c r="D5697" s="20" t="str">
        <f>IFERROR(VLOOKUP(H5697&amp;"|"&amp;I5697,Sheet3!$H$2:$N$150,5,0),"")</f>
        <v/>
      </c>
      <c r="M5697" s="20" t="str">
        <f>IFERROR(INDEX(Sheet3!$Q$2:$Q$25,MATCH(H5697,Origin_List,0)),"")</f>
        <v/>
      </c>
      <c r="N5697" s="22"/>
      <c r="Q5697" s="17"/>
      <c r="R5697" s="17"/>
    </row>
    <row r="5698" spans="1:18">
      <c r="A5698" s="23"/>
      <c r="C5698" s="26"/>
      <c r="D5698" s="20" t="str">
        <f>IFERROR(VLOOKUP(H5698&amp;"|"&amp;I5698,Sheet3!$H$2:$N$150,5,0),"")</f>
        <v/>
      </c>
      <c r="M5698" s="20" t="str">
        <f>IFERROR(INDEX(Sheet3!$Q$2:$Q$25,MATCH(H5698,Origin_List,0)),"")</f>
        <v/>
      </c>
      <c r="N5698" s="22"/>
      <c r="Q5698" s="17"/>
      <c r="R5698" s="17"/>
    </row>
    <row r="5699" spans="1:18">
      <c r="A5699" s="23"/>
      <c r="C5699" s="26"/>
      <c r="D5699" s="20" t="str">
        <f>IFERROR(VLOOKUP(H5699&amp;"|"&amp;I5699,Sheet3!$H$2:$N$150,5,0),"")</f>
        <v/>
      </c>
      <c r="M5699" s="20" t="str">
        <f>IFERROR(INDEX(Sheet3!$Q$2:$Q$25,MATCH(H5699,Origin_List,0)),"")</f>
        <v/>
      </c>
      <c r="N5699" s="22"/>
      <c r="Q5699" s="17"/>
      <c r="R5699" s="17"/>
    </row>
    <row r="5700" spans="1:18">
      <c r="A5700" s="23"/>
      <c r="C5700" s="26"/>
      <c r="D5700" s="20" t="str">
        <f>IFERROR(VLOOKUP(H5700&amp;"|"&amp;I5700,Sheet3!$H$2:$N$150,5,0),"")</f>
        <v/>
      </c>
      <c r="M5700" s="20" t="str">
        <f>IFERROR(INDEX(Sheet3!$Q$2:$Q$25,MATCH(H5700,Origin_List,0)),"")</f>
        <v/>
      </c>
      <c r="N5700" s="22"/>
      <c r="Q5700" s="17"/>
      <c r="R5700" s="17"/>
    </row>
    <row r="5701" spans="1:18">
      <c r="A5701" s="23"/>
      <c r="C5701" s="26"/>
      <c r="D5701" s="20" t="str">
        <f>IFERROR(VLOOKUP(H5701&amp;"|"&amp;I5701,Sheet3!$H$2:$N$150,5,0),"")</f>
        <v/>
      </c>
      <c r="M5701" s="20" t="str">
        <f>IFERROR(INDEX(Sheet3!$Q$2:$Q$25,MATCH(H5701,Origin_List,0)),"")</f>
        <v/>
      </c>
      <c r="N5701" s="22"/>
      <c r="Q5701" s="17"/>
      <c r="R5701" s="17"/>
    </row>
    <row r="5702" spans="1:18">
      <c r="A5702" s="23"/>
      <c r="C5702" s="26"/>
      <c r="D5702" s="20" t="str">
        <f>IFERROR(VLOOKUP(H5702&amp;"|"&amp;I5702,Sheet3!$H$2:$N$150,5,0),"")</f>
        <v/>
      </c>
      <c r="M5702" s="20" t="str">
        <f>IFERROR(INDEX(Sheet3!$Q$2:$Q$25,MATCH(H5702,Origin_List,0)),"")</f>
        <v/>
      </c>
      <c r="N5702" s="22"/>
      <c r="Q5702" s="17"/>
      <c r="R5702" s="17"/>
    </row>
    <row r="5703" spans="1:18">
      <c r="A5703" s="23"/>
      <c r="C5703" s="26"/>
      <c r="D5703" s="20" t="str">
        <f>IFERROR(VLOOKUP(H5703&amp;"|"&amp;I5703,Sheet3!$H$2:$N$150,5,0),"")</f>
        <v/>
      </c>
      <c r="M5703" s="20" t="str">
        <f>IFERROR(INDEX(Sheet3!$Q$2:$Q$25,MATCH(H5703,Origin_List,0)),"")</f>
        <v/>
      </c>
      <c r="N5703" s="22"/>
      <c r="Q5703" s="17"/>
      <c r="R5703" s="17"/>
    </row>
    <row r="5704" spans="1:18">
      <c r="A5704" s="23"/>
      <c r="C5704" s="26"/>
      <c r="D5704" s="20" t="str">
        <f>IFERROR(VLOOKUP(H5704&amp;"|"&amp;I5704,Sheet3!$H$2:$N$150,5,0),"")</f>
        <v/>
      </c>
      <c r="M5704" s="20" t="str">
        <f>IFERROR(INDEX(Sheet3!$Q$2:$Q$25,MATCH(H5704,Origin_List,0)),"")</f>
        <v/>
      </c>
      <c r="N5704" s="22"/>
      <c r="Q5704" s="17"/>
      <c r="R5704" s="17"/>
    </row>
    <row r="5705" spans="1:18">
      <c r="A5705" s="23"/>
      <c r="C5705" s="26"/>
      <c r="D5705" s="20" t="str">
        <f>IFERROR(VLOOKUP(H5705&amp;"|"&amp;I5705,Sheet3!$H$2:$N$150,5,0),"")</f>
        <v/>
      </c>
      <c r="M5705" s="20" t="str">
        <f>IFERROR(INDEX(Sheet3!$Q$2:$Q$25,MATCH(H5705,Origin_List,0)),"")</f>
        <v/>
      </c>
      <c r="N5705" s="22"/>
      <c r="Q5705" s="17"/>
      <c r="R5705" s="17"/>
    </row>
    <row r="5706" spans="1:18">
      <c r="A5706" s="23"/>
      <c r="C5706" s="26"/>
      <c r="D5706" s="20" t="str">
        <f>IFERROR(VLOOKUP(H5706&amp;"|"&amp;I5706,Sheet3!$H$2:$N$150,5,0),"")</f>
        <v/>
      </c>
      <c r="M5706" s="20" t="str">
        <f>IFERROR(INDEX(Sheet3!$Q$2:$Q$25,MATCH(H5706,Origin_List,0)),"")</f>
        <v/>
      </c>
      <c r="N5706" s="22"/>
      <c r="Q5706" s="17"/>
      <c r="R5706" s="17"/>
    </row>
    <row r="5707" spans="1:18">
      <c r="A5707" s="23"/>
      <c r="C5707" s="26"/>
      <c r="D5707" s="20" t="str">
        <f>IFERROR(VLOOKUP(H5707&amp;"|"&amp;I5707,Sheet3!$H$2:$N$150,5,0),"")</f>
        <v/>
      </c>
      <c r="M5707" s="20" t="str">
        <f>IFERROR(INDEX(Sheet3!$Q$2:$Q$25,MATCH(H5707,Origin_List,0)),"")</f>
        <v/>
      </c>
      <c r="N5707" s="22"/>
      <c r="Q5707" s="17"/>
      <c r="R5707" s="17"/>
    </row>
    <row r="5708" spans="1:18">
      <c r="A5708" s="23"/>
      <c r="C5708" s="26"/>
      <c r="D5708" s="20" t="str">
        <f>IFERROR(VLOOKUP(H5708&amp;"|"&amp;I5708,Sheet3!$H$2:$N$150,5,0),"")</f>
        <v/>
      </c>
      <c r="M5708" s="20" t="str">
        <f>IFERROR(INDEX(Sheet3!$Q$2:$Q$25,MATCH(H5708,Origin_List,0)),"")</f>
        <v/>
      </c>
      <c r="N5708" s="22"/>
      <c r="Q5708" s="17"/>
      <c r="R5708" s="17"/>
    </row>
    <row r="5709" spans="1:18">
      <c r="A5709" s="23"/>
      <c r="C5709" s="26"/>
      <c r="D5709" s="20" t="str">
        <f>IFERROR(VLOOKUP(H5709&amp;"|"&amp;I5709,Sheet3!$H$2:$N$150,5,0),"")</f>
        <v/>
      </c>
      <c r="M5709" s="20" t="str">
        <f>IFERROR(INDEX(Sheet3!$Q$2:$Q$25,MATCH(H5709,Origin_List,0)),"")</f>
        <v/>
      </c>
      <c r="N5709" s="22"/>
      <c r="Q5709" s="17"/>
      <c r="R5709" s="17"/>
    </row>
    <row r="5710" spans="1:18">
      <c r="A5710" s="23"/>
      <c r="C5710" s="26"/>
      <c r="D5710" s="20" t="str">
        <f>IFERROR(VLOOKUP(H5710&amp;"|"&amp;I5710,Sheet3!$H$2:$N$150,5,0),"")</f>
        <v/>
      </c>
      <c r="M5710" s="20" t="str">
        <f>IFERROR(INDEX(Sheet3!$Q$2:$Q$25,MATCH(H5710,Origin_List,0)),"")</f>
        <v/>
      </c>
      <c r="N5710" s="22"/>
      <c r="Q5710" s="17"/>
      <c r="R5710" s="17"/>
    </row>
    <row r="5711" spans="1:18">
      <c r="A5711" s="23"/>
      <c r="C5711" s="26"/>
      <c r="D5711" s="20" t="str">
        <f>IFERROR(VLOOKUP(H5711&amp;"|"&amp;I5711,Sheet3!$H$2:$N$150,5,0),"")</f>
        <v/>
      </c>
      <c r="M5711" s="20" t="str">
        <f>IFERROR(INDEX(Sheet3!$Q$2:$Q$25,MATCH(H5711,Origin_List,0)),"")</f>
        <v/>
      </c>
      <c r="N5711" s="22"/>
      <c r="Q5711" s="17"/>
      <c r="R5711" s="17"/>
    </row>
    <row r="5712" spans="1:18">
      <c r="A5712" s="23"/>
      <c r="C5712" s="26"/>
      <c r="D5712" s="20" t="str">
        <f>IFERROR(VLOOKUP(H5712&amp;"|"&amp;I5712,Sheet3!$H$2:$N$150,5,0),"")</f>
        <v/>
      </c>
      <c r="M5712" s="20" t="str">
        <f>IFERROR(INDEX(Sheet3!$Q$2:$Q$25,MATCH(H5712,Origin_List,0)),"")</f>
        <v/>
      </c>
      <c r="N5712" s="22"/>
      <c r="Q5712" s="17"/>
      <c r="R5712" s="17"/>
    </row>
    <row r="5713" spans="1:18">
      <c r="A5713" s="23"/>
      <c r="C5713" s="26"/>
      <c r="D5713" s="20" t="str">
        <f>IFERROR(VLOOKUP(H5713&amp;"|"&amp;I5713,Sheet3!$H$2:$N$150,5,0),"")</f>
        <v/>
      </c>
      <c r="M5713" s="20" t="str">
        <f>IFERROR(INDEX(Sheet3!$Q$2:$Q$25,MATCH(H5713,Origin_List,0)),"")</f>
        <v/>
      </c>
      <c r="N5713" s="22"/>
      <c r="Q5713" s="17"/>
      <c r="R5713" s="17"/>
    </row>
    <row r="5714" spans="1:18">
      <c r="A5714" s="23"/>
      <c r="C5714" s="26"/>
      <c r="D5714" s="20" t="str">
        <f>IFERROR(VLOOKUP(H5714&amp;"|"&amp;I5714,Sheet3!$H$2:$N$150,5,0),"")</f>
        <v/>
      </c>
      <c r="M5714" s="20" t="str">
        <f>IFERROR(INDEX(Sheet3!$Q$2:$Q$25,MATCH(H5714,Origin_List,0)),"")</f>
        <v/>
      </c>
      <c r="N5714" s="22"/>
      <c r="Q5714" s="17"/>
      <c r="R5714" s="17"/>
    </row>
    <row r="5715" spans="1:18">
      <c r="A5715" s="23"/>
      <c r="C5715" s="26"/>
      <c r="D5715" s="20" t="str">
        <f>IFERROR(VLOOKUP(H5715&amp;"|"&amp;I5715,Sheet3!$H$2:$N$150,5,0),"")</f>
        <v/>
      </c>
      <c r="M5715" s="20" t="str">
        <f>IFERROR(INDEX(Sheet3!$Q$2:$Q$25,MATCH(H5715,Origin_List,0)),"")</f>
        <v/>
      </c>
      <c r="N5715" s="22"/>
      <c r="Q5715" s="17"/>
      <c r="R5715" s="17"/>
    </row>
    <row r="5716" spans="1:18">
      <c r="A5716" s="23"/>
      <c r="C5716" s="26"/>
      <c r="D5716" s="20" t="str">
        <f>IFERROR(VLOOKUP(H5716&amp;"|"&amp;I5716,Sheet3!$H$2:$N$150,5,0),"")</f>
        <v/>
      </c>
      <c r="M5716" s="20" t="str">
        <f>IFERROR(INDEX(Sheet3!$Q$2:$Q$25,MATCH(H5716,Origin_List,0)),"")</f>
        <v/>
      </c>
      <c r="N5716" s="22"/>
      <c r="Q5716" s="17"/>
      <c r="R5716" s="17"/>
    </row>
    <row r="5717" spans="1:18">
      <c r="A5717" s="23"/>
      <c r="C5717" s="26"/>
      <c r="D5717" s="20" t="str">
        <f>IFERROR(VLOOKUP(H5717&amp;"|"&amp;I5717,Sheet3!$H$2:$N$150,5,0),"")</f>
        <v/>
      </c>
      <c r="M5717" s="20" t="str">
        <f>IFERROR(INDEX(Sheet3!$Q$2:$Q$25,MATCH(H5717,Origin_List,0)),"")</f>
        <v/>
      </c>
      <c r="N5717" s="22"/>
      <c r="Q5717" s="17"/>
      <c r="R5717" s="17"/>
    </row>
    <row r="5718" spans="1:18">
      <c r="A5718" s="23"/>
      <c r="C5718" s="26"/>
      <c r="D5718" s="20" t="str">
        <f>IFERROR(VLOOKUP(H5718&amp;"|"&amp;I5718,Sheet3!$H$2:$N$150,5,0),"")</f>
        <v/>
      </c>
      <c r="M5718" s="20" t="str">
        <f>IFERROR(INDEX(Sheet3!$Q$2:$Q$25,MATCH(H5718,Origin_List,0)),"")</f>
        <v/>
      </c>
      <c r="N5718" s="22"/>
      <c r="Q5718" s="17"/>
      <c r="R5718" s="17"/>
    </row>
    <row r="5719" spans="1:18">
      <c r="A5719" s="23"/>
      <c r="C5719" s="26"/>
      <c r="D5719" s="20" t="str">
        <f>IFERROR(VLOOKUP(H5719&amp;"|"&amp;I5719,Sheet3!$H$2:$N$150,5,0),"")</f>
        <v/>
      </c>
      <c r="M5719" s="20" t="str">
        <f>IFERROR(INDEX(Sheet3!$Q$2:$Q$25,MATCH(H5719,Origin_List,0)),"")</f>
        <v/>
      </c>
      <c r="N5719" s="22"/>
      <c r="Q5719" s="17"/>
      <c r="R5719" s="17"/>
    </row>
    <row r="5720" spans="1:18">
      <c r="A5720" s="23"/>
      <c r="C5720" s="26"/>
      <c r="D5720" s="20" t="str">
        <f>IFERROR(VLOOKUP(H5720&amp;"|"&amp;I5720,Sheet3!$H$2:$N$150,5,0),"")</f>
        <v/>
      </c>
      <c r="M5720" s="20" t="str">
        <f>IFERROR(INDEX(Sheet3!$Q$2:$Q$25,MATCH(H5720,Origin_List,0)),"")</f>
        <v/>
      </c>
      <c r="N5720" s="22"/>
      <c r="Q5720" s="17"/>
      <c r="R5720" s="17"/>
    </row>
    <row r="5721" spans="1:18">
      <c r="A5721" s="23"/>
      <c r="C5721" s="26"/>
      <c r="D5721" s="20" t="str">
        <f>IFERROR(VLOOKUP(H5721&amp;"|"&amp;I5721,Sheet3!$H$2:$N$150,5,0),"")</f>
        <v/>
      </c>
      <c r="M5721" s="20" t="str">
        <f>IFERROR(INDEX(Sheet3!$Q$2:$Q$25,MATCH(H5721,Origin_List,0)),"")</f>
        <v/>
      </c>
      <c r="N5721" s="22"/>
      <c r="Q5721" s="17"/>
      <c r="R5721" s="17"/>
    </row>
    <row r="5722" spans="1:18">
      <c r="A5722" s="23"/>
      <c r="C5722" s="26"/>
      <c r="D5722" s="20" t="str">
        <f>IFERROR(VLOOKUP(H5722&amp;"|"&amp;I5722,Sheet3!$H$2:$N$150,5,0),"")</f>
        <v/>
      </c>
      <c r="M5722" s="20" t="str">
        <f>IFERROR(INDEX(Sheet3!$Q$2:$Q$25,MATCH(H5722,Origin_List,0)),"")</f>
        <v/>
      </c>
      <c r="N5722" s="22"/>
      <c r="Q5722" s="17"/>
      <c r="R5722" s="17"/>
    </row>
    <row r="5723" spans="1:18">
      <c r="A5723" s="23"/>
      <c r="C5723" s="26"/>
      <c r="D5723" s="20" t="str">
        <f>IFERROR(VLOOKUP(H5723&amp;"|"&amp;I5723,Sheet3!$H$2:$N$150,5,0),"")</f>
        <v/>
      </c>
      <c r="M5723" s="20" t="str">
        <f>IFERROR(INDEX(Sheet3!$Q$2:$Q$25,MATCH(H5723,Origin_List,0)),"")</f>
        <v/>
      </c>
      <c r="N5723" s="22"/>
      <c r="Q5723" s="17"/>
      <c r="R5723" s="17"/>
    </row>
    <row r="5724" spans="1:18">
      <c r="A5724" s="23"/>
      <c r="C5724" s="26"/>
      <c r="D5724" s="20" t="str">
        <f>IFERROR(VLOOKUP(H5724&amp;"|"&amp;I5724,Sheet3!$H$2:$N$150,5,0),"")</f>
        <v/>
      </c>
      <c r="M5724" s="20" t="str">
        <f>IFERROR(INDEX(Sheet3!$Q$2:$Q$25,MATCH(H5724,Origin_List,0)),"")</f>
        <v/>
      </c>
      <c r="N5724" s="22"/>
      <c r="Q5724" s="17"/>
      <c r="R5724" s="17"/>
    </row>
    <row r="5725" spans="1:18">
      <c r="A5725" s="23"/>
      <c r="C5725" s="26"/>
      <c r="D5725" s="20" t="str">
        <f>IFERROR(VLOOKUP(H5725&amp;"|"&amp;I5725,Sheet3!$H$2:$N$150,5,0),"")</f>
        <v/>
      </c>
      <c r="M5725" s="20" t="str">
        <f>IFERROR(INDEX(Sheet3!$Q$2:$Q$25,MATCH(H5725,Origin_List,0)),"")</f>
        <v/>
      </c>
      <c r="N5725" s="22"/>
      <c r="Q5725" s="17"/>
      <c r="R5725" s="17"/>
    </row>
    <row r="5726" spans="1:18">
      <c r="A5726" s="23"/>
      <c r="C5726" s="26"/>
      <c r="D5726" s="20" t="str">
        <f>IFERROR(VLOOKUP(H5726&amp;"|"&amp;I5726,Sheet3!$H$2:$N$150,5,0),"")</f>
        <v/>
      </c>
      <c r="M5726" s="20" t="str">
        <f>IFERROR(INDEX(Sheet3!$Q$2:$Q$25,MATCH(H5726,Origin_List,0)),"")</f>
        <v/>
      </c>
      <c r="N5726" s="22"/>
      <c r="Q5726" s="17"/>
      <c r="R5726" s="17"/>
    </row>
    <row r="5727" spans="1:18">
      <c r="A5727" s="23"/>
      <c r="C5727" s="26"/>
      <c r="D5727" s="20" t="str">
        <f>IFERROR(VLOOKUP(H5727&amp;"|"&amp;I5727,Sheet3!$H$2:$N$150,5,0),"")</f>
        <v/>
      </c>
      <c r="M5727" s="20" t="str">
        <f>IFERROR(INDEX(Sheet3!$Q$2:$Q$25,MATCH(H5727,Origin_List,0)),"")</f>
        <v/>
      </c>
      <c r="N5727" s="22"/>
      <c r="Q5727" s="17"/>
      <c r="R5727" s="17"/>
    </row>
    <row r="5728" spans="1:18">
      <c r="A5728" s="23"/>
      <c r="C5728" s="26"/>
      <c r="D5728" s="20" t="str">
        <f>IFERROR(VLOOKUP(H5728&amp;"|"&amp;I5728,Sheet3!$H$2:$N$150,5,0),"")</f>
        <v/>
      </c>
      <c r="M5728" s="20" t="str">
        <f>IFERROR(INDEX(Sheet3!$Q$2:$Q$25,MATCH(H5728,Origin_List,0)),"")</f>
        <v/>
      </c>
      <c r="N5728" s="22"/>
      <c r="Q5728" s="17"/>
      <c r="R5728" s="17"/>
    </row>
    <row r="5729" spans="1:18">
      <c r="A5729" s="23"/>
      <c r="C5729" s="26"/>
      <c r="D5729" s="20" t="str">
        <f>IFERROR(VLOOKUP(H5729&amp;"|"&amp;I5729,Sheet3!$H$2:$N$150,5,0),"")</f>
        <v/>
      </c>
      <c r="M5729" s="20" t="str">
        <f>IFERROR(INDEX(Sheet3!$Q$2:$Q$25,MATCH(H5729,Origin_List,0)),"")</f>
        <v/>
      </c>
      <c r="N5729" s="22"/>
      <c r="Q5729" s="17"/>
      <c r="R5729" s="17"/>
    </row>
    <row r="5730" spans="1:18">
      <c r="A5730" s="23"/>
      <c r="C5730" s="26"/>
      <c r="D5730" s="20" t="str">
        <f>IFERROR(VLOOKUP(H5730&amp;"|"&amp;I5730,Sheet3!$H$2:$N$150,5,0),"")</f>
        <v/>
      </c>
      <c r="M5730" s="20" t="str">
        <f>IFERROR(INDEX(Sheet3!$Q$2:$Q$25,MATCH(H5730,Origin_List,0)),"")</f>
        <v/>
      </c>
      <c r="N5730" s="22"/>
      <c r="Q5730" s="17"/>
      <c r="R5730" s="17"/>
    </row>
    <row r="5731" spans="1:18">
      <c r="A5731" s="23"/>
      <c r="C5731" s="26"/>
      <c r="D5731" s="20" t="str">
        <f>IFERROR(VLOOKUP(H5731&amp;"|"&amp;I5731,Sheet3!$H$2:$N$150,5,0),"")</f>
        <v/>
      </c>
      <c r="M5731" s="20" t="str">
        <f>IFERROR(INDEX(Sheet3!$Q$2:$Q$25,MATCH(H5731,Origin_List,0)),"")</f>
        <v/>
      </c>
      <c r="N5731" s="22"/>
      <c r="Q5731" s="17"/>
      <c r="R5731" s="17"/>
    </row>
    <row r="5732" spans="1:18">
      <c r="A5732" s="23"/>
      <c r="C5732" s="26"/>
      <c r="D5732" s="20" t="str">
        <f>IFERROR(VLOOKUP(H5732&amp;"|"&amp;I5732,Sheet3!$H$2:$N$150,5,0),"")</f>
        <v/>
      </c>
      <c r="M5732" s="20" t="str">
        <f>IFERROR(INDEX(Sheet3!$Q$2:$Q$25,MATCH(H5732,Origin_List,0)),"")</f>
        <v/>
      </c>
      <c r="N5732" s="22"/>
      <c r="Q5732" s="17"/>
      <c r="R5732" s="17"/>
    </row>
    <row r="5733" spans="1:18">
      <c r="A5733" s="23"/>
      <c r="C5733" s="26"/>
      <c r="D5733" s="20" t="str">
        <f>IFERROR(VLOOKUP(H5733&amp;"|"&amp;I5733,Sheet3!$H$2:$N$150,5,0),"")</f>
        <v/>
      </c>
      <c r="M5733" s="20" t="str">
        <f>IFERROR(INDEX(Sheet3!$Q$2:$Q$25,MATCH(H5733,Origin_List,0)),"")</f>
        <v/>
      </c>
      <c r="N5733" s="22"/>
      <c r="Q5733" s="17"/>
      <c r="R5733" s="17"/>
    </row>
    <row r="5734" spans="1:18">
      <c r="A5734" s="23"/>
      <c r="C5734" s="26"/>
      <c r="D5734" s="20" t="str">
        <f>IFERROR(VLOOKUP(H5734&amp;"|"&amp;I5734,Sheet3!$H$2:$N$150,5,0),"")</f>
        <v/>
      </c>
      <c r="M5734" s="20" t="str">
        <f>IFERROR(INDEX(Sheet3!$Q$2:$Q$25,MATCH(H5734,Origin_List,0)),"")</f>
        <v/>
      </c>
      <c r="N5734" s="22"/>
      <c r="Q5734" s="17"/>
      <c r="R5734" s="17"/>
    </row>
    <row r="5735" spans="1:18">
      <c r="A5735" s="23"/>
      <c r="C5735" s="26"/>
      <c r="D5735" s="20" t="str">
        <f>IFERROR(VLOOKUP(H5735&amp;"|"&amp;I5735,Sheet3!$H$2:$N$150,5,0),"")</f>
        <v/>
      </c>
      <c r="M5735" s="20" t="str">
        <f>IFERROR(INDEX(Sheet3!$Q$2:$Q$25,MATCH(H5735,Origin_List,0)),"")</f>
        <v/>
      </c>
      <c r="N5735" s="22"/>
      <c r="Q5735" s="17"/>
      <c r="R5735" s="17"/>
    </row>
    <row r="5736" spans="1:18">
      <c r="A5736" s="23"/>
      <c r="C5736" s="26"/>
      <c r="D5736" s="20" t="str">
        <f>IFERROR(VLOOKUP(H5736&amp;"|"&amp;I5736,Sheet3!$H$2:$N$150,5,0),"")</f>
        <v/>
      </c>
      <c r="M5736" s="20" t="str">
        <f>IFERROR(INDEX(Sheet3!$Q$2:$Q$25,MATCH(H5736,Origin_List,0)),"")</f>
        <v/>
      </c>
      <c r="N5736" s="22"/>
      <c r="Q5736" s="17"/>
      <c r="R5736" s="17"/>
    </row>
    <row r="5737" spans="1:18">
      <c r="A5737" s="23"/>
      <c r="C5737" s="26"/>
      <c r="D5737" s="20" t="str">
        <f>IFERROR(VLOOKUP(H5737&amp;"|"&amp;I5737,Sheet3!$H$2:$N$150,5,0),"")</f>
        <v/>
      </c>
      <c r="M5737" s="20" t="str">
        <f>IFERROR(INDEX(Sheet3!$Q$2:$Q$25,MATCH(H5737,Origin_List,0)),"")</f>
        <v/>
      </c>
      <c r="N5737" s="22"/>
      <c r="Q5737" s="17"/>
      <c r="R5737" s="17"/>
    </row>
    <row r="5738" spans="1:18">
      <c r="A5738" s="23"/>
      <c r="C5738" s="26"/>
      <c r="D5738" s="20" t="str">
        <f>IFERROR(VLOOKUP(H5738&amp;"|"&amp;I5738,Sheet3!$H$2:$N$150,5,0),"")</f>
        <v/>
      </c>
      <c r="M5738" s="20" t="str">
        <f>IFERROR(INDEX(Sheet3!$Q$2:$Q$25,MATCH(H5738,Origin_List,0)),"")</f>
        <v/>
      </c>
      <c r="N5738" s="22"/>
      <c r="Q5738" s="17"/>
      <c r="R5738" s="17"/>
    </row>
    <row r="5739" spans="1:18">
      <c r="A5739" s="23"/>
      <c r="C5739" s="26"/>
      <c r="D5739" s="20" t="str">
        <f>IFERROR(VLOOKUP(H5739&amp;"|"&amp;I5739,Sheet3!$H$2:$N$150,5,0),"")</f>
        <v/>
      </c>
      <c r="M5739" s="20" t="str">
        <f>IFERROR(INDEX(Sheet3!$Q$2:$Q$25,MATCH(H5739,Origin_List,0)),"")</f>
        <v/>
      </c>
      <c r="N5739" s="22"/>
      <c r="Q5739" s="17"/>
      <c r="R5739" s="17"/>
    </row>
    <row r="5740" spans="1:18">
      <c r="A5740" s="23"/>
      <c r="C5740" s="26"/>
      <c r="D5740" s="20" t="str">
        <f>IFERROR(VLOOKUP(H5740&amp;"|"&amp;I5740,Sheet3!$H$2:$N$150,5,0),"")</f>
        <v/>
      </c>
      <c r="M5740" s="20" t="str">
        <f>IFERROR(INDEX(Sheet3!$Q$2:$Q$25,MATCH(H5740,Origin_List,0)),"")</f>
        <v/>
      </c>
      <c r="N5740" s="22"/>
      <c r="Q5740" s="17"/>
      <c r="R5740" s="17"/>
    </row>
    <row r="5741" spans="1:18">
      <c r="A5741" s="23"/>
      <c r="C5741" s="26"/>
      <c r="D5741" s="20" t="str">
        <f>IFERROR(VLOOKUP(H5741&amp;"|"&amp;I5741,Sheet3!$H$2:$N$150,5,0),"")</f>
        <v/>
      </c>
      <c r="M5741" s="20" t="str">
        <f>IFERROR(INDEX(Sheet3!$Q$2:$Q$25,MATCH(H5741,Origin_List,0)),"")</f>
        <v/>
      </c>
      <c r="N5741" s="22"/>
      <c r="Q5741" s="17"/>
      <c r="R5741" s="17"/>
    </row>
    <row r="5742" spans="1:18">
      <c r="A5742" s="23"/>
      <c r="C5742" s="26"/>
      <c r="D5742" s="20" t="str">
        <f>IFERROR(VLOOKUP(H5742&amp;"|"&amp;I5742,Sheet3!$H$2:$N$150,5,0),"")</f>
        <v/>
      </c>
      <c r="M5742" s="20" t="str">
        <f>IFERROR(INDEX(Sheet3!$Q$2:$Q$25,MATCH(H5742,Origin_List,0)),"")</f>
        <v/>
      </c>
      <c r="N5742" s="22"/>
      <c r="Q5742" s="17"/>
      <c r="R5742" s="17"/>
    </row>
    <row r="5743" spans="1:18">
      <c r="A5743" s="23"/>
      <c r="C5743" s="26"/>
      <c r="D5743" s="20" t="str">
        <f>IFERROR(VLOOKUP(H5743&amp;"|"&amp;I5743,Sheet3!$H$2:$N$150,5,0),"")</f>
        <v/>
      </c>
      <c r="M5743" s="20" t="str">
        <f>IFERROR(INDEX(Sheet3!$Q$2:$Q$25,MATCH(H5743,Origin_List,0)),"")</f>
        <v/>
      </c>
      <c r="N5743" s="22"/>
      <c r="Q5743" s="17"/>
      <c r="R5743" s="17"/>
    </row>
    <row r="5744" spans="1:18">
      <c r="A5744" s="23"/>
      <c r="C5744" s="26"/>
      <c r="D5744" s="20" t="str">
        <f>IFERROR(VLOOKUP(H5744&amp;"|"&amp;I5744,Sheet3!$H$2:$N$150,5,0),"")</f>
        <v/>
      </c>
      <c r="M5744" s="20" t="str">
        <f>IFERROR(INDEX(Sheet3!$Q$2:$Q$25,MATCH(H5744,Origin_List,0)),"")</f>
        <v/>
      </c>
      <c r="N5744" s="22"/>
      <c r="Q5744" s="17"/>
      <c r="R5744" s="17"/>
    </row>
    <row r="5745" spans="1:18">
      <c r="A5745" s="23"/>
      <c r="C5745" s="26"/>
      <c r="D5745" s="20" t="str">
        <f>IFERROR(VLOOKUP(H5745&amp;"|"&amp;I5745,Sheet3!$H$2:$N$150,5,0),"")</f>
        <v/>
      </c>
      <c r="M5745" s="20" t="str">
        <f>IFERROR(INDEX(Sheet3!$Q$2:$Q$25,MATCH(H5745,Origin_List,0)),"")</f>
        <v/>
      </c>
      <c r="N5745" s="22"/>
      <c r="Q5745" s="17"/>
      <c r="R5745" s="17"/>
    </row>
    <row r="5746" spans="1:18">
      <c r="A5746" s="23"/>
      <c r="C5746" s="26"/>
      <c r="D5746" s="20" t="str">
        <f>IFERROR(VLOOKUP(H5746&amp;"|"&amp;I5746,Sheet3!$H$2:$N$150,5,0),"")</f>
        <v/>
      </c>
      <c r="M5746" s="20" t="str">
        <f>IFERROR(INDEX(Sheet3!$Q$2:$Q$25,MATCH(H5746,Origin_List,0)),"")</f>
        <v/>
      </c>
      <c r="N5746" s="22"/>
      <c r="Q5746" s="17"/>
      <c r="R5746" s="17"/>
    </row>
    <row r="5747" spans="1:18">
      <c r="A5747" s="23"/>
      <c r="C5747" s="26"/>
      <c r="D5747" s="20" t="str">
        <f>IFERROR(VLOOKUP(H5747&amp;"|"&amp;I5747,Sheet3!$H$2:$N$150,5,0),"")</f>
        <v/>
      </c>
      <c r="M5747" s="20" t="str">
        <f>IFERROR(INDEX(Sheet3!$Q$2:$Q$25,MATCH(H5747,Origin_List,0)),"")</f>
        <v/>
      </c>
      <c r="N5747" s="22"/>
      <c r="Q5747" s="17"/>
      <c r="R5747" s="17"/>
    </row>
    <row r="5748" spans="1:18">
      <c r="A5748" s="23"/>
      <c r="C5748" s="26"/>
      <c r="D5748" s="20" t="str">
        <f>IFERROR(VLOOKUP(H5748&amp;"|"&amp;I5748,Sheet3!$H$2:$N$150,5,0),"")</f>
        <v/>
      </c>
      <c r="M5748" s="20" t="str">
        <f>IFERROR(INDEX(Sheet3!$Q$2:$Q$25,MATCH(H5748,Origin_List,0)),"")</f>
        <v/>
      </c>
      <c r="N5748" s="22"/>
      <c r="Q5748" s="17"/>
      <c r="R5748" s="17"/>
    </row>
    <row r="5749" spans="1:18">
      <c r="A5749" s="23"/>
      <c r="C5749" s="26"/>
      <c r="D5749" s="20" t="str">
        <f>IFERROR(VLOOKUP(H5749&amp;"|"&amp;I5749,Sheet3!$H$2:$N$150,5,0),"")</f>
        <v/>
      </c>
      <c r="M5749" s="20" t="str">
        <f>IFERROR(INDEX(Sheet3!$Q$2:$Q$25,MATCH(H5749,Origin_List,0)),"")</f>
        <v/>
      </c>
      <c r="N5749" s="22"/>
      <c r="Q5749" s="17"/>
      <c r="R5749" s="17"/>
    </row>
    <row r="5750" spans="1:18">
      <c r="A5750" s="23"/>
      <c r="C5750" s="26"/>
      <c r="D5750" s="20" t="str">
        <f>IFERROR(VLOOKUP(H5750&amp;"|"&amp;I5750,Sheet3!$H$2:$N$150,5,0),"")</f>
        <v/>
      </c>
      <c r="M5750" s="20" t="str">
        <f>IFERROR(INDEX(Sheet3!$Q$2:$Q$25,MATCH(H5750,Origin_List,0)),"")</f>
        <v/>
      </c>
      <c r="N5750" s="22"/>
      <c r="Q5750" s="17"/>
      <c r="R5750" s="17"/>
    </row>
    <row r="5751" spans="1:18">
      <c r="A5751" s="23"/>
      <c r="C5751" s="26"/>
      <c r="D5751" s="20" t="str">
        <f>IFERROR(VLOOKUP(H5751&amp;"|"&amp;I5751,Sheet3!$H$2:$N$150,5,0),"")</f>
        <v/>
      </c>
      <c r="M5751" s="20" t="str">
        <f>IFERROR(INDEX(Sheet3!$Q$2:$Q$25,MATCH(H5751,Origin_List,0)),"")</f>
        <v/>
      </c>
      <c r="N5751" s="22"/>
      <c r="Q5751" s="17"/>
      <c r="R5751" s="17"/>
    </row>
    <row r="5752" spans="1:18">
      <c r="A5752" s="23"/>
      <c r="C5752" s="26"/>
      <c r="D5752" s="20" t="str">
        <f>IFERROR(VLOOKUP(H5752&amp;"|"&amp;I5752,Sheet3!$H$2:$N$150,5,0),"")</f>
        <v/>
      </c>
      <c r="M5752" s="20" t="str">
        <f>IFERROR(INDEX(Sheet3!$Q$2:$Q$25,MATCH(H5752,Origin_List,0)),"")</f>
        <v/>
      </c>
      <c r="N5752" s="22"/>
      <c r="Q5752" s="17"/>
      <c r="R5752" s="17"/>
    </row>
    <row r="5753" spans="1:18">
      <c r="A5753" s="23"/>
      <c r="C5753" s="26"/>
      <c r="D5753" s="20" t="str">
        <f>IFERROR(VLOOKUP(H5753&amp;"|"&amp;I5753,Sheet3!$H$2:$N$150,5,0),"")</f>
        <v/>
      </c>
      <c r="M5753" s="20" t="str">
        <f>IFERROR(INDEX(Sheet3!$Q$2:$Q$25,MATCH(H5753,Origin_List,0)),"")</f>
        <v/>
      </c>
      <c r="N5753" s="22"/>
      <c r="Q5753" s="17"/>
      <c r="R5753" s="17"/>
    </row>
    <row r="5754" spans="1:18">
      <c r="A5754" s="23"/>
      <c r="C5754" s="26"/>
      <c r="D5754" s="20" t="str">
        <f>IFERROR(VLOOKUP(H5754&amp;"|"&amp;I5754,Sheet3!$H$2:$N$150,5,0),"")</f>
        <v/>
      </c>
      <c r="M5754" s="20" t="str">
        <f>IFERROR(INDEX(Sheet3!$Q$2:$Q$25,MATCH(H5754,Origin_List,0)),"")</f>
        <v/>
      </c>
      <c r="N5754" s="22"/>
      <c r="Q5754" s="17"/>
      <c r="R5754" s="17"/>
    </row>
    <row r="5755" spans="1:18">
      <c r="A5755" s="23"/>
      <c r="C5755" s="26"/>
      <c r="D5755" s="20" t="str">
        <f>IFERROR(VLOOKUP(H5755&amp;"|"&amp;I5755,Sheet3!$H$2:$N$150,5,0),"")</f>
        <v/>
      </c>
      <c r="M5755" s="20" t="str">
        <f>IFERROR(INDEX(Sheet3!$Q$2:$Q$25,MATCH(H5755,Origin_List,0)),"")</f>
        <v/>
      </c>
      <c r="N5755" s="22"/>
      <c r="Q5755" s="17"/>
      <c r="R5755" s="17"/>
    </row>
    <row r="5756" spans="1:18">
      <c r="A5756" s="23"/>
      <c r="C5756" s="26"/>
      <c r="D5756" s="20" t="str">
        <f>IFERROR(VLOOKUP(H5756&amp;"|"&amp;I5756,Sheet3!$H$2:$N$150,5,0),"")</f>
        <v/>
      </c>
      <c r="M5756" s="20" t="str">
        <f>IFERROR(INDEX(Sheet3!$Q$2:$Q$25,MATCH(H5756,Origin_List,0)),"")</f>
        <v/>
      </c>
      <c r="N5756" s="22"/>
      <c r="Q5756" s="17"/>
      <c r="R5756" s="17"/>
    </row>
    <row r="5757" spans="1:18">
      <c r="A5757" s="23"/>
      <c r="C5757" s="26"/>
      <c r="D5757" s="20" t="str">
        <f>IFERROR(VLOOKUP(H5757&amp;"|"&amp;I5757,Sheet3!$H$2:$N$150,5,0),"")</f>
        <v/>
      </c>
      <c r="M5757" s="20" t="str">
        <f>IFERROR(INDEX(Sheet3!$Q$2:$Q$25,MATCH(H5757,Origin_List,0)),"")</f>
        <v/>
      </c>
      <c r="N5757" s="22"/>
      <c r="Q5757" s="17"/>
      <c r="R5757" s="17"/>
    </row>
    <row r="5758" spans="1:18">
      <c r="A5758" s="23"/>
      <c r="C5758" s="26"/>
      <c r="D5758" s="20" t="str">
        <f>IFERROR(VLOOKUP(H5758&amp;"|"&amp;I5758,Sheet3!$H$2:$N$150,5,0),"")</f>
        <v/>
      </c>
      <c r="M5758" s="20" t="str">
        <f>IFERROR(INDEX(Sheet3!$Q$2:$Q$25,MATCH(H5758,Origin_List,0)),"")</f>
        <v/>
      </c>
      <c r="N5758" s="22"/>
      <c r="Q5758" s="17"/>
      <c r="R5758" s="17"/>
    </row>
    <row r="5759" spans="1:18">
      <c r="A5759" s="23"/>
      <c r="C5759" s="26"/>
      <c r="D5759" s="20" t="str">
        <f>IFERROR(VLOOKUP(H5759&amp;"|"&amp;I5759,Sheet3!$H$2:$N$150,5,0),"")</f>
        <v/>
      </c>
      <c r="M5759" s="20" t="str">
        <f>IFERROR(INDEX(Sheet3!$Q$2:$Q$25,MATCH(H5759,Origin_List,0)),"")</f>
        <v/>
      </c>
      <c r="N5759" s="22"/>
      <c r="Q5759" s="17"/>
      <c r="R5759" s="17"/>
    </row>
    <row r="5760" spans="1:18">
      <c r="A5760" s="23"/>
      <c r="C5760" s="26"/>
      <c r="D5760" s="20" t="str">
        <f>IFERROR(VLOOKUP(H5760&amp;"|"&amp;I5760,Sheet3!$H$2:$N$150,5,0),"")</f>
        <v/>
      </c>
      <c r="M5760" s="20" t="str">
        <f>IFERROR(INDEX(Sheet3!$Q$2:$Q$25,MATCH(H5760,Origin_List,0)),"")</f>
        <v/>
      </c>
      <c r="N5760" s="22"/>
      <c r="Q5760" s="17"/>
      <c r="R5760" s="17"/>
    </row>
    <row r="5761" spans="1:18">
      <c r="A5761" s="23"/>
      <c r="C5761" s="26"/>
      <c r="D5761" s="20" t="str">
        <f>IFERROR(VLOOKUP(H5761&amp;"|"&amp;I5761,Sheet3!$H$2:$N$150,5,0),"")</f>
        <v/>
      </c>
      <c r="M5761" s="20" t="str">
        <f>IFERROR(INDEX(Sheet3!$Q$2:$Q$25,MATCH(H5761,Origin_List,0)),"")</f>
        <v/>
      </c>
      <c r="N5761" s="22"/>
      <c r="Q5761" s="17"/>
      <c r="R5761" s="17"/>
    </row>
    <row r="5762" spans="1:18">
      <c r="A5762" s="23"/>
      <c r="C5762" s="26"/>
      <c r="D5762" s="20" t="str">
        <f>IFERROR(VLOOKUP(H5762&amp;"|"&amp;I5762,Sheet3!$H$2:$N$150,5,0),"")</f>
        <v/>
      </c>
      <c r="M5762" s="20" t="str">
        <f>IFERROR(INDEX(Sheet3!$Q$2:$Q$25,MATCH(H5762,Origin_List,0)),"")</f>
        <v/>
      </c>
      <c r="N5762" s="22"/>
      <c r="Q5762" s="17"/>
      <c r="R5762" s="17"/>
    </row>
    <row r="5763" spans="1:18">
      <c r="A5763" s="23"/>
      <c r="C5763" s="26"/>
      <c r="D5763" s="20" t="str">
        <f>IFERROR(VLOOKUP(H5763&amp;"|"&amp;I5763,Sheet3!$H$2:$N$150,5,0),"")</f>
        <v/>
      </c>
      <c r="M5763" s="20" t="str">
        <f>IFERROR(INDEX(Sheet3!$Q$2:$Q$25,MATCH(H5763,Origin_List,0)),"")</f>
        <v/>
      </c>
      <c r="N5763" s="22"/>
      <c r="Q5763" s="17"/>
      <c r="R5763" s="17"/>
    </row>
    <row r="5764" spans="1:18">
      <c r="A5764" s="23"/>
      <c r="C5764" s="26"/>
      <c r="D5764" s="20" t="str">
        <f>IFERROR(VLOOKUP(H5764&amp;"|"&amp;I5764,Sheet3!$H$2:$N$150,5,0),"")</f>
        <v/>
      </c>
      <c r="M5764" s="20" t="str">
        <f>IFERROR(INDEX(Sheet3!$Q$2:$Q$25,MATCH(H5764,Origin_List,0)),"")</f>
        <v/>
      </c>
      <c r="N5764" s="22"/>
      <c r="Q5764" s="17"/>
      <c r="R5764" s="17"/>
    </row>
    <row r="5765" spans="1:18">
      <c r="A5765" s="23"/>
      <c r="C5765" s="26"/>
      <c r="D5765" s="20" t="str">
        <f>IFERROR(VLOOKUP(H5765&amp;"|"&amp;I5765,Sheet3!$H$2:$N$150,5,0),"")</f>
        <v/>
      </c>
      <c r="M5765" s="20" t="str">
        <f>IFERROR(INDEX(Sheet3!$Q$2:$Q$25,MATCH(H5765,Origin_List,0)),"")</f>
        <v/>
      </c>
      <c r="N5765" s="22"/>
      <c r="Q5765" s="17"/>
      <c r="R5765" s="17"/>
    </row>
    <row r="5766" spans="1:18">
      <c r="A5766" s="23"/>
      <c r="C5766" s="26"/>
      <c r="D5766" s="20" t="str">
        <f>IFERROR(VLOOKUP(H5766&amp;"|"&amp;I5766,Sheet3!$H$2:$N$150,5,0),"")</f>
        <v/>
      </c>
      <c r="M5766" s="20" t="str">
        <f>IFERROR(INDEX(Sheet3!$Q$2:$Q$25,MATCH(H5766,Origin_List,0)),"")</f>
        <v/>
      </c>
      <c r="N5766" s="22"/>
      <c r="Q5766" s="17"/>
      <c r="R5766" s="17"/>
    </row>
    <row r="5767" spans="1:18">
      <c r="A5767" s="23"/>
      <c r="C5767" s="26"/>
      <c r="D5767" s="20" t="str">
        <f>IFERROR(VLOOKUP(H5767&amp;"|"&amp;I5767,Sheet3!$H$2:$N$150,5,0),"")</f>
        <v/>
      </c>
      <c r="M5767" s="20" t="str">
        <f>IFERROR(INDEX(Sheet3!$Q$2:$Q$25,MATCH(H5767,Origin_List,0)),"")</f>
        <v/>
      </c>
      <c r="N5767" s="22"/>
      <c r="Q5767" s="17"/>
      <c r="R5767" s="17"/>
    </row>
    <row r="5768" spans="1:18">
      <c r="A5768" s="23"/>
      <c r="C5768" s="26"/>
      <c r="D5768" s="20" t="str">
        <f>IFERROR(VLOOKUP(H5768&amp;"|"&amp;I5768,Sheet3!$H$2:$N$150,5,0),"")</f>
        <v/>
      </c>
      <c r="M5768" s="20" t="str">
        <f>IFERROR(INDEX(Sheet3!$Q$2:$Q$25,MATCH(H5768,Origin_List,0)),"")</f>
        <v/>
      </c>
      <c r="N5768" s="22"/>
      <c r="Q5768" s="17"/>
      <c r="R5768" s="17"/>
    </row>
    <row r="5769" spans="1:18">
      <c r="A5769" s="23"/>
      <c r="C5769" s="26"/>
      <c r="D5769" s="20" t="str">
        <f>IFERROR(VLOOKUP(H5769&amp;"|"&amp;I5769,Sheet3!$H$2:$N$150,5,0),"")</f>
        <v/>
      </c>
      <c r="M5769" s="20" t="str">
        <f>IFERROR(INDEX(Sheet3!$Q$2:$Q$25,MATCH(H5769,Origin_List,0)),"")</f>
        <v/>
      </c>
      <c r="N5769" s="22"/>
      <c r="Q5769" s="17"/>
      <c r="R5769" s="17"/>
    </row>
    <row r="5770" spans="1:18">
      <c r="A5770" s="23"/>
      <c r="C5770" s="26"/>
      <c r="D5770" s="20" t="str">
        <f>IFERROR(VLOOKUP(H5770&amp;"|"&amp;I5770,Sheet3!$H$2:$N$150,5,0),"")</f>
        <v/>
      </c>
      <c r="M5770" s="20" t="str">
        <f>IFERROR(INDEX(Sheet3!$Q$2:$Q$25,MATCH(H5770,Origin_List,0)),"")</f>
        <v/>
      </c>
      <c r="N5770" s="22"/>
      <c r="Q5770" s="17"/>
      <c r="R5770" s="17"/>
    </row>
    <row r="5771" spans="1:18">
      <c r="A5771" s="23"/>
      <c r="C5771" s="26"/>
      <c r="D5771" s="20" t="str">
        <f>IFERROR(VLOOKUP(H5771&amp;"|"&amp;I5771,Sheet3!$H$2:$N$150,5,0),"")</f>
        <v/>
      </c>
      <c r="M5771" s="20" t="str">
        <f>IFERROR(INDEX(Sheet3!$Q$2:$Q$25,MATCH(H5771,Origin_List,0)),"")</f>
        <v/>
      </c>
      <c r="N5771" s="22"/>
      <c r="Q5771" s="17"/>
      <c r="R5771" s="17"/>
    </row>
    <row r="5772" spans="1:18">
      <c r="A5772" s="23"/>
      <c r="C5772" s="26"/>
      <c r="D5772" s="20" t="str">
        <f>IFERROR(VLOOKUP(H5772&amp;"|"&amp;I5772,Sheet3!$H$2:$N$150,5,0),"")</f>
        <v/>
      </c>
      <c r="M5772" s="20" t="str">
        <f>IFERROR(INDEX(Sheet3!$Q$2:$Q$25,MATCH(H5772,Origin_List,0)),"")</f>
        <v/>
      </c>
      <c r="N5772" s="22"/>
      <c r="Q5772" s="17"/>
      <c r="R5772" s="17"/>
    </row>
    <row r="5773" spans="1:18">
      <c r="A5773" s="23"/>
      <c r="C5773" s="26"/>
      <c r="D5773" s="20" t="str">
        <f>IFERROR(VLOOKUP(H5773&amp;"|"&amp;I5773,Sheet3!$H$2:$N$150,5,0),"")</f>
        <v/>
      </c>
      <c r="M5773" s="20" t="str">
        <f>IFERROR(INDEX(Sheet3!$Q$2:$Q$25,MATCH(H5773,Origin_List,0)),"")</f>
        <v/>
      </c>
      <c r="N5773" s="22"/>
      <c r="Q5773" s="17"/>
      <c r="R5773" s="17"/>
    </row>
    <row r="5774" spans="1:18">
      <c r="A5774" s="23"/>
      <c r="C5774" s="26"/>
      <c r="D5774" s="20" t="str">
        <f>IFERROR(VLOOKUP(H5774&amp;"|"&amp;I5774,Sheet3!$H$2:$N$150,5,0),"")</f>
        <v/>
      </c>
      <c r="M5774" s="20" t="str">
        <f>IFERROR(INDEX(Sheet3!$Q$2:$Q$25,MATCH(H5774,Origin_List,0)),"")</f>
        <v/>
      </c>
      <c r="N5774" s="22"/>
      <c r="Q5774" s="17"/>
      <c r="R5774" s="17"/>
    </row>
    <row r="5775" spans="1:18">
      <c r="A5775" s="23"/>
      <c r="C5775" s="26"/>
      <c r="D5775" s="20" t="str">
        <f>IFERROR(VLOOKUP(H5775&amp;"|"&amp;I5775,Sheet3!$H$2:$N$150,5,0),"")</f>
        <v/>
      </c>
      <c r="M5775" s="20" t="str">
        <f>IFERROR(INDEX(Sheet3!$Q$2:$Q$25,MATCH(H5775,Origin_List,0)),"")</f>
        <v/>
      </c>
      <c r="N5775" s="22"/>
      <c r="Q5775" s="17"/>
      <c r="R5775" s="17"/>
    </row>
    <row r="5776" spans="1:18">
      <c r="A5776" s="23"/>
      <c r="C5776" s="26"/>
      <c r="D5776" s="20" t="str">
        <f>IFERROR(VLOOKUP(H5776&amp;"|"&amp;I5776,Sheet3!$H$2:$N$150,5,0),"")</f>
        <v/>
      </c>
      <c r="M5776" s="20" t="str">
        <f>IFERROR(INDEX(Sheet3!$Q$2:$Q$25,MATCH(H5776,Origin_List,0)),"")</f>
        <v/>
      </c>
      <c r="N5776" s="22"/>
      <c r="Q5776" s="17"/>
      <c r="R5776" s="17"/>
    </row>
    <row r="5777" spans="1:18">
      <c r="A5777" s="23"/>
      <c r="C5777" s="26"/>
      <c r="D5777" s="20" t="str">
        <f>IFERROR(VLOOKUP(H5777&amp;"|"&amp;I5777,Sheet3!$H$2:$N$150,5,0),"")</f>
        <v/>
      </c>
      <c r="M5777" s="20" t="str">
        <f>IFERROR(INDEX(Sheet3!$Q$2:$Q$25,MATCH(H5777,Origin_List,0)),"")</f>
        <v/>
      </c>
      <c r="N5777" s="22"/>
      <c r="Q5777" s="17"/>
      <c r="R5777" s="17"/>
    </row>
    <row r="5778" spans="1:18">
      <c r="A5778" s="23"/>
      <c r="C5778" s="26"/>
      <c r="D5778" s="20" t="str">
        <f>IFERROR(VLOOKUP(H5778&amp;"|"&amp;I5778,Sheet3!$H$2:$N$150,5,0),"")</f>
        <v/>
      </c>
      <c r="M5778" s="20" t="str">
        <f>IFERROR(INDEX(Sheet3!$Q$2:$Q$25,MATCH(H5778,Origin_List,0)),"")</f>
        <v/>
      </c>
      <c r="N5778" s="22"/>
      <c r="Q5778" s="17"/>
      <c r="R5778" s="17"/>
    </row>
    <row r="5779" spans="1:18">
      <c r="A5779" s="23"/>
      <c r="C5779" s="26"/>
      <c r="D5779" s="20" t="str">
        <f>IFERROR(VLOOKUP(H5779&amp;"|"&amp;I5779,Sheet3!$H$2:$N$150,5,0),"")</f>
        <v/>
      </c>
      <c r="M5779" s="20" t="str">
        <f>IFERROR(INDEX(Sheet3!$Q$2:$Q$25,MATCH(H5779,Origin_List,0)),"")</f>
        <v/>
      </c>
      <c r="N5779" s="22"/>
      <c r="Q5779" s="17"/>
      <c r="R5779" s="17"/>
    </row>
    <row r="5780" spans="1:18">
      <c r="A5780" s="23"/>
      <c r="C5780" s="26"/>
      <c r="D5780" s="20" t="str">
        <f>IFERROR(VLOOKUP(H5780&amp;"|"&amp;I5780,Sheet3!$H$2:$N$150,5,0),"")</f>
        <v/>
      </c>
      <c r="M5780" s="20" t="str">
        <f>IFERROR(INDEX(Sheet3!$Q$2:$Q$25,MATCH(H5780,Origin_List,0)),"")</f>
        <v/>
      </c>
      <c r="N5780" s="22"/>
      <c r="Q5780" s="17"/>
      <c r="R5780" s="17"/>
    </row>
    <row r="5781" spans="1:18">
      <c r="A5781" s="23"/>
      <c r="C5781" s="26"/>
      <c r="D5781" s="20" t="str">
        <f>IFERROR(VLOOKUP(H5781&amp;"|"&amp;I5781,Sheet3!$H$2:$N$150,5,0),"")</f>
        <v/>
      </c>
      <c r="M5781" s="20" t="str">
        <f>IFERROR(INDEX(Sheet3!$Q$2:$Q$25,MATCH(H5781,Origin_List,0)),"")</f>
        <v/>
      </c>
      <c r="N5781" s="22"/>
      <c r="Q5781" s="17"/>
      <c r="R5781" s="17"/>
    </row>
    <row r="5782" spans="1:18">
      <c r="A5782" s="23"/>
      <c r="C5782" s="26"/>
      <c r="D5782" s="20" t="str">
        <f>IFERROR(VLOOKUP(H5782&amp;"|"&amp;I5782,Sheet3!$H$2:$N$150,5,0),"")</f>
        <v/>
      </c>
      <c r="M5782" s="20" t="str">
        <f>IFERROR(INDEX(Sheet3!$Q$2:$Q$25,MATCH(H5782,Origin_List,0)),"")</f>
        <v/>
      </c>
      <c r="N5782" s="22"/>
      <c r="Q5782" s="17"/>
      <c r="R5782" s="17"/>
    </row>
    <row r="5783" spans="1:18">
      <c r="A5783" s="23"/>
      <c r="C5783" s="26"/>
      <c r="D5783" s="20" t="str">
        <f>IFERROR(VLOOKUP(H5783&amp;"|"&amp;I5783,Sheet3!$H$2:$N$150,5,0),"")</f>
        <v/>
      </c>
      <c r="M5783" s="20" t="str">
        <f>IFERROR(INDEX(Sheet3!$Q$2:$Q$25,MATCH(H5783,Origin_List,0)),"")</f>
        <v/>
      </c>
      <c r="N5783" s="22"/>
      <c r="Q5783" s="17"/>
      <c r="R5783" s="17"/>
    </row>
    <row r="5784" spans="1:18">
      <c r="A5784" s="23"/>
      <c r="C5784" s="26"/>
      <c r="D5784" s="20" t="str">
        <f>IFERROR(VLOOKUP(H5784&amp;"|"&amp;I5784,Sheet3!$H$2:$N$150,5,0),"")</f>
        <v/>
      </c>
      <c r="M5784" s="20" t="str">
        <f>IFERROR(INDEX(Sheet3!$Q$2:$Q$25,MATCH(H5784,Origin_List,0)),"")</f>
        <v/>
      </c>
      <c r="N5784" s="22"/>
      <c r="Q5784" s="17"/>
      <c r="R5784" s="17"/>
    </row>
    <row r="5785" spans="1:18">
      <c r="A5785" s="23"/>
      <c r="C5785" s="26"/>
      <c r="D5785" s="20" t="str">
        <f>IFERROR(VLOOKUP(H5785&amp;"|"&amp;I5785,Sheet3!$H$2:$N$150,5,0),"")</f>
        <v/>
      </c>
      <c r="M5785" s="20" t="str">
        <f>IFERROR(INDEX(Sheet3!$Q$2:$Q$25,MATCH(H5785,Origin_List,0)),"")</f>
        <v/>
      </c>
      <c r="N5785" s="22"/>
      <c r="Q5785" s="17"/>
      <c r="R5785" s="17"/>
    </row>
    <row r="5786" spans="1:18">
      <c r="A5786" s="23"/>
      <c r="C5786" s="26"/>
      <c r="D5786" s="20" t="str">
        <f>IFERROR(VLOOKUP(H5786&amp;"|"&amp;I5786,Sheet3!$H$2:$N$150,5,0),"")</f>
        <v/>
      </c>
      <c r="M5786" s="20" t="str">
        <f>IFERROR(INDEX(Sheet3!$Q$2:$Q$25,MATCH(H5786,Origin_List,0)),"")</f>
        <v/>
      </c>
      <c r="N5786" s="22"/>
      <c r="Q5786" s="17"/>
      <c r="R5786" s="17"/>
    </row>
    <row r="5787" spans="1:18">
      <c r="A5787" s="23"/>
      <c r="C5787" s="26"/>
      <c r="D5787" s="20" t="str">
        <f>IFERROR(VLOOKUP(H5787&amp;"|"&amp;I5787,Sheet3!$H$2:$N$150,5,0),"")</f>
        <v/>
      </c>
      <c r="M5787" s="20" t="str">
        <f>IFERROR(INDEX(Sheet3!$Q$2:$Q$25,MATCH(H5787,Origin_List,0)),"")</f>
        <v/>
      </c>
      <c r="N5787" s="22"/>
      <c r="Q5787" s="17"/>
      <c r="R5787" s="17"/>
    </row>
    <row r="5788" spans="1:18">
      <c r="A5788" s="23"/>
      <c r="C5788" s="26"/>
      <c r="D5788" s="20" t="str">
        <f>IFERROR(VLOOKUP(H5788&amp;"|"&amp;I5788,Sheet3!$H$2:$N$150,5,0),"")</f>
        <v/>
      </c>
      <c r="M5788" s="20" t="str">
        <f>IFERROR(INDEX(Sheet3!$Q$2:$Q$25,MATCH(H5788,Origin_List,0)),"")</f>
        <v/>
      </c>
      <c r="N5788" s="22"/>
      <c r="Q5788" s="17"/>
      <c r="R5788" s="17"/>
    </row>
    <row r="5789" spans="1:18">
      <c r="A5789" s="23"/>
      <c r="C5789" s="26"/>
      <c r="D5789" s="20" t="str">
        <f>IFERROR(VLOOKUP(H5789&amp;"|"&amp;I5789,Sheet3!$H$2:$N$150,5,0),"")</f>
        <v/>
      </c>
      <c r="M5789" s="20" t="str">
        <f>IFERROR(INDEX(Sheet3!$Q$2:$Q$25,MATCH(H5789,Origin_List,0)),"")</f>
        <v/>
      </c>
      <c r="N5789" s="22"/>
      <c r="Q5789" s="17"/>
      <c r="R5789" s="17"/>
    </row>
    <row r="5790" spans="1:18">
      <c r="A5790" s="23"/>
      <c r="C5790" s="26"/>
      <c r="D5790" s="20" t="str">
        <f>IFERROR(VLOOKUP(H5790&amp;"|"&amp;I5790,Sheet3!$H$2:$N$150,5,0),"")</f>
        <v/>
      </c>
      <c r="M5790" s="20" t="str">
        <f>IFERROR(INDEX(Sheet3!$Q$2:$Q$25,MATCH(H5790,Origin_List,0)),"")</f>
        <v/>
      </c>
      <c r="N5790" s="22"/>
      <c r="Q5790" s="17"/>
      <c r="R5790" s="17"/>
    </row>
    <row r="5791" spans="1:18">
      <c r="A5791" s="23"/>
      <c r="C5791" s="26"/>
      <c r="D5791" s="20" t="str">
        <f>IFERROR(VLOOKUP(H5791&amp;"|"&amp;I5791,Sheet3!$H$2:$N$150,5,0),"")</f>
        <v/>
      </c>
      <c r="M5791" s="20" t="str">
        <f>IFERROR(INDEX(Sheet3!$Q$2:$Q$25,MATCH(H5791,Origin_List,0)),"")</f>
        <v/>
      </c>
      <c r="N5791" s="22"/>
      <c r="Q5791" s="17"/>
      <c r="R5791" s="17"/>
    </row>
    <row r="5792" spans="1:18">
      <c r="A5792" s="23"/>
      <c r="C5792" s="26"/>
      <c r="D5792" s="20" t="str">
        <f>IFERROR(VLOOKUP(H5792&amp;"|"&amp;I5792,Sheet3!$H$2:$N$150,5,0),"")</f>
        <v/>
      </c>
      <c r="M5792" s="20" t="str">
        <f>IFERROR(INDEX(Sheet3!$Q$2:$Q$25,MATCH(H5792,Origin_List,0)),"")</f>
        <v/>
      </c>
      <c r="N5792" s="22"/>
      <c r="Q5792" s="17"/>
      <c r="R5792" s="17"/>
    </row>
    <row r="5793" spans="1:18">
      <c r="A5793" s="23"/>
      <c r="C5793" s="26"/>
      <c r="D5793" s="20" t="str">
        <f>IFERROR(VLOOKUP(H5793&amp;"|"&amp;I5793,Sheet3!$H$2:$N$150,5,0),"")</f>
        <v/>
      </c>
      <c r="M5793" s="20" t="str">
        <f>IFERROR(INDEX(Sheet3!$Q$2:$Q$25,MATCH(H5793,Origin_List,0)),"")</f>
        <v/>
      </c>
      <c r="N5793" s="22"/>
      <c r="Q5793" s="17"/>
      <c r="R5793" s="17"/>
    </row>
    <row r="5794" spans="1:18">
      <c r="A5794" s="23"/>
      <c r="C5794" s="26"/>
      <c r="D5794" s="20" t="str">
        <f>IFERROR(VLOOKUP(H5794&amp;"|"&amp;I5794,Sheet3!$H$2:$N$150,5,0),"")</f>
        <v/>
      </c>
      <c r="M5794" s="20" t="str">
        <f>IFERROR(INDEX(Sheet3!$Q$2:$Q$25,MATCH(H5794,Origin_List,0)),"")</f>
        <v/>
      </c>
      <c r="N5794" s="22"/>
      <c r="Q5794" s="17"/>
      <c r="R5794" s="17"/>
    </row>
    <row r="5795" spans="1:18">
      <c r="A5795" s="23"/>
      <c r="C5795" s="26"/>
      <c r="D5795" s="20" t="str">
        <f>IFERROR(VLOOKUP(H5795&amp;"|"&amp;I5795,Sheet3!$H$2:$N$150,5,0),"")</f>
        <v/>
      </c>
      <c r="M5795" s="20" t="str">
        <f>IFERROR(INDEX(Sheet3!$Q$2:$Q$25,MATCH(H5795,Origin_List,0)),"")</f>
        <v/>
      </c>
      <c r="N5795" s="22"/>
      <c r="Q5795" s="17"/>
      <c r="R5795" s="17"/>
    </row>
    <row r="5796" spans="1:18">
      <c r="A5796" s="23"/>
      <c r="C5796" s="26"/>
      <c r="D5796" s="20" t="str">
        <f>IFERROR(VLOOKUP(H5796&amp;"|"&amp;I5796,Sheet3!$H$2:$N$150,5,0),"")</f>
        <v/>
      </c>
      <c r="M5796" s="20" t="str">
        <f>IFERROR(INDEX(Sheet3!$Q$2:$Q$25,MATCH(H5796,Origin_List,0)),"")</f>
        <v/>
      </c>
      <c r="N5796" s="22"/>
      <c r="Q5796" s="17"/>
      <c r="R5796" s="17"/>
    </row>
    <row r="5797" spans="1:18">
      <c r="A5797" s="23"/>
      <c r="C5797" s="26"/>
      <c r="D5797" s="20" t="str">
        <f>IFERROR(VLOOKUP(H5797&amp;"|"&amp;I5797,Sheet3!$H$2:$N$150,5,0),"")</f>
        <v/>
      </c>
      <c r="M5797" s="20" t="str">
        <f>IFERROR(INDEX(Sheet3!$Q$2:$Q$25,MATCH(H5797,Origin_List,0)),"")</f>
        <v/>
      </c>
      <c r="N5797" s="22"/>
      <c r="Q5797" s="17"/>
      <c r="R5797" s="17"/>
    </row>
    <row r="5798" spans="1:18">
      <c r="A5798" s="23"/>
      <c r="C5798" s="26"/>
      <c r="D5798" s="20" t="str">
        <f>IFERROR(VLOOKUP(H5798&amp;"|"&amp;I5798,Sheet3!$H$2:$N$150,5,0),"")</f>
        <v/>
      </c>
      <c r="M5798" s="20" t="str">
        <f>IFERROR(INDEX(Sheet3!$Q$2:$Q$25,MATCH(H5798,Origin_List,0)),"")</f>
        <v/>
      </c>
      <c r="N5798" s="22"/>
      <c r="Q5798" s="17"/>
      <c r="R5798" s="17"/>
    </row>
    <row r="5799" spans="1:18">
      <c r="A5799" s="23"/>
      <c r="C5799" s="26"/>
      <c r="D5799" s="20" t="str">
        <f>IFERROR(VLOOKUP(H5799&amp;"|"&amp;I5799,Sheet3!$H$2:$N$150,5,0),"")</f>
        <v/>
      </c>
      <c r="M5799" s="20" t="str">
        <f>IFERROR(INDEX(Sheet3!$Q$2:$Q$25,MATCH(H5799,Origin_List,0)),"")</f>
        <v/>
      </c>
      <c r="N5799" s="22"/>
      <c r="Q5799" s="17"/>
      <c r="R5799" s="17"/>
    </row>
    <row r="5800" spans="1:18">
      <c r="A5800" s="23"/>
      <c r="C5800" s="26"/>
      <c r="D5800" s="20" t="str">
        <f>IFERROR(VLOOKUP(H5800&amp;"|"&amp;I5800,Sheet3!$H$2:$N$150,5,0),"")</f>
        <v/>
      </c>
      <c r="M5800" s="20" t="str">
        <f>IFERROR(INDEX(Sheet3!$Q$2:$Q$25,MATCH(H5800,Origin_List,0)),"")</f>
        <v/>
      </c>
      <c r="N5800" s="22"/>
      <c r="Q5800" s="17"/>
      <c r="R5800" s="17"/>
    </row>
    <row r="5801" spans="1:18">
      <c r="A5801" s="23"/>
      <c r="C5801" s="26"/>
      <c r="D5801" s="20" t="str">
        <f>IFERROR(VLOOKUP(H5801&amp;"|"&amp;I5801,Sheet3!$H$2:$N$150,5,0),"")</f>
        <v/>
      </c>
      <c r="M5801" s="20" t="str">
        <f>IFERROR(INDEX(Sheet3!$Q$2:$Q$25,MATCH(H5801,Origin_List,0)),"")</f>
        <v/>
      </c>
      <c r="N5801" s="22"/>
      <c r="Q5801" s="17"/>
      <c r="R5801" s="17"/>
    </row>
    <row r="5802" spans="1:18">
      <c r="A5802" s="23"/>
      <c r="C5802" s="26"/>
      <c r="D5802" s="20" t="str">
        <f>IFERROR(VLOOKUP(H5802&amp;"|"&amp;I5802,Sheet3!$H$2:$N$150,5,0),"")</f>
        <v/>
      </c>
      <c r="M5802" s="20" t="str">
        <f>IFERROR(INDEX(Sheet3!$Q$2:$Q$25,MATCH(H5802,Origin_List,0)),"")</f>
        <v/>
      </c>
      <c r="N5802" s="22"/>
      <c r="Q5802" s="17"/>
      <c r="R5802" s="17"/>
    </row>
    <row r="5803" spans="1:18">
      <c r="A5803" s="23"/>
      <c r="C5803" s="26"/>
      <c r="D5803" s="20" t="str">
        <f>IFERROR(VLOOKUP(H5803&amp;"|"&amp;I5803,Sheet3!$H$2:$N$150,5,0),"")</f>
        <v/>
      </c>
      <c r="M5803" s="20" t="str">
        <f>IFERROR(INDEX(Sheet3!$Q$2:$Q$25,MATCH(H5803,Origin_List,0)),"")</f>
        <v/>
      </c>
      <c r="N5803" s="22"/>
      <c r="Q5803" s="17"/>
      <c r="R5803" s="17"/>
    </row>
    <row r="5804" spans="1:18">
      <c r="A5804" s="23"/>
      <c r="C5804" s="26"/>
      <c r="D5804" s="20" t="str">
        <f>IFERROR(VLOOKUP(H5804&amp;"|"&amp;I5804,Sheet3!$H$2:$N$150,5,0),"")</f>
        <v/>
      </c>
      <c r="M5804" s="20" t="str">
        <f>IFERROR(INDEX(Sheet3!$Q$2:$Q$25,MATCH(H5804,Origin_List,0)),"")</f>
        <v/>
      </c>
      <c r="N5804" s="22"/>
      <c r="Q5804" s="17"/>
      <c r="R5804" s="17"/>
    </row>
    <row r="5805" spans="1:18">
      <c r="A5805" s="23"/>
      <c r="C5805" s="26"/>
      <c r="D5805" s="20" t="str">
        <f>IFERROR(VLOOKUP(H5805&amp;"|"&amp;I5805,Sheet3!$H$2:$N$150,5,0),"")</f>
        <v/>
      </c>
      <c r="M5805" s="20" t="str">
        <f>IFERROR(INDEX(Sheet3!$Q$2:$Q$25,MATCH(H5805,Origin_List,0)),"")</f>
        <v/>
      </c>
      <c r="N5805" s="22"/>
      <c r="Q5805" s="17"/>
      <c r="R5805" s="17"/>
    </row>
    <row r="5806" spans="1:18">
      <c r="A5806" s="23"/>
      <c r="C5806" s="26"/>
      <c r="D5806" s="20" t="str">
        <f>IFERROR(VLOOKUP(H5806&amp;"|"&amp;I5806,Sheet3!$H$2:$N$150,5,0),"")</f>
        <v/>
      </c>
      <c r="M5806" s="20" t="str">
        <f>IFERROR(INDEX(Sheet3!$Q$2:$Q$25,MATCH(H5806,Origin_List,0)),"")</f>
        <v/>
      </c>
      <c r="N5806" s="22"/>
      <c r="Q5806" s="17"/>
      <c r="R5806" s="17"/>
    </row>
    <row r="5807" spans="1:18">
      <c r="A5807" s="23"/>
      <c r="C5807" s="26"/>
      <c r="D5807" s="20" t="str">
        <f>IFERROR(VLOOKUP(H5807&amp;"|"&amp;I5807,Sheet3!$H$2:$N$150,5,0),"")</f>
        <v/>
      </c>
      <c r="M5807" s="20" t="str">
        <f>IFERROR(INDEX(Sheet3!$Q$2:$Q$25,MATCH(H5807,Origin_List,0)),"")</f>
        <v/>
      </c>
      <c r="N5807" s="22"/>
      <c r="Q5807" s="17"/>
      <c r="R5807" s="17"/>
    </row>
    <row r="5808" spans="1:18">
      <c r="A5808" s="23"/>
      <c r="C5808" s="26"/>
      <c r="D5808" s="20" t="str">
        <f>IFERROR(VLOOKUP(H5808&amp;"|"&amp;I5808,Sheet3!$H$2:$N$150,5,0),"")</f>
        <v/>
      </c>
      <c r="M5808" s="20" t="str">
        <f>IFERROR(INDEX(Sheet3!$Q$2:$Q$25,MATCH(H5808,Origin_List,0)),"")</f>
        <v/>
      </c>
      <c r="N5808" s="22"/>
      <c r="Q5808" s="17"/>
      <c r="R5808" s="17"/>
    </row>
    <row r="5809" spans="1:18">
      <c r="A5809" s="23"/>
      <c r="C5809" s="26"/>
      <c r="D5809" s="20" t="str">
        <f>IFERROR(VLOOKUP(H5809&amp;"|"&amp;I5809,Sheet3!$H$2:$N$150,5,0),"")</f>
        <v/>
      </c>
      <c r="M5809" s="20" t="str">
        <f>IFERROR(INDEX(Sheet3!$Q$2:$Q$25,MATCH(H5809,Origin_List,0)),"")</f>
        <v/>
      </c>
      <c r="N5809" s="22"/>
      <c r="Q5809" s="17"/>
      <c r="R5809" s="17"/>
    </row>
    <row r="5810" spans="1:18">
      <c r="A5810" s="23"/>
      <c r="C5810" s="26"/>
      <c r="D5810" s="20" t="str">
        <f>IFERROR(VLOOKUP(H5810&amp;"|"&amp;I5810,Sheet3!$H$2:$N$150,5,0),"")</f>
        <v/>
      </c>
      <c r="M5810" s="20" t="str">
        <f>IFERROR(INDEX(Sheet3!$Q$2:$Q$25,MATCH(H5810,Origin_List,0)),"")</f>
        <v/>
      </c>
      <c r="N5810" s="22"/>
      <c r="Q5810" s="17"/>
      <c r="R5810" s="17"/>
    </row>
    <row r="5811" spans="1:18">
      <c r="A5811" s="23"/>
      <c r="C5811" s="26"/>
      <c r="D5811" s="20" t="str">
        <f>IFERROR(VLOOKUP(H5811&amp;"|"&amp;I5811,Sheet3!$H$2:$N$150,5,0),"")</f>
        <v/>
      </c>
      <c r="M5811" s="20" t="str">
        <f>IFERROR(INDEX(Sheet3!$Q$2:$Q$25,MATCH(H5811,Origin_List,0)),"")</f>
        <v/>
      </c>
      <c r="N5811" s="22"/>
      <c r="Q5811" s="17"/>
      <c r="R5811" s="17"/>
    </row>
    <row r="5812" spans="1:18">
      <c r="A5812" s="23"/>
      <c r="C5812" s="26"/>
      <c r="D5812" s="20" t="str">
        <f>IFERROR(VLOOKUP(H5812&amp;"|"&amp;I5812,Sheet3!$H$2:$N$150,5,0),"")</f>
        <v/>
      </c>
      <c r="M5812" s="20" t="str">
        <f>IFERROR(INDEX(Sheet3!$Q$2:$Q$25,MATCH(H5812,Origin_List,0)),"")</f>
        <v/>
      </c>
      <c r="N5812" s="22"/>
      <c r="Q5812" s="17"/>
      <c r="R5812" s="17"/>
    </row>
    <row r="5813" spans="1:18">
      <c r="A5813" s="23"/>
      <c r="C5813" s="26"/>
      <c r="D5813" s="20" t="str">
        <f>IFERROR(VLOOKUP(H5813&amp;"|"&amp;I5813,Sheet3!$H$2:$N$150,5,0),"")</f>
        <v/>
      </c>
      <c r="M5813" s="20" t="str">
        <f>IFERROR(INDEX(Sheet3!$Q$2:$Q$25,MATCH(H5813,Origin_List,0)),"")</f>
        <v/>
      </c>
      <c r="N5813" s="22"/>
      <c r="Q5813" s="17"/>
      <c r="R5813" s="17"/>
    </row>
    <row r="5814" spans="1:18">
      <c r="A5814" s="23"/>
      <c r="C5814" s="26"/>
      <c r="D5814" s="20" t="str">
        <f>IFERROR(VLOOKUP(H5814&amp;"|"&amp;I5814,Sheet3!$H$2:$N$150,5,0),"")</f>
        <v/>
      </c>
      <c r="M5814" s="20" t="str">
        <f>IFERROR(INDEX(Sheet3!$Q$2:$Q$25,MATCH(H5814,Origin_List,0)),"")</f>
        <v/>
      </c>
      <c r="N5814" s="22"/>
      <c r="Q5814" s="17"/>
      <c r="R5814" s="17"/>
    </row>
    <row r="5815" spans="1:18">
      <c r="A5815" s="23"/>
      <c r="C5815" s="26"/>
      <c r="D5815" s="20" t="str">
        <f>IFERROR(VLOOKUP(H5815&amp;"|"&amp;I5815,Sheet3!$H$2:$N$150,5,0),"")</f>
        <v/>
      </c>
      <c r="M5815" s="20" t="str">
        <f>IFERROR(INDEX(Sheet3!$Q$2:$Q$25,MATCH(H5815,Origin_List,0)),"")</f>
        <v/>
      </c>
      <c r="N5815" s="22"/>
      <c r="Q5815" s="17"/>
      <c r="R5815" s="17"/>
    </row>
    <row r="5816" spans="1:18">
      <c r="A5816" s="23"/>
      <c r="C5816" s="26"/>
      <c r="D5816" s="20" t="str">
        <f>IFERROR(VLOOKUP(H5816&amp;"|"&amp;I5816,Sheet3!$H$2:$N$150,5,0),"")</f>
        <v/>
      </c>
      <c r="M5816" s="20" t="str">
        <f>IFERROR(INDEX(Sheet3!$Q$2:$Q$25,MATCH(H5816,Origin_List,0)),"")</f>
        <v/>
      </c>
      <c r="N5816" s="22"/>
      <c r="Q5816" s="17"/>
      <c r="R5816" s="17"/>
    </row>
    <row r="5817" spans="1:18">
      <c r="A5817" s="23"/>
      <c r="C5817" s="26"/>
      <c r="D5817" s="20" t="str">
        <f>IFERROR(VLOOKUP(H5817&amp;"|"&amp;I5817,Sheet3!$H$2:$N$150,5,0),"")</f>
        <v/>
      </c>
      <c r="M5817" s="20" t="str">
        <f>IFERROR(INDEX(Sheet3!$Q$2:$Q$25,MATCH(H5817,Origin_List,0)),"")</f>
        <v/>
      </c>
      <c r="N5817" s="22"/>
      <c r="Q5817" s="17"/>
      <c r="R5817" s="17"/>
    </row>
    <row r="5818" spans="1:18">
      <c r="A5818" s="23"/>
      <c r="C5818" s="26"/>
      <c r="D5818" s="20" t="str">
        <f>IFERROR(VLOOKUP(H5818&amp;"|"&amp;I5818,Sheet3!$H$2:$N$150,5,0),"")</f>
        <v/>
      </c>
      <c r="M5818" s="20" t="str">
        <f>IFERROR(INDEX(Sheet3!$Q$2:$Q$25,MATCH(H5818,Origin_List,0)),"")</f>
        <v/>
      </c>
      <c r="N5818" s="22"/>
      <c r="Q5818" s="17"/>
      <c r="R5818" s="17"/>
    </row>
    <row r="5819" spans="1:18">
      <c r="A5819" s="23"/>
      <c r="C5819" s="26"/>
      <c r="D5819" s="20" t="str">
        <f>IFERROR(VLOOKUP(H5819&amp;"|"&amp;I5819,Sheet3!$H$2:$N$150,5,0),"")</f>
        <v/>
      </c>
      <c r="M5819" s="20" t="str">
        <f>IFERROR(INDEX(Sheet3!$Q$2:$Q$25,MATCH(H5819,Origin_List,0)),"")</f>
        <v/>
      </c>
      <c r="N5819" s="22"/>
      <c r="Q5819" s="17"/>
      <c r="R5819" s="17"/>
    </row>
    <row r="5820" spans="1:18">
      <c r="A5820" s="23"/>
      <c r="C5820" s="26"/>
      <c r="D5820" s="20" t="str">
        <f>IFERROR(VLOOKUP(H5820&amp;"|"&amp;I5820,Sheet3!$H$2:$N$150,5,0),"")</f>
        <v/>
      </c>
      <c r="M5820" s="20" t="str">
        <f>IFERROR(INDEX(Sheet3!$Q$2:$Q$25,MATCH(H5820,Origin_List,0)),"")</f>
        <v/>
      </c>
      <c r="N5820" s="22"/>
      <c r="Q5820" s="17"/>
      <c r="R5820" s="17"/>
    </row>
    <row r="5821" spans="1:18">
      <c r="A5821" s="23"/>
      <c r="C5821" s="26"/>
      <c r="D5821" s="20" t="str">
        <f>IFERROR(VLOOKUP(H5821&amp;"|"&amp;I5821,Sheet3!$H$2:$N$150,5,0),"")</f>
        <v/>
      </c>
      <c r="M5821" s="20" t="str">
        <f>IFERROR(INDEX(Sheet3!$Q$2:$Q$25,MATCH(H5821,Origin_List,0)),"")</f>
        <v/>
      </c>
      <c r="N5821" s="22"/>
      <c r="Q5821" s="17"/>
      <c r="R5821" s="17"/>
    </row>
    <row r="5822" spans="1:18">
      <c r="A5822" s="23"/>
      <c r="C5822" s="26"/>
      <c r="D5822" s="20" t="str">
        <f>IFERROR(VLOOKUP(H5822&amp;"|"&amp;I5822,Sheet3!$H$2:$N$150,5,0),"")</f>
        <v/>
      </c>
      <c r="M5822" s="20" t="str">
        <f>IFERROR(INDEX(Sheet3!$Q$2:$Q$25,MATCH(H5822,Origin_List,0)),"")</f>
        <v/>
      </c>
      <c r="N5822" s="22"/>
      <c r="Q5822" s="17"/>
      <c r="R5822" s="17"/>
    </row>
    <row r="5823" spans="1:18">
      <c r="A5823" s="23"/>
      <c r="C5823" s="26"/>
      <c r="D5823" s="20" t="str">
        <f>IFERROR(VLOOKUP(H5823&amp;"|"&amp;I5823,Sheet3!$H$2:$N$150,5,0),"")</f>
        <v/>
      </c>
      <c r="M5823" s="20" t="str">
        <f>IFERROR(INDEX(Sheet3!$Q$2:$Q$25,MATCH(H5823,Origin_List,0)),"")</f>
        <v/>
      </c>
      <c r="N5823" s="22"/>
      <c r="Q5823" s="17"/>
      <c r="R5823" s="17"/>
    </row>
    <row r="5824" spans="1:18">
      <c r="A5824" s="23"/>
      <c r="C5824" s="26"/>
      <c r="D5824" s="20" t="str">
        <f>IFERROR(VLOOKUP(H5824&amp;"|"&amp;I5824,Sheet3!$H$2:$N$150,5,0),"")</f>
        <v/>
      </c>
      <c r="M5824" s="20" t="str">
        <f>IFERROR(INDEX(Sheet3!$Q$2:$Q$25,MATCH(H5824,Origin_List,0)),"")</f>
        <v/>
      </c>
      <c r="N5824" s="22"/>
      <c r="Q5824" s="17"/>
      <c r="R5824" s="17"/>
    </row>
    <row r="5825" spans="1:18">
      <c r="A5825" s="23"/>
      <c r="C5825" s="26"/>
      <c r="D5825" s="20" t="str">
        <f>IFERROR(VLOOKUP(H5825&amp;"|"&amp;I5825,Sheet3!$H$2:$N$150,5,0),"")</f>
        <v/>
      </c>
      <c r="M5825" s="20" t="str">
        <f>IFERROR(INDEX(Sheet3!$Q$2:$Q$25,MATCH(H5825,Origin_List,0)),"")</f>
        <v/>
      </c>
      <c r="N5825" s="22"/>
      <c r="Q5825" s="17"/>
      <c r="R5825" s="17"/>
    </row>
    <row r="5826" spans="1:18">
      <c r="A5826" s="23"/>
      <c r="C5826" s="26"/>
      <c r="D5826" s="20" t="str">
        <f>IFERROR(VLOOKUP(H5826&amp;"|"&amp;I5826,Sheet3!$H$2:$N$150,5,0),"")</f>
        <v/>
      </c>
      <c r="M5826" s="20" t="str">
        <f>IFERROR(INDEX(Sheet3!$Q$2:$Q$25,MATCH(H5826,Origin_List,0)),"")</f>
        <v/>
      </c>
      <c r="N5826" s="22"/>
      <c r="Q5826" s="17"/>
      <c r="R5826" s="17"/>
    </row>
    <row r="5827" spans="1:18">
      <c r="A5827" s="23"/>
      <c r="C5827" s="26"/>
      <c r="D5827" s="20" t="str">
        <f>IFERROR(VLOOKUP(H5827&amp;"|"&amp;I5827,Sheet3!$H$2:$N$150,5,0),"")</f>
        <v/>
      </c>
      <c r="M5827" s="20" t="str">
        <f>IFERROR(INDEX(Sheet3!$Q$2:$Q$25,MATCH(H5827,Origin_List,0)),"")</f>
        <v/>
      </c>
      <c r="N5827" s="22"/>
      <c r="Q5827" s="17"/>
      <c r="R5827" s="17"/>
    </row>
    <row r="5828" spans="1:18">
      <c r="A5828" s="23"/>
      <c r="C5828" s="26"/>
      <c r="D5828" s="20" t="str">
        <f>IFERROR(VLOOKUP(H5828&amp;"|"&amp;I5828,Sheet3!$H$2:$N$150,5,0),"")</f>
        <v/>
      </c>
      <c r="M5828" s="20" t="str">
        <f>IFERROR(INDEX(Sheet3!$Q$2:$Q$25,MATCH(H5828,Origin_List,0)),"")</f>
        <v/>
      </c>
      <c r="N5828" s="22"/>
      <c r="Q5828" s="17"/>
      <c r="R5828" s="17"/>
    </row>
    <row r="5829" spans="1:18">
      <c r="A5829" s="23"/>
      <c r="C5829" s="26"/>
      <c r="D5829" s="20" t="str">
        <f>IFERROR(VLOOKUP(H5829&amp;"|"&amp;I5829,Sheet3!$H$2:$N$150,5,0),"")</f>
        <v/>
      </c>
      <c r="M5829" s="20" t="str">
        <f>IFERROR(INDEX(Sheet3!$Q$2:$Q$25,MATCH(H5829,Origin_List,0)),"")</f>
        <v/>
      </c>
      <c r="N5829" s="22"/>
      <c r="Q5829" s="17"/>
      <c r="R5829" s="17"/>
    </row>
    <row r="5830" spans="1:18">
      <c r="A5830" s="23"/>
      <c r="C5830" s="26"/>
      <c r="D5830" s="20" t="str">
        <f>IFERROR(VLOOKUP(H5830&amp;"|"&amp;I5830,Sheet3!$H$2:$N$150,5,0),"")</f>
        <v/>
      </c>
      <c r="M5830" s="20" t="str">
        <f>IFERROR(INDEX(Sheet3!$Q$2:$Q$25,MATCH(H5830,Origin_List,0)),"")</f>
        <v/>
      </c>
      <c r="N5830" s="22"/>
      <c r="Q5830" s="17"/>
      <c r="R5830" s="17"/>
    </row>
    <row r="5831" spans="1:18">
      <c r="A5831" s="23"/>
      <c r="C5831" s="26"/>
      <c r="D5831" s="20" t="str">
        <f>IFERROR(VLOOKUP(H5831&amp;"|"&amp;I5831,Sheet3!$H$2:$N$150,5,0),"")</f>
        <v/>
      </c>
      <c r="M5831" s="20" t="str">
        <f>IFERROR(INDEX(Sheet3!$Q$2:$Q$25,MATCH(H5831,Origin_List,0)),"")</f>
        <v/>
      </c>
      <c r="N5831" s="22"/>
      <c r="Q5831" s="17"/>
      <c r="R5831" s="17"/>
    </row>
    <row r="5832" spans="1:18">
      <c r="A5832" s="23"/>
      <c r="C5832" s="26"/>
      <c r="D5832" s="20" t="str">
        <f>IFERROR(VLOOKUP(H5832&amp;"|"&amp;I5832,Sheet3!$H$2:$N$150,5,0),"")</f>
        <v/>
      </c>
      <c r="M5832" s="20" t="str">
        <f>IFERROR(INDEX(Sheet3!$Q$2:$Q$25,MATCH(H5832,Origin_List,0)),"")</f>
        <v/>
      </c>
      <c r="N5832" s="22"/>
      <c r="Q5832" s="17"/>
      <c r="R5832" s="17"/>
    </row>
    <row r="5833" spans="1:18">
      <c r="A5833" s="23"/>
      <c r="C5833" s="26"/>
      <c r="D5833" s="20" t="str">
        <f>IFERROR(VLOOKUP(H5833&amp;"|"&amp;I5833,Sheet3!$H$2:$N$150,5,0),"")</f>
        <v/>
      </c>
      <c r="M5833" s="20" t="str">
        <f>IFERROR(INDEX(Sheet3!$Q$2:$Q$25,MATCH(H5833,Origin_List,0)),"")</f>
        <v/>
      </c>
      <c r="N5833" s="22"/>
      <c r="Q5833" s="17"/>
      <c r="R5833" s="17"/>
    </row>
    <row r="5834" spans="1:18">
      <c r="A5834" s="23"/>
      <c r="C5834" s="26"/>
      <c r="D5834" s="20" t="str">
        <f>IFERROR(VLOOKUP(H5834&amp;"|"&amp;I5834,Sheet3!$H$2:$N$150,5,0),"")</f>
        <v/>
      </c>
      <c r="M5834" s="20" t="str">
        <f>IFERROR(INDEX(Sheet3!$Q$2:$Q$25,MATCH(H5834,Origin_List,0)),"")</f>
        <v/>
      </c>
      <c r="N5834" s="22"/>
      <c r="Q5834" s="17"/>
      <c r="R5834" s="17"/>
    </row>
    <row r="5835" spans="1:18">
      <c r="A5835" s="23"/>
      <c r="C5835" s="26"/>
      <c r="D5835" s="20" t="str">
        <f>IFERROR(VLOOKUP(H5835&amp;"|"&amp;I5835,Sheet3!$H$2:$N$150,5,0),"")</f>
        <v/>
      </c>
      <c r="M5835" s="20" t="str">
        <f>IFERROR(INDEX(Sheet3!$Q$2:$Q$25,MATCH(H5835,Origin_List,0)),"")</f>
        <v/>
      </c>
      <c r="N5835" s="22"/>
      <c r="Q5835" s="17"/>
      <c r="R5835" s="17"/>
    </row>
    <row r="5836" spans="1:18">
      <c r="A5836" s="23"/>
      <c r="C5836" s="26"/>
      <c r="D5836" s="20" t="str">
        <f>IFERROR(VLOOKUP(H5836&amp;"|"&amp;I5836,Sheet3!$H$2:$N$150,5,0),"")</f>
        <v/>
      </c>
      <c r="M5836" s="20" t="str">
        <f>IFERROR(INDEX(Sheet3!$Q$2:$Q$25,MATCH(H5836,Origin_List,0)),"")</f>
        <v/>
      </c>
      <c r="N5836" s="22"/>
      <c r="Q5836" s="17"/>
      <c r="R5836" s="17"/>
    </row>
    <row r="5837" spans="1:18">
      <c r="A5837" s="23"/>
      <c r="C5837" s="26"/>
      <c r="D5837" s="20" t="str">
        <f>IFERROR(VLOOKUP(H5837&amp;"|"&amp;I5837,Sheet3!$H$2:$N$150,5,0),"")</f>
        <v/>
      </c>
      <c r="M5837" s="20" t="str">
        <f>IFERROR(INDEX(Sheet3!$Q$2:$Q$25,MATCH(H5837,Origin_List,0)),"")</f>
        <v/>
      </c>
      <c r="N5837" s="22"/>
      <c r="Q5837" s="17"/>
      <c r="R5837" s="17"/>
    </row>
    <row r="5838" spans="1:18">
      <c r="A5838" s="23"/>
      <c r="C5838" s="26"/>
      <c r="D5838" s="20" t="str">
        <f>IFERROR(VLOOKUP(H5838&amp;"|"&amp;I5838,Sheet3!$H$2:$N$150,5,0),"")</f>
        <v/>
      </c>
      <c r="M5838" s="20" t="str">
        <f>IFERROR(INDEX(Sheet3!$Q$2:$Q$25,MATCH(H5838,Origin_List,0)),"")</f>
        <v/>
      </c>
      <c r="N5838" s="22"/>
      <c r="Q5838" s="17"/>
      <c r="R5838" s="17"/>
    </row>
    <row r="5839" spans="1:18">
      <c r="A5839" s="23"/>
      <c r="C5839" s="26"/>
      <c r="D5839" s="20" t="str">
        <f>IFERROR(VLOOKUP(H5839&amp;"|"&amp;I5839,Sheet3!$H$2:$N$150,5,0),"")</f>
        <v/>
      </c>
      <c r="M5839" s="20" t="str">
        <f>IFERROR(INDEX(Sheet3!$Q$2:$Q$25,MATCH(H5839,Origin_List,0)),"")</f>
        <v/>
      </c>
      <c r="N5839" s="22"/>
      <c r="Q5839" s="17"/>
      <c r="R5839" s="17"/>
    </row>
    <row r="5840" spans="1:18">
      <c r="A5840" s="23"/>
      <c r="C5840" s="26"/>
      <c r="D5840" s="20" t="str">
        <f>IFERROR(VLOOKUP(H5840&amp;"|"&amp;I5840,Sheet3!$H$2:$N$150,5,0),"")</f>
        <v/>
      </c>
      <c r="M5840" s="20" t="str">
        <f>IFERROR(INDEX(Sheet3!$Q$2:$Q$25,MATCH(H5840,Origin_List,0)),"")</f>
        <v/>
      </c>
      <c r="N5840" s="22"/>
      <c r="Q5840" s="17"/>
      <c r="R5840" s="17"/>
    </row>
    <row r="5841" spans="1:18">
      <c r="A5841" s="23"/>
      <c r="C5841" s="26"/>
      <c r="D5841" s="20" t="str">
        <f>IFERROR(VLOOKUP(H5841&amp;"|"&amp;I5841,Sheet3!$H$2:$N$150,5,0),"")</f>
        <v/>
      </c>
      <c r="M5841" s="20" t="str">
        <f>IFERROR(INDEX(Sheet3!$Q$2:$Q$25,MATCH(H5841,Origin_List,0)),"")</f>
        <v/>
      </c>
      <c r="N5841" s="22"/>
      <c r="Q5841" s="17"/>
      <c r="R5841" s="17"/>
    </row>
    <row r="5842" spans="1:18">
      <c r="A5842" s="23"/>
      <c r="C5842" s="26"/>
      <c r="D5842" s="20" t="str">
        <f>IFERROR(VLOOKUP(H5842&amp;"|"&amp;I5842,Sheet3!$H$2:$N$150,5,0),"")</f>
        <v/>
      </c>
      <c r="M5842" s="20" t="str">
        <f>IFERROR(INDEX(Sheet3!$Q$2:$Q$25,MATCH(H5842,Origin_List,0)),"")</f>
        <v/>
      </c>
      <c r="N5842" s="22"/>
      <c r="Q5842" s="17"/>
      <c r="R5842" s="17"/>
    </row>
    <row r="5843" spans="1:18">
      <c r="A5843" s="23"/>
      <c r="C5843" s="26"/>
      <c r="D5843" s="20" t="str">
        <f>IFERROR(VLOOKUP(H5843&amp;"|"&amp;I5843,Sheet3!$H$2:$N$150,5,0),"")</f>
        <v/>
      </c>
      <c r="M5843" s="20" t="str">
        <f>IFERROR(INDEX(Sheet3!$Q$2:$Q$25,MATCH(H5843,Origin_List,0)),"")</f>
        <v/>
      </c>
      <c r="N5843" s="22"/>
      <c r="Q5843" s="17"/>
      <c r="R5843" s="17"/>
    </row>
    <row r="5844" spans="1:18">
      <c r="A5844" s="23"/>
      <c r="C5844" s="26"/>
      <c r="D5844" s="20" t="str">
        <f>IFERROR(VLOOKUP(H5844&amp;"|"&amp;I5844,Sheet3!$H$2:$N$150,5,0),"")</f>
        <v/>
      </c>
      <c r="M5844" s="20" t="str">
        <f>IFERROR(INDEX(Sheet3!$Q$2:$Q$25,MATCH(H5844,Origin_List,0)),"")</f>
        <v/>
      </c>
      <c r="N5844" s="22"/>
      <c r="Q5844" s="17"/>
      <c r="R5844" s="17"/>
    </row>
    <row r="5845" spans="1:18">
      <c r="A5845" s="23"/>
      <c r="C5845" s="26"/>
      <c r="D5845" s="20" t="str">
        <f>IFERROR(VLOOKUP(H5845&amp;"|"&amp;I5845,Sheet3!$H$2:$N$150,5,0),"")</f>
        <v/>
      </c>
      <c r="M5845" s="20" t="str">
        <f>IFERROR(INDEX(Sheet3!$Q$2:$Q$25,MATCH(H5845,Origin_List,0)),"")</f>
        <v/>
      </c>
      <c r="N5845" s="22"/>
      <c r="Q5845" s="17"/>
      <c r="R5845" s="17"/>
    </row>
    <row r="5846" spans="1:18">
      <c r="A5846" s="23"/>
      <c r="C5846" s="26"/>
      <c r="D5846" s="20" t="str">
        <f>IFERROR(VLOOKUP(H5846&amp;"|"&amp;I5846,Sheet3!$H$2:$N$150,5,0),"")</f>
        <v/>
      </c>
      <c r="M5846" s="20" t="str">
        <f>IFERROR(INDEX(Sheet3!$Q$2:$Q$25,MATCH(H5846,Origin_List,0)),"")</f>
        <v/>
      </c>
      <c r="N5846" s="22"/>
      <c r="Q5846" s="17"/>
      <c r="R5846" s="17"/>
    </row>
    <row r="5847" spans="1:18">
      <c r="A5847" s="23"/>
      <c r="C5847" s="26"/>
      <c r="D5847" s="20" t="str">
        <f>IFERROR(VLOOKUP(H5847&amp;"|"&amp;I5847,Sheet3!$H$2:$N$150,5,0),"")</f>
        <v/>
      </c>
      <c r="M5847" s="20" t="str">
        <f>IFERROR(INDEX(Sheet3!$Q$2:$Q$25,MATCH(H5847,Origin_List,0)),"")</f>
        <v/>
      </c>
      <c r="N5847" s="22"/>
      <c r="Q5847" s="17"/>
      <c r="R5847" s="17"/>
    </row>
    <row r="5848" spans="1:18">
      <c r="A5848" s="23"/>
      <c r="C5848" s="26"/>
      <c r="D5848" s="20" t="str">
        <f>IFERROR(VLOOKUP(H5848&amp;"|"&amp;I5848,Sheet3!$H$2:$N$150,5,0),"")</f>
        <v/>
      </c>
      <c r="M5848" s="20" t="str">
        <f>IFERROR(INDEX(Sheet3!$Q$2:$Q$25,MATCH(H5848,Origin_List,0)),"")</f>
        <v/>
      </c>
      <c r="N5848" s="22"/>
      <c r="Q5848" s="17"/>
      <c r="R5848" s="17"/>
    </row>
    <row r="5849" spans="1:18">
      <c r="A5849" s="23"/>
      <c r="C5849" s="26"/>
      <c r="D5849" s="20" t="str">
        <f>IFERROR(VLOOKUP(H5849&amp;"|"&amp;I5849,Sheet3!$H$2:$N$150,5,0),"")</f>
        <v/>
      </c>
      <c r="M5849" s="20" t="str">
        <f>IFERROR(INDEX(Sheet3!$Q$2:$Q$25,MATCH(H5849,Origin_List,0)),"")</f>
        <v/>
      </c>
      <c r="N5849" s="22"/>
      <c r="Q5849" s="17"/>
      <c r="R5849" s="17"/>
    </row>
    <row r="5850" spans="1:18">
      <c r="A5850" s="23"/>
      <c r="C5850" s="26"/>
      <c r="D5850" s="20" t="str">
        <f>IFERROR(VLOOKUP(H5850&amp;"|"&amp;I5850,Sheet3!$H$2:$N$150,5,0),"")</f>
        <v/>
      </c>
      <c r="M5850" s="20" t="str">
        <f>IFERROR(INDEX(Sheet3!$Q$2:$Q$25,MATCH(H5850,Origin_List,0)),"")</f>
        <v/>
      </c>
      <c r="N5850" s="22"/>
      <c r="Q5850" s="17"/>
      <c r="R5850" s="17"/>
    </row>
    <row r="5851" spans="1:18">
      <c r="A5851" s="23"/>
      <c r="C5851" s="26"/>
      <c r="D5851" s="20" t="str">
        <f>IFERROR(VLOOKUP(H5851&amp;"|"&amp;I5851,Sheet3!$H$2:$N$150,5,0),"")</f>
        <v/>
      </c>
      <c r="M5851" s="20" t="str">
        <f>IFERROR(INDEX(Sheet3!$Q$2:$Q$25,MATCH(H5851,Origin_List,0)),"")</f>
        <v/>
      </c>
      <c r="N5851" s="22"/>
      <c r="Q5851" s="17"/>
      <c r="R5851" s="17"/>
    </row>
    <row r="5852" spans="1:18">
      <c r="A5852" s="23"/>
      <c r="C5852" s="26"/>
      <c r="D5852" s="20" t="str">
        <f>IFERROR(VLOOKUP(H5852&amp;"|"&amp;I5852,Sheet3!$H$2:$N$150,5,0),"")</f>
        <v/>
      </c>
      <c r="M5852" s="20" t="str">
        <f>IFERROR(INDEX(Sheet3!$Q$2:$Q$25,MATCH(H5852,Origin_List,0)),"")</f>
        <v/>
      </c>
      <c r="N5852" s="22"/>
      <c r="Q5852" s="17"/>
      <c r="R5852" s="17"/>
    </row>
    <row r="5853" spans="1:18">
      <c r="A5853" s="23"/>
      <c r="C5853" s="26"/>
      <c r="D5853" s="20" t="str">
        <f>IFERROR(VLOOKUP(H5853&amp;"|"&amp;I5853,Sheet3!$H$2:$N$150,5,0),"")</f>
        <v/>
      </c>
      <c r="M5853" s="20" t="str">
        <f>IFERROR(INDEX(Sheet3!$Q$2:$Q$25,MATCH(H5853,Origin_List,0)),"")</f>
        <v/>
      </c>
      <c r="N5853" s="22"/>
      <c r="Q5853" s="17"/>
      <c r="R5853" s="17"/>
    </row>
    <row r="5854" spans="1:18">
      <c r="A5854" s="23"/>
      <c r="C5854" s="26"/>
      <c r="D5854" s="20" t="str">
        <f>IFERROR(VLOOKUP(H5854&amp;"|"&amp;I5854,Sheet3!$H$2:$N$150,5,0),"")</f>
        <v/>
      </c>
      <c r="M5854" s="20" t="str">
        <f>IFERROR(INDEX(Sheet3!$Q$2:$Q$25,MATCH(H5854,Origin_List,0)),"")</f>
        <v/>
      </c>
      <c r="N5854" s="22"/>
      <c r="Q5854" s="17"/>
      <c r="R5854" s="17"/>
    </row>
    <row r="5855" spans="1:18">
      <c r="A5855" s="23"/>
      <c r="C5855" s="26"/>
      <c r="D5855" s="20" t="str">
        <f>IFERROR(VLOOKUP(H5855&amp;"|"&amp;I5855,Sheet3!$H$2:$N$150,5,0),"")</f>
        <v/>
      </c>
      <c r="M5855" s="20" t="str">
        <f>IFERROR(INDEX(Sheet3!$Q$2:$Q$25,MATCH(H5855,Origin_List,0)),"")</f>
        <v/>
      </c>
      <c r="N5855" s="22"/>
      <c r="Q5855" s="17"/>
      <c r="R5855" s="17"/>
    </row>
    <row r="5856" spans="1:18">
      <c r="A5856" s="23"/>
      <c r="C5856" s="26"/>
      <c r="D5856" s="20" t="str">
        <f>IFERROR(VLOOKUP(H5856&amp;"|"&amp;I5856,Sheet3!$H$2:$N$150,5,0),"")</f>
        <v/>
      </c>
      <c r="M5856" s="20" t="str">
        <f>IFERROR(INDEX(Sheet3!$Q$2:$Q$25,MATCH(H5856,Origin_List,0)),"")</f>
        <v/>
      </c>
      <c r="N5856" s="22"/>
      <c r="Q5856" s="17"/>
      <c r="R5856" s="17"/>
    </row>
    <row r="5857" spans="1:18">
      <c r="A5857" s="23"/>
      <c r="C5857" s="26"/>
      <c r="D5857" s="20" t="str">
        <f>IFERROR(VLOOKUP(H5857&amp;"|"&amp;I5857,Sheet3!$H$2:$N$150,5,0),"")</f>
        <v/>
      </c>
      <c r="M5857" s="20" t="str">
        <f>IFERROR(INDEX(Sheet3!$Q$2:$Q$25,MATCH(H5857,Origin_List,0)),"")</f>
        <v/>
      </c>
      <c r="N5857" s="22"/>
      <c r="Q5857" s="17"/>
      <c r="R5857" s="17"/>
    </row>
    <row r="5858" spans="1:18">
      <c r="A5858" s="23"/>
      <c r="C5858" s="26"/>
      <c r="D5858" s="20" t="str">
        <f>IFERROR(VLOOKUP(H5858&amp;"|"&amp;I5858,Sheet3!$H$2:$N$150,5,0),"")</f>
        <v/>
      </c>
      <c r="M5858" s="20" t="str">
        <f>IFERROR(INDEX(Sheet3!$Q$2:$Q$25,MATCH(H5858,Origin_List,0)),"")</f>
        <v/>
      </c>
      <c r="N5858" s="22"/>
      <c r="Q5858" s="17"/>
      <c r="R5858" s="17"/>
    </row>
    <row r="5859" spans="1:18">
      <c r="A5859" s="23"/>
      <c r="C5859" s="26"/>
      <c r="D5859" s="20" t="str">
        <f>IFERROR(VLOOKUP(H5859&amp;"|"&amp;I5859,Sheet3!$H$2:$N$150,5,0),"")</f>
        <v/>
      </c>
      <c r="M5859" s="20" t="str">
        <f>IFERROR(INDEX(Sheet3!$Q$2:$Q$25,MATCH(H5859,Origin_List,0)),"")</f>
        <v/>
      </c>
      <c r="N5859" s="22"/>
      <c r="Q5859" s="17"/>
      <c r="R5859" s="17"/>
    </row>
    <row r="5860" spans="1:18">
      <c r="A5860" s="23"/>
      <c r="C5860" s="26"/>
      <c r="D5860" s="20" t="str">
        <f>IFERROR(VLOOKUP(H5860&amp;"|"&amp;I5860,Sheet3!$H$2:$N$150,5,0),"")</f>
        <v/>
      </c>
      <c r="M5860" s="20" t="str">
        <f>IFERROR(INDEX(Sheet3!$Q$2:$Q$25,MATCH(H5860,Origin_List,0)),"")</f>
        <v/>
      </c>
      <c r="N5860" s="22"/>
      <c r="Q5860" s="17"/>
      <c r="R5860" s="17"/>
    </row>
    <row r="5861" spans="1:18">
      <c r="A5861" s="23"/>
      <c r="C5861" s="26"/>
      <c r="D5861" s="20" t="str">
        <f>IFERROR(VLOOKUP(H5861&amp;"|"&amp;I5861,Sheet3!$H$2:$N$150,5,0),"")</f>
        <v/>
      </c>
      <c r="M5861" s="20" t="str">
        <f>IFERROR(INDEX(Sheet3!$Q$2:$Q$25,MATCH(H5861,Origin_List,0)),"")</f>
        <v/>
      </c>
      <c r="N5861" s="22"/>
      <c r="Q5861" s="17"/>
      <c r="R5861" s="17"/>
    </row>
    <row r="5862" spans="1:18">
      <c r="A5862" s="23"/>
      <c r="C5862" s="26"/>
      <c r="D5862" s="20" t="str">
        <f>IFERROR(VLOOKUP(H5862&amp;"|"&amp;I5862,Sheet3!$H$2:$N$150,5,0),"")</f>
        <v/>
      </c>
      <c r="M5862" s="20" t="str">
        <f>IFERROR(INDEX(Sheet3!$Q$2:$Q$25,MATCH(H5862,Origin_List,0)),"")</f>
        <v/>
      </c>
      <c r="N5862" s="22"/>
      <c r="Q5862" s="17"/>
      <c r="R5862" s="17"/>
    </row>
    <row r="5863" spans="1:18">
      <c r="A5863" s="23"/>
      <c r="C5863" s="26"/>
      <c r="D5863" s="20" t="str">
        <f>IFERROR(VLOOKUP(H5863&amp;"|"&amp;I5863,Sheet3!$H$2:$N$150,5,0),"")</f>
        <v/>
      </c>
      <c r="M5863" s="20" t="str">
        <f>IFERROR(INDEX(Sheet3!$Q$2:$Q$25,MATCH(H5863,Origin_List,0)),"")</f>
        <v/>
      </c>
      <c r="N5863" s="22"/>
      <c r="Q5863" s="17"/>
      <c r="R5863" s="17"/>
    </row>
    <row r="5864" spans="1:18">
      <c r="A5864" s="23"/>
      <c r="C5864" s="26"/>
      <c r="D5864" s="20" t="str">
        <f>IFERROR(VLOOKUP(H5864&amp;"|"&amp;I5864,Sheet3!$H$2:$N$150,5,0),"")</f>
        <v/>
      </c>
      <c r="M5864" s="20" t="str">
        <f>IFERROR(INDEX(Sheet3!$Q$2:$Q$25,MATCH(H5864,Origin_List,0)),"")</f>
        <v/>
      </c>
      <c r="N5864" s="22"/>
      <c r="Q5864" s="17"/>
      <c r="R5864" s="17"/>
    </row>
    <row r="5865" spans="1:18">
      <c r="A5865" s="23"/>
      <c r="C5865" s="26"/>
      <c r="D5865" s="20" t="str">
        <f>IFERROR(VLOOKUP(H5865&amp;"|"&amp;I5865,Sheet3!$H$2:$N$150,5,0),"")</f>
        <v/>
      </c>
      <c r="M5865" s="20" t="str">
        <f>IFERROR(INDEX(Sheet3!$Q$2:$Q$25,MATCH(H5865,Origin_List,0)),"")</f>
        <v/>
      </c>
      <c r="N5865" s="22"/>
      <c r="Q5865" s="17"/>
      <c r="R5865" s="17"/>
    </row>
    <row r="5866" spans="1:18">
      <c r="A5866" s="23"/>
      <c r="C5866" s="26"/>
      <c r="D5866" s="20" t="str">
        <f>IFERROR(VLOOKUP(H5866&amp;"|"&amp;I5866,Sheet3!$H$2:$N$150,5,0),"")</f>
        <v/>
      </c>
      <c r="M5866" s="20" t="str">
        <f>IFERROR(INDEX(Sheet3!$Q$2:$Q$25,MATCH(H5866,Origin_List,0)),"")</f>
        <v/>
      </c>
      <c r="N5866" s="22"/>
      <c r="Q5866" s="17"/>
      <c r="R5866" s="17"/>
    </row>
    <row r="5867" spans="1:18">
      <c r="A5867" s="23"/>
      <c r="C5867" s="26"/>
      <c r="D5867" s="20" t="str">
        <f>IFERROR(VLOOKUP(H5867&amp;"|"&amp;I5867,Sheet3!$H$2:$N$150,5,0),"")</f>
        <v/>
      </c>
      <c r="M5867" s="20" t="str">
        <f>IFERROR(INDEX(Sheet3!$Q$2:$Q$25,MATCH(H5867,Origin_List,0)),"")</f>
        <v/>
      </c>
      <c r="N5867" s="22"/>
      <c r="Q5867" s="17"/>
      <c r="R5867" s="17"/>
    </row>
    <row r="5868" spans="1:18">
      <c r="A5868" s="23"/>
      <c r="C5868" s="26"/>
      <c r="D5868" s="20" t="str">
        <f>IFERROR(VLOOKUP(H5868&amp;"|"&amp;I5868,Sheet3!$H$2:$N$150,5,0),"")</f>
        <v/>
      </c>
      <c r="M5868" s="20" t="str">
        <f>IFERROR(INDEX(Sheet3!$Q$2:$Q$25,MATCH(H5868,Origin_List,0)),"")</f>
        <v/>
      </c>
      <c r="N5868" s="22"/>
      <c r="Q5868" s="17"/>
      <c r="R5868" s="17"/>
    </row>
    <row r="5869" spans="1:18">
      <c r="A5869" s="23"/>
      <c r="C5869" s="26"/>
      <c r="D5869" s="20" t="str">
        <f>IFERROR(VLOOKUP(H5869&amp;"|"&amp;I5869,Sheet3!$H$2:$N$150,5,0),"")</f>
        <v/>
      </c>
      <c r="M5869" s="20" t="str">
        <f>IFERROR(INDEX(Sheet3!$Q$2:$Q$25,MATCH(H5869,Origin_List,0)),"")</f>
        <v/>
      </c>
      <c r="N5869" s="22"/>
      <c r="Q5869" s="17"/>
      <c r="R5869" s="17"/>
    </row>
    <row r="5870" spans="1:18">
      <c r="A5870" s="23"/>
      <c r="C5870" s="26"/>
      <c r="D5870" s="20" t="str">
        <f>IFERROR(VLOOKUP(H5870&amp;"|"&amp;I5870,Sheet3!$H$2:$N$150,5,0),"")</f>
        <v/>
      </c>
      <c r="M5870" s="20" t="str">
        <f>IFERROR(INDEX(Sheet3!$Q$2:$Q$25,MATCH(H5870,Origin_List,0)),"")</f>
        <v/>
      </c>
      <c r="N5870" s="22"/>
      <c r="Q5870" s="17"/>
      <c r="R5870" s="17"/>
    </row>
    <row r="5871" spans="1:18">
      <c r="A5871" s="23"/>
      <c r="C5871" s="26"/>
      <c r="D5871" s="20" t="str">
        <f>IFERROR(VLOOKUP(H5871&amp;"|"&amp;I5871,Sheet3!$H$2:$N$150,5,0),"")</f>
        <v/>
      </c>
      <c r="M5871" s="20" t="str">
        <f>IFERROR(INDEX(Sheet3!$Q$2:$Q$25,MATCH(H5871,Origin_List,0)),"")</f>
        <v/>
      </c>
      <c r="N5871" s="22"/>
      <c r="Q5871" s="17"/>
      <c r="R5871" s="17"/>
    </row>
    <row r="5872" spans="1:18">
      <c r="A5872" s="23"/>
      <c r="C5872" s="26"/>
      <c r="D5872" s="20" t="str">
        <f>IFERROR(VLOOKUP(H5872&amp;"|"&amp;I5872,Sheet3!$H$2:$N$150,5,0),"")</f>
        <v/>
      </c>
      <c r="M5872" s="20" t="str">
        <f>IFERROR(INDEX(Sheet3!$Q$2:$Q$25,MATCH(H5872,Origin_List,0)),"")</f>
        <v/>
      </c>
      <c r="N5872" s="22"/>
      <c r="Q5872" s="17"/>
      <c r="R5872" s="17"/>
    </row>
    <row r="5873" spans="1:18">
      <c r="A5873" s="23"/>
      <c r="C5873" s="26"/>
      <c r="D5873" s="20" t="str">
        <f>IFERROR(VLOOKUP(H5873&amp;"|"&amp;I5873,Sheet3!$H$2:$N$150,5,0),"")</f>
        <v/>
      </c>
      <c r="M5873" s="20" t="str">
        <f>IFERROR(INDEX(Sheet3!$Q$2:$Q$25,MATCH(H5873,Origin_List,0)),"")</f>
        <v/>
      </c>
      <c r="N5873" s="22"/>
      <c r="Q5873" s="17"/>
      <c r="R5873" s="17"/>
    </row>
    <row r="5874" spans="1:18">
      <c r="A5874" s="23"/>
      <c r="C5874" s="26"/>
      <c r="D5874" s="20" t="str">
        <f>IFERROR(VLOOKUP(H5874&amp;"|"&amp;I5874,Sheet3!$H$2:$N$150,5,0),"")</f>
        <v/>
      </c>
      <c r="M5874" s="20" t="str">
        <f>IFERROR(INDEX(Sheet3!$Q$2:$Q$25,MATCH(H5874,Origin_List,0)),"")</f>
        <v/>
      </c>
      <c r="N5874" s="22"/>
      <c r="Q5874" s="17"/>
      <c r="R5874" s="17"/>
    </row>
    <row r="5875" spans="1:18">
      <c r="A5875" s="23"/>
      <c r="C5875" s="26"/>
      <c r="D5875" s="20" t="str">
        <f>IFERROR(VLOOKUP(H5875&amp;"|"&amp;I5875,Sheet3!$H$2:$N$150,5,0),"")</f>
        <v/>
      </c>
      <c r="M5875" s="20" t="str">
        <f>IFERROR(INDEX(Sheet3!$Q$2:$Q$25,MATCH(H5875,Origin_List,0)),"")</f>
        <v/>
      </c>
      <c r="N5875" s="22"/>
      <c r="Q5875" s="17"/>
      <c r="R5875" s="17"/>
    </row>
    <row r="5876" spans="1:18">
      <c r="A5876" s="23"/>
      <c r="C5876" s="26"/>
      <c r="D5876" s="20" t="str">
        <f>IFERROR(VLOOKUP(H5876&amp;"|"&amp;I5876,Sheet3!$H$2:$N$150,5,0),"")</f>
        <v/>
      </c>
      <c r="M5876" s="20" t="str">
        <f>IFERROR(INDEX(Sheet3!$Q$2:$Q$25,MATCH(H5876,Origin_List,0)),"")</f>
        <v/>
      </c>
      <c r="N5876" s="22"/>
      <c r="Q5876" s="17"/>
      <c r="R5876" s="17"/>
    </row>
    <row r="5877" spans="1:18">
      <c r="A5877" s="23"/>
      <c r="C5877" s="26"/>
      <c r="D5877" s="20" t="str">
        <f>IFERROR(VLOOKUP(H5877&amp;"|"&amp;I5877,Sheet3!$H$2:$N$150,5,0),"")</f>
        <v/>
      </c>
      <c r="M5877" s="20" t="str">
        <f>IFERROR(INDEX(Sheet3!$Q$2:$Q$25,MATCH(H5877,Origin_List,0)),"")</f>
        <v/>
      </c>
      <c r="N5877" s="22"/>
      <c r="Q5877" s="17"/>
      <c r="R5877" s="17"/>
    </row>
    <row r="5878" spans="1:18">
      <c r="A5878" s="23"/>
      <c r="C5878" s="26"/>
      <c r="D5878" s="20" t="str">
        <f>IFERROR(VLOOKUP(H5878&amp;"|"&amp;I5878,Sheet3!$H$2:$N$150,5,0),"")</f>
        <v/>
      </c>
      <c r="M5878" s="20" t="str">
        <f>IFERROR(INDEX(Sheet3!$Q$2:$Q$25,MATCH(H5878,Origin_List,0)),"")</f>
        <v/>
      </c>
      <c r="N5878" s="22"/>
      <c r="Q5878" s="17"/>
      <c r="R5878" s="17"/>
    </row>
    <row r="5879" spans="1:18">
      <c r="A5879" s="23"/>
      <c r="C5879" s="26"/>
      <c r="D5879" s="20" t="str">
        <f>IFERROR(VLOOKUP(H5879&amp;"|"&amp;I5879,Sheet3!$H$2:$N$150,5,0),"")</f>
        <v/>
      </c>
      <c r="M5879" s="20" t="str">
        <f>IFERROR(INDEX(Sheet3!$Q$2:$Q$25,MATCH(H5879,Origin_List,0)),"")</f>
        <v/>
      </c>
      <c r="N5879" s="22"/>
      <c r="Q5879" s="17"/>
      <c r="R5879" s="17"/>
    </row>
    <row r="5880" spans="1:18">
      <c r="A5880" s="23"/>
      <c r="C5880" s="26"/>
      <c r="D5880" s="20" t="str">
        <f>IFERROR(VLOOKUP(H5880&amp;"|"&amp;I5880,Sheet3!$H$2:$N$150,5,0),"")</f>
        <v/>
      </c>
      <c r="M5880" s="20" t="str">
        <f>IFERROR(INDEX(Sheet3!$Q$2:$Q$25,MATCH(H5880,Origin_List,0)),"")</f>
        <v/>
      </c>
      <c r="N5880" s="22"/>
      <c r="Q5880" s="17"/>
      <c r="R5880" s="17"/>
    </row>
    <row r="5881" spans="1:18">
      <c r="A5881" s="23"/>
      <c r="C5881" s="26"/>
      <c r="D5881" s="20" t="str">
        <f>IFERROR(VLOOKUP(H5881&amp;"|"&amp;I5881,Sheet3!$H$2:$N$150,5,0),"")</f>
        <v/>
      </c>
      <c r="M5881" s="20" t="str">
        <f>IFERROR(INDEX(Sheet3!$Q$2:$Q$25,MATCH(H5881,Origin_List,0)),"")</f>
        <v/>
      </c>
      <c r="N5881" s="22"/>
      <c r="Q5881" s="17"/>
      <c r="R5881" s="17"/>
    </row>
    <row r="5882" spans="1:18">
      <c r="A5882" s="23"/>
      <c r="C5882" s="26"/>
      <c r="D5882" s="20" t="str">
        <f>IFERROR(VLOOKUP(H5882&amp;"|"&amp;I5882,Sheet3!$H$2:$N$150,5,0),"")</f>
        <v/>
      </c>
      <c r="M5882" s="20" t="str">
        <f>IFERROR(INDEX(Sheet3!$Q$2:$Q$25,MATCH(H5882,Origin_List,0)),"")</f>
        <v/>
      </c>
      <c r="N5882" s="22"/>
      <c r="Q5882" s="17"/>
      <c r="R5882" s="17"/>
    </row>
    <row r="5883" spans="1:18">
      <c r="A5883" s="23"/>
      <c r="C5883" s="26"/>
      <c r="D5883" s="20" t="str">
        <f>IFERROR(VLOOKUP(H5883&amp;"|"&amp;I5883,Sheet3!$H$2:$N$150,5,0),"")</f>
        <v/>
      </c>
      <c r="M5883" s="20" t="str">
        <f>IFERROR(INDEX(Sheet3!$Q$2:$Q$25,MATCH(H5883,Origin_List,0)),"")</f>
        <v/>
      </c>
      <c r="N5883" s="22"/>
      <c r="Q5883" s="17"/>
      <c r="R5883" s="17"/>
    </row>
    <row r="5884" spans="1:18">
      <c r="A5884" s="23"/>
      <c r="C5884" s="26"/>
      <c r="D5884" s="20" t="str">
        <f>IFERROR(VLOOKUP(H5884&amp;"|"&amp;I5884,Sheet3!$H$2:$N$150,5,0),"")</f>
        <v/>
      </c>
      <c r="M5884" s="20" t="str">
        <f>IFERROR(INDEX(Sheet3!$Q$2:$Q$25,MATCH(H5884,Origin_List,0)),"")</f>
        <v/>
      </c>
      <c r="N5884" s="22"/>
      <c r="Q5884" s="17"/>
      <c r="R5884" s="17"/>
    </row>
    <row r="5885" spans="1:18">
      <c r="A5885" s="23"/>
      <c r="C5885" s="26"/>
      <c r="D5885" s="20" t="str">
        <f>IFERROR(VLOOKUP(H5885&amp;"|"&amp;I5885,Sheet3!$H$2:$N$150,5,0),"")</f>
        <v/>
      </c>
      <c r="M5885" s="20" t="str">
        <f>IFERROR(INDEX(Sheet3!$Q$2:$Q$25,MATCH(H5885,Origin_List,0)),"")</f>
        <v/>
      </c>
      <c r="N5885" s="22"/>
      <c r="Q5885" s="17"/>
      <c r="R5885" s="17"/>
    </row>
    <row r="5886" spans="1:18">
      <c r="A5886" s="23"/>
      <c r="C5886" s="26"/>
      <c r="D5886" s="20" t="str">
        <f>IFERROR(VLOOKUP(H5886&amp;"|"&amp;I5886,Sheet3!$H$2:$N$150,5,0),"")</f>
        <v/>
      </c>
      <c r="M5886" s="20" t="str">
        <f>IFERROR(INDEX(Sheet3!$Q$2:$Q$25,MATCH(H5886,Origin_List,0)),"")</f>
        <v/>
      </c>
      <c r="N5886" s="22"/>
      <c r="Q5886" s="17"/>
      <c r="R5886" s="17"/>
    </row>
    <row r="5887" spans="1:18">
      <c r="A5887" s="23"/>
      <c r="C5887" s="26"/>
      <c r="D5887" s="20" t="str">
        <f>IFERROR(VLOOKUP(H5887&amp;"|"&amp;I5887,Sheet3!$H$2:$N$150,5,0),"")</f>
        <v/>
      </c>
      <c r="M5887" s="20" t="str">
        <f>IFERROR(INDEX(Sheet3!$Q$2:$Q$25,MATCH(H5887,Origin_List,0)),"")</f>
        <v/>
      </c>
      <c r="N5887" s="22"/>
      <c r="Q5887" s="17"/>
      <c r="R5887" s="17"/>
    </row>
    <row r="5888" spans="1:18">
      <c r="A5888" s="23"/>
      <c r="C5888" s="26"/>
      <c r="D5888" s="20" t="str">
        <f>IFERROR(VLOOKUP(H5888&amp;"|"&amp;I5888,Sheet3!$H$2:$N$150,5,0),"")</f>
        <v/>
      </c>
      <c r="M5888" s="20" t="str">
        <f>IFERROR(INDEX(Sheet3!$Q$2:$Q$25,MATCH(H5888,Origin_List,0)),"")</f>
        <v/>
      </c>
      <c r="N5888" s="22"/>
      <c r="Q5888" s="17"/>
      <c r="R5888" s="17"/>
    </row>
    <row r="5889" spans="1:18">
      <c r="A5889" s="23"/>
      <c r="C5889" s="26"/>
      <c r="D5889" s="20" t="str">
        <f>IFERROR(VLOOKUP(H5889&amp;"|"&amp;I5889,Sheet3!$H$2:$N$150,5,0),"")</f>
        <v/>
      </c>
      <c r="M5889" s="20" t="str">
        <f>IFERROR(INDEX(Sheet3!$Q$2:$Q$25,MATCH(H5889,Origin_List,0)),"")</f>
        <v/>
      </c>
      <c r="N5889" s="22"/>
      <c r="Q5889" s="17"/>
      <c r="R5889" s="17"/>
    </row>
    <row r="5890" spans="1:18">
      <c r="A5890" s="23"/>
      <c r="C5890" s="26"/>
      <c r="D5890" s="20" t="str">
        <f>IFERROR(VLOOKUP(H5890&amp;"|"&amp;I5890,Sheet3!$H$2:$N$150,5,0),"")</f>
        <v/>
      </c>
      <c r="M5890" s="20" t="str">
        <f>IFERROR(INDEX(Sheet3!$Q$2:$Q$25,MATCH(H5890,Origin_List,0)),"")</f>
        <v/>
      </c>
      <c r="N5890" s="22"/>
      <c r="Q5890" s="17"/>
      <c r="R5890" s="17"/>
    </row>
    <row r="5891" spans="1:18">
      <c r="A5891" s="23"/>
      <c r="C5891" s="26"/>
      <c r="D5891" s="20" t="str">
        <f>IFERROR(VLOOKUP(H5891&amp;"|"&amp;I5891,Sheet3!$H$2:$N$150,5,0),"")</f>
        <v/>
      </c>
      <c r="M5891" s="20" t="str">
        <f>IFERROR(INDEX(Sheet3!$Q$2:$Q$25,MATCH(H5891,Origin_List,0)),"")</f>
        <v/>
      </c>
      <c r="N5891" s="22"/>
      <c r="Q5891" s="17"/>
      <c r="R5891" s="17"/>
    </row>
    <row r="5892" spans="1:18">
      <c r="A5892" s="23"/>
      <c r="C5892" s="26"/>
      <c r="D5892" s="20" t="str">
        <f>IFERROR(VLOOKUP(H5892&amp;"|"&amp;I5892,Sheet3!$H$2:$N$150,5,0),"")</f>
        <v/>
      </c>
      <c r="M5892" s="20" t="str">
        <f>IFERROR(INDEX(Sheet3!$Q$2:$Q$25,MATCH(H5892,Origin_List,0)),"")</f>
        <v/>
      </c>
      <c r="N5892" s="22"/>
      <c r="Q5892" s="17"/>
      <c r="R5892" s="17"/>
    </row>
    <row r="5893" spans="1:18">
      <c r="A5893" s="23"/>
      <c r="C5893" s="26"/>
      <c r="D5893" s="20" t="str">
        <f>IFERROR(VLOOKUP(H5893&amp;"|"&amp;I5893,Sheet3!$H$2:$N$150,5,0),"")</f>
        <v/>
      </c>
      <c r="M5893" s="20" t="str">
        <f>IFERROR(INDEX(Sheet3!$Q$2:$Q$25,MATCH(H5893,Origin_List,0)),"")</f>
        <v/>
      </c>
      <c r="N5893" s="22"/>
      <c r="Q5893" s="17"/>
      <c r="R5893" s="17"/>
    </row>
    <row r="5894" spans="1:18">
      <c r="A5894" s="23"/>
      <c r="C5894" s="26"/>
      <c r="D5894" s="20" t="str">
        <f>IFERROR(VLOOKUP(H5894&amp;"|"&amp;I5894,Sheet3!$H$2:$N$150,5,0),"")</f>
        <v/>
      </c>
      <c r="M5894" s="20" t="str">
        <f>IFERROR(INDEX(Sheet3!$Q$2:$Q$25,MATCH(H5894,Origin_List,0)),"")</f>
        <v/>
      </c>
      <c r="N5894" s="22"/>
      <c r="Q5894" s="17"/>
      <c r="R5894" s="17"/>
    </row>
    <row r="5895" spans="1:18">
      <c r="A5895" s="23"/>
      <c r="C5895" s="26"/>
      <c r="D5895" s="20" t="str">
        <f>IFERROR(VLOOKUP(H5895&amp;"|"&amp;I5895,Sheet3!$H$2:$N$150,5,0),"")</f>
        <v/>
      </c>
      <c r="M5895" s="20" t="str">
        <f>IFERROR(INDEX(Sheet3!$Q$2:$Q$25,MATCH(H5895,Origin_List,0)),"")</f>
        <v/>
      </c>
      <c r="N5895" s="22"/>
      <c r="Q5895" s="17"/>
      <c r="R5895" s="17"/>
    </row>
    <row r="5896" spans="1:18">
      <c r="A5896" s="23"/>
      <c r="C5896" s="26"/>
      <c r="D5896" s="20" t="str">
        <f>IFERROR(VLOOKUP(H5896&amp;"|"&amp;I5896,Sheet3!$H$2:$N$150,5,0),"")</f>
        <v/>
      </c>
      <c r="M5896" s="20" t="str">
        <f>IFERROR(INDEX(Sheet3!$Q$2:$Q$25,MATCH(H5896,Origin_List,0)),"")</f>
        <v/>
      </c>
      <c r="N5896" s="22"/>
      <c r="Q5896" s="17"/>
      <c r="R5896" s="17"/>
    </row>
    <row r="5897" spans="1:18">
      <c r="A5897" s="23"/>
      <c r="C5897" s="26"/>
      <c r="D5897" s="20" t="str">
        <f>IFERROR(VLOOKUP(H5897&amp;"|"&amp;I5897,Sheet3!$H$2:$N$150,5,0),"")</f>
        <v/>
      </c>
      <c r="M5897" s="20" t="str">
        <f>IFERROR(INDEX(Sheet3!$Q$2:$Q$25,MATCH(H5897,Origin_List,0)),"")</f>
        <v/>
      </c>
      <c r="N5897" s="22"/>
      <c r="Q5897" s="17"/>
      <c r="R5897" s="17"/>
    </row>
    <row r="5898" spans="1:18">
      <c r="A5898" s="23"/>
      <c r="C5898" s="26"/>
      <c r="D5898" s="20" t="str">
        <f>IFERROR(VLOOKUP(H5898&amp;"|"&amp;I5898,Sheet3!$H$2:$N$150,5,0),"")</f>
        <v/>
      </c>
      <c r="M5898" s="20" t="str">
        <f>IFERROR(INDEX(Sheet3!$Q$2:$Q$25,MATCH(H5898,Origin_List,0)),"")</f>
        <v/>
      </c>
      <c r="N5898" s="22"/>
      <c r="Q5898" s="17"/>
      <c r="R5898" s="17"/>
    </row>
    <row r="5899" spans="1:18">
      <c r="A5899" s="23"/>
      <c r="C5899" s="26"/>
      <c r="D5899" s="20" t="str">
        <f>IFERROR(VLOOKUP(H5899&amp;"|"&amp;I5899,Sheet3!$H$2:$N$150,5,0),"")</f>
        <v/>
      </c>
      <c r="M5899" s="20" t="str">
        <f>IFERROR(INDEX(Sheet3!$Q$2:$Q$25,MATCH(H5899,Origin_List,0)),"")</f>
        <v/>
      </c>
      <c r="N5899" s="22"/>
      <c r="Q5899" s="17"/>
      <c r="R5899" s="17"/>
    </row>
    <row r="5900" spans="1:18">
      <c r="A5900" s="23"/>
      <c r="C5900" s="26"/>
      <c r="D5900" s="20" t="str">
        <f>IFERROR(VLOOKUP(H5900&amp;"|"&amp;I5900,Sheet3!$H$2:$N$150,5,0),"")</f>
        <v/>
      </c>
      <c r="M5900" s="20" t="str">
        <f>IFERROR(INDEX(Sheet3!$Q$2:$Q$25,MATCH(H5900,Origin_List,0)),"")</f>
        <v/>
      </c>
      <c r="N5900" s="22"/>
      <c r="Q5900" s="17"/>
      <c r="R5900" s="17"/>
    </row>
    <row r="5901" spans="1:18">
      <c r="A5901" s="23"/>
      <c r="C5901" s="26"/>
      <c r="D5901" s="20" t="str">
        <f>IFERROR(VLOOKUP(H5901&amp;"|"&amp;I5901,Sheet3!$H$2:$N$150,5,0),"")</f>
        <v/>
      </c>
      <c r="M5901" s="20" t="str">
        <f>IFERROR(INDEX(Sheet3!$Q$2:$Q$25,MATCH(H5901,Origin_List,0)),"")</f>
        <v/>
      </c>
      <c r="N5901" s="22"/>
      <c r="Q5901" s="17"/>
      <c r="R5901" s="17"/>
    </row>
    <row r="5902" spans="1:18">
      <c r="A5902" s="23"/>
      <c r="C5902" s="26"/>
      <c r="D5902" s="20" t="str">
        <f>IFERROR(VLOOKUP(H5902&amp;"|"&amp;I5902,Sheet3!$H$2:$N$150,5,0),"")</f>
        <v/>
      </c>
      <c r="M5902" s="20" t="str">
        <f>IFERROR(INDEX(Sheet3!$Q$2:$Q$25,MATCH(H5902,Origin_List,0)),"")</f>
        <v/>
      </c>
      <c r="N5902" s="22"/>
      <c r="Q5902" s="17"/>
      <c r="R5902" s="17"/>
    </row>
    <row r="5903" spans="1:18">
      <c r="A5903" s="23"/>
      <c r="C5903" s="26"/>
      <c r="D5903" s="20" t="str">
        <f>IFERROR(VLOOKUP(H5903&amp;"|"&amp;I5903,Sheet3!$H$2:$N$150,5,0),"")</f>
        <v/>
      </c>
      <c r="M5903" s="20" t="str">
        <f>IFERROR(INDEX(Sheet3!$Q$2:$Q$25,MATCH(H5903,Origin_List,0)),"")</f>
        <v/>
      </c>
      <c r="N5903" s="22"/>
      <c r="Q5903" s="17"/>
      <c r="R5903" s="17"/>
    </row>
    <row r="5904" spans="1:18">
      <c r="A5904" s="23"/>
      <c r="C5904" s="26"/>
      <c r="D5904" s="20" t="str">
        <f>IFERROR(VLOOKUP(H5904&amp;"|"&amp;I5904,Sheet3!$H$2:$N$150,5,0),"")</f>
        <v/>
      </c>
      <c r="M5904" s="20" t="str">
        <f>IFERROR(INDEX(Sheet3!$Q$2:$Q$25,MATCH(H5904,Origin_List,0)),"")</f>
        <v/>
      </c>
      <c r="N5904" s="22"/>
      <c r="Q5904" s="17"/>
      <c r="R5904" s="17"/>
    </row>
    <row r="5905" spans="1:18">
      <c r="A5905" s="23"/>
      <c r="C5905" s="26"/>
      <c r="D5905" s="20" t="str">
        <f>IFERROR(VLOOKUP(H5905&amp;"|"&amp;I5905,Sheet3!$H$2:$N$150,5,0),"")</f>
        <v/>
      </c>
      <c r="M5905" s="20" t="str">
        <f>IFERROR(INDEX(Sheet3!$Q$2:$Q$25,MATCH(H5905,Origin_List,0)),"")</f>
        <v/>
      </c>
      <c r="N5905" s="22"/>
      <c r="Q5905" s="17"/>
      <c r="R5905" s="17"/>
    </row>
    <row r="5906" spans="1:18">
      <c r="A5906" s="23"/>
      <c r="C5906" s="26"/>
      <c r="D5906" s="20" t="str">
        <f>IFERROR(VLOOKUP(H5906&amp;"|"&amp;I5906,Sheet3!$H$2:$N$150,5,0),"")</f>
        <v/>
      </c>
      <c r="M5906" s="20" t="str">
        <f>IFERROR(INDEX(Sheet3!$Q$2:$Q$25,MATCH(H5906,Origin_List,0)),"")</f>
        <v/>
      </c>
      <c r="N5906" s="22"/>
      <c r="Q5906" s="17"/>
      <c r="R5906" s="17"/>
    </row>
    <row r="5907" spans="1:18">
      <c r="A5907" s="23"/>
      <c r="C5907" s="26"/>
      <c r="D5907" s="20" t="str">
        <f>IFERROR(VLOOKUP(H5907&amp;"|"&amp;I5907,Sheet3!$H$2:$N$150,5,0),"")</f>
        <v/>
      </c>
      <c r="M5907" s="20" t="str">
        <f>IFERROR(INDEX(Sheet3!$Q$2:$Q$25,MATCH(H5907,Origin_List,0)),"")</f>
        <v/>
      </c>
      <c r="N5907" s="22"/>
      <c r="Q5907" s="17"/>
      <c r="R5907" s="17"/>
    </row>
    <row r="5908" spans="1:18">
      <c r="A5908" s="23"/>
      <c r="C5908" s="26"/>
      <c r="D5908" s="20" t="str">
        <f>IFERROR(VLOOKUP(H5908&amp;"|"&amp;I5908,Sheet3!$H$2:$N$150,5,0),"")</f>
        <v/>
      </c>
      <c r="M5908" s="20" t="str">
        <f>IFERROR(INDEX(Sheet3!$Q$2:$Q$25,MATCH(H5908,Origin_List,0)),"")</f>
        <v/>
      </c>
      <c r="N5908" s="22"/>
      <c r="Q5908" s="17"/>
      <c r="R5908" s="17"/>
    </row>
    <row r="5909" spans="1:18">
      <c r="A5909" s="23"/>
      <c r="C5909" s="26"/>
      <c r="D5909" s="20" t="str">
        <f>IFERROR(VLOOKUP(H5909&amp;"|"&amp;I5909,Sheet3!$H$2:$N$150,5,0),"")</f>
        <v/>
      </c>
      <c r="M5909" s="20" t="str">
        <f>IFERROR(INDEX(Sheet3!$Q$2:$Q$25,MATCH(H5909,Origin_List,0)),"")</f>
        <v/>
      </c>
      <c r="N5909" s="22"/>
      <c r="Q5909" s="17"/>
      <c r="R5909" s="17"/>
    </row>
    <row r="5910" spans="1:18">
      <c r="A5910" s="23"/>
      <c r="C5910" s="26"/>
      <c r="D5910" s="20" t="str">
        <f>IFERROR(VLOOKUP(H5910&amp;"|"&amp;I5910,Sheet3!$H$2:$N$150,5,0),"")</f>
        <v/>
      </c>
      <c r="M5910" s="20" t="str">
        <f>IFERROR(INDEX(Sheet3!$Q$2:$Q$25,MATCH(H5910,Origin_List,0)),"")</f>
        <v/>
      </c>
      <c r="N5910" s="22"/>
      <c r="Q5910" s="17"/>
      <c r="R5910" s="17"/>
    </row>
    <row r="5911" spans="1:18">
      <c r="A5911" s="23"/>
      <c r="C5911" s="26"/>
      <c r="D5911" s="20" t="str">
        <f>IFERROR(VLOOKUP(H5911&amp;"|"&amp;I5911,Sheet3!$H$2:$N$150,5,0),"")</f>
        <v/>
      </c>
      <c r="M5911" s="20" t="str">
        <f>IFERROR(INDEX(Sheet3!$Q$2:$Q$25,MATCH(H5911,Origin_List,0)),"")</f>
        <v/>
      </c>
      <c r="N5911" s="22"/>
      <c r="Q5911" s="17"/>
      <c r="R5911" s="17"/>
    </row>
    <row r="5912" spans="1:18">
      <c r="A5912" s="23"/>
      <c r="C5912" s="26"/>
      <c r="D5912" s="20" t="str">
        <f>IFERROR(VLOOKUP(H5912&amp;"|"&amp;I5912,Sheet3!$H$2:$N$150,5,0),"")</f>
        <v/>
      </c>
      <c r="M5912" s="20" t="str">
        <f>IFERROR(INDEX(Sheet3!$Q$2:$Q$25,MATCH(H5912,Origin_List,0)),"")</f>
        <v/>
      </c>
      <c r="N5912" s="22"/>
      <c r="Q5912" s="17"/>
      <c r="R5912" s="17"/>
    </row>
    <row r="5913" spans="1:18">
      <c r="A5913" s="23"/>
      <c r="C5913" s="26"/>
      <c r="D5913" s="20" t="str">
        <f>IFERROR(VLOOKUP(H5913&amp;"|"&amp;I5913,Sheet3!$H$2:$N$150,5,0),"")</f>
        <v/>
      </c>
      <c r="M5913" s="20" t="str">
        <f>IFERROR(INDEX(Sheet3!$Q$2:$Q$25,MATCH(H5913,Origin_List,0)),"")</f>
        <v/>
      </c>
      <c r="N5913" s="22"/>
      <c r="Q5913" s="17"/>
      <c r="R5913" s="17"/>
    </row>
    <row r="5914" spans="1:18">
      <c r="A5914" s="23"/>
      <c r="C5914" s="26"/>
      <c r="D5914" s="20" t="str">
        <f>IFERROR(VLOOKUP(H5914&amp;"|"&amp;I5914,Sheet3!$H$2:$N$150,5,0),"")</f>
        <v/>
      </c>
      <c r="M5914" s="20" t="str">
        <f>IFERROR(INDEX(Sheet3!$Q$2:$Q$25,MATCH(H5914,Origin_List,0)),"")</f>
        <v/>
      </c>
      <c r="N5914" s="22"/>
      <c r="Q5914" s="17"/>
      <c r="R5914" s="17"/>
    </row>
    <row r="5915" spans="1:18">
      <c r="A5915" s="23"/>
      <c r="C5915" s="26"/>
      <c r="D5915" s="20" t="str">
        <f>IFERROR(VLOOKUP(H5915&amp;"|"&amp;I5915,Sheet3!$H$2:$N$150,5,0),"")</f>
        <v/>
      </c>
      <c r="M5915" s="20" t="str">
        <f>IFERROR(INDEX(Sheet3!$Q$2:$Q$25,MATCH(H5915,Origin_List,0)),"")</f>
        <v/>
      </c>
      <c r="N5915" s="22"/>
      <c r="Q5915" s="17"/>
      <c r="R5915" s="17"/>
    </row>
    <row r="5916" spans="1:18">
      <c r="A5916" s="23"/>
      <c r="C5916" s="26"/>
      <c r="D5916" s="20" t="str">
        <f>IFERROR(VLOOKUP(H5916&amp;"|"&amp;I5916,Sheet3!$H$2:$N$150,5,0),"")</f>
        <v/>
      </c>
      <c r="M5916" s="20" t="str">
        <f>IFERROR(INDEX(Sheet3!$Q$2:$Q$25,MATCH(H5916,Origin_List,0)),"")</f>
        <v/>
      </c>
      <c r="N5916" s="22"/>
      <c r="Q5916" s="17"/>
      <c r="R5916" s="17"/>
    </row>
    <row r="5917" spans="1:18">
      <c r="A5917" s="23"/>
      <c r="C5917" s="26"/>
      <c r="D5917" s="20" t="str">
        <f>IFERROR(VLOOKUP(H5917&amp;"|"&amp;I5917,Sheet3!$H$2:$N$150,5,0),"")</f>
        <v/>
      </c>
      <c r="M5917" s="20" t="str">
        <f>IFERROR(INDEX(Sheet3!$Q$2:$Q$25,MATCH(H5917,Origin_List,0)),"")</f>
        <v/>
      </c>
      <c r="N5917" s="22"/>
      <c r="Q5917" s="17"/>
      <c r="R5917" s="17"/>
    </row>
    <row r="5918" spans="1:18">
      <c r="A5918" s="23"/>
      <c r="C5918" s="26"/>
      <c r="D5918" s="20" t="str">
        <f>IFERROR(VLOOKUP(H5918&amp;"|"&amp;I5918,Sheet3!$H$2:$N$150,5,0),"")</f>
        <v/>
      </c>
      <c r="M5918" s="20" t="str">
        <f>IFERROR(INDEX(Sheet3!$Q$2:$Q$25,MATCH(H5918,Origin_List,0)),"")</f>
        <v/>
      </c>
      <c r="N5918" s="22"/>
      <c r="Q5918" s="17"/>
      <c r="R5918" s="17"/>
    </row>
    <row r="5919" spans="1:18">
      <c r="A5919" s="23"/>
      <c r="C5919" s="26"/>
      <c r="D5919" s="20" t="str">
        <f>IFERROR(VLOOKUP(H5919&amp;"|"&amp;I5919,Sheet3!$H$2:$N$150,5,0),"")</f>
        <v/>
      </c>
      <c r="M5919" s="20" t="str">
        <f>IFERROR(INDEX(Sheet3!$Q$2:$Q$25,MATCH(H5919,Origin_List,0)),"")</f>
        <v/>
      </c>
      <c r="N5919" s="22"/>
      <c r="Q5919" s="17"/>
      <c r="R5919" s="17"/>
    </row>
    <row r="5920" spans="1:18">
      <c r="A5920" s="23"/>
      <c r="C5920" s="26"/>
      <c r="D5920" s="20" t="str">
        <f>IFERROR(VLOOKUP(H5920&amp;"|"&amp;I5920,Sheet3!$H$2:$N$150,5,0),"")</f>
        <v/>
      </c>
      <c r="M5920" s="20" t="str">
        <f>IFERROR(INDEX(Sheet3!$Q$2:$Q$25,MATCH(H5920,Origin_List,0)),"")</f>
        <v/>
      </c>
      <c r="N5920" s="22"/>
      <c r="Q5920" s="17"/>
      <c r="R5920" s="17"/>
    </row>
    <row r="5921" spans="1:18">
      <c r="A5921" s="23"/>
      <c r="C5921" s="26"/>
      <c r="D5921" s="20" t="str">
        <f>IFERROR(VLOOKUP(H5921&amp;"|"&amp;I5921,Sheet3!$H$2:$N$150,5,0),"")</f>
        <v/>
      </c>
      <c r="M5921" s="20" t="str">
        <f>IFERROR(INDEX(Sheet3!$Q$2:$Q$25,MATCH(H5921,Origin_List,0)),"")</f>
        <v/>
      </c>
      <c r="N5921" s="22"/>
      <c r="Q5921" s="17"/>
      <c r="R5921" s="17"/>
    </row>
    <row r="5922" spans="1:18">
      <c r="A5922" s="23"/>
      <c r="C5922" s="26"/>
      <c r="D5922" s="20" t="str">
        <f>IFERROR(VLOOKUP(H5922&amp;"|"&amp;I5922,Sheet3!$H$2:$N$150,5,0),"")</f>
        <v/>
      </c>
      <c r="M5922" s="20" t="str">
        <f>IFERROR(INDEX(Sheet3!$Q$2:$Q$25,MATCH(H5922,Origin_List,0)),"")</f>
        <v/>
      </c>
      <c r="N5922" s="22"/>
      <c r="Q5922" s="17"/>
      <c r="R5922" s="17"/>
    </row>
    <row r="5923" spans="1:18">
      <c r="A5923" s="23"/>
      <c r="C5923" s="26"/>
      <c r="D5923" s="20" t="str">
        <f>IFERROR(VLOOKUP(H5923&amp;"|"&amp;I5923,Sheet3!$H$2:$N$150,5,0),"")</f>
        <v/>
      </c>
      <c r="M5923" s="20" t="str">
        <f>IFERROR(INDEX(Sheet3!$Q$2:$Q$25,MATCH(H5923,Origin_List,0)),"")</f>
        <v/>
      </c>
      <c r="N5923" s="22"/>
      <c r="Q5923" s="17"/>
      <c r="R5923" s="17"/>
    </row>
    <row r="5924" spans="1:18">
      <c r="A5924" s="23"/>
      <c r="C5924" s="26"/>
      <c r="D5924" s="20" t="str">
        <f>IFERROR(VLOOKUP(H5924&amp;"|"&amp;I5924,Sheet3!$H$2:$N$150,5,0),"")</f>
        <v/>
      </c>
      <c r="M5924" s="20" t="str">
        <f>IFERROR(INDEX(Sheet3!$Q$2:$Q$25,MATCH(H5924,Origin_List,0)),"")</f>
        <v/>
      </c>
      <c r="N5924" s="22"/>
      <c r="Q5924" s="17"/>
      <c r="R5924" s="17"/>
    </row>
    <row r="5925" spans="1:18">
      <c r="A5925" s="23"/>
      <c r="C5925" s="26"/>
      <c r="D5925" s="20" t="str">
        <f>IFERROR(VLOOKUP(H5925&amp;"|"&amp;I5925,Sheet3!$H$2:$N$150,5,0),"")</f>
        <v/>
      </c>
      <c r="M5925" s="20" t="str">
        <f>IFERROR(INDEX(Sheet3!$Q$2:$Q$25,MATCH(H5925,Origin_List,0)),"")</f>
        <v/>
      </c>
      <c r="N5925" s="22"/>
      <c r="Q5925" s="17"/>
      <c r="R5925" s="17"/>
    </row>
    <row r="5926" spans="1:18">
      <c r="A5926" s="23"/>
      <c r="C5926" s="26"/>
      <c r="D5926" s="20" t="str">
        <f>IFERROR(VLOOKUP(H5926&amp;"|"&amp;I5926,Sheet3!$H$2:$N$150,5,0),"")</f>
        <v/>
      </c>
      <c r="M5926" s="20" t="str">
        <f>IFERROR(INDEX(Sheet3!$Q$2:$Q$25,MATCH(H5926,Origin_List,0)),"")</f>
        <v/>
      </c>
      <c r="N5926" s="22"/>
      <c r="Q5926" s="17"/>
      <c r="R5926" s="17"/>
    </row>
    <row r="5927" spans="1:18">
      <c r="A5927" s="23"/>
      <c r="C5927" s="26"/>
      <c r="D5927" s="20" t="str">
        <f>IFERROR(VLOOKUP(H5927&amp;"|"&amp;I5927,Sheet3!$H$2:$N$150,5,0),"")</f>
        <v/>
      </c>
      <c r="M5927" s="20" t="str">
        <f>IFERROR(INDEX(Sheet3!$Q$2:$Q$25,MATCH(H5927,Origin_List,0)),"")</f>
        <v/>
      </c>
      <c r="N5927" s="22"/>
      <c r="Q5927" s="17"/>
      <c r="R5927" s="17"/>
    </row>
    <row r="5928" spans="1:18">
      <c r="A5928" s="23"/>
      <c r="C5928" s="26"/>
      <c r="D5928" s="20" t="str">
        <f>IFERROR(VLOOKUP(H5928&amp;"|"&amp;I5928,Sheet3!$H$2:$N$150,5,0),"")</f>
        <v/>
      </c>
      <c r="M5928" s="20" t="str">
        <f>IFERROR(INDEX(Sheet3!$Q$2:$Q$25,MATCH(H5928,Origin_List,0)),"")</f>
        <v/>
      </c>
      <c r="N5928" s="22"/>
      <c r="Q5928" s="17"/>
      <c r="R5928" s="17"/>
    </row>
    <row r="5929" spans="1:18">
      <c r="A5929" s="23"/>
      <c r="C5929" s="26"/>
      <c r="D5929" s="20" t="str">
        <f>IFERROR(VLOOKUP(H5929&amp;"|"&amp;I5929,Sheet3!$H$2:$N$150,5,0),"")</f>
        <v/>
      </c>
      <c r="M5929" s="20" t="str">
        <f>IFERROR(INDEX(Sheet3!$Q$2:$Q$25,MATCH(H5929,Origin_List,0)),"")</f>
        <v/>
      </c>
      <c r="N5929" s="22"/>
      <c r="Q5929" s="17"/>
      <c r="R5929" s="17"/>
    </row>
    <row r="5930" spans="1:18">
      <c r="A5930" s="23"/>
      <c r="C5930" s="26"/>
      <c r="D5930" s="20" t="str">
        <f>IFERROR(VLOOKUP(H5930&amp;"|"&amp;I5930,Sheet3!$H$2:$N$150,5,0),"")</f>
        <v/>
      </c>
      <c r="M5930" s="20" t="str">
        <f>IFERROR(INDEX(Sheet3!$Q$2:$Q$25,MATCH(H5930,Origin_List,0)),"")</f>
        <v/>
      </c>
      <c r="N5930" s="22"/>
      <c r="Q5930" s="17"/>
      <c r="R5930" s="17"/>
    </row>
    <row r="5931" spans="1:18">
      <c r="A5931" s="23"/>
      <c r="C5931" s="26"/>
      <c r="D5931" s="20" t="str">
        <f>IFERROR(VLOOKUP(H5931&amp;"|"&amp;I5931,Sheet3!$H$2:$N$150,5,0),"")</f>
        <v/>
      </c>
      <c r="M5931" s="20" t="str">
        <f>IFERROR(INDEX(Sheet3!$Q$2:$Q$25,MATCH(H5931,Origin_List,0)),"")</f>
        <v/>
      </c>
      <c r="N5931" s="22"/>
      <c r="Q5931" s="17"/>
      <c r="R5931" s="17"/>
    </row>
    <row r="5932" spans="1:18">
      <c r="A5932" s="23"/>
      <c r="C5932" s="26"/>
      <c r="D5932" s="20" t="str">
        <f>IFERROR(VLOOKUP(H5932&amp;"|"&amp;I5932,Sheet3!$H$2:$N$150,5,0),"")</f>
        <v/>
      </c>
      <c r="M5932" s="20" t="str">
        <f>IFERROR(INDEX(Sheet3!$Q$2:$Q$25,MATCH(H5932,Origin_List,0)),"")</f>
        <v/>
      </c>
      <c r="N5932" s="22"/>
      <c r="Q5932" s="17"/>
      <c r="R5932" s="17"/>
    </row>
    <row r="5933" spans="1:18">
      <c r="A5933" s="23"/>
      <c r="C5933" s="26"/>
      <c r="D5933" s="20" t="str">
        <f>IFERROR(VLOOKUP(H5933&amp;"|"&amp;I5933,Sheet3!$H$2:$N$150,5,0),"")</f>
        <v/>
      </c>
      <c r="M5933" s="20" t="str">
        <f>IFERROR(INDEX(Sheet3!$Q$2:$Q$25,MATCH(H5933,Origin_List,0)),"")</f>
        <v/>
      </c>
      <c r="N5933" s="22"/>
      <c r="Q5933" s="17"/>
      <c r="R5933" s="17"/>
    </row>
    <row r="5934" spans="1:18">
      <c r="A5934" s="23"/>
      <c r="C5934" s="26"/>
      <c r="D5934" s="20" t="str">
        <f>IFERROR(VLOOKUP(H5934&amp;"|"&amp;I5934,Sheet3!$H$2:$N$150,5,0),"")</f>
        <v/>
      </c>
      <c r="M5934" s="20" t="str">
        <f>IFERROR(INDEX(Sheet3!$Q$2:$Q$25,MATCH(H5934,Origin_List,0)),"")</f>
        <v/>
      </c>
      <c r="N5934" s="22"/>
      <c r="Q5934" s="17"/>
      <c r="R5934" s="17"/>
    </row>
    <row r="5935" spans="1:18">
      <c r="A5935" s="23"/>
      <c r="C5935" s="26"/>
      <c r="D5935" s="20" t="str">
        <f>IFERROR(VLOOKUP(H5935&amp;"|"&amp;I5935,Sheet3!$H$2:$N$150,5,0),"")</f>
        <v/>
      </c>
      <c r="M5935" s="20" t="str">
        <f>IFERROR(INDEX(Sheet3!$Q$2:$Q$25,MATCH(H5935,Origin_List,0)),"")</f>
        <v/>
      </c>
      <c r="N5935" s="22"/>
      <c r="Q5935" s="17"/>
      <c r="R5935" s="17"/>
    </row>
    <row r="5936" spans="1:18">
      <c r="A5936" s="23"/>
      <c r="C5936" s="26"/>
      <c r="D5936" s="20" t="str">
        <f>IFERROR(VLOOKUP(H5936&amp;"|"&amp;I5936,Sheet3!$H$2:$N$150,5,0),"")</f>
        <v/>
      </c>
      <c r="M5936" s="20" t="str">
        <f>IFERROR(INDEX(Sheet3!$Q$2:$Q$25,MATCH(H5936,Origin_List,0)),"")</f>
        <v/>
      </c>
      <c r="N5936" s="22"/>
      <c r="Q5936" s="17"/>
      <c r="R5936" s="17"/>
    </row>
    <row r="5937" spans="1:18">
      <c r="A5937" s="23"/>
      <c r="C5937" s="26"/>
      <c r="D5937" s="20" t="str">
        <f>IFERROR(VLOOKUP(H5937&amp;"|"&amp;I5937,Sheet3!$H$2:$N$150,5,0),"")</f>
        <v/>
      </c>
      <c r="M5937" s="20" t="str">
        <f>IFERROR(INDEX(Sheet3!$Q$2:$Q$25,MATCH(H5937,Origin_List,0)),"")</f>
        <v/>
      </c>
      <c r="N5937" s="22"/>
      <c r="Q5937" s="17"/>
      <c r="R5937" s="17"/>
    </row>
    <row r="5938" spans="1:18">
      <c r="A5938" s="23"/>
      <c r="C5938" s="26"/>
      <c r="D5938" s="20" t="str">
        <f>IFERROR(VLOOKUP(H5938&amp;"|"&amp;I5938,Sheet3!$H$2:$N$150,5,0),"")</f>
        <v/>
      </c>
      <c r="M5938" s="20" t="str">
        <f>IFERROR(INDEX(Sheet3!$Q$2:$Q$25,MATCH(H5938,Origin_List,0)),"")</f>
        <v/>
      </c>
      <c r="N5938" s="22"/>
      <c r="Q5938" s="17"/>
      <c r="R5938" s="17"/>
    </row>
    <row r="5939" spans="1:18">
      <c r="A5939" s="23"/>
      <c r="C5939" s="26"/>
      <c r="D5939" s="20" t="str">
        <f>IFERROR(VLOOKUP(H5939&amp;"|"&amp;I5939,Sheet3!$H$2:$N$150,5,0),"")</f>
        <v/>
      </c>
      <c r="M5939" s="20" t="str">
        <f>IFERROR(INDEX(Sheet3!$Q$2:$Q$25,MATCH(H5939,Origin_List,0)),"")</f>
        <v/>
      </c>
      <c r="N5939" s="22"/>
      <c r="Q5939" s="17"/>
      <c r="R5939" s="17"/>
    </row>
    <row r="5940" spans="1:18">
      <c r="A5940" s="23"/>
      <c r="C5940" s="26"/>
      <c r="D5940" s="20" t="str">
        <f>IFERROR(VLOOKUP(H5940&amp;"|"&amp;I5940,Sheet3!$H$2:$N$150,5,0),"")</f>
        <v/>
      </c>
      <c r="M5940" s="20" t="str">
        <f>IFERROR(INDEX(Sheet3!$Q$2:$Q$25,MATCH(H5940,Origin_List,0)),"")</f>
        <v/>
      </c>
      <c r="N5940" s="22"/>
      <c r="Q5940" s="17"/>
      <c r="R5940" s="17"/>
    </row>
    <row r="5941" spans="1:18">
      <c r="A5941" s="23"/>
      <c r="C5941" s="26"/>
      <c r="D5941" s="20" t="str">
        <f>IFERROR(VLOOKUP(H5941&amp;"|"&amp;I5941,Sheet3!$H$2:$N$150,5,0),"")</f>
        <v/>
      </c>
      <c r="M5941" s="20" t="str">
        <f>IFERROR(INDEX(Sheet3!$Q$2:$Q$25,MATCH(H5941,Origin_List,0)),"")</f>
        <v/>
      </c>
      <c r="N5941" s="22"/>
      <c r="Q5941" s="17"/>
      <c r="R5941" s="17"/>
    </row>
    <row r="5942" spans="1:18">
      <c r="A5942" s="23"/>
      <c r="C5942" s="26"/>
      <c r="D5942" s="20" t="str">
        <f>IFERROR(VLOOKUP(H5942&amp;"|"&amp;I5942,Sheet3!$H$2:$N$150,5,0),"")</f>
        <v/>
      </c>
      <c r="M5942" s="20" t="str">
        <f>IFERROR(INDEX(Sheet3!$Q$2:$Q$25,MATCH(H5942,Origin_List,0)),"")</f>
        <v/>
      </c>
      <c r="N5942" s="22"/>
      <c r="Q5942" s="17"/>
      <c r="R5942" s="17"/>
    </row>
    <row r="5943" spans="1:18">
      <c r="A5943" s="23"/>
      <c r="C5943" s="26"/>
      <c r="D5943" s="20" t="str">
        <f>IFERROR(VLOOKUP(H5943&amp;"|"&amp;I5943,Sheet3!$H$2:$N$150,5,0),"")</f>
        <v/>
      </c>
      <c r="M5943" s="20" t="str">
        <f>IFERROR(INDEX(Sheet3!$Q$2:$Q$25,MATCH(H5943,Origin_List,0)),"")</f>
        <v/>
      </c>
      <c r="N5943" s="22"/>
      <c r="Q5943" s="17"/>
      <c r="R5943" s="17"/>
    </row>
    <row r="5944" spans="1:18">
      <c r="A5944" s="23"/>
      <c r="C5944" s="26"/>
      <c r="D5944" s="20" t="str">
        <f>IFERROR(VLOOKUP(H5944&amp;"|"&amp;I5944,Sheet3!$H$2:$N$150,5,0),"")</f>
        <v/>
      </c>
      <c r="M5944" s="20" t="str">
        <f>IFERROR(INDEX(Sheet3!$Q$2:$Q$25,MATCH(H5944,Origin_List,0)),"")</f>
        <v/>
      </c>
      <c r="N5944" s="22"/>
      <c r="Q5944" s="17"/>
      <c r="R5944" s="17"/>
    </row>
    <row r="5945" spans="1:18">
      <c r="A5945" s="23"/>
      <c r="C5945" s="26"/>
      <c r="D5945" s="20" t="str">
        <f>IFERROR(VLOOKUP(H5945&amp;"|"&amp;I5945,Sheet3!$H$2:$N$150,5,0),"")</f>
        <v/>
      </c>
      <c r="M5945" s="20" t="str">
        <f>IFERROR(INDEX(Sheet3!$Q$2:$Q$25,MATCH(H5945,Origin_List,0)),"")</f>
        <v/>
      </c>
      <c r="N5945" s="22"/>
      <c r="Q5945" s="17"/>
      <c r="R5945" s="17"/>
    </row>
    <row r="5946" spans="1:18">
      <c r="A5946" s="23"/>
      <c r="C5946" s="26"/>
      <c r="D5946" s="20" t="str">
        <f>IFERROR(VLOOKUP(H5946&amp;"|"&amp;I5946,Sheet3!$H$2:$N$150,5,0),"")</f>
        <v/>
      </c>
      <c r="M5946" s="20" t="str">
        <f>IFERROR(INDEX(Sheet3!$Q$2:$Q$25,MATCH(H5946,Origin_List,0)),"")</f>
        <v/>
      </c>
      <c r="N5946" s="22"/>
      <c r="Q5946" s="17"/>
      <c r="R5946" s="17"/>
    </row>
    <row r="5947" spans="1:18">
      <c r="A5947" s="23"/>
      <c r="C5947" s="26"/>
      <c r="D5947" s="20" t="str">
        <f>IFERROR(VLOOKUP(H5947&amp;"|"&amp;I5947,Sheet3!$H$2:$N$150,5,0),"")</f>
        <v/>
      </c>
      <c r="M5947" s="20" t="str">
        <f>IFERROR(INDEX(Sheet3!$Q$2:$Q$25,MATCH(H5947,Origin_List,0)),"")</f>
        <v/>
      </c>
      <c r="N5947" s="22"/>
      <c r="Q5947" s="17"/>
      <c r="R5947" s="17"/>
    </row>
    <row r="5948" spans="1:18">
      <c r="A5948" s="23"/>
      <c r="C5948" s="26"/>
      <c r="D5948" s="20" t="str">
        <f>IFERROR(VLOOKUP(H5948&amp;"|"&amp;I5948,Sheet3!$H$2:$N$150,5,0),"")</f>
        <v/>
      </c>
      <c r="M5948" s="20" t="str">
        <f>IFERROR(INDEX(Sheet3!$Q$2:$Q$25,MATCH(H5948,Origin_List,0)),"")</f>
        <v/>
      </c>
      <c r="N5948" s="22"/>
      <c r="Q5948" s="17"/>
      <c r="R5948" s="17"/>
    </row>
    <row r="5949" spans="1:18">
      <c r="A5949" s="23"/>
      <c r="C5949" s="26"/>
      <c r="D5949" s="20" t="str">
        <f>IFERROR(VLOOKUP(H5949&amp;"|"&amp;I5949,Sheet3!$H$2:$N$150,5,0),"")</f>
        <v/>
      </c>
      <c r="M5949" s="20" t="str">
        <f>IFERROR(INDEX(Sheet3!$Q$2:$Q$25,MATCH(H5949,Origin_List,0)),"")</f>
        <v/>
      </c>
      <c r="N5949" s="22"/>
      <c r="Q5949" s="17"/>
      <c r="R5949" s="17"/>
    </row>
    <row r="5950" spans="1:18">
      <c r="A5950" s="23"/>
      <c r="C5950" s="26"/>
      <c r="D5950" s="20" t="str">
        <f>IFERROR(VLOOKUP(H5950&amp;"|"&amp;I5950,Sheet3!$H$2:$N$150,5,0),"")</f>
        <v/>
      </c>
      <c r="M5950" s="20" t="str">
        <f>IFERROR(INDEX(Sheet3!$Q$2:$Q$25,MATCH(H5950,Origin_List,0)),"")</f>
        <v/>
      </c>
      <c r="N5950" s="22"/>
      <c r="Q5950" s="17"/>
      <c r="R5950" s="17"/>
    </row>
    <row r="5951" spans="1:18">
      <c r="A5951" s="23"/>
      <c r="C5951" s="26"/>
      <c r="D5951" s="20" t="str">
        <f>IFERROR(VLOOKUP(H5951&amp;"|"&amp;I5951,Sheet3!$H$2:$N$150,5,0),"")</f>
        <v/>
      </c>
      <c r="M5951" s="20" t="str">
        <f>IFERROR(INDEX(Sheet3!$Q$2:$Q$25,MATCH(H5951,Origin_List,0)),"")</f>
        <v/>
      </c>
      <c r="N5951" s="22"/>
      <c r="Q5951" s="17"/>
      <c r="R5951" s="17"/>
    </row>
    <row r="5952" spans="1:18">
      <c r="A5952" s="23"/>
      <c r="C5952" s="26"/>
      <c r="D5952" s="20" t="str">
        <f>IFERROR(VLOOKUP(H5952&amp;"|"&amp;I5952,Sheet3!$H$2:$N$150,5,0),"")</f>
        <v/>
      </c>
      <c r="M5952" s="20" t="str">
        <f>IFERROR(INDEX(Sheet3!$Q$2:$Q$25,MATCH(H5952,Origin_List,0)),"")</f>
        <v/>
      </c>
      <c r="N5952" s="22"/>
      <c r="Q5952" s="17"/>
      <c r="R5952" s="17"/>
    </row>
    <row r="5953" spans="1:18">
      <c r="A5953" s="23"/>
      <c r="C5953" s="26"/>
      <c r="D5953" s="20" t="str">
        <f>IFERROR(VLOOKUP(H5953&amp;"|"&amp;I5953,Sheet3!$H$2:$N$150,5,0),"")</f>
        <v/>
      </c>
      <c r="M5953" s="20" t="str">
        <f>IFERROR(INDEX(Sheet3!$Q$2:$Q$25,MATCH(H5953,Origin_List,0)),"")</f>
        <v/>
      </c>
      <c r="N5953" s="22"/>
      <c r="Q5953" s="17"/>
      <c r="R5953" s="17"/>
    </row>
    <row r="5954" spans="1:18">
      <c r="A5954" s="23"/>
      <c r="C5954" s="26"/>
      <c r="D5954" s="20" t="str">
        <f>IFERROR(VLOOKUP(H5954&amp;"|"&amp;I5954,Sheet3!$H$2:$N$150,5,0),"")</f>
        <v/>
      </c>
      <c r="M5954" s="20" t="str">
        <f>IFERROR(INDEX(Sheet3!$Q$2:$Q$25,MATCH(H5954,Origin_List,0)),"")</f>
        <v/>
      </c>
      <c r="N5954" s="22"/>
      <c r="Q5954" s="17"/>
      <c r="R5954" s="17"/>
    </row>
    <row r="5955" spans="1:18">
      <c r="A5955" s="23"/>
      <c r="C5955" s="26"/>
      <c r="D5955" s="20" t="str">
        <f>IFERROR(VLOOKUP(H5955&amp;"|"&amp;I5955,Sheet3!$H$2:$N$150,5,0),"")</f>
        <v/>
      </c>
      <c r="M5955" s="20" t="str">
        <f>IFERROR(INDEX(Sheet3!$Q$2:$Q$25,MATCH(H5955,Origin_List,0)),"")</f>
        <v/>
      </c>
      <c r="N5955" s="22"/>
      <c r="Q5955" s="17"/>
      <c r="R5955" s="17"/>
    </row>
    <row r="5956" spans="1:18">
      <c r="A5956" s="23"/>
      <c r="C5956" s="26"/>
      <c r="D5956" s="20" t="str">
        <f>IFERROR(VLOOKUP(H5956&amp;"|"&amp;I5956,Sheet3!$H$2:$N$150,5,0),"")</f>
        <v/>
      </c>
      <c r="M5956" s="20" t="str">
        <f>IFERROR(INDEX(Sheet3!$Q$2:$Q$25,MATCH(H5956,Origin_List,0)),"")</f>
        <v/>
      </c>
      <c r="N5956" s="22"/>
      <c r="Q5956" s="17"/>
      <c r="R5956" s="17"/>
    </row>
    <row r="5957" spans="1:18">
      <c r="A5957" s="23"/>
      <c r="C5957" s="26"/>
      <c r="D5957" s="20" t="str">
        <f>IFERROR(VLOOKUP(H5957&amp;"|"&amp;I5957,Sheet3!$H$2:$N$150,5,0),"")</f>
        <v/>
      </c>
      <c r="M5957" s="20" t="str">
        <f>IFERROR(INDEX(Sheet3!$Q$2:$Q$25,MATCH(H5957,Origin_List,0)),"")</f>
        <v/>
      </c>
      <c r="N5957" s="22"/>
      <c r="Q5957" s="17"/>
      <c r="R5957" s="17"/>
    </row>
    <row r="5958" spans="1:18">
      <c r="A5958" s="23"/>
      <c r="C5958" s="26"/>
      <c r="D5958" s="20" t="str">
        <f>IFERROR(VLOOKUP(H5958&amp;"|"&amp;I5958,Sheet3!$H$2:$N$150,5,0),"")</f>
        <v/>
      </c>
      <c r="M5958" s="20" t="str">
        <f>IFERROR(INDEX(Sheet3!$Q$2:$Q$25,MATCH(H5958,Origin_List,0)),"")</f>
        <v/>
      </c>
      <c r="N5958" s="22"/>
      <c r="Q5958" s="17"/>
      <c r="R5958" s="17"/>
    </row>
    <row r="5959" spans="1:18">
      <c r="A5959" s="23"/>
      <c r="C5959" s="26"/>
      <c r="D5959" s="20" t="str">
        <f>IFERROR(VLOOKUP(H5959&amp;"|"&amp;I5959,Sheet3!$H$2:$N$150,5,0),"")</f>
        <v/>
      </c>
      <c r="M5959" s="20" t="str">
        <f>IFERROR(INDEX(Sheet3!$Q$2:$Q$25,MATCH(H5959,Origin_List,0)),"")</f>
        <v/>
      </c>
      <c r="N5959" s="22"/>
      <c r="Q5959" s="17"/>
      <c r="R5959" s="17"/>
    </row>
    <row r="5960" spans="1:18">
      <c r="A5960" s="23"/>
      <c r="C5960" s="26"/>
      <c r="D5960" s="20" t="str">
        <f>IFERROR(VLOOKUP(H5960&amp;"|"&amp;I5960,Sheet3!$H$2:$N$150,5,0),"")</f>
        <v/>
      </c>
      <c r="M5960" s="20" t="str">
        <f>IFERROR(INDEX(Sheet3!$Q$2:$Q$25,MATCH(H5960,Origin_List,0)),"")</f>
        <v/>
      </c>
      <c r="N5960" s="22"/>
      <c r="Q5960" s="17"/>
      <c r="R5960" s="17"/>
    </row>
    <row r="5961" spans="1:18">
      <c r="A5961" s="23"/>
      <c r="C5961" s="26"/>
      <c r="D5961" s="20" t="str">
        <f>IFERROR(VLOOKUP(H5961&amp;"|"&amp;I5961,Sheet3!$H$2:$N$150,5,0),"")</f>
        <v/>
      </c>
      <c r="M5961" s="20" t="str">
        <f>IFERROR(INDEX(Sheet3!$Q$2:$Q$25,MATCH(H5961,Origin_List,0)),"")</f>
        <v/>
      </c>
      <c r="N5961" s="22"/>
      <c r="Q5961" s="17"/>
      <c r="R5961" s="17"/>
    </row>
    <row r="5962" spans="1:18">
      <c r="A5962" s="23"/>
      <c r="C5962" s="26"/>
      <c r="D5962" s="20" t="str">
        <f>IFERROR(VLOOKUP(H5962&amp;"|"&amp;I5962,Sheet3!$H$2:$N$150,5,0),"")</f>
        <v/>
      </c>
      <c r="M5962" s="20" t="str">
        <f>IFERROR(INDEX(Sheet3!$Q$2:$Q$25,MATCH(H5962,Origin_List,0)),"")</f>
        <v/>
      </c>
      <c r="N5962" s="22"/>
      <c r="Q5962" s="17"/>
      <c r="R5962" s="17"/>
    </row>
    <row r="5963" spans="1:18">
      <c r="A5963" s="23"/>
      <c r="C5963" s="26"/>
      <c r="D5963" s="20" t="str">
        <f>IFERROR(VLOOKUP(H5963&amp;"|"&amp;I5963,Sheet3!$H$2:$N$150,5,0),"")</f>
        <v/>
      </c>
      <c r="M5963" s="20" t="str">
        <f>IFERROR(INDEX(Sheet3!$Q$2:$Q$25,MATCH(H5963,Origin_List,0)),"")</f>
        <v/>
      </c>
      <c r="N5963" s="22"/>
      <c r="Q5963" s="17"/>
      <c r="R5963" s="17"/>
    </row>
    <row r="5964" spans="1:18">
      <c r="A5964" s="23"/>
      <c r="C5964" s="26"/>
      <c r="D5964" s="20" t="str">
        <f>IFERROR(VLOOKUP(H5964&amp;"|"&amp;I5964,Sheet3!$H$2:$N$150,5,0),"")</f>
        <v/>
      </c>
      <c r="M5964" s="20" t="str">
        <f>IFERROR(INDEX(Sheet3!$Q$2:$Q$25,MATCH(H5964,Origin_List,0)),"")</f>
        <v/>
      </c>
      <c r="N5964" s="22"/>
      <c r="Q5964" s="17"/>
      <c r="R5964" s="17"/>
    </row>
    <row r="5965" spans="1:18">
      <c r="A5965" s="23"/>
      <c r="C5965" s="26"/>
      <c r="D5965" s="20" t="str">
        <f>IFERROR(VLOOKUP(H5965&amp;"|"&amp;I5965,Sheet3!$H$2:$N$150,5,0),"")</f>
        <v/>
      </c>
      <c r="M5965" s="20" t="str">
        <f>IFERROR(INDEX(Sheet3!$Q$2:$Q$25,MATCH(H5965,Origin_List,0)),"")</f>
        <v/>
      </c>
      <c r="N5965" s="22"/>
      <c r="Q5965" s="17"/>
      <c r="R5965" s="17"/>
    </row>
    <row r="5966" spans="1:18">
      <c r="A5966" s="23"/>
      <c r="C5966" s="26"/>
      <c r="D5966" s="20" t="str">
        <f>IFERROR(VLOOKUP(H5966&amp;"|"&amp;I5966,Sheet3!$H$2:$N$150,5,0),"")</f>
        <v/>
      </c>
      <c r="M5966" s="20" t="str">
        <f>IFERROR(INDEX(Sheet3!$Q$2:$Q$25,MATCH(H5966,Origin_List,0)),"")</f>
        <v/>
      </c>
      <c r="N5966" s="22"/>
      <c r="Q5966" s="17"/>
      <c r="R5966" s="17"/>
    </row>
    <row r="5967" spans="1:18">
      <c r="A5967" s="23"/>
      <c r="C5967" s="26"/>
      <c r="D5967" s="20" t="str">
        <f>IFERROR(VLOOKUP(H5967&amp;"|"&amp;I5967,Sheet3!$H$2:$N$150,5,0),"")</f>
        <v/>
      </c>
      <c r="M5967" s="20" t="str">
        <f>IFERROR(INDEX(Sheet3!$Q$2:$Q$25,MATCH(H5967,Origin_List,0)),"")</f>
        <v/>
      </c>
      <c r="N5967" s="22"/>
      <c r="Q5967" s="17"/>
      <c r="R5967" s="17"/>
    </row>
    <row r="5968" spans="1:18">
      <c r="A5968" s="23"/>
      <c r="C5968" s="26"/>
      <c r="D5968" s="20" t="str">
        <f>IFERROR(VLOOKUP(H5968&amp;"|"&amp;I5968,Sheet3!$H$2:$N$150,5,0),"")</f>
        <v/>
      </c>
      <c r="M5968" s="20" t="str">
        <f>IFERROR(INDEX(Sheet3!$Q$2:$Q$25,MATCH(H5968,Origin_List,0)),"")</f>
        <v/>
      </c>
      <c r="N5968" s="22"/>
      <c r="Q5968" s="17"/>
      <c r="R5968" s="17"/>
    </row>
    <row r="5969" spans="1:18">
      <c r="A5969" s="23"/>
      <c r="C5969" s="26"/>
      <c r="D5969" s="20" t="str">
        <f>IFERROR(VLOOKUP(H5969&amp;"|"&amp;I5969,Sheet3!$H$2:$N$150,5,0),"")</f>
        <v/>
      </c>
      <c r="M5969" s="20" t="str">
        <f>IFERROR(INDEX(Sheet3!$Q$2:$Q$25,MATCH(H5969,Origin_List,0)),"")</f>
        <v/>
      </c>
      <c r="N5969" s="22"/>
      <c r="Q5969" s="17"/>
      <c r="R5969" s="17"/>
    </row>
    <row r="5970" spans="1:18">
      <c r="A5970" s="23"/>
      <c r="C5970" s="26"/>
      <c r="D5970" s="20" t="str">
        <f>IFERROR(VLOOKUP(H5970&amp;"|"&amp;I5970,Sheet3!$H$2:$N$150,5,0),"")</f>
        <v/>
      </c>
      <c r="M5970" s="20" t="str">
        <f>IFERROR(INDEX(Sheet3!$Q$2:$Q$25,MATCH(H5970,Origin_List,0)),"")</f>
        <v/>
      </c>
      <c r="N5970" s="22"/>
      <c r="Q5970" s="17"/>
      <c r="R5970" s="17"/>
    </row>
    <row r="5971" spans="1:18">
      <c r="A5971" s="23"/>
      <c r="C5971" s="26"/>
      <c r="D5971" s="20" t="str">
        <f>IFERROR(VLOOKUP(H5971&amp;"|"&amp;I5971,Sheet3!$H$2:$N$150,5,0),"")</f>
        <v/>
      </c>
      <c r="M5971" s="20" t="str">
        <f>IFERROR(INDEX(Sheet3!$Q$2:$Q$25,MATCH(H5971,Origin_List,0)),"")</f>
        <v/>
      </c>
      <c r="N5971" s="22"/>
      <c r="Q5971" s="17"/>
      <c r="R5971" s="17"/>
    </row>
    <row r="5972" spans="1:18">
      <c r="A5972" s="23"/>
      <c r="C5972" s="26"/>
      <c r="D5972" s="20" t="str">
        <f>IFERROR(VLOOKUP(H5972&amp;"|"&amp;I5972,Sheet3!$H$2:$N$150,5,0),"")</f>
        <v/>
      </c>
      <c r="M5972" s="20" t="str">
        <f>IFERROR(INDEX(Sheet3!$Q$2:$Q$25,MATCH(H5972,Origin_List,0)),"")</f>
        <v/>
      </c>
      <c r="N5972" s="22"/>
      <c r="Q5972" s="17"/>
      <c r="R5972" s="17"/>
    </row>
    <row r="5973" spans="1:18">
      <c r="A5973" s="23"/>
      <c r="C5973" s="26"/>
      <c r="D5973" s="20" t="str">
        <f>IFERROR(VLOOKUP(H5973&amp;"|"&amp;I5973,Sheet3!$H$2:$N$150,5,0),"")</f>
        <v/>
      </c>
      <c r="M5973" s="20" t="str">
        <f>IFERROR(INDEX(Sheet3!$Q$2:$Q$25,MATCH(H5973,Origin_List,0)),"")</f>
        <v/>
      </c>
      <c r="N5973" s="22"/>
      <c r="Q5973" s="17"/>
      <c r="R5973" s="17"/>
    </row>
    <row r="5974" spans="1:18">
      <c r="A5974" s="23"/>
      <c r="C5974" s="26"/>
      <c r="D5974" s="20" t="str">
        <f>IFERROR(VLOOKUP(H5974&amp;"|"&amp;I5974,Sheet3!$H$2:$N$150,5,0),"")</f>
        <v/>
      </c>
      <c r="M5974" s="20" t="str">
        <f>IFERROR(INDEX(Sheet3!$Q$2:$Q$25,MATCH(H5974,Origin_List,0)),"")</f>
        <v/>
      </c>
      <c r="N5974" s="22"/>
      <c r="Q5974" s="17"/>
      <c r="R5974" s="17"/>
    </row>
    <row r="5975" spans="1:18">
      <c r="A5975" s="23"/>
      <c r="C5975" s="26"/>
      <c r="D5975" s="20" t="str">
        <f>IFERROR(VLOOKUP(H5975&amp;"|"&amp;I5975,Sheet3!$H$2:$N$150,5,0),"")</f>
        <v/>
      </c>
      <c r="M5975" s="20" t="str">
        <f>IFERROR(INDEX(Sheet3!$Q$2:$Q$25,MATCH(H5975,Origin_List,0)),"")</f>
        <v/>
      </c>
      <c r="N5975" s="22"/>
      <c r="Q5975" s="17"/>
      <c r="R5975" s="17"/>
    </row>
    <row r="5976" spans="1:18">
      <c r="A5976" s="23"/>
      <c r="C5976" s="26"/>
      <c r="D5976" s="20" t="str">
        <f>IFERROR(VLOOKUP(H5976&amp;"|"&amp;I5976,Sheet3!$H$2:$N$150,5,0),"")</f>
        <v/>
      </c>
      <c r="M5976" s="20" t="str">
        <f>IFERROR(INDEX(Sheet3!$Q$2:$Q$25,MATCH(H5976,Origin_List,0)),"")</f>
        <v/>
      </c>
      <c r="N5976" s="22"/>
      <c r="Q5976" s="17"/>
      <c r="R5976" s="17"/>
    </row>
    <row r="5977" spans="1:18">
      <c r="A5977" s="23"/>
      <c r="C5977" s="26"/>
      <c r="D5977" s="20" t="str">
        <f>IFERROR(VLOOKUP(H5977&amp;"|"&amp;I5977,Sheet3!$H$2:$N$150,5,0),"")</f>
        <v/>
      </c>
      <c r="M5977" s="20" t="str">
        <f>IFERROR(INDEX(Sheet3!$Q$2:$Q$25,MATCH(H5977,Origin_List,0)),"")</f>
        <v/>
      </c>
      <c r="N5977" s="22"/>
      <c r="Q5977" s="17"/>
      <c r="R5977" s="17"/>
    </row>
    <row r="5978" spans="1:18">
      <c r="A5978" s="23"/>
      <c r="C5978" s="26"/>
      <c r="D5978" s="20" t="str">
        <f>IFERROR(VLOOKUP(H5978&amp;"|"&amp;I5978,Sheet3!$H$2:$N$150,5,0),"")</f>
        <v/>
      </c>
      <c r="M5978" s="20" t="str">
        <f>IFERROR(INDEX(Sheet3!$Q$2:$Q$25,MATCH(H5978,Origin_List,0)),"")</f>
        <v/>
      </c>
      <c r="N5978" s="22"/>
      <c r="Q5978" s="17"/>
      <c r="R5978" s="17"/>
    </row>
    <row r="5979" spans="1:18">
      <c r="A5979" s="23"/>
      <c r="C5979" s="26"/>
      <c r="D5979" s="20" t="str">
        <f>IFERROR(VLOOKUP(H5979&amp;"|"&amp;I5979,Sheet3!$H$2:$N$150,5,0),"")</f>
        <v/>
      </c>
      <c r="M5979" s="20" t="str">
        <f>IFERROR(INDEX(Sheet3!$Q$2:$Q$25,MATCH(H5979,Origin_List,0)),"")</f>
        <v/>
      </c>
      <c r="N5979" s="22"/>
      <c r="Q5979" s="17"/>
      <c r="R5979" s="17"/>
    </row>
    <row r="5980" spans="1:18">
      <c r="A5980" s="23"/>
      <c r="C5980" s="26"/>
      <c r="D5980" s="20" t="str">
        <f>IFERROR(VLOOKUP(H5980&amp;"|"&amp;I5980,Sheet3!$H$2:$N$150,5,0),"")</f>
        <v/>
      </c>
      <c r="M5980" s="20" t="str">
        <f>IFERROR(INDEX(Sheet3!$Q$2:$Q$25,MATCH(H5980,Origin_List,0)),"")</f>
        <v/>
      </c>
      <c r="N5980" s="22"/>
      <c r="Q5980" s="17"/>
      <c r="R5980" s="17"/>
    </row>
    <row r="5981" spans="1:18">
      <c r="A5981" s="23"/>
      <c r="C5981" s="26"/>
      <c r="D5981" s="20" t="str">
        <f>IFERROR(VLOOKUP(H5981&amp;"|"&amp;I5981,Sheet3!$H$2:$N$150,5,0),"")</f>
        <v/>
      </c>
      <c r="M5981" s="20" t="str">
        <f>IFERROR(INDEX(Sheet3!$Q$2:$Q$25,MATCH(H5981,Origin_List,0)),"")</f>
        <v/>
      </c>
      <c r="N5981" s="22"/>
      <c r="Q5981" s="17"/>
      <c r="R5981" s="17"/>
    </row>
    <row r="5982" spans="1:18">
      <c r="A5982" s="23"/>
      <c r="C5982" s="26"/>
      <c r="D5982" s="20" t="str">
        <f>IFERROR(VLOOKUP(H5982&amp;"|"&amp;I5982,Sheet3!$H$2:$N$150,5,0),"")</f>
        <v/>
      </c>
      <c r="M5982" s="20" t="str">
        <f>IFERROR(INDEX(Sheet3!$Q$2:$Q$25,MATCH(H5982,Origin_List,0)),"")</f>
        <v/>
      </c>
      <c r="N5982" s="22"/>
      <c r="Q5982" s="17"/>
      <c r="R5982" s="17"/>
    </row>
    <row r="5983" spans="1:18">
      <c r="A5983" s="23"/>
      <c r="C5983" s="26"/>
      <c r="D5983" s="20" t="str">
        <f>IFERROR(VLOOKUP(H5983&amp;"|"&amp;I5983,Sheet3!$H$2:$N$150,5,0),"")</f>
        <v/>
      </c>
      <c r="M5983" s="20" t="str">
        <f>IFERROR(INDEX(Sheet3!$Q$2:$Q$25,MATCH(H5983,Origin_List,0)),"")</f>
        <v/>
      </c>
      <c r="N5983" s="22"/>
      <c r="Q5983" s="17"/>
      <c r="R5983" s="17"/>
    </row>
    <row r="5984" spans="1:18">
      <c r="A5984" s="23"/>
      <c r="C5984" s="26"/>
      <c r="D5984" s="20" t="str">
        <f>IFERROR(VLOOKUP(H5984&amp;"|"&amp;I5984,Sheet3!$H$2:$N$150,5,0),"")</f>
        <v/>
      </c>
      <c r="M5984" s="20" t="str">
        <f>IFERROR(INDEX(Sheet3!$Q$2:$Q$25,MATCH(H5984,Origin_List,0)),"")</f>
        <v/>
      </c>
      <c r="N5984" s="22"/>
      <c r="Q5984" s="17"/>
      <c r="R5984" s="17"/>
    </row>
    <row r="5985" spans="1:18">
      <c r="A5985" s="23"/>
      <c r="C5985" s="26"/>
      <c r="D5985" s="20" t="str">
        <f>IFERROR(VLOOKUP(H5985&amp;"|"&amp;I5985,Sheet3!$H$2:$N$150,5,0),"")</f>
        <v/>
      </c>
      <c r="M5985" s="20" t="str">
        <f>IFERROR(INDEX(Sheet3!$Q$2:$Q$25,MATCH(H5985,Origin_List,0)),"")</f>
        <v/>
      </c>
      <c r="N5985" s="22"/>
      <c r="Q5985" s="17"/>
      <c r="R5985" s="17"/>
    </row>
    <row r="5986" spans="1:18">
      <c r="A5986" s="23"/>
      <c r="C5986" s="26"/>
      <c r="D5986" s="20" t="str">
        <f>IFERROR(VLOOKUP(H5986&amp;"|"&amp;I5986,Sheet3!$H$2:$N$150,5,0),"")</f>
        <v/>
      </c>
      <c r="M5986" s="20" t="str">
        <f>IFERROR(INDEX(Sheet3!$Q$2:$Q$25,MATCH(H5986,Origin_List,0)),"")</f>
        <v/>
      </c>
      <c r="N5986" s="22"/>
      <c r="Q5986" s="17"/>
      <c r="R5986" s="17"/>
    </row>
    <row r="5987" spans="1:18">
      <c r="A5987" s="23"/>
      <c r="C5987" s="26"/>
      <c r="D5987" s="20" t="str">
        <f>IFERROR(VLOOKUP(H5987&amp;"|"&amp;I5987,Sheet3!$H$2:$N$150,5,0),"")</f>
        <v/>
      </c>
      <c r="M5987" s="20" t="str">
        <f>IFERROR(INDEX(Sheet3!$Q$2:$Q$25,MATCH(H5987,Origin_List,0)),"")</f>
        <v/>
      </c>
      <c r="N5987" s="22"/>
      <c r="Q5987" s="17"/>
      <c r="R5987" s="17"/>
    </row>
    <row r="5988" spans="1:18">
      <c r="A5988" s="23"/>
      <c r="C5988" s="26"/>
      <c r="D5988" s="20" t="str">
        <f>IFERROR(VLOOKUP(H5988&amp;"|"&amp;I5988,Sheet3!$H$2:$N$150,5,0),"")</f>
        <v/>
      </c>
      <c r="M5988" s="20" t="str">
        <f>IFERROR(INDEX(Sheet3!$Q$2:$Q$25,MATCH(H5988,Origin_List,0)),"")</f>
        <v/>
      </c>
      <c r="N5988" s="22"/>
      <c r="Q5988" s="17"/>
      <c r="R5988" s="17"/>
    </row>
    <row r="5989" spans="1:18">
      <c r="A5989" s="23"/>
      <c r="C5989" s="26"/>
      <c r="D5989" s="20" t="str">
        <f>IFERROR(VLOOKUP(H5989&amp;"|"&amp;I5989,Sheet3!$H$2:$N$150,5,0),"")</f>
        <v/>
      </c>
      <c r="M5989" s="20" t="str">
        <f>IFERROR(INDEX(Sheet3!$Q$2:$Q$25,MATCH(H5989,Origin_List,0)),"")</f>
        <v/>
      </c>
      <c r="N5989" s="22"/>
      <c r="Q5989" s="17"/>
      <c r="R5989" s="17"/>
    </row>
    <row r="5990" spans="1:18">
      <c r="A5990" s="23"/>
      <c r="C5990" s="26"/>
      <c r="D5990" s="20" t="str">
        <f>IFERROR(VLOOKUP(H5990&amp;"|"&amp;I5990,Sheet3!$H$2:$N$150,5,0),"")</f>
        <v/>
      </c>
      <c r="M5990" s="20" t="str">
        <f>IFERROR(INDEX(Sheet3!$Q$2:$Q$25,MATCH(H5990,Origin_List,0)),"")</f>
        <v/>
      </c>
      <c r="N5990" s="22"/>
      <c r="Q5990" s="17"/>
      <c r="R5990" s="17"/>
    </row>
    <row r="5991" spans="1:18">
      <c r="A5991" s="23"/>
      <c r="C5991" s="26"/>
      <c r="D5991" s="20" t="str">
        <f>IFERROR(VLOOKUP(H5991&amp;"|"&amp;I5991,Sheet3!$H$2:$N$150,5,0),"")</f>
        <v/>
      </c>
      <c r="M5991" s="20" t="str">
        <f>IFERROR(INDEX(Sheet3!$Q$2:$Q$25,MATCH(H5991,Origin_List,0)),"")</f>
        <v/>
      </c>
      <c r="N5991" s="22"/>
      <c r="Q5991" s="17"/>
      <c r="R5991" s="17"/>
    </row>
    <row r="5992" spans="1:18">
      <c r="A5992" s="23"/>
      <c r="C5992" s="26"/>
      <c r="D5992" s="20" t="str">
        <f>IFERROR(VLOOKUP(H5992&amp;"|"&amp;I5992,Sheet3!$H$2:$N$150,5,0),"")</f>
        <v/>
      </c>
      <c r="M5992" s="20" t="str">
        <f>IFERROR(INDEX(Sheet3!$Q$2:$Q$25,MATCH(H5992,Origin_List,0)),"")</f>
        <v/>
      </c>
      <c r="N5992" s="22"/>
      <c r="Q5992" s="17"/>
      <c r="R5992" s="17"/>
    </row>
    <row r="5993" spans="1:18">
      <c r="A5993" s="23"/>
      <c r="C5993" s="26"/>
      <c r="D5993" s="20" t="str">
        <f>IFERROR(VLOOKUP(H5993&amp;"|"&amp;I5993,Sheet3!$H$2:$N$150,5,0),"")</f>
        <v/>
      </c>
      <c r="M5993" s="20" t="str">
        <f>IFERROR(INDEX(Sheet3!$Q$2:$Q$25,MATCH(H5993,Origin_List,0)),"")</f>
        <v/>
      </c>
      <c r="N5993" s="22"/>
      <c r="Q5993" s="17"/>
      <c r="R5993" s="17"/>
    </row>
    <row r="5994" spans="1:18">
      <c r="A5994" s="23"/>
      <c r="C5994" s="26"/>
      <c r="D5994" s="20" t="str">
        <f>IFERROR(VLOOKUP(H5994&amp;"|"&amp;I5994,Sheet3!$H$2:$N$150,5,0),"")</f>
        <v/>
      </c>
      <c r="M5994" s="20" t="str">
        <f>IFERROR(INDEX(Sheet3!$Q$2:$Q$25,MATCH(H5994,Origin_List,0)),"")</f>
        <v/>
      </c>
      <c r="N5994" s="22"/>
      <c r="Q5994" s="17"/>
      <c r="R5994" s="17"/>
    </row>
    <row r="5995" spans="1:18">
      <c r="A5995" s="23"/>
      <c r="C5995" s="26"/>
      <c r="D5995" s="20" t="str">
        <f>IFERROR(VLOOKUP(H5995&amp;"|"&amp;I5995,Sheet3!$H$2:$N$150,5,0),"")</f>
        <v/>
      </c>
      <c r="M5995" s="20" t="str">
        <f>IFERROR(INDEX(Sheet3!$Q$2:$Q$25,MATCH(H5995,Origin_List,0)),"")</f>
        <v/>
      </c>
      <c r="N5995" s="22"/>
      <c r="Q5995" s="17"/>
      <c r="R5995" s="17"/>
    </row>
    <row r="5996" spans="1:18">
      <c r="A5996" s="23"/>
      <c r="C5996" s="26"/>
      <c r="D5996" s="20" t="str">
        <f>IFERROR(VLOOKUP(H5996&amp;"|"&amp;I5996,Sheet3!$H$2:$N$150,5,0),"")</f>
        <v/>
      </c>
      <c r="M5996" s="20" t="str">
        <f>IFERROR(INDEX(Sheet3!$Q$2:$Q$25,MATCH(H5996,Origin_List,0)),"")</f>
        <v/>
      </c>
      <c r="N5996" s="22"/>
      <c r="Q5996" s="17"/>
      <c r="R5996" s="17"/>
    </row>
    <row r="5997" spans="1:18">
      <c r="A5997" s="23"/>
      <c r="C5997" s="26"/>
      <c r="D5997" s="20" t="str">
        <f>IFERROR(VLOOKUP(H5997&amp;"|"&amp;I5997,Sheet3!$H$2:$N$150,5,0),"")</f>
        <v/>
      </c>
      <c r="M5997" s="20" t="str">
        <f>IFERROR(INDEX(Sheet3!$Q$2:$Q$25,MATCH(H5997,Origin_List,0)),"")</f>
        <v/>
      </c>
      <c r="N5997" s="22"/>
      <c r="Q5997" s="17"/>
      <c r="R5997" s="17"/>
    </row>
    <row r="5998" spans="1:18">
      <c r="A5998" s="23"/>
      <c r="C5998" s="26"/>
      <c r="D5998" s="20" t="str">
        <f>IFERROR(VLOOKUP(H5998&amp;"|"&amp;I5998,Sheet3!$H$2:$N$150,5,0),"")</f>
        <v/>
      </c>
      <c r="M5998" s="20" t="str">
        <f>IFERROR(INDEX(Sheet3!$Q$2:$Q$25,MATCH(H5998,Origin_List,0)),"")</f>
        <v/>
      </c>
      <c r="N5998" s="22"/>
      <c r="Q5998" s="17"/>
      <c r="R5998" s="17"/>
    </row>
    <row r="5999" spans="1:18">
      <c r="A5999" s="23"/>
      <c r="C5999" s="26"/>
      <c r="D5999" s="20" t="str">
        <f>IFERROR(VLOOKUP(H5999&amp;"|"&amp;I5999,Sheet3!$H$2:$N$150,5,0),"")</f>
        <v/>
      </c>
      <c r="M5999" s="20" t="str">
        <f>IFERROR(INDEX(Sheet3!$Q$2:$Q$25,MATCH(H5999,Origin_List,0)),"")</f>
        <v/>
      </c>
      <c r="N5999" s="22"/>
      <c r="Q5999" s="17"/>
      <c r="R5999" s="17"/>
    </row>
    <row r="6000" spans="1:18">
      <c r="A6000" s="23"/>
      <c r="C6000" s="26"/>
      <c r="D6000" s="20" t="str">
        <f>IFERROR(VLOOKUP(H6000&amp;"|"&amp;I6000,Sheet3!$H$2:$N$150,5,0),"")</f>
        <v/>
      </c>
      <c r="M6000" s="20" t="str">
        <f>IFERROR(INDEX(Sheet3!$Q$2:$Q$25,MATCH(H6000,Origin_List,0)),"")</f>
        <v/>
      </c>
      <c r="N6000" s="22"/>
      <c r="Q6000" s="17"/>
      <c r="R6000" s="17"/>
    </row>
    <row r="6001" spans="1:18">
      <c r="A6001" s="23"/>
      <c r="C6001" s="26"/>
      <c r="D6001" s="20" t="str">
        <f>IFERROR(VLOOKUP(H6001&amp;"|"&amp;I6001,Sheet3!$H$2:$N$150,5,0),"")</f>
        <v/>
      </c>
      <c r="M6001" s="20" t="str">
        <f>IFERROR(INDEX(Sheet3!$Q$2:$Q$25,MATCH(H6001,Origin_List,0)),"")</f>
        <v/>
      </c>
      <c r="N6001" s="22"/>
      <c r="Q6001" s="17"/>
      <c r="R6001" s="17"/>
    </row>
    <row r="6002" spans="1:18">
      <c r="A6002" s="23"/>
      <c r="C6002" s="26"/>
      <c r="D6002" s="20" t="str">
        <f>IFERROR(VLOOKUP(H6002&amp;"|"&amp;I6002,Sheet3!$H$2:$N$150,5,0),"")</f>
        <v/>
      </c>
      <c r="M6002" s="20" t="str">
        <f>IFERROR(INDEX(Sheet3!$Q$2:$Q$25,MATCH(H6002,Origin_List,0)),"")</f>
        <v/>
      </c>
      <c r="N6002" s="22"/>
      <c r="Q6002" s="17"/>
      <c r="R6002" s="17"/>
    </row>
    <row r="6003" spans="1:18">
      <c r="A6003" s="23"/>
      <c r="C6003" s="26"/>
      <c r="D6003" s="20" t="str">
        <f>IFERROR(VLOOKUP(H6003&amp;"|"&amp;I6003,Sheet3!$H$2:$N$150,5,0),"")</f>
        <v/>
      </c>
      <c r="M6003" s="20" t="str">
        <f>IFERROR(INDEX(Sheet3!$Q$2:$Q$25,MATCH(H6003,Origin_List,0)),"")</f>
        <v/>
      </c>
      <c r="N6003" s="22"/>
      <c r="Q6003" s="17"/>
      <c r="R6003" s="17"/>
    </row>
    <row r="6004" spans="1:18">
      <c r="A6004" s="23"/>
      <c r="C6004" s="26"/>
      <c r="D6004" s="20" t="str">
        <f>IFERROR(VLOOKUP(H6004&amp;"|"&amp;I6004,Sheet3!$H$2:$N$150,5,0),"")</f>
        <v/>
      </c>
      <c r="M6004" s="20" t="str">
        <f>IFERROR(INDEX(Sheet3!$Q$2:$Q$25,MATCH(H6004,Origin_List,0)),"")</f>
        <v/>
      </c>
      <c r="N6004" s="22"/>
      <c r="Q6004" s="17"/>
      <c r="R6004" s="17"/>
    </row>
    <row r="6005" spans="1:18">
      <c r="A6005" s="23"/>
      <c r="C6005" s="26"/>
      <c r="D6005" s="20" t="str">
        <f>IFERROR(VLOOKUP(H6005&amp;"|"&amp;I6005,Sheet3!$H$2:$N$150,5,0),"")</f>
        <v/>
      </c>
      <c r="M6005" s="20" t="str">
        <f>IFERROR(INDEX(Sheet3!$Q$2:$Q$25,MATCH(H6005,Origin_List,0)),"")</f>
        <v/>
      </c>
      <c r="N6005" s="22"/>
      <c r="Q6005" s="17"/>
      <c r="R6005" s="17"/>
    </row>
    <row r="6006" spans="1:18">
      <c r="A6006" s="23"/>
      <c r="C6006" s="26"/>
      <c r="D6006" s="20" t="str">
        <f>IFERROR(VLOOKUP(H6006&amp;"|"&amp;I6006,Sheet3!$H$2:$N$150,5,0),"")</f>
        <v/>
      </c>
      <c r="M6006" s="20" t="str">
        <f>IFERROR(INDEX(Sheet3!$Q$2:$Q$25,MATCH(H6006,Origin_List,0)),"")</f>
        <v/>
      </c>
      <c r="N6006" s="22"/>
      <c r="Q6006" s="17"/>
      <c r="R6006" s="17"/>
    </row>
    <row r="6007" spans="1:18">
      <c r="A6007" s="23"/>
      <c r="C6007" s="26"/>
      <c r="D6007" s="20" t="str">
        <f>IFERROR(VLOOKUP(H6007&amp;"|"&amp;I6007,Sheet3!$H$2:$N$150,5,0),"")</f>
        <v/>
      </c>
      <c r="M6007" s="20" t="str">
        <f>IFERROR(INDEX(Sheet3!$Q$2:$Q$25,MATCH(H6007,Origin_List,0)),"")</f>
        <v/>
      </c>
      <c r="N6007" s="22"/>
      <c r="Q6007" s="17"/>
      <c r="R6007" s="17"/>
    </row>
    <row r="6008" spans="1:18">
      <c r="A6008" s="23"/>
      <c r="C6008" s="26"/>
      <c r="D6008" s="20" t="str">
        <f>IFERROR(VLOOKUP(H6008&amp;"|"&amp;I6008,Sheet3!$H$2:$N$150,5,0),"")</f>
        <v/>
      </c>
      <c r="M6008" s="20" t="str">
        <f>IFERROR(INDEX(Sheet3!$Q$2:$Q$25,MATCH(H6008,Origin_List,0)),"")</f>
        <v/>
      </c>
      <c r="N6008" s="22"/>
      <c r="Q6008" s="17"/>
      <c r="R6008" s="17"/>
    </row>
    <row r="6009" spans="1:18">
      <c r="A6009" s="23"/>
      <c r="C6009" s="26"/>
      <c r="D6009" s="20" t="str">
        <f>IFERROR(VLOOKUP(H6009&amp;"|"&amp;I6009,Sheet3!$H$2:$N$150,5,0),"")</f>
        <v/>
      </c>
      <c r="M6009" s="20" t="str">
        <f>IFERROR(INDEX(Sheet3!$Q$2:$Q$25,MATCH(H6009,Origin_List,0)),"")</f>
        <v/>
      </c>
      <c r="N6009" s="22"/>
      <c r="Q6009" s="17"/>
      <c r="R6009" s="17"/>
    </row>
    <row r="6010" spans="1:18">
      <c r="A6010" s="23"/>
      <c r="C6010" s="26"/>
      <c r="D6010" s="20" t="str">
        <f>IFERROR(VLOOKUP(H6010&amp;"|"&amp;I6010,Sheet3!$H$2:$N$150,5,0),"")</f>
        <v/>
      </c>
      <c r="M6010" s="20" t="str">
        <f>IFERROR(INDEX(Sheet3!$Q$2:$Q$25,MATCH(H6010,Origin_List,0)),"")</f>
        <v/>
      </c>
      <c r="N6010" s="22"/>
      <c r="Q6010" s="17"/>
      <c r="R6010" s="17"/>
    </row>
    <row r="6011" spans="1:18">
      <c r="A6011" s="23"/>
      <c r="C6011" s="26"/>
      <c r="D6011" s="20" t="str">
        <f>IFERROR(VLOOKUP(H6011&amp;"|"&amp;I6011,Sheet3!$H$2:$N$150,5,0),"")</f>
        <v/>
      </c>
      <c r="M6011" s="20" t="str">
        <f>IFERROR(INDEX(Sheet3!$Q$2:$Q$25,MATCH(H6011,Origin_List,0)),"")</f>
        <v/>
      </c>
      <c r="N6011" s="22"/>
      <c r="Q6011" s="17"/>
      <c r="R6011" s="17"/>
    </row>
    <row r="6012" spans="1:18">
      <c r="A6012" s="23"/>
      <c r="C6012" s="26"/>
      <c r="D6012" s="20" t="str">
        <f>IFERROR(VLOOKUP(H6012&amp;"|"&amp;I6012,Sheet3!$H$2:$N$150,5,0),"")</f>
        <v/>
      </c>
      <c r="M6012" s="20" t="str">
        <f>IFERROR(INDEX(Sheet3!$Q$2:$Q$25,MATCH(H6012,Origin_List,0)),"")</f>
        <v/>
      </c>
      <c r="N6012" s="22"/>
      <c r="Q6012" s="17"/>
      <c r="R6012" s="17"/>
    </row>
    <row r="6013" spans="1:18">
      <c r="A6013" s="23"/>
      <c r="C6013" s="26"/>
      <c r="D6013" s="20" t="str">
        <f>IFERROR(VLOOKUP(H6013&amp;"|"&amp;I6013,Sheet3!$H$2:$N$150,5,0),"")</f>
        <v/>
      </c>
      <c r="M6013" s="20" t="str">
        <f>IFERROR(INDEX(Sheet3!$Q$2:$Q$25,MATCH(H6013,Origin_List,0)),"")</f>
        <v/>
      </c>
      <c r="N6013" s="22"/>
      <c r="Q6013" s="17"/>
      <c r="R6013" s="17"/>
    </row>
    <row r="6014" spans="1:18">
      <c r="A6014" s="23"/>
      <c r="C6014" s="26"/>
      <c r="D6014" s="20" t="str">
        <f>IFERROR(VLOOKUP(H6014&amp;"|"&amp;I6014,Sheet3!$H$2:$N$150,5,0),"")</f>
        <v/>
      </c>
      <c r="M6014" s="20" t="str">
        <f>IFERROR(INDEX(Sheet3!$Q$2:$Q$25,MATCH(H6014,Origin_List,0)),"")</f>
        <v/>
      </c>
      <c r="N6014" s="22"/>
      <c r="Q6014" s="17"/>
      <c r="R6014" s="17"/>
    </row>
    <row r="6015" spans="1:18">
      <c r="A6015" s="23"/>
      <c r="C6015" s="26"/>
      <c r="D6015" s="20" t="str">
        <f>IFERROR(VLOOKUP(H6015&amp;"|"&amp;I6015,Sheet3!$H$2:$N$150,5,0),"")</f>
        <v/>
      </c>
      <c r="M6015" s="20" t="str">
        <f>IFERROR(INDEX(Sheet3!$Q$2:$Q$25,MATCH(H6015,Origin_List,0)),"")</f>
        <v/>
      </c>
      <c r="N6015" s="22"/>
      <c r="Q6015" s="17"/>
      <c r="R6015" s="17"/>
    </row>
    <row r="6016" spans="1:18">
      <c r="A6016" s="23"/>
      <c r="C6016" s="26"/>
      <c r="D6016" s="20" t="str">
        <f>IFERROR(VLOOKUP(H6016&amp;"|"&amp;I6016,Sheet3!$H$2:$N$150,5,0),"")</f>
        <v/>
      </c>
      <c r="M6016" s="20" t="str">
        <f>IFERROR(INDEX(Sheet3!$Q$2:$Q$25,MATCH(H6016,Origin_List,0)),"")</f>
        <v/>
      </c>
      <c r="N6016" s="22"/>
      <c r="Q6016" s="17"/>
      <c r="R6016" s="17"/>
    </row>
    <row r="6017" spans="1:18">
      <c r="A6017" s="23"/>
      <c r="C6017" s="26"/>
      <c r="D6017" s="20" t="str">
        <f>IFERROR(VLOOKUP(H6017&amp;"|"&amp;I6017,Sheet3!$H$2:$N$150,5,0),"")</f>
        <v/>
      </c>
      <c r="M6017" s="20" t="str">
        <f>IFERROR(INDEX(Sheet3!$Q$2:$Q$25,MATCH(H6017,Origin_List,0)),"")</f>
        <v/>
      </c>
      <c r="N6017" s="22"/>
      <c r="Q6017" s="17"/>
      <c r="R6017" s="17"/>
    </row>
    <row r="6018" spans="1:18">
      <c r="A6018" s="23"/>
      <c r="C6018" s="26"/>
      <c r="D6018" s="20" t="str">
        <f>IFERROR(VLOOKUP(H6018&amp;"|"&amp;I6018,Sheet3!$H$2:$N$150,5,0),"")</f>
        <v/>
      </c>
      <c r="M6018" s="20" t="str">
        <f>IFERROR(INDEX(Sheet3!$Q$2:$Q$25,MATCH(H6018,Origin_List,0)),"")</f>
        <v/>
      </c>
      <c r="N6018" s="22"/>
      <c r="Q6018" s="17"/>
      <c r="R6018" s="17"/>
    </row>
    <row r="6019" spans="1:18">
      <c r="A6019" s="23"/>
      <c r="C6019" s="26"/>
      <c r="D6019" s="20" t="str">
        <f>IFERROR(VLOOKUP(H6019&amp;"|"&amp;I6019,Sheet3!$H$2:$N$150,5,0),"")</f>
        <v/>
      </c>
      <c r="M6019" s="20" t="str">
        <f>IFERROR(INDEX(Sheet3!$Q$2:$Q$25,MATCH(H6019,Origin_List,0)),"")</f>
        <v/>
      </c>
      <c r="N6019" s="22"/>
      <c r="Q6019" s="17"/>
      <c r="R6019" s="17"/>
    </row>
    <row r="6020" spans="1:18">
      <c r="A6020" s="23"/>
      <c r="C6020" s="26"/>
      <c r="D6020" s="20" t="str">
        <f>IFERROR(VLOOKUP(H6020&amp;"|"&amp;I6020,Sheet3!$H$2:$N$150,5,0),"")</f>
        <v/>
      </c>
      <c r="M6020" s="20" t="str">
        <f>IFERROR(INDEX(Sheet3!$Q$2:$Q$25,MATCH(H6020,Origin_List,0)),"")</f>
        <v/>
      </c>
      <c r="N6020" s="22"/>
      <c r="Q6020" s="17"/>
      <c r="R6020" s="17"/>
    </row>
    <row r="6021" spans="1:18">
      <c r="A6021" s="23"/>
      <c r="C6021" s="26"/>
      <c r="D6021" s="20" t="str">
        <f>IFERROR(VLOOKUP(H6021&amp;"|"&amp;I6021,Sheet3!$H$2:$N$150,5,0),"")</f>
        <v/>
      </c>
      <c r="M6021" s="20" t="str">
        <f>IFERROR(INDEX(Sheet3!$Q$2:$Q$25,MATCH(H6021,Origin_List,0)),"")</f>
        <v/>
      </c>
      <c r="N6021" s="22"/>
      <c r="Q6021" s="17"/>
      <c r="R6021" s="17"/>
    </row>
    <row r="6022" spans="1:18">
      <c r="A6022" s="23"/>
      <c r="C6022" s="26"/>
      <c r="D6022" s="20" t="str">
        <f>IFERROR(VLOOKUP(H6022&amp;"|"&amp;I6022,Sheet3!$H$2:$N$150,5,0),"")</f>
        <v/>
      </c>
      <c r="M6022" s="20" t="str">
        <f>IFERROR(INDEX(Sheet3!$Q$2:$Q$25,MATCH(H6022,Origin_List,0)),"")</f>
        <v/>
      </c>
      <c r="N6022" s="22"/>
      <c r="Q6022" s="17"/>
      <c r="R6022" s="17"/>
    </row>
    <row r="6023" spans="1:18">
      <c r="A6023" s="23"/>
      <c r="C6023" s="26"/>
      <c r="D6023" s="20" t="str">
        <f>IFERROR(VLOOKUP(H6023&amp;"|"&amp;I6023,Sheet3!$H$2:$N$150,5,0),"")</f>
        <v/>
      </c>
      <c r="M6023" s="20" t="str">
        <f>IFERROR(INDEX(Sheet3!$Q$2:$Q$25,MATCH(H6023,Origin_List,0)),"")</f>
        <v/>
      </c>
      <c r="N6023" s="22"/>
      <c r="Q6023" s="17"/>
      <c r="R6023" s="17"/>
    </row>
    <row r="6024" spans="1:18">
      <c r="A6024" s="23"/>
      <c r="C6024" s="26"/>
      <c r="D6024" s="20" t="str">
        <f>IFERROR(VLOOKUP(H6024&amp;"|"&amp;I6024,Sheet3!$H$2:$N$150,5,0),"")</f>
        <v/>
      </c>
      <c r="M6024" s="20" t="str">
        <f>IFERROR(INDEX(Sheet3!$Q$2:$Q$25,MATCH(H6024,Origin_List,0)),"")</f>
        <v/>
      </c>
      <c r="N6024" s="22"/>
      <c r="Q6024" s="17"/>
      <c r="R6024" s="17"/>
    </row>
    <row r="6025" spans="1:18">
      <c r="A6025" s="23"/>
      <c r="C6025" s="26"/>
      <c r="D6025" s="20" t="str">
        <f>IFERROR(VLOOKUP(H6025&amp;"|"&amp;I6025,Sheet3!$H$2:$N$150,5,0),"")</f>
        <v/>
      </c>
      <c r="M6025" s="20" t="str">
        <f>IFERROR(INDEX(Sheet3!$Q$2:$Q$25,MATCH(H6025,Origin_List,0)),"")</f>
        <v/>
      </c>
      <c r="N6025" s="22"/>
      <c r="Q6025" s="17"/>
      <c r="R6025" s="17"/>
    </row>
    <row r="6026" spans="1:18">
      <c r="A6026" s="23"/>
      <c r="C6026" s="26"/>
      <c r="D6026" s="20" t="str">
        <f>IFERROR(VLOOKUP(H6026&amp;"|"&amp;I6026,Sheet3!$H$2:$N$150,5,0),"")</f>
        <v/>
      </c>
      <c r="M6026" s="20" t="str">
        <f>IFERROR(INDEX(Sheet3!$Q$2:$Q$25,MATCH(H6026,Origin_List,0)),"")</f>
        <v/>
      </c>
      <c r="N6026" s="22"/>
      <c r="Q6026" s="17"/>
      <c r="R6026" s="17"/>
    </row>
    <row r="6027" spans="1:18">
      <c r="A6027" s="23"/>
      <c r="C6027" s="26"/>
      <c r="D6027" s="20" t="str">
        <f>IFERROR(VLOOKUP(H6027&amp;"|"&amp;I6027,Sheet3!$H$2:$N$150,5,0),"")</f>
        <v/>
      </c>
      <c r="M6027" s="20" t="str">
        <f>IFERROR(INDEX(Sheet3!$Q$2:$Q$25,MATCH(H6027,Origin_List,0)),"")</f>
        <v/>
      </c>
      <c r="N6027" s="22"/>
      <c r="Q6027" s="17"/>
      <c r="R6027" s="17"/>
    </row>
    <row r="6028" spans="1:18">
      <c r="A6028" s="23"/>
      <c r="C6028" s="26"/>
      <c r="D6028" s="20" t="str">
        <f>IFERROR(VLOOKUP(H6028&amp;"|"&amp;I6028,Sheet3!$H$2:$N$150,5,0),"")</f>
        <v/>
      </c>
      <c r="M6028" s="20" t="str">
        <f>IFERROR(INDEX(Sheet3!$Q$2:$Q$25,MATCH(H6028,Origin_List,0)),"")</f>
        <v/>
      </c>
      <c r="N6028" s="22"/>
      <c r="Q6028" s="17"/>
      <c r="R6028" s="17"/>
    </row>
    <row r="6029" spans="1:18">
      <c r="A6029" s="23"/>
      <c r="C6029" s="26"/>
      <c r="D6029" s="20" t="str">
        <f>IFERROR(VLOOKUP(H6029&amp;"|"&amp;I6029,Sheet3!$H$2:$N$150,5,0),"")</f>
        <v/>
      </c>
      <c r="M6029" s="20" t="str">
        <f>IFERROR(INDEX(Sheet3!$Q$2:$Q$25,MATCH(H6029,Origin_List,0)),"")</f>
        <v/>
      </c>
      <c r="N6029" s="22"/>
      <c r="Q6029" s="17"/>
      <c r="R6029" s="17"/>
    </row>
    <row r="6030" spans="1:18">
      <c r="A6030" s="23"/>
      <c r="C6030" s="26"/>
      <c r="D6030" s="20" t="str">
        <f>IFERROR(VLOOKUP(H6030&amp;"|"&amp;I6030,Sheet3!$H$2:$N$150,5,0),"")</f>
        <v/>
      </c>
      <c r="M6030" s="20" t="str">
        <f>IFERROR(INDEX(Sheet3!$Q$2:$Q$25,MATCH(H6030,Origin_List,0)),"")</f>
        <v/>
      </c>
      <c r="N6030" s="22"/>
      <c r="Q6030" s="17"/>
      <c r="R6030" s="17"/>
    </row>
    <row r="6031" spans="1:18">
      <c r="A6031" s="23"/>
      <c r="C6031" s="26"/>
      <c r="D6031" s="20" t="str">
        <f>IFERROR(VLOOKUP(H6031&amp;"|"&amp;I6031,Sheet3!$H$2:$N$150,5,0),"")</f>
        <v/>
      </c>
      <c r="M6031" s="20" t="str">
        <f>IFERROR(INDEX(Sheet3!$Q$2:$Q$25,MATCH(H6031,Origin_List,0)),"")</f>
        <v/>
      </c>
      <c r="N6031" s="22"/>
      <c r="Q6031" s="17"/>
      <c r="R6031" s="17"/>
    </row>
    <row r="6032" spans="1:18">
      <c r="A6032" s="23"/>
      <c r="C6032" s="26"/>
      <c r="D6032" s="20" t="str">
        <f>IFERROR(VLOOKUP(H6032&amp;"|"&amp;I6032,Sheet3!$H$2:$N$150,5,0),"")</f>
        <v/>
      </c>
      <c r="M6032" s="20" t="str">
        <f>IFERROR(INDEX(Sheet3!$Q$2:$Q$25,MATCH(H6032,Origin_List,0)),"")</f>
        <v/>
      </c>
      <c r="N6032" s="22"/>
      <c r="Q6032" s="17"/>
      <c r="R6032" s="17"/>
    </row>
    <row r="6033" spans="1:18">
      <c r="A6033" s="23"/>
      <c r="C6033" s="26"/>
      <c r="D6033" s="20" t="str">
        <f>IFERROR(VLOOKUP(H6033&amp;"|"&amp;I6033,Sheet3!$H$2:$N$150,5,0),"")</f>
        <v/>
      </c>
      <c r="M6033" s="20" t="str">
        <f>IFERROR(INDEX(Sheet3!$Q$2:$Q$25,MATCH(H6033,Origin_List,0)),"")</f>
        <v/>
      </c>
      <c r="N6033" s="22"/>
      <c r="Q6033" s="17"/>
      <c r="R6033" s="17"/>
    </row>
    <row r="6034" spans="1:18">
      <c r="A6034" s="23"/>
      <c r="C6034" s="26"/>
      <c r="D6034" s="20" t="str">
        <f>IFERROR(VLOOKUP(H6034&amp;"|"&amp;I6034,Sheet3!$H$2:$N$150,5,0),"")</f>
        <v/>
      </c>
      <c r="M6034" s="20" t="str">
        <f>IFERROR(INDEX(Sheet3!$Q$2:$Q$25,MATCH(H6034,Origin_List,0)),"")</f>
        <v/>
      </c>
      <c r="N6034" s="22"/>
      <c r="Q6034" s="17"/>
      <c r="R6034" s="17"/>
    </row>
    <row r="6035" spans="1:18">
      <c r="A6035" s="23"/>
      <c r="C6035" s="26"/>
      <c r="D6035" s="20" t="str">
        <f>IFERROR(VLOOKUP(H6035&amp;"|"&amp;I6035,Sheet3!$H$2:$N$150,5,0),"")</f>
        <v/>
      </c>
      <c r="M6035" s="20" t="str">
        <f>IFERROR(INDEX(Sheet3!$Q$2:$Q$25,MATCH(H6035,Origin_List,0)),"")</f>
        <v/>
      </c>
      <c r="N6035" s="22"/>
      <c r="Q6035" s="17"/>
      <c r="R6035" s="17"/>
    </row>
    <row r="6036" spans="1:18">
      <c r="A6036" s="23"/>
      <c r="C6036" s="26"/>
      <c r="D6036" s="20" t="str">
        <f>IFERROR(VLOOKUP(H6036&amp;"|"&amp;I6036,Sheet3!$H$2:$N$150,5,0),"")</f>
        <v/>
      </c>
      <c r="M6036" s="20" t="str">
        <f>IFERROR(INDEX(Sheet3!$Q$2:$Q$25,MATCH(H6036,Origin_List,0)),"")</f>
        <v/>
      </c>
      <c r="N6036" s="22"/>
      <c r="Q6036" s="17"/>
      <c r="R6036" s="17"/>
    </row>
    <row r="6037" spans="1:18">
      <c r="A6037" s="23"/>
      <c r="C6037" s="26"/>
      <c r="D6037" s="20" t="str">
        <f>IFERROR(VLOOKUP(H6037&amp;"|"&amp;I6037,Sheet3!$H$2:$N$150,5,0),"")</f>
        <v/>
      </c>
      <c r="M6037" s="20" t="str">
        <f>IFERROR(INDEX(Sheet3!$Q$2:$Q$25,MATCH(H6037,Origin_List,0)),"")</f>
        <v/>
      </c>
      <c r="N6037" s="22"/>
      <c r="Q6037" s="17"/>
      <c r="R6037" s="17"/>
    </row>
    <row r="6038" spans="1:18">
      <c r="A6038" s="23"/>
      <c r="C6038" s="26"/>
      <c r="D6038" s="20" t="str">
        <f>IFERROR(VLOOKUP(H6038&amp;"|"&amp;I6038,Sheet3!$H$2:$N$150,5,0),"")</f>
        <v/>
      </c>
      <c r="M6038" s="20" t="str">
        <f>IFERROR(INDEX(Sheet3!$Q$2:$Q$25,MATCH(H6038,Origin_List,0)),"")</f>
        <v/>
      </c>
      <c r="N6038" s="22"/>
      <c r="Q6038" s="17"/>
      <c r="R6038" s="17"/>
    </row>
    <row r="6039" spans="1:18">
      <c r="A6039" s="23"/>
      <c r="C6039" s="26"/>
      <c r="D6039" s="20" t="str">
        <f>IFERROR(VLOOKUP(H6039&amp;"|"&amp;I6039,Sheet3!$H$2:$N$150,5,0),"")</f>
        <v/>
      </c>
      <c r="M6039" s="20" t="str">
        <f>IFERROR(INDEX(Sheet3!$Q$2:$Q$25,MATCH(H6039,Origin_List,0)),"")</f>
        <v/>
      </c>
      <c r="N6039" s="22"/>
      <c r="Q6039" s="17"/>
      <c r="R6039" s="17"/>
    </row>
    <row r="6040" spans="1:18">
      <c r="A6040" s="23"/>
      <c r="C6040" s="26"/>
      <c r="D6040" s="20" t="str">
        <f>IFERROR(VLOOKUP(H6040&amp;"|"&amp;I6040,Sheet3!$H$2:$N$150,5,0),"")</f>
        <v/>
      </c>
      <c r="M6040" s="20" t="str">
        <f>IFERROR(INDEX(Sheet3!$Q$2:$Q$25,MATCH(H6040,Origin_List,0)),"")</f>
        <v/>
      </c>
      <c r="N6040" s="22"/>
      <c r="Q6040" s="17"/>
      <c r="R6040" s="17"/>
    </row>
    <row r="6041" spans="1:18">
      <c r="A6041" s="23"/>
      <c r="C6041" s="26"/>
      <c r="D6041" s="20" t="str">
        <f>IFERROR(VLOOKUP(H6041&amp;"|"&amp;I6041,Sheet3!$H$2:$N$150,5,0),"")</f>
        <v/>
      </c>
      <c r="M6041" s="20" t="str">
        <f>IFERROR(INDEX(Sheet3!$Q$2:$Q$25,MATCH(H6041,Origin_List,0)),"")</f>
        <v/>
      </c>
      <c r="N6041" s="22"/>
      <c r="Q6041" s="17"/>
      <c r="R6041" s="17"/>
    </row>
    <row r="6042" spans="1:18">
      <c r="A6042" s="23"/>
      <c r="C6042" s="26"/>
      <c r="D6042" s="20" t="str">
        <f>IFERROR(VLOOKUP(H6042&amp;"|"&amp;I6042,Sheet3!$H$2:$N$150,5,0),"")</f>
        <v/>
      </c>
      <c r="M6042" s="20" t="str">
        <f>IFERROR(INDEX(Sheet3!$Q$2:$Q$25,MATCH(H6042,Origin_List,0)),"")</f>
        <v/>
      </c>
      <c r="N6042" s="22"/>
      <c r="Q6042" s="17"/>
      <c r="R6042" s="17"/>
    </row>
    <row r="6043" spans="1:18">
      <c r="A6043" s="23"/>
      <c r="C6043" s="26"/>
      <c r="D6043" s="20" t="str">
        <f>IFERROR(VLOOKUP(H6043&amp;"|"&amp;I6043,Sheet3!$H$2:$N$150,5,0),"")</f>
        <v/>
      </c>
      <c r="M6043" s="20" t="str">
        <f>IFERROR(INDEX(Sheet3!$Q$2:$Q$25,MATCH(H6043,Origin_List,0)),"")</f>
        <v/>
      </c>
      <c r="N6043" s="22"/>
      <c r="Q6043" s="17"/>
      <c r="R6043" s="17"/>
    </row>
    <row r="6044" spans="1:18">
      <c r="A6044" s="23"/>
      <c r="C6044" s="26"/>
      <c r="D6044" s="20" t="str">
        <f>IFERROR(VLOOKUP(H6044&amp;"|"&amp;I6044,Sheet3!$H$2:$N$150,5,0),"")</f>
        <v/>
      </c>
      <c r="M6044" s="20" t="str">
        <f>IFERROR(INDEX(Sheet3!$Q$2:$Q$25,MATCH(H6044,Origin_List,0)),"")</f>
        <v/>
      </c>
      <c r="N6044" s="22"/>
      <c r="Q6044" s="17"/>
      <c r="R6044" s="17"/>
    </row>
    <row r="6045" spans="1:18">
      <c r="A6045" s="23"/>
      <c r="C6045" s="26"/>
      <c r="D6045" s="20" t="str">
        <f>IFERROR(VLOOKUP(H6045&amp;"|"&amp;I6045,Sheet3!$H$2:$N$150,5,0),"")</f>
        <v/>
      </c>
      <c r="M6045" s="20" t="str">
        <f>IFERROR(INDEX(Sheet3!$Q$2:$Q$25,MATCH(H6045,Origin_List,0)),"")</f>
        <v/>
      </c>
      <c r="N6045" s="22"/>
      <c r="Q6045" s="17"/>
      <c r="R6045" s="17"/>
    </row>
    <row r="6046" spans="1:18">
      <c r="A6046" s="23"/>
      <c r="C6046" s="26"/>
      <c r="D6046" s="20" t="str">
        <f>IFERROR(VLOOKUP(H6046&amp;"|"&amp;I6046,Sheet3!$H$2:$N$150,5,0),"")</f>
        <v/>
      </c>
      <c r="M6046" s="20" t="str">
        <f>IFERROR(INDEX(Sheet3!$Q$2:$Q$25,MATCH(H6046,Origin_List,0)),"")</f>
        <v/>
      </c>
      <c r="N6046" s="22"/>
      <c r="Q6046" s="17"/>
      <c r="R6046" s="17"/>
    </row>
    <row r="6047" spans="1:18">
      <c r="A6047" s="23"/>
      <c r="C6047" s="26"/>
      <c r="D6047" s="20" t="str">
        <f>IFERROR(VLOOKUP(H6047&amp;"|"&amp;I6047,Sheet3!$H$2:$N$150,5,0),"")</f>
        <v/>
      </c>
      <c r="M6047" s="20" t="str">
        <f>IFERROR(INDEX(Sheet3!$Q$2:$Q$25,MATCH(H6047,Origin_List,0)),"")</f>
        <v/>
      </c>
      <c r="N6047" s="22"/>
      <c r="Q6047" s="17"/>
      <c r="R6047" s="17"/>
    </row>
    <row r="6048" spans="1:18">
      <c r="A6048" s="23"/>
      <c r="C6048" s="26"/>
      <c r="D6048" s="20" t="str">
        <f>IFERROR(VLOOKUP(H6048&amp;"|"&amp;I6048,Sheet3!$H$2:$N$150,5,0),"")</f>
        <v/>
      </c>
      <c r="M6048" s="20" t="str">
        <f>IFERROR(INDEX(Sheet3!$Q$2:$Q$25,MATCH(H6048,Origin_List,0)),"")</f>
        <v/>
      </c>
      <c r="N6048" s="22"/>
      <c r="Q6048" s="17"/>
      <c r="R6048" s="17"/>
    </row>
    <row r="6049" spans="1:18">
      <c r="A6049" s="23"/>
      <c r="C6049" s="26"/>
      <c r="D6049" s="20" t="str">
        <f>IFERROR(VLOOKUP(H6049&amp;"|"&amp;I6049,Sheet3!$H$2:$N$150,5,0),"")</f>
        <v/>
      </c>
      <c r="M6049" s="20" t="str">
        <f>IFERROR(INDEX(Sheet3!$Q$2:$Q$25,MATCH(H6049,Origin_List,0)),"")</f>
        <v/>
      </c>
      <c r="N6049" s="22"/>
      <c r="Q6049" s="17"/>
      <c r="R6049" s="17"/>
    </row>
    <row r="6050" spans="1:18">
      <c r="A6050" s="23"/>
      <c r="C6050" s="26"/>
      <c r="D6050" s="20" t="str">
        <f>IFERROR(VLOOKUP(H6050&amp;"|"&amp;I6050,Sheet3!$H$2:$N$150,5,0),"")</f>
        <v/>
      </c>
      <c r="M6050" s="20" t="str">
        <f>IFERROR(INDEX(Sheet3!$Q$2:$Q$25,MATCH(H6050,Origin_List,0)),"")</f>
        <v/>
      </c>
      <c r="N6050" s="22"/>
      <c r="Q6050" s="17"/>
      <c r="R6050" s="17"/>
    </row>
    <row r="6051" spans="1:18">
      <c r="A6051" s="23"/>
      <c r="C6051" s="26"/>
      <c r="D6051" s="20" t="str">
        <f>IFERROR(VLOOKUP(H6051&amp;"|"&amp;I6051,Sheet3!$H$2:$N$150,5,0),"")</f>
        <v/>
      </c>
      <c r="M6051" s="20" t="str">
        <f>IFERROR(INDEX(Sheet3!$Q$2:$Q$25,MATCH(H6051,Origin_List,0)),"")</f>
        <v/>
      </c>
      <c r="N6051" s="22"/>
      <c r="Q6051" s="17"/>
      <c r="R6051" s="17"/>
    </row>
    <row r="6052" spans="1:18">
      <c r="A6052" s="23"/>
      <c r="C6052" s="26"/>
      <c r="D6052" s="20" t="str">
        <f>IFERROR(VLOOKUP(H6052&amp;"|"&amp;I6052,Sheet3!$H$2:$N$150,5,0),"")</f>
        <v/>
      </c>
      <c r="M6052" s="20" t="str">
        <f>IFERROR(INDEX(Sheet3!$Q$2:$Q$25,MATCH(H6052,Origin_List,0)),"")</f>
        <v/>
      </c>
      <c r="N6052" s="22"/>
      <c r="Q6052" s="17"/>
      <c r="R6052" s="17"/>
    </row>
    <row r="6053" spans="1:18">
      <c r="A6053" s="23"/>
      <c r="C6053" s="26"/>
      <c r="D6053" s="20" t="str">
        <f>IFERROR(VLOOKUP(H6053&amp;"|"&amp;I6053,Sheet3!$H$2:$N$150,5,0),"")</f>
        <v/>
      </c>
      <c r="M6053" s="20" t="str">
        <f>IFERROR(INDEX(Sheet3!$Q$2:$Q$25,MATCH(H6053,Origin_List,0)),"")</f>
        <v/>
      </c>
      <c r="N6053" s="22"/>
      <c r="Q6053" s="17"/>
      <c r="R6053" s="17"/>
    </row>
    <row r="6054" spans="1:18">
      <c r="A6054" s="23"/>
      <c r="C6054" s="26"/>
      <c r="D6054" s="20" t="str">
        <f>IFERROR(VLOOKUP(H6054&amp;"|"&amp;I6054,Sheet3!$H$2:$N$150,5,0),"")</f>
        <v/>
      </c>
      <c r="M6054" s="20" t="str">
        <f>IFERROR(INDEX(Sheet3!$Q$2:$Q$25,MATCH(H6054,Origin_List,0)),"")</f>
        <v/>
      </c>
      <c r="N6054" s="22"/>
      <c r="Q6054" s="17"/>
      <c r="R6054" s="17"/>
    </row>
    <row r="6055" spans="1:18">
      <c r="A6055" s="23"/>
      <c r="C6055" s="26"/>
      <c r="D6055" s="20" t="str">
        <f>IFERROR(VLOOKUP(H6055&amp;"|"&amp;I6055,Sheet3!$H$2:$N$150,5,0),"")</f>
        <v/>
      </c>
      <c r="M6055" s="20" t="str">
        <f>IFERROR(INDEX(Sheet3!$Q$2:$Q$25,MATCH(H6055,Origin_List,0)),"")</f>
        <v/>
      </c>
      <c r="N6055" s="22"/>
      <c r="Q6055" s="17"/>
      <c r="R6055" s="17"/>
    </row>
    <row r="6056" spans="1:18">
      <c r="A6056" s="23"/>
      <c r="C6056" s="26"/>
      <c r="D6056" s="20" t="str">
        <f>IFERROR(VLOOKUP(H6056&amp;"|"&amp;I6056,Sheet3!$H$2:$N$150,5,0),"")</f>
        <v/>
      </c>
      <c r="M6056" s="20" t="str">
        <f>IFERROR(INDEX(Sheet3!$Q$2:$Q$25,MATCH(H6056,Origin_List,0)),"")</f>
        <v/>
      </c>
      <c r="N6056" s="22"/>
      <c r="Q6056" s="17"/>
      <c r="R6056" s="17"/>
    </row>
    <row r="6057" spans="1:18">
      <c r="A6057" s="23"/>
      <c r="C6057" s="26"/>
      <c r="D6057" s="20" t="str">
        <f>IFERROR(VLOOKUP(H6057&amp;"|"&amp;I6057,Sheet3!$H$2:$N$150,5,0),"")</f>
        <v/>
      </c>
      <c r="M6057" s="20" t="str">
        <f>IFERROR(INDEX(Sheet3!$Q$2:$Q$25,MATCH(H6057,Origin_List,0)),"")</f>
        <v/>
      </c>
      <c r="N6057" s="22"/>
      <c r="Q6057" s="17"/>
      <c r="R6057" s="17"/>
    </row>
    <row r="6058" spans="1:18">
      <c r="A6058" s="23"/>
      <c r="C6058" s="26"/>
      <c r="D6058" s="20" t="str">
        <f>IFERROR(VLOOKUP(H6058&amp;"|"&amp;I6058,Sheet3!$H$2:$N$150,5,0),"")</f>
        <v/>
      </c>
      <c r="M6058" s="20" t="str">
        <f>IFERROR(INDEX(Sheet3!$Q$2:$Q$25,MATCH(H6058,Origin_List,0)),"")</f>
        <v/>
      </c>
      <c r="N6058" s="22"/>
      <c r="Q6058" s="17"/>
      <c r="R6058" s="17"/>
    </row>
    <row r="6059" spans="1:18">
      <c r="A6059" s="23"/>
      <c r="C6059" s="26"/>
      <c r="D6059" s="20" t="str">
        <f>IFERROR(VLOOKUP(H6059&amp;"|"&amp;I6059,Sheet3!$H$2:$N$150,5,0),"")</f>
        <v/>
      </c>
      <c r="M6059" s="20" t="str">
        <f>IFERROR(INDEX(Sheet3!$Q$2:$Q$25,MATCH(H6059,Origin_List,0)),"")</f>
        <v/>
      </c>
      <c r="N6059" s="22"/>
      <c r="Q6059" s="17"/>
      <c r="R6059" s="17"/>
    </row>
    <row r="6060" spans="1:18">
      <c r="A6060" s="23"/>
      <c r="C6060" s="26"/>
      <c r="D6060" s="20" t="str">
        <f>IFERROR(VLOOKUP(H6060&amp;"|"&amp;I6060,Sheet3!$H$2:$N$150,5,0),"")</f>
        <v/>
      </c>
      <c r="M6060" s="20" t="str">
        <f>IFERROR(INDEX(Sheet3!$Q$2:$Q$25,MATCH(H6060,Origin_List,0)),"")</f>
        <v/>
      </c>
      <c r="N6060" s="22"/>
      <c r="Q6060" s="17"/>
      <c r="R6060" s="17"/>
    </row>
    <row r="6061" spans="1:18">
      <c r="A6061" s="23"/>
      <c r="C6061" s="26"/>
      <c r="D6061" s="20" t="str">
        <f>IFERROR(VLOOKUP(H6061&amp;"|"&amp;I6061,Sheet3!$H$2:$N$150,5,0),"")</f>
        <v/>
      </c>
      <c r="M6061" s="20" t="str">
        <f>IFERROR(INDEX(Sheet3!$Q$2:$Q$25,MATCH(H6061,Origin_List,0)),"")</f>
        <v/>
      </c>
      <c r="N6061" s="22"/>
      <c r="Q6061" s="17"/>
      <c r="R6061" s="17"/>
    </row>
    <row r="6062" spans="1:18">
      <c r="A6062" s="23"/>
      <c r="C6062" s="26"/>
      <c r="D6062" s="20" t="str">
        <f>IFERROR(VLOOKUP(H6062&amp;"|"&amp;I6062,Sheet3!$H$2:$N$150,5,0),"")</f>
        <v/>
      </c>
      <c r="M6062" s="20" t="str">
        <f>IFERROR(INDEX(Sheet3!$Q$2:$Q$25,MATCH(H6062,Origin_List,0)),"")</f>
        <v/>
      </c>
      <c r="N6062" s="22"/>
      <c r="Q6062" s="17"/>
      <c r="R6062" s="17"/>
    </row>
    <row r="6063" spans="1:18">
      <c r="A6063" s="23"/>
      <c r="C6063" s="26"/>
      <c r="D6063" s="20" t="str">
        <f>IFERROR(VLOOKUP(H6063&amp;"|"&amp;I6063,Sheet3!$H$2:$N$150,5,0),"")</f>
        <v/>
      </c>
      <c r="M6063" s="20" t="str">
        <f>IFERROR(INDEX(Sheet3!$Q$2:$Q$25,MATCH(H6063,Origin_List,0)),"")</f>
        <v/>
      </c>
      <c r="N6063" s="22"/>
      <c r="Q6063" s="17"/>
      <c r="R6063" s="17"/>
    </row>
    <row r="6064" spans="1:18">
      <c r="A6064" s="23"/>
      <c r="C6064" s="26"/>
      <c r="D6064" s="20" t="str">
        <f>IFERROR(VLOOKUP(H6064&amp;"|"&amp;I6064,Sheet3!$H$2:$N$150,5,0),"")</f>
        <v/>
      </c>
      <c r="M6064" s="20" t="str">
        <f>IFERROR(INDEX(Sheet3!$Q$2:$Q$25,MATCH(H6064,Origin_List,0)),"")</f>
        <v/>
      </c>
      <c r="N6064" s="22"/>
      <c r="Q6064" s="17"/>
      <c r="R6064" s="17"/>
    </row>
    <row r="6065" spans="1:18">
      <c r="A6065" s="23"/>
      <c r="C6065" s="26"/>
      <c r="D6065" s="20" t="str">
        <f>IFERROR(VLOOKUP(H6065&amp;"|"&amp;I6065,Sheet3!$H$2:$N$150,5,0),"")</f>
        <v/>
      </c>
      <c r="M6065" s="20" t="str">
        <f>IFERROR(INDEX(Sheet3!$Q$2:$Q$25,MATCH(H6065,Origin_List,0)),"")</f>
        <v/>
      </c>
      <c r="N6065" s="22"/>
      <c r="Q6065" s="17"/>
      <c r="R6065" s="17"/>
    </row>
    <row r="6066" spans="1:18">
      <c r="A6066" s="23"/>
      <c r="C6066" s="26"/>
      <c r="D6066" s="20" t="str">
        <f>IFERROR(VLOOKUP(H6066&amp;"|"&amp;I6066,Sheet3!$H$2:$N$150,5,0),"")</f>
        <v/>
      </c>
      <c r="M6066" s="20" t="str">
        <f>IFERROR(INDEX(Sheet3!$Q$2:$Q$25,MATCH(H6066,Origin_List,0)),"")</f>
        <v/>
      </c>
      <c r="N6066" s="22"/>
      <c r="Q6066" s="17"/>
      <c r="R6066" s="17"/>
    </row>
    <row r="6067" spans="1:18">
      <c r="A6067" s="23"/>
      <c r="C6067" s="26"/>
      <c r="D6067" s="20" t="str">
        <f>IFERROR(VLOOKUP(H6067&amp;"|"&amp;I6067,Sheet3!$H$2:$N$150,5,0),"")</f>
        <v/>
      </c>
      <c r="M6067" s="20" t="str">
        <f>IFERROR(INDEX(Sheet3!$Q$2:$Q$25,MATCH(H6067,Origin_List,0)),"")</f>
        <v/>
      </c>
      <c r="N6067" s="22"/>
      <c r="Q6067" s="17"/>
      <c r="R6067" s="17"/>
    </row>
    <row r="6068" spans="1:18">
      <c r="A6068" s="23"/>
      <c r="C6068" s="26"/>
      <c r="D6068" s="20" t="str">
        <f>IFERROR(VLOOKUP(H6068&amp;"|"&amp;I6068,Sheet3!$H$2:$N$150,5,0),"")</f>
        <v/>
      </c>
      <c r="M6068" s="20" t="str">
        <f>IFERROR(INDEX(Sheet3!$Q$2:$Q$25,MATCH(H6068,Origin_List,0)),"")</f>
        <v/>
      </c>
      <c r="N6068" s="22"/>
      <c r="Q6068" s="17"/>
      <c r="R6068" s="17"/>
    </row>
    <row r="6069" spans="1:18">
      <c r="A6069" s="23"/>
      <c r="C6069" s="26"/>
      <c r="D6069" s="20" t="str">
        <f>IFERROR(VLOOKUP(H6069&amp;"|"&amp;I6069,Sheet3!$H$2:$N$150,5,0),"")</f>
        <v/>
      </c>
      <c r="M6069" s="20" t="str">
        <f>IFERROR(INDEX(Sheet3!$Q$2:$Q$25,MATCH(H6069,Origin_List,0)),"")</f>
        <v/>
      </c>
      <c r="N6069" s="22"/>
      <c r="Q6069" s="17"/>
      <c r="R6069" s="17"/>
    </row>
    <row r="6070" spans="1:18">
      <c r="A6070" s="23"/>
      <c r="C6070" s="26"/>
      <c r="D6070" s="20" t="str">
        <f>IFERROR(VLOOKUP(H6070&amp;"|"&amp;I6070,Sheet3!$H$2:$N$150,5,0),"")</f>
        <v/>
      </c>
      <c r="M6070" s="20" t="str">
        <f>IFERROR(INDEX(Sheet3!$Q$2:$Q$25,MATCH(H6070,Origin_List,0)),"")</f>
        <v/>
      </c>
      <c r="N6070" s="22"/>
      <c r="Q6070" s="17"/>
      <c r="R6070" s="17"/>
    </row>
    <row r="6071" spans="1:18">
      <c r="A6071" s="23"/>
      <c r="C6071" s="26"/>
      <c r="D6071" s="20" t="str">
        <f>IFERROR(VLOOKUP(H6071&amp;"|"&amp;I6071,Sheet3!$H$2:$N$150,5,0),"")</f>
        <v/>
      </c>
      <c r="M6071" s="20" t="str">
        <f>IFERROR(INDEX(Sheet3!$Q$2:$Q$25,MATCH(H6071,Origin_List,0)),"")</f>
        <v/>
      </c>
      <c r="N6071" s="22"/>
      <c r="Q6071" s="17"/>
      <c r="R6071" s="17"/>
    </row>
    <row r="6072" spans="1:18">
      <c r="A6072" s="23"/>
      <c r="C6072" s="26"/>
      <c r="D6072" s="20" t="str">
        <f>IFERROR(VLOOKUP(H6072&amp;"|"&amp;I6072,Sheet3!$H$2:$N$150,5,0),"")</f>
        <v/>
      </c>
      <c r="M6072" s="20" t="str">
        <f>IFERROR(INDEX(Sheet3!$Q$2:$Q$25,MATCH(H6072,Origin_List,0)),"")</f>
        <v/>
      </c>
      <c r="N6072" s="22"/>
      <c r="Q6072" s="17"/>
      <c r="R6072" s="17"/>
    </row>
    <row r="6073" spans="1:18">
      <c r="A6073" s="23"/>
      <c r="C6073" s="26"/>
      <c r="D6073" s="20" t="str">
        <f>IFERROR(VLOOKUP(H6073&amp;"|"&amp;I6073,Sheet3!$H$2:$N$150,5,0),"")</f>
        <v/>
      </c>
      <c r="M6073" s="20" t="str">
        <f>IFERROR(INDEX(Sheet3!$Q$2:$Q$25,MATCH(H6073,Origin_List,0)),"")</f>
        <v/>
      </c>
      <c r="N6073" s="22"/>
      <c r="Q6073" s="17"/>
      <c r="R6073" s="17"/>
    </row>
    <row r="6074" spans="1:18">
      <c r="A6074" s="23"/>
      <c r="C6074" s="26"/>
      <c r="D6074" s="20" t="str">
        <f>IFERROR(VLOOKUP(H6074&amp;"|"&amp;I6074,Sheet3!$H$2:$N$150,5,0),"")</f>
        <v/>
      </c>
      <c r="M6074" s="20" t="str">
        <f>IFERROR(INDEX(Sheet3!$Q$2:$Q$25,MATCH(H6074,Origin_List,0)),"")</f>
        <v/>
      </c>
      <c r="N6074" s="22"/>
      <c r="Q6074" s="17"/>
      <c r="R6074" s="17"/>
    </row>
    <row r="6075" spans="1:18">
      <c r="A6075" s="23"/>
      <c r="C6075" s="26"/>
      <c r="D6075" s="20" t="str">
        <f>IFERROR(VLOOKUP(H6075&amp;"|"&amp;I6075,Sheet3!$H$2:$N$150,5,0),"")</f>
        <v/>
      </c>
      <c r="M6075" s="20" t="str">
        <f>IFERROR(INDEX(Sheet3!$Q$2:$Q$25,MATCH(H6075,Origin_List,0)),"")</f>
        <v/>
      </c>
      <c r="N6075" s="22"/>
      <c r="Q6075" s="17"/>
      <c r="R6075" s="17"/>
    </row>
    <row r="6076" spans="1:18">
      <c r="A6076" s="23"/>
      <c r="C6076" s="26"/>
      <c r="D6076" s="20" t="str">
        <f>IFERROR(VLOOKUP(H6076&amp;"|"&amp;I6076,Sheet3!$H$2:$N$150,5,0),"")</f>
        <v/>
      </c>
      <c r="M6076" s="20" t="str">
        <f>IFERROR(INDEX(Sheet3!$Q$2:$Q$25,MATCH(H6076,Origin_List,0)),"")</f>
        <v/>
      </c>
      <c r="N6076" s="22"/>
      <c r="Q6076" s="17"/>
      <c r="R6076" s="17"/>
    </row>
    <row r="6077" spans="1:18">
      <c r="A6077" s="23"/>
      <c r="C6077" s="26"/>
      <c r="D6077" s="20" t="str">
        <f>IFERROR(VLOOKUP(H6077&amp;"|"&amp;I6077,Sheet3!$H$2:$N$150,5,0),"")</f>
        <v/>
      </c>
      <c r="M6077" s="20" t="str">
        <f>IFERROR(INDEX(Sheet3!$Q$2:$Q$25,MATCH(H6077,Origin_List,0)),"")</f>
        <v/>
      </c>
      <c r="N6077" s="22"/>
      <c r="Q6077" s="17"/>
      <c r="R6077" s="17"/>
    </row>
    <row r="6078" spans="1:18">
      <c r="A6078" s="23"/>
      <c r="C6078" s="26"/>
      <c r="D6078" s="20" t="str">
        <f>IFERROR(VLOOKUP(H6078&amp;"|"&amp;I6078,Sheet3!$H$2:$N$150,5,0),"")</f>
        <v/>
      </c>
      <c r="M6078" s="20" t="str">
        <f>IFERROR(INDEX(Sheet3!$Q$2:$Q$25,MATCH(H6078,Origin_List,0)),"")</f>
        <v/>
      </c>
      <c r="N6078" s="22"/>
      <c r="Q6078" s="17"/>
      <c r="R6078" s="17"/>
    </row>
    <row r="6079" spans="1:18">
      <c r="A6079" s="23"/>
      <c r="C6079" s="26"/>
      <c r="D6079" s="20" t="str">
        <f>IFERROR(VLOOKUP(H6079&amp;"|"&amp;I6079,Sheet3!$H$2:$N$150,5,0),"")</f>
        <v/>
      </c>
      <c r="M6079" s="20" t="str">
        <f>IFERROR(INDEX(Sheet3!$Q$2:$Q$25,MATCH(H6079,Origin_List,0)),"")</f>
        <v/>
      </c>
      <c r="N6079" s="22"/>
      <c r="Q6079" s="17"/>
      <c r="R6079" s="17"/>
    </row>
    <row r="6080" spans="1:18">
      <c r="A6080" s="23"/>
      <c r="C6080" s="26"/>
      <c r="D6080" s="20" t="str">
        <f>IFERROR(VLOOKUP(H6080&amp;"|"&amp;I6080,Sheet3!$H$2:$N$150,5,0),"")</f>
        <v/>
      </c>
      <c r="M6080" s="20" t="str">
        <f>IFERROR(INDEX(Sheet3!$Q$2:$Q$25,MATCH(H6080,Origin_List,0)),"")</f>
        <v/>
      </c>
      <c r="N6080" s="22"/>
      <c r="Q6080" s="17"/>
      <c r="R6080" s="17"/>
    </row>
    <row r="6081" spans="1:18">
      <c r="A6081" s="23"/>
      <c r="C6081" s="26"/>
      <c r="D6081" s="20" t="str">
        <f>IFERROR(VLOOKUP(H6081&amp;"|"&amp;I6081,Sheet3!$H$2:$N$150,5,0),"")</f>
        <v/>
      </c>
      <c r="M6081" s="20" t="str">
        <f>IFERROR(INDEX(Sheet3!$Q$2:$Q$25,MATCH(H6081,Origin_List,0)),"")</f>
        <v/>
      </c>
      <c r="N6081" s="22"/>
      <c r="Q6081" s="17"/>
      <c r="R6081" s="17"/>
    </row>
    <row r="6082" spans="1:18">
      <c r="A6082" s="23"/>
      <c r="C6082" s="26"/>
      <c r="D6082" s="20" t="str">
        <f>IFERROR(VLOOKUP(H6082&amp;"|"&amp;I6082,Sheet3!$H$2:$N$150,5,0),"")</f>
        <v/>
      </c>
      <c r="M6082" s="20" t="str">
        <f>IFERROR(INDEX(Sheet3!$Q$2:$Q$25,MATCH(H6082,Origin_List,0)),"")</f>
        <v/>
      </c>
      <c r="N6082" s="22"/>
      <c r="Q6082" s="17"/>
      <c r="R6082" s="17"/>
    </row>
    <row r="6083" spans="1:18">
      <c r="A6083" s="23"/>
      <c r="C6083" s="26"/>
      <c r="D6083" s="20" t="str">
        <f>IFERROR(VLOOKUP(H6083&amp;"|"&amp;I6083,Sheet3!$H$2:$N$150,5,0),"")</f>
        <v/>
      </c>
      <c r="M6083" s="20" t="str">
        <f>IFERROR(INDEX(Sheet3!$Q$2:$Q$25,MATCH(H6083,Origin_List,0)),"")</f>
        <v/>
      </c>
      <c r="N6083" s="22"/>
      <c r="Q6083" s="17"/>
      <c r="R6083" s="17"/>
    </row>
    <row r="6084" spans="1:18">
      <c r="A6084" s="23"/>
      <c r="C6084" s="26"/>
      <c r="D6084" s="20" t="str">
        <f>IFERROR(VLOOKUP(H6084&amp;"|"&amp;I6084,Sheet3!$H$2:$N$150,5,0),"")</f>
        <v/>
      </c>
      <c r="M6084" s="20" t="str">
        <f>IFERROR(INDEX(Sheet3!$Q$2:$Q$25,MATCH(H6084,Origin_List,0)),"")</f>
        <v/>
      </c>
      <c r="N6084" s="22"/>
      <c r="Q6084" s="17"/>
      <c r="R6084" s="17"/>
    </row>
    <row r="6085" spans="1:18">
      <c r="A6085" s="23"/>
      <c r="C6085" s="26"/>
      <c r="D6085" s="20" t="str">
        <f>IFERROR(VLOOKUP(H6085&amp;"|"&amp;I6085,Sheet3!$H$2:$N$150,5,0),"")</f>
        <v/>
      </c>
      <c r="M6085" s="20" t="str">
        <f>IFERROR(INDEX(Sheet3!$Q$2:$Q$25,MATCH(H6085,Origin_List,0)),"")</f>
        <v/>
      </c>
      <c r="N6085" s="22"/>
      <c r="Q6085" s="17"/>
      <c r="R6085" s="17"/>
    </row>
    <row r="6086" spans="1:18">
      <c r="A6086" s="23"/>
      <c r="C6086" s="26"/>
      <c r="D6086" s="20" t="str">
        <f>IFERROR(VLOOKUP(H6086&amp;"|"&amp;I6086,Sheet3!$H$2:$N$150,5,0),"")</f>
        <v/>
      </c>
      <c r="M6086" s="20" t="str">
        <f>IFERROR(INDEX(Sheet3!$Q$2:$Q$25,MATCH(H6086,Origin_List,0)),"")</f>
        <v/>
      </c>
      <c r="N6086" s="22"/>
      <c r="Q6086" s="17"/>
      <c r="R6086" s="17"/>
    </row>
    <row r="6087" spans="1:18">
      <c r="A6087" s="23"/>
      <c r="C6087" s="26"/>
      <c r="D6087" s="20" t="str">
        <f>IFERROR(VLOOKUP(H6087&amp;"|"&amp;I6087,Sheet3!$H$2:$N$150,5,0),"")</f>
        <v/>
      </c>
      <c r="M6087" s="20" t="str">
        <f>IFERROR(INDEX(Sheet3!$Q$2:$Q$25,MATCH(H6087,Origin_List,0)),"")</f>
        <v/>
      </c>
      <c r="N6087" s="22"/>
      <c r="Q6087" s="17"/>
      <c r="R6087" s="17"/>
    </row>
    <row r="6088" spans="1:18">
      <c r="A6088" s="23"/>
      <c r="C6088" s="26"/>
      <c r="D6088" s="20" t="str">
        <f>IFERROR(VLOOKUP(H6088&amp;"|"&amp;I6088,Sheet3!$H$2:$N$150,5,0),"")</f>
        <v/>
      </c>
      <c r="M6088" s="20" t="str">
        <f>IFERROR(INDEX(Sheet3!$Q$2:$Q$25,MATCH(H6088,Origin_List,0)),"")</f>
        <v/>
      </c>
      <c r="N6088" s="22"/>
      <c r="Q6088" s="17"/>
      <c r="R6088" s="17"/>
    </row>
    <row r="6089" spans="1:18">
      <c r="A6089" s="23"/>
      <c r="C6089" s="26"/>
      <c r="D6089" s="20" t="str">
        <f>IFERROR(VLOOKUP(H6089&amp;"|"&amp;I6089,Sheet3!$H$2:$N$150,5,0),"")</f>
        <v/>
      </c>
      <c r="M6089" s="20" t="str">
        <f>IFERROR(INDEX(Sheet3!$Q$2:$Q$25,MATCH(H6089,Origin_List,0)),"")</f>
        <v/>
      </c>
      <c r="N6089" s="22"/>
      <c r="Q6089" s="17"/>
      <c r="R6089" s="17"/>
    </row>
    <row r="6090" spans="1:18">
      <c r="A6090" s="23"/>
      <c r="C6090" s="26"/>
      <c r="D6090" s="20" t="str">
        <f>IFERROR(VLOOKUP(H6090&amp;"|"&amp;I6090,Sheet3!$H$2:$N$150,5,0),"")</f>
        <v/>
      </c>
      <c r="M6090" s="20" t="str">
        <f>IFERROR(INDEX(Sheet3!$Q$2:$Q$25,MATCH(H6090,Origin_List,0)),"")</f>
        <v/>
      </c>
      <c r="N6090" s="22"/>
      <c r="Q6090" s="17"/>
      <c r="R6090" s="17"/>
    </row>
    <row r="6091" spans="1:18">
      <c r="A6091" s="23"/>
      <c r="C6091" s="26"/>
      <c r="D6091" s="20" t="str">
        <f>IFERROR(VLOOKUP(H6091&amp;"|"&amp;I6091,Sheet3!$H$2:$N$150,5,0),"")</f>
        <v/>
      </c>
      <c r="M6091" s="20" t="str">
        <f>IFERROR(INDEX(Sheet3!$Q$2:$Q$25,MATCH(H6091,Origin_List,0)),"")</f>
        <v/>
      </c>
      <c r="N6091" s="22"/>
      <c r="Q6091" s="17"/>
      <c r="R6091" s="17"/>
    </row>
    <row r="6092" spans="1:18">
      <c r="A6092" s="23"/>
      <c r="C6092" s="26"/>
      <c r="D6092" s="20" t="str">
        <f>IFERROR(VLOOKUP(H6092&amp;"|"&amp;I6092,Sheet3!$H$2:$N$150,5,0),"")</f>
        <v/>
      </c>
      <c r="M6092" s="20" t="str">
        <f>IFERROR(INDEX(Sheet3!$Q$2:$Q$25,MATCH(H6092,Origin_List,0)),"")</f>
        <v/>
      </c>
      <c r="N6092" s="22"/>
      <c r="Q6092" s="17"/>
      <c r="R6092" s="17"/>
    </row>
    <row r="6093" spans="1:18">
      <c r="A6093" s="23"/>
      <c r="C6093" s="26"/>
      <c r="D6093" s="20" t="str">
        <f>IFERROR(VLOOKUP(H6093&amp;"|"&amp;I6093,Sheet3!$H$2:$N$150,5,0),"")</f>
        <v/>
      </c>
      <c r="M6093" s="20" t="str">
        <f>IFERROR(INDEX(Sheet3!$Q$2:$Q$25,MATCH(H6093,Origin_List,0)),"")</f>
        <v/>
      </c>
      <c r="N6093" s="22"/>
      <c r="Q6093" s="17"/>
      <c r="R6093" s="17"/>
    </row>
    <row r="6094" spans="1:18">
      <c r="A6094" s="23"/>
      <c r="C6094" s="26"/>
      <c r="D6094" s="20" t="str">
        <f>IFERROR(VLOOKUP(H6094&amp;"|"&amp;I6094,Sheet3!$H$2:$N$150,5,0),"")</f>
        <v/>
      </c>
      <c r="M6094" s="20" t="str">
        <f>IFERROR(INDEX(Sheet3!$Q$2:$Q$25,MATCH(H6094,Origin_List,0)),"")</f>
        <v/>
      </c>
      <c r="N6094" s="22"/>
      <c r="Q6094" s="17"/>
      <c r="R6094" s="17"/>
    </row>
    <row r="6095" spans="1:18">
      <c r="A6095" s="23"/>
      <c r="C6095" s="26"/>
      <c r="D6095" s="20" t="str">
        <f>IFERROR(VLOOKUP(H6095&amp;"|"&amp;I6095,Sheet3!$H$2:$N$150,5,0),"")</f>
        <v/>
      </c>
      <c r="M6095" s="20" t="str">
        <f>IFERROR(INDEX(Sheet3!$Q$2:$Q$25,MATCH(H6095,Origin_List,0)),"")</f>
        <v/>
      </c>
      <c r="N6095" s="22"/>
      <c r="Q6095" s="17"/>
      <c r="R6095" s="17"/>
    </row>
    <row r="6096" spans="1:18">
      <c r="A6096" s="23"/>
      <c r="C6096" s="26"/>
      <c r="D6096" s="20" t="str">
        <f>IFERROR(VLOOKUP(H6096&amp;"|"&amp;I6096,Sheet3!$H$2:$N$150,5,0),"")</f>
        <v/>
      </c>
      <c r="M6096" s="20" t="str">
        <f>IFERROR(INDEX(Sheet3!$Q$2:$Q$25,MATCH(H6096,Origin_List,0)),"")</f>
        <v/>
      </c>
      <c r="N6096" s="22"/>
      <c r="Q6096" s="17"/>
      <c r="R6096" s="17"/>
    </row>
    <row r="6097" spans="1:18">
      <c r="A6097" s="23"/>
      <c r="C6097" s="26"/>
      <c r="D6097" s="20" t="str">
        <f>IFERROR(VLOOKUP(H6097&amp;"|"&amp;I6097,Sheet3!$H$2:$N$150,5,0),"")</f>
        <v/>
      </c>
      <c r="M6097" s="20" t="str">
        <f>IFERROR(INDEX(Sheet3!$Q$2:$Q$25,MATCH(H6097,Origin_List,0)),"")</f>
        <v/>
      </c>
      <c r="N6097" s="22"/>
      <c r="Q6097" s="17"/>
      <c r="R6097" s="17"/>
    </row>
    <row r="6098" spans="1:18">
      <c r="A6098" s="23"/>
      <c r="C6098" s="26"/>
      <c r="D6098" s="20" t="str">
        <f>IFERROR(VLOOKUP(H6098&amp;"|"&amp;I6098,Sheet3!$H$2:$N$150,5,0),"")</f>
        <v/>
      </c>
      <c r="M6098" s="20" t="str">
        <f>IFERROR(INDEX(Sheet3!$Q$2:$Q$25,MATCH(H6098,Origin_List,0)),"")</f>
        <v/>
      </c>
      <c r="N6098" s="22"/>
      <c r="Q6098" s="17"/>
      <c r="R6098" s="17"/>
    </row>
    <row r="6099" spans="1:18">
      <c r="A6099" s="23"/>
      <c r="C6099" s="26"/>
      <c r="D6099" s="20" t="str">
        <f>IFERROR(VLOOKUP(H6099&amp;"|"&amp;I6099,Sheet3!$H$2:$N$150,5,0),"")</f>
        <v/>
      </c>
      <c r="M6099" s="20" t="str">
        <f>IFERROR(INDEX(Sheet3!$Q$2:$Q$25,MATCH(H6099,Origin_List,0)),"")</f>
        <v/>
      </c>
      <c r="N6099" s="22"/>
      <c r="Q6099" s="17"/>
      <c r="R6099" s="17"/>
    </row>
    <row r="6100" spans="1:18">
      <c r="A6100" s="23"/>
      <c r="C6100" s="26"/>
      <c r="D6100" s="20" t="str">
        <f>IFERROR(VLOOKUP(H6100&amp;"|"&amp;I6100,Sheet3!$H$2:$N$150,5,0),"")</f>
        <v/>
      </c>
      <c r="M6100" s="20" t="str">
        <f>IFERROR(INDEX(Sheet3!$Q$2:$Q$25,MATCH(H6100,Origin_List,0)),"")</f>
        <v/>
      </c>
      <c r="N6100" s="22"/>
      <c r="Q6100" s="17"/>
      <c r="R6100" s="17"/>
    </row>
    <row r="6101" spans="1:18">
      <c r="A6101" s="23"/>
      <c r="C6101" s="26"/>
      <c r="D6101" s="20" t="str">
        <f>IFERROR(VLOOKUP(H6101&amp;"|"&amp;I6101,Sheet3!$H$2:$N$150,5,0),"")</f>
        <v/>
      </c>
      <c r="M6101" s="20" t="str">
        <f>IFERROR(INDEX(Sheet3!$Q$2:$Q$25,MATCH(H6101,Origin_List,0)),"")</f>
        <v/>
      </c>
      <c r="N6101" s="22"/>
      <c r="Q6101" s="17"/>
      <c r="R6101" s="17"/>
    </row>
    <row r="6102" spans="1:18">
      <c r="A6102" s="23"/>
      <c r="C6102" s="26"/>
      <c r="D6102" s="20" t="str">
        <f>IFERROR(VLOOKUP(H6102&amp;"|"&amp;I6102,Sheet3!$H$2:$N$150,5,0),"")</f>
        <v/>
      </c>
      <c r="M6102" s="20" t="str">
        <f>IFERROR(INDEX(Sheet3!$Q$2:$Q$25,MATCH(H6102,Origin_List,0)),"")</f>
        <v/>
      </c>
      <c r="N6102" s="22"/>
      <c r="Q6102" s="17"/>
      <c r="R6102" s="17"/>
    </row>
    <row r="6103" spans="1:18">
      <c r="A6103" s="23"/>
      <c r="C6103" s="26"/>
      <c r="D6103" s="20" t="str">
        <f>IFERROR(VLOOKUP(H6103&amp;"|"&amp;I6103,Sheet3!$H$2:$N$150,5,0),"")</f>
        <v/>
      </c>
      <c r="M6103" s="20" t="str">
        <f>IFERROR(INDEX(Sheet3!$Q$2:$Q$25,MATCH(H6103,Origin_List,0)),"")</f>
        <v/>
      </c>
      <c r="N6103" s="22"/>
      <c r="Q6103" s="17"/>
      <c r="R6103" s="17"/>
    </row>
    <row r="6104" spans="1:18">
      <c r="A6104" s="23"/>
      <c r="C6104" s="26"/>
      <c r="D6104" s="20" t="str">
        <f>IFERROR(VLOOKUP(H6104&amp;"|"&amp;I6104,Sheet3!$H$2:$N$150,5,0),"")</f>
        <v/>
      </c>
      <c r="M6104" s="20" t="str">
        <f>IFERROR(INDEX(Sheet3!$Q$2:$Q$25,MATCH(H6104,Origin_List,0)),"")</f>
        <v/>
      </c>
      <c r="N6104" s="22"/>
      <c r="Q6104" s="17"/>
      <c r="R6104" s="17"/>
    </row>
    <row r="6105" spans="1:18">
      <c r="A6105" s="23"/>
      <c r="C6105" s="26"/>
      <c r="D6105" s="20" t="str">
        <f>IFERROR(VLOOKUP(H6105&amp;"|"&amp;I6105,Sheet3!$H$2:$N$150,5,0),"")</f>
        <v/>
      </c>
      <c r="M6105" s="20" t="str">
        <f>IFERROR(INDEX(Sheet3!$Q$2:$Q$25,MATCH(H6105,Origin_List,0)),"")</f>
        <v/>
      </c>
      <c r="N6105" s="22"/>
      <c r="Q6105" s="17"/>
      <c r="R6105" s="17"/>
    </row>
    <row r="6106" spans="1:18">
      <c r="A6106" s="23"/>
      <c r="C6106" s="26"/>
      <c r="D6106" s="20" t="str">
        <f>IFERROR(VLOOKUP(H6106&amp;"|"&amp;I6106,Sheet3!$H$2:$N$150,5,0),"")</f>
        <v/>
      </c>
      <c r="M6106" s="20" t="str">
        <f>IFERROR(INDEX(Sheet3!$Q$2:$Q$25,MATCH(H6106,Origin_List,0)),"")</f>
        <v/>
      </c>
      <c r="N6106" s="22"/>
      <c r="Q6106" s="17"/>
      <c r="R6106" s="17"/>
    </row>
    <row r="6107" spans="1:18">
      <c r="A6107" s="23"/>
      <c r="C6107" s="26"/>
      <c r="D6107" s="20" t="str">
        <f>IFERROR(VLOOKUP(H6107&amp;"|"&amp;I6107,Sheet3!$H$2:$N$150,5,0),"")</f>
        <v/>
      </c>
      <c r="M6107" s="20" t="str">
        <f>IFERROR(INDEX(Sheet3!$Q$2:$Q$25,MATCH(H6107,Origin_List,0)),"")</f>
        <v/>
      </c>
      <c r="N6107" s="22"/>
      <c r="Q6107" s="17"/>
      <c r="R6107" s="17"/>
    </row>
    <row r="6108" spans="1:18">
      <c r="A6108" s="23"/>
      <c r="C6108" s="26"/>
      <c r="D6108" s="20" t="str">
        <f>IFERROR(VLOOKUP(H6108&amp;"|"&amp;I6108,Sheet3!$H$2:$N$150,5,0),"")</f>
        <v/>
      </c>
      <c r="M6108" s="20" t="str">
        <f>IFERROR(INDEX(Sheet3!$Q$2:$Q$25,MATCH(H6108,Origin_List,0)),"")</f>
        <v/>
      </c>
      <c r="N6108" s="22"/>
      <c r="Q6108" s="17"/>
      <c r="R6108" s="17"/>
    </row>
    <row r="6109" spans="1:18">
      <c r="A6109" s="23"/>
      <c r="C6109" s="26"/>
      <c r="D6109" s="20" t="str">
        <f>IFERROR(VLOOKUP(H6109&amp;"|"&amp;I6109,Sheet3!$H$2:$N$150,5,0),"")</f>
        <v/>
      </c>
      <c r="M6109" s="20" t="str">
        <f>IFERROR(INDEX(Sheet3!$Q$2:$Q$25,MATCH(H6109,Origin_List,0)),"")</f>
        <v/>
      </c>
      <c r="N6109" s="22"/>
      <c r="Q6109" s="17"/>
      <c r="R6109" s="17"/>
    </row>
    <row r="6110" spans="1:18">
      <c r="A6110" s="23"/>
      <c r="C6110" s="26"/>
      <c r="D6110" s="20" t="str">
        <f>IFERROR(VLOOKUP(H6110&amp;"|"&amp;I6110,Sheet3!$H$2:$N$150,5,0),"")</f>
        <v/>
      </c>
      <c r="M6110" s="20" t="str">
        <f>IFERROR(INDEX(Sheet3!$Q$2:$Q$25,MATCH(H6110,Origin_List,0)),"")</f>
        <v/>
      </c>
      <c r="N6110" s="22"/>
      <c r="Q6110" s="17"/>
      <c r="R6110" s="17"/>
    </row>
    <row r="6111" spans="1:18">
      <c r="A6111" s="23"/>
      <c r="C6111" s="26"/>
      <c r="D6111" s="20" t="str">
        <f>IFERROR(VLOOKUP(H6111&amp;"|"&amp;I6111,Sheet3!$H$2:$N$150,5,0),"")</f>
        <v/>
      </c>
      <c r="M6111" s="20" t="str">
        <f>IFERROR(INDEX(Sheet3!$Q$2:$Q$25,MATCH(H6111,Origin_List,0)),"")</f>
        <v/>
      </c>
      <c r="N6111" s="22"/>
      <c r="Q6111" s="17"/>
      <c r="R6111" s="17"/>
    </row>
    <row r="6112" spans="1:18">
      <c r="A6112" s="23"/>
      <c r="C6112" s="26"/>
      <c r="D6112" s="20" t="str">
        <f>IFERROR(VLOOKUP(H6112&amp;"|"&amp;I6112,Sheet3!$H$2:$N$150,5,0),"")</f>
        <v/>
      </c>
      <c r="M6112" s="20" t="str">
        <f>IFERROR(INDEX(Sheet3!$Q$2:$Q$25,MATCH(H6112,Origin_List,0)),"")</f>
        <v/>
      </c>
      <c r="N6112" s="22"/>
      <c r="Q6112" s="17"/>
      <c r="R6112" s="17"/>
    </row>
    <row r="6113" spans="1:18">
      <c r="A6113" s="23"/>
      <c r="C6113" s="26"/>
      <c r="D6113" s="20" t="str">
        <f>IFERROR(VLOOKUP(H6113&amp;"|"&amp;I6113,Sheet3!$H$2:$N$150,5,0),"")</f>
        <v/>
      </c>
      <c r="M6113" s="20" t="str">
        <f>IFERROR(INDEX(Sheet3!$Q$2:$Q$25,MATCH(H6113,Origin_List,0)),"")</f>
        <v/>
      </c>
      <c r="N6113" s="22"/>
      <c r="Q6113" s="17"/>
      <c r="R6113" s="17"/>
    </row>
    <row r="6114" spans="1:18">
      <c r="A6114" s="23"/>
      <c r="C6114" s="26"/>
      <c r="D6114" s="20" t="str">
        <f>IFERROR(VLOOKUP(H6114&amp;"|"&amp;I6114,Sheet3!$H$2:$N$150,5,0),"")</f>
        <v/>
      </c>
      <c r="M6114" s="20" t="str">
        <f>IFERROR(INDEX(Sheet3!$Q$2:$Q$25,MATCH(H6114,Origin_List,0)),"")</f>
        <v/>
      </c>
      <c r="N6114" s="22"/>
      <c r="Q6114" s="17"/>
      <c r="R6114" s="17"/>
    </row>
    <row r="6115" spans="1:18">
      <c r="A6115" s="23"/>
      <c r="C6115" s="26"/>
      <c r="D6115" s="20" t="str">
        <f>IFERROR(VLOOKUP(H6115&amp;"|"&amp;I6115,Sheet3!$H$2:$N$150,5,0),"")</f>
        <v/>
      </c>
      <c r="M6115" s="20" t="str">
        <f>IFERROR(INDEX(Sheet3!$Q$2:$Q$25,MATCH(H6115,Origin_List,0)),"")</f>
        <v/>
      </c>
      <c r="N6115" s="22"/>
      <c r="Q6115" s="17"/>
      <c r="R6115" s="17"/>
    </row>
    <row r="6116" spans="1:18">
      <c r="A6116" s="23"/>
      <c r="C6116" s="26"/>
      <c r="D6116" s="20" t="str">
        <f>IFERROR(VLOOKUP(H6116&amp;"|"&amp;I6116,Sheet3!$H$2:$N$150,5,0),"")</f>
        <v/>
      </c>
      <c r="M6116" s="20" t="str">
        <f>IFERROR(INDEX(Sheet3!$Q$2:$Q$25,MATCH(H6116,Origin_List,0)),"")</f>
        <v/>
      </c>
      <c r="N6116" s="22"/>
      <c r="Q6116" s="17"/>
      <c r="R6116" s="17"/>
    </row>
    <row r="6117" spans="1:18">
      <c r="A6117" s="23"/>
      <c r="C6117" s="26"/>
      <c r="D6117" s="20" t="str">
        <f>IFERROR(VLOOKUP(H6117&amp;"|"&amp;I6117,Sheet3!$H$2:$N$150,5,0),"")</f>
        <v/>
      </c>
      <c r="M6117" s="20" t="str">
        <f>IFERROR(INDEX(Sheet3!$Q$2:$Q$25,MATCH(H6117,Origin_List,0)),"")</f>
        <v/>
      </c>
      <c r="N6117" s="22"/>
      <c r="Q6117" s="17"/>
      <c r="R6117" s="17"/>
    </row>
    <row r="6118" spans="1:18">
      <c r="A6118" s="23"/>
      <c r="C6118" s="26"/>
      <c r="D6118" s="20" t="str">
        <f>IFERROR(VLOOKUP(H6118&amp;"|"&amp;I6118,Sheet3!$H$2:$N$150,5,0),"")</f>
        <v/>
      </c>
      <c r="M6118" s="20" t="str">
        <f>IFERROR(INDEX(Sheet3!$Q$2:$Q$25,MATCH(H6118,Origin_List,0)),"")</f>
        <v/>
      </c>
      <c r="N6118" s="22"/>
      <c r="Q6118" s="17"/>
      <c r="R6118" s="17"/>
    </row>
    <row r="6119" spans="1:18">
      <c r="A6119" s="23"/>
      <c r="C6119" s="26"/>
      <c r="D6119" s="20" t="str">
        <f>IFERROR(VLOOKUP(H6119&amp;"|"&amp;I6119,Sheet3!$H$2:$N$150,5,0),"")</f>
        <v/>
      </c>
      <c r="M6119" s="20" t="str">
        <f>IFERROR(INDEX(Sheet3!$Q$2:$Q$25,MATCH(H6119,Origin_List,0)),"")</f>
        <v/>
      </c>
      <c r="N6119" s="22"/>
      <c r="Q6119" s="17"/>
      <c r="R6119" s="17"/>
    </row>
    <row r="6120" spans="1:18">
      <c r="A6120" s="23"/>
      <c r="C6120" s="26"/>
      <c r="D6120" s="20" t="str">
        <f>IFERROR(VLOOKUP(H6120&amp;"|"&amp;I6120,Sheet3!$H$2:$N$150,5,0),"")</f>
        <v/>
      </c>
      <c r="M6120" s="20" t="str">
        <f>IFERROR(INDEX(Sheet3!$Q$2:$Q$25,MATCH(H6120,Origin_List,0)),"")</f>
        <v/>
      </c>
      <c r="N6120" s="22"/>
      <c r="Q6120" s="17"/>
      <c r="R6120" s="17"/>
    </row>
    <row r="6121" spans="1:18">
      <c r="A6121" s="23"/>
      <c r="C6121" s="26"/>
      <c r="D6121" s="20" t="str">
        <f>IFERROR(VLOOKUP(H6121&amp;"|"&amp;I6121,Sheet3!$H$2:$N$150,5,0),"")</f>
        <v/>
      </c>
      <c r="M6121" s="20" t="str">
        <f>IFERROR(INDEX(Sheet3!$Q$2:$Q$25,MATCH(H6121,Origin_List,0)),"")</f>
        <v/>
      </c>
      <c r="N6121" s="22"/>
      <c r="Q6121" s="17"/>
      <c r="R6121" s="17"/>
    </row>
    <row r="6122" spans="1:18">
      <c r="A6122" s="23"/>
      <c r="C6122" s="26"/>
      <c r="D6122" s="20" t="str">
        <f>IFERROR(VLOOKUP(H6122&amp;"|"&amp;I6122,Sheet3!$H$2:$N$150,5,0),"")</f>
        <v/>
      </c>
      <c r="M6122" s="20" t="str">
        <f>IFERROR(INDEX(Sheet3!$Q$2:$Q$25,MATCH(H6122,Origin_List,0)),"")</f>
        <v/>
      </c>
      <c r="N6122" s="22"/>
      <c r="Q6122" s="17"/>
      <c r="R6122" s="17"/>
    </row>
    <row r="6123" spans="1:18">
      <c r="A6123" s="23"/>
      <c r="C6123" s="26"/>
      <c r="D6123" s="20" t="str">
        <f>IFERROR(VLOOKUP(H6123&amp;"|"&amp;I6123,Sheet3!$H$2:$N$150,5,0),"")</f>
        <v/>
      </c>
      <c r="M6123" s="20" t="str">
        <f>IFERROR(INDEX(Sheet3!$Q$2:$Q$25,MATCH(H6123,Origin_List,0)),"")</f>
        <v/>
      </c>
      <c r="N6123" s="22"/>
      <c r="Q6123" s="17"/>
      <c r="R6123" s="17"/>
    </row>
    <row r="6124" spans="1:18">
      <c r="A6124" s="23"/>
      <c r="C6124" s="26"/>
      <c r="D6124" s="20" t="str">
        <f>IFERROR(VLOOKUP(H6124&amp;"|"&amp;I6124,Sheet3!$H$2:$N$150,5,0),"")</f>
        <v/>
      </c>
      <c r="M6124" s="20" t="str">
        <f>IFERROR(INDEX(Sheet3!$Q$2:$Q$25,MATCH(H6124,Origin_List,0)),"")</f>
        <v/>
      </c>
      <c r="N6124" s="22"/>
      <c r="Q6124" s="17"/>
      <c r="R6124" s="17"/>
    </row>
    <row r="6125" spans="1:18">
      <c r="A6125" s="23"/>
      <c r="C6125" s="26"/>
      <c r="D6125" s="20" t="str">
        <f>IFERROR(VLOOKUP(H6125&amp;"|"&amp;I6125,Sheet3!$H$2:$N$150,5,0),"")</f>
        <v/>
      </c>
      <c r="M6125" s="20" t="str">
        <f>IFERROR(INDEX(Sheet3!$Q$2:$Q$25,MATCH(H6125,Origin_List,0)),"")</f>
        <v/>
      </c>
      <c r="N6125" s="22"/>
      <c r="Q6125" s="17"/>
      <c r="R6125" s="17"/>
    </row>
    <row r="6126" spans="1:18">
      <c r="A6126" s="23"/>
      <c r="C6126" s="26"/>
      <c r="D6126" s="20" t="str">
        <f>IFERROR(VLOOKUP(H6126&amp;"|"&amp;I6126,Sheet3!$H$2:$N$150,5,0),"")</f>
        <v/>
      </c>
      <c r="M6126" s="20" t="str">
        <f>IFERROR(INDEX(Sheet3!$Q$2:$Q$25,MATCH(H6126,Origin_List,0)),"")</f>
        <v/>
      </c>
      <c r="N6126" s="22"/>
      <c r="Q6126" s="17"/>
      <c r="R6126" s="17"/>
    </row>
    <row r="6127" spans="1:18">
      <c r="A6127" s="23"/>
      <c r="C6127" s="26"/>
      <c r="D6127" s="20" t="str">
        <f>IFERROR(VLOOKUP(H6127&amp;"|"&amp;I6127,Sheet3!$H$2:$N$150,5,0),"")</f>
        <v/>
      </c>
      <c r="M6127" s="20" t="str">
        <f>IFERROR(INDEX(Sheet3!$Q$2:$Q$25,MATCH(H6127,Origin_List,0)),"")</f>
        <v/>
      </c>
      <c r="N6127" s="22"/>
      <c r="Q6127" s="17"/>
      <c r="R6127" s="17"/>
    </row>
    <row r="6128" spans="1:18">
      <c r="A6128" s="23"/>
      <c r="C6128" s="26"/>
      <c r="D6128" s="20" t="str">
        <f>IFERROR(VLOOKUP(H6128&amp;"|"&amp;I6128,Sheet3!$H$2:$N$150,5,0),"")</f>
        <v/>
      </c>
      <c r="M6128" s="20" t="str">
        <f>IFERROR(INDEX(Sheet3!$Q$2:$Q$25,MATCH(H6128,Origin_List,0)),"")</f>
        <v/>
      </c>
      <c r="N6128" s="22"/>
      <c r="Q6128" s="17"/>
      <c r="R6128" s="17"/>
    </row>
    <row r="6129" spans="1:18">
      <c r="A6129" s="23"/>
      <c r="C6129" s="26"/>
      <c r="D6129" s="20" t="str">
        <f>IFERROR(VLOOKUP(H6129&amp;"|"&amp;I6129,Sheet3!$H$2:$N$150,5,0),"")</f>
        <v/>
      </c>
      <c r="M6129" s="20" t="str">
        <f>IFERROR(INDEX(Sheet3!$Q$2:$Q$25,MATCH(H6129,Origin_List,0)),"")</f>
        <v/>
      </c>
      <c r="N6129" s="22"/>
      <c r="Q6129" s="17"/>
      <c r="R6129" s="17"/>
    </row>
    <row r="6130" spans="1:18">
      <c r="A6130" s="23"/>
      <c r="C6130" s="26"/>
      <c r="D6130" s="20" t="str">
        <f>IFERROR(VLOOKUP(H6130&amp;"|"&amp;I6130,Sheet3!$H$2:$N$150,5,0),"")</f>
        <v/>
      </c>
      <c r="M6130" s="20" t="str">
        <f>IFERROR(INDEX(Sheet3!$Q$2:$Q$25,MATCH(H6130,Origin_List,0)),"")</f>
        <v/>
      </c>
      <c r="N6130" s="22"/>
      <c r="Q6130" s="17"/>
      <c r="R6130" s="17"/>
    </row>
    <row r="6131" spans="1:18">
      <c r="A6131" s="23"/>
      <c r="C6131" s="26"/>
      <c r="D6131" s="20" t="str">
        <f>IFERROR(VLOOKUP(H6131&amp;"|"&amp;I6131,Sheet3!$H$2:$N$150,5,0),"")</f>
        <v/>
      </c>
      <c r="M6131" s="20" t="str">
        <f>IFERROR(INDEX(Sheet3!$Q$2:$Q$25,MATCH(H6131,Origin_List,0)),"")</f>
        <v/>
      </c>
      <c r="N6131" s="22"/>
      <c r="Q6131" s="17"/>
      <c r="R6131" s="17"/>
    </row>
    <row r="6132" spans="1:18">
      <c r="A6132" s="23"/>
      <c r="C6132" s="26"/>
      <c r="D6132" s="20" t="str">
        <f>IFERROR(VLOOKUP(H6132&amp;"|"&amp;I6132,Sheet3!$H$2:$N$150,5,0),"")</f>
        <v/>
      </c>
      <c r="M6132" s="20" t="str">
        <f>IFERROR(INDEX(Sheet3!$Q$2:$Q$25,MATCH(H6132,Origin_List,0)),"")</f>
        <v/>
      </c>
      <c r="N6132" s="22"/>
      <c r="Q6132" s="17"/>
      <c r="R6132" s="17"/>
    </row>
    <row r="6133" spans="1:18">
      <c r="A6133" s="23"/>
      <c r="C6133" s="26"/>
      <c r="D6133" s="20" t="str">
        <f>IFERROR(VLOOKUP(H6133&amp;"|"&amp;I6133,Sheet3!$H$2:$N$150,5,0),"")</f>
        <v/>
      </c>
      <c r="M6133" s="20" t="str">
        <f>IFERROR(INDEX(Sheet3!$Q$2:$Q$25,MATCH(H6133,Origin_List,0)),"")</f>
        <v/>
      </c>
      <c r="N6133" s="22"/>
      <c r="Q6133" s="17"/>
      <c r="R6133" s="17"/>
    </row>
    <row r="6134" spans="1:18">
      <c r="A6134" s="23"/>
      <c r="C6134" s="26"/>
      <c r="D6134" s="20" t="str">
        <f>IFERROR(VLOOKUP(H6134&amp;"|"&amp;I6134,Sheet3!$H$2:$N$150,5,0),"")</f>
        <v/>
      </c>
      <c r="M6134" s="20" t="str">
        <f>IFERROR(INDEX(Sheet3!$Q$2:$Q$25,MATCH(H6134,Origin_List,0)),"")</f>
        <v/>
      </c>
      <c r="N6134" s="22"/>
      <c r="Q6134" s="17"/>
      <c r="R6134" s="17"/>
    </row>
    <row r="6135" spans="1:18">
      <c r="A6135" s="23"/>
      <c r="C6135" s="26"/>
      <c r="D6135" s="20" t="str">
        <f>IFERROR(VLOOKUP(H6135&amp;"|"&amp;I6135,Sheet3!$H$2:$N$150,5,0),"")</f>
        <v/>
      </c>
      <c r="M6135" s="20" t="str">
        <f>IFERROR(INDEX(Sheet3!$Q$2:$Q$25,MATCH(H6135,Origin_List,0)),"")</f>
        <v/>
      </c>
      <c r="N6135" s="22"/>
      <c r="Q6135" s="17"/>
      <c r="R6135" s="17"/>
    </row>
    <row r="6136" spans="1:18">
      <c r="A6136" s="23"/>
      <c r="C6136" s="26"/>
      <c r="D6136" s="20" t="str">
        <f>IFERROR(VLOOKUP(H6136&amp;"|"&amp;I6136,Sheet3!$H$2:$N$150,5,0),"")</f>
        <v/>
      </c>
      <c r="M6136" s="20" t="str">
        <f>IFERROR(INDEX(Sheet3!$Q$2:$Q$25,MATCH(H6136,Origin_List,0)),"")</f>
        <v/>
      </c>
      <c r="N6136" s="22"/>
      <c r="Q6136" s="17"/>
      <c r="R6136" s="17"/>
    </row>
    <row r="6137" spans="1:18">
      <c r="A6137" s="23"/>
      <c r="C6137" s="26"/>
      <c r="D6137" s="20" t="str">
        <f>IFERROR(VLOOKUP(H6137&amp;"|"&amp;I6137,Sheet3!$H$2:$N$150,5,0),"")</f>
        <v/>
      </c>
      <c r="M6137" s="20" t="str">
        <f>IFERROR(INDEX(Sheet3!$Q$2:$Q$25,MATCH(H6137,Origin_List,0)),"")</f>
        <v/>
      </c>
      <c r="N6137" s="22"/>
      <c r="Q6137" s="17"/>
      <c r="R6137" s="17"/>
    </row>
    <row r="6138" spans="1:18">
      <c r="A6138" s="23"/>
      <c r="C6138" s="26"/>
      <c r="D6138" s="20" t="str">
        <f>IFERROR(VLOOKUP(H6138&amp;"|"&amp;I6138,Sheet3!$H$2:$N$150,5,0),"")</f>
        <v/>
      </c>
      <c r="M6138" s="20" t="str">
        <f>IFERROR(INDEX(Sheet3!$Q$2:$Q$25,MATCH(H6138,Origin_List,0)),"")</f>
        <v/>
      </c>
      <c r="N6138" s="22"/>
      <c r="Q6138" s="17"/>
      <c r="R6138" s="17"/>
    </row>
    <row r="6139" spans="1:18">
      <c r="A6139" s="23"/>
      <c r="C6139" s="26"/>
      <c r="D6139" s="20" t="str">
        <f>IFERROR(VLOOKUP(H6139&amp;"|"&amp;I6139,Sheet3!$H$2:$N$150,5,0),"")</f>
        <v/>
      </c>
      <c r="M6139" s="20" t="str">
        <f>IFERROR(INDEX(Sheet3!$Q$2:$Q$25,MATCH(H6139,Origin_List,0)),"")</f>
        <v/>
      </c>
      <c r="N6139" s="22"/>
      <c r="Q6139" s="17"/>
      <c r="R6139" s="17"/>
    </row>
    <row r="6140" spans="1:18">
      <c r="A6140" s="23"/>
      <c r="C6140" s="26"/>
      <c r="D6140" s="20" t="str">
        <f>IFERROR(VLOOKUP(H6140&amp;"|"&amp;I6140,Sheet3!$H$2:$N$150,5,0),"")</f>
        <v/>
      </c>
      <c r="M6140" s="20" t="str">
        <f>IFERROR(INDEX(Sheet3!$Q$2:$Q$25,MATCH(H6140,Origin_List,0)),"")</f>
        <v/>
      </c>
      <c r="N6140" s="22"/>
      <c r="Q6140" s="17"/>
      <c r="R6140" s="17"/>
    </row>
    <row r="6141" spans="1:18">
      <c r="A6141" s="23"/>
      <c r="C6141" s="26"/>
      <c r="D6141" s="20" t="str">
        <f>IFERROR(VLOOKUP(H6141&amp;"|"&amp;I6141,Sheet3!$H$2:$N$150,5,0),"")</f>
        <v/>
      </c>
      <c r="M6141" s="20" t="str">
        <f>IFERROR(INDEX(Sheet3!$Q$2:$Q$25,MATCH(H6141,Origin_List,0)),"")</f>
        <v/>
      </c>
      <c r="N6141" s="22"/>
      <c r="Q6141" s="17"/>
      <c r="R6141" s="17"/>
    </row>
    <row r="6142" spans="1:18">
      <c r="A6142" s="23"/>
      <c r="C6142" s="26"/>
      <c r="D6142" s="20" t="str">
        <f>IFERROR(VLOOKUP(H6142&amp;"|"&amp;I6142,Sheet3!$H$2:$N$150,5,0),"")</f>
        <v/>
      </c>
      <c r="M6142" s="20" t="str">
        <f>IFERROR(INDEX(Sheet3!$Q$2:$Q$25,MATCH(H6142,Origin_List,0)),"")</f>
        <v/>
      </c>
      <c r="N6142" s="22"/>
      <c r="Q6142" s="17"/>
      <c r="R6142" s="17"/>
    </row>
    <row r="6143" spans="1:18">
      <c r="A6143" s="23"/>
      <c r="C6143" s="26"/>
      <c r="D6143" s="20" t="str">
        <f>IFERROR(VLOOKUP(H6143&amp;"|"&amp;I6143,Sheet3!$H$2:$N$150,5,0),"")</f>
        <v/>
      </c>
      <c r="M6143" s="20" t="str">
        <f>IFERROR(INDEX(Sheet3!$Q$2:$Q$25,MATCH(H6143,Origin_List,0)),"")</f>
        <v/>
      </c>
      <c r="N6143" s="22"/>
      <c r="Q6143" s="17"/>
      <c r="R6143" s="17"/>
    </row>
    <row r="6144" spans="1:18">
      <c r="A6144" s="23"/>
      <c r="C6144" s="26"/>
      <c r="D6144" s="20" t="str">
        <f>IFERROR(VLOOKUP(H6144&amp;"|"&amp;I6144,Sheet3!$H$2:$N$150,5,0),"")</f>
        <v/>
      </c>
      <c r="M6144" s="20" t="str">
        <f>IFERROR(INDEX(Sheet3!$Q$2:$Q$25,MATCH(H6144,Origin_List,0)),"")</f>
        <v/>
      </c>
      <c r="N6144" s="22"/>
      <c r="Q6144" s="17"/>
      <c r="R6144" s="17"/>
    </row>
    <row r="6145" spans="1:18">
      <c r="A6145" s="23"/>
      <c r="C6145" s="26"/>
      <c r="D6145" s="20" t="str">
        <f>IFERROR(VLOOKUP(H6145&amp;"|"&amp;I6145,Sheet3!$H$2:$N$150,5,0),"")</f>
        <v/>
      </c>
      <c r="M6145" s="20" t="str">
        <f>IFERROR(INDEX(Sheet3!$Q$2:$Q$25,MATCH(H6145,Origin_List,0)),"")</f>
        <v/>
      </c>
      <c r="N6145" s="22"/>
      <c r="Q6145" s="17"/>
      <c r="R6145" s="17"/>
    </row>
    <row r="6146" spans="1:18">
      <c r="A6146" s="23"/>
      <c r="C6146" s="26"/>
      <c r="D6146" s="20" t="str">
        <f>IFERROR(VLOOKUP(H6146&amp;"|"&amp;I6146,Sheet3!$H$2:$N$150,5,0),"")</f>
        <v/>
      </c>
      <c r="M6146" s="20" t="str">
        <f>IFERROR(INDEX(Sheet3!$Q$2:$Q$25,MATCH(H6146,Origin_List,0)),"")</f>
        <v/>
      </c>
      <c r="N6146" s="22"/>
      <c r="Q6146" s="17"/>
      <c r="R6146" s="17"/>
    </row>
    <row r="6147" spans="1:18">
      <c r="A6147" s="23"/>
      <c r="C6147" s="26"/>
      <c r="D6147" s="20" t="str">
        <f>IFERROR(VLOOKUP(H6147&amp;"|"&amp;I6147,Sheet3!$H$2:$N$150,5,0),"")</f>
        <v/>
      </c>
      <c r="M6147" s="20" t="str">
        <f>IFERROR(INDEX(Sheet3!$Q$2:$Q$25,MATCH(H6147,Origin_List,0)),"")</f>
        <v/>
      </c>
      <c r="N6147" s="22"/>
      <c r="Q6147" s="17"/>
      <c r="R6147" s="17"/>
    </row>
    <row r="6148" spans="1:18">
      <c r="A6148" s="23"/>
      <c r="C6148" s="26"/>
      <c r="D6148" s="20" t="str">
        <f>IFERROR(VLOOKUP(H6148&amp;"|"&amp;I6148,Sheet3!$H$2:$N$150,5,0),"")</f>
        <v/>
      </c>
      <c r="M6148" s="20" t="str">
        <f>IFERROR(INDEX(Sheet3!$Q$2:$Q$25,MATCH(H6148,Origin_List,0)),"")</f>
        <v/>
      </c>
      <c r="N6148" s="22"/>
      <c r="Q6148" s="17"/>
      <c r="R6148" s="17"/>
    </row>
    <row r="6149" spans="1:18">
      <c r="A6149" s="23"/>
      <c r="C6149" s="26"/>
      <c r="D6149" s="20" t="str">
        <f>IFERROR(VLOOKUP(H6149&amp;"|"&amp;I6149,Sheet3!$H$2:$N$150,5,0),"")</f>
        <v/>
      </c>
      <c r="M6149" s="20" t="str">
        <f>IFERROR(INDEX(Sheet3!$Q$2:$Q$25,MATCH(H6149,Origin_List,0)),"")</f>
        <v/>
      </c>
      <c r="N6149" s="22"/>
      <c r="Q6149" s="17"/>
      <c r="R6149" s="17"/>
    </row>
    <row r="6150" spans="1:18">
      <c r="A6150" s="23"/>
      <c r="C6150" s="26"/>
      <c r="D6150" s="20" t="str">
        <f>IFERROR(VLOOKUP(H6150&amp;"|"&amp;I6150,Sheet3!$H$2:$N$150,5,0),"")</f>
        <v/>
      </c>
      <c r="M6150" s="20" t="str">
        <f>IFERROR(INDEX(Sheet3!$Q$2:$Q$25,MATCH(H6150,Origin_List,0)),"")</f>
        <v/>
      </c>
      <c r="N6150" s="22"/>
      <c r="Q6150" s="17"/>
      <c r="R6150" s="17"/>
    </row>
    <row r="6151" spans="1:18">
      <c r="A6151" s="23"/>
      <c r="C6151" s="26"/>
      <c r="D6151" s="20" t="str">
        <f>IFERROR(VLOOKUP(H6151&amp;"|"&amp;I6151,Sheet3!$H$2:$N$150,5,0),"")</f>
        <v/>
      </c>
      <c r="M6151" s="20" t="str">
        <f>IFERROR(INDEX(Sheet3!$Q$2:$Q$25,MATCH(H6151,Origin_List,0)),"")</f>
        <v/>
      </c>
      <c r="N6151" s="22"/>
      <c r="Q6151" s="17"/>
      <c r="R6151" s="17"/>
    </row>
    <row r="6152" spans="1:18">
      <c r="A6152" s="23"/>
      <c r="C6152" s="26"/>
      <c r="D6152" s="20" t="str">
        <f>IFERROR(VLOOKUP(H6152&amp;"|"&amp;I6152,Sheet3!$H$2:$N$150,5,0),"")</f>
        <v/>
      </c>
      <c r="M6152" s="20" t="str">
        <f>IFERROR(INDEX(Sheet3!$Q$2:$Q$25,MATCH(H6152,Origin_List,0)),"")</f>
        <v/>
      </c>
      <c r="N6152" s="22"/>
      <c r="Q6152" s="17"/>
      <c r="R6152" s="17"/>
    </row>
    <row r="6153" spans="1:18">
      <c r="A6153" s="23"/>
      <c r="C6153" s="26"/>
      <c r="D6153" s="20" t="str">
        <f>IFERROR(VLOOKUP(H6153&amp;"|"&amp;I6153,Sheet3!$H$2:$N$150,5,0),"")</f>
        <v/>
      </c>
      <c r="M6153" s="20" t="str">
        <f>IFERROR(INDEX(Sheet3!$Q$2:$Q$25,MATCH(H6153,Origin_List,0)),"")</f>
        <v/>
      </c>
      <c r="N6153" s="22"/>
      <c r="Q6153" s="17"/>
      <c r="R6153" s="17"/>
    </row>
    <row r="6154" spans="1:18">
      <c r="A6154" s="23"/>
      <c r="C6154" s="26"/>
      <c r="D6154" s="20" t="str">
        <f>IFERROR(VLOOKUP(H6154&amp;"|"&amp;I6154,Sheet3!$H$2:$N$150,5,0),"")</f>
        <v/>
      </c>
      <c r="M6154" s="20" t="str">
        <f>IFERROR(INDEX(Sheet3!$Q$2:$Q$25,MATCH(H6154,Origin_List,0)),"")</f>
        <v/>
      </c>
      <c r="N6154" s="22"/>
      <c r="Q6154" s="17"/>
      <c r="R6154" s="17"/>
    </row>
    <row r="6155" spans="1:18">
      <c r="A6155" s="23"/>
      <c r="C6155" s="26"/>
      <c r="D6155" s="20" t="str">
        <f>IFERROR(VLOOKUP(H6155&amp;"|"&amp;I6155,Sheet3!$H$2:$N$150,5,0),"")</f>
        <v/>
      </c>
      <c r="M6155" s="20" t="str">
        <f>IFERROR(INDEX(Sheet3!$Q$2:$Q$25,MATCH(H6155,Origin_List,0)),"")</f>
        <v/>
      </c>
      <c r="N6155" s="22"/>
      <c r="Q6155" s="17"/>
      <c r="R6155" s="17"/>
    </row>
    <row r="6156" spans="1:18">
      <c r="A6156" s="23"/>
      <c r="C6156" s="26"/>
      <c r="D6156" s="20" t="str">
        <f>IFERROR(VLOOKUP(H6156&amp;"|"&amp;I6156,Sheet3!$H$2:$N$150,5,0),"")</f>
        <v/>
      </c>
      <c r="M6156" s="20" t="str">
        <f>IFERROR(INDEX(Sheet3!$Q$2:$Q$25,MATCH(H6156,Origin_List,0)),"")</f>
        <v/>
      </c>
      <c r="N6156" s="22"/>
      <c r="Q6156" s="17"/>
      <c r="R6156" s="17"/>
    </row>
    <row r="6157" spans="1:18">
      <c r="A6157" s="23"/>
      <c r="C6157" s="26"/>
      <c r="D6157" s="20" t="str">
        <f>IFERROR(VLOOKUP(H6157&amp;"|"&amp;I6157,Sheet3!$H$2:$N$150,5,0),"")</f>
        <v/>
      </c>
      <c r="M6157" s="20" t="str">
        <f>IFERROR(INDEX(Sheet3!$Q$2:$Q$25,MATCH(H6157,Origin_List,0)),"")</f>
        <v/>
      </c>
      <c r="N6157" s="22"/>
      <c r="Q6157" s="17"/>
      <c r="R6157" s="17"/>
    </row>
    <row r="6158" spans="1:18">
      <c r="A6158" s="23"/>
      <c r="C6158" s="26"/>
      <c r="D6158" s="20" t="str">
        <f>IFERROR(VLOOKUP(H6158&amp;"|"&amp;I6158,Sheet3!$H$2:$N$150,5,0),"")</f>
        <v/>
      </c>
      <c r="M6158" s="20" t="str">
        <f>IFERROR(INDEX(Sheet3!$Q$2:$Q$25,MATCH(H6158,Origin_List,0)),"")</f>
        <v/>
      </c>
      <c r="N6158" s="22"/>
      <c r="Q6158" s="17"/>
      <c r="R6158" s="17"/>
    </row>
    <row r="6159" spans="1:18">
      <c r="A6159" s="23"/>
      <c r="C6159" s="26"/>
      <c r="D6159" s="20" t="str">
        <f>IFERROR(VLOOKUP(H6159&amp;"|"&amp;I6159,Sheet3!$H$2:$N$150,5,0),"")</f>
        <v/>
      </c>
      <c r="M6159" s="20" t="str">
        <f>IFERROR(INDEX(Sheet3!$Q$2:$Q$25,MATCH(H6159,Origin_List,0)),"")</f>
        <v/>
      </c>
      <c r="N6159" s="22"/>
      <c r="Q6159" s="17"/>
      <c r="R6159" s="17"/>
    </row>
    <row r="6160" spans="1:18">
      <c r="A6160" s="23"/>
      <c r="C6160" s="26"/>
      <c r="D6160" s="20" t="str">
        <f>IFERROR(VLOOKUP(H6160&amp;"|"&amp;I6160,Sheet3!$H$2:$N$150,5,0),"")</f>
        <v/>
      </c>
      <c r="M6160" s="20" t="str">
        <f>IFERROR(INDEX(Sheet3!$Q$2:$Q$25,MATCH(H6160,Origin_List,0)),"")</f>
        <v/>
      </c>
      <c r="N6160" s="22"/>
      <c r="Q6160" s="17"/>
      <c r="R6160" s="17"/>
    </row>
    <row r="6161" spans="1:18">
      <c r="A6161" s="23"/>
      <c r="C6161" s="26"/>
      <c r="D6161" s="20" t="str">
        <f>IFERROR(VLOOKUP(H6161&amp;"|"&amp;I6161,Sheet3!$H$2:$N$150,5,0),"")</f>
        <v/>
      </c>
      <c r="M6161" s="20" t="str">
        <f>IFERROR(INDEX(Sheet3!$Q$2:$Q$25,MATCH(H6161,Origin_List,0)),"")</f>
        <v/>
      </c>
      <c r="N6161" s="22"/>
      <c r="Q6161" s="17"/>
      <c r="R6161" s="17"/>
    </row>
    <row r="6162" spans="1:18">
      <c r="A6162" s="23"/>
      <c r="C6162" s="26"/>
      <c r="D6162" s="20" t="str">
        <f>IFERROR(VLOOKUP(H6162&amp;"|"&amp;I6162,Sheet3!$H$2:$N$150,5,0),"")</f>
        <v/>
      </c>
      <c r="M6162" s="20" t="str">
        <f>IFERROR(INDEX(Sheet3!$Q$2:$Q$25,MATCH(H6162,Origin_List,0)),"")</f>
        <v/>
      </c>
      <c r="N6162" s="22"/>
      <c r="Q6162" s="17"/>
      <c r="R6162" s="17"/>
    </row>
    <row r="6163" spans="1:18">
      <c r="A6163" s="23"/>
      <c r="C6163" s="26"/>
      <c r="D6163" s="20" t="str">
        <f>IFERROR(VLOOKUP(H6163&amp;"|"&amp;I6163,Sheet3!$H$2:$N$150,5,0),"")</f>
        <v/>
      </c>
      <c r="M6163" s="20" t="str">
        <f>IFERROR(INDEX(Sheet3!$Q$2:$Q$25,MATCH(H6163,Origin_List,0)),"")</f>
        <v/>
      </c>
      <c r="N6163" s="22"/>
      <c r="Q6163" s="17"/>
      <c r="R6163" s="17"/>
    </row>
    <row r="6164" spans="1:18">
      <c r="A6164" s="23"/>
      <c r="C6164" s="26"/>
      <c r="D6164" s="20" t="str">
        <f>IFERROR(VLOOKUP(H6164&amp;"|"&amp;I6164,Sheet3!$H$2:$N$150,5,0),"")</f>
        <v/>
      </c>
      <c r="M6164" s="20" t="str">
        <f>IFERROR(INDEX(Sheet3!$Q$2:$Q$25,MATCH(H6164,Origin_List,0)),"")</f>
        <v/>
      </c>
      <c r="N6164" s="22"/>
      <c r="Q6164" s="17"/>
      <c r="R6164" s="17"/>
    </row>
    <row r="6165" spans="1:18">
      <c r="A6165" s="23"/>
      <c r="C6165" s="26"/>
      <c r="D6165" s="20" t="str">
        <f>IFERROR(VLOOKUP(H6165&amp;"|"&amp;I6165,Sheet3!$H$2:$N$150,5,0),"")</f>
        <v/>
      </c>
      <c r="M6165" s="20" t="str">
        <f>IFERROR(INDEX(Sheet3!$Q$2:$Q$25,MATCH(H6165,Origin_List,0)),"")</f>
        <v/>
      </c>
      <c r="N6165" s="22"/>
      <c r="Q6165" s="17"/>
      <c r="R6165" s="17"/>
    </row>
    <row r="6166" spans="1:18">
      <c r="A6166" s="23"/>
      <c r="C6166" s="26"/>
      <c r="D6166" s="20" t="str">
        <f>IFERROR(VLOOKUP(H6166&amp;"|"&amp;I6166,Sheet3!$H$2:$N$150,5,0),"")</f>
        <v/>
      </c>
      <c r="M6166" s="20" t="str">
        <f>IFERROR(INDEX(Sheet3!$Q$2:$Q$25,MATCH(H6166,Origin_List,0)),"")</f>
        <v/>
      </c>
      <c r="N6166" s="22"/>
      <c r="Q6166" s="17"/>
      <c r="R6166" s="17"/>
    </row>
    <row r="6167" spans="1:18">
      <c r="A6167" s="23"/>
      <c r="C6167" s="26"/>
      <c r="D6167" s="20" t="str">
        <f>IFERROR(VLOOKUP(H6167&amp;"|"&amp;I6167,Sheet3!$H$2:$N$150,5,0),"")</f>
        <v/>
      </c>
      <c r="M6167" s="20" t="str">
        <f>IFERROR(INDEX(Sheet3!$Q$2:$Q$25,MATCH(H6167,Origin_List,0)),"")</f>
        <v/>
      </c>
      <c r="N6167" s="22"/>
      <c r="Q6167" s="17"/>
      <c r="R6167" s="17"/>
    </row>
    <row r="6168" spans="1:18">
      <c r="A6168" s="23"/>
      <c r="C6168" s="26"/>
      <c r="D6168" s="20" t="str">
        <f>IFERROR(VLOOKUP(H6168&amp;"|"&amp;I6168,Sheet3!$H$2:$N$150,5,0),"")</f>
        <v/>
      </c>
      <c r="M6168" s="20" t="str">
        <f>IFERROR(INDEX(Sheet3!$Q$2:$Q$25,MATCH(H6168,Origin_List,0)),"")</f>
        <v/>
      </c>
      <c r="N6168" s="22"/>
      <c r="Q6168" s="17"/>
      <c r="R6168" s="17"/>
    </row>
    <row r="6169" spans="1:18">
      <c r="A6169" s="23"/>
      <c r="C6169" s="26"/>
      <c r="D6169" s="20" t="str">
        <f>IFERROR(VLOOKUP(H6169&amp;"|"&amp;I6169,Sheet3!$H$2:$N$150,5,0),"")</f>
        <v/>
      </c>
      <c r="M6169" s="20" t="str">
        <f>IFERROR(INDEX(Sheet3!$Q$2:$Q$25,MATCH(H6169,Origin_List,0)),"")</f>
        <v/>
      </c>
      <c r="N6169" s="22"/>
      <c r="Q6169" s="17"/>
      <c r="R6169" s="17"/>
    </row>
    <row r="6170" spans="1:18">
      <c r="A6170" s="23"/>
      <c r="C6170" s="26"/>
      <c r="D6170" s="20" t="str">
        <f>IFERROR(VLOOKUP(H6170&amp;"|"&amp;I6170,Sheet3!$H$2:$N$150,5,0),"")</f>
        <v/>
      </c>
      <c r="M6170" s="20" t="str">
        <f>IFERROR(INDEX(Sheet3!$Q$2:$Q$25,MATCH(H6170,Origin_List,0)),"")</f>
        <v/>
      </c>
      <c r="N6170" s="22"/>
      <c r="Q6170" s="17"/>
      <c r="R6170" s="17"/>
    </row>
    <row r="6171" spans="1:18">
      <c r="A6171" s="23"/>
      <c r="C6171" s="26"/>
      <c r="D6171" s="20" t="str">
        <f>IFERROR(VLOOKUP(H6171&amp;"|"&amp;I6171,Sheet3!$H$2:$N$150,5,0),"")</f>
        <v/>
      </c>
      <c r="M6171" s="20" t="str">
        <f>IFERROR(INDEX(Sheet3!$Q$2:$Q$25,MATCH(H6171,Origin_List,0)),"")</f>
        <v/>
      </c>
      <c r="N6171" s="22"/>
      <c r="Q6171" s="17"/>
      <c r="R6171" s="17"/>
    </row>
    <row r="6172" spans="1:18">
      <c r="A6172" s="23"/>
      <c r="C6172" s="26"/>
      <c r="D6172" s="20" t="str">
        <f>IFERROR(VLOOKUP(H6172&amp;"|"&amp;I6172,Sheet3!$H$2:$N$150,5,0),"")</f>
        <v/>
      </c>
      <c r="M6172" s="20" t="str">
        <f>IFERROR(INDEX(Sheet3!$Q$2:$Q$25,MATCH(H6172,Origin_List,0)),"")</f>
        <v/>
      </c>
      <c r="N6172" s="22"/>
      <c r="Q6172" s="17"/>
      <c r="R6172" s="17"/>
    </row>
    <row r="6173" spans="1:18">
      <c r="A6173" s="23"/>
      <c r="C6173" s="26"/>
      <c r="D6173" s="20" t="str">
        <f>IFERROR(VLOOKUP(H6173&amp;"|"&amp;I6173,Sheet3!$H$2:$N$150,5,0),"")</f>
        <v/>
      </c>
      <c r="M6173" s="20" t="str">
        <f>IFERROR(INDEX(Sheet3!$Q$2:$Q$25,MATCH(H6173,Origin_List,0)),"")</f>
        <v/>
      </c>
      <c r="N6173" s="22"/>
      <c r="Q6173" s="17"/>
      <c r="R6173" s="17"/>
    </row>
    <row r="6174" spans="1:18">
      <c r="A6174" s="23"/>
      <c r="C6174" s="26"/>
      <c r="D6174" s="20" t="str">
        <f>IFERROR(VLOOKUP(H6174&amp;"|"&amp;I6174,Sheet3!$H$2:$N$150,5,0),"")</f>
        <v/>
      </c>
      <c r="M6174" s="20" t="str">
        <f>IFERROR(INDEX(Sheet3!$Q$2:$Q$25,MATCH(H6174,Origin_List,0)),"")</f>
        <v/>
      </c>
      <c r="N6174" s="22"/>
      <c r="Q6174" s="17"/>
      <c r="R6174" s="17"/>
    </row>
    <row r="6175" spans="1:18">
      <c r="A6175" s="23"/>
      <c r="C6175" s="26"/>
      <c r="D6175" s="20" t="str">
        <f>IFERROR(VLOOKUP(H6175&amp;"|"&amp;I6175,Sheet3!$H$2:$N$150,5,0),"")</f>
        <v/>
      </c>
      <c r="M6175" s="20" t="str">
        <f>IFERROR(INDEX(Sheet3!$Q$2:$Q$25,MATCH(H6175,Origin_List,0)),"")</f>
        <v/>
      </c>
      <c r="N6175" s="22"/>
      <c r="Q6175" s="17"/>
      <c r="R6175" s="17"/>
    </row>
    <row r="6176" spans="1:18">
      <c r="A6176" s="23"/>
      <c r="C6176" s="26"/>
      <c r="D6176" s="20" t="str">
        <f>IFERROR(VLOOKUP(H6176&amp;"|"&amp;I6176,Sheet3!$H$2:$N$150,5,0),"")</f>
        <v/>
      </c>
      <c r="M6176" s="20" t="str">
        <f>IFERROR(INDEX(Sheet3!$Q$2:$Q$25,MATCH(H6176,Origin_List,0)),"")</f>
        <v/>
      </c>
      <c r="N6176" s="22"/>
      <c r="Q6176" s="17"/>
      <c r="R6176" s="17"/>
    </row>
    <row r="6177" spans="1:18">
      <c r="A6177" s="23"/>
      <c r="C6177" s="26"/>
      <c r="D6177" s="20" t="str">
        <f>IFERROR(VLOOKUP(H6177&amp;"|"&amp;I6177,Sheet3!$H$2:$N$150,5,0),"")</f>
        <v/>
      </c>
      <c r="M6177" s="20" t="str">
        <f>IFERROR(INDEX(Sheet3!$Q$2:$Q$25,MATCH(H6177,Origin_List,0)),"")</f>
        <v/>
      </c>
      <c r="N6177" s="22"/>
      <c r="Q6177" s="17"/>
      <c r="R6177" s="17"/>
    </row>
    <row r="6178" spans="1:18">
      <c r="A6178" s="23"/>
      <c r="C6178" s="26"/>
      <c r="D6178" s="20" t="str">
        <f>IFERROR(VLOOKUP(H6178&amp;"|"&amp;I6178,Sheet3!$H$2:$N$150,5,0),"")</f>
        <v/>
      </c>
      <c r="M6178" s="20" t="str">
        <f>IFERROR(INDEX(Sheet3!$Q$2:$Q$25,MATCH(H6178,Origin_List,0)),"")</f>
        <v/>
      </c>
      <c r="N6178" s="22"/>
      <c r="Q6178" s="17"/>
      <c r="R6178" s="17"/>
    </row>
    <row r="6179" spans="1:18">
      <c r="A6179" s="23"/>
      <c r="C6179" s="26"/>
      <c r="D6179" s="20" t="str">
        <f>IFERROR(VLOOKUP(H6179&amp;"|"&amp;I6179,Sheet3!$H$2:$N$150,5,0),"")</f>
        <v/>
      </c>
      <c r="M6179" s="20" t="str">
        <f>IFERROR(INDEX(Sheet3!$Q$2:$Q$25,MATCH(H6179,Origin_List,0)),"")</f>
        <v/>
      </c>
      <c r="N6179" s="22"/>
      <c r="Q6179" s="17"/>
      <c r="R6179" s="17"/>
    </row>
    <row r="6180" spans="1:18">
      <c r="A6180" s="23"/>
      <c r="C6180" s="26"/>
      <c r="D6180" s="20" t="str">
        <f>IFERROR(VLOOKUP(H6180&amp;"|"&amp;I6180,Sheet3!$H$2:$N$150,5,0),"")</f>
        <v/>
      </c>
      <c r="M6180" s="20" t="str">
        <f>IFERROR(INDEX(Sheet3!$Q$2:$Q$25,MATCH(H6180,Origin_List,0)),"")</f>
        <v/>
      </c>
      <c r="N6180" s="22"/>
      <c r="Q6180" s="17"/>
      <c r="R6180" s="17"/>
    </row>
    <row r="6181" spans="1:18">
      <c r="A6181" s="23"/>
      <c r="C6181" s="26"/>
      <c r="D6181" s="20" t="str">
        <f>IFERROR(VLOOKUP(H6181&amp;"|"&amp;I6181,Sheet3!$H$2:$N$150,5,0),"")</f>
        <v/>
      </c>
      <c r="M6181" s="20" t="str">
        <f>IFERROR(INDEX(Sheet3!$Q$2:$Q$25,MATCH(H6181,Origin_List,0)),"")</f>
        <v/>
      </c>
      <c r="N6181" s="22"/>
      <c r="Q6181" s="17"/>
      <c r="R6181" s="17"/>
    </row>
    <row r="6182" spans="1:18">
      <c r="A6182" s="23"/>
      <c r="C6182" s="26"/>
      <c r="D6182" s="20" t="str">
        <f>IFERROR(VLOOKUP(H6182&amp;"|"&amp;I6182,Sheet3!$H$2:$N$150,5,0),"")</f>
        <v/>
      </c>
      <c r="M6182" s="20" t="str">
        <f>IFERROR(INDEX(Sheet3!$Q$2:$Q$25,MATCH(H6182,Origin_List,0)),"")</f>
        <v/>
      </c>
      <c r="N6182" s="22"/>
      <c r="Q6182" s="17"/>
      <c r="R6182" s="17"/>
    </row>
    <row r="6183" spans="1:18">
      <c r="A6183" s="23"/>
      <c r="C6183" s="26"/>
      <c r="D6183" s="20" t="str">
        <f>IFERROR(VLOOKUP(H6183&amp;"|"&amp;I6183,Sheet3!$H$2:$N$150,5,0),"")</f>
        <v/>
      </c>
      <c r="M6183" s="20" t="str">
        <f>IFERROR(INDEX(Sheet3!$Q$2:$Q$25,MATCH(H6183,Origin_List,0)),"")</f>
        <v/>
      </c>
      <c r="N6183" s="22"/>
      <c r="Q6183" s="17"/>
      <c r="R6183" s="17"/>
    </row>
    <row r="6184" spans="1:18">
      <c r="A6184" s="23"/>
      <c r="C6184" s="26"/>
      <c r="D6184" s="20" t="str">
        <f>IFERROR(VLOOKUP(H6184&amp;"|"&amp;I6184,Sheet3!$H$2:$N$150,5,0),"")</f>
        <v/>
      </c>
      <c r="M6184" s="20" t="str">
        <f>IFERROR(INDEX(Sheet3!$Q$2:$Q$25,MATCH(H6184,Origin_List,0)),"")</f>
        <v/>
      </c>
      <c r="N6184" s="22"/>
      <c r="Q6184" s="17"/>
      <c r="R6184" s="17"/>
    </row>
    <row r="6185" spans="1:18">
      <c r="A6185" s="23"/>
      <c r="C6185" s="26"/>
      <c r="D6185" s="20" t="str">
        <f>IFERROR(VLOOKUP(H6185&amp;"|"&amp;I6185,Sheet3!$H$2:$N$150,5,0),"")</f>
        <v/>
      </c>
      <c r="M6185" s="20" t="str">
        <f>IFERROR(INDEX(Sheet3!$Q$2:$Q$25,MATCH(H6185,Origin_List,0)),"")</f>
        <v/>
      </c>
      <c r="N6185" s="22"/>
      <c r="Q6185" s="17"/>
      <c r="R6185" s="17"/>
    </row>
    <row r="6186" spans="1:18">
      <c r="A6186" s="23"/>
      <c r="C6186" s="26"/>
      <c r="D6186" s="20" t="str">
        <f>IFERROR(VLOOKUP(H6186&amp;"|"&amp;I6186,Sheet3!$H$2:$N$150,5,0),"")</f>
        <v/>
      </c>
      <c r="M6186" s="20" t="str">
        <f>IFERROR(INDEX(Sheet3!$Q$2:$Q$25,MATCH(H6186,Origin_List,0)),"")</f>
        <v/>
      </c>
      <c r="N6186" s="22"/>
      <c r="Q6186" s="17"/>
      <c r="R6186" s="17"/>
    </row>
    <row r="6187" spans="1:18">
      <c r="A6187" s="23"/>
      <c r="C6187" s="26"/>
      <c r="D6187" s="20" t="str">
        <f>IFERROR(VLOOKUP(H6187&amp;"|"&amp;I6187,Sheet3!$H$2:$N$150,5,0),"")</f>
        <v/>
      </c>
      <c r="M6187" s="20" t="str">
        <f>IFERROR(INDEX(Sheet3!$Q$2:$Q$25,MATCH(H6187,Origin_List,0)),"")</f>
        <v/>
      </c>
      <c r="N6187" s="22"/>
      <c r="Q6187" s="17"/>
      <c r="R6187" s="17"/>
    </row>
    <row r="6188" spans="1:18">
      <c r="A6188" s="23"/>
      <c r="C6188" s="26"/>
      <c r="D6188" s="20" t="str">
        <f>IFERROR(VLOOKUP(H6188&amp;"|"&amp;I6188,Sheet3!$H$2:$N$150,5,0),"")</f>
        <v/>
      </c>
      <c r="M6188" s="20" t="str">
        <f>IFERROR(INDEX(Sheet3!$Q$2:$Q$25,MATCH(H6188,Origin_List,0)),"")</f>
        <v/>
      </c>
      <c r="N6188" s="22"/>
      <c r="Q6188" s="17"/>
      <c r="R6188" s="17"/>
    </row>
    <row r="6189" spans="1:18">
      <c r="A6189" s="23"/>
      <c r="C6189" s="26"/>
      <c r="D6189" s="20" t="str">
        <f>IFERROR(VLOOKUP(H6189&amp;"|"&amp;I6189,Sheet3!$H$2:$N$150,5,0),"")</f>
        <v/>
      </c>
      <c r="M6189" s="20" t="str">
        <f>IFERROR(INDEX(Sheet3!$Q$2:$Q$25,MATCH(H6189,Origin_List,0)),"")</f>
        <v/>
      </c>
      <c r="N6189" s="22"/>
      <c r="Q6189" s="17"/>
      <c r="R6189" s="17"/>
    </row>
    <row r="6190" spans="1:18">
      <c r="A6190" s="23"/>
      <c r="C6190" s="26"/>
      <c r="D6190" s="20" t="str">
        <f>IFERROR(VLOOKUP(H6190&amp;"|"&amp;I6190,Sheet3!$H$2:$N$150,5,0),"")</f>
        <v/>
      </c>
      <c r="M6190" s="20" t="str">
        <f>IFERROR(INDEX(Sheet3!$Q$2:$Q$25,MATCH(H6190,Origin_List,0)),"")</f>
        <v/>
      </c>
      <c r="N6190" s="22"/>
      <c r="Q6190" s="17"/>
      <c r="R6190" s="17"/>
    </row>
    <row r="6191" spans="1:18">
      <c r="A6191" s="23"/>
      <c r="C6191" s="26"/>
      <c r="D6191" s="20" t="str">
        <f>IFERROR(VLOOKUP(H6191&amp;"|"&amp;I6191,Sheet3!$H$2:$N$150,5,0),"")</f>
        <v/>
      </c>
      <c r="M6191" s="20" t="str">
        <f>IFERROR(INDEX(Sheet3!$Q$2:$Q$25,MATCH(H6191,Origin_List,0)),"")</f>
        <v/>
      </c>
      <c r="N6191" s="22"/>
      <c r="Q6191" s="17"/>
      <c r="R6191" s="17"/>
    </row>
    <row r="6192" spans="1:18">
      <c r="A6192" s="23"/>
      <c r="C6192" s="26"/>
      <c r="D6192" s="20" t="str">
        <f>IFERROR(VLOOKUP(H6192&amp;"|"&amp;I6192,Sheet3!$H$2:$N$150,5,0),"")</f>
        <v/>
      </c>
      <c r="M6192" s="20" t="str">
        <f>IFERROR(INDEX(Sheet3!$Q$2:$Q$25,MATCH(H6192,Origin_List,0)),"")</f>
        <v/>
      </c>
      <c r="N6192" s="22"/>
      <c r="Q6192" s="17"/>
      <c r="R6192" s="17"/>
    </row>
    <row r="6193" spans="1:18">
      <c r="A6193" s="23"/>
      <c r="C6193" s="26"/>
      <c r="D6193" s="20" t="str">
        <f>IFERROR(VLOOKUP(H6193&amp;"|"&amp;I6193,Sheet3!$H$2:$N$150,5,0),"")</f>
        <v/>
      </c>
      <c r="M6193" s="20" t="str">
        <f>IFERROR(INDEX(Sheet3!$Q$2:$Q$25,MATCH(H6193,Origin_List,0)),"")</f>
        <v/>
      </c>
      <c r="N6193" s="22"/>
      <c r="Q6193" s="17"/>
      <c r="R6193" s="17"/>
    </row>
    <row r="6194" spans="1:18">
      <c r="A6194" s="23"/>
      <c r="C6194" s="26"/>
      <c r="D6194" s="20" t="str">
        <f>IFERROR(VLOOKUP(H6194&amp;"|"&amp;I6194,Sheet3!$H$2:$N$150,5,0),"")</f>
        <v/>
      </c>
      <c r="M6194" s="20" t="str">
        <f>IFERROR(INDEX(Sheet3!$Q$2:$Q$25,MATCH(H6194,Origin_List,0)),"")</f>
        <v/>
      </c>
      <c r="N6194" s="22"/>
      <c r="Q6194" s="17"/>
      <c r="R6194" s="17"/>
    </row>
    <row r="6195" spans="1:18">
      <c r="A6195" s="23"/>
      <c r="C6195" s="26"/>
      <c r="D6195" s="20" t="str">
        <f>IFERROR(VLOOKUP(H6195&amp;"|"&amp;I6195,Sheet3!$H$2:$N$150,5,0),"")</f>
        <v/>
      </c>
      <c r="M6195" s="20" t="str">
        <f>IFERROR(INDEX(Sheet3!$Q$2:$Q$25,MATCH(H6195,Origin_List,0)),"")</f>
        <v/>
      </c>
      <c r="N6195" s="22"/>
      <c r="Q6195" s="17"/>
      <c r="R6195" s="17"/>
    </row>
    <row r="6196" spans="1:18">
      <c r="A6196" s="23"/>
      <c r="C6196" s="26"/>
      <c r="D6196" s="20" t="str">
        <f>IFERROR(VLOOKUP(H6196&amp;"|"&amp;I6196,Sheet3!$H$2:$N$150,5,0),"")</f>
        <v/>
      </c>
      <c r="M6196" s="20" t="str">
        <f>IFERROR(INDEX(Sheet3!$Q$2:$Q$25,MATCH(H6196,Origin_List,0)),"")</f>
        <v/>
      </c>
      <c r="N6196" s="22"/>
      <c r="Q6196" s="17"/>
      <c r="R6196" s="17"/>
    </row>
    <row r="6197" spans="1:18">
      <c r="A6197" s="23"/>
      <c r="C6197" s="26"/>
      <c r="D6197" s="20" t="str">
        <f>IFERROR(VLOOKUP(H6197&amp;"|"&amp;I6197,Sheet3!$H$2:$N$150,5,0),"")</f>
        <v/>
      </c>
      <c r="M6197" s="20" t="str">
        <f>IFERROR(INDEX(Sheet3!$Q$2:$Q$25,MATCH(H6197,Origin_List,0)),"")</f>
        <v/>
      </c>
      <c r="N6197" s="22"/>
      <c r="Q6197" s="17"/>
      <c r="R6197" s="17"/>
    </row>
    <row r="6198" spans="1:18">
      <c r="A6198" s="23"/>
      <c r="C6198" s="26"/>
      <c r="D6198" s="20" t="str">
        <f>IFERROR(VLOOKUP(H6198&amp;"|"&amp;I6198,Sheet3!$H$2:$N$150,5,0),"")</f>
        <v/>
      </c>
      <c r="M6198" s="20" t="str">
        <f>IFERROR(INDEX(Sheet3!$Q$2:$Q$25,MATCH(H6198,Origin_List,0)),"")</f>
        <v/>
      </c>
      <c r="N6198" s="22"/>
      <c r="Q6198" s="17"/>
      <c r="R6198" s="17"/>
    </row>
    <row r="6199" spans="1:18">
      <c r="A6199" s="23"/>
      <c r="C6199" s="26"/>
      <c r="D6199" s="20" t="str">
        <f>IFERROR(VLOOKUP(H6199&amp;"|"&amp;I6199,Sheet3!$H$2:$N$150,5,0),"")</f>
        <v/>
      </c>
      <c r="M6199" s="20" t="str">
        <f>IFERROR(INDEX(Sheet3!$Q$2:$Q$25,MATCH(H6199,Origin_List,0)),"")</f>
        <v/>
      </c>
      <c r="N6199" s="22"/>
      <c r="Q6199" s="17"/>
      <c r="R6199" s="17"/>
    </row>
    <row r="6200" spans="1:18">
      <c r="A6200" s="23"/>
      <c r="C6200" s="26"/>
      <c r="D6200" s="20" t="str">
        <f>IFERROR(VLOOKUP(H6200&amp;"|"&amp;I6200,Sheet3!$H$2:$N$150,5,0),"")</f>
        <v/>
      </c>
      <c r="M6200" s="20" t="str">
        <f>IFERROR(INDEX(Sheet3!$Q$2:$Q$25,MATCH(H6200,Origin_List,0)),"")</f>
        <v/>
      </c>
      <c r="N6200" s="22"/>
      <c r="Q6200" s="17"/>
      <c r="R6200" s="17"/>
    </row>
    <row r="6201" spans="1:18">
      <c r="A6201" s="23"/>
      <c r="C6201" s="26"/>
      <c r="D6201" s="20" t="str">
        <f>IFERROR(VLOOKUP(H6201&amp;"|"&amp;I6201,Sheet3!$H$2:$N$150,5,0),"")</f>
        <v/>
      </c>
      <c r="M6201" s="20" t="str">
        <f>IFERROR(INDEX(Sheet3!$Q$2:$Q$25,MATCH(H6201,Origin_List,0)),"")</f>
        <v/>
      </c>
      <c r="N6201" s="22"/>
      <c r="Q6201" s="17"/>
      <c r="R6201" s="17"/>
    </row>
    <row r="6202" spans="1:18">
      <c r="A6202" s="23"/>
      <c r="C6202" s="26"/>
      <c r="D6202" s="20" t="str">
        <f>IFERROR(VLOOKUP(H6202&amp;"|"&amp;I6202,Sheet3!$H$2:$N$150,5,0),"")</f>
        <v/>
      </c>
      <c r="M6202" s="20" t="str">
        <f>IFERROR(INDEX(Sheet3!$Q$2:$Q$25,MATCH(H6202,Origin_List,0)),"")</f>
        <v/>
      </c>
      <c r="N6202" s="22"/>
      <c r="Q6202" s="17"/>
      <c r="R6202" s="17"/>
    </row>
    <row r="6203" spans="1:18">
      <c r="A6203" s="23"/>
      <c r="C6203" s="26"/>
      <c r="D6203" s="20" t="str">
        <f>IFERROR(VLOOKUP(H6203&amp;"|"&amp;I6203,Sheet3!$H$2:$N$150,5,0),"")</f>
        <v/>
      </c>
      <c r="M6203" s="20" t="str">
        <f>IFERROR(INDEX(Sheet3!$Q$2:$Q$25,MATCH(H6203,Origin_List,0)),"")</f>
        <v/>
      </c>
      <c r="N6203" s="22"/>
      <c r="Q6203" s="17"/>
      <c r="R6203" s="17"/>
    </row>
    <row r="6204" spans="1:18">
      <c r="A6204" s="23"/>
      <c r="C6204" s="26"/>
      <c r="D6204" s="20" t="str">
        <f>IFERROR(VLOOKUP(H6204&amp;"|"&amp;I6204,Sheet3!$H$2:$N$150,5,0),"")</f>
        <v/>
      </c>
      <c r="M6204" s="20" t="str">
        <f>IFERROR(INDEX(Sheet3!$Q$2:$Q$25,MATCH(H6204,Origin_List,0)),"")</f>
        <v/>
      </c>
      <c r="N6204" s="22"/>
      <c r="Q6204" s="17"/>
      <c r="R6204" s="17"/>
    </row>
    <row r="6205" spans="1:18">
      <c r="A6205" s="23"/>
      <c r="C6205" s="26"/>
      <c r="D6205" s="20" t="str">
        <f>IFERROR(VLOOKUP(H6205&amp;"|"&amp;I6205,Sheet3!$H$2:$N$150,5,0),"")</f>
        <v/>
      </c>
      <c r="M6205" s="20" t="str">
        <f>IFERROR(INDEX(Sheet3!$Q$2:$Q$25,MATCH(H6205,Origin_List,0)),"")</f>
        <v/>
      </c>
      <c r="N6205" s="22"/>
      <c r="Q6205" s="17"/>
      <c r="R6205" s="17"/>
    </row>
    <row r="6206" spans="1:18">
      <c r="A6206" s="23"/>
      <c r="C6206" s="26"/>
      <c r="D6206" s="20" t="str">
        <f>IFERROR(VLOOKUP(H6206&amp;"|"&amp;I6206,Sheet3!$H$2:$N$150,5,0),"")</f>
        <v/>
      </c>
      <c r="M6206" s="20" t="str">
        <f>IFERROR(INDEX(Sheet3!$Q$2:$Q$25,MATCH(H6206,Origin_List,0)),"")</f>
        <v/>
      </c>
      <c r="N6206" s="22"/>
      <c r="Q6206" s="17"/>
      <c r="R6206" s="17"/>
    </row>
    <row r="6207" spans="1:18">
      <c r="A6207" s="23"/>
      <c r="C6207" s="26"/>
      <c r="D6207" s="20" t="str">
        <f>IFERROR(VLOOKUP(H6207&amp;"|"&amp;I6207,Sheet3!$H$2:$N$150,5,0),"")</f>
        <v/>
      </c>
      <c r="M6207" s="20" t="str">
        <f>IFERROR(INDEX(Sheet3!$Q$2:$Q$25,MATCH(H6207,Origin_List,0)),"")</f>
        <v/>
      </c>
      <c r="N6207" s="22"/>
      <c r="Q6207" s="17"/>
      <c r="R6207" s="17"/>
    </row>
    <row r="6208" spans="1:18">
      <c r="A6208" s="23"/>
      <c r="C6208" s="26"/>
      <c r="D6208" s="20" t="str">
        <f>IFERROR(VLOOKUP(H6208&amp;"|"&amp;I6208,Sheet3!$H$2:$N$150,5,0),"")</f>
        <v/>
      </c>
      <c r="M6208" s="20" t="str">
        <f>IFERROR(INDEX(Sheet3!$Q$2:$Q$25,MATCH(H6208,Origin_List,0)),"")</f>
        <v/>
      </c>
      <c r="N6208" s="22"/>
      <c r="Q6208" s="17"/>
      <c r="R6208" s="17"/>
    </row>
    <row r="6209" spans="1:18">
      <c r="A6209" s="23"/>
      <c r="C6209" s="26"/>
      <c r="D6209" s="20" t="str">
        <f>IFERROR(VLOOKUP(H6209&amp;"|"&amp;I6209,Sheet3!$H$2:$N$150,5,0),"")</f>
        <v/>
      </c>
      <c r="M6209" s="20" t="str">
        <f>IFERROR(INDEX(Sheet3!$Q$2:$Q$25,MATCH(H6209,Origin_List,0)),"")</f>
        <v/>
      </c>
      <c r="N6209" s="22"/>
      <c r="Q6209" s="17"/>
      <c r="R6209" s="17"/>
    </row>
    <row r="6210" spans="1:18">
      <c r="A6210" s="23"/>
      <c r="C6210" s="26"/>
      <c r="D6210" s="20" t="str">
        <f>IFERROR(VLOOKUP(H6210&amp;"|"&amp;I6210,Sheet3!$H$2:$N$150,5,0),"")</f>
        <v/>
      </c>
      <c r="M6210" s="20" t="str">
        <f>IFERROR(INDEX(Sheet3!$Q$2:$Q$25,MATCH(H6210,Origin_List,0)),"")</f>
        <v/>
      </c>
      <c r="N6210" s="22"/>
      <c r="Q6210" s="17"/>
      <c r="R6210" s="17"/>
    </row>
    <row r="6211" spans="1:18">
      <c r="A6211" s="23"/>
      <c r="C6211" s="26"/>
      <c r="D6211" s="20" t="str">
        <f>IFERROR(VLOOKUP(H6211&amp;"|"&amp;I6211,Sheet3!$H$2:$N$150,5,0),"")</f>
        <v/>
      </c>
      <c r="M6211" s="20" t="str">
        <f>IFERROR(INDEX(Sheet3!$Q$2:$Q$25,MATCH(H6211,Origin_List,0)),"")</f>
        <v/>
      </c>
      <c r="N6211" s="22"/>
      <c r="Q6211" s="17"/>
      <c r="R6211" s="17"/>
    </row>
    <row r="6212" spans="1:18">
      <c r="A6212" s="23"/>
      <c r="C6212" s="26"/>
      <c r="D6212" s="20" t="str">
        <f>IFERROR(VLOOKUP(H6212&amp;"|"&amp;I6212,Sheet3!$H$2:$N$150,5,0),"")</f>
        <v/>
      </c>
      <c r="M6212" s="20" t="str">
        <f>IFERROR(INDEX(Sheet3!$Q$2:$Q$25,MATCH(H6212,Origin_List,0)),"")</f>
        <v/>
      </c>
      <c r="N6212" s="22"/>
      <c r="Q6212" s="17"/>
      <c r="R6212" s="17"/>
    </row>
    <row r="6213" spans="1:18">
      <c r="A6213" s="23"/>
      <c r="C6213" s="26"/>
      <c r="D6213" s="20" t="str">
        <f>IFERROR(VLOOKUP(H6213&amp;"|"&amp;I6213,Sheet3!$H$2:$N$150,5,0),"")</f>
        <v/>
      </c>
      <c r="M6213" s="20" t="str">
        <f>IFERROR(INDEX(Sheet3!$Q$2:$Q$25,MATCH(H6213,Origin_List,0)),"")</f>
        <v/>
      </c>
      <c r="N6213" s="22"/>
      <c r="Q6213" s="17"/>
      <c r="R6213" s="17"/>
    </row>
    <row r="6214" spans="1:18">
      <c r="A6214" s="23"/>
      <c r="C6214" s="26"/>
      <c r="D6214" s="20" t="str">
        <f>IFERROR(VLOOKUP(H6214&amp;"|"&amp;I6214,Sheet3!$H$2:$N$150,5,0),"")</f>
        <v/>
      </c>
      <c r="M6214" s="20" t="str">
        <f>IFERROR(INDEX(Sheet3!$Q$2:$Q$25,MATCH(H6214,Origin_List,0)),"")</f>
        <v/>
      </c>
      <c r="N6214" s="22"/>
      <c r="Q6214" s="17"/>
      <c r="R6214" s="17"/>
    </row>
    <row r="6215" spans="1:18">
      <c r="A6215" s="23"/>
      <c r="C6215" s="26"/>
      <c r="D6215" s="20" t="str">
        <f>IFERROR(VLOOKUP(H6215&amp;"|"&amp;I6215,Sheet3!$H$2:$N$150,5,0),"")</f>
        <v/>
      </c>
      <c r="M6215" s="20" t="str">
        <f>IFERROR(INDEX(Sheet3!$Q$2:$Q$25,MATCH(H6215,Origin_List,0)),"")</f>
        <v/>
      </c>
      <c r="N6215" s="22"/>
      <c r="Q6215" s="17"/>
      <c r="R6215" s="17"/>
    </row>
    <row r="6216" spans="1:18">
      <c r="A6216" s="23"/>
      <c r="C6216" s="26"/>
      <c r="D6216" s="20" t="str">
        <f>IFERROR(VLOOKUP(H6216&amp;"|"&amp;I6216,Sheet3!$H$2:$N$150,5,0),"")</f>
        <v/>
      </c>
      <c r="M6216" s="20" t="str">
        <f>IFERROR(INDEX(Sheet3!$Q$2:$Q$25,MATCH(H6216,Origin_List,0)),"")</f>
        <v/>
      </c>
      <c r="N6216" s="22"/>
      <c r="Q6216" s="17"/>
      <c r="R6216" s="17"/>
    </row>
    <row r="6217" spans="1:18">
      <c r="A6217" s="23"/>
      <c r="C6217" s="26"/>
      <c r="D6217" s="20" t="str">
        <f>IFERROR(VLOOKUP(H6217&amp;"|"&amp;I6217,Sheet3!$H$2:$N$150,5,0),"")</f>
        <v/>
      </c>
      <c r="M6217" s="20" t="str">
        <f>IFERROR(INDEX(Sheet3!$Q$2:$Q$25,MATCH(H6217,Origin_List,0)),"")</f>
        <v/>
      </c>
      <c r="N6217" s="22"/>
      <c r="Q6217" s="17"/>
      <c r="R6217" s="17"/>
    </row>
    <row r="6218" spans="1:18">
      <c r="A6218" s="23"/>
      <c r="C6218" s="26"/>
      <c r="D6218" s="20" t="str">
        <f>IFERROR(VLOOKUP(H6218&amp;"|"&amp;I6218,Sheet3!$H$2:$N$150,5,0),"")</f>
        <v/>
      </c>
      <c r="M6218" s="20" t="str">
        <f>IFERROR(INDEX(Sheet3!$Q$2:$Q$25,MATCH(H6218,Origin_List,0)),"")</f>
        <v/>
      </c>
      <c r="N6218" s="22"/>
      <c r="Q6218" s="17"/>
      <c r="R6218" s="17"/>
    </row>
    <row r="6219" spans="1:18">
      <c r="A6219" s="23"/>
      <c r="C6219" s="26"/>
      <c r="D6219" s="20" t="str">
        <f>IFERROR(VLOOKUP(H6219&amp;"|"&amp;I6219,Sheet3!$H$2:$N$150,5,0),"")</f>
        <v/>
      </c>
      <c r="M6219" s="20" t="str">
        <f>IFERROR(INDEX(Sheet3!$Q$2:$Q$25,MATCH(H6219,Origin_List,0)),"")</f>
        <v/>
      </c>
      <c r="N6219" s="22"/>
      <c r="Q6219" s="17"/>
      <c r="R6219" s="17"/>
    </row>
    <row r="6220" spans="1:18">
      <c r="A6220" s="23"/>
      <c r="C6220" s="26"/>
      <c r="D6220" s="20" t="str">
        <f>IFERROR(VLOOKUP(H6220&amp;"|"&amp;I6220,Sheet3!$H$2:$N$150,5,0),"")</f>
        <v/>
      </c>
      <c r="M6220" s="20" t="str">
        <f>IFERROR(INDEX(Sheet3!$Q$2:$Q$25,MATCH(H6220,Origin_List,0)),"")</f>
        <v/>
      </c>
      <c r="N6220" s="22"/>
      <c r="Q6220" s="17"/>
      <c r="R6220" s="17"/>
    </row>
    <row r="6221" spans="1:18">
      <c r="A6221" s="23"/>
      <c r="C6221" s="26"/>
      <c r="D6221" s="20" t="str">
        <f>IFERROR(VLOOKUP(H6221&amp;"|"&amp;I6221,Sheet3!$H$2:$N$150,5,0),"")</f>
        <v/>
      </c>
      <c r="M6221" s="20" t="str">
        <f>IFERROR(INDEX(Sheet3!$Q$2:$Q$25,MATCH(H6221,Origin_List,0)),"")</f>
        <v/>
      </c>
      <c r="N6221" s="22"/>
      <c r="Q6221" s="17"/>
      <c r="R6221" s="17"/>
    </row>
    <row r="6222" spans="1:18">
      <c r="A6222" s="23"/>
      <c r="C6222" s="26"/>
      <c r="D6222" s="20" t="str">
        <f>IFERROR(VLOOKUP(H6222&amp;"|"&amp;I6222,Sheet3!$H$2:$N$150,5,0),"")</f>
        <v/>
      </c>
      <c r="M6222" s="20" t="str">
        <f>IFERROR(INDEX(Sheet3!$Q$2:$Q$25,MATCH(H6222,Origin_List,0)),"")</f>
        <v/>
      </c>
      <c r="N6222" s="22"/>
      <c r="Q6222" s="17"/>
      <c r="R6222" s="17"/>
    </row>
    <row r="6223" spans="1:18">
      <c r="A6223" s="23"/>
      <c r="C6223" s="26"/>
      <c r="D6223" s="20" t="str">
        <f>IFERROR(VLOOKUP(H6223&amp;"|"&amp;I6223,Sheet3!$H$2:$N$150,5,0),"")</f>
        <v/>
      </c>
      <c r="M6223" s="20" t="str">
        <f>IFERROR(INDEX(Sheet3!$Q$2:$Q$25,MATCH(H6223,Origin_List,0)),"")</f>
        <v/>
      </c>
      <c r="N6223" s="22"/>
      <c r="Q6223" s="17"/>
      <c r="R6223" s="17"/>
    </row>
    <row r="6224" spans="1:18">
      <c r="A6224" s="23"/>
      <c r="C6224" s="26"/>
      <c r="D6224" s="20" t="str">
        <f>IFERROR(VLOOKUP(H6224&amp;"|"&amp;I6224,Sheet3!$H$2:$N$150,5,0),"")</f>
        <v/>
      </c>
      <c r="M6224" s="20" t="str">
        <f>IFERROR(INDEX(Sheet3!$Q$2:$Q$25,MATCH(H6224,Origin_List,0)),"")</f>
        <v/>
      </c>
      <c r="N6224" s="22"/>
      <c r="Q6224" s="17"/>
      <c r="R6224" s="17"/>
    </row>
    <row r="6225" spans="1:18">
      <c r="A6225" s="23"/>
      <c r="C6225" s="26"/>
      <c r="D6225" s="20" t="str">
        <f>IFERROR(VLOOKUP(H6225&amp;"|"&amp;I6225,Sheet3!$H$2:$N$150,5,0),"")</f>
        <v/>
      </c>
      <c r="M6225" s="20" t="str">
        <f>IFERROR(INDEX(Sheet3!$Q$2:$Q$25,MATCH(H6225,Origin_List,0)),"")</f>
        <v/>
      </c>
      <c r="N6225" s="22"/>
      <c r="Q6225" s="17"/>
      <c r="R6225" s="17"/>
    </row>
    <row r="6226" spans="1:18">
      <c r="A6226" s="23"/>
      <c r="C6226" s="26"/>
      <c r="D6226" s="20" t="str">
        <f>IFERROR(VLOOKUP(H6226&amp;"|"&amp;I6226,Sheet3!$H$2:$N$150,5,0),"")</f>
        <v/>
      </c>
      <c r="M6226" s="20" t="str">
        <f>IFERROR(INDEX(Sheet3!$Q$2:$Q$25,MATCH(H6226,Origin_List,0)),"")</f>
        <v/>
      </c>
      <c r="N6226" s="22"/>
      <c r="Q6226" s="17"/>
      <c r="R6226" s="17"/>
    </row>
    <row r="6227" spans="1:18">
      <c r="A6227" s="23"/>
      <c r="C6227" s="26"/>
      <c r="D6227" s="20" t="str">
        <f>IFERROR(VLOOKUP(H6227&amp;"|"&amp;I6227,Sheet3!$H$2:$N$150,5,0),"")</f>
        <v/>
      </c>
      <c r="M6227" s="20" t="str">
        <f>IFERROR(INDEX(Sheet3!$Q$2:$Q$25,MATCH(H6227,Origin_List,0)),"")</f>
        <v/>
      </c>
      <c r="N6227" s="22"/>
      <c r="Q6227" s="17"/>
      <c r="R6227" s="17"/>
    </row>
    <row r="6228" spans="1:18">
      <c r="A6228" s="23"/>
      <c r="C6228" s="26"/>
      <c r="D6228" s="20" t="str">
        <f>IFERROR(VLOOKUP(H6228&amp;"|"&amp;I6228,Sheet3!$H$2:$N$150,5,0),"")</f>
        <v/>
      </c>
      <c r="M6228" s="20" t="str">
        <f>IFERROR(INDEX(Sheet3!$Q$2:$Q$25,MATCH(H6228,Origin_List,0)),"")</f>
        <v/>
      </c>
      <c r="N6228" s="22"/>
      <c r="Q6228" s="17"/>
      <c r="R6228" s="17"/>
    </row>
    <row r="6229" spans="1:18">
      <c r="A6229" s="23"/>
      <c r="C6229" s="26"/>
      <c r="D6229" s="20" t="str">
        <f>IFERROR(VLOOKUP(H6229&amp;"|"&amp;I6229,Sheet3!$H$2:$N$150,5,0),"")</f>
        <v/>
      </c>
      <c r="M6229" s="20" t="str">
        <f>IFERROR(INDEX(Sheet3!$Q$2:$Q$25,MATCH(H6229,Origin_List,0)),"")</f>
        <v/>
      </c>
      <c r="N6229" s="22"/>
      <c r="Q6229" s="17"/>
      <c r="R6229" s="17"/>
    </row>
    <row r="6230" spans="1:18">
      <c r="A6230" s="23"/>
      <c r="C6230" s="26"/>
      <c r="D6230" s="20" t="str">
        <f>IFERROR(VLOOKUP(H6230&amp;"|"&amp;I6230,Sheet3!$H$2:$N$150,5,0),"")</f>
        <v/>
      </c>
      <c r="M6230" s="20" t="str">
        <f>IFERROR(INDEX(Sheet3!$Q$2:$Q$25,MATCH(H6230,Origin_List,0)),"")</f>
        <v/>
      </c>
      <c r="N6230" s="22"/>
      <c r="Q6230" s="17"/>
      <c r="R6230" s="17"/>
    </row>
    <row r="6231" spans="1:18">
      <c r="A6231" s="23"/>
      <c r="C6231" s="26"/>
      <c r="D6231" s="20" t="str">
        <f>IFERROR(VLOOKUP(H6231&amp;"|"&amp;I6231,Sheet3!$H$2:$N$150,5,0),"")</f>
        <v/>
      </c>
      <c r="M6231" s="20" t="str">
        <f>IFERROR(INDEX(Sheet3!$Q$2:$Q$25,MATCH(H6231,Origin_List,0)),"")</f>
        <v/>
      </c>
      <c r="N6231" s="22"/>
      <c r="Q6231" s="17"/>
      <c r="R6231" s="17"/>
    </row>
    <row r="6232" spans="1:18">
      <c r="A6232" s="23"/>
      <c r="C6232" s="26"/>
      <c r="D6232" s="20" t="str">
        <f>IFERROR(VLOOKUP(H6232&amp;"|"&amp;I6232,Sheet3!$H$2:$N$150,5,0),"")</f>
        <v/>
      </c>
      <c r="M6232" s="20" t="str">
        <f>IFERROR(INDEX(Sheet3!$Q$2:$Q$25,MATCH(H6232,Origin_List,0)),"")</f>
        <v/>
      </c>
      <c r="N6232" s="22"/>
      <c r="Q6232" s="17"/>
      <c r="R6232" s="17"/>
    </row>
    <row r="6233" spans="1:18">
      <c r="A6233" s="23"/>
      <c r="C6233" s="26"/>
      <c r="D6233" s="20" t="str">
        <f>IFERROR(VLOOKUP(H6233&amp;"|"&amp;I6233,Sheet3!$H$2:$N$150,5,0),"")</f>
        <v/>
      </c>
      <c r="M6233" s="20" t="str">
        <f>IFERROR(INDEX(Sheet3!$Q$2:$Q$25,MATCH(H6233,Origin_List,0)),"")</f>
        <v/>
      </c>
      <c r="N6233" s="22"/>
      <c r="Q6233" s="17"/>
      <c r="R6233" s="17"/>
    </row>
    <row r="6234" spans="1:18">
      <c r="A6234" s="23"/>
      <c r="C6234" s="26"/>
      <c r="D6234" s="20" t="str">
        <f>IFERROR(VLOOKUP(H6234&amp;"|"&amp;I6234,Sheet3!$H$2:$N$150,5,0),"")</f>
        <v/>
      </c>
      <c r="M6234" s="20" t="str">
        <f>IFERROR(INDEX(Sheet3!$Q$2:$Q$25,MATCH(H6234,Origin_List,0)),"")</f>
        <v/>
      </c>
      <c r="N6234" s="22"/>
      <c r="Q6234" s="17"/>
      <c r="R6234" s="17"/>
    </row>
    <row r="6235" spans="1:18">
      <c r="A6235" s="23"/>
      <c r="C6235" s="26"/>
      <c r="D6235" s="20" t="str">
        <f>IFERROR(VLOOKUP(H6235&amp;"|"&amp;I6235,Sheet3!$H$2:$N$150,5,0),"")</f>
        <v/>
      </c>
      <c r="M6235" s="20" t="str">
        <f>IFERROR(INDEX(Sheet3!$Q$2:$Q$25,MATCH(H6235,Origin_List,0)),"")</f>
        <v/>
      </c>
      <c r="N6235" s="22"/>
      <c r="Q6235" s="17"/>
      <c r="R6235" s="17"/>
    </row>
    <row r="6236" spans="1:18">
      <c r="A6236" s="23"/>
      <c r="C6236" s="26"/>
      <c r="D6236" s="20" t="str">
        <f>IFERROR(VLOOKUP(H6236&amp;"|"&amp;I6236,Sheet3!$H$2:$N$150,5,0),"")</f>
        <v/>
      </c>
      <c r="M6236" s="20" t="str">
        <f>IFERROR(INDEX(Sheet3!$Q$2:$Q$25,MATCH(H6236,Origin_List,0)),"")</f>
        <v/>
      </c>
      <c r="N6236" s="22"/>
      <c r="Q6236" s="17"/>
      <c r="R6236" s="17"/>
    </row>
    <row r="6237" spans="1:18">
      <c r="A6237" s="23"/>
      <c r="C6237" s="26"/>
      <c r="D6237" s="20" t="str">
        <f>IFERROR(VLOOKUP(H6237&amp;"|"&amp;I6237,Sheet3!$H$2:$N$150,5,0),"")</f>
        <v/>
      </c>
      <c r="M6237" s="20" t="str">
        <f>IFERROR(INDEX(Sheet3!$Q$2:$Q$25,MATCH(H6237,Origin_List,0)),"")</f>
        <v/>
      </c>
      <c r="N6237" s="22"/>
      <c r="Q6237" s="17"/>
      <c r="R6237" s="17"/>
    </row>
    <row r="6238" spans="1:18">
      <c r="A6238" s="23"/>
      <c r="C6238" s="26"/>
      <c r="D6238" s="20" t="str">
        <f>IFERROR(VLOOKUP(H6238&amp;"|"&amp;I6238,Sheet3!$H$2:$N$150,5,0),"")</f>
        <v/>
      </c>
      <c r="M6238" s="20" t="str">
        <f>IFERROR(INDEX(Sheet3!$Q$2:$Q$25,MATCH(H6238,Origin_List,0)),"")</f>
        <v/>
      </c>
      <c r="N6238" s="22"/>
      <c r="Q6238" s="17"/>
      <c r="R6238" s="17"/>
    </row>
    <row r="6239" spans="1:18">
      <c r="A6239" s="23"/>
      <c r="C6239" s="26"/>
      <c r="D6239" s="20" t="str">
        <f>IFERROR(VLOOKUP(H6239&amp;"|"&amp;I6239,Sheet3!$H$2:$N$150,5,0),"")</f>
        <v/>
      </c>
      <c r="M6239" s="20" t="str">
        <f>IFERROR(INDEX(Sheet3!$Q$2:$Q$25,MATCH(H6239,Origin_List,0)),"")</f>
        <v/>
      </c>
      <c r="N6239" s="22"/>
      <c r="Q6239" s="17"/>
      <c r="R6239" s="17"/>
    </row>
    <row r="6240" spans="1:18">
      <c r="A6240" s="23"/>
      <c r="C6240" s="26"/>
      <c r="D6240" s="20" t="str">
        <f>IFERROR(VLOOKUP(H6240&amp;"|"&amp;I6240,Sheet3!$H$2:$N$150,5,0),"")</f>
        <v/>
      </c>
      <c r="M6240" s="20" t="str">
        <f>IFERROR(INDEX(Sheet3!$Q$2:$Q$25,MATCH(H6240,Origin_List,0)),"")</f>
        <v/>
      </c>
      <c r="N6240" s="22"/>
      <c r="Q6240" s="17"/>
      <c r="R6240" s="17"/>
    </row>
    <row r="6241" spans="1:18">
      <c r="A6241" s="23"/>
      <c r="C6241" s="26"/>
      <c r="D6241" s="20" t="str">
        <f>IFERROR(VLOOKUP(H6241&amp;"|"&amp;I6241,Sheet3!$H$2:$N$150,5,0),"")</f>
        <v/>
      </c>
      <c r="M6241" s="20" t="str">
        <f>IFERROR(INDEX(Sheet3!$Q$2:$Q$25,MATCH(H6241,Origin_List,0)),"")</f>
        <v/>
      </c>
      <c r="N6241" s="22"/>
      <c r="Q6241" s="17"/>
      <c r="R6241" s="17"/>
    </row>
    <row r="6242" spans="1:18">
      <c r="A6242" s="23"/>
      <c r="C6242" s="26"/>
      <c r="D6242" s="20" t="str">
        <f>IFERROR(VLOOKUP(H6242&amp;"|"&amp;I6242,Sheet3!$H$2:$N$150,5,0),"")</f>
        <v/>
      </c>
      <c r="M6242" s="20" t="str">
        <f>IFERROR(INDEX(Sheet3!$Q$2:$Q$25,MATCH(H6242,Origin_List,0)),"")</f>
        <v/>
      </c>
      <c r="N6242" s="22"/>
      <c r="Q6242" s="17"/>
      <c r="R6242" s="17"/>
    </row>
    <row r="6243" spans="1:18">
      <c r="A6243" s="23"/>
      <c r="C6243" s="26"/>
      <c r="D6243" s="20" t="str">
        <f>IFERROR(VLOOKUP(H6243&amp;"|"&amp;I6243,Sheet3!$H$2:$N$150,5,0),"")</f>
        <v/>
      </c>
      <c r="M6243" s="20" t="str">
        <f>IFERROR(INDEX(Sheet3!$Q$2:$Q$25,MATCH(H6243,Origin_List,0)),"")</f>
        <v/>
      </c>
      <c r="N6243" s="22"/>
      <c r="Q6243" s="17"/>
      <c r="R6243" s="17"/>
    </row>
    <row r="6244" spans="1:18">
      <c r="A6244" s="23"/>
      <c r="C6244" s="26"/>
      <c r="D6244" s="20" t="str">
        <f>IFERROR(VLOOKUP(H6244&amp;"|"&amp;I6244,Sheet3!$H$2:$N$150,5,0),"")</f>
        <v/>
      </c>
      <c r="M6244" s="20" t="str">
        <f>IFERROR(INDEX(Sheet3!$Q$2:$Q$25,MATCH(H6244,Origin_List,0)),"")</f>
        <v/>
      </c>
      <c r="N6244" s="22"/>
      <c r="Q6244" s="17"/>
      <c r="R6244" s="17"/>
    </row>
    <row r="6245" spans="1:18">
      <c r="A6245" s="23"/>
      <c r="C6245" s="26"/>
      <c r="D6245" s="20" t="str">
        <f>IFERROR(VLOOKUP(H6245&amp;"|"&amp;I6245,Sheet3!$H$2:$N$150,5,0),"")</f>
        <v/>
      </c>
      <c r="M6245" s="20" t="str">
        <f>IFERROR(INDEX(Sheet3!$Q$2:$Q$25,MATCH(H6245,Origin_List,0)),"")</f>
        <v/>
      </c>
      <c r="N6245" s="22"/>
      <c r="Q6245" s="17"/>
      <c r="R6245" s="17"/>
    </row>
    <row r="6246" spans="1:18">
      <c r="A6246" s="23"/>
      <c r="C6246" s="26"/>
      <c r="D6246" s="20" t="str">
        <f>IFERROR(VLOOKUP(H6246&amp;"|"&amp;I6246,Sheet3!$H$2:$N$150,5,0),"")</f>
        <v/>
      </c>
      <c r="M6246" s="20" t="str">
        <f>IFERROR(INDEX(Sheet3!$Q$2:$Q$25,MATCH(H6246,Origin_List,0)),"")</f>
        <v/>
      </c>
      <c r="N6246" s="22"/>
      <c r="Q6246" s="17"/>
      <c r="R6246" s="17"/>
    </row>
    <row r="6247" spans="1:18">
      <c r="A6247" s="23"/>
      <c r="C6247" s="26"/>
      <c r="D6247" s="20" t="str">
        <f>IFERROR(VLOOKUP(H6247&amp;"|"&amp;I6247,Sheet3!$H$2:$N$150,5,0),"")</f>
        <v/>
      </c>
      <c r="M6247" s="20" t="str">
        <f>IFERROR(INDEX(Sheet3!$Q$2:$Q$25,MATCH(H6247,Origin_List,0)),"")</f>
        <v/>
      </c>
      <c r="N6247" s="22"/>
      <c r="Q6247" s="17"/>
      <c r="R6247" s="17"/>
    </row>
    <row r="6248" spans="1:18">
      <c r="A6248" s="23"/>
      <c r="C6248" s="26"/>
      <c r="D6248" s="20" t="str">
        <f>IFERROR(VLOOKUP(H6248&amp;"|"&amp;I6248,Sheet3!$H$2:$N$150,5,0),"")</f>
        <v/>
      </c>
      <c r="M6248" s="20" t="str">
        <f>IFERROR(INDEX(Sheet3!$Q$2:$Q$25,MATCH(H6248,Origin_List,0)),"")</f>
        <v/>
      </c>
      <c r="N6248" s="22"/>
      <c r="Q6248" s="17"/>
      <c r="R6248" s="17"/>
    </row>
    <row r="6249" spans="1:18">
      <c r="A6249" s="23"/>
      <c r="C6249" s="26"/>
      <c r="D6249" s="20" t="str">
        <f>IFERROR(VLOOKUP(H6249&amp;"|"&amp;I6249,Sheet3!$H$2:$N$150,5,0),"")</f>
        <v/>
      </c>
      <c r="M6249" s="20" t="str">
        <f>IFERROR(INDEX(Sheet3!$Q$2:$Q$25,MATCH(H6249,Origin_List,0)),"")</f>
        <v/>
      </c>
      <c r="N6249" s="22"/>
      <c r="Q6249" s="17"/>
      <c r="R6249" s="17"/>
    </row>
    <row r="6250" spans="1:18">
      <c r="A6250" s="23"/>
      <c r="C6250" s="26"/>
      <c r="D6250" s="20" t="str">
        <f>IFERROR(VLOOKUP(H6250&amp;"|"&amp;I6250,Sheet3!$H$2:$N$150,5,0),"")</f>
        <v/>
      </c>
      <c r="M6250" s="20" t="str">
        <f>IFERROR(INDEX(Sheet3!$Q$2:$Q$25,MATCH(H6250,Origin_List,0)),"")</f>
        <v/>
      </c>
      <c r="N6250" s="22"/>
      <c r="Q6250" s="17"/>
      <c r="R6250" s="17"/>
    </row>
    <row r="6251" spans="1:18">
      <c r="A6251" s="23"/>
      <c r="C6251" s="26"/>
      <c r="D6251" s="20" t="str">
        <f>IFERROR(VLOOKUP(H6251&amp;"|"&amp;I6251,Sheet3!$H$2:$N$150,5,0),"")</f>
        <v/>
      </c>
      <c r="M6251" s="20" t="str">
        <f>IFERROR(INDEX(Sheet3!$Q$2:$Q$25,MATCH(H6251,Origin_List,0)),"")</f>
        <v/>
      </c>
      <c r="N6251" s="22"/>
      <c r="Q6251" s="17"/>
      <c r="R6251" s="17"/>
    </row>
    <row r="6252" spans="1:18">
      <c r="A6252" s="23"/>
      <c r="C6252" s="26"/>
      <c r="D6252" s="20" t="str">
        <f>IFERROR(VLOOKUP(H6252&amp;"|"&amp;I6252,Sheet3!$H$2:$N$150,5,0),"")</f>
        <v/>
      </c>
      <c r="M6252" s="20" t="str">
        <f>IFERROR(INDEX(Sheet3!$Q$2:$Q$25,MATCH(H6252,Origin_List,0)),"")</f>
        <v/>
      </c>
      <c r="N6252" s="22"/>
      <c r="Q6252" s="17"/>
      <c r="R6252" s="17"/>
    </row>
    <row r="6253" spans="1:18">
      <c r="A6253" s="23"/>
      <c r="C6253" s="26"/>
      <c r="D6253" s="20" t="str">
        <f>IFERROR(VLOOKUP(H6253&amp;"|"&amp;I6253,Sheet3!$H$2:$N$150,5,0),"")</f>
        <v/>
      </c>
      <c r="M6253" s="20" t="str">
        <f>IFERROR(INDEX(Sheet3!$Q$2:$Q$25,MATCH(H6253,Origin_List,0)),"")</f>
        <v/>
      </c>
      <c r="N6253" s="22"/>
      <c r="Q6253" s="17"/>
      <c r="R6253" s="17"/>
    </row>
    <row r="6254" spans="1:18">
      <c r="A6254" s="23"/>
      <c r="C6254" s="26"/>
      <c r="D6254" s="20" t="str">
        <f>IFERROR(VLOOKUP(H6254&amp;"|"&amp;I6254,Sheet3!$H$2:$N$150,5,0),"")</f>
        <v/>
      </c>
      <c r="M6254" s="20" t="str">
        <f>IFERROR(INDEX(Sheet3!$Q$2:$Q$25,MATCH(H6254,Origin_List,0)),"")</f>
        <v/>
      </c>
      <c r="N6254" s="22"/>
      <c r="Q6254" s="17"/>
      <c r="R6254" s="17"/>
    </row>
    <row r="6255" spans="1:18">
      <c r="A6255" s="23"/>
      <c r="C6255" s="26"/>
      <c r="D6255" s="20" t="str">
        <f>IFERROR(VLOOKUP(H6255&amp;"|"&amp;I6255,Sheet3!$H$2:$N$150,5,0),"")</f>
        <v/>
      </c>
      <c r="M6255" s="20" t="str">
        <f>IFERROR(INDEX(Sheet3!$Q$2:$Q$25,MATCH(H6255,Origin_List,0)),"")</f>
        <v/>
      </c>
      <c r="N6255" s="22"/>
      <c r="Q6255" s="17"/>
      <c r="R6255" s="17"/>
    </row>
    <row r="6256" spans="1:18">
      <c r="A6256" s="23"/>
      <c r="C6256" s="26"/>
      <c r="D6256" s="20" t="str">
        <f>IFERROR(VLOOKUP(H6256&amp;"|"&amp;I6256,Sheet3!$H$2:$N$150,5,0),"")</f>
        <v/>
      </c>
      <c r="M6256" s="20" t="str">
        <f>IFERROR(INDEX(Sheet3!$Q$2:$Q$25,MATCH(H6256,Origin_List,0)),"")</f>
        <v/>
      </c>
      <c r="N6256" s="22"/>
      <c r="Q6256" s="17"/>
      <c r="R6256" s="17"/>
    </row>
    <row r="6257" spans="1:18">
      <c r="A6257" s="23"/>
      <c r="C6257" s="26"/>
      <c r="D6257" s="20" t="str">
        <f>IFERROR(VLOOKUP(H6257&amp;"|"&amp;I6257,Sheet3!$H$2:$N$150,5,0),"")</f>
        <v/>
      </c>
      <c r="M6257" s="20" t="str">
        <f>IFERROR(INDEX(Sheet3!$Q$2:$Q$25,MATCH(H6257,Origin_List,0)),"")</f>
        <v/>
      </c>
      <c r="N6257" s="22"/>
      <c r="Q6257" s="17"/>
      <c r="R6257" s="17"/>
    </row>
    <row r="6258" spans="1:18">
      <c r="A6258" s="23"/>
      <c r="C6258" s="26"/>
      <c r="D6258" s="20" t="str">
        <f>IFERROR(VLOOKUP(H6258&amp;"|"&amp;I6258,Sheet3!$H$2:$N$150,5,0),"")</f>
        <v/>
      </c>
      <c r="M6258" s="20" t="str">
        <f>IFERROR(INDEX(Sheet3!$Q$2:$Q$25,MATCH(H6258,Origin_List,0)),"")</f>
        <v/>
      </c>
      <c r="N6258" s="22"/>
      <c r="Q6258" s="17"/>
      <c r="R6258" s="17"/>
    </row>
    <row r="6259" spans="1:18">
      <c r="A6259" s="23"/>
      <c r="C6259" s="26"/>
      <c r="D6259" s="20" t="str">
        <f>IFERROR(VLOOKUP(H6259&amp;"|"&amp;I6259,Sheet3!$H$2:$N$150,5,0),"")</f>
        <v/>
      </c>
      <c r="M6259" s="20" t="str">
        <f>IFERROR(INDEX(Sheet3!$Q$2:$Q$25,MATCH(H6259,Origin_List,0)),"")</f>
        <v/>
      </c>
      <c r="N6259" s="22"/>
      <c r="Q6259" s="17"/>
      <c r="R6259" s="17"/>
    </row>
    <row r="6260" spans="1:18">
      <c r="A6260" s="23"/>
      <c r="C6260" s="26"/>
      <c r="D6260" s="20" t="str">
        <f>IFERROR(VLOOKUP(H6260&amp;"|"&amp;I6260,Sheet3!$H$2:$N$150,5,0),"")</f>
        <v/>
      </c>
      <c r="M6260" s="20" t="str">
        <f>IFERROR(INDEX(Sheet3!$Q$2:$Q$25,MATCH(H6260,Origin_List,0)),"")</f>
        <v/>
      </c>
      <c r="N6260" s="22"/>
      <c r="Q6260" s="17"/>
      <c r="R6260" s="17"/>
    </row>
    <row r="6261" spans="1:18">
      <c r="A6261" s="23"/>
      <c r="C6261" s="26"/>
      <c r="D6261" s="20" t="str">
        <f>IFERROR(VLOOKUP(H6261&amp;"|"&amp;I6261,Sheet3!$H$2:$N$150,5,0),"")</f>
        <v/>
      </c>
      <c r="M6261" s="20" t="str">
        <f>IFERROR(INDEX(Sheet3!$Q$2:$Q$25,MATCH(H6261,Origin_List,0)),"")</f>
        <v/>
      </c>
      <c r="N6261" s="22"/>
      <c r="Q6261" s="17"/>
      <c r="R6261" s="17"/>
    </row>
    <row r="6262" spans="1:18">
      <c r="A6262" s="23"/>
      <c r="C6262" s="26"/>
      <c r="D6262" s="20" t="str">
        <f>IFERROR(VLOOKUP(H6262&amp;"|"&amp;I6262,Sheet3!$H$2:$N$150,5,0),"")</f>
        <v/>
      </c>
      <c r="M6262" s="20" t="str">
        <f>IFERROR(INDEX(Sheet3!$Q$2:$Q$25,MATCH(H6262,Origin_List,0)),"")</f>
        <v/>
      </c>
      <c r="N6262" s="22"/>
      <c r="Q6262" s="17"/>
      <c r="R6262" s="17"/>
    </row>
    <row r="6263" spans="1:18">
      <c r="A6263" s="23"/>
      <c r="C6263" s="26"/>
      <c r="D6263" s="20" t="str">
        <f>IFERROR(VLOOKUP(H6263&amp;"|"&amp;I6263,Sheet3!$H$2:$N$150,5,0),"")</f>
        <v/>
      </c>
      <c r="M6263" s="20" t="str">
        <f>IFERROR(INDEX(Sheet3!$Q$2:$Q$25,MATCH(H6263,Origin_List,0)),"")</f>
        <v/>
      </c>
      <c r="N6263" s="22"/>
      <c r="Q6263" s="17"/>
      <c r="R6263" s="17"/>
    </row>
    <row r="6264" spans="1:18">
      <c r="A6264" s="23"/>
      <c r="C6264" s="26"/>
      <c r="D6264" s="20" t="str">
        <f>IFERROR(VLOOKUP(H6264&amp;"|"&amp;I6264,Sheet3!$H$2:$N$150,5,0),"")</f>
        <v/>
      </c>
      <c r="M6264" s="20" t="str">
        <f>IFERROR(INDEX(Sheet3!$Q$2:$Q$25,MATCH(H6264,Origin_List,0)),"")</f>
        <v/>
      </c>
      <c r="N6264" s="22"/>
      <c r="Q6264" s="17"/>
      <c r="R6264" s="17"/>
    </row>
    <row r="6265" spans="1:18">
      <c r="A6265" s="23"/>
      <c r="C6265" s="26"/>
      <c r="D6265" s="20" t="str">
        <f>IFERROR(VLOOKUP(H6265&amp;"|"&amp;I6265,Sheet3!$H$2:$N$150,5,0),"")</f>
        <v/>
      </c>
      <c r="M6265" s="20" t="str">
        <f>IFERROR(INDEX(Sheet3!$Q$2:$Q$25,MATCH(H6265,Origin_List,0)),"")</f>
        <v/>
      </c>
      <c r="N6265" s="22"/>
      <c r="Q6265" s="17"/>
      <c r="R6265" s="17"/>
    </row>
    <row r="6266" spans="1:18">
      <c r="A6266" s="23"/>
      <c r="C6266" s="26"/>
      <c r="D6266" s="20" t="str">
        <f>IFERROR(VLOOKUP(H6266&amp;"|"&amp;I6266,Sheet3!$H$2:$N$150,5,0),"")</f>
        <v/>
      </c>
      <c r="M6266" s="20" t="str">
        <f>IFERROR(INDEX(Sheet3!$Q$2:$Q$25,MATCH(H6266,Origin_List,0)),"")</f>
        <v/>
      </c>
      <c r="N6266" s="22"/>
      <c r="Q6266" s="17"/>
      <c r="R6266" s="17"/>
    </row>
    <row r="6267" spans="1:18">
      <c r="A6267" s="23"/>
      <c r="C6267" s="26"/>
      <c r="D6267" s="20" t="str">
        <f>IFERROR(VLOOKUP(H6267&amp;"|"&amp;I6267,Sheet3!$H$2:$N$150,5,0),"")</f>
        <v/>
      </c>
      <c r="M6267" s="20" t="str">
        <f>IFERROR(INDEX(Sheet3!$Q$2:$Q$25,MATCH(H6267,Origin_List,0)),"")</f>
        <v/>
      </c>
      <c r="N6267" s="22"/>
      <c r="Q6267" s="17"/>
      <c r="R6267" s="17"/>
    </row>
    <row r="6268" spans="1:18">
      <c r="A6268" s="23"/>
      <c r="C6268" s="26"/>
      <c r="D6268" s="20" t="str">
        <f>IFERROR(VLOOKUP(H6268&amp;"|"&amp;I6268,Sheet3!$H$2:$N$150,5,0),"")</f>
        <v/>
      </c>
      <c r="M6268" s="20" t="str">
        <f>IFERROR(INDEX(Sheet3!$Q$2:$Q$25,MATCH(H6268,Origin_List,0)),"")</f>
        <v/>
      </c>
      <c r="N6268" s="22"/>
      <c r="Q6268" s="17"/>
      <c r="R6268" s="17"/>
    </row>
    <row r="6269" spans="1:18">
      <c r="A6269" s="23"/>
      <c r="C6269" s="26"/>
      <c r="D6269" s="20" t="str">
        <f>IFERROR(VLOOKUP(H6269&amp;"|"&amp;I6269,Sheet3!$H$2:$N$150,5,0),"")</f>
        <v/>
      </c>
      <c r="M6269" s="20" t="str">
        <f>IFERROR(INDEX(Sheet3!$Q$2:$Q$25,MATCH(H6269,Origin_List,0)),"")</f>
        <v/>
      </c>
      <c r="N6269" s="22"/>
      <c r="Q6269" s="17"/>
      <c r="R6269" s="17"/>
    </row>
    <row r="6270" spans="1:18">
      <c r="A6270" s="23"/>
      <c r="C6270" s="26"/>
      <c r="D6270" s="20" t="str">
        <f>IFERROR(VLOOKUP(H6270&amp;"|"&amp;I6270,Sheet3!$H$2:$N$150,5,0),"")</f>
        <v/>
      </c>
      <c r="M6270" s="20" t="str">
        <f>IFERROR(INDEX(Sheet3!$Q$2:$Q$25,MATCH(H6270,Origin_List,0)),"")</f>
        <v/>
      </c>
      <c r="N6270" s="22"/>
      <c r="Q6270" s="17"/>
      <c r="R6270" s="17"/>
    </row>
    <row r="6271" spans="1:18">
      <c r="A6271" s="23"/>
      <c r="C6271" s="26"/>
      <c r="D6271" s="20" t="str">
        <f>IFERROR(VLOOKUP(H6271&amp;"|"&amp;I6271,Sheet3!$H$2:$N$150,5,0),"")</f>
        <v/>
      </c>
      <c r="M6271" s="20" t="str">
        <f>IFERROR(INDEX(Sheet3!$Q$2:$Q$25,MATCH(H6271,Origin_List,0)),"")</f>
        <v/>
      </c>
      <c r="N6271" s="22"/>
      <c r="Q6271" s="17"/>
      <c r="R6271" s="17"/>
    </row>
    <row r="6272" spans="1:18">
      <c r="A6272" s="23"/>
      <c r="C6272" s="26"/>
      <c r="D6272" s="20" t="str">
        <f>IFERROR(VLOOKUP(H6272&amp;"|"&amp;I6272,Sheet3!$H$2:$N$150,5,0),"")</f>
        <v/>
      </c>
      <c r="M6272" s="20" t="str">
        <f>IFERROR(INDEX(Sheet3!$Q$2:$Q$25,MATCH(H6272,Origin_List,0)),"")</f>
        <v/>
      </c>
      <c r="N6272" s="22"/>
      <c r="Q6272" s="17"/>
      <c r="R6272" s="17"/>
    </row>
    <row r="6273" spans="1:18">
      <c r="A6273" s="23"/>
      <c r="C6273" s="26"/>
      <c r="D6273" s="20" t="str">
        <f>IFERROR(VLOOKUP(H6273&amp;"|"&amp;I6273,Sheet3!$H$2:$N$150,5,0),"")</f>
        <v/>
      </c>
      <c r="M6273" s="20" t="str">
        <f>IFERROR(INDEX(Sheet3!$Q$2:$Q$25,MATCH(H6273,Origin_List,0)),"")</f>
        <v/>
      </c>
      <c r="N6273" s="22"/>
      <c r="Q6273" s="17"/>
      <c r="R6273" s="17"/>
    </row>
    <row r="6274" spans="1:18">
      <c r="A6274" s="23"/>
      <c r="C6274" s="26"/>
      <c r="D6274" s="20" t="str">
        <f>IFERROR(VLOOKUP(H6274&amp;"|"&amp;I6274,Sheet3!$H$2:$N$150,5,0),"")</f>
        <v/>
      </c>
      <c r="M6274" s="20" t="str">
        <f>IFERROR(INDEX(Sheet3!$Q$2:$Q$25,MATCH(H6274,Origin_List,0)),"")</f>
        <v/>
      </c>
      <c r="N6274" s="22"/>
      <c r="Q6274" s="17"/>
      <c r="R6274" s="17"/>
    </row>
    <row r="6275" spans="1:18">
      <c r="A6275" s="23"/>
      <c r="C6275" s="26"/>
      <c r="D6275" s="20" t="str">
        <f>IFERROR(VLOOKUP(H6275&amp;"|"&amp;I6275,Sheet3!$H$2:$N$150,5,0),"")</f>
        <v/>
      </c>
      <c r="M6275" s="20" t="str">
        <f>IFERROR(INDEX(Sheet3!$Q$2:$Q$25,MATCH(H6275,Origin_List,0)),"")</f>
        <v/>
      </c>
      <c r="N6275" s="22"/>
      <c r="Q6275" s="17"/>
      <c r="R6275" s="17"/>
    </row>
    <row r="6276" spans="1:18">
      <c r="A6276" s="23"/>
      <c r="C6276" s="26"/>
      <c r="D6276" s="20" t="str">
        <f>IFERROR(VLOOKUP(H6276&amp;"|"&amp;I6276,Sheet3!$H$2:$N$150,5,0),"")</f>
        <v/>
      </c>
      <c r="M6276" s="20" t="str">
        <f>IFERROR(INDEX(Sheet3!$Q$2:$Q$25,MATCH(H6276,Origin_List,0)),"")</f>
        <v/>
      </c>
      <c r="N6276" s="22"/>
      <c r="Q6276" s="17"/>
      <c r="R6276" s="17"/>
    </row>
    <row r="6277" spans="1:18">
      <c r="A6277" s="23"/>
      <c r="C6277" s="26"/>
      <c r="D6277" s="20" t="str">
        <f>IFERROR(VLOOKUP(H6277&amp;"|"&amp;I6277,Sheet3!$H$2:$N$150,5,0),"")</f>
        <v/>
      </c>
      <c r="M6277" s="20" t="str">
        <f>IFERROR(INDEX(Sheet3!$Q$2:$Q$25,MATCH(H6277,Origin_List,0)),"")</f>
        <v/>
      </c>
      <c r="N6277" s="22"/>
      <c r="Q6277" s="17"/>
      <c r="R6277" s="17"/>
    </row>
    <row r="6278" spans="1:18">
      <c r="A6278" s="23"/>
      <c r="C6278" s="26"/>
      <c r="D6278" s="20" t="str">
        <f>IFERROR(VLOOKUP(H6278&amp;"|"&amp;I6278,Sheet3!$H$2:$N$150,5,0),"")</f>
        <v/>
      </c>
      <c r="M6278" s="20" t="str">
        <f>IFERROR(INDEX(Sheet3!$Q$2:$Q$25,MATCH(H6278,Origin_List,0)),"")</f>
        <v/>
      </c>
      <c r="N6278" s="22"/>
      <c r="Q6278" s="17"/>
      <c r="R6278" s="17"/>
    </row>
    <row r="6279" spans="1:18">
      <c r="A6279" s="23"/>
      <c r="C6279" s="26"/>
      <c r="D6279" s="20" t="str">
        <f>IFERROR(VLOOKUP(H6279&amp;"|"&amp;I6279,Sheet3!$H$2:$N$150,5,0),"")</f>
        <v/>
      </c>
      <c r="M6279" s="20" t="str">
        <f>IFERROR(INDEX(Sheet3!$Q$2:$Q$25,MATCH(H6279,Origin_List,0)),"")</f>
        <v/>
      </c>
      <c r="N6279" s="22"/>
      <c r="Q6279" s="17"/>
      <c r="R6279" s="17"/>
    </row>
    <row r="6280" spans="1:18">
      <c r="A6280" s="23"/>
      <c r="C6280" s="26"/>
      <c r="D6280" s="20" t="str">
        <f>IFERROR(VLOOKUP(H6280&amp;"|"&amp;I6280,Sheet3!$H$2:$N$150,5,0),"")</f>
        <v/>
      </c>
      <c r="M6280" s="20" t="str">
        <f>IFERROR(INDEX(Sheet3!$Q$2:$Q$25,MATCH(H6280,Origin_List,0)),"")</f>
        <v/>
      </c>
      <c r="N6280" s="22"/>
      <c r="Q6280" s="17"/>
      <c r="R6280" s="17"/>
    </row>
    <row r="6281" spans="1:18">
      <c r="A6281" s="23"/>
      <c r="C6281" s="26"/>
      <c r="D6281" s="20" t="str">
        <f>IFERROR(VLOOKUP(H6281&amp;"|"&amp;I6281,Sheet3!$H$2:$N$150,5,0),"")</f>
        <v/>
      </c>
      <c r="M6281" s="20" t="str">
        <f>IFERROR(INDEX(Sheet3!$Q$2:$Q$25,MATCH(H6281,Origin_List,0)),"")</f>
        <v/>
      </c>
      <c r="N6281" s="22"/>
      <c r="Q6281" s="17"/>
      <c r="R6281" s="17"/>
    </row>
    <row r="6282" spans="1:18">
      <c r="A6282" s="23"/>
      <c r="C6282" s="26"/>
      <c r="D6282" s="20" t="str">
        <f>IFERROR(VLOOKUP(H6282&amp;"|"&amp;I6282,Sheet3!$H$2:$N$150,5,0),"")</f>
        <v/>
      </c>
      <c r="M6282" s="20" t="str">
        <f>IFERROR(INDEX(Sheet3!$Q$2:$Q$25,MATCH(H6282,Origin_List,0)),"")</f>
        <v/>
      </c>
      <c r="N6282" s="22"/>
      <c r="Q6282" s="17"/>
      <c r="R6282" s="17"/>
    </row>
    <row r="6283" spans="1:18">
      <c r="A6283" s="23"/>
      <c r="C6283" s="26"/>
      <c r="D6283" s="20" t="str">
        <f>IFERROR(VLOOKUP(H6283&amp;"|"&amp;I6283,Sheet3!$H$2:$N$150,5,0),"")</f>
        <v/>
      </c>
      <c r="M6283" s="20" t="str">
        <f>IFERROR(INDEX(Sheet3!$Q$2:$Q$25,MATCH(H6283,Origin_List,0)),"")</f>
        <v/>
      </c>
      <c r="N6283" s="22"/>
      <c r="Q6283" s="17"/>
      <c r="R6283" s="17"/>
    </row>
    <row r="6284" spans="1:18">
      <c r="A6284" s="23"/>
      <c r="C6284" s="26"/>
      <c r="D6284" s="20" t="str">
        <f>IFERROR(VLOOKUP(H6284&amp;"|"&amp;I6284,Sheet3!$H$2:$N$150,5,0),"")</f>
        <v/>
      </c>
      <c r="M6284" s="20" t="str">
        <f>IFERROR(INDEX(Sheet3!$Q$2:$Q$25,MATCH(H6284,Origin_List,0)),"")</f>
        <v/>
      </c>
      <c r="N6284" s="22"/>
      <c r="Q6284" s="17"/>
      <c r="R6284" s="17"/>
    </row>
    <row r="6285" spans="1:18">
      <c r="A6285" s="23"/>
      <c r="C6285" s="26"/>
      <c r="D6285" s="20" t="str">
        <f>IFERROR(VLOOKUP(H6285&amp;"|"&amp;I6285,Sheet3!$H$2:$N$150,5,0),"")</f>
        <v/>
      </c>
      <c r="M6285" s="20" t="str">
        <f>IFERROR(INDEX(Sheet3!$Q$2:$Q$25,MATCH(H6285,Origin_List,0)),"")</f>
        <v/>
      </c>
      <c r="N6285" s="22"/>
      <c r="Q6285" s="17"/>
      <c r="R6285" s="17"/>
    </row>
    <row r="6286" spans="1:18">
      <c r="A6286" s="23"/>
      <c r="C6286" s="26"/>
      <c r="D6286" s="20" t="str">
        <f>IFERROR(VLOOKUP(H6286&amp;"|"&amp;I6286,Sheet3!$H$2:$N$150,5,0),"")</f>
        <v/>
      </c>
      <c r="M6286" s="20" t="str">
        <f>IFERROR(INDEX(Sheet3!$Q$2:$Q$25,MATCH(H6286,Origin_List,0)),"")</f>
        <v/>
      </c>
      <c r="N6286" s="22"/>
      <c r="Q6286" s="17"/>
      <c r="R6286" s="17"/>
    </row>
    <row r="6287" spans="1:18">
      <c r="A6287" s="23"/>
      <c r="C6287" s="26"/>
      <c r="D6287" s="20" t="str">
        <f>IFERROR(VLOOKUP(H6287&amp;"|"&amp;I6287,Sheet3!$H$2:$N$150,5,0),"")</f>
        <v/>
      </c>
      <c r="M6287" s="20" t="str">
        <f>IFERROR(INDEX(Sheet3!$Q$2:$Q$25,MATCH(H6287,Origin_List,0)),"")</f>
        <v/>
      </c>
      <c r="N6287" s="22"/>
      <c r="Q6287" s="17"/>
      <c r="R6287" s="17"/>
    </row>
    <row r="6288" spans="1:18">
      <c r="A6288" s="23"/>
      <c r="C6288" s="26"/>
      <c r="D6288" s="20" t="str">
        <f>IFERROR(VLOOKUP(H6288&amp;"|"&amp;I6288,Sheet3!$H$2:$N$150,5,0),"")</f>
        <v/>
      </c>
      <c r="M6288" s="20" t="str">
        <f>IFERROR(INDEX(Sheet3!$Q$2:$Q$25,MATCH(H6288,Origin_List,0)),"")</f>
        <v/>
      </c>
      <c r="N6288" s="22"/>
      <c r="Q6288" s="17"/>
      <c r="R6288" s="17"/>
    </row>
    <row r="6289" spans="1:18">
      <c r="A6289" s="23"/>
      <c r="C6289" s="26"/>
      <c r="D6289" s="20" t="str">
        <f>IFERROR(VLOOKUP(H6289&amp;"|"&amp;I6289,Sheet3!$H$2:$N$150,5,0),"")</f>
        <v/>
      </c>
      <c r="M6289" s="20" t="str">
        <f>IFERROR(INDEX(Sheet3!$Q$2:$Q$25,MATCH(H6289,Origin_List,0)),"")</f>
        <v/>
      </c>
      <c r="N6289" s="22"/>
      <c r="Q6289" s="17"/>
      <c r="R6289" s="17"/>
    </row>
    <row r="6290" spans="1:18">
      <c r="A6290" s="23"/>
      <c r="C6290" s="26"/>
      <c r="D6290" s="20" t="str">
        <f>IFERROR(VLOOKUP(H6290&amp;"|"&amp;I6290,Sheet3!$H$2:$N$150,5,0),"")</f>
        <v/>
      </c>
      <c r="M6290" s="20" t="str">
        <f>IFERROR(INDEX(Sheet3!$Q$2:$Q$25,MATCH(H6290,Origin_List,0)),"")</f>
        <v/>
      </c>
      <c r="N6290" s="22"/>
      <c r="Q6290" s="17"/>
      <c r="R6290" s="17"/>
    </row>
    <row r="6291" spans="1:18">
      <c r="A6291" s="23"/>
      <c r="C6291" s="26"/>
      <c r="D6291" s="20" t="str">
        <f>IFERROR(VLOOKUP(H6291&amp;"|"&amp;I6291,Sheet3!$H$2:$N$150,5,0),"")</f>
        <v/>
      </c>
      <c r="M6291" s="20" t="str">
        <f>IFERROR(INDEX(Sheet3!$Q$2:$Q$25,MATCH(H6291,Origin_List,0)),"")</f>
        <v/>
      </c>
      <c r="N6291" s="22"/>
      <c r="Q6291" s="17"/>
      <c r="R6291" s="17"/>
    </row>
    <row r="6292" spans="1:18">
      <c r="A6292" s="23"/>
      <c r="C6292" s="26"/>
      <c r="D6292" s="20" t="str">
        <f>IFERROR(VLOOKUP(H6292&amp;"|"&amp;I6292,Sheet3!$H$2:$N$150,5,0),"")</f>
        <v/>
      </c>
      <c r="M6292" s="20" t="str">
        <f>IFERROR(INDEX(Sheet3!$Q$2:$Q$25,MATCH(H6292,Origin_List,0)),"")</f>
        <v/>
      </c>
      <c r="N6292" s="22"/>
      <c r="Q6292" s="17"/>
      <c r="R6292" s="17"/>
    </row>
    <row r="6293" spans="1:18">
      <c r="A6293" s="23"/>
      <c r="C6293" s="26"/>
      <c r="D6293" s="20" t="str">
        <f>IFERROR(VLOOKUP(H6293&amp;"|"&amp;I6293,Sheet3!$H$2:$N$150,5,0),"")</f>
        <v/>
      </c>
      <c r="M6293" s="20" t="str">
        <f>IFERROR(INDEX(Sheet3!$Q$2:$Q$25,MATCH(H6293,Origin_List,0)),"")</f>
        <v/>
      </c>
      <c r="N6293" s="22"/>
      <c r="Q6293" s="17"/>
      <c r="R6293" s="17"/>
    </row>
    <row r="6294" spans="1:18">
      <c r="A6294" s="23"/>
      <c r="C6294" s="26"/>
      <c r="D6294" s="20" t="str">
        <f>IFERROR(VLOOKUP(H6294&amp;"|"&amp;I6294,Sheet3!$H$2:$N$150,5,0),"")</f>
        <v/>
      </c>
      <c r="M6294" s="20" t="str">
        <f>IFERROR(INDEX(Sheet3!$Q$2:$Q$25,MATCH(H6294,Origin_List,0)),"")</f>
        <v/>
      </c>
      <c r="N6294" s="22"/>
      <c r="Q6294" s="17"/>
      <c r="R6294" s="17"/>
    </row>
    <row r="6295" spans="1:18">
      <c r="A6295" s="23"/>
      <c r="C6295" s="26"/>
      <c r="D6295" s="20" t="str">
        <f>IFERROR(VLOOKUP(H6295&amp;"|"&amp;I6295,Sheet3!$H$2:$N$150,5,0),"")</f>
        <v/>
      </c>
      <c r="M6295" s="20" t="str">
        <f>IFERROR(INDEX(Sheet3!$Q$2:$Q$25,MATCH(H6295,Origin_List,0)),"")</f>
        <v/>
      </c>
      <c r="N6295" s="22"/>
      <c r="Q6295" s="17"/>
      <c r="R6295" s="17"/>
    </row>
    <row r="6296" spans="1:18">
      <c r="A6296" s="23"/>
      <c r="C6296" s="26"/>
      <c r="D6296" s="20" t="str">
        <f>IFERROR(VLOOKUP(H6296&amp;"|"&amp;I6296,Sheet3!$H$2:$N$150,5,0),"")</f>
        <v/>
      </c>
      <c r="M6296" s="20" t="str">
        <f>IFERROR(INDEX(Sheet3!$Q$2:$Q$25,MATCH(H6296,Origin_List,0)),"")</f>
        <v/>
      </c>
      <c r="N6296" s="22"/>
      <c r="Q6296" s="17"/>
      <c r="R6296" s="17"/>
    </row>
    <row r="6297" spans="1:18">
      <c r="A6297" s="23"/>
      <c r="C6297" s="26"/>
      <c r="D6297" s="20" t="str">
        <f>IFERROR(VLOOKUP(H6297&amp;"|"&amp;I6297,Sheet3!$H$2:$N$150,5,0),"")</f>
        <v/>
      </c>
      <c r="M6297" s="20" t="str">
        <f>IFERROR(INDEX(Sheet3!$Q$2:$Q$25,MATCH(H6297,Origin_List,0)),"")</f>
        <v/>
      </c>
      <c r="N6297" s="22"/>
      <c r="Q6297" s="17"/>
      <c r="R6297" s="17"/>
    </row>
    <row r="6298" spans="1:18">
      <c r="A6298" s="23"/>
      <c r="C6298" s="26"/>
      <c r="D6298" s="20" t="str">
        <f>IFERROR(VLOOKUP(H6298&amp;"|"&amp;I6298,Sheet3!$H$2:$N$150,5,0),"")</f>
        <v/>
      </c>
      <c r="M6298" s="20" t="str">
        <f>IFERROR(INDEX(Sheet3!$Q$2:$Q$25,MATCH(H6298,Origin_List,0)),"")</f>
        <v/>
      </c>
      <c r="N6298" s="22"/>
      <c r="Q6298" s="17"/>
      <c r="R6298" s="17"/>
    </row>
    <row r="6299" spans="1:18">
      <c r="A6299" s="23"/>
      <c r="C6299" s="26"/>
      <c r="D6299" s="20" t="str">
        <f>IFERROR(VLOOKUP(H6299&amp;"|"&amp;I6299,Sheet3!$H$2:$N$150,5,0),"")</f>
        <v/>
      </c>
      <c r="M6299" s="20" t="str">
        <f>IFERROR(INDEX(Sheet3!$Q$2:$Q$25,MATCH(H6299,Origin_List,0)),"")</f>
        <v/>
      </c>
      <c r="N6299" s="22"/>
      <c r="Q6299" s="17"/>
      <c r="R6299" s="17"/>
    </row>
    <row r="6300" spans="1:18">
      <c r="A6300" s="23"/>
      <c r="C6300" s="26"/>
      <c r="D6300" s="20" t="str">
        <f>IFERROR(VLOOKUP(H6300&amp;"|"&amp;I6300,Sheet3!$H$2:$N$150,5,0),"")</f>
        <v/>
      </c>
      <c r="M6300" s="20" t="str">
        <f>IFERROR(INDEX(Sheet3!$Q$2:$Q$25,MATCH(H6300,Origin_List,0)),"")</f>
        <v/>
      </c>
      <c r="N6300" s="22"/>
      <c r="Q6300" s="17"/>
      <c r="R6300" s="17"/>
    </row>
    <row r="6301" spans="1:18">
      <c r="A6301" s="23"/>
      <c r="C6301" s="26"/>
      <c r="D6301" s="20" t="str">
        <f>IFERROR(VLOOKUP(H6301&amp;"|"&amp;I6301,Sheet3!$H$2:$N$150,5,0),"")</f>
        <v/>
      </c>
      <c r="M6301" s="20" t="str">
        <f>IFERROR(INDEX(Sheet3!$Q$2:$Q$25,MATCH(H6301,Origin_List,0)),"")</f>
        <v/>
      </c>
      <c r="N6301" s="22"/>
      <c r="Q6301" s="17"/>
      <c r="R6301" s="17"/>
    </row>
    <row r="6302" spans="1:18">
      <c r="A6302" s="23"/>
      <c r="C6302" s="26"/>
      <c r="D6302" s="20" t="str">
        <f>IFERROR(VLOOKUP(H6302&amp;"|"&amp;I6302,Sheet3!$H$2:$N$150,5,0),"")</f>
        <v/>
      </c>
      <c r="M6302" s="20" t="str">
        <f>IFERROR(INDEX(Sheet3!$Q$2:$Q$25,MATCH(H6302,Origin_List,0)),"")</f>
        <v/>
      </c>
      <c r="N6302" s="22"/>
      <c r="Q6302" s="17"/>
      <c r="R6302" s="17"/>
    </row>
    <row r="6303" spans="1:18">
      <c r="A6303" s="23"/>
      <c r="C6303" s="26"/>
      <c r="D6303" s="20" t="str">
        <f>IFERROR(VLOOKUP(H6303&amp;"|"&amp;I6303,Sheet3!$H$2:$N$150,5,0),"")</f>
        <v/>
      </c>
      <c r="M6303" s="20" t="str">
        <f>IFERROR(INDEX(Sheet3!$Q$2:$Q$25,MATCH(H6303,Origin_List,0)),"")</f>
        <v/>
      </c>
      <c r="N6303" s="22"/>
      <c r="Q6303" s="17"/>
      <c r="R6303" s="17"/>
    </row>
    <row r="6304" spans="1:18">
      <c r="A6304" s="23"/>
      <c r="C6304" s="26"/>
      <c r="D6304" s="20" t="str">
        <f>IFERROR(VLOOKUP(H6304&amp;"|"&amp;I6304,Sheet3!$H$2:$N$150,5,0),"")</f>
        <v/>
      </c>
      <c r="M6304" s="20" t="str">
        <f>IFERROR(INDEX(Sheet3!$Q$2:$Q$25,MATCH(H6304,Origin_List,0)),"")</f>
        <v/>
      </c>
      <c r="N6304" s="22"/>
      <c r="Q6304" s="17"/>
      <c r="R6304" s="17"/>
    </row>
    <row r="6305" spans="1:18">
      <c r="A6305" s="23"/>
      <c r="C6305" s="26"/>
      <c r="D6305" s="20" t="str">
        <f>IFERROR(VLOOKUP(H6305&amp;"|"&amp;I6305,Sheet3!$H$2:$N$150,5,0),"")</f>
        <v/>
      </c>
      <c r="M6305" s="20" t="str">
        <f>IFERROR(INDEX(Sheet3!$Q$2:$Q$25,MATCH(H6305,Origin_List,0)),"")</f>
        <v/>
      </c>
      <c r="N6305" s="22"/>
      <c r="Q6305" s="17"/>
      <c r="R6305" s="17"/>
    </row>
    <row r="6306" spans="1:18">
      <c r="A6306" s="23"/>
      <c r="C6306" s="26"/>
      <c r="D6306" s="20" t="str">
        <f>IFERROR(VLOOKUP(H6306&amp;"|"&amp;I6306,Sheet3!$H$2:$N$150,5,0),"")</f>
        <v/>
      </c>
      <c r="M6306" s="20" t="str">
        <f>IFERROR(INDEX(Sheet3!$Q$2:$Q$25,MATCH(H6306,Origin_List,0)),"")</f>
        <v/>
      </c>
      <c r="N6306" s="22"/>
      <c r="Q6306" s="17"/>
      <c r="R6306" s="17"/>
    </row>
    <row r="6307" spans="1:18">
      <c r="A6307" s="23"/>
      <c r="C6307" s="26"/>
      <c r="D6307" s="20" t="str">
        <f>IFERROR(VLOOKUP(H6307&amp;"|"&amp;I6307,Sheet3!$H$2:$N$150,5,0),"")</f>
        <v/>
      </c>
      <c r="M6307" s="20" t="str">
        <f>IFERROR(INDEX(Sheet3!$Q$2:$Q$25,MATCH(H6307,Origin_List,0)),"")</f>
        <v/>
      </c>
      <c r="N6307" s="22"/>
      <c r="Q6307" s="17"/>
      <c r="R6307" s="17"/>
    </row>
    <row r="6308" spans="1:18">
      <c r="A6308" s="23"/>
      <c r="C6308" s="26"/>
      <c r="D6308" s="20" t="str">
        <f>IFERROR(VLOOKUP(H6308&amp;"|"&amp;I6308,Sheet3!$H$2:$N$150,5,0),"")</f>
        <v/>
      </c>
      <c r="M6308" s="20" t="str">
        <f>IFERROR(INDEX(Sheet3!$Q$2:$Q$25,MATCH(H6308,Origin_List,0)),"")</f>
        <v/>
      </c>
      <c r="N6308" s="22"/>
      <c r="Q6308" s="17"/>
      <c r="R6308" s="17"/>
    </row>
    <row r="6309" spans="1:18">
      <c r="A6309" s="23"/>
      <c r="C6309" s="26"/>
      <c r="D6309" s="20" t="str">
        <f>IFERROR(VLOOKUP(H6309&amp;"|"&amp;I6309,Sheet3!$H$2:$N$150,5,0),"")</f>
        <v/>
      </c>
      <c r="M6309" s="20" t="str">
        <f>IFERROR(INDEX(Sheet3!$Q$2:$Q$25,MATCH(H6309,Origin_List,0)),"")</f>
        <v/>
      </c>
      <c r="N6309" s="22"/>
      <c r="Q6309" s="17"/>
      <c r="R6309" s="17"/>
    </row>
    <row r="6310" spans="1:18">
      <c r="A6310" s="23"/>
      <c r="C6310" s="26"/>
      <c r="D6310" s="20" t="str">
        <f>IFERROR(VLOOKUP(H6310&amp;"|"&amp;I6310,Sheet3!$H$2:$N$150,5,0),"")</f>
        <v/>
      </c>
      <c r="M6310" s="20" t="str">
        <f>IFERROR(INDEX(Sheet3!$Q$2:$Q$25,MATCH(H6310,Origin_List,0)),"")</f>
        <v/>
      </c>
      <c r="N6310" s="22"/>
      <c r="Q6310" s="17"/>
      <c r="R6310" s="17"/>
    </row>
    <row r="6311" spans="1:18">
      <c r="A6311" s="23"/>
      <c r="C6311" s="26"/>
      <c r="D6311" s="20" t="str">
        <f>IFERROR(VLOOKUP(H6311&amp;"|"&amp;I6311,Sheet3!$H$2:$N$150,5,0),"")</f>
        <v/>
      </c>
      <c r="M6311" s="20" t="str">
        <f>IFERROR(INDEX(Sheet3!$Q$2:$Q$25,MATCH(H6311,Origin_List,0)),"")</f>
        <v/>
      </c>
      <c r="N6311" s="22"/>
      <c r="Q6311" s="17"/>
      <c r="R6311" s="17"/>
    </row>
    <row r="6312" spans="1:18">
      <c r="A6312" s="23"/>
      <c r="C6312" s="26"/>
      <c r="D6312" s="20" t="str">
        <f>IFERROR(VLOOKUP(H6312&amp;"|"&amp;I6312,Sheet3!$H$2:$N$150,5,0),"")</f>
        <v/>
      </c>
      <c r="M6312" s="20" t="str">
        <f>IFERROR(INDEX(Sheet3!$Q$2:$Q$25,MATCH(H6312,Origin_List,0)),"")</f>
        <v/>
      </c>
      <c r="N6312" s="22"/>
      <c r="Q6312" s="17"/>
      <c r="R6312" s="17"/>
    </row>
    <row r="6313" spans="1:18">
      <c r="A6313" s="23"/>
      <c r="C6313" s="26"/>
      <c r="D6313" s="20" t="str">
        <f>IFERROR(VLOOKUP(H6313&amp;"|"&amp;I6313,Sheet3!$H$2:$N$150,5,0),"")</f>
        <v/>
      </c>
      <c r="M6313" s="20" t="str">
        <f>IFERROR(INDEX(Sheet3!$Q$2:$Q$25,MATCH(H6313,Origin_List,0)),"")</f>
        <v/>
      </c>
      <c r="N6313" s="22"/>
      <c r="Q6313" s="17"/>
      <c r="R6313" s="17"/>
    </row>
    <row r="6314" spans="1:18">
      <c r="A6314" s="23"/>
      <c r="C6314" s="26"/>
      <c r="D6314" s="20" t="str">
        <f>IFERROR(VLOOKUP(H6314&amp;"|"&amp;I6314,Sheet3!$H$2:$N$150,5,0),"")</f>
        <v/>
      </c>
      <c r="M6314" s="20" t="str">
        <f>IFERROR(INDEX(Sheet3!$Q$2:$Q$25,MATCH(H6314,Origin_List,0)),"")</f>
        <v/>
      </c>
      <c r="N6314" s="22"/>
      <c r="Q6314" s="17"/>
      <c r="R6314" s="17"/>
    </row>
    <row r="6315" spans="1:18">
      <c r="A6315" s="23"/>
      <c r="C6315" s="26"/>
      <c r="D6315" s="20" t="str">
        <f>IFERROR(VLOOKUP(H6315&amp;"|"&amp;I6315,Sheet3!$H$2:$N$150,5,0),"")</f>
        <v/>
      </c>
      <c r="M6315" s="20" t="str">
        <f>IFERROR(INDEX(Sheet3!$Q$2:$Q$25,MATCH(H6315,Origin_List,0)),"")</f>
        <v/>
      </c>
      <c r="N6315" s="22"/>
      <c r="Q6315" s="17"/>
      <c r="R6315" s="17"/>
    </row>
    <row r="6316" spans="1:18">
      <c r="A6316" s="23"/>
      <c r="C6316" s="26"/>
      <c r="D6316" s="20" t="str">
        <f>IFERROR(VLOOKUP(H6316&amp;"|"&amp;I6316,Sheet3!$H$2:$N$150,5,0),"")</f>
        <v/>
      </c>
      <c r="M6316" s="20" t="str">
        <f>IFERROR(INDEX(Sheet3!$Q$2:$Q$25,MATCH(H6316,Origin_List,0)),"")</f>
        <v/>
      </c>
      <c r="N6316" s="22"/>
      <c r="Q6316" s="17"/>
      <c r="R6316" s="17"/>
    </row>
    <row r="6317" spans="1:18">
      <c r="A6317" s="23"/>
      <c r="C6317" s="26"/>
      <c r="D6317" s="20" t="str">
        <f>IFERROR(VLOOKUP(H6317&amp;"|"&amp;I6317,Sheet3!$H$2:$N$150,5,0),"")</f>
        <v/>
      </c>
      <c r="M6317" s="20" t="str">
        <f>IFERROR(INDEX(Sheet3!$Q$2:$Q$25,MATCH(H6317,Origin_List,0)),"")</f>
        <v/>
      </c>
      <c r="N6317" s="22"/>
      <c r="Q6317" s="17"/>
      <c r="R6317" s="17"/>
    </row>
    <row r="6318" spans="1:18">
      <c r="A6318" s="23"/>
      <c r="C6318" s="26"/>
      <c r="D6318" s="20" t="str">
        <f>IFERROR(VLOOKUP(H6318&amp;"|"&amp;I6318,Sheet3!$H$2:$N$150,5,0),"")</f>
        <v/>
      </c>
      <c r="M6318" s="20" t="str">
        <f>IFERROR(INDEX(Sheet3!$Q$2:$Q$25,MATCH(H6318,Origin_List,0)),"")</f>
        <v/>
      </c>
      <c r="N6318" s="22"/>
      <c r="Q6318" s="17"/>
      <c r="R6318" s="17"/>
    </row>
    <row r="6319" spans="1:18">
      <c r="A6319" s="23"/>
      <c r="C6319" s="26"/>
      <c r="D6319" s="20" t="str">
        <f>IFERROR(VLOOKUP(H6319&amp;"|"&amp;I6319,Sheet3!$H$2:$N$150,5,0),"")</f>
        <v/>
      </c>
      <c r="M6319" s="20" t="str">
        <f>IFERROR(INDEX(Sheet3!$Q$2:$Q$25,MATCH(H6319,Origin_List,0)),"")</f>
        <v/>
      </c>
      <c r="N6319" s="22"/>
      <c r="Q6319" s="17"/>
      <c r="R6319" s="17"/>
    </row>
    <row r="6320" spans="1:18">
      <c r="A6320" s="23"/>
      <c r="C6320" s="26"/>
      <c r="D6320" s="20" t="str">
        <f>IFERROR(VLOOKUP(H6320&amp;"|"&amp;I6320,Sheet3!$H$2:$N$150,5,0),"")</f>
        <v/>
      </c>
      <c r="M6320" s="20" t="str">
        <f>IFERROR(INDEX(Sheet3!$Q$2:$Q$25,MATCH(H6320,Origin_List,0)),"")</f>
        <v/>
      </c>
      <c r="N6320" s="22"/>
      <c r="Q6320" s="17"/>
      <c r="R6320" s="17"/>
    </row>
    <row r="6321" spans="1:18">
      <c r="A6321" s="23"/>
      <c r="C6321" s="26"/>
      <c r="D6321" s="20" t="str">
        <f>IFERROR(VLOOKUP(H6321&amp;"|"&amp;I6321,Sheet3!$H$2:$N$150,5,0),"")</f>
        <v/>
      </c>
      <c r="M6321" s="20" t="str">
        <f>IFERROR(INDEX(Sheet3!$Q$2:$Q$25,MATCH(H6321,Origin_List,0)),"")</f>
        <v/>
      </c>
      <c r="N6321" s="22"/>
      <c r="Q6321" s="17"/>
      <c r="R6321" s="17"/>
    </row>
    <row r="6322" spans="1:18">
      <c r="A6322" s="23"/>
      <c r="C6322" s="26"/>
      <c r="D6322" s="20" t="str">
        <f>IFERROR(VLOOKUP(H6322&amp;"|"&amp;I6322,Sheet3!$H$2:$N$150,5,0),"")</f>
        <v/>
      </c>
      <c r="M6322" s="20" t="str">
        <f>IFERROR(INDEX(Sheet3!$Q$2:$Q$25,MATCH(H6322,Origin_List,0)),"")</f>
        <v/>
      </c>
      <c r="N6322" s="22"/>
      <c r="Q6322" s="17"/>
      <c r="R6322" s="17"/>
    </row>
    <row r="6323" spans="1:18">
      <c r="A6323" s="23"/>
      <c r="C6323" s="26"/>
      <c r="D6323" s="20" t="str">
        <f>IFERROR(VLOOKUP(H6323&amp;"|"&amp;I6323,Sheet3!$H$2:$N$150,5,0),"")</f>
        <v/>
      </c>
      <c r="M6323" s="20" t="str">
        <f>IFERROR(INDEX(Sheet3!$Q$2:$Q$25,MATCH(H6323,Origin_List,0)),"")</f>
        <v/>
      </c>
      <c r="N6323" s="22"/>
      <c r="Q6323" s="17"/>
      <c r="R6323" s="17"/>
    </row>
    <row r="6324" spans="1:18">
      <c r="A6324" s="23"/>
      <c r="C6324" s="26"/>
      <c r="D6324" s="20" t="str">
        <f>IFERROR(VLOOKUP(H6324&amp;"|"&amp;I6324,Sheet3!$H$2:$N$150,5,0),"")</f>
        <v/>
      </c>
      <c r="M6324" s="20" t="str">
        <f>IFERROR(INDEX(Sheet3!$Q$2:$Q$25,MATCH(H6324,Origin_List,0)),"")</f>
        <v/>
      </c>
      <c r="N6324" s="22"/>
      <c r="Q6324" s="17"/>
      <c r="R6324" s="17"/>
    </row>
    <row r="6325" spans="1:18">
      <c r="A6325" s="23"/>
      <c r="C6325" s="26"/>
      <c r="D6325" s="20" t="str">
        <f>IFERROR(VLOOKUP(H6325&amp;"|"&amp;I6325,Sheet3!$H$2:$N$150,5,0),"")</f>
        <v/>
      </c>
      <c r="M6325" s="20" t="str">
        <f>IFERROR(INDEX(Sheet3!$Q$2:$Q$25,MATCH(H6325,Origin_List,0)),"")</f>
        <v/>
      </c>
      <c r="N6325" s="22"/>
      <c r="Q6325" s="17"/>
      <c r="R6325" s="17"/>
    </row>
    <row r="6326" spans="1:18">
      <c r="A6326" s="23"/>
      <c r="C6326" s="26"/>
      <c r="D6326" s="20" t="str">
        <f>IFERROR(VLOOKUP(H6326&amp;"|"&amp;I6326,Sheet3!$H$2:$N$150,5,0),"")</f>
        <v/>
      </c>
      <c r="M6326" s="20" t="str">
        <f>IFERROR(INDEX(Sheet3!$Q$2:$Q$25,MATCH(H6326,Origin_List,0)),"")</f>
        <v/>
      </c>
      <c r="N6326" s="22"/>
      <c r="Q6326" s="17"/>
      <c r="R6326" s="17"/>
    </row>
    <row r="6327" spans="1:18">
      <c r="A6327" s="23"/>
      <c r="C6327" s="26"/>
      <c r="D6327" s="20" t="str">
        <f>IFERROR(VLOOKUP(H6327&amp;"|"&amp;I6327,Sheet3!$H$2:$N$150,5,0),"")</f>
        <v/>
      </c>
      <c r="M6327" s="20" t="str">
        <f>IFERROR(INDEX(Sheet3!$Q$2:$Q$25,MATCH(H6327,Origin_List,0)),"")</f>
        <v/>
      </c>
      <c r="N6327" s="22"/>
      <c r="Q6327" s="17"/>
      <c r="R6327" s="17"/>
    </row>
    <row r="6328" spans="1:18">
      <c r="A6328" s="23"/>
      <c r="C6328" s="26"/>
      <c r="D6328" s="20" t="str">
        <f>IFERROR(VLOOKUP(H6328&amp;"|"&amp;I6328,Sheet3!$H$2:$N$150,5,0),"")</f>
        <v/>
      </c>
      <c r="M6328" s="20" t="str">
        <f>IFERROR(INDEX(Sheet3!$Q$2:$Q$25,MATCH(H6328,Origin_List,0)),"")</f>
        <v/>
      </c>
      <c r="N6328" s="22"/>
      <c r="Q6328" s="17"/>
      <c r="R6328" s="17"/>
    </row>
    <row r="6329" spans="1:18">
      <c r="A6329" s="23"/>
      <c r="C6329" s="26"/>
      <c r="D6329" s="20" t="str">
        <f>IFERROR(VLOOKUP(H6329&amp;"|"&amp;I6329,Sheet3!$H$2:$N$150,5,0),"")</f>
        <v/>
      </c>
      <c r="M6329" s="20" t="str">
        <f>IFERROR(INDEX(Sheet3!$Q$2:$Q$25,MATCH(H6329,Origin_List,0)),"")</f>
        <v/>
      </c>
      <c r="N6329" s="22"/>
      <c r="Q6329" s="17"/>
      <c r="R6329" s="17"/>
    </row>
    <row r="6330" spans="1:18">
      <c r="A6330" s="23"/>
      <c r="C6330" s="26"/>
      <c r="D6330" s="20" t="str">
        <f>IFERROR(VLOOKUP(H6330&amp;"|"&amp;I6330,Sheet3!$H$2:$N$150,5,0),"")</f>
        <v/>
      </c>
      <c r="M6330" s="20" t="str">
        <f>IFERROR(INDEX(Sheet3!$Q$2:$Q$25,MATCH(H6330,Origin_List,0)),"")</f>
        <v/>
      </c>
      <c r="N6330" s="22"/>
      <c r="Q6330" s="17"/>
      <c r="R6330" s="17"/>
    </row>
    <row r="6331" spans="1:18">
      <c r="A6331" s="23"/>
      <c r="C6331" s="26"/>
      <c r="D6331" s="20" t="str">
        <f>IFERROR(VLOOKUP(H6331&amp;"|"&amp;I6331,Sheet3!$H$2:$N$150,5,0),"")</f>
        <v/>
      </c>
      <c r="M6331" s="20" t="str">
        <f>IFERROR(INDEX(Sheet3!$Q$2:$Q$25,MATCH(H6331,Origin_List,0)),"")</f>
        <v/>
      </c>
      <c r="N6331" s="22"/>
      <c r="Q6331" s="17"/>
      <c r="R6331" s="17"/>
    </row>
    <row r="6332" spans="1:18">
      <c r="A6332" s="23"/>
      <c r="C6332" s="26"/>
      <c r="D6332" s="20" t="str">
        <f>IFERROR(VLOOKUP(H6332&amp;"|"&amp;I6332,Sheet3!$H$2:$N$150,5,0),"")</f>
        <v/>
      </c>
      <c r="M6332" s="20" t="str">
        <f>IFERROR(INDEX(Sheet3!$Q$2:$Q$25,MATCH(H6332,Origin_List,0)),"")</f>
        <v/>
      </c>
      <c r="N6332" s="22"/>
      <c r="Q6332" s="17"/>
      <c r="R6332" s="17"/>
    </row>
    <row r="6333" spans="1:18">
      <c r="A6333" s="23"/>
      <c r="C6333" s="26"/>
      <c r="D6333" s="20" t="str">
        <f>IFERROR(VLOOKUP(H6333&amp;"|"&amp;I6333,Sheet3!$H$2:$N$150,5,0),"")</f>
        <v/>
      </c>
      <c r="M6333" s="20" t="str">
        <f>IFERROR(INDEX(Sheet3!$Q$2:$Q$25,MATCH(H6333,Origin_List,0)),"")</f>
        <v/>
      </c>
      <c r="N6333" s="22"/>
      <c r="Q6333" s="17"/>
      <c r="R6333" s="17"/>
    </row>
    <row r="6334" spans="1:18">
      <c r="A6334" s="23"/>
      <c r="C6334" s="26"/>
      <c r="D6334" s="20" t="str">
        <f>IFERROR(VLOOKUP(H6334&amp;"|"&amp;I6334,Sheet3!$H$2:$N$150,5,0),"")</f>
        <v/>
      </c>
      <c r="M6334" s="20" t="str">
        <f>IFERROR(INDEX(Sheet3!$Q$2:$Q$25,MATCH(H6334,Origin_List,0)),"")</f>
        <v/>
      </c>
      <c r="N6334" s="22"/>
      <c r="Q6334" s="17"/>
      <c r="R6334" s="17"/>
    </row>
    <row r="6335" spans="1:18">
      <c r="A6335" s="23"/>
      <c r="C6335" s="26"/>
      <c r="D6335" s="20" t="str">
        <f>IFERROR(VLOOKUP(H6335&amp;"|"&amp;I6335,Sheet3!$H$2:$N$150,5,0),"")</f>
        <v/>
      </c>
      <c r="M6335" s="20" t="str">
        <f>IFERROR(INDEX(Sheet3!$Q$2:$Q$25,MATCH(H6335,Origin_List,0)),"")</f>
        <v/>
      </c>
      <c r="N6335" s="22"/>
      <c r="Q6335" s="17"/>
      <c r="R6335" s="17"/>
    </row>
    <row r="6336" spans="1:18">
      <c r="A6336" s="23"/>
      <c r="C6336" s="26"/>
      <c r="D6336" s="20" t="str">
        <f>IFERROR(VLOOKUP(H6336&amp;"|"&amp;I6336,Sheet3!$H$2:$N$150,5,0),"")</f>
        <v/>
      </c>
      <c r="M6336" s="20" t="str">
        <f>IFERROR(INDEX(Sheet3!$Q$2:$Q$25,MATCH(H6336,Origin_List,0)),"")</f>
        <v/>
      </c>
      <c r="N6336" s="22"/>
      <c r="Q6336" s="17"/>
      <c r="R6336" s="17"/>
    </row>
    <row r="6337" spans="1:18">
      <c r="A6337" s="23"/>
      <c r="C6337" s="26"/>
      <c r="D6337" s="20" t="str">
        <f>IFERROR(VLOOKUP(H6337&amp;"|"&amp;I6337,Sheet3!$H$2:$N$150,5,0),"")</f>
        <v/>
      </c>
      <c r="M6337" s="20" t="str">
        <f>IFERROR(INDEX(Sheet3!$Q$2:$Q$25,MATCH(H6337,Origin_List,0)),"")</f>
        <v/>
      </c>
      <c r="N6337" s="22"/>
      <c r="Q6337" s="17"/>
      <c r="R6337" s="17"/>
    </row>
    <row r="6338" spans="1:18">
      <c r="A6338" s="23"/>
      <c r="C6338" s="26"/>
      <c r="D6338" s="20" t="str">
        <f>IFERROR(VLOOKUP(H6338&amp;"|"&amp;I6338,Sheet3!$H$2:$N$150,5,0),"")</f>
        <v/>
      </c>
      <c r="M6338" s="20" t="str">
        <f>IFERROR(INDEX(Sheet3!$Q$2:$Q$25,MATCH(H6338,Origin_List,0)),"")</f>
        <v/>
      </c>
      <c r="N6338" s="22"/>
      <c r="Q6338" s="17"/>
      <c r="R6338" s="17"/>
    </row>
    <row r="6339" spans="1:18">
      <c r="A6339" s="23"/>
      <c r="C6339" s="26"/>
      <c r="D6339" s="20" t="str">
        <f>IFERROR(VLOOKUP(H6339&amp;"|"&amp;I6339,Sheet3!$H$2:$N$150,5,0),"")</f>
        <v/>
      </c>
      <c r="M6339" s="20" t="str">
        <f>IFERROR(INDEX(Sheet3!$Q$2:$Q$25,MATCH(H6339,Origin_List,0)),"")</f>
        <v/>
      </c>
      <c r="N6339" s="22"/>
      <c r="Q6339" s="17"/>
      <c r="R6339" s="17"/>
    </row>
    <row r="6340" spans="1:18">
      <c r="A6340" s="23"/>
      <c r="C6340" s="26"/>
      <c r="D6340" s="20" t="str">
        <f>IFERROR(VLOOKUP(H6340&amp;"|"&amp;I6340,Sheet3!$H$2:$N$150,5,0),"")</f>
        <v/>
      </c>
      <c r="M6340" s="20" t="str">
        <f>IFERROR(INDEX(Sheet3!$Q$2:$Q$25,MATCH(H6340,Origin_List,0)),"")</f>
        <v/>
      </c>
      <c r="N6340" s="22"/>
      <c r="Q6340" s="17"/>
      <c r="R6340" s="17"/>
    </row>
    <row r="6341" spans="1:18">
      <c r="A6341" s="23"/>
      <c r="C6341" s="26"/>
      <c r="D6341" s="20" t="str">
        <f>IFERROR(VLOOKUP(H6341&amp;"|"&amp;I6341,Sheet3!$H$2:$N$150,5,0),"")</f>
        <v/>
      </c>
      <c r="M6341" s="20" t="str">
        <f>IFERROR(INDEX(Sheet3!$Q$2:$Q$25,MATCH(H6341,Origin_List,0)),"")</f>
        <v/>
      </c>
      <c r="N6341" s="22"/>
      <c r="Q6341" s="17"/>
      <c r="R6341" s="17"/>
    </row>
    <row r="6342" spans="1:18">
      <c r="A6342" s="23"/>
      <c r="C6342" s="26"/>
      <c r="D6342" s="20" t="str">
        <f>IFERROR(VLOOKUP(H6342&amp;"|"&amp;I6342,Sheet3!$H$2:$N$150,5,0),"")</f>
        <v/>
      </c>
      <c r="M6342" s="20" t="str">
        <f>IFERROR(INDEX(Sheet3!$Q$2:$Q$25,MATCH(H6342,Origin_List,0)),"")</f>
        <v/>
      </c>
      <c r="N6342" s="22"/>
      <c r="Q6342" s="17"/>
      <c r="R6342" s="17"/>
    </row>
    <row r="6343" spans="1:18">
      <c r="A6343" s="23"/>
      <c r="C6343" s="26"/>
      <c r="D6343" s="20" t="str">
        <f>IFERROR(VLOOKUP(H6343&amp;"|"&amp;I6343,Sheet3!$H$2:$N$150,5,0),"")</f>
        <v/>
      </c>
      <c r="M6343" s="20" t="str">
        <f>IFERROR(INDEX(Sheet3!$Q$2:$Q$25,MATCH(H6343,Origin_List,0)),"")</f>
        <v/>
      </c>
      <c r="N6343" s="22"/>
      <c r="Q6343" s="17"/>
      <c r="R6343" s="17"/>
    </row>
    <row r="6344" spans="1:18">
      <c r="A6344" s="23"/>
      <c r="C6344" s="26"/>
      <c r="D6344" s="20" t="str">
        <f>IFERROR(VLOOKUP(H6344&amp;"|"&amp;I6344,Sheet3!$H$2:$N$150,5,0),"")</f>
        <v/>
      </c>
      <c r="M6344" s="20" t="str">
        <f>IFERROR(INDEX(Sheet3!$Q$2:$Q$25,MATCH(H6344,Origin_List,0)),"")</f>
        <v/>
      </c>
      <c r="N6344" s="22"/>
      <c r="Q6344" s="17"/>
      <c r="R6344" s="17"/>
    </row>
    <row r="6345" spans="1:18">
      <c r="A6345" s="23"/>
      <c r="C6345" s="26"/>
      <c r="D6345" s="20" t="str">
        <f>IFERROR(VLOOKUP(H6345&amp;"|"&amp;I6345,Sheet3!$H$2:$N$150,5,0),"")</f>
        <v/>
      </c>
      <c r="M6345" s="20" t="str">
        <f>IFERROR(INDEX(Sheet3!$Q$2:$Q$25,MATCH(H6345,Origin_List,0)),"")</f>
        <v/>
      </c>
      <c r="N6345" s="22"/>
      <c r="Q6345" s="17"/>
      <c r="R6345" s="17"/>
    </row>
    <row r="6346" spans="1:18">
      <c r="A6346" s="23"/>
      <c r="C6346" s="26"/>
      <c r="D6346" s="20" t="str">
        <f>IFERROR(VLOOKUP(H6346&amp;"|"&amp;I6346,Sheet3!$H$2:$N$150,5,0),"")</f>
        <v/>
      </c>
      <c r="M6346" s="20" t="str">
        <f>IFERROR(INDEX(Sheet3!$Q$2:$Q$25,MATCH(H6346,Origin_List,0)),"")</f>
        <v/>
      </c>
      <c r="N6346" s="22"/>
      <c r="Q6346" s="17"/>
      <c r="R6346" s="17"/>
    </row>
    <row r="6347" spans="1:18">
      <c r="A6347" s="23"/>
      <c r="C6347" s="26"/>
      <c r="D6347" s="20" t="str">
        <f>IFERROR(VLOOKUP(H6347&amp;"|"&amp;I6347,Sheet3!$H$2:$N$150,5,0),"")</f>
        <v/>
      </c>
      <c r="M6347" s="20" t="str">
        <f>IFERROR(INDEX(Sheet3!$Q$2:$Q$25,MATCH(H6347,Origin_List,0)),"")</f>
        <v/>
      </c>
      <c r="N6347" s="22"/>
      <c r="Q6347" s="17"/>
      <c r="R6347" s="17"/>
    </row>
    <row r="6348" spans="1:18">
      <c r="A6348" s="23"/>
      <c r="C6348" s="26"/>
      <c r="D6348" s="20" t="str">
        <f>IFERROR(VLOOKUP(H6348&amp;"|"&amp;I6348,Sheet3!$H$2:$N$150,5,0),"")</f>
        <v/>
      </c>
      <c r="M6348" s="20" t="str">
        <f>IFERROR(INDEX(Sheet3!$Q$2:$Q$25,MATCH(H6348,Origin_List,0)),"")</f>
        <v/>
      </c>
      <c r="N6348" s="22"/>
      <c r="Q6348" s="17"/>
      <c r="R6348" s="17"/>
    </row>
    <row r="6349" spans="1:18">
      <c r="A6349" s="23"/>
      <c r="C6349" s="26"/>
      <c r="D6349" s="20" t="str">
        <f>IFERROR(VLOOKUP(H6349&amp;"|"&amp;I6349,Sheet3!$H$2:$N$150,5,0),"")</f>
        <v/>
      </c>
      <c r="M6349" s="20" t="str">
        <f>IFERROR(INDEX(Sheet3!$Q$2:$Q$25,MATCH(H6349,Origin_List,0)),"")</f>
        <v/>
      </c>
      <c r="N6349" s="22"/>
      <c r="Q6349" s="17"/>
      <c r="R6349" s="17"/>
    </row>
    <row r="6350" spans="1:18">
      <c r="A6350" s="23"/>
      <c r="C6350" s="26"/>
      <c r="D6350" s="20" t="str">
        <f>IFERROR(VLOOKUP(H6350&amp;"|"&amp;I6350,Sheet3!$H$2:$N$150,5,0),"")</f>
        <v/>
      </c>
      <c r="M6350" s="20" t="str">
        <f>IFERROR(INDEX(Sheet3!$Q$2:$Q$25,MATCH(H6350,Origin_List,0)),"")</f>
        <v/>
      </c>
      <c r="N6350" s="22"/>
      <c r="Q6350" s="17"/>
      <c r="R6350" s="17"/>
    </row>
    <row r="6351" spans="1:18">
      <c r="A6351" s="23"/>
      <c r="C6351" s="26"/>
      <c r="D6351" s="20" t="str">
        <f>IFERROR(VLOOKUP(H6351&amp;"|"&amp;I6351,Sheet3!$H$2:$N$150,5,0),"")</f>
        <v/>
      </c>
      <c r="M6351" s="20" t="str">
        <f>IFERROR(INDEX(Sheet3!$Q$2:$Q$25,MATCH(H6351,Origin_List,0)),"")</f>
        <v/>
      </c>
      <c r="N6351" s="22"/>
      <c r="Q6351" s="17"/>
      <c r="R6351" s="17"/>
    </row>
    <row r="6352" spans="1:18">
      <c r="A6352" s="23"/>
      <c r="C6352" s="26"/>
      <c r="D6352" s="20" t="str">
        <f>IFERROR(VLOOKUP(H6352&amp;"|"&amp;I6352,Sheet3!$H$2:$N$150,5,0),"")</f>
        <v/>
      </c>
      <c r="M6352" s="20" t="str">
        <f>IFERROR(INDEX(Sheet3!$Q$2:$Q$25,MATCH(H6352,Origin_List,0)),"")</f>
        <v/>
      </c>
      <c r="N6352" s="22"/>
      <c r="Q6352" s="17"/>
      <c r="R6352" s="17"/>
    </row>
    <row r="6353" spans="1:18">
      <c r="A6353" s="23"/>
      <c r="C6353" s="26"/>
      <c r="D6353" s="20" t="str">
        <f>IFERROR(VLOOKUP(H6353&amp;"|"&amp;I6353,Sheet3!$H$2:$N$150,5,0),"")</f>
        <v/>
      </c>
      <c r="M6353" s="20" t="str">
        <f>IFERROR(INDEX(Sheet3!$Q$2:$Q$25,MATCH(H6353,Origin_List,0)),"")</f>
        <v/>
      </c>
      <c r="N6353" s="22"/>
      <c r="Q6353" s="17"/>
      <c r="R6353" s="17"/>
    </row>
    <row r="6354" spans="1:18">
      <c r="A6354" s="23"/>
      <c r="C6354" s="26"/>
      <c r="D6354" s="20" t="str">
        <f>IFERROR(VLOOKUP(H6354&amp;"|"&amp;I6354,Sheet3!$H$2:$N$150,5,0),"")</f>
        <v/>
      </c>
      <c r="M6354" s="20" t="str">
        <f>IFERROR(INDEX(Sheet3!$Q$2:$Q$25,MATCH(H6354,Origin_List,0)),"")</f>
        <v/>
      </c>
      <c r="N6354" s="22"/>
      <c r="Q6354" s="17"/>
      <c r="R6354" s="17"/>
    </row>
    <row r="6355" spans="1:18">
      <c r="A6355" s="23"/>
      <c r="C6355" s="26"/>
      <c r="D6355" s="20" t="str">
        <f>IFERROR(VLOOKUP(H6355&amp;"|"&amp;I6355,Sheet3!$H$2:$N$150,5,0),"")</f>
        <v/>
      </c>
      <c r="M6355" s="20" t="str">
        <f>IFERROR(INDEX(Sheet3!$Q$2:$Q$25,MATCH(H6355,Origin_List,0)),"")</f>
        <v/>
      </c>
      <c r="N6355" s="22"/>
      <c r="Q6355" s="17"/>
      <c r="R6355" s="17"/>
    </row>
    <row r="6356" spans="1:18">
      <c r="A6356" s="23"/>
      <c r="C6356" s="26"/>
      <c r="D6356" s="20" t="str">
        <f>IFERROR(VLOOKUP(H6356&amp;"|"&amp;I6356,Sheet3!$H$2:$N$150,5,0),"")</f>
        <v/>
      </c>
      <c r="M6356" s="20" t="str">
        <f>IFERROR(INDEX(Sheet3!$Q$2:$Q$25,MATCH(H6356,Origin_List,0)),"")</f>
        <v/>
      </c>
      <c r="N6356" s="22"/>
      <c r="Q6356" s="17"/>
      <c r="R6356" s="17"/>
    </row>
    <row r="6357" spans="1:18">
      <c r="A6357" s="23"/>
      <c r="C6357" s="26"/>
      <c r="D6357" s="20" t="str">
        <f>IFERROR(VLOOKUP(H6357&amp;"|"&amp;I6357,Sheet3!$H$2:$N$150,5,0),"")</f>
        <v/>
      </c>
      <c r="M6357" s="20" t="str">
        <f>IFERROR(INDEX(Sheet3!$Q$2:$Q$25,MATCH(H6357,Origin_List,0)),"")</f>
        <v/>
      </c>
      <c r="N6357" s="22"/>
      <c r="Q6357" s="17"/>
      <c r="R6357" s="17"/>
    </row>
    <row r="6358" spans="1:18">
      <c r="A6358" s="23"/>
      <c r="C6358" s="26"/>
      <c r="D6358" s="20" t="str">
        <f>IFERROR(VLOOKUP(H6358&amp;"|"&amp;I6358,Sheet3!$H$2:$N$150,5,0),"")</f>
        <v/>
      </c>
      <c r="M6358" s="20" t="str">
        <f>IFERROR(INDEX(Sheet3!$Q$2:$Q$25,MATCH(H6358,Origin_List,0)),"")</f>
        <v/>
      </c>
      <c r="N6358" s="22"/>
      <c r="Q6358" s="17"/>
      <c r="R6358" s="17"/>
    </row>
    <row r="6359" spans="1:18">
      <c r="A6359" s="23"/>
      <c r="C6359" s="26"/>
      <c r="D6359" s="20" t="str">
        <f>IFERROR(VLOOKUP(H6359&amp;"|"&amp;I6359,Sheet3!$H$2:$N$150,5,0),"")</f>
        <v/>
      </c>
      <c r="M6359" s="20" t="str">
        <f>IFERROR(INDEX(Sheet3!$Q$2:$Q$25,MATCH(H6359,Origin_List,0)),"")</f>
        <v/>
      </c>
      <c r="N6359" s="22"/>
      <c r="Q6359" s="17"/>
      <c r="R6359" s="17"/>
    </row>
    <row r="6360" spans="1:18">
      <c r="A6360" s="23"/>
      <c r="C6360" s="26"/>
      <c r="D6360" s="20" t="str">
        <f>IFERROR(VLOOKUP(H6360&amp;"|"&amp;I6360,Sheet3!$H$2:$N$150,5,0),"")</f>
        <v/>
      </c>
      <c r="M6360" s="20" t="str">
        <f>IFERROR(INDEX(Sheet3!$Q$2:$Q$25,MATCH(H6360,Origin_List,0)),"")</f>
        <v/>
      </c>
      <c r="N6360" s="22"/>
      <c r="Q6360" s="17"/>
      <c r="R6360" s="17"/>
    </row>
    <row r="6361" spans="1:18">
      <c r="A6361" s="23"/>
      <c r="C6361" s="26"/>
      <c r="D6361" s="20" t="str">
        <f>IFERROR(VLOOKUP(H6361&amp;"|"&amp;I6361,Sheet3!$H$2:$N$150,5,0),"")</f>
        <v/>
      </c>
      <c r="M6361" s="20" t="str">
        <f>IFERROR(INDEX(Sheet3!$Q$2:$Q$25,MATCH(H6361,Origin_List,0)),"")</f>
        <v/>
      </c>
      <c r="N6361" s="22"/>
      <c r="Q6361" s="17"/>
      <c r="R6361" s="17"/>
    </row>
    <row r="6362" spans="1:18">
      <c r="A6362" s="23"/>
      <c r="C6362" s="26"/>
      <c r="D6362" s="20" t="str">
        <f>IFERROR(VLOOKUP(H6362&amp;"|"&amp;I6362,Sheet3!$H$2:$N$150,5,0),"")</f>
        <v/>
      </c>
      <c r="M6362" s="20" t="str">
        <f>IFERROR(INDEX(Sheet3!$Q$2:$Q$25,MATCH(H6362,Origin_List,0)),"")</f>
        <v/>
      </c>
      <c r="N6362" s="22"/>
      <c r="Q6362" s="17"/>
      <c r="R6362" s="17"/>
    </row>
    <row r="6363" spans="1:18">
      <c r="A6363" s="23"/>
      <c r="C6363" s="26"/>
      <c r="D6363" s="20" t="str">
        <f>IFERROR(VLOOKUP(H6363&amp;"|"&amp;I6363,Sheet3!$H$2:$N$150,5,0),"")</f>
        <v/>
      </c>
      <c r="M6363" s="20" t="str">
        <f>IFERROR(INDEX(Sheet3!$Q$2:$Q$25,MATCH(H6363,Origin_List,0)),"")</f>
        <v/>
      </c>
      <c r="N6363" s="22"/>
      <c r="Q6363" s="17"/>
      <c r="R6363" s="17"/>
    </row>
    <row r="6364" spans="1:18">
      <c r="A6364" s="23"/>
      <c r="C6364" s="26"/>
      <c r="D6364" s="20" t="str">
        <f>IFERROR(VLOOKUP(H6364&amp;"|"&amp;I6364,Sheet3!$H$2:$N$150,5,0),"")</f>
        <v/>
      </c>
      <c r="M6364" s="20" t="str">
        <f>IFERROR(INDEX(Sheet3!$Q$2:$Q$25,MATCH(H6364,Origin_List,0)),"")</f>
        <v/>
      </c>
      <c r="N6364" s="22"/>
      <c r="Q6364" s="17"/>
      <c r="R6364" s="17"/>
    </row>
    <row r="6365" spans="1:18">
      <c r="A6365" s="23"/>
      <c r="C6365" s="26"/>
      <c r="D6365" s="20" t="str">
        <f>IFERROR(VLOOKUP(H6365&amp;"|"&amp;I6365,Sheet3!$H$2:$N$150,5,0),"")</f>
        <v/>
      </c>
      <c r="M6365" s="20" t="str">
        <f>IFERROR(INDEX(Sheet3!$Q$2:$Q$25,MATCH(H6365,Origin_List,0)),"")</f>
        <v/>
      </c>
      <c r="N6365" s="22"/>
      <c r="Q6365" s="17"/>
      <c r="R6365" s="17"/>
    </row>
    <row r="6366" spans="1:18">
      <c r="A6366" s="23"/>
      <c r="C6366" s="26"/>
      <c r="D6366" s="20" t="str">
        <f>IFERROR(VLOOKUP(H6366&amp;"|"&amp;I6366,Sheet3!$H$2:$N$150,5,0),"")</f>
        <v/>
      </c>
      <c r="M6366" s="20" t="str">
        <f>IFERROR(INDEX(Sheet3!$Q$2:$Q$25,MATCH(H6366,Origin_List,0)),"")</f>
        <v/>
      </c>
      <c r="N6366" s="22"/>
      <c r="Q6366" s="17"/>
      <c r="R6366" s="17"/>
    </row>
    <row r="6367" spans="1:18">
      <c r="A6367" s="23"/>
      <c r="C6367" s="26"/>
      <c r="D6367" s="20" t="str">
        <f>IFERROR(VLOOKUP(H6367&amp;"|"&amp;I6367,Sheet3!$H$2:$N$150,5,0),"")</f>
        <v/>
      </c>
      <c r="M6367" s="20" t="str">
        <f>IFERROR(INDEX(Sheet3!$Q$2:$Q$25,MATCH(H6367,Origin_List,0)),"")</f>
        <v/>
      </c>
      <c r="N6367" s="22"/>
      <c r="Q6367" s="17"/>
      <c r="R6367" s="17"/>
    </row>
    <row r="6368" spans="1:18">
      <c r="A6368" s="23"/>
      <c r="C6368" s="26"/>
      <c r="D6368" s="20" t="str">
        <f>IFERROR(VLOOKUP(H6368&amp;"|"&amp;I6368,Sheet3!$H$2:$N$150,5,0),"")</f>
        <v/>
      </c>
      <c r="M6368" s="20" t="str">
        <f>IFERROR(INDEX(Sheet3!$Q$2:$Q$25,MATCH(H6368,Origin_List,0)),"")</f>
        <v/>
      </c>
      <c r="N6368" s="22"/>
      <c r="Q6368" s="17"/>
      <c r="R6368" s="17"/>
    </row>
    <row r="6369" spans="1:18">
      <c r="A6369" s="23"/>
      <c r="C6369" s="26"/>
      <c r="D6369" s="20" t="str">
        <f>IFERROR(VLOOKUP(H6369&amp;"|"&amp;I6369,Sheet3!$H$2:$N$150,5,0),"")</f>
        <v/>
      </c>
      <c r="M6369" s="20" t="str">
        <f>IFERROR(INDEX(Sheet3!$Q$2:$Q$25,MATCH(H6369,Origin_List,0)),"")</f>
        <v/>
      </c>
      <c r="N6369" s="22"/>
      <c r="Q6369" s="17"/>
      <c r="R6369" s="17"/>
    </row>
    <row r="6370" spans="1:18">
      <c r="A6370" s="23"/>
      <c r="C6370" s="26"/>
      <c r="D6370" s="20" t="str">
        <f>IFERROR(VLOOKUP(H6370&amp;"|"&amp;I6370,Sheet3!$H$2:$N$150,5,0),"")</f>
        <v/>
      </c>
      <c r="M6370" s="20" t="str">
        <f>IFERROR(INDEX(Sheet3!$Q$2:$Q$25,MATCH(H6370,Origin_List,0)),"")</f>
        <v/>
      </c>
      <c r="N6370" s="22"/>
      <c r="Q6370" s="17"/>
      <c r="R6370" s="17"/>
    </row>
    <row r="6371" spans="1:18">
      <c r="A6371" s="23"/>
      <c r="C6371" s="26"/>
      <c r="D6371" s="20" t="str">
        <f>IFERROR(VLOOKUP(H6371&amp;"|"&amp;I6371,Sheet3!$H$2:$N$150,5,0),"")</f>
        <v/>
      </c>
      <c r="M6371" s="20" t="str">
        <f>IFERROR(INDEX(Sheet3!$Q$2:$Q$25,MATCH(H6371,Origin_List,0)),"")</f>
        <v/>
      </c>
      <c r="N6371" s="22"/>
      <c r="Q6371" s="17"/>
      <c r="R6371" s="17"/>
    </row>
    <row r="6372" spans="1:18">
      <c r="A6372" s="23"/>
      <c r="C6372" s="26"/>
      <c r="D6372" s="20" t="str">
        <f>IFERROR(VLOOKUP(H6372&amp;"|"&amp;I6372,Sheet3!$H$2:$N$150,5,0),"")</f>
        <v/>
      </c>
      <c r="M6372" s="20" t="str">
        <f>IFERROR(INDEX(Sheet3!$Q$2:$Q$25,MATCH(H6372,Origin_List,0)),"")</f>
        <v/>
      </c>
      <c r="N6372" s="22"/>
      <c r="Q6372" s="17"/>
      <c r="R6372" s="17"/>
    </row>
    <row r="6373" spans="1:18">
      <c r="A6373" s="23"/>
      <c r="C6373" s="26"/>
      <c r="D6373" s="20" t="str">
        <f>IFERROR(VLOOKUP(H6373&amp;"|"&amp;I6373,Sheet3!$H$2:$N$150,5,0),"")</f>
        <v/>
      </c>
      <c r="M6373" s="20" t="str">
        <f>IFERROR(INDEX(Sheet3!$Q$2:$Q$25,MATCH(H6373,Origin_List,0)),"")</f>
        <v/>
      </c>
      <c r="N6373" s="22"/>
      <c r="Q6373" s="17"/>
      <c r="R6373" s="17"/>
    </row>
    <row r="6374" spans="1:18">
      <c r="A6374" s="23"/>
      <c r="C6374" s="26"/>
      <c r="D6374" s="20" t="str">
        <f>IFERROR(VLOOKUP(H6374&amp;"|"&amp;I6374,Sheet3!$H$2:$N$150,5,0),"")</f>
        <v/>
      </c>
      <c r="M6374" s="20" t="str">
        <f>IFERROR(INDEX(Sheet3!$Q$2:$Q$25,MATCH(H6374,Origin_List,0)),"")</f>
        <v/>
      </c>
      <c r="N6374" s="22"/>
      <c r="Q6374" s="17"/>
      <c r="R6374" s="17"/>
    </row>
    <row r="6375" spans="1:18">
      <c r="A6375" s="23"/>
      <c r="C6375" s="26"/>
      <c r="D6375" s="20" t="str">
        <f>IFERROR(VLOOKUP(H6375&amp;"|"&amp;I6375,Sheet3!$H$2:$N$150,5,0),"")</f>
        <v/>
      </c>
      <c r="M6375" s="20" t="str">
        <f>IFERROR(INDEX(Sheet3!$Q$2:$Q$25,MATCH(H6375,Origin_List,0)),"")</f>
        <v/>
      </c>
      <c r="N6375" s="22"/>
      <c r="Q6375" s="17"/>
      <c r="R6375" s="17"/>
    </row>
    <row r="6376" spans="1:18">
      <c r="A6376" s="23"/>
      <c r="C6376" s="26"/>
      <c r="D6376" s="20" t="str">
        <f>IFERROR(VLOOKUP(H6376&amp;"|"&amp;I6376,Sheet3!$H$2:$N$150,5,0),"")</f>
        <v/>
      </c>
      <c r="M6376" s="20" t="str">
        <f>IFERROR(INDEX(Sheet3!$Q$2:$Q$25,MATCH(H6376,Origin_List,0)),"")</f>
        <v/>
      </c>
      <c r="N6376" s="22"/>
      <c r="Q6376" s="17"/>
      <c r="R6376" s="17"/>
    </row>
    <row r="6377" spans="1:18">
      <c r="A6377" s="23"/>
      <c r="C6377" s="26"/>
      <c r="D6377" s="20" t="str">
        <f>IFERROR(VLOOKUP(H6377&amp;"|"&amp;I6377,Sheet3!$H$2:$N$150,5,0),"")</f>
        <v/>
      </c>
      <c r="M6377" s="20" t="str">
        <f>IFERROR(INDEX(Sheet3!$Q$2:$Q$25,MATCH(H6377,Origin_List,0)),"")</f>
        <v/>
      </c>
      <c r="N6377" s="22"/>
      <c r="Q6377" s="17"/>
      <c r="R6377" s="17"/>
    </row>
    <row r="6378" spans="1:18">
      <c r="A6378" s="23"/>
      <c r="C6378" s="26"/>
      <c r="D6378" s="20" t="str">
        <f>IFERROR(VLOOKUP(H6378&amp;"|"&amp;I6378,Sheet3!$H$2:$N$150,5,0),"")</f>
        <v/>
      </c>
      <c r="M6378" s="20" t="str">
        <f>IFERROR(INDEX(Sheet3!$Q$2:$Q$25,MATCH(H6378,Origin_List,0)),"")</f>
        <v/>
      </c>
      <c r="N6378" s="22"/>
      <c r="Q6378" s="17"/>
      <c r="R6378" s="17"/>
    </row>
    <row r="6379" spans="1:18">
      <c r="A6379" s="23"/>
      <c r="C6379" s="26"/>
      <c r="D6379" s="20" t="str">
        <f>IFERROR(VLOOKUP(H6379&amp;"|"&amp;I6379,Sheet3!$H$2:$N$150,5,0),"")</f>
        <v/>
      </c>
      <c r="M6379" s="20" t="str">
        <f>IFERROR(INDEX(Sheet3!$Q$2:$Q$25,MATCH(H6379,Origin_List,0)),"")</f>
        <v/>
      </c>
      <c r="N6379" s="22"/>
      <c r="Q6379" s="17"/>
      <c r="R6379" s="17"/>
    </row>
    <row r="6380" spans="1:18">
      <c r="A6380" s="23"/>
      <c r="C6380" s="26"/>
      <c r="D6380" s="20" t="str">
        <f>IFERROR(VLOOKUP(H6380&amp;"|"&amp;I6380,Sheet3!$H$2:$N$150,5,0),"")</f>
        <v/>
      </c>
      <c r="M6380" s="20" t="str">
        <f>IFERROR(INDEX(Sheet3!$Q$2:$Q$25,MATCH(H6380,Origin_List,0)),"")</f>
        <v/>
      </c>
      <c r="N6380" s="22"/>
      <c r="Q6380" s="17"/>
      <c r="R6380" s="17"/>
    </row>
    <row r="6381" spans="1:18">
      <c r="A6381" s="23"/>
      <c r="C6381" s="26"/>
      <c r="D6381" s="20" t="str">
        <f>IFERROR(VLOOKUP(H6381&amp;"|"&amp;I6381,Sheet3!$H$2:$N$150,5,0),"")</f>
        <v/>
      </c>
      <c r="M6381" s="20" t="str">
        <f>IFERROR(INDEX(Sheet3!$Q$2:$Q$25,MATCH(H6381,Origin_List,0)),"")</f>
        <v/>
      </c>
      <c r="N6381" s="22"/>
      <c r="Q6381" s="17"/>
      <c r="R6381" s="17"/>
    </row>
    <row r="6382" spans="1:18">
      <c r="A6382" s="23"/>
      <c r="C6382" s="26"/>
      <c r="D6382" s="20" t="str">
        <f>IFERROR(VLOOKUP(H6382&amp;"|"&amp;I6382,Sheet3!$H$2:$N$150,5,0),"")</f>
        <v/>
      </c>
      <c r="M6382" s="20" t="str">
        <f>IFERROR(INDEX(Sheet3!$Q$2:$Q$25,MATCH(H6382,Origin_List,0)),"")</f>
        <v/>
      </c>
      <c r="N6382" s="22"/>
      <c r="Q6382" s="17"/>
      <c r="R6382" s="17"/>
    </row>
    <row r="6383" spans="1:18">
      <c r="A6383" s="23"/>
      <c r="C6383" s="26"/>
      <c r="D6383" s="20" t="str">
        <f>IFERROR(VLOOKUP(H6383&amp;"|"&amp;I6383,Sheet3!$H$2:$N$150,5,0),"")</f>
        <v/>
      </c>
      <c r="M6383" s="20" t="str">
        <f>IFERROR(INDEX(Sheet3!$Q$2:$Q$25,MATCH(H6383,Origin_List,0)),"")</f>
        <v/>
      </c>
      <c r="N6383" s="22"/>
      <c r="Q6383" s="17"/>
      <c r="R6383" s="17"/>
    </row>
    <row r="6384" spans="1:18">
      <c r="A6384" s="23"/>
      <c r="C6384" s="26"/>
      <c r="D6384" s="20" t="str">
        <f>IFERROR(VLOOKUP(H6384&amp;"|"&amp;I6384,Sheet3!$H$2:$N$150,5,0),"")</f>
        <v/>
      </c>
      <c r="M6384" s="20" t="str">
        <f>IFERROR(INDEX(Sheet3!$Q$2:$Q$25,MATCH(H6384,Origin_List,0)),"")</f>
        <v/>
      </c>
      <c r="N6384" s="22"/>
      <c r="Q6384" s="17"/>
      <c r="R6384" s="17"/>
    </row>
    <row r="6385" spans="1:18">
      <c r="A6385" s="23"/>
      <c r="C6385" s="26"/>
      <c r="D6385" s="20" t="str">
        <f>IFERROR(VLOOKUP(H6385&amp;"|"&amp;I6385,Sheet3!$H$2:$N$150,5,0),"")</f>
        <v/>
      </c>
      <c r="M6385" s="20" t="str">
        <f>IFERROR(INDEX(Sheet3!$Q$2:$Q$25,MATCH(H6385,Origin_List,0)),"")</f>
        <v/>
      </c>
      <c r="N6385" s="22"/>
      <c r="Q6385" s="17"/>
      <c r="R6385" s="17"/>
    </row>
    <row r="6386" spans="1:18">
      <c r="A6386" s="23"/>
      <c r="C6386" s="26"/>
      <c r="D6386" s="20" t="str">
        <f>IFERROR(VLOOKUP(H6386&amp;"|"&amp;I6386,Sheet3!$H$2:$N$150,5,0),"")</f>
        <v/>
      </c>
      <c r="M6386" s="20" t="str">
        <f>IFERROR(INDEX(Sheet3!$Q$2:$Q$25,MATCH(H6386,Origin_List,0)),"")</f>
        <v/>
      </c>
      <c r="N6386" s="22"/>
      <c r="Q6386" s="17"/>
      <c r="R6386" s="17"/>
    </row>
    <row r="6387" spans="1:18">
      <c r="A6387" s="23"/>
      <c r="C6387" s="26"/>
      <c r="D6387" s="20" t="str">
        <f>IFERROR(VLOOKUP(H6387&amp;"|"&amp;I6387,Sheet3!$H$2:$N$150,5,0),"")</f>
        <v/>
      </c>
      <c r="M6387" s="20" t="str">
        <f>IFERROR(INDEX(Sheet3!$Q$2:$Q$25,MATCH(H6387,Origin_List,0)),"")</f>
        <v/>
      </c>
      <c r="N6387" s="22"/>
      <c r="Q6387" s="17"/>
      <c r="R6387" s="17"/>
    </row>
    <row r="6388" spans="1:18">
      <c r="A6388" s="23"/>
      <c r="C6388" s="26"/>
      <c r="D6388" s="20" t="str">
        <f>IFERROR(VLOOKUP(H6388&amp;"|"&amp;I6388,Sheet3!$H$2:$N$150,5,0),"")</f>
        <v/>
      </c>
      <c r="M6388" s="20" t="str">
        <f>IFERROR(INDEX(Sheet3!$Q$2:$Q$25,MATCH(H6388,Origin_List,0)),"")</f>
        <v/>
      </c>
      <c r="N6388" s="22"/>
      <c r="Q6388" s="17"/>
      <c r="R6388" s="17"/>
    </row>
    <row r="6389" spans="1:18">
      <c r="A6389" s="23"/>
      <c r="C6389" s="26"/>
      <c r="D6389" s="20" t="str">
        <f>IFERROR(VLOOKUP(H6389&amp;"|"&amp;I6389,Sheet3!$H$2:$N$150,5,0),"")</f>
        <v/>
      </c>
      <c r="M6389" s="20" t="str">
        <f>IFERROR(INDEX(Sheet3!$Q$2:$Q$25,MATCH(H6389,Origin_List,0)),"")</f>
        <v/>
      </c>
      <c r="N6389" s="22"/>
      <c r="Q6389" s="17"/>
      <c r="R6389" s="17"/>
    </row>
    <row r="6390" spans="1:18">
      <c r="A6390" s="23"/>
      <c r="C6390" s="26"/>
      <c r="D6390" s="20" t="str">
        <f>IFERROR(VLOOKUP(H6390&amp;"|"&amp;I6390,Sheet3!$H$2:$N$150,5,0),"")</f>
        <v/>
      </c>
      <c r="M6390" s="20" t="str">
        <f>IFERROR(INDEX(Sheet3!$Q$2:$Q$25,MATCH(H6390,Origin_List,0)),"")</f>
        <v/>
      </c>
      <c r="N6390" s="22"/>
      <c r="Q6390" s="17"/>
      <c r="R6390" s="17"/>
    </row>
    <row r="6391" spans="1:18">
      <c r="A6391" s="23"/>
      <c r="C6391" s="26"/>
      <c r="D6391" s="20" t="str">
        <f>IFERROR(VLOOKUP(H6391&amp;"|"&amp;I6391,Sheet3!$H$2:$N$150,5,0),"")</f>
        <v/>
      </c>
      <c r="M6391" s="20" t="str">
        <f>IFERROR(INDEX(Sheet3!$Q$2:$Q$25,MATCH(H6391,Origin_List,0)),"")</f>
        <v/>
      </c>
      <c r="N6391" s="22"/>
      <c r="Q6391" s="17"/>
      <c r="R6391" s="17"/>
    </row>
    <row r="6392" spans="1:18">
      <c r="A6392" s="23"/>
      <c r="C6392" s="26"/>
      <c r="D6392" s="20" t="str">
        <f>IFERROR(VLOOKUP(H6392&amp;"|"&amp;I6392,Sheet3!$H$2:$N$150,5,0),"")</f>
        <v/>
      </c>
      <c r="M6392" s="20" t="str">
        <f>IFERROR(INDEX(Sheet3!$Q$2:$Q$25,MATCH(H6392,Origin_List,0)),"")</f>
        <v/>
      </c>
      <c r="N6392" s="22"/>
      <c r="Q6392" s="17"/>
      <c r="R6392" s="17"/>
    </row>
    <row r="6393" spans="1:18">
      <c r="A6393" s="23"/>
      <c r="C6393" s="26"/>
      <c r="D6393" s="20" t="str">
        <f>IFERROR(VLOOKUP(H6393&amp;"|"&amp;I6393,Sheet3!$H$2:$N$150,5,0),"")</f>
        <v/>
      </c>
      <c r="M6393" s="20" t="str">
        <f>IFERROR(INDEX(Sheet3!$Q$2:$Q$25,MATCH(H6393,Origin_List,0)),"")</f>
        <v/>
      </c>
      <c r="N6393" s="22"/>
      <c r="Q6393" s="17"/>
      <c r="R6393" s="17"/>
    </row>
    <row r="6394" spans="1:18">
      <c r="A6394" s="23"/>
      <c r="C6394" s="26"/>
      <c r="D6394" s="20" t="str">
        <f>IFERROR(VLOOKUP(H6394&amp;"|"&amp;I6394,Sheet3!$H$2:$N$150,5,0),"")</f>
        <v/>
      </c>
      <c r="M6394" s="20" t="str">
        <f>IFERROR(INDEX(Sheet3!$Q$2:$Q$25,MATCH(H6394,Origin_List,0)),"")</f>
        <v/>
      </c>
      <c r="N6394" s="22"/>
      <c r="Q6394" s="17"/>
      <c r="R6394" s="17"/>
    </row>
    <row r="6395" spans="1:18">
      <c r="A6395" s="23"/>
      <c r="C6395" s="26"/>
      <c r="D6395" s="20" t="str">
        <f>IFERROR(VLOOKUP(H6395&amp;"|"&amp;I6395,Sheet3!$H$2:$N$150,5,0),"")</f>
        <v/>
      </c>
      <c r="M6395" s="20" t="str">
        <f>IFERROR(INDEX(Sheet3!$Q$2:$Q$25,MATCH(H6395,Origin_List,0)),"")</f>
        <v/>
      </c>
      <c r="N6395" s="22"/>
      <c r="Q6395" s="17"/>
      <c r="R6395" s="17"/>
    </row>
    <row r="6396" spans="1:18">
      <c r="A6396" s="23"/>
      <c r="C6396" s="26"/>
      <c r="D6396" s="20" t="str">
        <f>IFERROR(VLOOKUP(H6396&amp;"|"&amp;I6396,Sheet3!$H$2:$N$150,5,0),"")</f>
        <v/>
      </c>
      <c r="M6396" s="20" t="str">
        <f>IFERROR(INDEX(Sheet3!$Q$2:$Q$25,MATCH(H6396,Origin_List,0)),"")</f>
        <v/>
      </c>
      <c r="N6396" s="22"/>
      <c r="Q6396" s="17"/>
      <c r="R6396" s="17"/>
    </row>
    <row r="6397" spans="1:18">
      <c r="A6397" s="23"/>
      <c r="C6397" s="26"/>
      <c r="D6397" s="20" t="str">
        <f>IFERROR(VLOOKUP(H6397&amp;"|"&amp;I6397,Sheet3!$H$2:$N$150,5,0),"")</f>
        <v/>
      </c>
      <c r="M6397" s="20" t="str">
        <f>IFERROR(INDEX(Sheet3!$Q$2:$Q$25,MATCH(H6397,Origin_List,0)),"")</f>
        <v/>
      </c>
      <c r="N6397" s="22"/>
      <c r="Q6397" s="17"/>
      <c r="R6397" s="17"/>
    </row>
    <row r="6398" spans="1:18">
      <c r="A6398" s="23"/>
      <c r="C6398" s="26"/>
      <c r="D6398" s="20" t="str">
        <f>IFERROR(VLOOKUP(H6398&amp;"|"&amp;I6398,Sheet3!$H$2:$N$150,5,0),"")</f>
        <v/>
      </c>
      <c r="M6398" s="20" t="str">
        <f>IFERROR(INDEX(Sheet3!$Q$2:$Q$25,MATCH(H6398,Origin_List,0)),"")</f>
        <v/>
      </c>
      <c r="N6398" s="22"/>
      <c r="Q6398" s="17"/>
      <c r="R6398" s="17"/>
    </row>
    <row r="6399" spans="1:18">
      <c r="A6399" s="23"/>
      <c r="C6399" s="26"/>
      <c r="D6399" s="20" t="str">
        <f>IFERROR(VLOOKUP(H6399&amp;"|"&amp;I6399,Sheet3!$H$2:$N$150,5,0),"")</f>
        <v/>
      </c>
      <c r="M6399" s="20" t="str">
        <f>IFERROR(INDEX(Sheet3!$Q$2:$Q$25,MATCH(H6399,Origin_List,0)),"")</f>
        <v/>
      </c>
      <c r="N6399" s="22"/>
      <c r="Q6399" s="17"/>
      <c r="R6399" s="17"/>
    </row>
    <row r="6400" spans="1:18">
      <c r="A6400" s="23"/>
      <c r="C6400" s="26"/>
      <c r="D6400" s="20" t="str">
        <f>IFERROR(VLOOKUP(H6400&amp;"|"&amp;I6400,Sheet3!$H$2:$N$150,5,0),"")</f>
        <v/>
      </c>
      <c r="M6400" s="20" t="str">
        <f>IFERROR(INDEX(Sheet3!$Q$2:$Q$25,MATCH(H6400,Origin_List,0)),"")</f>
        <v/>
      </c>
      <c r="N6400" s="22"/>
      <c r="Q6400" s="17"/>
      <c r="R6400" s="17"/>
    </row>
    <row r="6401" spans="1:18">
      <c r="A6401" s="23"/>
      <c r="C6401" s="26"/>
      <c r="D6401" s="20" t="str">
        <f>IFERROR(VLOOKUP(H6401&amp;"|"&amp;I6401,Sheet3!$H$2:$N$150,5,0),"")</f>
        <v/>
      </c>
      <c r="M6401" s="20" t="str">
        <f>IFERROR(INDEX(Sheet3!$Q$2:$Q$25,MATCH(H6401,Origin_List,0)),"")</f>
        <v/>
      </c>
      <c r="N6401" s="22"/>
      <c r="Q6401" s="17"/>
      <c r="R6401" s="17"/>
    </row>
    <row r="6402" spans="1:18">
      <c r="A6402" s="23"/>
      <c r="C6402" s="26"/>
      <c r="D6402" s="20" t="str">
        <f>IFERROR(VLOOKUP(H6402&amp;"|"&amp;I6402,Sheet3!$H$2:$N$150,5,0),"")</f>
        <v/>
      </c>
      <c r="M6402" s="20" t="str">
        <f>IFERROR(INDEX(Sheet3!$Q$2:$Q$25,MATCH(H6402,Origin_List,0)),"")</f>
        <v/>
      </c>
      <c r="N6402" s="22"/>
      <c r="Q6402" s="17"/>
      <c r="R6402" s="17"/>
    </row>
    <row r="6403" spans="1:18">
      <c r="A6403" s="23"/>
      <c r="C6403" s="26"/>
      <c r="D6403" s="20" t="str">
        <f>IFERROR(VLOOKUP(H6403&amp;"|"&amp;I6403,Sheet3!$H$2:$N$150,5,0),"")</f>
        <v/>
      </c>
      <c r="M6403" s="20" t="str">
        <f>IFERROR(INDEX(Sheet3!$Q$2:$Q$25,MATCH(H6403,Origin_List,0)),"")</f>
        <v/>
      </c>
      <c r="N6403" s="22"/>
      <c r="Q6403" s="17"/>
      <c r="R6403" s="17"/>
    </row>
    <row r="6404" spans="1:18">
      <c r="A6404" s="23"/>
      <c r="C6404" s="26"/>
      <c r="D6404" s="20" t="str">
        <f>IFERROR(VLOOKUP(H6404&amp;"|"&amp;I6404,Sheet3!$H$2:$N$150,5,0),"")</f>
        <v/>
      </c>
      <c r="M6404" s="20" t="str">
        <f>IFERROR(INDEX(Sheet3!$Q$2:$Q$25,MATCH(H6404,Origin_List,0)),"")</f>
        <v/>
      </c>
      <c r="N6404" s="22"/>
      <c r="Q6404" s="17"/>
      <c r="R6404" s="17"/>
    </row>
    <row r="6405" spans="1:18">
      <c r="A6405" s="23"/>
      <c r="C6405" s="26"/>
      <c r="D6405" s="20" t="str">
        <f>IFERROR(VLOOKUP(H6405&amp;"|"&amp;I6405,Sheet3!$H$2:$N$150,5,0),"")</f>
        <v/>
      </c>
      <c r="M6405" s="20" t="str">
        <f>IFERROR(INDEX(Sheet3!$Q$2:$Q$25,MATCH(H6405,Origin_List,0)),"")</f>
        <v/>
      </c>
      <c r="N6405" s="22"/>
      <c r="Q6405" s="17"/>
      <c r="R6405" s="17"/>
    </row>
    <row r="6406" spans="1:18">
      <c r="A6406" s="23"/>
      <c r="C6406" s="26"/>
      <c r="D6406" s="20" t="str">
        <f>IFERROR(VLOOKUP(H6406&amp;"|"&amp;I6406,Sheet3!$H$2:$N$150,5,0),"")</f>
        <v/>
      </c>
      <c r="M6406" s="20" t="str">
        <f>IFERROR(INDEX(Sheet3!$Q$2:$Q$25,MATCH(H6406,Origin_List,0)),"")</f>
        <v/>
      </c>
      <c r="N6406" s="22"/>
      <c r="Q6406" s="17"/>
      <c r="R6406" s="17"/>
    </row>
    <row r="6407" spans="1:18">
      <c r="A6407" s="23"/>
      <c r="C6407" s="26"/>
      <c r="D6407" s="20" t="str">
        <f>IFERROR(VLOOKUP(H6407&amp;"|"&amp;I6407,Sheet3!$H$2:$N$150,5,0),"")</f>
        <v/>
      </c>
      <c r="M6407" s="20" t="str">
        <f>IFERROR(INDEX(Sheet3!$Q$2:$Q$25,MATCH(H6407,Origin_List,0)),"")</f>
        <v/>
      </c>
      <c r="N6407" s="22"/>
      <c r="Q6407" s="17"/>
      <c r="R6407" s="17"/>
    </row>
    <row r="6408" spans="1:18">
      <c r="A6408" s="23"/>
      <c r="C6408" s="26"/>
      <c r="D6408" s="20" t="str">
        <f>IFERROR(VLOOKUP(H6408&amp;"|"&amp;I6408,Sheet3!$H$2:$N$150,5,0),"")</f>
        <v/>
      </c>
      <c r="M6408" s="20" t="str">
        <f>IFERROR(INDEX(Sheet3!$Q$2:$Q$25,MATCH(H6408,Origin_List,0)),"")</f>
        <v/>
      </c>
      <c r="N6408" s="22"/>
      <c r="Q6408" s="17"/>
      <c r="R6408" s="17"/>
    </row>
    <row r="6409" spans="1:18">
      <c r="A6409" s="23"/>
      <c r="C6409" s="26"/>
      <c r="D6409" s="20" t="str">
        <f>IFERROR(VLOOKUP(H6409&amp;"|"&amp;I6409,Sheet3!$H$2:$N$150,5,0),"")</f>
        <v/>
      </c>
      <c r="M6409" s="20" t="str">
        <f>IFERROR(INDEX(Sheet3!$Q$2:$Q$25,MATCH(H6409,Origin_List,0)),"")</f>
        <v/>
      </c>
      <c r="N6409" s="22"/>
      <c r="Q6409" s="17"/>
      <c r="R6409" s="17"/>
    </row>
    <row r="6410" spans="1:18">
      <c r="A6410" s="23"/>
      <c r="C6410" s="26"/>
      <c r="D6410" s="20" t="str">
        <f>IFERROR(VLOOKUP(H6410&amp;"|"&amp;I6410,Sheet3!$H$2:$N$150,5,0),"")</f>
        <v/>
      </c>
      <c r="M6410" s="20" t="str">
        <f>IFERROR(INDEX(Sheet3!$Q$2:$Q$25,MATCH(H6410,Origin_List,0)),"")</f>
        <v/>
      </c>
      <c r="N6410" s="22"/>
      <c r="Q6410" s="17"/>
      <c r="R6410" s="17"/>
    </row>
    <row r="6411" spans="1:18">
      <c r="A6411" s="23"/>
      <c r="C6411" s="26"/>
      <c r="D6411" s="20" t="str">
        <f>IFERROR(VLOOKUP(H6411&amp;"|"&amp;I6411,Sheet3!$H$2:$N$150,5,0),"")</f>
        <v/>
      </c>
      <c r="M6411" s="20" t="str">
        <f>IFERROR(INDEX(Sheet3!$Q$2:$Q$25,MATCH(H6411,Origin_List,0)),"")</f>
        <v/>
      </c>
      <c r="N6411" s="22"/>
      <c r="Q6411" s="17"/>
      <c r="R6411" s="17"/>
    </row>
    <row r="6412" spans="1:18">
      <c r="A6412" s="23"/>
      <c r="C6412" s="26"/>
      <c r="D6412" s="20" t="str">
        <f>IFERROR(VLOOKUP(H6412&amp;"|"&amp;I6412,Sheet3!$H$2:$N$150,5,0),"")</f>
        <v/>
      </c>
      <c r="M6412" s="20" t="str">
        <f>IFERROR(INDEX(Sheet3!$Q$2:$Q$25,MATCH(H6412,Origin_List,0)),"")</f>
        <v/>
      </c>
      <c r="N6412" s="22"/>
      <c r="Q6412" s="17"/>
      <c r="R6412" s="17"/>
    </row>
    <row r="6413" spans="1:18">
      <c r="A6413" s="23"/>
      <c r="C6413" s="26"/>
      <c r="D6413" s="20" t="str">
        <f>IFERROR(VLOOKUP(H6413&amp;"|"&amp;I6413,Sheet3!$H$2:$N$150,5,0),"")</f>
        <v/>
      </c>
      <c r="M6413" s="20" t="str">
        <f>IFERROR(INDEX(Sheet3!$Q$2:$Q$25,MATCH(H6413,Origin_List,0)),"")</f>
        <v/>
      </c>
      <c r="N6413" s="22"/>
      <c r="Q6413" s="17"/>
      <c r="R6413" s="17"/>
    </row>
    <row r="6414" spans="1:18">
      <c r="A6414" s="23"/>
      <c r="C6414" s="26"/>
      <c r="D6414" s="20" t="str">
        <f>IFERROR(VLOOKUP(H6414&amp;"|"&amp;I6414,Sheet3!$H$2:$N$150,5,0),"")</f>
        <v/>
      </c>
      <c r="M6414" s="20" t="str">
        <f>IFERROR(INDEX(Sheet3!$Q$2:$Q$25,MATCH(H6414,Origin_List,0)),"")</f>
        <v/>
      </c>
      <c r="N6414" s="22"/>
      <c r="Q6414" s="17"/>
      <c r="R6414" s="17"/>
    </row>
    <row r="6415" spans="1:18">
      <c r="A6415" s="23"/>
      <c r="C6415" s="26"/>
      <c r="D6415" s="20" t="str">
        <f>IFERROR(VLOOKUP(H6415&amp;"|"&amp;I6415,Sheet3!$H$2:$N$150,5,0),"")</f>
        <v/>
      </c>
      <c r="M6415" s="20" t="str">
        <f>IFERROR(INDEX(Sheet3!$Q$2:$Q$25,MATCH(H6415,Origin_List,0)),"")</f>
        <v/>
      </c>
      <c r="N6415" s="22"/>
      <c r="Q6415" s="17"/>
      <c r="R6415" s="17"/>
    </row>
    <row r="6416" spans="1:18">
      <c r="A6416" s="23"/>
      <c r="C6416" s="26"/>
      <c r="D6416" s="20" t="str">
        <f>IFERROR(VLOOKUP(H6416&amp;"|"&amp;I6416,Sheet3!$H$2:$N$150,5,0),"")</f>
        <v/>
      </c>
      <c r="M6416" s="20" t="str">
        <f>IFERROR(INDEX(Sheet3!$Q$2:$Q$25,MATCH(H6416,Origin_List,0)),"")</f>
        <v/>
      </c>
      <c r="N6416" s="22"/>
      <c r="Q6416" s="17"/>
      <c r="R6416" s="17"/>
    </row>
    <row r="6417" spans="1:18">
      <c r="A6417" s="23"/>
      <c r="C6417" s="26"/>
      <c r="D6417" s="20" t="str">
        <f>IFERROR(VLOOKUP(H6417&amp;"|"&amp;I6417,Sheet3!$H$2:$N$150,5,0),"")</f>
        <v/>
      </c>
      <c r="M6417" s="20" t="str">
        <f>IFERROR(INDEX(Sheet3!$Q$2:$Q$25,MATCH(H6417,Origin_List,0)),"")</f>
        <v/>
      </c>
      <c r="N6417" s="22"/>
      <c r="Q6417" s="17"/>
      <c r="R6417" s="17"/>
    </row>
    <row r="6418" spans="1:18">
      <c r="A6418" s="23"/>
      <c r="C6418" s="26"/>
      <c r="D6418" s="20" t="str">
        <f>IFERROR(VLOOKUP(H6418&amp;"|"&amp;I6418,Sheet3!$H$2:$N$150,5,0),"")</f>
        <v/>
      </c>
      <c r="M6418" s="20" t="str">
        <f>IFERROR(INDEX(Sheet3!$Q$2:$Q$25,MATCH(H6418,Origin_List,0)),"")</f>
        <v/>
      </c>
      <c r="N6418" s="22"/>
      <c r="Q6418" s="17"/>
      <c r="R6418" s="17"/>
    </row>
    <row r="6419" spans="1:18">
      <c r="A6419" s="23"/>
      <c r="C6419" s="26"/>
      <c r="D6419" s="20" t="str">
        <f>IFERROR(VLOOKUP(H6419&amp;"|"&amp;I6419,Sheet3!$H$2:$N$150,5,0),"")</f>
        <v/>
      </c>
      <c r="M6419" s="20" t="str">
        <f>IFERROR(INDEX(Sheet3!$Q$2:$Q$25,MATCH(H6419,Origin_List,0)),"")</f>
        <v/>
      </c>
      <c r="N6419" s="22"/>
      <c r="Q6419" s="17"/>
      <c r="R6419" s="17"/>
    </row>
    <row r="6420" spans="1:18">
      <c r="A6420" s="23"/>
      <c r="C6420" s="26"/>
      <c r="D6420" s="20" t="str">
        <f>IFERROR(VLOOKUP(H6420&amp;"|"&amp;I6420,Sheet3!$H$2:$N$150,5,0),"")</f>
        <v/>
      </c>
      <c r="M6420" s="20" t="str">
        <f>IFERROR(INDEX(Sheet3!$Q$2:$Q$25,MATCH(H6420,Origin_List,0)),"")</f>
        <v/>
      </c>
      <c r="N6420" s="22"/>
      <c r="Q6420" s="17"/>
      <c r="R6420" s="17"/>
    </row>
    <row r="6421" spans="1:18">
      <c r="A6421" s="23"/>
      <c r="C6421" s="26"/>
      <c r="D6421" s="20" t="str">
        <f>IFERROR(VLOOKUP(H6421&amp;"|"&amp;I6421,Sheet3!$H$2:$N$150,5,0),"")</f>
        <v/>
      </c>
      <c r="M6421" s="20" t="str">
        <f>IFERROR(INDEX(Sheet3!$Q$2:$Q$25,MATCH(H6421,Origin_List,0)),"")</f>
        <v/>
      </c>
      <c r="N6421" s="22"/>
      <c r="Q6421" s="17"/>
      <c r="R6421" s="17"/>
    </row>
    <row r="6422" spans="1:18">
      <c r="A6422" s="23"/>
      <c r="C6422" s="26"/>
      <c r="D6422" s="20" t="str">
        <f>IFERROR(VLOOKUP(H6422&amp;"|"&amp;I6422,Sheet3!$H$2:$N$150,5,0),"")</f>
        <v/>
      </c>
      <c r="M6422" s="20" t="str">
        <f>IFERROR(INDEX(Sheet3!$Q$2:$Q$25,MATCH(H6422,Origin_List,0)),"")</f>
        <v/>
      </c>
      <c r="N6422" s="22"/>
      <c r="Q6422" s="17"/>
      <c r="R6422" s="17"/>
    </row>
    <row r="6423" spans="1:18">
      <c r="A6423" s="23"/>
      <c r="C6423" s="26"/>
      <c r="D6423" s="20" t="str">
        <f>IFERROR(VLOOKUP(H6423&amp;"|"&amp;I6423,Sheet3!$H$2:$N$150,5,0),"")</f>
        <v/>
      </c>
      <c r="M6423" s="20" t="str">
        <f>IFERROR(INDEX(Sheet3!$Q$2:$Q$25,MATCH(H6423,Origin_List,0)),"")</f>
        <v/>
      </c>
      <c r="N6423" s="22"/>
      <c r="Q6423" s="17"/>
      <c r="R6423" s="17"/>
    </row>
    <row r="6424" spans="1:18">
      <c r="A6424" s="23"/>
      <c r="C6424" s="26"/>
      <c r="D6424" s="20" t="str">
        <f>IFERROR(VLOOKUP(H6424&amp;"|"&amp;I6424,Sheet3!$H$2:$N$150,5,0),"")</f>
        <v/>
      </c>
      <c r="M6424" s="20" t="str">
        <f>IFERROR(INDEX(Sheet3!$Q$2:$Q$25,MATCH(H6424,Origin_List,0)),"")</f>
        <v/>
      </c>
      <c r="N6424" s="22"/>
      <c r="Q6424" s="17"/>
      <c r="R6424" s="17"/>
    </row>
    <row r="6425" spans="1:18">
      <c r="A6425" s="23"/>
      <c r="C6425" s="26"/>
      <c r="D6425" s="20" t="str">
        <f>IFERROR(VLOOKUP(H6425&amp;"|"&amp;I6425,Sheet3!$H$2:$N$150,5,0),"")</f>
        <v/>
      </c>
      <c r="M6425" s="20" t="str">
        <f>IFERROR(INDEX(Sheet3!$Q$2:$Q$25,MATCH(H6425,Origin_List,0)),"")</f>
        <v/>
      </c>
      <c r="N6425" s="22"/>
      <c r="Q6425" s="17"/>
      <c r="R6425" s="17"/>
    </row>
    <row r="6426" spans="1:18">
      <c r="A6426" s="23"/>
      <c r="C6426" s="26"/>
      <c r="D6426" s="20" t="str">
        <f>IFERROR(VLOOKUP(H6426&amp;"|"&amp;I6426,Sheet3!$H$2:$N$150,5,0),"")</f>
        <v/>
      </c>
      <c r="M6426" s="20" t="str">
        <f>IFERROR(INDEX(Sheet3!$Q$2:$Q$25,MATCH(H6426,Origin_List,0)),"")</f>
        <v/>
      </c>
      <c r="N6426" s="22"/>
      <c r="Q6426" s="17"/>
      <c r="R6426" s="17"/>
    </row>
    <row r="6427" spans="1:18">
      <c r="A6427" s="23"/>
      <c r="C6427" s="26"/>
      <c r="D6427" s="20" t="str">
        <f>IFERROR(VLOOKUP(H6427&amp;"|"&amp;I6427,Sheet3!$H$2:$N$150,5,0),"")</f>
        <v/>
      </c>
      <c r="M6427" s="20" t="str">
        <f>IFERROR(INDEX(Sheet3!$Q$2:$Q$25,MATCH(H6427,Origin_List,0)),"")</f>
        <v/>
      </c>
      <c r="N6427" s="22"/>
      <c r="Q6427" s="17"/>
      <c r="R6427" s="17"/>
    </row>
    <row r="6428" spans="1:18">
      <c r="A6428" s="23"/>
      <c r="C6428" s="26"/>
      <c r="D6428" s="20" t="str">
        <f>IFERROR(VLOOKUP(H6428&amp;"|"&amp;I6428,Sheet3!$H$2:$N$150,5,0),"")</f>
        <v/>
      </c>
      <c r="M6428" s="20" t="str">
        <f>IFERROR(INDEX(Sheet3!$Q$2:$Q$25,MATCH(H6428,Origin_List,0)),"")</f>
        <v/>
      </c>
      <c r="N6428" s="22"/>
      <c r="Q6428" s="17"/>
      <c r="R6428" s="17"/>
    </row>
    <row r="6429" spans="1:18">
      <c r="A6429" s="23"/>
      <c r="C6429" s="26"/>
      <c r="D6429" s="20" t="str">
        <f>IFERROR(VLOOKUP(H6429&amp;"|"&amp;I6429,Sheet3!$H$2:$N$150,5,0),"")</f>
        <v/>
      </c>
      <c r="M6429" s="20" t="str">
        <f>IFERROR(INDEX(Sheet3!$Q$2:$Q$25,MATCH(H6429,Origin_List,0)),"")</f>
        <v/>
      </c>
      <c r="N6429" s="22"/>
      <c r="Q6429" s="17"/>
      <c r="R6429" s="17"/>
    </row>
    <row r="6430" spans="1:18">
      <c r="A6430" s="23"/>
      <c r="C6430" s="26"/>
      <c r="D6430" s="20" t="str">
        <f>IFERROR(VLOOKUP(H6430&amp;"|"&amp;I6430,Sheet3!$H$2:$N$150,5,0),"")</f>
        <v/>
      </c>
      <c r="M6430" s="20" t="str">
        <f>IFERROR(INDEX(Sheet3!$Q$2:$Q$25,MATCH(H6430,Origin_List,0)),"")</f>
        <v/>
      </c>
      <c r="N6430" s="22"/>
      <c r="Q6430" s="17"/>
      <c r="R6430" s="17"/>
    </row>
    <row r="6431" spans="1:18">
      <c r="A6431" s="23"/>
      <c r="C6431" s="26"/>
      <c r="D6431" s="20" t="str">
        <f>IFERROR(VLOOKUP(H6431&amp;"|"&amp;I6431,Sheet3!$H$2:$N$150,5,0),"")</f>
        <v/>
      </c>
      <c r="M6431" s="20" t="str">
        <f>IFERROR(INDEX(Sheet3!$Q$2:$Q$25,MATCH(H6431,Origin_List,0)),"")</f>
        <v/>
      </c>
      <c r="N6431" s="22"/>
      <c r="Q6431" s="17"/>
      <c r="R6431" s="17"/>
    </row>
    <row r="6432" spans="1:18">
      <c r="A6432" s="23"/>
      <c r="C6432" s="26"/>
      <c r="D6432" s="20" t="str">
        <f>IFERROR(VLOOKUP(H6432&amp;"|"&amp;I6432,Sheet3!$H$2:$N$150,5,0),"")</f>
        <v/>
      </c>
      <c r="M6432" s="20" t="str">
        <f>IFERROR(INDEX(Sheet3!$Q$2:$Q$25,MATCH(H6432,Origin_List,0)),"")</f>
        <v/>
      </c>
      <c r="N6432" s="22"/>
      <c r="Q6432" s="17"/>
      <c r="R6432" s="17"/>
    </row>
    <row r="6433" spans="1:18">
      <c r="A6433" s="23"/>
      <c r="C6433" s="26"/>
      <c r="D6433" s="20" t="str">
        <f>IFERROR(VLOOKUP(H6433&amp;"|"&amp;I6433,Sheet3!$H$2:$N$150,5,0),"")</f>
        <v/>
      </c>
      <c r="M6433" s="20" t="str">
        <f>IFERROR(INDEX(Sheet3!$Q$2:$Q$25,MATCH(H6433,Origin_List,0)),"")</f>
        <v/>
      </c>
      <c r="N6433" s="22"/>
      <c r="Q6433" s="17"/>
      <c r="R6433" s="17"/>
    </row>
    <row r="6434" spans="1:18">
      <c r="A6434" s="23"/>
      <c r="C6434" s="26"/>
      <c r="D6434" s="20" t="str">
        <f>IFERROR(VLOOKUP(H6434&amp;"|"&amp;I6434,Sheet3!$H$2:$N$150,5,0),"")</f>
        <v/>
      </c>
      <c r="M6434" s="20" t="str">
        <f>IFERROR(INDEX(Sheet3!$Q$2:$Q$25,MATCH(H6434,Origin_List,0)),"")</f>
        <v/>
      </c>
      <c r="N6434" s="22"/>
      <c r="Q6434" s="17"/>
      <c r="R6434" s="17"/>
    </row>
    <row r="6435" spans="1:18">
      <c r="A6435" s="23"/>
      <c r="C6435" s="26"/>
      <c r="D6435" s="20" t="str">
        <f>IFERROR(VLOOKUP(H6435&amp;"|"&amp;I6435,Sheet3!$H$2:$N$150,5,0),"")</f>
        <v/>
      </c>
      <c r="M6435" s="20" t="str">
        <f>IFERROR(INDEX(Sheet3!$Q$2:$Q$25,MATCH(H6435,Origin_List,0)),"")</f>
        <v/>
      </c>
      <c r="N6435" s="22"/>
      <c r="Q6435" s="17"/>
      <c r="R6435" s="17"/>
    </row>
    <row r="6436" spans="1:18">
      <c r="A6436" s="23"/>
      <c r="C6436" s="26"/>
      <c r="D6436" s="20" t="str">
        <f>IFERROR(VLOOKUP(H6436&amp;"|"&amp;I6436,Sheet3!$H$2:$N$150,5,0),"")</f>
        <v/>
      </c>
      <c r="M6436" s="20" t="str">
        <f>IFERROR(INDEX(Sheet3!$Q$2:$Q$25,MATCH(H6436,Origin_List,0)),"")</f>
        <v/>
      </c>
      <c r="N6436" s="22"/>
      <c r="Q6436" s="17"/>
      <c r="R6436" s="17"/>
    </row>
    <row r="6437" spans="1:18">
      <c r="A6437" s="23"/>
      <c r="C6437" s="26"/>
      <c r="D6437" s="20" t="str">
        <f>IFERROR(VLOOKUP(H6437&amp;"|"&amp;I6437,Sheet3!$H$2:$N$150,5,0),"")</f>
        <v/>
      </c>
      <c r="M6437" s="20" t="str">
        <f>IFERROR(INDEX(Sheet3!$Q$2:$Q$25,MATCH(H6437,Origin_List,0)),"")</f>
        <v/>
      </c>
      <c r="N6437" s="22"/>
      <c r="Q6437" s="17"/>
      <c r="R6437" s="17"/>
    </row>
    <row r="6438" spans="1:18">
      <c r="A6438" s="23"/>
      <c r="C6438" s="26"/>
      <c r="D6438" s="20" t="str">
        <f>IFERROR(VLOOKUP(H6438&amp;"|"&amp;I6438,Sheet3!$H$2:$N$150,5,0),"")</f>
        <v/>
      </c>
      <c r="M6438" s="20" t="str">
        <f>IFERROR(INDEX(Sheet3!$Q$2:$Q$25,MATCH(H6438,Origin_List,0)),"")</f>
        <v/>
      </c>
      <c r="N6438" s="22"/>
      <c r="Q6438" s="17"/>
      <c r="R6438" s="17"/>
    </row>
    <row r="6439" spans="1:18">
      <c r="A6439" s="23"/>
      <c r="C6439" s="26"/>
      <c r="D6439" s="20" t="str">
        <f>IFERROR(VLOOKUP(H6439&amp;"|"&amp;I6439,Sheet3!$H$2:$N$150,5,0),"")</f>
        <v/>
      </c>
      <c r="M6439" s="20" t="str">
        <f>IFERROR(INDEX(Sheet3!$Q$2:$Q$25,MATCH(H6439,Origin_List,0)),"")</f>
        <v/>
      </c>
      <c r="N6439" s="22"/>
      <c r="Q6439" s="17"/>
      <c r="R6439" s="17"/>
    </row>
    <row r="6440" spans="1:18">
      <c r="A6440" s="23"/>
      <c r="C6440" s="26"/>
      <c r="D6440" s="20" t="str">
        <f>IFERROR(VLOOKUP(H6440&amp;"|"&amp;I6440,Sheet3!$H$2:$N$150,5,0),"")</f>
        <v/>
      </c>
      <c r="M6440" s="20" t="str">
        <f>IFERROR(INDEX(Sheet3!$Q$2:$Q$25,MATCH(H6440,Origin_List,0)),"")</f>
        <v/>
      </c>
      <c r="N6440" s="22"/>
      <c r="Q6440" s="17"/>
      <c r="R6440" s="17"/>
    </row>
    <row r="6441" spans="1:18">
      <c r="A6441" s="23"/>
      <c r="C6441" s="26"/>
      <c r="D6441" s="20" t="str">
        <f>IFERROR(VLOOKUP(H6441&amp;"|"&amp;I6441,Sheet3!$H$2:$N$150,5,0),"")</f>
        <v/>
      </c>
      <c r="M6441" s="20" t="str">
        <f>IFERROR(INDEX(Sheet3!$Q$2:$Q$25,MATCH(H6441,Origin_List,0)),"")</f>
        <v/>
      </c>
      <c r="N6441" s="22"/>
      <c r="Q6441" s="17"/>
      <c r="R6441" s="17"/>
    </row>
    <row r="6442" spans="1:18">
      <c r="A6442" s="23"/>
      <c r="C6442" s="26"/>
      <c r="D6442" s="20" t="str">
        <f>IFERROR(VLOOKUP(H6442&amp;"|"&amp;I6442,Sheet3!$H$2:$N$150,5,0),"")</f>
        <v/>
      </c>
      <c r="M6442" s="20" t="str">
        <f>IFERROR(INDEX(Sheet3!$Q$2:$Q$25,MATCH(H6442,Origin_List,0)),"")</f>
        <v/>
      </c>
      <c r="N6442" s="22"/>
      <c r="Q6442" s="17"/>
      <c r="R6442" s="17"/>
    </row>
    <row r="6443" spans="1:18">
      <c r="A6443" s="23"/>
      <c r="C6443" s="26"/>
      <c r="D6443" s="20" t="str">
        <f>IFERROR(VLOOKUP(H6443&amp;"|"&amp;I6443,Sheet3!$H$2:$N$150,5,0),"")</f>
        <v/>
      </c>
      <c r="M6443" s="20" t="str">
        <f>IFERROR(INDEX(Sheet3!$Q$2:$Q$25,MATCH(H6443,Origin_List,0)),"")</f>
        <v/>
      </c>
      <c r="N6443" s="22"/>
      <c r="Q6443" s="17"/>
      <c r="R6443" s="17"/>
    </row>
    <row r="6444" spans="1:18">
      <c r="A6444" s="23"/>
      <c r="C6444" s="26"/>
      <c r="D6444" s="20" t="str">
        <f>IFERROR(VLOOKUP(H6444&amp;"|"&amp;I6444,Sheet3!$H$2:$N$150,5,0),"")</f>
        <v/>
      </c>
      <c r="M6444" s="20" t="str">
        <f>IFERROR(INDEX(Sheet3!$Q$2:$Q$25,MATCH(H6444,Origin_List,0)),"")</f>
        <v/>
      </c>
      <c r="N6444" s="22"/>
      <c r="Q6444" s="17"/>
      <c r="R6444" s="17"/>
    </row>
    <row r="6445" spans="1:18">
      <c r="A6445" s="23"/>
      <c r="C6445" s="26"/>
      <c r="D6445" s="20" t="str">
        <f>IFERROR(VLOOKUP(H6445&amp;"|"&amp;I6445,Sheet3!$H$2:$N$150,5,0),"")</f>
        <v/>
      </c>
      <c r="M6445" s="20" t="str">
        <f>IFERROR(INDEX(Sheet3!$Q$2:$Q$25,MATCH(H6445,Origin_List,0)),"")</f>
        <v/>
      </c>
      <c r="N6445" s="22"/>
      <c r="Q6445" s="17"/>
      <c r="R6445" s="17"/>
    </row>
    <row r="6446" spans="1:18">
      <c r="A6446" s="23"/>
      <c r="C6446" s="26"/>
      <c r="D6446" s="20" t="str">
        <f>IFERROR(VLOOKUP(H6446&amp;"|"&amp;I6446,Sheet3!$H$2:$N$150,5,0),"")</f>
        <v/>
      </c>
      <c r="M6446" s="20" t="str">
        <f>IFERROR(INDEX(Sheet3!$Q$2:$Q$25,MATCH(H6446,Origin_List,0)),"")</f>
        <v/>
      </c>
      <c r="N6446" s="22"/>
      <c r="Q6446" s="17"/>
      <c r="R6446" s="17"/>
    </row>
    <row r="6447" spans="1:18">
      <c r="A6447" s="23"/>
      <c r="C6447" s="26"/>
      <c r="D6447" s="20" t="str">
        <f>IFERROR(VLOOKUP(H6447&amp;"|"&amp;I6447,Sheet3!$H$2:$N$150,5,0),"")</f>
        <v/>
      </c>
      <c r="M6447" s="20" t="str">
        <f>IFERROR(INDEX(Sheet3!$Q$2:$Q$25,MATCH(H6447,Origin_List,0)),"")</f>
        <v/>
      </c>
      <c r="N6447" s="22"/>
      <c r="Q6447" s="17"/>
      <c r="R6447" s="17"/>
    </row>
    <row r="6448" spans="1:18">
      <c r="A6448" s="23"/>
      <c r="C6448" s="26"/>
      <c r="D6448" s="20" t="str">
        <f>IFERROR(VLOOKUP(H6448&amp;"|"&amp;I6448,Sheet3!$H$2:$N$150,5,0),"")</f>
        <v/>
      </c>
      <c r="M6448" s="20" t="str">
        <f>IFERROR(INDEX(Sheet3!$Q$2:$Q$25,MATCH(H6448,Origin_List,0)),"")</f>
        <v/>
      </c>
      <c r="N6448" s="22"/>
      <c r="Q6448" s="17"/>
      <c r="R6448" s="17"/>
    </row>
    <row r="6449" spans="1:18">
      <c r="A6449" s="23"/>
      <c r="C6449" s="26"/>
      <c r="D6449" s="20" t="str">
        <f>IFERROR(VLOOKUP(H6449&amp;"|"&amp;I6449,Sheet3!$H$2:$N$150,5,0),"")</f>
        <v/>
      </c>
      <c r="M6449" s="20" t="str">
        <f>IFERROR(INDEX(Sheet3!$Q$2:$Q$25,MATCH(H6449,Origin_List,0)),"")</f>
        <v/>
      </c>
      <c r="N6449" s="22"/>
      <c r="Q6449" s="17"/>
      <c r="R6449" s="17"/>
    </row>
    <row r="6450" spans="1:18">
      <c r="A6450" s="23"/>
      <c r="C6450" s="26"/>
      <c r="D6450" s="20" t="str">
        <f>IFERROR(VLOOKUP(H6450&amp;"|"&amp;I6450,Sheet3!$H$2:$N$150,5,0),"")</f>
        <v/>
      </c>
      <c r="M6450" s="20" t="str">
        <f>IFERROR(INDEX(Sheet3!$Q$2:$Q$25,MATCH(H6450,Origin_List,0)),"")</f>
        <v/>
      </c>
      <c r="N6450" s="22"/>
      <c r="Q6450" s="17"/>
      <c r="R6450" s="17"/>
    </row>
    <row r="6451" spans="1:18">
      <c r="A6451" s="23"/>
      <c r="C6451" s="26"/>
      <c r="D6451" s="20" t="str">
        <f>IFERROR(VLOOKUP(H6451&amp;"|"&amp;I6451,Sheet3!$H$2:$N$150,5,0),"")</f>
        <v/>
      </c>
      <c r="M6451" s="20" t="str">
        <f>IFERROR(INDEX(Sheet3!$Q$2:$Q$25,MATCH(H6451,Origin_List,0)),"")</f>
        <v/>
      </c>
      <c r="N6451" s="22"/>
      <c r="Q6451" s="17"/>
      <c r="R6451" s="17"/>
    </row>
    <row r="6452" spans="1:18">
      <c r="A6452" s="23"/>
      <c r="C6452" s="26"/>
      <c r="D6452" s="20" t="str">
        <f>IFERROR(VLOOKUP(H6452&amp;"|"&amp;I6452,Sheet3!$H$2:$N$150,5,0),"")</f>
        <v/>
      </c>
      <c r="M6452" s="20" t="str">
        <f>IFERROR(INDEX(Sheet3!$Q$2:$Q$25,MATCH(H6452,Origin_List,0)),"")</f>
        <v/>
      </c>
      <c r="N6452" s="22"/>
      <c r="Q6452" s="17"/>
      <c r="R6452" s="17"/>
    </row>
    <row r="6453" spans="1:18">
      <c r="A6453" s="23"/>
      <c r="C6453" s="26"/>
      <c r="D6453" s="20" t="str">
        <f>IFERROR(VLOOKUP(H6453&amp;"|"&amp;I6453,Sheet3!$H$2:$N$150,5,0),"")</f>
        <v/>
      </c>
      <c r="M6453" s="20" t="str">
        <f>IFERROR(INDEX(Sheet3!$Q$2:$Q$25,MATCH(H6453,Origin_List,0)),"")</f>
        <v/>
      </c>
      <c r="N6453" s="22"/>
      <c r="Q6453" s="17"/>
      <c r="R6453" s="17"/>
    </row>
    <row r="6454" spans="1:18">
      <c r="A6454" s="23"/>
      <c r="C6454" s="26"/>
      <c r="D6454" s="20" t="str">
        <f>IFERROR(VLOOKUP(H6454&amp;"|"&amp;I6454,Sheet3!$H$2:$N$150,5,0),"")</f>
        <v/>
      </c>
      <c r="M6454" s="20" t="str">
        <f>IFERROR(INDEX(Sheet3!$Q$2:$Q$25,MATCH(H6454,Origin_List,0)),"")</f>
        <v/>
      </c>
      <c r="N6454" s="22"/>
      <c r="Q6454" s="17"/>
      <c r="R6454" s="17"/>
    </row>
    <row r="6455" spans="1:18">
      <c r="A6455" s="23"/>
      <c r="C6455" s="26"/>
      <c r="D6455" s="20" t="str">
        <f>IFERROR(VLOOKUP(H6455&amp;"|"&amp;I6455,Sheet3!$H$2:$N$150,5,0),"")</f>
        <v/>
      </c>
      <c r="M6455" s="20" t="str">
        <f>IFERROR(INDEX(Sheet3!$Q$2:$Q$25,MATCH(H6455,Origin_List,0)),"")</f>
        <v/>
      </c>
      <c r="N6455" s="22"/>
      <c r="Q6455" s="17"/>
      <c r="R6455" s="17"/>
    </row>
    <row r="6456" spans="1:18">
      <c r="A6456" s="23"/>
      <c r="C6456" s="26"/>
      <c r="D6456" s="20" t="str">
        <f>IFERROR(VLOOKUP(H6456&amp;"|"&amp;I6456,Sheet3!$H$2:$N$150,5,0),"")</f>
        <v/>
      </c>
      <c r="M6456" s="20" t="str">
        <f>IFERROR(INDEX(Sheet3!$Q$2:$Q$25,MATCH(H6456,Origin_List,0)),"")</f>
        <v/>
      </c>
      <c r="N6456" s="22"/>
      <c r="Q6456" s="17"/>
      <c r="R6456" s="17"/>
    </row>
    <row r="6457" spans="1:18">
      <c r="A6457" s="23"/>
      <c r="C6457" s="26"/>
      <c r="D6457" s="20" t="str">
        <f>IFERROR(VLOOKUP(H6457&amp;"|"&amp;I6457,Sheet3!$H$2:$N$150,5,0),"")</f>
        <v/>
      </c>
      <c r="M6457" s="20" t="str">
        <f>IFERROR(INDEX(Sheet3!$Q$2:$Q$25,MATCH(H6457,Origin_List,0)),"")</f>
        <v/>
      </c>
      <c r="N6457" s="22"/>
      <c r="Q6457" s="17"/>
      <c r="R6457" s="17"/>
    </row>
    <row r="6458" spans="1:18">
      <c r="A6458" s="23"/>
      <c r="C6458" s="26"/>
      <c r="D6458" s="20" t="str">
        <f>IFERROR(VLOOKUP(H6458&amp;"|"&amp;I6458,Sheet3!$H$2:$N$150,5,0),"")</f>
        <v/>
      </c>
      <c r="M6458" s="20" t="str">
        <f>IFERROR(INDEX(Sheet3!$Q$2:$Q$25,MATCH(H6458,Origin_List,0)),"")</f>
        <v/>
      </c>
      <c r="N6458" s="22"/>
      <c r="Q6458" s="17"/>
      <c r="R6458" s="17"/>
    </row>
    <row r="6459" spans="1:18">
      <c r="A6459" s="23"/>
      <c r="C6459" s="26"/>
      <c r="D6459" s="20" t="str">
        <f>IFERROR(VLOOKUP(H6459&amp;"|"&amp;I6459,Sheet3!$H$2:$N$150,5,0),"")</f>
        <v/>
      </c>
      <c r="M6459" s="20" t="str">
        <f>IFERROR(INDEX(Sheet3!$Q$2:$Q$25,MATCH(H6459,Origin_List,0)),"")</f>
        <v/>
      </c>
      <c r="N6459" s="22"/>
      <c r="Q6459" s="17"/>
      <c r="R6459" s="17"/>
    </row>
    <row r="6460" spans="1:18">
      <c r="A6460" s="23"/>
      <c r="C6460" s="26"/>
      <c r="D6460" s="20" t="str">
        <f>IFERROR(VLOOKUP(H6460&amp;"|"&amp;I6460,Sheet3!$H$2:$N$150,5,0),"")</f>
        <v/>
      </c>
      <c r="M6460" s="20" t="str">
        <f>IFERROR(INDEX(Sheet3!$Q$2:$Q$25,MATCH(H6460,Origin_List,0)),"")</f>
        <v/>
      </c>
      <c r="N6460" s="22"/>
      <c r="Q6460" s="17"/>
      <c r="R6460" s="17"/>
    </row>
    <row r="6461" spans="1:18">
      <c r="A6461" s="23"/>
      <c r="C6461" s="26"/>
      <c r="D6461" s="20" t="str">
        <f>IFERROR(VLOOKUP(H6461&amp;"|"&amp;I6461,Sheet3!$H$2:$N$150,5,0),"")</f>
        <v/>
      </c>
      <c r="M6461" s="20" t="str">
        <f>IFERROR(INDEX(Sheet3!$Q$2:$Q$25,MATCH(H6461,Origin_List,0)),"")</f>
        <v/>
      </c>
      <c r="N6461" s="22"/>
      <c r="Q6461" s="17"/>
      <c r="R6461" s="17"/>
    </row>
    <row r="6462" spans="1:18">
      <c r="A6462" s="23"/>
      <c r="C6462" s="26"/>
      <c r="D6462" s="20" t="str">
        <f>IFERROR(VLOOKUP(H6462&amp;"|"&amp;I6462,Sheet3!$H$2:$N$150,5,0),"")</f>
        <v/>
      </c>
      <c r="M6462" s="20" t="str">
        <f>IFERROR(INDEX(Sheet3!$Q$2:$Q$25,MATCH(H6462,Origin_List,0)),"")</f>
        <v/>
      </c>
      <c r="N6462" s="22"/>
      <c r="Q6462" s="17"/>
      <c r="R6462" s="17"/>
    </row>
    <row r="6463" spans="1:18">
      <c r="A6463" s="23"/>
      <c r="C6463" s="26"/>
      <c r="D6463" s="20" t="str">
        <f>IFERROR(VLOOKUP(H6463&amp;"|"&amp;I6463,Sheet3!$H$2:$N$150,5,0),"")</f>
        <v/>
      </c>
      <c r="M6463" s="20" t="str">
        <f>IFERROR(INDEX(Sheet3!$Q$2:$Q$25,MATCH(H6463,Origin_List,0)),"")</f>
        <v/>
      </c>
      <c r="N6463" s="22"/>
      <c r="Q6463" s="17"/>
      <c r="R6463" s="17"/>
    </row>
    <row r="6464" spans="1:18">
      <c r="A6464" s="23"/>
      <c r="C6464" s="26"/>
      <c r="D6464" s="20" t="str">
        <f>IFERROR(VLOOKUP(H6464&amp;"|"&amp;I6464,Sheet3!$H$2:$N$150,5,0),"")</f>
        <v/>
      </c>
      <c r="M6464" s="20" t="str">
        <f>IFERROR(INDEX(Sheet3!$Q$2:$Q$25,MATCH(H6464,Origin_List,0)),"")</f>
        <v/>
      </c>
      <c r="N6464" s="22"/>
      <c r="Q6464" s="17"/>
      <c r="R6464" s="17"/>
    </row>
    <row r="6465" spans="1:18">
      <c r="A6465" s="23"/>
      <c r="C6465" s="26"/>
      <c r="D6465" s="20" t="str">
        <f>IFERROR(VLOOKUP(H6465&amp;"|"&amp;I6465,Sheet3!$H$2:$N$150,5,0),"")</f>
        <v/>
      </c>
      <c r="M6465" s="20" t="str">
        <f>IFERROR(INDEX(Sheet3!$Q$2:$Q$25,MATCH(H6465,Origin_List,0)),"")</f>
        <v/>
      </c>
      <c r="N6465" s="22"/>
      <c r="Q6465" s="17"/>
      <c r="R6465" s="17"/>
    </row>
    <row r="6466" spans="1:18">
      <c r="A6466" s="23"/>
      <c r="C6466" s="26"/>
      <c r="D6466" s="20" t="str">
        <f>IFERROR(VLOOKUP(H6466&amp;"|"&amp;I6466,Sheet3!$H$2:$N$150,5,0),"")</f>
        <v/>
      </c>
      <c r="M6466" s="20" t="str">
        <f>IFERROR(INDEX(Sheet3!$Q$2:$Q$25,MATCH(H6466,Origin_List,0)),"")</f>
        <v/>
      </c>
      <c r="N6466" s="22"/>
      <c r="Q6466" s="17"/>
      <c r="R6466" s="17"/>
    </row>
    <row r="6467" spans="1:18">
      <c r="A6467" s="23"/>
      <c r="C6467" s="26"/>
      <c r="D6467" s="20" t="str">
        <f>IFERROR(VLOOKUP(H6467&amp;"|"&amp;I6467,Sheet3!$H$2:$N$150,5,0),"")</f>
        <v/>
      </c>
      <c r="M6467" s="20" t="str">
        <f>IFERROR(INDEX(Sheet3!$Q$2:$Q$25,MATCH(H6467,Origin_List,0)),"")</f>
        <v/>
      </c>
      <c r="N6467" s="22"/>
      <c r="Q6467" s="17"/>
      <c r="R6467" s="17"/>
    </row>
    <row r="6468" spans="1:18">
      <c r="A6468" s="23"/>
      <c r="C6468" s="26"/>
      <c r="D6468" s="20" t="str">
        <f>IFERROR(VLOOKUP(H6468&amp;"|"&amp;I6468,Sheet3!$H$2:$N$150,5,0),"")</f>
        <v/>
      </c>
      <c r="M6468" s="20" t="str">
        <f>IFERROR(INDEX(Sheet3!$Q$2:$Q$25,MATCH(H6468,Origin_List,0)),"")</f>
        <v/>
      </c>
      <c r="N6468" s="22"/>
      <c r="Q6468" s="17"/>
      <c r="R6468" s="17"/>
    </row>
    <row r="6469" spans="1:18">
      <c r="A6469" s="23"/>
      <c r="C6469" s="26"/>
      <c r="D6469" s="20" t="str">
        <f>IFERROR(VLOOKUP(H6469&amp;"|"&amp;I6469,Sheet3!$H$2:$N$150,5,0),"")</f>
        <v/>
      </c>
      <c r="M6469" s="20" t="str">
        <f>IFERROR(INDEX(Sheet3!$Q$2:$Q$25,MATCH(H6469,Origin_List,0)),"")</f>
        <v/>
      </c>
      <c r="N6469" s="22"/>
      <c r="Q6469" s="17"/>
      <c r="R6469" s="17"/>
    </row>
    <row r="6470" spans="1:18">
      <c r="A6470" s="23"/>
      <c r="C6470" s="26"/>
      <c r="D6470" s="20" t="str">
        <f>IFERROR(VLOOKUP(H6470&amp;"|"&amp;I6470,Sheet3!$H$2:$N$150,5,0),"")</f>
        <v/>
      </c>
      <c r="M6470" s="20" t="str">
        <f>IFERROR(INDEX(Sheet3!$Q$2:$Q$25,MATCH(H6470,Origin_List,0)),"")</f>
        <v/>
      </c>
      <c r="N6470" s="22"/>
      <c r="Q6470" s="17"/>
      <c r="R6470" s="17"/>
    </row>
    <row r="6471" spans="1:18">
      <c r="A6471" s="23"/>
      <c r="C6471" s="26"/>
      <c r="D6471" s="20" t="str">
        <f>IFERROR(VLOOKUP(H6471&amp;"|"&amp;I6471,Sheet3!$H$2:$N$150,5,0),"")</f>
        <v/>
      </c>
      <c r="M6471" s="20" t="str">
        <f>IFERROR(INDEX(Sheet3!$Q$2:$Q$25,MATCH(H6471,Origin_List,0)),"")</f>
        <v/>
      </c>
      <c r="N6471" s="22"/>
      <c r="Q6471" s="17"/>
      <c r="R6471" s="17"/>
    </row>
    <row r="6472" spans="1:18">
      <c r="A6472" s="23"/>
      <c r="C6472" s="26"/>
      <c r="D6472" s="20" t="str">
        <f>IFERROR(VLOOKUP(H6472&amp;"|"&amp;I6472,Sheet3!$H$2:$N$150,5,0),"")</f>
        <v/>
      </c>
      <c r="M6472" s="20" t="str">
        <f>IFERROR(INDEX(Sheet3!$Q$2:$Q$25,MATCH(H6472,Origin_List,0)),"")</f>
        <v/>
      </c>
      <c r="N6472" s="22"/>
      <c r="Q6472" s="17"/>
      <c r="R6472" s="17"/>
    </row>
    <row r="6473" spans="1:18">
      <c r="A6473" s="23"/>
      <c r="C6473" s="26"/>
      <c r="D6473" s="20" t="str">
        <f>IFERROR(VLOOKUP(H6473&amp;"|"&amp;I6473,Sheet3!$H$2:$N$150,5,0),"")</f>
        <v/>
      </c>
      <c r="M6473" s="20" t="str">
        <f>IFERROR(INDEX(Sheet3!$Q$2:$Q$25,MATCH(H6473,Origin_List,0)),"")</f>
        <v/>
      </c>
      <c r="N6473" s="22"/>
      <c r="Q6473" s="17"/>
      <c r="R6473" s="17"/>
    </row>
    <row r="6474" spans="1:18">
      <c r="A6474" s="23"/>
      <c r="C6474" s="26"/>
      <c r="D6474" s="20" t="str">
        <f>IFERROR(VLOOKUP(H6474&amp;"|"&amp;I6474,Sheet3!$H$2:$N$150,5,0),"")</f>
        <v/>
      </c>
      <c r="M6474" s="20" t="str">
        <f>IFERROR(INDEX(Sheet3!$Q$2:$Q$25,MATCH(H6474,Origin_List,0)),"")</f>
        <v/>
      </c>
      <c r="N6474" s="22"/>
      <c r="Q6474" s="17"/>
      <c r="R6474" s="17"/>
    </row>
    <row r="6475" spans="1:18">
      <c r="A6475" s="23"/>
      <c r="C6475" s="26"/>
      <c r="D6475" s="20" t="str">
        <f>IFERROR(VLOOKUP(H6475&amp;"|"&amp;I6475,Sheet3!$H$2:$N$150,5,0),"")</f>
        <v/>
      </c>
      <c r="M6475" s="20" t="str">
        <f>IFERROR(INDEX(Sheet3!$Q$2:$Q$25,MATCH(H6475,Origin_List,0)),"")</f>
        <v/>
      </c>
      <c r="N6475" s="22"/>
      <c r="Q6475" s="17"/>
      <c r="R6475" s="17"/>
    </row>
    <row r="6476" spans="1:18">
      <c r="A6476" s="23"/>
      <c r="C6476" s="26"/>
      <c r="D6476" s="20" t="str">
        <f>IFERROR(VLOOKUP(H6476&amp;"|"&amp;I6476,Sheet3!$H$2:$N$150,5,0),"")</f>
        <v/>
      </c>
      <c r="M6476" s="20" t="str">
        <f>IFERROR(INDEX(Sheet3!$Q$2:$Q$25,MATCH(H6476,Origin_List,0)),"")</f>
        <v/>
      </c>
      <c r="N6476" s="22"/>
      <c r="Q6476" s="17"/>
      <c r="R6476" s="17"/>
    </row>
    <row r="6477" spans="1:18">
      <c r="A6477" s="23"/>
      <c r="C6477" s="26"/>
      <c r="D6477" s="20" t="str">
        <f>IFERROR(VLOOKUP(H6477&amp;"|"&amp;I6477,Sheet3!$H$2:$N$150,5,0),"")</f>
        <v/>
      </c>
      <c r="M6477" s="20" t="str">
        <f>IFERROR(INDEX(Sheet3!$Q$2:$Q$25,MATCH(H6477,Origin_List,0)),"")</f>
        <v/>
      </c>
      <c r="N6477" s="22"/>
      <c r="Q6477" s="17"/>
      <c r="R6477" s="17"/>
    </row>
    <row r="6478" spans="1:18">
      <c r="A6478" s="23"/>
      <c r="C6478" s="26"/>
      <c r="D6478" s="20" t="str">
        <f>IFERROR(VLOOKUP(H6478&amp;"|"&amp;I6478,Sheet3!$H$2:$N$150,5,0),"")</f>
        <v/>
      </c>
      <c r="M6478" s="20" t="str">
        <f>IFERROR(INDEX(Sheet3!$Q$2:$Q$25,MATCH(H6478,Origin_List,0)),"")</f>
        <v/>
      </c>
      <c r="N6478" s="22"/>
      <c r="Q6478" s="17"/>
      <c r="R6478" s="17"/>
    </row>
    <row r="6479" spans="1:18">
      <c r="A6479" s="23"/>
      <c r="C6479" s="26"/>
      <c r="D6479" s="20" t="str">
        <f>IFERROR(VLOOKUP(H6479&amp;"|"&amp;I6479,Sheet3!$H$2:$N$150,5,0),"")</f>
        <v/>
      </c>
      <c r="M6479" s="20" t="str">
        <f>IFERROR(INDEX(Sheet3!$Q$2:$Q$25,MATCH(H6479,Origin_List,0)),"")</f>
        <v/>
      </c>
      <c r="N6479" s="22"/>
      <c r="Q6479" s="17"/>
      <c r="R6479" s="17"/>
    </row>
    <row r="6480" spans="1:18">
      <c r="A6480" s="23"/>
      <c r="C6480" s="26"/>
      <c r="D6480" s="20" t="str">
        <f>IFERROR(VLOOKUP(H6480&amp;"|"&amp;I6480,Sheet3!$H$2:$N$150,5,0),"")</f>
        <v/>
      </c>
      <c r="M6480" s="20" t="str">
        <f>IFERROR(INDEX(Sheet3!$Q$2:$Q$25,MATCH(H6480,Origin_List,0)),"")</f>
        <v/>
      </c>
      <c r="N6480" s="22"/>
      <c r="Q6480" s="17"/>
      <c r="R6480" s="17"/>
    </row>
    <row r="6481" spans="1:18">
      <c r="A6481" s="23"/>
      <c r="C6481" s="26"/>
      <c r="D6481" s="20" t="str">
        <f>IFERROR(VLOOKUP(H6481&amp;"|"&amp;I6481,Sheet3!$H$2:$N$150,5,0),"")</f>
        <v/>
      </c>
      <c r="M6481" s="20" t="str">
        <f>IFERROR(INDEX(Sheet3!$Q$2:$Q$25,MATCH(H6481,Origin_List,0)),"")</f>
        <v/>
      </c>
      <c r="N6481" s="22"/>
      <c r="Q6481" s="17"/>
      <c r="R6481" s="17"/>
    </row>
    <row r="6482" spans="1:18">
      <c r="A6482" s="23"/>
      <c r="C6482" s="26"/>
      <c r="D6482" s="20" t="str">
        <f>IFERROR(VLOOKUP(H6482&amp;"|"&amp;I6482,Sheet3!$H$2:$N$150,5,0),"")</f>
        <v/>
      </c>
      <c r="M6482" s="20" t="str">
        <f>IFERROR(INDEX(Sheet3!$Q$2:$Q$25,MATCH(H6482,Origin_List,0)),"")</f>
        <v/>
      </c>
      <c r="N6482" s="22"/>
      <c r="Q6482" s="17"/>
      <c r="R6482" s="17"/>
    </row>
    <row r="6483" spans="1:18">
      <c r="A6483" s="23"/>
      <c r="C6483" s="26"/>
      <c r="D6483" s="20" t="str">
        <f>IFERROR(VLOOKUP(H6483&amp;"|"&amp;I6483,Sheet3!$H$2:$N$150,5,0),"")</f>
        <v/>
      </c>
      <c r="M6483" s="20" t="str">
        <f>IFERROR(INDEX(Sheet3!$Q$2:$Q$25,MATCH(H6483,Origin_List,0)),"")</f>
        <v/>
      </c>
      <c r="N6483" s="22"/>
      <c r="Q6483" s="17"/>
      <c r="R6483" s="17"/>
    </row>
    <row r="6484" spans="1:18">
      <c r="A6484" s="23"/>
      <c r="C6484" s="26"/>
      <c r="D6484" s="20" t="str">
        <f>IFERROR(VLOOKUP(H6484&amp;"|"&amp;I6484,Sheet3!$H$2:$N$150,5,0),"")</f>
        <v/>
      </c>
      <c r="M6484" s="20" t="str">
        <f>IFERROR(INDEX(Sheet3!$Q$2:$Q$25,MATCH(H6484,Origin_List,0)),"")</f>
        <v/>
      </c>
      <c r="N6484" s="22"/>
      <c r="Q6484" s="17"/>
      <c r="R6484" s="17"/>
    </row>
    <row r="6485" spans="1:18">
      <c r="A6485" s="23"/>
      <c r="C6485" s="26"/>
      <c r="D6485" s="20" t="str">
        <f>IFERROR(VLOOKUP(H6485&amp;"|"&amp;I6485,Sheet3!$H$2:$N$150,5,0),"")</f>
        <v/>
      </c>
      <c r="M6485" s="20" t="str">
        <f>IFERROR(INDEX(Sheet3!$Q$2:$Q$25,MATCH(H6485,Origin_List,0)),"")</f>
        <v/>
      </c>
      <c r="N6485" s="22"/>
      <c r="Q6485" s="17"/>
      <c r="R6485" s="17"/>
    </row>
    <row r="6486" spans="1:18">
      <c r="A6486" s="23"/>
      <c r="C6486" s="26"/>
      <c r="D6486" s="20" t="str">
        <f>IFERROR(VLOOKUP(H6486&amp;"|"&amp;I6486,Sheet3!$H$2:$N$150,5,0),"")</f>
        <v/>
      </c>
      <c r="M6486" s="20" t="str">
        <f>IFERROR(INDEX(Sheet3!$Q$2:$Q$25,MATCH(H6486,Origin_List,0)),"")</f>
        <v/>
      </c>
      <c r="N6486" s="22"/>
      <c r="Q6486" s="17"/>
      <c r="R6486" s="17"/>
    </row>
    <row r="6487" spans="1:18">
      <c r="A6487" s="23"/>
      <c r="C6487" s="26"/>
      <c r="D6487" s="20" t="str">
        <f>IFERROR(VLOOKUP(H6487&amp;"|"&amp;I6487,Sheet3!$H$2:$N$150,5,0),"")</f>
        <v/>
      </c>
      <c r="M6487" s="20" t="str">
        <f>IFERROR(INDEX(Sheet3!$Q$2:$Q$25,MATCH(H6487,Origin_List,0)),"")</f>
        <v/>
      </c>
      <c r="N6487" s="22"/>
      <c r="Q6487" s="17"/>
      <c r="R6487" s="17"/>
    </row>
    <row r="6488" spans="1:18">
      <c r="A6488" s="23"/>
      <c r="C6488" s="26"/>
      <c r="D6488" s="20" t="str">
        <f>IFERROR(VLOOKUP(H6488&amp;"|"&amp;I6488,Sheet3!$H$2:$N$150,5,0),"")</f>
        <v/>
      </c>
      <c r="M6488" s="20" t="str">
        <f>IFERROR(INDEX(Sheet3!$Q$2:$Q$25,MATCH(H6488,Origin_List,0)),"")</f>
        <v/>
      </c>
      <c r="N6488" s="22"/>
      <c r="Q6488" s="17"/>
      <c r="R6488" s="17"/>
    </row>
    <row r="6489" spans="1:18">
      <c r="A6489" s="23"/>
      <c r="C6489" s="26"/>
      <c r="D6489" s="20" t="str">
        <f>IFERROR(VLOOKUP(H6489&amp;"|"&amp;I6489,Sheet3!$H$2:$N$150,5,0),"")</f>
        <v/>
      </c>
      <c r="M6489" s="20" t="str">
        <f>IFERROR(INDEX(Sheet3!$Q$2:$Q$25,MATCH(H6489,Origin_List,0)),"")</f>
        <v/>
      </c>
      <c r="N6489" s="22"/>
      <c r="Q6489" s="17"/>
      <c r="R6489" s="17"/>
    </row>
    <row r="6490" spans="1:18">
      <c r="A6490" s="23"/>
      <c r="C6490" s="26"/>
      <c r="D6490" s="20" t="str">
        <f>IFERROR(VLOOKUP(H6490&amp;"|"&amp;I6490,Sheet3!$H$2:$N$150,5,0),"")</f>
        <v/>
      </c>
      <c r="M6490" s="20" t="str">
        <f>IFERROR(INDEX(Sheet3!$Q$2:$Q$25,MATCH(H6490,Origin_List,0)),"")</f>
        <v/>
      </c>
      <c r="N6490" s="22"/>
      <c r="Q6490" s="17"/>
      <c r="R6490" s="17"/>
    </row>
    <row r="6491" spans="1:18">
      <c r="A6491" s="23"/>
      <c r="C6491" s="26"/>
      <c r="D6491" s="20" t="str">
        <f>IFERROR(VLOOKUP(H6491&amp;"|"&amp;I6491,Sheet3!$H$2:$N$150,5,0),"")</f>
        <v/>
      </c>
      <c r="M6491" s="20" t="str">
        <f>IFERROR(INDEX(Sheet3!$Q$2:$Q$25,MATCH(H6491,Origin_List,0)),"")</f>
        <v/>
      </c>
      <c r="N6491" s="22"/>
      <c r="Q6491" s="17"/>
      <c r="R6491" s="17"/>
    </row>
    <row r="6492" spans="1:18">
      <c r="A6492" s="23"/>
      <c r="C6492" s="26"/>
      <c r="D6492" s="20" t="str">
        <f>IFERROR(VLOOKUP(H6492&amp;"|"&amp;I6492,Sheet3!$H$2:$N$150,5,0),"")</f>
        <v/>
      </c>
      <c r="M6492" s="20" t="str">
        <f>IFERROR(INDEX(Sheet3!$Q$2:$Q$25,MATCH(H6492,Origin_List,0)),"")</f>
        <v/>
      </c>
      <c r="N6492" s="22"/>
      <c r="Q6492" s="17"/>
      <c r="R6492" s="17"/>
    </row>
    <row r="6493" spans="1:18">
      <c r="A6493" s="23"/>
      <c r="C6493" s="26"/>
      <c r="D6493" s="20" t="str">
        <f>IFERROR(VLOOKUP(H6493&amp;"|"&amp;I6493,Sheet3!$H$2:$N$150,5,0),"")</f>
        <v/>
      </c>
      <c r="M6493" s="20" t="str">
        <f>IFERROR(INDEX(Sheet3!$Q$2:$Q$25,MATCH(H6493,Origin_List,0)),"")</f>
        <v/>
      </c>
      <c r="N6493" s="22"/>
      <c r="Q6493" s="17"/>
      <c r="R6493" s="17"/>
    </row>
    <row r="6494" spans="1:18">
      <c r="A6494" s="23"/>
      <c r="C6494" s="26"/>
      <c r="D6494" s="20" t="str">
        <f>IFERROR(VLOOKUP(H6494&amp;"|"&amp;I6494,Sheet3!$H$2:$N$150,5,0),"")</f>
        <v/>
      </c>
      <c r="M6494" s="20" t="str">
        <f>IFERROR(INDEX(Sheet3!$Q$2:$Q$25,MATCH(H6494,Origin_List,0)),"")</f>
        <v/>
      </c>
      <c r="N6494" s="22"/>
      <c r="Q6494" s="17"/>
      <c r="R6494" s="17"/>
    </row>
    <row r="6495" spans="1:18">
      <c r="A6495" s="23"/>
      <c r="C6495" s="26"/>
      <c r="D6495" s="20" t="str">
        <f>IFERROR(VLOOKUP(H6495&amp;"|"&amp;I6495,Sheet3!$H$2:$N$150,5,0),"")</f>
        <v/>
      </c>
      <c r="M6495" s="20" t="str">
        <f>IFERROR(INDEX(Sheet3!$Q$2:$Q$25,MATCH(H6495,Origin_List,0)),"")</f>
        <v/>
      </c>
      <c r="N6495" s="22"/>
      <c r="Q6495" s="17"/>
      <c r="R6495" s="17"/>
    </row>
    <row r="6496" spans="1:18">
      <c r="A6496" s="23"/>
      <c r="C6496" s="26"/>
      <c r="D6496" s="20" t="str">
        <f>IFERROR(VLOOKUP(H6496&amp;"|"&amp;I6496,Sheet3!$H$2:$N$150,5,0),"")</f>
        <v/>
      </c>
      <c r="M6496" s="20" t="str">
        <f>IFERROR(INDEX(Sheet3!$Q$2:$Q$25,MATCH(H6496,Origin_List,0)),"")</f>
        <v/>
      </c>
      <c r="N6496" s="22"/>
      <c r="Q6496" s="17"/>
      <c r="R6496" s="17"/>
    </row>
    <row r="6497" spans="1:18">
      <c r="A6497" s="23"/>
      <c r="C6497" s="26"/>
      <c r="D6497" s="20" t="str">
        <f>IFERROR(VLOOKUP(H6497&amp;"|"&amp;I6497,Sheet3!$H$2:$N$150,5,0),"")</f>
        <v/>
      </c>
      <c r="M6497" s="20" t="str">
        <f>IFERROR(INDEX(Sheet3!$Q$2:$Q$25,MATCH(H6497,Origin_List,0)),"")</f>
        <v/>
      </c>
      <c r="N6497" s="22"/>
      <c r="Q6497" s="17"/>
      <c r="R6497" s="17"/>
    </row>
    <row r="6498" spans="1:18">
      <c r="A6498" s="23"/>
      <c r="C6498" s="26"/>
      <c r="D6498" s="20" t="str">
        <f>IFERROR(VLOOKUP(H6498&amp;"|"&amp;I6498,Sheet3!$H$2:$N$150,5,0),"")</f>
        <v/>
      </c>
      <c r="M6498" s="20" t="str">
        <f>IFERROR(INDEX(Sheet3!$Q$2:$Q$25,MATCH(H6498,Origin_List,0)),"")</f>
        <v/>
      </c>
      <c r="N6498" s="22"/>
      <c r="Q6498" s="17"/>
      <c r="R6498" s="17"/>
    </row>
    <row r="6499" spans="1:18">
      <c r="A6499" s="23"/>
      <c r="C6499" s="26"/>
      <c r="D6499" s="20" t="str">
        <f>IFERROR(VLOOKUP(H6499&amp;"|"&amp;I6499,Sheet3!$H$2:$N$150,5,0),"")</f>
        <v/>
      </c>
      <c r="M6499" s="20" t="str">
        <f>IFERROR(INDEX(Sheet3!$Q$2:$Q$25,MATCH(H6499,Origin_List,0)),"")</f>
        <v/>
      </c>
      <c r="N6499" s="22"/>
      <c r="Q6499" s="17"/>
      <c r="R6499" s="17"/>
    </row>
    <row r="6500" spans="1:18">
      <c r="A6500" s="23"/>
      <c r="C6500" s="26"/>
      <c r="D6500" s="20" t="str">
        <f>IFERROR(VLOOKUP(H6500&amp;"|"&amp;I6500,Sheet3!$H$2:$N$150,5,0),"")</f>
        <v/>
      </c>
      <c r="M6500" s="20" t="str">
        <f>IFERROR(INDEX(Sheet3!$Q$2:$Q$25,MATCH(H6500,Origin_List,0)),"")</f>
        <v/>
      </c>
      <c r="N6500" s="22"/>
      <c r="Q6500" s="17"/>
      <c r="R6500" s="17"/>
    </row>
    <row r="6501" spans="1:18">
      <c r="A6501" s="23"/>
      <c r="C6501" s="26"/>
      <c r="D6501" s="20" t="str">
        <f>IFERROR(VLOOKUP(H6501&amp;"|"&amp;I6501,Sheet3!$H$2:$N$150,5,0),"")</f>
        <v/>
      </c>
      <c r="M6501" s="20" t="str">
        <f>IFERROR(INDEX(Sheet3!$Q$2:$Q$25,MATCH(H6501,Origin_List,0)),"")</f>
        <v/>
      </c>
      <c r="N6501" s="22"/>
      <c r="Q6501" s="17"/>
      <c r="R6501" s="17"/>
    </row>
    <row r="6502" spans="1:18">
      <c r="A6502" s="23"/>
      <c r="C6502" s="26"/>
      <c r="D6502" s="20" t="str">
        <f>IFERROR(VLOOKUP(H6502&amp;"|"&amp;I6502,Sheet3!$H$2:$N$150,5,0),"")</f>
        <v/>
      </c>
      <c r="M6502" s="20" t="str">
        <f>IFERROR(INDEX(Sheet3!$Q$2:$Q$25,MATCH(H6502,Origin_List,0)),"")</f>
        <v/>
      </c>
      <c r="N6502" s="22"/>
      <c r="Q6502" s="17"/>
      <c r="R6502" s="17"/>
    </row>
    <row r="6503" spans="1:18">
      <c r="A6503" s="23"/>
      <c r="C6503" s="26"/>
      <c r="D6503" s="20" t="str">
        <f>IFERROR(VLOOKUP(H6503&amp;"|"&amp;I6503,Sheet3!$H$2:$N$150,5,0),"")</f>
        <v/>
      </c>
      <c r="M6503" s="20" t="str">
        <f>IFERROR(INDEX(Sheet3!$Q$2:$Q$25,MATCH(H6503,Origin_List,0)),"")</f>
        <v/>
      </c>
      <c r="N6503" s="22"/>
      <c r="Q6503" s="17"/>
      <c r="R6503" s="17"/>
    </row>
    <row r="6504" spans="1:18">
      <c r="A6504" s="23"/>
      <c r="C6504" s="26"/>
      <c r="D6504" s="20" t="str">
        <f>IFERROR(VLOOKUP(H6504&amp;"|"&amp;I6504,Sheet3!$H$2:$N$150,5,0),"")</f>
        <v/>
      </c>
      <c r="M6504" s="20" t="str">
        <f>IFERROR(INDEX(Sheet3!$Q$2:$Q$25,MATCH(H6504,Origin_List,0)),"")</f>
        <v/>
      </c>
      <c r="N6504" s="22"/>
      <c r="Q6504" s="17"/>
      <c r="R6504" s="17"/>
    </row>
    <row r="6505" spans="1:18">
      <c r="A6505" s="23"/>
      <c r="C6505" s="26"/>
      <c r="D6505" s="20" t="str">
        <f>IFERROR(VLOOKUP(H6505&amp;"|"&amp;I6505,Sheet3!$H$2:$N$150,5,0),"")</f>
        <v/>
      </c>
      <c r="M6505" s="20" t="str">
        <f>IFERROR(INDEX(Sheet3!$Q$2:$Q$25,MATCH(H6505,Origin_List,0)),"")</f>
        <v/>
      </c>
      <c r="N6505" s="22"/>
      <c r="Q6505" s="17"/>
      <c r="R6505" s="17"/>
    </row>
    <row r="6506" spans="1:18">
      <c r="A6506" s="23"/>
      <c r="C6506" s="26"/>
      <c r="D6506" s="20" t="str">
        <f>IFERROR(VLOOKUP(H6506&amp;"|"&amp;I6506,Sheet3!$H$2:$N$150,5,0),"")</f>
        <v/>
      </c>
      <c r="M6506" s="20" t="str">
        <f>IFERROR(INDEX(Sheet3!$Q$2:$Q$25,MATCH(H6506,Origin_List,0)),"")</f>
        <v/>
      </c>
      <c r="N6506" s="22"/>
      <c r="Q6506" s="17"/>
      <c r="R6506" s="17"/>
    </row>
    <row r="6507" spans="1:18">
      <c r="A6507" s="23"/>
      <c r="C6507" s="26"/>
      <c r="D6507" s="20" t="str">
        <f>IFERROR(VLOOKUP(H6507&amp;"|"&amp;I6507,Sheet3!$H$2:$N$150,5,0),"")</f>
        <v/>
      </c>
      <c r="M6507" s="20" t="str">
        <f>IFERROR(INDEX(Sheet3!$Q$2:$Q$25,MATCH(H6507,Origin_List,0)),"")</f>
        <v/>
      </c>
      <c r="N6507" s="22"/>
      <c r="Q6507" s="17"/>
      <c r="R6507" s="17"/>
    </row>
    <row r="6508" spans="1:18">
      <c r="A6508" s="23"/>
      <c r="C6508" s="26"/>
      <c r="D6508" s="20" t="str">
        <f>IFERROR(VLOOKUP(H6508&amp;"|"&amp;I6508,Sheet3!$H$2:$N$150,5,0),"")</f>
        <v/>
      </c>
      <c r="M6508" s="20" t="str">
        <f>IFERROR(INDEX(Sheet3!$Q$2:$Q$25,MATCH(H6508,Origin_List,0)),"")</f>
        <v/>
      </c>
      <c r="N6508" s="22"/>
      <c r="Q6508" s="17"/>
      <c r="R6508" s="17"/>
    </row>
    <row r="6509" spans="1:18">
      <c r="A6509" s="23"/>
      <c r="C6509" s="26"/>
      <c r="D6509" s="20" t="str">
        <f>IFERROR(VLOOKUP(H6509&amp;"|"&amp;I6509,Sheet3!$H$2:$N$150,5,0),"")</f>
        <v/>
      </c>
      <c r="M6509" s="20" t="str">
        <f>IFERROR(INDEX(Sheet3!$Q$2:$Q$25,MATCH(H6509,Origin_List,0)),"")</f>
        <v/>
      </c>
      <c r="N6509" s="22"/>
      <c r="Q6509" s="17"/>
      <c r="R6509" s="17"/>
    </row>
    <row r="6510" spans="1:18">
      <c r="A6510" s="23"/>
      <c r="C6510" s="26"/>
      <c r="D6510" s="20" t="str">
        <f>IFERROR(VLOOKUP(H6510&amp;"|"&amp;I6510,Sheet3!$H$2:$N$150,5,0),"")</f>
        <v/>
      </c>
      <c r="M6510" s="20" t="str">
        <f>IFERROR(INDEX(Sheet3!$Q$2:$Q$25,MATCH(H6510,Origin_List,0)),"")</f>
        <v/>
      </c>
      <c r="N6510" s="22"/>
      <c r="Q6510" s="17"/>
      <c r="R6510" s="17"/>
    </row>
    <row r="6511" spans="1:18">
      <c r="A6511" s="23"/>
      <c r="C6511" s="26"/>
      <c r="D6511" s="20" t="str">
        <f>IFERROR(VLOOKUP(H6511&amp;"|"&amp;I6511,Sheet3!$H$2:$N$150,5,0),"")</f>
        <v/>
      </c>
      <c r="M6511" s="20" t="str">
        <f>IFERROR(INDEX(Sheet3!$Q$2:$Q$25,MATCH(H6511,Origin_List,0)),"")</f>
        <v/>
      </c>
      <c r="N6511" s="22"/>
      <c r="Q6511" s="17"/>
      <c r="R6511" s="17"/>
    </row>
    <row r="6512" spans="1:18">
      <c r="A6512" s="23"/>
      <c r="C6512" s="26"/>
      <c r="D6512" s="20" t="str">
        <f>IFERROR(VLOOKUP(H6512&amp;"|"&amp;I6512,Sheet3!$H$2:$N$150,5,0),"")</f>
        <v/>
      </c>
      <c r="M6512" s="20" t="str">
        <f>IFERROR(INDEX(Sheet3!$Q$2:$Q$25,MATCH(H6512,Origin_List,0)),"")</f>
        <v/>
      </c>
      <c r="N6512" s="22"/>
      <c r="Q6512" s="17"/>
      <c r="R6512" s="17"/>
    </row>
    <row r="6513" spans="1:18">
      <c r="A6513" s="23"/>
      <c r="C6513" s="26"/>
      <c r="D6513" s="20" t="str">
        <f>IFERROR(VLOOKUP(H6513&amp;"|"&amp;I6513,Sheet3!$H$2:$N$150,5,0),"")</f>
        <v/>
      </c>
      <c r="M6513" s="20" t="str">
        <f>IFERROR(INDEX(Sheet3!$Q$2:$Q$25,MATCH(H6513,Origin_List,0)),"")</f>
        <v/>
      </c>
      <c r="N6513" s="22"/>
      <c r="Q6513" s="17"/>
      <c r="R6513" s="17"/>
    </row>
    <row r="6514" spans="1:18">
      <c r="A6514" s="23"/>
      <c r="C6514" s="26"/>
      <c r="D6514" s="20" t="str">
        <f>IFERROR(VLOOKUP(H6514&amp;"|"&amp;I6514,Sheet3!$H$2:$N$150,5,0),"")</f>
        <v/>
      </c>
      <c r="M6514" s="20" t="str">
        <f>IFERROR(INDEX(Sheet3!$Q$2:$Q$25,MATCH(H6514,Origin_List,0)),"")</f>
        <v/>
      </c>
      <c r="N6514" s="22"/>
      <c r="Q6514" s="17"/>
      <c r="R6514" s="17"/>
    </row>
    <row r="6515" spans="1:18">
      <c r="A6515" s="23"/>
      <c r="C6515" s="26"/>
      <c r="D6515" s="20" t="str">
        <f>IFERROR(VLOOKUP(H6515&amp;"|"&amp;I6515,Sheet3!$H$2:$N$150,5,0),"")</f>
        <v/>
      </c>
      <c r="M6515" s="20" t="str">
        <f>IFERROR(INDEX(Sheet3!$Q$2:$Q$25,MATCH(H6515,Origin_List,0)),"")</f>
        <v/>
      </c>
      <c r="N6515" s="22"/>
      <c r="Q6515" s="17"/>
      <c r="R6515" s="17"/>
    </row>
    <row r="6516" spans="1:18">
      <c r="A6516" s="23"/>
      <c r="C6516" s="26"/>
      <c r="D6516" s="20" t="str">
        <f>IFERROR(VLOOKUP(H6516&amp;"|"&amp;I6516,Sheet3!$H$2:$N$150,5,0),"")</f>
        <v/>
      </c>
      <c r="M6516" s="20" t="str">
        <f>IFERROR(INDEX(Sheet3!$Q$2:$Q$25,MATCH(H6516,Origin_List,0)),"")</f>
        <v/>
      </c>
      <c r="N6516" s="22"/>
      <c r="Q6516" s="17"/>
      <c r="R6516" s="17"/>
    </row>
    <row r="6517" spans="1:18">
      <c r="A6517" s="23"/>
      <c r="C6517" s="26"/>
      <c r="D6517" s="20" t="str">
        <f>IFERROR(VLOOKUP(H6517&amp;"|"&amp;I6517,Sheet3!$H$2:$N$150,5,0),"")</f>
        <v/>
      </c>
      <c r="M6517" s="20" t="str">
        <f>IFERROR(INDEX(Sheet3!$Q$2:$Q$25,MATCH(H6517,Origin_List,0)),"")</f>
        <v/>
      </c>
      <c r="N6517" s="22"/>
      <c r="Q6517" s="17"/>
      <c r="R6517" s="17"/>
    </row>
    <row r="6518" spans="1:18">
      <c r="A6518" s="23"/>
      <c r="C6518" s="26"/>
      <c r="D6518" s="20" t="str">
        <f>IFERROR(VLOOKUP(H6518&amp;"|"&amp;I6518,Sheet3!$H$2:$N$150,5,0),"")</f>
        <v/>
      </c>
      <c r="M6518" s="20" t="str">
        <f>IFERROR(INDEX(Sheet3!$Q$2:$Q$25,MATCH(H6518,Origin_List,0)),"")</f>
        <v/>
      </c>
      <c r="N6518" s="22"/>
      <c r="Q6518" s="17"/>
      <c r="R6518" s="17"/>
    </row>
    <row r="6519" spans="1:18">
      <c r="A6519" s="23"/>
      <c r="C6519" s="26"/>
      <c r="D6519" s="20" t="str">
        <f>IFERROR(VLOOKUP(H6519&amp;"|"&amp;I6519,Sheet3!$H$2:$N$150,5,0),"")</f>
        <v/>
      </c>
      <c r="M6519" s="20" t="str">
        <f>IFERROR(INDEX(Sheet3!$Q$2:$Q$25,MATCH(H6519,Origin_List,0)),"")</f>
        <v/>
      </c>
      <c r="N6519" s="22"/>
      <c r="Q6519" s="17"/>
      <c r="R6519" s="17"/>
    </row>
    <row r="6520" spans="1:18">
      <c r="A6520" s="23"/>
      <c r="C6520" s="26"/>
      <c r="D6520" s="20" t="str">
        <f>IFERROR(VLOOKUP(H6520&amp;"|"&amp;I6520,Sheet3!$H$2:$N$150,5,0),"")</f>
        <v/>
      </c>
      <c r="M6520" s="20" t="str">
        <f>IFERROR(INDEX(Sheet3!$Q$2:$Q$25,MATCH(H6520,Origin_List,0)),"")</f>
        <v/>
      </c>
      <c r="N6520" s="22"/>
      <c r="Q6520" s="17"/>
      <c r="R6520" s="17"/>
    </row>
    <row r="6521" spans="1:18">
      <c r="A6521" s="23"/>
      <c r="C6521" s="26"/>
      <c r="D6521" s="20" t="str">
        <f>IFERROR(VLOOKUP(H6521&amp;"|"&amp;I6521,Sheet3!$H$2:$N$150,5,0),"")</f>
        <v/>
      </c>
      <c r="M6521" s="20" t="str">
        <f>IFERROR(INDEX(Sheet3!$Q$2:$Q$25,MATCH(H6521,Origin_List,0)),"")</f>
        <v/>
      </c>
      <c r="N6521" s="22"/>
      <c r="Q6521" s="17"/>
      <c r="R6521" s="17"/>
    </row>
    <row r="6522" spans="1:18">
      <c r="A6522" s="23"/>
      <c r="C6522" s="26"/>
      <c r="D6522" s="20" t="str">
        <f>IFERROR(VLOOKUP(H6522&amp;"|"&amp;I6522,Sheet3!$H$2:$N$150,5,0),"")</f>
        <v/>
      </c>
      <c r="M6522" s="20" t="str">
        <f>IFERROR(INDEX(Sheet3!$Q$2:$Q$25,MATCH(H6522,Origin_List,0)),"")</f>
        <v/>
      </c>
      <c r="N6522" s="22"/>
      <c r="Q6522" s="17"/>
      <c r="R6522" s="17"/>
    </row>
    <row r="6523" spans="1:18">
      <c r="A6523" s="23"/>
      <c r="C6523" s="26"/>
      <c r="D6523" s="20" t="str">
        <f>IFERROR(VLOOKUP(H6523&amp;"|"&amp;I6523,Sheet3!$H$2:$N$150,5,0),"")</f>
        <v/>
      </c>
      <c r="M6523" s="20" t="str">
        <f>IFERROR(INDEX(Sheet3!$Q$2:$Q$25,MATCH(H6523,Origin_List,0)),"")</f>
        <v/>
      </c>
      <c r="N6523" s="22"/>
      <c r="Q6523" s="17"/>
      <c r="R6523" s="17"/>
    </row>
    <row r="6524" spans="1:18">
      <c r="A6524" s="23"/>
      <c r="C6524" s="26"/>
      <c r="D6524" s="20" t="str">
        <f>IFERROR(VLOOKUP(H6524&amp;"|"&amp;I6524,Sheet3!$H$2:$N$150,5,0),"")</f>
        <v/>
      </c>
      <c r="M6524" s="20" t="str">
        <f>IFERROR(INDEX(Sheet3!$Q$2:$Q$25,MATCH(H6524,Origin_List,0)),"")</f>
        <v/>
      </c>
      <c r="N6524" s="22"/>
      <c r="Q6524" s="17"/>
      <c r="R6524" s="17"/>
    </row>
    <row r="6525" spans="1:18">
      <c r="A6525" s="23"/>
      <c r="C6525" s="26"/>
      <c r="D6525" s="20" t="str">
        <f>IFERROR(VLOOKUP(H6525&amp;"|"&amp;I6525,Sheet3!$H$2:$N$150,5,0),"")</f>
        <v/>
      </c>
      <c r="M6525" s="20" t="str">
        <f>IFERROR(INDEX(Sheet3!$Q$2:$Q$25,MATCH(H6525,Origin_List,0)),"")</f>
        <v/>
      </c>
      <c r="N6525" s="22"/>
      <c r="Q6525" s="17"/>
      <c r="R6525" s="17"/>
    </row>
    <row r="6526" spans="1:18">
      <c r="A6526" s="23"/>
      <c r="C6526" s="26"/>
      <c r="D6526" s="20" t="str">
        <f>IFERROR(VLOOKUP(H6526&amp;"|"&amp;I6526,Sheet3!$H$2:$N$150,5,0),"")</f>
        <v/>
      </c>
      <c r="M6526" s="20" t="str">
        <f>IFERROR(INDEX(Sheet3!$Q$2:$Q$25,MATCH(H6526,Origin_List,0)),"")</f>
        <v/>
      </c>
      <c r="N6526" s="22"/>
      <c r="Q6526" s="17"/>
      <c r="R6526" s="17"/>
    </row>
    <row r="6527" spans="1:18">
      <c r="A6527" s="23"/>
      <c r="C6527" s="26"/>
      <c r="D6527" s="20" t="str">
        <f>IFERROR(VLOOKUP(H6527&amp;"|"&amp;I6527,Sheet3!$H$2:$N$150,5,0),"")</f>
        <v/>
      </c>
      <c r="M6527" s="20" t="str">
        <f>IFERROR(INDEX(Sheet3!$Q$2:$Q$25,MATCH(H6527,Origin_List,0)),"")</f>
        <v/>
      </c>
      <c r="N6527" s="22"/>
      <c r="Q6527" s="17"/>
      <c r="R6527" s="17"/>
    </row>
    <row r="6528" spans="1:18">
      <c r="A6528" s="23"/>
      <c r="C6528" s="26"/>
      <c r="D6528" s="20" t="str">
        <f>IFERROR(VLOOKUP(H6528&amp;"|"&amp;I6528,Sheet3!$H$2:$N$150,5,0),"")</f>
        <v/>
      </c>
      <c r="M6528" s="20" t="str">
        <f>IFERROR(INDEX(Sheet3!$Q$2:$Q$25,MATCH(H6528,Origin_List,0)),"")</f>
        <v/>
      </c>
      <c r="N6528" s="22"/>
      <c r="Q6528" s="17"/>
      <c r="R6528" s="17"/>
    </row>
    <row r="6529" spans="1:18">
      <c r="A6529" s="23"/>
      <c r="C6529" s="26"/>
      <c r="D6529" s="20" t="str">
        <f>IFERROR(VLOOKUP(H6529&amp;"|"&amp;I6529,Sheet3!$H$2:$N$150,5,0),"")</f>
        <v/>
      </c>
      <c r="M6529" s="20" t="str">
        <f>IFERROR(INDEX(Sheet3!$Q$2:$Q$25,MATCH(H6529,Origin_List,0)),"")</f>
        <v/>
      </c>
      <c r="N6529" s="22"/>
      <c r="Q6529" s="17"/>
      <c r="R6529" s="17"/>
    </row>
    <row r="6530" spans="1:18">
      <c r="A6530" s="23"/>
      <c r="C6530" s="26"/>
      <c r="D6530" s="20" t="str">
        <f>IFERROR(VLOOKUP(H6530&amp;"|"&amp;I6530,Sheet3!$H$2:$N$150,5,0),"")</f>
        <v/>
      </c>
      <c r="M6530" s="20" t="str">
        <f>IFERROR(INDEX(Sheet3!$Q$2:$Q$25,MATCH(H6530,Origin_List,0)),"")</f>
        <v/>
      </c>
      <c r="N6530" s="22"/>
      <c r="Q6530" s="17"/>
      <c r="R6530" s="17"/>
    </row>
    <row r="6531" spans="1:18">
      <c r="A6531" s="23"/>
      <c r="C6531" s="26"/>
      <c r="D6531" s="20" t="str">
        <f>IFERROR(VLOOKUP(H6531&amp;"|"&amp;I6531,Sheet3!$H$2:$N$150,5,0),"")</f>
        <v/>
      </c>
      <c r="M6531" s="20" t="str">
        <f>IFERROR(INDEX(Sheet3!$Q$2:$Q$25,MATCH(H6531,Origin_List,0)),"")</f>
        <v/>
      </c>
      <c r="N6531" s="22"/>
      <c r="Q6531" s="17"/>
      <c r="R6531" s="17"/>
    </row>
    <row r="6532" spans="1:18">
      <c r="A6532" s="23"/>
      <c r="C6532" s="26"/>
      <c r="D6532" s="20" t="str">
        <f>IFERROR(VLOOKUP(H6532&amp;"|"&amp;I6532,Sheet3!$H$2:$N$150,5,0),"")</f>
        <v/>
      </c>
      <c r="M6532" s="20" t="str">
        <f>IFERROR(INDEX(Sheet3!$Q$2:$Q$25,MATCH(H6532,Origin_List,0)),"")</f>
        <v/>
      </c>
      <c r="N6532" s="22"/>
      <c r="Q6532" s="17"/>
      <c r="R6532" s="17"/>
    </row>
    <row r="6533" spans="1:18">
      <c r="A6533" s="23"/>
      <c r="C6533" s="26"/>
      <c r="D6533" s="20" t="str">
        <f>IFERROR(VLOOKUP(H6533&amp;"|"&amp;I6533,Sheet3!$H$2:$N$150,5,0),"")</f>
        <v/>
      </c>
      <c r="M6533" s="20" t="str">
        <f>IFERROR(INDEX(Sheet3!$Q$2:$Q$25,MATCH(H6533,Origin_List,0)),"")</f>
        <v/>
      </c>
      <c r="N6533" s="22"/>
      <c r="Q6533" s="17"/>
      <c r="R6533" s="17"/>
    </row>
    <row r="6534" spans="1:18">
      <c r="A6534" s="23"/>
      <c r="C6534" s="26"/>
      <c r="D6534" s="20" t="str">
        <f>IFERROR(VLOOKUP(H6534&amp;"|"&amp;I6534,Sheet3!$H$2:$N$150,5,0),"")</f>
        <v/>
      </c>
      <c r="M6534" s="20" t="str">
        <f>IFERROR(INDEX(Sheet3!$Q$2:$Q$25,MATCH(H6534,Origin_List,0)),"")</f>
        <v/>
      </c>
      <c r="N6534" s="22"/>
      <c r="Q6534" s="17"/>
      <c r="R6534" s="17"/>
    </row>
    <row r="6535" spans="1:18">
      <c r="A6535" s="23"/>
      <c r="C6535" s="26"/>
      <c r="D6535" s="20" t="str">
        <f>IFERROR(VLOOKUP(H6535&amp;"|"&amp;I6535,Sheet3!$H$2:$N$150,5,0),"")</f>
        <v/>
      </c>
      <c r="M6535" s="20" t="str">
        <f>IFERROR(INDEX(Sheet3!$Q$2:$Q$25,MATCH(H6535,Origin_List,0)),"")</f>
        <v/>
      </c>
      <c r="N6535" s="22"/>
      <c r="Q6535" s="17"/>
      <c r="R6535" s="17"/>
    </row>
    <row r="6536" spans="1:18">
      <c r="A6536" s="23"/>
      <c r="C6536" s="26"/>
      <c r="D6536" s="20" t="str">
        <f>IFERROR(VLOOKUP(H6536&amp;"|"&amp;I6536,Sheet3!$H$2:$N$150,5,0),"")</f>
        <v/>
      </c>
      <c r="M6536" s="20" t="str">
        <f>IFERROR(INDEX(Sheet3!$Q$2:$Q$25,MATCH(H6536,Origin_List,0)),"")</f>
        <v/>
      </c>
      <c r="N6536" s="22"/>
      <c r="Q6536" s="17"/>
      <c r="R6536" s="17"/>
    </row>
    <row r="6537" spans="1:18">
      <c r="A6537" s="23"/>
      <c r="C6537" s="26"/>
      <c r="D6537" s="20" t="str">
        <f>IFERROR(VLOOKUP(H6537&amp;"|"&amp;I6537,Sheet3!$H$2:$N$150,5,0),"")</f>
        <v/>
      </c>
      <c r="M6537" s="20" t="str">
        <f>IFERROR(INDEX(Sheet3!$Q$2:$Q$25,MATCH(H6537,Origin_List,0)),"")</f>
        <v/>
      </c>
      <c r="N6537" s="22"/>
      <c r="Q6537" s="17"/>
      <c r="R6537" s="17"/>
    </row>
    <row r="6538" spans="1:18">
      <c r="A6538" s="23"/>
      <c r="C6538" s="26"/>
      <c r="D6538" s="20" t="str">
        <f>IFERROR(VLOOKUP(H6538&amp;"|"&amp;I6538,Sheet3!$H$2:$N$150,5,0),"")</f>
        <v/>
      </c>
      <c r="M6538" s="20" t="str">
        <f>IFERROR(INDEX(Sheet3!$Q$2:$Q$25,MATCH(H6538,Origin_List,0)),"")</f>
        <v/>
      </c>
      <c r="N6538" s="22"/>
      <c r="Q6538" s="17"/>
      <c r="R6538" s="17"/>
    </row>
    <row r="6539" spans="1:18">
      <c r="A6539" s="23"/>
      <c r="C6539" s="26"/>
      <c r="D6539" s="20" t="str">
        <f>IFERROR(VLOOKUP(H6539&amp;"|"&amp;I6539,Sheet3!$H$2:$N$150,5,0),"")</f>
        <v/>
      </c>
      <c r="M6539" s="20" t="str">
        <f>IFERROR(INDEX(Sheet3!$Q$2:$Q$25,MATCH(H6539,Origin_List,0)),"")</f>
        <v/>
      </c>
      <c r="N6539" s="22"/>
      <c r="Q6539" s="17"/>
      <c r="R6539" s="17"/>
    </row>
    <row r="6540" spans="1:18">
      <c r="A6540" s="23"/>
      <c r="C6540" s="26"/>
      <c r="D6540" s="20" t="str">
        <f>IFERROR(VLOOKUP(H6540&amp;"|"&amp;I6540,Sheet3!$H$2:$N$150,5,0),"")</f>
        <v/>
      </c>
      <c r="M6540" s="20" t="str">
        <f>IFERROR(INDEX(Sheet3!$Q$2:$Q$25,MATCH(H6540,Origin_List,0)),"")</f>
        <v/>
      </c>
      <c r="N6540" s="22"/>
      <c r="Q6540" s="17"/>
      <c r="R6540" s="17"/>
    </row>
    <row r="6541" spans="1:18">
      <c r="A6541" s="23"/>
      <c r="C6541" s="26"/>
      <c r="D6541" s="20" t="str">
        <f>IFERROR(VLOOKUP(H6541&amp;"|"&amp;I6541,Sheet3!$H$2:$N$150,5,0),"")</f>
        <v/>
      </c>
      <c r="M6541" s="20" t="str">
        <f>IFERROR(INDEX(Sheet3!$Q$2:$Q$25,MATCH(H6541,Origin_List,0)),"")</f>
        <v/>
      </c>
      <c r="N6541" s="22"/>
      <c r="Q6541" s="17"/>
      <c r="R6541" s="17"/>
    </row>
    <row r="6542" spans="1:18">
      <c r="A6542" s="23"/>
      <c r="C6542" s="26"/>
      <c r="D6542" s="20" t="str">
        <f>IFERROR(VLOOKUP(H6542&amp;"|"&amp;I6542,Sheet3!$H$2:$N$150,5,0),"")</f>
        <v/>
      </c>
      <c r="M6542" s="20" t="str">
        <f>IFERROR(INDEX(Sheet3!$Q$2:$Q$25,MATCH(H6542,Origin_List,0)),"")</f>
        <v/>
      </c>
      <c r="N6542" s="22"/>
      <c r="Q6542" s="17"/>
      <c r="R6542" s="17"/>
    </row>
    <row r="6543" spans="1:18">
      <c r="A6543" s="23"/>
      <c r="C6543" s="26"/>
      <c r="D6543" s="20" t="str">
        <f>IFERROR(VLOOKUP(H6543&amp;"|"&amp;I6543,Sheet3!$H$2:$N$150,5,0),"")</f>
        <v/>
      </c>
      <c r="M6543" s="20" t="str">
        <f>IFERROR(INDEX(Sheet3!$Q$2:$Q$25,MATCH(H6543,Origin_List,0)),"")</f>
        <v/>
      </c>
      <c r="N6543" s="22"/>
      <c r="Q6543" s="17"/>
      <c r="R6543" s="17"/>
    </row>
    <row r="6544" spans="1:18">
      <c r="A6544" s="23"/>
      <c r="C6544" s="26"/>
      <c r="D6544" s="20" t="str">
        <f>IFERROR(VLOOKUP(H6544&amp;"|"&amp;I6544,Sheet3!$H$2:$N$150,5,0),"")</f>
        <v/>
      </c>
      <c r="M6544" s="20" t="str">
        <f>IFERROR(INDEX(Sheet3!$Q$2:$Q$25,MATCH(H6544,Origin_List,0)),"")</f>
        <v/>
      </c>
      <c r="N6544" s="22"/>
      <c r="Q6544" s="17"/>
      <c r="R6544" s="17"/>
    </row>
    <row r="6545" spans="1:18">
      <c r="A6545" s="23"/>
      <c r="C6545" s="26"/>
      <c r="D6545" s="20" t="str">
        <f>IFERROR(VLOOKUP(H6545&amp;"|"&amp;I6545,Sheet3!$H$2:$N$150,5,0),"")</f>
        <v/>
      </c>
      <c r="M6545" s="20" t="str">
        <f>IFERROR(INDEX(Sheet3!$Q$2:$Q$25,MATCH(H6545,Origin_List,0)),"")</f>
        <v/>
      </c>
      <c r="N6545" s="22"/>
      <c r="Q6545" s="17"/>
      <c r="R6545" s="17"/>
    </row>
    <row r="6546" spans="1:18">
      <c r="A6546" s="23"/>
      <c r="C6546" s="26"/>
      <c r="D6546" s="20" t="str">
        <f>IFERROR(VLOOKUP(H6546&amp;"|"&amp;I6546,Sheet3!$H$2:$N$150,5,0),"")</f>
        <v/>
      </c>
      <c r="M6546" s="20" t="str">
        <f>IFERROR(INDEX(Sheet3!$Q$2:$Q$25,MATCH(H6546,Origin_List,0)),"")</f>
        <v/>
      </c>
      <c r="N6546" s="22"/>
      <c r="Q6546" s="17"/>
      <c r="R6546" s="17"/>
    </row>
    <row r="6547" spans="1:18">
      <c r="A6547" s="23"/>
      <c r="C6547" s="26"/>
      <c r="D6547" s="20" t="str">
        <f>IFERROR(VLOOKUP(H6547&amp;"|"&amp;I6547,Sheet3!$H$2:$N$150,5,0),"")</f>
        <v/>
      </c>
      <c r="M6547" s="20" t="str">
        <f>IFERROR(INDEX(Sheet3!$Q$2:$Q$25,MATCH(H6547,Origin_List,0)),"")</f>
        <v/>
      </c>
      <c r="N6547" s="22"/>
      <c r="Q6547" s="17"/>
      <c r="R6547" s="17"/>
    </row>
    <row r="6548" spans="1:18">
      <c r="A6548" s="23"/>
      <c r="C6548" s="26"/>
      <c r="D6548" s="20" t="str">
        <f>IFERROR(VLOOKUP(H6548&amp;"|"&amp;I6548,Sheet3!$H$2:$N$150,5,0),"")</f>
        <v/>
      </c>
      <c r="M6548" s="20" t="str">
        <f>IFERROR(INDEX(Sheet3!$Q$2:$Q$25,MATCH(H6548,Origin_List,0)),"")</f>
        <v/>
      </c>
      <c r="N6548" s="22"/>
      <c r="Q6548" s="17"/>
      <c r="R6548" s="17"/>
    </row>
    <row r="6549" spans="1:18">
      <c r="A6549" s="23"/>
      <c r="C6549" s="26"/>
      <c r="D6549" s="20" t="str">
        <f>IFERROR(VLOOKUP(H6549&amp;"|"&amp;I6549,Sheet3!$H$2:$N$150,5,0),"")</f>
        <v/>
      </c>
      <c r="M6549" s="20" t="str">
        <f>IFERROR(INDEX(Sheet3!$Q$2:$Q$25,MATCH(H6549,Origin_List,0)),"")</f>
        <v/>
      </c>
      <c r="N6549" s="22"/>
      <c r="Q6549" s="17"/>
      <c r="R6549" s="17"/>
    </row>
    <row r="6550" spans="1:18">
      <c r="A6550" s="23"/>
      <c r="C6550" s="26"/>
      <c r="D6550" s="20" t="str">
        <f>IFERROR(VLOOKUP(H6550&amp;"|"&amp;I6550,Sheet3!$H$2:$N$150,5,0),"")</f>
        <v/>
      </c>
      <c r="M6550" s="20" t="str">
        <f>IFERROR(INDEX(Sheet3!$Q$2:$Q$25,MATCH(H6550,Origin_List,0)),"")</f>
        <v/>
      </c>
      <c r="N6550" s="22"/>
      <c r="Q6550" s="17"/>
      <c r="R6550" s="17"/>
    </row>
    <row r="6551" spans="1:18">
      <c r="A6551" s="23"/>
      <c r="C6551" s="26"/>
      <c r="D6551" s="20" t="str">
        <f>IFERROR(VLOOKUP(H6551&amp;"|"&amp;I6551,Sheet3!$H$2:$N$150,5,0),"")</f>
        <v/>
      </c>
      <c r="M6551" s="20" t="str">
        <f>IFERROR(INDEX(Sheet3!$Q$2:$Q$25,MATCH(H6551,Origin_List,0)),"")</f>
        <v/>
      </c>
      <c r="N6551" s="22"/>
      <c r="Q6551" s="17"/>
      <c r="R6551" s="17"/>
    </row>
    <row r="6552" spans="1:18">
      <c r="A6552" s="23"/>
      <c r="C6552" s="26"/>
      <c r="D6552" s="20" t="str">
        <f>IFERROR(VLOOKUP(H6552&amp;"|"&amp;I6552,Sheet3!$H$2:$N$150,5,0),"")</f>
        <v/>
      </c>
      <c r="M6552" s="20" t="str">
        <f>IFERROR(INDEX(Sheet3!$Q$2:$Q$25,MATCH(H6552,Origin_List,0)),"")</f>
        <v/>
      </c>
      <c r="N6552" s="22"/>
      <c r="Q6552" s="17"/>
      <c r="R6552" s="17"/>
    </row>
    <row r="6553" spans="1:18">
      <c r="A6553" s="23"/>
      <c r="C6553" s="26"/>
      <c r="D6553" s="20" t="str">
        <f>IFERROR(VLOOKUP(H6553&amp;"|"&amp;I6553,Sheet3!$H$2:$N$150,5,0),"")</f>
        <v/>
      </c>
      <c r="M6553" s="20" t="str">
        <f>IFERROR(INDEX(Sheet3!$Q$2:$Q$25,MATCH(H6553,Origin_List,0)),"")</f>
        <v/>
      </c>
      <c r="N6553" s="22"/>
      <c r="Q6553" s="17"/>
      <c r="R6553" s="17"/>
    </row>
    <row r="6554" spans="1:18">
      <c r="A6554" s="23"/>
      <c r="C6554" s="26"/>
      <c r="D6554" s="20" t="str">
        <f>IFERROR(VLOOKUP(H6554&amp;"|"&amp;I6554,Sheet3!$H$2:$N$150,5,0),"")</f>
        <v/>
      </c>
      <c r="M6554" s="20" t="str">
        <f>IFERROR(INDEX(Sheet3!$Q$2:$Q$25,MATCH(H6554,Origin_List,0)),"")</f>
        <v/>
      </c>
      <c r="N6554" s="22"/>
      <c r="Q6554" s="17"/>
      <c r="R6554" s="17"/>
    </row>
    <row r="6555" spans="1:18">
      <c r="A6555" s="23"/>
      <c r="C6555" s="26"/>
      <c r="D6555" s="20" t="str">
        <f>IFERROR(VLOOKUP(H6555&amp;"|"&amp;I6555,Sheet3!$H$2:$N$150,5,0),"")</f>
        <v/>
      </c>
      <c r="M6555" s="20" t="str">
        <f>IFERROR(INDEX(Sheet3!$Q$2:$Q$25,MATCH(H6555,Origin_List,0)),"")</f>
        <v/>
      </c>
      <c r="N6555" s="22"/>
      <c r="Q6555" s="17"/>
      <c r="R6555" s="17"/>
    </row>
    <row r="6556" spans="1:18">
      <c r="A6556" s="23"/>
      <c r="C6556" s="26"/>
      <c r="D6556" s="20" t="str">
        <f>IFERROR(VLOOKUP(H6556&amp;"|"&amp;I6556,Sheet3!$H$2:$N$150,5,0),"")</f>
        <v/>
      </c>
      <c r="M6556" s="20" t="str">
        <f>IFERROR(INDEX(Sheet3!$Q$2:$Q$25,MATCH(H6556,Origin_List,0)),"")</f>
        <v/>
      </c>
      <c r="N6556" s="22"/>
      <c r="Q6556" s="17"/>
      <c r="R6556" s="17"/>
    </row>
    <row r="6557" spans="1:18">
      <c r="A6557" s="23"/>
      <c r="C6557" s="26"/>
      <c r="D6557" s="20" t="str">
        <f>IFERROR(VLOOKUP(H6557&amp;"|"&amp;I6557,Sheet3!$H$2:$N$150,5,0),"")</f>
        <v/>
      </c>
      <c r="M6557" s="20" t="str">
        <f>IFERROR(INDEX(Sheet3!$Q$2:$Q$25,MATCH(H6557,Origin_List,0)),"")</f>
        <v/>
      </c>
      <c r="N6557" s="22"/>
      <c r="Q6557" s="17"/>
      <c r="R6557" s="17"/>
    </row>
    <row r="6558" spans="1:18">
      <c r="A6558" s="23"/>
      <c r="C6558" s="26"/>
      <c r="D6558" s="20" t="str">
        <f>IFERROR(VLOOKUP(H6558&amp;"|"&amp;I6558,Sheet3!$H$2:$N$150,5,0),"")</f>
        <v/>
      </c>
      <c r="M6558" s="20" t="str">
        <f>IFERROR(INDEX(Sheet3!$Q$2:$Q$25,MATCH(H6558,Origin_List,0)),"")</f>
        <v/>
      </c>
      <c r="N6558" s="22"/>
      <c r="Q6558" s="17"/>
      <c r="R6558" s="17"/>
    </row>
    <row r="6559" spans="1:18">
      <c r="A6559" s="23"/>
      <c r="C6559" s="26"/>
      <c r="D6559" s="20" t="str">
        <f>IFERROR(VLOOKUP(H6559&amp;"|"&amp;I6559,Sheet3!$H$2:$N$150,5,0),"")</f>
        <v/>
      </c>
      <c r="M6559" s="20" t="str">
        <f>IFERROR(INDEX(Sheet3!$Q$2:$Q$25,MATCH(H6559,Origin_List,0)),"")</f>
        <v/>
      </c>
      <c r="N6559" s="22"/>
      <c r="Q6559" s="17"/>
      <c r="R6559" s="17"/>
    </row>
    <row r="6560" spans="1:18">
      <c r="A6560" s="23"/>
      <c r="C6560" s="26"/>
      <c r="D6560" s="20" t="str">
        <f>IFERROR(VLOOKUP(H6560&amp;"|"&amp;I6560,Sheet3!$H$2:$N$150,5,0),"")</f>
        <v/>
      </c>
      <c r="M6560" s="20" t="str">
        <f>IFERROR(INDEX(Sheet3!$Q$2:$Q$25,MATCH(H6560,Origin_List,0)),"")</f>
        <v/>
      </c>
      <c r="N6560" s="22"/>
      <c r="Q6560" s="17"/>
      <c r="R6560" s="17"/>
    </row>
    <row r="6561" spans="1:18">
      <c r="A6561" s="23"/>
      <c r="C6561" s="26"/>
      <c r="D6561" s="20" t="str">
        <f>IFERROR(VLOOKUP(H6561&amp;"|"&amp;I6561,Sheet3!$H$2:$N$150,5,0),"")</f>
        <v/>
      </c>
      <c r="M6561" s="20" t="str">
        <f>IFERROR(INDEX(Sheet3!$Q$2:$Q$25,MATCH(H6561,Origin_List,0)),"")</f>
        <v/>
      </c>
      <c r="N6561" s="22"/>
      <c r="Q6561" s="17"/>
      <c r="R6561" s="17"/>
    </row>
    <row r="6562" spans="1:18">
      <c r="A6562" s="23"/>
      <c r="C6562" s="26"/>
      <c r="D6562" s="20" t="str">
        <f>IFERROR(VLOOKUP(H6562&amp;"|"&amp;I6562,Sheet3!$H$2:$N$150,5,0),"")</f>
        <v/>
      </c>
      <c r="M6562" s="20" t="str">
        <f>IFERROR(INDEX(Sheet3!$Q$2:$Q$25,MATCH(H6562,Origin_List,0)),"")</f>
        <v/>
      </c>
      <c r="N6562" s="22"/>
      <c r="Q6562" s="17"/>
      <c r="R6562" s="17"/>
    </row>
    <row r="6563" spans="1:18">
      <c r="A6563" s="23"/>
      <c r="C6563" s="26"/>
      <c r="D6563" s="20" t="str">
        <f>IFERROR(VLOOKUP(H6563&amp;"|"&amp;I6563,Sheet3!$H$2:$N$150,5,0),"")</f>
        <v/>
      </c>
      <c r="M6563" s="20" t="str">
        <f>IFERROR(INDEX(Sheet3!$Q$2:$Q$25,MATCH(H6563,Origin_List,0)),"")</f>
        <v/>
      </c>
      <c r="N6563" s="22"/>
      <c r="Q6563" s="17"/>
      <c r="R6563" s="17"/>
    </row>
    <row r="6564" spans="1:18">
      <c r="A6564" s="23"/>
      <c r="C6564" s="26"/>
      <c r="D6564" s="20" t="str">
        <f>IFERROR(VLOOKUP(H6564&amp;"|"&amp;I6564,Sheet3!$H$2:$N$150,5,0),"")</f>
        <v/>
      </c>
      <c r="M6564" s="20" t="str">
        <f>IFERROR(INDEX(Sheet3!$Q$2:$Q$25,MATCH(H6564,Origin_List,0)),"")</f>
        <v/>
      </c>
      <c r="N6564" s="22"/>
      <c r="Q6564" s="17"/>
      <c r="R6564" s="17"/>
    </row>
    <row r="6565" spans="1:18">
      <c r="A6565" s="23"/>
      <c r="C6565" s="26"/>
      <c r="D6565" s="20" t="str">
        <f>IFERROR(VLOOKUP(H6565&amp;"|"&amp;I6565,Sheet3!$H$2:$N$150,5,0),"")</f>
        <v/>
      </c>
      <c r="M6565" s="20" t="str">
        <f>IFERROR(INDEX(Sheet3!$Q$2:$Q$25,MATCH(H6565,Origin_List,0)),"")</f>
        <v/>
      </c>
      <c r="N6565" s="22"/>
      <c r="Q6565" s="17"/>
      <c r="R6565" s="17"/>
    </row>
    <row r="6566" spans="1:18">
      <c r="A6566" s="23"/>
      <c r="C6566" s="26"/>
      <c r="D6566" s="20" t="str">
        <f>IFERROR(VLOOKUP(H6566&amp;"|"&amp;I6566,Sheet3!$H$2:$N$150,5,0),"")</f>
        <v/>
      </c>
      <c r="M6566" s="20" t="str">
        <f>IFERROR(INDEX(Sheet3!$Q$2:$Q$25,MATCH(H6566,Origin_List,0)),"")</f>
        <v/>
      </c>
      <c r="N6566" s="22"/>
      <c r="Q6566" s="17"/>
      <c r="R6566" s="17"/>
    </row>
    <row r="6567" spans="1:18">
      <c r="A6567" s="23"/>
      <c r="C6567" s="26"/>
      <c r="D6567" s="20" t="str">
        <f>IFERROR(VLOOKUP(H6567&amp;"|"&amp;I6567,Sheet3!$H$2:$N$150,5,0),"")</f>
        <v/>
      </c>
      <c r="M6567" s="20" t="str">
        <f>IFERROR(INDEX(Sheet3!$Q$2:$Q$25,MATCH(H6567,Origin_List,0)),"")</f>
        <v/>
      </c>
      <c r="N6567" s="22"/>
      <c r="Q6567" s="17"/>
      <c r="R6567" s="17"/>
    </row>
    <row r="6568" spans="1:18">
      <c r="A6568" s="23"/>
      <c r="C6568" s="26"/>
      <c r="D6568" s="20" t="str">
        <f>IFERROR(VLOOKUP(H6568&amp;"|"&amp;I6568,Sheet3!$H$2:$N$150,5,0),"")</f>
        <v/>
      </c>
      <c r="M6568" s="20" t="str">
        <f>IFERROR(INDEX(Sheet3!$Q$2:$Q$25,MATCH(H6568,Origin_List,0)),"")</f>
        <v/>
      </c>
      <c r="N6568" s="22"/>
      <c r="Q6568" s="17"/>
      <c r="R6568" s="17"/>
    </row>
    <row r="6569" spans="1:18">
      <c r="A6569" s="23"/>
      <c r="C6569" s="26"/>
      <c r="D6569" s="20" t="str">
        <f>IFERROR(VLOOKUP(H6569&amp;"|"&amp;I6569,Sheet3!$H$2:$N$150,5,0),"")</f>
        <v/>
      </c>
      <c r="M6569" s="20" t="str">
        <f>IFERROR(INDEX(Sheet3!$Q$2:$Q$25,MATCH(H6569,Origin_List,0)),"")</f>
        <v/>
      </c>
      <c r="N6569" s="22"/>
      <c r="Q6569" s="17"/>
      <c r="R6569" s="17"/>
    </row>
    <row r="6570" spans="1:18">
      <c r="A6570" s="23"/>
      <c r="C6570" s="26"/>
      <c r="D6570" s="20" t="str">
        <f>IFERROR(VLOOKUP(H6570&amp;"|"&amp;I6570,Sheet3!$H$2:$N$150,5,0),"")</f>
        <v/>
      </c>
      <c r="M6570" s="20" t="str">
        <f>IFERROR(INDEX(Sheet3!$Q$2:$Q$25,MATCH(H6570,Origin_List,0)),"")</f>
        <v/>
      </c>
      <c r="N6570" s="22"/>
      <c r="Q6570" s="17"/>
      <c r="R6570" s="17"/>
    </row>
    <row r="6571" spans="1:18">
      <c r="A6571" s="23"/>
      <c r="C6571" s="26"/>
      <c r="D6571" s="20" t="str">
        <f>IFERROR(VLOOKUP(H6571&amp;"|"&amp;I6571,Sheet3!$H$2:$N$150,5,0),"")</f>
        <v/>
      </c>
      <c r="M6571" s="20" t="str">
        <f>IFERROR(INDEX(Sheet3!$Q$2:$Q$25,MATCH(H6571,Origin_List,0)),"")</f>
        <v/>
      </c>
      <c r="N6571" s="22"/>
      <c r="Q6571" s="17"/>
      <c r="R6571" s="17"/>
    </row>
    <row r="6572" spans="1:18">
      <c r="A6572" s="23"/>
      <c r="C6572" s="26"/>
      <c r="D6572" s="20" t="str">
        <f>IFERROR(VLOOKUP(H6572&amp;"|"&amp;I6572,Sheet3!$H$2:$N$150,5,0),"")</f>
        <v/>
      </c>
      <c r="M6572" s="20" t="str">
        <f>IFERROR(INDEX(Sheet3!$Q$2:$Q$25,MATCH(H6572,Origin_List,0)),"")</f>
        <v/>
      </c>
      <c r="N6572" s="22"/>
      <c r="Q6572" s="17"/>
      <c r="R6572" s="17"/>
    </row>
    <row r="6573" spans="1:18">
      <c r="A6573" s="23"/>
      <c r="C6573" s="26"/>
      <c r="D6573" s="20" t="str">
        <f>IFERROR(VLOOKUP(H6573&amp;"|"&amp;I6573,Sheet3!$H$2:$N$150,5,0),"")</f>
        <v/>
      </c>
      <c r="M6573" s="20" t="str">
        <f>IFERROR(INDEX(Sheet3!$Q$2:$Q$25,MATCH(H6573,Origin_List,0)),"")</f>
        <v/>
      </c>
      <c r="N6573" s="22"/>
      <c r="Q6573" s="17"/>
      <c r="R6573" s="17"/>
    </row>
    <row r="6574" spans="1:18">
      <c r="A6574" s="23"/>
      <c r="C6574" s="26"/>
      <c r="D6574" s="20" t="str">
        <f>IFERROR(VLOOKUP(H6574&amp;"|"&amp;I6574,Sheet3!$H$2:$N$150,5,0),"")</f>
        <v/>
      </c>
      <c r="M6574" s="20" t="str">
        <f>IFERROR(INDEX(Sheet3!$Q$2:$Q$25,MATCH(H6574,Origin_List,0)),"")</f>
        <v/>
      </c>
      <c r="N6574" s="22"/>
      <c r="Q6574" s="17"/>
      <c r="R6574" s="17"/>
    </row>
    <row r="6575" spans="1:18">
      <c r="A6575" s="23"/>
      <c r="C6575" s="26"/>
      <c r="D6575" s="20" t="str">
        <f>IFERROR(VLOOKUP(H6575&amp;"|"&amp;I6575,Sheet3!$H$2:$N$150,5,0),"")</f>
        <v/>
      </c>
      <c r="M6575" s="20" t="str">
        <f>IFERROR(INDEX(Sheet3!$Q$2:$Q$25,MATCH(H6575,Origin_List,0)),"")</f>
        <v/>
      </c>
      <c r="N6575" s="22"/>
      <c r="Q6575" s="17"/>
      <c r="R6575" s="17"/>
    </row>
    <row r="6576" spans="1:18">
      <c r="A6576" s="23"/>
      <c r="C6576" s="26"/>
      <c r="D6576" s="20" t="str">
        <f>IFERROR(VLOOKUP(H6576&amp;"|"&amp;I6576,Sheet3!$H$2:$N$150,5,0),"")</f>
        <v/>
      </c>
      <c r="M6576" s="20" t="str">
        <f>IFERROR(INDEX(Sheet3!$Q$2:$Q$25,MATCH(H6576,Origin_List,0)),"")</f>
        <v/>
      </c>
      <c r="N6576" s="22"/>
      <c r="Q6576" s="17"/>
      <c r="R6576" s="17"/>
    </row>
    <row r="6577" spans="1:18">
      <c r="A6577" s="23"/>
      <c r="C6577" s="26"/>
      <c r="D6577" s="20" t="str">
        <f>IFERROR(VLOOKUP(H6577&amp;"|"&amp;I6577,Sheet3!$H$2:$N$150,5,0),"")</f>
        <v/>
      </c>
      <c r="M6577" s="20" t="str">
        <f>IFERROR(INDEX(Sheet3!$Q$2:$Q$25,MATCH(H6577,Origin_List,0)),"")</f>
        <v/>
      </c>
      <c r="N6577" s="22"/>
      <c r="Q6577" s="17"/>
      <c r="R6577" s="17"/>
    </row>
    <row r="6578" spans="1:18">
      <c r="A6578" s="23"/>
      <c r="C6578" s="26"/>
      <c r="D6578" s="20" t="str">
        <f>IFERROR(VLOOKUP(H6578&amp;"|"&amp;I6578,Sheet3!$H$2:$N$150,5,0),"")</f>
        <v/>
      </c>
      <c r="M6578" s="20" t="str">
        <f>IFERROR(INDEX(Sheet3!$Q$2:$Q$25,MATCH(H6578,Origin_List,0)),"")</f>
        <v/>
      </c>
      <c r="N6578" s="22"/>
      <c r="Q6578" s="17"/>
      <c r="R6578" s="17"/>
    </row>
    <row r="6579" spans="1:18">
      <c r="A6579" s="23"/>
      <c r="C6579" s="26"/>
      <c r="D6579" s="20" t="str">
        <f>IFERROR(VLOOKUP(H6579&amp;"|"&amp;I6579,Sheet3!$H$2:$N$150,5,0),"")</f>
        <v/>
      </c>
      <c r="M6579" s="20" t="str">
        <f>IFERROR(INDEX(Sheet3!$Q$2:$Q$25,MATCH(H6579,Origin_List,0)),"")</f>
        <v/>
      </c>
      <c r="N6579" s="22"/>
      <c r="Q6579" s="17"/>
      <c r="R6579" s="17"/>
    </row>
    <row r="6580" spans="1:18">
      <c r="A6580" s="23"/>
      <c r="C6580" s="26"/>
      <c r="D6580" s="20" t="str">
        <f>IFERROR(VLOOKUP(H6580&amp;"|"&amp;I6580,Sheet3!$H$2:$N$150,5,0),"")</f>
        <v/>
      </c>
      <c r="M6580" s="20" t="str">
        <f>IFERROR(INDEX(Sheet3!$Q$2:$Q$25,MATCH(H6580,Origin_List,0)),"")</f>
        <v/>
      </c>
      <c r="N6580" s="22"/>
      <c r="Q6580" s="17"/>
      <c r="R6580" s="17"/>
    </row>
    <row r="6581" spans="1:18">
      <c r="A6581" s="23"/>
      <c r="C6581" s="26"/>
      <c r="D6581" s="20" t="str">
        <f>IFERROR(VLOOKUP(H6581&amp;"|"&amp;I6581,Sheet3!$H$2:$N$150,5,0),"")</f>
        <v/>
      </c>
      <c r="M6581" s="20" t="str">
        <f>IFERROR(INDEX(Sheet3!$Q$2:$Q$25,MATCH(H6581,Origin_List,0)),"")</f>
        <v/>
      </c>
      <c r="N6581" s="22"/>
      <c r="Q6581" s="17"/>
      <c r="R6581" s="17"/>
    </row>
    <row r="6582" spans="1:18">
      <c r="A6582" s="23"/>
      <c r="C6582" s="26"/>
      <c r="D6582" s="20" t="str">
        <f>IFERROR(VLOOKUP(H6582&amp;"|"&amp;I6582,Sheet3!$H$2:$N$150,5,0),"")</f>
        <v/>
      </c>
      <c r="M6582" s="20" t="str">
        <f>IFERROR(INDEX(Sheet3!$Q$2:$Q$25,MATCH(H6582,Origin_List,0)),"")</f>
        <v/>
      </c>
      <c r="N6582" s="22"/>
      <c r="Q6582" s="17"/>
      <c r="R6582" s="17"/>
    </row>
    <row r="6583" spans="1:18">
      <c r="A6583" s="23"/>
      <c r="C6583" s="26"/>
      <c r="D6583" s="20" t="str">
        <f>IFERROR(VLOOKUP(H6583&amp;"|"&amp;I6583,Sheet3!$H$2:$N$150,5,0),"")</f>
        <v/>
      </c>
      <c r="M6583" s="20" t="str">
        <f>IFERROR(INDEX(Sheet3!$Q$2:$Q$25,MATCH(H6583,Origin_List,0)),"")</f>
        <v/>
      </c>
      <c r="N6583" s="22"/>
      <c r="Q6583" s="17"/>
      <c r="R6583" s="17"/>
    </row>
    <row r="6584" spans="1:18">
      <c r="A6584" s="23"/>
      <c r="C6584" s="26"/>
      <c r="D6584" s="20" t="str">
        <f>IFERROR(VLOOKUP(H6584&amp;"|"&amp;I6584,Sheet3!$H$2:$N$150,5,0),"")</f>
        <v/>
      </c>
      <c r="M6584" s="20" t="str">
        <f>IFERROR(INDEX(Sheet3!$Q$2:$Q$25,MATCH(H6584,Origin_List,0)),"")</f>
        <v/>
      </c>
      <c r="N6584" s="22"/>
      <c r="Q6584" s="17"/>
      <c r="R6584" s="17"/>
    </row>
    <row r="6585" spans="1:18">
      <c r="A6585" s="23"/>
      <c r="C6585" s="26"/>
      <c r="D6585" s="20" t="str">
        <f>IFERROR(VLOOKUP(H6585&amp;"|"&amp;I6585,Sheet3!$H$2:$N$150,5,0),"")</f>
        <v/>
      </c>
      <c r="M6585" s="20" t="str">
        <f>IFERROR(INDEX(Sheet3!$Q$2:$Q$25,MATCH(H6585,Origin_List,0)),"")</f>
        <v/>
      </c>
      <c r="N6585" s="22"/>
      <c r="Q6585" s="17"/>
      <c r="R6585" s="17"/>
    </row>
    <row r="6586" spans="1:18">
      <c r="A6586" s="23"/>
      <c r="C6586" s="26"/>
      <c r="D6586" s="20" t="str">
        <f>IFERROR(VLOOKUP(H6586&amp;"|"&amp;I6586,Sheet3!$H$2:$N$150,5,0),"")</f>
        <v/>
      </c>
      <c r="M6586" s="20" t="str">
        <f>IFERROR(INDEX(Sheet3!$Q$2:$Q$25,MATCH(H6586,Origin_List,0)),"")</f>
        <v/>
      </c>
      <c r="N6586" s="22"/>
      <c r="Q6586" s="17"/>
      <c r="R6586" s="17"/>
    </row>
    <row r="6587" spans="1:18">
      <c r="A6587" s="23"/>
      <c r="C6587" s="26"/>
      <c r="D6587" s="20" t="str">
        <f>IFERROR(VLOOKUP(H6587&amp;"|"&amp;I6587,Sheet3!$H$2:$N$150,5,0),"")</f>
        <v/>
      </c>
      <c r="M6587" s="20" t="str">
        <f>IFERROR(INDEX(Sheet3!$Q$2:$Q$25,MATCH(H6587,Origin_List,0)),"")</f>
        <v/>
      </c>
      <c r="N6587" s="22"/>
      <c r="Q6587" s="17"/>
      <c r="R6587" s="17"/>
    </row>
    <row r="6588" spans="1:18">
      <c r="A6588" s="23"/>
      <c r="C6588" s="26"/>
      <c r="D6588" s="20" t="str">
        <f>IFERROR(VLOOKUP(H6588&amp;"|"&amp;I6588,Sheet3!$H$2:$N$150,5,0),"")</f>
        <v/>
      </c>
      <c r="M6588" s="20" t="str">
        <f>IFERROR(INDEX(Sheet3!$Q$2:$Q$25,MATCH(H6588,Origin_List,0)),"")</f>
        <v/>
      </c>
      <c r="N6588" s="22"/>
      <c r="Q6588" s="17"/>
      <c r="R6588" s="17"/>
    </row>
    <row r="6589" spans="1:18">
      <c r="A6589" s="23"/>
      <c r="C6589" s="26"/>
      <c r="D6589" s="20" t="str">
        <f>IFERROR(VLOOKUP(H6589&amp;"|"&amp;I6589,Sheet3!$H$2:$N$150,5,0),"")</f>
        <v/>
      </c>
      <c r="M6589" s="20" t="str">
        <f>IFERROR(INDEX(Sheet3!$Q$2:$Q$25,MATCH(H6589,Origin_List,0)),"")</f>
        <v/>
      </c>
      <c r="N6589" s="22"/>
      <c r="Q6589" s="17"/>
      <c r="R6589" s="17"/>
    </row>
    <row r="6590" spans="1:18">
      <c r="A6590" s="23"/>
      <c r="C6590" s="26"/>
      <c r="D6590" s="20" t="str">
        <f>IFERROR(VLOOKUP(H6590&amp;"|"&amp;I6590,Sheet3!$H$2:$N$150,5,0),"")</f>
        <v/>
      </c>
      <c r="M6590" s="20" t="str">
        <f>IFERROR(INDEX(Sheet3!$Q$2:$Q$25,MATCH(H6590,Origin_List,0)),"")</f>
        <v/>
      </c>
      <c r="N6590" s="22"/>
      <c r="Q6590" s="17"/>
      <c r="R6590" s="17"/>
    </row>
    <row r="6591" spans="1:18">
      <c r="A6591" s="23"/>
      <c r="C6591" s="26"/>
      <c r="D6591" s="20" t="str">
        <f>IFERROR(VLOOKUP(H6591&amp;"|"&amp;I6591,Sheet3!$H$2:$N$150,5,0),"")</f>
        <v/>
      </c>
      <c r="M6591" s="20" t="str">
        <f>IFERROR(INDEX(Sheet3!$Q$2:$Q$25,MATCH(H6591,Origin_List,0)),"")</f>
        <v/>
      </c>
      <c r="N6591" s="22"/>
      <c r="Q6591" s="17"/>
      <c r="R6591" s="17"/>
    </row>
    <row r="6592" spans="1:18">
      <c r="A6592" s="23"/>
      <c r="C6592" s="26"/>
      <c r="D6592" s="20" t="str">
        <f>IFERROR(VLOOKUP(H6592&amp;"|"&amp;I6592,Sheet3!$H$2:$N$150,5,0),"")</f>
        <v/>
      </c>
      <c r="M6592" s="20" t="str">
        <f>IFERROR(INDEX(Sheet3!$Q$2:$Q$25,MATCH(H6592,Origin_List,0)),"")</f>
        <v/>
      </c>
      <c r="N6592" s="22"/>
      <c r="Q6592" s="17"/>
      <c r="R6592" s="17"/>
    </row>
    <row r="6593" spans="1:18">
      <c r="A6593" s="23"/>
      <c r="C6593" s="26"/>
      <c r="D6593" s="20" t="str">
        <f>IFERROR(VLOOKUP(H6593&amp;"|"&amp;I6593,Sheet3!$H$2:$N$150,5,0),"")</f>
        <v/>
      </c>
      <c r="M6593" s="20" t="str">
        <f>IFERROR(INDEX(Sheet3!$Q$2:$Q$25,MATCH(H6593,Origin_List,0)),"")</f>
        <v/>
      </c>
      <c r="N6593" s="22"/>
      <c r="Q6593" s="17"/>
      <c r="R6593" s="17"/>
    </row>
    <row r="6594" spans="1:18">
      <c r="A6594" s="23"/>
      <c r="C6594" s="26"/>
      <c r="D6594" s="20" t="str">
        <f>IFERROR(VLOOKUP(H6594&amp;"|"&amp;I6594,Sheet3!$H$2:$N$150,5,0),"")</f>
        <v/>
      </c>
      <c r="M6594" s="20" t="str">
        <f>IFERROR(INDEX(Sheet3!$Q$2:$Q$25,MATCH(H6594,Origin_List,0)),"")</f>
        <v/>
      </c>
      <c r="N6594" s="22"/>
      <c r="Q6594" s="17"/>
      <c r="R6594" s="17"/>
    </row>
    <row r="6595" spans="1:18">
      <c r="A6595" s="23"/>
      <c r="C6595" s="26"/>
      <c r="D6595" s="20" t="str">
        <f>IFERROR(VLOOKUP(H6595&amp;"|"&amp;I6595,Sheet3!$H$2:$N$150,5,0),"")</f>
        <v/>
      </c>
      <c r="M6595" s="20" t="str">
        <f>IFERROR(INDEX(Sheet3!$Q$2:$Q$25,MATCH(H6595,Origin_List,0)),"")</f>
        <v/>
      </c>
      <c r="N6595" s="22"/>
      <c r="Q6595" s="17"/>
      <c r="R6595" s="17"/>
    </row>
    <row r="6596" spans="1:18">
      <c r="A6596" s="23"/>
      <c r="C6596" s="26"/>
      <c r="D6596" s="20" t="str">
        <f>IFERROR(VLOOKUP(H6596&amp;"|"&amp;I6596,Sheet3!$H$2:$N$150,5,0),"")</f>
        <v/>
      </c>
      <c r="M6596" s="20" t="str">
        <f>IFERROR(INDEX(Sheet3!$Q$2:$Q$25,MATCH(H6596,Origin_List,0)),"")</f>
        <v/>
      </c>
      <c r="N6596" s="22"/>
      <c r="Q6596" s="17"/>
      <c r="R6596" s="17"/>
    </row>
    <row r="6597" spans="1:18">
      <c r="A6597" s="23"/>
      <c r="C6597" s="26"/>
      <c r="D6597" s="20" t="str">
        <f>IFERROR(VLOOKUP(H6597&amp;"|"&amp;I6597,Sheet3!$H$2:$N$150,5,0),"")</f>
        <v/>
      </c>
      <c r="M6597" s="20" t="str">
        <f>IFERROR(INDEX(Sheet3!$Q$2:$Q$25,MATCH(H6597,Origin_List,0)),"")</f>
        <v/>
      </c>
      <c r="N6597" s="22"/>
      <c r="Q6597" s="17"/>
      <c r="R6597" s="17"/>
    </row>
    <row r="6598" spans="1:18">
      <c r="A6598" s="23"/>
      <c r="C6598" s="26"/>
      <c r="D6598" s="20" t="str">
        <f>IFERROR(VLOOKUP(H6598&amp;"|"&amp;I6598,Sheet3!$H$2:$N$150,5,0),"")</f>
        <v/>
      </c>
      <c r="M6598" s="20" t="str">
        <f>IFERROR(INDEX(Sheet3!$Q$2:$Q$25,MATCH(H6598,Origin_List,0)),"")</f>
        <v/>
      </c>
      <c r="N6598" s="22"/>
      <c r="Q6598" s="17"/>
      <c r="R6598" s="17"/>
    </row>
    <row r="6599" spans="1:18">
      <c r="A6599" s="23"/>
      <c r="C6599" s="26"/>
      <c r="D6599" s="20" t="str">
        <f>IFERROR(VLOOKUP(H6599&amp;"|"&amp;I6599,Sheet3!$H$2:$N$150,5,0),"")</f>
        <v/>
      </c>
      <c r="M6599" s="20" t="str">
        <f>IFERROR(INDEX(Sheet3!$Q$2:$Q$25,MATCH(H6599,Origin_List,0)),"")</f>
        <v/>
      </c>
      <c r="N6599" s="22"/>
      <c r="Q6599" s="17"/>
      <c r="R6599" s="17"/>
    </row>
    <row r="6600" spans="1:18">
      <c r="A6600" s="23"/>
      <c r="C6600" s="26"/>
      <c r="D6600" s="20" t="str">
        <f>IFERROR(VLOOKUP(H6600&amp;"|"&amp;I6600,Sheet3!$H$2:$N$150,5,0),"")</f>
        <v/>
      </c>
      <c r="M6600" s="20" t="str">
        <f>IFERROR(INDEX(Sheet3!$Q$2:$Q$25,MATCH(H6600,Origin_List,0)),"")</f>
        <v/>
      </c>
      <c r="N6600" s="22"/>
      <c r="Q6600" s="17"/>
      <c r="R6600" s="17"/>
    </row>
    <row r="6601" spans="1:18">
      <c r="A6601" s="23"/>
      <c r="C6601" s="26"/>
      <c r="D6601" s="20" t="str">
        <f>IFERROR(VLOOKUP(H6601&amp;"|"&amp;I6601,Sheet3!$H$2:$N$150,5,0),"")</f>
        <v/>
      </c>
      <c r="M6601" s="20" t="str">
        <f>IFERROR(INDEX(Sheet3!$Q$2:$Q$25,MATCH(H6601,Origin_List,0)),"")</f>
        <v/>
      </c>
      <c r="N6601" s="22"/>
      <c r="Q6601" s="17"/>
      <c r="R6601" s="17"/>
    </row>
    <row r="6602" spans="1:18">
      <c r="A6602" s="23"/>
      <c r="C6602" s="26"/>
      <c r="D6602" s="20" t="str">
        <f>IFERROR(VLOOKUP(H6602&amp;"|"&amp;I6602,Sheet3!$H$2:$N$150,5,0),"")</f>
        <v/>
      </c>
      <c r="M6602" s="20" t="str">
        <f>IFERROR(INDEX(Sheet3!$Q$2:$Q$25,MATCH(H6602,Origin_List,0)),"")</f>
        <v/>
      </c>
      <c r="N6602" s="22"/>
      <c r="Q6602" s="17"/>
      <c r="R6602" s="17"/>
    </row>
    <row r="6603" spans="1:18">
      <c r="A6603" s="23"/>
      <c r="C6603" s="26"/>
      <c r="D6603" s="20" t="str">
        <f>IFERROR(VLOOKUP(H6603&amp;"|"&amp;I6603,Sheet3!$H$2:$N$150,5,0),"")</f>
        <v/>
      </c>
      <c r="M6603" s="20" t="str">
        <f>IFERROR(INDEX(Sheet3!$Q$2:$Q$25,MATCH(H6603,Origin_List,0)),"")</f>
        <v/>
      </c>
      <c r="N6603" s="22"/>
      <c r="Q6603" s="17"/>
      <c r="R6603" s="17"/>
    </row>
    <row r="6604" spans="1:18">
      <c r="A6604" s="23"/>
      <c r="C6604" s="26"/>
      <c r="D6604" s="20" t="str">
        <f>IFERROR(VLOOKUP(H6604&amp;"|"&amp;I6604,Sheet3!$H$2:$N$150,5,0),"")</f>
        <v/>
      </c>
      <c r="M6604" s="20" t="str">
        <f>IFERROR(INDEX(Sheet3!$Q$2:$Q$25,MATCH(H6604,Origin_List,0)),"")</f>
        <v/>
      </c>
      <c r="N6604" s="22"/>
      <c r="Q6604" s="17"/>
      <c r="R6604" s="17"/>
    </row>
    <row r="6605" spans="1:18">
      <c r="A6605" s="23"/>
      <c r="C6605" s="26"/>
      <c r="D6605" s="20" t="str">
        <f>IFERROR(VLOOKUP(H6605&amp;"|"&amp;I6605,Sheet3!$H$2:$N$150,5,0),"")</f>
        <v/>
      </c>
      <c r="M6605" s="20" t="str">
        <f>IFERROR(INDEX(Sheet3!$Q$2:$Q$25,MATCH(H6605,Origin_List,0)),"")</f>
        <v/>
      </c>
      <c r="N6605" s="22"/>
      <c r="Q6605" s="17"/>
      <c r="R6605" s="17"/>
    </row>
    <row r="6606" spans="1:18">
      <c r="A6606" s="23"/>
      <c r="C6606" s="26"/>
      <c r="D6606" s="20" t="str">
        <f>IFERROR(VLOOKUP(H6606&amp;"|"&amp;I6606,Sheet3!$H$2:$N$150,5,0),"")</f>
        <v/>
      </c>
      <c r="M6606" s="20" t="str">
        <f>IFERROR(INDEX(Sheet3!$Q$2:$Q$25,MATCH(H6606,Origin_List,0)),"")</f>
        <v/>
      </c>
      <c r="N6606" s="22"/>
      <c r="Q6606" s="17"/>
      <c r="R6606" s="17"/>
    </row>
    <row r="6607" spans="1:18">
      <c r="A6607" s="23"/>
      <c r="C6607" s="26"/>
      <c r="D6607" s="20" t="str">
        <f>IFERROR(VLOOKUP(H6607&amp;"|"&amp;I6607,Sheet3!$H$2:$N$150,5,0),"")</f>
        <v/>
      </c>
      <c r="M6607" s="20" t="str">
        <f>IFERROR(INDEX(Sheet3!$Q$2:$Q$25,MATCH(H6607,Origin_List,0)),"")</f>
        <v/>
      </c>
      <c r="N6607" s="22"/>
      <c r="Q6607" s="17"/>
      <c r="R6607" s="17"/>
    </row>
    <row r="6608" spans="1:18">
      <c r="A6608" s="23"/>
      <c r="C6608" s="26"/>
      <c r="D6608" s="20" t="str">
        <f>IFERROR(VLOOKUP(H6608&amp;"|"&amp;I6608,Sheet3!$H$2:$N$150,5,0),"")</f>
        <v/>
      </c>
      <c r="M6608" s="20" t="str">
        <f>IFERROR(INDEX(Sheet3!$Q$2:$Q$25,MATCH(H6608,Origin_List,0)),"")</f>
        <v/>
      </c>
      <c r="N6608" s="22"/>
      <c r="Q6608" s="17"/>
      <c r="R6608" s="17"/>
    </row>
    <row r="6609" spans="1:18">
      <c r="A6609" s="23"/>
      <c r="C6609" s="26"/>
      <c r="D6609" s="20" t="str">
        <f>IFERROR(VLOOKUP(H6609&amp;"|"&amp;I6609,Sheet3!$H$2:$N$150,5,0),"")</f>
        <v/>
      </c>
      <c r="M6609" s="20" t="str">
        <f>IFERROR(INDEX(Sheet3!$Q$2:$Q$25,MATCH(H6609,Origin_List,0)),"")</f>
        <v/>
      </c>
      <c r="N6609" s="22"/>
      <c r="Q6609" s="17"/>
      <c r="R6609" s="17"/>
    </row>
    <row r="6610" spans="1:18">
      <c r="A6610" s="23"/>
      <c r="C6610" s="26"/>
      <c r="D6610" s="20" t="str">
        <f>IFERROR(VLOOKUP(H6610&amp;"|"&amp;I6610,Sheet3!$H$2:$N$150,5,0),"")</f>
        <v/>
      </c>
      <c r="M6610" s="20" t="str">
        <f>IFERROR(INDEX(Sheet3!$Q$2:$Q$25,MATCH(H6610,Origin_List,0)),"")</f>
        <v/>
      </c>
      <c r="N6610" s="22"/>
      <c r="Q6610" s="17"/>
      <c r="R6610" s="17"/>
    </row>
    <row r="6611" spans="1:18">
      <c r="A6611" s="23"/>
      <c r="C6611" s="26"/>
      <c r="D6611" s="20" t="str">
        <f>IFERROR(VLOOKUP(H6611&amp;"|"&amp;I6611,Sheet3!$H$2:$N$150,5,0),"")</f>
        <v/>
      </c>
      <c r="M6611" s="20" t="str">
        <f>IFERROR(INDEX(Sheet3!$Q$2:$Q$25,MATCH(H6611,Origin_List,0)),"")</f>
        <v/>
      </c>
      <c r="N6611" s="22"/>
      <c r="Q6611" s="17"/>
      <c r="R6611" s="17"/>
    </row>
    <row r="6612" spans="1:18">
      <c r="A6612" s="23"/>
      <c r="C6612" s="26"/>
      <c r="D6612" s="20" t="str">
        <f>IFERROR(VLOOKUP(H6612&amp;"|"&amp;I6612,Sheet3!$H$2:$N$150,5,0),"")</f>
        <v/>
      </c>
      <c r="M6612" s="20" t="str">
        <f>IFERROR(INDEX(Sheet3!$Q$2:$Q$25,MATCH(H6612,Origin_List,0)),"")</f>
        <v/>
      </c>
      <c r="N6612" s="22"/>
      <c r="Q6612" s="17"/>
      <c r="R6612" s="17"/>
    </row>
    <row r="6613" spans="1:18">
      <c r="A6613" s="23"/>
      <c r="C6613" s="26"/>
      <c r="D6613" s="20" t="str">
        <f>IFERROR(VLOOKUP(H6613&amp;"|"&amp;I6613,Sheet3!$H$2:$N$150,5,0),"")</f>
        <v/>
      </c>
      <c r="M6613" s="20" t="str">
        <f>IFERROR(INDEX(Sheet3!$Q$2:$Q$25,MATCH(H6613,Origin_List,0)),"")</f>
        <v/>
      </c>
      <c r="N6613" s="22"/>
      <c r="Q6613" s="17"/>
      <c r="R6613" s="17"/>
    </row>
    <row r="6614" spans="1:18">
      <c r="A6614" s="23"/>
      <c r="C6614" s="26"/>
      <c r="D6614" s="20" t="str">
        <f>IFERROR(VLOOKUP(H6614&amp;"|"&amp;I6614,Sheet3!$H$2:$N$150,5,0),"")</f>
        <v/>
      </c>
      <c r="M6614" s="20" t="str">
        <f>IFERROR(INDEX(Sheet3!$Q$2:$Q$25,MATCH(H6614,Origin_List,0)),"")</f>
        <v/>
      </c>
      <c r="N6614" s="22"/>
      <c r="Q6614" s="17"/>
      <c r="R6614" s="17"/>
    </row>
    <row r="6615" spans="1:18">
      <c r="A6615" s="23"/>
      <c r="C6615" s="26"/>
      <c r="D6615" s="20" t="str">
        <f>IFERROR(VLOOKUP(H6615&amp;"|"&amp;I6615,Sheet3!$H$2:$N$150,5,0),"")</f>
        <v/>
      </c>
      <c r="M6615" s="20" t="str">
        <f>IFERROR(INDEX(Sheet3!$Q$2:$Q$25,MATCH(H6615,Origin_List,0)),"")</f>
        <v/>
      </c>
      <c r="N6615" s="22"/>
      <c r="Q6615" s="17"/>
      <c r="R6615" s="17"/>
    </row>
    <row r="6616" spans="1:18">
      <c r="A6616" s="23"/>
      <c r="C6616" s="26"/>
      <c r="D6616" s="20" t="str">
        <f>IFERROR(VLOOKUP(H6616&amp;"|"&amp;I6616,Sheet3!$H$2:$N$150,5,0),"")</f>
        <v/>
      </c>
      <c r="M6616" s="20" t="str">
        <f>IFERROR(INDEX(Sheet3!$Q$2:$Q$25,MATCH(H6616,Origin_List,0)),"")</f>
        <v/>
      </c>
      <c r="N6616" s="22"/>
      <c r="Q6616" s="17"/>
      <c r="R6616" s="17"/>
    </row>
    <row r="6617" spans="1:18">
      <c r="A6617" s="23"/>
      <c r="C6617" s="26"/>
      <c r="D6617" s="20" t="str">
        <f>IFERROR(VLOOKUP(H6617&amp;"|"&amp;I6617,Sheet3!$H$2:$N$150,5,0),"")</f>
        <v/>
      </c>
      <c r="M6617" s="20" t="str">
        <f>IFERROR(INDEX(Sheet3!$Q$2:$Q$25,MATCH(H6617,Origin_List,0)),"")</f>
        <v/>
      </c>
      <c r="N6617" s="22"/>
      <c r="Q6617" s="17"/>
      <c r="R6617" s="17"/>
    </row>
    <row r="6618" spans="1:18">
      <c r="A6618" s="23"/>
      <c r="C6618" s="26"/>
      <c r="D6618" s="20" t="str">
        <f>IFERROR(VLOOKUP(H6618&amp;"|"&amp;I6618,Sheet3!$H$2:$N$150,5,0),"")</f>
        <v/>
      </c>
      <c r="M6618" s="20" t="str">
        <f>IFERROR(INDEX(Sheet3!$Q$2:$Q$25,MATCH(H6618,Origin_List,0)),"")</f>
        <v/>
      </c>
      <c r="N6618" s="22"/>
      <c r="Q6618" s="17"/>
      <c r="R6618" s="17"/>
    </row>
    <row r="6619" spans="1:18">
      <c r="A6619" s="23"/>
      <c r="C6619" s="26"/>
      <c r="D6619" s="20" t="str">
        <f>IFERROR(VLOOKUP(H6619&amp;"|"&amp;I6619,Sheet3!$H$2:$N$150,5,0),"")</f>
        <v/>
      </c>
      <c r="M6619" s="20" t="str">
        <f>IFERROR(INDEX(Sheet3!$Q$2:$Q$25,MATCH(H6619,Origin_List,0)),"")</f>
        <v/>
      </c>
      <c r="N6619" s="22"/>
      <c r="Q6619" s="17"/>
      <c r="R6619" s="17"/>
    </row>
    <row r="6620" spans="1:18">
      <c r="A6620" s="23"/>
      <c r="C6620" s="26"/>
      <c r="D6620" s="20" t="str">
        <f>IFERROR(VLOOKUP(H6620&amp;"|"&amp;I6620,Sheet3!$H$2:$N$150,5,0),"")</f>
        <v/>
      </c>
      <c r="M6620" s="20" t="str">
        <f>IFERROR(INDEX(Sheet3!$Q$2:$Q$25,MATCH(H6620,Origin_List,0)),"")</f>
        <v/>
      </c>
      <c r="N6620" s="22"/>
      <c r="Q6620" s="17"/>
      <c r="R6620" s="17"/>
    </row>
    <row r="6621" spans="1:18">
      <c r="A6621" s="23"/>
      <c r="C6621" s="26"/>
      <c r="D6621" s="20" t="str">
        <f>IFERROR(VLOOKUP(H6621&amp;"|"&amp;I6621,Sheet3!$H$2:$N$150,5,0),"")</f>
        <v/>
      </c>
      <c r="M6621" s="20" t="str">
        <f>IFERROR(INDEX(Sheet3!$Q$2:$Q$25,MATCH(H6621,Origin_List,0)),"")</f>
        <v/>
      </c>
      <c r="N6621" s="22"/>
      <c r="Q6621" s="17"/>
      <c r="R6621" s="17"/>
    </row>
    <row r="6622" spans="1:18">
      <c r="A6622" s="23"/>
      <c r="C6622" s="26"/>
      <c r="D6622" s="20" t="str">
        <f>IFERROR(VLOOKUP(H6622&amp;"|"&amp;I6622,Sheet3!$H$2:$N$150,5,0),"")</f>
        <v/>
      </c>
      <c r="M6622" s="20" t="str">
        <f>IFERROR(INDEX(Sheet3!$Q$2:$Q$25,MATCH(H6622,Origin_List,0)),"")</f>
        <v/>
      </c>
      <c r="N6622" s="22"/>
      <c r="Q6622" s="17"/>
      <c r="R6622" s="17"/>
    </row>
    <row r="6623" spans="1:18">
      <c r="A6623" s="23"/>
      <c r="C6623" s="26"/>
      <c r="D6623" s="20" t="str">
        <f>IFERROR(VLOOKUP(H6623&amp;"|"&amp;I6623,Sheet3!$H$2:$N$150,5,0),"")</f>
        <v/>
      </c>
      <c r="M6623" s="20" t="str">
        <f>IFERROR(INDEX(Sheet3!$Q$2:$Q$25,MATCH(H6623,Origin_List,0)),"")</f>
        <v/>
      </c>
      <c r="N6623" s="22"/>
      <c r="Q6623" s="17"/>
      <c r="R6623" s="17"/>
    </row>
    <row r="6624" spans="1:18">
      <c r="A6624" s="23"/>
      <c r="C6624" s="26"/>
      <c r="D6624" s="20" t="str">
        <f>IFERROR(VLOOKUP(H6624&amp;"|"&amp;I6624,Sheet3!$H$2:$N$150,5,0),"")</f>
        <v/>
      </c>
      <c r="M6624" s="20" t="str">
        <f>IFERROR(INDEX(Sheet3!$Q$2:$Q$25,MATCH(H6624,Origin_List,0)),"")</f>
        <v/>
      </c>
      <c r="N6624" s="22"/>
      <c r="Q6624" s="17"/>
      <c r="R6624" s="17"/>
    </row>
    <row r="6625" spans="1:18">
      <c r="A6625" s="23"/>
      <c r="C6625" s="26"/>
      <c r="D6625" s="20" t="str">
        <f>IFERROR(VLOOKUP(H6625&amp;"|"&amp;I6625,Sheet3!$H$2:$N$150,5,0),"")</f>
        <v/>
      </c>
      <c r="M6625" s="20" t="str">
        <f>IFERROR(INDEX(Sheet3!$Q$2:$Q$25,MATCH(H6625,Origin_List,0)),"")</f>
        <v/>
      </c>
      <c r="N6625" s="22"/>
      <c r="Q6625" s="17"/>
      <c r="R6625" s="17"/>
    </row>
    <row r="6626" spans="1:18">
      <c r="A6626" s="23"/>
      <c r="C6626" s="26"/>
      <c r="D6626" s="20" t="str">
        <f>IFERROR(VLOOKUP(H6626&amp;"|"&amp;I6626,Sheet3!$H$2:$N$150,5,0),"")</f>
        <v/>
      </c>
      <c r="M6626" s="20" t="str">
        <f>IFERROR(INDEX(Sheet3!$Q$2:$Q$25,MATCH(H6626,Origin_List,0)),"")</f>
        <v/>
      </c>
      <c r="N6626" s="22"/>
      <c r="Q6626" s="17"/>
      <c r="R6626" s="17"/>
    </row>
    <row r="6627" spans="1:18">
      <c r="A6627" s="23"/>
      <c r="C6627" s="26"/>
      <c r="D6627" s="20" t="str">
        <f>IFERROR(VLOOKUP(H6627&amp;"|"&amp;I6627,Sheet3!$H$2:$N$150,5,0),"")</f>
        <v/>
      </c>
      <c r="M6627" s="20" t="str">
        <f>IFERROR(INDEX(Sheet3!$Q$2:$Q$25,MATCH(H6627,Origin_List,0)),"")</f>
        <v/>
      </c>
      <c r="N6627" s="22"/>
      <c r="Q6627" s="17"/>
      <c r="R6627" s="17"/>
    </row>
    <row r="6628" spans="1:18">
      <c r="A6628" s="23"/>
      <c r="C6628" s="26"/>
      <c r="D6628" s="20" t="str">
        <f>IFERROR(VLOOKUP(H6628&amp;"|"&amp;I6628,Sheet3!$H$2:$N$150,5,0),"")</f>
        <v/>
      </c>
      <c r="M6628" s="20" t="str">
        <f>IFERROR(INDEX(Sheet3!$Q$2:$Q$25,MATCH(H6628,Origin_List,0)),"")</f>
        <v/>
      </c>
      <c r="N6628" s="22"/>
      <c r="Q6628" s="17"/>
      <c r="R6628" s="17"/>
    </row>
    <row r="6629" spans="1:18">
      <c r="A6629" s="23"/>
      <c r="C6629" s="26"/>
      <c r="D6629" s="20" t="str">
        <f>IFERROR(VLOOKUP(H6629&amp;"|"&amp;I6629,Sheet3!$H$2:$N$150,5,0),"")</f>
        <v/>
      </c>
      <c r="M6629" s="20" t="str">
        <f>IFERROR(INDEX(Sheet3!$Q$2:$Q$25,MATCH(H6629,Origin_List,0)),"")</f>
        <v/>
      </c>
      <c r="N6629" s="22"/>
      <c r="Q6629" s="17"/>
      <c r="R6629" s="17"/>
    </row>
    <row r="6630" spans="1:18">
      <c r="A6630" s="23"/>
      <c r="C6630" s="26"/>
      <c r="D6630" s="20" t="str">
        <f>IFERROR(VLOOKUP(H6630&amp;"|"&amp;I6630,Sheet3!$H$2:$N$150,5,0),"")</f>
        <v/>
      </c>
      <c r="M6630" s="20" t="str">
        <f>IFERROR(INDEX(Sheet3!$Q$2:$Q$25,MATCH(H6630,Origin_List,0)),"")</f>
        <v/>
      </c>
      <c r="N6630" s="22"/>
      <c r="Q6630" s="17"/>
      <c r="R6630" s="17"/>
    </row>
    <row r="6631" spans="1:18">
      <c r="A6631" s="23"/>
      <c r="C6631" s="26"/>
      <c r="D6631" s="20" t="str">
        <f>IFERROR(VLOOKUP(H6631&amp;"|"&amp;I6631,Sheet3!$H$2:$N$150,5,0),"")</f>
        <v/>
      </c>
      <c r="M6631" s="20" t="str">
        <f>IFERROR(INDEX(Sheet3!$Q$2:$Q$25,MATCH(H6631,Origin_List,0)),"")</f>
        <v/>
      </c>
      <c r="N6631" s="22"/>
      <c r="Q6631" s="17"/>
      <c r="R6631" s="17"/>
    </row>
    <row r="6632" spans="1:18">
      <c r="A6632" s="23"/>
      <c r="C6632" s="26"/>
      <c r="D6632" s="20" t="str">
        <f>IFERROR(VLOOKUP(H6632&amp;"|"&amp;I6632,Sheet3!$H$2:$N$150,5,0),"")</f>
        <v/>
      </c>
      <c r="M6632" s="20" t="str">
        <f>IFERROR(INDEX(Sheet3!$Q$2:$Q$25,MATCH(H6632,Origin_List,0)),"")</f>
        <v/>
      </c>
      <c r="N6632" s="22"/>
      <c r="Q6632" s="17"/>
      <c r="R6632" s="17"/>
    </row>
    <row r="6633" spans="1:18">
      <c r="A6633" s="23"/>
      <c r="C6633" s="26"/>
      <c r="D6633" s="20" t="str">
        <f>IFERROR(VLOOKUP(H6633&amp;"|"&amp;I6633,Sheet3!$H$2:$N$150,5,0),"")</f>
        <v/>
      </c>
      <c r="M6633" s="20" t="str">
        <f>IFERROR(INDEX(Sheet3!$Q$2:$Q$25,MATCH(H6633,Origin_List,0)),"")</f>
        <v/>
      </c>
      <c r="N6633" s="22"/>
      <c r="Q6633" s="17"/>
      <c r="R6633" s="17"/>
    </row>
    <row r="6634" spans="1:18">
      <c r="A6634" s="23"/>
      <c r="C6634" s="26"/>
      <c r="D6634" s="20" t="str">
        <f>IFERROR(VLOOKUP(H6634&amp;"|"&amp;I6634,Sheet3!$H$2:$N$150,5,0),"")</f>
        <v/>
      </c>
      <c r="M6634" s="20" t="str">
        <f>IFERROR(INDEX(Sheet3!$Q$2:$Q$25,MATCH(H6634,Origin_List,0)),"")</f>
        <v/>
      </c>
      <c r="N6634" s="22"/>
      <c r="Q6634" s="17"/>
      <c r="R6634" s="17"/>
    </row>
    <row r="6635" spans="1:18">
      <c r="A6635" s="23"/>
      <c r="C6635" s="26"/>
      <c r="D6635" s="20" t="str">
        <f>IFERROR(VLOOKUP(H6635&amp;"|"&amp;I6635,Sheet3!$H$2:$N$150,5,0),"")</f>
        <v/>
      </c>
      <c r="M6635" s="20" t="str">
        <f>IFERROR(INDEX(Sheet3!$Q$2:$Q$25,MATCH(H6635,Origin_List,0)),"")</f>
        <v/>
      </c>
      <c r="N6635" s="22"/>
      <c r="Q6635" s="17"/>
      <c r="R6635" s="17"/>
    </row>
    <row r="6636" spans="1:18">
      <c r="A6636" s="23"/>
      <c r="C6636" s="26"/>
      <c r="D6636" s="20" t="str">
        <f>IFERROR(VLOOKUP(H6636&amp;"|"&amp;I6636,Sheet3!$H$2:$N$150,5,0),"")</f>
        <v/>
      </c>
      <c r="M6636" s="20" t="str">
        <f>IFERROR(INDEX(Sheet3!$Q$2:$Q$25,MATCH(H6636,Origin_List,0)),"")</f>
        <v/>
      </c>
      <c r="N6636" s="22"/>
      <c r="Q6636" s="17"/>
      <c r="R6636" s="17"/>
    </row>
    <row r="6637" spans="1:18">
      <c r="A6637" s="23"/>
      <c r="C6637" s="26"/>
      <c r="D6637" s="20" t="str">
        <f>IFERROR(VLOOKUP(H6637&amp;"|"&amp;I6637,Sheet3!$H$2:$N$150,5,0),"")</f>
        <v/>
      </c>
      <c r="M6637" s="20" t="str">
        <f>IFERROR(INDEX(Sheet3!$Q$2:$Q$25,MATCH(H6637,Origin_List,0)),"")</f>
        <v/>
      </c>
      <c r="N6637" s="22"/>
      <c r="Q6637" s="17"/>
      <c r="R6637" s="17"/>
    </row>
    <row r="6638" spans="1:18">
      <c r="A6638" s="23"/>
      <c r="C6638" s="26"/>
      <c r="D6638" s="20" t="str">
        <f>IFERROR(VLOOKUP(H6638&amp;"|"&amp;I6638,Sheet3!$H$2:$N$150,5,0),"")</f>
        <v/>
      </c>
      <c r="M6638" s="20" t="str">
        <f>IFERROR(INDEX(Sheet3!$Q$2:$Q$25,MATCH(H6638,Origin_List,0)),"")</f>
        <v/>
      </c>
      <c r="N6638" s="22"/>
      <c r="Q6638" s="17"/>
      <c r="R6638" s="17"/>
    </row>
    <row r="6639" spans="1:18">
      <c r="A6639" s="23"/>
      <c r="C6639" s="26"/>
      <c r="D6639" s="20" t="str">
        <f>IFERROR(VLOOKUP(H6639&amp;"|"&amp;I6639,Sheet3!$H$2:$N$150,5,0),"")</f>
        <v/>
      </c>
      <c r="M6639" s="20" t="str">
        <f>IFERROR(INDEX(Sheet3!$Q$2:$Q$25,MATCH(H6639,Origin_List,0)),"")</f>
        <v/>
      </c>
      <c r="N6639" s="22"/>
      <c r="Q6639" s="17"/>
      <c r="R6639" s="17"/>
    </row>
    <row r="6640" spans="1:18">
      <c r="A6640" s="23"/>
      <c r="C6640" s="26"/>
      <c r="D6640" s="20" t="str">
        <f>IFERROR(VLOOKUP(H6640&amp;"|"&amp;I6640,Sheet3!$H$2:$N$150,5,0),"")</f>
        <v/>
      </c>
      <c r="M6640" s="20" t="str">
        <f>IFERROR(INDEX(Sheet3!$Q$2:$Q$25,MATCH(H6640,Origin_List,0)),"")</f>
        <v/>
      </c>
      <c r="N6640" s="22"/>
      <c r="Q6640" s="17"/>
      <c r="R6640" s="17"/>
    </row>
    <row r="6641" spans="1:18">
      <c r="A6641" s="23"/>
      <c r="C6641" s="26"/>
      <c r="D6641" s="20" t="str">
        <f>IFERROR(VLOOKUP(H6641&amp;"|"&amp;I6641,Sheet3!$H$2:$N$150,5,0),"")</f>
        <v/>
      </c>
      <c r="M6641" s="20" t="str">
        <f>IFERROR(INDEX(Sheet3!$Q$2:$Q$25,MATCH(H6641,Origin_List,0)),"")</f>
        <v/>
      </c>
      <c r="N6641" s="22"/>
      <c r="Q6641" s="17"/>
      <c r="R6641" s="17"/>
    </row>
    <row r="6642" spans="1:18">
      <c r="A6642" s="23"/>
      <c r="C6642" s="26"/>
      <c r="D6642" s="20" t="str">
        <f>IFERROR(VLOOKUP(H6642&amp;"|"&amp;I6642,Sheet3!$H$2:$N$150,5,0),"")</f>
        <v/>
      </c>
      <c r="M6642" s="20" t="str">
        <f>IFERROR(INDEX(Sheet3!$Q$2:$Q$25,MATCH(H6642,Origin_List,0)),"")</f>
        <v/>
      </c>
      <c r="N6642" s="22"/>
      <c r="Q6642" s="17"/>
      <c r="R6642" s="17"/>
    </row>
    <row r="6643" spans="1:18">
      <c r="A6643" s="23"/>
      <c r="C6643" s="26"/>
      <c r="D6643" s="20" t="str">
        <f>IFERROR(VLOOKUP(H6643&amp;"|"&amp;I6643,Sheet3!$H$2:$N$150,5,0),"")</f>
        <v/>
      </c>
      <c r="M6643" s="20" t="str">
        <f>IFERROR(INDEX(Sheet3!$Q$2:$Q$25,MATCH(H6643,Origin_List,0)),"")</f>
        <v/>
      </c>
      <c r="N6643" s="22"/>
      <c r="Q6643" s="17"/>
      <c r="R6643" s="17"/>
    </row>
    <row r="6644" spans="1:18">
      <c r="A6644" s="23"/>
      <c r="C6644" s="26"/>
      <c r="D6644" s="20" t="str">
        <f>IFERROR(VLOOKUP(H6644&amp;"|"&amp;I6644,Sheet3!$H$2:$N$150,5,0),"")</f>
        <v/>
      </c>
      <c r="M6644" s="20" t="str">
        <f>IFERROR(INDEX(Sheet3!$Q$2:$Q$25,MATCH(H6644,Origin_List,0)),"")</f>
        <v/>
      </c>
      <c r="N6644" s="22"/>
      <c r="Q6644" s="17"/>
      <c r="R6644" s="17"/>
    </row>
    <row r="6645" spans="1:18">
      <c r="A6645" s="23"/>
      <c r="C6645" s="26"/>
      <c r="D6645" s="20" t="str">
        <f>IFERROR(VLOOKUP(H6645&amp;"|"&amp;I6645,Sheet3!$H$2:$N$150,5,0),"")</f>
        <v/>
      </c>
      <c r="M6645" s="20" t="str">
        <f>IFERROR(INDEX(Sheet3!$Q$2:$Q$25,MATCH(H6645,Origin_List,0)),"")</f>
        <v/>
      </c>
      <c r="N6645" s="22"/>
      <c r="Q6645" s="17"/>
      <c r="R6645" s="17"/>
    </row>
    <row r="6646" spans="1:18">
      <c r="A6646" s="23"/>
      <c r="C6646" s="26"/>
      <c r="D6646" s="20" t="str">
        <f>IFERROR(VLOOKUP(H6646&amp;"|"&amp;I6646,Sheet3!$H$2:$N$150,5,0),"")</f>
        <v/>
      </c>
      <c r="M6646" s="20" t="str">
        <f>IFERROR(INDEX(Sheet3!$Q$2:$Q$25,MATCH(H6646,Origin_List,0)),"")</f>
        <v/>
      </c>
      <c r="N6646" s="22"/>
      <c r="Q6646" s="17"/>
      <c r="R6646" s="17"/>
    </row>
    <row r="6647" spans="1:18">
      <c r="A6647" s="23"/>
      <c r="C6647" s="26"/>
      <c r="D6647" s="20" t="str">
        <f>IFERROR(VLOOKUP(H6647&amp;"|"&amp;I6647,Sheet3!$H$2:$N$150,5,0),"")</f>
        <v/>
      </c>
      <c r="M6647" s="20" t="str">
        <f>IFERROR(INDEX(Sheet3!$Q$2:$Q$25,MATCH(H6647,Origin_List,0)),"")</f>
        <v/>
      </c>
      <c r="N6647" s="22"/>
      <c r="Q6647" s="17"/>
      <c r="R6647" s="17"/>
    </row>
    <row r="6648" spans="1:18">
      <c r="A6648" s="23"/>
      <c r="C6648" s="26"/>
      <c r="D6648" s="20" t="str">
        <f>IFERROR(VLOOKUP(H6648&amp;"|"&amp;I6648,Sheet3!$H$2:$N$150,5,0),"")</f>
        <v/>
      </c>
      <c r="M6648" s="20" t="str">
        <f>IFERROR(INDEX(Sheet3!$Q$2:$Q$25,MATCH(H6648,Origin_List,0)),"")</f>
        <v/>
      </c>
      <c r="N6648" s="22"/>
      <c r="Q6648" s="17"/>
      <c r="R6648" s="17"/>
    </row>
    <row r="6649" spans="1:18">
      <c r="A6649" s="23"/>
      <c r="C6649" s="26"/>
      <c r="D6649" s="20" t="str">
        <f>IFERROR(VLOOKUP(H6649&amp;"|"&amp;I6649,Sheet3!$H$2:$N$150,5,0),"")</f>
        <v/>
      </c>
      <c r="M6649" s="20" t="str">
        <f>IFERROR(INDEX(Sheet3!$Q$2:$Q$25,MATCH(H6649,Origin_List,0)),"")</f>
        <v/>
      </c>
      <c r="N6649" s="22"/>
      <c r="Q6649" s="17"/>
      <c r="R6649" s="17"/>
    </row>
    <row r="6650" spans="1:18">
      <c r="A6650" s="23"/>
      <c r="C6650" s="26"/>
      <c r="D6650" s="20" t="str">
        <f>IFERROR(VLOOKUP(H6650&amp;"|"&amp;I6650,Sheet3!$H$2:$N$150,5,0),"")</f>
        <v/>
      </c>
      <c r="M6650" s="20" t="str">
        <f>IFERROR(INDEX(Sheet3!$Q$2:$Q$25,MATCH(H6650,Origin_List,0)),"")</f>
        <v/>
      </c>
      <c r="N6650" s="22"/>
      <c r="Q6650" s="17"/>
      <c r="R6650" s="17"/>
    </row>
    <row r="6651" spans="1:18">
      <c r="A6651" s="23"/>
      <c r="C6651" s="26"/>
      <c r="D6651" s="20" t="str">
        <f>IFERROR(VLOOKUP(H6651&amp;"|"&amp;I6651,Sheet3!$H$2:$N$150,5,0),"")</f>
        <v/>
      </c>
      <c r="M6651" s="20" t="str">
        <f>IFERROR(INDEX(Sheet3!$Q$2:$Q$25,MATCH(H6651,Origin_List,0)),"")</f>
        <v/>
      </c>
      <c r="N6651" s="22"/>
      <c r="Q6651" s="17"/>
      <c r="R6651" s="17"/>
    </row>
    <row r="6652" spans="1:18">
      <c r="A6652" s="23"/>
      <c r="C6652" s="26"/>
      <c r="D6652" s="20" t="str">
        <f>IFERROR(VLOOKUP(H6652&amp;"|"&amp;I6652,Sheet3!$H$2:$N$150,5,0),"")</f>
        <v/>
      </c>
      <c r="M6652" s="20" t="str">
        <f>IFERROR(INDEX(Sheet3!$Q$2:$Q$25,MATCH(H6652,Origin_List,0)),"")</f>
        <v/>
      </c>
      <c r="N6652" s="22"/>
      <c r="Q6652" s="17"/>
      <c r="R6652" s="17"/>
    </row>
    <row r="6653" spans="1:18">
      <c r="A6653" s="23"/>
      <c r="C6653" s="26"/>
      <c r="D6653" s="20" t="str">
        <f>IFERROR(VLOOKUP(H6653&amp;"|"&amp;I6653,Sheet3!$H$2:$N$150,5,0),"")</f>
        <v/>
      </c>
      <c r="M6653" s="20" t="str">
        <f>IFERROR(INDEX(Sheet3!$Q$2:$Q$25,MATCH(H6653,Origin_List,0)),"")</f>
        <v/>
      </c>
      <c r="N6653" s="22"/>
      <c r="Q6653" s="17"/>
      <c r="R6653" s="17"/>
    </row>
    <row r="6654" spans="1:18">
      <c r="A6654" s="23"/>
      <c r="C6654" s="26"/>
      <c r="D6654" s="20" t="str">
        <f>IFERROR(VLOOKUP(H6654&amp;"|"&amp;I6654,Sheet3!$H$2:$N$150,5,0),"")</f>
        <v/>
      </c>
      <c r="M6654" s="20" t="str">
        <f>IFERROR(INDEX(Sheet3!$Q$2:$Q$25,MATCH(H6654,Origin_List,0)),"")</f>
        <v/>
      </c>
      <c r="N6654" s="22"/>
      <c r="Q6654" s="17"/>
      <c r="R6654" s="17"/>
    </row>
    <row r="6655" spans="1:18">
      <c r="A6655" s="23"/>
      <c r="C6655" s="26"/>
      <c r="D6655" s="20" t="str">
        <f>IFERROR(VLOOKUP(H6655&amp;"|"&amp;I6655,Sheet3!$H$2:$N$150,5,0),"")</f>
        <v/>
      </c>
      <c r="M6655" s="20" t="str">
        <f>IFERROR(INDEX(Sheet3!$Q$2:$Q$25,MATCH(H6655,Origin_List,0)),"")</f>
        <v/>
      </c>
      <c r="N6655" s="22"/>
      <c r="Q6655" s="17"/>
      <c r="R6655" s="17"/>
    </row>
    <row r="6656" spans="1:18">
      <c r="A6656" s="23"/>
      <c r="C6656" s="26"/>
      <c r="D6656" s="20" t="str">
        <f>IFERROR(VLOOKUP(H6656&amp;"|"&amp;I6656,Sheet3!$H$2:$N$150,5,0),"")</f>
        <v/>
      </c>
      <c r="M6656" s="20" t="str">
        <f>IFERROR(INDEX(Sheet3!$Q$2:$Q$25,MATCH(H6656,Origin_List,0)),"")</f>
        <v/>
      </c>
      <c r="N6656" s="22"/>
      <c r="Q6656" s="17"/>
      <c r="R6656" s="17"/>
    </row>
    <row r="6657" spans="1:18">
      <c r="A6657" s="23"/>
      <c r="C6657" s="26"/>
      <c r="D6657" s="20" t="str">
        <f>IFERROR(VLOOKUP(H6657&amp;"|"&amp;I6657,Sheet3!$H$2:$N$150,5,0),"")</f>
        <v/>
      </c>
      <c r="M6657" s="20" t="str">
        <f>IFERROR(INDEX(Sheet3!$Q$2:$Q$25,MATCH(H6657,Origin_List,0)),"")</f>
        <v/>
      </c>
      <c r="N6657" s="22"/>
      <c r="Q6657" s="17"/>
      <c r="R6657" s="17"/>
    </row>
    <row r="6658" spans="1:18">
      <c r="A6658" s="23"/>
      <c r="C6658" s="26"/>
      <c r="D6658" s="20" t="str">
        <f>IFERROR(VLOOKUP(H6658&amp;"|"&amp;I6658,Sheet3!$H$2:$N$150,5,0),"")</f>
        <v/>
      </c>
      <c r="M6658" s="20" t="str">
        <f>IFERROR(INDEX(Sheet3!$Q$2:$Q$25,MATCH(H6658,Origin_List,0)),"")</f>
        <v/>
      </c>
      <c r="N6658" s="22"/>
      <c r="Q6658" s="17"/>
      <c r="R6658" s="17"/>
    </row>
    <row r="6659" spans="1:18">
      <c r="A6659" s="23"/>
      <c r="C6659" s="26"/>
      <c r="D6659" s="20" t="str">
        <f>IFERROR(VLOOKUP(H6659&amp;"|"&amp;I6659,Sheet3!$H$2:$N$150,5,0),"")</f>
        <v/>
      </c>
      <c r="M6659" s="20" t="str">
        <f>IFERROR(INDEX(Sheet3!$Q$2:$Q$25,MATCH(H6659,Origin_List,0)),"")</f>
        <v/>
      </c>
      <c r="N6659" s="22"/>
      <c r="Q6659" s="17"/>
      <c r="R6659" s="17"/>
    </row>
    <row r="6660" spans="1:18">
      <c r="A6660" s="23"/>
      <c r="C6660" s="26"/>
      <c r="D6660" s="20" t="str">
        <f>IFERROR(VLOOKUP(H6660&amp;"|"&amp;I6660,Sheet3!$H$2:$N$150,5,0),"")</f>
        <v/>
      </c>
      <c r="M6660" s="20" t="str">
        <f>IFERROR(INDEX(Sheet3!$Q$2:$Q$25,MATCH(H6660,Origin_List,0)),"")</f>
        <v/>
      </c>
      <c r="N6660" s="22"/>
      <c r="Q6660" s="17"/>
      <c r="R6660" s="17"/>
    </row>
    <row r="6661" spans="1:18">
      <c r="A6661" s="23"/>
      <c r="C6661" s="26"/>
      <c r="D6661" s="20" t="str">
        <f>IFERROR(VLOOKUP(H6661&amp;"|"&amp;I6661,Sheet3!$H$2:$N$150,5,0),"")</f>
        <v/>
      </c>
      <c r="M6661" s="20" t="str">
        <f>IFERROR(INDEX(Sheet3!$Q$2:$Q$25,MATCH(H6661,Origin_List,0)),"")</f>
        <v/>
      </c>
      <c r="N6661" s="22"/>
      <c r="Q6661" s="17"/>
      <c r="R6661" s="17"/>
    </row>
    <row r="6662" spans="1:18">
      <c r="A6662" s="23"/>
      <c r="C6662" s="26"/>
      <c r="D6662" s="20" t="str">
        <f>IFERROR(VLOOKUP(H6662&amp;"|"&amp;I6662,Sheet3!$H$2:$N$150,5,0),"")</f>
        <v/>
      </c>
      <c r="M6662" s="20" t="str">
        <f>IFERROR(INDEX(Sheet3!$Q$2:$Q$25,MATCH(H6662,Origin_List,0)),"")</f>
        <v/>
      </c>
      <c r="N6662" s="22"/>
      <c r="Q6662" s="17"/>
      <c r="R6662" s="17"/>
    </row>
    <row r="6663" spans="1:18">
      <c r="A6663" s="23"/>
      <c r="C6663" s="26"/>
      <c r="D6663" s="20" t="str">
        <f>IFERROR(VLOOKUP(H6663&amp;"|"&amp;I6663,Sheet3!$H$2:$N$150,5,0),"")</f>
        <v/>
      </c>
      <c r="M6663" s="20" t="str">
        <f>IFERROR(INDEX(Sheet3!$Q$2:$Q$25,MATCH(H6663,Origin_List,0)),"")</f>
        <v/>
      </c>
      <c r="N6663" s="22"/>
      <c r="Q6663" s="17"/>
      <c r="R6663" s="17"/>
    </row>
    <row r="6664" spans="1:18">
      <c r="A6664" s="23"/>
      <c r="C6664" s="26"/>
      <c r="D6664" s="20" t="str">
        <f>IFERROR(VLOOKUP(H6664&amp;"|"&amp;I6664,Sheet3!$H$2:$N$150,5,0),"")</f>
        <v/>
      </c>
      <c r="M6664" s="20" t="str">
        <f>IFERROR(INDEX(Sheet3!$Q$2:$Q$25,MATCH(H6664,Origin_List,0)),"")</f>
        <v/>
      </c>
      <c r="N6664" s="22"/>
      <c r="Q6664" s="17"/>
      <c r="R6664" s="17"/>
    </row>
    <row r="6665" spans="1:18">
      <c r="A6665" s="23"/>
      <c r="C6665" s="26"/>
      <c r="D6665" s="20" t="str">
        <f>IFERROR(VLOOKUP(H6665&amp;"|"&amp;I6665,Sheet3!$H$2:$N$150,5,0),"")</f>
        <v/>
      </c>
      <c r="M6665" s="20" t="str">
        <f>IFERROR(INDEX(Sheet3!$Q$2:$Q$25,MATCH(H6665,Origin_List,0)),"")</f>
        <v/>
      </c>
      <c r="N6665" s="22"/>
      <c r="Q6665" s="17"/>
      <c r="R6665" s="17"/>
    </row>
    <row r="6666" spans="1:18">
      <c r="A6666" s="23"/>
      <c r="C6666" s="26"/>
      <c r="D6666" s="20" t="str">
        <f>IFERROR(VLOOKUP(H6666&amp;"|"&amp;I6666,Sheet3!$H$2:$N$150,5,0),"")</f>
        <v/>
      </c>
      <c r="M6666" s="20" t="str">
        <f>IFERROR(INDEX(Sheet3!$Q$2:$Q$25,MATCH(H6666,Origin_List,0)),"")</f>
        <v/>
      </c>
      <c r="N6666" s="22"/>
      <c r="Q6666" s="17"/>
      <c r="R6666" s="17"/>
    </row>
    <row r="6667" spans="1:18">
      <c r="A6667" s="23"/>
      <c r="C6667" s="26"/>
      <c r="D6667" s="20" t="str">
        <f>IFERROR(VLOOKUP(H6667&amp;"|"&amp;I6667,Sheet3!$H$2:$N$150,5,0),"")</f>
        <v/>
      </c>
      <c r="M6667" s="20" t="str">
        <f>IFERROR(INDEX(Sheet3!$Q$2:$Q$25,MATCH(H6667,Origin_List,0)),"")</f>
        <v/>
      </c>
      <c r="N6667" s="22"/>
      <c r="Q6667" s="17"/>
      <c r="R6667" s="17"/>
    </row>
    <row r="6668" spans="1:18">
      <c r="A6668" s="23"/>
      <c r="C6668" s="26"/>
      <c r="D6668" s="20" t="str">
        <f>IFERROR(VLOOKUP(H6668&amp;"|"&amp;I6668,Sheet3!$H$2:$N$150,5,0),"")</f>
        <v/>
      </c>
      <c r="M6668" s="20" t="str">
        <f>IFERROR(INDEX(Sheet3!$Q$2:$Q$25,MATCH(H6668,Origin_List,0)),"")</f>
        <v/>
      </c>
      <c r="N6668" s="22"/>
      <c r="Q6668" s="17"/>
      <c r="R6668" s="17"/>
    </row>
    <row r="6669" spans="1:18">
      <c r="A6669" s="23"/>
      <c r="C6669" s="26"/>
      <c r="D6669" s="20" t="str">
        <f>IFERROR(VLOOKUP(H6669&amp;"|"&amp;I6669,Sheet3!$H$2:$N$150,5,0),"")</f>
        <v/>
      </c>
      <c r="M6669" s="20" t="str">
        <f>IFERROR(INDEX(Sheet3!$Q$2:$Q$25,MATCH(H6669,Origin_List,0)),"")</f>
        <v/>
      </c>
      <c r="N6669" s="22"/>
      <c r="Q6669" s="17"/>
      <c r="R6669" s="17"/>
    </row>
    <row r="6670" spans="1:18">
      <c r="A6670" s="23"/>
      <c r="C6670" s="26"/>
      <c r="D6670" s="20" t="str">
        <f>IFERROR(VLOOKUP(H6670&amp;"|"&amp;I6670,Sheet3!$H$2:$N$150,5,0),"")</f>
        <v/>
      </c>
      <c r="M6670" s="20" t="str">
        <f>IFERROR(INDEX(Sheet3!$Q$2:$Q$25,MATCH(H6670,Origin_List,0)),"")</f>
        <v/>
      </c>
      <c r="N6670" s="22"/>
      <c r="Q6670" s="17"/>
      <c r="R6670" s="17"/>
    </row>
    <row r="6671" spans="1:18">
      <c r="A6671" s="23"/>
      <c r="C6671" s="26"/>
      <c r="D6671" s="20" t="str">
        <f>IFERROR(VLOOKUP(H6671&amp;"|"&amp;I6671,Sheet3!$H$2:$N$150,5,0),"")</f>
        <v/>
      </c>
      <c r="M6671" s="20" t="str">
        <f>IFERROR(INDEX(Sheet3!$Q$2:$Q$25,MATCH(H6671,Origin_List,0)),"")</f>
        <v/>
      </c>
      <c r="N6671" s="22"/>
      <c r="Q6671" s="17"/>
      <c r="R6671" s="17"/>
    </row>
    <row r="6672" spans="1:18">
      <c r="A6672" s="23"/>
      <c r="C6672" s="26"/>
      <c r="D6672" s="20" t="str">
        <f>IFERROR(VLOOKUP(H6672&amp;"|"&amp;I6672,Sheet3!$H$2:$N$150,5,0),"")</f>
        <v/>
      </c>
      <c r="M6672" s="20" t="str">
        <f>IFERROR(INDEX(Sheet3!$Q$2:$Q$25,MATCH(H6672,Origin_List,0)),"")</f>
        <v/>
      </c>
      <c r="N6672" s="22"/>
      <c r="Q6672" s="17"/>
      <c r="R6672" s="17"/>
    </row>
    <row r="6673" spans="1:18">
      <c r="A6673" s="23"/>
      <c r="C6673" s="26"/>
      <c r="D6673" s="20" t="str">
        <f>IFERROR(VLOOKUP(H6673&amp;"|"&amp;I6673,Sheet3!$H$2:$N$150,5,0),"")</f>
        <v/>
      </c>
      <c r="M6673" s="20" t="str">
        <f>IFERROR(INDEX(Sheet3!$Q$2:$Q$25,MATCH(H6673,Origin_List,0)),"")</f>
        <v/>
      </c>
      <c r="N6673" s="22"/>
      <c r="Q6673" s="17"/>
      <c r="R6673" s="17"/>
    </row>
    <row r="6674" spans="1:18">
      <c r="A6674" s="23"/>
      <c r="C6674" s="26"/>
      <c r="D6674" s="20" t="str">
        <f>IFERROR(VLOOKUP(H6674&amp;"|"&amp;I6674,Sheet3!$H$2:$N$150,5,0),"")</f>
        <v/>
      </c>
      <c r="M6674" s="20" t="str">
        <f>IFERROR(INDEX(Sheet3!$Q$2:$Q$25,MATCH(H6674,Origin_List,0)),"")</f>
        <v/>
      </c>
      <c r="N6674" s="22"/>
      <c r="Q6674" s="17"/>
      <c r="R6674" s="17"/>
    </row>
    <row r="6675" spans="1:18">
      <c r="A6675" s="23"/>
      <c r="C6675" s="26"/>
      <c r="D6675" s="20" t="str">
        <f>IFERROR(VLOOKUP(H6675&amp;"|"&amp;I6675,Sheet3!$H$2:$N$150,5,0),"")</f>
        <v/>
      </c>
      <c r="M6675" s="20" t="str">
        <f>IFERROR(INDEX(Sheet3!$Q$2:$Q$25,MATCH(H6675,Origin_List,0)),"")</f>
        <v/>
      </c>
      <c r="N6675" s="22"/>
      <c r="Q6675" s="17"/>
      <c r="R6675" s="17"/>
    </row>
    <row r="6676" spans="1:18">
      <c r="A6676" s="23"/>
      <c r="C6676" s="26"/>
      <c r="D6676" s="20" t="str">
        <f>IFERROR(VLOOKUP(H6676&amp;"|"&amp;I6676,Sheet3!$H$2:$N$150,5,0),"")</f>
        <v/>
      </c>
      <c r="M6676" s="20" t="str">
        <f>IFERROR(INDEX(Sheet3!$Q$2:$Q$25,MATCH(H6676,Origin_List,0)),"")</f>
        <v/>
      </c>
      <c r="N6676" s="22"/>
      <c r="Q6676" s="17"/>
      <c r="R6676" s="17"/>
    </row>
    <row r="6677" spans="1:18">
      <c r="A6677" s="23"/>
      <c r="C6677" s="26"/>
      <c r="D6677" s="20" t="str">
        <f>IFERROR(VLOOKUP(H6677&amp;"|"&amp;I6677,Sheet3!$H$2:$N$150,5,0),"")</f>
        <v/>
      </c>
      <c r="M6677" s="20" t="str">
        <f>IFERROR(INDEX(Sheet3!$Q$2:$Q$25,MATCH(H6677,Origin_List,0)),"")</f>
        <v/>
      </c>
      <c r="N6677" s="22"/>
      <c r="Q6677" s="17"/>
      <c r="R6677" s="17"/>
    </row>
    <row r="6678" spans="1:18">
      <c r="A6678" s="23"/>
      <c r="C6678" s="26"/>
      <c r="D6678" s="20" t="str">
        <f>IFERROR(VLOOKUP(H6678&amp;"|"&amp;I6678,Sheet3!$H$2:$N$150,5,0),"")</f>
        <v/>
      </c>
      <c r="M6678" s="20" t="str">
        <f>IFERROR(INDEX(Sheet3!$Q$2:$Q$25,MATCH(H6678,Origin_List,0)),"")</f>
        <v/>
      </c>
      <c r="N6678" s="22"/>
      <c r="Q6678" s="17"/>
      <c r="R6678" s="17"/>
    </row>
    <row r="6679" spans="1:18">
      <c r="A6679" s="23"/>
      <c r="C6679" s="26"/>
      <c r="D6679" s="20" t="str">
        <f>IFERROR(VLOOKUP(H6679&amp;"|"&amp;I6679,Sheet3!$H$2:$N$150,5,0),"")</f>
        <v/>
      </c>
      <c r="M6679" s="20" t="str">
        <f>IFERROR(INDEX(Sheet3!$Q$2:$Q$25,MATCH(H6679,Origin_List,0)),"")</f>
        <v/>
      </c>
      <c r="N6679" s="22"/>
      <c r="Q6679" s="17"/>
      <c r="R6679" s="17"/>
    </row>
    <row r="6680" spans="1:18">
      <c r="A6680" s="23"/>
      <c r="C6680" s="26"/>
      <c r="D6680" s="20" t="str">
        <f>IFERROR(VLOOKUP(H6680&amp;"|"&amp;I6680,Sheet3!$H$2:$N$150,5,0),"")</f>
        <v/>
      </c>
      <c r="M6680" s="20" t="str">
        <f>IFERROR(INDEX(Sheet3!$Q$2:$Q$25,MATCH(H6680,Origin_List,0)),"")</f>
        <v/>
      </c>
      <c r="N6680" s="22"/>
      <c r="Q6680" s="17"/>
      <c r="R6680" s="17"/>
    </row>
    <row r="6681" spans="1:18">
      <c r="A6681" s="23"/>
      <c r="C6681" s="26"/>
      <c r="D6681" s="20" t="str">
        <f>IFERROR(VLOOKUP(H6681&amp;"|"&amp;I6681,Sheet3!$H$2:$N$150,5,0),"")</f>
        <v/>
      </c>
      <c r="M6681" s="20" t="str">
        <f>IFERROR(INDEX(Sheet3!$Q$2:$Q$25,MATCH(H6681,Origin_List,0)),"")</f>
        <v/>
      </c>
      <c r="N6681" s="22"/>
      <c r="Q6681" s="17"/>
      <c r="R6681" s="17"/>
    </row>
    <row r="6682" spans="1:18">
      <c r="A6682" s="23"/>
      <c r="C6682" s="26"/>
      <c r="D6682" s="20" t="str">
        <f>IFERROR(VLOOKUP(H6682&amp;"|"&amp;I6682,Sheet3!$H$2:$N$150,5,0),"")</f>
        <v/>
      </c>
      <c r="M6682" s="20" t="str">
        <f>IFERROR(INDEX(Sheet3!$Q$2:$Q$25,MATCH(H6682,Origin_List,0)),"")</f>
        <v/>
      </c>
      <c r="N6682" s="22"/>
      <c r="Q6682" s="17"/>
      <c r="R6682" s="17"/>
    </row>
    <row r="6683" spans="1:18">
      <c r="A6683" s="23"/>
      <c r="C6683" s="26"/>
      <c r="D6683" s="20" t="str">
        <f>IFERROR(VLOOKUP(H6683&amp;"|"&amp;I6683,Sheet3!$H$2:$N$150,5,0),"")</f>
        <v/>
      </c>
      <c r="M6683" s="20" t="str">
        <f>IFERROR(INDEX(Sheet3!$Q$2:$Q$25,MATCH(H6683,Origin_List,0)),"")</f>
        <v/>
      </c>
      <c r="N6683" s="22"/>
      <c r="Q6683" s="17"/>
      <c r="R6683" s="17"/>
    </row>
    <row r="6684" spans="1:18">
      <c r="A6684" s="23"/>
      <c r="C6684" s="26"/>
      <c r="D6684" s="20" t="str">
        <f>IFERROR(VLOOKUP(H6684&amp;"|"&amp;I6684,Sheet3!$H$2:$N$150,5,0),"")</f>
        <v/>
      </c>
      <c r="M6684" s="20" t="str">
        <f>IFERROR(INDEX(Sheet3!$Q$2:$Q$25,MATCH(H6684,Origin_List,0)),"")</f>
        <v/>
      </c>
      <c r="N6684" s="22"/>
      <c r="Q6684" s="17"/>
      <c r="R6684" s="17"/>
    </row>
    <row r="6685" spans="1:18">
      <c r="A6685" s="23"/>
      <c r="C6685" s="26"/>
      <c r="D6685" s="20" t="str">
        <f>IFERROR(VLOOKUP(H6685&amp;"|"&amp;I6685,Sheet3!$H$2:$N$150,5,0),"")</f>
        <v/>
      </c>
      <c r="M6685" s="20" t="str">
        <f>IFERROR(INDEX(Sheet3!$Q$2:$Q$25,MATCH(H6685,Origin_List,0)),"")</f>
        <v/>
      </c>
      <c r="N6685" s="22"/>
      <c r="Q6685" s="17"/>
      <c r="R6685" s="17"/>
    </row>
    <row r="6686" spans="1:18">
      <c r="A6686" s="23"/>
      <c r="C6686" s="26"/>
      <c r="D6686" s="20" t="str">
        <f>IFERROR(VLOOKUP(H6686&amp;"|"&amp;I6686,Sheet3!$H$2:$N$150,5,0),"")</f>
        <v/>
      </c>
      <c r="M6686" s="20" t="str">
        <f>IFERROR(INDEX(Sheet3!$Q$2:$Q$25,MATCH(H6686,Origin_List,0)),"")</f>
        <v/>
      </c>
      <c r="N6686" s="22"/>
      <c r="Q6686" s="17"/>
      <c r="R6686" s="17"/>
    </row>
    <row r="6687" spans="1:18">
      <c r="A6687" s="23"/>
      <c r="C6687" s="26"/>
      <c r="D6687" s="20" t="str">
        <f>IFERROR(VLOOKUP(H6687&amp;"|"&amp;I6687,Sheet3!$H$2:$N$150,5,0),"")</f>
        <v/>
      </c>
      <c r="M6687" s="20" t="str">
        <f>IFERROR(INDEX(Sheet3!$Q$2:$Q$25,MATCH(H6687,Origin_List,0)),"")</f>
        <v/>
      </c>
      <c r="N6687" s="22"/>
      <c r="Q6687" s="17"/>
      <c r="R6687" s="17"/>
    </row>
    <row r="6688" spans="1:18">
      <c r="A6688" s="23"/>
      <c r="C6688" s="26"/>
      <c r="D6688" s="20" t="str">
        <f>IFERROR(VLOOKUP(H6688&amp;"|"&amp;I6688,Sheet3!$H$2:$N$150,5,0),"")</f>
        <v/>
      </c>
      <c r="M6688" s="20" t="str">
        <f>IFERROR(INDEX(Sheet3!$Q$2:$Q$25,MATCH(H6688,Origin_List,0)),"")</f>
        <v/>
      </c>
      <c r="N6688" s="22"/>
      <c r="Q6688" s="17"/>
      <c r="R6688" s="17"/>
    </row>
    <row r="6689" spans="1:18">
      <c r="A6689" s="23"/>
      <c r="C6689" s="26"/>
      <c r="D6689" s="20" t="str">
        <f>IFERROR(VLOOKUP(H6689&amp;"|"&amp;I6689,Sheet3!$H$2:$N$150,5,0),"")</f>
        <v/>
      </c>
      <c r="M6689" s="20" t="str">
        <f>IFERROR(INDEX(Sheet3!$Q$2:$Q$25,MATCH(H6689,Origin_List,0)),"")</f>
        <v/>
      </c>
      <c r="N6689" s="22"/>
      <c r="Q6689" s="17"/>
      <c r="R6689" s="17"/>
    </row>
    <row r="6690" spans="1:18">
      <c r="A6690" s="23"/>
      <c r="C6690" s="26"/>
      <c r="D6690" s="20" t="str">
        <f>IFERROR(VLOOKUP(H6690&amp;"|"&amp;I6690,Sheet3!$H$2:$N$150,5,0),"")</f>
        <v/>
      </c>
      <c r="M6690" s="20" t="str">
        <f>IFERROR(INDEX(Sheet3!$Q$2:$Q$25,MATCH(H6690,Origin_List,0)),"")</f>
        <v/>
      </c>
      <c r="N6690" s="22"/>
      <c r="Q6690" s="17"/>
      <c r="R6690" s="17"/>
    </row>
    <row r="6691" spans="1:18">
      <c r="A6691" s="23"/>
      <c r="C6691" s="26"/>
      <c r="D6691" s="20" t="str">
        <f>IFERROR(VLOOKUP(H6691&amp;"|"&amp;I6691,Sheet3!$H$2:$N$150,5,0),"")</f>
        <v/>
      </c>
      <c r="M6691" s="20" t="str">
        <f>IFERROR(INDEX(Sheet3!$Q$2:$Q$25,MATCH(H6691,Origin_List,0)),"")</f>
        <v/>
      </c>
      <c r="N6691" s="22"/>
      <c r="Q6691" s="17"/>
      <c r="R6691" s="17"/>
    </row>
    <row r="6692" spans="1:18">
      <c r="A6692" s="23"/>
      <c r="C6692" s="26"/>
      <c r="D6692" s="20" t="str">
        <f>IFERROR(VLOOKUP(H6692&amp;"|"&amp;I6692,Sheet3!$H$2:$N$150,5,0),"")</f>
        <v/>
      </c>
      <c r="M6692" s="20" t="str">
        <f>IFERROR(INDEX(Sheet3!$Q$2:$Q$25,MATCH(H6692,Origin_List,0)),"")</f>
        <v/>
      </c>
      <c r="N6692" s="22"/>
      <c r="Q6692" s="17"/>
      <c r="R6692" s="17"/>
    </row>
    <row r="6693" spans="1:18">
      <c r="A6693" s="23"/>
      <c r="C6693" s="26"/>
      <c r="D6693" s="20" t="str">
        <f>IFERROR(VLOOKUP(H6693&amp;"|"&amp;I6693,Sheet3!$H$2:$N$150,5,0),"")</f>
        <v/>
      </c>
      <c r="M6693" s="20" t="str">
        <f>IFERROR(INDEX(Sheet3!$Q$2:$Q$25,MATCH(H6693,Origin_List,0)),"")</f>
        <v/>
      </c>
      <c r="N6693" s="22"/>
      <c r="Q6693" s="17"/>
      <c r="R6693" s="17"/>
    </row>
    <row r="6694" spans="1:18">
      <c r="A6694" s="23"/>
      <c r="C6694" s="26"/>
      <c r="D6694" s="20" t="str">
        <f>IFERROR(VLOOKUP(H6694&amp;"|"&amp;I6694,Sheet3!$H$2:$N$150,5,0),"")</f>
        <v/>
      </c>
      <c r="M6694" s="20" t="str">
        <f>IFERROR(INDEX(Sheet3!$Q$2:$Q$25,MATCH(H6694,Origin_List,0)),"")</f>
        <v/>
      </c>
      <c r="N6694" s="22"/>
      <c r="Q6694" s="17"/>
      <c r="R6694" s="17"/>
    </row>
    <row r="6695" spans="1:18">
      <c r="A6695" s="23"/>
      <c r="C6695" s="26"/>
      <c r="D6695" s="20" t="str">
        <f>IFERROR(VLOOKUP(H6695&amp;"|"&amp;I6695,Sheet3!$H$2:$N$150,5,0),"")</f>
        <v/>
      </c>
      <c r="M6695" s="20" t="str">
        <f>IFERROR(INDEX(Sheet3!$Q$2:$Q$25,MATCH(H6695,Origin_List,0)),"")</f>
        <v/>
      </c>
      <c r="N6695" s="22"/>
      <c r="Q6695" s="17"/>
      <c r="R6695" s="17"/>
    </row>
    <row r="6696" spans="1:18">
      <c r="A6696" s="23"/>
      <c r="C6696" s="26"/>
      <c r="D6696" s="20" t="str">
        <f>IFERROR(VLOOKUP(H6696&amp;"|"&amp;I6696,Sheet3!$H$2:$N$150,5,0),"")</f>
        <v/>
      </c>
      <c r="M6696" s="20" t="str">
        <f>IFERROR(INDEX(Sheet3!$Q$2:$Q$25,MATCH(H6696,Origin_List,0)),"")</f>
        <v/>
      </c>
      <c r="N6696" s="22"/>
      <c r="Q6696" s="17"/>
      <c r="R6696" s="17"/>
    </row>
    <row r="6697" spans="1:18">
      <c r="A6697" s="23"/>
      <c r="C6697" s="26"/>
      <c r="D6697" s="20" t="str">
        <f>IFERROR(VLOOKUP(H6697&amp;"|"&amp;I6697,Sheet3!$H$2:$N$150,5,0),"")</f>
        <v/>
      </c>
      <c r="M6697" s="20" t="str">
        <f>IFERROR(INDEX(Sheet3!$Q$2:$Q$25,MATCH(H6697,Origin_List,0)),"")</f>
        <v/>
      </c>
      <c r="N6697" s="22"/>
      <c r="Q6697" s="17"/>
      <c r="R6697" s="17"/>
    </row>
    <row r="6698" spans="1:18">
      <c r="A6698" s="23"/>
      <c r="C6698" s="26"/>
      <c r="D6698" s="20" t="str">
        <f>IFERROR(VLOOKUP(H6698&amp;"|"&amp;I6698,Sheet3!$H$2:$N$150,5,0),"")</f>
        <v/>
      </c>
      <c r="M6698" s="20" t="str">
        <f>IFERROR(INDEX(Sheet3!$Q$2:$Q$25,MATCH(H6698,Origin_List,0)),"")</f>
        <v/>
      </c>
      <c r="N6698" s="22"/>
      <c r="Q6698" s="17"/>
      <c r="R6698" s="17"/>
    </row>
    <row r="6699" spans="1:18">
      <c r="A6699" s="23"/>
      <c r="C6699" s="26"/>
      <c r="D6699" s="20" t="str">
        <f>IFERROR(VLOOKUP(H6699&amp;"|"&amp;I6699,Sheet3!$H$2:$N$150,5,0),"")</f>
        <v/>
      </c>
      <c r="M6699" s="20" t="str">
        <f>IFERROR(INDEX(Sheet3!$Q$2:$Q$25,MATCH(H6699,Origin_List,0)),"")</f>
        <v/>
      </c>
      <c r="N6699" s="22"/>
      <c r="Q6699" s="17"/>
      <c r="R6699" s="17"/>
    </row>
    <row r="6700" spans="1:18">
      <c r="A6700" s="23"/>
      <c r="C6700" s="26"/>
      <c r="D6700" s="20" t="str">
        <f>IFERROR(VLOOKUP(H6700&amp;"|"&amp;I6700,Sheet3!$H$2:$N$150,5,0),"")</f>
        <v/>
      </c>
      <c r="M6700" s="20" t="str">
        <f>IFERROR(INDEX(Sheet3!$Q$2:$Q$25,MATCH(H6700,Origin_List,0)),"")</f>
        <v/>
      </c>
      <c r="N6700" s="22"/>
      <c r="Q6700" s="17"/>
      <c r="R6700" s="17"/>
    </row>
    <row r="6701" spans="1:18">
      <c r="A6701" s="23"/>
      <c r="C6701" s="26"/>
      <c r="D6701" s="20" t="str">
        <f>IFERROR(VLOOKUP(H6701&amp;"|"&amp;I6701,Sheet3!$H$2:$N$150,5,0),"")</f>
        <v/>
      </c>
      <c r="M6701" s="20" t="str">
        <f>IFERROR(INDEX(Sheet3!$Q$2:$Q$25,MATCH(H6701,Origin_List,0)),"")</f>
        <v/>
      </c>
      <c r="N6701" s="22"/>
      <c r="Q6701" s="17"/>
      <c r="R6701" s="17"/>
    </row>
    <row r="6702" spans="1:18">
      <c r="A6702" s="23"/>
      <c r="C6702" s="26"/>
      <c r="D6702" s="20" t="str">
        <f>IFERROR(VLOOKUP(H6702&amp;"|"&amp;I6702,Sheet3!$H$2:$N$150,5,0),"")</f>
        <v/>
      </c>
      <c r="M6702" s="20" t="str">
        <f>IFERROR(INDEX(Sheet3!$Q$2:$Q$25,MATCH(H6702,Origin_List,0)),"")</f>
        <v/>
      </c>
      <c r="N6702" s="22"/>
      <c r="Q6702" s="17"/>
      <c r="R6702" s="17"/>
    </row>
    <row r="6703" spans="1:18">
      <c r="A6703" s="23"/>
      <c r="C6703" s="26"/>
      <c r="D6703" s="20" t="str">
        <f>IFERROR(VLOOKUP(H6703&amp;"|"&amp;I6703,Sheet3!$H$2:$N$150,5,0),"")</f>
        <v/>
      </c>
      <c r="M6703" s="20" t="str">
        <f>IFERROR(INDEX(Sheet3!$Q$2:$Q$25,MATCH(H6703,Origin_List,0)),"")</f>
        <v/>
      </c>
      <c r="N6703" s="22"/>
      <c r="Q6703" s="17"/>
      <c r="R6703" s="17"/>
    </row>
    <row r="6704" spans="1:18">
      <c r="A6704" s="23"/>
      <c r="C6704" s="26"/>
      <c r="D6704" s="20" t="str">
        <f>IFERROR(VLOOKUP(H6704&amp;"|"&amp;I6704,Sheet3!$H$2:$N$150,5,0),"")</f>
        <v/>
      </c>
      <c r="M6704" s="20" t="str">
        <f>IFERROR(INDEX(Sheet3!$Q$2:$Q$25,MATCH(H6704,Origin_List,0)),"")</f>
        <v/>
      </c>
      <c r="N6704" s="22"/>
      <c r="Q6704" s="17"/>
      <c r="R6704" s="17"/>
    </row>
    <row r="6705" spans="1:18">
      <c r="A6705" s="23"/>
      <c r="C6705" s="26"/>
      <c r="D6705" s="20" t="str">
        <f>IFERROR(VLOOKUP(H6705&amp;"|"&amp;I6705,Sheet3!$H$2:$N$150,5,0),"")</f>
        <v/>
      </c>
      <c r="M6705" s="20" t="str">
        <f>IFERROR(INDEX(Sheet3!$Q$2:$Q$25,MATCH(H6705,Origin_List,0)),"")</f>
        <v/>
      </c>
      <c r="N6705" s="22"/>
      <c r="Q6705" s="17"/>
      <c r="R6705" s="17"/>
    </row>
    <row r="6706" spans="1:18">
      <c r="A6706" s="23"/>
      <c r="C6706" s="26"/>
      <c r="D6706" s="20" t="str">
        <f>IFERROR(VLOOKUP(H6706&amp;"|"&amp;I6706,Sheet3!$H$2:$N$150,5,0),"")</f>
        <v/>
      </c>
      <c r="M6706" s="20" t="str">
        <f>IFERROR(INDEX(Sheet3!$Q$2:$Q$25,MATCH(H6706,Origin_List,0)),"")</f>
        <v/>
      </c>
      <c r="N6706" s="22"/>
      <c r="Q6706" s="17"/>
      <c r="R6706" s="17"/>
    </row>
    <row r="6707" spans="1:18">
      <c r="A6707" s="23"/>
      <c r="C6707" s="26"/>
      <c r="D6707" s="20" t="str">
        <f>IFERROR(VLOOKUP(H6707&amp;"|"&amp;I6707,Sheet3!$H$2:$N$150,5,0),"")</f>
        <v/>
      </c>
      <c r="M6707" s="20" t="str">
        <f>IFERROR(INDEX(Sheet3!$Q$2:$Q$25,MATCH(H6707,Origin_List,0)),"")</f>
        <v/>
      </c>
      <c r="N6707" s="22"/>
      <c r="Q6707" s="17"/>
      <c r="R6707" s="17"/>
    </row>
    <row r="6708" spans="1:18">
      <c r="A6708" s="23"/>
      <c r="C6708" s="26"/>
      <c r="D6708" s="20" t="str">
        <f>IFERROR(VLOOKUP(H6708&amp;"|"&amp;I6708,Sheet3!$H$2:$N$150,5,0),"")</f>
        <v/>
      </c>
      <c r="M6708" s="20" t="str">
        <f>IFERROR(INDEX(Sheet3!$Q$2:$Q$25,MATCH(H6708,Origin_List,0)),"")</f>
        <v/>
      </c>
      <c r="N6708" s="22"/>
      <c r="Q6708" s="17"/>
      <c r="R6708" s="17"/>
    </row>
    <row r="6709" spans="1:18">
      <c r="A6709" s="23"/>
      <c r="C6709" s="26"/>
      <c r="D6709" s="20" t="str">
        <f>IFERROR(VLOOKUP(H6709&amp;"|"&amp;I6709,Sheet3!$H$2:$N$150,5,0),"")</f>
        <v/>
      </c>
      <c r="M6709" s="20" t="str">
        <f>IFERROR(INDEX(Sheet3!$Q$2:$Q$25,MATCH(H6709,Origin_List,0)),"")</f>
        <v/>
      </c>
      <c r="N6709" s="22"/>
      <c r="Q6709" s="17"/>
      <c r="R6709" s="17"/>
    </row>
    <row r="6710" spans="1:18">
      <c r="A6710" s="23"/>
      <c r="C6710" s="26"/>
      <c r="D6710" s="20" t="str">
        <f>IFERROR(VLOOKUP(H6710&amp;"|"&amp;I6710,Sheet3!$H$2:$N$150,5,0),"")</f>
        <v/>
      </c>
      <c r="M6710" s="20" t="str">
        <f>IFERROR(INDEX(Sheet3!$Q$2:$Q$25,MATCH(H6710,Origin_List,0)),"")</f>
        <v/>
      </c>
      <c r="N6710" s="22"/>
      <c r="Q6710" s="17"/>
      <c r="R6710" s="17"/>
    </row>
    <row r="6711" spans="1:18">
      <c r="A6711" s="23"/>
      <c r="C6711" s="26"/>
      <c r="D6711" s="20" t="str">
        <f>IFERROR(VLOOKUP(H6711&amp;"|"&amp;I6711,Sheet3!$H$2:$N$150,5,0),"")</f>
        <v/>
      </c>
      <c r="M6711" s="20" t="str">
        <f>IFERROR(INDEX(Sheet3!$Q$2:$Q$25,MATCH(H6711,Origin_List,0)),"")</f>
        <v/>
      </c>
      <c r="N6711" s="22"/>
      <c r="Q6711" s="17"/>
      <c r="R6711" s="17"/>
    </row>
    <row r="6712" spans="1:18">
      <c r="A6712" s="23"/>
      <c r="C6712" s="26"/>
      <c r="D6712" s="20" t="str">
        <f>IFERROR(VLOOKUP(H6712&amp;"|"&amp;I6712,Sheet3!$H$2:$N$150,5,0),"")</f>
        <v/>
      </c>
      <c r="M6712" s="20" t="str">
        <f>IFERROR(INDEX(Sheet3!$Q$2:$Q$25,MATCH(H6712,Origin_List,0)),"")</f>
        <v/>
      </c>
      <c r="N6712" s="22"/>
      <c r="Q6712" s="17"/>
      <c r="R6712" s="17"/>
    </row>
    <row r="6713" spans="1:18">
      <c r="A6713" s="23"/>
      <c r="C6713" s="26"/>
      <c r="D6713" s="20" t="str">
        <f>IFERROR(VLOOKUP(H6713&amp;"|"&amp;I6713,Sheet3!$H$2:$N$150,5,0),"")</f>
        <v/>
      </c>
      <c r="M6713" s="20" t="str">
        <f>IFERROR(INDEX(Sheet3!$Q$2:$Q$25,MATCH(H6713,Origin_List,0)),"")</f>
        <v/>
      </c>
      <c r="N6713" s="22"/>
      <c r="Q6713" s="17"/>
      <c r="R6713" s="17"/>
    </row>
    <row r="6714" spans="1:18">
      <c r="A6714" s="23"/>
      <c r="C6714" s="26"/>
      <c r="D6714" s="20" t="str">
        <f>IFERROR(VLOOKUP(H6714&amp;"|"&amp;I6714,Sheet3!$H$2:$N$150,5,0),"")</f>
        <v/>
      </c>
      <c r="M6714" s="20" t="str">
        <f>IFERROR(INDEX(Sheet3!$Q$2:$Q$25,MATCH(H6714,Origin_List,0)),"")</f>
        <v/>
      </c>
      <c r="N6714" s="22"/>
      <c r="Q6714" s="17"/>
      <c r="R6714" s="17"/>
    </row>
    <row r="6715" spans="1:18">
      <c r="A6715" s="23"/>
      <c r="C6715" s="26"/>
      <c r="D6715" s="20" t="str">
        <f>IFERROR(VLOOKUP(H6715&amp;"|"&amp;I6715,Sheet3!$H$2:$N$150,5,0),"")</f>
        <v/>
      </c>
      <c r="M6715" s="20" t="str">
        <f>IFERROR(INDEX(Sheet3!$Q$2:$Q$25,MATCH(H6715,Origin_List,0)),"")</f>
        <v/>
      </c>
      <c r="N6715" s="22"/>
      <c r="Q6715" s="17"/>
      <c r="R6715" s="17"/>
    </row>
    <row r="6716" spans="1:18">
      <c r="A6716" s="23"/>
      <c r="C6716" s="26"/>
      <c r="D6716" s="20" t="str">
        <f>IFERROR(VLOOKUP(H6716&amp;"|"&amp;I6716,Sheet3!$H$2:$N$150,5,0),"")</f>
        <v/>
      </c>
      <c r="M6716" s="20" t="str">
        <f>IFERROR(INDEX(Sheet3!$Q$2:$Q$25,MATCH(H6716,Origin_List,0)),"")</f>
        <v/>
      </c>
      <c r="N6716" s="22"/>
      <c r="Q6716" s="17"/>
      <c r="R6716" s="17"/>
    </row>
    <row r="6717" spans="1:18">
      <c r="A6717" s="23"/>
      <c r="C6717" s="26"/>
      <c r="D6717" s="20" t="str">
        <f>IFERROR(VLOOKUP(H6717&amp;"|"&amp;I6717,Sheet3!$H$2:$N$150,5,0),"")</f>
        <v/>
      </c>
      <c r="M6717" s="20" t="str">
        <f>IFERROR(INDEX(Sheet3!$Q$2:$Q$25,MATCH(H6717,Origin_List,0)),"")</f>
        <v/>
      </c>
      <c r="N6717" s="22"/>
      <c r="Q6717" s="17"/>
      <c r="R6717" s="17"/>
    </row>
    <row r="6718" spans="1:18">
      <c r="A6718" s="23"/>
      <c r="C6718" s="26"/>
      <c r="D6718" s="20" t="str">
        <f>IFERROR(VLOOKUP(H6718&amp;"|"&amp;I6718,Sheet3!$H$2:$N$150,5,0),"")</f>
        <v/>
      </c>
      <c r="M6718" s="20" t="str">
        <f>IFERROR(INDEX(Sheet3!$Q$2:$Q$25,MATCH(H6718,Origin_List,0)),"")</f>
        <v/>
      </c>
      <c r="N6718" s="22"/>
      <c r="Q6718" s="17"/>
      <c r="R6718" s="17"/>
    </row>
    <row r="6719" spans="1:18">
      <c r="A6719" s="23"/>
      <c r="C6719" s="26"/>
      <c r="D6719" s="20" t="str">
        <f>IFERROR(VLOOKUP(H6719&amp;"|"&amp;I6719,Sheet3!$H$2:$N$150,5,0),"")</f>
        <v/>
      </c>
      <c r="M6719" s="20" t="str">
        <f>IFERROR(INDEX(Sheet3!$Q$2:$Q$25,MATCH(H6719,Origin_List,0)),"")</f>
        <v/>
      </c>
      <c r="N6719" s="22"/>
      <c r="Q6719" s="17"/>
      <c r="R6719" s="17"/>
    </row>
    <row r="6720" spans="1:18">
      <c r="A6720" s="23"/>
      <c r="C6720" s="26"/>
      <c r="D6720" s="20" t="str">
        <f>IFERROR(VLOOKUP(H6720&amp;"|"&amp;I6720,Sheet3!$H$2:$N$150,5,0),"")</f>
        <v/>
      </c>
      <c r="M6720" s="20" t="str">
        <f>IFERROR(INDEX(Sheet3!$Q$2:$Q$25,MATCH(H6720,Origin_List,0)),"")</f>
        <v/>
      </c>
      <c r="N6720" s="22"/>
      <c r="Q6720" s="17"/>
      <c r="R6720" s="17"/>
    </row>
    <row r="6721" spans="1:18">
      <c r="A6721" s="23"/>
      <c r="C6721" s="26"/>
      <c r="D6721" s="20" t="str">
        <f>IFERROR(VLOOKUP(H6721&amp;"|"&amp;I6721,Sheet3!$H$2:$N$150,5,0),"")</f>
        <v/>
      </c>
      <c r="M6721" s="20" t="str">
        <f>IFERROR(INDEX(Sheet3!$Q$2:$Q$25,MATCH(H6721,Origin_List,0)),"")</f>
        <v/>
      </c>
      <c r="N6721" s="22"/>
      <c r="Q6721" s="17"/>
      <c r="R6721" s="17"/>
    </row>
    <row r="6722" spans="1:18">
      <c r="A6722" s="23"/>
      <c r="C6722" s="26"/>
      <c r="D6722" s="20" t="str">
        <f>IFERROR(VLOOKUP(H6722&amp;"|"&amp;I6722,Sheet3!$H$2:$N$150,5,0),"")</f>
        <v/>
      </c>
      <c r="M6722" s="20" t="str">
        <f>IFERROR(INDEX(Sheet3!$Q$2:$Q$25,MATCH(H6722,Origin_List,0)),"")</f>
        <v/>
      </c>
      <c r="N6722" s="22"/>
      <c r="Q6722" s="17"/>
      <c r="R6722" s="17"/>
    </row>
    <row r="6723" spans="1:18">
      <c r="A6723" s="23"/>
      <c r="C6723" s="26"/>
      <c r="D6723" s="20" t="str">
        <f>IFERROR(VLOOKUP(H6723&amp;"|"&amp;I6723,Sheet3!$H$2:$N$150,5,0),"")</f>
        <v/>
      </c>
      <c r="M6723" s="20" t="str">
        <f>IFERROR(INDEX(Sheet3!$Q$2:$Q$25,MATCH(H6723,Origin_List,0)),"")</f>
        <v/>
      </c>
      <c r="N6723" s="22"/>
      <c r="Q6723" s="17"/>
      <c r="R6723" s="17"/>
    </row>
    <row r="6724" spans="1:18">
      <c r="A6724" s="23"/>
      <c r="C6724" s="26"/>
      <c r="D6724" s="20" t="str">
        <f>IFERROR(VLOOKUP(H6724&amp;"|"&amp;I6724,Sheet3!$H$2:$N$150,5,0),"")</f>
        <v/>
      </c>
      <c r="M6724" s="20" t="str">
        <f>IFERROR(INDEX(Sheet3!$Q$2:$Q$25,MATCH(H6724,Origin_List,0)),"")</f>
        <v/>
      </c>
      <c r="N6724" s="22"/>
      <c r="Q6724" s="17"/>
      <c r="R6724" s="17"/>
    </row>
    <row r="6725" spans="1:18">
      <c r="A6725" s="23"/>
      <c r="C6725" s="26"/>
      <c r="D6725" s="20" t="str">
        <f>IFERROR(VLOOKUP(H6725&amp;"|"&amp;I6725,Sheet3!$H$2:$N$150,5,0),"")</f>
        <v/>
      </c>
      <c r="M6725" s="20" t="str">
        <f>IFERROR(INDEX(Sheet3!$Q$2:$Q$25,MATCH(H6725,Origin_List,0)),"")</f>
        <v/>
      </c>
      <c r="N6725" s="22"/>
      <c r="Q6725" s="17"/>
      <c r="R6725" s="17"/>
    </row>
    <row r="6726" spans="1:18">
      <c r="A6726" s="23"/>
      <c r="C6726" s="26"/>
      <c r="D6726" s="20" t="str">
        <f>IFERROR(VLOOKUP(H6726&amp;"|"&amp;I6726,Sheet3!$H$2:$N$150,5,0),"")</f>
        <v/>
      </c>
      <c r="M6726" s="20" t="str">
        <f>IFERROR(INDEX(Sheet3!$Q$2:$Q$25,MATCH(H6726,Origin_List,0)),"")</f>
        <v/>
      </c>
      <c r="N6726" s="22"/>
      <c r="Q6726" s="17"/>
      <c r="R6726" s="17"/>
    </row>
    <row r="6727" spans="1:18">
      <c r="A6727" s="23"/>
      <c r="C6727" s="26"/>
      <c r="D6727" s="20" t="str">
        <f>IFERROR(VLOOKUP(H6727&amp;"|"&amp;I6727,Sheet3!$H$2:$N$150,5,0),"")</f>
        <v/>
      </c>
      <c r="M6727" s="20" t="str">
        <f>IFERROR(INDEX(Sheet3!$Q$2:$Q$25,MATCH(H6727,Origin_List,0)),"")</f>
        <v/>
      </c>
      <c r="N6727" s="22"/>
      <c r="Q6727" s="17"/>
      <c r="R6727" s="17"/>
    </row>
    <row r="6728" spans="1:18">
      <c r="A6728" s="23"/>
      <c r="C6728" s="26"/>
      <c r="D6728" s="20" t="str">
        <f>IFERROR(VLOOKUP(H6728&amp;"|"&amp;I6728,Sheet3!$H$2:$N$150,5,0),"")</f>
        <v/>
      </c>
      <c r="M6728" s="20" t="str">
        <f>IFERROR(INDEX(Sheet3!$Q$2:$Q$25,MATCH(H6728,Origin_List,0)),"")</f>
        <v/>
      </c>
      <c r="N6728" s="22"/>
      <c r="Q6728" s="17"/>
      <c r="R6728" s="17"/>
    </row>
    <row r="6729" spans="1:18">
      <c r="A6729" s="23"/>
      <c r="C6729" s="26"/>
      <c r="D6729" s="20" t="str">
        <f>IFERROR(VLOOKUP(H6729&amp;"|"&amp;I6729,Sheet3!$H$2:$N$150,5,0),"")</f>
        <v/>
      </c>
      <c r="M6729" s="20" t="str">
        <f>IFERROR(INDEX(Sheet3!$Q$2:$Q$25,MATCH(H6729,Origin_List,0)),"")</f>
        <v/>
      </c>
      <c r="N6729" s="22"/>
      <c r="Q6729" s="17"/>
      <c r="R6729" s="17"/>
    </row>
    <row r="6730" spans="1:18">
      <c r="A6730" s="23"/>
      <c r="C6730" s="26"/>
      <c r="D6730" s="20" t="str">
        <f>IFERROR(VLOOKUP(H6730&amp;"|"&amp;I6730,Sheet3!$H$2:$N$150,5,0),"")</f>
        <v/>
      </c>
      <c r="M6730" s="20" t="str">
        <f>IFERROR(INDEX(Sheet3!$Q$2:$Q$25,MATCH(H6730,Origin_List,0)),"")</f>
        <v/>
      </c>
      <c r="N6730" s="22"/>
      <c r="Q6730" s="17"/>
      <c r="R6730" s="17"/>
    </row>
    <row r="6731" spans="1:18">
      <c r="A6731" s="23"/>
      <c r="C6731" s="26"/>
      <c r="D6731" s="20" t="str">
        <f>IFERROR(VLOOKUP(H6731&amp;"|"&amp;I6731,Sheet3!$H$2:$N$150,5,0),"")</f>
        <v/>
      </c>
      <c r="M6731" s="20" t="str">
        <f>IFERROR(INDEX(Sheet3!$Q$2:$Q$25,MATCH(H6731,Origin_List,0)),"")</f>
        <v/>
      </c>
      <c r="N6731" s="22"/>
      <c r="Q6731" s="17"/>
      <c r="R6731" s="17"/>
    </row>
    <row r="6732" spans="1:18">
      <c r="A6732" s="23"/>
      <c r="C6732" s="26"/>
      <c r="D6732" s="20" t="str">
        <f>IFERROR(VLOOKUP(H6732&amp;"|"&amp;I6732,Sheet3!$H$2:$N$150,5,0),"")</f>
        <v/>
      </c>
      <c r="M6732" s="20" t="str">
        <f>IFERROR(INDEX(Sheet3!$Q$2:$Q$25,MATCH(H6732,Origin_List,0)),"")</f>
        <v/>
      </c>
      <c r="N6732" s="22"/>
      <c r="Q6732" s="17"/>
      <c r="R6732" s="17"/>
    </row>
    <row r="6733" spans="1:18">
      <c r="A6733" s="23"/>
      <c r="C6733" s="26"/>
      <c r="D6733" s="20" t="str">
        <f>IFERROR(VLOOKUP(H6733&amp;"|"&amp;I6733,Sheet3!$H$2:$N$150,5,0),"")</f>
        <v/>
      </c>
      <c r="M6733" s="20" t="str">
        <f>IFERROR(INDEX(Sheet3!$Q$2:$Q$25,MATCH(H6733,Origin_List,0)),"")</f>
        <v/>
      </c>
      <c r="N6733" s="22"/>
      <c r="Q6733" s="17"/>
      <c r="R6733" s="17"/>
    </row>
    <row r="6734" spans="1:18">
      <c r="A6734" s="23"/>
      <c r="C6734" s="26"/>
      <c r="D6734" s="20" t="str">
        <f>IFERROR(VLOOKUP(H6734&amp;"|"&amp;I6734,Sheet3!$H$2:$N$150,5,0),"")</f>
        <v/>
      </c>
      <c r="M6734" s="20" t="str">
        <f>IFERROR(INDEX(Sheet3!$Q$2:$Q$25,MATCH(H6734,Origin_List,0)),"")</f>
        <v/>
      </c>
      <c r="N6734" s="22"/>
      <c r="Q6734" s="17"/>
      <c r="R6734" s="17"/>
    </row>
    <row r="6735" spans="1:18">
      <c r="A6735" s="23"/>
      <c r="C6735" s="26"/>
      <c r="D6735" s="20" t="str">
        <f>IFERROR(VLOOKUP(H6735&amp;"|"&amp;I6735,Sheet3!$H$2:$N$150,5,0),"")</f>
        <v/>
      </c>
      <c r="M6735" s="20" t="str">
        <f>IFERROR(INDEX(Sheet3!$Q$2:$Q$25,MATCH(H6735,Origin_List,0)),"")</f>
        <v/>
      </c>
      <c r="N6735" s="22"/>
      <c r="Q6735" s="17"/>
      <c r="R6735" s="17"/>
    </row>
    <row r="6736" spans="1:18">
      <c r="A6736" s="23"/>
      <c r="C6736" s="26"/>
      <c r="D6736" s="20" t="str">
        <f>IFERROR(VLOOKUP(H6736&amp;"|"&amp;I6736,Sheet3!$H$2:$N$150,5,0),"")</f>
        <v/>
      </c>
      <c r="M6736" s="20" t="str">
        <f>IFERROR(INDEX(Sheet3!$Q$2:$Q$25,MATCH(H6736,Origin_List,0)),"")</f>
        <v/>
      </c>
      <c r="N6736" s="22"/>
      <c r="Q6736" s="17"/>
      <c r="R6736" s="17"/>
    </row>
    <row r="6737" spans="1:18">
      <c r="A6737" s="23"/>
      <c r="C6737" s="26"/>
      <c r="D6737" s="20" t="str">
        <f>IFERROR(VLOOKUP(H6737&amp;"|"&amp;I6737,Sheet3!$H$2:$N$150,5,0),"")</f>
        <v/>
      </c>
      <c r="M6737" s="20" t="str">
        <f>IFERROR(INDEX(Sheet3!$Q$2:$Q$25,MATCH(H6737,Origin_List,0)),"")</f>
        <v/>
      </c>
      <c r="N6737" s="22"/>
      <c r="Q6737" s="17"/>
      <c r="R6737" s="17"/>
    </row>
    <row r="6738" spans="1:18">
      <c r="A6738" s="23"/>
      <c r="C6738" s="26"/>
      <c r="D6738" s="20" t="str">
        <f>IFERROR(VLOOKUP(H6738&amp;"|"&amp;I6738,Sheet3!$H$2:$N$150,5,0),"")</f>
        <v/>
      </c>
      <c r="M6738" s="20" t="str">
        <f>IFERROR(INDEX(Sheet3!$Q$2:$Q$25,MATCH(H6738,Origin_List,0)),"")</f>
        <v/>
      </c>
      <c r="N6738" s="22"/>
      <c r="Q6738" s="17"/>
      <c r="R6738" s="17"/>
    </row>
    <row r="6739" spans="1:18">
      <c r="A6739" s="23"/>
      <c r="C6739" s="26"/>
      <c r="D6739" s="20" t="str">
        <f>IFERROR(VLOOKUP(H6739&amp;"|"&amp;I6739,Sheet3!$H$2:$N$150,5,0),"")</f>
        <v/>
      </c>
      <c r="M6739" s="20" t="str">
        <f>IFERROR(INDEX(Sheet3!$Q$2:$Q$25,MATCH(H6739,Origin_List,0)),"")</f>
        <v/>
      </c>
      <c r="N6739" s="22"/>
      <c r="Q6739" s="17"/>
      <c r="R6739" s="17"/>
    </row>
    <row r="6740" spans="1:18">
      <c r="A6740" s="23"/>
      <c r="C6740" s="26"/>
      <c r="D6740" s="20" t="str">
        <f>IFERROR(VLOOKUP(H6740&amp;"|"&amp;I6740,Sheet3!$H$2:$N$150,5,0),"")</f>
        <v/>
      </c>
      <c r="M6740" s="20" t="str">
        <f>IFERROR(INDEX(Sheet3!$Q$2:$Q$25,MATCH(H6740,Origin_List,0)),"")</f>
        <v/>
      </c>
      <c r="N6740" s="22"/>
      <c r="Q6740" s="17"/>
      <c r="R6740" s="17"/>
    </row>
    <row r="6741" spans="1:18">
      <c r="A6741" s="23"/>
      <c r="C6741" s="26"/>
      <c r="D6741" s="20" t="str">
        <f>IFERROR(VLOOKUP(H6741&amp;"|"&amp;I6741,Sheet3!$H$2:$N$150,5,0),"")</f>
        <v/>
      </c>
      <c r="M6741" s="20" t="str">
        <f>IFERROR(INDEX(Sheet3!$Q$2:$Q$25,MATCH(H6741,Origin_List,0)),"")</f>
        <v/>
      </c>
      <c r="N6741" s="22"/>
      <c r="Q6741" s="17"/>
      <c r="R6741" s="17"/>
    </row>
    <row r="6742" spans="1:18">
      <c r="A6742" s="23"/>
      <c r="C6742" s="26"/>
      <c r="D6742" s="20" t="str">
        <f>IFERROR(VLOOKUP(H6742&amp;"|"&amp;I6742,Sheet3!$H$2:$N$150,5,0),"")</f>
        <v/>
      </c>
      <c r="M6742" s="20" t="str">
        <f>IFERROR(INDEX(Sheet3!$Q$2:$Q$25,MATCH(H6742,Origin_List,0)),"")</f>
        <v/>
      </c>
      <c r="N6742" s="22"/>
      <c r="Q6742" s="17"/>
      <c r="R6742" s="17"/>
    </row>
    <row r="6743" spans="1:18">
      <c r="A6743" s="23"/>
      <c r="C6743" s="26"/>
      <c r="D6743" s="20" t="str">
        <f>IFERROR(VLOOKUP(H6743&amp;"|"&amp;I6743,Sheet3!$H$2:$N$150,5,0),"")</f>
        <v/>
      </c>
      <c r="M6743" s="20" t="str">
        <f>IFERROR(INDEX(Sheet3!$Q$2:$Q$25,MATCH(H6743,Origin_List,0)),"")</f>
        <v/>
      </c>
      <c r="N6743" s="22"/>
      <c r="Q6743" s="17"/>
      <c r="R6743" s="17"/>
    </row>
    <row r="6744" spans="1:18">
      <c r="A6744" s="23"/>
      <c r="C6744" s="26"/>
      <c r="D6744" s="20" t="str">
        <f>IFERROR(VLOOKUP(H6744&amp;"|"&amp;I6744,Sheet3!$H$2:$N$150,5,0),"")</f>
        <v/>
      </c>
      <c r="M6744" s="20" t="str">
        <f>IFERROR(INDEX(Sheet3!$Q$2:$Q$25,MATCH(H6744,Origin_List,0)),"")</f>
        <v/>
      </c>
      <c r="N6744" s="22"/>
      <c r="Q6744" s="17"/>
      <c r="R6744" s="17"/>
    </row>
    <row r="6745" spans="1:18">
      <c r="A6745" s="23"/>
      <c r="C6745" s="26"/>
      <c r="D6745" s="20" t="str">
        <f>IFERROR(VLOOKUP(H6745&amp;"|"&amp;I6745,Sheet3!$H$2:$N$150,5,0),"")</f>
        <v/>
      </c>
      <c r="M6745" s="20" t="str">
        <f>IFERROR(INDEX(Sheet3!$Q$2:$Q$25,MATCH(H6745,Origin_List,0)),"")</f>
        <v/>
      </c>
      <c r="N6745" s="22"/>
      <c r="Q6745" s="17"/>
      <c r="R6745" s="17"/>
    </row>
    <row r="6746" spans="1:18">
      <c r="A6746" s="23"/>
      <c r="C6746" s="26"/>
      <c r="D6746" s="20" t="str">
        <f>IFERROR(VLOOKUP(H6746&amp;"|"&amp;I6746,Sheet3!$H$2:$N$150,5,0),"")</f>
        <v/>
      </c>
      <c r="M6746" s="20" t="str">
        <f>IFERROR(INDEX(Sheet3!$Q$2:$Q$25,MATCH(H6746,Origin_List,0)),"")</f>
        <v/>
      </c>
      <c r="N6746" s="22"/>
      <c r="Q6746" s="17"/>
      <c r="R6746" s="17"/>
    </row>
    <row r="6747" spans="1:18">
      <c r="A6747" s="23"/>
      <c r="C6747" s="26"/>
      <c r="D6747" s="20" t="str">
        <f>IFERROR(VLOOKUP(H6747&amp;"|"&amp;I6747,Sheet3!$H$2:$N$150,5,0),"")</f>
        <v/>
      </c>
      <c r="M6747" s="20" t="str">
        <f>IFERROR(INDEX(Sheet3!$Q$2:$Q$25,MATCH(H6747,Origin_List,0)),"")</f>
        <v/>
      </c>
      <c r="N6747" s="22"/>
      <c r="Q6747" s="17"/>
      <c r="R6747" s="17"/>
    </row>
    <row r="6748" spans="1:18">
      <c r="A6748" s="23"/>
      <c r="C6748" s="26"/>
      <c r="D6748" s="20" t="str">
        <f>IFERROR(VLOOKUP(H6748&amp;"|"&amp;I6748,Sheet3!$H$2:$N$150,5,0),"")</f>
        <v/>
      </c>
      <c r="M6748" s="20" t="str">
        <f>IFERROR(INDEX(Sheet3!$Q$2:$Q$25,MATCH(H6748,Origin_List,0)),"")</f>
        <v/>
      </c>
      <c r="N6748" s="22"/>
      <c r="Q6748" s="17"/>
      <c r="R6748" s="17"/>
    </row>
    <row r="6749" spans="1:18">
      <c r="A6749" s="23"/>
      <c r="C6749" s="26"/>
      <c r="D6749" s="20" t="str">
        <f>IFERROR(VLOOKUP(H6749&amp;"|"&amp;I6749,Sheet3!$H$2:$N$150,5,0),"")</f>
        <v/>
      </c>
      <c r="M6749" s="20" t="str">
        <f>IFERROR(INDEX(Sheet3!$Q$2:$Q$25,MATCH(H6749,Origin_List,0)),"")</f>
        <v/>
      </c>
      <c r="N6749" s="22"/>
      <c r="Q6749" s="17"/>
      <c r="R6749" s="17"/>
    </row>
    <row r="6750" spans="1:18">
      <c r="A6750" s="23"/>
      <c r="C6750" s="26"/>
      <c r="D6750" s="20" t="str">
        <f>IFERROR(VLOOKUP(H6750&amp;"|"&amp;I6750,Sheet3!$H$2:$N$150,5,0),"")</f>
        <v/>
      </c>
      <c r="M6750" s="20" t="str">
        <f>IFERROR(INDEX(Sheet3!$Q$2:$Q$25,MATCH(H6750,Origin_List,0)),"")</f>
        <v/>
      </c>
      <c r="N6750" s="22"/>
      <c r="Q6750" s="17"/>
      <c r="R6750" s="17"/>
    </row>
    <row r="6751" spans="1:18">
      <c r="A6751" s="23"/>
      <c r="C6751" s="26"/>
      <c r="D6751" s="20" t="str">
        <f>IFERROR(VLOOKUP(H6751&amp;"|"&amp;I6751,Sheet3!$H$2:$N$150,5,0),"")</f>
        <v/>
      </c>
      <c r="M6751" s="20" t="str">
        <f>IFERROR(INDEX(Sheet3!$Q$2:$Q$25,MATCH(H6751,Origin_List,0)),"")</f>
        <v/>
      </c>
      <c r="N6751" s="22"/>
      <c r="Q6751" s="17"/>
      <c r="R6751" s="17"/>
    </row>
    <row r="6752" spans="1:18">
      <c r="A6752" s="23"/>
      <c r="C6752" s="26"/>
      <c r="D6752" s="20" t="str">
        <f>IFERROR(VLOOKUP(H6752&amp;"|"&amp;I6752,Sheet3!$H$2:$N$150,5,0),"")</f>
        <v/>
      </c>
      <c r="M6752" s="20" t="str">
        <f>IFERROR(INDEX(Sheet3!$Q$2:$Q$25,MATCH(H6752,Origin_List,0)),"")</f>
        <v/>
      </c>
      <c r="N6752" s="22"/>
      <c r="Q6752" s="17"/>
      <c r="R6752" s="17"/>
    </row>
    <row r="6753" spans="1:18">
      <c r="A6753" s="23"/>
      <c r="C6753" s="26"/>
      <c r="D6753" s="20" t="str">
        <f>IFERROR(VLOOKUP(H6753&amp;"|"&amp;I6753,Sheet3!$H$2:$N$150,5,0),"")</f>
        <v/>
      </c>
      <c r="M6753" s="20" t="str">
        <f>IFERROR(INDEX(Sheet3!$Q$2:$Q$25,MATCH(H6753,Origin_List,0)),"")</f>
        <v/>
      </c>
      <c r="N6753" s="22"/>
      <c r="Q6753" s="17"/>
      <c r="R6753" s="17"/>
    </row>
    <row r="6754" spans="1:18">
      <c r="A6754" s="23"/>
      <c r="C6754" s="26"/>
      <c r="D6754" s="20" t="str">
        <f>IFERROR(VLOOKUP(H6754&amp;"|"&amp;I6754,Sheet3!$H$2:$N$150,5,0),"")</f>
        <v/>
      </c>
      <c r="M6754" s="20" t="str">
        <f>IFERROR(INDEX(Sheet3!$Q$2:$Q$25,MATCH(H6754,Origin_List,0)),"")</f>
        <v/>
      </c>
      <c r="N6754" s="22"/>
      <c r="Q6754" s="17"/>
      <c r="R6754" s="17"/>
    </row>
    <row r="6755" spans="1:18">
      <c r="A6755" s="23"/>
      <c r="C6755" s="26"/>
      <c r="D6755" s="20" t="str">
        <f>IFERROR(VLOOKUP(H6755&amp;"|"&amp;I6755,Sheet3!$H$2:$N$150,5,0),"")</f>
        <v/>
      </c>
      <c r="M6755" s="20" t="str">
        <f>IFERROR(INDEX(Sheet3!$Q$2:$Q$25,MATCH(H6755,Origin_List,0)),"")</f>
        <v/>
      </c>
      <c r="N6755" s="22"/>
      <c r="Q6755" s="17"/>
      <c r="R6755" s="17"/>
    </row>
    <row r="6756" spans="1:18">
      <c r="A6756" s="23"/>
      <c r="C6756" s="26"/>
      <c r="D6756" s="20" t="str">
        <f>IFERROR(VLOOKUP(H6756&amp;"|"&amp;I6756,Sheet3!$H$2:$N$150,5,0),"")</f>
        <v/>
      </c>
      <c r="M6756" s="20" t="str">
        <f>IFERROR(INDEX(Sheet3!$Q$2:$Q$25,MATCH(H6756,Origin_List,0)),"")</f>
        <v/>
      </c>
      <c r="N6756" s="22"/>
      <c r="Q6756" s="17"/>
      <c r="R6756" s="17"/>
    </row>
    <row r="6757" spans="1:18">
      <c r="A6757" s="23"/>
      <c r="C6757" s="26"/>
      <c r="D6757" s="20" t="str">
        <f>IFERROR(VLOOKUP(H6757&amp;"|"&amp;I6757,Sheet3!$H$2:$N$150,5,0),"")</f>
        <v/>
      </c>
      <c r="M6757" s="20" t="str">
        <f>IFERROR(INDEX(Sheet3!$Q$2:$Q$25,MATCH(H6757,Origin_List,0)),"")</f>
        <v/>
      </c>
      <c r="N6757" s="22"/>
      <c r="Q6757" s="17"/>
      <c r="R6757" s="17"/>
    </row>
    <row r="6758" spans="1:18">
      <c r="A6758" s="23"/>
      <c r="C6758" s="26"/>
      <c r="D6758" s="20" t="str">
        <f>IFERROR(VLOOKUP(H6758&amp;"|"&amp;I6758,Sheet3!$H$2:$N$150,5,0),"")</f>
        <v/>
      </c>
      <c r="M6758" s="20" t="str">
        <f>IFERROR(INDEX(Sheet3!$Q$2:$Q$25,MATCH(H6758,Origin_List,0)),"")</f>
        <v/>
      </c>
      <c r="N6758" s="22"/>
      <c r="Q6758" s="17"/>
      <c r="R6758" s="17"/>
    </row>
    <row r="6759" spans="1:18">
      <c r="A6759" s="23"/>
      <c r="C6759" s="26"/>
      <c r="D6759" s="20" t="str">
        <f>IFERROR(VLOOKUP(H6759&amp;"|"&amp;I6759,Sheet3!$H$2:$N$150,5,0),"")</f>
        <v/>
      </c>
      <c r="M6759" s="20" t="str">
        <f>IFERROR(INDEX(Sheet3!$Q$2:$Q$25,MATCH(H6759,Origin_List,0)),"")</f>
        <v/>
      </c>
      <c r="N6759" s="22"/>
      <c r="Q6759" s="17"/>
      <c r="R6759" s="17"/>
    </row>
    <row r="6760" spans="1:18">
      <c r="A6760" s="23"/>
      <c r="C6760" s="26"/>
      <c r="D6760" s="20" t="str">
        <f>IFERROR(VLOOKUP(H6760&amp;"|"&amp;I6760,Sheet3!$H$2:$N$150,5,0),"")</f>
        <v/>
      </c>
      <c r="M6760" s="20" t="str">
        <f>IFERROR(INDEX(Sheet3!$Q$2:$Q$25,MATCH(H6760,Origin_List,0)),"")</f>
        <v/>
      </c>
      <c r="N6760" s="22"/>
      <c r="Q6760" s="17"/>
      <c r="R6760" s="17"/>
    </row>
    <row r="6761" spans="1:18">
      <c r="A6761" s="23"/>
      <c r="C6761" s="26"/>
      <c r="D6761" s="20" t="str">
        <f>IFERROR(VLOOKUP(H6761&amp;"|"&amp;I6761,Sheet3!$H$2:$N$150,5,0),"")</f>
        <v/>
      </c>
      <c r="M6761" s="20" t="str">
        <f>IFERROR(INDEX(Sheet3!$Q$2:$Q$25,MATCH(H6761,Origin_List,0)),"")</f>
        <v/>
      </c>
      <c r="N6761" s="22"/>
      <c r="Q6761" s="17"/>
      <c r="R6761" s="17"/>
    </row>
    <row r="6762" spans="1:18">
      <c r="A6762" s="23"/>
      <c r="C6762" s="26"/>
      <c r="D6762" s="20" t="str">
        <f>IFERROR(VLOOKUP(H6762&amp;"|"&amp;I6762,Sheet3!$H$2:$N$150,5,0),"")</f>
        <v/>
      </c>
      <c r="M6762" s="20" t="str">
        <f>IFERROR(INDEX(Sheet3!$Q$2:$Q$25,MATCH(H6762,Origin_List,0)),"")</f>
        <v/>
      </c>
      <c r="N6762" s="22"/>
      <c r="Q6762" s="17"/>
      <c r="R6762" s="17"/>
    </row>
    <row r="6763" spans="1:18">
      <c r="A6763" s="23"/>
      <c r="C6763" s="26"/>
      <c r="D6763" s="20" t="str">
        <f>IFERROR(VLOOKUP(H6763&amp;"|"&amp;I6763,Sheet3!$H$2:$N$150,5,0),"")</f>
        <v/>
      </c>
      <c r="M6763" s="20" t="str">
        <f>IFERROR(INDEX(Sheet3!$Q$2:$Q$25,MATCH(H6763,Origin_List,0)),"")</f>
        <v/>
      </c>
      <c r="N6763" s="22"/>
      <c r="Q6763" s="17"/>
      <c r="R6763" s="17"/>
    </row>
    <row r="6764" spans="1:18">
      <c r="A6764" s="23"/>
      <c r="C6764" s="26"/>
      <c r="D6764" s="20" t="str">
        <f>IFERROR(VLOOKUP(H6764&amp;"|"&amp;I6764,Sheet3!$H$2:$N$150,5,0),"")</f>
        <v/>
      </c>
      <c r="M6764" s="20" t="str">
        <f>IFERROR(INDEX(Sheet3!$Q$2:$Q$25,MATCH(H6764,Origin_List,0)),"")</f>
        <v/>
      </c>
      <c r="N6764" s="22"/>
      <c r="Q6764" s="17"/>
      <c r="R6764" s="17"/>
    </row>
    <row r="6765" spans="1:18">
      <c r="A6765" s="23"/>
      <c r="C6765" s="26"/>
      <c r="D6765" s="20" t="str">
        <f>IFERROR(VLOOKUP(H6765&amp;"|"&amp;I6765,Sheet3!$H$2:$N$150,5,0),"")</f>
        <v/>
      </c>
      <c r="M6765" s="20" t="str">
        <f>IFERROR(INDEX(Sheet3!$Q$2:$Q$25,MATCH(H6765,Origin_List,0)),"")</f>
        <v/>
      </c>
      <c r="N6765" s="22"/>
      <c r="Q6765" s="17"/>
      <c r="R6765" s="17"/>
    </row>
    <row r="6766" spans="1:18">
      <c r="A6766" s="23"/>
      <c r="C6766" s="26"/>
      <c r="D6766" s="20" t="str">
        <f>IFERROR(VLOOKUP(H6766&amp;"|"&amp;I6766,Sheet3!$H$2:$N$150,5,0),"")</f>
        <v/>
      </c>
      <c r="M6766" s="20" t="str">
        <f>IFERROR(INDEX(Sheet3!$Q$2:$Q$25,MATCH(H6766,Origin_List,0)),"")</f>
        <v/>
      </c>
      <c r="N6766" s="22"/>
      <c r="Q6766" s="17"/>
      <c r="R6766" s="17"/>
    </row>
    <row r="6767" spans="1:18">
      <c r="A6767" s="23"/>
      <c r="C6767" s="26"/>
      <c r="D6767" s="20" t="str">
        <f>IFERROR(VLOOKUP(H6767&amp;"|"&amp;I6767,Sheet3!$H$2:$N$150,5,0),"")</f>
        <v/>
      </c>
      <c r="M6767" s="20" t="str">
        <f>IFERROR(INDEX(Sheet3!$Q$2:$Q$25,MATCH(H6767,Origin_List,0)),"")</f>
        <v/>
      </c>
      <c r="N6767" s="22"/>
      <c r="Q6767" s="17"/>
      <c r="R6767" s="17"/>
    </row>
    <row r="6768" spans="1:18">
      <c r="A6768" s="23"/>
      <c r="C6768" s="26"/>
      <c r="D6768" s="20" t="str">
        <f>IFERROR(VLOOKUP(H6768&amp;"|"&amp;I6768,Sheet3!$H$2:$N$150,5,0),"")</f>
        <v/>
      </c>
      <c r="M6768" s="20" t="str">
        <f>IFERROR(INDEX(Sheet3!$Q$2:$Q$25,MATCH(H6768,Origin_List,0)),"")</f>
        <v/>
      </c>
      <c r="N6768" s="22"/>
      <c r="Q6768" s="17"/>
      <c r="R6768" s="17"/>
    </row>
    <row r="6769" spans="1:18">
      <c r="A6769" s="23"/>
      <c r="C6769" s="26"/>
      <c r="D6769" s="20" t="str">
        <f>IFERROR(VLOOKUP(H6769&amp;"|"&amp;I6769,Sheet3!$H$2:$N$150,5,0),"")</f>
        <v/>
      </c>
      <c r="M6769" s="20" t="str">
        <f>IFERROR(INDEX(Sheet3!$Q$2:$Q$25,MATCH(H6769,Origin_List,0)),"")</f>
        <v/>
      </c>
      <c r="N6769" s="22"/>
      <c r="Q6769" s="17"/>
      <c r="R6769" s="17"/>
    </row>
    <row r="6770" spans="1:18">
      <c r="A6770" s="23"/>
      <c r="C6770" s="26"/>
      <c r="D6770" s="20" t="str">
        <f>IFERROR(VLOOKUP(H6770&amp;"|"&amp;I6770,Sheet3!$H$2:$N$150,5,0),"")</f>
        <v/>
      </c>
      <c r="M6770" s="20" t="str">
        <f>IFERROR(INDEX(Sheet3!$Q$2:$Q$25,MATCH(H6770,Origin_List,0)),"")</f>
        <v/>
      </c>
      <c r="N6770" s="22"/>
      <c r="Q6770" s="17"/>
      <c r="R6770" s="17"/>
    </row>
    <row r="6771" spans="1:18">
      <c r="A6771" s="23"/>
      <c r="C6771" s="26"/>
      <c r="D6771" s="20" t="str">
        <f>IFERROR(VLOOKUP(H6771&amp;"|"&amp;I6771,Sheet3!$H$2:$N$150,5,0),"")</f>
        <v/>
      </c>
      <c r="M6771" s="20" t="str">
        <f>IFERROR(INDEX(Sheet3!$Q$2:$Q$25,MATCH(H6771,Origin_List,0)),"")</f>
        <v/>
      </c>
      <c r="N6771" s="22"/>
      <c r="Q6771" s="17"/>
      <c r="R6771" s="17"/>
    </row>
    <row r="6772" spans="1:18">
      <c r="A6772" s="23"/>
      <c r="C6772" s="26"/>
      <c r="D6772" s="20" t="str">
        <f>IFERROR(VLOOKUP(H6772&amp;"|"&amp;I6772,Sheet3!$H$2:$N$150,5,0),"")</f>
        <v/>
      </c>
      <c r="M6772" s="20" t="str">
        <f>IFERROR(INDEX(Sheet3!$Q$2:$Q$25,MATCH(H6772,Origin_List,0)),"")</f>
        <v/>
      </c>
      <c r="N6772" s="22"/>
      <c r="Q6772" s="17"/>
      <c r="R6772" s="17"/>
    </row>
    <row r="6773" spans="1:18">
      <c r="A6773" s="23"/>
      <c r="C6773" s="26"/>
      <c r="D6773" s="20" t="str">
        <f>IFERROR(VLOOKUP(H6773&amp;"|"&amp;I6773,Sheet3!$H$2:$N$150,5,0),"")</f>
        <v/>
      </c>
      <c r="M6773" s="20" t="str">
        <f>IFERROR(INDEX(Sheet3!$Q$2:$Q$25,MATCH(H6773,Origin_List,0)),"")</f>
        <v/>
      </c>
      <c r="N6773" s="22"/>
      <c r="Q6773" s="17"/>
      <c r="R6773" s="17"/>
    </row>
    <row r="6774" spans="1:18">
      <c r="A6774" s="23"/>
      <c r="C6774" s="26"/>
      <c r="D6774" s="20" t="str">
        <f>IFERROR(VLOOKUP(H6774&amp;"|"&amp;I6774,Sheet3!$H$2:$N$150,5,0),"")</f>
        <v/>
      </c>
      <c r="M6774" s="20" t="str">
        <f>IFERROR(INDEX(Sheet3!$Q$2:$Q$25,MATCH(H6774,Origin_List,0)),"")</f>
        <v/>
      </c>
      <c r="N6774" s="22"/>
      <c r="Q6774" s="17"/>
      <c r="R6774" s="17"/>
    </row>
    <row r="6775" spans="1:18">
      <c r="A6775" s="23"/>
      <c r="C6775" s="26"/>
      <c r="D6775" s="20" t="str">
        <f>IFERROR(VLOOKUP(H6775&amp;"|"&amp;I6775,Sheet3!$H$2:$N$150,5,0),"")</f>
        <v/>
      </c>
      <c r="M6775" s="20" t="str">
        <f>IFERROR(INDEX(Sheet3!$Q$2:$Q$25,MATCH(H6775,Origin_List,0)),"")</f>
        <v/>
      </c>
      <c r="N6775" s="22"/>
      <c r="Q6775" s="17"/>
      <c r="R6775" s="17"/>
    </row>
    <row r="6776" spans="1:18">
      <c r="A6776" s="23"/>
      <c r="C6776" s="26"/>
      <c r="D6776" s="20" t="str">
        <f>IFERROR(VLOOKUP(H6776&amp;"|"&amp;I6776,Sheet3!$H$2:$N$150,5,0),"")</f>
        <v/>
      </c>
      <c r="M6776" s="20" t="str">
        <f>IFERROR(INDEX(Sheet3!$Q$2:$Q$25,MATCH(H6776,Origin_List,0)),"")</f>
        <v/>
      </c>
      <c r="N6776" s="22"/>
      <c r="Q6776" s="17"/>
      <c r="R6776" s="17"/>
    </row>
    <row r="6777" spans="1:18">
      <c r="A6777" s="23"/>
      <c r="C6777" s="26"/>
      <c r="D6777" s="20" t="str">
        <f>IFERROR(VLOOKUP(H6777&amp;"|"&amp;I6777,Sheet3!$H$2:$N$150,5,0),"")</f>
        <v/>
      </c>
      <c r="M6777" s="20" t="str">
        <f>IFERROR(INDEX(Sheet3!$Q$2:$Q$25,MATCH(H6777,Origin_List,0)),"")</f>
        <v/>
      </c>
      <c r="N6777" s="22"/>
      <c r="Q6777" s="17"/>
      <c r="R6777" s="17"/>
    </row>
    <row r="6778" spans="1:18">
      <c r="A6778" s="23"/>
      <c r="C6778" s="26"/>
      <c r="D6778" s="20" t="str">
        <f>IFERROR(VLOOKUP(H6778&amp;"|"&amp;I6778,Sheet3!$H$2:$N$150,5,0),"")</f>
        <v/>
      </c>
      <c r="M6778" s="20" t="str">
        <f>IFERROR(INDEX(Sheet3!$Q$2:$Q$25,MATCH(H6778,Origin_List,0)),"")</f>
        <v/>
      </c>
      <c r="N6778" s="22"/>
      <c r="Q6778" s="17"/>
      <c r="R6778" s="17"/>
    </row>
    <row r="6779" spans="1:18">
      <c r="A6779" s="23"/>
      <c r="C6779" s="26"/>
      <c r="D6779" s="20" t="str">
        <f>IFERROR(VLOOKUP(H6779&amp;"|"&amp;I6779,Sheet3!$H$2:$N$150,5,0),"")</f>
        <v/>
      </c>
      <c r="M6779" s="20" t="str">
        <f>IFERROR(INDEX(Sheet3!$Q$2:$Q$25,MATCH(H6779,Origin_List,0)),"")</f>
        <v/>
      </c>
      <c r="N6779" s="22"/>
      <c r="Q6779" s="17"/>
      <c r="R6779" s="17"/>
    </row>
    <row r="6780" spans="1:18">
      <c r="A6780" s="23"/>
      <c r="C6780" s="26"/>
      <c r="D6780" s="20" t="str">
        <f>IFERROR(VLOOKUP(H6780&amp;"|"&amp;I6780,Sheet3!$H$2:$N$150,5,0),"")</f>
        <v/>
      </c>
      <c r="M6780" s="20" t="str">
        <f>IFERROR(INDEX(Sheet3!$Q$2:$Q$25,MATCH(H6780,Origin_List,0)),"")</f>
        <v/>
      </c>
      <c r="N6780" s="22"/>
      <c r="Q6780" s="17"/>
      <c r="R6780" s="17"/>
    </row>
    <row r="6781" spans="1:18">
      <c r="A6781" s="23"/>
      <c r="C6781" s="26"/>
      <c r="D6781" s="20" t="str">
        <f>IFERROR(VLOOKUP(H6781&amp;"|"&amp;I6781,Sheet3!$H$2:$N$150,5,0),"")</f>
        <v/>
      </c>
      <c r="M6781" s="20" t="str">
        <f>IFERROR(INDEX(Sheet3!$Q$2:$Q$25,MATCH(H6781,Origin_List,0)),"")</f>
        <v/>
      </c>
      <c r="N6781" s="22"/>
      <c r="Q6781" s="17"/>
      <c r="R6781" s="17"/>
    </row>
    <row r="6782" spans="1:18">
      <c r="A6782" s="23"/>
      <c r="C6782" s="26"/>
      <c r="D6782" s="20" t="str">
        <f>IFERROR(VLOOKUP(H6782&amp;"|"&amp;I6782,Sheet3!$H$2:$N$150,5,0),"")</f>
        <v/>
      </c>
      <c r="M6782" s="20" t="str">
        <f>IFERROR(INDEX(Sheet3!$Q$2:$Q$25,MATCH(H6782,Origin_List,0)),"")</f>
        <v/>
      </c>
      <c r="N6782" s="22"/>
      <c r="Q6782" s="17"/>
      <c r="R6782" s="17"/>
    </row>
    <row r="6783" spans="1:18">
      <c r="A6783" s="23"/>
      <c r="C6783" s="26"/>
      <c r="D6783" s="20" t="str">
        <f>IFERROR(VLOOKUP(H6783&amp;"|"&amp;I6783,Sheet3!$H$2:$N$150,5,0),"")</f>
        <v/>
      </c>
      <c r="M6783" s="20" t="str">
        <f>IFERROR(INDEX(Sheet3!$Q$2:$Q$25,MATCH(H6783,Origin_List,0)),"")</f>
        <v/>
      </c>
      <c r="N6783" s="22"/>
      <c r="Q6783" s="17"/>
      <c r="R6783" s="17"/>
    </row>
    <row r="6784" spans="1:18">
      <c r="A6784" s="23"/>
      <c r="C6784" s="26"/>
      <c r="D6784" s="20" t="str">
        <f>IFERROR(VLOOKUP(H6784&amp;"|"&amp;I6784,Sheet3!$H$2:$N$150,5,0),"")</f>
        <v/>
      </c>
      <c r="M6784" s="20" t="str">
        <f>IFERROR(INDEX(Sheet3!$Q$2:$Q$25,MATCH(H6784,Origin_List,0)),"")</f>
        <v/>
      </c>
      <c r="N6784" s="22"/>
      <c r="Q6784" s="17"/>
      <c r="R6784" s="17"/>
    </row>
    <row r="6785" spans="1:18">
      <c r="A6785" s="23"/>
      <c r="C6785" s="26"/>
      <c r="D6785" s="20" t="str">
        <f>IFERROR(VLOOKUP(H6785&amp;"|"&amp;I6785,Sheet3!$H$2:$N$150,5,0),"")</f>
        <v/>
      </c>
      <c r="M6785" s="20" t="str">
        <f>IFERROR(INDEX(Sheet3!$Q$2:$Q$25,MATCH(H6785,Origin_List,0)),"")</f>
        <v/>
      </c>
      <c r="N6785" s="22"/>
      <c r="Q6785" s="17"/>
      <c r="R6785" s="17"/>
    </row>
    <row r="6786" spans="1:18">
      <c r="A6786" s="23"/>
      <c r="C6786" s="26"/>
      <c r="D6786" s="20" t="str">
        <f>IFERROR(VLOOKUP(H6786&amp;"|"&amp;I6786,Sheet3!$H$2:$N$150,5,0),"")</f>
        <v/>
      </c>
      <c r="M6786" s="20" t="str">
        <f>IFERROR(INDEX(Sheet3!$Q$2:$Q$25,MATCH(H6786,Origin_List,0)),"")</f>
        <v/>
      </c>
      <c r="N6786" s="22"/>
      <c r="Q6786" s="17"/>
      <c r="R6786" s="17"/>
    </row>
    <row r="6787" spans="1:18">
      <c r="A6787" s="23"/>
      <c r="C6787" s="26"/>
      <c r="D6787" s="20" t="str">
        <f>IFERROR(VLOOKUP(H6787&amp;"|"&amp;I6787,Sheet3!$H$2:$N$150,5,0),"")</f>
        <v/>
      </c>
      <c r="M6787" s="20" t="str">
        <f>IFERROR(INDEX(Sheet3!$Q$2:$Q$25,MATCH(H6787,Origin_List,0)),"")</f>
        <v/>
      </c>
      <c r="N6787" s="22"/>
      <c r="Q6787" s="17"/>
      <c r="R6787" s="17"/>
    </row>
    <row r="6788" spans="1:18">
      <c r="A6788" s="23"/>
      <c r="C6788" s="26"/>
      <c r="D6788" s="20" t="str">
        <f>IFERROR(VLOOKUP(H6788&amp;"|"&amp;I6788,Sheet3!$H$2:$N$150,5,0),"")</f>
        <v/>
      </c>
      <c r="M6788" s="20" t="str">
        <f>IFERROR(INDEX(Sheet3!$Q$2:$Q$25,MATCH(H6788,Origin_List,0)),"")</f>
        <v/>
      </c>
      <c r="N6788" s="22"/>
      <c r="Q6788" s="17"/>
      <c r="R6788" s="17"/>
    </row>
    <row r="6789" spans="1:18">
      <c r="A6789" s="23"/>
      <c r="C6789" s="26"/>
      <c r="D6789" s="20" t="str">
        <f>IFERROR(VLOOKUP(H6789&amp;"|"&amp;I6789,Sheet3!$H$2:$N$150,5,0),"")</f>
        <v/>
      </c>
      <c r="M6789" s="20" t="str">
        <f>IFERROR(INDEX(Sheet3!$Q$2:$Q$25,MATCH(H6789,Origin_List,0)),"")</f>
        <v/>
      </c>
      <c r="N6789" s="22"/>
      <c r="Q6789" s="17"/>
      <c r="R6789" s="17"/>
    </row>
    <row r="6790" spans="1:18">
      <c r="A6790" s="23"/>
      <c r="C6790" s="26"/>
      <c r="D6790" s="20" t="str">
        <f>IFERROR(VLOOKUP(H6790&amp;"|"&amp;I6790,Sheet3!$H$2:$N$150,5,0),"")</f>
        <v/>
      </c>
      <c r="M6790" s="20" t="str">
        <f>IFERROR(INDEX(Sheet3!$Q$2:$Q$25,MATCH(H6790,Origin_List,0)),"")</f>
        <v/>
      </c>
      <c r="N6790" s="22"/>
      <c r="Q6790" s="17"/>
      <c r="R6790" s="17"/>
    </row>
    <row r="6791" spans="1:18">
      <c r="A6791" s="23"/>
      <c r="C6791" s="26"/>
      <c r="D6791" s="20" t="str">
        <f>IFERROR(VLOOKUP(H6791&amp;"|"&amp;I6791,Sheet3!$H$2:$N$150,5,0),"")</f>
        <v/>
      </c>
      <c r="M6791" s="20" t="str">
        <f>IFERROR(INDEX(Sheet3!$Q$2:$Q$25,MATCH(H6791,Origin_List,0)),"")</f>
        <v/>
      </c>
      <c r="N6791" s="22"/>
      <c r="Q6791" s="17"/>
      <c r="R6791" s="17"/>
    </row>
    <row r="6792" spans="1:18">
      <c r="A6792" s="23"/>
      <c r="C6792" s="26"/>
      <c r="D6792" s="20" t="str">
        <f>IFERROR(VLOOKUP(H6792&amp;"|"&amp;I6792,Sheet3!$H$2:$N$150,5,0),"")</f>
        <v/>
      </c>
      <c r="M6792" s="20" t="str">
        <f>IFERROR(INDEX(Sheet3!$Q$2:$Q$25,MATCH(H6792,Origin_List,0)),"")</f>
        <v/>
      </c>
      <c r="N6792" s="22"/>
      <c r="Q6792" s="17"/>
      <c r="R6792" s="17"/>
    </row>
    <row r="6793" spans="1:18">
      <c r="A6793" s="23"/>
      <c r="C6793" s="26"/>
      <c r="D6793" s="20" t="str">
        <f>IFERROR(VLOOKUP(H6793&amp;"|"&amp;I6793,Sheet3!$H$2:$N$150,5,0),"")</f>
        <v/>
      </c>
      <c r="M6793" s="20" t="str">
        <f>IFERROR(INDEX(Sheet3!$Q$2:$Q$25,MATCH(H6793,Origin_List,0)),"")</f>
        <v/>
      </c>
      <c r="N6793" s="22"/>
      <c r="Q6793" s="17"/>
      <c r="R6793" s="17"/>
    </row>
    <row r="6794" spans="1:18">
      <c r="A6794" s="23"/>
      <c r="C6794" s="26"/>
      <c r="D6794" s="20" t="str">
        <f>IFERROR(VLOOKUP(H6794&amp;"|"&amp;I6794,Sheet3!$H$2:$N$150,5,0),"")</f>
        <v/>
      </c>
      <c r="M6794" s="20" t="str">
        <f>IFERROR(INDEX(Sheet3!$Q$2:$Q$25,MATCH(H6794,Origin_List,0)),"")</f>
        <v/>
      </c>
      <c r="N6794" s="22"/>
      <c r="Q6794" s="17"/>
      <c r="R6794" s="17"/>
    </row>
    <row r="6795" spans="1:18">
      <c r="A6795" s="23"/>
      <c r="C6795" s="26"/>
      <c r="D6795" s="20" t="str">
        <f>IFERROR(VLOOKUP(H6795&amp;"|"&amp;I6795,Sheet3!$H$2:$N$150,5,0),"")</f>
        <v/>
      </c>
      <c r="M6795" s="20" t="str">
        <f>IFERROR(INDEX(Sheet3!$Q$2:$Q$25,MATCH(H6795,Origin_List,0)),"")</f>
        <v/>
      </c>
      <c r="N6795" s="22"/>
      <c r="Q6795" s="17"/>
      <c r="R6795" s="17"/>
    </row>
    <row r="6796" spans="1:18">
      <c r="A6796" s="23"/>
      <c r="C6796" s="26"/>
      <c r="D6796" s="20" t="str">
        <f>IFERROR(VLOOKUP(H6796&amp;"|"&amp;I6796,Sheet3!$H$2:$N$150,5,0),"")</f>
        <v/>
      </c>
      <c r="M6796" s="20" t="str">
        <f>IFERROR(INDEX(Sheet3!$Q$2:$Q$25,MATCH(H6796,Origin_List,0)),"")</f>
        <v/>
      </c>
      <c r="N6796" s="22"/>
      <c r="Q6796" s="17"/>
      <c r="R6796" s="17"/>
    </row>
    <row r="6797" spans="1:18">
      <c r="A6797" s="23"/>
      <c r="C6797" s="26"/>
      <c r="D6797" s="20" t="str">
        <f>IFERROR(VLOOKUP(H6797&amp;"|"&amp;I6797,Sheet3!$H$2:$N$150,5,0),"")</f>
        <v/>
      </c>
      <c r="M6797" s="20" t="str">
        <f>IFERROR(INDEX(Sheet3!$Q$2:$Q$25,MATCH(H6797,Origin_List,0)),"")</f>
        <v/>
      </c>
      <c r="N6797" s="22"/>
      <c r="Q6797" s="17"/>
      <c r="R6797" s="17"/>
    </row>
    <row r="6798" spans="1:18">
      <c r="A6798" s="23"/>
      <c r="C6798" s="26"/>
      <c r="D6798" s="20" t="str">
        <f>IFERROR(VLOOKUP(H6798&amp;"|"&amp;I6798,Sheet3!$H$2:$N$150,5,0),"")</f>
        <v/>
      </c>
      <c r="M6798" s="20" t="str">
        <f>IFERROR(INDEX(Sheet3!$Q$2:$Q$25,MATCH(H6798,Origin_List,0)),"")</f>
        <v/>
      </c>
      <c r="N6798" s="22"/>
      <c r="Q6798" s="17"/>
      <c r="R6798" s="17"/>
    </row>
    <row r="6799" spans="1:18">
      <c r="A6799" s="23"/>
      <c r="C6799" s="26"/>
      <c r="D6799" s="20" t="str">
        <f>IFERROR(VLOOKUP(H6799&amp;"|"&amp;I6799,Sheet3!$H$2:$N$150,5,0),"")</f>
        <v/>
      </c>
      <c r="M6799" s="20" t="str">
        <f>IFERROR(INDEX(Sheet3!$Q$2:$Q$25,MATCH(H6799,Origin_List,0)),"")</f>
        <v/>
      </c>
      <c r="N6799" s="22"/>
      <c r="Q6799" s="17"/>
      <c r="R6799" s="17"/>
    </row>
    <row r="6800" spans="1:18">
      <c r="A6800" s="23"/>
      <c r="C6800" s="26"/>
      <c r="D6800" s="20" t="str">
        <f>IFERROR(VLOOKUP(H6800&amp;"|"&amp;I6800,Sheet3!$H$2:$N$150,5,0),"")</f>
        <v/>
      </c>
      <c r="M6800" s="20" t="str">
        <f>IFERROR(INDEX(Sheet3!$Q$2:$Q$25,MATCH(H6800,Origin_List,0)),"")</f>
        <v/>
      </c>
      <c r="N6800" s="22"/>
      <c r="Q6800" s="17"/>
      <c r="R6800" s="17"/>
    </row>
    <row r="6801" spans="1:18">
      <c r="A6801" s="23"/>
      <c r="C6801" s="26"/>
      <c r="D6801" s="20" t="str">
        <f>IFERROR(VLOOKUP(H6801&amp;"|"&amp;I6801,Sheet3!$H$2:$N$150,5,0),"")</f>
        <v/>
      </c>
      <c r="M6801" s="20" t="str">
        <f>IFERROR(INDEX(Sheet3!$Q$2:$Q$25,MATCH(H6801,Origin_List,0)),"")</f>
        <v/>
      </c>
      <c r="N6801" s="22"/>
      <c r="Q6801" s="17"/>
      <c r="R6801" s="17"/>
    </row>
    <row r="6802" spans="1:18">
      <c r="A6802" s="23"/>
      <c r="C6802" s="26"/>
      <c r="D6802" s="20" t="str">
        <f>IFERROR(VLOOKUP(H6802&amp;"|"&amp;I6802,Sheet3!$H$2:$N$150,5,0),"")</f>
        <v/>
      </c>
      <c r="M6802" s="20" t="str">
        <f>IFERROR(INDEX(Sheet3!$Q$2:$Q$25,MATCH(H6802,Origin_List,0)),"")</f>
        <v/>
      </c>
      <c r="N6802" s="22"/>
      <c r="Q6802" s="17"/>
      <c r="R6802" s="17"/>
    </row>
    <row r="6803" spans="1:18">
      <c r="A6803" s="23"/>
      <c r="C6803" s="26"/>
      <c r="D6803" s="20" t="str">
        <f>IFERROR(VLOOKUP(H6803&amp;"|"&amp;I6803,Sheet3!$H$2:$N$150,5,0),"")</f>
        <v/>
      </c>
      <c r="M6803" s="20" t="str">
        <f>IFERROR(INDEX(Sheet3!$Q$2:$Q$25,MATCH(H6803,Origin_List,0)),"")</f>
        <v/>
      </c>
      <c r="N6803" s="22"/>
      <c r="Q6803" s="17"/>
      <c r="R6803" s="17"/>
    </row>
    <row r="6804" spans="1:18">
      <c r="A6804" s="23"/>
      <c r="C6804" s="26"/>
      <c r="D6804" s="20" t="str">
        <f>IFERROR(VLOOKUP(H6804&amp;"|"&amp;I6804,Sheet3!$H$2:$N$150,5,0),"")</f>
        <v/>
      </c>
      <c r="M6804" s="20" t="str">
        <f>IFERROR(INDEX(Sheet3!$Q$2:$Q$25,MATCH(H6804,Origin_List,0)),"")</f>
        <v/>
      </c>
      <c r="N6804" s="22"/>
      <c r="Q6804" s="17"/>
      <c r="R6804" s="17"/>
    </row>
    <row r="6805" spans="1:18">
      <c r="A6805" s="23"/>
      <c r="C6805" s="26"/>
      <c r="D6805" s="20" t="str">
        <f>IFERROR(VLOOKUP(H6805&amp;"|"&amp;I6805,Sheet3!$H$2:$N$150,5,0),"")</f>
        <v/>
      </c>
      <c r="M6805" s="20" t="str">
        <f>IFERROR(INDEX(Sheet3!$Q$2:$Q$25,MATCH(H6805,Origin_List,0)),"")</f>
        <v/>
      </c>
      <c r="N6805" s="22"/>
      <c r="Q6805" s="17"/>
      <c r="R6805" s="17"/>
    </row>
    <row r="6806" spans="1:18">
      <c r="A6806" s="23"/>
      <c r="C6806" s="26"/>
      <c r="D6806" s="20" t="str">
        <f>IFERROR(VLOOKUP(H6806&amp;"|"&amp;I6806,Sheet3!$H$2:$N$150,5,0),"")</f>
        <v/>
      </c>
      <c r="M6806" s="20" t="str">
        <f>IFERROR(INDEX(Sheet3!$Q$2:$Q$25,MATCH(H6806,Origin_List,0)),"")</f>
        <v/>
      </c>
      <c r="N6806" s="22"/>
      <c r="Q6806" s="17"/>
      <c r="R6806" s="17"/>
    </row>
    <row r="6807" spans="1:18">
      <c r="A6807" s="23"/>
      <c r="C6807" s="26"/>
      <c r="D6807" s="20" t="str">
        <f>IFERROR(VLOOKUP(H6807&amp;"|"&amp;I6807,Sheet3!$H$2:$N$150,5,0),"")</f>
        <v/>
      </c>
      <c r="M6807" s="20" t="str">
        <f>IFERROR(INDEX(Sheet3!$Q$2:$Q$25,MATCH(H6807,Origin_List,0)),"")</f>
        <v/>
      </c>
      <c r="N6807" s="22"/>
      <c r="Q6807" s="17"/>
      <c r="R6807" s="17"/>
    </row>
    <row r="6808" spans="1:18">
      <c r="A6808" s="23"/>
      <c r="C6808" s="26"/>
      <c r="D6808" s="20" t="str">
        <f>IFERROR(VLOOKUP(H6808&amp;"|"&amp;I6808,Sheet3!$H$2:$N$150,5,0),"")</f>
        <v/>
      </c>
      <c r="M6808" s="20" t="str">
        <f>IFERROR(INDEX(Sheet3!$Q$2:$Q$25,MATCH(H6808,Origin_List,0)),"")</f>
        <v/>
      </c>
      <c r="N6808" s="22"/>
      <c r="Q6808" s="17"/>
      <c r="R6808" s="17"/>
    </row>
    <row r="6809" spans="1:18">
      <c r="A6809" s="23"/>
      <c r="C6809" s="26"/>
      <c r="D6809" s="20" t="str">
        <f>IFERROR(VLOOKUP(H6809&amp;"|"&amp;I6809,Sheet3!$H$2:$N$150,5,0),"")</f>
        <v/>
      </c>
      <c r="M6809" s="20" t="str">
        <f>IFERROR(INDEX(Sheet3!$Q$2:$Q$25,MATCH(H6809,Origin_List,0)),"")</f>
        <v/>
      </c>
      <c r="N6809" s="22"/>
      <c r="Q6809" s="17"/>
      <c r="R6809" s="17"/>
    </row>
    <row r="6810" spans="1:18">
      <c r="A6810" s="23"/>
      <c r="C6810" s="26"/>
      <c r="D6810" s="20" t="str">
        <f>IFERROR(VLOOKUP(H6810&amp;"|"&amp;I6810,Sheet3!$H$2:$N$150,5,0),"")</f>
        <v/>
      </c>
      <c r="M6810" s="20" t="str">
        <f>IFERROR(INDEX(Sheet3!$Q$2:$Q$25,MATCH(H6810,Origin_List,0)),"")</f>
        <v/>
      </c>
      <c r="N6810" s="22"/>
      <c r="Q6810" s="17"/>
      <c r="R6810" s="17"/>
    </row>
    <row r="6811" spans="1:18">
      <c r="A6811" s="23"/>
      <c r="C6811" s="26"/>
      <c r="D6811" s="20" t="str">
        <f>IFERROR(VLOOKUP(H6811&amp;"|"&amp;I6811,Sheet3!$H$2:$N$150,5,0),"")</f>
        <v/>
      </c>
      <c r="M6811" s="20" t="str">
        <f>IFERROR(INDEX(Sheet3!$Q$2:$Q$25,MATCH(H6811,Origin_List,0)),"")</f>
        <v/>
      </c>
      <c r="N6811" s="22"/>
      <c r="Q6811" s="17"/>
      <c r="R6811" s="17"/>
    </row>
    <row r="6812" spans="1:18">
      <c r="A6812" s="23"/>
      <c r="C6812" s="26"/>
      <c r="D6812" s="20" t="str">
        <f>IFERROR(VLOOKUP(H6812&amp;"|"&amp;I6812,Sheet3!$H$2:$N$150,5,0),"")</f>
        <v/>
      </c>
      <c r="M6812" s="20" t="str">
        <f>IFERROR(INDEX(Sheet3!$Q$2:$Q$25,MATCH(H6812,Origin_List,0)),"")</f>
        <v/>
      </c>
      <c r="N6812" s="22"/>
      <c r="Q6812" s="17"/>
      <c r="R6812" s="17"/>
    </row>
    <row r="6813" spans="1:18">
      <c r="A6813" s="23"/>
      <c r="C6813" s="26"/>
      <c r="D6813" s="20" t="str">
        <f>IFERROR(VLOOKUP(H6813&amp;"|"&amp;I6813,Sheet3!$H$2:$N$150,5,0),"")</f>
        <v/>
      </c>
      <c r="M6813" s="20" t="str">
        <f>IFERROR(INDEX(Sheet3!$Q$2:$Q$25,MATCH(H6813,Origin_List,0)),"")</f>
        <v/>
      </c>
      <c r="N6813" s="22"/>
      <c r="Q6813" s="17"/>
      <c r="R6813" s="17"/>
    </row>
    <row r="6814" spans="1:18">
      <c r="A6814" s="23"/>
      <c r="C6814" s="26"/>
      <c r="D6814" s="20" t="str">
        <f>IFERROR(VLOOKUP(H6814&amp;"|"&amp;I6814,Sheet3!$H$2:$N$150,5,0),"")</f>
        <v/>
      </c>
      <c r="M6814" s="20" t="str">
        <f>IFERROR(INDEX(Sheet3!$Q$2:$Q$25,MATCH(H6814,Origin_List,0)),"")</f>
        <v/>
      </c>
      <c r="N6814" s="22"/>
      <c r="Q6814" s="17"/>
      <c r="R6814" s="17"/>
    </row>
    <row r="6815" spans="1:18">
      <c r="A6815" s="23"/>
      <c r="C6815" s="26"/>
      <c r="D6815" s="20" t="str">
        <f>IFERROR(VLOOKUP(H6815&amp;"|"&amp;I6815,Sheet3!$H$2:$N$150,5,0),"")</f>
        <v/>
      </c>
      <c r="M6815" s="20" t="str">
        <f>IFERROR(INDEX(Sheet3!$Q$2:$Q$25,MATCH(H6815,Origin_List,0)),"")</f>
        <v/>
      </c>
      <c r="N6815" s="22"/>
      <c r="Q6815" s="17"/>
      <c r="R6815" s="17"/>
    </row>
    <row r="6816" spans="1:18">
      <c r="A6816" s="23"/>
      <c r="C6816" s="26"/>
      <c r="D6816" s="20" t="str">
        <f>IFERROR(VLOOKUP(H6816&amp;"|"&amp;I6816,Sheet3!$H$2:$N$150,5,0),"")</f>
        <v/>
      </c>
      <c r="M6816" s="20" t="str">
        <f>IFERROR(INDEX(Sheet3!$Q$2:$Q$25,MATCH(H6816,Origin_List,0)),"")</f>
        <v/>
      </c>
      <c r="N6816" s="22"/>
      <c r="Q6816" s="17"/>
      <c r="R6816" s="17"/>
    </row>
    <row r="6817" spans="1:18">
      <c r="A6817" s="23"/>
      <c r="C6817" s="26"/>
      <c r="D6817" s="20" t="str">
        <f>IFERROR(VLOOKUP(H6817&amp;"|"&amp;I6817,Sheet3!$H$2:$N$150,5,0),"")</f>
        <v/>
      </c>
      <c r="M6817" s="20" t="str">
        <f>IFERROR(INDEX(Sheet3!$Q$2:$Q$25,MATCH(H6817,Origin_List,0)),"")</f>
        <v/>
      </c>
      <c r="N6817" s="22"/>
      <c r="Q6817" s="17"/>
      <c r="R6817" s="17"/>
    </row>
    <row r="6818" spans="1:18">
      <c r="A6818" s="23"/>
      <c r="C6818" s="26"/>
      <c r="D6818" s="20" t="str">
        <f>IFERROR(VLOOKUP(H6818&amp;"|"&amp;I6818,Sheet3!$H$2:$N$150,5,0),"")</f>
        <v/>
      </c>
      <c r="M6818" s="20" t="str">
        <f>IFERROR(INDEX(Sheet3!$Q$2:$Q$25,MATCH(H6818,Origin_List,0)),"")</f>
        <v/>
      </c>
      <c r="N6818" s="22"/>
      <c r="Q6818" s="17"/>
      <c r="R6818" s="17"/>
    </row>
    <row r="6819" spans="1:18">
      <c r="A6819" s="23"/>
      <c r="C6819" s="26"/>
      <c r="D6819" s="20" t="str">
        <f>IFERROR(VLOOKUP(H6819&amp;"|"&amp;I6819,Sheet3!$H$2:$N$150,5,0),"")</f>
        <v/>
      </c>
      <c r="M6819" s="20" t="str">
        <f>IFERROR(INDEX(Sheet3!$Q$2:$Q$25,MATCH(H6819,Origin_List,0)),"")</f>
        <v/>
      </c>
      <c r="N6819" s="22"/>
      <c r="Q6819" s="17"/>
      <c r="R6819" s="17"/>
    </row>
    <row r="6820" spans="1:18">
      <c r="A6820" s="23"/>
      <c r="C6820" s="26"/>
      <c r="D6820" s="20" t="str">
        <f>IFERROR(VLOOKUP(H6820&amp;"|"&amp;I6820,Sheet3!$H$2:$N$150,5,0),"")</f>
        <v/>
      </c>
      <c r="M6820" s="20" t="str">
        <f>IFERROR(INDEX(Sheet3!$Q$2:$Q$25,MATCH(H6820,Origin_List,0)),"")</f>
        <v/>
      </c>
      <c r="N6820" s="22"/>
      <c r="Q6820" s="17"/>
      <c r="R6820" s="17"/>
    </row>
    <row r="6821" spans="1:18">
      <c r="A6821" s="23"/>
      <c r="C6821" s="26"/>
      <c r="D6821" s="20" t="str">
        <f>IFERROR(VLOOKUP(H6821&amp;"|"&amp;I6821,Sheet3!$H$2:$N$150,5,0),"")</f>
        <v/>
      </c>
      <c r="M6821" s="20" t="str">
        <f>IFERROR(INDEX(Sheet3!$Q$2:$Q$25,MATCH(H6821,Origin_List,0)),"")</f>
        <v/>
      </c>
      <c r="N6821" s="22"/>
      <c r="Q6821" s="17"/>
      <c r="R6821" s="17"/>
    </row>
    <row r="6822" spans="1:18">
      <c r="A6822" s="23"/>
      <c r="C6822" s="26"/>
      <c r="D6822" s="20" t="str">
        <f>IFERROR(VLOOKUP(H6822&amp;"|"&amp;I6822,Sheet3!$H$2:$N$150,5,0),"")</f>
        <v/>
      </c>
      <c r="M6822" s="20" t="str">
        <f>IFERROR(INDEX(Sheet3!$Q$2:$Q$25,MATCH(H6822,Origin_List,0)),"")</f>
        <v/>
      </c>
      <c r="N6822" s="22"/>
      <c r="Q6822" s="17"/>
      <c r="R6822" s="17"/>
    </row>
    <row r="6823" spans="1:18">
      <c r="A6823" s="23"/>
      <c r="C6823" s="26"/>
      <c r="D6823" s="20" t="str">
        <f>IFERROR(VLOOKUP(H6823&amp;"|"&amp;I6823,Sheet3!$H$2:$N$150,5,0),"")</f>
        <v/>
      </c>
      <c r="M6823" s="20" t="str">
        <f>IFERROR(INDEX(Sheet3!$Q$2:$Q$25,MATCH(H6823,Origin_List,0)),"")</f>
        <v/>
      </c>
      <c r="N6823" s="22"/>
      <c r="Q6823" s="17"/>
      <c r="R6823" s="17"/>
    </row>
    <row r="6824" spans="1:18">
      <c r="A6824" s="23"/>
      <c r="C6824" s="26"/>
      <c r="D6824" s="20" t="str">
        <f>IFERROR(VLOOKUP(H6824&amp;"|"&amp;I6824,Sheet3!$H$2:$N$150,5,0),"")</f>
        <v/>
      </c>
      <c r="M6824" s="20" t="str">
        <f>IFERROR(INDEX(Sheet3!$Q$2:$Q$25,MATCH(H6824,Origin_List,0)),"")</f>
        <v/>
      </c>
      <c r="N6824" s="22"/>
      <c r="Q6824" s="17"/>
      <c r="R6824" s="17"/>
    </row>
    <row r="6825" spans="1:18">
      <c r="A6825" s="23"/>
      <c r="C6825" s="26"/>
      <c r="D6825" s="20" t="str">
        <f>IFERROR(VLOOKUP(H6825&amp;"|"&amp;I6825,Sheet3!$H$2:$N$150,5,0),"")</f>
        <v/>
      </c>
      <c r="M6825" s="20" t="str">
        <f>IFERROR(INDEX(Sheet3!$Q$2:$Q$25,MATCH(H6825,Origin_List,0)),"")</f>
        <v/>
      </c>
      <c r="N6825" s="22"/>
      <c r="Q6825" s="17"/>
      <c r="R6825" s="17"/>
    </row>
    <row r="6826" spans="1:18">
      <c r="A6826" s="23"/>
      <c r="C6826" s="26"/>
      <c r="D6826" s="20" t="str">
        <f>IFERROR(VLOOKUP(H6826&amp;"|"&amp;I6826,Sheet3!$H$2:$N$150,5,0),"")</f>
        <v/>
      </c>
      <c r="M6826" s="20" t="str">
        <f>IFERROR(INDEX(Sheet3!$Q$2:$Q$25,MATCH(H6826,Origin_List,0)),"")</f>
        <v/>
      </c>
      <c r="N6826" s="22"/>
      <c r="Q6826" s="17"/>
      <c r="R6826" s="17"/>
    </row>
    <row r="6827" spans="1:18">
      <c r="A6827" s="23"/>
      <c r="C6827" s="26"/>
      <c r="D6827" s="20" t="str">
        <f>IFERROR(VLOOKUP(H6827&amp;"|"&amp;I6827,Sheet3!$H$2:$N$150,5,0),"")</f>
        <v/>
      </c>
      <c r="M6827" s="20" t="str">
        <f>IFERROR(INDEX(Sheet3!$Q$2:$Q$25,MATCH(H6827,Origin_List,0)),"")</f>
        <v/>
      </c>
      <c r="N6827" s="22"/>
      <c r="Q6827" s="17"/>
      <c r="R6827" s="17"/>
    </row>
    <row r="6828" spans="1:18">
      <c r="A6828" s="23"/>
      <c r="C6828" s="26"/>
      <c r="D6828" s="20" t="str">
        <f>IFERROR(VLOOKUP(H6828&amp;"|"&amp;I6828,Sheet3!$H$2:$N$150,5,0),"")</f>
        <v/>
      </c>
      <c r="M6828" s="20" t="str">
        <f>IFERROR(INDEX(Sheet3!$Q$2:$Q$25,MATCH(H6828,Origin_List,0)),"")</f>
        <v/>
      </c>
      <c r="N6828" s="22"/>
      <c r="Q6828" s="17"/>
      <c r="R6828" s="17"/>
    </row>
    <row r="6829" spans="1:18">
      <c r="A6829" s="23"/>
      <c r="C6829" s="26"/>
      <c r="D6829" s="20" t="str">
        <f>IFERROR(VLOOKUP(H6829&amp;"|"&amp;I6829,Sheet3!$H$2:$N$150,5,0),"")</f>
        <v/>
      </c>
      <c r="M6829" s="20" t="str">
        <f>IFERROR(INDEX(Sheet3!$Q$2:$Q$25,MATCH(H6829,Origin_List,0)),"")</f>
        <v/>
      </c>
      <c r="N6829" s="22"/>
      <c r="Q6829" s="17"/>
      <c r="R6829" s="17"/>
    </row>
    <row r="6830" spans="1:18">
      <c r="A6830" s="23"/>
      <c r="C6830" s="26"/>
      <c r="D6830" s="20" t="str">
        <f>IFERROR(VLOOKUP(H6830&amp;"|"&amp;I6830,Sheet3!$H$2:$N$150,5,0),"")</f>
        <v/>
      </c>
      <c r="M6830" s="20" t="str">
        <f>IFERROR(INDEX(Sheet3!$Q$2:$Q$25,MATCH(H6830,Origin_List,0)),"")</f>
        <v/>
      </c>
      <c r="N6830" s="22"/>
      <c r="Q6830" s="17"/>
      <c r="R6830" s="17"/>
    </row>
    <row r="6831" spans="1:18">
      <c r="A6831" s="23"/>
      <c r="C6831" s="26"/>
      <c r="D6831" s="20" t="str">
        <f>IFERROR(VLOOKUP(H6831&amp;"|"&amp;I6831,Sheet3!$H$2:$N$150,5,0),"")</f>
        <v/>
      </c>
      <c r="M6831" s="20" t="str">
        <f>IFERROR(INDEX(Sheet3!$Q$2:$Q$25,MATCH(H6831,Origin_List,0)),"")</f>
        <v/>
      </c>
      <c r="N6831" s="22"/>
      <c r="Q6831" s="17"/>
      <c r="R6831" s="17"/>
    </row>
    <row r="6832" spans="1:18">
      <c r="A6832" s="23"/>
      <c r="C6832" s="26"/>
      <c r="D6832" s="20" t="str">
        <f>IFERROR(VLOOKUP(H6832&amp;"|"&amp;I6832,Sheet3!$H$2:$N$150,5,0),"")</f>
        <v/>
      </c>
      <c r="M6832" s="20" t="str">
        <f>IFERROR(INDEX(Sheet3!$Q$2:$Q$25,MATCH(H6832,Origin_List,0)),"")</f>
        <v/>
      </c>
      <c r="N6832" s="22"/>
      <c r="Q6832" s="17"/>
      <c r="R6832" s="17"/>
    </row>
    <row r="6833" spans="1:18">
      <c r="A6833" s="23"/>
      <c r="C6833" s="26"/>
      <c r="D6833" s="20" t="str">
        <f>IFERROR(VLOOKUP(H6833&amp;"|"&amp;I6833,Sheet3!$H$2:$N$150,5,0),"")</f>
        <v/>
      </c>
      <c r="M6833" s="20" t="str">
        <f>IFERROR(INDEX(Sheet3!$Q$2:$Q$25,MATCH(H6833,Origin_List,0)),"")</f>
        <v/>
      </c>
      <c r="N6833" s="22"/>
      <c r="Q6833" s="17"/>
      <c r="R6833" s="17"/>
    </row>
    <row r="6834" spans="1:18">
      <c r="A6834" s="23"/>
      <c r="C6834" s="26"/>
      <c r="D6834" s="20" t="str">
        <f>IFERROR(VLOOKUP(H6834&amp;"|"&amp;I6834,Sheet3!$H$2:$N$150,5,0),"")</f>
        <v/>
      </c>
      <c r="M6834" s="20" t="str">
        <f>IFERROR(INDEX(Sheet3!$Q$2:$Q$25,MATCH(H6834,Origin_List,0)),"")</f>
        <v/>
      </c>
      <c r="N6834" s="22"/>
      <c r="Q6834" s="17"/>
      <c r="R6834" s="17"/>
    </row>
    <row r="6835" spans="1:18">
      <c r="A6835" s="23"/>
      <c r="C6835" s="26"/>
      <c r="D6835" s="20" t="str">
        <f>IFERROR(VLOOKUP(H6835&amp;"|"&amp;I6835,Sheet3!$H$2:$N$150,5,0),"")</f>
        <v/>
      </c>
      <c r="M6835" s="20" t="str">
        <f>IFERROR(INDEX(Sheet3!$Q$2:$Q$25,MATCH(H6835,Origin_List,0)),"")</f>
        <v/>
      </c>
      <c r="N6835" s="22"/>
      <c r="Q6835" s="17"/>
      <c r="R6835" s="17"/>
    </row>
    <row r="6836" spans="1:18">
      <c r="A6836" s="23"/>
      <c r="C6836" s="26"/>
      <c r="D6836" s="20" t="str">
        <f>IFERROR(VLOOKUP(H6836&amp;"|"&amp;I6836,Sheet3!$H$2:$N$150,5,0),"")</f>
        <v/>
      </c>
      <c r="M6836" s="20" t="str">
        <f>IFERROR(INDEX(Sheet3!$Q$2:$Q$25,MATCH(H6836,Origin_List,0)),"")</f>
        <v/>
      </c>
      <c r="N6836" s="22"/>
      <c r="Q6836" s="17"/>
      <c r="R6836" s="17"/>
    </row>
    <row r="6837" spans="1:18">
      <c r="A6837" s="23"/>
      <c r="C6837" s="26"/>
      <c r="D6837" s="20" t="str">
        <f>IFERROR(VLOOKUP(H6837&amp;"|"&amp;I6837,Sheet3!$H$2:$N$150,5,0),"")</f>
        <v/>
      </c>
      <c r="M6837" s="20" t="str">
        <f>IFERROR(INDEX(Sheet3!$Q$2:$Q$25,MATCH(H6837,Origin_List,0)),"")</f>
        <v/>
      </c>
      <c r="N6837" s="22"/>
      <c r="Q6837" s="17"/>
      <c r="R6837" s="17"/>
    </row>
    <row r="6838" spans="1:18">
      <c r="A6838" s="23"/>
      <c r="C6838" s="26"/>
      <c r="D6838" s="20" t="str">
        <f>IFERROR(VLOOKUP(H6838&amp;"|"&amp;I6838,Sheet3!$H$2:$N$150,5,0),"")</f>
        <v/>
      </c>
      <c r="M6838" s="20" t="str">
        <f>IFERROR(INDEX(Sheet3!$Q$2:$Q$25,MATCH(H6838,Origin_List,0)),"")</f>
        <v/>
      </c>
      <c r="N6838" s="22"/>
      <c r="Q6838" s="17"/>
      <c r="R6838" s="17"/>
    </row>
    <row r="6839" spans="1:18">
      <c r="A6839" s="23"/>
      <c r="C6839" s="26"/>
      <c r="D6839" s="20" t="str">
        <f>IFERROR(VLOOKUP(H6839&amp;"|"&amp;I6839,Sheet3!$H$2:$N$150,5,0),"")</f>
        <v/>
      </c>
      <c r="M6839" s="20" t="str">
        <f>IFERROR(INDEX(Sheet3!$Q$2:$Q$25,MATCH(H6839,Origin_List,0)),"")</f>
        <v/>
      </c>
      <c r="N6839" s="22"/>
      <c r="Q6839" s="17"/>
      <c r="R6839" s="17"/>
    </row>
    <row r="6840" spans="1:18">
      <c r="A6840" s="23"/>
      <c r="C6840" s="26"/>
      <c r="D6840" s="20" t="str">
        <f>IFERROR(VLOOKUP(H6840&amp;"|"&amp;I6840,Sheet3!$H$2:$N$150,5,0),"")</f>
        <v/>
      </c>
      <c r="M6840" s="20" t="str">
        <f>IFERROR(INDEX(Sheet3!$Q$2:$Q$25,MATCH(H6840,Origin_List,0)),"")</f>
        <v/>
      </c>
      <c r="N6840" s="22"/>
      <c r="Q6840" s="17"/>
      <c r="R6840" s="17"/>
    </row>
    <row r="6841" spans="1:18">
      <c r="A6841" s="23"/>
      <c r="C6841" s="26"/>
      <c r="D6841" s="20" t="str">
        <f>IFERROR(VLOOKUP(H6841&amp;"|"&amp;I6841,Sheet3!$H$2:$N$150,5,0),"")</f>
        <v/>
      </c>
      <c r="M6841" s="20" t="str">
        <f>IFERROR(INDEX(Sheet3!$Q$2:$Q$25,MATCH(H6841,Origin_List,0)),"")</f>
        <v/>
      </c>
      <c r="N6841" s="22"/>
      <c r="Q6841" s="17"/>
      <c r="R6841" s="17"/>
    </row>
    <row r="6842" spans="1:18">
      <c r="A6842" s="23"/>
      <c r="C6842" s="26"/>
      <c r="D6842" s="20" t="str">
        <f>IFERROR(VLOOKUP(H6842&amp;"|"&amp;I6842,Sheet3!$H$2:$N$150,5,0),"")</f>
        <v/>
      </c>
      <c r="M6842" s="20" t="str">
        <f>IFERROR(INDEX(Sheet3!$Q$2:$Q$25,MATCH(H6842,Origin_List,0)),"")</f>
        <v/>
      </c>
      <c r="N6842" s="22"/>
      <c r="Q6842" s="17"/>
      <c r="R6842" s="17"/>
    </row>
    <row r="6843" spans="1:18">
      <c r="A6843" s="23"/>
      <c r="C6843" s="26"/>
      <c r="D6843" s="20" t="str">
        <f>IFERROR(VLOOKUP(H6843&amp;"|"&amp;I6843,Sheet3!$H$2:$N$150,5,0),"")</f>
        <v/>
      </c>
      <c r="M6843" s="20" t="str">
        <f>IFERROR(INDEX(Sheet3!$Q$2:$Q$25,MATCH(H6843,Origin_List,0)),"")</f>
        <v/>
      </c>
      <c r="N6843" s="22"/>
      <c r="Q6843" s="17"/>
      <c r="R6843" s="17"/>
    </row>
    <row r="6844" spans="1:18">
      <c r="A6844" s="23"/>
      <c r="C6844" s="26"/>
      <c r="D6844" s="20" t="str">
        <f>IFERROR(VLOOKUP(H6844&amp;"|"&amp;I6844,Sheet3!$H$2:$N$150,5,0),"")</f>
        <v/>
      </c>
      <c r="M6844" s="20" t="str">
        <f>IFERROR(INDEX(Sheet3!$Q$2:$Q$25,MATCH(H6844,Origin_List,0)),"")</f>
        <v/>
      </c>
      <c r="N6844" s="22"/>
      <c r="Q6844" s="17"/>
      <c r="R6844" s="17"/>
    </row>
    <row r="6845" spans="1:18">
      <c r="A6845" s="23"/>
      <c r="C6845" s="26"/>
      <c r="D6845" s="20" t="str">
        <f>IFERROR(VLOOKUP(H6845&amp;"|"&amp;I6845,Sheet3!$H$2:$N$150,5,0),"")</f>
        <v/>
      </c>
      <c r="M6845" s="20" t="str">
        <f>IFERROR(INDEX(Sheet3!$Q$2:$Q$25,MATCH(H6845,Origin_List,0)),"")</f>
        <v/>
      </c>
      <c r="N6845" s="22"/>
      <c r="Q6845" s="17"/>
      <c r="R6845" s="17"/>
    </row>
    <row r="6846" spans="1:18">
      <c r="A6846" s="23"/>
      <c r="C6846" s="26"/>
      <c r="D6846" s="20" t="str">
        <f>IFERROR(VLOOKUP(H6846&amp;"|"&amp;I6846,Sheet3!$H$2:$N$150,5,0),"")</f>
        <v/>
      </c>
      <c r="M6846" s="20" t="str">
        <f>IFERROR(INDEX(Sheet3!$Q$2:$Q$25,MATCH(H6846,Origin_List,0)),"")</f>
        <v/>
      </c>
      <c r="N6846" s="22"/>
      <c r="Q6846" s="17"/>
      <c r="R6846" s="17"/>
    </row>
    <row r="6847" spans="1:18">
      <c r="A6847" s="23"/>
      <c r="C6847" s="26"/>
      <c r="D6847" s="20" t="str">
        <f>IFERROR(VLOOKUP(H6847&amp;"|"&amp;I6847,Sheet3!$H$2:$N$150,5,0),"")</f>
        <v/>
      </c>
      <c r="M6847" s="20" t="str">
        <f>IFERROR(INDEX(Sheet3!$Q$2:$Q$25,MATCH(H6847,Origin_List,0)),"")</f>
        <v/>
      </c>
      <c r="N6847" s="22"/>
      <c r="Q6847" s="17"/>
      <c r="R6847" s="17"/>
    </row>
    <row r="6848" spans="1:18">
      <c r="A6848" s="23"/>
      <c r="C6848" s="26"/>
      <c r="D6848" s="20" t="str">
        <f>IFERROR(VLOOKUP(H6848&amp;"|"&amp;I6848,Sheet3!$H$2:$N$150,5,0),"")</f>
        <v/>
      </c>
      <c r="M6848" s="20" t="str">
        <f>IFERROR(INDEX(Sheet3!$Q$2:$Q$25,MATCH(H6848,Origin_List,0)),"")</f>
        <v/>
      </c>
      <c r="N6848" s="22"/>
      <c r="Q6848" s="17"/>
      <c r="R6848" s="17"/>
    </row>
    <row r="6849" spans="1:18">
      <c r="A6849" s="23"/>
      <c r="C6849" s="26"/>
      <c r="D6849" s="20" t="str">
        <f>IFERROR(VLOOKUP(H6849&amp;"|"&amp;I6849,Sheet3!$H$2:$N$150,5,0),"")</f>
        <v/>
      </c>
      <c r="M6849" s="20" t="str">
        <f>IFERROR(INDEX(Sheet3!$Q$2:$Q$25,MATCH(H6849,Origin_List,0)),"")</f>
        <v/>
      </c>
      <c r="N6849" s="22"/>
      <c r="Q6849" s="17"/>
      <c r="R6849" s="17"/>
    </row>
    <row r="6850" spans="1:18">
      <c r="A6850" s="23"/>
      <c r="C6850" s="26"/>
      <c r="D6850" s="20" t="str">
        <f>IFERROR(VLOOKUP(H6850&amp;"|"&amp;I6850,Sheet3!$H$2:$N$150,5,0),"")</f>
        <v/>
      </c>
      <c r="M6850" s="20" t="str">
        <f>IFERROR(INDEX(Sheet3!$Q$2:$Q$25,MATCH(H6850,Origin_List,0)),"")</f>
        <v/>
      </c>
      <c r="N6850" s="22"/>
      <c r="Q6850" s="17"/>
      <c r="R6850" s="17"/>
    </row>
    <row r="6851" spans="1:18">
      <c r="A6851" s="23"/>
      <c r="C6851" s="26"/>
      <c r="D6851" s="20" t="str">
        <f>IFERROR(VLOOKUP(H6851&amp;"|"&amp;I6851,Sheet3!$H$2:$N$150,5,0),"")</f>
        <v/>
      </c>
      <c r="M6851" s="20" t="str">
        <f>IFERROR(INDEX(Sheet3!$Q$2:$Q$25,MATCH(H6851,Origin_List,0)),"")</f>
        <v/>
      </c>
      <c r="N6851" s="22"/>
      <c r="Q6851" s="17"/>
      <c r="R6851" s="17"/>
    </row>
    <row r="6852" spans="1:18">
      <c r="A6852" s="23"/>
      <c r="C6852" s="26"/>
      <c r="D6852" s="20" t="str">
        <f>IFERROR(VLOOKUP(H6852&amp;"|"&amp;I6852,Sheet3!$H$2:$N$150,5,0),"")</f>
        <v/>
      </c>
      <c r="M6852" s="20" t="str">
        <f>IFERROR(INDEX(Sheet3!$Q$2:$Q$25,MATCH(H6852,Origin_List,0)),"")</f>
        <v/>
      </c>
      <c r="N6852" s="22"/>
      <c r="Q6852" s="17"/>
      <c r="R6852" s="17"/>
    </row>
    <row r="6853" spans="1:18">
      <c r="A6853" s="23"/>
      <c r="C6853" s="26"/>
      <c r="D6853" s="20" t="str">
        <f>IFERROR(VLOOKUP(H6853&amp;"|"&amp;I6853,Sheet3!$H$2:$N$150,5,0),"")</f>
        <v/>
      </c>
      <c r="M6853" s="20" t="str">
        <f>IFERROR(INDEX(Sheet3!$Q$2:$Q$25,MATCH(H6853,Origin_List,0)),"")</f>
        <v/>
      </c>
      <c r="N6853" s="22"/>
      <c r="Q6853" s="17"/>
      <c r="R6853" s="17"/>
    </row>
    <row r="6854" spans="1:18">
      <c r="A6854" s="23"/>
      <c r="C6854" s="26"/>
      <c r="D6854" s="20" t="str">
        <f>IFERROR(VLOOKUP(H6854&amp;"|"&amp;I6854,Sheet3!$H$2:$N$150,5,0),"")</f>
        <v/>
      </c>
      <c r="M6854" s="20" t="str">
        <f>IFERROR(INDEX(Sheet3!$Q$2:$Q$25,MATCH(H6854,Origin_List,0)),"")</f>
        <v/>
      </c>
      <c r="N6854" s="22"/>
      <c r="Q6854" s="17"/>
      <c r="R6854" s="17"/>
    </row>
    <row r="6855" spans="1:18">
      <c r="A6855" s="23"/>
      <c r="C6855" s="26"/>
      <c r="D6855" s="20" t="str">
        <f>IFERROR(VLOOKUP(H6855&amp;"|"&amp;I6855,Sheet3!$H$2:$N$150,5,0),"")</f>
        <v/>
      </c>
      <c r="M6855" s="20" t="str">
        <f>IFERROR(INDEX(Sheet3!$Q$2:$Q$25,MATCH(H6855,Origin_List,0)),"")</f>
        <v/>
      </c>
      <c r="N6855" s="22"/>
      <c r="Q6855" s="17"/>
      <c r="R6855" s="17"/>
    </row>
    <row r="6856" spans="1:18">
      <c r="A6856" s="23"/>
      <c r="C6856" s="26"/>
      <c r="D6856" s="20" t="str">
        <f>IFERROR(VLOOKUP(H6856&amp;"|"&amp;I6856,Sheet3!$H$2:$N$150,5,0),"")</f>
        <v/>
      </c>
      <c r="M6856" s="20" t="str">
        <f>IFERROR(INDEX(Sheet3!$Q$2:$Q$25,MATCH(H6856,Origin_List,0)),"")</f>
        <v/>
      </c>
      <c r="N6856" s="22"/>
      <c r="Q6856" s="17"/>
      <c r="R6856" s="17"/>
    </row>
    <row r="6857" spans="1:18">
      <c r="A6857" s="23"/>
      <c r="C6857" s="26"/>
      <c r="D6857" s="20" t="str">
        <f>IFERROR(VLOOKUP(H6857&amp;"|"&amp;I6857,Sheet3!$H$2:$N$150,5,0),"")</f>
        <v/>
      </c>
      <c r="M6857" s="20" t="str">
        <f>IFERROR(INDEX(Sheet3!$Q$2:$Q$25,MATCH(H6857,Origin_List,0)),"")</f>
        <v/>
      </c>
      <c r="N6857" s="22"/>
      <c r="Q6857" s="17"/>
      <c r="R6857" s="17"/>
    </row>
    <row r="6858" spans="1:18">
      <c r="A6858" s="23"/>
      <c r="C6858" s="26"/>
      <c r="D6858" s="20" t="str">
        <f>IFERROR(VLOOKUP(H6858&amp;"|"&amp;I6858,Sheet3!$H$2:$N$150,5,0),"")</f>
        <v/>
      </c>
      <c r="M6858" s="20" t="str">
        <f>IFERROR(INDEX(Sheet3!$Q$2:$Q$25,MATCH(H6858,Origin_List,0)),"")</f>
        <v/>
      </c>
      <c r="N6858" s="22"/>
      <c r="Q6858" s="17"/>
      <c r="R6858" s="17"/>
    </row>
    <row r="6859" spans="1:18">
      <c r="A6859" s="23"/>
      <c r="C6859" s="26"/>
      <c r="D6859" s="20" t="str">
        <f>IFERROR(VLOOKUP(H6859&amp;"|"&amp;I6859,Sheet3!$H$2:$N$150,5,0),"")</f>
        <v/>
      </c>
      <c r="M6859" s="20" t="str">
        <f>IFERROR(INDEX(Sheet3!$Q$2:$Q$25,MATCH(H6859,Origin_List,0)),"")</f>
        <v/>
      </c>
      <c r="N6859" s="22"/>
      <c r="Q6859" s="17"/>
      <c r="R6859" s="17"/>
    </row>
    <row r="6860" spans="1:18">
      <c r="A6860" s="23"/>
      <c r="C6860" s="26"/>
      <c r="D6860" s="20" t="str">
        <f>IFERROR(VLOOKUP(H6860&amp;"|"&amp;I6860,Sheet3!$H$2:$N$150,5,0),"")</f>
        <v/>
      </c>
      <c r="M6860" s="20" t="str">
        <f>IFERROR(INDEX(Sheet3!$Q$2:$Q$25,MATCH(H6860,Origin_List,0)),"")</f>
        <v/>
      </c>
      <c r="N6860" s="22"/>
      <c r="Q6860" s="17"/>
      <c r="R6860" s="17"/>
    </row>
    <row r="6861" spans="1:18">
      <c r="A6861" s="23"/>
      <c r="C6861" s="26"/>
      <c r="D6861" s="20" t="str">
        <f>IFERROR(VLOOKUP(H6861&amp;"|"&amp;I6861,Sheet3!$H$2:$N$150,5,0),"")</f>
        <v/>
      </c>
      <c r="M6861" s="20" t="str">
        <f>IFERROR(INDEX(Sheet3!$Q$2:$Q$25,MATCH(H6861,Origin_List,0)),"")</f>
        <v/>
      </c>
      <c r="N6861" s="22"/>
      <c r="Q6861" s="17"/>
      <c r="R6861" s="17"/>
    </row>
    <row r="6862" spans="1:18">
      <c r="A6862" s="23"/>
      <c r="C6862" s="26"/>
      <c r="D6862" s="20" t="str">
        <f>IFERROR(VLOOKUP(H6862&amp;"|"&amp;I6862,Sheet3!$H$2:$N$150,5,0),"")</f>
        <v/>
      </c>
      <c r="M6862" s="20" t="str">
        <f>IFERROR(INDEX(Sheet3!$Q$2:$Q$25,MATCH(H6862,Origin_List,0)),"")</f>
        <v/>
      </c>
      <c r="N6862" s="22"/>
      <c r="Q6862" s="17"/>
      <c r="R6862" s="17"/>
    </row>
    <row r="6863" spans="1:18">
      <c r="A6863" s="23"/>
      <c r="C6863" s="26"/>
      <c r="D6863" s="20" t="str">
        <f>IFERROR(VLOOKUP(H6863&amp;"|"&amp;I6863,Sheet3!$H$2:$N$150,5,0),"")</f>
        <v/>
      </c>
      <c r="M6863" s="20" t="str">
        <f>IFERROR(INDEX(Sheet3!$Q$2:$Q$25,MATCH(H6863,Origin_List,0)),"")</f>
        <v/>
      </c>
      <c r="N6863" s="22"/>
      <c r="Q6863" s="17"/>
      <c r="R6863" s="17"/>
    </row>
    <row r="6864" spans="1:18">
      <c r="A6864" s="23"/>
      <c r="C6864" s="26"/>
      <c r="D6864" s="20" t="str">
        <f>IFERROR(VLOOKUP(H6864&amp;"|"&amp;I6864,Sheet3!$H$2:$N$150,5,0),"")</f>
        <v/>
      </c>
      <c r="M6864" s="20" t="str">
        <f>IFERROR(INDEX(Sheet3!$Q$2:$Q$25,MATCH(H6864,Origin_List,0)),"")</f>
        <v/>
      </c>
      <c r="N6864" s="22"/>
      <c r="Q6864" s="17"/>
      <c r="R6864" s="17"/>
    </row>
    <row r="6865" spans="1:18">
      <c r="A6865" s="23"/>
      <c r="C6865" s="26"/>
      <c r="D6865" s="20" t="str">
        <f>IFERROR(VLOOKUP(H6865&amp;"|"&amp;I6865,Sheet3!$H$2:$N$150,5,0),"")</f>
        <v/>
      </c>
      <c r="M6865" s="20" t="str">
        <f>IFERROR(INDEX(Sheet3!$Q$2:$Q$25,MATCH(H6865,Origin_List,0)),"")</f>
        <v/>
      </c>
      <c r="N6865" s="22"/>
      <c r="Q6865" s="17"/>
      <c r="R6865" s="17"/>
    </row>
    <row r="6866" spans="1:18">
      <c r="A6866" s="23"/>
      <c r="C6866" s="26"/>
      <c r="D6866" s="20" t="str">
        <f>IFERROR(VLOOKUP(H6866&amp;"|"&amp;I6866,Sheet3!$H$2:$N$150,5,0),"")</f>
        <v/>
      </c>
      <c r="M6866" s="20" t="str">
        <f>IFERROR(INDEX(Sheet3!$Q$2:$Q$25,MATCH(H6866,Origin_List,0)),"")</f>
        <v/>
      </c>
      <c r="N6866" s="22"/>
      <c r="Q6866" s="17"/>
      <c r="R6866" s="17"/>
    </row>
    <row r="6867" spans="1:18">
      <c r="A6867" s="23"/>
      <c r="C6867" s="26"/>
      <c r="D6867" s="20" t="str">
        <f>IFERROR(VLOOKUP(H6867&amp;"|"&amp;I6867,Sheet3!$H$2:$N$150,5,0),"")</f>
        <v/>
      </c>
      <c r="M6867" s="20" t="str">
        <f>IFERROR(INDEX(Sheet3!$Q$2:$Q$25,MATCH(H6867,Origin_List,0)),"")</f>
        <v/>
      </c>
      <c r="N6867" s="22"/>
      <c r="Q6867" s="17"/>
      <c r="R6867" s="17"/>
    </row>
    <row r="6868" spans="1:18">
      <c r="A6868" s="23"/>
      <c r="C6868" s="26"/>
      <c r="D6868" s="20" t="str">
        <f>IFERROR(VLOOKUP(H6868&amp;"|"&amp;I6868,Sheet3!$H$2:$N$150,5,0),"")</f>
        <v/>
      </c>
      <c r="M6868" s="20" t="str">
        <f>IFERROR(INDEX(Sheet3!$Q$2:$Q$25,MATCH(H6868,Origin_List,0)),"")</f>
        <v/>
      </c>
      <c r="N6868" s="22"/>
      <c r="Q6868" s="17"/>
      <c r="R6868" s="17"/>
    </row>
    <row r="6869" spans="1:18">
      <c r="A6869" s="23"/>
      <c r="C6869" s="26"/>
      <c r="D6869" s="20" t="str">
        <f>IFERROR(VLOOKUP(H6869&amp;"|"&amp;I6869,Sheet3!$H$2:$N$150,5,0),"")</f>
        <v/>
      </c>
      <c r="M6869" s="20" t="str">
        <f>IFERROR(INDEX(Sheet3!$Q$2:$Q$25,MATCH(H6869,Origin_List,0)),"")</f>
        <v/>
      </c>
      <c r="N6869" s="22"/>
      <c r="Q6869" s="17"/>
      <c r="R6869" s="17"/>
    </row>
    <row r="6870" spans="1:18">
      <c r="A6870" s="23"/>
      <c r="C6870" s="26"/>
      <c r="D6870" s="20" t="str">
        <f>IFERROR(VLOOKUP(H6870&amp;"|"&amp;I6870,Sheet3!$H$2:$N$150,5,0),"")</f>
        <v/>
      </c>
      <c r="M6870" s="20" t="str">
        <f>IFERROR(INDEX(Sheet3!$Q$2:$Q$25,MATCH(H6870,Origin_List,0)),"")</f>
        <v/>
      </c>
      <c r="N6870" s="22"/>
      <c r="Q6870" s="17"/>
      <c r="R6870" s="17"/>
    </row>
    <row r="6871" spans="1:18">
      <c r="A6871" s="23"/>
      <c r="C6871" s="26"/>
      <c r="D6871" s="20" t="str">
        <f>IFERROR(VLOOKUP(H6871&amp;"|"&amp;I6871,Sheet3!$H$2:$N$150,5,0),"")</f>
        <v/>
      </c>
      <c r="M6871" s="20" t="str">
        <f>IFERROR(INDEX(Sheet3!$Q$2:$Q$25,MATCH(H6871,Origin_List,0)),"")</f>
        <v/>
      </c>
      <c r="N6871" s="22"/>
      <c r="Q6871" s="17"/>
      <c r="R6871" s="17"/>
    </row>
    <row r="6872" spans="1:18">
      <c r="A6872" s="23"/>
      <c r="C6872" s="26"/>
      <c r="D6872" s="20" t="str">
        <f>IFERROR(VLOOKUP(H6872&amp;"|"&amp;I6872,Sheet3!$H$2:$N$150,5,0),"")</f>
        <v/>
      </c>
      <c r="M6872" s="20" t="str">
        <f>IFERROR(INDEX(Sheet3!$Q$2:$Q$25,MATCH(H6872,Origin_List,0)),"")</f>
        <v/>
      </c>
      <c r="N6872" s="22"/>
      <c r="Q6872" s="17"/>
      <c r="R6872" s="17"/>
    </row>
    <row r="6873" spans="1:18">
      <c r="A6873" s="23"/>
      <c r="C6873" s="26"/>
      <c r="D6873" s="20" t="str">
        <f>IFERROR(VLOOKUP(H6873&amp;"|"&amp;I6873,Sheet3!$H$2:$N$150,5,0),"")</f>
        <v/>
      </c>
      <c r="M6873" s="20" t="str">
        <f>IFERROR(INDEX(Sheet3!$Q$2:$Q$25,MATCH(H6873,Origin_List,0)),"")</f>
        <v/>
      </c>
      <c r="N6873" s="22"/>
      <c r="Q6873" s="17"/>
      <c r="R6873" s="17"/>
    </row>
    <row r="6874" spans="1:18">
      <c r="A6874" s="23"/>
      <c r="C6874" s="26"/>
      <c r="D6874" s="20" t="str">
        <f>IFERROR(VLOOKUP(H6874&amp;"|"&amp;I6874,Sheet3!$H$2:$N$150,5,0),"")</f>
        <v/>
      </c>
      <c r="M6874" s="20" t="str">
        <f>IFERROR(INDEX(Sheet3!$Q$2:$Q$25,MATCH(H6874,Origin_List,0)),"")</f>
        <v/>
      </c>
      <c r="N6874" s="22"/>
      <c r="Q6874" s="17"/>
      <c r="R6874" s="17"/>
    </row>
    <row r="6875" spans="1:18">
      <c r="A6875" s="23"/>
      <c r="C6875" s="26"/>
      <c r="D6875" s="20" t="str">
        <f>IFERROR(VLOOKUP(H6875&amp;"|"&amp;I6875,Sheet3!$H$2:$N$150,5,0),"")</f>
        <v/>
      </c>
      <c r="M6875" s="20" t="str">
        <f>IFERROR(INDEX(Sheet3!$Q$2:$Q$25,MATCH(H6875,Origin_List,0)),"")</f>
        <v/>
      </c>
      <c r="N6875" s="22"/>
      <c r="Q6875" s="17"/>
      <c r="R6875" s="17"/>
    </row>
    <row r="6876" spans="1:18">
      <c r="A6876" s="23"/>
      <c r="C6876" s="26"/>
      <c r="D6876" s="20" t="str">
        <f>IFERROR(VLOOKUP(H6876&amp;"|"&amp;I6876,Sheet3!$H$2:$N$150,5,0),"")</f>
        <v/>
      </c>
      <c r="M6876" s="20" t="str">
        <f>IFERROR(INDEX(Sheet3!$Q$2:$Q$25,MATCH(H6876,Origin_List,0)),"")</f>
        <v/>
      </c>
      <c r="N6876" s="22"/>
      <c r="Q6876" s="17"/>
      <c r="R6876" s="17"/>
    </row>
    <row r="6877" spans="1:18">
      <c r="A6877" s="23"/>
      <c r="C6877" s="26"/>
      <c r="D6877" s="20" t="str">
        <f>IFERROR(VLOOKUP(H6877&amp;"|"&amp;I6877,Sheet3!$H$2:$N$150,5,0),"")</f>
        <v/>
      </c>
      <c r="M6877" s="20" t="str">
        <f>IFERROR(INDEX(Sheet3!$Q$2:$Q$25,MATCH(H6877,Origin_List,0)),"")</f>
        <v/>
      </c>
      <c r="N6877" s="22"/>
      <c r="Q6877" s="17"/>
      <c r="R6877" s="17"/>
    </row>
    <row r="6878" spans="1:18">
      <c r="A6878" s="23"/>
      <c r="C6878" s="26"/>
      <c r="D6878" s="20" t="str">
        <f>IFERROR(VLOOKUP(H6878&amp;"|"&amp;I6878,Sheet3!$H$2:$N$150,5,0),"")</f>
        <v/>
      </c>
      <c r="M6878" s="20" t="str">
        <f>IFERROR(INDEX(Sheet3!$Q$2:$Q$25,MATCH(H6878,Origin_List,0)),"")</f>
        <v/>
      </c>
      <c r="N6878" s="22"/>
      <c r="Q6878" s="17"/>
      <c r="R6878" s="17"/>
    </row>
    <row r="6879" spans="1:18">
      <c r="A6879" s="23"/>
      <c r="C6879" s="26"/>
      <c r="D6879" s="20" t="str">
        <f>IFERROR(VLOOKUP(H6879&amp;"|"&amp;I6879,Sheet3!$H$2:$N$150,5,0),"")</f>
        <v/>
      </c>
      <c r="M6879" s="20" t="str">
        <f>IFERROR(INDEX(Sheet3!$Q$2:$Q$25,MATCH(H6879,Origin_List,0)),"")</f>
        <v/>
      </c>
      <c r="N6879" s="22"/>
      <c r="Q6879" s="17"/>
      <c r="R6879" s="17"/>
    </row>
    <row r="6880" spans="1:18">
      <c r="A6880" s="23"/>
      <c r="C6880" s="26"/>
      <c r="D6880" s="20" t="str">
        <f>IFERROR(VLOOKUP(H6880&amp;"|"&amp;I6880,Sheet3!$H$2:$N$150,5,0),"")</f>
        <v/>
      </c>
      <c r="M6880" s="20" t="str">
        <f>IFERROR(INDEX(Sheet3!$Q$2:$Q$25,MATCH(H6880,Origin_List,0)),"")</f>
        <v/>
      </c>
      <c r="N6880" s="22"/>
      <c r="Q6880" s="17"/>
      <c r="R6880" s="17"/>
    </row>
    <row r="6881" spans="1:18">
      <c r="A6881" s="23"/>
      <c r="C6881" s="26"/>
      <c r="D6881" s="20" t="str">
        <f>IFERROR(VLOOKUP(H6881&amp;"|"&amp;I6881,Sheet3!$H$2:$N$150,5,0),"")</f>
        <v/>
      </c>
      <c r="M6881" s="20" t="str">
        <f>IFERROR(INDEX(Sheet3!$Q$2:$Q$25,MATCH(H6881,Origin_List,0)),"")</f>
        <v/>
      </c>
      <c r="N6881" s="22"/>
      <c r="Q6881" s="17"/>
      <c r="R6881" s="17"/>
    </row>
    <row r="6882" spans="1:18">
      <c r="A6882" s="23"/>
      <c r="C6882" s="26"/>
      <c r="D6882" s="20" t="str">
        <f>IFERROR(VLOOKUP(H6882&amp;"|"&amp;I6882,Sheet3!$H$2:$N$150,5,0),"")</f>
        <v/>
      </c>
      <c r="M6882" s="20" t="str">
        <f>IFERROR(INDEX(Sheet3!$Q$2:$Q$25,MATCH(H6882,Origin_List,0)),"")</f>
        <v/>
      </c>
      <c r="N6882" s="22"/>
      <c r="Q6882" s="17"/>
      <c r="R6882" s="17"/>
    </row>
    <row r="6883" spans="1:18">
      <c r="A6883" s="23"/>
      <c r="C6883" s="26"/>
      <c r="D6883" s="20" t="str">
        <f>IFERROR(VLOOKUP(H6883&amp;"|"&amp;I6883,Sheet3!$H$2:$N$150,5,0),"")</f>
        <v/>
      </c>
      <c r="M6883" s="20" t="str">
        <f>IFERROR(INDEX(Sheet3!$Q$2:$Q$25,MATCH(H6883,Origin_List,0)),"")</f>
        <v/>
      </c>
      <c r="N6883" s="22"/>
      <c r="Q6883" s="17"/>
      <c r="R6883" s="17"/>
    </row>
    <row r="6884" spans="1:18">
      <c r="A6884" s="23"/>
      <c r="C6884" s="26"/>
      <c r="D6884" s="20" t="str">
        <f>IFERROR(VLOOKUP(H6884&amp;"|"&amp;I6884,Sheet3!$H$2:$N$150,5,0),"")</f>
        <v/>
      </c>
      <c r="M6884" s="20" t="str">
        <f>IFERROR(INDEX(Sheet3!$Q$2:$Q$25,MATCH(H6884,Origin_List,0)),"")</f>
        <v/>
      </c>
      <c r="N6884" s="22"/>
      <c r="Q6884" s="17"/>
      <c r="R6884" s="17"/>
    </row>
    <row r="6885" spans="1:18">
      <c r="A6885" s="23"/>
      <c r="C6885" s="26"/>
      <c r="D6885" s="20" t="str">
        <f>IFERROR(VLOOKUP(H6885&amp;"|"&amp;I6885,Sheet3!$H$2:$N$150,5,0),"")</f>
        <v/>
      </c>
      <c r="M6885" s="20" t="str">
        <f>IFERROR(INDEX(Sheet3!$Q$2:$Q$25,MATCH(H6885,Origin_List,0)),"")</f>
        <v/>
      </c>
      <c r="N6885" s="22"/>
      <c r="Q6885" s="17"/>
      <c r="R6885" s="17"/>
    </row>
    <row r="6886" spans="1:18">
      <c r="A6886" s="23"/>
      <c r="C6886" s="26"/>
      <c r="D6886" s="20" t="str">
        <f>IFERROR(VLOOKUP(H6886&amp;"|"&amp;I6886,Sheet3!$H$2:$N$150,5,0),"")</f>
        <v/>
      </c>
      <c r="M6886" s="20" t="str">
        <f>IFERROR(INDEX(Sheet3!$Q$2:$Q$25,MATCH(H6886,Origin_List,0)),"")</f>
        <v/>
      </c>
      <c r="N6886" s="22"/>
      <c r="Q6886" s="17"/>
      <c r="R6886" s="17"/>
    </row>
    <row r="6887" spans="1:18">
      <c r="A6887" s="23"/>
      <c r="C6887" s="26"/>
      <c r="D6887" s="20" t="str">
        <f>IFERROR(VLOOKUP(H6887&amp;"|"&amp;I6887,Sheet3!$H$2:$N$150,5,0),"")</f>
        <v/>
      </c>
      <c r="M6887" s="20" t="str">
        <f>IFERROR(INDEX(Sheet3!$Q$2:$Q$25,MATCH(H6887,Origin_List,0)),"")</f>
        <v/>
      </c>
      <c r="N6887" s="22"/>
      <c r="Q6887" s="17"/>
      <c r="R6887" s="17"/>
    </row>
    <row r="6888" spans="1:18">
      <c r="A6888" s="23"/>
      <c r="C6888" s="26"/>
      <c r="D6888" s="20" t="str">
        <f>IFERROR(VLOOKUP(H6888&amp;"|"&amp;I6888,Sheet3!$H$2:$N$150,5,0),"")</f>
        <v/>
      </c>
      <c r="M6888" s="20" t="str">
        <f>IFERROR(INDEX(Sheet3!$Q$2:$Q$25,MATCH(H6888,Origin_List,0)),"")</f>
        <v/>
      </c>
      <c r="N6888" s="22"/>
      <c r="Q6888" s="17"/>
      <c r="R6888" s="17"/>
    </row>
    <row r="6889" spans="1:18">
      <c r="A6889" s="23"/>
      <c r="C6889" s="26"/>
      <c r="D6889" s="20" t="str">
        <f>IFERROR(VLOOKUP(H6889&amp;"|"&amp;I6889,Sheet3!$H$2:$N$150,5,0),"")</f>
        <v/>
      </c>
      <c r="M6889" s="20" t="str">
        <f>IFERROR(INDEX(Sheet3!$Q$2:$Q$25,MATCH(H6889,Origin_List,0)),"")</f>
        <v/>
      </c>
      <c r="N6889" s="22"/>
      <c r="Q6889" s="17"/>
      <c r="R6889" s="17"/>
    </row>
    <row r="6890" spans="1:18">
      <c r="A6890" s="23"/>
      <c r="C6890" s="26"/>
      <c r="D6890" s="20" t="str">
        <f>IFERROR(VLOOKUP(H6890&amp;"|"&amp;I6890,Sheet3!$H$2:$N$150,5,0),"")</f>
        <v/>
      </c>
      <c r="M6890" s="20" t="str">
        <f>IFERROR(INDEX(Sheet3!$Q$2:$Q$25,MATCH(H6890,Origin_List,0)),"")</f>
        <v/>
      </c>
      <c r="N6890" s="22"/>
      <c r="Q6890" s="17"/>
      <c r="R6890" s="17"/>
    </row>
    <row r="6891" spans="1:18">
      <c r="A6891" s="23"/>
      <c r="C6891" s="26"/>
      <c r="D6891" s="20" t="str">
        <f>IFERROR(VLOOKUP(H6891&amp;"|"&amp;I6891,Sheet3!$H$2:$N$150,5,0),"")</f>
        <v/>
      </c>
      <c r="M6891" s="20" t="str">
        <f>IFERROR(INDEX(Sheet3!$Q$2:$Q$25,MATCH(H6891,Origin_List,0)),"")</f>
        <v/>
      </c>
      <c r="N6891" s="22"/>
      <c r="Q6891" s="17"/>
      <c r="R6891" s="17"/>
    </row>
    <row r="6892" spans="1:18">
      <c r="A6892" s="23"/>
      <c r="C6892" s="26"/>
      <c r="D6892" s="20" t="str">
        <f>IFERROR(VLOOKUP(H6892&amp;"|"&amp;I6892,Sheet3!$H$2:$N$150,5,0),"")</f>
        <v/>
      </c>
      <c r="M6892" s="20" t="str">
        <f>IFERROR(INDEX(Sheet3!$Q$2:$Q$25,MATCH(H6892,Origin_List,0)),"")</f>
        <v/>
      </c>
      <c r="N6892" s="22"/>
      <c r="Q6892" s="17"/>
      <c r="R6892" s="17"/>
    </row>
    <row r="6893" spans="1:18">
      <c r="A6893" s="23"/>
      <c r="C6893" s="26"/>
      <c r="D6893" s="20" t="str">
        <f>IFERROR(VLOOKUP(H6893&amp;"|"&amp;I6893,Sheet3!$H$2:$N$150,5,0),"")</f>
        <v/>
      </c>
      <c r="M6893" s="20" t="str">
        <f>IFERROR(INDEX(Sheet3!$Q$2:$Q$25,MATCH(H6893,Origin_List,0)),"")</f>
        <v/>
      </c>
      <c r="N6893" s="22"/>
      <c r="Q6893" s="17"/>
      <c r="R6893" s="17"/>
    </row>
    <row r="6894" spans="1:18">
      <c r="A6894" s="23"/>
      <c r="C6894" s="26"/>
      <c r="D6894" s="20" t="str">
        <f>IFERROR(VLOOKUP(H6894&amp;"|"&amp;I6894,Sheet3!$H$2:$N$150,5,0),"")</f>
        <v/>
      </c>
      <c r="M6894" s="20" t="str">
        <f>IFERROR(INDEX(Sheet3!$Q$2:$Q$25,MATCH(H6894,Origin_List,0)),"")</f>
        <v/>
      </c>
      <c r="N6894" s="22"/>
      <c r="Q6894" s="17"/>
      <c r="R6894" s="17"/>
    </row>
    <row r="6895" spans="1:18">
      <c r="A6895" s="23"/>
      <c r="C6895" s="26"/>
      <c r="D6895" s="20" t="str">
        <f>IFERROR(VLOOKUP(H6895&amp;"|"&amp;I6895,Sheet3!$H$2:$N$150,5,0),"")</f>
        <v/>
      </c>
      <c r="M6895" s="20" t="str">
        <f>IFERROR(INDEX(Sheet3!$Q$2:$Q$25,MATCH(H6895,Origin_List,0)),"")</f>
        <v/>
      </c>
      <c r="N6895" s="22"/>
      <c r="Q6895" s="17"/>
      <c r="R6895" s="17"/>
    </row>
    <row r="6896" spans="1:18">
      <c r="A6896" s="23"/>
      <c r="C6896" s="26"/>
      <c r="D6896" s="20" t="str">
        <f>IFERROR(VLOOKUP(H6896&amp;"|"&amp;I6896,Sheet3!$H$2:$N$150,5,0),"")</f>
        <v/>
      </c>
      <c r="M6896" s="20" t="str">
        <f>IFERROR(INDEX(Sheet3!$Q$2:$Q$25,MATCH(H6896,Origin_List,0)),"")</f>
        <v/>
      </c>
      <c r="N6896" s="22"/>
      <c r="Q6896" s="17"/>
      <c r="R6896" s="17"/>
    </row>
    <row r="6897" spans="1:18">
      <c r="A6897" s="23"/>
      <c r="C6897" s="26"/>
      <c r="D6897" s="20" t="str">
        <f>IFERROR(VLOOKUP(H6897&amp;"|"&amp;I6897,Sheet3!$H$2:$N$150,5,0),"")</f>
        <v/>
      </c>
      <c r="M6897" s="20" t="str">
        <f>IFERROR(INDEX(Sheet3!$Q$2:$Q$25,MATCH(H6897,Origin_List,0)),"")</f>
        <v/>
      </c>
      <c r="N6897" s="22"/>
      <c r="Q6897" s="17"/>
      <c r="R6897" s="17"/>
    </row>
    <row r="6898" spans="1:18">
      <c r="A6898" s="23"/>
      <c r="C6898" s="26"/>
      <c r="D6898" s="20" t="str">
        <f>IFERROR(VLOOKUP(H6898&amp;"|"&amp;I6898,Sheet3!$H$2:$N$150,5,0),"")</f>
        <v/>
      </c>
      <c r="M6898" s="20" t="str">
        <f>IFERROR(INDEX(Sheet3!$Q$2:$Q$25,MATCH(H6898,Origin_List,0)),"")</f>
        <v/>
      </c>
      <c r="N6898" s="22"/>
      <c r="Q6898" s="17"/>
      <c r="R6898" s="17"/>
    </row>
    <row r="6899" spans="1:18">
      <c r="A6899" s="23"/>
      <c r="C6899" s="26"/>
      <c r="D6899" s="20" t="str">
        <f>IFERROR(VLOOKUP(H6899&amp;"|"&amp;I6899,Sheet3!$H$2:$N$150,5,0),"")</f>
        <v/>
      </c>
      <c r="M6899" s="20" t="str">
        <f>IFERROR(INDEX(Sheet3!$Q$2:$Q$25,MATCH(H6899,Origin_List,0)),"")</f>
        <v/>
      </c>
      <c r="N6899" s="22"/>
      <c r="Q6899" s="17"/>
      <c r="R6899" s="17"/>
    </row>
    <row r="6900" spans="1:18">
      <c r="A6900" s="23"/>
      <c r="C6900" s="26"/>
      <c r="D6900" s="20" t="str">
        <f>IFERROR(VLOOKUP(H6900&amp;"|"&amp;I6900,Sheet3!$H$2:$N$150,5,0),"")</f>
        <v/>
      </c>
      <c r="M6900" s="20" t="str">
        <f>IFERROR(INDEX(Sheet3!$Q$2:$Q$25,MATCH(H6900,Origin_List,0)),"")</f>
        <v/>
      </c>
      <c r="N6900" s="22"/>
      <c r="Q6900" s="17"/>
      <c r="R6900" s="17"/>
    </row>
    <row r="6901" spans="1:18">
      <c r="A6901" s="23"/>
      <c r="C6901" s="26"/>
      <c r="D6901" s="20" t="str">
        <f>IFERROR(VLOOKUP(H6901&amp;"|"&amp;I6901,Sheet3!$H$2:$N$150,5,0),"")</f>
        <v/>
      </c>
      <c r="M6901" s="20" t="str">
        <f>IFERROR(INDEX(Sheet3!$Q$2:$Q$25,MATCH(H6901,Origin_List,0)),"")</f>
        <v/>
      </c>
      <c r="N6901" s="22"/>
      <c r="Q6901" s="17"/>
      <c r="R6901" s="17"/>
    </row>
    <row r="6902" spans="1:18">
      <c r="A6902" s="23"/>
      <c r="C6902" s="26"/>
      <c r="D6902" s="20" t="str">
        <f>IFERROR(VLOOKUP(H6902&amp;"|"&amp;I6902,Sheet3!$H$2:$N$150,5,0),"")</f>
        <v/>
      </c>
      <c r="M6902" s="20" t="str">
        <f>IFERROR(INDEX(Sheet3!$Q$2:$Q$25,MATCH(H6902,Origin_List,0)),"")</f>
        <v/>
      </c>
      <c r="N6902" s="22"/>
      <c r="Q6902" s="17"/>
      <c r="R6902" s="17"/>
    </row>
    <row r="6903" spans="1:18">
      <c r="A6903" s="23"/>
      <c r="C6903" s="26"/>
      <c r="D6903" s="20" t="str">
        <f>IFERROR(VLOOKUP(H6903&amp;"|"&amp;I6903,Sheet3!$H$2:$N$150,5,0),"")</f>
        <v/>
      </c>
      <c r="M6903" s="20" t="str">
        <f>IFERROR(INDEX(Sheet3!$Q$2:$Q$25,MATCH(H6903,Origin_List,0)),"")</f>
        <v/>
      </c>
      <c r="N6903" s="22"/>
      <c r="Q6903" s="17"/>
      <c r="R6903" s="17"/>
    </row>
    <row r="6904" spans="1:18">
      <c r="A6904" s="23"/>
      <c r="C6904" s="26"/>
      <c r="D6904" s="20" t="str">
        <f>IFERROR(VLOOKUP(H6904&amp;"|"&amp;I6904,Sheet3!$H$2:$N$150,5,0),"")</f>
        <v/>
      </c>
      <c r="M6904" s="20" t="str">
        <f>IFERROR(INDEX(Sheet3!$Q$2:$Q$25,MATCH(H6904,Origin_List,0)),"")</f>
        <v/>
      </c>
      <c r="N6904" s="22"/>
      <c r="Q6904" s="17"/>
      <c r="R6904" s="17"/>
    </row>
    <row r="6905" spans="1:18">
      <c r="A6905" s="23"/>
      <c r="C6905" s="26"/>
      <c r="D6905" s="20" t="str">
        <f>IFERROR(VLOOKUP(H6905&amp;"|"&amp;I6905,Sheet3!$H$2:$N$150,5,0),"")</f>
        <v/>
      </c>
      <c r="M6905" s="20" t="str">
        <f>IFERROR(INDEX(Sheet3!$Q$2:$Q$25,MATCH(H6905,Origin_List,0)),"")</f>
        <v/>
      </c>
      <c r="N6905" s="22"/>
      <c r="Q6905" s="17"/>
      <c r="R6905" s="17"/>
    </row>
    <row r="6906" spans="1:18">
      <c r="A6906" s="23"/>
      <c r="C6906" s="26"/>
      <c r="D6906" s="20" t="str">
        <f>IFERROR(VLOOKUP(H6906&amp;"|"&amp;I6906,Sheet3!$H$2:$N$150,5,0),"")</f>
        <v/>
      </c>
      <c r="M6906" s="20" t="str">
        <f>IFERROR(INDEX(Sheet3!$Q$2:$Q$25,MATCH(H6906,Origin_List,0)),"")</f>
        <v/>
      </c>
      <c r="N6906" s="22"/>
      <c r="Q6906" s="17"/>
      <c r="R6906" s="17"/>
    </row>
    <row r="6907" spans="1:18">
      <c r="A6907" s="23"/>
      <c r="C6907" s="26"/>
      <c r="D6907" s="20" t="str">
        <f>IFERROR(VLOOKUP(H6907&amp;"|"&amp;I6907,Sheet3!$H$2:$N$150,5,0),"")</f>
        <v/>
      </c>
      <c r="M6907" s="20" t="str">
        <f>IFERROR(INDEX(Sheet3!$Q$2:$Q$25,MATCH(H6907,Origin_List,0)),"")</f>
        <v/>
      </c>
      <c r="N6907" s="22"/>
      <c r="Q6907" s="17"/>
      <c r="R6907" s="17"/>
    </row>
    <row r="6908" spans="1:18">
      <c r="A6908" s="23"/>
      <c r="C6908" s="26"/>
      <c r="D6908" s="20" t="str">
        <f>IFERROR(VLOOKUP(H6908&amp;"|"&amp;I6908,Sheet3!$H$2:$N$150,5,0),"")</f>
        <v/>
      </c>
      <c r="M6908" s="20" t="str">
        <f>IFERROR(INDEX(Sheet3!$Q$2:$Q$25,MATCH(H6908,Origin_List,0)),"")</f>
        <v/>
      </c>
      <c r="N6908" s="22"/>
      <c r="Q6908" s="17"/>
      <c r="R6908" s="17"/>
    </row>
    <row r="6909" spans="1:18">
      <c r="A6909" s="23"/>
      <c r="C6909" s="26"/>
      <c r="D6909" s="20" t="str">
        <f>IFERROR(VLOOKUP(H6909&amp;"|"&amp;I6909,Sheet3!$H$2:$N$150,5,0),"")</f>
        <v/>
      </c>
      <c r="M6909" s="20" t="str">
        <f>IFERROR(INDEX(Sheet3!$Q$2:$Q$25,MATCH(H6909,Origin_List,0)),"")</f>
        <v/>
      </c>
      <c r="N6909" s="22"/>
      <c r="Q6909" s="17"/>
      <c r="R6909" s="17"/>
    </row>
    <row r="6910" spans="1:18">
      <c r="A6910" s="23"/>
      <c r="C6910" s="26"/>
      <c r="D6910" s="20" t="str">
        <f>IFERROR(VLOOKUP(H6910&amp;"|"&amp;I6910,Sheet3!$H$2:$N$150,5,0),"")</f>
        <v/>
      </c>
      <c r="M6910" s="20" t="str">
        <f>IFERROR(INDEX(Sheet3!$Q$2:$Q$25,MATCH(H6910,Origin_List,0)),"")</f>
        <v/>
      </c>
      <c r="N6910" s="22"/>
      <c r="Q6910" s="17"/>
      <c r="R6910" s="17"/>
    </row>
    <row r="6911" spans="1:18">
      <c r="A6911" s="23"/>
      <c r="C6911" s="26"/>
      <c r="D6911" s="20" t="str">
        <f>IFERROR(VLOOKUP(H6911&amp;"|"&amp;I6911,Sheet3!$H$2:$N$150,5,0),"")</f>
        <v/>
      </c>
      <c r="M6911" s="20" t="str">
        <f>IFERROR(INDEX(Sheet3!$Q$2:$Q$25,MATCH(H6911,Origin_List,0)),"")</f>
        <v/>
      </c>
      <c r="N6911" s="22"/>
      <c r="Q6911" s="17"/>
      <c r="R6911" s="17"/>
    </row>
    <row r="6912" spans="1:18">
      <c r="A6912" s="23"/>
      <c r="C6912" s="26"/>
      <c r="D6912" s="20" t="str">
        <f>IFERROR(VLOOKUP(H6912&amp;"|"&amp;I6912,Sheet3!$H$2:$N$150,5,0),"")</f>
        <v/>
      </c>
      <c r="M6912" s="20" t="str">
        <f>IFERROR(INDEX(Sheet3!$Q$2:$Q$25,MATCH(H6912,Origin_List,0)),"")</f>
        <v/>
      </c>
      <c r="N6912" s="22"/>
      <c r="Q6912" s="17"/>
      <c r="R6912" s="17"/>
    </row>
    <row r="6913" spans="1:18">
      <c r="A6913" s="23"/>
      <c r="C6913" s="26"/>
      <c r="D6913" s="20" t="str">
        <f>IFERROR(VLOOKUP(H6913&amp;"|"&amp;I6913,Sheet3!$H$2:$N$150,5,0),"")</f>
        <v/>
      </c>
      <c r="M6913" s="20" t="str">
        <f>IFERROR(INDEX(Sheet3!$Q$2:$Q$25,MATCH(H6913,Origin_List,0)),"")</f>
        <v/>
      </c>
      <c r="N6913" s="22"/>
      <c r="Q6913" s="17"/>
      <c r="R6913" s="17"/>
    </row>
    <row r="6914" spans="1:18">
      <c r="A6914" s="23"/>
      <c r="C6914" s="26"/>
      <c r="D6914" s="20" t="str">
        <f>IFERROR(VLOOKUP(H6914&amp;"|"&amp;I6914,Sheet3!$H$2:$N$150,5,0),"")</f>
        <v/>
      </c>
      <c r="M6914" s="20" t="str">
        <f>IFERROR(INDEX(Sheet3!$Q$2:$Q$25,MATCH(H6914,Origin_List,0)),"")</f>
        <v/>
      </c>
      <c r="N6914" s="22"/>
      <c r="Q6914" s="17"/>
      <c r="R6914" s="17"/>
    </row>
    <row r="6915" spans="1:18">
      <c r="A6915" s="23"/>
      <c r="C6915" s="26"/>
      <c r="D6915" s="20" t="str">
        <f>IFERROR(VLOOKUP(H6915&amp;"|"&amp;I6915,Sheet3!$H$2:$N$150,5,0),"")</f>
        <v/>
      </c>
      <c r="M6915" s="20" t="str">
        <f>IFERROR(INDEX(Sheet3!$Q$2:$Q$25,MATCH(H6915,Origin_List,0)),"")</f>
        <v/>
      </c>
      <c r="N6915" s="22"/>
      <c r="Q6915" s="17"/>
      <c r="R6915" s="17"/>
    </row>
    <row r="6916" spans="1:18">
      <c r="A6916" s="23"/>
      <c r="C6916" s="26"/>
      <c r="D6916" s="20" t="str">
        <f>IFERROR(VLOOKUP(H6916&amp;"|"&amp;I6916,Sheet3!$H$2:$N$150,5,0),"")</f>
        <v/>
      </c>
      <c r="M6916" s="20" t="str">
        <f>IFERROR(INDEX(Sheet3!$Q$2:$Q$25,MATCH(H6916,Origin_List,0)),"")</f>
        <v/>
      </c>
      <c r="N6916" s="22"/>
      <c r="Q6916" s="17"/>
      <c r="R6916" s="17"/>
    </row>
    <row r="6917" spans="1:18">
      <c r="A6917" s="23"/>
      <c r="C6917" s="26"/>
      <c r="D6917" s="20" t="str">
        <f>IFERROR(VLOOKUP(H6917&amp;"|"&amp;I6917,Sheet3!$H$2:$N$150,5,0),"")</f>
        <v/>
      </c>
      <c r="M6917" s="20" t="str">
        <f>IFERROR(INDEX(Sheet3!$Q$2:$Q$25,MATCH(H6917,Origin_List,0)),"")</f>
        <v/>
      </c>
      <c r="N6917" s="22"/>
      <c r="Q6917" s="17"/>
      <c r="R6917" s="17"/>
    </row>
    <row r="6918" spans="1:18">
      <c r="A6918" s="23"/>
      <c r="C6918" s="26"/>
      <c r="D6918" s="20" t="str">
        <f>IFERROR(VLOOKUP(H6918&amp;"|"&amp;I6918,Sheet3!$H$2:$N$150,5,0),"")</f>
        <v/>
      </c>
      <c r="M6918" s="20" t="str">
        <f>IFERROR(INDEX(Sheet3!$Q$2:$Q$25,MATCH(H6918,Origin_List,0)),"")</f>
        <v/>
      </c>
      <c r="N6918" s="22"/>
      <c r="Q6918" s="17"/>
      <c r="R6918" s="17"/>
    </row>
    <row r="6919" spans="1:18">
      <c r="A6919" s="23"/>
      <c r="C6919" s="26"/>
      <c r="D6919" s="20" t="str">
        <f>IFERROR(VLOOKUP(H6919&amp;"|"&amp;I6919,Sheet3!$H$2:$N$150,5,0),"")</f>
        <v/>
      </c>
      <c r="M6919" s="20" t="str">
        <f>IFERROR(INDEX(Sheet3!$Q$2:$Q$25,MATCH(H6919,Origin_List,0)),"")</f>
        <v/>
      </c>
      <c r="N6919" s="22"/>
      <c r="Q6919" s="17"/>
      <c r="R6919" s="17"/>
    </row>
    <row r="6920" spans="1:18">
      <c r="A6920" s="23"/>
      <c r="C6920" s="26"/>
      <c r="D6920" s="20" t="str">
        <f>IFERROR(VLOOKUP(H6920&amp;"|"&amp;I6920,Sheet3!$H$2:$N$150,5,0),"")</f>
        <v/>
      </c>
      <c r="M6920" s="20" t="str">
        <f>IFERROR(INDEX(Sheet3!$Q$2:$Q$25,MATCH(H6920,Origin_List,0)),"")</f>
        <v/>
      </c>
      <c r="N6920" s="22"/>
      <c r="Q6920" s="17"/>
      <c r="R6920" s="17"/>
    </row>
    <row r="6921" spans="1:18">
      <c r="A6921" s="23"/>
      <c r="C6921" s="26"/>
      <c r="D6921" s="20" t="str">
        <f>IFERROR(VLOOKUP(H6921&amp;"|"&amp;I6921,Sheet3!$H$2:$N$150,5,0),"")</f>
        <v/>
      </c>
      <c r="M6921" s="20" t="str">
        <f>IFERROR(INDEX(Sheet3!$Q$2:$Q$25,MATCH(H6921,Origin_List,0)),"")</f>
        <v/>
      </c>
      <c r="N6921" s="22"/>
      <c r="Q6921" s="17"/>
      <c r="R6921" s="17"/>
    </row>
    <row r="6922" spans="1:18">
      <c r="A6922" s="23"/>
      <c r="C6922" s="26"/>
      <c r="D6922" s="20" t="str">
        <f>IFERROR(VLOOKUP(H6922&amp;"|"&amp;I6922,Sheet3!$H$2:$N$150,5,0),"")</f>
        <v/>
      </c>
      <c r="M6922" s="20" t="str">
        <f>IFERROR(INDEX(Sheet3!$Q$2:$Q$25,MATCH(H6922,Origin_List,0)),"")</f>
        <v/>
      </c>
      <c r="N6922" s="22"/>
      <c r="Q6922" s="17"/>
      <c r="R6922" s="17"/>
    </row>
    <row r="6923" spans="1:18">
      <c r="A6923" s="23"/>
      <c r="C6923" s="26"/>
      <c r="D6923" s="20" t="str">
        <f>IFERROR(VLOOKUP(H6923&amp;"|"&amp;I6923,Sheet3!$H$2:$N$150,5,0),"")</f>
        <v/>
      </c>
      <c r="M6923" s="20" t="str">
        <f>IFERROR(INDEX(Sheet3!$Q$2:$Q$25,MATCH(H6923,Origin_List,0)),"")</f>
        <v/>
      </c>
      <c r="N6923" s="22"/>
      <c r="Q6923" s="17"/>
      <c r="R6923" s="17"/>
    </row>
    <row r="6924" spans="1:18">
      <c r="A6924" s="23"/>
      <c r="C6924" s="26"/>
      <c r="D6924" s="20" t="str">
        <f>IFERROR(VLOOKUP(H6924&amp;"|"&amp;I6924,Sheet3!$H$2:$N$150,5,0),"")</f>
        <v/>
      </c>
      <c r="M6924" s="20" t="str">
        <f>IFERROR(INDEX(Sheet3!$Q$2:$Q$25,MATCH(H6924,Origin_List,0)),"")</f>
        <v/>
      </c>
      <c r="N6924" s="22"/>
      <c r="Q6924" s="17"/>
      <c r="R6924" s="17"/>
    </row>
    <row r="6925" spans="1:18">
      <c r="A6925" s="23"/>
      <c r="C6925" s="26"/>
      <c r="D6925" s="20" t="str">
        <f>IFERROR(VLOOKUP(H6925&amp;"|"&amp;I6925,Sheet3!$H$2:$N$150,5,0),"")</f>
        <v/>
      </c>
      <c r="M6925" s="20" t="str">
        <f>IFERROR(INDEX(Sheet3!$Q$2:$Q$25,MATCH(H6925,Origin_List,0)),"")</f>
        <v/>
      </c>
      <c r="N6925" s="22"/>
      <c r="Q6925" s="17"/>
      <c r="R6925" s="17"/>
    </row>
    <row r="6926" spans="1:18">
      <c r="A6926" s="23"/>
      <c r="C6926" s="26"/>
      <c r="D6926" s="20" t="str">
        <f>IFERROR(VLOOKUP(H6926&amp;"|"&amp;I6926,Sheet3!$H$2:$N$150,5,0),"")</f>
        <v/>
      </c>
      <c r="M6926" s="20" t="str">
        <f>IFERROR(INDEX(Sheet3!$Q$2:$Q$25,MATCH(H6926,Origin_List,0)),"")</f>
        <v/>
      </c>
      <c r="N6926" s="22"/>
      <c r="Q6926" s="17"/>
      <c r="R6926" s="17"/>
    </row>
    <row r="6927" spans="1:18">
      <c r="A6927" s="23"/>
      <c r="C6927" s="26"/>
      <c r="D6927" s="20" t="str">
        <f>IFERROR(VLOOKUP(H6927&amp;"|"&amp;I6927,Sheet3!$H$2:$N$150,5,0),"")</f>
        <v/>
      </c>
      <c r="M6927" s="20" t="str">
        <f>IFERROR(INDEX(Sheet3!$Q$2:$Q$25,MATCH(H6927,Origin_List,0)),"")</f>
        <v/>
      </c>
      <c r="N6927" s="22"/>
      <c r="Q6927" s="17"/>
      <c r="R6927" s="17"/>
    </row>
    <row r="6928" spans="1:18">
      <c r="A6928" s="23"/>
      <c r="C6928" s="26"/>
      <c r="D6928" s="20" t="str">
        <f>IFERROR(VLOOKUP(H6928&amp;"|"&amp;I6928,Sheet3!$H$2:$N$150,5,0),"")</f>
        <v/>
      </c>
      <c r="M6928" s="20" t="str">
        <f>IFERROR(INDEX(Sheet3!$Q$2:$Q$25,MATCH(H6928,Origin_List,0)),"")</f>
        <v/>
      </c>
      <c r="N6928" s="22"/>
      <c r="Q6928" s="17"/>
      <c r="R6928" s="17"/>
    </row>
    <row r="6929" spans="1:18">
      <c r="A6929" s="23"/>
      <c r="C6929" s="26"/>
      <c r="D6929" s="20" t="str">
        <f>IFERROR(VLOOKUP(H6929&amp;"|"&amp;I6929,Sheet3!$H$2:$N$150,5,0),"")</f>
        <v/>
      </c>
      <c r="M6929" s="20" t="str">
        <f>IFERROR(INDEX(Sheet3!$Q$2:$Q$25,MATCH(H6929,Origin_List,0)),"")</f>
        <v/>
      </c>
      <c r="N6929" s="22"/>
      <c r="Q6929" s="17"/>
      <c r="R6929" s="17"/>
    </row>
    <row r="6930" spans="1:18">
      <c r="A6930" s="23"/>
      <c r="C6930" s="26"/>
      <c r="D6930" s="20" t="str">
        <f>IFERROR(VLOOKUP(H6930&amp;"|"&amp;I6930,Sheet3!$H$2:$N$150,5,0),"")</f>
        <v/>
      </c>
      <c r="M6930" s="20" t="str">
        <f>IFERROR(INDEX(Sheet3!$Q$2:$Q$25,MATCH(H6930,Origin_List,0)),"")</f>
        <v/>
      </c>
      <c r="N6930" s="22"/>
      <c r="Q6930" s="17"/>
      <c r="R6930" s="17"/>
    </row>
    <row r="6931" spans="1:18">
      <c r="A6931" s="23"/>
      <c r="C6931" s="26"/>
      <c r="D6931" s="20" t="str">
        <f>IFERROR(VLOOKUP(H6931&amp;"|"&amp;I6931,Sheet3!$H$2:$N$150,5,0),"")</f>
        <v/>
      </c>
      <c r="M6931" s="20" t="str">
        <f>IFERROR(INDEX(Sheet3!$Q$2:$Q$25,MATCH(H6931,Origin_List,0)),"")</f>
        <v/>
      </c>
      <c r="N6931" s="22"/>
      <c r="Q6931" s="17"/>
      <c r="R6931" s="17"/>
    </row>
    <row r="6932" spans="1:18">
      <c r="A6932" s="23"/>
      <c r="C6932" s="26"/>
      <c r="D6932" s="20" t="str">
        <f>IFERROR(VLOOKUP(H6932&amp;"|"&amp;I6932,Sheet3!$H$2:$N$150,5,0),"")</f>
        <v/>
      </c>
      <c r="M6932" s="20" t="str">
        <f>IFERROR(INDEX(Sheet3!$Q$2:$Q$25,MATCH(H6932,Origin_List,0)),"")</f>
        <v/>
      </c>
      <c r="N6932" s="22"/>
      <c r="Q6932" s="17"/>
      <c r="R6932" s="17"/>
    </row>
    <row r="6933" spans="1:18">
      <c r="A6933" s="23"/>
      <c r="C6933" s="26"/>
      <c r="D6933" s="20" t="str">
        <f>IFERROR(VLOOKUP(H6933&amp;"|"&amp;I6933,Sheet3!$H$2:$N$150,5,0),"")</f>
        <v/>
      </c>
      <c r="M6933" s="20" t="str">
        <f>IFERROR(INDEX(Sheet3!$Q$2:$Q$25,MATCH(H6933,Origin_List,0)),"")</f>
        <v/>
      </c>
      <c r="N6933" s="22"/>
      <c r="Q6933" s="17"/>
      <c r="R6933" s="17"/>
    </row>
    <row r="6934" spans="1:18">
      <c r="A6934" s="23"/>
      <c r="C6934" s="26"/>
      <c r="D6934" s="20" t="str">
        <f>IFERROR(VLOOKUP(H6934&amp;"|"&amp;I6934,Sheet3!$H$2:$N$150,5,0),"")</f>
        <v/>
      </c>
      <c r="M6934" s="20" t="str">
        <f>IFERROR(INDEX(Sheet3!$Q$2:$Q$25,MATCH(H6934,Origin_List,0)),"")</f>
        <v/>
      </c>
      <c r="N6934" s="22"/>
      <c r="Q6934" s="17"/>
      <c r="R6934" s="17"/>
    </row>
    <row r="6935" spans="1:18">
      <c r="A6935" s="23"/>
      <c r="C6935" s="26"/>
      <c r="D6935" s="20" t="str">
        <f>IFERROR(VLOOKUP(H6935&amp;"|"&amp;I6935,Sheet3!$H$2:$N$150,5,0),"")</f>
        <v/>
      </c>
      <c r="M6935" s="20" t="str">
        <f>IFERROR(INDEX(Sheet3!$Q$2:$Q$25,MATCH(H6935,Origin_List,0)),"")</f>
        <v/>
      </c>
      <c r="N6935" s="22"/>
      <c r="Q6935" s="17"/>
      <c r="R6935" s="17"/>
    </row>
    <row r="6936" spans="1:18">
      <c r="A6936" s="23"/>
      <c r="C6936" s="26"/>
      <c r="D6936" s="20" t="str">
        <f>IFERROR(VLOOKUP(H6936&amp;"|"&amp;I6936,Sheet3!$H$2:$N$150,5,0),"")</f>
        <v/>
      </c>
      <c r="M6936" s="20" t="str">
        <f>IFERROR(INDEX(Sheet3!$Q$2:$Q$25,MATCH(H6936,Origin_List,0)),"")</f>
        <v/>
      </c>
      <c r="N6936" s="22"/>
      <c r="Q6936" s="17"/>
      <c r="R6936" s="17"/>
    </row>
    <row r="6937" spans="1:18">
      <c r="A6937" s="23"/>
      <c r="C6937" s="26"/>
      <c r="D6937" s="20" t="str">
        <f>IFERROR(VLOOKUP(H6937&amp;"|"&amp;I6937,Sheet3!$H$2:$N$150,5,0),"")</f>
        <v/>
      </c>
      <c r="M6937" s="20" t="str">
        <f>IFERROR(INDEX(Sheet3!$Q$2:$Q$25,MATCH(H6937,Origin_List,0)),"")</f>
        <v/>
      </c>
      <c r="N6937" s="22"/>
      <c r="Q6937" s="17"/>
      <c r="R6937" s="17"/>
    </row>
    <row r="6938" spans="1:18">
      <c r="A6938" s="23"/>
      <c r="C6938" s="26"/>
      <c r="D6938" s="20" t="str">
        <f>IFERROR(VLOOKUP(H6938&amp;"|"&amp;I6938,Sheet3!$H$2:$N$150,5,0),"")</f>
        <v/>
      </c>
      <c r="M6938" s="20" t="str">
        <f>IFERROR(INDEX(Sheet3!$Q$2:$Q$25,MATCH(H6938,Origin_List,0)),"")</f>
        <v/>
      </c>
      <c r="N6938" s="22"/>
      <c r="Q6938" s="17"/>
      <c r="R6938" s="17"/>
    </row>
    <row r="6939" spans="1:18">
      <c r="A6939" s="23"/>
      <c r="C6939" s="26"/>
      <c r="D6939" s="20" t="str">
        <f>IFERROR(VLOOKUP(H6939&amp;"|"&amp;I6939,Sheet3!$H$2:$N$150,5,0),"")</f>
        <v/>
      </c>
      <c r="M6939" s="20" t="str">
        <f>IFERROR(INDEX(Sheet3!$Q$2:$Q$25,MATCH(H6939,Origin_List,0)),"")</f>
        <v/>
      </c>
      <c r="N6939" s="22"/>
      <c r="Q6939" s="17"/>
      <c r="R6939" s="17"/>
    </row>
    <row r="6940" spans="1:18">
      <c r="A6940" s="23"/>
      <c r="C6940" s="26"/>
      <c r="D6940" s="20" t="str">
        <f>IFERROR(VLOOKUP(H6940&amp;"|"&amp;I6940,Sheet3!$H$2:$N$150,5,0),"")</f>
        <v/>
      </c>
      <c r="M6940" s="20" t="str">
        <f>IFERROR(INDEX(Sheet3!$Q$2:$Q$25,MATCH(H6940,Origin_List,0)),"")</f>
        <v/>
      </c>
      <c r="N6940" s="22"/>
      <c r="Q6940" s="17"/>
      <c r="R6940" s="17"/>
    </row>
    <row r="6941" spans="1:18">
      <c r="A6941" s="23"/>
      <c r="C6941" s="26"/>
      <c r="D6941" s="20" t="str">
        <f>IFERROR(VLOOKUP(H6941&amp;"|"&amp;I6941,Sheet3!$H$2:$N$150,5,0),"")</f>
        <v/>
      </c>
      <c r="M6941" s="20" t="str">
        <f>IFERROR(INDEX(Sheet3!$Q$2:$Q$25,MATCH(H6941,Origin_List,0)),"")</f>
        <v/>
      </c>
      <c r="N6941" s="22"/>
      <c r="Q6941" s="17"/>
      <c r="R6941" s="17"/>
    </row>
    <row r="6942" spans="1:18">
      <c r="A6942" s="23"/>
      <c r="C6942" s="26"/>
      <c r="D6942" s="20" t="str">
        <f>IFERROR(VLOOKUP(H6942&amp;"|"&amp;I6942,Sheet3!$H$2:$N$150,5,0),"")</f>
        <v/>
      </c>
      <c r="M6942" s="20" t="str">
        <f>IFERROR(INDEX(Sheet3!$Q$2:$Q$25,MATCH(H6942,Origin_List,0)),"")</f>
        <v/>
      </c>
      <c r="N6942" s="22"/>
      <c r="Q6942" s="17"/>
      <c r="R6942" s="17"/>
    </row>
    <row r="6943" spans="1:18">
      <c r="A6943" s="23"/>
      <c r="C6943" s="26"/>
      <c r="D6943" s="20" t="str">
        <f>IFERROR(VLOOKUP(H6943&amp;"|"&amp;I6943,Sheet3!$H$2:$N$150,5,0),"")</f>
        <v/>
      </c>
      <c r="M6943" s="20" t="str">
        <f>IFERROR(INDEX(Sheet3!$Q$2:$Q$25,MATCH(H6943,Origin_List,0)),"")</f>
        <v/>
      </c>
      <c r="N6943" s="22"/>
      <c r="Q6943" s="17"/>
      <c r="R6943" s="17"/>
    </row>
    <row r="6944" spans="1:18">
      <c r="A6944" s="23"/>
      <c r="C6944" s="26"/>
      <c r="D6944" s="20" t="str">
        <f>IFERROR(VLOOKUP(H6944&amp;"|"&amp;I6944,Sheet3!$H$2:$N$150,5,0),"")</f>
        <v/>
      </c>
      <c r="M6944" s="20" t="str">
        <f>IFERROR(INDEX(Sheet3!$Q$2:$Q$25,MATCH(H6944,Origin_List,0)),"")</f>
        <v/>
      </c>
      <c r="N6944" s="22"/>
      <c r="Q6944" s="17"/>
      <c r="R6944" s="17"/>
    </row>
    <row r="6945" spans="1:18">
      <c r="A6945" s="23"/>
      <c r="C6945" s="26"/>
      <c r="D6945" s="20" t="str">
        <f>IFERROR(VLOOKUP(H6945&amp;"|"&amp;I6945,Sheet3!$H$2:$N$150,5,0),"")</f>
        <v/>
      </c>
      <c r="M6945" s="20" t="str">
        <f>IFERROR(INDEX(Sheet3!$Q$2:$Q$25,MATCH(H6945,Origin_List,0)),"")</f>
        <v/>
      </c>
      <c r="N6945" s="22"/>
      <c r="Q6945" s="17"/>
      <c r="R6945" s="17"/>
    </row>
    <row r="6946" spans="1:18">
      <c r="A6946" s="23"/>
      <c r="C6946" s="26"/>
      <c r="D6946" s="20" t="str">
        <f>IFERROR(VLOOKUP(H6946&amp;"|"&amp;I6946,Sheet3!$H$2:$N$150,5,0),"")</f>
        <v/>
      </c>
      <c r="M6946" s="20" t="str">
        <f>IFERROR(INDEX(Sheet3!$Q$2:$Q$25,MATCH(H6946,Origin_List,0)),"")</f>
        <v/>
      </c>
      <c r="N6946" s="22"/>
      <c r="Q6946" s="17"/>
      <c r="R6946" s="17"/>
    </row>
    <row r="6947" spans="1:18">
      <c r="A6947" s="23"/>
      <c r="C6947" s="26"/>
      <c r="D6947" s="20" t="str">
        <f>IFERROR(VLOOKUP(H6947&amp;"|"&amp;I6947,Sheet3!$H$2:$N$150,5,0),"")</f>
        <v/>
      </c>
      <c r="M6947" s="20" t="str">
        <f>IFERROR(INDEX(Sheet3!$Q$2:$Q$25,MATCH(H6947,Origin_List,0)),"")</f>
        <v/>
      </c>
      <c r="N6947" s="22"/>
      <c r="Q6947" s="17"/>
      <c r="R6947" s="17"/>
    </row>
    <row r="6948" spans="1:18">
      <c r="A6948" s="23"/>
      <c r="C6948" s="26"/>
      <c r="D6948" s="20" t="str">
        <f>IFERROR(VLOOKUP(H6948&amp;"|"&amp;I6948,Sheet3!$H$2:$N$150,5,0),"")</f>
        <v/>
      </c>
      <c r="M6948" s="20" t="str">
        <f>IFERROR(INDEX(Sheet3!$Q$2:$Q$25,MATCH(H6948,Origin_List,0)),"")</f>
        <v/>
      </c>
      <c r="N6948" s="22"/>
      <c r="Q6948" s="17"/>
      <c r="R6948" s="17"/>
    </row>
    <row r="6949" spans="1:18">
      <c r="A6949" s="23"/>
      <c r="C6949" s="26"/>
      <c r="D6949" s="20" t="str">
        <f>IFERROR(VLOOKUP(H6949&amp;"|"&amp;I6949,Sheet3!$H$2:$N$150,5,0),"")</f>
        <v/>
      </c>
      <c r="M6949" s="20" t="str">
        <f>IFERROR(INDEX(Sheet3!$Q$2:$Q$25,MATCH(H6949,Origin_List,0)),"")</f>
        <v/>
      </c>
      <c r="N6949" s="22"/>
      <c r="Q6949" s="17"/>
      <c r="R6949" s="17"/>
    </row>
    <row r="6950" spans="1:18">
      <c r="A6950" s="23"/>
      <c r="C6950" s="26"/>
      <c r="D6950" s="20" t="str">
        <f>IFERROR(VLOOKUP(H6950&amp;"|"&amp;I6950,Sheet3!$H$2:$N$150,5,0),"")</f>
        <v/>
      </c>
      <c r="M6950" s="20" t="str">
        <f>IFERROR(INDEX(Sheet3!$Q$2:$Q$25,MATCH(H6950,Origin_List,0)),"")</f>
        <v/>
      </c>
      <c r="N6950" s="22"/>
      <c r="Q6950" s="17"/>
      <c r="R6950" s="17"/>
    </row>
    <row r="6951" spans="1:18">
      <c r="A6951" s="23"/>
      <c r="C6951" s="26"/>
      <c r="D6951" s="20" t="str">
        <f>IFERROR(VLOOKUP(H6951&amp;"|"&amp;I6951,Sheet3!$H$2:$N$150,5,0),"")</f>
        <v/>
      </c>
      <c r="M6951" s="20" t="str">
        <f>IFERROR(INDEX(Sheet3!$Q$2:$Q$25,MATCH(H6951,Origin_List,0)),"")</f>
        <v/>
      </c>
      <c r="N6951" s="22"/>
      <c r="Q6951" s="17"/>
      <c r="R6951" s="17"/>
    </row>
    <row r="6952" spans="1:18">
      <c r="A6952" s="23"/>
      <c r="C6952" s="26"/>
      <c r="D6952" s="20" t="str">
        <f>IFERROR(VLOOKUP(H6952&amp;"|"&amp;I6952,Sheet3!$H$2:$N$150,5,0),"")</f>
        <v/>
      </c>
      <c r="M6952" s="20" t="str">
        <f>IFERROR(INDEX(Sheet3!$Q$2:$Q$25,MATCH(H6952,Origin_List,0)),"")</f>
        <v/>
      </c>
      <c r="N6952" s="22"/>
      <c r="Q6952" s="17"/>
      <c r="R6952" s="17"/>
    </row>
    <row r="6953" spans="1:18">
      <c r="A6953" s="23"/>
      <c r="C6953" s="26"/>
      <c r="D6953" s="20" t="str">
        <f>IFERROR(VLOOKUP(H6953&amp;"|"&amp;I6953,Sheet3!$H$2:$N$150,5,0),"")</f>
        <v/>
      </c>
      <c r="M6953" s="20" t="str">
        <f>IFERROR(INDEX(Sheet3!$Q$2:$Q$25,MATCH(H6953,Origin_List,0)),"")</f>
        <v/>
      </c>
      <c r="N6953" s="22"/>
      <c r="Q6953" s="17"/>
      <c r="R6953" s="17"/>
    </row>
    <row r="6954" spans="1:18">
      <c r="A6954" s="23"/>
      <c r="C6954" s="26"/>
      <c r="D6954" s="20" t="str">
        <f>IFERROR(VLOOKUP(H6954&amp;"|"&amp;I6954,Sheet3!$H$2:$N$150,5,0),"")</f>
        <v/>
      </c>
      <c r="M6954" s="20" t="str">
        <f>IFERROR(INDEX(Sheet3!$Q$2:$Q$25,MATCH(H6954,Origin_List,0)),"")</f>
        <v/>
      </c>
      <c r="N6954" s="22"/>
      <c r="Q6954" s="17"/>
      <c r="R6954" s="17"/>
    </row>
    <row r="6955" spans="1:18">
      <c r="A6955" s="23"/>
      <c r="C6955" s="26"/>
      <c r="D6955" s="20" t="str">
        <f>IFERROR(VLOOKUP(H6955&amp;"|"&amp;I6955,Sheet3!$H$2:$N$150,5,0),"")</f>
        <v/>
      </c>
      <c r="M6955" s="20" t="str">
        <f>IFERROR(INDEX(Sheet3!$Q$2:$Q$25,MATCH(H6955,Origin_List,0)),"")</f>
        <v/>
      </c>
      <c r="N6955" s="22"/>
      <c r="Q6955" s="17"/>
      <c r="R6955" s="17"/>
    </row>
    <row r="6956" spans="1:18">
      <c r="A6956" s="23"/>
      <c r="C6956" s="26"/>
      <c r="D6956" s="20" t="str">
        <f>IFERROR(VLOOKUP(H6956&amp;"|"&amp;I6956,Sheet3!$H$2:$N$150,5,0),"")</f>
        <v/>
      </c>
      <c r="M6956" s="20" t="str">
        <f>IFERROR(INDEX(Sheet3!$Q$2:$Q$25,MATCH(H6956,Origin_List,0)),"")</f>
        <v/>
      </c>
      <c r="N6956" s="22"/>
      <c r="Q6956" s="17"/>
      <c r="R6956" s="17"/>
    </row>
    <row r="6957" spans="1:18">
      <c r="A6957" s="23"/>
      <c r="C6957" s="26"/>
      <c r="D6957" s="20" t="str">
        <f>IFERROR(VLOOKUP(H6957&amp;"|"&amp;I6957,Sheet3!$H$2:$N$150,5,0),"")</f>
        <v/>
      </c>
      <c r="M6957" s="20" t="str">
        <f>IFERROR(INDEX(Sheet3!$Q$2:$Q$25,MATCH(H6957,Origin_List,0)),"")</f>
        <v/>
      </c>
      <c r="N6957" s="22"/>
      <c r="Q6957" s="17"/>
      <c r="R6957" s="17"/>
    </row>
    <row r="6958" spans="1:18">
      <c r="A6958" s="23"/>
      <c r="C6958" s="26"/>
      <c r="D6958" s="20" t="str">
        <f>IFERROR(VLOOKUP(H6958&amp;"|"&amp;I6958,Sheet3!$H$2:$N$150,5,0),"")</f>
        <v/>
      </c>
      <c r="M6958" s="20" t="str">
        <f>IFERROR(INDEX(Sheet3!$Q$2:$Q$25,MATCH(H6958,Origin_List,0)),"")</f>
        <v/>
      </c>
      <c r="N6958" s="22"/>
      <c r="Q6958" s="17"/>
      <c r="R6958" s="17"/>
    </row>
    <row r="6959" spans="1:18">
      <c r="A6959" s="23"/>
      <c r="C6959" s="26"/>
      <c r="D6959" s="20" t="str">
        <f>IFERROR(VLOOKUP(H6959&amp;"|"&amp;I6959,Sheet3!$H$2:$N$150,5,0),"")</f>
        <v/>
      </c>
      <c r="M6959" s="20" t="str">
        <f>IFERROR(INDEX(Sheet3!$Q$2:$Q$25,MATCH(H6959,Origin_List,0)),"")</f>
        <v/>
      </c>
      <c r="N6959" s="22"/>
      <c r="Q6959" s="17"/>
      <c r="R6959" s="17"/>
    </row>
    <row r="6960" spans="1:18">
      <c r="A6960" s="23"/>
      <c r="C6960" s="26"/>
      <c r="D6960" s="20" t="str">
        <f>IFERROR(VLOOKUP(H6960&amp;"|"&amp;I6960,Sheet3!$H$2:$N$150,5,0),"")</f>
        <v/>
      </c>
      <c r="M6960" s="20" t="str">
        <f>IFERROR(INDEX(Sheet3!$Q$2:$Q$25,MATCH(H6960,Origin_List,0)),"")</f>
        <v/>
      </c>
      <c r="N6960" s="22"/>
      <c r="Q6960" s="17"/>
      <c r="R6960" s="17"/>
    </row>
    <row r="6961" spans="1:18">
      <c r="A6961" s="23"/>
      <c r="C6961" s="26"/>
      <c r="D6961" s="20" t="str">
        <f>IFERROR(VLOOKUP(H6961&amp;"|"&amp;I6961,Sheet3!$H$2:$N$150,5,0),"")</f>
        <v/>
      </c>
      <c r="M6961" s="20" t="str">
        <f>IFERROR(INDEX(Sheet3!$Q$2:$Q$25,MATCH(H6961,Origin_List,0)),"")</f>
        <v/>
      </c>
      <c r="N6961" s="22"/>
      <c r="Q6961" s="17"/>
      <c r="R6961" s="17"/>
    </row>
    <row r="6962" spans="1:18">
      <c r="A6962" s="23"/>
      <c r="C6962" s="26"/>
      <c r="D6962" s="20" t="str">
        <f>IFERROR(VLOOKUP(H6962&amp;"|"&amp;I6962,Sheet3!$H$2:$N$150,5,0),"")</f>
        <v/>
      </c>
      <c r="M6962" s="20" t="str">
        <f>IFERROR(INDEX(Sheet3!$Q$2:$Q$25,MATCH(H6962,Origin_List,0)),"")</f>
        <v/>
      </c>
      <c r="N6962" s="22"/>
      <c r="Q6962" s="17"/>
      <c r="R6962" s="17"/>
    </row>
    <row r="6963" spans="1:18">
      <c r="A6963" s="23"/>
      <c r="C6963" s="26"/>
      <c r="D6963" s="20" t="str">
        <f>IFERROR(VLOOKUP(H6963&amp;"|"&amp;I6963,Sheet3!$H$2:$N$150,5,0),"")</f>
        <v/>
      </c>
      <c r="M6963" s="20" t="str">
        <f>IFERROR(INDEX(Sheet3!$Q$2:$Q$25,MATCH(H6963,Origin_List,0)),"")</f>
        <v/>
      </c>
      <c r="N6963" s="22"/>
      <c r="Q6963" s="17"/>
      <c r="R6963" s="17"/>
    </row>
    <row r="6964" spans="1:18">
      <c r="A6964" s="23"/>
      <c r="C6964" s="26"/>
      <c r="D6964" s="20" t="str">
        <f>IFERROR(VLOOKUP(H6964&amp;"|"&amp;I6964,Sheet3!$H$2:$N$150,5,0),"")</f>
        <v/>
      </c>
      <c r="M6964" s="20" t="str">
        <f>IFERROR(INDEX(Sheet3!$Q$2:$Q$25,MATCH(H6964,Origin_List,0)),"")</f>
        <v/>
      </c>
      <c r="N6964" s="22"/>
      <c r="Q6964" s="17"/>
      <c r="R6964" s="17"/>
    </row>
    <row r="6965" spans="1:18">
      <c r="A6965" s="23"/>
      <c r="C6965" s="26"/>
      <c r="D6965" s="20" t="str">
        <f>IFERROR(VLOOKUP(H6965&amp;"|"&amp;I6965,Sheet3!$H$2:$N$150,5,0),"")</f>
        <v/>
      </c>
      <c r="M6965" s="20" t="str">
        <f>IFERROR(INDEX(Sheet3!$Q$2:$Q$25,MATCH(H6965,Origin_List,0)),"")</f>
        <v/>
      </c>
      <c r="N6965" s="22"/>
      <c r="Q6965" s="17"/>
      <c r="R6965" s="17"/>
    </row>
    <row r="6966" spans="1:18">
      <c r="A6966" s="23"/>
      <c r="C6966" s="26"/>
      <c r="D6966" s="20" t="str">
        <f>IFERROR(VLOOKUP(H6966&amp;"|"&amp;I6966,Sheet3!$H$2:$N$150,5,0),"")</f>
        <v/>
      </c>
      <c r="M6966" s="20" t="str">
        <f>IFERROR(INDEX(Sheet3!$Q$2:$Q$25,MATCH(H6966,Origin_List,0)),"")</f>
        <v/>
      </c>
      <c r="N6966" s="22"/>
      <c r="Q6966" s="17"/>
      <c r="R6966" s="17"/>
    </row>
    <row r="6967" spans="1:18">
      <c r="A6967" s="23"/>
      <c r="C6967" s="26"/>
      <c r="D6967" s="20" t="str">
        <f>IFERROR(VLOOKUP(H6967&amp;"|"&amp;I6967,Sheet3!$H$2:$N$150,5,0),"")</f>
        <v/>
      </c>
      <c r="M6967" s="20" t="str">
        <f>IFERROR(INDEX(Sheet3!$Q$2:$Q$25,MATCH(H6967,Origin_List,0)),"")</f>
        <v/>
      </c>
      <c r="N6967" s="22"/>
      <c r="Q6967" s="17"/>
      <c r="R6967" s="17"/>
    </row>
    <row r="6968" spans="1:18">
      <c r="A6968" s="23"/>
      <c r="C6968" s="26"/>
      <c r="D6968" s="20" t="str">
        <f>IFERROR(VLOOKUP(H6968&amp;"|"&amp;I6968,Sheet3!$H$2:$N$150,5,0),"")</f>
        <v/>
      </c>
      <c r="M6968" s="20" t="str">
        <f>IFERROR(INDEX(Sheet3!$Q$2:$Q$25,MATCH(H6968,Origin_List,0)),"")</f>
        <v/>
      </c>
      <c r="N6968" s="22"/>
      <c r="Q6968" s="17"/>
      <c r="R6968" s="17"/>
    </row>
    <row r="6969" spans="1:18">
      <c r="A6969" s="23"/>
      <c r="C6969" s="26"/>
      <c r="D6969" s="20" t="str">
        <f>IFERROR(VLOOKUP(H6969&amp;"|"&amp;I6969,Sheet3!$H$2:$N$150,5,0),"")</f>
        <v/>
      </c>
      <c r="M6969" s="20" t="str">
        <f>IFERROR(INDEX(Sheet3!$Q$2:$Q$25,MATCH(H6969,Origin_List,0)),"")</f>
        <v/>
      </c>
      <c r="N6969" s="22"/>
      <c r="Q6969" s="17"/>
      <c r="R6969" s="17"/>
    </row>
    <row r="6970" spans="1:18">
      <c r="A6970" s="23"/>
      <c r="C6970" s="26"/>
      <c r="D6970" s="20" t="str">
        <f>IFERROR(VLOOKUP(H6970&amp;"|"&amp;I6970,Sheet3!$H$2:$N$150,5,0),"")</f>
        <v/>
      </c>
      <c r="M6970" s="20" t="str">
        <f>IFERROR(INDEX(Sheet3!$Q$2:$Q$25,MATCH(H6970,Origin_List,0)),"")</f>
        <v/>
      </c>
      <c r="N6970" s="22"/>
      <c r="Q6970" s="17"/>
      <c r="R6970" s="17"/>
    </row>
    <row r="6971" spans="1:18">
      <c r="A6971" s="23"/>
      <c r="C6971" s="26"/>
      <c r="D6971" s="20" t="str">
        <f>IFERROR(VLOOKUP(H6971&amp;"|"&amp;I6971,Sheet3!$H$2:$N$150,5,0),"")</f>
        <v/>
      </c>
      <c r="M6971" s="20" t="str">
        <f>IFERROR(INDEX(Sheet3!$Q$2:$Q$25,MATCH(H6971,Origin_List,0)),"")</f>
        <v/>
      </c>
      <c r="N6971" s="22"/>
      <c r="Q6971" s="17"/>
      <c r="R6971" s="17"/>
    </row>
    <row r="6972" spans="1:18">
      <c r="A6972" s="23"/>
      <c r="C6972" s="26"/>
      <c r="D6972" s="20" t="str">
        <f>IFERROR(VLOOKUP(H6972&amp;"|"&amp;I6972,Sheet3!$H$2:$N$150,5,0),"")</f>
        <v/>
      </c>
      <c r="M6972" s="20" t="str">
        <f>IFERROR(INDEX(Sheet3!$Q$2:$Q$25,MATCH(H6972,Origin_List,0)),"")</f>
        <v/>
      </c>
      <c r="N6972" s="22"/>
      <c r="Q6972" s="17"/>
      <c r="R6972" s="17"/>
    </row>
    <row r="6973" spans="1:18">
      <c r="A6973" s="23"/>
      <c r="C6973" s="26"/>
      <c r="D6973" s="20" t="str">
        <f>IFERROR(VLOOKUP(H6973&amp;"|"&amp;I6973,Sheet3!$H$2:$N$150,5,0),"")</f>
        <v/>
      </c>
      <c r="M6973" s="20" t="str">
        <f>IFERROR(INDEX(Sheet3!$Q$2:$Q$25,MATCH(H6973,Origin_List,0)),"")</f>
        <v/>
      </c>
      <c r="N6973" s="22"/>
      <c r="Q6973" s="17"/>
      <c r="R6973" s="17"/>
    </row>
    <row r="6974" spans="1:18">
      <c r="A6974" s="23"/>
      <c r="C6974" s="26"/>
      <c r="D6974" s="20" t="str">
        <f>IFERROR(VLOOKUP(H6974&amp;"|"&amp;I6974,Sheet3!$H$2:$N$150,5,0),"")</f>
        <v/>
      </c>
      <c r="M6974" s="20" t="str">
        <f>IFERROR(INDEX(Sheet3!$Q$2:$Q$25,MATCH(H6974,Origin_List,0)),"")</f>
        <v/>
      </c>
      <c r="N6974" s="22"/>
      <c r="Q6974" s="17"/>
      <c r="R6974" s="17"/>
    </row>
    <row r="6975" spans="1:18">
      <c r="A6975" s="23"/>
      <c r="C6975" s="26"/>
      <c r="D6975" s="20" t="str">
        <f>IFERROR(VLOOKUP(H6975&amp;"|"&amp;I6975,Sheet3!$H$2:$N$150,5,0),"")</f>
        <v/>
      </c>
      <c r="M6975" s="20" t="str">
        <f>IFERROR(INDEX(Sheet3!$Q$2:$Q$25,MATCH(H6975,Origin_List,0)),"")</f>
        <v/>
      </c>
      <c r="N6975" s="22"/>
      <c r="Q6975" s="17"/>
      <c r="R6975" s="17"/>
    </row>
    <row r="6976" spans="1:18">
      <c r="A6976" s="23"/>
      <c r="C6976" s="26"/>
      <c r="D6976" s="20" t="str">
        <f>IFERROR(VLOOKUP(H6976&amp;"|"&amp;I6976,Sheet3!$H$2:$N$150,5,0),"")</f>
        <v/>
      </c>
      <c r="M6976" s="20" t="str">
        <f>IFERROR(INDEX(Sheet3!$Q$2:$Q$25,MATCH(H6976,Origin_List,0)),"")</f>
        <v/>
      </c>
      <c r="N6976" s="22"/>
      <c r="Q6976" s="17"/>
      <c r="R6976" s="17"/>
    </row>
    <row r="6977" spans="1:18">
      <c r="A6977" s="23"/>
      <c r="C6977" s="26"/>
      <c r="D6977" s="20" t="str">
        <f>IFERROR(VLOOKUP(H6977&amp;"|"&amp;I6977,Sheet3!$H$2:$N$150,5,0),"")</f>
        <v/>
      </c>
      <c r="M6977" s="20" t="str">
        <f>IFERROR(INDEX(Sheet3!$Q$2:$Q$25,MATCH(H6977,Origin_List,0)),"")</f>
        <v/>
      </c>
      <c r="N6977" s="22"/>
      <c r="Q6977" s="17"/>
      <c r="R6977" s="17"/>
    </row>
    <row r="6978" spans="1:18">
      <c r="A6978" s="23"/>
      <c r="C6978" s="26"/>
      <c r="D6978" s="20" t="str">
        <f>IFERROR(VLOOKUP(H6978&amp;"|"&amp;I6978,Sheet3!$H$2:$N$150,5,0),"")</f>
        <v/>
      </c>
      <c r="M6978" s="20" t="str">
        <f>IFERROR(INDEX(Sheet3!$Q$2:$Q$25,MATCH(H6978,Origin_List,0)),"")</f>
        <v/>
      </c>
      <c r="N6978" s="22"/>
      <c r="Q6978" s="17"/>
      <c r="R6978" s="17"/>
    </row>
    <row r="6979" spans="1:18">
      <c r="A6979" s="23"/>
      <c r="C6979" s="26"/>
      <c r="D6979" s="20" t="str">
        <f>IFERROR(VLOOKUP(H6979&amp;"|"&amp;I6979,Sheet3!$H$2:$N$150,5,0),"")</f>
        <v/>
      </c>
      <c r="M6979" s="20" t="str">
        <f>IFERROR(INDEX(Sheet3!$Q$2:$Q$25,MATCH(H6979,Origin_List,0)),"")</f>
        <v/>
      </c>
      <c r="N6979" s="22"/>
      <c r="Q6979" s="17"/>
      <c r="R6979" s="17"/>
    </row>
    <row r="6980" spans="1:18">
      <c r="A6980" s="23"/>
      <c r="C6980" s="26"/>
      <c r="D6980" s="20" t="str">
        <f>IFERROR(VLOOKUP(H6980&amp;"|"&amp;I6980,Sheet3!$H$2:$N$150,5,0),"")</f>
        <v/>
      </c>
      <c r="M6980" s="20" t="str">
        <f>IFERROR(INDEX(Sheet3!$Q$2:$Q$25,MATCH(H6980,Origin_List,0)),"")</f>
        <v/>
      </c>
      <c r="N6980" s="22"/>
      <c r="Q6980" s="17"/>
      <c r="R6980" s="17"/>
    </row>
    <row r="6981" spans="1:18">
      <c r="A6981" s="23"/>
      <c r="C6981" s="26"/>
      <c r="D6981" s="20" t="str">
        <f>IFERROR(VLOOKUP(H6981&amp;"|"&amp;I6981,Sheet3!$H$2:$N$150,5,0),"")</f>
        <v/>
      </c>
      <c r="M6981" s="20" t="str">
        <f>IFERROR(INDEX(Sheet3!$Q$2:$Q$25,MATCH(H6981,Origin_List,0)),"")</f>
        <v/>
      </c>
      <c r="N6981" s="22"/>
      <c r="Q6981" s="17"/>
      <c r="R6981" s="17"/>
    </row>
    <row r="6982" spans="1:18">
      <c r="A6982" s="23"/>
      <c r="C6982" s="26"/>
      <c r="D6982" s="20" t="str">
        <f>IFERROR(VLOOKUP(H6982&amp;"|"&amp;I6982,Sheet3!$H$2:$N$150,5,0),"")</f>
        <v/>
      </c>
      <c r="M6982" s="20" t="str">
        <f>IFERROR(INDEX(Sheet3!$Q$2:$Q$25,MATCH(H6982,Origin_List,0)),"")</f>
        <v/>
      </c>
      <c r="N6982" s="22"/>
      <c r="Q6982" s="17"/>
      <c r="R6982" s="17"/>
    </row>
    <row r="6983" spans="1:18">
      <c r="A6983" s="23"/>
      <c r="C6983" s="26"/>
      <c r="D6983" s="20" t="str">
        <f>IFERROR(VLOOKUP(H6983&amp;"|"&amp;I6983,Sheet3!$H$2:$N$150,5,0),"")</f>
        <v/>
      </c>
      <c r="M6983" s="20" t="str">
        <f>IFERROR(INDEX(Sheet3!$Q$2:$Q$25,MATCH(H6983,Origin_List,0)),"")</f>
        <v/>
      </c>
      <c r="N6983" s="22"/>
      <c r="Q6983" s="17"/>
      <c r="R6983" s="17"/>
    </row>
    <row r="6984" spans="1:18">
      <c r="A6984" s="23"/>
      <c r="C6984" s="26"/>
      <c r="D6984" s="20" t="str">
        <f>IFERROR(VLOOKUP(H6984&amp;"|"&amp;I6984,Sheet3!$H$2:$N$150,5,0),"")</f>
        <v/>
      </c>
      <c r="M6984" s="20" t="str">
        <f>IFERROR(INDEX(Sheet3!$Q$2:$Q$25,MATCH(H6984,Origin_List,0)),"")</f>
        <v/>
      </c>
      <c r="N6984" s="22"/>
      <c r="Q6984" s="17"/>
      <c r="R6984" s="17"/>
    </row>
    <row r="6985" spans="1:18">
      <c r="A6985" s="23"/>
      <c r="C6985" s="26"/>
      <c r="D6985" s="20" t="str">
        <f>IFERROR(VLOOKUP(H6985&amp;"|"&amp;I6985,Sheet3!$H$2:$N$150,5,0),"")</f>
        <v/>
      </c>
      <c r="M6985" s="20" t="str">
        <f>IFERROR(INDEX(Sheet3!$Q$2:$Q$25,MATCH(H6985,Origin_List,0)),"")</f>
        <v/>
      </c>
      <c r="N6985" s="22"/>
      <c r="Q6985" s="17"/>
      <c r="R6985" s="17"/>
    </row>
    <row r="6986" spans="1:18">
      <c r="A6986" s="23"/>
      <c r="C6986" s="26"/>
      <c r="D6986" s="20" t="str">
        <f>IFERROR(VLOOKUP(H6986&amp;"|"&amp;I6986,Sheet3!$H$2:$N$150,5,0),"")</f>
        <v/>
      </c>
      <c r="M6986" s="20" t="str">
        <f>IFERROR(INDEX(Sheet3!$Q$2:$Q$25,MATCH(H6986,Origin_List,0)),"")</f>
        <v/>
      </c>
      <c r="N6986" s="22"/>
      <c r="Q6986" s="17"/>
      <c r="R6986" s="17"/>
    </row>
    <row r="6987" spans="1:18">
      <c r="A6987" s="23"/>
      <c r="C6987" s="26"/>
      <c r="D6987" s="20" t="str">
        <f>IFERROR(VLOOKUP(H6987&amp;"|"&amp;I6987,Sheet3!$H$2:$N$150,5,0),"")</f>
        <v/>
      </c>
      <c r="M6987" s="20" t="str">
        <f>IFERROR(INDEX(Sheet3!$Q$2:$Q$25,MATCH(H6987,Origin_List,0)),"")</f>
        <v/>
      </c>
      <c r="N6987" s="22"/>
      <c r="Q6987" s="17"/>
      <c r="R6987" s="17"/>
    </row>
    <row r="6988" spans="1:18">
      <c r="A6988" s="23"/>
      <c r="C6988" s="26"/>
      <c r="D6988" s="20" t="str">
        <f>IFERROR(VLOOKUP(H6988&amp;"|"&amp;I6988,Sheet3!$H$2:$N$150,5,0),"")</f>
        <v/>
      </c>
      <c r="M6988" s="20" t="str">
        <f>IFERROR(INDEX(Sheet3!$Q$2:$Q$25,MATCH(H6988,Origin_List,0)),"")</f>
        <v/>
      </c>
      <c r="N6988" s="22"/>
      <c r="Q6988" s="17"/>
      <c r="R6988" s="17"/>
    </row>
    <row r="6989" spans="1:18">
      <c r="A6989" s="23"/>
      <c r="C6989" s="26"/>
      <c r="D6989" s="20" t="str">
        <f>IFERROR(VLOOKUP(H6989&amp;"|"&amp;I6989,Sheet3!$H$2:$N$150,5,0),"")</f>
        <v/>
      </c>
      <c r="M6989" s="20" t="str">
        <f>IFERROR(INDEX(Sheet3!$Q$2:$Q$25,MATCH(H6989,Origin_List,0)),"")</f>
        <v/>
      </c>
      <c r="N6989" s="22"/>
      <c r="Q6989" s="17"/>
      <c r="R6989" s="17"/>
    </row>
    <row r="6990" spans="1:18">
      <c r="A6990" s="23"/>
      <c r="C6990" s="26"/>
      <c r="D6990" s="20" t="str">
        <f>IFERROR(VLOOKUP(H6990&amp;"|"&amp;I6990,Sheet3!$H$2:$N$150,5,0),"")</f>
        <v/>
      </c>
      <c r="M6990" s="20" t="str">
        <f>IFERROR(INDEX(Sheet3!$Q$2:$Q$25,MATCH(H6990,Origin_List,0)),"")</f>
        <v/>
      </c>
      <c r="N6990" s="22"/>
      <c r="Q6990" s="17"/>
      <c r="R6990" s="17"/>
    </row>
    <row r="6991" spans="1:18">
      <c r="A6991" s="23"/>
      <c r="C6991" s="26"/>
      <c r="D6991" s="20" t="str">
        <f>IFERROR(VLOOKUP(H6991&amp;"|"&amp;I6991,Sheet3!$H$2:$N$150,5,0),"")</f>
        <v/>
      </c>
      <c r="M6991" s="20" t="str">
        <f>IFERROR(INDEX(Sheet3!$Q$2:$Q$25,MATCH(H6991,Origin_List,0)),"")</f>
        <v/>
      </c>
      <c r="N6991" s="22"/>
      <c r="Q6991" s="17"/>
      <c r="R6991" s="17"/>
    </row>
    <row r="6992" spans="1:18">
      <c r="A6992" s="23"/>
      <c r="C6992" s="26"/>
      <c r="D6992" s="20" t="str">
        <f>IFERROR(VLOOKUP(H6992&amp;"|"&amp;I6992,Sheet3!$H$2:$N$150,5,0),"")</f>
        <v/>
      </c>
      <c r="M6992" s="20" t="str">
        <f>IFERROR(INDEX(Sheet3!$Q$2:$Q$25,MATCH(H6992,Origin_List,0)),"")</f>
        <v/>
      </c>
      <c r="N6992" s="22"/>
      <c r="Q6992" s="17"/>
      <c r="R6992" s="17"/>
    </row>
    <row r="6993" spans="1:18">
      <c r="A6993" s="23"/>
      <c r="C6993" s="26"/>
      <c r="D6993" s="20" t="str">
        <f>IFERROR(VLOOKUP(H6993&amp;"|"&amp;I6993,Sheet3!$H$2:$N$150,5,0),"")</f>
        <v/>
      </c>
      <c r="M6993" s="20" t="str">
        <f>IFERROR(INDEX(Sheet3!$Q$2:$Q$25,MATCH(H6993,Origin_List,0)),"")</f>
        <v/>
      </c>
      <c r="N6993" s="22"/>
      <c r="Q6993" s="17"/>
      <c r="R6993" s="17"/>
    </row>
    <row r="6994" spans="1:18">
      <c r="A6994" s="23"/>
      <c r="C6994" s="26"/>
      <c r="D6994" s="20" t="str">
        <f>IFERROR(VLOOKUP(H6994&amp;"|"&amp;I6994,Sheet3!$H$2:$N$150,5,0),"")</f>
        <v/>
      </c>
      <c r="M6994" s="20" t="str">
        <f>IFERROR(INDEX(Sheet3!$Q$2:$Q$25,MATCH(H6994,Origin_List,0)),"")</f>
        <v/>
      </c>
      <c r="N6994" s="22"/>
      <c r="Q6994" s="17"/>
      <c r="R6994" s="17"/>
    </row>
    <row r="6995" spans="1:18">
      <c r="A6995" s="23"/>
      <c r="C6995" s="26"/>
      <c r="D6995" s="20" t="str">
        <f>IFERROR(VLOOKUP(H6995&amp;"|"&amp;I6995,Sheet3!$H$2:$N$150,5,0),"")</f>
        <v/>
      </c>
      <c r="M6995" s="20" t="str">
        <f>IFERROR(INDEX(Sheet3!$Q$2:$Q$25,MATCH(H6995,Origin_List,0)),"")</f>
        <v/>
      </c>
      <c r="N6995" s="22"/>
      <c r="Q6995" s="17"/>
      <c r="R6995" s="17"/>
    </row>
    <row r="6996" spans="1:18">
      <c r="A6996" s="23"/>
      <c r="C6996" s="26"/>
      <c r="D6996" s="20" t="str">
        <f>IFERROR(VLOOKUP(H6996&amp;"|"&amp;I6996,Sheet3!$H$2:$N$150,5,0),"")</f>
        <v/>
      </c>
      <c r="M6996" s="20" t="str">
        <f>IFERROR(INDEX(Sheet3!$Q$2:$Q$25,MATCH(H6996,Origin_List,0)),"")</f>
        <v/>
      </c>
      <c r="N6996" s="22"/>
      <c r="Q6996" s="17"/>
      <c r="R6996" s="17"/>
    </row>
    <row r="6997" spans="1:18">
      <c r="A6997" s="23"/>
      <c r="C6997" s="26"/>
      <c r="D6997" s="20" t="str">
        <f>IFERROR(VLOOKUP(H6997&amp;"|"&amp;I6997,Sheet3!$H$2:$N$150,5,0),"")</f>
        <v/>
      </c>
      <c r="M6997" s="20" t="str">
        <f>IFERROR(INDEX(Sheet3!$Q$2:$Q$25,MATCH(H6997,Origin_List,0)),"")</f>
        <v/>
      </c>
      <c r="N6997" s="22"/>
      <c r="Q6997" s="17"/>
      <c r="R6997" s="17"/>
    </row>
    <row r="6998" spans="1:18">
      <c r="A6998" s="23"/>
      <c r="C6998" s="26"/>
      <c r="D6998" s="20" t="str">
        <f>IFERROR(VLOOKUP(H6998&amp;"|"&amp;I6998,Sheet3!$H$2:$N$150,5,0),"")</f>
        <v/>
      </c>
      <c r="M6998" s="20" t="str">
        <f>IFERROR(INDEX(Sheet3!$Q$2:$Q$25,MATCH(H6998,Origin_List,0)),"")</f>
        <v/>
      </c>
      <c r="N6998" s="22"/>
      <c r="Q6998" s="17"/>
      <c r="R6998" s="17"/>
    </row>
    <row r="6999" spans="1:18">
      <c r="A6999" s="23"/>
      <c r="C6999" s="26"/>
      <c r="D6999" s="20" t="str">
        <f>IFERROR(VLOOKUP(H6999&amp;"|"&amp;I6999,Sheet3!$H$2:$N$150,5,0),"")</f>
        <v/>
      </c>
      <c r="M6999" s="20" t="str">
        <f>IFERROR(INDEX(Sheet3!$Q$2:$Q$25,MATCH(H6999,Origin_List,0)),"")</f>
        <v/>
      </c>
      <c r="N6999" s="22"/>
      <c r="Q6999" s="17"/>
      <c r="R6999" s="17"/>
    </row>
    <row r="7000" spans="1:18">
      <c r="A7000" s="23"/>
      <c r="C7000" s="26"/>
      <c r="D7000" s="20" t="str">
        <f>IFERROR(VLOOKUP(H7000&amp;"|"&amp;I7000,Sheet3!$H$2:$N$150,5,0),"")</f>
        <v/>
      </c>
      <c r="M7000" s="20" t="str">
        <f>IFERROR(INDEX(Sheet3!$Q$2:$Q$25,MATCH(H7000,Origin_List,0)),"")</f>
        <v/>
      </c>
      <c r="N7000" s="22"/>
      <c r="Q7000" s="17"/>
      <c r="R7000" s="17"/>
    </row>
    <row r="7001" spans="1:18">
      <c r="A7001" s="23"/>
      <c r="C7001" s="26"/>
      <c r="D7001" s="20" t="str">
        <f>IFERROR(VLOOKUP(H7001&amp;"|"&amp;I7001,Sheet3!$H$2:$N$150,5,0),"")</f>
        <v/>
      </c>
      <c r="M7001" s="20" t="str">
        <f>IFERROR(INDEX(Sheet3!$Q$2:$Q$25,MATCH(H7001,Origin_List,0)),"")</f>
        <v/>
      </c>
      <c r="N7001" s="22"/>
      <c r="Q7001" s="17"/>
      <c r="R7001" s="17"/>
    </row>
    <row r="7002" spans="1:18">
      <c r="A7002" s="23"/>
      <c r="C7002" s="26"/>
      <c r="D7002" s="20" t="str">
        <f>IFERROR(VLOOKUP(H7002&amp;"|"&amp;I7002,Sheet3!$H$2:$N$150,5,0),"")</f>
        <v/>
      </c>
      <c r="M7002" s="20" t="str">
        <f>IFERROR(INDEX(Sheet3!$Q$2:$Q$25,MATCH(H7002,Origin_List,0)),"")</f>
        <v/>
      </c>
      <c r="N7002" s="22"/>
      <c r="Q7002" s="17"/>
      <c r="R7002" s="17"/>
    </row>
    <row r="7003" spans="1:18">
      <c r="A7003" s="23"/>
      <c r="C7003" s="26"/>
      <c r="D7003" s="20" t="str">
        <f>IFERROR(VLOOKUP(H7003&amp;"|"&amp;I7003,Sheet3!$H$2:$N$150,5,0),"")</f>
        <v/>
      </c>
      <c r="M7003" s="20" t="str">
        <f>IFERROR(INDEX(Sheet3!$Q$2:$Q$25,MATCH(H7003,Origin_List,0)),"")</f>
        <v/>
      </c>
      <c r="N7003" s="22"/>
      <c r="Q7003" s="17"/>
      <c r="R7003" s="17"/>
    </row>
    <row r="7004" spans="1:18">
      <c r="A7004" s="23"/>
      <c r="C7004" s="26"/>
      <c r="D7004" s="20" t="str">
        <f>IFERROR(VLOOKUP(H7004&amp;"|"&amp;I7004,Sheet3!$H$2:$N$150,5,0),"")</f>
        <v/>
      </c>
      <c r="M7004" s="20" t="str">
        <f>IFERROR(INDEX(Sheet3!$Q$2:$Q$25,MATCH(H7004,Origin_List,0)),"")</f>
        <v/>
      </c>
      <c r="N7004" s="22"/>
      <c r="Q7004" s="17"/>
      <c r="R7004" s="17"/>
    </row>
    <row r="7005" spans="1:18">
      <c r="A7005" s="23"/>
      <c r="C7005" s="26"/>
      <c r="D7005" s="20" t="str">
        <f>IFERROR(VLOOKUP(H7005&amp;"|"&amp;I7005,Sheet3!$H$2:$N$150,5,0),"")</f>
        <v/>
      </c>
      <c r="M7005" s="20" t="str">
        <f>IFERROR(INDEX(Sheet3!$Q$2:$Q$25,MATCH(H7005,Origin_List,0)),"")</f>
        <v/>
      </c>
      <c r="N7005" s="22"/>
      <c r="Q7005" s="17"/>
      <c r="R7005" s="17"/>
    </row>
    <row r="7006" spans="1:18">
      <c r="A7006" s="23"/>
      <c r="C7006" s="26"/>
      <c r="D7006" s="20" t="str">
        <f>IFERROR(VLOOKUP(H7006&amp;"|"&amp;I7006,Sheet3!$H$2:$N$150,5,0),"")</f>
        <v/>
      </c>
      <c r="M7006" s="20" t="str">
        <f>IFERROR(INDEX(Sheet3!$Q$2:$Q$25,MATCH(H7006,Origin_List,0)),"")</f>
        <v/>
      </c>
      <c r="N7006" s="22"/>
      <c r="Q7006" s="17"/>
      <c r="R7006" s="17"/>
    </row>
    <row r="7007" spans="1:18">
      <c r="A7007" s="23"/>
      <c r="C7007" s="26"/>
      <c r="D7007" s="20" t="str">
        <f>IFERROR(VLOOKUP(H7007&amp;"|"&amp;I7007,Sheet3!$H$2:$N$150,5,0),"")</f>
        <v/>
      </c>
      <c r="M7007" s="20" t="str">
        <f>IFERROR(INDEX(Sheet3!$Q$2:$Q$25,MATCH(H7007,Origin_List,0)),"")</f>
        <v/>
      </c>
      <c r="N7007" s="22"/>
      <c r="Q7007" s="17"/>
      <c r="R7007" s="17"/>
    </row>
    <row r="7008" spans="1:18">
      <c r="A7008" s="23"/>
      <c r="C7008" s="26"/>
      <c r="D7008" s="20" t="str">
        <f>IFERROR(VLOOKUP(H7008&amp;"|"&amp;I7008,Sheet3!$H$2:$N$150,5,0),"")</f>
        <v/>
      </c>
      <c r="M7008" s="20" t="str">
        <f>IFERROR(INDEX(Sheet3!$Q$2:$Q$25,MATCH(H7008,Origin_List,0)),"")</f>
        <v/>
      </c>
      <c r="N7008" s="22"/>
      <c r="Q7008" s="17"/>
      <c r="R7008" s="17"/>
    </row>
    <row r="7009" spans="1:18">
      <c r="A7009" s="23"/>
      <c r="C7009" s="26"/>
      <c r="D7009" s="20" t="str">
        <f>IFERROR(VLOOKUP(H7009&amp;"|"&amp;I7009,Sheet3!$H$2:$N$150,5,0),"")</f>
        <v/>
      </c>
      <c r="M7009" s="20" t="str">
        <f>IFERROR(INDEX(Sheet3!$Q$2:$Q$25,MATCH(H7009,Origin_List,0)),"")</f>
        <v/>
      </c>
      <c r="N7009" s="22"/>
      <c r="Q7009" s="17"/>
      <c r="R7009" s="17"/>
    </row>
    <row r="7010" spans="1:18">
      <c r="A7010" s="23"/>
      <c r="C7010" s="26"/>
      <c r="D7010" s="20" t="str">
        <f>IFERROR(VLOOKUP(H7010&amp;"|"&amp;I7010,Sheet3!$H$2:$N$150,5,0),"")</f>
        <v/>
      </c>
      <c r="M7010" s="20" t="str">
        <f>IFERROR(INDEX(Sheet3!$Q$2:$Q$25,MATCH(H7010,Origin_List,0)),"")</f>
        <v/>
      </c>
      <c r="N7010" s="22"/>
      <c r="Q7010" s="17"/>
      <c r="R7010" s="17"/>
    </row>
    <row r="7011" spans="1:18">
      <c r="A7011" s="23"/>
      <c r="C7011" s="26"/>
      <c r="D7011" s="20" t="str">
        <f>IFERROR(VLOOKUP(H7011&amp;"|"&amp;I7011,Sheet3!$H$2:$N$150,5,0),"")</f>
        <v/>
      </c>
      <c r="M7011" s="20" t="str">
        <f>IFERROR(INDEX(Sheet3!$Q$2:$Q$25,MATCH(H7011,Origin_List,0)),"")</f>
        <v/>
      </c>
      <c r="N7011" s="22"/>
      <c r="Q7011" s="17"/>
      <c r="R7011" s="17"/>
    </row>
    <row r="7012" spans="1:18">
      <c r="A7012" s="23"/>
      <c r="C7012" s="26"/>
      <c r="D7012" s="20" t="str">
        <f>IFERROR(VLOOKUP(H7012&amp;"|"&amp;I7012,Sheet3!$H$2:$N$150,5,0),"")</f>
        <v/>
      </c>
      <c r="M7012" s="20" t="str">
        <f>IFERROR(INDEX(Sheet3!$Q$2:$Q$25,MATCH(H7012,Origin_List,0)),"")</f>
        <v/>
      </c>
      <c r="N7012" s="22"/>
      <c r="Q7012" s="17"/>
      <c r="R7012" s="17"/>
    </row>
    <row r="7013" spans="1:18">
      <c r="A7013" s="23"/>
      <c r="C7013" s="26"/>
      <c r="D7013" s="20" t="str">
        <f>IFERROR(VLOOKUP(H7013&amp;"|"&amp;I7013,Sheet3!$H$2:$N$150,5,0),"")</f>
        <v/>
      </c>
      <c r="M7013" s="20" t="str">
        <f>IFERROR(INDEX(Sheet3!$Q$2:$Q$25,MATCH(H7013,Origin_List,0)),"")</f>
        <v/>
      </c>
      <c r="N7013" s="22"/>
      <c r="Q7013" s="17"/>
      <c r="R7013" s="17"/>
    </row>
    <row r="7014" spans="1:18">
      <c r="A7014" s="23"/>
      <c r="C7014" s="26"/>
      <c r="D7014" s="20" t="str">
        <f>IFERROR(VLOOKUP(H7014&amp;"|"&amp;I7014,Sheet3!$H$2:$N$150,5,0),"")</f>
        <v/>
      </c>
      <c r="M7014" s="20" t="str">
        <f>IFERROR(INDEX(Sheet3!$Q$2:$Q$25,MATCH(H7014,Origin_List,0)),"")</f>
        <v/>
      </c>
      <c r="N7014" s="22"/>
      <c r="Q7014" s="17"/>
      <c r="R7014" s="17"/>
    </row>
    <row r="7015" spans="1:18">
      <c r="A7015" s="23"/>
      <c r="C7015" s="26"/>
      <c r="D7015" s="20" t="str">
        <f>IFERROR(VLOOKUP(H7015&amp;"|"&amp;I7015,Sheet3!$H$2:$N$150,5,0),"")</f>
        <v/>
      </c>
      <c r="M7015" s="20" t="str">
        <f>IFERROR(INDEX(Sheet3!$Q$2:$Q$25,MATCH(H7015,Origin_List,0)),"")</f>
        <v/>
      </c>
      <c r="N7015" s="22"/>
      <c r="Q7015" s="17"/>
      <c r="R7015" s="17"/>
    </row>
    <row r="7016" spans="1:18">
      <c r="A7016" s="23"/>
      <c r="C7016" s="26"/>
      <c r="D7016" s="20" t="str">
        <f>IFERROR(VLOOKUP(H7016&amp;"|"&amp;I7016,Sheet3!$H$2:$N$150,5,0),"")</f>
        <v/>
      </c>
      <c r="M7016" s="20" t="str">
        <f>IFERROR(INDEX(Sheet3!$Q$2:$Q$25,MATCH(H7016,Origin_List,0)),"")</f>
        <v/>
      </c>
      <c r="N7016" s="22"/>
      <c r="Q7016" s="17"/>
      <c r="R7016" s="17"/>
    </row>
    <row r="7017" spans="1:18">
      <c r="A7017" s="23"/>
      <c r="C7017" s="26"/>
      <c r="D7017" s="20" t="str">
        <f>IFERROR(VLOOKUP(H7017&amp;"|"&amp;I7017,Sheet3!$H$2:$N$150,5,0),"")</f>
        <v/>
      </c>
      <c r="M7017" s="20" t="str">
        <f>IFERROR(INDEX(Sheet3!$Q$2:$Q$25,MATCH(H7017,Origin_List,0)),"")</f>
        <v/>
      </c>
      <c r="N7017" s="22"/>
      <c r="Q7017" s="17"/>
      <c r="R7017" s="17"/>
    </row>
    <row r="7018" spans="1:18">
      <c r="A7018" s="23"/>
      <c r="C7018" s="26"/>
      <c r="D7018" s="20" t="str">
        <f>IFERROR(VLOOKUP(H7018&amp;"|"&amp;I7018,Sheet3!$H$2:$N$150,5,0),"")</f>
        <v/>
      </c>
      <c r="M7018" s="20" t="str">
        <f>IFERROR(INDEX(Sheet3!$Q$2:$Q$25,MATCH(H7018,Origin_List,0)),"")</f>
        <v/>
      </c>
      <c r="N7018" s="22"/>
      <c r="Q7018" s="17"/>
      <c r="R7018" s="17"/>
    </row>
    <row r="7019" spans="1:18">
      <c r="A7019" s="23"/>
      <c r="C7019" s="26"/>
      <c r="D7019" s="20" t="str">
        <f>IFERROR(VLOOKUP(H7019&amp;"|"&amp;I7019,Sheet3!$H$2:$N$150,5,0),"")</f>
        <v/>
      </c>
      <c r="M7019" s="20" t="str">
        <f>IFERROR(INDEX(Sheet3!$Q$2:$Q$25,MATCH(H7019,Origin_List,0)),"")</f>
        <v/>
      </c>
      <c r="N7019" s="22"/>
      <c r="Q7019" s="17"/>
      <c r="R7019" s="17"/>
    </row>
    <row r="7020" spans="1:18">
      <c r="A7020" s="23"/>
      <c r="C7020" s="26"/>
      <c r="D7020" s="20" t="str">
        <f>IFERROR(VLOOKUP(H7020&amp;"|"&amp;I7020,Sheet3!$H$2:$N$150,5,0),"")</f>
        <v/>
      </c>
      <c r="M7020" s="20" t="str">
        <f>IFERROR(INDEX(Sheet3!$Q$2:$Q$25,MATCH(H7020,Origin_List,0)),"")</f>
        <v/>
      </c>
      <c r="N7020" s="22"/>
      <c r="Q7020" s="17"/>
      <c r="R7020" s="17"/>
    </row>
    <row r="7021" spans="1:18">
      <c r="A7021" s="23"/>
      <c r="C7021" s="26"/>
      <c r="D7021" s="20" t="str">
        <f>IFERROR(VLOOKUP(H7021&amp;"|"&amp;I7021,Sheet3!$H$2:$N$150,5,0),"")</f>
        <v/>
      </c>
      <c r="M7021" s="20" t="str">
        <f>IFERROR(INDEX(Sheet3!$Q$2:$Q$25,MATCH(H7021,Origin_List,0)),"")</f>
        <v/>
      </c>
      <c r="N7021" s="22"/>
      <c r="Q7021" s="17"/>
      <c r="R7021" s="17"/>
    </row>
    <row r="7022" spans="1:18">
      <c r="A7022" s="23"/>
      <c r="C7022" s="26"/>
      <c r="D7022" s="20" t="str">
        <f>IFERROR(VLOOKUP(H7022&amp;"|"&amp;I7022,Sheet3!$H$2:$N$150,5,0),"")</f>
        <v/>
      </c>
      <c r="M7022" s="20" t="str">
        <f>IFERROR(INDEX(Sheet3!$Q$2:$Q$25,MATCH(H7022,Origin_List,0)),"")</f>
        <v/>
      </c>
      <c r="N7022" s="22"/>
      <c r="Q7022" s="17"/>
      <c r="R7022" s="17"/>
    </row>
    <row r="7023" spans="1:18">
      <c r="A7023" s="23"/>
      <c r="C7023" s="26"/>
      <c r="D7023" s="20" t="str">
        <f>IFERROR(VLOOKUP(H7023&amp;"|"&amp;I7023,Sheet3!$H$2:$N$150,5,0),"")</f>
        <v/>
      </c>
      <c r="M7023" s="20" t="str">
        <f>IFERROR(INDEX(Sheet3!$Q$2:$Q$25,MATCH(H7023,Origin_List,0)),"")</f>
        <v/>
      </c>
      <c r="N7023" s="22"/>
      <c r="Q7023" s="17"/>
      <c r="R7023" s="17"/>
    </row>
    <row r="7024" spans="1:18">
      <c r="A7024" s="23"/>
      <c r="C7024" s="26"/>
      <c r="D7024" s="20" t="str">
        <f>IFERROR(VLOOKUP(H7024&amp;"|"&amp;I7024,Sheet3!$H$2:$N$150,5,0),"")</f>
        <v/>
      </c>
      <c r="M7024" s="20" t="str">
        <f>IFERROR(INDEX(Sheet3!$Q$2:$Q$25,MATCH(H7024,Origin_List,0)),"")</f>
        <v/>
      </c>
      <c r="N7024" s="22"/>
      <c r="Q7024" s="17"/>
      <c r="R7024" s="17"/>
    </row>
    <row r="7025" spans="1:18">
      <c r="A7025" s="23"/>
      <c r="C7025" s="26"/>
      <c r="D7025" s="20" t="str">
        <f>IFERROR(VLOOKUP(H7025&amp;"|"&amp;I7025,Sheet3!$H$2:$N$150,5,0),"")</f>
        <v/>
      </c>
      <c r="M7025" s="20" t="str">
        <f>IFERROR(INDEX(Sheet3!$Q$2:$Q$25,MATCH(H7025,Origin_List,0)),"")</f>
        <v/>
      </c>
      <c r="N7025" s="22"/>
      <c r="Q7025" s="17"/>
      <c r="R7025" s="17"/>
    </row>
    <row r="7026" spans="1:18">
      <c r="A7026" s="23"/>
      <c r="C7026" s="26"/>
      <c r="D7026" s="20" t="str">
        <f>IFERROR(VLOOKUP(H7026&amp;"|"&amp;I7026,Sheet3!$H$2:$N$150,5,0),"")</f>
        <v/>
      </c>
      <c r="M7026" s="20" t="str">
        <f>IFERROR(INDEX(Sheet3!$Q$2:$Q$25,MATCH(H7026,Origin_List,0)),"")</f>
        <v/>
      </c>
      <c r="N7026" s="22"/>
      <c r="Q7026" s="17"/>
      <c r="R7026" s="17"/>
    </row>
    <row r="7027" spans="1:18">
      <c r="A7027" s="23"/>
      <c r="C7027" s="26"/>
      <c r="D7027" s="20" t="str">
        <f>IFERROR(VLOOKUP(H7027&amp;"|"&amp;I7027,Sheet3!$H$2:$N$150,5,0),"")</f>
        <v/>
      </c>
      <c r="M7027" s="20" t="str">
        <f>IFERROR(INDEX(Sheet3!$Q$2:$Q$25,MATCH(H7027,Origin_List,0)),"")</f>
        <v/>
      </c>
      <c r="N7027" s="22"/>
      <c r="Q7027" s="17"/>
      <c r="R7027" s="17"/>
    </row>
    <row r="7028" spans="1:18">
      <c r="A7028" s="23"/>
      <c r="C7028" s="26"/>
      <c r="D7028" s="20" t="str">
        <f>IFERROR(VLOOKUP(H7028&amp;"|"&amp;I7028,Sheet3!$H$2:$N$150,5,0),"")</f>
        <v/>
      </c>
      <c r="M7028" s="20" t="str">
        <f>IFERROR(INDEX(Sheet3!$Q$2:$Q$25,MATCH(H7028,Origin_List,0)),"")</f>
        <v/>
      </c>
      <c r="N7028" s="22"/>
      <c r="Q7028" s="17"/>
      <c r="R7028" s="17"/>
    </row>
    <row r="7029" spans="1:18">
      <c r="A7029" s="23"/>
      <c r="C7029" s="26"/>
      <c r="D7029" s="20" t="str">
        <f>IFERROR(VLOOKUP(H7029&amp;"|"&amp;I7029,Sheet3!$H$2:$N$150,5,0),"")</f>
        <v/>
      </c>
      <c r="M7029" s="20" t="str">
        <f>IFERROR(INDEX(Sheet3!$Q$2:$Q$25,MATCH(H7029,Origin_List,0)),"")</f>
        <v/>
      </c>
      <c r="N7029" s="22"/>
      <c r="Q7029" s="17"/>
      <c r="R7029" s="17"/>
    </row>
    <row r="7030" spans="1:18">
      <c r="A7030" s="23"/>
      <c r="C7030" s="26"/>
      <c r="D7030" s="20" t="str">
        <f>IFERROR(VLOOKUP(H7030&amp;"|"&amp;I7030,Sheet3!$H$2:$N$150,5,0),"")</f>
        <v/>
      </c>
      <c r="M7030" s="20" t="str">
        <f>IFERROR(INDEX(Sheet3!$Q$2:$Q$25,MATCH(H7030,Origin_List,0)),"")</f>
        <v/>
      </c>
      <c r="N7030" s="22"/>
      <c r="Q7030" s="17"/>
      <c r="R7030" s="17"/>
    </row>
    <row r="7031" spans="1:18">
      <c r="A7031" s="23"/>
      <c r="C7031" s="26"/>
      <c r="D7031" s="20" t="str">
        <f>IFERROR(VLOOKUP(H7031&amp;"|"&amp;I7031,Sheet3!$H$2:$N$150,5,0),"")</f>
        <v/>
      </c>
      <c r="M7031" s="20" t="str">
        <f>IFERROR(INDEX(Sheet3!$Q$2:$Q$25,MATCH(H7031,Origin_List,0)),"")</f>
        <v/>
      </c>
      <c r="N7031" s="22"/>
      <c r="Q7031" s="17"/>
      <c r="R7031" s="17"/>
    </row>
    <row r="7032" spans="1:18">
      <c r="A7032" s="23"/>
      <c r="C7032" s="26"/>
      <c r="D7032" s="20" t="str">
        <f>IFERROR(VLOOKUP(H7032&amp;"|"&amp;I7032,Sheet3!$H$2:$N$150,5,0),"")</f>
        <v/>
      </c>
      <c r="M7032" s="20" t="str">
        <f>IFERROR(INDEX(Sheet3!$Q$2:$Q$25,MATCH(H7032,Origin_List,0)),"")</f>
        <v/>
      </c>
      <c r="N7032" s="22"/>
      <c r="Q7032" s="17"/>
      <c r="R7032" s="17"/>
    </row>
    <row r="7033" spans="1:18">
      <c r="A7033" s="23"/>
      <c r="C7033" s="26"/>
      <c r="D7033" s="20" t="str">
        <f>IFERROR(VLOOKUP(H7033&amp;"|"&amp;I7033,Sheet3!$H$2:$N$150,5,0),"")</f>
        <v/>
      </c>
      <c r="M7033" s="20" t="str">
        <f>IFERROR(INDEX(Sheet3!$Q$2:$Q$25,MATCH(H7033,Origin_List,0)),"")</f>
        <v/>
      </c>
      <c r="N7033" s="22"/>
      <c r="Q7033" s="17"/>
      <c r="R7033" s="17"/>
    </row>
    <row r="7034" spans="1:18">
      <c r="A7034" s="23"/>
      <c r="C7034" s="26"/>
      <c r="D7034" s="20" t="str">
        <f>IFERROR(VLOOKUP(H7034&amp;"|"&amp;I7034,Sheet3!$H$2:$N$150,5,0),"")</f>
        <v/>
      </c>
      <c r="M7034" s="20" t="str">
        <f>IFERROR(INDEX(Sheet3!$Q$2:$Q$25,MATCH(H7034,Origin_List,0)),"")</f>
        <v/>
      </c>
      <c r="N7034" s="22"/>
      <c r="Q7034" s="17"/>
      <c r="R7034" s="17"/>
    </row>
    <row r="7035" spans="1:18">
      <c r="A7035" s="23"/>
      <c r="C7035" s="26"/>
      <c r="D7035" s="20" t="str">
        <f>IFERROR(VLOOKUP(H7035&amp;"|"&amp;I7035,Sheet3!$H$2:$N$150,5,0),"")</f>
        <v/>
      </c>
      <c r="M7035" s="20" t="str">
        <f>IFERROR(INDEX(Sheet3!$Q$2:$Q$25,MATCH(H7035,Origin_List,0)),"")</f>
        <v/>
      </c>
      <c r="N7035" s="22"/>
      <c r="Q7035" s="17"/>
      <c r="R7035" s="17"/>
    </row>
    <row r="7036" spans="1:18">
      <c r="A7036" s="23"/>
      <c r="C7036" s="26"/>
      <c r="D7036" s="20" t="str">
        <f>IFERROR(VLOOKUP(H7036&amp;"|"&amp;I7036,Sheet3!$H$2:$N$150,5,0),"")</f>
        <v/>
      </c>
      <c r="M7036" s="20" t="str">
        <f>IFERROR(INDEX(Sheet3!$Q$2:$Q$25,MATCH(H7036,Origin_List,0)),"")</f>
        <v/>
      </c>
      <c r="N7036" s="22"/>
      <c r="Q7036" s="17"/>
      <c r="R7036" s="17"/>
    </row>
    <row r="7037" spans="1:18">
      <c r="A7037" s="23"/>
      <c r="C7037" s="26"/>
      <c r="D7037" s="20" t="str">
        <f>IFERROR(VLOOKUP(H7037&amp;"|"&amp;I7037,Sheet3!$H$2:$N$150,5,0),"")</f>
        <v/>
      </c>
      <c r="M7037" s="20" t="str">
        <f>IFERROR(INDEX(Sheet3!$Q$2:$Q$25,MATCH(H7037,Origin_List,0)),"")</f>
        <v/>
      </c>
      <c r="N7037" s="22"/>
      <c r="Q7037" s="17"/>
      <c r="R7037" s="17"/>
    </row>
    <row r="7038" spans="1:18">
      <c r="A7038" s="23"/>
      <c r="C7038" s="26"/>
      <c r="D7038" s="20" t="str">
        <f>IFERROR(VLOOKUP(H7038&amp;"|"&amp;I7038,Sheet3!$H$2:$N$150,5,0),"")</f>
        <v/>
      </c>
      <c r="M7038" s="20" t="str">
        <f>IFERROR(INDEX(Sheet3!$Q$2:$Q$25,MATCH(H7038,Origin_List,0)),"")</f>
        <v/>
      </c>
      <c r="N7038" s="22"/>
      <c r="Q7038" s="17"/>
      <c r="R7038" s="17"/>
    </row>
    <row r="7039" spans="1:18">
      <c r="A7039" s="23"/>
      <c r="C7039" s="26"/>
      <c r="D7039" s="20" t="str">
        <f>IFERROR(VLOOKUP(H7039&amp;"|"&amp;I7039,Sheet3!$H$2:$N$150,5,0),"")</f>
        <v/>
      </c>
      <c r="M7039" s="20" t="str">
        <f>IFERROR(INDEX(Sheet3!$Q$2:$Q$25,MATCH(H7039,Origin_List,0)),"")</f>
        <v/>
      </c>
      <c r="N7039" s="22"/>
      <c r="Q7039" s="17"/>
      <c r="R7039" s="17"/>
    </row>
    <row r="7040" spans="1:18">
      <c r="A7040" s="23"/>
      <c r="C7040" s="26"/>
      <c r="D7040" s="20" t="str">
        <f>IFERROR(VLOOKUP(H7040&amp;"|"&amp;I7040,Sheet3!$H$2:$N$150,5,0),"")</f>
        <v/>
      </c>
      <c r="M7040" s="20" t="str">
        <f>IFERROR(INDEX(Sheet3!$Q$2:$Q$25,MATCH(H7040,Origin_List,0)),"")</f>
        <v/>
      </c>
      <c r="N7040" s="22"/>
      <c r="Q7040" s="17"/>
      <c r="R7040" s="17"/>
    </row>
    <row r="7041" spans="1:18">
      <c r="A7041" s="23"/>
      <c r="C7041" s="26"/>
      <c r="D7041" s="20" t="str">
        <f>IFERROR(VLOOKUP(H7041&amp;"|"&amp;I7041,Sheet3!$H$2:$N$150,5,0),"")</f>
        <v/>
      </c>
      <c r="M7041" s="20" t="str">
        <f>IFERROR(INDEX(Sheet3!$Q$2:$Q$25,MATCH(H7041,Origin_List,0)),"")</f>
        <v/>
      </c>
      <c r="N7041" s="22"/>
      <c r="Q7041" s="17"/>
      <c r="R7041" s="17"/>
    </row>
    <row r="7042" spans="1:18">
      <c r="A7042" s="23"/>
      <c r="C7042" s="26"/>
      <c r="D7042" s="20" t="str">
        <f>IFERROR(VLOOKUP(H7042&amp;"|"&amp;I7042,Sheet3!$H$2:$N$150,5,0),"")</f>
        <v/>
      </c>
      <c r="M7042" s="20" t="str">
        <f>IFERROR(INDEX(Sheet3!$Q$2:$Q$25,MATCH(H7042,Origin_List,0)),"")</f>
        <v/>
      </c>
      <c r="N7042" s="22"/>
      <c r="Q7042" s="17"/>
      <c r="R7042" s="17"/>
    </row>
    <row r="7043" spans="1:18">
      <c r="A7043" s="23"/>
      <c r="C7043" s="26"/>
      <c r="D7043" s="20" t="str">
        <f>IFERROR(VLOOKUP(H7043&amp;"|"&amp;I7043,Sheet3!$H$2:$N$150,5,0),"")</f>
        <v/>
      </c>
      <c r="M7043" s="20" t="str">
        <f>IFERROR(INDEX(Sheet3!$Q$2:$Q$25,MATCH(H7043,Origin_List,0)),"")</f>
        <v/>
      </c>
      <c r="N7043" s="22"/>
      <c r="Q7043" s="17"/>
      <c r="R7043" s="17"/>
    </row>
    <row r="7044" spans="1:18">
      <c r="A7044" s="23"/>
      <c r="C7044" s="26"/>
      <c r="D7044" s="20" t="str">
        <f>IFERROR(VLOOKUP(H7044&amp;"|"&amp;I7044,Sheet3!$H$2:$N$150,5,0),"")</f>
        <v/>
      </c>
      <c r="M7044" s="20" t="str">
        <f>IFERROR(INDEX(Sheet3!$Q$2:$Q$25,MATCH(H7044,Origin_List,0)),"")</f>
        <v/>
      </c>
      <c r="N7044" s="22"/>
      <c r="Q7044" s="17"/>
      <c r="R7044" s="17"/>
    </row>
    <row r="7045" spans="1:18">
      <c r="A7045" s="23"/>
      <c r="C7045" s="26"/>
      <c r="D7045" s="20" t="str">
        <f>IFERROR(VLOOKUP(H7045&amp;"|"&amp;I7045,Sheet3!$H$2:$N$150,5,0),"")</f>
        <v/>
      </c>
      <c r="M7045" s="20" t="str">
        <f>IFERROR(INDEX(Sheet3!$Q$2:$Q$25,MATCH(H7045,Origin_List,0)),"")</f>
        <v/>
      </c>
      <c r="N7045" s="22"/>
      <c r="Q7045" s="17"/>
      <c r="R7045" s="17"/>
    </row>
    <row r="7046" spans="1:18">
      <c r="A7046" s="23"/>
      <c r="C7046" s="26"/>
      <c r="D7046" s="20" t="str">
        <f>IFERROR(VLOOKUP(H7046&amp;"|"&amp;I7046,Sheet3!$H$2:$N$150,5,0),"")</f>
        <v/>
      </c>
      <c r="M7046" s="20" t="str">
        <f>IFERROR(INDEX(Sheet3!$Q$2:$Q$25,MATCH(H7046,Origin_List,0)),"")</f>
        <v/>
      </c>
      <c r="N7046" s="22"/>
      <c r="Q7046" s="17"/>
      <c r="R7046" s="17"/>
    </row>
    <row r="7047" spans="1:18">
      <c r="A7047" s="23"/>
      <c r="C7047" s="26"/>
      <c r="D7047" s="20" t="str">
        <f>IFERROR(VLOOKUP(H7047&amp;"|"&amp;I7047,Sheet3!$H$2:$N$150,5,0),"")</f>
        <v/>
      </c>
      <c r="M7047" s="20" t="str">
        <f>IFERROR(INDEX(Sheet3!$Q$2:$Q$25,MATCH(H7047,Origin_List,0)),"")</f>
        <v/>
      </c>
      <c r="N7047" s="22"/>
      <c r="Q7047" s="17"/>
      <c r="R7047" s="17"/>
    </row>
    <row r="7048" spans="1:18">
      <c r="A7048" s="23"/>
      <c r="C7048" s="26"/>
      <c r="D7048" s="20" t="str">
        <f>IFERROR(VLOOKUP(H7048&amp;"|"&amp;I7048,Sheet3!$H$2:$N$150,5,0),"")</f>
        <v/>
      </c>
      <c r="M7048" s="20" t="str">
        <f>IFERROR(INDEX(Sheet3!$Q$2:$Q$25,MATCH(H7048,Origin_List,0)),"")</f>
        <v/>
      </c>
      <c r="N7048" s="22"/>
      <c r="Q7048" s="17"/>
      <c r="R7048" s="17"/>
    </row>
    <row r="7049" spans="1:18">
      <c r="A7049" s="23"/>
      <c r="C7049" s="26"/>
      <c r="D7049" s="20" t="str">
        <f>IFERROR(VLOOKUP(H7049&amp;"|"&amp;I7049,Sheet3!$H$2:$N$150,5,0),"")</f>
        <v/>
      </c>
      <c r="M7049" s="20" t="str">
        <f>IFERROR(INDEX(Sheet3!$Q$2:$Q$25,MATCH(H7049,Origin_List,0)),"")</f>
        <v/>
      </c>
      <c r="N7049" s="22"/>
      <c r="Q7049" s="17"/>
      <c r="R7049" s="17"/>
    </row>
    <row r="7050" spans="1:18">
      <c r="A7050" s="23"/>
      <c r="C7050" s="26"/>
      <c r="D7050" s="20" t="str">
        <f>IFERROR(VLOOKUP(H7050&amp;"|"&amp;I7050,Sheet3!$H$2:$N$150,5,0),"")</f>
        <v/>
      </c>
      <c r="M7050" s="20" t="str">
        <f>IFERROR(INDEX(Sheet3!$Q$2:$Q$25,MATCH(H7050,Origin_List,0)),"")</f>
        <v/>
      </c>
      <c r="N7050" s="22"/>
      <c r="Q7050" s="17"/>
      <c r="R7050" s="17"/>
    </row>
    <row r="7051" spans="1:18">
      <c r="A7051" s="23"/>
      <c r="C7051" s="26"/>
      <c r="D7051" s="20" t="str">
        <f>IFERROR(VLOOKUP(H7051&amp;"|"&amp;I7051,Sheet3!$H$2:$N$150,5,0),"")</f>
        <v/>
      </c>
      <c r="M7051" s="20" t="str">
        <f>IFERROR(INDEX(Sheet3!$Q$2:$Q$25,MATCH(H7051,Origin_List,0)),"")</f>
        <v/>
      </c>
      <c r="N7051" s="22"/>
      <c r="Q7051" s="17"/>
      <c r="R7051" s="17"/>
    </row>
    <row r="7052" spans="1:18">
      <c r="A7052" s="23"/>
      <c r="C7052" s="26"/>
      <c r="D7052" s="20" t="str">
        <f>IFERROR(VLOOKUP(H7052&amp;"|"&amp;I7052,Sheet3!$H$2:$N$150,5,0),"")</f>
        <v/>
      </c>
      <c r="M7052" s="20" t="str">
        <f>IFERROR(INDEX(Sheet3!$Q$2:$Q$25,MATCH(H7052,Origin_List,0)),"")</f>
        <v/>
      </c>
      <c r="N7052" s="22"/>
      <c r="Q7052" s="17"/>
      <c r="R7052" s="17"/>
    </row>
    <row r="7053" spans="1:18">
      <c r="A7053" s="23"/>
      <c r="C7053" s="26"/>
      <c r="D7053" s="20" t="str">
        <f>IFERROR(VLOOKUP(H7053&amp;"|"&amp;I7053,Sheet3!$H$2:$N$150,5,0),"")</f>
        <v/>
      </c>
      <c r="M7053" s="20" t="str">
        <f>IFERROR(INDEX(Sheet3!$Q$2:$Q$25,MATCH(H7053,Origin_List,0)),"")</f>
        <v/>
      </c>
      <c r="N7053" s="22"/>
      <c r="Q7053" s="17"/>
      <c r="R7053" s="17"/>
    </row>
    <row r="7054" spans="1:18">
      <c r="A7054" s="23"/>
      <c r="C7054" s="26"/>
      <c r="D7054" s="20" t="str">
        <f>IFERROR(VLOOKUP(H7054&amp;"|"&amp;I7054,Sheet3!$H$2:$N$150,5,0),"")</f>
        <v/>
      </c>
      <c r="M7054" s="20" t="str">
        <f>IFERROR(INDEX(Sheet3!$Q$2:$Q$25,MATCH(H7054,Origin_List,0)),"")</f>
        <v/>
      </c>
      <c r="N7054" s="22"/>
      <c r="Q7054" s="17"/>
      <c r="R7054" s="17"/>
    </row>
    <row r="7055" spans="1:18">
      <c r="A7055" s="23"/>
      <c r="C7055" s="26"/>
      <c r="D7055" s="20" t="str">
        <f>IFERROR(VLOOKUP(H7055&amp;"|"&amp;I7055,Sheet3!$H$2:$N$150,5,0),"")</f>
        <v/>
      </c>
      <c r="M7055" s="20" t="str">
        <f>IFERROR(INDEX(Sheet3!$Q$2:$Q$25,MATCH(H7055,Origin_List,0)),"")</f>
        <v/>
      </c>
      <c r="N7055" s="22"/>
      <c r="Q7055" s="17"/>
      <c r="R7055" s="17"/>
    </row>
    <row r="7056" spans="1:18">
      <c r="A7056" s="23"/>
      <c r="C7056" s="26"/>
      <c r="D7056" s="20" t="str">
        <f>IFERROR(VLOOKUP(H7056&amp;"|"&amp;I7056,Sheet3!$H$2:$N$150,5,0),"")</f>
        <v/>
      </c>
      <c r="M7056" s="20" t="str">
        <f>IFERROR(INDEX(Sheet3!$Q$2:$Q$25,MATCH(H7056,Origin_List,0)),"")</f>
        <v/>
      </c>
      <c r="N7056" s="22"/>
      <c r="Q7056" s="17"/>
      <c r="R7056" s="17"/>
    </row>
    <row r="7057" spans="1:18">
      <c r="A7057" s="23"/>
      <c r="C7057" s="26"/>
      <c r="D7057" s="20" t="str">
        <f>IFERROR(VLOOKUP(H7057&amp;"|"&amp;I7057,Sheet3!$H$2:$N$150,5,0),"")</f>
        <v/>
      </c>
      <c r="M7057" s="20" t="str">
        <f>IFERROR(INDEX(Sheet3!$Q$2:$Q$25,MATCH(H7057,Origin_List,0)),"")</f>
        <v/>
      </c>
      <c r="N7057" s="22"/>
      <c r="Q7057" s="17"/>
      <c r="R7057" s="17"/>
    </row>
    <row r="7058" spans="1:18">
      <c r="A7058" s="23"/>
      <c r="C7058" s="26"/>
      <c r="D7058" s="20" t="str">
        <f>IFERROR(VLOOKUP(H7058&amp;"|"&amp;I7058,Sheet3!$H$2:$N$150,5,0),"")</f>
        <v/>
      </c>
      <c r="M7058" s="20" t="str">
        <f>IFERROR(INDEX(Sheet3!$Q$2:$Q$25,MATCH(H7058,Origin_List,0)),"")</f>
        <v/>
      </c>
      <c r="N7058" s="22"/>
      <c r="Q7058" s="17"/>
      <c r="R7058" s="17"/>
    </row>
    <row r="7059" spans="1:18">
      <c r="A7059" s="23"/>
      <c r="C7059" s="26"/>
      <c r="D7059" s="20" t="str">
        <f>IFERROR(VLOOKUP(H7059&amp;"|"&amp;I7059,Sheet3!$H$2:$N$150,5,0),"")</f>
        <v/>
      </c>
      <c r="M7059" s="20" t="str">
        <f>IFERROR(INDEX(Sheet3!$Q$2:$Q$25,MATCH(H7059,Origin_List,0)),"")</f>
        <v/>
      </c>
      <c r="N7059" s="22"/>
      <c r="Q7059" s="17"/>
      <c r="R7059" s="17"/>
    </row>
    <row r="7060" spans="1:18">
      <c r="A7060" s="23"/>
      <c r="C7060" s="26"/>
      <c r="D7060" s="20" t="str">
        <f>IFERROR(VLOOKUP(H7060&amp;"|"&amp;I7060,Sheet3!$H$2:$N$150,5,0),"")</f>
        <v/>
      </c>
      <c r="M7060" s="20" t="str">
        <f>IFERROR(INDEX(Sheet3!$Q$2:$Q$25,MATCH(H7060,Origin_List,0)),"")</f>
        <v/>
      </c>
      <c r="N7060" s="22"/>
      <c r="Q7060" s="17"/>
      <c r="R7060" s="17"/>
    </row>
    <row r="7061" spans="1:18">
      <c r="A7061" s="23"/>
      <c r="C7061" s="26"/>
      <c r="D7061" s="20" t="str">
        <f>IFERROR(VLOOKUP(H7061&amp;"|"&amp;I7061,Sheet3!$H$2:$N$150,5,0),"")</f>
        <v/>
      </c>
      <c r="M7061" s="20" t="str">
        <f>IFERROR(INDEX(Sheet3!$Q$2:$Q$25,MATCH(H7061,Origin_List,0)),"")</f>
        <v/>
      </c>
      <c r="N7061" s="22"/>
      <c r="Q7061" s="17"/>
      <c r="R7061" s="17"/>
    </row>
    <row r="7062" spans="1:18">
      <c r="A7062" s="23"/>
      <c r="C7062" s="26"/>
      <c r="D7062" s="20" t="str">
        <f>IFERROR(VLOOKUP(H7062&amp;"|"&amp;I7062,Sheet3!$H$2:$N$150,5,0),"")</f>
        <v/>
      </c>
      <c r="M7062" s="20" t="str">
        <f>IFERROR(INDEX(Sheet3!$Q$2:$Q$25,MATCH(H7062,Origin_List,0)),"")</f>
        <v/>
      </c>
      <c r="N7062" s="22"/>
      <c r="Q7062" s="17"/>
      <c r="R7062" s="17"/>
    </row>
    <row r="7063" spans="1:18">
      <c r="A7063" s="23"/>
      <c r="C7063" s="26"/>
      <c r="D7063" s="20" t="str">
        <f>IFERROR(VLOOKUP(H7063&amp;"|"&amp;I7063,Sheet3!$H$2:$N$150,5,0),"")</f>
        <v/>
      </c>
      <c r="M7063" s="20" t="str">
        <f>IFERROR(INDEX(Sheet3!$Q$2:$Q$25,MATCH(H7063,Origin_List,0)),"")</f>
        <v/>
      </c>
      <c r="N7063" s="22"/>
      <c r="Q7063" s="17"/>
      <c r="R7063" s="17"/>
    </row>
    <row r="7064" spans="1:18">
      <c r="A7064" s="23"/>
      <c r="C7064" s="26"/>
      <c r="D7064" s="20" t="str">
        <f>IFERROR(VLOOKUP(H7064&amp;"|"&amp;I7064,Sheet3!$H$2:$N$150,5,0),"")</f>
        <v/>
      </c>
      <c r="M7064" s="20" t="str">
        <f>IFERROR(INDEX(Sheet3!$Q$2:$Q$25,MATCH(H7064,Origin_List,0)),"")</f>
        <v/>
      </c>
      <c r="N7064" s="22"/>
      <c r="Q7064" s="17"/>
      <c r="R7064" s="17"/>
    </row>
    <row r="7065" spans="1:18">
      <c r="A7065" s="23"/>
      <c r="C7065" s="26"/>
      <c r="D7065" s="20" t="str">
        <f>IFERROR(VLOOKUP(H7065&amp;"|"&amp;I7065,Sheet3!$H$2:$N$150,5,0),"")</f>
        <v/>
      </c>
      <c r="M7065" s="20" t="str">
        <f>IFERROR(INDEX(Sheet3!$Q$2:$Q$25,MATCH(H7065,Origin_List,0)),"")</f>
        <v/>
      </c>
      <c r="N7065" s="22"/>
      <c r="Q7065" s="17"/>
      <c r="R7065" s="17"/>
    </row>
    <row r="7066" spans="1:18">
      <c r="A7066" s="23"/>
      <c r="C7066" s="26"/>
      <c r="D7066" s="20" t="str">
        <f>IFERROR(VLOOKUP(H7066&amp;"|"&amp;I7066,Sheet3!$H$2:$N$150,5,0),"")</f>
        <v/>
      </c>
      <c r="M7066" s="20" t="str">
        <f>IFERROR(INDEX(Sheet3!$Q$2:$Q$25,MATCH(H7066,Origin_List,0)),"")</f>
        <v/>
      </c>
      <c r="N7066" s="22"/>
      <c r="Q7066" s="17"/>
      <c r="R7066" s="17"/>
    </row>
    <row r="7067" spans="1:18">
      <c r="A7067" s="23"/>
      <c r="C7067" s="26"/>
      <c r="D7067" s="20" t="str">
        <f>IFERROR(VLOOKUP(H7067&amp;"|"&amp;I7067,Sheet3!$H$2:$N$150,5,0),"")</f>
        <v/>
      </c>
      <c r="M7067" s="20" t="str">
        <f>IFERROR(INDEX(Sheet3!$Q$2:$Q$25,MATCH(H7067,Origin_List,0)),"")</f>
        <v/>
      </c>
      <c r="N7067" s="22"/>
      <c r="Q7067" s="17"/>
      <c r="R7067" s="17"/>
    </row>
    <row r="7068" spans="1:18">
      <c r="A7068" s="23"/>
      <c r="C7068" s="26"/>
      <c r="D7068" s="20" t="str">
        <f>IFERROR(VLOOKUP(H7068&amp;"|"&amp;I7068,Sheet3!$H$2:$N$150,5,0),"")</f>
        <v/>
      </c>
      <c r="M7068" s="20" t="str">
        <f>IFERROR(INDEX(Sheet3!$Q$2:$Q$25,MATCH(H7068,Origin_List,0)),"")</f>
        <v/>
      </c>
      <c r="N7068" s="22"/>
      <c r="Q7068" s="17"/>
      <c r="R7068" s="17"/>
    </row>
    <row r="7069" spans="1:18">
      <c r="A7069" s="23"/>
      <c r="C7069" s="26"/>
      <c r="D7069" s="20" t="str">
        <f>IFERROR(VLOOKUP(H7069&amp;"|"&amp;I7069,Sheet3!$H$2:$N$150,5,0),"")</f>
        <v/>
      </c>
      <c r="M7069" s="20" t="str">
        <f>IFERROR(INDEX(Sheet3!$Q$2:$Q$25,MATCH(H7069,Origin_List,0)),"")</f>
        <v/>
      </c>
      <c r="N7069" s="22"/>
      <c r="Q7069" s="17"/>
      <c r="R7069" s="17"/>
    </row>
    <row r="7070" spans="1:18">
      <c r="A7070" s="23"/>
      <c r="C7070" s="26"/>
      <c r="D7070" s="20" t="str">
        <f>IFERROR(VLOOKUP(H7070&amp;"|"&amp;I7070,Sheet3!$H$2:$N$150,5,0),"")</f>
        <v/>
      </c>
      <c r="M7070" s="20" t="str">
        <f>IFERROR(INDEX(Sheet3!$Q$2:$Q$25,MATCH(H7070,Origin_List,0)),"")</f>
        <v/>
      </c>
      <c r="N7070" s="22"/>
      <c r="Q7070" s="17"/>
      <c r="R7070" s="17"/>
    </row>
    <row r="7071" spans="1:18">
      <c r="A7071" s="23"/>
      <c r="C7071" s="26"/>
      <c r="D7071" s="20" t="str">
        <f>IFERROR(VLOOKUP(H7071&amp;"|"&amp;I7071,Sheet3!$H$2:$N$150,5,0),"")</f>
        <v/>
      </c>
      <c r="M7071" s="20" t="str">
        <f>IFERROR(INDEX(Sheet3!$Q$2:$Q$25,MATCH(H7071,Origin_List,0)),"")</f>
        <v/>
      </c>
      <c r="N7071" s="22"/>
      <c r="Q7071" s="17"/>
      <c r="R7071" s="17"/>
    </row>
    <row r="7072" spans="1:18">
      <c r="A7072" s="23"/>
      <c r="C7072" s="26"/>
      <c r="D7072" s="20" t="str">
        <f>IFERROR(VLOOKUP(H7072&amp;"|"&amp;I7072,Sheet3!$H$2:$N$150,5,0),"")</f>
        <v/>
      </c>
      <c r="M7072" s="20" t="str">
        <f>IFERROR(INDEX(Sheet3!$Q$2:$Q$25,MATCH(H7072,Origin_List,0)),"")</f>
        <v/>
      </c>
      <c r="N7072" s="22"/>
      <c r="Q7072" s="17"/>
      <c r="R7072" s="17"/>
    </row>
    <row r="7073" spans="1:18">
      <c r="A7073" s="23"/>
      <c r="C7073" s="26"/>
      <c r="D7073" s="20" t="str">
        <f>IFERROR(VLOOKUP(H7073&amp;"|"&amp;I7073,Sheet3!$H$2:$N$150,5,0),"")</f>
        <v/>
      </c>
      <c r="M7073" s="20" t="str">
        <f>IFERROR(INDEX(Sheet3!$Q$2:$Q$25,MATCH(H7073,Origin_List,0)),"")</f>
        <v/>
      </c>
      <c r="N7073" s="22"/>
      <c r="Q7073" s="17"/>
      <c r="R7073" s="17"/>
    </row>
    <row r="7074" spans="1:18">
      <c r="A7074" s="23"/>
      <c r="C7074" s="26"/>
      <c r="D7074" s="20" t="str">
        <f>IFERROR(VLOOKUP(H7074&amp;"|"&amp;I7074,Sheet3!$H$2:$N$150,5,0),"")</f>
        <v/>
      </c>
      <c r="M7074" s="20" t="str">
        <f>IFERROR(INDEX(Sheet3!$Q$2:$Q$25,MATCH(H7074,Origin_List,0)),"")</f>
        <v/>
      </c>
      <c r="N7074" s="22"/>
      <c r="Q7074" s="17"/>
      <c r="R7074" s="17"/>
    </row>
    <row r="7075" spans="1:18">
      <c r="A7075" s="23"/>
      <c r="C7075" s="26"/>
      <c r="D7075" s="20" t="str">
        <f>IFERROR(VLOOKUP(H7075&amp;"|"&amp;I7075,Sheet3!$H$2:$N$150,5,0),"")</f>
        <v/>
      </c>
      <c r="M7075" s="20" t="str">
        <f>IFERROR(INDEX(Sheet3!$Q$2:$Q$25,MATCH(H7075,Origin_List,0)),"")</f>
        <v/>
      </c>
      <c r="N7075" s="22"/>
      <c r="Q7075" s="17"/>
      <c r="R7075" s="17"/>
    </row>
    <row r="7076" spans="1:18">
      <c r="A7076" s="23"/>
      <c r="C7076" s="26"/>
      <c r="D7076" s="20" t="str">
        <f>IFERROR(VLOOKUP(H7076&amp;"|"&amp;I7076,Sheet3!$H$2:$N$150,5,0),"")</f>
        <v/>
      </c>
      <c r="M7076" s="20" t="str">
        <f>IFERROR(INDEX(Sheet3!$Q$2:$Q$25,MATCH(H7076,Origin_List,0)),"")</f>
        <v/>
      </c>
      <c r="N7076" s="22"/>
      <c r="Q7076" s="17"/>
      <c r="R7076" s="17"/>
    </row>
    <row r="7077" spans="1:18">
      <c r="A7077" s="23"/>
      <c r="C7077" s="26"/>
      <c r="D7077" s="20" t="str">
        <f>IFERROR(VLOOKUP(H7077&amp;"|"&amp;I7077,Sheet3!$H$2:$N$150,5,0),"")</f>
        <v/>
      </c>
      <c r="M7077" s="20" t="str">
        <f>IFERROR(INDEX(Sheet3!$Q$2:$Q$25,MATCH(H7077,Origin_List,0)),"")</f>
        <v/>
      </c>
      <c r="N7077" s="22"/>
      <c r="Q7077" s="17"/>
      <c r="R7077" s="17"/>
    </row>
    <row r="7078" spans="1:18">
      <c r="A7078" s="23"/>
      <c r="C7078" s="26"/>
      <c r="D7078" s="20" t="str">
        <f>IFERROR(VLOOKUP(H7078&amp;"|"&amp;I7078,Sheet3!$H$2:$N$150,5,0),"")</f>
        <v/>
      </c>
      <c r="M7078" s="20" t="str">
        <f>IFERROR(INDEX(Sheet3!$Q$2:$Q$25,MATCH(H7078,Origin_List,0)),"")</f>
        <v/>
      </c>
      <c r="N7078" s="22"/>
      <c r="Q7078" s="17"/>
      <c r="R7078" s="17"/>
    </row>
    <row r="7079" spans="1:18">
      <c r="A7079" s="23"/>
      <c r="C7079" s="26"/>
      <c r="D7079" s="20" t="str">
        <f>IFERROR(VLOOKUP(H7079&amp;"|"&amp;I7079,Sheet3!$H$2:$N$150,5,0),"")</f>
        <v/>
      </c>
      <c r="M7079" s="20" t="str">
        <f>IFERROR(INDEX(Sheet3!$Q$2:$Q$25,MATCH(H7079,Origin_List,0)),"")</f>
        <v/>
      </c>
      <c r="N7079" s="22"/>
      <c r="Q7079" s="17"/>
      <c r="R7079" s="17"/>
    </row>
    <row r="7080" spans="1:18">
      <c r="A7080" s="23"/>
      <c r="C7080" s="26"/>
      <c r="D7080" s="20" t="str">
        <f>IFERROR(VLOOKUP(H7080&amp;"|"&amp;I7080,Sheet3!$H$2:$N$150,5,0),"")</f>
        <v/>
      </c>
      <c r="M7080" s="20" t="str">
        <f>IFERROR(INDEX(Sheet3!$Q$2:$Q$25,MATCH(H7080,Origin_List,0)),"")</f>
        <v/>
      </c>
      <c r="N7080" s="22"/>
      <c r="Q7080" s="17"/>
      <c r="R7080" s="17"/>
    </row>
    <row r="7081" spans="1:18">
      <c r="A7081" s="23"/>
      <c r="C7081" s="26"/>
      <c r="D7081" s="20" t="str">
        <f>IFERROR(VLOOKUP(H7081&amp;"|"&amp;I7081,Sheet3!$H$2:$N$150,5,0),"")</f>
        <v/>
      </c>
      <c r="M7081" s="20" t="str">
        <f>IFERROR(INDEX(Sheet3!$Q$2:$Q$25,MATCH(H7081,Origin_List,0)),"")</f>
        <v/>
      </c>
      <c r="N7081" s="22"/>
      <c r="Q7081" s="17"/>
      <c r="R7081" s="17"/>
    </row>
    <row r="7082" spans="1:18">
      <c r="A7082" s="23"/>
      <c r="C7082" s="26"/>
      <c r="D7082" s="20" t="str">
        <f>IFERROR(VLOOKUP(H7082&amp;"|"&amp;I7082,Sheet3!$H$2:$N$150,5,0),"")</f>
        <v/>
      </c>
      <c r="M7082" s="20" t="str">
        <f>IFERROR(INDEX(Sheet3!$Q$2:$Q$25,MATCH(H7082,Origin_List,0)),"")</f>
        <v/>
      </c>
      <c r="N7082" s="22"/>
      <c r="Q7082" s="17"/>
      <c r="R7082" s="17"/>
    </row>
    <row r="7083" spans="1:18">
      <c r="A7083" s="23"/>
      <c r="C7083" s="26"/>
      <c r="D7083" s="20" t="str">
        <f>IFERROR(VLOOKUP(H7083&amp;"|"&amp;I7083,Sheet3!$H$2:$N$150,5,0),"")</f>
        <v/>
      </c>
      <c r="M7083" s="20" t="str">
        <f>IFERROR(INDEX(Sheet3!$Q$2:$Q$25,MATCH(H7083,Origin_List,0)),"")</f>
        <v/>
      </c>
      <c r="N7083" s="22"/>
      <c r="Q7083" s="17"/>
      <c r="R7083" s="17"/>
    </row>
    <row r="7084" spans="1:18">
      <c r="A7084" s="23"/>
      <c r="C7084" s="26"/>
      <c r="D7084" s="20" t="str">
        <f>IFERROR(VLOOKUP(H7084&amp;"|"&amp;I7084,Sheet3!$H$2:$N$150,5,0),"")</f>
        <v/>
      </c>
      <c r="M7084" s="20" t="str">
        <f>IFERROR(INDEX(Sheet3!$Q$2:$Q$25,MATCH(H7084,Origin_List,0)),"")</f>
        <v/>
      </c>
      <c r="N7084" s="22"/>
      <c r="Q7084" s="17"/>
      <c r="R7084" s="17"/>
    </row>
    <row r="7085" spans="1:18">
      <c r="A7085" s="23"/>
      <c r="C7085" s="26"/>
      <c r="D7085" s="20" t="str">
        <f>IFERROR(VLOOKUP(H7085&amp;"|"&amp;I7085,Sheet3!$H$2:$N$150,5,0),"")</f>
        <v/>
      </c>
      <c r="M7085" s="20" t="str">
        <f>IFERROR(INDEX(Sheet3!$Q$2:$Q$25,MATCH(H7085,Origin_List,0)),"")</f>
        <v/>
      </c>
      <c r="N7085" s="22"/>
      <c r="Q7085" s="17"/>
      <c r="R7085" s="17"/>
    </row>
    <row r="7086" spans="1:18">
      <c r="A7086" s="23"/>
      <c r="C7086" s="26"/>
      <c r="D7086" s="20" t="str">
        <f>IFERROR(VLOOKUP(H7086&amp;"|"&amp;I7086,Sheet3!$H$2:$N$150,5,0),"")</f>
        <v/>
      </c>
      <c r="M7086" s="20" t="str">
        <f>IFERROR(INDEX(Sheet3!$Q$2:$Q$25,MATCH(H7086,Origin_List,0)),"")</f>
        <v/>
      </c>
      <c r="N7086" s="22"/>
      <c r="Q7086" s="17"/>
      <c r="R7086" s="17"/>
    </row>
    <row r="7087" spans="1:18">
      <c r="A7087" s="23"/>
      <c r="C7087" s="26"/>
      <c r="D7087" s="20" t="str">
        <f>IFERROR(VLOOKUP(H7087&amp;"|"&amp;I7087,Sheet3!$H$2:$N$150,5,0),"")</f>
        <v/>
      </c>
      <c r="M7087" s="20" t="str">
        <f>IFERROR(INDEX(Sheet3!$Q$2:$Q$25,MATCH(H7087,Origin_List,0)),"")</f>
        <v/>
      </c>
      <c r="N7087" s="22"/>
      <c r="Q7087" s="17"/>
      <c r="R7087" s="17"/>
    </row>
    <row r="7088" spans="1:18">
      <c r="A7088" s="23"/>
      <c r="C7088" s="26"/>
      <c r="D7088" s="20" t="str">
        <f>IFERROR(VLOOKUP(H7088&amp;"|"&amp;I7088,Sheet3!$H$2:$N$150,5,0),"")</f>
        <v/>
      </c>
      <c r="M7088" s="20" t="str">
        <f>IFERROR(INDEX(Sheet3!$Q$2:$Q$25,MATCH(H7088,Origin_List,0)),"")</f>
        <v/>
      </c>
      <c r="N7088" s="22"/>
      <c r="Q7088" s="17"/>
      <c r="R7088" s="17"/>
    </row>
    <row r="7089" spans="1:18">
      <c r="A7089" s="23"/>
      <c r="C7089" s="26"/>
      <c r="D7089" s="20" t="str">
        <f>IFERROR(VLOOKUP(H7089&amp;"|"&amp;I7089,Sheet3!$H$2:$N$150,5,0),"")</f>
        <v/>
      </c>
      <c r="M7089" s="20" t="str">
        <f>IFERROR(INDEX(Sheet3!$Q$2:$Q$25,MATCH(H7089,Origin_List,0)),"")</f>
        <v/>
      </c>
      <c r="N7089" s="22"/>
      <c r="Q7089" s="17"/>
      <c r="R7089" s="17"/>
    </row>
    <row r="7090" spans="1:18">
      <c r="A7090" s="23"/>
      <c r="C7090" s="26"/>
      <c r="D7090" s="20" t="str">
        <f>IFERROR(VLOOKUP(H7090&amp;"|"&amp;I7090,Sheet3!$H$2:$N$150,5,0),"")</f>
        <v/>
      </c>
      <c r="M7090" s="20" t="str">
        <f>IFERROR(INDEX(Sheet3!$Q$2:$Q$25,MATCH(H7090,Origin_List,0)),"")</f>
        <v/>
      </c>
      <c r="N7090" s="22"/>
      <c r="Q7090" s="17"/>
      <c r="R7090" s="17"/>
    </row>
    <row r="7091" spans="1:18">
      <c r="A7091" s="23"/>
      <c r="C7091" s="26"/>
      <c r="D7091" s="20" t="str">
        <f>IFERROR(VLOOKUP(H7091&amp;"|"&amp;I7091,Sheet3!$H$2:$N$150,5,0),"")</f>
        <v/>
      </c>
      <c r="M7091" s="20" t="str">
        <f>IFERROR(INDEX(Sheet3!$Q$2:$Q$25,MATCH(H7091,Origin_List,0)),"")</f>
        <v/>
      </c>
      <c r="N7091" s="22"/>
      <c r="Q7091" s="17"/>
      <c r="R7091" s="17"/>
    </row>
    <row r="7092" spans="1:18">
      <c r="A7092" s="23"/>
      <c r="C7092" s="26"/>
      <c r="D7092" s="20" t="str">
        <f>IFERROR(VLOOKUP(H7092&amp;"|"&amp;I7092,Sheet3!$H$2:$N$150,5,0),"")</f>
        <v/>
      </c>
      <c r="M7092" s="20" t="str">
        <f>IFERROR(INDEX(Sheet3!$Q$2:$Q$25,MATCH(H7092,Origin_List,0)),"")</f>
        <v/>
      </c>
      <c r="N7092" s="22"/>
      <c r="Q7092" s="17"/>
      <c r="R7092" s="17"/>
    </row>
    <row r="7093" spans="1:18">
      <c r="A7093" s="23"/>
      <c r="C7093" s="26"/>
      <c r="D7093" s="20" t="str">
        <f>IFERROR(VLOOKUP(H7093&amp;"|"&amp;I7093,Sheet3!$H$2:$N$150,5,0),"")</f>
        <v/>
      </c>
      <c r="M7093" s="20" t="str">
        <f>IFERROR(INDEX(Sheet3!$Q$2:$Q$25,MATCH(H7093,Origin_List,0)),"")</f>
        <v/>
      </c>
      <c r="N7093" s="22"/>
      <c r="Q7093" s="17"/>
      <c r="R7093" s="17"/>
    </row>
    <row r="7094" spans="1:18">
      <c r="A7094" s="23"/>
      <c r="C7094" s="26"/>
      <c r="D7094" s="20" t="str">
        <f>IFERROR(VLOOKUP(H7094&amp;"|"&amp;I7094,Sheet3!$H$2:$N$150,5,0),"")</f>
        <v/>
      </c>
      <c r="M7094" s="20" t="str">
        <f>IFERROR(INDEX(Sheet3!$Q$2:$Q$25,MATCH(H7094,Origin_List,0)),"")</f>
        <v/>
      </c>
      <c r="N7094" s="22"/>
      <c r="Q7094" s="17"/>
      <c r="R7094" s="17"/>
    </row>
    <row r="7095" spans="1:18">
      <c r="A7095" s="23"/>
      <c r="C7095" s="26"/>
      <c r="D7095" s="20" t="str">
        <f>IFERROR(VLOOKUP(H7095&amp;"|"&amp;I7095,Sheet3!$H$2:$N$150,5,0),"")</f>
        <v/>
      </c>
      <c r="M7095" s="20" t="str">
        <f>IFERROR(INDEX(Sheet3!$Q$2:$Q$25,MATCH(H7095,Origin_List,0)),"")</f>
        <v/>
      </c>
      <c r="N7095" s="22"/>
      <c r="Q7095" s="17"/>
      <c r="R7095" s="17"/>
    </row>
    <row r="7096" spans="1:18">
      <c r="A7096" s="23"/>
      <c r="C7096" s="26"/>
      <c r="D7096" s="20" t="str">
        <f>IFERROR(VLOOKUP(H7096&amp;"|"&amp;I7096,Sheet3!$H$2:$N$150,5,0),"")</f>
        <v/>
      </c>
      <c r="M7096" s="20" t="str">
        <f>IFERROR(INDEX(Sheet3!$Q$2:$Q$25,MATCH(H7096,Origin_List,0)),"")</f>
        <v/>
      </c>
      <c r="N7096" s="22"/>
      <c r="Q7096" s="17"/>
      <c r="R7096" s="17"/>
    </row>
    <row r="7097" spans="1:18">
      <c r="A7097" s="23"/>
      <c r="C7097" s="26"/>
      <c r="D7097" s="20" t="str">
        <f>IFERROR(VLOOKUP(H7097&amp;"|"&amp;I7097,Sheet3!$H$2:$N$150,5,0),"")</f>
        <v/>
      </c>
      <c r="M7097" s="20" t="str">
        <f>IFERROR(INDEX(Sheet3!$Q$2:$Q$25,MATCH(H7097,Origin_List,0)),"")</f>
        <v/>
      </c>
      <c r="N7097" s="22"/>
      <c r="Q7097" s="17"/>
      <c r="R7097" s="17"/>
    </row>
    <row r="7098" spans="1:18">
      <c r="A7098" s="23"/>
      <c r="C7098" s="26"/>
      <c r="D7098" s="20" t="str">
        <f>IFERROR(VLOOKUP(H7098&amp;"|"&amp;I7098,Sheet3!$H$2:$N$150,5,0),"")</f>
        <v/>
      </c>
      <c r="M7098" s="20" t="str">
        <f>IFERROR(INDEX(Sheet3!$Q$2:$Q$25,MATCH(H7098,Origin_List,0)),"")</f>
        <v/>
      </c>
      <c r="N7098" s="22"/>
      <c r="Q7098" s="17"/>
      <c r="R7098" s="17"/>
    </row>
    <row r="7099" spans="1:18">
      <c r="A7099" s="23"/>
      <c r="C7099" s="26"/>
      <c r="D7099" s="20" t="str">
        <f>IFERROR(VLOOKUP(H7099&amp;"|"&amp;I7099,Sheet3!$H$2:$N$150,5,0),"")</f>
        <v/>
      </c>
      <c r="M7099" s="20" t="str">
        <f>IFERROR(INDEX(Sheet3!$Q$2:$Q$25,MATCH(H7099,Origin_List,0)),"")</f>
        <v/>
      </c>
      <c r="N7099" s="22"/>
      <c r="Q7099" s="17"/>
      <c r="R7099" s="17"/>
    </row>
    <row r="7100" spans="1:18">
      <c r="A7100" s="23"/>
      <c r="C7100" s="26"/>
      <c r="D7100" s="20" t="str">
        <f>IFERROR(VLOOKUP(H7100&amp;"|"&amp;I7100,Sheet3!$H$2:$N$150,5,0),"")</f>
        <v/>
      </c>
      <c r="M7100" s="20" t="str">
        <f>IFERROR(INDEX(Sheet3!$Q$2:$Q$25,MATCH(H7100,Origin_List,0)),"")</f>
        <v/>
      </c>
      <c r="N7100" s="22"/>
      <c r="Q7100" s="17"/>
      <c r="R7100" s="17"/>
    </row>
    <row r="7101" spans="1:18">
      <c r="A7101" s="23"/>
      <c r="C7101" s="26"/>
      <c r="D7101" s="20" t="str">
        <f>IFERROR(VLOOKUP(H7101&amp;"|"&amp;I7101,Sheet3!$H$2:$N$150,5,0),"")</f>
        <v/>
      </c>
      <c r="M7101" s="20" t="str">
        <f>IFERROR(INDEX(Sheet3!$Q$2:$Q$25,MATCH(H7101,Origin_List,0)),"")</f>
        <v/>
      </c>
      <c r="N7101" s="22"/>
      <c r="Q7101" s="17"/>
      <c r="R7101" s="17"/>
    </row>
    <row r="7102" spans="1:18">
      <c r="A7102" s="23"/>
      <c r="C7102" s="26"/>
      <c r="D7102" s="20" t="str">
        <f>IFERROR(VLOOKUP(H7102&amp;"|"&amp;I7102,Sheet3!$H$2:$N$150,5,0),"")</f>
        <v/>
      </c>
      <c r="M7102" s="20" t="str">
        <f>IFERROR(INDEX(Sheet3!$Q$2:$Q$25,MATCH(H7102,Origin_List,0)),"")</f>
        <v/>
      </c>
      <c r="N7102" s="22"/>
      <c r="Q7102" s="17"/>
      <c r="R7102" s="17"/>
    </row>
    <row r="7103" spans="1:18">
      <c r="A7103" s="23"/>
      <c r="C7103" s="26"/>
      <c r="D7103" s="20" t="str">
        <f>IFERROR(VLOOKUP(H7103&amp;"|"&amp;I7103,Sheet3!$H$2:$N$150,5,0),"")</f>
        <v/>
      </c>
      <c r="M7103" s="20" t="str">
        <f>IFERROR(INDEX(Sheet3!$Q$2:$Q$25,MATCH(H7103,Origin_List,0)),"")</f>
        <v/>
      </c>
      <c r="N7103" s="22"/>
      <c r="Q7103" s="17"/>
      <c r="R7103" s="17"/>
    </row>
    <row r="7104" spans="1:18">
      <c r="A7104" s="23"/>
      <c r="C7104" s="26"/>
      <c r="D7104" s="20" t="str">
        <f>IFERROR(VLOOKUP(H7104&amp;"|"&amp;I7104,Sheet3!$H$2:$N$150,5,0),"")</f>
        <v/>
      </c>
      <c r="M7104" s="20" t="str">
        <f>IFERROR(INDEX(Sheet3!$Q$2:$Q$25,MATCH(H7104,Origin_List,0)),"")</f>
        <v/>
      </c>
      <c r="N7104" s="22"/>
      <c r="Q7104" s="17"/>
      <c r="R7104" s="17"/>
    </row>
    <row r="7105" spans="1:18">
      <c r="A7105" s="23"/>
      <c r="C7105" s="26"/>
      <c r="D7105" s="20" t="str">
        <f>IFERROR(VLOOKUP(H7105&amp;"|"&amp;I7105,Sheet3!$H$2:$N$150,5,0),"")</f>
        <v/>
      </c>
      <c r="M7105" s="20" t="str">
        <f>IFERROR(INDEX(Sheet3!$Q$2:$Q$25,MATCH(H7105,Origin_List,0)),"")</f>
        <v/>
      </c>
      <c r="N7105" s="22"/>
      <c r="Q7105" s="17"/>
      <c r="R7105" s="17"/>
    </row>
    <row r="7106" spans="1:18">
      <c r="A7106" s="23"/>
      <c r="C7106" s="26"/>
      <c r="D7106" s="20" t="str">
        <f>IFERROR(VLOOKUP(H7106&amp;"|"&amp;I7106,Sheet3!$H$2:$N$150,5,0),"")</f>
        <v/>
      </c>
      <c r="M7106" s="20" t="str">
        <f>IFERROR(INDEX(Sheet3!$Q$2:$Q$25,MATCH(H7106,Origin_List,0)),"")</f>
        <v/>
      </c>
      <c r="N7106" s="22"/>
      <c r="Q7106" s="17"/>
      <c r="R7106" s="17"/>
    </row>
    <row r="7107" spans="1:18">
      <c r="A7107" s="23"/>
      <c r="C7107" s="26"/>
      <c r="D7107" s="20" t="str">
        <f>IFERROR(VLOOKUP(H7107&amp;"|"&amp;I7107,Sheet3!$H$2:$N$150,5,0),"")</f>
        <v/>
      </c>
      <c r="M7107" s="20" t="str">
        <f>IFERROR(INDEX(Sheet3!$Q$2:$Q$25,MATCH(H7107,Origin_List,0)),"")</f>
        <v/>
      </c>
      <c r="N7107" s="22"/>
      <c r="Q7107" s="17"/>
      <c r="R7107" s="17"/>
    </row>
    <row r="7108" spans="1:18">
      <c r="A7108" s="23"/>
      <c r="C7108" s="26"/>
      <c r="D7108" s="20" t="str">
        <f>IFERROR(VLOOKUP(H7108&amp;"|"&amp;I7108,Sheet3!$H$2:$N$150,5,0),"")</f>
        <v/>
      </c>
      <c r="M7108" s="20" t="str">
        <f>IFERROR(INDEX(Sheet3!$Q$2:$Q$25,MATCH(H7108,Origin_List,0)),"")</f>
        <v/>
      </c>
      <c r="N7108" s="22"/>
      <c r="Q7108" s="17"/>
      <c r="R7108" s="17"/>
    </row>
    <row r="7109" spans="1:18">
      <c r="A7109" s="23"/>
      <c r="C7109" s="26"/>
      <c r="D7109" s="20" t="str">
        <f>IFERROR(VLOOKUP(H7109&amp;"|"&amp;I7109,Sheet3!$H$2:$N$150,5,0),"")</f>
        <v/>
      </c>
      <c r="M7109" s="20" t="str">
        <f>IFERROR(INDEX(Sheet3!$Q$2:$Q$25,MATCH(H7109,Origin_List,0)),"")</f>
        <v/>
      </c>
      <c r="N7109" s="22"/>
      <c r="Q7109" s="17"/>
      <c r="R7109" s="17"/>
    </row>
    <row r="7110" spans="1:18">
      <c r="A7110" s="23"/>
      <c r="C7110" s="26"/>
      <c r="D7110" s="20" t="str">
        <f>IFERROR(VLOOKUP(H7110&amp;"|"&amp;I7110,Sheet3!$H$2:$N$150,5,0),"")</f>
        <v/>
      </c>
      <c r="M7110" s="20" t="str">
        <f>IFERROR(INDEX(Sheet3!$Q$2:$Q$25,MATCH(H7110,Origin_List,0)),"")</f>
        <v/>
      </c>
      <c r="N7110" s="22"/>
      <c r="Q7110" s="17"/>
      <c r="R7110" s="17"/>
    </row>
    <row r="7111" spans="1:18">
      <c r="A7111" s="23"/>
      <c r="C7111" s="26"/>
      <c r="D7111" s="20" t="str">
        <f>IFERROR(VLOOKUP(H7111&amp;"|"&amp;I7111,Sheet3!$H$2:$N$150,5,0),"")</f>
        <v/>
      </c>
      <c r="M7111" s="20" t="str">
        <f>IFERROR(INDEX(Sheet3!$Q$2:$Q$25,MATCH(H7111,Origin_List,0)),"")</f>
        <v/>
      </c>
      <c r="N7111" s="22"/>
      <c r="Q7111" s="17"/>
      <c r="R7111" s="17"/>
    </row>
    <row r="7112" spans="1:18">
      <c r="A7112" s="23"/>
      <c r="C7112" s="26"/>
      <c r="D7112" s="20" t="str">
        <f>IFERROR(VLOOKUP(H7112&amp;"|"&amp;I7112,Sheet3!$H$2:$N$150,5,0),"")</f>
        <v/>
      </c>
      <c r="M7112" s="20" t="str">
        <f>IFERROR(INDEX(Sheet3!$Q$2:$Q$25,MATCH(H7112,Origin_List,0)),"")</f>
        <v/>
      </c>
      <c r="N7112" s="22"/>
      <c r="Q7112" s="17"/>
      <c r="R7112" s="17"/>
    </row>
    <row r="7113" spans="1:18">
      <c r="A7113" s="23"/>
      <c r="C7113" s="26"/>
      <c r="D7113" s="20" t="str">
        <f>IFERROR(VLOOKUP(H7113&amp;"|"&amp;I7113,Sheet3!$H$2:$N$150,5,0),"")</f>
        <v/>
      </c>
      <c r="M7113" s="20" t="str">
        <f>IFERROR(INDEX(Sheet3!$Q$2:$Q$25,MATCH(H7113,Origin_List,0)),"")</f>
        <v/>
      </c>
      <c r="N7113" s="22"/>
      <c r="Q7113" s="17"/>
      <c r="R7113" s="17"/>
    </row>
    <row r="7114" spans="1:18">
      <c r="A7114" s="23"/>
      <c r="C7114" s="26"/>
      <c r="D7114" s="20" t="str">
        <f>IFERROR(VLOOKUP(H7114&amp;"|"&amp;I7114,Sheet3!$H$2:$N$150,5,0),"")</f>
        <v/>
      </c>
      <c r="M7114" s="20" t="str">
        <f>IFERROR(INDEX(Sheet3!$Q$2:$Q$25,MATCH(H7114,Origin_List,0)),"")</f>
        <v/>
      </c>
      <c r="N7114" s="22"/>
      <c r="Q7114" s="17"/>
      <c r="R7114" s="17"/>
    </row>
    <row r="7115" spans="1:18">
      <c r="A7115" s="23"/>
      <c r="C7115" s="26"/>
      <c r="D7115" s="20" t="str">
        <f>IFERROR(VLOOKUP(H7115&amp;"|"&amp;I7115,Sheet3!$H$2:$N$150,5,0),"")</f>
        <v/>
      </c>
      <c r="M7115" s="20" t="str">
        <f>IFERROR(INDEX(Sheet3!$Q$2:$Q$25,MATCH(H7115,Origin_List,0)),"")</f>
        <v/>
      </c>
      <c r="N7115" s="22"/>
      <c r="Q7115" s="17"/>
      <c r="R7115" s="17"/>
    </row>
    <row r="7116" spans="1:18">
      <c r="A7116" s="23"/>
      <c r="C7116" s="26"/>
      <c r="D7116" s="20" t="str">
        <f>IFERROR(VLOOKUP(H7116&amp;"|"&amp;I7116,Sheet3!$H$2:$N$150,5,0),"")</f>
        <v/>
      </c>
      <c r="M7116" s="20" t="str">
        <f>IFERROR(INDEX(Sheet3!$Q$2:$Q$25,MATCH(H7116,Origin_List,0)),"")</f>
        <v/>
      </c>
      <c r="N7116" s="22"/>
      <c r="Q7116" s="17"/>
      <c r="R7116" s="17"/>
    </row>
    <row r="7117" spans="1:18">
      <c r="A7117" s="23"/>
      <c r="C7117" s="26"/>
      <c r="D7117" s="20" t="str">
        <f>IFERROR(VLOOKUP(H7117&amp;"|"&amp;I7117,Sheet3!$H$2:$N$150,5,0),"")</f>
        <v/>
      </c>
      <c r="M7117" s="20" t="str">
        <f>IFERROR(INDEX(Sheet3!$Q$2:$Q$25,MATCH(H7117,Origin_List,0)),"")</f>
        <v/>
      </c>
      <c r="N7117" s="22"/>
      <c r="Q7117" s="17"/>
      <c r="R7117" s="17"/>
    </row>
    <row r="7118" spans="1:18">
      <c r="A7118" s="23"/>
      <c r="C7118" s="26"/>
      <c r="D7118" s="20" t="str">
        <f>IFERROR(VLOOKUP(H7118&amp;"|"&amp;I7118,Sheet3!$H$2:$N$150,5,0),"")</f>
        <v/>
      </c>
      <c r="M7118" s="20" t="str">
        <f>IFERROR(INDEX(Sheet3!$Q$2:$Q$25,MATCH(H7118,Origin_List,0)),"")</f>
        <v/>
      </c>
      <c r="N7118" s="22"/>
      <c r="Q7118" s="17"/>
      <c r="R7118" s="17"/>
    </row>
    <row r="7119" spans="1:18">
      <c r="A7119" s="23"/>
      <c r="C7119" s="26"/>
      <c r="D7119" s="20" t="str">
        <f>IFERROR(VLOOKUP(H7119&amp;"|"&amp;I7119,Sheet3!$H$2:$N$150,5,0),"")</f>
        <v/>
      </c>
      <c r="M7119" s="20" t="str">
        <f>IFERROR(INDEX(Sheet3!$Q$2:$Q$25,MATCH(H7119,Origin_List,0)),"")</f>
        <v/>
      </c>
      <c r="N7119" s="22"/>
      <c r="Q7119" s="17"/>
      <c r="R7119" s="17"/>
    </row>
    <row r="7120" spans="1:18">
      <c r="A7120" s="23"/>
      <c r="C7120" s="26"/>
      <c r="D7120" s="20" t="str">
        <f>IFERROR(VLOOKUP(H7120&amp;"|"&amp;I7120,Sheet3!$H$2:$N$150,5,0),"")</f>
        <v/>
      </c>
      <c r="M7120" s="20" t="str">
        <f>IFERROR(INDEX(Sheet3!$Q$2:$Q$25,MATCH(H7120,Origin_List,0)),"")</f>
        <v/>
      </c>
      <c r="N7120" s="22"/>
      <c r="Q7120" s="17"/>
      <c r="R7120" s="17"/>
    </row>
    <row r="7121" spans="1:18">
      <c r="A7121" s="23"/>
      <c r="C7121" s="26"/>
      <c r="D7121" s="20" t="str">
        <f>IFERROR(VLOOKUP(H7121&amp;"|"&amp;I7121,Sheet3!$H$2:$N$150,5,0),"")</f>
        <v/>
      </c>
      <c r="M7121" s="20" t="str">
        <f>IFERROR(INDEX(Sheet3!$Q$2:$Q$25,MATCH(H7121,Origin_List,0)),"")</f>
        <v/>
      </c>
      <c r="N7121" s="22"/>
      <c r="Q7121" s="17"/>
      <c r="R7121" s="17"/>
    </row>
    <row r="7122" spans="1:18">
      <c r="A7122" s="23"/>
      <c r="C7122" s="26"/>
      <c r="D7122" s="20" t="str">
        <f>IFERROR(VLOOKUP(H7122&amp;"|"&amp;I7122,Sheet3!$H$2:$N$150,5,0),"")</f>
        <v/>
      </c>
      <c r="M7122" s="20" t="str">
        <f>IFERROR(INDEX(Sheet3!$Q$2:$Q$25,MATCH(H7122,Origin_List,0)),"")</f>
        <v/>
      </c>
      <c r="N7122" s="22"/>
      <c r="Q7122" s="17"/>
      <c r="R7122" s="17"/>
    </row>
    <row r="7123" spans="1:18">
      <c r="A7123" s="23"/>
      <c r="C7123" s="26"/>
      <c r="D7123" s="20" t="str">
        <f>IFERROR(VLOOKUP(H7123&amp;"|"&amp;I7123,Sheet3!$H$2:$N$150,5,0),"")</f>
        <v/>
      </c>
      <c r="M7123" s="20" t="str">
        <f>IFERROR(INDEX(Sheet3!$Q$2:$Q$25,MATCH(H7123,Origin_List,0)),"")</f>
        <v/>
      </c>
      <c r="N7123" s="22"/>
      <c r="Q7123" s="17"/>
      <c r="R7123" s="17"/>
    </row>
    <row r="7124" spans="1:18">
      <c r="A7124" s="23"/>
      <c r="C7124" s="26"/>
      <c r="D7124" s="20" t="str">
        <f>IFERROR(VLOOKUP(H7124&amp;"|"&amp;I7124,Sheet3!$H$2:$N$150,5,0),"")</f>
        <v/>
      </c>
      <c r="M7124" s="20" t="str">
        <f>IFERROR(INDEX(Sheet3!$Q$2:$Q$25,MATCH(H7124,Origin_List,0)),"")</f>
        <v/>
      </c>
      <c r="N7124" s="22"/>
      <c r="Q7124" s="17"/>
      <c r="R7124" s="17"/>
    </row>
    <row r="7125" spans="1:18">
      <c r="A7125" s="23"/>
      <c r="C7125" s="26"/>
      <c r="D7125" s="20" t="str">
        <f>IFERROR(VLOOKUP(H7125&amp;"|"&amp;I7125,Sheet3!$H$2:$N$150,5,0),"")</f>
        <v/>
      </c>
      <c r="M7125" s="20" t="str">
        <f>IFERROR(INDEX(Sheet3!$Q$2:$Q$25,MATCH(H7125,Origin_List,0)),"")</f>
        <v/>
      </c>
      <c r="N7125" s="22"/>
      <c r="Q7125" s="17"/>
      <c r="R7125" s="17"/>
    </row>
    <row r="7126" spans="1:18">
      <c r="A7126" s="23"/>
      <c r="C7126" s="26"/>
      <c r="D7126" s="20" t="str">
        <f>IFERROR(VLOOKUP(H7126&amp;"|"&amp;I7126,Sheet3!$H$2:$N$150,5,0),"")</f>
        <v/>
      </c>
      <c r="M7126" s="20" t="str">
        <f>IFERROR(INDEX(Sheet3!$Q$2:$Q$25,MATCH(H7126,Origin_List,0)),"")</f>
        <v/>
      </c>
      <c r="N7126" s="22"/>
      <c r="Q7126" s="17"/>
      <c r="R7126" s="17"/>
    </row>
    <row r="7127" spans="1:18">
      <c r="A7127" s="23"/>
      <c r="C7127" s="26"/>
      <c r="D7127" s="20" t="str">
        <f>IFERROR(VLOOKUP(H7127&amp;"|"&amp;I7127,Sheet3!$H$2:$N$150,5,0),"")</f>
        <v/>
      </c>
      <c r="M7127" s="20" t="str">
        <f>IFERROR(INDEX(Sheet3!$Q$2:$Q$25,MATCH(H7127,Origin_List,0)),"")</f>
        <v/>
      </c>
      <c r="N7127" s="22"/>
      <c r="Q7127" s="17"/>
      <c r="R7127" s="17"/>
    </row>
    <row r="7128" spans="1:18">
      <c r="A7128" s="23"/>
      <c r="C7128" s="26"/>
      <c r="D7128" s="20" t="str">
        <f>IFERROR(VLOOKUP(H7128&amp;"|"&amp;I7128,Sheet3!$H$2:$N$150,5,0),"")</f>
        <v/>
      </c>
      <c r="M7128" s="20" t="str">
        <f>IFERROR(INDEX(Sheet3!$Q$2:$Q$25,MATCH(H7128,Origin_List,0)),"")</f>
        <v/>
      </c>
      <c r="N7128" s="22"/>
      <c r="Q7128" s="17"/>
      <c r="R7128" s="17"/>
    </row>
    <row r="7129" spans="1:18">
      <c r="A7129" s="23"/>
      <c r="C7129" s="26"/>
      <c r="D7129" s="20" t="str">
        <f>IFERROR(VLOOKUP(H7129&amp;"|"&amp;I7129,Sheet3!$H$2:$N$150,5,0),"")</f>
        <v/>
      </c>
      <c r="M7129" s="20" t="str">
        <f>IFERROR(INDEX(Sheet3!$Q$2:$Q$25,MATCH(H7129,Origin_List,0)),"")</f>
        <v/>
      </c>
      <c r="N7129" s="22"/>
      <c r="Q7129" s="17"/>
      <c r="R7129" s="17"/>
    </row>
    <row r="7130" spans="1:18">
      <c r="A7130" s="23"/>
      <c r="C7130" s="26"/>
      <c r="D7130" s="20" t="str">
        <f>IFERROR(VLOOKUP(H7130&amp;"|"&amp;I7130,Sheet3!$H$2:$N$150,5,0),"")</f>
        <v/>
      </c>
      <c r="M7130" s="20" t="str">
        <f>IFERROR(INDEX(Sheet3!$Q$2:$Q$25,MATCH(H7130,Origin_List,0)),"")</f>
        <v/>
      </c>
      <c r="N7130" s="22"/>
      <c r="Q7130" s="17"/>
      <c r="R7130" s="17"/>
    </row>
    <row r="7131" spans="1:18">
      <c r="A7131" s="23"/>
      <c r="C7131" s="26"/>
      <c r="D7131" s="20" t="str">
        <f>IFERROR(VLOOKUP(H7131&amp;"|"&amp;I7131,Sheet3!$H$2:$N$150,5,0),"")</f>
        <v/>
      </c>
      <c r="M7131" s="20" t="str">
        <f>IFERROR(INDEX(Sheet3!$Q$2:$Q$25,MATCH(H7131,Origin_List,0)),"")</f>
        <v/>
      </c>
      <c r="N7131" s="22"/>
      <c r="Q7131" s="17"/>
      <c r="R7131" s="17"/>
    </row>
    <row r="7132" spans="1:18">
      <c r="A7132" s="23"/>
      <c r="C7132" s="26"/>
      <c r="D7132" s="20" t="str">
        <f>IFERROR(VLOOKUP(H7132&amp;"|"&amp;I7132,Sheet3!$H$2:$N$150,5,0),"")</f>
        <v/>
      </c>
      <c r="M7132" s="20" t="str">
        <f>IFERROR(INDEX(Sheet3!$Q$2:$Q$25,MATCH(H7132,Origin_List,0)),"")</f>
        <v/>
      </c>
      <c r="N7132" s="22"/>
      <c r="Q7132" s="17"/>
      <c r="R7132" s="17"/>
    </row>
    <row r="7133" spans="1:18">
      <c r="A7133" s="23"/>
      <c r="C7133" s="26"/>
      <c r="D7133" s="20" t="str">
        <f>IFERROR(VLOOKUP(H7133&amp;"|"&amp;I7133,Sheet3!$H$2:$N$150,5,0),"")</f>
        <v/>
      </c>
      <c r="M7133" s="20" t="str">
        <f>IFERROR(INDEX(Sheet3!$Q$2:$Q$25,MATCH(H7133,Origin_List,0)),"")</f>
        <v/>
      </c>
      <c r="N7133" s="22"/>
      <c r="Q7133" s="17"/>
      <c r="R7133" s="17"/>
    </row>
    <row r="7134" spans="1:18">
      <c r="A7134" s="23"/>
      <c r="C7134" s="26"/>
      <c r="D7134" s="20" t="str">
        <f>IFERROR(VLOOKUP(H7134&amp;"|"&amp;I7134,Sheet3!$H$2:$N$150,5,0),"")</f>
        <v/>
      </c>
      <c r="M7134" s="20" t="str">
        <f>IFERROR(INDEX(Sheet3!$Q$2:$Q$25,MATCH(H7134,Origin_List,0)),"")</f>
        <v/>
      </c>
      <c r="N7134" s="22"/>
      <c r="Q7134" s="17"/>
      <c r="R7134" s="17"/>
    </row>
    <row r="7135" spans="1:18">
      <c r="A7135" s="23"/>
      <c r="C7135" s="26"/>
      <c r="D7135" s="20" t="str">
        <f>IFERROR(VLOOKUP(H7135&amp;"|"&amp;I7135,Sheet3!$H$2:$N$150,5,0),"")</f>
        <v/>
      </c>
      <c r="M7135" s="20" t="str">
        <f>IFERROR(INDEX(Sheet3!$Q$2:$Q$25,MATCH(H7135,Origin_List,0)),"")</f>
        <v/>
      </c>
      <c r="N7135" s="22"/>
      <c r="Q7135" s="17"/>
      <c r="R7135" s="17"/>
    </row>
    <row r="7136" spans="1:18">
      <c r="A7136" s="23"/>
      <c r="C7136" s="26"/>
      <c r="D7136" s="20" t="str">
        <f>IFERROR(VLOOKUP(H7136&amp;"|"&amp;I7136,Sheet3!$H$2:$N$150,5,0),"")</f>
        <v/>
      </c>
      <c r="M7136" s="20" t="str">
        <f>IFERROR(INDEX(Sheet3!$Q$2:$Q$25,MATCH(H7136,Origin_List,0)),"")</f>
        <v/>
      </c>
      <c r="N7136" s="22"/>
      <c r="Q7136" s="17"/>
      <c r="R7136" s="17"/>
    </row>
    <row r="7137" spans="1:18">
      <c r="A7137" s="23"/>
      <c r="C7137" s="26"/>
      <c r="D7137" s="20" t="str">
        <f>IFERROR(VLOOKUP(H7137&amp;"|"&amp;I7137,Sheet3!$H$2:$N$150,5,0),"")</f>
        <v/>
      </c>
      <c r="M7137" s="20" t="str">
        <f>IFERROR(INDEX(Sheet3!$Q$2:$Q$25,MATCH(H7137,Origin_List,0)),"")</f>
        <v/>
      </c>
      <c r="N7137" s="22"/>
      <c r="Q7137" s="17"/>
      <c r="R7137" s="17"/>
    </row>
    <row r="7138" spans="1:18">
      <c r="A7138" s="23"/>
      <c r="C7138" s="26"/>
      <c r="D7138" s="20" t="str">
        <f>IFERROR(VLOOKUP(H7138&amp;"|"&amp;I7138,Sheet3!$H$2:$N$150,5,0),"")</f>
        <v/>
      </c>
      <c r="M7138" s="20" t="str">
        <f>IFERROR(INDEX(Sheet3!$Q$2:$Q$25,MATCH(H7138,Origin_List,0)),"")</f>
        <v/>
      </c>
      <c r="N7138" s="22"/>
      <c r="Q7138" s="17"/>
      <c r="R7138" s="17"/>
    </row>
    <row r="7139" spans="1:18">
      <c r="A7139" s="23"/>
      <c r="C7139" s="26"/>
      <c r="D7139" s="20" t="str">
        <f>IFERROR(VLOOKUP(H7139&amp;"|"&amp;I7139,Sheet3!$H$2:$N$150,5,0),"")</f>
        <v/>
      </c>
      <c r="M7139" s="20" t="str">
        <f>IFERROR(INDEX(Sheet3!$Q$2:$Q$25,MATCH(H7139,Origin_List,0)),"")</f>
        <v/>
      </c>
      <c r="N7139" s="22"/>
      <c r="Q7139" s="17"/>
      <c r="R7139" s="17"/>
    </row>
    <row r="7140" spans="1:18">
      <c r="A7140" s="23"/>
      <c r="C7140" s="26"/>
      <c r="D7140" s="20" t="str">
        <f>IFERROR(VLOOKUP(H7140&amp;"|"&amp;I7140,Sheet3!$H$2:$N$150,5,0),"")</f>
        <v/>
      </c>
      <c r="M7140" s="20" t="str">
        <f>IFERROR(INDEX(Sheet3!$Q$2:$Q$25,MATCH(H7140,Origin_List,0)),"")</f>
        <v/>
      </c>
      <c r="N7140" s="22"/>
      <c r="Q7140" s="17"/>
      <c r="R7140" s="17"/>
    </row>
    <row r="7141" spans="1:18">
      <c r="A7141" s="23"/>
      <c r="C7141" s="26"/>
      <c r="D7141" s="20" t="str">
        <f>IFERROR(VLOOKUP(H7141&amp;"|"&amp;I7141,Sheet3!$H$2:$N$150,5,0),"")</f>
        <v/>
      </c>
      <c r="M7141" s="20" t="str">
        <f>IFERROR(INDEX(Sheet3!$Q$2:$Q$25,MATCH(H7141,Origin_List,0)),"")</f>
        <v/>
      </c>
      <c r="N7141" s="22"/>
      <c r="Q7141" s="17"/>
      <c r="R7141" s="17"/>
    </row>
    <row r="7142" spans="1:18">
      <c r="A7142" s="23"/>
      <c r="C7142" s="26"/>
      <c r="D7142" s="20" t="str">
        <f>IFERROR(VLOOKUP(H7142&amp;"|"&amp;I7142,Sheet3!$H$2:$N$150,5,0),"")</f>
        <v/>
      </c>
      <c r="M7142" s="20" t="str">
        <f>IFERROR(INDEX(Sheet3!$Q$2:$Q$25,MATCH(H7142,Origin_List,0)),"")</f>
        <v/>
      </c>
      <c r="N7142" s="22"/>
      <c r="Q7142" s="17"/>
      <c r="R7142" s="17"/>
    </row>
    <row r="7143" spans="1:18">
      <c r="A7143" s="23"/>
      <c r="C7143" s="26"/>
      <c r="D7143" s="20" t="str">
        <f>IFERROR(VLOOKUP(H7143&amp;"|"&amp;I7143,Sheet3!$H$2:$N$150,5,0),"")</f>
        <v/>
      </c>
      <c r="M7143" s="20" t="str">
        <f>IFERROR(INDEX(Sheet3!$Q$2:$Q$25,MATCH(H7143,Origin_List,0)),"")</f>
        <v/>
      </c>
      <c r="N7143" s="22"/>
      <c r="Q7143" s="17"/>
      <c r="R7143" s="17"/>
    </row>
    <row r="7144" spans="1:18">
      <c r="A7144" s="23"/>
      <c r="C7144" s="26"/>
      <c r="D7144" s="20" t="str">
        <f>IFERROR(VLOOKUP(H7144&amp;"|"&amp;I7144,Sheet3!$H$2:$N$150,5,0),"")</f>
        <v/>
      </c>
      <c r="M7144" s="20" t="str">
        <f>IFERROR(INDEX(Sheet3!$Q$2:$Q$25,MATCH(H7144,Origin_List,0)),"")</f>
        <v/>
      </c>
      <c r="N7144" s="22"/>
      <c r="Q7144" s="17"/>
      <c r="R7144" s="17"/>
    </row>
    <row r="7145" spans="1:18">
      <c r="A7145" s="23"/>
      <c r="C7145" s="26"/>
      <c r="D7145" s="20" t="str">
        <f>IFERROR(VLOOKUP(H7145&amp;"|"&amp;I7145,Sheet3!$H$2:$N$150,5,0),"")</f>
        <v/>
      </c>
      <c r="M7145" s="20" t="str">
        <f>IFERROR(INDEX(Sheet3!$Q$2:$Q$25,MATCH(H7145,Origin_List,0)),"")</f>
        <v/>
      </c>
      <c r="N7145" s="22"/>
      <c r="Q7145" s="17"/>
      <c r="R7145" s="17"/>
    </row>
    <row r="7146" spans="1:18">
      <c r="A7146" s="23"/>
      <c r="C7146" s="26"/>
      <c r="D7146" s="20" t="str">
        <f>IFERROR(VLOOKUP(H7146&amp;"|"&amp;I7146,Sheet3!$H$2:$N$150,5,0),"")</f>
        <v/>
      </c>
      <c r="M7146" s="20" t="str">
        <f>IFERROR(INDEX(Sheet3!$Q$2:$Q$25,MATCH(H7146,Origin_List,0)),"")</f>
        <v/>
      </c>
      <c r="N7146" s="22"/>
      <c r="Q7146" s="17"/>
      <c r="R7146" s="17"/>
    </row>
    <row r="7147" spans="1:18">
      <c r="A7147" s="23"/>
      <c r="C7147" s="26"/>
      <c r="D7147" s="20" t="str">
        <f>IFERROR(VLOOKUP(H7147&amp;"|"&amp;I7147,Sheet3!$H$2:$N$150,5,0),"")</f>
        <v/>
      </c>
      <c r="M7147" s="20" t="str">
        <f>IFERROR(INDEX(Sheet3!$Q$2:$Q$25,MATCH(H7147,Origin_List,0)),"")</f>
        <v/>
      </c>
      <c r="N7147" s="22"/>
      <c r="Q7147" s="17"/>
      <c r="R7147" s="17"/>
    </row>
    <row r="7148" spans="1:18">
      <c r="A7148" s="23"/>
      <c r="C7148" s="26"/>
      <c r="D7148" s="20" t="str">
        <f>IFERROR(VLOOKUP(H7148&amp;"|"&amp;I7148,Sheet3!$H$2:$N$150,5,0),"")</f>
        <v/>
      </c>
      <c r="M7148" s="20" t="str">
        <f>IFERROR(INDEX(Sheet3!$Q$2:$Q$25,MATCH(H7148,Origin_List,0)),"")</f>
        <v/>
      </c>
      <c r="N7148" s="22"/>
      <c r="Q7148" s="17"/>
      <c r="R7148" s="17"/>
    </row>
    <row r="7149" spans="1:18">
      <c r="A7149" s="23"/>
      <c r="C7149" s="26"/>
      <c r="D7149" s="20" t="str">
        <f>IFERROR(VLOOKUP(H7149&amp;"|"&amp;I7149,Sheet3!$H$2:$N$150,5,0),"")</f>
        <v/>
      </c>
      <c r="M7149" s="20" t="str">
        <f>IFERROR(INDEX(Sheet3!$Q$2:$Q$25,MATCH(H7149,Origin_List,0)),"")</f>
        <v/>
      </c>
      <c r="N7149" s="22"/>
      <c r="Q7149" s="17"/>
      <c r="R7149" s="17"/>
    </row>
    <row r="7150" spans="1:18">
      <c r="A7150" s="23"/>
      <c r="C7150" s="26"/>
      <c r="D7150" s="20" t="str">
        <f>IFERROR(VLOOKUP(H7150&amp;"|"&amp;I7150,Sheet3!$H$2:$N$150,5,0),"")</f>
        <v/>
      </c>
      <c r="M7150" s="20" t="str">
        <f>IFERROR(INDEX(Sheet3!$Q$2:$Q$25,MATCH(H7150,Origin_List,0)),"")</f>
        <v/>
      </c>
      <c r="N7150" s="22"/>
      <c r="Q7150" s="17"/>
      <c r="R7150" s="17"/>
    </row>
    <row r="7151" spans="1:18">
      <c r="A7151" s="23"/>
      <c r="C7151" s="26"/>
      <c r="D7151" s="20" t="str">
        <f>IFERROR(VLOOKUP(H7151&amp;"|"&amp;I7151,Sheet3!$H$2:$N$150,5,0),"")</f>
        <v/>
      </c>
      <c r="M7151" s="20" t="str">
        <f>IFERROR(INDEX(Sheet3!$Q$2:$Q$25,MATCH(H7151,Origin_List,0)),"")</f>
        <v/>
      </c>
      <c r="N7151" s="22"/>
      <c r="Q7151" s="17"/>
      <c r="R7151" s="17"/>
    </row>
    <row r="7152" spans="1:18">
      <c r="A7152" s="23"/>
      <c r="C7152" s="26"/>
      <c r="D7152" s="20" t="str">
        <f>IFERROR(VLOOKUP(H7152&amp;"|"&amp;I7152,Sheet3!$H$2:$N$150,5,0),"")</f>
        <v/>
      </c>
      <c r="M7152" s="20" t="str">
        <f>IFERROR(INDEX(Sheet3!$Q$2:$Q$25,MATCH(H7152,Origin_List,0)),"")</f>
        <v/>
      </c>
      <c r="N7152" s="22"/>
      <c r="Q7152" s="17"/>
      <c r="R7152" s="17"/>
    </row>
    <row r="7153" spans="1:18">
      <c r="A7153" s="23"/>
      <c r="C7153" s="26"/>
      <c r="D7153" s="20" t="str">
        <f>IFERROR(VLOOKUP(H7153&amp;"|"&amp;I7153,Sheet3!$H$2:$N$150,5,0),"")</f>
        <v/>
      </c>
      <c r="M7153" s="20" t="str">
        <f>IFERROR(INDEX(Sheet3!$Q$2:$Q$25,MATCH(H7153,Origin_List,0)),"")</f>
        <v/>
      </c>
      <c r="N7153" s="22"/>
      <c r="Q7153" s="17"/>
      <c r="R7153" s="17"/>
    </row>
    <row r="7154" spans="1:18">
      <c r="A7154" s="23"/>
      <c r="C7154" s="26"/>
      <c r="D7154" s="20" t="str">
        <f>IFERROR(VLOOKUP(H7154&amp;"|"&amp;I7154,Sheet3!$H$2:$N$150,5,0),"")</f>
        <v/>
      </c>
      <c r="M7154" s="20" t="str">
        <f>IFERROR(INDEX(Sheet3!$Q$2:$Q$25,MATCH(H7154,Origin_List,0)),"")</f>
        <v/>
      </c>
      <c r="N7154" s="22"/>
      <c r="Q7154" s="17"/>
      <c r="R7154" s="17"/>
    </row>
    <row r="7155" spans="1:18">
      <c r="A7155" s="23"/>
      <c r="C7155" s="26"/>
      <c r="D7155" s="20" t="str">
        <f>IFERROR(VLOOKUP(H7155&amp;"|"&amp;I7155,Sheet3!$H$2:$N$150,5,0),"")</f>
        <v/>
      </c>
      <c r="M7155" s="20" t="str">
        <f>IFERROR(INDEX(Sheet3!$Q$2:$Q$25,MATCH(H7155,Origin_List,0)),"")</f>
        <v/>
      </c>
      <c r="N7155" s="22"/>
      <c r="Q7155" s="17"/>
      <c r="R7155" s="17"/>
    </row>
    <row r="7156" spans="1:18">
      <c r="A7156" s="23"/>
      <c r="C7156" s="26"/>
      <c r="D7156" s="20" t="str">
        <f>IFERROR(VLOOKUP(H7156&amp;"|"&amp;I7156,Sheet3!$H$2:$N$150,5,0),"")</f>
        <v/>
      </c>
      <c r="M7156" s="20" t="str">
        <f>IFERROR(INDEX(Sheet3!$Q$2:$Q$25,MATCH(H7156,Origin_List,0)),"")</f>
        <v/>
      </c>
      <c r="N7156" s="22"/>
      <c r="Q7156" s="17"/>
      <c r="R7156" s="17"/>
    </row>
    <row r="7157" spans="1:18">
      <c r="A7157" s="23"/>
      <c r="C7157" s="26"/>
      <c r="D7157" s="20" t="str">
        <f>IFERROR(VLOOKUP(H7157&amp;"|"&amp;I7157,Sheet3!$H$2:$N$150,5,0),"")</f>
        <v/>
      </c>
      <c r="M7157" s="20" t="str">
        <f>IFERROR(INDEX(Sheet3!$Q$2:$Q$25,MATCH(H7157,Origin_List,0)),"")</f>
        <v/>
      </c>
      <c r="N7157" s="22"/>
      <c r="Q7157" s="17"/>
      <c r="R7157" s="17"/>
    </row>
    <row r="7158" spans="1:18">
      <c r="A7158" s="23"/>
      <c r="C7158" s="26"/>
      <c r="D7158" s="20" t="str">
        <f>IFERROR(VLOOKUP(H7158&amp;"|"&amp;I7158,Sheet3!$H$2:$N$150,5,0),"")</f>
        <v/>
      </c>
      <c r="M7158" s="20" t="str">
        <f>IFERROR(INDEX(Sheet3!$Q$2:$Q$25,MATCH(H7158,Origin_List,0)),"")</f>
        <v/>
      </c>
      <c r="N7158" s="22"/>
      <c r="Q7158" s="17"/>
      <c r="R7158" s="17"/>
    </row>
    <row r="7159" spans="1:18">
      <c r="A7159" s="23"/>
      <c r="C7159" s="26"/>
      <c r="D7159" s="20" t="str">
        <f>IFERROR(VLOOKUP(H7159&amp;"|"&amp;I7159,Sheet3!$H$2:$N$150,5,0),"")</f>
        <v/>
      </c>
      <c r="M7159" s="20" t="str">
        <f>IFERROR(INDEX(Sheet3!$Q$2:$Q$25,MATCH(H7159,Origin_List,0)),"")</f>
        <v/>
      </c>
      <c r="N7159" s="22"/>
      <c r="Q7159" s="17"/>
      <c r="R7159" s="17"/>
    </row>
    <row r="7160" spans="1:18">
      <c r="A7160" s="23"/>
      <c r="C7160" s="26"/>
      <c r="D7160" s="20" t="str">
        <f>IFERROR(VLOOKUP(H7160&amp;"|"&amp;I7160,Sheet3!$H$2:$N$150,5,0),"")</f>
        <v/>
      </c>
      <c r="M7160" s="20" t="str">
        <f>IFERROR(INDEX(Sheet3!$Q$2:$Q$25,MATCH(H7160,Origin_List,0)),"")</f>
        <v/>
      </c>
      <c r="N7160" s="22"/>
      <c r="Q7160" s="17"/>
      <c r="R7160" s="17"/>
    </row>
    <row r="7161" spans="1:18">
      <c r="A7161" s="23"/>
      <c r="C7161" s="26"/>
      <c r="D7161" s="20" t="str">
        <f>IFERROR(VLOOKUP(H7161&amp;"|"&amp;I7161,Sheet3!$H$2:$N$150,5,0),"")</f>
        <v/>
      </c>
      <c r="M7161" s="20" t="str">
        <f>IFERROR(INDEX(Sheet3!$Q$2:$Q$25,MATCH(H7161,Origin_List,0)),"")</f>
        <v/>
      </c>
      <c r="N7161" s="22"/>
      <c r="Q7161" s="17"/>
      <c r="R7161" s="17"/>
    </row>
    <row r="7162" spans="1:18">
      <c r="A7162" s="23"/>
      <c r="C7162" s="26"/>
      <c r="D7162" s="20" t="str">
        <f>IFERROR(VLOOKUP(H7162&amp;"|"&amp;I7162,Sheet3!$H$2:$N$150,5,0),"")</f>
        <v/>
      </c>
      <c r="M7162" s="20" t="str">
        <f>IFERROR(INDEX(Sheet3!$Q$2:$Q$25,MATCH(H7162,Origin_List,0)),"")</f>
        <v/>
      </c>
      <c r="N7162" s="22"/>
      <c r="Q7162" s="17"/>
      <c r="R7162" s="17"/>
    </row>
    <row r="7163" spans="1:18">
      <c r="A7163" s="23"/>
      <c r="C7163" s="26"/>
      <c r="D7163" s="20" t="str">
        <f>IFERROR(VLOOKUP(H7163&amp;"|"&amp;I7163,Sheet3!$H$2:$N$150,5,0),"")</f>
        <v/>
      </c>
      <c r="M7163" s="20" t="str">
        <f>IFERROR(INDEX(Sheet3!$Q$2:$Q$25,MATCH(H7163,Origin_List,0)),"")</f>
        <v/>
      </c>
      <c r="N7163" s="22"/>
      <c r="Q7163" s="17"/>
      <c r="R7163" s="17"/>
    </row>
    <row r="7164" spans="1:18">
      <c r="A7164" s="23"/>
      <c r="C7164" s="26"/>
      <c r="D7164" s="20" t="str">
        <f>IFERROR(VLOOKUP(H7164&amp;"|"&amp;I7164,Sheet3!$H$2:$N$150,5,0),"")</f>
        <v/>
      </c>
      <c r="M7164" s="20" t="str">
        <f>IFERROR(INDEX(Sheet3!$Q$2:$Q$25,MATCH(H7164,Origin_List,0)),"")</f>
        <v/>
      </c>
      <c r="N7164" s="22"/>
      <c r="Q7164" s="17"/>
      <c r="R7164" s="17"/>
    </row>
    <row r="7165" spans="1:18">
      <c r="A7165" s="23"/>
      <c r="C7165" s="26"/>
      <c r="D7165" s="20" t="str">
        <f>IFERROR(VLOOKUP(H7165&amp;"|"&amp;I7165,Sheet3!$H$2:$N$150,5,0),"")</f>
        <v/>
      </c>
      <c r="M7165" s="20" t="str">
        <f>IFERROR(INDEX(Sheet3!$Q$2:$Q$25,MATCH(H7165,Origin_List,0)),"")</f>
        <v/>
      </c>
      <c r="N7165" s="22"/>
      <c r="Q7165" s="17"/>
      <c r="R7165" s="17"/>
    </row>
    <row r="7166" spans="1:18">
      <c r="A7166" s="23"/>
      <c r="C7166" s="26"/>
      <c r="D7166" s="20" t="str">
        <f>IFERROR(VLOOKUP(H7166&amp;"|"&amp;I7166,Sheet3!$H$2:$N$150,5,0),"")</f>
        <v/>
      </c>
      <c r="M7166" s="20" t="str">
        <f>IFERROR(INDEX(Sheet3!$Q$2:$Q$25,MATCH(H7166,Origin_List,0)),"")</f>
        <v/>
      </c>
      <c r="N7166" s="22"/>
      <c r="Q7166" s="17"/>
      <c r="R7166" s="17"/>
    </row>
    <row r="7167" spans="1:18">
      <c r="A7167" s="23"/>
      <c r="C7167" s="26"/>
      <c r="D7167" s="20" t="str">
        <f>IFERROR(VLOOKUP(H7167&amp;"|"&amp;I7167,Sheet3!$H$2:$N$150,5,0),"")</f>
        <v/>
      </c>
      <c r="M7167" s="20" t="str">
        <f>IFERROR(INDEX(Sheet3!$Q$2:$Q$25,MATCH(H7167,Origin_List,0)),"")</f>
        <v/>
      </c>
      <c r="N7167" s="22"/>
      <c r="Q7167" s="17"/>
      <c r="R7167" s="17"/>
    </row>
    <row r="7168" spans="1:18">
      <c r="A7168" s="23"/>
      <c r="C7168" s="26"/>
      <c r="D7168" s="20" t="str">
        <f>IFERROR(VLOOKUP(H7168&amp;"|"&amp;I7168,Sheet3!$H$2:$N$150,5,0),"")</f>
        <v/>
      </c>
      <c r="M7168" s="20" t="str">
        <f>IFERROR(INDEX(Sheet3!$Q$2:$Q$25,MATCH(H7168,Origin_List,0)),"")</f>
        <v/>
      </c>
      <c r="N7168" s="22"/>
      <c r="Q7168" s="17"/>
      <c r="R7168" s="17"/>
    </row>
    <row r="7169" spans="1:18">
      <c r="A7169" s="23"/>
      <c r="C7169" s="26"/>
      <c r="D7169" s="20" t="str">
        <f>IFERROR(VLOOKUP(H7169&amp;"|"&amp;I7169,Sheet3!$H$2:$N$150,5,0),"")</f>
        <v/>
      </c>
      <c r="M7169" s="20" t="str">
        <f>IFERROR(INDEX(Sheet3!$Q$2:$Q$25,MATCH(H7169,Origin_List,0)),"")</f>
        <v/>
      </c>
      <c r="N7169" s="22"/>
      <c r="Q7169" s="17"/>
      <c r="R7169" s="17"/>
    </row>
    <row r="7170" spans="1:18">
      <c r="A7170" s="23"/>
      <c r="C7170" s="26"/>
      <c r="D7170" s="20" t="str">
        <f>IFERROR(VLOOKUP(H7170&amp;"|"&amp;I7170,Sheet3!$H$2:$N$150,5,0),"")</f>
        <v/>
      </c>
      <c r="M7170" s="20" t="str">
        <f>IFERROR(INDEX(Sheet3!$Q$2:$Q$25,MATCH(H7170,Origin_List,0)),"")</f>
        <v/>
      </c>
      <c r="N7170" s="22"/>
      <c r="Q7170" s="17"/>
      <c r="R7170" s="17"/>
    </row>
    <row r="7171" spans="1:18">
      <c r="A7171" s="23"/>
      <c r="C7171" s="26"/>
      <c r="D7171" s="20" t="str">
        <f>IFERROR(VLOOKUP(H7171&amp;"|"&amp;I7171,Sheet3!$H$2:$N$150,5,0),"")</f>
        <v/>
      </c>
      <c r="M7171" s="20" t="str">
        <f>IFERROR(INDEX(Sheet3!$Q$2:$Q$25,MATCH(H7171,Origin_List,0)),"")</f>
        <v/>
      </c>
      <c r="N7171" s="22"/>
      <c r="Q7171" s="17"/>
      <c r="R7171" s="17"/>
    </row>
    <row r="7172" spans="1:18">
      <c r="A7172" s="23"/>
      <c r="C7172" s="26"/>
      <c r="D7172" s="20" t="str">
        <f>IFERROR(VLOOKUP(H7172&amp;"|"&amp;I7172,Sheet3!$H$2:$N$150,5,0),"")</f>
        <v/>
      </c>
      <c r="M7172" s="20" t="str">
        <f>IFERROR(INDEX(Sheet3!$Q$2:$Q$25,MATCH(H7172,Origin_List,0)),"")</f>
        <v/>
      </c>
      <c r="N7172" s="22"/>
      <c r="Q7172" s="17"/>
      <c r="R7172" s="17"/>
    </row>
    <row r="7173" spans="1:18">
      <c r="A7173" s="23"/>
      <c r="C7173" s="26"/>
      <c r="D7173" s="20" t="str">
        <f>IFERROR(VLOOKUP(H7173&amp;"|"&amp;I7173,Sheet3!$H$2:$N$150,5,0),"")</f>
        <v/>
      </c>
      <c r="M7173" s="20" t="str">
        <f>IFERROR(INDEX(Sheet3!$Q$2:$Q$25,MATCH(H7173,Origin_List,0)),"")</f>
        <v/>
      </c>
      <c r="N7173" s="22"/>
      <c r="Q7173" s="17"/>
      <c r="R7173" s="17"/>
    </row>
    <row r="7174" spans="1:18">
      <c r="A7174" s="23"/>
      <c r="C7174" s="26"/>
      <c r="D7174" s="20" t="str">
        <f>IFERROR(VLOOKUP(H7174&amp;"|"&amp;I7174,Sheet3!$H$2:$N$150,5,0),"")</f>
        <v/>
      </c>
      <c r="M7174" s="20" t="str">
        <f>IFERROR(INDEX(Sheet3!$Q$2:$Q$25,MATCH(H7174,Origin_List,0)),"")</f>
        <v/>
      </c>
      <c r="N7174" s="22"/>
      <c r="Q7174" s="17"/>
      <c r="R7174" s="17"/>
    </row>
    <row r="7175" spans="1:18">
      <c r="A7175" s="23"/>
      <c r="C7175" s="26"/>
      <c r="D7175" s="20" t="str">
        <f>IFERROR(VLOOKUP(H7175&amp;"|"&amp;I7175,Sheet3!$H$2:$N$150,5,0),"")</f>
        <v/>
      </c>
      <c r="M7175" s="20" t="str">
        <f>IFERROR(INDEX(Sheet3!$Q$2:$Q$25,MATCH(H7175,Origin_List,0)),"")</f>
        <v/>
      </c>
      <c r="N7175" s="22"/>
      <c r="Q7175" s="17"/>
      <c r="R7175" s="17"/>
    </row>
    <row r="7176" spans="1:18">
      <c r="A7176" s="23"/>
      <c r="C7176" s="26"/>
      <c r="D7176" s="20" t="str">
        <f>IFERROR(VLOOKUP(H7176&amp;"|"&amp;I7176,Sheet3!$H$2:$N$150,5,0),"")</f>
        <v/>
      </c>
      <c r="M7176" s="20" t="str">
        <f>IFERROR(INDEX(Sheet3!$Q$2:$Q$25,MATCH(H7176,Origin_List,0)),"")</f>
        <v/>
      </c>
      <c r="N7176" s="22"/>
      <c r="Q7176" s="17"/>
      <c r="R7176" s="17"/>
    </row>
    <row r="7177" spans="1:18">
      <c r="A7177" s="23"/>
      <c r="C7177" s="26"/>
      <c r="D7177" s="20" t="str">
        <f>IFERROR(VLOOKUP(H7177&amp;"|"&amp;I7177,Sheet3!$H$2:$N$150,5,0),"")</f>
        <v/>
      </c>
      <c r="M7177" s="20" t="str">
        <f>IFERROR(INDEX(Sheet3!$Q$2:$Q$25,MATCH(H7177,Origin_List,0)),"")</f>
        <v/>
      </c>
      <c r="N7177" s="22"/>
      <c r="Q7177" s="17"/>
      <c r="R7177" s="17"/>
    </row>
    <row r="7178" spans="1:18">
      <c r="A7178" s="23"/>
      <c r="C7178" s="26"/>
      <c r="D7178" s="20" t="str">
        <f>IFERROR(VLOOKUP(H7178&amp;"|"&amp;I7178,Sheet3!$H$2:$N$150,5,0),"")</f>
        <v/>
      </c>
      <c r="M7178" s="20" t="str">
        <f>IFERROR(INDEX(Sheet3!$Q$2:$Q$25,MATCH(H7178,Origin_List,0)),"")</f>
        <v/>
      </c>
      <c r="N7178" s="22"/>
      <c r="Q7178" s="17"/>
      <c r="R7178" s="17"/>
    </row>
    <row r="7179" spans="1:18">
      <c r="A7179" s="23"/>
      <c r="C7179" s="26"/>
      <c r="D7179" s="20" t="str">
        <f>IFERROR(VLOOKUP(H7179&amp;"|"&amp;I7179,Sheet3!$H$2:$N$150,5,0),"")</f>
        <v/>
      </c>
      <c r="M7179" s="20" t="str">
        <f>IFERROR(INDEX(Sheet3!$Q$2:$Q$25,MATCH(H7179,Origin_List,0)),"")</f>
        <v/>
      </c>
      <c r="N7179" s="22"/>
      <c r="Q7179" s="17"/>
      <c r="R7179" s="17"/>
    </row>
    <row r="7180" spans="1:18">
      <c r="A7180" s="23"/>
      <c r="C7180" s="26"/>
      <c r="D7180" s="20" t="str">
        <f>IFERROR(VLOOKUP(H7180&amp;"|"&amp;I7180,Sheet3!$H$2:$N$150,5,0),"")</f>
        <v/>
      </c>
      <c r="M7180" s="20" t="str">
        <f>IFERROR(INDEX(Sheet3!$Q$2:$Q$25,MATCH(H7180,Origin_List,0)),"")</f>
        <v/>
      </c>
      <c r="N7180" s="22"/>
      <c r="Q7180" s="17"/>
      <c r="R7180" s="17"/>
    </row>
    <row r="7181" spans="1:18">
      <c r="A7181" s="23"/>
      <c r="C7181" s="26"/>
      <c r="D7181" s="20" t="str">
        <f>IFERROR(VLOOKUP(H7181&amp;"|"&amp;I7181,Sheet3!$H$2:$N$150,5,0),"")</f>
        <v/>
      </c>
      <c r="M7181" s="20" t="str">
        <f>IFERROR(INDEX(Sheet3!$Q$2:$Q$25,MATCH(H7181,Origin_List,0)),"")</f>
        <v/>
      </c>
      <c r="N7181" s="22"/>
      <c r="Q7181" s="17"/>
      <c r="R7181" s="17"/>
    </row>
    <row r="7182" spans="1:18">
      <c r="A7182" s="23"/>
      <c r="C7182" s="26"/>
      <c r="D7182" s="20" t="str">
        <f>IFERROR(VLOOKUP(H7182&amp;"|"&amp;I7182,Sheet3!$H$2:$N$150,5,0),"")</f>
        <v/>
      </c>
      <c r="M7182" s="20" t="str">
        <f>IFERROR(INDEX(Sheet3!$Q$2:$Q$25,MATCH(H7182,Origin_List,0)),"")</f>
        <v/>
      </c>
      <c r="N7182" s="22"/>
      <c r="Q7182" s="17"/>
      <c r="R7182" s="17"/>
    </row>
    <row r="7183" spans="1:18">
      <c r="A7183" s="23"/>
      <c r="C7183" s="26"/>
      <c r="D7183" s="20" t="str">
        <f>IFERROR(VLOOKUP(H7183&amp;"|"&amp;I7183,Sheet3!$H$2:$N$150,5,0),"")</f>
        <v/>
      </c>
      <c r="M7183" s="20" t="str">
        <f>IFERROR(INDEX(Sheet3!$Q$2:$Q$25,MATCH(H7183,Origin_List,0)),"")</f>
        <v/>
      </c>
      <c r="N7183" s="22"/>
      <c r="Q7183" s="17"/>
      <c r="R7183" s="17"/>
    </row>
    <row r="7184" spans="1:18">
      <c r="A7184" s="23"/>
      <c r="C7184" s="26"/>
      <c r="D7184" s="20" t="str">
        <f>IFERROR(VLOOKUP(H7184&amp;"|"&amp;I7184,Sheet3!$H$2:$N$150,5,0),"")</f>
        <v/>
      </c>
      <c r="M7184" s="20" t="str">
        <f>IFERROR(INDEX(Sheet3!$Q$2:$Q$25,MATCH(H7184,Origin_List,0)),"")</f>
        <v/>
      </c>
      <c r="N7184" s="22"/>
      <c r="Q7184" s="17"/>
      <c r="R7184" s="17"/>
    </row>
    <row r="7185" spans="1:18">
      <c r="A7185" s="23"/>
      <c r="C7185" s="26"/>
      <c r="D7185" s="20" t="str">
        <f>IFERROR(VLOOKUP(H7185&amp;"|"&amp;I7185,Sheet3!$H$2:$N$150,5,0),"")</f>
        <v/>
      </c>
      <c r="M7185" s="20" t="str">
        <f>IFERROR(INDEX(Sheet3!$Q$2:$Q$25,MATCH(H7185,Origin_List,0)),"")</f>
        <v/>
      </c>
      <c r="N7185" s="22"/>
      <c r="Q7185" s="17"/>
      <c r="R7185" s="17"/>
    </row>
    <row r="7186" spans="1:18">
      <c r="A7186" s="23"/>
      <c r="C7186" s="26"/>
      <c r="D7186" s="20" t="str">
        <f>IFERROR(VLOOKUP(H7186&amp;"|"&amp;I7186,Sheet3!$H$2:$N$150,5,0),"")</f>
        <v/>
      </c>
      <c r="M7186" s="20" t="str">
        <f>IFERROR(INDEX(Sheet3!$Q$2:$Q$25,MATCH(H7186,Origin_List,0)),"")</f>
        <v/>
      </c>
      <c r="N7186" s="22"/>
      <c r="Q7186" s="17"/>
      <c r="R7186" s="17"/>
    </row>
    <row r="7187" spans="1:18">
      <c r="A7187" s="23"/>
      <c r="C7187" s="26"/>
      <c r="D7187" s="20" t="str">
        <f>IFERROR(VLOOKUP(H7187&amp;"|"&amp;I7187,Sheet3!$H$2:$N$150,5,0),"")</f>
        <v/>
      </c>
      <c r="M7187" s="20" t="str">
        <f>IFERROR(INDEX(Sheet3!$Q$2:$Q$25,MATCH(H7187,Origin_List,0)),"")</f>
        <v/>
      </c>
      <c r="N7187" s="22"/>
      <c r="Q7187" s="17"/>
      <c r="R7187" s="17"/>
    </row>
    <row r="7188" spans="1:18">
      <c r="A7188" s="23"/>
      <c r="C7188" s="26"/>
      <c r="D7188" s="20" t="str">
        <f>IFERROR(VLOOKUP(H7188&amp;"|"&amp;I7188,Sheet3!$H$2:$N$150,5,0),"")</f>
        <v/>
      </c>
      <c r="M7188" s="20" t="str">
        <f>IFERROR(INDEX(Sheet3!$Q$2:$Q$25,MATCH(H7188,Origin_List,0)),"")</f>
        <v/>
      </c>
      <c r="N7188" s="22"/>
      <c r="Q7188" s="17"/>
      <c r="R7188" s="17"/>
    </row>
    <row r="7189" spans="1:18">
      <c r="A7189" s="23"/>
      <c r="C7189" s="26"/>
      <c r="D7189" s="20" t="str">
        <f>IFERROR(VLOOKUP(H7189&amp;"|"&amp;I7189,Sheet3!$H$2:$N$150,5,0),"")</f>
        <v/>
      </c>
      <c r="M7189" s="20" t="str">
        <f>IFERROR(INDEX(Sheet3!$Q$2:$Q$25,MATCH(H7189,Origin_List,0)),"")</f>
        <v/>
      </c>
      <c r="N7189" s="22"/>
      <c r="Q7189" s="17"/>
      <c r="R7189" s="17"/>
    </row>
    <row r="7190" spans="1:18">
      <c r="A7190" s="23"/>
      <c r="C7190" s="26"/>
      <c r="D7190" s="20" t="str">
        <f>IFERROR(VLOOKUP(H7190&amp;"|"&amp;I7190,Sheet3!$H$2:$N$150,5,0),"")</f>
        <v/>
      </c>
      <c r="M7190" s="20" t="str">
        <f>IFERROR(INDEX(Sheet3!$Q$2:$Q$25,MATCH(H7190,Origin_List,0)),"")</f>
        <v/>
      </c>
      <c r="N7190" s="22"/>
      <c r="Q7190" s="17"/>
      <c r="R7190" s="17"/>
    </row>
    <row r="7191" spans="1:18">
      <c r="A7191" s="23"/>
      <c r="C7191" s="26"/>
      <c r="D7191" s="20" t="str">
        <f>IFERROR(VLOOKUP(H7191&amp;"|"&amp;I7191,Sheet3!$H$2:$N$150,5,0),"")</f>
        <v/>
      </c>
      <c r="M7191" s="20" t="str">
        <f>IFERROR(INDEX(Sheet3!$Q$2:$Q$25,MATCH(H7191,Origin_List,0)),"")</f>
        <v/>
      </c>
      <c r="N7191" s="22"/>
      <c r="Q7191" s="17"/>
      <c r="R7191" s="17"/>
    </row>
    <row r="7192" spans="1:18">
      <c r="A7192" s="23"/>
      <c r="C7192" s="26"/>
      <c r="D7192" s="20" t="str">
        <f>IFERROR(VLOOKUP(H7192&amp;"|"&amp;I7192,Sheet3!$H$2:$N$150,5,0),"")</f>
        <v/>
      </c>
      <c r="M7192" s="20" t="str">
        <f>IFERROR(INDEX(Sheet3!$Q$2:$Q$25,MATCH(H7192,Origin_List,0)),"")</f>
        <v/>
      </c>
      <c r="N7192" s="22"/>
      <c r="Q7192" s="17"/>
      <c r="R7192" s="17"/>
    </row>
    <row r="7193" spans="1:18">
      <c r="A7193" s="23"/>
      <c r="C7193" s="26"/>
      <c r="D7193" s="20" t="str">
        <f>IFERROR(VLOOKUP(H7193&amp;"|"&amp;I7193,Sheet3!$H$2:$N$150,5,0),"")</f>
        <v/>
      </c>
      <c r="M7193" s="20" t="str">
        <f>IFERROR(INDEX(Sheet3!$Q$2:$Q$25,MATCH(H7193,Origin_List,0)),"")</f>
        <v/>
      </c>
      <c r="N7193" s="22"/>
      <c r="Q7193" s="17"/>
      <c r="R7193" s="17"/>
    </row>
    <row r="7194" spans="1:18">
      <c r="A7194" s="23"/>
      <c r="C7194" s="26"/>
      <c r="D7194" s="20" t="str">
        <f>IFERROR(VLOOKUP(H7194&amp;"|"&amp;I7194,Sheet3!$H$2:$N$150,5,0),"")</f>
        <v/>
      </c>
      <c r="M7194" s="20" t="str">
        <f>IFERROR(INDEX(Sheet3!$Q$2:$Q$25,MATCH(H7194,Origin_List,0)),"")</f>
        <v/>
      </c>
      <c r="N7194" s="22"/>
      <c r="Q7194" s="17"/>
      <c r="R7194" s="17"/>
    </row>
    <row r="7195" spans="1:18">
      <c r="A7195" s="23"/>
      <c r="C7195" s="26"/>
      <c r="D7195" s="20" t="str">
        <f>IFERROR(VLOOKUP(H7195&amp;"|"&amp;I7195,Sheet3!$H$2:$N$150,5,0),"")</f>
        <v/>
      </c>
      <c r="M7195" s="20" t="str">
        <f>IFERROR(INDEX(Sheet3!$Q$2:$Q$25,MATCH(H7195,Origin_List,0)),"")</f>
        <v/>
      </c>
      <c r="N7195" s="22"/>
      <c r="Q7195" s="17"/>
      <c r="R7195" s="17"/>
    </row>
    <row r="7196" spans="1:18">
      <c r="A7196" s="23"/>
      <c r="C7196" s="26"/>
      <c r="D7196" s="20" t="str">
        <f>IFERROR(VLOOKUP(H7196&amp;"|"&amp;I7196,Sheet3!$H$2:$N$150,5,0),"")</f>
        <v/>
      </c>
      <c r="M7196" s="20" t="str">
        <f>IFERROR(INDEX(Sheet3!$Q$2:$Q$25,MATCH(H7196,Origin_List,0)),"")</f>
        <v/>
      </c>
      <c r="N7196" s="22"/>
      <c r="Q7196" s="17"/>
      <c r="R7196" s="17"/>
    </row>
    <row r="7197" spans="1:18">
      <c r="A7197" s="23"/>
      <c r="C7197" s="26"/>
      <c r="D7197" s="20" t="str">
        <f>IFERROR(VLOOKUP(H7197&amp;"|"&amp;I7197,Sheet3!$H$2:$N$150,5,0),"")</f>
        <v/>
      </c>
      <c r="M7197" s="20" t="str">
        <f>IFERROR(INDEX(Sheet3!$Q$2:$Q$25,MATCH(H7197,Origin_List,0)),"")</f>
        <v/>
      </c>
      <c r="N7197" s="22"/>
      <c r="Q7197" s="17"/>
      <c r="R7197" s="17"/>
    </row>
    <row r="7198" spans="1:18">
      <c r="A7198" s="23"/>
      <c r="C7198" s="26"/>
      <c r="D7198" s="20" t="str">
        <f>IFERROR(VLOOKUP(H7198&amp;"|"&amp;I7198,Sheet3!$H$2:$N$150,5,0),"")</f>
        <v/>
      </c>
      <c r="M7198" s="20" t="str">
        <f>IFERROR(INDEX(Sheet3!$Q$2:$Q$25,MATCH(H7198,Origin_List,0)),"")</f>
        <v/>
      </c>
      <c r="N7198" s="22"/>
      <c r="Q7198" s="17"/>
      <c r="R7198" s="17"/>
    </row>
    <row r="7199" spans="1:18">
      <c r="A7199" s="23"/>
      <c r="C7199" s="26"/>
      <c r="D7199" s="20" t="str">
        <f>IFERROR(VLOOKUP(H7199&amp;"|"&amp;I7199,Sheet3!$H$2:$N$150,5,0),"")</f>
        <v/>
      </c>
      <c r="M7199" s="20" t="str">
        <f>IFERROR(INDEX(Sheet3!$Q$2:$Q$25,MATCH(H7199,Origin_List,0)),"")</f>
        <v/>
      </c>
      <c r="N7199" s="22"/>
      <c r="Q7199" s="17"/>
      <c r="R7199" s="17"/>
    </row>
    <row r="7200" spans="1:18">
      <c r="A7200" s="23"/>
      <c r="C7200" s="26"/>
      <c r="D7200" s="20" t="str">
        <f>IFERROR(VLOOKUP(H7200&amp;"|"&amp;I7200,Sheet3!$H$2:$N$150,5,0),"")</f>
        <v/>
      </c>
      <c r="M7200" s="20" t="str">
        <f>IFERROR(INDEX(Sheet3!$Q$2:$Q$25,MATCH(H7200,Origin_List,0)),"")</f>
        <v/>
      </c>
      <c r="N7200" s="22"/>
      <c r="Q7200" s="17"/>
      <c r="R7200" s="17"/>
    </row>
    <row r="7201" spans="1:18">
      <c r="A7201" s="23"/>
      <c r="C7201" s="26"/>
      <c r="D7201" s="20" t="str">
        <f>IFERROR(VLOOKUP(H7201&amp;"|"&amp;I7201,Sheet3!$H$2:$N$150,5,0),"")</f>
        <v/>
      </c>
      <c r="M7201" s="20" t="str">
        <f>IFERROR(INDEX(Sheet3!$Q$2:$Q$25,MATCH(H7201,Origin_List,0)),"")</f>
        <v/>
      </c>
      <c r="N7201" s="22"/>
      <c r="Q7201" s="17"/>
      <c r="R7201" s="17"/>
    </row>
    <row r="7202" spans="1:18">
      <c r="A7202" s="23"/>
      <c r="C7202" s="26"/>
      <c r="D7202" s="20" t="str">
        <f>IFERROR(VLOOKUP(H7202&amp;"|"&amp;I7202,Sheet3!$H$2:$N$150,5,0),"")</f>
        <v/>
      </c>
      <c r="M7202" s="20" t="str">
        <f>IFERROR(INDEX(Sheet3!$Q$2:$Q$25,MATCH(H7202,Origin_List,0)),"")</f>
        <v/>
      </c>
      <c r="N7202" s="22"/>
      <c r="Q7202" s="17"/>
      <c r="R7202" s="17"/>
    </row>
    <row r="7203" spans="1:18">
      <c r="A7203" s="23"/>
      <c r="C7203" s="26"/>
      <c r="D7203" s="20" t="str">
        <f>IFERROR(VLOOKUP(H7203&amp;"|"&amp;I7203,Sheet3!$H$2:$N$150,5,0),"")</f>
        <v/>
      </c>
      <c r="M7203" s="20" t="str">
        <f>IFERROR(INDEX(Sheet3!$Q$2:$Q$25,MATCH(H7203,Origin_List,0)),"")</f>
        <v/>
      </c>
      <c r="N7203" s="22"/>
      <c r="Q7203" s="17"/>
      <c r="R7203" s="17"/>
    </row>
    <row r="7204" spans="1:18">
      <c r="A7204" s="23"/>
      <c r="C7204" s="26"/>
      <c r="D7204" s="20" t="str">
        <f>IFERROR(VLOOKUP(H7204&amp;"|"&amp;I7204,Sheet3!$H$2:$N$150,5,0),"")</f>
        <v/>
      </c>
      <c r="M7204" s="20" t="str">
        <f>IFERROR(INDEX(Sheet3!$Q$2:$Q$25,MATCH(H7204,Origin_List,0)),"")</f>
        <v/>
      </c>
      <c r="N7204" s="22"/>
      <c r="Q7204" s="17"/>
      <c r="R7204" s="17"/>
    </row>
    <row r="7205" spans="1:18">
      <c r="A7205" s="23"/>
      <c r="C7205" s="26"/>
      <c r="D7205" s="20" t="str">
        <f>IFERROR(VLOOKUP(H7205&amp;"|"&amp;I7205,Sheet3!$H$2:$N$150,5,0),"")</f>
        <v/>
      </c>
      <c r="M7205" s="20" t="str">
        <f>IFERROR(INDEX(Sheet3!$Q$2:$Q$25,MATCH(H7205,Origin_List,0)),"")</f>
        <v/>
      </c>
      <c r="N7205" s="22"/>
      <c r="Q7205" s="17"/>
      <c r="R7205" s="17"/>
    </row>
    <row r="7206" spans="1:18">
      <c r="A7206" s="23"/>
      <c r="C7206" s="26"/>
      <c r="D7206" s="20" t="str">
        <f>IFERROR(VLOOKUP(H7206&amp;"|"&amp;I7206,Sheet3!$H$2:$N$150,5,0),"")</f>
        <v/>
      </c>
      <c r="M7206" s="20" t="str">
        <f>IFERROR(INDEX(Sheet3!$Q$2:$Q$25,MATCH(H7206,Origin_List,0)),"")</f>
        <v/>
      </c>
      <c r="N7206" s="22"/>
      <c r="Q7206" s="17"/>
      <c r="R7206" s="17"/>
    </row>
    <row r="7207" spans="1:18">
      <c r="A7207" s="23"/>
      <c r="C7207" s="26"/>
      <c r="D7207" s="20" t="str">
        <f>IFERROR(VLOOKUP(H7207&amp;"|"&amp;I7207,Sheet3!$H$2:$N$150,5,0),"")</f>
        <v/>
      </c>
      <c r="M7207" s="20" t="str">
        <f>IFERROR(INDEX(Sheet3!$Q$2:$Q$25,MATCH(H7207,Origin_List,0)),"")</f>
        <v/>
      </c>
      <c r="N7207" s="22"/>
      <c r="Q7207" s="17"/>
      <c r="R7207" s="17"/>
    </row>
    <row r="7208" spans="1:18">
      <c r="A7208" s="23"/>
      <c r="C7208" s="26"/>
      <c r="D7208" s="20" t="str">
        <f>IFERROR(VLOOKUP(H7208&amp;"|"&amp;I7208,Sheet3!$H$2:$N$150,5,0),"")</f>
        <v/>
      </c>
      <c r="M7208" s="20" t="str">
        <f>IFERROR(INDEX(Sheet3!$Q$2:$Q$25,MATCH(H7208,Origin_List,0)),"")</f>
        <v/>
      </c>
      <c r="N7208" s="22"/>
      <c r="Q7208" s="17"/>
      <c r="R7208" s="17"/>
    </row>
    <row r="7209" spans="1:18">
      <c r="A7209" s="23"/>
      <c r="C7209" s="26"/>
      <c r="D7209" s="20" t="str">
        <f>IFERROR(VLOOKUP(H7209&amp;"|"&amp;I7209,Sheet3!$H$2:$N$150,5,0),"")</f>
        <v/>
      </c>
      <c r="M7209" s="20" t="str">
        <f>IFERROR(INDEX(Sheet3!$Q$2:$Q$25,MATCH(H7209,Origin_List,0)),"")</f>
        <v/>
      </c>
      <c r="N7209" s="22"/>
      <c r="Q7209" s="17"/>
      <c r="R7209" s="17"/>
    </row>
    <row r="7210" spans="1:18">
      <c r="A7210" s="23"/>
      <c r="C7210" s="26"/>
      <c r="D7210" s="20" t="str">
        <f>IFERROR(VLOOKUP(H7210&amp;"|"&amp;I7210,Sheet3!$H$2:$N$150,5,0),"")</f>
        <v/>
      </c>
      <c r="M7210" s="20" t="str">
        <f>IFERROR(INDEX(Sheet3!$Q$2:$Q$25,MATCH(H7210,Origin_List,0)),"")</f>
        <v/>
      </c>
      <c r="N7210" s="22"/>
      <c r="Q7210" s="17"/>
      <c r="R7210" s="17"/>
    </row>
    <row r="7211" spans="1:18">
      <c r="A7211" s="23"/>
      <c r="C7211" s="26"/>
      <c r="D7211" s="20" t="str">
        <f>IFERROR(VLOOKUP(H7211&amp;"|"&amp;I7211,Sheet3!$H$2:$N$150,5,0),"")</f>
        <v/>
      </c>
      <c r="M7211" s="20" t="str">
        <f>IFERROR(INDEX(Sheet3!$Q$2:$Q$25,MATCH(H7211,Origin_List,0)),"")</f>
        <v/>
      </c>
      <c r="N7211" s="22"/>
      <c r="Q7211" s="17"/>
      <c r="R7211" s="17"/>
    </row>
    <row r="7212" spans="1:18">
      <c r="A7212" s="23"/>
      <c r="C7212" s="26"/>
      <c r="D7212" s="20" t="str">
        <f>IFERROR(VLOOKUP(H7212&amp;"|"&amp;I7212,Sheet3!$H$2:$N$150,5,0),"")</f>
        <v/>
      </c>
      <c r="M7212" s="20" t="str">
        <f>IFERROR(INDEX(Sheet3!$Q$2:$Q$25,MATCH(H7212,Origin_List,0)),"")</f>
        <v/>
      </c>
      <c r="N7212" s="22"/>
      <c r="Q7212" s="17"/>
      <c r="R7212" s="17"/>
    </row>
    <row r="7213" spans="1:18">
      <c r="A7213" s="23"/>
      <c r="C7213" s="26"/>
      <c r="D7213" s="20" t="str">
        <f>IFERROR(VLOOKUP(H7213&amp;"|"&amp;I7213,Sheet3!$H$2:$N$150,5,0),"")</f>
        <v/>
      </c>
      <c r="M7213" s="20" t="str">
        <f>IFERROR(INDEX(Sheet3!$Q$2:$Q$25,MATCH(H7213,Origin_List,0)),"")</f>
        <v/>
      </c>
      <c r="N7213" s="22"/>
      <c r="Q7213" s="17"/>
      <c r="R7213" s="17"/>
    </row>
    <row r="7214" spans="1:18">
      <c r="A7214" s="23"/>
      <c r="C7214" s="26"/>
      <c r="D7214" s="20" t="str">
        <f>IFERROR(VLOOKUP(H7214&amp;"|"&amp;I7214,Sheet3!$H$2:$N$150,5,0),"")</f>
        <v/>
      </c>
      <c r="M7214" s="20" t="str">
        <f>IFERROR(INDEX(Sheet3!$Q$2:$Q$25,MATCH(H7214,Origin_List,0)),"")</f>
        <v/>
      </c>
      <c r="N7214" s="22"/>
      <c r="Q7214" s="17"/>
      <c r="R7214" s="17"/>
    </row>
    <row r="7215" spans="1:18">
      <c r="A7215" s="23"/>
      <c r="C7215" s="26"/>
      <c r="D7215" s="20" t="str">
        <f>IFERROR(VLOOKUP(H7215&amp;"|"&amp;I7215,Sheet3!$H$2:$N$150,5,0),"")</f>
        <v/>
      </c>
      <c r="M7215" s="20" t="str">
        <f>IFERROR(INDEX(Sheet3!$Q$2:$Q$25,MATCH(H7215,Origin_List,0)),"")</f>
        <v/>
      </c>
      <c r="N7215" s="22"/>
      <c r="Q7215" s="17"/>
      <c r="R7215" s="17"/>
    </row>
    <row r="7216" spans="1:18">
      <c r="A7216" s="23"/>
      <c r="C7216" s="26"/>
      <c r="D7216" s="20" t="str">
        <f>IFERROR(VLOOKUP(H7216&amp;"|"&amp;I7216,Sheet3!$H$2:$N$150,5,0),"")</f>
        <v/>
      </c>
      <c r="M7216" s="20" t="str">
        <f>IFERROR(INDEX(Sheet3!$Q$2:$Q$25,MATCH(H7216,Origin_List,0)),"")</f>
        <v/>
      </c>
      <c r="N7216" s="22"/>
      <c r="Q7216" s="17"/>
      <c r="R7216" s="17"/>
    </row>
    <row r="7217" spans="1:18">
      <c r="A7217" s="23"/>
      <c r="C7217" s="26"/>
      <c r="D7217" s="20" t="str">
        <f>IFERROR(VLOOKUP(H7217&amp;"|"&amp;I7217,Sheet3!$H$2:$N$150,5,0),"")</f>
        <v/>
      </c>
      <c r="M7217" s="20" t="str">
        <f>IFERROR(INDEX(Sheet3!$Q$2:$Q$25,MATCH(H7217,Origin_List,0)),"")</f>
        <v/>
      </c>
      <c r="N7217" s="22"/>
      <c r="Q7217" s="17"/>
      <c r="R7217" s="17"/>
    </row>
    <row r="7218" spans="1:18">
      <c r="A7218" s="23"/>
      <c r="C7218" s="26"/>
      <c r="D7218" s="20" t="str">
        <f>IFERROR(VLOOKUP(H7218&amp;"|"&amp;I7218,Sheet3!$H$2:$N$150,5,0),"")</f>
        <v/>
      </c>
      <c r="M7218" s="20" t="str">
        <f>IFERROR(INDEX(Sheet3!$Q$2:$Q$25,MATCH(H7218,Origin_List,0)),"")</f>
        <v/>
      </c>
      <c r="N7218" s="22"/>
      <c r="Q7218" s="17"/>
      <c r="R7218" s="17"/>
    </row>
    <row r="7219" spans="1:18">
      <c r="A7219" s="23"/>
      <c r="C7219" s="26"/>
      <c r="D7219" s="20" t="str">
        <f>IFERROR(VLOOKUP(H7219&amp;"|"&amp;I7219,Sheet3!$H$2:$N$150,5,0),"")</f>
        <v/>
      </c>
      <c r="M7219" s="20" t="str">
        <f>IFERROR(INDEX(Sheet3!$Q$2:$Q$25,MATCH(H7219,Origin_List,0)),"")</f>
        <v/>
      </c>
      <c r="N7219" s="22"/>
      <c r="Q7219" s="17"/>
      <c r="R7219" s="17"/>
    </row>
    <row r="7220" spans="1:18">
      <c r="A7220" s="23"/>
      <c r="C7220" s="26"/>
      <c r="D7220" s="20" t="str">
        <f>IFERROR(VLOOKUP(H7220&amp;"|"&amp;I7220,Sheet3!$H$2:$N$150,5,0),"")</f>
        <v/>
      </c>
      <c r="M7220" s="20" t="str">
        <f>IFERROR(INDEX(Sheet3!$Q$2:$Q$25,MATCH(H7220,Origin_List,0)),"")</f>
        <v/>
      </c>
      <c r="N7220" s="22"/>
      <c r="Q7220" s="17"/>
      <c r="R7220" s="17"/>
    </row>
    <row r="7221" spans="1:18">
      <c r="A7221" s="23"/>
      <c r="C7221" s="26"/>
      <c r="D7221" s="20" t="str">
        <f>IFERROR(VLOOKUP(H7221&amp;"|"&amp;I7221,Sheet3!$H$2:$N$150,5,0),"")</f>
        <v/>
      </c>
      <c r="M7221" s="20" t="str">
        <f>IFERROR(INDEX(Sheet3!$Q$2:$Q$25,MATCH(H7221,Origin_List,0)),"")</f>
        <v/>
      </c>
      <c r="N7221" s="22"/>
      <c r="Q7221" s="17"/>
      <c r="R7221" s="17"/>
    </row>
    <row r="7222" spans="1:18">
      <c r="A7222" s="23"/>
      <c r="C7222" s="26"/>
      <c r="D7222" s="20" t="str">
        <f>IFERROR(VLOOKUP(H7222&amp;"|"&amp;I7222,Sheet3!$H$2:$N$150,5,0),"")</f>
        <v/>
      </c>
      <c r="M7222" s="20" t="str">
        <f>IFERROR(INDEX(Sheet3!$Q$2:$Q$25,MATCH(H7222,Origin_List,0)),"")</f>
        <v/>
      </c>
      <c r="N7222" s="22"/>
      <c r="Q7222" s="17"/>
      <c r="R7222" s="17"/>
    </row>
    <row r="7223" spans="1:18">
      <c r="A7223" s="23"/>
      <c r="C7223" s="26"/>
      <c r="D7223" s="20" t="str">
        <f>IFERROR(VLOOKUP(H7223&amp;"|"&amp;I7223,Sheet3!$H$2:$N$150,5,0),"")</f>
        <v/>
      </c>
      <c r="M7223" s="20" t="str">
        <f>IFERROR(INDEX(Sheet3!$Q$2:$Q$25,MATCH(H7223,Origin_List,0)),"")</f>
        <v/>
      </c>
      <c r="N7223" s="22"/>
      <c r="Q7223" s="17"/>
      <c r="R7223" s="17"/>
    </row>
    <row r="7224" spans="1:18">
      <c r="A7224" s="23"/>
      <c r="C7224" s="26"/>
      <c r="D7224" s="20" t="str">
        <f>IFERROR(VLOOKUP(H7224&amp;"|"&amp;I7224,Sheet3!$H$2:$N$150,5,0),"")</f>
        <v/>
      </c>
      <c r="M7224" s="20" t="str">
        <f>IFERROR(INDEX(Sheet3!$Q$2:$Q$25,MATCH(H7224,Origin_List,0)),"")</f>
        <v/>
      </c>
      <c r="N7224" s="22"/>
      <c r="Q7224" s="17"/>
      <c r="R7224" s="17"/>
    </row>
    <row r="7225" spans="1:18">
      <c r="A7225" s="23"/>
      <c r="C7225" s="26"/>
      <c r="D7225" s="20" t="str">
        <f>IFERROR(VLOOKUP(H7225&amp;"|"&amp;I7225,Sheet3!$H$2:$N$150,5,0),"")</f>
        <v/>
      </c>
      <c r="M7225" s="20" t="str">
        <f>IFERROR(INDEX(Sheet3!$Q$2:$Q$25,MATCH(H7225,Origin_List,0)),"")</f>
        <v/>
      </c>
      <c r="N7225" s="22"/>
      <c r="Q7225" s="17"/>
      <c r="R7225" s="17"/>
    </row>
    <row r="7226" spans="1:18">
      <c r="A7226" s="23"/>
      <c r="C7226" s="26"/>
      <c r="D7226" s="20" t="str">
        <f>IFERROR(VLOOKUP(H7226&amp;"|"&amp;I7226,Sheet3!$H$2:$N$150,5,0),"")</f>
        <v/>
      </c>
      <c r="M7226" s="20" t="str">
        <f>IFERROR(INDEX(Sheet3!$Q$2:$Q$25,MATCH(H7226,Origin_List,0)),"")</f>
        <v/>
      </c>
      <c r="N7226" s="22"/>
      <c r="Q7226" s="17"/>
      <c r="R7226" s="17"/>
    </row>
    <row r="7227" spans="1:18">
      <c r="A7227" s="23"/>
      <c r="C7227" s="26"/>
      <c r="D7227" s="20" t="str">
        <f>IFERROR(VLOOKUP(H7227&amp;"|"&amp;I7227,Sheet3!$H$2:$N$150,5,0),"")</f>
        <v/>
      </c>
      <c r="M7227" s="20" t="str">
        <f>IFERROR(INDEX(Sheet3!$Q$2:$Q$25,MATCH(H7227,Origin_List,0)),"")</f>
        <v/>
      </c>
      <c r="N7227" s="22"/>
      <c r="Q7227" s="17"/>
      <c r="R7227" s="17"/>
    </row>
    <row r="7228" spans="1:18">
      <c r="A7228" s="23"/>
      <c r="C7228" s="26"/>
      <c r="D7228" s="20" t="str">
        <f>IFERROR(VLOOKUP(H7228&amp;"|"&amp;I7228,Sheet3!$H$2:$N$150,5,0),"")</f>
        <v/>
      </c>
      <c r="M7228" s="20" t="str">
        <f>IFERROR(INDEX(Sheet3!$Q$2:$Q$25,MATCH(H7228,Origin_List,0)),"")</f>
        <v/>
      </c>
      <c r="N7228" s="22"/>
      <c r="Q7228" s="17"/>
      <c r="R7228" s="17"/>
    </row>
    <row r="7229" spans="1:18">
      <c r="A7229" s="23"/>
      <c r="C7229" s="26"/>
      <c r="D7229" s="20" t="str">
        <f>IFERROR(VLOOKUP(H7229&amp;"|"&amp;I7229,Sheet3!$H$2:$N$150,5,0),"")</f>
        <v/>
      </c>
      <c r="M7229" s="20" t="str">
        <f>IFERROR(INDEX(Sheet3!$Q$2:$Q$25,MATCH(H7229,Origin_List,0)),"")</f>
        <v/>
      </c>
      <c r="N7229" s="22"/>
      <c r="Q7229" s="17"/>
      <c r="R7229" s="17"/>
    </row>
    <row r="7230" spans="1:18">
      <c r="A7230" s="23"/>
      <c r="C7230" s="26"/>
      <c r="D7230" s="20" t="str">
        <f>IFERROR(VLOOKUP(H7230&amp;"|"&amp;I7230,Sheet3!$H$2:$N$150,5,0),"")</f>
        <v/>
      </c>
      <c r="M7230" s="20" t="str">
        <f>IFERROR(INDEX(Sheet3!$Q$2:$Q$25,MATCH(H7230,Origin_List,0)),"")</f>
        <v/>
      </c>
      <c r="N7230" s="22"/>
      <c r="Q7230" s="17"/>
      <c r="R7230" s="17"/>
    </row>
    <row r="7231" spans="1:18">
      <c r="A7231" s="23"/>
      <c r="C7231" s="26"/>
      <c r="D7231" s="20" t="str">
        <f>IFERROR(VLOOKUP(H7231&amp;"|"&amp;I7231,Sheet3!$H$2:$N$150,5,0),"")</f>
        <v/>
      </c>
      <c r="M7231" s="20" t="str">
        <f>IFERROR(INDEX(Sheet3!$Q$2:$Q$25,MATCH(H7231,Origin_List,0)),"")</f>
        <v/>
      </c>
      <c r="N7231" s="22"/>
      <c r="Q7231" s="17"/>
      <c r="R7231" s="17"/>
    </row>
    <row r="7232" spans="1:18">
      <c r="A7232" s="23"/>
      <c r="C7232" s="26"/>
      <c r="D7232" s="20" t="str">
        <f>IFERROR(VLOOKUP(H7232&amp;"|"&amp;I7232,Sheet3!$H$2:$N$150,5,0),"")</f>
        <v/>
      </c>
      <c r="M7232" s="20" t="str">
        <f>IFERROR(INDEX(Sheet3!$Q$2:$Q$25,MATCH(H7232,Origin_List,0)),"")</f>
        <v/>
      </c>
      <c r="N7232" s="22"/>
      <c r="Q7232" s="17"/>
      <c r="R7232" s="17"/>
    </row>
    <row r="7233" spans="1:18">
      <c r="A7233" s="23"/>
      <c r="C7233" s="26"/>
      <c r="D7233" s="20" t="str">
        <f>IFERROR(VLOOKUP(H7233&amp;"|"&amp;I7233,Sheet3!$H$2:$N$150,5,0),"")</f>
        <v/>
      </c>
      <c r="M7233" s="20" t="str">
        <f>IFERROR(INDEX(Sheet3!$Q$2:$Q$25,MATCH(H7233,Origin_List,0)),"")</f>
        <v/>
      </c>
      <c r="N7233" s="22"/>
      <c r="Q7233" s="17"/>
      <c r="R7233" s="17"/>
    </row>
    <row r="7234" spans="1:18">
      <c r="A7234" s="23"/>
      <c r="C7234" s="26"/>
      <c r="D7234" s="20" t="str">
        <f>IFERROR(VLOOKUP(H7234&amp;"|"&amp;I7234,Sheet3!$H$2:$N$150,5,0),"")</f>
        <v/>
      </c>
      <c r="M7234" s="20" t="str">
        <f>IFERROR(INDEX(Sheet3!$Q$2:$Q$25,MATCH(H7234,Origin_List,0)),"")</f>
        <v/>
      </c>
      <c r="N7234" s="22"/>
      <c r="Q7234" s="17"/>
      <c r="R7234" s="17"/>
    </row>
    <row r="7235" spans="1:18">
      <c r="A7235" s="23"/>
      <c r="C7235" s="26"/>
      <c r="D7235" s="20" t="str">
        <f>IFERROR(VLOOKUP(H7235&amp;"|"&amp;I7235,Sheet3!$H$2:$N$150,5,0),"")</f>
        <v/>
      </c>
      <c r="M7235" s="20" t="str">
        <f>IFERROR(INDEX(Sheet3!$Q$2:$Q$25,MATCH(H7235,Origin_List,0)),"")</f>
        <v/>
      </c>
      <c r="N7235" s="22"/>
      <c r="Q7235" s="17"/>
      <c r="R7235" s="17"/>
    </row>
    <row r="7236" spans="1:18">
      <c r="A7236" s="23"/>
      <c r="C7236" s="26"/>
      <c r="D7236" s="20" t="str">
        <f>IFERROR(VLOOKUP(H7236&amp;"|"&amp;I7236,Sheet3!$H$2:$N$150,5,0),"")</f>
        <v/>
      </c>
      <c r="M7236" s="20" t="str">
        <f>IFERROR(INDEX(Sheet3!$Q$2:$Q$25,MATCH(H7236,Origin_List,0)),"")</f>
        <v/>
      </c>
      <c r="N7236" s="22"/>
      <c r="Q7236" s="17"/>
      <c r="R7236" s="17"/>
    </row>
    <row r="7237" spans="1:18">
      <c r="A7237" s="23"/>
      <c r="C7237" s="26"/>
      <c r="D7237" s="20" t="str">
        <f>IFERROR(VLOOKUP(H7237&amp;"|"&amp;I7237,Sheet3!$H$2:$N$150,5,0),"")</f>
        <v/>
      </c>
      <c r="M7237" s="20" t="str">
        <f>IFERROR(INDEX(Sheet3!$Q$2:$Q$25,MATCH(H7237,Origin_List,0)),"")</f>
        <v/>
      </c>
      <c r="N7237" s="22"/>
      <c r="Q7237" s="17"/>
      <c r="R7237" s="17"/>
    </row>
    <row r="7238" spans="1:18">
      <c r="A7238" s="23"/>
      <c r="C7238" s="26"/>
      <c r="D7238" s="20" t="str">
        <f>IFERROR(VLOOKUP(H7238&amp;"|"&amp;I7238,Sheet3!$H$2:$N$150,5,0),"")</f>
        <v/>
      </c>
      <c r="M7238" s="20" t="str">
        <f>IFERROR(INDEX(Sheet3!$Q$2:$Q$25,MATCH(H7238,Origin_List,0)),"")</f>
        <v/>
      </c>
      <c r="N7238" s="22"/>
      <c r="Q7238" s="17"/>
      <c r="R7238" s="17"/>
    </row>
    <row r="7239" spans="1:18">
      <c r="A7239" s="23"/>
      <c r="C7239" s="26"/>
      <c r="D7239" s="20" t="str">
        <f>IFERROR(VLOOKUP(H7239&amp;"|"&amp;I7239,Sheet3!$H$2:$N$150,5,0),"")</f>
        <v/>
      </c>
      <c r="M7239" s="20" t="str">
        <f>IFERROR(INDEX(Sheet3!$Q$2:$Q$25,MATCH(H7239,Origin_List,0)),"")</f>
        <v/>
      </c>
      <c r="N7239" s="22"/>
      <c r="Q7239" s="17"/>
      <c r="R7239" s="17"/>
    </row>
    <row r="7240" spans="1:18">
      <c r="A7240" s="23"/>
      <c r="C7240" s="26"/>
      <c r="D7240" s="20" t="str">
        <f>IFERROR(VLOOKUP(H7240&amp;"|"&amp;I7240,Sheet3!$H$2:$N$150,5,0),"")</f>
        <v/>
      </c>
      <c r="M7240" s="20" t="str">
        <f>IFERROR(INDEX(Sheet3!$Q$2:$Q$25,MATCH(H7240,Origin_List,0)),"")</f>
        <v/>
      </c>
      <c r="N7240" s="22"/>
      <c r="Q7240" s="17"/>
      <c r="R7240" s="17"/>
    </row>
    <row r="7241" spans="1:18">
      <c r="A7241" s="23"/>
      <c r="C7241" s="26"/>
      <c r="D7241" s="20" t="str">
        <f>IFERROR(VLOOKUP(H7241&amp;"|"&amp;I7241,Sheet3!$H$2:$N$150,5,0),"")</f>
        <v/>
      </c>
      <c r="M7241" s="20" t="str">
        <f>IFERROR(INDEX(Sheet3!$Q$2:$Q$25,MATCH(H7241,Origin_List,0)),"")</f>
        <v/>
      </c>
      <c r="N7241" s="22"/>
      <c r="Q7241" s="17"/>
      <c r="R7241" s="17"/>
    </row>
    <row r="7242" spans="1:18">
      <c r="A7242" s="23"/>
      <c r="C7242" s="26"/>
      <c r="D7242" s="20" t="str">
        <f>IFERROR(VLOOKUP(H7242&amp;"|"&amp;I7242,Sheet3!$H$2:$N$150,5,0),"")</f>
        <v/>
      </c>
      <c r="M7242" s="20" t="str">
        <f>IFERROR(INDEX(Sheet3!$Q$2:$Q$25,MATCH(H7242,Origin_List,0)),"")</f>
        <v/>
      </c>
      <c r="N7242" s="22"/>
      <c r="Q7242" s="17"/>
      <c r="R7242" s="17"/>
    </row>
    <row r="7243" spans="1:18">
      <c r="A7243" s="23"/>
      <c r="C7243" s="26"/>
      <c r="D7243" s="20" t="str">
        <f>IFERROR(VLOOKUP(H7243&amp;"|"&amp;I7243,Sheet3!$H$2:$N$150,5,0),"")</f>
        <v/>
      </c>
      <c r="M7243" s="20" t="str">
        <f>IFERROR(INDEX(Sheet3!$Q$2:$Q$25,MATCH(H7243,Origin_List,0)),"")</f>
        <v/>
      </c>
      <c r="N7243" s="22"/>
      <c r="Q7243" s="17"/>
      <c r="R7243" s="17"/>
    </row>
    <row r="7244" spans="1:18">
      <c r="A7244" s="23"/>
      <c r="C7244" s="26"/>
      <c r="D7244" s="20" t="str">
        <f>IFERROR(VLOOKUP(H7244&amp;"|"&amp;I7244,Sheet3!$H$2:$N$150,5,0),"")</f>
        <v/>
      </c>
      <c r="M7244" s="20" t="str">
        <f>IFERROR(INDEX(Sheet3!$Q$2:$Q$25,MATCH(H7244,Origin_List,0)),"")</f>
        <v/>
      </c>
      <c r="N7244" s="22"/>
      <c r="Q7244" s="17"/>
      <c r="R7244" s="17"/>
    </row>
    <row r="7245" spans="1:18">
      <c r="A7245" s="23"/>
      <c r="C7245" s="26"/>
      <c r="D7245" s="20" t="str">
        <f>IFERROR(VLOOKUP(H7245&amp;"|"&amp;I7245,Sheet3!$H$2:$N$150,5,0),"")</f>
        <v/>
      </c>
      <c r="M7245" s="20" t="str">
        <f>IFERROR(INDEX(Sheet3!$Q$2:$Q$25,MATCH(H7245,Origin_List,0)),"")</f>
        <v/>
      </c>
      <c r="N7245" s="22"/>
      <c r="Q7245" s="17"/>
      <c r="R7245" s="17"/>
    </row>
    <row r="7246" spans="1:18">
      <c r="A7246" s="23"/>
      <c r="C7246" s="26"/>
      <c r="D7246" s="20" t="str">
        <f>IFERROR(VLOOKUP(H7246&amp;"|"&amp;I7246,Sheet3!$H$2:$N$150,5,0),"")</f>
        <v/>
      </c>
      <c r="M7246" s="20" t="str">
        <f>IFERROR(INDEX(Sheet3!$Q$2:$Q$25,MATCH(H7246,Origin_List,0)),"")</f>
        <v/>
      </c>
      <c r="N7246" s="22"/>
      <c r="Q7246" s="17"/>
      <c r="R7246" s="17"/>
    </row>
    <row r="7247" spans="1:18">
      <c r="A7247" s="23"/>
      <c r="C7247" s="26"/>
      <c r="D7247" s="20" t="str">
        <f>IFERROR(VLOOKUP(H7247&amp;"|"&amp;I7247,Sheet3!$H$2:$N$150,5,0),"")</f>
        <v/>
      </c>
      <c r="M7247" s="20" t="str">
        <f>IFERROR(INDEX(Sheet3!$Q$2:$Q$25,MATCH(H7247,Origin_List,0)),"")</f>
        <v/>
      </c>
      <c r="N7247" s="22"/>
      <c r="Q7247" s="17"/>
      <c r="R7247" s="17"/>
    </row>
    <row r="7248" spans="1:18">
      <c r="A7248" s="23"/>
      <c r="C7248" s="26"/>
      <c r="D7248" s="20" t="str">
        <f>IFERROR(VLOOKUP(H7248&amp;"|"&amp;I7248,Sheet3!$H$2:$N$150,5,0),"")</f>
        <v/>
      </c>
      <c r="M7248" s="20" t="str">
        <f>IFERROR(INDEX(Sheet3!$Q$2:$Q$25,MATCH(H7248,Origin_List,0)),"")</f>
        <v/>
      </c>
      <c r="N7248" s="22"/>
      <c r="Q7248" s="17"/>
      <c r="R7248" s="17"/>
    </row>
    <row r="7249" spans="1:18">
      <c r="A7249" s="23"/>
      <c r="C7249" s="26"/>
      <c r="D7249" s="20" t="str">
        <f>IFERROR(VLOOKUP(H7249&amp;"|"&amp;I7249,Sheet3!$H$2:$N$150,5,0),"")</f>
        <v/>
      </c>
      <c r="M7249" s="20" t="str">
        <f>IFERROR(INDEX(Sheet3!$Q$2:$Q$25,MATCH(H7249,Origin_List,0)),"")</f>
        <v/>
      </c>
      <c r="N7249" s="22"/>
      <c r="Q7249" s="17"/>
      <c r="R7249" s="17"/>
    </row>
    <row r="7250" spans="1:18">
      <c r="A7250" s="23"/>
      <c r="C7250" s="26"/>
      <c r="D7250" s="20" t="str">
        <f>IFERROR(VLOOKUP(H7250&amp;"|"&amp;I7250,Sheet3!$H$2:$N$150,5,0),"")</f>
        <v/>
      </c>
      <c r="M7250" s="20" t="str">
        <f>IFERROR(INDEX(Sheet3!$Q$2:$Q$25,MATCH(H7250,Origin_List,0)),"")</f>
        <v/>
      </c>
      <c r="N7250" s="22"/>
      <c r="Q7250" s="17"/>
      <c r="R7250" s="17"/>
    </row>
    <row r="7251" spans="1:18">
      <c r="A7251" s="23"/>
      <c r="C7251" s="26"/>
      <c r="D7251" s="20" t="str">
        <f>IFERROR(VLOOKUP(H7251&amp;"|"&amp;I7251,Sheet3!$H$2:$N$150,5,0),"")</f>
        <v/>
      </c>
      <c r="M7251" s="20" t="str">
        <f>IFERROR(INDEX(Sheet3!$Q$2:$Q$25,MATCH(H7251,Origin_List,0)),"")</f>
        <v/>
      </c>
      <c r="N7251" s="22"/>
      <c r="Q7251" s="17"/>
      <c r="R7251" s="17"/>
    </row>
    <row r="7252" spans="1:18">
      <c r="A7252" s="23"/>
      <c r="C7252" s="26"/>
      <c r="D7252" s="20" t="str">
        <f>IFERROR(VLOOKUP(H7252&amp;"|"&amp;I7252,Sheet3!$H$2:$N$150,5,0),"")</f>
        <v/>
      </c>
      <c r="M7252" s="20" t="str">
        <f>IFERROR(INDEX(Sheet3!$Q$2:$Q$25,MATCH(H7252,Origin_List,0)),"")</f>
        <v/>
      </c>
      <c r="N7252" s="22"/>
      <c r="Q7252" s="17"/>
      <c r="R7252" s="17"/>
    </row>
    <row r="7253" spans="1:18">
      <c r="A7253" s="23"/>
      <c r="C7253" s="26"/>
      <c r="D7253" s="20" t="str">
        <f>IFERROR(VLOOKUP(H7253&amp;"|"&amp;I7253,Sheet3!$H$2:$N$150,5,0),"")</f>
        <v/>
      </c>
      <c r="M7253" s="20" t="str">
        <f>IFERROR(INDEX(Sheet3!$Q$2:$Q$25,MATCH(H7253,Origin_List,0)),"")</f>
        <v/>
      </c>
      <c r="N7253" s="22"/>
      <c r="Q7253" s="17"/>
      <c r="R7253" s="17"/>
    </row>
    <row r="7254" spans="1:18">
      <c r="A7254" s="23"/>
      <c r="C7254" s="26"/>
      <c r="D7254" s="20" t="str">
        <f>IFERROR(VLOOKUP(H7254&amp;"|"&amp;I7254,Sheet3!$H$2:$N$150,5,0),"")</f>
        <v/>
      </c>
      <c r="M7254" s="20" t="str">
        <f>IFERROR(INDEX(Sheet3!$Q$2:$Q$25,MATCH(H7254,Origin_List,0)),"")</f>
        <v/>
      </c>
      <c r="N7254" s="22"/>
      <c r="Q7254" s="17"/>
      <c r="R7254" s="17"/>
    </row>
    <row r="7255" spans="1:18">
      <c r="A7255" s="23"/>
      <c r="C7255" s="26"/>
      <c r="D7255" s="20" t="str">
        <f>IFERROR(VLOOKUP(H7255&amp;"|"&amp;I7255,Sheet3!$H$2:$N$150,5,0),"")</f>
        <v/>
      </c>
      <c r="M7255" s="20" t="str">
        <f>IFERROR(INDEX(Sheet3!$Q$2:$Q$25,MATCH(H7255,Origin_List,0)),"")</f>
        <v/>
      </c>
      <c r="N7255" s="22"/>
      <c r="Q7255" s="17"/>
      <c r="R7255" s="17"/>
    </row>
    <row r="7256" spans="1:18">
      <c r="A7256" s="23"/>
      <c r="C7256" s="26"/>
      <c r="D7256" s="20" t="str">
        <f>IFERROR(VLOOKUP(H7256&amp;"|"&amp;I7256,Sheet3!$H$2:$N$150,5,0),"")</f>
        <v/>
      </c>
      <c r="M7256" s="20" t="str">
        <f>IFERROR(INDEX(Sheet3!$Q$2:$Q$25,MATCH(H7256,Origin_List,0)),"")</f>
        <v/>
      </c>
      <c r="N7256" s="22"/>
      <c r="Q7256" s="17"/>
      <c r="R7256" s="17"/>
    </row>
    <row r="7257" spans="1:18">
      <c r="A7257" s="23"/>
      <c r="C7257" s="26"/>
      <c r="D7257" s="20" t="str">
        <f>IFERROR(VLOOKUP(H7257&amp;"|"&amp;I7257,Sheet3!$H$2:$N$150,5,0),"")</f>
        <v/>
      </c>
      <c r="M7257" s="20" t="str">
        <f>IFERROR(INDEX(Sheet3!$Q$2:$Q$25,MATCH(H7257,Origin_List,0)),"")</f>
        <v/>
      </c>
      <c r="N7257" s="22"/>
      <c r="Q7257" s="17"/>
      <c r="R7257" s="17"/>
    </row>
    <row r="7258" spans="1:18">
      <c r="A7258" s="23"/>
      <c r="C7258" s="26"/>
      <c r="D7258" s="20" t="str">
        <f>IFERROR(VLOOKUP(H7258&amp;"|"&amp;I7258,Sheet3!$H$2:$N$150,5,0),"")</f>
        <v/>
      </c>
      <c r="M7258" s="20" t="str">
        <f>IFERROR(INDEX(Sheet3!$Q$2:$Q$25,MATCH(H7258,Origin_List,0)),"")</f>
        <v/>
      </c>
      <c r="N7258" s="22"/>
      <c r="Q7258" s="17"/>
      <c r="R7258" s="17"/>
    </row>
    <row r="7259" spans="1:18">
      <c r="A7259" s="23"/>
      <c r="C7259" s="26"/>
      <c r="D7259" s="20" t="str">
        <f>IFERROR(VLOOKUP(H7259&amp;"|"&amp;I7259,Sheet3!$H$2:$N$150,5,0),"")</f>
        <v/>
      </c>
      <c r="M7259" s="20" t="str">
        <f>IFERROR(INDEX(Sheet3!$Q$2:$Q$25,MATCH(H7259,Origin_List,0)),"")</f>
        <v/>
      </c>
      <c r="N7259" s="22"/>
      <c r="Q7259" s="17"/>
      <c r="R7259" s="17"/>
    </row>
    <row r="7260" spans="1:18">
      <c r="A7260" s="23"/>
      <c r="C7260" s="26"/>
      <c r="D7260" s="20" t="str">
        <f>IFERROR(VLOOKUP(H7260&amp;"|"&amp;I7260,Sheet3!$H$2:$N$150,5,0),"")</f>
        <v/>
      </c>
      <c r="M7260" s="20" t="str">
        <f>IFERROR(INDEX(Sheet3!$Q$2:$Q$25,MATCH(H7260,Origin_List,0)),"")</f>
        <v/>
      </c>
      <c r="N7260" s="22"/>
      <c r="Q7260" s="17"/>
      <c r="R7260" s="17"/>
    </row>
    <row r="7261" spans="1:18">
      <c r="A7261" s="23"/>
      <c r="C7261" s="26"/>
      <c r="D7261" s="20" t="str">
        <f>IFERROR(VLOOKUP(H7261&amp;"|"&amp;I7261,Sheet3!$H$2:$N$150,5,0),"")</f>
        <v/>
      </c>
      <c r="M7261" s="20" t="str">
        <f>IFERROR(INDEX(Sheet3!$Q$2:$Q$25,MATCH(H7261,Origin_List,0)),"")</f>
        <v/>
      </c>
      <c r="N7261" s="22"/>
      <c r="Q7261" s="17"/>
      <c r="R7261" s="17"/>
    </row>
    <row r="7262" spans="1:18">
      <c r="A7262" s="23"/>
      <c r="C7262" s="26"/>
      <c r="D7262" s="20" t="str">
        <f>IFERROR(VLOOKUP(H7262&amp;"|"&amp;I7262,Sheet3!$H$2:$N$150,5,0),"")</f>
        <v/>
      </c>
      <c r="M7262" s="20" t="str">
        <f>IFERROR(INDEX(Sheet3!$Q$2:$Q$25,MATCH(H7262,Origin_List,0)),"")</f>
        <v/>
      </c>
      <c r="N7262" s="22"/>
      <c r="Q7262" s="17"/>
      <c r="R7262" s="17"/>
    </row>
    <row r="7263" spans="1:18">
      <c r="A7263" s="23"/>
      <c r="C7263" s="26"/>
      <c r="D7263" s="20" t="str">
        <f>IFERROR(VLOOKUP(H7263&amp;"|"&amp;I7263,Sheet3!$H$2:$N$150,5,0),"")</f>
        <v/>
      </c>
      <c r="M7263" s="20" t="str">
        <f>IFERROR(INDEX(Sheet3!$Q$2:$Q$25,MATCH(H7263,Origin_List,0)),"")</f>
        <v/>
      </c>
      <c r="N7263" s="22"/>
      <c r="Q7263" s="17"/>
      <c r="R7263" s="17"/>
    </row>
    <row r="7264" spans="1:18">
      <c r="A7264" s="23"/>
      <c r="C7264" s="26"/>
      <c r="D7264" s="20" t="str">
        <f>IFERROR(VLOOKUP(H7264&amp;"|"&amp;I7264,Sheet3!$H$2:$N$150,5,0),"")</f>
        <v/>
      </c>
      <c r="M7264" s="20" t="str">
        <f>IFERROR(INDEX(Sheet3!$Q$2:$Q$25,MATCH(H7264,Origin_List,0)),"")</f>
        <v/>
      </c>
      <c r="N7264" s="22"/>
      <c r="Q7264" s="17"/>
      <c r="R7264" s="17"/>
    </row>
    <row r="7265" spans="1:18">
      <c r="A7265" s="23"/>
      <c r="C7265" s="26"/>
      <c r="D7265" s="20" t="str">
        <f>IFERROR(VLOOKUP(H7265&amp;"|"&amp;I7265,Sheet3!$H$2:$N$150,5,0),"")</f>
        <v/>
      </c>
      <c r="M7265" s="20" t="str">
        <f>IFERROR(INDEX(Sheet3!$Q$2:$Q$25,MATCH(H7265,Origin_List,0)),"")</f>
        <v/>
      </c>
      <c r="N7265" s="22"/>
      <c r="Q7265" s="17"/>
      <c r="R7265" s="17"/>
    </row>
    <row r="7266" spans="1:18">
      <c r="A7266" s="23"/>
      <c r="C7266" s="26"/>
      <c r="D7266" s="20" t="str">
        <f>IFERROR(VLOOKUP(H7266&amp;"|"&amp;I7266,Sheet3!$H$2:$N$150,5,0),"")</f>
        <v/>
      </c>
      <c r="M7266" s="20" t="str">
        <f>IFERROR(INDEX(Sheet3!$Q$2:$Q$25,MATCH(H7266,Origin_List,0)),"")</f>
        <v/>
      </c>
      <c r="N7266" s="22"/>
      <c r="Q7266" s="17"/>
      <c r="R7266" s="17"/>
    </row>
    <row r="7267" spans="1:18">
      <c r="A7267" s="23"/>
      <c r="C7267" s="26"/>
      <c r="D7267" s="20" t="str">
        <f>IFERROR(VLOOKUP(H7267&amp;"|"&amp;I7267,Sheet3!$H$2:$N$150,5,0),"")</f>
        <v/>
      </c>
      <c r="M7267" s="20" t="str">
        <f>IFERROR(INDEX(Sheet3!$Q$2:$Q$25,MATCH(H7267,Origin_List,0)),"")</f>
        <v/>
      </c>
      <c r="N7267" s="22"/>
      <c r="Q7267" s="17"/>
      <c r="R7267" s="17"/>
    </row>
    <row r="7268" spans="1:18">
      <c r="A7268" s="23"/>
      <c r="C7268" s="26"/>
      <c r="D7268" s="20" t="str">
        <f>IFERROR(VLOOKUP(H7268&amp;"|"&amp;I7268,Sheet3!$H$2:$N$150,5,0),"")</f>
        <v/>
      </c>
      <c r="M7268" s="20" t="str">
        <f>IFERROR(INDEX(Sheet3!$Q$2:$Q$25,MATCH(H7268,Origin_List,0)),"")</f>
        <v/>
      </c>
      <c r="N7268" s="22"/>
      <c r="Q7268" s="17"/>
      <c r="R7268" s="17"/>
    </row>
    <row r="7269" spans="1:18">
      <c r="A7269" s="23"/>
      <c r="C7269" s="26"/>
      <c r="D7269" s="20" t="str">
        <f>IFERROR(VLOOKUP(H7269&amp;"|"&amp;I7269,Sheet3!$H$2:$N$150,5,0),"")</f>
        <v/>
      </c>
      <c r="M7269" s="20" t="str">
        <f>IFERROR(INDEX(Sheet3!$Q$2:$Q$25,MATCH(H7269,Origin_List,0)),"")</f>
        <v/>
      </c>
      <c r="N7269" s="22"/>
      <c r="Q7269" s="17"/>
      <c r="R7269" s="17"/>
    </row>
    <row r="7270" spans="1:18">
      <c r="A7270" s="23"/>
      <c r="C7270" s="26"/>
      <c r="D7270" s="20" t="str">
        <f>IFERROR(VLOOKUP(H7270&amp;"|"&amp;I7270,Sheet3!$H$2:$N$150,5,0),"")</f>
        <v/>
      </c>
      <c r="M7270" s="20" t="str">
        <f>IFERROR(INDEX(Sheet3!$Q$2:$Q$25,MATCH(H7270,Origin_List,0)),"")</f>
        <v/>
      </c>
      <c r="N7270" s="22"/>
      <c r="Q7270" s="17"/>
      <c r="R7270" s="17"/>
    </row>
    <row r="7271" spans="1:18">
      <c r="A7271" s="23"/>
      <c r="C7271" s="26"/>
      <c r="D7271" s="20" t="str">
        <f>IFERROR(VLOOKUP(H7271&amp;"|"&amp;I7271,Sheet3!$H$2:$N$150,5,0),"")</f>
        <v/>
      </c>
      <c r="M7271" s="20" t="str">
        <f>IFERROR(INDEX(Sheet3!$Q$2:$Q$25,MATCH(H7271,Origin_List,0)),"")</f>
        <v/>
      </c>
      <c r="N7271" s="22"/>
      <c r="Q7271" s="17"/>
      <c r="R7271" s="17"/>
    </row>
    <row r="7272" spans="1:18">
      <c r="A7272" s="23"/>
      <c r="C7272" s="26"/>
      <c r="D7272" s="20" t="str">
        <f>IFERROR(VLOOKUP(H7272&amp;"|"&amp;I7272,Sheet3!$H$2:$N$150,5,0),"")</f>
        <v/>
      </c>
      <c r="M7272" s="20" t="str">
        <f>IFERROR(INDEX(Sheet3!$Q$2:$Q$25,MATCH(H7272,Origin_List,0)),"")</f>
        <v/>
      </c>
      <c r="N7272" s="22"/>
      <c r="Q7272" s="17"/>
      <c r="R7272" s="17"/>
    </row>
    <row r="7273" spans="1:18">
      <c r="A7273" s="23"/>
      <c r="C7273" s="26"/>
      <c r="D7273" s="20" t="str">
        <f>IFERROR(VLOOKUP(H7273&amp;"|"&amp;I7273,Sheet3!$H$2:$N$150,5,0),"")</f>
        <v/>
      </c>
      <c r="M7273" s="20" t="str">
        <f>IFERROR(INDEX(Sheet3!$Q$2:$Q$25,MATCH(H7273,Origin_List,0)),"")</f>
        <v/>
      </c>
      <c r="N7273" s="22"/>
      <c r="Q7273" s="17"/>
      <c r="R7273" s="17"/>
    </row>
    <row r="7274" spans="1:18">
      <c r="A7274" s="23"/>
      <c r="C7274" s="26"/>
      <c r="D7274" s="20" t="str">
        <f>IFERROR(VLOOKUP(H7274&amp;"|"&amp;I7274,Sheet3!$H$2:$N$150,5,0),"")</f>
        <v/>
      </c>
      <c r="M7274" s="20" t="str">
        <f>IFERROR(INDEX(Sheet3!$Q$2:$Q$25,MATCH(H7274,Origin_List,0)),"")</f>
        <v/>
      </c>
      <c r="N7274" s="22"/>
      <c r="Q7274" s="17"/>
      <c r="R7274" s="17"/>
    </row>
    <row r="7275" spans="1:18">
      <c r="A7275" s="23"/>
      <c r="C7275" s="26"/>
      <c r="D7275" s="20" t="str">
        <f>IFERROR(VLOOKUP(H7275&amp;"|"&amp;I7275,Sheet3!$H$2:$N$150,5,0),"")</f>
        <v/>
      </c>
      <c r="M7275" s="20" t="str">
        <f>IFERROR(INDEX(Sheet3!$Q$2:$Q$25,MATCH(H7275,Origin_List,0)),"")</f>
        <v/>
      </c>
      <c r="N7275" s="22"/>
      <c r="Q7275" s="17"/>
      <c r="R7275" s="17"/>
    </row>
    <row r="7276" spans="1:18">
      <c r="A7276" s="23"/>
      <c r="C7276" s="26"/>
      <c r="D7276" s="20" t="str">
        <f>IFERROR(VLOOKUP(H7276&amp;"|"&amp;I7276,Sheet3!$H$2:$N$150,5,0),"")</f>
        <v/>
      </c>
      <c r="M7276" s="20" t="str">
        <f>IFERROR(INDEX(Sheet3!$Q$2:$Q$25,MATCH(H7276,Origin_List,0)),"")</f>
        <v/>
      </c>
      <c r="N7276" s="22"/>
      <c r="Q7276" s="17"/>
      <c r="R7276" s="17"/>
    </row>
    <row r="7277" spans="1:18">
      <c r="A7277" s="23"/>
      <c r="C7277" s="26"/>
      <c r="D7277" s="20" t="str">
        <f>IFERROR(VLOOKUP(H7277&amp;"|"&amp;I7277,Sheet3!$H$2:$N$150,5,0),"")</f>
        <v/>
      </c>
      <c r="M7277" s="20" t="str">
        <f>IFERROR(INDEX(Sheet3!$Q$2:$Q$25,MATCH(H7277,Origin_List,0)),"")</f>
        <v/>
      </c>
      <c r="N7277" s="22"/>
      <c r="Q7277" s="17"/>
      <c r="R7277" s="17"/>
    </row>
    <row r="7278" spans="1:18">
      <c r="A7278" s="23"/>
      <c r="C7278" s="26"/>
      <c r="D7278" s="20" t="str">
        <f>IFERROR(VLOOKUP(H7278&amp;"|"&amp;I7278,Sheet3!$H$2:$N$150,5,0),"")</f>
        <v/>
      </c>
      <c r="M7278" s="20" t="str">
        <f>IFERROR(INDEX(Sheet3!$Q$2:$Q$25,MATCH(H7278,Origin_List,0)),"")</f>
        <v/>
      </c>
      <c r="N7278" s="22"/>
      <c r="Q7278" s="17"/>
      <c r="R7278" s="17"/>
    </row>
    <row r="7279" spans="1:18">
      <c r="A7279" s="23"/>
      <c r="C7279" s="26"/>
      <c r="D7279" s="20" t="str">
        <f>IFERROR(VLOOKUP(H7279&amp;"|"&amp;I7279,Sheet3!$H$2:$N$150,5,0),"")</f>
        <v/>
      </c>
      <c r="M7279" s="20" t="str">
        <f>IFERROR(INDEX(Sheet3!$Q$2:$Q$25,MATCH(H7279,Origin_List,0)),"")</f>
        <v/>
      </c>
      <c r="N7279" s="22"/>
      <c r="Q7279" s="17"/>
      <c r="R7279" s="17"/>
    </row>
    <row r="7280" spans="1:18">
      <c r="A7280" s="23"/>
      <c r="C7280" s="26"/>
      <c r="D7280" s="20" t="str">
        <f>IFERROR(VLOOKUP(H7280&amp;"|"&amp;I7280,Sheet3!$H$2:$N$150,5,0),"")</f>
        <v/>
      </c>
      <c r="M7280" s="20" t="str">
        <f>IFERROR(INDEX(Sheet3!$Q$2:$Q$25,MATCH(H7280,Origin_List,0)),"")</f>
        <v/>
      </c>
      <c r="N7280" s="22"/>
      <c r="Q7280" s="17"/>
      <c r="R7280" s="17"/>
    </row>
    <row r="7281" spans="1:18">
      <c r="A7281" s="23"/>
      <c r="C7281" s="26"/>
      <c r="D7281" s="20" t="str">
        <f>IFERROR(VLOOKUP(H7281&amp;"|"&amp;I7281,Sheet3!$H$2:$N$150,5,0),"")</f>
        <v/>
      </c>
      <c r="M7281" s="20" t="str">
        <f>IFERROR(INDEX(Sheet3!$Q$2:$Q$25,MATCH(H7281,Origin_List,0)),"")</f>
        <v/>
      </c>
      <c r="N7281" s="22"/>
      <c r="Q7281" s="17"/>
      <c r="R7281" s="17"/>
    </row>
    <row r="7282" spans="1:18">
      <c r="A7282" s="23"/>
      <c r="C7282" s="26"/>
      <c r="D7282" s="20" t="str">
        <f>IFERROR(VLOOKUP(H7282&amp;"|"&amp;I7282,Sheet3!$H$2:$N$150,5,0),"")</f>
        <v/>
      </c>
      <c r="M7282" s="20" t="str">
        <f>IFERROR(INDEX(Sheet3!$Q$2:$Q$25,MATCH(H7282,Origin_List,0)),"")</f>
        <v/>
      </c>
      <c r="N7282" s="22"/>
      <c r="Q7282" s="17"/>
      <c r="R7282" s="17"/>
    </row>
    <row r="7283" spans="1:18">
      <c r="A7283" s="23"/>
      <c r="C7283" s="26"/>
      <c r="D7283" s="20" t="str">
        <f>IFERROR(VLOOKUP(H7283&amp;"|"&amp;I7283,Sheet3!$H$2:$N$150,5,0),"")</f>
        <v/>
      </c>
      <c r="M7283" s="20" t="str">
        <f>IFERROR(INDEX(Sheet3!$Q$2:$Q$25,MATCH(H7283,Origin_List,0)),"")</f>
        <v/>
      </c>
      <c r="N7283" s="22"/>
      <c r="Q7283" s="17"/>
      <c r="R7283" s="17"/>
    </row>
    <row r="7284" spans="1:18">
      <c r="A7284" s="23"/>
      <c r="C7284" s="26"/>
      <c r="D7284" s="20" t="str">
        <f>IFERROR(VLOOKUP(H7284&amp;"|"&amp;I7284,Sheet3!$H$2:$N$150,5,0),"")</f>
        <v/>
      </c>
      <c r="M7284" s="20" t="str">
        <f>IFERROR(INDEX(Sheet3!$Q$2:$Q$25,MATCH(H7284,Origin_List,0)),"")</f>
        <v/>
      </c>
      <c r="N7284" s="22"/>
      <c r="Q7284" s="17"/>
      <c r="R7284" s="17"/>
    </row>
    <row r="7285" spans="1:18">
      <c r="A7285" s="23"/>
      <c r="C7285" s="26"/>
      <c r="D7285" s="20" t="str">
        <f>IFERROR(VLOOKUP(H7285&amp;"|"&amp;I7285,Sheet3!$H$2:$N$150,5,0),"")</f>
        <v/>
      </c>
      <c r="M7285" s="20" t="str">
        <f>IFERROR(INDEX(Sheet3!$Q$2:$Q$25,MATCH(H7285,Origin_List,0)),"")</f>
        <v/>
      </c>
      <c r="N7285" s="22"/>
      <c r="Q7285" s="17"/>
      <c r="R7285" s="17"/>
    </row>
    <row r="7286" spans="1:18">
      <c r="A7286" s="23"/>
      <c r="C7286" s="26"/>
      <c r="D7286" s="20" t="str">
        <f>IFERROR(VLOOKUP(H7286&amp;"|"&amp;I7286,Sheet3!$H$2:$N$150,5,0),"")</f>
        <v/>
      </c>
      <c r="M7286" s="20" t="str">
        <f>IFERROR(INDEX(Sheet3!$Q$2:$Q$25,MATCH(H7286,Origin_List,0)),"")</f>
        <v/>
      </c>
      <c r="N7286" s="22"/>
      <c r="Q7286" s="17"/>
      <c r="R7286" s="17"/>
    </row>
    <row r="7287" spans="1:18">
      <c r="A7287" s="23"/>
      <c r="C7287" s="26"/>
      <c r="D7287" s="20" t="str">
        <f>IFERROR(VLOOKUP(H7287&amp;"|"&amp;I7287,Sheet3!$H$2:$N$150,5,0),"")</f>
        <v/>
      </c>
      <c r="M7287" s="20" t="str">
        <f>IFERROR(INDEX(Sheet3!$Q$2:$Q$25,MATCH(H7287,Origin_List,0)),"")</f>
        <v/>
      </c>
      <c r="N7287" s="22"/>
      <c r="Q7287" s="17"/>
      <c r="R7287" s="17"/>
    </row>
    <row r="7288" spans="1:18">
      <c r="A7288" s="23"/>
      <c r="C7288" s="26"/>
      <c r="D7288" s="20" t="str">
        <f>IFERROR(VLOOKUP(H7288&amp;"|"&amp;I7288,Sheet3!$H$2:$N$150,5,0),"")</f>
        <v/>
      </c>
      <c r="M7288" s="20" t="str">
        <f>IFERROR(INDEX(Sheet3!$Q$2:$Q$25,MATCH(H7288,Origin_List,0)),"")</f>
        <v/>
      </c>
      <c r="N7288" s="22"/>
      <c r="Q7288" s="17"/>
      <c r="R7288" s="17"/>
    </row>
    <row r="7289" spans="1:18">
      <c r="A7289" s="23"/>
      <c r="C7289" s="26"/>
      <c r="D7289" s="20" t="str">
        <f>IFERROR(VLOOKUP(H7289&amp;"|"&amp;I7289,Sheet3!$H$2:$N$150,5,0),"")</f>
        <v/>
      </c>
      <c r="M7289" s="20" t="str">
        <f>IFERROR(INDEX(Sheet3!$Q$2:$Q$25,MATCH(H7289,Origin_List,0)),"")</f>
        <v/>
      </c>
      <c r="N7289" s="22"/>
      <c r="Q7289" s="17"/>
      <c r="R7289" s="17"/>
    </row>
    <row r="7290" spans="1:18">
      <c r="A7290" s="23"/>
      <c r="C7290" s="26"/>
      <c r="D7290" s="20" t="str">
        <f>IFERROR(VLOOKUP(H7290&amp;"|"&amp;I7290,Sheet3!$H$2:$N$150,5,0),"")</f>
        <v/>
      </c>
      <c r="M7290" s="20" t="str">
        <f>IFERROR(INDEX(Sheet3!$Q$2:$Q$25,MATCH(H7290,Origin_List,0)),"")</f>
        <v/>
      </c>
      <c r="N7290" s="22"/>
      <c r="Q7290" s="17"/>
      <c r="R7290" s="17"/>
    </row>
    <row r="7291" spans="1:18">
      <c r="A7291" s="23"/>
      <c r="C7291" s="26"/>
      <c r="D7291" s="20" t="str">
        <f>IFERROR(VLOOKUP(H7291&amp;"|"&amp;I7291,Sheet3!$H$2:$N$150,5,0),"")</f>
        <v/>
      </c>
      <c r="M7291" s="20" t="str">
        <f>IFERROR(INDEX(Sheet3!$Q$2:$Q$25,MATCH(H7291,Origin_List,0)),"")</f>
        <v/>
      </c>
      <c r="N7291" s="22"/>
      <c r="Q7291" s="17"/>
      <c r="R7291" s="17"/>
    </row>
    <row r="7292" spans="1:18">
      <c r="A7292" s="23"/>
      <c r="C7292" s="26"/>
      <c r="D7292" s="20" t="str">
        <f>IFERROR(VLOOKUP(H7292&amp;"|"&amp;I7292,Sheet3!$H$2:$N$150,5,0),"")</f>
        <v/>
      </c>
      <c r="M7292" s="20" t="str">
        <f>IFERROR(INDEX(Sheet3!$Q$2:$Q$25,MATCH(H7292,Origin_List,0)),"")</f>
        <v/>
      </c>
      <c r="N7292" s="22"/>
      <c r="Q7292" s="17"/>
      <c r="R7292" s="17"/>
    </row>
    <row r="7293" spans="1:18">
      <c r="A7293" s="23"/>
      <c r="C7293" s="26"/>
      <c r="D7293" s="20" t="str">
        <f>IFERROR(VLOOKUP(H7293&amp;"|"&amp;I7293,Sheet3!$H$2:$N$150,5,0),"")</f>
        <v/>
      </c>
      <c r="M7293" s="20" t="str">
        <f>IFERROR(INDEX(Sheet3!$Q$2:$Q$25,MATCH(H7293,Origin_List,0)),"")</f>
        <v/>
      </c>
      <c r="N7293" s="22"/>
      <c r="Q7293" s="17"/>
      <c r="R7293" s="17"/>
    </row>
    <row r="7294" spans="1:18">
      <c r="A7294" s="23"/>
      <c r="C7294" s="26"/>
      <c r="D7294" s="20" t="str">
        <f>IFERROR(VLOOKUP(H7294&amp;"|"&amp;I7294,Sheet3!$H$2:$N$150,5,0),"")</f>
        <v/>
      </c>
      <c r="M7294" s="20" t="str">
        <f>IFERROR(INDEX(Sheet3!$Q$2:$Q$25,MATCH(H7294,Origin_List,0)),"")</f>
        <v/>
      </c>
      <c r="N7294" s="22"/>
      <c r="Q7294" s="17"/>
      <c r="R7294" s="17"/>
    </row>
    <row r="7295" spans="1:18">
      <c r="A7295" s="23"/>
      <c r="C7295" s="26"/>
      <c r="D7295" s="20" t="str">
        <f>IFERROR(VLOOKUP(H7295&amp;"|"&amp;I7295,Sheet3!$H$2:$N$150,5,0),"")</f>
        <v/>
      </c>
      <c r="M7295" s="20" t="str">
        <f>IFERROR(INDEX(Sheet3!$Q$2:$Q$25,MATCH(H7295,Origin_List,0)),"")</f>
        <v/>
      </c>
      <c r="N7295" s="22"/>
      <c r="Q7295" s="17"/>
      <c r="R7295" s="17"/>
    </row>
    <row r="7296" spans="1:18">
      <c r="A7296" s="23"/>
      <c r="C7296" s="26"/>
      <c r="D7296" s="20" t="str">
        <f>IFERROR(VLOOKUP(H7296&amp;"|"&amp;I7296,Sheet3!$H$2:$N$150,5,0),"")</f>
        <v/>
      </c>
      <c r="M7296" s="20" t="str">
        <f>IFERROR(INDEX(Sheet3!$Q$2:$Q$25,MATCH(H7296,Origin_List,0)),"")</f>
        <v/>
      </c>
      <c r="N7296" s="22"/>
      <c r="Q7296" s="17"/>
      <c r="R7296" s="17"/>
    </row>
    <row r="7297" spans="1:18">
      <c r="A7297" s="23"/>
      <c r="C7297" s="26"/>
      <c r="D7297" s="20" t="str">
        <f>IFERROR(VLOOKUP(H7297&amp;"|"&amp;I7297,Sheet3!$H$2:$N$150,5,0),"")</f>
        <v/>
      </c>
      <c r="M7297" s="20" t="str">
        <f>IFERROR(INDEX(Sheet3!$Q$2:$Q$25,MATCH(H7297,Origin_List,0)),"")</f>
        <v/>
      </c>
      <c r="N7297" s="22"/>
      <c r="Q7297" s="17"/>
      <c r="R7297" s="17"/>
    </row>
    <row r="7298" spans="1:18">
      <c r="A7298" s="23"/>
      <c r="C7298" s="26"/>
      <c r="D7298" s="20" t="str">
        <f>IFERROR(VLOOKUP(H7298&amp;"|"&amp;I7298,Sheet3!$H$2:$N$150,5,0),"")</f>
        <v/>
      </c>
      <c r="M7298" s="20" t="str">
        <f>IFERROR(INDEX(Sheet3!$Q$2:$Q$25,MATCH(H7298,Origin_List,0)),"")</f>
        <v/>
      </c>
      <c r="N7298" s="22"/>
      <c r="Q7298" s="17"/>
      <c r="R7298" s="17"/>
    </row>
    <row r="7299" spans="1:18">
      <c r="A7299" s="23"/>
      <c r="C7299" s="26"/>
      <c r="D7299" s="20" t="str">
        <f>IFERROR(VLOOKUP(H7299&amp;"|"&amp;I7299,Sheet3!$H$2:$N$150,5,0),"")</f>
        <v/>
      </c>
      <c r="M7299" s="20" t="str">
        <f>IFERROR(INDEX(Sheet3!$Q$2:$Q$25,MATCH(H7299,Origin_List,0)),"")</f>
        <v/>
      </c>
      <c r="N7299" s="22"/>
      <c r="Q7299" s="17"/>
      <c r="R7299" s="17"/>
    </row>
    <row r="7300" spans="1:18">
      <c r="A7300" s="23"/>
      <c r="C7300" s="26"/>
      <c r="D7300" s="20" t="str">
        <f>IFERROR(VLOOKUP(H7300&amp;"|"&amp;I7300,Sheet3!$H$2:$N$150,5,0),"")</f>
        <v/>
      </c>
      <c r="M7300" s="20" t="str">
        <f>IFERROR(INDEX(Sheet3!$Q$2:$Q$25,MATCH(H7300,Origin_List,0)),"")</f>
        <v/>
      </c>
      <c r="N7300" s="22"/>
      <c r="Q7300" s="17"/>
      <c r="R7300" s="17"/>
    </row>
    <row r="7301" spans="1:18">
      <c r="A7301" s="23"/>
      <c r="C7301" s="26"/>
      <c r="D7301" s="20" t="str">
        <f>IFERROR(VLOOKUP(H7301&amp;"|"&amp;I7301,Sheet3!$H$2:$N$150,5,0),"")</f>
        <v/>
      </c>
      <c r="M7301" s="20" t="str">
        <f>IFERROR(INDEX(Sheet3!$Q$2:$Q$25,MATCH(H7301,Origin_List,0)),"")</f>
        <v/>
      </c>
      <c r="N7301" s="22"/>
      <c r="Q7301" s="17"/>
      <c r="R7301" s="17"/>
    </row>
    <row r="7302" spans="1:18">
      <c r="A7302" s="23"/>
      <c r="C7302" s="26"/>
      <c r="D7302" s="20" t="str">
        <f>IFERROR(VLOOKUP(H7302&amp;"|"&amp;I7302,Sheet3!$H$2:$N$150,5,0),"")</f>
        <v/>
      </c>
      <c r="M7302" s="20" t="str">
        <f>IFERROR(INDEX(Sheet3!$Q$2:$Q$25,MATCH(H7302,Origin_List,0)),"")</f>
        <v/>
      </c>
      <c r="N7302" s="22"/>
      <c r="Q7302" s="17"/>
      <c r="R7302" s="17"/>
    </row>
    <row r="7303" spans="1:18">
      <c r="A7303" s="23"/>
      <c r="C7303" s="26"/>
      <c r="D7303" s="20" t="str">
        <f>IFERROR(VLOOKUP(H7303&amp;"|"&amp;I7303,Sheet3!$H$2:$N$150,5,0),"")</f>
        <v/>
      </c>
      <c r="M7303" s="20" t="str">
        <f>IFERROR(INDEX(Sheet3!$Q$2:$Q$25,MATCH(H7303,Origin_List,0)),"")</f>
        <v/>
      </c>
      <c r="N7303" s="22"/>
      <c r="Q7303" s="17"/>
      <c r="R7303" s="17"/>
    </row>
    <row r="7304" spans="1:18">
      <c r="A7304" s="23"/>
      <c r="C7304" s="26"/>
      <c r="D7304" s="20" t="str">
        <f>IFERROR(VLOOKUP(H7304&amp;"|"&amp;I7304,Sheet3!$H$2:$N$150,5,0),"")</f>
        <v/>
      </c>
      <c r="M7304" s="20" t="str">
        <f>IFERROR(INDEX(Sheet3!$Q$2:$Q$25,MATCH(H7304,Origin_List,0)),"")</f>
        <v/>
      </c>
      <c r="N7304" s="22"/>
      <c r="Q7304" s="17"/>
      <c r="R7304" s="17"/>
    </row>
    <row r="7305" spans="1:18">
      <c r="A7305" s="23"/>
      <c r="C7305" s="26"/>
      <c r="D7305" s="20" t="str">
        <f>IFERROR(VLOOKUP(H7305&amp;"|"&amp;I7305,Sheet3!$H$2:$N$150,5,0),"")</f>
        <v/>
      </c>
      <c r="M7305" s="20" t="str">
        <f>IFERROR(INDEX(Sheet3!$Q$2:$Q$25,MATCH(H7305,Origin_List,0)),"")</f>
        <v/>
      </c>
      <c r="N7305" s="22"/>
      <c r="Q7305" s="17"/>
      <c r="R7305" s="17"/>
    </row>
    <row r="7306" spans="1:18">
      <c r="A7306" s="23"/>
      <c r="C7306" s="26"/>
      <c r="D7306" s="20" t="str">
        <f>IFERROR(VLOOKUP(H7306&amp;"|"&amp;I7306,Sheet3!$H$2:$N$150,5,0),"")</f>
        <v/>
      </c>
      <c r="M7306" s="20" t="str">
        <f>IFERROR(INDEX(Sheet3!$Q$2:$Q$25,MATCH(H7306,Origin_List,0)),"")</f>
        <v/>
      </c>
      <c r="N7306" s="22"/>
      <c r="Q7306" s="17"/>
      <c r="R7306" s="17"/>
    </row>
    <row r="7307" spans="1:18">
      <c r="A7307" s="23"/>
      <c r="C7307" s="26"/>
      <c r="D7307" s="20" t="str">
        <f>IFERROR(VLOOKUP(H7307&amp;"|"&amp;I7307,Sheet3!$H$2:$N$150,5,0),"")</f>
        <v/>
      </c>
      <c r="M7307" s="20" t="str">
        <f>IFERROR(INDEX(Sheet3!$Q$2:$Q$25,MATCH(H7307,Origin_List,0)),"")</f>
        <v/>
      </c>
      <c r="N7307" s="22"/>
      <c r="Q7307" s="17"/>
      <c r="R7307" s="17"/>
    </row>
    <row r="7308" spans="1:18">
      <c r="A7308" s="23"/>
      <c r="C7308" s="26"/>
      <c r="D7308" s="20" t="str">
        <f>IFERROR(VLOOKUP(H7308&amp;"|"&amp;I7308,Sheet3!$H$2:$N$150,5,0),"")</f>
        <v/>
      </c>
      <c r="M7308" s="20" t="str">
        <f>IFERROR(INDEX(Sheet3!$Q$2:$Q$25,MATCH(H7308,Origin_List,0)),"")</f>
        <v/>
      </c>
      <c r="N7308" s="22"/>
      <c r="Q7308" s="17"/>
      <c r="R7308" s="17"/>
    </row>
    <row r="7309" spans="1:18">
      <c r="A7309" s="23"/>
      <c r="C7309" s="26"/>
      <c r="D7309" s="20" t="str">
        <f>IFERROR(VLOOKUP(H7309&amp;"|"&amp;I7309,Sheet3!$H$2:$N$150,5,0),"")</f>
        <v/>
      </c>
      <c r="M7309" s="20" t="str">
        <f>IFERROR(INDEX(Sheet3!$Q$2:$Q$25,MATCH(H7309,Origin_List,0)),"")</f>
        <v/>
      </c>
      <c r="N7309" s="22"/>
      <c r="Q7309" s="17"/>
      <c r="R7309" s="17"/>
    </row>
    <row r="7310" spans="1:18">
      <c r="A7310" s="23"/>
      <c r="C7310" s="26"/>
      <c r="D7310" s="20" t="str">
        <f>IFERROR(VLOOKUP(H7310&amp;"|"&amp;I7310,Sheet3!$H$2:$N$150,5,0),"")</f>
        <v/>
      </c>
      <c r="M7310" s="20" t="str">
        <f>IFERROR(INDEX(Sheet3!$Q$2:$Q$25,MATCH(H7310,Origin_List,0)),"")</f>
        <v/>
      </c>
      <c r="N7310" s="22"/>
      <c r="Q7310" s="17"/>
      <c r="R7310" s="17"/>
    </row>
    <row r="7311" spans="1:18">
      <c r="A7311" s="23"/>
      <c r="C7311" s="26"/>
      <c r="D7311" s="20" t="str">
        <f>IFERROR(VLOOKUP(H7311&amp;"|"&amp;I7311,Sheet3!$H$2:$N$150,5,0),"")</f>
        <v/>
      </c>
      <c r="M7311" s="20" t="str">
        <f>IFERROR(INDEX(Sheet3!$Q$2:$Q$25,MATCH(H7311,Origin_List,0)),"")</f>
        <v/>
      </c>
      <c r="N7311" s="22"/>
      <c r="Q7311" s="17"/>
      <c r="R7311" s="17"/>
    </row>
    <row r="7312" spans="1:18">
      <c r="A7312" s="23"/>
      <c r="C7312" s="26"/>
      <c r="D7312" s="20" t="str">
        <f>IFERROR(VLOOKUP(H7312&amp;"|"&amp;I7312,Sheet3!$H$2:$N$150,5,0),"")</f>
        <v/>
      </c>
      <c r="M7312" s="20" t="str">
        <f>IFERROR(INDEX(Sheet3!$Q$2:$Q$25,MATCH(H7312,Origin_List,0)),"")</f>
        <v/>
      </c>
      <c r="N7312" s="22"/>
      <c r="Q7312" s="17"/>
      <c r="R7312" s="17"/>
    </row>
    <row r="7313" spans="1:18">
      <c r="A7313" s="23"/>
      <c r="C7313" s="26"/>
      <c r="D7313" s="20" t="str">
        <f>IFERROR(VLOOKUP(H7313&amp;"|"&amp;I7313,Sheet3!$H$2:$N$150,5,0),"")</f>
        <v/>
      </c>
      <c r="M7313" s="20" t="str">
        <f>IFERROR(INDEX(Sheet3!$Q$2:$Q$25,MATCH(H7313,Origin_List,0)),"")</f>
        <v/>
      </c>
      <c r="N7313" s="22"/>
      <c r="Q7313" s="17"/>
      <c r="R7313" s="17"/>
    </row>
    <row r="7314" spans="1:18">
      <c r="A7314" s="23"/>
      <c r="C7314" s="26"/>
      <c r="D7314" s="20" t="str">
        <f>IFERROR(VLOOKUP(H7314&amp;"|"&amp;I7314,Sheet3!$H$2:$N$150,5,0),"")</f>
        <v/>
      </c>
      <c r="M7314" s="20" t="str">
        <f>IFERROR(INDEX(Sheet3!$Q$2:$Q$25,MATCH(H7314,Origin_List,0)),"")</f>
        <v/>
      </c>
      <c r="N7314" s="22"/>
      <c r="Q7314" s="17"/>
      <c r="R7314" s="17"/>
    </row>
    <row r="7315" spans="1:18">
      <c r="A7315" s="23"/>
      <c r="C7315" s="26"/>
      <c r="D7315" s="20" t="str">
        <f>IFERROR(VLOOKUP(H7315&amp;"|"&amp;I7315,Sheet3!$H$2:$N$150,5,0),"")</f>
        <v/>
      </c>
      <c r="M7315" s="20" t="str">
        <f>IFERROR(INDEX(Sheet3!$Q$2:$Q$25,MATCH(H7315,Origin_List,0)),"")</f>
        <v/>
      </c>
      <c r="N7315" s="22"/>
      <c r="Q7315" s="17"/>
      <c r="R7315" s="17"/>
    </row>
    <row r="7316" spans="1:18">
      <c r="A7316" s="23"/>
      <c r="C7316" s="26"/>
      <c r="D7316" s="20" t="str">
        <f>IFERROR(VLOOKUP(H7316&amp;"|"&amp;I7316,Sheet3!$H$2:$N$150,5,0),"")</f>
        <v/>
      </c>
      <c r="M7316" s="20" t="str">
        <f>IFERROR(INDEX(Sheet3!$Q$2:$Q$25,MATCH(H7316,Origin_List,0)),"")</f>
        <v/>
      </c>
      <c r="N7316" s="22"/>
      <c r="Q7316" s="17"/>
      <c r="R7316" s="17"/>
    </row>
    <row r="7317" spans="1:18">
      <c r="A7317" s="23"/>
      <c r="C7317" s="26"/>
      <c r="D7317" s="20" t="str">
        <f>IFERROR(VLOOKUP(H7317&amp;"|"&amp;I7317,Sheet3!$H$2:$N$150,5,0),"")</f>
        <v/>
      </c>
      <c r="M7317" s="20" t="str">
        <f>IFERROR(INDEX(Sheet3!$Q$2:$Q$25,MATCH(H7317,Origin_List,0)),"")</f>
        <v/>
      </c>
      <c r="N7317" s="22"/>
      <c r="Q7317" s="17"/>
      <c r="R7317" s="17"/>
    </row>
    <row r="7318" spans="1:18">
      <c r="A7318" s="23"/>
      <c r="C7318" s="26"/>
      <c r="D7318" s="20" t="str">
        <f>IFERROR(VLOOKUP(H7318&amp;"|"&amp;I7318,Sheet3!$H$2:$N$150,5,0),"")</f>
        <v/>
      </c>
      <c r="M7318" s="20" t="str">
        <f>IFERROR(INDEX(Sheet3!$Q$2:$Q$25,MATCH(H7318,Origin_List,0)),"")</f>
        <v/>
      </c>
      <c r="N7318" s="22"/>
      <c r="Q7318" s="17"/>
      <c r="R7318" s="17"/>
    </row>
    <row r="7319" spans="1:18">
      <c r="A7319" s="23"/>
      <c r="C7319" s="26"/>
      <c r="D7319" s="20" t="str">
        <f>IFERROR(VLOOKUP(H7319&amp;"|"&amp;I7319,Sheet3!$H$2:$N$150,5,0),"")</f>
        <v/>
      </c>
      <c r="M7319" s="20" t="str">
        <f>IFERROR(INDEX(Sheet3!$Q$2:$Q$25,MATCH(H7319,Origin_List,0)),"")</f>
        <v/>
      </c>
      <c r="N7319" s="22"/>
      <c r="Q7319" s="17"/>
      <c r="R7319" s="17"/>
    </row>
    <row r="7320" spans="1:18">
      <c r="A7320" s="23"/>
      <c r="C7320" s="26"/>
      <c r="D7320" s="20" t="str">
        <f>IFERROR(VLOOKUP(H7320&amp;"|"&amp;I7320,Sheet3!$H$2:$N$150,5,0),"")</f>
        <v/>
      </c>
      <c r="M7320" s="20" t="str">
        <f>IFERROR(INDEX(Sheet3!$Q$2:$Q$25,MATCH(H7320,Origin_List,0)),"")</f>
        <v/>
      </c>
      <c r="N7320" s="22"/>
      <c r="Q7320" s="17"/>
      <c r="R7320" s="17"/>
    </row>
    <row r="7321" spans="1:18">
      <c r="A7321" s="23"/>
      <c r="C7321" s="26"/>
      <c r="D7321" s="20" t="str">
        <f>IFERROR(VLOOKUP(H7321&amp;"|"&amp;I7321,Sheet3!$H$2:$N$150,5,0),"")</f>
        <v/>
      </c>
      <c r="M7321" s="20" t="str">
        <f>IFERROR(INDEX(Sheet3!$Q$2:$Q$25,MATCH(H7321,Origin_List,0)),"")</f>
        <v/>
      </c>
      <c r="N7321" s="22"/>
      <c r="Q7321" s="17"/>
      <c r="R7321" s="17"/>
    </row>
    <row r="7322" spans="1:18">
      <c r="A7322" s="23"/>
      <c r="C7322" s="26"/>
      <c r="D7322" s="20" t="str">
        <f>IFERROR(VLOOKUP(H7322&amp;"|"&amp;I7322,Sheet3!$H$2:$N$150,5,0),"")</f>
        <v/>
      </c>
      <c r="M7322" s="20" t="str">
        <f>IFERROR(INDEX(Sheet3!$Q$2:$Q$25,MATCH(H7322,Origin_List,0)),"")</f>
        <v/>
      </c>
      <c r="N7322" s="22"/>
      <c r="Q7322" s="17"/>
      <c r="R7322" s="17"/>
    </row>
    <row r="7323" spans="1:18">
      <c r="A7323" s="23"/>
      <c r="C7323" s="26"/>
      <c r="D7323" s="20" t="str">
        <f>IFERROR(VLOOKUP(H7323&amp;"|"&amp;I7323,Sheet3!$H$2:$N$150,5,0),"")</f>
        <v/>
      </c>
      <c r="M7323" s="20" t="str">
        <f>IFERROR(INDEX(Sheet3!$Q$2:$Q$25,MATCH(H7323,Origin_List,0)),"")</f>
        <v/>
      </c>
      <c r="N7323" s="22"/>
      <c r="Q7323" s="17"/>
      <c r="R7323" s="17"/>
    </row>
    <row r="7324" spans="1:18">
      <c r="A7324" s="23"/>
      <c r="C7324" s="26"/>
      <c r="D7324" s="20" t="str">
        <f>IFERROR(VLOOKUP(H7324&amp;"|"&amp;I7324,Sheet3!$H$2:$N$150,5,0),"")</f>
        <v/>
      </c>
      <c r="M7324" s="20" t="str">
        <f>IFERROR(INDEX(Sheet3!$Q$2:$Q$25,MATCH(H7324,Origin_List,0)),"")</f>
        <v/>
      </c>
      <c r="N7324" s="22"/>
      <c r="Q7324" s="17"/>
      <c r="R7324" s="17"/>
    </row>
    <row r="7325" spans="1:18">
      <c r="A7325" s="23"/>
      <c r="C7325" s="26"/>
      <c r="D7325" s="20" t="str">
        <f>IFERROR(VLOOKUP(H7325&amp;"|"&amp;I7325,Sheet3!$H$2:$N$150,5,0),"")</f>
        <v/>
      </c>
      <c r="M7325" s="20" t="str">
        <f>IFERROR(INDEX(Sheet3!$Q$2:$Q$25,MATCH(H7325,Origin_List,0)),"")</f>
        <v/>
      </c>
      <c r="N7325" s="22"/>
      <c r="Q7325" s="17"/>
      <c r="R7325" s="17"/>
    </row>
    <row r="7326" spans="1:18">
      <c r="A7326" s="23"/>
      <c r="C7326" s="26"/>
      <c r="D7326" s="20" t="str">
        <f>IFERROR(VLOOKUP(H7326&amp;"|"&amp;I7326,Sheet3!$H$2:$N$150,5,0),"")</f>
        <v/>
      </c>
      <c r="M7326" s="20" t="str">
        <f>IFERROR(INDEX(Sheet3!$Q$2:$Q$25,MATCH(H7326,Origin_List,0)),"")</f>
        <v/>
      </c>
      <c r="N7326" s="22"/>
      <c r="Q7326" s="17"/>
      <c r="R7326" s="17"/>
    </row>
    <row r="7327" spans="1:18">
      <c r="A7327" s="23"/>
      <c r="C7327" s="26"/>
      <c r="D7327" s="20" t="str">
        <f>IFERROR(VLOOKUP(H7327&amp;"|"&amp;I7327,Sheet3!$H$2:$N$150,5,0),"")</f>
        <v/>
      </c>
      <c r="M7327" s="20" t="str">
        <f>IFERROR(INDEX(Sheet3!$Q$2:$Q$25,MATCH(H7327,Origin_List,0)),"")</f>
        <v/>
      </c>
      <c r="N7327" s="22"/>
      <c r="Q7327" s="17"/>
      <c r="R7327" s="17"/>
    </row>
    <row r="7328" spans="1:18">
      <c r="A7328" s="23"/>
      <c r="C7328" s="26"/>
      <c r="D7328" s="20" t="str">
        <f>IFERROR(VLOOKUP(H7328&amp;"|"&amp;I7328,Sheet3!$H$2:$N$150,5,0),"")</f>
        <v/>
      </c>
      <c r="M7328" s="20" t="str">
        <f>IFERROR(INDEX(Sheet3!$Q$2:$Q$25,MATCH(H7328,Origin_List,0)),"")</f>
        <v/>
      </c>
      <c r="N7328" s="22"/>
      <c r="Q7328" s="17"/>
      <c r="R7328" s="17"/>
    </row>
    <row r="7329" spans="1:18">
      <c r="A7329" s="23"/>
      <c r="C7329" s="26"/>
      <c r="D7329" s="20" t="str">
        <f>IFERROR(VLOOKUP(H7329&amp;"|"&amp;I7329,Sheet3!$H$2:$N$150,5,0),"")</f>
        <v/>
      </c>
      <c r="M7329" s="20" t="str">
        <f>IFERROR(INDEX(Sheet3!$Q$2:$Q$25,MATCH(H7329,Origin_List,0)),"")</f>
        <v/>
      </c>
      <c r="N7329" s="22"/>
      <c r="Q7329" s="17"/>
      <c r="R7329" s="17"/>
    </row>
    <row r="7330" spans="1:18">
      <c r="A7330" s="23"/>
      <c r="C7330" s="26"/>
      <c r="D7330" s="20" t="str">
        <f>IFERROR(VLOOKUP(H7330&amp;"|"&amp;I7330,Sheet3!$H$2:$N$150,5,0),"")</f>
        <v/>
      </c>
      <c r="M7330" s="20" t="str">
        <f>IFERROR(INDEX(Sheet3!$Q$2:$Q$25,MATCH(H7330,Origin_List,0)),"")</f>
        <v/>
      </c>
      <c r="N7330" s="22"/>
      <c r="Q7330" s="17"/>
      <c r="R7330" s="17"/>
    </row>
    <row r="7331" spans="1:18">
      <c r="A7331" s="23"/>
      <c r="C7331" s="26"/>
      <c r="D7331" s="20" t="str">
        <f>IFERROR(VLOOKUP(H7331&amp;"|"&amp;I7331,Sheet3!$H$2:$N$150,5,0),"")</f>
        <v/>
      </c>
      <c r="M7331" s="20" t="str">
        <f>IFERROR(INDEX(Sheet3!$Q$2:$Q$25,MATCH(H7331,Origin_List,0)),"")</f>
        <v/>
      </c>
      <c r="N7331" s="22"/>
      <c r="Q7331" s="17"/>
      <c r="R7331" s="17"/>
    </row>
    <row r="7332" spans="1:18">
      <c r="A7332" s="23"/>
      <c r="C7332" s="26"/>
      <c r="D7332" s="20" t="str">
        <f>IFERROR(VLOOKUP(H7332&amp;"|"&amp;I7332,Sheet3!$H$2:$N$150,5,0),"")</f>
        <v/>
      </c>
      <c r="M7332" s="20" t="str">
        <f>IFERROR(INDEX(Sheet3!$Q$2:$Q$25,MATCH(H7332,Origin_List,0)),"")</f>
        <v/>
      </c>
      <c r="N7332" s="22"/>
      <c r="Q7332" s="17"/>
      <c r="R7332" s="17"/>
    </row>
    <row r="7333" spans="1:18">
      <c r="A7333" s="23"/>
      <c r="C7333" s="26"/>
      <c r="D7333" s="20" t="str">
        <f>IFERROR(VLOOKUP(H7333&amp;"|"&amp;I7333,Sheet3!$H$2:$N$150,5,0),"")</f>
        <v/>
      </c>
      <c r="M7333" s="20" t="str">
        <f>IFERROR(INDEX(Sheet3!$Q$2:$Q$25,MATCH(H7333,Origin_List,0)),"")</f>
        <v/>
      </c>
      <c r="N7333" s="22"/>
      <c r="Q7333" s="17"/>
      <c r="R7333" s="17"/>
    </row>
    <row r="7334" spans="1:18">
      <c r="A7334" s="23"/>
      <c r="C7334" s="26"/>
      <c r="D7334" s="20" t="str">
        <f>IFERROR(VLOOKUP(H7334&amp;"|"&amp;I7334,Sheet3!$H$2:$N$150,5,0),"")</f>
        <v/>
      </c>
      <c r="M7334" s="20" t="str">
        <f>IFERROR(INDEX(Sheet3!$Q$2:$Q$25,MATCH(H7334,Origin_List,0)),"")</f>
        <v/>
      </c>
      <c r="N7334" s="22"/>
      <c r="Q7334" s="17"/>
      <c r="R7334" s="17"/>
    </row>
    <row r="7335" spans="1:18">
      <c r="A7335" s="23"/>
      <c r="C7335" s="26"/>
      <c r="D7335" s="20" t="str">
        <f>IFERROR(VLOOKUP(H7335&amp;"|"&amp;I7335,Sheet3!$H$2:$N$150,5,0),"")</f>
        <v/>
      </c>
      <c r="M7335" s="20" t="str">
        <f>IFERROR(INDEX(Sheet3!$Q$2:$Q$25,MATCH(H7335,Origin_List,0)),"")</f>
        <v/>
      </c>
      <c r="N7335" s="22"/>
      <c r="Q7335" s="17"/>
      <c r="R7335" s="17"/>
    </row>
    <row r="7336" spans="1:18">
      <c r="A7336" s="23"/>
      <c r="C7336" s="26"/>
      <c r="D7336" s="20" t="str">
        <f>IFERROR(VLOOKUP(H7336&amp;"|"&amp;I7336,Sheet3!$H$2:$N$150,5,0),"")</f>
        <v/>
      </c>
      <c r="M7336" s="20" t="str">
        <f>IFERROR(INDEX(Sheet3!$Q$2:$Q$25,MATCH(H7336,Origin_List,0)),"")</f>
        <v/>
      </c>
      <c r="N7336" s="22"/>
      <c r="Q7336" s="17"/>
      <c r="R7336" s="17"/>
    </row>
    <row r="7337" spans="1:18">
      <c r="A7337" s="23"/>
      <c r="C7337" s="26"/>
      <c r="D7337" s="20" t="str">
        <f>IFERROR(VLOOKUP(H7337&amp;"|"&amp;I7337,Sheet3!$H$2:$N$150,5,0),"")</f>
        <v/>
      </c>
      <c r="M7337" s="20" t="str">
        <f>IFERROR(INDEX(Sheet3!$Q$2:$Q$25,MATCH(H7337,Origin_List,0)),"")</f>
        <v/>
      </c>
      <c r="N7337" s="22"/>
      <c r="Q7337" s="17"/>
      <c r="R7337" s="17"/>
    </row>
    <row r="7338" spans="1:18">
      <c r="A7338" s="23"/>
      <c r="C7338" s="26"/>
      <c r="D7338" s="20" t="str">
        <f>IFERROR(VLOOKUP(H7338&amp;"|"&amp;I7338,Sheet3!$H$2:$N$150,5,0),"")</f>
        <v/>
      </c>
      <c r="M7338" s="20" t="str">
        <f>IFERROR(INDEX(Sheet3!$Q$2:$Q$25,MATCH(H7338,Origin_List,0)),"")</f>
        <v/>
      </c>
      <c r="N7338" s="22"/>
      <c r="Q7338" s="17"/>
      <c r="R7338" s="17"/>
    </row>
    <row r="7339" spans="1:18">
      <c r="A7339" s="23"/>
      <c r="C7339" s="26"/>
      <c r="D7339" s="20" t="str">
        <f>IFERROR(VLOOKUP(H7339&amp;"|"&amp;I7339,Sheet3!$H$2:$N$150,5,0),"")</f>
        <v/>
      </c>
      <c r="M7339" s="20" t="str">
        <f>IFERROR(INDEX(Sheet3!$Q$2:$Q$25,MATCH(H7339,Origin_List,0)),"")</f>
        <v/>
      </c>
      <c r="N7339" s="22"/>
      <c r="Q7339" s="17"/>
      <c r="R7339" s="17"/>
    </row>
    <row r="7340" spans="1:18">
      <c r="A7340" s="23"/>
      <c r="C7340" s="26"/>
      <c r="D7340" s="20" t="str">
        <f>IFERROR(VLOOKUP(H7340&amp;"|"&amp;I7340,Sheet3!$H$2:$N$150,5,0),"")</f>
        <v/>
      </c>
      <c r="M7340" s="20" t="str">
        <f>IFERROR(INDEX(Sheet3!$Q$2:$Q$25,MATCH(H7340,Origin_List,0)),"")</f>
        <v/>
      </c>
      <c r="N7340" s="22"/>
      <c r="Q7340" s="17"/>
      <c r="R7340" s="17"/>
    </row>
    <row r="7341" spans="1:18">
      <c r="A7341" s="23"/>
      <c r="C7341" s="26"/>
      <c r="D7341" s="20" t="str">
        <f>IFERROR(VLOOKUP(H7341&amp;"|"&amp;I7341,Sheet3!$H$2:$N$150,5,0),"")</f>
        <v/>
      </c>
      <c r="M7341" s="20" t="str">
        <f>IFERROR(INDEX(Sheet3!$Q$2:$Q$25,MATCH(H7341,Origin_List,0)),"")</f>
        <v/>
      </c>
      <c r="N7341" s="22"/>
      <c r="Q7341" s="17"/>
      <c r="R7341" s="17"/>
    </row>
    <row r="7342" spans="1:18">
      <c r="A7342" s="23"/>
      <c r="C7342" s="26"/>
      <c r="D7342" s="20" t="str">
        <f>IFERROR(VLOOKUP(H7342&amp;"|"&amp;I7342,Sheet3!$H$2:$N$150,5,0),"")</f>
        <v/>
      </c>
      <c r="M7342" s="20" t="str">
        <f>IFERROR(INDEX(Sheet3!$Q$2:$Q$25,MATCH(H7342,Origin_List,0)),"")</f>
        <v/>
      </c>
      <c r="N7342" s="22"/>
      <c r="Q7342" s="17"/>
      <c r="R7342" s="17"/>
    </row>
    <row r="7343" spans="1:18">
      <c r="A7343" s="23"/>
      <c r="C7343" s="26"/>
      <c r="D7343" s="20" t="str">
        <f>IFERROR(VLOOKUP(H7343&amp;"|"&amp;I7343,Sheet3!$H$2:$N$150,5,0),"")</f>
        <v/>
      </c>
      <c r="M7343" s="20" t="str">
        <f>IFERROR(INDEX(Sheet3!$Q$2:$Q$25,MATCH(H7343,Origin_List,0)),"")</f>
        <v/>
      </c>
      <c r="N7343" s="22"/>
      <c r="Q7343" s="17"/>
      <c r="R7343" s="17"/>
    </row>
    <row r="7344" spans="1:18">
      <c r="A7344" s="23"/>
      <c r="C7344" s="26"/>
      <c r="D7344" s="20" t="str">
        <f>IFERROR(VLOOKUP(H7344&amp;"|"&amp;I7344,Sheet3!$H$2:$N$150,5,0),"")</f>
        <v/>
      </c>
      <c r="M7344" s="20" t="str">
        <f>IFERROR(INDEX(Sheet3!$Q$2:$Q$25,MATCH(H7344,Origin_List,0)),"")</f>
        <v/>
      </c>
      <c r="N7344" s="22"/>
      <c r="Q7344" s="17"/>
      <c r="R7344" s="17"/>
    </row>
    <row r="7345" spans="1:18">
      <c r="A7345" s="23"/>
      <c r="C7345" s="26"/>
      <c r="D7345" s="20" t="str">
        <f>IFERROR(VLOOKUP(H7345&amp;"|"&amp;I7345,Sheet3!$H$2:$N$150,5,0),"")</f>
        <v/>
      </c>
      <c r="M7345" s="20" t="str">
        <f>IFERROR(INDEX(Sheet3!$Q$2:$Q$25,MATCH(H7345,Origin_List,0)),"")</f>
        <v/>
      </c>
      <c r="N7345" s="22"/>
      <c r="Q7345" s="17"/>
      <c r="R7345" s="17"/>
    </row>
    <row r="7346" spans="1:18">
      <c r="A7346" s="23"/>
      <c r="C7346" s="26"/>
      <c r="D7346" s="20" t="str">
        <f>IFERROR(VLOOKUP(H7346&amp;"|"&amp;I7346,Sheet3!$H$2:$N$150,5,0),"")</f>
        <v/>
      </c>
      <c r="M7346" s="20" t="str">
        <f>IFERROR(INDEX(Sheet3!$Q$2:$Q$25,MATCH(H7346,Origin_List,0)),"")</f>
        <v/>
      </c>
      <c r="N7346" s="22"/>
      <c r="Q7346" s="17"/>
      <c r="R7346" s="17"/>
    </row>
    <row r="7347" spans="1:18">
      <c r="A7347" s="23"/>
      <c r="C7347" s="26"/>
      <c r="D7347" s="20" t="str">
        <f>IFERROR(VLOOKUP(H7347&amp;"|"&amp;I7347,Sheet3!$H$2:$N$150,5,0),"")</f>
        <v/>
      </c>
      <c r="M7347" s="20" t="str">
        <f>IFERROR(INDEX(Sheet3!$Q$2:$Q$25,MATCH(H7347,Origin_List,0)),"")</f>
        <v/>
      </c>
      <c r="N7347" s="22"/>
      <c r="Q7347" s="17"/>
      <c r="R7347" s="17"/>
    </row>
    <row r="7348" spans="1:18">
      <c r="A7348" s="23"/>
      <c r="C7348" s="26"/>
      <c r="D7348" s="20" t="str">
        <f>IFERROR(VLOOKUP(H7348&amp;"|"&amp;I7348,Sheet3!$H$2:$N$150,5,0),"")</f>
        <v/>
      </c>
      <c r="M7348" s="20" t="str">
        <f>IFERROR(INDEX(Sheet3!$Q$2:$Q$25,MATCH(H7348,Origin_List,0)),"")</f>
        <v/>
      </c>
      <c r="N7348" s="22"/>
      <c r="Q7348" s="17"/>
      <c r="R7348" s="17"/>
    </row>
    <row r="7349" spans="1:18">
      <c r="A7349" s="23"/>
      <c r="C7349" s="26"/>
      <c r="D7349" s="20" t="str">
        <f>IFERROR(VLOOKUP(H7349&amp;"|"&amp;I7349,Sheet3!$H$2:$N$150,5,0),"")</f>
        <v/>
      </c>
      <c r="M7349" s="20" t="str">
        <f>IFERROR(INDEX(Sheet3!$Q$2:$Q$25,MATCH(H7349,Origin_List,0)),"")</f>
        <v/>
      </c>
      <c r="N7349" s="22"/>
      <c r="Q7349" s="17"/>
      <c r="R7349" s="17"/>
    </row>
    <row r="7350" spans="1:18">
      <c r="A7350" s="23"/>
      <c r="C7350" s="26"/>
      <c r="D7350" s="20" t="str">
        <f>IFERROR(VLOOKUP(H7350&amp;"|"&amp;I7350,Sheet3!$H$2:$N$150,5,0),"")</f>
        <v/>
      </c>
      <c r="M7350" s="20" t="str">
        <f>IFERROR(INDEX(Sheet3!$Q$2:$Q$25,MATCH(H7350,Origin_List,0)),"")</f>
        <v/>
      </c>
      <c r="N7350" s="22"/>
      <c r="Q7350" s="17"/>
      <c r="R7350" s="17"/>
    </row>
    <row r="7351" spans="1:18">
      <c r="A7351" s="23"/>
      <c r="C7351" s="26"/>
      <c r="D7351" s="20" t="str">
        <f>IFERROR(VLOOKUP(H7351&amp;"|"&amp;I7351,Sheet3!$H$2:$N$150,5,0),"")</f>
        <v/>
      </c>
      <c r="M7351" s="20" t="str">
        <f>IFERROR(INDEX(Sheet3!$Q$2:$Q$25,MATCH(H7351,Origin_List,0)),"")</f>
        <v/>
      </c>
      <c r="N7351" s="22"/>
      <c r="Q7351" s="17"/>
      <c r="R7351" s="17"/>
    </row>
    <row r="7352" spans="1:18">
      <c r="A7352" s="23"/>
      <c r="C7352" s="26"/>
      <c r="D7352" s="20" t="str">
        <f>IFERROR(VLOOKUP(H7352&amp;"|"&amp;I7352,Sheet3!$H$2:$N$150,5,0),"")</f>
        <v/>
      </c>
      <c r="M7352" s="20" t="str">
        <f>IFERROR(INDEX(Sheet3!$Q$2:$Q$25,MATCH(H7352,Origin_List,0)),"")</f>
        <v/>
      </c>
      <c r="N7352" s="22"/>
      <c r="Q7352" s="17"/>
      <c r="R7352" s="17"/>
    </row>
    <row r="7353" spans="1:18">
      <c r="A7353" s="23"/>
      <c r="C7353" s="26"/>
      <c r="D7353" s="20" t="str">
        <f>IFERROR(VLOOKUP(H7353&amp;"|"&amp;I7353,Sheet3!$H$2:$N$150,5,0),"")</f>
        <v/>
      </c>
      <c r="M7353" s="20" t="str">
        <f>IFERROR(INDEX(Sheet3!$Q$2:$Q$25,MATCH(H7353,Origin_List,0)),"")</f>
        <v/>
      </c>
      <c r="N7353" s="22"/>
      <c r="Q7353" s="17"/>
      <c r="R7353" s="17"/>
    </row>
    <row r="7354" spans="1:18">
      <c r="A7354" s="23"/>
      <c r="C7354" s="26"/>
      <c r="D7354" s="20" t="str">
        <f>IFERROR(VLOOKUP(H7354&amp;"|"&amp;I7354,Sheet3!$H$2:$N$150,5,0),"")</f>
        <v/>
      </c>
      <c r="M7354" s="20" t="str">
        <f>IFERROR(INDEX(Sheet3!$Q$2:$Q$25,MATCH(H7354,Origin_List,0)),"")</f>
        <v/>
      </c>
      <c r="N7354" s="22"/>
      <c r="Q7354" s="17"/>
      <c r="R7354" s="17"/>
    </row>
    <row r="7355" spans="1:18">
      <c r="A7355" s="23"/>
      <c r="C7355" s="26"/>
      <c r="D7355" s="20" t="str">
        <f>IFERROR(VLOOKUP(H7355&amp;"|"&amp;I7355,Sheet3!$H$2:$N$150,5,0),"")</f>
        <v/>
      </c>
      <c r="M7355" s="20" t="str">
        <f>IFERROR(INDEX(Sheet3!$Q$2:$Q$25,MATCH(H7355,Origin_List,0)),"")</f>
        <v/>
      </c>
      <c r="N7355" s="22"/>
      <c r="Q7355" s="17"/>
      <c r="R7355" s="17"/>
    </row>
    <row r="7356" spans="1:18">
      <c r="A7356" s="23"/>
      <c r="C7356" s="26"/>
      <c r="D7356" s="20" t="str">
        <f>IFERROR(VLOOKUP(H7356&amp;"|"&amp;I7356,Sheet3!$H$2:$N$150,5,0),"")</f>
        <v/>
      </c>
      <c r="M7356" s="20" t="str">
        <f>IFERROR(INDEX(Sheet3!$Q$2:$Q$25,MATCH(H7356,Origin_List,0)),"")</f>
        <v/>
      </c>
      <c r="N7356" s="22"/>
      <c r="Q7356" s="17"/>
      <c r="R7356" s="17"/>
    </row>
    <row r="7357" spans="1:18">
      <c r="A7357" s="23"/>
      <c r="C7357" s="26"/>
      <c r="D7357" s="20" t="str">
        <f>IFERROR(VLOOKUP(H7357&amp;"|"&amp;I7357,Sheet3!$H$2:$N$150,5,0),"")</f>
        <v/>
      </c>
      <c r="M7357" s="20" t="str">
        <f>IFERROR(INDEX(Sheet3!$Q$2:$Q$25,MATCH(H7357,Origin_List,0)),"")</f>
        <v/>
      </c>
      <c r="N7357" s="22"/>
      <c r="Q7357" s="17"/>
      <c r="R7357" s="17"/>
    </row>
    <row r="7358" spans="1:18">
      <c r="A7358" s="23"/>
      <c r="C7358" s="26"/>
      <c r="D7358" s="20" t="str">
        <f>IFERROR(VLOOKUP(H7358&amp;"|"&amp;I7358,Sheet3!$H$2:$N$150,5,0),"")</f>
        <v/>
      </c>
      <c r="M7358" s="20" t="str">
        <f>IFERROR(INDEX(Sheet3!$Q$2:$Q$25,MATCH(H7358,Origin_List,0)),"")</f>
        <v/>
      </c>
      <c r="N7358" s="22"/>
      <c r="Q7358" s="17"/>
      <c r="R7358" s="17"/>
    </row>
    <row r="7359" spans="1:18">
      <c r="A7359" s="23"/>
      <c r="C7359" s="26"/>
      <c r="D7359" s="20" t="str">
        <f>IFERROR(VLOOKUP(H7359&amp;"|"&amp;I7359,Sheet3!$H$2:$N$150,5,0),"")</f>
        <v/>
      </c>
      <c r="M7359" s="20" t="str">
        <f>IFERROR(INDEX(Sheet3!$Q$2:$Q$25,MATCH(H7359,Origin_List,0)),"")</f>
        <v/>
      </c>
      <c r="N7359" s="22"/>
      <c r="Q7359" s="17"/>
      <c r="R7359" s="17"/>
    </row>
    <row r="7360" spans="1:18">
      <c r="A7360" s="23"/>
      <c r="C7360" s="26"/>
      <c r="D7360" s="20" t="str">
        <f>IFERROR(VLOOKUP(H7360&amp;"|"&amp;I7360,Sheet3!$H$2:$N$150,5,0),"")</f>
        <v/>
      </c>
      <c r="M7360" s="20" t="str">
        <f>IFERROR(INDEX(Sheet3!$Q$2:$Q$25,MATCH(H7360,Origin_List,0)),"")</f>
        <v/>
      </c>
      <c r="N7360" s="22"/>
      <c r="Q7360" s="17"/>
      <c r="R7360" s="17"/>
    </row>
    <row r="7361" spans="1:18">
      <c r="A7361" s="23"/>
      <c r="C7361" s="26"/>
      <c r="D7361" s="20" t="str">
        <f>IFERROR(VLOOKUP(H7361&amp;"|"&amp;I7361,Sheet3!$H$2:$N$150,5,0),"")</f>
        <v/>
      </c>
      <c r="M7361" s="20" t="str">
        <f>IFERROR(INDEX(Sheet3!$Q$2:$Q$25,MATCH(H7361,Origin_List,0)),"")</f>
        <v/>
      </c>
      <c r="N7361" s="22"/>
      <c r="Q7361" s="17"/>
      <c r="R7361" s="17"/>
    </row>
    <row r="7362" spans="1:18">
      <c r="A7362" s="23"/>
      <c r="C7362" s="26"/>
      <c r="D7362" s="20" t="str">
        <f>IFERROR(VLOOKUP(H7362&amp;"|"&amp;I7362,Sheet3!$H$2:$N$150,5,0),"")</f>
        <v/>
      </c>
      <c r="M7362" s="20" t="str">
        <f>IFERROR(INDEX(Sheet3!$Q$2:$Q$25,MATCH(H7362,Origin_List,0)),"")</f>
        <v/>
      </c>
      <c r="N7362" s="22"/>
      <c r="Q7362" s="17"/>
      <c r="R7362" s="17"/>
    </row>
    <row r="7363" spans="1:18">
      <c r="A7363" s="23"/>
      <c r="C7363" s="26"/>
      <c r="D7363" s="20" t="str">
        <f>IFERROR(VLOOKUP(H7363&amp;"|"&amp;I7363,Sheet3!$H$2:$N$150,5,0),"")</f>
        <v/>
      </c>
      <c r="M7363" s="20" t="str">
        <f>IFERROR(INDEX(Sheet3!$Q$2:$Q$25,MATCH(H7363,Origin_List,0)),"")</f>
        <v/>
      </c>
      <c r="N7363" s="22"/>
      <c r="Q7363" s="17"/>
      <c r="R7363" s="17"/>
    </row>
    <row r="7364" spans="1:18">
      <c r="A7364" s="23"/>
      <c r="C7364" s="26"/>
      <c r="D7364" s="20" t="str">
        <f>IFERROR(VLOOKUP(H7364&amp;"|"&amp;I7364,Sheet3!$H$2:$N$150,5,0),"")</f>
        <v/>
      </c>
      <c r="M7364" s="20" t="str">
        <f>IFERROR(INDEX(Sheet3!$Q$2:$Q$25,MATCH(H7364,Origin_List,0)),"")</f>
        <v/>
      </c>
      <c r="N7364" s="22"/>
      <c r="Q7364" s="17"/>
      <c r="R7364" s="17"/>
    </row>
    <row r="7365" spans="1:18">
      <c r="A7365" s="23"/>
      <c r="C7365" s="26"/>
      <c r="D7365" s="20" t="str">
        <f>IFERROR(VLOOKUP(H7365&amp;"|"&amp;I7365,Sheet3!$H$2:$N$150,5,0),"")</f>
        <v/>
      </c>
      <c r="M7365" s="20" t="str">
        <f>IFERROR(INDEX(Sheet3!$Q$2:$Q$25,MATCH(H7365,Origin_List,0)),"")</f>
        <v/>
      </c>
      <c r="N7365" s="22"/>
      <c r="Q7365" s="17"/>
      <c r="R7365" s="17"/>
    </row>
    <row r="7366" spans="1:18">
      <c r="A7366" s="23"/>
      <c r="C7366" s="26"/>
      <c r="D7366" s="20" t="str">
        <f>IFERROR(VLOOKUP(H7366&amp;"|"&amp;I7366,Sheet3!$H$2:$N$150,5,0),"")</f>
        <v/>
      </c>
      <c r="M7366" s="20" t="str">
        <f>IFERROR(INDEX(Sheet3!$Q$2:$Q$25,MATCH(H7366,Origin_List,0)),"")</f>
        <v/>
      </c>
      <c r="N7366" s="22"/>
      <c r="Q7366" s="17"/>
      <c r="R7366" s="17"/>
    </row>
    <row r="7367" spans="1:18">
      <c r="A7367" s="23"/>
      <c r="C7367" s="26"/>
      <c r="D7367" s="20" t="str">
        <f>IFERROR(VLOOKUP(H7367&amp;"|"&amp;I7367,Sheet3!$H$2:$N$150,5,0),"")</f>
        <v/>
      </c>
      <c r="M7367" s="20" t="str">
        <f>IFERROR(INDEX(Sheet3!$Q$2:$Q$25,MATCH(H7367,Origin_List,0)),"")</f>
        <v/>
      </c>
      <c r="N7367" s="22"/>
      <c r="Q7367" s="17"/>
      <c r="R7367" s="17"/>
    </row>
    <row r="7368" spans="1:18">
      <c r="A7368" s="23"/>
      <c r="C7368" s="26"/>
      <c r="D7368" s="20" t="str">
        <f>IFERROR(VLOOKUP(H7368&amp;"|"&amp;I7368,Sheet3!$H$2:$N$150,5,0),"")</f>
        <v/>
      </c>
      <c r="M7368" s="20" t="str">
        <f>IFERROR(INDEX(Sheet3!$Q$2:$Q$25,MATCH(H7368,Origin_List,0)),"")</f>
        <v/>
      </c>
      <c r="N7368" s="22"/>
      <c r="Q7368" s="17"/>
      <c r="R7368" s="17"/>
    </row>
    <row r="7369" spans="1:18">
      <c r="A7369" s="23"/>
      <c r="C7369" s="26"/>
      <c r="D7369" s="20" t="str">
        <f>IFERROR(VLOOKUP(H7369&amp;"|"&amp;I7369,Sheet3!$H$2:$N$150,5,0),"")</f>
        <v/>
      </c>
      <c r="M7369" s="20" t="str">
        <f>IFERROR(INDEX(Sheet3!$Q$2:$Q$25,MATCH(H7369,Origin_List,0)),"")</f>
        <v/>
      </c>
      <c r="N7369" s="22"/>
      <c r="Q7369" s="17"/>
      <c r="R7369" s="17"/>
    </row>
    <row r="7370" spans="1:18">
      <c r="A7370" s="23"/>
      <c r="C7370" s="26"/>
      <c r="D7370" s="20" t="str">
        <f>IFERROR(VLOOKUP(H7370&amp;"|"&amp;I7370,Sheet3!$H$2:$N$150,5,0),"")</f>
        <v/>
      </c>
      <c r="M7370" s="20" t="str">
        <f>IFERROR(INDEX(Sheet3!$Q$2:$Q$25,MATCH(H7370,Origin_List,0)),"")</f>
        <v/>
      </c>
      <c r="N7370" s="22"/>
      <c r="Q7370" s="17"/>
      <c r="R7370" s="17"/>
    </row>
    <row r="7371" spans="1:18">
      <c r="A7371" s="23"/>
      <c r="C7371" s="26"/>
      <c r="D7371" s="20" t="str">
        <f>IFERROR(VLOOKUP(H7371&amp;"|"&amp;I7371,Sheet3!$H$2:$N$150,5,0),"")</f>
        <v/>
      </c>
      <c r="M7371" s="20" t="str">
        <f>IFERROR(INDEX(Sheet3!$Q$2:$Q$25,MATCH(H7371,Origin_List,0)),"")</f>
        <v/>
      </c>
      <c r="N7371" s="22"/>
      <c r="Q7371" s="17"/>
      <c r="R7371" s="17"/>
    </row>
    <row r="7372" spans="1:18">
      <c r="A7372" s="23"/>
      <c r="C7372" s="26"/>
      <c r="D7372" s="20" t="str">
        <f>IFERROR(VLOOKUP(H7372&amp;"|"&amp;I7372,Sheet3!$H$2:$N$150,5,0),"")</f>
        <v/>
      </c>
      <c r="M7372" s="20" t="str">
        <f>IFERROR(INDEX(Sheet3!$Q$2:$Q$25,MATCH(H7372,Origin_List,0)),"")</f>
        <v/>
      </c>
      <c r="N7372" s="22"/>
      <c r="Q7372" s="17"/>
      <c r="R7372" s="17"/>
    </row>
    <row r="7373" spans="1:18">
      <c r="A7373" s="23"/>
      <c r="C7373" s="26"/>
      <c r="D7373" s="20" t="str">
        <f>IFERROR(VLOOKUP(H7373&amp;"|"&amp;I7373,Sheet3!$H$2:$N$150,5,0),"")</f>
        <v/>
      </c>
      <c r="M7373" s="20" t="str">
        <f>IFERROR(INDEX(Sheet3!$Q$2:$Q$25,MATCH(H7373,Origin_List,0)),"")</f>
        <v/>
      </c>
      <c r="N7373" s="22"/>
      <c r="Q7373" s="17"/>
      <c r="R7373" s="17"/>
    </row>
    <row r="7374" spans="1:18">
      <c r="A7374" s="23"/>
      <c r="C7374" s="26"/>
      <c r="D7374" s="20" t="str">
        <f>IFERROR(VLOOKUP(H7374&amp;"|"&amp;I7374,Sheet3!$H$2:$N$150,5,0),"")</f>
        <v/>
      </c>
      <c r="M7374" s="20" t="str">
        <f>IFERROR(INDEX(Sheet3!$Q$2:$Q$25,MATCH(H7374,Origin_List,0)),"")</f>
        <v/>
      </c>
      <c r="N7374" s="22"/>
      <c r="Q7374" s="17"/>
      <c r="R7374" s="17"/>
    </row>
    <row r="7375" spans="1:18">
      <c r="A7375" s="23"/>
      <c r="C7375" s="26"/>
      <c r="D7375" s="20" t="str">
        <f>IFERROR(VLOOKUP(H7375&amp;"|"&amp;I7375,Sheet3!$H$2:$N$150,5,0),"")</f>
        <v/>
      </c>
      <c r="M7375" s="20" t="str">
        <f>IFERROR(INDEX(Sheet3!$Q$2:$Q$25,MATCH(H7375,Origin_List,0)),"")</f>
        <v/>
      </c>
      <c r="N7375" s="22"/>
      <c r="Q7375" s="17"/>
      <c r="R7375" s="17"/>
    </row>
    <row r="7376" spans="1:18">
      <c r="A7376" s="23"/>
      <c r="C7376" s="26"/>
      <c r="D7376" s="20" t="str">
        <f>IFERROR(VLOOKUP(H7376&amp;"|"&amp;I7376,Sheet3!$H$2:$N$150,5,0),"")</f>
        <v/>
      </c>
      <c r="M7376" s="20" t="str">
        <f>IFERROR(INDEX(Sheet3!$Q$2:$Q$25,MATCH(H7376,Origin_List,0)),"")</f>
        <v/>
      </c>
      <c r="N7376" s="22"/>
      <c r="Q7376" s="17"/>
      <c r="R7376" s="17"/>
    </row>
    <row r="7377" spans="1:18">
      <c r="A7377" s="23"/>
      <c r="C7377" s="26"/>
      <c r="D7377" s="20" t="str">
        <f>IFERROR(VLOOKUP(H7377&amp;"|"&amp;I7377,Sheet3!$H$2:$N$150,5,0),"")</f>
        <v/>
      </c>
      <c r="M7377" s="20" t="str">
        <f>IFERROR(INDEX(Sheet3!$Q$2:$Q$25,MATCH(H7377,Origin_List,0)),"")</f>
        <v/>
      </c>
      <c r="N7377" s="22"/>
      <c r="Q7377" s="17"/>
      <c r="R7377" s="17"/>
    </row>
    <row r="7378" spans="1:18">
      <c r="A7378" s="23"/>
      <c r="C7378" s="26"/>
      <c r="D7378" s="20" t="str">
        <f>IFERROR(VLOOKUP(H7378&amp;"|"&amp;I7378,Sheet3!$H$2:$N$150,5,0),"")</f>
        <v/>
      </c>
      <c r="M7378" s="20" t="str">
        <f>IFERROR(INDEX(Sheet3!$Q$2:$Q$25,MATCH(H7378,Origin_List,0)),"")</f>
        <v/>
      </c>
      <c r="N7378" s="22"/>
      <c r="Q7378" s="17"/>
      <c r="R7378" s="17"/>
    </row>
    <row r="7379" spans="1:18">
      <c r="A7379" s="23"/>
      <c r="C7379" s="26"/>
      <c r="D7379" s="20" t="str">
        <f>IFERROR(VLOOKUP(H7379&amp;"|"&amp;I7379,Sheet3!$H$2:$N$150,5,0),"")</f>
        <v/>
      </c>
      <c r="M7379" s="20" t="str">
        <f>IFERROR(INDEX(Sheet3!$Q$2:$Q$25,MATCH(H7379,Origin_List,0)),"")</f>
        <v/>
      </c>
      <c r="N7379" s="22"/>
      <c r="Q7379" s="17"/>
      <c r="R7379" s="17"/>
    </row>
    <row r="7380" spans="1:18">
      <c r="A7380" s="23"/>
      <c r="C7380" s="26"/>
      <c r="D7380" s="20" t="str">
        <f>IFERROR(VLOOKUP(H7380&amp;"|"&amp;I7380,Sheet3!$H$2:$N$150,5,0),"")</f>
        <v/>
      </c>
      <c r="M7380" s="20" t="str">
        <f>IFERROR(INDEX(Sheet3!$Q$2:$Q$25,MATCH(H7380,Origin_List,0)),"")</f>
        <v/>
      </c>
      <c r="N7380" s="22"/>
      <c r="Q7380" s="17"/>
      <c r="R7380" s="17"/>
    </row>
    <row r="7381" spans="1:18">
      <c r="A7381" s="23"/>
      <c r="C7381" s="26"/>
      <c r="D7381" s="20" t="str">
        <f>IFERROR(VLOOKUP(H7381&amp;"|"&amp;I7381,Sheet3!$H$2:$N$150,5,0),"")</f>
        <v/>
      </c>
      <c r="M7381" s="20" t="str">
        <f>IFERROR(INDEX(Sheet3!$Q$2:$Q$25,MATCH(H7381,Origin_List,0)),"")</f>
        <v/>
      </c>
      <c r="N7381" s="22"/>
      <c r="Q7381" s="17"/>
      <c r="R7381" s="17"/>
    </row>
    <row r="7382" spans="1:18">
      <c r="A7382" s="23"/>
      <c r="C7382" s="26"/>
      <c r="D7382" s="20" t="str">
        <f>IFERROR(VLOOKUP(H7382&amp;"|"&amp;I7382,Sheet3!$H$2:$N$150,5,0),"")</f>
        <v/>
      </c>
      <c r="M7382" s="20" t="str">
        <f>IFERROR(INDEX(Sheet3!$Q$2:$Q$25,MATCH(H7382,Origin_List,0)),"")</f>
        <v/>
      </c>
      <c r="N7382" s="22"/>
      <c r="Q7382" s="17"/>
      <c r="R7382" s="17"/>
    </row>
    <row r="7383" spans="1:18">
      <c r="A7383" s="23"/>
      <c r="C7383" s="26"/>
      <c r="D7383" s="20" t="str">
        <f>IFERROR(VLOOKUP(H7383&amp;"|"&amp;I7383,Sheet3!$H$2:$N$150,5,0),"")</f>
        <v/>
      </c>
      <c r="M7383" s="20" t="str">
        <f>IFERROR(INDEX(Sheet3!$Q$2:$Q$25,MATCH(H7383,Origin_List,0)),"")</f>
        <v/>
      </c>
      <c r="N7383" s="22"/>
      <c r="Q7383" s="17"/>
      <c r="R7383" s="17"/>
    </row>
    <row r="7384" spans="1:18">
      <c r="A7384" s="23"/>
      <c r="C7384" s="26"/>
      <c r="D7384" s="20" t="str">
        <f>IFERROR(VLOOKUP(H7384&amp;"|"&amp;I7384,Sheet3!$H$2:$N$150,5,0),"")</f>
        <v/>
      </c>
      <c r="M7384" s="20" t="str">
        <f>IFERROR(INDEX(Sheet3!$Q$2:$Q$25,MATCH(H7384,Origin_List,0)),"")</f>
        <v/>
      </c>
      <c r="N7384" s="22"/>
      <c r="Q7384" s="17"/>
      <c r="R7384" s="17"/>
    </row>
    <row r="7385" spans="1:18">
      <c r="A7385" s="23"/>
      <c r="C7385" s="26"/>
      <c r="D7385" s="20" t="str">
        <f>IFERROR(VLOOKUP(H7385&amp;"|"&amp;I7385,Sheet3!$H$2:$N$150,5,0),"")</f>
        <v/>
      </c>
      <c r="M7385" s="20" t="str">
        <f>IFERROR(INDEX(Sheet3!$Q$2:$Q$25,MATCH(H7385,Origin_List,0)),"")</f>
        <v/>
      </c>
      <c r="N7385" s="22"/>
      <c r="Q7385" s="17"/>
      <c r="R7385" s="17"/>
    </row>
    <row r="7386" spans="1:18">
      <c r="A7386" s="23"/>
      <c r="C7386" s="26"/>
      <c r="D7386" s="20" t="str">
        <f>IFERROR(VLOOKUP(H7386&amp;"|"&amp;I7386,Sheet3!$H$2:$N$150,5,0),"")</f>
        <v/>
      </c>
      <c r="M7386" s="20" t="str">
        <f>IFERROR(INDEX(Sheet3!$Q$2:$Q$25,MATCH(H7386,Origin_List,0)),"")</f>
        <v/>
      </c>
      <c r="N7386" s="22"/>
      <c r="Q7386" s="17"/>
      <c r="R7386" s="17"/>
    </row>
    <row r="7387" spans="1:18">
      <c r="A7387" s="23"/>
      <c r="C7387" s="26"/>
      <c r="D7387" s="20" t="str">
        <f>IFERROR(VLOOKUP(H7387&amp;"|"&amp;I7387,Sheet3!$H$2:$N$150,5,0),"")</f>
        <v/>
      </c>
      <c r="M7387" s="20" t="str">
        <f>IFERROR(INDEX(Sheet3!$Q$2:$Q$25,MATCH(H7387,Origin_List,0)),"")</f>
        <v/>
      </c>
      <c r="N7387" s="22"/>
      <c r="Q7387" s="17"/>
      <c r="R7387" s="17"/>
    </row>
    <row r="7388" spans="1:18">
      <c r="A7388" s="23"/>
      <c r="C7388" s="26"/>
      <c r="D7388" s="20" t="str">
        <f>IFERROR(VLOOKUP(H7388&amp;"|"&amp;I7388,Sheet3!$H$2:$N$150,5,0),"")</f>
        <v/>
      </c>
      <c r="M7388" s="20" t="str">
        <f>IFERROR(INDEX(Sheet3!$Q$2:$Q$25,MATCH(H7388,Origin_List,0)),"")</f>
        <v/>
      </c>
      <c r="N7388" s="22"/>
      <c r="Q7388" s="17"/>
      <c r="R7388" s="17"/>
    </row>
    <row r="7389" spans="1:18">
      <c r="A7389" s="23"/>
      <c r="C7389" s="26"/>
      <c r="D7389" s="20" t="str">
        <f>IFERROR(VLOOKUP(H7389&amp;"|"&amp;I7389,Sheet3!$H$2:$N$150,5,0),"")</f>
        <v/>
      </c>
      <c r="M7389" s="20" t="str">
        <f>IFERROR(INDEX(Sheet3!$Q$2:$Q$25,MATCH(H7389,Origin_List,0)),"")</f>
        <v/>
      </c>
      <c r="N7389" s="22"/>
      <c r="Q7389" s="17"/>
      <c r="R7389" s="17"/>
    </row>
    <row r="7390" spans="1:18">
      <c r="A7390" s="23"/>
      <c r="C7390" s="26"/>
      <c r="D7390" s="20" t="str">
        <f>IFERROR(VLOOKUP(H7390&amp;"|"&amp;I7390,Sheet3!$H$2:$N$150,5,0),"")</f>
        <v/>
      </c>
      <c r="M7390" s="20" t="str">
        <f>IFERROR(INDEX(Sheet3!$Q$2:$Q$25,MATCH(H7390,Origin_List,0)),"")</f>
        <v/>
      </c>
      <c r="N7390" s="22"/>
      <c r="Q7390" s="17"/>
      <c r="R7390" s="17"/>
    </row>
    <row r="7391" spans="1:18">
      <c r="A7391" s="23"/>
      <c r="C7391" s="26"/>
      <c r="D7391" s="20" t="str">
        <f>IFERROR(VLOOKUP(H7391&amp;"|"&amp;I7391,Sheet3!$H$2:$N$150,5,0),"")</f>
        <v/>
      </c>
      <c r="M7391" s="20" t="str">
        <f>IFERROR(INDEX(Sheet3!$Q$2:$Q$25,MATCH(H7391,Origin_List,0)),"")</f>
        <v/>
      </c>
      <c r="N7391" s="22"/>
      <c r="Q7391" s="17"/>
      <c r="R7391" s="17"/>
    </row>
    <row r="7392" spans="1:18">
      <c r="A7392" s="23"/>
      <c r="C7392" s="26"/>
      <c r="D7392" s="20" t="str">
        <f>IFERROR(VLOOKUP(H7392&amp;"|"&amp;I7392,Sheet3!$H$2:$N$150,5,0),"")</f>
        <v/>
      </c>
      <c r="M7392" s="20" t="str">
        <f>IFERROR(INDEX(Sheet3!$Q$2:$Q$25,MATCH(H7392,Origin_List,0)),"")</f>
        <v/>
      </c>
      <c r="N7392" s="22"/>
      <c r="Q7392" s="17"/>
      <c r="R7392" s="17"/>
    </row>
    <row r="7393" spans="1:18">
      <c r="A7393" s="23"/>
      <c r="C7393" s="26"/>
      <c r="D7393" s="20" t="str">
        <f>IFERROR(VLOOKUP(H7393&amp;"|"&amp;I7393,Sheet3!$H$2:$N$150,5,0),"")</f>
        <v/>
      </c>
      <c r="M7393" s="20" t="str">
        <f>IFERROR(INDEX(Sheet3!$Q$2:$Q$25,MATCH(H7393,Origin_List,0)),"")</f>
        <v/>
      </c>
      <c r="N7393" s="22"/>
      <c r="Q7393" s="17"/>
      <c r="R7393" s="17"/>
    </row>
    <row r="7394" spans="1:18">
      <c r="A7394" s="23"/>
      <c r="C7394" s="26"/>
      <c r="D7394" s="20" t="str">
        <f>IFERROR(VLOOKUP(H7394&amp;"|"&amp;I7394,Sheet3!$H$2:$N$150,5,0),"")</f>
        <v/>
      </c>
      <c r="M7394" s="20" t="str">
        <f>IFERROR(INDEX(Sheet3!$Q$2:$Q$25,MATCH(H7394,Origin_List,0)),"")</f>
        <v/>
      </c>
      <c r="N7394" s="22"/>
      <c r="Q7394" s="17"/>
      <c r="R7394" s="17"/>
    </row>
    <row r="7395" spans="1:18">
      <c r="A7395" s="23"/>
      <c r="C7395" s="26"/>
      <c r="D7395" s="20" t="str">
        <f>IFERROR(VLOOKUP(H7395&amp;"|"&amp;I7395,Sheet3!$H$2:$N$150,5,0),"")</f>
        <v/>
      </c>
      <c r="M7395" s="20" t="str">
        <f>IFERROR(INDEX(Sheet3!$Q$2:$Q$25,MATCH(H7395,Origin_List,0)),"")</f>
        <v/>
      </c>
      <c r="N7395" s="22"/>
      <c r="Q7395" s="17"/>
      <c r="R7395" s="17"/>
    </row>
    <row r="7396" spans="1:18">
      <c r="A7396" s="23"/>
      <c r="C7396" s="26"/>
      <c r="D7396" s="20" t="str">
        <f>IFERROR(VLOOKUP(H7396&amp;"|"&amp;I7396,Sheet3!$H$2:$N$150,5,0),"")</f>
        <v/>
      </c>
      <c r="M7396" s="20" t="str">
        <f>IFERROR(INDEX(Sheet3!$Q$2:$Q$25,MATCH(H7396,Origin_List,0)),"")</f>
        <v/>
      </c>
      <c r="N7396" s="22"/>
      <c r="Q7396" s="17"/>
      <c r="R7396" s="17"/>
    </row>
    <row r="7397" spans="1:18">
      <c r="A7397" s="23"/>
      <c r="C7397" s="26"/>
      <c r="D7397" s="20" t="str">
        <f>IFERROR(VLOOKUP(H7397&amp;"|"&amp;I7397,Sheet3!$H$2:$N$150,5,0),"")</f>
        <v/>
      </c>
      <c r="M7397" s="20" t="str">
        <f>IFERROR(INDEX(Sheet3!$Q$2:$Q$25,MATCH(H7397,Origin_List,0)),"")</f>
        <v/>
      </c>
      <c r="N7397" s="22"/>
      <c r="Q7397" s="17"/>
      <c r="R7397" s="17"/>
    </row>
    <row r="7398" spans="1:18">
      <c r="A7398" s="23"/>
      <c r="C7398" s="26"/>
      <c r="D7398" s="20" t="str">
        <f>IFERROR(VLOOKUP(H7398&amp;"|"&amp;I7398,Sheet3!$H$2:$N$150,5,0),"")</f>
        <v/>
      </c>
      <c r="M7398" s="20" t="str">
        <f>IFERROR(INDEX(Sheet3!$Q$2:$Q$25,MATCH(H7398,Origin_List,0)),"")</f>
        <v/>
      </c>
      <c r="N7398" s="22"/>
      <c r="Q7398" s="17"/>
      <c r="R7398" s="17"/>
    </row>
    <row r="7399" spans="1:18">
      <c r="A7399" s="23"/>
      <c r="C7399" s="26"/>
      <c r="D7399" s="20" t="str">
        <f>IFERROR(VLOOKUP(H7399&amp;"|"&amp;I7399,Sheet3!$H$2:$N$150,5,0),"")</f>
        <v/>
      </c>
      <c r="M7399" s="20" t="str">
        <f>IFERROR(INDEX(Sheet3!$Q$2:$Q$25,MATCH(H7399,Origin_List,0)),"")</f>
        <v/>
      </c>
      <c r="N7399" s="22"/>
      <c r="Q7399" s="17"/>
      <c r="R7399" s="17"/>
    </row>
    <row r="7400" spans="1:18">
      <c r="A7400" s="23"/>
      <c r="C7400" s="26"/>
      <c r="D7400" s="20" t="str">
        <f>IFERROR(VLOOKUP(H7400&amp;"|"&amp;I7400,Sheet3!$H$2:$N$150,5,0),"")</f>
        <v/>
      </c>
      <c r="M7400" s="20" t="str">
        <f>IFERROR(INDEX(Sheet3!$Q$2:$Q$25,MATCH(H7400,Origin_List,0)),"")</f>
        <v/>
      </c>
      <c r="N7400" s="22"/>
      <c r="Q7400" s="17"/>
      <c r="R7400" s="17"/>
    </row>
    <row r="7401" spans="1:18">
      <c r="A7401" s="23"/>
      <c r="C7401" s="26"/>
      <c r="D7401" s="20" t="str">
        <f>IFERROR(VLOOKUP(H7401&amp;"|"&amp;I7401,Sheet3!$H$2:$N$150,5,0),"")</f>
        <v/>
      </c>
      <c r="M7401" s="20" t="str">
        <f>IFERROR(INDEX(Sheet3!$Q$2:$Q$25,MATCH(H7401,Origin_List,0)),"")</f>
        <v/>
      </c>
      <c r="N7401" s="22"/>
      <c r="Q7401" s="17"/>
      <c r="R7401" s="17"/>
    </row>
    <row r="7402" spans="1:18">
      <c r="A7402" s="23"/>
      <c r="C7402" s="26"/>
      <c r="D7402" s="20" t="str">
        <f>IFERROR(VLOOKUP(H7402&amp;"|"&amp;I7402,Sheet3!$H$2:$N$150,5,0),"")</f>
        <v/>
      </c>
      <c r="M7402" s="20" t="str">
        <f>IFERROR(INDEX(Sheet3!$Q$2:$Q$25,MATCH(H7402,Origin_List,0)),"")</f>
        <v/>
      </c>
      <c r="N7402" s="22"/>
      <c r="Q7402" s="17"/>
      <c r="R7402" s="17"/>
    </row>
    <row r="7403" spans="1:18">
      <c r="A7403" s="23"/>
      <c r="C7403" s="26"/>
      <c r="D7403" s="20" t="str">
        <f>IFERROR(VLOOKUP(H7403&amp;"|"&amp;I7403,Sheet3!$H$2:$N$150,5,0),"")</f>
        <v/>
      </c>
      <c r="M7403" s="20" t="str">
        <f>IFERROR(INDEX(Sheet3!$Q$2:$Q$25,MATCH(H7403,Origin_List,0)),"")</f>
        <v/>
      </c>
      <c r="N7403" s="22"/>
      <c r="Q7403" s="17"/>
      <c r="R7403" s="17"/>
    </row>
    <row r="7404" spans="1:18">
      <c r="A7404" s="23"/>
      <c r="C7404" s="26"/>
      <c r="D7404" s="20" t="str">
        <f>IFERROR(VLOOKUP(H7404&amp;"|"&amp;I7404,Sheet3!$H$2:$N$150,5,0),"")</f>
        <v/>
      </c>
      <c r="M7404" s="20" t="str">
        <f>IFERROR(INDEX(Sheet3!$Q$2:$Q$25,MATCH(H7404,Origin_List,0)),"")</f>
        <v/>
      </c>
      <c r="N7404" s="22"/>
      <c r="Q7404" s="17"/>
      <c r="R7404" s="17"/>
    </row>
    <row r="7405" spans="1:18">
      <c r="A7405" s="23"/>
      <c r="C7405" s="26"/>
      <c r="D7405" s="20" t="str">
        <f>IFERROR(VLOOKUP(H7405&amp;"|"&amp;I7405,Sheet3!$H$2:$N$150,5,0),"")</f>
        <v/>
      </c>
      <c r="M7405" s="20" t="str">
        <f>IFERROR(INDEX(Sheet3!$Q$2:$Q$25,MATCH(H7405,Origin_List,0)),"")</f>
        <v/>
      </c>
      <c r="N7405" s="22"/>
      <c r="Q7405" s="17"/>
      <c r="R7405" s="17"/>
    </row>
    <row r="7406" spans="1:18">
      <c r="A7406" s="23"/>
      <c r="C7406" s="26"/>
      <c r="D7406" s="20" t="str">
        <f>IFERROR(VLOOKUP(H7406&amp;"|"&amp;I7406,Sheet3!$H$2:$N$150,5,0),"")</f>
        <v/>
      </c>
      <c r="M7406" s="20" t="str">
        <f>IFERROR(INDEX(Sheet3!$Q$2:$Q$25,MATCH(H7406,Origin_List,0)),"")</f>
        <v/>
      </c>
      <c r="N7406" s="22"/>
      <c r="Q7406" s="17"/>
      <c r="R7406" s="17"/>
    </row>
    <row r="7407" spans="1:18">
      <c r="A7407" s="23"/>
      <c r="C7407" s="26"/>
      <c r="D7407" s="20" t="str">
        <f>IFERROR(VLOOKUP(H7407&amp;"|"&amp;I7407,Sheet3!$H$2:$N$150,5,0),"")</f>
        <v/>
      </c>
      <c r="M7407" s="20" t="str">
        <f>IFERROR(INDEX(Sheet3!$Q$2:$Q$25,MATCH(H7407,Origin_List,0)),"")</f>
        <v/>
      </c>
      <c r="N7407" s="22"/>
      <c r="Q7407" s="17"/>
      <c r="R7407" s="17"/>
    </row>
    <row r="7408" spans="1:18">
      <c r="A7408" s="23"/>
      <c r="C7408" s="26"/>
      <c r="D7408" s="20" t="str">
        <f>IFERROR(VLOOKUP(H7408&amp;"|"&amp;I7408,Sheet3!$H$2:$N$150,5,0),"")</f>
        <v/>
      </c>
      <c r="M7408" s="20" t="str">
        <f>IFERROR(INDEX(Sheet3!$Q$2:$Q$25,MATCH(H7408,Origin_List,0)),"")</f>
        <v/>
      </c>
      <c r="N7408" s="22"/>
      <c r="Q7408" s="17"/>
      <c r="R7408" s="17"/>
    </row>
    <row r="7409" spans="1:18">
      <c r="A7409" s="23"/>
      <c r="C7409" s="26"/>
      <c r="D7409" s="20" t="str">
        <f>IFERROR(VLOOKUP(H7409&amp;"|"&amp;I7409,Sheet3!$H$2:$N$150,5,0),"")</f>
        <v/>
      </c>
      <c r="M7409" s="20" t="str">
        <f>IFERROR(INDEX(Sheet3!$Q$2:$Q$25,MATCH(H7409,Origin_List,0)),"")</f>
        <v/>
      </c>
      <c r="N7409" s="22"/>
      <c r="Q7409" s="17"/>
      <c r="R7409" s="17"/>
    </row>
    <row r="7410" spans="1:18">
      <c r="A7410" s="23"/>
      <c r="C7410" s="26"/>
      <c r="D7410" s="20" t="str">
        <f>IFERROR(VLOOKUP(H7410&amp;"|"&amp;I7410,Sheet3!$H$2:$N$150,5,0),"")</f>
        <v/>
      </c>
      <c r="M7410" s="20" t="str">
        <f>IFERROR(INDEX(Sheet3!$Q$2:$Q$25,MATCH(H7410,Origin_List,0)),"")</f>
        <v/>
      </c>
      <c r="N7410" s="22"/>
      <c r="Q7410" s="17"/>
      <c r="R7410" s="17"/>
    </row>
    <row r="7411" spans="1:18">
      <c r="A7411" s="23"/>
      <c r="C7411" s="26"/>
      <c r="D7411" s="20" t="str">
        <f>IFERROR(VLOOKUP(H7411&amp;"|"&amp;I7411,Sheet3!$H$2:$N$150,5,0),"")</f>
        <v/>
      </c>
      <c r="M7411" s="20" t="str">
        <f>IFERROR(INDEX(Sheet3!$Q$2:$Q$25,MATCH(H7411,Origin_List,0)),"")</f>
        <v/>
      </c>
      <c r="N7411" s="22"/>
      <c r="Q7411" s="17"/>
      <c r="R7411" s="17"/>
    </row>
    <row r="7412" spans="1:18">
      <c r="A7412" s="23"/>
      <c r="C7412" s="26"/>
      <c r="D7412" s="20" t="str">
        <f>IFERROR(VLOOKUP(H7412&amp;"|"&amp;I7412,Sheet3!$H$2:$N$150,5,0),"")</f>
        <v/>
      </c>
      <c r="M7412" s="20" t="str">
        <f>IFERROR(INDEX(Sheet3!$Q$2:$Q$25,MATCH(H7412,Origin_List,0)),"")</f>
        <v/>
      </c>
      <c r="N7412" s="22"/>
      <c r="Q7412" s="17"/>
      <c r="R7412" s="17"/>
    </row>
    <row r="7413" spans="1:18">
      <c r="A7413" s="23"/>
      <c r="C7413" s="26"/>
      <c r="D7413" s="20" t="str">
        <f>IFERROR(VLOOKUP(H7413&amp;"|"&amp;I7413,Sheet3!$H$2:$N$150,5,0),"")</f>
        <v/>
      </c>
      <c r="M7413" s="20" t="str">
        <f>IFERROR(INDEX(Sheet3!$Q$2:$Q$25,MATCH(H7413,Origin_List,0)),"")</f>
        <v/>
      </c>
      <c r="N7413" s="22"/>
      <c r="Q7413" s="17"/>
      <c r="R7413" s="17"/>
    </row>
    <row r="7414" spans="1:18">
      <c r="A7414" s="23"/>
      <c r="C7414" s="26"/>
      <c r="D7414" s="20" t="str">
        <f>IFERROR(VLOOKUP(H7414&amp;"|"&amp;I7414,Sheet3!$H$2:$N$150,5,0),"")</f>
        <v/>
      </c>
      <c r="M7414" s="20" t="str">
        <f>IFERROR(INDEX(Sheet3!$Q$2:$Q$25,MATCH(H7414,Origin_List,0)),"")</f>
        <v/>
      </c>
      <c r="N7414" s="22"/>
      <c r="Q7414" s="17"/>
      <c r="R7414" s="17"/>
    </row>
    <row r="7415" spans="1:18">
      <c r="A7415" s="23"/>
      <c r="C7415" s="26"/>
      <c r="D7415" s="20" t="str">
        <f>IFERROR(VLOOKUP(H7415&amp;"|"&amp;I7415,Sheet3!$H$2:$N$150,5,0),"")</f>
        <v/>
      </c>
      <c r="M7415" s="20" t="str">
        <f>IFERROR(INDEX(Sheet3!$Q$2:$Q$25,MATCH(H7415,Origin_List,0)),"")</f>
        <v/>
      </c>
      <c r="N7415" s="22"/>
      <c r="Q7415" s="17"/>
      <c r="R7415" s="17"/>
    </row>
    <row r="7416" spans="1:18">
      <c r="A7416" s="23"/>
      <c r="C7416" s="26"/>
      <c r="D7416" s="20" t="str">
        <f>IFERROR(VLOOKUP(H7416&amp;"|"&amp;I7416,Sheet3!$H$2:$N$150,5,0),"")</f>
        <v/>
      </c>
      <c r="M7416" s="20" t="str">
        <f>IFERROR(INDEX(Sheet3!$Q$2:$Q$25,MATCH(H7416,Origin_List,0)),"")</f>
        <v/>
      </c>
      <c r="N7416" s="22"/>
      <c r="Q7416" s="17"/>
      <c r="R7416" s="17"/>
    </row>
    <row r="7417" spans="1:18">
      <c r="A7417" s="23"/>
      <c r="C7417" s="26"/>
      <c r="D7417" s="20" t="str">
        <f>IFERROR(VLOOKUP(H7417&amp;"|"&amp;I7417,Sheet3!$H$2:$N$150,5,0),"")</f>
        <v/>
      </c>
      <c r="M7417" s="20" t="str">
        <f>IFERROR(INDEX(Sheet3!$Q$2:$Q$25,MATCH(H7417,Origin_List,0)),"")</f>
        <v/>
      </c>
      <c r="N7417" s="22"/>
      <c r="Q7417" s="17"/>
      <c r="R7417" s="17"/>
    </row>
    <row r="7418" spans="1:18">
      <c r="A7418" s="23"/>
      <c r="C7418" s="26"/>
      <c r="D7418" s="20" t="str">
        <f>IFERROR(VLOOKUP(H7418&amp;"|"&amp;I7418,Sheet3!$H$2:$N$150,5,0),"")</f>
        <v/>
      </c>
      <c r="M7418" s="20" t="str">
        <f>IFERROR(INDEX(Sheet3!$Q$2:$Q$25,MATCH(H7418,Origin_List,0)),"")</f>
        <v/>
      </c>
      <c r="N7418" s="22"/>
      <c r="Q7418" s="17"/>
      <c r="R7418" s="17"/>
    </row>
    <row r="7419" spans="1:18">
      <c r="A7419" s="23"/>
      <c r="C7419" s="26"/>
      <c r="D7419" s="20" t="str">
        <f>IFERROR(VLOOKUP(H7419&amp;"|"&amp;I7419,Sheet3!$H$2:$N$150,5,0),"")</f>
        <v/>
      </c>
      <c r="M7419" s="20" t="str">
        <f>IFERROR(INDEX(Sheet3!$Q$2:$Q$25,MATCH(H7419,Origin_List,0)),"")</f>
        <v/>
      </c>
      <c r="N7419" s="22"/>
      <c r="Q7419" s="17"/>
      <c r="R7419" s="17"/>
    </row>
    <row r="7420" spans="1:18">
      <c r="A7420" s="23"/>
      <c r="C7420" s="26"/>
      <c r="D7420" s="20" t="str">
        <f>IFERROR(VLOOKUP(H7420&amp;"|"&amp;I7420,Sheet3!$H$2:$N$150,5,0),"")</f>
        <v/>
      </c>
      <c r="M7420" s="20" t="str">
        <f>IFERROR(INDEX(Sheet3!$Q$2:$Q$25,MATCH(H7420,Origin_List,0)),"")</f>
        <v/>
      </c>
      <c r="N7420" s="22"/>
      <c r="Q7420" s="17"/>
      <c r="R7420" s="17"/>
    </row>
    <row r="7421" spans="1:18">
      <c r="A7421" s="23"/>
      <c r="C7421" s="26"/>
      <c r="D7421" s="20" t="str">
        <f>IFERROR(VLOOKUP(H7421&amp;"|"&amp;I7421,Sheet3!$H$2:$N$150,5,0),"")</f>
        <v/>
      </c>
      <c r="M7421" s="20" t="str">
        <f>IFERROR(INDEX(Sheet3!$Q$2:$Q$25,MATCH(H7421,Origin_List,0)),"")</f>
        <v/>
      </c>
      <c r="N7421" s="22"/>
      <c r="Q7421" s="17"/>
      <c r="R7421" s="17"/>
    </row>
    <row r="7422" spans="1:18">
      <c r="A7422" s="23"/>
      <c r="C7422" s="26"/>
      <c r="D7422" s="20" t="str">
        <f>IFERROR(VLOOKUP(H7422&amp;"|"&amp;I7422,Sheet3!$H$2:$N$150,5,0),"")</f>
        <v/>
      </c>
      <c r="M7422" s="20" t="str">
        <f>IFERROR(INDEX(Sheet3!$Q$2:$Q$25,MATCH(H7422,Origin_List,0)),"")</f>
        <v/>
      </c>
      <c r="N7422" s="22"/>
      <c r="Q7422" s="17"/>
      <c r="R7422" s="17"/>
    </row>
    <row r="7423" spans="1:18">
      <c r="A7423" s="23"/>
      <c r="C7423" s="26"/>
      <c r="D7423" s="20" t="str">
        <f>IFERROR(VLOOKUP(H7423&amp;"|"&amp;I7423,Sheet3!$H$2:$N$150,5,0),"")</f>
        <v/>
      </c>
      <c r="M7423" s="20" t="str">
        <f>IFERROR(INDEX(Sheet3!$Q$2:$Q$25,MATCH(H7423,Origin_List,0)),"")</f>
        <v/>
      </c>
      <c r="N7423" s="22"/>
      <c r="Q7423" s="17"/>
      <c r="R7423" s="17"/>
    </row>
    <row r="7424" spans="1:18">
      <c r="A7424" s="23"/>
      <c r="C7424" s="26"/>
      <c r="D7424" s="20" t="str">
        <f>IFERROR(VLOOKUP(H7424&amp;"|"&amp;I7424,Sheet3!$H$2:$N$150,5,0),"")</f>
        <v/>
      </c>
      <c r="M7424" s="20" t="str">
        <f>IFERROR(INDEX(Sheet3!$Q$2:$Q$25,MATCH(H7424,Origin_List,0)),"")</f>
        <v/>
      </c>
      <c r="N7424" s="22"/>
      <c r="Q7424" s="17"/>
      <c r="R7424" s="17"/>
    </row>
    <row r="7425" spans="1:18">
      <c r="A7425" s="23"/>
      <c r="C7425" s="26"/>
      <c r="D7425" s="20" t="str">
        <f>IFERROR(VLOOKUP(H7425&amp;"|"&amp;I7425,Sheet3!$H$2:$N$150,5,0),"")</f>
        <v/>
      </c>
      <c r="M7425" s="20" t="str">
        <f>IFERROR(INDEX(Sheet3!$Q$2:$Q$25,MATCH(H7425,Origin_List,0)),"")</f>
        <v/>
      </c>
      <c r="N7425" s="22"/>
      <c r="Q7425" s="17"/>
      <c r="R7425" s="17"/>
    </row>
    <row r="7426" spans="1:18">
      <c r="A7426" s="23"/>
      <c r="C7426" s="26"/>
      <c r="D7426" s="20" t="str">
        <f>IFERROR(VLOOKUP(H7426&amp;"|"&amp;I7426,Sheet3!$H$2:$N$150,5,0),"")</f>
        <v/>
      </c>
      <c r="M7426" s="20" t="str">
        <f>IFERROR(INDEX(Sheet3!$Q$2:$Q$25,MATCH(H7426,Origin_List,0)),"")</f>
        <v/>
      </c>
      <c r="N7426" s="22"/>
      <c r="Q7426" s="17"/>
      <c r="R7426" s="17"/>
    </row>
    <row r="7427" spans="1:18">
      <c r="A7427" s="23"/>
      <c r="C7427" s="26"/>
      <c r="D7427" s="20" t="str">
        <f>IFERROR(VLOOKUP(H7427&amp;"|"&amp;I7427,Sheet3!$H$2:$N$150,5,0),"")</f>
        <v/>
      </c>
      <c r="M7427" s="20" t="str">
        <f>IFERROR(INDEX(Sheet3!$Q$2:$Q$25,MATCH(H7427,Origin_List,0)),"")</f>
        <v/>
      </c>
      <c r="N7427" s="22"/>
      <c r="Q7427" s="17"/>
      <c r="R7427" s="17"/>
    </row>
    <row r="7428" spans="1:18">
      <c r="A7428" s="23"/>
      <c r="C7428" s="26"/>
      <c r="D7428" s="20" t="str">
        <f>IFERROR(VLOOKUP(H7428&amp;"|"&amp;I7428,Sheet3!$H$2:$N$150,5,0),"")</f>
        <v/>
      </c>
      <c r="M7428" s="20" t="str">
        <f>IFERROR(INDEX(Sheet3!$Q$2:$Q$25,MATCH(H7428,Origin_List,0)),"")</f>
        <v/>
      </c>
      <c r="N7428" s="22"/>
      <c r="Q7428" s="17"/>
      <c r="R7428" s="17"/>
    </row>
    <row r="7429" spans="1:18">
      <c r="A7429" s="23"/>
      <c r="C7429" s="26"/>
      <c r="D7429" s="20" t="str">
        <f>IFERROR(VLOOKUP(H7429&amp;"|"&amp;I7429,Sheet3!$H$2:$N$150,5,0),"")</f>
        <v/>
      </c>
      <c r="M7429" s="20" t="str">
        <f>IFERROR(INDEX(Sheet3!$Q$2:$Q$25,MATCH(H7429,Origin_List,0)),"")</f>
        <v/>
      </c>
      <c r="N7429" s="22"/>
      <c r="Q7429" s="17"/>
      <c r="R7429" s="17"/>
    </row>
    <row r="7430" spans="1:18">
      <c r="A7430" s="23"/>
      <c r="C7430" s="26"/>
      <c r="D7430" s="20" t="str">
        <f>IFERROR(VLOOKUP(H7430&amp;"|"&amp;I7430,Sheet3!$H$2:$N$150,5,0),"")</f>
        <v/>
      </c>
      <c r="M7430" s="20" t="str">
        <f>IFERROR(INDEX(Sheet3!$Q$2:$Q$25,MATCH(H7430,Origin_List,0)),"")</f>
        <v/>
      </c>
      <c r="N7430" s="22"/>
      <c r="Q7430" s="17"/>
      <c r="R7430" s="17"/>
    </row>
    <row r="7431" spans="1:18">
      <c r="A7431" s="23"/>
      <c r="C7431" s="26"/>
      <c r="D7431" s="20" t="str">
        <f>IFERROR(VLOOKUP(H7431&amp;"|"&amp;I7431,Sheet3!$H$2:$N$150,5,0),"")</f>
        <v/>
      </c>
      <c r="M7431" s="20" t="str">
        <f>IFERROR(INDEX(Sheet3!$Q$2:$Q$25,MATCH(H7431,Origin_List,0)),"")</f>
        <v/>
      </c>
      <c r="N7431" s="22"/>
      <c r="Q7431" s="17"/>
      <c r="R7431" s="17"/>
    </row>
    <row r="7432" spans="1:18">
      <c r="A7432" s="23"/>
      <c r="C7432" s="26"/>
      <c r="D7432" s="20" t="str">
        <f>IFERROR(VLOOKUP(H7432&amp;"|"&amp;I7432,Sheet3!$H$2:$N$150,5,0),"")</f>
        <v/>
      </c>
      <c r="M7432" s="20" t="str">
        <f>IFERROR(INDEX(Sheet3!$Q$2:$Q$25,MATCH(H7432,Origin_List,0)),"")</f>
        <v/>
      </c>
      <c r="N7432" s="22"/>
      <c r="Q7432" s="17"/>
      <c r="R7432" s="17"/>
    </row>
    <row r="7433" spans="1:18">
      <c r="A7433" s="23"/>
      <c r="C7433" s="26"/>
      <c r="D7433" s="20" t="str">
        <f>IFERROR(VLOOKUP(H7433&amp;"|"&amp;I7433,Sheet3!$H$2:$N$150,5,0),"")</f>
        <v/>
      </c>
      <c r="M7433" s="20" t="str">
        <f>IFERROR(INDEX(Sheet3!$Q$2:$Q$25,MATCH(H7433,Origin_List,0)),"")</f>
        <v/>
      </c>
      <c r="N7433" s="22"/>
      <c r="Q7433" s="17"/>
      <c r="R7433" s="17"/>
    </row>
    <row r="7434" spans="1:18">
      <c r="A7434" s="23"/>
      <c r="C7434" s="26"/>
      <c r="D7434" s="20" t="str">
        <f>IFERROR(VLOOKUP(H7434&amp;"|"&amp;I7434,Sheet3!$H$2:$N$150,5,0),"")</f>
        <v/>
      </c>
      <c r="M7434" s="20" t="str">
        <f>IFERROR(INDEX(Sheet3!$Q$2:$Q$25,MATCH(H7434,Origin_List,0)),"")</f>
        <v/>
      </c>
      <c r="N7434" s="22"/>
      <c r="Q7434" s="17"/>
      <c r="R7434" s="17"/>
    </row>
    <row r="7435" spans="1:18">
      <c r="A7435" s="23"/>
      <c r="C7435" s="26"/>
      <c r="D7435" s="20" t="str">
        <f>IFERROR(VLOOKUP(H7435&amp;"|"&amp;I7435,Sheet3!$H$2:$N$150,5,0),"")</f>
        <v/>
      </c>
      <c r="M7435" s="20" t="str">
        <f>IFERROR(INDEX(Sheet3!$Q$2:$Q$25,MATCH(H7435,Origin_List,0)),"")</f>
        <v/>
      </c>
      <c r="N7435" s="22"/>
      <c r="Q7435" s="17"/>
      <c r="R7435" s="17"/>
    </row>
    <row r="7436" spans="1:18">
      <c r="A7436" s="23"/>
      <c r="C7436" s="26"/>
      <c r="D7436" s="20" t="str">
        <f>IFERROR(VLOOKUP(H7436&amp;"|"&amp;I7436,Sheet3!$H$2:$N$150,5,0),"")</f>
        <v/>
      </c>
      <c r="M7436" s="20" t="str">
        <f>IFERROR(INDEX(Sheet3!$Q$2:$Q$25,MATCH(H7436,Origin_List,0)),"")</f>
        <v/>
      </c>
      <c r="N7436" s="22"/>
      <c r="Q7436" s="17"/>
      <c r="R7436" s="17"/>
    </row>
    <row r="7437" spans="1:18">
      <c r="A7437" s="23"/>
      <c r="C7437" s="26"/>
      <c r="D7437" s="20" t="str">
        <f>IFERROR(VLOOKUP(H7437&amp;"|"&amp;I7437,Sheet3!$H$2:$N$150,5,0),"")</f>
        <v/>
      </c>
      <c r="M7437" s="20" t="str">
        <f>IFERROR(INDEX(Sheet3!$Q$2:$Q$25,MATCH(H7437,Origin_List,0)),"")</f>
        <v/>
      </c>
      <c r="N7437" s="22"/>
      <c r="Q7437" s="17"/>
      <c r="R7437" s="17"/>
    </row>
    <row r="7438" spans="1:18">
      <c r="A7438" s="23"/>
      <c r="C7438" s="26"/>
      <c r="D7438" s="20" t="str">
        <f>IFERROR(VLOOKUP(H7438&amp;"|"&amp;I7438,Sheet3!$H$2:$N$150,5,0),"")</f>
        <v/>
      </c>
      <c r="M7438" s="20" t="str">
        <f>IFERROR(INDEX(Sheet3!$Q$2:$Q$25,MATCH(H7438,Origin_List,0)),"")</f>
        <v/>
      </c>
      <c r="N7438" s="22"/>
      <c r="Q7438" s="17"/>
      <c r="R7438" s="17"/>
    </row>
    <row r="7439" spans="1:18">
      <c r="A7439" s="23"/>
      <c r="C7439" s="26"/>
      <c r="D7439" s="20" t="str">
        <f>IFERROR(VLOOKUP(H7439&amp;"|"&amp;I7439,Sheet3!$H$2:$N$150,5,0),"")</f>
        <v/>
      </c>
      <c r="M7439" s="20" t="str">
        <f>IFERROR(INDEX(Sheet3!$Q$2:$Q$25,MATCH(H7439,Origin_List,0)),"")</f>
        <v/>
      </c>
      <c r="N7439" s="22"/>
      <c r="Q7439" s="17"/>
      <c r="R7439" s="17"/>
    </row>
    <row r="7440" spans="1:18">
      <c r="A7440" s="23"/>
      <c r="C7440" s="26"/>
      <c r="D7440" s="20" t="str">
        <f>IFERROR(VLOOKUP(H7440&amp;"|"&amp;I7440,Sheet3!$H$2:$N$150,5,0),"")</f>
        <v/>
      </c>
      <c r="M7440" s="20" t="str">
        <f>IFERROR(INDEX(Sheet3!$Q$2:$Q$25,MATCH(H7440,Origin_List,0)),"")</f>
        <v/>
      </c>
      <c r="N7440" s="22"/>
      <c r="Q7440" s="17"/>
      <c r="R7440" s="17"/>
    </row>
    <row r="7441" spans="1:18">
      <c r="A7441" s="23"/>
      <c r="C7441" s="26"/>
      <c r="D7441" s="20" t="str">
        <f>IFERROR(VLOOKUP(H7441&amp;"|"&amp;I7441,Sheet3!$H$2:$N$150,5,0),"")</f>
        <v/>
      </c>
      <c r="M7441" s="20" t="str">
        <f>IFERROR(INDEX(Sheet3!$Q$2:$Q$25,MATCH(H7441,Origin_List,0)),"")</f>
        <v/>
      </c>
      <c r="N7441" s="22"/>
      <c r="Q7441" s="17"/>
      <c r="R7441" s="17"/>
    </row>
    <row r="7442" spans="1:18">
      <c r="A7442" s="23"/>
      <c r="C7442" s="26"/>
      <c r="D7442" s="20" t="str">
        <f>IFERROR(VLOOKUP(H7442&amp;"|"&amp;I7442,Sheet3!$H$2:$N$150,5,0),"")</f>
        <v/>
      </c>
      <c r="M7442" s="20" t="str">
        <f>IFERROR(INDEX(Sheet3!$Q$2:$Q$25,MATCH(H7442,Origin_List,0)),"")</f>
        <v/>
      </c>
      <c r="N7442" s="22"/>
      <c r="Q7442" s="17"/>
      <c r="R7442" s="17"/>
    </row>
    <row r="7443" spans="1:18">
      <c r="A7443" s="23"/>
      <c r="C7443" s="26"/>
      <c r="D7443" s="20" t="str">
        <f>IFERROR(VLOOKUP(H7443&amp;"|"&amp;I7443,Sheet3!$H$2:$N$150,5,0),"")</f>
        <v/>
      </c>
      <c r="M7443" s="20" t="str">
        <f>IFERROR(INDEX(Sheet3!$Q$2:$Q$25,MATCH(H7443,Origin_List,0)),"")</f>
        <v/>
      </c>
      <c r="N7443" s="22"/>
      <c r="Q7443" s="17"/>
      <c r="R7443" s="17"/>
    </row>
    <row r="7444" spans="1:18">
      <c r="A7444" s="23"/>
      <c r="C7444" s="26"/>
      <c r="D7444" s="20" t="str">
        <f>IFERROR(VLOOKUP(H7444&amp;"|"&amp;I7444,Sheet3!$H$2:$N$150,5,0),"")</f>
        <v/>
      </c>
      <c r="M7444" s="20" t="str">
        <f>IFERROR(INDEX(Sheet3!$Q$2:$Q$25,MATCH(H7444,Origin_List,0)),"")</f>
        <v/>
      </c>
      <c r="N7444" s="22"/>
      <c r="Q7444" s="17"/>
      <c r="R7444" s="17"/>
    </row>
    <row r="7445" spans="1:18">
      <c r="A7445" s="23"/>
      <c r="C7445" s="26"/>
      <c r="D7445" s="20" t="str">
        <f>IFERROR(VLOOKUP(H7445&amp;"|"&amp;I7445,Sheet3!$H$2:$N$150,5,0),"")</f>
        <v/>
      </c>
      <c r="M7445" s="20" t="str">
        <f>IFERROR(INDEX(Sheet3!$Q$2:$Q$25,MATCH(H7445,Origin_List,0)),"")</f>
        <v/>
      </c>
      <c r="N7445" s="22"/>
      <c r="Q7445" s="17"/>
      <c r="R7445" s="17"/>
    </row>
    <row r="7446" spans="1:18">
      <c r="A7446" s="23"/>
      <c r="C7446" s="26"/>
      <c r="D7446" s="20" t="str">
        <f>IFERROR(VLOOKUP(H7446&amp;"|"&amp;I7446,Sheet3!$H$2:$N$150,5,0),"")</f>
        <v/>
      </c>
      <c r="M7446" s="20" t="str">
        <f>IFERROR(INDEX(Sheet3!$Q$2:$Q$25,MATCH(H7446,Origin_List,0)),"")</f>
        <v/>
      </c>
      <c r="N7446" s="22"/>
      <c r="Q7446" s="17"/>
      <c r="R7446" s="17"/>
    </row>
    <row r="7447" spans="1:18">
      <c r="A7447" s="23"/>
      <c r="C7447" s="26"/>
      <c r="D7447" s="20" t="str">
        <f>IFERROR(VLOOKUP(H7447&amp;"|"&amp;I7447,Sheet3!$H$2:$N$150,5,0),"")</f>
        <v/>
      </c>
      <c r="M7447" s="20" t="str">
        <f>IFERROR(INDEX(Sheet3!$Q$2:$Q$25,MATCH(H7447,Origin_List,0)),"")</f>
        <v/>
      </c>
      <c r="N7447" s="22"/>
      <c r="Q7447" s="17"/>
      <c r="R7447" s="17"/>
    </row>
    <row r="7448" spans="1:18">
      <c r="A7448" s="23"/>
      <c r="C7448" s="26"/>
      <c r="D7448" s="20" t="str">
        <f>IFERROR(VLOOKUP(H7448&amp;"|"&amp;I7448,Sheet3!$H$2:$N$150,5,0),"")</f>
        <v/>
      </c>
      <c r="M7448" s="20" t="str">
        <f>IFERROR(INDEX(Sheet3!$Q$2:$Q$25,MATCH(H7448,Origin_List,0)),"")</f>
        <v/>
      </c>
      <c r="N7448" s="22"/>
      <c r="Q7448" s="17"/>
      <c r="R7448" s="17"/>
    </row>
    <row r="7449" spans="1:18">
      <c r="A7449" s="23"/>
      <c r="C7449" s="26"/>
      <c r="D7449" s="20" t="str">
        <f>IFERROR(VLOOKUP(H7449&amp;"|"&amp;I7449,Sheet3!$H$2:$N$150,5,0),"")</f>
        <v/>
      </c>
      <c r="M7449" s="20" t="str">
        <f>IFERROR(INDEX(Sheet3!$Q$2:$Q$25,MATCH(H7449,Origin_List,0)),"")</f>
        <v/>
      </c>
      <c r="N7449" s="22"/>
      <c r="Q7449" s="17"/>
      <c r="R7449" s="17"/>
    </row>
    <row r="7450" spans="1:18">
      <c r="A7450" s="23"/>
      <c r="C7450" s="26"/>
      <c r="D7450" s="20" t="str">
        <f>IFERROR(VLOOKUP(H7450&amp;"|"&amp;I7450,Sheet3!$H$2:$N$150,5,0),"")</f>
        <v/>
      </c>
      <c r="M7450" s="20" t="str">
        <f>IFERROR(INDEX(Sheet3!$Q$2:$Q$25,MATCH(H7450,Origin_List,0)),"")</f>
        <v/>
      </c>
      <c r="N7450" s="22"/>
      <c r="Q7450" s="17"/>
      <c r="R7450" s="17"/>
    </row>
    <row r="7451" spans="1:18">
      <c r="A7451" s="23"/>
      <c r="C7451" s="26"/>
      <c r="D7451" s="20" t="str">
        <f>IFERROR(VLOOKUP(H7451&amp;"|"&amp;I7451,Sheet3!$H$2:$N$150,5,0),"")</f>
        <v/>
      </c>
      <c r="M7451" s="20" t="str">
        <f>IFERROR(INDEX(Sheet3!$Q$2:$Q$25,MATCH(H7451,Origin_List,0)),"")</f>
        <v/>
      </c>
      <c r="N7451" s="22"/>
      <c r="Q7451" s="17"/>
      <c r="R7451" s="17"/>
    </row>
    <row r="7452" spans="1:18">
      <c r="A7452" s="23"/>
      <c r="C7452" s="26"/>
      <c r="D7452" s="20" t="str">
        <f>IFERROR(VLOOKUP(H7452&amp;"|"&amp;I7452,Sheet3!$H$2:$N$150,5,0),"")</f>
        <v/>
      </c>
      <c r="M7452" s="20" t="str">
        <f>IFERROR(INDEX(Sheet3!$Q$2:$Q$25,MATCH(H7452,Origin_List,0)),"")</f>
        <v/>
      </c>
      <c r="N7452" s="22"/>
      <c r="Q7452" s="17"/>
      <c r="R7452" s="17"/>
    </row>
    <row r="7453" spans="1:18">
      <c r="A7453" s="23"/>
      <c r="C7453" s="26"/>
      <c r="D7453" s="20" t="str">
        <f>IFERROR(VLOOKUP(H7453&amp;"|"&amp;I7453,Sheet3!$H$2:$N$150,5,0),"")</f>
        <v/>
      </c>
      <c r="M7453" s="20" t="str">
        <f>IFERROR(INDEX(Sheet3!$Q$2:$Q$25,MATCH(H7453,Origin_List,0)),"")</f>
        <v/>
      </c>
      <c r="N7453" s="22"/>
      <c r="Q7453" s="17"/>
      <c r="R7453" s="17"/>
    </row>
    <row r="7454" spans="1:18">
      <c r="A7454" s="23"/>
      <c r="C7454" s="26"/>
      <c r="D7454" s="20" t="str">
        <f>IFERROR(VLOOKUP(H7454&amp;"|"&amp;I7454,Sheet3!$H$2:$N$150,5,0),"")</f>
        <v/>
      </c>
      <c r="M7454" s="20" t="str">
        <f>IFERROR(INDEX(Sheet3!$Q$2:$Q$25,MATCH(H7454,Origin_List,0)),"")</f>
        <v/>
      </c>
      <c r="N7454" s="22"/>
      <c r="Q7454" s="17"/>
      <c r="R7454" s="17"/>
    </row>
    <row r="7455" spans="1:18">
      <c r="A7455" s="23"/>
      <c r="C7455" s="26"/>
      <c r="D7455" s="20" t="str">
        <f>IFERROR(VLOOKUP(H7455&amp;"|"&amp;I7455,Sheet3!$H$2:$N$150,5,0),"")</f>
        <v/>
      </c>
      <c r="M7455" s="20" t="str">
        <f>IFERROR(INDEX(Sheet3!$Q$2:$Q$25,MATCH(H7455,Origin_List,0)),"")</f>
        <v/>
      </c>
      <c r="N7455" s="22"/>
      <c r="Q7455" s="17"/>
      <c r="R7455" s="17"/>
    </row>
    <row r="7456" spans="1:18">
      <c r="A7456" s="23"/>
      <c r="C7456" s="26"/>
      <c r="D7456" s="20" t="str">
        <f>IFERROR(VLOOKUP(H7456&amp;"|"&amp;I7456,Sheet3!$H$2:$N$150,5,0),"")</f>
        <v/>
      </c>
      <c r="M7456" s="20" t="str">
        <f>IFERROR(INDEX(Sheet3!$Q$2:$Q$25,MATCH(H7456,Origin_List,0)),"")</f>
        <v/>
      </c>
      <c r="N7456" s="22"/>
      <c r="Q7456" s="17"/>
      <c r="R7456" s="17"/>
    </row>
    <row r="7457" spans="1:18">
      <c r="A7457" s="23"/>
      <c r="C7457" s="26"/>
      <c r="D7457" s="20" t="str">
        <f>IFERROR(VLOOKUP(H7457&amp;"|"&amp;I7457,Sheet3!$H$2:$N$150,5,0),"")</f>
        <v/>
      </c>
      <c r="M7457" s="20" t="str">
        <f>IFERROR(INDEX(Sheet3!$Q$2:$Q$25,MATCH(H7457,Origin_List,0)),"")</f>
        <v/>
      </c>
      <c r="N7457" s="22"/>
      <c r="Q7457" s="17"/>
      <c r="R7457" s="17"/>
    </row>
    <row r="7458" spans="1:18">
      <c r="A7458" s="23"/>
      <c r="C7458" s="26"/>
      <c r="D7458" s="20" t="str">
        <f>IFERROR(VLOOKUP(H7458&amp;"|"&amp;I7458,Sheet3!$H$2:$N$150,5,0),"")</f>
        <v/>
      </c>
      <c r="M7458" s="20" t="str">
        <f>IFERROR(INDEX(Sheet3!$Q$2:$Q$25,MATCH(H7458,Origin_List,0)),"")</f>
        <v/>
      </c>
      <c r="N7458" s="22"/>
      <c r="Q7458" s="17"/>
      <c r="R7458" s="17"/>
    </row>
    <row r="7459" spans="1:18">
      <c r="A7459" s="23"/>
      <c r="C7459" s="26"/>
      <c r="D7459" s="20" t="str">
        <f>IFERROR(VLOOKUP(H7459&amp;"|"&amp;I7459,Sheet3!$H$2:$N$150,5,0),"")</f>
        <v/>
      </c>
      <c r="M7459" s="20" t="str">
        <f>IFERROR(INDEX(Sheet3!$Q$2:$Q$25,MATCH(H7459,Origin_List,0)),"")</f>
        <v/>
      </c>
      <c r="N7459" s="22"/>
      <c r="Q7459" s="17"/>
      <c r="R7459" s="17"/>
    </row>
    <row r="7460" spans="1:18">
      <c r="A7460" s="23"/>
      <c r="C7460" s="26"/>
      <c r="D7460" s="20" t="str">
        <f>IFERROR(VLOOKUP(H7460&amp;"|"&amp;I7460,Sheet3!$H$2:$N$150,5,0),"")</f>
        <v/>
      </c>
      <c r="M7460" s="20" t="str">
        <f>IFERROR(INDEX(Sheet3!$Q$2:$Q$25,MATCH(H7460,Origin_List,0)),"")</f>
        <v/>
      </c>
      <c r="N7460" s="22"/>
      <c r="Q7460" s="17"/>
      <c r="R7460" s="17"/>
    </row>
    <row r="7461" spans="1:18">
      <c r="A7461" s="23"/>
      <c r="C7461" s="26"/>
      <c r="D7461" s="20" t="str">
        <f>IFERROR(VLOOKUP(H7461&amp;"|"&amp;I7461,Sheet3!$H$2:$N$150,5,0),"")</f>
        <v/>
      </c>
      <c r="M7461" s="20" t="str">
        <f>IFERROR(INDEX(Sheet3!$Q$2:$Q$25,MATCH(H7461,Origin_List,0)),"")</f>
        <v/>
      </c>
      <c r="N7461" s="22"/>
      <c r="Q7461" s="17"/>
      <c r="R7461" s="17"/>
    </row>
    <row r="7462" spans="1:18">
      <c r="A7462" s="23"/>
      <c r="C7462" s="26"/>
      <c r="D7462" s="20" t="str">
        <f>IFERROR(VLOOKUP(H7462&amp;"|"&amp;I7462,Sheet3!$H$2:$N$150,5,0),"")</f>
        <v/>
      </c>
      <c r="M7462" s="20" t="str">
        <f>IFERROR(INDEX(Sheet3!$Q$2:$Q$25,MATCH(H7462,Origin_List,0)),"")</f>
        <v/>
      </c>
      <c r="N7462" s="22"/>
      <c r="Q7462" s="17"/>
      <c r="R7462" s="17"/>
    </row>
    <row r="7463" spans="1:18">
      <c r="A7463" s="23"/>
      <c r="C7463" s="26"/>
      <c r="D7463" s="20" t="str">
        <f>IFERROR(VLOOKUP(H7463&amp;"|"&amp;I7463,Sheet3!$H$2:$N$150,5,0),"")</f>
        <v/>
      </c>
      <c r="M7463" s="20" t="str">
        <f>IFERROR(INDEX(Sheet3!$Q$2:$Q$25,MATCH(H7463,Origin_List,0)),"")</f>
        <v/>
      </c>
      <c r="N7463" s="22"/>
      <c r="Q7463" s="17"/>
      <c r="R7463" s="17"/>
    </row>
    <row r="7464" spans="1:18">
      <c r="A7464" s="23"/>
      <c r="C7464" s="26"/>
      <c r="D7464" s="20" t="str">
        <f>IFERROR(VLOOKUP(H7464&amp;"|"&amp;I7464,Sheet3!$H$2:$N$150,5,0),"")</f>
        <v/>
      </c>
      <c r="M7464" s="20" t="str">
        <f>IFERROR(INDEX(Sheet3!$Q$2:$Q$25,MATCH(H7464,Origin_List,0)),"")</f>
        <v/>
      </c>
      <c r="N7464" s="22"/>
      <c r="Q7464" s="17"/>
      <c r="R7464" s="17"/>
    </row>
    <row r="7465" spans="1:18">
      <c r="A7465" s="23"/>
      <c r="C7465" s="26"/>
      <c r="D7465" s="20" t="str">
        <f>IFERROR(VLOOKUP(H7465&amp;"|"&amp;I7465,Sheet3!$H$2:$N$150,5,0),"")</f>
        <v/>
      </c>
      <c r="M7465" s="20" t="str">
        <f>IFERROR(INDEX(Sheet3!$Q$2:$Q$25,MATCH(H7465,Origin_List,0)),"")</f>
        <v/>
      </c>
      <c r="N7465" s="22"/>
      <c r="Q7465" s="17"/>
      <c r="R7465" s="17"/>
    </row>
    <row r="7466" spans="1:18">
      <c r="A7466" s="23"/>
      <c r="C7466" s="26"/>
      <c r="D7466" s="20" t="str">
        <f>IFERROR(VLOOKUP(H7466&amp;"|"&amp;I7466,Sheet3!$H$2:$N$150,5,0),"")</f>
        <v/>
      </c>
      <c r="M7466" s="20" t="str">
        <f>IFERROR(INDEX(Sheet3!$Q$2:$Q$25,MATCH(H7466,Origin_List,0)),"")</f>
        <v/>
      </c>
      <c r="N7466" s="22"/>
      <c r="Q7466" s="17"/>
      <c r="R7466" s="17"/>
    </row>
    <row r="7467" spans="1:18">
      <c r="A7467" s="23"/>
      <c r="C7467" s="26"/>
      <c r="D7467" s="20" t="str">
        <f>IFERROR(VLOOKUP(H7467&amp;"|"&amp;I7467,Sheet3!$H$2:$N$150,5,0),"")</f>
        <v/>
      </c>
      <c r="M7467" s="20" t="str">
        <f>IFERROR(INDEX(Sheet3!$Q$2:$Q$25,MATCH(H7467,Origin_List,0)),"")</f>
        <v/>
      </c>
      <c r="N7467" s="22"/>
      <c r="Q7467" s="17"/>
      <c r="R7467" s="17"/>
    </row>
    <row r="7468" spans="1:18">
      <c r="A7468" s="23"/>
      <c r="C7468" s="26"/>
      <c r="D7468" s="20" t="str">
        <f>IFERROR(VLOOKUP(H7468&amp;"|"&amp;I7468,Sheet3!$H$2:$N$150,5,0),"")</f>
        <v/>
      </c>
      <c r="M7468" s="20" t="str">
        <f>IFERROR(INDEX(Sheet3!$Q$2:$Q$25,MATCH(H7468,Origin_List,0)),"")</f>
        <v/>
      </c>
      <c r="N7468" s="22"/>
      <c r="Q7468" s="17"/>
      <c r="R7468" s="17"/>
    </row>
    <row r="7469" spans="1:18">
      <c r="A7469" s="23"/>
      <c r="C7469" s="26"/>
      <c r="D7469" s="20" t="str">
        <f>IFERROR(VLOOKUP(H7469&amp;"|"&amp;I7469,Sheet3!$H$2:$N$150,5,0),"")</f>
        <v/>
      </c>
      <c r="M7469" s="20" t="str">
        <f>IFERROR(INDEX(Sheet3!$Q$2:$Q$25,MATCH(H7469,Origin_List,0)),"")</f>
        <v/>
      </c>
      <c r="N7469" s="22"/>
      <c r="Q7469" s="17"/>
      <c r="R7469" s="17"/>
    </row>
    <row r="7470" spans="1:18">
      <c r="A7470" s="23"/>
      <c r="C7470" s="26"/>
      <c r="D7470" s="20" t="str">
        <f>IFERROR(VLOOKUP(H7470&amp;"|"&amp;I7470,Sheet3!$H$2:$N$150,5,0),"")</f>
        <v/>
      </c>
      <c r="M7470" s="20" t="str">
        <f>IFERROR(INDEX(Sheet3!$Q$2:$Q$25,MATCH(H7470,Origin_List,0)),"")</f>
        <v/>
      </c>
      <c r="N7470" s="22"/>
      <c r="Q7470" s="17"/>
      <c r="R7470" s="17"/>
    </row>
    <row r="7471" spans="1:18">
      <c r="A7471" s="23"/>
      <c r="C7471" s="26"/>
      <c r="D7471" s="20" t="str">
        <f>IFERROR(VLOOKUP(H7471&amp;"|"&amp;I7471,Sheet3!$H$2:$N$150,5,0),"")</f>
        <v/>
      </c>
      <c r="M7471" s="20" t="str">
        <f>IFERROR(INDEX(Sheet3!$Q$2:$Q$25,MATCH(H7471,Origin_List,0)),"")</f>
        <v/>
      </c>
      <c r="N7471" s="22"/>
      <c r="Q7471" s="17"/>
      <c r="R7471" s="17"/>
    </row>
    <row r="7472" spans="1:18">
      <c r="A7472" s="23"/>
      <c r="C7472" s="26"/>
      <c r="D7472" s="20" t="str">
        <f>IFERROR(VLOOKUP(H7472&amp;"|"&amp;I7472,Sheet3!$H$2:$N$150,5,0),"")</f>
        <v/>
      </c>
      <c r="M7472" s="20" t="str">
        <f>IFERROR(INDEX(Sheet3!$Q$2:$Q$25,MATCH(H7472,Origin_List,0)),"")</f>
        <v/>
      </c>
      <c r="N7472" s="22"/>
      <c r="Q7472" s="17"/>
      <c r="R7472" s="17"/>
    </row>
    <row r="7473" spans="1:18">
      <c r="A7473" s="23"/>
      <c r="C7473" s="26"/>
      <c r="D7473" s="20" t="str">
        <f>IFERROR(VLOOKUP(H7473&amp;"|"&amp;I7473,Sheet3!$H$2:$N$150,5,0),"")</f>
        <v/>
      </c>
      <c r="M7473" s="20" t="str">
        <f>IFERROR(INDEX(Sheet3!$Q$2:$Q$25,MATCH(H7473,Origin_List,0)),"")</f>
        <v/>
      </c>
      <c r="N7473" s="22"/>
      <c r="Q7473" s="17"/>
      <c r="R7473" s="17"/>
    </row>
    <row r="7474" spans="1:18">
      <c r="A7474" s="23"/>
      <c r="C7474" s="26"/>
      <c r="D7474" s="20" t="str">
        <f>IFERROR(VLOOKUP(H7474&amp;"|"&amp;I7474,Sheet3!$H$2:$N$150,5,0),"")</f>
        <v/>
      </c>
      <c r="M7474" s="20" t="str">
        <f>IFERROR(INDEX(Sheet3!$Q$2:$Q$25,MATCH(H7474,Origin_List,0)),"")</f>
        <v/>
      </c>
      <c r="N7474" s="22"/>
      <c r="Q7474" s="17"/>
      <c r="R7474" s="17"/>
    </row>
    <row r="7475" spans="1:18">
      <c r="A7475" s="23"/>
      <c r="C7475" s="26"/>
      <c r="D7475" s="20" t="str">
        <f>IFERROR(VLOOKUP(H7475&amp;"|"&amp;I7475,Sheet3!$H$2:$N$150,5,0),"")</f>
        <v/>
      </c>
      <c r="M7475" s="20" t="str">
        <f>IFERROR(INDEX(Sheet3!$Q$2:$Q$25,MATCH(H7475,Origin_List,0)),"")</f>
        <v/>
      </c>
      <c r="N7475" s="22"/>
      <c r="Q7475" s="17"/>
      <c r="R7475" s="17"/>
    </row>
    <row r="7476" spans="1:18">
      <c r="A7476" s="23"/>
      <c r="C7476" s="26"/>
      <c r="D7476" s="20" t="str">
        <f>IFERROR(VLOOKUP(H7476&amp;"|"&amp;I7476,Sheet3!$H$2:$N$150,5,0),"")</f>
        <v/>
      </c>
      <c r="M7476" s="20" t="str">
        <f>IFERROR(INDEX(Sheet3!$Q$2:$Q$25,MATCH(H7476,Origin_List,0)),"")</f>
        <v/>
      </c>
      <c r="N7476" s="22"/>
      <c r="Q7476" s="17"/>
      <c r="R7476" s="17"/>
    </row>
    <row r="7477" spans="1:18">
      <c r="A7477" s="23"/>
      <c r="C7477" s="26"/>
      <c r="D7477" s="20" t="str">
        <f>IFERROR(VLOOKUP(H7477&amp;"|"&amp;I7477,Sheet3!$H$2:$N$150,5,0),"")</f>
        <v/>
      </c>
      <c r="M7477" s="20" t="str">
        <f>IFERROR(INDEX(Sheet3!$Q$2:$Q$25,MATCH(H7477,Origin_List,0)),"")</f>
        <v/>
      </c>
      <c r="N7477" s="22"/>
      <c r="Q7477" s="17"/>
      <c r="R7477" s="17"/>
    </row>
    <row r="7478" spans="1:18">
      <c r="A7478" s="23"/>
      <c r="C7478" s="26"/>
      <c r="D7478" s="20" t="str">
        <f>IFERROR(VLOOKUP(H7478&amp;"|"&amp;I7478,Sheet3!$H$2:$N$150,5,0),"")</f>
        <v/>
      </c>
      <c r="M7478" s="20" t="str">
        <f>IFERROR(INDEX(Sheet3!$Q$2:$Q$25,MATCH(H7478,Origin_List,0)),"")</f>
        <v/>
      </c>
      <c r="N7478" s="22"/>
      <c r="Q7478" s="17"/>
      <c r="R7478" s="17"/>
    </row>
    <row r="7479" spans="1:18">
      <c r="A7479" s="23"/>
      <c r="C7479" s="26"/>
      <c r="D7479" s="20" t="str">
        <f>IFERROR(VLOOKUP(H7479&amp;"|"&amp;I7479,Sheet3!$H$2:$N$150,5,0),"")</f>
        <v/>
      </c>
      <c r="M7479" s="20" t="str">
        <f>IFERROR(INDEX(Sheet3!$Q$2:$Q$25,MATCH(H7479,Origin_List,0)),"")</f>
        <v/>
      </c>
      <c r="N7479" s="22"/>
      <c r="Q7479" s="17"/>
      <c r="R7479" s="17"/>
    </row>
    <row r="7480" spans="1:18">
      <c r="A7480" s="23"/>
      <c r="C7480" s="26"/>
      <c r="D7480" s="20" t="str">
        <f>IFERROR(VLOOKUP(H7480&amp;"|"&amp;I7480,Sheet3!$H$2:$N$150,5,0),"")</f>
        <v/>
      </c>
      <c r="M7480" s="20" t="str">
        <f>IFERROR(INDEX(Sheet3!$Q$2:$Q$25,MATCH(H7480,Origin_List,0)),"")</f>
        <v/>
      </c>
      <c r="N7480" s="22"/>
      <c r="Q7480" s="17"/>
      <c r="R7480" s="17"/>
    </row>
    <row r="7481" spans="1:18">
      <c r="A7481" s="23"/>
      <c r="C7481" s="26"/>
      <c r="D7481" s="20" t="str">
        <f>IFERROR(VLOOKUP(H7481&amp;"|"&amp;I7481,Sheet3!$H$2:$N$150,5,0),"")</f>
        <v/>
      </c>
      <c r="M7481" s="20" t="str">
        <f>IFERROR(INDEX(Sheet3!$Q$2:$Q$25,MATCH(H7481,Origin_List,0)),"")</f>
        <v/>
      </c>
      <c r="N7481" s="22"/>
      <c r="Q7481" s="17"/>
      <c r="R7481" s="17"/>
    </row>
    <row r="7482" spans="1:18">
      <c r="A7482" s="23"/>
      <c r="C7482" s="26"/>
      <c r="D7482" s="20" t="str">
        <f>IFERROR(VLOOKUP(H7482&amp;"|"&amp;I7482,Sheet3!$H$2:$N$150,5,0),"")</f>
        <v/>
      </c>
      <c r="M7482" s="20" t="str">
        <f>IFERROR(INDEX(Sheet3!$Q$2:$Q$25,MATCH(H7482,Origin_List,0)),"")</f>
        <v/>
      </c>
      <c r="N7482" s="22"/>
      <c r="Q7482" s="17"/>
      <c r="R7482" s="17"/>
    </row>
    <row r="7483" spans="1:18">
      <c r="A7483" s="23"/>
      <c r="C7483" s="26"/>
      <c r="D7483" s="20" t="str">
        <f>IFERROR(VLOOKUP(H7483&amp;"|"&amp;I7483,Sheet3!$H$2:$N$150,5,0),"")</f>
        <v/>
      </c>
      <c r="M7483" s="20" t="str">
        <f>IFERROR(INDEX(Sheet3!$Q$2:$Q$25,MATCH(H7483,Origin_List,0)),"")</f>
        <v/>
      </c>
      <c r="N7483" s="22"/>
      <c r="Q7483" s="17"/>
      <c r="R7483" s="17"/>
    </row>
    <row r="7484" spans="1:18">
      <c r="A7484" s="23"/>
      <c r="C7484" s="26"/>
      <c r="D7484" s="20" t="str">
        <f>IFERROR(VLOOKUP(H7484&amp;"|"&amp;I7484,Sheet3!$H$2:$N$150,5,0),"")</f>
        <v/>
      </c>
      <c r="M7484" s="20" t="str">
        <f>IFERROR(INDEX(Sheet3!$Q$2:$Q$25,MATCH(H7484,Origin_List,0)),"")</f>
        <v/>
      </c>
      <c r="N7484" s="22"/>
      <c r="Q7484" s="17"/>
      <c r="R7484" s="17"/>
    </row>
    <row r="7485" spans="1:18">
      <c r="A7485" s="23"/>
      <c r="C7485" s="26"/>
      <c r="D7485" s="20" t="str">
        <f>IFERROR(VLOOKUP(H7485&amp;"|"&amp;I7485,Sheet3!$H$2:$N$150,5,0),"")</f>
        <v/>
      </c>
      <c r="M7485" s="20" t="str">
        <f>IFERROR(INDEX(Sheet3!$Q$2:$Q$25,MATCH(H7485,Origin_List,0)),"")</f>
        <v/>
      </c>
      <c r="N7485" s="22"/>
      <c r="Q7485" s="17"/>
      <c r="R7485" s="17"/>
    </row>
    <row r="7486" spans="1:18">
      <c r="A7486" s="23"/>
      <c r="C7486" s="26"/>
      <c r="D7486" s="20" t="str">
        <f>IFERROR(VLOOKUP(H7486&amp;"|"&amp;I7486,Sheet3!$H$2:$N$150,5,0),"")</f>
        <v/>
      </c>
      <c r="M7486" s="20" t="str">
        <f>IFERROR(INDEX(Sheet3!$Q$2:$Q$25,MATCH(H7486,Origin_List,0)),"")</f>
        <v/>
      </c>
      <c r="N7486" s="22"/>
      <c r="Q7486" s="17"/>
      <c r="R7486" s="17"/>
    </row>
    <row r="7487" spans="1:18">
      <c r="A7487" s="23"/>
      <c r="C7487" s="26"/>
      <c r="D7487" s="20" t="str">
        <f>IFERROR(VLOOKUP(H7487&amp;"|"&amp;I7487,Sheet3!$H$2:$N$150,5,0),"")</f>
        <v/>
      </c>
      <c r="M7487" s="20" t="str">
        <f>IFERROR(INDEX(Sheet3!$Q$2:$Q$25,MATCH(H7487,Origin_List,0)),"")</f>
        <v/>
      </c>
      <c r="N7487" s="22"/>
      <c r="Q7487" s="17"/>
      <c r="R7487" s="17"/>
    </row>
    <row r="7488" spans="1:18">
      <c r="A7488" s="23"/>
      <c r="C7488" s="26"/>
      <c r="D7488" s="20" t="str">
        <f>IFERROR(VLOOKUP(H7488&amp;"|"&amp;I7488,Sheet3!$H$2:$N$150,5,0),"")</f>
        <v/>
      </c>
      <c r="M7488" s="20" t="str">
        <f>IFERROR(INDEX(Sheet3!$Q$2:$Q$25,MATCH(H7488,Origin_List,0)),"")</f>
        <v/>
      </c>
      <c r="N7488" s="22"/>
      <c r="Q7488" s="17"/>
      <c r="R7488" s="17"/>
    </row>
    <row r="7489" spans="1:18">
      <c r="A7489" s="23"/>
      <c r="C7489" s="26"/>
      <c r="D7489" s="20" t="str">
        <f>IFERROR(VLOOKUP(H7489&amp;"|"&amp;I7489,Sheet3!$H$2:$N$150,5,0),"")</f>
        <v/>
      </c>
      <c r="M7489" s="20" t="str">
        <f>IFERROR(INDEX(Sheet3!$Q$2:$Q$25,MATCH(H7489,Origin_List,0)),"")</f>
        <v/>
      </c>
      <c r="N7489" s="22"/>
      <c r="Q7489" s="17"/>
      <c r="R7489" s="17"/>
    </row>
    <row r="7490" spans="1:18">
      <c r="A7490" s="23"/>
      <c r="C7490" s="26"/>
      <c r="D7490" s="20" t="str">
        <f>IFERROR(VLOOKUP(H7490&amp;"|"&amp;I7490,Sheet3!$H$2:$N$150,5,0),"")</f>
        <v/>
      </c>
      <c r="M7490" s="20" t="str">
        <f>IFERROR(INDEX(Sheet3!$Q$2:$Q$25,MATCH(H7490,Origin_List,0)),"")</f>
        <v/>
      </c>
      <c r="N7490" s="22"/>
      <c r="Q7490" s="17"/>
      <c r="R7490" s="17"/>
    </row>
    <row r="7491" spans="1:18">
      <c r="A7491" s="23"/>
      <c r="C7491" s="26"/>
      <c r="D7491" s="20" t="str">
        <f>IFERROR(VLOOKUP(H7491&amp;"|"&amp;I7491,Sheet3!$H$2:$N$150,5,0),"")</f>
        <v/>
      </c>
      <c r="M7491" s="20" t="str">
        <f>IFERROR(INDEX(Sheet3!$Q$2:$Q$25,MATCH(H7491,Origin_List,0)),"")</f>
        <v/>
      </c>
      <c r="N7491" s="22"/>
      <c r="Q7491" s="17"/>
      <c r="R7491" s="17"/>
    </row>
    <row r="7492" spans="1:18">
      <c r="A7492" s="23"/>
      <c r="C7492" s="26"/>
      <c r="D7492" s="20" t="str">
        <f>IFERROR(VLOOKUP(H7492&amp;"|"&amp;I7492,Sheet3!$H$2:$N$150,5,0),"")</f>
        <v/>
      </c>
      <c r="M7492" s="20" t="str">
        <f>IFERROR(INDEX(Sheet3!$Q$2:$Q$25,MATCH(H7492,Origin_List,0)),"")</f>
        <v/>
      </c>
      <c r="N7492" s="22"/>
      <c r="Q7492" s="17"/>
      <c r="R7492" s="17"/>
    </row>
    <row r="7493" spans="1:18">
      <c r="A7493" s="23"/>
      <c r="C7493" s="26"/>
      <c r="D7493" s="20" t="str">
        <f>IFERROR(VLOOKUP(H7493&amp;"|"&amp;I7493,Sheet3!$H$2:$N$150,5,0),"")</f>
        <v/>
      </c>
      <c r="M7493" s="20" t="str">
        <f>IFERROR(INDEX(Sheet3!$Q$2:$Q$25,MATCH(H7493,Origin_List,0)),"")</f>
        <v/>
      </c>
      <c r="N7493" s="22"/>
      <c r="Q7493" s="17"/>
      <c r="R7493" s="17"/>
    </row>
    <row r="7494" spans="1:18">
      <c r="A7494" s="23"/>
      <c r="C7494" s="26"/>
      <c r="D7494" s="20" t="str">
        <f>IFERROR(VLOOKUP(H7494&amp;"|"&amp;I7494,Sheet3!$H$2:$N$150,5,0),"")</f>
        <v/>
      </c>
      <c r="M7494" s="20" t="str">
        <f>IFERROR(INDEX(Sheet3!$Q$2:$Q$25,MATCH(H7494,Origin_List,0)),"")</f>
        <v/>
      </c>
      <c r="N7494" s="22"/>
      <c r="Q7494" s="17"/>
      <c r="R7494" s="17"/>
    </row>
    <row r="7495" spans="1:18">
      <c r="A7495" s="23"/>
      <c r="C7495" s="26"/>
      <c r="D7495" s="20" t="str">
        <f>IFERROR(VLOOKUP(H7495&amp;"|"&amp;I7495,Sheet3!$H$2:$N$150,5,0),"")</f>
        <v/>
      </c>
      <c r="M7495" s="20" t="str">
        <f>IFERROR(INDEX(Sheet3!$Q$2:$Q$25,MATCH(H7495,Origin_List,0)),"")</f>
        <v/>
      </c>
      <c r="N7495" s="22"/>
      <c r="Q7495" s="17"/>
      <c r="R7495" s="17"/>
    </row>
    <row r="7496" spans="1:18">
      <c r="A7496" s="23"/>
      <c r="C7496" s="26"/>
      <c r="D7496" s="20" t="str">
        <f>IFERROR(VLOOKUP(H7496&amp;"|"&amp;I7496,Sheet3!$H$2:$N$150,5,0),"")</f>
        <v/>
      </c>
      <c r="M7496" s="20" t="str">
        <f>IFERROR(INDEX(Sheet3!$Q$2:$Q$25,MATCH(H7496,Origin_List,0)),"")</f>
        <v/>
      </c>
      <c r="N7496" s="22"/>
      <c r="Q7496" s="17"/>
      <c r="R7496" s="17"/>
    </row>
    <row r="7497" spans="1:18">
      <c r="A7497" s="23"/>
      <c r="C7497" s="26"/>
      <c r="D7497" s="20" t="str">
        <f>IFERROR(VLOOKUP(H7497&amp;"|"&amp;I7497,Sheet3!$H$2:$N$150,5,0),"")</f>
        <v/>
      </c>
      <c r="M7497" s="20" t="str">
        <f>IFERROR(INDEX(Sheet3!$Q$2:$Q$25,MATCH(H7497,Origin_List,0)),"")</f>
        <v/>
      </c>
      <c r="N7497" s="22"/>
      <c r="Q7497" s="17"/>
      <c r="R7497" s="17"/>
    </row>
    <row r="7498" spans="1:18">
      <c r="A7498" s="23"/>
      <c r="C7498" s="26"/>
      <c r="D7498" s="20" t="str">
        <f>IFERROR(VLOOKUP(H7498&amp;"|"&amp;I7498,Sheet3!$H$2:$N$150,5,0),"")</f>
        <v/>
      </c>
      <c r="M7498" s="20" t="str">
        <f>IFERROR(INDEX(Sheet3!$Q$2:$Q$25,MATCH(H7498,Origin_List,0)),"")</f>
        <v/>
      </c>
      <c r="N7498" s="22"/>
      <c r="Q7498" s="17"/>
      <c r="R7498" s="17"/>
    </row>
    <row r="7499" spans="1:18">
      <c r="A7499" s="23"/>
      <c r="C7499" s="26"/>
      <c r="D7499" s="20" t="str">
        <f>IFERROR(VLOOKUP(H7499&amp;"|"&amp;I7499,Sheet3!$H$2:$N$150,5,0),"")</f>
        <v/>
      </c>
      <c r="M7499" s="20" t="str">
        <f>IFERROR(INDEX(Sheet3!$Q$2:$Q$25,MATCH(H7499,Origin_List,0)),"")</f>
        <v/>
      </c>
      <c r="N7499" s="22"/>
      <c r="Q7499" s="17"/>
      <c r="R7499" s="17"/>
    </row>
    <row r="7500" spans="1:18">
      <c r="A7500" s="23"/>
      <c r="C7500" s="26"/>
      <c r="D7500" s="20" t="str">
        <f>IFERROR(VLOOKUP(H7500&amp;"|"&amp;I7500,Sheet3!$H$2:$N$150,5,0),"")</f>
        <v/>
      </c>
      <c r="M7500" s="20" t="str">
        <f>IFERROR(INDEX(Sheet3!$Q$2:$Q$25,MATCH(H7500,Origin_List,0)),"")</f>
        <v/>
      </c>
      <c r="N7500" s="22"/>
      <c r="Q7500" s="17"/>
      <c r="R7500" s="17"/>
    </row>
    <row r="7501" spans="1:18">
      <c r="A7501" s="23"/>
      <c r="C7501" s="26"/>
      <c r="D7501" s="20" t="str">
        <f>IFERROR(VLOOKUP(H7501&amp;"|"&amp;I7501,Sheet3!$H$2:$N$150,5,0),"")</f>
        <v/>
      </c>
      <c r="M7501" s="20" t="str">
        <f>IFERROR(INDEX(Sheet3!$Q$2:$Q$25,MATCH(H7501,Origin_List,0)),"")</f>
        <v/>
      </c>
      <c r="N7501" s="22"/>
      <c r="Q7501" s="17"/>
      <c r="R7501" s="17"/>
    </row>
    <row r="7502" spans="1:18">
      <c r="A7502" s="23"/>
      <c r="C7502" s="26"/>
      <c r="D7502" s="20" t="str">
        <f>IFERROR(VLOOKUP(H7502&amp;"|"&amp;I7502,Sheet3!$H$2:$N$150,5,0),"")</f>
        <v/>
      </c>
      <c r="M7502" s="20" t="str">
        <f>IFERROR(INDEX(Sheet3!$Q$2:$Q$25,MATCH(H7502,Origin_List,0)),"")</f>
        <v/>
      </c>
      <c r="N7502" s="22"/>
      <c r="Q7502" s="17"/>
      <c r="R7502" s="17"/>
    </row>
    <row r="7503" spans="1:18">
      <c r="A7503" s="23"/>
      <c r="C7503" s="26"/>
      <c r="D7503" s="20" t="str">
        <f>IFERROR(VLOOKUP(H7503&amp;"|"&amp;I7503,Sheet3!$H$2:$N$150,5,0),"")</f>
        <v/>
      </c>
      <c r="M7503" s="20" t="str">
        <f>IFERROR(INDEX(Sheet3!$Q$2:$Q$25,MATCH(H7503,Origin_List,0)),"")</f>
        <v/>
      </c>
      <c r="N7503" s="22"/>
      <c r="Q7503" s="17"/>
      <c r="R7503" s="17"/>
    </row>
    <row r="7504" spans="1:18">
      <c r="A7504" s="23"/>
      <c r="C7504" s="26"/>
      <c r="D7504" s="20" t="str">
        <f>IFERROR(VLOOKUP(H7504&amp;"|"&amp;I7504,Sheet3!$H$2:$N$150,5,0),"")</f>
        <v/>
      </c>
      <c r="M7504" s="20" t="str">
        <f>IFERROR(INDEX(Sheet3!$Q$2:$Q$25,MATCH(H7504,Origin_List,0)),"")</f>
        <v/>
      </c>
      <c r="N7504" s="22"/>
      <c r="Q7504" s="17"/>
      <c r="R7504" s="17"/>
    </row>
    <row r="7505" spans="1:18">
      <c r="A7505" s="23"/>
      <c r="C7505" s="26"/>
      <c r="D7505" s="20" t="str">
        <f>IFERROR(VLOOKUP(H7505&amp;"|"&amp;I7505,Sheet3!$H$2:$N$150,5,0),"")</f>
        <v/>
      </c>
      <c r="M7505" s="20" t="str">
        <f>IFERROR(INDEX(Sheet3!$Q$2:$Q$25,MATCH(H7505,Origin_List,0)),"")</f>
        <v/>
      </c>
      <c r="N7505" s="22"/>
      <c r="Q7505" s="17"/>
      <c r="R7505" s="17"/>
    </row>
    <row r="7506" spans="1:18">
      <c r="A7506" s="23"/>
      <c r="C7506" s="26"/>
      <c r="D7506" s="20" t="str">
        <f>IFERROR(VLOOKUP(H7506&amp;"|"&amp;I7506,Sheet3!$H$2:$N$150,5,0),"")</f>
        <v/>
      </c>
      <c r="M7506" s="20" t="str">
        <f>IFERROR(INDEX(Sheet3!$Q$2:$Q$25,MATCH(H7506,Origin_List,0)),"")</f>
        <v/>
      </c>
      <c r="N7506" s="22"/>
      <c r="Q7506" s="17"/>
      <c r="R7506" s="17"/>
    </row>
    <row r="7507" spans="1:18">
      <c r="A7507" s="23"/>
      <c r="C7507" s="26"/>
      <c r="D7507" s="20" t="str">
        <f>IFERROR(VLOOKUP(H7507&amp;"|"&amp;I7507,Sheet3!$H$2:$N$150,5,0),"")</f>
        <v/>
      </c>
      <c r="M7507" s="20" t="str">
        <f>IFERROR(INDEX(Sheet3!$Q$2:$Q$25,MATCH(H7507,Origin_List,0)),"")</f>
        <v/>
      </c>
      <c r="N7507" s="22"/>
      <c r="Q7507" s="17"/>
      <c r="R7507" s="17"/>
    </row>
    <row r="7508" spans="1:18">
      <c r="A7508" s="23"/>
      <c r="C7508" s="26"/>
      <c r="D7508" s="20" t="str">
        <f>IFERROR(VLOOKUP(H7508&amp;"|"&amp;I7508,Sheet3!$H$2:$N$150,5,0),"")</f>
        <v/>
      </c>
      <c r="M7508" s="20" t="str">
        <f>IFERROR(INDEX(Sheet3!$Q$2:$Q$25,MATCH(H7508,Origin_List,0)),"")</f>
        <v/>
      </c>
      <c r="N7508" s="22"/>
      <c r="Q7508" s="17"/>
      <c r="R7508" s="17"/>
    </row>
    <row r="7509" spans="1:18">
      <c r="A7509" s="23"/>
      <c r="C7509" s="26"/>
      <c r="D7509" s="20" t="str">
        <f>IFERROR(VLOOKUP(H7509&amp;"|"&amp;I7509,Sheet3!$H$2:$N$150,5,0),"")</f>
        <v/>
      </c>
      <c r="M7509" s="20" t="str">
        <f>IFERROR(INDEX(Sheet3!$Q$2:$Q$25,MATCH(H7509,Origin_List,0)),"")</f>
        <v/>
      </c>
      <c r="N7509" s="22"/>
      <c r="Q7509" s="17"/>
      <c r="R7509" s="17"/>
    </row>
    <row r="7510" spans="1:18">
      <c r="A7510" s="23"/>
      <c r="C7510" s="26"/>
      <c r="D7510" s="20" t="str">
        <f>IFERROR(VLOOKUP(H7510&amp;"|"&amp;I7510,Sheet3!$H$2:$N$150,5,0),"")</f>
        <v/>
      </c>
      <c r="M7510" s="20" t="str">
        <f>IFERROR(INDEX(Sheet3!$Q$2:$Q$25,MATCH(H7510,Origin_List,0)),"")</f>
        <v/>
      </c>
      <c r="N7510" s="22"/>
      <c r="Q7510" s="17"/>
      <c r="R7510" s="17"/>
    </row>
    <row r="7511" spans="1:18">
      <c r="A7511" s="23"/>
      <c r="C7511" s="26"/>
      <c r="D7511" s="20" t="str">
        <f>IFERROR(VLOOKUP(H7511&amp;"|"&amp;I7511,Sheet3!$H$2:$N$150,5,0),"")</f>
        <v/>
      </c>
      <c r="M7511" s="20" t="str">
        <f>IFERROR(INDEX(Sheet3!$Q$2:$Q$25,MATCH(H7511,Origin_List,0)),"")</f>
        <v/>
      </c>
      <c r="N7511" s="22"/>
      <c r="Q7511" s="17"/>
      <c r="R7511" s="17"/>
    </row>
    <row r="7512" spans="1:18">
      <c r="A7512" s="23"/>
      <c r="C7512" s="26"/>
      <c r="D7512" s="20" t="str">
        <f>IFERROR(VLOOKUP(H7512&amp;"|"&amp;I7512,Sheet3!$H$2:$N$150,5,0),"")</f>
        <v/>
      </c>
      <c r="M7512" s="20" t="str">
        <f>IFERROR(INDEX(Sheet3!$Q$2:$Q$25,MATCH(H7512,Origin_List,0)),"")</f>
        <v/>
      </c>
      <c r="N7512" s="22"/>
      <c r="Q7512" s="17"/>
      <c r="R7512" s="17"/>
    </row>
    <row r="7513" spans="1:18">
      <c r="A7513" s="23"/>
      <c r="C7513" s="26"/>
      <c r="D7513" s="20" t="str">
        <f>IFERROR(VLOOKUP(H7513&amp;"|"&amp;I7513,Sheet3!$H$2:$N$150,5,0),"")</f>
        <v/>
      </c>
      <c r="M7513" s="20" t="str">
        <f>IFERROR(INDEX(Sheet3!$Q$2:$Q$25,MATCH(H7513,Origin_List,0)),"")</f>
        <v/>
      </c>
      <c r="N7513" s="22"/>
      <c r="Q7513" s="17"/>
      <c r="R7513" s="17"/>
    </row>
    <row r="7514" spans="1:18">
      <c r="A7514" s="23"/>
      <c r="C7514" s="26"/>
      <c r="D7514" s="20" t="str">
        <f>IFERROR(VLOOKUP(H7514&amp;"|"&amp;I7514,Sheet3!$H$2:$N$150,5,0),"")</f>
        <v/>
      </c>
      <c r="M7514" s="20" t="str">
        <f>IFERROR(INDEX(Sheet3!$Q$2:$Q$25,MATCH(H7514,Origin_List,0)),"")</f>
        <v/>
      </c>
      <c r="N7514" s="22"/>
      <c r="Q7514" s="17"/>
      <c r="R7514" s="17"/>
    </row>
    <row r="7515" spans="1:18">
      <c r="A7515" s="23"/>
      <c r="C7515" s="26"/>
      <c r="D7515" s="20" t="str">
        <f>IFERROR(VLOOKUP(H7515&amp;"|"&amp;I7515,Sheet3!$H$2:$N$150,5,0),"")</f>
        <v/>
      </c>
      <c r="M7515" s="20" t="str">
        <f>IFERROR(INDEX(Sheet3!$Q$2:$Q$25,MATCH(H7515,Origin_List,0)),"")</f>
        <v/>
      </c>
      <c r="N7515" s="22"/>
      <c r="Q7515" s="17"/>
      <c r="R7515" s="17"/>
    </row>
    <row r="7516" spans="1:18">
      <c r="A7516" s="23"/>
      <c r="C7516" s="26"/>
      <c r="D7516" s="20" t="str">
        <f>IFERROR(VLOOKUP(H7516&amp;"|"&amp;I7516,Sheet3!$H$2:$N$150,5,0),"")</f>
        <v/>
      </c>
      <c r="M7516" s="20" t="str">
        <f>IFERROR(INDEX(Sheet3!$Q$2:$Q$25,MATCH(H7516,Origin_List,0)),"")</f>
        <v/>
      </c>
      <c r="N7516" s="22"/>
      <c r="Q7516" s="17"/>
      <c r="R7516" s="17"/>
    </row>
    <row r="7517" spans="1:18">
      <c r="A7517" s="23"/>
      <c r="C7517" s="26"/>
      <c r="D7517" s="20" t="str">
        <f>IFERROR(VLOOKUP(H7517&amp;"|"&amp;I7517,Sheet3!$H$2:$N$150,5,0),"")</f>
        <v/>
      </c>
      <c r="M7517" s="20" t="str">
        <f>IFERROR(INDEX(Sheet3!$Q$2:$Q$25,MATCH(H7517,Origin_List,0)),"")</f>
        <v/>
      </c>
      <c r="N7517" s="22"/>
      <c r="Q7517" s="17"/>
      <c r="R7517" s="17"/>
    </row>
    <row r="7518" spans="1:18">
      <c r="A7518" s="23"/>
      <c r="C7518" s="26"/>
      <c r="D7518" s="20" t="str">
        <f>IFERROR(VLOOKUP(H7518&amp;"|"&amp;I7518,Sheet3!$H$2:$N$150,5,0),"")</f>
        <v/>
      </c>
      <c r="M7518" s="20" t="str">
        <f>IFERROR(INDEX(Sheet3!$Q$2:$Q$25,MATCH(H7518,Origin_List,0)),"")</f>
        <v/>
      </c>
      <c r="N7518" s="22"/>
      <c r="Q7518" s="17"/>
      <c r="R7518" s="17"/>
    </row>
    <row r="7519" spans="1:18">
      <c r="A7519" s="23"/>
      <c r="C7519" s="26"/>
      <c r="D7519" s="20" t="str">
        <f>IFERROR(VLOOKUP(H7519&amp;"|"&amp;I7519,Sheet3!$H$2:$N$150,5,0),"")</f>
        <v/>
      </c>
      <c r="M7519" s="20" t="str">
        <f>IFERROR(INDEX(Sheet3!$Q$2:$Q$25,MATCH(H7519,Origin_List,0)),"")</f>
        <v/>
      </c>
      <c r="N7519" s="22"/>
      <c r="Q7519" s="17"/>
      <c r="R7519" s="17"/>
    </row>
    <row r="7520" spans="1:18">
      <c r="A7520" s="23"/>
      <c r="C7520" s="26"/>
      <c r="D7520" s="20" t="str">
        <f>IFERROR(VLOOKUP(H7520&amp;"|"&amp;I7520,Sheet3!$H$2:$N$150,5,0),"")</f>
        <v/>
      </c>
      <c r="M7520" s="20" t="str">
        <f>IFERROR(INDEX(Sheet3!$Q$2:$Q$25,MATCH(H7520,Origin_List,0)),"")</f>
        <v/>
      </c>
      <c r="N7520" s="22"/>
      <c r="Q7520" s="17"/>
      <c r="R7520" s="17"/>
    </row>
    <row r="7521" spans="1:18">
      <c r="A7521" s="23"/>
      <c r="C7521" s="26"/>
      <c r="D7521" s="20" t="str">
        <f>IFERROR(VLOOKUP(H7521&amp;"|"&amp;I7521,Sheet3!$H$2:$N$150,5,0),"")</f>
        <v/>
      </c>
      <c r="M7521" s="20" t="str">
        <f>IFERROR(INDEX(Sheet3!$Q$2:$Q$25,MATCH(H7521,Origin_List,0)),"")</f>
        <v/>
      </c>
      <c r="N7521" s="22"/>
      <c r="Q7521" s="17"/>
      <c r="R7521" s="17"/>
    </row>
    <row r="7522" spans="1:18">
      <c r="A7522" s="23"/>
      <c r="C7522" s="26"/>
      <c r="D7522" s="20" t="str">
        <f>IFERROR(VLOOKUP(H7522&amp;"|"&amp;I7522,Sheet3!$H$2:$N$150,5,0),"")</f>
        <v/>
      </c>
      <c r="M7522" s="20" t="str">
        <f>IFERROR(INDEX(Sheet3!$Q$2:$Q$25,MATCH(H7522,Origin_List,0)),"")</f>
        <v/>
      </c>
      <c r="N7522" s="22"/>
      <c r="Q7522" s="17"/>
      <c r="R7522" s="17"/>
    </row>
    <row r="7523" spans="1:18">
      <c r="A7523" s="23"/>
      <c r="C7523" s="26"/>
      <c r="D7523" s="20" t="str">
        <f>IFERROR(VLOOKUP(H7523&amp;"|"&amp;I7523,Sheet3!$H$2:$N$150,5,0),"")</f>
        <v/>
      </c>
      <c r="M7523" s="20" t="str">
        <f>IFERROR(INDEX(Sheet3!$Q$2:$Q$25,MATCH(H7523,Origin_List,0)),"")</f>
        <v/>
      </c>
      <c r="N7523" s="22"/>
      <c r="Q7523" s="17"/>
      <c r="R7523" s="17"/>
    </row>
    <row r="7524" spans="1:18">
      <c r="A7524" s="23"/>
      <c r="C7524" s="26"/>
      <c r="D7524" s="20" t="str">
        <f>IFERROR(VLOOKUP(H7524&amp;"|"&amp;I7524,Sheet3!$H$2:$N$150,5,0),"")</f>
        <v/>
      </c>
      <c r="M7524" s="20" t="str">
        <f>IFERROR(INDEX(Sheet3!$Q$2:$Q$25,MATCH(H7524,Origin_List,0)),"")</f>
        <v/>
      </c>
      <c r="N7524" s="22"/>
      <c r="Q7524" s="17"/>
      <c r="R7524" s="17"/>
    </row>
    <row r="7525" spans="1:18">
      <c r="A7525" s="23"/>
      <c r="C7525" s="26"/>
      <c r="D7525" s="20" t="str">
        <f>IFERROR(VLOOKUP(H7525&amp;"|"&amp;I7525,Sheet3!$H$2:$N$150,5,0),"")</f>
        <v/>
      </c>
      <c r="M7525" s="20" t="str">
        <f>IFERROR(INDEX(Sheet3!$Q$2:$Q$25,MATCH(H7525,Origin_List,0)),"")</f>
        <v/>
      </c>
      <c r="N7525" s="22"/>
      <c r="Q7525" s="17"/>
      <c r="R7525" s="17"/>
    </row>
    <row r="7526" spans="1:18">
      <c r="A7526" s="23"/>
      <c r="C7526" s="26"/>
      <c r="D7526" s="20" t="str">
        <f>IFERROR(VLOOKUP(H7526&amp;"|"&amp;I7526,Sheet3!$H$2:$N$150,5,0),"")</f>
        <v/>
      </c>
      <c r="M7526" s="20" t="str">
        <f>IFERROR(INDEX(Sheet3!$Q$2:$Q$25,MATCH(H7526,Origin_List,0)),"")</f>
        <v/>
      </c>
      <c r="N7526" s="22"/>
      <c r="Q7526" s="17"/>
      <c r="R7526" s="17"/>
    </row>
    <row r="7527" spans="1:18">
      <c r="A7527" s="23"/>
      <c r="C7527" s="26"/>
      <c r="D7527" s="20" t="str">
        <f>IFERROR(VLOOKUP(H7527&amp;"|"&amp;I7527,Sheet3!$H$2:$N$150,5,0),"")</f>
        <v/>
      </c>
      <c r="M7527" s="20" t="str">
        <f>IFERROR(INDEX(Sheet3!$Q$2:$Q$25,MATCH(H7527,Origin_List,0)),"")</f>
        <v/>
      </c>
      <c r="N7527" s="22"/>
      <c r="Q7527" s="17"/>
      <c r="R7527" s="17"/>
    </row>
    <row r="7528" spans="1:18">
      <c r="A7528" s="23"/>
      <c r="C7528" s="26"/>
      <c r="D7528" s="20" t="str">
        <f>IFERROR(VLOOKUP(H7528&amp;"|"&amp;I7528,Sheet3!$H$2:$N$150,5,0),"")</f>
        <v/>
      </c>
      <c r="M7528" s="20" t="str">
        <f>IFERROR(INDEX(Sheet3!$Q$2:$Q$25,MATCH(H7528,Origin_List,0)),"")</f>
        <v/>
      </c>
      <c r="N7528" s="22"/>
      <c r="Q7528" s="17"/>
      <c r="R7528" s="17"/>
    </row>
    <row r="7529" spans="1:18">
      <c r="A7529" s="23"/>
      <c r="C7529" s="26"/>
      <c r="D7529" s="20" t="str">
        <f>IFERROR(VLOOKUP(H7529&amp;"|"&amp;I7529,Sheet3!$H$2:$N$150,5,0),"")</f>
        <v/>
      </c>
      <c r="M7529" s="20" t="str">
        <f>IFERROR(INDEX(Sheet3!$Q$2:$Q$25,MATCH(H7529,Origin_List,0)),"")</f>
        <v/>
      </c>
      <c r="N7529" s="22"/>
      <c r="Q7529" s="17"/>
      <c r="R7529" s="17"/>
    </row>
    <row r="7530" spans="1:18">
      <c r="A7530" s="23"/>
      <c r="C7530" s="26"/>
      <c r="D7530" s="20" t="str">
        <f>IFERROR(VLOOKUP(H7530&amp;"|"&amp;I7530,Sheet3!$H$2:$N$150,5,0),"")</f>
        <v/>
      </c>
      <c r="M7530" s="20" t="str">
        <f>IFERROR(INDEX(Sheet3!$Q$2:$Q$25,MATCH(H7530,Origin_List,0)),"")</f>
        <v/>
      </c>
      <c r="N7530" s="22"/>
      <c r="Q7530" s="17"/>
      <c r="R7530" s="17"/>
    </row>
    <row r="7531" spans="1:18">
      <c r="A7531" s="23"/>
      <c r="C7531" s="26"/>
      <c r="D7531" s="20" t="str">
        <f>IFERROR(VLOOKUP(H7531&amp;"|"&amp;I7531,Sheet3!$H$2:$N$150,5,0),"")</f>
        <v/>
      </c>
      <c r="M7531" s="20" t="str">
        <f>IFERROR(INDEX(Sheet3!$Q$2:$Q$25,MATCH(H7531,Origin_List,0)),"")</f>
        <v/>
      </c>
      <c r="N7531" s="22"/>
      <c r="Q7531" s="17"/>
      <c r="R7531" s="17"/>
    </row>
    <row r="7532" spans="1:18">
      <c r="A7532" s="23"/>
      <c r="C7532" s="26"/>
      <c r="D7532" s="20" t="str">
        <f>IFERROR(VLOOKUP(H7532&amp;"|"&amp;I7532,Sheet3!$H$2:$N$150,5,0),"")</f>
        <v/>
      </c>
      <c r="M7532" s="20" t="str">
        <f>IFERROR(INDEX(Sheet3!$Q$2:$Q$25,MATCH(H7532,Origin_List,0)),"")</f>
        <v/>
      </c>
      <c r="N7532" s="22"/>
      <c r="Q7532" s="17"/>
      <c r="R7532" s="17"/>
    </row>
    <row r="7533" spans="1:18">
      <c r="A7533" s="23"/>
      <c r="C7533" s="26"/>
      <c r="D7533" s="20" t="str">
        <f>IFERROR(VLOOKUP(H7533&amp;"|"&amp;I7533,Sheet3!$H$2:$N$150,5,0),"")</f>
        <v/>
      </c>
      <c r="M7533" s="20" t="str">
        <f>IFERROR(INDEX(Sheet3!$Q$2:$Q$25,MATCH(H7533,Origin_List,0)),"")</f>
        <v/>
      </c>
      <c r="N7533" s="22"/>
      <c r="Q7533" s="17"/>
      <c r="R7533" s="17"/>
    </row>
    <row r="7534" spans="1:18">
      <c r="A7534" s="23"/>
      <c r="C7534" s="26"/>
      <c r="D7534" s="20" t="str">
        <f>IFERROR(VLOOKUP(H7534&amp;"|"&amp;I7534,Sheet3!$H$2:$N$150,5,0),"")</f>
        <v/>
      </c>
      <c r="M7534" s="20" t="str">
        <f>IFERROR(INDEX(Sheet3!$Q$2:$Q$25,MATCH(H7534,Origin_List,0)),"")</f>
        <v/>
      </c>
      <c r="N7534" s="22"/>
      <c r="Q7534" s="17"/>
      <c r="R7534" s="17"/>
    </row>
    <row r="7535" spans="1:18">
      <c r="A7535" s="23"/>
      <c r="C7535" s="26"/>
      <c r="D7535" s="20" t="str">
        <f>IFERROR(VLOOKUP(H7535&amp;"|"&amp;I7535,Sheet3!$H$2:$N$150,5,0),"")</f>
        <v/>
      </c>
      <c r="M7535" s="20" t="str">
        <f>IFERROR(INDEX(Sheet3!$Q$2:$Q$25,MATCH(H7535,Origin_List,0)),"")</f>
        <v/>
      </c>
      <c r="N7535" s="22"/>
      <c r="Q7535" s="17"/>
      <c r="R7535" s="17"/>
    </row>
    <row r="7536" spans="1:18">
      <c r="A7536" s="23"/>
      <c r="C7536" s="26"/>
      <c r="D7536" s="20" t="str">
        <f>IFERROR(VLOOKUP(H7536&amp;"|"&amp;I7536,Sheet3!$H$2:$N$150,5,0),"")</f>
        <v/>
      </c>
      <c r="M7536" s="20" t="str">
        <f>IFERROR(INDEX(Sheet3!$Q$2:$Q$25,MATCH(H7536,Origin_List,0)),"")</f>
        <v/>
      </c>
      <c r="N7536" s="22"/>
      <c r="Q7536" s="17"/>
      <c r="R7536" s="17"/>
    </row>
    <row r="7537" spans="1:18">
      <c r="A7537" s="23"/>
      <c r="C7537" s="26"/>
      <c r="D7537" s="20" t="str">
        <f>IFERROR(VLOOKUP(H7537&amp;"|"&amp;I7537,Sheet3!$H$2:$N$150,5,0),"")</f>
        <v/>
      </c>
      <c r="M7537" s="20" t="str">
        <f>IFERROR(INDEX(Sheet3!$Q$2:$Q$25,MATCH(H7537,Origin_List,0)),"")</f>
        <v/>
      </c>
      <c r="N7537" s="22"/>
      <c r="Q7537" s="17"/>
      <c r="R7537" s="17"/>
    </row>
    <row r="7538" spans="1:18">
      <c r="A7538" s="23"/>
      <c r="C7538" s="26"/>
      <c r="D7538" s="20" t="str">
        <f>IFERROR(VLOOKUP(H7538&amp;"|"&amp;I7538,Sheet3!$H$2:$N$150,5,0),"")</f>
        <v/>
      </c>
      <c r="M7538" s="20" t="str">
        <f>IFERROR(INDEX(Sheet3!$Q$2:$Q$25,MATCH(H7538,Origin_List,0)),"")</f>
        <v/>
      </c>
      <c r="N7538" s="22"/>
      <c r="Q7538" s="17"/>
      <c r="R7538" s="17"/>
    </row>
    <row r="7539" spans="1:18">
      <c r="A7539" s="23"/>
      <c r="C7539" s="26"/>
      <c r="D7539" s="20" t="str">
        <f>IFERROR(VLOOKUP(H7539&amp;"|"&amp;I7539,Sheet3!$H$2:$N$150,5,0),"")</f>
        <v/>
      </c>
      <c r="M7539" s="20" t="str">
        <f>IFERROR(INDEX(Sheet3!$Q$2:$Q$25,MATCH(H7539,Origin_List,0)),"")</f>
        <v/>
      </c>
      <c r="N7539" s="22"/>
      <c r="Q7539" s="17"/>
      <c r="R7539" s="17"/>
    </row>
    <row r="7540" spans="1:18">
      <c r="A7540" s="23"/>
      <c r="C7540" s="26"/>
      <c r="D7540" s="20" t="str">
        <f>IFERROR(VLOOKUP(H7540&amp;"|"&amp;I7540,Sheet3!$H$2:$N$150,5,0),"")</f>
        <v/>
      </c>
      <c r="M7540" s="20" t="str">
        <f>IFERROR(INDEX(Sheet3!$Q$2:$Q$25,MATCH(H7540,Origin_List,0)),"")</f>
        <v/>
      </c>
      <c r="N7540" s="22"/>
      <c r="Q7540" s="17"/>
      <c r="R7540" s="17"/>
    </row>
    <row r="7541" spans="1:18">
      <c r="A7541" s="23"/>
      <c r="C7541" s="26"/>
      <c r="D7541" s="20" t="str">
        <f>IFERROR(VLOOKUP(H7541&amp;"|"&amp;I7541,Sheet3!$H$2:$N$150,5,0),"")</f>
        <v/>
      </c>
      <c r="M7541" s="20" t="str">
        <f>IFERROR(INDEX(Sheet3!$Q$2:$Q$25,MATCH(H7541,Origin_List,0)),"")</f>
        <v/>
      </c>
      <c r="N7541" s="22"/>
      <c r="Q7541" s="17"/>
      <c r="R7541" s="17"/>
    </row>
    <row r="7542" spans="1:18">
      <c r="A7542" s="23"/>
      <c r="C7542" s="26"/>
      <c r="D7542" s="20" t="str">
        <f>IFERROR(VLOOKUP(H7542&amp;"|"&amp;I7542,Sheet3!$H$2:$N$150,5,0),"")</f>
        <v/>
      </c>
      <c r="M7542" s="20" t="str">
        <f>IFERROR(INDEX(Sheet3!$Q$2:$Q$25,MATCH(H7542,Origin_List,0)),"")</f>
        <v/>
      </c>
      <c r="N7542" s="22"/>
      <c r="Q7542" s="17"/>
      <c r="R7542" s="17"/>
    </row>
    <row r="7543" spans="1:18">
      <c r="A7543" s="23"/>
      <c r="C7543" s="26"/>
      <c r="D7543" s="20" t="str">
        <f>IFERROR(VLOOKUP(H7543&amp;"|"&amp;I7543,Sheet3!$H$2:$N$150,5,0),"")</f>
        <v/>
      </c>
      <c r="M7543" s="20" t="str">
        <f>IFERROR(INDEX(Sheet3!$Q$2:$Q$25,MATCH(H7543,Origin_List,0)),"")</f>
        <v/>
      </c>
      <c r="N7543" s="22"/>
      <c r="Q7543" s="17"/>
      <c r="R7543" s="17"/>
    </row>
    <row r="7544" spans="1:18">
      <c r="A7544" s="23"/>
      <c r="C7544" s="26"/>
      <c r="D7544" s="20" t="str">
        <f>IFERROR(VLOOKUP(H7544&amp;"|"&amp;I7544,Sheet3!$H$2:$N$150,5,0),"")</f>
        <v/>
      </c>
      <c r="M7544" s="20" t="str">
        <f>IFERROR(INDEX(Sheet3!$Q$2:$Q$25,MATCH(H7544,Origin_List,0)),"")</f>
        <v/>
      </c>
      <c r="N7544" s="22"/>
      <c r="Q7544" s="17"/>
      <c r="R7544" s="17"/>
    </row>
    <row r="7545" spans="1:18">
      <c r="A7545" s="23"/>
      <c r="C7545" s="26"/>
      <c r="D7545" s="20" t="str">
        <f>IFERROR(VLOOKUP(H7545&amp;"|"&amp;I7545,Sheet3!$H$2:$N$150,5,0),"")</f>
        <v/>
      </c>
      <c r="M7545" s="20" t="str">
        <f>IFERROR(INDEX(Sheet3!$Q$2:$Q$25,MATCH(H7545,Origin_List,0)),"")</f>
        <v/>
      </c>
      <c r="N7545" s="22"/>
      <c r="Q7545" s="17"/>
      <c r="R7545" s="17"/>
    </row>
    <row r="7546" spans="1:18">
      <c r="A7546" s="23"/>
      <c r="C7546" s="26"/>
      <c r="D7546" s="20" t="str">
        <f>IFERROR(VLOOKUP(H7546&amp;"|"&amp;I7546,Sheet3!$H$2:$N$150,5,0),"")</f>
        <v/>
      </c>
      <c r="M7546" s="20" t="str">
        <f>IFERROR(INDEX(Sheet3!$Q$2:$Q$25,MATCH(H7546,Origin_List,0)),"")</f>
        <v/>
      </c>
      <c r="N7546" s="22"/>
      <c r="Q7546" s="17"/>
      <c r="R7546" s="17"/>
    </row>
    <row r="7547" spans="1:18">
      <c r="A7547" s="23"/>
      <c r="C7547" s="26"/>
      <c r="D7547" s="20" t="str">
        <f>IFERROR(VLOOKUP(H7547&amp;"|"&amp;I7547,Sheet3!$H$2:$N$150,5,0),"")</f>
        <v/>
      </c>
      <c r="M7547" s="20" t="str">
        <f>IFERROR(INDEX(Sheet3!$Q$2:$Q$25,MATCH(H7547,Origin_List,0)),"")</f>
        <v/>
      </c>
      <c r="N7547" s="22"/>
      <c r="Q7547" s="17"/>
      <c r="R7547" s="17"/>
    </row>
    <row r="7548" spans="1:18">
      <c r="A7548" s="23"/>
      <c r="C7548" s="26"/>
      <c r="D7548" s="20" t="str">
        <f>IFERROR(VLOOKUP(H7548&amp;"|"&amp;I7548,Sheet3!$H$2:$N$150,5,0),"")</f>
        <v/>
      </c>
      <c r="M7548" s="20" t="str">
        <f>IFERROR(INDEX(Sheet3!$Q$2:$Q$25,MATCH(H7548,Origin_List,0)),"")</f>
        <v/>
      </c>
      <c r="N7548" s="22"/>
      <c r="Q7548" s="17"/>
      <c r="R7548" s="17"/>
    </row>
    <row r="7549" spans="1:18">
      <c r="A7549" s="23"/>
      <c r="C7549" s="26"/>
      <c r="D7549" s="20" t="str">
        <f>IFERROR(VLOOKUP(H7549&amp;"|"&amp;I7549,Sheet3!$H$2:$N$150,5,0),"")</f>
        <v/>
      </c>
      <c r="M7549" s="20" t="str">
        <f>IFERROR(INDEX(Sheet3!$Q$2:$Q$25,MATCH(H7549,Origin_List,0)),"")</f>
        <v/>
      </c>
      <c r="N7549" s="22"/>
      <c r="Q7549" s="17"/>
      <c r="R7549" s="17"/>
    </row>
    <row r="7550" spans="1:18">
      <c r="A7550" s="23"/>
      <c r="C7550" s="26"/>
      <c r="D7550" s="20" t="str">
        <f>IFERROR(VLOOKUP(H7550&amp;"|"&amp;I7550,Sheet3!$H$2:$N$150,5,0),"")</f>
        <v/>
      </c>
      <c r="M7550" s="20" t="str">
        <f>IFERROR(INDEX(Sheet3!$Q$2:$Q$25,MATCH(H7550,Origin_List,0)),"")</f>
        <v/>
      </c>
      <c r="N7550" s="22"/>
      <c r="Q7550" s="17"/>
      <c r="R7550" s="17"/>
    </row>
    <row r="7551" spans="1:18">
      <c r="A7551" s="23"/>
      <c r="C7551" s="26"/>
      <c r="D7551" s="20" t="str">
        <f>IFERROR(VLOOKUP(H7551&amp;"|"&amp;I7551,Sheet3!$H$2:$N$150,5,0),"")</f>
        <v/>
      </c>
      <c r="M7551" s="20" t="str">
        <f>IFERROR(INDEX(Sheet3!$Q$2:$Q$25,MATCH(H7551,Origin_List,0)),"")</f>
        <v/>
      </c>
      <c r="N7551" s="22"/>
      <c r="Q7551" s="17"/>
      <c r="R7551" s="17"/>
    </row>
    <row r="7552" spans="1:18">
      <c r="A7552" s="23"/>
      <c r="C7552" s="26"/>
      <c r="D7552" s="20" t="str">
        <f>IFERROR(VLOOKUP(H7552&amp;"|"&amp;I7552,Sheet3!$H$2:$N$150,5,0),"")</f>
        <v/>
      </c>
      <c r="M7552" s="20" t="str">
        <f>IFERROR(INDEX(Sheet3!$Q$2:$Q$25,MATCH(H7552,Origin_List,0)),"")</f>
        <v/>
      </c>
      <c r="N7552" s="22"/>
      <c r="Q7552" s="17"/>
      <c r="R7552" s="17"/>
    </row>
    <row r="7553" spans="1:18">
      <c r="A7553" s="23"/>
      <c r="C7553" s="26"/>
      <c r="D7553" s="20" t="str">
        <f>IFERROR(VLOOKUP(H7553&amp;"|"&amp;I7553,Sheet3!$H$2:$N$150,5,0),"")</f>
        <v/>
      </c>
      <c r="M7553" s="20" t="str">
        <f>IFERROR(INDEX(Sheet3!$Q$2:$Q$25,MATCH(H7553,Origin_List,0)),"")</f>
        <v/>
      </c>
      <c r="N7553" s="22"/>
      <c r="Q7553" s="17"/>
      <c r="R7553" s="17"/>
    </row>
    <row r="7554" spans="1:18">
      <c r="A7554" s="23"/>
      <c r="C7554" s="26"/>
      <c r="D7554" s="20" t="str">
        <f>IFERROR(VLOOKUP(H7554&amp;"|"&amp;I7554,Sheet3!$H$2:$N$150,5,0),"")</f>
        <v/>
      </c>
      <c r="M7554" s="20" t="str">
        <f>IFERROR(INDEX(Sheet3!$Q$2:$Q$25,MATCH(H7554,Origin_List,0)),"")</f>
        <v/>
      </c>
      <c r="N7554" s="22"/>
      <c r="Q7554" s="17"/>
      <c r="R7554" s="17"/>
    </row>
    <row r="7555" spans="1:18">
      <c r="A7555" s="23"/>
      <c r="C7555" s="26"/>
      <c r="D7555" s="20" t="str">
        <f>IFERROR(VLOOKUP(H7555&amp;"|"&amp;I7555,Sheet3!$H$2:$N$150,5,0),"")</f>
        <v/>
      </c>
      <c r="M7555" s="20" t="str">
        <f>IFERROR(INDEX(Sheet3!$Q$2:$Q$25,MATCH(H7555,Origin_List,0)),"")</f>
        <v/>
      </c>
      <c r="N7555" s="22"/>
      <c r="Q7555" s="17"/>
      <c r="R7555" s="17"/>
    </row>
    <row r="7556" spans="1:18">
      <c r="A7556" s="23"/>
      <c r="C7556" s="26"/>
      <c r="D7556" s="20" t="str">
        <f>IFERROR(VLOOKUP(H7556&amp;"|"&amp;I7556,Sheet3!$H$2:$N$150,5,0),"")</f>
        <v/>
      </c>
      <c r="M7556" s="20" t="str">
        <f>IFERROR(INDEX(Sheet3!$Q$2:$Q$25,MATCH(H7556,Origin_List,0)),"")</f>
        <v/>
      </c>
      <c r="N7556" s="22"/>
      <c r="Q7556" s="17"/>
      <c r="R7556" s="17"/>
    </row>
    <row r="7557" spans="1:18">
      <c r="A7557" s="23"/>
      <c r="C7557" s="26"/>
      <c r="D7557" s="20" t="str">
        <f>IFERROR(VLOOKUP(H7557&amp;"|"&amp;I7557,Sheet3!$H$2:$N$150,5,0),"")</f>
        <v/>
      </c>
      <c r="M7557" s="20" t="str">
        <f>IFERROR(INDEX(Sheet3!$Q$2:$Q$25,MATCH(H7557,Origin_List,0)),"")</f>
        <v/>
      </c>
      <c r="N7557" s="22"/>
      <c r="Q7557" s="17"/>
      <c r="R7557" s="17"/>
    </row>
    <row r="7558" spans="1:18">
      <c r="A7558" s="23"/>
      <c r="C7558" s="26"/>
      <c r="D7558" s="20" t="str">
        <f>IFERROR(VLOOKUP(H7558&amp;"|"&amp;I7558,Sheet3!$H$2:$N$150,5,0),"")</f>
        <v/>
      </c>
      <c r="M7558" s="20" t="str">
        <f>IFERROR(INDEX(Sheet3!$Q$2:$Q$25,MATCH(H7558,Origin_List,0)),"")</f>
        <v/>
      </c>
      <c r="N7558" s="22"/>
      <c r="Q7558" s="17"/>
      <c r="R7558" s="17"/>
    </row>
    <row r="7559" spans="1:18">
      <c r="A7559" s="23"/>
      <c r="C7559" s="26"/>
      <c r="D7559" s="20" t="str">
        <f>IFERROR(VLOOKUP(H7559&amp;"|"&amp;I7559,Sheet3!$H$2:$N$150,5,0),"")</f>
        <v/>
      </c>
      <c r="M7559" s="20" t="str">
        <f>IFERROR(INDEX(Sheet3!$Q$2:$Q$25,MATCH(H7559,Origin_List,0)),"")</f>
        <v/>
      </c>
      <c r="N7559" s="22"/>
      <c r="Q7559" s="17"/>
      <c r="R7559" s="17"/>
    </row>
    <row r="7560" spans="1:18">
      <c r="A7560" s="23"/>
      <c r="C7560" s="26"/>
      <c r="D7560" s="20" t="str">
        <f>IFERROR(VLOOKUP(H7560&amp;"|"&amp;I7560,Sheet3!$H$2:$N$150,5,0),"")</f>
        <v/>
      </c>
      <c r="M7560" s="20" t="str">
        <f>IFERROR(INDEX(Sheet3!$Q$2:$Q$25,MATCH(H7560,Origin_List,0)),"")</f>
        <v/>
      </c>
      <c r="N7560" s="22"/>
      <c r="Q7560" s="17"/>
      <c r="R7560" s="17"/>
    </row>
    <row r="7561" spans="1:18">
      <c r="A7561" s="23"/>
      <c r="C7561" s="26"/>
      <c r="D7561" s="20" t="str">
        <f>IFERROR(VLOOKUP(H7561&amp;"|"&amp;I7561,Sheet3!$H$2:$N$150,5,0),"")</f>
        <v/>
      </c>
      <c r="M7561" s="20" t="str">
        <f>IFERROR(INDEX(Sheet3!$Q$2:$Q$25,MATCH(H7561,Origin_List,0)),"")</f>
        <v/>
      </c>
      <c r="N7561" s="22"/>
      <c r="Q7561" s="17"/>
      <c r="R7561" s="17"/>
    </row>
    <row r="7562" spans="1:18">
      <c r="A7562" s="23"/>
      <c r="C7562" s="26"/>
      <c r="D7562" s="20" t="str">
        <f>IFERROR(VLOOKUP(H7562&amp;"|"&amp;I7562,Sheet3!$H$2:$N$150,5,0),"")</f>
        <v/>
      </c>
      <c r="M7562" s="20" t="str">
        <f>IFERROR(INDEX(Sheet3!$Q$2:$Q$25,MATCH(H7562,Origin_List,0)),"")</f>
        <v/>
      </c>
      <c r="N7562" s="22"/>
      <c r="Q7562" s="17"/>
      <c r="R7562" s="17"/>
    </row>
    <row r="7563" spans="1:18">
      <c r="A7563" s="23"/>
      <c r="C7563" s="26"/>
      <c r="D7563" s="20" t="str">
        <f>IFERROR(VLOOKUP(H7563&amp;"|"&amp;I7563,Sheet3!$H$2:$N$150,5,0),"")</f>
        <v/>
      </c>
      <c r="M7563" s="20" t="str">
        <f>IFERROR(INDEX(Sheet3!$Q$2:$Q$25,MATCH(H7563,Origin_List,0)),"")</f>
        <v/>
      </c>
      <c r="N7563" s="22"/>
      <c r="Q7563" s="17"/>
      <c r="R7563" s="17"/>
    </row>
    <row r="7564" spans="1:18">
      <c r="A7564" s="23"/>
      <c r="C7564" s="26"/>
      <c r="D7564" s="20" t="str">
        <f>IFERROR(VLOOKUP(H7564&amp;"|"&amp;I7564,Sheet3!$H$2:$N$150,5,0),"")</f>
        <v/>
      </c>
      <c r="M7564" s="20" t="str">
        <f>IFERROR(INDEX(Sheet3!$Q$2:$Q$25,MATCH(H7564,Origin_List,0)),"")</f>
        <v/>
      </c>
      <c r="N7564" s="22"/>
      <c r="Q7564" s="17"/>
      <c r="R7564" s="17"/>
    </row>
    <row r="7565" spans="1:18">
      <c r="A7565" s="23"/>
      <c r="C7565" s="26"/>
      <c r="D7565" s="20" t="str">
        <f>IFERROR(VLOOKUP(H7565&amp;"|"&amp;I7565,Sheet3!$H$2:$N$150,5,0),"")</f>
        <v/>
      </c>
      <c r="M7565" s="20" t="str">
        <f>IFERROR(INDEX(Sheet3!$Q$2:$Q$25,MATCH(H7565,Origin_List,0)),"")</f>
        <v/>
      </c>
      <c r="N7565" s="22"/>
      <c r="Q7565" s="17"/>
      <c r="R7565" s="17"/>
    </row>
    <row r="7566" spans="1:18">
      <c r="A7566" s="23"/>
      <c r="C7566" s="26"/>
      <c r="D7566" s="20" t="str">
        <f>IFERROR(VLOOKUP(H7566&amp;"|"&amp;I7566,Sheet3!$H$2:$N$150,5,0),"")</f>
        <v/>
      </c>
      <c r="M7566" s="20" t="str">
        <f>IFERROR(INDEX(Sheet3!$Q$2:$Q$25,MATCH(H7566,Origin_List,0)),"")</f>
        <v/>
      </c>
      <c r="N7566" s="22"/>
      <c r="Q7566" s="17"/>
      <c r="R7566" s="17"/>
    </row>
    <row r="7567" spans="1:18">
      <c r="A7567" s="23"/>
      <c r="C7567" s="26"/>
      <c r="D7567" s="20" t="str">
        <f>IFERROR(VLOOKUP(H7567&amp;"|"&amp;I7567,Sheet3!$H$2:$N$150,5,0),"")</f>
        <v/>
      </c>
      <c r="M7567" s="20" t="str">
        <f>IFERROR(INDEX(Sheet3!$Q$2:$Q$25,MATCH(H7567,Origin_List,0)),"")</f>
        <v/>
      </c>
      <c r="N7567" s="22"/>
      <c r="Q7567" s="17"/>
      <c r="R7567" s="17"/>
    </row>
    <row r="7568" spans="1:18">
      <c r="A7568" s="23"/>
      <c r="C7568" s="26"/>
      <c r="D7568" s="20" t="str">
        <f>IFERROR(VLOOKUP(H7568&amp;"|"&amp;I7568,Sheet3!$H$2:$N$150,5,0),"")</f>
        <v/>
      </c>
      <c r="M7568" s="20" t="str">
        <f>IFERROR(INDEX(Sheet3!$Q$2:$Q$25,MATCH(H7568,Origin_List,0)),"")</f>
        <v/>
      </c>
      <c r="N7568" s="22"/>
      <c r="Q7568" s="17"/>
      <c r="R7568" s="17"/>
    </row>
    <row r="7569" spans="1:18">
      <c r="A7569" s="23"/>
      <c r="C7569" s="26"/>
      <c r="D7569" s="20" t="str">
        <f>IFERROR(VLOOKUP(H7569&amp;"|"&amp;I7569,Sheet3!$H$2:$N$150,5,0),"")</f>
        <v/>
      </c>
      <c r="M7569" s="20" t="str">
        <f>IFERROR(INDEX(Sheet3!$Q$2:$Q$25,MATCH(H7569,Origin_List,0)),"")</f>
        <v/>
      </c>
      <c r="N7569" s="22"/>
      <c r="Q7569" s="17"/>
      <c r="R7569" s="17"/>
    </row>
    <row r="7570" spans="1:18">
      <c r="A7570" s="23"/>
      <c r="C7570" s="26"/>
      <c r="D7570" s="20" t="str">
        <f>IFERROR(VLOOKUP(H7570&amp;"|"&amp;I7570,Sheet3!$H$2:$N$150,5,0),"")</f>
        <v/>
      </c>
      <c r="M7570" s="20" t="str">
        <f>IFERROR(INDEX(Sheet3!$Q$2:$Q$25,MATCH(H7570,Origin_List,0)),"")</f>
        <v/>
      </c>
      <c r="N7570" s="22"/>
      <c r="Q7570" s="17"/>
      <c r="R7570" s="17"/>
    </row>
    <row r="7571" spans="1:18">
      <c r="A7571" s="23"/>
      <c r="C7571" s="26"/>
      <c r="D7571" s="20" t="str">
        <f>IFERROR(VLOOKUP(H7571&amp;"|"&amp;I7571,Sheet3!$H$2:$N$150,5,0),"")</f>
        <v/>
      </c>
      <c r="M7571" s="20" t="str">
        <f>IFERROR(INDEX(Sheet3!$Q$2:$Q$25,MATCH(H7571,Origin_List,0)),"")</f>
        <v/>
      </c>
      <c r="N7571" s="22"/>
      <c r="Q7571" s="17"/>
      <c r="R7571" s="17"/>
    </row>
    <row r="7572" spans="1:18">
      <c r="A7572" s="23"/>
      <c r="C7572" s="26"/>
      <c r="D7572" s="20" t="str">
        <f>IFERROR(VLOOKUP(H7572&amp;"|"&amp;I7572,Sheet3!$H$2:$N$150,5,0),"")</f>
        <v/>
      </c>
      <c r="M7572" s="20" t="str">
        <f>IFERROR(INDEX(Sheet3!$Q$2:$Q$25,MATCH(H7572,Origin_List,0)),"")</f>
        <v/>
      </c>
      <c r="N7572" s="22"/>
      <c r="Q7572" s="17"/>
      <c r="R7572" s="17"/>
    </row>
    <row r="7573" spans="1:18">
      <c r="A7573" s="23"/>
      <c r="C7573" s="26"/>
      <c r="D7573" s="20" t="str">
        <f>IFERROR(VLOOKUP(H7573&amp;"|"&amp;I7573,Sheet3!$H$2:$N$150,5,0),"")</f>
        <v/>
      </c>
      <c r="M7573" s="20" t="str">
        <f>IFERROR(INDEX(Sheet3!$Q$2:$Q$25,MATCH(H7573,Origin_List,0)),"")</f>
        <v/>
      </c>
      <c r="N7573" s="22"/>
      <c r="Q7573" s="17"/>
      <c r="R7573" s="17"/>
    </row>
    <row r="7574" spans="1:18">
      <c r="A7574" s="23"/>
      <c r="C7574" s="26"/>
      <c r="D7574" s="20" t="str">
        <f>IFERROR(VLOOKUP(H7574&amp;"|"&amp;I7574,Sheet3!$H$2:$N$150,5,0),"")</f>
        <v/>
      </c>
      <c r="M7574" s="20" t="str">
        <f>IFERROR(INDEX(Sheet3!$Q$2:$Q$25,MATCH(H7574,Origin_List,0)),"")</f>
        <v/>
      </c>
      <c r="N7574" s="22"/>
      <c r="Q7574" s="17"/>
      <c r="R7574" s="17"/>
    </row>
    <row r="7575" spans="1:18">
      <c r="A7575" s="23"/>
      <c r="C7575" s="26"/>
      <c r="D7575" s="20" t="str">
        <f>IFERROR(VLOOKUP(H7575&amp;"|"&amp;I7575,Sheet3!$H$2:$N$150,5,0),"")</f>
        <v/>
      </c>
      <c r="M7575" s="20" t="str">
        <f>IFERROR(INDEX(Sheet3!$Q$2:$Q$25,MATCH(H7575,Origin_List,0)),"")</f>
        <v/>
      </c>
      <c r="N7575" s="22"/>
      <c r="Q7575" s="17"/>
      <c r="R7575" s="17"/>
    </row>
    <row r="7576" spans="1:18">
      <c r="A7576" s="23"/>
      <c r="C7576" s="26"/>
      <c r="D7576" s="20" t="str">
        <f>IFERROR(VLOOKUP(H7576&amp;"|"&amp;I7576,Sheet3!$H$2:$N$150,5,0),"")</f>
        <v/>
      </c>
      <c r="M7576" s="20" t="str">
        <f>IFERROR(INDEX(Sheet3!$Q$2:$Q$25,MATCH(H7576,Origin_List,0)),"")</f>
        <v/>
      </c>
      <c r="N7576" s="22"/>
      <c r="Q7576" s="17"/>
      <c r="R7576" s="17"/>
    </row>
    <row r="7577" spans="1:18">
      <c r="A7577" s="23"/>
      <c r="C7577" s="26"/>
      <c r="D7577" s="20" t="str">
        <f>IFERROR(VLOOKUP(H7577&amp;"|"&amp;I7577,Sheet3!$H$2:$N$150,5,0),"")</f>
        <v/>
      </c>
      <c r="M7577" s="20" t="str">
        <f>IFERROR(INDEX(Sheet3!$Q$2:$Q$25,MATCH(H7577,Origin_List,0)),"")</f>
        <v/>
      </c>
      <c r="N7577" s="22"/>
      <c r="Q7577" s="17"/>
      <c r="R7577" s="17"/>
    </row>
    <row r="7578" spans="1:18">
      <c r="A7578" s="23"/>
      <c r="C7578" s="26"/>
      <c r="D7578" s="20" t="str">
        <f>IFERROR(VLOOKUP(H7578&amp;"|"&amp;I7578,Sheet3!$H$2:$N$150,5,0),"")</f>
        <v/>
      </c>
      <c r="M7578" s="20" t="str">
        <f>IFERROR(INDEX(Sheet3!$Q$2:$Q$25,MATCH(H7578,Origin_List,0)),"")</f>
        <v/>
      </c>
      <c r="N7578" s="22"/>
      <c r="Q7578" s="17"/>
      <c r="R7578" s="17"/>
    </row>
    <row r="7579" spans="1:18">
      <c r="A7579" s="23"/>
      <c r="C7579" s="26"/>
      <c r="D7579" s="20" t="str">
        <f>IFERROR(VLOOKUP(H7579&amp;"|"&amp;I7579,Sheet3!$H$2:$N$150,5,0),"")</f>
        <v/>
      </c>
      <c r="M7579" s="20" t="str">
        <f>IFERROR(INDEX(Sheet3!$Q$2:$Q$25,MATCH(H7579,Origin_List,0)),"")</f>
        <v/>
      </c>
      <c r="N7579" s="22"/>
      <c r="Q7579" s="17"/>
      <c r="R7579" s="17"/>
    </row>
    <row r="7580" spans="1:18">
      <c r="A7580" s="23"/>
      <c r="C7580" s="26"/>
      <c r="D7580" s="20" t="str">
        <f>IFERROR(VLOOKUP(H7580&amp;"|"&amp;I7580,Sheet3!$H$2:$N$150,5,0),"")</f>
        <v/>
      </c>
      <c r="M7580" s="20" t="str">
        <f>IFERROR(INDEX(Sheet3!$Q$2:$Q$25,MATCH(H7580,Origin_List,0)),"")</f>
        <v/>
      </c>
      <c r="N7580" s="22"/>
      <c r="Q7580" s="17"/>
      <c r="R7580" s="17"/>
    </row>
    <row r="7581" spans="1:18">
      <c r="A7581" s="23"/>
      <c r="C7581" s="26"/>
      <c r="D7581" s="20" t="str">
        <f>IFERROR(VLOOKUP(H7581&amp;"|"&amp;I7581,Sheet3!$H$2:$N$150,5,0),"")</f>
        <v/>
      </c>
      <c r="M7581" s="20" t="str">
        <f>IFERROR(INDEX(Sheet3!$Q$2:$Q$25,MATCH(H7581,Origin_List,0)),"")</f>
        <v/>
      </c>
      <c r="N7581" s="22"/>
      <c r="Q7581" s="17"/>
      <c r="R7581" s="17"/>
    </row>
    <row r="7582" spans="1:18">
      <c r="A7582" s="23"/>
      <c r="C7582" s="26"/>
      <c r="D7582" s="20" t="str">
        <f>IFERROR(VLOOKUP(H7582&amp;"|"&amp;I7582,Sheet3!$H$2:$N$150,5,0),"")</f>
        <v/>
      </c>
      <c r="M7582" s="20" t="str">
        <f>IFERROR(INDEX(Sheet3!$Q$2:$Q$25,MATCH(H7582,Origin_List,0)),"")</f>
        <v/>
      </c>
      <c r="N7582" s="22"/>
      <c r="Q7582" s="17"/>
      <c r="R7582" s="17"/>
    </row>
    <row r="7583" spans="1:18">
      <c r="A7583" s="23"/>
      <c r="C7583" s="26"/>
      <c r="D7583" s="20" t="str">
        <f>IFERROR(VLOOKUP(H7583&amp;"|"&amp;I7583,Sheet3!$H$2:$N$150,5,0),"")</f>
        <v/>
      </c>
      <c r="M7583" s="20" t="str">
        <f>IFERROR(INDEX(Sheet3!$Q$2:$Q$25,MATCH(H7583,Origin_List,0)),"")</f>
        <v/>
      </c>
      <c r="N7583" s="22"/>
      <c r="Q7583" s="17"/>
      <c r="R7583" s="17"/>
    </row>
    <row r="7584" spans="1:18">
      <c r="A7584" s="23"/>
      <c r="C7584" s="26"/>
      <c r="D7584" s="20" t="str">
        <f>IFERROR(VLOOKUP(H7584&amp;"|"&amp;I7584,Sheet3!$H$2:$N$150,5,0),"")</f>
        <v/>
      </c>
      <c r="M7584" s="20" t="str">
        <f>IFERROR(INDEX(Sheet3!$Q$2:$Q$25,MATCH(H7584,Origin_List,0)),"")</f>
        <v/>
      </c>
      <c r="N7584" s="22"/>
      <c r="Q7584" s="17"/>
      <c r="R7584" s="17"/>
    </row>
    <row r="7585" spans="1:18">
      <c r="A7585" s="23"/>
      <c r="C7585" s="26"/>
      <c r="D7585" s="20" t="str">
        <f>IFERROR(VLOOKUP(H7585&amp;"|"&amp;I7585,Sheet3!$H$2:$N$150,5,0),"")</f>
        <v/>
      </c>
      <c r="M7585" s="20" t="str">
        <f>IFERROR(INDEX(Sheet3!$Q$2:$Q$25,MATCH(H7585,Origin_List,0)),"")</f>
        <v/>
      </c>
      <c r="N7585" s="22"/>
      <c r="Q7585" s="17"/>
      <c r="R7585" s="17"/>
    </row>
    <row r="7586" spans="1:18">
      <c r="A7586" s="23"/>
      <c r="C7586" s="26"/>
      <c r="D7586" s="20" t="str">
        <f>IFERROR(VLOOKUP(H7586&amp;"|"&amp;I7586,Sheet3!$H$2:$N$150,5,0),"")</f>
        <v/>
      </c>
      <c r="M7586" s="20" t="str">
        <f>IFERROR(INDEX(Sheet3!$Q$2:$Q$25,MATCH(H7586,Origin_List,0)),"")</f>
        <v/>
      </c>
      <c r="N7586" s="22"/>
      <c r="Q7586" s="17"/>
      <c r="R7586" s="17"/>
    </row>
    <row r="7587" spans="1:18">
      <c r="A7587" s="23"/>
      <c r="C7587" s="26"/>
      <c r="D7587" s="20" t="str">
        <f>IFERROR(VLOOKUP(H7587&amp;"|"&amp;I7587,Sheet3!$H$2:$N$150,5,0),"")</f>
        <v/>
      </c>
      <c r="M7587" s="20" t="str">
        <f>IFERROR(INDEX(Sheet3!$Q$2:$Q$25,MATCH(H7587,Origin_List,0)),"")</f>
        <v/>
      </c>
      <c r="N7587" s="22"/>
      <c r="Q7587" s="17"/>
      <c r="R7587" s="17"/>
    </row>
    <row r="7588" spans="1:18">
      <c r="A7588" s="23"/>
      <c r="C7588" s="26"/>
      <c r="D7588" s="20" t="str">
        <f>IFERROR(VLOOKUP(H7588&amp;"|"&amp;I7588,Sheet3!$H$2:$N$150,5,0),"")</f>
        <v/>
      </c>
      <c r="M7588" s="20" t="str">
        <f>IFERROR(INDEX(Sheet3!$Q$2:$Q$25,MATCH(H7588,Origin_List,0)),"")</f>
        <v/>
      </c>
      <c r="N7588" s="22"/>
      <c r="Q7588" s="17"/>
      <c r="R7588" s="17"/>
    </row>
    <row r="7589" spans="1:18">
      <c r="A7589" s="23"/>
      <c r="C7589" s="26"/>
      <c r="D7589" s="20" t="str">
        <f>IFERROR(VLOOKUP(H7589&amp;"|"&amp;I7589,Sheet3!$H$2:$N$150,5,0),"")</f>
        <v/>
      </c>
      <c r="M7589" s="20" t="str">
        <f>IFERROR(INDEX(Sheet3!$Q$2:$Q$25,MATCH(H7589,Origin_List,0)),"")</f>
        <v/>
      </c>
      <c r="N7589" s="22"/>
      <c r="Q7589" s="17"/>
      <c r="R7589" s="17"/>
    </row>
    <row r="7590" spans="1:18">
      <c r="A7590" s="23"/>
      <c r="C7590" s="26"/>
      <c r="D7590" s="20" t="str">
        <f>IFERROR(VLOOKUP(H7590&amp;"|"&amp;I7590,Sheet3!$H$2:$N$150,5,0),"")</f>
        <v/>
      </c>
      <c r="M7590" s="20" t="str">
        <f>IFERROR(INDEX(Sheet3!$Q$2:$Q$25,MATCH(H7590,Origin_List,0)),"")</f>
        <v/>
      </c>
      <c r="N7590" s="22"/>
      <c r="Q7590" s="17"/>
      <c r="R7590" s="17"/>
    </row>
    <row r="7591" spans="1:18">
      <c r="A7591" s="23"/>
      <c r="C7591" s="26"/>
      <c r="D7591" s="20" t="str">
        <f>IFERROR(VLOOKUP(H7591&amp;"|"&amp;I7591,Sheet3!$H$2:$N$150,5,0),"")</f>
        <v/>
      </c>
      <c r="M7591" s="20" t="str">
        <f>IFERROR(INDEX(Sheet3!$Q$2:$Q$25,MATCH(H7591,Origin_List,0)),"")</f>
        <v/>
      </c>
      <c r="N7591" s="22"/>
      <c r="Q7591" s="17"/>
      <c r="R7591" s="17"/>
    </row>
    <row r="7592" spans="1:18">
      <c r="A7592" s="23"/>
      <c r="C7592" s="26"/>
      <c r="D7592" s="20" t="str">
        <f>IFERROR(VLOOKUP(H7592&amp;"|"&amp;I7592,Sheet3!$H$2:$N$150,5,0),"")</f>
        <v/>
      </c>
      <c r="M7592" s="20" t="str">
        <f>IFERROR(INDEX(Sheet3!$Q$2:$Q$25,MATCH(H7592,Origin_List,0)),"")</f>
        <v/>
      </c>
      <c r="N7592" s="22"/>
      <c r="Q7592" s="17"/>
      <c r="R7592" s="17"/>
    </row>
    <row r="7593" spans="1:18">
      <c r="A7593" s="23"/>
      <c r="C7593" s="26"/>
      <c r="D7593" s="20" t="str">
        <f>IFERROR(VLOOKUP(H7593&amp;"|"&amp;I7593,Sheet3!$H$2:$N$150,5,0),"")</f>
        <v/>
      </c>
      <c r="M7593" s="20" t="str">
        <f>IFERROR(INDEX(Sheet3!$Q$2:$Q$25,MATCH(H7593,Origin_List,0)),"")</f>
        <v/>
      </c>
      <c r="N7593" s="22"/>
      <c r="Q7593" s="17"/>
      <c r="R7593" s="17"/>
    </row>
    <row r="7594" spans="1:18">
      <c r="A7594" s="23"/>
      <c r="C7594" s="26"/>
      <c r="D7594" s="20" t="str">
        <f>IFERROR(VLOOKUP(H7594&amp;"|"&amp;I7594,Sheet3!$H$2:$N$150,5,0),"")</f>
        <v/>
      </c>
      <c r="M7594" s="20" t="str">
        <f>IFERROR(INDEX(Sheet3!$Q$2:$Q$25,MATCH(H7594,Origin_List,0)),"")</f>
        <v/>
      </c>
      <c r="N7594" s="22"/>
      <c r="Q7594" s="17"/>
      <c r="R7594" s="17"/>
    </row>
    <row r="7595" spans="1:18">
      <c r="A7595" s="23"/>
      <c r="C7595" s="26"/>
      <c r="D7595" s="20" t="str">
        <f>IFERROR(VLOOKUP(H7595&amp;"|"&amp;I7595,Sheet3!$H$2:$N$150,5,0),"")</f>
        <v/>
      </c>
      <c r="M7595" s="20" t="str">
        <f>IFERROR(INDEX(Sheet3!$Q$2:$Q$25,MATCH(H7595,Origin_List,0)),"")</f>
        <v/>
      </c>
      <c r="N7595" s="22"/>
      <c r="Q7595" s="17"/>
      <c r="R7595" s="17"/>
    </row>
    <row r="7596" spans="1:18">
      <c r="A7596" s="23"/>
      <c r="C7596" s="26"/>
      <c r="D7596" s="20" t="str">
        <f>IFERROR(VLOOKUP(H7596&amp;"|"&amp;I7596,Sheet3!$H$2:$N$150,5,0),"")</f>
        <v/>
      </c>
      <c r="M7596" s="20" t="str">
        <f>IFERROR(INDEX(Sheet3!$Q$2:$Q$25,MATCH(H7596,Origin_List,0)),"")</f>
        <v/>
      </c>
      <c r="N7596" s="22"/>
      <c r="Q7596" s="17"/>
      <c r="R7596" s="17"/>
    </row>
    <row r="7597" spans="1:18">
      <c r="A7597" s="23"/>
      <c r="C7597" s="26"/>
      <c r="D7597" s="20" t="str">
        <f>IFERROR(VLOOKUP(H7597&amp;"|"&amp;I7597,Sheet3!$H$2:$N$150,5,0),"")</f>
        <v/>
      </c>
      <c r="M7597" s="20" t="str">
        <f>IFERROR(INDEX(Sheet3!$Q$2:$Q$25,MATCH(H7597,Origin_List,0)),"")</f>
        <v/>
      </c>
      <c r="N7597" s="22"/>
      <c r="Q7597" s="17"/>
      <c r="R7597" s="17"/>
    </row>
    <row r="7598" spans="1:18">
      <c r="A7598" s="23"/>
      <c r="C7598" s="26"/>
      <c r="D7598" s="20" t="str">
        <f>IFERROR(VLOOKUP(H7598&amp;"|"&amp;I7598,Sheet3!$H$2:$N$150,5,0),"")</f>
        <v/>
      </c>
      <c r="M7598" s="20" t="str">
        <f>IFERROR(INDEX(Sheet3!$Q$2:$Q$25,MATCH(H7598,Origin_List,0)),"")</f>
        <v/>
      </c>
      <c r="N7598" s="22"/>
      <c r="Q7598" s="17"/>
      <c r="R7598" s="17"/>
    </row>
    <row r="7599" spans="1:18">
      <c r="A7599" s="23"/>
      <c r="C7599" s="26"/>
      <c r="D7599" s="20" t="str">
        <f>IFERROR(VLOOKUP(H7599&amp;"|"&amp;I7599,Sheet3!$H$2:$N$150,5,0),"")</f>
        <v/>
      </c>
      <c r="M7599" s="20" t="str">
        <f>IFERROR(INDEX(Sheet3!$Q$2:$Q$25,MATCH(H7599,Origin_List,0)),"")</f>
        <v/>
      </c>
      <c r="N7599" s="22"/>
      <c r="Q7599" s="17"/>
      <c r="R7599" s="17"/>
    </row>
    <row r="7600" spans="1:18">
      <c r="A7600" s="23"/>
      <c r="C7600" s="26"/>
      <c r="D7600" s="20" t="str">
        <f>IFERROR(VLOOKUP(H7600&amp;"|"&amp;I7600,Sheet3!$H$2:$N$150,5,0),"")</f>
        <v/>
      </c>
      <c r="M7600" s="20" t="str">
        <f>IFERROR(INDEX(Sheet3!$Q$2:$Q$25,MATCH(H7600,Origin_List,0)),"")</f>
        <v/>
      </c>
      <c r="N7600" s="22"/>
      <c r="Q7600" s="17"/>
      <c r="R7600" s="17"/>
    </row>
    <row r="7601" spans="1:18">
      <c r="A7601" s="23"/>
      <c r="C7601" s="26"/>
      <c r="D7601" s="20" t="str">
        <f>IFERROR(VLOOKUP(H7601&amp;"|"&amp;I7601,Sheet3!$H$2:$N$150,5,0),"")</f>
        <v/>
      </c>
      <c r="M7601" s="20" t="str">
        <f>IFERROR(INDEX(Sheet3!$Q$2:$Q$25,MATCH(H7601,Origin_List,0)),"")</f>
        <v/>
      </c>
      <c r="N7601" s="22"/>
      <c r="Q7601" s="17"/>
      <c r="R7601" s="17"/>
    </row>
    <row r="7602" spans="1:18">
      <c r="A7602" s="23"/>
      <c r="C7602" s="26"/>
      <c r="D7602" s="20" t="str">
        <f>IFERROR(VLOOKUP(H7602&amp;"|"&amp;I7602,Sheet3!$H$2:$N$150,5,0),"")</f>
        <v/>
      </c>
      <c r="M7602" s="20" t="str">
        <f>IFERROR(INDEX(Sheet3!$Q$2:$Q$25,MATCH(H7602,Origin_List,0)),"")</f>
        <v/>
      </c>
      <c r="N7602" s="22"/>
      <c r="Q7602" s="17"/>
      <c r="R7602" s="17"/>
    </row>
    <row r="7603" spans="1:18">
      <c r="A7603" s="23"/>
      <c r="C7603" s="26"/>
      <c r="D7603" s="20" t="str">
        <f>IFERROR(VLOOKUP(H7603&amp;"|"&amp;I7603,Sheet3!$H$2:$N$150,5,0),"")</f>
        <v/>
      </c>
      <c r="M7603" s="20" t="str">
        <f>IFERROR(INDEX(Sheet3!$Q$2:$Q$25,MATCH(H7603,Origin_List,0)),"")</f>
        <v/>
      </c>
      <c r="N7603" s="22"/>
      <c r="Q7603" s="17"/>
      <c r="R7603" s="17"/>
    </row>
    <row r="7604" spans="1:18">
      <c r="A7604" s="23"/>
      <c r="C7604" s="26"/>
      <c r="D7604" s="20" t="str">
        <f>IFERROR(VLOOKUP(H7604&amp;"|"&amp;I7604,Sheet3!$H$2:$N$150,5,0),"")</f>
        <v/>
      </c>
      <c r="M7604" s="20" t="str">
        <f>IFERROR(INDEX(Sheet3!$Q$2:$Q$25,MATCH(H7604,Origin_List,0)),"")</f>
        <v/>
      </c>
      <c r="N7604" s="22"/>
      <c r="Q7604" s="17"/>
      <c r="R7604" s="17"/>
    </row>
    <row r="7605" spans="1:18">
      <c r="A7605" s="23"/>
      <c r="C7605" s="26"/>
      <c r="D7605" s="20" t="str">
        <f>IFERROR(VLOOKUP(H7605&amp;"|"&amp;I7605,Sheet3!$H$2:$N$150,5,0),"")</f>
        <v/>
      </c>
      <c r="M7605" s="20" t="str">
        <f>IFERROR(INDEX(Sheet3!$Q$2:$Q$25,MATCH(H7605,Origin_List,0)),"")</f>
        <v/>
      </c>
      <c r="N7605" s="22"/>
      <c r="Q7605" s="17"/>
      <c r="R7605" s="17"/>
    </row>
    <row r="7606" spans="1:18">
      <c r="A7606" s="23"/>
      <c r="C7606" s="26"/>
      <c r="D7606" s="20" t="str">
        <f>IFERROR(VLOOKUP(H7606&amp;"|"&amp;I7606,Sheet3!$H$2:$N$150,5,0),"")</f>
        <v/>
      </c>
      <c r="M7606" s="20" t="str">
        <f>IFERROR(INDEX(Sheet3!$Q$2:$Q$25,MATCH(H7606,Origin_List,0)),"")</f>
        <v/>
      </c>
      <c r="N7606" s="22"/>
      <c r="Q7606" s="17"/>
      <c r="R7606" s="17"/>
    </row>
    <row r="7607" spans="1:18">
      <c r="A7607" s="23"/>
      <c r="C7607" s="26"/>
      <c r="D7607" s="20" t="str">
        <f>IFERROR(VLOOKUP(H7607&amp;"|"&amp;I7607,Sheet3!$H$2:$N$150,5,0),"")</f>
        <v/>
      </c>
      <c r="M7607" s="20" t="str">
        <f>IFERROR(INDEX(Sheet3!$Q$2:$Q$25,MATCH(H7607,Origin_List,0)),"")</f>
        <v/>
      </c>
      <c r="N7607" s="22"/>
      <c r="Q7607" s="17"/>
      <c r="R7607" s="17"/>
    </row>
    <row r="7608" spans="1:18">
      <c r="A7608" s="23"/>
      <c r="C7608" s="26"/>
      <c r="D7608" s="20" t="str">
        <f>IFERROR(VLOOKUP(H7608&amp;"|"&amp;I7608,Sheet3!$H$2:$N$150,5,0),"")</f>
        <v/>
      </c>
      <c r="M7608" s="20" t="str">
        <f>IFERROR(INDEX(Sheet3!$Q$2:$Q$25,MATCH(H7608,Origin_List,0)),"")</f>
        <v/>
      </c>
      <c r="N7608" s="22"/>
      <c r="Q7608" s="17"/>
      <c r="R7608" s="17"/>
    </row>
    <row r="7609" spans="1:18">
      <c r="A7609" s="23"/>
      <c r="C7609" s="26"/>
      <c r="D7609" s="20" t="str">
        <f>IFERROR(VLOOKUP(H7609&amp;"|"&amp;I7609,Sheet3!$H$2:$N$150,5,0),"")</f>
        <v/>
      </c>
      <c r="M7609" s="20" t="str">
        <f>IFERROR(INDEX(Sheet3!$Q$2:$Q$25,MATCH(H7609,Origin_List,0)),"")</f>
        <v/>
      </c>
      <c r="N7609" s="22"/>
      <c r="Q7609" s="17"/>
      <c r="R7609" s="17"/>
    </row>
    <row r="7610" spans="1:18">
      <c r="A7610" s="23"/>
      <c r="C7610" s="26"/>
      <c r="D7610" s="20" t="str">
        <f>IFERROR(VLOOKUP(H7610&amp;"|"&amp;I7610,Sheet3!$H$2:$N$150,5,0),"")</f>
        <v/>
      </c>
      <c r="M7610" s="20" t="str">
        <f>IFERROR(INDEX(Sheet3!$Q$2:$Q$25,MATCH(H7610,Origin_List,0)),"")</f>
        <v/>
      </c>
      <c r="N7610" s="22"/>
      <c r="Q7610" s="17"/>
      <c r="R7610" s="17"/>
    </row>
    <row r="7611" spans="1:18">
      <c r="A7611" s="23"/>
      <c r="C7611" s="26"/>
      <c r="D7611" s="20" t="str">
        <f>IFERROR(VLOOKUP(H7611&amp;"|"&amp;I7611,Sheet3!$H$2:$N$150,5,0),"")</f>
        <v/>
      </c>
      <c r="M7611" s="20" t="str">
        <f>IFERROR(INDEX(Sheet3!$Q$2:$Q$25,MATCH(H7611,Origin_List,0)),"")</f>
        <v/>
      </c>
      <c r="N7611" s="22"/>
      <c r="Q7611" s="17"/>
      <c r="R7611" s="17"/>
    </row>
    <row r="7612" spans="1:18">
      <c r="A7612" s="23"/>
      <c r="C7612" s="26"/>
      <c r="D7612" s="20" t="str">
        <f>IFERROR(VLOOKUP(H7612&amp;"|"&amp;I7612,Sheet3!$H$2:$N$150,5,0),"")</f>
        <v/>
      </c>
      <c r="M7612" s="20" t="str">
        <f>IFERROR(INDEX(Sheet3!$Q$2:$Q$25,MATCH(H7612,Origin_List,0)),"")</f>
        <v/>
      </c>
      <c r="N7612" s="22"/>
      <c r="Q7612" s="17"/>
      <c r="R7612" s="17"/>
    </row>
    <row r="7613" spans="1:18">
      <c r="A7613" s="23"/>
      <c r="C7613" s="26"/>
      <c r="D7613" s="20" t="str">
        <f>IFERROR(VLOOKUP(H7613&amp;"|"&amp;I7613,Sheet3!$H$2:$N$150,5,0),"")</f>
        <v/>
      </c>
      <c r="M7613" s="20" t="str">
        <f>IFERROR(INDEX(Sheet3!$Q$2:$Q$25,MATCH(H7613,Origin_List,0)),"")</f>
        <v/>
      </c>
      <c r="N7613" s="22"/>
      <c r="Q7613" s="17"/>
      <c r="R7613" s="17"/>
    </row>
    <row r="7614" spans="1:18">
      <c r="A7614" s="23"/>
      <c r="C7614" s="26"/>
      <c r="D7614" s="20" t="str">
        <f>IFERROR(VLOOKUP(H7614&amp;"|"&amp;I7614,Sheet3!$H$2:$N$150,5,0),"")</f>
        <v/>
      </c>
      <c r="M7614" s="20" t="str">
        <f>IFERROR(INDEX(Sheet3!$Q$2:$Q$25,MATCH(H7614,Origin_List,0)),"")</f>
        <v/>
      </c>
      <c r="N7614" s="22"/>
      <c r="Q7614" s="17"/>
      <c r="R7614" s="17"/>
    </row>
    <row r="7615" spans="1:18">
      <c r="A7615" s="23"/>
      <c r="C7615" s="26"/>
      <c r="D7615" s="20" t="str">
        <f>IFERROR(VLOOKUP(H7615&amp;"|"&amp;I7615,Sheet3!$H$2:$N$150,5,0),"")</f>
        <v/>
      </c>
      <c r="M7615" s="20" t="str">
        <f>IFERROR(INDEX(Sheet3!$Q$2:$Q$25,MATCH(H7615,Origin_List,0)),"")</f>
        <v/>
      </c>
      <c r="N7615" s="22"/>
      <c r="Q7615" s="17"/>
      <c r="R7615" s="17"/>
    </row>
    <row r="7616" spans="1:18">
      <c r="A7616" s="23"/>
      <c r="C7616" s="26"/>
      <c r="D7616" s="20" t="str">
        <f>IFERROR(VLOOKUP(H7616&amp;"|"&amp;I7616,Sheet3!$H$2:$N$150,5,0),"")</f>
        <v/>
      </c>
      <c r="M7616" s="20" t="str">
        <f>IFERROR(INDEX(Sheet3!$Q$2:$Q$25,MATCH(H7616,Origin_List,0)),"")</f>
        <v/>
      </c>
      <c r="N7616" s="22"/>
      <c r="Q7616" s="17"/>
      <c r="R7616" s="17"/>
    </row>
    <row r="7617" spans="1:18">
      <c r="A7617" s="23"/>
      <c r="C7617" s="26"/>
      <c r="D7617" s="20" t="str">
        <f>IFERROR(VLOOKUP(H7617&amp;"|"&amp;I7617,Sheet3!$H$2:$N$150,5,0),"")</f>
        <v/>
      </c>
      <c r="M7617" s="20" t="str">
        <f>IFERROR(INDEX(Sheet3!$Q$2:$Q$25,MATCH(H7617,Origin_List,0)),"")</f>
        <v/>
      </c>
      <c r="N7617" s="22"/>
      <c r="Q7617" s="17"/>
      <c r="R7617" s="17"/>
    </row>
    <row r="7618" spans="1:18">
      <c r="A7618" s="23"/>
      <c r="C7618" s="26"/>
      <c r="D7618" s="20" t="str">
        <f>IFERROR(VLOOKUP(H7618&amp;"|"&amp;I7618,Sheet3!$H$2:$N$150,5,0),"")</f>
        <v/>
      </c>
      <c r="M7618" s="20" t="str">
        <f>IFERROR(INDEX(Sheet3!$Q$2:$Q$25,MATCH(H7618,Origin_List,0)),"")</f>
        <v/>
      </c>
      <c r="N7618" s="22"/>
      <c r="Q7618" s="17"/>
      <c r="R7618" s="17"/>
    </row>
    <row r="7619" spans="1:18">
      <c r="A7619" s="23"/>
      <c r="C7619" s="26"/>
      <c r="D7619" s="20" t="str">
        <f>IFERROR(VLOOKUP(H7619&amp;"|"&amp;I7619,Sheet3!$H$2:$N$150,5,0),"")</f>
        <v/>
      </c>
      <c r="M7619" s="20" t="str">
        <f>IFERROR(INDEX(Sheet3!$Q$2:$Q$25,MATCH(H7619,Origin_List,0)),"")</f>
        <v/>
      </c>
      <c r="N7619" s="22"/>
      <c r="Q7619" s="17"/>
      <c r="R7619" s="17"/>
    </row>
    <row r="7620" spans="1:18">
      <c r="A7620" s="23"/>
      <c r="C7620" s="26"/>
      <c r="D7620" s="20" t="str">
        <f>IFERROR(VLOOKUP(H7620&amp;"|"&amp;I7620,Sheet3!$H$2:$N$150,5,0),"")</f>
        <v/>
      </c>
      <c r="M7620" s="20" t="str">
        <f>IFERROR(INDEX(Sheet3!$Q$2:$Q$25,MATCH(H7620,Origin_List,0)),"")</f>
        <v/>
      </c>
      <c r="N7620" s="22"/>
      <c r="Q7620" s="17"/>
      <c r="R7620" s="17"/>
    </row>
    <row r="7621" spans="1:18">
      <c r="A7621" s="23"/>
      <c r="C7621" s="26"/>
      <c r="D7621" s="20" t="str">
        <f>IFERROR(VLOOKUP(H7621&amp;"|"&amp;I7621,Sheet3!$H$2:$N$150,5,0),"")</f>
        <v/>
      </c>
      <c r="M7621" s="20" t="str">
        <f>IFERROR(INDEX(Sheet3!$Q$2:$Q$25,MATCH(H7621,Origin_List,0)),"")</f>
        <v/>
      </c>
      <c r="N7621" s="22"/>
      <c r="Q7621" s="17"/>
      <c r="R7621" s="17"/>
    </row>
    <row r="7622" spans="1:18">
      <c r="A7622" s="23"/>
      <c r="C7622" s="26"/>
      <c r="D7622" s="20" t="str">
        <f>IFERROR(VLOOKUP(H7622&amp;"|"&amp;I7622,Sheet3!$H$2:$N$150,5,0),"")</f>
        <v/>
      </c>
      <c r="M7622" s="20" t="str">
        <f>IFERROR(INDEX(Sheet3!$Q$2:$Q$25,MATCH(H7622,Origin_List,0)),"")</f>
        <v/>
      </c>
      <c r="N7622" s="22"/>
      <c r="Q7622" s="17"/>
      <c r="R7622" s="17"/>
    </row>
    <row r="7623" spans="1:18">
      <c r="A7623" s="23"/>
      <c r="C7623" s="26"/>
      <c r="D7623" s="20" t="str">
        <f>IFERROR(VLOOKUP(H7623&amp;"|"&amp;I7623,Sheet3!$H$2:$N$150,5,0),"")</f>
        <v/>
      </c>
      <c r="M7623" s="20" t="str">
        <f>IFERROR(INDEX(Sheet3!$Q$2:$Q$25,MATCH(H7623,Origin_List,0)),"")</f>
        <v/>
      </c>
      <c r="N7623" s="22"/>
      <c r="Q7623" s="17"/>
      <c r="R7623" s="17"/>
    </row>
    <row r="7624" spans="1:18">
      <c r="A7624" s="23"/>
      <c r="C7624" s="26"/>
      <c r="D7624" s="20" t="str">
        <f>IFERROR(VLOOKUP(H7624&amp;"|"&amp;I7624,Sheet3!$H$2:$N$150,5,0),"")</f>
        <v/>
      </c>
      <c r="M7624" s="20" t="str">
        <f>IFERROR(INDEX(Sheet3!$Q$2:$Q$25,MATCH(H7624,Origin_List,0)),"")</f>
        <v/>
      </c>
      <c r="N7624" s="22"/>
      <c r="Q7624" s="17"/>
      <c r="R7624" s="17"/>
    </row>
    <row r="7625" spans="1:18">
      <c r="A7625" s="23"/>
      <c r="C7625" s="26"/>
      <c r="D7625" s="20" t="str">
        <f>IFERROR(VLOOKUP(H7625&amp;"|"&amp;I7625,Sheet3!$H$2:$N$150,5,0),"")</f>
        <v/>
      </c>
      <c r="M7625" s="20" t="str">
        <f>IFERROR(INDEX(Sheet3!$Q$2:$Q$25,MATCH(H7625,Origin_List,0)),"")</f>
        <v/>
      </c>
      <c r="N7625" s="22"/>
      <c r="Q7625" s="17"/>
      <c r="R7625" s="17"/>
    </row>
    <row r="7626" spans="1:18">
      <c r="A7626" s="23"/>
      <c r="C7626" s="26"/>
      <c r="D7626" s="20" t="str">
        <f>IFERROR(VLOOKUP(H7626&amp;"|"&amp;I7626,Sheet3!$H$2:$N$150,5,0),"")</f>
        <v/>
      </c>
      <c r="M7626" s="20" t="str">
        <f>IFERROR(INDEX(Sheet3!$Q$2:$Q$25,MATCH(H7626,Origin_List,0)),"")</f>
        <v/>
      </c>
      <c r="N7626" s="22"/>
      <c r="Q7626" s="17"/>
      <c r="R7626" s="17"/>
    </row>
    <row r="7627" spans="1:18">
      <c r="A7627" s="23"/>
      <c r="C7627" s="26"/>
      <c r="D7627" s="20" t="str">
        <f>IFERROR(VLOOKUP(H7627&amp;"|"&amp;I7627,Sheet3!$H$2:$N$150,5,0),"")</f>
        <v/>
      </c>
      <c r="M7627" s="20" t="str">
        <f>IFERROR(INDEX(Sheet3!$Q$2:$Q$25,MATCH(H7627,Origin_List,0)),"")</f>
        <v/>
      </c>
      <c r="N7627" s="22"/>
      <c r="Q7627" s="17"/>
      <c r="R7627" s="17"/>
    </row>
    <row r="7628" spans="1:18">
      <c r="A7628" s="23"/>
      <c r="C7628" s="26"/>
      <c r="D7628" s="20" t="str">
        <f>IFERROR(VLOOKUP(H7628&amp;"|"&amp;I7628,Sheet3!$H$2:$N$150,5,0),"")</f>
        <v/>
      </c>
      <c r="M7628" s="20" t="str">
        <f>IFERROR(INDEX(Sheet3!$Q$2:$Q$25,MATCH(H7628,Origin_List,0)),"")</f>
        <v/>
      </c>
      <c r="N7628" s="22"/>
      <c r="Q7628" s="17"/>
      <c r="R7628" s="17"/>
    </row>
    <row r="7629" spans="1:18">
      <c r="A7629" s="23"/>
      <c r="C7629" s="26"/>
      <c r="D7629" s="20" t="str">
        <f>IFERROR(VLOOKUP(H7629&amp;"|"&amp;I7629,Sheet3!$H$2:$N$150,5,0),"")</f>
        <v/>
      </c>
      <c r="M7629" s="20" t="str">
        <f>IFERROR(INDEX(Sheet3!$Q$2:$Q$25,MATCH(H7629,Origin_List,0)),"")</f>
        <v/>
      </c>
      <c r="N7629" s="22"/>
      <c r="Q7629" s="17"/>
      <c r="R7629" s="17"/>
    </row>
    <row r="7630" spans="1:18">
      <c r="A7630" s="23"/>
      <c r="C7630" s="26"/>
      <c r="D7630" s="20" t="str">
        <f>IFERROR(VLOOKUP(H7630&amp;"|"&amp;I7630,Sheet3!$H$2:$N$150,5,0),"")</f>
        <v/>
      </c>
      <c r="M7630" s="20" t="str">
        <f>IFERROR(INDEX(Sheet3!$Q$2:$Q$25,MATCH(H7630,Origin_List,0)),"")</f>
        <v/>
      </c>
      <c r="N7630" s="22"/>
      <c r="Q7630" s="17"/>
      <c r="R7630" s="17"/>
    </row>
    <row r="7631" spans="1:18">
      <c r="A7631" s="23"/>
      <c r="C7631" s="26"/>
      <c r="D7631" s="20" t="str">
        <f>IFERROR(VLOOKUP(H7631&amp;"|"&amp;I7631,Sheet3!$H$2:$N$150,5,0),"")</f>
        <v/>
      </c>
      <c r="M7631" s="20" t="str">
        <f>IFERROR(INDEX(Sheet3!$Q$2:$Q$25,MATCH(H7631,Origin_List,0)),"")</f>
        <v/>
      </c>
      <c r="N7631" s="22"/>
      <c r="Q7631" s="17"/>
      <c r="R7631" s="17"/>
    </row>
    <row r="7632" spans="1:18">
      <c r="A7632" s="23"/>
      <c r="C7632" s="26"/>
      <c r="D7632" s="20" t="str">
        <f>IFERROR(VLOOKUP(H7632&amp;"|"&amp;I7632,Sheet3!$H$2:$N$150,5,0),"")</f>
        <v/>
      </c>
      <c r="M7632" s="20" t="str">
        <f>IFERROR(INDEX(Sheet3!$Q$2:$Q$25,MATCH(H7632,Origin_List,0)),"")</f>
        <v/>
      </c>
      <c r="N7632" s="22"/>
      <c r="Q7632" s="17"/>
      <c r="R7632" s="17"/>
    </row>
    <row r="7633" spans="1:18">
      <c r="A7633" s="23"/>
      <c r="C7633" s="26"/>
      <c r="D7633" s="20" t="str">
        <f>IFERROR(VLOOKUP(H7633&amp;"|"&amp;I7633,Sheet3!$H$2:$N$150,5,0),"")</f>
        <v/>
      </c>
      <c r="M7633" s="20" t="str">
        <f>IFERROR(INDEX(Sheet3!$Q$2:$Q$25,MATCH(H7633,Origin_List,0)),"")</f>
        <v/>
      </c>
      <c r="N7633" s="22"/>
      <c r="Q7633" s="17"/>
      <c r="R7633" s="17"/>
    </row>
    <row r="7634" spans="1:18">
      <c r="A7634" s="23"/>
      <c r="C7634" s="26"/>
      <c r="D7634" s="20" t="str">
        <f>IFERROR(VLOOKUP(H7634&amp;"|"&amp;I7634,Sheet3!$H$2:$N$150,5,0),"")</f>
        <v/>
      </c>
      <c r="M7634" s="20" t="str">
        <f>IFERROR(INDEX(Sheet3!$Q$2:$Q$25,MATCH(H7634,Origin_List,0)),"")</f>
        <v/>
      </c>
      <c r="N7634" s="22"/>
      <c r="Q7634" s="17"/>
      <c r="R7634" s="17"/>
    </row>
    <row r="7635" spans="1:18">
      <c r="A7635" s="23"/>
      <c r="C7635" s="26"/>
      <c r="D7635" s="20" t="str">
        <f>IFERROR(VLOOKUP(H7635&amp;"|"&amp;I7635,Sheet3!$H$2:$N$150,5,0),"")</f>
        <v/>
      </c>
      <c r="M7635" s="20" t="str">
        <f>IFERROR(INDEX(Sheet3!$Q$2:$Q$25,MATCH(H7635,Origin_List,0)),"")</f>
        <v/>
      </c>
      <c r="N7635" s="22"/>
      <c r="Q7635" s="17"/>
      <c r="R7635" s="17"/>
    </row>
    <row r="7636" spans="1:18">
      <c r="A7636" s="23"/>
      <c r="C7636" s="26"/>
      <c r="D7636" s="20" t="str">
        <f>IFERROR(VLOOKUP(H7636&amp;"|"&amp;I7636,Sheet3!$H$2:$N$150,5,0),"")</f>
        <v/>
      </c>
      <c r="M7636" s="20" t="str">
        <f>IFERROR(INDEX(Sheet3!$Q$2:$Q$25,MATCH(H7636,Origin_List,0)),"")</f>
        <v/>
      </c>
      <c r="N7636" s="22"/>
      <c r="Q7636" s="17"/>
      <c r="R7636" s="17"/>
    </row>
    <row r="7637" spans="1:18">
      <c r="A7637" s="23"/>
      <c r="C7637" s="26"/>
      <c r="D7637" s="20" t="str">
        <f>IFERROR(VLOOKUP(H7637&amp;"|"&amp;I7637,Sheet3!$H$2:$N$150,5,0),"")</f>
        <v/>
      </c>
      <c r="M7637" s="20" t="str">
        <f>IFERROR(INDEX(Sheet3!$Q$2:$Q$25,MATCH(H7637,Origin_List,0)),"")</f>
        <v/>
      </c>
      <c r="N7637" s="22"/>
      <c r="Q7637" s="17"/>
      <c r="R7637" s="17"/>
    </row>
    <row r="7638" spans="1:18">
      <c r="A7638" s="23"/>
      <c r="C7638" s="26"/>
      <c r="D7638" s="20" t="str">
        <f>IFERROR(VLOOKUP(H7638&amp;"|"&amp;I7638,Sheet3!$H$2:$N$150,5,0),"")</f>
        <v/>
      </c>
      <c r="M7638" s="20" t="str">
        <f>IFERROR(INDEX(Sheet3!$Q$2:$Q$25,MATCH(H7638,Origin_List,0)),"")</f>
        <v/>
      </c>
      <c r="N7638" s="22"/>
      <c r="Q7638" s="17"/>
      <c r="R7638" s="17"/>
    </row>
    <row r="7639" spans="1:18">
      <c r="A7639" s="23"/>
      <c r="C7639" s="26"/>
      <c r="D7639" s="20" t="str">
        <f>IFERROR(VLOOKUP(H7639&amp;"|"&amp;I7639,Sheet3!$H$2:$N$150,5,0),"")</f>
        <v/>
      </c>
      <c r="M7639" s="20" t="str">
        <f>IFERROR(INDEX(Sheet3!$Q$2:$Q$25,MATCH(H7639,Origin_List,0)),"")</f>
        <v/>
      </c>
      <c r="N7639" s="22"/>
      <c r="Q7639" s="17"/>
      <c r="R7639" s="17"/>
    </row>
    <row r="7640" spans="1:18">
      <c r="A7640" s="23"/>
      <c r="C7640" s="26"/>
      <c r="D7640" s="20" t="str">
        <f>IFERROR(VLOOKUP(H7640&amp;"|"&amp;I7640,Sheet3!$H$2:$N$150,5,0),"")</f>
        <v/>
      </c>
      <c r="M7640" s="20" t="str">
        <f>IFERROR(INDEX(Sheet3!$Q$2:$Q$25,MATCH(H7640,Origin_List,0)),"")</f>
        <v/>
      </c>
      <c r="N7640" s="22"/>
      <c r="Q7640" s="17"/>
      <c r="R7640" s="17"/>
    </row>
    <row r="7641" spans="1:18">
      <c r="A7641" s="23"/>
      <c r="C7641" s="26"/>
      <c r="D7641" s="20" t="str">
        <f>IFERROR(VLOOKUP(H7641&amp;"|"&amp;I7641,Sheet3!$H$2:$N$150,5,0),"")</f>
        <v/>
      </c>
      <c r="M7641" s="20" t="str">
        <f>IFERROR(INDEX(Sheet3!$Q$2:$Q$25,MATCH(H7641,Origin_List,0)),"")</f>
        <v/>
      </c>
      <c r="N7641" s="22"/>
      <c r="Q7641" s="17"/>
      <c r="R7641" s="17"/>
    </row>
    <row r="7642" spans="1:18">
      <c r="A7642" s="23"/>
      <c r="C7642" s="26"/>
      <c r="D7642" s="20" t="str">
        <f>IFERROR(VLOOKUP(H7642&amp;"|"&amp;I7642,Sheet3!$H$2:$N$150,5,0),"")</f>
        <v/>
      </c>
      <c r="M7642" s="20" t="str">
        <f>IFERROR(INDEX(Sheet3!$Q$2:$Q$25,MATCH(H7642,Origin_List,0)),"")</f>
        <v/>
      </c>
      <c r="N7642" s="22"/>
      <c r="Q7642" s="17"/>
      <c r="R7642" s="17"/>
    </row>
    <row r="7643" spans="1:18">
      <c r="A7643" s="23"/>
      <c r="C7643" s="26"/>
      <c r="D7643" s="20" t="str">
        <f>IFERROR(VLOOKUP(H7643&amp;"|"&amp;I7643,Sheet3!$H$2:$N$150,5,0),"")</f>
        <v/>
      </c>
      <c r="M7643" s="20" t="str">
        <f>IFERROR(INDEX(Sheet3!$Q$2:$Q$25,MATCH(H7643,Origin_List,0)),"")</f>
        <v/>
      </c>
      <c r="N7643" s="22"/>
      <c r="Q7643" s="17"/>
      <c r="R7643" s="17"/>
    </row>
    <row r="7644" spans="1:18">
      <c r="A7644" s="23"/>
      <c r="C7644" s="26"/>
      <c r="D7644" s="20" t="str">
        <f>IFERROR(VLOOKUP(H7644&amp;"|"&amp;I7644,Sheet3!$H$2:$N$150,5,0),"")</f>
        <v/>
      </c>
      <c r="M7644" s="20" t="str">
        <f>IFERROR(INDEX(Sheet3!$Q$2:$Q$25,MATCH(H7644,Origin_List,0)),"")</f>
        <v/>
      </c>
      <c r="N7644" s="22"/>
      <c r="Q7644" s="17"/>
      <c r="R7644" s="17"/>
    </row>
    <row r="7645" spans="1:18">
      <c r="A7645" s="23"/>
      <c r="C7645" s="26"/>
      <c r="D7645" s="20" t="str">
        <f>IFERROR(VLOOKUP(H7645&amp;"|"&amp;I7645,Sheet3!$H$2:$N$150,5,0),"")</f>
        <v/>
      </c>
      <c r="M7645" s="20" t="str">
        <f>IFERROR(INDEX(Sheet3!$Q$2:$Q$25,MATCH(H7645,Origin_List,0)),"")</f>
        <v/>
      </c>
      <c r="N7645" s="22"/>
      <c r="Q7645" s="17"/>
      <c r="R7645" s="17"/>
    </row>
    <row r="7646" spans="1:18">
      <c r="A7646" s="23"/>
      <c r="C7646" s="26"/>
      <c r="D7646" s="20" t="str">
        <f>IFERROR(VLOOKUP(H7646&amp;"|"&amp;I7646,Sheet3!$H$2:$N$150,5,0),"")</f>
        <v/>
      </c>
      <c r="M7646" s="20" t="str">
        <f>IFERROR(INDEX(Sheet3!$Q$2:$Q$25,MATCH(H7646,Origin_List,0)),"")</f>
        <v/>
      </c>
      <c r="N7646" s="22"/>
      <c r="Q7646" s="17"/>
      <c r="R7646" s="17"/>
    </row>
    <row r="7647" spans="1:18">
      <c r="A7647" s="23"/>
      <c r="C7647" s="26"/>
      <c r="D7647" s="20" t="str">
        <f>IFERROR(VLOOKUP(H7647&amp;"|"&amp;I7647,Sheet3!$H$2:$N$150,5,0),"")</f>
        <v/>
      </c>
      <c r="M7647" s="20" t="str">
        <f>IFERROR(INDEX(Sheet3!$Q$2:$Q$25,MATCH(H7647,Origin_List,0)),"")</f>
        <v/>
      </c>
      <c r="N7647" s="22"/>
      <c r="Q7647" s="17"/>
      <c r="R7647" s="17"/>
    </row>
    <row r="7648" spans="1:18">
      <c r="A7648" s="23"/>
      <c r="C7648" s="26"/>
      <c r="D7648" s="20" t="str">
        <f>IFERROR(VLOOKUP(H7648&amp;"|"&amp;I7648,Sheet3!$H$2:$N$150,5,0),"")</f>
        <v/>
      </c>
      <c r="M7648" s="20" t="str">
        <f>IFERROR(INDEX(Sheet3!$Q$2:$Q$25,MATCH(H7648,Origin_List,0)),"")</f>
        <v/>
      </c>
      <c r="N7648" s="22"/>
      <c r="Q7648" s="17"/>
      <c r="R7648" s="17"/>
    </row>
    <row r="7649" spans="1:18">
      <c r="A7649" s="23"/>
      <c r="C7649" s="26"/>
      <c r="D7649" s="20" t="str">
        <f>IFERROR(VLOOKUP(H7649&amp;"|"&amp;I7649,Sheet3!$H$2:$N$150,5,0),"")</f>
        <v/>
      </c>
      <c r="M7649" s="20" t="str">
        <f>IFERROR(INDEX(Sheet3!$Q$2:$Q$25,MATCH(H7649,Origin_List,0)),"")</f>
        <v/>
      </c>
      <c r="N7649" s="22"/>
      <c r="Q7649" s="17"/>
      <c r="R7649" s="17"/>
    </row>
    <row r="7650" spans="1:18">
      <c r="A7650" s="23"/>
      <c r="C7650" s="26"/>
      <c r="D7650" s="20" t="str">
        <f>IFERROR(VLOOKUP(H7650&amp;"|"&amp;I7650,Sheet3!$H$2:$N$150,5,0),"")</f>
        <v/>
      </c>
      <c r="M7650" s="20" t="str">
        <f>IFERROR(INDEX(Sheet3!$Q$2:$Q$25,MATCH(H7650,Origin_List,0)),"")</f>
        <v/>
      </c>
      <c r="N7650" s="22"/>
      <c r="Q7650" s="17"/>
      <c r="R7650" s="17"/>
    </row>
    <row r="7651" spans="1:18">
      <c r="A7651" s="23"/>
      <c r="C7651" s="26"/>
      <c r="D7651" s="20" t="str">
        <f>IFERROR(VLOOKUP(H7651&amp;"|"&amp;I7651,Sheet3!$H$2:$N$150,5,0),"")</f>
        <v/>
      </c>
      <c r="M7651" s="20" t="str">
        <f>IFERROR(INDEX(Sheet3!$Q$2:$Q$25,MATCH(H7651,Origin_List,0)),"")</f>
        <v/>
      </c>
      <c r="N7651" s="22"/>
      <c r="Q7651" s="17"/>
      <c r="R7651" s="17"/>
    </row>
    <row r="7652" spans="1:18">
      <c r="A7652" s="23"/>
      <c r="C7652" s="26"/>
      <c r="D7652" s="20" t="str">
        <f>IFERROR(VLOOKUP(H7652&amp;"|"&amp;I7652,Sheet3!$H$2:$N$150,5,0),"")</f>
        <v/>
      </c>
      <c r="M7652" s="20" t="str">
        <f>IFERROR(INDEX(Sheet3!$Q$2:$Q$25,MATCH(H7652,Origin_List,0)),"")</f>
        <v/>
      </c>
      <c r="N7652" s="22"/>
      <c r="Q7652" s="17"/>
      <c r="R7652" s="17"/>
    </row>
    <row r="7653" spans="1:18">
      <c r="A7653" s="23"/>
      <c r="C7653" s="26"/>
      <c r="D7653" s="20" t="str">
        <f>IFERROR(VLOOKUP(H7653&amp;"|"&amp;I7653,Sheet3!$H$2:$N$150,5,0),"")</f>
        <v/>
      </c>
      <c r="M7653" s="20" t="str">
        <f>IFERROR(INDEX(Sheet3!$Q$2:$Q$25,MATCH(H7653,Origin_List,0)),"")</f>
        <v/>
      </c>
      <c r="N7653" s="22"/>
      <c r="Q7653" s="17"/>
      <c r="R7653" s="17"/>
    </row>
    <row r="7654" spans="1:18">
      <c r="A7654" s="23"/>
      <c r="C7654" s="26"/>
      <c r="D7654" s="20" t="str">
        <f>IFERROR(VLOOKUP(H7654&amp;"|"&amp;I7654,Sheet3!$H$2:$N$150,5,0),"")</f>
        <v/>
      </c>
      <c r="M7654" s="20" t="str">
        <f>IFERROR(INDEX(Sheet3!$Q$2:$Q$25,MATCH(H7654,Origin_List,0)),"")</f>
        <v/>
      </c>
      <c r="N7654" s="22"/>
      <c r="Q7654" s="17"/>
      <c r="R7654" s="17"/>
    </row>
    <row r="7655" spans="1:18">
      <c r="A7655" s="23"/>
      <c r="C7655" s="26"/>
      <c r="D7655" s="20" t="str">
        <f>IFERROR(VLOOKUP(H7655&amp;"|"&amp;I7655,Sheet3!$H$2:$N$150,5,0),"")</f>
        <v/>
      </c>
      <c r="M7655" s="20" t="str">
        <f>IFERROR(INDEX(Sheet3!$Q$2:$Q$25,MATCH(H7655,Origin_List,0)),"")</f>
        <v/>
      </c>
      <c r="N7655" s="22"/>
      <c r="Q7655" s="17"/>
      <c r="R7655" s="17"/>
    </row>
    <row r="7656" spans="1:18">
      <c r="A7656" s="23"/>
      <c r="C7656" s="26"/>
      <c r="D7656" s="20" t="str">
        <f>IFERROR(VLOOKUP(H7656&amp;"|"&amp;I7656,Sheet3!$H$2:$N$150,5,0),"")</f>
        <v/>
      </c>
      <c r="M7656" s="20" t="str">
        <f>IFERROR(INDEX(Sheet3!$Q$2:$Q$25,MATCH(H7656,Origin_List,0)),"")</f>
        <v/>
      </c>
      <c r="N7656" s="22"/>
      <c r="Q7656" s="17"/>
      <c r="R7656" s="17"/>
    </row>
    <row r="7657" spans="1:18">
      <c r="A7657" s="23"/>
      <c r="C7657" s="26"/>
      <c r="D7657" s="20" t="str">
        <f>IFERROR(VLOOKUP(H7657&amp;"|"&amp;I7657,Sheet3!$H$2:$N$150,5,0),"")</f>
        <v/>
      </c>
      <c r="M7657" s="20" t="str">
        <f>IFERROR(INDEX(Sheet3!$Q$2:$Q$25,MATCH(H7657,Origin_List,0)),"")</f>
        <v/>
      </c>
      <c r="N7657" s="22"/>
      <c r="Q7657" s="17"/>
      <c r="R7657" s="17"/>
    </row>
    <row r="7658" spans="1:18">
      <c r="A7658" s="23"/>
      <c r="C7658" s="26"/>
      <c r="D7658" s="20" t="str">
        <f>IFERROR(VLOOKUP(H7658&amp;"|"&amp;I7658,Sheet3!$H$2:$N$150,5,0),"")</f>
        <v/>
      </c>
      <c r="M7658" s="20" t="str">
        <f>IFERROR(INDEX(Sheet3!$Q$2:$Q$25,MATCH(H7658,Origin_List,0)),"")</f>
        <v/>
      </c>
      <c r="N7658" s="22"/>
      <c r="Q7658" s="17"/>
      <c r="R7658" s="17"/>
    </row>
    <row r="7659" spans="1:18">
      <c r="A7659" s="23"/>
      <c r="C7659" s="26"/>
      <c r="D7659" s="20" t="str">
        <f>IFERROR(VLOOKUP(H7659&amp;"|"&amp;I7659,Sheet3!$H$2:$N$150,5,0),"")</f>
        <v/>
      </c>
      <c r="M7659" s="20" t="str">
        <f>IFERROR(INDEX(Sheet3!$Q$2:$Q$25,MATCH(H7659,Origin_List,0)),"")</f>
        <v/>
      </c>
      <c r="N7659" s="22"/>
      <c r="Q7659" s="17"/>
      <c r="R7659" s="17"/>
    </row>
    <row r="7660" spans="1:18">
      <c r="A7660" s="23"/>
      <c r="C7660" s="26"/>
      <c r="D7660" s="20" t="str">
        <f>IFERROR(VLOOKUP(H7660&amp;"|"&amp;I7660,Sheet3!$H$2:$N$150,5,0),"")</f>
        <v/>
      </c>
      <c r="M7660" s="20" t="str">
        <f>IFERROR(INDEX(Sheet3!$Q$2:$Q$25,MATCH(H7660,Origin_List,0)),"")</f>
        <v/>
      </c>
      <c r="N7660" s="22"/>
      <c r="Q7660" s="17"/>
      <c r="R7660" s="17"/>
    </row>
    <row r="7661" spans="1:18">
      <c r="A7661" s="23"/>
      <c r="C7661" s="26"/>
      <c r="D7661" s="20" t="str">
        <f>IFERROR(VLOOKUP(H7661&amp;"|"&amp;I7661,Sheet3!$H$2:$N$150,5,0),"")</f>
        <v/>
      </c>
      <c r="M7661" s="20" t="str">
        <f>IFERROR(INDEX(Sheet3!$Q$2:$Q$25,MATCH(H7661,Origin_List,0)),"")</f>
        <v/>
      </c>
      <c r="N7661" s="22"/>
      <c r="Q7661" s="17"/>
      <c r="R7661" s="17"/>
    </row>
    <row r="7662" spans="1:18">
      <c r="A7662" s="23"/>
      <c r="C7662" s="26"/>
      <c r="D7662" s="20" t="str">
        <f>IFERROR(VLOOKUP(H7662&amp;"|"&amp;I7662,Sheet3!$H$2:$N$150,5,0),"")</f>
        <v/>
      </c>
      <c r="M7662" s="20" t="str">
        <f>IFERROR(INDEX(Sheet3!$Q$2:$Q$25,MATCH(H7662,Origin_List,0)),"")</f>
        <v/>
      </c>
      <c r="N7662" s="22"/>
      <c r="Q7662" s="17"/>
      <c r="R7662" s="17"/>
    </row>
    <row r="7663" spans="1:18">
      <c r="A7663" s="23"/>
      <c r="C7663" s="26"/>
      <c r="D7663" s="20" t="str">
        <f>IFERROR(VLOOKUP(H7663&amp;"|"&amp;I7663,Sheet3!$H$2:$N$150,5,0),"")</f>
        <v/>
      </c>
      <c r="M7663" s="20" t="str">
        <f>IFERROR(INDEX(Sheet3!$Q$2:$Q$25,MATCH(H7663,Origin_List,0)),"")</f>
        <v/>
      </c>
      <c r="N7663" s="22"/>
      <c r="Q7663" s="17"/>
      <c r="R7663" s="17"/>
    </row>
    <row r="7664" spans="1:18">
      <c r="A7664" s="23"/>
      <c r="C7664" s="26"/>
      <c r="D7664" s="20" t="str">
        <f>IFERROR(VLOOKUP(H7664&amp;"|"&amp;I7664,Sheet3!$H$2:$N$150,5,0),"")</f>
        <v/>
      </c>
      <c r="M7664" s="20" t="str">
        <f>IFERROR(INDEX(Sheet3!$Q$2:$Q$25,MATCH(H7664,Origin_List,0)),"")</f>
        <v/>
      </c>
      <c r="N7664" s="22"/>
      <c r="Q7664" s="17"/>
      <c r="R7664" s="17"/>
    </row>
    <row r="7665" spans="1:18">
      <c r="A7665" s="23"/>
      <c r="C7665" s="26"/>
      <c r="D7665" s="20" t="str">
        <f>IFERROR(VLOOKUP(H7665&amp;"|"&amp;I7665,Sheet3!$H$2:$N$150,5,0),"")</f>
        <v/>
      </c>
      <c r="M7665" s="20" t="str">
        <f>IFERROR(INDEX(Sheet3!$Q$2:$Q$25,MATCH(H7665,Origin_List,0)),"")</f>
        <v/>
      </c>
      <c r="N7665" s="22"/>
      <c r="Q7665" s="17"/>
      <c r="R7665" s="17"/>
    </row>
    <row r="7666" spans="1:18">
      <c r="A7666" s="23"/>
      <c r="C7666" s="26"/>
      <c r="D7666" s="20" t="str">
        <f>IFERROR(VLOOKUP(H7666&amp;"|"&amp;I7666,Sheet3!$H$2:$N$150,5,0),"")</f>
        <v/>
      </c>
      <c r="M7666" s="20" t="str">
        <f>IFERROR(INDEX(Sheet3!$Q$2:$Q$25,MATCH(H7666,Origin_List,0)),"")</f>
        <v/>
      </c>
      <c r="N7666" s="22"/>
      <c r="Q7666" s="17"/>
      <c r="R7666" s="17"/>
    </row>
    <row r="7667" spans="1:18">
      <c r="A7667" s="23"/>
      <c r="C7667" s="26"/>
      <c r="D7667" s="20" t="str">
        <f>IFERROR(VLOOKUP(H7667&amp;"|"&amp;I7667,Sheet3!$H$2:$N$150,5,0),"")</f>
        <v/>
      </c>
      <c r="M7667" s="20" t="str">
        <f>IFERROR(INDEX(Sheet3!$Q$2:$Q$25,MATCH(H7667,Origin_List,0)),"")</f>
        <v/>
      </c>
      <c r="N7667" s="22"/>
      <c r="Q7667" s="17"/>
      <c r="R7667" s="17"/>
    </row>
    <row r="7668" spans="1:18">
      <c r="A7668" s="23"/>
      <c r="C7668" s="26"/>
      <c r="D7668" s="20" t="str">
        <f>IFERROR(VLOOKUP(H7668&amp;"|"&amp;I7668,Sheet3!$H$2:$N$150,5,0),"")</f>
        <v/>
      </c>
      <c r="M7668" s="20" t="str">
        <f>IFERROR(INDEX(Sheet3!$Q$2:$Q$25,MATCH(H7668,Origin_List,0)),"")</f>
        <v/>
      </c>
      <c r="N7668" s="22"/>
      <c r="Q7668" s="17"/>
      <c r="R7668" s="17"/>
    </row>
    <row r="7669" spans="1:18">
      <c r="A7669" s="23"/>
      <c r="C7669" s="26"/>
      <c r="D7669" s="20" t="str">
        <f>IFERROR(VLOOKUP(H7669&amp;"|"&amp;I7669,Sheet3!$H$2:$N$150,5,0),"")</f>
        <v/>
      </c>
      <c r="M7669" s="20" t="str">
        <f>IFERROR(INDEX(Sheet3!$Q$2:$Q$25,MATCH(H7669,Origin_List,0)),"")</f>
        <v/>
      </c>
      <c r="N7669" s="22"/>
      <c r="Q7669" s="17"/>
      <c r="R7669" s="17"/>
    </row>
    <row r="7670" spans="1:18">
      <c r="A7670" s="23"/>
      <c r="C7670" s="26"/>
      <c r="D7670" s="20" t="str">
        <f>IFERROR(VLOOKUP(H7670&amp;"|"&amp;I7670,Sheet3!$H$2:$N$150,5,0),"")</f>
        <v/>
      </c>
      <c r="M7670" s="20" t="str">
        <f>IFERROR(INDEX(Sheet3!$Q$2:$Q$25,MATCH(H7670,Origin_List,0)),"")</f>
        <v/>
      </c>
      <c r="N7670" s="22"/>
      <c r="Q7670" s="17"/>
      <c r="R7670" s="17"/>
    </row>
    <row r="7671" spans="1:18">
      <c r="A7671" s="23"/>
      <c r="C7671" s="26"/>
      <c r="D7671" s="20" t="str">
        <f>IFERROR(VLOOKUP(H7671&amp;"|"&amp;I7671,Sheet3!$H$2:$N$150,5,0),"")</f>
        <v/>
      </c>
      <c r="M7671" s="20" t="str">
        <f>IFERROR(INDEX(Sheet3!$Q$2:$Q$25,MATCH(H7671,Origin_List,0)),"")</f>
        <v/>
      </c>
      <c r="N7671" s="22"/>
      <c r="Q7671" s="17"/>
      <c r="R7671" s="17"/>
    </row>
    <row r="7672" spans="1:18">
      <c r="A7672" s="23"/>
      <c r="C7672" s="26"/>
      <c r="D7672" s="20" t="str">
        <f>IFERROR(VLOOKUP(H7672&amp;"|"&amp;I7672,Sheet3!$H$2:$N$150,5,0),"")</f>
        <v/>
      </c>
      <c r="M7672" s="20" t="str">
        <f>IFERROR(INDEX(Sheet3!$Q$2:$Q$25,MATCH(H7672,Origin_List,0)),"")</f>
        <v/>
      </c>
      <c r="N7672" s="22"/>
      <c r="Q7672" s="17"/>
      <c r="R7672" s="17"/>
    </row>
    <row r="7673" spans="1:18">
      <c r="A7673" s="23"/>
      <c r="C7673" s="26"/>
      <c r="D7673" s="20" t="str">
        <f>IFERROR(VLOOKUP(H7673&amp;"|"&amp;I7673,Sheet3!$H$2:$N$150,5,0),"")</f>
        <v/>
      </c>
      <c r="M7673" s="20" t="str">
        <f>IFERROR(INDEX(Sheet3!$Q$2:$Q$25,MATCH(H7673,Origin_List,0)),"")</f>
        <v/>
      </c>
      <c r="N7673" s="22"/>
      <c r="Q7673" s="17"/>
      <c r="R7673" s="17"/>
    </row>
    <row r="7674" spans="1:18">
      <c r="A7674" s="23"/>
      <c r="C7674" s="26"/>
      <c r="D7674" s="20" t="str">
        <f>IFERROR(VLOOKUP(H7674&amp;"|"&amp;I7674,Sheet3!$H$2:$N$150,5,0),"")</f>
        <v/>
      </c>
      <c r="M7674" s="20" t="str">
        <f>IFERROR(INDEX(Sheet3!$Q$2:$Q$25,MATCH(H7674,Origin_List,0)),"")</f>
        <v/>
      </c>
      <c r="N7674" s="22"/>
      <c r="Q7674" s="17"/>
      <c r="R7674" s="17"/>
    </row>
    <row r="7675" spans="1:18">
      <c r="A7675" s="23"/>
      <c r="C7675" s="26"/>
      <c r="D7675" s="20" t="str">
        <f>IFERROR(VLOOKUP(H7675&amp;"|"&amp;I7675,Sheet3!$H$2:$N$150,5,0),"")</f>
        <v/>
      </c>
      <c r="M7675" s="20" t="str">
        <f>IFERROR(INDEX(Sheet3!$Q$2:$Q$25,MATCH(H7675,Origin_List,0)),"")</f>
        <v/>
      </c>
      <c r="N7675" s="22"/>
      <c r="Q7675" s="17"/>
      <c r="R7675" s="17"/>
    </row>
    <row r="7676" spans="1:18">
      <c r="A7676" s="23"/>
      <c r="C7676" s="26"/>
      <c r="D7676" s="20" t="str">
        <f>IFERROR(VLOOKUP(H7676&amp;"|"&amp;I7676,Sheet3!$H$2:$N$150,5,0),"")</f>
        <v/>
      </c>
      <c r="M7676" s="20" t="str">
        <f>IFERROR(INDEX(Sheet3!$Q$2:$Q$25,MATCH(H7676,Origin_List,0)),"")</f>
        <v/>
      </c>
      <c r="N7676" s="22"/>
      <c r="Q7676" s="17"/>
      <c r="R7676" s="17"/>
    </row>
    <row r="7677" spans="1:18">
      <c r="A7677" s="23"/>
      <c r="C7677" s="26"/>
      <c r="D7677" s="20" t="str">
        <f>IFERROR(VLOOKUP(H7677&amp;"|"&amp;I7677,Sheet3!$H$2:$N$150,5,0),"")</f>
        <v/>
      </c>
      <c r="M7677" s="20" t="str">
        <f>IFERROR(INDEX(Sheet3!$Q$2:$Q$25,MATCH(H7677,Origin_List,0)),"")</f>
        <v/>
      </c>
      <c r="N7677" s="22"/>
      <c r="Q7677" s="17"/>
      <c r="R7677" s="17"/>
    </row>
    <row r="7678" spans="1:18">
      <c r="A7678" s="23"/>
      <c r="C7678" s="26"/>
      <c r="D7678" s="20" t="str">
        <f>IFERROR(VLOOKUP(H7678&amp;"|"&amp;I7678,Sheet3!$H$2:$N$150,5,0),"")</f>
        <v/>
      </c>
      <c r="M7678" s="20" t="str">
        <f>IFERROR(INDEX(Sheet3!$Q$2:$Q$25,MATCH(H7678,Origin_List,0)),"")</f>
        <v/>
      </c>
      <c r="N7678" s="22"/>
      <c r="Q7678" s="17"/>
      <c r="R7678" s="17"/>
    </row>
    <row r="7679" spans="1:18">
      <c r="A7679" s="23"/>
      <c r="C7679" s="26"/>
      <c r="D7679" s="20" t="str">
        <f>IFERROR(VLOOKUP(H7679&amp;"|"&amp;I7679,Sheet3!$H$2:$N$150,5,0),"")</f>
        <v/>
      </c>
      <c r="M7679" s="20" t="str">
        <f>IFERROR(INDEX(Sheet3!$Q$2:$Q$25,MATCH(H7679,Origin_List,0)),"")</f>
        <v/>
      </c>
      <c r="N7679" s="22"/>
      <c r="Q7679" s="17"/>
      <c r="R7679" s="17"/>
    </row>
    <row r="7680" spans="1:18">
      <c r="A7680" s="23"/>
      <c r="C7680" s="26"/>
      <c r="D7680" s="20" t="str">
        <f>IFERROR(VLOOKUP(H7680&amp;"|"&amp;I7680,Sheet3!$H$2:$N$150,5,0),"")</f>
        <v/>
      </c>
      <c r="M7680" s="20" t="str">
        <f>IFERROR(INDEX(Sheet3!$Q$2:$Q$25,MATCH(H7680,Origin_List,0)),"")</f>
        <v/>
      </c>
      <c r="N7680" s="22"/>
      <c r="Q7680" s="17"/>
      <c r="R7680" s="17"/>
    </row>
    <row r="7681" spans="1:18">
      <c r="A7681" s="23"/>
      <c r="C7681" s="26"/>
      <c r="D7681" s="20" t="str">
        <f>IFERROR(VLOOKUP(H7681&amp;"|"&amp;I7681,Sheet3!$H$2:$N$150,5,0),"")</f>
        <v/>
      </c>
      <c r="M7681" s="20" t="str">
        <f>IFERROR(INDEX(Sheet3!$Q$2:$Q$25,MATCH(H7681,Origin_List,0)),"")</f>
        <v/>
      </c>
      <c r="N7681" s="22"/>
      <c r="Q7681" s="17"/>
      <c r="R7681" s="17"/>
    </row>
    <row r="7682" spans="1:18">
      <c r="A7682" s="23"/>
      <c r="C7682" s="26"/>
      <c r="D7682" s="20" t="str">
        <f>IFERROR(VLOOKUP(H7682&amp;"|"&amp;I7682,Sheet3!$H$2:$N$150,5,0),"")</f>
        <v/>
      </c>
      <c r="M7682" s="20" t="str">
        <f>IFERROR(INDEX(Sheet3!$Q$2:$Q$25,MATCH(H7682,Origin_List,0)),"")</f>
        <v/>
      </c>
      <c r="N7682" s="22"/>
      <c r="Q7682" s="17"/>
      <c r="R7682" s="17"/>
    </row>
    <row r="7683" spans="1:18">
      <c r="A7683" s="23"/>
      <c r="C7683" s="26"/>
      <c r="D7683" s="20" t="str">
        <f>IFERROR(VLOOKUP(H7683&amp;"|"&amp;I7683,Sheet3!$H$2:$N$150,5,0),"")</f>
        <v/>
      </c>
      <c r="M7683" s="20" t="str">
        <f>IFERROR(INDEX(Sheet3!$Q$2:$Q$25,MATCH(H7683,Origin_List,0)),"")</f>
        <v/>
      </c>
      <c r="N7683" s="22"/>
      <c r="Q7683" s="17"/>
      <c r="R7683" s="17"/>
    </row>
    <row r="7684" spans="1:18">
      <c r="A7684" s="23"/>
      <c r="C7684" s="26"/>
      <c r="D7684" s="20" t="str">
        <f>IFERROR(VLOOKUP(H7684&amp;"|"&amp;I7684,Sheet3!$H$2:$N$150,5,0),"")</f>
        <v/>
      </c>
      <c r="M7684" s="20" t="str">
        <f>IFERROR(INDEX(Sheet3!$Q$2:$Q$25,MATCH(H7684,Origin_List,0)),"")</f>
        <v/>
      </c>
      <c r="N7684" s="22"/>
      <c r="Q7684" s="17"/>
      <c r="R7684" s="17"/>
    </row>
    <row r="7685" spans="1:18">
      <c r="A7685" s="23"/>
      <c r="C7685" s="26"/>
      <c r="D7685" s="20" t="str">
        <f>IFERROR(VLOOKUP(H7685&amp;"|"&amp;I7685,Sheet3!$H$2:$N$150,5,0),"")</f>
        <v/>
      </c>
      <c r="M7685" s="20" t="str">
        <f>IFERROR(INDEX(Sheet3!$Q$2:$Q$25,MATCH(H7685,Origin_List,0)),"")</f>
        <v/>
      </c>
      <c r="N7685" s="22"/>
      <c r="Q7685" s="17"/>
      <c r="R7685" s="17"/>
    </row>
    <row r="7686" spans="1:18">
      <c r="A7686" s="23"/>
      <c r="C7686" s="26"/>
      <c r="D7686" s="20" t="str">
        <f>IFERROR(VLOOKUP(H7686&amp;"|"&amp;I7686,Sheet3!$H$2:$N$150,5,0),"")</f>
        <v/>
      </c>
      <c r="M7686" s="20" t="str">
        <f>IFERROR(INDEX(Sheet3!$Q$2:$Q$25,MATCH(H7686,Origin_List,0)),"")</f>
        <v/>
      </c>
      <c r="N7686" s="22"/>
      <c r="Q7686" s="17"/>
      <c r="R7686" s="17"/>
    </row>
    <row r="7687" spans="1:18">
      <c r="A7687" s="23"/>
      <c r="C7687" s="26"/>
      <c r="D7687" s="20" t="str">
        <f>IFERROR(VLOOKUP(H7687&amp;"|"&amp;I7687,Sheet3!$H$2:$N$150,5,0),"")</f>
        <v/>
      </c>
      <c r="M7687" s="20" t="str">
        <f>IFERROR(INDEX(Sheet3!$Q$2:$Q$25,MATCH(H7687,Origin_List,0)),"")</f>
        <v/>
      </c>
      <c r="N7687" s="22"/>
      <c r="Q7687" s="17"/>
      <c r="R7687" s="17"/>
    </row>
    <row r="7688" spans="1:18">
      <c r="A7688" s="23"/>
      <c r="C7688" s="26"/>
      <c r="D7688" s="20" t="str">
        <f>IFERROR(VLOOKUP(H7688&amp;"|"&amp;I7688,Sheet3!$H$2:$N$150,5,0),"")</f>
        <v/>
      </c>
      <c r="M7688" s="20" t="str">
        <f>IFERROR(INDEX(Sheet3!$Q$2:$Q$25,MATCH(H7688,Origin_List,0)),"")</f>
        <v/>
      </c>
      <c r="N7688" s="22"/>
      <c r="Q7688" s="17"/>
      <c r="R7688" s="17"/>
    </row>
    <row r="7689" spans="1:18">
      <c r="A7689" s="23"/>
      <c r="C7689" s="26"/>
      <c r="D7689" s="20" t="str">
        <f>IFERROR(VLOOKUP(H7689&amp;"|"&amp;I7689,Sheet3!$H$2:$N$150,5,0),"")</f>
        <v/>
      </c>
      <c r="M7689" s="20" t="str">
        <f>IFERROR(INDEX(Sheet3!$Q$2:$Q$25,MATCH(H7689,Origin_List,0)),"")</f>
        <v/>
      </c>
      <c r="N7689" s="22"/>
      <c r="Q7689" s="17"/>
      <c r="R7689" s="17"/>
    </row>
    <row r="7690" spans="1:18">
      <c r="A7690" s="23"/>
      <c r="C7690" s="26"/>
      <c r="D7690" s="20" t="str">
        <f>IFERROR(VLOOKUP(H7690&amp;"|"&amp;I7690,Sheet3!$H$2:$N$150,5,0),"")</f>
        <v/>
      </c>
      <c r="M7690" s="20" t="str">
        <f>IFERROR(INDEX(Sheet3!$Q$2:$Q$25,MATCH(H7690,Origin_List,0)),"")</f>
        <v/>
      </c>
      <c r="N7690" s="22"/>
      <c r="Q7690" s="17"/>
      <c r="R7690" s="17"/>
    </row>
    <row r="7691" spans="1:18">
      <c r="A7691" s="23"/>
      <c r="C7691" s="26"/>
      <c r="D7691" s="20" t="str">
        <f>IFERROR(VLOOKUP(H7691&amp;"|"&amp;I7691,Sheet3!$H$2:$N$150,5,0),"")</f>
        <v/>
      </c>
      <c r="M7691" s="20" t="str">
        <f>IFERROR(INDEX(Sheet3!$Q$2:$Q$25,MATCH(H7691,Origin_List,0)),"")</f>
        <v/>
      </c>
      <c r="N7691" s="22"/>
      <c r="Q7691" s="17"/>
      <c r="R7691" s="17"/>
    </row>
    <row r="7692" spans="1:18">
      <c r="A7692" s="23"/>
      <c r="C7692" s="26"/>
      <c r="D7692" s="20" t="str">
        <f>IFERROR(VLOOKUP(H7692&amp;"|"&amp;I7692,Sheet3!$H$2:$N$150,5,0),"")</f>
        <v/>
      </c>
      <c r="M7692" s="20" t="str">
        <f>IFERROR(INDEX(Sheet3!$Q$2:$Q$25,MATCH(H7692,Origin_List,0)),"")</f>
        <v/>
      </c>
      <c r="N7692" s="22"/>
      <c r="Q7692" s="17"/>
      <c r="R7692" s="17"/>
    </row>
    <row r="7693" spans="1:18">
      <c r="A7693" s="23"/>
      <c r="C7693" s="26"/>
      <c r="D7693" s="20" t="str">
        <f>IFERROR(VLOOKUP(H7693&amp;"|"&amp;I7693,Sheet3!$H$2:$N$150,5,0),"")</f>
        <v/>
      </c>
      <c r="M7693" s="20" t="str">
        <f>IFERROR(INDEX(Sheet3!$Q$2:$Q$25,MATCH(H7693,Origin_List,0)),"")</f>
        <v/>
      </c>
      <c r="N7693" s="22"/>
      <c r="Q7693" s="17"/>
      <c r="R7693" s="17"/>
    </row>
    <row r="7694" spans="1:18">
      <c r="A7694" s="23"/>
      <c r="C7694" s="26"/>
      <c r="D7694" s="20" t="str">
        <f>IFERROR(VLOOKUP(H7694&amp;"|"&amp;I7694,Sheet3!$H$2:$N$150,5,0),"")</f>
        <v/>
      </c>
      <c r="M7694" s="20" t="str">
        <f>IFERROR(INDEX(Sheet3!$Q$2:$Q$25,MATCH(H7694,Origin_List,0)),"")</f>
        <v/>
      </c>
      <c r="N7694" s="22"/>
      <c r="Q7694" s="17"/>
      <c r="R7694" s="17"/>
    </row>
    <row r="7695" spans="1:18">
      <c r="A7695" s="23"/>
      <c r="C7695" s="26"/>
      <c r="D7695" s="20" t="str">
        <f>IFERROR(VLOOKUP(H7695&amp;"|"&amp;I7695,Sheet3!$H$2:$N$150,5,0),"")</f>
        <v/>
      </c>
      <c r="M7695" s="20" t="str">
        <f>IFERROR(INDEX(Sheet3!$Q$2:$Q$25,MATCH(H7695,Origin_List,0)),"")</f>
        <v/>
      </c>
      <c r="N7695" s="22"/>
      <c r="Q7695" s="17"/>
      <c r="R7695" s="17"/>
    </row>
    <row r="7696" spans="1:18">
      <c r="A7696" s="23"/>
      <c r="C7696" s="26"/>
      <c r="D7696" s="20" t="str">
        <f>IFERROR(VLOOKUP(H7696&amp;"|"&amp;I7696,Sheet3!$H$2:$N$150,5,0),"")</f>
        <v/>
      </c>
      <c r="M7696" s="20" t="str">
        <f>IFERROR(INDEX(Sheet3!$Q$2:$Q$25,MATCH(H7696,Origin_List,0)),"")</f>
        <v/>
      </c>
      <c r="N7696" s="22"/>
      <c r="Q7696" s="17"/>
      <c r="R7696" s="17"/>
    </row>
    <row r="7697" spans="1:18">
      <c r="A7697" s="23"/>
      <c r="C7697" s="26"/>
      <c r="D7697" s="20" t="str">
        <f>IFERROR(VLOOKUP(H7697&amp;"|"&amp;I7697,Sheet3!$H$2:$N$150,5,0),"")</f>
        <v/>
      </c>
      <c r="M7697" s="20" t="str">
        <f>IFERROR(INDEX(Sheet3!$Q$2:$Q$25,MATCH(H7697,Origin_List,0)),"")</f>
        <v/>
      </c>
      <c r="N7697" s="22"/>
      <c r="Q7697" s="17"/>
      <c r="R7697" s="17"/>
    </row>
    <row r="7698" spans="1:18">
      <c r="A7698" s="23"/>
      <c r="C7698" s="26"/>
      <c r="D7698" s="20" t="str">
        <f>IFERROR(VLOOKUP(H7698&amp;"|"&amp;I7698,Sheet3!$H$2:$N$150,5,0),"")</f>
        <v/>
      </c>
      <c r="M7698" s="20" t="str">
        <f>IFERROR(INDEX(Sheet3!$Q$2:$Q$25,MATCH(H7698,Origin_List,0)),"")</f>
        <v/>
      </c>
      <c r="N7698" s="22"/>
      <c r="Q7698" s="17"/>
      <c r="R7698" s="17"/>
    </row>
    <row r="7699" spans="1:18">
      <c r="A7699" s="23"/>
      <c r="C7699" s="26"/>
      <c r="D7699" s="20" t="str">
        <f>IFERROR(VLOOKUP(H7699&amp;"|"&amp;I7699,Sheet3!$H$2:$N$150,5,0),"")</f>
        <v/>
      </c>
      <c r="M7699" s="20" t="str">
        <f>IFERROR(INDEX(Sheet3!$Q$2:$Q$25,MATCH(H7699,Origin_List,0)),"")</f>
        <v/>
      </c>
      <c r="N7699" s="22"/>
      <c r="Q7699" s="17"/>
      <c r="R7699" s="17"/>
    </row>
    <row r="7700" spans="1:18">
      <c r="A7700" s="23"/>
      <c r="C7700" s="26"/>
      <c r="D7700" s="20" t="str">
        <f>IFERROR(VLOOKUP(H7700&amp;"|"&amp;I7700,Sheet3!$H$2:$N$150,5,0),"")</f>
        <v/>
      </c>
      <c r="M7700" s="20" t="str">
        <f>IFERROR(INDEX(Sheet3!$Q$2:$Q$25,MATCH(H7700,Origin_List,0)),"")</f>
        <v/>
      </c>
      <c r="N7700" s="22"/>
      <c r="Q7700" s="17"/>
      <c r="R7700" s="17"/>
    </row>
    <row r="7701" spans="1:18">
      <c r="A7701" s="23"/>
      <c r="C7701" s="26"/>
      <c r="D7701" s="20" t="str">
        <f>IFERROR(VLOOKUP(H7701&amp;"|"&amp;I7701,Sheet3!$H$2:$N$150,5,0),"")</f>
        <v/>
      </c>
      <c r="M7701" s="20" t="str">
        <f>IFERROR(INDEX(Sheet3!$Q$2:$Q$25,MATCH(H7701,Origin_List,0)),"")</f>
        <v/>
      </c>
      <c r="N7701" s="22"/>
      <c r="Q7701" s="17"/>
      <c r="R7701" s="17"/>
    </row>
    <row r="7702" spans="1:18">
      <c r="A7702" s="23"/>
      <c r="C7702" s="26"/>
      <c r="D7702" s="20" t="str">
        <f>IFERROR(VLOOKUP(H7702&amp;"|"&amp;I7702,Sheet3!$H$2:$N$150,5,0),"")</f>
        <v/>
      </c>
      <c r="M7702" s="20" t="str">
        <f>IFERROR(INDEX(Sheet3!$Q$2:$Q$25,MATCH(H7702,Origin_List,0)),"")</f>
        <v/>
      </c>
      <c r="N7702" s="22"/>
      <c r="Q7702" s="17"/>
      <c r="R7702" s="17"/>
    </row>
    <row r="7703" spans="1:18">
      <c r="A7703" s="23"/>
      <c r="C7703" s="26"/>
      <c r="D7703" s="20" t="str">
        <f>IFERROR(VLOOKUP(H7703&amp;"|"&amp;I7703,Sheet3!$H$2:$N$150,5,0),"")</f>
        <v/>
      </c>
      <c r="M7703" s="20" t="str">
        <f>IFERROR(INDEX(Sheet3!$Q$2:$Q$25,MATCH(H7703,Origin_List,0)),"")</f>
        <v/>
      </c>
      <c r="N7703" s="22"/>
      <c r="Q7703" s="17"/>
      <c r="R7703" s="17"/>
    </row>
    <row r="7704" spans="1:18">
      <c r="A7704" s="23"/>
      <c r="C7704" s="26"/>
      <c r="D7704" s="20" t="str">
        <f>IFERROR(VLOOKUP(H7704&amp;"|"&amp;I7704,Sheet3!$H$2:$N$150,5,0),"")</f>
        <v/>
      </c>
      <c r="M7704" s="20" t="str">
        <f>IFERROR(INDEX(Sheet3!$Q$2:$Q$25,MATCH(H7704,Origin_List,0)),"")</f>
        <v/>
      </c>
      <c r="N7704" s="22"/>
      <c r="Q7704" s="17"/>
      <c r="R7704" s="17"/>
    </row>
    <row r="7705" spans="1:18">
      <c r="A7705" s="23"/>
      <c r="C7705" s="26"/>
      <c r="D7705" s="20" t="str">
        <f>IFERROR(VLOOKUP(H7705&amp;"|"&amp;I7705,Sheet3!$H$2:$N$150,5,0),"")</f>
        <v/>
      </c>
      <c r="M7705" s="20" t="str">
        <f>IFERROR(INDEX(Sheet3!$Q$2:$Q$25,MATCH(H7705,Origin_List,0)),"")</f>
        <v/>
      </c>
      <c r="N7705" s="22"/>
      <c r="Q7705" s="17"/>
      <c r="R7705" s="17"/>
    </row>
    <row r="7706" spans="1:18">
      <c r="A7706" s="23"/>
      <c r="C7706" s="26"/>
      <c r="D7706" s="20" t="str">
        <f>IFERROR(VLOOKUP(H7706&amp;"|"&amp;I7706,Sheet3!$H$2:$N$150,5,0),"")</f>
        <v/>
      </c>
      <c r="M7706" s="20" t="str">
        <f>IFERROR(INDEX(Sheet3!$Q$2:$Q$25,MATCH(H7706,Origin_List,0)),"")</f>
        <v/>
      </c>
      <c r="N7706" s="22"/>
      <c r="Q7706" s="17"/>
      <c r="R7706" s="17"/>
    </row>
    <row r="7707" spans="1:18">
      <c r="A7707" s="23"/>
      <c r="C7707" s="26"/>
      <c r="D7707" s="20" t="str">
        <f>IFERROR(VLOOKUP(H7707&amp;"|"&amp;I7707,Sheet3!$H$2:$N$150,5,0),"")</f>
        <v/>
      </c>
      <c r="M7707" s="20" t="str">
        <f>IFERROR(INDEX(Sheet3!$Q$2:$Q$25,MATCH(H7707,Origin_List,0)),"")</f>
        <v/>
      </c>
      <c r="N7707" s="22"/>
      <c r="Q7707" s="17"/>
      <c r="R7707" s="17"/>
    </row>
    <row r="7708" spans="1:18">
      <c r="A7708" s="23"/>
      <c r="C7708" s="26"/>
      <c r="D7708" s="20" t="str">
        <f>IFERROR(VLOOKUP(H7708&amp;"|"&amp;I7708,Sheet3!$H$2:$N$150,5,0),"")</f>
        <v/>
      </c>
      <c r="M7708" s="20" t="str">
        <f>IFERROR(INDEX(Sheet3!$Q$2:$Q$25,MATCH(H7708,Origin_List,0)),"")</f>
        <v/>
      </c>
      <c r="N7708" s="22"/>
      <c r="Q7708" s="17"/>
      <c r="R7708" s="17"/>
    </row>
    <row r="7709" spans="1:18">
      <c r="A7709" s="23"/>
      <c r="C7709" s="26"/>
      <c r="D7709" s="20" t="str">
        <f>IFERROR(VLOOKUP(H7709&amp;"|"&amp;I7709,Sheet3!$H$2:$N$150,5,0),"")</f>
        <v/>
      </c>
      <c r="M7709" s="20" t="str">
        <f>IFERROR(INDEX(Sheet3!$Q$2:$Q$25,MATCH(H7709,Origin_List,0)),"")</f>
        <v/>
      </c>
      <c r="N7709" s="22"/>
      <c r="Q7709" s="17"/>
      <c r="R7709" s="17"/>
    </row>
    <row r="7710" spans="1:18">
      <c r="A7710" s="23"/>
      <c r="C7710" s="26"/>
      <c r="D7710" s="20" t="str">
        <f>IFERROR(VLOOKUP(H7710&amp;"|"&amp;I7710,Sheet3!$H$2:$N$150,5,0),"")</f>
        <v/>
      </c>
      <c r="M7710" s="20" t="str">
        <f>IFERROR(INDEX(Sheet3!$Q$2:$Q$25,MATCH(H7710,Origin_List,0)),"")</f>
        <v/>
      </c>
      <c r="N7710" s="22"/>
      <c r="Q7710" s="17"/>
      <c r="R7710" s="17"/>
    </row>
    <row r="7711" spans="1:18">
      <c r="A7711" s="23"/>
      <c r="C7711" s="26"/>
      <c r="D7711" s="20" t="str">
        <f>IFERROR(VLOOKUP(H7711&amp;"|"&amp;I7711,Sheet3!$H$2:$N$150,5,0),"")</f>
        <v/>
      </c>
      <c r="M7711" s="20" t="str">
        <f>IFERROR(INDEX(Sheet3!$Q$2:$Q$25,MATCH(H7711,Origin_List,0)),"")</f>
        <v/>
      </c>
      <c r="N7711" s="22"/>
      <c r="Q7711" s="17"/>
      <c r="R7711" s="17"/>
    </row>
    <row r="7712" spans="1:18">
      <c r="A7712" s="23"/>
      <c r="C7712" s="26"/>
      <c r="D7712" s="20" t="str">
        <f>IFERROR(VLOOKUP(H7712&amp;"|"&amp;I7712,Sheet3!$H$2:$N$150,5,0),"")</f>
        <v/>
      </c>
      <c r="M7712" s="20" t="str">
        <f>IFERROR(INDEX(Sheet3!$Q$2:$Q$25,MATCH(H7712,Origin_List,0)),"")</f>
        <v/>
      </c>
      <c r="N7712" s="22"/>
      <c r="Q7712" s="17"/>
      <c r="R7712" s="17"/>
    </row>
    <row r="7713" spans="1:18">
      <c r="A7713" s="23"/>
      <c r="C7713" s="26"/>
      <c r="D7713" s="20" t="str">
        <f>IFERROR(VLOOKUP(H7713&amp;"|"&amp;I7713,Sheet3!$H$2:$N$150,5,0),"")</f>
        <v/>
      </c>
      <c r="M7713" s="20" t="str">
        <f>IFERROR(INDEX(Sheet3!$Q$2:$Q$25,MATCH(H7713,Origin_List,0)),"")</f>
        <v/>
      </c>
      <c r="N7713" s="22"/>
      <c r="Q7713" s="17"/>
      <c r="R7713" s="17"/>
    </row>
    <row r="7714" spans="1:18">
      <c r="A7714" s="23"/>
      <c r="C7714" s="26"/>
      <c r="D7714" s="20" t="str">
        <f>IFERROR(VLOOKUP(H7714&amp;"|"&amp;I7714,Sheet3!$H$2:$N$150,5,0),"")</f>
        <v/>
      </c>
      <c r="M7714" s="20" t="str">
        <f>IFERROR(INDEX(Sheet3!$Q$2:$Q$25,MATCH(H7714,Origin_List,0)),"")</f>
        <v/>
      </c>
      <c r="N7714" s="22"/>
      <c r="Q7714" s="17"/>
      <c r="R7714" s="17"/>
    </row>
    <row r="7715" spans="1:18">
      <c r="A7715" s="23"/>
      <c r="C7715" s="26"/>
      <c r="D7715" s="20" t="str">
        <f>IFERROR(VLOOKUP(H7715&amp;"|"&amp;I7715,Sheet3!$H$2:$N$150,5,0),"")</f>
        <v/>
      </c>
      <c r="M7715" s="20" t="str">
        <f>IFERROR(INDEX(Sheet3!$Q$2:$Q$25,MATCH(H7715,Origin_List,0)),"")</f>
        <v/>
      </c>
      <c r="N7715" s="22"/>
      <c r="Q7715" s="17"/>
      <c r="R7715" s="17"/>
    </row>
    <row r="7716" spans="1:18">
      <c r="A7716" s="23"/>
      <c r="C7716" s="26"/>
      <c r="D7716" s="20" t="str">
        <f>IFERROR(VLOOKUP(H7716&amp;"|"&amp;I7716,Sheet3!$H$2:$N$150,5,0),"")</f>
        <v/>
      </c>
      <c r="M7716" s="20" t="str">
        <f>IFERROR(INDEX(Sheet3!$Q$2:$Q$25,MATCH(H7716,Origin_List,0)),"")</f>
        <v/>
      </c>
      <c r="N7716" s="22"/>
      <c r="Q7716" s="17"/>
      <c r="R7716" s="17"/>
    </row>
    <row r="7717" spans="1:18">
      <c r="A7717" s="23"/>
      <c r="C7717" s="26"/>
      <c r="D7717" s="20" t="str">
        <f>IFERROR(VLOOKUP(H7717&amp;"|"&amp;I7717,Sheet3!$H$2:$N$150,5,0),"")</f>
        <v/>
      </c>
      <c r="M7717" s="20" t="str">
        <f>IFERROR(INDEX(Sheet3!$Q$2:$Q$25,MATCH(H7717,Origin_List,0)),"")</f>
        <v/>
      </c>
      <c r="N7717" s="22"/>
      <c r="Q7717" s="17"/>
      <c r="R7717" s="17"/>
    </row>
    <row r="7718" spans="1:18">
      <c r="A7718" s="23"/>
      <c r="C7718" s="26"/>
      <c r="D7718" s="20" t="str">
        <f>IFERROR(VLOOKUP(H7718&amp;"|"&amp;I7718,Sheet3!$H$2:$N$150,5,0),"")</f>
        <v/>
      </c>
      <c r="M7718" s="20" t="str">
        <f>IFERROR(INDEX(Sheet3!$Q$2:$Q$25,MATCH(H7718,Origin_List,0)),"")</f>
        <v/>
      </c>
      <c r="N7718" s="22"/>
      <c r="Q7718" s="17"/>
      <c r="R7718" s="17"/>
    </row>
    <row r="7719" spans="1:18">
      <c r="A7719" s="23"/>
      <c r="C7719" s="26"/>
      <c r="D7719" s="20" t="str">
        <f>IFERROR(VLOOKUP(H7719&amp;"|"&amp;I7719,Sheet3!$H$2:$N$150,5,0),"")</f>
        <v/>
      </c>
      <c r="M7719" s="20" t="str">
        <f>IFERROR(INDEX(Sheet3!$Q$2:$Q$25,MATCH(H7719,Origin_List,0)),"")</f>
        <v/>
      </c>
      <c r="N7719" s="22"/>
      <c r="Q7719" s="17"/>
      <c r="R7719" s="17"/>
    </row>
    <row r="7720" spans="1:18">
      <c r="A7720" s="23"/>
      <c r="C7720" s="26"/>
      <c r="D7720" s="20" t="str">
        <f>IFERROR(VLOOKUP(H7720&amp;"|"&amp;I7720,Sheet3!$H$2:$N$150,5,0),"")</f>
        <v/>
      </c>
      <c r="M7720" s="20" t="str">
        <f>IFERROR(INDEX(Sheet3!$Q$2:$Q$25,MATCH(H7720,Origin_List,0)),"")</f>
        <v/>
      </c>
      <c r="N7720" s="22"/>
      <c r="Q7720" s="17"/>
      <c r="R7720" s="17"/>
    </row>
    <row r="7721" spans="1:18">
      <c r="A7721" s="23"/>
      <c r="C7721" s="26"/>
      <c r="D7721" s="20" t="str">
        <f>IFERROR(VLOOKUP(H7721&amp;"|"&amp;I7721,Sheet3!$H$2:$N$150,5,0),"")</f>
        <v/>
      </c>
      <c r="M7721" s="20" t="str">
        <f>IFERROR(INDEX(Sheet3!$Q$2:$Q$25,MATCH(H7721,Origin_List,0)),"")</f>
        <v/>
      </c>
      <c r="N7721" s="22"/>
      <c r="Q7721" s="17"/>
      <c r="R7721" s="17"/>
    </row>
    <row r="7722" spans="1:18">
      <c r="A7722" s="23"/>
      <c r="C7722" s="26"/>
      <c r="D7722" s="20" t="str">
        <f>IFERROR(VLOOKUP(H7722&amp;"|"&amp;I7722,Sheet3!$H$2:$N$150,5,0),"")</f>
        <v/>
      </c>
      <c r="M7722" s="20" t="str">
        <f>IFERROR(INDEX(Sheet3!$Q$2:$Q$25,MATCH(H7722,Origin_List,0)),"")</f>
        <v/>
      </c>
      <c r="N7722" s="22"/>
      <c r="Q7722" s="17"/>
      <c r="R7722" s="17"/>
    </row>
    <row r="7723" spans="1:18">
      <c r="A7723" s="23"/>
      <c r="C7723" s="26"/>
      <c r="D7723" s="20" t="str">
        <f>IFERROR(VLOOKUP(H7723&amp;"|"&amp;I7723,Sheet3!$H$2:$N$150,5,0),"")</f>
        <v/>
      </c>
      <c r="M7723" s="20" t="str">
        <f>IFERROR(INDEX(Sheet3!$Q$2:$Q$25,MATCH(H7723,Origin_List,0)),"")</f>
        <v/>
      </c>
      <c r="N7723" s="22"/>
      <c r="Q7723" s="17"/>
      <c r="R7723" s="17"/>
    </row>
    <row r="7724" spans="1:18">
      <c r="A7724" s="23"/>
      <c r="C7724" s="26"/>
      <c r="D7724" s="20" t="str">
        <f>IFERROR(VLOOKUP(H7724&amp;"|"&amp;I7724,Sheet3!$H$2:$N$150,5,0),"")</f>
        <v/>
      </c>
      <c r="M7724" s="20" t="str">
        <f>IFERROR(INDEX(Sheet3!$Q$2:$Q$25,MATCH(H7724,Origin_List,0)),"")</f>
        <v/>
      </c>
      <c r="N7724" s="22"/>
      <c r="Q7724" s="17"/>
      <c r="R7724" s="17"/>
    </row>
    <row r="7725" spans="1:18">
      <c r="A7725" s="23"/>
      <c r="C7725" s="26"/>
      <c r="D7725" s="20" t="str">
        <f>IFERROR(VLOOKUP(H7725&amp;"|"&amp;I7725,Sheet3!$H$2:$N$150,5,0),"")</f>
        <v/>
      </c>
      <c r="M7725" s="20" t="str">
        <f>IFERROR(INDEX(Sheet3!$Q$2:$Q$25,MATCH(H7725,Origin_List,0)),"")</f>
        <v/>
      </c>
      <c r="N7725" s="22"/>
      <c r="Q7725" s="17"/>
      <c r="R7725" s="17"/>
    </row>
    <row r="7726" spans="1:18">
      <c r="A7726" s="23"/>
      <c r="C7726" s="26"/>
      <c r="D7726" s="20" t="str">
        <f>IFERROR(VLOOKUP(H7726&amp;"|"&amp;I7726,Sheet3!$H$2:$N$150,5,0),"")</f>
        <v/>
      </c>
      <c r="M7726" s="20" t="str">
        <f>IFERROR(INDEX(Sheet3!$Q$2:$Q$25,MATCH(H7726,Origin_List,0)),"")</f>
        <v/>
      </c>
      <c r="N7726" s="22"/>
      <c r="Q7726" s="17"/>
      <c r="R7726" s="17"/>
    </row>
    <row r="7727" spans="1:18">
      <c r="A7727" s="23"/>
      <c r="C7727" s="26"/>
      <c r="D7727" s="20" t="str">
        <f>IFERROR(VLOOKUP(H7727&amp;"|"&amp;I7727,Sheet3!$H$2:$N$150,5,0),"")</f>
        <v/>
      </c>
      <c r="M7727" s="20" t="str">
        <f>IFERROR(INDEX(Sheet3!$Q$2:$Q$25,MATCH(H7727,Origin_List,0)),"")</f>
        <v/>
      </c>
      <c r="N7727" s="22"/>
      <c r="Q7727" s="17"/>
      <c r="R7727" s="17"/>
    </row>
    <row r="7728" spans="1:18">
      <c r="A7728" s="23"/>
      <c r="C7728" s="26"/>
      <c r="D7728" s="20" t="str">
        <f>IFERROR(VLOOKUP(H7728&amp;"|"&amp;I7728,Sheet3!$H$2:$N$150,5,0),"")</f>
        <v/>
      </c>
      <c r="M7728" s="20" t="str">
        <f>IFERROR(INDEX(Sheet3!$Q$2:$Q$25,MATCH(H7728,Origin_List,0)),"")</f>
        <v/>
      </c>
      <c r="N7728" s="22"/>
      <c r="Q7728" s="17"/>
      <c r="R7728" s="17"/>
    </row>
    <row r="7729" spans="1:18">
      <c r="A7729" s="23"/>
      <c r="C7729" s="26"/>
      <c r="D7729" s="20" t="str">
        <f>IFERROR(VLOOKUP(H7729&amp;"|"&amp;I7729,Sheet3!$H$2:$N$150,5,0),"")</f>
        <v/>
      </c>
      <c r="M7729" s="20" t="str">
        <f>IFERROR(INDEX(Sheet3!$Q$2:$Q$25,MATCH(H7729,Origin_List,0)),"")</f>
        <v/>
      </c>
      <c r="N7729" s="22"/>
      <c r="Q7729" s="17"/>
      <c r="R7729" s="17"/>
    </row>
    <row r="7730" spans="1:18">
      <c r="A7730" s="23"/>
      <c r="C7730" s="26"/>
      <c r="D7730" s="20" t="str">
        <f>IFERROR(VLOOKUP(H7730&amp;"|"&amp;I7730,Sheet3!$H$2:$N$150,5,0),"")</f>
        <v/>
      </c>
      <c r="M7730" s="20" t="str">
        <f>IFERROR(INDEX(Sheet3!$Q$2:$Q$25,MATCH(H7730,Origin_List,0)),"")</f>
        <v/>
      </c>
      <c r="N7730" s="22"/>
      <c r="Q7730" s="17"/>
      <c r="R7730" s="17"/>
    </row>
    <row r="7731" spans="1:18">
      <c r="A7731" s="23"/>
      <c r="C7731" s="26"/>
      <c r="D7731" s="20" t="str">
        <f>IFERROR(VLOOKUP(H7731&amp;"|"&amp;I7731,Sheet3!$H$2:$N$150,5,0),"")</f>
        <v/>
      </c>
      <c r="M7731" s="20" t="str">
        <f>IFERROR(INDEX(Sheet3!$Q$2:$Q$25,MATCH(H7731,Origin_List,0)),"")</f>
        <v/>
      </c>
      <c r="N7731" s="22"/>
      <c r="Q7731" s="17"/>
      <c r="R7731" s="17"/>
    </row>
    <row r="7732" spans="1:18">
      <c r="A7732" s="23"/>
      <c r="C7732" s="26"/>
      <c r="D7732" s="20" t="str">
        <f>IFERROR(VLOOKUP(H7732&amp;"|"&amp;I7732,Sheet3!$H$2:$N$150,5,0),"")</f>
        <v/>
      </c>
      <c r="M7732" s="20" t="str">
        <f>IFERROR(INDEX(Sheet3!$Q$2:$Q$25,MATCH(H7732,Origin_List,0)),"")</f>
        <v/>
      </c>
      <c r="N7732" s="22"/>
      <c r="Q7732" s="17"/>
      <c r="R7732" s="17"/>
    </row>
    <row r="7733" spans="1:18">
      <c r="A7733" s="23"/>
      <c r="C7733" s="26"/>
      <c r="D7733" s="20" t="str">
        <f>IFERROR(VLOOKUP(H7733&amp;"|"&amp;I7733,Sheet3!$H$2:$N$150,5,0),"")</f>
        <v/>
      </c>
      <c r="M7733" s="20" t="str">
        <f>IFERROR(INDEX(Sheet3!$Q$2:$Q$25,MATCH(H7733,Origin_List,0)),"")</f>
        <v/>
      </c>
      <c r="N7733" s="22"/>
      <c r="Q7733" s="17"/>
      <c r="R7733" s="17"/>
    </row>
    <row r="7734" spans="1:18">
      <c r="A7734" s="23"/>
      <c r="C7734" s="26"/>
      <c r="D7734" s="20" t="str">
        <f>IFERROR(VLOOKUP(H7734&amp;"|"&amp;I7734,Sheet3!$H$2:$N$150,5,0),"")</f>
        <v/>
      </c>
      <c r="M7734" s="20" t="str">
        <f>IFERROR(INDEX(Sheet3!$Q$2:$Q$25,MATCH(H7734,Origin_List,0)),"")</f>
        <v/>
      </c>
      <c r="N7734" s="22"/>
      <c r="Q7734" s="17"/>
      <c r="R7734" s="17"/>
    </row>
    <row r="7735" spans="1:18">
      <c r="A7735" s="23"/>
      <c r="C7735" s="26"/>
      <c r="D7735" s="20" t="str">
        <f>IFERROR(VLOOKUP(H7735&amp;"|"&amp;I7735,Sheet3!$H$2:$N$150,5,0),"")</f>
        <v/>
      </c>
      <c r="M7735" s="20" t="str">
        <f>IFERROR(INDEX(Sheet3!$Q$2:$Q$25,MATCH(H7735,Origin_List,0)),"")</f>
        <v/>
      </c>
      <c r="N7735" s="22"/>
      <c r="Q7735" s="17"/>
      <c r="R7735" s="17"/>
    </row>
    <row r="7736" spans="1:18">
      <c r="A7736" s="23"/>
      <c r="C7736" s="26"/>
      <c r="D7736" s="20" t="str">
        <f>IFERROR(VLOOKUP(H7736&amp;"|"&amp;I7736,Sheet3!$H$2:$N$150,5,0),"")</f>
        <v/>
      </c>
      <c r="M7736" s="20" t="str">
        <f>IFERROR(INDEX(Sheet3!$Q$2:$Q$25,MATCH(H7736,Origin_List,0)),"")</f>
        <v/>
      </c>
      <c r="N7736" s="22"/>
      <c r="Q7736" s="17"/>
      <c r="R7736" s="17"/>
    </row>
    <row r="7737" spans="1:18">
      <c r="A7737" s="23"/>
      <c r="C7737" s="26"/>
      <c r="D7737" s="20" t="str">
        <f>IFERROR(VLOOKUP(H7737&amp;"|"&amp;I7737,Sheet3!$H$2:$N$150,5,0),"")</f>
        <v/>
      </c>
      <c r="M7737" s="20" t="str">
        <f>IFERROR(INDEX(Sheet3!$Q$2:$Q$25,MATCH(H7737,Origin_List,0)),"")</f>
        <v/>
      </c>
      <c r="N7737" s="22"/>
      <c r="Q7737" s="17"/>
      <c r="R7737" s="17"/>
    </row>
    <row r="7738" spans="1:18">
      <c r="A7738" s="23"/>
      <c r="C7738" s="26"/>
      <c r="D7738" s="20" t="str">
        <f>IFERROR(VLOOKUP(H7738&amp;"|"&amp;I7738,Sheet3!$H$2:$N$150,5,0),"")</f>
        <v/>
      </c>
      <c r="M7738" s="20" t="str">
        <f>IFERROR(INDEX(Sheet3!$Q$2:$Q$25,MATCH(H7738,Origin_List,0)),"")</f>
        <v/>
      </c>
      <c r="N7738" s="22"/>
      <c r="Q7738" s="17"/>
      <c r="R7738" s="17"/>
    </row>
    <row r="7739" spans="1:18">
      <c r="A7739" s="23"/>
      <c r="C7739" s="26"/>
      <c r="D7739" s="20" t="str">
        <f>IFERROR(VLOOKUP(H7739&amp;"|"&amp;I7739,Sheet3!$H$2:$N$150,5,0),"")</f>
        <v/>
      </c>
      <c r="M7739" s="20" t="str">
        <f>IFERROR(INDEX(Sheet3!$Q$2:$Q$25,MATCH(H7739,Origin_List,0)),"")</f>
        <v/>
      </c>
      <c r="N7739" s="22"/>
      <c r="Q7739" s="17"/>
      <c r="R7739" s="17"/>
    </row>
    <row r="7740" spans="1:18">
      <c r="A7740" s="23"/>
      <c r="C7740" s="26"/>
      <c r="D7740" s="20" t="str">
        <f>IFERROR(VLOOKUP(H7740&amp;"|"&amp;I7740,Sheet3!$H$2:$N$150,5,0),"")</f>
        <v/>
      </c>
      <c r="M7740" s="20" t="str">
        <f>IFERROR(INDEX(Sheet3!$Q$2:$Q$25,MATCH(H7740,Origin_List,0)),"")</f>
        <v/>
      </c>
      <c r="N7740" s="22"/>
      <c r="Q7740" s="17"/>
      <c r="R7740" s="17"/>
    </row>
    <row r="7741" spans="1:18">
      <c r="A7741" s="23"/>
      <c r="C7741" s="26"/>
      <c r="D7741" s="20" t="str">
        <f>IFERROR(VLOOKUP(H7741&amp;"|"&amp;I7741,Sheet3!$H$2:$N$150,5,0),"")</f>
        <v/>
      </c>
      <c r="M7741" s="20" t="str">
        <f>IFERROR(INDEX(Sheet3!$Q$2:$Q$25,MATCH(H7741,Origin_List,0)),"")</f>
        <v/>
      </c>
      <c r="N7741" s="22"/>
      <c r="Q7741" s="17"/>
      <c r="R7741" s="17"/>
    </row>
    <row r="7742" spans="1:18">
      <c r="A7742" s="23"/>
      <c r="C7742" s="26"/>
      <c r="D7742" s="20" t="str">
        <f>IFERROR(VLOOKUP(H7742&amp;"|"&amp;I7742,Sheet3!$H$2:$N$150,5,0),"")</f>
        <v/>
      </c>
      <c r="M7742" s="20" t="str">
        <f>IFERROR(INDEX(Sheet3!$Q$2:$Q$25,MATCH(H7742,Origin_List,0)),"")</f>
        <v/>
      </c>
      <c r="N7742" s="22"/>
      <c r="Q7742" s="17"/>
      <c r="R7742" s="17"/>
    </row>
    <row r="7743" spans="1:18">
      <c r="A7743" s="23"/>
      <c r="C7743" s="26"/>
      <c r="D7743" s="20" t="str">
        <f>IFERROR(VLOOKUP(H7743&amp;"|"&amp;I7743,Sheet3!$H$2:$N$150,5,0),"")</f>
        <v/>
      </c>
      <c r="M7743" s="20" t="str">
        <f>IFERROR(INDEX(Sheet3!$Q$2:$Q$25,MATCH(H7743,Origin_List,0)),"")</f>
        <v/>
      </c>
      <c r="N7743" s="22"/>
      <c r="Q7743" s="17"/>
      <c r="R7743" s="17"/>
    </row>
    <row r="7744" spans="1:18">
      <c r="A7744" s="23"/>
      <c r="C7744" s="26"/>
      <c r="D7744" s="20" t="str">
        <f>IFERROR(VLOOKUP(H7744&amp;"|"&amp;I7744,Sheet3!$H$2:$N$150,5,0),"")</f>
        <v/>
      </c>
      <c r="M7744" s="20" t="str">
        <f>IFERROR(INDEX(Sheet3!$Q$2:$Q$25,MATCH(H7744,Origin_List,0)),"")</f>
        <v/>
      </c>
      <c r="N7744" s="22"/>
      <c r="Q7744" s="17"/>
      <c r="R7744" s="17"/>
    </row>
    <row r="7745" spans="1:18">
      <c r="A7745" s="23"/>
      <c r="C7745" s="26"/>
      <c r="D7745" s="20" t="str">
        <f>IFERROR(VLOOKUP(H7745&amp;"|"&amp;I7745,Sheet3!$H$2:$N$150,5,0),"")</f>
        <v/>
      </c>
      <c r="M7745" s="20" t="str">
        <f>IFERROR(INDEX(Sheet3!$Q$2:$Q$25,MATCH(H7745,Origin_List,0)),"")</f>
        <v/>
      </c>
      <c r="N7745" s="22"/>
      <c r="Q7745" s="17"/>
      <c r="R7745" s="17"/>
    </row>
    <row r="7746" spans="1:18">
      <c r="A7746" s="23"/>
      <c r="C7746" s="26"/>
      <c r="D7746" s="20" t="str">
        <f>IFERROR(VLOOKUP(H7746&amp;"|"&amp;I7746,Sheet3!$H$2:$N$150,5,0),"")</f>
        <v/>
      </c>
      <c r="M7746" s="20" t="str">
        <f>IFERROR(INDEX(Sheet3!$Q$2:$Q$25,MATCH(H7746,Origin_List,0)),"")</f>
        <v/>
      </c>
      <c r="N7746" s="22"/>
      <c r="Q7746" s="17"/>
      <c r="R7746" s="17"/>
    </row>
    <row r="7747" spans="1:18">
      <c r="A7747" s="23"/>
      <c r="C7747" s="26"/>
      <c r="D7747" s="20" t="str">
        <f>IFERROR(VLOOKUP(H7747&amp;"|"&amp;I7747,Sheet3!$H$2:$N$150,5,0),"")</f>
        <v/>
      </c>
      <c r="M7747" s="20" t="str">
        <f>IFERROR(INDEX(Sheet3!$Q$2:$Q$25,MATCH(H7747,Origin_List,0)),"")</f>
        <v/>
      </c>
      <c r="N7747" s="22"/>
      <c r="Q7747" s="17"/>
      <c r="R7747" s="17"/>
    </row>
    <row r="7748" spans="1:18">
      <c r="A7748" s="23"/>
      <c r="C7748" s="26"/>
      <c r="D7748" s="20" t="str">
        <f>IFERROR(VLOOKUP(H7748&amp;"|"&amp;I7748,Sheet3!$H$2:$N$150,5,0),"")</f>
        <v/>
      </c>
      <c r="M7748" s="20" t="str">
        <f>IFERROR(INDEX(Sheet3!$Q$2:$Q$25,MATCH(H7748,Origin_List,0)),"")</f>
        <v/>
      </c>
      <c r="N7748" s="22"/>
      <c r="Q7748" s="17"/>
      <c r="R7748" s="17"/>
    </row>
    <row r="7749" spans="1:18">
      <c r="A7749" s="23"/>
      <c r="C7749" s="26"/>
      <c r="D7749" s="20" t="str">
        <f>IFERROR(VLOOKUP(H7749&amp;"|"&amp;I7749,Sheet3!$H$2:$N$150,5,0),"")</f>
        <v/>
      </c>
      <c r="M7749" s="20" t="str">
        <f>IFERROR(INDEX(Sheet3!$Q$2:$Q$25,MATCH(H7749,Origin_List,0)),"")</f>
        <v/>
      </c>
      <c r="N7749" s="22"/>
      <c r="Q7749" s="17"/>
      <c r="R7749" s="17"/>
    </row>
    <row r="7750" spans="1:18">
      <c r="A7750" s="23"/>
      <c r="C7750" s="26"/>
      <c r="D7750" s="20" t="str">
        <f>IFERROR(VLOOKUP(H7750&amp;"|"&amp;I7750,Sheet3!$H$2:$N$150,5,0),"")</f>
        <v/>
      </c>
      <c r="M7750" s="20" t="str">
        <f>IFERROR(INDEX(Sheet3!$Q$2:$Q$25,MATCH(H7750,Origin_List,0)),"")</f>
        <v/>
      </c>
      <c r="N7750" s="22"/>
      <c r="Q7750" s="17"/>
      <c r="R7750" s="17"/>
    </row>
    <row r="7751" spans="1:18">
      <c r="A7751" s="23"/>
      <c r="C7751" s="26"/>
      <c r="D7751" s="20" t="str">
        <f>IFERROR(VLOOKUP(H7751&amp;"|"&amp;I7751,Sheet3!$H$2:$N$150,5,0),"")</f>
        <v/>
      </c>
      <c r="M7751" s="20" t="str">
        <f>IFERROR(INDEX(Sheet3!$Q$2:$Q$25,MATCH(H7751,Origin_List,0)),"")</f>
        <v/>
      </c>
      <c r="N7751" s="22"/>
      <c r="Q7751" s="17"/>
      <c r="R7751" s="17"/>
    </row>
    <row r="7752" spans="1:18">
      <c r="A7752" s="23"/>
      <c r="C7752" s="26"/>
      <c r="D7752" s="20" t="str">
        <f>IFERROR(VLOOKUP(H7752&amp;"|"&amp;I7752,Sheet3!$H$2:$N$150,5,0),"")</f>
        <v/>
      </c>
      <c r="M7752" s="20" t="str">
        <f>IFERROR(INDEX(Sheet3!$Q$2:$Q$25,MATCH(H7752,Origin_List,0)),"")</f>
        <v/>
      </c>
      <c r="N7752" s="22"/>
      <c r="Q7752" s="17"/>
      <c r="R7752" s="17"/>
    </row>
    <row r="7753" spans="1:18">
      <c r="A7753" s="23"/>
      <c r="C7753" s="26"/>
      <c r="D7753" s="20" t="str">
        <f>IFERROR(VLOOKUP(H7753&amp;"|"&amp;I7753,Sheet3!$H$2:$N$150,5,0),"")</f>
        <v/>
      </c>
      <c r="M7753" s="20" t="str">
        <f>IFERROR(INDEX(Sheet3!$Q$2:$Q$25,MATCH(H7753,Origin_List,0)),"")</f>
        <v/>
      </c>
      <c r="N7753" s="22"/>
      <c r="Q7753" s="17"/>
      <c r="R7753" s="17"/>
    </row>
    <row r="7754" spans="1:18">
      <c r="A7754" s="23"/>
      <c r="C7754" s="26"/>
      <c r="D7754" s="20" t="str">
        <f>IFERROR(VLOOKUP(H7754&amp;"|"&amp;I7754,Sheet3!$H$2:$N$150,5,0),"")</f>
        <v/>
      </c>
      <c r="M7754" s="20" t="str">
        <f>IFERROR(INDEX(Sheet3!$Q$2:$Q$25,MATCH(H7754,Origin_List,0)),"")</f>
        <v/>
      </c>
      <c r="N7754" s="22"/>
      <c r="Q7754" s="17"/>
      <c r="R7754" s="17"/>
    </row>
    <row r="7755" spans="1:18">
      <c r="A7755" s="23"/>
      <c r="C7755" s="26"/>
      <c r="D7755" s="20" t="str">
        <f>IFERROR(VLOOKUP(H7755&amp;"|"&amp;I7755,Sheet3!$H$2:$N$150,5,0),"")</f>
        <v/>
      </c>
      <c r="M7755" s="20" t="str">
        <f>IFERROR(INDEX(Sheet3!$Q$2:$Q$25,MATCH(H7755,Origin_List,0)),"")</f>
        <v/>
      </c>
      <c r="N7755" s="22"/>
      <c r="Q7755" s="17"/>
      <c r="R7755" s="17"/>
    </row>
    <row r="7756" spans="1:18">
      <c r="A7756" s="23"/>
      <c r="C7756" s="26"/>
      <c r="D7756" s="20" t="str">
        <f>IFERROR(VLOOKUP(H7756&amp;"|"&amp;I7756,Sheet3!$H$2:$N$150,5,0),"")</f>
        <v/>
      </c>
      <c r="M7756" s="20" t="str">
        <f>IFERROR(INDEX(Sheet3!$Q$2:$Q$25,MATCH(H7756,Origin_List,0)),"")</f>
        <v/>
      </c>
      <c r="N7756" s="22"/>
      <c r="Q7756" s="17"/>
      <c r="R7756" s="17"/>
    </row>
    <row r="7757" spans="1:18">
      <c r="A7757" s="23"/>
      <c r="C7757" s="26"/>
      <c r="D7757" s="20" t="str">
        <f>IFERROR(VLOOKUP(H7757&amp;"|"&amp;I7757,Sheet3!$H$2:$N$150,5,0),"")</f>
        <v/>
      </c>
      <c r="M7757" s="20" t="str">
        <f>IFERROR(INDEX(Sheet3!$Q$2:$Q$25,MATCH(H7757,Origin_List,0)),"")</f>
        <v/>
      </c>
      <c r="N7757" s="22"/>
      <c r="Q7757" s="17"/>
      <c r="R7757" s="17"/>
    </row>
    <row r="7758" spans="1:18">
      <c r="A7758" s="23"/>
      <c r="C7758" s="26"/>
      <c r="D7758" s="20" t="str">
        <f>IFERROR(VLOOKUP(H7758&amp;"|"&amp;I7758,Sheet3!$H$2:$N$150,5,0),"")</f>
        <v/>
      </c>
      <c r="M7758" s="20" t="str">
        <f>IFERROR(INDEX(Sheet3!$Q$2:$Q$25,MATCH(H7758,Origin_List,0)),"")</f>
        <v/>
      </c>
      <c r="N7758" s="22"/>
      <c r="Q7758" s="17"/>
      <c r="R7758" s="17"/>
    </row>
    <row r="7759" spans="1:18">
      <c r="A7759" s="23"/>
      <c r="C7759" s="26"/>
      <c r="D7759" s="20" t="str">
        <f>IFERROR(VLOOKUP(H7759&amp;"|"&amp;I7759,Sheet3!$H$2:$N$150,5,0),"")</f>
        <v/>
      </c>
      <c r="M7759" s="20" t="str">
        <f>IFERROR(INDEX(Sheet3!$Q$2:$Q$25,MATCH(H7759,Origin_List,0)),"")</f>
        <v/>
      </c>
      <c r="N7759" s="22"/>
      <c r="Q7759" s="17"/>
      <c r="R7759" s="17"/>
    </row>
    <row r="7760" spans="1:18">
      <c r="A7760" s="23"/>
      <c r="C7760" s="26"/>
      <c r="D7760" s="20" t="str">
        <f>IFERROR(VLOOKUP(H7760&amp;"|"&amp;I7760,Sheet3!$H$2:$N$150,5,0),"")</f>
        <v/>
      </c>
      <c r="M7760" s="20" t="str">
        <f>IFERROR(INDEX(Sheet3!$Q$2:$Q$25,MATCH(H7760,Origin_List,0)),"")</f>
        <v/>
      </c>
      <c r="N7760" s="22"/>
      <c r="Q7760" s="17"/>
      <c r="R7760" s="17"/>
    </row>
    <row r="7761" spans="1:18">
      <c r="A7761" s="23"/>
      <c r="C7761" s="26"/>
      <c r="D7761" s="20" t="str">
        <f>IFERROR(VLOOKUP(H7761&amp;"|"&amp;I7761,Sheet3!$H$2:$N$150,5,0),"")</f>
        <v/>
      </c>
      <c r="M7761" s="20" t="str">
        <f>IFERROR(INDEX(Sheet3!$Q$2:$Q$25,MATCH(H7761,Origin_List,0)),"")</f>
        <v/>
      </c>
      <c r="N7761" s="22"/>
      <c r="Q7761" s="17"/>
      <c r="R7761" s="17"/>
    </row>
    <row r="7762" spans="1:18">
      <c r="A7762" s="23"/>
      <c r="C7762" s="26"/>
      <c r="D7762" s="20" t="str">
        <f>IFERROR(VLOOKUP(H7762&amp;"|"&amp;I7762,Sheet3!$H$2:$N$150,5,0),"")</f>
        <v/>
      </c>
      <c r="M7762" s="20" t="str">
        <f>IFERROR(INDEX(Sheet3!$Q$2:$Q$25,MATCH(H7762,Origin_List,0)),"")</f>
        <v/>
      </c>
      <c r="N7762" s="22"/>
      <c r="Q7762" s="17"/>
      <c r="R7762" s="17"/>
    </row>
    <row r="7763" spans="1:18">
      <c r="A7763" s="23"/>
      <c r="C7763" s="26"/>
      <c r="D7763" s="20" t="str">
        <f>IFERROR(VLOOKUP(H7763&amp;"|"&amp;I7763,Sheet3!$H$2:$N$150,5,0),"")</f>
        <v/>
      </c>
      <c r="M7763" s="20" t="str">
        <f>IFERROR(INDEX(Sheet3!$Q$2:$Q$25,MATCH(H7763,Origin_List,0)),"")</f>
        <v/>
      </c>
      <c r="N7763" s="22"/>
      <c r="Q7763" s="17"/>
      <c r="R7763" s="17"/>
    </row>
    <row r="7764" spans="1:18">
      <c r="A7764" s="23"/>
      <c r="C7764" s="26"/>
      <c r="D7764" s="20" t="str">
        <f>IFERROR(VLOOKUP(H7764&amp;"|"&amp;I7764,Sheet3!$H$2:$N$150,5,0),"")</f>
        <v/>
      </c>
      <c r="M7764" s="20" t="str">
        <f>IFERROR(INDEX(Sheet3!$Q$2:$Q$25,MATCH(H7764,Origin_List,0)),"")</f>
        <v/>
      </c>
      <c r="N7764" s="22"/>
      <c r="Q7764" s="17"/>
      <c r="R7764" s="17"/>
    </row>
    <row r="7765" spans="1:18">
      <c r="A7765" s="23"/>
      <c r="C7765" s="26"/>
      <c r="D7765" s="20" t="str">
        <f>IFERROR(VLOOKUP(H7765&amp;"|"&amp;I7765,Sheet3!$H$2:$N$150,5,0),"")</f>
        <v/>
      </c>
      <c r="M7765" s="20" t="str">
        <f>IFERROR(INDEX(Sheet3!$Q$2:$Q$25,MATCH(H7765,Origin_List,0)),"")</f>
        <v/>
      </c>
      <c r="N7765" s="22"/>
      <c r="Q7765" s="17"/>
      <c r="R7765" s="17"/>
    </row>
    <row r="7766" spans="1:18">
      <c r="A7766" s="23"/>
      <c r="C7766" s="26"/>
      <c r="D7766" s="20" t="str">
        <f>IFERROR(VLOOKUP(H7766&amp;"|"&amp;I7766,Sheet3!$H$2:$N$150,5,0),"")</f>
        <v/>
      </c>
      <c r="M7766" s="20" t="str">
        <f>IFERROR(INDEX(Sheet3!$Q$2:$Q$25,MATCH(H7766,Origin_List,0)),"")</f>
        <v/>
      </c>
      <c r="N7766" s="22"/>
      <c r="Q7766" s="17"/>
      <c r="R7766" s="17"/>
    </row>
    <row r="7767" spans="1:18">
      <c r="A7767" s="23"/>
      <c r="C7767" s="26"/>
      <c r="D7767" s="20" t="str">
        <f>IFERROR(VLOOKUP(H7767&amp;"|"&amp;I7767,Sheet3!$H$2:$N$150,5,0),"")</f>
        <v/>
      </c>
      <c r="M7767" s="20" t="str">
        <f>IFERROR(INDEX(Sheet3!$Q$2:$Q$25,MATCH(H7767,Origin_List,0)),"")</f>
        <v/>
      </c>
      <c r="N7767" s="22"/>
      <c r="Q7767" s="17"/>
      <c r="R7767" s="17"/>
    </row>
    <row r="7768" spans="1:18">
      <c r="A7768" s="23"/>
      <c r="C7768" s="26"/>
      <c r="D7768" s="20" t="str">
        <f>IFERROR(VLOOKUP(H7768&amp;"|"&amp;I7768,Sheet3!$H$2:$N$150,5,0),"")</f>
        <v/>
      </c>
      <c r="M7768" s="20" t="str">
        <f>IFERROR(INDEX(Sheet3!$Q$2:$Q$25,MATCH(H7768,Origin_List,0)),"")</f>
        <v/>
      </c>
      <c r="N7768" s="22"/>
      <c r="Q7768" s="17"/>
      <c r="R7768" s="17"/>
    </row>
    <row r="7769" spans="1:18">
      <c r="A7769" s="23"/>
      <c r="C7769" s="26"/>
      <c r="D7769" s="20" t="str">
        <f>IFERROR(VLOOKUP(H7769&amp;"|"&amp;I7769,Sheet3!$H$2:$N$150,5,0),"")</f>
        <v/>
      </c>
      <c r="M7769" s="20" t="str">
        <f>IFERROR(INDEX(Sheet3!$Q$2:$Q$25,MATCH(H7769,Origin_List,0)),"")</f>
        <v/>
      </c>
      <c r="N7769" s="22"/>
      <c r="Q7769" s="17"/>
      <c r="R7769" s="17"/>
    </row>
    <row r="7770" spans="1:18">
      <c r="A7770" s="23"/>
      <c r="C7770" s="26"/>
      <c r="D7770" s="20" t="str">
        <f>IFERROR(VLOOKUP(H7770&amp;"|"&amp;I7770,Sheet3!$H$2:$N$150,5,0),"")</f>
        <v/>
      </c>
      <c r="M7770" s="20" t="str">
        <f>IFERROR(INDEX(Sheet3!$Q$2:$Q$25,MATCH(H7770,Origin_List,0)),"")</f>
        <v/>
      </c>
      <c r="N7770" s="22"/>
      <c r="Q7770" s="17"/>
      <c r="R7770" s="17"/>
    </row>
    <row r="7771" spans="1:18">
      <c r="A7771" s="23"/>
      <c r="C7771" s="26"/>
      <c r="D7771" s="20" t="str">
        <f>IFERROR(VLOOKUP(H7771&amp;"|"&amp;I7771,Sheet3!$H$2:$N$150,5,0),"")</f>
        <v/>
      </c>
      <c r="M7771" s="20" t="str">
        <f>IFERROR(INDEX(Sheet3!$Q$2:$Q$25,MATCH(H7771,Origin_List,0)),"")</f>
        <v/>
      </c>
      <c r="N7771" s="22"/>
      <c r="Q7771" s="17"/>
      <c r="R7771" s="17"/>
    </row>
    <row r="7772" spans="1:18">
      <c r="A7772" s="23"/>
      <c r="C7772" s="26"/>
      <c r="D7772" s="20" t="str">
        <f>IFERROR(VLOOKUP(H7772&amp;"|"&amp;I7772,Sheet3!$H$2:$N$150,5,0),"")</f>
        <v/>
      </c>
      <c r="M7772" s="20" t="str">
        <f>IFERROR(INDEX(Sheet3!$Q$2:$Q$25,MATCH(H7772,Origin_List,0)),"")</f>
        <v/>
      </c>
      <c r="N7772" s="22"/>
      <c r="Q7772" s="17"/>
      <c r="R7772" s="17"/>
    </row>
    <row r="7773" spans="1:18">
      <c r="A7773" s="23"/>
      <c r="C7773" s="26"/>
      <c r="D7773" s="20" t="str">
        <f>IFERROR(VLOOKUP(H7773&amp;"|"&amp;I7773,Sheet3!$H$2:$N$150,5,0),"")</f>
        <v/>
      </c>
      <c r="M7773" s="20" t="str">
        <f>IFERROR(INDEX(Sheet3!$Q$2:$Q$25,MATCH(H7773,Origin_List,0)),"")</f>
        <v/>
      </c>
      <c r="N7773" s="22"/>
      <c r="Q7773" s="17"/>
      <c r="R7773" s="17"/>
    </row>
    <row r="7774" spans="1:18">
      <c r="A7774" s="23"/>
      <c r="C7774" s="26"/>
      <c r="D7774" s="20" t="str">
        <f>IFERROR(VLOOKUP(H7774&amp;"|"&amp;I7774,Sheet3!$H$2:$N$150,5,0),"")</f>
        <v/>
      </c>
      <c r="M7774" s="20" t="str">
        <f>IFERROR(INDEX(Sheet3!$Q$2:$Q$25,MATCH(H7774,Origin_List,0)),"")</f>
        <v/>
      </c>
      <c r="N7774" s="22"/>
      <c r="Q7774" s="17"/>
      <c r="R7774" s="17"/>
    </row>
    <row r="7775" spans="1:18">
      <c r="A7775" s="23"/>
      <c r="C7775" s="26"/>
      <c r="D7775" s="20" t="str">
        <f>IFERROR(VLOOKUP(H7775&amp;"|"&amp;I7775,Sheet3!$H$2:$N$150,5,0),"")</f>
        <v/>
      </c>
      <c r="M7775" s="20" t="str">
        <f>IFERROR(INDEX(Sheet3!$Q$2:$Q$25,MATCH(H7775,Origin_List,0)),"")</f>
        <v/>
      </c>
      <c r="N7775" s="22"/>
      <c r="Q7775" s="17"/>
      <c r="R7775" s="17"/>
    </row>
    <row r="7776" spans="1:18">
      <c r="A7776" s="23"/>
      <c r="C7776" s="26"/>
      <c r="D7776" s="20" t="str">
        <f>IFERROR(VLOOKUP(H7776&amp;"|"&amp;I7776,Sheet3!$H$2:$N$150,5,0),"")</f>
        <v/>
      </c>
      <c r="M7776" s="20" t="str">
        <f>IFERROR(INDEX(Sheet3!$Q$2:$Q$25,MATCH(H7776,Origin_List,0)),"")</f>
        <v/>
      </c>
      <c r="N7776" s="22"/>
      <c r="Q7776" s="17"/>
      <c r="R7776" s="17"/>
    </row>
    <row r="7777" spans="1:18">
      <c r="A7777" s="23"/>
      <c r="C7777" s="26"/>
      <c r="D7777" s="20" t="str">
        <f>IFERROR(VLOOKUP(H7777&amp;"|"&amp;I7777,Sheet3!$H$2:$N$150,5,0),"")</f>
        <v/>
      </c>
      <c r="M7777" s="20" t="str">
        <f>IFERROR(INDEX(Sheet3!$Q$2:$Q$25,MATCH(H7777,Origin_List,0)),"")</f>
        <v/>
      </c>
      <c r="N7777" s="22"/>
      <c r="Q7777" s="17"/>
      <c r="R7777" s="17"/>
    </row>
    <row r="7778" spans="1:18">
      <c r="A7778" s="23"/>
      <c r="C7778" s="26"/>
      <c r="D7778" s="20" t="str">
        <f>IFERROR(VLOOKUP(H7778&amp;"|"&amp;I7778,Sheet3!$H$2:$N$150,5,0),"")</f>
        <v/>
      </c>
      <c r="M7778" s="20" t="str">
        <f>IFERROR(INDEX(Sheet3!$Q$2:$Q$25,MATCH(H7778,Origin_List,0)),"")</f>
        <v/>
      </c>
      <c r="N7778" s="22"/>
      <c r="Q7778" s="17"/>
      <c r="R7778" s="17"/>
    </row>
    <row r="7779" spans="1:18">
      <c r="A7779" s="23"/>
      <c r="C7779" s="26"/>
      <c r="D7779" s="20" t="str">
        <f>IFERROR(VLOOKUP(H7779&amp;"|"&amp;I7779,Sheet3!$H$2:$N$150,5,0),"")</f>
        <v/>
      </c>
      <c r="M7779" s="20" t="str">
        <f>IFERROR(INDEX(Sheet3!$Q$2:$Q$25,MATCH(H7779,Origin_List,0)),"")</f>
        <v/>
      </c>
      <c r="N7779" s="22"/>
      <c r="Q7779" s="17"/>
      <c r="R7779" s="17"/>
    </row>
    <row r="7780" spans="1:18">
      <c r="A7780" s="23"/>
      <c r="C7780" s="26"/>
      <c r="D7780" s="20" t="str">
        <f>IFERROR(VLOOKUP(H7780&amp;"|"&amp;I7780,Sheet3!$H$2:$N$150,5,0),"")</f>
        <v/>
      </c>
      <c r="M7780" s="20" t="str">
        <f>IFERROR(INDEX(Sheet3!$Q$2:$Q$25,MATCH(H7780,Origin_List,0)),"")</f>
        <v/>
      </c>
      <c r="N7780" s="22"/>
      <c r="Q7780" s="17"/>
      <c r="R7780" s="17"/>
    </row>
    <row r="7781" spans="1:18">
      <c r="A7781" s="23"/>
      <c r="C7781" s="26"/>
      <c r="D7781" s="20" t="str">
        <f>IFERROR(VLOOKUP(H7781&amp;"|"&amp;I7781,Sheet3!$H$2:$N$150,5,0),"")</f>
        <v/>
      </c>
      <c r="M7781" s="20" t="str">
        <f>IFERROR(INDEX(Sheet3!$Q$2:$Q$25,MATCH(H7781,Origin_List,0)),"")</f>
        <v/>
      </c>
      <c r="N7781" s="22"/>
      <c r="Q7781" s="17"/>
      <c r="R7781" s="17"/>
    </row>
    <row r="7782" spans="1:18">
      <c r="A7782" s="23"/>
      <c r="C7782" s="26"/>
      <c r="D7782" s="20" t="str">
        <f>IFERROR(VLOOKUP(H7782&amp;"|"&amp;I7782,Sheet3!$H$2:$N$150,5,0),"")</f>
        <v/>
      </c>
      <c r="M7782" s="20" t="str">
        <f>IFERROR(INDEX(Sheet3!$Q$2:$Q$25,MATCH(H7782,Origin_List,0)),"")</f>
        <v/>
      </c>
      <c r="N7782" s="22"/>
      <c r="Q7782" s="17"/>
      <c r="R7782" s="17"/>
    </row>
    <row r="7783" spans="1:18">
      <c r="A7783" s="23"/>
      <c r="C7783" s="26"/>
      <c r="D7783" s="20" t="str">
        <f>IFERROR(VLOOKUP(H7783&amp;"|"&amp;I7783,Sheet3!$H$2:$N$150,5,0),"")</f>
        <v/>
      </c>
      <c r="M7783" s="20" t="str">
        <f>IFERROR(INDEX(Sheet3!$Q$2:$Q$25,MATCH(H7783,Origin_List,0)),"")</f>
        <v/>
      </c>
      <c r="N7783" s="22"/>
      <c r="Q7783" s="17"/>
      <c r="R7783" s="17"/>
    </row>
    <row r="7784" spans="1:18">
      <c r="A7784" s="23"/>
      <c r="C7784" s="26"/>
      <c r="D7784" s="20" t="str">
        <f>IFERROR(VLOOKUP(H7784&amp;"|"&amp;I7784,Sheet3!$H$2:$N$150,5,0),"")</f>
        <v/>
      </c>
      <c r="M7784" s="20" t="str">
        <f>IFERROR(INDEX(Sheet3!$Q$2:$Q$25,MATCH(H7784,Origin_List,0)),"")</f>
        <v/>
      </c>
      <c r="N7784" s="22"/>
      <c r="Q7784" s="17"/>
      <c r="R7784" s="17"/>
    </row>
    <row r="7785" spans="1:18">
      <c r="A7785" s="23"/>
      <c r="C7785" s="26"/>
      <c r="D7785" s="20" t="str">
        <f>IFERROR(VLOOKUP(H7785&amp;"|"&amp;I7785,Sheet3!$H$2:$N$150,5,0),"")</f>
        <v/>
      </c>
      <c r="M7785" s="20" t="str">
        <f>IFERROR(INDEX(Sheet3!$Q$2:$Q$25,MATCH(H7785,Origin_List,0)),"")</f>
        <v/>
      </c>
      <c r="N7785" s="22"/>
      <c r="Q7785" s="17"/>
      <c r="R7785" s="17"/>
    </row>
    <row r="7786" spans="1:18">
      <c r="A7786" s="23"/>
      <c r="C7786" s="26"/>
      <c r="D7786" s="20" t="str">
        <f>IFERROR(VLOOKUP(H7786&amp;"|"&amp;I7786,Sheet3!$H$2:$N$150,5,0),"")</f>
        <v/>
      </c>
      <c r="M7786" s="20" t="str">
        <f>IFERROR(INDEX(Sheet3!$Q$2:$Q$25,MATCH(H7786,Origin_List,0)),"")</f>
        <v/>
      </c>
      <c r="N7786" s="22"/>
      <c r="Q7786" s="17"/>
      <c r="R7786" s="17"/>
    </row>
    <row r="7787" spans="1:18">
      <c r="A7787" s="23"/>
      <c r="C7787" s="26"/>
      <c r="D7787" s="20" t="str">
        <f>IFERROR(VLOOKUP(H7787&amp;"|"&amp;I7787,Sheet3!$H$2:$N$150,5,0),"")</f>
        <v/>
      </c>
      <c r="M7787" s="20" t="str">
        <f>IFERROR(INDEX(Sheet3!$Q$2:$Q$25,MATCH(H7787,Origin_List,0)),"")</f>
        <v/>
      </c>
      <c r="N7787" s="22"/>
      <c r="Q7787" s="17"/>
      <c r="R7787" s="17"/>
    </row>
    <row r="7788" spans="1:18">
      <c r="A7788" s="23"/>
      <c r="C7788" s="26"/>
      <c r="D7788" s="20" t="str">
        <f>IFERROR(VLOOKUP(H7788&amp;"|"&amp;I7788,Sheet3!$H$2:$N$150,5,0),"")</f>
        <v/>
      </c>
      <c r="M7788" s="20" t="str">
        <f>IFERROR(INDEX(Sheet3!$Q$2:$Q$25,MATCH(H7788,Origin_List,0)),"")</f>
        <v/>
      </c>
      <c r="N7788" s="22"/>
      <c r="Q7788" s="17"/>
      <c r="R7788" s="17"/>
    </row>
    <row r="7789" spans="1:18">
      <c r="A7789" s="23"/>
      <c r="C7789" s="26"/>
      <c r="D7789" s="20" t="str">
        <f>IFERROR(VLOOKUP(H7789&amp;"|"&amp;I7789,Sheet3!$H$2:$N$150,5,0),"")</f>
        <v/>
      </c>
      <c r="M7789" s="20" t="str">
        <f>IFERROR(INDEX(Sheet3!$Q$2:$Q$25,MATCH(H7789,Origin_List,0)),"")</f>
        <v/>
      </c>
      <c r="N7789" s="22"/>
      <c r="Q7789" s="17"/>
      <c r="R7789" s="17"/>
    </row>
    <row r="7790" spans="1:18">
      <c r="A7790" s="23"/>
      <c r="C7790" s="26"/>
      <c r="D7790" s="20" t="str">
        <f>IFERROR(VLOOKUP(H7790&amp;"|"&amp;I7790,Sheet3!$H$2:$N$150,5,0),"")</f>
        <v/>
      </c>
      <c r="M7790" s="20" t="str">
        <f>IFERROR(INDEX(Sheet3!$Q$2:$Q$25,MATCH(H7790,Origin_List,0)),"")</f>
        <v/>
      </c>
      <c r="N7790" s="22"/>
      <c r="Q7790" s="17"/>
      <c r="R7790" s="17"/>
    </row>
    <row r="7791" spans="1:18">
      <c r="A7791" s="23"/>
      <c r="C7791" s="26"/>
      <c r="D7791" s="20" t="str">
        <f>IFERROR(VLOOKUP(H7791&amp;"|"&amp;I7791,Sheet3!$H$2:$N$150,5,0),"")</f>
        <v/>
      </c>
      <c r="M7791" s="20" t="str">
        <f>IFERROR(INDEX(Sheet3!$Q$2:$Q$25,MATCH(H7791,Origin_List,0)),"")</f>
        <v/>
      </c>
      <c r="N7791" s="22"/>
      <c r="Q7791" s="17"/>
      <c r="R7791" s="17"/>
    </row>
    <row r="7792" spans="1:18">
      <c r="A7792" s="23"/>
      <c r="C7792" s="26"/>
      <c r="D7792" s="20" t="str">
        <f>IFERROR(VLOOKUP(H7792&amp;"|"&amp;I7792,Sheet3!$H$2:$N$150,5,0),"")</f>
        <v/>
      </c>
      <c r="M7792" s="20" t="str">
        <f>IFERROR(INDEX(Sheet3!$Q$2:$Q$25,MATCH(H7792,Origin_List,0)),"")</f>
        <v/>
      </c>
      <c r="N7792" s="22"/>
      <c r="Q7792" s="17"/>
      <c r="R7792" s="17"/>
    </row>
    <row r="7793" spans="1:18">
      <c r="A7793" s="23"/>
      <c r="C7793" s="26"/>
      <c r="D7793" s="20" t="str">
        <f>IFERROR(VLOOKUP(H7793&amp;"|"&amp;I7793,Sheet3!$H$2:$N$150,5,0),"")</f>
        <v/>
      </c>
      <c r="M7793" s="20" t="str">
        <f>IFERROR(INDEX(Sheet3!$Q$2:$Q$25,MATCH(H7793,Origin_List,0)),"")</f>
        <v/>
      </c>
      <c r="N7793" s="22"/>
      <c r="Q7793" s="17"/>
      <c r="R7793" s="17"/>
    </row>
    <row r="7794" spans="1:18">
      <c r="A7794" s="23"/>
      <c r="C7794" s="26"/>
      <c r="D7794" s="20" t="str">
        <f>IFERROR(VLOOKUP(H7794&amp;"|"&amp;I7794,Sheet3!$H$2:$N$150,5,0),"")</f>
        <v/>
      </c>
      <c r="M7794" s="20" t="str">
        <f>IFERROR(INDEX(Sheet3!$Q$2:$Q$25,MATCH(H7794,Origin_List,0)),"")</f>
        <v/>
      </c>
      <c r="N7794" s="22"/>
      <c r="Q7794" s="17"/>
      <c r="R7794" s="17"/>
    </row>
    <row r="7795" spans="1:18">
      <c r="A7795" s="23"/>
      <c r="C7795" s="26"/>
      <c r="D7795" s="20" t="str">
        <f>IFERROR(VLOOKUP(H7795&amp;"|"&amp;I7795,Sheet3!$H$2:$N$150,5,0),"")</f>
        <v/>
      </c>
      <c r="M7795" s="20" t="str">
        <f>IFERROR(INDEX(Sheet3!$Q$2:$Q$25,MATCH(H7795,Origin_List,0)),"")</f>
        <v/>
      </c>
      <c r="N7795" s="22"/>
      <c r="Q7795" s="17"/>
      <c r="R7795" s="17"/>
    </row>
    <row r="7796" spans="1:18">
      <c r="A7796" s="23"/>
      <c r="C7796" s="26"/>
      <c r="D7796" s="20" t="str">
        <f>IFERROR(VLOOKUP(H7796&amp;"|"&amp;I7796,Sheet3!$H$2:$N$150,5,0),"")</f>
        <v/>
      </c>
      <c r="M7796" s="20" t="str">
        <f>IFERROR(INDEX(Sheet3!$Q$2:$Q$25,MATCH(H7796,Origin_List,0)),"")</f>
        <v/>
      </c>
      <c r="N7796" s="22"/>
      <c r="Q7796" s="17"/>
      <c r="R7796" s="17"/>
    </row>
    <row r="7797" spans="1:18">
      <c r="A7797" s="23"/>
      <c r="C7797" s="26"/>
      <c r="D7797" s="20" t="str">
        <f>IFERROR(VLOOKUP(H7797&amp;"|"&amp;I7797,Sheet3!$H$2:$N$150,5,0),"")</f>
        <v/>
      </c>
      <c r="M7797" s="20" t="str">
        <f>IFERROR(INDEX(Sheet3!$Q$2:$Q$25,MATCH(H7797,Origin_List,0)),"")</f>
        <v/>
      </c>
      <c r="N7797" s="22"/>
      <c r="Q7797" s="17"/>
      <c r="R7797" s="17"/>
    </row>
    <row r="7798" spans="1:18">
      <c r="A7798" s="23"/>
      <c r="C7798" s="26"/>
      <c r="D7798" s="20" t="str">
        <f>IFERROR(VLOOKUP(H7798&amp;"|"&amp;I7798,Sheet3!$H$2:$N$150,5,0),"")</f>
        <v/>
      </c>
      <c r="M7798" s="20" t="str">
        <f>IFERROR(INDEX(Sheet3!$Q$2:$Q$25,MATCH(H7798,Origin_List,0)),"")</f>
        <v/>
      </c>
      <c r="N7798" s="22"/>
      <c r="Q7798" s="17"/>
      <c r="R7798" s="17"/>
    </row>
    <row r="7799" spans="1:18">
      <c r="A7799" s="23"/>
      <c r="C7799" s="26"/>
      <c r="D7799" s="20" t="str">
        <f>IFERROR(VLOOKUP(H7799&amp;"|"&amp;I7799,Sheet3!$H$2:$N$150,5,0),"")</f>
        <v/>
      </c>
      <c r="M7799" s="20" t="str">
        <f>IFERROR(INDEX(Sheet3!$Q$2:$Q$25,MATCH(H7799,Origin_List,0)),"")</f>
        <v/>
      </c>
      <c r="N7799" s="22"/>
      <c r="Q7799" s="17"/>
      <c r="R7799" s="17"/>
    </row>
    <row r="7800" spans="1:18">
      <c r="A7800" s="23"/>
      <c r="C7800" s="26"/>
      <c r="D7800" s="20" t="str">
        <f>IFERROR(VLOOKUP(H7800&amp;"|"&amp;I7800,Sheet3!$H$2:$N$150,5,0),"")</f>
        <v/>
      </c>
      <c r="M7800" s="20" t="str">
        <f>IFERROR(INDEX(Sheet3!$Q$2:$Q$25,MATCH(H7800,Origin_List,0)),"")</f>
        <v/>
      </c>
      <c r="N7800" s="22"/>
      <c r="Q7800" s="17"/>
      <c r="R7800" s="17"/>
    </row>
    <row r="7801" spans="1:18">
      <c r="A7801" s="23"/>
      <c r="C7801" s="26"/>
      <c r="D7801" s="20" t="str">
        <f>IFERROR(VLOOKUP(H7801&amp;"|"&amp;I7801,Sheet3!$H$2:$N$150,5,0),"")</f>
        <v/>
      </c>
      <c r="M7801" s="20" t="str">
        <f>IFERROR(INDEX(Sheet3!$Q$2:$Q$25,MATCH(H7801,Origin_List,0)),"")</f>
        <v/>
      </c>
      <c r="N7801" s="22"/>
      <c r="Q7801" s="17"/>
      <c r="R7801" s="17"/>
    </row>
    <row r="7802" spans="1:18">
      <c r="A7802" s="23"/>
      <c r="C7802" s="26"/>
      <c r="D7802" s="20" t="str">
        <f>IFERROR(VLOOKUP(H7802&amp;"|"&amp;I7802,Sheet3!$H$2:$N$150,5,0),"")</f>
        <v/>
      </c>
      <c r="M7802" s="20" t="str">
        <f>IFERROR(INDEX(Sheet3!$Q$2:$Q$25,MATCH(H7802,Origin_List,0)),"")</f>
        <v/>
      </c>
      <c r="N7802" s="22"/>
      <c r="Q7802" s="17"/>
      <c r="R7802" s="17"/>
    </row>
    <row r="7803" spans="1:18">
      <c r="A7803" s="23"/>
      <c r="C7803" s="26"/>
      <c r="D7803" s="20" t="str">
        <f>IFERROR(VLOOKUP(H7803&amp;"|"&amp;I7803,Sheet3!$H$2:$N$150,5,0),"")</f>
        <v/>
      </c>
      <c r="M7803" s="20" t="str">
        <f>IFERROR(INDEX(Sheet3!$Q$2:$Q$25,MATCH(H7803,Origin_List,0)),"")</f>
        <v/>
      </c>
      <c r="N7803" s="22"/>
      <c r="Q7803" s="17"/>
      <c r="R7803" s="17"/>
    </row>
    <row r="7804" spans="1:18">
      <c r="A7804" s="23"/>
      <c r="C7804" s="26"/>
      <c r="D7804" s="20" t="str">
        <f>IFERROR(VLOOKUP(H7804&amp;"|"&amp;I7804,Sheet3!$H$2:$N$150,5,0),"")</f>
        <v/>
      </c>
      <c r="M7804" s="20" t="str">
        <f>IFERROR(INDEX(Sheet3!$Q$2:$Q$25,MATCH(H7804,Origin_List,0)),"")</f>
        <v/>
      </c>
      <c r="N7804" s="22"/>
      <c r="Q7804" s="17"/>
      <c r="R7804" s="17"/>
    </row>
    <row r="7805" spans="1:18">
      <c r="A7805" s="23"/>
      <c r="C7805" s="26"/>
      <c r="D7805" s="20" t="str">
        <f>IFERROR(VLOOKUP(H7805&amp;"|"&amp;I7805,Sheet3!$H$2:$N$150,5,0),"")</f>
        <v/>
      </c>
      <c r="M7805" s="20" t="str">
        <f>IFERROR(INDEX(Sheet3!$Q$2:$Q$25,MATCH(H7805,Origin_List,0)),"")</f>
        <v/>
      </c>
      <c r="N7805" s="22"/>
      <c r="Q7805" s="17"/>
      <c r="R7805" s="17"/>
    </row>
    <row r="7806" spans="1:18">
      <c r="A7806" s="23"/>
      <c r="C7806" s="26"/>
      <c r="D7806" s="20" t="str">
        <f>IFERROR(VLOOKUP(H7806&amp;"|"&amp;I7806,Sheet3!$H$2:$N$150,5,0),"")</f>
        <v/>
      </c>
      <c r="M7806" s="20" t="str">
        <f>IFERROR(INDEX(Sheet3!$Q$2:$Q$25,MATCH(H7806,Origin_List,0)),"")</f>
        <v/>
      </c>
      <c r="N7806" s="22"/>
      <c r="Q7806" s="17"/>
      <c r="R7806" s="17"/>
    </row>
    <row r="7807" spans="1:18">
      <c r="A7807" s="23"/>
      <c r="C7807" s="26"/>
      <c r="D7807" s="20" t="str">
        <f>IFERROR(VLOOKUP(H7807&amp;"|"&amp;I7807,Sheet3!$H$2:$N$150,5,0),"")</f>
        <v/>
      </c>
      <c r="M7807" s="20" t="str">
        <f>IFERROR(INDEX(Sheet3!$Q$2:$Q$25,MATCH(H7807,Origin_List,0)),"")</f>
        <v/>
      </c>
      <c r="N7807" s="22"/>
      <c r="Q7807" s="17"/>
      <c r="R7807" s="17"/>
    </row>
    <row r="7808" spans="1:18">
      <c r="A7808" s="23"/>
      <c r="C7808" s="26"/>
      <c r="D7808" s="20" t="str">
        <f>IFERROR(VLOOKUP(H7808&amp;"|"&amp;I7808,Sheet3!$H$2:$N$150,5,0),"")</f>
        <v/>
      </c>
      <c r="M7808" s="20" t="str">
        <f>IFERROR(INDEX(Sheet3!$Q$2:$Q$25,MATCH(H7808,Origin_List,0)),"")</f>
        <v/>
      </c>
      <c r="N7808" s="22"/>
      <c r="Q7808" s="17"/>
      <c r="R7808" s="17"/>
    </row>
    <row r="7809" spans="1:18">
      <c r="A7809" s="23"/>
      <c r="C7809" s="26"/>
      <c r="D7809" s="20" t="str">
        <f>IFERROR(VLOOKUP(H7809&amp;"|"&amp;I7809,Sheet3!$H$2:$N$150,5,0),"")</f>
        <v/>
      </c>
      <c r="M7809" s="20" t="str">
        <f>IFERROR(INDEX(Sheet3!$Q$2:$Q$25,MATCH(H7809,Origin_List,0)),"")</f>
        <v/>
      </c>
      <c r="N7809" s="22"/>
      <c r="Q7809" s="17"/>
      <c r="R7809" s="17"/>
    </row>
    <row r="7810" spans="1:18">
      <c r="A7810" s="23"/>
      <c r="C7810" s="26"/>
      <c r="D7810" s="20" t="str">
        <f>IFERROR(VLOOKUP(H7810&amp;"|"&amp;I7810,Sheet3!$H$2:$N$150,5,0),"")</f>
        <v/>
      </c>
      <c r="M7810" s="20" t="str">
        <f>IFERROR(INDEX(Sheet3!$Q$2:$Q$25,MATCH(H7810,Origin_List,0)),"")</f>
        <v/>
      </c>
      <c r="N7810" s="22"/>
      <c r="Q7810" s="17"/>
      <c r="R7810" s="17"/>
    </row>
    <row r="7811" spans="1:18">
      <c r="A7811" s="23"/>
      <c r="C7811" s="26"/>
      <c r="D7811" s="20" t="str">
        <f>IFERROR(VLOOKUP(H7811&amp;"|"&amp;I7811,Sheet3!$H$2:$N$150,5,0),"")</f>
        <v/>
      </c>
      <c r="M7811" s="20" t="str">
        <f>IFERROR(INDEX(Sheet3!$Q$2:$Q$25,MATCH(H7811,Origin_List,0)),"")</f>
        <v/>
      </c>
      <c r="N7811" s="22"/>
      <c r="Q7811" s="17"/>
      <c r="R7811" s="17"/>
    </row>
    <row r="7812" spans="1:18">
      <c r="A7812" s="23"/>
      <c r="C7812" s="26"/>
      <c r="D7812" s="20" t="str">
        <f>IFERROR(VLOOKUP(H7812&amp;"|"&amp;I7812,Sheet3!$H$2:$N$150,5,0),"")</f>
        <v/>
      </c>
      <c r="M7812" s="20" t="str">
        <f>IFERROR(INDEX(Sheet3!$Q$2:$Q$25,MATCH(H7812,Origin_List,0)),"")</f>
        <v/>
      </c>
      <c r="N7812" s="22"/>
      <c r="Q7812" s="17"/>
      <c r="R7812" s="17"/>
    </row>
    <row r="7813" spans="1:18">
      <c r="A7813" s="23"/>
      <c r="C7813" s="26"/>
      <c r="D7813" s="20" t="str">
        <f>IFERROR(VLOOKUP(H7813&amp;"|"&amp;I7813,Sheet3!$H$2:$N$150,5,0),"")</f>
        <v/>
      </c>
      <c r="M7813" s="20" t="str">
        <f>IFERROR(INDEX(Sheet3!$Q$2:$Q$25,MATCH(H7813,Origin_List,0)),"")</f>
        <v/>
      </c>
      <c r="N7813" s="22"/>
      <c r="Q7813" s="17"/>
      <c r="R7813" s="17"/>
    </row>
    <row r="7814" spans="1:18">
      <c r="A7814" s="23"/>
      <c r="C7814" s="26"/>
      <c r="D7814" s="20" t="str">
        <f>IFERROR(VLOOKUP(H7814&amp;"|"&amp;I7814,Sheet3!$H$2:$N$150,5,0),"")</f>
        <v/>
      </c>
      <c r="M7814" s="20" t="str">
        <f>IFERROR(INDEX(Sheet3!$Q$2:$Q$25,MATCH(H7814,Origin_List,0)),"")</f>
        <v/>
      </c>
      <c r="N7814" s="22"/>
      <c r="Q7814" s="17"/>
      <c r="R7814" s="17"/>
    </row>
    <row r="7815" spans="1:18">
      <c r="A7815" s="23"/>
      <c r="C7815" s="26"/>
      <c r="D7815" s="20" t="str">
        <f>IFERROR(VLOOKUP(H7815&amp;"|"&amp;I7815,Sheet3!$H$2:$N$150,5,0),"")</f>
        <v/>
      </c>
      <c r="M7815" s="20" t="str">
        <f>IFERROR(INDEX(Sheet3!$Q$2:$Q$25,MATCH(H7815,Origin_List,0)),"")</f>
        <v/>
      </c>
      <c r="N7815" s="22"/>
      <c r="Q7815" s="17"/>
      <c r="R7815" s="17"/>
    </row>
    <row r="7816" spans="1:18">
      <c r="A7816" s="23"/>
      <c r="C7816" s="26"/>
      <c r="D7816" s="20" t="str">
        <f>IFERROR(VLOOKUP(H7816&amp;"|"&amp;I7816,Sheet3!$H$2:$N$150,5,0),"")</f>
        <v/>
      </c>
      <c r="M7816" s="20" t="str">
        <f>IFERROR(INDEX(Sheet3!$Q$2:$Q$25,MATCH(H7816,Origin_List,0)),"")</f>
        <v/>
      </c>
      <c r="N7816" s="22"/>
      <c r="Q7816" s="17"/>
      <c r="R7816" s="17"/>
    </row>
    <row r="7817" spans="1:18">
      <c r="A7817" s="23"/>
      <c r="C7817" s="26"/>
      <c r="D7817" s="20" t="str">
        <f>IFERROR(VLOOKUP(H7817&amp;"|"&amp;I7817,Sheet3!$H$2:$N$150,5,0),"")</f>
        <v/>
      </c>
      <c r="M7817" s="20" t="str">
        <f>IFERROR(INDEX(Sheet3!$Q$2:$Q$25,MATCH(H7817,Origin_List,0)),"")</f>
        <v/>
      </c>
      <c r="N7817" s="22"/>
      <c r="Q7817" s="17"/>
      <c r="R7817" s="17"/>
    </row>
    <row r="7818" spans="1:18">
      <c r="A7818" s="23"/>
      <c r="C7818" s="26"/>
      <c r="D7818" s="20" t="str">
        <f>IFERROR(VLOOKUP(H7818&amp;"|"&amp;I7818,Sheet3!$H$2:$N$150,5,0),"")</f>
        <v/>
      </c>
      <c r="M7818" s="20" t="str">
        <f>IFERROR(INDEX(Sheet3!$Q$2:$Q$25,MATCH(H7818,Origin_List,0)),"")</f>
        <v/>
      </c>
      <c r="N7818" s="22"/>
      <c r="Q7818" s="17"/>
      <c r="R7818" s="17"/>
    </row>
    <row r="7819" spans="1:18">
      <c r="A7819" s="23"/>
      <c r="C7819" s="26"/>
      <c r="D7819" s="20" t="str">
        <f>IFERROR(VLOOKUP(H7819&amp;"|"&amp;I7819,Sheet3!$H$2:$N$150,5,0),"")</f>
        <v/>
      </c>
      <c r="M7819" s="20" t="str">
        <f>IFERROR(INDEX(Sheet3!$Q$2:$Q$25,MATCH(H7819,Origin_List,0)),"")</f>
        <v/>
      </c>
      <c r="N7819" s="22"/>
      <c r="Q7819" s="17"/>
      <c r="R7819" s="17"/>
    </row>
    <row r="7820" spans="1:18">
      <c r="A7820" s="23"/>
      <c r="C7820" s="26"/>
      <c r="D7820" s="20" t="str">
        <f>IFERROR(VLOOKUP(H7820&amp;"|"&amp;I7820,Sheet3!$H$2:$N$150,5,0),"")</f>
        <v/>
      </c>
      <c r="M7820" s="20" t="str">
        <f>IFERROR(INDEX(Sheet3!$Q$2:$Q$25,MATCH(H7820,Origin_List,0)),"")</f>
        <v/>
      </c>
      <c r="N7820" s="22"/>
      <c r="Q7820" s="17"/>
      <c r="R7820" s="17"/>
    </row>
    <row r="7821" spans="1:18">
      <c r="A7821" s="23"/>
      <c r="C7821" s="26"/>
      <c r="D7821" s="20" t="str">
        <f>IFERROR(VLOOKUP(H7821&amp;"|"&amp;I7821,Sheet3!$H$2:$N$150,5,0),"")</f>
        <v/>
      </c>
      <c r="M7821" s="20" t="str">
        <f>IFERROR(INDEX(Sheet3!$Q$2:$Q$25,MATCH(H7821,Origin_List,0)),"")</f>
        <v/>
      </c>
      <c r="N7821" s="22"/>
      <c r="Q7821" s="17"/>
      <c r="R7821" s="17"/>
    </row>
    <row r="7822" spans="1:18">
      <c r="A7822" s="23"/>
      <c r="C7822" s="26"/>
      <c r="D7822" s="20" t="str">
        <f>IFERROR(VLOOKUP(H7822&amp;"|"&amp;I7822,Sheet3!$H$2:$N$150,5,0),"")</f>
        <v/>
      </c>
      <c r="M7822" s="20" t="str">
        <f>IFERROR(INDEX(Sheet3!$Q$2:$Q$25,MATCH(H7822,Origin_List,0)),"")</f>
        <v/>
      </c>
      <c r="N7822" s="22"/>
      <c r="Q7822" s="17"/>
      <c r="R7822" s="17"/>
    </row>
    <row r="7823" spans="1:18">
      <c r="A7823" s="23"/>
      <c r="C7823" s="26"/>
      <c r="D7823" s="20" t="str">
        <f>IFERROR(VLOOKUP(H7823&amp;"|"&amp;I7823,Sheet3!$H$2:$N$150,5,0),"")</f>
        <v/>
      </c>
      <c r="M7823" s="20" t="str">
        <f>IFERROR(INDEX(Sheet3!$Q$2:$Q$25,MATCH(H7823,Origin_List,0)),"")</f>
        <v/>
      </c>
      <c r="N7823" s="22"/>
      <c r="Q7823" s="17"/>
      <c r="R7823" s="17"/>
    </row>
    <row r="7824" spans="1:18">
      <c r="A7824" s="23"/>
      <c r="C7824" s="26"/>
      <c r="D7824" s="20" t="str">
        <f>IFERROR(VLOOKUP(H7824&amp;"|"&amp;I7824,Sheet3!$H$2:$N$150,5,0),"")</f>
        <v/>
      </c>
      <c r="M7824" s="20" t="str">
        <f>IFERROR(INDEX(Sheet3!$Q$2:$Q$25,MATCH(H7824,Origin_List,0)),"")</f>
        <v/>
      </c>
      <c r="N7824" s="22"/>
      <c r="Q7824" s="17"/>
      <c r="R7824" s="17"/>
    </row>
    <row r="7825" spans="1:18">
      <c r="A7825" s="23"/>
      <c r="C7825" s="26"/>
      <c r="D7825" s="20" t="str">
        <f>IFERROR(VLOOKUP(H7825&amp;"|"&amp;I7825,Sheet3!$H$2:$N$150,5,0),"")</f>
        <v/>
      </c>
      <c r="M7825" s="20" t="str">
        <f>IFERROR(INDEX(Sheet3!$Q$2:$Q$25,MATCH(H7825,Origin_List,0)),"")</f>
        <v/>
      </c>
      <c r="N7825" s="22"/>
      <c r="Q7825" s="17"/>
      <c r="R7825" s="17"/>
    </row>
    <row r="7826" spans="1:18">
      <c r="A7826" s="23"/>
      <c r="C7826" s="26"/>
      <c r="D7826" s="20" t="str">
        <f>IFERROR(VLOOKUP(H7826&amp;"|"&amp;I7826,Sheet3!$H$2:$N$150,5,0),"")</f>
        <v/>
      </c>
      <c r="M7826" s="20" t="str">
        <f>IFERROR(INDEX(Sheet3!$Q$2:$Q$25,MATCH(H7826,Origin_List,0)),"")</f>
        <v/>
      </c>
      <c r="N7826" s="22"/>
      <c r="Q7826" s="17"/>
      <c r="R7826" s="17"/>
    </row>
    <row r="7827" spans="1:18">
      <c r="A7827" s="23"/>
      <c r="C7827" s="26"/>
      <c r="D7827" s="20" t="str">
        <f>IFERROR(VLOOKUP(H7827&amp;"|"&amp;I7827,Sheet3!$H$2:$N$150,5,0),"")</f>
        <v/>
      </c>
      <c r="M7827" s="20" t="str">
        <f>IFERROR(INDEX(Sheet3!$Q$2:$Q$25,MATCH(H7827,Origin_List,0)),"")</f>
        <v/>
      </c>
      <c r="N7827" s="22"/>
      <c r="Q7827" s="17"/>
      <c r="R7827" s="17"/>
    </row>
    <row r="7828" spans="1:18">
      <c r="A7828" s="23"/>
      <c r="C7828" s="26"/>
      <c r="D7828" s="20" t="str">
        <f>IFERROR(VLOOKUP(H7828&amp;"|"&amp;I7828,Sheet3!$H$2:$N$150,5,0),"")</f>
        <v/>
      </c>
      <c r="M7828" s="20" t="str">
        <f>IFERROR(INDEX(Sheet3!$Q$2:$Q$25,MATCH(H7828,Origin_List,0)),"")</f>
        <v/>
      </c>
      <c r="N7828" s="22"/>
      <c r="Q7828" s="17"/>
      <c r="R7828" s="17"/>
    </row>
    <row r="7829" spans="1:18">
      <c r="A7829" s="23"/>
      <c r="C7829" s="26"/>
      <c r="D7829" s="20" t="str">
        <f>IFERROR(VLOOKUP(H7829&amp;"|"&amp;I7829,Sheet3!$H$2:$N$150,5,0),"")</f>
        <v/>
      </c>
      <c r="M7829" s="20" t="str">
        <f>IFERROR(INDEX(Sheet3!$Q$2:$Q$25,MATCH(H7829,Origin_List,0)),"")</f>
        <v/>
      </c>
      <c r="N7829" s="22"/>
      <c r="Q7829" s="17"/>
      <c r="R7829" s="17"/>
    </row>
    <row r="7830" spans="1:18">
      <c r="A7830" s="23"/>
      <c r="C7830" s="26"/>
      <c r="D7830" s="20" t="str">
        <f>IFERROR(VLOOKUP(H7830&amp;"|"&amp;I7830,Sheet3!$H$2:$N$150,5,0),"")</f>
        <v/>
      </c>
      <c r="M7830" s="20" t="str">
        <f>IFERROR(INDEX(Sheet3!$Q$2:$Q$25,MATCH(H7830,Origin_List,0)),"")</f>
        <v/>
      </c>
      <c r="N7830" s="22"/>
      <c r="Q7830" s="17"/>
      <c r="R7830" s="17"/>
    </row>
    <row r="7831" spans="1:18">
      <c r="A7831" s="23"/>
      <c r="C7831" s="26"/>
      <c r="D7831" s="20" t="str">
        <f>IFERROR(VLOOKUP(H7831&amp;"|"&amp;I7831,Sheet3!$H$2:$N$150,5,0),"")</f>
        <v/>
      </c>
      <c r="M7831" s="20" t="str">
        <f>IFERROR(INDEX(Sheet3!$Q$2:$Q$25,MATCH(H7831,Origin_List,0)),"")</f>
        <v/>
      </c>
      <c r="N7831" s="22"/>
      <c r="Q7831" s="17"/>
      <c r="R7831" s="17"/>
    </row>
    <row r="7832" spans="1:18">
      <c r="A7832" s="23"/>
      <c r="C7832" s="26"/>
      <c r="D7832" s="20" t="str">
        <f>IFERROR(VLOOKUP(H7832&amp;"|"&amp;I7832,Sheet3!$H$2:$N$150,5,0),"")</f>
        <v/>
      </c>
      <c r="M7832" s="20" t="str">
        <f>IFERROR(INDEX(Sheet3!$Q$2:$Q$25,MATCH(H7832,Origin_List,0)),"")</f>
        <v/>
      </c>
      <c r="N7832" s="22"/>
      <c r="Q7832" s="17"/>
      <c r="R7832" s="17"/>
    </row>
    <row r="7833" spans="1:18">
      <c r="A7833" s="23"/>
      <c r="C7833" s="26"/>
      <c r="D7833" s="20" t="str">
        <f>IFERROR(VLOOKUP(H7833&amp;"|"&amp;I7833,Sheet3!$H$2:$N$150,5,0),"")</f>
        <v/>
      </c>
      <c r="M7833" s="20" t="str">
        <f>IFERROR(INDEX(Sheet3!$Q$2:$Q$25,MATCH(H7833,Origin_List,0)),"")</f>
        <v/>
      </c>
      <c r="N7833" s="22"/>
      <c r="Q7833" s="17"/>
      <c r="R7833" s="17"/>
    </row>
    <row r="7834" spans="1:18">
      <c r="A7834" s="23"/>
      <c r="C7834" s="26"/>
      <c r="D7834" s="20" t="str">
        <f>IFERROR(VLOOKUP(H7834&amp;"|"&amp;I7834,Sheet3!$H$2:$N$150,5,0),"")</f>
        <v/>
      </c>
      <c r="M7834" s="20" t="str">
        <f>IFERROR(INDEX(Sheet3!$Q$2:$Q$25,MATCH(H7834,Origin_List,0)),"")</f>
        <v/>
      </c>
      <c r="N7834" s="22"/>
      <c r="Q7834" s="17"/>
      <c r="R7834" s="17"/>
    </row>
    <row r="7835" spans="1:18">
      <c r="A7835" s="23"/>
      <c r="C7835" s="26"/>
      <c r="D7835" s="20" t="str">
        <f>IFERROR(VLOOKUP(H7835&amp;"|"&amp;I7835,Sheet3!$H$2:$N$150,5,0),"")</f>
        <v/>
      </c>
      <c r="M7835" s="20" t="str">
        <f>IFERROR(INDEX(Sheet3!$Q$2:$Q$25,MATCH(H7835,Origin_List,0)),"")</f>
        <v/>
      </c>
      <c r="N7835" s="22"/>
      <c r="Q7835" s="17"/>
      <c r="R7835" s="17"/>
    </row>
    <row r="7836" spans="1:18">
      <c r="A7836" s="23"/>
      <c r="C7836" s="26"/>
      <c r="D7836" s="20" t="str">
        <f>IFERROR(VLOOKUP(H7836&amp;"|"&amp;I7836,Sheet3!$H$2:$N$150,5,0),"")</f>
        <v/>
      </c>
      <c r="M7836" s="20" t="str">
        <f>IFERROR(INDEX(Sheet3!$Q$2:$Q$25,MATCH(H7836,Origin_List,0)),"")</f>
        <v/>
      </c>
      <c r="N7836" s="22"/>
      <c r="Q7836" s="17"/>
      <c r="R7836" s="17"/>
    </row>
    <row r="7837" spans="1:18">
      <c r="A7837" s="23"/>
      <c r="C7837" s="26"/>
      <c r="D7837" s="20" t="str">
        <f>IFERROR(VLOOKUP(H7837&amp;"|"&amp;I7837,Sheet3!$H$2:$N$150,5,0),"")</f>
        <v/>
      </c>
      <c r="M7837" s="20" t="str">
        <f>IFERROR(INDEX(Sheet3!$Q$2:$Q$25,MATCH(H7837,Origin_List,0)),"")</f>
        <v/>
      </c>
      <c r="N7837" s="22"/>
      <c r="Q7837" s="17"/>
      <c r="R7837" s="17"/>
    </row>
    <row r="7838" spans="1:18">
      <c r="A7838" s="23"/>
      <c r="C7838" s="26"/>
      <c r="D7838" s="20" t="str">
        <f>IFERROR(VLOOKUP(H7838&amp;"|"&amp;I7838,Sheet3!$H$2:$N$150,5,0),"")</f>
        <v/>
      </c>
      <c r="M7838" s="20" t="str">
        <f>IFERROR(INDEX(Sheet3!$Q$2:$Q$25,MATCH(H7838,Origin_List,0)),"")</f>
        <v/>
      </c>
      <c r="N7838" s="22"/>
      <c r="Q7838" s="17"/>
      <c r="R7838" s="17"/>
    </row>
    <row r="7839" spans="1:18">
      <c r="A7839" s="23"/>
      <c r="C7839" s="26"/>
      <c r="D7839" s="20" t="str">
        <f>IFERROR(VLOOKUP(H7839&amp;"|"&amp;I7839,Sheet3!$H$2:$N$150,5,0),"")</f>
        <v/>
      </c>
      <c r="M7839" s="20" t="str">
        <f>IFERROR(INDEX(Sheet3!$Q$2:$Q$25,MATCH(H7839,Origin_List,0)),"")</f>
        <v/>
      </c>
      <c r="N7839" s="22"/>
      <c r="Q7839" s="17"/>
      <c r="R7839" s="17"/>
    </row>
    <row r="7840" spans="1:18">
      <c r="A7840" s="23"/>
      <c r="C7840" s="26"/>
      <c r="D7840" s="20" t="str">
        <f>IFERROR(VLOOKUP(H7840&amp;"|"&amp;I7840,Sheet3!$H$2:$N$150,5,0),"")</f>
        <v/>
      </c>
      <c r="M7840" s="20" t="str">
        <f>IFERROR(INDEX(Sheet3!$Q$2:$Q$25,MATCH(H7840,Origin_List,0)),"")</f>
        <v/>
      </c>
      <c r="N7840" s="22"/>
      <c r="Q7840" s="17"/>
      <c r="R7840" s="17"/>
    </row>
    <row r="7841" spans="1:18">
      <c r="A7841" s="23"/>
      <c r="C7841" s="26"/>
      <c r="D7841" s="20" t="str">
        <f>IFERROR(VLOOKUP(H7841&amp;"|"&amp;I7841,Sheet3!$H$2:$N$150,5,0),"")</f>
        <v/>
      </c>
      <c r="M7841" s="20" t="str">
        <f>IFERROR(INDEX(Sheet3!$Q$2:$Q$25,MATCH(H7841,Origin_List,0)),"")</f>
        <v/>
      </c>
      <c r="N7841" s="22"/>
      <c r="Q7841" s="17"/>
      <c r="R7841" s="17"/>
    </row>
    <row r="7842" spans="1:18">
      <c r="A7842" s="23"/>
      <c r="C7842" s="26"/>
      <c r="D7842" s="20" t="str">
        <f>IFERROR(VLOOKUP(H7842&amp;"|"&amp;I7842,Sheet3!$H$2:$N$150,5,0),"")</f>
        <v/>
      </c>
      <c r="M7842" s="20" t="str">
        <f>IFERROR(INDEX(Sheet3!$Q$2:$Q$25,MATCH(H7842,Origin_List,0)),"")</f>
        <v/>
      </c>
      <c r="N7842" s="22"/>
      <c r="Q7842" s="17"/>
      <c r="R7842" s="17"/>
    </row>
    <row r="7843" spans="1:18">
      <c r="A7843" s="23"/>
      <c r="C7843" s="26"/>
      <c r="D7843" s="20" t="str">
        <f>IFERROR(VLOOKUP(H7843&amp;"|"&amp;I7843,Sheet3!$H$2:$N$150,5,0),"")</f>
        <v/>
      </c>
      <c r="M7843" s="20" t="str">
        <f>IFERROR(INDEX(Sheet3!$Q$2:$Q$25,MATCH(H7843,Origin_List,0)),"")</f>
        <v/>
      </c>
      <c r="N7843" s="22"/>
      <c r="Q7843" s="17"/>
      <c r="R7843" s="17"/>
    </row>
    <row r="7844" spans="1:18">
      <c r="A7844" s="23"/>
      <c r="C7844" s="26"/>
      <c r="D7844" s="20" t="str">
        <f>IFERROR(VLOOKUP(H7844&amp;"|"&amp;I7844,Sheet3!$H$2:$N$150,5,0),"")</f>
        <v/>
      </c>
      <c r="M7844" s="20" t="str">
        <f>IFERROR(INDEX(Sheet3!$Q$2:$Q$25,MATCH(H7844,Origin_List,0)),"")</f>
        <v/>
      </c>
      <c r="N7844" s="22"/>
      <c r="Q7844" s="17"/>
      <c r="R7844" s="17"/>
    </row>
    <row r="7845" spans="1:18">
      <c r="A7845" s="23"/>
      <c r="C7845" s="26"/>
      <c r="D7845" s="20" t="str">
        <f>IFERROR(VLOOKUP(H7845&amp;"|"&amp;I7845,Sheet3!$H$2:$N$150,5,0),"")</f>
        <v/>
      </c>
      <c r="M7845" s="20" t="str">
        <f>IFERROR(INDEX(Sheet3!$Q$2:$Q$25,MATCH(H7845,Origin_List,0)),"")</f>
        <v/>
      </c>
      <c r="N7845" s="22"/>
      <c r="Q7845" s="17"/>
      <c r="R7845" s="17"/>
    </row>
    <row r="7846" spans="1:18">
      <c r="A7846" s="23"/>
      <c r="C7846" s="26"/>
      <c r="D7846" s="20" t="str">
        <f>IFERROR(VLOOKUP(H7846&amp;"|"&amp;I7846,Sheet3!$H$2:$N$150,5,0),"")</f>
        <v/>
      </c>
      <c r="M7846" s="20" t="str">
        <f>IFERROR(INDEX(Sheet3!$Q$2:$Q$25,MATCH(H7846,Origin_List,0)),"")</f>
        <v/>
      </c>
      <c r="N7846" s="22"/>
      <c r="Q7846" s="17"/>
      <c r="R7846" s="17"/>
    </row>
    <row r="7847" spans="1:18">
      <c r="A7847" s="23"/>
      <c r="C7847" s="26"/>
      <c r="D7847" s="20" t="str">
        <f>IFERROR(VLOOKUP(H7847&amp;"|"&amp;I7847,Sheet3!$H$2:$N$150,5,0),"")</f>
        <v/>
      </c>
      <c r="M7847" s="20" t="str">
        <f>IFERROR(INDEX(Sheet3!$Q$2:$Q$25,MATCH(H7847,Origin_List,0)),"")</f>
        <v/>
      </c>
      <c r="N7847" s="22"/>
      <c r="Q7847" s="17"/>
      <c r="R7847" s="17"/>
    </row>
    <row r="7848" spans="1:18">
      <c r="A7848" s="23"/>
      <c r="C7848" s="26"/>
      <c r="D7848" s="20" t="str">
        <f>IFERROR(VLOOKUP(H7848&amp;"|"&amp;I7848,Sheet3!$H$2:$N$150,5,0),"")</f>
        <v/>
      </c>
      <c r="M7848" s="20" t="str">
        <f>IFERROR(INDEX(Sheet3!$Q$2:$Q$25,MATCH(H7848,Origin_List,0)),"")</f>
        <v/>
      </c>
      <c r="N7848" s="22"/>
      <c r="Q7848" s="17"/>
      <c r="R7848" s="17"/>
    </row>
    <row r="7849" spans="1:18">
      <c r="A7849" s="23"/>
      <c r="C7849" s="26"/>
      <c r="D7849" s="20" t="str">
        <f>IFERROR(VLOOKUP(H7849&amp;"|"&amp;I7849,Sheet3!$H$2:$N$150,5,0),"")</f>
        <v/>
      </c>
      <c r="M7849" s="20" t="str">
        <f>IFERROR(INDEX(Sheet3!$Q$2:$Q$25,MATCH(H7849,Origin_List,0)),"")</f>
        <v/>
      </c>
      <c r="N7849" s="22"/>
      <c r="Q7849" s="17"/>
      <c r="R7849" s="17"/>
    </row>
    <row r="7850" spans="1:18">
      <c r="A7850" s="23"/>
      <c r="C7850" s="26"/>
      <c r="D7850" s="20" t="str">
        <f>IFERROR(VLOOKUP(H7850&amp;"|"&amp;I7850,Sheet3!$H$2:$N$150,5,0),"")</f>
        <v/>
      </c>
      <c r="M7850" s="20" t="str">
        <f>IFERROR(INDEX(Sheet3!$Q$2:$Q$25,MATCH(H7850,Origin_List,0)),"")</f>
        <v/>
      </c>
      <c r="N7850" s="22"/>
      <c r="Q7850" s="17"/>
      <c r="R7850" s="17"/>
    </row>
    <row r="7851" spans="1:18">
      <c r="A7851" s="23"/>
      <c r="C7851" s="26"/>
      <c r="D7851" s="20" t="str">
        <f>IFERROR(VLOOKUP(H7851&amp;"|"&amp;I7851,Sheet3!$H$2:$N$150,5,0),"")</f>
        <v/>
      </c>
      <c r="M7851" s="20" t="str">
        <f>IFERROR(INDEX(Sheet3!$Q$2:$Q$25,MATCH(H7851,Origin_List,0)),"")</f>
        <v/>
      </c>
      <c r="N7851" s="22"/>
      <c r="Q7851" s="17"/>
      <c r="R7851" s="17"/>
    </row>
    <row r="7852" spans="1:18">
      <c r="A7852" s="23"/>
      <c r="C7852" s="26"/>
      <c r="D7852" s="20" t="str">
        <f>IFERROR(VLOOKUP(H7852&amp;"|"&amp;I7852,Sheet3!$H$2:$N$150,5,0),"")</f>
        <v/>
      </c>
      <c r="M7852" s="20" t="str">
        <f>IFERROR(INDEX(Sheet3!$Q$2:$Q$25,MATCH(H7852,Origin_List,0)),"")</f>
        <v/>
      </c>
      <c r="N7852" s="22"/>
      <c r="Q7852" s="17"/>
      <c r="R7852" s="17"/>
    </row>
    <row r="7853" spans="1:18">
      <c r="A7853" s="23"/>
      <c r="C7853" s="26"/>
      <c r="D7853" s="20" t="str">
        <f>IFERROR(VLOOKUP(H7853&amp;"|"&amp;I7853,Sheet3!$H$2:$N$150,5,0),"")</f>
        <v/>
      </c>
      <c r="M7853" s="20" t="str">
        <f>IFERROR(INDEX(Sheet3!$Q$2:$Q$25,MATCH(H7853,Origin_List,0)),"")</f>
        <v/>
      </c>
      <c r="N7853" s="22"/>
      <c r="Q7853" s="17"/>
      <c r="R7853" s="17"/>
    </row>
    <row r="7854" spans="1:18">
      <c r="A7854" s="23"/>
      <c r="C7854" s="26"/>
      <c r="D7854" s="20" t="str">
        <f>IFERROR(VLOOKUP(H7854&amp;"|"&amp;I7854,Sheet3!$H$2:$N$150,5,0),"")</f>
        <v/>
      </c>
      <c r="M7854" s="20" t="str">
        <f>IFERROR(INDEX(Sheet3!$Q$2:$Q$25,MATCH(H7854,Origin_List,0)),"")</f>
        <v/>
      </c>
      <c r="N7854" s="22"/>
      <c r="Q7854" s="17"/>
      <c r="R7854" s="17"/>
    </row>
    <row r="7855" spans="1:18">
      <c r="A7855" s="23"/>
      <c r="C7855" s="26"/>
      <c r="D7855" s="20" t="str">
        <f>IFERROR(VLOOKUP(H7855&amp;"|"&amp;I7855,Sheet3!$H$2:$N$150,5,0),"")</f>
        <v/>
      </c>
      <c r="M7855" s="20" t="str">
        <f>IFERROR(INDEX(Sheet3!$Q$2:$Q$25,MATCH(H7855,Origin_List,0)),"")</f>
        <v/>
      </c>
      <c r="N7855" s="22"/>
      <c r="Q7855" s="17"/>
      <c r="R7855" s="17"/>
    </row>
    <row r="7856" spans="1:18">
      <c r="A7856" s="23"/>
      <c r="C7856" s="26"/>
      <c r="D7856" s="20" t="str">
        <f>IFERROR(VLOOKUP(H7856&amp;"|"&amp;I7856,Sheet3!$H$2:$N$150,5,0),"")</f>
        <v/>
      </c>
      <c r="M7856" s="20" t="str">
        <f>IFERROR(INDEX(Sheet3!$Q$2:$Q$25,MATCH(H7856,Origin_List,0)),"")</f>
        <v/>
      </c>
      <c r="N7856" s="22"/>
      <c r="Q7856" s="17"/>
      <c r="R7856" s="17"/>
    </row>
    <row r="7857" spans="1:18">
      <c r="A7857" s="23"/>
      <c r="C7857" s="26"/>
      <c r="D7857" s="20" t="str">
        <f>IFERROR(VLOOKUP(H7857&amp;"|"&amp;I7857,Sheet3!$H$2:$N$150,5,0),"")</f>
        <v/>
      </c>
      <c r="M7857" s="20" t="str">
        <f>IFERROR(INDEX(Sheet3!$Q$2:$Q$25,MATCH(H7857,Origin_List,0)),"")</f>
        <v/>
      </c>
      <c r="N7857" s="22"/>
      <c r="Q7857" s="17"/>
      <c r="R7857" s="17"/>
    </row>
    <row r="7858" spans="1:18">
      <c r="A7858" s="23"/>
      <c r="C7858" s="26"/>
      <c r="D7858" s="20" t="str">
        <f>IFERROR(VLOOKUP(H7858&amp;"|"&amp;I7858,Sheet3!$H$2:$N$150,5,0),"")</f>
        <v/>
      </c>
      <c r="M7858" s="20" t="str">
        <f>IFERROR(INDEX(Sheet3!$Q$2:$Q$25,MATCH(H7858,Origin_List,0)),"")</f>
        <v/>
      </c>
      <c r="N7858" s="22"/>
      <c r="Q7858" s="17"/>
      <c r="R7858" s="17"/>
    </row>
    <row r="7859" spans="1:18">
      <c r="A7859" s="23"/>
      <c r="C7859" s="26"/>
      <c r="D7859" s="20" t="str">
        <f>IFERROR(VLOOKUP(H7859&amp;"|"&amp;I7859,Sheet3!$H$2:$N$150,5,0),"")</f>
        <v/>
      </c>
      <c r="M7859" s="20" t="str">
        <f>IFERROR(INDEX(Sheet3!$Q$2:$Q$25,MATCH(H7859,Origin_List,0)),"")</f>
        <v/>
      </c>
      <c r="N7859" s="22"/>
      <c r="Q7859" s="17"/>
      <c r="R7859" s="17"/>
    </row>
    <row r="7860" spans="1:18">
      <c r="A7860" s="23"/>
      <c r="C7860" s="26"/>
      <c r="D7860" s="20" t="str">
        <f>IFERROR(VLOOKUP(H7860&amp;"|"&amp;I7860,Sheet3!$H$2:$N$150,5,0),"")</f>
        <v/>
      </c>
      <c r="M7860" s="20" t="str">
        <f>IFERROR(INDEX(Sheet3!$Q$2:$Q$25,MATCH(H7860,Origin_List,0)),"")</f>
        <v/>
      </c>
      <c r="N7860" s="22"/>
      <c r="Q7860" s="17"/>
      <c r="R7860" s="17"/>
    </row>
    <row r="7861" spans="1:18">
      <c r="A7861" s="23"/>
      <c r="C7861" s="26"/>
      <c r="D7861" s="20" t="str">
        <f>IFERROR(VLOOKUP(H7861&amp;"|"&amp;I7861,Sheet3!$H$2:$N$150,5,0),"")</f>
        <v/>
      </c>
      <c r="M7861" s="20" t="str">
        <f>IFERROR(INDEX(Sheet3!$Q$2:$Q$25,MATCH(H7861,Origin_List,0)),"")</f>
        <v/>
      </c>
      <c r="N7861" s="22"/>
      <c r="Q7861" s="17"/>
      <c r="R7861" s="17"/>
    </row>
    <row r="7862" spans="1:18">
      <c r="A7862" s="23"/>
      <c r="C7862" s="26"/>
      <c r="D7862" s="20" t="str">
        <f>IFERROR(VLOOKUP(H7862&amp;"|"&amp;I7862,Sheet3!$H$2:$N$150,5,0),"")</f>
        <v/>
      </c>
      <c r="M7862" s="20" t="str">
        <f>IFERROR(INDEX(Sheet3!$Q$2:$Q$25,MATCH(H7862,Origin_List,0)),"")</f>
        <v/>
      </c>
      <c r="N7862" s="22"/>
      <c r="Q7862" s="17"/>
      <c r="R7862" s="17"/>
    </row>
    <row r="7863" spans="1:18">
      <c r="A7863" s="23"/>
      <c r="C7863" s="26"/>
      <c r="D7863" s="20" t="str">
        <f>IFERROR(VLOOKUP(H7863&amp;"|"&amp;I7863,Sheet3!$H$2:$N$150,5,0),"")</f>
        <v/>
      </c>
      <c r="M7863" s="20" t="str">
        <f>IFERROR(INDEX(Sheet3!$Q$2:$Q$25,MATCH(H7863,Origin_List,0)),"")</f>
        <v/>
      </c>
      <c r="N7863" s="22"/>
      <c r="Q7863" s="17"/>
      <c r="R7863" s="17"/>
    </row>
    <row r="7864" spans="1:18">
      <c r="A7864" s="23"/>
      <c r="C7864" s="26"/>
      <c r="D7864" s="20" t="str">
        <f>IFERROR(VLOOKUP(H7864&amp;"|"&amp;I7864,Sheet3!$H$2:$N$150,5,0),"")</f>
        <v/>
      </c>
      <c r="M7864" s="20" t="str">
        <f>IFERROR(INDEX(Sheet3!$Q$2:$Q$25,MATCH(H7864,Origin_List,0)),"")</f>
        <v/>
      </c>
      <c r="N7864" s="22"/>
      <c r="Q7864" s="17"/>
      <c r="R7864" s="17"/>
    </row>
    <row r="7865" spans="1:18">
      <c r="A7865" s="23"/>
      <c r="C7865" s="26"/>
      <c r="D7865" s="20" t="str">
        <f>IFERROR(VLOOKUP(H7865&amp;"|"&amp;I7865,Sheet3!$H$2:$N$150,5,0),"")</f>
        <v/>
      </c>
      <c r="M7865" s="20" t="str">
        <f>IFERROR(INDEX(Sheet3!$Q$2:$Q$25,MATCH(H7865,Origin_List,0)),"")</f>
        <v/>
      </c>
      <c r="N7865" s="22"/>
      <c r="Q7865" s="17"/>
      <c r="R7865" s="17"/>
    </row>
    <row r="7866" spans="1:18">
      <c r="A7866" s="23"/>
      <c r="C7866" s="26"/>
      <c r="D7866" s="20" t="str">
        <f>IFERROR(VLOOKUP(H7866&amp;"|"&amp;I7866,Sheet3!$H$2:$N$150,5,0),"")</f>
        <v/>
      </c>
      <c r="M7866" s="20" t="str">
        <f>IFERROR(INDEX(Sheet3!$Q$2:$Q$25,MATCH(H7866,Origin_List,0)),"")</f>
        <v/>
      </c>
      <c r="N7866" s="22"/>
      <c r="Q7866" s="17"/>
      <c r="R7866" s="17"/>
    </row>
    <row r="7867" spans="1:18">
      <c r="A7867" s="23"/>
      <c r="C7867" s="26"/>
      <c r="D7867" s="20" t="str">
        <f>IFERROR(VLOOKUP(H7867&amp;"|"&amp;I7867,Sheet3!$H$2:$N$150,5,0),"")</f>
        <v/>
      </c>
      <c r="M7867" s="20" t="str">
        <f>IFERROR(INDEX(Sheet3!$Q$2:$Q$25,MATCH(H7867,Origin_List,0)),"")</f>
        <v/>
      </c>
      <c r="N7867" s="22"/>
      <c r="Q7867" s="17"/>
      <c r="R7867" s="17"/>
    </row>
    <row r="7868" spans="1:18">
      <c r="A7868" s="23"/>
      <c r="C7868" s="26"/>
      <c r="D7868" s="20" t="str">
        <f>IFERROR(VLOOKUP(H7868&amp;"|"&amp;I7868,Sheet3!$H$2:$N$150,5,0),"")</f>
        <v/>
      </c>
      <c r="M7868" s="20" t="str">
        <f>IFERROR(INDEX(Sheet3!$Q$2:$Q$25,MATCH(H7868,Origin_List,0)),"")</f>
        <v/>
      </c>
      <c r="N7868" s="22"/>
      <c r="Q7868" s="17"/>
      <c r="R7868" s="17"/>
    </row>
    <row r="7869" spans="1:18">
      <c r="A7869" s="23"/>
      <c r="C7869" s="26"/>
      <c r="D7869" s="20" t="str">
        <f>IFERROR(VLOOKUP(H7869&amp;"|"&amp;I7869,Sheet3!$H$2:$N$150,5,0),"")</f>
        <v/>
      </c>
      <c r="M7869" s="20" t="str">
        <f>IFERROR(INDEX(Sheet3!$Q$2:$Q$25,MATCH(H7869,Origin_List,0)),"")</f>
        <v/>
      </c>
      <c r="N7869" s="22"/>
      <c r="Q7869" s="17"/>
      <c r="R7869" s="17"/>
    </row>
    <row r="7870" spans="1:18">
      <c r="A7870" s="23"/>
      <c r="C7870" s="26"/>
      <c r="D7870" s="20" t="str">
        <f>IFERROR(VLOOKUP(H7870&amp;"|"&amp;I7870,Sheet3!$H$2:$N$150,5,0),"")</f>
        <v/>
      </c>
      <c r="M7870" s="20" t="str">
        <f>IFERROR(INDEX(Sheet3!$Q$2:$Q$25,MATCH(H7870,Origin_List,0)),"")</f>
        <v/>
      </c>
      <c r="N7870" s="22"/>
      <c r="Q7870" s="17"/>
      <c r="R7870" s="17"/>
    </row>
    <row r="7871" spans="1:18">
      <c r="A7871" s="23"/>
      <c r="C7871" s="26"/>
      <c r="D7871" s="20" t="str">
        <f>IFERROR(VLOOKUP(H7871&amp;"|"&amp;I7871,Sheet3!$H$2:$N$150,5,0),"")</f>
        <v/>
      </c>
      <c r="M7871" s="20" t="str">
        <f>IFERROR(INDEX(Sheet3!$Q$2:$Q$25,MATCH(H7871,Origin_List,0)),"")</f>
        <v/>
      </c>
      <c r="N7871" s="22"/>
      <c r="Q7871" s="17"/>
      <c r="R7871" s="17"/>
    </row>
    <row r="7872" spans="1:18">
      <c r="A7872" s="23"/>
      <c r="C7872" s="26"/>
      <c r="D7872" s="20" t="str">
        <f>IFERROR(VLOOKUP(H7872&amp;"|"&amp;I7872,Sheet3!$H$2:$N$150,5,0),"")</f>
        <v/>
      </c>
      <c r="M7872" s="20" t="str">
        <f>IFERROR(INDEX(Sheet3!$Q$2:$Q$25,MATCH(H7872,Origin_List,0)),"")</f>
        <v/>
      </c>
      <c r="N7872" s="22"/>
      <c r="Q7872" s="17"/>
      <c r="R7872" s="17"/>
    </row>
    <row r="7873" spans="1:18">
      <c r="A7873" s="23"/>
      <c r="C7873" s="26"/>
      <c r="D7873" s="20" t="str">
        <f>IFERROR(VLOOKUP(H7873&amp;"|"&amp;I7873,Sheet3!$H$2:$N$150,5,0),"")</f>
        <v/>
      </c>
      <c r="M7873" s="20" t="str">
        <f>IFERROR(INDEX(Sheet3!$Q$2:$Q$25,MATCH(H7873,Origin_List,0)),"")</f>
        <v/>
      </c>
      <c r="N7873" s="22"/>
      <c r="Q7873" s="17"/>
      <c r="R7873" s="17"/>
    </row>
    <row r="7874" spans="1:18">
      <c r="A7874" s="23"/>
      <c r="C7874" s="26"/>
      <c r="D7874" s="20" t="str">
        <f>IFERROR(VLOOKUP(H7874&amp;"|"&amp;I7874,Sheet3!$H$2:$N$150,5,0),"")</f>
        <v/>
      </c>
      <c r="M7874" s="20" t="str">
        <f>IFERROR(INDEX(Sheet3!$Q$2:$Q$25,MATCH(H7874,Origin_List,0)),"")</f>
        <v/>
      </c>
      <c r="N7874" s="22"/>
      <c r="Q7874" s="17"/>
      <c r="R7874" s="17"/>
    </row>
    <row r="7875" spans="1:18">
      <c r="A7875" s="23"/>
      <c r="C7875" s="26"/>
      <c r="D7875" s="20" t="str">
        <f>IFERROR(VLOOKUP(H7875&amp;"|"&amp;I7875,Sheet3!$H$2:$N$150,5,0),"")</f>
        <v/>
      </c>
      <c r="M7875" s="20" t="str">
        <f>IFERROR(INDEX(Sheet3!$Q$2:$Q$25,MATCH(H7875,Origin_List,0)),"")</f>
        <v/>
      </c>
      <c r="N7875" s="22"/>
      <c r="Q7875" s="17"/>
      <c r="R7875" s="17"/>
    </row>
    <row r="7876" spans="1:18">
      <c r="A7876" s="23"/>
      <c r="C7876" s="26"/>
      <c r="D7876" s="20" t="str">
        <f>IFERROR(VLOOKUP(H7876&amp;"|"&amp;I7876,Sheet3!$H$2:$N$150,5,0),"")</f>
        <v/>
      </c>
      <c r="M7876" s="20" t="str">
        <f>IFERROR(INDEX(Sheet3!$Q$2:$Q$25,MATCH(H7876,Origin_List,0)),"")</f>
        <v/>
      </c>
      <c r="N7876" s="22"/>
      <c r="Q7876" s="17"/>
      <c r="R7876" s="17"/>
    </row>
    <row r="7877" spans="1:18">
      <c r="A7877" s="23"/>
      <c r="C7877" s="26"/>
      <c r="D7877" s="20" t="str">
        <f>IFERROR(VLOOKUP(H7877&amp;"|"&amp;I7877,Sheet3!$H$2:$N$150,5,0),"")</f>
        <v/>
      </c>
      <c r="M7877" s="20" t="str">
        <f>IFERROR(INDEX(Sheet3!$Q$2:$Q$25,MATCH(H7877,Origin_List,0)),"")</f>
        <v/>
      </c>
      <c r="N7877" s="22"/>
      <c r="Q7877" s="17"/>
      <c r="R7877" s="17"/>
    </row>
    <row r="7878" spans="1:18">
      <c r="A7878" s="23"/>
      <c r="C7878" s="26"/>
      <c r="D7878" s="20" t="str">
        <f>IFERROR(VLOOKUP(H7878&amp;"|"&amp;I7878,Sheet3!$H$2:$N$150,5,0),"")</f>
        <v/>
      </c>
      <c r="M7878" s="20" t="str">
        <f>IFERROR(INDEX(Sheet3!$Q$2:$Q$25,MATCH(H7878,Origin_List,0)),"")</f>
        <v/>
      </c>
      <c r="N7878" s="22"/>
      <c r="Q7878" s="17"/>
      <c r="R7878" s="17"/>
    </row>
    <row r="7879" spans="1:18">
      <c r="A7879" s="23"/>
      <c r="C7879" s="26"/>
      <c r="D7879" s="20" t="str">
        <f>IFERROR(VLOOKUP(H7879&amp;"|"&amp;I7879,Sheet3!$H$2:$N$150,5,0),"")</f>
        <v/>
      </c>
      <c r="M7879" s="20" t="str">
        <f>IFERROR(INDEX(Sheet3!$Q$2:$Q$25,MATCH(H7879,Origin_List,0)),"")</f>
        <v/>
      </c>
      <c r="N7879" s="22"/>
      <c r="Q7879" s="17"/>
      <c r="R7879" s="17"/>
    </row>
    <row r="7880" spans="1:18">
      <c r="A7880" s="23"/>
      <c r="C7880" s="26"/>
      <c r="D7880" s="20" t="str">
        <f>IFERROR(VLOOKUP(H7880&amp;"|"&amp;I7880,Sheet3!$H$2:$N$150,5,0),"")</f>
        <v/>
      </c>
      <c r="M7880" s="20" t="str">
        <f>IFERROR(INDEX(Sheet3!$Q$2:$Q$25,MATCH(H7880,Origin_List,0)),"")</f>
        <v/>
      </c>
      <c r="N7880" s="22"/>
      <c r="Q7880" s="17"/>
      <c r="R7880" s="17"/>
    </row>
    <row r="7881" spans="1:18">
      <c r="A7881" s="23"/>
      <c r="C7881" s="26"/>
      <c r="D7881" s="20" t="str">
        <f>IFERROR(VLOOKUP(H7881&amp;"|"&amp;I7881,Sheet3!$H$2:$N$150,5,0),"")</f>
        <v/>
      </c>
      <c r="M7881" s="20" t="str">
        <f>IFERROR(INDEX(Sheet3!$Q$2:$Q$25,MATCH(H7881,Origin_List,0)),"")</f>
        <v/>
      </c>
      <c r="N7881" s="22"/>
      <c r="Q7881" s="17"/>
      <c r="R7881" s="17"/>
    </row>
    <row r="7882" spans="1:18">
      <c r="A7882" s="23"/>
      <c r="C7882" s="26"/>
      <c r="D7882" s="20" t="str">
        <f>IFERROR(VLOOKUP(H7882&amp;"|"&amp;I7882,Sheet3!$H$2:$N$150,5,0),"")</f>
        <v/>
      </c>
      <c r="M7882" s="20" t="str">
        <f>IFERROR(INDEX(Sheet3!$Q$2:$Q$25,MATCH(H7882,Origin_List,0)),"")</f>
        <v/>
      </c>
      <c r="N7882" s="22"/>
      <c r="Q7882" s="17"/>
      <c r="R7882" s="17"/>
    </row>
    <row r="7883" spans="1:18">
      <c r="A7883" s="23"/>
      <c r="C7883" s="26"/>
      <c r="D7883" s="20" t="str">
        <f>IFERROR(VLOOKUP(H7883&amp;"|"&amp;I7883,Sheet3!$H$2:$N$150,5,0),"")</f>
        <v/>
      </c>
      <c r="M7883" s="20" t="str">
        <f>IFERROR(INDEX(Sheet3!$Q$2:$Q$25,MATCH(H7883,Origin_List,0)),"")</f>
        <v/>
      </c>
      <c r="N7883" s="22"/>
      <c r="Q7883" s="17"/>
      <c r="R7883" s="17"/>
    </row>
    <row r="7884" spans="1:18">
      <c r="A7884" s="23"/>
      <c r="C7884" s="26"/>
      <c r="D7884" s="20" t="str">
        <f>IFERROR(VLOOKUP(H7884&amp;"|"&amp;I7884,Sheet3!$H$2:$N$150,5,0),"")</f>
        <v/>
      </c>
      <c r="M7884" s="20" t="str">
        <f>IFERROR(INDEX(Sheet3!$Q$2:$Q$25,MATCH(H7884,Origin_List,0)),"")</f>
        <v/>
      </c>
      <c r="N7884" s="22"/>
      <c r="Q7884" s="17"/>
      <c r="R7884" s="17"/>
    </row>
    <row r="7885" spans="1:18">
      <c r="A7885" s="23"/>
      <c r="C7885" s="26"/>
      <c r="D7885" s="20" t="str">
        <f>IFERROR(VLOOKUP(H7885&amp;"|"&amp;I7885,Sheet3!$H$2:$N$150,5,0),"")</f>
        <v/>
      </c>
      <c r="M7885" s="20" t="str">
        <f>IFERROR(INDEX(Sheet3!$Q$2:$Q$25,MATCH(H7885,Origin_List,0)),"")</f>
        <v/>
      </c>
      <c r="N7885" s="22"/>
      <c r="Q7885" s="17"/>
      <c r="R7885" s="17"/>
    </row>
    <row r="7886" spans="1:18">
      <c r="A7886" s="23"/>
      <c r="C7886" s="26"/>
      <c r="D7886" s="20" t="str">
        <f>IFERROR(VLOOKUP(H7886&amp;"|"&amp;I7886,Sheet3!$H$2:$N$150,5,0),"")</f>
        <v/>
      </c>
      <c r="M7886" s="20" t="str">
        <f>IFERROR(INDEX(Sheet3!$Q$2:$Q$25,MATCH(H7886,Origin_List,0)),"")</f>
        <v/>
      </c>
      <c r="N7886" s="22"/>
      <c r="Q7886" s="17"/>
      <c r="R7886" s="17"/>
    </row>
    <row r="7887" spans="1:18">
      <c r="A7887" s="23"/>
      <c r="C7887" s="26"/>
      <c r="D7887" s="20" t="str">
        <f>IFERROR(VLOOKUP(H7887&amp;"|"&amp;I7887,Sheet3!$H$2:$N$150,5,0),"")</f>
        <v/>
      </c>
      <c r="M7887" s="20" t="str">
        <f>IFERROR(INDEX(Sheet3!$Q$2:$Q$25,MATCH(H7887,Origin_List,0)),"")</f>
        <v/>
      </c>
      <c r="N7887" s="22"/>
      <c r="Q7887" s="17"/>
      <c r="R7887" s="17"/>
    </row>
    <row r="7888" spans="1:18">
      <c r="A7888" s="23"/>
      <c r="C7888" s="26"/>
      <c r="D7888" s="20" t="str">
        <f>IFERROR(VLOOKUP(H7888&amp;"|"&amp;I7888,Sheet3!$H$2:$N$150,5,0),"")</f>
        <v/>
      </c>
      <c r="M7888" s="20" t="str">
        <f>IFERROR(INDEX(Sheet3!$Q$2:$Q$25,MATCH(H7888,Origin_List,0)),"")</f>
        <v/>
      </c>
      <c r="N7888" s="22"/>
      <c r="Q7888" s="17"/>
      <c r="R7888" s="17"/>
    </row>
    <row r="7889" spans="1:18">
      <c r="A7889" s="23"/>
      <c r="C7889" s="26"/>
      <c r="D7889" s="20" t="str">
        <f>IFERROR(VLOOKUP(H7889&amp;"|"&amp;I7889,Sheet3!$H$2:$N$150,5,0),"")</f>
        <v/>
      </c>
      <c r="M7889" s="20" t="str">
        <f>IFERROR(INDEX(Sheet3!$Q$2:$Q$25,MATCH(H7889,Origin_List,0)),"")</f>
        <v/>
      </c>
      <c r="N7889" s="22"/>
      <c r="Q7889" s="17"/>
      <c r="R7889" s="17"/>
    </row>
    <row r="7890" spans="1:18">
      <c r="A7890" s="23"/>
      <c r="C7890" s="26"/>
      <c r="D7890" s="20" t="str">
        <f>IFERROR(VLOOKUP(H7890&amp;"|"&amp;I7890,Sheet3!$H$2:$N$150,5,0),"")</f>
        <v/>
      </c>
      <c r="M7890" s="20" t="str">
        <f>IFERROR(INDEX(Sheet3!$Q$2:$Q$25,MATCH(H7890,Origin_List,0)),"")</f>
        <v/>
      </c>
      <c r="N7890" s="22"/>
      <c r="Q7890" s="17"/>
      <c r="R7890" s="17"/>
    </row>
    <row r="7891" spans="1:18">
      <c r="A7891" s="23"/>
      <c r="C7891" s="26"/>
      <c r="D7891" s="20" t="str">
        <f>IFERROR(VLOOKUP(H7891&amp;"|"&amp;I7891,Sheet3!$H$2:$N$150,5,0),"")</f>
        <v/>
      </c>
      <c r="M7891" s="20" t="str">
        <f>IFERROR(INDEX(Sheet3!$Q$2:$Q$25,MATCH(H7891,Origin_List,0)),"")</f>
        <v/>
      </c>
      <c r="N7891" s="22"/>
      <c r="Q7891" s="17"/>
      <c r="R7891" s="17"/>
    </row>
    <row r="7892" spans="1:18">
      <c r="A7892" s="23"/>
      <c r="C7892" s="26"/>
      <c r="D7892" s="20" t="str">
        <f>IFERROR(VLOOKUP(H7892&amp;"|"&amp;I7892,Sheet3!$H$2:$N$150,5,0),"")</f>
        <v/>
      </c>
      <c r="M7892" s="20" t="str">
        <f>IFERROR(INDEX(Sheet3!$Q$2:$Q$25,MATCH(H7892,Origin_List,0)),"")</f>
        <v/>
      </c>
      <c r="N7892" s="22"/>
      <c r="Q7892" s="17"/>
      <c r="R7892" s="17"/>
    </row>
    <row r="7893" spans="1:18">
      <c r="A7893" s="23"/>
      <c r="C7893" s="26"/>
      <c r="D7893" s="20" t="str">
        <f>IFERROR(VLOOKUP(H7893&amp;"|"&amp;I7893,Sheet3!$H$2:$N$150,5,0),"")</f>
        <v/>
      </c>
      <c r="M7893" s="20" t="str">
        <f>IFERROR(INDEX(Sheet3!$Q$2:$Q$25,MATCH(H7893,Origin_List,0)),"")</f>
        <v/>
      </c>
      <c r="N7893" s="22"/>
      <c r="Q7893" s="17"/>
      <c r="R7893" s="17"/>
    </row>
    <row r="7894" spans="1:18">
      <c r="A7894" s="23"/>
      <c r="C7894" s="26"/>
      <c r="D7894" s="20" t="str">
        <f>IFERROR(VLOOKUP(H7894&amp;"|"&amp;I7894,Sheet3!$H$2:$N$150,5,0),"")</f>
        <v/>
      </c>
      <c r="M7894" s="20" t="str">
        <f>IFERROR(INDEX(Sheet3!$Q$2:$Q$25,MATCH(H7894,Origin_List,0)),"")</f>
        <v/>
      </c>
      <c r="N7894" s="22"/>
      <c r="Q7894" s="17"/>
      <c r="R7894" s="17"/>
    </row>
    <row r="7895" spans="1:18">
      <c r="A7895" s="23"/>
      <c r="C7895" s="26"/>
      <c r="D7895" s="20" t="str">
        <f>IFERROR(VLOOKUP(H7895&amp;"|"&amp;I7895,Sheet3!$H$2:$N$150,5,0),"")</f>
        <v/>
      </c>
      <c r="M7895" s="20" t="str">
        <f>IFERROR(INDEX(Sheet3!$Q$2:$Q$25,MATCH(H7895,Origin_List,0)),"")</f>
        <v/>
      </c>
      <c r="N7895" s="22"/>
      <c r="Q7895" s="17"/>
      <c r="R7895" s="17"/>
    </row>
    <row r="7896" spans="1:18">
      <c r="A7896" s="23"/>
      <c r="C7896" s="26"/>
      <c r="D7896" s="20" t="str">
        <f>IFERROR(VLOOKUP(H7896&amp;"|"&amp;I7896,Sheet3!$H$2:$N$150,5,0),"")</f>
        <v/>
      </c>
      <c r="M7896" s="20" t="str">
        <f>IFERROR(INDEX(Sheet3!$Q$2:$Q$25,MATCH(H7896,Origin_List,0)),"")</f>
        <v/>
      </c>
      <c r="N7896" s="22"/>
      <c r="Q7896" s="17"/>
      <c r="R7896" s="17"/>
    </row>
    <row r="7897" spans="1:18">
      <c r="A7897" s="23"/>
      <c r="C7897" s="26"/>
      <c r="D7897" s="20" t="str">
        <f>IFERROR(VLOOKUP(H7897&amp;"|"&amp;I7897,Sheet3!$H$2:$N$150,5,0),"")</f>
        <v/>
      </c>
      <c r="M7897" s="20" t="str">
        <f>IFERROR(INDEX(Sheet3!$Q$2:$Q$25,MATCH(H7897,Origin_List,0)),"")</f>
        <v/>
      </c>
      <c r="N7897" s="22"/>
      <c r="Q7897" s="17"/>
      <c r="R7897" s="17"/>
    </row>
    <row r="7898" spans="1:18">
      <c r="A7898" s="23"/>
      <c r="C7898" s="26"/>
      <c r="D7898" s="20" t="str">
        <f>IFERROR(VLOOKUP(H7898&amp;"|"&amp;I7898,Sheet3!$H$2:$N$150,5,0),"")</f>
        <v/>
      </c>
      <c r="M7898" s="20" t="str">
        <f>IFERROR(INDEX(Sheet3!$Q$2:$Q$25,MATCH(H7898,Origin_List,0)),"")</f>
        <v/>
      </c>
      <c r="N7898" s="22"/>
      <c r="Q7898" s="17"/>
      <c r="R7898" s="17"/>
    </row>
    <row r="7899" spans="1:18">
      <c r="A7899" s="23"/>
      <c r="C7899" s="26"/>
      <c r="D7899" s="20" t="str">
        <f>IFERROR(VLOOKUP(H7899&amp;"|"&amp;I7899,Sheet3!$H$2:$N$150,5,0),"")</f>
        <v/>
      </c>
      <c r="M7899" s="20" t="str">
        <f>IFERROR(INDEX(Sheet3!$Q$2:$Q$25,MATCH(H7899,Origin_List,0)),"")</f>
        <v/>
      </c>
      <c r="N7899" s="22"/>
      <c r="Q7899" s="17"/>
      <c r="R7899" s="17"/>
    </row>
    <row r="7900" spans="1:18">
      <c r="A7900" s="23"/>
      <c r="C7900" s="26"/>
      <c r="D7900" s="20" t="str">
        <f>IFERROR(VLOOKUP(H7900&amp;"|"&amp;I7900,Sheet3!$H$2:$N$150,5,0),"")</f>
        <v/>
      </c>
      <c r="M7900" s="20" t="str">
        <f>IFERROR(INDEX(Sheet3!$Q$2:$Q$25,MATCH(H7900,Origin_List,0)),"")</f>
        <v/>
      </c>
      <c r="N7900" s="22"/>
      <c r="Q7900" s="17"/>
      <c r="R7900" s="17"/>
    </row>
    <row r="7901" spans="1:18">
      <c r="A7901" s="23"/>
      <c r="C7901" s="26"/>
      <c r="D7901" s="20" t="str">
        <f>IFERROR(VLOOKUP(H7901&amp;"|"&amp;I7901,Sheet3!$H$2:$N$150,5,0),"")</f>
        <v/>
      </c>
      <c r="M7901" s="20" t="str">
        <f>IFERROR(INDEX(Sheet3!$Q$2:$Q$25,MATCH(H7901,Origin_List,0)),"")</f>
        <v/>
      </c>
      <c r="N7901" s="22"/>
      <c r="Q7901" s="17"/>
      <c r="R7901" s="17"/>
    </row>
    <row r="7902" spans="1:18">
      <c r="A7902" s="23"/>
      <c r="C7902" s="26"/>
      <c r="D7902" s="20" t="str">
        <f>IFERROR(VLOOKUP(H7902&amp;"|"&amp;I7902,Sheet3!$H$2:$N$150,5,0),"")</f>
        <v/>
      </c>
      <c r="M7902" s="20" t="str">
        <f>IFERROR(INDEX(Sheet3!$Q$2:$Q$25,MATCH(H7902,Origin_List,0)),"")</f>
        <v/>
      </c>
      <c r="N7902" s="22"/>
      <c r="Q7902" s="17"/>
      <c r="R7902" s="17"/>
    </row>
    <row r="7903" spans="1:18">
      <c r="A7903" s="23"/>
      <c r="C7903" s="26"/>
      <c r="D7903" s="20" t="str">
        <f>IFERROR(VLOOKUP(H7903&amp;"|"&amp;I7903,Sheet3!$H$2:$N$150,5,0),"")</f>
        <v/>
      </c>
      <c r="M7903" s="20" t="str">
        <f>IFERROR(INDEX(Sheet3!$Q$2:$Q$25,MATCH(H7903,Origin_List,0)),"")</f>
        <v/>
      </c>
      <c r="N7903" s="22"/>
      <c r="Q7903" s="17"/>
      <c r="R7903" s="17"/>
    </row>
    <row r="7904" spans="1:18">
      <c r="A7904" s="23"/>
      <c r="C7904" s="26"/>
      <c r="D7904" s="20" t="str">
        <f>IFERROR(VLOOKUP(H7904&amp;"|"&amp;I7904,Sheet3!$H$2:$N$150,5,0),"")</f>
        <v/>
      </c>
      <c r="M7904" s="20" t="str">
        <f>IFERROR(INDEX(Sheet3!$Q$2:$Q$25,MATCH(H7904,Origin_List,0)),"")</f>
        <v/>
      </c>
      <c r="N7904" s="22"/>
      <c r="Q7904" s="17"/>
      <c r="R7904" s="17"/>
    </row>
    <row r="7905" spans="1:18">
      <c r="A7905" s="23"/>
      <c r="C7905" s="26"/>
      <c r="D7905" s="20" t="str">
        <f>IFERROR(VLOOKUP(H7905&amp;"|"&amp;I7905,Sheet3!$H$2:$N$150,5,0),"")</f>
        <v/>
      </c>
      <c r="M7905" s="20" t="str">
        <f>IFERROR(INDEX(Sheet3!$Q$2:$Q$25,MATCH(H7905,Origin_List,0)),"")</f>
        <v/>
      </c>
      <c r="N7905" s="22"/>
      <c r="Q7905" s="17"/>
      <c r="R7905" s="17"/>
    </row>
    <row r="7906" spans="1:18">
      <c r="A7906" s="23"/>
      <c r="C7906" s="26"/>
      <c r="D7906" s="20" t="str">
        <f>IFERROR(VLOOKUP(H7906&amp;"|"&amp;I7906,Sheet3!$H$2:$N$150,5,0),"")</f>
        <v/>
      </c>
      <c r="M7906" s="20" t="str">
        <f>IFERROR(INDEX(Sheet3!$Q$2:$Q$25,MATCH(H7906,Origin_List,0)),"")</f>
        <v/>
      </c>
      <c r="N7906" s="22"/>
      <c r="Q7906" s="17"/>
      <c r="R7906" s="17"/>
    </row>
    <row r="7907" spans="1:18">
      <c r="A7907" s="23"/>
      <c r="C7907" s="26"/>
      <c r="D7907" s="20" t="str">
        <f>IFERROR(VLOOKUP(H7907&amp;"|"&amp;I7907,Sheet3!$H$2:$N$150,5,0),"")</f>
        <v/>
      </c>
      <c r="M7907" s="20" t="str">
        <f>IFERROR(INDEX(Sheet3!$Q$2:$Q$25,MATCH(H7907,Origin_List,0)),"")</f>
        <v/>
      </c>
      <c r="N7907" s="22"/>
      <c r="Q7907" s="17"/>
      <c r="R7907" s="17"/>
    </row>
    <row r="7908" spans="1:18">
      <c r="A7908" s="23"/>
      <c r="C7908" s="26"/>
      <c r="D7908" s="20" t="str">
        <f>IFERROR(VLOOKUP(H7908&amp;"|"&amp;I7908,Sheet3!$H$2:$N$150,5,0),"")</f>
        <v/>
      </c>
      <c r="M7908" s="20" t="str">
        <f>IFERROR(INDEX(Sheet3!$Q$2:$Q$25,MATCH(H7908,Origin_List,0)),"")</f>
        <v/>
      </c>
      <c r="N7908" s="22"/>
      <c r="Q7908" s="17"/>
      <c r="R7908" s="17"/>
    </row>
    <row r="7909" spans="1:18">
      <c r="A7909" s="23"/>
      <c r="C7909" s="26"/>
      <c r="D7909" s="20" t="str">
        <f>IFERROR(VLOOKUP(H7909&amp;"|"&amp;I7909,Sheet3!$H$2:$N$150,5,0),"")</f>
        <v/>
      </c>
      <c r="M7909" s="20" t="str">
        <f>IFERROR(INDEX(Sheet3!$Q$2:$Q$25,MATCH(H7909,Origin_List,0)),"")</f>
        <v/>
      </c>
      <c r="N7909" s="22"/>
      <c r="Q7909" s="17"/>
      <c r="R7909" s="17"/>
    </row>
    <row r="7910" spans="1:18">
      <c r="A7910" s="23"/>
      <c r="C7910" s="26"/>
      <c r="D7910" s="20" t="str">
        <f>IFERROR(VLOOKUP(H7910&amp;"|"&amp;I7910,Sheet3!$H$2:$N$150,5,0),"")</f>
        <v/>
      </c>
      <c r="M7910" s="20" t="str">
        <f>IFERROR(INDEX(Sheet3!$Q$2:$Q$25,MATCH(H7910,Origin_List,0)),"")</f>
        <v/>
      </c>
      <c r="N7910" s="22"/>
      <c r="Q7910" s="17"/>
      <c r="R7910" s="17"/>
    </row>
    <row r="7911" spans="1:18">
      <c r="A7911" s="23"/>
      <c r="C7911" s="26"/>
      <c r="D7911" s="20" t="str">
        <f>IFERROR(VLOOKUP(H7911&amp;"|"&amp;I7911,Sheet3!$H$2:$N$150,5,0),"")</f>
        <v/>
      </c>
      <c r="M7911" s="20" t="str">
        <f>IFERROR(INDEX(Sheet3!$Q$2:$Q$25,MATCH(H7911,Origin_List,0)),"")</f>
        <v/>
      </c>
      <c r="N7911" s="22"/>
      <c r="Q7911" s="17"/>
      <c r="R7911" s="17"/>
    </row>
    <row r="7912" spans="1:18">
      <c r="A7912" s="23"/>
      <c r="C7912" s="26"/>
      <c r="D7912" s="20" t="str">
        <f>IFERROR(VLOOKUP(H7912&amp;"|"&amp;I7912,Sheet3!$H$2:$N$150,5,0),"")</f>
        <v/>
      </c>
      <c r="M7912" s="20" t="str">
        <f>IFERROR(INDEX(Sheet3!$Q$2:$Q$25,MATCH(H7912,Origin_List,0)),"")</f>
        <v/>
      </c>
      <c r="N7912" s="22"/>
      <c r="Q7912" s="17"/>
      <c r="R7912" s="17"/>
    </row>
    <row r="7913" spans="1:18">
      <c r="A7913" s="23"/>
      <c r="C7913" s="26"/>
      <c r="D7913" s="20" t="str">
        <f>IFERROR(VLOOKUP(H7913&amp;"|"&amp;I7913,Sheet3!$H$2:$N$150,5,0),"")</f>
        <v/>
      </c>
      <c r="M7913" s="20" t="str">
        <f>IFERROR(INDEX(Sheet3!$Q$2:$Q$25,MATCH(H7913,Origin_List,0)),"")</f>
        <v/>
      </c>
      <c r="N7913" s="22"/>
      <c r="Q7913" s="17"/>
      <c r="R7913" s="17"/>
    </row>
    <row r="7914" spans="1:18">
      <c r="A7914" s="23"/>
      <c r="C7914" s="26"/>
      <c r="D7914" s="20" t="str">
        <f>IFERROR(VLOOKUP(H7914&amp;"|"&amp;I7914,Sheet3!$H$2:$N$150,5,0),"")</f>
        <v/>
      </c>
      <c r="M7914" s="20" t="str">
        <f>IFERROR(INDEX(Sheet3!$Q$2:$Q$25,MATCH(H7914,Origin_List,0)),"")</f>
        <v/>
      </c>
      <c r="N7914" s="22"/>
      <c r="Q7914" s="17"/>
      <c r="R7914" s="17"/>
    </row>
    <row r="7915" spans="1:18">
      <c r="A7915" s="23"/>
      <c r="C7915" s="26"/>
      <c r="D7915" s="20" t="str">
        <f>IFERROR(VLOOKUP(H7915&amp;"|"&amp;I7915,Sheet3!$H$2:$N$150,5,0),"")</f>
        <v/>
      </c>
      <c r="M7915" s="20" t="str">
        <f>IFERROR(INDEX(Sheet3!$Q$2:$Q$25,MATCH(H7915,Origin_List,0)),"")</f>
        <v/>
      </c>
      <c r="N7915" s="22"/>
      <c r="Q7915" s="17"/>
      <c r="R7915" s="17"/>
    </row>
    <row r="7916" spans="1:18">
      <c r="A7916" s="23"/>
      <c r="C7916" s="26"/>
      <c r="D7916" s="20" t="str">
        <f>IFERROR(VLOOKUP(H7916&amp;"|"&amp;I7916,Sheet3!$H$2:$N$150,5,0),"")</f>
        <v/>
      </c>
      <c r="M7916" s="20" t="str">
        <f>IFERROR(INDEX(Sheet3!$Q$2:$Q$25,MATCH(H7916,Origin_List,0)),"")</f>
        <v/>
      </c>
      <c r="N7916" s="22"/>
      <c r="Q7916" s="17"/>
      <c r="R7916" s="17"/>
    </row>
    <row r="7917" spans="1:18">
      <c r="A7917" s="23"/>
      <c r="C7917" s="26"/>
      <c r="D7917" s="20" t="str">
        <f>IFERROR(VLOOKUP(H7917&amp;"|"&amp;I7917,Sheet3!$H$2:$N$150,5,0),"")</f>
        <v/>
      </c>
      <c r="M7917" s="20" t="str">
        <f>IFERROR(INDEX(Sheet3!$Q$2:$Q$25,MATCH(H7917,Origin_List,0)),"")</f>
        <v/>
      </c>
      <c r="N7917" s="22"/>
      <c r="Q7917" s="17"/>
      <c r="R7917" s="17"/>
    </row>
    <row r="7918" spans="1:18">
      <c r="A7918" s="23"/>
      <c r="C7918" s="26"/>
      <c r="D7918" s="20" t="str">
        <f>IFERROR(VLOOKUP(H7918&amp;"|"&amp;I7918,Sheet3!$H$2:$N$150,5,0),"")</f>
        <v/>
      </c>
      <c r="M7918" s="20" t="str">
        <f>IFERROR(INDEX(Sheet3!$Q$2:$Q$25,MATCH(H7918,Origin_List,0)),"")</f>
        <v/>
      </c>
      <c r="N7918" s="22"/>
      <c r="Q7918" s="17"/>
      <c r="R7918" s="17"/>
    </row>
    <row r="7919" spans="1:18">
      <c r="A7919" s="23"/>
      <c r="C7919" s="26"/>
      <c r="D7919" s="20" t="str">
        <f>IFERROR(VLOOKUP(H7919&amp;"|"&amp;I7919,Sheet3!$H$2:$N$150,5,0),"")</f>
        <v/>
      </c>
      <c r="M7919" s="20" t="str">
        <f>IFERROR(INDEX(Sheet3!$Q$2:$Q$25,MATCH(H7919,Origin_List,0)),"")</f>
        <v/>
      </c>
      <c r="N7919" s="22"/>
      <c r="Q7919" s="17"/>
      <c r="R7919" s="17"/>
    </row>
    <row r="7920" spans="1:18">
      <c r="A7920" s="23"/>
      <c r="C7920" s="26"/>
      <c r="D7920" s="20" t="str">
        <f>IFERROR(VLOOKUP(H7920&amp;"|"&amp;I7920,Sheet3!$H$2:$N$150,5,0),"")</f>
        <v/>
      </c>
      <c r="M7920" s="20" t="str">
        <f>IFERROR(INDEX(Sheet3!$Q$2:$Q$25,MATCH(H7920,Origin_List,0)),"")</f>
        <v/>
      </c>
      <c r="N7920" s="22"/>
      <c r="Q7920" s="17"/>
      <c r="R7920" s="17"/>
    </row>
    <row r="7921" spans="1:18">
      <c r="A7921" s="23"/>
      <c r="C7921" s="26"/>
      <c r="D7921" s="20" t="str">
        <f>IFERROR(VLOOKUP(H7921&amp;"|"&amp;I7921,Sheet3!$H$2:$N$150,5,0),"")</f>
        <v/>
      </c>
      <c r="M7921" s="20" t="str">
        <f>IFERROR(INDEX(Sheet3!$Q$2:$Q$25,MATCH(H7921,Origin_List,0)),"")</f>
        <v/>
      </c>
      <c r="N7921" s="22"/>
      <c r="Q7921" s="17"/>
      <c r="R7921" s="17"/>
    </row>
    <row r="7922" spans="1:18">
      <c r="A7922" s="23"/>
      <c r="C7922" s="26"/>
      <c r="D7922" s="20" t="str">
        <f>IFERROR(VLOOKUP(H7922&amp;"|"&amp;I7922,Sheet3!$H$2:$N$150,5,0),"")</f>
        <v/>
      </c>
      <c r="M7922" s="20" t="str">
        <f>IFERROR(INDEX(Sheet3!$Q$2:$Q$25,MATCH(H7922,Origin_List,0)),"")</f>
        <v/>
      </c>
      <c r="N7922" s="22"/>
      <c r="Q7922" s="17"/>
      <c r="R7922" s="17"/>
    </row>
    <row r="7923" spans="1:18">
      <c r="A7923" s="23"/>
      <c r="C7923" s="26"/>
      <c r="D7923" s="20" t="str">
        <f>IFERROR(VLOOKUP(H7923&amp;"|"&amp;I7923,Sheet3!$H$2:$N$150,5,0),"")</f>
        <v/>
      </c>
      <c r="M7923" s="20" t="str">
        <f>IFERROR(INDEX(Sheet3!$Q$2:$Q$25,MATCH(H7923,Origin_List,0)),"")</f>
        <v/>
      </c>
      <c r="N7923" s="22"/>
      <c r="Q7923" s="17"/>
      <c r="R7923" s="17"/>
    </row>
    <row r="7924" spans="1:18">
      <c r="A7924" s="23"/>
      <c r="C7924" s="26"/>
      <c r="D7924" s="20" t="str">
        <f>IFERROR(VLOOKUP(H7924&amp;"|"&amp;I7924,Sheet3!$H$2:$N$150,5,0),"")</f>
        <v/>
      </c>
      <c r="M7924" s="20" t="str">
        <f>IFERROR(INDEX(Sheet3!$Q$2:$Q$25,MATCH(H7924,Origin_List,0)),"")</f>
        <v/>
      </c>
      <c r="N7924" s="22"/>
      <c r="Q7924" s="17"/>
      <c r="R7924" s="17"/>
    </row>
    <row r="7925" spans="1:18">
      <c r="A7925" s="23"/>
      <c r="C7925" s="26"/>
      <c r="D7925" s="20" t="str">
        <f>IFERROR(VLOOKUP(H7925&amp;"|"&amp;I7925,Sheet3!$H$2:$N$150,5,0),"")</f>
        <v/>
      </c>
      <c r="M7925" s="20" t="str">
        <f>IFERROR(INDEX(Sheet3!$Q$2:$Q$25,MATCH(H7925,Origin_List,0)),"")</f>
        <v/>
      </c>
      <c r="N7925" s="22"/>
      <c r="Q7925" s="17"/>
      <c r="R7925" s="17"/>
    </row>
    <row r="7926" spans="1:18">
      <c r="A7926" s="23"/>
      <c r="C7926" s="26"/>
      <c r="D7926" s="20" t="str">
        <f>IFERROR(VLOOKUP(H7926&amp;"|"&amp;I7926,Sheet3!$H$2:$N$150,5,0),"")</f>
        <v/>
      </c>
      <c r="M7926" s="20" t="str">
        <f>IFERROR(INDEX(Sheet3!$Q$2:$Q$25,MATCH(H7926,Origin_List,0)),"")</f>
        <v/>
      </c>
      <c r="N7926" s="22"/>
      <c r="Q7926" s="17"/>
      <c r="R7926" s="17"/>
    </row>
    <row r="7927" spans="1:18">
      <c r="A7927" s="23"/>
      <c r="C7927" s="26"/>
      <c r="D7927" s="20" t="str">
        <f>IFERROR(VLOOKUP(H7927&amp;"|"&amp;I7927,Sheet3!$H$2:$N$150,5,0),"")</f>
        <v/>
      </c>
      <c r="M7927" s="20" t="str">
        <f>IFERROR(INDEX(Sheet3!$Q$2:$Q$25,MATCH(H7927,Origin_List,0)),"")</f>
        <v/>
      </c>
      <c r="N7927" s="22"/>
      <c r="Q7927" s="17"/>
      <c r="R7927" s="17"/>
    </row>
    <row r="7928" spans="1:18">
      <c r="A7928" s="23"/>
      <c r="C7928" s="26"/>
      <c r="D7928" s="20" t="str">
        <f>IFERROR(VLOOKUP(H7928&amp;"|"&amp;I7928,Sheet3!$H$2:$N$150,5,0),"")</f>
        <v/>
      </c>
      <c r="M7928" s="20" t="str">
        <f>IFERROR(INDEX(Sheet3!$Q$2:$Q$25,MATCH(H7928,Origin_List,0)),"")</f>
        <v/>
      </c>
      <c r="N7928" s="22"/>
      <c r="Q7928" s="17"/>
      <c r="R7928" s="17"/>
    </row>
    <row r="7929" spans="1:18">
      <c r="A7929" s="23"/>
      <c r="C7929" s="26"/>
      <c r="D7929" s="20" t="str">
        <f>IFERROR(VLOOKUP(H7929&amp;"|"&amp;I7929,Sheet3!$H$2:$N$150,5,0),"")</f>
        <v/>
      </c>
      <c r="M7929" s="20" t="str">
        <f>IFERROR(INDEX(Sheet3!$Q$2:$Q$25,MATCH(H7929,Origin_List,0)),"")</f>
        <v/>
      </c>
      <c r="N7929" s="22"/>
      <c r="Q7929" s="17"/>
      <c r="R7929" s="17"/>
    </row>
    <row r="7930" spans="1:18">
      <c r="A7930" s="23"/>
      <c r="C7930" s="26"/>
      <c r="D7930" s="20" t="str">
        <f>IFERROR(VLOOKUP(H7930&amp;"|"&amp;I7930,Sheet3!$H$2:$N$150,5,0),"")</f>
        <v/>
      </c>
      <c r="M7930" s="20" t="str">
        <f>IFERROR(INDEX(Sheet3!$Q$2:$Q$25,MATCH(H7930,Origin_List,0)),"")</f>
        <v/>
      </c>
      <c r="N7930" s="22"/>
      <c r="Q7930" s="17"/>
      <c r="R7930" s="17"/>
    </row>
    <row r="7931" spans="1:18">
      <c r="A7931" s="23"/>
      <c r="C7931" s="26"/>
      <c r="D7931" s="20" t="str">
        <f>IFERROR(VLOOKUP(H7931&amp;"|"&amp;I7931,Sheet3!$H$2:$N$150,5,0),"")</f>
        <v/>
      </c>
      <c r="M7931" s="20" t="str">
        <f>IFERROR(INDEX(Sheet3!$Q$2:$Q$25,MATCH(H7931,Origin_List,0)),"")</f>
        <v/>
      </c>
      <c r="N7931" s="22"/>
      <c r="Q7931" s="17"/>
      <c r="R7931" s="17"/>
    </row>
    <row r="7932" spans="1:18">
      <c r="A7932" s="23"/>
      <c r="C7932" s="26"/>
      <c r="D7932" s="20" t="str">
        <f>IFERROR(VLOOKUP(H7932&amp;"|"&amp;I7932,Sheet3!$H$2:$N$150,5,0),"")</f>
        <v/>
      </c>
      <c r="M7932" s="20" t="str">
        <f>IFERROR(INDEX(Sheet3!$Q$2:$Q$25,MATCH(H7932,Origin_List,0)),"")</f>
        <v/>
      </c>
      <c r="N7932" s="22"/>
      <c r="Q7932" s="17"/>
      <c r="R7932" s="17"/>
    </row>
    <row r="7933" spans="1:18">
      <c r="A7933" s="23"/>
      <c r="C7933" s="26"/>
      <c r="D7933" s="20" t="str">
        <f>IFERROR(VLOOKUP(H7933&amp;"|"&amp;I7933,Sheet3!$H$2:$N$150,5,0),"")</f>
        <v/>
      </c>
      <c r="M7933" s="20" t="str">
        <f>IFERROR(INDEX(Sheet3!$Q$2:$Q$25,MATCH(H7933,Origin_List,0)),"")</f>
        <v/>
      </c>
      <c r="N7933" s="22"/>
      <c r="Q7933" s="17"/>
      <c r="R7933" s="17"/>
    </row>
    <row r="7934" spans="1:18">
      <c r="A7934" s="23"/>
      <c r="C7934" s="26"/>
      <c r="D7934" s="20" t="str">
        <f>IFERROR(VLOOKUP(H7934&amp;"|"&amp;I7934,Sheet3!$H$2:$N$150,5,0),"")</f>
        <v/>
      </c>
      <c r="M7934" s="20" t="str">
        <f>IFERROR(INDEX(Sheet3!$Q$2:$Q$25,MATCH(H7934,Origin_List,0)),"")</f>
        <v/>
      </c>
      <c r="N7934" s="22"/>
      <c r="Q7934" s="17"/>
      <c r="R7934" s="17"/>
    </row>
    <row r="7935" spans="1:18">
      <c r="A7935" s="23"/>
      <c r="C7935" s="26"/>
      <c r="D7935" s="20" t="str">
        <f>IFERROR(VLOOKUP(H7935&amp;"|"&amp;I7935,Sheet3!$H$2:$N$150,5,0),"")</f>
        <v/>
      </c>
      <c r="M7935" s="20" t="str">
        <f>IFERROR(INDEX(Sheet3!$Q$2:$Q$25,MATCH(H7935,Origin_List,0)),"")</f>
        <v/>
      </c>
      <c r="N7935" s="22"/>
      <c r="Q7935" s="17"/>
      <c r="R7935" s="17"/>
    </row>
    <row r="7936" spans="1:18">
      <c r="A7936" s="23"/>
      <c r="C7936" s="26"/>
      <c r="D7936" s="20" t="str">
        <f>IFERROR(VLOOKUP(H7936&amp;"|"&amp;I7936,Sheet3!$H$2:$N$150,5,0),"")</f>
        <v/>
      </c>
      <c r="M7936" s="20" t="str">
        <f>IFERROR(INDEX(Sheet3!$Q$2:$Q$25,MATCH(H7936,Origin_List,0)),"")</f>
        <v/>
      </c>
      <c r="N7936" s="22"/>
      <c r="Q7936" s="17"/>
      <c r="R7936" s="17"/>
    </row>
    <row r="7937" spans="1:18">
      <c r="A7937" s="23"/>
      <c r="C7937" s="26"/>
      <c r="D7937" s="20" t="str">
        <f>IFERROR(VLOOKUP(H7937&amp;"|"&amp;I7937,Sheet3!$H$2:$N$150,5,0),"")</f>
        <v/>
      </c>
      <c r="M7937" s="20" t="str">
        <f>IFERROR(INDEX(Sheet3!$Q$2:$Q$25,MATCH(H7937,Origin_List,0)),"")</f>
        <v/>
      </c>
      <c r="N7937" s="22"/>
      <c r="Q7937" s="17"/>
      <c r="R7937" s="17"/>
    </row>
    <row r="7938" spans="1:18">
      <c r="A7938" s="23"/>
      <c r="C7938" s="26"/>
      <c r="D7938" s="20" t="str">
        <f>IFERROR(VLOOKUP(H7938&amp;"|"&amp;I7938,Sheet3!$H$2:$N$150,5,0),"")</f>
        <v/>
      </c>
      <c r="M7938" s="20" t="str">
        <f>IFERROR(INDEX(Sheet3!$Q$2:$Q$25,MATCH(H7938,Origin_List,0)),"")</f>
        <v/>
      </c>
      <c r="N7938" s="22"/>
      <c r="Q7938" s="17"/>
      <c r="R7938" s="17"/>
    </row>
    <row r="7939" spans="1:18">
      <c r="A7939" s="23"/>
      <c r="C7939" s="26"/>
      <c r="D7939" s="20" t="str">
        <f>IFERROR(VLOOKUP(H7939&amp;"|"&amp;I7939,Sheet3!$H$2:$N$150,5,0),"")</f>
        <v/>
      </c>
      <c r="M7939" s="20" t="str">
        <f>IFERROR(INDEX(Sheet3!$Q$2:$Q$25,MATCH(H7939,Origin_List,0)),"")</f>
        <v/>
      </c>
      <c r="N7939" s="22"/>
      <c r="Q7939" s="17"/>
      <c r="R7939" s="17"/>
    </row>
    <row r="7940" spans="1:18">
      <c r="A7940" s="23"/>
      <c r="C7940" s="26"/>
      <c r="D7940" s="20" t="str">
        <f>IFERROR(VLOOKUP(H7940&amp;"|"&amp;I7940,Sheet3!$H$2:$N$150,5,0),"")</f>
        <v/>
      </c>
      <c r="M7940" s="20" t="str">
        <f>IFERROR(INDEX(Sheet3!$Q$2:$Q$25,MATCH(H7940,Origin_List,0)),"")</f>
        <v/>
      </c>
      <c r="N7940" s="22"/>
      <c r="Q7940" s="17"/>
      <c r="R7940" s="17"/>
    </row>
    <row r="7941" spans="1:18">
      <c r="A7941" s="23"/>
      <c r="C7941" s="26"/>
      <c r="D7941" s="20" t="str">
        <f>IFERROR(VLOOKUP(H7941&amp;"|"&amp;I7941,Sheet3!$H$2:$N$150,5,0),"")</f>
        <v/>
      </c>
      <c r="M7941" s="20" t="str">
        <f>IFERROR(INDEX(Sheet3!$Q$2:$Q$25,MATCH(H7941,Origin_List,0)),"")</f>
        <v/>
      </c>
      <c r="N7941" s="22"/>
      <c r="Q7941" s="17"/>
      <c r="R7941" s="17"/>
    </row>
    <row r="7942" spans="1:18">
      <c r="A7942" s="23"/>
      <c r="C7942" s="26"/>
      <c r="D7942" s="20" t="str">
        <f>IFERROR(VLOOKUP(H7942&amp;"|"&amp;I7942,Sheet3!$H$2:$N$150,5,0),"")</f>
        <v/>
      </c>
      <c r="M7942" s="20" t="str">
        <f>IFERROR(INDEX(Sheet3!$Q$2:$Q$25,MATCH(H7942,Origin_List,0)),"")</f>
        <v/>
      </c>
      <c r="N7942" s="22"/>
      <c r="Q7942" s="17"/>
      <c r="R7942" s="17"/>
    </row>
    <row r="7943" spans="1:18">
      <c r="A7943" s="23"/>
      <c r="C7943" s="26"/>
      <c r="D7943" s="20" t="str">
        <f>IFERROR(VLOOKUP(H7943&amp;"|"&amp;I7943,Sheet3!$H$2:$N$150,5,0),"")</f>
        <v/>
      </c>
      <c r="M7943" s="20" t="str">
        <f>IFERROR(INDEX(Sheet3!$Q$2:$Q$25,MATCH(H7943,Origin_List,0)),"")</f>
        <v/>
      </c>
      <c r="N7943" s="22"/>
      <c r="Q7943" s="17"/>
      <c r="R7943" s="17"/>
    </row>
    <row r="7944" spans="1:18">
      <c r="A7944" s="23"/>
      <c r="C7944" s="26"/>
      <c r="D7944" s="20" t="str">
        <f>IFERROR(VLOOKUP(H7944&amp;"|"&amp;I7944,Sheet3!$H$2:$N$150,5,0),"")</f>
        <v/>
      </c>
      <c r="M7944" s="20" t="str">
        <f>IFERROR(INDEX(Sheet3!$Q$2:$Q$25,MATCH(H7944,Origin_List,0)),"")</f>
        <v/>
      </c>
      <c r="N7944" s="22"/>
      <c r="Q7944" s="17"/>
      <c r="R7944" s="17"/>
    </row>
    <row r="7945" spans="1:18">
      <c r="A7945" s="23"/>
      <c r="C7945" s="26"/>
      <c r="D7945" s="20" t="str">
        <f>IFERROR(VLOOKUP(H7945&amp;"|"&amp;I7945,Sheet3!$H$2:$N$150,5,0),"")</f>
        <v/>
      </c>
      <c r="M7945" s="20" t="str">
        <f>IFERROR(INDEX(Sheet3!$Q$2:$Q$25,MATCH(H7945,Origin_List,0)),"")</f>
        <v/>
      </c>
      <c r="N7945" s="22"/>
      <c r="Q7945" s="17"/>
      <c r="R7945" s="17"/>
    </row>
    <row r="7946" spans="1:18">
      <c r="A7946" s="23"/>
      <c r="C7946" s="26"/>
      <c r="D7946" s="20" t="str">
        <f>IFERROR(VLOOKUP(H7946&amp;"|"&amp;I7946,Sheet3!$H$2:$N$150,5,0),"")</f>
        <v/>
      </c>
      <c r="M7946" s="20" t="str">
        <f>IFERROR(INDEX(Sheet3!$Q$2:$Q$25,MATCH(H7946,Origin_List,0)),"")</f>
        <v/>
      </c>
      <c r="N7946" s="22"/>
      <c r="Q7946" s="17"/>
      <c r="R7946" s="17"/>
    </row>
    <row r="7947" spans="1:18">
      <c r="A7947" s="23"/>
      <c r="C7947" s="26"/>
      <c r="D7947" s="20" t="str">
        <f>IFERROR(VLOOKUP(H7947&amp;"|"&amp;I7947,Sheet3!$H$2:$N$150,5,0),"")</f>
        <v/>
      </c>
      <c r="M7947" s="20" t="str">
        <f>IFERROR(INDEX(Sheet3!$Q$2:$Q$25,MATCH(H7947,Origin_List,0)),"")</f>
        <v/>
      </c>
      <c r="N7947" s="22"/>
      <c r="Q7947" s="17"/>
      <c r="R7947" s="17"/>
    </row>
    <row r="7948" spans="1:18">
      <c r="A7948" s="23"/>
      <c r="C7948" s="26"/>
      <c r="D7948" s="20" t="str">
        <f>IFERROR(VLOOKUP(H7948&amp;"|"&amp;I7948,Sheet3!$H$2:$N$150,5,0),"")</f>
        <v/>
      </c>
      <c r="M7948" s="20" t="str">
        <f>IFERROR(INDEX(Sheet3!$Q$2:$Q$25,MATCH(H7948,Origin_List,0)),"")</f>
        <v/>
      </c>
      <c r="N7948" s="22"/>
      <c r="Q7948" s="17"/>
      <c r="R7948" s="17"/>
    </row>
    <row r="7949" spans="1:18">
      <c r="A7949" s="23"/>
      <c r="C7949" s="26"/>
      <c r="D7949" s="20" t="str">
        <f>IFERROR(VLOOKUP(H7949&amp;"|"&amp;I7949,Sheet3!$H$2:$N$150,5,0),"")</f>
        <v/>
      </c>
      <c r="M7949" s="20" t="str">
        <f>IFERROR(INDEX(Sheet3!$Q$2:$Q$25,MATCH(H7949,Origin_List,0)),"")</f>
        <v/>
      </c>
      <c r="N7949" s="22"/>
      <c r="Q7949" s="17"/>
      <c r="R7949" s="17"/>
    </row>
    <row r="7950" spans="1:18">
      <c r="A7950" s="23"/>
      <c r="C7950" s="26"/>
      <c r="D7950" s="20" t="str">
        <f>IFERROR(VLOOKUP(H7950&amp;"|"&amp;I7950,Sheet3!$H$2:$N$150,5,0),"")</f>
        <v/>
      </c>
      <c r="M7950" s="20" t="str">
        <f>IFERROR(INDEX(Sheet3!$Q$2:$Q$25,MATCH(H7950,Origin_List,0)),"")</f>
        <v/>
      </c>
      <c r="N7950" s="22"/>
      <c r="Q7950" s="17"/>
      <c r="R7950" s="17"/>
    </row>
    <row r="7951" spans="1:18">
      <c r="A7951" s="23"/>
      <c r="C7951" s="26"/>
      <c r="D7951" s="20" t="str">
        <f>IFERROR(VLOOKUP(H7951&amp;"|"&amp;I7951,Sheet3!$H$2:$N$150,5,0),"")</f>
        <v/>
      </c>
      <c r="M7951" s="20" t="str">
        <f>IFERROR(INDEX(Sheet3!$Q$2:$Q$25,MATCH(H7951,Origin_List,0)),"")</f>
        <v/>
      </c>
      <c r="N7951" s="22"/>
      <c r="Q7951" s="17"/>
      <c r="R7951" s="17"/>
    </row>
    <row r="7952" spans="1:18">
      <c r="A7952" s="23"/>
      <c r="C7952" s="26"/>
      <c r="D7952" s="20" t="str">
        <f>IFERROR(VLOOKUP(H7952&amp;"|"&amp;I7952,Sheet3!$H$2:$N$150,5,0),"")</f>
        <v/>
      </c>
      <c r="M7952" s="20" t="str">
        <f>IFERROR(INDEX(Sheet3!$Q$2:$Q$25,MATCH(H7952,Origin_List,0)),"")</f>
        <v/>
      </c>
      <c r="N7952" s="22"/>
      <c r="Q7952" s="17"/>
      <c r="R7952" s="17"/>
    </row>
    <row r="7953" spans="1:18">
      <c r="A7953" s="23"/>
      <c r="C7953" s="26"/>
      <c r="D7953" s="20" t="str">
        <f>IFERROR(VLOOKUP(H7953&amp;"|"&amp;I7953,Sheet3!$H$2:$N$150,5,0),"")</f>
        <v/>
      </c>
      <c r="M7953" s="20" t="str">
        <f>IFERROR(INDEX(Sheet3!$Q$2:$Q$25,MATCH(H7953,Origin_List,0)),"")</f>
        <v/>
      </c>
      <c r="N7953" s="22"/>
      <c r="Q7953" s="17"/>
      <c r="R7953" s="17"/>
    </row>
    <row r="7954" spans="1:18">
      <c r="A7954" s="23"/>
      <c r="C7954" s="26"/>
      <c r="D7954" s="20" t="str">
        <f>IFERROR(VLOOKUP(H7954&amp;"|"&amp;I7954,Sheet3!$H$2:$N$150,5,0),"")</f>
        <v/>
      </c>
      <c r="M7954" s="20" t="str">
        <f>IFERROR(INDEX(Sheet3!$Q$2:$Q$25,MATCH(H7954,Origin_List,0)),"")</f>
        <v/>
      </c>
      <c r="N7954" s="22"/>
      <c r="Q7954" s="17"/>
      <c r="R7954" s="17"/>
    </row>
    <row r="7955" spans="1:18">
      <c r="A7955" s="23"/>
      <c r="C7955" s="26"/>
      <c r="D7955" s="20" t="str">
        <f>IFERROR(VLOOKUP(H7955&amp;"|"&amp;I7955,Sheet3!$H$2:$N$150,5,0),"")</f>
        <v/>
      </c>
      <c r="M7955" s="20" t="str">
        <f>IFERROR(INDEX(Sheet3!$Q$2:$Q$25,MATCH(H7955,Origin_List,0)),"")</f>
        <v/>
      </c>
      <c r="N7955" s="22"/>
      <c r="Q7955" s="17"/>
      <c r="R7955" s="17"/>
    </row>
    <row r="7956" spans="1:18">
      <c r="A7956" s="23"/>
      <c r="C7956" s="26"/>
      <c r="D7956" s="20" t="str">
        <f>IFERROR(VLOOKUP(H7956&amp;"|"&amp;I7956,Sheet3!$H$2:$N$150,5,0),"")</f>
        <v/>
      </c>
      <c r="M7956" s="20" t="str">
        <f>IFERROR(INDEX(Sheet3!$Q$2:$Q$25,MATCH(H7956,Origin_List,0)),"")</f>
        <v/>
      </c>
      <c r="N7956" s="22"/>
      <c r="Q7956" s="17"/>
      <c r="R7956" s="17"/>
    </row>
    <row r="7957" spans="1:18">
      <c r="A7957" s="23"/>
      <c r="C7957" s="26"/>
      <c r="D7957" s="20" t="str">
        <f>IFERROR(VLOOKUP(H7957&amp;"|"&amp;I7957,Sheet3!$H$2:$N$150,5,0),"")</f>
        <v/>
      </c>
      <c r="M7957" s="20" t="str">
        <f>IFERROR(INDEX(Sheet3!$Q$2:$Q$25,MATCH(H7957,Origin_List,0)),"")</f>
        <v/>
      </c>
      <c r="N7957" s="22"/>
      <c r="Q7957" s="17"/>
      <c r="R7957" s="17"/>
    </row>
    <row r="7958" spans="1:18">
      <c r="A7958" s="23"/>
      <c r="C7958" s="26"/>
      <c r="D7958" s="20" t="str">
        <f>IFERROR(VLOOKUP(H7958&amp;"|"&amp;I7958,Sheet3!$H$2:$N$150,5,0),"")</f>
        <v/>
      </c>
      <c r="M7958" s="20" t="str">
        <f>IFERROR(INDEX(Sheet3!$Q$2:$Q$25,MATCH(H7958,Origin_List,0)),"")</f>
        <v/>
      </c>
      <c r="N7958" s="22"/>
      <c r="Q7958" s="17"/>
      <c r="R7958" s="17"/>
    </row>
    <row r="7959" spans="1:18">
      <c r="A7959" s="23"/>
      <c r="C7959" s="26"/>
      <c r="D7959" s="20" t="str">
        <f>IFERROR(VLOOKUP(H7959&amp;"|"&amp;I7959,Sheet3!$H$2:$N$150,5,0),"")</f>
        <v/>
      </c>
      <c r="M7959" s="20" t="str">
        <f>IFERROR(INDEX(Sheet3!$Q$2:$Q$25,MATCH(H7959,Origin_List,0)),"")</f>
        <v/>
      </c>
      <c r="N7959" s="22"/>
      <c r="Q7959" s="17"/>
      <c r="R7959" s="17"/>
    </row>
    <row r="7960" spans="1:18">
      <c r="A7960" s="23"/>
      <c r="C7960" s="26"/>
      <c r="D7960" s="20" t="str">
        <f>IFERROR(VLOOKUP(H7960&amp;"|"&amp;I7960,Sheet3!$H$2:$N$150,5,0),"")</f>
        <v/>
      </c>
      <c r="M7960" s="20" t="str">
        <f>IFERROR(INDEX(Sheet3!$Q$2:$Q$25,MATCH(H7960,Origin_List,0)),"")</f>
        <v/>
      </c>
      <c r="N7960" s="22"/>
      <c r="Q7960" s="17"/>
      <c r="R7960" s="17"/>
    </row>
    <row r="7961" spans="1:18">
      <c r="A7961" s="23"/>
      <c r="C7961" s="26"/>
      <c r="D7961" s="20" t="str">
        <f>IFERROR(VLOOKUP(H7961&amp;"|"&amp;I7961,Sheet3!$H$2:$N$150,5,0),"")</f>
        <v/>
      </c>
      <c r="M7961" s="20" t="str">
        <f>IFERROR(INDEX(Sheet3!$Q$2:$Q$25,MATCH(H7961,Origin_List,0)),"")</f>
        <v/>
      </c>
      <c r="N7961" s="22"/>
      <c r="Q7961" s="17"/>
      <c r="R7961" s="17"/>
    </row>
    <row r="7962" spans="1:18">
      <c r="A7962" s="23"/>
      <c r="C7962" s="26"/>
      <c r="D7962" s="20" t="str">
        <f>IFERROR(VLOOKUP(H7962&amp;"|"&amp;I7962,Sheet3!$H$2:$N$150,5,0),"")</f>
        <v/>
      </c>
      <c r="M7962" s="20" t="str">
        <f>IFERROR(INDEX(Sheet3!$Q$2:$Q$25,MATCH(H7962,Origin_List,0)),"")</f>
        <v/>
      </c>
      <c r="N7962" s="22"/>
      <c r="Q7962" s="17"/>
      <c r="R7962" s="17"/>
    </row>
    <row r="7963" spans="1:18">
      <c r="A7963" s="23"/>
      <c r="C7963" s="26"/>
      <c r="D7963" s="20" t="str">
        <f>IFERROR(VLOOKUP(H7963&amp;"|"&amp;I7963,Sheet3!$H$2:$N$150,5,0),"")</f>
        <v/>
      </c>
      <c r="M7963" s="20" t="str">
        <f>IFERROR(INDEX(Sheet3!$Q$2:$Q$25,MATCH(H7963,Origin_List,0)),"")</f>
        <v/>
      </c>
      <c r="N7963" s="22"/>
      <c r="Q7963" s="17"/>
      <c r="R7963" s="17"/>
    </row>
    <row r="7964" spans="1:18">
      <c r="A7964" s="23"/>
      <c r="C7964" s="26"/>
      <c r="D7964" s="20" t="str">
        <f>IFERROR(VLOOKUP(H7964&amp;"|"&amp;I7964,Sheet3!$H$2:$N$150,5,0),"")</f>
        <v/>
      </c>
      <c r="M7964" s="20" t="str">
        <f>IFERROR(INDEX(Sheet3!$Q$2:$Q$25,MATCH(H7964,Origin_List,0)),"")</f>
        <v/>
      </c>
      <c r="N7964" s="22"/>
      <c r="Q7964" s="17"/>
      <c r="R7964" s="17"/>
    </row>
    <row r="7965" spans="1:18">
      <c r="A7965" s="23"/>
      <c r="C7965" s="26"/>
      <c r="D7965" s="20" t="str">
        <f>IFERROR(VLOOKUP(H7965&amp;"|"&amp;I7965,Sheet3!$H$2:$N$150,5,0),"")</f>
        <v/>
      </c>
      <c r="M7965" s="20" t="str">
        <f>IFERROR(INDEX(Sheet3!$Q$2:$Q$25,MATCH(H7965,Origin_List,0)),"")</f>
        <v/>
      </c>
      <c r="N7965" s="22"/>
      <c r="Q7965" s="17"/>
      <c r="R7965" s="17"/>
    </row>
    <row r="7966" spans="1:18">
      <c r="A7966" s="23"/>
      <c r="C7966" s="26"/>
      <c r="D7966" s="20" t="str">
        <f>IFERROR(VLOOKUP(H7966&amp;"|"&amp;I7966,Sheet3!$H$2:$N$150,5,0),"")</f>
        <v/>
      </c>
      <c r="M7966" s="20" t="str">
        <f>IFERROR(INDEX(Sheet3!$Q$2:$Q$25,MATCH(H7966,Origin_List,0)),"")</f>
        <v/>
      </c>
      <c r="N7966" s="22"/>
      <c r="Q7966" s="17"/>
      <c r="R7966" s="17"/>
    </row>
    <row r="7967" spans="1:18">
      <c r="A7967" s="23"/>
      <c r="C7967" s="26"/>
      <c r="D7967" s="20" t="str">
        <f>IFERROR(VLOOKUP(H7967&amp;"|"&amp;I7967,Sheet3!$H$2:$N$150,5,0),"")</f>
        <v/>
      </c>
      <c r="M7967" s="20" t="str">
        <f>IFERROR(INDEX(Sheet3!$Q$2:$Q$25,MATCH(H7967,Origin_List,0)),"")</f>
        <v/>
      </c>
      <c r="N7967" s="22"/>
      <c r="Q7967" s="17"/>
      <c r="R7967" s="17"/>
    </row>
    <row r="7968" spans="1:18">
      <c r="A7968" s="23"/>
      <c r="C7968" s="26"/>
      <c r="D7968" s="20" t="str">
        <f>IFERROR(VLOOKUP(H7968&amp;"|"&amp;I7968,Sheet3!$H$2:$N$150,5,0),"")</f>
        <v/>
      </c>
      <c r="M7968" s="20" t="str">
        <f>IFERROR(INDEX(Sheet3!$Q$2:$Q$25,MATCH(H7968,Origin_List,0)),"")</f>
        <v/>
      </c>
      <c r="N7968" s="22"/>
      <c r="Q7968" s="17"/>
      <c r="R7968" s="17"/>
    </row>
    <row r="7969" spans="1:18">
      <c r="A7969" s="23"/>
      <c r="C7969" s="26"/>
      <c r="D7969" s="20" t="str">
        <f>IFERROR(VLOOKUP(H7969&amp;"|"&amp;I7969,Sheet3!$H$2:$N$150,5,0),"")</f>
        <v/>
      </c>
      <c r="M7969" s="20" t="str">
        <f>IFERROR(INDEX(Sheet3!$Q$2:$Q$25,MATCH(H7969,Origin_List,0)),"")</f>
        <v/>
      </c>
      <c r="N7969" s="22"/>
      <c r="Q7969" s="17"/>
      <c r="R7969" s="17"/>
    </row>
    <row r="7970" spans="1:18">
      <c r="A7970" s="23"/>
      <c r="C7970" s="26"/>
      <c r="D7970" s="20" t="str">
        <f>IFERROR(VLOOKUP(H7970&amp;"|"&amp;I7970,Sheet3!$H$2:$N$150,5,0),"")</f>
        <v/>
      </c>
      <c r="M7970" s="20" t="str">
        <f>IFERROR(INDEX(Sheet3!$Q$2:$Q$25,MATCH(H7970,Origin_List,0)),"")</f>
        <v/>
      </c>
      <c r="N7970" s="22"/>
      <c r="Q7970" s="17"/>
      <c r="R7970" s="17"/>
    </row>
    <row r="7971" spans="1:18">
      <c r="A7971" s="23"/>
      <c r="C7971" s="26"/>
      <c r="D7971" s="20" t="str">
        <f>IFERROR(VLOOKUP(H7971&amp;"|"&amp;I7971,Sheet3!$H$2:$N$150,5,0),"")</f>
        <v/>
      </c>
      <c r="M7971" s="20" t="str">
        <f>IFERROR(INDEX(Sheet3!$Q$2:$Q$25,MATCH(H7971,Origin_List,0)),"")</f>
        <v/>
      </c>
      <c r="N7971" s="22"/>
      <c r="Q7971" s="17"/>
      <c r="R7971" s="17"/>
    </row>
    <row r="7972" spans="1:18">
      <c r="A7972" s="23"/>
      <c r="C7972" s="26"/>
      <c r="D7972" s="20" t="str">
        <f>IFERROR(VLOOKUP(H7972&amp;"|"&amp;I7972,Sheet3!$H$2:$N$150,5,0),"")</f>
        <v/>
      </c>
      <c r="M7972" s="20" t="str">
        <f>IFERROR(INDEX(Sheet3!$Q$2:$Q$25,MATCH(H7972,Origin_List,0)),"")</f>
        <v/>
      </c>
      <c r="N7972" s="22"/>
      <c r="Q7972" s="17"/>
      <c r="R7972" s="17"/>
    </row>
    <row r="7973" spans="1:18">
      <c r="A7973" s="23"/>
      <c r="C7973" s="26"/>
      <c r="D7973" s="20" t="str">
        <f>IFERROR(VLOOKUP(H7973&amp;"|"&amp;I7973,Sheet3!$H$2:$N$150,5,0),"")</f>
        <v/>
      </c>
      <c r="M7973" s="20" t="str">
        <f>IFERROR(INDEX(Sheet3!$Q$2:$Q$25,MATCH(H7973,Origin_List,0)),"")</f>
        <v/>
      </c>
      <c r="N7973" s="22"/>
      <c r="Q7973" s="17"/>
      <c r="R7973" s="17"/>
    </row>
    <row r="7974" spans="1:18">
      <c r="A7974" s="23"/>
      <c r="C7974" s="26"/>
      <c r="D7974" s="20" t="str">
        <f>IFERROR(VLOOKUP(H7974&amp;"|"&amp;I7974,Sheet3!$H$2:$N$150,5,0),"")</f>
        <v/>
      </c>
      <c r="M7974" s="20" t="str">
        <f>IFERROR(INDEX(Sheet3!$Q$2:$Q$25,MATCH(H7974,Origin_List,0)),"")</f>
        <v/>
      </c>
      <c r="N7974" s="22"/>
      <c r="Q7974" s="17"/>
      <c r="R7974" s="17"/>
    </row>
    <row r="7975" spans="1:18">
      <c r="A7975" s="23"/>
      <c r="C7975" s="26"/>
      <c r="D7975" s="20" t="str">
        <f>IFERROR(VLOOKUP(H7975&amp;"|"&amp;I7975,Sheet3!$H$2:$N$150,5,0),"")</f>
        <v/>
      </c>
      <c r="M7975" s="20" t="str">
        <f>IFERROR(INDEX(Sheet3!$Q$2:$Q$25,MATCH(H7975,Origin_List,0)),"")</f>
        <v/>
      </c>
      <c r="N7975" s="22"/>
      <c r="Q7975" s="17"/>
      <c r="R7975" s="17"/>
    </row>
    <row r="7976" spans="1:18">
      <c r="A7976" s="23"/>
      <c r="C7976" s="26"/>
      <c r="D7976" s="20" t="str">
        <f>IFERROR(VLOOKUP(H7976&amp;"|"&amp;I7976,Sheet3!$H$2:$N$150,5,0),"")</f>
        <v/>
      </c>
      <c r="M7976" s="20" t="str">
        <f>IFERROR(INDEX(Sheet3!$Q$2:$Q$25,MATCH(H7976,Origin_List,0)),"")</f>
        <v/>
      </c>
      <c r="N7976" s="22"/>
      <c r="Q7976" s="17"/>
      <c r="R7976" s="17"/>
    </row>
    <row r="7977" spans="1:18">
      <c r="A7977" s="23"/>
      <c r="C7977" s="26"/>
      <c r="D7977" s="20" t="str">
        <f>IFERROR(VLOOKUP(H7977&amp;"|"&amp;I7977,Sheet3!$H$2:$N$150,5,0),"")</f>
        <v/>
      </c>
      <c r="M7977" s="20" t="str">
        <f>IFERROR(INDEX(Sheet3!$Q$2:$Q$25,MATCH(H7977,Origin_List,0)),"")</f>
        <v/>
      </c>
      <c r="N7977" s="22"/>
      <c r="Q7977" s="17"/>
      <c r="R7977" s="17"/>
    </row>
    <row r="7978" spans="1:18">
      <c r="A7978" s="23"/>
      <c r="C7978" s="26"/>
      <c r="D7978" s="20" t="str">
        <f>IFERROR(VLOOKUP(H7978&amp;"|"&amp;I7978,Sheet3!$H$2:$N$150,5,0),"")</f>
        <v/>
      </c>
      <c r="M7978" s="20" t="str">
        <f>IFERROR(INDEX(Sheet3!$Q$2:$Q$25,MATCH(H7978,Origin_List,0)),"")</f>
        <v/>
      </c>
      <c r="N7978" s="22"/>
      <c r="Q7978" s="17"/>
      <c r="R7978" s="17"/>
    </row>
    <row r="7979" spans="1:18">
      <c r="A7979" s="23"/>
      <c r="C7979" s="26"/>
      <c r="D7979" s="20" t="str">
        <f>IFERROR(VLOOKUP(H7979&amp;"|"&amp;I7979,Sheet3!$H$2:$N$150,5,0),"")</f>
        <v/>
      </c>
      <c r="M7979" s="20" t="str">
        <f>IFERROR(INDEX(Sheet3!$Q$2:$Q$25,MATCH(H7979,Origin_List,0)),"")</f>
        <v/>
      </c>
      <c r="N7979" s="22"/>
      <c r="Q7979" s="17"/>
      <c r="R7979" s="17"/>
    </row>
    <row r="7980" spans="1:18">
      <c r="A7980" s="23"/>
      <c r="C7980" s="26"/>
      <c r="D7980" s="20" t="str">
        <f>IFERROR(VLOOKUP(H7980&amp;"|"&amp;I7980,Sheet3!$H$2:$N$150,5,0),"")</f>
        <v/>
      </c>
      <c r="M7980" s="20" t="str">
        <f>IFERROR(INDEX(Sheet3!$Q$2:$Q$25,MATCH(H7980,Origin_List,0)),"")</f>
        <v/>
      </c>
      <c r="N7980" s="22"/>
      <c r="Q7980" s="17"/>
      <c r="R7980" s="17"/>
    </row>
    <row r="7981" spans="1:18">
      <c r="A7981" s="23"/>
      <c r="C7981" s="26"/>
      <c r="D7981" s="20" t="str">
        <f>IFERROR(VLOOKUP(H7981&amp;"|"&amp;I7981,Sheet3!$H$2:$N$150,5,0),"")</f>
        <v/>
      </c>
      <c r="M7981" s="20" t="str">
        <f>IFERROR(INDEX(Sheet3!$Q$2:$Q$25,MATCH(H7981,Origin_List,0)),"")</f>
        <v/>
      </c>
      <c r="N7981" s="22"/>
      <c r="Q7981" s="17"/>
      <c r="R7981" s="17"/>
    </row>
    <row r="7982" spans="1:18">
      <c r="A7982" s="23"/>
      <c r="C7982" s="26"/>
      <c r="D7982" s="20" t="str">
        <f>IFERROR(VLOOKUP(H7982&amp;"|"&amp;I7982,Sheet3!$H$2:$N$150,5,0),"")</f>
        <v/>
      </c>
      <c r="M7982" s="20" t="str">
        <f>IFERROR(INDEX(Sheet3!$Q$2:$Q$25,MATCH(H7982,Origin_List,0)),"")</f>
        <v/>
      </c>
      <c r="N7982" s="22"/>
      <c r="Q7982" s="17"/>
      <c r="R7982" s="17"/>
    </row>
    <row r="7983" spans="1:18">
      <c r="A7983" s="23"/>
      <c r="C7983" s="26"/>
      <c r="D7983" s="20" t="str">
        <f>IFERROR(VLOOKUP(H7983&amp;"|"&amp;I7983,Sheet3!$H$2:$N$150,5,0),"")</f>
        <v/>
      </c>
      <c r="M7983" s="20" t="str">
        <f>IFERROR(INDEX(Sheet3!$Q$2:$Q$25,MATCH(H7983,Origin_List,0)),"")</f>
        <v/>
      </c>
      <c r="N7983" s="22"/>
      <c r="Q7983" s="17"/>
      <c r="R7983" s="17"/>
    </row>
    <row r="7984" spans="1:18">
      <c r="A7984" s="23"/>
      <c r="C7984" s="26"/>
      <c r="D7984" s="20" t="str">
        <f>IFERROR(VLOOKUP(H7984&amp;"|"&amp;I7984,Sheet3!$H$2:$N$150,5,0),"")</f>
        <v/>
      </c>
      <c r="M7984" s="20" t="str">
        <f>IFERROR(INDEX(Sheet3!$Q$2:$Q$25,MATCH(H7984,Origin_List,0)),"")</f>
        <v/>
      </c>
      <c r="N7984" s="22"/>
      <c r="Q7984" s="17"/>
      <c r="R7984" s="17"/>
    </row>
    <row r="7985" spans="1:18">
      <c r="A7985" s="23"/>
      <c r="C7985" s="26"/>
      <c r="D7985" s="20" t="str">
        <f>IFERROR(VLOOKUP(H7985&amp;"|"&amp;I7985,Sheet3!$H$2:$N$150,5,0),"")</f>
        <v/>
      </c>
      <c r="M7985" s="20" t="str">
        <f>IFERROR(INDEX(Sheet3!$Q$2:$Q$25,MATCH(H7985,Origin_List,0)),"")</f>
        <v/>
      </c>
      <c r="N7985" s="22"/>
      <c r="Q7985" s="17"/>
      <c r="R7985" s="17"/>
    </row>
    <row r="7986" spans="1:18">
      <c r="A7986" s="23"/>
      <c r="C7986" s="26"/>
      <c r="D7986" s="20" t="str">
        <f>IFERROR(VLOOKUP(H7986&amp;"|"&amp;I7986,Sheet3!$H$2:$N$150,5,0),"")</f>
        <v/>
      </c>
      <c r="M7986" s="20" t="str">
        <f>IFERROR(INDEX(Sheet3!$Q$2:$Q$25,MATCH(H7986,Origin_List,0)),"")</f>
        <v/>
      </c>
      <c r="N7986" s="22"/>
      <c r="Q7986" s="17"/>
      <c r="R7986" s="17"/>
    </row>
    <row r="7987" spans="1:18">
      <c r="A7987" s="23"/>
      <c r="C7987" s="26"/>
      <c r="D7987" s="20" t="str">
        <f>IFERROR(VLOOKUP(H7987&amp;"|"&amp;I7987,Sheet3!$H$2:$N$150,5,0),"")</f>
        <v/>
      </c>
      <c r="M7987" s="20" t="str">
        <f>IFERROR(INDEX(Sheet3!$Q$2:$Q$25,MATCH(H7987,Origin_List,0)),"")</f>
        <v/>
      </c>
      <c r="N7987" s="22"/>
      <c r="Q7987" s="17"/>
      <c r="R7987" s="17"/>
    </row>
    <row r="7988" spans="1:18">
      <c r="A7988" s="23"/>
      <c r="C7988" s="26"/>
      <c r="D7988" s="20" t="str">
        <f>IFERROR(VLOOKUP(H7988&amp;"|"&amp;I7988,Sheet3!$H$2:$N$150,5,0),"")</f>
        <v/>
      </c>
      <c r="M7988" s="20" t="str">
        <f>IFERROR(INDEX(Sheet3!$Q$2:$Q$25,MATCH(H7988,Origin_List,0)),"")</f>
        <v/>
      </c>
      <c r="N7988" s="22"/>
      <c r="Q7988" s="17"/>
      <c r="R7988" s="17"/>
    </row>
    <row r="7989" spans="1:18">
      <c r="A7989" s="23"/>
      <c r="C7989" s="26"/>
      <c r="D7989" s="20" t="str">
        <f>IFERROR(VLOOKUP(H7989&amp;"|"&amp;I7989,Sheet3!$H$2:$N$150,5,0),"")</f>
        <v/>
      </c>
      <c r="M7989" s="20" t="str">
        <f>IFERROR(INDEX(Sheet3!$Q$2:$Q$25,MATCH(H7989,Origin_List,0)),"")</f>
        <v/>
      </c>
      <c r="N7989" s="22"/>
      <c r="Q7989" s="17"/>
      <c r="R7989" s="17"/>
    </row>
    <row r="7990" spans="1:18">
      <c r="A7990" s="23"/>
      <c r="C7990" s="26"/>
      <c r="D7990" s="20" t="str">
        <f>IFERROR(VLOOKUP(H7990&amp;"|"&amp;I7990,Sheet3!$H$2:$N$150,5,0),"")</f>
        <v/>
      </c>
      <c r="M7990" s="20" t="str">
        <f>IFERROR(INDEX(Sheet3!$Q$2:$Q$25,MATCH(H7990,Origin_List,0)),"")</f>
        <v/>
      </c>
      <c r="N7990" s="22"/>
      <c r="Q7990" s="17"/>
      <c r="R7990" s="17"/>
    </row>
    <row r="7991" spans="1:18">
      <c r="A7991" s="23"/>
      <c r="C7991" s="26"/>
      <c r="D7991" s="20" t="str">
        <f>IFERROR(VLOOKUP(H7991&amp;"|"&amp;I7991,Sheet3!$H$2:$N$150,5,0),"")</f>
        <v/>
      </c>
      <c r="M7991" s="20" t="str">
        <f>IFERROR(INDEX(Sheet3!$Q$2:$Q$25,MATCH(H7991,Origin_List,0)),"")</f>
        <v/>
      </c>
      <c r="N7991" s="22"/>
      <c r="Q7991" s="17"/>
      <c r="R7991" s="17"/>
    </row>
    <row r="7992" spans="1:18">
      <c r="A7992" s="23"/>
      <c r="C7992" s="26"/>
      <c r="D7992" s="20" t="str">
        <f>IFERROR(VLOOKUP(H7992&amp;"|"&amp;I7992,Sheet3!$H$2:$N$150,5,0),"")</f>
        <v/>
      </c>
      <c r="M7992" s="20" t="str">
        <f>IFERROR(INDEX(Sheet3!$Q$2:$Q$25,MATCH(H7992,Origin_List,0)),"")</f>
        <v/>
      </c>
      <c r="N7992" s="22"/>
      <c r="Q7992" s="17"/>
      <c r="R7992" s="17"/>
    </row>
    <row r="7993" spans="1:18">
      <c r="A7993" s="23"/>
      <c r="C7993" s="26"/>
      <c r="D7993" s="20" t="str">
        <f>IFERROR(VLOOKUP(H7993&amp;"|"&amp;I7993,Sheet3!$H$2:$N$150,5,0),"")</f>
        <v/>
      </c>
      <c r="M7993" s="20" t="str">
        <f>IFERROR(INDEX(Sheet3!$Q$2:$Q$25,MATCH(H7993,Origin_List,0)),"")</f>
        <v/>
      </c>
      <c r="N7993" s="22"/>
      <c r="Q7993" s="17"/>
      <c r="R7993" s="17"/>
    </row>
    <row r="7994" spans="1:18">
      <c r="A7994" s="23"/>
      <c r="C7994" s="26"/>
      <c r="D7994" s="20" t="str">
        <f>IFERROR(VLOOKUP(H7994&amp;"|"&amp;I7994,Sheet3!$H$2:$N$150,5,0),"")</f>
        <v/>
      </c>
      <c r="M7994" s="20" t="str">
        <f>IFERROR(INDEX(Sheet3!$Q$2:$Q$25,MATCH(H7994,Origin_List,0)),"")</f>
        <v/>
      </c>
      <c r="N7994" s="22"/>
      <c r="Q7994" s="17"/>
      <c r="R7994" s="17"/>
    </row>
    <row r="7995" spans="1:18">
      <c r="A7995" s="23"/>
      <c r="C7995" s="26"/>
      <c r="D7995" s="20" t="str">
        <f>IFERROR(VLOOKUP(H7995&amp;"|"&amp;I7995,Sheet3!$H$2:$N$150,5,0),"")</f>
        <v/>
      </c>
      <c r="M7995" s="20" t="str">
        <f>IFERROR(INDEX(Sheet3!$Q$2:$Q$25,MATCH(H7995,Origin_List,0)),"")</f>
        <v/>
      </c>
      <c r="N7995" s="22"/>
      <c r="Q7995" s="17"/>
      <c r="R7995" s="17"/>
    </row>
    <row r="7996" spans="1:18">
      <c r="A7996" s="23"/>
      <c r="C7996" s="26"/>
      <c r="D7996" s="20" t="str">
        <f>IFERROR(VLOOKUP(H7996&amp;"|"&amp;I7996,Sheet3!$H$2:$N$150,5,0),"")</f>
        <v/>
      </c>
      <c r="M7996" s="20" t="str">
        <f>IFERROR(INDEX(Sheet3!$Q$2:$Q$25,MATCH(H7996,Origin_List,0)),"")</f>
        <v/>
      </c>
      <c r="N7996" s="22"/>
      <c r="Q7996" s="17"/>
      <c r="R7996" s="17"/>
    </row>
    <row r="7997" spans="1:18">
      <c r="A7997" s="23"/>
      <c r="C7997" s="26"/>
      <c r="D7997" s="20" t="str">
        <f>IFERROR(VLOOKUP(H7997&amp;"|"&amp;I7997,Sheet3!$H$2:$N$150,5,0),"")</f>
        <v/>
      </c>
      <c r="M7997" s="20" t="str">
        <f>IFERROR(INDEX(Sheet3!$Q$2:$Q$25,MATCH(H7997,Origin_List,0)),"")</f>
        <v/>
      </c>
      <c r="N7997" s="22"/>
      <c r="Q7997" s="17"/>
      <c r="R7997" s="17"/>
    </row>
    <row r="7998" spans="1:18">
      <c r="A7998" s="23"/>
      <c r="C7998" s="26"/>
      <c r="D7998" s="20" t="str">
        <f>IFERROR(VLOOKUP(H7998&amp;"|"&amp;I7998,Sheet3!$H$2:$N$150,5,0),"")</f>
        <v/>
      </c>
      <c r="M7998" s="20" t="str">
        <f>IFERROR(INDEX(Sheet3!$Q$2:$Q$25,MATCH(H7998,Origin_List,0)),"")</f>
        <v/>
      </c>
      <c r="N7998" s="22"/>
      <c r="Q7998" s="17"/>
      <c r="R7998" s="17"/>
    </row>
    <row r="7999" spans="1:18">
      <c r="A7999" s="23"/>
      <c r="C7999" s="26"/>
      <c r="D7999" s="20" t="str">
        <f>IFERROR(VLOOKUP(H7999&amp;"|"&amp;I7999,Sheet3!$H$2:$N$150,5,0),"")</f>
        <v/>
      </c>
      <c r="M7999" s="20" t="str">
        <f>IFERROR(INDEX(Sheet3!$Q$2:$Q$25,MATCH(H7999,Origin_List,0)),"")</f>
        <v/>
      </c>
      <c r="N7999" s="22"/>
      <c r="Q7999" s="17"/>
      <c r="R7999" s="17"/>
    </row>
    <row r="8000" spans="1:18">
      <c r="A8000" s="23"/>
      <c r="C8000" s="26"/>
      <c r="D8000" s="20" t="str">
        <f>IFERROR(VLOOKUP(H8000&amp;"|"&amp;I8000,Sheet3!$H$2:$N$150,5,0),"")</f>
        <v/>
      </c>
      <c r="M8000" s="20" t="str">
        <f>IFERROR(INDEX(Sheet3!$Q$2:$Q$25,MATCH(H8000,Origin_List,0)),"")</f>
        <v/>
      </c>
      <c r="N8000" s="22"/>
      <c r="Q8000" s="17"/>
      <c r="R8000" s="17"/>
    </row>
    <row r="8001" spans="1:18">
      <c r="A8001" s="23"/>
      <c r="C8001" s="26"/>
      <c r="D8001" s="20" t="str">
        <f>IFERROR(VLOOKUP(H8001&amp;"|"&amp;I8001,Sheet3!$H$2:$N$150,5,0),"")</f>
        <v/>
      </c>
      <c r="M8001" s="20" t="str">
        <f>IFERROR(INDEX(Sheet3!$Q$2:$Q$25,MATCH(H8001,Origin_List,0)),"")</f>
        <v/>
      </c>
      <c r="N8001" s="22"/>
      <c r="Q8001" s="17"/>
      <c r="R8001" s="17"/>
    </row>
    <row r="8002" spans="1:18">
      <c r="A8002" s="23"/>
      <c r="C8002" s="26"/>
      <c r="D8002" s="20" t="str">
        <f>IFERROR(VLOOKUP(H8002&amp;"|"&amp;I8002,Sheet3!$H$2:$N$150,5,0),"")</f>
        <v/>
      </c>
      <c r="M8002" s="20" t="str">
        <f>IFERROR(INDEX(Sheet3!$Q$2:$Q$25,MATCH(H8002,Origin_List,0)),"")</f>
        <v/>
      </c>
      <c r="N8002" s="22"/>
      <c r="Q8002" s="17"/>
      <c r="R8002" s="17"/>
    </row>
    <row r="8003" spans="1:18">
      <c r="A8003" s="23"/>
      <c r="C8003" s="26"/>
      <c r="D8003" s="20" t="str">
        <f>IFERROR(VLOOKUP(H8003&amp;"|"&amp;I8003,Sheet3!$H$2:$N$150,5,0),"")</f>
        <v/>
      </c>
      <c r="M8003" s="20" t="str">
        <f>IFERROR(INDEX(Sheet3!$Q$2:$Q$25,MATCH(H8003,Origin_List,0)),"")</f>
        <v/>
      </c>
      <c r="N8003" s="22"/>
      <c r="Q8003" s="17"/>
      <c r="R8003" s="17"/>
    </row>
    <row r="8004" spans="1:18">
      <c r="A8004" s="23"/>
      <c r="C8004" s="26"/>
      <c r="D8004" s="20" t="str">
        <f>IFERROR(VLOOKUP(H8004&amp;"|"&amp;I8004,Sheet3!$H$2:$N$150,5,0),"")</f>
        <v/>
      </c>
      <c r="M8004" s="20" t="str">
        <f>IFERROR(INDEX(Sheet3!$Q$2:$Q$25,MATCH(H8004,Origin_List,0)),"")</f>
        <v/>
      </c>
      <c r="N8004" s="22"/>
      <c r="Q8004" s="17"/>
      <c r="R8004" s="17"/>
    </row>
    <row r="8005" spans="1:18">
      <c r="A8005" s="23"/>
      <c r="C8005" s="26"/>
      <c r="D8005" s="20" t="str">
        <f>IFERROR(VLOOKUP(H8005&amp;"|"&amp;I8005,Sheet3!$H$2:$N$150,5,0),"")</f>
        <v/>
      </c>
      <c r="M8005" s="20" t="str">
        <f>IFERROR(INDEX(Sheet3!$Q$2:$Q$25,MATCH(H8005,Origin_List,0)),"")</f>
        <v/>
      </c>
      <c r="N8005" s="22"/>
      <c r="Q8005" s="17"/>
      <c r="R8005" s="17"/>
    </row>
    <row r="8006" spans="1:18">
      <c r="A8006" s="23"/>
      <c r="C8006" s="26"/>
      <c r="D8006" s="20" t="str">
        <f>IFERROR(VLOOKUP(H8006&amp;"|"&amp;I8006,Sheet3!$H$2:$N$150,5,0),"")</f>
        <v/>
      </c>
      <c r="M8006" s="20" t="str">
        <f>IFERROR(INDEX(Sheet3!$Q$2:$Q$25,MATCH(H8006,Origin_List,0)),"")</f>
        <v/>
      </c>
      <c r="N8006" s="22"/>
      <c r="Q8006" s="17"/>
      <c r="R8006" s="17"/>
    </row>
    <row r="8007" spans="1:18">
      <c r="A8007" s="23"/>
      <c r="C8007" s="26"/>
      <c r="D8007" s="20" t="str">
        <f>IFERROR(VLOOKUP(H8007&amp;"|"&amp;I8007,Sheet3!$H$2:$N$150,5,0),"")</f>
        <v/>
      </c>
      <c r="M8007" s="20" t="str">
        <f>IFERROR(INDEX(Sheet3!$Q$2:$Q$25,MATCH(H8007,Origin_List,0)),"")</f>
        <v/>
      </c>
      <c r="N8007" s="22"/>
      <c r="Q8007" s="17"/>
      <c r="R8007" s="17"/>
    </row>
    <row r="8008" spans="1:18">
      <c r="A8008" s="23"/>
      <c r="C8008" s="26"/>
      <c r="D8008" s="20" t="str">
        <f>IFERROR(VLOOKUP(H8008&amp;"|"&amp;I8008,Sheet3!$H$2:$N$150,5,0),"")</f>
        <v/>
      </c>
      <c r="M8008" s="20" t="str">
        <f>IFERROR(INDEX(Sheet3!$Q$2:$Q$25,MATCH(H8008,Origin_List,0)),"")</f>
        <v/>
      </c>
      <c r="N8008" s="22"/>
      <c r="Q8008" s="17"/>
      <c r="R8008" s="17"/>
    </row>
    <row r="8009" spans="1:18">
      <c r="A8009" s="23"/>
      <c r="C8009" s="26"/>
      <c r="D8009" s="20" t="str">
        <f>IFERROR(VLOOKUP(H8009&amp;"|"&amp;I8009,Sheet3!$H$2:$N$150,5,0),"")</f>
        <v/>
      </c>
      <c r="M8009" s="20" t="str">
        <f>IFERROR(INDEX(Sheet3!$Q$2:$Q$25,MATCH(H8009,Origin_List,0)),"")</f>
        <v/>
      </c>
      <c r="N8009" s="22"/>
      <c r="Q8009" s="17"/>
      <c r="R8009" s="17"/>
    </row>
    <row r="8010" spans="1:18">
      <c r="A8010" s="23"/>
      <c r="C8010" s="26"/>
      <c r="D8010" s="20" t="str">
        <f>IFERROR(VLOOKUP(H8010&amp;"|"&amp;I8010,Sheet3!$H$2:$N$150,5,0),"")</f>
        <v/>
      </c>
      <c r="M8010" s="20" t="str">
        <f>IFERROR(INDEX(Sheet3!$Q$2:$Q$25,MATCH(H8010,Origin_List,0)),"")</f>
        <v/>
      </c>
      <c r="N8010" s="22"/>
      <c r="Q8010" s="17"/>
      <c r="R8010" s="17"/>
    </row>
    <row r="8011" spans="1:18">
      <c r="A8011" s="23"/>
      <c r="C8011" s="26"/>
      <c r="D8011" s="20" t="str">
        <f>IFERROR(VLOOKUP(H8011&amp;"|"&amp;I8011,Sheet3!$H$2:$N$150,5,0),"")</f>
        <v/>
      </c>
      <c r="M8011" s="20" t="str">
        <f>IFERROR(INDEX(Sheet3!$Q$2:$Q$25,MATCH(H8011,Origin_List,0)),"")</f>
        <v/>
      </c>
      <c r="N8011" s="22"/>
      <c r="Q8011" s="17"/>
      <c r="R8011" s="17"/>
    </row>
    <row r="8012" spans="1:18">
      <c r="A8012" s="23"/>
      <c r="C8012" s="26"/>
      <c r="D8012" s="20" t="str">
        <f>IFERROR(VLOOKUP(H8012&amp;"|"&amp;I8012,Sheet3!$H$2:$N$150,5,0),"")</f>
        <v/>
      </c>
      <c r="M8012" s="20" t="str">
        <f>IFERROR(INDEX(Sheet3!$Q$2:$Q$25,MATCH(H8012,Origin_List,0)),"")</f>
        <v/>
      </c>
      <c r="N8012" s="22"/>
      <c r="Q8012" s="17"/>
      <c r="R8012" s="17"/>
    </row>
    <row r="8013" spans="1:18">
      <c r="A8013" s="23"/>
      <c r="C8013" s="26"/>
      <c r="D8013" s="20" t="str">
        <f>IFERROR(VLOOKUP(H8013&amp;"|"&amp;I8013,Sheet3!$H$2:$N$150,5,0),"")</f>
        <v/>
      </c>
      <c r="M8013" s="20" t="str">
        <f>IFERROR(INDEX(Sheet3!$Q$2:$Q$25,MATCH(H8013,Origin_List,0)),"")</f>
        <v/>
      </c>
      <c r="N8013" s="22"/>
      <c r="Q8013" s="17"/>
      <c r="R8013" s="17"/>
    </row>
    <row r="8014" spans="1:18">
      <c r="A8014" s="23"/>
      <c r="C8014" s="26"/>
      <c r="D8014" s="20" t="str">
        <f>IFERROR(VLOOKUP(H8014&amp;"|"&amp;I8014,Sheet3!$H$2:$N$150,5,0),"")</f>
        <v/>
      </c>
      <c r="M8014" s="20" t="str">
        <f>IFERROR(INDEX(Sheet3!$Q$2:$Q$25,MATCH(H8014,Origin_List,0)),"")</f>
        <v/>
      </c>
      <c r="N8014" s="22"/>
      <c r="Q8014" s="17"/>
      <c r="R8014" s="17"/>
    </row>
    <row r="8015" spans="1:18">
      <c r="A8015" s="23"/>
      <c r="C8015" s="26"/>
      <c r="D8015" s="20" t="str">
        <f>IFERROR(VLOOKUP(H8015&amp;"|"&amp;I8015,Sheet3!$H$2:$N$150,5,0),"")</f>
        <v/>
      </c>
      <c r="M8015" s="20" t="str">
        <f>IFERROR(INDEX(Sheet3!$Q$2:$Q$25,MATCH(H8015,Origin_List,0)),"")</f>
        <v/>
      </c>
      <c r="N8015" s="22"/>
      <c r="Q8015" s="17"/>
      <c r="R8015" s="17"/>
    </row>
    <row r="8016" spans="1:18">
      <c r="A8016" s="23"/>
      <c r="C8016" s="26"/>
      <c r="D8016" s="20" t="str">
        <f>IFERROR(VLOOKUP(H8016&amp;"|"&amp;I8016,Sheet3!$H$2:$N$150,5,0),"")</f>
        <v/>
      </c>
      <c r="M8016" s="20" t="str">
        <f>IFERROR(INDEX(Sheet3!$Q$2:$Q$25,MATCH(H8016,Origin_List,0)),"")</f>
        <v/>
      </c>
      <c r="N8016" s="22"/>
      <c r="Q8016" s="17"/>
      <c r="R8016" s="17"/>
    </row>
    <row r="8017" spans="1:18">
      <c r="A8017" s="23"/>
      <c r="C8017" s="26"/>
      <c r="D8017" s="20" t="str">
        <f>IFERROR(VLOOKUP(H8017&amp;"|"&amp;I8017,Sheet3!$H$2:$N$150,5,0),"")</f>
        <v/>
      </c>
      <c r="M8017" s="20" t="str">
        <f>IFERROR(INDEX(Sheet3!$Q$2:$Q$25,MATCH(H8017,Origin_List,0)),"")</f>
        <v/>
      </c>
      <c r="N8017" s="22"/>
      <c r="Q8017" s="17"/>
      <c r="R8017" s="17"/>
    </row>
    <row r="8018" spans="1:18">
      <c r="A8018" s="23"/>
      <c r="C8018" s="26"/>
      <c r="D8018" s="20" t="str">
        <f>IFERROR(VLOOKUP(H8018&amp;"|"&amp;I8018,Sheet3!$H$2:$N$150,5,0),"")</f>
        <v/>
      </c>
      <c r="M8018" s="20" t="str">
        <f>IFERROR(INDEX(Sheet3!$Q$2:$Q$25,MATCH(H8018,Origin_List,0)),"")</f>
        <v/>
      </c>
      <c r="N8018" s="22"/>
      <c r="Q8018" s="17"/>
      <c r="R8018" s="17"/>
    </row>
    <row r="8019" spans="1:18">
      <c r="A8019" s="23"/>
      <c r="C8019" s="26"/>
      <c r="D8019" s="20" t="str">
        <f>IFERROR(VLOOKUP(H8019&amp;"|"&amp;I8019,Sheet3!$H$2:$N$150,5,0),"")</f>
        <v/>
      </c>
      <c r="M8019" s="20" t="str">
        <f>IFERROR(INDEX(Sheet3!$Q$2:$Q$25,MATCH(H8019,Origin_List,0)),"")</f>
        <v/>
      </c>
      <c r="N8019" s="22"/>
      <c r="Q8019" s="17"/>
      <c r="R8019" s="17"/>
    </row>
    <row r="8020" spans="1:18">
      <c r="A8020" s="23"/>
      <c r="C8020" s="26"/>
      <c r="D8020" s="20" t="str">
        <f>IFERROR(VLOOKUP(H8020&amp;"|"&amp;I8020,Sheet3!$H$2:$N$150,5,0),"")</f>
        <v/>
      </c>
      <c r="M8020" s="20" t="str">
        <f>IFERROR(INDEX(Sheet3!$Q$2:$Q$25,MATCH(H8020,Origin_List,0)),"")</f>
        <v/>
      </c>
      <c r="N8020" s="22"/>
      <c r="Q8020" s="17"/>
      <c r="R8020" s="17"/>
    </row>
    <row r="8021" spans="1:18">
      <c r="A8021" s="23"/>
      <c r="C8021" s="26"/>
      <c r="D8021" s="20" t="str">
        <f>IFERROR(VLOOKUP(H8021&amp;"|"&amp;I8021,Sheet3!$H$2:$N$150,5,0),"")</f>
        <v/>
      </c>
      <c r="M8021" s="20" t="str">
        <f>IFERROR(INDEX(Sheet3!$Q$2:$Q$25,MATCH(H8021,Origin_List,0)),"")</f>
        <v/>
      </c>
      <c r="N8021" s="22"/>
      <c r="Q8021" s="17"/>
      <c r="R8021" s="17"/>
    </row>
    <row r="8022" spans="1:18">
      <c r="A8022" s="23"/>
      <c r="C8022" s="26"/>
      <c r="D8022" s="20" t="str">
        <f>IFERROR(VLOOKUP(H8022&amp;"|"&amp;I8022,Sheet3!$H$2:$N$150,5,0),"")</f>
        <v/>
      </c>
      <c r="M8022" s="20" t="str">
        <f>IFERROR(INDEX(Sheet3!$Q$2:$Q$25,MATCH(H8022,Origin_List,0)),"")</f>
        <v/>
      </c>
      <c r="N8022" s="22"/>
      <c r="Q8022" s="17"/>
      <c r="R8022" s="17"/>
    </row>
    <row r="8023" spans="1:18">
      <c r="A8023" s="23"/>
      <c r="C8023" s="26"/>
      <c r="D8023" s="20" t="str">
        <f>IFERROR(VLOOKUP(H8023&amp;"|"&amp;I8023,Sheet3!$H$2:$N$150,5,0),"")</f>
        <v/>
      </c>
      <c r="M8023" s="20" t="str">
        <f>IFERROR(INDEX(Sheet3!$Q$2:$Q$25,MATCH(H8023,Origin_List,0)),"")</f>
        <v/>
      </c>
      <c r="N8023" s="22"/>
      <c r="Q8023" s="17"/>
      <c r="R8023" s="17"/>
    </row>
    <row r="8024" spans="1:18">
      <c r="A8024" s="23"/>
      <c r="C8024" s="26"/>
      <c r="D8024" s="20" t="str">
        <f>IFERROR(VLOOKUP(H8024&amp;"|"&amp;I8024,Sheet3!$H$2:$N$150,5,0),"")</f>
        <v/>
      </c>
      <c r="M8024" s="20" t="str">
        <f>IFERROR(INDEX(Sheet3!$Q$2:$Q$25,MATCH(H8024,Origin_List,0)),"")</f>
        <v/>
      </c>
      <c r="N8024" s="22"/>
      <c r="Q8024" s="17"/>
      <c r="R8024" s="17"/>
    </row>
    <row r="8025" spans="1:18">
      <c r="A8025" s="23"/>
      <c r="C8025" s="26"/>
      <c r="D8025" s="20" t="str">
        <f>IFERROR(VLOOKUP(H8025&amp;"|"&amp;I8025,Sheet3!$H$2:$N$150,5,0),"")</f>
        <v/>
      </c>
      <c r="M8025" s="20" t="str">
        <f>IFERROR(INDEX(Sheet3!$Q$2:$Q$25,MATCH(H8025,Origin_List,0)),"")</f>
        <v/>
      </c>
      <c r="N8025" s="22"/>
      <c r="Q8025" s="17"/>
      <c r="R8025" s="17"/>
    </row>
    <row r="8026" spans="1:18">
      <c r="A8026" s="23"/>
      <c r="C8026" s="26"/>
      <c r="D8026" s="20" t="str">
        <f>IFERROR(VLOOKUP(H8026&amp;"|"&amp;I8026,Sheet3!$H$2:$N$150,5,0),"")</f>
        <v/>
      </c>
      <c r="M8026" s="20" t="str">
        <f>IFERROR(INDEX(Sheet3!$Q$2:$Q$25,MATCH(H8026,Origin_List,0)),"")</f>
        <v/>
      </c>
      <c r="N8026" s="22"/>
      <c r="Q8026" s="17"/>
      <c r="R8026" s="17"/>
    </row>
    <row r="8027" spans="1:18">
      <c r="A8027" s="23"/>
      <c r="C8027" s="26"/>
      <c r="D8027" s="20" t="str">
        <f>IFERROR(VLOOKUP(H8027&amp;"|"&amp;I8027,Sheet3!$H$2:$N$150,5,0),"")</f>
        <v/>
      </c>
      <c r="M8027" s="20" t="str">
        <f>IFERROR(INDEX(Sheet3!$Q$2:$Q$25,MATCH(H8027,Origin_List,0)),"")</f>
        <v/>
      </c>
      <c r="N8027" s="22"/>
      <c r="Q8027" s="17"/>
      <c r="R8027" s="17"/>
    </row>
    <row r="8028" spans="1:18">
      <c r="A8028" s="23"/>
      <c r="C8028" s="26"/>
      <c r="D8028" s="20" t="str">
        <f>IFERROR(VLOOKUP(H8028&amp;"|"&amp;I8028,Sheet3!$H$2:$N$150,5,0),"")</f>
        <v/>
      </c>
      <c r="M8028" s="20" t="str">
        <f>IFERROR(INDEX(Sheet3!$Q$2:$Q$25,MATCH(H8028,Origin_List,0)),"")</f>
        <v/>
      </c>
      <c r="N8028" s="22"/>
      <c r="Q8028" s="17"/>
      <c r="R8028" s="17"/>
    </row>
    <row r="8029" spans="1:18">
      <c r="A8029" s="23"/>
      <c r="C8029" s="26"/>
      <c r="D8029" s="20" t="str">
        <f>IFERROR(VLOOKUP(H8029&amp;"|"&amp;I8029,Sheet3!$H$2:$N$150,5,0),"")</f>
        <v/>
      </c>
      <c r="M8029" s="20" t="str">
        <f>IFERROR(INDEX(Sheet3!$Q$2:$Q$25,MATCH(H8029,Origin_List,0)),"")</f>
        <v/>
      </c>
      <c r="N8029" s="22"/>
      <c r="Q8029" s="17"/>
      <c r="R8029" s="17"/>
    </row>
    <row r="8030" spans="1:18">
      <c r="A8030" s="23"/>
      <c r="C8030" s="26"/>
      <c r="D8030" s="20" t="str">
        <f>IFERROR(VLOOKUP(H8030&amp;"|"&amp;I8030,Sheet3!$H$2:$N$150,5,0),"")</f>
        <v/>
      </c>
      <c r="M8030" s="20" t="str">
        <f>IFERROR(INDEX(Sheet3!$Q$2:$Q$25,MATCH(H8030,Origin_List,0)),"")</f>
        <v/>
      </c>
      <c r="N8030" s="22"/>
      <c r="Q8030" s="17"/>
      <c r="R8030" s="17"/>
    </row>
    <row r="8031" spans="1:18">
      <c r="A8031" s="23"/>
      <c r="C8031" s="26"/>
      <c r="D8031" s="20" t="str">
        <f>IFERROR(VLOOKUP(H8031&amp;"|"&amp;I8031,Sheet3!$H$2:$N$150,5,0),"")</f>
        <v/>
      </c>
      <c r="M8031" s="20" t="str">
        <f>IFERROR(INDEX(Sheet3!$Q$2:$Q$25,MATCH(H8031,Origin_List,0)),"")</f>
        <v/>
      </c>
      <c r="N8031" s="22"/>
      <c r="Q8031" s="17"/>
      <c r="R8031" s="17"/>
    </row>
    <row r="8032" spans="1:18">
      <c r="A8032" s="23"/>
      <c r="C8032" s="26"/>
      <c r="D8032" s="20" t="str">
        <f>IFERROR(VLOOKUP(H8032&amp;"|"&amp;I8032,Sheet3!$H$2:$N$150,5,0),"")</f>
        <v/>
      </c>
      <c r="M8032" s="20" t="str">
        <f>IFERROR(INDEX(Sheet3!$Q$2:$Q$25,MATCH(H8032,Origin_List,0)),"")</f>
        <v/>
      </c>
      <c r="N8032" s="22"/>
      <c r="Q8032" s="17"/>
      <c r="R8032" s="17"/>
    </row>
    <row r="8033" spans="1:18">
      <c r="A8033" s="23"/>
      <c r="C8033" s="26"/>
      <c r="D8033" s="20" t="str">
        <f>IFERROR(VLOOKUP(H8033&amp;"|"&amp;I8033,Sheet3!$H$2:$N$150,5,0),"")</f>
        <v/>
      </c>
      <c r="M8033" s="20" t="str">
        <f>IFERROR(INDEX(Sheet3!$Q$2:$Q$25,MATCH(H8033,Origin_List,0)),"")</f>
        <v/>
      </c>
      <c r="N8033" s="22"/>
      <c r="Q8033" s="17"/>
      <c r="R8033" s="17"/>
    </row>
    <row r="8034" spans="1:18">
      <c r="A8034" s="23"/>
      <c r="C8034" s="26"/>
      <c r="D8034" s="20" t="str">
        <f>IFERROR(VLOOKUP(H8034&amp;"|"&amp;I8034,Sheet3!$H$2:$N$150,5,0),"")</f>
        <v/>
      </c>
      <c r="M8034" s="20" t="str">
        <f>IFERROR(INDEX(Sheet3!$Q$2:$Q$25,MATCH(H8034,Origin_List,0)),"")</f>
        <v/>
      </c>
      <c r="N8034" s="22"/>
      <c r="Q8034" s="17"/>
      <c r="R8034" s="17"/>
    </row>
    <row r="8035" spans="1:18">
      <c r="A8035" s="23"/>
      <c r="C8035" s="26"/>
      <c r="D8035" s="20" t="str">
        <f>IFERROR(VLOOKUP(H8035&amp;"|"&amp;I8035,Sheet3!$H$2:$N$150,5,0),"")</f>
        <v/>
      </c>
      <c r="M8035" s="20" t="str">
        <f>IFERROR(INDEX(Sheet3!$Q$2:$Q$25,MATCH(H8035,Origin_List,0)),"")</f>
        <v/>
      </c>
      <c r="N8035" s="22"/>
      <c r="Q8035" s="17"/>
      <c r="R8035" s="17"/>
    </row>
    <row r="8036" spans="1:18">
      <c r="A8036" s="23"/>
      <c r="C8036" s="26"/>
      <c r="D8036" s="20" t="str">
        <f>IFERROR(VLOOKUP(H8036&amp;"|"&amp;I8036,Sheet3!$H$2:$N$150,5,0),"")</f>
        <v/>
      </c>
      <c r="M8036" s="20" t="str">
        <f>IFERROR(INDEX(Sheet3!$Q$2:$Q$25,MATCH(H8036,Origin_List,0)),"")</f>
        <v/>
      </c>
      <c r="N8036" s="22"/>
      <c r="Q8036" s="17"/>
      <c r="R8036" s="17"/>
    </row>
    <row r="8037" spans="1:18">
      <c r="A8037" s="23"/>
      <c r="C8037" s="26"/>
      <c r="D8037" s="20" t="str">
        <f>IFERROR(VLOOKUP(H8037&amp;"|"&amp;I8037,Sheet3!$H$2:$N$150,5,0),"")</f>
        <v/>
      </c>
      <c r="M8037" s="20" t="str">
        <f>IFERROR(INDEX(Sheet3!$Q$2:$Q$25,MATCH(H8037,Origin_List,0)),"")</f>
        <v/>
      </c>
      <c r="N8037" s="22"/>
      <c r="Q8037" s="17"/>
      <c r="R8037" s="17"/>
    </row>
    <row r="8038" spans="1:18">
      <c r="A8038" s="23"/>
      <c r="C8038" s="26"/>
      <c r="D8038" s="20" t="str">
        <f>IFERROR(VLOOKUP(H8038&amp;"|"&amp;I8038,Sheet3!$H$2:$N$150,5,0),"")</f>
        <v/>
      </c>
      <c r="M8038" s="20" t="str">
        <f>IFERROR(INDEX(Sheet3!$Q$2:$Q$25,MATCH(H8038,Origin_List,0)),"")</f>
        <v/>
      </c>
      <c r="N8038" s="22"/>
      <c r="Q8038" s="17"/>
      <c r="R8038" s="17"/>
    </row>
    <row r="8039" spans="1:18">
      <c r="A8039" s="23"/>
      <c r="C8039" s="26"/>
      <c r="D8039" s="20" t="str">
        <f>IFERROR(VLOOKUP(H8039&amp;"|"&amp;I8039,Sheet3!$H$2:$N$150,5,0),"")</f>
        <v/>
      </c>
      <c r="M8039" s="20" t="str">
        <f>IFERROR(INDEX(Sheet3!$Q$2:$Q$25,MATCH(H8039,Origin_List,0)),"")</f>
        <v/>
      </c>
      <c r="N8039" s="22"/>
      <c r="Q8039" s="17"/>
      <c r="R8039" s="17"/>
    </row>
    <row r="8040" spans="1:18">
      <c r="A8040" s="23"/>
      <c r="C8040" s="26"/>
      <c r="D8040" s="20" t="str">
        <f>IFERROR(VLOOKUP(H8040&amp;"|"&amp;I8040,Sheet3!$H$2:$N$150,5,0),"")</f>
        <v/>
      </c>
      <c r="M8040" s="20" t="str">
        <f>IFERROR(INDEX(Sheet3!$Q$2:$Q$25,MATCH(H8040,Origin_List,0)),"")</f>
        <v/>
      </c>
      <c r="N8040" s="22"/>
      <c r="Q8040" s="17"/>
      <c r="R8040" s="17"/>
    </row>
    <row r="8041" spans="1:18">
      <c r="A8041" s="23"/>
      <c r="C8041" s="26"/>
      <c r="D8041" s="20" t="str">
        <f>IFERROR(VLOOKUP(H8041&amp;"|"&amp;I8041,Sheet3!$H$2:$N$150,5,0),"")</f>
        <v/>
      </c>
      <c r="M8041" s="20" t="str">
        <f>IFERROR(INDEX(Sheet3!$Q$2:$Q$25,MATCH(H8041,Origin_List,0)),"")</f>
        <v/>
      </c>
      <c r="N8041" s="22"/>
      <c r="Q8041" s="17"/>
      <c r="R8041" s="17"/>
    </row>
    <row r="8042" spans="1:18">
      <c r="A8042" s="23"/>
      <c r="C8042" s="26"/>
      <c r="D8042" s="20" t="str">
        <f>IFERROR(VLOOKUP(H8042&amp;"|"&amp;I8042,Sheet3!$H$2:$N$150,5,0),"")</f>
        <v/>
      </c>
      <c r="M8042" s="20" t="str">
        <f>IFERROR(INDEX(Sheet3!$Q$2:$Q$25,MATCH(H8042,Origin_List,0)),"")</f>
        <v/>
      </c>
      <c r="N8042" s="22"/>
      <c r="Q8042" s="17"/>
      <c r="R8042" s="17"/>
    </row>
    <row r="8043" spans="1:18">
      <c r="A8043" s="23"/>
      <c r="C8043" s="26"/>
      <c r="D8043" s="20" t="str">
        <f>IFERROR(VLOOKUP(H8043&amp;"|"&amp;I8043,Sheet3!$H$2:$N$150,5,0),"")</f>
        <v/>
      </c>
      <c r="M8043" s="20" t="str">
        <f>IFERROR(INDEX(Sheet3!$Q$2:$Q$25,MATCH(H8043,Origin_List,0)),"")</f>
        <v/>
      </c>
      <c r="N8043" s="22"/>
      <c r="Q8043" s="17"/>
      <c r="R8043" s="17"/>
    </row>
    <row r="8044" spans="1:18">
      <c r="A8044" s="23"/>
      <c r="C8044" s="26"/>
      <c r="D8044" s="20" t="str">
        <f>IFERROR(VLOOKUP(H8044&amp;"|"&amp;I8044,Sheet3!$H$2:$N$150,5,0),"")</f>
        <v/>
      </c>
      <c r="M8044" s="20" t="str">
        <f>IFERROR(INDEX(Sheet3!$Q$2:$Q$25,MATCH(H8044,Origin_List,0)),"")</f>
        <v/>
      </c>
      <c r="N8044" s="22"/>
      <c r="Q8044" s="17"/>
      <c r="R8044" s="17"/>
    </row>
    <row r="8045" spans="1:18">
      <c r="A8045" s="23"/>
      <c r="C8045" s="26"/>
      <c r="D8045" s="20" t="str">
        <f>IFERROR(VLOOKUP(H8045&amp;"|"&amp;I8045,Sheet3!$H$2:$N$150,5,0),"")</f>
        <v/>
      </c>
      <c r="M8045" s="20" t="str">
        <f>IFERROR(INDEX(Sheet3!$Q$2:$Q$25,MATCH(H8045,Origin_List,0)),"")</f>
        <v/>
      </c>
      <c r="N8045" s="22"/>
      <c r="Q8045" s="17"/>
      <c r="R8045" s="17"/>
    </row>
    <row r="8046" spans="1:18">
      <c r="A8046" s="23"/>
      <c r="C8046" s="26"/>
      <c r="D8046" s="20" t="str">
        <f>IFERROR(VLOOKUP(H8046&amp;"|"&amp;I8046,Sheet3!$H$2:$N$150,5,0),"")</f>
        <v/>
      </c>
      <c r="M8046" s="20" t="str">
        <f>IFERROR(INDEX(Sheet3!$Q$2:$Q$25,MATCH(H8046,Origin_List,0)),"")</f>
        <v/>
      </c>
      <c r="N8046" s="22"/>
      <c r="Q8046" s="17"/>
      <c r="R8046" s="17"/>
    </row>
    <row r="8047" spans="1:18">
      <c r="A8047" s="23"/>
      <c r="C8047" s="26"/>
      <c r="D8047" s="20" t="str">
        <f>IFERROR(VLOOKUP(H8047&amp;"|"&amp;I8047,Sheet3!$H$2:$N$150,5,0),"")</f>
        <v/>
      </c>
      <c r="M8047" s="20" t="str">
        <f>IFERROR(INDEX(Sheet3!$Q$2:$Q$25,MATCH(H8047,Origin_List,0)),"")</f>
        <v/>
      </c>
      <c r="N8047" s="22"/>
      <c r="Q8047" s="17"/>
      <c r="R8047" s="17"/>
    </row>
    <row r="8048" spans="1:18">
      <c r="A8048" s="23"/>
      <c r="C8048" s="26"/>
      <c r="D8048" s="20" t="str">
        <f>IFERROR(VLOOKUP(H8048&amp;"|"&amp;I8048,Sheet3!$H$2:$N$150,5,0),"")</f>
        <v/>
      </c>
      <c r="M8048" s="20" t="str">
        <f>IFERROR(INDEX(Sheet3!$Q$2:$Q$25,MATCH(H8048,Origin_List,0)),"")</f>
        <v/>
      </c>
      <c r="N8048" s="22"/>
      <c r="Q8048" s="17"/>
      <c r="R8048" s="17"/>
    </row>
    <row r="8049" spans="1:18">
      <c r="A8049" s="23"/>
      <c r="C8049" s="26"/>
      <c r="D8049" s="20" t="str">
        <f>IFERROR(VLOOKUP(H8049&amp;"|"&amp;I8049,Sheet3!$H$2:$N$150,5,0),"")</f>
        <v/>
      </c>
      <c r="M8049" s="20" t="str">
        <f>IFERROR(INDEX(Sheet3!$Q$2:$Q$25,MATCH(H8049,Origin_List,0)),"")</f>
        <v/>
      </c>
      <c r="N8049" s="22"/>
      <c r="Q8049" s="17"/>
      <c r="R8049" s="17"/>
    </row>
    <row r="8050" spans="1:18">
      <c r="A8050" s="23"/>
      <c r="C8050" s="26"/>
      <c r="D8050" s="20" t="str">
        <f>IFERROR(VLOOKUP(H8050&amp;"|"&amp;I8050,Sheet3!$H$2:$N$150,5,0),"")</f>
        <v/>
      </c>
      <c r="M8050" s="20" t="str">
        <f>IFERROR(INDEX(Sheet3!$Q$2:$Q$25,MATCH(H8050,Origin_List,0)),"")</f>
        <v/>
      </c>
      <c r="N8050" s="22"/>
      <c r="Q8050" s="17"/>
      <c r="R8050" s="17"/>
    </row>
    <row r="8051" spans="1:18">
      <c r="A8051" s="23"/>
      <c r="C8051" s="26"/>
      <c r="D8051" s="20" t="str">
        <f>IFERROR(VLOOKUP(H8051&amp;"|"&amp;I8051,Sheet3!$H$2:$N$150,5,0),"")</f>
        <v/>
      </c>
      <c r="M8051" s="20" t="str">
        <f>IFERROR(INDEX(Sheet3!$Q$2:$Q$25,MATCH(H8051,Origin_List,0)),"")</f>
        <v/>
      </c>
      <c r="N8051" s="22"/>
      <c r="Q8051" s="17"/>
      <c r="R8051" s="17"/>
    </row>
    <row r="8052" spans="1:18">
      <c r="A8052" s="23"/>
      <c r="C8052" s="26"/>
      <c r="D8052" s="20" t="str">
        <f>IFERROR(VLOOKUP(H8052&amp;"|"&amp;I8052,Sheet3!$H$2:$N$150,5,0),"")</f>
        <v/>
      </c>
      <c r="M8052" s="20" t="str">
        <f>IFERROR(INDEX(Sheet3!$Q$2:$Q$25,MATCH(H8052,Origin_List,0)),"")</f>
        <v/>
      </c>
      <c r="N8052" s="22"/>
      <c r="Q8052" s="17"/>
      <c r="R8052" s="17"/>
    </row>
    <row r="8053" spans="1:18">
      <c r="A8053" s="23"/>
      <c r="C8053" s="26"/>
      <c r="D8053" s="20" t="str">
        <f>IFERROR(VLOOKUP(H8053&amp;"|"&amp;I8053,Sheet3!$H$2:$N$150,5,0),"")</f>
        <v/>
      </c>
      <c r="M8053" s="20" t="str">
        <f>IFERROR(INDEX(Sheet3!$Q$2:$Q$25,MATCH(H8053,Origin_List,0)),"")</f>
        <v/>
      </c>
      <c r="N8053" s="22"/>
      <c r="Q8053" s="17"/>
      <c r="R8053" s="17"/>
    </row>
    <row r="8054" spans="1:18">
      <c r="A8054" s="23"/>
      <c r="C8054" s="26"/>
      <c r="D8054" s="20" t="str">
        <f>IFERROR(VLOOKUP(H8054&amp;"|"&amp;I8054,Sheet3!$H$2:$N$150,5,0),"")</f>
        <v/>
      </c>
      <c r="M8054" s="20" t="str">
        <f>IFERROR(INDEX(Sheet3!$Q$2:$Q$25,MATCH(H8054,Origin_List,0)),"")</f>
        <v/>
      </c>
      <c r="N8054" s="22"/>
      <c r="Q8054" s="17"/>
      <c r="R8054" s="17"/>
    </row>
    <row r="8055" spans="1:18">
      <c r="A8055" s="23"/>
      <c r="C8055" s="26"/>
      <c r="D8055" s="20" t="str">
        <f>IFERROR(VLOOKUP(H8055&amp;"|"&amp;I8055,Sheet3!$H$2:$N$150,5,0),"")</f>
        <v/>
      </c>
      <c r="M8055" s="20" t="str">
        <f>IFERROR(INDEX(Sheet3!$Q$2:$Q$25,MATCH(H8055,Origin_List,0)),"")</f>
        <v/>
      </c>
      <c r="N8055" s="22"/>
      <c r="Q8055" s="17"/>
      <c r="R8055" s="17"/>
    </row>
    <row r="8056" spans="1:18">
      <c r="A8056" s="23"/>
      <c r="C8056" s="26"/>
      <c r="D8056" s="20" t="str">
        <f>IFERROR(VLOOKUP(H8056&amp;"|"&amp;I8056,Sheet3!$H$2:$N$150,5,0),"")</f>
        <v/>
      </c>
      <c r="M8056" s="20" t="str">
        <f>IFERROR(INDEX(Sheet3!$Q$2:$Q$25,MATCH(H8056,Origin_List,0)),"")</f>
        <v/>
      </c>
      <c r="N8056" s="22"/>
      <c r="Q8056" s="17"/>
      <c r="R8056" s="17"/>
    </row>
    <row r="8057" spans="1:18">
      <c r="A8057" s="23"/>
      <c r="C8057" s="26"/>
      <c r="D8057" s="20" t="str">
        <f>IFERROR(VLOOKUP(H8057&amp;"|"&amp;I8057,Sheet3!$H$2:$N$150,5,0),"")</f>
        <v/>
      </c>
      <c r="M8057" s="20" t="str">
        <f>IFERROR(INDEX(Sheet3!$Q$2:$Q$25,MATCH(H8057,Origin_List,0)),"")</f>
        <v/>
      </c>
      <c r="N8057" s="22"/>
      <c r="Q8057" s="17"/>
      <c r="R8057" s="17"/>
    </row>
    <row r="8058" spans="1:18">
      <c r="A8058" s="23"/>
      <c r="C8058" s="26"/>
      <c r="D8058" s="20" t="str">
        <f>IFERROR(VLOOKUP(H8058&amp;"|"&amp;I8058,Sheet3!$H$2:$N$150,5,0),"")</f>
        <v/>
      </c>
      <c r="M8058" s="20" t="str">
        <f>IFERROR(INDEX(Sheet3!$Q$2:$Q$25,MATCH(H8058,Origin_List,0)),"")</f>
        <v/>
      </c>
      <c r="N8058" s="22"/>
      <c r="Q8058" s="17"/>
      <c r="R8058" s="17"/>
    </row>
    <row r="8059" spans="1:18">
      <c r="A8059" s="23"/>
      <c r="C8059" s="26"/>
      <c r="D8059" s="20" t="str">
        <f>IFERROR(VLOOKUP(H8059&amp;"|"&amp;I8059,Sheet3!$H$2:$N$150,5,0),"")</f>
        <v/>
      </c>
      <c r="M8059" s="20" t="str">
        <f>IFERROR(INDEX(Sheet3!$Q$2:$Q$25,MATCH(H8059,Origin_List,0)),"")</f>
        <v/>
      </c>
      <c r="N8059" s="22"/>
      <c r="Q8059" s="17"/>
      <c r="R8059" s="17"/>
    </row>
    <row r="8060" spans="1:18">
      <c r="A8060" s="23"/>
      <c r="C8060" s="26"/>
      <c r="D8060" s="20" t="str">
        <f>IFERROR(VLOOKUP(H8060&amp;"|"&amp;I8060,Sheet3!$H$2:$N$150,5,0),"")</f>
        <v/>
      </c>
      <c r="M8060" s="20" t="str">
        <f>IFERROR(INDEX(Sheet3!$Q$2:$Q$25,MATCH(H8060,Origin_List,0)),"")</f>
        <v/>
      </c>
      <c r="N8060" s="22"/>
      <c r="Q8060" s="17"/>
      <c r="R8060" s="17"/>
    </row>
    <row r="8061" spans="1:18">
      <c r="A8061" s="23"/>
      <c r="C8061" s="26"/>
      <c r="D8061" s="20" t="str">
        <f>IFERROR(VLOOKUP(H8061&amp;"|"&amp;I8061,Sheet3!$H$2:$N$150,5,0),"")</f>
        <v/>
      </c>
      <c r="M8061" s="20" t="str">
        <f>IFERROR(INDEX(Sheet3!$Q$2:$Q$25,MATCH(H8061,Origin_List,0)),"")</f>
        <v/>
      </c>
      <c r="N8061" s="22"/>
      <c r="Q8061" s="17"/>
      <c r="R8061" s="17"/>
    </row>
    <row r="8062" spans="1:18">
      <c r="A8062" s="23"/>
      <c r="C8062" s="26"/>
      <c r="D8062" s="20" t="str">
        <f>IFERROR(VLOOKUP(H8062&amp;"|"&amp;I8062,Sheet3!$H$2:$N$150,5,0),"")</f>
        <v/>
      </c>
      <c r="M8062" s="20" t="str">
        <f>IFERROR(INDEX(Sheet3!$Q$2:$Q$25,MATCH(H8062,Origin_List,0)),"")</f>
        <v/>
      </c>
      <c r="N8062" s="22"/>
      <c r="Q8062" s="17"/>
      <c r="R8062" s="17"/>
    </row>
    <row r="8063" spans="1:18">
      <c r="A8063" s="23"/>
      <c r="C8063" s="26"/>
      <c r="D8063" s="20" t="str">
        <f>IFERROR(VLOOKUP(H8063&amp;"|"&amp;I8063,Sheet3!$H$2:$N$150,5,0),"")</f>
        <v/>
      </c>
      <c r="M8063" s="20" t="str">
        <f>IFERROR(INDEX(Sheet3!$Q$2:$Q$25,MATCH(H8063,Origin_List,0)),"")</f>
        <v/>
      </c>
      <c r="N8063" s="22"/>
      <c r="Q8063" s="17"/>
      <c r="R8063" s="17"/>
    </row>
    <row r="8064" spans="1:18">
      <c r="A8064" s="23"/>
      <c r="C8064" s="26"/>
      <c r="D8064" s="20" t="str">
        <f>IFERROR(VLOOKUP(H8064&amp;"|"&amp;I8064,Sheet3!$H$2:$N$150,5,0),"")</f>
        <v/>
      </c>
      <c r="M8064" s="20" t="str">
        <f>IFERROR(INDEX(Sheet3!$Q$2:$Q$25,MATCH(H8064,Origin_List,0)),"")</f>
        <v/>
      </c>
      <c r="N8064" s="22"/>
      <c r="Q8064" s="17"/>
      <c r="R8064" s="17"/>
    </row>
    <row r="8065" spans="1:18">
      <c r="A8065" s="23"/>
      <c r="C8065" s="26"/>
      <c r="D8065" s="20" t="str">
        <f>IFERROR(VLOOKUP(H8065&amp;"|"&amp;I8065,Sheet3!$H$2:$N$150,5,0),"")</f>
        <v/>
      </c>
      <c r="M8065" s="20" t="str">
        <f>IFERROR(INDEX(Sheet3!$Q$2:$Q$25,MATCH(H8065,Origin_List,0)),"")</f>
        <v/>
      </c>
      <c r="N8065" s="22"/>
      <c r="Q8065" s="17"/>
      <c r="R8065" s="17"/>
    </row>
    <row r="8066" spans="1:18">
      <c r="A8066" s="23"/>
      <c r="C8066" s="26"/>
      <c r="D8066" s="20" t="str">
        <f>IFERROR(VLOOKUP(H8066&amp;"|"&amp;I8066,Sheet3!$H$2:$N$150,5,0),"")</f>
        <v/>
      </c>
      <c r="M8066" s="20" t="str">
        <f>IFERROR(INDEX(Sheet3!$Q$2:$Q$25,MATCH(H8066,Origin_List,0)),"")</f>
        <v/>
      </c>
      <c r="N8066" s="22"/>
      <c r="Q8066" s="17"/>
      <c r="R8066" s="17"/>
    </row>
    <row r="8067" spans="1:18">
      <c r="A8067" s="23"/>
      <c r="C8067" s="26"/>
      <c r="D8067" s="20" t="str">
        <f>IFERROR(VLOOKUP(H8067&amp;"|"&amp;I8067,Sheet3!$H$2:$N$150,5,0),"")</f>
        <v/>
      </c>
      <c r="M8067" s="20" t="str">
        <f>IFERROR(INDEX(Sheet3!$Q$2:$Q$25,MATCH(H8067,Origin_List,0)),"")</f>
        <v/>
      </c>
      <c r="N8067" s="22"/>
      <c r="Q8067" s="17"/>
      <c r="R8067" s="17"/>
    </row>
    <row r="8068" spans="1:18">
      <c r="A8068" s="23"/>
      <c r="C8068" s="26"/>
      <c r="D8068" s="20" t="str">
        <f>IFERROR(VLOOKUP(H8068&amp;"|"&amp;I8068,Sheet3!$H$2:$N$150,5,0),"")</f>
        <v/>
      </c>
      <c r="M8068" s="20" t="str">
        <f>IFERROR(INDEX(Sheet3!$Q$2:$Q$25,MATCH(H8068,Origin_List,0)),"")</f>
        <v/>
      </c>
      <c r="N8068" s="22"/>
      <c r="Q8068" s="17"/>
      <c r="R8068" s="17"/>
    </row>
    <row r="8069" spans="1:18">
      <c r="A8069" s="23"/>
      <c r="C8069" s="26"/>
      <c r="D8069" s="20" t="str">
        <f>IFERROR(VLOOKUP(H8069&amp;"|"&amp;I8069,Sheet3!$H$2:$N$150,5,0),"")</f>
        <v/>
      </c>
      <c r="M8069" s="20" t="str">
        <f>IFERROR(INDEX(Sheet3!$Q$2:$Q$25,MATCH(H8069,Origin_List,0)),"")</f>
        <v/>
      </c>
      <c r="N8069" s="22"/>
      <c r="Q8069" s="17"/>
      <c r="R8069" s="17"/>
    </row>
    <row r="8070" spans="1:18">
      <c r="A8070" s="23"/>
      <c r="C8070" s="26"/>
      <c r="D8070" s="20" t="str">
        <f>IFERROR(VLOOKUP(H8070&amp;"|"&amp;I8070,Sheet3!$H$2:$N$150,5,0),"")</f>
        <v/>
      </c>
      <c r="M8070" s="20" t="str">
        <f>IFERROR(INDEX(Sheet3!$Q$2:$Q$25,MATCH(H8070,Origin_List,0)),"")</f>
        <v/>
      </c>
      <c r="N8070" s="22"/>
      <c r="Q8070" s="17"/>
      <c r="R8070" s="17"/>
    </row>
    <row r="8071" spans="1:18">
      <c r="A8071" s="23"/>
      <c r="C8071" s="26"/>
      <c r="D8071" s="20" t="str">
        <f>IFERROR(VLOOKUP(H8071&amp;"|"&amp;I8071,Sheet3!$H$2:$N$150,5,0),"")</f>
        <v/>
      </c>
      <c r="M8071" s="20" t="str">
        <f>IFERROR(INDEX(Sheet3!$Q$2:$Q$25,MATCH(H8071,Origin_List,0)),"")</f>
        <v/>
      </c>
      <c r="N8071" s="22"/>
      <c r="Q8071" s="17"/>
      <c r="R8071" s="17"/>
    </row>
    <row r="8072" spans="1:18">
      <c r="A8072" s="23"/>
      <c r="C8072" s="26"/>
      <c r="D8072" s="20" t="str">
        <f>IFERROR(VLOOKUP(H8072&amp;"|"&amp;I8072,Sheet3!$H$2:$N$150,5,0),"")</f>
        <v/>
      </c>
      <c r="M8072" s="20" t="str">
        <f>IFERROR(INDEX(Sheet3!$Q$2:$Q$25,MATCH(H8072,Origin_List,0)),"")</f>
        <v/>
      </c>
      <c r="N8072" s="22"/>
      <c r="Q8072" s="17"/>
      <c r="R8072" s="17"/>
    </row>
    <row r="8073" spans="1:18">
      <c r="A8073" s="23"/>
      <c r="C8073" s="26"/>
      <c r="D8073" s="20" t="str">
        <f>IFERROR(VLOOKUP(H8073&amp;"|"&amp;I8073,Sheet3!$H$2:$N$150,5,0),"")</f>
        <v/>
      </c>
      <c r="M8073" s="20" t="str">
        <f>IFERROR(INDEX(Sheet3!$Q$2:$Q$25,MATCH(H8073,Origin_List,0)),"")</f>
        <v/>
      </c>
      <c r="N8073" s="22"/>
      <c r="Q8073" s="17"/>
      <c r="R8073" s="17"/>
    </row>
    <row r="8074" spans="1:18">
      <c r="A8074" s="23"/>
      <c r="C8074" s="26"/>
      <c r="D8074" s="20" t="str">
        <f>IFERROR(VLOOKUP(H8074&amp;"|"&amp;I8074,Sheet3!$H$2:$N$150,5,0),"")</f>
        <v/>
      </c>
      <c r="M8074" s="20" t="str">
        <f>IFERROR(INDEX(Sheet3!$Q$2:$Q$25,MATCH(H8074,Origin_List,0)),"")</f>
        <v/>
      </c>
      <c r="N8074" s="22"/>
      <c r="Q8074" s="17"/>
      <c r="R8074" s="17"/>
    </row>
    <row r="8075" spans="1:18">
      <c r="A8075" s="23"/>
      <c r="C8075" s="26"/>
      <c r="D8075" s="20" t="str">
        <f>IFERROR(VLOOKUP(H8075&amp;"|"&amp;I8075,Sheet3!$H$2:$N$150,5,0),"")</f>
        <v/>
      </c>
      <c r="M8075" s="20" t="str">
        <f>IFERROR(INDEX(Sheet3!$Q$2:$Q$25,MATCH(H8075,Origin_List,0)),"")</f>
        <v/>
      </c>
      <c r="N8075" s="22"/>
      <c r="Q8075" s="17"/>
      <c r="R8075" s="17"/>
    </row>
    <row r="8076" spans="1:18">
      <c r="A8076" s="23"/>
      <c r="C8076" s="26"/>
      <c r="D8076" s="20" t="str">
        <f>IFERROR(VLOOKUP(H8076&amp;"|"&amp;I8076,Sheet3!$H$2:$N$150,5,0),"")</f>
        <v/>
      </c>
      <c r="M8076" s="20" t="str">
        <f>IFERROR(INDEX(Sheet3!$Q$2:$Q$25,MATCH(H8076,Origin_List,0)),"")</f>
        <v/>
      </c>
      <c r="N8076" s="22"/>
      <c r="Q8076" s="17"/>
      <c r="R8076" s="17"/>
    </row>
    <row r="8077" spans="1:18">
      <c r="A8077" s="23"/>
      <c r="C8077" s="26"/>
      <c r="D8077" s="20" t="str">
        <f>IFERROR(VLOOKUP(H8077&amp;"|"&amp;I8077,Sheet3!$H$2:$N$150,5,0),"")</f>
        <v/>
      </c>
      <c r="M8077" s="20" t="str">
        <f>IFERROR(INDEX(Sheet3!$Q$2:$Q$25,MATCH(H8077,Origin_List,0)),"")</f>
        <v/>
      </c>
      <c r="N8077" s="22"/>
      <c r="Q8077" s="17"/>
      <c r="R8077" s="17"/>
    </row>
    <row r="8078" spans="1:18">
      <c r="A8078" s="23"/>
      <c r="C8078" s="26"/>
      <c r="D8078" s="20" t="str">
        <f>IFERROR(VLOOKUP(H8078&amp;"|"&amp;I8078,Sheet3!$H$2:$N$150,5,0),"")</f>
        <v/>
      </c>
      <c r="M8078" s="20" t="str">
        <f>IFERROR(INDEX(Sheet3!$Q$2:$Q$25,MATCH(H8078,Origin_List,0)),"")</f>
        <v/>
      </c>
      <c r="N8078" s="22"/>
      <c r="Q8078" s="17"/>
      <c r="R8078" s="17"/>
    </row>
    <row r="8079" spans="1:18">
      <c r="A8079" s="23"/>
      <c r="C8079" s="26"/>
      <c r="D8079" s="20" t="str">
        <f>IFERROR(VLOOKUP(H8079&amp;"|"&amp;I8079,Sheet3!$H$2:$N$150,5,0),"")</f>
        <v/>
      </c>
      <c r="M8079" s="20" t="str">
        <f>IFERROR(INDEX(Sheet3!$Q$2:$Q$25,MATCH(H8079,Origin_List,0)),"")</f>
        <v/>
      </c>
      <c r="N8079" s="22"/>
      <c r="Q8079" s="17"/>
      <c r="R8079" s="17"/>
    </row>
    <row r="8080" spans="1:18">
      <c r="A8080" s="23"/>
      <c r="C8080" s="26"/>
      <c r="D8080" s="20" t="str">
        <f>IFERROR(VLOOKUP(H8080&amp;"|"&amp;I8080,Sheet3!$H$2:$N$150,5,0),"")</f>
        <v/>
      </c>
      <c r="M8080" s="20" t="str">
        <f>IFERROR(INDEX(Sheet3!$Q$2:$Q$25,MATCH(H8080,Origin_List,0)),"")</f>
        <v/>
      </c>
      <c r="N8080" s="22"/>
      <c r="Q8080" s="17"/>
      <c r="R8080" s="17"/>
    </row>
    <row r="8081" spans="1:18">
      <c r="A8081" s="23"/>
      <c r="C8081" s="26"/>
      <c r="D8081" s="20" t="str">
        <f>IFERROR(VLOOKUP(H8081&amp;"|"&amp;I8081,Sheet3!$H$2:$N$150,5,0),"")</f>
        <v/>
      </c>
      <c r="M8081" s="20" t="str">
        <f>IFERROR(INDEX(Sheet3!$Q$2:$Q$25,MATCH(H8081,Origin_List,0)),"")</f>
        <v/>
      </c>
      <c r="N8081" s="22"/>
      <c r="Q8081" s="17"/>
      <c r="R8081" s="17"/>
    </row>
    <row r="8082" spans="1:18">
      <c r="A8082" s="23"/>
      <c r="C8082" s="26"/>
      <c r="D8082" s="20" t="str">
        <f>IFERROR(VLOOKUP(H8082&amp;"|"&amp;I8082,Sheet3!$H$2:$N$150,5,0),"")</f>
        <v/>
      </c>
      <c r="M8082" s="20" t="str">
        <f>IFERROR(INDEX(Sheet3!$Q$2:$Q$25,MATCH(H8082,Origin_List,0)),"")</f>
        <v/>
      </c>
      <c r="N8082" s="22"/>
      <c r="Q8082" s="17"/>
      <c r="R8082" s="17"/>
    </row>
    <row r="8083" spans="1:18">
      <c r="A8083" s="23"/>
      <c r="C8083" s="26"/>
      <c r="D8083" s="20" t="str">
        <f>IFERROR(VLOOKUP(H8083&amp;"|"&amp;I8083,Sheet3!$H$2:$N$150,5,0),"")</f>
        <v/>
      </c>
      <c r="M8083" s="20" t="str">
        <f>IFERROR(INDEX(Sheet3!$Q$2:$Q$25,MATCH(H8083,Origin_List,0)),"")</f>
        <v/>
      </c>
      <c r="N8083" s="22"/>
      <c r="Q8083" s="17"/>
      <c r="R8083" s="17"/>
    </row>
    <row r="8084" spans="1:18">
      <c r="A8084" s="23"/>
      <c r="C8084" s="26"/>
      <c r="D8084" s="20" t="str">
        <f>IFERROR(VLOOKUP(H8084&amp;"|"&amp;I8084,Sheet3!$H$2:$N$150,5,0),"")</f>
        <v/>
      </c>
      <c r="M8084" s="20" t="str">
        <f>IFERROR(INDEX(Sheet3!$Q$2:$Q$25,MATCH(H8084,Origin_List,0)),"")</f>
        <v/>
      </c>
      <c r="N8084" s="22"/>
      <c r="Q8084" s="17"/>
      <c r="R8084" s="17"/>
    </row>
    <row r="8085" spans="1:18">
      <c r="A8085" s="23"/>
      <c r="C8085" s="26"/>
      <c r="D8085" s="20" t="str">
        <f>IFERROR(VLOOKUP(H8085&amp;"|"&amp;I8085,Sheet3!$H$2:$N$150,5,0),"")</f>
        <v/>
      </c>
      <c r="M8085" s="20" t="str">
        <f>IFERROR(INDEX(Sheet3!$Q$2:$Q$25,MATCH(H8085,Origin_List,0)),"")</f>
        <v/>
      </c>
      <c r="N8085" s="22"/>
      <c r="Q8085" s="17"/>
      <c r="R8085" s="17"/>
    </row>
    <row r="8086" spans="1:18">
      <c r="A8086" s="23"/>
      <c r="C8086" s="26"/>
      <c r="D8086" s="20" t="str">
        <f>IFERROR(VLOOKUP(H8086&amp;"|"&amp;I8086,Sheet3!$H$2:$N$150,5,0),"")</f>
        <v/>
      </c>
      <c r="M8086" s="20" t="str">
        <f>IFERROR(INDEX(Sheet3!$Q$2:$Q$25,MATCH(H8086,Origin_List,0)),"")</f>
        <v/>
      </c>
      <c r="N8086" s="22"/>
      <c r="Q8086" s="17"/>
      <c r="R8086" s="17"/>
    </row>
    <row r="8087" spans="1:18">
      <c r="A8087" s="23"/>
      <c r="C8087" s="26"/>
      <c r="D8087" s="20" t="str">
        <f>IFERROR(VLOOKUP(H8087&amp;"|"&amp;I8087,Sheet3!$H$2:$N$150,5,0),"")</f>
        <v/>
      </c>
      <c r="M8087" s="20" t="str">
        <f>IFERROR(INDEX(Sheet3!$Q$2:$Q$25,MATCH(H8087,Origin_List,0)),"")</f>
        <v/>
      </c>
      <c r="N8087" s="22"/>
      <c r="Q8087" s="17"/>
      <c r="R8087" s="17"/>
    </row>
    <row r="8088" spans="1:18">
      <c r="A8088" s="23"/>
      <c r="C8088" s="26"/>
      <c r="D8088" s="20" t="str">
        <f>IFERROR(VLOOKUP(H8088&amp;"|"&amp;I8088,Sheet3!$H$2:$N$150,5,0),"")</f>
        <v/>
      </c>
      <c r="M8088" s="20" t="str">
        <f>IFERROR(INDEX(Sheet3!$Q$2:$Q$25,MATCH(H8088,Origin_List,0)),"")</f>
        <v/>
      </c>
      <c r="N8088" s="22"/>
      <c r="Q8088" s="17"/>
      <c r="R8088" s="17"/>
    </row>
    <row r="8089" spans="1:18">
      <c r="A8089" s="23"/>
      <c r="C8089" s="26"/>
      <c r="D8089" s="20" t="str">
        <f>IFERROR(VLOOKUP(H8089&amp;"|"&amp;I8089,Sheet3!$H$2:$N$150,5,0),"")</f>
        <v/>
      </c>
      <c r="M8089" s="20" t="str">
        <f>IFERROR(INDEX(Sheet3!$Q$2:$Q$25,MATCH(H8089,Origin_List,0)),"")</f>
        <v/>
      </c>
      <c r="N8089" s="22"/>
      <c r="Q8089" s="17"/>
      <c r="R8089" s="17"/>
    </row>
    <row r="8090" spans="1:18">
      <c r="A8090" s="23"/>
      <c r="C8090" s="26"/>
      <c r="D8090" s="20" t="str">
        <f>IFERROR(VLOOKUP(H8090&amp;"|"&amp;I8090,Sheet3!$H$2:$N$150,5,0),"")</f>
        <v/>
      </c>
      <c r="M8090" s="20" t="str">
        <f>IFERROR(INDEX(Sheet3!$Q$2:$Q$25,MATCH(H8090,Origin_List,0)),"")</f>
        <v/>
      </c>
      <c r="N8090" s="22"/>
      <c r="Q8090" s="17"/>
      <c r="R8090" s="17"/>
    </row>
    <row r="8091" spans="1:18">
      <c r="A8091" s="23"/>
      <c r="C8091" s="26"/>
      <c r="D8091" s="20" t="str">
        <f>IFERROR(VLOOKUP(H8091&amp;"|"&amp;I8091,Sheet3!$H$2:$N$150,5,0),"")</f>
        <v/>
      </c>
      <c r="M8091" s="20" t="str">
        <f>IFERROR(INDEX(Sheet3!$Q$2:$Q$25,MATCH(H8091,Origin_List,0)),"")</f>
        <v/>
      </c>
      <c r="N8091" s="22"/>
      <c r="Q8091" s="17"/>
      <c r="R8091" s="17"/>
    </row>
    <row r="8092" spans="1:18">
      <c r="A8092" s="23"/>
      <c r="C8092" s="26"/>
      <c r="D8092" s="20" t="str">
        <f>IFERROR(VLOOKUP(H8092&amp;"|"&amp;I8092,Sheet3!$H$2:$N$150,5,0),"")</f>
        <v/>
      </c>
      <c r="M8092" s="20" t="str">
        <f>IFERROR(INDEX(Sheet3!$Q$2:$Q$25,MATCH(H8092,Origin_List,0)),"")</f>
        <v/>
      </c>
      <c r="N8092" s="22"/>
      <c r="Q8092" s="17"/>
      <c r="R8092" s="17"/>
    </row>
    <row r="8093" spans="1:18">
      <c r="A8093" s="23"/>
      <c r="C8093" s="26"/>
      <c r="D8093" s="20" t="str">
        <f>IFERROR(VLOOKUP(H8093&amp;"|"&amp;I8093,Sheet3!$H$2:$N$150,5,0),"")</f>
        <v/>
      </c>
      <c r="M8093" s="20" t="str">
        <f>IFERROR(INDEX(Sheet3!$Q$2:$Q$25,MATCH(H8093,Origin_List,0)),"")</f>
        <v/>
      </c>
      <c r="N8093" s="22"/>
      <c r="Q8093" s="17"/>
      <c r="R8093" s="17"/>
    </row>
    <row r="8094" spans="1:18">
      <c r="A8094" s="23"/>
      <c r="C8094" s="26"/>
      <c r="D8094" s="20" t="str">
        <f>IFERROR(VLOOKUP(H8094&amp;"|"&amp;I8094,Sheet3!$H$2:$N$150,5,0),"")</f>
        <v/>
      </c>
      <c r="M8094" s="20" t="str">
        <f>IFERROR(INDEX(Sheet3!$Q$2:$Q$25,MATCH(H8094,Origin_List,0)),"")</f>
        <v/>
      </c>
      <c r="N8094" s="22"/>
      <c r="Q8094" s="17"/>
      <c r="R8094" s="17"/>
    </row>
    <row r="8095" spans="1:18">
      <c r="A8095" s="23"/>
      <c r="C8095" s="26"/>
      <c r="D8095" s="20" t="str">
        <f>IFERROR(VLOOKUP(H8095&amp;"|"&amp;I8095,Sheet3!$H$2:$N$150,5,0),"")</f>
        <v/>
      </c>
      <c r="M8095" s="20" t="str">
        <f>IFERROR(INDEX(Sheet3!$Q$2:$Q$25,MATCH(H8095,Origin_List,0)),"")</f>
        <v/>
      </c>
      <c r="N8095" s="22"/>
      <c r="Q8095" s="17"/>
      <c r="R8095" s="17"/>
    </row>
    <row r="8096" spans="1:18">
      <c r="A8096" s="23"/>
      <c r="C8096" s="26"/>
      <c r="D8096" s="20" t="str">
        <f>IFERROR(VLOOKUP(H8096&amp;"|"&amp;I8096,Sheet3!$H$2:$N$150,5,0),"")</f>
        <v/>
      </c>
      <c r="M8096" s="20" t="str">
        <f>IFERROR(INDEX(Sheet3!$Q$2:$Q$25,MATCH(H8096,Origin_List,0)),"")</f>
        <v/>
      </c>
      <c r="N8096" s="22"/>
      <c r="Q8096" s="17"/>
      <c r="R8096" s="17"/>
    </row>
    <row r="8097" spans="1:18">
      <c r="A8097" s="23"/>
      <c r="C8097" s="26"/>
      <c r="D8097" s="20" t="str">
        <f>IFERROR(VLOOKUP(H8097&amp;"|"&amp;I8097,Sheet3!$H$2:$N$150,5,0),"")</f>
        <v/>
      </c>
      <c r="M8097" s="20" t="str">
        <f>IFERROR(INDEX(Sheet3!$Q$2:$Q$25,MATCH(H8097,Origin_List,0)),"")</f>
        <v/>
      </c>
      <c r="N8097" s="22"/>
      <c r="Q8097" s="17"/>
      <c r="R8097" s="17"/>
    </row>
    <row r="8098" spans="1:18">
      <c r="A8098" s="23"/>
      <c r="C8098" s="26"/>
      <c r="D8098" s="20" t="str">
        <f>IFERROR(VLOOKUP(H8098&amp;"|"&amp;I8098,Sheet3!$H$2:$N$150,5,0),"")</f>
        <v/>
      </c>
      <c r="M8098" s="20" t="str">
        <f>IFERROR(INDEX(Sheet3!$Q$2:$Q$25,MATCH(H8098,Origin_List,0)),"")</f>
        <v/>
      </c>
      <c r="N8098" s="22"/>
      <c r="Q8098" s="17"/>
      <c r="R8098" s="17"/>
    </row>
    <row r="8099" spans="1:18">
      <c r="A8099" s="23"/>
      <c r="C8099" s="26"/>
      <c r="D8099" s="20" t="str">
        <f>IFERROR(VLOOKUP(H8099&amp;"|"&amp;I8099,Sheet3!$H$2:$N$150,5,0),"")</f>
        <v/>
      </c>
      <c r="M8099" s="20" t="str">
        <f>IFERROR(INDEX(Sheet3!$Q$2:$Q$25,MATCH(H8099,Origin_List,0)),"")</f>
        <v/>
      </c>
      <c r="N8099" s="22"/>
      <c r="Q8099" s="17"/>
      <c r="R8099" s="17"/>
    </row>
    <row r="8100" spans="1:18">
      <c r="A8100" s="23"/>
      <c r="C8100" s="26"/>
      <c r="D8100" s="20" t="str">
        <f>IFERROR(VLOOKUP(H8100&amp;"|"&amp;I8100,Sheet3!$H$2:$N$150,5,0),"")</f>
        <v/>
      </c>
      <c r="M8100" s="20" t="str">
        <f>IFERROR(INDEX(Sheet3!$Q$2:$Q$25,MATCH(H8100,Origin_List,0)),"")</f>
        <v/>
      </c>
      <c r="N8100" s="22"/>
      <c r="Q8100" s="17"/>
      <c r="R8100" s="17"/>
    </row>
    <row r="8101" spans="1:18">
      <c r="A8101" s="23"/>
      <c r="C8101" s="26"/>
      <c r="D8101" s="20" t="str">
        <f>IFERROR(VLOOKUP(H8101&amp;"|"&amp;I8101,Sheet3!$H$2:$N$150,5,0),"")</f>
        <v/>
      </c>
      <c r="M8101" s="20" t="str">
        <f>IFERROR(INDEX(Sheet3!$Q$2:$Q$25,MATCH(H8101,Origin_List,0)),"")</f>
        <v/>
      </c>
      <c r="N8101" s="22"/>
      <c r="Q8101" s="17"/>
      <c r="R8101" s="17"/>
    </row>
    <row r="8102" spans="1:18">
      <c r="A8102" s="23"/>
      <c r="C8102" s="26"/>
      <c r="D8102" s="20" t="str">
        <f>IFERROR(VLOOKUP(H8102&amp;"|"&amp;I8102,Sheet3!$H$2:$N$150,5,0),"")</f>
        <v/>
      </c>
      <c r="M8102" s="20" t="str">
        <f>IFERROR(INDEX(Sheet3!$Q$2:$Q$25,MATCH(H8102,Origin_List,0)),"")</f>
        <v/>
      </c>
      <c r="N8102" s="22"/>
      <c r="Q8102" s="17"/>
      <c r="R8102" s="17"/>
    </row>
    <row r="8103" spans="1:18">
      <c r="A8103" s="23"/>
      <c r="C8103" s="26"/>
      <c r="D8103" s="20" t="str">
        <f>IFERROR(VLOOKUP(H8103&amp;"|"&amp;I8103,Sheet3!$H$2:$N$150,5,0),"")</f>
        <v/>
      </c>
      <c r="M8103" s="20" t="str">
        <f>IFERROR(INDEX(Sheet3!$Q$2:$Q$25,MATCH(H8103,Origin_List,0)),"")</f>
        <v/>
      </c>
      <c r="N8103" s="22"/>
      <c r="Q8103" s="17"/>
      <c r="R8103" s="17"/>
    </row>
    <row r="8104" spans="1:18">
      <c r="A8104" s="23"/>
      <c r="C8104" s="26"/>
      <c r="D8104" s="20" t="str">
        <f>IFERROR(VLOOKUP(H8104&amp;"|"&amp;I8104,Sheet3!$H$2:$N$150,5,0),"")</f>
        <v/>
      </c>
      <c r="M8104" s="20" t="str">
        <f>IFERROR(INDEX(Sheet3!$Q$2:$Q$25,MATCH(H8104,Origin_List,0)),"")</f>
        <v/>
      </c>
      <c r="N8104" s="22"/>
      <c r="Q8104" s="17"/>
      <c r="R8104" s="17"/>
    </row>
    <row r="8105" spans="1:18">
      <c r="A8105" s="23"/>
      <c r="C8105" s="26"/>
      <c r="D8105" s="20" t="str">
        <f>IFERROR(VLOOKUP(H8105&amp;"|"&amp;I8105,Sheet3!$H$2:$N$150,5,0),"")</f>
        <v/>
      </c>
      <c r="M8105" s="20" t="str">
        <f>IFERROR(INDEX(Sheet3!$Q$2:$Q$25,MATCH(H8105,Origin_List,0)),"")</f>
        <v/>
      </c>
      <c r="N8105" s="22"/>
      <c r="Q8105" s="17"/>
      <c r="R8105" s="17"/>
    </row>
    <row r="8106" spans="1:18">
      <c r="A8106" s="23"/>
      <c r="C8106" s="26"/>
      <c r="D8106" s="20" t="str">
        <f>IFERROR(VLOOKUP(H8106&amp;"|"&amp;I8106,Sheet3!$H$2:$N$150,5,0),"")</f>
        <v/>
      </c>
      <c r="M8106" s="20" t="str">
        <f>IFERROR(INDEX(Sheet3!$Q$2:$Q$25,MATCH(H8106,Origin_List,0)),"")</f>
        <v/>
      </c>
      <c r="N8106" s="22"/>
      <c r="Q8106" s="17"/>
      <c r="R8106" s="17"/>
    </row>
    <row r="8107" spans="1:18">
      <c r="A8107" s="23"/>
      <c r="C8107" s="26"/>
      <c r="D8107" s="20" t="str">
        <f>IFERROR(VLOOKUP(H8107&amp;"|"&amp;I8107,Sheet3!$H$2:$N$150,5,0),"")</f>
        <v/>
      </c>
      <c r="M8107" s="20" t="str">
        <f>IFERROR(INDEX(Sheet3!$Q$2:$Q$25,MATCH(H8107,Origin_List,0)),"")</f>
        <v/>
      </c>
      <c r="N8107" s="22"/>
      <c r="Q8107" s="17"/>
      <c r="R8107" s="17"/>
    </row>
    <row r="8108" spans="1:18">
      <c r="A8108" s="23"/>
      <c r="C8108" s="26"/>
      <c r="D8108" s="20" t="str">
        <f>IFERROR(VLOOKUP(H8108&amp;"|"&amp;I8108,Sheet3!$H$2:$N$150,5,0),"")</f>
        <v/>
      </c>
      <c r="M8108" s="20" t="str">
        <f>IFERROR(INDEX(Sheet3!$Q$2:$Q$25,MATCH(H8108,Origin_List,0)),"")</f>
        <v/>
      </c>
      <c r="N8108" s="22"/>
      <c r="Q8108" s="17"/>
      <c r="R8108" s="17"/>
    </row>
    <row r="8109" spans="1:18">
      <c r="A8109" s="23"/>
      <c r="C8109" s="26"/>
      <c r="D8109" s="20" t="str">
        <f>IFERROR(VLOOKUP(H8109&amp;"|"&amp;I8109,Sheet3!$H$2:$N$150,5,0),"")</f>
        <v/>
      </c>
      <c r="M8109" s="20" t="str">
        <f>IFERROR(INDEX(Sheet3!$Q$2:$Q$25,MATCH(H8109,Origin_List,0)),"")</f>
        <v/>
      </c>
      <c r="N8109" s="22"/>
      <c r="Q8109" s="17"/>
      <c r="R8109" s="17"/>
    </row>
    <row r="8110" spans="1:18">
      <c r="A8110" s="23"/>
      <c r="C8110" s="26"/>
      <c r="D8110" s="20" t="str">
        <f>IFERROR(VLOOKUP(H8110&amp;"|"&amp;I8110,Sheet3!$H$2:$N$150,5,0),"")</f>
        <v/>
      </c>
      <c r="M8110" s="20" t="str">
        <f>IFERROR(INDEX(Sheet3!$Q$2:$Q$25,MATCH(H8110,Origin_List,0)),"")</f>
        <v/>
      </c>
      <c r="N8110" s="22"/>
      <c r="Q8110" s="17"/>
      <c r="R8110" s="17"/>
    </row>
    <row r="8111" spans="1:18">
      <c r="A8111" s="23"/>
      <c r="C8111" s="26"/>
      <c r="D8111" s="20" t="str">
        <f>IFERROR(VLOOKUP(H8111&amp;"|"&amp;I8111,Sheet3!$H$2:$N$150,5,0),"")</f>
        <v/>
      </c>
      <c r="M8111" s="20" t="str">
        <f>IFERROR(INDEX(Sheet3!$Q$2:$Q$25,MATCH(H8111,Origin_List,0)),"")</f>
        <v/>
      </c>
      <c r="N8111" s="22"/>
      <c r="Q8111" s="17"/>
      <c r="R8111" s="17"/>
    </row>
    <row r="8112" spans="1:18">
      <c r="A8112" s="23"/>
      <c r="C8112" s="26"/>
      <c r="D8112" s="20" t="str">
        <f>IFERROR(VLOOKUP(H8112&amp;"|"&amp;I8112,Sheet3!$H$2:$N$150,5,0),"")</f>
        <v/>
      </c>
      <c r="M8112" s="20" t="str">
        <f>IFERROR(INDEX(Sheet3!$Q$2:$Q$25,MATCH(H8112,Origin_List,0)),"")</f>
        <v/>
      </c>
      <c r="N8112" s="22"/>
      <c r="Q8112" s="17"/>
      <c r="R8112" s="17"/>
    </row>
    <row r="8113" spans="1:18">
      <c r="A8113" s="23"/>
      <c r="C8113" s="26"/>
      <c r="D8113" s="20" t="str">
        <f>IFERROR(VLOOKUP(H8113&amp;"|"&amp;I8113,Sheet3!$H$2:$N$150,5,0),"")</f>
        <v/>
      </c>
      <c r="M8113" s="20" t="str">
        <f>IFERROR(INDEX(Sheet3!$Q$2:$Q$25,MATCH(H8113,Origin_List,0)),"")</f>
        <v/>
      </c>
      <c r="N8113" s="22"/>
      <c r="Q8113" s="17"/>
      <c r="R8113" s="17"/>
    </row>
    <row r="8114" spans="1:18">
      <c r="A8114" s="23"/>
      <c r="C8114" s="26"/>
      <c r="D8114" s="20" t="str">
        <f>IFERROR(VLOOKUP(H8114&amp;"|"&amp;I8114,Sheet3!$H$2:$N$150,5,0),"")</f>
        <v/>
      </c>
      <c r="M8114" s="20" t="str">
        <f>IFERROR(INDEX(Sheet3!$Q$2:$Q$25,MATCH(H8114,Origin_List,0)),"")</f>
        <v/>
      </c>
      <c r="N8114" s="22"/>
      <c r="Q8114" s="17"/>
      <c r="R8114" s="17"/>
    </row>
    <row r="8115" spans="1:18">
      <c r="A8115" s="23"/>
      <c r="C8115" s="26"/>
      <c r="D8115" s="20" t="str">
        <f>IFERROR(VLOOKUP(H8115&amp;"|"&amp;I8115,Sheet3!$H$2:$N$150,5,0),"")</f>
        <v/>
      </c>
      <c r="M8115" s="20" t="str">
        <f>IFERROR(INDEX(Sheet3!$Q$2:$Q$25,MATCH(H8115,Origin_List,0)),"")</f>
        <v/>
      </c>
      <c r="N8115" s="22"/>
      <c r="Q8115" s="17"/>
      <c r="R8115" s="17"/>
    </row>
    <row r="8116" spans="1:18">
      <c r="A8116" s="23"/>
      <c r="C8116" s="26"/>
      <c r="D8116" s="20" t="str">
        <f>IFERROR(VLOOKUP(H8116&amp;"|"&amp;I8116,Sheet3!$H$2:$N$150,5,0),"")</f>
        <v/>
      </c>
      <c r="M8116" s="20" t="str">
        <f>IFERROR(INDEX(Sheet3!$Q$2:$Q$25,MATCH(H8116,Origin_List,0)),"")</f>
        <v/>
      </c>
      <c r="N8116" s="22"/>
      <c r="Q8116" s="17"/>
      <c r="R8116" s="17"/>
    </row>
    <row r="8117" spans="1:18">
      <c r="A8117" s="23"/>
      <c r="C8117" s="26"/>
      <c r="D8117" s="20" t="str">
        <f>IFERROR(VLOOKUP(H8117&amp;"|"&amp;I8117,Sheet3!$H$2:$N$150,5,0),"")</f>
        <v/>
      </c>
      <c r="M8117" s="20" t="str">
        <f>IFERROR(INDEX(Sheet3!$Q$2:$Q$25,MATCH(H8117,Origin_List,0)),"")</f>
        <v/>
      </c>
      <c r="N8117" s="22"/>
      <c r="Q8117" s="17"/>
      <c r="R8117" s="17"/>
    </row>
    <row r="8118" spans="1:18">
      <c r="A8118" s="23"/>
      <c r="C8118" s="26"/>
      <c r="D8118" s="20" t="str">
        <f>IFERROR(VLOOKUP(H8118&amp;"|"&amp;I8118,Sheet3!$H$2:$N$150,5,0),"")</f>
        <v/>
      </c>
      <c r="M8118" s="20" t="str">
        <f>IFERROR(INDEX(Sheet3!$Q$2:$Q$25,MATCH(H8118,Origin_List,0)),"")</f>
        <v/>
      </c>
      <c r="N8118" s="22"/>
      <c r="Q8118" s="17"/>
      <c r="R8118" s="17"/>
    </row>
    <row r="8119" spans="1:18">
      <c r="A8119" s="23"/>
      <c r="C8119" s="26"/>
      <c r="D8119" s="20" t="str">
        <f>IFERROR(VLOOKUP(H8119&amp;"|"&amp;I8119,Sheet3!$H$2:$N$150,5,0),"")</f>
        <v/>
      </c>
      <c r="M8119" s="20" t="str">
        <f>IFERROR(INDEX(Sheet3!$Q$2:$Q$25,MATCH(H8119,Origin_List,0)),"")</f>
        <v/>
      </c>
      <c r="N8119" s="22"/>
      <c r="Q8119" s="17"/>
      <c r="R8119" s="17"/>
    </row>
    <row r="8120" spans="1:18">
      <c r="A8120" s="23"/>
      <c r="C8120" s="26"/>
      <c r="D8120" s="20" t="str">
        <f>IFERROR(VLOOKUP(H8120&amp;"|"&amp;I8120,Sheet3!$H$2:$N$150,5,0),"")</f>
        <v/>
      </c>
      <c r="M8120" s="20" t="str">
        <f>IFERROR(INDEX(Sheet3!$Q$2:$Q$25,MATCH(H8120,Origin_List,0)),"")</f>
        <v/>
      </c>
      <c r="N8120" s="22"/>
      <c r="Q8120" s="17"/>
      <c r="R8120" s="17"/>
    </row>
    <row r="8121" spans="1:18">
      <c r="A8121" s="23"/>
      <c r="C8121" s="26"/>
      <c r="D8121" s="20" t="str">
        <f>IFERROR(VLOOKUP(H8121&amp;"|"&amp;I8121,Sheet3!$H$2:$N$150,5,0),"")</f>
        <v/>
      </c>
      <c r="M8121" s="20" t="str">
        <f>IFERROR(INDEX(Sheet3!$Q$2:$Q$25,MATCH(H8121,Origin_List,0)),"")</f>
        <v/>
      </c>
      <c r="N8121" s="22"/>
      <c r="Q8121" s="17"/>
      <c r="R8121" s="17"/>
    </row>
    <row r="8122" spans="1:18">
      <c r="A8122" s="23"/>
      <c r="C8122" s="26"/>
      <c r="D8122" s="20" t="str">
        <f>IFERROR(VLOOKUP(H8122&amp;"|"&amp;I8122,Sheet3!$H$2:$N$150,5,0),"")</f>
        <v/>
      </c>
      <c r="M8122" s="20" t="str">
        <f>IFERROR(INDEX(Sheet3!$Q$2:$Q$25,MATCH(H8122,Origin_List,0)),"")</f>
        <v/>
      </c>
      <c r="N8122" s="22"/>
      <c r="Q8122" s="17"/>
      <c r="R8122" s="17"/>
    </row>
    <row r="8123" spans="1:18">
      <c r="A8123" s="23"/>
      <c r="C8123" s="26"/>
      <c r="D8123" s="20" t="str">
        <f>IFERROR(VLOOKUP(H8123&amp;"|"&amp;I8123,Sheet3!$H$2:$N$150,5,0),"")</f>
        <v/>
      </c>
      <c r="M8123" s="20" t="str">
        <f>IFERROR(INDEX(Sheet3!$Q$2:$Q$25,MATCH(H8123,Origin_List,0)),"")</f>
        <v/>
      </c>
      <c r="N8123" s="22"/>
      <c r="Q8123" s="17"/>
      <c r="R8123" s="17"/>
    </row>
    <row r="8124" spans="1:18">
      <c r="A8124" s="23"/>
      <c r="C8124" s="26"/>
      <c r="D8124" s="20" t="str">
        <f>IFERROR(VLOOKUP(H8124&amp;"|"&amp;I8124,Sheet3!$H$2:$N$150,5,0),"")</f>
        <v/>
      </c>
      <c r="M8124" s="20" t="str">
        <f>IFERROR(INDEX(Sheet3!$Q$2:$Q$25,MATCH(H8124,Origin_List,0)),"")</f>
        <v/>
      </c>
      <c r="N8124" s="22"/>
      <c r="Q8124" s="17"/>
      <c r="R8124" s="17"/>
    </row>
    <row r="8125" spans="1:18">
      <c r="A8125" s="23"/>
      <c r="C8125" s="26"/>
      <c r="D8125" s="20" t="str">
        <f>IFERROR(VLOOKUP(H8125&amp;"|"&amp;I8125,Sheet3!$H$2:$N$150,5,0),"")</f>
        <v/>
      </c>
      <c r="M8125" s="20" t="str">
        <f>IFERROR(INDEX(Sheet3!$Q$2:$Q$25,MATCH(H8125,Origin_List,0)),"")</f>
        <v/>
      </c>
      <c r="N8125" s="22"/>
      <c r="Q8125" s="17"/>
      <c r="R8125" s="17"/>
    </row>
    <row r="8126" spans="1:18">
      <c r="A8126" s="23"/>
      <c r="C8126" s="26"/>
      <c r="D8126" s="20" t="str">
        <f>IFERROR(VLOOKUP(H8126&amp;"|"&amp;I8126,Sheet3!$H$2:$N$150,5,0),"")</f>
        <v/>
      </c>
      <c r="M8126" s="20" t="str">
        <f>IFERROR(INDEX(Sheet3!$Q$2:$Q$25,MATCH(H8126,Origin_List,0)),"")</f>
        <v/>
      </c>
      <c r="N8126" s="22"/>
      <c r="Q8126" s="17"/>
      <c r="R8126" s="17"/>
    </row>
    <row r="8127" spans="1:18">
      <c r="A8127" s="23"/>
      <c r="C8127" s="26"/>
      <c r="D8127" s="20" t="str">
        <f>IFERROR(VLOOKUP(H8127&amp;"|"&amp;I8127,Sheet3!$H$2:$N$150,5,0),"")</f>
        <v/>
      </c>
      <c r="M8127" s="20" t="str">
        <f>IFERROR(INDEX(Sheet3!$Q$2:$Q$25,MATCH(H8127,Origin_List,0)),"")</f>
        <v/>
      </c>
      <c r="N8127" s="22"/>
      <c r="Q8127" s="17"/>
      <c r="R8127" s="17"/>
    </row>
    <row r="8128" spans="1:18">
      <c r="A8128" s="23"/>
      <c r="C8128" s="26"/>
      <c r="D8128" s="20" t="str">
        <f>IFERROR(VLOOKUP(H8128&amp;"|"&amp;I8128,Sheet3!$H$2:$N$150,5,0),"")</f>
        <v/>
      </c>
      <c r="M8128" s="20" t="str">
        <f>IFERROR(INDEX(Sheet3!$Q$2:$Q$25,MATCH(H8128,Origin_List,0)),"")</f>
        <v/>
      </c>
      <c r="N8128" s="22"/>
      <c r="Q8128" s="17"/>
      <c r="R8128" s="17"/>
    </row>
    <row r="8129" spans="1:18">
      <c r="A8129" s="23"/>
      <c r="C8129" s="26"/>
      <c r="D8129" s="20" t="str">
        <f>IFERROR(VLOOKUP(H8129&amp;"|"&amp;I8129,Sheet3!$H$2:$N$150,5,0),"")</f>
        <v/>
      </c>
      <c r="M8129" s="20" t="str">
        <f>IFERROR(INDEX(Sheet3!$Q$2:$Q$25,MATCH(H8129,Origin_List,0)),"")</f>
        <v/>
      </c>
      <c r="N8129" s="22"/>
      <c r="Q8129" s="17"/>
      <c r="R8129" s="17"/>
    </row>
    <row r="8130" spans="1:18">
      <c r="A8130" s="23"/>
      <c r="C8130" s="26"/>
      <c r="D8130" s="20" t="str">
        <f>IFERROR(VLOOKUP(H8130&amp;"|"&amp;I8130,Sheet3!$H$2:$N$150,5,0),"")</f>
        <v/>
      </c>
      <c r="M8130" s="20" t="str">
        <f>IFERROR(INDEX(Sheet3!$Q$2:$Q$25,MATCH(H8130,Origin_List,0)),"")</f>
        <v/>
      </c>
      <c r="N8130" s="22"/>
      <c r="Q8130" s="17"/>
      <c r="R8130" s="17"/>
    </row>
    <row r="8131" spans="1:18">
      <c r="A8131" s="23"/>
      <c r="C8131" s="26"/>
      <c r="D8131" s="20" t="str">
        <f>IFERROR(VLOOKUP(H8131&amp;"|"&amp;I8131,Sheet3!$H$2:$N$150,5,0),"")</f>
        <v/>
      </c>
      <c r="M8131" s="20" t="str">
        <f>IFERROR(INDEX(Sheet3!$Q$2:$Q$25,MATCH(H8131,Origin_List,0)),"")</f>
        <v/>
      </c>
      <c r="N8131" s="22"/>
      <c r="Q8131" s="17"/>
      <c r="R8131" s="17"/>
    </row>
    <row r="8132" spans="1:18">
      <c r="A8132" s="23"/>
      <c r="C8132" s="26"/>
      <c r="D8132" s="20" t="str">
        <f>IFERROR(VLOOKUP(H8132&amp;"|"&amp;I8132,Sheet3!$H$2:$N$150,5,0),"")</f>
        <v/>
      </c>
      <c r="M8132" s="20" t="str">
        <f>IFERROR(INDEX(Sheet3!$Q$2:$Q$25,MATCH(H8132,Origin_List,0)),"")</f>
        <v/>
      </c>
      <c r="N8132" s="22"/>
      <c r="Q8132" s="17"/>
      <c r="R8132" s="17"/>
    </row>
    <row r="8133" spans="1:18">
      <c r="A8133" s="23"/>
      <c r="C8133" s="26"/>
      <c r="D8133" s="20" t="str">
        <f>IFERROR(VLOOKUP(H8133&amp;"|"&amp;I8133,Sheet3!$H$2:$N$150,5,0),"")</f>
        <v/>
      </c>
      <c r="M8133" s="20" t="str">
        <f>IFERROR(INDEX(Sheet3!$Q$2:$Q$25,MATCH(H8133,Origin_List,0)),"")</f>
        <v/>
      </c>
      <c r="N8133" s="22"/>
      <c r="Q8133" s="17"/>
      <c r="R8133" s="17"/>
    </row>
    <row r="8134" spans="1:18">
      <c r="A8134" s="23"/>
      <c r="C8134" s="26"/>
      <c r="D8134" s="20" t="str">
        <f>IFERROR(VLOOKUP(H8134&amp;"|"&amp;I8134,Sheet3!$H$2:$N$150,5,0),"")</f>
        <v/>
      </c>
      <c r="M8134" s="20" t="str">
        <f>IFERROR(INDEX(Sheet3!$Q$2:$Q$25,MATCH(H8134,Origin_List,0)),"")</f>
        <v/>
      </c>
      <c r="N8134" s="22"/>
      <c r="Q8134" s="17"/>
      <c r="R8134" s="17"/>
    </row>
    <row r="8135" spans="1:18">
      <c r="A8135" s="23"/>
      <c r="C8135" s="26"/>
      <c r="D8135" s="20" t="str">
        <f>IFERROR(VLOOKUP(H8135&amp;"|"&amp;I8135,Sheet3!$H$2:$N$150,5,0),"")</f>
        <v/>
      </c>
      <c r="M8135" s="20" t="str">
        <f>IFERROR(INDEX(Sheet3!$Q$2:$Q$25,MATCH(H8135,Origin_List,0)),"")</f>
        <v/>
      </c>
      <c r="N8135" s="22"/>
      <c r="Q8135" s="17"/>
      <c r="R8135" s="17"/>
    </row>
    <row r="8136" spans="1:18">
      <c r="A8136" s="23"/>
      <c r="C8136" s="26"/>
      <c r="D8136" s="20" t="str">
        <f>IFERROR(VLOOKUP(H8136&amp;"|"&amp;I8136,Sheet3!$H$2:$N$150,5,0),"")</f>
        <v/>
      </c>
      <c r="M8136" s="20" t="str">
        <f>IFERROR(INDEX(Sheet3!$Q$2:$Q$25,MATCH(H8136,Origin_List,0)),"")</f>
        <v/>
      </c>
      <c r="N8136" s="22"/>
      <c r="Q8136" s="17"/>
      <c r="R8136" s="17"/>
    </row>
    <row r="8137" spans="1:18">
      <c r="A8137" s="23"/>
      <c r="C8137" s="26"/>
      <c r="D8137" s="20" t="str">
        <f>IFERROR(VLOOKUP(H8137&amp;"|"&amp;I8137,Sheet3!$H$2:$N$150,5,0),"")</f>
        <v/>
      </c>
      <c r="M8137" s="20" t="str">
        <f>IFERROR(INDEX(Sheet3!$Q$2:$Q$25,MATCH(H8137,Origin_List,0)),"")</f>
        <v/>
      </c>
      <c r="N8137" s="22"/>
      <c r="Q8137" s="17"/>
      <c r="R8137" s="17"/>
    </row>
    <row r="8138" spans="1:18">
      <c r="A8138" s="23"/>
      <c r="C8138" s="26"/>
      <c r="D8138" s="20" t="str">
        <f>IFERROR(VLOOKUP(H8138&amp;"|"&amp;I8138,Sheet3!$H$2:$N$150,5,0),"")</f>
        <v/>
      </c>
      <c r="M8138" s="20" t="str">
        <f>IFERROR(INDEX(Sheet3!$Q$2:$Q$25,MATCH(H8138,Origin_List,0)),"")</f>
        <v/>
      </c>
      <c r="N8138" s="22"/>
      <c r="Q8138" s="17"/>
      <c r="R8138" s="17"/>
    </row>
    <row r="8139" spans="1:18">
      <c r="A8139" s="23"/>
      <c r="C8139" s="26"/>
      <c r="D8139" s="20" t="str">
        <f>IFERROR(VLOOKUP(H8139&amp;"|"&amp;I8139,Sheet3!$H$2:$N$150,5,0),"")</f>
        <v/>
      </c>
      <c r="M8139" s="20" t="str">
        <f>IFERROR(INDEX(Sheet3!$Q$2:$Q$25,MATCH(H8139,Origin_List,0)),"")</f>
        <v/>
      </c>
      <c r="N8139" s="22"/>
      <c r="Q8139" s="17"/>
      <c r="R8139" s="17"/>
    </row>
    <row r="8140" spans="1:18">
      <c r="A8140" s="23"/>
      <c r="C8140" s="26"/>
      <c r="D8140" s="20" t="str">
        <f>IFERROR(VLOOKUP(H8140&amp;"|"&amp;I8140,Sheet3!$H$2:$N$150,5,0),"")</f>
        <v/>
      </c>
      <c r="M8140" s="20" t="str">
        <f>IFERROR(INDEX(Sheet3!$Q$2:$Q$25,MATCH(H8140,Origin_List,0)),"")</f>
        <v/>
      </c>
      <c r="N8140" s="22"/>
      <c r="Q8140" s="17"/>
      <c r="R8140" s="17"/>
    </row>
    <row r="8141" spans="1:18">
      <c r="A8141" s="23"/>
      <c r="C8141" s="26"/>
      <c r="D8141" s="20" t="str">
        <f>IFERROR(VLOOKUP(H8141&amp;"|"&amp;I8141,Sheet3!$H$2:$N$150,5,0),"")</f>
        <v/>
      </c>
      <c r="M8141" s="20" t="str">
        <f>IFERROR(INDEX(Sheet3!$Q$2:$Q$25,MATCH(H8141,Origin_List,0)),"")</f>
        <v/>
      </c>
      <c r="N8141" s="22"/>
      <c r="Q8141" s="17"/>
      <c r="R8141" s="17"/>
    </row>
    <row r="8142" spans="1:18">
      <c r="A8142" s="23"/>
      <c r="C8142" s="26"/>
      <c r="D8142" s="20" t="str">
        <f>IFERROR(VLOOKUP(H8142&amp;"|"&amp;I8142,Sheet3!$H$2:$N$150,5,0),"")</f>
        <v/>
      </c>
      <c r="M8142" s="20" t="str">
        <f>IFERROR(INDEX(Sheet3!$Q$2:$Q$25,MATCH(H8142,Origin_List,0)),"")</f>
        <v/>
      </c>
      <c r="N8142" s="22"/>
      <c r="Q8142" s="17"/>
      <c r="R8142" s="17"/>
    </row>
    <row r="8143" spans="1:18">
      <c r="A8143" s="23"/>
      <c r="C8143" s="26"/>
      <c r="D8143" s="20" t="str">
        <f>IFERROR(VLOOKUP(H8143&amp;"|"&amp;I8143,Sheet3!$H$2:$N$150,5,0),"")</f>
        <v/>
      </c>
      <c r="M8143" s="20" t="str">
        <f>IFERROR(INDEX(Sheet3!$Q$2:$Q$25,MATCH(H8143,Origin_List,0)),"")</f>
        <v/>
      </c>
      <c r="N8143" s="22"/>
      <c r="Q8143" s="17"/>
      <c r="R8143" s="17"/>
    </row>
    <row r="8144" spans="1:18">
      <c r="A8144" s="23"/>
      <c r="C8144" s="26"/>
      <c r="D8144" s="20" t="str">
        <f>IFERROR(VLOOKUP(H8144&amp;"|"&amp;I8144,Sheet3!$H$2:$N$150,5,0),"")</f>
        <v/>
      </c>
      <c r="M8144" s="20" t="str">
        <f>IFERROR(INDEX(Sheet3!$Q$2:$Q$25,MATCH(H8144,Origin_List,0)),"")</f>
        <v/>
      </c>
      <c r="N8144" s="22"/>
      <c r="Q8144" s="17"/>
      <c r="R8144" s="17"/>
    </row>
    <row r="8145" spans="1:18">
      <c r="A8145" s="23"/>
      <c r="C8145" s="26"/>
      <c r="D8145" s="20" t="str">
        <f>IFERROR(VLOOKUP(H8145&amp;"|"&amp;I8145,Sheet3!$H$2:$N$150,5,0),"")</f>
        <v/>
      </c>
      <c r="M8145" s="20" t="str">
        <f>IFERROR(INDEX(Sheet3!$Q$2:$Q$25,MATCH(H8145,Origin_List,0)),"")</f>
        <v/>
      </c>
      <c r="N8145" s="22"/>
      <c r="Q8145" s="17"/>
      <c r="R8145" s="17"/>
    </row>
    <row r="8146" spans="1:18">
      <c r="A8146" s="23"/>
      <c r="C8146" s="26"/>
      <c r="D8146" s="20" t="str">
        <f>IFERROR(VLOOKUP(H8146&amp;"|"&amp;I8146,Sheet3!$H$2:$N$150,5,0),"")</f>
        <v/>
      </c>
      <c r="M8146" s="20" t="str">
        <f>IFERROR(INDEX(Sheet3!$Q$2:$Q$25,MATCH(H8146,Origin_List,0)),"")</f>
        <v/>
      </c>
      <c r="N8146" s="22"/>
      <c r="Q8146" s="17"/>
      <c r="R8146" s="17"/>
    </row>
    <row r="8147" spans="1:18">
      <c r="A8147" s="23"/>
      <c r="C8147" s="26"/>
      <c r="D8147" s="20" t="str">
        <f>IFERROR(VLOOKUP(H8147&amp;"|"&amp;I8147,Sheet3!$H$2:$N$150,5,0),"")</f>
        <v/>
      </c>
      <c r="M8147" s="20" t="str">
        <f>IFERROR(INDEX(Sheet3!$Q$2:$Q$25,MATCH(H8147,Origin_List,0)),"")</f>
        <v/>
      </c>
      <c r="N8147" s="22"/>
      <c r="Q8147" s="17"/>
      <c r="R8147" s="17"/>
    </row>
    <row r="8148" spans="1:18">
      <c r="A8148" s="23"/>
      <c r="C8148" s="26"/>
      <c r="D8148" s="20" t="str">
        <f>IFERROR(VLOOKUP(H8148&amp;"|"&amp;I8148,Sheet3!$H$2:$N$150,5,0),"")</f>
        <v/>
      </c>
      <c r="M8148" s="20" t="str">
        <f>IFERROR(INDEX(Sheet3!$Q$2:$Q$25,MATCH(H8148,Origin_List,0)),"")</f>
        <v/>
      </c>
      <c r="N8148" s="22"/>
      <c r="Q8148" s="17"/>
      <c r="R8148" s="17"/>
    </row>
    <row r="8149" spans="1:18">
      <c r="A8149" s="23"/>
      <c r="C8149" s="26"/>
      <c r="D8149" s="20" t="str">
        <f>IFERROR(VLOOKUP(H8149&amp;"|"&amp;I8149,Sheet3!$H$2:$N$150,5,0),"")</f>
        <v/>
      </c>
      <c r="M8149" s="20" t="str">
        <f>IFERROR(INDEX(Sheet3!$Q$2:$Q$25,MATCH(H8149,Origin_List,0)),"")</f>
        <v/>
      </c>
      <c r="N8149" s="22"/>
      <c r="Q8149" s="17"/>
      <c r="R8149" s="17"/>
    </row>
    <row r="8150" spans="1:18">
      <c r="A8150" s="23"/>
      <c r="C8150" s="26"/>
      <c r="D8150" s="20" t="str">
        <f>IFERROR(VLOOKUP(H8150&amp;"|"&amp;I8150,Sheet3!$H$2:$N$150,5,0),"")</f>
        <v/>
      </c>
      <c r="M8150" s="20" t="str">
        <f>IFERROR(INDEX(Sheet3!$Q$2:$Q$25,MATCH(H8150,Origin_List,0)),"")</f>
        <v/>
      </c>
      <c r="N8150" s="22"/>
      <c r="Q8150" s="17"/>
      <c r="R8150" s="17"/>
    </row>
    <row r="8151" spans="1:18">
      <c r="A8151" s="23"/>
      <c r="C8151" s="26"/>
      <c r="D8151" s="20" t="str">
        <f>IFERROR(VLOOKUP(H8151&amp;"|"&amp;I8151,Sheet3!$H$2:$N$150,5,0),"")</f>
        <v/>
      </c>
      <c r="M8151" s="20" t="str">
        <f>IFERROR(INDEX(Sheet3!$Q$2:$Q$25,MATCH(H8151,Origin_List,0)),"")</f>
        <v/>
      </c>
      <c r="N8151" s="22"/>
      <c r="Q8151" s="17"/>
      <c r="R8151" s="17"/>
    </row>
    <row r="8152" spans="1:18">
      <c r="A8152" s="23"/>
      <c r="C8152" s="26"/>
      <c r="D8152" s="20" t="str">
        <f>IFERROR(VLOOKUP(H8152&amp;"|"&amp;I8152,Sheet3!$H$2:$N$150,5,0),"")</f>
        <v/>
      </c>
      <c r="M8152" s="20" t="str">
        <f>IFERROR(INDEX(Sheet3!$Q$2:$Q$25,MATCH(H8152,Origin_List,0)),"")</f>
        <v/>
      </c>
      <c r="N8152" s="22"/>
      <c r="Q8152" s="17"/>
      <c r="R8152" s="17"/>
    </row>
    <row r="8153" spans="1:18">
      <c r="A8153" s="23"/>
      <c r="C8153" s="26"/>
      <c r="D8153" s="20" t="str">
        <f>IFERROR(VLOOKUP(H8153&amp;"|"&amp;I8153,Sheet3!$H$2:$N$150,5,0),"")</f>
        <v/>
      </c>
      <c r="M8153" s="20" t="str">
        <f>IFERROR(INDEX(Sheet3!$Q$2:$Q$25,MATCH(H8153,Origin_List,0)),"")</f>
        <v/>
      </c>
      <c r="N8153" s="22"/>
      <c r="Q8153" s="17"/>
      <c r="R8153" s="17"/>
    </row>
    <row r="8154" spans="1:18">
      <c r="A8154" s="23"/>
      <c r="C8154" s="26"/>
      <c r="D8154" s="20" t="str">
        <f>IFERROR(VLOOKUP(H8154&amp;"|"&amp;I8154,Sheet3!$H$2:$N$150,5,0),"")</f>
        <v/>
      </c>
      <c r="M8154" s="20" t="str">
        <f>IFERROR(INDEX(Sheet3!$Q$2:$Q$25,MATCH(H8154,Origin_List,0)),"")</f>
        <v/>
      </c>
      <c r="N8154" s="22"/>
      <c r="Q8154" s="17"/>
      <c r="R8154" s="17"/>
    </row>
    <row r="8155" spans="1:18">
      <c r="A8155" s="23"/>
      <c r="C8155" s="26"/>
      <c r="D8155" s="20" t="str">
        <f>IFERROR(VLOOKUP(H8155&amp;"|"&amp;I8155,Sheet3!$H$2:$N$150,5,0),"")</f>
        <v/>
      </c>
      <c r="M8155" s="20" t="str">
        <f>IFERROR(INDEX(Sheet3!$Q$2:$Q$25,MATCH(H8155,Origin_List,0)),"")</f>
        <v/>
      </c>
      <c r="N8155" s="22"/>
      <c r="Q8155" s="17"/>
      <c r="R8155" s="17"/>
    </row>
    <row r="8156" spans="1:18">
      <c r="A8156" s="23"/>
      <c r="C8156" s="26"/>
      <c r="D8156" s="20" t="str">
        <f>IFERROR(VLOOKUP(H8156&amp;"|"&amp;I8156,Sheet3!$H$2:$N$150,5,0),"")</f>
        <v/>
      </c>
      <c r="M8156" s="20" t="str">
        <f>IFERROR(INDEX(Sheet3!$Q$2:$Q$25,MATCH(H8156,Origin_List,0)),"")</f>
        <v/>
      </c>
      <c r="N8156" s="22"/>
      <c r="Q8156" s="17"/>
      <c r="R8156" s="17"/>
    </row>
    <row r="8157" spans="1:18">
      <c r="A8157" s="23"/>
      <c r="C8157" s="26"/>
      <c r="D8157" s="20" t="str">
        <f>IFERROR(VLOOKUP(H8157&amp;"|"&amp;I8157,Sheet3!$H$2:$N$150,5,0),"")</f>
        <v/>
      </c>
      <c r="M8157" s="20" t="str">
        <f>IFERROR(INDEX(Sheet3!$Q$2:$Q$25,MATCH(H8157,Origin_List,0)),"")</f>
        <v/>
      </c>
      <c r="N8157" s="22"/>
      <c r="Q8157" s="17"/>
      <c r="R8157" s="17"/>
    </row>
    <row r="8158" spans="1:18">
      <c r="A8158" s="23"/>
      <c r="C8158" s="26"/>
      <c r="D8158" s="20" t="str">
        <f>IFERROR(VLOOKUP(H8158&amp;"|"&amp;I8158,Sheet3!$H$2:$N$150,5,0),"")</f>
        <v/>
      </c>
      <c r="M8158" s="20" t="str">
        <f>IFERROR(INDEX(Sheet3!$Q$2:$Q$25,MATCH(H8158,Origin_List,0)),"")</f>
        <v/>
      </c>
      <c r="N8158" s="22"/>
      <c r="Q8158" s="17"/>
      <c r="R8158" s="17"/>
    </row>
    <row r="8159" spans="1:18">
      <c r="A8159" s="23"/>
      <c r="C8159" s="26"/>
      <c r="D8159" s="20" t="str">
        <f>IFERROR(VLOOKUP(H8159&amp;"|"&amp;I8159,Sheet3!$H$2:$N$150,5,0),"")</f>
        <v/>
      </c>
      <c r="M8159" s="20" t="str">
        <f>IFERROR(INDEX(Sheet3!$Q$2:$Q$25,MATCH(H8159,Origin_List,0)),"")</f>
        <v/>
      </c>
      <c r="N8159" s="22"/>
      <c r="Q8159" s="17"/>
      <c r="R8159" s="17"/>
    </row>
    <row r="8160" spans="1:18">
      <c r="A8160" s="23"/>
      <c r="C8160" s="26"/>
      <c r="D8160" s="20" t="str">
        <f>IFERROR(VLOOKUP(H8160&amp;"|"&amp;I8160,Sheet3!$H$2:$N$150,5,0),"")</f>
        <v/>
      </c>
      <c r="M8160" s="20" t="str">
        <f>IFERROR(INDEX(Sheet3!$Q$2:$Q$25,MATCH(H8160,Origin_List,0)),"")</f>
        <v/>
      </c>
      <c r="N8160" s="22"/>
      <c r="Q8160" s="17"/>
      <c r="R8160" s="17"/>
    </row>
    <row r="8161" spans="1:18">
      <c r="A8161" s="23"/>
      <c r="C8161" s="26"/>
      <c r="D8161" s="20" t="str">
        <f>IFERROR(VLOOKUP(H8161&amp;"|"&amp;I8161,Sheet3!$H$2:$N$150,5,0),"")</f>
        <v/>
      </c>
      <c r="M8161" s="20" t="str">
        <f>IFERROR(INDEX(Sheet3!$Q$2:$Q$25,MATCH(H8161,Origin_List,0)),"")</f>
        <v/>
      </c>
      <c r="N8161" s="22"/>
      <c r="Q8161" s="17"/>
      <c r="R8161" s="17"/>
    </row>
    <row r="8162" spans="1:18">
      <c r="A8162" s="23"/>
      <c r="C8162" s="26"/>
      <c r="D8162" s="20" t="str">
        <f>IFERROR(VLOOKUP(H8162&amp;"|"&amp;I8162,Sheet3!$H$2:$N$150,5,0),"")</f>
        <v/>
      </c>
      <c r="M8162" s="20" t="str">
        <f>IFERROR(INDEX(Sheet3!$Q$2:$Q$25,MATCH(H8162,Origin_List,0)),"")</f>
        <v/>
      </c>
      <c r="N8162" s="22"/>
      <c r="Q8162" s="17"/>
      <c r="R8162" s="17"/>
    </row>
    <row r="8163" spans="1:18">
      <c r="A8163" s="23"/>
      <c r="C8163" s="26"/>
      <c r="D8163" s="20" t="str">
        <f>IFERROR(VLOOKUP(H8163&amp;"|"&amp;I8163,Sheet3!$H$2:$N$150,5,0),"")</f>
        <v/>
      </c>
      <c r="M8163" s="20" t="str">
        <f>IFERROR(INDEX(Sheet3!$Q$2:$Q$25,MATCH(H8163,Origin_List,0)),"")</f>
        <v/>
      </c>
      <c r="N8163" s="22"/>
      <c r="Q8163" s="17"/>
      <c r="R8163" s="17"/>
    </row>
    <row r="8164" spans="1:18">
      <c r="A8164" s="23"/>
      <c r="C8164" s="26"/>
      <c r="D8164" s="20" t="str">
        <f>IFERROR(VLOOKUP(H8164&amp;"|"&amp;I8164,Sheet3!$H$2:$N$150,5,0),"")</f>
        <v/>
      </c>
      <c r="M8164" s="20" t="str">
        <f>IFERROR(INDEX(Sheet3!$Q$2:$Q$25,MATCH(H8164,Origin_List,0)),"")</f>
        <v/>
      </c>
      <c r="N8164" s="22"/>
      <c r="Q8164" s="17"/>
      <c r="R8164" s="17"/>
    </row>
    <row r="8165" spans="1:18">
      <c r="A8165" s="23"/>
      <c r="C8165" s="26"/>
      <c r="D8165" s="20" t="str">
        <f>IFERROR(VLOOKUP(H8165&amp;"|"&amp;I8165,Sheet3!$H$2:$N$150,5,0),"")</f>
        <v/>
      </c>
      <c r="M8165" s="20" t="str">
        <f>IFERROR(INDEX(Sheet3!$Q$2:$Q$25,MATCH(H8165,Origin_List,0)),"")</f>
        <v/>
      </c>
      <c r="N8165" s="22"/>
      <c r="Q8165" s="17"/>
      <c r="R8165" s="17"/>
    </row>
    <row r="8166" spans="1:18">
      <c r="A8166" s="23"/>
      <c r="C8166" s="26"/>
      <c r="D8166" s="20" t="str">
        <f>IFERROR(VLOOKUP(H8166&amp;"|"&amp;I8166,Sheet3!$H$2:$N$150,5,0),"")</f>
        <v/>
      </c>
      <c r="M8166" s="20" t="str">
        <f>IFERROR(INDEX(Sheet3!$Q$2:$Q$25,MATCH(H8166,Origin_List,0)),"")</f>
        <v/>
      </c>
      <c r="N8166" s="22"/>
      <c r="Q8166" s="17"/>
      <c r="R8166" s="17"/>
    </row>
    <row r="8167" spans="1:18">
      <c r="A8167" s="23"/>
      <c r="C8167" s="26"/>
      <c r="D8167" s="20" t="str">
        <f>IFERROR(VLOOKUP(H8167&amp;"|"&amp;I8167,Sheet3!$H$2:$N$150,5,0),"")</f>
        <v/>
      </c>
      <c r="M8167" s="20" t="str">
        <f>IFERROR(INDEX(Sheet3!$Q$2:$Q$25,MATCH(H8167,Origin_List,0)),"")</f>
        <v/>
      </c>
      <c r="N8167" s="22"/>
      <c r="Q8167" s="17"/>
      <c r="R8167" s="17"/>
    </row>
    <row r="8168" spans="1:18">
      <c r="A8168" s="23"/>
      <c r="C8168" s="26"/>
      <c r="D8168" s="20" t="str">
        <f>IFERROR(VLOOKUP(H8168&amp;"|"&amp;I8168,Sheet3!$H$2:$N$150,5,0),"")</f>
        <v/>
      </c>
      <c r="M8168" s="20" t="str">
        <f>IFERROR(INDEX(Sheet3!$Q$2:$Q$25,MATCH(H8168,Origin_List,0)),"")</f>
        <v/>
      </c>
      <c r="N8168" s="22"/>
      <c r="Q8168" s="17"/>
      <c r="R8168" s="17"/>
    </row>
    <row r="8169" spans="1:18">
      <c r="A8169" s="23"/>
      <c r="C8169" s="26"/>
      <c r="D8169" s="20" t="str">
        <f>IFERROR(VLOOKUP(H8169&amp;"|"&amp;I8169,Sheet3!$H$2:$N$150,5,0),"")</f>
        <v/>
      </c>
      <c r="M8169" s="20" t="str">
        <f>IFERROR(INDEX(Sheet3!$Q$2:$Q$25,MATCH(H8169,Origin_List,0)),"")</f>
        <v/>
      </c>
      <c r="N8169" s="22"/>
      <c r="Q8169" s="17"/>
      <c r="R8169" s="17"/>
    </row>
    <row r="8170" spans="1:18">
      <c r="A8170" s="23"/>
      <c r="C8170" s="26"/>
      <c r="D8170" s="20" t="str">
        <f>IFERROR(VLOOKUP(H8170&amp;"|"&amp;I8170,Sheet3!$H$2:$N$150,5,0),"")</f>
        <v/>
      </c>
      <c r="M8170" s="20" t="str">
        <f>IFERROR(INDEX(Sheet3!$Q$2:$Q$25,MATCH(H8170,Origin_List,0)),"")</f>
        <v/>
      </c>
      <c r="N8170" s="22"/>
      <c r="Q8170" s="17"/>
      <c r="R8170" s="17"/>
    </row>
    <row r="8171" spans="1:18">
      <c r="A8171" s="23"/>
      <c r="C8171" s="26"/>
      <c r="D8171" s="20" t="str">
        <f>IFERROR(VLOOKUP(H8171&amp;"|"&amp;I8171,Sheet3!$H$2:$N$150,5,0),"")</f>
        <v/>
      </c>
      <c r="M8171" s="20" t="str">
        <f>IFERROR(INDEX(Sheet3!$Q$2:$Q$25,MATCH(H8171,Origin_List,0)),"")</f>
        <v/>
      </c>
      <c r="N8171" s="22"/>
      <c r="Q8171" s="17"/>
      <c r="R8171" s="17"/>
    </row>
    <row r="8172" spans="1:18">
      <c r="A8172" s="23"/>
      <c r="C8172" s="26"/>
      <c r="D8172" s="20" t="str">
        <f>IFERROR(VLOOKUP(H8172&amp;"|"&amp;I8172,Sheet3!$H$2:$N$150,5,0),"")</f>
        <v/>
      </c>
      <c r="M8172" s="20" t="str">
        <f>IFERROR(INDEX(Sheet3!$Q$2:$Q$25,MATCH(H8172,Origin_List,0)),"")</f>
        <v/>
      </c>
      <c r="N8172" s="22"/>
      <c r="Q8172" s="17"/>
      <c r="R8172" s="17"/>
    </row>
    <row r="8173" spans="1:18">
      <c r="A8173" s="23"/>
      <c r="C8173" s="26"/>
      <c r="D8173" s="20" t="str">
        <f>IFERROR(VLOOKUP(H8173&amp;"|"&amp;I8173,Sheet3!$H$2:$N$150,5,0),"")</f>
        <v/>
      </c>
      <c r="M8173" s="20" t="str">
        <f>IFERROR(INDEX(Sheet3!$Q$2:$Q$25,MATCH(H8173,Origin_List,0)),"")</f>
        <v/>
      </c>
      <c r="N8173" s="22"/>
      <c r="Q8173" s="17"/>
      <c r="R8173" s="17"/>
    </row>
    <row r="8174" spans="1:18">
      <c r="A8174" s="23"/>
      <c r="C8174" s="26"/>
      <c r="D8174" s="20" t="str">
        <f>IFERROR(VLOOKUP(H8174&amp;"|"&amp;I8174,Sheet3!$H$2:$N$150,5,0),"")</f>
        <v/>
      </c>
      <c r="M8174" s="20" t="str">
        <f>IFERROR(INDEX(Sheet3!$Q$2:$Q$25,MATCH(H8174,Origin_List,0)),"")</f>
        <v/>
      </c>
      <c r="N8174" s="22"/>
      <c r="Q8174" s="17"/>
      <c r="R8174" s="17"/>
    </row>
    <row r="8175" spans="1:18">
      <c r="A8175" s="23"/>
      <c r="C8175" s="26"/>
      <c r="D8175" s="20" t="str">
        <f>IFERROR(VLOOKUP(H8175&amp;"|"&amp;I8175,Sheet3!$H$2:$N$150,5,0),"")</f>
        <v/>
      </c>
      <c r="M8175" s="20" t="str">
        <f>IFERROR(INDEX(Sheet3!$Q$2:$Q$25,MATCH(H8175,Origin_List,0)),"")</f>
        <v/>
      </c>
      <c r="N8175" s="22"/>
      <c r="Q8175" s="17"/>
      <c r="R8175" s="17"/>
    </row>
    <row r="8176" spans="1:18">
      <c r="A8176" s="23"/>
      <c r="C8176" s="26"/>
      <c r="D8176" s="20" t="str">
        <f>IFERROR(VLOOKUP(H8176&amp;"|"&amp;I8176,Sheet3!$H$2:$N$150,5,0),"")</f>
        <v/>
      </c>
      <c r="M8176" s="20" t="str">
        <f>IFERROR(INDEX(Sheet3!$Q$2:$Q$25,MATCH(H8176,Origin_List,0)),"")</f>
        <v/>
      </c>
      <c r="N8176" s="22"/>
      <c r="Q8176" s="17"/>
      <c r="R8176" s="17"/>
    </row>
    <row r="8177" spans="1:18">
      <c r="A8177" s="23"/>
      <c r="C8177" s="26"/>
      <c r="D8177" s="20" t="str">
        <f>IFERROR(VLOOKUP(H8177&amp;"|"&amp;I8177,Sheet3!$H$2:$N$150,5,0),"")</f>
        <v/>
      </c>
      <c r="M8177" s="20" t="str">
        <f>IFERROR(INDEX(Sheet3!$Q$2:$Q$25,MATCH(H8177,Origin_List,0)),"")</f>
        <v/>
      </c>
      <c r="N8177" s="22"/>
      <c r="Q8177" s="17"/>
      <c r="R8177" s="17"/>
    </row>
    <row r="8178" spans="1:18">
      <c r="A8178" s="23"/>
      <c r="C8178" s="26"/>
      <c r="D8178" s="20" t="str">
        <f>IFERROR(VLOOKUP(H8178&amp;"|"&amp;I8178,Sheet3!$H$2:$N$150,5,0),"")</f>
        <v/>
      </c>
      <c r="M8178" s="20" t="str">
        <f>IFERROR(INDEX(Sheet3!$Q$2:$Q$25,MATCH(H8178,Origin_List,0)),"")</f>
        <v/>
      </c>
      <c r="N8178" s="22"/>
      <c r="Q8178" s="17"/>
      <c r="R8178" s="17"/>
    </row>
    <row r="8179" spans="1:18">
      <c r="A8179" s="23"/>
      <c r="C8179" s="26"/>
      <c r="D8179" s="20" t="str">
        <f>IFERROR(VLOOKUP(H8179&amp;"|"&amp;I8179,Sheet3!$H$2:$N$150,5,0),"")</f>
        <v/>
      </c>
      <c r="M8179" s="20" t="str">
        <f>IFERROR(INDEX(Sheet3!$Q$2:$Q$25,MATCH(H8179,Origin_List,0)),"")</f>
        <v/>
      </c>
      <c r="N8179" s="22"/>
      <c r="Q8179" s="17"/>
      <c r="R8179" s="17"/>
    </row>
    <row r="8180" spans="1:18">
      <c r="A8180" s="23"/>
      <c r="C8180" s="26"/>
      <c r="D8180" s="20" t="str">
        <f>IFERROR(VLOOKUP(H8180&amp;"|"&amp;I8180,Sheet3!$H$2:$N$150,5,0),"")</f>
        <v/>
      </c>
      <c r="M8180" s="20" t="str">
        <f>IFERROR(INDEX(Sheet3!$Q$2:$Q$25,MATCH(H8180,Origin_List,0)),"")</f>
        <v/>
      </c>
      <c r="N8180" s="22"/>
      <c r="Q8180" s="17"/>
      <c r="R8180" s="17"/>
    </row>
    <row r="8181" spans="1:18">
      <c r="A8181" s="23"/>
      <c r="C8181" s="26"/>
      <c r="D8181" s="20" t="str">
        <f>IFERROR(VLOOKUP(H8181&amp;"|"&amp;I8181,Sheet3!$H$2:$N$150,5,0),"")</f>
        <v/>
      </c>
      <c r="M8181" s="20" t="str">
        <f>IFERROR(INDEX(Sheet3!$Q$2:$Q$25,MATCH(H8181,Origin_List,0)),"")</f>
        <v/>
      </c>
      <c r="N8181" s="22"/>
      <c r="Q8181" s="17"/>
      <c r="R8181" s="17"/>
    </row>
    <row r="8182" spans="1:18">
      <c r="A8182" s="23"/>
      <c r="C8182" s="26"/>
      <c r="D8182" s="20" t="str">
        <f>IFERROR(VLOOKUP(H8182&amp;"|"&amp;I8182,Sheet3!$H$2:$N$150,5,0),"")</f>
        <v/>
      </c>
      <c r="M8182" s="20" t="str">
        <f>IFERROR(INDEX(Sheet3!$Q$2:$Q$25,MATCH(H8182,Origin_List,0)),"")</f>
        <v/>
      </c>
      <c r="N8182" s="22"/>
      <c r="Q8182" s="17"/>
      <c r="R8182" s="17"/>
    </row>
    <row r="8183" spans="1:18">
      <c r="A8183" s="23"/>
      <c r="C8183" s="26"/>
      <c r="D8183" s="20" t="str">
        <f>IFERROR(VLOOKUP(H8183&amp;"|"&amp;I8183,Sheet3!$H$2:$N$150,5,0),"")</f>
        <v/>
      </c>
      <c r="M8183" s="20" t="str">
        <f>IFERROR(INDEX(Sheet3!$Q$2:$Q$25,MATCH(H8183,Origin_List,0)),"")</f>
        <v/>
      </c>
      <c r="N8183" s="22"/>
      <c r="Q8183" s="17"/>
      <c r="R8183" s="17"/>
    </row>
    <row r="8184" spans="1:18">
      <c r="A8184" s="23"/>
      <c r="C8184" s="26"/>
      <c r="D8184" s="20" t="str">
        <f>IFERROR(VLOOKUP(H8184&amp;"|"&amp;I8184,Sheet3!$H$2:$N$150,5,0),"")</f>
        <v/>
      </c>
      <c r="M8184" s="20" t="str">
        <f>IFERROR(INDEX(Sheet3!$Q$2:$Q$25,MATCH(H8184,Origin_List,0)),"")</f>
        <v/>
      </c>
      <c r="N8184" s="22"/>
      <c r="Q8184" s="17"/>
      <c r="R8184" s="17"/>
    </row>
    <row r="8185" spans="1:18">
      <c r="A8185" s="23"/>
      <c r="C8185" s="26"/>
      <c r="D8185" s="20" t="str">
        <f>IFERROR(VLOOKUP(H8185&amp;"|"&amp;I8185,Sheet3!$H$2:$N$150,5,0),"")</f>
        <v/>
      </c>
      <c r="M8185" s="20" t="str">
        <f>IFERROR(INDEX(Sheet3!$Q$2:$Q$25,MATCH(H8185,Origin_List,0)),"")</f>
        <v/>
      </c>
      <c r="N8185" s="22"/>
      <c r="Q8185" s="17"/>
      <c r="R8185" s="17"/>
    </row>
    <row r="8186" spans="1:18">
      <c r="A8186" s="23"/>
      <c r="C8186" s="26"/>
      <c r="D8186" s="20" t="str">
        <f>IFERROR(VLOOKUP(H8186&amp;"|"&amp;I8186,Sheet3!$H$2:$N$150,5,0),"")</f>
        <v/>
      </c>
      <c r="M8186" s="20" t="str">
        <f>IFERROR(INDEX(Sheet3!$Q$2:$Q$25,MATCH(H8186,Origin_List,0)),"")</f>
        <v/>
      </c>
      <c r="N8186" s="22"/>
      <c r="Q8186" s="17"/>
      <c r="R8186" s="17"/>
    </row>
    <row r="8187" spans="1:18">
      <c r="A8187" s="23"/>
      <c r="C8187" s="26"/>
      <c r="D8187" s="20" t="str">
        <f>IFERROR(VLOOKUP(H8187&amp;"|"&amp;I8187,Sheet3!$H$2:$N$150,5,0),"")</f>
        <v/>
      </c>
      <c r="M8187" s="20" t="str">
        <f>IFERROR(INDEX(Sheet3!$Q$2:$Q$25,MATCH(H8187,Origin_List,0)),"")</f>
        <v/>
      </c>
      <c r="N8187" s="22"/>
      <c r="Q8187" s="17"/>
      <c r="R8187" s="17"/>
    </row>
    <row r="8188" spans="1:18">
      <c r="A8188" s="23"/>
      <c r="C8188" s="26"/>
      <c r="D8188" s="20" t="str">
        <f>IFERROR(VLOOKUP(H8188&amp;"|"&amp;I8188,Sheet3!$H$2:$N$150,5,0),"")</f>
        <v/>
      </c>
      <c r="M8188" s="20" t="str">
        <f>IFERROR(INDEX(Sheet3!$Q$2:$Q$25,MATCH(H8188,Origin_List,0)),"")</f>
        <v/>
      </c>
      <c r="N8188" s="22"/>
      <c r="Q8188" s="17"/>
      <c r="R8188" s="17"/>
    </row>
    <row r="8189" spans="1:18">
      <c r="A8189" s="23"/>
      <c r="C8189" s="26"/>
      <c r="D8189" s="20" t="str">
        <f>IFERROR(VLOOKUP(H8189&amp;"|"&amp;I8189,Sheet3!$H$2:$N$150,5,0),"")</f>
        <v/>
      </c>
      <c r="M8189" s="20" t="str">
        <f>IFERROR(INDEX(Sheet3!$Q$2:$Q$25,MATCH(H8189,Origin_List,0)),"")</f>
        <v/>
      </c>
      <c r="N8189" s="22"/>
      <c r="Q8189" s="17"/>
      <c r="R8189" s="17"/>
    </row>
    <row r="8190" spans="1:18">
      <c r="A8190" s="23"/>
      <c r="C8190" s="26"/>
      <c r="D8190" s="20" t="str">
        <f>IFERROR(VLOOKUP(H8190&amp;"|"&amp;I8190,Sheet3!$H$2:$N$150,5,0),"")</f>
        <v/>
      </c>
      <c r="M8190" s="20" t="str">
        <f>IFERROR(INDEX(Sheet3!$Q$2:$Q$25,MATCH(H8190,Origin_List,0)),"")</f>
        <v/>
      </c>
      <c r="N8190" s="22"/>
      <c r="Q8190" s="17"/>
      <c r="R8190" s="17"/>
    </row>
    <row r="8191" spans="1:18">
      <c r="A8191" s="23"/>
      <c r="C8191" s="26"/>
      <c r="D8191" s="20" t="str">
        <f>IFERROR(VLOOKUP(H8191&amp;"|"&amp;I8191,Sheet3!$H$2:$N$150,5,0),"")</f>
        <v/>
      </c>
      <c r="M8191" s="20" t="str">
        <f>IFERROR(INDEX(Sheet3!$Q$2:$Q$25,MATCH(H8191,Origin_List,0)),"")</f>
        <v/>
      </c>
      <c r="N8191" s="22"/>
      <c r="Q8191" s="17"/>
      <c r="R8191" s="17"/>
    </row>
    <row r="8192" spans="1:18">
      <c r="A8192" s="23"/>
      <c r="C8192" s="26"/>
      <c r="D8192" s="20" t="str">
        <f>IFERROR(VLOOKUP(H8192&amp;"|"&amp;I8192,Sheet3!$H$2:$N$150,5,0),"")</f>
        <v/>
      </c>
      <c r="M8192" s="20" t="str">
        <f>IFERROR(INDEX(Sheet3!$Q$2:$Q$25,MATCH(H8192,Origin_List,0)),"")</f>
        <v/>
      </c>
      <c r="N8192" s="22"/>
      <c r="Q8192" s="17"/>
      <c r="R8192" s="17"/>
    </row>
    <row r="8193" spans="1:18">
      <c r="A8193" s="23"/>
      <c r="C8193" s="26"/>
      <c r="D8193" s="20" t="str">
        <f>IFERROR(VLOOKUP(H8193&amp;"|"&amp;I8193,Sheet3!$H$2:$N$150,5,0),"")</f>
        <v/>
      </c>
      <c r="M8193" s="20" t="str">
        <f>IFERROR(INDEX(Sheet3!$Q$2:$Q$25,MATCH(H8193,Origin_List,0)),"")</f>
        <v/>
      </c>
      <c r="N8193" s="22"/>
      <c r="Q8193" s="17"/>
      <c r="R8193" s="17"/>
    </row>
    <row r="8194" spans="1:18">
      <c r="A8194" s="23"/>
      <c r="C8194" s="26"/>
      <c r="D8194" s="20" t="str">
        <f>IFERROR(VLOOKUP(H8194&amp;"|"&amp;I8194,Sheet3!$H$2:$N$150,5,0),"")</f>
        <v/>
      </c>
      <c r="M8194" s="20" t="str">
        <f>IFERROR(INDEX(Sheet3!$Q$2:$Q$25,MATCH(H8194,Origin_List,0)),"")</f>
        <v/>
      </c>
      <c r="N8194" s="22"/>
      <c r="Q8194" s="17"/>
      <c r="R8194" s="17"/>
    </row>
    <row r="8195" spans="1:18">
      <c r="A8195" s="23"/>
      <c r="C8195" s="26"/>
      <c r="D8195" s="20" t="str">
        <f>IFERROR(VLOOKUP(H8195&amp;"|"&amp;I8195,Sheet3!$H$2:$N$150,5,0),"")</f>
        <v/>
      </c>
      <c r="M8195" s="20" t="str">
        <f>IFERROR(INDEX(Sheet3!$Q$2:$Q$25,MATCH(H8195,Origin_List,0)),"")</f>
        <v/>
      </c>
      <c r="N8195" s="22"/>
      <c r="Q8195" s="17"/>
      <c r="R8195" s="17"/>
    </row>
    <row r="8196" spans="1:18">
      <c r="A8196" s="23"/>
      <c r="C8196" s="26"/>
      <c r="D8196" s="20" t="str">
        <f>IFERROR(VLOOKUP(H8196&amp;"|"&amp;I8196,Sheet3!$H$2:$N$150,5,0),"")</f>
        <v/>
      </c>
      <c r="M8196" s="20" t="str">
        <f>IFERROR(INDEX(Sheet3!$Q$2:$Q$25,MATCH(H8196,Origin_List,0)),"")</f>
        <v/>
      </c>
      <c r="N8196" s="22"/>
      <c r="Q8196" s="17"/>
      <c r="R8196" s="17"/>
    </row>
    <row r="8197" spans="1:18">
      <c r="A8197" s="23"/>
      <c r="C8197" s="26"/>
      <c r="D8197" s="20" t="str">
        <f>IFERROR(VLOOKUP(H8197&amp;"|"&amp;I8197,Sheet3!$H$2:$N$150,5,0),"")</f>
        <v/>
      </c>
      <c r="M8197" s="20" t="str">
        <f>IFERROR(INDEX(Sheet3!$Q$2:$Q$25,MATCH(H8197,Origin_List,0)),"")</f>
        <v/>
      </c>
      <c r="N8197" s="22"/>
      <c r="Q8197" s="17"/>
      <c r="R8197" s="17"/>
    </row>
    <row r="8198" spans="1:18">
      <c r="A8198" s="23"/>
      <c r="C8198" s="26"/>
      <c r="D8198" s="20" t="str">
        <f>IFERROR(VLOOKUP(H8198&amp;"|"&amp;I8198,Sheet3!$H$2:$N$150,5,0),"")</f>
        <v/>
      </c>
      <c r="M8198" s="20" t="str">
        <f>IFERROR(INDEX(Sheet3!$Q$2:$Q$25,MATCH(H8198,Origin_List,0)),"")</f>
        <v/>
      </c>
      <c r="N8198" s="22"/>
      <c r="Q8198" s="17"/>
      <c r="R8198" s="17"/>
    </row>
    <row r="8199" spans="1:18">
      <c r="A8199" s="23"/>
      <c r="C8199" s="26"/>
      <c r="D8199" s="20" t="str">
        <f>IFERROR(VLOOKUP(H8199&amp;"|"&amp;I8199,Sheet3!$H$2:$N$150,5,0),"")</f>
        <v/>
      </c>
      <c r="M8199" s="20" t="str">
        <f>IFERROR(INDEX(Sheet3!$Q$2:$Q$25,MATCH(H8199,Origin_List,0)),"")</f>
        <v/>
      </c>
      <c r="N8199" s="22"/>
      <c r="Q8199" s="17"/>
      <c r="R8199" s="17"/>
    </row>
    <row r="8200" spans="1:18">
      <c r="A8200" s="23"/>
      <c r="C8200" s="26"/>
      <c r="D8200" s="20" t="str">
        <f>IFERROR(VLOOKUP(H8200&amp;"|"&amp;I8200,Sheet3!$H$2:$N$150,5,0),"")</f>
        <v/>
      </c>
      <c r="M8200" s="20" t="str">
        <f>IFERROR(INDEX(Sheet3!$Q$2:$Q$25,MATCH(H8200,Origin_List,0)),"")</f>
        <v/>
      </c>
      <c r="N8200" s="22"/>
      <c r="Q8200" s="17"/>
      <c r="R8200" s="17"/>
    </row>
    <row r="8201" spans="1:18">
      <c r="A8201" s="23"/>
      <c r="C8201" s="26"/>
      <c r="D8201" s="20" t="str">
        <f>IFERROR(VLOOKUP(H8201&amp;"|"&amp;I8201,Sheet3!$H$2:$N$150,5,0),"")</f>
        <v/>
      </c>
      <c r="M8201" s="20" t="str">
        <f>IFERROR(INDEX(Sheet3!$Q$2:$Q$25,MATCH(H8201,Origin_List,0)),"")</f>
        <v/>
      </c>
      <c r="N8201" s="22"/>
      <c r="Q8201" s="17"/>
      <c r="R8201" s="17"/>
    </row>
    <row r="8202" spans="1:18">
      <c r="A8202" s="23"/>
      <c r="C8202" s="26"/>
      <c r="D8202" s="20" t="str">
        <f>IFERROR(VLOOKUP(H8202&amp;"|"&amp;I8202,Sheet3!$H$2:$N$150,5,0),"")</f>
        <v/>
      </c>
      <c r="M8202" s="20" t="str">
        <f>IFERROR(INDEX(Sheet3!$Q$2:$Q$25,MATCH(H8202,Origin_List,0)),"")</f>
        <v/>
      </c>
      <c r="N8202" s="22"/>
      <c r="Q8202" s="17"/>
      <c r="R8202" s="17"/>
    </row>
    <row r="8203" spans="1:18">
      <c r="A8203" s="23"/>
      <c r="C8203" s="26"/>
      <c r="D8203" s="20" t="str">
        <f>IFERROR(VLOOKUP(H8203&amp;"|"&amp;I8203,Sheet3!$H$2:$N$150,5,0),"")</f>
        <v/>
      </c>
      <c r="M8203" s="20" t="str">
        <f>IFERROR(INDEX(Sheet3!$Q$2:$Q$25,MATCH(H8203,Origin_List,0)),"")</f>
        <v/>
      </c>
      <c r="N8203" s="22"/>
      <c r="Q8203" s="17"/>
      <c r="R8203" s="17"/>
    </row>
    <row r="8204" spans="1:18">
      <c r="A8204" s="23"/>
      <c r="C8204" s="26"/>
      <c r="D8204" s="20" t="str">
        <f>IFERROR(VLOOKUP(H8204&amp;"|"&amp;I8204,Sheet3!$H$2:$N$150,5,0),"")</f>
        <v/>
      </c>
      <c r="M8204" s="20" t="str">
        <f>IFERROR(INDEX(Sheet3!$Q$2:$Q$25,MATCH(H8204,Origin_List,0)),"")</f>
        <v/>
      </c>
      <c r="N8204" s="22"/>
      <c r="Q8204" s="17"/>
      <c r="R8204" s="17"/>
    </row>
    <row r="8205" spans="1:18">
      <c r="A8205" s="23"/>
      <c r="C8205" s="26"/>
      <c r="D8205" s="20" t="str">
        <f>IFERROR(VLOOKUP(H8205&amp;"|"&amp;I8205,Sheet3!$H$2:$N$150,5,0),"")</f>
        <v/>
      </c>
      <c r="M8205" s="20" t="str">
        <f>IFERROR(INDEX(Sheet3!$Q$2:$Q$25,MATCH(H8205,Origin_List,0)),"")</f>
        <v/>
      </c>
      <c r="N8205" s="22"/>
      <c r="Q8205" s="17"/>
      <c r="R8205" s="17"/>
    </row>
    <row r="8206" spans="1:18">
      <c r="A8206" s="23"/>
      <c r="C8206" s="26"/>
      <c r="D8206" s="20" t="str">
        <f>IFERROR(VLOOKUP(H8206&amp;"|"&amp;I8206,Sheet3!$H$2:$N$150,5,0),"")</f>
        <v/>
      </c>
      <c r="M8206" s="20" t="str">
        <f>IFERROR(INDEX(Sheet3!$Q$2:$Q$25,MATCH(H8206,Origin_List,0)),"")</f>
        <v/>
      </c>
      <c r="N8206" s="22"/>
      <c r="Q8206" s="17"/>
      <c r="R8206" s="17"/>
    </row>
    <row r="8207" spans="1:18">
      <c r="A8207" s="23"/>
      <c r="C8207" s="26"/>
      <c r="D8207" s="20" t="str">
        <f>IFERROR(VLOOKUP(H8207&amp;"|"&amp;I8207,Sheet3!$H$2:$N$150,5,0),"")</f>
        <v/>
      </c>
      <c r="M8207" s="20" t="str">
        <f>IFERROR(INDEX(Sheet3!$Q$2:$Q$25,MATCH(H8207,Origin_List,0)),"")</f>
        <v/>
      </c>
      <c r="N8207" s="22"/>
      <c r="Q8207" s="17"/>
      <c r="R8207" s="17"/>
    </row>
    <row r="8208" spans="1:18">
      <c r="A8208" s="23"/>
      <c r="C8208" s="26"/>
      <c r="D8208" s="20" t="str">
        <f>IFERROR(VLOOKUP(H8208&amp;"|"&amp;I8208,Sheet3!$H$2:$N$150,5,0),"")</f>
        <v/>
      </c>
      <c r="M8208" s="20" t="str">
        <f>IFERROR(INDEX(Sheet3!$Q$2:$Q$25,MATCH(H8208,Origin_List,0)),"")</f>
        <v/>
      </c>
      <c r="N8208" s="22"/>
      <c r="Q8208" s="17"/>
      <c r="R8208" s="17"/>
    </row>
    <row r="8209" spans="1:18">
      <c r="A8209" s="23"/>
      <c r="C8209" s="26"/>
      <c r="D8209" s="20" t="str">
        <f>IFERROR(VLOOKUP(H8209&amp;"|"&amp;I8209,Sheet3!$H$2:$N$150,5,0),"")</f>
        <v/>
      </c>
      <c r="M8209" s="20" t="str">
        <f>IFERROR(INDEX(Sheet3!$Q$2:$Q$25,MATCH(H8209,Origin_List,0)),"")</f>
        <v/>
      </c>
      <c r="N8209" s="22"/>
      <c r="Q8209" s="17"/>
      <c r="R8209" s="17"/>
    </row>
    <row r="8210" spans="1:18">
      <c r="A8210" s="23"/>
      <c r="C8210" s="26"/>
      <c r="D8210" s="20" t="str">
        <f>IFERROR(VLOOKUP(H8210&amp;"|"&amp;I8210,Sheet3!$H$2:$N$150,5,0),"")</f>
        <v/>
      </c>
      <c r="M8210" s="20" t="str">
        <f>IFERROR(INDEX(Sheet3!$Q$2:$Q$25,MATCH(H8210,Origin_List,0)),"")</f>
        <v/>
      </c>
      <c r="N8210" s="22"/>
      <c r="Q8210" s="17"/>
      <c r="R8210" s="17"/>
    </row>
    <row r="8211" spans="1:18">
      <c r="A8211" s="23"/>
      <c r="C8211" s="26"/>
      <c r="D8211" s="20" t="str">
        <f>IFERROR(VLOOKUP(H8211&amp;"|"&amp;I8211,Sheet3!$H$2:$N$150,5,0),"")</f>
        <v/>
      </c>
      <c r="M8211" s="20" t="str">
        <f>IFERROR(INDEX(Sheet3!$Q$2:$Q$25,MATCH(H8211,Origin_List,0)),"")</f>
        <v/>
      </c>
      <c r="N8211" s="22"/>
      <c r="Q8211" s="17"/>
      <c r="R8211" s="17"/>
    </row>
    <row r="8212" spans="1:18">
      <c r="A8212" s="23"/>
      <c r="C8212" s="26"/>
      <c r="D8212" s="20" t="str">
        <f>IFERROR(VLOOKUP(H8212&amp;"|"&amp;I8212,Sheet3!$H$2:$N$150,5,0),"")</f>
        <v/>
      </c>
      <c r="M8212" s="20" t="str">
        <f>IFERROR(INDEX(Sheet3!$Q$2:$Q$25,MATCH(H8212,Origin_List,0)),"")</f>
        <v/>
      </c>
      <c r="N8212" s="22"/>
      <c r="Q8212" s="17"/>
      <c r="R8212" s="17"/>
    </row>
    <row r="8213" spans="1:18">
      <c r="A8213" s="23"/>
      <c r="C8213" s="26"/>
      <c r="D8213" s="20" t="str">
        <f>IFERROR(VLOOKUP(H8213&amp;"|"&amp;I8213,Sheet3!$H$2:$N$150,5,0),"")</f>
        <v/>
      </c>
      <c r="M8213" s="20" t="str">
        <f>IFERROR(INDEX(Sheet3!$Q$2:$Q$25,MATCH(H8213,Origin_List,0)),"")</f>
        <v/>
      </c>
      <c r="N8213" s="22"/>
      <c r="Q8213" s="17"/>
      <c r="R8213" s="17"/>
    </row>
    <row r="8214" spans="1:18">
      <c r="A8214" s="23"/>
      <c r="C8214" s="26"/>
      <c r="D8214" s="20" t="str">
        <f>IFERROR(VLOOKUP(H8214&amp;"|"&amp;I8214,Sheet3!$H$2:$N$150,5,0),"")</f>
        <v/>
      </c>
      <c r="M8214" s="20" t="str">
        <f>IFERROR(INDEX(Sheet3!$Q$2:$Q$25,MATCH(H8214,Origin_List,0)),"")</f>
        <v/>
      </c>
      <c r="N8214" s="22"/>
      <c r="Q8214" s="17"/>
      <c r="R8214" s="17"/>
    </row>
    <row r="8215" spans="1:18">
      <c r="A8215" s="23"/>
      <c r="C8215" s="26"/>
      <c r="D8215" s="20" t="str">
        <f>IFERROR(VLOOKUP(H8215&amp;"|"&amp;I8215,Sheet3!$H$2:$N$150,5,0),"")</f>
        <v/>
      </c>
      <c r="M8215" s="20" t="str">
        <f>IFERROR(INDEX(Sheet3!$Q$2:$Q$25,MATCH(H8215,Origin_List,0)),"")</f>
        <v/>
      </c>
      <c r="N8215" s="22"/>
      <c r="Q8215" s="17"/>
      <c r="R8215" s="17"/>
    </row>
    <row r="8216" spans="1:18">
      <c r="A8216" s="23"/>
      <c r="C8216" s="26"/>
      <c r="D8216" s="20" t="str">
        <f>IFERROR(VLOOKUP(H8216&amp;"|"&amp;I8216,Sheet3!$H$2:$N$150,5,0),"")</f>
        <v/>
      </c>
      <c r="M8216" s="20" t="str">
        <f>IFERROR(INDEX(Sheet3!$Q$2:$Q$25,MATCH(H8216,Origin_List,0)),"")</f>
        <v/>
      </c>
      <c r="N8216" s="22"/>
      <c r="Q8216" s="17"/>
      <c r="R8216" s="17"/>
    </row>
    <row r="8217" spans="1:18">
      <c r="A8217" s="23"/>
      <c r="C8217" s="26"/>
      <c r="D8217" s="20" t="str">
        <f>IFERROR(VLOOKUP(H8217&amp;"|"&amp;I8217,Sheet3!$H$2:$N$150,5,0),"")</f>
        <v/>
      </c>
      <c r="M8217" s="20" t="str">
        <f>IFERROR(INDEX(Sheet3!$Q$2:$Q$25,MATCH(H8217,Origin_List,0)),"")</f>
        <v/>
      </c>
      <c r="N8217" s="22"/>
      <c r="Q8217" s="17"/>
      <c r="R8217" s="17"/>
    </row>
    <row r="8218" spans="1:18">
      <c r="A8218" s="23"/>
      <c r="C8218" s="26"/>
      <c r="D8218" s="20" t="str">
        <f>IFERROR(VLOOKUP(H8218&amp;"|"&amp;I8218,Sheet3!$H$2:$N$150,5,0),"")</f>
        <v/>
      </c>
      <c r="M8218" s="20" t="str">
        <f>IFERROR(INDEX(Sheet3!$Q$2:$Q$25,MATCH(H8218,Origin_List,0)),"")</f>
        <v/>
      </c>
      <c r="N8218" s="22"/>
      <c r="Q8218" s="17"/>
      <c r="R8218" s="17"/>
    </row>
    <row r="8219" spans="1:18">
      <c r="A8219" s="23"/>
      <c r="C8219" s="26"/>
      <c r="D8219" s="20" t="str">
        <f>IFERROR(VLOOKUP(H8219&amp;"|"&amp;I8219,Sheet3!$H$2:$N$150,5,0),"")</f>
        <v/>
      </c>
      <c r="M8219" s="20" t="str">
        <f>IFERROR(INDEX(Sheet3!$Q$2:$Q$25,MATCH(H8219,Origin_List,0)),"")</f>
        <v/>
      </c>
      <c r="N8219" s="22"/>
      <c r="Q8219" s="17"/>
      <c r="R8219" s="17"/>
    </row>
    <row r="8220" spans="1:18">
      <c r="A8220" s="23"/>
      <c r="C8220" s="26"/>
      <c r="D8220" s="20" t="str">
        <f>IFERROR(VLOOKUP(H8220&amp;"|"&amp;I8220,Sheet3!$H$2:$N$150,5,0),"")</f>
        <v/>
      </c>
      <c r="M8220" s="20" t="str">
        <f>IFERROR(INDEX(Sheet3!$Q$2:$Q$25,MATCH(H8220,Origin_List,0)),"")</f>
        <v/>
      </c>
      <c r="N8220" s="22"/>
      <c r="Q8220" s="17"/>
      <c r="R8220" s="17"/>
    </row>
    <row r="8221" spans="1:18">
      <c r="A8221" s="23"/>
      <c r="C8221" s="26"/>
      <c r="D8221" s="20" t="str">
        <f>IFERROR(VLOOKUP(H8221&amp;"|"&amp;I8221,Sheet3!$H$2:$N$150,5,0),"")</f>
        <v/>
      </c>
      <c r="M8221" s="20" t="str">
        <f>IFERROR(INDEX(Sheet3!$Q$2:$Q$25,MATCH(H8221,Origin_List,0)),"")</f>
        <v/>
      </c>
      <c r="N8221" s="22"/>
      <c r="Q8221" s="17"/>
      <c r="R8221" s="17"/>
    </row>
    <row r="8222" spans="1:18">
      <c r="A8222" s="23"/>
      <c r="C8222" s="26"/>
      <c r="D8222" s="20" t="str">
        <f>IFERROR(VLOOKUP(H8222&amp;"|"&amp;I8222,Sheet3!$H$2:$N$150,5,0),"")</f>
        <v/>
      </c>
      <c r="M8222" s="20" t="str">
        <f>IFERROR(INDEX(Sheet3!$Q$2:$Q$25,MATCH(H8222,Origin_List,0)),"")</f>
        <v/>
      </c>
      <c r="N8222" s="22"/>
      <c r="Q8222" s="17"/>
      <c r="R8222" s="17"/>
    </row>
    <row r="8223" spans="1:18">
      <c r="A8223" s="23"/>
      <c r="C8223" s="26"/>
      <c r="D8223" s="20" t="str">
        <f>IFERROR(VLOOKUP(H8223&amp;"|"&amp;I8223,Sheet3!$H$2:$N$150,5,0),"")</f>
        <v/>
      </c>
      <c r="M8223" s="20" t="str">
        <f>IFERROR(INDEX(Sheet3!$Q$2:$Q$25,MATCH(H8223,Origin_List,0)),"")</f>
        <v/>
      </c>
      <c r="N8223" s="22"/>
      <c r="Q8223" s="17"/>
      <c r="R8223" s="17"/>
    </row>
    <row r="8224" spans="1:18">
      <c r="A8224" s="23"/>
      <c r="C8224" s="26"/>
      <c r="D8224" s="20" t="str">
        <f>IFERROR(VLOOKUP(H8224&amp;"|"&amp;I8224,Sheet3!$H$2:$N$150,5,0),"")</f>
        <v/>
      </c>
      <c r="M8224" s="20" t="str">
        <f>IFERROR(INDEX(Sheet3!$Q$2:$Q$25,MATCH(H8224,Origin_List,0)),"")</f>
        <v/>
      </c>
      <c r="N8224" s="22"/>
      <c r="Q8224" s="17"/>
      <c r="R8224" s="17"/>
    </row>
    <row r="8225" spans="1:18">
      <c r="A8225" s="23"/>
      <c r="C8225" s="26"/>
      <c r="D8225" s="20" t="str">
        <f>IFERROR(VLOOKUP(H8225&amp;"|"&amp;I8225,Sheet3!$H$2:$N$150,5,0),"")</f>
        <v/>
      </c>
      <c r="M8225" s="20" t="str">
        <f>IFERROR(INDEX(Sheet3!$Q$2:$Q$25,MATCH(H8225,Origin_List,0)),"")</f>
        <v/>
      </c>
      <c r="N8225" s="22"/>
      <c r="Q8225" s="17"/>
      <c r="R8225" s="17"/>
    </row>
    <row r="8226" spans="1:18">
      <c r="A8226" s="23"/>
      <c r="C8226" s="26"/>
      <c r="D8226" s="20" t="str">
        <f>IFERROR(VLOOKUP(H8226&amp;"|"&amp;I8226,Sheet3!$H$2:$N$150,5,0),"")</f>
        <v/>
      </c>
      <c r="M8226" s="20" t="str">
        <f>IFERROR(INDEX(Sheet3!$Q$2:$Q$25,MATCH(H8226,Origin_List,0)),"")</f>
        <v/>
      </c>
      <c r="N8226" s="22"/>
      <c r="Q8226" s="17"/>
      <c r="R8226" s="17"/>
    </row>
    <row r="8227" spans="1:18">
      <c r="A8227" s="23"/>
      <c r="C8227" s="26"/>
      <c r="D8227" s="20" t="str">
        <f>IFERROR(VLOOKUP(H8227&amp;"|"&amp;I8227,Sheet3!$H$2:$N$150,5,0),"")</f>
        <v/>
      </c>
      <c r="M8227" s="20" t="str">
        <f>IFERROR(INDEX(Sheet3!$Q$2:$Q$25,MATCH(H8227,Origin_List,0)),"")</f>
        <v/>
      </c>
      <c r="N8227" s="22"/>
      <c r="Q8227" s="17"/>
      <c r="R8227" s="17"/>
    </row>
    <row r="8228" spans="1:18">
      <c r="A8228" s="23"/>
      <c r="C8228" s="26"/>
      <c r="D8228" s="20" t="str">
        <f>IFERROR(VLOOKUP(H8228&amp;"|"&amp;I8228,Sheet3!$H$2:$N$150,5,0),"")</f>
        <v/>
      </c>
      <c r="M8228" s="20" t="str">
        <f>IFERROR(INDEX(Sheet3!$Q$2:$Q$25,MATCH(H8228,Origin_List,0)),"")</f>
        <v/>
      </c>
      <c r="N8228" s="22"/>
      <c r="Q8228" s="17"/>
      <c r="R8228" s="17"/>
    </row>
    <row r="8229" spans="1:18">
      <c r="A8229" s="23"/>
      <c r="C8229" s="26"/>
      <c r="D8229" s="20" t="str">
        <f>IFERROR(VLOOKUP(H8229&amp;"|"&amp;I8229,Sheet3!$H$2:$N$150,5,0),"")</f>
        <v/>
      </c>
      <c r="M8229" s="20" t="str">
        <f>IFERROR(INDEX(Sheet3!$Q$2:$Q$25,MATCH(H8229,Origin_List,0)),"")</f>
        <v/>
      </c>
      <c r="N8229" s="22"/>
      <c r="Q8229" s="17"/>
      <c r="R8229" s="17"/>
    </row>
    <row r="8230" spans="1:18">
      <c r="A8230" s="23"/>
      <c r="C8230" s="26"/>
      <c r="D8230" s="20" t="str">
        <f>IFERROR(VLOOKUP(H8230&amp;"|"&amp;I8230,Sheet3!$H$2:$N$150,5,0),"")</f>
        <v/>
      </c>
      <c r="M8230" s="20" t="str">
        <f>IFERROR(INDEX(Sheet3!$Q$2:$Q$25,MATCH(H8230,Origin_List,0)),"")</f>
        <v/>
      </c>
      <c r="N8230" s="22"/>
      <c r="Q8230" s="17"/>
      <c r="R8230" s="17"/>
    </row>
    <row r="8231" spans="1:18">
      <c r="A8231" s="23"/>
      <c r="C8231" s="26"/>
      <c r="D8231" s="20" t="str">
        <f>IFERROR(VLOOKUP(H8231&amp;"|"&amp;I8231,Sheet3!$H$2:$N$150,5,0),"")</f>
        <v/>
      </c>
      <c r="M8231" s="20" t="str">
        <f>IFERROR(INDEX(Sheet3!$Q$2:$Q$25,MATCH(H8231,Origin_List,0)),"")</f>
        <v/>
      </c>
      <c r="N8231" s="22"/>
      <c r="Q8231" s="17"/>
      <c r="R8231" s="17"/>
    </row>
    <row r="8232" spans="1:18">
      <c r="A8232" s="23"/>
      <c r="C8232" s="26"/>
      <c r="D8232" s="20" t="str">
        <f>IFERROR(VLOOKUP(H8232&amp;"|"&amp;I8232,Sheet3!$H$2:$N$150,5,0),"")</f>
        <v/>
      </c>
      <c r="M8232" s="20" t="str">
        <f>IFERROR(INDEX(Sheet3!$Q$2:$Q$25,MATCH(H8232,Origin_List,0)),"")</f>
        <v/>
      </c>
      <c r="N8232" s="22"/>
      <c r="Q8232" s="17"/>
      <c r="R8232" s="17"/>
    </row>
    <row r="8233" spans="1:18">
      <c r="A8233" s="23"/>
      <c r="C8233" s="26"/>
      <c r="D8233" s="20" t="str">
        <f>IFERROR(VLOOKUP(H8233&amp;"|"&amp;I8233,Sheet3!$H$2:$N$150,5,0),"")</f>
        <v/>
      </c>
      <c r="M8233" s="20" t="str">
        <f>IFERROR(INDEX(Sheet3!$Q$2:$Q$25,MATCH(H8233,Origin_List,0)),"")</f>
        <v/>
      </c>
      <c r="N8233" s="22"/>
      <c r="Q8233" s="17"/>
      <c r="R8233" s="17"/>
    </row>
    <row r="8234" spans="1:18">
      <c r="A8234" s="23"/>
      <c r="C8234" s="26"/>
      <c r="D8234" s="20" t="str">
        <f>IFERROR(VLOOKUP(H8234&amp;"|"&amp;I8234,Sheet3!$H$2:$N$150,5,0),"")</f>
        <v/>
      </c>
      <c r="M8234" s="20" t="str">
        <f>IFERROR(INDEX(Sheet3!$Q$2:$Q$25,MATCH(H8234,Origin_List,0)),"")</f>
        <v/>
      </c>
      <c r="N8234" s="22"/>
      <c r="Q8234" s="17"/>
      <c r="R8234" s="17"/>
    </row>
    <row r="8235" spans="1:18">
      <c r="A8235" s="23"/>
      <c r="C8235" s="26"/>
      <c r="D8235" s="20" t="str">
        <f>IFERROR(VLOOKUP(H8235&amp;"|"&amp;I8235,Sheet3!$H$2:$N$150,5,0),"")</f>
        <v/>
      </c>
      <c r="M8235" s="20" t="str">
        <f>IFERROR(INDEX(Sheet3!$Q$2:$Q$25,MATCH(H8235,Origin_List,0)),"")</f>
        <v/>
      </c>
      <c r="N8235" s="22"/>
      <c r="Q8235" s="17"/>
      <c r="R8235" s="17"/>
    </row>
    <row r="8236" spans="1:18">
      <c r="A8236" s="23"/>
      <c r="C8236" s="26"/>
      <c r="D8236" s="20" t="str">
        <f>IFERROR(VLOOKUP(H8236&amp;"|"&amp;I8236,Sheet3!$H$2:$N$150,5,0),"")</f>
        <v/>
      </c>
      <c r="M8236" s="20" t="str">
        <f>IFERROR(INDEX(Sheet3!$Q$2:$Q$25,MATCH(H8236,Origin_List,0)),"")</f>
        <v/>
      </c>
      <c r="N8236" s="22"/>
      <c r="Q8236" s="17"/>
      <c r="R8236" s="17"/>
    </row>
    <row r="8237" spans="1:18">
      <c r="A8237" s="23"/>
      <c r="C8237" s="26"/>
      <c r="D8237" s="20" t="str">
        <f>IFERROR(VLOOKUP(H8237&amp;"|"&amp;I8237,Sheet3!$H$2:$N$150,5,0),"")</f>
        <v/>
      </c>
      <c r="M8237" s="20" t="str">
        <f>IFERROR(INDEX(Sheet3!$Q$2:$Q$25,MATCH(H8237,Origin_List,0)),"")</f>
        <v/>
      </c>
      <c r="N8237" s="22"/>
      <c r="Q8237" s="17"/>
      <c r="R8237" s="17"/>
    </row>
    <row r="8238" spans="1:18">
      <c r="A8238" s="23"/>
      <c r="C8238" s="26"/>
      <c r="D8238" s="20" t="str">
        <f>IFERROR(VLOOKUP(H8238&amp;"|"&amp;I8238,Sheet3!$H$2:$N$150,5,0),"")</f>
        <v/>
      </c>
      <c r="M8238" s="20" t="str">
        <f>IFERROR(INDEX(Sheet3!$Q$2:$Q$25,MATCH(H8238,Origin_List,0)),"")</f>
        <v/>
      </c>
      <c r="N8238" s="22"/>
      <c r="Q8238" s="17"/>
      <c r="R8238" s="17"/>
    </row>
    <row r="8239" spans="1:18">
      <c r="A8239" s="23"/>
      <c r="C8239" s="26"/>
      <c r="D8239" s="20" t="str">
        <f>IFERROR(VLOOKUP(H8239&amp;"|"&amp;I8239,Sheet3!$H$2:$N$150,5,0),"")</f>
        <v/>
      </c>
      <c r="M8239" s="20" t="str">
        <f>IFERROR(INDEX(Sheet3!$Q$2:$Q$25,MATCH(H8239,Origin_List,0)),"")</f>
        <v/>
      </c>
      <c r="N8239" s="22"/>
      <c r="Q8239" s="17"/>
      <c r="R8239" s="17"/>
    </row>
    <row r="8240" spans="1:18">
      <c r="A8240" s="23"/>
      <c r="C8240" s="26"/>
      <c r="D8240" s="20" t="str">
        <f>IFERROR(VLOOKUP(H8240&amp;"|"&amp;I8240,Sheet3!$H$2:$N$150,5,0),"")</f>
        <v/>
      </c>
      <c r="M8240" s="20" t="str">
        <f>IFERROR(INDEX(Sheet3!$Q$2:$Q$25,MATCH(H8240,Origin_List,0)),"")</f>
        <v/>
      </c>
      <c r="N8240" s="22"/>
      <c r="Q8240" s="17"/>
      <c r="R8240" s="17"/>
    </row>
    <row r="8241" spans="1:18">
      <c r="A8241" s="23"/>
      <c r="C8241" s="26"/>
      <c r="D8241" s="20" t="str">
        <f>IFERROR(VLOOKUP(H8241&amp;"|"&amp;I8241,Sheet3!$H$2:$N$150,5,0),"")</f>
        <v/>
      </c>
      <c r="M8241" s="20" t="str">
        <f>IFERROR(INDEX(Sheet3!$Q$2:$Q$25,MATCH(H8241,Origin_List,0)),"")</f>
        <v/>
      </c>
      <c r="N8241" s="22"/>
      <c r="Q8241" s="17"/>
      <c r="R8241" s="17"/>
    </row>
    <row r="8242" spans="1:18">
      <c r="A8242" s="23"/>
      <c r="C8242" s="26"/>
      <c r="D8242" s="20" t="str">
        <f>IFERROR(VLOOKUP(H8242&amp;"|"&amp;I8242,Sheet3!$H$2:$N$150,5,0),"")</f>
        <v/>
      </c>
      <c r="M8242" s="20" t="str">
        <f>IFERROR(INDEX(Sheet3!$Q$2:$Q$25,MATCH(H8242,Origin_List,0)),"")</f>
        <v/>
      </c>
      <c r="N8242" s="22"/>
      <c r="Q8242" s="17"/>
      <c r="R8242" s="17"/>
    </row>
    <row r="8243" spans="1:18">
      <c r="A8243" s="23"/>
      <c r="C8243" s="26"/>
      <c r="D8243" s="20" t="str">
        <f>IFERROR(VLOOKUP(H8243&amp;"|"&amp;I8243,Sheet3!$H$2:$N$150,5,0),"")</f>
        <v/>
      </c>
      <c r="M8243" s="20" t="str">
        <f>IFERROR(INDEX(Sheet3!$Q$2:$Q$25,MATCH(H8243,Origin_List,0)),"")</f>
        <v/>
      </c>
      <c r="N8243" s="22"/>
      <c r="Q8243" s="17"/>
      <c r="R8243" s="17"/>
    </row>
    <row r="8244" spans="1:18">
      <c r="A8244" s="23"/>
      <c r="C8244" s="26"/>
      <c r="D8244" s="20" t="str">
        <f>IFERROR(VLOOKUP(H8244&amp;"|"&amp;I8244,Sheet3!$H$2:$N$150,5,0),"")</f>
        <v/>
      </c>
      <c r="M8244" s="20" t="str">
        <f>IFERROR(INDEX(Sheet3!$Q$2:$Q$25,MATCH(H8244,Origin_List,0)),"")</f>
        <v/>
      </c>
      <c r="N8244" s="22"/>
      <c r="Q8244" s="17"/>
      <c r="R8244" s="17"/>
    </row>
    <row r="8245" spans="1:18">
      <c r="A8245" s="23"/>
      <c r="C8245" s="26"/>
      <c r="D8245" s="20" t="str">
        <f>IFERROR(VLOOKUP(H8245&amp;"|"&amp;I8245,Sheet3!$H$2:$N$150,5,0),"")</f>
        <v/>
      </c>
      <c r="M8245" s="20" t="str">
        <f>IFERROR(INDEX(Sheet3!$Q$2:$Q$25,MATCH(H8245,Origin_List,0)),"")</f>
        <v/>
      </c>
      <c r="N8245" s="22"/>
      <c r="Q8245" s="17"/>
      <c r="R8245" s="17"/>
    </row>
    <row r="8246" spans="1:18">
      <c r="A8246" s="23"/>
      <c r="C8246" s="26"/>
      <c r="D8246" s="20" t="str">
        <f>IFERROR(VLOOKUP(H8246&amp;"|"&amp;I8246,Sheet3!$H$2:$N$150,5,0),"")</f>
        <v/>
      </c>
      <c r="M8246" s="20" t="str">
        <f>IFERROR(INDEX(Sheet3!$Q$2:$Q$25,MATCH(H8246,Origin_List,0)),"")</f>
        <v/>
      </c>
      <c r="N8246" s="22"/>
      <c r="Q8246" s="17"/>
      <c r="R8246" s="17"/>
    </row>
    <row r="8247" spans="1:18">
      <c r="A8247" s="23"/>
      <c r="C8247" s="26"/>
      <c r="D8247" s="20" t="str">
        <f>IFERROR(VLOOKUP(H8247&amp;"|"&amp;I8247,Sheet3!$H$2:$N$150,5,0),"")</f>
        <v/>
      </c>
      <c r="M8247" s="20" t="str">
        <f>IFERROR(INDEX(Sheet3!$Q$2:$Q$25,MATCH(H8247,Origin_List,0)),"")</f>
        <v/>
      </c>
      <c r="N8247" s="22"/>
      <c r="Q8247" s="17"/>
      <c r="R8247" s="17"/>
    </row>
    <row r="8248" spans="1:18">
      <c r="A8248" s="23"/>
      <c r="C8248" s="26"/>
      <c r="D8248" s="20" t="str">
        <f>IFERROR(VLOOKUP(H8248&amp;"|"&amp;I8248,Sheet3!$H$2:$N$150,5,0),"")</f>
        <v/>
      </c>
      <c r="M8248" s="20" t="str">
        <f>IFERROR(INDEX(Sheet3!$Q$2:$Q$25,MATCH(H8248,Origin_List,0)),"")</f>
        <v/>
      </c>
      <c r="N8248" s="22"/>
      <c r="Q8248" s="17"/>
      <c r="R8248" s="17"/>
    </row>
    <row r="8249" spans="1:18">
      <c r="A8249" s="23"/>
      <c r="C8249" s="26"/>
      <c r="D8249" s="20" t="str">
        <f>IFERROR(VLOOKUP(H8249&amp;"|"&amp;I8249,Sheet3!$H$2:$N$150,5,0),"")</f>
        <v/>
      </c>
      <c r="M8249" s="20" t="str">
        <f>IFERROR(INDEX(Sheet3!$Q$2:$Q$25,MATCH(H8249,Origin_List,0)),"")</f>
        <v/>
      </c>
      <c r="N8249" s="22"/>
      <c r="Q8249" s="17"/>
      <c r="R8249" s="17"/>
    </row>
    <row r="8250" spans="1:18">
      <c r="A8250" s="23"/>
      <c r="C8250" s="26"/>
      <c r="D8250" s="20" t="str">
        <f>IFERROR(VLOOKUP(H8250&amp;"|"&amp;I8250,Sheet3!$H$2:$N$150,5,0),"")</f>
        <v/>
      </c>
      <c r="M8250" s="20" t="str">
        <f>IFERROR(INDEX(Sheet3!$Q$2:$Q$25,MATCH(H8250,Origin_List,0)),"")</f>
        <v/>
      </c>
      <c r="N8250" s="22"/>
      <c r="Q8250" s="17"/>
      <c r="R8250" s="17"/>
    </row>
    <row r="8251" spans="1:18">
      <c r="A8251" s="23"/>
      <c r="C8251" s="26"/>
      <c r="D8251" s="20" t="str">
        <f>IFERROR(VLOOKUP(H8251&amp;"|"&amp;I8251,Sheet3!$H$2:$N$150,5,0),"")</f>
        <v/>
      </c>
      <c r="M8251" s="20" t="str">
        <f>IFERROR(INDEX(Sheet3!$Q$2:$Q$25,MATCH(H8251,Origin_List,0)),"")</f>
        <v/>
      </c>
      <c r="N8251" s="22"/>
      <c r="Q8251" s="17"/>
      <c r="R8251" s="17"/>
    </row>
    <row r="8252" spans="1:18">
      <c r="A8252" s="23"/>
      <c r="C8252" s="26"/>
      <c r="D8252" s="20" t="str">
        <f>IFERROR(VLOOKUP(H8252&amp;"|"&amp;I8252,Sheet3!$H$2:$N$150,5,0),"")</f>
        <v/>
      </c>
      <c r="M8252" s="20" t="str">
        <f>IFERROR(INDEX(Sheet3!$Q$2:$Q$25,MATCH(H8252,Origin_List,0)),"")</f>
        <v/>
      </c>
      <c r="N8252" s="22"/>
      <c r="Q8252" s="17"/>
      <c r="R8252" s="17"/>
    </row>
    <row r="8253" spans="1:18">
      <c r="A8253" s="23"/>
      <c r="C8253" s="26"/>
      <c r="D8253" s="20" t="str">
        <f>IFERROR(VLOOKUP(H8253&amp;"|"&amp;I8253,Sheet3!$H$2:$N$150,5,0),"")</f>
        <v/>
      </c>
      <c r="M8253" s="20" t="str">
        <f>IFERROR(INDEX(Sheet3!$Q$2:$Q$25,MATCH(H8253,Origin_List,0)),"")</f>
        <v/>
      </c>
      <c r="N8253" s="22"/>
      <c r="Q8253" s="17"/>
      <c r="R8253" s="17"/>
    </row>
    <row r="8254" spans="1:18">
      <c r="A8254" s="23"/>
      <c r="C8254" s="26"/>
      <c r="D8254" s="20" t="str">
        <f>IFERROR(VLOOKUP(H8254&amp;"|"&amp;I8254,Sheet3!$H$2:$N$150,5,0),"")</f>
        <v/>
      </c>
      <c r="M8254" s="20" t="str">
        <f>IFERROR(INDEX(Sheet3!$Q$2:$Q$25,MATCH(H8254,Origin_List,0)),"")</f>
        <v/>
      </c>
      <c r="N8254" s="22"/>
      <c r="Q8254" s="17"/>
      <c r="R8254" s="17"/>
    </row>
    <row r="8255" spans="1:18">
      <c r="A8255" s="23"/>
      <c r="C8255" s="26"/>
      <c r="D8255" s="20" t="str">
        <f>IFERROR(VLOOKUP(H8255&amp;"|"&amp;I8255,Sheet3!$H$2:$N$150,5,0),"")</f>
        <v/>
      </c>
      <c r="M8255" s="20" t="str">
        <f>IFERROR(INDEX(Sheet3!$Q$2:$Q$25,MATCH(H8255,Origin_List,0)),"")</f>
        <v/>
      </c>
      <c r="N8255" s="22"/>
      <c r="Q8255" s="17"/>
      <c r="R8255" s="17"/>
    </row>
    <row r="8256" spans="1:18">
      <c r="A8256" s="23"/>
      <c r="C8256" s="26"/>
      <c r="D8256" s="20" t="str">
        <f>IFERROR(VLOOKUP(H8256&amp;"|"&amp;I8256,Sheet3!$H$2:$N$150,5,0),"")</f>
        <v/>
      </c>
      <c r="M8256" s="20" t="str">
        <f>IFERROR(INDEX(Sheet3!$Q$2:$Q$25,MATCH(H8256,Origin_List,0)),"")</f>
        <v/>
      </c>
      <c r="N8256" s="22"/>
      <c r="Q8256" s="17"/>
      <c r="R8256" s="17"/>
    </row>
    <row r="8257" spans="1:18">
      <c r="A8257" s="23"/>
      <c r="C8257" s="26"/>
      <c r="D8257" s="20" t="str">
        <f>IFERROR(VLOOKUP(H8257&amp;"|"&amp;I8257,Sheet3!$H$2:$N$150,5,0),"")</f>
        <v/>
      </c>
      <c r="M8257" s="20" t="str">
        <f>IFERROR(INDEX(Sheet3!$Q$2:$Q$25,MATCH(H8257,Origin_List,0)),"")</f>
        <v/>
      </c>
      <c r="N8257" s="22"/>
      <c r="Q8257" s="17"/>
      <c r="R8257" s="17"/>
    </row>
    <row r="8258" spans="1:18">
      <c r="A8258" s="23"/>
      <c r="C8258" s="26"/>
      <c r="D8258" s="20" t="str">
        <f>IFERROR(VLOOKUP(H8258&amp;"|"&amp;I8258,Sheet3!$H$2:$N$150,5,0),"")</f>
        <v/>
      </c>
      <c r="M8258" s="20" t="str">
        <f>IFERROR(INDEX(Sheet3!$Q$2:$Q$25,MATCH(H8258,Origin_List,0)),"")</f>
        <v/>
      </c>
      <c r="N8258" s="22"/>
      <c r="Q8258" s="17"/>
      <c r="R8258" s="17"/>
    </row>
    <row r="8259" spans="1:18">
      <c r="A8259" s="23"/>
      <c r="C8259" s="26"/>
      <c r="D8259" s="20" t="str">
        <f>IFERROR(VLOOKUP(H8259&amp;"|"&amp;I8259,Sheet3!$H$2:$N$150,5,0),"")</f>
        <v/>
      </c>
      <c r="M8259" s="20" t="str">
        <f>IFERROR(INDEX(Sheet3!$Q$2:$Q$25,MATCH(H8259,Origin_List,0)),"")</f>
        <v/>
      </c>
      <c r="N8259" s="22"/>
      <c r="Q8259" s="17"/>
      <c r="R8259" s="17"/>
    </row>
    <row r="8260" spans="1:18">
      <c r="A8260" s="23"/>
      <c r="C8260" s="26"/>
      <c r="D8260" s="20" t="str">
        <f>IFERROR(VLOOKUP(H8260&amp;"|"&amp;I8260,Sheet3!$H$2:$N$150,5,0),"")</f>
        <v/>
      </c>
      <c r="M8260" s="20" t="str">
        <f>IFERROR(INDEX(Sheet3!$Q$2:$Q$25,MATCH(H8260,Origin_List,0)),"")</f>
        <v/>
      </c>
      <c r="N8260" s="22"/>
      <c r="Q8260" s="17"/>
      <c r="R8260" s="17"/>
    </row>
    <row r="8261" spans="1:18">
      <c r="A8261" s="23"/>
      <c r="C8261" s="26"/>
      <c r="D8261" s="20" t="str">
        <f>IFERROR(VLOOKUP(H8261&amp;"|"&amp;I8261,Sheet3!$H$2:$N$150,5,0),"")</f>
        <v/>
      </c>
      <c r="M8261" s="20" t="str">
        <f>IFERROR(INDEX(Sheet3!$Q$2:$Q$25,MATCH(H8261,Origin_List,0)),"")</f>
        <v/>
      </c>
      <c r="N8261" s="22"/>
      <c r="Q8261" s="17"/>
      <c r="R8261" s="17"/>
    </row>
    <row r="8262" spans="1:18">
      <c r="A8262" s="23"/>
      <c r="C8262" s="26"/>
      <c r="D8262" s="20" t="str">
        <f>IFERROR(VLOOKUP(H8262&amp;"|"&amp;I8262,Sheet3!$H$2:$N$150,5,0),"")</f>
        <v/>
      </c>
      <c r="M8262" s="20" t="str">
        <f>IFERROR(INDEX(Sheet3!$Q$2:$Q$25,MATCH(H8262,Origin_List,0)),"")</f>
        <v/>
      </c>
      <c r="N8262" s="22"/>
      <c r="Q8262" s="17"/>
      <c r="R8262" s="17"/>
    </row>
    <row r="8263" spans="1:18">
      <c r="A8263" s="23"/>
      <c r="C8263" s="26"/>
      <c r="D8263" s="20" t="str">
        <f>IFERROR(VLOOKUP(H8263&amp;"|"&amp;I8263,Sheet3!$H$2:$N$150,5,0),"")</f>
        <v/>
      </c>
      <c r="M8263" s="20" t="str">
        <f>IFERROR(INDEX(Sheet3!$Q$2:$Q$25,MATCH(H8263,Origin_List,0)),"")</f>
        <v/>
      </c>
      <c r="N8263" s="22"/>
      <c r="Q8263" s="17"/>
      <c r="R8263" s="17"/>
    </row>
    <row r="8264" spans="1:18">
      <c r="A8264" s="23"/>
      <c r="C8264" s="26"/>
      <c r="D8264" s="20" t="str">
        <f>IFERROR(VLOOKUP(H8264&amp;"|"&amp;I8264,Sheet3!$H$2:$N$150,5,0),"")</f>
        <v/>
      </c>
      <c r="M8264" s="20" t="str">
        <f>IFERROR(INDEX(Sheet3!$Q$2:$Q$25,MATCH(H8264,Origin_List,0)),"")</f>
        <v/>
      </c>
      <c r="N8264" s="22"/>
      <c r="Q8264" s="17"/>
      <c r="R8264" s="17"/>
    </row>
    <row r="8265" spans="1:18">
      <c r="A8265" s="23"/>
      <c r="C8265" s="26"/>
      <c r="D8265" s="20" t="str">
        <f>IFERROR(VLOOKUP(H8265&amp;"|"&amp;I8265,Sheet3!$H$2:$N$150,5,0),"")</f>
        <v/>
      </c>
      <c r="M8265" s="20" t="str">
        <f>IFERROR(INDEX(Sheet3!$Q$2:$Q$25,MATCH(H8265,Origin_List,0)),"")</f>
        <v/>
      </c>
      <c r="N8265" s="22"/>
      <c r="Q8265" s="17"/>
      <c r="R8265" s="17"/>
    </row>
    <row r="8266" spans="1:18">
      <c r="A8266" s="23"/>
      <c r="C8266" s="26"/>
      <c r="D8266" s="20" t="str">
        <f>IFERROR(VLOOKUP(H8266&amp;"|"&amp;I8266,Sheet3!$H$2:$N$150,5,0),"")</f>
        <v/>
      </c>
      <c r="M8266" s="20" t="str">
        <f>IFERROR(INDEX(Sheet3!$Q$2:$Q$25,MATCH(H8266,Origin_List,0)),"")</f>
        <v/>
      </c>
      <c r="N8266" s="22"/>
      <c r="Q8266" s="17"/>
      <c r="R8266" s="17"/>
    </row>
    <row r="8267" spans="1:18">
      <c r="A8267" s="23"/>
      <c r="C8267" s="26"/>
      <c r="D8267" s="20" t="str">
        <f>IFERROR(VLOOKUP(H8267&amp;"|"&amp;I8267,Sheet3!$H$2:$N$150,5,0),"")</f>
        <v/>
      </c>
      <c r="M8267" s="20" t="str">
        <f>IFERROR(INDEX(Sheet3!$Q$2:$Q$25,MATCH(H8267,Origin_List,0)),"")</f>
        <v/>
      </c>
      <c r="N8267" s="22"/>
      <c r="Q8267" s="17"/>
      <c r="R8267" s="17"/>
    </row>
    <row r="8268" spans="1:18">
      <c r="A8268" s="23"/>
      <c r="C8268" s="26"/>
      <c r="D8268" s="20" t="str">
        <f>IFERROR(VLOOKUP(H8268&amp;"|"&amp;I8268,Sheet3!$H$2:$N$150,5,0),"")</f>
        <v/>
      </c>
      <c r="M8268" s="20" t="str">
        <f>IFERROR(INDEX(Sheet3!$Q$2:$Q$25,MATCH(H8268,Origin_List,0)),"")</f>
        <v/>
      </c>
      <c r="N8268" s="22"/>
      <c r="Q8268" s="17"/>
      <c r="R8268" s="17"/>
    </row>
    <row r="8269" spans="1:18">
      <c r="A8269" s="23"/>
      <c r="C8269" s="26"/>
      <c r="D8269" s="20" t="str">
        <f>IFERROR(VLOOKUP(H8269&amp;"|"&amp;I8269,Sheet3!$H$2:$N$150,5,0),"")</f>
        <v/>
      </c>
      <c r="M8269" s="20" t="str">
        <f>IFERROR(INDEX(Sheet3!$Q$2:$Q$25,MATCH(H8269,Origin_List,0)),"")</f>
        <v/>
      </c>
      <c r="N8269" s="22"/>
      <c r="Q8269" s="17"/>
      <c r="R8269" s="17"/>
    </row>
    <row r="8270" spans="1:18">
      <c r="A8270" s="23"/>
      <c r="C8270" s="26"/>
      <c r="D8270" s="20" t="str">
        <f>IFERROR(VLOOKUP(H8270&amp;"|"&amp;I8270,Sheet3!$H$2:$N$150,5,0),"")</f>
        <v/>
      </c>
      <c r="M8270" s="20" t="str">
        <f>IFERROR(INDEX(Sheet3!$Q$2:$Q$25,MATCH(H8270,Origin_List,0)),"")</f>
        <v/>
      </c>
      <c r="N8270" s="22"/>
      <c r="Q8270" s="17"/>
      <c r="R8270" s="17"/>
    </row>
    <row r="8271" spans="1:18">
      <c r="A8271" s="23"/>
      <c r="C8271" s="26"/>
      <c r="D8271" s="20" t="str">
        <f>IFERROR(VLOOKUP(H8271&amp;"|"&amp;I8271,Sheet3!$H$2:$N$150,5,0),"")</f>
        <v/>
      </c>
      <c r="M8271" s="20" t="str">
        <f>IFERROR(INDEX(Sheet3!$Q$2:$Q$25,MATCH(H8271,Origin_List,0)),"")</f>
        <v/>
      </c>
      <c r="N8271" s="22"/>
      <c r="Q8271" s="17"/>
      <c r="R8271" s="17"/>
    </row>
    <row r="8272" spans="1:18">
      <c r="A8272" s="23"/>
      <c r="C8272" s="26"/>
      <c r="D8272" s="20" t="str">
        <f>IFERROR(VLOOKUP(H8272&amp;"|"&amp;I8272,Sheet3!$H$2:$N$150,5,0),"")</f>
        <v/>
      </c>
      <c r="M8272" s="20" t="str">
        <f>IFERROR(INDEX(Sheet3!$Q$2:$Q$25,MATCH(H8272,Origin_List,0)),"")</f>
        <v/>
      </c>
      <c r="N8272" s="22"/>
      <c r="Q8272" s="17"/>
      <c r="R8272" s="17"/>
    </row>
    <row r="8273" spans="1:18">
      <c r="A8273" s="23"/>
      <c r="C8273" s="26"/>
      <c r="D8273" s="20" t="str">
        <f>IFERROR(VLOOKUP(H8273&amp;"|"&amp;I8273,Sheet3!$H$2:$N$150,5,0),"")</f>
        <v/>
      </c>
      <c r="M8273" s="20" t="str">
        <f>IFERROR(INDEX(Sheet3!$Q$2:$Q$25,MATCH(H8273,Origin_List,0)),"")</f>
        <v/>
      </c>
      <c r="N8273" s="22"/>
      <c r="Q8273" s="17"/>
      <c r="R8273" s="17"/>
    </row>
    <row r="8274" spans="1:18">
      <c r="A8274" s="23"/>
      <c r="C8274" s="26"/>
      <c r="D8274" s="20" t="str">
        <f>IFERROR(VLOOKUP(H8274&amp;"|"&amp;I8274,Sheet3!$H$2:$N$150,5,0),"")</f>
        <v/>
      </c>
      <c r="M8274" s="20" t="str">
        <f>IFERROR(INDEX(Sheet3!$Q$2:$Q$25,MATCH(H8274,Origin_List,0)),"")</f>
        <v/>
      </c>
      <c r="N8274" s="22"/>
      <c r="Q8274" s="17"/>
      <c r="R8274" s="17"/>
    </row>
    <row r="8275" spans="1:18">
      <c r="A8275" s="23"/>
      <c r="C8275" s="26"/>
      <c r="D8275" s="20" t="str">
        <f>IFERROR(VLOOKUP(H8275&amp;"|"&amp;I8275,Sheet3!$H$2:$N$150,5,0),"")</f>
        <v/>
      </c>
      <c r="M8275" s="20" t="str">
        <f>IFERROR(INDEX(Sheet3!$Q$2:$Q$25,MATCH(H8275,Origin_List,0)),"")</f>
        <v/>
      </c>
      <c r="N8275" s="22"/>
      <c r="Q8275" s="17"/>
      <c r="R8275" s="17"/>
    </row>
    <row r="8276" spans="1:18">
      <c r="A8276" s="23"/>
      <c r="C8276" s="26"/>
      <c r="D8276" s="20" t="str">
        <f>IFERROR(VLOOKUP(H8276&amp;"|"&amp;I8276,Sheet3!$H$2:$N$150,5,0),"")</f>
        <v/>
      </c>
      <c r="M8276" s="20" t="str">
        <f>IFERROR(INDEX(Sheet3!$Q$2:$Q$25,MATCH(H8276,Origin_List,0)),"")</f>
        <v/>
      </c>
      <c r="N8276" s="22"/>
      <c r="Q8276" s="17"/>
      <c r="R8276" s="17"/>
    </row>
    <row r="8277" spans="1:18">
      <c r="A8277" s="23"/>
      <c r="C8277" s="26"/>
      <c r="D8277" s="20" t="str">
        <f>IFERROR(VLOOKUP(H8277&amp;"|"&amp;I8277,Sheet3!$H$2:$N$150,5,0),"")</f>
        <v/>
      </c>
      <c r="M8277" s="20" t="str">
        <f>IFERROR(INDEX(Sheet3!$Q$2:$Q$25,MATCH(H8277,Origin_List,0)),"")</f>
        <v/>
      </c>
      <c r="N8277" s="22"/>
      <c r="Q8277" s="17"/>
      <c r="R8277" s="17"/>
    </row>
    <row r="8278" spans="1:18">
      <c r="A8278" s="23"/>
      <c r="C8278" s="26"/>
      <c r="D8278" s="20" t="str">
        <f>IFERROR(VLOOKUP(H8278&amp;"|"&amp;I8278,Sheet3!$H$2:$N$150,5,0),"")</f>
        <v/>
      </c>
      <c r="M8278" s="20" t="str">
        <f>IFERROR(INDEX(Sheet3!$Q$2:$Q$25,MATCH(H8278,Origin_List,0)),"")</f>
        <v/>
      </c>
      <c r="N8278" s="22"/>
      <c r="Q8278" s="17"/>
      <c r="R8278" s="17"/>
    </row>
    <row r="8279" spans="1:18">
      <c r="A8279" s="23"/>
      <c r="C8279" s="26"/>
      <c r="D8279" s="20" t="str">
        <f>IFERROR(VLOOKUP(H8279&amp;"|"&amp;I8279,Sheet3!$H$2:$N$150,5,0),"")</f>
        <v/>
      </c>
      <c r="M8279" s="20" t="str">
        <f>IFERROR(INDEX(Sheet3!$Q$2:$Q$25,MATCH(H8279,Origin_List,0)),"")</f>
        <v/>
      </c>
      <c r="N8279" s="22"/>
      <c r="Q8279" s="17"/>
      <c r="R8279" s="17"/>
    </row>
    <row r="8280" spans="1:18">
      <c r="A8280" s="23"/>
      <c r="C8280" s="26"/>
      <c r="D8280" s="20" t="str">
        <f>IFERROR(VLOOKUP(H8280&amp;"|"&amp;I8280,Sheet3!$H$2:$N$150,5,0),"")</f>
        <v/>
      </c>
      <c r="M8280" s="20" t="str">
        <f>IFERROR(INDEX(Sheet3!$Q$2:$Q$25,MATCH(H8280,Origin_List,0)),"")</f>
        <v/>
      </c>
      <c r="N8280" s="22"/>
      <c r="Q8280" s="17"/>
      <c r="R8280" s="17"/>
    </row>
    <row r="8281" spans="1:18">
      <c r="A8281" s="23"/>
      <c r="C8281" s="26"/>
      <c r="D8281" s="20" t="str">
        <f>IFERROR(VLOOKUP(H8281&amp;"|"&amp;I8281,Sheet3!$H$2:$N$150,5,0),"")</f>
        <v/>
      </c>
      <c r="M8281" s="20" t="str">
        <f>IFERROR(INDEX(Sheet3!$Q$2:$Q$25,MATCH(H8281,Origin_List,0)),"")</f>
        <v/>
      </c>
      <c r="N8281" s="22"/>
      <c r="Q8281" s="17"/>
      <c r="R8281" s="17"/>
    </row>
    <row r="8282" spans="1:18">
      <c r="A8282" s="23"/>
      <c r="C8282" s="26"/>
      <c r="D8282" s="20" t="str">
        <f>IFERROR(VLOOKUP(H8282&amp;"|"&amp;I8282,Sheet3!$H$2:$N$150,5,0),"")</f>
        <v/>
      </c>
      <c r="M8282" s="20" t="str">
        <f>IFERROR(INDEX(Sheet3!$Q$2:$Q$25,MATCH(H8282,Origin_List,0)),"")</f>
        <v/>
      </c>
      <c r="N8282" s="22"/>
      <c r="Q8282" s="17"/>
      <c r="R8282" s="17"/>
    </row>
    <row r="8283" spans="1:18">
      <c r="A8283" s="23"/>
      <c r="C8283" s="26"/>
      <c r="D8283" s="20" t="str">
        <f>IFERROR(VLOOKUP(H8283&amp;"|"&amp;I8283,Sheet3!$H$2:$N$150,5,0),"")</f>
        <v/>
      </c>
      <c r="M8283" s="20" t="str">
        <f>IFERROR(INDEX(Sheet3!$Q$2:$Q$25,MATCH(H8283,Origin_List,0)),"")</f>
        <v/>
      </c>
      <c r="N8283" s="22"/>
      <c r="Q8283" s="17"/>
      <c r="R8283" s="17"/>
    </row>
    <row r="8284" spans="1:18">
      <c r="A8284" s="23"/>
      <c r="C8284" s="26"/>
      <c r="D8284" s="20" t="str">
        <f>IFERROR(VLOOKUP(H8284&amp;"|"&amp;I8284,Sheet3!$H$2:$N$150,5,0),"")</f>
        <v/>
      </c>
      <c r="M8284" s="20" t="str">
        <f>IFERROR(INDEX(Sheet3!$Q$2:$Q$25,MATCH(H8284,Origin_List,0)),"")</f>
        <v/>
      </c>
      <c r="N8284" s="22"/>
      <c r="Q8284" s="17"/>
      <c r="R8284" s="17"/>
    </row>
    <row r="8285" spans="1:18">
      <c r="A8285" s="23"/>
      <c r="C8285" s="26"/>
      <c r="D8285" s="20" t="str">
        <f>IFERROR(VLOOKUP(H8285&amp;"|"&amp;I8285,Sheet3!$H$2:$N$150,5,0),"")</f>
        <v/>
      </c>
      <c r="M8285" s="20" t="str">
        <f>IFERROR(INDEX(Sheet3!$Q$2:$Q$25,MATCH(H8285,Origin_List,0)),"")</f>
        <v/>
      </c>
      <c r="N8285" s="22"/>
      <c r="Q8285" s="17"/>
      <c r="R8285" s="17"/>
    </row>
    <row r="8286" spans="1:18">
      <c r="A8286" s="23"/>
      <c r="C8286" s="26"/>
      <c r="D8286" s="20" t="str">
        <f>IFERROR(VLOOKUP(H8286&amp;"|"&amp;I8286,Sheet3!$H$2:$N$150,5,0),"")</f>
        <v/>
      </c>
      <c r="M8286" s="20" t="str">
        <f>IFERROR(INDEX(Sheet3!$Q$2:$Q$25,MATCH(H8286,Origin_List,0)),"")</f>
        <v/>
      </c>
      <c r="N8286" s="22"/>
      <c r="Q8286" s="17"/>
      <c r="R8286" s="17"/>
    </row>
    <row r="8287" spans="1:18">
      <c r="A8287" s="23"/>
      <c r="C8287" s="26"/>
      <c r="D8287" s="20" t="str">
        <f>IFERROR(VLOOKUP(H8287&amp;"|"&amp;I8287,Sheet3!$H$2:$N$150,5,0),"")</f>
        <v/>
      </c>
      <c r="M8287" s="20" t="str">
        <f>IFERROR(INDEX(Sheet3!$Q$2:$Q$25,MATCH(H8287,Origin_List,0)),"")</f>
        <v/>
      </c>
      <c r="N8287" s="22"/>
      <c r="Q8287" s="17"/>
      <c r="R8287" s="17"/>
    </row>
    <row r="8288" spans="1:18">
      <c r="A8288" s="23"/>
      <c r="C8288" s="26"/>
      <c r="D8288" s="20" t="str">
        <f>IFERROR(VLOOKUP(H8288&amp;"|"&amp;I8288,Sheet3!$H$2:$N$150,5,0),"")</f>
        <v/>
      </c>
      <c r="M8288" s="20" t="str">
        <f>IFERROR(INDEX(Sheet3!$Q$2:$Q$25,MATCH(H8288,Origin_List,0)),"")</f>
        <v/>
      </c>
      <c r="N8288" s="22"/>
      <c r="Q8288" s="17"/>
      <c r="R8288" s="17"/>
    </row>
    <row r="8289" spans="1:18">
      <c r="A8289" s="23"/>
      <c r="C8289" s="26"/>
      <c r="D8289" s="20" t="str">
        <f>IFERROR(VLOOKUP(H8289&amp;"|"&amp;I8289,Sheet3!$H$2:$N$150,5,0),"")</f>
        <v/>
      </c>
      <c r="M8289" s="20" t="str">
        <f>IFERROR(INDEX(Sheet3!$Q$2:$Q$25,MATCH(H8289,Origin_List,0)),"")</f>
        <v/>
      </c>
      <c r="N8289" s="22"/>
      <c r="Q8289" s="17"/>
      <c r="R8289" s="17"/>
    </row>
    <row r="8290" spans="1:18">
      <c r="A8290" s="23"/>
      <c r="C8290" s="26"/>
      <c r="D8290" s="20" t="str">
        <f>IFERROR(VLOOKUP(H8290&amp;"|"&amp;I8290,Sheet3!$H$2:$N$150,5,0),"")</f>
        <v/>
      </c>
      <c r="M8290" s="20" t="str">
        <f>IFERROR(INDEX(Sheet3!$Q$2:$Q$25,MATCH(H8290,Origin_List,0)),"")</f>
        <v/>
      </c>
      <c r="N8290" s="22"/>
      <c r="Q8290" s="17"/>
      <c r="R8290" s="17"/>
    </row>
    <row r="8291" spans="1:18">
      <c r="A8291" s="23"/>
      <c r="C8291" s="26"/>
      <c r="D8291" s="20" t="str">
        <f>IFERROR(VLOOKUP(H8291&amp;"|"&amp;I8291,Sheet3!$H$2:$N$150,5,0),"")</f>
        <v/>
      </c>
      <c r="M8291" s="20" t="str">
        <f>IFERROR(INDEX(Sheet3!$Q$2:$Q$25,MATCH(H8291,Origin_List,0)),"")</f>
        <v/>
      </c>
      <c r="N8291" s="22"/>
      <c r="Q8291" s="17"/>
      <c r="R8291" s="17"/>
    </row>
    <row r="8292" spans="1:18">
      <c r="A8292" s="23"/>
      <c r="C8292" s="26"/>
      <c r="D8292" s="20" t="str">
        <f>IFERROR(VLOOKUP(H8292&amp;"|"&amp;I8292,Sheet3!$H$2:$N$150,5,0),"")</f>
        <v/>
      </c>
      <c r="M8292" s="20" t="str">
        <f>IFERROR(INDEX(Sheet3!$Q$2:$Q$25,MATCH(H8292,Origin_List,0)),"")</f>
        <v/>
      </c>
      <c r="N8292" s="22"/>
      <c r="Q8292" s="17"/>
      <c r="R8292" s="17"/>
    </row>
    <row r="8293" spans="1:18">
      <c r="A8293" s="23"/>
      <c r="C8293" s="26"/>
      <c r="D8293" s="20" t="str">
        <f>IFERROR(VLOOKUP(H8293&amp;"|"&amp;I8293,Sheet3!$H$2:$N$150,5,0),"")</f>
        <v/>
      </c>
      <c r="M8293" s="20" t="str">
        <f>IFERROR(INDEX(Sheet3!$Q$2:$Q$25,MATCH(H8293,Origin_List,0)),"")</f>
        <v/>
      </c>
      <c r="N8293" s="22"/>
      <c r="Q8293" s="17"/>
      <c r="R8293" s="17"/>
    </row>
    <row r="8294" spans="1:18">
      <c r="A8294" s="23"/>
      <c r="C8294" s="26"/>
      <c r="D8294" s="20" t="str">
        <f>IFERROR(VLOOKUP(H8294&amp;"|"&amp;I8294,Sheet3!$H$2:$N$150,5,0),"")</f>
        <v/>
      </c>
      <c r="M8294" s="20" t="str">
        <f>IFERROR(INDEX(Sheet3!$Q$2:$Q$25,MATCH(H8294,Origin_List,0)),"")</f>
        <v/>
      </c>
      <c r="N8294" s="22"/>
      <c r="Q8294" s="17"/>
      <c r="R8294" s="17"/>
    </row>
    <row r="8295" spans="1:18">
      <c r="A8295" s="23"/>
      <c r="C8295" s="26"/>
      <c r="D8295" s="20" t="str">
        <f>IFERROR(VLOOKUP(H8295&amp;"|"&amp;I8295,Sheet3!$H$2:$N$150,5,0),"")</f>
        <v/>
      </c>
      <c r="M8295" s="20" t="str">
        <f>IFERROR(INDEX(Sheet3!$Q$2:$Q$25,MATCH(H8295,Origin_List,0)),"")</f>
        <v/>
      </c>
      <c r="N8295" s="22"/>
      <c r="Q8295" s="17"/>
      <c r="R8295" s="17"/>
    </row>
    <row r="8296" spans="1:18">
      <c r="A8296" s="23"/>
      <c r="C8296" s="26"/>
      <c r="D8296" s="20" t="str">
        <f>IFERROR(VLOOKUP(H8296&amp;"|"&amp;I8296,Sheet3!$H$2:$N$150,5,0),"")</f>
        <v/>
      </c>
      <c r="M8296" s="20" t="str">
        <f>IFERROR(INDEX(Sheet3!$Q$2:$Q$25,MATCH(H8296,Origin_List,0)),"")</f>
        <v/>
      </c>
      <c r="N8296" s="22"/>
      <c r="Q8296" s="17"/>
      <c r="R8296" s="17"/>
    </row>
    <row r="8297" spans="1:18">
      <c r="A8297" s="23"/>
      <c r="C8297" s="26"/>
      <c r="D8297" s="20" t="str">
        <f>IFERROR(VLOOKUP(H8297&amp;"|"&amp;I8297,Sheet3!$H$2:$N$150,5,0),"")</f>
        <v/>
      </c>
      <c r="M8297" s="20" t="str">
        <f>IFERROR(INDEX(Sheet3!$Q$2:$Q$25,MATCH(H8297,Origin_List,0)),"")</f>
        <v/>
      </c>
      <c r="N8297" s="22"/>
      <c r="Q8297" s="17"/>
      <c r="R8297" s="17"/>
    </row>
    <row r="8298" spans="1:18">
      <c r="A8298" s="23"/>
      <c r="C8298" s="26"/>
      <c r="D8298" s="20" t="str">
        <f>IFERROR(VLOOKUP(H8298&amp;"|"&amp;I8298,Sheet3!$H$2:$N$150,5,0),"")</f>
        <v/>
      </c>
      <c r="M8298" s="20" t="str">
        <f>IFERROR(INDEX(Sheet3!$Q$2:$Q$25,MATCH(H8298,Origin_List,0)),"")</f>
        <v/>
      </c>
      <c r="N8298" s="22"/>
      <c r="Q8298" s="17"/>
      <c r="R8298" s="17"/>
    </row>
    <row r="8299" spans="1:18">
      <c r="A8299" s="23"/>
      <c r="C8299" s="26"/>
      <c r="D8299" s="20" t="str">
        <f>IFERROR(VLOOKUP(H8299&amp;"|"&amp;I8299,Sheet3!$H$2:$N$150,5,0),"")</f>
        <v/>
      </c>
      <c r="M8299" s="20" t="str">
        <f>IFERROR(INDEX(Sheet3!$Q$2:$Q$25,MATCH(H8299,Origin_List,0)),"")</f>
        <v/>
      </c>
      <c r="N8299" s="22"/>
      <c r="Q8299" s="17"/>
      <c r="R8299" s="17"/>
    </row>
    <row r="8300" spans="1:18">
      <c r="A8300" s="23"/>
      <c r="C8300" s="26"/>
      <c r="D8300" s="20" t="str">
        <f>IFERROR(VLOOKUP(H8300&amp;"|"&amp;I8300,Sheet3!$H$2:$N$150,5,0),"")</f>
        <v/>
      </c>
      <c r="M8300" s="20" t="str">
        <f>IFERROR(INDEX(Sheet3!$Q$2:$Q$25,MATCH(H8300,Origin_List,0)),"")</f>
        <v/>
      </c>
      <c r="N8300" s="22"/>
      <c r="Q8300" s="17"/>
      <c r="R8300" s="17"/>
    </row>
    <row r="8301" spans="1:18">
      <c r="A8301" s="23"/>
      <c r="C8301" s="26"/>
      <c r="D8301" s="20" t="str">
        <f>IFERROR(VLOOKUP(H8301&amp;"|"&amp;I8301,Sheet3!$H$2:$N$150,5,0),"")</f>
        <v/>
      </c>
      <c r="M8301" s="20" t="str">
        <f>IFERROR(INDEX(Sheet3!$Q$2:$Q$25,MATCH(H8301,Origin_List,0)),"")</f>
        <v/>
      </c>
      <c r="N8301" s="22"/>
      <c r="Q8301" s="17"/>
      <c r="R8301" s="17"/>
    </row>
    <row r="8302" spans="1:18">
      <c r="A8302" s="23"/>
      <c r="C8302" s="26"/>
      <c r="D8302" s="20" t="str">
        <f>IFERROR(VLOOKUP(H8302&amp;"|"&amp;I8302,Sheet3!$H$2:$N$150,5,0),"")</f>
        <v/>
      </c>
      <c r="M8302" s="20" t="str">
        <f>IFERROR(INDEX(Sheet3!$Q$2:$Q$25,MATCH(H8302,Origin_List,0)),"")</f>
        <v/>
      </c>
      <c r="N8302" s="22"/>
      <c r="Q8302" s="17"/>
      <c r="R8302" s="17"/>
    </row>
    <row r="8303" spans="1:18">
      <c r="A8303" s="23"/>
      <c r="C8303" s="26"/>
      <c r="D8303" s="20" t="str">
        <f>IFERROR(VLOOKUP(H8303&amp;"|"&amp;I8303,Sheet3!$H$2:$N$150,5,0),"")</f>
        <v/>
      </c>
      <c r="M8303" s="20" t="str">
        <f>IFERROR(INDEX(Sheet3!$Q$2:$Q$25,MATCH(H8303,Origin_List,0)),"")</f>
        <v/>
      </c>
      <c r="N8303" s="22"/>
      <c r="Q8303" s="17"/>
      <c r="R8303" s="17"/>
    </row>
    <row r="8304" spans="1:18">
      <c r="A8304" s="23"/>
      <c r="C8304" s="26"/>
      <c r="D8304" s="20" t="str">
        <f>IFERROR(VLOOKUP(H8304&amp;"|"&amp;I8304,Sheet3!$H$2:$N$150,5,0),"")</f>
        <v/>
      </c>
      <c r="M8304" s="20" t="str">
        <f>IFERROR(INDEX(Sheet3!$Q$2:$Q$25,MATCH(H8304,Origin_List,0)),"")</f>
        <v/>
      </c>
      <c r="N8304" s="22"/>
      <c r="Q8304" s="17"/>
      <c r="R8304" s="17"/>
    </row>
    <row r="8305" spans="1:18">
      <c r="A8305" s="23"/>
      <c r="C8305" s="26"/>
      <c r="D8305" s="20" t="str">
        <f>IFERROR(VLOOKUP(H8305&amp;"|"&amp;I8305,Sheet3!$H$2:$N$150,5,0),"")</f>
        <v/>
      </c>
      <c r="M8305" s="20" t="str">
        <f>IFERROR(INDEX(Sheet3!$Q$2:$Q$25,MATCH(H8305,Origin_List,0)),"")</f>
        <v/>
      </c>
      <c r="N8305" s="22"/>
      <c r="Q8305" s="17"/>
      <c r="R8305" s="17"/>
    </row>
    <row r="8306" spans="1:18">
      <c r="A8306" s="23"/>
      <c r="C8306" s="26"/>
      <c r="D8306" s="20" t="str">
        <f>IFERROR(VLOOKUP(H8306&amp;"|"&amp;I8306,Sheet3!$H$2:$N$150,5,0),"")</f>
        <v/>
      </c>
      <c r="M8306" s="20" t="str">
        <f>IFERROR(INDEX(Sheet3!$Q$2:$Q$25,MATCH(H8306,Origin_List,0)),"")</f>
        <v/>
      </c>
      <c r="N8306" s="22"/>
      <c r="Q8306" s="17"/>
      <c r="R8306" s="17"/>
    </row>
    <row r="8307" spans="1:18">
      <c r="A8307" s="23"/>
      <c r="C8307" s="26"/>
      <c r="D8307" s="20" t="str">
        <f>IFERROR(VLOOKUP(H8307&amp;"|"&amp;I8307,Sheet3!$H$2:$N$150,5,0),"")</f>
        <v/>
      </c>
      <c r="M8307" s="20" t="str">
        <f>IFERROR(INDEX(Sheet3!$Q$2:$Q$25,MATCH(H8307,Origin_List,0)),"")</f>
        <v/>
      </c>
      <c r="N8307" s="22"/>
      <c r="Q8307" s="17"/>
      <c r="R8307" s="17"/>
    </row>
    <row r="8308" spans="1:18">
      <c r="A8308" s="23"/>
      <c r="C8308" s="26"/>
      <c r="D8308" s="20" t="str">
        <f>IFERROR(VLOOKUP(H8308&amp;"|"&amp;I8308,Sheet3!$H$2:$N$150,5,0),"")</f>
        <v/>
      </c>
      <c r="M8308" s="20" t="str">
        <f>IFERROR(INDEX(Sheet3!$Q$2:$Q$25,MATCH(H8308,Origin_List,0)),"")</f>
        <v/>
      </c>
      <c r="N8308" s="22"/>
      <c r="Q8308" s="17"/>
      <c r="R8308" s="17"/>
    </row>
    <row r="8309" spans="1:18">
      <c r="A8309" s="23"/>
      <c r="C8309" s="26"/>
      <c r="D8309" s="20" t="str">
        <f>IFERROR(VLOOKUP(H8309&amp;"|"&amp;I8309,Sheet3!$H$2:$N$150,5,0),"")</f>
        <v/>
      </c>
      <c r="M8309" s="20" t="str">
        <f>IFERROR(INDEX(Sheet3!$Q$2:$Q$25,MATCH(H8309,Origin_List,0)),"")</f>
        <v/>
      </c>
      <c r="N8309" s="22"/>
      <c r="Q8309" s="17"/>
      <c r="R8309" s="17"/>
    </row>
    <row r="8310" spans="1:18">
      <c r="A8310" s="23"/>
      <c r="C8310" s="26"/>
      <c r="D8310" s="20" t="str">
        <f>IFERROR(VLOOKUP(H8310&amp;"|"&amp;I8310,Sheet3!$H$2:$N$150,5,0),"")</f>
        <v/>
      </c>
      <c r="M8310" s="20" t="str">
        <f>IFERROR(INDEX(Sheet3!$Q$2:$Q$25,MATCH(H8310,Origin_List,0)),"")</f>
        <v/>
      </c>
      <c r="N8310" s="22"/>
      <c r="Q8310" s="17"/>
      <c r="R8310" s="17"/>
    </row>
    <row r="8311" spans="1:18">
      <c r="A8311" s="23"/>
      <c r="C8311" s="26"/>
      <c r="D8311" s="20" t="str">
        <f>IFERROR(VLOOKUP(H8311&amp;"|"&amp;I8311,Sheet3!$H$2:$N$150,5,0),"")</f>
        <v/>
      </c>
      <c r="M8311" s="20" t="str">
        <f>IFERROR(INDEX(Sheet3!$Q$2:$Q$25,MATCH(H8311,Origin_List,0)),"")</f>
        <v/>
      </c>
      <c r="N8311" s="22"/>
      <c r="Q8311" s="17"/>
      <c r="R8311" s="17"/>
    </row>
    <row r="8312" spans="1:18">
      <c r="A8312" s="23"/>
      <c r="C8312" s="26"/>
      <c r="D8312" s="20" t="str">
        <f>IFERROR(VLOOKUP(H8312&amp;"|"&amp;I8312,Sheet3!$H$2:$N$150,5,0),"")</f>
        <v/>
      </c>
      <c r="M8312" s="20" t="str">
        <f>IFERROR(INDEX(Sheet3!$Q$2:$Q$25,MATCH(H8312,Origin_List,0)),"")</f>
        <v/>
      </c>
      <c r="N8312" s="22"/>
      <c r="Q8312" s="17"/>
      <c r="R8312" s="17"/>
    </row>
    <row r="8313" spans="1:18">
      <c r="A8313" s="23"/>
      <c r="C8313" s="26"/>
      <c r="D8313" s="20" t="str">
        <f>IFERROR(VLOOKUP(H8313&amp;"|"&amp;I8313,Sheet3!$H$2:$N$150,5,0),"")</f>
        <v/>
      </c>
      <c r="M8313" s="20" t="str">
        <f>IFERROR(INDEX(Sheet3!$Q$2:$Q$25,MATCH(H8313,Origin_List,0)),"")</f>
        <v/>
      </c>
      <c r="N8313" s="22"/>
      <c r="Q8313" s="17"/>
      <c r="R8313" s="17"/>
    </row>
    <row r="8314" spans="1:18">
      <c r="A8314" s="23"/>
      <c r="C8314" s="26"/>
      <c r="D8314" s="20" t="str">
        <f>IFERROR(VLOOKUP(H8314&amp;"|"&amp;I8314,Sheet3!$H$2:$N$150,5,0),"")</f>
        <v/>
      </c>
      <c r="M8314" s="20" t="str">
        <f>IFERROR(INDEX(Sheet3!$Q$2:$Q$25,MATCH(H8314,Origin_List,0)),"")</f>
        <v/>
      </c>
      <c r="N8314" s="22"/>
      <c r="Q8314" s="17"/>
      <c r="R8314" s="17"/>
    </row>
    <row r="8315" spans="1:18">
      <c r="A8315" s="23"/>
      <c r="C8315" s="26"/>
      <c r="D8315" s="20" t="str">
        <f>IFERROR(VLOOKUP(H8315&amp;"|"&amp;I8315,Sheet3!$H$2:$N$150,5,0),"")</f>
        <v/>
      </c>
      <c r="M8315" s="20" t="str">
        <f>IFERROR(INDEX(Sheet3!$Q$2:$Q$25,MATCH(H8315,Origin_List,0)),"")</f>
        <v/>
      </c>
      <c r="N8315" s="22"/>
      <c r="Q8315" s="17"/>
      <c r="R8315" s="17"/>
    </row>
    <row r="8316" spans="1:18">
      <c r="A8316" s="23"/>
      <c r="C8316" s="26"/>
      <c r="D8316" s="20" t="str">
        <f>IFERROR(VLOOKUP(H8316&amp;"|"&amp;I8316,Sheet3!$H$2:$N$150,5,0),"")</f>
        <v/>
      </c>
      <c r="M8316" s="20" t="str">
        <f>IFERROR(INDEX(Sheet3!$Q$2:$Q$25,MATCH(H8316,Origin_List,0)),"")</f>
        <v/>
      </c>
      <c r="N8316" s="22"/>
      <c r="Q8316" s="17"/>
      <c r="R8316" s="17"/>
    </row>
    <row r="8317" spans="1:18">
      <c r="A8317" s="23"/>
      <c r="C8317" s="26"/>
      <c r="D8317" s="20" t="str">
        <f>IFERROR(VLOOKUP(H8317&amp;"|"&amp;I8317,Sheet3!$H$2:$N$150,5,0),"")</f>
        <v/>
      </c>
      <c r="M8317" s="20" t="str">
        <f>IFERROR(INDEX(Sheet3!$Q$2:$Q$25,MATCH(H8317,Origin_List,0)),"")</f>
        <v/>
      </c>
      <c r="N8317" s="22"/>
      <c r="Q8317" s="17"/>
      <c r="R8317" s="17"/>
    </row>
    <row r="8318" spans="1:18">
      <c r="A8318" s="23"/>
      <c r="C8318" s="26"/>
      <c r="D8318" s="20" t="str">
        <f>IFERROR(VLOOKUP(H8318&amp;"|"&amp;I8318,Sheet3!$H$2:$N$150,5,0),"")</f>
        <v/>
      </c>
      <c r="M8318" s="20" t="str">
        <f>IFERROR(INDEX(Sheet3!$Q$2:$Q$25,MATCH(H8318,Origin_List,0)),"")</f>
        <v/>
      </c>
      <c r="N8318" s="22"/>
      <c r="Q8318" s="17"/>
      <c r="R8318" s="17"/>
    </row>
    <row r="8319" spans="1:18">
      <c r="A8319" s="23"/>
      <c r="C8319" s="26"/>
      <c r="D8319" s="20" t="str">
        <f>IFERROR(VLOOKUP(H8319&amp;"|"&amp;I8319,Sheet3!$H$2:$N$150,5,0),"")</f>
        <v/>
      </c>
      <c r="M8319" s="20" t="str">
        <f>IFERROR(INDEX(Sheet3!$Q$2:$Q$25,MATCH(H8319,Origin_List,0)),"")</f>
        <v/>
      </c>
      <c r="N8319" s="22"/>
      <c r="Q8319" s="17"/>
      <c r="R8319" s="17"/>
    </row>
    <row r="8320" spans="1:18">
      <c r="A8320" s="23"/>
      <c r="C8320" s="26"/>
      <c r="D8320" s="20" t="str">
        <f>IFERROR(VLOOKUP(H8320&amp;"|"&amp;I8320,Sheet3!$H$2:$N$150,5,0),"")</f>
        <v/>
      </c>
      <c r="M8320" s="20" t="str">
        <f>IFERROR(INDEX(Sheet3!$Q$2:$Q$25,MATCH(H8320,Origin_List,0)),"")</f>
        <v/>
      </c>
      <c r="N8320" s="22"/>
      <c r="Q8320" s="17"/>
      <c r="R8320" s="17"/>
    </row>
    <row r="8321" spans="1:18">
      <c r="A8321" s="23"/>
      <c r="C8321" s="26"/>
      <c r="D8321" s="20" t="str">
        <f>IFERROR(VLOOKUP(H8321&amp;"|"&amp;I8321,Sheet3!$H$2:$N$150,5,0),"")</f>
        <v/>
      </c>
      <c r="M8321" s="20" t="str">
        <f>IFERROR(INDEX(Sheet3!$Q$2:$Q$25,MATCH(H8321,Origin_List,0)),"")</f>
        <v/>
      </c>
      <c r="N8321" s="22"/>
      <c r="Q8321" s="17"/>
      <c r="R8321" s="17"/>
    </row>
    <row r="8322" spans="1:18">
      <c r="A8322" s="23"/>
      <c r="C8322" s="26"/>
      <c r="D8322" s="20" t="str">
        <f>IFERROR(VLOOKUP(H8322&amp;"|"&amp;I8322,Sheet3!$H$2:$N$150,5,0),"")</f>
        <v/>
      </c>
      <c r="M8322" s="20" t="str">
        <f>IFERROR(INDEX(Sheet3!$Q$2:$Q$25,MATCH(H8322,Origin_List,0)),"")</f>
        <v/>
      </c>
      <c r="N8322" s="22"/>
      <c r="Q8322" s="17"/>
      <c r="R8322" s="17"/>
    </row>
    <row r="8323" spans="1:18">
      <c r="A8323" s="23"/>
      <c r="C8323" s="26"/>
      <c r="D8323" s="20" t="str">
        <f>IFERROR(VLOOKUP(H8323&amp;"|"&amp;I8323,Sheet3!$H$2:$N$150,5,0),"")</f>
        <v/>
      </c>
      <c r="M8323" s="20" t="str">
        <f>IFERROR(INDEX(Sheet3!$Q$2:$Q$25,MATCH(H8323,Origin_List,0)),"")</f>
        <v/>
      </c>
      <c r="N8323" s="22"/>
      <c r="Q8323" s="17"/>
      <c r="R8323" s="17"/>
    </row>
    <row r="8324" spans="1:18">
      <c r="A8324" s="23"/>
      <c r="C8324" s="26"/>
      <c r="D8324" s="20" t="str">
        <f>IFERROR(VLOOKUP(H8324&amp;"|"&amp;I8324,Sheet3!$H$2:$N$150,5,0),"")</f>
        <v/>
      </c>
      <c r="M8324" s="20" t="str">
        <f>IFERROR(INDEX(Sheet3!$Q$2:$Q$25,MATCH(H8324,Origin_List,0)),"")</f>
        <v/>
      </c>
      <c r="N8324" s="22"/>
      <c r="Q8324" s="17"/>
      <c r="R8324" s="17"/>
    </row>
    <row r="8325" spans="1:18">
      <c r="A8325" s="23"/>
      <c r="C8325" s="26"/>
      <c r="D8325" s="20" t="str">
        <f>IFERROR(VLOOKUP(H8325&amp;"|"&amp;I8325,Sheet3!$H$2:$N$150,5,0),"")</f>
        <v/>
      </c>
      <c r="M8325" s="20" t="str">
        <f>IFERROR(INDEX(Sheet3!$Q$2:$Q$25,MATCH(H8325,Origin_List,0)),"")</f>
        <v/>
      </c>
      <c r="N8325" s="22"/>
      <c r="Q8325" s="17"/>
      <c r="R8325" s="17"/>
    </row>
    <row r="8326" spans="1:18">
      <c r="A8326" s="23"/>
      <c r="C8326" s="26"/>
      <c r="D8326" s="20" t="str">
        <f>IFERROR(VLOOKUP(H8326&amp;"|"&amp;I8326,Sheet3!$H$2:$N$150,5,0),"")</f>
        <v/>
      </c>
      <c r="M8326" s="20" t="str">
        <f>IFERROR(INDEX(Sheet3!$Q$2:$Q$25,MATCH(H8326,Origin_List,0)),"")</f>
        <v/>
      </c>
      <c r="N8326" s="22"/>
      <c r="Q8326" s="17"/>
      <c r="R8326" s="17"/>
    </row>
    <row r="8327" spans="1:18">
      <c r="A8327" s="23"/>
      <c r="C8327" s="26"/>
      <c r="D8327" s="20" t="str">
        <f>IFERROR(VLOOKUP(H8327&amp;"|"&amp;I8327,Sheet3!$H$2:$N$150,5,0),"")</f>
        <v/>
      </c>
      <c r="M8327" s="20" t="str">
        <f>IFERROR(INDEX(Sheet3!$Q$2:$Q$25,MATCH(H8327,Origin_List,0)),"")</f>
        <v/>
      </c>
      <c r="N8327" s="22"/>
      <c r="Q8327" s="17"/>
      <c r="R8327" s="17"/>
    </row>
    <row r="8328" spans="1:18">
      <c r="A8328" s="23"/>
      <c r="C8328" s="26"/>
      <c r="D8328" s="20" t="str">
        <f>IFERROR(VLOOKUP(H8328&amp;"|"&amp;I8328,Sheet3!$H$2:$N$150,5,0),"")</f>
        <v/>
      </c>
      <c r="M8328" s="20" t="str">
        <f>IFERROR(INDEX(Sheet3!$Q$2:$Q$25,MATCH(H8328,Origin_List,0)),"")</f>
        <v/>
      </c>
      <c r="N8328" s="22"/>
      <c r="Q8328" s="17"/>
      <c r="R8328" s="17"/>
    </row>
    <row r="8329" spans="1:18">
      <c r="A8329" s="23"/>
      <c r="C8329" s="26"/>
      <c r="D8329" s="20" t="str">
        <f>IFERROR(VLOOKUP(H8329&amp;"|"&amp;I8329,Sheet3!$H$2:$N$150,5,0),"")</f>
        <v/>
      </c>
      <c r="M8329" s="20" t="str">
        <f>IFERROR(INDEX(Sheet3!$Q$2:$Q$25,MATCH(H8329,Origin_List,0)),"")</f>
        <v/>
      </c>
      <c r="N8329" s="22"/>
      <c r="Q8329" s="17"/>
      <c r="R8329" s="17"/>
    </row>
    <row r="8330" spans="1:18">
      <c r="A8330" s="23"/>
      <c r="C8330" s="26"/>
      <c r="D8330" s="20" t="str">
        <f>IFERROR(VLOOKUP(H8330&amp;"|"&amp;I8330,Sheet3!$H$2:$N$150,5,0),"")</f>
        <v/>
      </c>
      <c r="M8330" s="20" t="str">
        <f>IFERROR(INDEX(Sheet3!$Q$2:$Q$25,MATCH(H8330,Origin_List,0)),"")</f>
        <v/>
      </c>
      <c r="N8330" s="22"/>
      <c r="Q8330" s="17"/>
      <c r="R8330" s="17"/>
    </row>
    <row r="8331" spans="1:18">
      <c r="A8331" s="23"/>
      <c r="C8331" s="26"/>
      <c r="D8331" s="20" t="str">
        <f>IFERROR(VLOOKUP(H8331&amp;"|"&amp;I8331,Sheet3!$H$2:$N$150,5,0),"")</f>
        <v/>
      </c>
      <c r="M8331" s="20" t="str">
        <f>IFERROR(INDEX(Sheet3!$Q$2:$Q$25,MATCH(H8331,Origin_List,0)),"")</f>
        <v/>
      </c>
      <c r="N8331" s="22"/>
      <c r="Q8331" s="17"/>
      <c r="R8331" s="17"/>
    </row>
    <row r="8332" spans="1:18">
      <c r="A8332" s="23"/>
      <c r="C8332" s="26"/>
      <c r="D8332" s="20" t="str">
        <f>IFERROR(VLOOKUP(H8332&amp;"|"&amp;I8332,Sheet3!$H$2:$N$150,5,0),"")</f>
        <v/>
      </c>
      <c r="M8332" s="20" t="str">
        <f>IFERROR(INDEX(Sheet3!$Q$2:$Q$25,MATCH(H8332,Origin_List,0)),"")</f>
        <v/>
      </c>
      <c r="N8332" s="22"/>
      <c r="Q8332" s="17"/>
      <c r="R8332" s="17"/>
    </row>
    <row r="8333" spans="1:18">
      <c r="A8333" s="23"/>
      <c r="C8333" s="26"/>
      <c r="D8333" s="20" t="str">
        <f>IFERROR(VLOOKUP(H8333&amp;"|"&amp;I8333,Sheet3!$H$2:$N$150,5,0),"")</f>
        <v/>
      </c>
      <c r="M8333" s="20" t="str">
        <f>IFERROR(INDEX(Sheet3!$Q$2:$Q$25,MATCH(H8333,Origin_List,0)),"")</f>
        <v/>
      </c>
      <c r="N8333" s="22"/>
      <c r="Q8333" s="17"/>
      <c r="R8333" s="17"/>
    </row>
    <row r="8334" spans="1:18">
      <c r="A8334" s="23"/>
      <c r="C8334" s="26"/>
      <c r="D8334" s="20" t="str">
        <f>IFERROR(VLOOKUP(H8334&amp;"|"&amp;I8334,Sheet3!$H$2:$N$150,5,0),"")</f>
        <v/>
      </c>
      <c r="M8334" s="20" t="str">
        <f>IFERROR(INDEX(Sheet3!$Q$2:$Q$25,MATCH(H8334,Origin_List,0)),"")</f>
        <v/>
      </c>
      <c r="N8334" s="22"/>
      <c r="Q8334" s="17"/>
      <c r="R8334" s="17"/>
    </row>
    <row r="8335" spans="1:18">
      <c r="A8335" s="23"/>
      <c r="C8335" s="26"/>
      <c r="D8335" s="20" t="str">
        <f>IFERROR(VLOOKUP(H8335&amp;"|"&amp;I8335,Sheet3!$H$2:$N$150,5,0),"")</f>
        <v/>
      </c>
      <c r="M8335" s="20" t="str">
        <f>IFERROR(INDEX(Sheet3!$Q$2:$Q$25,MATCH(H8335,Origin_List,0)),"")</f>
        <v/>
      </c>
      <c r="N8335" s="22"/>
      <c r="Q8335" s="17"/>
      <c r="R8335" s="17"/>
    </row>
    <row r="8336" spans="1:18">
      <c r="A8336" s="23"/>
      <c r="C8336" s="26"/>
      <c r="D8336" s="20" t="str">
        <f>IFERROR(VLOOKUP(H8336&amp;"|"&amp;I8336,Sheet3!$H$2:$N$150,5,0),"")</f>
        <v/>
      </c>
      <c r="M8336" s="20" t="str">
        <f>IFERROR(INDEX(Sheet3!$Q$2:$Q$25,MATCH(H8336,Origin_List,0)),"")</f>
        <v/>
      </c>
      <c r="N8336" s="22"/>
      <c r="Q8336" s="17"/>
      <c r="R8336" s="17"/>
    </row>
    <row r="8337" spans="1:18">
      <c r="A8337" s="23"/>
      <c r="C8337" s="26"/>
      <c r="D8337" s="20" t="str">
        <f>IFERROR(VLOOKUP(H8337&amp;"|"&amp;I8337,Sheet3!$H$2:$N$150,5,0),"")</f>
        <v/>
      </c>
      <c r="M8337" s="20" t="str">
        <f>IFERROR(INDEX(Sheet3!$Q$2:$Q$25,MATCH(H8337,Origin_List,0)),"")</f>
        <v/>
      </c>
      <c r="N8337" s="22"/>
      <c r="Q8337" s="17"/>
      <c r="R8337" s="17"/>
    </row>
    <row r="8338" spans="1:18">
      <c r="A8338" s="23"/>
      <c r="C8338" s="26"/>
      <c r="D8338" s="20" t="str">
        <f>IFERROR(VLOOKUP(H8338&amp;"|"&amp;I8338,Sheet3!$H$2:$N$150,5,0),"")</f>
        <v/>
      </c>
      <c r="M8338" s="20" t="str">
        <f>IFERROR(INDEX(Sheet3!$Q$2:$Q$25,MATCH(H8338,Origin_List,0)),"")</f>
        <v/>
      </c>
      <c r="N8338" s="22"/>
      <c r="Q8338" s="17"/>
      <c r="R8338" s="17"/>
    </row>
    <row r="8339" spans="1:18">
      <c r="A8339" s="23"/>
      <c r="C8339" s="26"/>
      <c r="D8339" s="20" t="str">
        <f>IFERROR(VLOOKUP(H8339&amp;"|"&amp;I8339,Sheet3!$H$2:$N$150,5,0),"")</f>
        <v/>
      </c>
      <c r="M8339" s="20" t="str">
        <f>IFERROR(INDEX(Sheet3!$Q$2:$Q$25,MATCH(H8339,Origin_List,0)),"")</f>
        <v/>
      </c>
      <c r="N8339" s="22"/>
      <c r="Q8339" s="17"/>
      <c r="R8339" s="17"/>
    </row>
    <row r="8340" spans="1:18">
      <c r="A8340" s="23"/>
      <c r="C8340" s="26"/>
      <c r="D8340" s="20" t="str">
        <f>IFERROR(VLOOKUP(H8340&amp;"|"&amp;I8340,Sheet3!$H$2:$N$150,5,0),"")</f>
        <v/>
      </c>
      <c r="M8340" s="20" t="str">
        <f>IFERROR(INDEX(Sheet3!$Q$2:$Q$25,MATCH(H8340,Origin_List,0)),"")</f>
        <v/>
      </c>
      <c r="N8340" s="22"/>
      <c r="Q8340" s="17"/>
      <c r="R8340" s="17"/>
    </row>
    <row r="8341" spans="1:18">
      <c r="A8341" s="23"/>
      <c r="C8341" s="26"/>
      <c r="D8341" s="20" t="str">
        <f>IFERROR(VLOOKUP(H8341&amp;"|"&amp;I8341,Sheet3!$H$2:$N$150,5,0),"")</f>
        <v/>
      </c>
      <c r="M8341" s="20" t="str">
        <f>IFERROR(INDEX(Sheet3!$Q$2:$Q$25,MATCH(H8341,Origin_List,0)),"")</f>
        <v/>
      </c>
      <c r="N8341" s="22"/>
      <c r="Q8341" s="17"/>
      <c r="R8341" s="17"/>
    </row>
    <row r="8342" spans="1:18">
      <c r="A8342" s="23"/>
      <c r="C8342" s="26"/>
      <c r="D8342" s="20" t="str">
        <f>IFERROR(VLOOKUP(H8342&amp;"|"&amp;I8342,Sheet3!$H$2:$N$150,5,0),"")</f>
        <v/>
      </c>
      <c r="M8342" s="20" t="str">
        <f>IFERROR(INDEX(Sheet3!$Q$2:$Q$25,MATCH(H8342,Origin_List,0)),"")</f>
        <v/>
      </c>
      <c r="N8342" s="22"/>
      <c r="Q8342" s="17"/>
      <c r="R8342" s="17"/>
    </row>
    <row r="8343" spans="1:18">
      <c r="A8343" s="23"/>
      <c r="C8343" s="26"/>
      <c r="D8343" s="20" t="str">
        <f>IFERROR(VLOOKUP(H8343&amp;"|"&amp;I8343,Sheet3!$H$2:$N$150,5,0),"")</f>
        <v/>
      </c>
      <c r="M8343" s="20" t="str">
        <f>IFERROR(INDEX(Sheet3!$Q$2:$Q$25,MATCH(H8343,Origin_List,0)),"")</f>
        <v/>
      </c>
      <c r="N8343" s="22"/>
      <c r="Q8343" s="17"/>
      <c r="R8343" s="17"/>
    </row>
    <row r="8344" spans="1:18">
      <c r="A8344" s="23"/>
      <c r="C8344" s="26"/>
      <c r="D8344" s="20" t="str">
        <f>IFERROR(VLOOKUP(H8344&amp;"|"&amp;I8344,Sheet3!$H$2:$N$150,5,0),"")</f>
        <v/>
      </c>
      <c r="M8344" s="20" t="str">
        <f>IFERROR(INDEX(Sheet3!$Q$2:$Q$25,MATCH(H8344,Origin_List,0)),"")</f>
        <v/>
      </c>
      <c r="N8344" s="22"/>
      <c r="Q8344" s="17"/>
      <c r="R8344" s="17"/>
    </row>
    <row r="8345" spans="1:18">
      <c r="A8345" s="23"/>
      <c r="C8345" s="26"/>
      <c r="D8345" s="20" t="str">
        <f>IFERROR(VLOOKUP(H8345&amp;"|"&amp;I8345,Sheet3!$H$2:$N$150,5,0),"")</f>
        <v/>
      </c>
      <c r="M8345" s="20" t="str">
        <f>IFERROR(INDEX(Sheet3!$Q$2:$Q$25,MATCH(H8345,Origin_List,0)),"")</f>
        <v/>
      </c>
      <c r="N8345" s="22"/>
      <c r="Q8345" s="17"/>
      <c r="R8345" s="17"/>
    </row>
    <row r="8346" spans="1:18">
      <c r="A8346" s="23"/>
      <c r="C8346" s="26"/>
      <c r="D8346" s="20" t="str">
        <f>IFERROR(VLOOKUP(H8346&amp;"|"&amp;I8346,Sheet3!$H$2:$N$150,5,0),"")</f>
        <v/>
      </c>
      <c r="M8346" s="20" t="str">
        <f>IFERROR(INDEX(Sheet3!$Q$2:$Q$25,MATCH(H8346,Origin_List,0)),"")</f>
        <v/>
      </c>
      <c r="N8346" s="22"/>
      <c r="Q8346" s="17"/>
      <c r="R8346" s="17"/>
    </row>
    <row r="8347" spans="1:18">
      <c r="A8347" s="23"/>
      <c r="C8347" s="26"/>
      <c r="D8347" s="20" t="str">
        <f>IFERROR(VLOOKUP(H8347&amp;"|"&amp;I8347,Sheet3!$H$2:$N$150,5,0),"")</f>
        <v/>
      </c>
      <c r="M8347" s="20" t="str">
        <f>IFERROR(INDEX(Sheet3!$Q$2:$Q$25,MATCH(H8347,Origin_List,0)),"")</f>
        <v/>
      </c>
      <c r="N8347" s="22"/>
      <c r="Q8347" s="17"/>
      <c r="R8347" s="17"/>
    </row>
    <row r="8348" spans="1:18">
      <c r="A8348" s="23"/>
      <c r="C8348" s="26"/>
      <c r="D8348" s="20" t="str">
        <f>IFERROR(VLOOKUP(H8348&amp;"|"&amp;I8348,Sheet3!$H$2:$N$150,5,0),"")</f>
        <v/>
      </c>
      <c r="M8348" s="20" t="str">
        <f>IFERROR(INDEX(Sheet3!$Q$2:$Q$25,MATCH(H8348,Origin_List,0)),"")</f>
        <v/>
      </c>
      <c r="N8348" s="22"/>
      <c r="Q8348" s="17"/>
      <c r="R8348" s="17"/>
    </row>
    <row r="8349" spans="1:18">
      <c r="A8349" s="23"/>
      <c r="C8349" s="26"/>
      <c r="D8349" s="20" t="str">
        <f>IFERROR(VLOOKUP(H8349&amp;"|"&amp;I8349,Sheet3!$H$2:$N$150,5,0),"")</f>
        <v/>
      </c>
      <c r="M8349" s="20" t="str">
        <f>IFERROR(INDEX(Sheet3!$Q$2:$Q$25,MATCH(H8349,Origin_List,0)),"")</f>
        <v/>
      </c>
      <c r="N8349" s="22"/>
      <c r="Q8349" s="17"/>
      <c r="R8349" s="17"/>
    </row>
    <row r="8350" spans="1:18">
      <c r="A8350" s="23"/>
      <c r="C8350" s="26"/>
      <c r="D8350" s="20" t="str">
        <f>IFERROR(VLOOKUP(H8350&amp;"|"&amp;I8350,Sheet3!$H$2:$N$150,5,0),"")</f>
        <v/>
      </c>
      <c r="M8350" s="20" t="str">
        <f>IFERROR(INDEX(Sheet3!$Q$2:$Q$25,MATCH(H8350,Origin_List,0)),"")</f>
        <v/>
      </c>
      <c r="N8350" s="22"/>
      <c r="Q8350" s="17"/>
      <c r="R8350" s="17"/>
    </row>
    <row r="8351" spans="1:18">
      <c r="A8351" s="23"/>
      <c r="C8351" s="26"/>
      <c r="D8351" s="20" t="str">
        <f>IFERROR(VLOOKUP(H8351&amp;"|"&amp;I8351,Sheet3!$H$2:$N$150,5,0),"")</f>
        <v/>
      </c>
      <c r="M8351" s="20" t="str">
        <f>IFERROR(INDEX(Sheet3!$Q$2:$Q$25,MATCH(H8351,Origin_List,0)),"")</f>
        <v/>
      </c>
      <c r="N8351" s="22"/>
      <c r="Q8351" s="17"/>
      <c r="R8351" s="17"/>
    </row>
    <row r="8352" spans="1:18">
      <c r="A8352" s="23"/>
      <c r="C8352" s="26"/>
      <c r="D8352" s="20" t="str">
        <f>IFERROR(VLOOKUP(H8352&amp;"|"&amp;I8352,Sheet3!$H$2:$N$150,5,0),"")</f>
        <v/>
      </c>
      <c r="M8352" s="20" t="str">
        <f>IFERROR(INDEX(Sheet3!$Q$2:$Q$25,MATCH(H8352,Origin_List,0)),"")</f>
        <v/>
      </c>
      <c r="N8352" s="22"/>
      <c r="Q8352" s="17"/>
      <c r="R8352" s="17"/>
    </row>
    <row r="8353" spans="1:18">
      <c r="A8353" s="23"/>
      <c r="C8353" s="26"/>
      <c r="D8353" s="20" t="str">
        <f>IFERROR(VLOOKUP(H8353&amp;"|"&amp;I8353,Sheet3!$H$2:$N$150,5,0),"")</f>
        <v/>
      </c>
      <c r="M8353" s="20" t="str">
        <f>IFERROR(INDEX(Sheet3!$Q$2:$Q$25,MATCH(H8353,Origin_List,0)),"")</f>
        <v/>
      </c>
      <c r="N8353" s="22"/>
      <c r="Q8353" s="17"/>
      <c r="R8353" s="17"/>
    </row>
    <row r="8354" spans="1:18">
      <c r="A8354" s="23"/>
      <c r="C8354" s="26"/>
      <c r="D8354" s="20" t="str">
        <f>IFERROR(VLOOKUP(H8354&amp;"|"&amp;I8354,Sheet3!$H$2:$N$150,5,0),"")</f>
        <v/>
      </c>
      <c r="M8354" s="20" t="str">
        <f>IFERROR(INDEX(Sheet3!$Q$2:$Q$25,MATCH(H8354,Origin_List,0)),"")</f>
        <v/>
      </c>
      <c r="N8354" s="22"/>
      <c r="Q8354" s="17"/>
      <c r="R8354" s="17"/>
    </row>
    <row r="8355" spans="1:18">
      <c r="A8355" s="23"/>
      <c r="C8355" s="26"/>
      <c r="D8355" s="20" t="str">
        <f>IFERROR(VLOOKUP(H8355&amp;"|"&amp;I8355,Sheet3!$H$2:$N$150,5,0),"")</f>
        <v/>
      </c>
      <c r="M8355" s="20" t="str">
        <f>IFERROR(INDEX(Sheet3!$Q$2:$Q$25,MATCH(H8355,Origin_List,0)),"")</f>
        <v/>
      </c>
      <c r="N8355" s="22"/>
      <c r="Q8355" s="17"/>
      <c r="R8355" s="17"/>
    </row>
    <row r="8356" spans="1:18">
      <c r="A8356" s="23"/>
      <c r="C8356" s="26"/>
      <c r="D8356" s="20" t="str">
        <f>IFERROR(VLOOKUP(H8356&amp;"|"&amp;I8356,Sheet3!$H$2:$N$150,5,0),"")</f>
        <v/>
      </c>
      <c r="M8356" s="20" t="str">
        <f>IFERROR(INDEX(Sheet3!$Q$2:$Q$25,MATCH(H8356,Origin_List,0)),"")</f>
        <v/>
      </c>
      <c r="N8356" s="22"/>
      <c r="Q8356" s="17"/>
      <c r="R8356" s="17"/>
    </row>
    <row r="8357" spans="1:18">
      <c r="A8357" s="23"/>
      <c r="C8357" s="26"/>
      <c r="D8357" s="20" t="str">
        <f>IFERROR(VLOOKUP(H8357&amp;"|"&amp;I8357,Sheet3!$H$2:$N$150,5,0),"")</f>
        <v/>
      </c>
      <c r="M8357" s="20" t="str">
        <f>IFERROR(INDEX(Sheet3!$Q$2:$Q$25,MATCH(H8357,Origin_List,0)),"")</f>
        <v/>
      </c>
      <c r="N8357" s="22"/>
      <c r="Q8357" s="17"/>
      <c r="R8357" s="17"/>
    </row>
    <row r="8358" spans="1:18">
      <c r="A8358" s="23"/>
      <c r="C8358" s="26"/>
      <c r="D8358" s="20" t="str">
        <f>IFERROR(VLOOKUP(H8358&amp;"|"&amp;I8358,Sheet3!$H$2:$N$150,5,0),"")</f>
        <v/>
      </c>
      <c r="M8358" s="20" t="str">
        <f>IFERROR(INDEX(Sheet3!$Q$2:$Q$25,MATCH(H8358,Origin_List,0)),"")</f>
        <v/>
      </c>
      <c r="N8358" s="22"/>
      <c r="Q8358" s="17"/>
      <c r="R8358" s="17"/>
    </row>
    <row r="8359" spans="1:18">
      <c r="A8359" s="23"/>
      <c r="C8359" s="26"/>
      <c r="D8359" s="20" t="str">
        <f>IFERROR(VLOOKUP(H8359&amp;"|"&amp;I8359,Sheet3!$H$2:$N$150,5,0),"")</f>
        <v/>
      </c>
      <c r="M8359" s="20" t="str">
        <f>IFERROR(INDEX(Sheet3!$Q$2:$Q$25,MATCH(H8359,Origin_List,0)),"")</f>
        <v/>
      </c>
      <c r="N8359" s="22"/>
      <c r="Q8359" s="17"/>
      <c r="R8359" s="17"/>
    </row>
    <row r="8360" spans="1:18">
      <c r="A8360" s="23"/>
      <c r="C8360" s="26"/>
      <c r="D8360" s="20" t="str">
        <f>IFERROR(VLOOKUP(H8360&amp;"|"&amp;I8360,Sheet3!$H$2:$N$150,5,0),"")</f>
        <v/>
      </c>
      <c r="M8360" s="20" t="str">
        <f>IFERROR(INDEX(Sheet3!$Q$2:$Q$25,MATCH(H8360,Origin_List,0)),"")</f>
        <v/>
      </c>
      <c r="N8360" s="22"/>
      <c r="Q8360" s="17"/>
      <c r="R8360" s="17"/>
    </row>
    <row r="8361" spans="1:18">
      <c r="A8361" s="23"/>
      <c r="C8361" s="26"/>
      <c r="D8361" s="20" t="str">
        <f>IFERROR(VLOOKUP(H8361&amp;"|"&amp;I8361,Sheet3!$H$2:$N$150,5,0),"")</f>
        <v/>
      </c>
      <c r="M8361" s="20" t="str">
        <f>IFERROR(INDEX(Sheet3!$Q$2:$Q$25,MATCH(H8361,Origin_List,0)),"")</f>
        <v/>
      </c>
      <c r="N8361" s="22"/>
      <c r="Q8361" s="17"/>
      <c r="R8361" s="17"/>
    </row>
    <row r="8362" spans="1:18">
      <c r="A8362" s="23"/>
      <c r="C8362" s="26"/>
      <c r="D8362" s="20" t="str">
        <f>IFERROR(VLOOKUP(H8362&amp;"|"&amp;I8362,Sheet3!$H$2:$N$150,5,0),"")</f>
        <v/>
      </c>
      <c r="M8362" s="20" t="str">
        <f>IFERROR(INDEX(Sheet3!$Q$2:$Q$25,MATCH(H8362,Origin_List,0)),"")</f>
        <v/>
      </c>
      <c r="N8362" s="22"/>
      <c r="Q8362" s="17"/>
      <c r="R8362" s="17"/>
    </row>
    <row r="8363" spans="1:18">
      <c r="A8363" s="23"/>
      <c r="C8363" s="26"/>
      <c r="D8363" s="20" t="str">
        <f>IFERROR(VLOOKUP(H8363&amp;"|"&amp;I8363,Sheet3!$H$2:$N$150,5,0),"")</f>
        <v/>
      </c>
      <c r="M8363" s="20" t="str">
        <f>IFERROR(INDEX(Sheet3!$Q$2:$Q$25,MATCH(H8363,Origin_List,0)),"")</f>
        <v/>
      </c>
      <c r="N8363" s="22"/>
      <c r="Q8363" s="17"/>
      <c r="R8363" s="17"/>
    </row>
    <row r="8364" spans="1:18">
      <c r="A8364" s="23"/>
      <c r="C8364" s="26"/>
      <c r="D8364" s="20" t="str">
        <f>IFERROR(VLOOKUP(H8364&amp;"|"&amp;I8364,Sheet3!$H$2:$N$150,5,0),"")</f>
        <v/>
      </c>
      <c r="M8364" s="20" t="str">
        <f>IFERROR(INDEX(Sheet3!$Q$2:$Q$25,MATCH(H8364,Origin_List,0)),"")</f>
        <v/>
      </c>
      <c r="N8364" s="22"/>
      <c r="Q8364" s="17"/>
      <c r="R8364" s="17"/>
    </row>
    <row r="8365" spans="1:18">
      <c r="A8365" s="23"/>
      <c r="C8365" s="26"/>
      <c r="D8365" s="20" t="str">
        <f>IFERROR(VLOOKUP(H8365&amp;"|"&amp;I8365,Sheet3!$H$2:$N$150,5,0),"")</f>
        <v/>
      </c>
      <c r="M8365" s="20" t="str">
        <f>IFERROR(INDEX(Sheet3!$Q$2:$Q$25,MATCH(H8365,Origin_List,0)),"")</f>
        <v/>
      </c>
      <c r="N8365" s="22"/>
      <c r="Q8365" s="17"/>
      <c r="R8365" s="17"/>
    </row>
    <row r="8366" spans="1:18">
      <c r="A8366" s="23"/>
      <c r="C8366" s="26"/>
      <c r="D8366" s="20" t="str">
        <f>IFERROR(VLOOKUP(H8366&amp;"|"&amp;I8366,Sheet3!$H$2:$N$150,5,0),"")</f>
        <v/>
      </c>
      <c r="M8366" s="20" t="str">
        <f>IFERROR(INDEX(Sheet3!$Q$2:$Q$25,MATCH(H8366,Origin_List,0)),"")</f>
        <v/>
      </c>
      <c r="N8366" s="22"/>
      <c r="Q8366" s="17"/>
      <c r="R8366" s="17"/>
    </row>
    <row r="8367" spans="1:18">
      <c r="A8367" s="23"/>
      <c r="C8367" s="26"/>
      <c r="D8367" s="20" t="str">
        <f>IFERROR(VLOOKUP(H8367&amp;"|"&amp;I8367,Sheet3!$H$2:$N$150,5,0),"")</f>
        <v/>
      </c>
      <c r="M8367" s="20" t="str">
        <f>IFERROR(INDEX(Sheet3!$Q$2:$Q$25,MATCH(H8367,Origin_List,0)),"")</f>
        <v/>
      </c>
      <c r="N8367" s="22"/>
      <c r="Q8367" s="17"/>
      <c r="R8367" s="17"/>
    </row>
    <row r="8368" spans="1:18">
      <c r="A8368" s="23"/>
      <c r="C8368" s="26"/>
      <c r="D8368" s="20" t="str">
        <f>IFERROR(VLOOKUP(H8368&amp;"|"&amp;I8368,Sheet3!$H$2:$N$150,5,0),"")</f>
        <v/>
      </c>
      <c r="M8368" s="20" t="str">
        <f>IFERROR(INDEX(Sheet3!$Q$2:$Q$25,MATCH(H8368,Origin_List,0)),"")</f>
        <v/>
      </c>
      <c r="N8368" s="22"/>
      <c r="Q8368" s="17"/>
      <c r="R8368" s="17"/>
    </row>
    <row r="8369" spans="1:18">
      <c r="A8369" s="23"/>
      <c r="C8369" s="26"/>
      <c r="D8369" s="20" t="str">
        <f>IFERROR(VLOOKUP(H8369&amp;"|"&amp;I8369,Sheet3!$H$2:$N$150,5,0),"")</f>
        <v/>
      </c>
      <c r="M8369" s="20" t="str">
        <f>IFERROR(INDEX(Sheet3!$Q$2:$Q$25,MATCH(H8369,Origin_List,0)),"")</f>
        <v/>
      </c>
      <c r="N8369" s="22"/>
      <c r="Q8369" s="17"/>
      <c r="R8369" s="17"/>
    </row>
    <row r="8370" spans="1:18">
      <c r="A8370" s="23"/>
      <c r="C8370" s="26"/>
      <c r="D8370" s="20" t="str">
        <f>IFERROR(VLOOKUP(H8370&amp;"|"&amp;I8370,Sheet3!$H$2:$N$150,5,0),"")</f>
        <v/>
      </c>
      <c r="M8370" s="20" t="str">
        <f>IFERROR(INDEX(Sheet3!$Q$2:$Q$25,MATCH(H8370,Origin_List,0)),"")</f>
        <v/>
      </c>
      <c r="N8370" s="22"/>
      <c r="Q8370" s="17"/>
      <c r="R8370" s="17"/>
    </row>
    <row r="8371" spans="1:18">
      <c r="A8371" s="23"/>
      <c r="C8371" s="26"/>
      <c r="D8371" s="20" t="str">
        <f>IFERROR(VLOOKUP(H8371&amp;"|"&amp;I8371,Sheet3!$H$2:$N$150,5,0),"")</f>
        <v/>
      </c>
      <c r="M8371" s="20" t="str">
        <f>IFERROR(INDEX(Sheet3!$Q$2:$Q$25,MATCH(H8371,Origin_List,0)),"")</f>
        <v/>
      </c>
      <c r="N8371" s="22"/>
      <c r="Q8371" s="17"/>
      <c r="R8371" s="17"/>
    </row>
    <row r="8372" spans="1:18">
      <c r="A8372" s="23"/>
      <c r="C8372" s="26"/>
      <c r="D8372" s="20" t="str">
        <f>IFERROR(VLOOKUP(H8372&amp;"|"&amp;I8372,Sheet3!$H$2:$N$150,5,0),"")</f>
        <v/>
      </c>
      <c r="M8372" s="20" t="str">
        <f>IFERROR(INDEX(Sheet3!$Q$2:$Q$25,MATCH(H8372,Origin_List,0)),"")</f>
        <v/>
      </c>
      <c r="N8372" s="22"/>
      <c r="Q8372" s="17"/>
      <c r="R8372" s="17"/>
    </row>
    <row r="8373" spans="1:18">
      <c r="A8373" s="23"/>
      <c r="C8373" s="26"/>
      <c r="D8373" s="20" t="str">
        <f>IFERROR(VLOOKUP(H8373&amp;"|"&amp;I8373,Sheet3!$H$2:$N$150,5,0),"")</f>
        <v/>
      </c>
      <c r="M8373" s="20" t="str">
        <f>IFERROR(INDEX(Sheet3!$Q$2:$Q$25,MATCH(H8373,Origin_List,0)),"")</f>
        <v/>
      </c>
      <c r="N8373" s="22"/>
      <c r="Q8373" s="17"/>
      <c r="R8373" s="17"/>
    </row>
    <row r="8374" spans="1:18">
      <c r="A8374" s="23"/>
      <c r="C8374" s="26"/>
      <c r="D8374" s="20" t="str">
        <f>IFERROR(VLOOKUP(H8374&amp;"|"&amp;I8374,Sheet3!$H$2:$N$150,5,0),"")</f>
        <v/>
      </c>
      <c r="M8374" s="20" t="str">
        <f>IFERROR(INDEX(Sheet3!$Q$2:$Q$25,MATCH(H8374,Origin_List,0)),"")</f>
        <v/>
      </c>
      <c r="N8374" s="22"/>
      <c r="Q8374" s="17"/>
      <c r="R8374" s="17"/>
    </row>
    <row r="8375" spans="1:18">
      <c r="A8375" s="23"/>
      <c r="C8375" s="26"/>
      <c r="D8375" s="20" t="str">
        <f>IFERROR(VLOOKUP(H8375&amp;"|"&amp;I8375,Sheet3!$H$2:$N$150,5,0),"")</f>
        <v/>
      </c>
      <c r="M8375" s="20" t="str">
        <f>IFERROR(INDEX(Sheet3!$Q$2:$Q$25,MATCH(H8375,Origin_List,0)),"")</f>
        <v/>
      </c>
      <c r="N8375" s="22"/>
      <c r="Q8375" s="17"/>
      <c r="R8375" s="17"/>
    </row>
    <row r="8376" spans="1:18">
      <c r="A8376" s="23"/>
      <c r="C8376" s="26"/>
      <c r="D8376" s="20" t="str">
        <f>IFERROR(VLOOKUP(H8376&amp;"|"&amp;I8376,Sheet3!$H$2:$N$150,5,0),"")</f>
        <v/>
      </c>
      <c r="M8376" s="20" t="str">
        <f>IFERROR(INDEX(Sheet3!$Q$2:$Q$25,MATCH(H8376,Origin_List,0)),"")</f>
        <v/>
      </c>
      <c r="N8376" s="22"/>
      <c r="Q8376" s="17"/>
      <c r="R8376" s="17"/>
    </row>
    <row r="8377" spans="1:18">
      <c r="A8377" s="23"/>
      <c r="C8377" s="26"/>
      <c r="D8377" s="20" t="str">
        <f>IFERROR(VLOOKUP(H8377&amp;"|"&amp;I8377,Sheet3!$H$2:$N$150,5,0),"")</f>
        <v/>
      </c>
      <c r="M8377" s="20" t="str">
        <f>IFERROR(INDEX(Sheet3!$Q$2:$Q$25,MATCH(H8377,Origin_List,0)),"")</f>
        <v/>
      </c>
      <c r="N8377" s="22"/>
      <c r="Q8377" s="17"/>
      <c r="R8377" s="17"/>
    </row>
    <row r="8378" spans="1:18">
      <c r="A8378" s="23"/>
      <c r="C8378" s="26"/>
      <c r="D8378" s="20" t="str">
        <f>IFERROR(VLOOKUP(H8378&amp;"|"&amp;I8378,Sheet3!$H$2:$N$150,5,0),"")</f>
        <v/>
      </c>
      <c r="M8378" s="20" t="str">
        <f>IFERROR(INDEX(Sheet3!$Q$2:$Q$25,MATCH(H8378,Origin_List,0)),"")</f>
        <v/>
      </c>
      <c r="N8378" s="22"/>
      <c r="Q8378" s="17"/>
      <c r="R8378" s="17"/>
    </row>
    <row r="8379" spans="1:18">
      <c r="A8379" s="23"/>
      <c r="C8379" s="26"/>
      <c r="D8379" s="20" t="str">
        <f>IFERROR(VLOOKUP(H8379&amp;"|"&amp;I8379,Sheet3!$H$2:$N$150,5,0),"")</f>
        <v/>
      </c>
      <c r="M8379" s="20" t="str">
        <f>IFERROR(INDEX(Sheet3!$Q$2:$Q$25,MATCH(H8379,Origin_List,0)),"")</f>
        <v/>
      </c>
      <c r="N8379" s="22"/>
      <c r="Q8379" s="17"/>
      <c r="R8379" s="17"/>
    </row>
    <row r="8380" spans="1:18">
      <c r="A8380" s="23"/>
      <c r="C8380" s="26"/>
      <c r="D8380" s="20" t="str">
        <f>IFERROR(VLOOKUP(H8380&amp;"|"&amp;I8380,Sheet3!$H$2:$N$150,5,0),"")</f>
        <v/>
      </c>
      <c r="M8380" s="20" t="str">
        <f>IFERROR(INDEX(Sheet3!$Q$2:$Q$25,MATCH(H8380,Origin_List,0)),"")</f>
        <v/>
      </c>
      <c r="N8380" s="22"/>
      <c r="Q8380" s="17"/>
      <c r="R8380" s="17"/>
    </row>
    <row r="8381" spans="1:18">
      <c r="A8381" s="23"/>
      <c r="C8381" s="26"/>
      <c r="D8381" s="20" t="str">
        <f>IFERROR(VLOOKUP(H8381&amp;"|"&amp;I8381,Sheet3!$H$2:$N$150,5,0),"")</f>
        <v/>
      </c>
      <c r="M8381" s="20" t="str">
        <f>IFERROR(INDEX(Sheet3!$Q$2:$Q$25,MATCH(H8381,Origin_List,0)),"")</f>
        <v/>
      </c>
      <c r="N8381" s="22"/>
      <c r="Q8381" s="17"/>
      <c r="R8381" s="17"/>
    </row>
    <row r="8382" spans="1:18">
      <c r="A8382" s="23"/>
      <c r="C8382" s="26"/>
      <c r="D8382" s="20" t="str">
        <f>IFERROR(VLOOKUP(H8382&amp;"|"&amp;I8382,Sheet3!$H$2:$N$150,5,0),"")</f>
        <v/>
      </c>
      <c r="M8382" s="20" t="str">
        <f>IFERROR(INDEX(Sheet3!$Q$2:$Q$25,MATCH(H8382,Origin_List,0)),"")</f>
        <v/>
      </c>
      <c r="N8382" s="22"/>
      <c r="Q8382" s="17"/>
      <c r="R8382" s="17"/>
    </row>
    <row r="8383" spans="1:18">
      <c r="A8383" s="23"/>
      <c r="C8383" s="26"/>
      <c r="D8383" s="20" t="str">
        <f>IFERROR(VLOOKUP(H8383&amp;"|"&amp;I8383,Sheet3!$H$2:$N$150,5,0),"")</f>
        <v/>
      </c>
      <c r="M8383" s="20" t="str">
        <f>IFERROR(INDEX(Sheet3!$Q$2:$Q$25,MATCH(H8383,Origin_List,0)),"")</f>
        <v/>
      </c>
      <c r="N8383" s="22"/>
      <c r="Q8383" s="17"/>
      <c r="R8383" s="17"/>
    </row>
    <row r="8384" spans="1:18">
      <c r="A8384" s="23"/>
      <c r="C8384" s="26"/>
      <c r="D8384" s="20" t="str">
        <f>IFERROR(VLOOKUP(H8384&amp;"|"&amp;I8384,Sheet3!$H$2:$N$150,5,0),"")</f>
        <v/>
      </c>
      <c r="M8384" s="20" t="str">
        <f>IFERROR(INDEX(Sheet3!$Q$2:$Q$25,MATCH(H8384,Origin_List,0)),"")</f>
        <v/>
      </c>
      <c r="N8384" s="22"/>
      <c r="Q8384" s="17"/>
      <c r="R8384" s="17"/>
    </row>
    <row r="8385" spans="1:18">
      <c r="A8385" s="23"/>
      <c r="C8385" s="26"/>
      <c r="D8385" s="20" t="str">
        <f>IFERROR(VLOOKUP(H8385&amp;"|"&amp;I8385,Sheet3!$H$2:$N$150,5,0),"")</f>
        <v/>
      </c>
      <c r="M8385" s="20" t="str">
        <f>IFERROR(INDEX(Sheet3!$Q$2:$Q$25,MATCH(H8385,Origin_List,0)),"")</f>
        <v/>
      </c>
      <c r="N8385" s="22"/>
      <c r="Q8385" s="17"/>
      <c r="R8385" s="17"/>
    </row>
    <row r="8386" spans="1:18">
      <c r="A8386" s="23"/>
      <c r="C8386" s="26"/>
      <c r="D8386" s="20" t="str">
        <f>IFERROR(VLOOKUP(H8386&amp;"|"&amp;I8386,Sheet3!$H$2:$N$150,5,0),"")</f>
        <v/>
      </c>
      <c r="M8386" s="20" t="str">
        <f>IFERROR(INDEX(Sheet3!$Q$2:$Q$25,MATCH(H8386,Origin_List,0)),"")</f>
        <v/>
      </c>
      <c r="N8386" s="22"/>
      <c r="Q8386" s="17"/>
      <c r="R8386" s="17"/>
    </row>
    <row r="8387" spans="1:18">
      <c r="A8387" s="23"/>
      <c r="C8387" s="26"/>
      <c r="D8387" s="20" t="str">
        <f>IFERROR(VLOOKUP(H8387&amp;"|"&amp;I8387,Sheet3!$H$2:$N$150,5,0),"")</f>
        <v/>
      </c>
      <c r="M8387" s="20" t="str">
        <f>IFERROR(INDEX(Sheet3!$Q$2:$Q$25,MATCH(H8387,Origin_List,0)),"")</f>
        <v/>
      </c>
      <c r="N8387" s="22"/>
      <c r="Q8387" s="17"/>
      <c r="R8387" s="17"/>
    </row>
    <row r="8388" spans="1:18">
      <c r="A8388" s="23"/>
      <c r="C8388" s="26"/>
      <c r="D8388" s="20" t="str">
        <f>IFERROR(VLOOKUP(H8388&amp;"|"&amp;I8388,Sheet3!$H$2:$N$150,5,0),"")</f>
        <v/>
      </c>
      <c r="M8388" s="20" t="str">
        <f>IFERROR(INDEX(Sheet3!$Q$2:$Q$25,MATCH(H8388,Origin_List,0)),"")</f>
        <v/>
      </c>
      <c r="N8388" s="22"/>
      <c r="Q8388" s="17"/>
      <c r="R8388" s="17"/>
    </row>
    <row r="8389" spans="1:18">
      <c r="A8389" s="23"/>
      <c r="C8389" s="26"/>
      <c r="D8389" s="20" t="str">
        <f>IFERROR(VLOOKUP(H8389&amp;"|"&amp;I8389,Sheet3!$H$2:$N$150,5,0),"")</f>
        <v/>
      </c>
      <c r="M8389" s="20" t="str">
        <f>IFERROR(INDEX(Sheet3!$Q$2:$Q$25,MATCH(H8389,Origin_List,0)),"")</f>
        <v/>
      </c>
      <c r="N8389" s="22"/>
      <c r="Q8389" s="17"/>
      <c r="R8389" s="17"/>
    </row>
    <row r="8390" spans="1:18">
      <c r="A8390" s="23"/>
      <c r="C8390" s="26"/>
      <c r="D8390" s="20" t="str">
        <f>IFERROR(VLOOKUP(H8390&amp;"|"&amp;I8390,Sheet3!$H$2:$N$150,5,0),"")</f>
        <v/>
      </c>
      <c r="M8390" s="20" t="str">
        <f>IFERROR(INDEX(Sheet3!$Q$2:$Q$25,MATCH(H8390,Origin_List,0)),"")</f>
        <v/>
      </c>
      <c r="N8390" s="22"/>
      <c r="Q8390" s="17"/>
      <c r="R8390" s="17"/>
    </row>
    <row r="8391" spans="1:18">
      <c r="A8391" s="23"/>
      <c r="C8391" s="26"/>
      <c r="D8391" s="20" t="str">
        <f>IFERROR(VLOOKUP(H8391&amp;"|"&amp;I8391,Sheet3!$H$2:$N$150,5,0),"")</f>
        <v/>
      </c>
      <c r="M8391" s="20" t="str">
        <f>IFERROR(INDEX(Sheet3!$Q$2:$Q$25,MATCH(H8391,Origin_List,0)),"")</f>
        <v/>
      </c>
      <c r="N8391" s="22"/>
      <c r="Q8391" s="17"/>
      <c r="R8391" s="17"/>
    </row>
    <row r="8392" spans="1:18">
      <c r="A8392" s="23"/>
      <c r="C8392" s="26"/>
      <c r="D8392" s="20" t="str">
        <f>IFERROR(VLOOKUP(H8392&amp;"|"&amp;I8392,Sheet3!$H$2:$N$150,5,0),"")</f>
        <v/>
      </c>
      <c r="M8392" s="20" t="str">
        <f>IFERROR(INDEX(Sheet3!$Q$2:$Q$25,MATCH(H8392,Origin_List,0)),"")</f>
        <v/>
      </c>
      <c r="N8392" s="22"/>
      <c r="Q8392" s="17"/>
      <c r="R8392" s="17"/>
    </row>
    <row r="8393" spans="1:18">
      <c r="A8393" s="23"/>
      <c r="C8393" s="26"/>
      <c r="D8393" s="20" t="str">
        <f>IFERROR(VLOOKUP(H8393&amp;"|"&amp;I8393,Sheet3!$H$2:$N$150,5,0),"")</f>
        <v/>
      </c>
      <c r="M8393" s="20" t="str">
        <f>IFERROR(INDEX(Sheet3!$Q$2:$Q$25,MATCH(H8393,Origin_List,0)),"")</f>
        <v/>
      </c>
      <c r="N8393" s="22"/>
      <c r="Q8393" s="17"/>
      <c r="R8393" s="17"/>
    </row>
    <row r="8394" spans="1:18">
      <c r="A8394" s="23"/>
      <c r="C8394" s="26"/>
      <c r="D8394" s="20" t="str">
        <f>IFERROR(VLOOKUP(H8394&amp;"|"&amp;I8394,Sheet3!$H$2:$N$150,5,0),"")</f>
        <v/>
      </c>
      <c r="M8394" s="20" t="str">
        <f>IFERROR(INDEX(Sheet3!$Q$2:$Q$25,MATCH(H8394,Origin_List,0)),"")</f>
        <v/>
      </c>
      <c r="N8394" s="22"/>
      <c r="Q8394" s="17"/>
      <c r="R8394" s="17"/>
    </row>
    <row r="8395" spans="1:18">
      <c r="A8395" s="23"/>
      <c r="C8395" s="26"/>
      <c r="D8395" s="20" t="str">
        <f>IFERROR(VLOOKUP(H8395&amp;"|"&amp;I8395,Sheet3!$H$2:$N$150,5,0),"")</f>
        <v/>
      </c>
      <c r="M8395" s="20" t="str">
        <f>IFERROR(INDEX(Sheet3!$Q$2:$Q$25,MATCH(H8395,Origin_List,0)),"")</f>
        <v/>
      </c>
      <c r="N8395" s="22"/>
      <c r="Q8395" s="17"/>
      <c r="R8395" s="17"/>
    </row>
    <row r="8396" spans="1:18">
      <c r="A8396" s="23"/>
      <c r="C8396" s="26"/>
      <c r="D8396" s="20" t="str">
        <f>IFERROR(VLOOKUP(H8396&amp;"|"&amp;I8396,Sheet3!$H$2:$N$150,5,0),"")</f>
        <v/>
      </c>
      <c r="M8396" s="20" t="str">
        <f>IFERROR(INDEX(Sheet3!$Q$2:$Q$25,MATCH(H8396,Origin_List,0)),"")</f>
        <v/>
      </c>
      <c r="N8396" s="22"/>
      <c r="Q8396" s="17"/>
      <c r="R8396" s="17"/>
    </row>
    <row r="8397" spans="1:18">
      <c r="A8397" s="23"/>
      <c r="C8397" s="26"/>
      <c r="D8397" s="20" t="str">
        <f>IFERROR(VLOOKUP(H8397&amp;"|"&amp;I8397,Sheet3!$H$2:$N$150,5,0),"")</f>
        <v/>
      </c>
      <c r="M8397" s="20" t="str">
        <f>IFERROR(INDEX(Sheet3!$Q$2:$Q$25,MATCH(H8397,Origin_List,0)),"")</f>
        <v/>
      </c>
      <c r="N8397" s="22"/>
      <c r="Q8397" s="17"/>
      <c r="R8397" s="17"/>
    </row>
    <row r="8398" spans="1:18">
      <c r="A8398" s="23"/>
      <c r="C8398" s="26"/>
      <c r="D8398" s="20" t="str">
        <f>IFERROR(VLOOKUP(H8398&amp;"|"&amp;I8398,Sheet3!$H$2:$N$150,5,0),"")</f>
        <v/>
      </c>
      <c r="M8398" s="20" t="str">
        <f>IFERROR(INDEX(Sheet3!$Q$2:$Q$25,MATCH(H8398,Origin_List,0)),"")</f>
        <v/>
      </c>
      <c r="N8398" s="22"/>
      <c r="Q8398" s="17"/>
      <c r="R8398" s="17"/>
    </row>
    <row r="8399" spans="1:18">
      <c r="A8399" s="23"/>
      <c r="C8399" s="26"/>
      <c r="D8399" s="20" t="str">
        <f>IFERROR(VLOOKUP(H8399&amp;"|"&amp;I8399,Sheet3!$H$2:$N$150,5,0),"")</f>
        <v/>
      </c>
      <c r="M8399" s="20" t="str">
        <f>IFERROR(INDEX(Sheet3!$Q$2:$Q$25,MATCH(H8399,Origin_List,0)),"")</f>
        <v/>
      </c>
      <c r="N8399" s="22"/>
      <c r="Q8399" s="17"/>
      <c r="R8399" s="17"/>
    </row>
    <row r="8400" spans="1:18">
      <c r="A8400" s="23"/>
      <c r="C8400" s="26"/>
      <c r="D8400" s="20" t="str">
        <f>IFERROR(VLOOKUP(H8400&amp;"|"&amp;I8400,Sheet3!$H$2:$N$150,5,0),"")</f>
        <v/>
      </c>
      <c r="M8400" s="20" t="str">
        <f>IFERROR(INDEX(Sheet3!$Q$2:$Q$25,MATCH(H8400,Origin_List,0)),"")</f>
        <v/>
      </c>
      <c r="N8400" s="22"/>
      <c r="Q8400" s="17"/>
      <c r="R8400" s="17"/>
    </row>
    <row r="8401" spans="1:18">
      <c r="A8401" s="23"/>
      <c r="C8401" s="26"/>
      <c r="D8401" s="20" t="str">
        <f>IFERROR(VLOOKUP(H8401&amp;"|"&amp;I8401,Sheet3!$H$2:$N$150,5,0),"")</f>
        <v/>
      </c>
      <c r="M8401" s="20" t="str">
        <f>IFERROR(INDEX(Sheet3!$Q$2:$Q$25,MATCH(H8401,Origin_List,0)),"")</f>
        <v/>
      </c>
      <c r="N8401" s="22"/>
      <c r="Q8401" s="17"/>
      <c r="R8401" s="17"/>
    </row>
    <row r="8402" spans="1:18">
      <c r="A8402" s="23"/>
      <c r="C8402" s="26"/>
      <c r="D8402" s="20" t="str">
        <f>IFERROR(VLOOKUP(H8402&amp;"|"&amp;I8402,Sheet3!$H$2:$N$150,5,0),"")</f>
        <v/>
      </c>
      <c r="M8402" s="20" t="str">
        <f>IFERROR(INDEX(Sheet3!$Q$2:$Q$25,MATCH(H8402,Origin_List,0)),"")</f>
        <v/>
      </c>
      <c r="N8402" s="22"/>
      <c r="Q8402" s="17"/>
      <c r="R8402" s="17"/>
    </row>
    <row r="8403" spans="1:18">
      <c r="A8403" s="23"/>
      <c r="C8403" s="26"/>
      <c r="D8403" s="20" t="str">
        <f>IFERROR(VLOOKUP(H8403&amp;"|"&amp;I8403,Sheet3!$H$2:$N$150,5,0),"")</f>
        <v/>
      </c>
      <c r="M8403" s="20" t="str">
        <f>IFERROR(INDEX(Sheet3!$Q$2:$Q$25,MATCH(H8403,Origin_List,0)),"")</f>
        <v/>
      </c>
      <c r="N8403" s="22"/>
      <c r="Q8403" s="17"/>
      <c r="R8403" s="17"/>
    </row>
    <row r="8404" spans="1:18">
      <c r="A8404" s="23"/>
      <c r="C8404" s="26"/>
      <c r="D8404" s="20" t="str">
        <f>IFERROR(VLOOKUP(H8404&amp;"|"&amp;I8404,Sheet3!$H$2:$N$150,5,0),"")</f>
        <v/>
      </c>
      <c r="M8404" s="20" t="str">
        <f>IFERROR(INDEX(Sheet3!$Q$2:$Q$25,MATCH(H8404,Origin_List,0)),"")</f>
        <v/>
      </c>
      <c r="N8404" s="22"/>
      <c r="Q8404" s="17"/>
      <c r="R8404" s="17"/>
    </row>
    <row r="8405" spans="1:18">
      <c r="A8405" s="23"/>
      <c r="C8405" s="26"/>
      <c r="D8405" s="20" t="str">
        <f>IFERROR(VLOOKUP(H8405&amp;"|"&amp;I8405,Sheet3!$H$2:$N$150,5,0),"")</f>
        <v/>
      </c>
      <c r="M8405" s="20" t="str">
        <f>IFERROR(INDEX(Sheet3!$Q$2:$Q$25,MATCH(H8405,Origin_List,0)),"")</f>
        <v/>
      </c>
      <c r="N8405" s="22"/>
      <c r="Q8405" s="17"/>
      <c r="R8405" s="17"/>
    </row>
    <row r="8406" spans="1:18">
      <c r="A8406" s="23"/>
      <c r="C8406" s="26"/>
      <c r="D8406" s="20" t="str">
        <f>IFERROR(VLOOKUP(H8406&amp;"|"&amp;I8406,Sheet3!$H$2:$N$150,5,0),"")</f>
        <v/>
      </c>
      <c r="M8406" s="20" t="str">
        <f>IFERROR(INDEX(Sheet3!$Q$2:$Q$25,MATCH(H8406,Origin_List,0)),"")</f>
        <v/>
      </c>
      <c r="N8406" s="22"/>
      <c r="Q8406" s="17"/>
      <c r="R8406" s="17"/>
    </row>
    <row r="8407" spans="1:18">
      <c r="A8407" s="23"/>
      <c r="C8407" s="26"/>
      <c r="D8407" s="20" t="str">
        <f>IFERROR(VLOOKUP(H8407&amp;"|"&amp;I8407,Sheet3!$H$2:$N$150,5,0),"")</f>
        <v/>
      </c>
      <c r="M8407" s="20" t="str">
        <f>IFERROR(INDEX(Sheet3!$Q$2:$Q$25,MATCH(H8407,Origin_List,0)),"")</f>
        <v/>
      </c>
      <c r="N8407" s="22"/>
      <c r="Q8407" s="17"/>
      <c r="R8407" s="17"/>
    </row>
    <row r="8408" spans="1:18">
      <c r="A8408" s="23"/>
      <c r="C8408" s="26"/>
      <c r="D8408" s="20" t="str">
        <f>IFERROR(VLOOKUP(H8408&amp;"|"&amp;I8408,Sheet3!$H$2:$N$150,5,0),"")</f>
        <v/>
      </c>
      <c r="M8408" s="20" t="str">
        <f>IFERROR(INDEX(Sheet3!$Q$2:$Q$25,MATCH(H8408,Origin_List,0)),"")</f>
        <v/>
      </c>
      <c r="N8408" s="22"/>
      <c r="Q8408" s="17"/>
      <c r="R8408" s="17"/>
    </row>
    <row r="8409" spans="1:18">
      <c r="A8409" s="23"/>
      <c r="C8409" s="26"/>
      <c r="D8409" s="20" t="str">
        <f>IFERROR(VLOOKUP(H8409&amp;"|"&amp;I8409,Sheet3!$H$2:$N$150,5,0),"")</f>
        <v/>
      </c>
      <c r="M8409" s="20" t="str">
        <f>IFERROR(INDEX(Sheet3!$Q$2:$Q$25,MATCH(H8409,Origin_List,0)),"")</f>
        <v/>
      </c>
      <c r="N8409" s="22"/>
      <c r="Q8409" s="17"/>
      <c r="R8409" s="17"/>
    </row>
    <row r="8410" spans="1:18">
      <c r="A8410" s="23"/>
      <c r="C8410" s="26"/>
      <c r="D8410" s="20" t="str">
        <f>IFERROR(VLOOKUP(H8410&amp;"|"&amp;I8410,Sheet3!$H$2:$N$150,5,0),"")</f>
        <v/>
      </c>
      <c r="M8410" s="20" t="str">
        <f>IFERROR(INDEX(Sheet3!$Q$2:$Q$25,MATCH(H8410,Origin_List,0)),"")</f>
        <v/>
      </c>
      <c r="N8410" s="22"/>
      <c r="Q8410" s="17"/>
      <c r="R8410" s="17"/>
    </row>
    <row r="8411" spans="1:18">
      <c r="A8411" s="23"/>
      <c r="C8411" s="26"/>
      <c r="D8411" s="20" t="str">
        <f>IFERROR(VLOOKUP(H8411&amp;"|"&amp;I8411,Sheet3!$H$2:$N$150,5,0),"")</f>
        <v/>
      </c>
      <c r="M8411" s="20" t="str">
        <f>IFERROR(INDEX(Sheet3!$Q$2:$Q$25,MATCH(H8411,Origin_List,0)),"")</f>
        <v/>
      </c>
      <c r="N8411" s="22"/>
      <c r="Q8411" s="17"/>
      <c r="R8411" s="17"/>
    </row>
    <row r="8412" spans="1:18">
      <c r="A8412" s="23"/>
      <c r="C8412" s="26"/>
      <c r="D8412" s="20" t="str">
        <f>IFERROR(VLOOKUP(H8412&amp;"|"&amp;I8412,Sheet3!$H$2:$N$150,5,0),"")</f>
        <v/>
      </c>
      <c r="M8412" s="20" t="str">
        <f>IFERROR(INDEX(Sheet3!$Q$2:$Q$25,MATCH(H8412,Origin_List,0)),"")</f>
        <v/>
      </c>
      <c r="N8412" s="22"/>
      <c r="Q8412" s="17"/>
      <c r="R8412" s="17"/>
    </row>
    <row r="8413" spans="1:18">
      <c r="A8413" s="23"/>
      <c r="C8413" s="26"/>
      <c r="D8413" s="20" t="str">
        <f>IFERROR(VLOOKUP(H8413&amp;"|"&amp;I8413,Sheet3!$H$2:$N$150,5,0),"")</f>
        <v/>
      </c>
      <c r="M8413" s="20" t="str">
        <f>IFERROR(INDEX(Sheet3!$Q$2:$Q$25,MATCH(H8413,Origin_List,0)),"")</f>
        <v/>
      </c>
      <c r="N8413" s="22"/>
      <c r="Q8413" s="17"/>
      <c r="R8413" s="17"/>
    </row>
    <row r="8414" spans="1:18">
      <c r="A8414" s="23"/>
      <c r="C8414" s="26"/>
      <c r="D8414" s="20" t="str">
        <f>IFERROR(VLOOKUP(H8414&amp;"|"&amp;I8414,Sheet3!$H$2:$N$150,5,0),"")</f>
        <v/>
      </c>
      <c r="M8414" s="20" t="str">
        <f>IFERROR(INDEX(Sheet3!$Q$2:$Q$25,MATCH(H8414,Origin_List,0)),"")</f>
        <v/>
      </c>
      <c r="N8414" s="22"/>
      <c r="Q8414" s="17"/>
      <c r="R8414" s="17"/>
    </row>
    <row r="8415" spans="1:18">
      <c r="A8415" s="23"/>
      <c r="C8415" s="26"/>
      <c r="D8415" s="20" t="str">
        <f>IFERROR(VLOOKUP(H8415&amp;"|"&amp;I8415,Sheet3!$H$2:$N$150,5,0),"")</f>
        <v/>
      </c>
      <c r="M8415" s="20" t="str">
        <f>IFERROR(INDEX(Sheet3!$Q$2:$Q$25,MATCH(H8415,Origin_List,0)),"")</f>
        <v/>
      </c>
      <c r="N8415" s="22"/>
      <c r="Q8415" s="17"/>
      <c r="R8415" s="17"/>
    </row>
    <row r="8416" spans="1:18">
      <c r="A8416" s="23"/>
      <c r="C8416" s="26"/>
      <c r="D8416" s="20" t="str">
        <f>IFERROR(VLOOKUP(H8416&amp;"|"&amp;I8416,Sheet3!$H$2:$N$150,5,0),"")</f>
        <v/>
      </c>
      <c r="M8416" s="20" t="str">
        <f>IFERROR(INDEX(Sheet3!$Q$2:$Q$25,MATCH(H8416,Origin_List,0)),"")</f>
        <v/>
      </c>
      <c r="N8416" s="22"/>
      <c r="Q8416" s="17"/>
      <c r="R8416" s="17"/>
    </row>
    <row r="8417" spans="1:18">
      <c r="A8417" s="23"/>
      <c r="C8417" s="26"/>
      <c r="D8417" s="20" t="str">
        <f>IFERROR(VLOOKUP(H8417&amp;"|"&amp;I8417,Sheet3!$H$2:$N$150,5,0),"")</f>
        <v/>
      </c>
      <c r="M8417" s="20" t="str">
        <f>IFERROR(INDEX(Sheet3!$Q$2:$Q$25,MATCH(H8417,Origin_List,0)),"")</f>
        <v/>
      </c>
      <c r="N8417" s="22"/>
      <c r="Q8417" s="17"/>
      <c r="R8417" s="17"/>
    </row>
    <row r="8418" spans="1:18">
      <c r="A8418" s="23"/>
      <c r="C8418" s="26"/>
      <c r="D8418" s="20" t="str">
        <f>IFERROR(VLOOKUP(H8418&amp;"|"&amp;I8418,Sheet3!$H$2:$N$150,5,0),"")</f>
        <v/>
      </c>
      <c r="M8418" s="20" t="str">
        <f>IFERROR(INDEX(Sheet3!$Q$2:$Q$25,MATCH(H8418,Origin_List,0)),"")</f>
        <v/>
      </c>
      <c r="N8418" s="22"/>
      <c r="Q8418" s="17"/>
      <c r="R8418" s="17"/>
    </row>
    <row r="8419" spans="1:18">
      <c r="A8419" s="23"/>
      <c r="C8419" s="26"/>
      <c r="D8419" s="20" t="str">
        <f>IFERROR(VLOOKUP(H8419&amp;"|"&amp;I8419,Sheet3!$H$2:$N$150,5,0),"")</f>
        <v/>
      </c>
      <c r="M8419" s="20" t="str">
        <f>IFERROR(INDEX(Sheet3!$Q$2:$Q$25,MATCH(H8419,Origin_List,0)),"")</f>
        <v/>
      </c>
      <c r="N8419" s="22"/>
      <c r="Q8419" s="17"/>
      <c r="R8419" s="17"/>
    </row>
    <row r="8420" spans="1:18">
      <c r="A8420" s="23"/>
      <c r="C8420" s="26"/>
      <c r="D8420" s="20" t="str">
        <f>IFERROR(VLOOKUP(H8420&amp;"|"&amp;I8420,Sheet3!$H$2:$N$150,5,0),"")</f>
        <v/>
      </c>
      <c r="M8420" s="20" t="str">
        <f>IFERROR(INDEX(Sheet3!$Q$2:$Q$25,MATCH(H8420,Origin_List,0)),"")</f>
        <v/>
      </c>
      <c r="N8420" s="22"/>
      <c r="Q8420" s="17"/>
      <c r="R8420" s="17"/>
    </row>
    <row r="8421" spans="1:18">
      <c r="A8421" s="23"/>
      <c r="C8421" s="26"/>
      <c r="D8421" s="20" t="str">
        <f>IFERROR(VLOOKUP(H8421&amp;"|"&amp;I8421,Sheet3!$H$2:$N$150,5,0),"")</f>
        <v/>
      </c>
      <c r="M8421" s="20" t="str">
        <f>IFERROR(INDEX(Sheet3!$Q$2:$Q$25,MATCH(H8421,Origin_List,0)),"")</f>
        <v/>
      </c>
      <c r="N8421" s="22"/>
      <c r="Q8421" s="17"/>
      <c r="R8421" s="17"/>
    </row>
    <row r="8422" spans="1:18">
      <c r="A8422" s="23"/>
      <c r="C8422" s="26"/>
      <c r="D8422" s="20" t="str">
        <f>IFERROR(VLOOKUP(H8422&amp;"|"&amp;I8422,Sheet3!$H$2:$N$150,5,0),"")</f>
        <v/>
      </c>
      <c r="M8422" s="20" t="str">
        <f>IFERROR(INDEX(Sheet3!$Q$2:$Q$25,MATCH(H8422,Origin_List,0)),"")</f>
        <v/>
      </c>
      <c r="N8422" s="22"/>
      <c r="Q8422" s="17"/>
      <c r="R8422" s="17"/>
    </row>
    <row r="8423" spans="1:18">
      <c r="A8423" s="23"/>
      <c r="C8423" s="26"/>
      <c r="D8423" s="20" t="str">
        <f>IFERROR(VLOOKUP(H8423&amp;"|"&amp;I8423,Sheet3!$H$2:$N$150,5,0),"")</f>
        <v/>
      </c>
      <c r="M8423" s="20" t="str">
        <f>IFERROR(INDEX(Sheet3!$Q$2:$Q$25,MATCH(H8423,Origin_List,0)),"")</f>
        <v/>
      </c>
      <c r="N8423" s="22"/>
      <c r="Q8423" s="17"/>
      <c r="R8423" s="17"/>
    </row>
    <row r="8424" spans="1:18">
      <c r="A8424" s="23"/>
      <c r="C8424" s="26"/>
      <c r="D8424" s="20" t="str">
        <f>IFERROR(VLOOKUP(H8424&amp;"|"&amp;I8424,Sheet3!$H$2:$N$150,5,0),"")</f>
        <v/>
      </c>
      <c r="M8424" s="20" t="str">
        <f>IFERROR(INDEX(Sheet3!$Q$2:$Q$25,MATCH(H8424,Origin_List,0)),"")</f>
        <v/>
      </c>
      <c r="N8424" s="22"/>
      <c r="Q8424" s="17"/>
      <c r="R8424" s="17"/>
    </row>
    <row r="8425" spans="1:18">
      <c r="A8425" s="23"/>
      <c r="C8425" s="26"/>
      <c r="D8425" s="20" t="str">
        <f>IFERROR(VLOOKUP(H8425&amp;"|"&amp;I8425,Sheet3!$H$2:$N$150,5,0),"")</f>
        <v/>
      </c>
      <c r="M8425" s="20" t="str">
        <f>IFERROR(INDEX(Sheet3!$Q$2:$Q$25,MATCH(H8425,Origin_List,0)),"")</f>
        <v/>
      </c>
      <c r="N8425" s="22"/>
      <c r="Q8425" s="17"/>
      <c r="R8425" s="17"/>
    </row>
    <row r="8426" spans="1:18">
      <c r="A8426" s="23"/>
      <c r="C8426" s="26"/>
      <c r="D8426" s="20" t="str">
        <f>IFERROR(VLOOKUP(H8426&amp;"|"&amp;I8426,Sheet3!$H$2:$N$150,5,0),"")</f>
        <v/>
      </c>
      <c r="M8426" s="20" t="str">
        <f>IFERROR(INDEX(Sheet3!$Q$2:$Q$25,MATCH(H8426,Origin_List,0)),"")</f>
        <v/>
      </c>
      <c r="N8426" s="22"/>
      <c r="Q8426" s="17"/>
      <c r="R8426" s="17"/>
    </row>
    <row r="8427" spans="1:18">
      <c r="A8427" s="23"/>
      <c r="C8427" s="26"/>
      <c r="D8427" s="20" t="str">
        <f>IFERROR(VLOOKUP(H8427&amp;"|"&amp;I8427,Sheet3!$H$2:$N$150,5,0),"")</f>
        <v/>
      </c>
      <c r="M8427" s="20" t="str">
        <f>IFERROR(INDEX(Sheet3!$Q$2:$Q$25,MATCH(H8427,Origin_List,0)),"")</f>
        <v/>
      </c>
      <c r="N8427" s="22"/>
      <c r="Q8427" s="17"/>
      <c r="R8427" s="17"/>
    </row>
    <row r="8428" spans="1:18">
      <c r="A8428" s="23"/>
      <c r="C8428" s="26"/>
      <c r="D8428" s="20" t="str">
        <f>IFERROR(VLOOKUP(H8428&amp;"|"&amp;I8428,Sheet3!$H$2:$N$150,5,0),"")</f>
        <v/>
      </c>
      <c r="M8428" s="20" t="str">
        <f>IFERROR(INDEX(Sheet3!$Q$2:$Q$25,MATCH(H8428,Origin_List,0)),"")</f>
        <v/>
      </c>
      <c r="N8428" s="22"/>
      <c r="Q8428" s="17"/>
      <c r="R8428" s="17"/>
    </row>
    <row r="8429" spans="1:18">
      <c r="A8429" s="23"/>
      <c r="C8429" s="26"/>
      <c r="D8429" s="20" t="str">
        <f>IFERROR(VLOOKUP(H8429&amp;"|"&amp;I8429,Sheet3!$H$2:$N$150,5,0),"")</f>
        <v/>
      </c>
      <c r="M8429" s="20" t="str">
        <f>IFERROR(INDEX(Sheet3!$Q$2:$Q$25,MATCH(H8429,Origin_List,0)),"")</f>
        <v/>
      </c>
      <c r="N8429" s="22"/>
      <c r="Q8429" s="17"/>
      <c r="R8429" s="17"/>
    </row>
    <row r="8430" spans="1:18">
      <c r="A8430" s="23"/>
      <c r="C8430" s="26"/>
      <c r="D8430" s="20" t="str">
        <f>IFERROR(VLOOKUP(H8430&amp;"|"&amp;I8430,Sheet3!$H$2:$N$150,5,0),"")</f>
        <v/>
      </c>
      <c r="M8430" s="20" t="str">
        <f>IFERROR(INDEX(Sheet3!$Q$2:$Q$25,MATCH(H8430,Origin_List,0)),"")</f>
        <v/>
      </c>
      <c r="N8430" s="22"/>
      <c r="Q8430" s="17"/>
      <c r="R8430" s="17"/>
    </row>
    <row r="8431" spans="1:18">
      <c r="A8431" s="23"/>
      <c r="C8431" s="26"/>
      <c r="D8431" s="20" t="str">
        <f>IFERROR(VLOOKUP(H8431&amp;"|"&amp;I8431,Sheet3!$H$2:$N$150,5,0),"")</f>
        <v/>
      </c>
      <c r="M8431" s="20" t="str">
        <f>IFERROR(INDEX(Sheet3!$Q$2:$Q$25,MATCH(H8431,Origin_List,0)),"")</f>
        <v/>
      </c>
      <c r="N8431" s="22"/>
      <c r="Q8431" s="17"/>
      <c r="R8431" s="17"/>
    </row>
    <row r="8432" spans="1:18">
      <c r="A8432" s="23"/>
      <c r="C8432" s="26"/>
      <c r="D8432" s="20" t="str">
        <f>IFERROR(VLOOKUP(H8432&amp;"|"&amp;I8432,Sheet3!$H$2:$N$150,5,0),"")</f>
        <v/>
      </c>
      <c r="M8432" s="20" t="str">
        <f>IFERROR(INDEX(Sheet3!$Q$2:$Q$25,MATCH(H8432,Origin_List,0)),"")</f>
        <v/>
      </c>
      <c r="N8432" s="22"/>
      <c r="Q8432" s="17"/>
      <c r="R8432" s="17"/>
    </row>
    <row r="8433" spans="1:18">
      <c r="A8433" s="23"/>
      <c r="C8433" s="26"/>
      <c r="D8433" s="20" t="str">
        <f>IFERROR(VLOOKUP(H8433&amp;"|"&amp;I8433,Sheet3!$H$2:$N$150,5,0),"")</f>
        <v/>
      </c>
      <c r="M8433" s="20" t="str">
        <f>IFERROR(INDEX(Sheet3!$Q$2:$Q$25,MATCH(H8433,Origin_List,0)),"")</f>
        <v/>
      </c>
      <c r="N8433" s="22"/>
      <c r="Q8433" s="17"/>
      <c r="R8433" s="17"/>
    </row>
    <row r="8434" spans="1:18">
      <c r="A8434" s="23"/>
      <c r="C8434" s="26"/>
      <c r="D8434" s="20" t="str">
        <f>IFERROR(VLOOKUP(H8434&amp;"|"&amp;I8434,Sheet3!$H$2:$N$150,5,0),"")</f>
        <v/>
      </c>
      <c r="M8434" s="20" t="str">
        <f>IFERROR(INDEX(Sheet3!$Q$2:$Q$25,MATCH(H8434,Origin_List,0)),"")</f>
        <v/>
      </c>
      <c r="N8434" s="22"/>
      <c r="Q8434" s="17"/>
      <c r="R8434" s="17"/>
    </row>
    <row r="8435" spans="1:18">
      <c r="A8435" s="23"/>
      <c r="C8435" s="26"/>
      <c r="D8435" s="20" t="str">
        <f>IFERROR(VLOOKUP(H8435&amp;"|"&amp;I8435,Sheet3!$H$2:$N$150,5,0),"")</f>
        <v/>
      </c>
      <c r="M8435" s="20" t="str">
        <f>IFERROR(INDEX(Sheet3!$Q$2:$Q$25,MATCH(H8435,Origin_List,0)),"")</f>
        <v/>
      </c>
      <c r="N8435" s="22"/>
      <c r="Q8435" s="17"/>
      <c r="R8435" s="17"/>
    </row>
    <row r="8436" spans="1:18">
      <c r="A8436" s="23"/>
      <c r="C8436" s="26"/>
      <c r="D8436" s="20" t="str">
        <f>IFERROR(VLOOKUP(H8436&amp;"|"&amp;I8436,Sheet3!$H$2:$N$150,5,0),"")</f>
        <v/>
      </c>
      <c r="M8436" s="20" t="str">
        <f>IFERROR(INDEX(Sheet3!$Q$2:$Q$25,MATCH(H8436,Origin_List,0)),"")</f>
        <v/>
      </c>
      <c r="N8436" s="22"/>
      <c r="Q8436" s="17"/>
      <c r="R8436" s="17"/>
    </row>
    <row r="8437" spans="1:18">
      <c r="A8437" s="23"/>
      <c r="C8437" s="26"/>
      <c r="D8437" s="20" t="str">
        <f>IFERROR(VLOOKUP(H8437&amp;"|"&amp;I8437,Sheet3!$H$2:$N$150,5,0),"")</f>
        <v/>
      </c>
      <c r="M8437" s="20" t="str">
        <f>IFERROR(INDEX(Sheet3!$Q$2:$Q$25,MATCH(H8437,Origin_List,0)),"")</f>
        <v/>
      </c>
      <c r="N8437" s="22"/>
      <c r="Q8437" s="17"/>
      <c r="R8437" s="17"/>
    </row>
    <row r="8438" spans="1:18">
      <c r="A8438" s="23"/>
      <c r="C8438" s="26"/>
      <c r="D8438" s="20" t="str">
        <f>IFERROR(VLOOKUP(H8438&amp;"|"&amp;I8438,Sheet3!$H$2:$N$150,5,0),"")</f>
        <v/>
      </c>
      <c r="M8438" s="20" t="str">
        <f>IFERROR(INDEX(Sheet3!$Q$2:$Q$25,MATCH(H8438,Origin_List,0)),"")</f>
        <v/>
      </c>
      <c r="N8438" s="22"/>
      <c r="Q8438" s="17"/>
      <c r="R8438" s="17"/>
    </row>
    <row r="8439" spans="1:18">
      <c r="A8439" s="23"/>
      <c r="C8439" s="26"/>
      <c r="D8439" s="20" t="str">
        <f>IFERROR(VLOOKUP(H8439&amp;"|"&amp;I8439,Sheet3!$H$2:$N$150,5,0),"")</f>
        <v/>
      </c>
      <c r="M8439" s="20" t="str">
        <f>IFERROR(INDEX(Sheet3!$Q$2:$Q$25,MATCH(H8439,Origin_List,0)),"")</f>
        <v/>
      </c>
      <c r="N8439" s="22"/>
      <c r="Q8439" s="17"/>
      <c r="R8439" s="17"/>
    </row>
    <row r="8440" spans="1:18">
      <c r="A8440" s="23"/>
      <c r="C8440" s="26"/>
      <c r="D8440" s="20" t="str">
        <f>IFERROR(VLOOKUP(H8440&amp;"|"&amp;I8440,Sheet3!$H$2:$N$150,5,0),"")</f>
        <v/>
      </c>
      <c r="M8440" s="20" t="str">
        <f>IFERROR(INDEX(Sheet3!$Q$2:$Q$25,MATCH(H8440,Origin_List,0)),"")</f>
        <v/>
      </c>
      <c r="N8440" s="22"/>
      <c r="Q8440" s="17"/>
      <c r="R8440" s="17"/>
    </row>
    <row r="8441" spans="1:18">
      <c r="A8441" s="23"/>
      <c r="C8441" s="26"/>
      <c r="D8441" s="20" t="str">
        <f>IFERROR(VLOOKUP(H8441&amp;"|"&amp;I8441,Sheet3!$H$2:$N$150,5,0),"")</f>
        <v/>
      </c>
      <c r="M8441" s="20" t="str">
        <f>IFERROR(INDEX(Sheet3!$Q$2:$Q$25,MATCH(H8441,Origin_List,0)),"")</f>
        <v/>
      </c>
      <c r="N8441" s="22"/>
      <c r="Q8441" s="17"/>
      <c r="R8441" s="17"/>
    </row>
    <row r="8442" spans="1:18">
      <c r="A8442" s="23"/>
      <c r="C8442" s="26"/>
      <c r="D8442" s="20" t="str">
        <f>IFERROR(VLOOKUP(H8442&amp;"|"&amp;I8442,Sheet3!$H$2:$N$150,5,0),"")</f>
        <v/>
      </c>
      <c r="M8442" s="20" t="str">
        <f>IFERROR(INDEX(Sheet3!$Q$2:$Q$25,MATCH(H8442,Origin_List,0)),"")</f>
        <v/>
      </c>
      <c r="N8442" s="22"/>
      <c r="Q8442" s="17"/>
      <c r="R8442" s="17"/>
    </row>
    <row r="8443" spans="1:18">
      <c r="A8443" s="23"/>
      <c r="C8443" s="26"/>
      <c r="D8443" s="20" t="str">
        <f>IFERROR(VLOOKUP(H8443&amp;"|"&amp;I8443,Sheet3!$H$2:$N$150,5,0),"")</f>
        <v/>
      </c>
      <c r="M8443" s="20" t="str">
        <f>IFERROR(INDEX(Sheet3!$Q$2:$Q$25,MATCH(H8443,Origin_List,0)),"")</f>
        <v/>
      </c>
      <c r="N8443" s="22"/>
      <c r="Q8443" s="17"/>
      <c r="R8443" s="17"/>
    </row>
    <row r="8444" spans="1:18">
      <c r="A8444" s="23"/>
      <c r="C8444" s="26"/>
      <c r="D8444" s="20" t="str">
        <f>IFERROR(VLOOKUP(H8444&amp;"|"&amp;I8444,Sheet3!$H$2:$N$150,5,0),"")</f>
        <v/>
      </c>
      <c r="M8444" s="20" t="str">
        <f>IFERROR(INDEX(Sheet3!$Q$2:$Q$25,MATCH(H8444,Origin_List,0)),"")</f>
        <v/>
      </c>
      <c r="N8444" s="22"/>
      <c r="Q8444" s="17"/>
      <c r="R8444" s="17"/>
    </row>
    <row r="8445" spans="1:18">
      <c r="A8445" s="23"/>
      <c r="C8445" s="26"/>
      <c r="D8445" s="20" t="str">
        <f>IFERROR(VLOOKUP(H8445&amp;"|"&amp;I8445,Sheet3!$H$2:$N$150,5,0),"")</f>
        <v/>
      </c>
      <c r="M8445" s="20" t="str">
        <f>IFERROR(INDEX(Sheet3!$Q$2:$Q$25,MATCH(H8445,Origin_List,0)),"")</f>
        <v/>
      </c>
      <c r="N8445" s="22"/>
      <c r="Q8445" s="17"/>
      <c r="R8445" s="17"/>
    </row>
    <row r="8446" spans="1:18">
      <c r="A8446" s="23"/>
      <c r="C8446" s="26"/>
      <c r="D8446" s="20" t="str">
        <f>IFERROR(VLOOKUP(H8446&amp;"|"&amp;I8446,Sheet3!$H$2:$N$150,5,0),"")</f>
        <v/>
      </c>
      <c r="M8446" s="20" t="str">
        <f>IFERROR(INDEX(Sheet3!$Q$2:$Q$25,MATCH(H8446,Origin_List,0)),"")</f>
        <v/>
      </c>
      <c r="N8446" s="22"/>
      <c r="Q8446" s="17"/>
      <c r="R8446" s="17"/>
    </row>
    <row r="8447" spans="1:18">
      <c r="A8447" s="23"/>
      <c r="C8447" s="26"/>
      <c r="D8447" s="20" t="str">
        <f>IFERROR(VLOOKUP(H8447&amp;"|"&amp;I8447,Sheet3!$H$2:$N$150,5,0),"")</f>
        <v/>
      </c>
      <c r="M8447" s="20" t="str">
        <f>IFERROR(INDEX(Sheet3!$Q$2:$Q$25,MATCH(H8447,Origin_List,0)),"")</f>
        <v/>
      </c>
      <c r="N8447" s="22"/>
      <c r="Q8447" s="17"/>
      <c r="R8447" s="17"/>
    </row>
    <row r="8448" spans="1:18">
      <c r="A8448" s="23"/>
      <c r="C8448" s="26"/>
      <c r="D8448" s="20" t="str">
        <f>IFERROR(VLOOKUP(H8448&amp;"|"&amp;I8448,Sheet3!$H$2:$N$150,5,0),"")</f>
        <v/>
      </c>
      <c r="M8448" s="20" t="str">
        <f>IFERROR(INDEX(Sheet3!$Q$2:$Q$25,MATCH(H8448,Origin_List,0)),"")</f>
        <v/>
      </c>
      <c r="N8448" s="22"/>
      <c r="Q8448" s="17"/>
      <c r="R8448" s="17"/>
    </row>
    <row r="8449" spans="1:18">
      <c r="A8449" s="23"/>
      <c r="C8449" s="26"/>
      <c r="D8449" s="20" t="str">
        <f>IFERROR(VLOOKUP(H8449&amp;"|"&amp;I8449,Sheet3!$H$2:$N$150,5,0),"")</f>
        <v/>
      </c>
      <c r="M8449" s="20" t="str">
        <f>IFERROR(INDEX(Sheet3!$Q$2:$Q$25,MATCH(H8449,Origin_List,0)),"")</f>
        <v/>
      </c>
      <c r="N8449" s="22"/>
      <c r="Q8449" s="17"/>
      <c r="R8449" s="17"/>
    </row>
    <row r="8450" spans="1:18">
      <c r="A8450" s="23"/>
      <c r="C8450" s="26"/>
      <c r="D8450" s="20" t="str">
        <f>IFERROR(VLOOKUP(H8450&amp;"|"&amp;I8450,Sheet3!$H$2:$N$150,5,0),"")</f>
        <v/>
      </c>
      <c r="M8450" s="20" t="str">
        <f>IFERROR(INDEX(Sheet3!$Q$2:$Q$25,MATCH(H8450,Origin_List,0)),"")</f>
        <v/>
      </c>
      <c r="N8450" s="22"/>
      <c r="Q8450" s="17"/>
      <c r="R8450" s="17"/>
    </row>
    <row r="8451" spans="1:18">
      <c r="A8451" s="23"/>
      <c r="C8451" s="26"/>
      <c r="D8451" s="20" t="str">
        <f>IFERROR(VLOOKUP(H8451&amp;"|"&amp;I8451,Sheet3!$H$2:$N$150,5,0),"")</f>
        <v/>
      </c>
      <c r="M8451" s="20" t="str">
        <f>IFERROR(INDEX(Sheet3!$Q$2:$Q$25,MATCH(H8451,Origin_List,0)),"")</f>
        <v/>
      </c>
      <c r="N8451" s="22"/>
      <c r="Q8451" s="17"/>
      <c r="R8451" s="17"/>
    </row>
    <row r="8452" spans="1:18">
      <c r="A8452" s="23"/>
      <c r="C8452" s="26"/>
      <c r="D8452" s="20" t="str">
        <f>IFERROR(VLOOKUP(H8452&amp;"|"&amp;I8452,Sheet3!$H$2:$N$150,5,0),"")</f>
        <v/>
      </c>
      <c r="M8452" s="20" t="str">
        <f>IFERROR(INDEX(Sheet3!$Q$2:$Q$25,MATCH(H8452,Origin_List,0)),"")</f>
        <v/>
      </c>
      <c r="N8452" s="22"/>
      <c r="Q8452" s="17"/>
      <c r="R8452" s="17"/>
    </row>
    <row r="8453" spans="1:18">
      <c r="A8453" s="23"/>
      <c r="C8453" s="26"/>
      <c r="D8453" s="20" t="str">
        <f>IFERROR(VLOOKUP(H8453&amp;"|"&amp;I8453,Sheet3!$H$2:$N$150,5,0),"")</f>
        <v/>
      </c>
      <c r="M8453" s="20" t="str">
        <f>IFERROR(INDEX(Sheet3!$Q$2:$Q$25,MATCH(H8453,Origin_List,0)),"")</f>
        <v/>
      </c>
      <c r="N8453" s="22"/>
      <c r="Q8453" s="17"/>
      <c r="R8453" s="17"/>
    </row>
    <row r="8454" spans="1:18">
      <c r="A8454" s="23"/>
      <c r="C8454" s="26"/>
      <c r="D8454" s="20" t="str">
        <f>IFERROR(VLOOKUP(H8454&amp;"|"&amp;I8454,Sheet3!$H$2:$N$150,5,0),"")</f>
        <v/>
      </c>
      <c r="M8454" s="20" t="str">
        <f>IFERROR(INDEX(Sheet3!$Q$2:$Q$25,MATCH(H8454,Origin_List,0)),"")</f>
        <v/>
      </c>
      <c r="N8454" s="22"/>
      <c r="Q8454" s="17"/>
      <c r="R8454" s="17"/>
    </row>
    <row r="8455" spans="1:18">
      <c r="A8455" s="23"/>
      <c r="C8455" s="26"/>
      <c r="D8455" s="20" t="str">
        <f>IFERROR(VLOOKUP(H8455&amp;"|"&amp;I8455,Sheet3!$H$2:$N$150,5,0),"")</f>
        <v/>
      </c>
      <c r="M8455" s="20" t="str">
        <f>IFERROR(INDEX(Sheet3!$Q$2:$Q$25,MATCH(H8455,Origin_List,0)),"")</f>
        <v/>
      </c>
      <c r="N8455" s="22"/>
      <c r="Q8455" s="17"/>
      <c r="R8455" s="17"/>
    </row>
    <row r="8456" spans="1:18">
      <c r="A8456" s="23"/>
      <c r="C8456" s="26"/>
      <c r="D8456" s="20" t="str">
        <f>IFERROR(VLOOKUP(H8456&amp;"|"&amp;I8456,Sheet3!$H$2:$N$150,5,0),"")</f>
        <v/>
      </c>
      <c r="M8456" s="20" t="str">
        <f>IFERROR(INDEX(Sheet3!$Q$2:$Q$25,MATCH(H8456,Origin_List,0)),"")</f>
        <v/>
      </c>
      <c r="N8456" s="22"/>
      <c r="Q8456" s="17"/>
      <c r="R8456" s="17"/>
    </row>
    <row r="8457" spans="1:18">
      <c r="A8457" s="23"/>
      <c r="C8457" s="26"/>
      <c r="D8457" s="20" t="str">
        <f>IFERROR(VLOOKUP(H8457&amp;"|"&amp;I8457,Sheet3!$H$2:$N$150,5,0),"")</f>
        <v/>
      </c>
      <c r="M8457" s="20" t="str">
        <f>IFERROR(INDEX(Sheet3!$Q$2:$Q$25,MATCH(H8457,Origin_List,0)),"")</f>
        <v/>
      </c>
      <c r="N8457" s="22"/>
      <c r="Q8457" s="17"/>
      <c r="R8457" s="17"/>
    </row>
    <row r="8458" spans="1:18">
      <c r="A8458" s="23"/>
      <c r="C8458" s="26"/>
      <c r="D8458" s="20" t="str">
        <f>IFERROR(VLOOKUP(H8458&amp;"|"&amp;I8458,Sheet3!$H$2:$N$150,5,0),"")</f>
        <v/>
      </c>
      <c r="M8458" s="20" t="str">
        <f>IFERROR(INDEX(Sheet3!$Q$2:$Q$25,MATCH(H8458,Origin_List,0)),"")</f>
        <v/>
      </c>
      <c r="N8458" s="22"/>
      <c r="Q8458" s="17"/>
      <c r="R8458" s="17"/>
    </row>
    <row r="8459" spans="1:18">
      <c r="A8459" s="23"/>
      <c r="C8459" s="26"/>
      <c r="D8459" s="20" t="str">
        <f>IFERROR(VLOOKUP(H8459&amp;"|"&amp;I8459,Sheet3!$H$2:$N$150,5,0),"")</f>
        <v/>
      </c>
      <c r="M8459" s="20" t="str">
        <f>IFERROR(INDEX(Sheet3!$Q$2:$Q$25,MATCH(H8459,Origin_List,0)),"")</f>
        <v/>
      </c>
      <c r="N8459" s="22"/>
      <c r="Q8459" s="17"/>
      <c r="R8459" s="17"/>
    </row>
    <row r="8460" spans="1:18">
      <c r="A8460" s="23"/>
      <c r="C8460" s="26"/>
      <c r="D8460" s="20" t="str">
        <f>IFERROR(VLOOKUP(H8460&amp;"|"&amp;I8460,Sheet3!$H$2:$N$150,5,0),"")</f>
        <v/>
      </c>
      <c r="M8460" s="20" t="str">
        <f>IFERROR(INDEX(Sheet3!$Q$2:$Q$25,MATCH(H8460,Origin_List,0)),"")</f>
        <v/>
      </c>
      <c r="N8460" s="22"/>
      <c r="Q8460" s="17"/>
      <c r="R8460" s="17"/>
    </row>
    <row r="8461" spans="1:18">
      <c r="A8461" s="23"/>
      <c r="C8461" s="26"/>
      <c r="D8461" s="20" t="str">
        <f>IFERROR(VLOOKUP(H8461&amp;"|"&amp;I8461,Sheet3!$H$2:$N$150,5,0),"")</f>
        <v/>
      </c>
      <c r="M8461" s="20" t="str">
        <f>IFERROR(INDEX(Sheet3!$Q$2:$Q$25,MATCH(H8461,Origin_List,0)),"")</f>
        <v/>
      </c>
      <c r="N8461" s="22"/>
      <c r="Q8461" s="17"/>
      <c r="R8461" s="17"/>
    </row>
    <row r="8462" spans="1:18">
      <c r="A8462" s="23"/>
      <c r="C8462" s="26"/>
      <c r="D8462" s="20" t="str">
        <f>IFERROR(VLOOKUP(H8462&amp;"|"&amp;I8462,Sheet3!$H$2:$N$150,5,0),"")</f>
        <v/>
      </c>
      <c r="M8462" s="20" t="str">
        <f>IFERROR(INDEX(Sheet3!$Q$2:$Q$25,MATCH(H8462,Origin_List,0)),"")</f>
        <v/>
      </c>
      <c r="N8462" s="22"/>
      <c r="Q8462" s="17"/>
      <c r="R8462" s="17"/>
    </row>
    <row r="8463" spans="1:18">
      <c r="A8463" s="23"/>
      <c r="C8463" s="26"/>
      <c r="D8463" s="20" t="str">
        <f>IFERROR(VLOOKUP(H8463&amp;"|"&amp;I8463,Sheet3!$H$2:$N$150,5,0),"")</f>
        <v/>
      </c>
      <c r="M8463" s="20" t="str">
        <f>IFERROR(INDEX(Sheet3!$Q$2:$Q$25,MATCH(H8463,Origin_List,0)),"")</f>
        <v/>
      </c>
      <c r="N8463" s="22"/>
      <c r="Q8463" s="17"/>
      <c r="R8463" s="17"/>
    </row>
    <row r="8464" spans="1:18">
      <c r="A8464" s="23"/>
      <c r="C8464" s="26"/>
      <c r="D8464" s="20" t="str">
        <f>IFERROR(VLOOKUP(H8464&amp;"|"&amp;I8464,Sheet3!$H$2:$N$150,5,0),"")</f>
        <v/>
      </c>
      <c r="M8464" s="20" t="str">
        <f>IFERROR(INDEX(Sheet3!$Q$2:$Q$25,MATCH(H8464,Origin_List,0)),"")</f>
        <v/>
      </c>
      <c r="N8464" s="22"/>
      <c r="Q8464" s="17"/>
      <c r="R8464" s="17"/>
    </row>
    <row r="8465" spans="1:18">
      <c r="A8465" s="23"/>
      <c r="C8465" s="26"/>
      <c r="D8465" s="20" t="str">
        <f>IFERROR(VLOOKUP(H8465&amp;"|"&amp;I8465,Sheet3!$H$2:$N$150,5,0),"")</f>
        <v/>
      </c>
      <c r="M8465" s="20" t="str">
        <f>IFERROR(INDEX(Sheet3!$Q$2:$Q$25,MATCH(H8465,Origin_List,0)),"")</f>
        <v/>
      </c>
      <c r="N8465" s="22"/>
      <c r="Q8465" s="17"/>
      <c r="R8465" s="17"/>
    </row>
    <row r="8466" spans="1:18">
      <c r="A8466" s="23"/>
      <c r="C8466" s="26"/>
      <c r="D8466" s="20" t="str">
        <f>IFERROR(VLOOKUP(H8466&amp;"|"&amp;I8466,Sheet3!$H$2:$N$150,5,0),"")</f>
        <v/>
      </c>
      <c r="M8466" s="20" t="str">
        <f>IFERROR(INDEX(Sheet3!$Q$2:$Q$25,MATCH(H8466,Origin_List,0)),"")</f>
        <v/>
      </c>
      <c r="N8466" s="22"/>
      <c r="Q8466" s="17"/>
      <c r="R8466" s="17"/>
    </row>
    <row r="8467" spans="1:18">
      <c r="A8467" s="23"/>
      <c r="C8467" s="26"/>
      <c r="D8467" s="20" t="str">
        <f>IFERROR(VLOOKUP(H8467&amp;"|"&amp;I8467,Sheet3!$H$2:$N$150,5,0),"")</f>
        <v/>
      </c>
      <c r="M8467" s="20" t="str">
        <f>IFERROR(INDEX(Sheet3!$Q$2:$Q$25,MATCH(H8467,Origin_List,0)),"")</f>
        <v/>
      </c>
      <c r="N8467" s="22"/>
      <c r="Q8467" s="17"/>
      <c r="R8467" s="17"/>
    </row>
    <row r="8468" spans="1:18">
      <c r="A8468" s="23"/>
      <c r="C8468" s="26"/>
      <c r="D8468" s="20" t="str">
        <f>IFERROR(VLOOKUP(H8468&amp;"|"&amp;I8468,Sheet3!$H$2:$N$150,5,0),"")</f>
        <v/>
      </c>
      <c r="M8468" s="20" t="str">
        <f>IFERROR(INDEX(Sheet3!$Q$2:$Q$25,MATCH(H8468,Origin_List,0)),"")</f>
        <v/>
      </c>
      <c r="N8468" s="22"/>
      <c r="Q8468" s="17"/>
      <c r="R8468" s="17"/>
    </row>
    <row r="8469" spans="1:18">
      <c r="A8469" s="23"/>
      <c r="C8469" s="26"/>
      <c r="D8469" s="20" t="str">
        <f>IFERROR(VLOOKUP(H8469&amp;"|"&amp;I8469,Sheet3!$H$2:$N$150,5,0),"")</f>
        <v/>
      </c>
      <c r="M8469" s="20" t="str">
        <f>IFERROR(INDEX(Sheet3!$Q$2:$Q$25,MATCH(H8469,Origin_List,0)),"")</f>
        <v/>
      </c>
      <c r="N8469" s="22"/>
      <c r="Q8469" s="17"/>
      <c r="R8469" s="17"/>
    </row>
    <row r="8470" spans="1:18">
      <c r="A8470" s="23"/>
      <c r="C8470" s="26"/>
      <c r="D8470" s="20" t="str">
        <f>IFERROR(VLOOKUP(H8470&amp;"|"&amp;I8470,Sheet3!$H$2:$N$150,5,0),"")</f>
        <v/>
      </c>
      <c r="M8470" s="20" t="str">
        <f>IFERROR(INDEX(Sheet3!$Q$2:$Q$25,MATCH(H8470,Origin_List,0)),"")</f>
        <v/>
      </c>
      <c r="N8470" s="22"/>
      <c r="Q8470" s="17"/>
      <c r="R8470" s="17"/>
    </row>
    <row r="8471" spans="1:18">
      <c r="A8471" s="23"/>
      <c r="C8471" s="26"/>
      <c r="D8471" s="20" t="str">
        <f>IFERROR(VLOOKUP(H8471&amp;"|"&amp;I8471,Sheet3!$H$2:$N$150,5,0),"")</f>
        <v/>
      </c>
      <c r="M8471" s="20" t="str">
        <f>IFERROR(INDEX(Sheet3!$Q$2:$Q$25,MATCH(H8471,Origin_List,0)),"")</f>
        <v/>
      </c>
      <c r="N8471" s="22"/>
      <c r="Q8471" s="17"/>
      <c r="R8471" s="17"/>
    </row>
    <row r="8472" spans="1:18">
      <c r="A8472" s="23"/>
      <c r="C8472" s="26"/>
      <c r="D8472" s="20" t="str">
        <f>IFERROR(VLOOKUP(H8472&amp;"|"&amp;I8472,Sheet3!$H$2:$N$150,5,0),"")</f>
        <v/>
      </c>
      <c r="M8472" s="20" t="str">
        <f>IFERROR(INDEX(Sheet3!$Q$2:$Q$25,MATCH(H8472,Origin_List,0)),"")</f>
        <v/>
      </c>
      <c r="N8472" s="22"/>
      <c r="Q8472" s="17"/>
      <c r="R8472" s="17"/>
    </row>
    <row r="8473" spans="1:18">
      <c r="A8473" s="23"/>
      <c r="C8473" s="26"/>
      <c r="D8473" s="20" t="str">
        <f>IFERROR(VLOOKUP(H8473&amp;"|"&amp;I8473,Sheet3!$H$2:$N$150,5,0),"")</f>
        <v/>
      </c>
      <c r="M8473" s="20" t="str">
        <f>IFERROR(INDEX(Sheet3!$Q$2:$Q$25,MATCH(H8473,Origin_List,0)),"")</f>
        <v/>
      </c>
      <c r="N8473" s="22"/>
      <c r="Q8473" s="17"/>
      <c r="R8473" s="17"/>
    </row>
    <row r="8474" spans="1:18">
      <c r="A8474" s="23"/>
      <c r="C8474" s="26"/>
      <c r="D8474" s="20" t="str">
        <f>IFERROR(VLOOKUP(H8474&amp;"|"&amp;I8474,Sheet3!$H$2:$N$150,5,0),"")</f>
        <v/>
      </c>
      <c r="M8474" s="20" t="str">
        <f>IFERROR(INDEX(Sheet3!$Q$2:$Q$25,MATCH(H8474,Origin_List,0)),"")</f>
        <v/>
      </c>
      <c r="N8474" s="22"/>
      <c r="Q8474" s="17"/>
      <c r="R8474" s="17"/>
    </row>
    <row r="8475" spans="1:18">
      <c r="A8475" s="23"/>
      <c r="C8475" s="26"/>
      <c r="D8475" s="20" t="str">
        <f>IFERROR(VLOOKUP(H8475&amp;"|"&amp;I8475,Sheet3!$H$2:$N$150,5,0),"")</f>
        <v/>
      </c>
      <c r="M8475" s="20" t="str">
        <f>IFERROR(INDEX(Sheet3!$Q$2:$Q$25,MATCH(H8475,Origin_List,0)),"")</f>
        <v/>
      </c>
      <c r="N8475" s="22"/>
      <c r="Q8475" s="17"/>
      <c r="R8475" s="17"/>
    </row>
    <row r="8476" spans="1:18">
      <c r="A8476" s="23"/>
      <c r="C8476" s="26"/>
      <c r="D8476" s="20" t="str">
        <f>IFERROR(VLOOKUP(H8476&amp;"|"&amp;I8476,Sheet3!$H$2:$N$150,5,0),"")</f>
        <v/>
      </c>
      <c r="M8476" s="20" t="str">
        <f>IFERROR(INDEX(Sheet3!$Q$2:$Q$25,MATCH(H8476,Origin_List,0)),"")</f>
        <v/>
      </c>
      <c r="N8476" s="22"/>
      <c r="Q8476" s="17"/>
      <c r="R8476" s="17"/>
    </row>
    <row r="8477" spans="1:18">
      <c r="A8477" s="23"/>
      <c r="C8477" s="26"/>
      <c r="D8477" s="20" t="str">
        <f>IFERROR(VLOOKUP(H8477&amp;"|"&amp;I8477,Sheet3!$H$2:$N$150,5,0),"")</f>
        <v/>
      </c>
      <c r="M8477" s="20" t="str">
        <f>IFERROR(INDEX(Sheet3!$Q$2:$Q$25,MATCH(H8477,Origin_List,0)),"")</f>
        <v/>
      </c>
      <c r="N8477" s="22"/>
      <c r="Q8477" s="17"/>
      <c r="R8477" s="17"/>
    </row>
    <row r="8478" spans="1:18">
      <c r="A8478" s="23"/>
      <c r="C8478" s="26"/>
      <c r="D8478" s="20" t="str">
        <f>IFERROR(VLOOKUP(H8478&amp;"|"&amp;I8478,Sheet3!$H$2:$N$150,5,0),"")</f>
        <v/>
      </c>
      <c r="M8478" s="20" t="str">
        <f>IFERROR(INDEX(Sheet3!$Q$2:$Q$25,MATCH(H8478,Origin_List,0)),"")</f>
        <v/>
      </c>
      <c r="N8478" s="22"/>
      <c r="Q8478" s="17"/>
      <c r="R8478" s="17"/>
    </row>
    <row r="8479" spans="1:18">
      <c r="A8479" s="23"/>
      <c r="C8479" s="26"/>
      <c r="D8479" s="20" t="str">
        <f>IFERROR(VLOOKUP(H8479&amp;"|"&amp;I8479,Sheet3!$H$2:$N$150,5,0),"")</f>
        <v/>
      </c>
      <c r="M8479" s="20" t="str">
        <f>IFERROR(INDEX(Sheet3!$Q$2:$Q$25,MATCH(H8479,Origin_List,0)),"")</f>
        <v/>
      </c>
      <c r="N8479" s="22"/>
      <c r="Q8479" s="17"/>
      <c r="R8479" s="17"/>
    </row>
    <row r="8480" spans="1:18">
      <c r="A8480" s="23"/>
      <c r="C8480" s="26"/>
      <c r="D8480" s="20" t="str">
        <f>IFERROR(VLOOKUP(H8480&amp;"|"&amp;I8480,Sheet3!$H$2:$N$150,5,0),"")</f>
        <v/>
      </c>
      <c r="M8480" s="20" t="str">
        <f>IFERROR(INDEX(Sheet3!$Q$2:$Q$25,MATCH(H8480,Origin_List,0)),"")</f>
        <v/>
      </c>
      <c r="N8480" s="22"/>
      <c r="Q8480" s="17"/>
      <c r="R8480" s="17"/>
    </row>
    <row r="8481" spans="1:18">
      <c r="A8481" s="23"/>
      <c r="C8481" s="26"/>
      <c r="D8481" s="20" t="str">
        <f>IFERROR(VLOOKUP(H8481&amp;"|"&amp;I8481,Sheet3!$H$2:$N$150,5,0),"")</f>
        <v/>
      </c>
      <c r="M8481" s="20" t="str">
        <f>IFERROR(INDEX(Sheet3!$Q$2:$Q$25,MATCH(H8481,Origin_List,0)),"")</f>
        <v/>
      </c>
      <c r="N8481" s="22"/>
      <c r="Q8481" s="17"/>
      <c r="R8481" s="17"/>
    </row>
    <row r="8482" spans="1:18">
      <c r="A8482" s="23"/>
      <c r="C8482" s="26"/>
      <c r="D8482" s="20" t="str">
        <f>IFERROR(VLOOKUP(H8482&amp;"|"&amp;I8482,Sheet3!$H$2:$N$150,5,0),"")</f>
        <v/>
      </c>
      <c r="M8482" s="20" t="str">
        <f>IFERROR(INDEX(Sheet3!$Q$2:$Q$25,MATCH(H8482,Origin_List,0)),"")</f>
        <v/>
      </c>
      <c r="N8482" s="22"/>
      <c r="Q8482" s="17"/>
      <c r="R8482" s="17"/>
    </row>
    <row r="8483" spans="1:18">
      <c r="A8483" s="23"/>
      <c r="C8483" s="26"/>
      <c r="D8483" s="20" t="str">
        <f>IFERROR(VLOOKUP(H8483&amp;"|"&amp;I8483,Sheet3!$H$2:$N$150,5,0),"")</f>
        <v/>
      </c>
      <c r="M8483" s="20" t="str">
        <f>IFERROR(INDEX(Sheet3!$Q$2:$Q$25,MATCH(H8483,Origin_List,0)),"")</f>
        <v/>
      </c>
      <c r="N8483" s="22"/>
      <c r="Q8483" s="17"/>
      <c r="R8483" s="17"/>
    </row>
    <row r="8484" spans="1:18">
      <c r="A8484" s="23"/>
      <c r="C8484" s="26"/>
      <c r="D8484" s="20" t="str">
        <f>IFERROR(VLOOKUP(H8484&amp;"|"&amp;I8484,Sheet3!$H$2:$N$150,5,0),"")</f>
        <v/>
      </c>
      <c r="M8484" s="20" t="str">
        <f>IFERROR(INDEX(Sheet3!$Q$2:$Q$25,MATCH(H8484,Origin_List,0)),"")</f>
        <v/>
      </c>
      <c r="N8484" s="22"/>
      <c r="Q8484" s="17"/>
      <c r="R8484" s="17"/>
    </row>
    <row r="8485" spans="1:18">
      <c r="A8485" s="23"/>
      <c r="C8485" s="26"/>
      <c r="D8485" s="20" t="str">
        <f>IFERROR(VLOOKUP(H8485&amp;"|"&amp;I8485,Sheet3!$H$2:$N$150,5,0),"")</f>
        <v/>
      </c>
      <c r="M8485" s="20" t="str">
        <f>IFERROR(INDEX(Sheet3!$Q$2:$Q$25,MATCH(H8485,Origin_List,0)),"")</f>
        <v/>
      </c>
      <c r="N8485" s="22"/>
      <c r="Q8485" s="17"/>
      <c r="R8485" s="17"/>
    </row>
    <row r="8486" spans="1:18">
      <c r="A8486" s="23"/>
      <c r="C8486" s="26"/>
      <c r="D8486" s="20" t="str">
        <f>IFERROR(VLOOKUP(H8486&amp;"|"&amp;I8486,Sheet3!$H$2:$N$150,5,0),"")</f>
        <v/>
      </c>
      <c r="M8486" s="20" t="str">
        <f>IFERROR(INDEX(Sheet3!$Q$2:$Q$25,MATCH(H8486,Origin_List,0)),"")</f>
        <v/>
      </c>
      <c r="N8486" s="22"/>
      <c r="Q8486" s="17"/>
      <c r="R8486" s="17"/>
    </row>
    <row r="8487" spans="1:18">
      <c r="A8487" s="23"/>
      <c r="C8487" s="26"/>
      <c r="D8487" s="20" t="str">
        <f>IFERROR(VLOOKUP(H8487&amp;"|"&amp;I8487,Sheet3!$H$2:$N$150,5,0),"")</f>
        <v/>
      </c>
      <c r="M8487" s="20" t="str">
        <f>IFERROR(INDEX(Sheet3!$Q$2:$Q$25,MATCH(H8487,Origin_List,0)),"")</f>
        <v/>
      </c>
      <c r="N8487" s="22"/>
      <c r="Q8487" s="17"/>
      <c r="R8487" s="17"/>
    </row>
    <row r="8488" spans="1:18">
      <c r="A8488" s="23"/>
      <c r="C8488" s="26"/>
      <c r="D8488" s="20" t="str">
        <f>IFERROR(VLOOKUP(H8488&amp;"|"&amp;I8488,Sheet3!$H$2:$N$150,5,0),"")</f>
        <v/>
      </c>
      <c r="M8488" s="20" t="str">
        <f>IFERROR(INDEX(Sheet3!$Q$2:$Q$25,MATCH(H8488,Origin_List,0)),"")</f>
        <v/>
      </c>
      <c r="N8488" s="22"/>
      <c r="Q8488" s="17"/>
      <c r="R8488" s="17"/>
    </row>
    <row r="8489" spans="1:18">
      <c r="A8489" s="23"/>
      <c r="C8489" s="26"/>
      <c r="D8489" s="20" t="str">
        <f>IFERROR(VLOOKUP(H8489&amp;"|"&amp;I8489,Sheet3!$H$2:$N$150,5,0),"")</f>
        <v/>
      </c>
      <c r="M8489" s="20" t="str">
        <f>IFERROR(INDEX(Sheet3!$Q$2:$Q$25,MATCH(H8489,Origin_List,0)),"")</f>
        <v/>
      </c>
      <c r="N8489" s="22"/>
      <c r="Q8489" s="17"/>
      <c r="R8489" s="17"/>
    </row>
    <row r="8490" spans="1:18">
      <c r="A8490" s="23"/>
      <c r="C8490" s="26"/>
      <c r="D8490" s="20" t="str">
        <f>IFERROR(VLOOKUP(H8490&amp;"|"&amp;I8490,Sheet3!$H$2:$N$150,5,0),"")</f>
        <v/>
      </c>
      <c r="M8490" s="20" t="str">
        <f>IFERROR(INDEX(Sheet3!$Q$2:$Q$25,MATCH(H8490,Origin_List,0)),"")</f>
        <v/>
      </c>
      <c r="N8490" s="22"/>
      <c r="Q8490" s="17"/>
      <c r="R8490" s="17"/>
    </row>
    <row r="8491" spans="1:18">
      <c r="A8491" s="23"/>
      <c r="C8491" s="26"/>
      <c r="D8491" s="20" t="str">
        <f>IFERROR(VLOOKUP(H8491&amp;"|"&amp;I8491,Sheet3!$H$2:$N$150,5,0),"")</f>
        <v/>
      </c>
      <c r="M8491" s="20" t="str">
        <f>IFERROR(INDEX(Sheet3!$Q$2:$Q$25,MATCH(H8491,Origin_List,0)),"")</f>
        <v/>
      </c>
      <c r="N8491" s="22"/>
      <c r="Q8491" s="17"/>
      <c r="R8491" s="17"/>
    </row>
    <row r="8492" spans="1:18">
      <c r="A8492" s="23"/>
      <c r="C8492" s="26"/>
      <c r="D8492" s="20" t="str">
        <f>IFERROR(VLOOKUP(H8492&amp;"|"&amp;I8492,Sheet3!$H$2:$N$150,5,0),"")</f>
        <v/>
      </c>
      <c r="M8492" s="20" t="str">
        <f>IFERROR(INDEX(Sheet3!$Q$2:$Q$25,MATCH(H8492,Origin_List,0)),"")</f>
        <v/>
      </c>
      <c r="N8492" s="22"/>
      <c r="Q8492" s="17"/>
      <c r="R8492" s="17"/>
    </row>
    <row r="8493" spans="1:18">
      <c r="A8493" s="23"/>
      <c r="C8493" s="26"/>
      <c r="D8493" s="20" t="str">
        <f>IFERROR(VLOOKUP(H8493&amp;"|"&amp;I8493,Sheet3!$H$2:$N$150,5,0),"")</f>
        <v/>
      </c>
      <c r="M8493" s="20" t="str">
        <f>IFERROR(INDEX(Sheet3!$Q$2:$Q$25,MATCH(H8493,Origin_List,0)),"")</f>
        <v/>
      </c>
      <c r="N8493" s="22"/>
      <c r="Q8493" s="17"/>
      <c r="R8493" s="17"/>
    </row>
    <row r="8494" spans="1:18">
      <c r="A8494" s="23"/>
      <c r="C8494" s="26"/>
      <c r="D8494" s="20" t="str">
        <f>IFERROR(VLOOKUP(H8494&amp;"|"&amp;I8494,Sheet3!$H$2:$N$150,5,0),"")</f>
        <v/>
      </c>
      <c r="M8494" s="20" t="str">
        <f>IFERROR(INDEX(Sheet3!$Q$2:$Q$25,MATCH(H8494,Origin_List,0)),"")</f>
        <v/>
      </c>
      <c r="N8494" s="22"/>
      <c r="Q8494" s="17"/>
      <c r="R8494" s="17"/>
    </row>
    <row r="8495" spans="1:18">
      <c r="A8495" s="23"/>
      <c r="C8495" s="26"/>
      <c r="D8495" s="20" t="str">
        <f>IFERROR(VLOOKUP(H8495&amp;"|"&amp;I8495,Sheet3!$H$2:$N$150,5,0),"")</f>
        <v/>
      </c>
      <c r="M8495" s="20" t="str">
        <f>IFERROR(INDEX(Sheet3!$Q$2:$Q$25,MATCH(H8495,Origin_List,0)),"")</f>
        <v/>
      </c>
      <c r="N8495" s="22"/>
      <c r="Q8495" s="17"/>
      <c r="R8495" s="17"/>
    </row>
    <row r="8496" spans="1:18">
      <c r="A8496" s="23"/>
      <c r="C8496" s="26"/>
      <c r="D8496" s="20" t="str">
        <f>IFERROR(VLOOKUP(H8496&amp;"|"&amp;I8496,Sheet3!$H$2:$N$150,5,0),"")</f>
        <v/>
      </c>
      <c r="M8496" s="20" t="str">
        <f>IFERROR(INDEX(Sheet3!$Q$2:$Q$25,MATCH(H8496,Origin_List,0)),"")</f>
        <v/>
      </c>
      <c r="N8496" s="22"/>
      <c r="Q8496" s="17"/>
      <c r="R8496" s="17"/>
    </row>
    <row r="8497" spans="1:18">
      <c r="A8497" s="23"/>
      <c r="C8497" s="26"/>
      <c r="D8497" s="20" t="str">
        <f>IFERROR(VLOOKUP(H8497&amp;"|"&amp;I8497,Sheet3!$H$2:$N$150,5,0),"")</f>
        <v/>
      </c>
      <c r="M8497" s="20" t="str">
        <f>IFERROR(INDEX(Sheet3!$Q$2:$Q$25,MATCH(H8497,Origin_List,0)),"")</f>
        <v/>
      </c>
      <c r="N8497" s="22"/>
      <c r="Q8497" s="17"/>
      <c r="R8497" s="17"/>
    </row>
    <row r="8498" spans="1:18">
      <c r="A8498" s="23"/>
      <c r="C8498" s="26"/>
      <c r="D8498" s="20" t="str">
        <f>IFERROR(VLOOKUP(H8498&amp;"|"&amp;I8498,Sheet3!$H$2:$N$150,5,0),"")</f>
        <v/>
      </c>
      <c r="M8498" s="20" t="str">
        <f>IFERROR(INDEX(Sheet3!$Q$2:$Q$25,MATCH(H8498,Origin_List,0)),"")</f>
        <v/>
      </c>
      <c r="N8498" s="22"/>
      <c r="Q8498" s="17"/>
      <c r="R8498" s="17"/>
    </row>
    <row r="8499" spans="1:18">
      <c r="A8499" s="23"/>
      <c r="C8499" s="26"/>
      <c r="D8499" s="20" t="str">
        <f>IFERROR(VLOOKUP(H8499&amp;"|"&amp;I8499,Sheet3!$H$2:$N$150,5,0),"")</f>
        <v/>
      </c>
      <c r="M8499" s="20" t="str">
        <f>IFERROR(INDEX(Sheet3!$Q$2:$Q$25,MATCH(H8499,Origin_List,0)),"")</f>
        <v/>
      </c>
      <c r="N8499" s="22"/>
      <c r="Q8499" s="17"/>
      <c r="R8499" s="17"/>
    </row>
    <row r="8500" spans="1:18">
      <c r="A8500" s="23"/>
      <c r="C8500" s="26"/>
      <c r="D8500" s="20" t="str">
        <f>IFERROR(VLOOKUP(H8500&amp;"|"&amp;I8500,Sheet3!$H$2:$N$150,5,0),"")</f>
        <v/>
      </c>
      <c r="M8500" s="20" t="str">
        <f>IFERROR(INDEX(Sheet3!$Q$2:$Q$25,MATCH(H8500,Origin_List,0)),"")</f>
        <v/>
      </c>
      <c r="N8500" s="22"/>
      <c r="Q8500" s="17"/>
      <c r="R8500" s="17"/>
    </row>
    <row r="8501" spans="1:18">
      <c r="A8501" s="23"/>
      <c r="C8501" s="26"/>
      <c r="D8501" s="20" t="str">
        <f>IFERROR(VLOOKUP(H8501&amp;"|"&amp;I8501,Sheet3!$H$2:$N$150,5,0),"")</f>
        <v/>
      </c>
      <c r="M8501" s="20" t="str">
        <f>IFERROR(INDEX(Sheet3!$Q$2:$Q$25,MATCH(H8501,Origin_List,0)),"")</f>
        <v/>
      </c>
      <c r="N8501" s="22"/>
      <c r="Q8501" s="17"/>
      <c r="R8501" s="17"/>
    </row>
    <row r="8502" spans="1:18">
      <c r="A8502" s="23"/>
      <c r="C8502" s="26"/>
      <c r="D8502" s="20" t="str">
        <f>IFERROR(VLOOKUP(H8502&amp;"|"&amp;I8502,Sheet3!$H$2:$N$150,5,0),"")</f>
        <v/>
      </c>
      <c r="M8502" s="20" t="str">
        <f>IFERROR(INDEX(Sheet3!$Q$2:$Q$25,MATCH(H8502,Origin_List,0)),"")</f>
        <v/>
      </c>
      <c r="N8502" s="22"/>
      <c r="Q8502" s="17"/>
      <c r="R8502" s="17"/>
    </row>
    <row r="8503" spans="1:18">
      <c r="A8503" s="23"/>
      <c r="C8503" s="26"/>
      <c r="D8503" s="20" t="str">
        <f>IFERROR(VLOOKUP(H8503&amp;"|"&amp;I8503,Sheet3!$H$2:$N$150,5,0),"")</f>
        <v/>
      </c>
      <c r="M8503" s="20" t="str">
        <f>IFERROR(INDEX(Sheet3!$Q$2:$Q$25,MATCH(H8503,Origin_List,0)),"")</f>
        <v/>
      </c>
      <c r="N8503" s="22"/>
      <c r="Q8503" s="17"/>
      <c r="R8503" s="17"/>
    </row>
    <row r="8504" spans="1:18">
      <c r="A8504" s="23"/>
      <c r="C8504" s="26"/>
      <c r="D8504" s="20" t="str">
        <f>IFERROR(VLOOKUP(H8504&amp;"|"&amp;I8504,Sheet3!$H$2:$N$150,5,0),"")</f>
        <v/>
      </c>
      <c r="M8504" s="20" t="str">
        <f>IFERROR(INDEX(Sheet3!$Q$2:$Q$25,MATCH(H8504,Origin_List,0)),"")</f>
        <v/>
      </c>
      <c r="N8504" s="22"/>
      <c r="Q8504" s="17"/>
      <c r="R8504" s="17"/>
    </row>
    <row r="8505" spans="1:18">
      <c r="A8505" s="23"/>
      <c r="C8505" s="26"/>
      <c r="D8505" s="20" t="str">
        <f>IFERROR(VLOOKUP(H8505&amp;"|"&amp;I8505,Sheet3!$H$2:$N$150,5,0),"")</f>
        <v/>
      </c>
      <c r="M8505" s="20" t="str">
        <f>IFERROR(INDEX(Sheet3!$Q$2:$Q$25,MATCH(H8505,Origin_List,0)),"")</f>
        <v/>
      </c>
      <c r="N8505" s="22"/>
      <c r="Q8505" s="17"/>
      <c r="R8505" s="17"/>
    </row>
    <row r="8506" spans="1:18">
      <c r="A8506" s="23"/>
      <c r="C8506" s="26"/>
      <c r="D8506" s="20" t="str">
        <f>IFERROR(VLOOKUP(H8506&amp;"|"&amp;I8506,Sheet3!$H$2:$N$150,5,0),"")</f>
        <v/>
      </c>
      <c r="M8506" s="20" t="str">
        <f>IFERROR(INDEX(Sheet3!$Q$2:$Q$25,MATCH(H8506,Origin_List,0)),"")</f>
        <v/>
      </c>
      <c r="N8506" s="22"/>
      <c r="Q8506" s="17"/>
      <c r="R8506" s="17"/>
    </row>
    <row r="8507" spans="1:18">
      <c r="A8507" s="23"/>
      <c r="C8507" s="26"/>
      <c r="D8507" s="20" t="str">
        <f>IFERROR(VLOOKUP(H8507&amp;"|"&amp;I8507,Sheet3!$H$2:$N$150,5,0),"")</f>
        <v/>
      </c>
      <c r="M8507" s="20" t="str">
        <f>IFERROR(INDEX(Sheet3!$Q$2:$Q$25,MATCH(H8507,Origin_List,0)),"")</f>
        <v/>
      </c>
      <c r="N8507" s="22"/>
      <c r="Q8507" s="17"/>
      <c r="R8507" s="17"/>
    </row>
    <row r="8508" spans="1:18">
      <c r="A8508" s="23"/>
      <c r="C8508" s="26"/>
      <c r="D8508" s="20" t="str">
        <f>IFERROR(VLOOKUP(H8508&amp;"|"&amp;I8508,Sheet3!$H$2:$N$150,5,0),"")</f>
        <v/>
      </c>
      <c r="M8508" s="20" t="str">
        <f>IFERROR(INDEX(Sheet3!$Q$2:$Q$25,MATCH(H8508,Origin_List,0)),"")</f>
        <v/>
      </c>
      <c r="N8508" s="22"/>
      <c r="Q8508" s="17"/>
      <c r="R8508" s="17"/>
    </row>
    <row r="8509" spans="1:18">
      <c r="A8509" s="23"/>
      <c r="C8509" s="26"/>
      <c r="D8509" s="20" t="str">
        <f>IFERROR(VLOOKUP(H8509&amp;"|"&amp;I8509,Sheet3!$H$2:$N$150,5,0),"")</f>
        <v/>
      </c>
      <c r="M8509" s="20" t="str">
        <f>IFERROR(INDEX(Sheet3!$Q$2:$Q$25,MATCH(H8509,Origin_List,0)),"")</f>
        <v/>
      </c>
      <c r="N8509" s="22"/>
      <c r="Q8509" s="17"/>
      <c r="R8509" s="17"/>
    </row>
    <row r="8510" spans="1:18">
      <c r="A8510" s="23"/>
      <c r="C8510" s="26"/>
      <c r="D8510" s="20" t="str">
        <f>IFERROR(VLOOKUP(H8510&amp;"|"&amp;I8510,Sheet3!$H$2:$N$150,5,0),"")</f>
        <v/>
      </c>
      <c r="M8510" s="20" t="str">
        <f>IFERROR(INDEX(Sheet3!$Q$2:$Q$25,MATCH(H8510,Origin_List,0)),"")</f>
        <v/>
      </c>
      <c r="N8510" s="22"/>
      <c r="Q8510" s="17"/>
      <c r="R8510" s="17"/>
    </row>
    <row r="8511" spans="1:18">
      <c r="A8511" s="23"/>
      <c r="C8511" s="26"/>
      <c r="D8511" s="20" t="str">
        <f>IFERROR(VLOOKUP(H8511&amp;"|"&amp;I8511,Sheet3!$H$2:$N$150,5,0),"")</f>
        <v/>
      </c>
      <c r="M8511" s="20" t="str">
        <f>IFERROR(INDEX(Sheet3!$Q$2:$Q$25,MATCH(H8511,Origin_List,0)),"")</f>
        <v/>
      </c>
      <c r="N8511" s="22"/>
      <c r="Q8511" s="17"/>
      <c r="R8511" s="17"/>
    </row>
    <row r="8512" spans="1:18">
      <c r="A8512" s="23"/>
      <c r="C8512" s="26"/>
      <c r="D8512" s="20" t="str">
        <f>IFERROR(VLOOKUP(H8512&amp;"|"&amp;I8512,Sheet3!$H$2:$N$150,5,0),"")</f>
        <v/>
      </c>
      <c r="M8512" s="20" t="str">
        <f>IFERROR(INDEX(Sheet3!$Q$2:$Q$25,MATCH(H8512,Origin_List,0)),"")</f>
        <v/>
      </c>
      <c r="N8512" s="22"/>
      <c r="Q8512" s="17"/>
      <c r="R8512" s="17"/>
    </row>
    <row r="8513" spans="1:18">
      <c r="A8513" s="23"/>
      <c r="C8513" s="26"/>
      <c r="D8513" s="20" t="str">
        <f>IFERROR(VLOOKUP(H8513&amp;"|"&amp;I8513,Sheet3!$H$2:$N$150,5,0),"")</f>
        <v/>
      </c>
      <c r="M8513" s="20" t="str">
        <f>IFERROR(INDEX(Sheet3!$Q$2:$Q$25,MATCH(H8513,Origin_List,0)),"")</f>
        <v/>
      </c>
      <c r="N8513" s="22"/>
      <c r="Q8513" s="17"/>
      <c r="R8513" s="17"/>
    </row>
    <row r="8514" spans="1:18">
      <c r="A8514" s="23"/>
      <c r="C8514" s="26"/>
      <c r="D8514" s="20" t="str">
        <f>IFERROR(VLOOKUP(H8514&amp;"|"&amp;I8514,Sheet3!$H$2:$N$150,5,0),"")</f>
        <v/>
      </c>
      <c r="M8514" s="20" t="str">
        <f>IFERROR(INDEX(Sheet3!$Q$2:$Q$25,MATCH(H8514,Origin_List,0)),"")</f>
        <v/>
      </c>
      <c r="N8514" s="22"/>
      <c r="Q8514" s="17"/>
      <c r="R8514" s="17"/>
    </row>
    <row r="8515" spans="1:18">
      <c r="A8515" s="23"/>
      <c r="C8515" s="26"/>
      <c r="D8515" s="20" t="str">
        <f>IFERROR(VLOOKUP(H8515&amp;"|"&amp;I8515,Sheet3!$H$2:$N$150,5,0),"")</f>
        <v/>
      </c>
      <c r="M8515" s="20" t="str">
        <f>IFERROR(INDEX(Sheet3!$Q$2:$Q$25,MATCH(H8515,Origin_List,0)),"")</f>
        <v/>
      </c>
      <c r="N8515" s="22"/>
      <c r="Q8515" s="17"/>
      <c r="R8515" s="17"/>
    </row>
    <row r="8516" spans="1:18">
      <c r="A8516" s="23"/>
      <c r="C8516" s="26"/>
      <c r="D8516" s="20" t="str">
        <f>IFERROR(VLOOKUP(H8516&amp;"|"&amp;I8516,Sheet3!$H$2:$N$150,5,0),"")</f>
        <v/>
      </c>
      <c r="M8516" s="20" t="str">
        <f>IFERROR(INDEX(Sheet3!$Q$2:$Q$25,MATCH(H8516,Origin_List,0)),"")</f>
        <v/>
      </c>
      <c r="N8516" s="22"/>
      <c r="Q8516" s="17"/>
      <c r="R8516" s="17"/>
    </row>
    <row r="8517" spans="1:18">
      <c r="A8517" s="23"/>
      <c r="C8517" s="26"/>
      <c r="D8517" s="20" t="str">
        <f>IFERROR(VLOOKUP(H8517&amp;"|"&amp;I8517,Sheet3!$H$2:$N$150,5,0),"")</f>
        <v/>
      </c>
      <c r="M8517" s="20" t="str">
        <f>IFERROR(INDEX(Sheet3!$Q$2:$Q$25,MATCH(H8517,Origin_List,0)),"")</f>
        <v/>
      </c>
      <c r="N8517" s="22"/>
      <c r="Q8517" s="17"/>
      <c r="R8517" s="17"/>
    </row>
    <row r="8518" spans="1:18">
      <c r="A8518" s="23"/>
      <c r="C8518" s="26"/>
      <c r="D8518" s="20" t="str">
        <f>IFERROR(VLOOKUP(H8518&amp;"|"&amp;I8518,Sheet3!$H$2:$N$150,5,0),"")</f>
        <v/>
      </c>
      <c r="M8518" s="20" t="str">
        <f>IFERROR(INDEX(Sheet3!$Q$2:$Q$25,MATCH(H8518,Origin_List,0)),"")</f>
        <v/>
      </c>
      <c r="N8518" s="22"/>
      <c r="Q8518" s="17"/>
      <c r="R8518" s="17"/>
    </row>
    <row r="8519" spans="1:18">
      <c r="A8519" s="23"/>
      <c r="C8519" s="26"/>
      <c r="D8519" s="20" t="str">
        <f>IFERROR(VLOOKUP(H8519&amp;"|"&amp;I8519,Sheet3!$H$2:$N$150,5,0),"")</f>
        <v/>
      </c>
      <c r="M8519" s="20" t="str">
        <f>IFERROR(INDEX(Sheet3!$Q$2:$Q$25,MATCH(H8519,Origin_List,0)),"")</f>
        <v/>
      </c>
      <c r="N8519" s="22"/>
      <c r="Q8519" s="17"/>
      <c r="R8519" s="17"/>
    </row>
    <row r="8520" spans="1:18">
      <c r="A8520" s="23"/>
      <c r="C8520" s="26"/>
      <c r="D8520" s="20" t="str">
        <f>IFERROR(VLOOKUP(H8520&amp;"|"&amp;I8520,Sheet3!$H$2:$N$150,5,0),"")</f>
        <v/>
      </c>
      <c r="M8520" s="20" t="str">
        <f>IFERROR(INDEX(Sheet3!$Q$2:$Q$25,MATCH(H8520,Origin_List,0)),"")</f>
        <v/>
      </c>
      <c r="N8520" s="22"/>
      <c r="Q8520" s="17"/>
      <c r="R8520" s="17"/>
    </row>
    <row r="8521" spans="1:18">
      <c r="A8521" s="23"/>
      <c r="C8521" s="26"/>
      <c r="D8521" s="20" t="str">
        <f>IFERROR(VLOOKUP(H8521&amp;"|"&amp;I8521,Sheet3!$H$2:$N$150,5,0),"")</f>
        <v/>
      </c>
      <c r="M8521" s="20" t="str">
        <f>IFERROR(INDEX(Sheet3!$Q$2:$Q$25,MATCH(H8521,Origin_List,0)),"")</f>
        <v/>
      </c>
      <c r="N8521" s="22"/>
      <c r="Q8521" s="17"/>
      <c r="R8521" s="17"/>
    </row>
    <row r="8522" spans="1:18">
      <c r="A8522" s="23"/>
      <c r="C8522" s="26"/>
      <c r="D8522" s="20" t="str">
        <f>IFERROR(VLOOKUP(H8522&amp;"|"&amp;I8522,Sheet3!$H$2:$N$150,5,0),"")</f>
        <v/>
      </c>
      <c r="M8522" s="20" t="str">
        <f>IFERROR(INDEX(Sheet3!$Q$2:$Q$25,MATCH(H8522,Origin_List,0)),"")</f>
        <v/>
      </c>
      <c r="N8522" s="22"/>
      <c r="Q8522" s="17"/>
      <c r="R8522" s="17"/>
    </row>
    <row r="8523" spans="1:18">
      <c r="A8523" s="23"/>
      <c r="C8523" s="26"/>
      <c r="D8523" s="20" t="str">
        <f>IFERROR(VLOOKUP(H8523&amp;"|"&amp;I8523,Sheet3!$H$2:$N$150,5,0),"")</f>
        <v/>
      </c>
      <c r="M8523" s="20" t="str">
        <f>IFERROR(INDEX(Sheet3!$Q$2:$Q$25,MATCH(H8523,Origin_List,0)),"")</f>
        <v/>
      </c>
      <c r="N8523" s="22"/>
      <c r="Q8523" s="17"/>
      <c r="R8523" s="17"/>
    </row>
    <row r="8524" spans="1:18">
      <c r="A8524" s="23"/>
      <c r="C8524" s="26"/>
      <c r="D8524" s="20" t="str">
        <f>IFERROR(VLOOKUP(H8524&amp;"|"&amp;I8524,Sheet3!$H$2:$N$150,5,0),"")</f>
        <v/>
      </c>
      <c r="M8524" s="20" t="str">
        <f>IFERROR(INDEX(Sheet3!$Q$2:$Q$25,MATCH(H8524,Origin_List,0)),"")</f>
        <v/>
      </c>
      <c r="N8524" s="22"/>
      <c r="Q8524" s="17"/>
      <c r="R8524" s="17"/>
    </row>
    <row r="8525" spans="1:18">
      <c r="A8525" s="23"/>
      <c r="C8525" s="26"/>
      <c r="D8525" s="20" t="str">
        <f>IFERROR(VLOOKUP(H8525&amp;"|"&amp;I8525,Sheet3!$H$2:$N$150,5,0),"")</f>
        <v/>
      </c>
      <c r="M8525" s="20" t="str">
        <f>IFERROR(INDEX(Sheet3!$Q$2:$Q$25,MATCH(H8525,Origin_List,0)),"")</f>
        <v/>
      </c>
      <c r="N8525" s="22"/>
      <c r="Q8525" s="17"/>
      <c r="R8525" s="17"/>
    </row>
    <row r="8526" spans="1:18">
      <c r="A8526" s="23"/>
      <c r="C8526" s="26"/>
      <c r="D8526" s="20" t="str">
        <f>IFERROR(VLOOKUP(H8526&amp;"|"&amp;I8526,Sheet3!$H$2:$N$150,5,0),"")</f>
        <v/>
      </c>
      <c r="M8526" s="20" t="str">
        <f>IFERROR(INDEX(Sheet3!$Q$2:$Q$25,MATCH(H8526,Origin_List,0)),"")</f>
        <v/>
      </c>
      <c r="N8526" s="22"/>
      <c r="Q8526" s="17"/>
      <c r="R8526" s="17"/>
    </row>
    <row r="8527" spans="1:18">
      <c r="A8527" s="23"/>
      <c r="C8527" s="26"/>
      <c r="D8527" s="20" t="str">
        <f>IFERROR(VLOOKUP(H8527&amp;"|"&amp;I8527,Sheet3!$H$2:$N$150,5,0),"")</f>
        <v/>
      </c>
      <c r="M8527" s="20" t="str">
        <f>IFERROR(INDEX(Sheet3!$Q$2:$Q$25,MATCH(H8527,Origin_List,0)),"")</f>
        <v/>
      </c>
      <c r="N8527" s="22"/>
      <c r="Q8527" s="17"/>
      <c r="R8527" s="17"/>
    </row>
    <row r="8528" spans="1:18">
      <c r="A8528" s="23"/>
      <c r="C8528" s="26"/>
      <c r="D8528" s="20" t="str">
        <f>IFERROR(VLOOKUP(H8528&amp;"|"&amp;I8528,Sheet3!$H$2:$N$150,5,0),"")</f>
        <v/>
      </c>
      <c r="M8528" s="20" t="str">
        <f>IFERROR(INDEX(Sheet3!$Q$2:$Q$25,MATCH(H8528,Origin_List,0)),"")</f>
        <v/>
      </c>
      <c r="N8528" s="22"/>
      <c r="Q8528" s="17"/>
      <c r="R8528" s="17"/>
    </row>
    <row r="8529" spans="1:18">
      <c r="A8529" s="23"/>
      <c r="C8529" s="26"/>
      <c r="D8529" s="20" t="str">
        <f>IFERROR(VLOOKUP(H8529&amp;"|"&amp;I8529,Sheet3!$H$2:$N$150,5,0),"")</f>
        <v/>
      </c>
      <c r="M8529" s="20" t="str">
        <f>IFERROR(INDEX(Sheet3!$Q$2:$Q$25,MATCH(H8529,Origin_List,0)),"")</f>
        <v/>
      </c>
      <c r="N8529" s="22"/>
      <c r="Q8529" s="17"/>
      <c r="R8529" s="17"/>
    </row>
    <row r="8530" spans="1:18">
      <c r="A8530" s="23"/>
      <c r="C8530" s="26"/>
      <c r="D8530" s="20" t="str">
        <f>IFERROR(VLOOKUP(H8530&amp;"|"&amp;I8530,Sheet3!$H$2:$N$150,5,0),"")</f>
        <v/>
      </c>
      <c r="M8530" s="20" t="str">
        <f>IFERROR(INDEX(Sheet3!$Q$2:$Q$25,MATCH(H8530,Origin_List,0)),"")</f>
        <v/>
      </c>
      <c r="N8530" s="22"/>
      <c r="Q8530" s="17"/>
      <c r="R8530" s="17"/>
    </row>
    <row r="8531" spans="1:18">
      <c r="A8531" s="23"/>
      <c r="C8531" s="26"/>
      <c r="D8531" s="20" t="str">
        <f>IFERROR(VLOOKUP(H8531&amp;"|"&amp;I8531,Sheet3!$H$2:$N$150,5,0),"")</f>
        <v/>
      </c>
      <c r="M8531" s="20" t="str">
        <f>IFERROR(INDEX(Sheet3!$Q$2:$Q$25,MATCH(H8531,Origin_List,0)),"")</f>
        <v/>
      </c>
      <c r="N8531" s="22"/>
      <c r="Q8531" s="17"/>
      <c r="R8531" s="17"/>
    </row>
    <row r="8532" spans="1:18">
      <c r="A8532" s="23"/>
      <c r="C8532" s="26"/>
      <c r="D8532" s="20" t="str">
        <f>IFERROR(VLOOKUP(H8532&amp;"|"&amp;I8532,Sheet3!$H$2:$N$150,5,0),"")</f>
        <v/>
      </c>
      <c r="M8532" s="20" t="str">
        <f>IFERROR(INDEX(Sheet3!$Q$2:$Q$25,MATCH(H8532,Origin_List,0)),"")</f>
        <v/>
      </c>
      <c r="N8532" s="22"/>
      <c r="Q8532" s="17"/>
      <c r="R8532" s="17"/>
    </row>
    <row r="8533" spans="1:18">
      <c r="A8533" s="23"/>
      <c r="C8533" s="26"/>
      <c r="D8533" s="20" t="str">
        <f>IFERROR(VLOOKUP(H8533&amp;"|"&amp;I8533,Sheet3!$H$2:$N$150,5,0),"")</f>
        <v/>
      </c>
      <c r="M8533" s="20" t="str">
        <f>IFERROR(INDEX(Sheet3!$Q$2:$Q$25,MATCH(H8533,Origin_List,0)),"")</f>
        <v/>
      </c>
      <c r="N8533" s="22"/>
      <c r="Q8533" s="17"/>
      <c r="R8533" s="17"/>
    </row>
    <row r="8534" spans="1:18">
      <c r="A8534" s="23"/>
      <c r="C8534" s="26"/>
      <c r="D8534" s="20" t="str">
        <f>IFERROR(VLOOKUP(H8534&amp;"|"&amp;I8534,Sheet3!$H$2:$N$150,5,0),"")</f>
        <v/>
      </c>
      <c r="M8534" s="20" t="str">
        <f>IFERROR(INDEX(Sheet3!$Q$2:$Q$25,MATCH(H8534,Origin_List,0)),"")</f>
        <v/>
      </c>
      <c r="N8534" s="22"/>
      <c r="Q8534" s="17"/>
      <c r="R8534" s="17"/>
    </row>
    <row r="8535" spans="1:18">
      <c r="A8535" s="23"/>
      <c r="C8535" s="26"/>
      <c r="D8535" s="20" t="str">
        <f>IFERROR(VLOOKUP(H8535&amp;"|"&amp;I8535,Sheet3!$H$2:$N$150,5,0),"")</f>
        <v/>
      </c>
      <c r="M8535" s="20" t="str">
        <f>IFERROR(INDEX(Sheet3!$Q$2:$Q$25,MATCH(H8535,Origin_List,0)),"")</f>
        <v/>
      </c>
      <c r="N8535" s="22"/>
      <c r="Q8535" s="17"/>
      <c r="R8535" s="17"/>
    </row>
    <row r="8536" spans="1:18">
      <c r="A8536" s="23"/>
      <c r="C8536" s="26"/>
      <c r="D8536" s="20" t="str">
        <f>IFERROR(VLOOKUP(H8536&amp;"|"&amp;I8536,Sheet3!$H$2:$N$150,5,0),"")</f>
        <v/>
      </c>
      <c r="M8536" s="20" t="str">
        <f>IFERROR(INDEX(Sheet3!$Q$2:$Q$25,MATCH(H8536,Origin_List,0)),"")</f>
        <v/>
      </c>
      <c r="N8536" s="22"/>
      <c r="Q8536" s="17"/>
      <c r="R8536" s="17"/>
    </row>
    <row r="8537" spans="1:18">
      <c r="A8537" s="23"/>
      <c r="C8537" s="26"/>
      <c r="D8537" s="20" t="str">
        <f>IFERROR(VLOOKUP(H8537&amp;"|"&amp;I8537,Sheet3!$H$2:$N$150,5,0),"")</f>
        <v/>
      </c>
      <c r="M8537" s="20" t="str">
        <f>IFERROR(INDEX(Sheet3!$Q$2:$Q$25,MATCH(H8537,Origin_List,0)),"")</f>
        <v/>
      </c>
      <c r="N8537" s="22"/>
      <c r="Q8537" s="17"/>
      <c r="R8537" s="17"/>
    </row>
    <row r="8538" spans="1:18">
      <c r="A8538" s="23"/>
      <c r="C8538" s="26"/>
      <c r="D8538" s="20" t="str">
        <f>IFERROR(VLOOKUP(H8538&amp;"|"&amp;I8538,Sheet3!$H$2:$N$150,5,0),"")</f>
        <v/>
      </c>
      <c r="M8538" s="20" t="str">
        <f>IFERROR(INDEX(Sheet3!$Q$2:$Q$25,MATCH(H8538,Origin_List,0)),"")</f>
        <v/>
      </c>
      <c r="N8538" s="22"/>
      <c r="Q8538" s="17"/>
      <c r="R8538" s="17"/>
    </row>
    <row r="8539" spans="1:18">
      <c r="A8539" s="23"/>
      <c r="C8539" s="26"/>
      <c r="D8539" s="20" t="str">
        <f>IFERROR(VLOOKUP(H8539&amp;"|"&amp;I8539,Sheet3!$H$2:$N$150,5,0),"")</f>
        <v/>
      </c>
      <c r="M8539" s="20" t="str">
        <f>IFERROR(INDEX(Sheet3!$Q$2:$Q$25,MATCH(H8539,Origin_List,0)),"")</f>
        <v/>
      </c>
      <c r="N8539" s="22"/>
      <c r="Q8539" s="17"/>
      <c r="R8539" s="17"/>
    </row>
    <row r="8540" spans="1:18">
      <c r="A8540" s="23"/>
      <c r="C8540" s="26"/>
      <c r="D8540" s="20" t="str">
        <f>IFERROR(VLOOKUP(H8540&amp;"|"&amp;I8540,Sheet3!$H$2:$N$150,5,0),"")</f>
        <v/>
      </c>
      <c r="M8540" s="20" t="str">
        <f>IFERROR(INDEX(Sheet3!$Q$2:$Q$25,MATCH(H8540,Origin_List,0)),"")</f>
        <v/>
      </c>
      <c r="N8540" s="22"/>
      <c r="Q8540" s="17"/>
      <c r="R8540" s="17"/>
    </row>
    <row r="8541" spans="1:18">
      <c r="A8541" s="23"/>
      <c r="C8541" s="26"/>
      <c r="D8541" s="20" t="str">
        <f>IFERROR(VLOOKUP(H8541&amp;"|"&amp;I8541,Sheet3!$H$2:$N$150,5,0),"")</f>
        <v/>
      </c>
      <c r="M8541" s="20" t="str">
        <f>IFERROR(INDEX(Sheet3!$Q$2:$Q$25,MATCH(H8541,Origin_List,0)),"")</f>
        <v/>
      </c>
      <c r="N8541" s="22"/>
      <c r="Q8541" s="17"/>
      <c r="R8541" s="17"/>
    </row>
    <row r="8542" spans="1:18">
      <c r="A8542" s="23"/>
      <c r="C8542" s="26"/>
      <c r="D8542" s="20" t="str">
        <f>IFERROR(VLOOKUP(H8542&amp;"|"&amp;I8542,Sheet3!$H$2:$N$150,5,0),"")</f>
        <v/>
      </c>
      <c r="M8542" s="20" t="str">
        <f>IFERROR(INDEX(Sheet3!$Q$2:$Q$25,MATCH(H8542,Origin_List,0)),"")</f>
        <v/>
      </c>
      <c r="N8542" s="22"/>
      <c r="Q8542" s="17"/>
      <c r="R8542" s="17"/>
    </row>
    <row r="8543" spans="1:18">
      <c r="A8543" s="23"/>
      <c r="C8543" s="26"/>
      <c r="D8543" s="20" t="str">
        <f>IFERROR(VLOOKUP(H8543&amp;"|"&amp;I8543,Sheet3!$H$2:$N$150,5,0),"")</f>
        <v/>
      </c>
      <c r="M8543" s="20" t="str">
        <f>IFERROR(INDEX(Sheet3!$Q$2:$Q$25,MATCH(H8543,Origin_List,0)),"")</f>
        <v/>
      </c>
      <c r="N8543" s="22"/>
      <c r="Q8543" s="17"/>
      <c r="R8543" s="17"/>
    </row>
    <row r="8544" spans="1:18">
      <c r="A8544" s="23"/>
      <c r="C8544" s="26"/>
      <c r="D8544" s="20" t="str">
        <f>IFERROR(VLOOKUP(H8544&amp;"|"&amp;I8544,Sheet3!$H$2:$N$150,5,0),"")</f>
        <v/>
      </c>
      <c r="M8544" s="20" t="str">
        <f>IFERROR(INDEX(Sheet3!$Q$2:$Q$25,MATCH(H8544,Origin_List,0)),"")</f>
        <v/>
      </c>
      <c r="N8544" s="22"/>
      <c r="Q8544" s="17"/>
      <c r="R8544" s="17"/>
    </row>
    <row r="8545" spans="1:18">
      <c r="A8545" s="23"/>
      <c r="C8545" s="26"/>
      <c r="D8545" s="20" t="str">
        <f>IFERROR(VLOOKUP(H8545&amp;"|"&amp;I8545,Sheet3!$H$2:$N$150,5,0),"")</f>
        <v/>
      </c>
      <c r="M8545" s="20" t="str">
        <f>IFERROR(INDEX(Sheet3!$Q$2:$Q$25,MATCH(H8545,Origin_List,0)),"")</f>
        <v/>
      </c>
      <c r="N8545" s="22"/>
      <c r="Q8545" s="17"/>
      <c r="R8545" s="17"/>
    </row>
    <row r="8546" spans="1:18">
      <c r="A8546" s="23"/>
      <c r="C8546" s="26"/>
      <c r="D8546" s="20" t="str">
        <f>IFERROR(VLOOKUP(H8546&amp;"|"&amp;I8546,Sheet3!$H$2:$N$150,5,0),"")</f>
        <v/>
      </c>
      <c r="M8546" s="20" t="str">
        <f>IFERROR(INDEX(Sheet3!$Q$2:$Q$25,MATCH(H8546,Origin_List,0)),"")</f>
        <v/>
      </c>
      <c r="N8546" s="22"/>
      <c r="Q8546" s="17"/>
      <c r="R8546" s="17"/>
    </row>
    <row r="8547" spans="1:18">
      <c r="A8547" s="23"/>
      <c r="C8547" s="26"/>
      <c r="D8547" s="20" t="str">
        <f>IFERROR(VLOOKUP(H8547&amp;"|"&amp;I8547,Sheet3!$H$2:$N$150,5,0),"")</f>
        <v/>
      </c>
      <c r="M8547" s="20" t="str">
        <f>IFERROR(INDEX(Sheet3!$Q$2:$Q$25,MATCH(H8547,Origin_List,0)),"")</f>
        <v/>
      </c>
      <c r="N8547" s="22"/>
      <c r="Q8547" s="17"/>
      <c r="R8547" s="17"/>
    </row>
    <row r="8548" spans="1:18">
      <c r="A8548" s="23"/>
      <c r="C8548" s="26"/>
      <c r="D8548" s="20" t="str">
        <f>IFERROR(VLOOKUP(H8548&amp;"|"&amp;I8548,Sheet3!$H$2:$N$150,5,0),"")</f>
        <v/>
      </c>
      <c r="M8548" s="20" t="str">
        <f>IFERROR(INDEX(Sheet3!$Q$2:$Q$25,MATCH(H8548,Origin_List,0)),"")</f>
        <v/>
      </c>
      <c r="N8548" s="22"/>
      <c r="Q8548" s="17"/>
      <c r="R8548" s="17"/>
    </row>
    <row r="8549" spans="1:18">
      <c r="A8549" s="23"/>
      <c r="C8549" s="26"/>
      <c r="D8549" s="20" t="str">
        <f>IFERROR(VLOOKUP(H8549&amp;"|"&amp;I8549,Sheet3!$H$2:$N$150,5,0),"")</f>
        <v/>
      </c>
      <c r="M8549" s="20" t="str">
        <f>IFERROR(INDEX(Sheet3!$Q$2:$Q$25,MATCH(H8549,Origin_List,0)),"")</f>
        <v/>
      </c>
      <c r="N8549" s="22"/>
      <c r="Q8549" s="17"/>
      <c r="R8549" s="17"/>
    </row>
    <row r="8550" spans="1:18">
      <c r="A8550" s="23"/>
      <c r="C8550" s="26"/>
      <c r="D8550" s="20" t="str">
        <f>IFERROR(VLOOKUP(H8550&amp;"|"&amp;I8550,Sheet3!$H$2:$N$150,5,0),"")</f>
        <v/>
      </c>
      <c r="M8550" s="20" t="str">
        <f>IFERROR(INDEX(Sheet3!$Q$2:$Q$25,MATCH(H8550,Origin_List,0)),"")</f>
        <v/>
      </c>
      <c r="N8550" s="22"/>
      <c r="Q8550" s="17"/>
      <c r="R8550" s="17"/>
    </row>
    <row r="8551" spans="1:18">
      <c r="A8551" s="23"/>
      <c r="C8551" s="26"/>
      <c r="D8551" s="20" t="str">
        <f>IFERROR(VLOOKUP(H8551&amp;"|"&amp;I8551,Sheet3!$H$2:$N$150,5,0),"")</f>
        <v/>
      </c>
      <c r="M8551" s="20" t="str">
        <f>IFERROR(INDEX(Sheet3!$Q$2:$Q$25,MATCH(H8551,Origin_List,0)),"")</f>
        <v/>
      </c>
      <c r="N8551" s="22"/>
      <c r="Q8551" s="17"/>
      <c r="R8551" s="17"/>
    </row>
    <row r="8552" spans="1:18">
      <c r="A8552" s="23"/>
      <c r="C8552" s="26"/>
      <c r="D8552" s="20" t="str">
        <f>IFERROR(VLOOKUP(H8552&amp;"|"&amp;I8552,Sheet3!$H$2:$N$150,5,0),"")</f>
        <v/>
      </c>
      <c r="M8552" s="20" t="str">
        <f>IFERROR(INDEX(Sheet3!$Q$2:$Q$25,MATCH(H8552,Origin_List,0)),"")</f>
        <v/>
      </c>
      <c r="N8552" s="22"/>
      <c r="Q8552" s="17"/>
      <c r="R8552" s="17"/>
    </row>
    <row r="8553" spans="1:18">
      <c r="A8553" s="23"/>
      <c r="C8553" s="26"/>
      <c r="D8553" s="20" t="str">
        <f>IFERROR(VLOOKUP(H8553&amp;"|"&amp;I8553,Sheet3!$H$2:$N$150,5,0),"")</f>
        <v/>
      </c>
      <c r="M8553" s="20" t="str">
        <f>IFERROR(INDEX(Sheet3!$Q$2:$Q$25,MATCH(H8553,Origin_List,0)),"")</f>
        <v/>
      </c>
      <c r="N8553" s="22"/>
      <c r="Q8553" s="17"/>
      <c r="R8553" s="17"/>
    </row>
    <row r="8554" spans="1:18">
      <c r="A8554" s="23"/>
      <c r="C8554" s="26"/>
      <c r="D8554" s="20" t="str">
        <f>IFERROR(VLOOKUP(H8554&amp;"|"&amp;I8554,Sheet3!$H$2:$N$150,5,0),"")</f>
        <v/>
      </c>
      <c r="M8554" s="20" t="str">
        <f>IFERROR(INDEX(Sheet3!$Q$2:$Q$25,MATCH(H8554,Origin_List,0)),"")</f>
        <v/>
      </c>
      <c r="N8554" s="22"/>
      <c r="Q8554" s="17"/>
      <c r="R8554" s="17"/>
    </row>
    <row r="8555" spans="1:18">
      <c r="A8555" s="23"/>
      <c r="C8555" s="26"/>
      <c r="D8555" s="20" t="str">
        <f>IFERROR(VLOOKUP(H8555&amp;"|"&amp;I8555,Sheet3!$H$2:$N$150,5,0),"")</f>
        <v/>
      </c>
      <c r="M8555" s="20" t="str">
        <f>IFERROR(INDEX(Sheet3!$Q$2:$Q$25,MATCH(H8555,Origin_List,0)),"")</f>
        <v/>
      </c>
      <c r="N8555" s="22"/>
      <c r="Q8555" s="17"/>
      <c r="R8555" s="17"/>
    </row>
    <row r="8556" spans="1:18">
      <c r="A8556" s="23"/>
      <c r="C8556" s="26"/>
      <c r="D8556" s="20" t="str">
        <f>IFERROR(VLOOKUP(H8556&amp;"|"&amp;I8556,Sheet3!$H$2:$N$150,5,0),"")</f>
        <v/>
      </c>
      <c r="M8556" s="20" t="str">
        <f>IFERROR(INDEX(Sheet3!$Q$2:$Q$25,MATCH(H8556,Origin_List,0)),"")</f>
        <v/>
      </c>
      <c r="N8556" s="22"/>
      <c r="Q8556" s="17"/>
      <c r="R8556" s="17"/>
    </row>
    <row r="8557" spans="1:18">
      <c r="A8557" s="23"/>
      <c r="C8557" s="26"/>
      <c r="D8557" s="20" t="str">
        <f>IFERROR(VLOOKUP(H8557&amp;"|"&amp;I8557,Sheet3!$H$2:$N$150,5,0),"")</f>
        <v/>
      </c>
      <c r="M8557" s="20" t="str">
        <f>IFERROR(INDEX(Sheet3!$Q$2:$Q$25,MATCH(H8557,Origin_List,0)),"")</f>
        <v/>
      </c>
      <c r="N8557" s="22"/>
      <c r="Q8557" s="17"/>
      <c r="R8557" s="17"/>
    </row>
    <row r="8558" spans="1:18">
      <c r="A8558" s="23"/>
      <c r="C8558" s="26"/>
      <c r="D8558" s="20" t="str">
        <f>IFERROR(VLOOKUP(H8558&amp;"|"&amp;I8558,Sheet3!$H$2:$N$150,5,0),"")</f>
        <v/>
      </c>
      <c r="M8558" s="20" t="str">
        <f>IFERROR(INDEX(Sheet3!$Q$2:$Q$25,MATCH(H8558,Origin_List,0)),"")</f>
        <v/>
      </c>
      <c r="N8558" s="22"/>
      <c r="Q8558" s="17"/>
      <c r="R8558" s="17"/>
    </row>
    <row r="8559" spans="1:18">
      <c r="A8559" s="23"/>
      <c r="C8559" s="26"/>
      <c r="D8559" s="20" t="str">
        <f>IFERROR(VLOOKUP(H8559&amp;"|"&amp;I8559,Sheet3!$H$2:$N$150,5,0),"")</f>
        <v/>
      </c>
      <c r="M8559" s="20" t="str">
        <f>IFERROR(INDEX(Sheet3!$Q$2:$Q$25,MATCH(H8559,Origin_List,0)),"")</f>
        <v/>
      </c>
      <c r="N8559" s="22"/>
      <c r="Q8559" s="17"/>
      <c r="R8559" s="17"/>
    </row>
    <row r="8560" spans="1:18">
      <c r="A8560" s="23"/>
      <c r="C8560" s="26"/>
      <c r="D8560" s="20" t="str">
        <f>IFERROR(VLOOKUP(H8560&amp;"|"&amp;I8560,Sheet3!$H$2:$N$150,5,0),"")</f>
        <v/>
      </c>
      <c r="M8560" s="20" t="str">
        <f>IFERROR(INDEX(Sheet3!$Q$2:$Q$25,MATCH(H8560,Origin_List,0)),"")</f>
        <v/>
      </c>
      <c r="N8560" s="22"/>
      <c r="Q8560" s="17"/>
      <c r="R8560" s="17"/>
    </row>
    <row r="8561" spans="1:18">
      <c r="A8561" s="23"/>
      <c r="C8561" s="26"/>
      <c r="D8561" s="20" t="str">
        <f>IFERROR(VLOOKUP(H8561&amp;"|"&amp;I8561,Sheet3!$H$2:$N$150,5,0),"")</f>
        <v/>
      </c>
      <c r="M8561" s="20" t="str">
        <f>IFERROR(INDEX(Sheet3!$Q$2:$Q$25,MATCH(H8561,Origin_List,0)),"")</f>
        <v/>
      </c>
      <c r="N8561" s="22"/>
      <c r="Q8561" s="17"/>
      <c r="R8561" s="17"/>
    </row>
    <row r="8562" spans="1:18">
      <c r="A8562" s="23"/>
      <c r="C8562" s="26"/>
      <c r="D8562" s="20" t="str">
        <f>IFERROR(VLOOKUP(H8562&amp;"|"&amp;I8562,Sheet3!$H$2:$N$150,5,0),"")</f>
        <v/>
      </c>
      <c r="M8562" s="20" t="str">
        <f>IFERROR(INDEX(Sheet3!$Q$2:$Q$25,MATCH(H8562,Origin_List,0)),"")</f>
        <v/>
      </c>
      <c r="N8562" s="22"/>
      <c r="Q8562" s="17"/>
      <c r="R8562" s="17"/>
    </row>
    <row r="8563" spans="1:18">
      <c r="A8563" s="23"/>
      <c r="C8563" s="26"/>
      <c r="D8563" s="20" t="str">
        <f>IFERROR(VLOOKUP(H8563&amp;"|"&amp;I8563,Sheet3!$H$2:$N$150,5,0),"")</f>
        <v/>
      </c>
      <c r="M8563" s="20" t="str">
        <f>IFERROR(INDEX(Sheet3!$Q$2:$Q$25,MATCH(H8563,Origin_List,0)),"")</f>
        <v/>
      </c>
      <c r="N8563" s="22"/>
      <c r="Q8563" s="17"/>
      <c r="R8563" s="17"/>
    </row>
    <row r="8564" spans="1:18">
      <c r="A8564" s="23"/>
      <c r="C8564" s="26"/>
      <c r="D8564" s="20" t="str">
        <f>IFERROR(VLOOKUP(H8564&amp;"|"&amp;I8564,Sheet3!$H$2:$N$150,5,0),"")</f>
        <v/>
      </c>
      <c r="M8564" s="20" t="str">
        <f>IFERROR(INDEX(Sheet3!$Q$2:$Q$25,MATCH(H8564,Origin_List,0)),"")</f>
        <v/>
      </c>
      <c r="N8564" s="22"/>
      <c r="Q8564" s="17"/>
      <c r="R8564" s="17"/>
    </row>
    <row r="8565" spans="1:18">
      <c r="A8565" s="23"/>
      <c r="C8565" s="26"/>
      <c r="D8565" s="20" t="str">
        <f>IFERROR(VLOOKUP(H8565&amp;"|"&amp;I8565,Sheet3!$H$2:$N$150,5,0),"")</f>
        <v/>
      </c>
      <c r="M8565" s="20" t="str">
        <f>IFERROR(INDEX(Sheet3!$Q$2:$Q$25,MATCH(H8565,Origin_List,0)),"")</f>
        <v/>
      </c>
      <c r="N8565" s="22"/>
      <c r="Q8565" s="17"/>
      <c r="R8565" s="17"/>
    </row>
    <row r="8566" spans="1:18">
      <c r="A8566" s="23"/>
      <c r="C8566" s="26"/>
      <c r="D8566" s="20" t="str">
        <f>IFERROR(VLOOKUP(H8566&amp;"|"&amp;I8566,Sheet3!$H$2:$N$150,5,0),"")</f>
        <v/>
      </c>
      <c r="M8566" s="20" t="str">
        <f>IFERROR(INDEX(Sheet3!$Q$2:$Q$25,MATCH(H8566,Origin_List,0)),"")</f>
        <v/>
      </c>
      <c r="N8566" s="22"/>
      <c r="Q8566" s="17"/>
      <c r="R8566" s="17"/>
    </row>
    <row r="8567" spans="1:18">
      <c r="A8567" s="23"/>
      <c r="C8567" s="26"/>
      <c r="D8567" s="20" t="str">
        <f>IFERROR(VLOOKUP(H8567&amp;"|"&amp;I8567,Sheet3!$H$2:$N$150,5,0),"")</f>
        <v/>
      </c>
      <c r="M8567" s="20" t="str">
        <f>IFERROR(INDEX(Sheet3!$Q$2:$Q$25,MATCH(H8567,Origin_List,0)),"")</f>
        <v/>
      </c>
      <c r="N8567" s="22"/>
      <c r="Q8567" s="17"/>
      <c r="R8567" s="17"/>
    </row>
    <row r="8568" spans="1:18">
      <c r="A8568" s="23"/>
      <c r="C8568" s="26"/>
      <c r="D8568" s="20" t="str">
        <f>IFERROR(VLOOKUP(H8568&amp;"|"&amp;I8568,Sheet3!$H$2:$N$150,5,0),"")</f>
        <v/>
      </c>
      <c r="M8568" s="20" t="str">
        <f>IFERROR(INDEX(Sheet3!$Q$2:$Q$25,MATCH(H8568,Origin_List,0)),"")</f>
        <v/>
      </c>
      <c r="N8568" s="22"/>
      <c r="Q8568" s="17"/>
      <c r="R8568" s="17"/>
    </row>
    <row r="8569" spans="1:18">
      <c r="A8569" s="23"/>
      <c r="C8569" s="26"/>
      <c r="D8569" s="20" t="str">
        <f>IFERROR(VLOOKUP(H8569&amp;"|"&amp;I8569,Sheet3!$H$2:$N$150,5,0),"")</f>
        <v/>
      </c>
      <c r="M8569" s="20" t="str">
        <f>IFERROR(INDEX(Sheet3!$Q$2:$Q$25,MATCH(H8569,Origin_List,0)),"")</f>
        <v/>
      </c>
      <c r="N8569" s="22"/>
      <c r="Q8569" s="17"/>
      <c r="R8569" s="17"/>
    </row>
    <row r="8570" spans="1:18">
      <c r="A8570" s="23"/>
      <c r="C8570" s="26"/>
      <c r="D8570" s="20" t="str">
        <f>IFERROR(VLOOKUP(H8570&amp;"|"&amp;I8570,Sheet3!$H$2:$N$150,5,0),"")</f>
        <v/>
      </c>
      <c r="M8570" s="20" t="str">
        <f>IFERROR(INDEX(Sheet3!$Q$2:$Q$25,MATCH(H8570,Origin_List,0)),"")</f>
        <v/>
      </c>
      <c r="N8570" s="22"/>
      <c r="Q8570" s="17"/>
      <c r="R8570" s="17"/>
    </row>
    <row r="8571" spans="1:18">
      <c r="A8571" s="23"/>
      <c r="C8571" s="26"/>
      <c r="D8571" s="20" t="str">
        <f>IFERROR(VLOOKUP(H8571&amp;"|"&amp;I8571,Sheet3!$H$2:$N$150,5,0),"")</f>
        <v/>
      </c>
      <c r="M8571" s="20" t="str">
        <f>IFERROR(INDEX(Sheet3!$Q$2:$Q$25,MATCH(H8571,Origin_List,0)),"")</f>
        <v/>
      </c>
      <c r="N8571" s="22"/>
      <c r="Q8571" s="17"/>
      <c r="R8571" s="17"/>
    </row>
    <row r="8572" spans="1:18">
      <c r="A8572" s="23"/>
      <c r="C8572" s="26"/>
      <c r="D8572" s="20" t="str">
        <f>IFERROR(VLOOKUP(H8572&amp;"|"&amp;I8572,Sheet3!$H$2:$N$150,5,0),"")</f>
        <v/>
      </c>
      <c r="M8572" s="20" t="str">
        <f>IFERROR(INDEX(Sheet3!$Q$2:$Q$25,MATCH(H8572,Origin_List,0)),"")</f>
        <v/>
      </c>
      <c r="N8572" s="22"/>
      <c r="Q8572" s="17"/>
      <c r="R8572" s="17"/>
    </row>
    <row r="8573" spans="1:18">
      <c r="A8573" s="23"/>
      <c r="C8573" s="26"/>
      <c r="D8573" s="20" t="str">
        <f>IFERROR(VLOOKUP(H8573&amp;"|"&amp;I8573,Sheet3!$H$2:$N$150,5,0),"")</f>
        <v/>
      </c>
      <c r="M8573" s="20" t="str">
        <f>IFERROR(INDEX(Sheet3!$Q$2:$Q$25,MATCH(H8573,Origin_List,0)),"")</f>
        <v/>
      </c>
      <c r="N8573" s="22"/>
      <c r="Q8573" s="17"/>
      <c r="R8573" s="17"/>
    </row>
    <row r="8574" spans="1:18">
      <c r="A8574" s="23"/>
      <c r="C8574" s="26"/>
      <c r="D8574" s="20" t="str">
        <f>IFERROR(VLOOKUP(H8574&amp;"|"&amp;I8574,Sheet3!$H$2:$N$150,5,0),"")</f>
        <v/>
      </c>
      <c r="M8574" s="20" t="str">
        <f>IFERROR(INDEX(Sheet3!$Q$2:$Q$25,MATCH(H8574,Origin_List,0)),"")</f>
        <v/>
      </c>
      <c r="N8574" s="22"/>
      <c r="Q8574" s="17"/>
      <c r="R8574" s="17"/>
    </row>
    <row r="8575" spans="1:18">
      <c r="A8575" s="23"/>
      <c r="C8575" s="26"/>
      <c r="D8575" s="20" t="str">
        <f>IFERROR(VLOOKUP(H8575&amp;"|"&amp;I8575,Sheet3!$H$2:$N$150,5,0),"")</f>
        <v/>
      </c>
      <c r="M8575" s="20" t="str">
        <f>IFERROR(INDEX(Sheet3!$Q$2:$Q$25,MATCH(H8575,Origin_List,0)),"")</f>
        <v/>
      </c>
      <c r="N8575" s="22"/>
      <c r="Q8575" s="17"/>
      <c r="R8575" s="17"/>
    </row>
    <row r="8576" spans="1:18">
      <c r="A8576" s="23"/>
      <c r="C8576" s="26"/>
      <c r="D8576" s="20" t="str">
        <f>IFERROR(VLOOKUP(H8576&amp;"|"&amp;I8576,Sheet3!$H$2:$N$150,5,0),"")</f>
        <v/>
      </c>
      <c r="M8576" s="20" t="str">
        <f>IFERROR(INDEX(Sheet3!$Q$2:$Q$25,MATCH(H8576,Origin_List,0)),"")</f>
        <v/>
      </c>
      <c r="N8576" s="22"/>
      <c r="Q8576" s="17"/>
      <c r="R8576" s="17"/>
    </row>
    <row r="8577" spans="1:18">
      <c r="A8577" s="23"/>
      <c r="C8577" s="26"/>
      <c r="D8577" s="20" t="str">
        <f>IFERROR(VLOOKUP(H8577&amp;"|"&amp;I8577,Sheet3!$H$2:$N$150,5,0),"")</f>
        <v/>
      </c>
      <c r="M8577" s="20" t="str">
        <f>IFERROR(INDEX(Sheet3!$Q$2:$Q$25,MATCH(H8577,Origin_List,0)),"")</f>
        <v/>
      </c>
      <c r="N8577" s="22"/>
      <c r="Q8577" s="17"/>
      <c r="R8577" s="17"/>
    </row>
    <row r="8578" spans="1:18">
      <c r="A8578" s="23"/>
      <c r="C8578" s="26"/>
      <c r="D8578" s="20" t="str">
        <f>IFERROR(VLOOKUP(H8578&amp;"|"&amp;I8578,Sheet3!$H$2:$N$150,5,0),"")</f>
        <v/>
      </c>
      <c r="M8578" s="20" t="str">
        <f>IFERROR(INDEX(Sheet3!$Q$2:$Q$25,MATCH(H8578,Origin_List,0)),"")</f>
        <v/>
      </c>
      <c r="N8578" s="22"/>
      <c r="Q8578" s="17"/>
      <c r="R8578" s="17"/>
    </row>
    <row r="8579" spans="1:18">
      <c r="A8579" s="23"/>
      <c r="C8579" s="26"/>
      <c r="D8579" s="20" t="str">
        <f>IFERROR(VLOOKUP(H8579&amp;"|"&amp;I8579,Sheet3!$H$2:$N$150,5,0),"")</f>
        <v/>
      </c>
      <c r="M8579" s="20" t="str">
        <f>IFERROR(INDEX(Sheet3!$Q$2:$Q$25,MATCH(H8579,Origin_List,0)),"")</f>
        <v/>
      </c>
      <c r="N8579" s="22"/>
      <c r="Q8579" s="17"/>
      <c r="R8579" s="17"/>
    </row>
    <row r="8580" spans="1:18">
      <c r="A8580" s="23"/>
      <c r="C8580" s="26"/>
      <c r="D8580" s="20" t="str">
        <f>IFERROR(VLOOKUP(H8580&amp;"|"&amp;I8580,Sheet3!$H$2:$N$150,5,0),"")</f>
        <v/>
      </c>
      <c r="M8580" s="20" t="str">
        <f>IFERROR(INDEX(Sheet3!$Q$2:$Q$25,MATCH(H8580,Origin_List,0)),"")</f>
        <v/>
      </c>
      <c r="N8580" s="22"/>
      <c r="Q8580" s="17"/>
      <c r="R8580" s="17"/>
    </row>
    <row r="8581" spans="1:18">
      <c r="A8581" s="23"/>
      <c r="C8581" s="26"/>
      <c r="D8581" s="20" t="str">
        <f>IFERROR(VLOOKUP(H8581&amp;"|"&amp;I8581,Sheet3!$H$2:$N$150,5,0),"")</f>
        <v/>
      </c>
      <c r="M8581" s="20" t="str">
        <f>IFERROR(INDEX(Sheet3!$Q$2:$Q$25,MATCH(H8581,Origin_List,0)),"")</f>
        <v/>
      </c>
      <c r="N8581" s="22"/>
      <c r="Q8581" s="17"/>
      <c r="R8581" s="17"/>
    </row>
    <row r="8582" spans="1:18">
      <c r="A8582" s="23"/>
      <c r="C8582" s="26"/>
      <c r="D8582" s="20" t="str">
        <f>IFERROR(VLOOKUP(H8582&amp;"|"&amp;I8582,Sheet3!$H$2:$N$150,5,0),"")</f>
        <v/>
      </c>
      <c r="M8582" s="20" t="str">
        <f>IFERROR(INDEX(Sheet3!$Q$2:$Q$25,MATCH(H8582,Origin_List,0)),"")</f>
        <v/>
      </c>
      <c r="N8582" s="22"/>
      <c r="Q8582" s="17"/>
      <c r="R8582" s="17"/>
    </row>
    <row r="8583" spans="1:18">
      <c r="A8583" s="23"/>
      <c r="C8583" s="26"/>
      <c r="D8583" s="20" t="str">
        <f>IFERROR(VLOOKUP(H8583&amp;"|"&amp;I8583,Sheet3!$H$2:$N$150,5,0),"")</f>
        <v/>
      </c>
      <c r="M8583" s="20" t="str">
        <f>IFERROR(INDEX(Sheet3!$Q$2:$Q$25,MATCH(H8583,Origin_List,0)),"")</f>
        <v/>
      </c>
      <c r="N8583" s="22"/>
      <c r="Q8583" s="17"/>
      <c r="R8583" s="17"/>
    </row>
    <row r="8584" spans="1:18">
      <c r="A8584" s="23"/>
      <c r="C8584" s="26"/>
      <c r="D8584" s="20" t="str">
        <f>IFERROR(VLOOKUP(H8584&amp;"|"&amp;I8584,Sheet3!$H$2:$N$150,5,0),"")</f>
        <v/>
      </c>
      <c r="M8584" s="20" t="str">
        <f>IFERROR(INDEX(Sheet3!$Q$2:$Q$25,MATCH(H8584,Origin_List,0)),"")</f>
        <v/>
      </c>
      <c r="N8584" s="22"/>
      <c r="Q8584" s="17"/>
      <c r="R8584" s="17"/>
    </row>
    <row r="8585" spans="1:18">
      <c r="A8585" s="23"/>
      <c r="C8585" s="26"/>
      <c r="D8585" s="20" t="str">
        <f>IFERROR(VLOOKUP(H8585&amp;"|"&amp;I8585,Sheet3!$H$2:$N$150,5,0),"")</f>
        <v/>
      </c>
      <c r="M8585" s="20" t="str">
        <f>IFERROR(INDEX(Sheet3!$Q$2:$Q$25,MATCH(H8585,Origin_List,0)),"")</f>
        <v/>
      </c>
      <c r="N8585" s="22"/>
      <c r="Q8585" s="17"/>
      <c r="R8585" s="17"/>
    </row>
    <row r="8586" spans="1:18">
      <c r="A8586" s="23"/>
      <c r="C8586" s="26"/>
      <c r="D8586" s="20" t="str">
        <f>IFERROR(VLOOKUP(H8586&amp;"|"&amp;I8586,Sheet3!$H$2:$N$150,5,0),"")</f>
        <v/>
      </c>
      <c r="M8586" s="20" t="str">
        <f>IFERROR(INDEX(Sheet3!$Q$2:$Q$25,MATCH(H8586,Origin_List,0)),"")</f>
        <v/>
      </c>
      <c r="N8586" s="22"/>
      <c r="Q8586" s="17"/>
      <c r="R8586" s="17"/>
    </row>
    <row r="8587" spans="1:18">
      <c r="A8587" s="23"/>
      <c r="C8587" s="26"/>
      <c r="D8587" s="20" t="str">
        <f>IFERROR(VLOOKUP(H8587&amp;"|"&amp;I8587,Sheet3!$H$2:$N$150,5,0),"")</f>
        <v/>
      </c>
      <c r="M8587" s="20" t="str">
        <f>IFERROR(INDEX(Sheet3!$Q$2:$Q$25,MATCH(H8587,Origin_List,0)),"")</f>
        <v/>
      </c>
      <c r="N8587" s="22"/>
      <c r="Q8587" s="17"/>
      <c r="R8587" s="17"/>
    </row>
    <row r="8588" spans="1:18">
      <c r="A8588" s="23"/>
      <c r="C8588" s="26"/>
      <c r="D8588" s="20" t="str">
        <f>IFERROR(VLOOKUP(H8588&amp;"|"&amp;I8588,Sheet3!$H$2:$N$150,5,0),"")</f>
        <v/>
      </c>
      <c r="M8588" s="20" t="str">
        <f>IFERROR(INDEX(Sheet3!$Q$2:$Q$25,MATCH(H8588,Origin_List,0)),"")</f>
        <v/>
      </c>
      <c r="N8588" s="22"/>
      <c r="Q8588" s="17"/>
      <c r="R8588" s="17"/>
    </row>
    <row r="8589" spans="1:18">
      <c r="A8589" s="23"/>
      <c r="C8589" s="26"/>
      <c r="D8589" s="20" t="str">
        <f>IFERROR(VLOOKUP(H8589&amp;"|"&amp;I8589,Sheet3!$H$2:$N$150,5,0),"")</f>
        <v/>
      </c>
      <c r="M8589" s="20" t="str">
        <f>IFERROR(INDEX(Sheet3!$Q$2:$Q$25,MATCH(H8589,Origin_List,0)),"")</f>
        <v/>
      </c>
      <c r="N8589" s="22"/>
      <c r="Q8589" s="17"/>
      <c r="R8589" s="17"/>
    </row>
    <row r="8590" spans="1:18">
      <c r="A8590" s="23"/>
      <c r="C8590" s="26"/>
      <c r="D8590" s="20" t="str">
        <f>IFERROR(VLOOKUP(H8590&amp;"|"&amp;I8590,Sheet3!$H$2:$N$150,5,0),"")</f>
        <v/>
      </c>
      <c r="M8590" s="20" t="str">
        <f>IFERROR(INDEX(Sheet3!$Q$2:$Q$25,MATCH(H8590,Origin_List,0)),"")</f>
        <v/>
      </c>
      <c r="N8590" s="22"/>
      <c r="Q8590" s="17"/>
      <c r="R8590" s="17"/>
    </row>
    <row r="8591" spans="1:18">
      <c r="A8591" s="23"/>
      <c r="C8591" s="26"/>
      <c r="D8591" s="20" t="str">
        <f>IFERROR(VLOOKUP(H8591&amp;"|"&amp;I8591,Sheet3!$H$2:$N$150,5,0),"")</f>
        <v/>
      </c>
      <c r="M8591" s="20" t="str">
        <f>IFERROR(INDEX(Sheet3!$Q$2:$Q$25,MATCH(H8591,Origin_List,0)),"")</f>
        <v/>
      </c>
      <c r="N8591" s="22"/>
      <c r="Q8591" s="17"/>
      <c r="R8591" s="17"/>
    </row>
    <row r="8592" spans="1:18">
      <c r="A8592" s="23"/>
      <c r="C8592" s="26"/>
      <c r="D8592" s="20" t="str">
        <f>IFERROR(VLOOKUP(H8592&amp;"|"&amp;I8592,Sheet3!$H$2:$N$150,5,0),"")</f>
        <v/>
      </c>
      <c r="M8592" s="20" t="str">
        <f>IFERROR(INDEX(Sheet3!$Q$2:$Q$25,MATCH(H8592,Origin_List,0)),"")</f>
        <v/>
      </c>
      <c r="N8592" s="22"/>
      <c r="Q8592" s="17"/>
      <c r="R8592" s="17"/>
    </row>
    <row r="8593" spans="1:18">
      <c r="A8593" s="23"/>
      <c r="C8593" s="26"/>
      <c r="D8593" s="20" t="str">
        <f>IFERROR(VLOOKUP(H8593&amp;"|"&amp;I8593,Sheet3!$H$2:$N$150,5,0),"")</f>
        <v/>
      </c>
      <c r="M8593" s="20" t="str">
        <f>IFERROR(INDEX(Sheet3!$Q$2:$Q$25,MATCH(H8593,Origin_List,0)),"")</f>
        <v/>
      </c>
      <c r="N8593" s="22"/>
      <c r="Q8593" s="17"/>
      <c r="R8593" s="17"/>
    </row>
    <row r="8594" spans="1:18">
      <c r="A8594" s="23"/>
      <c r="C8594" s="26"/>
      <c r="D8594" s="20" t="str">
        <f>IFERROR(VLOOKUP(H8594&amp;"|"&amp;I8594,Sheet3!$H$2:$N$150,5,0),"")</f>
        <v/>
      </c>
      <c r="M8594" s="20" t="str">
        <f>IFERROR(INDEX(Sheet3!$Q$2:$Q$25,MATCH(H8594,Origin_List,0)),"")</f>
        <v/>
      </c>
      <c r="N8594" s="22"/>
      <c r="Q8594" s="17"/>
      <c r="R8594" s="17"/>
    </row>
    <row r="8595" spans="1:18">
      <c r="A8595" s="23"/>
      <c r="C8595" s="26"/>
      <c r="D8595" s="20" t="str">
        <f>IFERROR(VLOOKUP(H8595&amp;"|"&amp;I8595,Sheet3!$H$2:$N$150,5,0),"")</f>
        <v/>
      </c>
      <c r="M8595" s="20" t="str">
        <f>IFERROR(INDEX(Sheet3!$Q$2:$Q$25,MATCH(H8595,Origin_List,0)),"")</f>
        <v/>
      </c>
      <c r="N8595" s="22"/>
      <c r="Q8595" s="17"/>
      <c r="R8595" s="17"/>
    </row>
    <row r="8596" spans="1:18">
      <c r="A8596" s="23"/>
      <c r="C8596" s="26"/>
      <c r="D8596" s="20" t="str">
        <f>IFERROR(VLOOKUP(H8596&amp;"|"&amp;I8596,Sheet3!$H$2:$N$150,5,0),"")</f>
        <v/>
      </c>
      <c r="M8596" s="20" t="str">
        <f>IFERROR(INDEX(Sheet3!$Q$2:$Q$25,MATCH(H8596,Origin_List,0)),"")</f>
        <v/>
      </c>
      <c r="N8596" s="22"/>
      <c r="Q8596" s="17"/>
      <c r="R8596" s="17"/>
    </row>
    <row r="8597" spans="1:18">
      <c r="A8597" s="23"/>
      <c r="C8597" s="26"/>
      <c r="D8597" s="20" t="str">
        <f>IFERROR(VLOOKUP(H8597&amp;"|"&amp;I8597,Sheet3!$H$2:$N$150,5,0),"")</f>
        <v/>
      </c>
      <c r="M8597" s="20" t="str">
        <f>IFERROR(INDEX(Sheet3!$Q$2:$Q$25,MATCH(H8597,Origin_List,0)),"")</f>
        <v/>
      </c>
      <c r="N8597" s="22"/>
      <c r="Q8597" s="17"/>
      <c r="R8597" s="17"/>
    </row>
    <row r="8598" spans="1:18">
      <c r="A8598" s="23"/>
      <c r="C8598" s="26"/>
      <c r="D8598" s="20" t="str">
        <f>IFERROR(VLOOKUP(H8598&amp;"|"&amp;I8598,Sheet3!$H$2:$N$150,5,0),"")</f>
        <v/>
      </c>
      <c r="M8598" s="20" t="str">
        <f>IFERROR(INDEX(Sheet3!$Q$2:$Q$25,MATCH(H8598,Origin_List,0)),"")</f>
        <v/>
      </c>
      <c r="N8598" s="22"/>
      <c r="Q8598" s="17"/>
      <c r="R8598" s="17"/>
    </row>
    <row r="8599" spans="1:18">
      <c r="A8599" s="23"/>
      <c r="C8599" s="26"/>
      <c r="D8599" s="20" t="str">
        <f>IFERROR(VLOOKUP(H8599&amp;"|"&amp;I8599,Sheet3!$H$2:$N$150,5,0),"")</f>
        <v/>
      </c>
      <c r="M8599" s="20" t="str">
        <f>IFERROR(INDEX(Sheet3!$Q$2:$Q$25,MATCH(H8599,Origin_List,0)),"")</f>
        <v/>
      </c>
      <c r="N8599" s="22"/>
      <c r="Q8599" s="17"/>
      <c r="R8599" s="17"/>
    </row>
    <row r="8600" spans="1:18">
      <c r="A8600" s="23"/>
      <c r="C8600" s="26"/>
      <c r="D8600" s="20" t="str">
        <f>IFERROR(VLOOKUP(H8600&amp;"|"&amp;I8600,Sheet3!$H$2:$N$150,5,0),"")</f>
        <v/>
      </c>
      <c r="M8600" s="20" t="str">
        <f>IFERROR(INDEX(Sheet3!$Q$2:$Q$25,MATCH(H8600,Origin_List,0)),"")</f>
        <v/>
      </c>
      <c r="N8600" s="22"/>
      <c r="Q8600" s="17"/>
      <c r="R8600" s="17"/>
    </row>
    <row r="8601" spans="1:18">
      <c r="A8601" s="23"/>
      <c r="C8601" s="26"/>
      <c r="D8601" s="20" t="str">
        <f>IFERROR(VLOOKUP(H8601&amp;"|"&amp;I8601,Sheet3!$H$2:$N$150,5,0),"")</f>
        <v/>
      </c>
      <c r="M8601" s="20" t="str">
        <f>IFERROR(INDEX(Sheet3!$Q$2:$Q$25,MATCH(H8601,Origin_List,0)),"")</f>
        <v/>
      </c>
      <c r="N8601" s="22"/>
      <c r="Q8601" s="17"/>
      <c r="R8601" s="17"/>
    </row>
    <row r="8602" spans="1:18">
      <c r="A8602" s="23"/>
      <c r="C8602" s="26"/>
      <c r="D8602" s="20" t="str">
        <f>IFERROR(VLOOKUP(H8602&amp;"|"&amp;I8602,Sheet3!$H$2:$N$150,5,0),"")</f>
        <v/>
      </c>
      <c r="M8602" s="20" t="str">
        <f>IFERROR(INDEX(Sheet3!$Q$2:$Q$25,MATCH(H8602,Origin_List,0)),"")</f>
        <v/>
      </c>
      <c r="N8602" s="22"/>
      <c r="Q8602" s="17"/>
      <c r="R8602" s="17"/>
    </row>
    <row r="8603" spans="1:18">
      <c r="A8603" s="23"/>
      <c r="C8603" s="26"/>
      <c r="D8603" s="20" t="str">
        <f>IFERROR(VLOOKUP(H8603&amp;"|"&amp;I8603,Sheet3!$H$2:$N$150,5,0),"")</f>
        <v/>
      </c>
      <c r="M8603" s="20" t="str">
        <f>IFERROR(INDEX(Sheet3!$Q$2:$Q$25,MATCH(H8603,Origin_List,0)),"")</f>
        <v/>
      </c>
      <c r="N8603" s="22"/>
      <c r="Q8603" s="17"/>
      <c r="R8603" s="17"/>
    </row>
    <row r="8604" spans="1:18">
      <c r="A8604" s="23"/>
      <c r="C8604" s="26"/>
      <c r="D8604" s="20" t="str">
        <f>IFERROR(VLOOKUP(H8604&amp;"|"&amp;I8604,Sheet3!$H$2:$N$150,5,0),"")</f>
        <v/>
      </c>
      <c r="M8604" s="20" t="str">
        <f>IFERROR(INDEX(Sheet3!$Q$2:$Q$25,MATCH(H8604,Origin_List,0)),"")</f>
        <v/>
      </c>
      <c r="N8604" s="22"/>
      <c r="Q8604" s="17"/>
      <c r="R8604" s="17"/>
    </row>
    <row r="8605" spans="1:18">
      <c r="A8605" s="23"/>
      <c r="C8605" s="26"/>
      <c r="D8605" s="20" t="str">
        <f>IFERROR(VLOOKUP(H8605&amp;"|"&amp;I8605,Sheet3!$H$2:$N$150,5,0),"")</f>
        <v/>
      </c>
      <c r="M8605" s="20" t="str">
        <f>IFERROR(INDEX(Sheet3!$Q$2:$Q$25,MATCH(H8605,Origin_List,0)),"")</f>
        <v/>
      </c>
      <c r="N8605" s="22"/>
      <c r="Q8605" s="17"/>
      <c r="R8605" s="17"/>
    </row>
    <row r="8606" spans="1:18">
      <c r="A8606" s="23"/>
      <c r="C8606" s="26"/>
      <c r="D8606" s="20" t="str">
        <f>IFERROR(VLOOKUP(H8606&amp;"|"&amp;I8606,Sheet3!$H$2:$N$150,5,0),"")</f>
        <v/>
      </c>
      <c r="M8606" s="20" t="str">
        <f>IFERROR(INDEX(Sheet3!$Q$2:$Q$25,MATCH(H8606,Origin_List,0)),"")</f>
        <v/>
      </c>
      <c r="N8606" s="22"/>
      <c r="Q8606" s="17"/>
      <c r="R8606" s="17"/>
    </row>
    <row r="8607" spans="1:18">
      <c r="A8607" s="23"/>
      <c r="C8607" s="26"/>
      <c r="D8607" s="20" t="str">
        <f>IFERROR(VLOOKUP(H8607&amp;"|"&amp;I8607,Sheet3!$H$2:$N$150,5,0),"")</f>
        <v/>
      </c>
      <c r="M8607" s="20" t="str">
        <f>IFERROR(INDEX(Sheet3!$Q$2:$Q$25,MATCH(H8607,Origin_List,0)),"")</f>
        <v/>
      </c>
      <c r="N8607" s="22"/>
      <c r="Q8607" s="17"/>
      <c r="R8607" s="17"/>
    </row>
    <row r="8608" spans="1:18">
      <c r="A8608" s="23"/>
      <c r="C8608" s="26"/>
      <c r="D8608" s="20" t="str">
        <f>IFERROR(VLOOKUP(H8608&amp;"|"&amp;I8608,Sheet3!$H$2:$N$150,5,0),"")</f>
        <v/>
      </c>
      <c r="M8608" s="20" t="str">
        <f>IFERROR(INDEX(Sheet3!$Q$2:$Q$25,MATCH(H8608,Origin_List,0)),"")</f>
        <v/>
      </c>
      <c r="N8608" s="22"/>
      <c r="Q8608" s="17"/>
      <c r="R8608" s="17"/>
    </row>
    <row r="8609" spans="1:18">
      <c r="A8609" s="23"/>
      <c r="C8609" s="26"/>
      <c r="D8609" s="20" t="str">
        <f>IFERROR(VLOOKUP(H8609&amp;"|"&amp;I8609,Sheet3!$H$2:$N$150,5,0),"")</f>
        <v/>
      </c>
      <c r="M8609" s="20" t="str">
        <f>IFERROR(INDEX(Sheet3!$Q$2:$Q$25,MATCH(H8609,Origin_List,0)),"")</f>
        <v/>
      </c>
      <c r="N8609" s="22"/>
      <c r="Q8609" s="17"/>
      <c r="R8609" s="17"/>
    </row>
    <row r="8610" spans="1:18">
      <c r="A8610" s="23"/>
      <c r="C8610" s="26"/>
      <c r="D8610" s="20" t="str">
        <f>IFERROR(VLOOKUP(H8610&amp;"|"&amp;I8610,Sheet3!$H$2:$N$150,5,0),"")</f>
        <v/>
      </c>
      <c r="M8610" s="20" t="str">
        <f>IFERROR(INDEX(Sheet3!$Q$2:$Q$25,MATCH(H8610,Origin_List,0)),"")</f>
        <v/>
      </c>
      <c r="N8610" s="22"/>
      <c r="Q8610" s="17"/>
      <c r="R8610" s="17"/>
    </row>
    <row r="8611" spans="1:18">
      <c r="A8611" s="23"/>
      <c r="C8611" s="26"/>
      <c r="D8611" s="20" t="str">
        <f>IFERROR(VLOOKUP(H8611&amp;"|"&amp;I8611,Sheet3!$H$2:$N$150,5,0),"")</f>
        <v/>
      </c>
      <c r="M8611" s="20" t="str">
        <f>IFERROR(INDEX(Sheet3!$Q$2:$Q$25,MATCH(H8611,Origin_List,0)),"")</f>
        <v/>
      </c>
      <c r="N8611" s="22"/>
      <c r="Q8611" s="17"/>
      <c r="R8611" s="17"/>
    </row>
    <row r="8612" spans="1:18">
      <c r="A8612" s="23"/>
      <c r="C8612" s="26"/>
      <c r="D8612" s="20" t="str">
        <f>IFERROR(VLOOKUP(H8612&amp;"|"&amp;I8612,Sheet3!$H$2:$N$150,5,0),"")</f>
        <v/>
      </c>
      <c r="M8612" s="20" t="str">
        <f>IFERROR(INDEX(Sheet3!$Q$2:$Q$25,MATCH(H8612,Origin_List,0)),"")</f>
        <v/>
      </c>
      <c r="N8612" s="22"/>
      <c r="Q8612" s="17"/>
      <c r="R8612" s="17"/>
    </row>
    <row r="8613" spans="1:18">
      <c r="A8613" s="23"/>
      <c r="C8613" s="26"/>
      <c r="D8613" s="20" t="str">
        <f>IFERROR(VLOOKUP(H8613&amp;"|"&amp;I8613,Sheet3!$H$2:$N$150,5,0),"")</f>
        <v/>
      </c>
      <c r="M8613" s="20" t="str">
        <f>IFERROR(INDEX(Sheet3!$Q$2:$Q$25,MATCH(H8613,Origin_List,0)),"")</f>
        <v/>
      </c>
      <c r="N8613" s="22"/>
      <c r="Q8613" s="17"/>
      <c r="R8613" s="17"/>
    </row>
    <row r="8614" spans="1:18">
      <c r="A8614" s="23"/>
      <c r="C8614" s="26"/>
      <c r="D8614" s="20" t="str">
        <f>IFERROR(VLOOKUP(H8614&amp;"|"&amp;I8614,Sheet3!$H$2:$N$150,5,0),"")</f>
        <v/>
      </c>
      <c r="M8614" s="20" t="str">
        <f>IFERROR(INDEX(Sheet3!$Q$2:$Q$25,MATCH(H8614,Origin_List,0)),"")</f>
        <v/>
      </c>
      <c r="N8614" s="22"/>
      <c r="Q8614" s="17"/>
      <c r="R8614" s="17"/>
    </row>
    <row r="8615" spans="1:18">
      <c r="A8615" s="23"/>
      <c r="C8615" s="26"/>
      <c r="D8615" s="20" t="str">
        <f>IFERROR(VLOOKUP(H8615&amp;"|"&amp;I8615,Sheet3!$H$2:$N$150,5,0),"")</f>
        <v/>
      </c>
      <c r="M8615" s="20" t="str">
        <f>IFERROR(INDEX(Sheet3!$Q$2:$Q$25,MATCH(H8615,Origin_List,0)),"")</f>
        <v/>
      </c>
      <c r="N8615" s="22"/>
      <c r="Q8615" s="17"/>
      <c r="R8615" s="17"/>
    </row>
    <row r="8616" spans="1:18">
      <c r="A8616" s="23"/>
      <c r="C8616" s="26"/>
      <c r="D8616" s="20" t="str">
        <f>IFERROR(VLOOKUP(H8616&amp;"|"&amp;I8616,Sheet3!$H$2:$N$150,5,0),"")</f>
        <v/>
      </c>
      <c r="M8616" s="20" t="str">
        <f>IFERROR(INDEX(Sheet3!$Q$2:$Q$25,MATCH(H8616,Origin_List,0)),"")</f>
        <v/>
      </c>
      <c r="N8616" s="22"/>
      <c r="Q8616" s="17"/>
      <c r="R8616" s="17"/>
    </row>
    <row r="8617" spans="1:18">
      <c r="A8617" s="23"/>
      <c r="C8617" s="26"/>
      <c r="D8617" s="20" t="str">
        <f>IFERROR(VLOOKUP(H8617&amp;"|"&amp;I8617,Sheet3!$H$2:$N$150,5,0),"")</f>
        <v/>
      </c>
      <c r="M8617" s="20" t="str">
        <f>IFERROR(INDEX(Sheet3!$Q$2:$Q$25,MATCH(H8617,Origin_List,0)),"")</f>
        <v/>
      </c>
      <c r="N8617" s="22"/>
      <c r="Q8617" s="17"/>
      <c r="R8617" s="17"/>
    </row>
    <row r="8618" spans="1:18">
      <c r="A8618" s="23"/>
      <c r="C8618" s="26"/>
      <c r="D8618" s="20" t="str">
        <f>IFERROR(VLOOKUP(H8618&amp;"|"&amp;I8618,Sheet3!$H$2:$N$150,5,0),"")</f>
        <v/>
      </c>
      <c r="M8618" s="20" t="str">
        <f>IFERROR(INDEX(Sheet3!$Q$2:$Q$25,MATCH(H8618,Origin_List,0)),"")</f>
        <v/>
      </c>
      <c r="N8618" s="22"/>
      <c r="Q8618" s="17"/>
      <c r="R8618" s="17"/>
    </row>
    <row r="8619" spans="1:18">
      <c r="A8619" s="23"/>
      <c r="C8619" s="26"/>
      <c r="D8619" s="20" t="str">
        <f>IFERROR(VLOOKUP(H8619&amp;"|"&amp;I8619,Sheet3!$H$2:$N$150,5,0),"")</f>
        <v/>
      </c>
      <c r="M8619" s="20" t="str">
        <f>IFERROR(INDEX(Sheet3!$Q$2:$Q$25,MATCH(H8619,Origin_List,0)),"")</f>
        <v/>
      </c>
      <c r="N8619" s="22"/>
      <c r="Q8619" s="17"/>
      <c r="R8619" s="17"/>
    </row>
    <row r="8620" spans="1:18">
      <c r="A8620" s="23"/>
      <c r="C8620" s="26"/>
      <c r="D8620" s="20" t="str">
        <f>IFERROR(VLOOKUP(H8620&amp;"|"&amp;I8620,Sheet3!$H$2:$N$150,5,0),"")</f>
        <v/>
      </c>
      <c r="M8620" s="20" t="str">
        <f>IFERROR(INDEX(Sheet3!$Q$2:$Q$25,MATCH(H8620,Origin_List,0)),"")</f>
        <v/>
      </c>
      <c r="N8620" s="22"/>
      <c r="Q8620" s="17"/>
      <c r="R8620" s="17"/>
    </row>
    <row r="8621" spans="1:18">
      <c r="A8621" s="23"/>
      <c r="C8621" s="26"/>
      <c r="D8621" s="20" t="str">
        <f>IFERROR(VLOOKUP(H8621&amp;"|"&amp;I8621,Sheet3!$H$2:$N$150,5,0),"")</f>
        <v/>
      </c>
      <c r="M8621" s="20" t="str">
        <f>IFERROR(INDEX(Sheet3!$Q$2:$Q$25,MATCH(H8621,Origin_List,0)),"")</f>
        <v/>
      </c>
      <c r="N8621" s="22"/>
      <c r="Q8621" s="17"/>
      <c r="R8621" s="17"/>
    </row>
    <row r="8622" spans="1:18">
      <c r="A8622" s="23"/>
      <c r="C8622" s="26"/>
      <c r="D8622" s="20" t="str">
        <f>IFERROR(VLOOKUP(H8622&amp;"|"&amp;I8622,Sheet3!$H$2:$N$150,5,0),"")</f>
        <v/>
      </c>
      <c r="M8622" s="20" t="str">
        <f>IFERROR(INDEX(Sheet3!$Q$2:$Q$25,MATCH(H8622,Origin_List,0)),"")</f>
        <v/>
      </c>
      <c r="N8622" s="22"/>
      <c r="Q8622" s="17"/>
      <c r="R8622" s="17"/>
    </row>
    <row r="8623" spans="1:18">
      <c r="A8623" s="23"/>
      <c r="C8623" s="26"/>
      <c r="D8623" s="20" t="str">
        <f>IFERROR(VLOOKUP(H8623&amp;"|"&amp;I8623,Sheet3!$H$2:$N$150,5,0),"")</f>
        <v/>
      </c>
      <c r="M8623" s="20" t="str">
        <f>IFERROR(INDEX(Sheet3!$Q$2:$Q$25,MATCH(H8623,Origin_List,0)),"")</f>
        <v/>
      </c>
      <c r="N8623" s="22"/>
      <c r="Q8623" s="17"/>
      <c r="R8623" s="17"/>
    </row>
    <row r="8624" spans="1:18">
      <c r="A8624" s="23"/>
      <c r="C8624" s="26"/>
      <c r="D8624" s="20" t="str">
        <f>IFERROR(VLOOKUP(H8624&amp;"|"&amp;I8624,Sheet3!$H$2:$N$150,5,0),"")</f>
        <v/>
      </c>
      <c r="M8624" s="20" t="str">
        <f>IFERROR(INDEX(Sheet3!$Q$2:$Q$25,MATCH(H8624,Origin_List,0)),"")</f>
        <v/>
      </c>
      <c r="N8624" s="22"/>
      <c r="Q8624" s="17"/>
      <c r="R8624" s="17"/>
    </row>
    <row r="8625" spans="1:18">
      <c r="A8625" s="23"/>
      <c r="C8625" s="26"/>
      <c r="D8625" s="20" t="str">
        <f>IFERROR(VLOOKUP(H8625&amp;"|"&amp;I8625,Sheet3!$H$2:$N$150,5,0),"")</f>
        <v/>
      </c>
      <c r="M8625" s="20" t="str">
        <f>IFERROR(INDEX(Sheet3!$Q$2:$Q$25,MATCH(H8625,Origin_List,0)),"")</f>
        <v/>
      </c>
      <c r="N8625" s="22"/>
      <c r="Q8625" s="17"/>
      <c r="R8625" s="17"/>
    </row>
    <row r="8626" spans="1:18">
      <c r="A8626" s="23"/>
      <c r="C8626" s="26"/>
      <c r="D8626" s="20" t="str">
        <f>IFERROR(VLOOKUP(H8626&amp;"|"&amp;I8626,Sheet3!$H$2:$N$150,5,0),"")</f>
        <v/>
      </c>
      <c r="M8626" s="20" t="str">
        <f>IFERROR(INDEX(Sheet3!$Q$2:$Q$25,MATCH(H8626,Origin_List,0)),"")</f>
        <v/>
      </c>
      <c r="N8626" s="22"/>
      <c r="Q8626" s="17"/>
      <c r="R8626" s="17"/>
    </row>
    <row r="8627" spans="1:18">
      <c r="A8627" s="23"/>
      <c r="C8627" s="26"/>
      <c r="D8627" s="20" t="str">
        <f>IFERROR(VLOOKUP(H8627&amp;"|"&amp;I8627,Sheet3!$H$2:$N$150,5,0),"")</f>
        <v/>
      </c>
      <c r="M8627" s="20" t="str">
        <f>IFERROR(INDEX(Sheet3!$Q$2:$Q$25,MATCH(H8627,Origin_List,0)),"")</f>
        <v/>
      </c>
      <c r="N8627" s="22"/>
      <c r="Q8627" s="17"/>
      <c r="R8627" s="17"/>
    </row>
    <row r="8628" spans="1:18">
      <c r="A8628" s="23"/>
      <c r="C8628" s="26"/>
      <c r="D8628" s="20" t="str">
        <f>IFERROR(VLOOKUP(H8628&amp;"|"&amp;I8628,Sheet3!$H$2:$N$150,5,0),"")</f>
        <v/>
      </c>
      <c r="M8628" s="20" t="str">
        <f>IFERROR(INDEX(Sheet3!$Q$2:$Q$25,MATCH(H8628,Origin_List,0)),"")</f>
        <v/>
      </c>
      <c r="N8628" s="22"/>
      <c r="Q8628" s="17"/>
      <c r="R8628" s="17"/>
    </row>
    <row r="8629" spans="1:18">
      <c r="A8629" s="23"/>
      <c r="C8629" s="26"/>
      <c r="D8629" s="20" t="str">
        <f>IFERROR(VLOOKUP(H8629&amp;"|"&amp;I8629,Sheet3!$H$2:$N$150,5,0),"")</f>
        <v/>
      </c>
      <c r="M8629" s="20" t="str">
        <f>IFERROR(INDEX(Sheet3!$Q$2:$Q$25,MATCH(H8629,Origin_List,0)),"")</f>
        <v/>
      </c>
      <c r="N8629" s="22"/>
      <c r="Q8629" s="17"/>
      <c r="R8629" s="17"/>
    </row>
    <row r="8630" spans="1:18">
      <c r="A8630" s="23"/>
      <c r="C8630" s="26"/>
      <c r="D8630" s="20" t="str">
        <f>IFERROR(VLOOKUP(H8630&amp;"|"&amp;I8630,Sheet3!$H$2:$N$150,5,0),"")</f>
        <v/>
      </c>
      <c r="M8630" s="20" t="str">
        <f>IFERROR(INDEX(Sheet3!$Q$2:$Q$25,MATCH(H8630,Origin_List,0)),"")</f>
        <v/>
      </c>
      <c r="N8630" s="22"/>
      <c r="Q8630" s="17"/>
      <c r="R8630" s="17"/>
    </row>
    <row r="8631" spans="1:18">
      <c r="A8631" s="23"/>
      <c r="C8631" s="26"/>
      <c r="D8631" s="20" t="str">
        <f>IFERROR(VLOOKUP(H8631&amp;"|"&amp;I8631,Sheet3!$H$2:$N$150,5,0),"")</f>
        <v/>
      </c>
      <c r="M8631" s="20" t="str">
        <f>IFERROR(INDEX(Sheet3!$Q$2:$Q$25,MATCH(H8631,Origin_List,0)),"")</f>
        <v/>
      </c>
      <c r="N8631" s="22"/>
      <c r="Q8631" s="17"/>
      <c r="R8631" s="17"/>
    </row>
    <row r="8632" spans="1:18">
      <c r="A8632" s="23"/>
      <c r="C8632" s="26"/>
      <c r="D8632" s="20" t="str">
        <f>IFERROR(VLOOKUP(H8632&amp;"|"&amp;I8632,Sheet3!$H$2:$N$150,5,0),"")</f>
        <v/>
      </c>
      <c r="M8632" s="20" t="str">
        <f>IFERROR(INDEX(Sheet3!$Q$2:$Q$25,MATCH(H8632,Origin_List,0)),"")</f>
        <v/>
      </c>
      <c r="N8632" s="22"/>
      <c r="Q8632" s="17"/>
      <c r="R8632" s="17"/>
    </row>
    <row r="8633" spans="1:18">
      <c r="A8633" s="23"/>
      <c r="C8633" s="26"/>
      <c r="D8633" s="20" t="str">
        <f>IFERROR(VLOOKUP(H8633&amp;"|"&amp;I8633,Sheet3!$H$2:$N$150,5,0),"")</f>
        <v/>
      </c>
      <c r="M8633" s="20" t="str">
        <f>IFERROR(INDEX(Sheet3!$Q$2:$Q$25,MATCH(H8633,Origin_List,0)),"")</f>
        <v/>
      </c>
      <c r="N8633" s="22"/>
      <c r="Q8633" s="17"/>
      <c r="R8633" s="17"/>
    </row>
    <row r="8634" spans="1:18">
      <c r="A8634" s="23"/>
      <c r="C8634" s="26"/>
      <c r="D8634" s="20" t="str">
        <f>IFERROR(VLOOKUP(H8634&amp;"|"&amp;I8634,Sheet3!$H$2:$N$150,5,0),"")</f>
        <v/>
      </c>
      <c r="M8634" s="20" t="str">
        <f>IFERROR(INDEX(Sheet3!$Q$2:$Q$25,MATCH(H8634,Origin_List,0)),"")</f>
        <v/>
      </c>
      <c r="N8634" s="22"/>
      <c r="Q8634" s="17"/>
      <c r="R8634" s="17"/>
    </row>
    <row r="8635" spans="1:18">
      <c r="A8635" s="23"/>
      <c r="C8635" s="26"/>
      <c r="D8635" s="20" t="str">
        <f>IFERROR(VLOOKUP(H8635&amp;"|"&amp;I8635,Sheet3!$H$2:$N$150,5,0),"")</f>
        <v/>
      </c>
      <c r="M8635" s="20" t="str">
        <f>IFERROR(INDEX(Sheet3!$Q$2:$Q$25,MATCH(H8635,Origin_List,0)),"")</f>
        <v/>
      </c>
      <c r="N8635" s="22"/>
      <c r="Q8635" s="17"/>
      <c r="R8635" s="17"/>
    </row>
    <row r="8636" spans="1:18">
      <c r="A8636" s="23"/>
      <c r="C8636" s="26"/>
      <c r="D8636" s="20" t="str">
        <f>IFERROR(VLOOKUP(H8636&amp;"|"&amp;I8636,Sheet3!$H$2:$N$150,5,0),"")</f>
        <v/>
      </c>
      <c r="M8636" s="20" t="str">
        <f>IFERROR(INDEX(Sheet3!$Q$2:$Q$25,MATCH(H8636,Origin_List,0)),"")</f>
        <v/>
      </c>
      <c r="N8636" s="22"/>
      <c r="Q8636" s="17"/>
      <c r="R8636" s="17"/>
    </row>
    <row r="8637" spans="1:18">
      <c r="A8637" s="23"/>
      <c r="C8637" s="26"/>
      <c r="D8637" s="20" t="str">
        <f>IFERROR(VLOOKUP(H8637&amp;"|"&amp;I8637,Sheet3!$H$2:$N$150,5,0),"")</f>
        <v/>
      </c>
      <c r="M8637" s="20" t="str">
        <f>IFERROR(INDEX(Sheet3!$Q$2:$Q$25,MATCH(H8637,Origin_List,0)),"")</f>
        <v/>
      </c>
      <c r="N8637" s="22"/>
      <c r="Q8637" s="17"/>
      <c r="R8637" s="17"/>
    </row>
    <row r="8638" spans="1:18">
      <c r="A8638" s="23"/>
      <c r="C8638" s="26"/>
      <c r="D8638" s="20" t="str">
        <f>IFERROR(VLOOKUP(H8638&amp;"|"&amp;I8638,Sheet3!$H$2:$N$150,5,0),"")</f>
        <v/>
      </c>
      <c r="M8638" s="20" t="str">
        <f>IFERROR(INDEX(Sheet3!$Q$2:$Q$25,MATCH(H8638,Origin_List,0)),"")</f>
        <v/>
      </c>
      <c r="N8638" s="22"/>
      <c r="Q8638" s="17"/>
      <c r="R8638" s="17"/>
    </row>
    <row r="8639" spans="1:18">
      <c r="A8639" s="23"/>
      <c r="C8639" s="26"/>
      <c r="D8639" s="20" t="str">
        <f>IFERROR(VLOOKUP(H8639&amp;"|"&amp;I8639,Sheet3!$H$2:$N$150,5,0),"")</f>
        <v/>
      </c>
      <c r="M8639" s="20" t="str">
        <f>IFERROR(INDEX(Sheet3!$Q$2:$Q$25,MATCH(H8639,Origin_List,0)),"")</f>
        <v/>
      </c>
      <c r="N8639" s="22"/>
      <c r="Q8639" s="17"/>
      <c r="R8639" s="17"/>
    </row>
    <row r="8640" spans="1:18">
      <c r="A8640" s="23"/>
      <c r="C8640" s="26"/>
      <c r="D8640" s="20" t="str">
        <f>IFERROR(VLOOKUP(H8640&amp;"|"&amp;I8640,Sheet3!$H$2:$N$150,5,0),"")</f>
        <v/>
      </c>
      <c r="M8640" s="20" t="str">
        <f>IFERROR(INDEX(Sheet3!$Q$2:$Q$25,MATCH(H8640,Origin_List,0)),"")</f>
        <v/>
      </c>
      <c r="N8640" s="22"/>
      <c r="Q8640" s="17"/>
      <c r="R8640" s="17"/>
    </row>
    <row r="8641" spans="1:18">
      <c r="A8641" s="23"/>
      <c r="C8641" s="26"/>
      <c r="D8641" s="20" t="str">
        <f>IFERROR(VLOOKUP(H8641&amp;"|"&amp;I8641,Sheet3!$H$2:$N$150,5,0),"")</f>
        <v/>
      </c>
      <c r="M8641" s="20" t="str">
        <f>IFERROR(INDEX(Sheet3!$Q$2:$Q$25,MATCH(H8641,Origin_List,0)),"")</f>
        <v/>
      </c>
      <c r="N8641" s="22"/>
      <c r="Q8641" s="17"/>
      <c r="R8641" s="17"/>
    </row>
    <row r="8642" spans="1:18">
      <c r="A8642" s="23"/>
      <c r="C8642" s="26"/>
      <c r="D8642" s="20" t="str">
        <f>IFERROR(VLOOKUP(H8642&amp;"|"&amp;I8642,Sheet3!$H$2:$N$150,5,0),"")</f>
        <v/>
      </c>
      <c r="M8642" s="20" t="str">
        <f>IFERROR(INDEX(Sheet3!$Q$2:$Q$25,MATCH(H8642,Origin_List,0)),"")</f>
        <v/>
      </c>
      <c r="N8642" s="22"/>
      <c r="Q8642" s="17"/>
      <c r="R8642" s="17"/>
    </row>
    <row r="8643" spans="1:18">
      <c r="A8643" s="23"/>
      <c r="C8643" s="26"/>
      <c r="D8643" s="20" t="str">
        <f>IFERROR(VLOOKUP(H8643&amp;"|"&amp;I8643,Sheet3!$H$2:$N$150,5,0),"")</f>
        <v/>
      </c>
      <c r="M8643" s="20" t="str">
        <f>IFERROR(INDEX(Sheet3!$Q$2:$Q$25,MATCH(H8643,Origin_List,0)),"")</f>
        <v/>
      </c>
      <c r="N8643" s="22"/>
      <c r="Q8643" s="17"/>
      <c r="R8643" s="17"/>
    </row>
    <row r="8644" spans="1:18">
      <c r="A8644" s="23"/>
      <c r="C8644" s="26"/>
      <c r="D8644" s="20" t="str">
        <f>IFERROR(VLOOKUP(H8644&amp;"|"&amp;I8644,Sheet3!$H$2:$N$150,5,0),"")</f>
        <v/>
      </c>
      <c r="M8644" s="20" t="str">
        <f>IFERROR(INDEX(Sheet3!$Q$2:$Q$25,MATCH(H8644,Origin_List,0)),"")</f>
        <v/>
      </c>
      <c r="N8644" s="22"/>
      <c r="Q8644" s="17"/>
      <c r="R8644" s="17"/>
    </row>
    <row r="8645" spans="1:18">
      <c r="A8645" s="23"/>
      <c r="C8645" s="26"/>
      <c r="D8645" s="20" t="str">
        <f>IFERROR(VLOOKUP(H8645&amp;"|"&amp;I8645,Sheet3!$H$2:$N$150,5,0),"")</f>
        <v/>
      </c>
      <c r="M8645" s="20" t="str">
        <f>IFERROR(INDEX(Sheet3!$Q$2:$Q$25,MATCH(H8645,Origin_List,0)),"")</f>
        <v/>
      </c>
      <c r="N8645" s="22"/>
      <c r="Q8645" s="17"/>
      <c r="R8645" s="17"/>
    </row>
    <row r="8646" spans="1:18">
      <c r="A8646" s="23"/>
      <c r="C8646" s="26"/>
      <c r="D8646" s="20" t="str">
        <f>IFERROR(VLOOKUP(H8646&amp;"|"&amp;I8646,Sheet3!$H$2:$N$150,5,0),"")</f>
        <v/>
      </c>
      <c r="M8646" s="20" t="str">
        <f>IFERROR(INDEX(Sheet3!$Q$2:$Q$25,MATCH(H8646,Origin_List,0)),"")</f>
        <v/>
      </c>
      <c r="N8646" s="22"/>
      <c r="Q8646" s="17"/>
      <c r="R8646" s="17"/>
    </row>
    <row r="8647" spans="1:18">
      <c r="A8647" s="23"/>
      <c r="C8647" s="26"/>
      <c r="D8647" s="20" t="str">
        <f>IFERROR(VLOOKUP(H8647&amp;"|"&amp;I8647,Sheet3!$H$2:$N$150,5,0),"")</f>
        <v/>
      </c>
      <c r="M8647" s="20" t="str">
        <f>IFERROR(INDEX(Sheet3!$Q$2:$Q$25,MATCH(H8647,Origin_List,0)),"")</f>
        <v/>
      </c>
      <c r="N8647" s="22"/>
      <c r="Q8647" s="17"/>
      <c r="R8647" s="17"/>
    </row>
    <row r="8648" spans="1:18">
      <c r="A8648" s="23"/>
      <c r="C8648" s="26"/>
      <c r="D8648" s="20" t="str">
        <f>IFERROR(VLOOKUP(H8648&amp;"|"&amp;I8648,Sheet3!$H$2:$N$150,5,0),"")</f>
        <v/>
      </c>
      <c r="M8648" s="20" t="str">
        <f>IFERROR(INDEX(Sheet3!$Q$2:$Q$25,MATCH(H8648,Origin_List,0)),"")</f>
        <v/>
      </c>
      <c r="N8648" s="22"/>
      <c r="Q8648" s="17"/>
      <c r="R8648" s="17"/>
    </row>
    <row r="8649" spans="1:18">
      <c r="A8649" s="23"/>
      <c r="C8649" s="26"/>
      <c r="D8649" s="20" t="str">
        <f>IFERROR(VLOOKUP(H8649&amp;"|"&amp;I8649,Sheet3!$H$2:$N$150,5,0),"")</f>
        <v/>
      </c>
      <c r="M8649" s="20" t="str">
        <f>IFERROR(INDEX(Sheet3!$Q$2:$Q$25,MATCH(H8649,Origin_List,0)),"")</f>
        <v/>
      </c>
      <c r="N8649" s="22"/>
      <c r="Q8649" s="17"/>
      <c r="R8649" s="17"/>
    </row>
    <row r="8650" spans="1:18">
      <c r="A8650" s="23"/>
      <c r="C8650" s="26"/>
      <c r="D8650" s="20" t="str">
        <f>IFERROR(VLOOKUP(H8650&amp;"|"&amp;I8650,Sheet3!$H$2:$N$150,5,0),"")</f>
        <v/>
      </c>
      <c r="M8650" s="20" t="str">
        <f>IFERROR(INDEX(Sheet3!$Q$2:$Q$25,MATCH(H8650,Origin_List,0)),"")</f>
        <v/>
      </c>
      <c r="N8650" s="22"/>
      <c r="Q8650" s="17"/>
      <c r="R8650" s="17"/>
    </row>
    <row r="8651" spans="1:18">
      <c r="A8651" s="23"/>
      <c r="C8651" s="26"/>
      <c r="D8651" s="20" t="str">
        <f>IFERROR(VLOOKUP(H8651&amp;"|"&amp;I8651,Sheet3!$H$2:$N$150,5,0),"")</f>
        <v/>
      </c>
      <c r="M8651" s="20" t="str">
        <f>IFERROR(INDEX(Sheet3!$Q$2:$Q$25,MATCH(H8651,Origin_List,0)),"")</f>
        <v/>
      </c>
      <c r="N8651" s="22"/>
      <c r="Q8651" s="17"/>
      <c r="R8651" s="17"/>
    </row>
    <row r="8652" spans="1:18">
      <c r="A8652" s="23"/>
      <c r="C8652" s="26"/>
      <c r="D8652" s="20" t="str">
        <f>IFERROR(VLOOKUP(H8652&amp;"|"&amp;I8652,Sheet3!$H$2:$N$150,5,0),"")</f>
        <v/>
      </c>
      <c r="M8652" s="20" t="str">
        <f>IFERROR(INDEX(Sheet3!$Q$2:$Q$25,MATCH(H8652,Origin_List,0)),"")</f>
        <v/>
      </c>
      <c r="N8652" s="22"/>
      <c r="Q8652" s="17"/>
      <c r="R8652" s="17"/>
    </row>
    <row r="8653" spans="1:18">
      <c r="A8653" s="23"/>
      <c r="C8653" s="26"/>
      <c r="D8653" s="20" t="str">
        <f>IFERROR(VLOOKUP(H8653&amp;"|"&amp;I8653,Sheet3!$H$2:$N$150,5,0),"")</f>
        <v/>
      </c>
      <c r="M8653" s="20" t="str">
        <f>IFERROR(INDEX(Sheet3!$Q$2:$Q$25,MATCH(H8653,Origin_List,0)),"")</f>
        <v/>
      </c>
      <c r="N8653" s="22"/>
      <c r="Q8653" s="17"/>
      <c r="R8653" s="17"/>
    </row>
    <row r="8654" spans="1:18">
      <c r="A8654" s="23"/>
      <c r="C8654" s="26"/>
      <c r="D8654" s="20" t="str">
        <f>IFERROR(VLOOKUP(H8654&amp;"|"&amp;I8654,Sheet3!$H$2:$N$150,5,0),"")</f>
        <v/>
      </c>
      <c r="M8654" s="20" t="str">
        <f>IFERROR(INDEX(Sheet3!$Q$2:$Q$25,MATCH(H8654,Origin_List,0)),"")</f>
        <v/>
      </c>
      <c r="N8654" s="22"/>
      <c r="Q8654" s="17"/>
      <c r="R8654" s="17"/>
    </row>
    <row r="8655" spans="1:18">
      <c r="A8655" s="23"/>
      <c r="C8655" s="26"/>
      <c r="D8655" s="20" t="str">
        <f>IFERROR(VLOOKUP(H8655&amp;"|"&amp;I8655,Sheet3!$H$2:$N$150,5,0),"")</f>
        <v/>
      </c>
      <c r="M8655" s="20" t="str">
        <f>IFERROR(INDEX(Sheet3!$Q$2:$Q$25,MATCH(H8655,Origin_List,0)),"")</f>
        <v/>
      </c>
      <c r="N8655" s="22"/>
      <c r="Q8655" s="17"/>
      <c r="R8655" s="17"/>
    </row>
    <row r="8656" spans="1:18">
      <c r="A8656" s="23"/>
      <c r="C8656" s="26"/>
      <c r="D8656" s="20" t="str">
        <f>IFERROR(VLOOKUP(H8656&amp;"|"&amp;I8656,Sheet3!$H$2:$N$150,5,0),"")</f>
        <v/>
      </c>
      <c r="M8656" s="20" t="str">
        <f>IFERROR(INDEX(Sheet3!$Q$2:$Q$25,MATCH(H8656,Origin_List,0)),"")</f>
        <v/>
      </c>
      <c r="N8656" s="22"/>
      <c r="Q8656" s="17"/>
      <c r="R8656" s="17"/>
    </row>
    <row r="8657" spans="1:18">
      <c r="A8657" s="23"/>
      <c r="C8657" s="26"/>
      <c r="D8657" s="20" t="str">
        <f>IFERROR(VLOOKUP(H8657&amp;"|"&amp;I8657,Sheet3!$H$2:$N$150,5,0),"")</f>
        <v/>
      </c>
      <c r="M8657" s="20" t="str">
        <f>IFERROR(INDEX(Sheet3!$Q$2:$Q$25,MATCH(H8657,Origin_List,0)),"")</f>
        <v/>
      </c>
      <c r="N8657" s="22"/>
      <c r="Q8657" s="17"/>
      <c r="R8657" s="17"/>
    </row>
    <row r="8658" spans="1:18">
      <c r="A8658" s="23"/>
      <c r="C8658" s="26"/>
      <c r="D8658" s="20" t="str">
        <f>IFERROR(VLOOKUP(H8658&amp;"|"&amp;I8658,Sheet3!$H$2:$N$150,5,0),"")</f>
        <v/>
      </c>
      <c r="M8658" s="20" t="str">
        <f>IFERROR(INDEX(Sheet3!$Q$2:$Q$25,MATCH(H8658,Origin_List,0)),"")</f>
        <v/>
      </c>
      <c r="N8658" s="22"/>
      <c r="Q8658" s="17"/>
      <c r="R8658" s="17"/>
    </row>
    <row r="8659" spans="1:18">
      <c r="A8659" s="23"/>
      <c r="C8659" s="26"/>
      <c r="D8659" s="20" t="str">
        <f>IFERROR(VLOOKUP(H8659&amp;"|"&amp;I8659,Sheet3!$H$2:$N$150,5,0),"")</f>
        <v/>
      </c>
      <c r="M8659" s="20" t="str">
        <f>IFERROR(INDEX(Sheet3!$Q$2:$Q$25,MATCH(H8659,Origin_List,0)),"")</f>
        <v/>
      </c>
      <c r="N8659" s="22"/>
      <c r="Q8659" s="17"/>
      <c r="R8659" s="17"/>
    </row>
    <row r="8660" spans="1:18">
      <c r="A8660" s="23"/>
      <c r="C8660" s="26"/>
      <c r="D8660" s="20" t="str">
        <f>IFERROR(VLOOKUP(H8660&amp;"|"&amp;I8660,Sheet3!$H$2:$N$150,5,0),"")</f>
        <v/>
      </c>
      <c r="M8660" s="20" t="str">
        <f>IFERROR(INDEX(Sheet3!$Q$2:$Q$25,MATCH(H8660,Origin_List,0)),"")</f>
        <v/>
      </c>
      <c r="N8660" s="22"/>
      <c r="Q8660" s="17"/>
      <c r="R8660" s="17"/>
    </row>
    <row r="8661" spans="1:18">
      <c r="A8661" s="23"/>
      <c r="C8661" s="26"/>
      <c r="D8661" s="20" t="str">
        <f>IFERROR(VLOOKUP(H8661&amp;"|"&amp;I8661,Sheet3!$H$2:$N$150,5,0),"")</f>
        <v/>
      </c>
      <c r="M8661" s="20" t="str">
        <f>IFERROR(INDEX(Sheet3!$Q$2:$Q$25,MATCH(H8661,Origin_List,0)),"")</f>
        <v/>
      </c>
      <c r="N8661" s="22"/>
      <c r="Q8661" s="17"/>
      <c r="R8661" s="17"/>
    </row>
    <row r="8662" spans="1:18">
      <c r="A8662" s="23"/>
      <c r="C8662" s="26"/>
      <c r="D8662" s="20" t="str">
        <f>IFERROR(VLOOKUP(H8662&amp;"|"&amp;I8662,Sheet3!$H$2:$N$150,5,0),"")</f>
        <v/>
      </c>
      <c r="M8662" s="20" t="str">
        <f>IFERROR(INDEX(Sheet3!$Q$2:$Q$25,MATCH(H8662,Origin_List,0)),"")</f>
        <v/>
      </c>
      <c r="N8662" s="22"/>
      <c r="Q8662" s="17"/>
      <c r="R8662" s="17"/>
    </row>
    <row r="8663" spans="1:18">
      <c r="A8663" s="23"/>
      <c r="C8663" s="26"/>
      <c r="D8663" s="20" t="str">
        <f>IFERROR(VLOOKUP(H8663&amp;"|"&amp;I8663,Sheet3!$H$2:$N$150,5,0),"")</f>
        <v/>
      </c>
      <c r="M8663" s="20" t="str">
        <f>IFERROR(INDEX(Sheet3!$Q$2:$Q$25,MATCH(H8663,Origin_List,0)),"")</f>
        <v/>
      </c>
      <c r="N8663" s="22"/>
      <c r="Q8663" s="17"/>
      <c r="R8663" s="17"/>
    </row>
    <row r="8664" spans="1:18">
      <c r="A8664" s="23"/>
      <c r="C8664" s="26"/>
      <c r="D8664" s="20" t="str">
        <f>IFERROR(VLOOKUP(H8664&amp;"|"&amp;I8664,Sheet3!$H$2:$N$150,5,0),"")</f>
        <v/>
      </c>
      <c r="M8664" s="20" t="str">
        <f>IFERROR(INDEX(Sheet3!$Q$2:$Q$25,MATCH(H8664,Origin_List,0)),"")</f>
        <v/>
      </c>
      <c r="N8664" s="22"/>
      <c r="Q8664" s="17"/>
      <c r="R8664" s="17"/>
    </row>
    <row r="8665" spans="1:18">
      <c r="A8665" s="23"/>
      <c r="C8665" s="26"/>
      <c r="D8665" s="20" t="str">
        <f>IFERROR(VLOOKUP(H8665&amp;"|"&amp;I8665,Sheet3!$H$2:$N$150,5,0),"")</f>
        <v/>
      </c>
      <c r="M8665" s="20" t="str">
        <f>IFERROR(INDEX(Sheet3!$Q$2:$Q$25,MATCH(H8665,Origin_List,0)),"")</f>
        <v/>
      </c>
      <c r="N8665" s="22"/>
      <c r="Q8665" s="17"/>
      <c r="R8665" s="17"/>
    </row>
    <row r="8666" spans="1:18">
      <c r="A8666" s="23"/>
      <c r="C8666" s="26"/>
      <c r="D8666" s="20" t="str">
        <f>IFERROR(VLOOKUP(H8666&amp;"|"&amp;I8666,Sheet3!$H$2:$N$150,5,0),"")</f>
        <v/>
      </c>
      <c r="M8666" s="20" t="str">
        <f>IFERROR(INDEX(Sheet3!$Q$2:$Q$25,MATCH(H8666,Origin_List,0)),"")</f>
        <v/>
      </c>
      <c r="N8666" s="22"/>
      <c r="Q8666" s="17"/>
      <c r="R8666" s="17"/>
    </row>
    <row r="8667" spans="1:18">
      <c r="A8667" s="23"/>
      <c r="C8667" s="26"/>
      <c r="D8667" s="20" t="str">
        <f>IFERROR(VLOOKUP(H8667&amp;"|"&amp;I8667,Sheet3!$H$2:$N$150,5,0),"")</f>
        <v/>
      </c>
      <c r="M8667" s="20" t="str">
        <f>IFERROR(INDEX(Sheet3!$Q$2:$Q$25,MATCH(H8667,Origin_List,0)),"")</f>
        <v/>
      </c>
      <c r="N8667" s="22"/>
      <c r="Q8667" s="17"/>
      <c r="R8667" s="17"/>
    </row>
    <row r="8668" spans="1:18">
      <c r="A8668" s="23"/>
      <c r="C8668" s="26"/>
      <c r="D8668" s="20" t="str">
        <f>IFERROR(VLOOKUP(H8668&amp;"|"&amp;I8668,Sheet3!$H$2:$N$150,5,0),"")</f>
        <v/>
      </c>
      <c r="M8668" s="20" t="str">
        <f>IFERROR(INDEX(Sheet3!$Q$2:$Q$25,MATCH(H8668,Origin_List,0)),"")</f>
        <v/>
      </c>
      <c r="N8668" s="22"/>
      <c r="Q8668" s="17"/>
      <c r="R8668" s="17"/>
    </row>
    <row r="8669" spans="1:18">
      <c r="A8669" s="23"/>
      <c r="C8669" s="26"/>
      <c r="D8669" s="20" t="str">
        <f>IFERROR(VLOOKUP(H8669&amp;"|"&amp;I8669,Sheet3!$H$2:$N$150,5,0),"")</f>
        <v/>
      </c>
      <c r="M8669" s="20" t="str">
        <f>IFERROR(INDEX(Sheet3!$Q$2:$Q$25,MATCH(H8669,Origin_List,0)),"")</f>
        <v/>
      </c>
      <c r="N8669" s="22"/>
      <c r="Q8669" s="17"/>
      <c r="R8669" s="17"/>
    </row>
    <row r="8670" spans="1:18">
      <c r="A8670" s="23"/>
      <c r="C8670" s="26"/>
      <c r="D8670" s="20" t="str">
        <f>IFERROR(VLOOKUP(H8670&amp;"|"&amp;I8670,Sheet3!$H$2:$N$150,5,0),"")</f>
        <v/>
      </c>
      <c r="M8670" s="20" t="str">
        <f>IFERROR(INDEX(Sheet3!$Q$2:$Q$25,MATCH(H8670,Origin_List,0)),"")</f>
        <v/>
      </c>
      <c r="N8670" s="22"/>
      <c r="Q8670" s="17"/>
      <c r="R8670" s="17"/>
    </row>
    <row r="8671" spans="1:18">
      <c r="A8671" s="23"/>
      <c r="C8671" s="26"/>
      <c r="D8671" s="20" t="str">
        <f>IFERROR(VLOOKUP(H8671&amp;"|"&amp;I8671,Sheet3!$H$2:$N$150,5,0),"")</f>
        <v/>
      </c>
      <c r="M8671" s="20" t="str">
        <f>IFERROR(INDEX(Sheet3!$Q$2:$Q$25,MATCH(H8671,Origin_List,0)),"")</f>
        <v/>
      </c>
      <c r="N8671" s="22"/>
      <c r="Q8671" s="17"/>
      <c r="R8671" s="17"/>
    </row>
    <row r="8672" spans="1:18">
      <c r="A8672" s="23"/>
      <c r="C8672" s="26"/>
      <c r="D8672" s="20" t="str">
        <f>IFERROR(VLOOKUP(H8672&amp;"|"&amp;I8672,Sheet3!$H$2:$N$150,5,0),"")</f>
        <v/>
      </c>
      <c r="M8672" s="20" t="str">
        <f>IFERROR(INDEX(Sheet3!$Q$2:$Q$25,MATCH(H8672,Origin_List,0)),"")</f>
        <v/>
      </c>
      <c r="N8672" s="22"/>
      <c r="Q8672" s="17"/>
      <c r="R8672" s="17"/>
    </row>
    <row r="8673" spans="1:18">
      <c r="A8673" s="23"/>
      <c r="C8673" s="26"/>
      <c r="D8673" s="20" t="str">
        <f>IFERROR(VLOOKUP(H8673&amp;"|"&amp;I8673,Sheet3!$H$2:$N$150,5,0),"")</f>
        <v/>
      </c>
      <c r="M8673" s="20" t="str">
        <f>IFERROR(INDEX(Sheet3!$Q$2:$Q$25,MATCH(H8673,Origin_List,0)),"")</f>
        <v/>
      </c>
      <c r="N8673" s="22"/>
      <c r="Q8673" s="17"/>
      <c r="R8673" s="17"/>
    </row>
    <row r="8674" spans="1:18">
      <c r="A8674" s="23"/>
      <c r="C8674" s="26"/>
      <c r="D8674" s="20" t="str">
        <f>IFERROR(VLOOKUP(H8674&amp;"|"&amp;I8674,Sheet3!$H$2:$N$150,5,0),"")</f>
        <v/>
      </c>
      <c r="M8674" s="20" t="str">
        <f>IFERROR(INDEX(Sheet3!$Q$2:$Q$25,MATCH(H8674,Origin_List,0)),"")</f>
        <v/>
      </c>
      <c r="N8674" s="22"/>
      <c r="Q8674" s="17"/>
      <c r="R8674" s="17"/>
    </row>
    <row r="8675" spans="1:18">
      <c r="A8675" s="23"/>
      <c r="C8675" s="26"/>
      <c r="D8675" s="20" t="str">
        <f>IFERROR(VLOOKUP(H8675&amp;"|"&amp;I8675,Sheet3!$H$2:$N$150,5,0),"")</f>
        <v/>
      </c>
      <c r="M8675" s="20" t="str">
        <f>IFERROR(INDEX(Sheet3!$Q$2:$Q$25,MATCH(H8675,Origin_List,0)),"")</f>
        <v/>
      </c>
      <c r="N8675" s="22"/>
      <c r="Q8675" s="17"/>
      <c r="R8675" s="17"/>
    </row>
    <row r="8676" spans="1:18">
      <c r="A8676" s="23"/>
      <c r="C8676" s="26"/>
      <c r="D8676" s="20" t="str">
        <f>IFERROR(VLOOKUP(H8676&amp;"|"&amp;I8676,Sheet3!$H$2:$N$150,5,0),"")</f>
        <v/>
      </c>
      <c r="M8676" s="20" t="str">
        <f>IFERROR(INDEX(Sheet3!$Q$2:$Q$25,MATCH(H8676,Origin_List,0)),"")</f>
        <v/>
      </c>
      <c r="N8676" s="22"/>
      <c r="Q8676" s="17"/>
      <c r="R8676" s="17"/>
    </row>
    <row r="8677" spans="1:18">
      <c r="A8677" s="23"/>
      <c r="C8677" s="26"/>
      <c r="D8677" s="20" t="str">
        <f>IFERROR(VLOOKUP(H8677&amp;"|"&amp;I8677,Sheet3!$H$2:$N$150,5,0),"")</f>
        <v/>
      </c>
      <c r="M8677" s="20" t="str">
        <f>IFERROR(INDEX(Sheet3!$Q$2:$Q$25,MATCH(H8677,Origin_List,0)),"")</f>
        <v/>
      </c>
      <c r="N8677" s="22"/>
      <c r="Q8677" s="17"/>
      <c r="R8677" s="17"/>
    </row>
    <row r="8678" spans="1:18">
      <c r="A8678" s="23"/>
      <c r="C8678" s="26"/>
      <c r="D8678" s="20" t="str">
        <f>IFERROR(VLOOKUP(H8678&amp;"|"&amp;I8678,Sheet3!$H$2:$N$150,5,0),"")</f>
        <v/>
      </c>
      <c r="M8678" s="20" t="str">
        <f>IFERROR(INDEX(Sheet3!$Q$2:$Q$25,MATCH(H8678,Origin_List,0)),"")</f>
        <v/>
      </c>
      <c r="N8678" s="22"/>
      <c r="Q8678" s="17"/>
      <c r="R8678" s="17"/>
    </row>
    <row r="8679" spans="1:18">
      <c r="A8679" s="23"/>
      <c r="C8679" s="26"/>
      <c r="D8679" s="20" t="str">
        <f>IFERROR(VLOOKUP(H8679&amp;"|"&amp;I8679,Sheet3!$H$2:$N$150,5,0),"")</f>
        <v/>
      </c>
      <c r="M8679" s="20" t="str">
        <f>IFERROR(INDEX(Sheet3!$Q$2:$Q$25,MATCH(H8679,Origin_List,0)),"")</f>
        <v/>
      </c>
      <c r="N8679" s="22"/>
      <c r="Q8679" s="17"/>
      <c r="R8679" s="17"/>
    </row>
    <row r="8680" spans="1:18">
      <c r="A8680" s="23"/>
      <c r="C8680" s="26"/>
      <c r="D8680" s="20" t="str">
        <f>IFERROR(VLOOKUP(H8680&amp;"|"&amp;I8680,Sheet3!$H$2:$N$150,5,0),"")</f>
        <v/>
      </c>
      <c r="M8680" s="20" t="str">
        <f>IFERROR(INDEX(Sheet3!$Q$2:$Q$25,MATCH(H8680,Origin_List,0)),"")</f>
        <v/>
      </c>
      <c r="N8680" s="22"/>
      <c r="Q8680" s="17"/>
      <c r="R8680" s="17"/>
    </row>
    <row r="8681" spans="1:18">
      <c r="A8681" s="23"/>
      <c r="C8681" s="26"/>
      <c r="D8681" s="20" t="str">
        <f>IFERROR(VLOOKUP(H8681&amp;"|"&amp;I8681,Sheet3!$H$2:$N$150,5,0),"")</f>
        <v/>
      </c>
      <c r="M8681" s="20" t="str">
        <f>IFERROR(INDEX(Sheet3!$Q$2:$Q$25,MATCH(H8681,Origin_List,0)),"")</f>
        <v/>
      </c>
      <c r="N8681" s="22"/>
      <c r="Q8681" s="17"/>
      <c r="R8681" s="17"/>
    </row>
    <row r="8682" spans="1:18">
      <c r="A8682" s="23"/>
      <c r="C8682" s="26"/>
      <c r="D8682" s="20" t="str">
        <f>IFERROR(VLOOKUP(H8682&amp;"|"&amp;I8682,Sheet3!$H$2:$N$150,5,0),"")</f>
        <v/>
      </c>
      <c r="M8682" s="20" t="str">
        <f>IFERROR(INDEX(Sheet3!$Q$2:$Q$25,MATCH(H8682,Origin_List,0)),"")</f>
        <v/>
      </c>
      <c r="N8682" s="22"/>
      <c r="Q8682" s="17"/>
      <c r="R8682" s="17"/>
    </row>
    <row r="8683" spans="1:18">
      <c r="A8683" s="23"/>
      <c r="C8683" s="26"/>
      <c r="D8683" s="20" t="str">
        <f>IFERROR(VLOOKUP(H8683&amp;"|"&amp;I8683,Sheet3!$H$2:$N$150,5,0),"")</f>
        <v/>
      </c>
      <c r="M8683" s="20" t="str">
        <f>IFERROR(INDEX(Sheet3!$Q$2:$Q$25,MATCH(H8683,Origin_List,0)),"")</f>
        <v/>
      </c>
      <c r="N8683" s="22"/>
      <c r="Q8683" s="17"/>
      <c r="R8683" s="17"/>
    </row>
    <row r="8684" spans="1:18">
      <c r="A8684" s="23"/>
      <c r="C8684" s="26"/>
      <c r="D8684" s="20" t="str">
        <f>IFERROR(VLOOKUP(H8684&amp;"|"&amp;I8684,Sheet3!$H$2:$N$150,5,0),"")</f>
        <v/>
      </c>
      <c r="M8684" s="20" t="str">
        <f>IFERROR(INDEX(Sheet3!$Q$2:$Q$25,MATCH(H8684,Origin_List,0)),"")</f>
        <v/>
      </c>
      <c r="N8684" s="22"/>
      <c r="Q8684" s="17"/>
      <c r="R8684" s="17"/>
    </row>
    <row r="8685" spans="1:18">
      <c r="A8685" s="23"/>
      <c r="C8685" s="26"/>
      <c r="D8685" s="20" t="str">
        <f>IFERROR(VLOOKUP(H8685&amp;"|"&amp;I8685,Sheet3!$H$2:$N$150,5,0),"")</f>
        <v/>
      </c>
      <c r="M8685" s="20" t="str">
        <f>IFERROR(INDEX(Sheet3!$Q$2:$Q$25,MATCH(H8685,Origin_List,0)),"")</f>
        <v/>
      </c>
      <c r="N8685" s="22"/>
      <c r="Q8685" s="17"/>
      <c r="R8685" s="17"/>
    </row>
    <row r="8686" spans="1:18">
      <c r="A8686" s="23"/>
      <c r="C8686" s="26"/>
      <c r="D8686" s="20" t="str">
        <f>IFERROR(VLOOKUP(H8686&amp;"|"&amp;I8686,Sheet3!$H$2:$N$150,5,0),"")</f>
        <v/>
      </c>
      <c r="M8686" s="20" t="str">
        <f>IFERROR(INDEX(Sheet3!$Q$2:$Q$25,MATCH(H8686,Origin_List,0)),"")</f>
        <v/>
      </c>
      <c r="N8686" s="22"/>
      <c r="Q8686" s="17"/>
      <c r="R8686" s="17"/>
    </row>
    <row r="8687" spans="1:18">
      <c r="A8687" s="23"/>
      <c r="C8687" s="26"/>
      <c r="D8687" s="20" t="str">
        <f>IFERROR(VLOOKUP(H8687&amp;"|"&amp;I8687,Sheet3!$H$2:$N$150,5,0),"")</f>
        <v/>
      </c>
      <c r="M8687" s="20" t="str">
        <f>IFERROR(INDEX(Sheet3!$Q$2:$Q$25,MATCH(H8687,Origin_List,0)),"")</f>
        <v/>
      </c>
      <c r="N8687" s="22"/>
      <c r="Q8687" s="17"/>
      <c r="R8687" s="17"/>
    </row>
    <row r="8688" spans="1:18">
      <c r="A8688" s="23"/>
      <c r="C8688" s="26"/>
      <c r="D8688" s="20" t="str">
        <f>IFERROR(VLOOKUP(H8688&amp;"|"&amp;I8688,Sheet3!$H$2:$N$150,5,0),"")</f>
        <v/>
      </c>
      <c r="M8688" s="20" t="str">
        <f>IFERROR(INDEX(Sheet3!$Q$2:$Q$25,MATCH(H8688,Origin_List,0)),"")</f>
        <v/>
      </c>
      <c r="N8688" s="22"/>
      <c r="Q8688" s="17"/>
      <c r="R8688" s="17"/>
    </row>
    <row r="8689" spans="1:18">
      <c r="A8689" s="23"/>
      <c r="C8689" s="26"/>
      <c r="D8689" s="20" t="str">
        <f>IFERROR(VLOOKUP(H8689&amp;"|"&amp;I8689,Sheet3!$H$2:$N$150,5,0),"")</f>
        <v/>
      </c>
      <c r="M8689" s="20" t="str">
        <f>IFERROR(INDEX(Sheet3!$Q$2:$Q$25,MATCH(H8689,Origin_List,0)),"")</f>
        <v/>
      </c>
      <c r="N8689" s="22"/>
      <c r="Q8689" s="17"/>
      <c r="R8689" s="17"/>
    </row>
    <row r="8690" spans="1:18">
      <c r="A8690" s="23"/>
      <c r="C8690" s="26"/>
      <c r="D8690" s="20" t="str">
        <f>IFERROR(VLOOKUP(H8690&amp;"|"&amp;I8690,Sheet3!$H$2:$N$150,5,0),"")</f>
        <v/>
      </c>
      <c r="M8690" s="20" t="str">
        <f>IFERROR(INDEX(Sheet3!$Q$2:$Q$25,MATCH(H8690,Origin_List,0)),"")</f>
        <v/>
      </c>
      <c r="N8690" s="22"/>
      <c r="Q8690" s="17"/>
      <c r="R8690" s="17"/>
    </row>
    <row r="8691" spans="1:18">
      <c r="A8691" s="23"/>
      <c r="C8691" s="26"/>
      <c r="D8691" s="20" t="str">
        <f>IFERROR(VLOOKUP(H8691&amp;"|"&amp;I8691,Sheet3!$H$2:$N$150,5,0),"")</f>
        <v/>
      </c>
      <c r="M8691" s="20" t="str">
        <f>IFERROR(INDEX(Sheet3!$Q$2:$Q$25,MATCH(H8691,Origin_List,0)),"")</f>
        <v/>
      </c>
      <c r="N8691" s="22"/>
      <c r="Q8691" s="17"/>
      <c r="R8691" s="17"/>
    </row>
    <row r="8692" spans="1:18">
      <c r="A8692" s="23"/>
      <c r="C8692" s="26"/>
      <c r="D8692" s="20" t="str">
        <f>IFERROR(VLOOKUP(H8692&amp;"|"&amp;I8692,Sheet3!$H$2:$N$150,5,0),"")</f>
        <v/>
      </c>
      <c r="M8692" s="20" t="str">
        <f>IFERROR(INDEX(Sheet3!$Q$2:$Q$25,MATCH(H8692,Origin_List,0)),"")</f>
        <v/>
      </c>
      <c r="N8692" s="22"/>
      <c r="Q8692" s="17"/>
      <c r="R8692" s="17"/>
    </row>
    <row r="8693" spans="1:18">
      <c r="A8693" s="23"/>
      <c r="C8693" s="26"/>
      <c r="D8693" s="20" t="str">
        <f>IFERROR(VLOOKUP(H8693&amp;"|"&amp;I8693,Sheet3!$H$2:$N$150,5,0),"")</f>
        <v/>
      </c>
      <c r="M8693" s="20" t="str">
        <f>IFERROR(INDEX(Sheet3!$Q$2:$Q$25,MATCH(H8693,Origin_List,0)),"")</f>
        <v/>
      </c>
      <c r="N8693" s="22"/>
      <c r="Q8693" s="17"/>
      <c r="R8693" s="17"/>
    </row>
    <row r="8694" spans="1:18">
      <c r="A8694" s="23"/>
      <c r="C8694" s="26"/>
      <c r="D8694" s="20" t="str">
        <f>IFERROR(VLOOKUP(H8694&amp;"|"&amp;I8694,Sheet3!$H$2:$N$150,5,0),"")</f>
        <v/>
      </c>
      <c r="M8694" s="20" t="str">
        <f>IFERROR(INDEX(Sheet3!$Q$2:$Q$25,MATCH(H8694,Origin_List,0)),"")</f>
        <v/>
      </c>
      <c r="N8694" s="22"/>
      <c r="Q8694" s="17"/>
      <c r="R8694" s="17"/>
    </row>
    <row r="8695" spans="1:18">
      <c r="A8695" s="23"/>
      <c r="C8695" s="26"/>
      <c r="D8695" s="20" t="str">
        <f>IFERROR(VLOOKUP(H8695&amp;"|"&amp;I8695,Sheet3!$H$2:$N$150,5,0),"")</f>
        <v/>
      </c>
      <c r="M8695" s="20" t="str">
        <f>IFERROR(INDEX(Sheet3!$Q$2:$Q$25,MATCH(H8695,Origin_List,0)),"")</f>
        <v/>
      </c>
      <c r="N8695" s="22"/>
      <c r="Q8695" s="17"/>
      <c r="R8695" s="17"/>
    </row>
    <row r="8696" spans="1:18">
      <c r="A8696" s="23"/>
      <c r="C8696" s="26"/>
      <c r="D8696" s="20" t="str">
        <f>IFERROR(VLOOKUP(H8696&amp;"|"&amp;I8696,Sheet3!$H$2:$N$150,5,0),"")</f>
        <v/>
      </c>
      <c r="M8696" s="20" t="str">
        <f>IFERROR(INDEX(Sheet3!$Q$2:$Q$25,MATCH(H8696,Origin_List,0)),"")</f>
        <v/>
      </c>
      <c r="N8696" s="22"/>
      <c r="Q8696" s="17"/>
      <c r="R8696" s="17"/>
    </row>
    <row r="8697" spans="1:18">
      <c r="A8697" s="23"/>
      <c r="C8697" s="26"/>
      <c r="D8697" s="20" t="str">
        <f>IFERROR(VLOOKUP(H8697&amp;"|"&amp;I8697,Sheet3!$H$2:$N$150,5,0),"")</f>
        <v/>
      </c>
      <c r="M8697" s="20" t="str">
        <f>IFERROR(INDEX(Sheet3!$Q$2:$Q$25,MATCH(H8697,Origin_List,0)),"")</f>
        <v/>
      </c>
      <c r="N8697" s="22"/>
      <c r="Q8697" s="17"/>
      <c r="R8697" s="17"/>
    </row>
    <row r="8698" spans="1:18">
      <c r="A8698" s="23"/>
      <c r="C8698" s="26"/>
      <c r="D8698" s="20" t="str">
        <f>IFERROR(VLOOKUP(H8698&amp;"|"&amp;I8698,Sheet3!$H$2:$N$150,5,0),"")</f>
        <v/>
      </c>
      <c r="M8698" s="20" t="str">
        <f>IFERROR(INDEX(Sheet3!$Q$2:$Q$25,MATCH(H8698,Origin_List,0)),"")</f>
        <v/>
      </c>
      <c r="N8698" s="22"/>
      <c r="Q8698" s="17"/>
      <c r="R8698" s="17"/>
    </row>
    <row r="8699" spans="1:18">
      <c r="A8699" s="23"/>
      <c r="C8699" s="26"/>
      <c r="D8699" s="20" t="str">
        <f>IFERROR(VLOOKUP(H8699&amp;"|"&amp;I8699,Sheet3!$H$2:$N$150,5,0),"")</f>
        <v/>
      </c>
      <c r="M8699" s="20" t="str">
        <f>IFERROR(INDEX(Sheet3!$Q$2:$Q$25,MATCH(H8699,Origin_List,0)),"")</f>
        <v/>
      </c>
      <c r="N8699" s="22"/>
      <c r="Q8699" s="17"/>
      <c r="R8699" s="17"/>
    </row>
    <row r="8700" spans="1:18">
      <c r="A8700" s="23"/>
      <c r="C8700" s="26"/>
      <c r="D8700" s="20" t="str">
        <f>IFERROR(VLOOKUP(H8700&amp;"|"&amp;I8700,Sheet3!$H$2:$N$150,5,0),"")</f>
        <v/>
      </c>
      <c r="M8700" s="20" t="str">
        <f>IFERROR(INDEX(Sheet3!$Q$2:$Q$25,MATCH(H8700,Origin_List,0)),"")</f>
        <v/>
      </c>
      <c r="N8700" s="22"/>
      <c r="Q8700" s="17"/>
      <c r="R8700" s="17"/>
    </row>
    <row r="8701" spans="1:18">
      <c r="A8701" s="23"/>
      <c r="C8701" s="26"/>
      <c r="D8701" s="20" t="str">
        <f>IFERROR(VLOOKUP(H8701&amp;"|"&amp;I8701,Sheet3!$H$2:$N$150,5,0),"")</f>
        <v/>
      </c>
      <c r="M8701" s="20" t="str">
        <f>IFERROR(INDEX(Sheet3!$Q$2:$Q$25,MATCH(H8701,Origin_List,0)),"")</f>
        <v/>
      </c>
      <c r="N8701" s="22"/>
      <c r="Q8701" s="17"/>
      <c r="R8701" s="17"/>
    </row>
    <row r="8702" spans="1:18">
      <c r="A8702" s="23"/>
      <c r="C8702" s="26"/>
      <c r="D8702" s="20" t="str">
        <f>IFERROR(VLOOKUP(H8702&amp;"|"&amp;I8702,Sheet3!$H$2:$N$150,5,0),"")</f>
        <v/>
      </c>
      <c r="M8702" s="20" t="str">
        <f>IFERROR(INDEX(Sheet3!$Q$2:$Q$25,MATCH(H8702,Origin_List,0)),"")</f>
        <v/>
      </c>
      <c r="N8702" s="22"/>
      <c r="Q8702" s="17"/>
      <c r="R8702" s="17"/>
    </row>
    <row r="8703" spans="1:18">
      <c r="A8703" s="23"/>
      <c r="C8703" s="26"/>
      <c r="D8703" s="20" t="str">
        <f>IFERROR(VLOOKUP(H8703&amp;"|"&amp;I8703,Sheet3!$H$2:$N$150,5,0),"")</f>
        <v/>
      </c>
      <c r="M8703" s="20" t="str">
        <f>IFERROR(INDEX(Sheet3!$Q$2:$Q$25,MATCH(H8703,Origin_List,0)),"")</f>
        <v/>
      </c>
      <c r="N8703" s="22"/>
      <c r="Q8703" s="17"/>
      <c r="R8703" s="17"/>
    </row>
    <row r="8704" spans="1:18">
      <c r="A8704" s="23"/>
      <c r="C8704" s="26"/>
      <c r="D8704" s="20" t="str">
        <f>IFERROR(VLOOKUP(H8704&amp;"|"&amp;I8704,Sheet3!$H$2:$N$150,5,0),"")</f>
        <v/>
      </c>
      <c r="M8704" s="20" t="str">
        <f>IFERROR(INDEX(Sheet3!$Q$2:$Q$25,MATCH(H8704,Origin_List,0)),"")</f>
        <v/>
      </c>
      <c r="N8704" s="22"/>
      <c r="Q8704" s="17"/>
      <c r="R8704" s="17"/>
    </row>
    <row r="8705" spans="1:18">
      <c r="A8705" s="23"/>
      <c r="C8705" s="26"/>
      <c r="D8705" s="20" t="str">
        <f>IFERROR(VLOOKUP(H8705&amp;"|"&amp;I8705,Sheet3!$H$2:$N$150,5,0),"")</f>
        <v/>
      </c>
      <c r="M8705" s="20" t="str">
        <f>IFERROR(INDEX(Sheet3!$Q$2:$Q$25,MATCH(H8705,Origin_List,0)),"")</f>
        <v/>
      </c>
      <c r="N8705" s="22"/>
      <c r="Q8705" s="17"/>
      <c r="R8705" s="17"/>
    </row>
    <row r="8706" spans="1:18">
      <c r="A8706" s="23"/>
      <c r="C8706" s="26"/>
      <c r="D8706" s="20" t="str">
        <f>IFERROR(VLOOKUP(H8706&amp;"|"&amp;I8706,Sheet3!$H$2:$N$150,5,0),"")</f>
        <v/>
      </c>
      <c r="M8706" s="20" t="str">
        <f>IFERROR(INDEX(Sheet3!$Q$2:$Q$25,MATCH(H8706,Origin_List,0)),"")</f>
        <v/>
      </c>
      <c r="N8706" s="22"/>
      <c r="Q8706" s="17"/>
      <c r="R8706" s="17"/>
    </row>
    <row r="8707" spans="1:18">
      <c r="A8707" s="23"/>
      <c r="C8707" s="26"/>
      <c r="D8707" s="20" t="str">
        <f>IFERROR(VLOOKUP(H8707&amp;"|"&amp;I8707,Sheet3!$H$2:$N$150,5,0),"")</f>
        <v/>
      </c>
      <c r="M8707" s="20" t="str">
        <f>IFERROR(INDEX(Sheet3!$Q$2:$Q$25,MATCH(H8707,Origin_List,0)),"")</f>
        <v/>
      </c>
      <c r="N8707" s="22"/>
      <c r="Q8707" s="17"/>
      <c r="R8707" s="17"/>
    </row>
    <row r="8708" spans="1:18">
      <c r="A8708" s="23"/>
      <c r="C8708" s="26"/>
      <c r="D8708" s="20" t="str">
        <f>IFERROR(VLOOKUP(H8708&amp;"|"&amp;I8708,Sheet3!$H$2:$N$150,5,0),"")</f>
        <v/>
      </c>
      <c r="M8708" s="20" t="str">
        <f>IFERROR(INDEX(Sheet3!$Q$2:$Q$25,MATCH(H8708,Origin_List,0)),"")</f>
        <v/>
      </c>
      <c r="N8708" s="22"/>
      <c r="Q8708" s="17"/>
      <c r="R8708" s="17"/>
    </row>
    <row r="8709" spans="1:18">
      <c r="A8709" s="23"/>
      <c r="C8709" s="26"/>
      <c r="D8709" s="20" t="str">
        <f>IFERROR(VLOOKUP(H8709&amp;"|"&amp;I8709,Sheet3!$H$2:$N$150,5,0),"")</f>
        <v/>
      </c>
      <c r="M8709" s="20" t="str">
        <f>IFERROR(INDEX(Sheet3!$Q$2:$Q$25,MATCH(H8709,Origin_List,0)),"")</f>
        <v/>
      </c>
      <c r="N8709" s="22"/>
      <c r="Q8709" s="17"/>
      <c r="R8709" s="17"/>
    </row>
    <row r="8710" spans="1:18">
      <c r="A8710" s="23"/>
      <c r="C8710" s="26"/>
      <c r="D8710" s="20" t="str">
        <f>IFERROR(VLOOKUP(H8710&amp;"|"&amp;I8710,Sheet3!$H$2:$N$150,5,0),"")</f>
        <v/>
      </c>
      <c r="M8710" s="20" t="str">
        <f>IFERROR(INDEX(Sheet3!$Q$2:$Q$25,MATCH(H8710,Origin_List,0)),"")</f>
        <v/>
      </c>
      <c r="N8710" s="22"/>
      <c r="Q8710" s="17"/>
      <c r="R8710" s="17"/>
    </row>
    <row r="8711" spans="1:18">
      <c r="A8711" s="23"/>
      <c r="C8711" s="26"/>
      <c r="D8711" s="20" t="str">
        <f>IFERROR(VLOOKUP(H8711&amp;"|"&amp;I8711,Sheet3!$H$2:$N$150,5,0),"")</f>
        <v/>
      </c>
      <c r="M8711" s="20" t="str">
        <f>IFERROR(INDEX(Sheet3!$Q$2:$Q$25,MATCH(H8711,Origin_List,0)),"")</f>
        <v/>
      </c>
      <c r="N8711" s="22"/>
      <c r="Q8711" s="17"/>
      <c r="R8711" s="17"/>
    </row>
    <row r="8712" spans="1:18">
      <c r="A8712" s="23"/>
      <c r="C8712" s="26"/>
      <c r="D8712" s="20" t="str">
        <f>IFERROR(VLOOKUP(H8712&amp;"|"&amp;I8712,Sheet3!$H$2:$N$150,5,0),"")</f>
        <v/>
      </c>
      <c r="M8712" s="20" t="str">
        <f>IFERROR(INDEX(Sheet3!$Q$2:$Q$25,MATCH(H8712,Origin_List,0)),"")</f>
        <v/>
      </c>
      <c r="N8712" s="22"/>
      <c r="Q8712" s="17"/>
      <c r="R8712" s="17"/>
    </row>
    <row r="8713" spans="1:18">
      <c r="A8713" s="23"/>
      <c r="C8713" s="26"/>
      <c r="D8713" s="20" t="str">
        <f>IFERROR(VLOOKUP(H8713&amp;"|"&amp;I8713,Sheet3!$H$2:$N$150,5,0),"")</f>
        <v/>
      </c>
      <c r="M8713" s="20" t="str">
        <f>IFERROR(INDEX(Sheet3!$Q$2:$Q$25,MATCH(H8713,Origin_List,0)),"")</f>
        <v/>
      </c>
      <c r="N8713" s="22"/>
      <c r="Q8713" s="17"/>
      <c r="R8713" s="17"/>
    </row>
    <row r="8714" spans="1:18">
      <c r="A8714" s="23"/>
      <c r="C8714" s="26"/>
      <c r="D8714" s="20" t="str">
        <f>IFERROR(VLOOKUP(H8714&amp;"|"&amp;I8714,Sheet3!$H$2:$N$150,5,0),"")</f>
        <v/>
      </c>
      <c r="M8714" s="20" t="str">
        <f>IFERROR(INDEX(Sheet3!$Q$2:$Q$25,MATCH(H8714,Origin_List,0)),"")</f>
        <v/>
      </c>
      <c r="N8714" s="22"/>
      <c r="Q8714" s="17"/>
      <c r="R8714" s="17"/>
    </row>
    <row r="8715" spans="1:18">
      <c r="A8715" s="23"/>
      <c r="C8715" s="26"/>
      <c r="D8715" s="20" t="str">
        <f>IFERROR(VLOOKUP(H8715&amp;"|"&amp;I8715,Sheet3!$H$2:$N$150,5,0),"")</f>
        <v/>
      </c>
      <c r="M8715" s="20" t="str">
        <f>IFERROR(INDEX(Sheet3!$Q$2:$Q$25,MATCH(H8715,Origin_List,0)),"")</f>
        <v/>
      </c>
      <c r="N8715" s="22"/>
      <c r="Q8715" s="17"/>
      <c r="R8715" s="17"/>
    </row>
    <row r="8716" spans="1:18">
      <c r="A8716" s="23"/>
      <c r="C8716" s="26"/>
      <c r="D8716" s="20" t="str">
        <f>IFERROR(VLOOKUP(H8716&amp;"|"&amp;I8716,Sheet3!$H$2:$N$150,5,0),"")</f>
        <v/>
      </c>
      <c r="M8716" s="20" t="str">
        <f>IFERROR(INDEX(Sheet3!$Q$2:$Q$25,MATCH(H8716,Origin_List,0)),"")</f>
        <v/>
      </c>
      <c r="N8716" s="22"/>
      <c r="Q8716" s="17"/>
      <c r="R8716" s="17"/>
    </row>
    <row r="8717" spans="1:18">
      <c r="A8717" s="23"/>
      <c r="C8717" s="26"/>
      <c r="D8717" s="20" t="str">
        <f>IFERROR(VLOOKUP(H8717&amp;"|"&amp;I8717,Sheet3!$H$2:$N$150,5,0),"")</f>
        <v/>
      </c>
      <c r="M8717" s="20" t="str">
        <f>IFERROR(INDEX(Sheet3!$Q$2:$Q$25,MATCH(H8717,Origin_List,0)),"")</f>
        <v/>
      </c>
      <c r="N8717" s="22"/>
      <c r="Q8717" s="17"/>
      <c r="R8717" s="17"/>
    </row>
    <row r="8718" spans="1:18">
      <c r="A8718" s="23"/>
      <c r="C8718" s="26"/>
      <c r="D8718" s="20" t="str">
        <f>IFERROR(VLOOKUP(H8718&amp;"|"&amp;I8718,Sheet3!$H$2:$N$150,5,0),"")</f>
        <v/>
      </c>
      <c r="M8718" s="20" t="str">
        <f>IFERROR(INDEX(Sheet3!$Q$2:$Q$25,MATCH(H8718,Origin_List,0)),"")</f>
        <v/>
      </c>
      <c r="N8718" s="22"/>
      <c r="Q8718" s="17"/>
      <c r="R8718" s="17"/>
    </row>
    <row r="8719" spans="1:18">
      <c r="A8719" s="23"/>
      <c r="C8719" s="26"/>
      <c r="D8719" s="20" t="str">
        <f>IFERROR(VLOOKUP(H8719&amp;"|"&amp;I8719,Sheet3!$H$2:$N$150,5,0),"")</f>
        <v/>
      </c>
      <c r="M8719" s="20" t="str">
        <f>IFERROR(INDEX(Sheet3!$Q$2:$Q$25,MATCH(H8719,Origin_List,0)),"")</f>
        <v/>
      </c>
      <c r="N8719" s="22"/>
      <c r="Q8719" s="17"/>
      <c r="R8719" s="17"/>
    </row>
    <row r="8720" spans="1:18">
      <c r="A8720" s="23"/>
      <c r="C8720" s="26"/>
      <c r="D8720" s="20" t="str">
        <f>IFERROR(VLOOKUP(H8720&amp;"|"&amp;I8720,Sheet3!$H$2:$N$150,5,0),"")</f>
        <v/>
      </c>
      <c r="M8720" s="20" t="str">
        <f>IFERROR(INDEX(Sheet3!$Q$2:$Q$25,MATCH(H8720,Origin_List,0)),"")</f>
        <v/>
      </c>
      <c r="N8720" s="22"/>
      <c r="Q8720" s="17"/>
      <c r="R8720" s="17"/>
    </row>
    <row r="8721" spans="1:18">
      <c r="A8721" s="23"/>
      <c r="C8721" s="26"/>
      <c r="D8721" s="20" t="str">
        <f>IFERROR(VLOOKUP(H8721&amp;"|"&amp;I8721,Sheet3!$H$2:$N$150,5,0),"")</f>
        <v/>
      </c>
      <c r="M8721" s="20" t="str">
        <f>IFERROR(INDEX(Sheet3!$Q$2:$Q$25,MATCH(H8721,Origin_List,0)),"")</f>
        <v/>
      </c>
      <c r="N8721" s="22"/>
      <c r="Q8721" s="17"/>
      <c r="R8721" s="17"/>
    </row>
    <row r="8722" spans="1:18">
      <c r="A8722" s="23"/>
      <c r="C8722" s="26"/>
      <c r="D8722" s="20" t="str">
        <f>IFERROR(VLOOKUP(H8722&amp;"|"&amp;I8722,Sheet3!$H$2:$N$150,5,0),"")</f>
        <v/>
      </c>
      <c r="M8722" s="20" t="str">
        <f>IFERROR(INDEX(Sheet3!$Q$2:$Q$25,MATCH(H8722,Origin_List,0)),"")</f>
        <v/>
      </c>
      <c r="N8722" s="22"/>
      <c r="Q8722" s="17"/>
      <c r="R8722" s="17"/>
    </row>
    <row r="8723" spans="1:18">
      <c r="A8723" s="23"/>
      <c r="C8723" s="26"/>
      <c r="D8723" s="20" t="str">
        <f>IFERROR(VLOOKUP(H8723&amp;"|"&amp;I8723,Sheet3!$H$2:$N$150,5,0),"")</f>
        <v/>
      </c>
      <c r="M8723" s="20" t="str">
        <f>IFERROR(INDEX(Sheet3!$Q$2:$Q$25,MATCH(H8723,Origin_List,0)),"")</f>
        <v/>
      </c>
      <c r="N8723" s="22"/>
      <c r="Q8723" s="17"/>
      <c r="R8723" s="17"/>
    </row>
    <row r="8724" spans="1:18">
      <c r="A8724" s="23"/>
      <c r="C8724" s="26"/>
      <c r="D8724" s="20" t="str">
        <f>IFERROR(VLOOKUP(H8724&amp;"|"&amp;I8724,Sheet3!$H$2:$N$150,5,0),"")</f>
        <v/>
      </c>
      <c r="M8724" s="20" t="str">
        <f>IFERROR(INDEX(Sheet3!$Q$2:$Q$25,MATCH(H8724,Origin_List,0)),"")</f>
        <v/>
      </c>
      <c r="N8724" s="22"/>
      <c r="Q8724" s="17"/>
      <c r="R8724" s="17"/>
    </row>
    <row r="8725" spans="1:18">
      <c r="A8725" s="23"/>
      <c r="C8725" s="26"/>
      <c r="D8725" s="20" t="str">
        <f>IFERROR(VLOOKUP(H8725&amp;"|"&amp;I8725,Sheet3!$H$2:$N$150,5,0),"")</f>
        <v/>
      </c>
      <c r="M8725" s="20" t="str">
        <f>IFERROR(INDEX(Sheet3!$Q$2:$Q$25,MATCH(H8725,Origin_List,0)),"")</f>
        <v/>
      </c>
      <c r="N8725" s="22"/>
      <c r="Q8725" s="17"/>
      <c r="R8725" s="17"/>
    </row>
    <row r="8726" spans="1:18">
      <c r="A8726" s="23"/>
      <c r="C8726" s="26"/>
      <c r="D8726" s="20" t="str">
        <f>IFERROR(VLOOKUP(H8726&amp;"|"&amp;I8726,Sheet3!$H$2:$N$150,5,0),"")</f>
        <v/>
      </c>
      <c r="M8726" s="20" t="str">
        <f>IFERROR(INDEX(Sheet3!$Q$2:$Q$25,MATCH(H8726,Origin_List,0)),"")</f>
        <v/>
      </c>
      <c r="N8726" s="22"/>
      <c r="Q8726" s="17"/>
      <c r="R8726" s="17"/>
    </row>
    <row r="8727" spans="1:18">
      <c r="A8727" s="23"/>
      <c r="C8727" s="26"/>
      <c r="D8727" s="20" t="str">
        <f>IFERROR(VLOOKUP(H8727&amp;"|"&amp;I8727,Sheet3!$H$2:$N$150,5,0),"")</f>
        <v/>
      </c>
      <c r="M8727" s="20" t="str">
        <f>IFERROR(INDEX(Sheet3!$Q$2:$Q$25,MATCH(H8727,Origin_List,0)),"")</f>
        <v/>
      </c>
      <c r="N8727" s="22"/>
      <c r="Q8727" s="17"/>
      <c r="R8727" s="17"/>
    </row>
    <row r="8728" spans="1:18">
      <c r="A8728" s="23"/>
      <c r="C8728" s="26"/>
      <c r="D8728" s="20" t="str">
        <f>IFERROR(VLOOKUP(H8728&amp;"|"&amp;I8728,Sheet3!$H$2:$N$150,5,0),"")</f>
        <v/>
      </c>
      <c r="M8728" s="20" t="str">
        <f>IFERROR(INDEX(Sheet3!$Q$2:$Q$25,MATCH(H8728,Origin_List,0)),"")</f>
        <v/>
      </c>
      <c r="N8728" s="22"/>
      <c r="Q8728" s="17"/>
      <c r="R8728" s="17"/>
    </row>
    <row r="8729" spans="1:18">
      <c r="A8729" s="23"/>
      <c r="C8729" s="26"/>
      <c r="D8729" s="20" t="str">
        <f>IFERROR(VLOOKUP(H8729&amp;"|"&amp;I8729,Sheet3!$H$2:$N$150,5,0),"")</f>
        <v/>
      </c>
      <c r="M8729" s="20" t="str">
        <f>IFERROR(INDEX(Sheet3!$Q$2:$Q$25,MATCH(H8729,Origin_List,0)),"")</f>
        <v/>
      </c>
      <c r="N8729" s="22"/>
      <c r="Q8729" s="17"/>
      <c r="R8729" s="17"/>
    </row>
    <row r="8730" spans="1:18">
      <c r="A8730" s="23"/>
      <c r="C8730" s="26"/>
      <c r="D8730" s="20" t="str">
        <f>IFERROR(VLOOKUP(H8730&amp;"|"&amp;I8730,Sheet3!$H$2:$N$150,5,0),"")</f>
        <v/>
      </c>
      <c r="M8730" s="20" t="str">
        <f>IFERROR(INDEX(Sheet3!$Q$2:$Q$25,MATCH(H8730,Origin_List,0)),"")</f>
        <v/>
      </c>
      <c r="N8730" s="22"/>
      <c r="Q8730" s="17"/>
      <c r="R8730" s="17"/>
    </row>
    <row r="8731" spans="1:18">
      <c r="A8731" s="23"/>
      <c r="C8731" s="26"/>
      <c r="D8731" s="20" t="str">
        <f>IFERROR(VLOOKUP(H8731&amp;"|"&amp;I8731,Sheet3!$H$2:$N$150,5,0),"")</f>
        <v/>
      </c>
      <c r="M8731" s="20" t="str">
        <f>IFERROR(INDEX(Sheet3!$Q$2:$Q$25,MATCH(H8731,Origin_List,0)),"")</f>
        <v/>
      </c>
      <c r="N8731" s="22"/>
      <c r="Q8731" s="17"/>
      <c r="R8731" s="17"/>
    </row>
    <row r="8732" spans="1:18">
      <c r="A8732" s="23"/>
      <c r="C8732" s="26"/>
      <c r="D8732" s="20" t="str">
        <f>IFERROR(VLOOKUP(H8732&amp;"|"&amp;I8732,Sheet3!$H$2:$N$150,5,0),"")</f>
        <v/>
      </c>
      <c r="M8732" s="20" t="str">
        <f>IFERROR(INDEX(Sheet3!$Q$2:$Q$25,MATCH(H8732,Origin_List,0)),"")</f>
        <v/>
      </c>
      <c r="N8732" s="22"/>
      <c r="Q8732" s="17"/>
      <c r="R8732" s="17"/>
    </row>
    <row r="8733" spans="1:18">
      <c r="A8733" s="23"/>
      <c r="C8733" s="26"/>
      <c r="D8733" s="20" t="str">
        <f>IFERROR(VLOOKUP(H8733&amp;"|"&amp;I8733,Sheet3!$H$2:$N$150,5,0),"")</f>
        <v/>
      </c>
      <c r="M8733" s="20" t="str">
        <f>IFERROR(INDEX(Sheet3!$Q$2:$Q$25,MATCH(H8733,Origin_List,0)),"")</f>
        <v/>
      </c>
      <c r="N8733" s="22"/>
      <c r="Q8733" s="17"/>
      <c r="R8733" s="17"/>
    </row>
    <row r="8734" spans="1:18">
      <c r="A8734" s="23"/>
      <c r="C8734" s="26"/>
      <c r="D8734" s="20" t="str">
        <f>IFERROR(VLOOKUP(H8734&amp;"|"&amp;I8734,Sheet3!$H$2:$N$150,5,0),"")</f>
        <v/>
      </c>
      <c r="M8734" s="20" t="str">
        <f>IFERROR(INDEX(Sheet3!$Q$2:$Q$25,MATCH(H8734,Origin_List,0)),"")</f>
        <v/>
      </c>
      <c r="N8734" s="22"/>
      <c r="Q8734" s="17"/>
      <c r="R8734" s="17"/>
    </row>
    <row r="8735" spans="1:18">
      <c r="A8735" s="23"/>
      <c r="C8735" s="26"/>
      <c r="D8735" s="20" t="str">
        <f>IFERROR(VLOOKUP(H8735&amp;"|"&amp;I8735,Sheet3!$H$2:$N$150,5,0),"")</f>
        <v/>
      </c>
      <c r="M8735" s="20" t="str">
        <f>IFERROR(INDEX(Sheet3!$Q$2:$Q$25,MATCH(H8735,Origin_List,0)),"")</f>
        <v/>
      </c>
      <c r="N8735" s="22"/>
      <c r="Q8735" s="17"/>
      <c r="R8735" s="17"/>
    </row>
    <row r="8736" spans="1:18">
      <c r="A8736" s="23"/>
      <c r="C8736" s="26"/>
      <c r="D8736" s="20" t="str">
        <f>IFERROR(VLOOKUP(H8736&amp;"|"&amp;I8736,Sheet3!$H$2:$N$150,5,0),"")</f>
        <v/>
      </c>
      <c r="M8736" s="20" t="str">
        <f>IFERROR(INDEX(Sheet3!$Q$2:$Q$25,MATCH(H8736,Origin_List,0)),"")</f>
        <v/>
      </c>
      <c r="N8736" s="22"/>
      <c r="Q8736" s="17"/>
      <c r="R8736" s="17"/>
    </row>
    <row r="8737" spans="1:18">
      <c r="A8737" s="23"/>
      <c r="C8737" s="26"/>
      <c r="D8737" s="20" t="str">
        <f>IFERROR(VLOOKUP(H8737&amp;"|"&amp;I8737,Sheet3!$H$2:$N$150,5,0),"")</f>
        <v/>
      </c>
      <c r="M8737" s="20" t="str">
        <f>IFERROR(INDEX(Sheet3!$Q$2:$Q$25,MATCH(H8737,Origin_List,0)),"")</f>
        <v/>
      </c>
      <c r="N8737" s="22"/>
      <c r="Q8737" s="17"/>
      <c r="R8737" s="17"/>
    </row>
    <row r="8738" spans="1:18">
      <c r="A8738" s="23"/>
      <c r="C8738" s="26"/>
      <c r="D8738" s="20" t="str">
        <f>IFERROR(VLOOKUP(H8738&amp;"|"&amp;I8738,Sheet3!$H$2:$N$150,5,0),"")</f>
        <v/>
      </c>
      <c r="M8738" s="20" t="str">
        <f>IFERROR(INDEX(Sheet3!$Q$2:$Q$25,MATCH(H8738,Origin_List,0)),"")</f>
        <v/>
      </c>
      <c r="N8738" s="22"/>
      <c r="Q8738" s="17"/>
      <c r="R8738" s="17"/>
    </row>
    <row r="8739" spans="1:18">
      <c r="A8739" s="23"/>
      <c r="C8739" s="26"/>
      <c r="D8739" s="20" t="str">
        <f>IFERROR(VLOOKUP(H8739&amp;"|"&amp;I8739,Sheet3!$H$2:$N$150,5,0),"")</f>
        <v/>
      </c>
      <c r="M8739" s="20" t="str">
        <f>IFERROR(INDEX(Sheet3!$Q$2:$Q$25,MATCH(H8739,Origin_List,0)),"")</f>
        <v/>
      </c>
      <c r="N8739" s="22"/>
      <c r="Q8739" s="17"/>
      <c r="R8739" s="17"/>
    </row>
    <row r="8740" spans="1:18">
      <c r="A8740" s="23"/>
      <c r="C8740" s="26"/>
      <c r="D8740" s="20" t="str">
        <f>IFERROR(VLOOKUP(H8740&amp;"|"&amp;I8740,Sheet3!$H$2:$N$150,5,0),"")</f>
        <v/>
      </c>
      <c r="M8740" s="20" t="str">
        <f>IFERROR(INDEX(Sheet3!$Q$2:$Q$25,MATCH(H8740,Origin_List,0)),"")</f>
        <v/>
      </c>
      <c r="N8740" s="22"/>
      <c r="Q8740" s="17"/>
      <c r="R8740" s="17"/>
    </row>
    <row r="8741" spans="1:18">
      <c r="A8741" s="23"/>
      <c r="C8741" s="26"/>
      <c r="D8741" s="20" t="str">
        <f>IFERROR(VLOOKUP(H8741&amp;"|"&amp;I8741,Sheet3!$H$2:$N$150,5,0),"")</f>
        <v/>
      </c>
      <c r="M8741" s="20" t="str">
        <f>IFERROR(INDEX(Sheet3!$Q$2:$Q$25,MATCH(H8741,Origin_List,0)),"")</f>
        <v/>
      </c>
      <c r="N8741" s="22"/>
      <c r="Q8741" s="17"/>
      <c r="R8741" s="17"/>
    </row>
    <row r="8742" spans="1:18">
      <c r="A8742" s="23"/>
      <c r="C8742" s="26"/>
      <c r="D8742" s="20" t="str">
        <f>IFERROR(VLOOKUP(H8742&amp;"|"&amp;I8742,Sheet3!$H$2:$N$150,5,0),"")</f>
        <v/>
      </c>
      <c r="M8742" s="20" t="str">
        <f>IFERROR(INDEX(Sheet3!$Q$2:$Q$25,MATCH(H8742,Origin_List,0)),"")</f>
        <v/>
      </c>
      <c r="N8742" s="22"/>
      <c r="Q8742" s="17"/>
      <c r="R8742" s="17"/>
    </row>
    <row r="8743" spans="1:18">
      <c r="A8743" s="23"/>
      <c r="C8743" s="26"/>
      <c r="D8743" s="20" t="str">
        <f>IFERROR(VLOOKUP(H8743&amp;"|"&amp;I8743,Sheet3!$H$2:$N$150,5,0),"")</f>
        <v/>
      </c>
      <c r="M8743" s="20" t="str">
        <f>IFERROR(INDEX(Sheet3!$Q$2:$Q$25,MATCH(H8743,Origin_List,0)),"")</f>
        <v/>
      </c>
      <c r="N8743" s="22"/>
      <c r="Q8743" s="17"/>
      <c r="R8743" s="17"/>
    </row>
    <row r="8744" spans="1:18">
      <c r="A8744" s="23"/>
      <c r="C8744" s="26"/>
      <c r="D8744" s="20" t="str">
        <f>IFERROR(VLOOKUP(H8744&amp;"|"&amp;I8744,Sheet3!$H$2:$N$150,5,0),"")</f>
        <v/>
      </c>
      <c r="M8744" s="20" t="str">
        <f>IFERROR(INDEX(Sheet3!$Q$2:$Q$25,MATCH(H8744,Origin_List,0)),"")</f>
        <v/>
      </c>
      <c r="N8744" s="22"/>
      <c r="Q8744" s="17"/>
      <c r="R8744" s="17"/>
    </row>
    <row r="8745" spans="1:18">
      <c r="A8745" s="23"/>
      <c r="C8745" s="26"/>
      <c r="D8745" s="20" t="str">
        <f>IFERROR(VLOOKUP(H8745&amp;"|"&amp;I8745,Sheet3!$H$2:$N$150,5,0),"")</f>
        <v/>
      </c>
      <c r="M8745" s="20" t="str">
        <f>IFERROR(INDEX(Sheet3!$Q$2:$Q$25,MATCH(H8745,Origin_List,0)),"")</f>
        <v/>
      </c>
      <c r="N8745" s="22"/>
      <c r="Q8745" s="17"/>
      <c r="R8745" s="17"/>
    </row>
    <row r="8746" spans="1:18">
      <c r="A8746" s="23"/>
      <c r="C8746" s="26"/>
      <c r="D8746" s="20" t="str">
        <f>IFERROR(VLOOKUP(H8746&amp;"|"&amp;I8746,Sheet3!$H$2:$N$150,5,0),"")</f>
        <v/>
      </c>
      <c r="M8746" s="20" t="str">
        <f>IFERROR(INDEX(Sheet3!$Q$2:$Q$25,MATCH(H8746,Origin_List,0)),"")</f>
        <v/>
      </c>
      <c r="N8746" s="22"/>
      <c r="Q8746" s="17"/>
      <c r="R8746" s="17"/>
    </row>
    <row r="8747" spans="1:18">
      <c r="A8747" s="23"/>
      <c r="C8747" s="26"/>
      <c r="D8747" s="20" t="str">
        <f>IFERROR(VLOOKUP(H8747&amp;"|"&amp;I8747,Sheet3!$H$2:$N$150,5,0),"")</f>
        <v/>
      </c>
      <c r="M8747" s="20" t="str">
        <f>IFERROR(INDEX(Sheet3!$Q$2:$Q$25,MATCH(H8747,Origin_List,0)),"")</f>
        <v/>
      </c>
      <c r="N8747" s="22"/>
      <c r="Q8747" s="17"/>
      <c r="R8747" s="17"/>
    </row>
    <row r="8748" spans="1:18">
      <c r="A8748" s="23"/>
      <c r="C8748" s="26"/>
      <c r="D8748" s="20" t="str">
        <f>IFERROR(VLOOKUP(H8748&amp;"|"&amp;I8748,Sheet3!$H$2:$N$150,5,0),"")</f>
        <v/>
      </c>
      <c r="M8748" s="20" t="str">
        <f>IFERROR(INDEX(Sheet3!$Q$2:$Q$25,MATCH(H8748,Origin_List,0)),"")</f>
        <v/>
      </c>
      <c r="N8748" s="22"/>
      <c r="Q8748" s="17"/>
      <c r="R8748" s="17"/>
    </row>
    <row r="8749" spans="1:18">
      <c r="A8749" s="23"/>
      <c r="C8749" s="26"/>
      <c r="D8749" s="20" t="str">
        <f>IFERROR(VLOOKUP(H8749&amp;"|"&amp;I8749,Sheet3!$H$2:$N$150,5,0),"")</f>
        <v/>
      </c>
      <c r="M8749" s="20" t="str">
        <f>IFERROR(INDEX(Sheet3!$Q$2:$Q$25,MATCH(H8749,Origin_List,0)),"")</f>
        <v/>
      </c>
      <c r="N8749" s="22"/>
      <c r="Q8749" s="17"/>
      <c r="R8749" s="17"/>
    </row>
    <row r="8750" spans="1:18">
      <c r="A8750" s="23"/>
      <c r="C8750" s="26"/>
      <c r="D8750" s="20" t="str">
        <f>IFERROR(VLOOKUP(H8750&amp;"|"&amp;I8750,Sheet3!$H$2:$N$150,5,0),"")</f>
        <v/>
      </c>
      <c r="M8750" s="20" t="str">
        <f>IFERROR(INDEX(Sheet3!$Q$2:$Q$25,MATCH(H8750,Origin_List,0)),"")</f>
        <v/>
      </c>
      <c r="N8750" s="22"/>
      <c r="Q8750" s="17"/>
      <c r="R8750" s="17"/>
    </row>
    <row r="8751" spans="1:18">
      <c r="A8751" s="23"/>
      <c r="C8751" s="26"/>
      <c r="D8751" s="20" t="str">
        <f>IFERROR(VLOOKUP(H8751&amp;"|"&amp;I8751,Sheet3!$H$2:$N$150,5,0),"")</f>
        <v/>
      </c>
      <c r="M8751" s="20" t="str">
        <f>IFERROR(INDEX(Sheet3!$Q$2:$Q$25,MATCH(H8751,Origin_List,0)),"")</f>
        <v/>
      </c>
      <c r="N8751" s="22"/>
      <c r="Q8751" s="17"/>
      <c r="R8751" s="17"/>
    </row>
    <row r="8752" spans="1:18">
      <c r="A8752" s="23"/>
      <c r="C8752" s="26"/>
      <c r="D8752" s="20" t="str">
        <f>IFERROR(VLOOKUP(H8752&amp;"|"&amp;I8752,Sheet3!$H$2:$N$150,5,0),"")</f>
        <v/>
      </c>
      <c r="M8752" s="20" t="str">
        <f>IFERROR(INDEX(Sheet3!$Q$2:$Q$25,MATCH(H8752,Origin_List,0)),"")</f>
        <v/>
      </c>
      <c r="N8752" s="22"/>
      <c r="Q8752" s="17"/>
      <c r="R8752" s="17"/>
    </row>
    <row r="8753" spans="1:18">
      <c r="A8753" s="23"/>
      <c r="C8753" s="26"/>
      <c r="D8753" s="20" t="str">
        <f>IFERROR(VLOOKUP(H8753&amp;"|"&amp;I8753,Sheet3!$H$2:$N$150,5,0),"")</f>
        <v/>
      </c>
      <c r="M8753" s="20" t="str">
        <f>IFERROR(INDEX(Sheet3!$Q$2:$Q$25,MATCH(H8753,Origin_List,0)),"")</f>
        <v/>
      </c>
      <c r="N8753" s="22"/>
      <c r="Q8753" s="17"/>
      <c r="R8753" s="17"/>
    </row>
    <row r="8754" spans="1:18">
      <c r="A8754" s="23"/>
      <c r="C8754" s="26"/>
      <c r="D8754" s="20" t="str">
        <f>IFERROR(VLOOKUP(H8754&amp;"|"&amp;I8754,Sheet3!$H$2:$N$150,5,0),"")</f>
        <v/>
      </c>
      <c r="M8754" s="20" t="str">
        <f>IFERROR(INDEX(Sheet3!$Q$2:$Q$25,MATCH(H8754,Origin_List,0)),"")</f>
        <v/>
      </c>
      <c r="N8754" s="22"/>
      <c r="Q8754" s="17"/>
      <c r="R8754" s="17"/>
    </row>
    <row r="8755" spans="1:18">
      <c r="A8755" s="23"/>
      <c r="C8755" s="26"/>
      <c r="D8755" s="20" t="str">
        <f>IFERROR(VLOOKUP(H8755&amp;"|"&amp;I8755,Sheet3!$H$2:$N$150,5,0),"")</f>
        <v/>
      </c>
      <c r="M8755" s="20" t="str">
        <f>IFERROR(INDEX(Sheet3!$Q$2:$Q$25,MATCH(H8755,Origin_List,0)),"")</f>
        <v/>
      </c>
      <c r="N8755" s="22"/>
      <c r="Q8755" s="17"/>
      <c r="R8755" s="17"/>
    </row>
    <row r="8756" spans="1:18">
      <c r="A8756" s="23"/>
      <c r="C8756" s="26"/>
      <c r="D8756" s="20" t="str">
        <f>IFERROR(VLOOKUP(H8756&amp;"|"&amp;I8756,Sheet3!$H$2:$N$150,5,0),"")</f>
        <v/>
      </c>
      <c r="M8756" s="20" t="str">
        <f>IFERROR(INDEX(Sheet3!$Q$2:$Q$25,MATCH(H8756,Origin_List,0)),"")</f>
        <v/>
      </c>
      <c r="N8756" s="22"/>
      <c r="Q8756" s="17"/>
      <c r="R8756" s="17"/>
    </row>
    <row r="8757" spans="1:18">
      <c r="A8757" s="23"/>
      <c r="C8757" s="26"/>
      <c r="D8757" s="20" t="str">
        <f>IFERROR(VLOOKUP(H8757&amp;"|"&amp;I8757,Sheet3!$H$2:$N$150,5,0),"")</f>
        <v/>
      </c>
      <c r="M8757" s="20" t="str">
        <f>IFERROR(INDEX(Sheet3!$Q$2:$Q$25,MATCH(H8757,Origin_List,0)),"")</f>
        <v/>
      </c>
      <c r="N8757" s="22"/>
      <c r="Q8757" s="17"/>
      <c r="R8757" s="17"/>
    </row>
    <row r="8758" spans="1:18">
      <c r="A8758" s="23"/>
      <c r="C8758" s="26"/>
      <c r="D8758" s="20" t="str">
        <f>IFERROR(VLOOKUP(H8758&amp;"|"&amp;I8758,Sheet3!$H$2:$N$150,5,0),"")</f>
        <v/>
      </c>
      <c r="M8758" s="20" t="str">
        <f>IFERROR(INDEX(Sheet3!$Q$2:$Q$25,MATCH(H8758,Origin_List,0)),"")</f>
        <v/>
      </c>
      <c r="N8758" s="22"/>
      <c r="Q8758" s="17"/>
      <c r="R8758" s="17"/>
    </row>
    <row r="8759" spans="1:18">
      <c r="A8759" s="23"/>
      <c r="C8759" s="26"/>
      <c r="D8759" s="20" t="str">
        <f>IFERROR(VLOOKUP(H8759&amp;"|"&amp;I8759,Sheet3!$H$2:$N$150,5,0),"")</f>
        <v/>
      </c>
      <c r="M8759" s="20" t="str">
        <f>IFERROR(INDEX(Sheet3!$Q$2:$Q$25,MATCH(H8759,Origin_List,0)),"")</f>
        <v/>
      </c>
      <c r="N8759" s="22"/>
      <c r="Q8759" s="17"/>
      <c r="R8759" s="17"/>
    </row>
    <row r="8760" spans="1:18">
      <c r="A8760" s="23"/>
      <c r="C8760" s="26"/>
      <c r="D8760" s="20" t="str">
        <f>IFERROR(VLOOKUP(H8760&amp;"|"&amp;I8760,Sheet3!$H$2:$N$150,5,0),"")</f>
        <v/>
      </c>
      <c r="M8760" s="20" t="str">
        <f>IFERROR(INDEX(Sheet3!$Q$2:$Q$25,MATCH(H8760,Origin_List,0)),"")</f>
        <v/>
      </c>
      <c r="N8760" s="22"/>
      <c r="Q8760" s="17"/>
      <c r="R8760" s="17"/>
    </row>
    <row r="8761" spans="1:18">
      <c r="A8761" s="23"/>
      <c r="C8761" s="26"/>
      <c r="D8761" s="20" t="str">
        <f>IFERROR(VLOOKUP(H8761&amp;"|"&amp;I8761,Sheet3!$H$2:$N$150,5,0),"")</f>
        <v/>
      </c>
      <c r="M8761" s="20" t="str">
        <f>IFERROR(INDEX(Sheet3!$Q$2:$Q$25,MATCH(H8761,Origin_List,0)),"")</f>
        <v/>
      </c>
      <c r="N8761" s="22"/>
      <c r="Q8761" s="17"/>
      <c r="R8761" s="17"/>
    </row>
    <row r="8762" spans="1:18">
      <c r="A8762" s="23"/>
      <c r="C8762" s="26"/>
      <c r="D8762" s="20" t="str">
        <f>IFERROR(VLOOKUP(H8762&amp;"|"&amp;I8762,Sheet3!$H$2:$N$150,5,0),"")</f>
        <v/>
      </c>
      <c r="M8762" s="20" t="str">
        <f>IFERROR(INDEX(Sheet3!$Q$2:$Q$25,MATCH(H8762,Origin_List,0)),"")</f>
        <v/>
      </c>
      <c r="N8762" s="22"/>
      <c r="Q8762" s="17"/>
      <c r="R8762" s="17"/>
    </row>
    <row r="8763" spans="1:18">
      <c r="A8763" s="23"/>
      <c r="C8763" s="26"/>
      <c r="D8763" s="20" t="str">
        <f>IFERROR(VLOOKUP(H8763&amp;"|"&amp;I8763,Sheet3!$H$2:$N$150,5,0),"")</f>
        <v/>
      </c>
      <c r="M8763" s="20" t="str">
        <f>IFERROR(INDEX(Sheet3!$Q$2:$Q$25,MATCH(H8763,Origin_List,0)),"")</f>
        <v/>
      </c>
      <c r="N8763" s="22"/>
      <c r="Q8763" s="17"/>
      <c r="R8763" s="17"/>
    </row>
    <row r="8764" spans="1:18">
      <c r="A8764" s="23"/>
      <c r="C8764" s="26"/>
      <c r="D8764" s="20" t="str">
        <f>IFERROR(VLOOKUP(H8764&amp;"|"&amp;I8764,Sheet3!$H$2:$N$150,5,0),"")</f>
        <v/>
      </c>
      <c r="M8764" s="20" t="str">
        <f>IFERROR(INDEX(Sheet3!$Q$2:$Q$25,MATCH(H8764,Origin_List,0)),"")</f>
        <v/>
      </c>
      <c r="N8764" s="22"/>
      <c r="Q8764" s="17"/>
      <c r="R8764" s="17"/>
    </row>
    <row r="8765" spans="1:18">
      <c r="A8765" s="23"/>
      <c r="C8765" s="26"/>
      <c r="D8765" s="20" t="str">
        <f>IFERROR(VLOOKUP(H8765&amp;"|"&amp;I8765,Sheet3!$H$2:$N$150,5,0),"")</f>
        <v/>
      </c>
      <c r="M8765" s="20" t="str">
        <f>IFERROR(INDEX(Sheet3!$Q$2:$Q$25,MATCH(H8765,Origin_List,0)),"")</f>
        <v/>
      </c>
      <c r="N8765" s="22"/>
      <c r="Q8765" s="17"/>
      <c r="R8765" s="17"/>
    </row>
    <row r="8766" spans="1:18">
      <c r="A8766" s="23"/>
      <c r="C8766" s="26"/>
      <c r="D8766" s="20" t="str">
        <f>IFERROR(VLOOKUP(H8766&amp;"|"&amp;I8766,Sheet3!$H$2:$N$150,5,0),"")</f>
        <v/>
      </c>
      <c r="M8766" s="20" t="str">
        <f>IFERROR(INDEX(Sheet3!$Q$2:$Q$25,MATCH(H8766,Origin_List,0)),"")</f>
        <v/>
      </c>
      <c r="N8766" s="22"/>
      <c r="Q8766" s="17"/>
      <c r="R8766" s="17"/>
    </row>
    <row r="8767" spans="1:18">
      <c r="A8767" s="23"/>
      <c r="C8767" s="26"/>
      <c r="D8767" s="20" t="str">
        <f>IFERROR(VLOOKUP(H8767&amp;"|"&amp;I8767,Sheet3!$H$2:$N$150,5,0),"")</f>
        <v/>
      </c>
      <c r="M8767" s="20" t="str">
        <f>IFERROR(INDEX(Sheet3!$Q$2:$Q$25,MATCH(H8767,Origin_List,0)),"")</f>
        <v/>
      </c>
      <c r="N8767" s="22"/>
      <c r="Q8767" s="17"/>
      <c r="R8767" s="17"/>
    </row>
    <row r="8768" spans="1:18">
      <c r="A8768" s="23"/>
      <c r="C8768" s="26"/>
      <c r="D8768" s="20" t="str">
        <f>IFERROR(VLOOKUP(H8768&amp;"|"&amp;I8768,Sheet3!$H$2:$N$150,5,0),"")</f>
        <v/>
      </c>
      <c r="M8768" s="20" t="str">
        <f>IFERROR(INDEX(Sheet3!$Q$2:$Q$25,MATCH(H8768,Origin_List,0)),"")</f>
        <v/>
      </c>
      <c r="N8768" s="22"/>
      <c r="Q8768" s="17"/>
      <c r="R8768" s="17"/>
    </row>
    <row r="8769" spans="1:18">
      <c r="A8769" s="23"/>
      <c r="C8769" s="26"/>
      <c r="D8769" s="20" t="str">
        <f>IFERROR(VLOOKUP(H8769&amp;"|"&amp;I8769,Sheet3!$H$2:$N$150,5,0),"")</f>
        <v/>
      </c>
      <c r="M8769" s="20" t="str">
        <f>IFERROR(INDEX(Sheet3!$Q$2:$Q$25,MATCH(H8769,Origin_List,0)),"")</f>
        <v/>
      </c>
      <c r="N8769" s="22"/>
      <c r="Q8769" s="17"/>
      <c r="R8769" s="17"/>
    </row>
    <row r="8770" spans="1:18">
      <c r="A8770" s="23"/>
      <c r="C8770" s="26"/>
      <c r="D8770" s="20" t="str">
        <f>IFERROR(VLOOKUP(H8770&amp;"|"&amp;I8770,Sheet3!$H$2:$N$150,5,0),"")</f>
        <v/>
      </c>
      <c r="M8770" s="20" t="str">
        <f>IFERROR(INDEX(Sheet3!$Q$2:$Q$25,MATCH(H8770,Origin_List,0)),"")</f>
        <v/>
      </c>
      <c r="N8770" s="22"/>
      <c r="Q8770" s="17"/>
      <c r="R8770" s="17"/>
    </row>
    <row r="8771" spans="1:18">
      <c r="A8771" s="23"/>
      <c r="C8771" s="26"/>
      <c r="D8771" s="20" t="str">
        <f>IFERROR(VLOOKUP(H8771&amp;"|"&amp;I8771,Sheet3!$H$2:$N$150,5,0),"")</f>
        <v/>
      </c>
      <c r="M8771" s="20" t="str">
        <f>IFERROR(INDEX(Sheet3!$Q$2:$Q$25,MATCH(H8771,Origin_List,0)),"")</f>
        <v/>
      </c>
      <c r="N8771" s="22"/>
      <c r="Q8771" s="17"/>
      <c r="R8771" s="17"/>
    </row>
    <row r="8772" spans="1:18">
      <c r="A8772" s="23"/>
      <c r="C8772" s="26"/>
      <c r="D8772" s="20" t="str">
        <f>IFERROR(VLOOKUP(H8772&amp;"|"&amp;I8772,Sheet3!$H$2:$N$150,5,0),"")</f>
        <v/>
      </c>
      <c r="M8772" s="20" t="str">
        <f>IFERROR(INDEX(Sheet3!$Q$2:$Q$25,MATCH(H8772,Origin_List,0)),"")</f>
        <v/>
      </c>
      <c r="N8772" s="22"/>
      <c r="Q8772" s="17"/>
      <c r="R8772" s="17"/>
    </row>
    <row r="8773" spans="1:18">
      <c r="A8773" s="23"/>
      <c r="C8773" s="26"/>
      <c r="D8773" s="20" t="str">
        <f>IFERROR(VLOOKUP(H8773&amp;"|"&amp;I8773,Sheet3!$H$2:$N$150,5,0),"")</f>
        <v/>
      </c>
      <c r="M8773" s="20" t="str">
        <f>IFERROR(INDEX(Sheet3!$Q$2:$Q$25,MATCH(H8773,Origin_List,0)),"")</f>
        <v/>
      </c>
      <c r="N8773" s="22"/>
      <c r="Q8773" s="17"/>
      <c r="R8773" s="17"/>
    </row>
    <row r="8774" spans="1:18">
      <c r="A8774" s="23"/>
      <c r="C8774" s="26"/>
      <c r="D8774" s="20" t="str">
        <f>IFERROR(VLOOKUP(H8774&amp;"|"&amp;I8774,Sheet3!$H$2:$N$150,5,0),"")</f>
        <v/>
      </c>
      <c r="M8774" s="20" t="str">
        <f>IFERROR(INDEX(Sheet3!$Q$2:$Q$25,MATCH(H8774,Origin_List,0)),"")</f>
        <v/>
      </c>
      <c r="N8774" s="22"/>
      <c r="Q8774" s="17"/>
      <c r="R8774" s="17"/>
    </row>
    <row r="8775" spans="1:18">
      <c r="A8775" s="23"/>
      <c r="C8775" s="26"/>
      <c r="D8775" s="20" t="str">
        <f>IFERROR(VLOOKUP(H8775&amp;"|"&amp;I8775,Sheet3!$H$2:$N$150,5,0),"")</f>
        <v/>
      </c>
      <c r="M8775" s="20" t="str">
        <f>IFERROR(INDEX(Sheet3!$Q$2:$Q$25,MATCH(H8775,Origin_List,0)),"")</f>
        <v/>
      </c>
      <c r="N8775" s="22"/>
      <c r="Q8775" s="17"/>
      <c r="R8775" s="17"/>
    </row>
    <row r="8776" spans="1:18">
      <c r="A8776" s="23"/>
      <c r="C8776" s="26"/>
      <c r="D8776" s="20" t="str">
        <f>IFERROR(VLOOKUP(H8776&amp;"|"&amp;I8776,Sheet3!$H$2:$N$150,5,0),"")</f>
        <v/>
      </c>
      <c r="M8776" s="20" t="str">
        <f>IFERROR(INDEX(Sheet3!$Q$2:$Q$25,MATCH(H8776,Origin_List,0)),"")</f>
        <v/>
      </c>
      <c r="N8776" s="22"/>
      <c r="Q8776" s="17"/>
      <c r="R8776" s="17"/>
    </row>
    <row r="8777" spans="1:18">
      <c r="A8777" s="23"/>
      <c r="C8777" s="26"/>
      <c r="D8777" s="20" t="str">
        <f>IFERROR(VLOOKUP(H8777&amp;"|"&amp;I8777,Sheet3!$H$2:$N$150,5,0),"")</f>
        <v/>
      </c>
      <c r="M8777" s="20" t="str">
        <f>IFERROR(INDEX(Sheet3!$Q$2:$Q$25,MATCH(H8777,Origin_List,0)),"")</f>
        <v/>
      </c>
      <c r="N8777" s="22"/>
      <c r="Q8777" s="17"/>
      <c r="R8777" s="17"/>
    </row>
    <row r="8778" spans="1:18">
      <c r="A8778" s="23"/>
      <c r="C8778" s="26"/>
      <c r="D8778" s="20" t="str">
        <f>IFERROR(VLOOKUP(H8778&amp;"|"&amp;I8778,Sheet3!$H$2:$N$150,5,0),"")</f>
        <v/>
      </c>
      <c r="M8778" s="20" t="str">
        <f>IFERROR(INDEX(Sheet3!$Q$2:$Q$25,MATCH(H8778,Origin_List,0)),"")</f>
        <v/>
      </c>
      <c r="N8778" s="22"/>
      <c r="Q8778" s="17"/>
      <c r="R8778" s="17"/>
    </row>
    <row r="8779" spans="1:18">
      <c r="A8779" s="23"/>
      <c r="C8779" s="26"/>
      <c r="D8779" s="20" t="str">
        <f>IFERROR(VLOOKUP(H8779&amp;"|"&amp;I8779,Sheet3!$H$2:$N$150,5,0),"")</f>
        <v/>
      </c>
      <c r="M8779" s="20" t="str">
        <f>IFERROR(INDEX(Sheet3!$Q$2:$Q$25,MATCH(H8779,Origin_List,0)),"")</f>
        <v/>
      </c>
      <c r="N8779" s="22"/>
      <c r="Q8779" s="17"/>
      <c r="R8779" s="17"/>
    </row>
    <row r="8780" spans="1:18">
      <c r="A8780" s="23"/>
      <c r="C8780" s="26"/>
      <c r="D8780" s="20" t="str">
        <f>IFERROR(VLOOKUP(H8780&amp;"|"&amp;I8780,Sheet3!$H$2:$N$150,5,0),"")</f>
        <v/>
      </c>
      <c r="M8780" s="20" t="str">
        <f>IFERROR(INDEX(Sheet3!$Q$2:$Q$25,MATCH(H8780,Origin_List,0)),"")</f>
        <v/>
      </c>
      <c r="N8780" s="22"/>
      <c r="Q8780" s="17"/>
      <c r="R8780" s="17"/>
    </row>
    <row r="8781" spans="1:18">
      <c r="A8781" s="23"/>
      <c r="C8781" s="26"/>
      <c r="D8781" s="20" t="str">
        <f>IFERROR(VLOOKUP(H8781&amp;"|"&amp;I8781,Sheet3!$H$2:$N$150,5,0),"")</f>
        <v/>
      </c>
      <c r="M8781" s="20" t="str">
        <f>IFERROR(INDEX(Sheet3!$Q$2:$Q$25,MATCH(H8781,Origin_List,0)),"")</f>
        <v/>
      </c>
      <c r="N8781" s="22"/>
      <c r="Q8781" s="17"/>
      <c r="R8781" s="17"/>
    </row>
    <row r="8782" spans="1:18">
      <c r="A8782" s="23"/>
      <c r="C8782" s="26"/>
      <c r="D8782" s="20" t="str">
        <f>IFERROR(VLOOKUP(H8782&amp;"|"&amp;I8782,Sheet3!$H$2:$N$150,5,0),"")</f>
        <v/>
      </c>
      <c r="M8782" s="20" t="str">
        <f>IFERROR(INDEX(Sheet3!$Q$2:$Q$25,MATCH(H8782,Origin_List,0)),"")</f>
        <v/>
      </c>
      <c r="N8782" s="22"/>
      <c r="Q8782" s="17"/>
      <c r="R8782" s="17"/>
    </row>
    <row r="8783" spans="1:18">
      <c r="A8783" s="23"/>
      <c r="C8783" s="26"/>
      <c r="D8783" s="20" t="str">
        <f>IFERROR(VLOOKUP(H8783&amp;"|"&amp;I8783,Sheet3!$H$2:$N$150,5,0),"")</f>
        <v/>
      </c>
      <c r="M8783" s="20" t="str">
        <f>IFERROR(INDEX(Sheet3!$Q$2:$Q$25,MATCH(H8783,Origin_List,0)),"")</f>
        <v/>
      </c>
      <c r="N8783" s="22"/>
      <c r="Q8783" s="17"/>
      <c r="R8783" s="17"/>
    </row>
    <row r="8784" spans="1:18">
      <c r="A8784" s="23"/>
      <c r="C8784" s="26"/>
      <c r="D8784" s="20" t="str">
        <f>IFERROR(VLOOKUP(H8784&amp;"|"&amp;I8784,Sheet3!$H$2:$N$150,5,0),"")</f>
        <v/>
      </c>
      <c r="M8784" s="20" t="str">
        <f>IFERROR(INDEX(Sheet3!$Q$2:$Q$25,MATCH(H8784,Origin_List,0)),"")</f>
        <v/>
      </c>
      <c r="N8784" s="22"/>
      <c r="Q8784" s="17"/>
      <c r="R8784" s="17"/>
    </row>
    <row r="8785" spans="1:18">
      <c r="A8785" s="23"/>
      <c r="C8785" s="26"/>
      <c r="D8785" s="20" t="str">
        <f>IFERROR(VLOOKUP(H8785&amp;"|"&amp;I8785,Sheet3!$H$2:$N$150,5,0),"")</f>
        <v/>
      </c>
      <c r="M8785" s="20" t="str">
        <f>IFERROR(INDEX(Sheet3!$Q$2:$Q$25,MATCH(H8785,Origin_List,0)),"")</f>
        <v/>
      </c>
      <c r="N8785" s="22"/>
      <c r="Q8785" s="17"/>
      <c r="R8785" s="17"/>
    </row>
    <row r="8786" spans="1:18">
      <c r="A8786" s="23"/>
      <c r="C8786" s="26"/>
      <c r="D8786" s="20" t="str">
        <f>IFERROR(VLOOKUP(H8786&amp;"|"&amp;I8786,Sheet3!$H$2:$N$150,5,0),"")</f>
        <v/>
      </c>
      <c r="M8786" s="20" t="str">
        <f>IFERROR(INDEX(Sheet3!$Q$2:$Q$25,MATCH(H8786,Origin_List,0)),"")</f>
        <v/>
      </c>
      <c r="N8786" s="22"/>
      <c r="Q8786" s="17"/>
      <c r="R8786" s="17"/>
    </row>
    <row r="8787" spans="1:18">
      <c r="A8787" s="23"/>
      <c r="C8787" s="26"/>
      <c r="D8787" s="20" t="str">
        <f>IFERROR(VLOOKUP(H8787&amp;"|"&amp;I8787,Sheet3!$H$2:$N$150,5,0),"")</f>
        <v/>
      </c>
      <c r="M8787" s="20" t="str">
        <f>IFERROR(INDEX(Sheet3!$Q$2:$Q$25,MATCH(H8787,Origin_List,0)),"")</f>
        <v/>
      </c>
      <c r="N8787" s="22"/>
      <c r="Q8787" s="17"/>
      <c r="R8787" s="17"/>
    </row>
    <row r="8788" spans="1:18">
      <c r="A8788" s="23"/>
      <c r="C8788" s="26"/>
      <c r="D8788" s="20" t="str">
        <f>IFERROR(VLOOKUP(H8788&amp;"|"&amp;I8788,Sheet3!$H$2:$N$150,5,0),"")</f>
        <v/>
      </c>
      <c r="M8788" s="20" t="str">
        <f>IFERROR(INDEX(Sheet3!$Q$2:$Q$25,MATCH(H8788,Origin_List,0)),"")</f>
        <v/>
      </c>
      <c r="N8788" s="22"/>
      <c r="Q8788" s="17"/>
      <c r="R8788" s="17"/>
    </row>
    <row r="8789" spans="1:18">
      <c r="A8789" s="23"/>
      <c r="C8789" s="26"/>
      <c r="D8789" s="20" t="str">
        <f>IFERROR(VLOOKUP(H8789&amp;"|"&amp;I8789,Sheet3!$H$2:$N$150,5,0),"")</f>
        <v/>
      </c>
      <c r="M8789" s="20" t="str">
        <f>IFERROR(INDEX(Sheet3!$Q$2:$Q$25,MATCH(H8789,Origin_List,0)),"")</f>
        <v/>
      </c>
      <c r="N8789" s="22"/>
      <c r="Q8789" s="17"/>
      <c r="R8789" s="17"/>
    </row>
    <row r="8790" spans="1:18">
      <c r="A8790" s="23"/>
      <c r="C8790" s="26"/>
      <c r="D8790" s="20" t="str">
        <f>IFERROR(VLOOKUP(H8790&amp;"|"&amp;I8790,Sheet3!$H$2:$N$150,5,0),"")</f>
        <v/>
      </c>
      <c r="M8790" s="20" t="str">
        <f>IFERROR(INDEX(Sheet3!$Q$2:$Q$25,MATCH(H8790,Origin_List,0)),"")</f>
        <v/>
      </c>
      <c r="N8790" s="22"/>
      <c r="Q8790" s="17"/>
      <c r="R8790" s="17"/>
    </row>
    <row r="8791" spans="1:18">
      <c r="A8791" s="23"/>
      <c r="C8791" s="26"/>
      <c r="D8791" s="20" t="str">
        <f>IFERROR(VLOOKUP(H8791&amp;"|"&amp;I8791,Sheet3!$H$2:$N$150,5,0),"")</f>
        <v/>
      </c>
      <c r="M8791" s="20" t="str">
        <f>IFERROR(INDEX(Sheet3!$Q$2:$Q$25,MATCH(H8791,Origin_List,0)),"")</f>
        <v/>
      </c>
      <c r="N8791" s="22"/>
      <c r="Q8791" s="17"/>
      <c r="R8791" s="17"/>
    </row>
    <row r="8792" spans="1:18">
      <c r="A8792" s="23"/>
      <c r="C8792" s="26"/>
      <c r="D8792" s="20" t="str">
        <f>IFERROR(VLOOKUP(H8792&amp;"|"&amp;I8792,Sheet3!$H$2:$N$150,5,0),"")</f>
        <v/>
      </c>
      <c r="M8792" s="20" t="str">
        <f>IFERROR(INDEX(Sheet3!$Q$2:$Q$25,MATCH(H8792,Origin_List,0)),"")</f>
        <v/>
      </c>
      <c r="N8792" s="22"/>
      <c r="Q8792" s="17"/>
      <c r="R8792" s="17"/>
    </row>
    <row r="8793" spans="1:18">
      <c r="A8793" s="23"/>
      <c r="C8793" s="26"/>
      <c r="D8793" s="20" t="str">
        <f>IFERROR(VLOOKUP(H8793&amp;"|"&amp;I8793,Sheet3!$H$2:$N$150,5,0),"")</f>
        <v/>
      </c>
      <c r="M8793" s="20" t="str">
        <f>IFERROR(INDEX(Sheet3!$Q$2:$Q$25,MATCH(H8793,Origin_List,0)),"")</f>
        <v/>
      </c>
      <c r="N8793" s="22"/>
      <c r="Q8793" s="17"/>
      <c r="R8793" s="17"/>
    </row>
    <row r="8794" spans="1:18">
      <c r="A8794" s="23"/>
      <c r="C8794" s="26"/>
      <c r="D8794" s="20" t="str">
        <f>IFERROR(VLOOKUP(H8794&amp;"|"&amp;I8794,Sheet3!$H$2:$N$150,5,0),"")</f>
        <v/>
      </c>
      <c r="M8794" s="20" t="str">
        <f>IFERROR(INDEX(Sheet3!$Q$2:$Q$25,MATCH(H8794,Origin_List,0)),"")</f>
        <v/>
      </c>
      <c r="N8794" s="22"/>
      <c r="Q8794" s="17"/>
      <c r="R8794" s="17"/>
    </row>
    <row r="8795" spans="1:18">
      <c r="A8795" s="23"/>
      <c r="C8795" s="26"/>
      <c r="D8795" s="20" t="str">
        <f>IFERROR(VLOOKUP(H8795&amp;"|"&amp;I8795,Sheet3!$H$2:$N$150,5,0),"")</f>
        <v/>
      </c>
      <c r="M8795" s="20" t="str">
        <f>IFERROR(INDEX(Sheet3!$Q$2:$Q$25,MATCH(H8795,Origin_List,0)),"")</f>
        <v/>
      </c>
      <c r="N8795" s="22"/>
      <c r="Q8795" s="17"/>
      <c r="R8795" s="17"/>
    </row>
    <row r="8796" spans="1:18">
      <c r="A8796" s="23"/>
      <c r="C8796" s="26"/>
      <c r="D8796" s="20" t="str">
        <f>IFERROR(VLOOKUP(H8796&amp;"|"&amp;I8796,Sheet3!$H$2:$N$150,5,0),"")</f>
        <v/>
      </c>
      <c r="M8796" s="20" t="str">
        <f>IFERROR(INDEX(Sheet3!$Q$2:$Q$25,MATCH(H8796,Origin_List,0)),"")</f>
        <v/>
      </c>
      <c r="N8796" s="22"/>
      <c r="Q8796" s="17"/>
      <c r="R8796" s="17"/>
    </row>
    <row r="8797" spans="1:18">
      <c r="A8797" s="23"/>
      <c r="C8797" s="26"/>
      <c r="D8797" s="20" t="str">
        <f>IFERROR(VLOOKUP(H8797&amp;"|"&amp;I8797,Sheet3!$H$2:$N$150,5,0),"")</f>
        <v/>
      </c>
      <c r="M8797" s="20" t="str">
        <f>IFERROR(INDEX(Sheet3!$Q$2:$Q$25,MATCH(H8797,Origin_List,0)),"")</f>
        <v/>
      </c>
      <c r="N8797" s="22"/>
      <c r="Q8797" s="17"/>
      <c r="R8797" s="17"/>
    </row>
    <row r="8798" spans="1:18">
      <c r="A8798" s="23"/>
      <c r="C8798" s="26"/>
      <c r="D8798" s="20" t="str">
        <f>IFERROR(VLOOKUP(H8798&amp;"|"&amp;I8798,Sheet3!$H$2:$N$150,5,0),"")</f>
        <v/>
      </c>
      <c r="M8798" s="20" t="str">
        <f>IFERROR(INDEX(Sheet3!$Q$2:$Q$25,MATCH(H8798,Origin_List,0)),"")</f>
        <v/>
      </c>
      <c r="N8798" s="22"/>
      <c r="Q8798" s="17"/>
      <c r="R8798" s="17"/>
    </row>
    <row r="8799" spans="1:18">
      <c r="A8799" s="23"/>
      <c r="C8799" s="26"/>
      <c r="D8799" s="20" t="str">
        <f>IFERROR(VLOOKUP(H8799&amp;"|"&amp;I8799,Sheet3!$H$2:$N$150,5,0),"")</f>
        <v/>
      </c>
      <c r="M8799" s="20" t="str">
        <f>IFERROR(INDEX(Sheet3!$Q$2:$Q$25,MATCH(H8799,Origin_List,0)),"")</f>
        <v/>
      </c>
      <c r="N8799" s="22"/>
      <c r="Q8799" s="17"/>
      <c r="R8799" s="17"/>
    </row>
    <row r="8800" spans="1:18">
      <c r="A8800" s="23"/>
      <c r="C8800" s="26"/>
      <c r="D8800" s="20" t="str">
        <f>IFERROR(VLOOKUP(H8800&amp;"|"&amp;I8800,Sheet3!$H$2:$N$150,5,0),"")</f>
        <v/>
      </c>
      <c r="M8800" s="20" t="str">
        <f>IFERROR(INDEX(Sheet3!$Q$2:$Q$25,MATCH(H8800,Origin_List,0)),"")</f>
        <v/>
      </c>
      <c r="N8800" s="22"/>
      <c r="Q8800" s="17"/>
      <c r="R8800" s="17"/>
    </row>
    <row r="8801" spans="1:18">
      <c r="A8801" s="23"/>
      <c r="C8801" s="26"/>
      <c r="D8801" s="20" t="str">
        <f>IFERROR(VLOOKUP(H8801&amp;"|"&amp;I8801,Sheet3!$H$2:$N$150,5,0),"")</f>
        <v/>
      </c>
      <c r="M8801" s="20" t="str">
        <f>IFERROR(INDEX(Sheet3!$Q$2:$Q$25,MATCH(H8801,Origin_List,0)),"")</f>
        <v/>
      </c>
      <c r="N8801" s="22"/>
      <c r="Q8801" s="17"/>
      <c r="R8801" s="17"/>
    </row>
    <row r="8802" spans="1:18">
      <c r="A8802" s="23"/>
      <c r="C8802" s="26"/>
      <c r="D8802" s="20" t="str">
        <f>IFERROR(VLOOKUP(H8802&amp;"|"&amp;I8802,Sheet3!$H$2:$N$150,5,0),"")</f>
        <v/>
      </c>
      <c r="M8802" s="20" t="str">
        <f>IFERROR(INDEX(Sheet3!$Q$2:$Q$25,MATCH(H8802,Origin_List,0)),"")</f>
        <v/>
      </c>
      <c r="N8802" s="22"/>
      <c r="Q8802" s="17"/>
      <c r="R8802" s="17"/>
    </row>
    <row r="8803" spans="1:18">
      <c r="A8803" s="23"/>
      <c r="C8803" s="26"/>
      <c r="D8803" s="20" t="str">
        <f>IFERROR(VLOOKUP(H8803&amp;"|"&amp;I8803,Sheet3!$H$2:$N$150,5,0),"")</f>
        <v/>
      </c>
      <c r="M8803" s="20" t="str">
        <f>IFERROR(INDEX(Sheet3!$Q$2:$Q$25,MATCH(H8803,Origin_List,0)),"")</f>
        <v/>
      </c>
      <c r="N8803" s="22"/>
      <c r="Q8803" s="17"/>
      <c r="R8803" s="17"/>
    </row>
    <row r="8804" spans="1:18">
      <c r="A8804" s="23"/>
      <c r="C8804" s="26"/>
      <c r="D8804" s="20" t="str">
        <f>IFERROR(VLOOKUP(H8804&amp;"|"&amp;I8804,Sheet3!$H$2:$N$150,5,0),"")</f>
        <v/>
      </c>
      <c r="M8804" s="20" t="str">
        <f>IFERROR(INDEX(Sheet3!$Q$2:$Q$25,MATCH(H8804,Origin_List,0)),"")</f>
        <v/>
      </c>
      <c r="N8804" s="22"/>
      <c r="Q8804" s="17"/>
      <c r="R8804" s="17"/>
    </row>
    <row r="8805" spans="1:18">
      <c r="A8805" s="23"/>
      <c r="C8805" s="26"/>
      <c r="D8805" s="20" t="str">
        <f>IFERROR(VLOOKUP(H8805&amp;"|"&amp;I8805,Sheet3!$H$2:$N$150,5,0),"")</f>
        <v/>
      </c>
      <c r="M8805" s="20" t="str">
        <f>IFERROR(INDEX(Sheet3!$Q$2:$Q$25,MATCH(H8805,Origin_List,0)),"")</f>
        <v/>
      </c>
      <c r="N8805" s="22"/>
      <c r="Q8805" s="17"/>
      <c r="R8805" s="17"/>
    </row>
    <row r="8806" spans="1:18">
      <c r="A8806" s="23"/>
      <c r="C8806" s="26"/>
      <c r="D8806" s="20" t="str">
        <f>IFERROR(VLOOKUP(H8806&amp;"|"&amp;I8806,Sheet3!$H$2:$N$150,5,0),"")</f>
        <v/>
      </c>
      <c r="M8806" s="20" t="str">
        <f>IFERROR(INDEX(Sheet3!$Q$2:$Q$25,MATCH(H8806,Origin_List,0)),"")</f>
        <v/>
      </c>
      <c r="N8806" s="22"/>
      <c r="Q8806" s="17"/>
      <c r="R8806" s="17"/>
    </row>
    <row r="8807" spans="1:18">
      <c r="A8807" s="23"/>
      <c r="C8807" s="26"/>
      <c r="D8807" s="20" t="str">
        <f>IFERROR(VLOOKUP(H8807&amp;"|"&amp;I8807,Sheet3!$H$2:$N$150,5,0),"")</f>
        <v/>
      </c>
      <c r="M8807" s="20" t="str">
        <f>IFERROR(INDEX(Sheet3!$Q$2:$Q$25,MATCH(H8807,Origin_List,0)),"")</f>
        <v/>
      </c>
      <c r="N8807" s="22"/>
      <c r="Q8807" s="17"/>
      <c r="R8807" s="17"/>
    </row>
    <row r="8808" spans="1:18">
      <c r="A8808" s="23"/>
      <c r="C8808" s="26"/>
      <c r="D8808" s="20" t="str">
        <f>IFERROR(VLOOKUP(H8808&amp;"|"&amp;I8808,Sheet3!$H$2:$N$150,5,0),"")</f>
        <v/>
      </c>
      <c r="M8808" s="20" t="str">
        <f>IFERROR(INDEX(Sheet3!$Q$2:$Q$25,MATCH(H8808,Origin_List,0)),"")</f>
        <v/>
      </c>
      <c r="N8808" s="22"/>
      <c r="Q8808" s="17"/>
      <c r="R8808" s="17"/>
    </row>
    <row r="8809" spans="1:18">
      <c r="A8809" s="23"/>
      <c r="C8809" s="26"/>
      <c r="D8809" s="20" t="str">
        <f>IFERROR(VLOOKUP(H8809&amp;"|"&amp;I8809,Sheet3!$H$2:$N$150,5,0),"")</f>
        <v/>
      </c>
      <c r="M8809" s="20" t="str">
        <f>IFERROR(INDEX(Sheet3!$Q$2:$Q$25,MATCH(H8809,Origin_List,0)),"")</f>
        <v/>
      </c>
      <c r="N8809" s="22"/>
      <c r="Q8809" s="17"/>
      <c r="R8809" s="17"/>
    </row>
    <row r="8810" spans="1:18">
      <c r="A8810" s="23"/>
      <c r="C8810" s="26"/>
      <c r="D8810" s="20" t="str">
        <f>IFERROR(VLOOKUP(H8810&amp;"|"&amp;I8810,Sheet3!$H$2:$N$150,5,0),"")</f>
        <v/>
      </c>
      <c r="M8810" s="20" t="str">
        <f>IFERROR(INDEX(Sheet3!$Q$2:$Q$25,MATCH(H8810,Origin_List,0)),"")</f>
        <v/>
      </c>
      <c r="N8810" s="22"/>
      <c r="Q8810" s="17"/>
      <c r="R8810" s="17"/>
    </row>
    <row r="8811" spans="1:18">
      <c r="A8811" s="23"/>
      <c r="C8811" s="26"/>
      <c r="D8811" s="20" t="str">
        <f>IFERROR(VLOOKUP(H8811&amp;"|"&amp;I8811,Sheet3!$H$2:$N$150,5,0),"")</f>
        <v/>
      </c>
      <c r="M8811" s="20" t="str">
        <f>IFERROR(INDEX(Sheet3!$Q$2:$Q$25,MATCH(H8811,Origin_List,0)),"")</f>
        <v/>
      </c>
      <c r="N8811" s="22"/>
      <c r="Q8811" s="17"/>
      <c r="R8811" s="17"/>
    </row>
    <row r="8812" spans="1:18">
      <c r="A8812" s="23"/>
      <c r="C8812" s="26"/>
      <c r="D8812" s="20" t="str">
        <f>IFERROR(VLOOKUP(H8812&amp;"|"&amp;I8812,Sheet3!$H$2:$N$150,5,0),"")</f>
        <v/>
      </c>
      <c r="M8812" s="20" t="str">
        <f>IFERROR(INDEX(Sheet3!$Q$2:$Q$25,MATCH(H8812,Origin_List,0)),"")</f>
        <v/>
      </c>
      <c r="N8812" s="22"/>
      <c r="Q8812" s="17"/>
      <c r="R8812" s="17"/>
    </row>
    <row r="8813" spans="1:18">
      <c r="A8813" s="23"/>
      <c r="C8813" s="26"/>
      <c r="D8813" s="20" t="str">
        <f>IFERROR(VLOOKUP(H8813&amp;"|"&amp;I8813,Sheet3!$H$2:$N$150,5,0),"")</f>
        <v/>
      </c>
      <c r="M8813" s="20" t="str">
        <f>IFERROR(INDEX(Sheet3!$Q$2:$Q$25,MATCH(H8813,Origin_List,0)),"")</f>
        <v/>
      </c>
      <c r="N8813" s="22"/>
      <c r="Q8813" s="17"/>
      <c r="R8813" s="17"/>
    </row>
    <row r="8814" spans="1:18">
      <c r="A8814" s="23"/>
      <c r="C8814" s="26"/>
      <c r="D8814" s="20" t="str">
        <f>IFERROR(VLOOKUP(H8814&amp;"|"&amp;I8814,Sheet3!$H$2:$N$150,5,0),"")</f>
        <v/>
      </c>
      <c r="M8814" s="20" t="str">
        <f>IFERROR(INDEX(Sheet3!$Q$2:$Q$25,MATCH(H8814,Origin_List,0)),"")</f>
        <v/>
      </c>
      <c r="N8814" s="22"/>
      <c r="Q8814" s="17"/>
      <c r="R8814" s="17"/>
    </row>
    <row r="8815" spans="1:18">
      <c r="A8815" s="23"/>
      <c r="C8815" s="26"/>
      <c r="D8815" s="20" t="str">
        <f>IFERROR(VLOOKUP(H8815&amp;"|"&amp;I8815,Sheet3!$H$2:$N$150,5,0),"")</f>
        <v/>
      </c>
      <c r="M8815" s="20" t="str">
        <f>IFERROR(INDEX(Sheet3!$Q$2:$Q$25,MATCH(H8815,Origin_List,0)),"")</f>
        <v/>
      </c>
      <c r="N8815" s="22"/>
      <c r="Q8815" s="17"/>
      <c r="R8815" s="17"/>
    </row>
    <row r="8816" spans="1:18">
      <c r="A8816" s="23"/>
      <c r="C8816" s="26"/>
      <c r="D8816" s="20" t="str">
        <f>IFERROR(VLOOKUP(H8816&amp;"|"&amp;I8816,Sheet3!$H$2:$N$150,5,0),"")</f>
        <v/>
      </c>
      <c r="M8816" s="20" t="str">
        <f>IFERROR(INDEX(Sheet3!$Q$2:$Q$25,MATCH(H8816,Origin_List,0)),"")</f>
        <v/>
      </c>
      <c r="N8816" s="22"/>
      <c r="Q8816" s="17"/>
      <c r="R8816" s="17"/>
    </row>
    <row r="8817" spans="1:18">
      <c r="A8817" s="23"/>
      <c r="C8817" s="26"/>
      <c r="D8817" s="20" t="str">
        <f>IFERROR(VLOOKUP(H8817&amp;"|"&amp;I8817,Sheet3!$H$2:$N$150,5,0),"")</f>
        <v/>
      </c>
      <c r="M8817" s="20" t="str">
        <f>IFERROR(INDEX(Sheet3!$Q$2:$Q$25,MATCH(H8817,Origin_List,0)),"")</f>
        <v/>
      </c>
      <c r="N8817" s="22"/>
      <c r="Q8817" s="17"/>
      <c r="R8817" s="17"/>
    </row>
    <row r="8818" spans="1:18">
      <c r="A8818" s="23"/>
      <c r="C8818" s="26"/>
      <c r="D8818" s="20" t="str">
        <f>IFERROR(VLOOKUP(H8818&amp;"|"&amp;I8818,Sheet3!$H$2:$N$150,5,0),"")</f>
        <v/>
      </c>
      <c r="M8818" s="20" t="str">
        <f>IFERROR(INDEX(Sheet3!$Q$2:$Q$25,MATCH(H8818,Origin_List,0)),"")</f>
        <v/>
      </c>
      <c r="N8818" s="22"/>
      <c r="Q8818" s="17"/>
      <c r="R8818" s="17"/>
    </row>
    <row r="8819" spans="1:18">
      <c r="A8819" s="23"/>
      <c r="C8819" s="26"/>
      <c r="D8819" s="20" t="str">
        <f>IFERROR(VLOOKUP(H8819&amp;"|"&amp;I8819,Sheet3!$H$2:$N$150,5,0),"")</f>
        <v/>
      </c>
      <c r="M8819" s="20" t="str">
        <f>IFERROR(INDEX(Sheet3!$Q$2:$Q$25,MATCH(H8819,Origin_List,0)),"")</f>
        <v/>
      </c>
      <c r="N8819" s="22"/>
      <c r="Q8819" s="17"/>
      <c r="R8819" s="17"/>
    </row>
    <row r="8820" spans="1:18">
      <c r="A8820" s="23"/>
      <c r="C8820" s="26"/>
      <c r="D8820" s="20" t="str">
        <f>IFERROR(VLOOKUP(H8820&amp;"|"&amp;I8820,Sheet3!$H$2:$N$150,5,0),"")</f>
        <v/>
      </c>
      <c r="M8820" s="20" t="str">
        <f>IFERROR(INDEX(Sheet3!$Q$2:$Q$25,MATCH(H8820,Origin_List,0)),"")</f>
        <v/>
      </c>
      <c r="N8820" s="22"/>
      <c r="Q8820" s="17"/>
      <c r="R8820" s="17"/>
    </row>
    <row r="8821" spans="1:18">
      <c r="A8821" s="23"/>
      <c r="C8821" s="26"/>
      <c r="D8821" s="20" t="str">
        <f>IFERROR(VLOOKUP(H8821&amp;"|"&amp;I8821,Sheet3!$H$2:$N$150,5,0),"")</f>
        <v/>
      </c>
      <c r="M8821" s="20" t="str">
        <f>IFERROR(INDEX(Sheet3!$Q$2:$Q$25,MATCH(H8821,Origin_List,0)),"")</f>
        <v/>
      </c>
      <c r="N8821" s="22"/>
      <c r="Q8821" s="17"/>
      <c r="R8821" s="17"/>
    </row>
    <row r="8822" spans="1:18">
      <c r="A8822" s="23"/>
      <c r="C8822" s="26"/>
      <c r="D8822" s="20" t="str">
        <f>IFERROR(VLOOKUP(H8822&amp;"|"&amp;I8822,Sheet3!$H$2:$N$150,5,0),"")</f>
        <v/>
      </c>
      <c r="M8822" s="20" t="str">
        <f>IFERROR(INDEX(Sheet3!$Q$2:$Q$25,MATCH(H8822,Origin_List,0)),"")</f>
        <v/>
      </c>
      <c r="N8822" s="22"/>
      <c r="Q8822" s="17"/>
      <c r="R8822" s="17"/>
    </row>
    <row r="8823" spans="1:18">
      <c r="A8823" s="23"/>
      <c r="C8823" s="26"/>
      <c r="D8823" s="20" t="str">
        <f>IFERROR(VLOOKUP(H8823&amp;"|"&amp;I8823,Sheet3!$H$2:$N$150,5,0),"")</f>
        <v/>
      </c>
      <c r="M8823" s="20" t="str">
        <f>IFERROR(INDEX(Sheet3!$Q$2:$Q$25,MATCH(H8823,Origin_List,0)),"")</f>
        <v/>
      </c>
      <c r="N8823" s="22"/>
      <c r="Q8823" s="17"/>
      <c r="R8823" s="17"/>
    </row>
    <row r="8824" spans="1:18">
      <c r="A8824" s="23"/>
      <c r="C8824" s="26"/>
      <c r="D8824" s="20" t="str">
        <f>IFERROR(VLOOKUP(H8824&amp;"|"&amp;I8824,Sheet3!$H$2:$N$150,5,0),"")</f>
        <v/>
      </c>
      <c r="M8824" s="20" t="str">
        <f>IFERROR(INDEX(Sheet3!$Q$2:$Q$25,MATCH(H8824,Origin_List,0)),"")</f>
        <v/>
      </c>
      <c r="N8824" s="22"/>
      <c r="Q8824" s="17"/>
      <c r="R8824" s="17"/>
    </row>
    <row r="8825" spans="1:18">
      <c r="A8825" s="23"/>
      <c r="C8825" s="26"/>
      <c r="D8825" s="20" t="str">
        <f>IFERROR(VLOOKUP(H8825&amp;"|"&amp;I8825,Sheet3!$H$2:$N$150,5,0),"")</f>
        <v/>
      </c>
      <c r="M8825" s="20" t="str">
        <f>IFERROR(INDEX(Sheet3!$Q$2:$Q$25,MATCH(H8825,Origin_List,0)),"")</f>
        <v/>
      </c>
      <c r="N8825" s="22"/>
      <c r="Q8825" s="17"/>
      <c r="R8825" s="17"/>
    </row>
    <row r="8826" spans="1:18">
      <c r="A8826" s="23"/>
      <c r="C8826" s="26"/>
      <c r="D8826" s="20" t="str">
        <f>IFERROR(VLOOKUP(H8826&amp;"|"&amp;I8826,Sheet3!$H$2:$N$150,5,0),"")</f>
        <v/>
      </c>
      <c r="M8826" s="20" t="str">
        <f>IFERROR(INDEX(Sheet3!$Q$2:$Q$25,MATCH(H8826,Origin_List,0)),"")</f>
        <v/>
      </c>
      <c r="N8826" s="22"/>
      <c r="Q8826" s="17"/>
      <c r="R8826" s="17"/>
    </row>
    <row r="8827" spans="1:18">
      <c r="A8827" s="23"/>
      <c r="C8827" s="26"/>
      <c r="D8827" s="20" t="str">
        <f>IFERROR(VLOOKUP(H8827&amp;"|"&amp;I8827,Sheet3!$H$2:$N$150,5,0),"")</f>
        <v/>
      </c>
      <c r="M8827" s="20" t="str">
        <f>IFERROR(INDEX(Sheet3!$Q$2:$Q$25,MATCH(H8827,Origin_List,0)),"")</f>
        <v/>
      </c>
      <c r="N8827" s="22"/>
      <c r="Q8827" s="17"/>
      <c r="R8827" s="17"/>
    </row>
    <row r="8828" spans="1:18">
      <c r="A8828" s="23"/>
      <c r="C8828" s="26"/>
      <c r="D8828" s="20" t="str">
        <f>IFERROR(VLOOKUP(H8828&amp;"|"&amp;I8828,Sheet3!$H$2:$N$150,5,0),"")</f>
        <v/>
      </c>
      <c r="M8828" s="20" t="str">
        <f>IFERROR(INDEX(Sheet3!$Q$2:$Q$25,MATCH(H8828,Origin_List,0)),"")</f>
        <v/>
      </c>
      <c r="N8828" s="22"/>
      <c r="Q8828" s="17"/>
      <c r="R8828" s="17"/>
    </row>
    <row r="8829" spans="1:18">
      <c r="A8829" s="23"/>
      <c r="C8829" s="26"/>
      <c r="D8829" s="20" t="str">
        <f>IFERROR(VLOOKUP(H8829&amp;"|"&amp;I8829,Sheet3!$H$2:$N$150,5,0),"")</f>
        <v/>
      </c>
      <c r="M8829" s="20" t="str">
        <f>IFERROR(INDEX(Sheet3!$Q$2:$Q$25,MATCH(H8829,Origin_List,0)),"")</f>
        <v/>
      </c>
      <c r="N8829" s="22"/>
      <c r="Q8829" s="17"/>
      <c r="R8829" s="17"/>
    </row>
    <row r="8830" spans="1:18">
      <c r="A8830" s="23"/>
      <c r="C8830" s="26"/>
      <c r="D8830" s="20" t="str">
        <f>IFERROR(VLOOKUP(H8830&amp;"|"&amp;I8830,Sheet3!$H$2:$N$150,5,0),"")</f>
        <v/>
      </c>
      <c r="M8830" s="20" t="str">
        <f>IFERROR(INDEX(Sheet3!$Q$2:$Q$25,MATCH(H8830,Origin_List,0)),"")</f>
        <v/>
      </c>
      <c r="N8830" s="22"/>
      <c r="Q8830" s="17"/>
      <c r="R8830" s="17"/>
    </row>
    <row r="8831" spans="1:18">
      <c r="A8831" s="23"/>
      <c r="C8831" s="26"/>
      <c r="D8831" s="20" t="str">
        <f>IFERROR(VLOOKUP(H8831&amp;"|"&amp;I8831,Sheet3!$H$2:$N$150,5,0),"")</f>
        <v/>
      </c>
      <c r="M8831" s="20" t="str">
        <f>IFERROR(INDEX(Sheet3!$Q$2:$Q$25,MATCH(H8831,Origin_List,0)),"")</f>
        <v/>
      </c>
      <c r="N8831" s="22"/>
      <c r="Q8831" s="17"/>
      <c r="R8831" s="17"/>
    </row>
    <row r="8832" spans="1:18">
      <c r="A8832" s="23"/>
      <c r="C8832" s="26"/>
      <c r="D8832" s="20" t="str">
        <f>IFERROR(VLOOKUP(H8832&amp;"|"&amp;I8832,Sheet3!$H$2:$N$150,5,0),"")</f>
        <v/>
      </c>
      <c r="M8832" s="20" t="str">
        <f>IFERROR(INDEX(Sheet3!$Q$2:$Q$25,MATCH(H8832,Origin_List,0)),"")</f>
        <v/>
      </c>
      <c r="N8832" s="22"/>
      <c r="Q8832" s="17"/>
      <c r="R8832" s="17"/>
    </row>
    <row r="8833" spans="1:18">
      <c r="A8833" s="23"/>
      <c r="C8833" s="26"/>
      <c r="D8833" s="20" t="str">
        <f>IFERROR(VLOOKUP(H8833&amp;"|"&amp;I8833,Sheet3!$H$2:$N$150,5,0),"")</f>
        <v/>
      </c>
      <c r="M8833" s="20" t="str">
        <f>IFERROR(INDEX(Sheet3!$Q$2:$Q$25,MATCH(H8833,Origin_List,0)),"")</f>
        <v/>
      </c>
      <c r="N8833" s="22"/>
      <c r="Q8833" s="17"/>
      <c r="R8833" s="17"/>
    </row>
    <row r="8834" spans="1:18">
      <c r="A8834" s="23"/>
      <c r="C8834" s="26"/>
      <c r="D8834" s="20" t="str">
        <f>IFERROR(VLOOKUP(H8834&amp;"|"&amp;I8834,Sheet3!$H$2:$N$150,5,0),"")</f>
        <v/>
      </c>
      <c r="M8834" s="20" t="str">
        <f>IFERROR(INDEX(Sheet3!$Q$2:$Q$25,MATCH(H8834,Origin_List,0)),"")</f>
        <v/>
      </c>
      <c r="N8834" s="22"/>
      <c r="Q8834" s="17"/>
      <c r="R8834" s="17"/>
    </row>
    <row r="8835" spans="1:18">
      <c r="A8835" s="23"/>
      <c r="C8835" s="26"/>
      <c r="D8835" s="20" t="str">
        <f>IFERROR(VLOOKUP(H8835&amp;"|"&amp;I8835,Sheet3!$H$2:$N$150,5,0),"")</f>
        <v/>
      </c>
      <c r="M8835" s="20" t="str">
        <f>IFERROR(INDEX(Sheet3!$Q$2:$Q$25,MATCH(H8835,Origin_List,0)),"")</f>
        <v/>
      </c>
      <c r="N8835" s="22"/>
      <c r="Q8835" s="17"/>
      <c r="R8835" s="17"/>
    </row>
    <row r="8836" spans="1:18">
      <c r="A8836" s="23"/>
      <c r="C8836" s="26"/>
      <c r="D8836" s="20" t="str">
        <f>IFERROR(VLOOKUP(H8836&amp;"|"&amp;I8836,Sheet3!$H$2:$N$150,5,0),"")</f>
        <v/>
      </c>
      <c r="M8836" s="20" t="str">
        <f>IFERROR(INDEX(Sheet3!$Q$2:$Q$25,MATCH(H8836,Origin_List,0)),"")</f>
        <v/>
      </c>
      <c r="N8836" s="22"/>
      <c r="Q8836" s="17"/>
      <c r="R8836" s="17"/>
    </row>
    <row r="8837" spans="1:18">
      <c r="A8837" s="23"/>
      <c r="C8837" s="26"/>
      <c r="D8837" s="20" t="str">
        <f>IFERROR(VLOOKUP(H8837&amp;"|"&amp;I8837,Sheet3!$H$2:$N$150,5,0),"")</f>
        <v/>
      </c>
      <c r="M8837" s="20" t="str">
        <f>IFERROR(INDEX(Sheet3!$Q$2:$Q$25,MATCH(H8837,Origin_List,0)),"")</f>
        <v/>
      </c>
      <c r="N8837" s="22"/>
      <c r="Q8837" s="17"/>
      <c r="R8837" s="17"/>
    </row>
    <row r="8838" spans="1:18">
      <c r="A8838" s="23"/>
      <c r="C8838" s="26"/>
      <c r="D8838" s="20" t="str">
        <f>IFERROR(VLOOKUP(H8838&amp;"|"&amp;I8838,Sheet3!$H$2:$N$150,5,0),"")</f>
        <v/>
      </c>
      <c r="M8838" s="20" t="str">
        <f>IFERROR(INDEX(Sheet3!$Q$2:$Q$25,MATCH(H8838,Origin_List,0)),"")</f>
        <v/>
      </c>
      <c r="N8838" s="22"/>
      <c r="Q8838" s="17"/>
      <c r="R8838" s="17"/>
    </row>
    <row r="8839" spans="1:18">
      <c r="A8839" s="23"/>
      <c r="C8839" s="26"/>
      <c r="D8839" s="20" t="str">
        <f>IFERROR(VLOOKUP(H8839&amp;"|"&amp;I8839,Sheet3!$H$2:$N$150,5,0),"")</f>
        <v/>
      </c>
      <c r="M8839" s="20" t="str">
        <f>IFERROR(INDEX(Sheet3!$Q$2:$Q$25,MATCH(H8839,Origin_List,0)),"")</f>
        <v/>
      </c>
      <c r="N8839" s="22"/>
      <c r="Q8839" s="17"/>
      <c r="R8839" s="17"/>
    </row>
    <row r="8840" spans="1:18">
      <c r="A8840" s="23"/>
      <c r="C8840" s="26"/>
      <c r="D8840" s="20" t="str">
        <f>IFERROR(VLOOKUP(H8840&amp;"|"&amp;I8840,Sheet3!$H$2:$N$150,5,0),"")</f>
        <v/>
      </c>
      <c r="M8840" s="20" t="str">
        <f>IFERROR(INDEX(Sheet3!$Q$2:$Q$25,MATCH(H8840,Origin_List,0)),"")</f>
        <v/>
      </c>
      <c r="N8840" s="22"/>
      <c r="Q8840" s="17"/>
      <c r="R8840" s="17"/>
    </row>
    <row r="8841" spans="1:18">
      <c r="A8841" s="23"/>
      <c r="C8841" s="26"/>
      <c r="D8841" s="20" t="str">
        <f>IFERROR(VLOOKUP(H8841&amp;"|"&amp;I8841,Sheet3!$H$2:$N$150,5,0),"")</f>
        <v/>
      </c>
      <c r="M8841" s="20" t="str">
        <f>IFERROR(INDEX(Sheet3!$Q$2:$Q$25,MATCH(H8841,Origin_List,0)),"")</f>
        <v/>
      </c>
      <c r="N8841" s="22"/>
      <c r="Q8841" s="17"/>
      <c r="R8841" s="17"/>
    </row>
    <row r="8842" spans="1:18">
      <c r="A8842" s="23"/>
      <c r="C8842" s="26"/>
      <c r="D8842" s="20" t="str">
        <f>IFERROR(VLOOKUP(H8842&amp;"|"&amp;I8842,Sheet3!$H$2:$N$150,5,0),"")</f>
        <v/>
      </c>
      <c r="M8842" s="20" t="str">
        <f>IFERROR(INDEX(Sheet3!$Q$2:$Q$25,MATCH(H8842,Origin_List,0)),"")</f>
        <v/>
      </c>
      <c r="N8842" s="22"/>
      <c r="Q8842" s="17"/>
      <c r="R8842" s="17"/>
    </row>
    <row r="8843" spans="1:18">
      <c r="A8843" s="23"/>
      <c r="C8843" s="26"/>
      <c r="D8843" s="20" t="str">
        <f>IFERROR(VLOOKUP(H8843&amp;"|"&amp;I8843,Sheet3!$H$2:$N$150,5,0),"")</f>
        <v/>
      </c>
      <c r="M8843" s="20" t="str">
        <f>IFERROR(INDEX(Sheet3!$Q$2:$Q$25,MATCH(H8843,Origin_List,0)),"")</f>
        <v/>
      </c>
      <c r="N8843" s="22"/>
      <c r="Q8843" s="17"/>
      <c r="R8843" s="17"/>
    </row>
    <row r="8844" spans="1:18">
      <c r="A8844" s="23"/>
      <c r="C8844" s="26"/>
      <c r="D8844" s="20" t="str">
        <f>IFERROR(VLOOKUP(H8844&amp;"|"&amp;I8844,Sheet3!$H$2:$N$150,5,0),"")</f>
        <v/>
      </c>
      <c r="M8844" s="20" t="str">
        <f>IFERROR(INDEX(Sheet3!$Q$2:$Q$25,MATCH(H8844,Origin_List,0)),"")</f>
        <v/>
      </c>
      <c r="N8844" s="22"/>
      <c r="Q8844" s="17"/>
      <c r="R8844" s="17"/>
    </row>
    <row r="8845" spans="1:18">
      <c r="A8845" s="23"/>
      <c r="C8845" s="26"/>
      <c r="D8845" s="20" t="str">
        <f>IFERROR(VLOOKUP(H8845&amp;"|"&amp;I8845,Sheet3!$H$2:$N$150,5,0),"")</f>
        <v/>
      </c>
      <c r="M8845" s="20" t="str">
        <f>IFERROR(INDEX(Sheet3!$Q$2:$Q$25,MATCH(H8845,Origin_List,0)),"")</f>
        <v/>
      </c>
      <c r="N8845" s="22"/>
      <c r="Q8845" s="17"/>
      <c r="R8845" s="17"/>
    </row>
    <row r="8846" spans="1:18">
      <c r="A8846" s="23"/>
      <c r="C8846" s="26"/>
      <c r="D8846" s="20" t="str">
        <f>IFERROR(VLOOKUP(H8846&amp;"|"&amp;I8846,Sheet3!$H$2:$N$150,5,0),"")</f>
        <v/>
      </c>
      <c r="M8846" s="20" t="str">
        <f>IFERROR(INDEX(Sheet3!$Q$2:$Q$25,MATCH(H8846,Origin_List,0)),"")</f>
        <v/>
      </c>
      <c r="N8846" s="22"/>
      <c r="Q8846" s="17"/>
      <c r="R8846" s="17"/>
    </row>
    <row r="8847" spans="1:18">
      <c r="A8847" s="23"/>
      <c r="C8847" s="26"/>
      <c r="D8847" s="20" t="str">
        <f>IFERROR(VLOOKUP(H8847&amp;"|"&amp;I8847,Sheet3!$H$2:$N$150,5,0),"")</f>
        <v/>
      </c>
      <c r="M8847" s="20" t="str">
        <f>IFERROR(INDEX(Sheet3!$Q$2:$Q$25,MATCH(H8847,Origin_List,0)),"")</f>
        <v/>
      </c>
      <c r="N8847" s="22"/>
      <c r="Q8847" s="17"/>
      <c r="R8847" s="17"/>
    </row>
    <row r="8848" spans="1:18">
      <c r="A8848" s="23"/>
      <c r="C8848" s="26"/>
      <c r="D8848" s="20" t="str">
        <f>IFERROR(VLOOKUP(H8848&amp;"|"&amp;I8848,Sheet3!$H$2:$N$150,5,0),"")</f>
        <v/>
      </c>
      <c r="M8848" s="20" t="str">
        <f>IFERROR(INDEX(Sheet3!$Q$2:$Q$25,MATCH(H8848,Origin_List,0)),"")</f>
        <v/>
      </c>
      <c r="N8848" s="22"/>
      <c r="Q8848" s="17"/>
      <c r="R8848" s="17"/>
    </row>
    <row r="8849" spans="1:18">
      <c r="A8849" s="23"/>
      <c r="C8849" s="26"/>
      <c r="D8849" s="20" t="str">
        <f>IFERROR(VLOOKUP(H8849&amp;"|"&amp;I8849,Sheet3!$H$2:$N$150,5,0),"")</f>
        <v/>
      </c>
      <c r="M8849" s="20" t="str">
        <f>IFERROR(INDEX(Sheet3!$Q$2:$Q$25,MATCH(H8849,Origin_List,0)),"")</f>
        <v/>
      </c>
      <c r="N8849" s="22"/>
      <c r="Q8849" s="17"/>
      <c r="R8849" s="17"/>
    </row>
    <row r="8850" spans="1:18">
      <c r="A8850" s="23"/>
      <c r="C8850" s="26"/>
      <c r="D8850" s="20" t="str">
        <f>IFERROR(VLOOKUP(H8850&amp;"|"&amp;I8850,Sheet3!$H$2:$N$150,5,0),"")</f>
        <v/>
      </c>
      <c r="M8850" s="20" t="str">
        <f>IFERROR(INDEX(Sheet3!$Q$2:$Q$25,MATCH(H8850,Origin_List,0)),"")</f>
        <v/>
      </c>
      <c r="N8850" s="22"/>
      <c r="Q8850" s="17"/>
      <c r="R8850" s="17"/>
    </row>
    <row r="8851" spans="1:18">
      <c r="A8851" s="23"/>
      <c r="C8851" s="26"/>
      <c r="D8851" s="20" t="str">
        <f>IFERROR(VLOOKUP(H8851&amp;"|"&amp;I8851,Sheet3!$H$2:$N$150,5,0),"")</f>
        <v/>
      </c>
      <c r="M8851" s="20" t="str">
        <f>IFERROR(INDEX(Sheet3!$Q$2:$Q$25,MATCH(H8851,Origin_List,0)),"")</f>
        <v/>
      </c>
      <c r="N8851" s="22"/>
      <c r="Q8851" s="17"/>
      <c r="R8851" s="17"/>
    </row>
    <row r="8852" spans="1:18">
      <c r="A8852" s="23"/>
      <c r="C8852" s="26"/>
      <c r="D8852" s="20" t="str">
        <f>IFERROR(VLOOKUP(H8852&amp;"|"&amp;I8852,Sheet3!$H$2:$N$150,5,0),"")</f>
        <v/>
      </c>
      <c r="M8852" s="20" t="str">
        <f>IFERROR(INDEX(Sheet3!$Q$2:$Q$25,MATCH(H8852,Origin_List,0)),"")</f>
        <v/>
      </c>
      <c r="N8852" s="22"/>
      <c r="Q8852" s="17"/>
      <c r="R8852" s="17"/>
    </row>
    <row r="8853" spans="1:18">
      <c r="A8853" s="23"/>
      <c r="C8853" s="26"/>
      <c r="D8853" s="20" t="str">
        <f>IFERROR(VLOOKUP(H8853&amp;"|"&amp;I8853,Sheet3!$H$2:$N$150,5,0),"")</f>
        <v/>
      </c>
      <c r="M8853" s="20" t="str">
        <f>IFERROR(INDEX(Sheet3!$Q$2:$Q$25,MATCH(H8853,Origin_List,0)),"")</f>
        <v/>
      </c>
      <c r="N8853" s="22"/>
      <c r="Q8853" s="17"/>
      <c r="R8853" s="17"/>
    </row>
    <row r="8854" spans="1:18">
      <c r="A8854" s="23"/>
      <c r="C8854" s="26"/>
      <c r="D8854" s="20" t="str">
        <f>IFERROR(VLOOKUP(H8854&amp;"|"&amp;I8854,Sheet3!$H$2:$N$150,5,0),"")</f>
        <v/>
      </c>
      <c r="M8854" s="20" t="str">
        <f>IFERROR(INDEX(Sheet3!$Q$2:$Q$25,MATCH(H8854,Origin_List,0)),"")</f>
        <v/>
      </c>
      <c r="N8854" s="22"/>
      <c r="Q8854" s="17"/>
      <c r="R8854" s="17"/>
    </row>
    <row r="8855" spans="1:18">
      <c r="A8855" s="23"/>
      <c r="C8855" s="26"/>
      <c r="D8855" s="20" t="str">
        <f>IFERROR(VLOOKUP(H8855&amp;"|"&amp;I8855,Sheet3!$H$2:$N$150,5,0),"")</f>
        <v/>
      </c>
      <c r="M8855" s="20" t="str">
        <f>IFERROR(INDEX(Sheet3!$Q$2:$Q$25,MATCH(H8855,Origin_List,0)),"")</f>
        <v/>
      </c>
      <c r="N8855" s="22"/>
      <c r="Q8855" s="17"/>
      <c r="R8855" s="17"/>
    </row>
    <row r="8856" spans="1:18">
      <c r="A8856" s="23"/>
      <c r="C8856" s="26"/>
      <c r="D8856" s="20" t="str">
        <f>IFERROR(VLOOKUP(H8856&amp;"|"&amp;I8856,Sheet3!$H$2:$N$150,5,0),"")</f>
        <v/>
      </c>
      <c r="M8856" s="20" t="str">
        <f>IFERROR(INDEX(Sheet3!$Q$2:$Q$25,MATCH(H8856,Origin_List,0)),"")</f>
        <v/>
      </c>
      <c r="N8856" s="22"/>
      <c r="Q8856" s="17"/>
      <c r="R8856" s="17"/>
    </row>
    <row r="8857" spans="1:18">
      <c r="A8857" s="23"/>
      <c r="C8857" s="26"/>
      <c r="D8857" s="20" t="str">
        <f>IFERROR(VLOOKUP(H8857&amp;"|"&amp;I8857,Sheet3!$H$2:$N$150,5,0),"")</f>
        <v/>
      </c>
      <c r="M8857" s="20" t="str">
        <f>IFERROR(INDEX(Sheet3!$Q$2:$Q$25,MATCH(H8857,Origin_List,0)),"")</f>
        <v/>
      </c>
      <c r="N8857" s="22"/>
      <c r="Q8857" s="17"/>
      <c r="R8857" s="17"/>
    </row>
    <row r="8858" spans="1:18">
      <c r="A8858" s="23"/>
      <c r="C8858" s="26"/>
      <c r="D8858" s="20" t="str">
        <f>IFERROR(VLOOKUP(H8858&amp;"|"&amp;I8858,Sheet3!$H$2:$N$150,5,0),"")</f>
        <v/>
      </c>
      <c r="M8858" s="20" t="str">
        <f>IFERROR(INDEX(Sheet3!$Q$2:$Q$25,MATCH(H8858,Origin_List,0)),"")</f>
        <v/>
      </c>
      <c r="N8858" s="22"/>
      <c r="Q8858" s="17"/>
      <c r="R8858" s="17"/>
    </row>
    <row r="8859" spans="1:18">
      <c r="A8859" s="23"/>
      <c r="C8859" s="26"/>
      <c r="D8859" s="20" t="str">
        <f>IFERROR(VLOOKUP(H8859&amp;"|"&amp;I8859,Sheet3!$H$2:$N$150,5,0),"")</f>
        <v/>
      </c>
      <c r="M8859" s="20" t="str">
        <f>IFERROR(INDEX(Sheet3!$Q$2:$Q$25,MATCH(H8859,Origin_List,0)),"")</f>
        <v/>
      </c>
      <c r="N8859" s="22"/>
      <c r="Q8859" s="17"/>
      <c r="R8859" s="17"/>
    </row>
    <row r="8860" spans="1:18">
      <c r="A8860" s="23"/>
      <c r="C8860" s="26"/>
      <c r="D8860" s="20" t="str">
        <f>IFERROR(VLOOKUP(H8860&amp;"|"&amp;I8860,Sheet3!$H$2:$N$150,5,0),"")</f>
        <v/>
      </c>
      <c r="M8860" s="20" t="str">
        <f>IFERROR(INDEX(Sheet3!$Q$2:$Q$25,MATCH(H8860,Origin_List,0)),"")</f>
        <v/>
      </c>
      <c r="N8860" s="22"/>
      <c r="Q8860" s="17"/>
      <c r="R8860" s="17"/>
    </row>
    <row r="8861" spans="1:18">
      <c r="A8861" s="23"/>
      <c r="C8861" s="26"/>
      <c r="D8861" s="20" t="str">
        <f>IFERROR(VLOOKUP(H8861&amp;"|"&amp;I8861,Sheet3!$H$2:$N$150,5,0),"")</f>
        <v/>
      </c>
      <c r="M8861" s="20" t="str">
        <f>IFERROR(INDEX(Sheet3!$Q$2:$Q$25,MATCH(H8861,Origin_List,0)),"")</f>
        <v/>
      </c>
      <c r="N8861" s="22"/>
      <c r="Q8861" s="17"/>
      <c r="R8861" s="17"/>
    </row>
    <row r="8862" spans="1:18">
      <c r="A8862" s="23"/>
      <c r="C8862" s="26"/>
      <c r="D8862" s="20" t="str">
        <f>IFERROR(VLOOKUP(H8862&amp;"|"&amp;I8862,Sheet3!$H$2:$N$150,5,0),"")</f>
        <v/>
      </c>
      <c r="M8862" s="20" t="str">
        <f>IFERROR(INDEX(Sheet3!$Q$2:$Q$25,MATCH(H8862,Origin_List,0)),"")</f>
        <v/>
      </c>
      <c r="N8862" s="22"/>
      <c r="Q8862" s="17"/>
      <c r="R8862" s="17"/>
    </row>
    <row r="8863" spans="1:18">
      <c r="A8863" s="23"/>
      <c r="C8863" s="26"/>
      <c r="D8863" s="20" t="str">
        <f>IFERROR(VLOOKUP(H8863&amp;"|"&amp;I8863,Sheet3!$H$2:$N$150,5,0),"")</f>
        <v/>
      </c>
      <c r="M8863" s="20" t="str">
        <f>IFERROR(INDEX(Sheet3!$Q$2:$Q$25,MATCH(H8863,Origin_List,0)),"")</f>
        <v/>
      </c>
      <c r="N8863" s="22"/>
      <c r="Q8863" s="17"/>
      <c r="R8863" s="17"/>
    </row>
    <row r="8864" spans="1:18">
      <c r="A8864" s="23"/>
      <c r="C8864" s="26"/>
      <c r="D8864" s="20" t="str">
        <f>IFERROR(VLOOKUP(H8864&amp;"|"&amp;I8864,Sheet3!$H$2:$N$150,5,0),"")</f>
        <v/>
      </c>
      <c r="M8864" s="20" t="str">
        <f>IFERROR(INDEX(Sheet3!$Q$2:$Q$25,MATCH(H8864,Origin_List,0)),"")</f>
        <v/>
      </c>
      <c r="N8864" s="22"/>
      <c r="Q8864" s="17"/>
      <c r="R8864" s="17"/>
    </row>
    <row r="8865" spans="1:18">
      <c r="A8865" s="23"/>
      <c r="C8865" s="26"/>
      <c r="D8865" s="20" t="str">
        <f>IFERROR(VLOOKUP(H8865&amp;"|"&amp;I8865,Sheet3!$H$2:$N$150,5,0),"")</f>
        <v/>
      </c>
      <c r="M8865" s="20" t="str">
        <f>IFERROR(INDEX(Sheet3!$Q$2:$Q$25,MATCH(H8865,Origin_List,0)),"")</f>
        <v/>
      </c>
      <c r="N8865" s="22"/>
      <c r="Q8865" s="17"/>
      <c r="R8865" s="17"/>
    </row>
    <row r="8866" spans="1:18">
      <c r="A8866" s="23"/>
      <c r="C8866" s="26"/>
      <c r="D8866" s="20" t="str">
        <f>IFERROR(VLOOKUP(H8866&amp;"|"&amp;I8866,Sheet3!$H$2:$N$150,5,0),"")</f>
        <v/>
      </c>
      <c r="M8866" s="20" t="str">
        <f>IFERROR(INDEX(Sheet3!$Q$2:$Q$25,MATCH(H8866,Origin_List,0)),"")</f>
        <v/>
      </c>
      <c r="N8866" s="22"/>
      <c r="Q8866" s="17"/>
      <c r="R8866" s="17"/>
    </row>
    <row r="8867" spans="1:18">
      <c r="A8867" s="23"/>
      <c r="C8867" s="26"/>
      <c r="D8867" s="20" t="str">
        <f>IFERROR(VLOOKUP(H8867&amp;"|"&amp;I8867,Sheet3!$H$2:$N$150,5,0),"")</f>
        <v/>
      </c>
      <c r="M8867" s="20" t="str">
        <f>IFERROR(INDEX(Sheet3!$Q$2:$Q$25,MATCH(H8867,Origin_List,0)),"")</f>
        <v/>
      </c>
      <c r="N8867" s="22"/>
      <c r="Q8867" s="17"/>
      <c r="R8867" s="17"/>
    </row>
    <row r="8868" spans="1:18">
      <c r="A8868" s="23"/>
      <c r="C8868" s="26"/>
      <c r="D8868" s="20" t="str">
        <f>IFERROR(VLOOKUP(H8868&amp;"|"&amp;I8868,Sheet3!$H$2:$N$150,5,0),"")</f>
        <v/>
      </c>
      <c r="M8868" s="20" t="str">
        <f>IFERROR(INDEX(Sheet3!$Q$2:$Q$25,MATCH(H8868,Origin_List,0)),"")</f>
        <v/>
      </c>
      <c r="N8868" s="22"/>
      <c r="Q8868" s="17"/>
      <c r="R8868" s="17"/>
    </row>
    <row r="8869" spans="1:18">
      <c r="A8869" s="23"/>
      <c r="C8869" s="26"/>
      <c r="D8869" s="20" t="str">
        <f>IFERROR(VLOOKUP(H8869&amp;"|"&amp;I8869,Sheet3!$H$2:$N$150,5,0),"")</f>
        <v/>
      </c>
      <c r="M8869" s="20" t="str">
        <f>IFERROR(INDEX(Sheet3!$Q$2:$Q$25,MATCH(H8869,Origin_List,0)),"")</f>
        <v/>
      </c>
      <c r="N8869" s="22"/>
      <c r="Q8869" s="17"/>
      <c r="R8869" s="17"/>
    </row>
    <row r="8870" spans="1:18">
      <c r="A8870" s="23"/>
      <c r="C8870" s="26"/>
      <c r="D8870" s="20" t="str">
        <f>IFERROR(VLOOKUP(H8870&amp;"|"&amp;I8870,Sheet3!$H$2:$N$150,5,0),"")</f>
        <v/>
      </c>
      <c r="M8870" s="20" t="str">
        <f>IFERROR(INDEX(Sheet3!$Q$2:$Q$25,MATCH(H8870,Origin_List,0)),"")</f>
        <v/>
      </c>
      <c r="N8870" s="22"/>
      <c r="Q8870" s="17"/>
      <c r="R8870" s="17"/>
    </row>
    <row r="8871" spans="1:18">
      <c r="A8871" s="23"/>
      <c r="C8871" s="26"/>
      <c r="D8871" s="20" t="str">
        <f>IFERROR(VLOOKUP(H8871&amp;"|"&amp;I8871,Sheet3!$H$2:$N$150,5,0),"")</f>
        <v/>
      </c>
      <c r="M8871" s="20" t="str">
        <f>IFERROR(INDEX(Sheet3!$Q$2:$Q$25,MATCH(H8871,Origin_List,0)),"")</f>
        <v/>
      </c>
      <c r="N8871" s="22"/>
      <c r="Q8871" s="17"/>
      <c r="R8871" s="17"/>
    </row>
    <row r="8872" spans="1:18">
      <c r="A8872" s="23"/>
      <c r="C8872" s="26"/>
      <c r="D8872" s="20" t="str">
        <f>IFERROR(VLOOKUP(H8872&amp;"|"&amp;I8872,Sheet3!$H$2:$N$150,5,0),"")</f>
        <v/>
      </c>
      <c r="M8872" s="20" t="str">
        <f>IFERROR(INDEX(Sheet3!$Q$2:$Q$25,MATCH(H8872,Origin_List,0)),"")</f>
        <v/>
      </c>
      <c r="N8872" s="22"/>
      <c r="Q8872" s="17"/>
      <c r="R8872" s="17"/>
    </row>
    <row r="8873" spans="1:18">
      <c r="A8873" s="23"/>
      <c r="C8873" s="26"/>
      <c r="D8873" s="20" t="str">
        <f>IFERROR(VLOOKUP(H8873&amp;"|"&amp;I8873,Sheet3!$H$2:$N$150,5,0),"")</f>
        <v/>
      </c>
      <c r="M8873" s="20" t="str">
        <f>IFERROR(INDEX(Sheet3!$Q$2:$Q$25,MATCH(H8873,Origin_List,0)),"")</f>
        <v/>
      </c>
      <c r="N8873" s="22"/>
      <c r="Q8873" s="17"/>
      <c r="R8873" s="17"/>
    </row>
    <row r="8874" spans="1:18">
      <c r="A8874" s="23"/>
      <c r="C8874" s="26"/>
      <c r="D8874" s="20" t="str">
        <f>IFERROR(VLOOKUP(H8874&amp;"|"&amp;I8874,Sheet3!$H$2:$N$150,5,0),"")</f>
        <v/>
      </c>
      <c r="M8874" s="20" t="str">
        <f>IFERROR(INDEX(Sheet3!$Q$2:$Q$25,MATCH(H8874,Origin_List,0)),"")</f>
        <v/>
      </c>
      <c r="N8874" s="22"/>
      <c r="Q8874" s="17"/>
      <c r="R8874" s="17"/>
    </row>
    <row r="8875" spans="1:18">
      <c r="A8875" s="23"/>
      <c r="C8875" s="26"/>
      <c r="D8875" s="20" t="str">
        <f>IFERROR(VLOOKUP(H8875&amp;"|"&amp;I8875,Sheet3!$H$2:$N$150,5,0),"")</f>
        <v/>
      </c>
      <c r="M8875" s="20" t="str">
        <f>IFERROR(INDEX(Sheet3!$Q$2:$Q$25,MATCH(H8875,Origin_List,0)),"")</f>
        <v/>
      </c>
      <c r="N8875" s="22"/>
      <c r="Q8875" s="17"/>
      <c r="R8875" s="17"/>
    </row>
    <row r="8876" spans="1:18">
      <c r="A8876" s="23"/>
      <c r="C8876" s="26"/>
      <c r="D8876" s="20" t="str">
        <f>IFERROR(VLOOKUP(H8876&amp;"|"&amp;I8876,Sheet3!$H$2:$N$150,5,0),"")</f>
        <v/>
      </c>
      <c r="M8876" s="20" t="str">
        <f>IFERROR(INDEX(Sheet3!$Q$2:$Q$25,MATCH(H8876,Origin_List,0)),"")</f>
        <v/>
      </c>
      <c r="N8876" s="22"/>
      <c r="Q8876" s="17"/>
      <c r="R8876" s="17"/>
    </row>
    <row r="8877" spans="1:18">
      <c r="A8877" s="23"/>
      <c r="C8877" s="26"/>
      <c r="D8877" s="20" t="str">
        <f>IFERROR(VLOOKUP(H8877&amp;"|"&amp;I8877,Sheet3!$H$2:$N$150,5,0),"")</f>
        <v/>
      </c>
      <c r="M8877" s="20" t="str">
        <f>IFERROR(INDEX(Sheet3!$Q$2:$Q$25,MATCH(H8877,Origin_List,0)),"")</f>
        <v/>
      </c>
      <c r="N8877" s="22"/>
      <c r="Q8877" s="17"/>
      <c r="R8877" s="17"/>
    </row>
    <row r="8878" spans="1:18">
      <c r="A8878" s="23"/>
      <c r="C8878" s="26"/>
      <c r="D8878" s="20" t="str">
        <f>IFERROR(VLOOKUP(H8878&amp;"|"&amp;I8878,Sheet3!$H$2:$N$150,5,0),"")</f>
        <v/>
      </c>
      <c r="M8878" s="20" t="str">
        <f>IFERROR(INDEX(Sheet3!$Q$2:$Q$25,MATCH(H8878,Origin_List,0)),"")</f>
        <v/>
      </c>
      <c r="N8878" s="22"/>
      <c r="Q8878" s="17"/>
      <c r="R8878" s="17"/>
    </row>
    <row r="8879" spans="1:18">
      <c r="A8879" s="23"/>
      <c r="C8879" s="26"/>
      <c r="D8879" s="20" t="str">
        <f>IFERROR(VLOOKUP(H8879&amp;"|"&amp;I8879,Sheet3!$H$2:$N$150,5,0),"")</f>
        <v/>
      </c>
      <c r="M8879" s="20" t="str">
        <f>IFERROR(INDEX(Sheet3!$Q$2:$Q$25,MATCH(H8879,Origin_List,0)),"")</f>
        <v/>
      </c>
      <c r="N8879" s="22"/>
      <c r="Q8879" s="17"/>
      <c r="R8879" s="17"/>
    </row>
    <row r="8880" spans="1:18">
      <c r="A8880" s="23"/>
      <c r="C8880" s="26"/>
      <c r="D8880" s="20" t="str">
        <f>IFERROR(VLOOKUP(H8880&amp;"|"&amp;I8880,Sheet3!$H$2:$N$150,5,0),"")</f>
        <v/>
      </c>
      <c r="M8880" s="20" t="str">
        <f>IFERROR(INDEX(Sheet3!$Q$2:$Q$25,MATCH(H8880,Origin_List,0)),"")</f>
        <v/>
      </c>
      <c r="N8880" s="22"/>
      <c r="Q8880" s="17"/>
      <c r="R8880" s="17"/>
    </row>
    <row r="8881" spans="1:18">
      <c r="A8881" s="23"/>
      <c r="C8881" s="26"/>
      <c r="D8881" s="20" t="str">
        <f>IFERROR(VLOOKUP(H8881&amp;"|"&amp;I8881,Sheet3!$H$2:$N$150,5,0),"")</f>
        <v/>
      </c>
      <c r="M8881" s="20" t="str">
        <f>IFERROR(INDEX(Sheet3!$Q$2:$Q$25,MATCH(H8881,Origin_List,0)),"")</f>
        <v/>
      </c>
      <c r="N8881" s="22"/>
      <c r="Q8881" s="17"/>
      <c r="R8881" s="17"/>
    </row>
    <row r="8882" spans="1:18">
      <c r="A8882" s="23"/>
      <c r="C8882" s="26"/>
      <c r="D8882" s="20" t="str">
        <f>IFERROR(VLOOKUP(H8882&amp;"|"&amp;I8882,Sheet3!$H$2:$N$150,5,0),"")</f>
        <v/>
      </c>
      <c r="M8882" s="20" t="str">
        <f>IFERROR(INDEX(Sheet3!$Q$2:$Q$25,MATCH(H8882,Origin_List,0)),"")</f>
        <v/>
      </c>
      <c r="N8882" s="22"/>
      <c r="Q8882" s="17"/>
      <c r="R8882" s="17"/>
    </row>
    <row r="8883" spans="1:18">
      <c r="A8883" s="23"/>
      <c r="C8883" s="26"/>
      <c r="D8883" s="20" t="str">
        <f>IFERROR(VLOOKUP(H8883&amp;"|"&amp;I8883,Sheet3!$H$2:$N$150,5,0),"")</f>
        <v/>
      </c>
      <c r="M8883" s="20" t="str">
        <f>IFERROR(INDEX(Sheet3!$Q$2:$Q$25,MATCH(H8883,Origin_List,0)),"")</f>
        <v/>
      </c>
      <c r="N8883" s="22"/>
      <c r="Q8883" s="17"/>
      <c r="R8883" s="17"/>
    </row>
    <row r="8884" spans="1:18">
      <c r="A8884" s="23"/>
      <c r="C8884" s="26"/>
      <c r="D8884" s="20" t="str">
        <f>IFERROR(VLOOKUP(H8884&amp;"|"&amp;I8884,Sheet3!$H$2:$N$150,5,0),"")</f>
        <v/>
      </c>
      <c r="M8884" s="20" t="str">
        <f>IFERROR(INDEX(Sheet3!$Q$2:$Q$25,MATCH(H8884,Origin_List,0)),"")</f>
        <v/>
      </c>
      <c r="N8884" s="22"/>
      <c r="Q8884" s="17"/>
      <c r="R8884" s="17"/>
    </row>
    <row r="8885" spans="1:18">
      <c r="A8885" s="23"/>
      <c r="C8885" s="26"/>
      <c r="D8885" s="20" t="str">
        <f>IFERROR(VLOOKUP(H8885&amp;"|"&amp;I8885,Sheet3!$H$2:$N$150,5,0),"")</f>
        <v/>
      </c>
      <c r="M8885" s="20" t="str">
        <f>IFERROR(INDEX(Sheet3!$Q$2:$Q$25,MATCH(H8885,Origin_List,0)),"")</f>
        <v/>
      </c>
      <c r="N8885" s="22"/>
      <c r="Q8885" s="17"/>
      <c r="R8885" s="17"/>
    </row>
    <row r="8886" spans="1:18">
      <c r="A8886" s="23"/>
      <c r="C8886" s="26"/>
      <c r="D8886" s="20" t="str">
        <f>IFERROR(VLOOKUP(H8886&amp;"|"&amp;I8886,Sheet3!$H$2:$N$150,5,0),"")</f>
        <v/>
      </c>
      <c r="M8886" s="20" t="str">
        <f>IFERROR(INDEX(Sheet3!$Q$2:$Q$25,MATCH(H8886,Origin_List,0)),"")</f>
        <v/>
      </c>
      <c r="N8886" s="22"/>
      <c r="Q8886" s="17"/>
      <c r="R8886" s="17"/>
    </row>
    <row r="8887" spans="1:18">
      <c r="A8887" s="23"/>
      <c r="C8887" s="26"/>
      <c r="D8887" s="20" t="str">
        <f>IFERROR(VLOOKUP(H8887&amp;"|"&amp;I8887,Sheet3!$H$2:$N$150,5,0),"")</f>
        <v/>
      </c>
      <c r="M8887" s="20" t="str">
        <f>IFERROR(INDEX(Sheet3!$Q$2:$Q$25,MATCH(H8887,Origin_List,0)),"")</f>
        <v/>
      </c>
      <c r="N8887" s="22"/>
      <c r="Q8887" s="17"/>
      <c r="R8887" s="17"/>
    </row>
    <row r="8888" spans="1:18">
      <c r="A8888" s="23"/>
      <c r="C8888" s="26"/>
      <c r="D8888" s="20" t="str">
        <f>IFERROR(VLOOKUP(H8888&amp;"|"&amp;I8888,Sheet3!$H$2:$N$150,5,0),"")</f>
        <v/>
      </c>
      <c r="M8888" s="20" t="str">
        <f>IFERROR(INDEX(Sheet3!$Q$2:$Q$25,MATCH(H8888,Origin_List,0)),"")</f>
        <v/>
      </c>
      <c r="N8888" s="22"/>
      <c r="Q8888" s="17"/>
      <c r="R8888" s="17"/>
    </row>
    <row r="8889" spans="1:18">
      <c r="A8889" s="23"/>
      <c r="C8889" s="26"/>
      <c r="D8889" s="20" t="str">
        <f>IFERROR(VLOOKUP(H8889&amp;"|"&amp;I8889,Sheet3!$H$2:$N$150,5,0),"")</f>
        <v/>
      </c>
      <c r="M8889" s="20" t="str">
        <f>IFERROR(INDEX(Sheet3!$Q$2:$Q$25,MATCH(H8889,Origin_List,0)),"")</f>
        <v/>
      </c>
      <c r="N8889" s="22"/>
      <c r="Q8889" s="17"/>
      <c r="R8889" s="17"/>
    </row>
    <row r="8890" spans="1:18">
      <c r="A8890" s="23"/>
      <c r="C8890" s="26"/>
      <c r="D8890" s="20" t="str">
        <f>IFERROR(VLOOKUP(H8890&amp;"|"&amp;I8890,Sheet3!$H$2:$N$150,5,0),"")</f>
        <v/>
      </c>
      <c r="M8890" s="20" t="str">
        <f>IFERROR(INDEX(Sheet3!$Q$2:$Q$25,MATCH(H8890,Origin_List,0)),"")</f>
        <v/>
      </c>
      <c r="N8890" s="22"/>
      <c r="Q8890" s="17"/>
      <c r="R8890" s="17"/>
    </row>
    <row r="8891" spans="1:18">
      <c r="A8891" s="23"/>
      <c r="C8891" s="26"/>
      <c r="D8891" s="20" t="str">
        <f>IFERROR(VLOOKUP(H8891&amp;"|"&amp;I8891,Sheet3!$H$2:$N$150,5,0),"")</f>
        <v/>
      </c>
      <c r="M8891" s="20" t="str">
        <f>IFERROR(INDEX(Sheet3!$Q$2:$Q$25,MATCH(H8891,Origin_List,0)),"")</f>
        <v/>
      </c>
      <c r="N8891" s="22"/>
      <c r="Q8891" s="17"/>
      <c r="R8891" s="17"/>
    </row>
    <row r="8892" spans="1:18">
      <c r="A8892" s="23"/>
      <c r="C8892" s="26"/>
      <c r="D8892" s="20" t="str">
        <f>IFERROR(VLOOKUP(H8892&amp;"|"&amp;I8892,Sheet3!$H$2:$N$150,5,0),"")</f>
        <v/>
      </c>
      <c r="M8892" s="20" t="str">
        <f>IFERROR(INDEX(Sheet3!$Q$2:$Q$25,MATCH(H8892,Origin_List,0)),"")</f>
        <v/>
      </c>
      <c r="N8892" s="22"/>
      <c r="Q8892" s="17"/>
      <c r="R8892" s="17"/>
    </row>
    <row r="8893" spans="1:18">
      <c r="A8893" s="23"/>
      <c r="C8893" s="26"/>
      <c r="D8893" s="20" t="str">
        <f>IFERROR(VLOOKUP(H8893&amp;"|"&amp;I8893,Sheet3!$H$2:$N$150,5,0),"")</f>
        <v/>
      </c>
      <c r="M8893" s="20" t="str">
        <f>IFERROR(INDEX(Sheet3!$Q$2:$Q$25,MATCH(H8893,Origin_List,0)),"")</f>
        <v/>
      </c>
      <c r="N8893" s="22"/>
      <c r="Q8893" s="17"/>
      <c r="R8893" s="17"/>
    </row>
    <row r="8894" spans="1:18">
      <c r="A8894" s="23"/>
      <c r="C8894" s="26"/>
      <c r="D8894" s="20" t="str">
        <f>IFERROR(VLOOKUP(H8894&amp;"|"&amp;I8894,Sheet3!$H$2:$N$150,5,0),"")</f>
        <v/>
      </c>
      <c r="M8894" s="20" t="str">
        <f>IFERROR(INDEX(Sheet3!$Q$2:$Q$25,MATCH(H8894,Origin_List,0)),"")</f>
        <v/>
      </c>
      <c r="N8894" s="22"/>
      <c r="Q8894" s="17"/>
      <c r="R8894" s="17"/>
    </row>
    <row r="8895" spans="1:18">
      <c r="A8895" s="23"/>
      <c r="C8895" s="26"/>
      <c r="D8895" s="20" t="str">
        <f>IFERROR(VLOOKUP(H8895&amp;"|"&amp;I8895,Sheet3!$H$2:$N$150,5,0),"")</f>
        <v/>
      </c>
      <c r="M8895" s="20" t="str">
        <f>IFERROR(INDEX(Sheet3!$Q$2:$Q$25,MATCH(H8895,Origin_List,0)),"")</f>
        <v/>
      </c>
      <c r="N8895" s="22"/>
      <c r="Q8895" s="17"/>
      <c r="R8895" s="17"/>
    </row>
    <row r="8896" spans="1:18">
      <c r="A8896" s="23"/>
      <c r="C8896" s="26"/>
      <c r="D8896" s="20" t="str">
        <f>IFERROR(VLOOKUP(H8896&amp;"|"&amp;I8896,Sheet3!$H$2:$N$150,5,0),"")</f>
        <v/>
      </c>
      <c r="M8896" s="20" t="str">
        <f>IFERROR(INDEX(Sheet3!$Q$2:$Q$25,MATCH(H8896,Origin_List,0)),"")</f>
        <v/>
      </c>
      <c r="N8896" s="22"/>
      <c r="Q8896" s="17"/>
      <c r="R8896" s="17"/>
    </row>
    <row r="8897" spans="1:18">
      <c r="A8897" s="23"/>
      <c r="C8897" s="26"/>
      <c r="D8897" s="20" t="str">
        <f>IFERROR(VLOOKUP(H8897&amp;"|"&amp;I8897,Sheet3!$H$2:$N$150,5,0),"")</f>
        <v/>
      </c>
      <c r="M8897" s="20" t="str">
        <f>IFERROR(INDEX(Sheet3!$Q$2:$Q$25,MATCH(H8897,Origin_List,0)),"")</f>
        <v/>
      </c>
      <c r="N8897" s="22"/>
      <c r="Q8897" s="17"/>
      <c r="R8897" s="17"/>
    </row>
    <row r="8898" spans="1:18">
      <c r="A8898" s="23"/>
      <c r="C8898" s="26"/>
      <c r="D8898" s="20" t="str">
        <f>IFERROR(VLOOKUP(H8898&amp;"|"&amp;I8898,Sheet3!$H$2:$N$150,5,0),"")</f>
        <v/>
      </c>
      <c r="M8898" s="20" t="str">
        <f>IFERROR(INDEX(Sheet3!$Q$2:$Q$25,MATCH(H8898,Origin_List,0)),"")</f>
        <v/>
      </c>
      <c r="N8898" s="22"/>
      <c r="Q8898" s="17"/>
      <c r="R8898" s="17"/>
    </row>
    <row r="8899" spans="1:18">
      <c r="A8899" s="23"/>
      <c r="C8899" s="26"/>
      <c r="D8899" s="20" t="str">
        <f>IFERROR(VLOOKUP(H8899&amp;"|"&amp;I8899,Sheet3!$H$2:$N$150,5,0),"")</f>
        <v/>
      </c>
      <c r="M8899" s="20" t="str">
        <f>IFERROR(INDEX(Sheet3!$Q$2:$Q$25,MATCH(H8899,Origin_List,0)),"")</f>
        <v/>
      </c>
      <c r="N8899" s="22"/>
      <c r="Q8899" s="17"/>
      <c r="R8899" s="17"/>
    </row>
    <row r="8900" spans="1:18">
      <c r="A8900" s="23"/>
      <c r="C8900" s="26"/>
      <c r="D8900" s="20" t="str">
        <f>IFERROR(VLOOKUP(H8900&amp;"|"&amp;I8900,Sheet3!$H$2:$N$150,5,0),"")</f>
        <v/>
      </c>
      <c r="M8900" s="20" t="str">
        <f>IFERROR(INDEX(Sheet3!$Q$2:$Q$25,MATCH(H8900,Origin_List,0)),"")</f>
        <v/>
      </c>
      <c r="N8900" s="22"/>
      <c r="Q8900" s="17"/>
      <c r="R8900" s="17"/>
    </row>
    <row r="8901" spans="1:18">
      <c r="A8901" s="23"/>
      <c r="C8901" s="26"/>
      <c r="D8901" s="20" t="str">
        <f>IFERROR(VLOOKUP(H8901&amp;"|"&amp;I8901,Sheet3!$H$2:$N$150,5,0),"")</f>
        <v/>
      </c>
      <c r="M8901" s="20" t="str">
        <f>IFERROR(INDEX(Sheet3!$Q$2:$Q$25,MATCH(H8901,Origin_List,0)),"")</f>
        <v/>
      </c>
      <c r="N8901" s="22"/>
      <c r="Q8901" s="17"/>
      <c r="R8901" s="17"/>
    </row>
    <row r="8902" spans="1:18">
      <c r="A8902" s="23"/>
      <c r="C8902" s="26"/>
      <c r="D8902" s="20" t="str">
        <f>IFERROR(VLOOKUP(H8902&amp;"|"&amp;I8902,Sheet3!$H$2:$N$150,5,0),"")</f>
        <v/>
      </c>
      <c r="M8902" s="20" t="str">
        <f>IFERROR(INDEX(Sheet3!$Q$2:$Q$25,MATCH(H8902,Origin_List,0)),"")</f>
        <v/>
      </c>
      <c r="N8902" s="22"/>
      <c r="Q8902" s="17"/>
      <c r="R8902" s="17"/>
    </row>
    <row r="8903" spans="1:18">
      <c r="A8903" s="23"/>
      <c r="C8903" s="26"/>
      <c r="D8903" s="20" t="str">
        <f>IFERROR(VLOOKUP(H8903&amp;"|"&amp;I8903,Sheet3!$H$2:$N$150,5,0),"")</f>
        <v/>
      </c>
      <c r="M8903" s="20" t="str">
        <f>IFERROR(INDEX(Sheet3!$Q$2:$Q$25,MATCH(H8903,Origin_List,0)),"")</f>
        <v/>
      </c>
      <c r="N8903" s="22"/>
      <c r="Q8903" s="17"/>
      <c r="R8903" s="17"/>
    </row>
    <row r="8904" spans="1:18">
      <c r="A8904" s="23"/>
      <c r="C8904" s="26"/>
      <c r="D8904" s="20" t="str">
        <f>IFERROR(VLOOKUP(H8904&amp;"|"&amp;I8904,Sheet3!$H$2:$N$150,5,0),"")</f>
        <v/>
      </c>
      <c r="M8904" s="20" t="str">
        <f>IFERROR(INDEX(Sheet3!$Q$2:$Q$25,MATCH(H8904,Origin_List,0)),"")</f>
        <v/>
      </c>
      <c r="N8904" s="22"/>
      <c r="Q8904" s="17"/>
      <c r="R8904" s="17"/>
    </row>
    <row r="8905" spans="1:18">
      <c r="A8905" s="23"/>
      <c r="C8905" s="26"/>
      <c r="D8905" s="20" t="str">
        <f>IFERROR(VLOOKUP(H8905&amp;"|"&amp;I8905,Sheet3!$H$2:$N$150,5,0),"")</f>
        <v/>
      </c>
      <c r="M8905" s="20" t="str">
        <f>IFERROR(INDEX(Sheet3!$Q$2:$Q$25,MATCH(H8905,Origin_List,0)),"")</f>
        <v/>
      </c>
      <c r="N8905" s="22"/>
      <c r="Q8905" s="17"/>
      <c r="R8905" s="17"/>
    </row>
    <row r="8906" spans="1:18">
      <c r="A8906" s="23"/>
      <c r="C8906" s="26"/>
      <c r="D8906" s="20" t="str">
        <f>IFERROR(VLOOKUP(H8906&amp;"|"&amp;I8906,Sheet3!$H$2:$N$150,5,0),"")</f>
        <v/>
      </c>
      <c r="M8906" s="20" t="str">
        <f>IFERROR(INDEX(Sheet3!$Q$2:$Q$25,MATCH(H8906,Origin_List,0)),"")</f>
        <v/>
      </c>
      <c r="N8906" s="22"/>
      <c r="Q8906" s="17"/>
      <c r="R8906" s="17"/>
    </row>
    <row r="8907" spans="1:18">
      <c r="A8907" s="23"/>
      <c r="C8907" s="26"/>
      <c r="D8907" s="20" t="str">
        <f>IFERROR(VLOOKUP(H8907&amp;"|"&amp;I8907,Sheet3!$H$2:$N$150,5,0),"")</f>
        <v/>
      </c>
      <c r="M8907" s="20" t="str">
        <f>IFERROR(INDEX(Sheet3!$Q$2:$Q$25,MATCH(H8907,Origin_List,0)),"")</f>
        <v/>
      </c>
      <c r="N8907" s="22"/>
      <c r="Q8907" s="17"/>
      <c r="R8907" s="17"/>
    </row>
    <row r="8908" spans="1:18">
      <c r="A8908" s="23"/>
      <c r="C8908" s="26"/>
      <c r="D8908" s="20" t="str">
        <f>IFERROR(VLOOKUP(H8908&amp;"|"&amp;I8908,Sheet3!$H$2:$N$150,5,0),"")</f>
        <v/>
      </c>
      <c r="M8908" s="20" t="str">
        <f>IFERROR(INDEX(Sheet3!$Q$2:$Q$25,MATCH(H8908,Origin_List,0)),"")</f>
        <v/>
      </c>
      <c r="N8908" s="22"/>
      <c r="Q8908" s="17"/>
      <c r="R8908" s="17"/>
    </row>
    <row r="8909" spans="1:18">
      <c r="A8909" s="23"/>
      <c r="C8909" s="26"/>
      <c r="D8909" s="20" t="str">
        <f>IFERROR(VLOOKUP(H8909&amp;"|"&amp;I8909,Sheet3!$H$2:$N$150,5,0),"")</f>
        <v/>
      </c>
      <c r="M8909" s="20" t="str">
        <f>IFERROR(INDEX(Sheet3!$Q$2:$Q$25,MATCH(H8909,Origin_List,0)),"")</f>
        <v/>
      </c>
      <c r="N8909" s="22"/>
      <c r="Q8909" s="17"/>
      <c r="R8909" s="17"/>
    </row>
    <row r="8910" spans="1:18">
      <c r="A8910" s="23"/>
      <c r="C8910" s="26"/>
      <c r="D8910" s="20" t="str">
        <f>IFERROR(VLOOKUP(H8910&amp;"|"&amp;I8910,Sheet3!$H$2:$N$150,5,0),"")</f>
        <v/>
      </c>
      <c r="M8910" s="20" t="str">
        <f>IFERROR(INDEX(Sheet3!$Q$2:$Q$25,MATCH(H8910,Origin_List,0)),"")</f>
        <v/>
      </c>
      <c r="N8910" s="22"/>
      <c r="Q8910" s="17"/>
      <c r="R8910" s="17"/>
    </row>
    <row r="8911" spans="1:18">
      <c r="A8911" s="23"/>
      <c r="C8911" s="26"/>
      <c r="D8911" s="20" t="str">
        <f>IFERROR(VLOOKUP(H8911&amp;"|"&amp;I8911,Sheet3!$H$2:$N$150,5,0),"")</f>
        <v/>
      </c>
      <c r="M8911" s="20" t="str">
        <f>IFERROR(INDEX(Sheet3!$Q$2:$Q$25,MATCH(H8911,Origin_List,0)),"")</f>
        <v/>
      </c>
      <c r="N8911" s="22"/>
      <c r="Q8911" s="17"/>
      <c r="R8911" s="17"/>
    </row>
    <row r="8912" spans="1:18">
      <c r="A8912" s="23"/>
      <c r="C8912" s="26"/>
      <c r="D8912" s="20" t="str">
        <f>IFERROR(VLOOKUP(H8912&amp;"|"&amp;I8912,Sheet3!$H$2:$N$150,5,0),"")</f>
        <v/>
      </c>
      <c r="M8912" s="20" t="str">
        <f>IFERROR(INDEX(Sheet3!$Q$2:$Q$25,MATCH(H8912,Origin_List,0)),"")</f>
        <v/>
      </c>
      <c r="N8912" s="22"/>
      <c r="Q8912" s="17"/>
      <c r="R8912" s="17"/>
    </row>
    <row r="8913" spans="1:18">
      <c r="A8913" s="23"/>
      <c r="C8913" s="26"/>
      <c r="D8913" s="20" t="str">
        <f>IFERROR(VLOOKUP(H8913&amp;"|"&amp;I8913,Sheet3!$H$2:$N$150,5,0),"")</f>
        <v/>
      </c>
      <c r="M8913" s="20" t="str">
        <f>IFERROR(INDEX(Sheet3!$Q$2:$Q$25,MATCH(H8913,Origin_List,0)),"")</f>
        <v/>
      </c>
      <c r="N8913" s="22"/>
      <c r="Q8913" s="17"/>
      <c r="R8913" s="17"/>
    </row>
    <row r="8914" spans="1:18">
      <c r="A8914" s="23"/>
      <c r="C8914" s="26"/>
      <c r="D8914" s="20" t="str">
        <f>IFERROR(VLOOKUP(H8914&amp;"|"&amp;I8914,Sheet3!$H$2:$N$150,5,0),"")</f>
        <v/>
      </c>
      <c r="M8914" s="20" t="str">
        <f>IFERROR(INDEX(Sheet3!$Q$2:$Q$25,MATCH(H8914,Origin_List,0)),"")</f>
        <v/>
      </c>
      <c r="N8914" s="22"/>
      <c r="Q8914" s="17"/>
      <c r="R8914" s="17"/>
    </row>
    <row r="8915" spans="1:18">
      <c r="A8915" s="23"/>
      <c r="C8915" s="26"/>
      <c r="D8915" s="20" t="str">
        <f>IFERROR(VLOOKUP(H8915&amp;"|"&amp;I8915,Sheet3!$H$2:$N$150,5,0),"")</f>
        <v/>
      </c>
      <c r="M8915" s="20" t="str">
        <f>IFERROR(INDEX(Sheet3!$Q$2:$Q$25,MATCH(H8915,Origin_List,0)),"")</f>
        <v/>
      </c>
      <c r="N8915" s="22"/>
      <c r="Q8915" s="17"/>
      <c r="R8915" s="17"/>
    </row>
    <row r="8916" spans="1:18">
      <c r="A8916" s="23"/>
      <c r="C8916" s="26"/>
      <c r="D8916" s="20" t="str">
        <f>IFERROR(VLOOKUP(H8916&amp;"|"&amp;I8916,Sheet3!$H$2:$N$150,5,0),"")</f>
        <v/>
      </c>
      <c r="M8916" s="20" t="str">
        <f>IFERROR(INDEX(Sheet3!$Q$2:$Q$25,MATCH(H8916,Origin_List,0)),"")</f>
        <v/>
      </c>
      <c r="N8916" s="22"/>
      <c r="Q8916" s="17"/>
      <c r="R8916" s="17"/>
    </row>
    <row r="8917" spans="1:18">
      <c r="A8917" s="23"/>
      <c r="C8917" s="26"/>
      <c r="D8917" s="20" t="str">
        <f>IFERROR(VLOOKUP(H8917&amp;"|"&amp;I8917,Sheet3!$H$2:$N$150,5,0),"")</f>
        <v/>
      </c>
      <c r="M8917" s="20" t="str">
        <f>IFERROR(INDEX(Sheet3!$Q$2:$Q$25,MATCH(H8917,Origin_List,0)),"")</f>
        <v/>
      </c>
      <c r="N8917" s="22"/>
      <c r="Q8917" s="17"/>
      <c r="R8917" s="17"/>
    </row>
    <row r="8918" spans="1:18">
      <c r="A8918" s="23"/>
      <c r="C8918" s="26"/>
      <c r="D8918" s="20" t="str">
        <f>IFERROR(VLOOKUP(H8918&amp;"|"&amp;I8918,Sheet3!$H$2:$N$150,5,0),"")</f>
        <v/>
      </c>
      <c r="M8918" s="20" t="str">
        <f>IFERROR(INDEX(Sheet3!$Q$2:$Q$25,MATCH(H8918,Origin_List,0)),"")</f>
        <v/>
      </c>
      <c r="N8918" s="22"/>
      <c r="Q8918" s="17"/>
      <c r="R8918" s="17"/>
    </row>
    <row r="8919" spans="1:18">
      <c r="A8919" s="23"/>
      <c r="C8919" s="26"/>
      <c r="D8919" s="20" t="str">
        <f>IFERROR(VLOOKUP(H8919&amp;"|"&amp;I8919,Sheet3!$H$2:$N$150,5,0),"")</f>
        <v/>
      </c>
      <c r="M8919" s="20" t="str">
        <f>IFERROR(INDEX(Sheet3!$Q$2:$Q$25,MATCH(H8919,Origin_List,0)),"")</f>
        <v/>
      </c>
      <c r="N8919" s="22"/>
      <c r="Q8919" s="17"/>
      <c r="R8919" s="17"/>
    </row>
    <row r="8920" spans="1:18">
      <c r="A8920" s="23"/>
      <c r="C8920" s="26"/>
      <c r="D8920" s="20" t="str">
        <f>IFERROR(VLOOKUP(H8920&amp;"|"&amp;I8920,Sheet3!$H$2:$N$150,5,0),"")</f>
        <v/>
      </c>
      <c r="M8920" s="20" t="str">
        <f>IFERROR(INDEX(Sheet3!$Q$2:$Q$25,MATCH(H8920,Origin_List,0)),"")</f>
        <v/>
      </c>
      <c r="N8920" s="22"/>
      <c r="Q8920" s="17"/>
      <c r="R8920" s="17"/>
    </row>
    <row r="8921" spans="1:18">
      <c r="A8921" s="23"/>
      <c r="C8921" s="26"/>
      <c r="D8921" s="20" t="str">
        <f>IFERROR(VLOOKUP(H8921&amp;"|"&amp;I8921,Sheet3!$H$2:$N$150,5,0),"")</f>
        <v/>
      </c>
      <c r="M8921" s="20" t="str">
        <f>IFERROR(INDEX(Sheet3!$Q$2:$Q$25,MATCH(H8921,Origin_List,0)),"")</f>
        <v/>
      </c>
      <c r="N8921" s="22"/>
      <c r="Q8921" s="17"/>
      <c r="R8921" s="17"/>
    </row>
    <row r="8922" spans="1:18">
      <c r="A8922" s="23"/>
      <c r="C8922" s="26"/>
      <c r="D8922" s="20" t="str">
        <f>IFERROR(VLOOKUP(H8922&amp;"|"&amp;I8922,Sheet3!$H$2:$N$150,5,0),"")</f>
        <v/>
      </c>
      <c r="M8922" s="20" t="str">
        <f>IFERROR(INDEX(Sheet3!$Q$2:$Q$25,MATCH(H8922,Origin_List,0)),"")</f>
        <v/>
      </c>
      <c r="N8922" s="22"/>
      <c r="Q8922" s="17"/>
      <c r="R8922" s="17"/>
    </row>
    <row r="8923" spans="1:18">
      <c r="A8923" s="23"/>
      <c r="C8923" s="26"/>
      <c r="D8923" s="20" t="str">
        <f>IFERROR(VLOOKUP(H8923&amp;"|"&amp;I8923,Sheet3!$H$2:$N$150,5,0),"")</f>
        <v/>
      </c>
      <c r="M8923" s="20" t="str">
        <f>IFERROR(INDEX(Sheet3!$Q$2:$Q$25,MATCH(H8923,Origin_List,0)),"")</f>
        <v/>
      </c>
      <c r="N8923" s="22"/>
      <c r="Q8923" s="17"/>
      <c r="R8923" s="17"/>
    </row>
    <row r="8924" spans="1:18">
      <c r="A8924" s="23"/>
      <c r="C8924" s="26"/>
      <c r="D8924" s="20" t="str">
        <f>IFERROR(VLOOKUP(H8924&amp;"|"&amp;I8924,Sheet3!$H$2:$N$150,5,0),"")</f>
        <v/>
      </c>
      <c r="M8924" s="20" t="str">
        <f>IFERROR(INDEX(Sheet3!$Q$2:$Q$25,MATCH(H8924,Origin_List,0)),"")</f>
        <v/>
      </c>
      <c r="N8924" s="22"/>
      <c r="Q8924" s="17"/>
      <c r="R8924" s="17"/>
    </row>
    <row r="8925" spans="1:18">
      <c r="A8925" s="23"/>
      <c r="C8925" s="26"/>
      <c r="D8925" s="20" t="str">
        <f>IFERROR(VLOOKUP(H8925&amp;"|"&amp;I8925,Sheet3!$H$2:$N$150,5,0),"")</f>
        <v/>
      </c>
      <c r="M8925" s="20" t="str">
        <f>IFERROR(INDEX(Sheet3!$Q$2:$Q$25,MATCH(H8925,Origin_List,0)),"")</f>
        <v/>
      </c>
      <c r="N8925" s="22"/>
      <c r="Q8925" s="17"/>
      <c r="R8925" s="17"/>
    </row>
    <row r="8926" spans="1:18">
      <c r="A8926" s="23"/>
      <c r="C8926" s="26"/>
      <c r="D8926" s="20" t="str">
        <f>IFERROR(VLOOKUP(H8926&amp;"|"&amp;I8926,Sheet3!$H$2:$N$150,5,0),"")</f>
        <v/>
      </c>
      <c r="M8926" s="20" t="str">
        <f>IFERROR(INDEX(Sheet3!$Q$2:$Q$25,MATCH(H8926,Origin_List,0)),"")</f>
        <v/>
      </c>
      <c r="N8926" s="22"/>
      <c r="Q8926" s="17"/>
      <c r="R8926" s="17"/>
    </row>
    <row r="8927" spans="1:18">
      <c r="A8927" s="23"/>
      <c r="C8927" s="26"/>
      <c r="D8927" s="20" t="str">
        <f>IFERROR(VLOOKUP(H8927&amp;"|"&amp;I8927,Sheet3!$H$2:$N$150,5,0),"")</f>
        <v/>
      </c>
      <c r="M8927" s="20" t="str">
        <f>IFERROR(INDEX(Sheet3!$Q$2:$Q$25,MATCH(H8927,Origin_List,0)),"")</f>
        <v/>
      </c>
      <c r="N8927" s="22"/>
      <c r="Q8927" s="17"/>
      <c r="R8927" s="17"/>
    </row>
    <row r="8928" spans="1:18">
      <c r="A8928" s="23"/>
      <c r="C8928" s="26"/>
      <c r="D8928" s="20" t="str">
        <f>IFERROR(VLOOKUP(H8928&amp;"|"&amp;I8928,Sheet3!$H$2:$N$150,5,0),"")</f>
        <v/>
      </c>
      <c r="M8928" s="20" t="str">
        <f>IFERROR(INDEX(Sheet3!$Q$2:$Q$25,MATCH(H8928,Origin_List,0)),"")</f>
        <v/>
      </c>
      <c r="N8928" s="22"/>
      <c r="Q8928" s="17"/>
      <c r="R8928" s="17"/>
    </row>
    <row r="8929" spans="1:18">
      <c r="A8929" s="23"/>
      <c r="C8929" s="26"/>
      <c r="D8929" s="20" t="str">
        <f>IFERROR(VLOOKUP(H8929&amp;"|"&amp;I8929,Sheet3!$H$2:$N$150,5,0),"")</f>
        <v/>
      </c>
      <c r="M8929" s="20" t="str">
        <f>IFERROR(INDEX(Sheet3!$Q$2:$Q$25,MATCH(H8929,Origin_List,0)),"")</f>
        <v/>
      </c>
      <c r="N8929" s="22"/>
      <c r="Q8929" s="17"/>
      <c r="R8929" s="17"/>
    </row>
    <row r="8930" spans="1:18">
      <c r="A8930" s="23"/>
      <c r="C8930" s="26"/>
      <c r="D8930" s="20" t="str">
        <f>IFERROR(VLOOKUP(H8930&amp;"|"&amp;I8930,Sheet3!$H$2:$N$150,5,0),"")</f>
        <v/>
      </c>
      <c r="M8930" s="20" t="str">
        <f>IFERROR(INDEX(Sheet3!$Q$2:$Q$25,MATCH(H8930,Origin_List,0)),"")</f>
        <v/>
      </c>
      <c r="N8930" s="22"/>
      <c r="Q8930" s="17"/>
      <c r="R8930" s="17"/>
    </row>
    <row r="8931" spans="1:18">
      <c r="A8931" s="23"/>
      <c r="C8931" s="26"/>
      <c r="D8931" s="20" t="str">
        <f>IFERROR(VLOOKUP(H8931&amp;"|"&amp;I8931,Sheet3!$H$2:$N$150,5,0),"")</f>
        <v/>
      </c>
      <c r="M8931" s="20" t="str">
        <f>IFERROR(INDEX(Sheet3!$Q$2:$Q$25,MATCH(H8931,Origin_List,0)),"")</f>
        <v/>
      </c>
      <c r="N8931" s="22"/>
      <c r="Q8931" s="17"/>
      <c r="R8931" s="17"/>
    </row>
    <row r="8932" spans="1:18">
      <c r="A8932" s="23"/>
      <c r="C8932" s="26"/>
      <c r="D8932" s="20" t="str">
        <f>IFERROR(VLOOKUP(H8932&amp;"|"&amp;I8932,Sheet3!$H$2:$N$150,5,0),"")</f>
        <v/>
      </c>
      <c r="M8932" s="20" t="str">
        <f>IFERROR(INDEX(Sheet3!$Q$2:$Q$25,MATCH(H8932,Origin_List,0)),"")</f>
        <v/>
      </c>
      <c r="N8932" s="22"/>
      <c r="Q8932" s="17"/>
      <c r="R8932" s="17"/>
    </row>
    <row r="8933" spans="1:18">
      <c r="A8933" s="23"/>
      <c r="C8933" s="26"/>
      <c r="D8933" s="20" t="str">
        <f>IFERROR(VLOOKUP(H8933&amp;"|"&amp;I8933,Sheet3!$H$2:$N$150,5,0),"")</f>
        <v/>
      </c>
      <c r="M8933" s="20" t="str">
        <f>IFERROR(INDEX(Sheet3!$Q$2:$Q$25,MATCH(H8933,Origin_List,0)),"")</f>
        <v/>
      </c>
      <c r="N8933" s="22"/>
      <c r="Q8933" s="17"/>
      <c r="R8933" s="17"/>
    </row>
    <row r="8934" spans="1:18">
      <c r="A8934" s="23"/>
      <c r="C8934" s="26"/>
      <c r="D8934" s="20" t="str">
        <f>IFERROR(VLOOKUP(H8934&amp;"|"&amp;I8934,Sheet3!$H$2:$N$150,5,0),"")</f>
        <v/>
      </c>
      <c r="M8934" s="20" t="str">
        <f>IFERROR(INDEX(Sheet3!$Q$2:$Q$25,MATCH(H8934,Origin_List,0)),"")</f>
        <v/>
      </c>
      <c r="N8934" s="22"/>
      <c r="Q8934" s="17"/>
      <c r="R8934" s="17"/>
    </row>
    <row r="8935" spans="1:18">
      <c r="A8935" s="23"/>
      <c r="C8935" s="26"/>
      <c r="D8935" s="20" t="str">
        <f>IFERROR(VLOOKUP(H8935&amp;"|"&amp;I8935,Sheet3!$H$2:$N$150,5,0),"")</f>
        <v/>
      </c>
      <c r="M8935" s="20" t="str">
        <f>IFERROR(INDEX(Sheet3!$Q$2:$Q$25,MATCH(H8935,Origin_List,0)),"")</f>
        <v/>
      </c>
      <c r="N8935" s="22"/>
      <c r="Q8935" s="17"/>
      <c r="R8935" s="17"/>
    </row>
    <row r="8936" spans="1:18">
      <c r="A8936" s="23"/>
      <c r="C8936" s="26"/>
      <c r="D8936" s="20" t="str">
        <f>IFERROR(VLOOKUP(H8936&amp;"|"&amp;I8936,Sheet3!$H$2:$N$150,5,0),"")</f>
        <v/>
      </c>
      <c r="M8936" s="20" t="str">
        <f>IFERROR(INDEX(Sheet3!$Q$2:$Q$25,MATCH(H8936,Origin_List,0)),"")</f>
        <v/>
      </c>
      <c r="N8936" s="22"/>
      <c r="Q8936" s="17"/>
      <c r="R8936" s="17"/>
    </row>
    <row r="8937" spans="1:18">
      <c r="A8937" s="23"/>
      <c r="C8937" s="26"/>
      <c r="D8937" s="20" t="str">
        <f>IFERROR(VLOOKUP(H8937&amp;"|"&amp;I8937,Sheet3!$H$2:$N$150,5,0),"")</f>
        <v/>
      </c>
      <c r="M8937" s="20" t="str">
        <f>IFERROR(INDEX(Sheet3!$Q$2:$Q$25,MATCH(H8937,Origin_List,0)),"")</f>
        <v/>
      </c>
      <c r="N8937" s="22"/>
      <c r="Q8937" s="17"/>
      <c r="R8937" s="17"/>
    </row>
    <row r="8938" spans="1:18">
      <c r="A8938" s="23"/>
      <c r="C8938" s="26"/>
      <c r="D8938" s="20" t="str">
        <f>IFERROR(VLOOKUP(H8938&amp;"|"&amp;I8938,Sheet3!$H$2:$N$150,5,0),"")</f>
        <v/>
      </c>
      <c r="M8938" s="20" t="str">
        <f>IFERROR(INDEX(Sheet3!$Q$2:$Q$25,MATCH(H8938,Origin_List,0)),"")</f>
        <v/>
      </c>
      <c r="N8938" s="22"/>
      <c r="Q8938" s="17"/>
      <c r="R8938" s="17"/>
    </row>
    <row r="8939" spans="1:18">
      <c r="A8939" s="23"/>
      <c r="C8939" s="26"/>
      <c r="D8939" s="20" t="str">
        <f>IFERROR(VLOOKUP(H8939&amp;"|"&amp;I8939,Sheet3!$H$2:$N$150,5,0),"")</f>
        <v/>
      </c>
      <c r="M8939" s="20" t="str">
        <f>IFERROR(INDEX(Sheet3!$Q$2:$Q$25,MATCH(H8939,Origin_List,0)),"")</f>
        <v/>
      </c>
      <c r="N8939" s="22"/>
      <c r="Q8939" s="17"/>
      <c r="R8939" s="17"/>
    </row>
    <row r="8940" spans="1:18">
      <c r="A8940" s="23"/>
      <c r="C8940" s="26"/>
      <c r="D8940" s="20" t="str">
        <f>IFERROR(VLOOKUP(H8940&amp;"|"&amp;I8940,Sheet3!$H$2:$N$150,5,0),"")</f>
        <v/>
      </c>
      <c r="M8940" s="20" t="str">
        <f>IFERROR(INDEX(Sheet3!$Q$2:$Q$25,MATCH(H8940,Origin_List,0)),"")</f>
        <v/>
      </c>
      <c r="N8940" s="22"/>
      <c r="Q8940" s="17"/>
      <c r="R8940" s="17"/>
    </row>
    <row r="8941" spans="1:18">
      <c r="A8941" s="23"/>
      <c r="C8941" s="26"/>
      <c r="D8941" s="20" t="str">
        <f>IFERROR(VLOOKUP(H8941&amp;"|"&amp;I8941,Sheet3!$H$2:$N$150,5,0),"")</f>
        <v/>
      </c>
      <c r="M8941" s="20" t="str">
        <f>IFERROR(INDEX(Sheet3!$Q$2:$Q$25,MATCH(H8941,Origin_List,0)),"")</f>
        <v/>
      </c>
      <c r="N8941" s="22"/>
      <c r="Q8941" s="17"/>
      <c r="R8941" s="17"/>
    </row>
    <row r="8942" spans="1:18">
      <c r="A8942" s="23"/>
      <c r="C8942" s="26"/>
      <c r="D8942" s="20" t="str">
        <f>IFERROR(VLOOKUP(H8942&amp;"|"&amp;I8942,Sheet3!$H$2:$N$150,5,0),"")</f>
        <v/>
      </c>
      <c r="M8942" s="20" t="str">
        <f>IFERROR(INDEX(Sheet3!$Q$2:$Q$25,MATCH(H8942,Origin_List,0)),"")</f>
        <v/>
      </c>
      <c r="N8942" s="22"/>
      <c r="Q8942" s="17"/>
      <c r="R8942" s="17"/>
    </row>
    <row r="8943" spans="1:18">
      <c r="A8943" s="23"/>
      <c r="C8943" s="26"/>
      <c r="D8943" s="20" t="str">
        <f>IFERROR(VLOOKUP(H8943&amp;"|"&amp;I8943,Sheet3!$H$2:$N$150,5,0),"")</f>
        <v/>
      </c>
      <c r="M8943" s="20" t="str">
        <f>IFERROR(INDEX(Sheet3!$Q$2:$Q$25,MATCH(H8943,Origin_List,0)),"")</f>
        <v/>
      </c>
      <c r="N8943" s="22"/>
      <c r="Q8943" s="17"/>
      <c r="R8943" s="17"/>
    </row>
    <row r="8944" spans="1:18">
      <c r="A8944" s="23"/>
      <c r="C8944" s="26"/>
      <c r="D8944" s="20" t="str">
        <f>IFERROR(VLOOKUP(H8944&amp;"|"&amp;I8944,Sheet3!$H$2:$N$150,5,0),"")</f>
        <v/>
      </c>
      <c r="M8944" s="20" t="str">
        <f>IFERROR(INDEX(Sheet3!$Q$2:$Q$25,MATCH(H8944,Origin_List,0)),"")</f>
        <v/>
      </c>
      <c r="N8944" s="22"/>
      <c r="Q8944" s="17"/>
      <c r="R8944" s="17"/>
    </row>
    <row r="8945" spans="1:18">
      <c r="A8945" s="23"/>
      <c r="C8945" s="26"/>
      <c r="D8945" s="20" t="str">
        <f>IFERROR(VLOOKUP(H8945&amp;"|"&amp;I8945,Sheet3!$H$2:$N$150,5,0),"")</f>
        <v/>
      </c>
      <c r="M8945" s="20" t="str">
        <f>IFERROR(INDEX(Sheet3!$Q$2:$Q$25,MATCH(H8945,Origin_List,0)),"")</f>
        <v/>
      </c>
      <c r="N8945" s="22"/>
      <c r="Q8945" s="17"/>
      <c r="R8945" s="17"/>
    </row>
    <row r="8946" spans="1:18">
      <c r="A8946" s="23"/>
      <c r="C8946" s="26"/>
      <c r="D8946" s="20" t="str">
        <f>IFERROR(VLOOKUP(H8946&amp;"|"&amp;I8946,Sheet3!$H$2:$N$150,5,0),"")</f>
        <v/>
      </c>
      <c r="M8946" s="20" t="str">
        <f>IFERROR(INDEX(Sheet3!$Q$2:$Q$25,MATCH(H8946,Origin_List,0)),"")</f>
        <v/>
      </c>
      <c r="N8946" s="22"/>
      <c r="Q8946" s="17"/>
      <c r="R8946" s="17"/>
    </row>
    <row r="8947" spans="1:18">
      <c r="A8947" s="23"/>
      <c r="C8947" s="26"/>
      <c r="D8947" s="20" t="str">
        <f>IFERROR(VLOOKUP(H8947&amp;"|"&amp;I8947,Sheet3!$H$2:$N$150,5,0),"")</f>
        <v/>
      </c>
      <c r="M8947" s="20" t="str">
        <f>IFERROR(INDEX(Sheet3!$Q$2:$Q$25,MATCH(H8947,Origin_List,0)),"")</f>
        <v/>
      </c>
      <c r="N8947" s="22"/>
      <c r="Q8947" s="17"/>
      <c r="R8947" s="17"/>
    </row>
    <row r="8948" spans="1:18">
      <c r="A8948" s="23"/>
      <c r="C8948" s="26"/>
      <c r="D8948" s="20" t="str">
        <f>IFERROR(VLOOKUP(H8948&amp;"|"&amp;I8948,Sheet3!$H$2:$N$150,5,0),"")</f>
        <v/>
      </c>
      <c r="M8948" s="20" t="str">
        <f>IFERROR(INDEX(Sheet3!$Q$2:$Q$25,MATCH(H8948,Origin_List,0)),"")</f>
        <v/>
      </c>
      <c r="N8948" s="22"/>
      <c r="Q8948" s="17"/>
      <c r="R8948" s="17"/>
    </row>
    <row r="8949" spans="1:18">
      <c r="A8949" s="23"/>
      <c r="C8949" s="26"/>
      <c r="D8949" s="20" t="str">
        <f>IFERROR(VLOOKUP(H8949&amp;"|"&amp;I8949,Sheet3!$H$2:$N$150,5,0),"")</f>
        <v/>
      </c>
      <c r="M8949" s="20" t="str">
        <f>IFERROR(INDEX(Sheet3!$Q$2:$Q$25,MATCH(H8949,Origin_List,0)),"")</f>
        <v/>
      </c>
      <c r="N8949" s="22"/>
      <c r="Q8949" s="17"/>
      <c r="R8949" s="17"/>
    </row>
    <row r="8950" spans="1:18">
      <c r="A8950" s="23"/>
      <c r="C8950" s="26"/>
      <c r="D8950" s="20" t="str">
        <f>IFERROR(VLOOKUP(H8950&amp;"|"&amp;I8950,Sheet3!$H$2:$N$150,5,0),"")</f>
        <v/>
      </c>
      <c r="M8950" s="20" t="str">
        <f>IFERROR(INDEX(Sheet3!$Q$2:$Q$25,MATCH(H8950,Origin_List,0)),"")</f>
        <v/>
      </c>
      <c r="N8950" s="22"/>
      <c r="Q8950" s="17"/>
      <c r="R8950" s="17"/>
    </row>
    <row r="8951" spans="1:18">
      <c r="A8951" s="23"/>
      <c r="C8951" s="26"/>
      <c r="D8951" s="20" t="str">
        <f>IFERROR(VLOOKUP(H8951&amp;"|"&amp;I8951,Sheet3!$H$2:$N$150,5,0),"")</f>
        <v/>
      </c>
      <c r="M8951" s="20" t="str">
        <f>IFERROR(INDEX(Sheet3!$Q$2:$Q$25,MATCH(H8951,Origin_List,0)),"")</f>
        <v/>
      </c>
      <c r="N8951" s="22"/>
      <c r="Q8951" s="17"/>
      <c r="R8951" s="17"/>
    </row>
    <row r="8952" spans="1:18">
      <c r="A8952" s="23"/>
      <c r="C8952" s="26"/>
      <c r="D8952" s="20" t="str">
        <f>IFERROR(VLOOKUP(H8952&amp;"|"&amp;I8952,Sheet3!$H$2:$N$150,5,0),"")</f>
        <v/>
      </c>
      <c r="M8952" s="20" t="str">
        <f>IFERROR(INDEX(Sheet3!$Q$2:$Q$25,MATCH(H8952,Origin_List,0)),"")</f>
        <v/>
      </c>
      <c r="N8952" s="22"/>
      <c r="Q8952" s="17"/>
      <c r="R8952" s="17"/>
    </row>
    <row r="8953" spans="1:18">
      <c r="A8953" s="23"/>
      <c r="C8953" s="26"/>
      <c r="D8953" s="20" t="str">
        <f>IFERROR(VLOOKUP(H8953&amp;"|"&amp;I8953,Sheet3!$H$2:$N$150,5,0),"")</f>
        <v/>
      </c>
      <c r="M8953" s="20" t="str">
        <f>IFERROR(INDEX(Sheet3!$Q$2:$Q$25,MATCH(H8953,Origin_List,0)),"")</f>
        <v/>
      </c>
      <c r="N8953" s="22"/>
      <c r="Q8953" s="17"/>
      <c r="R8953" s="17"/>
    </row>
    <row r="8954" spans="1:18">
      <c r="A8954" s="23"/>
      <c r="C8954" s="26"/>
      <c r="D8954" s="20" t="str">
        <f>IFERROR(VLOOKUP(H8954&amp;"|"&amp;I8954,Sheet3!$H$2:$N$150,5,0),"")</f>
        <v/>
      </c>
      <c r="M8954" s="20" t="str">
        <f>IFERROR(INDEX(Sheet3!$Q$2:$Q$25,MATCH(H8954,Origin_List,0)),"")</f>
        <v/>
      </c>
      <c r="N8954" s="22"/>
      <c r="Q8954" s="17"/>
      <c r="R8954" s="17"/>
    </row>
    <row r="8955" spans="1:18">
      <c r="A8955" s="23"/>
      <c r="C8955" s="26"/>
      <c r="D8955" s="20" t="str">
        <f>IFERROR(VLOOKUP(H8955&amp;"|"&amp;I8955,Sheet3!$H$2:$N$150,5,0),"")</f>
        <v/>
      </c>
      <c r="M8955" s="20" t="str">
        <f>IFERROR(INDEX(Sheet3!$Q$2:$Q$25,MATCH(H8955,Origin_List,0)),"")</f>
        <v/>
      </c>
      <c r="N8955" s="22"/>
      <c r="Q8955" s="17"/>
      <c r="R8955" s="17"/>
    </row>
    <row r="8956" spans="1:18">
      <c r="A8956" s="23"/>
      <c r="C8956" s="26"/>
      <c r="D8956" s="20" t="str">
        <f>IFERROR(VLOOKUP(H8956&amp;"|"&amp;I8956,Sheet3!$H$2:$N$150,5,0),"")</f>
        <v/>
      </c>
      <c r="M8956" s="20" t="str">
        <f>IFERROR(INDEX(Sheet3!$Q$2:$Q$25,MATCH(H8956,Origin_List,0)),"")</f>
        <v/>
      </c>
      <c r="N8956" s="22"/>
      <c r="Q8956" s="17"/>
      <c r="R8956" s="17"/>
    </row>
    <row r="8957" spans="1:18">
      <c r="A8957" s="23"/>
      <c r="C8957" s="26"/>
      <c r="D8957" s="20" t="str">
        <f>IFERROR(VLOOKUP(H8957&amp;"|"&amp;I8957,Sheet3!$H$2:$N$150,5,0),"")</f>
        <v/>
      </c>
      <c r="M8957" s="20" t="str">
        <f>IFERROR(INDEX(Sheet3!$Q$2:$Q$25,MATCH(H8957,Origin_List,0)),"")</f>
        <v/>
      </c>
      <c r="N8957" s="22"/>
      <c r="Q8957" s="17"/>
      <c r="R8957" s="17"/>
    </row>
    <row r="8958" spans="1:18">
      <c r="A8958" s="23"/>
      <c r="C8958" s="26"/>
      <c r="D8958" s="20" t="str">
        <f>IFERROR(VLOOKUP(H8958&amp;"|"&amp;I8958,Sheet3!$H$2:$N$150,5,0),"")</f>
        <v/>
      </c>
      <c r="M8958" s="20" t="str">
        <f>IFERROR(INDEX(Sheet3!$Q$2:$Q$25,MATCH(H8958,Origin_List,0)),"")</f>
        <v/>
      </c>
      <c r="N8958" s="22"/>
      <c r="Q8958" s="17"/>
      <c r="R8958" s="17"/>
    </row>
    <row r="8959" spans="1:18">
      <c r="A8959" s="23"/>
      <c r="C8959" s="26"/>
      <c r="D8959" s="20" t="str">
        <f>IFERROR(VLOOKUP(H8959&amp;"|"&amp;I8959,Sheet3!$H$2:$N$150,5,0),"")</f>
        <v/>
      </c>
      <c r="M8959" s="20" t="str">
        <f>IFERROR(INDEX(Sheet3!$Q$2:$Q$25,MATCH(H8959,Origin_List,0)),"")</f>
        <v/>
      </c>
      <c r="N8959" s="22"/>
      <c r="Q8959" s="17"/>
      <c r="R8959" s="17"/>
    </row>
    <row r="8960" spans="1:18">
      <c r="A8960" s="23"/>
      <c r="C8960" s="26"/>
      <c r="D8960" s="20" t="str">
        <f>IFERROR(VLOOKUP(H8960&amp;"|"&amp;I8960,Sheet3!$H$2:$N$150,5,0),"")</f>
        <v/>
      </c>
      <c r="M8960" s="20" t="str">
        <f>IFERROR(INDEX(Sheet3!$Q$2:$Q$25,MATCH(H8960,Origin_List,0)),"")</f>
        <v/>
      </c>
      <c r="N8960" s="22"/>
      <c r="Q8960" s="17"/>
      <c r="R8960" s="17"/>
    </row>
    <row r="8961" spans="1:18">
      <c r="A8961" s="23"/>
      <c r="C8961" s="26"/>
      <c r="D8961" s="20" t="str">
        <f>IFERROR(VLOOKUP(H8961&amp;"|"&amp;I8961,Sheet3!$H$2:$N$150,5,0),"")</f>
        <v/>
      </c>
      <c r="M8961" s="20" t="str">
        <f>IFERROR(INDEX(Sheet3!$Q$2:$Q$25,MATCH(H8961,Origin_List,0)),"")</f>
        <v/>
      </c>
      <c r="N8961" s="22"/>
      <c r="Q8961" s="17"/>
      <c r="R8961" s="17"/>
    </row>
    <row r="8962" spans="1:18">
      <c r="A8962" s="23"/>
      <c r="C8962" s="26"/>
      <c r="D8962" s="20" t="str">
        <f>IFERROR(VLOOKUP(H8962&amp;"|"&amp;I8962,Sheet3!$H$2:$N$150,5,0),"")</f>
        <v/>
      </c>
      <c r="M8962" s="20" t="str">
        <f>IFERROR(INDEX(Sheet3!$Q$2:$Q$25,MATCH(H8962,Origin_List,0)),"")</f>
        <v/>
      </c>
      <c r="N8962" s="22"/>
      <c r="Q8962" s="17"/>
      <c r="R8962" s="17"/>
    </row>
    <row r="8963" spans="1:18">
      <c r="A8963" s="23"/>
      <c r="C8963" s="26"/>
      <c r="D8963" s="20" t="str">
        <f>IFERROR(VLOOKUP(H8963&amp;"|"&amp;I8963,Sheet3!$H$2:$N$150,5,0),"")</f>
        <v/>
      </c>
      <c r="M8963" s="20" t="str">
        <f>IFERROR(INDEX(Sheet3!$Q$2:$Q$25,MATCH(H8963,Origin_List,0)),"")</f>
        <v/>
      </c>
      <c r="N8963" s="22"/>
      <c r="Q8963" s="17"/>
      <c r="R8963" s="17"/>
    </row>
    <row r="8964" spans="1:18">
      <c r="A8964" s="23"/>
      <c r="C8964" s="26"/>
      <c r="D8964" s="20" t="str">
        <f>IFERROR(VLOOKUP(H8964&amp;"|"&amp;I8964,Sheet3!$H$2:$N$150,5,0),"")</f>
        <v/>
      </c>
      <c r="M8964" s="20" t="str">
        <f>IFERROR(INDEX(Sheet3!$Q$2:$Q$25,MATCH(H8964,Origin_List,0)),"")</f>
        <v/>
      </c>
      <c r="N8964" s="22"/>
      <c r="Q8964" s="17"/>
      <c r="R8964" s="17"/>
    </row>
    <row r="8965" spans="1:18">
      <c r="A8965" s="23"/>
      <c r="C8965" s="26"/>
      <c r="D8965" s="20" t="str">
        <f>IFERROR(VLOOKUP(H8965&amp;"|"&amp;I8965,Sheet3!$H$2:$N$150,5,0),"")</f>
        <v/>
      </c>
      <c r="M8965" s="20" t="str">
        <f>IFERROR(INDEX(Sheet3!$Q$2:$Q$25,MATCH(H8965,Origin_List,0)),"")</f>
        <v/>
      </c>
      <c r="N8965" s="22"/>
      <c r="Q8965" s="17"/>
      <c r="R8965" s="17"/>
    </row>
    <row r="8966" spans="1:18">
      <c r="A8966" s="23"/>
      <c r="C8966" s="26"/>
      <c r="D8966" s="20" t="str">
        <f>IFERROR(VLOOKUP(H8966&amp;"|"&amp;I8966,Sheet3!$H$2:$N$150,5,0),"")</f>
        <v/>
      </c>
      <c r="M8966" s="20" t="str">
        <f>IFERROR(INDEX(Sheet3!$Q$2:$Q$25,MATCH(H8966,Origin_List,0)),"")</f>
        <v/>
      </c>
      <c r="N8966" s="22"/>
      <c r="Q8966" s="17"/>
      <c r="R8966" s="17"/>
    </row>
    <row r="8967" spans="1:18">
      <c r="A8967" s="23"/>
      <c r="C8967" s="26"/>
      <c r="D8967" s="20" t="str">
        <f>IFERROR(VLOOKUP(H8967&amp;"|"&amp;I8967,Sheet3!$H$2:$N$150,5,0),"")</f>
        <v/>
      </c>
      <c r="M8967" s="20" t="str">
        <f>IFERROR(INDEX(Sheet3!$Q$2:$Q$25,MATCH(H8967,Origin_List,0)),"")</f>
        <v/>
      </c>
      <c r="N8967" s="22"/>
      <c r="Q8967" s="17"/>
      <c r="R8967" s="17"/>
    </row>
    <row r="8968" spans="1:18">
      <c r="A8968" s="23"/>
      <c r="C8968" s="26"/>
      <c r="D8968" s="20" t="str">
        <f>IFERROR(VLOOKUP(H8968&amp;"|"&amp;I8968,Sheet3!$H$2:$N$150,5,0),"")</f>
        <v/>
      </c>
      <c r="M8968" s="20" t="str">
        <f>IFERROR(INDEX(Sheet3!$Q$2:$Q$25,MATCH(H8968,Origin_List,0)),"")</f>
        <v/>
      </c>
      <c r="N8968" s="22"/>
      <c r="Q8968" s="17"/>
      <c r="R8968" s="17"/>
    </row>
    <row r="8969" spans="1:18">
      <c r="A8969" s="23"/>
      <c r="C8969" s="26"/>
      <c r="D8969" s="20" t="str">
        <f>IFERROR(VLOOKUP(H8969&amp;"|"&amp;I8969,Sheet3!$H$2:$N$150,5,0),"")</f>
        <v/>
      </c>
      <c r="M8969" s="20" t="str">
        <f>IFERROR(INDEX(Sheet3!$Q$2:$Q$25,MATCH(H8969,Origin_List,0)),"")</f>
        <v/>
      </c>
      <c r="N8969" s="22"/>
      <c r="Q8969" s="17"/>
      <c r="R8969" s="17"/>
    </row>
    <row r="8970" spans="1:18">
      <c r="A8970" s="23"/>
      <c r="C8970" s="26"/>
      <c r="D8970" s="20" t="str">
        <f>IFERROR(VLOOKUP(H8970&amp;"|"&amp;I8970,Sheet3!$H$2:$N$150,5,0),"")</f>
        <v/>
      </c>
      <c r="M8970" s="20" t="str">
        <f>IFERROR(INDEX(Sheet3!$Q$2:$Q$25,MATCH(H8970,Origin_List,0)),"")</f>
        <v/>
      </c>
      <c r="N8970" s="22"/>
      <c r="Q8970" s="17"/>
      <c r="R8970" s="17"/>
    </row>
    <row r="8971" spans="1:18">
      <c r="A8971" s="23"/>
      <c r="C8971" s="26"/>
      <c r="D8971" s="20" t="str">
        <f>IFERROR(VLOOKUP(H8971&amp;"|"&amp;I8971,Sheet3!$H$2:$N$150,5,0),"")</f>
        <v/>
      </c>
      <c r="M8971" s="20" t="str">
        <f>IFERROR(INDEX(Sheet3!$Q$2:$Q$25,MATCH(H8971,Origin_List,0)),"")</f>
        <v/>
      </c>
      <c r="N8971" s="22"/>
      <c r="Q8971" s="17"/>
      <c r="R8971" s="17"/>
    </row>
    <row r="8972" spans="1:18">
      <c r="A8972" s="23"/>
      <c r="C8972" s="26"/>
      <c r="D8972" s="20" t="str">
        <f>IFERROR(VLOOKUP(H8972&amp;"|"&amp;I8972,Sheet3!$H$2:$N$150,5,0),"")</f>
        <v/>
      </c>
      <c r="M8972" s="20" t="str">
        <f>IFERROR(INDEX(Sheet3!$Q$2:$Q$25,MATCH(H8972,Origin_List,0)),"")</f>
        <v/>
      </c>
      <c r="N8972" s="22"/>
      <c r="Q8972" s="17"/>
      <c r="R8972" s="17"/>
    </row>
    <row r="8973" spans="1:18">
      <c r="A8973" s="23"/>
      <c r="C8973" s="26"/>
      <c r="D8973" s="20" t="str">
        <f>IFERROR(VLOOKUP(H8973&amp;"|"&amp;I8973,Sheet3!$H$2:$N$150,5,0),"")</f>
        <v/>
      </c>
      <c r="M8973" s="20" t="str">
        <f>IFERROR(INDEX(Sheet3!$Q$2:$Q$25,MATCH(H8973,Origin_List,0)),"")</f>
        <v/>
      </c>
      <c r="N8973" s="22"/>
      <c r="Q8973" s="17"/>
      <c r="R8973" s="17"/>
    </row>
    <row r="8974" spans="1:18">
      <c r="A8974" s="23"/>
      <c r="C8974" s="26"/>
      <c r="D8974" s="20" t="str">
        <f>IFERROR(VLOOKUP(H8974&amp;"|"&amp;I8974,Sheet3!$H$2:$N$150,5,0),"")</f>
        <v/>
      </c>
      <c r="M8974" s="20" t="str">
        <f>IFERROR(INDEX(Sheet3!$Q$2:$Q$25,MATCH(H8974,Origin_List,0)),"")</f>
        <v/>
      </c>
      <c r="N8974" s="22"/>
      <c r="Q8974" s="17"/>
      <c r="R8974" s="17"/>
    </row>
    <row r="8975" spans="1:18">
      <c r="A8975" s="23"/>
      <c r="C8975" s="26"/>
      <c r="D8975" s="20" t="str">
        <f>IFERROR(VLOOKUP(H8975&amp;"|"&amp;I8975,Sheet3!$H$2:$N$150,5,0),"")</f>
        <v/>
      </c>
      <c r="M8975" s="20" t="str">
        <f>IFERROR(INDEX(Sheet3!$Q$2:$Q$25,MATCH(H8975,Origin_List,0)),"")</f>
        <v/>
      </c>
      <c r="N8975" s="22"/>
      <c r="Q8975" s="17"/>
      <c r="R8975" s="17"/>
    </row>
    <row r="8976" spans="1:18">
      <c r="A8976" s="23"/>
      <c r="C8976" s="26"/>
      <c r="D8976" s="20" t="str">
        <f>IFERROR(VLOOKUP(H8976&amp;"|"&amp;I8976,Sheet3!$H$2:$N$150,5,0),"")</f>
        <v/>
      </c>
      <c r="M8976" s="20" t="str">
        <f>IFERROR(INDEX(Sheet3!$Q$2:$Q$25,MATCH(H8976,Origin_List,0)),"")</f>
        <v/>
      </c>
      <c r="N8976" s="22"/>
      <c r="Q8976" s="17"/>
      <c r="R8976" s="17"/>
    </row>
    <row r="8977" spans="1:18">
      <c r="A8977" s="23"/>
      <c r="C8977" s="26"/>
      <c r="D8977" s="20" t="str">
        <f>IFERROR(VLOOKUP(H8977&amp;"|"&amp;I8977,Sheet3!$H$2:$N$150,5,0),"")</f>
        <v/>
      </c>
      <c r="M8977" s="20" t="str">
        <f>IFERROR(INDEX(Sheet3!$Q$2:$Q$25,MATCH(H8977,Origin_List,0)),"")</f>
        <v/>
      </c>
      <c r="N8977" s="22"/>
      <c r="Q8977" s="17"/>
      <c r="R8977" s="17"/>
    </row>
    <row r="8978" spans="1:18">
      <c r="A8978" s="23"/>
      <c r="C8978" s="26"/>
      <c r="D8978" s="20" t="str">
        <f>IFERROR(VLOOKUP(H8978&amp;"|"&amp;I8978,Sheet3!$H$2:$N$150,5,0),"")</f>
        <v/>
      </c>
      <c r="M8978" s="20" t="str">
        <f>IFERROR(INDEX(Sheet3!$Q$2:$Q$25,MATCH(H8978,Origin_List,0)),"")</f>
        <v/>
      </c>
      <c r="N8978" s="22"/>
      <c r="Q8978" s="17"/>
      <c r="R8978" s="17"/>
    </row>
    <row r="8979" spans="1:18">
      <c r="A8979" s="23"/>
      <c r="C8979" s="26"/>
      <c r="D8979" s="20" t="str">
        <f>IFERROR(VLOOKUP(H8979&amp;"|"&amp;I8979,Sheet3!$H$2:$N$150,5,0),"")</f>
        <v/>
      </c>
      <c r="M8979" s="20" t="str">
        <f>IFERROR(INDEX(Sheet3!$Q$2:$Q$25,MATCH(H8979,Origin_List,0)),"")</f>
        <v/>
      </c>
      <c r="N8979" s="22"/>
      <c r="Q8979" s="17"/>
      <c r="R8979" s="17"/>
    </row>
    <row r="8980" spans="1:18">
      <c r="A8980" s="23"/>
      <c r="C8980" s="26"/>
      <c r="D8980" s="20" t="str">
        <f>IFERROR(VLOOKUP(H8980&amp;"|"&amp;I8980,Sheet3!$H$2:$N$150,5,0),"")</f>
        <v/>
      </c>
      <c r="M8980" s="20" t="str">
        <f>IFERROR(INDEX(Sheet3!$Q$2:$Q$25,MATCH(H8980,Origin_List,0)),"")</f>
        <v/>
      </c>
      <c r="N8980" s="22"/>
      <c r="Q8980" s="17"/>
      <c r="R8980" s="17"/>
    </row>
    <row r="8981" spans="1:18">
      <c r="A8981" s="23"/>
      <c r="C8981" s="26"/>
      <c r="D8981" s="20" t="str">
        <f>IFERROR(VLOOKUP(H8981&amp;"|"&amp;I8981,Sheet3!$H$2:$N$150,5,0),"")</f>
        <v/>
      </c>
      <c r="M8981" s="20" t="str">
        <f>IFERROR(INDEX(Sheet3!$Q$2:$Q$25,MATCH(H8981,Origin_List,0)),"")</f>
        <v/>
      </c>
      <c r="N8981" s="22"/>
      <c r="Q8981" s="17"/>
      <c r="R8981" s="17"/>
    </row>
    <row r="8982" spans="1:18">
      <c r="A8982" s="23"/>
      <c r="C8982" s="26"/>
      <c r="D8982" s="20" t="str">
        <f>IFERROR(VLOOKUP(H8982&amp;"|"&amp;I8982,Sheet3!$H$2:$N$150,5,0),"")</f>
        <v/>
      </c>
      <c r="M8982" s="20" t="str">
        <f>IFERROR(INDEX(Sheet3!$Q$2:$Q$25,MATCH(H8982,Origin_List,0)),"")</f>
        <v/>
      </c>
      <c r="N8982" s="22"/>
      <c r="Q8982" s="17"/>
      <c r="R8982" s="17"/>
    </row>
    <row r="8983" spans="1:18">
      <c r="A8983" s="23"/>
      <c r="C8983" s="26"/>
      <c r="D8983" s="20" t="str">
        <f>IFERROR(VLOOKUP(H8983&amp;"|"&amp;I8983,Sheet3!$H$2:$N$150,5,0),"")</f>
        <v/>
      </c>
      <c r="M8983" s="20" t="str">
        <f>IFERROR(INDEX(Sheet3!$Q$2:$Q$25,MATCH(H8983,Origin_List,0)),"")</f>
        <v/>
      </c>
      <c r="N8983" s="22"/>
      <c r="Q8983" s="17"/>
      <c r="R8983" s="17"/>
    </row>
    <row r="8984" spans="1:18">
      <c r="A8984" s="23"/>
      <c r="C8984" s="26"/>
      <c r="D8984" s="20" t="str">
        <f>IFERROR(VLOOKUP(H8984&amp;"|"&amp;I8984,Sheet3!$H$2:$N$150,5,0),"")</f>
        <v/>
      </c>
      <c r="M8984" s="20" t="str">
        <f>IFERROR(INDEX(Sheet3!$Q$2:$Q$25,MATCH(H8984,Origin_List,0)),"")</f>
        <v/>
      </c>
      <c r="N8984" s="22"/>
      <c r="Q8984" s="17"/>
      <c r="R8984" s="17"/>
    </row>
    <row r="8985" spans="1:18">
      <c r="A8985" s="23"/>
      <c r="C8985" s="26"/>
      <c r="D8985" s="20" t="str">
        <f>IFERROR(VLOOKUP(H8985&amp;"|"&amp;I8985,Sheet3!$H$2:$N$150,5,0),"")</f>
        <v/>
      </c>
      <c r="M8985" s="20" t="str">
        <f>IFERROR(INDEX(Sheet3!$Q$2:$Q$25,MATCH(H8985,Origin_List,0)),"")</f>
        <v/>
      </c>
      <c r="N8985" s="22"/>
      <c r="Q8985" s="17"/>
      <c r="R8985" s="17"/>
    </row>
    <row r="8986" spans="1:18">
      <c r="A8986" s="23"/>
      <c r="C8986" s="26"/>
      <c r="D8986" s="20" t="str">
        <f>IFERROR(VLOOKUP(H8986&amp;"|"&amp;I8986,Sheet3!$H$2:$N$150,5,0),"")</f>
        <v/>
      </c>
      <c r="M8986" s="20" t="str">
        <f>IFERROR(INDEX(Sheet3!$Q$2:$Q$25,MATCH(H8986,Origin_List,0)),"")</f>
        <v/>
      </c>
      <c r="N8986" s="22"/>
      <c r="Q8986" s="17"/>
      <c r="R8986" s="17"/>
    </row>
    <row r="8987" spans="1:18">
      <c r="A8987" s="23"/>
      <c r="C8987" s="26"/>
      <c r="D8987" s="20" t="str">
        <f>IFERROR(VLOOKUP(H8987&amp;"|"&amp;I8987,Sheet3!$H$2:$N$150,5,0),"")</f>
        <v/>
      </c>
      <c r="M8987" s="20" t="str">
        <f>IFERROR(INDEX(Sheet3!$Q$2:$Q$25,MATCH(H8987,Origin_List,0)),"")</f>
        <v/>
      </c>
      <c r="N8987" s="22"/>
      <c r="Q8987" s="17"/>
      <c r="R8987" s="17"/>
    </row>
    <row r="8988" spans="1:18">
      <c r="A8988" s="23"/>
      <c r="C8988" s="26"/>
      <c r="D8988" s="20" t="str">
        <f>IFERROR(VLOOKUP(H8988&amp;"|"&amp;I8988,Sheet3!$H$2:$N$150,5,0),"")</f>
        <v/>
      </c>
      <c r="M8988" s="20" t="str">
        <f>IFERROR(INDEX(Sheet3!$Q$2:$Q$25,MATCH(H8988,Origin_List,0)),"")</f>
        <v/>
      </c>
      <c r="N8988" s="22"/>
      <c r="Q8988" s="17"/>
      <c r="R8988" s="17"/>
    </row>
    <row r="8989" spans="1:18">
      <c r="A8989" s="23"/>
      <c r="C8989" s="26"/>
      <c r="D8989" s="20" t="str">
        <f>IFERROR(VLOOKUP(H8989&amp;"|"&amp;I8989,Sheet3!$H$2:$N$150,5,0),"")</f>
        <v/>
      </c>
      <c r="M8989" s="20" t="str">
        <f>IFERROR(INDEX(Sheet3!$Q$2:$Q$25,MATCH(H8989,Origin_List,0)),"")</f>
        <v/>
      </c>
      <c r="N8989" s="22"/>
      <c r="Q8989" s="17"/>
      <c r="R8989" s="17"/>
    </row>
    <row r="8990" spans="1:18">
      <c r="A8990" s="23"/>
      <c r="C8990" s="26"/>
      <c r="D8990" s="20" t="str">
        <f>IFERROR(VLOOKUP(H8990&amp;"|"&amp;I8990,Sheet3!$H$2:$N$150,5,0),"")</f>
        <v/>
      </c>
      <c r="M8990" s="20" t="str">
        <f>IFERROR(INDEX(Sheet3!$Q$2:$Q$25,MATCH(H8990,Origin_List,0)),"")</f>
        <v/>
      </c>
      <c r="N8990" s="22"/>
      <c r="Q8990" s="17"/>
      <c r="R8990" s="17"/>
    </row>
    <row r="8991" spans="1:18">
      <c r="A8991" s="23"/>
      <c r="C8991" s="26"/>
      <c r="D8991" s="20" t="str">
        <f>IFERROR(VLOOKUP(H8991&amp;"|"&amp;I8991,Sheet3!$H$2:$N$150,5,0),"")</f>
        <v/>
      </c>
      <c r="M8991" s="20" t="str">
        <f>IFERROR(INDEX(Sheet3!$Q$2:$Q$25,MATCH(H8991,Origin_List,0)),"")</f>
        <v/>
      </c>
      <c r="N8991" s="22"/>
      <c r="Q8991" s="17"/>
      <c r="R8991" s="17"/>
    </row>
    <row r="8992" spans="1:18">
      <c r="A8992" s="23"/>
      <c r="C8992" s="26"/>
      <c r="D8992" s="20" t="str">
        <f>IFERROR(VLOOKUP(H8992&amp;"|"&amp;I8992,Sheet3!$H$2:$N$150,5,0),"")</f>
        <v/>
      </c>
      <c r="M8992" s="20" t="str">
        <f>IFERROR(INDEX(Sheet3!$Q$2:$Q$25,MATCH(H8992,Origin_List,0)),"")</f>
        <v/>
      </c>
      <c r="N8992" s="22"/>
      <c r="Q8992" s="17"/>
      <c r="R8992" s="17"/>
    </row>
    <row r="8993" spans="1:18">
      <c r="A8993" s="23"/>
      <c r="C8993" s="26"/>
      <c r="D8993" s="20" t="str">
        <f>IFERROR(VLOOKUP(H8993&amp;"|"&amp;I8993,Sheet3!$H$2:$N$150,5,0),"")</f>
        <v/>
      </c>
      <c r="M8993" s="20" t="str">
        <f>IFERROR(INDEX(Sheet3!$Q$2:$Q$25,MATCH(H8993,Origin_List,0)),"")</f>
        <v/>
      </c>
      <c r="N8993" s="22"/>
      <c r="Q8993" s="17"/>
      <c r="R8993" s="17"/>
    </row>
    <row r="8994" spans="1:18">
      <c r="A8994" s="23"/>
      <c r="C8994" s="26"/>
      <c r="D8994" s="20" t="str">
        <f>IFERROR(VLOOKUP(H8994&amp;"|"&amp;I8994,Sheet3!$H$2:$N$150,5,0),"")</f>
        <v/>
      </c>
      <c r="M8994" s="20" t="str">
        <f>IFERROR(INDEX(Sheet3!$Q$2:$Q$25,MATCH(H8994,Origin_List,0)),"")</f>
        <v/>
      </c>
      <c r="N8994" s="22"/>
      <c r="Q8994" s="17"/>
      <c r="R8994" s="17"/>
    </row>
    <row r="8995" spans="1:18">
      <c r="A8995" s="23"/>
      <c r="C8995" s="26"/>
      <c r="D8995" s="20" t="str">
        <f>IFERROR(VLOOKUP(H8995&amp;"|"&amp;I8995,Sheet3!$H$2:$N$150,5,0),"")</f>
        <v/>
      </c>
      <c r="M8995" s="20" t="str">
        <f>IFERROR(INDEX(Sheet3!$Q$2:$Q$25,MATCH(H8995,Origin_List,0)),"")</f>
        <v/>
      </c>
      <c r="N8995" s="22"/>
      <c r="Q8995" s="17"/>
      <c r="R8995" s="17"/>
    </row>
    <row r="8996" spans="1:18">
      <c r="A8996" s="23"/>
      <c r="C8996" s="26"/>
      <c r="D8996" s="20" t="str">
        <f>IFERROR(VLOOKUP(H8996&amp;"|"&amp;I8996,Sheet3!$H$2:$N$150,5,0),"")</f>
        <v/>
      </c>
      <c r="M8996" s="20" t="str">
        <f>IFERROR(INDEX(Sheet3!$Q$2:$Q$25,MATCH(H8996,Origin_List,0)),"")</f>
        <v/>
      </c>
      <c r="N8996" s="22"/>
      <c r="Q8996" s="17"/>
      <c r="R8996" s="17"/>
    </row>
    <row r="8997" spans="1:18">
      <c r="A8997" s="23"/>
      <c r="C8997" s="26"/>
      <c r="D8997" s="20" t="str">
        <f>IFERROR(VLOOKUP(H8997&amp;"|"&amp;I8997,Sheet3!$H$2:$N$150,5,0),"")</f>
        <v/>
      </c>
      <c r="M8997" s="20" t="str">
        <f>IFERROR(INDEX(Sheet3!$Q$2:$Q$25,MATCH(H8997,Origin_List,0)),"")</f>
        <v/>
      </c>
      <c r="N8997" s="22"/>
      <c r="Q8997" s="17"/>
      <c r="R8997" s="17"/>
    </row>
    <row r="8998" spans="1:18">
      <c r="A8998" s="23"/>
      <c r="C8998" s="26"/>
      <c r="D8998" s="20" t="str">
        <f>IFERROR(VLOOKUP(H8998&amp;"|"&amp;I8998,Sheet3!$H$2:$N$150,5,0),"")</f>
        <v/>
      </c>
      <c r="M8998" s="20" t="str">
        <f>IFERROR(INDEX(Sheet3!$Q$2:$Q$25,MATCH(H8998,Origin_List,0)),"")</f>
        <v/>
      </c>
      <c r="N8998" s="22"/>
      <c r="Q8998" s="17"/>
      <c r="R8998" s="17"/>
    </row>
    <row r="8999" spans="1:18">
      <c r="A8999" s="23"/>
      <c r="C8999" s="26"/>
      <c r="D8999" s="20" t="str">
        <f>IFERROR(VLOOKUP(H8999&amp;"|"&amp;I8999,Sheet3!$H$2:$N$150,5,0),"")</f>
        <v/>
      </c>
      <c r="M8999" s="20" t="str">
        <f>IFERROR(INDEX(Sheet3!$Q$2:$Q$25,MATCH(H8999,Origin_List,0)),"")</f>
        <v/>
      </c>
      <c r="N8999" s="22"/>
      <c r="Q8999" s="17"/>
      <c r="R8999" s="17"/>
    </row>
    <row r="9000" spans="1:18">
      <c r="A9000" s="23"/>
      <c r="C9000" s="26"/>
      <c r="D9000" s="20" t="str">
        <f>IFERROR(VLOOKUP(H9000&amp;"|"&amp;I9000,Sheet3!$H$2:$N$150,5,0),"")</f>
        <v/>
      </c>
      <c r="M9000" s="20" t="str">
        <f>IFERROR(INDEX(Sheet3!$Q$2:$Q$25,MATCH(H9000,Origin_List,0)),"")</f>
        <v/>
      </c>
      <c r="N9000" s="22"/>
      <c r="Q9000" s="17"/>
      <c r="R9000" s="17"/>
    </row>
    <row r="9001" spans="1:18">
      <c r="A9001" s="23"/>
      <c r="C9001" s="26"/>
      <c r="D9001" s="20" t="str">
        <f>IFERROR(VLOOKUP(H9001&amp;"|"&amp;I9001,Sheet3!$H$2:$N$150,5,0),"")</f>
        <v/>
      </c>
      <c r="M9001" s="20" t="str">
        <f>IFERROR(INDEX(Sheet3!$Q$2:$Q$25,MATCH(H9001,Origin_List,0)),"")</f>
        <v/>
      </c>
      <c r="N9001" s="22"/>
      <c r="Q9001" s="17"/>
      <c r="R9001" s="17"/>
    </row>
    <row r="9002" spans="1:18">
      <c r="A9002" s="23"/>
      <c r="C9002" s="26"/>
      <c r="D9002" s="20" t="str">
        <f>IFERROR(VLOOKUP(H9002&amp;"|"&amp;I9002,Sheet3!$H$2:$N$150,5,0),"")</f>
        <v/>
      </c>
      <c r="M9002" s="20" t="str">
        <f>IFERROR(INDEX(Sheet3!$Q$2:$Q$25,MATCH(H9002,Origin_List,0)),"")</f>
        <v/>
      </c>
      <c r="N9002" s="22"/>
      <c r="Q9002" s="17"/>
      <c r="R9002" s="17"/>
    </row>
    <row r="9003" spans="1:18">
      <c r="A9003" s="23"/>
      <c r="C9003" s="26"/>
      <c r="D9003" s="20" t="str">
        <f>IFERROR(VLOOKUP(H9003&amp;"|"&amp;I9003,Sheet3!$H$2:$N$150,5,0),"")</f>
        <v/>
      </c>
      <c r="M9003" s="20" t="str">
        <f>IFERROR(INDEX(Sheet3!$Q$2:$Q$25,MATCH(H9003,Origin_List,0)),"")</f>
        <v/>
      </c>
      <c r="N9003" s="22"/>
      <c r="Q9003" s="17"/>
      <c r="R9003" s="17"/>
    </row>
    <row r="9004" spans="1:18">
      <c r="A9004" s="23"/>
      <c r="C9004" s="26"/>
      <c r="D9004" s="20" t="str">
        <f>IFERROR(VLOOKUP(H9004&amp;"|"&amp;I9004,Sheet3!$H$2:$N$150,5,0),"")</f>
        <v/>
      </c>
      <c r="M9004" s="20" t="str">
        <f>IFERROR(INDEX(Sheet3!$Q$2:$Q$25,MATCH(H9004,Origin_List,0)),"")</f>
        <v/>
      </c>
      <c r="N9004" s="22"/>
      <c r="Q9004" s="17"/>
      <c r="R9004" s="17"/>
    </row>
    <row r="9005" spans="1:18">
      <c r="A9005" s="23"/>
      <c r="C9005" s="26"/>
      <c r="D9005" s="20" t="str">
        <f>IFERROR(VLOOKUP(H9005&amp;"|"&amp;I9005,Sheet3!$H$2:$N$150,5,0),"")</f>
        <v/>
      </c>
      <c r="M9005" s="20" t="str">
        <f>IFERROR(INDEX(Sheet3!$Q$2:$Q$25,MATCH(H9005,Origin_List,0)),"")</f>
        <v/>
      </c>
      <c r="N9005" s="22"/>
      <c r="Q9005" s="17"/>
      <c r="R9005" s="17"/>
    </row>
    <row r="9006" spans="1:18">
      <c r="A9006" s="23"/>
      <c r="C9006" s="26"/>
      <c r="D9006" s="20" t="str">
        <f>IFERROR(VLOOKUP(H9006&amp;"|"&amp;I9006,Sheet3!$H$2:$N$150,5,0),"")</f>
        <v/>
      </c>
      <c r="M9006" s="20" t="str">
        <f>IFERROR(INDEX(Sheet3!$Q$2:$Q$25,MATCH(H9006,Origin_List,0)),"")</f>
        <v/>
      </c>
      <c r="N9006" s="22"/>
      <c r="Q9006" s="17"/>
      <c r="R9006" s="17"/>
    </row>
    <row r="9007" spans="1:18">
      <c r="A9007" s="23"/>
      <c r="C9007" s="26"/>
      <c r="D9007" s="20" t="str">
        <f>IFERROR(VLOOKUP(H9007&amp;"|"&amp;I9007,Sheet3!$H$2:$N$150,5,0),"")</f>
        <v/>
      </c>
      <c r="M9007" s="20" t="str">
        <f>IFERROR(INDEX(Sheet3!$Q$2:$Q$25,MATCH(H9007,Origin_List,0)),"")</f>
        <v/>
      </c>
      <c r="N9007" s="22"/>
      <c r="Q9007" s="17"/>
      <c r="R9007" s="17"/>
    </row>
    <row r="9008" spans="1:18">
      <c r="A9008" s="23"/>
      <c r="C9008" s="26"/>
      <c r="D9008" s="20" t="str">
        <f>IFERROR(VLOOKUP(H9008&amp;"|"&amp;I9008,Sheet3!$H$2:$N$150,5,0),"")</f>
        <v/>
      </c>
      <c r="M9008" s="20" t="str">
        <f>IFERROR(INDEX(Sheet3!$Q$2:$Q$25,MATCH(H9008,Origin_List,0)),"")</f>
        <v/>
      </c>
      <c r="N9008" s="22"/>
      <c r="Q9008" s="17"/>
      <c r="R9008" s="17"/>
    </row>
    <row r="9009" spans="1:18">
      <c r="A9009" s="23"/>
      <c r="C9009" s="26"/>
      <c r="D9009" s="20" t="str">
        <f>IFERROR(VLOOKUP(H9009&amp;"|"&amp;I9009,Sheet3!$H$2:$N$150,5,0),"")</f>
        <v/>
      </c>
      <c r="M9009" s="20" t="str">
        <f>IFERROR(INDEX(Sheet3!$Q$2:$Q$25,MATCH(H9009,Origin_List,0)),"")</f>
        <v/>
      </c>
      <c r="N9009" s="22"/>
      <c r="Q9009" s="17"/>
      <c r="R9009" s="17"/>
    </row>
    <row r="9010" spans="1:18">
      <c r="A9010" s="23"/>
      <c r="C9010" s="26"/>
      <c r="D9010" s="20" t="str">
        <f>IFERROR(VLOOKUP(H9010&amp;"|"&amp;I9010,Sheet3!$H$2:$N$150,5,0),"")</f>
        <v/>
      </c>
      <c r="M9010" s="20" t="str">
        <f>IFERROR(INDEX(Sheet3!$Q$2:$Q$25,MATCH(H9010,Origin_List,0)),"")</f>
        <v/>
      </c>
      <c r="N9010" s="22"/>
      <c r="Q9010" s="17"/>
      <c r="R9010" s="17"/>
    </row>
    <row r="9011" spans="1:18">
      <c r="A9011" s="23"/>
      <c r="C9011" s="26"/>
      <c r="D9011" s="20" t="str">
        <f>IFERROR(VLOOKUP(H9011&amp;"|"&amp;I9011,Sheet3!$H$2:$N$150,5,0),"")</f>
        <v/>
      </c>
      <c r="M9011" s="20" t="str">
        <f>IFERROR(INDEX(Sheet3!$Q$2:$Q$25,MATCH(H9011,Origin_List,0)),"")</f>
        <v/>
      </c>
      <c r="N9011" s="22"/>
      <c r="Q9011" s="17"/>
      <c r="R9011" s="17"/>
    </row>
    <row r="9012" spans="1:18">
      <c r="A9012" s="23"/>
      <c r="C9012" s="26"/>
      <c r="D9012" s="20" t="str">
        <f>IFERROR(VLOOKUP(H9012&amp;"|"&amp;I9012,Sheet3!$H$2:$N$150,5,0),"")</f>
        <v/>
      </c>
      <c r="M9012" s="20" t="str">
        <f>IFERROR(INDEX(Sheet3!$Q$2:$Q$25,MATCH(H9012,Origin_List,0)),"")</f>
        <v/>
      </c>
      <c r="N9012" s="22"/>
      <c r="Q9012" s="17"/>
      <c r="R9012" s="17"/>
    </row>
    <row r="9013" spans="1:18">
      <c r="A9013" s="23"/>
      <c r="C9013" s="26"/>
      <c r="D9013" s="20" t="str">
        <f>IFERROR(VLOOKUP(H9013&amp;"|"&amp;I9013,Sheet3!$H$2:$N$150,5,0),"")</f>
        <v/>
      </c>
      <c r="M9013" s="20" t="str">
        <f>IFERROR(INDEX(Sheet3!$Q$2:$Q$25,MATCH(H9013,Origin_List,0)),"")</f>
        <v/>
      </c>
      <c r="N9013" s="22"/>
      <c r="Q9013" s="17"/>
      <c r="R9013" s="17"/>
    </row>
    <row r="9014" spans="1:18">
      <c r="A9014" s="23"/>
      <c r="C9014" s="26"/>
      <c r="D9014" s="20" t="str">
        <f>IFERROR(VLOOKUP(H9014&amp;"|"&amp;I9014,Sheet3!$H$2:$N$150,5,0),"")</f>
        <v/>
      </c>
      <c r="M9014" s="20" t="str">
        <f>IFERROR(INDEX(Sheet3!$Q$2:$Q$25,MATCH(H9014,Origin_List,0)),"")</f>
        <v/>
      </c>
      <c r="N9014" s="22"/>
      <c r="Q9014" s="17"/>
      <c r="R9014" s="17"/>
    </row>
    <row r="9015" spans="1:18">
      <c r="A9015" s="23"/>
      <c r="C9015" s="26"/>
      <c r="D9015" s="20" t="str">
        <f>IFERROR(VLOOKUP(H9015&amp;"|"&amp;I9015,Sheet3!$H$2:$N$150,5,0),"")</f>
        <v/>
      </c>
      <c r="M9015" s="20" t="str">
        <f>IFERROR(INDEX(Sheet3!$Q$2:$Q$25,MATCH(H9015,Origin_List,0)),"")</f>
        <v/>
      </c>
      <c r="N9015" s="22"/>
      <c r="Q9015" s="17"/>
      <c r="R9015" s="17"/>
    </row>
    <row r="9016" spans="1:18">
      <c r="A9016" s="23"/>
      <c r="C9016" s="26"/>
      <c r="D9016" s="20" t="str">
        <f>IFERROR(VLOOKUP(H9016&amp;"|"&amp;I9016,Sheet3!$H$2:$N$150,5,0),"")</f>
        <v/>
      </c>
      <c r="M9016" s="20" t="str">
        <f>IFERROR(INDEX(Sheet3!$Q$2:$Q$25,MATCH(H9016,Origin_List,0)),"")</f>
        <v/>
      </c>
      <c r="N9016" s="22"/>
      <c r="Q9016" s="17"/>
      <c r="R9016" s="17"/>
    </row>
    <row r="9017" spans="1:18">
      <c r="A9017" s="23"/>
      <c r="C9017" s="26"/>
      <c r="D9017" s="20" t="str">
        <f>IFERROR(VLOOKUP(H9017&amp;"|"&amp;I9017,Sheet3!$H$2:$N$150,5,0),"")</f>
        <v/>
      </c>
      <c r="M9017" s="20" t="str">
        <f>IFERROR(INDEX(Sheet3!$Q$2:$Q$25,MATCH(H9017,Origin_List,0)),"")</f>
        <v/>
      </c>
      <c r="N9017" s="22"/>
      <c r="Q9017" s="17"/>
      <c r="R9017" s="17"/>
    </row>
    <row r="9018" spans="1:18">
      <c r="A9018" s="23"/>
      <c r="C9018" s="26"/>
      <c r="D9018" s="20" t="str">
        <f>IFERROR(VLOOKUP(H9018&amp;"|"&amp;I9018,Sheet3!$H$2:$N$150,5,0),"")</f>
        <v/>
      </c>
      <c r="M9018" s="20" t="str">
        <f>IFERROR(INDEX(Sheet3!$Q$2:$Q$25,MATCH(H9018,Origin_List,0)),"")</f>
        <v/>
      </c>
      <c r="N9018" s="22"/>
      <c r="Q9018" s="17"/>
      <c r="R9018" s="17"/>
    </row>
    <row r="9019" spans="1:18">
      <c r="A9019" s="23"/>
      <c r="C9019" s="26"/>
      <c r="D9019" s="20" t="str">
        <f>IFERROR(VLOOKUP(H9019&amp;"|"&amp;I9019,Sheet3!$H$2:$N$150,5,0),"")</f>
        <v/>
      </c>
      <c r="M9019" s="20" t="str">
        <f>IFERROR(INDEX(Sheet3!$Q$2:$Q$25,MATCH(H9019,Origin_List,0)),"")</f>
        <v/>
      </c>
      <c r="N9019" s="22"/>
      <c r="Q9019" s="17"/>
      <c r="R9019" s="17"/>
    </row>
    <row r="9020" spans="1:18">
      <c r="A9020" s="23"/>
      <c r="C9020" s="26"/>
      <c r="D9020" s="20" t="str">
        <f>IFERROR(VLOOKUP(H9020&amp;"|"&amp;I9020,Sheet3!$H$2:$N$150,5,0),"")</f>
        <v/>
      </c>
      <c r="M9020" s="20" t="str">
        <f>IFERROR(INDEX(Sheet3!$Q$2:$Q$25,MATCH(H9020,Origin_List,0)),"")</f>
        <v/>
      </c>
      <c r="N9020" s="22"/>
      <c r="Q9020" s="17"/>
      <c r="R9020" s="17"/>
    </row>
    <row r="9021" spans="1:18">
      <c r="A9021" s="23"/>
      <c r="C9021" s="26"/>
      <c r="D9021" s="20" t="str">
        <f>IFERROR(VLOOKUP(H9021&amp;"|"&amp;I9021,Sheet3!$H$2:$N$150,5,0),"")</f>
        <v/>
      </c>
      <c r="M9021" s="20" t="str">
        <f>IFERROR(INDEX(Sheet3!$Q$2:$Q$25,MATCH(H9021,Origin_List,0)),"")</f>
        <v/>
      </c>
      <c r="N9021" s="22"/>
      <c r="Q9021" s="17"/>
      <c r="R9021" s="17"/>
    </row>
    <row r="9022" spans="1:18">
      <c r="A9022" s="23"/>
      <c r="C9022" s="26"/>
      <c r="D9022" s="20" t="str">
        <f>IFERROR(VLOOKUP(H9022&amp;"|"&amp;I9022,Sheet3!$H$2:$N$150,5,0),"")</f>
        <v/>
      </c>
      <c r="M9022" s="20" t="str">
        <f>IFERROR(INDEX(Sheet3!$Q$2:$Q$25,MATCH(H9022,Origin_List,0)),"")</f>
        <v/>
      </c>
      <c r="N9022" s="22"/>
      <c r="Q9022" s="17"/>
      <c r="R9022" s="17"/>
    </row>
    <row r="9023" spans="1:18">
      <c r="A9023" s="23"/>
      <c r="C9023" s="26"/>
      <c r="D9023" s="20" t="str">
        <f>IFERROR(VLOOKUP(H9023&amp;"|"&amp;I9023,Sheet3!$H$2:$N$150,5,0),"")</f>
        <v/>
      </c>
      <c r="M9023" s="20" t="str">
        <f>IFERROR(INDEX(Sheet3!$Q$2:$Q$25,MATCH(H9023,Origin_List,0)),"")</f>
        <v/>
      </c>
      <c r="N9023" s="22"/>
      <c r="Q9023" s="17"/>
      <c r="R9023" s="17"/>
    </row>
    <row r="9024" spans="1:18">
      <c r="A9024" s="23"/>
      <c r="C9024" s="26"/>
      <c r="D9024" s="20" t="str">
        <f>IFERROR(VLOOKUP(H9024&amp;"|"&amp;I9024,Sheet3!$H$2:$N$150,5,0),"")</f>
        <v/>
      </c>
      <c r="M9024" s="20" t="str">
        <f>IFERROR(INDEX(Sheet3!$Q$2:$Q$25,MATCH(H9024,Origin_List,0)),"")</f>
        <v/>
      </c>
      <c r="N9024" s="22"/>
      <c r="Q9024" s="17"/>
      <c r="R9024" s="17"/>
    </row>
    <row r="9025" spans="1:18">
      <c r="A9025" s="23"/>
      <c r="C9025" s="26"/>
      <c r="D9025" s="20" t="str">
        <f>IFERROR(VLOOKUP(H9025&amp;"|"&amp;I9025,Sheet3!$H$2:$N$150,5,0),"")</f>
        <v/>
      </c>
      <c r="M9025" s="20" t="str">
        <f>IFERROR(INDEX(Sheet3!$Q$2:$Q$25,MATCH(H9025,Origin_List,0)),"")</f>
        <v/>
      </c>
      <c r="N9025" s="22"/>
      <c r="Q9025" s="17"/>
      <c r="R9025" s="17"/>
    </row>
    <row r="9026" spans="1:18">
      <c r="A9026" s="23"/>
      <c r="C9026" s="26"/>
      <c r="D9026" s="20" t="str">
        <f>IFERROR(VLOOKUP(H9026&amp;"|"&amp;I9026,Sheet3!$H$2:$N$150,5,0),"")</f>
        <v/>
      </c>
      <c r="M9026" s="20" t="str">
        <f>IFERROR(INDEX(Sheet3!$Q$2:$Q$25,MATCH(H9026,Origin_List,0)),"")</f>
        <v/>
      </c>
      <c r="N9026" s="22"/>
      <c r="Q9026" s="17"/>
      <c r="R9026" s="17"/>
    </row>
    <row r="9027" spans="1:18">
      <c r="A9027" s="23"/>
      <c r="C9027" s="26"/>
      <c r="D9027" s="20" t="str">
        <f>IFERROR(VLOOKUP(H9027&amp;"|"&amp;I9027,Sheet3!$H$2:$N$150,5,0),"")</f>
        <v/>
      </c>
      <c r="M9027" s="20" t="str">
        <f>IFERROR(INDEX(Sheet3!$Q$2:$Q$25,MATCH(H9027,Origin_List,0)),"")</f>
        <v/>
      </c>
      <c r="N9027" s="22"/>
      <c r="Q9027" s="17"/>
      <c r="R9027" s="17"/>
    </row>
    <row r="9028" spans="1:18">
      <c r="A9028" s="23"/>
      <c r="C9028" s="26"/>
      <c r="D9028" s="20" t="str">
        <f>IFERROR(VLOOKUP(H9028&amp;"|"&amp;I9028,Sheet3!$H$2:$N$150,5,0),"")</f>
        <v/>
      </c>
      <c r="M9028" s="20" t="str">
        <f>IFERROR(INDEX(Sheet3!$Q$2:$Q$25,MATCH(H9028,Origin_List,0)),"")</f>
        <v/>
      </c>
      <c r="N9028" s="22"/>
      <c r="Q9028" s="17"/>
      <c r="R9028" s="17"/>
    </row>
    <row r="9029" spans="1:18">
      <c r="A9029" s="23"/>
      <c r="C9029" s="26"/>
      <c r="D9029" s="20" t="str">
        <f>IFERROR(VLOOKUP(H9029&amp;"|"&amp;I9029,Sheet3!$H$2:$N$150,5,0),"")</f>
        <v/>
      </c>
      <c r="M9029" s="20" t="str">
        <f>IFERROR(INDEX(Sheet3!$Q$2:$Q$25,MATCH(H9029,Origin_List,0)),"")</f>
        <v/>
      </c>
      <c r="N9029" s="22"/>
      <c r="Q9029" s="17"/>
      <c r="R9029" s="17"/>
    </row>
    <row r="9030" spans="1:18">
      <c r="A9030" s="23"/>
      <c r="C9030" s="26"/>
      <c r="D9030" s="20" t="str">
        <f>IFERROR(VLOOKUP(H9030&amp;"|"&amp;I9030,Sheet3!$H$2:$N$150,5,0),"")</f>
        <v/>
      </c>
      <c r="M9030" s="20" t="str">
        <f>IFERROR(INDEX(Sheet3!$Q$2:$Q$25,MATCH(H9030,Origin_List,0)),"")</f>
        <v/>
      </c>
      <c r="N9030" s="22"/>
      <c r="Q9030" s="17"/>
      <c r="R9030" s="17"/>
    </row>
    <row r="9031" spans="1:18">
      <c r="A9031" s="23"/>
      <c r="C9031" s="26"/>
      <c r="D9031" s="20" t="str">
        <f>IFERROR(VLOOKUP(H9031&amp;"|"&amp;I9031,Sheet3!$H$2:$N$150,5,0),"")</f>
        <v/>
      </c>
      <c r="M9031" s="20" t="str">
        <f>IFERROR(INDEX(Sheet3!$Q$2:$Q$25,MATCH(H9031,Origin_List,0)),"")</f>
        <v/>
      </c>
      <c r="N9031" s="22"/>
      <c r="Q9031" s="17"/>
      <c r="R9031" s="17"/>
    </row>
    <row r="9032" spans="1:18">
      <c r="A9032" s="23"/>
      <c r="C9032" s="26"/>
      <c r="D9032" s="20" t="str">
        <f>IFERROR(VLOOKUP(H9032&amp;"|"&amp;I9032,Sheet3!$H$2:$N$150,5,0),"")</f>
        <v/>
      </c>
      <c r="M9032" s="20" t="str">
        <f>IFERROR(INDEX(Sheet3!$Q$2:$Q$25,MATCH(H9032,Origin_List,0)),"")</f>
        <v/>
      </c>
      <c r="N9032" s="22"/>
      <c r="Q9032" s="17"/>
      <c r="R9032" s="17"/>
    </row>
    <row r="9033" spans="1:18">
      <c r="A9033" s="23"/>
      <c r="C9033" s="26"/>
      <c r="D9033" s="20" t="str">
        <f>IFERROR(VLOOKUP(H9033&amp;"|"&amp;I9033,Sheet3!$H$2:$N$150,5,0),"")</f>
        <v/>
      </c>
      <c r="M9033" s="20" t="str">
        <f>IFERROR(INDEX(Sheet3!$Q$2:$Q$25,MATCH(H9033,Origin_List,0)),"")</f>
        <v/>
      </c>
      <c r="N9033" s="22"/>
      <c r="Q9033" s="17"/>
      <c r="R9033" s="17"/>
    </row>
    <row r="9034" spans="1:18">
      <c r="A9034" s="23"/>
      <c r="C9034" s="26"/>
      <c r="D9034" s="20" t="str">
        <f>IFERROR(VLOOKUP(H9034&amp;"|"&amp;I9034,Sheet3!$H$2:$N$150,5,0),"")</f>
        <v/>
      </c>
      <c r="M9034" s="20" t="str">
        <f>IFERROR(INDEX(Sheet3!$Q$2:$Q$25,MATCH(H9034,Origin_List,0)),"")</f>
        <v/>
      </c>
      <c r="N9034" s="22"/>
      <c r="Q9034" s="17"/>
      <c r="R9034" s="17"/>
    </row>
    <row r="9035" spans="1:18">
      <c r="A9035" s="23"/>
      <c r="C9035" s="26"/>
      <c r="D9035" s="20" t="str">
        <f>IFERROR(VLOOKUP(H9035&amp;"|"&amp;I9035,Sheet3!$H$2:$N$150,5,0),"")</f>
        <v/>
      </c>
      <c r="M9035" s="20" t="str">
        <f>IFERROR(INDEX(Sheet3!$Q$2:$Q$25,MATCH(H9035,Origin_List,0)),"")</f>
        <v/>
      </c>
      <c r="N9035" s="22"/>
      <c r="Q9035" s="17"/>
      <c r="R9035" s="17"/>
    </row>
    <row r="9036" spans="1:18">
      <c r="A9036" s="23"/>
      <c r="C9036" s="26"/>
      <c r="D9036" s="20" t="str">
        <f>IFERROR(VLOOKUP(H9036&amp;"|"&amp;I9036,Sheet3!$H$2:$N$150,5,0),"")</f>
        <v/>
      </c>
      <c r="M9036" s="20" t="str">
        <f>IFERROR(INDEX(Sheet3!$Q$2:$Q$25,MATCH(H9036,Origin_List,0)),"")</f>
        <v/>
      </c>
      <c r="N9036" s="22"/>
      <c r="Q9036" s="17"/>
      <c r="R9036" s="17"/>
    </row>
    <row r="9037" spans="1:18">
      <c r="A9037" s="23"/>
      <c r="C9037" s="26"/>
      <c r="D9037" s="20" t="str">
        <f>IFERROR(VLOOKUP(H9037&amp;"|"&amp;I9037,Sheet3!$H$2:$N$150,5,0),"")</f>
        <v/>
      </c>
      <c r="M9037" s="20" t="str">
        <f>IFERROR(INDEX(Sheet3!$Q$2:$Q$25,MATCH(H9037,Origin_List,0)),"")</f>
        <v/>
      </c>
      <c r="N9037" s="22"/>
      <c r="Q9037" s="17"/>
      <c r="R9037" s="17"/>
    </row>
    <row r="9038" spans="1:18">
      <c r="A9038" s="23"/>
      <c r="C9038" s="26"/>
      <c r="D9038" s="20" t="str">
        <f>IFERROR(VLOOKUP(H9038&amp;"|"&amp;I9038,Sheet3!$H$2:$N$150,5,0),"")</f>
        <v/>
      </c>
      <c r="M9038" s="20" t="str">
        <f>IFERROR(INDEX(Sheet3!$Q$2:$Q$25,MATCH(H9038,Origin_List,0)),"")</f>
        <v/>
      </c>
      <c r="N9038" s="22"/>
      <c r="Q9038" s="17"/>
      <c r="R9038" s="17"/>
    </row>
    <row r="9039" spans="1:18">
      <c r="A9039" s="23"/>
      <c r="C9039" s="26"/>
      <c r="D9039" s="20" t="str">
        <f>IFERROR(VLOOKUP(H9039&amp;"|"&amp;I9039,Sheet3!$H$2:$N$150,5,0),"")</f>
        <v/>
      </c>
      <c r="M9039" s="20" t="str">
        <f>IFERROR(INDEX(Sheet3!$Q$2:$Q$25,MATCH(H9039,Origin_List,0)),"")</f>
        <v/>
      </c>
      <c r="N9039" s="22"/>
      <c r="Q9039" s="17"/>
      <c r="R9039" s="17"/>
    </row>
    <row r="9040" spans="1:18">
      <c r="A9040" s="23"/>
      <c r="C9040" s="26"/>
      <c r="D9040" s="20" t="str">
        <f>IFERROR(VLOOKUP(H9040&amp;"|"&amp;I9040,Sheet3!$H$2:$N$150,5,0),"")</f>
        <v/>
      </c>
      <c r="M9040" s="20" t="str">
        <f>IFERROR(INDEX(Sheet3!$Q$2:$Q$25,MATCH(H9040,Origin_List,0)),"")</f>
        <v/>
      </c>
      <c r="N9040" s="22"/>
      <c r="Q9040" s="17"/>
      <c r="R9040" s="17"/>
    </row>
    <row r="9041" spans="1:18">
      <c r="A9041" s="23"/>
      <c r="C9041" s="26"/>
      <c r="D9041" s="20" t="str">
        <f>IFERROR(VLOOKUP(H9041&amp;"|"&amp;I9041,Sheet3!$H$2:$N$150,5,0),"")</f>
        <v/>
      </c>
      <c r="M9041" s="20" t="str">
        <f>IFERROR(INDEX(Sheet3!$Q$2:$Q$25,MATCH(H9041,Origin_List,0)),"")</f>
        <v/>
      </c>
      <c r="N9041" s="22"/>
      <c r="Q9041" s="17"/>
      <c r="R9041" s="17"/>
    </row>
    <row r="9042" spans="1:18">
      <c r="A9042" s="23"/>
      <c r="C9042" s="26"/>
      <c r="D9042" s="20" t="str">
        <f>IFERROR(VLOOKUP(H9042&amp;"|"&amp;I9042,Sheet3!$H$2:$N$150,5,0),"")</f>
        <v/>
      </c>
      <c r="M9042" s="20" t="str">
        <f>IFERROR(INDEX(Sheet3!$Q$2:$Q$25,MATCH(H9042,Origin_List,0)),"")</f>
        <v/>
      </c>
      <c r="N9042" s="22"/>
      <c r="Q9042" s="17"/>
      <c r="R9042" s="17"/>
    </row>
    <row r="9043" spans="1:18">
      <c r="A9043" s="23"/>
      <c r="C9043" s="26"/>
      <c r="D9043" s="20" t="str">
        <f>IFERROR(VLOOKUP(H9043&amp;"|"&amp;I9043,Sheet3!$H$2:$N$150,5,0),"")</f>
        <v/>
      </c>
      <c r="M9043" s="20" t="str">
        <f>IFERROR(INDEX(Sheet3!$Q$2:$Q$25,MATCH(H9043,Origin_List,0)),"")</f>
        <v/>
      </c>
      <c r="N9043" s="22"/>
      <c r="Q9043" s="17"/>
      <c r="R9043" s="17"/>
    </row>
    <row r="9044" spans="1:18">
      <c r="A9044" s="23"/>
      <c r="C9044" s="26"/>
      <c r="D9044" s="20" t="str">
        <f>IFERROR(VLOOKUP(H9044&amp;"|"&amp;I9044,Sheet3!$H$2:$N$150,5,0),"")</f>
        <v/>
      </c>
      <c r="M9044" s="20" t="str">
        <f>IFERROR(INDEX(Sheet3!$Q$2:$Q$25,MATCH(H9044,Origin_List,0)),"")</f>
        <v/>
      </c>
      <c r="N9044" s="22"/>
      <c r="Q9044" s="17"/>
      <c r="R9044" s="17"/>
    </row>
    <row r="9045" spans="1:18">
      <c r="A9045" s="23"/>
      <c r="C9045" s="26"/>
      <c r="D9045" s="20" t="str">
        <f>IFERROR(VLOOKUP(H9045&amp;"|"&amp;I9045,Sheet3!$H$2:$N$150,5,0),"")</f>
        <v/>
      </c>
      <c r="M9045" s="20" t="str">
        <f>IFERROR(INDEX(Sheet3!$Q$2:$Q$25,MATCH(H9045,Origin_List,0)),"")</f>
        <v/>
      </c>
      <c r="N9045" s="22"/>
      <c r="Q9045" s="17"/>
      <c r="R9045" s="17"/>
    </row>
    <row r="9046" spans="1:18">
      <c r="A9046" s="23"/>
      <c r="C9046" s="26"/>
      <c r="D9046" s="20" t="str">
        <f>IFERROR(VLOOKUP(H9046&amp;"|"&amp;I9046,Sheet3!$H$2:$N$150,5,0),"")</f>
        <v/>
      </c>
      <c r="M9046" s="20" t="str">
        <f>IFERROR(INDEX(Sheet3!$Q$2:$Q$25,MATCH(H9046,Origin_List,0)),"")</f>
        <v/>
      </c>
      <c r="N9046" s="22"/>
      <c r="Q9046" s="17"/>
      <c r="R9046" s="17"/>
    </row>
    <row r="9047" spans="1:18">
      <c r="A9047" s="23"/>
      <c r="C9047" s="26"/>
      <c r="D9047" s="20" t="str">
        <f>IFERROR(VLOOKUP(H9047&amp;"|"&amp;I9047,Sheet3!$H$2:$N$150,5,0),"")</f>
        <v/>
      </c>
      <c r="M9047" s="20" t="str">
        <f>IFERROR(INDEX(Sheet3!$Q$2:$Q$25,MATCH(H9047,Origin_List,0)),"")</f>
        <v/>
      </c>
      <c r="N9047" s="22"/>
      <c r="Q9047" s="17"/>
      <c r="R9047" s="17"/>
    </row>
    <row r="9048" spans="1:18">
      <c r="A9048" s="23"/>
      <c r="C9048" s="26"/>
      <c r="D9048" s="20" t="str">
        <f>IFERROR(VLOOKUP(H9048&amp;"|"&amp;I9048,Sheet3!$H$2:$N$150,5,0),"")</f>
        <v/>
      </c>
      <c r="M9048" s="20" t="str">
        <f>IFERROR(INDEX(Sheet3!$Q$2:$Q$25,MATCH(H9048,Origin_List,0)),"")</f>
        <v/>
      </c>
      <c r="N9048" s="22"/>
      <c r="Q9048" s="17"/>
      <c r="R9048" s="17"/>
    </row>
    <row r="9049" spans="1:18">
      <c r="A9049" s="23"/>
      <c r="C9049" s="26"/>
      <c r="D9049" s="20" t="str">
        <f>IFERROR(VLOOKUP(H9049&amp;"|"&amp;I9049,Sheet3!$H$2:$N$150,5,0),"")</f>
        <v/>
      </c>
      <c r="M9049" s="20" t="str">
        <f>IFERROR(INDEX(Sheet3!$Q$2:$Q$25,MATCH(H9049,Origin_List,0)),"")</f>
        <v/>
      </c>
      <c r="N9049" s="22"/>
      <c r="Q9049" s="17"/>
      <c r="R9049" s="17"/>
    </row>
    <row r="9050" spans="1:18">
      <c r="A9050" s="23"/>
      <c r="C9050" s="26"/>
      <c r="D9050" s="20" t="str">
        <f>IFERROR(VLOOKUP(H9050&amp;"|"&amp;I9050,Sheet3!$H$2:$N$150,5,0),"")</f>
        <v/>
      </c>
      <c r="M9050" s="20" t="str">
        <f>IFERROR(INDEX(Sheet3!$Q$2:$Q$25,MATCH(H9050,Origin_List,0)),"")</f>
        <v/>
      </c>
      <c r="N9050" s="22"/>
      <c r="Q9050" s="17"/>
      <c r="R9050" s="17"/>
    </row>
    <row r="9051" spans="1:18">
      <c r="A9051" s="23"/>
      <c r="C9051" s="26"/>
      <c r="D9051" s="20" t="str">
        <f>IFERROR(VLOOKUP(H9051&amp;"|"&amp;I9051,Sheet3!$H$2:$N$150,5,0),"")</f>
        <v/>
      </c>
      <c r="M9051" s="20" t="str">
        <f>IFERROR(INDEX(Sheet3!$Q$2:$Q$25,MATCH(H9051,Origin_List,0)),"")</f>
        <v/>
      </c>
      <c r="N9051" s="22"/>
      <c r="Q9051" s="17"/>
      <c r="R9051" s="17"/>
    </row>
    <row r="9052" spans="1:18">
      <c r="A9052" s="23"/>
      <c r="C9052" s="26"/>
      <c r="D9052" s="20" t="str">
        <f>IFERROR(VLOOKUP(H9052&amp;"|"&amp;I9052,Sheet3!$H$2:$N$150,5,0),"")</f>
        <v/>
      </c>
      <c r="M9052" s="20" t="str">
        <f>IFERROR(INDEX(Sheet3!$Q$2:$Q$25,MATCH(H9052,Origin_List,0)),"")</f>
        <v/>
      </c>
      <c r="N9052" s="22"/>
      <c r="Q9052" s="17"/>
      <c r="R9052" s="17"/>
    </row>
    <row r="9053" spans="1:18">
      <c r="A9053" s="23"/>
      <c r="C9053" s="26"/>
      <c r="D9053" s="20" t="str">
        <f>IFERROR(VLOOKUP(H9053&amp;"|"&amp;I9053,Sheet3!$H$2:$N$150,5,0),"")</f>
        <v/>
      </c>
      <c r="M9053" s="20" t="str">
        <f>IFERROR(INDEX(Sheet3!$Q$2:$Q$25,MATCH(H9053,Origin_List,0)),"")</f>
        <v/>
      </c>
      <c r="N9053" s="22"/>
      <c r="Q9053" s="17"/>
      <c r="R9053" s="17"/>
    </row>
    <row r="9054" spans="1:18">
      <c r="A9054" s="23"/>
      <c r="C9054" s="26"/>
      <c r="D9054" s="20" t="str">
        <f>IFERROR(VLOOKUP(H9054&amp;"|"&amp;I9054,Sheet3!$H$2:$N$150,5,0),"")</f>
        <v/>
      </c>
      <c r="M9054" s="20" t="str">
        <f>IFERROR(INDEX(Sheet3!$Q$2:$Q$25,MATCH(H9054,Origin_List,0)),"")</f>
        <v/>
      </c>
      <c r="N9054" s="22"/>
      <c r="Q9054" s="17"/>
      <c r="R9054" s="17"/>
    </row>
    <row r="9055" spans="1:18">
      <c r="A9055" s="23"/>
      <c r="C9055" s="26"/>
      <c r="D9055" s="20" t="str">
        <f>IFERROR(VLOOKUP(H9055&amp;"|"&amp;I9055,Sheet3!$H$2:$N$150,5,0),"")</f>
        <v/>
      </c>
      <c r="M9055" s="20" t="str">
        <f>IFERROR(INDEX(Sheet3!$Q$2:$Q$25,MATCH(H9055,Origin_List,0)),"")</f>
        <v/>
      </c>
      <c r="N9055" s="22"/>
      <c r="Q9055" s="17"/>
      <c r="R9055" s="17"/>
    </row>
    <row r="9056" spans="1:18">
      <c r="A9056" s="23"/>
      <c r="C9056" s="26"/>
      <c r="D9056" s="20" t="str">
        <f>IFERROR(VLOOKUP(H9056&amp;"|"&amp;I9056,Sheet3!$H$2:$N$150,5,0),"")</f>
        <v/>
      </c>
      <c r="M9056" s="20" t="str">
        <f>IFERROR(INDEX(Sheet3!$Q$2:$Q$25,MATCH(H9056,Origin_List,0)),"")</f>
        <v/>
      </c>
      <c r="N9056" s="22"/>
      <c r="Q9056" s="17"/>
      <c r="R9056" s="17"/>
    </row>
    <row r="9057" spans="1:18">
      <c r="A9057" s="23"/>
      <c r="C9057" s="26"/>
      <c r="D9057" s="20" t="str">
        <f>IFERROR(VLOOKUP(H9057&amp;"|"&amp;I9057,Sheet3!$H$2:$N$150,5,0),"")</f>
        <v/>
      </c>
      <c r="M9057" s="20" t="str">
        <f>IFERROR(INDEX(Sheet3!$Q$2:$Q$25,MATCH(H9057,Origin_List,0)),"")</f>
        <v/>
      </c>
      <c r="N9057" s="22"/>
      <c r="Q9057" s="17"/>
      <c r="R9057" s="17"/>
    </row>
    <row r="9058" spans="1:18">
      <c r="A9058" s="23"/>
      <c r="C9058" s="26"/>
      <c r="D9058" s="20" t="str">
        <f>IFERROR(VLOOKUP(H9058&amp;"|"&amp;I9058,Sheet3!$H$2:$N$150,5,0),"")</f>
        <v/>
      </c>
      <c r="M9058" s="20" t="str">
        <f>IFERROR(INDEX(Sheet3!$Q$2:$Q$25,MATCH(H9058,Origin_List,0)),"")</f>
        <v/>
      </c>
      <c r="N9058" s="22"/>
      <c r="Q9058" s="17"/>
      <c r="R9058" s="17"/>
    </row>
    <row r="9059" spans="1:18">
      <c r="A9059" s="23"/>
      <c r="C9059" s="26"/>
      <c r="D9059" s="20" t="str">
        <f>IFERROR(VLOOKUP(H9059&amp;"|"&amp;I9059,Sheet3!$H$2:$N$150,5,0),"")</f>
        <v/>
      </c>
      <c r="M9059" s="20" t="str">
        <f>IFERROR(INDEX(Sheet3!$Q$2:$Q$25,MATCH(H9059,Origin_List,0)),"")</f>
        <v/>
      </c>
      <c r="N9059" s="22"/>
      <c r="Q9059" s="17"/>
      <c r="R9059" s="17"/>
    </row>
    <row r="9060" spans="1:18">
      <c r="A9060" s="23"/>
      <c r="C9060" s="26"/>
      <c r="D9060" s="20" t="str">
        <f>IFERROR(VLOOKUP(H9060&amp;"|"&amp;I9060,Sheet3!$H$2:$N$150,5,0),"")</f>
        <v/>
      </c>
      <c r="M9060" s="20" t="str">
        <f>IFERROR(INDEX(Sheet3!$Q$2:$Q$25,MATCH(H9060,Origin_List,0)),"")</f>
        <v/>
      </c>
      <c r="N9060" s="22"/>
      <c r="Q9060" s="17"/>
      <c r="R9060" s="17"/>
    </row>
    <row r="9061" spans="1:18">
      <c r="A9061" s="23"/>
      <c r="C9061" s="26"/>
      <c r="D9061" s="20" t="str">
        <f>IFERROR(VLOOKUP(H9061&amp;"|"&amp;I9061,Sheet3!$H$2:$N$150,5,0),"")</f>
        <v/>
      </c>
      <c r="M9061" s="20" t="str">
        <f>IFERROR(INDEX(Sheet3!$Q$2:$Q$25,MATCH(H9061,Origin_List,0)),"")</f>
        <v/>
      </c>
      <c r="N9061" s="22"/>
      <c r="Q9061" s="17"/>
      <c r="R9061" s="17"/>
    </row>
    <row r="9062" spans="1:18">
      <c r="A9062" s="23"/>
      <c r="C9062" s="26"/>
      <c r="D9062" s="20" t="str">
        <f>IFERROR(VLOOKUP(H9062&amp;"|"&amp;I9062,Sheet3!$H$2:$N$150,5,0),"")</f>
        <v/>
      </c>
      <c r="M9062" s="20" t="str">
        <f>IFERROR(INDEX(Sheet3!$Q$2:$Q$25,MATCH(H9062,Origin_List,0)),"")</f>
        <v/>
      </c>
      <c r="N9062" s="22"/>
      <c r="Q9062" s="17"/>
      <c r="R9062" s="17"/>
    </row>
    <row r="9063" spans="1:18">
      <c r="A9063" s="23"/>
      <c r="C9063" s="26"/>
      <c r="D9063" s="20" t="str">
        <f>IFERROR(VLOOKUP(H9063&amp;"|"&amp;I9063,Sheet3!$H$2:$N$150,5,0),"")</f>
        <v/>
      </c>
      <c r="M9063" s="20" t="str">
        <f>IFERROR(INDEX(Sheet3!$Q$2:$Q$25,MATCH(H9063,Origin_List,0)),"")</f>
        <v/>
      </c>
      <c r="N9063" s="22"/>
      <c r="Q9063" s="17"/>
      <c r="R9063" s="17"/>
    </row>
    <row r="9064" spans="1:18">
      <c r="A9064" s="23"/>
      <c r="C9064" s="26"/>
      <c r="D9064" s="20" t="str">
        <f>IFERROR(VLOOKUP(H9064&amp;"|"&amp;I9064,Sheet3!$H$2:$N$150,5,0),"")</f>
        <v/>
      </c>
      <c r="M9064" s="20" t="str">
        <f>IFERROR(INDEX(Sheet3!$Q$2:$Q$25,MATCH(H9064,Origin_List,0)),"")</f>
        <v/>
      </c>
      <c r="N9064" s="22"/>
      <c r="Q9064" s="17"/>
      <c r="R9064" s="17"/>
    </row>
    <row r="9065" spans="1:18">
      <c r="A9065" s="23"/>
      <c r="C9065" s="26"/>
      <c r="D9065" s="20" t="str">
        <f>IFERROR(VLOOKUP(H9065&amp;"|"&amp;I9065,Sheet3!$H$2:$N$150,5,0),"")</f>
        <v/>
      </c>
      <c r="M9065" s="20" t="str">
        <f>IFERROR(INDEX(Sheet3!$Q$2:$Q$25,MATCH(H9065,Origin_List,0)),"")</f>
        <v/>
      </c>
      <c r="N9065" s="22"/>
      <c r="Q9065" s="17"/>
      <c r="R9065" s="17"/>
    </row>
    <row r="9066" spans="1:18">
      <c r="A9066" s="23"/>
      <c r="C9066" s="26"/>
      <c r="D9066" s="20" t="str">
        <f>IFERROR(VLOOKUP(H9066&amp;"|"&amp;I9066,Sheet3!$H$2:$N$150,5,0),"")</f>
        <v/>
      </c>
      <c r="M9066" s="20" t="str">
        <f>IFERROR(INDEX(Sheet3!$Q$2:$Q$25,MATCH(H9066,Origin_List,0)),"")</f>
        <v/>
      </c>
      <c r="N9066" s="22"/>
      <c r="Q9066" s="17"/>
      <c r="R9066" s="17"/>
    </row>
    <row r="9067" spans="1:18">
      <c r="A9067" s="23"/>
      <c r="C9067" s="26"/>
      <c r="D9067" s="20" t="str">
        <f>IFERROR(VLOOKUP(H9067&amp;"|"&amp;I9067,Sheet3!$H$2:$N$150,5,0),"")</f>
        <v/>
      </c>
      <c r="M9067" s="20" t="str">
        <f>IFERROR(INDEX(Sheet3!$Q$2:$Q$25,MATCH(H9067,Origin_List,0)),"")</f>
        <v/>
      </c>
      <c r="N9067" s="22"/>
      <c r="Q9067" s="17"/>
      <c r="R9067" s="17"/>
    </row>
    <row r="9068" spans="1:18">
      <c r="A9068" s="23"/>
      <c r="C9068" s="26"/>
      <c r="D9068" s="20" t="str">
        <f>IFERROR(VLOOKUP(H9068&amp;"|"&amp;I9068,Sheet3!$H$2:$N$150,5,0),"")</f>
        <v/>
      </c>
      <c r="M9068" s="20" t="str">
        <f>IFERROR(INDEX(Sheet3!$Q$2:$Q$25,MATCH(H9068,Origin_List,0)),"")</f>
        <v/>
      </c>
      <c r="N9068" s="22"/>
      <c r="Q9068" s="17"/>
      <c r="R9068" s="17"/>
    </row>
    <row r="9069" spans="1:18">
      <c r="A9069" s="23"/>
      <c r="C9069" s="26"/>
      <c r="D9069" s="20" t="str">
        <f>IFERROR(VLOOKUP(H9069&amp;"|"&amp;I9069,Sheet3!$H$2:$N$150,5,0),"")</f>
        <v/>
      </c>
      <c r="M9069" s="20" t="str">
        <f>IFERROR(INDEX(Sheet3!$Q$2:$Q$25,MATCH(H9069,Origin_List,0)),"")</f>
        <v/>
      </c>
      <c r="N9069" s="22"/>
      <c r="Q9069" s="17"/>
      <c r="R9069" s="17"/>
    </row>
    <row r="9070" spans="1:18">
      <c r="A9070" s="23"/>
      <c r="C9070" s="26"/>
      <c r="D9070" s="20" t="str">
        <f>IFERROR(VLOOKUP(H9070&amp;"|"&amp;I9070,Sheet3!$H$2:$N$150,5,0),"")</f>
        <v/>
      </c>
      <c r="M9070" s="20" t="str">
        <f>IFERROR(INDEX(Sheet3!$Q$2:$Q$25,MATCH(H9070,Origin_List,0)),"")</f>
        <v/>
      </c>
      <c r="N9070" s="22"/>
      <c r="Q9070" s="17"/>
      <c r="R9070" s="17"/>
    </row>
    <row r="9071" spans="1:18">
      <c r="A9071" s="23"/>
      <c r="C9071" s="26"/>
      <c r="D9071" s="20" t="str">
        <f>IFERROR(VLOOKUP(H9071&amp;"|"&amp;I9071,Sheet3!$H$2:$N$150,5,0),"")</f>
        <v/>
      </c>
      <c r="M9071" s="20" t="str">
        <f>IFERROR(INDEX(Sheet3!$Q$2:$Q$25,MATCH(H9071,Origin_List,0)),"")</f>
        <v/>
      </c>
      <c r="N9071" s="22"/>
      <c r="Q9071" s="17"/>
      <c r="R9071" s="17"/>
    </row>
    <row r="9072" spans="1:18">
      <c r="A9072" s="23"/>
      <c r="C9072" s="26"/>
      <c r="D9072" s="20" t="str">
        <f>IFERROR(VLOOKUP(H9072&amp;"|"&amp;I9072,Sheet3!$H$2:$N$150,5,0),"")</f>
        <v/>
      </c>
      <c r="M9072" s="20" t="str">
        <f>IFERROR(INDEX(Sheet3!$Q$2:$Q$25,MATCH(H9072,Origin_List,0)),"")</f>
        <v/>
      </c>
      <c r="N9072" s="22"/>
      <c r="Q9072" s="17"/>
      <c r="R9072" s="17"/>
    </row>
    <row r="9073" spans="1:18">
      <c r="A9073" s="23"/>
      <c r="C9073" s="26"/>
      <c r="D9073" s="20" t="str">
        <f>IFERROR(VLOOKUP(H9073&amp;"|"&amp;I9073,Sheet3!$H$2:$N$150,5,0),"")</f>
        <v/>
      </c>
      <c r="M9073" s="20" t="str">
        <f>IFERROR(INDEX(Sheet3!$Q$2:$Q$25,MATCH(H9073,Origin_List,0)),"")</f>
        <v/>
      </c>
      <c r="N9073" s="22"/>
      <c r="Q9073" s="17"/>
      <c r="R9073" s="17"/>
    </row>
    <row r="9074" spans="1:18">
      <c r="A9074" s="23"/>
      <c r="C9074" s="26"/>
      <c r="D9074" s="20" t="str">
        <f>IFERROR(VLOOKUP(H9074&amp;"|"&amp;I9074,Sheet3!$H$2:$N$150,5,0),"")</f>
        <v/>
      </c>
      <c r="M9074" s="20" t="str">
        <f>IFERROR(INDEX(Sheet3!$Q$2:$Q$25,MATCH(H9074,Origin_List,0)),"")</f>
        <v/>
      </c>
      <c r="N9074" s="22"/>
      <c r="Q9074" s="17"/>
      <c r="R9074" s="17"/>
    </row>
    <row r="9075" spans="1:18">
      <c r="A9075" s="23"/>
      <c r="C9075" s="26"/>
      <c r="D9075" s="20" t="str">
        <f>IFERROR(VLOOKUP(H9075&amp;"|"&amp;I9075,Sheet3!$H$2:$N$150,5,0),"")</f>
        <v/>
      </c>
      <c r="M9075" s="20" t="str">
        <f>IFERROR(INDEX(Sheet3!$Q$2:$Q$25,MATCH(H9075,Origin_List,0)),"")</f>
        <v/>
      </c>
      <c r="N9075" s="22"/>
      <c r="Q9075" s="17"/>
      <c r="R9075" s="17"/>
    </row>
    <row r="9076" spans="1:18">
      <c r="A9076" s="23"/>
      <c r="C9076" s="26"/>
      <c r="D9076" s="20" t="str">
        <f>IFERROR(VLOOKUP(H9076&amp;"|"&amp;I9076,Sheet3!$H$2:$N$150,5,0),"")</f>
        <v/>
      </c>
      <c r="M9076" s="20" t="str">
        <f>IFERROR(INDEX(Sheet3!$Q$2:$Q$25,MATCH(H9076,Origin_List,0)),"")</f>
        <v/>
      </c>
      <c r="N9076" s="22"/>
      <c r="Q9076" s="17"/>
      <c r="R9076" s="17"/>
    </row>
    <row r="9077" spans="1:18">
      <c r="A9077" s="23"/>
      <c r="C9077" s="26"/>
      <c r="D9077" s="20" t="str">
        <f>IFERROR(VLOOKUP(H9077&amp;"|"&amp;I9077,Sheet3!$H$2:$N$150,5,0),"")</f>
        <v/>
      </c>
      <c r="M9077" s="20" t="str">
        <f>IFERROR(INDEX(Sheet3!$Q$2:$Q$25,MATCH(H9077,Origin_List,0)),"")</f>
        <v/>
      </c>
      <c r="N9077" s="22"/>
      <c r="Q9077" s="17"/>
      <c r="R9077" s="17"/>
    </row>
    <row r="9078" spans="1:18">
      <c r="A9078" s="23"/>
      <c r="C9078" s="26"/>
      <c r="D9078" s="20" t="str">
        <f>IFERROR(VLOOKUP(H9078&amp;"|"&amp;I9078,Sheet3!$H$2:$N$150,5,0),"")</f>
        <v/>
      </c>
      <c r="M9078" s="20" t="str">
        <f>IFERROR(INDEX(Sheet3!$Q$2:$Q$25,MATCH(H9078,Origin_List,0)),"")</f>
        <v/>
      </c>
      <c r="N9078" s="22"/>
      <c r="Q9078" s="17"/>
      <c r="R9078" s="17"/>
    </row>
    <row r="9079" spans="1:18">
      <c r="A9079" s="23"/>
      <c r="C9079" s="26"/>
      <c r="D9079" s="20" t="str">
        <f>IFERROR(VLOOKUP(H9079&amp;"|"&amp;I9079,Sheet3!$H$2:$N$150,5,0),"")</f>
        <v/>
      </c>
      <c r="M9079" s="20" t="str">
        <f>IFERROR(INDEX(Sheet3!$Q$2:$Q$25,MATCH(H9079,Origin_List,0)),"")</f>
        <v/>
      </c>
      <c r="N9079" s="22"/>
      <c r="Q9079" s="17"/>
      <c r="R9079" s="17"/>
    </row>
    <row r="9080" spans="1:18">
      <c r="A9080" s="23"/>
      <c r="C9080" s="26"/>
      <c r="D9080" s="20" t="str">
        <f>IFERROR(VLOOKUP(H9080&amp;"|"&amp;I9080,Sheet3!$H$2:$N$150,5,0),"")</f>
        <v/>
      </c>
      <c r="M9080" s="20" t="str">
        <f>IFERROR(INDEX(Sheet3!$Q$2:$Q$25,MATCH(H9080,Origin_List,0)),"")</f>
        <v/>
      </c>
      <c r="N9080" s="22"/>
      <c r="Q9080" s="17"/>
      <c r="R9080" s="17"/>
    </row>
    <row r="9081" spans="1:18">
      <c r="A9081" s="23"/>
      <c r="C9081" s="26"/>
      <c r="D9081" s="20" t="str">
        <f>IFERROR(VLOOKUP(H9081&amp;"|"&amp;I9081,Sheet3!$H$2:$N$150,5,0),"")</f>
        <v/>
      </c>
      <c r="M9081" s="20" t="str">
        <f>IFERROR(INDEX(Sheet3!$Q$2:$Q$25,MATCH(H9081,Origin_List,0)),"")</f>
        <v/>
      </c>
      <c r="N9081" s="22"/>
      <c r="Q9081" s="17"/>
      <c r="R9081" s="17"/>
    </row>
    <row r="9082" spans="1:18">
      <c r="A9082" s="23"/>
      <c r="C9082" s="26"/>
      <c r="D9082" s="20" t="str">
        <f>IFERROR(VLOOKUP(H9082&amp;"|"&amp;I9082,Sheet3!$H$2:$N$150,5,0),"")</f>
        <v/>
      </c>
      <c r="M9082" s="20" t="str">
        <f>IFERROR(INDEX(Sheet3!$Q$2:$Q$25,MATCH(H9082,Origin_List,0)),"")</f>
        <v/>
      </c>
      <c r="N9082" s="22"/>
      <c r="Q9082" s="17"/>
      <c r="R9082" s="17"/>
    </row>
    <row r="9083" spans="1:18">
      <c r="A9083" s="23"/>
      <c r="C9083" s="26"/>
      <c r="D9083" s="20" t="str">
        <f>IFERROR(VLOOKUP(H9083&amp;"|"&amp;I9083,Sheet3!$H$2:$N$150,5,0),"")</f>
        <v/>
      </c>
      <c r="M9083" s="20" t="str">
        <f>IFERROR(INDEX(Sheet3!$Q$2:$Q$25,MATCH(H9083,Origin_List,0)),"")</f>
        <v/>
      </c>
      <c r="N9083" s="22"/>
      <c r="Q9083" s="17"/>
      <c r="R9083" s="17"/>
    </row>
    <row r="9084" spans="1:18">
      <c r="A9084" s="23"/>
      <c r="C9084" s="26"/>
      <c r="D9084" s="20" t="str">
        <f>IFERROR(VLOOKUP(H9084&amp;"|"&amp;I9084,Sheet3!$H$2:$N$150,5,0),"")</f>
        <v/>
      </c>
      <c r="M9084" s="20" t="str">
        <f>IFERROR(INDEX(Sheet3!$Q$2:$Q$25,MATCH(H9084,Origin_List,0)),"")</f>
        <v/>
      </c>
      <c r="N9084" s="22"/>
      <c r="Q9084" s="17"/>
      <c r="R9084" s="17"/>
    </row>
    <row r="9085" spans="1:18">
      <c r="A9085" s="23"/>
      <c r="C9085" s="26"/>
      <c r="D9085" s="20" t="str">
        <f>IFERROR(VLOOKUP(H9085&amp;"|"&amp;I9085,Sheet3!$H$2:$N$150,5,0),"")</f>
        <v/>
      </c>
      <c r="M9085" s="20" t="str">
        <f>IFERROR(INDEX(Sheet3!$Q$2:$Q$25,MATCH(H9085,Origin_List,0)),"")</f>
        <v/>
      </c>
      <c r="N9085" s="22"/>
      <c r="Q9085" s="17"/>
      <c r="R9085" s="17"/>
    </row>
    <row r="9086" spans="1:18">
      <c r="A9086" s="23"/>
      <c r="C9086" s="26"/>
      <c r="D9086" s="20" t="str">
        <f>IFERROR(VLOOKUP(H9086&amp;"|"&amp;I9086,Sheet3!$H$2:$N$150,5,0),"")</f>
        <v/>
      </c>
      <c r="M9086" s="20" t="str">
        <f>IFERROR(INDEX(Sheet3!$Q$2:$Q$25,MATCH(H9086,Origin_List,0)),"")</f>
        <v/>
      </c>
      <c r="N9086" s="22"/>
      <c r="Q9086" s="17"/>
      <c r="R9086" s="17"/>
    </row>
    <row r="9087" spans="1:18">
      <c r="A9087" s="23"/>
      <c r="C9087" s="26"/>
      <c r="D9087" s="20" t="str">
        <f>IFERROR(VLOOKUP(H9087&amp;"|"&amp;I9087,Sheet3!$H$2:$N$150,5,0),"")</f>
        <v/>
      </c>
      <c r="M9087" s="20" t="str">
        <f>IFERROR(INDEX(Sheet3!$Q$2:$Q$25,MATCH(H9087,Origin_List,0)),"")</f>
        <v/>
      </c>
      <c r="N9087" s="22"/>
      <c r="Q9087" s="17"/>
      <c r="R9087" s="17"/>
    </row>
    <row r="9088" spans="1:18">
      <c r="A9088" s="23"/>
      <c r="C9088" s="26"/>
      <c r="D9088" s="20" t="str">
        <f>IFERROR(VLOOKUP(H9088&amp;"|"&amp;I9088,Sheet3!$H$2:$N$150,5,0),"")</f>
        <v/>
      </c>
      <c r="M9088" s="20" t="str">
        <f>IFERROR(INDEX(Sheet3!$Q$2:$Q$25,MATCH(H9088,Origin_List,0)),"")</f>
        <v/>
      </c>
      <c r="N9088" s="22"/>
      <c r="Q9088" s="17"/>
      <c r="R9088" s="17"/>
    </row>
    <row r="9089" spans="1:18">
      <c r="A9089" s="23"/>
      <c r="C9089" s="26"/>
      <c r="D9089" s="20" t="str">
        <f>IFERROR(VLOOKUP(H9089&amp;"|"&amp;I9089,Sheet3!$H$2:$N$150,5,0),"")</f>
        <v/>
      </c>
      <c r="M9089" s="20" t="str">
        <f>IFERROR(INDEX(Sheet3!$Q$2:$Q$25,MATCH(H9089,Origin_List,0)),"")</f>
        <v/>
      </c>
      <c r="N9089" s="22"/>
      <c r="Q9089" s="17"/>
      <c r="R9089" s="17"/>
    </row>
    <row r="9090" spans="1:18">
      <c r="A9090" s="23"/>
      <c r="C9090" s="26"/>
      <c r="D9090" s="20" t="str">
        <f>IFERROR(VLOOKUP(H9090&amp;"|"&amp;I9090,Sheet3!$H$2:$N$150,5,0),"")</f>
        <v/>
      </c>
      <c r="M9090" s="20" t="str">
        <f>IFERROR(INDEX(Sheet3!$Q$2:$Q$25,MATCH(H9090,Origin_List,0)),"")</f>
        <v/>
      </c>
      <c r="N9090" s="22"/>
      <c r="Q9090" s="17"/>
      <c r="R9090" s="17"/>
    </row>
    <row r="9091" spans="1:18">
      <c r="A9091" s="23"/>
      <c r="C9091" s="26"/>
      <c r="D9091" s="20" t="str">
        <f>IFERROR(VLOOKUP(H9091&amp;"|"&amp;I9091,Sheet3!$H$2:$N$150,5,0),"")</f>
        <v/>
      </c>
      <c r="M9091" s="20" t="str">
        <f>IFERROR(INDEX(Sheet3!$Q$2:$Q$25,MATCH(H9091,Origin_List,0)),"")</f>
        <v/>
      </c>
      <c r="N9091" s="22"/>
      <c r="Q9091" s="17"/>
      <c r="R9091" s="17"/>
    </row>
    <row r="9092" spans="1:18">
      <c r="A9092" s="23"/>
      <c r="C9092" s="26"/>
      <c r="D9092" s="20" t="str">
        <f>IFERROR(VLOOKUP(H9092&amp;"|"&amp;I9092,Sheet3!$H$2:$N$150,5,0),"")</f>
        <v/>
      </c>
      <c r="M9092" s="20" t="str">
        <f>IFERROR(INDEX(Sheet3!$Q$2:$Q$25,MATCH(H9092,Origin_List,0)),"")</f>
        <v/>
      </c>
      <c r="N9092" s="22"/>
      <c r="Q9092" s="17"/>
      <c r="R9092" s="17"/>
    </row>
    <row r="9093" spans="1:18">
      <c r="A9093" s="23"/>
      <c r="C9093" s="26"/>
      <c r="D9093" s="20" t="str">
        <f>IFERROR(VLOOKUP(H9093&amp;"|"&amp;I9093,Sheet3!$H$2:$N$150,5,0),"")</f>
        <v/>
      </c>
      <c r="M9093" s="20" t="str">
        <f>IFERROR(INDEX(Sheet3!$Q$2:$Q$25,MATCH(H9093,Origin_List,0)),"")</f>
        <v/>
      </c>
      <c r="N9093" s="22"/>
      <c r="Q9093" s="17"/>
      <c r="R9093" s="17"/>
    </row>
    <row r="9094" spans="1:18">
      <c r="A9094" s="23"/>
      <c r="C9094" s="26"/>
      <c r="D9094" s="20" t="str">
        <f>IFERROR(VLOOKUP(H9094&amp;"|"&amp;I9094,Sheet3!$H$2:$N$150,5,0),"")</f>
        <v/>
      </c>
      <c r="M9094" s="20" t="str">
        <f>IFERROR(INDEX(Sheet3!$Q$2:$Q$25,MATCH(H9094,Origin_List,0)),"")</f>
        <v/>
      </c>
      <c r="N9094" s="22"/>
      <c r="Q9094" s="17"/>
      <c r="R9094" s="17"/>
    </row>
    <row r="9095" spans="1:18">
      <c r="A9095" s="23"/>
      <c r="C9095" s="26"/>
      <c r="D9095" s="20" t="str">
        <f>IFERROR(VLOOKUP(H9095&amp;"|"&amp;I9095,Sheet3!$H$2:$N$150,5,0),"")</f>
        <v/>
      </c>
      <c r="M9095" s="20" t="str">
        <f>IFERROR(INDEX(Sheet3!$Q$2:$Q$25,MATCH(H9095,Origin_List,0)),"")</f>
        <v/>
      </c>
      <c r="N9095" s="22"/>
      <c r="Q9095" s="17"/>
      <c r="R9095" s="17"/>
    </row>
    <row r="9096" spans="1:18">
      <c r="A9096" s="23"/>
      <c r="C9096" s="26"/>
      <c r="D9096" s="20" t="str">
        <f>IFERROR(VLOOKUP(H9096&amp;"|"&amp;I9096,Sheet3!$H$2:$N$150,5,0),"")</f>
        <v/>
      </c>
      <c r="M9096" s="20" t="str">
        <f>IFERROR(INDEX(Sheet3!$Q$2:$Q$25,MATCH(H9096,Origin_List,0)),"")</f>
        <v/>
      </c>
      <c r="N9096" s="22"/>
      <c r="Q9096" s="17"/>
      <c r="R9096" s="17"/>
    </row>
    <row r="9097" spans="1:18">
      <c r="A9097" s="23"/>
      <c r="C9097" s="26"/>
      <c r="D9097" s="20" t="str">
        <f>IFERROR(VLOOKUP(H9097&amp;"|"&amp;I9097,Sheet3!$H$2:$N$150,5,0),"")</f>
        <v/>
      </c>
      <c r="M9097" s="20" t="str">
        <f>IFERROR(INDEX(Sheet3!$Q$2:$Q$25,MATCH(H9097,Origin_List,0)),"")</f>
        <v/>
      </c>
      <c r="N9097" s="22"/>
      <c r="Q9097" s="17"/>
      <c r="R9097" s="17"/>
    </row>
    <row r="9098" spans="1:18">
      <c r="A9098" s="23"/>
      <c r="C9098" s="26"/>
      <c r="D9098" s="20" t="str">
        <f>IFERROR(VLOOKUP(H9098&amp;"|"&amp;I9098,Sheet3!$H$2:$N$150,5,0),"")</f>
        <v/>
      </c>
      <c r="M9098" s="20" t="str">
        <f>IFERROR(INDEX(Sheet3!$Q$2:$Q$25,MATCH(H9098,Origin_List,0)),"")</f>
        <v/>
      </c>
      <c r="N9098" s="22"/>
      <c r="Q9098" s="17"/>
      <c r="R9098" s="17"/>
    </row>
    <row r="9099" spans="1:18">
      <c r="A9099" s="23"/>
      <c r="C9099" s="26"/>
      <c r="D9099" s="20" t="str">
        <f>IFERROR(VLOOKUP(H9099&amp;"|"&amp;I9099,Sheet3!$H$2:$N$150,5,0),"")</f>
        <v/>
      </c>
      <c r="M9099" s="20" t="str">
        <f>IFERROR(INDEX(Sheet3!$Q$2:$Q$25,MATCH(H9099,Origin_List,0)),"")</f>
        <v/>
      </c>
      <c r="N9099" s="22"/>
      <c r="Q9099" s="17"/>
      <c r="R9099" s="17"/>
    </row>
    <row r="9100" spans="1:18">
      <c r="A9100" s="23"/>
      <c r="C9100" s="26"/>
      <c r="D9100" s="20" t="str">
        <f>IFERROR(VLOOKUP(H9100&amp;"|"&amp;I9100,Sheet3!$H$2:$N$150,5,0),"")</f>
        <v/>
      </c>
      <c r="M9100" s="20" t="str">
        <f>IFERROR(INDEX(Sheet3!$Q$2:$Q$25,MATCH(H9100,Origin_List,0)),"")</f>
        <v/>
      </c>
      <c r="N9100" s="22"/>
      <c r="Q9100" s="17"/>
      <c r="R9100" s="17"/>
    </row>
    <row r="9101" spans="1:18">
      <c r="A9101" s="23"/>
      <c r="C9101" s="26"/>
      <c r="D9101" s="20" t="str">
        <f>IFERROR(VLOOKUP(H9101&amp;"|"&amp;I9101,Sheet3!$H$2:$N$150,5,0),"")</f>
        <v/>
      </c>
      <c r="M9101" s="20" t="str">
        <f>IFERROR(INDEX(Sheet3!$Q$2:$Q$25,MATCH(H9101,Origin_List,0)),"")</f>
        <v/>
      </c>
      <c r="N9101" s="22"/>
      <c r="Q9101" s="17"/>
      <c r="R9101" s="17"/>
    </row>
    <row r="9102" spans="1:18">
      <c r="A9102" s="23"/>
      <c r="C9102" s="26"/>
      <c r="D9102" s="20" t="str">
        <f>IFERROR(VLOOKUP(H9102&amp;"|"&amp;I9102,Sheet3!$H$2:$N$150,5,0),"")</f>
        <v/>
      </c>
      <c r="M9102" s="20" t="str">
        <f>IFERROR(INDEX(Sheet3!$Q$2:$Q$25,MATCH(H9102,Origin_List,0)),"")</f>
        <v/>
      </c>
      <c r="N9102" s="22"/>
      <c r="Q9102" s="17"/>
      <c r="R9102" s="17"/>
    </row>
    <row r="9103" spans="1:18">
      <c r="A9103" s="23"/>
      <c r="C9103" s="26"/>
      <c r="D9103" s="20" t="str">
        <f>IFERROR(VLOOKUP(H9103&amp;"|"&amp;I9103,Sheet3!$H$2:$N$150,5,0),"")</f>
        <v/>
      </c>
      <c r="M9103" s="20" t="str">
        <f>IFERROR(INDEX(Sheet3!$Q$2:$Q$25,MATCH(H9103,Origin_List,0)),"")</f>
        <v/>
      </c>
      <c r="N9103" s="22"/>
      <c r="Q9103" s="17"/>
      <c r="R9103" s="17"/>
    </row>
    <row r="9104" spans="1:18">
      <c r="A9104" s="23"/>
      <c r="C9104" s="26"/>
      <c r="D9104" s="20" t="str">
        <f>IFERROR(VLOOKUP(H9104&amp;"|"&amp;I9104,Sheet3!$H$2:$N$150,5,0),"")</f>
        <v/>
      </c>
      <c r="M9104" s="20" t="str">
        <f>IFERROR(INDEX(Sheet3!$Q$2:$Q$25,MATCH(H9104,Origin_List,0)),"")</f>
        <v/>
      </c>
      <c r="N9104" s="22"/>
      <c r="Q9104" s="17"/>
      <c r="R9104" s="17"/>
    </row>
    <row r="9105" spans="1:18">
      <c r="A9105" s="23"/>
      <c r="C9105" s="26"/>
      <c r="D9105" s="20" t="str">
        <f>IFERROR(VLOOKUP(H9105&amp;"|"&amp;I9105,Sheet3!$H$2:$N$150,5,0),"")</f>
        <v/>
      </c>
      <c r="M9105" s="20" t="str">
        <f>IFERROR(INDEX(Sheet3!$Q$2:$Q$25,MATCH(H9105,Origin_List,0)),"")</f>
        <v/>
      </c>
      <c r="N9105" s="22"/>
      <c r="Q9105" s="17"/>
      <c r="R9105" s="17"/>
    </row>
    <row r="9106" spans="1:18">
      <c r="A9106" s="23"/>
      <c r="C9106" s="26"/>
      <c r="D9106" s="20" t="str">
        <f>IFERROR(VLOOKUP(H9106&amp;"|"&amp;I9106,Sheet3!$H$2:$N$150,5,0),"")</f>
        <v/>
      </c>
      <c r="M9106" s="20" t="str">
        <f>IFERROR(INDEX(Sheet3!$Q$2:$Q$25,MATCH(H9106,Origin_List,0)),"")</f>
        <v/>
      </c>
      <c r="N9106" s="22"/>
      <c r="Q9106" s="17"/>
      <c r="R9106" s="17"/>
    </row>
    <row r="9107" spans="1:18">
      <c r="A9107" s="23"/>
      <c r="C9107" s="26"/>
      <c r="D9107" s="20" t="str">
        <f>IFERROR(VLOOKUP(H9107&amp;"|"&amp;I9107,Sheet3!$H$2:$N$150,5,0),"")</f>
        <v/>
      </c>
      <c r="M9107" s="20" t="str">
        <f>IFERROR(INDEX(Sheet3!$Q$2:$Q$25,MATCH(H9107,Origin_List,0)),"")</f>
        <v/>
      </c>
      <c r="N9107" s="22"/>
      <c r="Q9107" s="17"/>
      <c r="R9107" s="17"/>
    </row>
    <row r="9108" spans="1:18">
      <c r="A9108" s="23"/>
      <c r="C9108" s="26"/>
      <c r="D9108" s="20" t="str">
        <f>IFERROR(VLOOKUP(H9108&amp;"|"&amp;I9108,Sheet3!$H$2:$N$150,5,0),"")</f>
        <v/>
      </c>
      <c r="M9108" s="20" t="str">
        <f>IFERROR(INDEX(Sheet3!$Q$2:$Q$25,MATCH(H9108,Origin_List,0)),"")</f>
        <v/>
      </c>
      <c r="N9108" s="22"/>
      <c r="Q9108" s="17"/>
      <c r="R9108" s="17"/>
    </row>
    <row r="9109" spans="1:18">
      <c r="A9109" s="23"/>
      <c r="C9109" s="26"/>
      <c r="D9109" s="20" t="str">
        <f>IFERROR(VLOOKUP(H9109&amp;"|"&amp;I9109,Sheet3!$H$2:$N$150,5,0),"")</f>
        <v/>
      </c>
      <c r="M9109" s="20" t="str">
        <f>IFERROR(INDEX(Sheet3!$Q$2:$Q$25,MATCH(H9109,Origin_List,0)),"")</f>
        <v/>
      </c>
      <c r="N9109" s="22"/>
      <c r="Q9109" s="17"/>
      <c r="R9109" s="17"/>
    </row>
    <row r="9110" spans="1:18">
      <c r="A9110" s="23"/>
      <c r="C9110" s="26"/>
      <c r="D9110" s="20" t="str">
        <f>IFERROR(VLOOKUP(H9110&amp;"|"&amp;I9110,Sheet3!$H$2:$N$150,5,0),"")</f>
        <v/>
      </c>
      <c r="M9110" s="20" t="str">
        <f>IFERROR(INDEX(Sheet3!$Q$2:$Q$25,MATCH(H9110,Origin_List,0)),"")</f>
        <v/>
      </c>
      <c r="N9110" s="22"/>
      <c r="Q9110" s="17"/>
      <c r="R9110" s="17"/>
    </row>
    <row r="9111" spans="1:18">
      <c r="A9111" s="23"/>
      <c r="C9111" s="26"/>
      <c r="D9111" s="20" t="str">
        <f>IFERROR(VLOOKUP(H9111&amp;"|"&amp;I9111,Sheet3!$H$2:$N$150,5,0),"")</f>
        <v/>
      </c>
      <c r="M9111" s="20" t="str">
        <f>IFERROR(INDEX(Sheet3!$Q$2:$Q$25,MATCH(H9111,Origin_List,0)),"")</f>
        <v/>
      </c>
      <c r="N9111" s="22"/>
      <c r="Q9111" s="17"/>
      <c r="R9111" s="17"/>
    </row>
    <row r="9112" spans="1:18">
      <c r="A9112" s="23"/>
      <c r="C9112" s="26"/>
      <c r="D9112" s="20" t="str">
        <f>IFERROR(VLOOKUP(H9112&amp;"|"&amp;I9112,Sheet3!$H$2:$N$150,5,0),"")</f>
        <v/>
      </c>
      <c r="M9112" s="20" t="str">
        <f>IFERROR(INDEX(Sheet3!$Q$2:$Q$25,MATCH(H9112,Origin_List,0)),"")</f>
        <v/>
      </c>
      <c r="N9112" s="22"/>
      <c r="Q9112" s="17"/>
      <c r="R9112" s="17"/>
    </row>
    <row r="9113" spans="1:18">
      <c r="A9113" s="23"/>
      <c r="C9113" s="26"/>
      <c r="D9113" s="20" t="str">
        <f>IFERROR(VLOOKUP(H9113&amp;"|"&amp;I9113,Sheet3!$H$2:$N$150,5,0),"")</f>
        <v/>
      </c>
      <c r="M9113" s="20" t="str">
        <f>IFERROR(INDEX(Sheet3!$Q$2:$Q$25,MATCH(H9113,Origin_List,0)),"")</f>
        <v/>
      </c>
      <c r="N9113" s="22"/>
      <c r="Q9113" s="17"/>
      <c r="R9113" s="17"/>
    </row>
    <row r="9114" spans="1:18">
      <c r="A9114" s="23"/>
      <c r="C9114" s="26"/>
      <c r="D9114" s="20" t="str">
        <f>IFERROR(VLOOKUP(H9114&amp;"|"&amp;I9114,Sheet3!$H$2:$N$150,5,0),"")</f>
        <v/>
      </c>
      <c r="M9114" s="20" t="str">
        <f>IFERROR(INDEX(Sheet3!$Q$2:$Q$25,MATCH(H9114,Origin_List,0)),"")</f>
        <v/>
      </c>
      <c r="N9114" s="22"/>
      <c r="Q9114" s="17"/>
      <c r="R9114" s="17"/>
    </row>
    <row r="9115" spans="1:18">
      <c r="A9115" s="23"/>
      <c r="C9115" s="26"/>
      <c r="D9115" s="20" t="str">
        <f>IFERROR(VLOOKUP(H9115&amp;"|"&amp;I9115,Sheet3!$H$2:$N$150,5,0),"")</f>
        <v/>
      </c>
      <c r="M9115" s="20" t="str">
        <f>IFERROR(INDEX(Sheet3!$Q$2:$Q$25,MATCH(H9115,Origin_List,0)),"")</f>
        <v/>
      </c>
      <c r="N9115" s="22"/>
      <c r="Q9115" s="17"/>
      <c r="R9115" s="17"/>
    </row>
    <row r="9116" spans="1:18">
      <c r="A9116" s="23"/>
      <c r="C9116" s="26"/>
      <c r="D9116" s="20" t="str">
        <f>IFERROR(VLOOKUP(H9116&amp;"|"&amp;I9116,Sheet3!$H$2:$N$150,5,0),"")</f>
        <v/>
      </c>
      <c r="M9116" s="20" t="str">
        <f>IFERROR(INDEX(Sheet3!$Q$2:$Q$25,MATCH(H9116,Origin_List,0)),"")</f>
        <v/>
      </c>
      <c r="N9116" s="22"/>
      <c r="Q9116" s="17"/>
      <c r="R9116" s="17"/>
    </row>
    <row r="9117" spans="1:18">
      <c r="A9117" s="23"/>
      <c r="C9117" s="26"/>
      <c r="D9117" s="20" t="str">
        <f>IFERROR(VLOOKUP(H9117&amp;"|"&amp;I9117,Sheet3!$H$2:$N$150,5,0),"")</f>
        <v/>
      </c>
      <c r="M9117" s="20" t="str">
        <f>IFERROR(INDEX(Sheet3!$Q$2:$Q$25,MATCH(H9117,Origin_List,0)),"")</f>
        <v/>
      </c>
      <c r="N9117" s="22"/>
      <c r="Q9117" s="17"/>
      <c r="R9117" s="17"/>
    </row>
    <row r="9118" spans="1:18">
      <c r="A9118" s="23"/>
      <c r="C9118" s="26"/>
      <c r="D9118" s="20" t="str">
        <f>IFERROR(VLOOKUP(H9118&amp;"|"&amp;I9118,Sheet3!$H$2:$N$150,5,0),"")</f>
        <v/>
      </c>
      <c r="M9118" s="20" t="str">
        <f>IFERROR(INDEX(Sheet3!$Q$2:$Q$25,MATCH(H9118,Origin_List,0)),"")</f>
        <v/>
      </c>
      <c r="N9118" s="22"/>
      <c r="Q9118" s="17"/>
      <c r="R9118" s="17"/>
    </row>
    <row r="9119" spans="1:18">
      <c r="A9119" s="23"/>
      <c r="C9119" s="26"/>
      <c r="D9119" s="20" t="str">
        <f>IFERROR(VLOOKUP(H9119&amp;"|"&amp;I9119,Sheet3!$H$2:$N$150,5,0),"")</f>
        <v/>
      </c>
      <c r="M9119" s="20" t="str">
        <f>IFERROR(INDEX(Sheet3!$Q$2:$Q$25,MATCH(H9119,Origin_List,0)),"")</f>
        <v/>
      </c>
      <c r="N9119" s="22"/>
      <c r="Q9119" s="17"/>
      <c r="R9119" s="17"/>
    </row>
    <row r="9120" spans="1:18">
      <c r="A9120" s="23"/>
      <c r="C9120" s="26"/>
      <c r="D9120" s="20" t="str">
        <f>IFERROR(VLOOKUP(H9120&amp;"|"&amp;I9120,Sheet3!$H$2:$N$150,5,0),"")</f>
        <v/>
      </c>
      <c r="M9120" s="20" t="str">
        <f>IFERROR(INDEX(Sheet3!$Q$2:$Q$25,MATCH(H9120,Origin_List,0)),"")</f>
        <v/>
      </c>
      <c r="N9120" s="22"/>
      <c r="Q9120" s="17"/>
      <c r="R9120" s="17"/>
    </row>
    <row r="9121" spans="1:18">
      <c r="A9121" s="23"/>
      <c r="C9121" s="26"/>
      <c r="D9121" s="20" t="str">
        <f>IFERROR(VLOOKUP(H9121&amp;"|"&amp;I9121,Sheet3!$H$2:$N$150,5,0),"")</f>
        <v/>
      </c>
      <c r="M9121" s="20" t="str">
        <f>IFERROR(INDEX(Sheet3!$Q$2:$Q$25,MATCH(H9121,Origin_List,0)),"")</f>
        <v/>
      </c>
      <c r="N9121" s="22"/>
      <c r="Q9121" s="17"/>
      <c r="R9121" s="17"/>
    </row>
    <row r="9122" spans="1:18">
      <c r="A9122" s="23"/>
      <c r="C9122" s="26"/>
      <c r="D9122" s="20" t="str">
        <f>IFERROR(VLOOKUP(H9122&amp;"|"&amp;I9122,Sheet3!$H$2:$N$150,5,0),"")</f>
        <v/>
      </c>
      <c r="M9122" s="20" t="str">
        <f>IFERROR(INDEX(Sheet3!$Q$2:$Q$25,MATCH(H9122,Origin_List,0)),"")</f>
        <v/>
      </c>
      <c r="N9122" s="22"/>
      <c r="Q9122" s="17"/>
      <c r="R9122" s="17"/>
    </row>
    <row r="9123" spans="1:18">
      <c r="A9123" s="23"/>
      <c r="C9123" s="26"/>
      <c r="D9123" s="20" t="str">
        <f>IFERROR(VLOOKUP(H9123&amp;"|"&amp;I9123,Sheet3!$H$2:$N$150,5,0),"")</f>
        <v/>
      </c>
      <c r="M9123" s="20" t="str">
        <f>IFERROR(INDEX(Sheet3!$Q$2:$Q$25,MATCH(H9123,Origin_List,0)),"")</f>
        <v/>
      </c>
      <c r="N9123" s="22"/>
      <c r="Q9123" s="17"/>
      <c r="R9123" s="17"/>
    </row>
    <row r="9124" spans="1:18">
      <c r="A9124" s="23"/>
      <c r="C9124" s="26"/>
      <c r="D9124" s="20" t="str">
        <f>IFERROR(VLOOKUP(H9124&amp;"|"&amp;I9124,Sheet3!$H$2:$N$150,5,0),"")</f>
        <v/>
      </c>
      <c r="M9124" s="20" t="str">
        <f>IFERROR(INDEX(Sheet3!$Q$2:$Q$25,MATCH(H9124,Origin_List,0)),"")</f>
        <v/>
      </c>
      <c r="N9124" s="22"/>
      <c r="Q9124" s="17"/>
      <c r="R9124" s="17"/>
    </row>
    <row r="9125" spans="1:18">
      <c r="A9125" s="23"/>
      <c r="C9125" s="26"/>
      <c r="D9125" s="20" t="str">
        <f>IFERROR(VLOOKUP(H9125&amp;"|"&amp;I9125,Sheet3!$H$2:$N$150,5,0),"")</f>
        <v/>
      </c>
      <c r="M9125" s="20" t="str">
        <f>IFERROR(INDEX(Sheet3!$Q$2:$Q$25,MATCH(H9125,Origin_List,0)),"")</f>
        <v/>
      </c>
      <c r="N9125" s="22"/>
      <c r="Q9125" s="17"/>
      <c r="R9125" s="17"/>
    </row>
    <row r="9126" spans="1:18">
      <c r="A9126" s="23"/>
      <c r="C9126" s="26"/>
      <c r="D9126" s="20" t="str">
        <f>IFERROR(VLOOKUP(H9126&amp;"|"&amp;I9126,Sheet3!$H$2:$N$150,5,0),"")</f>
        <v/>
      </c>
      <c r="M9126" s="20" t="str">
        <f>IFERROR(INDEX(Sheet3!$Q$2:$Q$25,MATCH(H9126,Origin_List,0)),"")</f>
        <v/>
      </c>
      <c r="N9126" s="22"/>
      <c r="Q9126" s="17"/>
      <c r="R9126" s="17"/>
    </row>
    <row r="9127" spans="1:18">
      <c r="A9127" s="23"/>
      <c r="C9127" s="26"/>
      <c r="D9127" s="20" t="str">
        <f>IFERROR(VLOOKUP(H9127&amp;"|"&amp;I9127,Sheet3!$H$2:$N$150,5,0),"")</f>
        <v/>
      </c>
      <c r="M9127" s="20" t="str">
        <f>IFERROR(INDEX(Sheet3!$Q$2:$Q$25,MATCH(H9127,Origin_List,0)),"")</f>
        <v/>
      </c>
      <c r="N9127" s="22"/>
      <c r="Q9127" s="17"/>
      <c r="R9127" s="17"/>
    </row>
    <row r="9128" spans="1:18">
      <c r="A9128" s="23"/>
      <c r="C9128" s="26"/>
      <c r="D9128" s="20" t="str">
        <f>IFERROR(VLOOKUP(H9128&amp;"|"&amp;I9128,Sheet3!$H$2:$N$150,5,0),"")</f>
        <v/>
      </c>
      <c r="M9128" s="20" t="str">
        <f>IFERROR(INDEX(Sheet3!$Q$2:$Q$25,MATCH(H9128,Origin_List,0)),"")</f>
        <v/>
      </c>
      <c r="N9128" s="22"/>
      <c r="Q9128" s="17"/>
      <c r="R9128" s="17"/>
    </row>
    <row r="9129" spans="1:18">
      <c r="A9129" s="23"/>
      <c r="C9129" s="26"/>
      <c r="D9129" s="20" t="str">
        <f>IFERROR(VLOOKUP(H9129&amp;"|"&amp;I9129,Sheet3!$H$2:$N$150,5,0),"")</f>
        <v/>
      </c>
      <c r="M9129" s="20" t="str">
        <f>IFERROR(INDEX(Sheet3!$Q$2:$Q$25,MATCH(H9129,Origin_List,0)),"")</f>
        <v/>
      </c>
      <c r="N9129" s="22"/>
      <c r="Q9129" s="17"/>
      <c r="R9129" s="17"/>
    </row>
    <row r="9130" spans="1:18">
      <c r="A9130" s="23"/>
      <c r="C9130" s="26"/>
      <c r="D9130" s="20" t="str">
        <f>IFERROR(VLOOKUP(H9130&amp;"|"&amp;I9130,Sheet3!$H$2:$N$150,5,0),"")</f>
        <v/>
      </c>
      <c r="M9130" s="20" t="str">
        <f>IFERROR(INDEX(Sheet3!$Q$2:$Q$25,MATCH(H9130,Origin_List,0)),"")</f>
        <v/>
      </c>
      <c r="N9130" s="22"/>
      <c r="Q9130" s="17"/>
      <c r="R9130" s="17"/>
    </row>
    <row r="9131" spans="1:18">
      <c r="A9131" s="23"/>
      <c r="C9131" s="26"/>
      <c r="D9131" s="20" t="str">
        <f>IFERROR(VLOOKUP(H9131&amp;"|"&amp;I9131,Sheet3!$H$2:$N$150,5,0),"")</f>
        <v/>
      </c>
      <c r="M9131" s="20" t="str">
        <f>IFERROR(INDEX(Sheet3!$Q$2:$Q$25,MATCH(H9131,Origin_List,0)),"")</f>
        <v/>
      </c>
      <c r="N9131" s="22"/>
      <c r="Q9131" s="17"/>
      <c r="R9131" s="17"/>
    </row>
    <row r="9132" spans="1:18">
      <c r="A9132" s="23"/>
      <c r="C9132" s="26"/>
      <c r="D9132" s="20" t="str">
        <f>IFERROR(VLOOKUP(H9132&amp;"|"&amp;I9132,Sheet3!$H$2:$N$150,5,0),"")</f>
        <v/>
      </c>
      <c r="M9132" s="20" t="str">
        <f>IFERROR(INDEX(Sheet3!$Q$2:$Q$25,MATCH(H9132,Origin_List,0)),"")</f>
        <v/>
      </c>
      <c r="N9132" s="22"/>
      <c r="Q9132" s="17"/>
      <c r="R9132" s="17"/>
    </row>
    <row r="9133" spans="1:18">
      <c r="A9133" s="23"/>
      <c r="C9133" s="26"/>
      <c r="D9133" s="20" t="str">
        <f>IFERROR(VLOOKUP(H9133&amp;"|"&amp;I9133,Sheet3!$H$2:$N$150,5,0),"")</f>
        <v/>
      </c>
      <c r="M9133" s="20" t="str">
        <f>IFERROR(INDEX(Sheet3!$Q$2:$Q$25,MATCH(H9133,Origin_List,0)),"")</f>
        <v/>
      </c>
      <c r="N9133" s="22"/>
      <c r="Q9133" s="17"/>
      <c r="R9133" s="17"/>
    </row>
    <row r="9134" spans="1:18">
      <c r="A9134" s="23"/>
      <c r="C9134" s="26"/>
      <c r="D9134" s="20" t="str">
        <f>IFERROR(VLOOKUP(H9134&amp;"|"&amp;I9134,Sheet3!$H$2:$N$150,5,0),"")</f>
        <v/>
      </c>
      <c r="M9134" s="20" t="str">
        <f>IFERROR(INDEX(Sheet3!$Q$2:$Q$25,MATCH(H9134,Origin_List,0)),"")</f>
        <v/>
      </c>
      <c r="N9134" s="22"/>
      <c r="Q9134" s="17"/>
      <c r="R9134" s="17"/>
    </row>
    <row r="9135" spans="1:18">
      <c r="A9135" s="23"/>
      <c r="C9135" s="26"/>
      <c r="D9135" s="20" t="str">
        <f>IFERROR(VLOOKUP(H9135&amp;"|"&amp;I9135,Sheet3!$H$2:$N$150,5,0),"")</f>
        <v/>
      </c>
      <c r="M9135" s="20" t="str">
        <f>IFERROR(INDEX(Sheet3!$Q$2:$Q$25,MATCH(H9135,Origin_List,0)),"")</f>
        <v/>
      </c>
      <c r="N9135" s="22"/>
      <c r="Q9135" s="17"/>
      <c r="R9135" s="17"/>
    </row>
    <row r="9136" spans="1:18">
      <c r="A9136" s="23"/>
      <c r="C9136" s="26"/>
      <c r="D9136" s="20" t="str">
        <f>IFERROR(VLOOKUP(H9136&amp;"|"&amp;I9136,Sheet3!$H$2:$N$150,5,0),"")</f>
        <v/>
      </c>
      <c r="M9136" s="20" t="str">
        <f>IFERROR(INDEX(Sheet3!$Q$2:$Q$25,MATCH(H9136,Origin_List,0)),"")</f>
        <v/>
      </c>
      <c r="N9136" s="22"/>
      <c r="Q9136" s="17"/>
      <c r="R9136" s="17"/>
    </row>
    <row r="9137" spans="1:18">
      <c r="A9137" s="23"/>
      <c r="C9137" s="26"/>
      <c r="D9137" s="20" t="str">
        <f>IFERROR(VLOOKUP(H9137&amp;"|"&amp;I9137,Sheet3!$H$2:$N$150,5,0),"")</f>
        <v/>
      </c>
      <c r="M9137" s="20" t="str">
        <f>IFERROR(INDEX(Sheet3!$Q$2:$Q$25,MATCH(H9137,Origin_List,0)),"")</f>
        <v/>
      </c>
      <c r="N9137" s="22"/>
      <c r="Q9137" s="17"/>
      <c r="R9137" s="17"/>
    </row>
    <row r="9138" spans="1:18">
      <c r="A9138" s="23"/>
      <c r="C9138" s="26"/>
      <c r="D9138" s="20" t="str">
        <f>IFERROR(VLOOKUP(H9138&amp;"|"&amp;I9138,Sheet3!$H$2:$N$150,5,0),"")</f>
        <v/>
      </c>
      <c r="M9138" s="20" t="str">
        <f>IFERROR(INDEX(Sheet3!$Q$2:$Q$25,MATCH(H9138,Origin_List,0)),"")</f>
        <v/>
      </c>
      <c r="N9138" s="22"/>
      <c r="Q9138" s="17"/>
      <c r="R9138" s="17"/>
    </row>
    <row r="9139" spans="1:18">
      <c r="A9139" s="23"/>
      <c r="C9139" s="26"/>
      <c r="D9139" s="20" t="str">
        <f>IFERROR(VLOOKUP(H9139&amp;"|"&amp;I9139,Sheet3!$H$2:$N$150,5,0),"")</f>
        <v/>
      </c>
      <c r="M9139" s="20" t="str">
        <f>IFERROR(INDEX(Sheet3!$Q$2:$Q$25,MATCH(H9139,Origin_List,0)),"")</f>
        <v/>
      </c>
      <c r="N9139" s="22"/>
      <c r="Q9139" s="17"/>
      <c r="R9139" s="17"/>
    </row>
    <row r="9140" spans="1:18">
      <c r="A9140" s="23"/>
      <c r="C9140" s="26"/>
      <c r="D9140" s="20" t="str">
        <f>IFERROR(VLOOKUP(H9140&amp;"|"&amp;I9140,Sheet3!$H$2:$N$150,5,0),"")</f>
        <v/>
      </c>
      <c r="M9140" s="20" t="str">
        <f>IFERROR(INDEX(Sheet3!$Q$2:$Q$25,MATCH(H9140,Origin_List,0)),"")</f>
        <v/>
      </c>
      <c r="N9140" s="22"/>
      <c r="Q9140" s="17"/>
      <c r="R9140" s="17"/>
    </row>
    <row r="9141" spans="1:18">
      <c r="A9141" s="23"/>
      <c r="C9141" s="26"/>
      <c r="D9141" s="20" t="str">
        <f>IFERROR(VLOOKUP(H9141&amp;"|"&amp;I9141,Sheet3!$H$2:$N$150,5,0),"")</f>
        <v/>
      </c>
      <c r="M9141" s="20" t="str">
        <f>IFERROR(INDEX(Sheet3!$Q$2:$Q$25,MATCH(H9141,Origin_List,0)),"")</f>
        <v/>
      </c>
      <c r="N9141" s="22"/>
      <c r="Q9141" s="17"/>
      <c r="R9141" s="17"/>
    </row>
    <row r="9142" spans="1:18">
      <c r="A9142" s="23"/>
      <c r="C9142" s="26"/>
      <c r="D9142" s="20" t="str">
        <f>IFERROR(VLOOKUP(H9142&amp;"|"&amp;I9142,Sheet3!$H$2:$N$150,5,0),"")</f>
        <v/>
      </c>
      <c r="M9142" s="20" t="str">
        <f>IFERROR(INDEX(Sheet3!$Q$2:$Q$25,MATCH(H9142,Origin_List,0)),"")</f>
        <v/>
      </c>
      <c r="N9142" s="22"/>
      <c r="Q9142" s="17"/>
      <c r="R9142" s="17"/>
    </row>
    <row r="9143" spans="1:18">
      <c r="A9143" s="23"/>
      <c r="C9143" s="26"/>
      <c r="D9143" s="20" t="str">
        <f>IFERROR(VLOOKUP(H9143&amp;"|"&amp;I9143,Sheet3!$H$2:$N$150,5,0),"")</f>
        <v/>
      </c>
      <c r="M9143" s="20" t="str">
        <f>IFERROR(INDEX(Sheet3!$Q$2:$Q$25,MATCH(H9143,Origin_List,0)),"")</f>
        <v/>
      </c>
      <c r="N9143" s="22"/>
      <c r="Q9143" s="17"/>
      <c r="R9143" s="17"/>
    </row>
    <row r="9144" spans="1:18">
      <c r="A9144" s="23"/>
      <c r="C9144" s="26"/>
      <c r="D9144" s="20" t="str">
        <f>IFERROR(VLOOKUP(H9144&amp;"|"&amp;I9144,Sheet3!$H$2:$N$150,5,0),"")</f>
        <v/>
      </c>
      <c r="M9144" s="20" t="str">
        <f>IFERROR(INDEX(Sheet3!$Q$2:$Q$25,MATCH(H9144,Origin_List,0)),"")</f>
        <v/>
      </c>
      <c r="N9144" s="22"/>
      <c r="Q9144" s="17"/>
      <c r="R9144" s="17"/>
    </row>
    <row r="9145" spans="1:18">
      <c r="A9145" s="23"/>
      <c r="C9145" s="26"/>
      <c r="D9145" s="20" t="str">
        <f>IFERROR(VLOOKUP(H9145&amp;"|"&amp;I9145,Sheet3!$H$2:$N$150,5,0),"")</f>
        <v/>
      </c>
      <c r="M9145" s="20" t="str">
        <f>IFERROR(INDEX(Sheet3!$Q$2:$Q$25,MATCH(H9145,Origin_List,0)),"")</f>
        <v/>
      </c>
      <c r="N9145" s="22"/>
      <c r="Q9145" s="17"/>
      <c r="R9145" s="17"/>
    </row>
    <row r="9146" spans="1:18">
      <c r="A9146" s="23"/>
      <c r="C9146" s="26"/>
      <c r="D9146" s="20" t="str">
        <f>IFERROR(VLOOKUP(H9146&amp;"|"&amp;I9146,Sheet3!$H$2:$N$150,5,0),"")</f>
        <v/>
      </c>
      <c r="M9146" s="20" t="str">
        <f>IFERROR(INDEX(Sheet3!$Q$2:$Q$25,MATCH(H9146,Origin_List,0)),"")</f>
        <v/>
      </c>
      <c r="N9146" s="22"/>
      <c r="Q9146" s="17"/>
      <c r="R9146" s="17"/>
    </row>
    <row r="9147" spans="1:18">
      <c r="A9147" s="23"/>
      <c r="C9147" s="26"/>
      <c r="D9147" s="20" t="str">
        <f>IFERROR(VLOOKUP(H9147&amp;"|"&amp;I9147,Sheet3!$H$2:$N$150,5,0),"")</f>
        <v/>
      </c>
      <c r="M9147" s="20" t="str">
        <f>IFERROR(INDEX(Sheet3!$Q$2:$Q$25,MATCH(H9147,Origin_List,0)),"")</f>
        <v/>
      </c>
      <c r="N9147" s="22"/>
      <c r="Q9147" s="17"/>
      <c r="R9147" s="17"/>
    </row>
    <row r="9148" spans="1:18">
      <c r="A9148" s="23"/>
      <c r="C9148" s="26"/>
      <c r="D9148" s="20" t="str">
        <f>IFERROR(VLOOKUP(H9148&amp;"|"&amp;I9148,Sheet3!$H$2:$N$150,5,0),"")</f>
        <v/>
      </c>
      <c r="M9148" s="20" t="str">
        <f>IFERROR(INDEX(Sheet3!$Q$2:$Q$25,MATCH(H9148,Origin_List,0)),"")</f>
        <v/>
      </c>
      <c r="N9148" s="22"/>
      <c r="Q9148" s="17"/>
      <c r="R9148" s="17"/>
    </row>
    <row r="9149" spans="1:18">
      <c r="A9149" s="23"/>
      <c r="C9149" s="26"/>
      <c r="D9149" s="20" t="str">
        <f>IFERROR(VLOOKUP(H9149&amp;"|"&amp;I9149,Sheet3!$H$2:$N$150,5,0),"")</f>
        <v/>
      </c>
      <c r="M9149" s="20" t="str">
        <f>IFERROR(INDEX(Sheet3!$Q$2:$Q$25,MATCH(H9149,Origin_List,0)),"")</f>
        <v/>
      </c>
      <c r="N9149" s="22"/>
      <c r="Q9149" s="17"/>
      <c r="R9149" s="17"/>
    </row>
    <row r="9150" spans="1:18">
      <c r="A9150" s="23"/>
      <c r="C9150" s="26"/>
      <c r="D9150" s="20" t="str">
        <f>IFERROR(VLOOKUP(H9150&amp;"|"&amp;I9150,Sheet3!$H$2:$N$150,5,0),"")</f>
        <v/>
      </c>
      <c r="M9150" s="20" t="str">
        <f>IFERROR(INDEX(Sheet3!$Q$2:$Q$25,MATCH(H9150,Origin_List,0)),"")</f>
        <v/>
      </c>
      <c r="N9150" s="22"/>
      <c r="Q9150" s="17"/>
      <c r="R9150" s="17"/>
    </row>
    <row r="9151" spans="1:18">
      <c r="A9151" s="23"/>
      <c r="C9151" s="26"/>
      <c r="D9151" s="20" t="str">
        <f>IFERROR(VLOOKUP(H9151&amp;"|"&amp;I9151,Sheet3!$H$2:$N$150,5,0),"")</f>
        <v/>
      </c>
      <c r="M9151" s="20" t="str">
        <f>IFERROR(INDEX(Sheet3!$Q$2:$Q$25,MATCH(H9151,Origin_List,0)),"")</f>
        <v/>
      </c>
      <c r="N9151" s="22"/>
      <c r="Q9151" s="17"/>
      <c r="R9151" s="17"/>
    </row>
    <row r="9152" spans="1:18">
      <c r="A9152" s="23"/>
      <c r="C9152" s="26"/>
      <c r="D9152" s="20" t="str">
        <f>IFERROR(VLOOKUP(H9152&amp;"|"&amp;I9152,Sheet3!$H$2:$N$150,5,0),"")</f>
        <v/>
      </c>
      <c r="M9152" s="20" t="str">
        <f>IFERROR(INDEX(Sheet3!$Q$2:$Q$25,MATCH(H9152,Origin_List,0)),"")</f>
        <v/>
      </c>
      <c r="N9152" s="22"/>
      <c r="Q9152" s="17"/>
      <c r="R9152" s="17"/>
    </row>
    <row r="9153" spans="1:18">
      <c r="A9153" s="23"/>
      <c r="C9153" s="26"/>
      <c r="D9153" s="20" t="str">
        <f>IFERROR(VLOOKUP(H9153&amp;"|"&amp;I9153,Sheet3!$H$2:$N$150,5,0),"")</f>
        <v/>
      </c>
      <c r="M9153" s="20" t="str">
        <f>IFERROR(INDEX(Sheet3!$Q$2:$Q$25,MATCH(H9153,Origin_List,0)),"")</f>
        <v/>
      </c>
      <c r="N9153" s="22"/>
      <c r="Q9153" s="17"/>
      <c r="R9153" s="17"/>
    </row>
    <row r="9154" spans="1:18">
      <c r="A9154" s="23"/>
      <c r="C9154" s="26"/>
      <c r="D9154" s="20" t="str">
        <f>IFERROR(VLOOKUP(H9154&amp;"|"&amp;I9154,Sheet3!$H$2:$N$150,5,0),"")</f>
        <v/>
      </c>
      <c r="M9154" s="20" t="str">
        <f>IFERROR(INDEX(Sheet3!$Q$2:$Q$25,MATCH(H9154,Origin_List,0)),"")</f>
        <v/>
      </c>
      <c r="N9154" s="22"/>
      <c r="Q9154" s="17"/>
      <c r="R9154" s="17"/>
    </row>
    <row r="9155" spans="1:18">
      <c r="A9155" s="23"/>
      <c r="C9155" s="26"/>
      <c r="D9155" s="20" t="str">
        <f>IFERROR(VLOOKUP(H9155&amp;"|"&amp;I9155,Sheet3!$H$2:$N$150,5,0),"")</f>
        <v/>
      </c>
      <c r="M9155" s="20" t="str">
        <f>IFERROR(INDEX(Sheet3!$Q$2:$Q$25,MATCH(H9155,Origin_List,0)),"")</f>
        <v/>
      </c>
      <c r="N9155" s="22"/>
      <c r="Q9155" s="17"/>
      <c r="R9155" s="17"/>
    </row>
    <row r="9156" spans="1:18">
      <c r="A9156" s="23"/>
      <c r="C9156" s="26"/>
      <c r="D9156" s="20" t="str">
        <f>IFERROR(VLOOKUP(H9156&amp;"|"&amp;I9156,Sheet3!$H$2:$N$150,5,0),"")</f>
        <v/>
      </c>
      <c r="M9156" s="20" t="str">
        <f>IFERROR(INDEX(Sheet3!$Q$2:$Q$25,MATCH(H9156,Origin_List,0)),"")</f>
        <v/>
      </c>
      <c r="N9156" s="22"/>
      <c r="Q9156" s="17"/>
      <c r="R9156" s="17"/>
    </row>
    <row r="9157" spans="1:18">
      <c r="A9157" s="23"/>
      <c r="C9157" s="26"/>
      <c r="D9157" s="20" t="str">
        <f>IFERROR(VLOOKUP(H9157&amp;"|"&amp;I9157,Sheet3!$H$2:$N$150,5,0),"")</f>
        <v/>
      </c>
      <c r="M9157" s="20" t="str">
        <f>IFERROR(INDEX(Sheet3!$Q$2:$Q$25,MATCH(H9157,Origin_List,0)),"")</f>
        <v/>
      </c>
      <c r="N9157" s="22"/>
      <c r="Q9157" s="17"/>
      <c r="R9157" s="17"/>
    </row>
    <row r="9158" spans="1:18">
      <c r="A9158" s="23"/>
      <c r="C9158" s="26"/>
      <c r="D9158" s="20" t="str">
        <f>IFERROR(VLOOKUP(H9158&amp;"|"&amp;I9158,Sheet3!$H$2:$N$150,5,0),"")</f>
        <v/>
      </c>
      <c r="M9158" s="20" t="str">
        <f>IFERROR(INDEX(Sheet3!$Q$2:$Q$25,MATCH(H9158,Origin_List,0)),"")</f>
        <v/>
      </c>
      <c r="N9158" s="22"/>
      <c r="Q9158" s="17"/>
      <c r="R9158" s="17"/>
    </row>
    <row r="9159" spans="1:18">
      <c r="A9159" s="23"/>
      <c r="C9159" s="26"/>
      <c r="D9159" s="20" t="str">
        <f>IFERROR(VLOOKUP(H9159&amp;"|"&amp;I9159,Sheet3!$H$2:$N$150,5,0),"")</f>
        <v/>
      </c>
      <c r="M9159" s="20" t="str">
        <f>IFERROR(INDEX(Sheet3!$Q$2:$Q$25,MATCH(H9159,Origin_List,0)),"")</f>
        <v/>
      </c>
      <c r="N9159" s="22"/>
      <c r="Q9159" s="17"/>
      <c r="R9159" s="17"/>
    </row>
    <row r="9160" spans="1:18">
      <c r="A9160" s="23"/>
      <c r="C9160" s="26"/>
      <c r="D9160" s="20" t="str">
        <f>IFERROR(VLOOKUP(H9160&amp;"|"&amp;I9160,Sheet3!$H$2:$N$150,5,0),"")</f>
        <v/>
      </c>
      <c r="M9160" s="20" t="str">
        <f>IFERROR(INDEX(Sheet3!$Q$2:$Q$25,MATCH(H9160,Origin_List,0)),"")</f>
        <v/>
      </c>
      <c r="N9160" s="22"/>
      <c r="Q9160" s="17"/>
      <c r="R9160" s="17"/>
    </row>
    <row r="9161" spans="1:18">
      <c r="A9161" s="23"/>
      <c r="C9161" s="26"/>
      <c r="D9161" s="20" t="str">
        <f>IFERROR(VLOOKUP(H9161&amp;"|"&amp;I9161,Sheet3!$H$2:$N$150,5,0),"")</f>
        <v/>
      </c>
      <c r="M9161" s="20" t="str">
        <f>IFERROR(INDEX(Sheet3!$Q$2:$Q$25,MATCH(H9161,Origin_List,0)),"")</f>
        <v/>
      </c>
      <c r="N9161" s="22"/>
      <c r="Q9161" s="17"/>
      <c r="R9161" s="17"/>
    </row>
    <row r="9162" spans="1:18">
      <c r="A9162" s="23"/>
      <c r="C9162" s="26"/>
      <c r="D9162" s="20" t="str">
        <f>IFERROR(VLOOKUP(H9162&amp;"|"&amp;I9162,Sheet3!$H$2:$N$150,5,0),"")</f>
        <v/>
      </c>
      <c r="M9162" s="20" t="str">
        <f>IFERROR(INDEX(Sheet3!$Q$2:$Q$25,MATCH(H9162,Origin_List,0)),"")</f>
        <v/>
      </c>
      <c r="N9162" s="22"/>
      <c r="Q9162" s="17"/>
      <c r="R9162" s="17"/>
    </row>
    <row r="9163" spans="1:18">
      <c r="A9163" s="23"/>
      <c r="C9163" s="26"/>
      <c r="D9163" s="20" t="str">
        <f>IFERROR(VLOOKUP(H9163&amp;"|"&amp;I9163,Sheet3!$H$2:$N$150,5,0),"")</f>
        <v/>
      </c>
      <c r="M9163" s="20" t="str">
        <f>IFERROR(INDEX(Sheet3!$Q$2:$Q$25,MATCH(H9163,Origin_List,0)),"")</f>
        <v/>
      </c>
      <c r="N9163" s="22"/>
      <c r="Q9163" s="17"/>
      <c r="R9163" s="17"/>
    </row>
    <row r="9164" spans="1:18">
      <c r="A9164" s="23"/>
      <c r="C9164" s="26"/>
      <c r="D9164" s="20" t="str">
        <f>IFERROR(VLOOKUP(H9164&amp;"|"&amp;I9164,Sheet3!$H$2:$N$150,5,0),"")</f>
        <v/>
      </c>
      <c r="M9164" s="20" t="str">
        <f>IFERROR(INDEX(Sheet3!$Q$2:$Q$25,MATCH(H9164,Origin_List,0)),"")</f>
        <v/>
      </c>
      <c r="N9164" s="22"/>
      <c r="Q9164" s="17"/>
      <c r="R9164" s="17"/>
    </row>
    <row r="9165" spans="1:18">
      <c r="A9165" s="23"/>
      <c r="C9165" s="26"/>
      <c r="D9165" s="20" t="str">
        <f>IFERROR(VLOOKUP(H9165&amp;"|"&amp;I9165,Sheet3!$H$2:$N$150,5,0),"")</f>
        <v/>
      </c>
      <c r="M9165" s="20" t="str">
        <f>IFERROR(INDEX(Sheet3!$Q$2:$Q$25,MATCH(H9165,Origin_List,0)),"")</f>
        <v/>
      </c>
      <c r="N9165" s="22"/>
      <c r="Q9165" s="17"/>
      <c r="R9165" s="17"/>
    </row>
    <row r="9166" spans="1:18">
      <c r="A9166" s="23"/>
      <c r="C9166" s="26"/>
      <c r="D9166" s="20" t="str">
        <f>IFERROR(VLOOKUP(H9166&amp;"|"&amp;I9166,Sheet3!$H$2:$N$150,5,0),"")</f>
        <v/>
      </c>
      <c r="M9166" s="20" t="str">
        <f>IFERROR(INDEX(Sheet3!$Q$2:$Q$25,MATCH(H9166,Origin_List,0)),"")</f>
        <v/>
      </c>
      <c r="N9166" s="22"/>
      <c r="Q9166" s="17"/>
      <c r="R9166" s="17"/>
    </row>
    <row r="9167" spans="1:18">
      <c r="A9167" s="23"/>
      <c r="C9167" s="26"/>
      <c r="D9167" s="20" t="str">
        <f>IFERROR(VLOOKUP(H9167&amp;"|"&amp;I9167,Sheet3!$H$2:$N$150,5,0),"")</f>
        <v/>
      </c>
      <c r="M9167" s="20" t="str">
        <f>IFERROR(INDEX(Sheet3!$Q$2:$Q$25,MATCH(H9167,Origin_List,0)),"")</f>
        <v/>
      </c>
      <c r="N9167" s="22"/>
      <c r="Q9167" s="17"/>
      <c r="R9167" s="17"/>
    </row>
    <row r="9168" spans="1:18">
      <c r="A9168" s="23"/>
      <c r="C9168" s="26"/>
      <c r="D9168" s="20" t="str">
        <f>IFERROR(VLOOKUP(H9168&amp;"|"&amp;I9168,Sheet3!$H$2:$N$150,5,0),"")</f>
        <v/>
      </c>
      <c r="M9168" s="20" t="str">
        <f>IFERROR(INDEX(Sheet3!$Q$2:$Q$25,MATCH(H9168,Origin_List,0)),"")</f>
        <v/>
      </c>
      <c r="N9168" s="22"/>
      <c r="Q9168" s="17"/>
      <c r="R9168" s="17"/>
    </row>
    <row r="9169" spans="1:18">
      <c r="A9169" s="23"/>
      <c r="C9169" s="26"/>
      <c r="D9169" s="20" t="str">
        <f>IFERROR(VLOOKUP(H9169&amp;"|"&amp;I9169,Sheet3!$H$2:$N$150,5,0),"")</f>
        <v/>
      </c>
      <c r="M9169" s="20" t="str">
        <f>IFERROR(INDEX(Sheet3!$Q$2:$Q$25,MATCH(H9169,Origin_List,0)),"")</f>
        <v/>
      </c>
      <c r="N9169" s="22"/>
      <c r="Q9169" s="17"/>
      <c r="R9169" s="17"/>
    </row>
    <row r="9170" spans="1:18">
      <c r="A9170" s="23"/>
      <c r="C9170" s="26"/>
      <c r="D9170" s="20" t="str">
        <f>IFERROR(VLOOKUP(H9170&amp;"|"&amp;I9170,Sheet3!$H$2:$N$150,5,0),"")</f>
        <v/>
      </c>
      <c r="M9170" s="20" t="str">
        <f>IFERROR(INDEX(Sheet3!$Q$2:$Q$25,MATCH(H9170,Origin_List,0)),"")</f>
        <v/>
      </c>
      <c r="N9170" s="22"/>
      <c r="Q9170" s="17"/>
      <c r="R9170" s="17"/>
    </row>
    <row r="9171" spans="1:18">
      <c r="A9171" s="23"/>
      <c r="C9171" s="26"/>
      <c r="D9171" s="20" t="str">
        <f>IFERROR(VLOOKUP(H9171&amp;"|"&amp;I9171,Sheet3!$H$2:$N$150,5,0),"")</f>
        <v/>
      </c>
      <c r="M9171" s="20" t="str">
        <f>IFERROR(INDEX(Sheet3!$Q$2:$Q$25,MATCH(H9171,Origin_List,0)),"")</f>
        <v/>
      </c>
      <c r="N9171" s="22"/>
      <c r="Q9171" s="17"/>
      <c r="R9171" s="17"/>
    </row>
    <row r="9172" spans="1:18">
      <c r="A9172" s="23"/>
      <c r="C9172" s="26"/>
      <c r="D9172" s="20" t="str">
        <f>IFERROR(VLOOKUP(H9172&amp;"|"&amp;I9172,Sheet3!$H$2:$N$150,5,0),"")</f>
        <v/>
      </c>
      <c r="M9172" s="20" t="str">
        <f>IFERROR(INDEX(Sheet3!$Q$2:$Q$25,MATCH(H9172,Origin_List,0)),"")</f>
        <v/>
      </c>
      <c r="N9172" s="22"/>
      <c r="Q9172" s="17"/>
      <c r="R9172" s="17"/>
    </row>
    <row r="9173" spans="1:18">
      <c r="A9173" s="23"/>
      <c r="C9173" s="26"/>
      <c r="D9173" s="20" t="str">
        <f>IFERROR(VLOOKUP(H9173&amp;"|"&amp;I9173,Sheet3!$H$2:$N$150,5,0),"")</f>
        <v/>
      </c>
      <c r="M9173" s="20" t="str">
        <f>IFERROR(INDEX(Sheet3!$Q$2:$Q$25,MATCH(H9173,Origin_List,0)),"")</f>
        <v/>
      </c>
      <c r="N9173" s="22"/>
      <c r="Q9173" s="17"/>
      <c r="R9173" s="17"/>
    </row>
    <row r="9174" spans="1:18">
      <c r="A9174" s="23"/>
      <c r="C9174" s="26"/>
      <c r="D9174" s="20" t="str">
        <f>IFERROR(VLOOKUP(H9174&amp;"|"&amp;I9174,Sheet3!$H$2:$N$150,5,0),"")</f>
        <v/>
      </c>
      <c r="M9174" s="20" t="str">
        <f>IFERROR(INDEX(Sheet3!$Q$2:$Q$25,MATCH(H9174,Origin_List,0)),"")</f>
        <v/>
      </c>
      <c r="N9174" s="22"/>
      <c r="Q9174" s="17"/>
      <c r="R9174" s="17"/>
    </row>
    <row r="9175" spans="1:18">
      <c r="A9175" s="23"/>
      <c r="C9175" s="26"/>
      <c r="D9175" s="20" t="str">
        <f>IFERROR(VLOOKUP(H9175&amp;"|"&amp;I9175,Sheet3!$H$2:$N$150,5,0),"")</f>
        <v/>
      </c>
      <c r="M9175" s="20" t="str">
        <f>IFERROR(INDEX(Sheet3!$Q$2:$Q$25,MATCH(H9175,Origin_List,0)),"")</f>
        <v/>
      </c>
      <c r="N9175" s="22"/>
      <c r="Q9175" s="17"/>
      <c r="R9175" s="17"/>
    </row>
    <row r="9176" spans="1:18">
      <c r="A9176" s="23"/>
      <c r="C9176" s="26"/>
      <c r="D9176" s="20" t="str">
        <f>IFERROR(VLOOKUP(H9176&amp;"|"&amp;I9176,Sheet3!$H$2:$N$150,5,0),"")</f>
        <v/>
      </c>
      <c r="M9176" s="20" t="str">
        <f>IFERROR(INDEX(Sheet3!$Q$2:$Q$25,MATCH(H9176,Origin_List,0)),"")</f>
        <v/>
      </c>
      <c r="N9176" s="22"/>
      <c r="Q9176" s="17"/>
      <c r="R9176" s="17"/>
    </row>
    <row r="9177" spans="1:18">
      <c r="A9177" s="23"/>
      <c r="C9177" s="26"/>
      <c r="D9177" s="20" t="str">
        <f>IFERROR(VLOOKUP(H9177&amp;"|"&amp;I9177,Sheet3!$H$2:$N$150,5,0),"")</f>
        <v/>
      </c>
      <c r="M9177" s="20" t="str">
        <f>IFERROR(INDEX(Sheet3!$Q$2:$Q$25,MATCH(H9177,Origin_List,0)),"")</f>
        <v/>
      </c>
      <c r="N9177" s="22"/>
      <c r="Q9177" s="17"/>
      <c r="R9177" s="17"/>
    </row>
    <row r="9178" spans="1:18">
      <c r="A9178" s="23"/>
      <c r="C9178" s="26"/>
      <c r="D9178" s="20" t="str">
        <f>IFERROR(VLOOKUP(H9178&amp;"|"&amp;I9178,Sheet3!$H$2:$N$150,5,0),"")</f>
        <v/>
      </c>
      <c r="M9178" s="20" t="str">
        <f>IFERROR(INDEX(Sheet3!$Q$2:$Q$25,MATCH(H9178,Origin_List,0)),"")</f>
        <v/>
      </c>
      <c r="N9178" s="22"/>
      <c r="Q9178" s="17"/>
      <c r="R9178" s="17"/>
    </row>
    <row r="9179" spans="1:18">
      <c r="A9179" s="23"/>
      <c r="C9179" s="26"/>
      <c r="D9179" s="20" t="str">
        <f>IFERROR(VLOOKUP(H9179&amp;"|"&amp;I9179,Sheet3!$H$2:$N$150,5,0),"")</f>
        <v/>
      </c>
      <c r="M9179" s="20" t="str">
        <f>IFERROR(INDEX(Sheet3!$Q$2:$Q$25,MATCH(H9179,Origin_List,0)),"")</f>
        <v/>
      </c>
      <c r="N9179" s="22"/>
      <c r="Q9179" s="17"/>
      <c r="R9179" s="17"/>
    </row>
    <row r="9180" spans="1:18">
      <c r="A9180" s="23"/>
      <c r="C9180" s="26"/>
      <c r="D9180" s="20" t="str">
        <f>IFERROR(VLOOKUP(H9180&amp;"|"&amp;I9180,Sheet3!$H$2:$N$150,5,0),"")</f>
        <v/>
      </c>
      <c r="M9180" s="20" t="str">
        <f>IFERROR(INDEX(Sheet3!$Q$2:$Q$25,MATCH(H9180,Origin_List,0)),"")</f>
        <v/>
      </c>
      <c r="N9180" s="22"/>
      <c r="Q9180" s="17"/>
      <c r="R9180" s="17"/>
    </row>
    <row r="9181" spans="1:18">
      <c r="A9181" s="23"/>
      <c r="C9181" s="26"/>
      <c r="D9181" s="20" t="str">
        <f>IFERROR(VLOOKUP(H9181&amp;"|"&amp;I9181,Sheet3!$H$2:$N$150,5,0),"")</f>
        <v/>
      </c>
      <c r="M9181" s="20" t="str">
        <f>IFERROR(INDEX(Sheet3!$Q$2:$Q$25,MATCH(H9181,Origin_List,0)),"")</f>
        <v/>
      </c>
      <c r="N9181" s="22"/>
      <c r="Q9181" s="17"/>
      <c r="R9181" s="17"/>
    </row>
    <row r="9182" spans="1:18">
      <c r="A9182" s="23"/>
      <c r="C9182" s="26"/>
      <c r="D9182" s="20" t="str">
        <f>IFERROR(VLOOKUP(H9182&amp;"|"&amp;I9182,Sheet3!$H$2:$N$150,5,0),"")</f>
        <v/>
      </c>
      <c r="M9182" s="20" t="str">
        <f>IFERROR(INDEX(Sheet3!$Q$2:$Q$25,MATCH(H9182,Origin_List,0)),"")</f>
        <v/>
      </c>
      <c r="N9182" s="22"/>
      <c r="Q9182" s="17"/>
      <c r="R9182" s="17"/>
    </row>
    <row r="9183" spans="1:18">
      <c r="A9183" s="23"/>
      <c r="C9183" s="26"/>
      <c r="D9183" s="20" t="str">
        <f>IFERROR(VLOOKUP(H9183&amp;"|"&amp;I9183,Sheet3!$H$2:$N$150,5,0),"")</f>
        <v/>
      </c>
      <c r="M9183" s="20" t="str">
        <f>IFERROR(INDEX(Sheet3!$Q$2:$Q$25,MATCH(H9183,Origin_List,0)),"")</f>
        <v/>
      </c>
      <c r="N9183" s="22"/>
      <c r="Q9183" s="17"/>
      <c r="R9183" s="17"/>
    </row>
    <row r="9184" spans="1:18">
      <c r="A9184" s="23"/>
      <c r="C9184" s="26"/>
      <c r="D9184" s="20" t="str">
        <f>IFERROR(VLOOKUP(H9184&amp;"|"&amp;I9184,Sheet3!$H$2:$N$150,5,0),"")</f>
        <v/>
      </c>
      <c r="M9184" s="20" t="str">
        <f>IFERROR(INDEX(Sheet3!$Q$2:$Q$25,MATCH(H9184,Origin_List,0)),"")</f>
        <v/>
      </c>
      <c r="N9184" s="22"/>
      <c r="Q9184" s="17"/>
      <c r="R9184" s="17"/>
    </row>
    <row r="9185" spans="1:18">
      <c r="A9185" s="23"/>
      <c r="C9185" s="26"/>
      <c r="D9185" s="20" t="str">
        <f>IFERROR(VLOOKUP(H9185&amp;"|"&amp;I9185,Sheet3!$H$2:$N$150,5,0),"")</f>
        <v/>
      </c>
      <c r="M9185" s="20" t="str">
        <f>IFERROR(INDEX(Sheet3!$Q$2:$Q$25,MATCH(H9185,Origin_List,0)),"")</f>
        <v/>
      </c>
      <c r="N9185" s="22"/>
      <c r="Q9185" s="17"/>
      <c r="R9185" s="17"/>
    </row>
    <row r="9186" spans="1:18">
      <c r="A9186" s="23"/>
      <c r="C9186" s="26"/>
      <c r="D9186" s="20" t="str">
        <f>IFERROR(VLOOKUP(H9186&amp;"|"&amp;I9186,Sheet3!$H$2:$N$150,5,0),"")</f>
        <v/>
      </c>
      <c r="M9186" s="20" t="str">
        <f>IFERROR(INDEX(Sheet3!$Q$2:$Q$25,MATCH(H9186,Origin_List,0)),"")</f>
        <v/>
      </c>
      <c r="N9186" s="22"/>
      <c r="Q9186" s="17"/>
      <c r="R9186" s="17"/>
    </row>
    <row r="9187" spans="1:18">
      <c r="A9187" s="23"/>
      <c r="C9187" s="26"/>
      <c r="D9187" s="20" t="str">
        <f>IFERROR(VLOOKUP(H9187&amp;"|"&amp;I9187,Sheet3!$H$2:$N$150,5,0),"")</f>
        <v/>
      </c>
      <c r="M9187" s="20" t="str">
        <f>IFERROR(INDEX(Sheet3!$Q$2:$Q$25,MATCH(H9187,Origin_List,0)),"")</f>
        <v/>
      </c>
      <c r="N9187" s="22"/>
      <c r="Q9187" s="17"/>
      <c r="R9187" s="17"/>
    </row>
    <row r="9188" spans="1:18">
      <c r="A9188" s="23"/>
      <c r="C9188" s="26"/>
      <c r="D9188" s="20" t="str">
        <f>IFERROR(VLOOKUP(H9188&amp;"|"&amp;I9188,Sheet3!$H$2:$N$150,5,0),"")</f>
        <v/>
      </c>
      <c r="M9188" s="20" t="str">
        <f>IFERROR(INDEX(Sheet3!$Q$2:$Q$25,MATCH(H9188,Origin_List,0)),"")</f>
        <v/>
      </c>
      <c r="N9188" s="22"/>
      <c r="Q9188" s="17"/>
      <c r="R9188" s="17"/>
    </row>
    <row r="9189" spans="1:18">
      <c r="A9189" s="23"/>
      <c r="C9189" s="26"/>
      <c r="D9189" s="20" t="str">
        <f>IFERROR(VLOOKUP(H9189&amp;"|"&amp;I9189,Sheet3!$H$2:$N$150,5,0),"")</f>
        <v/>
      </c>
      <c r="M9189" s="20" t="str">
        <f>IFERROR(INDEX(Sheet3!$Q$2:$Q$25,MATCH(H9189,Origin_List,0)),"")</f>
        <v/>
      </c>
      <c r="N9189" s="22"/>
      <c r="Q9189" s="17"/>
      <c r="R9189" s="17"/>
    </row>
    <row r="9190" spans="1:18">
      <c r="A9190" s="23"/>
      <c r="C9190" s="26"/>
      <c r="D9190" s="20" t="str">
        <f>IFERROR(VLOOKUP(H9190&amp;"|"&amp;I9190,Sheet3!$H$2:$N$150,5,0),"")</f>
        <v/>
      </c>
      <c r="M9190" s="20" t="str">
        <f>IFERROR(INDEX(Sheet3!$Q$2:$Q$25,MATCH(H9190,Origin_List,0)),"")</f>
        <v/>
      </c>
      <c r="N9190" s="22"/>
      <c r="Q9190" s="17"/>
      <c r="R9190" s="17"/>
    </row>
    <row r="9191" spans="1:18">
      <c r="A9191" s="23"/>
      <c r="C9191" s="26"/>
      <c r="D9191" s="20" t="str">
        <f>IFERROR(VLOOKUP(H9191&amp;"|"&amp;I9191,Sheet3!$H$2:$N$150,5,0),"")</f>
        <v/>
      </c>
      <c r="M9191" s="20" t="str">
        <f>IFERROR(INDEX(Sheet3!$Q$2:$Q$25,MATCH(H9191,Origin_List,0)),"")</f>
        <v/>
      </c>
      <c r="N9191" s="22"/>
      <c r="Q9191" s="17"/>
      <c r="R9191" s="17"/>
    </row>
    <row r="9192" spans="1:18">
      <c r="A9192" s="23"/>
      <c r="C9192" s="26"/>
      <c r="D9192" s="20" t="str">
        <f>IFERROR(VLOOKUP(H9192&amp;"|"&amp;I9192,Sheet3!$H$2:$N$150,5,0),"")</f>
        <v/>
      </c>
      <c r="M9192" s="20" t="str">
        <f>IFERROR(INDEX(Sheet3!$Q$2:$Q$25,MATCH(H9192,Origin_List,0)),"")</f>
        <v/>
      </c>
      <c r="N9192" s="22"/>
      <c r="Q9192" s="17"/>
      <c r="R9192" s="17"/>
    </row>
    <row r="9193" spans="1:18">
      <c r="A9193" s="23"/>
      <c r="C9193" s="26"/>
      <c r="D9193" s="20" t="str">
        <f>IFERROR(VLOOKUP(H9193&amp;"|"&amp;I9193,Sheet3!$H$2:$N$150,5,0),"")</f>
        <v/>
      </c>
      <c r="M9193" s="20" t="str">
        <f>IFERROR(INDEX(Sheet3!$Q$2:$Q$25,MATCH(H9193,Origin_List,0)),"")</f>
        <v/>
      </c>
      <c r="N9193" s="22"/>
      <c r="Q9193" s="17"/>
      <c r="R9193" s="17"/>
    </row>
    <row r="9194" spans="1:18">
      <c r="A9194" s="23"/>
      <c r="C9194" s="26"/>
      <c r="D9194" s="20" t="str">
        <f>IFERROR(VLOOKUP(H9194&amp;"|"&amp;I9194,Sheet3!$H$2:$N$150,5,0),"")</f>
        <v/>
      </c>
      <c r="M9194" s="20" t="str">
        <f>IFERROR(INDEX(Sheet3!$Q$2:$Q$25,MATCH(H9194,Origin_List,0)),"")</f>
        <v/>
      </c>
      <c r="N9194" s="22"/>
      <c r="Q9194" s="17"/>
      <c r="R9194" s="17"/>
    </row>
    <row r="9195" spans="1:18">
      <c r="A9195" s="23"/>
      <c r="C9195" s="26"/>
      <c r="D9195" s="20" t="str">
        <f>IFERROR(VLOOKUP(H9195&amp;"|"&amp;I9195,Sheet3!$H$2:$N$150,5,0),"")</f>
        <v/>
      </c>
      <c r="M9195" s="20" t="str">
        <f>IFERROR(INDEX(Sheet3!$Q$2:$Q$25,MATCH(H9195,Origin_List,0)),"")</f>
        <v/>
      </c>
      <c r="N9195" s="22"/>
      <c r="Q9195" s="17"/>
      <c r="R9195" s="17"/>
    </row>
    <row r="9196" spans="1:18">
      <c r="A9196" s="23"/>
      <c r="C9196" s="26"/>
      <c r="D9196" s="20" t="str">
        <f>IFERROR(VLOOKUP(H9196&amp;"|"&amp;I9196,Sheet3!$H$2:$N$150,5,0),"")</f>
        <v/>
      </c>
      <c r="M9196" s="20" t="str">
        <f>IFERROR(INDEX(Sheet3!$Q$2:$Q$25,MATCH(H9196,Origin_List,0)),"")</f>
        <v/>
      </c>
      <c r="N9196" s="22"/>
      <c r="Q9196" s="17"/>
      <c r="R9196" s="17"/>
    </row>
    <row r="9197" spans="1:18">
      <c r="A9197" s="23"/>
      <c r="C9197" s="26"/>
      <c r="D9197" s="20" t="str">
        <f>IFERROR(VLOOKUP(H9197&amp;"|"&amp;I9197,Sheet3!$H$2:$N$150,5,0),"")</f>
        <v/>
      </c>
      <c r="M9197" s="20" t="str">
        <f>IFERROR(INDEX(Sheet3!$Q$2:$Q$25,MATCH(H9197,Origin_List,0)),"")</f>
        <v/>
      </c>
      <c r="N9197" s="22"/>
      <c r="Q9197" s="17"/>
      <c r="R9197" s="17"/>
    </row>
    <row r="9198" spans="1:18">
      <c r="A9198" s="23"/>
      <c r="C9198" s="26"/>
      <c r="D9198" s="20" t="str">
        <f>IFERROR(VLOOKUP(H9198&amp;"|"&amp;I9198,Sheet3!$H$2:$N$150,5,0),"")</f>
        <v/>
      </c>
      <c r="M9198" s="20" t="str">
        <f>IFERROR(INDEX(Sheet3!$Q$2:$Q$25,MATCH(H9198,Origin_List,0)),"")</f>
        <v/>
      </c>
      <c r="N9198" s="22"/>
      <c r="Q9198" s="17"/>
      <c r="R9198" s="17"/>
    </row>
    <row r="9199" spans="1:18">
      <c r="A9199" s="23"/>
      <c r="C9199" s="26"/>
      <c r="D9199" s="20" t="str">
        <f>IFERROR(VLOOKUP(H9199&amp;"|"&amp;I9199,Sheet3!$H$2:$N$150,5,0),"")</f>
        <v/>
      </c>
      <c r="M9199" s="20" t="str">
        <f>IFERROR(INDEX(Sheet3!$Q$2:$Q$25,MATCH(H9199,Origin_List,0)),"")</f>
        <v/>
      </c>
      <c r="N9199" s="22"/>
      <c r="Q9199" s="17"/>
      <c r="R9199" s="17"/>
    </row>
    <row r="9200" spans="1:18">
      <c r="A9200" s="23"/>
      <c r="C9200" s="26"/>
      <c r="D9200" s="20" t="str">
        <f>IFERROR(VLOOKUP(H9200&amp;"|"&amp;I9200,Sheet3!$H$2:$N$150,5,0),"")</f>
        <v/>
      </c>
      <c r="M9200" s="20" t="str">
        <f>IFERROR(INDEX(Sheet3!$Q$2:$Q$25,MATCH(H9200,Origin_List,0)),"")</f>
        <v/>
      </c>
      <c r="N9200" s="22"/>
      <c r="Q9200" s="17"/>
      <c r="R9200" s="17"/>
    </row>
    <row r="9201" spans="1:18">
      <c r="A9201" s="23"/>
      <c r="C9201" s="26"/>
      <c r="D9201" s="20" t="str">
        <f>IFERROR(VLOOKUP(H9201&amp;"|"&amp;I9201,Sheet3!$H$2:$N$150,5,0),"")</f>
        <v/>
      </c>
      <c r="M9201" s="20" t="str">
        <f>IFERROR(INDEX(Sheet3!$Q$2:$Q$25,MATCH(H9201,Origin_List,0)),"")</f>
        <v/>
      </c>
      <c r="N9201" s="22"/>
      <c r="Q9201" s="17"/>
      <c r="R9201" s="17"/>
    </row>
    <row r="9202" spans="1:18">
      <c r="A9202" s="23"/>
      <c r="C9202" s="26"/>
      <c r="D9202" s="20" t="str">
        <f>IFERROR(VLOOKUP(H9202&amp;"|"&amp;I9202,Sheet3!$H$2:$N$150,5,0),"")</f>
        <v/>
      </c>
      <c r="M9202" s="20" t="str">
        <f>IFERROR(INDEX(Sheet3!$Q$2:$Q$25,MATCH(H9202,Origin_List,0)),"")</f>
        <v/>
      </c>
      <c r="N9202" s="22"/>
      <c r="Q9202" s="17"/>
      <c r="R9202" s="17"/>
    </row>
    <row r="9203" spans="1:18">
      <c r="A9203" s="23"/>
      <c r="C9203" s="26"/>
      <c r="D9203" s="20" t="str">
        <f>IFERROR(VLOOKUP(H9203&amp;"|"&amp;I9203,Sheet3!$H$2:$N$150,5,0),"")</f>
        <v/>
      </c>
      <c r="M9203" s="20" t="str">
        <f>IFERROR(INDEX(Sheet3!$Q$2:$Q$25,MATCH(H9203,Origin_List,0)),"")</f>
        <v/>
      </c>
      <c r="N9203" s="22"/>
      <c r="Q9203" s="17"/>
      <c r="R9203" s="17"/>
    </row>
    <row r="9204" spans="1:18">
      <c r="A9204" s="23"/>
      <c r="C9204" s="26"/>
      <c r="D9204" s="20" t="str">
        <f>IFERROR(VLOOKUP(H9204&amp;"|"&amp;I9204,Sheet3!$H$2:$N$150,5,0),"")</f>
        <v/>
      </c>
      <c r="M9204" s="20" t="str">
        <f>IFERROR(INDEX(Sheet3!$Q$2:$Q$25,MATCH(H9204,Origin_List,0)),"")</f>
        <v/>
      </c>
      <c r="N9204" s="22"/>
      <c r="Q9204" s="17"/>
      <c r="R9204" s="17"/>
    </row>
    <row r="9205" spans="1:18">
      <c r="A9205" s="23"/>
      <c r="C9205" s="26"/>
      <c r="D9205" s="20" t="str">
        <f>IFERROR(VLOOKUP(H9205&amp;"|"&amp;I9205,Sheet3!$H$2:$N$150,5,0),"")</f>
        <v/>
      </c>
      <c r="M9205" s="20" t="str">
        <f>IFERROR(INDEX(Sheet3!$Q$2:$Q$25,MATCH(H9205,Origin_List,0)),"")</f>
        <v/>
      </c>
      <c r="N9205" s="22"/>
      <c r="Q9205" s="17"/>
      <c r="R9205" s="17"/>
    </row>
    <row r="9206" spans="1:18">
      <c r="A9206" s="23"/>
      <c r="C9206" s="26"/>
      <c r="D9206" s="20" t="str">
        <f>IFERROR(VLOOKUP(H9206&amp;"|"&amp;I9206,Sheet3!$H$2:$N$150,5,0),"")</f>
        <v/>
      </c>
      <c r="M9206" s="20" t="str">
        <f>IFERROR(INDEX(Sheet3!$Q$2:$Q$25,MATCH(H9206,Origin_List,0)),"")</f>
        <v/>
      </c>
      <c r="N9206" s="22"/>
      <c r="Q9206" s="17"/>
      <c r="R9206" s="17"/>
    </row>
    <row r="9207" spans="1:18">
      <c r="A9207" s="23"/>
      <c r="C9207" s="26"/>
      <c r="D9207" s="20" t="str">
        <f>IFERROR(VLOOKUP(H9207&amp;"|"&amp;I9207,Sheet3!$H$2:$N$150,5,0),"")</f>
        <v/>
      </c>
      <c r="M9207" s="20" t="str">
        <f>IFERROR(INDEX(Sheet3!$Q$2:$Q$25,MATCH(H9207,Origin_List,0)),"")</f>
        <v/>
      </c>
      <c r="N9207" s="22"/>
      <c r="Q9207" s="17"/>
      <c r="R9207" s="17"/>
    </row>
    <row r="9208" spans="1:18">
      <c r="A9208" s="23"/>
      <c r="C9208" s="26"/>
      <c r="D9208" s="20" t="str">
        <f>IFERROR(VLOOKUP(H9208&amp;"|"&amp;I9208,Sheet3!$H$2:$N$150,5,0),"")</f>
        <v/>
      </c>
      <c r="M9208" s="20" t="str">
        <f>IFERROR(INDEX(Sheet3!$Q$2:$Q$25,MATCH(H9208,Origin_List,0)),"")</f>
        <v/>
      </c>
      <c r="N9208" s="22"/>
      <c r="Q9208" s="17"/>
      <c r="R9208" s="17"/>
    </row>
    <row r="9209" spans="1:18">
      <c r="A9209" s="23"/>
      <c r="C9209" s="26"/>
      <c r="D9209" s="20" t="str">
        <f>IFERROR(VLOOKUP(H9209&amp;"|"&amp;I9209,Sheet3!$H$2:$N$150,5,0),"")</f>
        <v/>
      </c>
      <c r="M9209" s="20" t="str">
        <f>IFERROR(INDEX(Sheet3!$Q$2:$Q$25,MATCH(H9209,Origin_List,0)),"")</f>
        <v/>
      </c>
      <c r="N9209" s="22"/>
      <c r="Q9209" s="17"/>
      <c r="R9209" s="17"/>
    </row>
    <row r="9210" spans="1:18">
      <c r="A9210" s="23"/>
      <c r="C9210" s="26"/>
      <c r="D9210" s="20" t="str">
        <f>IFERROR(VLOOKUP(H9210&amp;"|"&amp;I9210,Sheet3!$H$2:$N$150,5,0),"")</f>
        <v/>
      </c>
      <c r="M9210" s="20" t="str">
        <f>IFERROR(INDEX(Sheet3!$Q$2:$Q$25,MATCH(H9210,Origin_List,0)),"")</f>
        <v/>
      </c>
      <c r="N9210" s="22"/>
      <c r="Q9210" s="17"/>
      <c r="R9210" s="17"/>
    </row>
    <row r="9211" spans="1:18">
      <c r="A9211" s="23"/>
      <c r="C9211" s="26"/>
      <c r="D9211" s="20" t="str">
        <f>IFERROR(VLOOKUP(H9211&amp;"|"&amp;I9211,Sheet3!$H$2:$N$150,5,0),"")</f>
        <v/>
      </c>
      <c r="M9211" s="20" t="str">
        <f>IFERROR(INDEX(Sheet3!$Q$2:$Q$25,MATCH(H9211,Origin_List,0)),"")</f>
        <v/>
      </c>
      <c r="N9211" s="22"/>
      <c r="Q9211" s="17"/>
      <c r="R9211" s="17"/>
    </row>
    <row r="9212" spans="1:18">
      <c r="A9212" s="23"/>
      <c r="C9212" s="26"/>
      <c r="D9212" s="20" t="str">
        <f>IFERROR(VLOOKUP(H9212&amp;"|"&amp;I9212,Sheet3!$H$2:$N$150,5,0),"")</f>
        <v/>
      </c>
      <c r="M9212" s="20" t="str">
        <f>IFERROR(INDEX(Sheet3!$Q$2:$Q$25,MATCH(H9212,Origin_List,0)),"")</f>
        <v/>
      </c>
      <c r="N9212" s="22"/>
      <c r="Q9212" s="17"/>
      <c r="R9212" s="17"/>
    </row>
    <row r="9213" spans="1:18">
      <c r="A9213" s="23"/>
      <c r="C9213" s="26"/>
      <c r="D9213" s="20" t="str">
        <f>IFERROR(VLOOKUP(H9213&amp;"|"&amp;I9213,Sheet3!$H$2:$N$150,5,0),"")</f>
        <v/>
      </c>
      <c r="M9213" s="20" t="str">
        <f>IFERROR(INDEX(Sheet3!$Q$2:$Q$25,MATCH(H9213,Origin_List,0)),"")</f>
        <v/>
      </c>
      <c r="N9213" s="22"/>
      <c r="Q9213" s="17"/>
      <c r="R9213" s="17"/>
    </row>
    <row r="9214" spans="1:18">
      <c r="A9214" s="23"/>
      <c r="C9214" s="26"/>
      <c r="D9214" s="20" t="str">
        <f>IFERROR(VLOOKUP(H9214&amp;"|"&amp;I9214,Sheet3!$H$2:$N$150,5,0),"")</f>
        <v/>
      </c>
      <c r="M9214" s="20" t="str">
        <f>IFERROR(INDEX(Sheet3!$Q$2:$Q$25,MATCH(H9214,Origin_List,0)),"")</f>
        <v/>
      </c>
      <c r="N9214" s="22"/>
      <c r="Q9214" s="17"/>
      <c r="R9214" s="17"/>
    </row>
    <row r="9215" spans="1:18">
      <c r="A9215" s="23"/>
      <c r="C9215" s="26"/>
      <c r="D9215" s="20" t="str">
        <f>IFERROR(VLOOKUP(H9215&amp;"|"&amp;I9215,Sheet3!$H$2:$N$150,5,0),"")</f>
        <v/>
      </c>
      <c r="M9215" s="20" t="str">
        <f>IFERROR(INDEX(Sheet3!$Q$2:$Q$25,MATCH(H9215,Origin_List,0)),"")</f>
        <v/>
      </c>
      <c r="N9215" s="22"/>
      <c r="Q9215" s="17"/>
      <c r="R9215" s="17"/>
    </row>
    <row r="9216" spans="1:18">
      <c r="A9216" s="23"/>
      <c r="C9216" s="26"/>
      <c r="D9216" s="20" t="str">
        <f>IFERROR(VLOOKUP(H9216&amp;"|"&amp;I9216,Sheet3!$H$2:$N$150,5,0),"")</f>
        <v/>
      </c>
      <c r="M9216" s="20" t="str">
        <f>IFERROR(INDEX(Sheet3!$Q$2:$Q$25,MATCH(H9216,Origin_List,0)),"")</f>
        <v/>
      </c>
      <c r="N9216" s="22"/>
      <c r="Q9216" s="17"/>
      <c r="R9216" s="17"/>
    </row>
    <row r="9217" spans="1:18">
      <c r="A9217" s="23"/>
      <c r="C9217" s="26"/>
      <c r="D9217" s="20" t="str">
        <f>IFERROR(VLOOKUP(H9217&amp;"|"&amp;I9217,Sheet3!$H$2:$N$150,5,0),"")</f>
        <v/>
      </c>
      <c r="M9217" s="20" t="str">
        <f>IFERROR(INDEX(Sheet3!$Q$2:$Q$25,MATCH(H9217,Origin_List,0)),"")</f>
        <v/>
      </c>
      <c r="N9217" s="22"/>
      <c r="Q9217" s="17"/>
      <c r="R9217" s="17"/>
    </row>
    <row r="9218" spans="1:18">
      <c r="A9218" s="23"/>
      <c r="C9218" s="26"/>
      <c r="D9218" s="20" t="str">
        <f>IFERROR(VLOOKUP(H9218&amp;"|"&amp;I9218,Sheet3!$H$2:$N$150,5,0),"")</f>
        <v/>
      </c>
      <c r="M9218" s="20" t="str">
        <f>IFERROR(INDEX(Sheet3!$Q$2:$Q$25,MATCH(H9218,Origin_List,0)),"")</f>
        <v/>
      </c>
      <c r="N9218" s="22"/>
      <c r="Q9218" s="17"/>
      <c r="R9218" s="17"/>
    </row>
    <row r="9219" spans="1:18">
      <c r="A9219" s="23"/>
      <c r="C9219" s="26"/>
      <c r="D9219" s="20" t="str">
        <f>IFERROR(VLOOKUP(H9219&amp;"|"&amp;I9219,Sheet3!$H$2:$N$150,5,0),"")</f>
        <v/>
      </c>
      <c r="M9219" s="20" t="str">
        <f>IFERROR(INDEX(Sheet3!$Q$2:$Q$25,MATCH(H9219,Origin_List,0)),"")</f>
        <v/>
      </c>
      <c r="N9219" s="22"/>
      <c r="Q9219" s="17"/>
      <c r="R9219" s="17"/>
    </row>
    <row r="9220" spans="1:18">
      <c r="A9220" s="23"/>
      <c r="C9220" s="26"/>
      <c r="D9220" s="20" t="str">
        <f>IFERROR(VLOOKUP(H9220&amp;"|"&amp;I9220,Sheet3!$H$2:$N$150,5,0),"")</f>
        <v/>
      </c>
      <c r="M9220" s="20" t="str">
        <f>IFERROR(INDEX(Sheet3!$Q$2:$Q$25,MATCH(H9220,Origin_List,0)),"")</f>
        <v/>
      </c>
      <c r="N9220" s="22"/>
      <c r="Q9220" s="17"/>
      <c r="R9220" s="17"/>
    </row>
    <row r="9221" spans="1:18">
      <c r="A9221" s="23"/>
      <c r="C9221" s="26"/>
      <c r="D9221" s="20" t="str">
        <f>IFERROR(VLOOKUP(H9221&amp;"|"&amp;I9221,Sheet3!$H$2:$N$150,5,0),"")</f>
        <v/>
      </c>
      <c r="M9221" s="20" t="str">
        <f>IFERROR(INDEX(Sheet3!$Q$2:$Q$25,MATCH(H9221,Origin_List,0)),"")</f>
        <v/>
      </c>
      <c r="N9221" s="22"/>
      <c r="Q9221" s="17"/>
      <c r="R9221" s="17"/>
    </row>
    <row r="9222" spans="1:18">
      <c r="A9222" s="23"/>
      <c r="C9222" s="26"/>
      <c r="D9222" s="20" t="str">
        <f>IFERROR(VLOOKUP(H9222&amp;"|"&amp;I9222,Sheet3!$H$2:$N$150,5,0),"")</f>
        <v/>
      </c>
      <c r="M9222" s="20" t="str">
        <f>IFERROR(INDEX(Sheet3!$Q$2:$Q$25,MATCH(H9222,Origin_List,0)),"")</f>
        <v/>
      </c>
      <c r="N9222" s="22"/>
      <c r="Q9222" s="17"/>
      <c r="R9222" s="17"/>
    </row>
    <row r="9223" spans="1:18">
      <c r="A9223" s="23"/>
      <c r="C9223" s="26"/>
      <c r="D9223" s="20" t="str">
        <f>IFERROR(VLOOKUP(H9223&amp;"|"&amp;I9223,Sheet3!$H$2:$N$150,5,0),"")</f>
        <v/>
      </c>
      <c r="M9223" s="20" t="str">
        <f>IFERROR(INDEX(Sheet3!$Q$2:$Q$25,MATCH(H9223,Origin_List,0)),"")</f>
        <v/>
      </c>
      <c r="N9223" s="22"/>
      <c r="Q9223" s="17"/>
      <c r="R9223" s="17"/>
    </row>
    <row r="9224" spans="1:18">
      <c r="A9224" s="23"/>
      <c r="C9224" s="26"/>
      <c r="D9224" s="20" t="str">
        <f>IFERROR(VLOOKUP(H9224&amp;"|"&amp;I9224,Sheet3!$H$2:$N$150,5,0),"")</f>
        <v/>
      </c>
      <c r="M9224" s="20" t="str">
        <f>IFERROR(INDEX(Sheet3!$Q$2:$Q$25,MATCH(H9224,Origin_List,0)),"")</f>
        <v/>
      </c>
      <c r="N9224" s="22"/>
      <c r="Q9224" s="17"/>
      <c r="R9224" s="17"/>
    </row>
    <row r="9225" spans="1:18">
      <c r="A9225" s="23"/>
      <c r="C9225" s="26"/>
      <c r="D9225" s="20" t="str">
        <f>IFERROR(VLOOKUP(H9225&amp;"|"&amp;I9225,Sheet3!$H$2:$N$150,5,0),"")</f>
        <v/>
      </c>
      <c r="M9225" s="20" t="str">
        <f>IFERROR(INDEX(Sheet3!$Q$2:$Q$25,MATCH(H9225,Origin_List,0)),"")</f>
        <v/>
      </c>
      <c r="N9225" s="22"/>
      <c r="Q9225" s="17"/>
      <c r="R9225" s="17"/>
    </row>
    <row r="9226" spans="1:18">
      <c r="A9226" s="23"/>
      <c r="C9226" s="26"/>
      <c r="D9226" s="20" t="str">
        <f>IFERROR(VLOOKUP(H9226&amp;"|"&amp;I9226,Sheet3!$H$2:$N$150,5,0),"")</f>
        <v/>
      </c>
      <c r="M9226" s="20" t="str">
        <f>IFERROR(INDEX(Sheet3!$Q$2:$Q$25,MATCH(H9226,Origin_List,0)),"")</f>
        <v/>
      </c>
      <c r="N9226" s="22"/>
      <c r="Q9226" s="17"/>
      <c r="R9226" s="17"/>
    </row>
    <row r="9227" spans="1:18">
      <c r="A9227" s="23"/>
      <c r="C9227" s="26"/>
      <c r="D9227" s="20" t="str">
        <f>IFERROR(VLOOKUP(H9227&amp;"|"&amp;I9227,Sheet3!$H$2:$N$150,5,0),"")</f>
        <v/>
      </c>
      <c r="M9227" s="20" t="str">
        <f>IFERROR(INDEX(Sheet3!$Q$2:$Q$25,MATCH(H9227,Origin_List,0)),"")</f>
        <v/>
      </c>
      <c r="N9227" s="22"/>
      <c r="Q9227" s="17"/>
      <c r="R9227" s="17"/>
    </row>
    <row r="9228" spans="1:18">
      <c r="A9228" s="23"/>
      <c r="C9228" s="26"/>
      <c r="D9228" s="20" t="str">
        <f>IFERROR(VLOOKUP(H9228&amp;"|"&amp;I9228,Sheet3!$H$2:$N$150,5,0),"")</f>
        <v/>
      </c>
      <c r="M9228" s="20" t="str">
        <f>IFERROR(INDEX(Sheet3!$Q$2:$Q$25,MATCH(H9228,Origin_List,0)),"")</f>
        <v/>
      </c>
      <c r="N9228" s="22"/>
      <c r="Q9228" s="17"/>
      <c r="R9228" s="17"/>
    </row>
    <row r="9229" spans="1:18">
      <c r="A9229" s="23"/>
      <c r="C9229" s="26"/>
      <c r="D9229" s="20" t="str">
        <f>IFERROR(VLOOKUP(H9229&amp;"|"&amp;I9229,Sheet3!$H$2:$N$150,5,0),"")</f>
        <v/>
      </c>
      <c r="M9229" s="20" t="str">
        <f>IFERROR(INDEX(Sheet3!$Q$2:$Q$25,MATCH(H9229,Origin_List,0)),"")</f>
        <v/>
      </c>
      <c r="N9229" s="22"/>
      <c r="Q9229" s="17"/>
      <c r="R9229" s="17"/>
    </row>
    <row r="9230" spans="1:18">
      <c r="A9230" s="23"/>
      <c r="C9230" s="26"/>
      <c r="D9230" s="20" t="str">
        <f>IFERROR(VLOOKUP(H9230&amp;"|"&amp;I9230,Sheet3!$H$2:$N$150,5,0),"")</f>
        <v/>
      </c>
      <c r="M9230" s="20" t="str">
        <f>IFERROR(INDEX(Sheet3!$Q$2:$Q$25,MATCH(H9230,Origin_List,0)),"")</f>
        <v/>
      </c>
      <c r="N9230" s="22"/>
      <c r="Q9230" s="17"/>
      <c r="R9230" s="17"/>
    </row>
    <row r="9231" spans="1:18">
      <c r="A9231" s="23"/>
      <c r="C9231" s="26"/>
      <c r="D9231" s="20" t="str">
        <f>IFERROR(VLOOKUP(H9231&amp;"|"&amp;I9231,Sheet3!$H$2:$N$150,5,0),"")</f>
        <v/>
      </c>
      <c r="M9231" s="20" t="str">
        <f>IFERROR(INDEX(Sheet3!$Q$2:$Q$25,MATCH(H9231,Origin_List,0)),"")</f>
        <v/>
      </c>
      <c r="N9231" s="22"/>
      <c r="Q9231" s="17"/>
      <c r="R9231" s="17"/>
    </row>
    <row r="9232" spans="1:18">
      <c r="A9232" s="23"/>
      <c r="C9232" s="26"/>
      <c r="D9232" s="20" t="str">
        <f>IFERROR(VLOOKUP(H9232&amp;"|"&amp;I9232,Sheet3!$H$2:$N$150,5,0),"")</f>
        <v/>
      </c>
      <c r="M9232" s="20" t="str">
        <f>IFERROR(INDEX(Sheet3!$Q$2:$Q$25,MATCH(H9232,Origin_List,0)),"")</f>
        <v/>
      </c>
      <c r="N9232" s="22"/>
      <c r="Q9232" s="17"/>
      <c r="R9232" s="17"/>
    </row>
    <row r="9233" spans="1:18">
      <c r="A9233" s="23"/>
      <c r="C9233" s="26"/>
      <c r="D9233" s="20" t="str">
        <f>IFERROR(VLOOKUP(H9233&amp;"|"&amp;I9233,Sheet3!$H$2:$N$150,5,0),"")</f>
        <v/>
      </c>
      <c r="M9233" s="20" t="str">
        <f>IFERROR(INDEX(Sheet3!$Q$2:$Q$25,MATCH(H9233,Origin_List,0)),"")</f>
        <v/>
      </c>
      <c r="N9233" s="22"/>
      <c r="Q9233" s="17"/>
      <c r="R9233" s="17"/>
    </row>
    <row r="9234" spans="1:18">
      <c r="A9234" s="23"/>
      <c r="C9234" s="26"/>
      <c r="D9234" s="20" t="str">
        <f>IFERROR(VLOOKUP(H9234&amp;"|"&amp;I9234,Sheet3!$H$2:$N$150,5,0),"")</f>
        <v/>
      </c>
      <c r="M9234" s="20" t="str">
        <f>IFERROR(INDEX(Sheet3!$Q$2:$Q$25,MATCH(H9234,Origin_List,0)),"")</f>
        <v/>
      </c>
      <c r="N9234" s="22"/>
      <c r="Q9234" s="17"/>
      <c r="R9234" s="17"/>
    </row>
    <row r="9235" spans="1:18">
      <c r="A9235" s="23"/>
      <c r="C9235" s="26"/>
      <c r="D9235" s="20" t="str">
        <f>IFERROR(VLOOKUP(H9235&amp;"|"&amp;I9235,Sheet3!$H$2:$N$150,5,0),"")</f>
        <v/>
      </c>
      <c r="M9235" s="20" t="str">
        <f>IFERROR(INDEX(Sheet3!$Q$2:$Q$25,MATCH(H9235,Origin_List,0)),"")</f>
        <v/>
      </c>
      <c r="N9235" s="22"/>
      <c r="Q9235" s="17"/>
      <c r="R9235" s="17"/>
    </row>
    <row r="9236" spans="1:18">
      <c r="A9236" s="23"/>
      <c r="C9236" s="26"/>
      <c r="D9236" s="20" t="str">
        <f>IFERROR(VLOOKUP(H9236&amp;"|"&amp;I9236,Sheet3!$H$2:$N$150,5,0),"")</f>
        <v/>
      </c>
      <c r="M9236" s="20" t="str">
        <f>IFERROR(INDEX(Sheet3!$Q$2:$Q$25,MATCH(H9236,Origin_List,0)),"")</f>
        <v/>
      </c>
      <c r="N9236" s="22"/>
      <c r="Q9236" s="17"/>
      <c r="R9236" s="17"/>
    </row>
    <row r="9237" spans="1:18">
      <c r="A9237" s="23"/>
      <c r="C9237" s="26"/>
      <c r="D9237" s="20" t="str">
        <f>IFERROR(VLOOKUP(H9237&amp;"|"&amp;I9237,Sheet3!$H$2:$N$150,5,0),"")</f>
        <v/>
      </c>
      <c r="M9237" s="20" t="str">
        <f>IFERROR(INDEX(Sheet3!$Q$2:$Q$25,MATCH(H9237,Origin_List,0)),"")</f>
        <v/>
      </c>
      <c r="N9237" s="22"/>
      <c r="Q9237" s="17"/>
      <c r="R9237" s="17"/>
    </row>
    <row r="9238" spans="1:18">
      <c r="A9238" s="23"/>
      <c r="C9238" s="26"/>
      <c r="D9238" s="20" t="str">
        <f>IFERROR(VLOOKUP(H9238&amp;"|"&amp;I9238,Sheet3!$H$2:$N$150,5,0),"")</f>
        <v/>
      </c>
      <c r="M9238" s="20" t="str">
        <f>IFERROR(INDEX(Sheet3!$Q$2:$Q$25,MATCH(H9238,Origin_List,0)),"")</f>
        <v/>
      </c>
      <c r="N9238" s="22"/>
      <c r="Q9238" s="17"/>
      <c r="R9238" s="17"/>
    </row>
    <row r="9239" spans="1:18">
      <c r="A9239" s="23"/>
      <c r="C9239" s="26"/>
      <c r="D9239" s="20" t="str">
        <f>IFERROR(VLOOKUP(H9239&amp;"|"&amp;I9239,Sheet3!$H$2:$N$150,5,0),"")</f>
        <v/>
      </c>
      <c r="M9239" s="20" t="str">
        <f>IFERROR(INDEX(Sheet3!$Q$2:$Q$25,MATCH(H9239,Origin_List,0)),"")</f>
        <v/>
      </c>
      <c r="N9239" s="22"/>
      <c r="Q9239" s="17"/>
      <c r="R9239" s="17"/>
    </row>
    <row r="9240" spans="1:18">
      <c r="A9240" s="23"/>
      <c r="C9240" s="26"/>
      <c r="D9240" s="20" t="str">
        <f>IFERROR(VLOOKUP(H9240&amp;"|"&amp;I9240,Sheet3!$H$2:$N$150,5,0),"")</f>
        <v/>
      </c>
      <c r="M9240" s="20" t="str">
        <f>IFERROR(INDEX(Sheet3!$Q$2:$Q$25,MATCH(H9240,Origin_List,0)),"")</f>
        <v/>
      </c>
      <c r="N9240" s="22"/>
      <c r="Q9240" s="17"/>
      <c r="R9240" s="17"/>
    </row>
    <row r="9241" spans="1:18">
      <c r="A9241" s="23"/>
      <c r="C9241" s="26"/>
      <c r="D9241" s="20" t="str">
        <f>IFERROR(VLOOKUP(H9241&amp;"|"&amp;I9241,Sheet3!$H$2:$N$150,5,0),"")</f>
        <v/>
      </c>
      <c r="M9241" s="20" t="str">
        <f>IFERROR(INDEX(Sheet3!$Q$2:$Q$25,MATCH(H9241,Origin_List,0)),"")</f>
        <v/>
      </c>
      <c r="N9241" s="22"/>
      <c r="Q9241" s="17"/>
      <c r="R9241" s="17"/>
    </row>
    <row r="9242" spans="1:18">
      <c r="A9242" s="23"/>
      <c r="C9242" s="26"/>
      <c r="D9242" s="20" t="str">
        <f>IFERROR(VLOOKUP(H9242&amp;"|"&amp;I9242,Sheet3!$H$2:$N$150,5,0),"")</f>
        <v/>
      </c>
      <c r="M9242" s="20" t="str">
        <f>IFERROR(INDEX(Sheet3!$Q$2:$Q$25,MATCH(H9242,Origin_List,0)),"")</f>
        <v/>
      </c>
      <c r="N9242" s="22"/>
      <c r="Q9242" s="17"/>
      <c r="R9242" s="17"/>
    </row>
    <row r="9243" spans="1:18">
      <c r="A9243" s="23"/>
      <c r="C9243" s="26"/>
      <c r="D9243" s="20" t="str">
        <f>IFERROR(VLOOKUP(H9243&amp;"|"&amp;I9243,Sheet3!$H$2:$N$150,5,0),"")</f>
        <v/>
      </c>
      <c r="M9243" s="20" t="str">
        <f>IFERROR(INDEX(Sheet3!$Q$2:$Q$25,MATCH(H9243,Origin_List,0)),"")</f>
        <v/>
      </c>
      <c r="N9243" s="22"/>
      <c r="Q9243" s="17"/>
      <c r="R9243" s="17"/>
    </row>
    <row r="9244" spans="1:18">
      <c r="A9244" s="23"/>
      <c r="C9244" s="26"/>
      <c r="D9244" s="20" t="str">
        <f>IFERROR(VLOOKUP(H9244&amp;"|"&amp;I9244,Sheet3!$H$2:$N$150,5,0),"")</f>
        <v/>
      </c>
      <c r="M9244" s="20" t="str">
        <f>IFERROR(INDEX(Sheet3!$Q$2:$Q$25,MATCH(H9244,Origin_List,0)),"")</f>
        <v/>
      </c>
      <c r="N9244" s="22"/>
      <c r="Q9244" s="17"/>
      <c r="R9244" s="17"/>
    </row>
    <row r="9245" spans="1:18">
      <c r="A9245" s="23"/>
      <c r="C9245" s="26"/>
      <c r="D9245" s="20" t="str">
        <f>IFERROR(VLOOKUP(H9245&amp;"|"&amp;I9245,Sheet3!$H$2:$N$150,5,0),"")</f>
        <v/>
      </c>
      <c r="M9245" s="20" t="str">
        <f>IFERROR(INDEX(Sheet3!$Q$2:$Q$25,MATCH(H9245,Origin_List,0)),"")</f>
        <v/>
      </c>
      <c r="N9245" s="22"/>
      <c r="Q9245" s="17"/>
      <c r="R9245" s="17"/>
    </row>
    <row r="9246" spans="1:18">
      <c r="A9246" s="23"/>
      <c r="C9246" s="26"/>
      <c r="D9246" s="20" t="str">
        <f>IFERROR(VLOOKUP(H9246&amp;"|"&amp;I9246,Sheet3!$H$2:$N$150,5,0),"")</f>
        <v/>
      </c>
      <c r="M9246" s="20" t="str">
        <f>IFERROR(INDEX(Sheet3!$Q$2:$Q$25,MATCH(H9246,Origin_List,0)),"")</f>
        <v/>
      </c>
      <c r="N9246" s="22"/>
      <c r="Q9246" s="17"/>
      <c r="R9246" s="17"/>
    </row>
    <row r="9247" spans="1:18">
      <c r="A9247" s="23"/>
      <c r="C9247" s="26"/>
      <c r="D9247" s="20" t="str">
        <f>IFERROR(VLOOKUP(H9247&amp;"|"&amp;I9247,Sheet3!$H$2:$N$150,5,0),"")</f>
        <v/>
      </c>
      <c r="M9247" s="20" t="str">
        <f>IFERROR(INDEX(Sheet3!$Q$2:$Q$25,MATCH(H9247,Origin_List,0)),"")</f>
        <v/>
      </c>
      <c r="N9247" s="22"/>
      <c r="Q9247" s="17"/>
      <c r="R9247" s="17"/>
    </row>
    <row r="9248" spans="1:18">
      <c r="A9248" s="23"/>
      <c r="C9248" s="26"/>
      <c r="D9248" s="20" t="str">
        <f>IFERROR(VLOOKUP(H9248&amp;"|"&amp;I9248,Sheet3!$H$2:$N$150,5,0),"")</f>
        <v/>
      </c>
      <c r="M9248" s="20" t="str">
        <f>IFERROR(INDEX(Sheet3!$Q$2:$Q$25,MATCH(H9248,Origin_List,0)),"")</f>
        <v/>
      </c>
      <c r="N9248" s="22"/>
      <c r="Q9248" s="17"/>
      <c r="R9248" s="17"/>
    </row>
    <row r="9249" spans="1:18">
      <c r="A9249" s="23"/>
      <c r="C9249" s="26"/>
      <c r="D9249" s="20" t="str">
        <f>IFERROR(VLOOKUP(H9249&amp;"|"&amp;I9249,Sheet3!$H$2:$N$150,5,0),"")</f>
        <v/>
      </c>
      <c r="M9249" s="20" t="str">
        <f>IFERROR(INDEX(Sheet3!$Q$2:$Q$25,MATCH(H9249,Origin_List,0)),"")</f>
        <v/>
      </c>
      <c r="N9249" s="22"/>
      <c r="Q9249" s="17"/>
      <c r="R9249" s="17"/>
    </row>
    <row r="9250" spans="1:18">
      <c r="A9250" s="23"/>
      <c r="C9250" s="26"/>
      <c r="D9250" s="20" t="str">
        <f>IFERROR(VLOOKUP(H9250&amp;"|"&amp;I9250,Sheet3!$H$2:$N$150,5,0),"")</f>
        <v/>
      </c>
      <c r="M9250" s="20" t="str">
        <f>IFERROR(INDEX(Sheet3!$Q$2:$Q$25,MATCH(H9250,Origin_List,0)),"")</f>
        <v/>
      </c>
      <c r="N9250" s="22"/>
      <c r="Q9250" s="17"/>
      <c r="R9250" s="17"/>
    </row>
    <row r="9251" spans="1:18">
      <c r="A9251" s="23"/>
      <c r="C9251" s="26"/>
      <c r="D9251" s="20" t="str">
        <f>IFERROR(VLOOKUP(H9251&amp;"|"&amp;I9251,Sheet3!$H$2:$N$150,5,0),"")</f>
        <v/>
      </c>
      <c r="M9251" s="20" t="str">
        <f>IFERROR(INDEX(Sheet3!$Q$2:$Q$25,MATCH(H9251,Origin_List,0)),"")</f>
        <v/>
      </c>
      <c r="N9251" s="22"/>
      <c r="Q9251" s="17"/>
      <c r="R9251" s="17"/>
    </row>
    <row r="9252" spans="1:18">
      <c r="A9252" s="23"/>
      <c r="C9252" s="26"/>
      <c r="D9252" s="20" t="str">
        <f>IFERROR(VLOOKUP(H9252&amp;"|"&amp;I9252,Sheet3!$H$2:$N$150,5,0),"")</f>
        <v/>
      </c>
      <c r="M9252" s="20" t="str">
        <f>IFERROR(INDEX(Sheet3!$Q$2:$Q$25,MATCH(H9252,Origin_List,0)),"")</f>
        <v/>
      </c>
      <c r="N9252" s="22"/>
      <c r="Q9252" s="17"/>
      <c r="R9252" s="17"/>
    </row>
    <row r="9253" spans="1:18">
      <c r="A9253" s="23"/>
      <c r="C9253" s="26"/>
      <c r="D9253" s="20" t="str">
        <f>IFERROR(VLOOKUP(H9253&amp;"|"&amp;I9253,Sheet3!$H$2:$N$150,5,0),"")</f>
        <v/>
      </c>
      <c r="M9253" s="20" t="str">
        <f>IFERROR(INDEX(Sheet3!$Q$2:$Q$25,MATCH(H9253,Origin_List,0)),"")</f>
        <v/>
      </c>
      <c r="N9253" s="22"/>
      <c r="Q9253" s="17"/>
      <c r="R9253" s="17"/>
    </row>
    <row r="9254" spans="1:18">
      <c r="A9254" s="23"/>
      <c r="C9254" s="26"/>
      <c r="D9254" s="20" t="str">
        <f>IFERROR(VLOOKUP(H9254&amp;"|"&amp;I9254,Sheet3!$H$2:$N$150,5,0),"")</f>
        <v/>
      </c>
      <c r="M9254" s="20" t="str">
        <f>IFERROR(INDEX(Sheet3!$Q$2:$Q$25,MATCH(H9254,Origin_List,0)),"")</f>
        <v/>
      </c>
      <c r="N9254" s="22"/>
      <c r="Q9254" s="17"/>
      <c r="R9254" s="17"/>
    </row>
    <row r="9255" spans="1:18">
      <c r="A9255" s="23"/>
      <c r="C9255" s="26"/>
      <c r="D9255" s="20" t="str">
        <f>IFERROR(VLOOKUP(H9255&amp;"|"&amp;I9255,Sheet3!$H$2:$N$150,5,0),"")</f>
        <v/>
      </c>
      <c r="M9255" s="20" t="str">
        <f>IFERROR(INDEX(Sheet3!$Q$2:$Q$25,MATCH(H9255,Origin_List,0)),"")</f>
        <v/>
      </c>
      <c r="N9255" s="22"/>
      <c r="Q9255" s="17"/>
      <c r="R9255" s="17"/>
    </row>
    <row r="9256" spans="1:18">
      <c r="A9256" s="23"/>
      <c r="C9256" s="26"/>
      <c r="D9256" s="20" t="str">
        <f>IFERROR(VLOOKUP(H9256&amp;"|"&amp;I9256,Sheet3!$H$2:$N$150,5,0),"")</f>
        <v/>
      </c>
      <c r="M9256" s="20" t="str">
        <f>IFERROR(INDEX(Sheet3!$Q$2:$Q$25,MATCH(H9256,Origin_List,0)),"")</f>
        <v/>
      </c>
      <c r="N9256" s="22"/>
      <c r="Q9256" s="17"/>
      <c r="R9256" s="17"/>
    </row>
    <row r="9257" spans="1:18">
      <c r="A9257" s="23"/>
      <c r="C9257" s="26"/>
      <c r="D9257" s="20" t="str">
        <f>IFERROR(VLOOKUP(H9257&amp;"|"&amp;I9257,Sheet3!$H$2:$N$150,5,0),"")</f>
        <v/>
      </c>
      <c r="M9257" s="20" t="str">
        <f>IFERROR(INDEX(Sheet3!$Q$2:$Q$25,MATCH(H9257,Origin_List,0)),"")</f>
        <v/>
      </c>
      <c r="N9257" s="22"/>
      <c r="Q9257" s="17"/>
      <c r="R9257" s="17"/>
    </row>
    <row r="9258" spans="1:18">
      <c r="A9258" s="23"/>
      <c r="C9258" s="26"/>
      <c r="D9258" s="20" t="str">
        <f>IFERROR(VLOOKUP(H9258&amp;"|"&amp;I9258,Sheet3!$H$2:$N$150,5,0),"")</f>
        <v/>
      </c>
      <c r="M9258" s="20" t="str">
        <f>IFERROR(INDEX(Sheet3!$Q$2:$Q$25,MATCH(H9258,Origin_List,0)),"")</f>
        <v/>
      </c>
      <c r="N9258" s="22"/>
      <c r="Q9258" s="17"/>
      <c r="R9258" s="17"/>
    </row>
    <row r="9259" spans="1:18">
      <c r="A9259" s="23"/>
      <c r="C9259" s="26"/>
      <c r="D9259" s="20" t="str">
        <f>IFERROR(VLOOKUP(H9259&amp;"|"&amp;I9259,Sheet3!$H$2:$N$150,5,0),"")</f>
        <v/>
      </c>
      <c r="M9259" s="20" t="str">
        <f>IFERROR(INDEX(Sheet3!$Q$2:$Q$25,MATCH(H9259,Origin_List,0)),"")</f>
        <v/>
      </c>
      <c r="N9259" s="22"/>
      <c r="Q9259" s="17"/>
      <c r="R9259" s="17"/>
    </row>
    <row r="9260" spans="1:18">
      <c r="A9260" s="23"/>
      <c r="C9260" s="26"/>
      <c r="D9260" s="20" t="str">
        <f>IFERROR(VLOOKUP(H9260&amp;"|"&amp;I9260,Sheet3!$H$2:$N$150,5,0),"")</f>
        <v/>
      </c>
      <c r="M9260" s="20" t="str">
        <f>IFERROR(INDEX(Sheet3!$Q$2:$Q$25,MATCH(H9260,Origin_List,0)),"")</f>
        <v/>
      </c>
      <c r="N9260" s="22"/>
      <c r="Q9260" s="17"/>
      <c r="R9260" s="17"/>
    </row>
    <row r="9261" spans="1:18">
      <c r="A9261" s="23"/>
      <c r="C9261" s="26"/>
      <c r="D9261" s="20" t="str">
        <f>IFERROR(VLOOKUP(H9261&amp;"|"&amp;I9261,Sheet3!$H$2:$N$150,5,0),"")</f>
        <v/>
      </c>
      <c r="M9261" s="20" t="str">
        <f>IFERROR(INDEX(Sheet3!$Q$2:$Q$25,MATCH(H9261,Origin_List,0)),"")</f>
        <v/>
      </c>
      <c r="N9261" s="22"/>
      <c r="Q9261" s="17"/>
      <c r="R9261" s="17"/>
    </row>
    <row r="9262" spans="1:18">
      <c r="A9262" s="23"/>
      <c r="C9262" s="26"/>
      <c r="D9262" s="20" t="str">
        <f>IFERROR(VLOOKUP(H9262&amp;"|"&amp;I9262,Sheet3!$H$2:$N$150,5,0),"")</f>
        <v/>
      </c>
      <c r="M9262" s="20" t="str">
        <f>IFERROR(INDEX(Sheet3!$Q$2:$Q$25,MATCH(H9262,Origin_List,0)),"")</f>
        <v/>
      </c>
      <c r="N9262" s="22"/>
      <c r="Q9262" s="17"/>
      <c r="R9262" s="17"/>
    </row>
    <row r="9263" spans="1:18">
      <c r="A9263" s="23"/>
      <c r="C9263" s="26"/>
      <c r="D9263" s="20" t="str">
        <f>IFERROR(VLOOKUP(H9263&amp;"|"&amp;I9263,Sheet3!$H$2:$N$150,5,0),"")</f>
        <v/>
      </c>
      <c r="M9263" s="20" t="str">
        <f>IFERROR(INDEX(Sheet3!$Q$2:$Q$25,MATCH(H9263,Origin_List,0)),"")</f>
        <v/>
      </c>
      <c r="N9263" s="22"/>
      <c r="Q9263" s="17"/>
      <c r="R9263" s="17"/>
    </row>
    <row r="9264" spans="1:18">
      <c r="A9264" s="23"/>
      <c r="C9264" s="26"/>
      <c r="D9264" s="20" t="str">
        <f>IFERROR(VLOOKUP(H9264&amp;"|"&amp;I9264,Sheet3!$H$2:$N$150,5,0),"")</f>
        <v/>
      </c>
      <c r="M9264" s="20" t="str">
        <f>IFERROR(INDEX(Sheet3!$Q$2:$Q$25,MATCH(H9264,Origin_List,0)),"")</f>
        <v/>
      </c>
      <c r="N9264" s="22"/>
      <c r="Q9264" s="17"/>
      <c r="R9264" s="17"/>
    </row>
    <row r="9265" spans="1:18">
      <c r="A9265" s="23"/>
      <c r="C9265" s="26"/>
      <c r="D9265" s="20" t="str">
        <f>IFERROR(VLOOKUP(H9265&amp;"|"&amp;I9265,Sheet3!$H$2:$N$150,5,0),"")</f>
        <v/>
      </c>
      <c r="M9265" s="20" t="str">
        <f>IFERROR(INDEX(Sheet3!$Q$2:$Q$25,MATCH(H9265,Origin_List,0)),"")</f>
        <v/>
      </c>
      <c r="N9265" s="22"/>
      <c r="Q9265" s="17"/>
      <c r="R9265" s="17"/>
    </row>
    <row r="9266" spans="1:18">
      <c r="A9266" s="23"/>
      <c r="C9266" s="26"/>
      <c r="D9266" s="20" t="str">
        <f>IFERROR(VLOOKUP(H9266&amp;"|"&amp;I9266,Sheet3!$H$2:$N$150,5,0),"")</f>
        <v/>
      </c>
      <c r="M9266" s="20" t="str">
        <f>IFERROR(INDEX(Sheet3!$Q$2:$Q$25,MATCH(H9266,Origin_List,0)),"")</f>
        <v/>
      </c>
      <c r="N9266" s="22"/>
      <c r="Q9266" s="17"/>
      <c r="R9266" s="17"/>
    </row>
    <row r="9267" spans="1:18">
      <c r="A9267" s="23"/>
      <c r="C9267" s="26"/>
      <c r="D9267" s="20" t="str">
        <f>IFERROR(VLOOKUP(H9267&amp;"|"&amp;I9267,Sheet3!$H$2:$N$150,5,0),"")</f>
        <v/>
      </c>
      <c r="M9267" s="20" t="str">
        <f>IFERROR(INDEX(Sheet3!$Q$2:$Q$25,MATCH(H9267,Origin_List,0)),"")</f>
        <v/>
      </c>
      <c r="N9267" s="22"/>
      <c r="Q9267" s="17"/>
      <c r="R9267" s="17"/>
    </row>
    <row r="9268" spans="1:18">
      <c r="A9268" s="23"/>
      <c r="C9268" s="26"/>
      <c r="D9268" s="20" t="str">
        <f>IFERROR(VLOOKUP(H9268&amp;"|"&amp;I9268,Sheet3!$H$2:$N$150,5,0),"")</f>
        <v/>
      </c>
      <c r="M9268" s="20" t="str">
        <f>IFERROR(INDEX(Sheet3!$Q$2:$Q$25,MATCH(H9268,Origin_List,0)),"")</f>
        <v/>
      </c>
      <c r="N9268" s="22"/>
      <c r="Q9268" s="17"/>
      <c r="R9268" s="17"/>
    </row>
    <row r="9269" spans="1:18">
      <c r="A9269" s="23"/>
      <c r="C9269" s="26"/>
      <c r="D9269" s="20" t="str">
        <f>IFERROR(VLOOKUP(H9269&amp;"|"&amp;I9269,Sheet3!$H$2:$N$150,5,0),"")</f>
        <v/>
      </c>
      <c r="M9269" s="20" t="str">
        <f>IFERROR(INDEX(Sheet3!$Q$2:$Q$25,MATCH(H9269,Origin_List,0)),"")</f>
        <v/>
      </c>
      <c r="N9269" s="22"/>
      <c r="Q9269" s="17"/>
      <c r="R9269" s="17"/>
    </row>
    <row r="9270" spans="1:18">
      <c r="A9270" s="23"/>
      <c r="C9270" s="26"/>
      <c r="D9270" s="20" t="str">
        <f>IFERROR(VLOOKUP(H9270&amp;"|"&amp;I9270,Sheet3!$H$2:$N$150,5,0),"")</f>
        <v/>
      </c>
      <c r="M9270" s="20" t="str">
        <f>IFERROR(INDEX(Sheet3!$Q$2:$Q$25,MATCH(H9270,Origin_List,0)),"")</f>
        <v/>
      </c>
      <c r="N9270" s="22"/>
      <c r="Q9270" s="17"/>
      <c r="R9270" s="17"/>
    </row>
    <row r="9271" spans="1:18">
      <c r="A9271" s="23"/>
      <c r="C9271" s="26"/>
      <c r="D9271" s="20" t="str">
        <f>IFERROR(VLOOKUP(H9271&amp;"|"&amp;I9271,Sheet3!$H$2:$N$150,5,0),"")</f>
        <v/>
      </c>
      <c r="M9271" s="20" t="str">
        <f>IFERROR(INDEX(Sheet3!$Q$2:$Q$25,MATCH(H9271,Origin_List,0)),"")</f>
        <v/>
      </c>
      <c r="N9271" s="22"/>
      <c r="Q9271" s="17"/>
      <c r="R9271" s="17"/>
    </row>
    <row r="9272" spans="1:18">
      <c r="A9272" s="23"/>
      <c r="C9272" s="26"/>
      <c r="D9272" s="20" t="str">
        <f>IFERROR(VLOOKUP(H9272&amp;"|"&amp;I9272,Sheet3!$H$2:$N$150,5,0),"")</f>
        <v/>
      </c>
      <c r="M9272" s="20" t="str">
        <f>IFERROR(INDEX(Sheet3!$Q$2:$Q$25,MATCH(H9272,Origin_List,0)),"")</f>
        <v/>
      </c>
      <c r="N9272" s="22"/>
      <c r="Q9272" s="17"/>
      <c r="R9272" s="17"/>
    </row>
    <row r="9273" spans="1:18">
      <c r="A9273" s="23"/>
      <c r="C9273" s="26"/>
      <c r="D9273" s="20" t="str">
        <f>IFERROR(VLOOKUP(H9273&amp;"|"&amp;I9273,Sheet3!$H$2:$N$150,5,0),"")</f>
        <v/>
      </c>
      <c r="M9273" s="20" t="str">
        <f>IFERROR(INDEX(Sheet3!$Q$2:$Q$25,MATCH(H9273,Origin_List,0)),"")</f>
        <v/>
      </c>
      <c r="N9273" s="22"/>
      <c r="Q9273" s="17"/>
      <c r="R9273" s="17"/>
    </row>
    <row r="9274" spans="1:18">
      <c r="A9274" s="23"/>
      <c r="C9274" s="26"/>
      <c r="D9274" s="20" t="str">
        <f>IFERROR(VLOOKUP(H9274&amp;"|"&amp;I9274,Sheet3!$H$2:$N$150,5,0),"")</f>
        <v/>
      </c>
      <c r="M9274" s="20" t="str">
        <f>IFERROR(INDEX(Sheet3!$Q$2:$Q$25,MATCH(H9274,Origin_List,0)),"")</f>
        <v/>
      </c>
      <c r="N9274" s="22"/>
      <c r="Q9274" s="17"/>
      <c r="R9274" s="17"/>
    </row>
    <row r="9275" spans="1:18">
      <c r="A9275" s="23"/>
      <c r="C9275" s="26"/>
      <c r="D9275" s="20" t="str">
        <f>IFERROR(VLOOKUP(H9275&amp;"|"&amp;I9275,Sheet3!$H$2:$N$150,5,0),"")</f>
        <v/>
      </c>
      <c r="M9275" s="20" t="str">
        <f>IFERROR(INDEX(Sheet3!$Q$2:$Q$25,MATCH(H9275,Origin_List,0)),"")</f>
        <v/>
      </c>
      <c r="N9275" s="22"/>
      <c r="Q9275" s="17"/>
      <c r="R9275" s="17"/>
    </row>
    <row r="9276" spans="1:18">
      <c r="A9276" s="23"/>
      <c r="C9276" s="26"/>
      <c r="D9276" s="20" t="str">
        <f>IFERROR(VLOOKUP(H9276&amp;"|"&amp;I9276,Sheet3!$H$2:$N$150,5,0),"")</f>
        <v/>
      </c>
      <c r="M9276" s="20" t="str">
        <f>IFERROR(INDEX(Sheet3!$Q$2:$Q$25,MATCH(H9276,Origin_List,0)),"")</f>
        <v/>
      </c>
      <c r="N9276" s="22"/>
      <c r="Q9276" s="17"/>
      <c r="R9276" s="17"/>
    </row>
    <row r="9277" spans="1:18">
      <c r="A9277" s="23"/>
      <c r="C9277" s="26"/>
      <c r="D9277" s="20" t="str">
        <f>IFERROR(VLOOKUP(H9277&amp;"|"&amp;I9277,Sheet3!$H$2:$N$150,5,0),"")</f>
        <v/>
      </c>
      <c r="M9277" s="20" t="str">
        <f>IFERROR(INDEX(Sheet3!$Q$2:$Q$25,MATCH(H9277,Origin_List,0)),"")</f>
        <v/>
      </c>
      <c r="N9277" s="22"/>
      <c r="Q9277" s="17"/>
      <c r="R9277" s="17"/>
    </row>
    <row r="9278" spans="1:18">
      <c r="A9278" s="23"/>
      <c r="C9278" s="26"/>
      <c r="D9278" s="20" t="str">
        <f>IFERROR(VLOOKUP(H9278&amp;"|"&amp;I9278,Sheet3!$H$2:$N$150,5,0),"")</f>
        <v/>
      </c>
      <c r="M9278" s="20" t="str">
        <f>IFERROR(INDEX(Sheet3!$Q$2:$Q$25,MATCH(H9278,Origin_List,0)),"")</f>
        <v/>
      </c>
      <c r="N9278" s="22"/>
      <c r="Q9278" s="17"/>
      <c r="R9278" s="17"/>
    </row>
    <row r="9279" spans="1:18">
      <c r="A9279" s="23"/>
      <c r="C9279" s="26"/>
      <c r="D9279" s="20" t="str">
        <f>IFERROR(VLOOKUP(H9279&amp;"|"&amp;I9279,Sheet3!$H$2:$N$150,5,0),"")</f>
        <v/>
      </c>
      <c r="M9279" s="20" t="str">
        <f>IFERROR(INDEX(Sheet3!$Q$2:$Q$25,MATCH(H9279,Origin_List,0)),"")</f>
        <v/>
      </c>
      <c r="N9279" s="22"/>
      <c r="Q9279" s="17"/>
      <c r="R9279" s="17"/>
    </row>
    <row r="9280" spans="1:18">
      <c r="A9280" s="23"/>
      <c r="C9280" s="26"/>
      <c r="D9280" s="20" t="str">
        <f>IFERROR(VLOOKUP(H9280&amp;"|"&amp;I9280,Sheet3!$H$2:$N$150,5,0),"")</f>
        <v/>
      </c>
      <c r="M9280" s="20" t="str">
        <f>IFERROR(INDEX(Sheet3!$Q$2:$Q$25,MATCH(H9280,Origin_List,0)),"")</f>
        <v/>
      </c>
      <c r="N9280" s="22"/>
      <c r="Q9280" s="17"/>
      <c r="R9280" s="17"/>
    </row>
    <row r="9281" spans="1:18">
      <c r="A9281" s="23"/>
      <c r="C9281" s="26"/>
      <c r="D9281" s="20" t="str">
        <f>IFERROR(VLOOKUP(H9281&amp;"|"&amp;I9281,Sheet3!$H$2:$N$150,5,0),"")</f>
        <v/>
      </c>
      <c r="M9281" s="20" t="str">
        <f>IFERROR(INDEX(Sheet3!$Q$2:$Q$25,MATCH(H9281,Origin_List,0)),"")</f>
        <v/>
      </c>
      <c r="N9281" s="22"/>
      <c r="Q9281" s="17"/>
      <c r="R9281" s="17"/>
    </row>
    <row r="9282" spans="1:18">
      <c r="A9282" s="23"/>
      <c r="C9282" s="26"/>
      <c r="D9282" s="20" t="str">
        <f>IFERROR(VLOOKUP(H9282&amp;"|"&amp;I9282,Sheet3!$H$2:$N$150,5,0),"")</f>
        <v/>
      </c>
      <c r="M9282" s="20" t="str">
        <f>IFERROR(INDEX(Sheet3!$Q$2:$Q$25,MATCH(H9282,Origin_List,0)),"")</f>
        <v/>
      </c>
      <c r="N9282" s="22"/>
      <c r="Q9282" s="17"/>
      <c r="R9282" s="17"/>
    </row>
    <row r="9283" spans="1:18">
      <c r="A9283" s="23"/>
      <c r="C9283" s="26"/>
      <c r="D9283" s="20" t="str">
        <f>IFERROR(VLOOKUP(H9283&amp;"|"&amp;I9283,Sheet3!$H$2:$N$150,5,0),"")</f>
        <v/>
      </c>
      <c r="M9283" s="20" t="str">
        <f>IFERROR(INDEX(Sheet3!$Q$2:$Q$25,MATCH(H9283,Origin_List,0)),"")</f>
        <v/>
      </c>
      <c r="N9283" s="22"/>
      <c r="Q9283" s="17"/>
      <c r="R9283" s="17"/>
    </row>
    <row r="9284" spans="1:18">
      <c r="A9284" s="23"/>
      <c r="C9284" s="26"/>
      <c r="D9284" s="20" t="str">
        <f>IFERROR(VLOOKUP(H9284&amp;"|"&amp;I9284,Sheet3!$H$2:$N$150,5,0),"")</f>
        <v/>
      </c>
      <c r="M9284" s="20" t="str">
        <f>IFERROR(INDEX(Sheet3!$Q$2:$Q$25,MATCH(H9284,Origin_List,0)),"")</f>
        <v/>
      </c>
      <c r="N9284" s="22"/>
      <c r="Q9284" s="17"/>
      <c r="R9284" s="17"/>
    </row>
    <row r="9285" spans="1:18">
      <c r="A9285" s="23"/>
      <c r="C9285" s="26"/>
      <c r="D9285" s="20" t="str">
        <f>IFERROR(VLOOKUP(H9285&amp;"|"&amp;I9285,Sheet3!$H$2:$N$150,5,0),"")</f>
        <v/>
      </c>
      <c r="M9285" s="20" t="str">
        <f>IFERROR(INDEX(Sheet3!$Q$2:$Q$25,MATCH(H9285,Origin_List,0)),"")</f>
        <v/>
      </c>
      <c r="N9285" s="22"/>
      <c r="Q9285" s="17"/>
      <c r="R9285" s="17"/>
    </row>
    <row r="9286" spans="1:18">
      <c r="A9286" s="23"/>
      <c r="C9286" s="26"/>
      <c r="D9286" s="20" t="str">
        <f>IFERROR(VLOOKUP(H9286&amp;"|"&amp;I9286,Sheet3!$H$2:$N$150,5,0),"")</f>
        <v/>
      </c>
      <c r="M9286" s="20" t="str">
        <f>IFERROR(INDEX(Sheet3!$Q$2:$Q$25,MATCH(H9286,Origin_List,0)),"")</f>
        <v/>
      </c>
      <c r="N9286" s="22"/>
      <c r="Q9286" s="17"/>
      <c r="R9286" s="17"/>
    </row>
    <row r="9287" spans="1:18">
      <c r="A9287" s="23"/>
      <c r="C9287" s="26"/>
      <c r="D9287" s="20" t="str">
        <f>IFERROR(VLOOKUP(H9287&amp;"|"&amp;I9287,Sheet3!$H$2:$N$150,5,0),"")</f>
        <v/>
      </c>
      <c r="M9287" s="20" t="str">
        <f>IFERROR(INDEX(Sheet3!$Q$2:$Q$25,MATCH(H9287,Origin_List,0)),"")</f>
        <v/>
      </c>
      <c r="N9287" s="22"/>
      <c r="Q9287" s="17"/>
      <c r="R9287" s="17"/>
    </row>
    <row r="9288" spans="1:18">
      <c r="A9288" s="23"/>
      <c r="C9288" s="26"/>
      <c r="D9288" s="20" t="str">
        <f>IFERROR(VLOOKUP(H9288&amp;"|"&amp;I9288,Sheet3!$H$2:$N$150,5,0),"")</f>
        <v/>
      </c>
      <c r="M9288" s="20" t="str">
        <f>IFERROR(INDEX(Sheet3!$Q$2:$Q$25,MATCH(H9288,Origin_List,0)),"")</f>
        <v/>
      </c>
      <c r="N9288" s="22"/>
      <c r="Q9288" s="17"/>
      <c r="R9288" s="17"/>
    </row>
    <row r="9289" spans="1:18">
      <c r="A9289" s="23"/>
      <c r="C9289" s="26"/>
      <c r="D9289" s="20" t="str">
        <f>IFERROR(VLOOKUP(H9289&amp;"|"&amp;I9289,Sheet3!$H$2:$N$150,5,0),"")</f>
        <v/>
      </c>
      <c r="M9289" s="20" t="str">
        <f>IFERROR(INDEX(Sheet3!$Q$2:$Q$25,MATCH(H9289,Origin_List,0)),"")</f>
        <v/>
      </c>
      <c r="N9289" s="22"/>
      <c r="Q9289" s="17"/>
      <c r="R9289" s="17"/>
    </row>
    <row r="9290" spans="1:18">
      <c r="A9290" s="23"/>
      <c r="C9290" s="26"/>
      <c r="D9290" s="20" t="str">
        <f>IFERROR(VLOOKUP(H9290&amp;"|"&amp;I9290,Sheet3!$H$2:$N$150,5,0),"")</f>
        <v/>
      </c>
      <c r="M9290" s="20" t="str">
        <f>IFERROR(INDEX(Sheet3!$Q$2:$Q$25,MATCH(H9290,Origin_List,0)),"")</f>
        <v/>
      </c>
      <c r="N9290" s="22"/>
      <c r="Q9290" s="17"/>
      <c r="R9290" s="17"/>
    </row>
    <row r="9291" spans="1:18">
      <c r="A9291" s="23"/>
      <c r="C9291" s="26"/>
      <c r="D9291" s="20" t="str">
        <f>IFERROR(VLOOKUP(H9291&amp;"|"&amp;I9291,Sheet3!$H$2:$N$150,5,0),"")</f>
        <v/>
      </c>
      <c r="M9291" s="20" t="str">
        <f>IFERROR(INDEX(Sheet3!$Q$2:$Q$25,MATCH(H9291,Origin_List,0)),"")</f>
        <v/>
      </c>
      <c r="N9291" s="22"/>
      <c r="Q9291" s="17"/>
      <c r="R9291" s="17"/>
    </row>
    <row r="9292" spans="1:18">
      <c r="A9292" s="23"/>
      <c r="C9292" s="26"/>
      <c r="D9292" s="20" t="str">
        <f>IFERROR(VLOOKUP(H9292&amp;"|"&amp;I9292,Sheet3!$H$2:$N$150,5,0),"")</f>
        <v/>
      </c>
      <c r="M9292" s="20" t="str">
        <f>IFERROR(INDEX(Sheet3!$Q$2:$Q$25,MATCH(H9292,Origin_List,0)),"")</f>
        <v/>
      </c>
      <c r="N9292" s="22"/>
      <c r="Q9292" s="17"/>
      <c r="R9292" s="17"/>
    </row>
    <row r="9293" spans="1:18">
      <c r="A9293" s="23"/>
      <c r="C9293" s="26"/>
      <c r="D9293" s="20" t="str">
        <f>IFERROR(VLOOKUP(H9293&amp;"|"&amp;I9293,Sheet3!$H$2:$N$150,5,0),"")</f>
        <v/>
      </c>
      <c r="M9293" s="20" t="str">
        <f>IFERROR(INDEX(Sheet3!$Q$2:$Q$25,MATCH(H9293,Origin_List,0)),"")</f>
        <v/>
      </c>
      <c r="N9293" s="22"/>
      <c r="Q9293" s="17"/>
      <c r="R9293" s="17"/>
    </row>
    <row r="9294" spans="1:18">
      <c r="A9294" s="23"/>
      <c r="C9294" s="26"/>
      <c r="D9294" s="20" t="str">
        <f>IFERROR(VLOOKUP(H9294&amp;"|"&amp;I9294,Sheet3!$H$2:$N$150,5,0),"")</f>
        <v/>
      </c>
      <c r="M9294" s="20" t="str">
        <f>IFERROR(INDEX(Sheet3!$Q$2:$Q$25,MATCH(H9294,Origin_List,0)),"")</f>
        <v/>
      </c>
      <c r="N9294" s="22"/>
      <c r="Q9294" s="17"/>
      <c r="R9294" s="17"/>
    </row>
    <row r="9295" spans="1:18">
      <c r="A9295" s="23"/>
      <c r="C9295" s="26"/>
      <c r="D9295" s="20" t="str">
        <f>IFERROR(VLOOKUP(H9295&amp;"|"&amp;I9295,Sheet3!$H$2:$N$150,5,0),"")</f>
        <v/>
      </c>
      <c r="M9295" s="20" t="str">
        <f>IFERROR(INDEX(Sheet3!$Q$2:$Q$25,MATCH(H9295,Origin_List,0)),"")</f>
        <v/>
      </c>
      <c r="N9295" s="22"/>
      <c r="Q9295" s="17"/>
      <c r="R9295" s="17"/>
    </row>
    <row r="9296" spans="1:18">
      <c r="A9296" s="23"/>
      <c r="C9296" s="26"/>
      <c r="D9296" s="20" t="str">
        <f>IFERROR(VLOOKUP(H9296&amp;"|"&amp;I9296,Sheet3!$H$2:$N$150,5,0),"")</f>
        <v/>
      </c>
      <c r="M9296" s="20" t="str">
        <f>IFERROR(INDEX(Sheet3!$Q$2:$Q$25,MATCH(H9296,Origin_List,0)),"")</f>
        <v/>
      </c>
      <c r="N9296" s="22"/>
      <c r="Q9296" s="17"/>
      <c r="R9296" s="17"/>
    </row>
    <row r="9297" spans="1:18">
      <c r="A9297" s="23"/>
      <c r="C9297" s="26"/>
      <c r="D9297" s="20" t="str">
        <f>IFERROR(VLOOKUP(H9297&amp;"|"&amp;I9297,Sheet3!$H$2:$N$150,5,0),"")</f>
        <v/>
      </c>
      <c r="M9297" s="20" t="str">
        <f>IFERROR(INDEX(Sheet3!$Q$2:$Q$25,MATCH(H9297,Origin_List,0)),"")</f>
        <v/>
      </c>
      <c r="N9297" s="22"/>
      <c r="Q9297" s="17"/>
      <c r="R9297" s="17"/>
    </row>
    <row r="9298" spans="1:18">
      <c r="A9298" s="23"/>
      <c r="C9298" s="26"/>
      <c r="D9298" s="20" t="str">
        <f>IFERROR(VLOOKUP(H9298&amp;"|"&amp;I9298,Sheet3!$H$2:$N$150,5,0),"")</f>
        <v/>
      </c>
      <c r="M9298" s="20" t="str">
        <f>IFERROR(INDEX(Sheet3!$Q$2:$Q$25,MATCH(H9298,Origin_List,0)),"")</f>
        <v/>
      </c>
      <c r="N9298" s="22"/>
      <c r="Q9298" s="17"/>
      <c r="R9298" s="17"/>
    </row>
    <row r="9299" spans="1:18">
      <c r="A9299" s="23"/>
      <c r="C9299" s="26"/>
      <c r="D9299" s="20" t="str">
        <f>IFERROR(VLOOKUP(H9299&amp;"|"&amp;I9299,Sheet3!$H$2:$N$150,5,0),"")</f>
        <v/>
      </c>
      <c r="M9299" s="20" t="str">
        <f>IFERROR(INDEX(Sheet3!$Q$2:$Q$25,MATCH(H9299,Origin_List,0)),"")</f>
        <v/>
      </c>
      <c r="N9299" s="22"/>
      <c r="Q9299" s="17"/>
      <c r="R9299" s="17"/>
    </row>
    <row r="9300" spans="1:18">
      <c r="A9300" s="23"/>
      <c r="C9300" s="26"/>
      <c r="D9300" s="20" t="str">
        <f>IFERROR(VLOOKUP(H9300&amp;"|"&amp;I9300,Sheet3!$H$2:$N$150,5,0),"")</f>
        <v/>
      </c>
      <c r="M9300" s="20" t="str">
        <f>IFERROR(INDEX(Sheet3!$Q$2:$Q$25,MATCH(H9300,Origin_List,0)),"")</f>
        <v/>
      </c>
      <c r="N9300" s="22"/>
      <c r="Q9300" s="17"/>
      <c r="R9300" s="17"/>
    </row>
    <row r="9301" spans="1:18">
      <c r="A9301" s="23"/>
      <c r="C9301" s="26"/>
      <c r="D9301" s="20" t="str">
        <f>IFERROR(VLOOKUP(H9301&amp;"|"&amp;I9301,Sheet3!$H$2:$N$150,5,0),"")</f>
        <v/>
      </c>
      <c r="M9301" s="20" t="str">
        <f>IFERROR(INDEX(Sheet3!$Q$2:$Q$25,MATCH(H9301,Origin_List,0)),"")</f>
        <v/>
      </c>
      <c r="N9301" s="22"/>
      <c r="Q9301" s="17"/>
      <c r="R9301" s="17"/>
    </row>
    <row r="9302" spans="1:18">
      <c r="A9302" s="23"/>
      <c r="C9302" s="26"/>
      <c r="D9302" s="20" t="str">
        <f>IFERROR(VLOOKUP(H9302&amp;"|"&amp;I9302,Sheet3!$H$2:$N$150,5,0),"")</f>
        <v/>
      </c>
      <c r="M9302" s="20" t="str">
        <f>IFERROR(INDEX(Sheet3!$Q$2:$Q$25,MATCH(H9302,Origin_List,0)),"")</f>
        <v/>
      </c>
      <c r="N9302" s="22"/>
      <c r="Q9302" s="17"/>
      <c r="R9302" s="17"/>
    </row>
    <row r="9303" spans="1:18">
      <c r="A9303" s="23"/>
      <c r="C9303" s="26"/>
      <c r="D9303" s="20" t="str">
        <f>IFERROR(VLOOKUP(H9303&amp;"|"&amp;I9303,Sheet3!$H$2:$N$150,5,0),"")</f>
        <v/>
      </c>
      <c r="M9303" s="20" t="str">
        <f>IFERROR(INDEX(Sheet3!$Q$2:$Q$25,MATCH(H9303,Origin_List,0)),"")</f>
        <v/>
      </c>
      <c r="N9303" s="22"/>
      <c r="Q9303" s="17"/>
      <c r="R9303" s="17"/>
    </row>
    <row r="9304" spans="1:18">
      <c r="A9304" s="23"/>
      <c r="C9304" s="26"/>
      <c r="D9304" s="20" t="str">
        <f>IFERROR(VLOOKUP(H9304&amp;"|"&amp;I9304,Sheet3!$H$2:$N$150,5,0),"")</f>
        <v/>
      </c>
      <c r="M9304" s="20" t="str">
        <f>IFERROR(INDEX(Sheet3!$Q$2:$Q$25,MATCH(H9304,Origin_List,0)),"")</f>
        <v/>
      </c>
      <c r="N9304" s="22"/>
      <c r="Q9304" s="17"/>
      <c r="R9304" s="17"/>
    </row>
    <row r="9305" spans="1:18">
      <c r="A9305" s="23"/>
      <c r="C9305" s="26"/>
      <c r="D9305" s="20" t="str">
        <f>IFERROR(VLOOKUP(H9305&amp;"|"&amp;I9305,Sheet3!$H$2:$N$150,5,0),"")</f>
        <v/>
      </c>
      <c r="M9305" s="20" t="str">
        <f>IFERROR(INDEX(Sheet3!$Q$2:$Q$25,MATCH(H9305,Origin_List,0)),"")</f>
        <v/>
      </c>
      <c r="N9305" s="22"/>
      <c r="Q9305" s="17"/>
      <c r="R9305" s="17"/>
    </row>
    <row r="9306" spans="1:18">
      <c r="A9306" s="23"/>
      <c r="C9306" s="26"/>
      <c r="D9306" s="20" t="str">
        <f>IFERROR(VLOOKUP(H9306&amp;"|"&amp;I9306,Sheet3!$H$2:$N$150,5,0),"")</f>
        <v/>
      </c>
      <c r="M9306" s="20" t="str">
        <f>IFERROR(INDEX(Sheet3!$Q$2:$Q$25,MATCH(H9306,Origin_List,0)),"")</f>
        <v/>
      </c>
      <c r="N9306" s="22"/>
      <c r="Q9306" s="17"/>
      <c r="R9306" s="17"/>
    </row>
    <row r="9307" spans="1:18">
      <c r="A9307" s="23"/>
      <c r="C9307" s="26"/>
      <c r="D9307" s="20" t="str">
        <f>IFERROR(VLOOKUP(H9307&amp;"|"&amp;I9307,Sheet3!$H$2:$N$150,5,0),"")</f>
        <v/>
      </c>
      <c r="M9307" s="20" t="str">
        <f>IFERROR(INDEX(Sheet3!$Q$2:$Q$25,MATCH(H9307,Origin_List,0)),"")</f>
        <v/>
      </c>
      <c r="N9307" s="22"/>
      <c r="Q9307" s="17"/>
      <c r="R9307" s="17"/>
    </row>
    <row r="9308" spans="1:18">
      <c r="A9308" s="23"/>
      <c r="C9308" s="26"/>
      <c r="D9308" s="20" t="str">
        <f>IFERROR(VLOOKUP(H9308&amp;"|"&amp;I9308,Sheet3!$H$2:$N$150,5,0),"")</f>
        <v/>
      </c>
      <c r="M9308" s="20" t="str">
        <f>IFERROR(INDEX(Sheet3!$Q$2:$Q$25,MATCH(H9308,Origin_List,0)),"")</f>
        <v/>
      </c>
      <c r="N9308" s="22"/>
      <c r="Q9308" s="17"/>
      <c r="R9308" s="17"/>
    </row>
    <row r="9309" spans="1:18">
      <c r="A9309" s="23"/>
      <c r="C9309" s="26"/>
      <c r="D9309" s="20" t="str">
        <f>IFERROR(VLOOKUP(H9309&amp;"|"&amp;I9309,Sheet3!$H$2:$N$150,5,0),"")</f>
        <v/>
      </c>
      <c r="M9309" s="20" t="str">
        <f>IFERROR(INDEX(Sheet3!$Q$2:$Q$25,MATCH(H9309,Origin_List,0)),"")</f>
        <v/>
      </c>
      <c r="N9309" s="22"/>
      <c r="Q9309" s="17"/>
      <c r="R9309" s="17"/>
    </row>
    <row r="9310" spans="1:18">
      <c r="A9310" s="23"/>
      <c r="C9310" s="26"/>
      <c r="D9310" s="20" t="str">
        <f>IFERROR(VLOOKUP(H9310&amp;"|"&amp;I9310,Sheet3!$H$2:$N$150,5,0),"")</f>
        <v/>
      </c>
      <c r="M9310" s="20" t="str">
        <f>IFERROR(INDEX(Sheet3!$Q$2:$Q$25,MATCH(H9310,Origin_List,0)),"")</f>
        <v/>
      </c>
      <c r="N9310" s="22"/>
      <c r="Q9310" s="17"/>
      <c r="R9310" s="17"/>
    </row>
    <row r="9311" spans="1:18">
      <c r="A9311" s="23"/>
      <c r="C9311" s="26"/>
      <c r="D9311" s="20" t="str">
        <f>IFERROR(VLOOKUP(H9311&amp;"|"&amp;I9311,Sheet3!$H$2:$N$150,5,0),"")</f>
        <v/>
      </c>
      <c r="M9311" s="20" t="str">
        <f>IFERROR(INDEX(Sheet3!$Q$2:$Q$25,MATCH(H9311,Origin_List,0)),"")</f>
        <v/>
      </c>
      <c r="N9311" s="22"/>
      <c r="Q9311" s="17"/>
      <c r="R9311" s="17"/>
    </row>
    <row r="9312" spans="1:18">
      <c r="A9312" s="23"/>
      <c r="C9312" s="26"/>
      <c r="D9312" s="20" t="str">
        <f>IFERROR(VLOOKUP(H9312&amp;"|"&amp;I9312,Sheet3!$H$2:$N$150,5,0),"")</f>
        <v/>
      </c>
      <c r="M9312" s="20" t="str">
        <f>IFERROR(INDEX(Sheet3!$Q$2:$Q$25,MATCH(H9312,Origin_List,0)),"")</f>
        <v/>
      </c>
      <c r="N9312" s="22"/>
      <c r="Q9312" s="17"/>
      <c r="R9312" s="17"/>
    </row>
    <row r="9313" spans="1:18">
      <c r="A9313" s="23"/>
      <c r="C9313" s="26"/>
      <c r="D9313" s="20" t="str">
        <f>IFERROR(VLOOKUP(H9313&amp;"|"&amp;I9313,Sheet3!$H$2:$N$150,5,0),"")</f>
        <v/>
      </c>
      <c r="M9313" s="20" t="str">
        <f>IFERROR(INDEX(Sheet3!$Q$2:$Q$25,MATCH(H9313,Origin_List,0)),"")</f>
        <v/>
      </c>
      <c r="N9313" s="22"/>
      <c r="Q9313" s="17"/>
      <c r="R9313" s="17"/>
    </row>
    <row r="9314" spans="1:18">
      <c r="A9314" s="23"/>
      <c r="C9314" s="26"/>
      <c r="D9314" s="20" t="str">
        <f>IFERROR(VLOOKUP(H9314&amp;"|"&amp;I9314,Sheet3!$H$2:$N$150,5,0),"")</f>
        <v/>
      </c>
      <c r="M9314" s="20" t="str">
        <f>IFERROR(INDEX(Sheet3!$Q$2:$Q$25,MATCH(H9314,Origin_List,0)),"")</f>
        <v/>
      </c>
      <c r="N9314" s="22"/>
      <c r="Q9314" s="17"/>
      <c r="R9314" s="17"/>
    </row>
    <row r="9315" spans="1:18">
      <c r="A9315" s="23"/>
      <c r="C9315" s="26"/>
      <c r="D9315" s="20" t="str">
        <f>IFERROR(VLOOKUP(H9315&amp;"|"&amp;I9315,Sheet3!$H$2:$N$150,5,0),"")</f>
        <v/>
      </c>
      <c r="M9315" s="20" t="str">
        <f>IFERROR(INDEX(Sheet3!$Q$2:$Q$25,MATCH(H9315,Origin_List,0)),"")</f>
        <v/>
      </c>
      <c r="N9315" s="22"/>
      <c r="Q9315" s="17"/>
      <c r="R9315" s="17"/>
    </row>
    <row r="9316" spans="1:18">
      <c r="A9316" s="23"/>
      <c r="C9316" s="26"/>
      <c r="D9316" s="20" t="str">
        <f>IFERROR(VLOOKUP(H9316&amp;"|"&amp;I9316,Sheet3!$H$2:$N$150,5,0),"")</f>
        <v/>
      </c>
      <c r="M9316" s="20" t="str">
        <f>IFERROR(INDEX(Sheet3!$Q$2:$Q$25,MATCH(H9316,Origin_List,0)),"")</f>
        <v/>
      </c>
      <c r="N9316" s="22"/>
      <c r="Q9316" s="17"/>
      <c r="R9316" s="17"/>
    </row>
    <row r="9317" spans="1:18">
      <c r="A9317" s="23"/>
      <c r="C9317" s="26"/>
      <c r="D9317" s="20" t="str">
        <f>IFERROR(VLOOKUP(H9317&amp;"|"&amp;I9317,Sheet3!$H$2:$N$150,5,0),"")</f>
        <v/>
      </c>
      <c r="M9317" s="20" t="str">
        <f>IFERROR(INDEX(Sheet3!$Q$2:$Q$25,MATCH(H9317,Origin_List,0)),"")</f>
        <v/>
      </c>
      <c r="N9317" s="22"/>
      <c r="Q9317" s="17"/>
      <c r="R9317" s="17"/>
    </row>
    <row r="9318" spans="1:18">
      <c r="A9318" s="23"/>
      <c r="C9318" s="26"/>
      <c r="D9318" s="20" t="str">
        <f>IFERROR(VLOOKUP(H9318&amp;"|"&amp;I9318,Sheet3!$H$2:$N$150,5,0),"")</f>
        <v/>
      </c>
      <c r="M9318" s="20" t="str">
        <f>IFERROR(INDEX(Sheet3!$Q$2:$Q$25,MATCH(H9318,Origin_List,0)),"")</f>
        <v/>
      </c>
      <c r="N9318" s="22"/>
      <c r="Q9318" s="17"/>
      <c r="R9318" s="17"/>
    </row>
    <row r="9319" spans="1:18">
      <c r="A9319" s="23"/>
      <c r="C9319" s="26"/>
      <c r="D9319" s="20" t="str">
        <f>IFERROR(VLOOKUP(H9319&amp;"|"&amp;I9319,Sheet3!$H$2:$N$150,5,0),"")</f>
        <v/>
      </c>
      <c r="M9319" s="20" t="str">
        <f>IFERROR(INDEX(Sheet3!$Q$2:$Q$25,MATCH(H9319,Origin_List,0)),"")</f>
        <v/>
      </c>
      <c r="N9319" s="22"/>
      <c r="Q9319" s="17"/>
      <c r="R9319" s="17"/>
    </row>
    <row r="9320" spans="1:18">
      <c r="A9320" s="23"/>
      <c r="C9320" s="26"/>
      <c r="D9320" s="20" t="str">
        <f>IFERROR(VLOOKUP(H9320&amp;"|"&amp;I9320,Sheet3!$H$2:$N$150,5,0),"")</f>
        <v/>
      </c>
      <c r="M9320" s="20" t="str">
        <f>IFERROR(INDEX(Sheet3!$Q$2:$Q$25,MATCH(H9320,Origin_List,0)),"")</f>
        <v/>
      </c>
      <c r="N9320" s="22"/>
      <c r="Q9320" s="17"/>
      <c r="R9320" s="17"/>
    </row>
    <row r="9321" spans="1:18">
      <c r="A9321" s="23"/>
      <c r="C9321" s="26"/>
      <c r="D9321" s="20" t="str">
        <f>IFERROR(VLOOKUP(H9321&amp;"|"&amp;I9321,Sheet3!$H$2:$N$150,5,0),"")</f>
        <v/>
      </c>
      <c r="M9321" s="20" t="str">
        <f>IFERROR(INDEX(Sheet3!$Q$2:$Q$25,MATCH(H9321,Origin_List,0)),"")</f>
        <v/>
      </c>
      <c r="N9321" s="22"/>
      <c r="Q9321" s="17"/>
      <c r="R9321" s="17"/>
    </row>
    <row r="9322" spans="1:18">
      <c r="A9322" s="23"/>
      <c r="C9322" s="26"/>
      <c r="D9322" s="20" t="str">
        <f>IFERROR(VLOOKUP(H9322&amp;"|"&amp;I9322,Sheet3!$H$2:$N$150,5,0),"")</f>
        <v/>
      </c>
      <c r="M9322" s="20" t="str">
        <f>IFERROR(INDEX(Sheet3!$Q$2:$Q$25,MATCH(H9322,Origin_List,0)),"")</f>
        <v/>
      </c>
      <c r="N9322" s="22"/>
      <c r="Q9322" s="17"/>
      <c r="R9322" s="17"/>
    </row>
    <row r="9323" spans="1:18">
      <c r="A9323" s="23"/>
      <c r="C9323" s="26"/>
      <c r="D9323" s="20" t="str">
        <f>IFERROR(VLOOKUP(H9323&amp;"|"&amp;I9323,Sheet3!$H$2:$N$150,5,0),"")</f>
        <v/>
      </c>
      <c r="M9323" s="20" t="str">
        <f>IFERROR(INDEX(Sheet3!$Q$2:$Q$25,MATCH(H9323,Origin_List,0)),"")</f>
        <v/>
      </c>
      <c r="N9323" s="22"/>
      <c r="Q9323" s="17"/>
      <c r="R9323" s="17"/>
    </row>
    <row r="9324" spans="1:18">
      <c r="A9324" s="23"/>
      <c r="C9324" s="26"/>
      <c r="D9324" s="20" t="str">
        <f>IFERROR(VLOOKUP(H9324&amp;"|"&amp;I9324,Sheet3!$H$2:$N$150,5,0),"")</f>
        <v/>
      </c>
      <c r="M9324" s="20" t="str">
        <f>IFERROR(INDEX(Sheet3!$Q$2:$Q$25,MATCH(H9324,Origin_List,0)),"")</f>
        <v/>
      </c>
      <c r="N9324" s="22"/>
      <c r="Q9324" s="17"/>
      <c r="R9324" s="17"/>
    </row>
    <row r="9325" spans="1:18">
      <c r="A9325" s="23"/>
      <c r="C9325" s="26"/>
      <c r="D9325" s="20" t="str">
        <f>IFERROR(VLOOKUP(H9325&amp;"|"&amp;I9325,Sheet3!$H$2:$N$150,5,0),"")</f>
        <v/>
      </c>
      <c r="M9325" s="20" t="str">
        <f>IFERROR(INDEX(Sheet3!$Q$2:$Q$25,MATCH(H9325,Origin_List,0)),"")</f>
        <v/>
      </c>
      <c r="N9325" s="22"/>
      <c r="Q9325" s="17"/>
      <c r="R9325" s="17"/>
    </row>
    <row r="9326" spans="1:18">
      <c r="A9326" s="23"/>
      <c r="C9326" s="26"/>
      <c r="D9326" s="20" t="str">
        <f>IFERROR(VLOOKUP(H9326&amp;"|"&amp;I9326,Sheet3!$H$2:$N$150,5,0),"")</f>
        <v/>
      </c>
      <c r="M9326" s="20" t="str">
        <f>IFERROR(INDEX(Sheet3!$Q$2:$Q$25,MATCH(H9326,Origin_List,0)),"")</f>
        <v/>
      </c>
      <c r="N9326" s="22"/>
      <c r="Q9326" s="17"/>
      <c r="R9326" s="17"/>
    </row>
    <row r="9327" spans="1:18">
      <c r="A9327" s="23"/>
      <c r="C9327" s="26"/>
      <c r="D9327" s="20" t="str">
        <f>IFERROR(VLOOKUP(H9327&amp;"|"&amp;I9327,Sheet3!$H$2:$N$150,5,0),"")</f>
        <v/>
      </c>
      <c r="M9327" s="20" t="str">
        <f>IFERROR(INDEX(Sheet3!$Q$2:$Q$25,MATCH(H9327,Origin_List,0)),"")</f>
        <v/>
      </c>
      <c r="N9327" s="22"/>
      <c r="Q9327" s="17"/>
      <c r="R9327" s="17"/>
    </row>
    <row r="9328" spans="1:18">
      <c r="A9328" s="23"/>
      <c r="C9328" s="26"/>
      <c r="D9328" s="20" t="str">
        <f>IFERROR(VLOOKUP(H9328&amp;"|"&amp;I9328,Sheet3!$H$2:$N$150,5,0),"")</f>
        <v/>
      </c>
      <c r="M9328" s="20" t="str">
        <f>IFERROR(INDEX(Sheet3!$Q$2:$Q$25,MATCH(H9328,Origin_List,0)),"")</f>
        <v/>
      </c>
      <c r="N9328" s="22"/>
      <c r="Q9328" s="17"/>
      <c r="R9328" s="17"/>
    </row>
    <row r="9329" spans="1:18">
      <c r="A9329" s="23"/>
      <c r="C9329" s="26"/>
      <c r="D9329" s="20" t="str">
        <f>IFERROR(VLOOKUP(H9329&amp;"|"&amp;I9329,Sheet3!$H$2:$N$150,5,0),"")</f>
        <v/>
      </c>
      <c r="M9329" s="20" t="str">
        <f>IFERROR(INDEX(Sheet3!$Q$2:$Q$25,MATCH(H9329,Origin_List,0)),"")</f>
        <v/>
      </c>
      <c r="N9329" s="22"/>
      <c r="Q9329" s="17"/>
      <c r="R9329" s="17"/>
    </row>
    <row r="9330" spans="1:18">
      <c r="A9330" s="23"/>
      <c r="C9330" s="26"/>
      <c r="D9330" s="20" t="str">
        <f>IFERROR(VLOOKUP(H9330&amp;"|"&amp;I9330,Sheet3!$H$2:$N$150,5,0),"")</f>
        <v/>
      </c>
      <c r="M9330" s="20" t="str">
        <f>IFERROR(INDEX(Sheet3!$Q$2:$Q$25,MATCH(H9330,Origin_List,0)),"")</f>
        <v/>
      </c>
      <c r="N9330" s="22"/>
      <c r="Q9330" s="17"/>
      <c r="R9330" s="17"/>
    </row>
    <row r="9331" spans="1:18">
      <c r="A9331" s="23"/>
      <c r="C9331" s="26"/>
      <c r="D9331" s="20" t="str">
        <f>IFERROR(VLOOKUP(H9331&amp;"|"&amp;I9331,Sheet3!$H$2:$N$150,5,0),"")</f>
        <v/>
      </c>
      <c r="M9331" s="20" t="str">
        <f>IFERROR(INDEX(Sheet3!$Q$2:$Q$25,MATCH(H9331,Origin_List,0)),"")</f>
        <v/>
      </c>
      <c r="N9331" s="22"/>
      <c r="Q9331" s="17"/>
      <c r="R9331" s="17"/>
    </row>
    <row r="9332" spans="1:18">
      <c r="A9332" s="23"/>
      <c r="C9332" s="26"/>
      <c r="D9332" s="20" t="str">
        <f>IFERROR(VLOOKUP(H9332&amp;"|"&amp;I9332,Sheet3!$H$2:$N$150,5,0),"")</f>
        <v/>
      </c>
      <c r="M9332" s="20" t="str">
        <f>IFERROR(INDEX(Sheet3!$Q$2:$Q$25,MATCH(H9332,Origin_List,0)),"")</f>
        <v/>
      </c>
      <c r="N9332" s="22"/>
      <c r="Q9332" s="17"/>
      <c r="R9332" s="17"/>
    </row>
    <row r="9333" spans="1:18">
      <c r="A9333" s="23"/>
      <c r="C9333" s="26"/>
      <c r="D9333" s="20" t="str">
        <f>IFERROR(VLOOKUP(H9333&amp;"|"&amp;I9333,Sheet3!$H$2:$N$150,5,0),"")</f>
        <v/>
      </c>
      <c r="M9333" s="20" t="str">
        <f>IFERROR(INDEX(Sheet3!$Q$2:$Q$25,MATCH(H9333,Origin_List,0)),"")</f>
        <v/>
      </c>
      <c r="N9333" s="22"/>
      <c r="Q9333" s="17"/>
      <c r="R9333" s="17"/>
    </row>
    <row r="9334" spans="1:18">
      <c r="A9334" s="23"/>
      <c r="C9334" s="26"/>
      <c r="D9334" s="20" t="str">
        <f>IFERROR(VLOOKUP(H9334&amp;"|"&amp;I9334,Sheet3!$H$2:$N$150,5,0),"")</f>
        <v/>
      </c>
      <c r="M9334" s="20" t="str">
        <f>IFERROR(INDEX(Sheet3!$Q$2:$Q$25,MATCH(H9334,Origin_List,0)),"")</f>
        <v/>
      </c>
      <c r="N9334" s="22"/>
      <c r="Q9334" s="17"/>
      <c r="R9334" s="17"/>
    </row>
    <row r="9335" spans="1:18">
      <c r="A9335" s="23"/>
      <c r="C9335" s="26"/>
      <c r="D9335" s="20" t="str">
        <f>IFERROR(VLOOKUP(H9335&amp;"|"&amp;I9335,Sheet3!$H$2:$N$150,5,0),"")</f>
        <v/>
      </c>
      <c r="M9335" s="20" t="str">
        <f>IFERROR(INDEX(Sheet3!$Q$2:$Q$25,MATCH(H9335,Origin_List,0)),"")</f>
        <v/>
      </c>
      <c r="N9335" s="22"/>
      <c r="Q9335" s="17"/>
      <c r="R9335" s="17"/>
    </row>
    <row r="9336" spans="1:18">
      <c r="A9336" s="23"/>
      <c r="C9336" s="26"/>
      <c r="D9336" s="20" t="str">
        <f>IFERROR(VLOOKUP(H9336&amp;"|"&amp;I9336,Sheet3!$H$2:$N$150,5,0),"")</f>
        <v/>
      </c>
      <c r="M9336" s="20" t="str">
        <f>IFERROR(INDEX(Sheet3!$Q$2:$Q$25,MATCH(H9336,Origin_List,0)),"")</f>
        <v/>
      </c>
      <c r="N9336" s="22"/>
      <c r="Q9336" s="17"/>
      <c r="R9336" s="17"/>
    </row>
    <row r="9337" spans="1:18">
      <c r="A9337" s="23"/>
      <c r="C9337" s="26"/>
      <c r="D9337" s="20" t="str">
        <f>IFERROR(VLOOKUP(H9337&amp;"|"&amp;I9337,Sheet3!$H$2:$N$150,5,0),"")</f>
        <v/>
      </c>
      <c r="M9337" s="20" t="str">
        <f>IFERROR(INDEX(Sheet3!$Q$2:$Q$25,MATCH(H9337,Origin_List,0)),"")</f>
        <v/>
      </c>
      <c r="N9337" s="22"/>
      <c r="Q9337" s="17"/>
      <c r="R9337" s="17"/>
    </row>
    <row r="9338" spans="1:18">
      <c r="A9338" s="23"/>
      <c r="C9338" s="26"/>
      <c r="D9338" s="20" t="str">
        <f>IFERROR(VLOOKUP(H9338&amp;"|"&amp;I9338,Sheet3!$H$2:$N$150,5,0),"")</f>
        <v/>
      </c>
      <c r="M9338" s="20" t="str">
        <f>IFERROR(INDEX(Sheet3!$Q$2:$Q$25,MATCH(H9338,Origin_List,0)),"")</f>
        <v/>
      </c>
      <c r="N9338" s="22"/>
      <c r="Q9338" s="17"/>
      <c r="R9338" s="17"/>
    </row>
    <row r="9339" spans="1:18">
      <c r="A9339" s="23"/>
      <c r="C9339" s="26"/>
      <c r="D9339" s="20" t="str">
        <f>IFERROR(VLOOKUP(H9339&amp;"|"&amp;I9339,Sheet3!$H$2:$N$150,5,0),"")</f>
        <v/>
      </c>
      <c r="M9339" s="20" t="str">
        <f>IFERROR(INDEX(Sheet3!$Q$2:$Q$25,MATCH(H9339,Origin_List,0)),"")</f>
        <v/>
      </c>
      <c r="N9339" s="22"/>
      <c r="Q9339" s="17"/>
      <c r="R9339" s="17"/>
    </row>
    <row r="9340" spans="1:18">
      <c r="A9340" s="23"/>
      <c r="C9340" s="26"/>
      <c r="D9340" s="20" t="str">
        <f>IFERROR(VLOOKUP(H9340&amp;"|"&amp;I9340,Sheet3!$H$2:$N$150,5,0),"")</f>
        <v/>
      </c>
      <c r="M9340" s="20" t="str">
        <f>IFERROR(INDEX(Sheet3!$Q$2:$Q$25,MATCH(H9340,Origin_List,0)),"")</f>
        <v/>
      </c>
      <c r="N9340" s="22"/>
      <c r="Q9340" s="17"/>
      <c r="R9340" s="17"/>
    </row>
    <row r="9341" spans="1:18">
      <c r="A9341" s="23"/>
      <c r="C9341" s="26"/>
      <c r="D9341" s="20" t="str">
        <f>IFERROR(VLOOKUP(H9341&amp;"|"&amp;I9341,Sheet3!$H$2:$N$150,5,0),"")</f>
        <v/>
      </c>
      <c r="M9341" s="20" t="str">
        <f>IFERROR(INDEX(Sheet3!$Q$2:$Q$25,MATCH(H9341,Origin_List,0)),"")</f>
        <v/>
      </c>
      <c r="N9341" s="22"/>
      <c r="Q9341" s="17"/>
      <c r="R9341" s="17"/>
    </row>
    <row r="9342" spans="1:18">
      <c r="A9342" s="23"/>
      <c r="C9342" s="26"/>
      <c r="D9342" s="20" t="str">
        <f>IFERROR(VLOOKUP(H9342&amp;"|"&amp;I9342,Sheet3!$H$2:$N$150,5,0),"")</f>
        <v/>
      </c>
      <c r="M9342" s="20" t="str">
        <f>IFERROR(INDEX(Sheet3!$Q$2:$Q$25,MATCH(H9342,Origin_List,0)),"")</f>
        <v/>
      </c>
      <c r="N9342" s="22"/>
      <c r="Q9342" s="17"/>
      <c r="R9342" s="17"/>
    </row>
    <row r="9343" spans="1:18">
      <c r="A9343" s="23"/>
      <c r="C9343" s="26"/>
      <c r="D9343" s="20" t="str">
        <f>IFERROR(VLOOKUP(H9343&amp;"|"&amp;I9343,Sheet3!$H$2:$N$150,5,0),"")</f>
        <v/>
      </c>
      <c r="M9343" s="20" t="str">
        <f>IFERROR(INDEX(Sheet3!$Q$2:$Q$25,MATCH(H9343,Origin_List,0)),"")</f>
        <v/>
      </c>
      <c r="N9343" s="22"/>
      <c r="Q9343" s="17"/>
      <c r="R9343" s="17"/>
    </row>
    <row r="9344" spans="1:18">
      <c r="A9344" s="23"/>
      <c r="C9344" s="26"/>
      <c r="D9344" s="20" t="str">
        <f>IFERROR(VLOOKUP(H9344&amp;"|"&amp;I9344,Sheet3!$H$2:$N$150,5,0),"")</f>
        <v/>
      </c>
      <c r="M9344" s="20" t="str">
        <f>IFERROR(INDEX(Sheet3!$Q$2:$Q$25,MATCH(H9344,Origin_List,0)),"")</f>
        <v/>
      </c>
      <c r="N9344" s="22"/>
      <c r="Q9344" s="17"/>
      <c r="R9344" s="17"/>
    </row>
    <row r="9345" spans="1:18">
      <c r="A9345" s="23"/>
      <c r="C9345" s="26"/>
      <c r="D9345" s="20" t="str">
        <f>IFERROR(VLOOKUP(H9345&amp;"|"&amp;I9345,Sheet3!$H$2:$N$150,5,0),"")</f>
        <v/>
      </c>
      <c r="M9345" s="20" t="str">
        <f>IFERROR(INDEX(Sheet3!$Q$2:$Q$25,MATCH(H9345,Origin_List,0)),"")</f>
        <v/>
      </c>
      <c r="N9345" s="22"/>
      <c r="Q9345" s="17"/>
      <c r="R9345" s="17"/>
    </row>
    <row r="9346" spans="1:18">
      <c r="A9346" s="23"/>
      <c r="C9346" s="26"/>
      <c r="D9346" s="20" t="str">
        <f>IFERROR(VLOOKUP(H9346&amp;"|"&amp;I9346,Sheet3!$H$2:$N$150,5,0),"")</f>
        <v/>
      </c>
      <c r="M9346" s="20" t="str">
        <f>IFERROR(INDEX(Sheet3!$Q$2:$Q$25,MATCH(H9346,Origin_List,0)),"")</f>
        <v/>
      </c>
      <c r="N9346" s="22"/>
      <c r="Q9346" s="17"/>
      <c r="R9346" s="17"/>
    </row>
    <row r="9347" spans="1:18">
      <c r="A9347" s="23"/>
      <c r="C9347" s="26"/>
      <c r="D9347" s="20" t="str">
        <f>IFERROR(VLOOKUP(H9347&amp;"|"&amp;I9347,Sheet3!$H$2:$N$150,5,0),"")</f>
        <v/>
      </c>
      <c r="M9347" s="20" t="str">
        <f>IFERROR(INDEX(Sheet3!$Q$2:$Q$25,MATCH(H9347,Origin_List,0)),"")</f>
        <v/>
      </c>
      <c r="N9347" s="22"/>
      <c r="Q9347" s="17"/>
      <c r="R9347" s="17"/>
    </row>
    <row r="9348" spans="1:18">
      <c r="A9348" s="23"/>
      <c r="C9348" s="26"/>
      <c r="D9348" s="20" t="str">
        <f>IFERROR(VLOOKUP(H9348&amp;"|"&amp;I9348,Sheet3!$H$2:$N$150,5,0),"")</f>
        <v/>
      </c>
      <c r="M9348" s="20" t="str">
        <f>IFERROR(INDEX(Sheet3!$Q$2:$Q$25,MATCH(H9348,Origin_List,0)),"")</f>
        <v/>
      </c>
      <c r="N9348" s="22"/>
      <c r="Q9348" s="17"/>
      <c r="R9348" s="17"/>
    </row>
    <row r="9349" spans="1:18">
      <c r="A9349" s="23"/>
      <c r="C9349" s="26"/>
      <c r="D9349" s="20" t="str">
        <f>IFERROR(VLOOKUP(H9349&amp;"|"&amp;I9349,Sheet3!$H$2:$N$150,5,0),"")</f>
        <v/>
      </c>
      <c r="M9349" s="20" t="str">
        <f>IFERROR(INDEX(Sheet3!$Q$2:$Q$25,MATCH(H9349,Origin_List,0)),"")</f>
        <v/>
      </c>
      <c r="N9349" s="22"/>
      <c r="Q9349" s="17"/>
      <c r="R9349" s="17"/>
    </row>
    <row r="9350" spans="1:18">
      <c r="A9350" s="23"/>
      <c r="C9350" s="26"/>
      <c r="D9350" s="20" t="str">
        <f>IFERROR(VLOOKUP(H9350&amp;"|"&amp;I9350,Sheet3!$H$2:$N$150,5,0),"")</f>
        <v/>
      </c>
      <c r="M9350" s="20" t="str">
        <f>IFERROR(INDEX(Sheet3!$Q$2:$Q$25,MATCH(H9350,Origin_List,0)),"")</f>
        <v/>
      </c>
      <c r="N9350" s="22"/>
      <c r="Q9350" s="17"/>
      <c r="R9350" s="17"/>
    </row>
    <row r="9351" spans="1:18">
      <c r="A9351" s="23"/>
      <c r="C9351" s="26"/>
      <c r="D9351" s="20" t="str">
        <f>IFERROR(VLOOKUP(H9351&amp;"|"&amp;I9351,Sheet3!$H$2:$N$150,5,0),"")</f>
        <v/>
      </c>
      <c r="M9351" s="20" t="str">
        <f>IFERROR(INDEX(Sheet3!$Q$2:$Q$25,MATCH(H9351,Origin_List,0)),"")</f>
        <v/>
      </c>
      <c r="N9351" s="22"/>
      <c r="Q9351" s="17"/>
      <c r="R9351" s="17"/>
    </row>
    <row r="9352" spans="1:18">
      <c r="A9352" s="23"/>
      <c r="C9352" s="26"/>
      <c r="D9352" s="20" t="str">
        <f>IFERROR(VLOOKUP(H9352&amp;"|"&amp;I9352,Sheet3!$H$2:$N$150,5,0),"")</f>
        <v/>
      </c>
      <c r="M9352" s="20" t="str">
        <f>IFERROR(INDEX(Sheet3!$Q$2:$Q$25,MATCH(H9352,Origin_List,0)),"")</f>
        <v/>
      </c>
      <c r="N9352" s="22"/>
      <c r="Q9352" s="17"/>
      <c r="R9352" s="17"/>
    </row>
    <row r="9353" spans="1:18">
      <c r="A9353" s="23"/>
      <c r="C9353" s="26"/>
      <c r="D9353" s="20" t="str">
        <f>IFERROR(VLOOKUP(H9353&amp;"|"&amp;I9353,Sheet3!$H$2:$N$150,5,0),"")</f>
        <v/>
      </c>
      <c r="M9353" s="20" t="str">
        <f>IFERROR(INDEX(Sheet3!$Q$2:$Q$25,MATCH(H9353,Origin_List,0)),"")</f>
        <v/>
      </c>
      <c r="N9353" s="22"/>
      <c r="Q9353" s="17"/>
      <c r="R9353" s="17"/>
    </row>
    <row r="9354" spans="1:18">
      <c r="A9354" s="23"/>
      <c r="C9354" s="26"/>
      <c r="D9354" s="20" t="str">
        <f>IFERROR(VLOOKUP(H9354&amp;"|"&amp;I9354,Sheet3!$H$2:$N$150,5,0),"")</f>
        <v/>
      </c>
      <c r="M9354" s="20" t="str">
        <f>IFERROR(INDEX(Sheet3!$Q$2:$Q$25,MATCH(H9354,Origin_List,0)),"")</f>
        <v/>
      </c>
      <c r="N9354" s="22"/>
      <c r="Q9354" s="17"/>
      <c r="R9354" s="17"/>
    </row>
    <row r="9355" spans="1:18">
      <c r="A9355" s="23"/>
      <c r="C9355" s="26"/>
      <c r="D9355" s="20" t="str">
        <f>IFERROR(VLOOKUP(H9355&amp;"|"&amp;I9355,Sheet3!$H$2:$N$150,5,0),"")</f>
        <v/>
      </c>
      <c r="M9355" s="20" t="str">
        <f>IFERROR(INDEX(Sheet3!$Q$2:$Q$25,MATCH(H9355,Origin_List,0)),"")</f>
        <v/>
      </c>
      <c r="N9355" s="22"/>
      <c r="Q9355" s="17"/>
      <c r="R9355" s="17"/>
    </row>
    <row r="9356" spans="1:18">
      <c r="A9356" s="23"/>
      <c r="C9356" s="26"/>
      <c r="D9356" s="20" t="str">
        <f>IFERROR(VLOOKUP(H9356&amp;"|"&amp;I9356,Sheet3!$H$2:$N$150,5,0),"")</f>
        <v/>
      </c>
      <c r="M9356" s="20" t="str">
        <f>IFERROR(INDEX(Sheet3!$Q$2:$Q$25,MATCH(H9356,Origin_List,0)),"")</f>
        <v/>
      </c>
      <c r="N9356" s="22"/>
      <c r="Q9356" s="17"/>
      <c r="R9356" s="17"/>
    </row>
    <row r="9357" spans="1:18">
      <c r="A9357" s="23"/>
      <c r="C9357" s="26"/>
      <c r="D9357" s="20" t="str">
        <f>IFERROR(VLOOKUP(H9357&amp;"|"&amp;I9357,Sheet3!$H$2:$N$150,5,0),"")</f>
        <v/>
      </c>
      <c r="M9357" s="20" t="str">
        <f>IFERROR(INDEX(Sheet3!$Q$2:$Q$25,MATCH(H9357,Origin_List,0)),"")</f>
        <v/>
      </c>
      <c r="N9357" s="22"/>
      <c r="Q9357" s="17"/>
      <c r="R9357" s="17"/>
    </row>
    <row r="9358" spans="1:18">
      <c r="A9358" s="23"/>
      <c r="C9358" s="26"/>
      <c r="D9358" s="20" t="str">
        <f>IFERROR(VLOOKUP(H9358&amp;"|"&amp;I9358,Sheet3!$H$2:$N$150,5,0),"")</f>
        <v/>
      </c>
      <c r="M9358" s="20" t="str">
        <f>IFERROR(INDEX(Sheet3!$Q$2:$Q$25,MATCH(H9358,Origin_List,0)),"")</f>
        <v/>
      </c>
      <c r="N9358" s="22"/>
      <c r="Q9358" s="17"/>
      <c r="R9358" s="17"/>
    </row>
    <row r="9359" spans="1:18">
      <c r="A9359" s="23"/>
      <c r="C9359" s="26"/>
      <c r="D9359" s="20" t="str">
        <f>IFERROR(VLOOKUP(H9359&amp;"|"&amp;I9359,Sheet3!$H$2:$N$150,5,0),"")</f>
        <v/>
      </c>
      <c r="M9359" s="20" t="str">
        <f>IFERROR(INDEX(Sheet3!$Q$2:$Q$25,MATCH(H9359,Origin_List,0)),"")</f>
        <v/>
      </c>
      <c r="N9359" s="22"/>
      <c r="Q9359" s="17"/>
      <c r="R9359" s="17"/>
    </row>
    <row r="9360" spans="1:18">
      <c r="A9360" s="23"/>
      <c r="C9360" s="26"/>
      <c r="D9360" s="20" t="str">
        <f>IFERROR(VLOOKUP(H9360&amp;"|"&amp;I9360,Sheet3!$H$2:$N$150,5,0),"")</f>
        <v/>
      </c>
      <c r="M9360" s="20" t="str">
        <f>IFERROR(INDEX(Sheet3!$Q$2:$Q$25,MATCH(H9360,Origin_List,0)),"")</f>
        <v/>
      </c>
      <c r="N9360" s="22"/>
      <c r="Q9360" s="17"/>
      <c r="R9360" s="17"/>
    </row>
    <row r="9361" spans="1:18">
      <c r="A9361" s="23"/>
      <c r="C9361" s="26"/>
      <c r="D9361" s="20" t="str">
        <f>IFERROR(VLOOKUP(H9361&amp;"|"&amp;I9361,Sheet3!$H$2:$N$150,5,0),"")</f>
        <v/>
      </c>
      <c r="M9361" s="20" t="str">
        <f>IFERROR(INDEX(Sheet3!$Q$2:$Q$25,MATCH(H9361,Origin_List,0)),"")</f>
        <v/>
      </c>
      <c r="N9361" s="22"/>
      <c r="Q9361" s="17"/>
      <c r="R9361" s="17"/>
    </row>
    <row r="9362" spans="1:18">
      <c r="A9362" s="23"/>
      <c r="C9362" s="26"/>
      <c r="D9362" s="20" t="str">
        <f>IFERROR(VLOOKUP(H9362&amp;"|"&amp;I9362,Sheet3!$H$2:$N$150,5,0),"")</f>
        <v/>
      </c>
      <c r="M9362" s="20" t="str">
        <f>IFERROR(INDEX(Sheet3!$Q$2:$Q$25,MATCH(H9362,Origin_List,0)),"")</f>
        <v/>
      </c>
      <c r="N9362" s="22"/>
      <c r="Q9362" s="17"/>
      <c r="R9362" s="17"/>
    </row>
    <row r="9363" spans="1:18">
      <c r="A9363" s="23"/>
      <c r="C9363" s="26"/>
      <c r="D9363" s="20" t="str">
        <f>IFERROR(VLOOKUP(H9363&amp;"|"&amp;I9363,Sheet3!$H$2:$N$150,5,0),"")</f>
        <v/>
      </c>
      <c r="M9363" s="20" t="str">
        <f>IFERROR(INDEX(Sheet3!$Q$2:$Q$25,MATCH(H9363,Origin_List,0)),"")</f>
        <v/>
      </c>
      <c r="N9363" s="22"/>
      <c r="Q9363" s="17"/>
      <c r="R9363" s="17"/>
    </row>
    <row r="9364" spans="1:18">
      <c r="A9364" s="23"/>
      <c r="C9364" s="26"/>
      <c r="D9364" s="20" t="str">
        <f>IFERROR(VLOOKUP(H9364&amp;"|"&amp;I9364,Sheet3!$H$2:$N$150,5,0),"")</f>
        <v/>
      </c>
      <c r="M9364" s="20" t="str">
        <f>IFERROR(INDEX(Sheet3!$Q$2:$Q$25,MATCH(H9364,Origin_List,0)),"")</f>
        <v/>
      </c>
      <c r="N9364" s="22"/>
      <c r="Q9364" s="17"/>
      <c r="R9364" s="17"/>
    </row>
    <row r="9365" spans="1:18">
      <c r="A9365" s="23"/>
      <c r="C9365" s="26"/>
      <c r="D9365" s="20" t="str">
        <f>IFERROR(VLOOKUP(H9365&amp;"|"&amp;I9365,Sheet3!$H$2:$N$150,5,0),"")</f>
        <v/>
      </c>
      <c r="M9365" s="20" t="str">
        <f>IFERROR(INDEX(Sheet3!$Q$2:$Q$25,MATCH(H9365,Origin_List,0)),"")</f>
        <v/>
      </c>
      <c r="N9365" s="22"/>
      <c r="Q9365" s="17"/>
      <c r="R9365" s="17"/>
    </row>
    <row r="9366" spans="1:18">
      <c r="A9366" s="23"/>
      <c r="C9366" s="26"/>
      <c r="D9366" s="20" t="str">
        <f>IFERROR(VLOOKUP(H9366&amp;"|"&amp;I9366,Sheet3!$H$2:$N$150,5,0),"")</f>
        <v/>
      </c>
      <c r="M9366" s="20" t="str">
        <f>IFERROR(INDEX(Sheet3!$Q$2:$Q$25,MATCH(H9366,Origin_List,0)),"")</f>
        <v/>
      </c>
      <c r="N9366" s="22"/>
      <c r="Q9366" s="17"/>
      <c r="R9366" s="17"/>
    </row>
    <row r="9367" spans="1:18">
      <c r="A9367" s="23"/>
      <c r="C9367" s="26"/>
      <c r="D9367" s="20" t="str">
        <f>IFERROR(VLOOKUP(H9367&amp;"|"&amp;I9367,Sheet3!$H$2:$N$150,5,0),"")</f>
        <v/>
      </c>
      <c r="M9367" s="20" t="str">
        <f>IFERROR(INDEX(Sheet3!$Q$2:$Q$25,MATCH(H9367,Origin_List,0)),"")</f>
        <v/>
      </c>
      <c r="N9367" s="22"/>
      <c r="Q9367" s="17"/>
      <c r="R9367" s="17"/>
    </row>
    <row r="9368" spans="1:18">
      <c r="A9368" s="23"/>
      <c r="C9368" s="26"/>
      <c r="D9368" s="20" t="str">
        <f>IFERROR(VLOOKUP(H9368&amp;"|"&amp;I9368,Sheet3!$H$2:$N$150,5,0),"")</f>
        <v/>
      </c>
      <c r="M9368" s="20" t="str">
        <f>IFERROR(INDEX(Sheet3!$Q$2:$Q$25,MATCH(H9368,Origin_List,0)),"")</f>
        <v/>
      </c>
      <c r="N9368" s="22"/>
      <c r="Q9368" s="17"/>
      <c r="R9368" s="17"/>
    </row>
    <row r="9369" spans="1:18">
      <c r="A9369" s="23"/>
      <c r="C9369" s="26"/>
      <c r="D9369" s="20" t="str">
        <f>IFERROR(VLOOKUP(H9369&amp;"|"&amp;I9369,Sheet3!$H$2:$N$150,5,0),"")</f>
        <v/>
      </c>
      <c r="M9369" s="20" t="str">
        <f>IFERROR(INDEX(Sheet3!$Q$2:$Q$25,MATCH(H9369,Origin_List,0)),"")</f>
        <v/>
      </c>
      <c r="N9369" s="22"/>
      <c r="Q9369" s="17"/>
      <c r="R9369" s="17"/>
    </row>
    <row r="9370" spans="1:18">
      <c r="A9370" s="23"/>
      <c r="C9370" s="26"/>
      <c r="D9370" s="20" t="str">
        <f>IFERROR(VLOOKUP(H9370&amp;"|"&amp;I9370,Sheet3!$H$2:$N$150,5,0),"")</f>
        <v/>
      </c>
      <c r="M9370" s="20" t="str">
        <f>IFERROR(INDEX(Sheet3!$Q$2:$Q$25,MATCH(H9370,Origin_List,0)),"")</f>
        <v/>
      </c>
      <c r="N9370" s="22"/>
      <c r="Q9370" s="17"/>
      <c r="R9370" s="17"/>
    </row>
    <row r="9371" spans="1:18">
      <c r="A9371" s="23"/>
      <c r="C9371" s="26"/>
      <c r="D9371" s="20" t="str">
        <f>IFERROR(VLOOKUP(H9371&amp;"|"&amp;I9371,Sheet3!$H$2:$N$150,5,0),"")</f>
        <v/>
      </c>
      <c r="M9371" s="20" t="str">
        <f>IFERROR(INDEX(Sheet3!$Q$2:$Q$25,MATCH(H9371,Origin_List,0)),"")</f>
        <v/>
      </c>
      <c r="N9371" s="22"/>
      <c r="Q9371" s="17"/>
      <c r="R9371" s="17"/>
    </row>
    <row r="9372" spans="1:18">
      <c r="A9372" s="23"/>
      <c r="C9372" s="26"/>
      <c r="D9372" s="20" t="str">
        <f>IFERROR(VLOOKUP(H9372&amp;"|"&amp;I9372,Sheet3!$H$2:$N$150,5,0),"")</f>
        <v/>
      </c>
      <c r="M9372" s="20" t="str">
        <f>IFERROR(INDEX(Sheet3!$Q$2:$Q$25,MATCH(H9372,Origin_List,0)),"")</f>
        <v/>
      </c>
      <c r="N9372" s="22"/>
      <c r="Q9372" s="17"/>
      <c r="R9372" s="17"/>
    </row>
    <row r="9373" spans="1:18">
      <c r="A9373" s="23"/>
      <c r="C9373" s="26"/>
      <c r="D9373" s="20" t="str">
        <f>IFERROR(VLOOKUP(H9373&amp;"|"&amp;I9373,Sheet3!$H$2:$N$150,5,0),"")</f>
        <v/>
      </c>
      <c r="M9373" s="20" t="str">
        <f>IFERROR(INDEX(Sheet3!$Q$2:$Q$25,MATCH(H9373,Origin_List,0)),"")</f>
        <v/>
      </c>
      <c r="N9373" s="22"/>
      <c r="Q9373" s="17"/>
      <c r="R9373" s="17"/>
    </row>
    <row r="9374" spans="1:18">
      <c r="A9374" s="23"/>
      <c r="C9374" s="26"/>
      <c r="D9374" s="20" t="str">
        <f>IFERROR(VLOOKUP(H9374&amp;"|"&amp;I9374,Sheet3!$H$2:$N$150,5,0),"")</f>
        <v/>
      </c>
      <c r="M9374" s="20" t="str">
        <f>IFERROR(INDEX(Sheet3!$Q$2:$Q$25,MATCH(H9374,Origin_List,0)),"")</f>
        <v/>
      </c>
      <c r="N9374" s="22"/>
      <c r="Q9374" s="17"/>
      <c r="R9374" s="17"/>
    </row>
    <row r="9375" spans="1:18">
      <c r="A9375" s="23"/>
      <c r="C9375" s="26"/>
      <c r="D9375" s="20" t="str">
        <f>IFERROR(VLOOKUP(H9375&amp;"|"&amp;I9375,Sheet3!$H$2:$N$150,5,0),"")</f>
        <v/>
      </c>
      <c r="M9375" s="20" t="str">
        <f>IFERROR(INDEX(Sheet3!$Q$2:$Q$25,MATCH(H9375,Origin_List,0)),"")</f>
        <v/>
      </c>
      <c r="N9375" s="22"/>
      <c r="Q9375" s="17"/>
      <c r="R9375" s="17"/>
    </row>
    <row r="9376" spans="1:18">
      <c r="A9376" s="23"/>
      <c r="C9376" s="26"/>
      <c r="D9376" s="20" t="str">
        <f>IFERROR(VLOOKUP(H9376&amp;"|"&amp;I9376,Sheet3!$H$2:$N$150,5,0),"")</f>
        <v/>
      </c>
      <c r="M9376" s="20" t="str">
        <f>IFERROR(INDEX(Sheet3!$Q$2:$Q$25,MATCH(H9376,Origin_List,0)),"")</f>
        <v/>
      </c>
      <c r="N9376" s="22"/>
      <c r="Q9376" s="17"/>
      <c r="R9376" s="17"/>
    </row>
    <row r="9377" spans="1:18">
      <c r="A9377" s="23"/>
      <c r="C9377" s="26"/>
      <c r="D9377" s="20" t="str">
        <f>IFERROR(VLOOKUP(H9377&amp;"|"&amp;I9377,Sheet3!$H$2:$N$150,5,0),"")</f>
        <v/>
      </c>
      <c r="M9377" s="20" t="str">
        <f>IFERROR(INDEX(Sheet3!$Q$2:$Q$25,MATCH(H9377,Origin_List,0)),"")</f>
        <v/>
      </c>
      <c r="N9377" s="22"/>
      <c r="Q9377" s="17"/>
      <c r="R9377" s="17"/>
    </row>
    <row r="9378" spans="1:18">
      <c r="A9378" s="23"/>
      <c r="C9378" s="26"/>
      <c r="D9378" s="20" t="str">
        <f>IFERROR(VLOOKUP(H9378&amp;"|"&amp;I9378,Sheet3!$H$2:$N$150,5,0),"")</f>
        <v/>
      </c>
      <c r="M9378" s="20" t="str">
        <f>IFERROR(INDEX(Sheet3!$Q$2:$Q$25,MATCH(H9378,Origin_List,0)),"")</f>
        <v/>
      </c>
      <c r="N9378" s="22"/>
      <c r="Q9378" s="17"/>
      <c r="R9378" s="17"/>
    </row>
    <row r="9379" spans="1:18">
      <c r="A9379" s="23"/>
      <c r="C9379" s="26"/>
      <c r="D9379" s="20" t="str">
        <f>IFERROR(VLOOKUP(H9379&amp;"|"&amp;I9379,Sheet3!$H$2:$N$150,5,0),"")</f>
        <v/>
      </c>
      <c r="M9379" s="20" t="str">
        <f>IFERROR(INDEX(Sheet3!$Q$2:$Q$25,MATCH(H9379,Origin_List,0)),"")</f>
        <v/>
      </c>
      <c r="N9379" s="22"/>
      <c r="Q9379" s="17"/>
      <c r="R9379" s="17"/>
    </row>
    <row r="9380" spans="1:18">
      <c r="A9380" s="23"/>
      <c r="C9380" s="26"/>
      <c r="D9380" s="20" t="str">
        <f>IFERROR(VLOOKUP(H9380&amp;"|"&amp;I9380,Sheet3!$H$2:$N$150,5,0),"")</f>
        <v/>
      </c>
      <c r="M9380" s="20" t="str">
        <f>IFERROR(INDEX(Sheet3!$Q$2:$Q$25,MATCH(H9380,Origin_List,0)),"")</f>
        <v/>
      </c>
      <c r="N9380" s="22"/>
      <c r="Q9380" s="17"/>
      <c r="R9380" s="17"/>
    </row>
    <row r="9381" spans="1:18">
      <c r="A9381" s="23"/>
      <c r="C9381" s="26"/>
      <c r="D9381" s="20" t="str">
        <f>IFERROR(VLOOKUP(H9381&amp;"|"&amp;I9381,Sheet3!$H$2:$N$150,5,0),"")</f>
        <v/>
      </c>
      <c r="M9381" s="20" t="str">
        <f>IFERROR(INDEX(Sheet3!$Q$2:$Q$25,MATCH(H9381,Origin_List,0)),"")</f>
        <v/>
      </c>
      <c r="N9381" s="22"/>
      <c r="Q9381" s="17"/>
      <c r="R9381" s="17"/>
    </row>
    <row r="9382" spans="1:18">
      <c r="A9382" s="23"/>
      <c r="C9382" s="26"/>
      <c r="D9382" s="20" t="str">
        <f>IFERROR(VLOOKUP(H9382&amp;"|"&amp;I9382,Sheet3!$H$2:$N$150,5,0),"")</f>
        <v/>
      </c>
      <c r="M9382" s="20" t="str">
        <f>IFERROR(INDEX(Sheet3!$Q$2:$Q$25,MATCH(H9382,Origin_List,0)),"")</f>
        <v/>
      </c>
      <c r="N9382" s="22"/>
      <c r="Q9382" s="17"/>
      <c r="R9382" s="17"/>
    </row>
    <row r="9383" spans="1:18">
      <c r="A9383" s="23"/>
      <c r="C9383" s="26"/>
      <c r="D9383" s="20" t="str">
        <f>IFERROR(VLOOKUP(H9383&amp;"|"&amp;I9383,Sheet3!$H$2:$N$150,5,0),"")</f>
        <v/>
      </c>
      <c r="M9383" s="20" t="str">
        <f>IFERROR(INDEX(Sheet3!$Q$2:$Q$25,MATCH(H9383,Origin_List,0)),"")</f>
        <v/>
      </c>
      <c r="N9383" s="22"/>
      <c r="Q9383" s="17"/>
      <c r="R9383" s="17"/>
    </row>
    <row r="9384" spans="1:18">
      <c r="A9384" s="23"/>
      <c r="C9384" s="26"/>
      <c r="D9384" s="20" t="str">
        <f>IFERROR(VLOOKUP(H9384&amp;"|"&amp;I9384,Sheet3!$H$2:$N$150,5,0),"")</f>
        <v/>
      </c>
      <c r="M9384" s="20" t="str">
        <f>IFERROR(INDEX(Sheet3!$Q$2:$Q$25,MATCH(H9384,Origin_List,0)),"")</f>
        <v/>
      </c>
      <c r="N9384" s="22"/>
      <c r="Q9384" s="17"/>
      <c r="R9384" s="17"/>
    </row>
    <row r="9385" spans="1:18">
      <c r="A9385" s="23"/>
      <c r="C9385" s="26"/>
      <c r="D9385" s="20" t="str">
        <f>IFERROR(VLOOKUP(H9385&amp;"|"&amp;I9385,Sheet3!$H$2:$N$150,5,0),"")</f>
        <v/>
      </c>
      <c r="M9385" s="20" t="str">
        <f>IFERROR(INDEX(Sheet3!$Q$2:$Q$25,MATCH(H9385,Origin_List,0)),"")</f>
        <v/>
      </c>
      <c r="N9385" s="22"/>
      <c r="Q9385" s="17"/>
      <c r="R9385" s="17"/>
    </row>
    <row r="9386" spans="1:18">
      <c r="A9386" s="23"/>
      <c r="C9386" s="26"/>
      <c r="D9386" s="20" t="str">
        <f>IFERROR(VLOOKUP(H9386&amp;"|"&amp;I9386,Sheet3!$H$2:$N$150,5,0),"")</f>
        <v/>
      </c>
      <c r="M9386" s="20" t="str">
        <f>IFERROR(INDEX(Sheet3!$Q$2:$Q$25,MATCH(H9386,Origin_List,0)),"")</f>
        <v/>
      </c>
      <c r="N9386" s="22"/>
      <c r="Q9386" s="17"/>
      <c r="R9386" s="17"/>
    </row>
    <row r="9387" spans="1:18">
      <c r="A9387" s="23"/>
      <c r="C9387" s="26"/>
      <c r="D9387" s="20" t="str">
        <f>IFERROR(VLOOKUP(H9387&amp;"|"&amp;I9387,Sheet3!$H$2:$N$150,5,0),"")</f>
        <v/>
      </c>
      <c r="M9387" s="20" t="str">
        <f>IFERROR(INDEX(Sheet3!$Q$2:$Q$25,MATCH(H9387,Origin_List,0)),"")</f>
        <v/>
      </c>
      <c r="N9387" s="22"/>
      <c r="Q9387" s="17"/>
      <c r="R9387" s="17"/>
    </row>
    <row r="9388" spans="1:18">
      <c r="A9388" s="23"/>
      <c r="C9388" s="26"/>
      <c r="D9388" s="20" t="str">
        <f>IFERROR(VLOOKUP(H9388&amp;"|"&amp;I9388,Sheet3!$H$2:$N$150,5,0),"")</f>
        <v/>
      </c>
      <c r="M9388" s="20" t="str">
        <f>IFERROR(INDEX(Sheet3!$Q$2:$Q$25,MATCH(H9388,Origin_List,0)),"")</f>
        <v/>
      </c>
      <c r="N9388" s="22"/>
      <c r="Q9388" s="17"/>
      <c r="R9388" s="17"/>
    </row>
    <row r="9389" spans="1:18">
      <c r="A9389" s="23"/>
      <c r="C9389" s="26"/>
      <c r="D9389" s="20" t="str">
        <f>IFERROR(VLOOKUP(H9389&amp;"|"&amp;I9389,Sheet3!$H$2:$N$150,5,0),"")</f>
        <v/>
      </c>
      <c r="M9389" s="20" t="str">
        <f>IFERROR(INDEX(Sheet3!$Q$2:$Q$25,MATCH(H9389,Origin_List,0)),"")</f>
        <v/>
      </c>
      <c r="N9389" s="22"/>
      <c r="Q9389" s="17"/>
      <c r="R9389" s="17"/>
    </row>
    <row r="9390" spans="1:18">
      <c r="A9390" s="23"/>
      <c r="C9390" s="26"/>
      <c r="D9390" s="20" t="str">
        <f>IFERROR(VLOOKUP(H9390&amp;"|"&amp;I9390,Sheet3!$H$2:$N$150,5,0),"")</f>
        <v/>
      </c>
      <c r="M9390" s="20" t="str">
        <f>IFERROR(INDEX(Sheet3!$Q$2:$Q$25,MATCH(H9390,Origin_List,0)),"")</f>
        <v/>
      </c>
      <c r="N9390" s="22"/>
      <c r="Q9390" s="17"/>
      <c r="R9390" s="17"/>
    </row>
    <row r="9391" spans="1:18">
      <c r="A9391" s="23"/>
      <c r="C9391" s="26"/>
      <c r="D9391" s="20" t="str">
        <f>IFERROR(VLOOKUP(H9391&amp;"|"&amp;I9391,Sheet3!$H$2:$N$150,5,0),"")</f>
        <v/>
      </c>
      <c r="M9391" s="20" t="str">
        <f>IFERROR(INDEX(Sheet3!$Q$2:$Q$25,MATCH(H9391,Origin_List,0)),"")</f>
        <v/>
      </c>
      <c r="N9391" s="22"/>
      <c r="Q9391" s="17"/>
      <c r="R9391" s="17"/>
    </row>
    <row r="9392" spans="1:18">
      <c r="A9392" s="23"/>
      <c r="C9392" s="26"/>
      <c r="D9392" s="20" t="str">
        <f>IFERROR(VLOOKUP(H9392&amp;"|"&amp;I9392,Sheet3!$H$2:$N$150,5,0),"")</f>
        <v/>
      </c>
      <c r="M9392" s="20" t="str">
        <f>IFERROR(INDEX(Sheet3!$Q$2:$Q$25,MATCH(H9392,Origin_List,0)),"")</f>
        <v/>
      </c>
      <c r="N9392" s="22"/>
      <c r="Q9392" s="17"/>
      <c r="R9392" s="17"/>
    </row>
    <row r="9393" spans="1:18">
      <c r="A9393" s="23"/>
      <c r="C9393" s="26"/>
      <c r="D9393" s="20" t="str">
        <f>IFERROR(VLOOKUP(H9393&amp;"|"&amp;I9393,Sheet3!$H$2:$N$150,5,0),"")</f>
        <v/>
      </c>
      <c r="M9393" s="20" t="str">
        <f>IFERROR(INDEX(Sheet3!$Q$2:$Q$25,MATCH(H9393,Origin_List,0)),"")</f>
        <v/>
      </c>
      <c r="N9393" s="22"/>
      <c r="Q9393" s="17"/>
      <c r="R9393" s="17"/>
    </row>
    <row r="9394" spans="1:18">
      <c r="A9394" s="23"/>
      <c r="C9394" s="26"/>
      <c r="D9394" s="20" t="str">
        <f>IFERROR(VLOOKUP(H9394&amp;"|"&amp;I9394,Sheet3!$H$2:$N$150,5,0),"")</f>
        <v/>
      </c>
      <c r="M9394" s="20" t="str">
        <f>IFERROR(INDEX(Sheet3!$Q$2:$Q$25,MATCH(H9394,Origin_List,0)),"")</f>
        <v/>
      </c>
      <c r="N9394" s="22"/>
      <c r="Q9394" s="17"/>
      <c r="R9394" s="17"/>
    </row>
    <row r="9395" spans="1:18">
      <c r="A9395" s="23"/>
      <c r="C9395" s="26"/>
      <c r="D9395" s="20" t="str">
        <f>IFERROR(VLOOKUP(H9395&amp;"|"&amp;I9395,Sheet3!$H$2:$N$150,5,0),"")</f>
        <v/>
      </c>
      <c r="M9395" s="20" t="str">
        <f>IFERROR(INDEX(Sheet3!$Q$2:$Q$25,MATCH(H9395,Origin_List,0)),"")</f>
        <v/>
      </c>
      <c r="N9395" s="22"/>
      <c r="Q9395" s="17"/>
      <c r="R9395" s="17"/>
    </row>
    <row r="9396" spans="1:18">
      <c r="A9396" s="23"/>
      <c r="C9396" s="26"/>
      <c r="D9396" s="20" t="str">
        <f>IFERROR(VLOOKUP(H9396&amp;"|"&amp;I9396,Sheet3!$H$2:$N$150,5,0),"")</f>
        <v/>
      </c>
      <c r="M9396" s="20" t="str">
        <f>IFERROR(INDEX(Sheet3!$Q$2:$Q$25,MATCH(H9396,Origin_List,0)),"")</f>
        <v/>
      </c>
      <c r="N9396" s="22"/>
      <c r="Q9396" s="17"/>
      <c r="R9396" s="17"/>
    </row>
    <row r="9397" spans="1:18">
      <c r="A9397" s="23"/>
      <c r="C9397" s="26"/>
      <c r="D9397" s="20" t="str">
        <f>IFERROR(VLOOKUP(H9397&amp;"|"&amp;I9397,Sheet3!$H$2:$N$150,5,0),"")</f>
        <v/>
      </c>
      <c r="M9397" s="20" t="str">
        <f>IFERROR(INDEX(Sheet3!$Q$2:$Q$25,MATCH(H9397,Origin_List,0)),"")</f>
        <v/>
      </c>
      <c r="N9397" s="22"/>
      <c r="Q9397" s="17"/>
      <c r="R9397" s="17"/>
    </row>
    <row r="9398" spans="1:18">
      <c r="A9398" s="23"/>
      <c r="C9398" s="26"/>
      <c r="D9398" s="20" t="str">
        <f>IFERROR(VLOOKUP(H9398&amp;"|"&amp;I9398,Sheet3!$H$2:$N$150,5,0),"")</f>
        <v/>
      </c>
      <c r="M9398" s="20" t="str">
        <f>IFERROR(INDEX(Sheet3!$Q$2:$Q$25,MATCH(H9398,Origin_List,0)),"")</f>
        <v/>
      </c>
      <c r="N9398" s="22"/>
      <c r="Q9398" s="17"/>
      <c r="R9398" s="17"/>
    </row>
    <row r="9399" spans="1:18">
      <c r="A9399" s="23"/>
      <c r="C9399" s="26"/>
      <c r="D9399" s="20" t="str">
        <f>IFERROR(VLOOKUP(H9399&amp;"|"&amp;I9399,Sheet3!$H$2:$N$150,5,0),"")</f>
        <v/>
      </c>
      <c r="M9399" s="20" t="str">
        <f>IFERROR(INDEX(Sheet3!$Q$2:$Q$25,MATCH(H9399,Origin_List,0)),"")</f>
        <v/>
      </c>
      <c r="N9399" s="22"/>
      <c r="Q9399" s="17"/>
      <c r="R9399" s="17"/>
    </row>
    <row r="9400" spans="1:18">
      <c r="A9400" s="23"/>
      <c r="C9400" s="26"/>
      <c r="D9400" s="20" t="str">
        <f>IFERROR(VLOOKUP(H9400&amp;"|"&amp;I9400,Sheet3!$H$2:$N$150,5,0),"")</f>
        <v/>
      </c>
      <c r="M9400" s="20" t="str">
        <f>IFERROR(INDEX(Sheet3!$Q$2:$Q$25,MATCH(H9400,Origin_List,0)),"")</f>
        <v/>
      </c>
      <c r="N9400" s="22"/>
      <c r="Q9400" s="17"/>
      <c r="R9400" s="17"/>
    </row>
    <row r="9401" spans="1:18">
      <c r="A9401" s="23"/>
      <c r="C9401" s="26"/>
      <c r="D9401" s="20" t="str">
        <f>IFERROR(VLOOKUP(H9401&amp;"|"&amp;I9401,Sheet3!$H$2:$N$150,5,0),"")</f>
        <v/>
      </c>
      <c r="M9401" s="20" t="str">
        <f>IFERROR(INDEX(Sheet3!$Q$2:$Q$25,MATCH(H9401,Origin_List,0)),"")</f>
        <v/>
      </c>
      <c r="N9401" s="22"/>
      <c r="Q9401" s="17"/>
      <c r="R9401" s="17"/>
    </row>
    <row r="9402" spans="1:18">
      <c r="A9402" s="23"/>
      <c r="C9402" s="26"/>
      <c r="D9402" s="20" t="str">
        <f>IFERROR(VLOOKUP(H9402&amp;"|"&amp;I9402,Sheet3!$H$2:$N$150,5,0),"")</f>
        <v/>
      </c>
      <c r="M9402" s="20" t="str">
        <f>IFERROR(INDEX(Sheet3!$Q$2:$Q$25,MATCH(H9402,Origin_List,0)),"")</f>
        <v/>
      </c>
      <c r="N9402" s="22"/>
      <c r="Q9402" s="17"/>
      <c r="R9402" s="17"/>
    </row>
    <row r="9403" spans="1:18">
      <c r="A9403" s="23"/>
      <c r="C9403" s="26"/>
      <c r="D9403" s="20" t="str">
        <f>IFERROR(VLOOKUP(H9403&amp;"|"&amp;I9403,Sheet3!$H$2:$N$150,5,0),"")</f>
        <v/>
      </c>
      <c r="M9403" s="20" t="str">
        <f>IFERROR(INDEX(Sheet3!$Q$2:$Q$25,MATCH(H9403,Origin_List,0)),"")</f>
        <v/>
      </c>
      <c r="N9403" s="22"/>
      <c r="Q9403" s="17"/>
      <c r="R9403" s="17"/>
    </row>
    <row r="9404" spans="1:18">
      <c r="A9404" s="23"/>
      <c r="C9404" s="26"/>
      <c r="D9404" s="20" t="str">
        <f>IFERROR(VLOOKUP(H9404&amp;"|"&amp;I9404,Sheet3!$H$2:$N$150,5,0),"")</f>
        <v/>
      </c>
      <c r="M9404" s="20" t="str">
        <f>IFERROR(INDEX(Sheet3!$Q$2:$Q$25,MATCH(H9404,Origin_List,0)),"")</f>
        <v/>
      </c>
      <c r="N9404" s="22"/>
      <c r="Q9404" s="17"/>
      <c r="R9404" s="17"/>
    </row>
    <row r="9405" spans="1:18">
      <c r="A9405" s="23"/>
      <c r="C9405" s="26"/>
      <c r="D9405" s="20" t="str">
        <f>IFERROR(VLOOKUP(H9405&amp;"|"&amp;I9405,Sheet3!$H$2:$N$150,5,0),"")</f>
        <v/>
      </c>
      <c r="M9405" s="20" t="str">
        <f>IFERROR(INDEX(Sheet3!$Q$2:$Q$25,MATCH(H9405,Origin_List,0)),"")</f>
        <v/>
      </c>
      <c r="N9405" s="22"/>
      <c r="Q9405" s="17"/>
      <c r="R9405" s="17"/>
    </row>
    <row r="9406" spans="1:18">
      <c r="A9406" s="23"/>
      <c r="C9406" s="26"/>
      <c r="D9406" s="20" t="str">
        <f>IFERROR(VLOOKUP(H9406&amp;"|"&amp;I9406,Sheet3!$H$2:$N$150,5,0),"")</f>
        <v/>
      </c>
      <c r="M9406" s="20" t="str">
        <f>IFERROR(INDEX(Sheet3!$Q$2:$Q$25,MATCH(H9406,Origin_List,0)),"")</f>
        <v/>
      </c>
      <c r="N9406" s="22"/>
      <c r="Q9406" s="17"/>
      <c r="R9406" s="17"/>
    </row>
    <row r="9407" spans="1:18">
      <c r="A9407" s="23"/>
      <c r="C9407" s="26"/>
      <c r="D9407" s="20" t="str">
        <f>IFERROR(VLOOKUP(H9407&amp;"|"&amp;I9407,Sheet3!$H$2:$N$150,5,0),"")</f>
        <v/>
      </c>
      <c r="M9407" s="20" t="str">
        <f>IFERROR(INDEX(Sheet3!$Q$2:$Q$25,MATCH(H9407,Origin_List,0)),"")</f>
        <v/>
      </c>
      <c r="N9407" s="22"/>
      <c r="Q9407" s="17"/>
      <c r="R9407" s="17"/>
    </row>
    <row r="9408" spans="1:18">
      <c r="A9408" s="23"/>
      <c r="C9408" s="26"/>
      <c r="D9408" s="20" t="str">
        <f>IFERROR(VLOOKUP(H9408&amp;"|"&amp;I9408,Sheet3!$H$2:$N$150,5,0),"")</f>
        <v/>
      </c>
      <c r="M9408" s="20" t="str">
        <f>IFERROR(INDEX(Sheet3!$Q$2:$Q$25,MATCH(H9408,Origin_List,0)),"")</f>
        <v/>
      </c>
      <c r="N9408" s="22"/>
      <c r="Q9408" s="17"/>
      <c r="R9408" s="17"/>
    </row>
    <row r="9409" spans="1:18">
      <c r="A9409" s="23"/>
      <c r="C9409" s="26"/>
      <c r="D9409" s="20" t="str">
        <f>IFERROR(VLOOKUP(H9409&amp;"|"&amp;I9409,Sheet3!$H$2:$N$150,5,0),"")</f>
        <v/>
      </c>
      <c r="M9409" s="20" t="str">
        <f>IFERROR(INDEX(Sheet3!$Q$2:$Q$25,MATCH(H9409,Origin_List,0)),"")</f>
        <v/>
      </c>
      <c r="N9409" s="22"/>
      <c r="Q9409" s="17"/>
      <c r="R9409" s="17"/>
    </row>
    <row r="9410" spans="1:18">
      <c r="A9410" s="23"/>
      <c r="C9410" s="26"/>
      <c r="D9410" s="20" t="str">
        <f>IFERROR(VLOOKUP(H9410&amp;"|"&amp;I9410,Sheet3!$H$2:$N$150,5,0),"")</f>
        <v/>
      </c>
      <c r="M9410" s="20" t="str">
        <f>IFERROR(INDEX(Sheet3!$Q$2:$Q$25,MATCH(H9410,Origin_List,0)),"")</f>
        <v/>
      </c>
      <c r="N9410" s="22"/>
      <c r="Q9410" s="17"/>
      <c r="R9410" s="17"/>
    </row>
    <row r="9411" spans="1:18">
      <c r="A9411" s="23"/>
      <c r="C9411" s="26"/>
      <c r="D9411" s="20" t="str">
        <f>IFERROR(VLOOKUP(H9411&amp;"|"&amp;I9411,Sheet3!$H$2:$N$150,5,0),"")</f>
        <v/>
      </c>
      <c r="M9411" s="20" t="str">
        <f>IFERROR(INDEX(Sheet3!$Q$2:$Q$25,MATCH(H9411,Origin_List,0)),"")</f>
        <v/>
      </c>
      <c r="N9411" s="22"/>
      <c r="Q9411" s="17"/>
      <c r="R9411" s="17"/>
    </row>
    <row r="9412" spans="1:18">
      <c r="A9412" s="23"/>
      <c r="C9412" s="26"/>
      <c r="D9412" s="20" t="str">
        <f>IFERROR(VLOOKUP(H9412&amp;"|"&amp;I9412,Sheet3!$H$2:$N$150,5,0),"")</f>
        <v/>
      </c>
      <c r="M9412" s="20" t="str">
        <f>IFERROR(INDEX(Sheet3!$Q$2:$Q$25,MATCH(H9412,Origin_List,0)),"")</f>
        <v/>
      </c>
      <c r="N9412" s="22"/>
      <c r="Q9412" s="17"/>
      <c r="R9412" s="17"/>
    </row>
    <row r="9413" spans="1:18">
      <c r="A9413" s="23"/>
      <c r="C9413" s="26"/>
      <c r="D9413" s="20" t="str">
        <f>IFERROR(VLOOKUP(H9413&amp;"|"&amp;I9413,Sheet3!$H$2:$N$150,5,0),"")</f>
        <v/>
      </c>
      <c r="M9413" s="20" t="str">
        <f>IFERROR(INDEX(Sheet3!$Q$2:$Q$25,MATCH(H9413,Origin_List,0)),"")</f>
        <v/>
      </c>
      <c r="N9413" s="22"/>
      <c r="Q9413" s="17"/>
      <c r="R9413" s="17"/>
    </row>
    <row r="9414" spans="1:18">
      <c r="A9414" s="23"/>
      <c r="C9414" s="26"/>
      <c r="D9414" s="20" t="str">
        <f>IFERROR(VLOOKUP(H9414&amp;"|"&amp;I9414,Sheet3!$H$2:$N$150,5,0),"")</f>
        <v/>
      </c>
      <c r="M9414" s="20" t="str">
        <f>IFERROR(INDEX(Sheet3!$Q$2:$Q$25,MATCH(H9414,Origin_List,0)),"")</f>
        <v/>
      </c>
      <c r="N9414" s="22"/>
      <c r="Q9414" s="17"/>
      <c r="R9414" s="17"/>
    </row>
    <row r="9415" spans="1:18">
      <c r="A9415" s="23"/>
      <c r="C9415" s="26"/>
      <c r="D9415" s="20" t="str">
        <f>IFERROR(VLOOKUP(H9415&amp;"|"&amp;I9415,Sheet3!$H$2:$N$150,5,0),"")</f>
        <v/>
      </c>
      <c r="M9415" s="20" t="str">
        <f>IFERROR(INDEX(Sheet3!$Q$2:$Q$25,MATCH(H9415,Origin_List,0)),"")</f>
        <v/>
      </c>
      <c r="N9415" s="22"/>
      <c r="Q9415" s="17"/>
      <c r="R9415" s="17"/>
    </row>
    <row r="9416" spans="1:18">
      <c r="A9416" s="23"/>
      <c r="C9416" s="26"/>
      <c r="D9416" s="20" t="str">
        <f>IFERROR(VLOOKUP(H9416&amp;"|"&amp;I9416,Sheet3!$H$2:$N$150,5,0),"")</f>
        <v/>
      </c>
      <c r="M9416" s="20" t="str">
        <f>IFERROR(INDEX(Sheet3!$Q$2:$Q$25,MATCH(H9416,Origin_List,0)),"")</f>
        <v/>
      </c>
      <c r="N9416" s="22"/>
      <c r="Q9416" s="17"/>
      <c r="R9416" s="17"/>
    </row>
    <row r="9417" spans="1:18">
      <c r="A9417" s="23"/>
      <c r="C9417" s="26"/>
      <c r="D9417" s="20" t="str">
        <f>IFERROR(VLOOKUP(H9417&amp;"|"&amp;I9417,Sheet3!$H$2:$N$150,5,0),"")</f>
        <v/>
      </c>
      <c r="M9417" s="20" t="str">
        <f>IFERROR(INDEX(Sheet3!$Q$2:$Q$25,MATCH(H9417,Origin_List,0)),"")</f>
        <v/>
      </c>
      <c r="N9417" s="22"/>
      <c r="Q9417" s="17"/>
      <c r="R9417" s="17"/>
    </row>
    <row r="9418" spans="1:18">
      <c r="A9418" s="23"/>
      <c r="C9418" s="26"/>
      <c r="D9418" s="20" t="str">
        <f>IFERROR(VLOOKUP(H9418&amp;"|"&amp;I9418,Sheet3!$H$2:$N$150,5,0),"")</f>
        <v/>
      </c>
      <c r="M9418" s="20" t="str">
        <f>IFERROR(INDEX(Sheet3!$Q$2:$Q$25,MATCH(H9418,Origin_List,0)),"")</f>
        <v/>
      </c>
      <c r="N9418" s="22"/>
      <c r="Q9418" s="17"/>
      <c r="R9418" s="17"/>
    </row>
    <row r="9419" spans="1:18">
      <c r="A9419" s="23"/>
      <c r="C9419" s="26"/>
      <c r="D9419" s="20" t="str">
        <f>IFERROR(VLOOKUP(H9419&amp;"|"&amp;I9419,Sheet3!$H$2:$N$150,5,0),"")</f>
        <v/>
      </c>
      <c r="M9419" s="20" t="str">
        <f>IFERROR(INDEX(Sheet3!$Q$2:$Q$25,MATCH(H9419,Origin_List,0)),"")</f>
        <v/>
      </c>
      <c r="N9419" s="22"/>
      <c r="Q9419" s="17"/>
      <c r="R9419" s="17"/>
    </row>
    <row r="9420" spans="1:18">
      <c r="A9420" s="23"/>
      <c r="C9420" s="26"/>
      <c r="D9420" s="20" t="str">
        <f>IFERROR(VLOOKUP(H9420&amp;"|"&amp;I9420,Sheet3!$H$2:$N$150,5,0),"")</f>
        <v/>
      </c>
      <c r="M9420" s="20" t="str">
        <f>IFERROR(INDEX(Sheet3!$Q$2:$Q$25,MATCH(H9420,Origin_List,0)),"")</f>
        <v/>
      </c>
      <c r="N9420" s="22"/>
      <c r="Q9420" s="17"/>
      <c r="R9420" s="17"/>
    </row>
    <row r="9421" spans="1:18">
      <c r="A9421" s="23"/>
      <c r="C9421" s="26"/>
      <c r="D9421" s="20" t="str">
        <f>IFERROR(VLOOKUP(H9421&amp;"|"&amp;I9421,Sheet3!$H$2:$N$150,5,0),"")</f>
        <v/>
      </c>
      <c r="M9421" s="20" t="str">
        <f>IFERROR(INDEX(Sheet3!$Q$2:$Q$25,MATCH(H9421,Origin_List,0)),"")</f>
        <v/>
      </c>
      <c r="N9421" s="22"/>
      <c r="Q9421" s="17"/>
      <c r="R9421" s="17"/>
    </row>
    <row r="9422" spans="1:18">
      <c r="A9422" s="23"/>
      <c r="C9422" s="26"/>
      <c r="D9422" s="20" t="str">
        <f>IFERROR(VLOOKUP(H9422&amp;"|"&amp;I9422,Sheet3!$H$2:$N$150,5,0),"")</f>
        <v/>
      </c>
      <c r="M9422" s="20" t="str">
        <f>IFERROR(INDEX(Sheet3!$Q$2:$Q$25,MATCH(H9422,Origin_List,0)),"")</f>
        <v/>
      </c>
      <c r="N9422" s="22"/>
      <c r="Q9422" s="17"/>
      <c r="R9422" s="17"/>
    </row>
    <row r="9423" spans="1:18">
      <c r="A9423" s="23"/>
      <c r="C9423" s="26"/>
      <c r="D9423" s="20" t="str">
        <f>IFERROR(VLOOKUP(H9423&amp;"|"&amp;I9423,Sheet3!$H$2:$N$150,5,0),"")</f>
        <v/>
      </c>
      <c r="M9423" s="20" t="str">
        <f>IFERROR(INDEX(Sheet3!$Q$2:$Q$25,MATCH(H9423,Origin_List,0)),"")</f>
        <v/>
      </c>
      <c r="N9423" s="22"/>
      <c r="Q9423" s="17"/>
      <c r="R9423" s="17"/>
    </row>
    <row r="9424" spans="1:18">
      <c r="A9424" s="23"/>
      <c r="C9424" s="26"/>
      <c r="D9424" s="20" t="str">
        <f>IFERROR(VLOOKUP(H9424&amp;"|"&amp;I9424,Sheet3!$H$2:$N$150,5,0),"")</f>
        <v/>
      </c>
      <c r="M9424" s="20" t="str">
        <f>IFERROR(INDEX(Sheet3!$Q$2:$Q$25,MATCH(H9424,Origin_List,0)),"")</f>
        <v/>
      </c>
      <c r="N9424" s="22"/>
      <c r="Q9424" s="17"/>
      <c r="R9424" s="17"/>
    </row>
    <row r="9425" spans="1:18">
      <c r="A9425" s="23"/>
      <c r="C9425" s="26"/>
      <c r="D9425" s="20" t="str">
        <f>IFERROR(VLOOKUP(H9425&amp;"|"&amp;I9425,Sheet3!$H$2:$N$150,5,0),"")</f>
        <v/>
      </c>
      <c r="M9425" s="20" t="str">
        <f>IFERROR(INDEX(Sheet3!$Q$2:$Q$25,MATCH(H9425,Origin_List,0)),"")</f>
        <v/>
      </c>
      <c r="N9425" s="22"/>
      <c r="Q9425" s="17"/>
      <c r="R9425" s="17"/>
    </row>
    <row r="9426" spans="1:18">
      <c r="A9426" s="23"/>
      <c r="C9426" s="26"/>
      <c r="D9426" s="20" t="str">
        <f>IFERROR(VLOOKUP(H9426&amp;"|"&amp;I9426,Sheet3!$H$2:$N$150,5,0),"")</f>
        <v/>
      </c>
      <c r="M9426" s="20" t="str">
        <f>IFERROR(INDEX(Sheet3!$Q$2:$Q$25,MATCH(H9426,Origin_List,0)),"")</f>
        <v/>
      </c>
      <c r="N9426" s="22"/>
      <c r="Q9426" s="17"/>
      <c r="R9426" s="17"/>
    </row>
    <row r="9427" spans="1:18">
      <c r="A9427" s="23"/>
      <c r="C9427" s="26"/>
      <c r="D9427" s="20" t="str">
        <f>IFERROR(VLOOKUP(H9427&amp;"|"&amp;I9427,Sheet3!$H$2:$N$150,5,0),"")</f>
        <v/>
      </c>
      <c r="M9427" s="20" t="str">
        <f>IFERROR(INDEX(Sheet3!$Q$2:$Q$25,MATCH(H9427,Origin_List,0)),"")</f>
        <v/>
      </c>
      <c r="N9427" s="22"/>
      <c r="Q9427" s="17"/>
      <c r="R9427" s="17"/>
    </row>
    <row r="9428" spans="1:18">
      <c r="A9428" s="23"/>
      <c r="C9428" s="26"/>
      <c r="D9428" s="20" t="str">
        <f>IFERROR(VLOOKUP(H9428&amp;"|"&amp;I9428,Sheet3!$H$2:$N$150,5,0),"")</f>
        <v/>
      </c>
      <c r="M9428" s="20" t="str">
        <f>IFERROR(INDEX(Sheet3!$Q$2:$Q$25,MATCH(H9428,Origin_List,0)),"")</f>
        <v/>
      </c>
      <c r="N9428" s="22"/>
      <c r="Q9428" s="17"/>
      <c r="R9428" s="17"/>
    </row>
    <row r="9429" spans="1:18">
      <c r="A9429" s="23"/>
      <c r="C9429" s="26"/>
      <c r="D9429" s="20" t="str">
        <f>IFERROR(VLOOKUP(H9429&amp;"|"&amp;I9429,Sheet3!$H$2:$N$150,5,0),"")</f>
        <v/>
      </c>
      <c r="M9429" s="20" t="str">
        <f>IFERROR(INDEX(Sheet3!$Q$2:$Q$25,MATCH(H9429,Origin_List,0)),"")</f>
        <v/>
      </c>
      <c r="N9429" s="22"/>
      <c r="Q9429" s="17"/>
      <c r="R9429" s="17"/>
    </row>
    <row r="9430" spans="1:18">
      <c r="A9430" s="23"/>
      <c r="C9430" s="26"/>
      <c r="D9430" s="20" t="str">
        <f>IFERROR(VLOOKUP(H9430&amp;"|"&amp;I9430,Sheet3!$H$2:$N$150,5,0),"")</f>
        <v/>
      </c>
      <c r="M9430" s="20" t="str">
        <f>IFERROR(INDEX(Sheet3!$Q$2:$Q$25,MATCH(H9430,Origin_List,0)),"")</f>
        <v/>
      </c>
      <c r="N9430" s="22"/>
      <c r="Q9430" s="17"/>
      <c r="R9430" s="17"/>
    </row>
    <row r="9431" spans="1:18">
      <c r="A9431" s="23"/>
      <c r="C9431" s="26"/>
      <c r="D9431" s="20" t="str">
        <f>IFERROR(VLOOKUP(H9431&amp;"|"&amp;I9431,Sheet3!$H$2:$N$150,5,0),"")</f>
        <v/>
      </c>
      <c r="M9431" s="20" t="str">
        <f>IFERROR(INDEX(Sheet3!$Q$2:$Q$25,MATCH(H9431,Origin_List,0)),"")</f>
        <v/>
      </c>
      <c r="N9431" s="22"/>
      <c r="Q9431" s="17"/>
      <c r="R9431" s="17"/>
    </row>
    <row r="9432" spans="1:18">
      <c r="A9432" s="23"/>
      <c r="C9432" s="26"/>
      <c r="D9432" s="20" t="str">
        <f>IFERROR(VLOOKUP(H9432&amp;"|"&amp;I9432,Sheet3!$H$2:$N$150,5,0),"")</f>
        <v/>
      </c>
      <c r="M9432" s="20" t="str">
        <f>IFERROR(INDEX(Sheet3!$Q$2:$Q$25,MATCH(H9432,Origin_List,0)),"")</f>
        <v/>
      </c>
      <c r="N9432" s="22"/>
      <c r="Q9432" s="17"/>
      <c r="R9432" s="17"/>
    </row>
    <row r="9433" spans="1:18">
      <c r="A9433" s="23"/>
      <c r="C9433" s="26"/>
      <c r="D9433" s="20" t="str">
        <f>IFERROR(VLOOKUP(H9433&amp;"|"&amp;I9433,Sheet3!$H$2:$N$150,5,0),"")</f>
        <v/>
      </c>
      <c r="M9433" s="20" t="str">
        <f>IFERROR(INDEX(Sheet3!$Q$2:$Q$25,MATCH(H9433,Origin_List,0)),"")</f>
        <v/>
      </c>
      <c r="N9433" s="22"/>
      <c r="Q9433" s="17"/>
      <c r="R9433" s="17"/>
    </row>
    <row r="9434" spans="1:18">
      <c r="A9434" s="23"/>
      <c r="C9434" s="26"/>
      <c r="D9434" s="20" t="str">
        <f>IFERROR(VLOOKUP(H9434&amp;"|"&amp;I9434,Sheet3!$H$2:$N$150,5,0),"")</f>
        <v/>
      </c>
      <c r="M9434" s="20" t="str">
        <f>IFERROR(INDEX(Sheet3!$Q$2:$Q$25,MATCH(H9434,Origin_List,0)),"")</f>
        <v/>
      </c>
      <c r="N9434" s="22"/>
      <c r="Q9434" s="17"/>
      <c r="R9434" s="17"/>
    </row>
    <row r="9435" spans="1:18">
      <c r="A9435" s="23"/>
      <c r="C9435" s="26"/>
      <c r="D9435" s="20" t="str">
        <f>IFERROR(VLOOKUP(H9435&amp;"|"&amp;I9435,Sheet3!$H$2:$N$150,5,0),"")</f>
        <v/>
      </c>
      <c r="M9435" s="20" t="str">
        <f>IFERROR(INDEX(Sheet3!$Q$2:$Q$25,MATCH(H9435,Origin_List,0)),"")</f>
        <v/>
      </c>
      <c r="N9435" s="22"/>
      <c r="Q9435" s="17"/>
      <c r="R9435" s="17"/>
    </row>
    <row r="9436" spans="1:18">
      <c r="A9436" s="23"/>
      <c r="C9436" s="26"/>
      <c r="D9436" s="20" t="str">
        <f>IFERROR(VLOOKUP(H9436&amp;"|"&amp;I9436,Sheet3!$H$2:$N$150,5,0),"")</f>
        <v/>
      </c>
      <c r="M9436" s="20" t="str">
        <f>IFERROR(INDEX(Sheet3!$Q$2:$Q$25,MATCH(H9436,Origin_List,0)),"")</f>
        <v/>
      </c>
      <c r="N9436" s="22"/>
      <c r="Q9436" s="17"/>
      <c r="R9436" s="17"/>
    </row>
    <row r="9437" spans="1:18">
      <c r="A9437" s="23"/>
      <c r="C9437" s="26"/>
      <c r="D9437" s="20" t="str">
        <f>IFERROR(VLOOKUP(H9437&amp;"|"&amp;I9437,Sheet3!$H$2:$N$150,5,0),"")</f>
        <v/>
      </c>
      <c r="M9437" s="20" t="str">
        <f>IFERROR(INDEX(Sheet3!$Q$2:$Q$25,MATCH(H9437,Origin_List,0)),"")</f>
        <v/>
      </c>
      <c r="N9437" s="22"/>
      <c r="Q9437" s="17"/>
      <c r="R9437" s="17"/>
    </row>
    <row r="9438" spans="1:18">
      <c r="A9438" s="23"/>
      <c r="C9438" s="26"/>
      <c r="D9438" s="20" t="str">
        <f>IFERROR(VLOOKUP(H9438&amp;"|"&amp;I9438,Sheet3!$H$2:$N$150,5,0),"")</f>
        <v/>
      </c>
      <c r="M9438" s="20" t="str">
        <f>IFERROR(INDEX(Sheet3!$Q$2:$Q$25,MATCH(H9438,Origin_List,0)),"")</f>
        <v/>
      </c>
      <c r="N9438" s="22"/>
      <c r="Q9438" s="17"/>
      <c r="R9438" s="17"/>
    </row>
    <row r="9439" spans="1:18">
      <c r="A9439" s="23"/>
      <c r="C9439" s="26"/>
      <c r="D9439" s="20" t="str">
        <f>IFERROR(VLOOKUP(H9439&amp;"|"&amp;I9439,Sheet3!$H$2:$N$150,5,0),"")</f>
        <v/>
      </c>
      <c r="M9439" s="20" t="str">
        <f>IFERROR(INDEX(Sheet3!$Q$2:$Q$25,MATCH(H9439,Origin_List,0)),"")</f>
        <v/>
      </c>
      <c r="N9439" s="22"/>
      <c r="Q9439" s="17"/>
      <c r="R9439" s="17"/>
    </row>
    <row r="9440" spans="1:18">
      <c r="A9440" s="23"/>
      <c r="C9440" s="26"/>
      <c r="D9440" s="20" t="str">
        <f>IFERROR(VLOOKUP(H9440&amp;"|"&amp;I9440,Sheet3!$H$2:$N$150,5,0),"")</f>
        <v/>
      </c>
      <c r="M9440" s="20" t="str">
        <f>IFERROR(INDEX(Sheet3!$Q$2:$Q$25,MATCH(H9440,Origin_List,0)),"")</f>
        <v/>
      </c>
      <c r="N9440" s="22"/>
      <c r="Q9440" s="17"/>
      <c r="R9440" s="17"/>
    </row>
    <row r="9441" spans="1:18">
      <c r="A9441" s="23"/>
      <c r="C9441" s="26"/>
      <c r="D9441" s="20" t="str">
        <f>IFERROR(VLOOKUP(H9441&amp;"|"&amp;I9441,Sheet3!$H$2:$N$150,5,0),"")</f>
        <v/>
      </c>
      <c r="M9441" s="20" t="str">
        <f>IFERROR(INDEX(Sheet3!$Q$2:$Q$25,MATCH(H9441,Origin_List,0)),"")</f>
        <v/>
      </c>
      <c r="N9441" s="22"/>
      <c r="Q9441" s="17"/>
      <c r="R9441" s="17"/>
    </row>
    <row r="9442" spans="1:18">
      <c r="A9442" s="23"/>
      <c r="C9442" s="26"/>
      <c r="D9442" s="20" t="str">
        <f>IFERROR(VLOOKUP(H9442&amp;"|"&amp;I9442,Sheet3!$H$2:$N$150,5,0),"")</f>
        <v/>
      </c>
      <c r="M9442" s="20" t="str">
        <f>IFERROR(INDEX(Sheet3!$Q$2:$Q$25,MATCH(H9442,Origin_List,0)),"")</f>
        <v/>
      </c>
      <c r="N9442" s="22"/>
      <c r="Q9442" s="17"/>
      <c r="R9442" s="17"/>
    </row>
    <row r="9443" spans="1:18">
      <c r="A9443" s="23"/>
      <c r="C9443" s="26"/>
      <c r="D9443" s="20" t="str">
        <f>IFERROR(VLOOKUP(H9443&amp;"|"&amp;I9443,Sheet3!$H$2:$N$150,5,0),"")</f>
        <v/>
      </c>
      <c r="M9443" s="20" t="str">
        <f>IFERROR(INDEX(Sheet3!$Q$2:$Q$25,MATCH(H9443,Origin_List,0)),"")</f>
        <v/>
      </c>
      <c r="N9443" s="22"/>
      <c r="Q9443" s="17"/>
      <c r="R9443" s="17"/>
    </row>
    <row r="9444" spans="1:18">
      <c r="A9444" s="23"/>
      <c r="C9444" s="26"/>
      <c r="D9444" s="20" t="str">
        <f>IFERROR(VLOOKUP(H9444&amp;"|"&amp;I9444,Sheet3!$H$2:$N$150,5,0),"")</f>
        <v/>
      </c>
      <c r="M9444" s="20" t="str">
        <f>IFERROR(INDEX(Sheet3!$Q$2:$Q$25,MATCH(H9444,Origin_List,0)),"")</f>
        <v/>
      </c>
      <c r="N9444" s="22"/>
      <c r="Q9444" s="17"/>
      <c r="R9444" s="17"/>
    </row>
    <row r="9445" spans="1:18">
      <c r="A9445" s="23"/>
      <c r="C9445" s="26"/>
      <c r="D9445" s="20" t="str">
        <f>IFERROR(VLOOKUP(H9445&amp;"|"&amp;I9445,Sheet3!$H$2:$N$150,5,0),"")</f>
        <v/>
      </c>
      <c r="M9445" s="20" t="str">
        <f>IFERROR(INDEX(Sheet3!$Q$2:$Q$25,MATCH(H9445,Origin_List,0)),"")</f>
        <v/>
      </c>
      <c r="N9445" s="22"/>
      <c r="Q9445" s="17"/>
      <c r="R9445" s="17"/>
    </row>
    <row r="9446" spans="1:18">
      <c r="A9446" s="23"/>
      <c r="C9446" s="26"/>
      <c r="D9446" s="20" t="str">
        <f>IFERROR(VLOOKUP(H9446&amp;"|"&amp;I9446,Sheet3!$H$2:$N$150,5,0),"")</f>
        <v/>
      </c>
      <c r="M9446" s="20" t="str">
        <f>IFERROR(INDEX(Sheet3!$Q$2:$Q$25,MATCH(H9446,Origin_List,0)),"")</f>
        <v/>
      </c>
      <c r="N9446" s="22"/>
      <c r="Q9446" s="17"/>
      <c r="R9446" s="17"/>
    </row>
    <row r="9447" spans="1:18">
      <c r="A9447" s="23"/>
      <c r="C9447" s="26"/>
      <c r="D9447" s="20" t="str">
        <f>IFERROR(VLOOKUP(H9447&amp;"|"&amp;I9447,Sheet3!$H$2:$N$150,5,0),"")</f>
        <v/>
      </c>
      <c r="M9447" s="20" t="str">
        <f>IFERROR(INDEX(Sheet3!$Q$2:$Q$25,MATCH(H9447,Origin_List,0)),"")</f>
        <v/>
      </c>
      <c r="N9447" s="22"/>
      <c r="Q9447" s="17"/>
      <c r="R9447" s="17"/>
    </row>
    <row r="9448" spans="1:18">
      <c r="A9448" s="23"/>
      <c r="C9448" s="26"/>
      <c r="D9448" s="20" t="str">
        <f>IFERROR(VLOOKUP(H9448&amp;"|"&amp;I9448,Sheet3!$H$2:$N$150,5,0),"")</f>
        <v/>
      </c>
      <c r="M9448" s="20" t="str">
        <f>IFERROR(INDEX(Sheet3!$Q$2:$Q$25,MATCH(H9448,Origin_List,0)),"")</f>
        <v/>
      </c>
      <c r="N9448" s="22"/>
      <c r="Q9448" s="17"/>
      <c r="R9448" s="17"/>
    </row>
    <row r="9449" spans="1:18">
      <c r="A9449" s="23"/>
      <c r="C9449" s="26"/>
      <c r="D9449" s="20" t="str">
        <f>IFERROR(VLOOKUP(H9449&amp;"|"&amp;I9449,Sheet3!$H$2:$N$150,5,0),"")</f>
        <v/>
      </c>
      <c r="M9449" s="20" t="str">
        <f>IFERROR(INDEX(Sheet3!$Q$2:$Q$25,MATCH(H9449,Origin_List,0)),"")</f>
        <v/>
      </c>
      <c r="N9449" s="22"/>
      <c r="Q9449" s="17"/>
      <c r="R9449" s="17"/>
    </row>
    <row r="9450" spans="1:18">
      <c r="A9450" s="23"/>
      <c r="C9450" s="26"/>
      <c r="D9450" s="20" t="str">
        <f>IFERROR(VLOOKUP(H9450&amp;"|"&amp;I9450,Sheet3!$H$2:$N$150,5,0),"")</f>
        <v/>
      </c>
      <c r="M9450" s="20" t="str">
        <f>IFERROR(INDEX(Sheet3!$Q$2:$Q$25,MATCH(H9450,Origin_List,0)),"")</f>
        <v/>
      </c>
      <c r="N9450" s="22"/>
      <c r="Q9450" s="17"/>
      <c r="R9450" s="17"/>
    </row>
    <row r="9451" spans="1:18">
      <c r="A9451" s="23"/>
      <c r="C9451" s="26"/>
      <c r="D9451" s="20" t="str">
        <f>IFERROR(VLOOKUP(H9451&amp;"|"&amp;I9451,Sheet3!$H$2:$N$150,5,0),"")</f>
        <v/>
      </c>
      <c r="M9451" s="20" t="str">
        <f>IFERROR(INDEX(Sheet3!$Q$2:$Q$25,MATCH(H9451,Origin_List,0)),"")</f>
        <v/>
      </c>
      <c r="N9451" s="22"/>
      <c r="Q9451" s="17"/>
      <c r="R9451" s="17"/>
    </row>
    <row r="9452" spans="1:18">
      <c r="A9452" s="23"/>
      <c r="C9452" s="26"/>
      <c r="D9452" s="20" t="str">
        <f>IFERROR(VLOOKUP(H9452&amp;"|"&amp;I9452,Sheet3!$H$2:$N$150,5,0),"")</f>
        <v/>
      </c>
      <c r="M9452" s="20" t="str">
        <f>IFERROR(INDEX(Sheet3!$Q$2:$Q$25,MATCH(H9452,Origin_List,0)),"")</f>
        <v/>
      </c>
      <c r="N9452" s="22"/>
      <c r="Q9452" s="17"/>
      <c r="R9452" s="17"/>
    </row>
    <row r="9453" spans="1:18">
      <c r="A9453" s="23"/>
      <c r="C9453" s="26"/>
      <c r="D9453" s="20" t="str">
        <f>IFERROR(VLOOKUP(H9453&amp;"|"&amp;I9453,Sheet3!$H$2:$N$150,5,0),"")</f>
        <v/>
      </c>
      <c r="M9453" s="20" t="str">
        <f>IFERROR(INDEX(Sheet3!$Q$2:$Q$25,MATCH(H9453,Origin_List,0)),"")</f>
        <v/>
      </c>
      <c r="N9453" s="22"/>
      <c r="Q9453" s="17"/>
      <c r="R9453" s="17"/>
    </row>
    <row r="9454" spans="1:18">
      <c r="A9454" s="23"/>
      <c r="C9454" s="26"/>
      <c r="D9454" s="20" t="str">
        <f>IFERROR(VLOOKUP(H9454&amp;"|"&amp;I9454,Sheet3!$H$2:$N$150,5,0),"")</f>
        <v/>
      </c>
      <c r="M9454" s="20" t="str">
        <f>IFERROR(INDEX(Sheet3!$Q$2:$Q$25,MATCH(H9454,Origin_List,0)),"")</f>
        <v/>
      </c>
      <c r="N9454" s="22"/>
      <c r="Q9454" s="17"/>
      <c r="R9454" s="17"/>
    </row>
    <row r="9455" spans="1:18">
      <c r="A9455" s="23"/>
      <c r="C9455" s="26"/>
      <c r="D9455" s="20" t="str">
        <f>IFERROR(VLOOKUP(H9455&amp;"|"&amp;I9455,Sheet3!$H$2:$N$150,5,0),"")</f>
        <v/>
      </c>
      <c r="M9455" s="20" t="str">
        <f>IFERROR(INDEX(Sheet3!$Q$2:$Q$25,MATCH(H9455,Origin_List,0)),"")</f>
        <v/>
      </c>
      <c r="N9455" s="22"/>
      <c r="Q9455" s="17"/>
      <c r="R9455" s="17"/>
    </row>
    <row r="9456" spans="1:18">
      <c r="A9456" s="23"/>
      <c r="C9456" s="26"/>
      <c r="D9456" s="20" t="str">
        <f>IFERROR(VLOOKUP(H9456&amp;"|"&amp;I9456,Sheet3!$H$2:$N$150,5,0),"")</f>
        <v/>
      </c>
      <c r="M9456" s="20" t="str">
        <f>IFERROR(INDEX(Sheet3!$Q$2:$Q$25,MATCH(H9456,Origin_List,0)),"")</f>
        <v/>
      </c>
      <c r="N9456" s="22"/>
      <c r="Q9456" s="17"/>
      <c r="R9456" s="17"/>
    </row>
    <row r="9457" spans="1:18">
      <c r="A9457" s="23"/>
      <c r="C9457" s="26"/>
      <c r="D9457" s="20" t="str">
        <f>IFERROR(VLOOKUP(H9457&amp;"|"&amp;I9457,Sheet3!$H$2:$N$150,5,0),"")</f>
        <v/>
      </c>
      <c r="M9457" s="20" t="str">
        <f>IFERROR(INDEX(Sheet3!$Q$2:$Q$25,MATCH(H9457,Origin_List,0)),"")</f>
        <v/>
      </c>
      <c r="N9457" s="22"/>
      <c r="Q9457" s="17"/>
      <c r="R9457" s="17"/>
    </row>
    <row r="9458" spans="1:18">
      <c r="A9458" s="23"/>
      <c r="C9458" s="26"/>
      <c r="D9458" s="20" t="str">
        <f>IFERROR(VLOOKUP(H9458&amp;"|"&amp;I9458,Sheet3!$H$2:$N$150,5,0),"")</f>
        <v/>
      </c>
      <c r="M9458" s="20" t="str">
        <f>IFERROR(INDEX(Sheet3!$Q$2:$Q$25,MATCH(H9458,Origin_List,0)),"")</f>
        <v/>
      </c>
      <c r="N9458" s="22"/>
      <c r="Q9458" s="17"/>
      <c r="R9458" s="17"/>
    </row>
    <row r="9459" spans="1:18">
      <c r="A9459" s="23"/>
      <c r="C9459" s="26"/>
      <c r="D9459" s="20" t="str">
        <f>IFERROR(VLOOKUP(H9459&amp;"|"&amp;I9459,Sheet3!$H$2:$N$150,5,0),"")</f>
        <v/>
      </c>
      <c r="M9459" s="20" t="str">
        <f>IFERROR(INDEX(Sheet3!$Q$2:$Q$25,MATCH(H9459,Origin_List,0)),"")</f>
        <v/>
      </c>
      <c r="N9459" s="22"/>
      <c r="Q9459" s="17"/>
      <c r="R9459" s="17"/>
    </row>
    <row r="9460" spans="1:18">
      <c r="A9460" s="23"/>
      <c r="C9460" s="26"/>
      <c r="D9460" s="20" t="str">
        <f>IFERROR(VLOOKUP(H9460&amp;"|"&amp;I9460,Sheet3!$H$2:$N$150,5,0),"")</f>
        <v/>
      </c>
      <c r="M9460" s="20" t="str">
        <f>IFERROR(INDEX(Sheet3!$Q$2:$Q$25,MATCH(H9460,Origin_List,0)),"")</f>
        <v/>
      </c>
      <c r="N9460" s="22"/>
      <c r="Q9460" s="17"/>
      <c r="R9460" s="17"/>
    </row>
    <row r="9461" spans="1:18">
      <c r="A9461" s="23"/>
      <c r="C9461" s="26"/>
      <c r="D9461" s="20" t="str">
        <f>IFERROR(VLOOKUP(H9461&amp;"|"&amp;I9461,Sheet3!$H$2:$N$150,5,0),"")</f>
        <v/>
      </c>
      <c r="M9461" s="20" t="str">
        <f>IFERROR(INDEX(Sheet3!$Q$2:$Q$25,MATCH(H9461,Origin_List,0)),"")</f>
        <v/>
      </c>
      <c r="N9461" s="22"/>
      <c r="Q9461" s="17"/>
      <c r="R9461" s="17"/>
    </row>
    <row r="9462" spans="1:18">
      <c r="A9462" s="23"/>
      <c r="C9462" s="26"/>
      <c r="D9462" s="20" t="str">
        <f>IFERROR(VLOOKUP(H9462&amp;"|"&amp;I9462,Sheet3!$H$2:$N$150,5,0),"")</f>
        <v/>
      </c>
      <c r="M9462" s="20" t="str">
        <f>IFERROR(INDEX(Sheet3!$Q$2:$Q$25,MATCH(H9462,Origin_List,0)),"")</f>
        <v/>
      </c>
      <c r="N9462" s="22"/>
      <c r="Q9462" s="17"/>
      <c r="R9462" s="17"/>
    </row>
    <row r="9463" spans="1:18">
      <c r="A9463" s="23"/>
      <c r="C9463" s="26"/>
      <c r="D9463" s="20" t="str">
        <f>IFERROR(VLOOKUP(H9463&amp;"|"&amp;I9463,Sheet3!$H$2:$N$150,5,0),"")</f>
        <v/>
      </c>
      <c r="M9463" s="20" t="str">
        <f>IFERROR(INDEX(Sheet3!$Q$2:$Q$25,MATCH(H9463,Origin_List,0)),"")</f>
        <v/>
      </c>
      <c r="N9463" s="22"/>
      <c r="Q9463" s="17"/>
      <c r="R9463" s="17"/>
    </row>
    <row r="9464" spans="1:18">
      <c r="A9464" s="23"/>
      <c r="C9464" s="26"/>
      <c r="D9464" s="20" t="str">
        <f>IFERROR(VLOOKUP(H9464&amp;"|"&amp;I9464,Sheet3!$H$2:$N$150,5,0),"")</f>
        <v/>
      </c>
      <c r="M9464" s="20" t="str">
        <f>IFERROR(INDEX(Sheet3!$Q$2:$Q$25,MATCH(H9464,Origin_List,0)),"")</f>
        <v/>
      </c>
      <c r="N9464" s="22"/>
      <c r="Q9464" s="17"/>
      <c r="R9464" s="17"/>
    </row>
    <row r="9465" spans="1:18">
      <c r="A9465" s="23"/>
      <c r="C9465" s="26"/>
      <c r="D9465" s="20" t="str">
        <f>IFERROR(VLOOKUP(H9465&amp;"|"&amp;I9465,Sheet3!$H$2:$N$150,5,0),"")</f>
        <v/>
      </c>
      <c r="M9465" s="20" t="str">
        <f>IFERROR(INDEX(Sheet3!$Q$2:$Q$25,MATCH(H9465,Origin_List,0)),"")</f>
        <v/>
      </c>
      <c r="N9465" s="22"/>
      <c r="Q9465" s="17"/>
      <c r="R9465" s="17"/>
    </row>
    <row r="9466" spans="1:18">
      <c r="A9466" s="23"/>
      <c r="C9466" s="26"/>
      <c r="D9466" s="20" t="str">
        <f>IFERROR(VLOOKUP(H9466&amp;"|"&amp;I9466,Sheet3!$H$2:$N$150,5,0),"")</f>
        <v/>
      </c>
      <c r="M9466" s="20" t="str">
        <f>IFERROR(INDEX(Sheet3!$Q$2:$Q$25,MATCH(H9466,Origin_List,0)),"")</f>
        <v/>
      </c>
      <c r="N9466" s="22"/>
      <c r="Q9466" s="17"/>
      <c r="R9466" s="17"/>
    </row>
    <row r="9467" spans="1:18">
      <c r="A9467" s="23"/>
      <c r="C9467" s="26"/>
      <c r="D9467" s="20" t="str">
        <f>IFERROR(VLOOKUP(H9467&amp;"|"&amp;I9467,Sheet3!$H$2:$N$150,5,0),"")</f>
        <v/>
      </c>
      <c r="M9467" s="20" t="str">
        <f>IFERROR(INDEX(Sheet3!$Q$2:$Q$25,MATCH(H9467,Origin_List,0)),"")</f>
        <v/>
      </c>
      <c r="N9467" s="22"/>
      <c r="Q9467" s="17"/>
      <c r="R9467" s="17"/>
    </row>
    <row r="9468" spans="1:18">
      <c r="A9468" s="23"/>
      <c r="C9468" s="26"/>
      <c r="D9468" s="20" t="str">
        <f>IFERROR(VLOOKUP(H9468&amp;"|"&amp;I9468,Sheet3!$H$2:$N$150,5,0),"")</f>
        <v/>
      </c>
      <c r="M9468" s="20" t="str">
        <f>IFERROR(INDEX(Sheet3!$Q$2:$Q$25,MATCH(H9468,Origin_List,0)),"")</f>
        <v/>
      </c>
      <c r="N9468" s="22"/>
      <c r="Q9468" s="17"/>
      <c r="R9468" s="17"/>
    </row>
    <row r="9469" spans="1:18">
      <c r="A9469" s="23"/>
      <c r="C9469" s="26"/>
      <c r="D9469" s="20" t="str">
        <f>IFERROR(VLOOKUP(H9469&amp;"|"&amp;I9469,Sheet3!$H$2:$N$150,5,0),"")</f>
        <v/>
      </c>
      <c r="M9469" s="20" t="str">
        <f>IFERROR(INDEX(Sheet3!$Q$2:$Q$25,MATCH(H9469,Origin_List,0)),"")</f>
        <v/>
      </c>
      <c r="N9469" s="22"/>
      <c r="Q9469" s="17"/>
      <c r="R9469" s="17"/>
    </row>
    <row r="9470" spans="1:18">
      <c r="A9470" s="23"/>
      <c r="C9470" s="26"/>
      <c r="D9470" s="20" t="str">
        <f>IFERROR(VLOOKUP(H9470&amp;"|"&amp;I9470,Sheet3!$H$2:$N$150,5,0),"")</f>
        <v/>
      </c>
      <c r="M9470" s="20" t="str">
        <f>IFERROR(INDEX(Sheet3!$Q$2:$Q$25,MATCH(H9470,Origin_List,0)),"")</f>
        <v/>
      </c>
      <c r="N9470" s="22"/>
      <c r="Q9470" s="17"/>
      <c r="R9470" s="17"/>
    </row>
    <row r="9471" spans="1:18">
      <c r="A9471" s="23"/>
      <c r="C9471" s="26"/>
      <c r="D9471" s="20" t="str">
        <f>IFERROR(VLOOKUP(H9471&amp;"|"&amp;I9471,Sheet3!$H$2:$N$150,5,0),"")</f>
        <v/>
      </c>
      <c r="M9471" s="20" t="str">
        <f>IFERROR(INDEX(Sheet3!$Q$2:$Q$25,MATCH(H9471,Origin_List,0)),"")</f>
        <v/>
      </c>
      <c r="N9471" s="22"/>
      <c r="Q9471" s="17"/>
      <c r="R9471" s="17"/>
    </row>
    <row r="9472" spans="1:18">
      <c r="A9472" s="23"/>
      <c r="C9472" s="26"/>
      <c r="D9472" s="20" t="str">
        <f>IFERROR(VLOOKUP(H9472&amp;"|"&amp;I9472,Sheet3!$H$2:$N$150,5,0),"")</f>
        <v/>
      </c>
      <c r="M9472" s="20" t="str">
        <f>IFERROR(INDEX(Sheet3!$Q$2:$Q$25,MATCH(H9472,Origin_List,0)),"")</f>
        <v/>
      </c>
      <c r="N9472" s="22"/>
      <c r="Q9472" s="17"/>
      <c r="R9472" s="17"/>
    </row>
    <row r="9473" spans="1:18">
      <c r="A9473" s="23"/>
      <c r="C9473" s="26"/>
      <c r="D9473" s="20" t="str">
        <f>IFERROR(VLOOKUP(H9473&amp;"|"&amp;I9473,Sheet3!$H$2:$N$150,5,0),"")</f>
        <v/>
      </c>
      <c r="M9473" s="20" t="str">
        <f>IFERROR(INDEX(Sheet3!$Q$2:$Q$25,MATCH(H9473,Origin_List,0)),"")</f>
        <v/>
      </c>
      <c r="N9473" s="22"/>
      <c r="Q9473" s="17"/>
      <c r="R9473" s="17"/>
    </row>
    <row r="9474" spans="1:18">
      <c r="A9474" s="23"/>
      <c r="C9474" s="26"/>
      <c r="D9474" s="20" t="str">
        <f>IFERROR(VLOOKUP(H9474&amp;"|"&amp;I9474,Sheet3!$H$2:$N$150,5,0),"")</f>
        <v/>
      </c>
      <c r="M9474" s="20" t="str">
        <f>IFERROR(INDEX(Sheet3!$Q$2:$Q$25,MATCH(H9474,Origin_List,0)),"")</f>
        <v/>
      </c>
      <c r="N9474" s="22"/>
      <c r="Q9474" s="17"/>
      <c r="R9474" s="17"/>
    </row>
    <row r="9475" spans="1:18">
      <c r="A9475" s="23"/>
      <c r="C9475" s="26"/>
      <c r="D9475" s="20" t="str">
        <f>IFERROR(VLOOKUP(H9475&amp;"|"&amp;I9475,Sheet3!$H$2:$N$150,5,0),"")</f>
        <v/>
      </c>
      <c r="M9475" s="20" t="str">
        <f>IFERROR(INDEX(Sheet3!$Q$2:$Q$25,MATCH(H9475,Origin_List,0)),"")</f>
        <v/>
      </c>
      <c r="N9475" s="22"/>
      <c r="Q9475" s="17"/>
      <c r="R9475" s="17"/>
    </row>
    <row r="9476" spans="1:18">
      <c r="A9476" s="23"/>
      <c r="C9476" s="26"/>
      <c r="D9476" s="20" t="str">
        <f>IFERROR(VLOOKUP(H9476&amp;"|"&amp;I9476,Sheet3!$H$2:$N$150,5,0),"")</f>
        <v/>
      </c>
      <c r="M9476" s="20" t="str">
        <f>IFERROR(INDEX(Sheet3!$Q$2:$Q$25,MATCH(H9476,Origin_List,0)),"")</f>
        <v/>
      </c>
      <c r="N9476" s="22"/>
      <c r="Q9476" s="17"/>
      <c r="R9476" s="17"/>
    </row>
    <row r="9477" spans="1:18">
      <c r="A9477" s="23"/>
      <c r="C9477" s="26"/>
      <c r="D9477" s="20" t="str">
        <f>IFERROR(VLOOKUP(H9477&amp;"|"&amp;I9477,Sheet3!$H$2:$N$150,5,0),"")</f>
        <v/>
      </c>
      <c r="M9477" s="20" t="str">
        <f>IFERROR(INDEX(Sheet3!$Q$2:$Q$25,MATCH(H9477,Origin_List,0)),"")</f>
        <v/>
      </c>
      <c r="N9477" s="22"/>
      <c r="Q9477" s="17"/>
      <c r="R9477" s="17"/>
    </row>
    <row r="9478" spans="1:18">
      <c r="A9478" s="23"/>
      <c r="C9478" s="26"/>
      <c r="D9478" s="20" t="str">
        <f>IFERROR(VLOOKUP(H9478&amp;"|"&amp;I9478,Sheet3!$H$2:$N$150,5,0),"")</f>
        <v/>
      </c>
      <c r="M9478" s="20" t="str">
        <f>IFERROR(INDEX(Sheet3!$Q$2:$Q$25,MATCH(H9478,Origin_List,0)),"")</f>
        <v/>
      </c>
      <c r="N9478" s="22"/>
      <c r="Q9478" s="17"/>
      <c r="R9478" s="17"/>
    </row>
    <row r="9479" spans="1:18">
      <c r="A9479" s="23"/>
      <c r="C9479" s="26"/>
      <c r="D9479" s="20" t="str">
        <f>IFERROR(VLOOKUP(H9479&amp;"|"&amp;I9479,Sheet3!$H$2:$N$150,5,0),"")</f>
        <v/>
      </c>
      <c r="M9479" s="20" t="str">
        <f>IFERROR(INDEX(Sheet3!$Q$2:$Q$25,MATCH(H9479,Origin_List,0)),"")</f>
        <v/>
      </c>
      <c r="N9479" s="22"/>
      <c r="Q9479" s="17"/>
      <c r="R9479" s="17"/>
    </row>
    <row r="9480" spans="1:18">
      <c r="A9480" s="23"/>
      <c r="C9480" s="26"/>
      <c r="D9480" s="20" t="str">
        <f>IFERROR(VLOOKUP(H9480&amp;"|"&amp;I9480,Sheet3!$H$2:$N$150,5,0),"")</f>
        <v/>
      </c>
      <c r="M9480" s="20" t="str">
        <f>IFERROR(INDEX(Sheet3!$Q$2:$Q$25,MATCH(H9480,Origin_List,0)),"")</f>
        <v/>
      </c>
      <c r="N9480" s="22"/>
      <c r="Q9480" s="17"/>
      <c r="R9480" s="17"/>
    </row>
    <row r="9481" spans="1:18">
      <c r="A9481" s="23"/>
      <c r="C9481" s="26"/>
      <c r="D9481" s="20" t="str">
        <f>IFERROR(VLOOKUP(H9481&amp;"|"&amp;I9481,Sheet3!$H$2:$N$150,5,0),"")</f>
        <v/>
      </c>
      <c r="M9481" s="20" t="str">
        <f>IFERROR(INDEX(Sheet3!$Q$2:$Q$25,MATCH(H9481,Origin_List,0)),"")</f>
        <v/>
      </c>
      <c r="N9481" s="22"/>
      <c r="Q9481" s="17"/>
      <c r="R9481" s="17"/>
    </row>
    <row r="9482" spans="1:18">
      <c r="A9482" s="23"/>
      <c r="C9482" s="26"/>
      <c r="D9482" s="20" t="str">
        <f>IFERROR(VLOOKUP(H9482&amp;"|"&amp;I9482,Sheet3!$H$2:$N$150,5,0),"")</f>
        <v/>
      </c>
      <c r="M9482" s="20" t="str">
        <f>IFERROR(INDEX(Sheet3!$Q$2:$Q$25,MATCH(H9482,Origin_List,0)),"")</f>
        <v/>
      </c>
      <c r="N9482" s="22"/>
      <c r="Q9482" s="17"/>
      <c r="R9482" s="17"/>
    </row>
    <row r="9483" spans="1:18">
      <c r="A9483" s="23"/>
      <c r="C9483" s="26"/>
      <c r="D9483" s="20" t="str">
        <f>IFERROR(VLOOKUP(H9483&amp;"|"&amp;I9483,Sheet3!$H$2:$N$150,5,0),"")</f>
        <v/>
      </c>
      <c r="M9483" s="20" t="str">
        <f>IFERROR(INDEX(Sheet3!$Q$2:$Q$25,MATCH(H9483,Origin_List,0)),"")</f>
        <v/>
      </c>
      <c r="N9483" s="22"/>
      <c r="Q9483" s="17"/>
      <c r="R9483" s="17"/>
    </row>
    <row r="9484" spans="1:18">
      <c r="A9484" s="23"/>
      <c r="C9484" s="26"/>
      <c r="D9484" s="20" t="str">
        <f>IFERROR(VLOOKUP(H9484&amp;"|"&amp;I9484,Sheet3!$H$2:$N$150,5,0),"")</f>
        <v/>
      </c>
      <c r="M9484" s="20" t="str">
        <f>IFERROR(INDEX(Sheet3!$Q$2:$Q$25,MATCH(H9484,Origin_List,0)),"")</f>
        <v/>
      </c>
      <c r="N9484" s="22"/>
      <c r="Q9484" s="17"/>
      <c r="R9484" s="17"/>
    </row>
    <row r="9485" spans="1:18">
      <c r="A9485" s="23"/>
      <c r="C9485" s="26"/>
      <c r="D9485" s="20" t="str">
        <f>IFERROR(VLOOKUP(H9485&amp;"|"&amp;I9485,Sheet3!$H$2:$N$150,5,0),"")</f>
        <v/>
      </c>
      <c r="M9485" s="20" t="str">
        <f>IFERROR(INDEX(Sheet3!$Q$2:$Q$25,MATCH(H9485,Origin_List,0)),"")</f>
        <v/>
      </c>
      <c r="N9485" s="22"/>
      <c r="Q9485" s="17"/>
      <c r="R9485" s="17"/>
    </row>
    <row r="9486" spans="1:18">
      <c r="A9486" s="23"/>
      <c r="C9486" s="26"/>
      <c r="D9486" s="20" t="str">
        <f>IFERROR(VLOOKUP(H9486&amp;"|"&amp;I9486,Sheet3!$H$2:$N$150,5,0),"")</f>
        <v/>
      </c>
      <c r="M9486" s="20" t="str">
        <f>IFERROR(INDEX(Sheet3!$Q$2:$Q$25,MATCH(H9486,Origin_List,0)),"")</f>
        <v/>
      </c>
      <c r="N9486" s="22"/>
      <c r="Q9486" s="17"/>
      <c r="R9486" s="17"/>
    </row>
    <row r="9487" spans="1:18">
      <c r="A9487" s="23"/>
      <c r="C9487" s="26"/>
      <c r="D9487" s="20" t="str">
        <f>IFERROR(VLOOKUP(H9487&amp;"|"&amp;I9487,Sheet3!$H$2:$N$150,5,0),"")</f>
        <v/>
      </c>
      <c r="M9487" s="20" t="str">
        <f>IFERROR(INDEX(Sheet3!$Q$2:$Q$25,MATCH(H9487,Origin_List,0)),"")</f>
        <v/>
      </c>
      <c r="N9487" s="22"/>
      <c r="Q9487" s="17"/>
      <c r="R9487" s="17"/>
    </row>
    <row r="9488" spans="1:18">
      <c r="A9488" s="23"/>
      <c r="C9488" s="26"/>
      <c r="D9488" s="20" t="str">
        <f>IFERROR(VLOOKUP(H9488&amp;"|"&amp;I9488,Sheet3!$H$2:$N$150,5,0),"")</f>
        <v/>
      </c>
      <c r="M9488" s="20" t="str">
        <f>IFERROR(INDEX(Sheet3!$Q$2:$Q$25,MATCH(H9488,Origin_List,0)),"")</f>
        <v/>
      </c>
      <c r="N9488" s="22"/>
      <c r="Q9488" s="17"/>
      <c r="R9488" s="17"/>
    </row>
    <row r="9489" spans="1:18">
      <c r="A9489" s="23"/>
      <c r="C9489" s="26"/>
      <c r="D9489" s="20" t="str">
        <f>IFERROR(VLOOKUP(H9489&amp;"|"&amp;I9489,Sheet3!$H$2:$N$150,5,0),"")</f>
        <v/>
      </c>
      <c r="M9489" s="20" t="str">
        <f>IFERROR(INDEX(Sheet3!$Q$2:$Q$25,MATCH(H9489,Origin_List,0)),"")</f>
        <v/>
      </c>
      <c r="N9489" s="22"/>
      <c r="Q9489" s="17"/>
      <c r="R9489" s="17"/>
    </row>
    <row r="9490" spans="1:18">
      <c r="A9490" s="23"/>
      <c r="C9490" s="26"/>
      <c r="D9490" s="20" t="str">
        <f>IFERROR(VLOOKUP(H9490&amp;"|"&amp;I9490,Sheet3!$H$2:$N$150,5,0),"")</f>
        <v/>
      </c>
      <c r="M9490" s="20" t="str">
        <f>IFERROR(INDEX(Sheet3!$Q$2:$Q$25,MATCH(H9490,Origin_List,0)),"")</f>
        <v/>
      </c>
      <c r="N9490" s="22"/>
      <c r="Q9490" s="17"/>
      <c r="R9490" s="17"/>
    </row>
    <row r="9491" spans="1:18">
      <c r="A9491" s="23"/>
      <c r="C9491" s="26"/>
      <c r="D9491" s="20" t="str">
        <f>IFERROR(VLOOKUP(H9491&amp;"|"&amp;I9491,Sheet3!$H$2:$N$150,5,0),"")</f>
        <v/>
      </c>
      <c r="M9491" s="20" t="str">
        <f>IFERROR(INDEX(Sheet3!$Q$2:$Q$25,MATCH(H9491,Origin_List,0)),"")</f>
        <v/>
      </c>
      <c r="N9491" s="22"/>
      <c r="Q9491" s="17"/>
      <c r="R9491" s="17"/>
    </row>
    <row r="9492" spans="1:18">
      <c r="A9492" s="23"/>
      <c r="C9492" s="26"/>
      <c r="D9492" s="20" t="str">
        <f>IFERROR(VLOOKUP(H9492&amp;"|"&amp;I9492,Sheet3!$H$2:$N$150,5,0),"")</f>
        <v/>
      </c>
      <c r="M9492" s="20" t="str">
        <f>IFERROR(INDEX(Sheet3!$Q$2:$Q$25,MATCH(H9492,Origin_List,0)),"")</f>
        <v/>
      </c>
      <c r="N9492" s="22"/>
      <c r="Q9492" s="17"/>
      <c r="R9492" s="17"/>
    </row>
    <row r="9493" spans="1:18">
      <c r="A9493" s="23"/>
      <c r="C9493" s="26"/>
      <c r="D9493" s="20" t="str">
        <f>IFERROR(VLOOKUP(H9493&amp;"|"&amp;I9493,Sheet3!$H$2:$N$150,5,0),"")</f>
        <v/>
      </c>
      <c r="M9493" s="20" t="str">
        <f>IFERROR(INDEX(Sheet3!$Q$2:$Q$25,MATCH(H9493,Origin_List,0)),"")</f>
        <v/>
      </c>
      <c r="N9493" s="22"/>
      <c r="Q9493" s="17"/>
      <c r="R9493" s="17"/>
    </row>
    <row r="9494" spans="1:18">
      <c r="A9494" s="23"/>
      <c r="C9494" s="26"/>
      <c r="D9494" s="20" t="str">
        <f>IFERROR(VLOOKUP(H9494&amp;"|"&amp;I9494,Sheet3!$H$2:$N$150,5,0),"")</f>
        <v/>
      </c>
      <c r="M9494" s="20" t="str">
        <f>IFERROR(INDEX(Sheet3!$Q$2:$Q$25,MATCH(H9494,Origin_List,0)),"")</f>
        <v/>
      </c>
      <c r="N9494" s="22"/>
      <c r="Q9494" s="17"/>
      <c r="R9494" s="17"/>
    </row>
    <row r="9495" spans="1:18">
      <c r="A9495" s="23"/>
      <c r="C9495" s="26"/>
      <c r="D9495" s="20" t="str">
        <f>IFERROR(VLOOKUP(H9495&amp;"|"&amp;I9495,Sheet3!$H$2:$N$150,5,0),"")</f>
        <v/>
      </c>
      <c r="M9495" s="20" t="str">
        <f>IFERROR(INDEX(Sheet3!$Q$2:$Q$25,MATCH(H9495,Origin_List,0)),"")</f>
        <v/>
      </c>
      <c r="N9495" s="22"/>
      <c r="Q9495" s="17"/>
      <c r="R9495" s="17"/>
    </row>
    <row r="9496" spans="1:18">
      <c r="A9496" s="23"/>
      <c r="C9496" s="26"/>
      <c r="D9496" s="20" t="str">
        <f>IFERROR(VLOOKUP(H9496&amp;"|"&amp;I9496,Sheet3!$H$2:$N$150,5,0),"")</f>
        <v/>
      </c>
      <c r="M9496" s="20" t="str">
        <f>IFERROR(INDEX(Sheet3!$Q$2:$Q$25,MATCH(H9496,Origin_List,0)),"")</f>
        <v/>
      </c>
      <c r="N9496" s="22"/>
      <c r="Q9496" s="17"/>
      <c r="R9496" s="17"/>
    </row>
    <row r="9497" spans="1:18">
      <c r="A9497" s="23"/>
      <c r="C9497" s="26"/>
      <c r="D9497" s="20" t="str">
        <f>IFERROR(VLOOKUP(H9497&amp;"|"&amp;I9497,Sheet3!$H$2:$N$150,5,0),"")</f>
        <v/>
      </c>
      <c r="M9497" s="20" t="str">
        <f>IFERROR(INDEX(Sheet3!$Q$2:$Q$25,MATCH(H9497,Origin_List,0)),"")</f>
        <v/>
      </c>
      <c r="N9497" s="22"/>
      <c r="Q9497" s="17"/>
      <c r="R9497" s="17"/>
    </row>
    <row r="9498" spans="1:18">
      <c r="A9498" s="23"/>
      <c r="C9498" s="26"/>
      <c r="D9498" s="20" t="str">
        <f>IFERROR(VLOOKUP(H9498&amp;"|"&amp;I9498,Sheet3!$H$2:$N$150,5,0),"")</f>
        <v/>
      </c>
      <c r="M9498" s="20" t="str">
        <f>IFERROR(INDEX(Sheet3!$Q$2:$Q$25,MATCH(H9498,Origin_List,0)),"")</f>
        <v/>
      </c>
      <c r="N9498" s="22"/>
      <c r="Q9498" s="17"/>
      <c r="R9498" s="17"/>
    </row>
    <row r="9499" spans="1:18">
      <c r="A9499" s="23"/>
      <c r="C9499" s="26"/>
      <c r="D9499" s="20" t="str">
        <f>IFERROR(VLOOKUP(H9499&amp;"|"&amp;I9499,Sheet3!$H$2:$N$150,5,0),"")</f>
        <v/>
      </c>
      <c r="M9499" s="20" t="str">
        <f>IFERROR(INDEX(Sheet3!$Q$2:$Q$25,MATCH(H9499,Origin_List,0)),"")</f>
        <v/>
      </c>
      <c r="N9499" s="22"/>
      <c r="Q9499" s="17"/>
      <c r="R9499" s="17"/>
    </row>
    <row r="9500" spans="1:18">
      <c r="A9500" s="23"/>
      <c r="C9500" s="26"/>
      <c r="D9500" s="20" t="str">
        <f>IFERROR(VLOOKUP(H9500&amp;"|"&amp;I9500,Sheet3!$H$2:$N$150,5,0),"")</f>
        <v/>
      </c>
      <c r="M9500" s="20" t="str">
        <f>IFERROR(INDEX(Sheet3!$Q$2:$Q$25,MATCH(H9500,Origin_List,0)),"")</f>
        <v/>
      </c>
      <c r="N9500" s="22"/>
      <c r="Q9500" s="17"/>
      <c r="R9500" s="17"/>
    </row>
    <row r="9501" spans="1:18">
      <c r="A9501" s="23"/>
      <c r="C9501" s="26"/>
      <c r="D9501" s="20" t="str">
        <f>IFERROR(VLOOKUP(H9501&amp;"|"&amp;I9501,Sheet3!$H$2:$N$150,5,0),"")</f>
        <v/>
      </c>
      <c r="M9501" s="20" t="str">
        <f>IFERROR(INDEX(Sheet3!$Q$2:$Q$25,MATCH(H9501,Origin_List,0)),"")</f>
        <v/>
      </c>
      <c r="N9501" s="22"/>
      <c r="Q9501" s="17"/>
      <c r="R9501" s="17"/>
    </row>
    <row r="9502" spans="1:18">
      <c r="A9502" s="23"/>
      <c r="C9502" s="26"/>
      <c r="D9502" s="20" t="str">
        <f>IFERROR(VLOOKUP(H9502&amp;"|"&amp;I9502,Sheet3!$H$2:$N$150,5,0),"")</f>
        <v/>
      </c>
      <c r="M9502" s="20" t="str">
        <f>IFERROR(INDEX(Sheet3!$Q$2:$Q$25,MATCH(H9502,Origin_List,0)),"")</f>
        <v/>
      </c>
      <c r="N9502" s="22"/>
      <c r="Q9502" s="17"/>
      <c r="R9502" s="17"/>
    </row>
    <row r="9503" spans="1:18">
      <c r="A9503" s="23"/>
      <c r="C9503" s="26"/>
      <c r="D9503" s="20" t="str">
        <f>IFERROR(VLOOKUP(H9503&amp;"|"&amp;I9503,Sheet3!$H$2:$N$150,5,0),"")</f>
        <v/>
      </c>
      <c r="M9503" s="20" t="str">
        <f>IFERROR(INDEX(Sheet3!$Q$2:$Q$25,MATCH(H9503,Origin_List,0)),"")</f>
        <v/>
      </c>
      <c r="N9503" s="22"/>
      <c r="Q9503" s="17"/>
      <c r="R9503" s="17"/>
    </row>
    <row r="9504" spans="1:18">
      <c r="A9504" s="23"/>
      <c r="C9504" s="26"/>
      <c r="D9504" s="20" t="str">
        <f>IFERROR(VLOOKUP(H9504&amp;"|"&amp;I9504,Sheet3!$H$2:$N$150,5,0),"")</f>
        <v/>
      </c>
      <c r="M9504" s="20" t="str">
        <f>IFERROR(INDEX(Sheet3!$Q$2:$Q$25,MATCH(H9504,Origin_List,0)),"")</f>
        <v/>
      </c>
      <c r="N9504" s="22"/>
      <c r="Q9504" s="17"/>
      <c r="R9504" s="17"/>
    </row>
    <row r="9505" spans="1:18">
      <c r="A9505" s="23"/>
      <c r="C9505" s="26"/>
      <c r="D9505" s="20" t="str">
        <f>IFERROR(VLOOKUP(H9505&amp;"|"&amp;I9505,Sheet3!$H$2:$N$150,5,0),"")</f>
        <v/>
      </c>
      <c r="M9505" s="20" t="str">
        <f>IFERROR(INDEX(Sheet3!$Q$2:$Q$25,MATCH(H9505,Origin_List,0)),"")</f>
        <v/>
      </c>
      <c r="N9505" s="22"/>
      <c r="Q9505" s="17"/>
      <c r="R9505" s="17"/>
    </row>
    <row r="9506" spans="1:18">
      <c r="A9506" s="23"/>
      <c r="C9506" s="26"/>
      <c r="D9506" s="20" t="str">
        <f>IFERROR(VLOOKUP(H9506&amp;"|"&amp;I9506,Sheet3!$H$2:$N$150,5,0),"")</f>
        <v/>
      </c>
      <c r="M9506" s="20" t="str">
        <f>IFERROR(INDEX(Sheet3!$Q$2:$Q$25,MATCH(H9506,Origin_List,0)),"")</f>
        <v/>
      </c>
      <c r="N9506" s="22"/>
      <c r="Q9506" s="17"/>
      <c r="R9506" s="17"/>
    </row>
    <row r="9507" spans="1:18">
      <c r="A9507" s="23"/>
      <c r="C9507" s="26"/>
      <c r="D9507" s="20" t="str">
        <f>IFERROR(VLOOKUP(H9507&amp;"|"&amp;I9507,Sheet3!$H$2:$N$150,5,0),"")</f>
        <v/>
      </c>
      <c r="M9507" s="20" t="str">
        <f>IFERROR(INDEX(Sheet3!$Q$2:$Q$25,MATCH(H9507,Origin_List,0)),"")</f>
        <v/>
      </c>
      <c r="N9507" s="22"/>
      <c r="Q9507" s="17"/>
      <c r="R9507" s="17"/>
    </row>
    <row r="9508" spans="1:18">
      <c r="A9508" s="23"/>
      <c r="C9508" s="26"/>
      <c r="D9508" s="20" t="str">
        <f>IFERROR(VLOOKUP(H9508&amp;"|"&amp;I9508,Sheet3!$H$2:$N$150,5,0),"")</f>
        <v/>
      </c>
      <c r="M9508" s="20" t="str">
        <f>IFERROR(INDEX(Sheet3!$Q$2:$Q$25,MATCH(H9508,Origin_List,0)),"")</f>
        <v/>
      </c>
      <c r="N9508" s="22"/>
      <c r="Q9508" s="17"/>
      <c r="R9508" s="17"/>
    </row>
    <row r="9509" spans="1:18">
      <c r="A9509" s="23"/>
      <c r="C9509" s="26"/>
      <c r="D9509" s="20" t="str">
        <f>IFERROR(VLOOKUP(H9509&amp;"|"&amp;I9509,Sheet3!$H$2:$N$150,5,0),"")</f>
        <v/>
      </c>
      <c r="M9509" s="20" t="str">
        <f>IFERROR(INDEX(Sheet3!$Q$2:$Q$25,MATCH(H9509,Origin_List,0)),"")</f>
        <v/>
      </c>
      <c r="N9509" s="22"/>
      <c r="Q9509" s="17"/>
      <c r="R9509" s="17"/>
    </row>
    <row r="9510" spans="1:18">
      <c r="A9510" s="23"/>
      <c r="C9510" s="26"/>
      <c r="D9510" s="20" t="str">
        <f>IFERROR(VLOOKUP(H9510&amp;"|"&amp;I9510,Sheet3!$H$2:$N$150,5,0),"")</f>
        <v/>
      </c>
      <c r="M9510" s="20" t="str">
        <f>IFERROR(INDEX(Sheet3!$Q$2:$Q$25,MATCH(H9510,Origin_List,0)),"")</f>
        <v/>
      </c>
      <c r="N9510" s="22"/>
      <c r="Q9510" s="17"/>
      <c r="R9510" s="17"/>
    </row>
    <row r="9511" spans="1:18">
      <c r="A9511" s="23"/>
      <c r="C9511" s="26"/>
      <c r="D9511" s="20" t="str">
        <f>IFERROR(VLOOKUP(H9511&amp;"|"&amp;I9511,Sheet3!$H$2:$N$150,5,0),"")</f>
        <v/>
      </c>
      <c r="M9511" s="20" t="str">
        <f>IFERROR(INDEX(Sheet3!$Q$2:$Q$25,MATCH(H9511,Origin_List,0)),"")</f>
        <v/>
      </c>
      <c r="N9511" s="22"/>
      <c r="Q9511" s="17"/>
      <c r="R9511" s="17"/>
    </row>
    <row r="9512" spans="1:18">
      <c r="A9512" s="23"/>
      <c r="C9512" s="26"/>
      <c r="D9512" s="20" t="str">
        <f>IFERROR(VLOOKUP(H9512&amp;"|"&amp;I9512,Sheet3!$H$2:$N$150,5,0),"")</f>
        <v/>
      </c>
      <c r="M9512" s="20" t="str">
        <f>IFERROR(INDEX(Sheet3!$Q$2:$Q$25,MATCH(H9512,Origin_List,0)),"")</f>
        <v/>
      </c>
      <c r="N9512" s="22"/>
      <c r="Q9512" s="17"/>
      <c r="R9512" s="17"/>
    </row>
    <row r="9513" spans="1:18">
      <c r="A9513" s="23"/>
      <c r="C9513" s="26"/>
      <c r="D9513" s="20" t="str">
        <f>IFERROR(VLOOKUP(H9513&amp;"|"&amp;I9513,Sheet3!$H$2:$N$150,5,0),"")</f>
        <v/>
      </c>
      <c r="M9513" s="20" t="str">
        <f>IFERROR(INDEX(Sheet3!$Q$2:$Q$25,MATCH(H9513,Origin_List,0)),"")</f>
        <v/>
      </c>
      <c r="N9513" s="22"/>
      <c r="Q9513" s="17"/>
      <c r="R9513" s="17"/>
    </row>
    <row r="9514" spans="1:18">
      <c r="A9514" s="23"/>
      <c r="C9514" s="26"/>
      <c r="D9514" s="20" t="str">
        <f>IFERROR(VLOOKUP(H9514&amp;"|"&amp;I9514,Sheet3!$H$2:$N$150,5,0),"")</f>
        <v/>
      </c>
      <c r="M9514" s="20" t="str">
        <f>IFERROR(INDEX(Sheet3!$Q$2:$Q$25,MATCH(H9514,Origin_List,0)),"")</f>
        <v/>
      </c>
      <c r="N9514" s="22"/>
      <c r="Q9514" s="17"/>
      <c r="R9514" s="17"/>
    </row>
    <row r="9515" spans="1:18">
      <c r="A9515" s="23"/>
      <c r="C9515" s="26"/>
      <c r="D9515" s="20" t="str">
        <f>IFERROR(VLOOKUP(H9515&amp;"|"&amp;I9515,Sheet3!$H$2:$N$150,5,0),"")</f>
        <v/>
      </c>
      <c r="M9515" s="20" t="str">
        <f>IFERROR(INDEX(Sheet3!$Q$2:$Q$25,MATCH(H9515,Origin_List,0)),"")</f>
        <v/>
      </c>
      <c r="N9515" s="22"/>
      <c r="Q9515" s="17"/>
      <c r="R9515" s="17"/>
    </row>
    <row r="9516" spans="1:18">
      <c r="A9516" s="23"/>
      <c r="C9516" s="26"/>
      <c r="D9516" s="20" t="str">
        <f>IFERROR(VLOOKUP(H9516&amp;"|"&amp;I9516,Sheet3!$H$2:$N$150,5,0),"")</f>
        <v/>
      </c>
      <c r="M9516" s="20" t="str">
        <f>IFERROR(INDEX(Sheet3!$Q$2:$Q$25,MATCH(H9516,Origin_List,0)),"")</f>
        <v/>
      </c>
      <c r="N9516" s="22"/>
      <c r="Q9516" s="17"/>
      <c r="R9516" s="17"/>
    </row>
    <row r="9517" spans="1:18">
      <c r="A9517" s="23"/>
      <c r="C9517" s="26"/>
      <c r="D9517" s="20" t="str">
        <f>IFERROR(VLOOKUP(H9517&amp;"|"&amp;I9517,Sheet3!$H$2:$N$150,5,0),"")</f>
        <v/>
      </c>
      <c r="M9517" s="20" t="str">
        <f>IFERROR(INDEX(Sheet3!$Q$2:$Q$25,MATCH(H9517,Origin_List,0)),"")</f>
        <v/>
      </c>
      <c r="N9517" s="22"/>
      <c r="Q9517" s="17"/>
      <c r="R9517" s="17"/>
    </row>
    <row r="9518" spans="1:18">
      <c r="A9518" s="23"/>
      <c r="C9518" s="26"/>
      <c r="D9518" s="20" t="str">
        <f>IFERROR(VLOOKUP(H9518&amp;"|"&amp;I9518,Sheet3!$H$2:$N$150,5,0),"")</f>
        <v/>
      </c>
      <c r="M9518" s="20" t="str">
        <f>IFERROR(INDEX(Sheet3!$Q$2:$Q$25,MATCH(H9518,Origin_List,0)),"")</f>
        <v/>
      </c>
      <c r="N9518" s="22"/>
      <c r="Q9518" s="17"/>
      <c r="R9518" s="17"/>
    </row>
    <row r="9519" spans="1:18">
      <c r="A9519" s="23"/>
      <c r="C9519" s="26"/>
      <c r="D9519" s="20" t="str">
        <f>IFERROR(VLOOKUP(H9519&amp;"|"&amp;I9519,Sheet3!$H$2:$N$150,5,0),"")</f>
        <v/>
      </c>
      <c r="M9519" s="20" t="str">
        <f>IFERROR(INDEX(Sheet3!$Q$2:$Q$25,MATCH(H9519,Origin_List,0)),"")</f>
        <v/>
      </c>
      <c r="N9519" s="22"/>
      <c r="Q9519" s="17"/>
      <c r="R9519" s="17"/>
    </row>
    <row r="9520" spans="1:18">
      <c r="A9520" s="23"/>
      <c r="C9520" s="26"/>
      <c r="D9520" s="20" t="str">
        <f>IFERROR(VLOOKUP(H9520&amp;"|"&amp;I9520,Sheet3!$H$2:$N$150,5,0),"")</f>
        <v/>
      </c>
      <c r="M9520" s="20" t="str">
        <f>IFERROR(INDEX(Sheet3!$Q$2:$Q$25,MATCH(H9520,Origin_List,0)),"")</f>
        <v/>
      </c>
      <c r="N9520" s="22"/>
      <c r="Q9520" s="17"/>
      <c r="R9520" s="17"/>
    </row>
    <row r="9521" spans="1:18">
      <c r="A9521" s="23"/>
      <c r="C9521" s="26"/>
      <c r="D9521" s="20" t="str">
        <f>IFERROR(VLOOKUP(H9521&amp;"|"&amp;I9521,Sheet3!$H$2:$N$150,5,0),"")</f>
        <v/>
      </c>
      <c r="M9521" s="20" t="str">
        <f>IFERROR(INDEX(Sheet3!$Q$2:$Q$25,MATCH(H9521,Origin_List,0)),"")</f>
        <v/>
      </c>
      <c r="N9521" s="22"/>
      <c r="Q9521" s="17"/>
      <c r="R9521" s="17"/>
    </row>
    <row r="9522" spans="1:18">
      <c r="A9522" s="23"/>
      <c r="C9522" s="26"/>
      <c r="D9522" s="20" t="str">
        <f>IFERROR(VLOOKUP(H9522&amp;"|"&amp;I9522,Sheet3!$H$2:$N$150,5,0),"")</f>
        <v/>
      </c>
      <c r="M9522" s="20" t="str">
        <f>IFERROR(INDEX(Sheet3!$Q$2:$Q$25,MATCH(H9522,Origin_List,0)),"")</f>
        <v/>
      </c>
      <c r="N9522" s="22"/>
      <c r="Q9522" s="17"/>
      <c r="R9522" s="17"/>
    </row>
    <row r="9523" spans="1:18">
      <c r="A9523" s="23"/>
      <c r="C9523" s="26"/>
      <c r="D9523" s="20" t="str">
        <f>IFERROR(VLOOKUP(H9523&amp;"|"&amp;I9523,Sheet3!$H$2:$N$150,5,0),"")</f>
        <v/>
      </c>
      <c r="M9523" s="20" t="str">
        <f>IFERROR(INDEX(Sheet3!$Q$2:$Q$25,MATCH(H9523,Origin_List,0)),"")</f>
        <v/>
      </c>
      <c r="N9523" s="22"/>
      <c r="Q9523" s="17"/>
      <c r="R9523" s="17"/>
    </row>
    <row r="9524" spans="1:18">
      <c r="A9524" s="23"/>
      <c r="C9524" s="26"/>
      <c r="D9524" s="20" t="str">
        <f>IFERROR(VLOOKUP(H9524&amp;"|"&amp;I9524,Sheet3!$H$2:$N$150,5,0),"")</f>
        <v/>
      </c>
      <c r="M9524" s="20" t="str">
        <f>IFERROR(INDEX(Sheet3!$Q$2:$Q$25,MATCH(H9524,Origin_List,0)),"")</f>
        <v/>
      </c>
      <c r="N9524" s="22"/>
      <c r="Q9524" s="17"/>
      <c r="R9524" s="17"/>
    </row>
    <row r="9525" spans="1:18">
      <c r="A9525" s="23"/>
      <c r="C9525" s="26"/>
      <c r="D9525" s="20" t="str">
        <f>IFERROR(VLOOKUP(H9525&amp;"|"&amp;I9525,Sheet3!$H$2:$N$150,5,0),"")</f>
        <v/>
      </c>
      <c r="M9525" s="20" t="str">
        <f>IFERROR(INDEX(Sheet3!$Q$2:$Q$25,MATCH(H9525,Origin_List,0)),"")</f>
        <v/>
      </c>
      <c r="N9525" s="22"/>
      <c r="Q9525" s="17"/>
      <c r="R9525" s="17"/>
    </row>
    <row r="9526" spans="1:18">
      <c r="A9526" s="23"/>
      <c r="C9526" s="26"/>
      <c r="D9526" s="20" t="str">
        <f>IFERROR(VLOOKUP(H9526&amp;"|"&amp;I9526,Sheet3!$H$2:$N$150,5,0),"")</f>
        <v/>
      </c>
      <c r="M9526" s="20" t="str">
        <f>IFERROR(INDEX(Sheet3!$Q$2:$Q$25,MATCH(H9526,Origin_List,0)),"")</f>
        <v/>
      </c>
      <c r="N9526" s="22"/>
      <c r="Q9526" s="17"/>
      <c r="R9526" s="17"/>
    </row>
    <row r="9527" spans="1:18">
      <c r="A9527" s="23"/>
      <c r="C9527" s="26"/>
      <c r="D9527" s="20" t="str">
        <f>IFERROR(VLOOKUP(H9527&amp;"|"&amp;I9527,Sheet3!$H$2:$N$150,5,0),"")</f>
        <v/>
      </c>
      <c r="M9527" s="20" t="str">
        <f>IFERROR(INDEX(Sheet3!$Q$2:$Q$25,MATCH(H9527,Origin_List,0)),"")</f>
        <v/>
      </c>
      <c r="N9527" s="22"/>
      <c r="Q9527" s="17"/>
      <c r="R9527" s="17"/>
    </row>
    <row r="9528" spans="1:18">
      <c r="A9528" s="23"/>
      <c r="C9528" s="26"/>
      <c r="D9528" s="20" t="str">
        <f>IFERROR(VLOOKUP(H9528&amp;"|"&amp;I9528,Sheet3!$H$2:$N$150,5,0),"")</f>
        <v/>
      </c>
      <c r="M9528" s="20" t="str">
        <f>IFERROR(INDEX(Sheet3!$Q$2:$Q$25,MATCH(H9528,Origin_List,0)),"")</f>
        <v/>
      </c>
      <c r="N9528" s="22"/>
      <c r="Q9528" s="17"/>
      <c r="R9528" s="17"/>
    </row>
    <row r="9529" spans="1:18">
      <c r="A9529" s="23"/>
      <c r="C9529" s="26"/>
      <c r="D9529" s="20" t="str">
        <f>IFERROR(VLOOKUP(H9529&amp;"|"&amp;I9529,Sheet3!$H$2:$N$150,5,0),"")</f>
        <v/>
      </c>
      <c r="M9529" s="20" t="str">
        <f>IFERROR(INDEX(Sheet3!$Q$2:$Q$25,MATCH(H9529,Origin_List,0)),"")</f>
        <v/>
      </c>
      <c r="N9529" s="22"/>
      <c r="Q9529" s="17"/>
      <c r="R9529" s="17"/>
    </row>
    <row r="9530" spans="1:18">
      <c r="A9530" s="23"/>
      <c r="C9530" s="26"/>
      <c r="D9530" s="20" t="str">
        <f>IFERROR(VLOOKUP(H9530&amp;"|"&amp;I9530,Sheet3!$H$2:$N$150,5,0),"")</f>
        <v/>
      </c>
      <c r="M9530" s="20" t="str">
        <f>IFERROR(INDEX(Sheet3!$Q$2:$Q$25,MATCH(H9530,Origin_List,0)),"")</f>
        <v/>
      </c>
      <c r="N9530" s="22"/>
      <c r="Q9530" s="17"/>
      <c r="R9530" s="17"/>
    </row>
    <row r="9531" spans="1:18">
      <c r="A9531" s="23"/>
      <c r="C9531" s="26"/>
      <c r="D9531" s="20" t="str">
        <f>IFERROR(VLOOKUP(H9531&amp;"|"&amp;I9531,Sheet3!$H$2:$N$150,5,0),"")</f>
        <v/>
      </c>
      <c r="M9531" s="20" t="str">
        <f>IFERROR(INDEX(Sheet3!$Q$2:$Q$25,MATCH(H9531,Origin_List,0)),"")</f>
        <v/>
      </c>
      <c r="N9531" s="22"/>
      <c r="Q9531" s="17"/>
      <c r="R9531" s="17"/>
    </row>
    <row r="9532" spans="1:18">
      <c r="A9532" s="23"/>
      <c r="C9532" s="26"/>
      <c r="D9532" s="20" t="str">
        <f>IFERROR(VLOOKUP(H9532&amp;"|"&amp;I9532,Sheet3!$H$2:$N$150,5,0),"")</f>
        <v/>
      </c>
      <c r="M9532" s="20" t="str">
        <f>IFERROR(INDEX(Sheet3!$Q$2:$Q$25,MATCH(H9532,Origin_List,0)),"")</f>
        <v/>
      </c>
      <c r="N9532" s="22"/>
      <c r="Q9532" s="17"/>
      <c r="R9532" s="17"/>
    </row>
    <row r="9533" spans="1:18">
      <c r="A9533" s="23"/>
      <c r="C9533" s="26"/>
      <c r="D9533" s="20" t="str">
        <f>IFERROR(VLOOKUP(H9533&amp;"|"&amp;I9533,Sheet3!$H$2:$N$150,5,0),"")</f>
        <v/>
      </c>
      <c r="M9533" s="20" t="str">
        <f>IFERROR(INDEX(Sheet3!$Q$2:$Q$25,MATCH(H9533,Origin_List,0)),"")</f>
        <v/>
      </c>
      <c r="N9533" s="22"/>
      <c r="Q9533" s="17"/>
      <c r="R9533" s="17"/>
    </row>
    <row r="9534" spans="1:18">
      <c r="A9534" s="23"/>
      <c r="C9534" s="26"/>
      <c r="D9534" s="20" t="str">
        <f>IFERROR(VLOOKUP(H9534&amp;"|"&amp;I9534,Sheet3!$H$2:$N$150,5,0),"")</f>
        <v/>
      </c>
      <c r="M9534" s="20" t="str">
        <f>IFERROR(INDEX(Sheet3!$Q$2:$Q$25,MATCH(H9534,Origin_List,0)),"")</f>
        <v/>
      </c>
      <c r="N9534" s="22"/>
      <c r="Q9534" s="17"/>
      <c r="R9534" s="17"/>
    </row>
    <row r="9535" spans="1:18">
      <c r="A9535" s="23"/>
      <c r="C9535" s="26"/>
      <c r="D9535" s="20" t="str">
        <f>IFERROR(VLOOKUP(H9535&amp;"|"&amp;I9535,Sheet3!$H$2:$N$150,5,0),"")</f>
        <v/>
      </c>
      <c r="M9535" s="20" t="str">
        <f>IFERROR(INDEX(Sheet3!$Q$2:$Q$25,MATCH(H9535,Origin_List,0)),"")</f>
        <v/>
      </c>
      <c r="N9535" s="22"/>
      <c r="Q9535" s="17"/>
      <c r="R9535" s="17"/>
    </row>
    <row r="9536" spans="1:18">
      <c r="A9536" s="23"/>
      <c r="C9536" s="26"/>
      <c r="D9536" s="20" t="str">
        <f>IFERROR(VLOOKUP(H9536&amp;"|"&amp;I9536,Sheet3!$H$2:$N$150,5,0),"")</f>
        <v/>
      </c>
      <c r="M9536" s="20" t="str">
        <f>IFERROR(INDEX(Sheet3!$Q$2:$Q$25,MATCH(H9536,Origin_List,0)),"")</f>
        <v/>
      </c>
      <c r="N9536" s="22"/>
      <c r="Q9536" s="17"/>
      <c r="R9536" s="17"/>
    </row>
    <row r="9537" spans="1:18">
      <c r="A9537" s="23"/>
      <c r="C9537" s="26"/>
      <c r="D9537" s="20" t="str">
        <f>IFERROR(VLOOKUP(H9537&amp;"|"&amp;I9537,Sheet3!$H$2:$N$150,5,0),"")</f>
        <v/>
      </c>
      <c r="M9537" s="20" t="str">
        <f>IFERROR(INDEX(Sheet3!$Q$2:$Q$25,MATCH(H9537,Origin_List,0)),"")</f>
        <v/>
      </c>
      <c r="N9537" s="22"/>
      <c r="Q9537" s="17"/>
      <c r="R9537" s="17"/>
    </row>
    <row r="9538" spans="1:18">
      <c r="A9538" s="23"/>
      <c r="C9538" s="26"/>
      <c r="D9538" s="20" t="str">
        <f>IFERROR(VLOOKUP(H9538&amp;"|"&amp;I9538,Sheet3!$H$2:$N$150,5,0),"")</f>
        <v/>
      </c>
      <c r="M9538" s="20" t="str">
        <f>IFERROR(INDEX(Sheet3!$Q$2:$Q$25,MATCH(H9538,Origin_List,0)),"")</f>
        <v/>
      </c>
      <c r="N9538" s="22"/>
      <c r="Q9538" s="17"/>
      <c r="R9538" s="17"/>
    </row>
    <row r="9539" spans="1:18">
      <c r="A9539" s="23"/>
      <c r="C9539" s="26"/>
      <c r="D9539" s="20" t="str">
        <f>IFERROR(VLOOKUP(H9539&amp;"|"&amp;I9539,Sheet3!$H$2:$N$150,5,0),"")</f>
        <v/>
      </c>
      <c r="M9539" s="20" t="str">
        <f>IFERROR(INDEX(Sheet3!$Q$2:$Q$25,MATCH(H9539,Origin_List,0)),"")</f>
        <v/>
      </c>
      <c r="N9539" s="22"/>
      <c r="Q9539" s="17"/>
      <c r="R9539" s="17"/>
    </row>
    <row r="9540" spans="1:18">
      <c r="A9540" s="23"/>
      <c r="C9540" s="26"/>
      <c r="D9540" s="20" t="str">
        <f>IFERROR(VLOOKUP(H9540&amp;"|"&amp;I9540,Sheet3!$H$2:$N$150,5,0),"")</f>
        <v/>
      </c>
      <c r="M9540" s="20" t="str">
        <f>IFERROR(INDEX(Sheet3!$Q$2:$Q$25,MATCH(H9540,Origin_List,0)),"")</f>
        <v/>
      </c>
      <c r="N9540" s="22"/>
      <c r="Q9540" s="17"/>
      <c r="R9540" s="17"/>
    </row>
    <row r="9541" spans="1:18">
      <c r="A9541" s="23"/>
      <c r="C9541" s="26"/>
      <c r="D9541" s="20" t="str">
        <f>IFERROR(VLOOKUP(H9541&amp;"|"&amp;I9541,Sheet3!$H$2:$N$150,5,0),"")</f>
        <v/>
      </c>
      <c r="M9541" s="20" t="str">
        <f>IFERROR(INDEX(Sheet3!$Q$2:$Q$25,MATCH(H9541,Origin_List,0)),"")</f>
        <v/>
      </c>
      <c r="N9541" s="22"/>
      <c r="Q9541" s="17"/>
      <c r="R9541" s="17"/>
    </row>
    <row r="9542" spans="1:18">
      <c r="A9542" s="23"/>
      <c r="C9542" s="26"/>
      <c r="D9542" s="20" t="str">
        <f>IFERROR(VLOOKUP(H9542&amp;"|"&amp;I9542,Sheet3!$H$2:$N$150,5,0),"")</f>
        <v/>
      </c>
      <c r="M9542" s="20" t="str">
        <f>IFERROR(INDEX(Sheet3!$Q$2:$Q$25,MATCH(H9542,Origin_List,0)),"")</f>
        <v/>
      </c>
      <c r="N9542" s="22"/>
      <c r="Q9542" s="17"/>
      <c r="R9542" s="17"/>
    </row>
    <row r="9543" spans="1:18">
      <c r="A9543" s="23"/>
      <c r="C9543" s="26"/>
      <c r="D9543" s="20" t="str">
        <f>IFERROR(VLOOKUP(H9543&amp;"|"&amp;I9543,Sheet3!$H$2:$N$150,5,0),"")</f>
        <v/>
      </c>
      <c r="M9543" s="20" t="str">
        <f>IFERROR(INDEX(Sheet3!$Q$2:$Q$25,MATCH(H9543,Origin_List,0)),"")</f>
        <v/>
      </c>
      <c r="N9543" s="22"/>
      <c r="Q9543" s="17"/>
      <c r="R9543" s="17"/>
    </row>
    <row r="9544" spans="1:18">
      <c r="A9544" s="23"/>
      <c r="C9544" s="26"/>
      <c r="D9544" s="20" t="str">
        <f>IFERROR(VLOOKUP(H9544&amp;"|"&amp;I9544,Sheet3!$H$2:$N$150,5,0),"")</f>
        <v/>
      </c>
      <c r="M9544" s="20" t="str">
        <f>IFERROR(INDEX(Sheet3!$Q$2:$Q$25,MATCH(H9544,Origin_List,0)),"")</f>
        <v/>
      </c>
      <c r="N9544" s="22"/>
      <c r="Q9544" s="17"/>
      <c r="R9544" s="17"/>
    </row>
    <row r="9545" spans="1:18">
      <c r="A9545" s="23"/>
      <c r="C9545" s="26"/>
      <c r="D9545" s="20" t="str">
        <f>IFERROR(VLOOKUP(H9545&amp;"|"&amp;I9545,Sheet3!$H$2:$N$150,5,0),"")</f>
        <v/>
      </c>
      <c r="M9545" s="20" t="str">
        <f>IFERROR(INDEX(Sheet3!$Q$2:$Q$25,MATCH(H9545,Origin_List,0)),"")</f>
        <v/>
      </c>
      <c r="N9545" s="22"/>
      <c r="Q9545" s="17"/>
      <c r="R9545" s="17"/>
    </row>
    <row r="9546" spans="1:18">
      <c r="A9546" s="23"/>
      <c r="C9546" s="26"/>
      <c r="D9546" s="20" t="str">
        <f>IFERROR(VLOOKUP(H9546&amp;"|"&amp;I9546,Sheet3!$H$2:$N$150,5,0),"")</f>
        <v/>
      </c>
      <c r="M9546" s="20" t="str">
        <f>IFERROR(INDEX(Sheet3!$Q$2:$Q$25,MATCH(H9546,Origin_List,0)),"")</f>
        <v/>
      </c>
      <c r="N9546" s="22"/>
      <c r="Q9546" s="17"/>
      <c r="R9546" s="17"/>
    </row>
    <row r="9547" spans="1:18">
      <c r="A9547" s="23"/>
      <c r="C9547" s="26"/>
      <c r="D9547" s="20" t="str">
        <f>IFERROR(VLOOKUP(H9547&amp;"|"&amp;I9547,Sheet3!$H$2:$N$150,5,0),"")</f>
        <v/>
      </c>
      <c r="M9547" s="20" t="str">
        <f>IFERROR(INDEX(Sheet3!$Q$2:$Q$25,MATCH(H9547,Origin_List,0)),"")</f>
        <v/>
      </c>
      <c r="N9547" s="22"/>
      <c r="Q9547" s="17"/>
      <c r="R9547" s="17"/>
    </row>
    <row r="9548" spans="1:18">
      <c r="A9548" s="23"/>
      <c r="C9548" s="26"/>
      <c r="D9548" s="20" t="str">
        <f>IFERROR(VLOOKUP(H9548&amp;"|"&amp;I9548,Sheet3!$H$2:$N$150,5,0),"")</f>
        <v/>
      </c>
      <c r="M9548" s="20" t="str">
        <f>IFERROR(INDEX(Sheet3!$Q$2:$Q$25,MATCH(H9548,Origin_List,0)),"")</f>
        <v/>
      </c>
      <c r="N9548" s="22"/>
      <c r="Q9548" s="17"/>
      <c r="R9548" s="17"/>
    </row>
    <row r="9549" spans="1:18">
      <c r="A9549" s="23"/>
      <c r="C9549" s="26"/>
      <c r="D9549" s="20" t="str">
        <f>IFERROR(VLOOKUP(H9549&amp;"|"&amp;I9549,Sheet3!$H$2:$N$150,5,0),"")</f>
        <v/>
      </c>
      <c r="M9549" s="20" t="str">
        <f>IFERROR(INDEX(Sheet3!$Q$2:$Q$25,MATCH(H9549,Origin_List,0)),"")</f>
        <v/>
      </c>
      <c r="N9549" s="22"/>
      <c r="Q9549" s="17"/>
      <c r="R9549" s="17"/>
    </row>
    <row r="9550" spans="1:18">
      <c r="A9550" s="23"/>
      <c r="C9550" s="26"/>
      <c r="D9550" s="20" t="str">
        <f>IFERROR(VLOOKUP(H9550&amp;"|"&amp;I9550,Sheet3!$H$2:$N$150,5,0),"")</f>
        <v/>
      </c>
      <c r="M9550" s="20" t="str">
        <f>IFERROR(INDEX(Sheet3!$Q$2:$Q$25,MATCH(H9550,Origin_List,0)),"")</f>
        <v/>
      </c>
      <c r="N9550" s="22"/>
      <c r="Q9550" s="17"/>
      <c r="R9550" s="17"/>
    </row>
    <row r="9551" spans="1:18">
      <c r="A9551" s="23"/>
      <c r="C9551" s="26"/>
      <c r="D9551" s="20" t="str">
        <f>IFERROR(VLOOKUP(H9551&amp;"|"&amp;I9551,Sheet3!$H$2:$N$150,5,0),"")</f>
        <v/>
      </c>
      <c r="M9551" s="20" t="str">
        <f>IFERROR(INDEX(Sheet3!$Q$2:$Q$25,MATCH(H9551,Origin_List,0)),"")</f>
        <v/>
      </c>
      <c r="N9551" s="22"/>
      <c r="Q9551" s="17"/>
      <c r="R9551" s="17"/>
    </row>
    <row r="9552" spans="1:18">
      <c r="A9552" s="23"/>
      <c r="C9552" s="26"/>
      <c r="D9552" s="20" t="str">
        <f>IFERROR(VLOOKUP(H9552&amp;"|"&amp;I9552,Sheet3!$H$2:$N$150,5,0),"")</f>
        <v/>
      </c>
      <c r="M9552" s="20" t="str">
        <f>IFERROR(INDEX(Sheet3!$Q$2:$Q$25,MATCH(H9552,Origin_List,0)),"")</f>
        <v/>
      </c>
      <c r="N9552" s="22"/>
      <c r="Q9552" s="17"/>
      <c r="R9552" s="17"/>
    </row>
    <row r="9553" spans="1:18">
      <c r="A9553" s="23"/>
      <c r="C9553" s="26"/>
      <c r="D9553" s="20" t="str">
        <f>IFERROR(VLOOKUP(H9553&amp;"|"&amp;I9553,Sheet3!$H$2:$N$150,5,0),"")</f>
        <v/>
      </c>
      <c r="M9553" s="20" t="str">
        <f>IFERROR(INDEX(Sheet3!$Q$2:$Q$25,MATCH(H9553,Origin_List,0)),"")</f>
        <v/>
      </c>
      <c r="N9553" s="22"/>
      <c r="Q9553" s="17"/>
      <c r="R9553" s="17"/>
    </row>
    <row r="9554" spans="1:18">
      <c r="A9554" s="23"/>
      <c r="C9554" s="26"/>
      <c r="D9554" s="20" t="str">
        <f>IFERROR(VLOOKUP(H9554&amp;"|"&amp;I9554,Sheet3!$H$2:$N$150,5,0),"")</f>
        <v/>
      </c>
      <c r="M9554" s="20" t="str">
        <f>IFERROR(INDEX(Sheet3!$Q$2:$Q$25,MATCH(H9554,Origin_List,0)),"")</f>
        <v/>
      </c>
      <c r="N9554" s="22"/>
      <c r="Q9554" s="17"/>
      <c r="R9554" s="17"/>
    </row>
    <row r="9555" spans="1:18">
      <c r="A9555" s="23"/>
      <c r="C9555" s="26"/>
      <c r="D9555" s="20" t="str">
        <f>IFERROR(VLOOKUP(H9555&amp;"|"&amp;I9555,Sheet3!$H$2:$N$150,5,0),"")</f>
        <v/>
      </c>
      <c r="M9555" s="20" t="str">
        <f>IFERROR(INDEX(Sheet3!$Q$2:$Q$25,MATCH(H9555,Origin_List,0)),"")</f>
        <v/>
      </c>
      <c r="N9555" s="22"/>
      <c r="Q9555" s="17"/>
      <c r="R9555" s="17"/>
    </row>
    <row r="9556" spans="1:18">
      <c r="A9556" s="23"/>
      <c r="C9556" s="26"/>
      <c r="D9556" s="20" t="str">
        <f>IFERROR(VLOOKUP(H9556&amp;"|"&amp;I9556,Sheet3!$H$2:$N$150,5,0),"")</f>
        <v/>
      </c>
      <c r="M9556" s="20" t="str">
        <f>IFERROR(INDEX(Sheet3!$Q$2:$Q$25,MATCH(H9556,Origin_List,0)),"")</f>
        <v/>
      </c>
      <c r="N9556" s="22"/>
      <c r="Q9556" s="17"/>
      <c r="R9556" s="17"/>
    </row>
    <row r="9557" spans="1:18">
      <c r="A9557" s="23"/>
      <c r="C9557" s="26"/>
      <c r="D9557" s="20" t="str">
        <f>IFERROR(VLOOKUP(H9557&amp;"|"&amp;I9557,Sheet3!$H$2:$N$150,5,0),"")</f>
        <v/>
      </c>
      <c r="M9557" s="20" t="str">
        <f>IFERROR(INDEX(Sheet3!$Q$2:$Q$25,MATCH(H9557,Origin_List,0)),"")</f>
        <v/>
      </c>
      <c r="N9557" s="22"/>
      <c r="Q9557" s="17"/>
      <c r="R9557" s="17"/>
    </row>
    <row r="9558" spans="1:18">
      <c r="A9558" s="23"/>
      <c r="C9558" s="26"/>
      <c r="D9558" s="20" t="str">
        <f>IFERROR(VLOOKUP(H9558&amp;"|"&amp;I9558,Sheet3!$H$2:$N$150,5,0),"")</f>
        <v/>
      </c>
      <c r="M9558" s="20" t="str">
        <f>IFERROR(INDEX(Sheet3!$Q$2:$Q$25,MATCH(H9558,Origin_List,0)),"")</f>
        <v/>
      </c>
      <c r="N9558" s="22"/>
      <c r="Q9558" s="17"/>
      <c r="R9558" s="17"/>
    </row>
    <row r="9559" spans="1:18">
      <c r="A9559" s="23"/>
      <c r="C9559" s="26"/>
      <c r="D9559" s="20" t="str">
        <f>IFERROR(VLOOKUP(H9559&amp;"|"&amp;I9559,Sheet3!$H$2:$N$150,5,0),"")</f>
        <v/>
      </c>
      <c r="M9559" s="20" t="str">
        <f>IFERROR(INDEX(Sheet3!$Q$2:$Q$25,MATCH(H9559,Origin_List,0)),"")</f>
        <v/>
      </c>
      <c r="N9559" s="22"/>
      <c r="Q9559" s="17"/>
      <c r="R9559" s="17"/>
    </row>
    <row r="9560" spans="1:18">
      <c r="A9560" s="23"/>
      <c r="C9560" s="26"/>
      <c r="D9560" s="20" t="str">
        <f>IFERROR(VLOOKUP(H9560&amp;"|"&amp;I9560,Sheet3!$H$2:$N$150,5,0),"")</f>
        <v/>
      </c>
      <c r="M9560" s="20" t="str">
        <f>IFERROR(INDEX(Sheet3!$Q$2:$Q$25,MATCH(H9560,Origin_List,0)),"")</f>
        <v/>
      </c>
      <c r="N9560" s="22"/>
      <c r="Q9560" s="17"/>
      <c r="R9560" s="17"/>
    </row>
    <row r="9561" spans="1:18">
      <c r="A9561" s="23"/>
      <c r="C9561" s="26"/>
      <c r="D9561" s="20" t="str">
        <f>IFERROR(VLOOKUP(H9561&amp;"|"&amp;I9561,Sheet3!$H$2:$N$150,5,0),"")</f>
        <v/>
      </c>
      <c r="M9561" s="20" t="str">
        <f>IFERROR(INDEX(Sheet3!$Q$2:$Q$25,MATCH(H9561,Origin_List,0)),"")</f>
        <v/>
      </c>
      <c r="N9561" s="22"/>
      <c r="Q9561" s="17"/>
      <c r="R9561" s="17"/>
    </row>
    <row r="9562" spans="1:18">
      <c r="A9562" s="23"/>
      <c r="C9562" s="26"/>
      <c r="D9562" s="20" t="str">
        <f>IFERROR(VLOOKUP(H9562&amp;"|"&amp;I9562,Sheet3!$H$2:$N$150,5,0),"")</f>
        <v/>
      </c>
      <c r="M9562" s="20" t="str">
        <f>IFERROR(INDEX(Sheet3!$Q$2:$Q$25,MATCH(H9562,Origin_List,0)),"")</f>
        <v/>
      </c>
      <c r="N9562" s="22"/>
      <c r="Q9562" s="17"/>
      <c r="R9562" s="17"/>
    </row>
    <row r="9563" spans="1:18">
      <c r="A9563" s="23"/>
      <c r="C9563" s="26"/>
      <c r="D9563" s="20" t="str">
        <f>IFERROR(VLOOKUP(H9563&amp;"|"&amp;I9563,Sheet3!$H$2:$N$150,5,0),"")</f>
        <v/>
      </c>
      <c r="M9563" s="20" t="str">
        <f>IFERROR(INDEX(Sheet3!$Q$2:$Q$25,MATCH(H9563,Origin_List,0)),"")</f>
        <v/>
      </c>
      <c r="N9563" s="22"/>
      <c r="Q9563" s="17"/>
      <c r="R9563" s="17"/>
    </row>
    <row r="9564" spans="1:18">
      <c r="A9564" s="23"/>
      <c r="C9564" s="26"/>
      <c r="D9564" s="20" t="str">
        <f>IFERROR(VLOOKUP(H9564&amp;"|"&amp;I9564,Sheet3!$H$2:$N$150,5,0),"")</f>
        <v/>
      </c>
      <c r="M9564" s="20" t="str">
        <f>IFERROR(INDEX(Sheet3!$Q$2:$Q$25,MATCH(H9564,Origin_List,0)),"")</f>
        <v/>
      </c>
      <c r="N9564" s="22"/>
      <c r="Q9564" s="17"/>
      <c r="R9564" s="17"/>
    </row>
    <row r="9565" spans="1:18">
      <c r="A9565" s="23"/>
      <c r="C9565" s="26"/>
      <c r="D9565" s="20" t="str">
        <f>IFERROR(VLOOKUP(H9565&amp;"|"&amp;I9565,Sheet3!$H$2:$N$150,5,0),"")</f>
        <v/>
      </c>
      <c r="M9565" s="20" t="str">
        <f>IFERROR(INDEX(Sheet3!$Q$2:$Q$25,MATCH(H9565,Origin_List,0)),"")</f>
        <v/>
      </c>
      <c r="N9565" s="22"/>
      <c r="Q9565" s="17"/>
      <c r="R9565" s="17"/>
    </row>
    <row r="9566" spans="1:18">
      <c r="A9566" s="23"/>
      <c r="C9566" s="26"/>
      <c r="D9566" s="20" t="str">
        <f>IFERROR(VLOOKUP(H9566&amp;"|"&amp;I9566,Sheet3!$H$2:$N$150,5,0),"")</f>
        <v/>
      </c>
      <c r="M9566" s="20" t="str">
        <f>IFERROR(INDEX(Sheet3!$Q$2:$Q$25,MATCH(H9566,Origin_List,0)),"")</f>
        <v/>
      </c>
      <c r="N9566" s="22"/>
      <c r="Q9566" s="17"/>
      <c r="R9566" s="17"/>
    </row>
    <row r="9567" spans="1:18">
      <c r="A9567" s="23"/>
      <c r="C9567" s="26"/>
      <c r="D9567" s="20" t="str">
        <f>IFERROR(VLOOKUP(H9567&amp;"|"&amp;I9567,Sheet3!$H$2:$N$150,5,0),"")</f>
        <v/>
      </c>
      <c r="M9567" s="20" t="str">
        <f>IFERROR(INDEX(Sheet3!$Q$2:$Q$25,MATCH(H9567,Origin_List,0)),"")</f>
        <v/>
      </c>
      <c r="N9567" s="22"/>
      <c r="Q9567" s="17"/>
      <c r="R9567" s="17"/>
    </row>
    <row r="9568" spans="1:18">
      <c r="A9568" s="23"/>
      <c r="C9568" s="26"/>
      <c r="D9568" s="20" t="str">
        <f>IFERROR(VLOOKUP(H9568&amp;"|"&amp;I9568,Sheet3!$H$2:$N$150,5,0),"")</f>
        <v/>
      </c>
      <c r="M9568" s="20" t="str">
        <f>IFERROR(INDEX(Sheet3!$Q$2:$Q$25,MATCH(H9568,Origin_List,0)),"")</f>
        <v/>
      </c>
      <c r="N9568" s="22"/>
      <c r="Q9568" s="17"/>
      <c r="R9568" s="17"/>
    </row>
    <row r="9569" spans="1:18">
      <c r="A9569" s="23"/>
      <c r="C9569" s="26"/>
      <c r="D9569" s="20" t="str">
        <f>IFERROR(VLOOKUP(H9569&amp;"|"&amp;I9569,Sheet3!$H$2:$N$150,5,0),"")</f>
        <v/>
      </c>
      <c r="M9569" s="20" t="str">
        <f>IFERROR(INDEX(Sheet3!$Q$2:$Q$25,MATCH(H9569,Origin_List,0)),"")</f>
        <v/>
      </c>
      <c r="N9569" s="22"/>
      <c r="Q9569" s="17"/>
      <c r="R9569" s="17"/>
    </row>
    <row r="9570" spans="1:18">
      <c r="A9570" s="23"/>
      <c r="C9570" s="26"/>
      <c r="D9570" s="20" t="str">
        <f>IFERROR(VLOOKUP(H9570&amp;"|"&amp;I9570,Sheet3!$H$2:$N$150,5,0),"")</f>
        <v/>
      </c>
      <c r="M9570" s="20" t="str">
        <f>IFERROR(INDEX(Sheet3!$Q$2:$Q$25,MATCH(H9570,Origin_List,0)),"")</f>
        <v/>
      </c>
      <c r="N9570" s="22"/>
      <c r="Q9570" s="17"/>
      <c r="R9570" s="17"/>
    </row>
    <row r="9571" spans="1:18">
      <c r="A9571" s="23"/>
      <c r="C9571" s="26"/>
      <c r="D9571" s="20" t="str">
        <f>IFERROR(VLOOKUP(H9571&amp;"|"&amp;I9571,Sheet3!$H$2:$N$150,5,0),"")</f>
        <v/>
      </c>
      <c r="M9571" s="20" t="str">
        <f>IFERROR(INDEX(Sheet3!$Q$2:$Q$25,MATCH(H9571,Origin_List,0)),"")</f>
        <v/>
      </c>
      <c r="N9571" s="22"/>
      <c r="Q9571" s="17"/>
      <c r="R9571" s="17"/>
    </row>
    <row r="9572" spans="1:18">
      <c r="A9572" s="23"/>
      <c r="C9572" s="26"/>
      <c r="D9572" s="20" t="str">
        <f>IFERROR(VLOOKUP(H9572&amp;"|"&amp;I9572,Sheet3!$H$2:$N$150,5,0),"")</f>
        <v/>
      </c>
      <c r="M9572" s="20" t="str">
        <f>IFERROR(INDEX(Sheet3!$Q$2:$Q$25,MATCH(H9572,Origin_List,0)),"")</f>
        <v/>
      </c>
      <c r="N9572" s="22"/>
      <c r="Q9572" s="17"/>
      <c r="R9572" s="17"/>
    </row>
    <row r="9573" spans="1:18">
      <c r="A9573" s="23"/>
      <c r="C9573" s="26"/>
      <c r="D9573" s="20" t="str">
        <f>IFERROR(VLOOKUP(H9573&amp;"|"&amp;I9573,Sheet3!$H$2:$N$150,5,0),"")</f>
        <v/>
      </c>
      <c r="M9573" s="20" t="str">
        <f>IFERROR(INDEX(Sheet3!$Q$2:$Q$25,MATCH(H9573,Origin_List,0)),"")</f>
        <v/>
      </c>
      <c r="N9573" s="22"/>
      <c r="Q9573" s="17"/>
      <c r="R9573" s="17"/>
    </row>
    <row r="9574" spans="1:18">
      <c r="A9574" s="23"/>
      <c r="C9574" s="26"/>
      <c r="D9574" s="20" t="str">
        <f>IFERROR(VLOOKUP(H9574&amp;"|"&amp;I9574,Sheet3!$H$2:$N$150,5,0),"")</f>
        <v/>
      </c>
      <c r="M9574" s="20" t="str">
        <f>IFERROR(INDEX(Sheet3!$Q$2:$Q$25,MATCH(H9574,Origin_List,0)),"")</f>
        <v/>
      </c>
      <c r="N9574" s="22"/>
      <c r="Q9574" s="17"/>
      <c r="R9574" s="17"/>
    </row>
    <row r="9575" spans="1:18">
      <c r="A9575" s="23"/>
      <c r="C9575" s="26"/>
      <c r="D9575" s="20" t="str">
        <f>IFERROR(VLOOKUP(H9575&amp;"|"&amp;I9575,Sheet3!$H$2:$N$150,5,0),"")</f>
        <v/>
      </c>
      <c r="M9575" s="20" t="str">
        <f>IFERROR(INDEX(Sheet3!$Q$2:$Q$25,MATCH(H9575,Origin_List,0)),"")</f>
        <v/>
      </c>
      <c r="N9575" s="22"/>
      <c r="Q9575" s="17"/>
      <c r="R9575" s="17"/>
    </row>
    <row r="9576" spans="1:18">
      <c r="A9576" s="23"/>
      <c r="C9576" s="26"/>
      <c r="D9576" s="20" t="str">
        <f>IFERROR(VLOOKUP(H9576&amp;"|"&amp;I9576,Sheet3!$H$2:$N$150,5,0),"")</f>
        <v/>
      </c>
      <c r="M9576" s="20" t="str">
        <f>IFERROR(INDEX(Sheet3!$Q$2:$Q$25,MATCH(H9576,Origin_List,0)),"")</f>
        <v/>
      </c>
      <c r="N9576" s="22"/>
      <c r="Q9576" s="17"/>
      <c r="R9576" s="17"/>
    </row>
    <row r="9577" spans="1:18">
      <c r="A9577" s="23"/>
      <c r="C9577" s="26"/>
      <c r="D9577" s="20" t="str">
        <f>IFERROR(VLOOKUP(H9577&amp;"|"&amp;I9577,Sheet3!$H$2:$N$150,5,0),"")</f>
        <v/>
      </c>
      <c r="M9577" s="20" t="str">
        <f>IFERROR(INDEX(Sheet3!$Q$2:$Q$25,MATCH(H9577,Origin_List,0)),"")</f>
        <v/>
      </c>
      <c r="N9577" s="22"/>
      <c r="Q9577" s="17"/>
      <c r="R9577" s="17"/>
    </row>
    <row r="9578" spans="1:18">
      <c r="A9578" s="23"/>
      <c r="C9578" s="26"/>
      <c r="D9578" s="20" t="str">
        <f>IFERROR(VLOOKUP(H9578&amp;"|"&amp;I9578,Sheet3!$H$2:$N$150,5,0),"")</f>
        <v/>
      </c>
      <c r="M9578" s="20" t="str">
        <f>IFERROR(INDEX(Sheet3!$Q$2:$Q$25,MATCH(H9578,Origin_List,0)),"")</f>
        <v/>
      </c>
      <c r="N9578" s="22"/>
      <c r="Q9578" s="17"/>
      <c r="R9578" s="17"/>
    </row>
    <row r="9579" spans="1:18">
      <c r="A9579" s="23"/>
      <c r="C9579" s="26"/>
      <c r="D9579" s="20" t="str">
        <f>IFERROR(VLOOKUP(H9579&amp;"|"&amp;I9579,Sheet3!$H$2:$N$150,5,0),"")</f>
        <v/>
      </c>
      <c r="M9579" s="20" t="str">
        <f>IFERROR(INDEX(Sheet3!$Q$2:$Q$25,MATCH(H9579,Origin_List,0)),"")</f>
        <v/>
      </c>
      <c r="N9579" s="22"/>
      <c r="Q9579" s="17"/>
      <c r="R9579" s="17"/>
    </row>
    <row r="9580" spans="1:18">
      <c r="A9580" s="23"/>
      <c r="C9580" s="26"/>
      <c r="D9580" s="20" t="str">
        <f>IFERROR(VLOOKUP(H9580&amp;"|"&amp;I9580,Sheet3!$H$2:$N$150,5,0),"")</f>
        <v/>
      </c>
      <c r="M9580" s="20" t="str">
        <f>IFERROR(INDEX(Sheet3!$Q$2:$Q$25,MATCH(H9580,Origin_List,0)),"")</f>
        <v/>
      </c>
      <c r="N9580" s="22"/>
      <c r="Q9580" s="17"/>
      <c r="R9580" s="17"/>
    </row>
    <row r="9581" spans="1:18">
      <c r="A9581" s="23"/>
      <c r="C9581" s="26"/>
      <c r="D9581" s="20" t="str">
        <f>IFERROR(VLOOKUP(H9581&amp;"|"&amp;I9581,Sheet3!$H$2:$N$150,5,0),"")</f>
        <v/>
      </c>
      <c r="M9581" s="20" t="str">
        <f>IFERROR(INDEX(Sheet3!$Q$2:$Q$25,MATCH(H9581,Origin_List,0)),"")</f>
        <v/>
      </c>
      <c r="N9581" s="22"/>
      <c r="Q9581" s="17"/>
      <c r="R9581" s="17"/>
    </row>
    <row r="9582" spans="1:18">
      <c r="A9582" s="23"/>
      <c r="C9582" s="26"/>
      <c r="D9582" s="20" t="str">
        <f>IFERROR(VLOOKUP(H9582&amp;"|"&amp;I9582,Sheet3!$H$2:$N$150,5,0),"")</f>
        <v/>
      </c>
      <c r="M9582" s="20" t="str">
        <f>IFERROR(INDEX(Sheet3!$Q$2:$Q$25,MATCH(H9582,Origin_List,0)),"")</f>
        <v/>
      </c>
      <c r="N9582" s="22"/>
      <c r="Q9582" s="17"/>
      <c r="R9582" s="17"/>
    </row>
    <row r="9583" spans="1:18">
      <c r="A9583" s="23"/>
      <c r="C9583" s="26"/>
      <c r="D9583" s="20" t="str">
        <f>IFERROR(VLOOKUP(H9583&amp;"|"&amp;I9583,Sheet3!$H$2:$N$150,5,0),"")</f>
        <v/>
      </c>
      <c r="M9583" s="20" t="str">
        <f>IFERROR(INDEX(Sheet3!$Q$2:$Q$25,MATCH(H9583,Origin_List,0)),"")</f>
        <v/>
      </c>
      <c r="N9583" s="22"/>
      <c r="Q9583" s="17"/>
      <c r="R9583" s="17"/>
    </row>
    <row r="9584" spans="1:18">
      <c r="A9584" s="23"/>
      <c r="C9584" s="26"/>
      <c r="D9584" s="20" t="str">
        <f>IFERROR(VLOOKUP(H9584&amp;"|"&amp;I9584,Sheet3!$H$2:$N$150,5,0),"")</f>
        <v/>
      </c>
      <c r="M9584" s="20" t="str">
        <f>IFERROR(INDEX(Sheet3!$Q$2:$Q$25,MATCH(H9584,Origin_List,0)),"")</f>
        <v/>
      </c>
      <c r="N9584" s="22"/>
      <c r="Q9584" s="17"/>
      <c r="R9584" s="17"/>
    </row>
    <row r="9585" spans="1:18">
      <c r="A9585" s="23"/>
      <c r="C9585" s="26"/>
      <c r="D9585" s="20" t="str">
        <f>IFERROR(VLOOKUP(H9585&amp;"|"&amp;I9585,Sheet3!$H$2:$N$150,5,0),"")</f>
        <v/>
      </c>
      <c r="M9585" s="20" t="str">
        <f>IFERROR(INDEX(Sheet3!$Q$2:$Q$25,MATCH(H9585,Origin_List,0)),"")</f>
        <v/>
      </c>
      <c r="N9585" s="22"/>
      <c r="Q9585" s="17"/>
      <c r="R9585" s="17"/>
    </row>
    <row r="9586" spans="1:18">
      <c r="A9586" s="23"/>
      <c r="C9586" s="26"/>
      <c r="D9586" s="20" t="str">
        <f>IFERROR(VLOOKUP(H9586&amp;"|"&amp;I9586,Sheet3!$H$2:$N$150,5,0),"")</f>
        <v/>
      </c>
      <c r="M9586" s="20" t="str">
        <f>IFERROR(INDEX(Sheet3!$Q$2:$Q$25,MATCH(H9586,Origin_List,0)),"")</f>
        <v/>
      </c>
      <c r="N9586" s="22"/>
      <c r="Q9586" s="17"/>
      <c r="R9586" s="17"/>
    </row>
    <row r="9587" spans="1:18">
      <c r="A9587" s="23"/>
      <c r="C9587" s="26"/>
      <c r="D9587" s="20" t="str">
        <f>IFERROR(VLOOKUP(H9587&amp;"|"&amp;I9587,Sheet3!$H$2:$N$150,5,0),"")</f>
        <v/>
      </c>
      <c r="M9587" s="20" t="str">
        <f>IFERROR(INDEX(Sheet3!$Q$2:$Q$25,MATCH(H9587,Origin_List,0)),"")</f>
        <v/>
      </c>
      <c r="N9587" s="22"/>
      <c r="Q9587" s="17"/>
      <c r="R9587" s="17"/>
    </row>
    <row r="9588" spans="1:18">
      <c r="A9588" s="23"/>
      <c r="C9588" s="26"/>
      <c r="D9588" s="20" t="str">
        <f>IFERROR(VLOOKUP(H9588&amp;"|"&amp;I9588,Sheet3!$H$2:$N$150,5,0),"")</f>
        <v/>
      </c>
      <c r="M9588" s="20" t="str">
        <f>IFERROR(INDEX(Sheet3!$Q$2:$Q$25,MATCH(H9588,Origin_List,0)),"")</f>
        <v/>
      </c>
      <c r="N9588" s="22"/>
      <c r="Q9588" s="17"/>
      <c r="R9588" s="17"/>
    </row>
    <row r="9589" spans="1:18">
      <c r="A9589" s="23"/>
      <c r="C9589" s="26"/>
      <c r="D9589" s="20" t="str">
        <f>IFERROR(VLOOKUP(H9589&amp;"|"&amp;I9589,Sheet3!$H$2:$N$150,5,0),"")</f>
        <v/>
      </c>
      <c r="M9589" s="20" t="str">
        <f>IFERROR(INDEX(Sheet3!$Q$2:$Q$25,MATCH(H9589,Origin_List,0)),"")</f>
        <v/>
      </c>
      <c r="N9589" s="22"/>
      <c r="Q9589" s="17"/>
      <c r="R9589" s="17"/>
    </row>
    <row r="9590" spans="1:18">
      <c r="A9590" s="23"/>
      <c r="C9590" s="26"/>
      <c r="D9590" s="20" t="str">
        <f>IFERROR(VLOOKUP(H9590&amp;"|"&amp;I9590,Sheet3!$H$2:$N$150,5,0),"")</f>
        <v/>
      </c>
      <c r="M9590" s="20" t="str">
        <f>IFERROR(INDEX(Sheet3!$Q$2:$Q$25,MATCH(H9590,Origin_List,0)),"")</f>
        <v/>
      </c>
      <c r="N9590" s="22"/>
      <c r="Q9590" s="17"/>
      <c r="R9590" s="17"/>
    </row>
    <row r="9591" spans="1:18">
      <c r="A9591" s="23"/>
      <c r="C9591" s="26"/>
      <c r="D9591" s="20" t="str">
        <f>IFERROR(VLOOKUP(H9591&amp;"|"&amp;I9591,Sheet3!$H$2:$N$150,5,0),"")</f>
        <v/>
      </c>
      <c r="M9591" s="20" t="str">
        <f>IFERROR(INDEX(Sheet3!$Q$2:$Q$25,MATCH(H9591,Origin_List,0)),"")</f>
        <v/>
      </c>
      <c r="N9591" s="22"/>
      <c r="Q9591" s="17"/>
      <c r="R9591" s="17"/>
    </row>
    <row r="9592" spans="1:18">
      <c r="A9592" s="23"/>
      <c r="C9592" s="26"/>
      <c r="D9592" s="20" t="str">
        <f>IFERROR(VLOOKUP(H9592&amp;"|"&amp;I9592,Sheet3!$H$2:$N$150,5,0),"")</f>
        <v/>
      </c>
      <c r="M9592" s="20" t="str">
        <f>IFERROR(INDEX(Sheet3!$Q$2:$Q$25,MATCH(H9592,Origin_List,0)),"")</f>
        <v/>
      </c>
      <c r="N9592" s="22"/>
      <c r="Q9592" s="17"/>
      <c r="R9592" s="17"/>
    </row>
    <row r="9593" spans="1:18">
      <c r="A9593" s="23"/>
      <c r="C9593" s="26"/>
      <c r="D9593" s="20" t="str">
        <f>IFERROR(VLOOKUP(H9593&amp;"|"&amp;I9593,Sheet3!$H$2:$N$150,5,0),"")</f>
        <v/>
      </c>
      <c r="M9593" s="20" t="str">
        <f>IFERROR(INDEX(Sheet3!$Q$2:$Q$25,MATCH(H9593,Origin_List,0)),"")</f>
        <v/>
      </c>
      <c r="N9593" s="22"/>
      <c r="Q9593" s="17"/>
      <c r="R9593" s="17"/>
    </row>
    <row r="9594" spans="1:18">
      <c r="A9594" s="23"/>
      <c r="C9594" s="26"/>
      <c r="D9594" s="20" t="str">
        <f>IFERROR(VLOOKUP(H9594&amp;"|"&amp;I9594,Sheet3!$H$2:$N$150,5,0),"")</f>
        <v/>
      </c>
      <c r="M9594" s="20" t="str">
        <f>IFERROR(INDEX(Sheet3!$Q$2:$Q$25,MATCH(H9594,Origin_List,0)),"")</f>
        <v/>
      </c>
      <c r="N9594" s="22"/>
      <c r="Q9594" s="17"/>
      <c r="R9594" s="17"/>
    </row>
    <row r="9595" spans="1:18">
      <c r="A9595" s="23"/>
      <c r="C9595" s="26"/>
      <c r="D9595" s="20" t="str">
        <f>IFERROR(VLOOKUP(H9595&amp;"|"&amp;I9595,Sheet3!$H$2:$N$150,5,0),"")</f>
        <v/>
      </c>
      <c r="M9595" s="20" t="str">
        <f>IFERROR(INDEX(Sheet3!$Q$2:$Q$25,MATCH(H9595,Origin_List,0)),"")</f>
        <v/>
      </c>
      <c r="N9595" s="22"/>
      <c r="Q9595" s="17"/>
      <c r="R9595" s="17"/>
    </row>
    <row r="9596" spans="1:18">
      <c r="A9596" s="23"/>
      <c r="C9596" s="26"/>
      <c r="D9596" s="20" t="str">
        <f>IFERROR(VLOOKUP(H9596&amp;"|"&amp;I9596,Sheet3!$H$2:$N$150,5,0),"")</f>
        <v/>
      </c>
      <c r="M9596" s="20" t="str">
        <f>IFERROR(INDEX(Sheet3!$Q$2:$Q$25,MATCH(H9596,Origin_List,0)),"")</f>
        <v/>
      </c>
      <c r="N9596" s="22"/>
      <c r="Q9596" s="17"/>
      <c r="R9596" s="17"/>
    </row>
    <row r="9597" spans="1:18">
      <c r="A9597" s="23"/>
      <c r="C9597" s="26"/>
      <c r="D9597" s="20" t="str">
        <f>IFERROR(VLOOKUP(H9597&amp;"|"&amp;I9597,Sheet3!$H$2:$N$150,5,0),"")</f>
        <v/>
      </c>
      <c r="M9597" s="20" t="str">
        <f>IFERROR(INDEX(Sheet3!$Q$2:$Q$25,MATCH(H9597,Origin_List,0)),"")</f>
        <v/>
      </c>
      <c r="N9597" s="22"/>
      <c r="Q9597" s="17"/>
      <c r="R9597" s="17"/>
    </row>
    <row r="9598" spans="1:18">
      <c r="A9598" s="23"/>
      <c r="C9598" s="26"/>
      <c r="D9598" s="20" t="str">
        <f>IFERROR(VLOOKUP(H9598&amp;"|"&amp;I9598,Sheet3!$H$2:$N$150,5,0),"")</f>
        <v/>
      </c>
      <c r="M9598" s="20" t="str">
        <f>IFERROR(INDEX(Sheet3!$Q$2:$Q$25,MATCH(H9598,Origin_List,0)),"")</f>
        <v/>
      </c>
      <c r="N9598" s="22"/>
      <c r="Q9598" s="17"/>
      <c r="R9598" s="17"/>
    </row>
    <row r="9599" spans="1:18">
      <c r="A9599" s="23"/>
      <c r="C9599" s="26"/>
      <c r="D9599" s="20" t="str">
        <f>IFERROR(VLOOKUP(H9599&amp;"|"&amp;I9599,Sheet3!$H$2:$N$150,5,0),"")</f>
        <v/>
      </c>
      <c r="M9599" s="20" t="str">
        <f>IFERROR(INDEX(Sheet3!$Q$2:$Q$25,MATCH(H9599,Origin_List,0)),"")</f>
        <v/>
      </c>
      <c r="N9599" s="22"/>
      <c r="Q9599" s="17"/>
      <c r="R9599" s="17"/>
    </row>
    <row r="9600" spans="1:18">
      <c r="A9600" s="23"/>
      <c r="C9600" s="26"/>
      <c r="D9600" s="20" t="str">
        <f>IFERROR(VLOOKUP(H9600&amp;"|"&amp;I9600,Sheet3!$H$2:$N$150,5,0),"")</f>
        <v/>
      </c>
      <c r="M9600" s="20" t="str">
        <f>IFERROR(INDEX(Sheet3!$Q$2:$Q$25,MATCH(H9600,Origin_List,0)),"")</f>
        <v/>
      </c>
      <c r="N9600" s="22"/>
      <c r="Q9600" s="17"/>
      <c r="R9600" s="17"/>
    </row>
    <row r="9601" spans="1:18">
      <c r="A9601" s="23"/>
      <c r="C9601" s="26"/>
      <c r="D9601" s="20" t="str">
        <f>IFERROR(VLOOKUP(H9601&amp;"|"&amp;I9601,Sheet3!$H$2:$N$150,5,0),"")</f>
        <v/>
      </c>
      <c r="M9601" s="20" t="str">
        <f>IFERROR(INDEX(Sheet3!$Q$2:$Q$25,MATCH(H9601,Origin_List,0)),"")</f>
        <v/>
      </c>
      <c r="N9601" s="22"/>
      <c r="Q9601" s="17"/>
      <c r="R9601" s="17"/>
    </row>
    <row r="9602" spans="1:18">
      <c r="A9602" s="23"/>
      <c r="C9602" s="26"/>
      <c r="D9602" s="20" t="str">
        <f>IFERROR(VLOOKUP(H9602&amp;"|"&amp;I9602,Sheet3!$H$2:$N$150,5,0),"")</f>
        <v/>
      </c>
      <c r="M9602" s="20" t="str">
        <f>IFERROR(INDEX(Sheet3!$Q$2:$Q$25,MATCH(H9602,Origin_List,0)),"")</f>
        <v/>
      </c>
      <c r="N9602" s="22"/>
      <c r="Q9602" s="17"/>
      <c r="R9602" s="17"/>
    </row>
    <row r="9603" spans="1:18">
      <c r="A9603" s="23"/>
      <c r="C9603" s="26"/>
      <c r="D9603" s="20" t="str">
        <f>IFERROR(VLOOKUP(H9603&amp;"|"&amp;I9603,Sheet3!$H$2:$N$150,5,0),"")</f>
        <v/>
      </c>
      <c r="M9603" s="20" t="str">
        <f>IFERROR(INDEX(Sheet3!$Q$2:$Q$25,MATCH(H9603,Origin_List,0)),"")</f>
        <v/>
      </c>
      <c r="N9603" s="22"/>
      <c r="Q9603" s="17"/>
      <c r="R9603" s="17"/>
    </row>
    <row r="9604" spans="1:18">
      <c r="A9604" s="23"/>
      <c r="C9604" s="26"/>
      <c r="D9604" s="20" t="str">
        <f>IFERROR(VLOOKUP(H9604&amp;"|"&amp;I9604,Sheet3!$H$2:$N$150,5,0),"")</f>
        <v/>
      </c>
      <c r="M9604" s="20" t="str">
        <f>IFERROR(INDEX(Sheet3!$Q$2:$Q$25,MATCH(H9604,Origin_List,0)),"")</f>
        <v/>
      </c>
      <c r="N9604" s="22"/>
      <c r="Q9604" s="17"/>
      <c r="R9604" s="17"/>
    </row>
    <row r="9605" spans="1:18">
      <c r="A9605" s="23"/>
      <c r="C9605" s="26"/>
      <c r="D9605" s="20" t="str">
        <f>IFERROR(VLOOKUP(H9605&amp;"|"&amp;I9605,Sheet3!$H$2:$N$150,5,0),"")</f>
        <v/>
      </c>
      <c r="M9605" s="20" t="str">
        <f>IFERROR(INDEX(Sheet3!$Q$2:$Q$25,MATCH(H9605,Origin_List,0)),"")</f>
        <v/>
      </c>
      <c r="N9605" s="22"/>
      <c r="Q9605" s="17"/>
      <c r="R9605" s="17"/>
    </row>
    <row r="9606" spans="1:18">
      <c r="A9606" s="23"/>
      <c r="C9606" s="26"/>
      <c r="D9606" s="20" t="str">
        <f>IFERROR(VLOOKUP(H9606&amp;"|"&amp;I9606,Sheet3!$H$2:$N$150,5,0),"")</f>
        <v/>
      </c>
      <c r="M9606" s="20" t="str">
        <f>IFERROR(INDEX(Sheet3!$Q$2:$Q$25,MATCH(H9606,Origin_List,0)),"")</f>
        <v/>
      </c>
      <c r="N9606" s="22"/>
      <c r="Q9606" s="17"/>
      <c r="R9606" s="17"/>
    </row>
    <row r="9607" spans="1:18">
      <c r="A9607" s="23"/>
      <c r="C9607" s="26"/>
      <c r="D9607" s="20" t="str">
        <f>IFERROR(VLOOKUP(H9607&amp;"|"&amp;I9607,Sheet3!$H$2:$N$150,5,0),"")</f>
        <v/>
      </c>
      <c r="M9607" s="20" t="str">
        <f>IFERROR(INDEX(Sheet3!$Q$2:$Q$25,MATCH(H9607,Origin_List,0)),"")</f>
        <v/>
      </c>
      <c r="N9607" s="22"/>
      <c r="Q9607" s="17"/>
      <c r="R9607" s="17"/>
    </row>
    <row r="9608" spans="1:18">
      <c r="A9608" s="23"/>
      <c r="C9608" s="26"/>
      <c r="D9608" s="20" t="str">
        <f>IFERROR(VLOOKUP(H9608&amp;"|"&amp;I9608,Sheet3!$H$2:$N$150,5,0),"")</f>
        <v/>
      </c>
      <c r="M9608" s="20" t="str">
        <f>IFERROR(INDEX(Sheet3!$Q$2:$Q$25,MATCH(H9608,Origin_List,0)),"")</f>
        <v/>
      </c>
      <c r="N9608" s="22"/>
      <c r="Q9608" s="17"/>
      <c r="R9608" s="17"/>
    </row>
    <row r="9609" spans="1:18">
      <c r="A9609" s="23"/>
      <c r="C9609" s="26"/>
      <c r="D9609" s="20" t="str">
        <f>IFERROR(VLOOKUP(H9609&amp;"|"&amp;I9609,Sheet3!$H$2:$N$150,5,0),"")</f>
        <v/>
      </c>
      <c r="M9609" s="20" t="str">
        <f>IFERROR(INDEX(Sheet3!$Q$2:$Q$25,MATCH(H9609,Origin_List,0)),"")</f>
        <v/>
      </c>
      <c r="N9609" s="22"/>
      <c r="Q9609" s="17"/>
      <c r="R9609" s="17"/>
    </row>
    <row r="9610" spans="1:18">
      <c r="A9610" s="23"/>
      <c r="C9610" s="26"/>
      <c r="D9610" s="20" t="str">
        <f>IFERROR(VLOOKUP(H9610&amp;"|"&amp;I9610,Sheet3!$H$2:$N$150,5,0),"")</f>
        <v/>
      </c>
      <c r="M9610" s="20" t="str">
        <f>IFERROR(INDEX(Sheet3!$Q$2:$Q$25,MATCH(H9610,Origin_List,0)),"")</f>
        <v/>
      </c>
      <c r="N9610" s="22"/>
      <c r="Q9610" s="17"/>
      <c r="R9610" s="17"/>
    </row>
    <row r="9611" spans="1:18">
      <c r="A9611" s="23"/>
      <c r="C9611" s="26"/>
      <c r="D9611" s="20" t="str">
        <f>IFERROR(VLOOKUP(H9611&amp;"|"&amp;I9611,Sheet3!$H$2:$N$150,5,0),"")</f>
        <v/>
      </c>
      <c r="M9611" s="20" t="str">
        <f>IFERROR(INDEX(Sheet3!$Q$2:$Q$25,MATCH(H9611,Origin_List,0)),"")</f>
        <v/>
      </c>
      <c r="N9611" s="22"/>
      <c r="Q9611" s="17"/>
      <c r="R9611" s="17"/>
    </row>
    <row r="9612" spans="1:18">
      <c r="A9612" s="23"/>
      <c r="C9612" s="26"/>
      <c r="D9612" s="20" t="str">
        <f>IFERROR(VLOOKUP(H9612&amp;"|"&amp;I9612,Sheet3!$H$2:$N$150,5,0),"")</f>
        <v/>
      </c>
      <c r="M9612" s="20" t="str">
        <f>IFERROR(INDEX(Sheet3!$Q$2:$Q$25,MATCH(H9612,Origin_List,0)),"")</f>
        <v/>
      </c>
      <c r="N9612" s="22"/>
      <c r="Q9612" s="17"/>
      <c r="R9612" s="17"/>
    </row>
    <row r="9613" spans="1:18">
      <c r="A9613" s="23"/>
      <c r="C9613" s="26"/>
      <c r="D9613" s="20" t="str">
        <f>IFERROR(VLOOKUP(H9613&amp;"|"&amp;I9613,Sheet3!$H$2:$N$150,5,0),"")</f>
        <v/>
      </c>
      <c r="M9613" s="20" t="str">
        <f>IFERROR(INDEX(Sheet3!$Q$2:$Q$25,MATCH(H9613,Origin_List,0)),"")</f>
        <v/>
      </c>
      <c r="N9613" s="22"/>
      <c r="Q9613" s="17"/>
      <c r="R9613" s="17"/>
    </row>
    <row r="9614" spans="1:18">
      <c r="A9614" s="23"/>
      <c r="C9614" s="26"/>
      <c r="D9614" s="20" t="str">
        <f>IFERROR(VLOOKUP(H9614&amp;"|"&amp;I9614,Sheet3!$H$2:$N$150,5,0),"")</f>
        <v/>
      </c>
      <c r="M9614" s="20" t="str">
        <f>IFERROR(INDEX(Sheet3!$Q$2:$Q$25,MATCH(H9614,Origin_List,0)),"")</f>
        <v/>
      </c>
      <c r="N9614" s="22"/>
      <c r="Q9614" s="17"/>
      <c r="R9614" s="17"/>
    </row>
    <row r="9615" spans="1:18">
      <c r="A9615" s="23"/>
      <c r="C9615" s="26"/>
      <c r="D9615" s="20" t="str">
        <f>IFERROR(VLOOKUP(H9615&amp;"|"&amp;I9615,Sheet3!$H$2:$N$150,5,0),"")</f>
        <v/>
      </c>
      <c r="M9615" s="20" t="str">
        <f>IFERROR(INDEX(Sheet3!$Q$2:$Q$25,MATCH(H9615,Origin_List,0)),"")</f>
        <v/>
      </c>
      <c r="N9615" s="22"/>
      <c r="Q9615" s="17"/>
      <c r="R9615" s="17"/>
    </row>
    <row r="9616" spans="1:18">
      <c r="A9616" s="23"/>
      <c r="C9616" s="26"/>
      <c r="D9616" s="20" t="str">
        <f>IFERROR(VLOOKUP(H9616&amp;"|"&amp;I9616,Sheet3!$H$2:$N$150,5,0),"")</f>
        <v/>
      </c>
      <c r="M9616" s="20" t="str">
        <f>IFERROR(INDEX(Sheet3!$Q$2:$Q$25,MATCH(H9616,Origin_List,0)),"")</f>
        <v/>
      </c>
      <c r="N9616" s="22"/>
      <c r="Q9616" s="17"/>
      <c r="R9616" s="17"/>
    </row>
    <row r="9617" spans="1:18">
      <c r="A9617" s="23"/>
      <c r="C9617" s="26"/>
      <c r="D9617" s="20" t="str">
        <f>IFERROR(VLOOKUP(H9617&amp;"|"&amp;I9617,Sheet3!$H$2:$N$150,5,0),"")</f>
        <v/>
      </c>
      <c r="M9617" s="20" t="str">
        <f>IFERROR(INDEX(Sheet3!$Q$2:$Q$25,MATCH(H9617,Origin_List,0)),"")</f>
        <v/>
      </c>
      <c r="N9617" s="22"/>
      <c r="Q9617" s="17"/>
      <c r="R9617" s="17"/>
    </row>
    <row r="9618" spans="1:18">
      <c r="A9618" s="23"/>
      <c r="C9618" s="26"/>
      <c r="D9618" s="20" t="str">
        <f>IFERROR(VLOOKUP(H9618&amp;"|"&amp;I9618,Sheet3!$H$2:$N$150,5,0),"")</f>
        <v/>
      </c>
      <c r="M9618" s="20" t="str">
        <f>IFERROR(INDEX(Sheet3!$Q$2:$Q$25,MATCH(H9618,Origin_List,0)),"")</f>
        <v/>
      </c>
      <c r="N9618" s="22"/>
      <c r="Q9618" s="17"/>
      <c r="R9618" s="17"/>
    </row>
    <row r="9619" spans="1:18">
      <c r="A9619" s="23"/>
      <c r="C9619" s="26"/>
      <c r="D9619" s="20" t="str">
        <f>IFERROR(VLOOKUP(H9619&amp;"|"&amp;I9619,Sheet3!$H$2:$N$150,5,0),"")</f>
        <v/>
      </c>
      <c r="M9619" s="20" t="str">
        <f>IFERROR(INDEX(Sheet3!$Q$2:$Q$25,MATCH(H9619,Origin_List,0)),"")</f>
        <v/>
      </c>
      <c r="N9619" s="22"/>
      <c r="Q9619" s="17"/>
      <c r="R9619" s="17"/>
    </row>
    <row r="9620" spans="1:18">
      <c r="A9620" s="23"/>
      <c r="C9620" s="26"/>
      <c r="D9620" s="20" t="str">
        <f>IFERROR(VLOOKUP(H9620&amp;"|"&amp;I9620,Sheet3!$H$2:$N$150,5,0),"")</f>
        <v/>
      </c>
      <c r="M9620" s="20" t="str">
        <f>IFERROR(INDEX(Sheet3!$Q$2:$Q$25,MATCH(H9620,Origin_List,0)),"")</f>
        <v/>
      </c>
      <c r="N9620" s="22"/>
      <c r="Q9620" s="17"/>
      <c r="R9620" s="17"/>
    </row>
    <row r="9621" spans="1:18">
      <c r="A9621" s="23"/>
      <c r="C9621" s="26"/>
      <c r="D9621" s="20" t="str">
        <f>IFERROR(VLOOKUP(H9621&amp;"|"&amp;I9621,Sheet3!$H$2:$N$150,5,0),"")</f>
        <v/>
      </c>
      <c r="M9621" s="20" t="str">
        <f>IFERROR(INDEX(Sheet3!$Q$2:$Q$25,MATCH(H9621,Origin_List,0)),"")</f>
        <v/>
      </c>
      <c r="N9621" s="22"/>
      <c r="Q9621" s="17"/>
      <c r="R9621" s="17"/>
    </row>
    <row r="9622" spans="1:18">
      <c r="A9622" s="23"/>
      <c r="C9622" s="26"/>
      <c r="D9622" s="20" t="str">
        <f>IFERROR(VLOOKUP(H9622&amp;"|"&amp;I9622,Sheet3!$H$2:$N$150,5,0),"")</f>
        <v/>
      </c>
      <c r="M9622" s="20" t="str">
        <f>IFERROR(INDEX(Sheet3!$Q$2:$Q$25,MATCH(H9622,Origin_List,0)),"")</f>
        <v/>
      </c>
      <c r="N9622" s="22"/>
      <c r="Q9622" s="17"/>
      <c r="R9622" s="17"/>
    </row>
    <row r="9623" spans="1:18">
      <c r="A9623" s="23"/>
      <c r="C9623" s="26"/>
      <c r="D9623" s="20" t="str">
        <f>IFERROR(VLOOKUP(H9623&amp;"|"&amp;I9623,Sheet3!$H$2:$N$150,5,0),"")</f>
        <v/>
      </c>
      <c r="M9623" s="20" t="str">
        <f>IFERROR(INDEX(Sheet3!$Q$2:$Q$25,MATCH(H9623,Origin_List,0)),"")</f>
        <v/>
      </c>
      <c r="N9623" s="22"/>
      <c r="Q9623" s="17"/>
      <c r="R9623" s="17"/>
    </row>
    <row r="9624" spans="1:18">
      <c r="A9624" s="23"/>
      <c r="C9624" s="26"/>
      <c r="D9624" s="20" t="str">
        <f>IFERROR(VLOOKUP(H9624&amp;"|"&amp;I9624,Sheet3!$H$2:$N$150,5,0),"")</f>
        <v/>
      </c>
      <c r="M9624" s="20" t="str">
        <f>IFERROR(INDEX(Sheet3!$Q$2:$Q$25,MATCH(H9624,Origin_List,0)),"")</f>
        <v/>
      </c>
      <c r="N9624" s="22"/>
      <c r="Q9624" s="17"/>
      <c r="R9624" s="17"/>
    </row>
    <row r="9625" spans="1:18">
      <c r="A9625" s="23"/>
      <c r="C9625" s="26"/>
      <c r="D9625" s="20" t="str">
        <f>IFERROR(VLOOKUP(H9625&amp;"|"&amp;I9625,Sheet3!$H$2:$N$150,5,0),"")</f>
        <v/>
      </c>
      <c r="M9625" s="20" t="str">
        <f>IFERROR(INDEX(Sheet3!$Q$2:$Q$25,MATCH(H9625,Origin_List,0)),"")</f>
        <v/>
      </c>
      <c r="N9625" s="22"/>
      <c r="Q9625" s="17"/>
      <c r="R9625" s="17"/>
    </row>
    <row r="9626" spans="1:18">
      <c r="A9626" s="23"/>
      <c r="C9626" s="26"/>
      <c r="D9626" s="20" t="str">
        <f>IFERROR(VLOOKUP(H9626&amp;"|"&amp;I9626,Sheet3!$H$2:$N$150,5,0),"")</f>
        <v/>
      </c>
      <c r="M9626" s="20" t="str">
        <f>IFERROR(INDEX(Sheet3!$Q$2:$Q$25,MATCH(H9626,Origin_List,0)),"")</f>
        <v/>
      </c>
      <c r="N9626" s="22"/>
      <c r="Q9626" s="17"/>
      <c r="R9626" s="17"/>
    </row>
    <row r="9627" spans="1:18">
      <c r="A9627" s="23"/>
      <c r="C9627" s="26"/>
      <c r="D9627" s="20" t="str">
        <f>IFERROR(VLOOKUP(H9627&amp;"|"&amp;I9627,Sheet3!$H$2:$N$150,5,0),"")</f>
        <v/>
      </c>
      <c r="M9627" s="20" t="str">
        <f>IFERROR(INDEX(Sheet3!$Q$2:$Q$25,MATCH(H9627,Origin_List,0)),"")</f>
        <v/>
      </c>
      <c r="N9627" s="22"/>
      <c r="Q9627" s="17"/>
      <c r="R9627" s="17"/>
    </row>
    <row r="9628" spans="1:18">
      <c r="A9628" s="23"/>
      <c r="C9628" s="26"/>
      <c r="D9628" s="20" t="str">
        <f>IFERROR(VLOOKUP(H9628&amp;"|"&amp;I9628,Sheet3!$H$2:$N$150,5,0),"")</f>
        <v/>
      </c>
      <c r="M9628" s="20" t="str">
        <f>IFERROR(INDEX(Sheet3!$Q$2:$Q$25,MATCH(H9628,Origin_List,0)),"")</f>
        <v/>
      </c>
      <c r="N9628" s="22"/>
      <c r="Q9628" s="17"/>
      <c r="R9628" s="17"/>
    </row>
    <row r="9629" spans="1:18">
      <c r="A9629" s="23"/>
      <c r="C9629" s="26"/>
      <c r="D9629" s="20" t="str">
        <f>IFERROR(VLOOKUP(H9629&amp;"|"&amp;I9629,Sheet3!$H$2:$N$150,5,0),"")</f>
        <v/>
      </c>
      <c r="M9629" s="20" t="str">
        <f>IFERROR(INDEX(Sheet3!$Q$2:$Q$25,MATCH(H9629,Origin_List,0)),"")</f>
        <v/>
      </c>
      <c r="N9629" s="22"/>
      <c r="Q9629" s="17"/>
      <c r="R9629" s="17"/>
    </row>
    <row r="9630" spans="1:18">
      <c r="A9630" s="23"/>
      <c r="C9630" s="26"/>
      <c r="D9630" s="20" t="str">
        <f>IFERROR(VLOOKUP(H9630&amp;"|"&amp;I9630,Sheet3!$H$2:$N$150,5,0),"")</f>
        <v/>
      </c>
      <c r="M9630" s="20" t="str">
        <f>IFERROR(INDEX(Sheet3!$Q$2:$Q$25,MATCH(H9630,Origin_List,0)),"")</f>
        <v/>
      </c>
      <c r="N9630" s="22"/>
      <c r="Q9630" s="17"/>
      <c r="R9630" s="17"/>
    </row>
    <row r="9631" spans="1:18">
      <c r="A9631" s="23"/>
      <c r="C9631" s="26"/>
      <c r="D9631" s="20" t="str">
        <f>IFERROR(VLOOKUP(H9631&amp;"|"&amp;I9631,Sheet3!$H$2:$N$150,5,0),"")</f>
        <v/>
      </c>
      <c r="M9631" s="20" t="str">
        <f>IFERROR(INDEX(Sheet3!$Q$2:$Q$25,MATCH(H9631,Origin_List,0)),"")</f>
        <v/>
      </c>
      <c r="N9631" s="22"/>
      <c r="Q9631" s="17"/>
      <c r="R9631" s="17"/>
    </row>
    <row r="9632" spans="1:18">
      <c r="A9632" s="23"/>
      <c r="C9632" s="26"/>
      <c r="D9632" s="20" t="str">
        <f>IFERROR(VLOOKUP(H9632&amp;"|"&amp;I9632,Sheet3!$H$2:$N$150,5,0),"")</f>
        <v/>
      </c>
      <c r="M9632" s="20" t="str">
        <f>IFERROR(INDEX(Sheet3!$Q$2:$Q$25,MATCH(H9632,Origin_List,0)),"")</f>
        <v/>
      </c>
      <c r="N9632" s="22"/>
      <c r="Q9632" s="17"/>
      <c r="R9632" s="17"/>
    </row>
    <row r="9633" spans="1:18">
      <c r="A9633" s="23"/>
      <c r="C9633" s="26"/>
      <c r="D9633" s="20" t="str">
        <f>IFERROR(VLOOKUP(H9633&amp;"|"&amp;I9633,Sheet3!$H$2:$N$150,5,0),"")</f>
        <v/>
      </c>
      <c r="M9633" s="20" t="str">
        <f>IFERROR(INDEX(Sheet3!$Q$2:$Q$25,MATCH(H9633,Origin_List,0)),"")</f>
        <v/>
      </c>
      <c r="N9633" s="22"/>
      <c r="Q9633" s="17"/>
      <c r="R9633" s="17"/>
    </row>
    <row r="9634" spans="1:18">
      <c r="A9634" s="23"/>
      <c r="C9634" s="26"/>
      <c r="D9634" s="20" t="str">
        <f>IFERROR(VLOOKUP(H9634&amp;"|"&amp;I9634,Sheet3!$H$2:$N$150,5,0),"")</f>
        <v/>
      </c>
      <c r="M9634" s="20" t="str">
        <f>IFERROR(INDEX(Sheet3!$Q$2:$Q$25,MATCH(H9634,Origin_List,0)),"")</f>
        <v/>
      </c>
      <c r="N9634" s="22"/>
      <c r="Q9634" s="17"/>
      <c r="R9634" s="17"/>
    </row>
    <row r="9635" spans="1:18">
      <c r="A9635" s="23"/>
      <c r="C9635" s="26"/>
      <c r="D9635" s="20" t="str">
        <f>IFERROR(VLOOKUP(H9635&amp;"|"&amp;I9635,Sheet3!$H$2:$N$150,5,0),"")</f>
        <v/>
      </c>
      <c r="M9635" s="20" t="str">
        <f>IFERROR(INDEX(Sheet3!$Q$2:$Q$25,MATCH(H9635,Origin_List,0)),"")</f>
        <v/>
      </c>
      <c r="N9635" s="22"/>
      <c r="Q9635" s="17"/>
      <c r="R9635" s="17"/>
    </row>
    <row r="9636" spans="1:18">
      <c r="A9636" s="23"/>
      <c r="C9636" s="26"/>
      <c r="D9636" s="20" t="str">
        <f>IFERROR(VLOOKUP(H9636&amp;"|"&amp;I9636,Sheet3!$H$2:$N$150,5,0),"")</f>
        <v/>
      </c>
      <c r="M9636" s="20" t="str">
        <f>IFERROR(INDEX(Sheet3!$Q$2:$Q$25,MATCH(H9636,Origin_List,0)),"")</f>
        <v/>
      </c>
      <c r="N9636" s="22"/>
      <c r="Q9636" s="17"/>
      <c r="R9636" s="17"/>
    </row>
    <row r="9637" spans="1:18">
      <c r="A9637" s="23"/>
      <c r="C9637" s="26"/>
      <c r="D9637" s="20" t="str">
        <f>IFERROR(VLOOKUP(H9637&amp;"|"&amp;I9637,Sheet3!$H$2:$N$150,5,0),"")</f>
        <v/>
      </c>
      <c r="M9637" s="20" t="str">
        <f>IFERROR(INDEX(Sheet3!$Q$2:$Q$25,MATCH(H9637,Origin_List,0)),"")</f>
        <v/>
      </c>
      <c r="N9637" s="22"/>
      <c r="Q9637" s="17"/>
      <c r="R9637" s="17"/>
    </row>
    <row r="9638" spans="1:18">
      <c r="A9638" s="23"/>
      <c r="C9638" s="26"/>
      <c r="D9638" s="20" t="str">
        <f>IFERROR(VLOOKUP(H9638&amp;"|"&amp;I9638,Sheet3!$H$2:$N$150,5,0),"")</f>
        <v/>
      </c>
      <c r="M9638" s="20" t="str">
        <f>IFERROR(INDEX(Sheet3!$Q$2:$Q$25,MATCH(H9638,Origin_List,0)),"")</f>
        <v/>
      </c>
      <c r="N9638" s="22"/>
      <c r="Q9638" s="17"/>
      <c r="R9638" s="17"/>
    </row>
    <row r="9639" spans="1:18">
      <c r="A9639" s="23"/>
      <c r="C9639" s="26"/>
      <c r="D9639" s="20" t="str">
        <f>IFERROR(VLOOKUP(H9639&amp;"|"&amp;I9639,Sheet3!$H$2:$N$150,5,0),"")</f>
        <v/>
      </c>
      <c r="M9639" s="20" t="str">
        <f>IFERROR(INDEX(Sheet3!$Q$2:$Q$25,MATCH(H9639,Origin_List,0)),"")</f>
        <v/>
      </c>
      <c r="N9639" s="22"/>
      <c r="Q9639" s="17"/>
      <c r="R9639" s="17"/>
    </row>
    <row r="9640" spans="1:18">
      <c r="A9640" s="23"/>
      <c r="C9640" s="26"/>
      <c r="D9640" s="20" t="str">
        <f>IFERROR(VLOOKUP(H9640&amp;"|"&amp;I9640,Sheet3!$H$2:$N$150,5,0),"")</f>
        <v/>
      </c>
      <c r="M9640" s="20" t="str">
        <f>IFERROR(INDEX(Sheet3!$Q$2:$Q$25,MATCH(H9640,Origin_List,0)),"")</f>
        <v/>
      </c>
      <c r="N9640" s="22"/>
      <c r="Q9640" s="17"/>
      <c r="R9640" s="17"/>
    </row>
    <row r="9641" spans="1:18">
      <c r="A9641" s="23"/>
      <c r="C9641" s="26"/>
      <c r="D9641" s="20" t="str">
        <f>IFERROR(VLOOKUP(H9641&amp;"|"&amp;I9641,Sheet3!$H$2:$N$150,5,0),"")</f>
        <v/>
      </c>
      <c r="M9641" s="20" t="str">
        <f>IFERROR(INDEX(Sheet3!$Q$2:$Q$25,MATCH(H9641,Origin_List,0)),"")</f>
        <v/>
      </c>
      <c r="N9641" s="22"/>
      <c r="Q9641" s="17"/>
      <c r="R9641" s="17"/>
    </row>
    <row r="9642" spans="1:18">
      <c r="A9642" s="23"/>
      <c r="C9642" s="26"/>
      <c r="D9642" s="20" t="str">
        <f>IFERROR(VLOOKUP(H9642&amp;"|"&amp;I9642,Sheet3!$H$2:$N$150,5,0),"")</f>
        <v/>
      </c>
      <c r="M9642" s="20" t="str">
        <f>IFERROR(INDEX(Sheet3!$Q$2:$Q$25,MATCH(H9642,Origin_List,0)),"")</f>
        <v/>
      </c>
      <c r="N9642" s="22"/>
      <c r="Q9642" s="17"/>
      <c r="R9642" s="17"/>
    </row>
    <row r="9643" spans="1:18">
      <c r="A9643" s="23"/>
      <c r="C9643" s="26"/>
      <c r="D9643" s="20" t="str">
        <f>IFERROR(VLOOKUP(H9643&amp;"|"&amp;I9643,Sheet3!$H$2:$N$150,5,0),"")</f>
        <v/>
      </c>
      <c r="M9643" s="20" t="str">
        <f>IFERROR(INDEX(Sheet3!$Q$2:$Q$25,MATCH(H9643,Origin_List,0)),"")</f>
        <v/>
      </c>
      <c r="N9643" s="22"/>
      <c r="Q9643" s="17"/>
      <c r="R9643" s="17"/>
    </row>
    <row r="9644" spans="1:18">
      <c r="A9644" s="23"/>
      <c r="C9644" s="26"/>
      <c r="D9644" s="20" t="str">
        <f>IFERROR(VLOOKUP(H9644&amp;"|"&amp;I9644,Sheet3!$H$2:$N$150,5,0),"")</f>
        <v/>
      </c>
      <c r="M9644" s="20" t="str">
        <f>IFERROR(INDEX(Sheet3!$Q$2:$Q$25,MATCH(H9644,Origin_List,0)),"")</f>
        <v/>
      </c>
      <c r="N9644" s="22"/>
      <c r="Q9644" s="17"/>
      <c r="R9644" s="17"/>
    </row>
    <row r="9645" spans="1:18">
      <c r="A9645" s="23"/>
      <c r="C9645" s="26"/>
      <c r="D9645" s="20" t="str">
        <f>IFERROR(VLOOKUP(H9645&amp;"|"&amp;I9645,Sheet3!$H$2:$N$150,5,0),"")</f>
        <v/>
      </c>
      <c r="M9645" s="20" t="str">
        <f>IFERROR(INDEX(Sheet3!$Q$2:$Q$25,MATCH(H9645,Origin_List,0)),"")</f>
        <v/>
      </c>
      <c r="N9645" s="22"/>
      <c r="Q9645" s="17"/>
      <c r="R9645" s="17"/>
    </row>
    <row r="9646" spans="1:18">
      <c r="A9646" s="23"/>
      <c r="C9646" s="26"/>
      <c r="D9646" s="20" t="str">
        <f>IFERROR(VLOOKUP(H9646&amp;"|"&amp;I9646,Sheet3!$H$2:$N$150,5,0),"")</f>
        <v/>
      </c>
      <c r="M9646" s="20" t="str">
        <f>IFERROR(INDEX(Sheet3!$Q$2:$Q$25,MATCH(H9646,Origin_List,0)),"")</f>
        <v/>
      </c>
      <c r="N9646" s="22"/>
      <c r="Q9646" s="17"/>
      <c r="R9646" s="17"/>
    </row>
    <row r="9647" spans="1:18">
      <c r="A9647" s="23"/>
      <c r="C9647" s="26"/>
      <c r="D9647" s="20" t="str">
        <f>IFERROR(VLOOKUP(H9647&amp;"|"&amp;I9647,Sheet3!$H$2:$N$150,5,0),"")</f>
        <v/>
      </c>
      <c r="M9647" s="20" t="str">
        <f>IFERROR(INDEX(Sheet3!$Q$2:$Q$25,MATCH(H9647,Origin_List,0)),"")</f>
        <v/>
      </c>
      <c r="N9647" s="22"/>
      <c r="Q9647" s="17"/>
      <c r="R9647" s="17"/>
    </row>
    <row r="9648" spans="1:18">
      <c r="A9648" s="23"/>
      <c r="C9648" s="26"/>
      <c r="D9648" s="20" t="str">
        <f>IFERROR(VLOOKUP(H9648&amp;"|"&amp;I9648,Sheet3!$H$2:$N$150,5,0),"")</f>
        <v/>
      </c>
      <c r="M9648" s="20" t="str">
        <f>IFERROR(INDEX(Sheet3!$Q$2:$Q$25,MATCH(H9648,Origin_List,0)),"")</f>
        <v/>
      </c>
      <c r="N9648" s="22"/>
      <c r="Q9648" s="17"/>
      <c r="R9648" s="17"/>
    </row>
    <row r="9649" spans="1:18">
      <c r="A9649" s="23"/>
      <c r="C9649" s="26"/>
      <c r="D9649" s="20" t="str">
        <f>IFERROR(VLOOKUP(H9649&amp;"|"&amp;I9649,Sheet3!$H$2:$N$150,5,0),"")</f>
        <v/>
      </c>
      <c r="M9649" s="20" t="str">
        <f>IFERROR(INDEX(Sheet3!$Q$2:$Q$25,MATCH(H9649,Origin_List,0)),"")</f>
        <v/>
      </c>
      <c r="N9649" s="22"/>
      <c r="Q9649" s="17"/>
      <c r="R9649" s="17"/>
    </row>
    <row r="9650" spans="1:18">
      <c r="A9650" s="23"/>
      <c r="C9650" s="26"/>
      <c r="D9650" s="20" t="str">
        <f>IFERROR(VLOOKUP(H9650&amp;"|"&amp;I9650,Sheet3!$H$2:$N$150,5,0),"")</f>
        <v/>
      </c>
      <c r="M9650" s="20" t="str">
        <f>IFERROR(INDEX(Sheet3!$Q$2:$Q$25,MATCH(H9650,Origin_List,0)),"")</f>
        <v/>
      </c>
      <c r="N9650" s="22"/>
      <c r="Q9650" s="17"/>
      <c r="R9650" s="17"/>
    </row>
    <row r="9651" spans="1:18">
      <c r="A9651" s="23"/>
      <c r="C9651" s="26"/>
      <c r="D9651" s="20" t="str">
        <f>IFERROR(VLOOKUP(H9651&amp;"|"&amp;I9651,Sheet3!$H$2:$N$150,5,0),"")</f>
        <v/>
      </c>
      <c r="M9651" s="20" t="str">
        <f>IFERROR(INDEX(Sheet3!$Q$2:$Q$25,MATCH(H9651,Origin_List,0)),"")</f>
        <v/>
      </c>
      <c r="N9651" s="22"/>
      <c r="Q9651" s="17"/>
      <c r="R9651" s="17"/>
    </row>
    <row r="9652" spans="1:18">
      <c r="A9652" s="23"/>
      <c r="C9652" s="26"/>
      <c r="D9652" s="20" t="str">
        <f>IFERROR(VLOOKUP(H9652&amp;"|"&amp;I9652,Sheet3!$H$2:$N$150,5,0),"")</f>
        <v/>
      </c>
      <c r="M9652" s="20" t="str">
        <f>IFERROR(INDEX(Sheet3!$Q$2:$Q$25,MATCH(H9652,Origin_List,0)),"")</f>
        <v/>
      </c>
      <c r="N9652" s="22"/>
      <c r="Q9652" s="17"/>
      <c r="R9652" s="17"/>
    </row>
    <row r="9653" spans="1:18">
      <c r="A9653" s="23"/>
      <c r="C9653" s="26"/>
      <c r="D9653" s="20" t="str">
        <f>IFERROR(VLOOKUP(H9653&amp;"|"&amp;I9653,Sheet3!$H$2:$N$150,5,0),"")</f>
        <v/>
      </c>
      <c r="M9653" s="20" t="str">
        <f>IFERROR(INDEX(Sheet3!$Q$2:$Q$25,MATCH(H9653,Origin_List,0)),"")</f>
        <v/>
      </c>
      <c r="N9653" s="22"/>
      <c r="Q9653" s="17"/>
      <c r="R9653" s="17"/>
    </row>
    <row r="9654" spans="1:18">
      <c r="A9654" s="23"/>
      <c r="C9654" s="26"/>
      <c r="D9654" s="20" t="str">
        <f>IFERROR(VLOOKUP(H9654&amp;"|"&amp;I9654,Sheet3!$H$2:$N$150,5,0),"")</f>
        <v/>
      </c>
      <c r="M9654" s="20" t="str">
        <f>IFERROR(INDEX(Sheet3!$Q$2:$Q$25,MATCH(H9654,Origin_List,0)),"")</f>
        <v/>
      </c>
      <c r="N9654" s="22"/>
      <c r="Q9654" s="17"/>
      <c r="R9654" s="17"/>
    </row>
    <row r="9655" spans="1:18">
      <c r="A9655" s="23"/>
      <c r="C9655" s="26"/>
      <c r="D9655" s="20" t="str">
        <f>IFERROR(VLOOKUP(H9655&amp;"|"&amp;I9655,Sheet3!$H$2:$N$150,5,0),"")</f>
        <v/>
      </c>
      <c r="M9655" s="20" t="str">
        <f>IFERROR(INDEX(Sheet3!$Q$2:$Q$25,MATCH(H9655,Origin_List,0)),"")</f>
        <v/>
      </c>
      <c r="N9655" s="22"/>
      <c r="Q9655" s="17"/>
      <c r="R9655" s="17"/>
    </row>
    <row r="9656" spans="1:18">
      <c r="A9656" s="23"/>
      <c r="C9656" s="26"/>
      <c r="D9656" s="20" t="str">
        <f>IFERROR(VLOOKUP(H9656&amp;"|"&amp;I9656,Sheet3!$H$2:$N$150,5,0),"")</f>
        <v/>
      </c>
      <c r="M9656" s="20" t="str">
        <f>IFERROR(INDEX(Sheet3!$Q$2:$Q$25,MATCH(H9656,Origin_List,0)),"")</f>
        <v/>
      </c>
      <c r="N9656" s="22"/>
      <c r="Q9656" s="17"/>
      <c r="R9656" s="17"/>
    </row>
    <row r="9657" spans="1:18">
      <c r="A9657" s="23"/>
      <c r="C9657" s="26"/>
      <c r="D9657" s="20" t="str">
        <f>IFERROR(VLOOKUP(H9657&amp;"|"&amp;I9657,Sheet3!$H$2:$N$150,5,0),"")</f>
        <v/>
      </c>
      <c r="M9657" s="20" t="str">
        <f>IFERROR(INDEX(Sheet3!$Q$2:$Q$25,MATCH(H9657,Origin_List,0)),"")</f>
        <v/>
      </c>
      <c r="N9657" s="22"/>
      <c r="Q9657" s="17"/>
      <c r="R9657" s="17"/>
    </row>
    <row r="9658" spans="1:18">
      <c r="A9658" s="23"/>
      <c r="C9658" s="26"/>
      <c r="D9658" s="20" t="str">
        <f>IFERROR(VLOOKUP(H9658&amp;"|"&amp;I9658,Sheet3!$H$2:$N$150,5,0),"")</f>
        <v/>
      </c>
      <c r="M9658" s="20" t="str">
        <f>IFERROR(INDEX(Sheet3!$Q$2:$Q$25,MATCH(H9658,Origin_List,0)),"")</f>
        <v/>
      </c>
      <c r="N9658" s="22"/>
      <c r="Q9658" s="17"/>
      <c r="R9658" s="17"/>
    </row>
    <row r="9659" spans="1:18">
      <c r="A9659" s="23"/>
      <c r="C9659" s="26"/>
      <c r="D9659" s="20" t="str">
        <f>IFERROR(VLOOKUP(H9659&amp;"|"&amp;I9659,Sheet3!$H$2:$N$150,5,0),"")</f>
        <v/>
      </c>
      <c r="M9659" s="20" t="str">
        <f>IFERROR(INDEX(Sheet3!$Q$2:$Q$25,MATCH(H9659,Origin_List,0)),"")</f>
        <v/>
      </c>
      <c r="N9659" s="22"/>
      <c r="Q9659" s="17"/>
      <c r="R9659" s="17"/>
    </row>
    <row r="9660" spans="1:18">
      <c r="A9660" s="23"/>
      <c r="C9660" s="26"/>
      <c r="D9660" s="20" t="str">
        <f>IFERROR(VLOOKUP(H9660&amp;"|"&amp;I9660,Sheet3!$H$2:$N$150,5,0),"")</f>
        <v/>
      </c>
      <c r="M9660" s="20" t="str">
        <f>IFERROR(INDEX(Sheet3!$Q$2:$Q$25,MATCH(H9660,Origin_List,0)),"")</f>
        <v/>
      </c>
      <c r="N9660" s="22"/>
      <c r="Q9660" s="17"/>
      <c r="R9660" s="17"/>
    </row>
    <row r="9661" spans="1:18">
      <c r="A9661" s="23"/>
      <c r="C9661" s="26"/>
      <c r="D9661" s="20" t="str">
        <f>IFERROR(VLOOKUP(H9661&amp;"|"&amp;I9661,Sheet3!$H$2:$N$150,5,0),"")</f>
        <v/>
      </c>
      <c r="M9661" s="20" t="str">
        <f>IFERROR(INDEX(Sheet3!$Q$2:$Q$25,MATCH(H9661,Origin_List,0)),"")</f>
        <v/>
      </c>
      <c r="N9661" s="22"/>
      <c r="Q9661" s="17"/>
      <c r="R9661" s="17"/>
    </row>
    <row r="9662" spans="1:18">
      <c r="A9662" s="23"/>
      <c r="C9662" s="26"/>
      <c r="D9662" s="20" t="str">
        <f>IFERROR(VLOOKUP(H9662&amp;"|"&amp;I9662,Sheet3!$H$2:$N$150,5,0),"")</f>
        <v/>
      </c>
      <c r="M9662" s="20" t="str">
        <f>IFERROR(INDEX(Sheet3!$Q$2:$Q$25,MATCH(H9662,Origin_List,0)),"")</f>
        <v/>
      </c>
      <c r="N9662" s="22"/>
      <c r="Q9662" s="17"/>
      <c r="R9662" s="17"/>
    </row>
    <row r="9663" spans="1:18">
      <c r="A9663" s="23"/>
      <c r="C9663" s="26"/>
      <c r="D9663" s="20" t="str">
        <f>IFERROR(VLOOKUP(H9663&amp;"|"&amp;I9663,Sheet3!$H$2:$N$150,5,0),"")</f>
        <v/>
      </c>
      <c r="M9663" s="20" t="str">
        <f>IFERROR(INDEX(Sheet3!$Q$2:$Q$25,MATCH(H9663,Origin_List,0)),"")</f>
        <v/>
      </c>
      <c r="N9663" s="22"/>
      <c r="Q9663" s="17"/>
      <c r="R9663" s="17"/>
    </row>
    <row r="9664" spans="1:18">
      <c r="A9664" s="23"/>
      <c r="C9664" s="26"/>
      <c r="D9664" s="20" t="str">
        <f>IFERROR(VLOOKUP(H9664&amp;"|"&amp;I9664,Sheet3!$H$2:$N$150,5,0),"")</f>
        <v/>
      </c>
      <c r="M9664" s="20" t="str">
        <f>IFERROR(INDEX(Sheet3!$Q$2:$Q$25,MATCH(H9664,Origin_List,0)),"")</f>
        <v/>
      </c>
      <c r="N9664" s="22"/>
      <c r="Q9664" s="17"/>
      <c r="R9664" s="17"/>
    </row>
    <row r="9665" spans="1:18">
      <c r="A9665" s="23"/>
      <c r="C9665" s="26"/>
      <c r="D9665" s="20" t="str">
        <f>IFERROR(VLOOKUP(H9665&amp;"|"&amp;I9665,Sheet3!$H$2:$N$150,5,0),"")</f>
        <v/>
      </c>
      <c r="M9665" s="20" t="str">
        <f>IFERROR(INDEX(Sheet3!$Q$2:$Q$25,MATCH(H9665,Origin_List,0)),"")</f>
        <v/>
      </c>
      <c r="N9665" s="22"/>
      <c r="Q9665" s="17"/>
      <c r="R9665" s="17"/>
    </row>
    <row r="9666" spans="1:18">
      <c r="A9666" s="23"/>
      <c r="C9666" s="26"/>
      <c r="D9666" s="20" t="str">
        <f>IFERROR(VLOOKUP(H9666&amp;"|"&amp;I9666,Sheet3!$H$2:$N$150,5,0),"")</f>
        <v/>
      </c>
      <c r="M9666" s="20" t="str">
        <f>IFERROR(INDEX(Sheet3!$Q$2:$Q$25,MATCH(H9666,Origin_List,0)),"")</f>
        <v/>
      </c>
      <c r="N9666" s="22"/>
      <c r="Q9666" s="17"/>
      <c r="R9666" s="17"/>
    </row>
    <row r="9667" spans="1:18">
      <c r="A9667" s="23"/>
      <c r="C9667" s="26"/>
      <c r="D9667" s="20" t="str">
        <f>IFERROR(VLOOKUP(H9667&amp;"|"&amp;I9667,Sheet3!$H$2:$N$150,5,0),"")</f>
        <v/>
      </c>
      <c r="M9667" s="20" t="str">
        <f>IFERROR(INDEX(Sheet3!$Q$2:$Q$25,MATCH(H9667,Origin_List,0)),"")</f>
        <v/>
      </c>
      <c r="N9667" s="22"/>
      <c r="Q9667" s="17"/>
      <c r="R9667" s="17"/>
    </row>
    <row r="9668" spans="1:18">
      <c r="A9668" s="23"/>
      <c r="C9668" s="26"/>
      <c r="D9668" s="20" t="str">
        <f>IFERROR(VLOOKUP(H9668&amp;"|"&amp;I9668,Sheet3!$H$2:$N$150,5,0),"")</f>
        <v/>
      </c>
      <c r="M9668" s="20" t="str">
        <f>IFERROR(INDEX(Sheet3!$Q$2:$Q$25,MATCH(H9668,Origin_List,0)),"")</f>
        <v/>
      </c>
      <c r="N9668" s="22"/>
      <c r="Q9668" s="17"/>
      <c r="R9668" s="17"/>
    </row>
    <row r="9669" spans="1:18">
      <c r="A9669" s="23"/>
      <c r="C9669" s="26"/>
      <c r="D9669" s="20" t="str">
        <f>IFERROR(VLOOKUP(H9669&amp;"|"&amp;I9669,Sheet3!$H$2:$N$150,5,0),"")</f>
        <v/>
      </c>
      <c r="M9669" s="20" t="str">
        <f>IFERROR(INDEX(Sheet3!$Q$2:$Q$25,MATCH(H9669,Origin_List,0)),"")</f>
        <v/>
      </c>
      <c r="N9669" s="22"/>
      <c r="Q9669" s="17"/>
      <c r="R9669" s="17"/>
    </row>
    <row r="9670" spans="1:18">
      <c r="A9670" s="23"/>
      <c r="C9670" s="26"/>
      <c r="D9670" s="20" t="str">
        <f>IFERROR(VLOOKUP(H9670&amp;"|"&amp;I9670,Sheet3!$H$2:$N$150,5,0),"")</f>
        <v/>
      </c>
      <c r="M9670" s="20" t="str">
        <f>IFERROR(INDEX(Sheet3!$Q$2:$Q$25,MATCH(H9670,Origin_List,0)),"")</f>
        <v/>
      </c>
      <c r="N9670" s="22"/>
      <c r="Q9670" s="17"/>
      <c r="R9670" s="17"/>
    </row>
    <row r="9671" spans="1:18">
      <c r="A9671" s="23"/>
      <c r="C9671" s="26"/>
      <c r="D9671" s="20" t="str">
        <f>IFERROR(VLOOKUP(H9671&amp;"|"&amp;I9671,Sheet3!$H$2:$N$150,5,0),"")</f>
        <v/>
      </c>
      <c r="M9671" s="20" t="str">
        <f>IFERROR(INDEX(Sheet3!$Q$2:$Q$25,MATCH(H9671,Origin_List,0)),"")</f>
        <v/>
      </c>
      <c r="N9671" s="22"/>
      <c r="Q9671" s="17"/>
      <c r="R9671" s="17"/>
    </row>
    <row r="9672" spans="1:18">
      <c r="A9672" s="23"/>
      <c r="C9672" s="26"/>
      <c r="D9672" s="20" t="str">
        <f>IFERROR(VLOOKUP(H9672&amp;"|"&amp;I9672,Sheet3!$H$2:$N$150,5,0),"")</f>
        <v/>
      </c>
      <c r="M9672" s="20" t="str">
        <f>IFERROR(INDEX(Sheet3!$Q$2:$Q$25,MATCH(H9672,Origin_List,0)),"")</f>
        <v/>
      </c>
      <c r="N9672" s="22"/>
      <c r="Q9672" s="17"/>
      <c r="R9672" s="17"/>
    </row>
    <row r="9673" spans="1:18">
      <c r="A9673" s="23"/>
      <c r="C9673" s="26"/>
      <c r="D9673" s="20" t="str">
        <f>IFERROR(VLOOKUP(H9673&amp;"|"&amp;I9673,Sheet3!$H$2:$N$150,5,0),"")</f>
        <v/>
      </c>
      <c r="M9673" s="20" t="str">
        <f>IFERROR(INDEX(Sheet3!$Q$2:$Q$25,MATCH(H9673,Origin_List,0)),"")</f>
        <v/>
      </c>
      <c r="N9673" s="22"/>
      <c r="Q9673" s="17"/>
      <c r="R9673" s="17"/>
    </row>
    <row r="9674" spans="1:18">
      <c r="A9674" s="23"/>
      <c r="C9674" s="26"/>
      <c r="D9674" s="20" t="str">
        <f>IFERROR(VLOOKUP(H9674&amp;"|"&amp;I9674,Sheet3!$H$2:$N$150,5,0),"")</f>
        <v/>
      </c>
      <c r="M9674" s="20" t="str">
        <f>IFERROR(INDEX(Sheet3!$Q$2:$Q$25,MATCH(H9674,Origin_List,0)),"")</f>
        <v/>
      </c>
      <c r="N9674" s="22"/>
      <c r="Q9674" s="17"/>
      <c r="R9674" s="17"/>
    </row>
    <row r="9675" spans="1:18">
      <c r="A9675" s="23"/>
      <c r="C9675" s="26"/>
      <c r="D9675" s="20" t="str">
        <f>IFERROR(VLOOKUP(H9675&amp;"|"&amp;I9675,Sheet3!$H$2:$N$150,5,0),"")</f>
        <v/>
      </c>
      <c r="M9675" s="20" t="str">
        <f>IFERROR(INDEX(Sheet3!$Q$2:$Q$25,MATCH(H9675,Origin_List,0)),"")</f>
        <v/>
      </c>
      <c r="N9675" s="22"/>
      <c r="Q9675" s="17"/>
      <c r="R9675" s="17"/>
    </row>
    <row r="9676" spans="1:18">
      <c r="A9676" s="23"/>
      <c r="C9676" s="26"/>
      <c r="D9676" s="20" t="str">
        <f>IFERROR(VLOOKUP(H9676&amp;"|"&amp;I9676,Sheet3!$H$2:$N$150,5,0),"")</f>
        <v/>
      </c>
      <c r="M9676" s="20" t="str">
        <f>IFERROR(INDEX(Sheet3!$Q$2:$Q$25,MATCH(H9676,Origin_List,0)),"")</f>
        <v/>
      </c>
      <c r="N9676" s="22"/>
      <c r="Q9676" s="17"/>
      <c r="R9676" s="17"/>
    </row>
    <row r="9677" spans="1:18">
      <c r="A9677" s="23"/>
      <c r="C9677" s="26"/>
      <c r="D9677" s="20" t="str">
        <f>IFERROR(VLOOKUP(H9677&amp;"|"&amp;I9677,Sheet3!$H$2:$N$150,5,0),"")</f>
        <v/>
      </c>
      <c r="M9677" s="20" t="str">
        <f>IFERROR(INDEX(Sheet3!$Q$2:$Q$25,MATCH(H9677,Origin_List,0)),"")</f>
        <v/>
      </c>
      <c r="N9677" s="22"/>
      <c r="Q9677" s="17"/>
      <c r="R9677" s="17"/>
    </row>
    <row r="9678" spans="1:18">
      <c r="A9678" s="23"/>
      <c r="C9678" s="26"/>
      <c r="D9678" s="20" t="str">
        <f>IFERROR(VLOOKUP(H9678&amp;"|"&amp;I9678,Sheet3!$H$2:$N$150,5,0),"")</f>
        <v/>
      </c>
      <c r="M9678" s="20" t="str">
        <f>IFERROR(INDEX(Sheet3!$Q$2:$Q$25,MATCH(H9678,Origin_List,0)),"")</f>
        <v/>
      </c>
      <c r="N9678" s="22"/>
      <c r="Q9678" s="17"/>
      <c r="R9678" s="17"/>
    </row>
    <row r="9679" spans="1:18">
      <c r="A9679" s="23"/>
      <c r="C9679" s="26"/>
      <c r="D9679" s="20" t="str">
        <f>IFERROR(VLOOKUP(H9679&amp;"|"&amp;I9679,Sheet3!$H$2:$N$150,5,0),"")</f>
        <v/>
      </c>
      <c r="M9679" s="20" t="str">
        <f>IFERROR(INDEX(Sheet3!$Q$2:$Q$25,MATCH(H9679,Origin_List,0)),"")</f>
        <v/>
      </c>
      <c r="N9679" s="22"/>
      <c r="Q9679" s="17"/>
      <c r="R9679" s="17"/>
    </row>
    <row r="9680" spans="1:18">
      <c r="A9680" s="23"/>
      <c r="C9680" s="26"/>
      <c r="D9680" s="20" t="str">
        <f>IFERROR(VLOOKUP(H9680&amp;"|"&amp;I9680,Sheet3!$H$2:$N$150,5,0),"")</f>
        <v/>
      </c>
      <c r="M9680" s="20" t="str">
        <f>IFERROR(INDEX(Sheet3!$Q$2:$Q$25,MATCH(H9680,Origin_List,0)),"")</f>
        <v/>
      </c>
      <c r="N9680" s="22"/>
      <c r="Q9680" s="17"/>
      <c r="R9680" s="17"/>
    </row>
    <row r="9681" spans="1:18">
      <c r="A9681" s="23"/>
      <c r="C9681" s="26"/>
      <c r="D9681" s="20" t="str">
        <f>IFERROR(VLOOKUP(H9681&amp;"|"&amp;I9681,Sheet3!$H$2:$N$150,5,0),"")</f>
        <v/>
      </c>
      <c r="M9681" s="20" t="str">
        <f>IFERROR(INDEX(Sheet3!$Q$2:$Q$25,MATCH(H9681,Origin_List,0)),"")</f>
        <v/>
      </c>
      <c r="N9681" s="22"/>
      <c r="Q9681" s="17"/>
      <c r="R9681" s="17"/>
    </row>
    <row r="9682" spans="1:18">
      <c r="A9682" s="23"/>
      <c r="C9682" s="26"/>
      <c r="D9682" s="20" t="str">
        <f>IFERROR(VLOOKUP(H9682&amp;"|"&amp;I9682,Sheet3!$H$2:$N$150,5,0),"")</f>
        <v/>
      </c>
      <c r="M9682" s="20" t="str">
        <f>IFERROR(INDEX(Sheet3!$Q$2:$Q$25,MATCH(H9682,Origin_List,0)),"")</f>
        <v/>
      </c>
      <c r="N9682" s="22"/>
      <c r="Q9682" s="17"/>
      <c r="R9682" s="17"/>
    </row>
    <row r="9683" spans="1:18">
      <c r="A9683" s="23"/>
      <c r="C9683" s="26"/>
      <c r="D9683" s="20" t="str">
        <f>IFERROR(VLOOKUP(H9683&amp;"|"&amp;I9683,Sheet3!$H$2:$N$150,5,0),"")</f>
        <v/>
      </c>
      <c r="M9683" s="20" t="str">
        <f>IFERROR(INDEX(Sheet3!$Q$2:$Q$25,MATCH(H9683,Origin_List,0)),"")</f>
        <v/>
      </c>
      <c r="N9683" s="22"/>
      <c r="Q9683" s="17"/>
      <c r="R9683" s="17"/>
    </row>
    <row r="9684" spans="1:18">
      <c r="A9684" s="23"/>
      <c r="C9684" s="26"/>
      <c r="D9684" s="20" t="str">
        <f>IFERROR(VLOOKUP(H9684&amp;"|"&amp;I9684,Sheet3!$H$2:$N$150,5,0),"")</f>
        <v/>
      </c>
      <c r="M9684" s="20" t="str">
        <f>IFERROR(INDEX(Sheet3!$Q$2:$Q$25,MATCH(H9684,Origin_List,0)),"")</f>
        <v/>
      </c>
      <c r="N9684" s="22"/>
      <c r="Q9684" s="17"/>
      <c r="R9684" s="17"/>
    </row>
    <row r="9685" spans="1:18">
      <c r="A9685" s="23"/>
      <c r="C9685" s="26"/>
      <c r="D9685" s="20" t="str">
        <f>IFERROR(VLOOKUP(H9685&amp;"|"&amp;I9685,Sheet3!$H$2:$N$150,5,0),"")</f>
        <v/>
      </c>
      <c r="M9685" s="20" t="str">
        <f>IFERROR(INDEX(Sheet3!$Q$2:$Q$25,MATCH(H9685,Origin_List,0)),"")</f>
        <v/>
      </c>
      <c r="N9685" s="22"/>
      <c r="Q9685" s="17"/>
      <c r="R9685" s="17"/>
    </row>
    <row r="9686" spans="1:18">
      <c r="A9686" s="23"/>
      <c r="C9686" s="26"/>
      <c r="D9686" s="20" t="str">
        <f>IFERROR(VLOOKUP(H9686&amp;"|"&amp;I9686,Sheet3!$H$2:$N$150,5,0),"")</f>
        <v/>
      </c>
      <c r="M9686" s="20" t="str">
        <f>IFERROR(INDEX(Sheet3!$Q$2:$Q$25,MATCH(H9686,Origin_List,0)),"")</f>
        <v/>
      </c>
      <c r="N9686" s="22"/>
      <c r="Q9686" s="17"/>
      <c r="R9686" s="17"/>
    </row>
    <row r="9687" spans="1:18">
      <c r="A9687" s="23"/>
      <c r="C9687" s="26"/>
      <c r="D9687" s="20" t="str">
        <f>IFERROR(VLOOKUP(H9687&amp;"|"&amp;I9687,Sheet3!$H$2:$N$150,5,0),"")</f>
        <v/>
      </c>
      <c r="M9687" s="20" t="str">
        <f>IFERROR(INDEX(Sheet3!$Q$2:$Q$25,MATCH(H9687,Origin_List,0)),"")</f>
        <v/>
      </c>
      <c r="N9687" s="22"/>
      <c r="Q9687" s="17"/>
      <c r="R9687" s="17"/>
    </row>
    <row r="9688" spans="1:18">
      <c r="A9688" s="23"/>
      <c r="C9688" s="26"/>
      <c r="D9688" s="20" t="str">
        <f>IFERROR(VLOOKUP(H9688&amp;"|"&amp;I9688,Sheet3!$H$2:$N$150,5,0),"")</f>
        <v/>
      </c>
      <c r="M9688" s="20" t="str">
        <f>IFERROR(INDEX(Sheet3!$Q$2:$Q$25,MATCH(H9688,Origin_List,0)),"")</f>
        <v/>
      </c>
      <c r="N9688" s="22"/>
      <c r="Q9688" s="17"/>
      <c r="R9688" s="17"/>
    </row>
    <row r="9689" spans="1:18">
      <c r="A9689" s="23"/>
      <c r="C9689" s="26"/>
      <c r="D9689" s="20" t="str">
        <f>IFERROR(VLOOKUP(H9689&amp;"|"&amp;I9689,Sheet3!$H$2:$N$150,5,0),"")</f>
        <v/>
      </c>
      <c r="M9689" s="20" t="str">
        <f>IFERROR(INDEX(Sheet3!$Q$2:$Q$25,MATCH(H9689,Origin_List,0)),"")</f>
        <v/>
      </c>
      <c r="N9689" s="22"/>
      <c r="Q9689" s="17"/>
      <c r="R9689" s="17"/>
    </row>
    <row r="9690" spans="1:18">
      <c r="A9690" s="23"/>
      <c r="C9690" s="26"/>
      <c r="D9690" s="20" t="str">
        <f>IFERROR(VLOOKUP(H9690&amp;"|"&amp;I9690,Sheet3!$H$2:$N$150,5,0),"")</f>
        <v/>
      </c>
      <c r="M9690" s="20" t="str">
        <f>IFERROR(INDEX(Sheet3!$Q$2:$Q$25,MATCH(H9690,Origin_List,0)),"")</f>
        <v/>
      </c>
      <c r="N9690" s="22"/>
      <c r="Q9690" s="17"/>
      <c r="R9690" s="17"/>
    </row>
    <row r="9691" spans="1:18">
      <c r="A9691" s="23"/>
      <c r="C9691" s="26"/>
      <c r="D9691" s="20" t="str">
        <f>IFERROR(VLOOKUP(H9691&amp;"|"&amp;I9691,Sheet3!$H$2:$N$150,5,0),"")</f>
        <v/>
      </c>
      <c r="M9691" s="20" t="str">
        <f>IFERROR(INDEX(Sheet3!$Q$2:$Q$25,MATCH(H9691,Origin_List,0)),"")</f>
        <v/>
      </c>
      <c r="N9691" s="22"/>
      <c r="Q9691" s="17"/>
      <c r="R9691" s="17"/>
    </row>
    <row r="9692" spans="1:18">
      <c r="A9692" s="23"/>
      <c r="C9692" s="26"/>
      <c r="D9692" s="20" t="str">
        <f>IFERROR(VLOOKUP(H9692&amp;"|"&amp;I9692,Sheet3!$H$2:$N$150,5,0),"")</f>
        <v/>
      </c>
      <c r="M9692" s="20" t="str">
        <f>IFERROR(INDEX(Sheet3!$Q$2:$Q$25,MATCH(H9692,Origin_List,0)),"")</f>
        <v/>
      </c>
      <c r="N9692" s="22"/>
      <c r="Q9692" s="17"/>
      <c r="R9692" s="17"/>
    </row>
    <row r="9693" spans="1:18">
      <c r="A9693" s="23"/>
      <c r="C9693" s="26"/>
      <c r="D9693" s="20" t="str">
        <f>IFERROR(VLOOKUP(H9693&amp;"|"&amp;I9693,Sheet3!$H$2:$N$150,5,0),"")</f>
        <v/>
      </c>
      <c r="M9693" s="20" t="str">
        <f>IFERROR(INDEX(Sheet3!$Q$2:$Q$25,MATCH(H9693,Origin_List,0)),"")</f>
        <v/>
      </c>
      <c r="N9693" s="22"/>
      <c r="Q9693" s="17"/>
      <c r="R9693" s="17"/>
    </row>
    <row r="9694" spans="1:18">
      <c r="A9694" s="23"/>
      <c r="C9694" s="26"/>
      <c r="D9694" s="20" t="str">
        <f>IFERROR(VLOOKUP(H9694&amp;"|"&amp;I9694,Sheet3!$H$2:$N$150,5,0),"")</f>
        <v/>
      </c>
      <c r="M9694" s="20" t="str">
        <f>IFERROR(INDEX(Sheet3!$Q$2:$Q$25,MATCH(H9694,Origin_List,0)),"")</f>
        <v/>
      </c>
      <c r="N9694" s="22"/>
      <c r="Q9694" s="17"/>
      <c r="R9694" s="17"/>
    </row>
    <row r="9695" spans="1:18">
      <c r="A9695" s="23"/>
      <c r="C9695" s="26"/>
      <c r="D9695" s="20" t="str">
        <f>IFERROR(VLOOKUP(H9695&amp;"|"&amp;I9695,Sheet3!$H$2:$N$150,5,0),"")</f>
        <v/>
      </c>
      <c r="M9695" s="20" t="str">
        <f>IFERROR(INDEX(Sheet3!$Q$2:$Q$25,MATCH(H9695,Origin_List,0)),"")</f>
        <v/>
      </c>
      <c r="N9695" s="22"/>
      <c r="Q9695" s="17"/>
      <c r="R9695" s="17"/>
    </row>
    <row r="9696" spans="1:18">
      <c r="A9696" s="23"/>
      <c r="C9696" s="26"/>
      <c r="D9696" s="20" t="str">
        <f>IFERROR(VLOOKUP(H9696&amp;"|"&amp;I9696,Sheet3!$H$2:$N$150,5,0),"")</f>
        <v/>
      </c>
      <c r="M9696" s="20" t="str">
        <f>IFERROR(INDEX(Sheet3!$Q$2:$Q$25,MATCH(H9696,Origin_List,0)),"")</f>
        <v/>
      </c>
      <c r="N9696" s="22"/>
      <c r="Q9696" s="17"/>
      <c r="R9696" s="17"/>
    </row>
    <row r="9697" spans="1:18">
      <c r="A9697" s="23"/>
      <c r="C9697" s="26"/>
      <c r="D9697" s="20" t="str">
        <f>IFERROR(VLOOKUP(H9697&amp;"|"&amp;I9697,Sheet3!$H$2:$N$150,5,0),"")</f>
        <v/>
      </c>
      <c r="M9697" s="20" t="str">
        <f>IFERROR(INDEX(Sheet3!$Q$2:$Q$25,MATCH(H9697,Origin_List,0)),"")</f>
        <v/>
      </c>
      <c r="N9697" s="22"/>
      <c r="Q9697" s="17"/>
      <c r="R9697" s="17"/>
    </row>
    <row r="9698" spans="1:18">
      <c r="A9698" s="23"/>
      <c r="C9698" s="26"/>
      <c r="D9698" s="20" t="str">
        <f>IFERROR(VLOOKUP(H9698&amp;"|"&amp;I9698,Sheet3!$H$2:$N$150,5,0),"")</f>
        <v/>
      </c>
      <c r="M9698" s="20" t="str">
        <f>IFERROR(INDEX(Sheet3!$Q$2:$Q$25,MATCH(H9698,Origin_List,0)),"")</f>
        <v/>
      </c>
      <c r="N9698" s="22"/>
      <c r="Q9698" s="17"/>
      <c r="R9698" s="17"/>
    </row>
    <row r="9699" spans="1:18">
      <c r="A9699" s="23"/>
      <c r="C9699" s="26"/>
      <c r="D9699" s="20" t="str">
        <f>IFERROR(VLOOKUP(H9699&amp;"|"&amp;I9699,Sheet3!$H$2:$N$150,5,0),"")</f>
        <v/>
      </c>
      <c r="M9699" s="20" t="str">
        <f>IFERROR(INDEX(Sheet3!$Q$2:$Q$25,MATCH(H9699,Origin_List,0)),"")</f>
        <v/>
      </c>
      <c r="N9699" s="22"/>
      <c r="Q9699" s="17"/>
      <c r="R9699" s="17"/>
    </row>
    <row r="9700" spans="1:18">
      <c r="A9700" s="23"/>
      <c r="C9700" s="26"/>
      <c r="D9700" s="20" t="str">
        <f>IFERROR(VLOOKUP(H9700&amp;"|"&amp;I9700,Sheet3!$H$2:$N$150,5,0),"")</f>
        <v/>
      </c>
      <c r="M9700" s="20" t="str">
        <f>IFERROR(INDEX(Sheet3!$Q$2:$Q$25,MATCH(H9700,Origin_List,0)),"")</f>
        <v/>
      </c>
      <c r="N9700" s="22"/>
      <c r="Q9700" s="17"/>
      <c r="R9700" s="17"/>
    </row>
    <row r="9701" spans="1:18">
      <c r="A9701" s="23"/>
      <c r="C9701" s="26"/>
      <c r="D9701" s="20" t="str">
        <f>IFERROR(VLOOKUP(H9701&amp;"|"&amp;I9701,Sheet3!$H$2:$N$150,5,0),"")</f>
        <v/>
      </c>
      <c r="M9701" s="20" t="str">
        <f>IFERROR(INDEX(Sheet3!$Q$2:$Q$25,MATCH(H9701,Origin_List,0)),"")</f>
        <v/>
      </c>
      <c r="N9701" s="22"/>
      <c r="Q9701" s="17"/>
      <c r="R9701" s="17"/>
    </row>
    <row r="9702" spans="1:18">
      <c r="A9702" s="23"/>
      <c r="C9702" s="26"/>
      <c r="D9702" s="20" t="str">
        <f>IFERROR(VLOOKUP(H9702&amp;"|"&amp;I9702,Sheet3!$H$2:$N$150,5,0),"")</f>
        <v/>
      </c>
      <c r="M9702" s="20" t="str">
        <f>IFERROR(INDEX(Sheet3!$Q$2:$Q$25,MATCH(H9702,Origin_List,0)),"")</f>
        <v/>
      </c>
      <c r="N9702" s="22"/>
      <c r="Q9702" s="17"/>
      <c r="R9702" s="17"/>
    </row>
    <row r="9703" spans="1:18">
      <c r="A9703" s="23"/>
      <c r="C9703" s="26"/>
      <c r="D9703" s="20" t="str">
        <f>IFERROR(VLOOKUP(H9703&amp;"|"&amp;I9703,Sheet3!$H$2:$N$150,5,0),"")</f>
        <v/>
      </c>
      <c r="M9703" s="20" t="str">
        <f>IFERROR(INDEX(Sheet3!$Q$2:$Q$25,MATCH(H9703,Origin_List,0)),"")</f>
        <v/>
      </c>
      <c r="N9703" s="22"/>
      <c r="Q9703" s="17"/>
      <c r="R9703" s="17"/>
    </row>
    <row r="9704" spans="1:18">
      <c r="A9704" s="23"/>
      <c r="C9704" s="26"/>
      <c r="D9704" s="20" t="str">
        <f>IFERROR(VLOOKUP(H9704&amp;"|"&amp;I9704,Sheet3!$H$2:$N$150,5,0),"")</f>
        <v/>
      </c>
      <c r="M9704" s="20" t="str">
        <f>IFERROR(INDEX(Sheet3!$Q$2:$Q$25,MATCH(H9704,Origin_List,0)),"")</f>
        <v/>
      </c>
      <c r="N9704" s="22"/>
      <c r="Q9704" s="17"/>
      <c r="R9704" s="17"/>
    </row>
    <row r="9705" spans="1:18">
      <c r="A9705" s="23"/>
      <c r="C9705" s="26"/>
      <c r="D9705" s="20" t="str">
        <f>IFERROR(VLOOKUP(H9705&amp;"|"&amp;I9705,Sheet3!$H$2:$N$150,5,0),"")</f>
        <v/>
      </c>
      <c r="M9705" s="20" t="str">
        <f>IFERROR(INDEX(Sheet3!$Q$2:$Q$25,MATCH(H9705,Origin_List,0)),"")</f>
        <v/>
      </c>
      <c r="N9705" s="22"/>
      <c r="Q9705" s="17"/>
      <c r="R9705" s="17"/>
    </row>
    <row r="9706" spans="1:18">
      <c r="A9706" s="23"/>
      <c r="C9706" s="26"/>
      <c r="D9706" s="20" t="str">
        <f>IFERROR(VLOOKUP(H9706&amp;"|"&amp;I9706,Sheet3!$H$2:$N$150,5,0),"")</f>
        <v/>
      </c>
      <c r="M9706" s="20" t="str">
        <f>IFERROR(INDEX(Sheet3!$Q$2:$Q$25,MATCH(H9706,Origin_List,0)),"")</f>
        <v/>
      </c>
      <c r="N9706" s="22"/>
      <c r="Q9706" s="17"/>
      <c r="R9706" s="17"/>
    </row>
    <row r="9707" spans="1:18">
      <c r="A9707" s="23"/>
      <c r="C9707" s="26"/>
      <c r="D9707" s="20" t="str">
        <f>IFERROR(VLOOKUP(H9707&amp;"|"&amp;I9707,Sheet3!$H$2:$N$150,5,0),"")</f>
        <v/>
      </c>
      <c r="M9707" s="20" t="str">
        <f>IFERROR(INDEX(Sheet3!$Q$2:$Q$25,MATCH(H9707,Origin_List,0)),"")</f>
        <v/>
      </c>
      <c r="N9707" s="22"/>
      <c r="Q9707" s="17"/>
      <c r="R9707" s="17"/>
    </row>
    <row r="9708" spans="1:18">
      <c r="A9708" s="23"/>
      <c r="C9708" s="26"/>
      <c r="D9708" s="20" t="str">
        <f>IFERROR(VLOOKUP(H9708&amp;"|"&amp;I9708,Sheet3!$H$2:$N$150,5,0),"")</f>
        <v/>
      </c>
      <c r="M9708" s="20" t="str">
        <f>IFERROR(INDEX(Sheet3!$Q$2:$Q$25,MATCH(H9708,Origin_List,0)),"")</f>
        <v/>
      </c>
      <c r="N9708" s="22"/>
      <c r="Q9708" s="17"/>
      <c r="R9708" s="17"/>
    </row>
    <row r="9709" spans="1:18">
      <c r="A9709" s="23"/>
      <c r="C9709" s="26"/>
      <c r="D9709" s="20" t="str">
        <f>IFERROR(VLOOKUP(H9709&amp;"|"&amp;I9709,Sheet3!$H$2:$N$150,5,0),"")</f>
        <v/>
      </c>
      <c r="M9709" s="20" t="str">
        <f>IFERROR(INDEX(Sheet3!$Q$2:$Q$25,MATCH(H9709,Origin_List,0)),"")</f>
        <v/>
      </c>
      <c r="N9709" s="22"/>
      <c r="Q9709" s="17"/>
      <c r="R9709" s="17"/>
    </row>
    <row r="9710" spans="1:18">
      <c r="A9710" s="23"/>
      <c r="C9710" s="26"/>
      <c r="D9710" s="20" t="str">
        <f>IFERROR(VLOOKUP(H9710&amp;"|"&amp;I9710,Sheet3!$H$2:$N$150,5,0),"")</f>
        <v/>
      </c>
      <c r="M9710" s="20" t="str">
        <f>IFERROR(INDEX(Sheet3!$Q$2:$Q$25,MATCH(H9710,Origin_List,0)),"")</f>
        <v/>
      </c>
      <c r="N9710" s="22"/>
      <c r="Q9710" s="17"/>
      <c r="R9710" s="17"/>
    </row>
    <row r="9711" spans="1:18">
      <c r="A9711" s="23"/>
      <c r="C9711" s="26"/>
      <c r="D9711" s="20" t="str">
        <f>IFERROR(VLOOKUP(H9711&amp;"|"&amp;I9711,Sheet3!$H$2:$N$150,5,0),"")</f>
        <v/>
      </c>
      <c r="M9711" s="20" t="str">
        <f>IFERROR(INDEX(Sheet3!$Q$2:$Q$25,MATCH(H9711,Origin_List,0)),"")</f>
        <v/>
      </c>
      <c r="N9711" s="22"/>
      <c r="Q9711" s="17"/>
      <c r="R9711" s="17"/>
    </row>
    <row r="9712" spans="1:18">
      <c r="A9712" s="23"/>
      <c r="C9712" s="26"/>
      <c r="D9712" s="20" t="str">
        <f>IFERROR(VLOOKUP(H9712&amp;"|"&amp;I9712,Sheet3!$H$2:$N$150,5,0),"")</f>
        <v/>
      </c>
      <c r="M9712" s="20" t="str">
        <f>IFERROR(INDEX(Sheet3!$Q$2:$Q$25,MATCH(H9712,Origin_List,0)),"")</f>
        <v/>
      </c>
      <c r="N9712" s="22"/>
      <c r="Q9712" s="17"/>
      <c r="R9712" s="17"/>
    </row>
    <row r="9713" spans="1:18">
      <c r="A9713" s="23"/>
      <c r="C9713" s="26"/>
      <c r="D9713" s="20" t="str">
        <f>IFERROR(VLOOKUP(H9713&amp;"|"&amp;I9713,Sheet3!$H$2:$N$150,5,0),"")</f>
        <v/>
      </c>
      <c r="M9713" s="20" t="str">
        <f>IFERROR(INDEX(Sheet3!$Q$2:$Q$25,MATCH(H9713,Origin_List,0)),"")</f>
        <v/>
      </c>
      <c r="N9713" s="22"/>
      <c r="Q9713" s="17"/>
      <c r="R9713" s="17"/>
    </row>
    <row r="9714" spans="1:18">
      <c r="A9714" s="23"/>
      <c r="C9714" s="26"/>
      <c r="D9714" s="20" t="str">
        <f>IFERROR(VLOOKUP(H9714&amp;"|"&amp;I9714,Sheet3!$H$2:$N$150,5,0),"")</f>
        <v/>
      </c>
      <c r="M9714" s="20" t="str">
        <f>IFERROR(INDEX(Sheet3!$Q$2:$Q$25,MATCH(H9714,Origin_List,0)),"")</f>
        <v/>
      </c>
      <c r="N9714" s="22"/>
      <c r="Q9714" s="17"/>
      <c r="R9714" s="17"/>
    </row>
    <row r="9715" spans="1:18">
      <c r="A9715" s="23"/>
      <c r="C9715" s="26"/>
      <c r="D9715" s="20" t="str">
        <f>IFERROR(VLOOKUP(H9715&amp;"|"&amp;I9715,Sheet3!$H$2:$N$150,5,0),"")</f>
        <v/>
      </c>
      <c r="M9715" s="20" t="str">
        <f>IFERROR(INDEX(Sheet3!$Q$2:$Q$25,MATCH(H9715,Origin_List,0)),"")</f>
        <v/>
      </c>
      <c r="N9715" s="22"/>
      <c r="Q9715" s="17"/>
      <c r="R9715" s="17"/>
    </row>
    <row r="9716" spans="1:18">
      <c r="A9716" s="23"/>
      <c r="C9716" s="26"/>
      <c r="D9716" s="20" t="str">
        <f>IFERROR(VLOOKUP(H9716&amp;"|"&amp;I9716,Sheet3!$H$2:$N$150,5,0),"")</f>
        <v/>
      </c>
      <c r="M9716" s="20" t="str">
        <f>IFERROR(INDEX(Sheet3!$Q$2:$Q$25,MATCH(H9716,Origin_List,0)),"")</f>
        <v/>
      </c>
      <c r="N9716" s="22"/>
      <c r="Q9716" s="17"/>
      <c r="R9716" s="17"/>
    </row>
    <row r="9717" spans="1:18">
      <c r="A9717" s="23"/>
      <c r="C9717" s="26"/>
      <c r="D9717" s="20" t="str">
        <f>IFERROR(VLOOKUP(H9717&amp;"|"&amp;I9717,Sheet3!$H$2:$N$150,5,0),"")</f>
        <v/>
      </c>
      <c r="M9717" s="20" t="str">
        <f>IFERROR(INDEX(Sheet3!$Q$2:$Q$25,MATCH(H9717,Origin_List,0)),"")</f>
        <v/>
      </c>
      <c r="N9717" s="22"/>
      <c r="Q9717" s="17"/>
      <c r="R9717" s="17"/>
    </row>
    <row r="9718" spans="1:18">
      <c r="A9718" s="23"/>
      <c r="C9718" s="26"/>
      <c r="D9718" s="20" t="str">
        <f>IFERROR(VLOOKUP(H9718&amp;"|"&amp;I9718,Sheet3!$H$2:$N$150,5,0),"")</f>
        <v/>
      </c>
      <c r="M9718" s="20" t="str">
        <f>IFERROR(INDEX(Sheet3!$Q$2:$Q$25,MATCH(H9718,Origin_List,0)),"")</f>
        <v/>
      </c>
      <c r="N9718" s="22"/>
      <c r="Q9718" s="17"/>
      <c r="R9718" s="17"/>
    </row>
    <row r="9719" spans="1:18">
      <c r="A9719" s="23"/>
      <c r="C9719" s="26"/>
      <c r="D9719" s="20" t="str">
        <f>IFERROR(VLOOKUP(H9719&amp;"|"&amp;I9719,Sheet3!$H$2:$N$150,5,0),"")</f>
        <v/>
      </c>
      <c r="M9719" s="20" t="str">
        <f>IFERROR(INDEX(Sheet3!$Q$2:$Q$25,MATCH(H9719,Origin_List,0)),"")</f>
        <v/>
      </c>
      <c r="N9719" s="22"/>
      <c r="Q9719" s="17"/>
      <c r="R9719" s="17"/>
    </row>
    <row r="9720" spans="1:18">
      <c r="A9720" s="23"/>
      <c r="C9720" s="26"/>
      <c r="D9720" s="20" t="str">
        <f>IFERROR(VLOOKUP(H9720&amp;"|"&amp;I9720,Sheet3!$H$2:$N$150,5,0),"")</f>
        <v/>
      </c>
      <c r="M9720" s="20" t="str">
        <f>IFERROR(INDEX(Sheet3!$Q$2:$Q$25,MATCH(H9720,Origin_List,0)),"")</f>
        <v/>
      </c>
      <c r="N9720" s="22"/>
      <c r="Q9720" s="17"/>
      <c r="R9720" s="17"/>
    </row>
    <row r="9721" spans="1:18">
      <c r="A9721" s="23"/>
      <c r="C9721" s="26"/>
      <c r="D9721" s="20" t="str">
        <f>IFERROR(VLOOKUP(H9721&amp;"|"&amp;I9721,Sheet3!$H$2:$N$150,5,0),"")</f>
        <v/>
      </c>
      <c r="M9721" s="20" t="str">
        <f>IFERROR(INDEX(Sheet3!$Q$2:$Q$25,MATCH(H9721,Origin_List,0)),"")</f>
        <v/>
      </c>
      <c r="N9721" s="22"/>
      <c r="Q9721" s="17"/>
      <c r="R9721" s="17"/>
    </row>
    <row r="9722" spans="1:18">
      <c r="A9722" s="23"/>
      <c r="C9722" s="26"/>
      <c r="D9722" s="20" t="str">
        <f>IFERROR(VLOOKUP(H9722&amp;"|"&amp;I9722,Sheet3!$H$2:$N$150,5,0),"")</f>
        <v/>
      </c>
      <c r="M9722" s="20" t="str">
        <f>IFERROR(INDEX(Sheet3!$Q$2:$Q$25,MATCH(H9722,Origin_List,0)),"")</f>
        <v/>
      </c>
      <c r="N9722" s="22"/>
      <c r="Q9722" s="17"/>
      <c r="R9722" s="17"/>
    </row>
    <row r="9723" spans="1:18">
      <c r="A9723" s="23"/>
      <c r="C9723" s="26"/>
      <c r="D9723" s="20" t="str">
        <f>IFERROR(VLOOKUP(H9723&amp;"|"&amp;I9723,Sheet3!$H$2:$N$150,5,0),"")</f>
        <v/>
      </c>
      <c r="M9723" s="20" t="str">
        <f>IFERROR(INDEX(Sheet3!$Q$2:$Q$25,MATCH(H9723,Origin_List,0)),"")</f>
        <v/>
      </c>
      <c r="N9723" s="22"/>
      <c r="Q9723" s="17"/>
      <c r="R9723" s="17"/>
    </row>
    <row r="9724" spans="1:18">
      <c r="A9724" s="23"/>
      <c r="C9724" s="26"/>
      <c r="D9724" s="20" t="str">
        <f>IFERROR(VLOOKUP(H9724&amp;"|"&amp;I9724,Sheet3!$H$2:$N$150,5,0),"")</f>
        <v/>
      </c>
      <c r="M9724" s="20" t="str">
        <f>IFERROR(INDEX(Sheet3!$Q$2:$Q$25,MATCH(H9724,Origin_List,0)),"")</f>
        <v/>
      </c>
      <c r="N9724" s="22"/>
      <c r="Q9724" s="17"/>
      <c r="R9724" s="17"/>
    </row>
    <row r="9725" spans="1:18">
      <c r="A9725" s="23"/>
      <c r="C9725" s="26"/>
      <c r="D9725" s="20" t="str">
        <f>IFERROR(VLOOKUP(H9725&amp;"|"&amp;I9725,Sheet3!$H$2:$N$150,5,0),"")</f>
        <v/>
      </c>
      <c r="M9725" s="20" t="str">
        <f>IFERROR(INDEX(Sheet3!$Q$2:$Q$25,MATCH(H9725,Origin_List,0)),"")</f>
        <v/>
      </c>
      <c r="N9725" s="22"/>
      <c r="Q9725" s="17"/>
      <c r="R9725" s="17"/>
    </row>
    <row r="9726" spans="1:18">
      <c r="A9726" s="23"/>
      <c r="C9726" s="26"/>
      <c r="D9726" s="20" t="str">
        <f>IFERROR(VLOOKUP(H9726&amp;"|"&amp;I9726,Sheet3!$H$2:$N$150,5,0),"")</f>
        <v/>
      </c>
      <c r="M9726" s="20" t="str">
        <f>IFERROR(INDEX(Sheet3!$Q$2:$Q$25,MATCH(H9726,Origin_List,0)),"")</f>
        <v/>
      </c>
      <c r="N9726" s="22"/>
      <c r="Q9726" s="17"/>
      <c r="R9726" s="17"/>
    </row>
    <row r="9727" spans="1:18">
      <c r="A9727" s="23"/>
      <c r="C9727" s="26"/>
      <c r="D9727" s="20" t="str">
        <f>IFERROR(VLOOKUP(H9727&amp;"|"&amp;I9727,Sheet3!$H$2:$N$150,5,0),"")</f>
        <v/>
      </c>
      <c r="M9727" s="20" t="str">
        <f>IFERROR(INDEX(Sheet3!$Q$2:$Q$25,MATCH(H9727,Origin_List,0)),"")</f>
        <v/>
      </c>
      <c r="N9727" s="22"/>
      <c r="Q9727" s="17"/>
      <c r="R9727" s="17"/>
    </row>
    <row r="9728" spans="1:18">
      <c r="A9728" s="23"/>
      <c r="C9728" s="26"/>
      <c r="D9728" s="20" t="str">
        <f>IFERROR(VLOOKUP(H9728&amp;"|"&amp;I9728,Sheet3!$H$2:$N$150,5,0),"")</f>
        <v/>
      </c>
      <c r="M9728" s="20" t="str">
        <f>IFERROR(INDEX(Sheet3!$Q$2:$Q$25,MATCH(H9728,Origin_List,0)),"")</f>
        <v/>
      </c>
      <c r="N9728" s="22"/>
      <c r="Q9728" s="17"/>
      <c r="R9728" s="17"/>
    </row>
    <row r="9729" spans="1:18">
      <c r="A9729" s="23"/>
      <c r="C9729" s="26"/>
      <c r="D9729" s="20" t="str">
        <f>IFERROR(VLOOKUP(H9729&amp;"|"&amp;I9729,Sheet3!$H$2:$N$150,5,0),"")</f>
        <v/>
      </c>
      <c r="M9729" s="20" t="str">
        <f>IFERROR(INDEX(Sheet3!$Q$2:$Q$25,MATCH(H9729,Origin_List,0)),"")</f>
        <v/>
      </c>
      <c r="N9729" s="22"/>
      <c r="Q9729" s="17"/>
      <c r="R9729" s="17"/>
    </row>
    <row r="9730" spans="1:18">
      <c r="A9730" s="23"/>
      <c r="C9730" s="26"/>
      <c r="D9730" s="20" t="str">
        <f>IFERROR(VLOOKUP(H9730&amp;"|"&amp;I9730,Sheet3!$H$2:$N$150,5,0),"")</f>
        <v/>
      </c>
      <c r="M9730" s="20" t="str">
        <f>IFERROR(INDEX(Sheet3!$Q$2:$Q$25,MATCH(H9730,Origin_List,0)),"")</f>
        <v/>
      </c>
      <c r="N9730" s="22"/>
      <c r="Q9730" s="17"/>
      <c r="R9730" s="17"/>
    </row>
    <row r="9731" spans="1:18">
      <c r="A9731" s="23"/>
      <c r="C9731" s="26"/>
      <c r="D9731" s="20" t="str">
        <f>IFERROR(VLOOKUP(H9731&amp;"|"&amp;I9731,Sheet3!$H$2:$N$150,5,0),"")</f>
        <v/>
      </c>
      <c r="M9731" s="20" t="str">
        <f>IFERROR(INDEX(Sheet3!$Q$2:$Q$25,MATCH(H9731,Origin_List,0)),"")</f>
        <v/>
      </c>
      <c r="N9731" s="22"/>
      <c r="Q9731" s="17"/>
      <c r="R9731" s="17"/>
    </row>
    <row r="9732" spans="1:18">
      <c r="A9732" s="23"/>
      <c r="C9732" s="26"/>
      <c r="D9732" s="20" t="str">
        <f>IFERROR(VLOOKUP(H9732&amp;"|"&amp;I9732,Sheet3!$H$2:$N$150,5,0),"")</f>
        <v/>
      </c>
      <c r="M9732" s="20" t="str">
        <f>IFERROR(INDEX(Sheet3!$Q$2:$Q$25,MATCH(H9732,Origin_List,0)),"")</f>
        <v/>
      </c>
      <c r="N9732" s="22"/>
      <c r="Q9732" s="17"/>
      <c r="R9732" s="17"/>
    </row>
    <row r="9733" spans="1:18">
      <c r="A9733" s="23"/>
      <c r="C9733" s="26"/>
      <c r="D9733" s="20" t="str">
        <f>IFERROR(VLOOKUP(H9733&amp;"|"&amp;I9733,Sheet3!$H$2:$N$150,5,0),"")</f>
        <v/>
      </c>
      <c r="M9733" s="20" t="str">
        <f>IFERROR(INDEX(Sheet3!$Q$2:$Q$25,MATCH(H9733,Origin_List,0)),"")</f>
        <v/>
      </c>
      <c r="N9733" s="22"/>
      <c r="Q9733" s="17"/>
      <c r="R9733" s="17"/>
    </row>
    <row r="9734" spans="1:18">
      <c r="A9734" s="23"/>
      <c r="C9734" s="26"/>
      <c r="D9734" s="20" t="str">
        <f>IFERROR(VLOOKUP(H9734&amp;"|"&amp;I9734,Sheet3!$H$2:$N$150,5,0),"")</f>
        <v/>
      </c>
      <c r="M9734" s="20" t="str">
        <f>IFERROR(INDEX(Sheet3!$Q$2:$Q$25,MATCH(H9734,Origin_List,0)),"")</f>
        <v/>
      </c>
      <c r="N9734" s="22"/>
      <c r="Q9734" s="17"/>
      <c r="R9734" s="17"/>
    </row>
    <row r="9735" spans="1:18">
      <c r="A9735" s="23"/>
      <c r="C9735" s="26"/>
      <c r="D9735" s="20" t="str">
        <f>IFERROR(VLOOKUP(H9735&amp;"|"&amp;I9735,Sheet3!$H$2:$N$150,5,0),"")</f>
        <v/>
      </c>
      <c r="M9735" s="20" t="str">
        <f>IFERROR(INDEX(Sheet3!$Q$2:$Q$25,MATCH(H9735,Origin_List,0)),"")</f>
        <v/>
      </c>
      <c r="N9735" s="22"/>
      <c r="Q9735" s="17"/>
      <c r="R9735" s="17"/>
    </row>
    <row r="9736" spans="1:18">
      <c r="A9736" s="23"/>
      <c r="C9736" s="26"/>
      <c r="D9736" s="20" t="str">
        <f>IFERROR(VLOOKUP(H9736&amp;"|"&amp;I9736,Sheet3!$H$2:$N$150,5,0),"")</f>
        <v/>
      </c>
      <c r="M9736" s="20" t="str">
        <f>IFERROR(INDEX(Sheet3!$Q$2:$Q$25,MATCH(H9736,Origin_List,0)),"")</f>
        <v/>
      </c>
      <c r="N9736" s="22"/>
      <c r="Q9736" s="17"/>
      <c r="R9736" s="17"/>
    </row>
    <row r="9737" spans="1:18">
      <c r="A9737" s="23"/>
      <c r="C9737" s="26"/>
      <c r="D9737" s="20" t="str">
        <f>IFERROR(VLOOKUP(H9737&amp;"|"&amp;I9737,Sheet3!$H$2:$N$150,5,0),"")</f>
        <v/>
      </c>
      <c r="M9737" s="20" t="str">
        <f>IFERROR(INDEX(Sheet3!$Q$2:$Q$25,MATCH(H9737,Origin_List,0)),"")</f>
        <v/>
      </c>
      <c r="N9737" s="22"/>
      <c r="Q9737" s="17"/>
      <c r="R9737" s="17"/>
    </row>
    <row r="9738" spans="1:18">
      <c r="A9738" s="23"/>
      <c r="C9738" s="26"/>
      <c r="D9738" s="20" t="str">
        <f>IFERROR(VLOOKUP(H9738&amp;"|"&amp;I9738,Sheet3!$H$2:$N$150,5,0),"")</f>
        <v/>
      </c>
      <c r="M9738" s="20" t="str">
        <f>IFERROR(INDEX(Sheet3!$Q$2:$Q$25,MATCH(H9738,Origin_List,0)),"")</f>
        <v/>
      </c>
      <c r="N9738" s="22"/>
      <c r="Q9738" s="17"/>
      <c r="R9738" s="17"/>
    </row>
    <row r="9739" spans="1:18">
      <c r="A9739" s="23"/>
      <c r="C9739" s="26"/>
      <c r="D9739" s="20" t="str">
        <f>IFERROR(VLOOKUP(H9739&amp;"|"&amp;I9739,Sheet3!$H$2:$N$150,5,0),"")</f>
        <v/>
      </c>
      <c r="M9739" s="20" t="str">
        <f>IFERROR(INDEX(Sheet3!$Q$2:$Q$25,MATCH(H9739,Origin_List,0)),"")</f>
        <v/>
      </c>
      <c r="N9739" s="22"/>
      <c r="Q9739" s="17"/>
      <c r="R9739" s="17"/>
    </row>
    <row r="9740" spans="1:18">
      <c r="A9740" s="23"/>
      <c r="C9740" s="26"/>
      <c r="D9740" s="20" t="str">
        <f>IFERROR(VLOOKUP(H9740&amp;"|"&amp;I9740,Sheet3!$H$2:$N$150,5,0),"")</f>
        <v/>
      </c>
      <c r="M9740" s="20" t="str">
        <f>IFERROR(INDEX(Sheet3!$Q$2:$Q$25,MATCH(H9740,Origin_List,0)),"")</f>
        <v/>
      </c>
      <c r="N9740" s="22"/>
      <c r="Q9740" s="17"/>
      <c r="R9740" s="17"/>
    </row>
    <row r="9741" spans="1:18">
      <c r="A9741" s="23"/>
      <c r="C9741" s="26"/>
      <c r="D9741" s="20" t="str">
        <f>IFERROR(VLOOKUP(H9741&amp;"|"&amp;I9741,Sheet3!$H$2:$N$150,5,0),"")</f>
        <v/>
      </c>
      <c r="M9741" s="20" t="str">
        <f>IFERROR(INDEX(Sheet3!$Q$2:$Q$25,MATCH(H9741,Origin_List,0)),"")</f>
        <v/>
      </c>
      <c r="N9741" s="22"/>
      <c r="Q9741" s="17"/>
      <c r="R9741" s="17"/>
    </row>
    <row r="9742" spans="1:18">
      <c r="A9742" s="23"/>
      <c r="C9742" s="26"/>
      <c r="D9742" s="20" t="str">
        <f>IFERROR(VLOOKUP(H9742&amp;"|"&amp;I9742,Sheet3!$H$2:$N$150,5,0),"")</f>
        <v/>
      </c>
      <c r="M9742" s="20" t="str">
        <f>IFERROR(INDEX(Sheet3!$Q$2:$Q$25,MATCH(H9742,Origin_List,0)),"")</f>
        <v/>
      </c>
      <c r="N9742" s="22"/>
      <c r="Q9742" s="17"/>
      <c r="R9742" s="17"/>
    </row>
    <row r="9743" spans="1:18">
      <c r="A9743" s="23"/>
      <c r="C9743" s="26"/>
      <c r="D9743" s="20" t="str">
        <f>IFERROR(VLOOKUP(H9743&amp;"|"&amp;I9743,Sheet3!$H$2:$N$150,5,0),"")</f>
        <v/>
      </c>
      <c r="M9743" s="20" t="str">
        <f>IFERROR(INDEX(Sheet3!$Q$2:$Q$25,MATCH(H9743,Origin_List,0)),"")</f>
        <v/>
      </c>
      <c r="N9743" s="22"/>
      <c r="Q9743" s="17"/>
      <c r="R9743" s="17"/>
    </row>
    <row r="9744" spans="1:18">
      <c r="A9744" s="23"/>
      <c r="C9744" s="26"/>
      <c r="D9744" s="20" t="str">
        <f>IFERROR(VLOOKUP(H9744&amp;"|"&amp;I9744,Sheet3!$H$2:$N$150,5,0),"")</f>
        <v/>
      </c>
      <c r="M9744" s="20" t="str">
        <f>IFERROR(INDEX(Sheet3!$Q$2:$Q$25,MATCH(H9744,Origin_List,0)),"")</f>
        <v/>
      </c>
      <c r="N9744" s="22"/>
      <c r="Q9744" s="17"/>
      <c r="R9744" s="17"/>
    </row>
    <row r="9745" spans="1:18">
      <c r="A9745" s="23"/>
      <c r="C9745" s="26"/>
      <c r="D9745" s="20" t="str">
        <f>IFERROR(VLOOKUP(H9745&amp;"|"&amp;I9745,Sheet3!$H$2:$N$150,5,0),"")</f>
        <v/>
      </c>
      <c r="M9745" s="20" t="str">
        <f>IFERROR(INDEX(Sheet3!$Q$2:$Q$25,MATCH(H9745,Origin_List,0)),"")</f>
        <v/>
      </c>
      <c r="N9745" s="22"/>
      <c r="Q9745" s="17"/>
      <c r="R9745" s="17"/>
    </row>
    <row r="9746" spans="1:18">
      <c r="A9746" s="23"/>
      <c r="C9746" s="26"/>
      <c r="D9746" s="20" t="str">
        <f>IFERROR(VLOOKUP(H9746&amp;"|"&amp;I9746,Sheet3!$H$2:$N$150,5,0),"")</f>
        <v/>
      </c>
      <c r="M9746" s="20" t="str">
        <f>IFERROR(INDEX(Sheet3!$Q$2:$Q$25,MATCH(H9746,Origin_List,0)),"")</f>
        <v/>
      </c>
      <c r="N9746" s="22"/>
      <c r="Q9746" s="17"/>
      <c r="R9746" s="17"/>
    </row>
    <row r="9747" spans="1:18">
      <c r="A9747" s="23"/>
      <c r="C9747" s="26"/>
      <c r="D9747" s="20" t="str">
        <f>IFERROR(VLOOKUP(H9747&amp;"|"&amp;I9747,Sheet3!$H$2:$N$150,5,0),"")</f>
        <v/>
      </c>
      <c r="M9747" s="20" t="str">
        <f>IFERROR(INDEX(Sheet3!$Q$2:$Q$25,MATCH(H9747,Origin_List,0)),"")</f>
        <v/>
      </c>
      <c r="N9747" s="22"/>
      <c r="Q9747" s="17"/>
      <c r="R9747" s="17"/>
    </row>
    <row r="9748" spans="1:18">
      <c r="A9748" s="23"/>
      <c r="C9748" s="26"/>
      <c r="D9748" s="20" t="str">
        <f>IFERROR(VLOOKUP(H9748&amp;"|"&amp;I9748,Sheet3!$H$2:$N$150,5,0),"")</f>
        <v/>
      </c>
      <c r="M9748" s="20" t="str">
        <f>IFERROR(INDEX(Sheet3!$Q$2:$Q$25,MATCH(H9748,Origin_List,0)),"")</f>
        <v/>
      </c>
      <c r="N9748" s="22"/>
      <c r="Q9748" s="17"/>
      <c r="R9748" s="17"/>
    </row>
    <row r="9749" spans="1:18">
      <c r="A9749" s="23"/>
      <c r="C9749" s="26"/>
      <c r="D9749" s="20" t="str">
        <f>IFERROR(VLOOKUP(H9749&amp;"|"&amp;I9749,Sheet3!$H$2:$N$150,5,0),"")</f>
        <v/>
      </c>
      <c r="M9749" s="20" t="str">
        <f>IFERROR(INDEX(Sheet3!$Q$2:$Q$25,MATCH(H9749,Origin_List,0)),"")</f>
        <v/>
      </c>
      <c r="N9749" s="22"/>
      <c r="Q9749" s="17"/>
      <c r="R9749" s="17"/>
    </row>
    <row r="9750" spans="1:18">
      <c r="A9750" s="23"/>
      <c r="C9750" s="26"/>
      <c r="D9750" s="20" t="str">
        <f>IFERROR(VLOOKUP(H9750&amp;"|"&amp;I9750,Sheet3!$H$2:$N$150,5,0),"")</f>
        <v/>
      </c>
      <c r="M9750" s="20" t="str">
        <f>IFERROR(INDEX(Sheet3!$Q$2:$Q$25,MATCH(H9750,Origin_List,0)),"")</f>
        <v/>
      </c>
      <c r="N9750" s="22"/>
      <c r="Q9750" s="17"/>
      <c r="R9750" s="17"/>
    </row>
    <row r="9751" spans="1:18">
      <c r="A9751" s="23"/>
      <c r="C9751" s="26"/>
      <c r="D9751" s="20" t="str">
        <f>IFERROR(VLOOKUP(H9751&amp;"|"&amp;I9751,Sheet3!$H$2:$N$150,5,0),"")</f>
        <v/>
      </c>
      <c r="M9751" s="20" t="str">
        <f>IFERROR(INDEX(Sheet3!$Q$2:$Q$25,MATCH(H9751,Origin_List,0)),"")</f>
        <v/>
      </c>
      <c r="N9751" s="22"/>
      <c r="Q9751" s="17"/>
      <c r="R9751" s="17"/>
    </row>
    <row r="9752" spans="1:18">
      <c r="A9752" s="23"/>
      <c r="C9752" s="26"/>
      <c r="D9752" s="20" t="str">
        <f>IFERROR(VLOOKUP(H9752&amp;"|"&amp;I9752,Sheet3!$H$2:$N$150,5,0),"")</f>
        <v/>
      </c>
      <c r="M9752" s="20" t="str">
        <f>IFERROR(INDEX(Sheet3!$Q$2:$Q$25,MATCH(H9752,Origin_List,0)),"")</f>
        <v/>
      </c>
      <c r="N9752" s="22"/>
      <c r="Q9752" s="17"/>
      <c r="R9752" s="17"/>
    </row>
    <row r="9753" spans="1:18">
      <c r="A9753" s="23"/>
      <c r="C9753" s="26"/>
      <c r="D9753" s="20" t="str">
        <f>IFERROR(VLOOKUP(H9753&amp;"|"&amp;I9753,Sheet3!$H$2:$N$150,5,0),"")</f>
        <v/>
      </c>
      <c r="M9753" s="20" t="str">
        <f>IFERROR(INDEX(Sheet3!$Q$2:$Q$25,MATCH(H9753,Origin_List,0)),"")</f>
        <v/>
      </c>
      <c r="N9753" s="22"/>
      <c r="Q9753" s="17"/>
      <c r="R9753" s="17"/>
    </row>
    <row r="9754" spans="1:18">
      <c r="A9754" s="23"/>
      <c r="C9754" s="26"/>
      <c r="D9754" s="20" t="str">
        <f>IFERROR(VLOOKUP(H9754&amp;"|"&amp;I9754,Sheet3!$H$2:$N$150,5,0),"")</f>
        <v/>
      </c>
      <c r="M9754" s="20" t="str">
        <f>IFERROR(INDEX(Sheet3!$Q$2:$Q$25,MATCH(H9754,Origin_List,0)),"")</f>
        <v/>
      </c>
      <c r="N9754" s="22"/>
      <c r="Q9754" s="17"/>
      <c r="R9754" s="17"/>
    </row>
    <row r="9755" spans="1:18">
      <c r="A9755" s="23"/>
      <c r="C9755" s="26"/>
      <c r="D9755" s="20" t="str">
        <f>IFERROR(VLOOKUP(H9755&amp;"|"&amp;I9755,Sheet3!$H$2:$N$150,5,0),"")</f>
        <v/>
      </c>
      <c r="M9755" s="20" t="str">
        <f>IFERROR(INDEX(Sheet3!$Q$2:$Q$25,MATCH(H9755,Origin_List,0)),"")</f>
        <v/>
      </c>
      <c r="N9755" s="22"/>
      <c r="Q9755" s="17"/>
      <c r="R9755" s="17"/>
    </row>
    <row r="9756" spans="1:18">
      <c r="A9756" s="23"/>
      <c r="C9756" s="26"/>
      <c r="D9756" s="20" t="str">
        <f>IFERROR(VLOOKUP(H9756&amp;"|"&amp;I9756,Sheet3!$H$2:$N$150,5,0),"")</f>
        <v/>
      </c>
      <c r="M9756" s="20" t="str">
        <f>IFERROR(INDEX(Sheet3!$Q$2:$Q$25,MATCH(H9756,Origin_List,0)),"")</f>
        <v/>
      </c>
      <c r="N9756" s="22"/>
      <c r="Q9756" s="17"/>
      <c r="R9756" s="17"/>
    </row>
    <row r="9757" spans="1:18">
      <c r="A9757" s="23"/>
      <c r="C9757" s="26"/>
      <c r="D9757" s="20" t="str">
        <f>IFERROR(VLOOKUP(H9757&amp;"|"&amp;I9757,Sheet3!$H$2:$N$150,5,0),"")</f>
        <v/>
      </c>
      <c r="M9757" s="20" t="str">
        <f>IFERROR(INDEX(Sheet3!$Q$2:$Q$25,MATCH(H9757,Origin_List,0)),"")</f>
        <v/>
      </c>
      <c r="N9757" s="22"/>
      <c r="Q9757" s="17"/>
      <c r="R9757" s="17"/>
    </row>
    <row r="9758" spans="1:18">
      <c r="A9758" s="23"/>
      <c r="C9758" s="26"/>
      <c r="D9758" s="20" t="str">
        <f>IFERROR(VLOOKUP(H9758&amp;"|"&amp;I9758,Sheet3!$H$2:$N$150,5,0),"")</f>
        <v/>
      </c>
      <c r="M9758" s="20" t="str">
        <f>IFERROR(INDEX(Sheet3!$Q$2:$Q$25,MATCH(H9758,Origin_List,0)),"")</f>
        <v/>
      </c>
      <c r="N9758" s="22"/>
      <c r="Q9758" s="17"/>
      <c r="R9758" s="17"/>
    </row>
    <row r="9759" spans="1:18">
      <c r="A9759" s="23"/>
      <c r="C9759" s="26"/>
      <c r="D9759" s="20" t="str">
        <f>IFERROR(VLOOKUP(H9759&amp;"|"&amp;I9759,Sheet3!$H$2:$N$150,5,0),"")</f>
        <v/>
      </c>
      <c r="M9759" s="20" t="str">
        <f>IFERROR(INDEX(Sheet3!$Q$2:$Q$25,MATCH(H9759,Origin_List,0)),"")</f>
        <v/>
      </c>
      <c r="N9759" s="22"/>
      <c r="Q9759" s="17"/>
      <c r="R9759" s="17"/>
    </row>
    <row r="9760" spans="1:18">
      <c r="A9760" s="23"/>
      <c r="C9760" s="26"/>
      <c r="D9760" s="20" t="str">
        <f>IFERROR(VLOOKUP(H9760&amp;"|"&amp;I9760,Sheet3!$H$2:$N$150,5,0),"")</f>
        <v/>
      </c>
      <c r="M9760" s="20" t="str">
        <f>IFERROR(INDEX(Sheet3!$Q$2:$Q$25,MATCH(H9760,Origin_List,0)),"")</f>
        <v/>
      </c>
      <c r="N9760" s="22"/>
      <c r="Q9760" s="17"/>
      <c r="R9760" s="17"/>
    </row>
    <row r="9761" spans="1:18">
      <c r="A9761" s="23"/>
      <c r="C9761" s="26"/>
      <c r="D9761" s="20" t="str">
        <f>IFERROR(VLOOKUP(H9761&amp;"|"&amp;I9761,Sheet3!$H$2:$N$150,5,0),"")</f>
        <v/>
      </c>
      <c r="M9761" s="20" t="str">
        <f>IFERROR(INDEX(Sheet3!$Q$2:$Q$25,MATCH(H9761,Origin_List,0)),"")</f>
        <v/>
      </c>
      <c r="N9761" s="22"/>
      <c r="Q9761" s="17"/>
      <c r="R9761" s="17"/>
    </row>
    <row r="9762" spans="1:18">
      <c r="A9762" s="23"/>
      <c r="C9762" s="26"/>
      <c r="D9762" s="20" t="str">
        <f>IFERROR(VLOOKUP(H9762&amp;"|"&amp;I9762,Sheet3!$H$2:$N$150,5,0),"")</f>
        <v/>
      </c>
      <c r="M9762" s="20" t="str">
        <f>IFERROR(INDEX(Sheet3!$Q$2:$Q$25,MATCH(H9762,Origin_List,0)),"")</f>
        <v/>
      </c>
      <c r="N9762" s="22"/>
      <c r="Q9762" s="17"/>
      <c r="R9762" s="17"/>
    </row>
    <row r="9763" spans="1:18">
      <c r="A9763" s="23"/>
      <c r="C9763" s="26"/>
      <c r="D9763" s="20" t="str">
        <f>IFERROR(VLOOKUP(H9763&amp;"|"&amp;I9763,Sheet3!$H$2:$N$150,5,0),"")</f>
        <v/>
      </c>
      <c r="M9763" s="20" t="str">
        <f>IFERROR(INDEX(Sheet3!$Q$2:$Q$25,MATCH(H9763,Origin_List,0)),"")</f>
        <v/>
      </c>
      <c r="N9763" s="22"/>
      <c r="Q9763" s="17"/>
      <c r="R9763" s="17"/>
    </row>
    <row r="9764" spans="1:18">
      <c r="A9764" s="23"/>
      <c r="C9764" s="26"/>
      <c r="D9764" s="20" t="str">
        <f>IFERROR(VLOOKUP(H9764&amp;"|"&amp;I9764,Sheet3!$H$2:$N$150,5,0),"")</f>
        <v/>
      </c>
      <c r="M9764" s="20" t="str">
        <f>IFERROR(INDEX(Sheet3!$Q$2:$Q$25,MATCH(H9764,Origin_List,0)),"")</f>
        <v/>
      </c>
      <c r="N9764" s="22"/>
      <c r="Q9764" s="17"/>
      <c r="R9764" s="17"/>
    </row>
    <row r="9765" spans="1:18">
      <c r="A9765" s="23"/>
      <c r="C9765" s="26"/>
      <c r="D9765" s="20" t="str">
        <f>IFERROR(VLOOKUP(H9765&amp;"|"&amp;I9765,Sheet3!$H$2:$N$150,5,0),"")</f>
        <v/>
      </c>
      <c r="M9765" s="20" t="str">
        <f>IFERROR(INDEX(Sheet3!$Q$2:$Q$25,MATCH(H9765,Origin_List,0)),"")</f>
        <v/>
      </c>
      <c r="N9765" s="22"/>
      <c r="Q9765" s="17"/>
      <c r="R9765" s="17"/>
    </row>
    <row r="9766" spans="1:18">
      <c r="A9766" s="23"/>
      <c r="C9766" s="26"/>
      <c r="D9766" s="20" t="str">
        <f>IFERROR(VLOOKUP(H9766&amp;"|"&amp;I9766,Sheet3!$H$2:$N$150,5,0),"")</f>
        <v/>
      </c>
      <c r="M9766" s="20" t="str">
        <f>IFERROR(INDEX(Sheet3!$Q$2:$Q$25,MATCH(H9766,Origin_List,0)),"")</f>
        <v/>
      </c>
      <c r="N9766" s="22"/>
      <c r="Q9766" s="17"/>
      <c r="R9766" s="17"/>
    </row>
    <row r="9767" spans="1:18">
      <c r="A9767" s="23"/>
      <c r="C9767" s="26"/>
      <c r="D9767" s="20" t="str">
        <f>IFERROR(VLOOKUP(H9767&amp;"|"&amp;I9767,Sheet3!$H$2:$N$150,5,0),"")</f>
        <v/>
      </c>
      <c r="M9767" s="20" t="str">
        <f>IFERROR(INDEX(Sheet3!$Q$2:$Q$25,MATCH(H9767,Origin_List,0)),"")</f>
        <v/>
      </c>
      <c r="N9767" s="22"/>
      <c r="Q9767" s="17"/>
      <c r="R9767" s="17"/>
    </row>
    <row r="9768" spans="1:18">
      <c r="A9768" s="23"/>
      <c r="C9768" s="26"/>
      <c r="D9768" s="20" t="str">
        <f>IFERROR(VLOOKUP(H9768&amp;"|"&amp;I9768,Sheet3!$H$2:$N$150,5,0),"")</f>
        <v/>
      </c>
      <c r="M9768" s="20" t="str">
        <f>IFERROR(INDEX(Sheet3!$Q$2:$Q$25,MATCH(H9768,Origin_List,0)),"")</f>
        <v/>
      </c>
      <c r="N9768" s="22"/>
      <c r="Q9768" s="17"/>
      <c r="R9768" s="17"/>
    </row>
    <row r="9769" spans="1:18">
      <c r="A9769" s="23"/>
      <c r="C9769" s="26"/>
      <c r="D9769" s="20" t="str">
        <f>IFERROR(VLOOKUP(H9769&amp;"|"&amp;I9769,Sheet3!$H$2:$N$150,5,0),"")</f>
        <v/>
      </c>
      <c r="M9769" s="20" t="str">
        <f>IFERROR(INDEX(Sheet3!$Q$2:$Q$25,MATCH(H9769,Origin_List,0)),"")</f>
        <v/>
      </c>
      <c r="N9769" s="22"/>
      <c r="Q9769" s="17"/>
      <c r="R9769" s="17"/>
    </row>
    <row r="9770" spans="1:18">
      <c r="A9770" s="23"/>
      <c r="C9770" s="26"/>
      <c r="D9770" s="20" t="str">
        <f>IFERROR(VLOOKUP(H9770&amp;"|"&amp;I9770,Sheet3!$H$2:$N$150,5,0),"")</f>
        <v/>
      </c>
      <c r="M9770" s="20" t="str">
        <f>IFERROR(INDEX(Sheet3!$Q$2:$Q$25,MATCH(H9770,Origin_List,0)),"")</f>
        <v/>
      </c>
      <c r="N9770" s="22"/>
      <c r="Q9770" s="17"/>
      <c r="R9770" s="17"/>
    </row>
    <row r="9771" spans="1:18">
      <c r="A9771" s="23"/>
      <c r="C9771" s="26"/>
      <c r="D9771" s="20" t="str">
        <f>IFERROR(VLOOKUP(H9771&amp;"|"&amp;I9771,Sheet3!$H$2:$N$150,5,0),"")</f>
        <v/>
      </c>
      <c r="M9771" s="20" t="str">
        <f>IFERROR(INDEX(Sheet3!$Q$2:$Q$25,MATCH(H9771,Origin_List,0)),"")</f>
        <v/>
      </c>
      <c r="N9771" s="22"/>
      <c r="Q9771" s="17"/>
      <c r="R9771" s="17"/>
    </row>
    <row r="9772" spans="1:18">
      <c r="A9772" s="23"/>
      <c r="C9772" s="26"/>
      <c r="D9772" s="20" t="str">
        <f>IFERROR(VLOOKUP(H9772&amp;"|"&amp;I9772,Sheet3!$H$2:$N$150,5,0),"")</f>
        <v/>
      </c>
      <c r="M9772" s="20" t="str">
        <f>IFERROR(INDEX(Sheet3!$Q$2:$Q$25,MATCH(H9772,Origin_List,0)),"")</f>
        <v/>
      </c>
      <c r="N9772" s="22"/>
      <c r="Q9772" s="17"/>
      <c r="R9772" s="17"/>
    </row>
    <row r="9773" spans="1:18">
      <c r="A9773" s="23"/>
      <c r="C9773" s="26"/>
      <c r="D9773" s="20" t="str">
        <f>IFERROR(VLOOKUP(H9773&amp;"|"&amp;I9773,Sheet3!$H$2:$N$150,5,0),"")</f>
        <v/>
      </c>
      <c r="M9773" s="20" t="str">
        <f>IFERROR(INDEX(Sheet3!$Q$2:$Q$25,MATCH(H9773,Origin_List,0)),"")</f>
        <v/>
      </c>
      <c r="N9773" s="22"/>
      <c r="Q9773" s="17"/>
      <c r="R9773" s="17"/>
    </row>
    <row r="9774" spans="1:18">
      <c r="A9774" s="23"/>
      <c r="C9774" s="26"/>
      <c r="D9774" s="20" t="str">
        <f>IFERROR(VLOOKUP(H9774&amp;"|"&amp;I9774,Sheet3!$H$2:$N$150,5,0),"")</f>
        <v/>
      </c>
      <c r="M9774" s="20" t="str">
        <f>IFERROR(INDEX(Sheet3!$Q$2:$Q$25,MATCH(H9774,Origin_List,0)),"")</f>
        <v/>
      </c>
      <c r="N9774" s="22"/>
      <c r="Q9774" s="17"/>
      <c r="R9774" s="17"/>
    </row>
    <row r="9775" spans="1:18">
      <c r="A9775" s="23"/>
      <c r="C9775" s="26"/>
      <c r="D9775" s="20" t="str">
        <f>IFERROR(VLOOKUP(H9775&amp;"|"&amp;I9775,Sheet3!$H$2:$N$150,5,0),"")</f>
        <v/>
      </c>
      <c r="M9775" s="20" t="str">
        <f>IFERROR(INDEX(Sheet3!$Q$2:$Q$25,MATCH(H9775,Origin_List,0)),"")</f>
        <v/>
      </c>
      <c r="N9775" s="22"/>
      <c r="Q9775" s="17"/>
      <c r="R9775" s="17"/>
    </row>
    <row r="9776" spans="1:18">
      <c r="A9776" s="23"/>
      <c r="C9776" s="26"/>
      <c r="D9776" s="20" t="str">
        <f>IFERROR(VLOOKUP(H9776&amp;"|"&amp;I9776,Sheet3!$H$2:$N$150,5,0),"")</f>
        <v/>
      </c>
      <c r="M9776" s="20" t="str">
        <f>IFERROR(INDEX(Sheet3!$Q$2:$Q$25,MATCH(H9776,Origin_List,0)),"")</f>
        <v/>
      </c>
      <c r="N9776" s="22"/>
      <c r="Q9776" s="17"/>
      <c r="R9776" s="17"/>
    </row>
    <row r="9777" spans="1:18">
      <c r="A9777" s="23"/>
      <c r="C9777" s="26"/>
      <c r="D9777" s="20" t="str">
        <f>IFERROR(VLOOKUP(H9777&amp;"|"&amp;I9777,Sheet3!$H$2:$N$150,5,0),"")</f>
        <v/>
      </c>
      <c r="M9777" s="20" t="str">
        <f>IFERROR(INDEX(Sheet3!$Q$2:$Q$25,MATCH(H9777,Origin_List,0)),"")</f>
        <v/>
      </c>
      <c r="N9777" s="22"/>
      <c r="Q9777" s="17"/>
      <c r="R9777" s="17"/>
    </row>
    <row r="9778" spans="1:18">
      <c r="A9778" s="23"/>
      <c r="C9778" s="26"/>
      <c r="D9778" s="20" t="str">
        <f>IFERROR(VLOOKUP(H9778&amp;"|"&amp;I9778,Sheet3!$H$2:$N$150,5,0),"")</f>
        <v/>
      </c>
      <c r="M9778" s="20" t="str">
        <f>IFERROR(INDEX(Sheet3!$Q$2:$Q$25,MATCH(H9778,Origin_List,0)),"")</f>
        <v/>
      </c>
      <c r="N9778" s="22"/>
      <c r="Q9778" s="17"/>
      <c r="R9778" s="17"/>
    </row>
    <row r="9779" spans="1:18">
      <c r="A9779" s="23"/>
      <c r="C9779" s="26"/>
      <c r="D9779" s="20" t="str">
        <f>IFERROR(VLOOKUP(H9779&amp;"|"&amp;I9779,Sheet3!$H$2:$N$150,5,0),"")</f>
        <v/>
      </c>
      <c r="M9779" s="20" t="str">
        <f>IFERROR(INDEX(Sheet3!$Q$2:$Q$25,MATCH(H9779,Origin_List,0)),"")</f>
        <v/>
      </c>
      <c r="N9779" s="22"/>
      <c r="Q9779" s="17"/>
      <c r="R9779" s="17"/>
    </row>
    <row r="9780" spans="1:18">
      <c r="A9780" s="23"/>
      <c r="C9780" s="26"/>
      <c r="D9780" s="20" t="str">
        <f>IFERROR(VLOOKUP(H9780&amp;"|"&amp;I9780,Sheet3!$H$2:$N$150,5,0),"")</f>
        <v/>
      </c>
      <c r="M9780" s="20" t="str">
        <f>IFERROR(INDEX(Sheet3!$Q$2:$Q$25,MATCH(H9780,Origin_List,0)),"")</f>
        <v/>
      </c>
      <c r="N9780" s="22"/>
      <c r="Q9780" s="17"/>
      <c r="R9780" s="17"/>
    </row>
    <row r="9781" spans="1:18">
      <c r="A9781" s="23"/>
      <c r="C9781" s="26"/>
      <c r="D9781" s="20" t="str">
        <f>IFERROR(VLOOKUP(H9781&amp;"|"&amp;I9781,Sheet3!$H$2:$N$150,5,0),"")</f>
        <v/>
      </c>
      <c r="M9781" s="20" t="str">
        <f>IFERROR(INDEX(Sheet3!$Q$2:$Q$25,MATCH(H9781,Origin_List,0)),"")</f>
        <v/>
      </c>
      <c r="N9781" s="22"/>
      <c r="Q9781" s="17"/>
      <c r="R9781" s="17"/>
    </row>
    <row r="9782" spans="1:18">
      <c r="A9782" s="23"/>
      <c r="C9782" s="26"/>
      <c r="D9782" s="20" t="str">
        <f>IFERROR(VLOOKUP(H9782&amp;"|"&amp;I9782,Sheet3!$H$2:$N$150,5,0),"")</f>
        <v/>
      </c>
      <c r="M9782" s="20" t="str">
        <f>IFERROR(INDEX(Sheet3!$Q$2:$Q$25,MATCH(H9782,Origin_List,0)),"")</f>
        <v/>
      </c>
      <c r="N9782" s="22"/>
      <c r="Q9782" s="17"/>
      <c r="R9782" s="17"/>
    </row>
    <row r="9783" spans="1:18">
      <c r="A9783" s="23"/>
      <c r="C9783" s="26"/>
      <c r="D9783" s="20" t="str">
        <f>IFERROR(VLOOKUP(H9783&amp;"|"&amp;I9783,Sheet3!$H$2:$N$150,5,0),"")</f>
        <v/>
      </c>
      <c r="M9783" s="20" t="str">
        <f>IFERROR(INDEX(Sheet3!$Q$2:$Q$25,MATCH(H9783,Origin_List,0)),"")</f>
        <v/>
      </c>
      <c r="N9783" s="22"/>
      <c r="Q9783" s="17"/>
      <c r="R9783" s="17"/>
    </row>
    <row r="9784" spans="1:18">
      <c r="A9784" s="23"/>
      <c r="C9784" s="26"/>
      <c r="D9784" s="20" t="str">
        <f>IFERROR(VLOOKUP(H9784&amp;"|"&amp;I9784,Sheet3!$H$2:$N$150,5,0),"")</f>
        <v/>
      </c>
      <c r="M9784" s="20" t="str">
        <f>IFERROR(INDEX(Sheet3!$Q$2:$Q$25,MATCH(H9784,Origin_List,0)),"")</f>
        <v/>
      </c>
      <c r="N9784" s="22"/>
      <c r="Q9784" s="17"/>
      <c r="R9784" s="17"/>
    </row>
    <row r="9785" spans="1:18">
      <c r="A9785" s="23"/>
      <c r="C9785" s="26"/>
      <c r="D9785" s="20" t="str">
        <f>IFERROR(VLOOKUP(H9785&amp;"|"&amp;I9785,Sheet3!$H$2:$N$150,5,0),"")</f>
        <v/>
      </c>
      <c r="M9785" s="20" t="str">
        <f>IFERROR(INDEX(Sheet3!$Q$2:$Q$25,MATCH(H9785,Origin_List,0)),"")</f>
        <v/>
      </c>
      <c r="N9785" s="22"/>
      <c r="Q9785" s="17"/>
      <c r="R9785" s="17"/>
    </row>
    <row r="9786" spans="1:18">
      <c r="A9786" s="23"/>
      <c r="C9786" s="26"/>
      <c r="D9786" s="20" t="str">
        <f>IFERROR(VLOOKUP(H9786&amp;"|"&amp;I9786,Sheet3!$H$2:$N$150,5,0),"")</f>
        <v/>
      </c>
      <c r="M9786" s="20" t="str">
        <f>IFERROR(INDEX(Sheet3!$Q$2:$Q$25,MATCH(H9786,Origin_List,0)),"")</f>
        <v/>
      </c>
      <c r="N9786" s="22"/>
      <c r="Q9786" s="17"/>
      <c r="R9786" s="17"/>
    </row>
    <row r="9787" spans="1:18">
      <c r="A9787" s="23"/>
      <c r="C9787" s="26"/>
      <c r="D9787" s="20" t="str">
        <f>IFERROR(VLOOKUP(H9787&amp;"|"&amp;I9787,Sheet3!$H$2:$N$150,5,0),"")</f>
        <v/>
      </c>
      <c r="M9787" s="20" t="str">
        <f>IFERROR(INDEX(Sheet3!$Q$2:$Q$25,MATCH(H9787,Origin_List,0)),"")</f>
        <v/>
      </c>
      <c r="N9787" s="22"/>
      <c r="Q9787" s="17"/>
      <c r="R9787" s="17"/>
    </row>
    <row r="9788" spans="1:18">
      <c r="A9788" s="23"/>
      <c r="C9788" s="26"/>
      <c r="D9788" s="20" t="str">
        <f>IFERROR(VLOOKUP(H9788&amp;"|"&amp;I9788,Sheet3!$H$2:$N$150,5,0),"")</f>
        <v/>
      </c>
      <c r="M9788" s="20" t="str">
        <f>IFERROR(INDEX(Sheet3!$Q$2:$Q$25,MATCH(H9788,Origin_List,0)),"")</f>
        <v/>
      </c>
      <c r="N9788" s="22"/>
      <c r="Q9788" s="17"/>
      <c r="R9788" s="17"/>
    </row>
    <row r="9789" spans="1:18">
      <c r="A9789" s="23"/>
      <c r="C9789" s="26"/>
      <c r="D9789" s="20" t="str">
        <f>IFERROR(VLOOKUP(H9789&amp;"|"&amp;I9789,Sheet3!$H$2:$N$150,5,0),"")</f>
        <v/>
      </c>
      <c r="M9789" s="20" t="str">
        <f>IFERROR(INDEX(Sheet3!$Q$2:$Q$25,MATCH(H9789,Origin_List,0)),"")</f>
        <v/>
      </c>
      <c r="N9789" s="22"/>
      <c r="Q9789" s="17"/>
      <c r="R9789" s="17"/>
    </row>
    <row r="9790" spans="1:18">
      <c r="A9790" s="23"/>
      <c r="C9790" s="26"/>
      <c r="D9790" s="20" t="str">
        <f>IFERROR(VLOOKUP(H9790&amp;"|"&amp;I9790,Sheet3!$H$2:$N$150,5,0),"")</f>
        <v/>
      </c>
      <c r="M9790" s="20" t="str">
        <f>IFERROR(INDEX(Sheet3!$Q$2:$Q$25,MATCH(H9790,Origin_List,0)),"")</f>
        <v/>
      </c>
      <c r="N9790" s="22"/>
      <c r="Q9790" s="17"/>
      <c r="R9790" s="17"/>
    </row>
    <row r="9791" spans="1:18">
      <c r="A9791" s="23"/>
      <c r="C9791" s="26"/>
      <c r="D9791" s="20" t="str">
        <f>IFERROR(VLOOKUP(H9791&amp;"|"&amp;I9791,Sheet3!$H$2:$N$150,5,0),"")</f>
        <v/>
      </c>
      <c r="M9791" s="20" t="str">
        <f>IFERROR(INDEX(Sheet3!$Q$2:$Q$25,MATCH(H9791,Origin_List,0)),"")</f>
        <v/>
      </c>
      <c r="N9791" s="22"/>
      <c r="Q9791" s="17"/>
      <c r="R9791" s="17"/>
    </row>
    <row r="9792" spans="1:18">
      <c r="A9792" s="23"/>
      <c r="C9792" s="26"/>
      <c r="D9792" s="20" t="str">
        <f>IFERROR(VLOOKUP(H9792&amp;"|"&amp;I9792,Sheet3!$H$2:$N$150,5,0),"")</f>
        <v/>
      </c>
      <c r="M9792" s="20" t="str">
        <f>IFERROR(INDEX(Sheet3!$Q$2:$Q$25,MATCH(H9792,Origin_List,0)),"")</f>
        <v/>
      </c>
      <c r="N9792" s="22"/>
      <c r="Q9792" s="17"/>
      <c r="R9792" s="17"/>
    </row>
    <row r="9793" spans="1:18">
      <c r="A9793" s="23"/>
      <c r="C9793" s="26"/>
      <c r="D9793" s="20" t="str">
        <f>IFERROR(VLOOKUP(H9793&amp;"|"&amp;I9793,Sheet3!$H$2:$N$150,5,0),"")</f>
        <v/>
      </c>
      <c r="M9793" s="20" t="str">
        <f>IFERROR(INDEX(Sheet3!$Q$2:$Q$25,MATCH(H9793,Origin_List,0)),"")</f>
        <v/>
      </c>
      <c r="N9793" s="22"/>
      <c r="Q9793" s="17"/>
      <c r="R9793" s="17"/>
    </row>
    <row r="9794" spans="1:18">
      <c r="A9794" s="23"/>
      <c r="C9794" s="26"/>
      <c r="D9794" s="20" t="str">
        <f>IFERROR(VLOOKUP(H9794&amp;"|"&amp;I9794,Sheet3!$H$2:$N$150,5,0),"")</f>
        <v/>
      </c>
      <c r="M9794" s="20" t="str">
        <f>IFERROR(INDEX(Sheet3!$Q$2:$Q$25,MATCH(H9794,Origin_List,0)),"")</f>
        <v/>
      </c>
      <c r="N9794" s="22"/>
      <c r="Q9794" s="17"/>
      <c r="R9794" s="17"/>
    </row>
    <row r="9795" spans="1:18">
      <c r="A9795" s="23"/>
      <c r="C9795" s="26"/>
      <c r="D9795" s="20" t="str">
        <f>IFERROR(VLOOKUP(H9795&amp;"|"&amp;I9795,Sheet3!$H$2:$N$150,5,0),"")</f>
        <v/>
      </c>
      <c r="M9795" s="20" t="str">
        <f>IFERROR(INDEX(Sheet3!$Q$2:$Q$25,MATCH(H9795,Origin_List,0)),"")</f>
        <v/>
      </c>
      <c r="N9795" s="22"/>
      <c r="Q9795" s="17"/>
      <c r="R9795" s="17"/>
    </row>
    <row r="9796" spans="1:18">
      <c r="A9796" s="23"/>
      <c r="C9796" s="26"/>
      <c r="D9796" s="20" t="str">
        <f>IFERROR(VLOOKUP(H9796&amp;"|"&amp;I9796,Sheet3!$H$2:$N$150,5,0),"")</f>
        <v/>
      </c>
      <c r="M9796" s="20" t="str">
        <f>IFERROR(INDEX(Sheet3!$Q$2:$Q$25,MATCH(H9796,Origin_List,0)),"")</f>
        <v/>
      </c>
      <c r="N9796" s="22"/>
      <c r="Q9796" s="17"/>
      <c r="R9796" s="17"/>
    </row>
    <row r="9797" spans="1:18">
      <c r="A9797" s="23"/>
      <c r="C9797" s="26"/>
      <c r="D9797" s="20" t="str">
        <f>IFERROR(VLOOKUP(H9797&amp;"|"&amp;I9797,Sheet3!$H$2:$N$150,5,0),"")</f>
        <v/>
      </c>
      <c r="M9797" s="20" t="str">
        <f>IFERROR(INDEX(Sheet3!$Q$2:$Q$25,MATCH(H9797,Origin_List,0)),"")</f>
        <v/>
      </c>
      <c r="N9797" s="22"/>
      <c r="Q9797" s="17"/>
      <c r="R9797" s="17"/>
    </row>
    <row r="9798" spans="1:18">
      <c r="A9798" s="23"/>
      <c r="C9798" s="26"/>
      <c r="D9798" s="20" t="str">
        <f>IFERROR(VLOOKUP(H9798&amp;"|"&amp;I9798,Sheet3!$H$2:$N$150,5,0),"")</f>
        <v/>
      </c>
      <c r="M9798" s="20" t="str">
        <f>IFERROR(INDEX(Sheet3!$Q$2:$Q$25,MATCH(H9798,Origin_List,0)),"")</f>
        <v/>
      </c>
      <c r="N9798" s="22"/>
      <c r="Q9798" s="17"/>
      <c r="R9798" s="17"/>
    </row>
    <row r="9799" spans="1:18">
      <c r="A9799" s="23"/>
      <c r="C9799" s="26"/>
      <c r="D9799" s="20" t="str">
        <f>IFERROR(VLOOKUP(H9799&amp;"|"&amp;I9799,Sheet3!$H$2:$N$150,5,0),"")</f>
        <v/>
      </c>
      <c r="M9799" s="20" t="str">
        <f>IFERROR(INDEX(Sheet3!$Q$2:$Q$25,MATCH(H9799,Origin_List,0)),"")</f>
        <v/>
      </c>
      <c r="N9799" s="22"/>
      <c r="Q9799" s="17"/>
      <c r="R9799" s="17"/>
    </row>
    <row r="9800" spans="1:18">
      <c r="A9800" s="23"/>
      <c r="C9800" s="26"/>
      <c r="D9800" s="20" t="str">
        <f>IFERROR(VLOOKUP(H9800&amp;"|"&amp;I9800,Sheet3!$H$2:$N$150,5,0),"")</f>
        <v/>
      </c>
      <c r="M9800" s="20" t="str">
        <f>IFERROR(INDEX(Sheet3!$Q$2:$Q$25,MATCH(H9800,Origin_List,0)),"")</f>
        <v/>
      </c>
      <c r="N9800" s="22"/>
      <c r="Q9800" s="17"/>
      <c r="R9800" s="17"/>
    </row>
    <row r="9801" spans="1:18">
      <c r="A9801" s="23"/>
      <c r="C9801" s="26"/>
      <c r="D9801" s="20" t="str">
        <f>IFERROR(VLOOKUP(H9801&amp;"|"&amp;I9801,Sheet3!$H$2:$N$150,5,0),"")</f>
        <v/>
      </c>
      <c r="M9801" s="20" t="str">
        <f>IFERROR(INDEX(Sheet3!$Q$2:$Q$25,MATCH(H9801,Origin_List,0)),"")</f>
        <v/>
      </c>
      <c r="N9801" s="22"/>
      <c r="Q9801" s="17"/>
      <c r="R9801" s="17"/>
    </row>
    <row r="9802" spans="1:18">
      <c r="A9802" s="23"/>
      <c r="C9802" s="26"/>
      <c r="D9802" s="20" t="str">
        <f>IFERROR(VLOOKUP(H9802&amp;"|"&amp;I9802,Sheet3!$H$2:$N$150,5,0),"")</f>
        <v/>
      </c>
      <c r="M9802" s="20" t="str">
        <f>IFERROR(INDEX(Sheet3!$Q$2:$Q$25,MATCH(H9802,Origin_List,0)),"")</f>
        <v/>
      </c>
      <c r="N9802" s="22"/>
      <c r="Q9802" s="17"/>
      <c r="R9802" s="17"/>
    </row>
    <row r="9803" spans="1:18">
      <c r="A9803" s="23"/>
      <c r="C9803" s="26"/>
      <c r="D9803" s="20" t="str">
        <f>IFERROR(VLOOKUP(H9803&amp;"|"&amp;I9803,Sheet3!$H$2:$N$150,5,0),"")</f>
        <v/>
      </c>
      <c r="M9803" s="20" t="str">
        <f>IFERROR(INDEX(Sheet3!$Q$2:$Q$25,MATCH(H9803,Origin_List,0)),"")</f>
        <v/>
      </c>
      <c r="N9803" s="22"/>
      <c r="Q9803" s="17"/>
      <c r="R9803" s="17"/>
    </row>
    <row r="9804" spans="1:18">
      <c r="A9804" s="23"/>
      <c r="C9804" s="26"/>
      <c r="D9804" s="20" t="str">
        <f>IFERROR(VLOOKUP(H9804&amp;"|"&amp;I9804,Sheet3!$H$2:$N$150,5,0),"")</f>
        <v/>
      </c>
      <c r="M9804" s="20" t="str">
        <f>IFERROR(INDEX(Sheet3!$Q$2:$Q$25,MATCH(H9804,Origin_List,0)),"")</f>
        <v/>
      </c>
      <c r="N9804" s="22"/>
      <c r="Q9804" s="17"/>
      <c r="R9804" s="17"/>
    </row>
    <row r="9805" spans="1:18">
      <c r="A9805" s="23"/>
      <c r="C9805" s="26"/>
      <c r="D9805" s="20" t="str">
        <f>IFERROR(VLOOKUP(H9805&amp;"|"&amp;I9805,Sheet3!$H$2:$N$150,5,0),"")</f>
        <v/>
      </c>
      <c r="M9805" s="20" t="str">
        <f>IFERROR(INDEX(Sheet3!$Q$2:$Q$25,MATCH(H9805,Origin_List,0)),"")</f>
        <v/>
      </c>
      <c r="N9805" s="22"/>
      <c r="Q9805" s="17"/>
      <c r="R9805" s="17"/>
    </row>
    <row r="9806" spans="1:18">
      <c r="A9806" s="23"/>
      <c r="C9806" s="26"/>
      <c r="D9806" s="20" t="str">
        <f>IFERROR(VLOOKUP(H9806&amp;"|"&amp;I9806,Sheet3!$H$2:$N$150,5,0),"")</f>
        <v/>
      </c>
      <c r="M9806" s="20" t="str">
        <f>IFERROR(INDEX(Sheet3!$Q$2:$Q$25,MATCH(H9806,Origin_List,0)),"")</f>
        <v/>
      </c>
      <c r="N9806" s="22"/>
      <c r="Q9806" s="17"/>
      <c r="R9806" s="17"/>
    </row>
    <row r="9807" spans="1:18">
      <c r="A9807" s="23"/>
      <c r="C9807" s="26"/>
      <c r="D9807" s="20" t="str">
        <f>IFERROR(VLOOKUP(H9807&amp;"|"&amp;I9807,Sheet3!$H$2:$N$150,5,0),"")</f>
        <v/>
      </c>
      <c r="M9807" s="20" t="str">
        <f>IFERROR(INDEX(Sheet3!$Q$2:$Q$25,MATCH(H9807,Origin_List,0)),"")</f>
        <v/>
      </c>
      <c r="N9807" s="22"/>
      <c r="Q9807" s="17"/>
      <c r="R9807" s="17"/>
    </row>
    <row r="9808" spans="1:18">
      <c r="A9808" s="23"/>
      <c r="C9808" s="26"/>
      <c r="D9808" s="20" t="str">
        <f>IFERROR(VLOOKUP(H9808&amp;"|"&amp;I9808,Sheet3!$H$2:$N$150,5,0),"")</f>
        <v/>
      </c>
      <c r="M9808" s="20" t="str">
        <f>IFERROR(INDEX(Sheet3!$Q$2:$Q$25,MATCH(H9808,Origin_List,0)),"")</f>
        <v/>
      </c>
      <c r="N9808" s="22"/>
      <c r="Q9808" s="17"/>
      <c r="R9808" s="17"/>
    </row>
    <row r="9809" spans="1:18">
      <c r="A9809" s="23"/>
      <c r="C9809" s="26"/>
      <c r="D9809" s="20" t="str">
        <f>IFERROR(VLOOKUP(H9809&amp;"|"&amp;I9809,Sheet3!$H$2:$N$150,5,0),"")</f>
        <v/>
      </c>
      <c r="M9809" s="20" t="str">
        <f>IFERROR(INDEX(Sheet3!$Q$2:$Q$25,MATCH(H9809,Origin_List,0)),"")</f>
        <v/>
      </c>
      <c r="N9809" s="22"/>
      <c r="Q9809" s="17"/>
      <c r="R9809" s="17"/>
    </row>
    <row r="9810" spans="1:18">
      <c r="A9810" s="23"/>
      <c r="C9810" s="26"/>
      <c r="D9810" s="20" t="str">
        <f>IFERROR(VLOOKUP(H9810&amp;"|"&amp;I9810,Sheet3!$H$2:$N$150,5,0),"")</f>
        <v/>
      </c>
      <c r="M9810" s="20" t="str">
        <f>IFERROR(INDEX(Sheet3!$Q$2:$Q$25,MATCH(H9810,Origin_List,0)),"")</f>
        <v/>
      </c>
      <c r="N9810" s="22"/>
      <c r="Q9810" s="17"/>
      <c r="R9810" s="17"/>
    </row>
    <row r="9811" spans="1:18">
      <c r="A9811" s="23"/>
      <c r="C9811" s="26"/>
      <c r="D9811" s="20" t="str">
        <f>IFERROR(VLOOKUP(H9811&amp;"|"&amp;I9811,Sheet3!$H$2:$N$150,5,0),"")</f>
        <v/>
      </c>
      <c r="M9811" s="20" t="str">
        <f>IFERROR(INDEX(Sheet3!$Q$2:$Q$25,MATCH(H9811,Origin_List,0)),"")</f>
        <v/>
      </c>
      <c r="N9811" s="22"/>
      <c r="Q9811" s="17"/>
      <c r="R9811" s="17"/>
    </row>
    <row r="9812" spans="1:18">
      <c r="A9812" s="23"/>
      <c r="C9812" s="26"/>
      <c r="D9812" s="20" t="str">
        <f>IFERROR(VLOOKUP(H9812&amp;"|"&amp;I9812,Sheet3!$H$2:$N$150,5,0),"")</f>
        <v/>
      </c>
      <c r="M9812" s="20" t="str">
        <f>IFERROR(INDEX(Sheet3!$Q$2:$Q$25,MATCH(H9812,Origin_List,0)),"")</f>
        <v/>
      </c>
      <c r="N9812" s="22"/>
      <c r="Q9812" s="17"/>
      <c r="R9812" s="17"/>
    </row>
    <row r="9813" spans="1:18">
      <c r="A9813" s="23"/>
      <c r="C9813" s="26"/>
      <c r="D9813" s="20" t="str">
        <f>IFERROR(VLOOKUP(H9813&amp;"|"&amp;I9813,Sheet3!$H$2:$N$150,5,0),"")</f>
        <v/>
      </c>
      <c r="M9813" s="20" t="str">
        <f>IFERROR(INDEX(Sheet3!$Q$2:$Q$25,MATCH(H9813,Origin_List,0)),"")</f>
        <v/>
      </c>
      <c r="N9813" s="22"/>
      <c r="Q9813" s="17"/>
      <c r="R9813" s="17"/>
    </row>
    <row r="9814" spans="1:18">
      <c r="A9814" s="23"/>
      <c r="C9814" s="26"/>
      <c r="D9814" s="20" t="str">
        <f>IFERROR(VLOOKUP(H9814&amp;"|"&amp;I9814,Sheet3!$H$2:$N$150,5,0),"")</f>
        <v/>
      </c>
      <c r="M9814" s="20" t="str">
        <f>IFERROR(INDEX(Sheet3!$Q$2:$Q$25,MATCH(H9814,Origin_List,0)),"")</f>
        <v/>
      </c>
      <c r="N9814" s="22"/>
      <c r="Q9814" s="17"/>
      <c r="R9814" s="17"/>
    </row>
    <row r="9815" spans="1:18">
      <c r="A9815" s="23"/>
      <c r="C9815" s="26"/>
      <c r="D9815" s="20" t="str">
        <f>IFERROR(VLOOKUP(H9815&amp;"|"&amp;I9815,Sheet3!$H$2:$N$150,5,0),"")</f>
        <v/>
      </c>
      <c r="M9815" s="20" t="str">
        <f>IFERROR(INDEX(Sheet3!$Q$2:$Q$25,MATCH(H9815,Origin_List,0)),"")</f>
        <v/>
      </c>
      <c r="N9815" s="22"/>
      <c r="Q9815" s="17"/>
      <c r="R9815" s="17"/>
    </row>
    <row r="9816" spans="1:18">
      <c r="A9816" s="23"/>
      <c r="C9816" s="26"/>
      <c r="D9816" s="20" t="str">
        <f>IFERROR(VLOOKUP(H9816&amp;"|"&amp;I9816,Sheet3!$H$2:$N$150,5,0),"")</f>
        <v/>
      </c>
      <c r="M9816" s="20" t="str">
        <f>IFERROR(INDEX(Sheet3!$Q$2:$Q$25,MATCH(H9816,Origin_List,0)),"")</f>
        <v/>
      </c>
      <c r="N9816" s="22"/>
      <c r="Q9816" s="17"/>
      <c r="R9816" s="17"/>
    </row>
    <row r="9817" spans="1:18">
      <c r="A9817" s="23"/>
      <c r="C9817" s="26"/>
      <c r="D9817" s="20" t="str">
        <f>IFERROR(VLOOKUP(H9817&amp;"|"&amp;I9817,Sheet3!$H$2:$N$150,5,0),"")</f>
        <v/>
      </c>
      <c r="M9817" s="20" t="str">
        <f>IFERROR(INDEX(Sheet3!$Q$2:$Q$25,MATCH(H9817,Origin_List,0)),"")</f>
        <v/>
      </c>
      <c r="N9817" s="22"/>
      <c r="Q9817" s="17"/>
      <c r="R9817" s="17"/>
    </row>
    <row r="9818" spans="1:18">
      <c r="A9818" s="23"/>
      <c r="C9818" s="26"/>
      <c r="D9818" s="20" t="str">
        <f>IFERROR(VLOOKUP(H9818&amp;"|"&amp;I9818,Sheet3!$H$2:$N$150,5,0),"")</f>
        <v/>
      </c>
      <c r="M9818" s="20" t="str">
        <f>IFERROR(INDEX(Sheet3!$Q$2:$Q$25,MATCH(H9818,Origin_List,0)),"")</f>
        <v/>
      </c>
      <c r="N9818" s="22"/>
      <c r="Q9818" s="17"/>
      <c r="R9818" s="17"/>
    </row>
    <row r="9819" spans="1:18">
      <c r="A9819" s="23"/>
      <c r="C9819" s="26"/>
      <c r="D9819" s="20" t="str">
        <f>IFERROR(VLOOKUP(H9819&amp;"|"&amp;I9819,Sheet3!$H$2:$N$150,5,0),"")</f>
        <v/>
      </c>
      <c r="M9819" s="20" t="str">
        <f>IFERROR(INDEX(Sheet3!$Q$2:$Q$25,MATCH(H9819,Origin_List,0)),"")</f>
        <v/>
      </c>
      <c r="N9819" s="22"/>
      <c r="Q9819" s="17"/>
      <c r="R9819" s="17"/>
    </row>
    <row r="9820" spans="1:18">
      <c r="A9820" s="23"/>
      <c r="C9820" s="26"/>
      <c r="D9820" s="20" t="str">
        <f>IFERROR(VLOOKUP(H9820&amp;"|"&amp;I9820,Sheet3!$H$2:$N$150,5,0),"")</f>
        <v/>
      </c>
      <c r="M9820" s="20" t="str">
        <f>IFERROR(INDEX(Sheet3!$Q$2:$Q$25,MATCH(H9820,Origin_List,0)),"")</f>
        <v/>
      </c>
      <c r="N9820" s="22"/>
      <c r="Q9820" s="17"/>
      <c r="R9820" s="17"/>
    </row>
    <row r="9821" spans="1:18">
      <c r="A9821" s="23"/>
      <c r="C9821" s="26"/>
      <c r="D9821" s="20" t="str">
        <f>IFERROR(VLOOKUP(H9821&amp;"|"&amp;I9821,Sheet3!$H$2:$N$150,5,0),"")</f>
        <v/>
      </c>
      <c r="M9821" s="20" t="str">
        <f>IFERROR(INDEX(Sheet3!$Q$2:$Q$25,MATCH(H9821,Origin_List,0)),"")</f>
        <v/>
      </c>
      <c r="N9821" s="22"/>
      <c r="Q9821" s="17"/>
      <c r="R9821" s="17"/>
    </row>
    <row r="9822" spans="1:18">
      <c r="A9822" s="23"/>
      <c r="C9822" s="26"/>
      <c r="D9822" s="20" t="str">
        <f>IFERROR(VLOOKUP(H9822&amp;"|"&amp;I9822,Sheet3!$H$2:$N$150,5,0),"")</f>
        <v/>
      </c>
      <c r="M9822" s="20" t="str">
        <f>IFERROR(INDEX(Sheet3!$Q$2:$Q$25,MATCH(H9822,Origin_List,0)),"")</f>
        <v/>
      </c>
      <c r="N9822" s="22"/>
      <c r="Q9822" s="17"/>
      <c r="R9822" s="17"/>
    </row>
    <row r="9823" spans="1:18">
      <c r="A9823" s="23"/>
      <c r="C9823" s="26"/>
      <c r="D9823" s="20" t="str">
        <f>IFERROR(VLOOKUP(H9823&amp;"|"&amp;I9823,Sheet3!$H$2:$N$150,5,0),"")</f>
        <v/>
      </c>
      <c r="M9823" s="20" t="str">
        <f>IFERROR(INDEX(Sheet3!$Q$2:$Q$25,MATCH(H9823,Origin_List,0)),"")</f>
        <v/>
      </c>
      <c r="N9823" s="22"/>
      <c r="Q9823" s="17"/>
      <c r="R9823" s="17"/>
    </row>
    <row r="9824" spans="1:18">
      <c r="A9824" s="23"/>
      <c r="C9824" s="26"/>
      <c r="D9824" s="20" t="str">
        <f>IFERROR(VLOOKUP(H9824&amp;"|"&amp;I9824,Sheet3!$H$2:$N$150,5,0),"")</f>
        <v/>
      </c>
      <c r="M9824" s="20" t="str">
        <f>IFERROR(INDEX(Sheet3!$Q$2:$Q$25,MATCH(H9824,Origin_List,0)),"")</f>
        <v/>
      </c>
      <c r="N9824" s="22"/>
      <c r="Q9824" s="17"/>
      <c r="R9824" s="17"/>
    </row>
    <row r="9825" spans="1:18">
      <c r="A9825" s="23"/>
      <c r="C9825" s="26"/>
      <c r="D9825" s="20" t="str">
        <f>IFERROR(VLOOKUP(H9825&amp;"|"&amp;I9825,Sheet3!$H$2:$N$150,5,0),"")</f>
        <v/>
      </c>
      <c r="M9825" s="20" t="str">
        <f>IFERROR(INDEX(Sheet3!$Q$2:$Q$25,MATCH(H9825,Origin_List,0)),"")</f>
        <v/>
      </c>
      <c r="N9825" s="22"/>
      <c r="Q9825" s="17"/>
      <c r="R9825" s="17"/>
    </row>
    <row r="9826" spans="1:18">
      <c r="A9826" s="23"/>
      <c r="C9826" s="26"/>
      <c r="D9826" s="20" t="str">
        <f>IFERROR(VLOOKUP(H9826&amp;"|"&amp;I9826,Sheet3!$H$2:$N$150,5,0),"")</f>
        <v/>
      </c>
      <c r="M9826" s="20" t="str">
        <f>IFERROR(INDEX(Sheet3!$Q$2:$Q$25,MATCH(H9826,Origin_List,0)),"")</f>
        <v/>
      </c>
      <c r="N9826" s="22"/>
      <c r="Q9826" s="17"/>
      <c r="R9826" s="17"/>
    </row>
    <row r="9827" spans="1:18">
      <c r="A9827" s="23"/>
      <c r="C9827" s="26"/>
      <c r="D9827" s="20" t="str">
        <f>IFERROR(VLOOKUP(H9827&amp;"|"&amp;I9827,Sheet3!$H$2:$N$150,5,0),"")</f>
        <v/>
      </c>
      <c r="M9827" s="20" t="str">
        <f>IFERROR(INDEX(Sheet3!$Q$2:$Q$25,MATCH(H9827,Origin_List,0)),"")</f>
        <v/>
      </c>
      <c r="N9827" s="22"/>
      <c r="Q9827" s="17"/>
      <c r="R9827" s="17"/>
    </row>
    <row r="9828" spans="1:18">
      <c r="A9828" s="23"/>
      <c r="C9828" s="26"/>
      <c r="D9828" s="20" t="str">
        <f>IFERROR(VLOOKUP(H9828&amp;"|"&amp;I9828,Sheet3!$H$2:$N$150,5,0),"")</f>
        <v/>
      </c>
      <c r="M9828" s="20" t="str">
        <f>IFERROR(INDEX(Sheet3!$Q$2:$Q$25,MATCH(H9828,Origin_List,0)),"")</f>
        <v/>
      </c>
      <c r="N9828" s="22"/>
      <c r="Q9828" s="17"/>
      <c r="R9828" s="17"/>
    </row>
    <row r="9829" spans="1:18">
      <c r="A9829" s="23"/>
      <c r="C9829" s="26"/>
      <c r="D9829" s="20" t="str">
        <f>IFERROR(VLOOKUP(H9829&amp;"|"&amp;I9829,Sheet3!$H$2:$N$150,5,0),"")</f>
        <v/>
      </c>
      <c r="M9829" s="20" t="str">
        <f>IFERROR(INDEX(Sheet3!$Q$2:$Q$25,MATCH(H9829,Origin_List,0)),"")</f>
        <v/>
      </c>
      <c r="N9829" s="22"/>
      <c r="Q9829" s="17"/>
      <c r="R9829" s="17"/>
    </row>
    <row r="9830" spans="1:18">
      <c r="A9830" s="23"/>
      <c r="C9830" s="26"/>
      <c r="D9830" s="20" t="str">
        <f>IFERROR(VLOOKUP(H9830&amp;"|"&amp;I9830,Sheet3!$H$2:$N$150,5,0),"")</f>
        <v/>
      </c>
      <c r="M9830" s="20" t="str">
        <f>IFERROR(INDEX(Sheet3!$Q$2:$Q$25,MATCH(H9830,Origin_List,0)),"")</f>
        <v/>
      </c>
      <c r="N9830" s="22"/>
      <c r="Q9830" s="17"/>
      <c r="R9830" s="17"/>
    </row>
    <row r="9831" spans="1:18">
      <c r="A9831" s="23"/>
      <c r="C9831" s="26"/>
      <c r="D9831" s="20" t="str">
        <f>IFERROR(VLOOKUP(H9831&amp;"|"&amp;I9831,Sheet3!$H$2:$N$150,5,0),"")</f>
        <v/>
      </c>
      <c r="M9831" s="20" t="str">
        <f>IFERROR(INDEX(Sheet3!$Q$2:$Q$25,MATCH(H9831,Origin_List,0)),"")</f>
        <v/>
      </c>
      <c r="N9831" s="22"/>
      <c r="Q9831" s="17"/>
      <c r="R9831" s="17"/>
    </row>
    <row r="9832" spans="1:18">
      <c r="A9832" s="23"/>
      <c r="C9832" s="26"/>
      <c r="D9832" s="20" t="str">
        <f>IFERROR(VLOOKUP(H9832&amp;"|"&amp;I9832,Sheet3!$H$2:$N$150,5,0),"")</f>
        <v/>
      </c>
      <c r="M9832" s="20" t="str">
        <f>IFERROR(INDEX(Sheet3!$Q$2:$Q$25,MATCH(H9832,Origin_List,0)),"")</f>
        <v/>
      </c>
      <c r="N9832" s="22"/>
      <c r="Q9832" s="17"/>
      <c r="R9832" s="17"/>
    </row>
    <row r="9833" spans="1:18">
      <c r="A9833" s="23"/>
      <c r="C9833" s="26"/>
      <c r="D9833" s="20" t="str">
        <f>IFERROR(VLOOKUP(H9833&amp;"|"&amp;I9833,Sheet3!$H$2:$N$150,5,0),"")</f>
        <v/>
      </c>
      <c r="M9833" s="20" t="str">
        <f>IFERROR(INDEX(Sheet3!$Q$2:$Q$25,MATCH(H9833,Origin_List,0)),"")</f>
        <v/>
      </c>
      <c r="N9833" s="22"/>
      <c r="Q9833" s="17"/>
      <c r="R9833" s="17"/>
    </row>
    <row r="9834" spans="1:18">
      <c r="A9834" s="23"/>
      <c r="C9834" s="26"/>
      <c r="D9834" s="20" t="str">
        <f>IFERROR(VLOOKUP(H9834&amp;"|"&amp;I9834,Sheet3!$H$2:$N$150,5,0),"")</f>
        <v/>
      </c>
      <c r="M9834" s="20" t="str">
        <f>IFERROR(INDEX(Sheet3!$Q$2:$Q$25,MATCH(H9834,Origin_List,0)),"")</f>
        <v/>
      </c>
      <c r="N9834" s="22"/>
      <c r="Q9834" s="17"/>
      <c r="R9834" s="17"/>
    </row>
    <row r="9835" spans="1:18">
      <c r="A9835" s="23"/>
      <c r="C9835" s="26"/>
      <c r="D9835" s="20" t="str">
        <f>IFERROR(VLOOKUP(H9835&amp;"|"&amp;I9835,Sheet3!$H$2:$N$150,5,0),"")</f>
        <v/>
      </c>
      <c r="M9835" s="20" t="str">
        <f>IFERROR(INDEX(Sheet3!$Q$2:$Q$25,MATCH(H9835,Origin_List,0)),"")</f>
        <v/>
      </c>
      <c r="N9835" s="22"/>
      <c r="Q9835" s="17"/>
      <c r="R9835" s="17"/>
    </row>
    <row r="9836" spans="1:18">
      <c r="A9836" s="23"/>
      <c r="C9836" s="26"/>
      <c r="D9836" s="20" t="str">
        <f>IFERROR(VLOOKUP(H9836&amp;"|"&amp;I9836,Sheet3!$H$2:$N$150,5,0),"")</f>
        <v/>
      </c>
      <c r="M9836" s="20" t="str">
        <f>IFERROR(INDEX(Sheet3!$Q$2:$Q$25,MATCH(H9836,Origin_List,0)),"")</f>
        <v/>
      </c>
      <c r="N9836" s="22"/>
      <c r="Q9836" s="17"/>
      <c r="R9836" s="17"/>
    </row>
    <row r="9837" spans="1:18">
      <c r="A9837" s="23"/>
      <c r="C9837" s="26"/>
      <c r="D9837" s="20" t="str">
        <f>IFERROR(VLOOKUP(H9837&amp;"|"&amp;I9837,Sheet3!$H$2:$N$150,5,0),"")</f>
        <v/>
      </c>
      <c r="M9837" s="20" t="str">
        <f>IFERROR(INDEX(Sheet3!$Q$2:$Q$25,MATCH(H9837,Origin_List,0)),"")</f>
        <v/>
      </c>
      <c r="N9837" s="22"/>
      <c r="Q9837" s="17"/>
      <c r="R9837" s="17"/>
    </row>
    <row r="9838" spans="1:18">
      <c r="A9838" s="23"/>
      <c r="C9838" s="26"/>
      <c r="D9838" s="20" t="str">
        <f>IFERROR(VLOOKUP(H9838&amp;"|"&amp;I9838,Sheet3!$H$2:$N$150,5,0),"")</f>
        <v/>
      </c>
      <c r="M9838" s="20" t="str">
        <f>IFERROR(INDEX(Sheet3!$Q$2:$Q$25,MATCH(H9838,Origin_List,0)),"")</f>
        <v/>
      </c>
      <c r="N9838" s="22"/>
      <c r="Q9838" s="17"/>
      <c r="R9838" s="17"/>
    </row>
    <row r="9839" spans="1:18">
      <c r="A9839" s="23"/>
      <c r="C9839" s="26"/>
      <c r="D9839" s="20" t="str">
        <f>IFERROR(VLOOKUP(H9839&amp;"|"&amp;I9839,Sheet3!$H$2:$N$150,5,0),"")</f>
        <v/>
      </c>
      <c r="M9839" s="20" t="str">
        <f>IFERROR(INDEX(Sheet3!$Q$2:$Q$25,MATCH(H9839,Origin_List,0)),"")</f>
        <v/>
      </c>
      <c r="N9839" s="22"/>
      <c r="Q9839" s="17"/>
      <c r="R9839" s="17"/>
    </row>
    <row r="9840" spans="1:18">
      <c r="A9840" s="23"/>
      <c r="C9840" s="26"/>
      <c r="D9840" s="20" t="str">
        <f>IFERROR(VLOOKUP(H9840&amp;"|"&amp;I9840,Sheet3!$H$2:$N$150,5,0),"")</f>
        <v/>
      </c>
      <c r="M9840" s="20" t="str">
        <f>IFERROR(INDEX(Sheet3!$Q$2:$Q$25,MATCH(H9840,Origin_List,0)),"")</f>
        <v/>
      </c>
      <c r="N9840" s="22"/>
      <c r="Q9840" s="17"/>
      <c r="R9840" s="17"/>
    </row>
    <row r="9841" spans="1:18">
      <c r="A9841" s="23"/>
      <c r="C9841" s="26"/>
      <c r="D9841" s="20" t="str">
        <f>IFERROR(VLOOKUP(H9841&amp;"|"&amp;I9841,Sheet3!$H$2:$N$150,5,0),"")</f>
        <v/>
      </c>
      <c r="M9841" s="20" t="str">
        <f>IFERROR(INDEX(Sheet3!$Q$2:$Q$25,MATCH(H9841,Origin_List,0)),"")</f>
        <v/>
      </c>
      <c r="N9841" s="22"/>
      <c r="Q9841" s="17"/>
      <c r="R9841" s="17"/>
    </row>
    <row r="9842" spans="1:18">
      <c r="A9842" s="23"/>
      <c r="C9842" s="26"/>
      <c r="D9842" s="20" t="str">
        <f>IFERROR(VLOOKUP(H9842&amp;"|"&amp;I9842,Sheet3!$H$2:$N$150,5,0),"")</f>
        <v/>
      </c>
      <c r="M9842" s="20" t="str">
        <f>IFERROR(INDEX(Sheet3!$Q$2:$Q$25,MATCH(H9842,Origin_List,0)),"")</f>
        <v/>
      </c>
      <c r="N9842" s="22"/>
      <c r="Q9842" s="17"/>
      <c r="R9842" s="17"/>
    </row>
    <row r="9843" spans="1:18">
      <c r="A9843" s="23"/>
      <c r="C9843" s="26"/>
      <c r="D9843" s="20" t="str">
        <f>IFERROR(VLOOKUP(H9843&amp;"|"&amp;I9843,Sheet3!$H$2:$N$150,5,0),"")</f>
        <v/>
      </c>
      <c r="M9843" s="20" t="str">
        <f>IFERROR(INDEX(Sheet3!$Q$2:$Q$25,MATCH(H9843,Origin_List,0)),"")</f>
        <v/>
      </c>
      <c r="N9843" s="22"/>
      <c r="Q9843" s="17"/>
      <c r="R9843" s="17"/>
    </row>
    <row r="9844" spans="1:18">
      <c r="A9844" s="23"/>
      <c r="C9844" s="26"/>
      <c r="D9844" s="20" t="str">
        <f>IFERROR(VLOOKUP(H9844&amp;"|"&amp;I9844,Sheet3!$H$2:$N$150,5,0),"")</f>
        <v/>
      </c>
      <c r="M9844" s="20" t="str">
        <f>IFERROR(INDEX(Sheet3!$Q$2:$Q$25,MATCH(H9844,Origin_List,0)),"")</f>
        <v/>
      </c>
      <c r="N9844" s="22"/>
      <c r="Q9844" s="17"/>
      <c r="R9844" s="17"/>
    </row>
    <row r="9845" spans="1:18">
      <c r="A9845" s="23"/>
      <c r="C9845" s="26"/>
      <c r="D9845" s="20" t="str">
        <f>IFERROR(VLOOKUP(H9845&amp;"|"&amp;I9845,Sheet3!$H$2:$N$150,5,0),"")</f>
        <v/>
      </c>
      <c r="M9845" s="20" t="str">
        <f>IFERROR(INDEX(Sheet3!$Q$2:$Q$25,MATCH(H9845,Origin_List,0)),"")</f>
        <v/>
      </c>
      <c r="N9845" s="22"/>
      <c r="Q9845" s="17"/>
      <c r="R9845" s="17"/>
    </row>
    <row r="9846" spans="1:18">
      <c r="A9846" s="23"/>
      <c r="C9846" s="26"/>
      <c r="D9846" s="20" t="str">
        <f>IFERROR(VLOOKUP(H9846&amp;"|"&amp;I9846,Sheet3!$H$2:$N$150,5,0),"")</f>
        <v/>
      </c>
      <c r="M9846" s="20" t="str">
        <f>IFERROR(INDEX(Sheet3!$Q$2:$Q$25,MATCH(H9846,Origin_List,0)),"")</f>
        <v/>
      </c>
      <c r="N9846" s="22"/>
      <c r="Q9846" s="17"/>
      <c r="R9846" s="17"/>
    </row>
    <row r="9847" spans="1:18">
      <c r="A9847" s="23"/>
      <c r="C9847" s="26"/>
      <c r="D9847" s="20" t="str">
        <f>IFERROR(VLOOKUP(H9847&amp;"|"&amp;I9847,Sheet3!$H$2:$N$150,5,0),"")</f>
        <v/>
      </c>
      <c r="M9847" s="20" t="str">
        <f>IFERROR(INDEX(Sheet3!$Q$2:$Q$25,MATCH(H9847,Origin_List,0)),"")</f>
        <v/>
      </c>
      <c r="N9847" s="22"/>
      <c r="Q9847" s="17"/>
      <c r="R9847" s="17"/>
    </row>
    <row r="9848" spans="1:18">
      <c r="A9848" s="23"/>
      <c r="C9848" s="26"/>
      <c r="D9848" s="20" t="str">
        <f>IFERROR(VLOOKUP(H9848&amp;"|"&amp;I9848,Sheet3!$H$2:$N$150,5,0),"")</f>
        <v/>
      </c>
      <c r="M9848" s="20" t="str">
        <f>IFERROR(INDEX(Sheet3!$Q$2:$Q$25,MATCH(H9848,Origin_List,0)),"")</f>
        <v/>
      </c>
      <c r="N9848" s="22"/>
      <c r="Q9848" s="17"/>
      <c r="R9848" s="17"/>
    </row>
    <row r="9849" spans="1:18">
      <c r="A9849" s="23"/>
      <c r="C9849" s="26"/>
      <c r="D9849" s="20" t="str">
        <f>IFERROR(VLOOKUP(H9849&amp;"|"&amp;I9849,Sheet3!$H$2:$N$150,5,0),"")</f>
        <v/>
      </c>
      <c r="M9849" s="20" t="str">
        <f>IFERROR(INDEX(Sheet3!$Q$2:$Q$25,MATCH(H9849,Origin_List,0)),"")</f>
        <v/>
      </c>
      <c r="N9849" s="22"/>
      <c r="Q9849" s="17"/>
      <c r="R9849" s="17"/>
    </row>
    <row r="9850" spans="1:18">
      <c r="A9850" s="23"/>
      <c r="C9850" s="26"/>
      <c r="D9850" s="20" t="str">
        <f>IFERROR(VLOOKUP(H9850&amp;"|"&amp;I9850,Sheet3!$H$2:$N$150,5,0),"")</f>
        <v/>
      </c>
      <c r="M9850" s="20" t="str">
        <f>IFERROR(INDEX(Sheet3!$Q$2:$Q$25,MATCH(H9850,Origin_List,0)),"")</f>
        <v/>
      </c>
      <c r="N9850" s="22"/>
      <c r="Q9850" s="17"/>
      <c r="R9850" s="17"/>
    </row>
    <row r="9851" spans="1:18">
      <c r="A9851" s="23"/>
      <c r="C9851" s="26"/>
      <c r="D9851" s="20" t="str">
        <f>IFERROR(VLOOKUP(H9851&amp;"|"&amp;I9851,Sheet3!$H$2:$N$150,5,0),"")</f>
        <v/>
      </c>
      <c r="M9851" s="20" t="str">
        <f>IFERROR(INDEX(Sheet3!$Q$2:$Q$25,MATCH(H9851,Origin_List,0)),"")</f>
        <v/>
      </c>
      <c r="N9851" s="22"/>
      <c r="Q9851" s="17"/>
      <c r="R9851" s="17"/>
    </row>
    <row r="9852" spans="1:18">
      <c r="A9852" s="23"/>
      <c r="C9852" s="26"/>
      <c r="D9852" s="20" t="str">
        <f>IFERROR(VLOOKUP(H9852&amp;"|"&amp;I9852,Sheet3!$H$2:$N$150,5,0),"")</f>
        <v/>
      </c>
      <c r="M9852" s="20" t="str">
        <f>IFERROR(INDEX(Sheet3!$Q$2:$Q$25,MATCH(H9852,Origin_List,0)),"")</f>
        <v/>
      </c>
      <c r="N9852" s="22"/>
      <c r="Q9852" s="17"/>
      <c r="R9852" s="17"/>
    </row>
    <row r="9853" spans="1:18">
      <c r="A9853" s="23"/>
      <c r="C9853" s="26"/>
      <c r="D9853" s="20" t="str">
        <f>IFERROR(VLOOKUP(H9853&amp;"|"&amp;I9853,Sheet3!$H$2:$N$150,5,0),"")</f>
        <v/>
      </c>
      <c r="M9853" s="20" t="str">
        <f>IFERROR(INDEX(Sheet3!$Q$2:$Q$25,MATCH(H9853,Origin_List,0)),"")</f>
        <v/>
      </c>
      <c r="N9853" s="22"/>
      <c r="Q9853" s="17"/>
      <c r="R9853" s="17"/>
    </row>
    <row r="9854" spans="1:18">
      <c r="A9854" s="23"/>
      <c r="C9854" s="26"/>
      <c r="D9854" s="20" t="str">
        <f>IFERROR(VLOOKUP(H9854&amp;"|"&amp;I9854,Sheet3!$H$2:$N$150,5,0),"")</f>
        <v/>
      </c>
      <c r="M9854" s="20" t="str">
        <f>IFERROR(INDEX(Sheet3!$Q$2:$Q$25,MATCH(H9854,Origin_List,0)),"")</f>
        <v/>
      </c>
      <c r="N9854" s="22"/>
      <c r="Q9854" s="17"/>
      <c r="R9854" s="17"/>
    </row>
    <row r="9855" spans="1:18">
      <c r="A9855" s="23"/>
      <c r="C9855" s="26"/>
      <c r="D9855" s="20" t="str">
        <f>IFERROR(VLOOKUP(H9855&amp;"|"&amp;I9855,Sheet3!$H$2:$N$150,5,0),"")</f>
        <v/>
      </c>
      <c r="M9855" s="20" t="str">
        <f>IFERROR(INDEX(Sheet3!$Q$2:$Q$25,MATCH(H9855,Origin_List,0)),"")</f>
        <v/>
      </c>
      <c r="N9855" s="22"/>
      <c r="Q9855" s="17"/>
      <c r="R9855" s="17"/>
    </row>
    <row r="9856" spans="1:18">
      <c r="A9856" s="23"/>
      <c r="C9856" s="26"/>
      <c r="D9856" s="20" t="str">
        <f>IFERROR(VLOOKUP(H9856&amp;"|"&amp;I9856,Sheet3!$H$2:$N$150,5,0),"")</f>
        <v/>
      </c>
      <c r="M9856" s="20" t="str">
        <f>IFERROR(INDEX(Sheet3!$Q$2:$Q$25,MATCH(H9856,Origin_List,0)),"")</f>
        <v/>
      </c>
      <c r="N9856" s="22"/>
      <c r="Q9856" s="17"/>
      <c r="R9856" s="17"/>
    </row>
    <row r="9857" spans="1:18">
      <c r="A9857" s="23"/>
      <c r="C9857" s="26"/>
      <c r="D9857" s="20" t="str">
        <f>IFERROR(VLOOKUP(H9857&amp;"|"&amp;I9857,Sheet3!$H$2:$N$150,5,0),"")</f>
        <v/>
      </c>
      <c r="M9857" s="20" t="str">
        <f>IFERROR(INDEX(Sheet3!$Q$2:$Q$25,MATCH(H9857,Origin_List,0)),"")</f>
        <v/>
      </c>
      <c r="N9857" s="22"/>
      <c r="Q9857" s="17"/>
      <c r="R9857" s="17"/>
    </row>
    <row r="9858" spans="1:18">
      <c r="A9858" s="23"/>
      <c r="C9858" s="26"/>
      <c r="D9858" s="20" t="str">
        <f>IFERROR(VLOOKUP(H9858&amp;"|"&amp;I9858,Sheet3!$H$2:$N$150,5,0),"")</f>
        <v/>
      </c>
      <c r="M9858" s="20" t="str">
        <f>IFERROR(INDEX(Sheet3!$Q$2:$Q$25,MATCH(H9858,Origin_List,0)),"")</f>
        <v/>
      </c>
      <c r="N9858" s="22"/>
      <c r="Q9858" s="17"/>
      <c r="R9858" s="17"/>
    </row>
    <row r="9859" spans="1:18">
      <c r="A9859" s="23"/>
      <c r="C9859" s="26"/>
      <c r="D9859" s="20" t="str">
        <f>IFERROR(VLOOKUP(H9859&amp;"|"&amp;I9859,Sheet3!$H$2:$N$150,5,0),"")</f>
        <v/>
      </c>
      <c r="M9859" s="20" t="str">
        <f>IFERROR(INDEX(Sheet3!$Q$2:$Q$25,MATCH(H9859,Origin_List,0)),"")</f>
        <v/>
      </c>
      <c r="N9859" s="22"/>
      <c r="Q9859" s="17"/>
      <c r="R9859" s="17"/>
    </row>
    <row r="9860" spans="1:18">
      <c r="A9860" s="23"/>
      <c r="C9860" s="26"/>
      <c r="D9860" s="20" t="str">
        <f>IFERROR(VLOOKUP(H9860&amp;"|"&amp;I9860,Sheet3!$H$2:$N$150,5,0),"")</f>
        <v/>
      </c>
      <c r="M9860" s="20" t="str">
        <f>IFERROR(INDEX(Sheet3!$Q$2:$Q$25,MATCH(H9860,Origin_List,0)),"")</f>
        <v/>
      </c>
      <c r="N9860" s="22"/>
      <c r="Q9860" s="17"/>
      <c r="R9860" s="17"/>
    </row>
    <row r="9861" spans="1:18">
      <c r="A9861" s="23"/>
      <c r="C9861" s="26"/>
      <c r="D9861" s="20" t="str">
        <f>IFERROR(VLOOKUP(H9861&amp;"|"&amp;I9861,Sheet3!$H$2:$N$150,5,0),"")</f>
        <v/>
      </c>
      <c r="M9861" s="20" t="str">
        <f>IFERROR(INDEX(Sheet3!$Q$2:$Q$25,MATCH(H9861,Origin_List,0)),"")</f>
        <v/>
      </c>
      <c r="N9861" s="22"/>
      <c r="Q9861" s="17"/>
      <c r="R9861" s="17"/>
    </row>
    <row r="9862" spans="1:18">
      <c r="A9862" s="23"/>
      <c r="C9862" s="26"/>
      <c r="D9862" s="20" t="str">
        <f>IFERROR(VLOOKUP(H9862&amp;"|"&amp;I9862,Sheet3!$H$2:$N$150,5,0),"")</f>
        <v/>
      </c>
      <c r="M9862" s="20" t="str">
        <f>IFERROR(INDEX(Sheet3!$Q$2:$Q$25,MATCH(H9862,Origin_List,0)),"")</f>
        <v/>
      </c>
      <c r="N9862" s="22"/>
      <c r="Q9862" s="17"/>
      <c r="R9862" s="17"/>
    </row>
    <row r="9863" spans="1:18">
      <c r="A9863" s="23"/>
      <c r="C9863" s="26"/>
      <c r="D9863" s="20" t="str">
        <f>IFERROR(VLOOKUP(H9863&amp;"|"&amp;I9863,Sheet3!$H$2:$N$150,5,0),"")</f>
        <v/>
      </c>
      <c r="M9863" s="20" t="str">
        <f>IFERROR(INDEX(Sheet3!$Q$2:$Q$25,MATCH(H9863,Origin_List,0)),"")</f>
        <v/>
      </c>
      <c r="N9863" s="22"/>
      <c r="Q9863" s="17"/>
      <c r="R9863" s="17"/>
    </row>
    <row r="9864" spans="1:18">
      <c r="A9864" s="23"/>
      <c r="C9864" s="26"/>
      <c r="D9864" s="20" t="str">
        <f>IFERROR(VLOOKUP(H9864&amp;"|"&amp;I9864,Sheet3!$H$2:$N$150,5,0),"")</f>
        <v/>
      </c>
      <c r="M9864" s="20" t="str">
        <f>IFERROR(INDEX(Sheet3!$Q$2:$Q$25,MATCH(H9864,Origin_List,0)),"")</f>
        <v/>
      </c>
      <c r="N9864" s="22"/>
      <c r="Q9864" s="17"/>
      <c r="R9864" s="17"/>
    </row>
    <row r="9865" spans="1:18">
      <c r="A9865" s="23"/>
      <c r="C9865" s="26"/>
      <c r="D9865" s="20" t="str">
        <f>IFERROR(VLOOKUP(H9865&amp;"|"&amp;I9865,Sheet3!$H$2:$N$150,5,0),"")</f>
        <v/>
      </c>
      <c r="M9865" s="20" t="str">
        <f>IFERROR(INDEX(Sheet3!$Q$2:$Q$25,MATCH(H9865,Origin_List,0)),"")</f>
        <v/>
      </c>
      <c r="N9865" s="22"/>
      <c r="Q9865" s="17"/>
      <c r="R9865" s="17"/>
    </row>
    <row r="9866" spans="1:18">
      <c r="A9866" s="23"/>
      <c r="C9866" s="26"/>
      <c r="D9866" s="20" t="str">
        <f>IFERROR(VLOOKUP(H9866&amp;"|"&amp;I9866,Sheet3!$H$2:$N$150,5,0),"")</f>
        <v/>
      </c>
      <c r="M9866" s="20" t="str">
        <f>IFERROR(INDEX(Sheet3!$Q$2:$Q$25,MATCH(H9866,Origin_List,0)),"")</f>
        <v/>
      </c>
      <c r="N9866" s="22"/>
      <c r="Q9866" s="17"/>
      <c r="R9866" s="17"/>
    </row>
    <row r="9867" spans="1:18">
      <c r="A9867" s="23"/>
      <c r="C9867" s="26"/>
      <c r="D9867" s="20" t="str">
        <f>IFERROR(VLOOKUP(H9867&amp;"|"&amp;I9867,Sheet3!$H$2:$N$150,5,0),"")</f>
        <v/>
      </c>
      <c r="M9867" s="20" t="str">
        <f>IFERROR(INDEX(Sheet3!$Q$2:$Q$25,MATCH(H9867,Origin_List,0)),"")</f>
        <v/>
      </c>
      <c r="N9867" s="22"/>
      <c r="Q9867" s="17"/>
      <c r="R9867" s="17"/>
    </row>
    <row r="9868" spans="1:18">
      <c r="A9868" s="23"/>
      <c r="C9868" s="26"/>
      <c r="D9868" s="20" t="str">
        <f>IFERROR(VLOOKUP(H9868&amp;"|"&amp;I9868,Sheet3!$H$2:$N$150,5,0),"")</f>
        <v/>
      </c>
      <c r="M9868" s="20" t="str">
        <f>IFERROR(INDEX(Sheet3!$Q$2:$Q$25,MATCH(H9868,Origin_List,0)),"")</f>
        <v/>
      </c>
      <c r="N9868" s="22"/>
      <c r="Q9868" s="17"/>
      <c r="R9868" s="17"/>
    </row>
    <row r="9869" spans="1:18">
      <c r="A9869" s="23"/>
      <c r="C9869" s="26"/>
      <c r="D9869" s="20" t="str">
        <f>IFERROR(VLOOKUP(H9869&amp;"|"&amp;I9869,Sheet3!$H$2:$N$150,5,0),"")</f>
        <v/>
      </c>
      <c r="M9869" s="20" t="str">
        <f>IFERROR(INDEX(Sheet3!$Q$2:$Q$25,MATCH(H9869,Origin_List,0)),"")</f>
        <v/>
      </c>
      <c r="N9869" s="22"/>
      <c r="Q9869" s="17"/>
      <c r="R9869" s="17"/>
    </row>
    <row r="9870" spans="1:18">
      <c r="A9870" s="23"/>
      <c r="C9870" s="26"/>
      <c r="D9870" s="20" t="str">
        <f>IFERROR(VLOOKUP(H9870&amp;"|"&amp;I9870,Sheet3!$H$2:$N$150,5,0),"")</f>
        <v/>
      </c>
      <c r="M9870" s="20" t="str">
        <f>IFERROR(INDEX(Sheet3!$Q$2:$Q$25,MATCH(H9870,Origin_List,0)),"")</f>
        <v/>
      </c>
      <c r="N9870" s="22"/>
      <c r="Q9870" s="17"/>
      <c r="R9870" s="17"/>
    </row>
    <row r="9871" spans="1:18">
      <c r="A9871" s="23"/>
      <c r="C9871" s="26"/>
      <c r="D9871" s="20" t="str">
        <f>IFERROR(VLOOKUP(H9871&amp;"|"&amp;I9871,Sheet3!$H$2:$N$150,5,0),"")</f>
        <v/>
      </c>
      <c r="M9871" s="20" t="str">
        <f>IFERROR(INDEX(Sheet3!$Q$2:$Q$25,MATCH(H9871,Origin_List,0)),"")</f>
        <v/>
      </c>
      <c r="N9871" s="22"/>
      <c r="Q9871" s="17"/>
      <c r="R9871" s="17"/>
    </row>
    <row r="9872" spans="1:18">
      <c r="A9872" s="23"/>
      <c r="C9872" s="26"/>
      <c r="D9872" s="20" t="str">
        <f>IFERROR(VLOOKUP(H9872&amp;"|"&amp;I9872,Sheet3!$H$2:$N$150,5,0),"")</f>
        <v/>
      </c>
      <c r="M9872" s="20" t="str">
        <f>IFERROR(INDEX(Sheet3!$Q$2:$Q$25,MATCH(H9872,Origin_List,0)),"")</f>
        <v/>
      </c>
      <c r="N9872" s="22"/>
      <c r="Q9872" s="17"/>
      <c r="R9872" s="17"/>
    </row>
    <row r="9873" spans="1:18">
      <c r="A9873" s="23"/>
      <c r="C9873" s="26"/>
      <c r="D9873" s="20" t="str">
        <f>IFERROR(VLOOKUP(H9873&amp;"|"&amp;I9873,Sheet3!$H$2:$N$150,5,0),"")</f>
        <v/>
      </c>
      <c r="M9873" s="20" t="str">
        <f>IFERROR(INDEX(Sheet3!$Q$2:$Q$25,MATCH(H9873,Origin_List,0)),"")</f>
        <v/>
      </c>
      <c r="N9873" s="22"/>
      <c r="Q9873" s="17"/>
      <c r="R9873" s="17"/>
    </row>
    <row r="9874" spans="1:18">
      <c r="A9874" s="23"/>
      <c r="C9874" s="26"/>
      <c r="D9874" s="20" t="str">
        <f>IFERROR(VLOOKUP(H9874&amp;"|"&amp;I9874,Sheet3!$H$2:$N$150,5,0),"")</f>
        <v/>
      </c>
      <c r="M9874" s="20" t="str">
        <f>IFERROR(INDEX(Sheet3!$Q$2:$Q$25,MATCH(H9874,Origin_List,0)),"")</f>
        <v/>
      </c>
      <c r="N9874" s="22"/>
      <c r="Q9874" s="17"/>
      <c r="R9874" s="17"/>
    </row>
    <row r="9875" spans="1:18">
      <c r="A9875" s="23"/>
      <c r="C9875" s="26"/>
      <c r="D9875" s="20" t="str">
        <f>IFERROR(VLOOKUP(H9875&amp;"|"&amp;I9875,Sheet3!$H$2:$N$150,5,0),"")</f>
        <v/>
      </c>
      <c r="M9875" s="20" t="str">
        <f>IFERROR(INDEX(Sheet3!$Q$2:$Q$25,MATCH(H9875,Origin_List,0)),"")</f>
        <v/>
      </c>
      <c r="N9875" s="22"/>
      <c r="Q9875" s="17"/>
      <c r="R9875" s="17"/>
    </row>
    <row r="9876" spans="1:18">
      <c r="A9876" s="23"/>
      <c r="C9876" s="26"/>
      <c r="D9876" s="20" t="str">
        <f>IFERROR(VLOOKUP(H9876&amp;"|"&amp;I9876,Sheet3!$H$2:$N$150,5,0),"")</f>
        <v/>
      </c>
      <c r="M9876" s="20" t="str">
        <f>IFERROR(INDEX(Sheet3!$Q$2:$Q$25,MATCH(H9876,Origin_List,0)),"")</f>
        <v/>
      </c>
      <c r="N9876" s="22"/>
      <c r="Q9876" s="17"/>
      <c r="R9876" s="17"/>
    </row>
    <row r="9877" spans="1:18">
      <c r="A9877" s="23"/>
      <c r="C9877" s="26"/>
      <c r="D9877" s="20" t="str">
        <f>IFERROR(VLOOKUP(H9877&amp;"|"&amp;I9877,Sheet3!$H$2:$N$150,5,0),"")</f>
        <v/>
      </c>
      <c r="M9877" s="20" t="str">
        <f>IFERROR(INDEX(Sheet3!$Q$2:$Q$25,MATCH(H9877,Origin_List,0)),"")</f>
        <v/>
      </c>
      <c r="N9877" s="22"/>
      <c r="Q9877" s="17"/>
      <c r="R9877" s="17"/>
    </row>
    <row r="9878" spans="1:18">
      <c r="A9878" s="23"/>
      <c r="C9878" s="26"/>
      <c r="D9878" s="20" t="str">
        <f>IFERROR(VLOOKUP(H9878&amp;"|"&amp;I9878,Sheet3!$H$2:$N$150,5,0),"")</f>
        <v/>
      </c>
      <c r="M9878" s="20" t="str">
        <f>IFERROR(INDEX(Sheet3!$Q$2:$Q$25,MATCH(H9878,Origin_List,0)),"")</f>
        <v/>
      </c>
      <c r="N9878" s="22"/>
      <c r="Q9878" s="17"/>
      <c r="R9878" s="17"/>
    </row>
    <row r="9879" spans="1:18">
      <c r="A9879" s="23"/>
      <c r="C9879" s="26"/>
      <c r="D9879" s="20" t="str">
        <f>IFERROR(VLOOKUP(H9879&amp;"|"&amp;I9879,Sheet3!$H$2:$N$150,5,0),"")</f>
        <v/>
      </c>
      <c r="M9879" s="20" t="str">
        <f>IFERROR(INDEX(Sheet3!$Q$2:$Q$25,MATCH(H9879,Origin_List,0)),"")</f>
        <v/>
      </c>
      <c r="N9879" s="22"/>
      <c r="Q9879" s="17"/>
      <c r="R9879" s="17"/>
    </row>
    <row r="9880" spans="1:18">
      <c r="A9880" s="23"/>
      <c r="C9880" s="26"/>
      <c r="D9880" s="20" t="str">
        <f>IFERROR(VLOOKUP(H9880&amp;"|"&amp;I9880,Sheet3!$H$2:$N$150,5,0),"")</f>
        <v/>
      </c>
      <c r="M9880" s="20" t="str">
        <f>IFERROR(INDEX(Sheet3!$Q$2:$Q$25,MATCH(H9880,Origin_List,0)),"")</f>
        <v/>
      </c>
      <c r="N9880" s="22"/>
      <c r="Q9880" s="17"/>
      <c r="R9880" s="17"/>
    </row>
    <row r="9881" spans="1:18">
      <c r="A9881" s="23"/>
      <c r="C9881" s="26"/>
      <c r="D9881" s="20" t="str">
        <f>IFERROR(VLOOKUP(H9881&amp;"|"&amp;I9881,Sheet3!$H$2:$N$150,5,0),"")</f>
        <v/>
      </c>
      <c r="M9881" s="20" t="str">
        <f>IFERROR(INDEX(Sheet3!$Q$2:$Q$25,MATCH(H9881,Origin_List,0)),"")</f>
        <v/>
      </c>
      <c r="N9881" s="22"/>
      <c r="Q9881" s="17"/>
      <c r="R9881" s="17"/>
    </row>
    <row r="9882" spans="1:18">
      <c r="A9882" s="23"/>
      <c r="C9882" s="26"/>
      <c r="D9882" s="20" t="str">
        <f>IFERROR(VLOOKUP(H9882&amp;"|"&amp;I9882,Sheet3!$H$2:$N$150,5,0),"")</f>
        <v/>
      </c>
      <c r="M9882" s="20" t="str">
        <f>IFERROR(INDEX(Sheet3!$Q$2:$Q$25,MATCH(H9882,Origin_List,0)),"")</f>
        <v/>
      </c>
      <c r="N9882" s="22"/>
      <c r="Q9882" s="17"/>
      <c r="R9882" s="17"/>
    </row>
    <row r="9883" spans="1:18">
      <c r="A9883" s="23"/>
      <c r="C9883" s="26"/>
      <c r="D9883" s="20" t="str">
        <f>IFERROR(VLOOKUP(H9883&amp;"|"&amp;I9883,Sheet3!$H$2:$N$150,5,0),"")</f>
        <v/>
      </c>
      <c r="M9883" s="20" t="str">
        <f>IFERROR(INDEX(Sheet3!$Q$2:$Q$25,MATCH(H9883,Origin_List,0)),"")</f>
        <v/>
      </c>
      <c r="N9883" s="22"/>
      <c r="Q9883" s="17"/>
      <c r="R9883" s="17"/>
    </row>
    <row r="9884" spans="1:18">
      <c r="A9884" s="23"/>
      <c r="C9884" s="26"/>
      <c r="D9884" s="20" t="str">
        <f>IFERROR(VLOOKUP(H9884&amp;"|"&amp;I9884,Sheet3!$H$2:$N$150,5,0),"")</f>
        <v/>
      </c>
      <c r="M9884" s="20" t="str">
        <f>IFERROR(INDEX(Sheet3!$Q$2:$Q$25,MATCH(H9884,Origin_List,0)),"")</f>
        <v/>
      </c>
      <c r="N9884" s="22"/>
      <c r="Q9884" s="17"/>
      <c r="R9884" s="17"/>
    </row>
    <row r="9885" spans="1:18">
      <c r="A9885" s="23"/>
      <c r="C9885" s="26"/>
      <c r="D9885" s="20" t="str">
        <f>IFERROR(VLOOKUP(H9885&amp;"|"&amp;I9885,Sheet3!$H$2:$N$150,5,0),"")</f>
        <v/>
      </c>
      <c r="M9885" s="20" t="str">
        <f>IFERROR(INDEX(Sheet3!$Q$2:$Q$25,MATCH(H9885,Origin_List,0)),"")</f>
        <v/>
      </c>
      <c r="N9885" s="22"/>
      <c r="Q9885" s="17"/>
      <c r="R9885" s="17"/>
    </row>
    <row r="9886" spans="1:18">
      <c r="A9886" s="23"/>
      <c r="C9886" s="26"/>
      <c r="D9886" s="20" t="str">
        <f>IFERROR(VLOOKUP(H9886&amp;"|"&amp;I9886,Sheet3!$H$2:$N$150,5,0),"")</f>
        <v/>
      </c>
      <c r="M9886" s="20" t="str">
        <f>IFERROR(INDEX(Sheet3!$Q$2:$Q$25,MATCH(H9886,Origin_List,0)),"")</f>
        <v/>
      </c>
      <c r="N9886" s="22"/>
      <c r="Q9886" s="17"/>
      <c r="R9886" s="17"/>
    </row>
    <row r="9887" spans="1:18">
      <c r="A9887" s="23"/>
      <c r="C9887" s="26"/>
      <c r="D9887" s="20" t="str">
        <f>IFERROR(VLOOKUP(H9887&amp;"|"&amp;I9887,Sheet3!$H$2:$N$150,5,0),"")</f>
        <v/>
      </c>
      <c r="M9887" s="20" t="str">
        <f>IFERROR(INDEX(Sheet3!$Q$2:$Q$25,MATCH(H9887,Origin_List,0)),"")</f>
        <v/>
      </c>
      <c r="N9887" s="22"/>
      <c r="Q9887" s="17"/>
      <c r="R9887" s="17"/>
    </row>
    <row r="9888" spans="1:18">
      <c r="A9888" s="23"/>
      <c r="C9888" s="26"/>
      <c r="D9888" s="20" t="str">
        <f>IFERROR(VLOOKUP(H9888&amp;"|"&amp;I9888,Sheet3!$H$2:$N$150,5,0),"")</f>
        <v/>
      </c>
      <c r="M9888" s="20" t="str">
        <f>IFERROR(INDEX(Sheet3!$Q$2:$Q$25,MATCH(H9888,Origin_List,0)),"")</f>
        <v/>
      </c>
      <c r="N9888" s="22"/>
      <c r="Q9888" s="17"/>
      <c r="R9888" s="17"/>
    </row>
    <row r="9889" spans="1:18">
      <c r="A9889" s="23"/>
      <c r="C9889" s="26"/>
      <c r="D9889" s="20" t="str">
        <f>IFERROR(VLOOKUP(H9889&amp;"|"&amp;I9889,Sheet3!$H$2:$N$150,5,0),"")</f>
        <v/>
      </c>
      <c r="M9889" s="20" t="str">
        <f>IFERROR(INDEX(Sheet3!$Q$2:$Q$25,MATCH(H9889,Origin_List,0)),"")</f>
        <v/>
      </c>
      <c r="N9889" s="22"/>
      <c r="Q9889" s="17"/>
      <c r="R9889" s="17"/>
    </row>
    <row r="9890" spans="1:18">
      <c r="A9890" s="23"/>
      <c r="C9890" s="26"/>
      <c r="D9890" s="20" t="str">
        <f>IFERROR(VLOOKUP(H9890&amp;"|"&amp;I9890,Sheet3!$H$2:$N$150,5,0),"")</f>
        <v/>
      </c>
      <c r="M9890" s="20" t="str">
        <f>IFERROR(INDEX(Sheet3!$Q$2:$Q$25,MATCH(H9890,Origin_List,0)),"")</f>
        <v/>
      </c>
      <c r="N9890" s="22"/>
      <c r="Q9890" s="17"/>
      <c r="R9890" s="17"/>
    </row>
    <row r="9891" spans="1:18">
      <c r="A9891" s="23"/>
      <c r="C9891" s="26"/>
      <c r="D9891" s="20" t="str">
        <f>IFERROR(VLOOKUP(H9891&amp;"|"&amp;I9891,Sheet3!$H$2:$N$150,5,0),"")</f>
        <v/>
      </c>
      <c r="M9891" s="20" t="str">
        <f>IFERROR(INDEX(Sheet3!$Q$2:$Q$25,MATCH(H9891,Origin_List,0)),"")</f>
        <v/>
      </c>
      <c r="N9891" s="22"/>
      <c r="Q9891" s="17"/>
      <c r="R9891" s="17"/>
    </row>
    <row r="9892" spans="1:18">
      <c r="A9892" s="23"/>
      <c r="C9892" s="26"/>
      <c r="D9892" s="20" t="str">
        <f>IFERROR(VLOOKUP(H9892&amp;"|"&amp;I9892,Sheet3!$H$2:$N$150,5,0),"")</f>
        <v/>
      </c>
      <c r="M9892" s="20" t="str">
        <f>IFERROR(INDEX(Sheet3!$Q$2:$Q$25,MATCH(H9892,Origin_List,0)),"")</f>
        <v/>
      </c>
      <c r="N9892" s="22"/>
      <c r="Q9892" s="17"/>
      <c r="R9892" s="17"/>
    </row>
    <row r="9893" spans="1:18">
      <c r="A9893" s="23"/>
      <c r="C9893" s="26"/>
      <c r="D9893" s="20" t="str">
        <f>IFERROR(VLOOKUP(H9893&amp;"|"&amp;I9893,Sheet3!$H$2:$N$150,5,0),"")</f>
        <v/>
      </c>
      <c r="M9893" s="20" t="str">
        <f>IFERROR(INDEX(Sheet3!$Q$2:$Q$25,MATCH(H9893,Origin_List,0)),"")</f>
        <v/>
      </c>
      <c r="N9893" s="22"/>
      <c r="Q9893" s="17"/>
      <c r="R9893" s="17"/>
    </row>
    <row r="9894" spans="1:18">
      <c r="A9894" s="23"/>
      <c r="C9894" s="26"/>
      <c r="D9894" s="20" t="str">
        <f>IFERROR(VLOOKUP(H9894&amp;"|"&amp;I9894,Sheet3!$H$2:$N$150,5,0),"")</f>
        <v/>
      </c>
      <c r="M9894" s="20" t="str">
        <f>IFERROR(INDEX(Sheet3!$Q$2:$Q$25,MATCH(H9894,Origin_List,0)),"")</f>
        <v/>
      </c>
      <c r="N9894" s="22"/>
      <c r="Q9894" s="17"/>
      <c r="R9894" s="17"/>
    </row>
    <row r="9895" spans="1:18">
      <c r="A9895" s="23"/>
      <c r="C9895" s="26"/>
      <c r="D9895" s="20" t="str">
        <f>IFERROR(VLOOKUP(H9895&amp;"|"&amp;I9895,Sheet3!$H$2:$N$150,5,0),"")</f>
        <v/>
      </c>
      <c r="M9895" s="20" t="str">
        <f>IFERROR(INDEX(Sheet3!$Q$2:$Q$25,MATCH(H9895,Origin_List,0)),"")</f>
        <v/>
      </c>
      <c r="N9895" s="22"/>
      <c r="Q9895" s="17"/>
      <c r="R9895" s="17"/>
    </row>
    <row r="9896" spans="1:18">
      <c r="A9896" s="23"/>
      <c r="C9896" s="26"/>
      <c r="D9896" s="20" t="str">
        <f>IFERROR(VLOOKUP(H9896&amp;"|"&amp;I9896,Sheet3!$H$2:$N$150,5,0),"")</f>
        <v/>
      </c>
      <c r="M9896" s="20" t="str">
        <f>IFERROR(INDEX(Sheet3!$Q$2:$Q$25,MATCH(H9896,Origin_List,0)),"")</f>
        <v/>
      </c>
      <c r="N9896" s="22"/>
      <c r="Q9896" s="17"/>
      <c r="R9896" s="17"/>
    </row>
    <row r="9897" spans="1:18">
      <c r="A9897" s="23"/>
      <c r="C9897" s="26"/>
      <c r="D9897" s="20" t="str">
        <f>IFERROR(VLOOKUP(H9897&amp;"|"&amp;I9897,Sheet3!$H$2:$N$150,5,0),"")</f>
        <v/>
      </c>
      <c r="M9897" s="20" t="str">
        <f>IFERROR(INDEX(Sheet3!$Q$2:$Q$25,MATCH(H9897,Origin_List,0)),"")</f>
        <v/>
      </c>
      <c r="N9897" s="22"/>
      <c r="Q9897" s="17"/>
      <c r="R9897" s="17"/>
    </row>
    <row r="9898" spans="1:18">
      <c r="A9898" s="23"/>
      <c r="C9898" s="26"/>
      <c r="D9898" s="20" t="str">
        <f>IFERROR(VLOOKUP(H9898&amp;"|"&amp;I9898,Sheet3!$H$2:$N$150,5,0),"")</f>
        <v/>
      </c>
      <c r="M9898" s="20" t="str">
        <f>IFERROR(INDEX(Sheet3!$Q$2:$Q$25,MATCH(H9898,Origin_List,0)),"")</f>
        <v/>
      </c>
      <c r="N9898" s="22"/>
      <c r="Q9898" s="17"/>
      <c r="R9898" s="17"/>
    </row>
    <row r="9899" spans="1:18">
      <c r="A9899" s="23"/>
      <c r="C9899" s="26"/>
      <c r="D9899" s="20" t="str">
        <f>IFERROR(VLOOKUP(H9899&amp;"|"&amp;I9899,Sheet3!$H$2:$N$150,5,0),"")</f>
        <v/>
      </c>
      <c r="M9899" s="20" t="str">
        <f>IFERROR(INDEX(Sheet3!$Q$2:$Q$25,MATCH(H9899,Origin_List,0)),"")</f>
        <v/>
      </c>
      <c r="N9899" s="22"/>
      <c r="Q9899" s="17"/>
      <c r="R9899" s="17"/>
    </row>
    <row r="9900" spans="1:18">
      <c r="A9900" s="23"/>
      <c r="C9900" s="26"/>
      <c r="D9900" s="20" t="str">
        <f>IFERROR(VLOOKUP(H9900&amp;"|"&amp;I9900,Sheet3!$H$2:$N$150,5,0),"")</f>
        <v/>
      </c>
      <c r="M9900" s="20" t="str">
        <f>IFERROR(INDEX(Sheet3!$Q$2:$Q$25,MATCH(H9900,Origin_List,0)),"")</f>
        <v/>
      </c>
      <c r="N9900" s="22"/>
      <c r="Q9900" s="17"/>
      <c r="R9900" s="17"/>
    </row>
    <row r="9901" spans="1:18">
      <c r="A9901" s="23"/>
      <c r="C9901" s="26"/>
      <c r="D9901" s="20" t="str">
        <f>IFERROR(VLOOKUP(H9901&amp;"|"&amp;I9901,Sheet3!$H$2:$N$150,5,0),"")</f>
        <v/>
      </c>
      <c r="M9901" s="20" t="str">
        <f>IFERROR(INDEX(Sheet3!$Q$2:$Q$25,MATCH(H9901,Origin_List,0)),"")</f>
        <v/>
      </c>
      <c r="N9901" s="22"/>
      <c r="Q9901" s="17"/>
      <c r="R9901" s="17"/>
    </row>
    <row r="9902" spans="1:18">
      <c r="A9902" s="23"/>
      <c r="C9902" s="26"/>
      <c r="D9902" s="20" t="str">
        <f>IFERROR(VLOOKUP(H9902&amp;"|"&amp;I9902,Sheet3!$H$2:$N$150,5,0),"")</f>
        <v/>
      </c>
      <c r="M9902" s="20" t="str">
        <f>IFERROR(INDEX(Sheet3!$Q$2:$Q$25,MATCH(H9902,Origin_List,0)),"")</f>
        <v/>
      </c>
      <c r="N9902" s="22"/>
      <c r="Q9902" s="17"/>
      <c r="R9902" s="17"/>
    </row>
    <row r="9903" spans="1:18">
      <c r="A9903" s="23"/>
      <c r="C9903" s="26"/>
      <c r="D9903" s="20" t="str">
        <f>IFERROR(VLOOKUP(H9903&amp;"|"&amp;I9903,Sheet3!$H$2:$N$150,5,0),"")</f>
        <v/>
      </c>
      <c r="M9903" s="20" t="str">
        <f>IFERROR(INDEX(Sheet3!$Q$2:$Q$25,MATCH(H9903,Origin_List,0)),"")</f>
        <v/>
      </c>
      <c r="N9903" s="22"/>
      <c r="Q9903" s="17"/>
      <c r="R9903" s="17"/>
    </row>
    <row r="9904" spans="1:18">
      <c r="A9904" s="23"/>
      <c r="C9904" s="26"/>
      <c r="D9904" s="20" t="str">
        <f>IFERROR(VLOOKUP(H9904&amp;"|"&amp;I9904,Sheet3!$H$2:$N$150,5,0),"")</f>
        <v/>
      </c>
      <c r="M9904" s="20" t="str">
        <f>IFERROR(INDEX(Sheet3!$Q$2:$Q$25,MATCH(H9904,Origin_List,0)),"")</f>
        <v/>
      </c>
      <c r="N9904" s="22"/>
      <c r="Q9904" s="17"/>
      <c r="R9904" s="17"/>
    </row>
    <row r="9905" spans="1:18">
      <c r="A9905" s="23"/>
      <c r="C9905" s="26"/>
      <c r="D9905" s="20" t="str">
        <f>IFERROR(VLOOKUP(H9905&amp;"|"&amp;I9905,Sheet3!$H$2:$N$150,5,0),"")</f>
        <v/>
      </c>
      <c r="M9905" s="20" t="str">
        <f>IFERROR(INDEX(Sheet3!$Q$2:$Q$25,MATCH(H9905,Origin_List,0)),"")</f>
        <v/>
      </c>
      <c r="N9905" s="22"/>
      <c r="Q9905" s="17"/>
      <c r="R9905" s="17"/>
    </row>
    <row r="9906" spans="1:18">
      <c r="A9906" s="23"/>
      <c r="C9906" s="26"/>
      <c r="D9906" s="20" t="str">
        <f>IFERROR(VLOOKUP(H9906&amp;"|"&amp;I9906,Sheet3!$H$2:$N$150,5,0),"")</f>
        <v/>
      </c>
      <c r="M9906" s="20" t="str">
        <f>IFERROR(INDEX(Sheet3!$Q$2:$Q$25,MATCH(H9906,Origin_List,0)),"")</f>
        <v/>
      </c>
      <c r="N9906" s="22"/>
      <c r="Q9906" s="17"/>
      <c r="R9906" s="17"/>
    </row>
    <row r="9907" spans="1:18">
      <c r="A9907" s="23"/>
      <c r="C9907" s="26"/>
      <c r="D9907" s="20" t="str">
        <f>IFERROR(VLOOKUP(H9907&amp;"|"&amp;I9907,Sheet3!$H$2:$N$150,5,0),"")</f>
        <v/>
      </c>
      <c r="M9907" s="20" t="str">
        <f>IFERROR(INDEX(Sheet3!$Q$2:$Q$25,MATCH(H9907,Origin_List,0)),"")</f>
        <v/>
      </c>
      <c r="N9907" s="22"/>
      <c r="Q9907" s="17"/>
      <c r="R9907" s="17"/>
    </row>
    <row r="9908" spans="1:18">
      <c r="A9908" s="23"/>
      <c r="C9908" s="26"/>
      <c r="D9908" s="20" t="str">
        <f>IFERROR(VLOOKUP(H9908&amp;"|"&amp;I9908,Sheet3!$H$2:$N$150,5,0),"")</f>
        <v/>
      </c>
      <c r="M9908" s="20" t="str">
        <f>IFERROR(INDEX(Sheet3!$Q$2:$Q$25,MATCH(H9908,Origin_List,0)),"")</f>
        <v/>
      </c>
      <c r="N9908" s="22"/>
      <c r="Q9908" s="17"/>
      <c r="R9908" s="17"/>
    </row>
    <row r="9909" spans="1:18">
      <c r="A9909" s="23"/>
      <c r="C9909" s="26"/>
      <c r="D9909" s="20" t="str">
        <f>IFERROR(VLOOKUP(H9909&amp;"|"&amp;I9909,Sheet3!$H$2:$N$150,5,0),"")</f>
        <v/>
      </c>
      <c r="M9909" s="20" t="str">
        <f>IFERROR(INDEX(Sheet3!$Q$2:$Q$25,MATCH(H9909,Origin_List,0)),"")</f>
        <v/>
      </c>
      <c r="N9909" s="22"/>
      <c r="Q9909" s="17"/>
      <c r="R9909" s="17"/>
    </row>
    <row r="9910" spans="1:18">
      <c r="A9910" s="23"/>
      <c r="C9910" s="26"/>
      <c r="D9910" s="20" t="str">
        <f>IFERROR(VLOOKUP(H9910&amp;"|"&amp;I9910,Sheet3!$H$2:$N$150,5,0),"")</f>
        <v/>
      </c>
      <c r="M9910" s="20" t="str">
        <f>IFERROR(INDEX(Sheet3!$Q$2:$Q$25,MATCH(H9910,Origin_List,0)),"")</f>
        <v/>
      </c>
      <c r="N9910" s="22"/>
      <c r="Q9910" s="17"/>
      <c r="R9910" s="17"/>
    </row>
    <row r="9911" spans="1:18">
      <c r="A9911" s="23"/>
      <c r="C9911" s="26"/>
      <c r="D9911" s="20" t="str">
        <f>IFERROR(VLOOKUP(H9911&amp;"|"&amp;I9911,Sheet3!$H$2:$N$150,5,0),"")</f>
        <v/>
      </c>
      <c r="M9911" s="20" t="str">
        <f>IFERROR(INDEX(Sheet3!$Q$2:$Q$25,MATCH(H9911,Origin_List,0)),"")</f>
        <v/>
      </c>
      <c r="N9911" s="22"/>
      <c r="Q9911" s="17"/>
      <c r="R9911" s="17"/>
    </row>
    <row r="9912" spans="1:18">
      <c r="A9912" s="23"/>
      <c r="C9912" s="26"/>
      <c r="D9912" s="20" t="str">
        <f>IFERROR(VLOOKUP(H9912&amp;"|"&amp;I9912,Sheet3!$H$2:$N$150,5,0),"")</f>
        <v/>
      </c>
      <c r="M9912" s="20" t="str">
        <f>IFERROR(INDEX(Sheet3!$Q$2:$Q$25,MATCH(H9912,Origin_List,0)),"")</f>
        <v/>
      </c>
      <c r="N9912" s="22"/>
      <c r="Q9912" s="17"/>
      <c r="R9912" s="17"/>
    </row>
    <row r="9913" spans="1:18">
      <c r="A9913" s="23"/>
      <c r="C9913" s="26"/>
      <c r="D9913" s="20" t="str">
        <f>IFERROR(VLOOKUP(H9913&amp;"|"&amp;I9913,Sheet3!$H$2:$N$150,5,0),"")</f>
        <v/>
      </c>
      <c r="M9913" s="20" t="str">
        <f>IFERROR(INDEX(Sheet3!$Q$2:$Q$25,MATCH(H9913,Origin_List,0)),"")</f>
        <v/>
      </c>
      <c r="N9913" s="22"/>
      <c r="Q9913" s="17"/>
      <c r="R9913" s="17"/>
    </row>
    <row r="9914" spans="1:18">
      <c r="A9914" s="23"/>
      <c r="C9914" s="26"/>
      <c r="D9914" s="20" t="str">
        <f>IFERROR(VLOOKUP(H9914&amp;"|"&amp;I9914,Sheet3!$H$2:$N$150,5,0),"")</f>
        <v/>
      </c>
      <c r="M9914" s="20" t="str">
        <f>IFERROR(INDEX(Sheet3!$Q$2:$Q$25,MATCH(H9914,Origin_List,0)),"")</f>
        <v/>
      </c>
      <c r="N9914" s="22"/>
      <c r="Q9914" s="17"/>
      <c r="R9914" s="17"/>
    </row>
    <row r="9915" spans="1:18">
      <c r="A9915" s="23"/>
      <c r="C9915" s="26"/>
      <c r="D9915" s="20" t="str">
        <f>IFERROR(VLOOKUP(H9915&amp;"|"&amp;I9915,Sheet3!$H$2:$N$150,5,0),"")</f>
        <v/>
      </c>
      <c r="M9915" s="20" t="str">
        <f>IFERROR(INDEX(Sheet3!$Q$2:$Q$25,MATCH(H9915,Origin_List,0)),"")</f>
        <v/>
      </c>
      <c r="N9915" s="22"/>
      <c r="Q9915" s="17"/>
      <c r="R9915" s="17"/>
    </row>
    <row r="9916" spans="1:18">
      <c r="A9916" s="23"/>
      <c r="C9916" s="26"/>
      <c r="D9916" s="20" t="str">
        <f>IFERROR(VLOOKUP(H9916&amp;"|"&amp;I9916,Sheet3!$H$2:$N$150,5,0),"")</f>
        <v/>
      </c>
      <c r="M9916" s="20" t="str">
        <f>IFERROR(INDEX(Sheet3!$Q$2:$Q$25,MATCH(H9916,Origin_List,0)),"")</f>
        <v/>
      </c>
      <c r="N9916" s="22"/>
      <c r="Q9916" s="17"/>
      <c r="R9916" s="17"/>
    </row>
    <row r="9917" spans="1:18">
      <c r="A9917" s="23"/>
      <c r="C9917" s="26"/>
      <c r="D9917" s="20" t="str">
        <f>IFERROR(VLOOKUP(H9917&amp;"|"&amp;I9917,Sheet3!$H$2:$N$150,5,0),"")</f>
        <v/>
      </c>
      <c r="M9917" s="20" t="str">
        <f>IFERROR(INDEX(Sheet3!$Q$2:$Q$25,MATCH(H9917,Origin_List,0)),"")</f>
        <v/>
      </c>
      <c r="N9917" s="22"/>
      <c r="Q9917" s="17"/>
      <c r="R9917" s="17"/>
    </row>
    <row r="9918" spans="1:18">
      <c r="A9918" s="23"/>
      <c r="C9918" s="26"/>
      <c r="D9918" s="20" t="str">
        <f>IFERROR(VLOOKUP(H9918&amp;"|"&amp;I9918,Sheet3!$H$2:$N$150,5,0),"")</f>
        <v/>
      </c>
      <c r="M9918" s="20" t="str">
        <f>IFERROR(INDEX(Sheet3!$Q$2:$Q$25,MATCH(H9918,Origin_List,0)),"")</f>
        <v/>
      </c>
      <c r="N9918" s="22"/>
      <c r="Q9918" s="17"/>
      <c r="R9918" s="17"/>
    </row>
    <row r="9919" spans="1:18">
      <c r="A9919" s="23"/>
      <c r="C9919" s="26"/>
      <c r="D9919" s="20" t="str">
        <f>IFERROR(VLOOKUP(H9919&amp;"|"&amp;I9919,Sheet3!$H$2:$N$150,5,0),"")</f>
        <v/>
      </c>
      <c r="M9919" s="20" t="str">
        <f>IFERROR(INDEX(Sheet3!$Q$2:$Q$25,MATCH(H9919,Origin_List,0)),"")</f>
        <v/>
      </c>
      <c r="N9919" s="22"/>
      <c r="Q9919" s="17"/>
      <c r="R9919" s="17"/>
    </row>
    <row r="9920" spans="1:18">
      <c r="A9920" s="23"/>
      <c r="C9920" s="26"/>
      <c r="D9920" s="20" t="str">
        <f>IFERROR(VLOOKUP(H9920&amp;"|"&amp;I9920,Sheet3!$H$2:$N$150,5,0),"")</f>
        <v/>
      </c>
      <c r="M9920" s="20" t="str">
        <f>IFERROR(INDEX(Sheet3!$Q$2:$Q$25,MATCH(H9920,Origin_List,0)),"")</f>
        <v/>
      </c>
      <c r="N9920" s="22"/>
      <c r="Q9920" s="17"/>
      <c r="R9920" s="17"/>
    </row>
    <row r="9921" spans="1:18">
      <c r="A9921" s="23"/>
      <c r="C9921" s="26"/>
      <c r="D9921" s="20" t="str">
        <f>IFERROR(VLOOKUP(H9921&amp;"|"&amp;I9921,Sheet3!$H$2:$N$150,5,0),"")</f>
        <v/>
      </c>
      <c r="M9921" s="20" t="str">
        <f>IFERROR(INDEX(Sheet3!$Q$2:$Q$25,MATCH(H9921,Origin_List,0)),"")</f>
        <v/>
      </c>
      <c r="N9921" s="22"/>
      <c r="Q9921" s="17"/>
      <c r="R9921" s="17"/>
    </row>
    <row r="9922" spans="1:18">
      <c r="A9922" s="23"/>
      <c r="C9922" s="26"/>
      <c r="D9922" s="20" t="str">
        <f>IFERROR(VLOOKUP(H9922&amp;"|"&amp;I9922,Sheet3!$H$2:$N$150,5,0),"")</f>
        <v/>
      </c>
      <c r="M9922" s="20" t="str">
        <f>IFERROR(INDEX(Sheet3!$Q$2:$Q$25,MATCH(H9922,Origin_List,0)),"")</f>
        <v/>
      </c>
      <c r="N9922" s="22"/>
      <c r="Q9922" s="17"/>
      <c r="R9922" s="17"/>
    </row>
    <row r="9923" spans="1:18">
      <c r="A9923" s="23"/>
      <c r="C9923" s="26"/>
      <c r="D9923" s="20" t="str">
        <f>IFERROR(VLOOKUP(H9923&amp;"|"&amp;I9923,Sheet3!$H$2:$N$150,5,0),"")</f>
        <v/>
      </c>
      <c r="M9923" s="20" t="str">
        <f>IFERROR(INDEX(Sheet3!$Q$2:$Q$25,MATCH(H9923,Origin_List,0)),"")</f>
        <v/>
      </c>
      <c r="N9923" s="22"/>
      <c r="Q9923" s="17"/>
      <c r="R9923" s="17"/>
    </row>
    <row r="9924" spans="1:18">
      <c r="A9924" s="23"/>
      <c r="C9924" s="26"/>
      <c r="D9924" s="20" t="str">
        <f>IFERROR(VLOOKUP(H9924&amp;"|"&amp;I9924,Sheet3!$H$2:$N$150,5,0),"")</f>
        <v/>
      </c>
      <c r="M9924" s="20" t="str">
        <f>IFERROR(INDEX(Sheet3!$Q$2:$Q$25,MATCH(H9924,Origin_List,0)),"")</f>
        <v/>
      </c>
      <c r="N9924" s="22"/>
      <c r="Q9924" s="17"/>
      <c r="R9924" s="17"/>
    </row>
    <row r="9925" spans="1:18">
      <c r="A9925" s="23"/>
      <c r="C9925" s="26"/>
      <c r="D9925" s="20" t="str">
        <f>IFERROR(VLOOKUP(H9925&amp;"|"&amp;I9925,Sheet3!$H$2:$N$150,5,0),"")</f>
        <v/>
      </c>
      <c r="M9925" s="20" t="str">
        <f>IFERROR(INDEX(Sheet3!$Q$2:$Q$25,MATCH(H9925,Origin_List,0)),"")</f>
        <v/>
      </c>
      <c r="N9925" s="22"/>
      <c r="Q9925" s="17"/>
      <c r="R9925" s="17"/>
    </row>
    <row r="9926" spans="1:18">
      <c r="A9926" s="23"/>
      <c r="C9926" s="26"/>
      <c r="D9926" s="20" t="str">
        <f>IFERROR(VLOOKUP(H9926&amp;"|"&amp;I9926,Sheet3!$H$2:$N$150,5,0),"")</f>
        <v/>
      </c>
      <c r="M9926" s="20" t="str">
        <f>IFERROR(INDEX(Sheet3!$Q$2:$Q$25,MATCH(H9926,Origin_List,0)),"")</f>
        <v/>
      </c>
      <c r="N9926" s="22"/>
      <c r="Q9926" s="17"/>
      <c r="R9926" s="17"/>
    </row>
    <row r="9927" spans="1:18">
      <c r="A9927" s="23"/>
      <c r="C9927" s="26"/>
      <c r="D9927" s="20" t="str">
        <f>IFERROR(VLOOKUP(H9927&amp;"|"&amp;I9927,Sheet3!$H$2:$N$150,5,0),"")</f>
        <v/>
      </c>
      <c r="M9927" s="20" t="str">
        <f>IFERROR(INDEX(Sheet3!$Q$2:$Q$25,MATCH(H9927,Origin_List,0)),"")</f>
        <v/>
      </c>
      <c r="N9927" s="22"/>
      <c r="Q9927" s="17"/>
      <c r="R9927" s="17"/>
    </row>
    <row r="9928" spans="1:18">
      <c r="A9928" s="23"/>
      <c r="C9928" s="26"/>
      <c r="D9928" s="20" t="str">
        <f>IFERROR(VLOOKUP(H9928&amp;"|"&amp;I9928,Sheet3!$H$2:$N$150,5,0),"")</f>
        <v/>
      </c>
      <c r="M9928" s="20" t="str">
        <f>IFERROR(INDEX(Sheet3!$Q$2:$Q$25,MATCH(H9928,Origin_List,0)),"")</f>
        <v/>
      </c>
      <c r="N9928" s="22"/>
      <c r="Q9928" s="17"/>
      <c r="R9928" s="17"/>
    </row>
    <row r="9929" spans="1:18">
      <c r="A9929" s="23"/>
      <c r="C9929" s="26"/>
      <c r="D9929" s="20" t="str">
        <f>IFERROR(VLOOKUP(H9929&amp;"|"&amp;I9929,Sheet3!$H$2:$N$150,5,0),"")</f>
        <v/>
      </c>
      <c r="M9929" s="20" t="str">
        <f>IFERROR(INDEX(Sheet3!$Q$2:$Q$25,MATCH(H9929,Origin_List,0)),"")</f>
        <v/>
      </c>
      <c r="N9929" s="22"/>
      <c r="Q9929" s="17"/>
      <c r="R9929" s="17"/>
    </row>
    <row r="9930" spans="1:18">
      <c r="A9930" s="23"/>
      <c r="C9930" s="26"/>
      <c r="D9930" s="20" t="str">
        <f>IFERROR(VLOOKUP(H9930&amp;"|"&amp;I9930,Sheet3!$H$2:$N$150,5,0),"")</f>
        <v/>
      </c>
      <c r="M9930" s="20" t="str">
        <f>IFERROR(INDEX(Sheet3!$Q$2:$Q$25,MATCH(H9930,Origin_List,0)),"")</f>
        <v/>
      </c>
      <c r="N9930" s="22"/>
      <c r="Q9930" s="17"/>
      <c r="R9930" s="17"/>
    </row>
    <row r="9931" spans="1:18">
      <c r="D9931" s="20" t="str">
        <f>IFERROR(VLOOKUP(H9931&amp;"|"&amp;I9931,Sheet3!$H$2:$N$150,5,0),"")</f>
        <v/>
      </c>
      <c r="M9931" s="20" t="str">
        <f>IFERROR(INDEX(Sheet3!$Q$2:$Q$25,MATCH(H9931,Origin_List,0)),"")</f>
        <v/>
      </c>
    </row>
    <row r="9932" spans="1:18">
      <c r="D9932" s="20" t="str">
        <f>IFERROR(VLOOKUP(H9932&amp;"|"&amp;I9932,Sheet3!$H$2:$N$150,5,0),"")</f>
        <v/>
      </c>
      <c r="M9932" s="20" t="str">
        <f>IFERROR(INDEX(Sheet3!$Q$2:$Q$25,MATCH(H9932,Origin_List,0)),"")</f>
        <v/>
      </c>
    </row>
    <row r="9933" spans="1:18">
      <c r="D9933" s="20" t="str">
        <f>IFERROR(VLOOKUP(H9933&amp;"|"&amp;I9933,Sheet3!$H$2:$N$150,5,0),"")</f>
        <v/>
      </c>
      <c r="M9933" s="20" t="str">
        <f>IFERROR(INDEX(Sheet3!$Q$2:$Q$25,MATCH(H9933,Origin_List,0)),"")</f>
        <v/>
      </c>
    </row>
    <row r="9934" spans="1:18">
      <c r="D9934" s="20" t="str">
        <f>IFERROR(VLOOKUP(H9934&amp;"|"&amp;I9934,Sheet3!$H$2:$N$150,5,0),"")</f>
        <v/>
      </c>
      <c r="M9934" s="20" t="str">
        <f>IFERROR(INDEX(Sheet3!$Q$2:$Q$25,MATCH(H9934,Origin_List,0)),"")</f>
        <v/>
      </c>
    </row>
    <row r="9935" spans="1:18">
      <c r="D9935" s="20" t="str">
        <f>IFERROR(VLOOKUP(H9935&amp;"|"&amp;I9935,Sheet3!$H$2:$N$150,5,0),"")</f>
        <v/>
      </c>
      <c r="M9935" s="20" t="str">
        <f>IFERROR(INDEX(Sheet3!$Q$2:$Q$25,MATCH(H9935,Origin_List,0)),"")</f>
        <v/>
      </c>
    </row>
    <row r="9936" spans="1:18">
      <c r="D9936" s="20" t="str">
        <f>IFERROR(VLOOKUP(H9936&amp;"|"&amp;I9936,Sheet3!$H$2:$N$150,5,0),"")</f>
        <v/>
      </c>
      <c r="M9936" s="20" t="str">
        <f>IFERROR(INDEX(Sheet3!$Q$2:$Q$25,MATCH(H9936,Origin_List,0)),"")</f>
        <v/>
      </c>
    </row>
    <row r="9937" spans="4:13">
      <c r="D9937" s="20" t="str">
        <f>IFERROR(VLOOKUP(H9937&amp;"|"&amp;I9937,Sheet3!$H$2:$N$150,5,0),"")</f>
        <v/>
      </c>
      <c r="M9937" s="20" t="str">
        <f>IFERROR(INDEX(Sheet3!$Q$2:$Q$25,MATCH(H9937,Origin_List,0)),"")</f>
        <v/>
      </c>
    </row>
    <row r="9938" spans="4:13">
      <c r="D9938" s="20" t="str">
        <f>IFERROR(VLOOKUP(H9938&amp;"|"&amp;I9938,Sheet3!$H$2:$N$150,5,0),"")</f>
        <v/>
      </c>
      <c r="M9938" s="20" t="str">
        <f>IFERROR(INDEX(Sheet3!$Q$2:$Q$25,MATCH(H9938,Origin_List,0)),"")</f>
        <v/>
      </c>
    </row>
    <row r="9939" spans="4:13">
      <c r="D9939" s="20" t="str">
        <f>IFERROR(VLOOKUP(H9939&amp;"|"&amp;I9939,Sheet3!$H$2:$N$150,5,0),"")</f>
        <v/>
      </c>
      <c r="M9939" s="20" t="str">
        <f>IFERROR(INDEX(Sheet3!$Q$2:$Q$25,MATCH(H9939,Origin_List,0)),"")</f>
        <v/>
      </c>
    </row>
    <row r="9940" spans="4:13">
      <c r="D9940" s="20" t="str">
        <f>IFERROR(VLOOKUP(H9940&amp;"|"&amp;I9940,Sheet3!$H$2:$N$150,5,0),"")</f>
        <v/>
      </c>
      <c r="M9940" s="20" t="str">
        <f>IFERROR(INDEX(Sheet3!$Q$2:$Q$25,MATCH(H9940,Origin_List,0)),"")</f>
        <v/>
      </c>
    </row>
    <row r="9941" spans="4:13">
      <c r="D9941" s="20" t="str">
        <f>IFERROR(VLOOKUP(H9941&amp;"|"&amp;I9941,Sheet3!$H$2:$N$150,5,0),"")</f>
        <v/>
      </c>
      <c r="M9941" s="20" t="str">
        <f>IFERROR(INDEX(Sheet3!$Q$2:$Q$25,MATCH(H9941,Origin_List,0)),"")</f>
        <v/>
      </c>
    </row>
    <row r="9942" spans="4:13">
      <c r="D9942" s="20" t="str">
        <f>IFERROR(VLOOKUP(H9942&amp;"|"&amp;I9942,Sheet3!$H$2:$N$150,5,0),"")</f>
        <v/>
      </c>
      <c r="M9942" s="20" t="str">
        <f>IFERROR(INDEX(Sheet3!$Q$2:$Q$25,MATCH(H9942,Origin_List,0)),"")</f>
        <v/>
      </c>
    </row>
    <row r="9943" spans="4:13">
      <c r="D9943" s="20" t="str">
        <f>IFERROR(VLOOKUP(H9943&amp;"|"&amp;I9943,Sheet3!$H$2:$N$150,5,0),"")</f>
        <v/>
      </c>
      <c r="M9943" s="20" t="str">
        <f>IFERROR(INDEX(Sheet3!$Q$2:$Q$25,MATCH(H9943,Origin_List,0)),"")</f>
        <v/>
      </c>
    </row>
    <row r="9944" spans="4:13">
      <c r="D9944" s="20" t="str">
        <f>IFERROR(VLOOKUP(H9944&amp;"|"&amp;I9944,Sheet3!$H$2:$N$150,5,0),"")</f>
        <v/>
      </c>
      <c r="M9944" s="20" t="str">
        <f>IFERROR(INDEX(Sheet3!$Q$2:$Q$25,MATCH(H9944,Origin_List,0)),"")</f>
        <v/>
      </c>
    </row>
    <row r="9945" spans="4:13">
      <c r="D9945" s="20" t="str">
        <f>IFERROR(VLOOKUP(H9945&amp;"|"&amp;I9945,Sheet3!$H$2:$N$150,5,0),"")</f>
        <v/>
      </c>
      <c r="M9945" s="20" t="str">
        <f>IFERROR(INDEX(Sheet3!$Q$2:$Q$25,MATCH(H9945,Origin_List,0)),"")</f>
        <v/>
      </c>
    </row>
    <row r="9946" spans="4:13">
      <c r="D9946" s="20" t="str">
        <f>IFERROR(VLOOKUP(H9946&amp;"|"&amp;I9946,Sheet3!$H$2:$N$150,5,0),"")</f>
        <v/>
      </c>
      <c r="M9946" s="20" t="str">
        <f>IFERROR(INDEX(Sheet3!$Q$2:$Q$25,MATCH(H9946,Origin_List,0)),"")</f>
        <v/>
      </c>
    </row>
    <row r="9947" spans="4:13">
      <c r="D9947" s="20" t="str">
        <f>IFERROR(VLOOKUP(H9947&amp;"|"&amp;I9947,Sheet3!$H$2:$N$150,5,0),"")</f>
        <v/>
      </c>
      <c r="M9947" s="20" t="str">
        <f>IFERROR(INDEX(Sheet3!$Q$2:$Q$25,MATCH(H9947,Origin_List,0)),"")</f>
        <v/>
      </c>
    </row>
    <row r="9948" spans="4:13">
      <c r="D9948" s="20" t="str">
        <f>IFERROR(VLOOKUP(H9948&amp;"|"&amp;I9948,Sheet3!$H$2:$N$150,5,0),"")</f>
        <v/>
      </c>
      <c r="M9948" s="20" t="str">
        <f>IFERROR(INDEX(Sheet3!$Q$2:$Q$25,MATCH(H9948,Origin_List,0)),"")</f>
        <v/>
      </c>
    </row>
    <row r="9949" spans="4:13">
      <c r="D9949" s="20" t="str">
        <f>IFERROR(VLOOKUP(H9949&amp;"|"&amp;I9949,Sheet3!$H$2:$N$150,5,0),"")</f>
        <v/>
      </c>
      <c r="M9949" s="20" t="str">
        <f>IFERROR(INDEX(Sheet3!$Q$2:$Q$25,MATCH(H9949,Origin_List,0)),"")</f>
        <v/>
      </c>
    </row>
    <row r="9950" spans="4:13">
      <c r="D9950" s="20" t="str">
        <f>IFERROR(VLOOKUP(H9950&amp;"|"&amp;I9950,Sheet3!$H$2:$N$150,5,0),"")</f>
        <v/>
      </c>
      <c r="M9950" s="20" t="str">
        <f>IFERROR(INDEX(Sheet3!$Q$2:$Q$25,MATCH(H9950,Origin_List,0)),"")</f>
        <v/>
      </c>
    </row>
    <row r="9951" spans="4:13">
      <c r="D9951" s="20" t="str">
        <f>IFERROR(VLOOKUP(H9951&amp;"|"&amp;I9951,Sheet3!$H$2:$N$150,5,0),"")</f>
        <v/>
      </c>
      <c r="M9951" s="20" t="str">
        <f>IFERROR(INDEX(Sheet3!$Q$2:$Q$25,MATCH(H9951,Origin_List,0)),"")</f>
        <v/>
      </c>
    </row>
    <row r="9952" spans="4:13">
      <c r="D9952" s="20" t="str">
        <f>IFERROR(VLOOKUP(H9952&amp;"|"&amp;I9952,Sheet3!$H$2:$N$150,5,0),"")</f>
        <v/>
      </c>
      <c r="M9952" s="20" t="str">
        <f>IFERROR(INDEX(Sheet3!$Q$2:$Q$25,MATCH(H9952,Origin_List,0)),"")</f>
        <v/>
      </c>
    </row>
    <row r="9953" spans="4:13">
      <c r="D9953" s="20" t="str">
        <f>IFERROR(VLOOKUP(H9953&amp;"|"&amp;I9953,Sheet3!$H$2:$N$150,5,0),"")</f>
        <v/>
      </c>
      <c r="M9953" s="20" t="str">
        <f>IFERROR(INDEX(Sheet3!$Q$2:$Q$25,MATCH(H9953,Origin_List,0)),"")</f>
        <v/>
      </c>
    </row>
    <row r="9954" spans="4:13">
      <c r="D9954" s="20" t="str">
        <f>IFERROR(VLOOKUP(H9954&amp;"|"&amp;I9954,Sheet3!$H$2:$N$150,5,0),"")</f>
        <v/>
      </c>
      <c r="M9954" s="20" t="str">
        <f>IFERROR(INDEX(Sheet3!$Q$2:$Q$25,MATCH(H9954,Origin_List,0)),"")</f>
        <v/>
      </c>
    </row>
    <row r="9955" spans="4:13">
      <c r="D9955" s="20" t="str">
        <f>IFERROR(VLOOKUP(H9955&amp;"|"&amp;I9955,Sheet3!$H$2:$N$150,5,0),"")</f>
        <v/>
      </c>
      <c r="M9955" s="20" t="str">
        <f>IFERROR(INDEX(Sheet3!$Q$2:$Q$25,MATCH(H9955,Origin_List,0)),"")</f>
        <v/>
      </c>
    </row>
    <row r="9956" spans="4:13">
      <c r="D9956" s="20" t="str">
        <f>IFERROR(VLOOKUP(H9956&amp;"|"&amp;I9956,Sheet3!$H$2:$N$150,5,0),"")</f>
        <v/>
      </c>
      <c r="M9956" s="20" t="str">
        <f>IFERROR(INDEX(Sheet3!$Q$2:$Q$25,MATCH(H9956,Origin_List,0)),"")</f>
        <v/>
      </c>
    </row>
    <row r="9957" spans="4:13">
      <c r="D9957" s="20" t="str">
        <f>IFERROR(VLOOKUP(H9957&amp;"|"&amp;I9957,Sheet3!$H$2:$N$150,5,0),"")</f>
        <v/>
      </c>
      <c r="M9957" s="20" t="str">
        <f>IFERROR(INDEX(Sheet3!$Q$2:$Q$25,MATCH(H9957,Origin_List,0)),"")</f>
        <v/>
      </c>
    </row>
    <row r="9958" spans="4:13">
      <c r="D9958" s="20" t="str">
        <f>IFERROR(VLOOKUP(H9958&amp;"|"&amp;I9958,Sheet3!$H$2:$N$150,5,0),"")</f>
        <v/>
      </c>
      <c r="M9958" s="20" t="str">
        <f>IFERROR(INDEX(Sheet3!$Q$2:$Q$25,MATCH(H9958,Origin_List,0)),"")</f>
        <v/>
      </c>
    </row>
    <row r="9959" spans="4:13">
      <c r="D9959" s="20" t="str">
        <f>IFERROR(VLOOKUP(H9959&amp;"|"&amp;I9959,Sheet3!$H$2:$N$150,5,0),"")</f>
        <v/>
      </c>
      <c r="M9959" s="20" t="str">
        <f>IFERROR(INDEX(Sheet3!$Q$2:$Q$25,MATCH(H9959,Origin_List,0)),"")</f>
        <v/>
      </c>
    </row>
    <row r="9960" spans="4:13">
      <c r="D9960" s="20" t="str">
        <f>IFERROR(VLOOKUP(H9960&amp;"|"&amp;I9960,Sheet3!$H$2:$N$150,5,0),"")</f>
        <v/>
      </c>
      <c r="M9960" s="20" t="str">
        <f>IFERROR(INDEX(Sheet3!$Q$2:$Q$25,MATCH(H9960,Origin_List,0)),"")</f>
        <v/>
      </c>
    </row>
    <row r="9961" spans="4:13">
      <c r="D9961" s="20" t="str">
        <f>IFERROR(VLOOKUP(H9961&amp;"|"&amp;I9961,Sheet3!$H$2:$N$150,5,0),"")</f>
        <v/>
      </c>
      <c r="M9961" s="20" t="str">
        <f>IFERROR(INDEX(Sheet3!$Q$2:$Q$25,MATCH(H9961,Origin_List,0)),"")</f>
        <v/>
      </c>
    </row>
    <row r="9962" spans="4:13">
      <c r="D9962" s="20" t="str">
        <f>IFERROR(VLOOKUP(H9962&amp;"|"&amp;I9962,Sheet3!$H$2:$N$150,5,0),"")</f>
        <v/>
      </c>
      <c r="M9962" s="20" t="str">
        <f>IFERROR(INDEX(Sheet3!$Q$2:$Q$25,MATCH(H9962,Origin_List,0)),"")</f>
        <v/>
      </c>
    </row>
    <row r="9963" spans="4:13">
      <c r="D9963" s="20" t="str">
        <f>IFERROR(VLOOKUP(H9963&amp;"|"&amp;I9963,Sheet3!$H$2:$N$150,5,0),"")</f>
        <v/>
      </c>
      <c r="M9963" s="20" t="str">
        <f>IFERROR(INDEX(Sheet3!$Q$2:$Q$25,MATCH(H9963,Origin_List,0)),"")</f>
        <v/>
      </c>
    </row>
    <row r="9964" spans="4:13">
      <c r="D9964" s="20" t="str">
        <f>IFERROR(VLOOKUP(H9964&amp;"|"&amp;I9964,Sheet3!$H$2:$N$150,5,0),"")</f>
        <v/>
      </c>
      <c r="M9964" s="20" t="str">
        <f>IFERROR(INDEX(Sheet3!$Q$2:$Q$25,MATCH(H9964,Origin_List,0)),"")</f>
        <v/>
      </c>
    </row>
    <row r="9965" spans="4:13">
      <c r="D9965" s="20" t="str">
        <f>IFERROR(VLOOKUP(H9965&amp;"|"&amp;I9965,Sheet3!$H$2:$N$150,5,0),"")</f>
        <v/>
      </c>
      <c r="M9965" s="20" t="str">
        <f>IFERROR(INDEX(Sheet3!$Q$2:$Q$25,MATCH(H9965,Origin_List,0)),"")</f>
        <v/>
      </c>
    </row>
    <row r="9966" spans="4:13">
      <c r="D9966" s="20" t="str">
        <f>IFERROR(VLOOKUP(H9966&amp;"|"&amp;I9966,Sheet3!$H$2:$N$150,5,0),"")</f>
        <v/>
      </c>
      <c r="M9966" s="20" t="str">
        <f>IFERROR(INDEX(Sheet3!$Q$2:$Q$25,MATCH(H9966,Origin_List,0)),"")</f>
        <v/>
      </c>
    </row>
    <row r="9967" spans="4:13">
      <c r="D9967" s="20" t="str">
        <f>IFERROR(VLOOKUP(H9967&amp;"|"&amp;I9967,Sheet3!$H$2:$N$150,5,0),"")</f>
        <v/>
      </c>
      <c r="M9967" s="20" t="str">
        <f>IFERROR(INDEX(Sheet3!$Q$2:$Q$25,MATCH(H9967,Origin_List,0)),"")</f>
        <v/>
      </c>
    </row>
    <row r="9968" spans="4:13">
      <c r="D9968" s="20" t="str">
        <f>IFERROR(VLOOKUP(H9968&amp;"|"&amp;I9968,Sheet3!$H$2:$N$150,5,0),"")</f>
        <v/>
      </c>
      <c r="M9968" s="20" t="str">
        <f>IFERROR(INDEX(Sheet3!$Q$2:$Q$25,MATCH(H9968,Origin_List,0)),"")</f>
        <v/>
      </c>
    </row>
    <row r="9969" spans="4:13">
      <c r="D9969" s="20" t="str">
        <f>IFERROR(VLOOKUP(H9969&amp;"|"&amp;I9969,Sheet3!$H$2:$N$150,5,0),"")</f>
        <v/>
      </c>
      <c r="M9969" s="20" t="str">
        <f>IFERROR(INDEX(Sheet3!$Q$2:$Q$25,MATCH(H9969,Origin_List,0)),"")</f>
        <v/>
      </c>
    </row>
    <row r="9970" spans="4:13">
      <c r="D9970" s="20" t="str">
        <f>IFERROR(VLOOKUP(H9970&amp;"|"&amp;I9970,Sheet3!$H$2:$N$150,5,0),"")</f>
        <v/>
      </c>
      <c r="M9970" s="20" t="str">
        <f>IFERROR(INDEX(Sheet3!$Q$2:$Q$25,MATCH(H9970,Origin_List,0)),"")</f>
        <v/>
      </c>
    </row>
    <row r="9971" spans="4:13">
      <c r="D9971" s="20" t="str">
        <f>IFERROR(VLOOKUP(H9971&amp;"|"&amp;I9971,Sheet3!$H$2:$N$150,5,0),"")</f>
        <v/>
      </c>
      <c r="M9971" s="20" t="str">
        <f>IFERROR(INDEX(Sheet3!$Q$2:$Q$25,MATCH(H9971,Origin_List,0)),"")</f>
        <v/>
      </c>
    </row>
    <row r="9972" spans="4:13">
      <c r="D9972" s="20" t="str">
        <f>IFERROR(VLOOKUP(H9972&amp;"|"&amp;I9972,Sheet3!$H$2:$N$150,5,0),"")</f>
        <v/>
      </c>
      <c r="M9972" s="20" t="str">
        <f>IFERROR(INDEX(Sheet3!$Q$2:$Q$25,MATCH(H9972,Origin_List,0)),"")</f>
        <v/>
      </c>
    </row>
    <row r="9973" spans="4:13">
      <c r="D9973" s="20" t="str">
        <f>IFERROR(VLOOKUP(H9973&amp;"|"&amp;I9973,Sheet3!$H$2:$N$150,5,0),"")</f>
        <v/>
      </c>
      <c r="M9973" s="20" t="str">
        <f>IFERROR(INDEX(Sheet3!$Q$2:$Q$25,MATCH(H9973,Origin_List,0)),"")</f>
        <v/>
      </c>
    </row>
    <row r="9974" spans="4:13">
      <c r="D9974" s="20" t="str">
        <f>IFERROR(VLOOKUP(H9974&amp;"|"&amp;I9974,Sheet3!$H$2:$N$150,5,0),"")</f>
        <v/>
      </c>
      <c r="M9974" s="20" t="str">
        <f>IFERROR(INDEX(Sheet3!$Q$2:$Q$25,MATCH(H9974,Origin_List,0)),"")</f>
        <v/>
      </c>
    </row>
    <row r="9975" spans="4:13">
      <c r="D9975" s="20" t="str">
        <f>IFERROR(VLOOKUP(H9975&amp;"|"&amp;I9975,Sheet3!$H$2:$N$150,5,0),"")</f>
        <v/>
      </c>
      <c r="M9975" s="20" t="str">
        <f>IFERROR(INDEX(Sheet3!$Q$2:$Q$25,MATCH(H9975,Origin_List,0)),"")</f>
        <v/>
      </c>
    </row>
    <row r="9976" spans="4:13">
      <c r="D9976" s="20" t="str">
        <f>IFERROR(VLOOKUP(H9976&amp;"|"&amp;I9976,Sheet3!$H$2:$N$150,5,0),"")</f>
        <v/>
      </c>
      <c r="M9976" s="20" t="str">
        <f>IFERROR(INDEX(Sheet3!$Q$2:$Q$25,MATCH(H9976,Origin_List,0)),"")</f>
        <v/>
      </c>
    </row>
    <row r="9977" spans="4:13">
      <c r="D9977" s="20" t="str">
        <f>IFERROR(VLOOKUP(H9977&amp;"|"&amp;I9977,Sheet3!$H$2:$N$150,5,0),"")</f>
        <v/>
      </c>
      <c r="M9977" s="20" t="str">
        <f>IFERROR(INDEX(Sheet3!$Q$2:$Q$25,MATCH(H9977,Origin_List,0)),"")</f>
        <v/>
      </c>
    </row>
    <row r="9978" spans="4:13">
      <c r="D9978" s="20" t="str">
        <f>IFERROR(VLOOKUP(H9978&amp;"|"&amp;I9978,Sheet3!$H$2:$N$150,5,0),"")</f>
        <v/>
      </c>
      <c r="M9978" s="20" t="str">
        <f>IFERROR(INDEX(Sheet3!$Q$2:$Q$25,MATCH(H9978,Origin_List,0)),"")</f>
        <v/>
      </c>
    </row>
    <row r="9979" spans="4:13">
      <c r="D9979" s="20" t="str">
        <f>IFERROR(VLOOKUP(H9979&amp;"|"&amp;I9979,Sheet3!$H$2:$N$150,5,0),"")</f>
        <v/>
      </c>
      <c r="M9979" s="20" t="str">
        <f>IFERROR(INDEX(Sheet3!$Q$2:$Q$25,MATCH(H9979,Origin_List,0)),"")</f>
        <v/>
      </c>
    </row>
    <row r="9980" spans="4:13">
      <c r="D9980" s="20" t="str">
        <f>IFERROR(VLOOKUP(H9980&amp;"|"&amp;I9980,Sheet3!$H$2:$N$150,5,0),"")</f>
        <v/>
      </c>
      <c r="M9980" s="20" t="str">
        <f>IFERROR(INDEX(Sheet3!$Q$2:$Q$25,MATCH(H9980,Origin_List,0)),"")</f>
        <v/>
      </c>
    </row>
    <row r="9981" spans="4:13">
      <c r="D9981" s="20" t="str">
        <f>IFERROR(VLOOKUP(H9981&amp;"|"&amp;I9981,Sheet3!$H$2:$N$150,5,0),"")</f>
        <v/>
      </c>
      <c r="M9981" s="20" t="str">
        <f>IFERROR(INDEX(Sheet3!$Q$2:$Q$25,MATCH(H9981,Origin_List,0)),"")</f>
        <v/>
      </c>
    </row>
    <row r="9982" spans="4:13">
      <c r="D9982" s="20" t="str">
        <f>IFERROR(VLOOKUP(H9982&amp;"|"&amp;I9982,Sheet3!$H$2:$N$150,5,0),"")</f>
        <v/>
      </c>
      <c r="M9982" s="20" t="str">
        <f>IFERROR(INDEX(Sheet3!$Q$2:$Q$25,MATCH(H9982,Origin_List,0)),"")</f>
        <v/>
      </c>
    </row>
    <row r="9983" spans="4:13">
      <c r="D9983" s="20" t="str">
        <f>IFERROR(VLOOKUP(H9983&amp;"|"&amp;I9983,Sheet3!$H$2:$N$150,5,0),"")</f>
        <v/>
      </c>
      <c r="M9983" s="20" t="str">
        <f>IFERROR(INDEX(Sheet3!$Q$2:$Q$25,MATCH(H9983,Origin_List,0)),"")</f>
        <v/>
      </c>
    </row>
    <row r="9984" spans="4:13">
      <c r="D9984" s="20" t="str">
        <f>IFERROR(VLOOKUP(H9984&amp;"|"&amp;I9984,Sheet3!$H$2:$N$150,5,0),"")</f>
        <v/>
      </c>
      <c r="M9984" s="20" t="str">
        <f>IFERROR(INDEX(Sheet3!$Q$2:$Q$25,MATCH(H9984,Origin_List,0)),"")</f>
        <v/>
      </c>
    </row>
    <row r="9985" spans="4:13">
      <c r="D9985" s="20" t="str">
        <f>IFERROR(VLOOKUP(H9985&amp;"|"&amp;I9985,Sheet3!$H$2:$N$150,5,0),"")</f>
        <v/>
      </c>
      <c r="M9985" s="20" t="str">
        <f>IFERROR(INDEX(Sheet3!$Q$2:$Q$25,MATCH(H9985,Origin_List,0)),"")</f>
        <v/>
      </c>
    </row>
    <row r="9986" spans="4:13">
      <c r="D9986" s="20" t="str">
        <f>IFERROR(VLOOKUP(H9986&amp;"|"&amp;I9986,Sheet3!$H$2:$N$150,5,0),"")</f>
        <v/>
      </c>
      <c r="M9986" s="20" t="str">
        <f>IFERROR(INDEX(Sheet3!$Q$2:$Q$25,MATCH(H9986,Origin_List,0)),"")</f>
        <v/>
      </c>
    </row>
    <row r="9987" spans="4:13">
      <c r="D9987" s="20" t="str">
        <f>IFERROR(VLOOKUP(H9987&amp;"|"&amp;I9987,Sheet3!$H$2:$N$150,5,0),"")</f>
        <v/>
      </c>
      <c r="M9987" s="20" t="str">
        <f>IFERROR(INDEX(Sheet3!$Q$2:$Q$25,MATCH(H9987,Origin_List,0)),"")</f>
        <v/>
      </c>
    </row>
    <row r="9988" spans="4:13">
      <c r="D9988" s="20" t="str">
        <f>IFERROR(VLOOKUP(H9988&amp;"|"&amp;I9988,Sheet3!$H$2:$N$150,5,0),"")</f>
        <v/>
      </c>
      <c r="M9988" s="20" t="str">
        <f>IFERROR(INDEX(Sheet3!$Q$2:$Q$25,MATCH(H9988,Origin_List,0)),"")</f>
        <v/>
      </c>
    </row>
    <row r="9989" spans="4:13">
      <c r="D9989" s="20" t="str">
        <f>IFERROR(VLOOKUP(H9989&amp;"|"&amp;I9989,Sheet3!$H$2:$N$150,5,0),"")</f>
        <v/>
      </c>
      <c r="M9989" s="20" t="str">
        <f>IFERROR(INDEX(Sheet3!$Q$2:$Q$25,MATCH(H9989,Origin_List,0)),"")</f>
        <v/>
      </c>
    </row>
    <row r="9990" spans="4:13">
      <c r="D9990" s="20" t="str">
        <f>IFERROR(VLOOKUP(H9990&amp;"|"&amp;I9990,Sheet3!$H$2:$N$150,5,0),"")</f>
        <v/>
      </c>
      <c r="M9990" s="20" t="str">
        <f>IFERROR(INDEX(Sheet3!$Q$2:$Q$25,MATCH(H9990,Origin_List,0)),"")</f>
        <v/>
      </c>
    </row>
    <row r="9991" spans="4:13">
      <c r="D9991" s="20" t="str">
        <f>IFERROR(VLOOKUP(H9991&amp;"|"&amp;I9991,Sheet3!$H$2:$N$150,5,0),"")</f>
        <v/>
      </c>
      <c r="M9991" s="20" t="str">
        <f>IFERROR(INDEX(Sheet3!$Q$2:$Q$25,MATCH(H9991,Origin_List,0)),"")</f>
        <v/>
      </c>
    </row>
    <row r="9992" spans="4:13">
      <c r="D9992" s="20" t="str">
        <f>IFERROR(VLOOKUP(H9992&amp;"|"&amp;I9992,Sheet3!$H$2:$N$150,5,0),"")</f>
        <v/>
      </c>
      <c r="M9992" s="20" t="str">
        <f>IFERROR(INDEX(Sheet3!$Q$2:$Q$25,MATCH(H9992,Origin_List,0)),"")</f>
        <v/>
      </c>
    </row>
    <row r="9993" spans="4:13">
      <c r="D9993" s="20" t="str">
        <f>IFERROR(VLOOKUP(H9993&amp;"|"&amp;I9993,Sheet3!$H$2:$N$150,5,0),"")</f>
        <v/>
      </c>
      <c r="M9993" s="20" t="str">
        <f>IFERROR(INDEX(Sheet3!$Q$2:$Q$25,MATCH(H9993,Origin_List,0)),"")</f>
        <v/>
      </c>
    </row>
    <row r="9994" spans="4:13">
      <c r="D9994" s="20" t="str">
        <f>IFERROR(VLOOKUP(H9994&amp;"|"&amp;I9994,Sheet3!$H$2:$N$150,5,0),"")</f>
        <v/>
      </c>
      <c r="M9994" s="20" t="str">
        <f>IFERROR(INDEX(Sheet3!$Q$2:$Q$25,MATCH(H9994,Origin_List,0)),"")</f>
        <v/>
      </c>
    </row>
    <row r="9995" spans="4:13">
      <c r="D9995" s="20" t="str">
        <f>IFERROR(VLOOKUP(H9995&amp;"|"&amp;I9995,Sheet3!$H$2:$N$150,5,0),"")</f>
        <v/>
      </c>
      <c r="M9995" s="20" t="str">
        <f>IFERROR(INDEX(Sheet3!$Q$2:$Q$25,MATCH(H9995,Origin_List,0)),"")</f>
        <v/>
      </c>
    </row>
    <row r="9996" spans="4:13">
      <c r="D9996" s="20" t="str">
        <f>IFERROR(VLOOKUP(H9996&amp;"|"&amp;I9996,Sheet3!$H$2:$N$150,5,0),"")</f>
        <v/>
      </c>
      <c r="M9996" s="20" t="str">
        <f>IFERROR(INDEX(Sheet3!$Q$2:$Q$25,MATCH(H9996,Origin_List,0)),"")</f>
        <v/>
      </c>
    </row>
    <row r="9997" spans="4:13">
      <c r="D9997" s="20" t="str">
        <f>IFERROR(VLOOKUP(H9997&amp;"|"&amp;I9997,Sheet3!$H$2:$N$150,5,0),"")</f>
        <v/>
      </c>
      <c r="M9997" s="20" t="str">
        <f>IFERROR(INDEX(Sheet3!$Q$2:$Q$25,MATCH(H9997,Origin_List,0)),"")</f>
        <v/>
      </c>
    </row>
    <row r="9998" spans="4:13">
      <c r="D9998" s="20" t="str">
        <f>IFERROR(VLOOKUP(H9998&amp;"|"&amp;I9998,Sheet3!$H$2:$N$150,5,0),"")</f>
        <v/>
      </c>
      <c r="M9998" s="20" t="str">
        <f>IFERROR(INDEX(Sheet3!$Q$2:$Q$25,MATCH(H9998,Origin_List,0)),"")</f>
        <v/>
      </c>
    </row>
    <row r="9999" spans="4:13">
      <c r="D9999" s="20" t="str">
        <f>IFERROR(VLOOKUP(H9999&amp;"|"&amp;I9999,Sheet3!$H$2:$N$150,5,0),"")</f>
        <v/>
      </c>
      <c r="M9999" s="20" t="str">
        <f>IFERROR(INDEX(Sheet3!$Q$2:$Q$25,MATCH(H9999,Origin_List,0)),"")</f>
        <v/>
      </c>
    </row>
    <row r="10000" spans="4:13">
      <c r="D10000" s="20" t="str">
        <f>IFERROR(VLOOKUP(H10000&amp;"|"&amp;I10000,Sheet3!$H$2:$N$150,5,0),"")</f>
        <v/>
      </c>
      <c r="M10000" s="20" t="str">
        <f>IFERROR(INDEX(Sheet3!$Q$2:$Q$25,MATCH(H10000,Origin_List,0)),"")</f>
        <v/>
      </c>
    </row>
    <row r="10001" spans="4:13">
      <c r="D10001" s="20" t="str">
        <f>IFERROR(VLOOKUP(H10001&amp;"|"&amp;I10001,Sheet3!$H$2:$N$150,5,0),"")</f>
        <v/>
      </c>
      <c r="M10001" s="20" t="str">
        <f>IFERROR(INDEX(Sheet3!$Q$2:$Q$25,MATCH(H10001,Origin_List,0)),"")</f>
        <v/>
      </c>
    </row>
    <row r="10002" spans="4:13">
      <c r="D10002" s="20" t="str">
        <f>IFERROR(VLOOKUP(H10002&amp;"|"&amp;I10002,Sheet3!$H$2:$N$150,5,0),"")</f>
        <v/>
      </c>
      <c r="M10002" s="20" t="str">
        <f>IFERROR(INDEX(Sheet3!$Q$2:$Q$25,MATCH(H10002,Origin_List,0)),"")</f>
        <v/>
      </c>
    </row>
    <row r="10003" spans="4:13">
      <c r="D10003" s="20" t="str">
        <f>IFERROR(VLOOKUP(H10003&amp;"|"&amp;I10003,Sheet3!$H$2:$N$150,5,0),"")</f>
        <v/>
      </c>
      <c r="M10003" s="20" t="str">
        <f>IFERROR(INDEX(Sheet3!$Q$2:$Q$25,MATCH(H10003,Origin_List,0)),"")</f>
        <v/>
      </c>
    </row>
    <row r="10004" spans="4:13">
      <c r="D10004" s="20" t="str">
        <f>IFERROR(VLOOKUP(H10004&amp;"|"&amp;I10004,Sheet3!$H$2:$N$150,5,0),"")</f>
        <v/>
      </c>
      <c r="M10004" s="20" t="str">
        <f>IFERROR(INDEX(Sheet3!$Q$2:$Q$25,MATCH(H10004,Origin_List,0)),"")</f>
        <v/>
      </c>
    </row>
    <row r="10005" spans="4:13">
      <c r="D10005" s="20" t="str">
        <f>IFERROR(VLOOKUP(H10005&amp;"|"&amp;I10005,Sheet3!$H$2:$N$150,5,0),"")</f>
        <v/>
      </c>
      <c r="M10005" s="20" t="str">
        <f>IFERROR(INDEX(Sheet3!$Q$2:$Q$25,MATCH(H10005,Origin_List,0)),"")</f>
        <v/>
      </c>
    </row>
    <row r="10006" spans="4:13">
      <c r="D10006" s="20" t="str">
        <f>IFERROR(VLOOKUP(H10006&amp;"|"&amp;I10006,Sheet3!$H$2:$N$150,5,0),"")</f>
        <v/>
      </c>
      <c r="M10006" s="20" t="str">
        <f>IFERROR(INDEX(Sheet3!$Q$2:$Q$25,MATCH(H10006,Origin_List,0)),"")</f>
        <v/>
      </c>
    </row>
    <row r="10007" spans="4:13">
      <c r="D10007" s="20" t="str">
        <f>IFERROR(VLOOKUP(H10007&amp;"|"&amp;I10007,Sheet3!$H$2:$N$150,5,0),"")</f>
        <v/>
      </c>
      <c r="M10007" s="20" t="str">
        <f>IFERROR(INDEX(Sheet3!$Q$2:$Q$25,MATCH(H10007,Origin_List,0)),"")</f>
        <v/>
      </c>
    </row>
    <row r="10008" spans="4:13">
      <c r="D10008" s="20" t="str">
        <f>IFERROR(VLOOKUP(H10008&amp;"|"&amp;I10008,Sheet3!$H$2:$N$150,5,0),"")</f>
        <v/>
      </c>
      <c r="M10008" s="20" t="str">
        <f>IFERROR(INDEX(Sheet3!$Q$2:$Q$25,MATCH(H10008,Origin_List,0)),"")</f>
        <v/>
      </c>
    </row>
    <row r="10009" spans="4:13">
      <c r="D10009" s="20" t="str">
        <f>IFERROR(VLOOKUP(H10009&amp;"|"&amp;I10009,Sheet3!$H$2:$N$150,5,0),"")</f>
        <v/>
      </c>
      <c r="M10009" s="20" t="str">
        <f>IFERROR(INDEX(Sheet3!$Q$2:$Q$25,MATCH(H10009,Origin_List,0)),"")</f>
        <v/>
      </c>
    </row>
    <row r="10010" spans="4:13">
      <c r="D10010" s="20" t="str">
        <f>IFERROR(VLOOKUP(H10010&amp;"|"&amp;I10010,Sheet3!$H$2:$N$150,5,0),"")</f>
        <v/>
      </c>
      <c r="M10010" s="20" t="str">
        <f>IFERROR(INDEX(Sheet3!$Q$2:$Q$25,MATCH(H10010,Origin_List,0)),"")</f>
        <v/>
      </c>
    </row>
    <row r="10011" spans="4:13">
      <c r="D10011" s="20" t="str">
        <f>IFERROR(VLOOKUP(H10011&amp;"|"&amp;I10011,Sheet3!$H$2:$N$150,5,0),"")</f>
        <v/>
      </c>
      <c r="M10011" s="20" t="str">
        <f>IFERROR(INDEX(Sheet3!$Q$2:$Q$25,MATCH(H10011,Origin_List,0)),"")</f>
        <v/>
      </c>
    </row>
    <row r="10012" spans="4:13">
      <c r="D10012" s="20" t="str">
        <f>IFERROR(VLOOKUP(H10012&amp;"|"&amp;I10012,Sheet3!$H$2:$N$150,5,0),"")</f>
        <v/>
      </c>
      <c r="M10012" s="20" t="str">
        <f>IFERROR(INDEX(Sheet3!$Q$2:$Q$25,MATCH(H10012,Origin_List,0)),"")</f>
        <v/>
      </c>
    </row>
    <row r="10013" spans="4:13">
      <c r="D10013" s="20" t="str">
        <f>IFERROR(VLOOKUP(H10013&amp;"|"&amp;I10013,Sheet3!$H$2:$N$150,5,0),"")</f>
        <v/>
      </c>
      <c r="M10013" s="20" t="str">
        <f>IFERROR(INDEX(Sheet3!$Q$2:$Q$25,MATCH(H10013,Origin_List,0)),"")</f>
        <v/>
      </c>
    </row>
    <row r="10014" spans="4:13">
      <c r="D10014" s="20" t="str">
        <f>IFERROR(VLOOKUP(H10014&amp;"|"&amp;I10014,Sheet3!$H$2:$N$150,5,0),"")</f>
        <v/>
      </c>
      <c r="M10014" s="20" t="str">
        <f>IFERROR(INDEX(Sheet3!$Q$2:$Q$25,MATCH(H10014,Origin_List,0)),"")</f>
        <v/>
      </c>
    </row>
    <row r="10015" spans="4:13">
      <c r="D10015" s="20" t="str">
        <f>IFERROR(VLOOKUP(H10015&amp;"|"&amp;I10015,Sheet3!$H$2:$N$150,5,0),"")</f>
        <v/>
      </c>
      <c r="M10015" s="20" t="str">
        <f>IFERROR(INDEX(Sheet3!$Q$2:$Q$25,MATCH(H10015,Origin_List,0)),"")</f>
        <v/>
      </c>
    </row>
    <row r="10016" spans="4:13">
      <c r="D10016" s="20" t="str">
        <f>IFERROR(VLOOKUP(H10016&amp;"|"&amp;I10016,Sheet3!$H$2:$N$150,5,0),"")</f>
        <v/>
      </c>
      <c r="M10016" s="20" t="str">
        <f>IFERROR(INDEX(Sheet3!$Q$2:$Q$25,MATCH(H10016,Origin_List,0)),"")</f>
        <v/>
      </c>
    </row>
    <row r="10017" spans="4:13">
      <c r="D10017" s="20" t="str">
        <f>IFERROR(VLOOKUP(H10017&amp;"|"&amp;I10017,Sheet3!$H$2:$N$150,5,0),"")</f>
        <v/>
      </c>
      <c r="M10017" s="20" t="str">
        <f>IFERROR(INDEX(Sheet3!$Q$2:$Q$25,MATCH(H10017,Origin_List,0)),"")</f>
        <v/>
      </c>
    </row>
    <row r="10018" spans="4:13">
      <c r="D10018" s="20" t="str">
        <f>IFERROR(VLOOKUP(H10018&amp;"|"&amp;I10018,Sheet3!$H$2:$N$150,5,0),"")</f>
        <v/>
      </c>
      <c r="M10018" s="20" t="str">
        <f>IFERROR(INDEX(Sheet3!$Q$2:$Q$25,MATCH(H10018,Origin_List,0)),"")</f>
        <v/>
      </c>
    </row>
    <row r="10019" spans="4:13">
      <c r="D10019" s="20" t="str">
        <f>IFERROR(VLOOKUP(H10019&amp;"|"&amp;I10019,Sheet3!$H$2:$N$150,5,0),"")</f>
        <v/>
      </c>
      <c r="M10019" s="20" t="str">
        <f>IFERROR(INDEX(Sheet3!$Q$2:$Q$25,MATCH(H10019,Origin_List,0)),"")</f>
        <v/>
      </c>
    </row>
    <row r="10020" spans="4:13">
      <c r="D10020" s="20" t="str">
        <f>IFERROR(VLOOKUP(H10020&amp;"|"&amp;I10020,Sheet3!$H$2:$N$150,5,0),"")</f>
        <v/>
      </c>
      <c r="M10020" s="20" t="str">
        <f>IFERROR(INDEX(Sheet3!$Q$2:$Q$25,MATCH(H10020,Origin_List,0)),"")</f>
        <v/>
      </c>
    </row>
    <row r="10021" spans="4:13">
      <c r="D10021" s="20" t="str">
        <f>IFERROR(VLOOKUP(H10021&amp;"|"&amp;I10021,Sheet3!$H$2:$N$150,5,0),"")</f>
        <v/>
      </c>
      <c r="M10021" s="20" t="str">
        <f>IFERROR(INDEX(Sheet3!$Q$2:$Q$25,MATCH(H10021,Origin_List,0)),"")</f>
        <v/>
      </c>
    </row>
    <row r="10022" spans="4:13">
      <c r="D10022" s="20" t="str">
        <f>IFERROR(VLOOKUP(H10022&amp;"|"&amp;I10022,Sheet3!$H$2:$N$150,5,0),"")</f>
        <v/>
      </c>
      <c r="M10022" s="20" t="str">
        <f>IFERROR(INDEX(Sheet3!$Q$2:$Q$25,MATCH(H10022,Origin_List,0)),"")</f>
        <v/>
      </c>
    </row>
    <row r="10023" spans="4:13">
      <c r="D10023" s="20" t="str">
        <f>IFERROR(VLOOKUP(H10023&amp;"|"&amp;I10023,Sheet3!$H$2:$N$150,5,0),"")</f>
        <v/>
      </c>
      <c r="M10023" s="20" t="str">
        <f>IFERROR(INDEX(Sheet3!$Q$2:$Q$25,MATCH(H10023,Origin_List,0)),"")</f>
        <v/>
      </c>
    </row>
    <row r="10024" spans="4:13">
      <c r="D10024" s="20" t="str">
        <f>IFERROR(VLOOKUP(H10024&amp;"|"&amp;I10024,Sheet3!$H$2:$N$150,5,0),"")</f>
        <v/>
      </c>
      <c r="M10024" s="20" t="str">
        <f>IFERROR(INDEX(Sheet3!$Q$2:$Q$25,MATCH(H10024,Origin_List,0)),"")</f>
        <v/>
      </c>
    </row>
    <row r="10025" spans="4:13">
      <c r="D10025" s="20" t="str">
        <f>IFERROR(VLOOKUP(H10025&amp;"|"&amp;I10025,Sheet3!$H$2:$N$150,5,0),"")</f>
        <v/>
      </c>
      <c r="M10025" s="20" t="str">
        <f>IFERROR(INDEX(Sheet3!$Q$2:$Q$25,MATCH(H10025,Origin_List,0)),"")</f>
        <v/>
      </c>
    </row>
    <row r="10026" spans="4:13">
      <c r="D10026" s="20" t="str">
        <f>IFERROR(VLOOKUP(H10026&amp;"|"&amp;I10026,Sheet3!$H$2:$N$150,5,0),"")</f>
        <v/>
      </c>
      <c r="M10026" s="20" t="str">
        <f>IFERROR(INDEX(Sheet3!$Q$2:$Q$25,MATCH(H10026,Origin_List,0)),"")</f>
        <v/>
      </c>
    </row>
    <row r="10027" spans="4:13">
      <c r="D10027" s="20" t="str">
        <f>IFERROR(VLOOKUP(H10027&amp;"|"&amp;I10027,Sheet3!$H$2:$N$150,5,0),"")</f>
        <v/>
      </c>
      <c r="M10027" s="20" t="str">
        <f>IFERROR(INDEX(Sheet3!$Q$2:$Q$25,MATCH(H10027,Origin_List,0)),"")</f>
        <v/>
      </c>
    </row>
    <row r="10028" spans="4:13">
      <c r="D10028" s="20" t="str">
        <f>IFERROR(VLOOKUP(H10028&amp;"|"&amp;I10028,Sheet3!$H$2:$N$150,5,0),"")</f>
        <v/>
      </c>
      <c r="M10028" s="20" t="str">
        <f>IFERROR(INDEX(Sheet3!$Q$2:$Q$25,MATCH(H10028,Origin_List,0)),"")</f>
        <v/>
      </c>
    </row>
    <row r="10029" spans="4:13">
      <c r="D10029" s="20" t="str">
        <f>IFERROR(VLOOKUP(H10029&amp;"|"&amp;I10029,Sheet3!$H$2:$N$150,5,0),"")</f>
        <v/>
      </c>
      <c r="M10029" s="20" t="str">
        <f>IFERROR(INDEX(Sheet3!$Q$2:$Q$25,MATCH(H10029,Origin_List,0)),"")</f>
        <v/>
      </c>
    </row>
    <row r="10030" spans="4:13">
      <c r="D10030" s="20" t="str">
        <f>IFERROR(VLOOKUP(H10030&amp;"|"&amp;I10030,Sheet3!$H$2:$N$150,5,0),"")</f>
        <v/>
      </c>
      <c r="M10030" s="20" t="str">
        <f>IFERROR(INDEX(Sheet3!$Q$2:$Q$25,MATCH(H10030,Origin_List,0)),"")</f>
        <v/>
      </c>
    </row>
    <row r="10031" spans="4:13">
      <c r="D10031" s="20" t="str">
        <f>IFERROR(VLOOKUP(H10031&amp;"|"&amp;I10031,Sheet3!$H$2:$N$150,5,0),"")</f>
        <v/>
      </c>
      <c r="M10031" s="20" t="str">
        <f>IFERROR(INDEX(Sheet3!$Q$2:$Q$25,MATCH(H10031,Origin_List,0)),"")</f>
        <v/>
      </c>
    </row>
    <row r="10032" spans="4:13">
      <c r="D10032" s="20" t="str">
        <f>IFERROR(VLOOKUP(H10032&amp;"|"&amp;I10032,Sheet3!$H$2:$N$150,5,0),"")</f>
        <v/>
      </c>
      <c r="M10032" s="20" t="str">
        <f>IFERROR(INDEX(Sheet3!$Q$2:$Q$25,MATCH(H10032,Origin_List,0)),"")</f>
        <v/>
      </c>
    </row>
    <row r="10033" spans="4:13">
      <c r="D10033" s="20" t="str">
        <f>IFERROR(VLOOKUP(H10033&amp;"|"&amp;I10033,Sheet3!$H$2:$N$150,5,0),"")</f>
        <v/>
      </c>
      <c r="M10033" s="20" t="str">
        <f>IFERROR(INDEX(Sheet3!$Q$2:$Q$25,MATCH(H10033,Origin_List,0)),"")</f>
        <v/>
      </c>
    </row>
    <row r="10034" spans="4:13">
      <c r="D10034" s="20" t="str">
        <f>IFERROR(VLOOKUP(H10034&amp;"|"&amp;I10034,Sheet3!$H$2:$N$150,5,0),"")</f>
        <v/>
      </c>
      <c r="M10034" s="20" t="str">
        <f>IFERROR(INDEX(Sheet3!$Q$2:$Q$25,MATCH(H10034,Origin_List,0)),"")</f>
        <v/>
      </c>
    </row>
    <row r="10035" spans="4:13">
      <c r="D10035" s="20" t="str">
        <f>IFERROR(VLOOKUP(H10035&amp;"|"&amp;I10035,Sheet3!$H$2:$N$150,5,0),"")</f>
        <v/>
      </c>
      <c r="M10035" s="20" t="str">
        <f>IFERROR(INDEX(Sheet3!$Q$2:$Q$25,MATCH(H10035,Origin_List,0)),"")</f>
        <v/>
      </c>
    </row>
    <row r="10036" spans="4:13">
      <c r="D10036" s="20" t="str">
        <f>IFERROR(VLOOKUP(H10036&amp;"|"&amp;I10036,Sheet3!$H$2:$N$150,5,0),"")</f>
        <v/>
      </c>
      <c r="M10036" s="20" t="str">
        <f>IFERROR(INDEX(Sheet3!$Q$2:$Q$25,MATCH(H10036,Origin_List,0)),"")</f>
        <v/>
      </c>
    </row>
    <row r="10037" spans="4:13">
      <c r="D10037" s="20" t="str">
        <f>IFERROR(VLOOKUP(H10037&amp;"|"&amp;I10037,Sheet3!$H$2:$N$150,5,0),"")</f>
        <v/>
      </c>
      <c r="M10037" s="20" t="str">
        <f>IFERROR(INDEX(Sheet3!$Q$2:$Q$25,MATCH(H10037,Origin_List,0)),"")</f>
        <v/>
      </c>
    </row>
    <row r="10038" spans="4:13">
      <c r="D10038" s="20" t="str">
        <f>IFERROR(VLOOKUP(H10038&amp;"|"&amp;I10038,Sheet3!$H$2:$N$150,5,0),"")</f>
        <v/>
      </c>
      <c r="M10038" s="20" t="str">
        <f>IFERROR(INDEX(Sheet3!$Q$2:$Q$25,MATCH(H10038,Origin_List,0)),"")</f>
        <v/>
      </c>
    </row>
    <row r="10039" spans="4:13">
      <c r="D10039" s="20" t="str">
        <f>IFERROR(VLOOKUP(H10039&amp;"|"&amp;I10039,Sheet3!$H$2:$N$150,5,0),"")</f>
        <v/>
      </c>
      <c r="M10039" s="20" t="str">
        <f>IFERROR(INDEX(Sheet3!$Q$2:$Q$25,MATCH(H10039,Origin_List,0)),"")</f>
        <v/>
      </c>
    </row>
    <row r="10040" spans="4:13">
      <c r="D10040" s="20" t="str">
        <f>IFERROR(VLOOKUP(H10040&amp;"|"&amp;I10040,Sheet3!$H$2:$N$150,5,0),"")</f>
        <v/>
      </c>
      <c r="M10040" s="20" t="str">
        <f>IFERROR(INDEX(Sheet3!$Q$2:$Q$25,MATCH(H10040,Origin_List,0)),"")</f>
        <v/>
      </c>
    </row>
    <row r="10041" spans="4:13">
      <c r="D10041" s="20" t="str">
        <f>IFERROR(VLOOKUP(H10041&amp;"|"&amp;I10041,Sheet3!$H$2:$N$150,5,0),"")</f>
        <v/>
      </c>
      <c r="M10041" s="20" t="str">
        <f>IFERROR(INDEX(Sheet3!$Q$2:$Q$25,MATCH(H10041,Origin_List,0)),"")</f>
        <v/>
      </c>
    </row>
    <row r="10042" spans="4:13">
      <c r="D10042" s="20" t="str">
        <f>IFERROR(VLOOKUP(H10042&amp;"|"&amp;I10042,Sheet3!$H$2:$N$150,5,0),"")</f>
        <v/>
      </c>
      <c r="M10042" s="20" t="str">
        <f>IFERROR(INDEX(Sheet3!$Q$2:$Q$25,MATCH(H10042,Origin_List,0)),"")</f>
        <v/>
      </c>
    </row>
    <row r="10043" spans="4:13">
      <c r="D10043" s="20" t="str">
        <f>IFERROR(VLOOKUP(H10043&amp;"|"&amp;I10043,Sheet3!$H$2:$N$150,5,0),"")</f>
        <v/>
      </c>
      <c r="M10043" s="20" t="str">
        <f>IFERROR(INDEX(Sheet3!$Q$2:$Q$25,MATCH(H10043,Origin_List,0)),"")</f>
        <v/>
      </c>
    </row>
    <row r="10044" spans="4:13">
      <c r="D10044" s="20" t="str">
        <f>IFERROR(VLOOKUP(H10044&amp;"|"&amp;I10044,Sheet3!$H$2:$N$150,5,0),"")</f>
        <v/>
      </c>
      <c r="M10044" s="20" t="str">
        <f>IFERROR(INDEX(Sheet3!$Q$2:$Q$25,MATCH(H10044,Origin_List,0)),"")</f>
        <v/>
      </c>
    </row>
    <row r="10045" spans="4:13">
      <c r="D10045" s="20" t="str">
        <f>IFERROR(VLOOKUP(H10045&amp;"|"&amp;I10045,Sheet3!$H$2:$N$150,5,0),"")</f>
        <v/>
      </c>
      <c r="M10045" s="20" t="str">
        <f>IFERROR(INDEX(Sheet3!$Q$2:$Q$25,MATCH(H10045,Origin_List,0)),"")</f>
        <v/>
      </c>
    </row>
    <row r="10046" spans="4:13">
      <c r="D10046" s="20" t="str">
        <f>IFERROR(VLOOKUP(H10046&amp;"|"&amp;I10046,Sheet3!$H$2:$N$150,5,0),"")</f>
        <v/>
      </c>
      <c r="M10046" s="20" t="str">
        <f>IFERROR(INDEX(Sheet3!$Q$2:$Q$25,MATCH(H10046,Origin_List,0)),"")</f>
        <v/>
      </c>
    </row>
    <row r="10047" spans="4:13">
      <c r="D10047" s="20" t="str">
        <f>IFERROR(VLOOKUP(H10047&amp;"|"&amp;I10047,Sheet3!$H$2:$N$150,5,0),"")</f>
        <v/>
      </c>
      <c r="M10047" s="20" t="str">
        <f>IFERROR(INDEX(Sheet3!$Q$2:$Q$25,MATCH(H10047,Origin_List,0)),"")</f>
        <v/>
      </c>
    </row>
    <row r="10048" spans="4:13">
      <c r="D10048" s="20" t="str">
        <f>IFERROR(VLOOKUP(H10048&amp;"|"&amp;I10048,Sheet3!$H$2:$N$150,5,0),"")</f>
        <v/>
      </c>
      <c r="M10048" s="20" t="str">
        <f>IFERROR(INDEX(Sheet3!$Q$2:$Q$25,MATCH(H10048,Origin_List,0)),"")</f>
        <v/>
      </c>
    </row>
    <row r="10049" spans="4:13">
      <c r="D10049" s="20" t="str">
        <f>IFERROR(VLOOKUP(H10049&amp;"|"&amp;I10049,Sheet3!$H$2:$N$150,5,0),"")</f>
        <v/>
      </c>
      <c r="M10049" s="20" t="str">
        <f>IFERROR(INDEX(Sheet3!$Q$2:$Q$25,MATCH(H10049,Origin_List,0)),"")</f>
        <v/>
      </c>
    </row>
    <row r="10050" spans="4:13">
      <c r="D10050" s="20" t="str">
        <f>IFERROR(VLOOKUP(H10050&amp;"|"&amp;I10050,Sheet3!$H$2:$N$150,5,0),"")</f>
        <v/>
      </c>
      <c r="M10050" s="20" t="str">
        <f>IFERROR(INDEX(Sheet3!$Q$2:$Q$25,MATCH(H10050,Origin_List,0)),"")</f>
        <v/>
      </c>
    </row>
    <row r="10051" spans="4:13">
      <c r="D10051" s="20" t="str">
        <f>IFERROR(VLOOKUP(H10051&amp;"|"&amp;I10051,Sheet3!$H$2:$N$150,5,0),"")</f>
        <v/>
      </c>
      <c r="M10051" s="20" t="str">
        <f>IFERROR(INDEX(Sheet3!$Q$2:$Q$25,MATCH(H10051,Origin_List,0)),"")</f>
        <v/>
      </c>
    </row>
    <row r="10052" spans="4:13">
      <c r="D10052" s="20" t="str">
        <f>IFERROR(VLOOKUP(H10052&amp;"|"&amp;I10052,Sheet3!$H$2:$N$150,5,0),"")</f>
        <v/>
      </c>
      <c r="M10052" s="20" t="str">
        <f>IFERROR(INDEX(Sheet3!$Q$2:$Q$25,MATCH(H10052,Origin_List,0)),"")</f>
        <v/>
      </c>
    </row>
    <row r="10053" spans="4:13">
      <c r="D10053" s="20" t="str">
        <f>IFERROR(VLOOKUP(H10053&amp;"|"&amp;I10053,Sheet3!$H$2:$N$150,5,0),"")</f>
        <v/>
      </c>
      <c r="M10053" s="20" t="str">
        <f>IFERROR(INDEX(Sheet3!$Q$2:$Q$25,MATCH(H10053,Origin_List,0)),"")</f>
        <v/>
      </c>
    </row>
    <row r="10054" spans="4:13">
      <c r="D10054" s="20" t="str">
        <f>IFERROR(VLOOKUP(H10054&amp;"|"&amp;I10054,Sheet3!$H$2:$N$150,5,0),"")</f>
        <v/>
      </c>
      <c r="M10054" s="20" t="str">
        <f>IFERROR(INDEX(Sheet3!$Q$2:$Q$25,MATCH(H10054,Origin_List,0)),"")</f>
        <v/>
      </c>
    </row>
    <row r="10055" spans="4:13">
      <c r="D10055" s="20" t="str">
        <f>IFERROR(VLOOKUP(H10055&amp;"|"&amp;I10055,Sheet3!$H$2:$N$150,5,0),"")</f>
        <v/>
      </c>
      <c r="M10055" s="20" t="str">
        <f>IFERROR(INDEX(Sheet3!$Q$2:$Q$25,MATCH(H10055,Origin_List,0)),"")</f>
        <v/>
      </c>
    </row>
    <row r="10056" spans="4:13">
      <c r="D10056" s="20" t="str">
        <f>IFERROR(VLOOKUP(H10056&amp;"|"&amp;I10056,Sheet3!$H$2:$N$150,5,0),"")</f>
        <v/>
      </c>
      <c r="M10056" s="20" t="str">
        <f>IFERROR(INDEX(Sheet3!$Q$2:$Q$25,MATCH(H10056,Origin_List,0)),"")</f>
        <v/>
      </c>
    </row>
    <row r="10057" spans="4:13">
      <c r="D10057" s="20" t="str">
        <f>IFERROR(VLOOKUP(H10057&amp;"|"&amp;I10057,Sheet3!$H$2:$N$150,5,0),"")</f>
        <v/>
      </c>
      <c r="M10057" s="20" t="str">
        <f>IFERROR(INDEX(Sheet3!$Q$2:$Q$25,MATCH(H10057,Origin_List,0)),"")</f>
        <v/>
      </c>
    </row>
    <row r="10058" spans="4:13">
      <c r="D10058" s="20" t="str">
        <f>IFERROR(VLOOKUP(H10058&amp;"|"&amp;I10058,Sheet3!$H$2:$N$150,5,0),"")</f>
        <v/>
      </c>
      <c r="M10058" s="20" t="str">
        <f>IFERROR(INDEX(Sheet3!$Q$2:$Q$25,MATCH(H10058,Origin_List,0)),"")</f>
        <v/>
      </c>
    </row>
    <row r="10059" spans="4:13">
      <c r="D10059" s="20" t="str">
        <f>IFERROR(VLOOKUP(H10059&amp;"|"&amp;I10059,Sheet3!$H$2:$N$150,5,0),"")</f>
        <v/>
      </c>
      <c r="M10059" s="20" t="str">
        <f>IFERROR(INDEX(Sheet3!$Q$2:$Q$25,MATCH(H10059,Origin_List,0)),"")</f>
        <v/>
      </c>
    </row>
    <row r="10060" spans="4:13">
      <c r="D10060" s="20" t="str">
        <f>IFERROR(VLOOKUP(H10060&amp;"|"&amp;I10060,Sheet3!$H$2:$N$150,5,0),"")</f>
        <v/>
      </c>
      <c r="M10060" s="20" t="str">
        <f>IFERROR(INDEX(Sheet3!$Q$2:$Q$25,MATCH(H10060,Origin_List,0)),"")</f>
        <v/>
      </c>
    </row>
    <row r="10061" spans="4:13">
      <c r="D10061" s="20" t="str">
        <f>IFERROR(VLOOKUP(H10061&amp;"|"&amp;I10061,Sheet3!$H$2:$N$150,5,0),"")</f>
        <v/>
      </c>
      <c r="M10061" s="20" t="str">
        <f>IFERROR(INDEX(Sheet3!$Q$2:$Q$25,MATCH(H10061,Origin_List,0)),"")</f>
        <v/>
      </c>
    </row>
    <row r="10062" spans="4:13">
      <c r="D10062" s="20" t="str">
        <f>IFERROR(VLOOKUP(H10062&amp;"|"&amp;I10062,Sheet3!$H$2:$N$150,5,0),"")</f>
        <v/>
      </c>
      <c r="M10062" s="20" t="str">
        <f>IFERROR(INDEX(Sheet3!$Q$2:$Q$25,MATCH(H10062,Origin_List,0)),"")</f>
        <v/>
      </c>
    </row>
    <row r="10063" spans="4:13">
      <c r="D10063" s="20" t="str">
        <f>IFERROR(VLOOKUP(H10063&amp;"|"&amp;I10063,Sheet3!$H$2:$N$150,5,0),"")</f>
        <v/>
      </c>
      <c r="M10063" s="20" t="str">
        <f>IFERROR(INDEX(Sheet3!$Q$2:$Q$25,MATCH(H10063,Origin_List,0)),"")</f>
        <v/>
      </c>
    </row>
    <row r="10064" spans="4:13">
      <c r="D10064" s="20" t="str">
        <f>IFERROR(VLOOKUP(H10064&amp;"|"&amp;I10064,Sheet3!$H$2:$N$150,5,0),"")</f>
        <v/>
      </c>
      <c r="M10064" s="20" t="str">
        <f>IFERROR(INDEX(Sheet3!$Q$2:$Q$25,MATCH(H10064,Origin_List,0)),"")</f>
        <v/>
      </c>
    </row>
    <row r="10065" spans="4:13">
      <c r="D10065" s="20" t="str">
        <f>IFERROR(VLOOKUP(H10065&amp;"|"&amp;I10065,Sheet3!$H$2:$N$150,5,0),"")</f>
        <v/>
      </c>
      <c r="M10065" s="20" t="str">
        <f>IFERROR(INDEX(Sheet3!$Q$2:$Q$25,MATCH(H10065,Origin_List,0)),"")</f>
        <v/>
      </c>
    </row>
    <row r="10066" spans="4:13">
      <c r="D10066" s="20" t="str">
        <f>IFERROR(VLOOKUP(H10066&amp;"|"&amp;I10066,Sheet3!$H$2:$N$150,5,0),"")</f>
        <v/>
      </c>
      <c r="M10066" s="20" t="str">
        <f>IFERROR(INDEX(Sheet3!$Q$2:$Q$25,MATCH(H10066,Origin_List,0)),"")</f>
        <v/>
      </c>
    </row>
    <row r="10067" spans="4:13">
      <c r="D10067" s="20" t="str">
        <f>IFERROR(VLOOKUP(H10067&amp;"|"&amp;I10067,Sheet3!$H$2:$N$150,5,0),"")</f>
        <v/>
      </c>
      <c r="M10067" s="20" t="str">
        <f>IFERROR(INDEX(Sheet3!$Q$2:$Q$25,MATCH(H10067,Origin_List,0)),"")</f>
        <v/>
      </c>
    </row>
    <row r="10068" spans="4:13">
      <c r="D10068" s="20" t="str">
        <f>IFERROR(VLOOKUP(H10068&amp;"|"&amp;I10068,Sheet3!$H$2:$N$150,5,0),"")</f>
        <v/>
      </c>
      <c r="M10068" s="20" t="str">
        <f>IFERROR(INDEX(Sheet3!$Q$2:$Q$25,MATCH(H10068,Origin_List,0)),"")</f>
        <v/>
      </c>
    </row>
    <row r="10069" spans="4:13">
      <c r="D10069" s="20" t="str">
        <f>IFERROR(VLOOKUP(H10069&amp;"|"&amp;I10069,Sheet3!$H$2:$N$150,5,0),"")</f>
        <v/>
      </c>
      <c r="M10069" s="20" t="str">
        <f>IFERROR(INDEX(Sheet3!$Q$2:$Q$25,MATCH(H10069,Origin_List,0)),"")</f>
        <v/>
      </c>
    </row>
    <row r="10070" spans="4:13">
      <c r="D10070" s="20" t="str">
        <f>IFERROR(VLOOKUP(H10070&amp;"|"&amp;I10070,Sheet3!$H$2:$N$150,5,0),"")</f>
        <v/>
      </c>
      <c r="M10070" s="20" t="str">
        <f>IFERROR(INDEX(Sheet3!$Q$2:$Q$25,MATCH(H10070,Origin_List,0)),"")</f>
        <v/>
      </c>
    </row>
    <row r="10071" spans="4:13">
      <c r="D10071" s="20" t="str">
        <f>IFERROR(VLOOKUP(H10071&amp;"|"&amp;I10071,Sheet3!$H$2:$N$150,5,0),"")</f>
        <v/>
      </c>
      <c r="M10071" s="20" t="str">
        <f>IFERROR(INDEX(Sheet3!$Q$2:$Q$25,MATCH(H10071,Origin_List,0)),"")</f>
        <v/>
      </c>
    </row>
    <row r="10072" spans="4:13">
      <c r="D10072" s="20" t="str">
        <f>IFERROR(VLOOKUP(H10072&amp;"|"&amp;I10072,Sheet3!$H$2:$N$150,5,0),"")</f>
        <v/>
      </c>
      <c r="M10072" s="20" t="str">
        <f>IFERROR(INDEX(Sheet3!$Q$2:$Q$25,MATCH(H10072,Origin_List,0)),"")</f>
        <v/>
      </c>
    </row>
    <row r="10073" spans="4:13">
      <c r="D10073" s="20" t="str">
        <f>IFERROR(VLOOKUP(H10073&amp;"|"&amp;I10073,Sheet3!$H$2:$N$150,5,0),"")</f>
        <v/>
      </c>
      <c r="M10073" s="20" t="str">
        <f>IFERROR(INDEX(Sheet3!$Q$2:$Q$25,MATCH(H10073,Origin_List,0)),"")</f>
        <v/>
      </c>
    </row>
    <row r="10074" spans="4:13">
      <c r="D10074" s="20" t="str">
        <f>IFERROR(VLOOKUP(H10074&amp;"|"&amp;I10074,Sheet3!$H$2:$N$150,5,0),"")</f>
        <v/>
      </c>
      <c r="M10074" s="20" t="str">
        <f>IFERROR(INDEX(Sheet3!$Q$2:$Q$25,MATCH(H10074,Origin_List,0)),"")</f>
        <v/>
      </c>
    </row>
    <row r="10075" spans="4:13">
      <c r="D10075" s="20" t="str">
        <f>IFERROR(VLOOKUP(H10075&amp;"|"&amp;I10075,Sheet3!$H$2:$N$150,5,0),"")</f>
        <v/>
      </c>
      <c r="M10075" s="20" t="str">
        <f>IFERROR(INDEX(Sheet3!$Q$2:$Q$25,MATCH(H10075,Origin_List,0)),"")</f>
        <v/>
      </c>
    </row>
    <row r="10076" spans="4:13">
      <c r="D10076" s="20" t="str">
        <f>IFERROR(VLOOKUP(H10076&amp;"|"&amp;I10076,Sheet3!$H$2:$N$150,5,0),"")</f>
        <v/>
      </c>
      <c r="M10076" s="20" t="str">
        <f>IFERROR(INDEX(Sheet3!$Q$2:$Q$25,MATCH(H10076,Origin_List,0)),"")</f>
        <v/>
      </c>
    </row>
    <row r="10077" spans="4:13">
      <c r="D10077" s="20" t="str">
        <f>IFERROR(VLOOKUP(H10077&amp;"|"&amp;I10077,Sheet3!$H$2:$N$150,5,0),"")</f>
        <v/>
      </c>
      <c r="M10077" s="20" t="str">
        <f>IFERROR(INDEX(Sheet3!$Q$2:$Q$25,MATCH(H10077,Origin_List,0)),"")</f>
        <v/>
      </c>
    </row>
    <row r="10078" spans="4:13">
      <c r="D10078" s="20" t="str">
        <f>IFERROR(VLOOKUP(H10078&amp;"|"&amp;I10078,Sheet3!$H$2:$N$150,5,0),"")</f>
        <v/>
      </c>
      <c r="M10078" s="20" t="str">
        <f>IFERROR(INDEX(Sheet3!$Q$2:$Q$25,MATCH(H10078,Origin_List,0)),"")</f>
        <v/>
      </c>
    </row>
    <row r="10079" spans="4:13">
      <c r="D10079" s="20" t="str">
        <f>IFERROR(VLOOKUP(H10079&amp;"|"&amp;I10079,Sheet3!$H$2:$N$150,5,0),"")</f>
        <v/>
      </c>
      <c r="M10079" s="20" t="str">
        <f>IFERROR(INDEX(Sheet3!$Q$2:$Q$25,MATCH(H10079,Origin_List,0)),"")</f>
        <v/>
      </c>
    </row>
    <row r="10080" spans="4:13">
      <c r="D10080" s="20" t="str">
        <f>IFERROR(VLOOKUP(H10080&amp;"|"&amp;I10080,Sheet3!$H$2:$N$150,5,0),"")</f>
        <v/>
      </c>
      <c r="M10080" s="20" t="str">
        <f>IFERROR(INDEX(Sheet3!$Q$2:$Q$25,MATCH(H10080,Origin_List,0)),"")</f>
        <v/>
      </c>
    </row>
    <row r="10081" spans="4:13">
      <c r="D10081" s="20" t="str">
        <f>IFERROR(VLOOKUP(H10081&amp;"|"&amp;I10081,Sheet3!$H$2:$N$150,5,0),"")</f>
        <v/>
      </c>
      <c r="M10081" s="20" t="str">
        <f>IFERROR(INDEX(Sheet3!$Q$2:$Q$25,MATCH(H10081,Origin_List,0)),"")</f>
        <v/>
      </c>
    </row>
    <row r="10082" spans="4:13">
      <c r="D10082" s="20" t="str">
        <f>IFERROR(VLOOKUP(H10082&amp;"|"&amp;I10082,Sheet3!$H$2:$N$150,5,0),"")</f>
        <v/>
      </c>
      <c r="M10082" s="20" t="str">
        <f>IFERROR(INDEX(Sheet3!$Q$2:$Q$25,MATCH(H10082,Origin_List,0)),"")</f>
        <v/>
      </c>
    </row>
    <row r="10083" spans="4:13">
      <c r="D10083" s="20" t="str">
        <f>IFERROR(VLOOKUP(H10083&amp;"|"&amp;I10083,Sheet3!$H$2:$N$150,5,0),"")</f>
        <v/>
      </c>
      <c r="M10083" s="20" t="str">
        <f>IFERROR(INDEX(Sheet3!$Q$2:$Q$25,MATCH(H10083,Origin_List,0)),"")</f>
        <v/>
      </c>
    </row>
    <row r="10084" spans="4:13">
      <c r="D10084" s="20" t="str">
        <f>IFERROR(VLOOKUP(H10084&amp;"|"&amp;I10084,Sheet3!$H$2:$N$150,5,0),"")</f>
        <v/>
      </c>
      <c r="M10084" s="20" t="str">
        <f>IFERROR(INDEX(Sheet3!$Q$2:$Q$25,MATCH(H10084,Origin_List,0)),"")</f>
        <v/>
      </c>
    </row>
    <row r="10085" spans="4:13">
      <c r="D10085" s="20" t="str">
        <f>IFERROR(VLOOKUP(H10085&amp;"|"&amp;I10085,Sheet3!$H$2:$N$150,5,0),"")</f>
        <v/>
      </c>
      <c r="M10085" s="20" t="str">
        <f>IFERROR(INDEX(Sheet3!$Q$2:$Q$25,MATCH(H10085,Origin_List,0)),"")</f>
        <v/>
      </c>
    </row>
    <row r="10086" spans="4:13">
      <c r="D10086" s="20" t="str">
        <f>IFERROR(VLOOKUP(H10086&amp;"|"&amp;I10086,Sheet3!$H$2:$N$150,5,0),"")</f>
        <v/>
      </c>
      <c r="M10086" s="20" t="str">
        <f>IFERROR(INDEX(Sheet3!$Q$2:$Q$25,MATCH(H10086,Origin_List,0)),"")</f>
        <v/>
      </c>
    </row>
    <row r="10087" spans="4:13">
      <c r="D10087" s="20" t="str">
        <f>IFERROR(VLOOKUP(H10087&amp;"|"&amp;I10087,Sheet3!$H$2:$N$150,5,0),"")</f>
        <v/>
      </c>
      <c r="M10087" s="20" t="str">
        <f>IFERROR(INDEX(Sheet3!$Q$2:$Q$25,MATCH(H10087,Origin_List,0)),"")</f>
        <v/>
      </c>
    </row>
    <row r="10088" spans="4:13">
      <c r="D10088" s="20" t="str">
        <f>IFERROR(VLOOKUP(H10088&amp;"|"&amp;I10088,Sheet3!$H$2:$N$150,5,0),"")</f>
        <v/>
      </c>
      <c r="M10088" s="20" t="str">
        <f>IFERROR(INDEX(Sheet3!$Q$2:$Q$25,MATCH(H10088,Origin_List,0)),"")</f>
        <v/>
      </c>
    </row>
    <row r="10089" spans="4:13">
      <c r="D10089" s="20" t="str">
        <f>IFERROR(VLOOKUP(H10089&amp;"|"&amp;I10089,Sheet3!$H$2:$N$150,5,0),"")</f>
        <v/>
      </c>
      <c r="M10089" s="20" t="str">
        <f>IFERROR(INDEX(Sheet3!$Q$2:$Q$25,MATCH(H10089,Origin_List,0)),"")</f>
        <v/>
      </c>
    </row>
    <row r="10090" spans="4:13">
      <c r="D10090" s="20" t="str">
        <f>IFERROR(VLOOKUP(H10090&amp;"|"&amp;I10090,Sheet3!$H$2:$N$150,5,0),"")</f>
        <v/>
      </c>
      <c r="M10090" s="20" t="str">
        <f>IFERROR(INDEX(Sheet3!$Q$2:$Q$25,MATCH(H10090,Origin_List,0)),"")</f>
        <v/>
      </c>
    </row>
    <row r="10091" spans="4:13">
      <c r="D10091" s="20" t="str">
        <f>IFERROR(VLOOKUP(H10091&amp;"|"&amp;I10091,Sheet3!$H$2:$N$150,5,0),"")</f>
        <v/>
      </c>
      <c r="M10091" s="20" t="str">
        <f>IFERROR(INDEX(Sheet3!$Q$2:$Q$25,MATCH(H10091,Origin_List,0)),"")</f>
        <v/>
      </c>
    </row>
    <row r="10092" spans="4:13">
      <c r="D10092" s="20" t="str">
        <f>IFERROR(VLOOKUP(H10092&amp;"|"&amp;I10092,Sheet3!$H$2:$N$150,5,0),"")</f>
        <v/>
      </c>
      <c r="M10092" s="20" t="str">
        <f>IFERROR(INDEX(Sheet3!$Q$2:$Q$25,MATCH(H10092,Origin_List,0)),"")</f>
        <v/>
      </c>
    </row>
    <row r="10093" spans="4:13">
      <c r="D10093" s="20" t="str">
        <f>IFERROR(VLOOKUP(H10093&amp;"|"&amp;I10093,Sheet3!$H$2:$N$150,5,0),"")</f>
        <v/>
      </c>
      <c r="M10093" s="20" t="str">
        <f>IFERROR(INDEX(Sheet3!$Q$2:$Q$25,MATCH(H10093,Origin_List,0)),"")</f>
        <v/>
      </c>
    </row>
    <row r="10094" spans="4:13">
      <c r="D10094" s="20" t="str">
        <f>IFERROR(VLOOKUP(H10094&amp;"|"&amp;I10094,Sheet3!$H$2:$N$150,5,0),"")</f>
        <v/>
      </c>
      <c r="M10094" s="20" t="str">
        <f>IFERROR(INDEX(Sheet3!$Q$2:$Q$25,MATCH(H10094,Origin_List,0)),"")</f>
        <v/>
      </c>
    </row>
    <row r="10095" spans="4:13">
      <c r="D10095" s="20" t="str">
        <f>IFERROR(VLOOKUP(H10095&amp;"|"&amp;I10095,Sheet3!$H$2:$N$150,5,0),"")</f>
        <v/>
      </c>
      <c r="M10095" s="20" t="str">
        <f>IFERROR(INDEX(Sheet3!$Q$2:$Q$25,MATCH(H10095,Origin_List,0)),"")</f>
        <v/>
      </c>
    </row>
    <row r="10096" spans="4:13">
      <c r="D10096" s="20" t="str">
        <f>IFERROR(VLOOKUP(H10096&amp;"|"&amp;I10096,Sheet3!$H$2:$N$150,5,0),"")</f>
        <v/>
      </c>
      <c r="M10096" s="20" t="str">
        <f>IFERROR(INDEX(Sheet3!$Q$2:$Q$25,MATCH(H10096,Origin_List,0)),"")</f>
        <v/>
      </c>
    </row>
    <row r="10097" spans="4:13">
      <c r="D10097" s="20" t="str">
        <f>IFERROR(VLOOKUP(H10097&amp;"|"&amp;I10097,Sheet3!$H$2:$N$150,5,0),"")</f>
        <v/>
      </c>
      <c r="M10097" s="20" t="str">
        <f>IFERROR(INDEX(Sheet3!$Q$2:$Q$25,MATCH(H10097,Origin_List,0)),"")</f>
        <v/>
      </c>
    </row>
    <row r="10098" spans="4:13">
      <c r="D10098" s="20" t="str">
        <f>IFERROR(VLOOKUP(H10098&amp;"|"&amp;I10098,Sheet3!$H$2:$N$150,5,0),"")</f>
        <v/>
      </c>
      <c r="M10098" s="20" t="str">
        <f>IFERROR(INDEX(Sheet3!$Q$2:$Q$25,MATCH(H10098,Origin_List,0)),"")</f>
        <v/>
      </c>
    </row>
    <row r="10099" spans="4:13">
      <c r="D10099" s="20" t="str">
        <f>IFERROR(VLOOKUP(H10099&amp;"|"&amp;I10099,Sheet3!$H$2:$N$150,5,0),"")</f>
        <v/>
      </c>
      <c r="M10099" s="20" t="str">
        <f>IFERROR(INDEX(Sheet3!$Q$2:$Q$25,MATCH(H10099,Origin_List,0)),"")</f>
        <v/>
      </c>
    </row>
    <row r="10100" spans="4:13">
      <c r="D10100" s="20" t="str">
        <f>IFERROR(VLOOKUP(H10100&amp;"|"&amp;I10100,Sheet3!$H$2:$N$150,5,0),"")</f>
        <v/>
      </c>
      <c r="M10100" s="20" t="str">
        <f>IFERROR(INDEX(Sheet3!$Q$2:$Q$25,MATCH(H10100,Origin_List,0)),"")</f>
        <v/>
      </c>
    </row>
    <row r="10101" spans="4:13">
      <c r="D10101" s="20" t="str">
        <f>IFERROR(VLOOKUP(H10101&amp;"|"&amp;I10101,Sheet3!$H$2:$N$150,5,0),"")</f>
        <v/>
      </c>
      <c r="M10101" s="20" t="str">
        <f>IFERROR(INDEX(Sheet3!$Q$2:$Q$25,MATCH(H10101,Origin_List,0)),"")</f>
        <v/>
      </c>
    </row>
    <row r="10102" spans="4:13">
      <c r="D10102" s="20" t="str">
        <f>IFERROR(VLOOKUP(H10102&amp;"|"&amp;I10102,Sheet3!$H$2:$N$150,5,0),"")</f>
        <v/>
      </c>
      <c r="M10102" s="20" t="str">
        <f>IFERROR(INDEX(Sheet3!$Q$2:$Q$25,MATCH(H10102,Origin_List,0)),"")</f>
        <v/>
      </c>
    </row>
    <row r="10103" spans="4:13">
      <c r="D10103" s="20" t="str">
        <f>IFERROR(VLOOKUP(H10103&amp;"|"&amp;I10103,Sheet3!$H$2:$N$150,5,0),"")</f>
        <v/>
      </c>
      <c r="M10103" s="20" t="str">
        <f>IFERROR(INDEX(Sheet3!$Q$2:$Q$25,MATCH(H10103,Origin_List,0)),"")</f>
        <v/>
      </c>
    </row>
    <row r="10104" spans="4:13">
      <c r="D10104" s="20" t="str">
        <f>IFERROR(VLOOKUP(H10104&amp;"|"&amp;I10104,Sheet3!$H$2:$N$150,5,0),"")</f>
        <v/>
      </c>
      <c r="M10104" s="20" t="str">
        <f>IFERROR(INDEX(Sheet3!$Q$2:$Q$25,MATCH(H10104,Origin_List,0)),"")</f>
        <v/>
      </c>
    </row>
    <row r="10105" spans="4:13">
      <c r="D10105" s="20" t="str">
        <f>IFERROR(VLOOKUP(H10105&amp;"|"&amp;I10105,Sheet3!$H$2:$N$150,5,0),"")</f>
        <v/>
      </c>
      <c r="M10105" s="20" t="str">
        <f>IFERROR(INDEX(Sheet3!$Q$2:$Q$25,MATCH(H10105,Origin_List,0)),"")</f>
        <v/>
      </c>
    </row>
    <row r="10106" spans="4:13">
      <c r="D10106" s="20" t="str">
        <f>IFERROR(VLOOKUP(H10106&amp;"|"&amp;I10106,Sheet3!$H$2:$N$150,5,0),"")</f>
        <v/>
      </c>
      <c r="M10106" s="20" t="str">
        <f>IFERROR(INDEX(Sheet3!$Q$2:$Q$25,MATCH(H10106,Origin_List,0)),"")</f>
        <v/>
      </c>
    </row>
    <row r="10107" spans="4:13">
      <c r="D10107" s="20" t="str">
        <f>IFERROR(VLOOKUP(H10107&amp;"|"&amp;I10107,Sheet3!$H$2:$N$150,5,0),"")</f>
        <v/>
      </c>
      <c r="M10107" s="20" t="str">
        <f>IFERROR(INDEX(Sheet3!$Q$2:$Q$25,MATCH(H10107,Origin_List,0)),"")</f>
        <v/>
      </c>
    </row>
    <row r="10108" spans="4:13">
      <c r="D10108" s="20" t="str">
        <f>IFERROR(VLOOKUP(H10108&amp;"|"&amp;I10108,Sheet3!$H$2:$N$150,5,0),"")</f>
        <v/>
      </c>
      <c r="M10108" s="20" t="str">
        <f>IFERROR(INDEX(Sheet3!$Q$2:$Q$25,MATCH(H10108,Origin_List,0)),"")</f>
        <v/>
      </c>
    </row>
    <row r="10109" spans="4:13">
      <c r="D10109" s="20" t="str">
        <f>IFERROR(VLOOKUP(H10109&amp;"|"&amp;I10109,Sheet3!$H$2:$N$150,5,0),"")</f>
        <v/>
      </c>
      <c r="M10109" s="20" t="str">
        <f>IFERROR(INDEX(Sheet3!$Q$2:$Q$25,MATCH(H10109,Origin_List,0)),"")</f>
        <v/>
      </c>
    </row>
    <row r="10110" spans="4:13">
      <c r="D10110" s="20" t="str">
        <f>IFERROR(VLOOKUP(H10110&amp;"|"&amp;I10110,Sheet3!$H$2:$N$150,5,0),"")</f>
        <v/>
      </c>
      <c r="M10110" s="20" t="str">
        <f>IFERROR(INDEX(Sheet3!$Q$2:$Q$25,MATCH(H10110,Origin_List,0)),"")</f>
        <v/>
      </c>
    </row>
    <row r="10111" spans="4:13">
      <c r="D10111" s="20" t="str">
        <f>IFERROR(VLOOKUP(H10111&amp;"|"&amp;I10111,Sheet3!$H$2:$N$150,5,0),"")</f>
        <v/>
      </c>
      <c r="M10111" s="20" t="str">
        <f>IFERROR(INDEX(Sheet3!$Q$2:$Q$25,MATCH(H10111,Origin_List,0)),"")</f>
        <v/>
      </c>
    </row>
    <row r="10112" spans="4:13">
      <c r="D10112" s="20" t="str">
        <f>IFERROR(VLOOKUP(H10112&amp;"|"&amp;I10112,Sheet3!$H$2:$N$150,5,0),"")</f>
        <v/>
      </c>
      <c r="M10112" s="20" t="str">
        <f>IFERROR(INDEX(Sheet3!$Q$2:$Q$25,MATCH(H10112,Origin_List,0)),"")</f>
        <v/>
      </c>
    </row>
    <row r="10113" spans="4:13">
      <c r="D10113" s="20" t="str">
        <f>IFERROR(VLOOKUP(H10113&amp;"|"&amp;I10113,Sheet3!$H$2:$N$150,5,0),"")</f>
        <v/>
      </c>
      <c r="M10113" s="20" t="str">
        <f>IFERROR(INDEX(Sheet3!$Q$2:$Q$25,MATCH(H10113,Origin_List,0)),"")</f>
        <v/>
      </c>
    </row>
    <row r="10114" spans="4:13">
      <c r="D10114" s="20" t="str">
        <f>IFERROR(VLOOKUP(H10114&amp;"|"&amp;I10114,Sheet3!$H$2:$N$150,5,0),"")</f>
        <v/>
      </c>
      <c r="M10114" s="20" t="str">
        <f>IFERROR(INDEX(Sheet3!$Q$2:$Q$25,MATCH(H10114,Origin_List,0)),"")</f>
        <v/>
      </c>
    </row>
    <row r="10115" spans="4:13">
      <c r="D10115" s="20" t="str">
        <f>IFERROR(VLOOKUP(H10115&amp;"|"&amp;I10115,Sheet3!$H$2:$N$150,5,0),"")</f>
        <v/>
      </c>
      <c r="M10115" s="20" t="str">
        <f>IFERROR(INDEX(Sheet3!$Q$2:$Q$25,MATCH(H10115,Origin_List,0)),"")</f>
        <v/>
      </c>
    </row>
    <row r="10116" spans="4:13">
      <c r="D10116" s="20" t="str">
        <f>IFERROR(VLOOKUP(H10116&amp;"|"&amp;I10116,Sheet3!$H$2:$N$150,5,0),"")</f>
        <v/>
      </c>
      <c r="M10116" s="20" t="str">
        <f>IFERROR(INDEX(Sheet3!$Q$2:$Q$25,MATCH(H10116,Origin_List,0)),"")</f>
        <v/>
      </c>
    </row>
    <row r="10117" spans="4:13">
      <c r="D10117" s="20" t="str">
        <f>IFERROR(VLOOKUP(H10117&amp;"|"&amp;I10117,Sheet3!$H$2:$N$150,5,0),"")</f>
        <v/>
      </c>
      <c r="M10117" s="20" t="str">
        <f>IFERROR(INDEX(Sheet3!$Q$2:$Q$25,MATCH(H10117,Origin_List,0)),"")</f>
        <v/>
      </c>
    </row>
    <row r="10118" spans="4:13">
      <c r="D10118" s="20" t="str">
        <f>IFERROR(VLOOKUP(H10118&amp;"|"&amp;I10118,Sheet3!$H$2:$N$150,5,0),"")</f>
        <v/>
      </c>
      <c r="M10118" s="20" t="str">
        <f>IFERROR(INDEX(Sheet3!$Q$2:$Q$25,MATCH(H10118,Origin_List,0)),"")</f>
        <v/>
      </c>
    </row>
    <row r="10119" spans="4:13">
      <c r="D10119" s="20" t="str">
        <f>IFERROR(VLOOKUP(H10119&amp;"|"&amp;I10119,Sheet3!$H$2:$N$150,5,0),"")</f>
        <v/>
      </c>
      <c r="M10119" s="20" t="str">
        <f>IFERROR(INDEX(Sheet3!$Q$2:$Q$25,MATCH(H10119,Origin_List,0)),"")</f>
        <v/>
      </c>
    </row>
    <row r="10120" spans="4:13">
      <c r="D10120" s="20" t="str">
        <f>IFERROR(VLOOKUP(H10120&amp;"|"&amp;I10120,Sheet3!$H$2:$N$150,5,0),"")</f>
        <v/>
      </c>
      <c r="M10120" s="20" t="str">
        <f>IFERROR(INDEX(Sheet3!$Q$2:$Q$25,MATCH(H10120,Origin_List,0)),"")</f>
        <v/>
      </c>
    </row>
    <row r="10121" spans="4:13">
      <c r="D10121" s="20" t="str">
        <f>IFERROR(VLOOKUP(H10121&amp;"|"&amp;I10121,Sheet3!$H$2:$N$150,5,0),"")</f>
        <v/>
      </c>
      <c r="M10121" s="20" t="str">
        <f>IFERROR(INDEX(Sheet3!$Q$2:$Q$25,MATCH(H10121,Origin_List,0)),"")</f>
        <v/>
      </c>
    </row>
    <row r="10122" spans="4:13">
      <c r="D10122" s="20" t="str">
        <f>IFERROR(VLOOKUP(H10122&amp;"|"&amp;I10122,Sheet3!$H$2:$N$150,5,0),"")</f>
        <v/>
      </c>
      <c r="M10122" s="20" t="str">
        <f>IFERROR(INDEX(Sheet3!$Q$2:$Q$25,MATCH(H10122,Origin_List,0)),"")</f>
        <v/>
      </c>
    </row>
    <row r="10123" spans="4:13">
      <c r="D10123" s="20" t="str">
        <f>IFERROR(VLOOKUP(H10123&amp;"|"&amp;I10123,Sheet3!$H$2:$N$150,5,0),"")</f>
        <v/>
      </c>
      <c r="M10123" s="20" t="str">
        <f>IFERROR(INDEX(Sheet3!$Q$2:$Q$25,MATCH(H10123,Origin_List,0)),"")</f>
        <v/>
      </c>
    </row>
    <row r="10124" spans="4:13">
      <c r="D10124" s="20" t="str">
        <f>IFERROR(VLOOKUP(H10124&amp;"|"&amp;I10124,Sheet3!$H$2:$N$150,5,0),"")</f>
        <v/>
      </c>
      <c r="M10124" s="20" t="str">
        <f>IFERROR(INDEX(Sheet3!$Q$2:$Q$25,MATCH(H10124,Origin_List,0)),"")</f>
        <v/>
      </c>
    </row>
    <row r="10125" spans="4:13">
      <c r="D10125" s="20" t="str">
        <f>IFERROR(VLOOKUP(H10125&amp;"|"&amp;I10125,Sheet3!$H$2:$N$150,5,0),"")</f>
        <v/>
      </c>
      <c r="M10125" s="20" t="str">
        <f>IFERROR(INDEX(Sheet3!$Q$2:$Q$25,MATCH(H10125,Origin_List,0)),"")</f>
        <v/>
      </c>
    </row>
    <row r="10126" spans="4:13">
      <c r="D10126" s="20" t="str">
        <f>IFERROR(VLOOKUP(H10126&amp;"|"&amp;I10126,Sheet3!$H$2:$N$150,5,0),"")</f>
        <v/>
      </c>
      <c r="M10126" s="20" t="str">
        <f>IFERROR(INDEX(Sheet3!$Q$2:$Q$25,MATCH(H10126,Origin_List,0)),"")</f>
        <v/>
      </c>
    </row>
    <row r="10127" spans="4:13">
      <c r="D10127" s="20" t="str">
        <f>IFERROR(VLOOKUP(H10127&amp;"|"&amp;I10127,Sheet3!$H$2:$N$150,5,0),"")</f>
        <v/>
      </c>
      <c r="M10127" s="20" t="str">
        <f>IFERROR(INDEX(Sheet3!$Q$2:$Q$25,MATCH(H10127,Origin_List,0)),"")</f>
        <v/>
      </c>
    </row>
    <row r="10128" spans="4:13">
      <c r="D10128" s="20" t="str">
        <f>IFERROR(VLOOKUP(H10128&amp;"|"&amp;I10128,Sheet3!$H$2:$N$150,5,0),"")</f>
        <v/>
      </c>
      <c r="M10128" s="20" t="str">
        <f>IFERROR(INDEX(Sheet3!$Q$2:$Q$25,MATCH(H10128,Origin_List,0)),"")</f>
        <v/>
      </c>
    </row>
    <row r="10129" spans="4:13">
      <c r="D10129" s="20" t="str">
        <f>IFERROR(VLOOKUP(H10129&amp;"|"&amp;I10129,Sheet3!$H$2:$N$150,5,0),"")</f>
        <v/>
      </c>
      <c r="M10129" s="20" t="str">
        <f>IFERROR(INDEX(Sheet3!$Q$2:$Q$25,MATCH(H10129,Origin_List,0)),"")</f>
        <v/>
      </c>
    </row>
    <row r="10130" spans="4:13">
      <c r="D10130" s="20" t="str">
        <f>IFERROR(VLOOKUP(H10130&amp;"|"&amp;I10130,Sheet3!$H$2:$N$150,5,0),"")</f>
        <v/>
      </c>
      <c r="M10130" s="20" t="str">
        <f>IFERROR(INDEX(Sheet3!$Q$2:$Q$25,MATCH(H10130,Origin_List,0)),"")</f>
        <v/>
      </c>
    </row>
    <row r="10131" spans="4:13">
      <c r="D10131" s="20" t="str">
        <f>IFERROR(VLOOKUP(H10131&amp;"|"&amp;I10131,Sheet3!$H$2:$N$150,5,0),"")</f>
        <v/>
      </c>
      <c r="M10131" s="20" t="str">
        <f>IFERROR(INDEX(Sheet3!$Q$2:$Q$25,MATCH(H10131,Origin_List,0)),"")</f>
        <v/>
      </c>
    </row>
    <row r="10132" spans="4:13">
      <c r="D10132" s="20" t="str">
        <f>IFERROR(VLOOKUP(H10132&amp;"|"&amp;I10132,Sheet3!$H$2:$N$150,5,0),"")</f>
        <v/>
      </c>
      <c r="M10132" s="20" t="str">
        <f>IFERROR(INDEX(Sheet3!$Q$2:$Q$25,MATCH(H10132,Origin_List,0)),"")</f>
        <v/>
      </c>
    </row>
    <row r="10133" spans="4:13">
      <c r="D10133" s="20" t="str">
        <f>IFERROR(VLOOKUP(H10133&amp;"|"&amp;I10133,Sheet3!$H$2:$N$150,5,0),"")</f>
        <v/>
      </c>
      <c r="M10133" s="20" t="str">
        <f>IFERROR(INDEX(Sheet3!$Q$2:$Q$25,MATCH(H10133,Origin_List,0)),"")</f>
        <v/>
      </c>
    </row>
    <row r="10134" spans="4:13">
      <c r="D10134" s="20" t="str">
        <f>IFERROR(VLOOKUP(H10134&amp;"|"&amp;I10134,Sheet3!$H$2:$N$150,5,0),"")</f>
        <v/>
      </c>
      <c r="M10134" s="20" t="str">
        <f>IFERROR(INDEX(Sheet3!$Q$2:$Q$25,MATCH(H10134,Origin_List,0)),"")</f>
        <v/>
      </c>
    </row>
    <row r="10135" spans="4:13">
      <c r="D10135" s="20" t="str">
        <f>IFERROR(VLOOKUP(H10135&amp;"|"&amp;I10135,Sheet3!$H$2:$N$150,5,0),"")</f>
        <v/>
      </c>
      <c r="M10135" s="20" t="str">
        <f>IFERROR(INDEX(Sheet3!$Q$2:$Q$25,MATCH(H10135,Origin_List,0)),"")</f>
        <v/>
      </c>
    </row>
    <row r="10136" spans="4:13">
      <c r="D10136" s="20" t="str">
        <f>IFERROR(VLOOKUP(H10136&amp;"|"&amp;I10136,Sheet3!$H$2:$N$150,5,0),"")</f>
        <v/>
      </c>
      <c r="M10136" s="20" t="str">
        <f>IFERROR(INDEX(Sheet3!$Q$2:$Q$25,MATCH(H10136,Origin_List,0)),"")</f>
        <v/>
      </c>
    </row>
    <row r="10137" spans="4:13">
      <c r="D10137" s="20" t="str">
        <f>IFERROR(VLOOKUP(H10137&amp;"|"&amp;I10137,Sheet3!$H$2:$N$150,5,0),"")</f>
        <v/>
      </c>
      <c r="M10137" s="20" t="str">
        <f>IFERROR(INDEX(Sheet3!$Q$2:$Q$25,MATCH(H10137,Origin_List,0)),"")</f>
        <v/>
      </c>
    </row>
    <row r="10138" spans="4:13">
      <c r="D10138" s="20" t="str">
        <f>IFERROR(VLOOKUP(H10138&amp;"|"&amp;I10138,Sheet3!$H$2:$N$150,5,0),"")</f>
        <v/>
      </c>
      <c r="M10138" s="20" t="str">
        <f>IFERROR(INDEX(Sheet3!$Q$2:$Q$25,MATCH(H10138,Origin_List,0)),"")</f>
        <v/>
      </c>
    </row>
    <row r="10139" spans="4:13">
      <c r="D10139" s="20" t="str">
        <f>IFERROR(VLOOKUP(H10139&amp;"|"&amp;I10139,Sheet3!$H$2:$N$150,5,0),"")</f>
        <v/>
      </c>
      <c r="M10139" s="20" t="str">
        <f>IFERROR(INDEX(Sheet3!$Q$2:$Q$25,MATCH(H10139,Origin_List,0)),"")</f>
        <v/>
      </c>
    </row>
    <row r="10140" spans="4:13">
      <c r="D10140" s="20" t="str">
        <f>IFERROR(VLOOKUP(H10140&amp;"|"&amp;I10140,Sheet3!$H$2:$N$150,5,0),"")</f>
        <v/>
      </c>
      <c r="M10140" s="20" t="str">
        <f>IFERROR(INDEX(Sheet3!$Q$2:$Q$25,MATCH(H10140,Origin_List,0)),"")</f>
        <v/>
      </c>
    </row>
    <row r="10141" spans="4:13">
      <c r="D10141" s="20" t="str">
        <f>IFERROR(VLOOKUP(H10141&amp;"|"&amp;I10141,Sheet3!$H$2:$N$150,5,0),"")</f>
        <v/>
      </c>
      <c r="M10141" s="20" t="str">
        <f>IFERROR(INDEX(Sheet3!$Q$2:$Q$25,MATCH(H10141,Origin_List,0)),"")</f>
        <v/>
      </c>
    </row>
    <row r="10142" spans="4:13">
      <c r="D10142" s="20" t="str">
        <f>IFERROR(VLOOKUP(H10142&amp;"|"&amp;I10142,Sheet3!$H$2:$N$150,5,0),"")</f>
        <v/>
      </c>
      <c r="M10142" s="20" t="str">
        <f>IFERROR(INDEX(Sheet3!$Q$2:$Q$25,MATCH(H10142,Origin_List,0)),"")</f>
        <v/>
      </c>
    </row>
    <row r="10143" spans="4:13">
      <c r="D10143" s="20" t="str">
        <f>IFERROR(VLOOKUP(H10143&amp;"|"&amp;I10143,Sheet3!$H$2:$N$150,5,0),"")</f>
        <v/>
      </c>
      <c r="M10143" s="20" t="str">
        <f>IFERROR(INDEX(Sheet3!$Q$2:$Q$25,MATCH(H10143,Origin_List,0)),"")</f>
        <v/>
      </c>
    </row>
    <row r="10144" spans="4:13">
      <c r="D10144" s="20" t="str">
        <f>IFERROR(VLOOKUP(H10144&amp;"|"&amp;I10144,Sheet3!$H$2:$N$150,5,0),"")</f>
        <v/>
      </c>
      <c r="M10144" s="20" t="str">
        <f>IFERROR(INDEX(Sheet3!$Q$2:$Q$25,MATCH(H10144,Origin_List,0)),"")</f>
        <v/>
      </c>
    </row>
    <row r="10145" spans="4:13">
      <c r="D10145" s="20" t="str">
        <f>IFERROR(VLOOKUP(H10145&amp;"|"&amp;I10145,Sheet3!$H$2:$N$150,5,0),"")</f>
        <v/>
      </c>
      <c r="M10145" s="20" t="str">
        <f>IFERROR(INDEX(Sheet3!$Q$2:$Q$25,MATCH(H10145,Origin_List,0)),"")</f>
        <v/>
      </c>
    </row>
    <row r="10146" spans="4:13">
      <c r="D10146" s="20" t="str">
        <f>IFERROR(VLOOKUP(H10146&amp;"|"&amp;I10146,Sheet3!$H$2:$N$150,5,0),"")</f>
        <v/>
      </c>
      <c r="M10146" s="20" t="str">
        <f>IFERROR(INDEX(Sheet3!$Q$2:$Q$25,MATCH(H10146,Origin_List,0)),"")</f>
        <v/>
      </c>
    </row>
    <row r="10147" spans="4:13">
      <c r="D10147" s="20" t="str">
        <f>IFERROR(VLOOKUP(H10147&amp;"|"&amp;I10147,Sheet3!$H$2:$N$150,5,0),"")</f>
        <v/>
      </c>
      <c r="M10147" s="20" t="str">
        <f>IFERROR(INDEX(Sheet3!$Q$2:$Q$25,MATCH(H10147,Origin_List,0)),"")</f>
        <v/>
      </c>
    </row>
    <row r="10148" spans="4:13">
      <c r="D10148" s="20" t="str">
        <f>IFERROR(VLOOKUP(H10148&amp;"|"&amp;I10148,Sheet3!$H$2:$N$150,5,0),"")</f>
        <v/>
      </c>
      <c r="M10148" s="20" t="str">
        <f>IFERROR(INDEX(Sheet3!$Q$2:$Q$25,MATCH(H10148,Origin_List,0)),"")</f>
        <v/>
      </c>
    </row>
    <row r="10149" spans="4:13">
      <c r="D10149" s="20" t="str">
        <f>IFERROR(VLOOKUP(H10149&amp;"|"&amp;I10149,Sheet3!$H$2:$N$150,5,0),"")</f>
        <v/>
      </c>
      <c r="M10149" s="20" t="str">
        <f>IFERROR(INDEX(Sheet3!$Q$2:$Q$25,MATCH(H10149,Origin_List,0)),"")</f>
        <v/>
      </c>
    </row>
    <row r="10150" spans="4:13">
      <c r="D10150" s="20" t="str">
        <f>IFERROR(VLOOKUP(H10150&amp;"|"&amp;I10150,Sheet3!$H$2:$N$150,5,0),"")</f>
        <v/>
      </c>
      <c r="M10150" s="20" t="str">
        <f>IFERROR(INDEX(Sheet3!$Q$2:$Q$25,MATCH(H10150,Origin_List,0)),"")</f>
        <v/>
      </c>
    </row>
    <row r="10151" spans="4:13">
      <c r="D10151" s="20" t="str">
        <f>IFERROR(VLOOKUP(H10151&amp;"|"&amp;I10151,Sheet3!$H$2:$N$150,5,0),"")</f>
        <v/>
      </c>
      <c r="M10151" s="20" t="str">
        <f>IFERROR(INDEX(Sheet3!$Q$2:$Q$25,MATCH(H10151,Origin_List,0)),"")</f>
        <v/>
      </c>
    </row>
    <row r="10152" spans="4:13">
      <c r="D10152" s="20" t="str">
        <f>IFERROR(VLOOKUP(H10152&amp;"|"&amp;I10152,Sheet3!$H$2:$N$150,5,0),"")</f>
        <v/>
      </c>
      <c r="M10152" s="20" t="str">
        <f>IFERROR(INDEX(Sheet3!$Q$2:$Q$25,MATCH(H10152,Origin_List,0)),"")</f>
        <v/>
      </c>
    </row>
    <row r="10153" spans="4:13">
      <c r="D10153" s="20" t="str">
        <f>IFERROR(VLOOKUP(H10153&amp;"|"&amp;I10153,Sheet3!$H$2:$N$150,5,0),"")</f>
        <v/>
      </c>
      <c r="M10153" s="20" t="str">
        <f>IFERROR(INDEX(Sheet3!$Q$2:$Q$25,MATCH(H10153,Origin_List,0)),"")</f>
        <v/>
      </c>
    </row>
    <row r="10154" spans="4:13">
      <c r="D10154" s="20" t="str">
        <f>IFERROR(VLOOKUP(H10154&amp;"|"&amp;I10154,Sheet3!$H$2:$N$150,5,0),"")</f>
        <v/>
      </c>
      <c r="M10154" s="20" t="str">
        <f>IFERROR(INDEX(Sheet3!$Q$2:$Q$25,MATCH(H10154,Origin_List,0)),"")</f>
        <v/>
      </c>
    </row>
    <row r="10155" spans="4:13">
      <c r="D10155" s="20" t="str">
        <f>IFERROR(VLOOKUP(H10155&amp;"|"&amp;I10155,Sheet3!$H$2:$N$150,5,0),"")</f>
        <v/>
      </c>
      <c r="M10155" s="20" t="str">
        <f>IFERROR(INDEX(Sheet3!$Q$2:$Q$25,MATCH(H10155,Origin_List,0)),"")</f>
        <v/>
      </c>
    </row>
    <row r="10156" spans="4:13">
      <c r="D10156" s="20" t="str">
        <f>IFERROR(VLOOKUP(H10156&amp;"|"&amp;I10156,Sheet3!$H$2:$N$150,5,0),"")</f>
        <v/>
      </c>
      <c r="M10156" s="20" t="str">
        <f>IFERROR(INDEX(Sheet3!$Q$2:$Q$25,MATCH(H10156,Origin_List,0)),"")</f>
        <v/>
      </c>
    </row>
    <row r="10157" spans="4:13">
      <c r="D10157" s="20" t="str">
        <f>IFERROR(VLOOKUP(H10157&amp;"|"&amp;I10157,Sheet3!$H$2:$N$150,5,0),"")</f>
        <v/>
      </c>
      <c r="M10157" s="20" t="str">
        <f>IFERROR(INDEX(Sheet3!$Q$2:$Q$25,MATCH(H10157,Origin_List,0)),"")</f>
        <v/>
      </c>
    </row>
    <row r="10158" spans="4:13">
      <c r="D10158" s="20" t="str">
        <f>IFERROR(VLOOKUP(H10158&amp;"|"&amp;I10158,Sheet3!$H$2:$N$150,5,0),"")</f>
        <v/>
      </c>
      <c r="M10158" s="20" t="str">
        <f>IFERROR(INDEX(Sheet3!$Q$2:$Q$25,MATCH(H10158,Origin_List,0)),"")</f>
        <v/>
      </c>
    </row>
    <row r="10159" spans="4:13">
      <c r="D10159" s="20" t="str">
        <f>IFERROR(VLOOKUP(H10159&amp;"|"&amp;I10159,Sheet3!$H$2:$N$150,5,0),"")</f>
        <v/>
      </c>
      <c r="M10159" s="20" t="str">
        <f>IFERROR(INDEX(Sheet3!$Q$2:$Q$25,MATCH(H10159,Origin_List,0)),"")</f>
        <v/>
      </c>
    </row>
    <row r="10160" spans="4:13">
      <c r="D10160" s="20" t="str">
        <f>IFERROR(VLOOKUP(H10160&amp;"|"&amp;I10160,Sheet3!$H$2:$N$150,5,0),"")</f>
        <v/>
      </c>
      <c r="M10160" s="20" t="str">
        <f>IFERROR(INDEX(Sheet3!$Q$2:$Q$25,MATCH(H10160,Origin_List,0)),"")</f>
        <v/>
      </c>
    </row>
    <row r="10161" spans="4:13">
      <c r="D10161" s="20" t="str">
        <f>IFERROR(VLOOKUP(H10161&amp;"|"&amp;I10161,Sheet3!$H$2:$N$150,5,0),"")</f>
        <v/>
      </c>
      <c r="M10161" s="20" t="str">
        <f>IFERROR(INDEX(Sheet3!$Q$2:$Q$25,MATCH(H10161,Origin_List,0)),"")</f>
        <v/>
      </c>
    </row>
    <row r="10162" spans="4:13">
      <c r="D10162" s="20" t="str">
        <f>IFERROR(VLOOKUP(H10162&amp;"|"&amp;I10162,Sheet3!$H$2:$N$150,5,0),"")</f>
        <v/>
      </c>
      <c r="M10162" s="20" t="str">
        <f>IFERROR(INDEX(Sheet3!$Q$2:$Q$25,MATCH(H10162,Origin_List,0)),"")</f>
        <v/>
      </c>
    </row>
    <row r="10163" spans="4:13">
      <c r="D10163" s="20" t="str">
        <f>IFERROR(VLOOKUP(H10163&amp;"|"&amp;I10163,Sheet3!$H$2:$N$150,5,0),"")</f>
        <v/>
      </c>
      <c r="M10163" s="20" t="str">
        <f>IFERROR(INDEX(Sheet3!$Q$2:$Q$25,MATCH(H10163,Origin_List,0)),"")</f>
        <v/>
      </c>
    </row>
    <row r="10164" spans="4:13">
      <c r="D10164" s="20" t="str">
        <f>IFERROR(VLOOKUP(H10164&amp;"|"&amp;I10164,Sheet3!$H$2:$N$150,5,0),"")</f>
        <v/>
      </c>
      <c r="M10164" s="20" t="str">
        <f>IFERROR(INDEX(Sheet3!$Q$2:$Q$25,MATCH(H10164,Origin_List,0)),"")</f>
        <v/>
      </c>
    </row>
    <row r="10165" spans="4:13">
      <c r="D10165" s="20" t="str">
        <f>IFERROR(VLOOKUP(H10165&amp;"|"&amp;I10165,Sheet3!$H$2:$N$150,5,0),"")</f>
        <v/>
      </c>
      <c r="M10165" s="20" t="str">
        <f>IFERROR(INDEX(Sheet3!$Q$2:$Q$25,MATCH(H10165,Origin_List,0)),"")</f>
        <v/>
      </c>
    </row>
    <row r="10166" spans="4:13">
      <c r="D10166" s="20" t="str">
        <f>IFERROR(VLOOKUP(H10166&amp;"|"&amp;I10166,Sheet3!$H$2:$N$150,5,0),"")</f>
        <v/>
      </c>
      <c r="M10166" s="20" t="str">
        <f>IFERROR(INDEX(Sheet3!$Q$2:$Q$25,MATCH(H10166,Origin_List,0)),"")</f>
        <v/>
      </c>
    </row>
    <row r="10167" spans="4:13">
      <c r="D10167" s="20" t="str">
        <f>IFERROR(VLOOKUP(H10167&amp;"|"&amp;I10167,Sheet3!$H$2:$N$150,5,0),"")</f>
        <v/>
      </c>
      <c r="M10167" s="20" t="str">
        <f>IFERROR(INDEX(Sheet3!$Q$2:$Q$25,MATCH(H10167,Origin_List,0)),"")</f>
        <v/>
      </c>
    </row>
    <row r="10168" spans="4:13">
      <c r="D10168" s="20" t="str">
        <f>IFERROR(VLOOKUP(H10168&amp;"|"&amp;I10168,Sheet3!$H$2:$N$150,5,0),"")</f>
        <v/>
      </c>
      <c r="M10168" s="20" t="str">
        <f>IFERROR(INDEX(Sheet3!$Q$2:$Q$25,MATCH(H10168,Origin_List,0)),"")</f>
        <v/>
      </c>
    </row>
    <row r="10169" spans="4:13">
      <c r="D10169" s="20" t="str">
        <f>IFERROR(VLOOKUP(H10169&amp;"|"&amp;I10169,Sheet3!$H$2:$N$150,5,0),"")</f>
        <v/>
      </c>
      <c r="M10169" s="20" t="str">
        <f>IFERROR(INDEX(Sheet3!$Q$2:$Q$25,MATCH(H10169,Origin_List,0)),"")</f>
        <v/>
      </c>
    </row>
    <row r="10170" spans="4:13">
      <c r="D10170" s="20" t="str">
        <f>IFERROR(VLOOKUP(H10170&amp;"|"&amp;I10170,Sheet3!$H$2:$N$150,5,0),"")</f>
        <v/>
      </c>
      <c r="M10170" s="20" t="str">
        <f>IFERROR(INDEX(Sheet3!$Q$2:$Q$25,MATCH(H10170,Origin_List,0)),"")</f>
        <v/>
      </c>
    </row>
    <row r="10171" spans="4:13">
      <c r="D10171" s="20" t="str">
        <f>IFERROR(VLOOKUP(H10171&amp;"|"&amp;I10171,Sheet3!$H$2:$N$150,5,0),"")</f>
        <v/>
      </c>
      <c r="M10171" s="20" t="str">
        <f>IFERROR(INDEX(Sheet3!$Q$2:$Q$25,MATCH(H10171,Origin_List,0)),"")</f>
        <v/>
      </c>
    </row>
    <row r="10172" spans="4:13">
      <c r="D10172" s="20" t="str">
        <f>IFERROR(VLOOKUP(H10172&amp;"|"&amp;I10172,Sheet3!$H$2:$N$150,5,0),"")</f>
        <v/>
      </c>
      <c r="M10172" s="20" t="str">
        <f>IFERROR(INDEX(Sheet3!$Q$2:$Q$25,MATCH(H10172,Origin_List,0)),"")</f>
        <v/>
      </c>
    </row>
    <row r="10173" spans="4:13">
      <c r="D10173" s="20" t="str">
        <f>IFERROR(VLOOKUP(H10173&amp;"|"&amp;I10173,Sheet3!$H$2:$N$150,5,0),"")</f>
        <v/>
      </c>
      <c r="M10173" s="20" t="str">
        <f>IFERROR(INDEX(Sheet3!$Q$2:$Q$25,MATCH(H10173,Origin_List,0)),"")</f>
        <v/>
      </c>
    </row>
    <row r="10174" spans="4:13">
      <c r="D10174" s="20" t="str">
        <f>IFERROR(VLOOKUP(H10174&amp;"|"&amp;I10174,Sheet3!$H$2:$N$150,5,0),"")</f>
        <v/>
      </c>
      <c r="M10174" s="20" t="str">
        <f>IFERROR(INDEX(Sheet3!$Q$2:$Q$25,MATCH(H10174,Origin_List,0)),"")</f>
        <v/>
      </c>
    </row>
    <row r="10175" spans="4:13">
      <c r="D10175" s="20" t="str">
        <f>IFERROR(VLOOKUP(H10175&amp;"|"&amp;I10175,Sheet3!$H$2:$N$150,5,0),"")</f>
        <v/>
      </c>
      <c r="M10175" s="20" t="str">
        <f>IFERROR(INDEX(Sheet3!$Q$2:$Q$25,MATCH(H10175,Origin_List,0)),"")</f>
        <v/>
      </c>
    </row>
    <row r="10176" spans="4:13">
      <c r="D10176" s="20" t="str">
        <f>IFERROR(VLOOKUP(H10176&amp;"|"&amp;I10176,Sheet3!$H$2:$N$150,5,0),"")</f>
        <v/>
      </c>
      <c r="M10176" s="20" t="str">
        <f>IFERROR(INDEX(Sheet3!$Q$2:$Q$25,MATCH(H10176,Origin_List,0)),"")</f>
        <v/>
      </c>
    </row>
    <row r="10177" spans="4:13">
      <c r="D10177" s="20" t="str">
        <f>IFERROR(VLOOKUP(H10177&amp;"|"&amp;I10177,Sheet3!$H$2:$N$150,5,0),"")</f>
        <v/>
      </c>
      <c r="M10177" s="20" t="str">
        <f>IFERROR(INDEX(Sheet3!$Q$2:$Q$25,MATCH(H10177,Origin_List,0)),"")</f>
        <v/>
      </c>
    </row>
    <row r="10178" spans="4:13">
      <c r="D10178" s="20" t="str">
        <f>IFERROR(VLOOKUP(H10178&amp;"|"&amp;I10178,Sheet3!$H$2:$N$150,5,0),"")</f>
        <v/>
      </c>
      <c r="M10178" s="20" t="str">
        <f>IFERROR(INDEX(Sheet3!$Q$2:$Q$25,MATCH(H10178,Origin_List,0)),"")</f>
        <v/>
      </c>
    </row>
    <row r="10179" spans="4:13">
      <c r="D10179" s="20" t="str">
        <f>IFERROR(VLOOKUP(H10179&amp;"|"&amp;I10179,Sheet3!$H$2:$N$150,5,0),"")</f>
        <v/>
      </c>
      <c r="M10179" s="20" t="str">
        <f>IFERROR(INDEX(Sheet3!$Q$2:$Q$25,MATCH(H10179,Origin_List,0)),"")</f>
        <v/>
      </c>
    </row>
    <row r="10180" spans="4:13">
      <c r="D10180" s="20" t="str">
        <f>IFERROR(VLOOKUP(H10180&amp;"|"&amp;I10180,Sheet3!$H$2:$N$150,5,0),"")</f>
        <v/>
      </c>
      <c r="M10180" s="20" t="str">
        <f>IFERROR(INDEX(Sheet3!$Q$2:$Q$25,MATCH(H10180,Origin_List,0)),"")</f>
        <v/>
      </c>
    </row>
    <row r="10181" spans="4:13">
      <c r="D10181" s="20" t="str">
        <f>IFERROR(VLOOKUP(H10181&amp;"|"&amp;I10181,Sheet3!$H$2:$N$150,5,0),"")</f>
        <v/>
      </c>
      <c r="M10181" s="20" t="str">
        <f>IFERROR(INDEX(Sheet3!$Q$2:$Q$25,MATCH(H10181,Origin_List,0)),"")</f>
        <v/>
      </c>
    </row>
    <row r="10182" spans="4:13">
      <c r="D10182" s="20" t="str">
        <f>IFERROR(VLOOKUP(H10182&amp;"|"&amp;I10182,Sheet3!$H$2:$N$150,5,0),"")</f>
        <v/>
      </c>
      <c r="M10182" s="20" t="str">
        <f>IFERROR(INDEX(Sheet3!$Q$2:$Q$25,MATCH(H10182,Origin_List,0)),"")</f>
        <v/>
      </c>
    </row>
    <row r="10183" spans="4:13">
      <c r="D10183" s="20" t="str">
        <f>IFERROR(VLOOKUP(H10183&amp;"|"&amp;I10183,Sheet3!$H$2:$N$150,5,0),"")</f>
        <v/>
      </c>
      <c r="M10183" s="20" t="str">
        <f>IFERROR(INDEX(Sheet3!$Q$2:$Q$25,MATCH(H10183,Origin_List,0)),"")</f>
        <v/>
      </c>
    </row>
    <row r="10184" spans="4:13">
      <c r="D10184" s="20" t="str">
        <f>IFERROR(VLOOKUP(H10184&amp;"|"&amp;I10184,Sheet3!$H$2:$N$150,5,0),"")</f>
        <v/>
      </c>
      <c r="M10184" s="20" t="str">
        <f>IFERROR(INDEX(Sheet3!$Q$2:$Q$25,MATCH(H10184,Origin_List,0)),"")</f>
        <v/>
      </c>
    </row>
    <row r="10185" spans="4:13">
      <c r="D10185" s="20" t="str">
        <f>IFERROR(VLOOKUP(H10185&amp;"|"&amp;I10185,Sheet3!$H$2:$N$150,5,0),"")</f>
        <v/>
      </c>
      <c r="M10185" s="20" t="str">
        <f>IFERROR(INDEX(Sheet3!$Q$2:$Q$25,MATCH(H10185,Origin_List,0)),"")</f>
        <v/>
      </c>
    </row>
    <row r="10186" spans="4:13">
      <c r="D10186" s="20" t="str">
        <f>IFERROR(VLOOKUP(H10186&amp;"|"&amp;I10186,Sheet3!$H$2:$N$150,5,0),"")</f>
        <v/>
      </c>
      <c r="M10186" s="20" t="str">
        <f>IFERROR(INDEX(Sheet3!$Q$2:$Q$25,MATCH(H10186,Origin_List,0)),"")</f>
        <v/>
      </c>
    </row>
    <row r="10187" spans="4:13">
      <c r="D10187" s="20" t="str">
        <f>IFERROR(VLOOKUP(H10187&amp;"|"&amp;I10187,Sheet3!$H$2:$N$150,5,0),"")</f>
        <v/>
      </c>
      <c r="M10187" s="20" t="str">
        <f>IFERROR(INDEX(Sheet3!$Q$2:$Q$25,MATCH(H10187,Origin_List,0)),"")</f>
        <v/>
      </c>
    </row>
    <row r="10188" spans="4:13">
      <c r="D10188" s="20" t="str">
        <f>IFERROR(VLOOKUP(H10188&amp;"|"&amp;I10188,Sheet3!$H$2:$N$150,5,0),"")</f>
        <v/>
      </c>
      <c r="M10188" s="20" t="str">
        <f>IFERROR(INDEX(Sheet3!$Q$2:$Q$25,MATCH(H10188,Origin_List,0)),"")</f>
        <v/>
      </c>
    </row>
    <row r="10189" spans="4:13">
      <c r="D10189" s="20" t="str">
        <f>IFERROR(VLOOKUP(H10189&amp;"|"&amp;I10189,Sheet3!$H$2:$N$150,5,0),"")</f>
        <v/>
      </c>
      <c r="M10189" s="20" t="str">
        <f>IFERROR(INDEX(Sheet3!$Q$2:$Q$25,MATCH(H10189,Origin_List,0)),"")</f>
        <v/>
      </c>
    </row>
    <row r="10190" spans="4:13">
      <c r="D10190" s="20" t="str">
        <f>IFERROR(VLOOKUP(H10190&amp;"|"&amp;I10190,Sheet3!$H$2:$N$150,5,0),"")</f>
        <v/>
      </c>
      <c r="M10190" s="20" t="str">
        <f>IFERROR(INDEX(Sheet3!$Q$2:$Q$25,MATCH(H10190,Origin_List,0)),"")</f>
        <v/>
      </c>
    </row>
    <row r="10191" spans="4:13">
      <c r="D10191" s="20" t="str">
        <f>IFERROR(VLOOKUP(H10191&amp;"|"&amp;I10191,Sheet3!$H$2:$N$150,5,0),"")</f>
        <v/>
      </c>
      <c r="M10191" s="20" t="str">
        <f>IFERROR(INDEX(Sheet3!$Q$2:$Q$25,MATCH(H10191,Origin_List,0)),"")</f>
        <v/>
      </c>
    </row>
    <row r="10192" spans="4:13">
      <c r="D10192" s="20" t="str">
        <f>IFERROR(VLOOKUP(H10192&amp;"|"&amp;I10192,Sheet3!$H$2:$N$150,5,0),"")</f>
        <v/>
      </c>
      <c r="M10192" s="20" t="str">
        <f>IFERROR(INDEX(Sheet3!$Q$2:$Q$25,MATCH(H10192,Origin_List,0)),"")</f>
        <v/>
      </c>
    </row>
    <row r="10193" spans="4:13">
      <c r="D10193" s="20" t="str">
        <f>IFERROR(VLOOKUP(H10193&amp;"|"&amp;I10193,Sheet3!$H$2:$N$150,5,0),"")</f>
        <v/>
      </c>
      <c r="M10193" s="20" t="str">
        <f>IFERROR(INDEX(Sheet3!$Q$2:$Q$25,MATCH(H10193,Origin_List,0)),"")</f>
        <v/>
      </c>
    </row>
    <row r="10194" spans="4:13">
      <c r="D10194" s="20" t="str">
        <f>IFERROR(VLOOKUP(H10194&amp;"|"&amp;I10194,Sheet3!$H$2:$N$150,5,0),"")</f>
        <v/>
      </c>
      <c r="M10194" s="20" t="str">
        <f>IFERROR(INDEX(Sheet3!$Q$2:$Q$25,MATCH(H10194,Origin_List,0)),"")</f>
        <v/>
      </c>
    </row>
    <row r="10195" spans="4:13">
      <c r="D10195" s="20" t="str">
        <f>IFERROR(VLOOKUP(H10195&amp;"|"&amp;I10195,Sheet3!$H$2:$N$150,5,0),"")</f>
        <v/>
      </c>
      <c r="M10195" s="20" t="str">
        <f>IFERROR(INDEX(Sheet3!$Q$2:$Q$25,MATCH(H10195,Origin_List,0)),"")</f>
        <v/>
      </c>
    </row>
    <row r="10196" spans="4:13">
      <c r="D10196" s="20" t="str">
        <f>IFERROR(VLOOKUP(H10196&amp;"|"&amp;I10196,Sheet3!$H$2:$N$150,5,0),"")</f>
        <v/>
      </c>
      <c r="M10196" s="20" t="str">
        <f>IFERROR(INDEX(Sheet3!$Q$2:$Q$25,MATCH(H10196,Origin_List,0)),"")</f>
        <v/>
      </c>
    </row>
    <row r="10197" spans="4:13">
      <c r="D10197" s="20" t="str">
        <f>IFERROR(VLOOKUP(H10197&amp;"|"&amp;I10197,Sheet3!$H$2:$N$150,5,0),"")</f>
        <v/>
      </c>
      <c r="M10197" s="20" t="str">
        <f>IFERROR(INDEX(Sheet3!$Q$2:$Q$25,MATCH(H10197,Origin_List,0)),"")</f>
        <v/>
      </c>
    </row>
    <row r="10198" spans="4:13">
      <c r="D10198" s="20" t="str">
        <f>IFERROR(VLOOKUP(H10198&amp;"|"&amp;I10198,Sheet3!$H$2:$N$150,5,0),"")</f>
        <v/>
      </c>
      <c r="M10198" s="20" t="str">
        <f>IFERROR(INDEX(Sheet3!$Q$2:$Q$25,MATCH(H10198,Origin_List,0)),"")</f>
        <v/>
      </c>
    </row>
    <row r="10199" spans="4:13">
      <c r="D10199" s="20" t="str">
        <f>IFERROR(VLOOKUP(H10199&amp;"|"&amp;I10199,Sheet3!$H$2:$N$150,5,0),"")</f>
        <v/>
      </c>
      <c r="M10199" s="20" t="str">
        <f>IFERROR(INDEX(Sheet3!$Q$2:$Q$25,MATCH(H10199,Origin_List,0)),"")</f>
        <v/>
      </c>
    </row>
    <row r="10200" spans="4:13">
      <c r="D10200" s="20" t="str">
        <f>IFERROR(VLOOKUP(H10200&amp;"|"&amp;I10200,Sheet3!$H$2:$N$150,5,0),"")</f>
        <v/>
      </c>
      <c r="M10200" s="20" t="str">
        <f>IFERROR(INDEX(Sheet3!$Q$2:$Q$25,MATCH(H10200,Origin_List,0)),"")</f>
        <v/>
      </c>
    </row>
    <row r="10201" spans="4:13">
      <c r="D10201" s="20" t="str">
        <f>IFERROR(VLOOKUP(H10201&amp;"|"&amp;I10201,Sheet3!$H$2:$N$150,5,0),"")</f>
        <v/>
      </c>
      <c r="M10201" s="20" t="str">
        <f>IFERROR(INDEX(Sheet3!$Q$2:$Q$25,MATCH(H10201,Origin_List,0)),"")</f>
        <v/>
      </c>
    </row>
    <row r="10202" spans="4:13">
      <c r="D10202" s="20" t="str">
        <f>IFERROR(VLOOKUP(H10202&amp;"|"&amp;I10202,Sheet3!$H$2:$N$150,5,0),"")</f>
        <v/>
      </c>
      <c r="M10202" s="20" t="str">
        <f>IFERROR(INDEX(Sheet3!$Q$2:$Q$25,MATCH(H10202,Origin_List,0)),"")</f>
        <v/>
      </c>
    </row>
    <row r="10203" spans="4:13">
      <c r="D10203" s="20" t="str">
        <f>IFERROR(VLOOKUP(H10203&amp;"|"&amp;I10203,Sheet3!$H$2:$N$150,5,0),"")</f>
        <v/>
      </c>
      <c r="M10203" s="20" t="str">
        <f>IFERROR(INDEX(Sheet3!$Q$2:$Q$25,MATCH(H10203,Origin_List,0)),"")</f>
        <v/>
      </c>
    </row>
    <row r="10204" spans="4:13">
      <c r="D10204" s="20" t="str">
        <f>IFERROR(VLOOKUP(H10204&amp;"|"&amp;I10204,Sheet3!$H$2:$N$150,5,0),"")</f>
        <v/>
      </c>
      <c r="M10204" s="20" t="str">
        <f>IFERROR(INDEX(Sheet3!$Q$2:$Q$25,MATCH(H10204,Origin_List,0)),"")</f>
        <v/>
      </c>
    </row>
    <row r="10205" spans="4:13">
      <c r="D10205" s="20" t="str">
        <f>IFERROR(VLOOKUP(H10205&amp;"|"&amp;I10205,Sheet3!$H$2:$N$150,5,0),"")</f>
        <v/>
      </c>
      <c r="M10205" s="20" t="str">
        <f>IFERROR(INDEX(Sheet3!$Q$2:$Q$25,MATCH(H10205,Origin_List,0)),"")</f>
        <v/>
      </c>
    </row>
    <row r="10206" spans="4:13">
      <c r="D10206" s="20" t="str">
        <f>IFERROR(VLOOKUP(H10206&amp;"|"&amp;I10206,Sheet3!$H$2:$N$150,5,0),"")</f>
        <v/>
      </c>
      <c r="M10206" s="20" t="str">
        <f>IFERROR(INDEX(Sheet3!$Q$2:$Q$25,MATCH(H10206,Origin_List,0)),"")</f>
        <v/>
      </c>
    </row>
    <row r="10207" spans="4:13">
      <c r="D10207" s="20" t="str">
        <f>IFERROR(VLOOKUP(H10207&amp;"|"&amp;I10207,Sheet3!$H$2:$N$150,5,0),"")</f>
        <v/>
      </c>
      <c r="M10207" s="20" t="str">
        <f>IFERROR(INDEX(Sheet3!$Q$2:$Q$25,MATCH(H10207,Origin_List,0)),"")</f>
        <v/>
      </c>
    </row>
    <row r="10208" spans="4:13">
      <c r="D10208" s="20" t="str">
        <f>IFERROR(VLOOKUP(H10208&amp;"|"&amp;I10208,Sheet3!$H$2:$N$150,5,0),"")</f>
        <v/>
      </c>
      <c r="M10208" s="20" t="str">
        <f>IFERROR(INDEX(Sheet3!$Q$2:$Q$25,MATCH(H10208,Origin_List,0)),"")</f>
        <v/>
      </c>
    </row>
    <row r="10209" spans="4:13">
      <c r="D10209" s="20" t="str">
        <f>IFERROR(VLOOKUP(H10209&amp;"|"&amp;I10209,Sheet3!$H$2:$N$150,5,0),"")</f>
        <v/>
      </c>
      <c r="M10209" s="20" t="str">
        <f>IFERROR(INDEX(Sheet3!$Q$2:$Q$25,MATCH(H10209,Origin_List,0)),"")</f>
        <v/>
      </c>
    </row>
    <row r="10210" spans="4:13">
      <c r="D10210" s="20" t="str">
        <f>IFERROR(VLOOKUP(H10210&amp;"|"&amp;I10210,Sheet3!$H$2:$N$150,5,0),"")</f>
        <v/>
      </c>
      <c r="M10210" s="20" t="str">
        <f>IFERROR(INDEX(Sheet3!$Q$2:$Q$25,MATCH(H10210,Origin_List,0)),"")</f>
        <v/>
      </c>
    </row>
    <row r="10211" spans="4:13">
      <c r="D10211" s="20" t="str">
        <f>IFERROR(VLOOKUP(H10211&amp;"|"&amp;I10211,Sheet3!$H$2:$N$150,5,0),"")</f>
        <v/>
      </c>
      <c r="M10211" s="20" t="str">
        <f>IFERROR(INDEX(Sheet3!$Q$2:$Q$25,MATCH(H10211,Origin_List,0)),"")</f>
        <v/>
      </c>
    </row>
    <row r="10212" spans="4:13">
      <c r="D10212" s="20" t="str">
        <f>IFERROR(VLOOKUP(H10212&amp;"|"&amp;I10212,Sheet3!$H$2:$N$150,5,0),"")</f>
        <v/>
      </c>
      <c r="M10212" s="20" t="str">
        <f>IFERROR(INDEX(Sheet3!$Q$2:$Q$25,MATCH(H10212,Origin_List,0)),"")</f>
        <v/>
      </c>
    </row>
    <row r="10213" spans="4:13">
      <c r="D10213" s="20" t="str">
        <f>IFERROR(VLOOKUP(H10213&amp;"|"&amp;I10213,Sheet3!$H$2:$N$150,5,0),"")</f>
        <v/>
      </c>
      <c r="M10213" s="20" t="str">
        <f>IFERROR(INDEX(Sheet3!$Q$2:$Q$25,MATCH(H10213,Origin_List,0)),"")</f>
        <v/>
      </c>
    </row>
    <row r="10214" spans="4:13">
      <c r="D10214" s="20" t="str">
        <f>IFERROR(VLOOKUP(H10214&amp;"|"&amp;I10214,Sheet3!$H$2:$N$150,5,0),"")</f>
        <v/>
      </c>
      <c r="M10214" s="20" t="str">
        <f>IFERROR(INDEX(Sheet3!$Q$2:$Q$25,MATCH(H10214,Origin_List,0)),"")</f>
        <v/>
      </c>
    </row>
    <row r="10215" spans="4:13">
      <c r="D10215" s="20" t="str">
        <f>IFERROR(VLOOKUP(H10215&amp;"|"&amp;I10215,Sheet3!$H$2:$N$150,5,0),"")</f>
        <v/>
      </c>
      <c r="M10215" s="20" t="str">
        <f>IFERROR(INDEX(Sheet3!$Q$2:$Q$25,MATCH(H10215,Origin_List,0)),"")</f>
        <v/>
      </c>
    </row>
    <row r="10216" spans="4:13">
      <c r="D10216" s="20" t="str">
        <f>IFERROR(VLOOKUP(H10216&amp;"|"&amp;I10216,Sheet3!$H$2:$N$150,5,0),"")</f>
        <v/>
      </c>
      <c r="M10216" s="20" t="str">
        <f>IFERROR(INDEX(Sheet3!$Q$2:$Q$25,MATCH(H10216,Origin_List,0)),"")</f>
        <v/>
      </c>
    </row>
    <row r="10217" spans="4:13">
      <c r="D10217" s="20" t="str">
        <f>IFERROR(VLOOKUP(H10217&amp;"|"&amp;I10217,Sheet3!$H$2:$N$150,5,0),"")</f>
        <v/>
      </c>
      <c r="M10217" s="20" t="str">
        <f>IFERROR(INDEX(Sheet3!$Q$2:$Q$25,MATCH(H10217,Origin_List,0)),"")</f>
        <v/>
      </c>
    </row>
    <row r="10218" spans="4:13">
      <c r="D10218" s="20" t="str">
        <f>IFERROR(VLOOKUP(H10218&amp;"|"&amp;I10218,Sheet3!$H$2:$N$150,5,0),"")</f>
        <v/>
      </c>
      <c r="M10218" s="20" t="str">
        <f>IFERROR(INDEX(Sheet3!$Q$2:$Q$25,MATCH(H10218,Origin_List,0)),"")</f>
        <v/>
      </c>
    </row>
    <row r="10219" spans="4:13">
      <c r="D10219" s="20" t="str">
        <f>IFERROR(VLOOKUP(H10219&amp;"|"&amp;I10219,Sheet3!$H$2:$N$150,5,0),"")</f>
        <v/>
      </c>
      <c r="M10219" s="20" t="str">
        <f>IFERROR(INDEX(Sheet3!$Q$2:$Q$25,MATCH(H10219,Origin_List,0)),"")</f>
        <v/>
      </c>
    </row>
    <row r="10220" spans="4:13">
      <c r="D10220" s="20" t="str">
        <f>IFERROR(VLOOKUP(H10220&amp;"|"&amp;I10220,Sheet3!$H$2:$N$150,5,0),"")</f>
        <v/>
      </c>
      <c r="M10220" s="20" t="str">
        <f>IFERROR(INDEX(Sheet3!$Q$2:$Q$25,MATCH(H10220,Origin_List,0)),"")</f>
        <v/>
      </c>
    </row>
    <row r="10221" spans="4:13">
      <c r="D10221" s="20" t="str">
        <f>IFERROR(VLOOKUP(H10221&amp;"|"&amp;I10221,Sheet3!$H$2:$N$150,5,0),"")</f>
        <v/>
      </c>
      <c r="M10221" s="20" t="str">
        <f>IFERROR(INDEX(Sheet3!$Q$2:$Q$25,MATCH(H10221,Origin_List,0)),"")</f>
        <v/>
      </c>
    </row>
    <row r="10222" spans="4:13">
      <c r="D10222" s="20" t="str">
        <f>IFERROR(VLOOKUP(H10222&amp;"|"&amp;I10222,Sheet3!$H$2:$N$150,5,0),"")</f>
        <v/>
      </c>
      <c r="M10222" s="20" t="str">
        <f>IFERROR(INDEX(Sheet3!$Q$2:$Q$25,MATCH(H10222,Origin_List,0)),"")</f>
        <v/>
      </c>
    </row>
    <row r="10223" spans="4:13">
      <c r="D10223" s="20" t="str">
        <f>IFERROR(VLOOKUP(H10223&amp;"|"&amp;I10223,Sheet3!$H$2:$N$150,5,0),"")</f>
        <v/>
      </c>
      <c r="M10223" s="20" t="str">
        <f>IFERROR(INDEX(Sheet3!$Q$2:$Q$25,MATCH(H10223,Origin_List,0)),"")</f>
        <v/>
      </c>
    </row>
    <row r="10224" spans="4:13">
      <c r="D10224" s="20" t="str">
        <f>IFERROR(VLOOKUP(H10224&amp;"|"&amp;I10224,Sheet3!$H$2:$N$150,5,0),"")</f>
        <v/>
      </c>
      <c r="M10224" s="20" t="str">
        <f>IFERROR(INDEX(Sheet3!$Q$2:$Q$25,MATCH(H10224,Origin_List,0)),"")</f>
        <v/>
      </c>
    </row>
    <row r="10225" spans="4:13">
      <c r="D10225" s="20" t="str">
        <f>IFERROR(VLOOKUP(H10225&amp;"|"&amp;I10225,Sheet3!$H$2:$N$150,5,0),"")</f>
        <v/>
      </c>
      <c r="M10225" s="20" t="str">
        <f>IFERROR(INDEX(Sheet3!$Q$2:$Q$25,MATCH(H10225,Origin_List,0)),"")</f>
        <v/>
      </c>
    </row>
    <row r="10226" spans="4:13">
      <c r="D10226" s="20" t="str">
        <f>IFERROR(VLOOKUP(H10226&amp;"|"&amp;I10226,Sheet3!$H$2:$N$150,5,0),"")</f>
        <v/>
      </c>
      <c r="M10226" s="20" t="str">
        <f>IFERROR(INDEX(Sheet3!$Q$2:$Q$25,MATCH(H10226,Origin_List,0)),"")</f>
        <v/>
      </c>
    </row>
    <row r="10227" spans="4:13">
      <c r="D10227" s="20" t="str">
        <f>IFERROR(VLOOKUP(H10227&amp;"|"&amp;I10227,Sheet3!$H$2:$N$150,5,0),"")</f>
        <v/>
      </c>
      <c r="M10227" s="20" t="str">
        <f>IFERROR(INDEX(Sheet3!$Q$2:$Q$25,MATCH(H10227,Origin_List,0)),"")</f>
        <v/>
      </c>
    </row>
    <row r="10228" spans="4:13">
      <c r="D10228" s="20" t="str">
        <f>IFERROR(VLOOKUP(H10228&amp;"|"&amp;I10228,Sheet3!$H$2:$N$150,5,0),"")</f>
        <v/>
      </c>
      <c r="M10228" s="20" t="str">
        <f>IFERROR(INDEX(Sheet3!$Q$2:$Q$25,MATCH(H10228,Origin_List,0)),"")</f>
        <v/>
      </c>
    </row>
    <row r="10229" spans="4:13">
      <c r="D10229" s="20" t="str">
        <f>IFERROR(VLOOKUP(H10229&amp;"|"&amp;I10229,Sheet3!$H$2:$N$150,5,0),"")</f>
        <v/>
      </c>
      <c r="M10229" s="20" t="str">
        <f>IFERROR(INDEX(Sheet3!$Q$2:$Q$25,MATCH(H10229,Origin_List,0)),"")</f>
        <v/>
      </c>
    </row>
    <row r="10230" spans="4:13">
      <c r="D10230" s="20" t="str">
        <f>IFERROR(VLOOKUP(H10230&amp;"|"&amp;I10230,Sheet3!$H$2:$N$150,5,0),"")</f>
        <v/>
      </c>
      <c r="M10230" s="20" t="str">
        <f>IFERROR(INDEX(Sheet3!$Q$2:$Q$25,MATCH(H10230,Origin_List,0)),"")</f>
        <v/>
      </c>
    </row>
    <row r="10231" spans="4:13">
      <c r="D10231" s="20" t="str">
        <f>IFERROR(VLOOKUP(H10231&amp;"|"&amp;I10231,Sheet3!$H$2:$N$150,5,0),"")</f>
        <v/>
      </c>
      <c r="M10231" s="20" t="str">
        <f>IFERROR(INDEX(Sheet3!$Q$2:$Q$25,MATCH(H10231,Origin_List,0)),"")</f>
        <v/>
      </c>
    </row>
    <row r="10232" spans="4:13">
      <c r="D10232" s="20" t="str">
        <f>IFERROR(VLOOKUP(H10232&amp;"|"&amp;I10232,Sheet3!$H$2:$N$150,5,0),"")</f>
        <v/>
      </c>
      <c r="M10232" s="20" t="str">
        <f>IFERROR(INDEX(Sheet3!$Q$2:$Q$25,MATCH(H10232,Origin_List,0)),"")</f>
        <v/>
      </c>
    </row>
    <row r="10233" spans="4:13">
      <c r="D10233" s="20" t="str">
        <f>IFERROR(VLOOKUP(H10233&amp;"|"&amp;I10233,Sheet3!$H$2:$N$150,5,0),"")</f>
        <v/>
      </c>
      <c r="M10233" s="20" t="str">
        <f>IFERROR(INDEX(Sheet3!$Q$2:$Q$25,MATCH(H10233,Origin_List,0)),"")</f>
        <v/>
      </c>
    </row>
    <row r="10234" spans="4:13">
      <c r="D10234" s="20" t="str">
        <f>IFERROR(VLOOKUP(H10234&amp;"|"&amp;I10234,Sheet3!$H$2:$N$150,5,0),"")</f>
        <v/>
      </c>
      <c r="M10234" s="20" t="str">
        <f>IFERROR(INDEX(Sheet3!$Q$2:$Q$25,MATCH(H10234,Origin_List,0)),"")</f>
        <v/>
      </c>
    </row>
    <row r="10235" spans="4:13">
      <c r="D10235" s="20" t="str">
        <f>IFERROR(VLOOKUP(H10235&amp;"|"&amp;I10235,Sheet3!$H$2:$N$150,5,0),"")</f>
        <v/>
      </c>
      <c r="M10235" s="20" t="str">
        <f>IFERROR(INDEX(Sheet3!$Q$2:$Q$25,MATCH(H10235,Origin_List,0)),"")</f>
        <v/>
      </c>
    </row>
    <row r="10236" spans="4:13">
      <c r="D10236" s="20" t="str">
        <f>IFERROR(VLOOKUP(H10236&amp;"|"&amp;I10236,Sheet3!$H$2:$N$150,5,0),"")</f>
        <v/>
      </c>
      <c r="M10236" s="20" t="str">
        <f>IFERROR(INDEX(Sheet3!$Q$2:$Q$25,MATCH(H10236,Origin_List,0)),"")</f>
        <v/>
      </c>
    </row>
    <row r="10237" spans="4:13">
      <c r="D10237" s="20" t="str">
        <f>IFERROR(VLOOKUP(H10237&amp;"|"&amp;I10237,Sheet3!$H$2:$N$150,5,0),"")</f>
        <v/>
      </c>
      <c r="M10237" s="20" t="str">
        <f>IFERROR(INDEX(Sheet3!$Q$2:$Q$25,MATCH(H10237,Origin_List,0)),"")</f>
        <v/>
      </c>
    </row>
    <row r="10238" spans="4:13">
      <c r="D10238" s="20" t="str">
        <f>IFERROR(VLOOKUP(H10238&amp;"|"&amp;I10238,Sheet3!$H$2:$N$150,5,0),"")</f>
        <v/>
      </c>
      <c r="M10238" s="20" t="str">
        <f>IFERROR(INDEX(Sheet3!$Q$2:$Q$25,MATCH(H10238,Origin_List,0)),"")</f>
        <v/>
      </c>
    </row>
    <row r="10239" spans="4:13">
      <c r="D10239" s="20" t="str">
        <f>IFERROR(VLOOKUP(H10239&amp;"|"&amp;I10239,Sheet3!$H$2:$N$150,5,0),"")</f>
        <v/>
      </c>
      <c r="M10239" s="20" t="str">
        <f>IFERROR(INDEX(Sheet3!$Q$2:$Q$25,MATCH(H10239,Origin_List,0)),"")</f>
        <v/>
      </c>
    </row>
    <row r="10240" spans="4:13">
      <c r="D10240" s="20" t="str">
        <f>IFERROR(VLOOKUP(H10240&amp;"|"&amp;I10240,Sheet3!$H$2:$N$150,5,0),"")</f>
        <v/>
      </c>
      <c r="M10240" s="20" t="str">
        <f>IFERROR(INDEX(Sheet3!$Q$2:$Q$25,MATCH(H10240,Origin_List,0)),"")</f>
        <v/>
      </c>
    </row>
    <row r="10241" spans="4:13">
      <c r="D10241" s="20" t="str">
        <f>IFERROR(VLOOKUP(H10241&amp;"|"&amp;I10241,Sheet3!$H$2:$N$150,5,0),"")</f>
        <v/>
      </c>
      <c r="M10241" s="20" t="str">
        <f>IFERROR(INDEX(Sheet3!$Q$2:$Q$25,MATCH(H10241,Origin_List,0)),"")</f>
        <v/>
      </c>
    </row>
    <row r="10242" spans="4:13">
      <c r="D10242" s="20" t="str">
        <f>IFERROR(VLOOKUP(H10242&amp;"|"&amp;I10242,Sheet3!$H$2:$N$150,5,0),"")</f>
        <v/>
      </c>
      <c r="M10242" s="20" t="str">
        <f>IFERROR(INDEX(Sheet3!$Q$2:$Q$25,MATCH(H10242,Origin_List,0)),"")</f>
        <v/>
      </c>
    </row>
    <row r="10243" spans="4:13">
      <c r="D10243" s="20" t="str">
        <f>IFERROR(VLOOKUP(H10243&amp;"|"&amp;I10243,Sheet3!$H$2:$N$150,5,0),"")</f>
        <v/>
      </c>
      <c r="M10243" s="20" t="str">
        <f>IFERROR(INDEX(Sheet3!$Q$2:$Q$25,MATCH(H10243,Origin_List,0)),"")</f>
        <v/>
      </c>
    </row>
    <row r="10244" spans="4:13">
      <c r="D10244" s="20" t="str">
        <f>IFERROR(VLOOKUP(H10244&amp;"|"&amp;I10244,Sheet3!$H$2:$N$150,5,0),"")</f>
        <v/>
      </c>
      <c r="M10244" s="20" t="str">
        <f>IFERROR(INDEX(Sheet3!$Q$2:$Q$25,MATCH(H10244,Origin_List,0)),"")</f>
        <v/>
      </c>
    </row>
    <row r="10245" spans="4:13">
      <c r="D10245" s="20" t="str">
        <f>IFERROR(VLOOKUP(H10245&amp;"|"&amp;I10245,Sheet3!$H$2:$N$150,5,0),"")</f>
        <v/>
      </c>
      <c r="M10245" s="20" t="str">
        <f>IFERROR(INDEX(Sheet3!$Q$2:$Q$25,MATCH(H10245,Origin_List,0)),"")</f>
        <v/>
      </c>
    </row>
    <row r="10246" spans="4:13">
      <c r="D10246" s="20" t="str">
        <f>IFERROR(VLOOKUP(H10246&amp;"|"&amp;I10246,Sheet3!$H$2:$N$150,5,0),"")</f>
        <v/>
      </c>
      <c r="M10246" s="20" t="str">
        <f>IFERROR(INDEX(Sheet3!$Q$2:$Q$25,MATCH(H10246,Origin_List,0)),"")</f>
        <v/>
      </c>
    </row>
    <row r="10247" spans="4:13">
      <c r="D10247" s="20" t="str">
        <f>IFERROR(VLOOKUP(H10247&amp;"|"&amp;I10247,Sheet3!$H$2:$N$150,5,0),"")</f>
        <v/>
      </c>
      <c r="M10247" s="20" t="str">
        <f>IFERROR(INDEX(Sheet3!$Q$2:$Q$25,MATCH(H10247,Origin_List,0)),"")</f>
        <v/>
      </c>
    </row>
    <row r="10248" spans="4:13">
      <c r="D10248" s="20" t="str">
        <f>IFERROR(VLOOKUP(H10248&amp;"|"&amp;I10248,Sheet3!$H$2:$N$150,5,0),"")</f>
        <v/>
      </c>
      <c r="M10248" s="20" t="str">
        <f>IFERROR(INDEX(Sheet3!$Q$2:$Q$25,MATCH(H10248,Origin_List,0)),"")</f>
        <v/>
      </c>
    </row>
    <row r="10249" spans="4:13">
      <c r="D10249" s="20" t="str">
        <f>IFERROR(VLOOKUP(H10249&amp;"|"&amp;I10249,Sheet3!$H$2:$N$150,5,0),"")</f>
        <v/>
      </c>
      <c r="M10249" s="20" t="str">
        <f>IFERROR(INDEX(Sheet3!$Q$2:$Q$25,MATCH(H10249,Origin_List,0)),"")</f>
        <v/>
      </c>
    </row>
    <row r="10250" spans="4:13">
      <c r="D10250" s="20" t="str">
        <f>IFERROR(VLOOKUP(H10250&amp;"|"&amp;I10250,Sheet3!$H$2:$N$150,5,0),"")</f>
        <v/>
      </c>
      <c r="M10250" s="20" t="str">
        <f>IFERROR(INDEX(Sheet3!$Q$2:$Q$25,MATCH(H10250,Origin_List,0)),"")</f>
        <v/>
      </c>
    </row>
    <row r="10251" spans="4:13">
      <c r="D10251" s="20" t="str">
        <f>IFERROR(VLOOKUP(H10251&amp;"|"&amp;I10251,Sheet3!$H$2:$N$150,5,0),"")</f>
        <v/>
      </c>
      <c r="M10251" s="20" t="str">
        <f>IFERROR(INDEX(Sheet3!$Q$2:$Q$25,MATCH(H10251,Origin_List,0)),"")</f>
        <v/>
      </c>
    </row>
    <row r="10252" spans="4:13">
      <c r="D10252" s="20" t="str">
        <f>IFERROR(VLOOKUP(H10252&amp;"|"&amp;I10252,Sheet3!$H$2:$N$150,5,0),"")</f>
        <v/>
      </c>
      <c r="M10252" s="20" t="str">
        <f>IFERROR(INDEX(Sheet3!$Q$2:$Q$25,MATCH(H10252,Origin_List,0)),"")</f>
        <v/>
      </c>
    </row>
    <row r="10253" spans="4:13">
      <c r="D10253" s="20" t="str">
        <f>IFERROR(VLOOKUP(H10253&amp;"|"&amp;I10253,Sheet3!$H$2:$N$150,5,0),"")</f>
        <v/>
      </c>
      <c r="M10253" s="20" t="str">
        <f>IFERROR(INDEX(Sheet3!$Q$2:$Q$25,MATCH(H10253,Origin_List,0)),"")</f>
        <v/>
      </c>
    </row>
    <row r="10254" spans="4:13">
      <c r="D10254" s="20" t="str">
        <f>IFERROR(VLOOKUP(H10254&amp;"|"&amp;I10254,Sheet3!$H$2:$N$150,5,0),"")</f>
        <v/>
      </c>
      <c r="M10254" s="20" t="str">
        <f>IFERROR(INDEX(Sheet3!$Q$2:$Q$25,MATCH(H10254,Origin_List,0)),"")</f>
        <v/>
      </c>
    </row>
    <row r="10255" spans="4:13">
      <c r="D10255" s="20" t="str">
        <f>IFERROR(VLOOKUP(H10255&amp;"|"&amp;I10255,Sheet3!$H$2:$N$150,5,0),"")</f>
        <v/>
      </c>
      <c r="M10255" s="20" t="str">
        <f>IFERROR(INDEX(Sheet3!$Q$2:$Q$25,MATCH(H10255,Origin_List,0)),"")</f>
        <v/>
      </c>
    </row>
    <row r="10256" spans="4:13">
      <c r="D10256" s="20" t="str">
        <f>IFERROR(VLOOKUP(H10256&amp;"|"&amp;I10256,Sheet3!$H$2:$N$150,5,0),"")</f>
        <v/>
      </c>
      <c r="M10256" s="20" t="str">
        <f>IFERROR(INDEX(Sheet3!$Q$2:$Q$25,MATCH(H10256,Origin_List,0)),"")</f>
        <v/>
      </c>
    </row>
    <row r="10257" spans="4:13">
      <c r="D10257" s="20" t="str">
        <f>IFERROR(VLOOKUP(H10257&amp;"|"&amp;I10257,Sheet3!$H$2:$N$150,5,0),"")</f>
        <v/>
      </c>
      <c r="M10257" s="20" t="str">
        <f>IFERROR(INDEX(Sheet3!$Q$2:$Q$25,MATCH(H10257,Origin_List,0)),"")</f>
        <v/>
      </c>
    </row>
    <row r="10258" spans="4:13">
      <c r="D10258" s="20" t="str">
        <f>IFERROR(VLOOKUP(H10258&amp;"|"&amp;I10258,Sheet3!$H$2:$N$150,5,0),"")</f>
        <v/>
      </c>
      <c r="M10258" s="20" t="str">
        <f>IFERROR(INDEX(Sheet3!$Q$2:$Q$25,MATCH(H10258,Origin_List,0)),"")</f>
        <v/>
      </c>
    </row>
    <row r="10259" spans="4:13">
      <c r="D10259" s="20" t="str">
        <f>IFERROR(VLOOKUP(H10259&amp;"|"&amp;I10259,Sheet3!$H$2:$N$150,5,0),"")</f>
        <v/>
      </c>
      <c r="M10259" s="20" t="str">
        <f>IFERROR(INDEX(Sheet3!$Q$2:$Q$25,MATCH(H10259,Origin_List,0)),"")</f>
        <v/>
      </c>
    </row>
    <row r="10260" spans="4:13">
      <c r="D10260" s="20" t="str">
        <f>IFERROR(VLOOKUP(H10260&amp;"|"&amp;I10260,Sheet3!$H$2:$N$150,5,0),"")</f>
        <v/>
      </c>
      <c r="M10260" s="20" t="str">
        <f>IFERROR(INDEX(Sheet3!$Q$2:$Q$25,MATCH(H10260,Origin_List,0)),"")</f>
        <v/>
      </c>
    </row>
    <row r="10261" spans="4:13">
      <c r="D10261" s="20" t="str">
        <f>IFERROR(VLOOKUP(H10261&amp;"|"&amp;I10261,Sheet3!$H$2:$N$150,5,0),"")</f>
        <v/>
      </c>
      <c r="M10261" s="20" t="str">
        <f>IFERROR(INDEX(Sheet3!$Q$2:$Q$25,MATCH(H10261,Origin_List,0)),"")</f>
        <v/>
      </c>
    </row>
    <row r="10262" spans="4:13">
      <c r="D10262" s="20" t="str">
        <f>IFERROR(VLOOKUP(H10262&amp;"|"&amp;I10262,Sheet3!$H$2:$N$150,5,0),"")</f>
        <v/>
      </c>
      <c r="M10262" s="20" t="str">
        <f>IFERROR(INDEX(Sheet3!$Q$2:$Q$25,MATCH(H10262,Origin_List,0)),"")</f>
        <v/>
      </c>
    </row>
    <row r="10263" spans="4:13">
      <c r="D10263" s="20" t="str">
        <f>IFERROR(VLOOKUP(H10263&amp;"|"&amp;I10263,Sheet3!$H$2:$N$150,5,0),"")</f>
        <v/>
      </c>
      <c r="M10263" s="20" t="str">
        <f>IFERROR(INDEX(Sheet3!$Q$2:$Q$25,MATCH(H10263,Origin_List,0)),"")</f>
        <v/>
      </c>
    </row>
    <row r="10264" spans="4:13">
      <c r="D10264" s="20" t="str">
        <f>IFERROR(VLOOKUP(H10264&amp;"|"&amp;I10264,Sheet3!$H$2:$N$150,5,0),"")</f>
        <v/>
      </c>
      <c r="M10264" s="20" t="str">
        <f>IFERROR(INDEX(Sheet3!$Q$2:$Q$25,MATCH(H10264,Origin_List,0)),"")</f>
        <v/>
      </c>
    </row>
    <row r="10265" spans="4:13">
      <c r="D10265" s="20" t="str">
        <f>IFERROR(VLOOKUP(H10265&amp;"|"&amp;I10265,Sheet3!$H$2:$N$150,5,0),"")</f>
        <v/>
      </c>
      <c r="M10265" s="20" t="str">
        <f>IFERROR(INDEX(Sheet3!$Q$2:$Q$25,MATCH(H10265,Origin_List,0)),"")</f>
        <v/>
      </c>
    </row>
    <row r="10266" spans="4:13">
      <c r="D10266" s="20" t="str">
        <f>IFERROR(VLOOKUP(H10266&amp;"|"&amp;I10266,Sheet3!$H$2:$N$150,5,0),"")</f>
        <v/>
      </c>
      <c r="M10266" s="20" t="str">
        <f>IFERROR(INDEX(Sheet3!$Q$2:$Q$25,MATCH(H10266,Origin_List,0)),"")</f>
        <v/>
      </c>
    </row>
    <row r="10267" spans="4:13">
      <c r="D10267" s="20" t="str">
        <f>IFERROR(VLOOKUP(H10267&amp;"|"&amp;I10267,Sheet3!$H$2:$N$150,5,0),"")</f>
        <v/>
      </c>
      <c r="M10267" s="20" t="str">
        <f>IFERROR(INDEX(Sheet3!$Q$2:$Q$25,MATCH(H10267,Origin_List,0)),"")</f>
        <v/>
      </c>
    </row>
    <row r="10268" spans="4:13">
      <c r="D10268" s="20" t="str">
        <f>IFERROR(VLOOKUP(H10268&amp;"|"&amp;I10268,Sheet3!$H$2:$N$150,5,0),"")</f>
        <v/>
      </c>
      <c r="M10268" s="20" t="str">
        <f>IFERROR(INDEX(Sheet3!$Q$2:$Q$25,MATCH(H10268,Origin_List,0)),"")</f>
        <v/>
      </c>
    </row>
    <row r="10269" spans="4:13">
      <c r="D10269" s="20" t="str">
        <f>IFERROR(VLOOKUP(H10269&amp;"|"&amp;I10269,Sheet3!$H$2:$N$150,5,0),"")</f>
        <v/>
      </c>
      <c r="M10269" s="20" t="str">
        <f>IFERROR(INDEX(Sheet3!$Q$2:$Q$25,MATCH(H10269,Origin_List,0)),"")</f>
        <v/>
      </c>
    </row>
    <row r="10270" spans="4:13">
      <c r="D10270" s="20" t="str">
        <f>IFERROR(VLOOKUP(H10270&amp;"|"&amp;I10270,Sheet3!$H$2:$N$150,5,0),"")</f>
        <v/>
      </c>
      <c r="M10270" s="20" t="str">
        <f>IFERROR(INDEX(Sheet3!$Q$2:$Q$25,MATCH(H10270,Origin_List,0)),"")</f>
        <v/>
      </c>
    </row>
    <row r="10271" spans="4:13">
      <c r="D10271" s="20" t="str">
        <f>IFERROR(VLOOKUP(H10271&amp;"|"&amp;I10271,Sheet3!$H$2:$N$150,5,0),"")</f>
        <v/>
      </c>
      <c r="M10271" s="20" t="str">
        <f>IFERROR(INDEX(Sheet3!$Q$2:$Q$25,MATCH(H10271,Origin_List,0)),"")</f>
        <v/>
      </c>
    </row>
    <row r="10272" spans="4:13">
      <c r="D10272" s="20" t="str">
        <f>IFERROR(VLOOKUP(H10272&amp;"|"&amp;I10272,Sheet3!$H$2:$N$150,5,0),"")</f>
        <v/>
      </c>
      <c r="M10272" s="20" t="str">
        <f>IFERROR(INDEX(Sheet3!$Q$2:$Q$25,MATCH(H10272,Origin_List,0)),"")</f>
        <v/>
      </c>
    </row>
    <row r="10273" spans="4:13">
      <c r="D10273" s="20" t="str">
        <f>IFERROR(VLOOKUP(H10273&amp;"|"&amp;I10273,Sheet3!$H$2:$N$150,5,0),"")</f>
        <v/>
      </c>
      <c r="M10273" s="20" t="str">
        <f>IFERROR(INDEX(Sheet3!$Q$2:$Q$25,MATCH(H10273,Origin_List,0)),"")</f>
        <v/>
      </c>
    </row>
    <row r="10274" spans="4:13">
      <c r="D10274" s="20" t="str">
        <f>IFERROR(VLOOKUP(H10274&amp;"|"&amp;I10274,Sheet3!$H$2:$N$150,5,0),"")</f>
        <v/>
      </c>
      <c r="M10274" s="20" t="str">
        <f>IFERROR(INDEX(Sheet3!$Q$2:$Q$25,MATCH(H10274,Origin_List,0)),"")</f>
        <v/>
      </c>
    </row>
    <row r="10275" spans="4:13">
      <c r="D10275" s="20" t="str">
        <f>IFERROR(VLOOKUP(H10275&amp;"|"&amp;I10275,Sheet3!$H$2:$N$150,5,0),"")</f>
        <v/>
      </c>
      <c r="M10275" s="20" t="str">
        <f>IFERROR(INDEX(Sheet3!$Q$2:$Q$25,MATCH(H10275,Origin_List,0)),"")</f>
        <v/>
      </c>
    </row>
    <row r="10276" spans="4:13">
      <c r="D10276" s="20" t="str">
        <f>IFERROR(VLOOKUP(H10276&amp;"|"&amp;I10276,Sheet3!$H$2:$N$150,5,0),"")</f>
        <v/>
      </c>
      <c r="M10276" s="20" t="str">
        <f>IFERROR(INDEX(Sheet3!$Q$2:$Q$25,MATCH(H10276,Origin_List,0)),"")</f>
        <v/>
      </c>
    </row>
    <row r="10277" spans="4:13">
      <c r="D10277" s="20" t="str">
        <f>IFERROR(VLOOKUP(H10277&amp;"|"&amp;I10277,Sheet3!$H$2:$N$150,5,0),"")</f>
        <v/>
      </c>
      <c r="M10277" s="20" t="str">
        <f>IFERROR(INDEX(Sheet3!$Q$2:$Q$25,MATCH(H10277,Origin_List,0)),"")</f>
        <v/>
      </c>
    </row>
    <row r="10278" spans="4:13">
      <c r="D10278" s="20" t="str">
        <f>IFERROR(VLOOKUP(H10278&amp;"|"&amp;I10278,Sheet3!$H$2:$N$150,5,0),"")</f>
        <v/>
      </c>
      <c r="M10278" s="20" t="str">
        <f>IFERROR(INDEX(Sheet3!$Q$2:$Q$25,MATCH(H10278,Origin_List,0)),"")</f>
        <v/>
      </c>
    </row>
    <row r="10279" spans="4:13">
      <c r="D10279" s="20" t="str">
        <f>IFERROR(VLOOKUP(H10279&amp;"|"&amp;I10279,Sheet3!$H$2:$N$150,5,0),"")</f>
        <v/>
      </c>
      <c r="M10279" s="20" t="str">
        <f>IFERROR(INDEX(Sheet3!$Q$2:$Q$25,MATCH(H10279,Origin_List,0)),"")</f>
        <v/>
      </c>
    </row>
    <row r="10280" spans="4:13">
      <c r="D10280" s="20" t="str">
        <f>IFERROR(VLOOKUP(H10280&amp;"|"&amp;I10280,Sheet3!$H$2:$N$150,5,0),"")</f>
        <v/>
      </c>
      <c r="M10280" s="20" t="str">
        <f>IFERROR(INDEX(Sheet3!$Q$2:$Q$25,MATCH(H10280,Origin_List,0)),"")</f>
        <v/>
      </c>
    </row>
    <row r="10281" spans="4:13">
      <c r="D10281" s="20" t="str">
        <f>IFERROR(VLOOKUP(H10281&amp;"|"&amp;I10281,Sheet3!$H$2:$N$150,5,0),"")</f>
        <v/>
      </c>
      <c r="M10281" s="20" t="str">
        <f>IFERROR(INDEX(Sheet3!$Q$2:$Q$25,MATCH(H10281,Origin_List,0)),"")</f>
        <v/>
      </c>
    </row>
    <row r="10282" spans="4:13">
      <c r="D10282" s="20" t="str">
        <f>IFERROR(VLOOKUP(H10282&amp;"|"&amp;I10282,Sheet3!$H$2:$N$150,5,0),"")</f>
        <v/>
      </c>
      <c r="M10282" s="20" t="str">
        <f>IFERROR(INDEX(Sheet3!$Q$2:$Q$25,MATCH(H10282,Origin_List,0)),"")</f>
        <v/>
      </c>
    </row>
    <row r="10283" spans="4:13">
      <c r="D10283" s="20" t="str">
        <f>IFERROR(VLOOKUP(H10283&amp;"|"&amp;I10283,Sheet3!$H$2:$N$150,5,0),"")</f>
        <v/>
      </c>
      <c r="M10283" s="20" t="str">
        <f>IFERROR(INDEX(Sheet3!$Q$2:$Q$25,MATCH(H10283,Origin_List,0)),"")</f>
        <v/>
      </c>
    </row>
    <row r="10284" spans="4:13">
      <c r="D10284" s="20" t="str">
        <f>IFERROR(VLOOKUP(H10284&amp;"|"&amp;I10284,Sheet3!$H$2:$N$150,5,0),"")</f>
        <v/>
      </c>
      <c r="M10284" s="20" t="str">
        <f>IFERROR(INDEX(Sheet3!$Q$2:$Q$25,MATCH(H10284,Origin_List,0)),"")</f>
        <v/>
      </c>
    </row>
    <row r="10285" spans="4:13">
      <c r="D10285" s="20" t="str">
        <f>IFERROR(VLOOKUP(H10285&amp;"|"&amp;I10285,Sheet3!$H$2:$N$150,5,0),"")</f>
        <v/>
      </c>
      <c r="M10285" s="20" t="str">
        <f>IFERROR(INDEX(Sheet3!$Q$2:$Q$25,MATCH(H10285,Origin_List,0)),"")</f>
        <v/>
      </c>
    </row>
    <row r="10286" spans="4:13">
      <c r="D10286" s="20" t="str">
        <f>IFERROR(VLOOKUP(H10286&amp;"|"&amp;I10286,Sheet3!$H$2:$N$150,5,0),"")</f>
        <v/>
      </c>
      <c r="M10286" s="20" t="str">
        <f>IFERROR(INDEX(Sheet3!$Q$2:$Q$25,MATCH(H10286,Origin_List,0)),"")</f>
        <v/>
      </c>
    </row>
    <row r="10287" spans="4:13">
      <c r="D10287" s="20" t="str">
        <f>IFERROR(VLOOKUP(H10287&amp;"|"&amp;I10287,Sheet3!$H$2:$N$150,5,0),"")</f>
        <v/>
      </c>
      <c r="M10287" s="20" t="str">
        <f>IFERROR(INDEX(Sheet3!$Q$2:$Q$25,MATCH(H10287,Origin_List,0)),"")</f>
        <v/>
      </c>
    </row>
    <row r="10288" spans="4:13">
      <c r="D10288" s="20" t="str">
        <f>IFERROR(VLOOKUP(H10288&amp;"|"&amp;I10288,Sheet3!$H$2:$N$150,5,0),"")</f>
        <v/>
      </c>
      <c r="M10288" s="20" t="str">
        <f>IFERROR(INDEX(Sheet3!$Q$2:$Q$25,MATCH(H10288,Origin_List,0)),"")</f>
        <v/>
      </c>
    </row>
    <row r="10289" spans="4:13">
      <c r="D10289" s="20" t="str">
        <f>IFERROR(VLOOKUP(H10289&amp;"|"&amp;I10289,Sheet3!$H$2:$N$150,5,0),"")</f>
        <v/>
      </c>
      <c r="M10289" s="20" t="str">
        <f>IFERROR(INDEX(Sheet3!$Q$2:$Q$25,MATCH(H10289,Origin_List,0)),"")</f>
        <v/>
      </c>
    </row>
    <row r="10290" spans="4:13">
      <c r="D10290" s="20" t="str">
        <f>IFERROR(VLOOKUP(H10290&amp;"|"&amp;I10290,Sheet3!$H$2:$N$150,5,0),"")</f>
        <v/>
      </c>
      <c r="M10290" s="20" t="str">
        <f>IFERROR(INDEX(Sheet3!$Q$2:$Q$25,MATCH(H10290,Origin_List,0)),"")</f>
        <v/>
      </c>
    </row>
    <row r="10291" spans="4:13">
      <c r="D10291" s="20" t="str">
        <f>IFERROR(VLOOKUP(H10291&amp;"|"&amp;I10291,Sheet3!$H$2:$N$150,5,0),"")</f>
        <v/>
      </c>
      <c r="M10291" s="20" t="str">
        <f>IFERROR(INDEX(Sheet3!$Q$2:$Q$25,MATCH(H10291,Origin_List,0)),"")</f>
        <v/>
      </c>
    </row>
    <row r="10292" spans="4:13">
      <c r="D10292" s="20" t="str">
        <f>IFERROR(VLOOKUP(H10292&amp;"|"&amp;I10292,Sheet3!$H$2:$N$150,5,0),"")</f>
        <v/>
      </c>
      <c r="M10292" s="20" t="str">
        <f>IFERROR(INDEX(Sheet3!$Q$2:$Q$25,MATCH(H10292,Origin_List,0)),"")</f>
        <v/>
      </c>
    </row>
    <row r="10293" spans="4:13">
      <c r="D10293" s="20" t="str">
        <f>IFERROR(VLOOKUP(H10293&amp;"|"&amp;I10293,Sheet3!$H$2:$N$150,5,0),"")</f>
        <v/>
      </c>
      <c r="M10293" s="20" t="str">
        <f>IFERROR(INDEX(Sheet3!$Q$2:$Q$25,MATCH(H10293,Origin_List,0)),"")</f>
        <v/>
      </c>
    </row>
    <row r="10294" spans="4:13">
      <c r="D10294" s="20" t="str">
        <f>IFERROR(VLOOKUP(H10294&amp;"|"&amp;I10294,Sheet3!$H$2:$N$150,5,0),"")</f>
        <v/>
      </c>
      <c r="M10294" s="20" t="str">
        <f>IFERROR(INDEX(Sheet3!$Q$2:$Q$25,MATCH(H10294,Origin_List,0)),"")</f>
        <v/>
      </c>
    </row>
    <row r="10295" spans="4:13">
      <c r="D10295" s="20" t="str">
        <f>IFERROR(VLOOKUP(H10295&amp;"|"&amp;I10295,Sheet3!$H$2:$N$150,5,0),"")</f>
        <v/>
      </c>
      <c r="M10295" s="20" t="str">
        <f>IFERROR(INDEX(Sheet3!$Q$2:$Q$25,MATCH(H10295,Origin_List,0)),"")</f>
        <v/>
      </c>
    </row>
    <row r="10296" spans="4:13">
      <c r="D10296" s="20" t="str">
        <f>IFERROR(VLOOKUP(H10296&amp;"|"&amp;I10296,Sheet3!$H$2:$N$150,5,0),"")</f>
        <v/>
      </c>
      <c r="M10296" s="20" t="str">
        <f>IFERROR(INDEX(Sheet3!$Q$2:$Q$25,MATCH(H10296,Origin_List,0)),"")</f>
        <v/>
      </c>
    </row>
    <row r="10297" spans="4:13">
      <c r="D10297" s="20" t="str">
        <f>IFERROR(VLOOKUP(H10297&amp;"|"&amp;I10297,Sheet3!$H$2:$N$150,5,0),"")</f>
        <v/>
      </c>
      <c r="M10297" s="20" t="str">
        <f>IFERROR(INDEX(Sheet3!$Q$2:$Q$25,MATCH(H10297,Origin_List,0)),"")</f>
        <v/>
      </c>
    </row>
    <row r="10298" spans="4:13">
      <c r="D10298" s="20" t="str">
        <f>IFERROR(VLOOKUP(H10298&amp;"|"&amp;I10298,Sheet3!$H$2:$N$150,5,0),"")</f>
        <v/>
      </c>
      <c r="M10298" s="20" t="str">
        <f>IFERROR(INDEX(Sheet3!$Q$2:$Q$25,MATCH(H10298,Origin_List,0)),"")</f>
        <v/>
      </c>
    </row>
    <row r="10299" spans="4:13">
      <c r="D10299" s="20" t="str">
        <f>IFERROR(VLOOKUP(H10299&amp;"|"&amp;I10299,Sheet3!$H$2:$N$150,5,0),"")</f>
        <v/>
      </c>
      <c r="M10299" s="20" t="str">
        <f>IFERROR(INDEX(Sheet3!$Q$2:$Q$25,MATCH(H10299,Origin_List,0)),"")</f>
        <v/>
      </c>
    </row>
    <row r="10300" spans="4:13">
      <c r="D10300" s="20" t="str">
        <f>IFERROR(VLOOKUP(H10300&amp;"|"&amp;I10300,Sheet3!$H$2:$N$150,5,0),"")</f>
        <v/>
      </c>
      <c r="M10300" s="20" t="str">
        <f>IFERROR(INDEX(Sheet3!$Q$2:$Q$25,MATCH(H10300,Origin_List,0)),"")</f>
        <v/>
      </c>
    </row>
    <row r="10301" spans="4:13">
      <c r="D10301" s="20" t="str">
        <f>IFERROR(VLOOKUP(H10301&amp;"|"&amp;I10301,Sheet3!$H$2:$N$150,5,0),"")</f>
        <v/>
      </c>
      <c r="M10301" s="20" t="str">
        <f>IFERROR(INDEX(Sheet3!$Q$2:$Q$25,MATCH(H10301,Origin_List,0)),"")</f>
        <v/>
      </c>
    </row>
    <row r="10302" spans="4:13">
      <c r="D10302" s="20" t="str">
        <f>IFERROR(VLOOKUP(H10302&amp;"|"&amp;I10302,Sheet3!$H$2:$N$150,5,0),"")</f>
        <v/>
      </c>
      <c r="M10302" s="20" t="str">
        <f>IFERROR(INDEX(Sheet3!$Q$2:$Q$25,MATCH(H10302,Origin_List,0)),"")</f>
        <v/>
      </c>
    </row>
    <row r="10303" spans="4:13">
      <c r="D10303" s="20" t="str">
        <f>IFERROR(VLOOKUP(H10303&amp;"|"&amp;I10303,Sheet3!$H$2:$N$150,5,0),"")</f>
        <v/>
      </c>
      <c r="M10303" s="20" t="str">
        <f>IFERROR(INDEX(Sheet3!$Q$2:$Q$25,MATCH(H10303,Origin_List,0)),"")</f>
        <v/>
      </c>
    </row>
    <row r="10304" spans="4:13">
      <c r="D10304" s="20" t="str">
        <f>IFERROR(VLOOKUP(H10304&amp;"|"&amp;I10304,Sheet3!$H$2:$N$150,5,0),"")</f>
        <v/>
      </c>
      <c r="M10304" s="20" t="str">
        <f>IFERROR(INDEX(Sheet3!$Q$2:$Q$25,MATCH(H10304,Origin_List,0)),"")</f>
        <v/>
      </c>
    </row>
    <row r="10305" spans="4:13">
      <c r="D10305" s="20" t="str">
        <f>IFERROR(VLOOKUP(H10305&amp;"|"&amp;I10305,Sheet3!$H$2:$N$150,5,0),"")</f>
        <v/>
      </c>
      <c r="M10305" s="20" t="str">
        <f>IFERROR(INDEX(Sheet3!$Q$2:$Q$25,MATCH(H10305,Origin_List,0)),"")</f>
        <v/>
      </c>
    </row>
    <row r="10306" spans="4:13">
      <c r="D10306" s="20" t="str">
        <f>IFERROR(VLOOKUP(H10306&amp;"|"&amp;I10306,Sheet3!$H$2:$N$150,5,0),"")</f>
        <v/>
      </c>
      <c r="M10306" s="20" t="str">
        <f>IFERROR(INDEX(Sheet3!$Q$2:$Q$25,MATCH(H10306,Origin_List,0)),"")</f>
        <v/>
      </c>
    </row>
    <row r="10307" spans="4:13">
      <c r="D10307" s="20" t="str">
        <f>IFERROR(VLOOKUP(H10307&amp;"|"&amp;I10307,Sheet3!$H$2:$N$150,5,0),"")</f>
        <v/>
      </c>
      <c r="M10307" s="20" t="str">
        <f>IFERROR(INDEX(Sheet3!$Q$2:$Q$25,MATCH(H10307,Origin_List,0)),"")</f>
        <v/>
      </c>
    </row>
    <row r="10308" spans="4:13">
      <c r="D10308" s="20" t="str">
        <f>IFERROR(VLOOKUP(H10308&amp;"|"&amp;I10308,Sheet3!$H$2:$N$150,5,0),"")</f>
        <v/>
      </c>
      <c r="M10308" s="20" t="str">
        <f>IFERROR(INDEX(Sheet3!$Q$2:$Q$25,MATCH(H10308,Origin_List,0)),"")</f>
        <v/>
      </c>
    </row>
    <row r="10309" spans="4:13">
      <c r="D10309" s="20" t="str">
        <f>IFERROR(VLOOKUP(H10309&amp;"|"&amp;I10309,Sheet3!$H$2:$N$150,5,0),"")</f>
        <v/>
      </c>
      <c r="M10309" s="20" t="str">
        <f>IFERROR(INDEX(Sheet3!$Q$2:$Q$25,MATCH(H10309,Origin_List,0)),"")</f>
        <v/>
      </c>
    </row>
    <row r="10310" spans="4:13">
      <c r="D10310" s="20" t="str">
        <f>IFERROR(VLOOKUP(H10310&amp;"|"&amp;I10310,Sheet3!$H$2:$N$150,5,0),"")</f>
        <v/>
      </c>
      <c r="M10310" s="20" t="str">
        <f>IFERROR(INDEX(Sheet3!$Q$2:$Q$25,MATCH(H10310,Origin_List,0)),"")</f>
        <v/>
      </c>
    </row>
    <row r="10311" spans="4:13">
      <c r="D10311" s="20" t="str">
        <f>IFERROR(VLOOKUP(H10311&amp;"|"&amp;I10311,Sheet3!$H$2:$N$150,5,0),"")</f>
        <v/>
      </c>
      <c r="M10311" s="20" t="str">
        <f>IFERROR(INDEX(Sheet3!$Q$2:$Q$25,MATCH(H10311,Origin_List,0)),"")</f>
        <v/>
      </c>
    </row>
    <row r="10312" spans="4:13">
      <c r="D10312" s="20" t="str">
        <f>IFERROR(VLOOKUP(H10312&amp;"|"&amp;I10312,Sheet3!$H$2:$N$150,5,0),"")</f>
        <v/>
      </c>
      <c r="M10312" s="20" t="str">
        <f>IFERROR(INDEX(Sheet3!$Q$2:$Q$25,MATCH(H10312,Origin_List,0)),"")</f>
        <v/>
      </c>
    </row>
    <row r="10313" spans="4:13">
      <c r="D10313" s="20" t="str">
        <f>IFERROR(VLOOKUP(H10313&amp;"|"&amp;I10313,Sheet3!$H$2:$N$150,5,0),"")</f>
        <v/>
      </c>
      <c r="M10313" s="20" t="str">
        <f>IFERROR(INDEX(Sheet3!$Q$2:$Q$25,MATCH(H10313,Origin_List,0)),"")</f>
        <v/>
      </c>
    </row>
    <row r="10314" spans="4:13">
      <c r="D10314" s="20" t="str">
        <f>IFERROR(VLOOKUP(H10314&amp;"|"&amp;I10314,Sheet3!$H$2:$N$150,5,0),"")</f>
        <v/>
      </c>
      <c r="M10314" s="20" t="str">
        <f>IFERROR(INDEX(Sheet3!$Q$2:$Q$25,MATCH(H10314,Origin_List,0)),"")</f>
        <v/>
      </c>
    </row>
    <row r="10315" spans="4:13">
      <c r="D10315" s="20" t="str">
        <f>IFERROR(VLOOKUP(H10315&amp;"|"&amp;I10315,Sheet3!$H$2:$N$150,5,0),"")</f>
        <v/>
      </c>
      <c r="M10315" s="20" t="str">
        <f>IFERROR(INDEX(Sheet3!$Q$2:$Q$25,MATCH(H10315,Origin_List,0)),"")</f>
        <v/>
      </c>
    </row>
    <row r="10316" spans="4:13">
      <c r="D10316" s="20" t="str">
        <f>IFERROR(VLOOKUP(H10316&amp;"|"&amp;I10316,Sheet3!$H$2:$N$150,5,0),"")</f>
        <v/>
      </c>
      <c r="M10316" s="20" t="str">
        <f>IFERROR(INDEX(Sheet3!$Q$2:$Q$25,MATCH(H10316,Origin_List,0)),"")</f>
        <v/>
      </c>
    </row>
    <row r="10317" spans="4:13">
      <c r="D10317" s="20" t="str">
        <f>IFERROR(VLOOKUP(H10317&amp;"|"&amp;I10317,Sheet3!$H$2:$N$150,5,0),"")</f>
        <v/>
      </c>
      <c r="M10317" s="20" t="str">
        <f>IFERROR(INDEX(Sheet3!$Q$2:$Q$25,MATCH(H10317,Origin_List,0)),"")</f>
        <v/>
      </c>
    </row>
    <row r="10318" spans="4:13">
      <c r="D10318" s="20" t="str">
        <f>IFERROR(VLOOKUP(H10318&amp;"|"&amp;I10318,Sheet3!$H$2:$N$150,5,0),"")</f>
        <v/>
      </c>
      <c r="M10318" s="20" t="str">
        <f>IFERROR(INDEX(Sheet3!$Q$2:$Q$25,MATCH(H10318,Origin_List,0)),"")</f>
        <v/>
      </c>
    </row>
    <row r="10319" spans="4:13">
      <c r="D10319" s="20" t="str">
        <f>IFERROR(VLOOKUP(H10319&amp;"|"&amp;I10319,Sheet3!$H$2:$N$150,5,0),"")</f>
        <v/>
      </c>
      <c r="M10319" s="20" t="str">
        <f>IFERROR(INDEX(Sheet3!$Q$2:$Q$25,MATCH(H10319,Origin_List,0)),"")</f>
        <v/>
      </c>
    </row>
    <row r="10320" spans="4:13">
      <c r="D10320" s="20" t="str">
        <f>IFERROR(VLOOKUP(H10320&amp;"|"&amp;I10320,Sheet3!$H$2:$N$150,5,0),"")</f>
        <v/>
      </c>
      <c r="M10320" s="20" t="str">
        <f>IFERROR(INDEX(Sheet3!$Q$2:$Q$25,MATCH(H10320,Origin_List,0)),"")</f>
        <v/>
      </c>
    </row>
    <row r="10321" spans="4:13">
      <c r="D10321" s="20" t="str">
        <f>IFERROR(VLOOKUP(H10321&amp;"|"&amp;I10321,Sheet3!$H$2:$N$150,5,0),"")</f>
        <v/>
      </c>
      <c r="M10321" s="20" t="str">
        <f>IFERROR(INDEX(Sheet3!$Q$2:$Q$25,MATCH(H10321,Origin_List,0)),"")</f>
        <v/>
      </c>
    </row>
    <row r="10322" spans="4:13">
      <c r="D10322" s="20" t="str">
        <f>IFERROR(VLOOKUP(H10322&amp;"|"&amp;I10322,Sheet3!$H$2:$N$150,5,0),"")</f>
        <v/>
      </c>
      <c r="M10322" s="20" t="str">
        <f>IFERROR(INDEX(Sheet3!$Q$2:$Q$25,MATCH(H10322,Origin_List,0)),"")</f>
        <v/>
      </c>
    </row>
    <row r="10323" spans="4:13">
      <c r="D10323" s="20" t="str">
        <f>IFERROR(VLOOKUP(H10323&amp;"|"&amp;I10323,Sheet3!$H$2:$N$150,5,0),"")</f>
        <v/>
      </c>
      <c r="M10323" s="20" t="str">
        <f>IFERROR(INDEX(Sheet3!$Q$2:$Q$25,MATCH(H10323,Origin_List,0)),"")</f>
        <v/>
      </c>
    </row>
    <row r="10324" spans="4:13">
      <c r="D10324" s="20" t="str">
        <f>IFERROR(VLOOKUP(H10324&amp;"|"&amp;I10324,Sheet3!$H$2:$N$150,5,0),"")</f>
        <v/>
      </c>
      <c r="M10324" s="20" t="str">
        <f>IFERROR(INDEX(Sheet3!$Q$2:$Q$25,MATCH(H10324,Origin_List,0)),"")</f>
        <v/>
      </c>
    </row>
    <row r="10325" spans="4:13">
      <c r="D10325" s="20" t="str">
        <f>IFERROR(VLOOKUP(H10325&amp;"|"&amp;I10325,Sheet3!$H$2:$N$150,5,0),"")</f>
        <v/>
      </c>
      <c r="M10325" s="20" t="str">
        <f>IFERROR(INDEX(Sheet3!$Q$2:$Q$25,MATCH(H10325,Origin_List,0)),"")</f>
        <v/>
      </c>
    </row>
    <row r="10326" spans="4:13">
      <c r="D10326" s="20" t="str">
        <f>IFERROR(VLOOKUP(H10326&amp;"|"&amp;I10326,Sheet3!$H$2:$N$150,5,0),"")</f>
        <v/>
      </c>
      <c r="M10326" s="20" t="str">
        <f>IFERROR(INDEX(Sheet3!$Q$2:$Q$25,MATCH(H10326,Origin_List,0)),"")</f>
        <v/>
      </c>
    </row>
    <row r="10327" spans="4:13">
      <c r="D10327" s="20" t="str">
        <f>IFERROR(VLOOKUP(H10327&amp;"|"&amp;I10327,Sheet3!$H$2:$N$150,5,0),"")</f>
        <v/>
      </c>
      <c r="M10327" s="20" t="str">
        <f>IFERROR(INDEX(Sheet3!$Q$2:$Q$25,MATCH(H10327,Origin_List,0)),"")</f>
        <v/>
      </c>
    </row>
    <row r="10328" spans="4:13">
      <c r="D10328" s="20" t="str">
        <f>IFERROR(VLOOKUP(H10328&amp;"|"&amp;I10328,Sheet3!$H$2:$N$150,5,0),"")</f>
        <v/>
      </c>
      <c r="M10328" s="20" t="str">
        <f>IFERROR(INDEX(Sheet3!$Q$2:$Q$25,MATCH(H10328,Origin_List,0)),"")</f>
        <v/>
      </c>
    </row>
    <row r="10329" spans="4:13">
      <c r="D10329" s="20" t="str">
        <f>IFERROR(VLOOKUP(H10329&amp;"|"&amp;I10329,Sheet3!$H$2:$N$150,5,0),"")</f>
        <v/>
      </c>
      <c r="M10329" s="20" t="str">
        <f>IFERROR(INDEX(Sheet3!$Q$2:$Q$25,MATCH(H10329,Origin_List,0)),"")</f>
        <v/>
      </c>
    </row>
    <row r="10330" spans="4:13">
      <c r="D10330" s="20" t="str">
        <f>IFERROR(VLOOKUP(H10330&amp;"|"&amp;I10330,Sheet3!$H$2:$N$150,5,0),"")</f>
        <v/>
      </c>
      <c r="M10330" s="20" t="str">
        <f>IFERROR(INDEX(Sheet3!$Q$2:$Q$25,MATCH(H10330,Origin_List,0)),"")</f>
        <v/>
      </c>
    </row>
    <row r="10331" spans="4:13">
      <c r="D10331" s="20" t="str">
        <f>IFERROR(VLOOKUP(H10331&amp;"|"&amp;I10331,Sheet3!$H$2:$N$150,5,0),"")</f>
        <v/>
      </c>
      <c r="M10331" s="20" t="str">
        <f>IFERROR(INDEX(Sheet3!$Q$2:$Q$25,MATCH(H10331,Origin_List,0)),"")</f>
        <v/>
      </c>
    </row>
    <row r="10332" spans="4:13">
      <c r="D10332" s="20" t="str">
        <f>IFERROR(VLOOKUP(H10332&amp;"|"&amp;I10332,Sheet3!$H$2:$N$150,5,0),"")</f>
        <v/>
      </c>
      <c r="M10332" s="20" t="str">
        <f>IFERROR(INDEX(Sheet3!$Q$2:$Q$25,MATCH(H10332,Origin_List,0)),"")</f>
        <v/>
      </c>
    </row>
    <row r="10333" spans="4:13">
      <c r="D10333" s="20" t="str">
        <f>IFERROR(VLOOKUP(H10333&amp;"|"&amp;I10333,Sheet3!$H$2:$N$150,5,0),"")</f>
        <v/>
      </c>
      <c r="M10333" s="20" t="str">
        <f>IFERROR(INDEX(Sheet3!$Q$2:$Q$25,MATCH(H10333,Origin_List,0)),"")</f>
        <v/>
      </c>
    </row>
    <row r="10334" spans="4:13">
      <c r="D10334" s="20" t="str">
        <f>IFERROR(VLOOKUP(H10334&amp;"|"&amp;I10334,Sheet3!$H$2:$N$150,5,0),"")</f>
        <v/>
      </c>
      <c r="M10334" s="20" t="str">
        <f>IFERROR(INDEX(Sheet3!$Q$2:$Q$25,MATCH(H10334,Origin_List,0)),"")</f>
        <v/>
      </c>
    </row>
    <row r="10335" spans="4:13">
      <c r="D10335" s="20" t="str">
        <f>IFERROR(VLOOKUP(H10335&amp;"|"&amp;I10335,Sheet3!$H$2:$N$150,5,0),"")</f>
        <v/>
      </c>
      <c r="M10335" s="20" t="str">
        <f>IFERROR(INDEX(Sheet3!$Q$2:$Q$25,MATCH(H10335,Origin_List,0)),"")</f>
        <v/>
      </c>
    </row>
    <row r="10336" spans="4:13">
      <c r="D10336" s="20" t="str">
        <f>IFERROR(VLOOKUP(H10336&amp;"|"&amp;I10336,Sheet3!$H$2:$N$150,5,0),"")</f>
        <v/>
      </c>
      <c r="M10336" s="20" t="str">
        <f>IFERROR(INDEX(Sheet3!$Q$2:$Q$25,MATCH(H10336,Origin_List,0)),"")</f>
        <v/>
      </c>
    </row>
    <row r="10337" spans="4:13">
      <c r="D10337" s="20" t="str">
        <f>IFERROR(VLOOKUP(H10337&amp;"|"&amp;I10337,Sheet3!$H$2:$N$150,5,0),"")</f>
        <v/>
      </c>
      <c r="M10337" s="20" t="str">
        <f>IFERROR(INDEX(Sheet3!$Q$2:$Q$25,MATCH(H10337,Origin_List,0)),"")</f>
        <v/>
      </c>
    </row>
    <row r="10338" spans="4:13">
      <c r="D10338" s="20" t="str">
        <f>IFERROR(VLOOKUP(H10338&amp;"|"&amp;I10338,Sheet3!$H$2:$N$150,5,0),"")</f>
        <v/>
      </c>
      <c r="M10338" s="20" t="str">
        <f>IFERROR(INDEX(Sheet3!$Q$2:$Q$25,MATCH(H10338,Origin_List,0)),"")</f>
        <v/>
      </c>
    </row>
    <row r="10339" spans="4:13">
      <c r="D10339" s="20" t="str">
        <f>IFERROR(VLOOKUP(H10339&amp;"|"&amp;I10339,Sheet3!$H$2:$N$150,5,0),"")</f>
        <v/>
      </c>
      <c r="M10339" s="20" t="str">
        <f>IFERROR(INDEX(Sheet3!$Q$2:$Q$25,MATCH(H10339,Origin_List,0)),"")</f>
        <v/>
      </c>
    </row>
    <row r="10340" spans="4:13">
      <c r="D10340" s="20" t="str">
        <f>IFERROR(VLOOKUP(H10340&amp;"|"&amp;I10340,Sheet3!$H$2:$N$150,5,0),"")</f>
        <v/>
      </c>
      <c r="M10340" s="20" t="str">
        <f>IFERROR(INDEX(Sheet3!$Q$2:$Q$25,MATCH(H10340,Origin_List,0)),"")</f>
        <v/>
      </c>
    </row>
    <row r="10341" spans="4:13">
      <c r="D10341" s="20" t="str">
        <f>IFERROR(VLOOKUP(H10341&amp;"|"&amp;I10341,Sheet3!$H$2:$N$150,5,0),"")</f>
        <v/>
      </c>
      <c r="M10341" s="20" t="str">
        <f>IFERROR(INDEX(Sheet3!$Q$2:$Q$25,MATCH(H10341,Origin_List,0)),"")</f>
        <v/>
      </c>
    </row>
    <row r="10342" spans="4:13">
      <c r="D10342" s="20" t="str">
        <f>IFERROR(VLOOKUP(H10342&amp;"|"&amp;I10342,Sheet3!$H$2:$N$150,5,0),"")</f>
        <v/>
      </c>
      <c r="M10342" s="20" t="str">
        <f>IFERROR(INDEX(Sheet3!$Q$2:$Q$25,MATCH(H10342,Origin_List,0)),"")</f>
        <v/>
      </c>
    </row>
    <row r="10343" spans="4:13">
      <c r="D10343" s="20" t="str">
        <f>IFERROR(VLOOKUP(H10343&amp;"|"&amp;I10343,Sheet3!$H$2:$N$150,5,0),"")</f>
        <v/>
      </c>
      <c r="M10343" s="20" t="str">
        <f>IFERROR(INDEX(Sheet3!$Q$2:$Q$25,MATCH(H10343,Origin_List,0)),"")</f>
        <v/>
      </c>
    </row>
    <row r="10344" spans="4:13">
      <c r="D10344" s="20" t="str">
        <f>IFERROR(VLOOKUP(H10344&amp;"|"&amp;I10344,Sheet3!$H$2:$N$150,5,0),"")</f>
        <v/>
      </c>
      <c r="M10344" s="20" t="str">
        <f>IFERROR(INDEX(Sheet3!$Q$2:$Q$25,MATCH(H10344,Origin_List,0)),"")</f>
        <v/>
      </c>
    </row>
    <row r="10345" spans="4:13">
      <c r="D10345" s="20" t="str">
        <f>IFERROR(VLOOKUP(H10345&amp;"|"&amp;I10345,Sheet3!$H$2:$N$150,5,0),"")</f>
        <v/>
      </c>
      <c r="M10345" s="20" t="str">
        <f>IFERROR(INDEX(Sheet3!$Q$2:$Q$25,MATCH(H10345,Origin_List,0)),"")</f>
        <v/>
      </c>
    </row>
    <row r="10346" spans="4:13">
      <c r="D10346" s="20" t="str">
        <f>IFERROR(VLOOKUP(H10346&amp;"|"&amp;I10346,Sheet3!$H$2:$N$150,5,0),"")</f>
        <v/>
      </c>
      <c r="M10346" s="20" t="str">
        <f>IFERROR(INDEX(Sheet3!$Q$2:$Q$25,MATCH(H10346,Origin_List,0)),"")</f>
        <v/>
      </c>
    </row>
    <row r="10347" spans="4:13">
      <c r="D10347" s="20" t="str">
        <f>IFERROR(VLOOKUP(H10347&amp;"|"&amp;I10347,Sheet3!$H$2:$N$150,5,0),"")</f>
        <v/>
      </c>
      <c r="M10347" s="20" t="str">
        <f>IFERROR(INDEX(Sheet3!$Q$2:$Q$25,MATCH(H10347,Origin_List,0)),"")</f>
        <v/>
      </c>
    </row>
    <row r="10348" spans="4:13">
      <c r="D10348" s="20" t="str">
        <f>IFERROR(VLOOKUP(H10348&amp;"|"&amp;I10348,Sheet3!$H$2:$N$150,5,0),"")</f>
        <v/>
      </c>
      <c r="M10348" s="20" t="str">
        <f>IFERROR(INDEX(Sheet3!$Q$2:$Q$25,MATCH(H10348,Origin_List,0)),"")</f>
        <v/>
      </c>
    </row>
    <row r="10349" spans="4:13">
      <c r="D10349" s="20" t="str">
        <f>IFERROR(VLOOKUP(H10349&amp;"|"&amp;I10349,Sheet3!$H$2:$N$150,5,0),"")</f>
        <v/>
      </c>
      <c r="M10349" s="20" t="str">
        <f>IFERROR(INDEX(Sheet3!$Q$2:$Q$25,MATCH(H10349,Origin_List,0)),"")</f>
        <v/>
      </c>
    </row>
    <row r="10350" spans="4:13">
      <c r="D10350" s="20" t="str">
        <f>IFERROR(VLOOKUP(H10350&amp;"|"&amp;I10350,Sheet3!$H$2:$N$150,5,0),"")</f>
        <v/>
      </c>
      <c r="M10350" s="20" t="str">
        <f>IFERROR(INDEX(Sheet3!$Q$2:$Q$25,MATCH(H10350,Origin_List,0)),"")</f>
        <v/>
      </c>
    </row>
    <row r="10351" spans="4:13">
      <c r="D10351" s="20" t="str">
        <f>IFERROR(VLOOKUP(H10351&amp;"|"&amp;I10351,Sheet3!$H$2:$N$150,5,0),"")</f>
        <v/>
      </c>
      <c r="M10351" s="20" t="str">
        <f>IFERROR(INDEX(Sheet3!$Q$2:$Q$25,MATCH(H10351,Origin_List,0)),"")</f>
        <v/>
      </c>
    </row>
    <row r="10352" spans="4:13">
      <c r="D10352" s="20" t="str">
        <f>IFERROR(VLOOKUP(H10352&amp;"|"&amp;I10352,Sheet3!$H$2:$N$150,5,0),"")</f>
        <v/>
      </c>
      <c r="M10352" s="20" t="str">
        <f>IFERROR(INDEX(Sheet3!$Q$2:$Q$25,MATCH(H10352,Origin_List,0)),"")</f>
        <v/>
      </c>
    </row>
    <row r="10353" spans="4:13">
      <c r="D10353" s="20" t="str">
        <f>IFERROR(VLOOKUP(H10353&amp;"|"&amp;I10353,Sheet3!$H$2:$N$150,5,0),"")</f>
        <v/>
      </c>
      <c r="M10353" s="20" t="str">
        <f>IFERROR(INDEX(Sheet3!$Q$2:$Q$25,MATCH(H10353,Origin_List,0)),"")</f>
        <v/>
      </c>
    </row>
    <row r="10354" spans="4:13">
      <c r="D10354" s="20" t="str">
        <f>IFERROR(VLOOKUP(H10354&amp;"|"&amp;I10354,Sheet3!$H$2:$N$150,5,0),"")</f>
        <v/>
      </c>
      <c r="M10354" s="20" t="str">
        <f>IFERROR(INDEX(Sheet3!$Q$2:$Q$25,MATCH(H10354,Origin_List,0)),"")</f>
        <v/>
      </c>
    </row>
    <row r="10355" spans="4:13">
      <c r="D10355" s="20" t="str">
        <f>IFERROR(VLOOKUP(H10355&amp;"|"&amp;I10355,Sheet3!$H$2:$N$150,5,0),"")</f>
        <v/>
      </c>
      <c r="M10355" s="20" t="str">
        <f>IFERROR(INDEX(Sheet3!$Q$2:$Q$25,MATCH(H10355,Origin_List,0)),"")</f>
        <v/>
      </c>
    </row>
    <row r="10356" spans="4:13">
      <c r="D10356" s="20" t="str">
        <f>IFERROR(VLOOKUP(H10356&amp;"|"&amp;I10356,Sheet3!$H$2:$N$150,5,0),"")</f>
        <v/>
      </c>
      <c r="M10356" s="20" t="str">
        <f>IFERROR(INDEX(Sheet3!$Q$2:$Q$25,MATCH(H10356,Origin_List,0)),"")</f>
        <v/>
      </c>
    </row>
    <row r="10357" spans="4:13">
      <c r="D10357" s="20" t="str">
        <f>IFERROR(VLOOKUP(H10357&amp;"|"&amp;I10357,Sheet3!$H$2:$N$150,5,0),"")</f>
        <v/>
      </c>
      <c r="M10357" s="20" t="str">
        <f>IFERROR(INDEX(Sheet3!$Q$2:$Q$25,MATCH(H10357,Origin_List,0)),"")</f>
        <v/>
      </c>
    </row>
    <row r="10358" spans="4:13">
      <c r="D10358" s="20" t="str">
        <f>IFERROR(VLOOKUP(H10358&amp;"|"&amp;I10358,Sheet3!$H$2:$N$150,5,0),"")</f>
        <v/>
      </c>
      <c r="M10358" s="20" t="str">
        <f>IFERROR(INDEX(Sheet3!$Q$2:$Q$25,MATCH(H10358,Origin_List,0)),"")</f>
        <v/>
      </c>
    </row>
    <row r="10359" spans="4:13">
      <c r="D10359" s="20" t="str">
        <f>IFERROR(VLOOKUP(H10359&amp;"|"&amp;I10359,Sheet3!$H$2:$N$150,5,0),"")</f>
        <v/>
      </c>
      <c r="M10359" s="20" t="str">
        <f>IFERROR(INDEX(Sheet3!$Q$2:$Q$25,MATCH(H10359,Origin_List,0)),"")</f>
        <v/>
      </c>
    </row>
    <row r="10360" spans="4:13">
      <c r="D10360" s="20" t="str">
        <f>IFERROR(VLOOKUP(H10360&amp;"|"&amp;I10360,Sheet3!$H$2:$N$150,5,0),"")</f>
        <v/>
      </c>
      <c r="M10360" s="20" t="str">
        <f>IFERROR(INDEX(Sheet3!$Q$2:$Q$25,MATCH(H10360,Origin_List,0)),"")</f>
        <v/>
      </c>
    </row>
    <row r="10361" spans="4:13">
      <c r="D10361" s="20" t="str">
        <f>IFERROR(VLOOKUP(H10361&amp;"|"&amp;I10361,Sheet3!$H$2:$N$150,5,0),"")</f>
        <v/>
      </c>
      <c r="M10361" s="20" t="str">
        <f>IFERROR(INDEX(Sheet3!$Q$2:$Q$25,MATCH(H10361,Origin_List,0)),"")</f>
        <v/>
      </c>
    </row>
    <row r="10362" spans="4:13">
      <c r="D10362" s="20" t="str">
        <f>IFERROR(VLOOKUP(H10362&amp;"|"&amp;I10362,Sheet3!$H$2:$N$150,5,0),"")</f>
        <v/>
      </c>
      <c r="M10362" s="20" t="str">
        <f>IFERROR(INDEX(Sheet3!$Q$2:$Q$25,MATCH(H10362,Origin_List,0)),"")</f>
        <v/>
      </c>
    </row>
    <row r="10363" spans="4:13">
      <c r="D10363" s="20" t="str">
        <f>IFERROR(VLOOKUP(H10363&amp;"|"&amp;I10363,Sheet3!$H$2:$N$150,5,0),"")</f>
        <v/>
      </c>
      <c r="M10363" s="20" t="str">
        <f>IFERROR(INDEX(Sheet3!$Q$2:$Q$25,MATCH(H10363,Origin_List,0)),"")</f>
        <v/>
      </c>
    </row>
    <row r="10364" spans="4:13">
      <c r="D10364" s="20" t="str">
        <f>IFERROR(VLOOKUP(H10364&amp;"|"&amp;I10364,Sheet3!$H$2:$N$150,5,0),"")</f>
        <v/>
      </c>
      <c r="M10364" s="20" t="str">
        <f>IFERROR(INDEX(Sheet3!$Q$2:$Q$25,MATCH(H10364,Origin_List,0)),"")</f>
        <v/>
      </c>
    </row>
    <row r="10365" spans="4:13">
      <c r="D10365" s="20" t="str">
        <f>IFERROR(VLOOKUP(H10365&amp;"|"&amp;I10365,Sheet3!$H$2:$N$150,5,0),"")</f>
        <v/>
      </c>
      <c r="M10365" s="20" t="str">
        <f>IFERROR(INDEX(Sheet3!$Q$2:$Q$25,MATCH(H10365,Origin_List,0)),"")</f>
        <v/>
      </c>
    </row>
    <row r="10366" spans="4:13">
      <c r="D10366" s="20" t="str">
        <f>IFERROR(VLOOKUP(H10366&amp;"|"&amp;I10366,Sheet3!$H$2:$N$150,5,0),"")</f>
        <v/>
      </c>
      <c r="M10366" s="20" t="str">
        <f>IFERROR(INDEX(Sheet3!$Q$2:$Q$25,MATCH(H10366,Origin_List,0)),"")</f>
        <v/>
      </c>
    </row>
    <row r="10367" spans="4:13">
      <c r="D10367" s="20" t="str">
        <f>IFERROR(VLOOKUP(H10367&amp;"|"&amp;I10367,Sheet3!$H$2:$N$150,5,0),"")</f>
        <v/>
      </c>
      <c r="M10367" s="20" t="str">
        <f>IFERROR(INDEX(Sheet3!$Q$2:$Q$25,MATCH(H10367,Origin_List,0)),"")</f>
        <v/>
      </c>
    </row>
    <row r="10368" spans="4:13">
      <c r="D10368" s="20" t="str">
        <f>IFERROR(VLOOKUP(H10368&amp;"|"&amp;I10368,Sheet3!$H$2:$N$150,5,0),"")</f>
        <v/>
      </c>
      <c r="M10368" s="20" t="str">
        <f>IFERROR(INDEX(Sheet3!$Q$2:$Q$25,MATCH(H10368,Origin_List,0)),"")</f>
        <v/>
      </c>
    </row>
    <row r="10369" spans="4:13">
      <c r="D10369" s="20" t="str">
        <f>IFERROR(VLOOKUP(H10369&amp;"|"&amp;I10369,Sheet3!$H$2:$N$150,5,0),"")</f>
        <v/>
      </c>
      <c r="M10369" s="20" t="str">
        <f>IFERROR(INDEX(Sheet3!$Q$2:$Q$25,MATCH(H10369,Origin_List,0)),"")</f>
        <v/>
      </c>
    </row>
    <row r="10370" spans="4:13">
      <c r="D10370" s="20" t="str">
        <f>IFERROR(VLOOKUP(H10370&amp;"|"&amp;I10370,Sheet3!$H$2:$N$150,5,0),"")</f>
        <v/>
      </c>
      <c r="M10370" s="20" t="str">
        <f>IFERROR(INDEX(Sheet3!$Q$2:$Q$25,MATCH(H10370,Origin_List,0)),"")</f>
        <v/>
      </c>
    </row>
    <row r="10371" spans="4:13">
      <c r="D10371" s="20" t="str">
        <f>IFERROR(VLOOKUP(H10371&amp;"|"&amp;I10371,Sheet3!$H$2:$N$150,5,0),"")</f>
        <v/>
      </c>
      <c r="M10371" s="20" t="str">
        <f>IFERROR(INDEX(Sheet3!$Q$2:$Q$25,MATCH(H10371,Origin_List,0)),"")</f>
        <v/>
      </c>
    </row>
    <row r="10372" spans="4:13">
      <c r="D10372" s="20" t="str">
        <f>IFERROR(VLOOKUP(H10372&amp;"|"&amp;I10372,Sheet3!$H$2:$N$150,5,0),"")</f>
        <v/>
      </c>
      <c r="M10372" s="20" t="str">
        <f>IFERROR(INDEX(Sheet3!$Q$2:$Q$25,MATCH(H10372,Origin_List,0)),"")</f>
        <v/>
      </c>
    </row>
    <row r="10373" spans="4:13">
      <c r="D10373" s="20" t="str">
        <f>IFERROR(VLOOKUP(H10373&amp;"|"&amp;I10373,Sheet3!$H$2:$N$150,5,0),"")</f>
        <v/>
      </c>
      <c r="M10373" s="20" t="str">
        <f>IFERROR(INDEX(Sheet3!$Q$2:$Q$25,MATCH(H10373,Origin_List,0)),"")</f>
        <v/>
      </c>
    </row>
    <row r="10374" spans="4:13">
      <c r="D10374" s="20" t="str">
        <f>IFERROR(VLOOKUP(H10374&amp;"|"&amp;I10374,Sheet3!$H$2:$N$150,5,0),"")</f>
        <v/>
      </c>
      <c r="M10374" s="20" t="str">
        <f>IFERROR(INDEX(Sheet3!$Q$2:$Q$25,MATCH(H10374,Origin_List,0)),"")</f>
        <v/>
      </c>
    </row>
    <row r="10375" spans="4:13">
      <c r="D10375" s="20" t="str">
        <f>IFERROR(VLOOKUP(H10375&amp;"|"&amp;I10375,Sheet3!$H$2:$N$150,5,0),"")</f>
        <v/>
      </c>
      <c r="M10375" s="20" t="str">
        <f>IFERROR(INDEX(Sheet3!$Q$2:$Q$25,MATCH(H10375,Origin_List,0)),"")</f>
        <v/>
      </c>
    </row>
    <row r="10376" spans="4:13">
      <c r="D10376" s="20" t="str">
        <f>IFERROR(VLOOKUP(H10376&amp;"|"&amp;I10376,Sheet3!$H$2:$N$150,5,0),"")</f>
        <v/>
      </c>
      <c r="M10376" s="20" t="str">
        <f>IFERROR(INDEX(Sheet3!$Q$2:$Q$25,MATCH(H10376,Origin_List,0)),"")</f>
        <v/>
      </c>
    </row>
    <row r="10377" spans="4:13">
      <c r="D10377" s="20" t="str">
        <f>IFERROR(VLOOKUP(H10377&amp;"|"&amp;I10377,Sheet3!$H$2:$N$150,5,0),"")</f>
        <v/>
      </c>
      <c r="M10377" s="20" t="str">
        <f>IFERROR(INDEX(Sheet3!$Q$2:$Q$25,MATCH(H10377,Origin_List,0)),"")</f>
        <v/>
      </c>
    </row>
    <row r="10378" spans="4:13">
      <c r="D10378" s="20" t="str">
        <f>IFERROR(VLOOKUP(H10378&amp;"|"&amp;I10378,Sheet3!$H$2:$N$150,5,0),"")</f>
        <v/>
      </c>
      <c r="M10378" s="20" t="str">
        <f>IFERROR(INDEX(Sheet3!$Q$2:$Q$25,MATCH(H10378,Origin_List,0)),"")</f>
        <v/>
      </c>
    </row>
    <row r="10379" spans="4:13">
      <c r="D10379" s="20" t="str">
        <f>IFERROR(VLOOKUP(H10379&amp;"|"&amp;I10379,Sheet3!$H$2:$N$150,5,0),"")</f>
        <v/>
      </c>
      <c r="M10379" s="20" t="str">
        <f>IFERROR(INDEX(Sheet3!$Q$2:$Q$25,MATCH(H10379,Origin_List,0)),"")</f>
        <v/>
      </c>
    </row>
    <row r="10380" spans="4:13">
      <c r="D10380" s="20" t="str">
        <f>IFERROR(VLOOKUP(H10380&amp;"|"&amp;I10380,Sheet3!$H$2:$N$150,5,0),"")</f>
        <v/>
      </c>
      <c r="M10380" s="20" t="str">
        <f>IFERROR(INDEX(Sheet3!$Q$2:$Q$25,MATCH(H10380,Origin_List,0)),"")</f>
        <v/>
      </c>
    </row>
    <row r="10381" spans="4:13">
      <c r="D10381" s="20" t="str">
        <f>IFERROR(VLOOKUP(H10381&amp;"|"&amp;I10381,Sheet3!$H$2:$N$150,5,0),"")</f>
        <v/>
      </c>
      <c r="M10381" s="20" t="str">
        <f>IFERROR(INDEX(Sheet3!$Q$2:$Q$25,MATCH(H10381,Origin_List,0)),"")</f>
        <v/>
      </c>
    </row>
    <row r="10382" spans="4:13">
      <c r="D10382" s="20" t="str">
        <f>IFERROR(VLOOKUP(H10382&amp;"|"&amp;I10382,Sheet3!$H$2:$N$150,5,0),"")</f>
        <v/>
      </c>
      <c r="M10382" s="20" t="str">
        <f>IFERROR(INDEX(Sheet3!$Q$2:$Q$25,MATCH(H10382,Origin_List,0)),"")</f>
        <v/>
      </c>
    </row>
    <row r="10383" spans="4:13">
      <c r="D10383" s="20" t="str">
        <f>IFERROR(VLOOKUP(H10383&amp;"|"&amp;I10383,Sheet3!$H$2:$N$150,5,0),"")</f>
        <v/>
      </c>
      <c r="M10383" s="20" t="str">
        <f>IFERROR(INDEX(Sheet3!$Q$2:$Q$25,MATCH(H10383,Origin_List,0)),"")</f>
        <v/>
      </c>
    </row>
    <row r="10384" spans="4:13">
      <c r="D10384" s="20" t="str">
        <f>IFERROR(VLOOKUP(H10384&amp;"|"&amp;I10384,Sheet3!$H$2:$N$150,5,0),"")</f>
        <v/>
      </c>
      <c r="M10384" s="20" t="str">
        <f>IFERROR(INDEX(Sheet3!$Q$2:$Q$25,MATCH(H10384,Origin_List,0)),"")</f>
        <v/>
      </c>
    </row>
    <row r="10385" spans="4:13">
      <c r="D10385" s="20" t="str">
        <f>IFERROR(VLOOKUP(H10385&amp;"|"&amp;I10385,Sheet3!$H$2:$N$150,5,0),"")</f>
        <v/>
      </c>
      <c r="M10385" s="20" t="str">
        <f>IFERROR(INDEX(Sheet3!$Q$2:$Q$25,MATCH(H10385,Origin_List,0)),"")</f>
        <v/>
      </c>
    </row>
    <row r="10386" spans="4:13">
      <c r="D10386" s="20" t="str">
        <f>IFERROR(VLOOKUP(H10386&amp;"|"&amp;I10386,Sheet3!$H$2:$N$150,5,0),"")</f>
        <v/>
      </c>
      <c r="M10386" s="20" t="str">
        <f>IFERROR(INDEX(Sheet3!$Q$2:$Q$25,MATCH(H10386,Origin_List,0)),"")</f>
        <v/>
      </c>
    </row>
    <row r="10387" spans="4:13">
      <c r="D10387" s="20" t="str">
        <f>IFERROR(VLOOKUP(H10387&amp;"|"&amp;I10387,Sheet3!$H$2:$N$150,5,0),"")</f>
        <v/>
      </c>
      <c r="M10387" s="20" t="str">
        <f>IFERROR(INDEX(Sheet3!$Q$2:$Q$25,MATCH(H10387,Origin_List,0)),"")</f>
        <v/>
      </c>
    </row>
    <row r="10388" spans="4:13">
      <c r="D10388" s="20" t="str">
        <f>IFERROR(VLOOKUP(H10388&amp;"|"&amp;I10388,Sheet3!$H$2:$N$150,5,0),"")</f>
        <v/>
      </c>
      <c r="M10388" s="20" t="str">
        <f>IFERROR(INDEX(Sheet3!$Q$2:$Q$25,MATCH(H10388,Origin_List,0)),"")</f>
        <v/>
      </c>
    </row>
    <row r="10389" spans="4:13">
      <c r="D10389" s="20" t="str">
        <f>IFERROR(VLOOKUP(H10389&amp;"|"&amp;I10389,Sheet3!$H$2:$N$150,5,0),"")</f>
        <v/>
      </c>
      <c r="M10389" s="20" t="str">
        <f>IFERROR(INDEX(Sheet3!$Q$2:$Q$25,MATCH(H10389,Origin_List,0)),"")</f>
        <v/>
      </c>
    </row>
    <row r="10390" spans="4:13">
      <c r="D10390" s="20" t="str">
        <f>IFERROR(VLOOKUP(H10390&amp;"|"&amp;I10390,Sheet3!$H$2:$N$150,5,0),"")</f>
        <v/>
      </c>
      <c r="M10390" s="20" t="str">
        <f>IFERROR(INDEX(Sheet3!$Q$2:$Q$25,MATCH(H10390,Origin_List,0)),"")</f>
        <v/>
      </c>
    </row>
    <row r="10391" spans="4:13">
      <c r="D10391" s="20" t="str">
        <f>IFERROR(VLOOKUP(H10391&amp;"|"&amp;I10391,Sheet3!$H$2:$N$150,5,0),"")</f>
        <v/>
      </c>
      <c r="M10391" s="20" t="str">
        <f>IFERROR(INDEX(Sheet3!$Q$2:$Q$25,MATCH(H10391,Origin_List,0)),"")</f>
        <v/>
      </c>
    </row>
    <row r="10392" spans="4:13">
      <c r="D10392" s="20" t="str">
        <f>IFERROR(VLOOKUP(H10392&amp;"|"&amp;I10392,Sheet3!$H$2:$N$150,5,0),"")</f>
        <v/>
      </c>
      <c r="M10392" s="20" t="str">
        <f>IFERROR(INDEX(Sheet3!$Q$2:$Q$25,MATCH(H10392,Origin_List,0)),"")</f>
        <v/>
      </c>
    </row>
    <row r="10393" spans="4:13">
      <c r="D10393" s="20" t="str">
        <f>IFERROR(VLOOKUP(H10393&amp;"|"&amp;I10393,Sheet3!$H$2:$N$150,5,0),"")</f>
        <v/>
      </c>
      <c r="M10393" s="20" t="str">
        <f>IFERROR(INDEX(Sheet3!$Q$2:$Q$25,MATCH(H10393,Origin_List,0)),"")</f>
        <v/>
      </c>
    </row>
    <row r="10394" spans="4:13">
      <c r="D10394" s="20" t="str">
        <f>IFERROR(VLOOKUP(H10394&amp;"|"&amp;I10394,Sheet3!$H$2:$N$150,5,0),"")</f>
        <v/>
      </c>
      <c r="M10394" s="20" t="str">
        <f>IFERROR(INDEX(Sheet3!$Q$2:$Q$25,MATCH(H10394,Origin_List,0)),"")</f>
        <v/>
      </c>
    </row>
    <row r="10395" spans="4:13">
      <c r="D10395" s="20" t="str">
        <f>IFERROR(VLOOKUP(H10395&amp;"|"&amp;I10395,Sheet3!$H$2:$N$150,5,0),"")</f>
        <v/>
      </c>
      <c r="M10395" s="20" t="str">
        <f>IFERROR(INDEX(Sheet3!$Q$2:$Q$25,MATCH(H10395,Origin_List,0)),"")</f>
        <v/>
      </c>
    </row>
    <row r="10396" spans="4:13">
      <c r="D10396" s="20" t="str">
        <f>IFERROR(VLOOKUP(H10396&amp;"|"&amp;I10396,Sheet3!$H$2:$N$150,5,0),"")</f>
        <v/>
      </c>
      <c r="M10396" s="20" t="str">
        <f>IFERROR(INDEX(Sheet3!$Q$2:$Q$25,MATCH(H10396,Origin_List,0)),"")</f>
        <v/>
      </c>
    </row>
    <row r="10397" spans="4:13">
      <c r="D10397" s="20" t="str">
        <f>IFERROR(VLOOKUP(H10397&amp;"|"&amp;I10397,Sheet3!$H$2:$N$150,5,0),"")</f>
        <v/>
      </c>
      <c r="M10397" s="20" t="str">
        <f>IFERROR(INDEX(Sheet3!$Q$2:$Q$25,MATCH(H10397,Origin_List,0)),"")</f>
        <v/>
      </c>
    </row>
    <row r="10398" spans="4:13">
      <c r="D10398" s="20" t="str">
        <f>IFERROR(VLOOKUP(H10398&amp;"|"&amp;I10398,Sheet3!$H$2:$N$150,5,0),"")</f>
        <v/>
      </c>
      <c r="M10398" s="20" t="str">
        <f>IFERROR(INDEX(Sheet3!$Q$2:$Q$25,MATCH(H10398,Origin_List,0)),"")</f>
        <v/>
      </c>
    </row>
    <row r="10399" spans="4:13">
      <c r="D10399" s="20" t="str">
        <f>IFERROR(VLOOKUP(H10399&amp;"|"&amp;I10399,Sheet3!$H$2:$N$150,5,0),"")</f>
        <v/>
      </c>
      <c r="M10399" s="20" t="str">
        <f>IFERROR(INDEX(Sheet3!$Q$2:$Q$25,MATCH(H10399,Origin_List,0)),"")</f>
        <v/>
      </c>
    </row>
    <row r="10400" spans="4:13">
      <c r="D10400" s="20" t="str">
        <f>IFERROR(VLOOKUP(H10400&amp;"|"&amp;I10400,Sheet3!$H$2:$N$150,5,0),"")</f>
        <v/>
      </c>
      <c r="M10400" s="20" t="str">
        <f>IFERROR(INDEX(Sheet3!$Q$2:$Q$25,MATCH(H10400,Origin_List,0)),"")</f>
        <v/>
      </c>
    </row>
    <row r="10401" spans="4:13">
      <c r="D10401" s="20" t="str">
        <f>IFERROR(VLOOKUP(H10401&amp;"|"&amp;I10401,Sheet3!$H$2:$N$150,5,0),"")</f>
        <v/>
      </c>
      <c r="M10401" s="20" t="str">
        <f>IFERROR(INDEX(Sheet3!$Q$2:$Q$25,MATCH(H10401,Origin_List,0)),"")</f>
        <v/>
      </c>
    </row>
    <row r="10402" spans="4:13">
      <c r="D10402" s="20" t="str">
        <f>IFERROR(VLOOKUP(H10402&amp;"|"&amp;I10402,Sheet3!$H$2:$N$150,5,0),"")</f>
        <v/>
      </c>
      <c r="M10402" s="20" t="str">
        <f>IFERROR(INDEX(Sheet3!$Q$2:$Q$25,MATCH(H10402,Origin_List,0)),"")</f>
        <v/>
      </c>
    </row>
    <row r="10403" spans="4:13">
      <c r="D10403" s="20" t="str">
        <f>IFERROR(VLOOKUP(H10403&amp;"|"&amp;I10403,Sheet3!$H$2:$N$150,5,0),"")</f>
        <v/>
      </c>
      <c r="M10403" s="20" t="str">
        <f>IFERROR(INDEX(Sheet3!$Q$2:$Q$25,MATCH(H10403,Origin_List,0)),"")</f>
        <v/>
      </c>
    </row>
    <row r="10404" spans="4:13">
      <c r="D10404" s="20" t="str">
        <f>IFERROR(VLOOKUP(H10404&amp;"|"&amp;I10404,Sheet3!$H$2:$N$150,5,0),"")</f>
        <v/>
      </c>
      <c r="M10404" s="20" t="str">
        <f>IFERROR(INDEX(Sheet3!$Q$2:$Q$25,MATCH(H10404,Origin_List,0)),"")</f>
        <v/>
      </c>
    </row>
    <row r="10405" spans="4:13">
      <c r="D10405" s="20" t="str">
        <f>IFERROR(VLOOKUP(H10405&amp;"|"&amp;I10405,Sheet3!$H$2:$N$150,5,0),"")</f>
        <v/>
      </c>
      <c r="M10405" s="20" t="str">
        <f>IFERROR(INDEX(Sheet3!$Q$2:$Q$25,MATCH(H10405,Origin_List,0)),"")</f>
        <v/>
      </c>
    </row>
    <row r="10406" spans="4:13">
      <c r="D10406" s="20" t="str">
        <f>IFERROR(VLOOKUP(H10406&amp;"|"&amp;I10406,Sheet3!$H$2:$N$150,5,0),"")</f>
        <v/>
      </c>
      <c r="M10406" s="20" t="str">
        <f>IFERROR(INDEX(Sheet3!$Q$2:$Q$25,MATCH(H10406,Origin_List,0)),"")</f>
        <v/>
      </c>
    </row>
    <row r="10407" spans="4:13">
      <c r="D10407" s="20" t="str">
        <f>IFERROR(VLOOKUP(H10407&amp;"|"&amp;I10407,Sheet3!$H$2:$N$150,5,0),"")</f>
        <v/>
      </c>
      <c r="M10407" s="20" t="str">
        <f>IFERROR(INDEX(Sheet3!$Q$2:$Q$25,MATCH(H10407,Origin_List,0)),"")</f>
        <v/>
      </c>
    </row>
    <row r="10408" spans="4:13">
      <c r="D10408" s="20" t="str">
        <f>IFERROR(VLOOKUP(H10408&amp;"|"&amp;I10408,Sheet3!$H$2:$N$150,5,0),"")</f>
        <v/>
      </c>
      <c r="M10408" s="20" t="str">
        <f>IFERROR(INDEX(Sheet3!$Q$2:$Q$25,MATCH(H10408,Origin_List,0)),"")</f>
        <v/>
      </c>
    </row>
    <row r="10409" spans="4:13">
      <c r="D10409" s="20" t="str">
        <f>IFERROR(VLOOKUP(H10409&amp;"|"&amp;I10409,Sheet3!$H$2:$N$150,5,0),"")</f>
        <v/>
      </c>
      <c r="M10409" s="20" t="str">
        <f>IFERROR(INDEX(Sheet3!$Q$2:$Q$25,MATCH(H10409,Origin_List,0)),"")</f>
        <v/>
      </c>
    </row>
    <row r="10410" spans="4:13">
      <c r="D10410" s="20" t="str">
        <f>IFERROR(VLOOKUP(H10410&amp;"|"&amp;I10410,Sheet3!$H$2:$N$150,5,0),"")</f>
        <v/>
      </c>
      <c r="M10410" s="20" t="str">
        <f>IFERROR(INDEX(Sheet3!$Q$2:$Q$25,MATCH(H10410,Origin_List,0)),"")</f>
        <v/>
      </c>
    </row>
    <row r="10411" spans="4:13">
      <c r="D10411" s="20" t="str">
        <f>IFERROR(VLOOKUP(H10411&amp;"|"&amp;I10411,Sheet3!$H$2:$N$150,5,0),"")</f>
        <v/>
      </c>
      <c r="M10411" s="20" t="str">
        <f>IFERROR(INDEX(Sheet3!$Q$2:$Q$25,MATCH(H10411,Origin_List,0)),"")</f>
        <v/>
      </c>
    </row>
    <row r="10412" spans="4:13">
      <c r="D10412" s="20" t="str">
        <f>IFERROR(VLOOKUP(H10412&amp;"|"&amp;I10412,Sheet3!$H$2:$N$150,5,0),"")</f>
        <v/>
      </c>
      <c r="M10412" s="20" t="str">
        <f>IFERROR(INDEX(Sheet3!$Q$2:$Q$25,MATCH(H10412,Origin_List,0)),"")</f>
        <v/>
      </c>
    </row>
    <row r="10413" spans="4:13">
      <c r="D10413" s="20" t="str">
        <f>IFERROR(VLOOKUP(H10413&amp;"|"&amp;I10413,Sheet3!$H$2:$N$150,5,0),"")</f>
        <v/>
      </c>
      <c r="M10413" s="20" t="str">
        <f>IFERROR(INDEX(Sheet3!$Q$2:$Q$25,MATCH(H10413,Origin_List,0)),"")</f>
        <v/>
      </c>
    </row>
    <row r="10414" spans="4:13">
      <c r="D10414" s="20" t="str">
        <f>IFERROR(VLOOKUP(H10414&amp;"|"&amp;I10414,Sheet3!$H$2:$N$150,5,0),"")</f>
        <v/>
      </c>
      <c r="M10414" s="20" t="str">
        <f>IFERROR(INDEX(Sheet3!$Q$2:$Q$25,MATCH(H10414,Origin_List,0)),"")</f>
        <v/>
      </c>
    </row>
    <row r="10415" spans="4:13">
      <c r="D10415" s="20" t="str">
        <f>IFERROR(VLOOKUP(H10415&amp;"|"&amp;I10415,Sheet3!$H$2:$N$150,5,0),"")</f>
        <v/>
      </c>
      <c r="M10415" s="20" t="str">
        <f>IFERROR(INDEX(Sheet3!$Q$2:$Q$25,MATCH(H10415,Origin_List,0)),"")</f>
        <v/>
      </c>
    </row>
    <row r="10416" spans="4:13">
      <c r="D10416" s="20" t="str">
        <f>IFERROR(VLOOKUP(H10416&amp;"|"&amp;I10416,Sheet3!$H$2:$N$150,5,0),"")</f>
        <v/>
      </c>
      <c r="M10416" s="20" t="str">
        <f>IFERROR(INDEX(Sheet3!$Q$2:$Q$25,MATCH(H10416,Origin_List,0)),"")</f>
        <v/>
      </c>
    </row>
    <row r="10417" spans="4:13">
      <c r="D10417" s="20" t="str">
        <f>IFERROR(VLOOKUP(H10417&amp;"|"&amp;I10417,Sheet3!$H$2:$N$150,5,0),"")</f>
        <v/>
      </c>
      <c r="M10417" s="20" t="str">
        <f>IFERROR(INDEX(Sheet3!$Q$2:$Q$25,MATCH(H10417,Origin_List,0)),"")</f>
        <v/>
      </c>
    </row>
    <row r="10418" spans="4:13">
      <c r="D10418" s="20" t="str">
        <f>IFERROR(VLOOKUP(H10418&amp;"|"&amp;I10418,Sheet3!$H$2:$N$150,5,0),"")</f>
        <v/>
      </c>
      <c r="M10418" s="20" t="str">
        <f>IFERROR(INDEX(Sheet3!$Q$2:$Q$25,MATCH(H10418,Origin_List,0)),"")</f>
        <v/>
      </c>
    </row>
    <row r="10419" spans="4:13">
      <c r="D10419" s="20" t="str">
        <f>IFERROR(VLOOKUP(H10419&amp;"|"&amp;I10419,Sheet3!$H$2:$N$150,5,0),"")</f>
        <v/>
      </c>
      <c r="M10419" s="20" t="str">
        <f>IFERROR(INDEX(Sheet3!$Q$2:$Q$25,MATCH(H10419,Origin_List,0)),"")</f>
        <v/>
      </c>
    </row>
    <row r="10420" spans="4:13">
      <c r="D10420" s="20" t="str">
        <f>IFERROR(VLOOKUP(H10420&amp;"|"&amp;I10420,Sheet3!$H$2:$N$150,5,0),"")</f>
        <v/>
      </c>
      <c r="M10420" s="20" t="str">
        <f>IFERROR(INDEX(Sheet3!$Q$2:$Q$25,MATCH(H10420,Origin_List,0)),"")</f>
        <v/>
      </c>
    </row>
    <row r="10421" spans="4:13">
      <c r="D10421" s="20" t="str">
        <f>IFERROR(VLOOKUP(H10421&amp;"|"&amp;I10421,Sheet3!$H$2:$N$150,5,0),"")</f>
        <v/>
      </c>
      <c r="M10421" s="20" t="str">
        <f>IFERROR(INDEX(Sheet3!$Q$2:$Q$25,MATCH(H10421,Origin_List,0)),"")</f>
        <v/>
      </c>
    </row>
    <row r="10422" spans="4:13">
      <c r="D10422" s="20" t="str">
        <f>IFERROR(VLOOKUP(H10422&amp;"|"&amp;I10422,Sheet3!$H$2:$N$150,5,0),"")</f>
        <v/>
      </c>
      <c r="M10422" s="20" t="str">
        <f>IFERROR(INDEX(Sheet3!$Q$2:$Q$25,MATCH(H10422,Origin_List,0)),"")</f>
        <v/>
      </c>
    </row>
    <row r="10423" spans="4:13">
      <c r="D10423" s="20" t="str">
        <f>IFERROR(VLOOKUP(H10423&amp;"|"&amp;I10423,Sheet3!$H$2:$N$150,5,0),"")</f>
        <v/>
      </c>
      <c r="M10423" s="20" t="str">
        <f>IFERROR(INDEX(Sheet3!$Q$2:$Q$25,MATCH(H10423,Origin_List,0)),"")</f>
        <v/>
      </c>
    </row>
    <row r="10424" spans="4:13">
      <c r="D10424" s="20" t="str">
        <f>IFERROR(VLOOKUP(H10424&amp;"|"&amp;I10424,Sheet3!$H$2:$N$150,5,0),"")</f>
        <v/>
      </c>
      <c r="M10424" s="20" t="str">
        <f>IFERROR(INDEX(Sheet3!$Q$2:$Q$25,MATCH(H10424,Origin_List,0)),"")</f>
        <v/>
      </c>
    </row>
    <row r="10425" spans="4:13">
      <c r="D10425" s="20" t="str">
        <f>IFERROR(VLOOKUP(H10425&amp;"|"&amp;I10425,Sheet3!$H$2:$N$150,5,0),"")</f>
        <v/>
      </c>
      <c r="M10425" s="20" t="str">
        <f>IFERROR(INDEX(Sheet3!$Q$2:$Q$25,MATCH(H10425,Origin_List,0)),"")</f>
        <v/>
      </c>
    </row>
    <row r="10426" spans="4:13">
      <c r="D10426" s="20" t="str">
        <f>IFERROR(VLOOKUP(H10426&amp;"|"&amp;I10426,Sheet3!$H$2:$N$150,5,0),"")</f>
        <v/>
      </c>
      <c r="M10426" s="20" t="str">
        <f>IFERROR(INDEX(Sheet3!$Q$2:$Q$25,MATCH(H10426,Origin_List,0)),"")</f>
        <v/>
      </c>
    </row>
    <row r="10427" spans="4:13">
      <c r="D10427" s="20" t="str">
        <f>IFERROR(VLOOKUP(H10427&amp;"|"&amp;I10427,Sheet3!$H$2:$N$150,5,0),"")</f>
        <v/>
      </c>
      <c r="M10427" s="20" t="str">
        <f>IFERROR(INDEX(Sheet3!$Q$2:$Q$25,MATCH(H10427,Origin_List,0)),"")</f>
        <v/>
      </c>
    </row>
    <row r="10428" spans="4:13">
      <c r="D10428" s="20" t="str">
        <f>IFERROR(VLOOKUP(H10428&amp;"|"&amp;I10428,Sheet3!$H$2:$N$150,5,0),"")</f>
        <v/>
      </c>
      <c r="M10428" s="20" t="str">
        <f>IFERROR(INDEX(Sheet3!$Q$2:$Q$25,MATCH(H10428,Origin_List,0)),"")</f>
        <v/>
      </c>
    </row>
    <row r="10429" spans="4:13">
      <c r="D10429" s="20" t="str">
        <f>IFERROR(VLOOKUP(H10429&amp;"|"&amp;I10429,Sheet3!$H$2:$N$150,5,0),"")</f>
        <v/>
      </c>
      <c r="M10429" s="20" t="str">
        <f>IFERROR(INDEX(Sheet3!$Q$2:$Q$25,MATCH(H10429,Origin_List,0)),"")</f>
        <v/>
      </c>
    </row>
    <row r="10430" spans="4:13">
      <c r="D10430" s="20" t="str">
        <f>IFERROR(VLOOKUP(H10430&amp;"|"&amp;I10430,Sheet3!$H$2:$N$150,5,0),"")</f>
        <v/>
      </c>
      <c r="M10430" s="20" t="str">
        <f>IFERROR(INDEX(Sheet3!$Q$2:$Q$25,MATCH(H10430,Origin_List,0)),"")</f>
        <v/>
      </c>
    </row>
    <row r="10431" spans="4:13">
      <c r="D10431" s="20" t="str">
        <f>IFERROR(VLOOKUP(H10431&amp;"|"&amp;I10431,Sheet3!$H$2:$N$150,5,0),"")</f>
        <v/>
      </c>
      <c r="M10431" s="20" t="str">
        <f>IFERROR(INDEX(Sheet3!$Q$2:$Q$25,MATCH(H10431,Origin_List,0)),"")</f>
        <v/>
      </c>
    </row>
    <row r="10432" spans="4:13">
      <c r="D10432" s="20" t="str">
        <f>IFERROR(VLOOKUP(H10432&amp;"|"&amp;I10432,Sheet3!$H$2:$N$150,5,0),"")</f>
        <v/>
      </c>
      <c r="M10432" s="20" t="str">
        <f>IFERROR(INDEX(Sheet3!$Q$2:$Q$25,MATCH(H10432,Origin_List,0)),"")</f>
        <v/>
      </c>
    </row>
    <row r="10433" spans="4:13">
      <c r="D10433" s="20" t="str">
        <f>IFERROR(VLOOKUP(H10433&amp;"|"&amp;I10433,Sheet3!$H$2:$N$150,5,0),"")</f>
        <v/>
      </c>
      <c r="M10433" s="20" t="str">
        <f>IFERROR(INDEX(Sheet3!$Q$2:$Q$25,MATCH(H10433,Origin_List,0)),"")</f>
        <v/>
      </c>
    </row>
    <row r="10434" spans="4:13">
      <c r="D10434" s="20" t="str">
        <f>IFERROR(VLOOKUP(H10434&amp;"|"&amp;I10434,Sheet3!$H$2:$N$150,5,0),"")</f>
        <v/>
      </c>
      <c r="M10434" s="20" t="str">
        <f>IFERROR(INDEX(Sheet3!$Q$2:$Q$25,MATCH(H10434,Origin_List,0)),"")</f>
        <v/>
      </c>
    </row>
    <row r="10435" spans="4:13">
      <c r="D10435" s="20" t="str">
        <f>IFERROR(VLOOKUP(H10435&amp;"|"&amp;I10435,Sheet3!$H$2:$N$150,5,0),"")</f>
        <v/>
      </c>
      <c r="M10435" s="20" t="str">
        <f>IFERROR(INDEX(Sheet3!$Q$2:$Q$25,MATCH(H10435,Origin_List,0)),"")</f>
        <v/>
      </c>
    </row>
    <row r="10436" spans="4:13">
      <c r="D10436" s="20" t="str">
        <f>IFERROR(VLOOKUP(H10436&amp;"|"&amp;I10436,Sheet3!$H$2:$N$150,5,0),"")</f>
        <v/>
      </c>
      <c r="M10436" s="20" t="str">
        <f>IFERROR(INDEX(Sheet3!$Q$2:$Q$25,MATCH(H10436,Origin_List,0)),"")</f>
        <v/>
      </c>
    </row>
    <row r="10437" spans="4:13">
      <c r="D10437" s="20" t="str">
        <f>IFERROR(VLOOKUP(H10437&amp;"|"&amp;I10437,Sheet3!$H$2:$N$150,5,0),"")</f>
        <v/>
      </c>
      <c r="M10437" s="20" t="str">
        <f>IFERROR(INDEX(Sheet3!$Q$2:$Q$25,MATCH(H10437,Origin_List,0)),"")</f>
        <v/>
      </c>
    </row>
    <row r="10438" spans="4:13">
      <c r="D10438" s="20" t="str">
        <f>IFERROR(VLOOKUP(H10438&amp;"|"&amp;I10438,Sheet3!$H$2:$N$150,5,0),"")</f>
        <v/>
      </c>
      <c r="M10438" s="20" t="str">
        <f>IFERROR(INDEX(Sheet3!$Q$2:$Q$25,MATCH(H10438,Origin_List,0)),"")</f>
        <v/>
      </c>
    </row>
    <row r="10439" spans="4:13">
      <c r="D10439" s="20" t="str">
        <f>IFERROR(VLOOKUP(H10439&amp;"|"&amp;I10439,Sheet3!$H$2:$N$150,5,0),"")</f>
        <v/>
      </c>
      <c r="M10439" s="20" t="str">
        <f>IFERROR(INDEX(Sheet3!$Q$2:$Q$25,MATCH(H10439,Origin_List,0)),"")</f>
        <v/>
      </c>
    </row>
    <row r="10440" spans="4:13">
      <c r="D10440" s="20" t="str">
        <f>IFERROR(VLOOKUP(H10440&amp;"|"&amp;I10440,Sheet3!$H$2:$N$150,5,0),"")</f>
        <v/>
      </c>
      <c r="M10440" s="20" t="str">
        <f>IFERROR(INDEX(Sheet3!$Q$2:$Q$25,MATCH(H10440,Origin_List,0)),"")</f>
        <v/>
      </c>
    </row>
    <row r="10441" spans="4:13">
      <c r="D10441" s="20" t="str">
        <f>IFERROR(VLOOKUP(H10441&amp;"|"&amp;I10441,Sheet3!$H$2:$N$150,5,0),"")</f>
        <v/>
      </c>
      <c r="M10441" s="20" t="str">
        <f>IFERROR(INDEX(Sheet3!$Q$2:$Q$25,MATCH(H10441,Origin_List,0)),"")</f>
        <v/>
      </c>
    </row>
    <row r="10442" spans="4:13">
      <c r="D10442" s="20" t="str">
        <f>IFERROR(VLOOKUP(H10442&amp;"|"&amp;I10442,Sheet3!$H$2:$N$150,5,0),"")</f>
        <v/>
      </c>
      <c r="M10442" s="20" t="str">
        <f>IFERROR(INDEX(Sheet3!$Q$2:$Q$25,MATCH(H10442,Origin_List,0)),"")</f>
        <v/>
      </c>
    </row>
    <row r="10443" spans="4:13">
      <c r="D10443" s="20" t="str">
        <f>IFERROR(VLOOKUP(H10443&amp;"|"&amp;I10443,Sheet3!$H$2:$N$150,5,0),"")</f>
        <v/>
      </c>
      <c r="M10443" s="20" t="str">
        <f>IFERROR(INDEX(Sheet3!$Q$2:$Q$25,MATCH(H10443,Origin_List,0)),"")</f>
        <v/>
      </c>
    </row>
    <row r="10444" spans="4:13">
      <c r="D10444" s="20" t="str">
        <f>IFERROR(VLOOKUP(H10444&amp;"|"&amp;I10444,Sheet3!$H$2:$N$150,5,0),"")</f>
        <v/>
      </c>
      <c r="M10444" s="20" t="str">
        <f>IFERROR(INDEX(Sheet3!$Q$2:$Q$25,MATCH(H10444,Origin_List,0)),"")</f>
        <v/>
      </c>
    </row>
    <row r="10445" spans="4:13">
      <c r="D10445" s="20" t="str">
        <f>IFERROR(VLOOKUP(H10445&amp;"|"&amp;I10445,Sheet3!$H$2:$N$150,5,0),"")</f>
        <v/>
      </c>
      <c r="M10445" s="20" t="str">
        <f>IFERROR(INDEX(Sheet3!$Q$2:$Q$25,MATCH(H10445,Origin_List,0)),"")</f>
        <v/>
      </c>
    </row>
    <row r="10446" spans="4:13">
      <c r="D10446" s="20" t="str">
        <f>IFERROR(VLOOKUP(H10446&amp;"|"&amp;I10446,Sheet3!$H$2:$N$150,5,0),"")</f>
        <v/>
      </c>
      <c r="M10446" s="20" t="str">
        <f>IFERROR(INDEX(Sheet3!$Q$2:$Q$25,MATCH(H10446,Origin_List,0)),"")</f>
        <v/>
      </c>
    </row>
    <row r="10447" spans="4:13">
      <c r="D10447" s="20" t="str">
        <f>IFERROR(VLOOKUP(H10447&amp;"|"&amp;I10447,Sheet3!$H$2:$N$150,5,0),"")</f>
        <v/>
      </c>
      <c r="M10447" s="20" t="str">
        <f>IFERROR(INDEX(Sheet3!$Q$2:$Q$25,MATCH(H10447,Origin_List,0)),"")</f>
        <v/>
      </c>
    </row>
    <row r="10448" spans="4:13">
      <c r="D10448" s="20" t="str">
        <f>IFERROR(VLOOKUP(H10448&amp;"|"&amp;I10448,Sheet3!$H$2:$N$150,5,0),"")</f>
        <v/>
      </c>
      <c r="M10448" s="20" t="str">
        <f>IFERROR(INDEX(Sheet3!$Q$2:$Q$25,MATCH(H10448,Origin_List,0)),"")</f>
        <v/>
      </c>
    </row>
    <row r="10449" spans="4:13">
      <c r="D10449" s="20" t="str">
        <f>IFERROR(VLOOKUP(H10449&amp;"|"&amp;I10449,Sheet3!$H$2:$N$150,5,0),"")</f>
        <v/>
      </c>
      <c r="M10449" s="20" t="str">
        <f>IFERROR(INDEX(Sheet3!$Q$2:$Q$25,MATCH(H10449,Origin_List,0)),"")</f>
        <v/>
      </c>
    </row>
    <row r="10450" spans="4:13">
      <c r="D10450" s="20" t="str">
        <f>IFERROR(VLOOKUP(H10450&amp;"|"&amp;I10450,Sheet3!$H$2:$N$150,5,0),"")</f>
        <v/>
      </c>
      <c r="M10450" s="20" t="str">
        <f>IFERROR(INDEX(Sheet3!$Q$2:$Q$25,MATCH(H10450,Origin_List,0)),"")</f>
        <v/>
      </c>
    </row>
    <row r="10451" spans="4:13">
      <c r="D10451" s="20" t="str">
        <f>IFERROR(VLOOKUP(H10451&amp;"|"&amp;I10451,Sheet3!$H$2:$N$150,5,0),"")</f>
        <v/>
      </c>
      <c r="M10451" s="20" t="str">
        <f>IFERROR(INDEX(Sheet3!$Q$2:$Q$25,MATCH(H10451,Origin_List,0)),"")</f>
        <v/>
      </c>
    </row>
    <row r="10452" spans="4:13">
      <c r="D10452" s="20" t="str">
        <f>IFERROR(VLOOKUP(H10452&amp;"|"&amp;I10452,Sheet3!$H$2:$N$150,5,0),"")</f>
        <v/>
      </c>
      <c r="M10452" s="20" t="str">
        <f>IFERROR(INDEX(Sheet3!$Q$2:$Q$25,MATCH(H10452,Origin_List,0)),"")</f>
        <v/>
      </c>
    </row>
    <row r="10453" spans="4:13">
      <c r="D10453" s="20" t="str">
        <f>IFERROR(VLOOKUP(H10453&amp;"|"&amp;I10453,Sheet3!$H$2:$N$150,5,0),"")</f>
        <v/>
      </c>
      <c r="M10453" s="20" t="str">
        <f>IFERROR(INDEX(Sheet3!$Q$2:$Q$25,MATCH(H10453,Origin_List,0)),"")</f>
        <v/>
      </c>
    </row>
    <row r="10454" spans="4:13">
      <c r="D10454" s="20" t="str">
        <f>IFERROR(VLOOKUP(H10454&amp;"|"&amp;I10454,Sheet3!$H$2:$N$150,5,0),"")</f>
        <v/>
      </c>
      <c r="M10454" s="20" t="str">
        <f>IFERROR(INDEX(Sheet3!$Q$2:$Q$25,MATCH(H10454,Origin_List,0)),"")</f>
        <v/>
      </c>
    </row>
    <row r="10455" spans="4:13">
      <c r="D10455" s="20" t="str">
        <f>IFERROR(VLOOKUP(H10455&amp;"|"&amp;I10455,Sheet3!$H$2:$N$150,5,0),"")</f>
        <v/>
      </c>
      <c r="M10455" s="20" t="str">
        <f>IFERROR(INDEX(Sheet3!$Q$2:$Q$25,MATCH(H10455,Origin_List,0)),"")</f>
        <v/>
      </c>
    </row>
    <row r="10456" spans="4:13">
      <c r="D10456" s="20" t="str">
        <f>IFERROR(VLOOKUP(H10456&amp;"|"&amp;I10456,Sheet3!$H$2:$N$150,5,0),"")</f>
        <v/>
      </c>
      <c r="M10456" s="20" t="str">
        <f>IFERROR(INDEX(Sheet3!$Q$2:$Q$25,MATCH(H10456,Origin_List,0)),"")</f>
        <v/>
      </c>
    </row>
    <row r="10457" spans="4:13">
      <c r="D10457" s="20" t="str">
        <f>IFERROR(VLOOKUP(H10457&amp;"|"&amp;I10457,Sheet3!$H$2:$N$150,5,0),"")</f>
        <v/>
      </c>
      <c r="M10457" s="20" t="str">
        <f>IFERROR(INDEX(Sheet3!$Q$2:$Q$25,MATCH(H10457,Origin_List,0)),"")</f>
        <v/>
      </c>
    </row>
    <row r="10458" spans="4:13">
      <c r="D10458" s="20" t="str">
        <f>IFERROR(VLOOKUP(H10458&amp;"|"&amp;I10458,Sheet3!$H$2:$N$150,5,0),"")</f>
        <v/>
      </c>
      <c r="M10458" s="20" t="str">
        <f>IFERROR(INDEX(Sheet3!$Q$2:$Q$25,MATCH(H10458,Origin_List,0)),"")</f>
        <v/>
      </c>
    </row>
    <row r="10459" spans="4:13">
      <c r="D10459" s="20" t="str">
        <f>IFERROR(VLOOKUP(H10459&amp;"|"&amp;I10459,Sheet3!$H$2:$N$150,5,0),"")</f>
        <v/>
      </c>
      <c r="M10459" s="20" t="str">
        <f>IFERROR(INDEX(Sheet3!$Q$2:$Q$25,MATCH(H10459,Origin_List,0)),"")</f>
        <v/>
      </c>
    </row>
    <row r="10460" spans="4:13">
      <c r="D10460" s="20" t="str">
        <f>IFERROR(VLOOKUP(H10460&amp;"|"&amp;I10460,Sheet3!$H$2:$N$150,5,0),"")</f>
        <v/>
      </c>
      <c r="M10460" s="20" t="str">
        <f>IFERROR(INDEX(Sheet3!$Q$2:$Q$25,MATCH(H10460,Origin_List,0)),"")</f>
        <v/>
      </c>
    </row>
    <row r="10461" spans="4:13">
      <c r="D10461" s="20" t="str">
        <f>IFERROR(VLOOKUP(H10461&amp;"|"&amp;I10461,Sheet3!$H$2:$N$150,5,0),"")</f>
        <v/>
      </c>
      <c r="M10461" s="20" t="str">
        <f>IFERROR(INDEX(Sheet3!$Q$2:$Q$25,MATCH(H10461,Origin_List,0)),"")</f>
        <v/>
      </c>
    </row>
    <row r="10462" spans="4:13">
      <c r="D10462" s="20" t="str">
        <f>IFERROR(VLOOKUP(H10462&amp;"|"&amp;I10462,Sheet3!$H$2:$N$150,5,0),"")</f>
        <v/>
      </c>
      <c r="M10462" s="20" t="str">
        <f>IFERROR(INDEX(Sheet3!$Q$2:$Q$25,MATCH(H10462,Origin_List,0)),"")</f>
        <v/>
      </c>
    </row>
    <row r="10463" spans="4:13">
      <c r="D10463" s="20" t="str">
        <f>IFERROR(VLOOKUP(H10463&amp;"|"&amp;I10463,Sheet3!$H$2:$N$150,5,0),"")</f>
        <v/>
      </c>
      <c r="M10463" s="20" t="str">
        <f>IFERROR(INDEX(Sheet3!$Q$2:$Q$25,MATCH(H10463,Origin_List,0)),"")</f>
        <v/>
      </c>
    </row>
    <row r="10464" spans="4:13">
      <c r="D10464" s="20" t="str">
        <f>IFERROR(VLOOKUP(H10464&amp;"|"&amp;I10464,Sheet3!$H$2:$N$150,5,0),"")</f>
        <v/>
      </c>
      <c r="M10464" s="20" t="str">
        <f>IFERROR(INDEX(Sheet3!$Q$2:$Q$25,MATCH(H10464,Origin_List,0)),"")</f>
        <v/>
      </c>
    </row>
    <row r="10465" spans="4:13">
      <c r="D10465" s="20" t="str">
        <f>IFERROR(VLOOKUP(H10465&amp;"|"&amp;I10465,Sheet3!$H$2:$N$150,5,0),"")</f>
        <v/>
      </c>
      <c r="M10465" s="20" t="str">
        <f>IFERROR(INDEX(Sheet3!$Q$2:$Q$25,MATCH(H10465,Origin_List,0)),"")</f>
        <v/>
      </c>
    </row>
    <row r="10466" spans="4:13">
      <c r="D10466" s="20" t="str">
        <f>IFERROR(VLOOKUP(H10466&amp;"|"&amp;I10466,Sheet3!$H$2:$N$150,5,0),"")</f>
        <v/>
      </c>
      <c r="M10466" s="20" t="str">
        <f>IFERROR(INDEX(Sheet3!$Q$2:$Q$25,MATCH(H10466,Origin_List,0)),"")</f>
        <v/>
      </c>
    </row>
    <row r="10467" spans="4:13">
      <c r="D10467" s="20" t="str">
        <f>IFERROR(VLOOKUP(H10467&amp;"|"&amp;I10467,Sheet3!$H$2:$N$150,5,0),"")</f>
        <v/>
      </c>
      <c r="M10467" s="20" t="str">
        <f>IFERROR(INDEX(Sheet3!$Q$2:$Q$25,MATCH(H10467,Origin_List,0)),"")</f>
        <v/>
      </c>
    </row>
    <row r="10468" spans="4:13">
      <c r="D10468" s="20" t="str">
        <f>IFERROR(VLOOKUP(H10468&amp;"|"&amp;I10468,Sheet3!$H$2:$N$150,5,0),"")</f>
        <v/>
      </c>
      <c r="M10468" s="20" t="str">
        <f>IFERROR(INDEX(Sheet3!$Q$2:$Q$25,MATCH(H10468,Origin_List,0)),"")</f>
        <v/>
      </c>
    </row>
    <row r="10469" spans="4:13">
      <c r="D10469" s="20" t="str">
        <f>IFERROR(VLOOKUP(H10469&amp;"|"&amp;I10469,Sheet3!$H$2:$N$150,5,0),"")</f>
        <v/>
      </c>
      <c r="M10469" s="20" t="str">
        <f>IFERROR(INDEX(Sheet3!$Q$2:$Q$25,MATCH(H10469,Origin_List,0)),"")</f>
        <v/>
      </c>
    </row>
    <row r="10470" spans="4:13">
      <c r="D10470" s="20" t="str">
        <f>IFERROR(VLOOKUP(H10470&amp;"|"&amp;I10470,Sheet3!$H$2:$N$150,5,0),"")</f>
        <v/>
      </c>
      <c r="M10470" s="20" t="str">
        <f>IFERROR(INDEX(Sheet3!$Q$2:$Q$25,MATCH(H10470,Origin_List,0)),"")</f>
        <v/>
      </c>
    </row>
    <row r="10471" spans="4:13">
      <c r="D10471" s="20" t="str">
        <f>IFERROR(VLOOKUP(H10471&amp;"|"&amp;I10471,Sheet3!$H$2:$N$150,5,0),"")</f>
        <v/>
      </c>
      <c r="M10471" s="20" t="str">
        <f>IFERROR(INDEX(Sheet3!$Q$2:$Q$25,MATCH(H10471,Origin_List,0)),"")</f>
        <v/>
      </c>
    </row>
    <row r="10472" spans="4:13">
      <c r="D10472" s="20" t="str">
        <f>IFERROR(VLOOKUP(H10472&amp;"|"&amp;I10472,Sheet3!$H$2:$N$150,5,0),"")</f>
        <v/>
      </c>
      <c r="M10472" s="20" t="str">
        <f>IFERROR(INDEX(Sheet3!$Q$2:$Q$25,MATCH(H10472,Origin_List,0)),"")</f>
        <v/>
      </c>
    </row>
    <row r="10473" spans="4:13">
      <c r="D10473" s="20" t="str">
        <f>IFERROR(VLOOKUP(H10473&amp;"|"&amp;I10473,Sheet3!$H$2:$N$150,5,0),"")</f>
        <v/>
      </c>
      <c r="M10473" s="20" t="str">
        <f>IFERROR(INDEX(Sheet3!$Q$2:$Q$25,MATCH(H10473,Origin_List,0)),"")</f>
        <v/>
      </c>
    </row>
    <row r="10474" spans="4:13">
      <c r="D10474" s="20" t="str">
        <f>IFERROR(VLOOKUP(H10474&amp;"|"&amp;I10474,Sheet3!$H$2:$N$150,5,0),"")</f>
        <v/>
      </c>
      <c r="M10474" s="20" t="str">
        <f>IFERROR(INDEX(Sheet3!$Q$2:$Q$25,MATCH(H10474,Origin_List,0)),"")</f>
        <v/>
      </c>
    </row>
    <row r="10475" spans="4:13">
      <c r="D10475" s="20" t="str">
        <f>IFERROR(VLOOKUP(H10475&amp;"|"&amp;I10475,Sheet3!$H$2:$N$150,5,0),"")</f>
        <v/>
      </c>
      <c r="M10475" s="20" t="str">
        <f>IFERROR(INDEX(Sheet3!$Q$2:$Q$25,MATCH(H10475,Origin_List,0)),"")</f>
        <v/>
      </c>
    </row>
    <row r="10476" spans="4:13">
      <c r="D10476" s="20" t="str">
        <f>IFERROR(VLOOKUP(H10476&amp;"|"&amp;I10476,Sheet3!$H$2:$N$150,5,0),"")</f>
        <v/>
      </c>
      <c r="M10476" s="20" t="str">
        <f>IFERROR(INDEX(Sheet3!$Q$2:$Q$25,MATCH(H10476,Origin_List,0)),"")</f>
        <v/>
      </c>
    </row>
    <row r="10477" spans="4:13">
      <c r="D10477" s="20" t="str">
        <f>IFERROR(VLOOKUP(H10477&amp;"|"&amp;I10477,Sheet3!$H$2:$N$150,5,0),"")</f>
        <v/>
      </c>
      <c r="M10477" s="20" t="str">
        <f>IFERROR(INDEX(Sheet3!$Q$2:$Q$25,MATCH(H10477,Origin_List,0)),"")</f>
        <v/>
      </c>
    </row>
    <row r="10478" spans="4:13">
      <c r="D10478" s="20" t="str">
        <f>IFERROR(VLOOKUP(H10478&amp;"|"&amp;I10478,Sheet3!$H$2:$N$150,5,0),"")</f>
        <v/>
      </c>
      <c r="M10478" s="20" t="str">
        <f>IFERROR(INDEX(Sheet3!$Q$2:$Q$25,MATCH(H10478,Origin_List,0)),"")</f>
        <v/>
      </c>
    </row>
    <row r="10479" spans="4:13">
      <c r="D10479" s="20" t="str">
        <f>IFERROR(VLOOKUP(H10479&amp;"|"&amp;I10479,Sheet3!$H$2:$N$150,5,0),"")</f>
        <v/>
      </c>
      <c r="M10479" s="20" t="str">
        <f>IFERROR(INDEX(Sheet3!$Q$2:$Q$25,MATCH(H10479,Origin_List,0)),"")</f>
        <v/>
      </c>
    </row>
    <row r="10480" spans="4:13">
      <c r="D10480" s="20" t="str">
        <f>IFERROR(VLOOKUP(H10480&amp;"|"&amp;I10480,Sheet3!$H$2:$N$150,5,0),"")</f>
        <v/>
      </c>
      <c r="M10480" s="20" t="str">
        <f>IFERROR(INDEX(Sheet3!$Q$2:$Q$25,MATCH(H10480,Origin_List,0)),"")</f>
        <v/>
      </c>
    </row>
    <row r="10481" spans="4:13">
      <c r="D10481" s="20" t="str">
        <f>IFERROR(VLOOKUP(H10481&amp;"|"&amp;I10481,Sheet3!$H$2:$N$150,5,0),"")</f>
        <v/>
      </c>
      <c r="M10481" s="20" t="str">
        <f>IFERROR(INDEX(Sheet3!$Q$2:$Q$25,MATCH(H10481,Origin_List,0)),"")</f>
        <v/>
      </c>
    </row>
    <row r="10482" spans="4:13">
      <c r="D10482" s="20" t="str">
        <f>IFERROR(VLOOKUP(H10482&amp;"|"&amp;I10482,Sheet3!$H$2:$N$150,5,0),"")</f>
        <v/>
      </c>
      <c r="M10482" s="20" t="str">
        <f>IFERROR(INDEX(Sheet3!$Q$2:$Q$25,MATCH(H10482,Origin_List,0)),"")</f>
        <v/>
      </c>
    </row>
    <row r="10483" spans="4:13">
      <c r="D10483" s="20" t="str">
        <f>IFERROR(VLOOKUP(H10483&amp;"|"&amp;I10483,Sheet3!$H$2:$N$150,5,0),"")</f>
        <v/>
      </c>
      <c r="M10483" s="20" t="str">
        <f>IFERROR(INDEX(Sheet3!$Q$2:$Q$25,MATCH(H10483,Origin_List,0)),"")</f>
        <v/>
      </c>
    </row>
    <row r="10484" spans="4:13">
      <c r="D10484" s="20" t="str">
        <f>IFERROR(VLOOKUP(H10484&amp;"|"&amp;I10484,Sheet3!$H$2:$N$150,5,0),"")</f>
        <v/>
      </c>
      <c r="M10484" s="20" t="str">
        <f>IFERROR(INDEX(Sheet3!$Q$2:$Q$25,MATCH(H10484,Origin_List,0)),"")</f>
        <v/>
      </c>
    </row>
    <row r="10485" spans="4:13">
      <c r="D10485" s="20" t="str">
        <f>IFERROR(VLOOKUP(H10485&amp;"|"&amp;I10485,Sheet3!$H$2:$N$150,5,0),"")</f>
        <v/>
      </c>
      <c r="M10485" s="20" t="str">
        <f>IFERROR(INDEX(Sheet3!$Q$2:$Q$25,MATCH(H10485,Origin_List,0)),"")</f>
        <v/>
      </c>
    </row>
    <row r="10486" spans="4:13">
      <c r="D10486" s="20" t="str">
        <f>IFERROR(VLOOKUP(H10486&amp;"|"&amp;I10486,Sheet3!$H$2:$N$150,5,0),"")</f>
        <v/>
      </c>
      <c r="M10486" s="20" t="str">
        <f>IFERROR(INDEX(Sheet3!$Q$2:$Q$25,MATCH(H10486,Origin_List,0)),"")</f>
        <v/>
      </c>
    </row>
    <row r="10487" spans="4:13">
      <c r="D10487" s="20" t="str">
        <f>IFERROR(VLOOKUP(H10487&amp;"|"&amp;I10487,Sheet3!$H$2:$N$150,5,0),"")</f>
        <v/>
      </c>
      <c r="M10487" s="20" t="str">
        <f>IFERROR(INDEX(Sheet3!$Q$2:$Q$25,MATCH(H10487,Origin_List,0)),"")</f>
        <v/>
      </c>
    </row>
    <row r="10488" spans="4:13">
      <c r="D10488" s="20" t="str">
        <f>IFERROR(VLOOKUP(H10488&amp;"|"&amp;I10488,Sheet3!$H$2:$N$150,5,0),"")</f>
        <v/>
      </c>
      <c r="M10488" s="20" t="str">
        <f>IFERROR(INDEX(Sheet3!$Q$2:$Q$25,MATCH(H10488,Origin_List,0)),"")</f>
        <v/>
      </c>
    </row>
    <row r="10489" spans="4:13">
      <c r="D10489" s="20" t="str">
        <f>IFERROR(VLOOKUP(H10489&amp;"|"&amp;I10489,Sheet3!$H$2:$N$150,5,0),"")</f>
        <v/>
      </c>
      <c r="M10489" s="20" t="str">
        <f>IFERROR(INDEX(Sheet3!$Q$2:$Q$25,MATCH(H10489,Origin_List,0)),"")</f>
        <v/>
      </c>
    </row>
    <row r="10490" spans="4:13">
      <c r="D10490" s="20" t="str">
        <f>IFERROR(VLOOKUP(H10490&amp;"|"&amp;I10490,Sheet3!$H$2:$N$150,5,0),"")</f>
        <v/>
      </c>
      <c r="M10490" s="20" t="str">
        <f>IFERROR(INDEX(Sheet3!$Q$2:$Q$25,MATCH(H10490,Origin_List,0)),"")</f>
        <v/>
      </c>
    </row>
    <row r="10491" spans="4:13">
      <c r="D10491" s="20" t="str">
        <f>IFERROR(VLOOKUP(H10491&amp;"|"&amp;I10491,Sheet3!$H$2:$N$150,5,0),"")</f>
        <v/>
      </c>
      <c r="M10491" s="20" t="str">
        <f>IFERROR(INDEX(Sheet3!$Q$2:$Q$25,MATCH(H10491,Origin_List,0)),"")</f>
        <v/>
      </c>
    </row>
    <row r="10492" spans="4:13">
      <c r="D10492" s="20" t="str">
        <f>IFERROR(VLOOKUP(H10492&amp;"|"&amp;I10492,Sheet3!$H$2:$N$150,5,0),"")</f>
        <v/>
      </c>
      <c r="M10492" s="20" t="str">
        <f>IFERROR(INDEX(Sheet3!$Q$2:$Q$25,MATCH(H10492,Origin_List,0)),"")</f>
        <v/>
      </c>
    </row>
    <row r="10493" spans="4:13">
      <c r="D10493" s="20" t="str">
        <f>IFERROR(VLOOKUP(H10493&amp;"|"&amp;I10493,Sheet3!$H$2:$N$150,5,0),"")</f>
        <v/>
      </c>
      <c r="M10493" s="20" t="str">
        <f>IFERROR(INDEX(Sheet3!$Q$2:$Q$25,MATCH(H10493,Origin_List,0)),"")</f>
        <v/>
      </c>
    </row>
    <row r="10494" spans="4:13">
      <c r="D10494" s="20" t="str">
        <f>IFERROR(VLOOKUP(H10494&amp;"|"&amp;I10494,Sheet3!$H$2:$N$150,5,0),"")</f>
        <v/>
      </c>
      <c r="M10494" s="20" t="str">
        <f>IFERROR(INDEX(Sheet3!$Q$2:$Q$25,MATCH(H10494,Origin_List,0)),"")</f>
        <v/>
      </c>
    </row>
    <row r="10495" spans="4:13">
      <c r="D10495" s="20" t="str">
        <f>IFERROR(VLOOKUP(H10495&amp;"|"&amp;I10495,Sheet3!$H$2:$N$150,5,0),"")</f>
        <v/>
      </c>
      <c r="M10495" s="20" t="str">
        <f>IFERROR(INDEX(Sheet3!$Q$2:$Q$25,MATCH(H10495,Origin_List,0)),"")</f>
        <v/>
      </c>
    </row>
    <row r="10496" spans="4:13">
      <c r="D10496" s="20" t="str">
        <f>IFERROR(VLOOKUP(H10496&amp;"|"&amp;I10496,Sheet3!$H$2:$N$150,5,0),"")</f>
        <v/>
      </c>
      <c r="M10496" s="20" t="str">
        <f>IFERROR(INDEX(Sheet3!$Q$2:$Q$25,MATCH(H10496,Origin_List,0)),"")</f>
        <v/>
      </c>
    </row>
    <row r="10497" spans="4:13">
      <c r="D10497" s="20" t="str">
        <f>IFERROR(VLOOKUP(H10497&amp;"|"&amp;I10497,Sheet3!$H$2:$N$150,5,0),"")</f>
        <v/>
      </c>
      <c r="M10497" s="20" t="str">
        <f>IFERROR(INDEX(Sheet3!$Q$2:$Q$25,MATCH(H10497,Origin_List,0)),"")</f>
        <v/>
      </c>
    </row>
    <row r="10498" spans="4:13">
      <c r="D10498" s="20" t="str">
        <f>IFERROR(VLOOKUP(H10498&amp;"|"&amp;I10498,Sheet3!$H$2:$N$150,5,0),"")</f>
        <v/>
      </c>
      <c r="M10498" s="20" t="str">
        <f>IFERROR(INDEX(Sheet3!$Q$2:$Q$25,MATCH(H10498,Origin_List,0)),"")</f>
        <v/>
      </c>
    </row>
    <row r="10499" spans="4:13">
      <c r="D10499" s="20" t="str">
        <f>IFERROR(VLOOKUP(H10499&amp;"|"&amp;I10499,Sheet3!$H$2:$N$150,5,0),"")</f>
        <v/>
      </c>
      <c r="M10499" s="20" t="str">
        <f>IFERROR(INDEX(Sheet3!$Q$2:$Q$25,MATCH(H10499,Origin_List,0)),"")</f>
        <v/>
      </c>
    </row>
    <row r="10500" spans="4:13">
      <c r="D10500" s="20" t="str">
        <f>IFERROR(VLOOKUP(H10500&amp;"|"&amp;I10500,Sheet3!$H$2:$N$150,5,0),"")</f>
        <v/>
      </c>
      <c r="M10500" s="20" t="str">
        <f>IFERROR(INDEX(Sheet3!$Q$2:$Q$25,MATCH(H10500,Origin_List,0)),"")</f>
        <v/>
      </c>
    </row>
    <row r="10501" spans="4:13">
      <c r="D10501" s="20" t="str">
        <f>IFERROR(VLOOKUP(H10501&amp;"|"&amp;I10501,Sheet3!$H$2:$N$150,5,0),"")</f>
        <v/>
      </c>
      <c r="M10501" s="20" t="str">
        <f>IFERROR(INDEX(Sheet3!$Q$2:$Q$25,MATCH(H10501,Origin_List,0)),"")</f>
        <v/>
      </c>
    </row>
    <row r="10502" spans="4:13">
      <c r="D10502" s="20" t="str">
        <f>IFERROR(VLOOKUP(H10502&amp;"|"&amp;I10502,Sheet3!$H$2:$N$150,5,0),"")</f>
        <v/>
      </c>
      <c r="M10502" s="20" t="str">
        <f>IFERROR(INDEX(Sheet3!$Q$2:$Q$25,MATCH(H10502,Origin_List,0)),"")</f>
        <v/>
      </c>
    </row>
    <row r="10503" spans="4:13">
      <c r="D10503" s="20" t="str">
        <f>IFERROR(VLOOKUP(H10503&amp;"|"&amp;I10503,Sheet3!$H$2:$N$150,5,0),"")</f>
        <v/>
      </c>
      <c r="M10503" s="20" t="str">
        <f>IFERROR(INDEX(Sheet3!$Q$2:$Q$25,MATCH(H10503,Origin_List,0)),"")</f>
        <v/>
      </c>
    </row>
    <row r="10504" spans="4:13">
      <c r="D10504" s="20" t="str">
        <f>IFERROR(VLOOKUP(H10504&amp;"|"&amp;I10504,Sheet3!$H$2:$N$150,5,0),"")</f>
        <v/>
      </c>
      <c r="M10504" s="20" t="str">
        <f>IFERROR(INDEX(Sheet3!$Q$2:$Q$25,MATCH(H10504,Origin_List,0)),"")</f>
        <v/>
      </c>
    </row>
    <row r="10505" spans="4:13">
      <c r="D10505" s="20" t="str">
        <f>IFERROR(VLOOKUP(H10505&amp;"|"&amp;I10505,Sheet3!$H$2:$N$150,5,0),"")</f>
        <v/>
      </c>
      <c r="M10505" s="20" t="str">
        <f>IFERROR(INDEX(Sheet3!$Q$2:$Q$25,MATCH(H10505,Origin_List,0)),"")</f>
        <v/>
      </c>
    </row>
    <row r="10506" spans="4:13">
      <c r="D10506" s="20" t="str">
        <f>IFERROR(VLOOKUP(H10506&amp;"|"&amp;I10506,Sheet3!$H$2:$N$150,5,0),"")</f>
        <v/>
      </c>
      <c r="M10506" s="20" t="str">
        <f>IFERROR(INDEX(Sheet3!$Q$2:$Q$25,MATCH(H10506,Origin_List,0)),"")</f>
        <v/>
      </c>
    </row>
    <row r="10507" spans="4:13">
      <c r="D10507" s="20" t="str">
        <f>IFERROR(VLOOKUP(H10507&amp;"|"&amp;I10507,Sheet3!$H$2:$N$150,5,0),"")</f>
        <v/>
      </c>
      <c r="M10507" s="20" t="str">
        <f>IFERROR(INDEX(Sheet3!$Q$2:$Q$25,MATCH(H10507,Origin_List,0)),"")</f>
        <v/>
      </c>
    </row>
    <row r="10508" spans="4:13">
      <c r="D10508" s="20" t="str">
        <f>IFERROR(VLOOKUP(H10508&amp;"|"&amp;I10508,Sheet3!$H$2:$N$150,5,0),"")</f>
        <v/>
      </c>
      <c r="M10508" s="20" t="str">
        <f>IFERROR(INDEX(Sheet3!$Q$2:$Q$25,MATCH(H10508,Origin_List,0)),"")</f>
        <v/>
      </c>
    </row>
    <row r="10509" spans="4:13">
      <c r="D10509" s="20" t="str">
        <f>IFERROR(VLOOKUP(H10509&amp;"|"&amp;I10509,Sheet3!$H$2:$N$150,5,0),"")</f>
        <v/>
      </c>
      <c r="M10509" s="20" t="str">
        <f>IFERROR(INDEX(Sheet3!$Q$2:$Q$25,MATCH(H10509,Origin_List,0)),"")</f>
        <v/>
      </c>
    </row>
    <row r="10510" spans="4:13">
      <c r="D10510" s="20" t="str">
        <f>IFERROR(VLOOKUP(H10510&amp;"|"&amp;I10510,Sheet3!$H$2:$N$150,5,0),"")</f>
        <v/>
      </c>
      <c r="M10510" s="20" t="str">
        <f>IFERROR(INDEX(Sheet3!$Q$2:$Q$25,MATCH(H10510,Origin_List,0)),"")</f>
        <v/>
      </c>
    </row>
    <row r="10511" spans="4:13">
      <c r="D10511" s="20" t="str">
        <f>IFERROR(VLOOKUP(H10511&amp;"|"&amp;I10511,Sheet3!$H$2:$N$150,5,0),"")</f>
        <v/>
      </c>
      <c r="M10511" s="20" t="str">
        <f>IFERROR(INDEX(Sheet3!$Q$2:$Q$25,MATCH(H10511,Origin_List,0)),"")</f>
        <v/>
      </c>
    </row>
    <row r="10512" spans="4:13">
      <c r="D10512" s="20" t="str">
        <f>IFERROR(VLOOKUP(H10512&amp;"|"&amp;I10512,Sheet3!$H$2:$N$150,5,0),"")</f>
        <v/>
      </c>
      <c r="M10512" s="20" t="str">
        <f>IFERROR(INDEX(Sheet3!$Q$2:$Q$25,MATCH(H10512,Origin_List,0)),"")</f>
        <v/>
      </c>
    </row>
    <row r="10513" spans="4:13">
      <c r="D10513" s="20" t="str">
        <f>IFERROR(VLOOKUP(H10513&amp;"|"&amp;I10513,Sheet3!$H$2:$N$150,5,0),"")</f>
        <v/>
      </c>
      <c r="M10513" s="20" t="str">
        <f>IFERROR(INDEX(Sheet3!$Q$2:$Q$25,MATCH(H10513,Origin_List,0)),"")</f>
        <v/>
      </c>
    </row>
    <row r="10514" spans="4:13">
      <c r="D10514" s="20" t="str">
        <f>IFERROR(VLOOKUP(H10514&amp;"|"&amp;I10514,Sheet3!$H$2:$N$150,5,0),"")</f>
        <v/>
      </c>
      <c r="M10514" s="20" t="str">
        <f>IFERROR(INDEX(Sheet3!$Q$2:$Q$25,MATCH(H10514,Origin_List,0)),"")</f>
        <v/>
      </c>
    </row>
    <row r="10515" spans="4:13">
      <c r="D10515" s="20" t="str">
        <f>IFERROR(VLOOKUP(H10515&amp;"|"&amp;I10515,Sheet3!$H$2:$N$150,5,0),"")</f>
        <v/>
      </c>
      <c r="M10515" s="20" t="str">
        <f>IFERROR(INDEX(Sheet3!$Q$2:$Q$25,MATCH(H10515,Origin_List,0)),"")</f>
        <v/>
      </c>
    </row>
    <row r="10516" spans="4:13">
      <c r="D10516" s="20" t="str">
        <f>IFERROR(VLOOKUP(H10516&amp;"|"&amp;I10516,Sheet3!$H$2:$N$150,5,0),"")</f>
        <v/>
      </c>
      <c r="M10516" s="20" t="str">
        <f>IFERROR(INDEX(Sheet3!$Q$2:$Q$25,MATCH(H10516,Origin_List,0)),"")</f>
        <v/>
      </c>
    </row>
    <row r="10517" spans="4:13">
      <c r="D10517" s="20" t="str">
        <f>IFERROR(VLOOKUP(H10517&amp;"|"&amp;I10517,Sheet3!$H$2:$N$150,5,0),"")</f>
        <v/>
      </c>
      <c r="M10517" s="20" t="str">
        <f>IFERROR(INDEX(Sheet3!$Q$2:$Q$25,MATCH(H10517,Origin_List,0)),"")</f>
        <v/>
      </c>
    </row>
    <row r="10518" spans="4:13">
      <c r="D10518" s="20" t="str">
        <f>IFERROR(VLOOKUP(H10518&amp;"|"&amp;I10518,Sheet3!$H$2:$N$150,5,0),"")</f>
        <v/>
      </c>
      <c r="M10518" s="20" t="str">
        <f>IFERROR(INDEX(Sheet3!$Q$2:$Q$25,MATCH(H10518,Origin_List,0)),"")</f>
        <v/>
      </c>
    </row>
    <row r="10519" spans="4:13">
      <c r="D10519" s="20" t="str">
        <f>IFERROR(VLOOKUP(H10519&amp;"|"&amp;I10519,Sheet3!$H$2:$N$150,5,0),"")</f>
        <v/>
      </c>
      <c r="M10519" s="20" t="str">
        <f>IFERROR(INDEX(Sheet3!$Q$2:$Q$25,MATCH(H10519,Origin_List,0)),"")</f>
        <v/>
      </c>
    </row>
    <row r="10520" spans="4:13">
      <c r="D10520" s="20" t="str">
        <f>IFERROR(VLOOKUP(H10520&amp;"|"&amp;I10520,Sheet3!$H$2:$N$150,5,0),"")</f>
        <v/>
      </c>
      <c r="M10520" s="20" t="str">
        <f>IFERROR(INDEX(Sheet3!$Q$2:$Q$25,MATCH(H10520,Origin_List,0)),"")</f>
        <v/>
      </c>
    </row>
    <row r="10521" spans="4:13">
      <c r="D10521" s="20" t="str">
        <f>IFERROR(VLOOKUP(H10521&amp;"|"&amp;I10521,Sheet3!$H$2:$N$150,5,0),"")</f>
        <v/>
      </c>
      <c r="M10521" s="20" t="str">
        <f>IFERROR(INDEX(Sheet3!$Q$2:$Q$25,MATCH(H10521,Origin_List,0)),"")</f>
        <v/>
      </c>
    </row>
    <row r="10522" spans="4:13">
      <c r="D10522" s="20" t="str">
        <f>IFERROR(VLOOKUP(H10522&amp;"|"&amp;I10522,Sheet3!$H$2:$N$150,5,0),"")</f>
        <v/>
      </c>
      <c r="M10522" s="20" t="str">
        <f>IFERROR(INDEX(Sheet3!$Q$2:$Q$25,MATCH(H10522,Origin_List,0)),"")</f>
        <v/>
      </c>
    </row>
    <row r="10523" spans="4:13">
      <c r="D10523" s="20" t="str">
        <f>IFERROR(VLOOKUP(H10523&amp;"|"&amp;I10523,Sheet3!$H$2:$N$150,5,0),"")</f>
        <v/>
      </c>
      <c r="M10523" s="20" t="str">
        <f>IFERROR(INDEX(Sheet3!$Q$2:$Q$25,MATCH(H10523,Origin_List,0)),"")</f>
        <v/>
      </c>
    </row>
    <row r="10524" spans="4:13">
      <c r="D10524" s="20" t="str">
        <f>IFERROR(VLOOKUP(H10524&amp;"|"&amp;I10524,Sheet3!$H$2:$N$150,5,0),"")</f>
        <v/>
      </c>
      <c r="M10524" s="20" t="str">
        <f>IFERROR(INDEX(Sheet3!$Q$2:$Q$25,MATCH(H10524,Origin_List,0)),"")</f>
        <v/>
      </c>
    </row>
    <row r="10525" spans="4:13">
      <c r="D10525" s="20" t="str">
        <f>IFERROR(VLOOKUP(H10525&amp;"|"&amp;I10525,Sheet3!$H$2:$N$150,5,0),"")</f>
        <v/>
      </c>
      <c r="M10525" s="20" t="str">
        <f>IFERROR(INDEX(Sheet3!$Q$2:$Q$25,MATCH(H10525,Origin_List,0)),"")</f>
        <v/>
      </c>
    </row>
    <row r="10526" spans="4:13">
      <c r="D10526" s="20" t="str">
        <f>IFERROR(VLOOKUP(H10526&amp;"|"&amp;I10526,Sheet3!$H$2:$N$150,5,0),"")</f>
        <v/>
      </c>
      <c r="M10526" s="20" t="str">
        <f>IFERROR(INDEX(Sheet3!$Q$2:$Q$25,MATCH(H10526,Origin_List,0)),"")</f>
        <v/>
      </c>
    </row>
    <row r="10527" spans="4:13">
      <c r="D10527" s="20" t="str">
        <f>IFERROR(VLOOKUP(H10527&amp;"|"&amp;I10527,Sheet3!$H$2:$N$150,5,0),"")</f>
        <v/>
      </c>
      <c r="M10527" s="20" t="str">
        <f>IFERROR(INDEX(Sheet3!$Q$2:$Q$25,MATCH(H10527,Origin_List,0)),"")</f>
        <v/>
      </c>
    </row>
    <row r="10528" spans="4:13">
      <c r="D10528" s="20" t="str">
        <f>IFERROR(VLOOKUP(H10528&amp;"|"&amp;I10528,Sheet3!$H$2:$N$150,5,0),"")</f>
        <v/>
      </c>
      <c r="M10528" s="20" t="str">
        <f>IFERROR(INDEX(Sheet3!$Q$2:$Q$25,MATCH(H10528,Origin_List,0)),"")</f>
        <v/>
      </c>
    </row>
    <row r="10529" spans="4:13">
      <c r="D10529" s="20" t="str">
        <f>IFERROR(VLOOKUP(H10529&amp;"|"&amp;I10529,Sheet3!$H$2:$N$150,5,0),"")</f>
        <v/>
      </c>
      <c r="M10529" s="20" t="str">
        <f>IFERROR(INDEX(Sheet3!$Q$2:$Q$25,MATCH(H10529,Origin_List,0)),"")</f>
        <v/>
      </c>
    </row>
    <row r="10530" spans="4:13">
      <c r="D10530" s="20" t="str">
        <f>IFERROR(VLOOKUP(H10530&amp;"|"&amp;I10530,Sheet3!$H$2:$N$150,5,0),"")</f>
        <v/>
      </c>
      <c r="M10530" s="20" t="str">
        <f>IFERROR(INDEX(Sheet3!$Q$2:$Q$25,MATCH(H10530,Origin_List,0)),"")</f>
        <v/>
      </c>
    </row>
    <row r="10531" spans="4:13">
      <c r="D10531" s="20" t="str">
        <f>IFERROR(VLOOKUP(H10531&amp;"|"&amp;I10531,Sheet3!$H$2:$N$150,5,0),"")</f>
        <v/>
      </c>
      <c r="M10531" s="20" t="str">
        <f>IFERROR(INDEX(Sheet3!$Q$2:$Q$25,MATCH(H10531,Origin_List,0)),"")</f>
        <v/>
      </c>
    </row>
    <row r="10532" spans="4:13">
      <c r="D10532" s="20" t="str">
        <f>IFERROR(VLOOKUP(H10532&amp;"|"&amp;I10532,Sheet3!$H$2:$N$150,5,0),"")</f>
        <v/>
      </c>
      <c r="M10532" s="20" t="str">
        <f>IFERROR(INDEX(Sheet3!$Q$2:$Q$25,MATCH(H10532,Origin_List,0)),"")</f>
        <v/>
      </c>
    </row>
    <row r="10533" spans="4:13">
      <c r="D10533" s="20" t="str">
        <f>IFERROR(VLOOKUP(H10533&amp;"|"&amp;I10533,Sheet3!$H$2:$N$150,5,0),"")</f>
        <v/>
      </c>
      <c r="M10533" s="20" t="str">
        <f>IFERROR(INDEX(Sheet3!$Q$2:$Q$25,MATCH(H10533,Origin_List,0)),"")</f>
        <v/>
      </c>
    </row>
    <row r="10534" spans="4:13">
      <c r="D10534" s="20" t="str">
        <f>IFERROR(VLOOKUP(H10534&amp;"|"&amp;I10534,Sheet3!$H$2:$N$150,5,0),"")</f>
        <v/>
      </c>
      <c r="M10534" s="20" t="str">
        <f>IFERROR(INDEX(Sheet3!$Q$2:$Q$25,MATCH(H10534,Origin_List,0)),"")</f>
        <v/>
      </c>
    </row>
    <row r="10535" spans="4:13">
      <c r="D10535" s="20" t="str">
        <f>IFERROR(VLOOKUP(H10535&amp;"|"&amp;I10535,Sheet3!$H$2:$N$150,5,0),"")</f>
        <v/>
      </c>
      <c r="M10535" s="20" t="str">
        <f>IFERROR(INDEX(Sheet3!$Q$2:$Q$25,MATCH(H10535,Origin_List,0)),"")</f>
        <v/>
      </c>
    </row>
    <row r="10536" spans="4:13">
      <c r="D10536" s="20" t="str">
        <f>IFERROR(VLOOKUP(H10536&amp;"|"&amp;I10536,Sheet3!$H$2:$N$150,5,0),"")</f>
        <v/>
      </c>
      <c r="M10536" s="20" t="str">
        <f>IFERROR(INDEX(Sheet3!$Q$2:$Q$25,MATCH(H10536,Origin_List,0)),"")</f>
        <v/>
      </c>
    </row>
    <row r="10537" spans="4:13">
      <c r="D10537" s="20" t="str">
        <f>IFERROR(VLOOKUP(H10537&amp;"|"&amp;I10537,Sheet3!$H$2:$N$150,5,0),"")</f>
        <v/>
      </c>
      <c r="M10537" s="20" t="str">
        <f>IFERROR(INDEX(Sheet3!$Q$2:$Q$25,MATCH(H10537,Origin_List,0)),"")</f>
        <v/>
      </c>
    </row>
    <row r="10538" spans="4:13">
      <c r="D10538" s="20" t="str">
        <f>IFERROR(VLOOKUP(H10538&amp;"|"&amp;I10538,Sheet3!$H$2:$N$150,5,0),"")</f>
        <v/>
      </c>
      <c r="M10538" s="20" t="str">
        <f>IFERROR(INDEX(Sheet3!$Q$2:$Q$25,MATCH(H10538,Origin_List,0)),"")</f>
        <v/>
      </c>
    </row>
    <row r="10539" spans="4:13">
      <c r="D10539" s="20" t="str">
        <f>IFERROR(VLOOKUP(H10539&amp;"|"&amp;I10539,Sheet3!$H$2:$N$150,5,0),"")</f>
        <v/>
      </c>
      <c r="M10539" s="20" t="str">
        <f>IFERROR(INDEX(Sheet3!$Q$2:$Q$25,MATCH(H10539,Origin_List,0)),"")</f>
        <v/>
      </c>
    </row>
    <row r="10540" spans="4:13">
      <c r="D10540" s="20" t="str">
        <f>IFERROR(VLOOKUP(H10540&amp;"|"&amp;I10540,Sheet3!$H$2:$N$150,5,0),"")</f>
        <v/>
      </c>
      <c r="M10540" s="20" t="str">
        <f>IFERROR(INDEX(Sheet3!$Q$2:$Q$25,MATCH(H10540,Origin_List,0)),"")</f>
        <v/>
      </c>
    </row>
    <row r="10541" spans="4:13">
      <c r="D10541" s="20" t="str">
        <f>IFERROR(VLOOKUP(H10541&amp;"|"&amp;I10541,Sheet3!$H$2:$N$150,5,0),"")</f>
        <v/>
      </c>
      <c r="M10541" s="20" t="str">
        <f>IFERROR(INDEX(Sheet3!$Q$2:$Q$25,MATCH(H10541,Origin_List,0)),"")</f>
        <v/>
      </c>
    </row>
    <row r="10542" spans="4:13">
      <c r="D10542" s="20" t="str">
        <f>IFERROR(VLOOKUP(H10542&amp;"|"&amp;I10542,Sheet3!$H$2:$N$150,5,0),"")</f>
        <v/>
      </c>
      <c r="M10542" s="20" t="str">
        <f>IFERROR(INDEX(Sheet3!$Q$2:$Q$25,MATCH(H10542,Origin_List,0)),"")</f>
        <v/>
      </c>
    </row>
    <row r="10543" spans="4:13">
      <c r="D10543" s="20" t="str">
        <f>IFERROR(VLOOKUP(H10543&amp;"|"&amp;I10543,Sheet3!$H$2:$N$150,5,0),"")</f>
        <v/>
      </c>
      <c r="M10543" s="20" t="str">
        <f>IFERROR(INDEX(Sheet3!$Q$2:$Q$25,MATCH(H10543,Origin_List,0)),"")</f>
        <v/>
      </c>
    </row>
    <row r="10544" spans="4:13">
      <c r="D10544" s="20" t="str">
        <f>IFERROR(VLOOKUP(H10544&amp;"|"&amp;I10544,Sheet3!$H$2:$N$150,5,0),"")</f>
        <v/>
      </c>
      <c r="M10544" s="20" t="str">
        <f>IFERROR(INDEX(Sheet3!$Q$2:$Q$25,MATCH(H10544,Origin_List,0)),"")</f>
        <v/>
      </c>
    </row>
    <row r="10545" spans="4:13">
      <c r="D10545" s="20" t="str">
        <f>IFERROR(VLOOKUP(H10545&amp;"|"&amp;I10545,Sheet3!$H$2:$N$150,5,0),"")</f>
        <v/>
      </c>
      <c r="M10545" s="20" t="str">
        <f>IFERROR(INDEX(Sheet3!$Q$2:$Q$25,MATCH(H10545,Origin_List,0)),"")</f>
        <v/>
      </c>
    </row>
    <row r="10546" spans="4:13">
      <c r="D10546" s="20" t="str">
        <f>IFERROR(VLOOKUP(H10546&amp;"|"&amp;I10546,Sheet3!$H$2:$N$150,5,0),"")</f>
        <v/>
      </c>
      <c r="M10546" s="20" t="str">
        <f>IFERROR(INDEX(Sheet3!$Q$2:$Q$25,MATCH(H10546,Origin_List,0)),"")</f>
        <v/>
      </c>
    </row>
    <row r="10547" spans="4:13">
      <c r="D10547" s="20" t="str">
        <f>IFERROR(VLOOKUP(H10547&amp;"|"&amp;I10547,Sheet3!$H$2:$N$150,5,0),"")</f>
        <v/>
      </c>
      <c r="M10547" s="20" t="str">
        <f>IFERROR(INDEX(Sheet3!$Q$2:$Q$25,MATCH(H10547,Origin_List,0)),"")</f>
        <v/>
      </c>
    </row>
    <row r="10548" spans="4:13">
      <c r="D10548" s="20" t="str">
        <f>IFERROR(VLOOKUP(H10548&amp;"|"&amp;I10548,Sheet3!$H$2:$N$150,5,0),"")</f>
        <v/>
      </c>
      <c r="M10548" s="20" t="str">
        <f>IFERROR(INDEX(Sheet3!$Q$2:$Q$25,MATCH(H10548,Origin_List,0)),"")</f>
        <v/>
      </c>
    </row>
    <row r="10549" spans="4:13">
      <c r="D10549" s="20" t="str">
        <f>IFERROR(VLOOKUP(H10549&amp;"|"&amp;I10549,Sheet3!$H$2:$N$150,5,0),"")</f>
        <v/>
      </c>
      <c r="M10549" s="20" t="str">
        <f>IFERROR(INDEX(Sheet3!$Q$2:$Q$25,MATCH(H10549,Origin_List,0)),"")</f>
        <v/>
      </c>
    </row>
    <row r="10550" spans="4:13">
      <c r="D10550" s="20" t="str">
        <f>IFERROR(VLOOKUP(H10550&amp;"|"&amp;I10550,Sheet3!$H$2:$N$150,5,0),"")</f>
        <v/>
      </c>
      <c r="M10550" s="20" t="str">
        <f>IFERROR(INDEX(Sheet3!$Q$2:$Q$25,MATCH(H10550,Origin_List,0)),"")</f>
        <v/>
      </c>
    </row>
    <row r="10551" spans="4:13">
      <c r="D10551" s="20" t="str">
        <f>IFERROR(VLOOKUP(H10551&amp;"|"&amp;I10551,Sheet3!$H$2:$N$150,5,0),"")</f>
        <v/>
      </c>
      <c r="M10551" s="20" t="str">
        <f>IFERROR(INDEX(Sheet3!$Q$2:$Q$25,MATCH(H10551,Origin_List,0)),"")</f>
        <v/>
      </c>
    </row>
    <row r="10552" spans="4:13">
      <c r="D10552" s="20" t="str">
        <f>IFERROR(VLOOKUP(H10552&amp;"|"&amp;I10552,Sheet3!$H$2:$N$150,5,0),"")</f>
        <v/>
      </c>
      <c r="M10552" s="20" t="str">
        <f>IFERROR(INDEX(Sheet3!$Q$2:$Q$25,MATCH(H10552,Origin_List,0)),"")</f>
        <v/>
      </c>
    </row>
    <row r="10553" spans="4:13">
      <c r="D10553" s="20" t="str">
        <f>IFERROR(VLOOKUP(H10553&amp;"|"&amp;I10553,Sheet3!$H$2:$N$150,5,0),"")</f>
        <v/>
      </c>
      <c r="M10553" s="20" t="str">
        <f>IFERROR(INDEX(Sheet3!$Q$2:$Q$25,MATCH(H10553,Origin_List,0)),"")</f>
        <v/>
      </c>
    </row>
    <row r="10554" spans="4:13">
      <c r="D10554" s="20" t="str">
        <f>IFERROR(VLOOKUP(H10554&amp;"|"&amp;I10554,Sheet3!$H$2:$N$150,5,0),"")</f>
        <v/>
      </c>
      <c r="M10554" s="20" t="str">
        <f>IFERROR(INDEX(Sheet3!$Q$2:$Q$25,MATCH(H10554,Origin_List,0)),"")</f>
        <v/>
      </c>
    </row>
    <row r="10555" spans="4:13">
      <c r="D10555" s="20" t="str">
        <f>IFERROR(VLOOKUP(H10555&amp;"|"&amp;I10555,Sheet3!$H$2:$N$150,5,0),"")</f>
        <v/>
      </c>
      <c r="M10555" s="20" t="str">
        <f>IFERROR(INDEX(Sheet3!$Q$2:$Q$25,MATCH(H10555,Origin_List,0)),"")</f>
        <v/>
      </c>
    </row>
    <row r="10556" spans="4:13">
      <c r="D10556" s="20" t="str">
        <f>IFERROR(VLOOKUP(H10556&amp;"|"&amp;I10556,Sheet3!$H$2:$N$150,5,0),"")</f>
        <v/>
      </c>
      <c r="M10556" s="20" t="str">
        <f>IFERROR(INDEX(Sheet3!$Q$2:$Q$25,MATCH(H10556,Origin_List,0)),"")</f>
        <v/>
      </c>
    </row>
    <row r="10557" spans="4:13">
      <c r="D10557" s="20" t="str">
        <f>IFERROR(VLOOKUP(H10557&amp;"|"&amp;I10557,Sheet3!$H$2:$N$150,5,0),"")</f>
        <v/>
      </c>
      <c r="M10557" s="20" t="str">
        <f>IFERROR(INDEX(Sheet3!$Q$2:$Q$25,MATCH(H10557,Origin_List,0)),"")</f>
        <v/>
      </c>
    </row>
    <row r="10558" spans="4:13">
      <c r="D10558" s="20" t="str">
        <f>IFERROR(VLOOKUP(H10558&amp;"|"&amp;I10558,Sheet3!$H$2:$N$150,5,0),"")</f>
        <v/>
      </c>
      <c r="M10558" s="20" t="str">
        <f>IFERROR(INDEX(Sheet3!$Q$2:$Q$25,MATCH(H10558,Origin_List,0)),"")</f>
        <v/>
      </c>
    </row>
    <row r="10559" spans="4:13">
      <c r="D10559" s="20" t="str">
        <f>IFERROR(VLOOKUP(H10559&amp;"|"&amp;I10559,Sheet3!$H$2:$N$150,5,0),"")</f>
        <v/>
      </c>
      <c r="M10559" s="20" t="str">
        <f>IFERROR(INDEX(Sheet3!$Q$2:$Q$25,MATCH(H10559,Origin_List,0)),"")</f>
        <v/>
      </c>
    </row>
    <row r="10560" spans="4:13">
      <c r="D10560" s="20" t="str">
        <f>IFERROR(VLOOKUP(H10560&amp;"|"&amp;I10560,Sheet3!$H$2:$N$150,5,0),"")</f>
        <v/>
      </c>
      <c r="M10560" s="20" t="str">
        <f>IFERROR(INDEX(Sheet3!$Q$2:$Q$25,MATCH(H10560,Origin_List,0)),"")</f>
        <v/>
      </c>
    </row>
    <row r="10561" spans="4:13">
      <c r="D10561" s="20" t="str">
        <f>IFERROR(VLOOKUP(H10561&amp;"|"&amp;I10561,Sheet3!$H$2:$N$150,5,0),"")</f>
        <v/>
      </c>
      <c r="M10561" s="20" t="str">
        <f>IFERROR(INDEX(Sheet3!$Q$2:$Q$25,MATCH(H10561,Origin_List,0)),"")</f>
        <v/>
      </c>
    </row>
    <row r="10562" spans="4:13">
      <c r="D10562" s="20" t="str">
        <f>IFERROR(VLOOKUP(H10562&amp;"|"&amp;I10562,Sheet3!$H$2:$N$150,5,0),"")</f>
        <v/>
      </c>
      <c r="M10562" s="20" t="str">
        <f>IFERROR(INDEX(Sheet3!$Q$2:$Q$25,MATCH(H10562,Origin_List,0)),"")</f>
        <v/>
      </c>
    </row>
    <row r="10563" spans="4:13">
      <c r="D10563" s="20" t="str">
        <f>IFERROR(VLOOKUP(H10563&amp;"|"&amp;I10563,Sheet3!$H$2:$N$150,5,0),"")</f>
        <v/>
      </c>
      <c r="M10563" s="20" t="str">
        <f>IFERROR(INDEX(Sheet3!$Q$2:$Q$25,MATCH(H10563,Origin_List,0)),"")</f>
        <v/>
      </c>
    </row>
    <row r="10564" spans="4:13">
      <c r="D10564" s="20" t="str">
        <f>IFERROR(VLOOKUP(H10564&amp;"|"&amp;I10564,Sheet3!$H$2:$N$150,5,0),"")</f>
        <v/>
      </c>
      <c r="M10564" s="20" t="str">
        <f>IFERROR(INDEX(Sheet3!$Q$2:$Q$25,MATCH(H10564,Origin_List,0)),"")</f>
        <v/>
      </c>
    </row>
    <row r="10565" spans="4:13">
      <c r="D10565" s="20" t="str">
        <f>IFERROR(VLOOKUP(H10565&amp;"|"&amp;I10565,Sheet3!$H$2:$N$150,5,0),"")</f>
        <v/>
      </c>
      <c r="M10565" s="20" t="str">
        <f>IFERROR(INDEX(Sheet3!$Q$2:$Q$25,MATCH(H10565,Origin_List,0)),"")</f>
        <v/>
      </c>
    </row>
    <row r="10566" spans="4:13">
      <c r="D10566" s="20" t="str">
        <f>IFERROR(VLOOKUP(H10566&amp;"|"&amp;I10566,Sheet3!$H$2:$N$150,5,0),"")</f>
        <v/>
      </c>
      <c r="M10566" s="20" t="str">
        <f>IFERROR(INDEX(Sheet3!$Q$2:$Q$25,MATCH(H10566,Origin_List,0)),"")</f>
        <v/>
      </c>
    </row>
    <row r="10567" spans="4:13">
      <c r="D10567" s="20" t="str">
        <f>IFERROR(VLOOKUP(H10567&amp;"|"&amp;I10567,Sheet3!$H$2:$N$150,5,0),"")</f>
        <v/>
      </c>
      <c r="M10567" s="20" t="str">
        <f>IFERROR(INDEX(Sheet3!$Q$2:$Q$25,MATCH(H10567,Origin_List,0)),"")</f>
        <v/>
      </c>
    </row>
    <row r="10568" spans="4:13">
      <c r="D10568" s="20" t="str">
        <f>IFERROR(VLOOKUP(H10568&amp;"|"&amp;I10568,Sheet3!$H$2:$N$150,5,0),"")</f>
        <v/>
      </c>
      <c r="M10568" s="20" t="str">
        <f>IFERROR(INDEX(Sheet3!$Q$2:$Q$25,MATCH(H10568,Origin_List,0)),"")</f>
        <v/>
      </c>
    </row>
    <row r="10569" spans="4:13">
      <c r="D10569" s="20" t="str">
        <f>IFERROR(VLOOKUP(H10569&amp;"|"&amp;I10569,Sheet3!$H$2:$N$150,5,0),"")</f>
        <v/>
      </c>
      <c r="M10569" s="20" t="str">
        <f>IFERROR(INDEX(Sheet3!$Q$2:$Q$25,MATCH(H10569,Origin_List,0)),"")</f>
        <v/>
      </c>
    </row>
    <row r="10570" spans="4:13">
      <c r="D10570" s="20" t="str">
        <f>IFERROR(VLOOKUP(H10570&amp;"|"&amp;I10570,Sheet3!$H$2:$N$150,5,0),"")</f>
        <v/>
      </c>
      <c r="M10570" s="20" t="str">
        <f>IFERROR(INDEX(Sheet3!$Q$2:$Q$25,MATCH(H10570,Origin_List,0)),"")</f>
        <v/>
      </c>
    </row>
    <row r="10571" spans="4:13">
      <c r="D10571" s="20" t="str">
        <f>IFERROR(VLOOKUP(H10571&amp;"|"&amp;I10571,Sheet3!$H$2:$N$150,5,0),"")</f>
        <v/>
      </c>
      <c r="M10571" s="20" t="str">
        <f>IFERROR(INDEX(Sheet3!$Q$2:$Q$25,MATCH(H10571,Origin_List,0)),"")</f>
        <v/>
      </c>
    </row>
    <row r="10572" spans="4:13">
      <c r="D10572" s="20" t="str">
        <f>IFERROR(VLOOKUP(H10572&amp;"|"&amp;I10572,Sheet3!$H$2:$N$150,5,0),"")</f>
        <v/>
      </c>
      <c r="M10572" s="20" t="str">
        <f>IFERROR(INDEX(Sheet3!$Q$2:$Q$25,MATCH(H10572,Origin_List,0)),"")</f>
        <v/>
      </c>
    </row>
    <row r="10573" spans="4:13">
      <c r="D10573" s="20" t="str">
        <f>IFERROR(VLOOKUP(H10573&amp;"|"&amp;I10573,Sheet3!$H$2:$N$150,5,0),"")</f>
        <v/>
      </c>
      <c r="M10573" s="20" t="str">
        <f>IFERROR(INDEX(Sheet3!$Q$2:$Q$25,MATCH(H10573,Origin_List,0)),"")</f>
        <v/>
      </c>
    </row>
    <row r="10574" spans="4:13">
      <c r="D10574" s="20" t="str">
        <f>IFERROR(VLOOKUP(H10574&amp;"|"&amp;I10574,Sheet3!$H$2:$N$150,5,0),"")</f>
        <v/>
      </c>
      <c r="M10574" s="20" t="str">
        <f>IFERROR(INDEX(Sheet3!$Q$2:$Q$25,MATCH(H10574,Origin_List,0)),"")</f>
        <v/>
      </c>
    </row>
    <row r="10575" spans="4:13">
      <c r="D10575" s="20" t="str">
        <f>IFERROR(VLOOKUP(H10575&amp;"|"&amp;I10575,Sheet3!$H$2:$N$150,5,0),"")</f>
        <v/>
      </c>
      <c r="M10575" s="20" t="str">
        <f>IFERROR(INDEX(Sheet3!$Q$2:$Q$25,MATCH(H10575,Origin_List,0)),"")</f>
        <v/>
      </c>
    </row>
    <row r="10576" spans="4:13">
      <c r="D10576" s="20" t="str">
        <f>IFERROR(VLOOKUP(H10576&amp;"|"&amp;I10576,Sheet3!$H$2:$N$150,5,0),"")</f>
        <v/>
      </c>
      <c r="M10576" s="20" t="str">
        <f>IFERROR(INDEX(Sheet3!$Q$2:$Q$25,MATCH(H10576,Origin_List,0)),"")</f>
        <v/>
      </c>
    </row>
    <row r="10577" spans="4:13">
      <c r="D10577" s="20" t="str">
        <f>IFERROR(VLOOKUP(H10577&amp;"|"&amp;I10577,Sheet3!$H$2:$N$150,5,0),"")</f>
        <v/>
      </c>
      <c r="M10577" s="20" t="str">
        <f>IFERROR(INDEX(Sheet3!$Q$2:$Q$25,MATCH(H10577,Origin_List,0)),"")</f>
        <v/>
      </c>
    </row>
    <row r="10578" spans="4:13">
      <c r="D10578" s="20" t="str">
        <f>IFERROR(VLOOKUP(H10578&amp;"|"&amp;I10578,Sheet3!$H$2:$N$150,5,0),"")</f>
        <v/>
      </c>
      <c r="M10578" s="20" t="str">
        <f>IFERROR(INDEX(Sheet3!$Q$2:$Q$25,MATCH(H10578,Origin_List,0)),"")</f>
        <v/>
      </c>
    </row>
    <row r="10579" spans="4:13">
      <c r="D10579" s="20" t="str">
        <f>IFERROR(VLOOKUP(H10579&amp;"|"&amp;I10579,Sheet3!$H$2:$N$150,5,0),"")</f>
        <v/>
      </c>
      <c r="M10579" s="20" t="str">
        <f>IFERROR(INDEX(Sheet3!$Q$2:$Q$25,MATCH(H10579,Origin_List,0)),"")</f>
        <v/>
      </c>
    </row>
    <row r="10580" spans="4:13">
      <c r="D10580" s="20" t="str">
        <f>IFERROR(VLOOKUP(H10580&amp;"|"&amp;I10580,Sheet3!$H$2:$N$150,5,0),"")</f>
        <v/>
      </c>
      <c r="M10580" s="20" t="str">
        <f>IFERROR(INDEX(Sheet3!$Q$2:$Q$25,MATCH(H10580,Origin_List,0)),"")</f>
        <v/>
      </c>
    </row>
    <row r="10581" spans="4:13">
      <c r="D10581" s="20" t="str">
        <f>IFERROR(VLOOKUP(H10581&amp;"|"&amp;I10581,Sheet3!$H$2:$N$150,5,0),"")</f>
        <v/>
      </c>
      <c r="M10581" s="20" t="str">
        <f>IFERROR(INDEX(Sheet3!$Q$2:$Q$25,MATCH(H10581,Origin_List,0)),"")</f>
        <v/>
      </c>
    </row>
    <row r="10582" spans="4:13">
      <c r="D10582" s="20" t="str">
        <f>IFERROR(VLOOKUP(H10582&amp;"|"&amp;I10582,Sheet3!$H$2:$N$150,5,0),"")</f>
        <v/>
      </c>
      <c r="M10582" s="20" t="str">
        <f>IFERROR(INDEX(Sheet3!$Q$2:$Q$25,MATCH(H10582,Origin_List,0)),"")</f>
        <v/>
      </c>
    </row>
    <row r="10583" spans="4:13">
      <c r="D10583" s="20" t="str">
        <f>IFERROR(VLOOKUP(H10583&amp;"|"&amp;I10583,Sheet3!$H$2:$N$150,5,0),"")</f>
        <v/>
      </c>
      <c r="M10583" s="20" t="str">
        <f>IFERROR(INDEX(Sheet3!$Q$2:$Q$25,MATCH(H10583,Origin_List,0)),"")</f>
        <v/>
      </c>
    </row>
    <row r="10584" spans="4:13">
      <c r="D10584" s="20" t="str">
        <f>IFERROR(VLOOKUP(H10584&amp;"|"&amp;I10584,Sheet3!$H$2:$N$150,5,0),"")</f>
        <v/>
      </c>
      <c r="M10584" s="20" t="str">
        <f>IFERROR(INDEX(Sheet3!$Q$2:$Q$25,MATCH(H10584,Origin_List,0)),"")</f>
        <v/>
      </c>
    </row>
    <row r="10585" spans="4:13">
      <c r="D10585" s="20" t="str">
        <f>IFERROR(VLOOKUP(H10585&amp;"|"&amp;I10585,Sheet3!$H$2:$N$150,5,0),"")</f>
        <v/>
      </c>
      <c r="M10585" s="20" t="str">
        <f>IFERROR(INDEX(Sheet3!$Q$2:$Q$25,MATCH(H10585,Origin_List,0)),"")</f>
        <v/>
      </c>
    </row>
    <row r="10586" spans="4:13">
      <c r="D10586" s="20" t="str">
        <f>IFERROR(VLOOKUP(H10586&amp;"|"&amp;I10586,Sheet3!$H$2:$N$150,5,0),"")</f>
        <v/>
      </c>
      <c r="M10586" s="20" t="str">
        <f>IFERROR(INDEX(Sheet3!$Q$2:$Q$25,MATCH(H10586,Origin_List,0)),"")</f>
        <v/>
      </c>
    </row>
    <row r="10587" spans="4:13">
      <c r="D10587" s="20" t="str">
        <f>IFERROR(VLOOKUP(H10587&amp;"|"&amp;I10587,Sheet3!$H$2:$N$150,5,0),"")</f>
        <v/>
      </c>
      <c r="M10587" s="20" t="str">
        <f>IFERROR(INDEX(Sheet3!$Q$2:$Q$25,MATCH(H10587,Origin_List,0)),"")</f>
        <v/>
      </c>
    </row>
    <row r="10588" spans="4:13">
      <c r="D10588" s="20" t="str">
        <f>IFERROR(VLOOKUP(H10588&amp;"|"&amp;I10588,Sheet3!$H$2:$N$150,5,0),"")</f>
        <v/>
      </c>
      <c r="M10588" s="20" t="str">
        <f>IFERROR(INDEX(Sheet3!$Q$2:$Q$25,MATCH(H10588,Origin_List,0)),"")</f>
        <v/>
      </c>
    </row>
    <row r="10589" spans="4:13">
      <c r="D10589" s="20" t="str">
        <f>IFERROR(VLOOKUP(H10589&amp;"|"&amp;I10589,Sheet3!$H$2:$N$150,5,0),"")</f>
        <v/>
      </c>
      <c r="M10589" s="20" t="str">
        <f>IFERROR(INDEX(Sheet3!$Q$2:$Q$25,MATCH(H10589,Origin_List,0)),"")</f>
        <v/>
      </c>
    </row>
    <row r="10590" spans="4:13">
      <c r="D10590" s="20" t="str">
        <f>IFERROR(VLOOKUP(H10590&amp;"|"&amp;I10590,Sheet3!$H$2:$N$150,5,0),"")</f>
        <v/>
      </c>
      <c r="M10590" s="20" t="str">
        <f>IFERROR(INDEX(Sheet3!$Q$2:$Q$25,MATCH(H10590,Origin_List,0)),"")</f>
        <v/>
      </c>
    </row>
    <row r="10591" spans="4:13">
      <c r="D10591" s="20" t="str">
        <f>IFERROR(VLOOKUP(H10591&amp;"|"&amp;I10591,Sheet3!$H$2:$N$150,5,0),"")</f>
        <v/>
      </c>
      <c r="M10591" s="20" t="str">
        <f>IFERROR(INDEX(Sheet3!$Q$2:$Q$25,MATCH(H10591,Origin_List,0)),"")</f>
        <v/>
      </c>
    </row>
    <row r="10592" spans="4:13">
      <c r="D10592" s="20" t="str">
        <f>IFERROR(VLOOKUP(H10592&amp;"|"&amp;I10592,Sheet3!$H$2:$N$150,5,0),"")</f>
        <v/>
      </c>
      <c r="M10592" s="20" t="str">
        <f>IFERROR(INDEX(Sheet3!$Q$2:$Q$25,MATCH(H10592,Origin_List,0)),"")</f>
        <v/>
      </c>
    </row>
    <row r="10593" spans="4:13">
      <c r="D10593" s="20" t="str">
        <f>IFERROR(VLOOKUP(H10593&amp;"|"&amp;I10593,Sheet3!$H$2:$N$150,5,0),"")</f>
        <v/>
      </c>
      <c r="M10593" s="20" t="str">
        <f>IFERROR(INDEX(Sheet3!$Q$2:$Q$25,MATCH(H10593,Origin_List,0)),"")</f>
        <v/>
      </c>
    </row>
    <row r="10594" spans="4:13">
      <c r="D10594" s="20" t="str">
        <f>IFERROR(VLOOKUP(H10594&amp;"|"&amp;I10594,Sheet3!$H$2:$N$150,5,0),"")</f>
        <v/>
      </c>
      <c r="M10594" s="20" t="str">
        <f>IFERROR(INDEX(Sheet3!$Q$2:$Q$25,MATCH(H10594,Origin_List,0)),"")</f>
        <v/>
      </c>
    </row>
    <row r="10595" spans="4:13">
      <c r="D10595" s="20" t="str">
        <f>IFERROR(VLOOKUP(H10595&amp;"|"&amp;I10595,Sheet3!$H$2:$N$150,5,0),"")</f>
        <v/>
      </c>
      <c r="M10595" s="20" t="str">
        <f>IFERROR(INDEX(Sheet3!$Q$2:$Q$25,MATCH(H10595,Origin_List,0)),"")</f>
        <v/>
      </c>
    </row>
    <row r="10596" spans="4:13">
      <c r="D10596" s="20" t="str">
        <f>IFERROR(VLOOKUP(H10596&amp;"|"&amp;I10596,Sheet3!$H$2:$N$150,5,0),"")</f>
        <v/>
      </c>
      <c r="M10596" s="20" t="str">
        <f>IFERROR(INDEX(Sheet3!$Q$2:$Q$25,MATCH(H10596,Origin_List,0)),"")</f>
        <v/>
      </c>
    </row>
    <row r="10597" spans="4:13">
      <c r="D10597" s="20" t="str">
        <f>IFERROR(VLOOKUP(H10597&amp;"|"&amp;I10597,Sheet3!$H$2:$N$150,5,0),"")</f>
        <v/>
      </c>
      <c r="M10597" s="20" t="str">
        <f>IFERROR(INDEX(Sheet3!$Q$2:$Q$25,MATCH(H10597,Origin_List,0)),"")</f>
        <v/>
      </c>
    </row>
    <row r="10598" spans="4:13">
      <c r="D10598" s="20" t="str">
        <f>IFERROR(VLOOKUP(H10598&amp;"|"&amp;I10598,Sheet3!$H$2:$N$150,5,0),"")</f>
        <v/>
      </c>
      <c r="M10598" s="20" t="str">
        <f>IFERROR(INDEX(Sheet3!$Q$2:$Q$25,MATCH(H10598,Origin_List,0)),"")</f>
        <v/>
      </c>
    </row>
    <row r="10599" spans="4:13">
      <c r="D10599" s="20" t="str">
        <f>IFERROR(VLOOKUP(H10599&amp;"|"&amp;I10599,Sheet3!$H$2:$N$150,5,0),"")</f>
        <v/>
      </c>
      <c r="M10599" s="20" t="str">
        <f>IFERROR(INDEX(Sheet3!$Q$2:$Q$25,MATCH(H10599,Origin_List,0)),"")</f>
        <v/>
      </c>
    </row>
    <row r="10600" spans="4:13">
      <c r="D10600" s="20" t="str">
        <f>IFERROR(VLOOKUP(H10600&amp;"|"&amp;I10600,Sheet3!$H$2:$N$150,5,0),"")</f>
        <v/>
      </c>
      <c r="M10600" s="20" t="str">
        <f>IFERROR(INDEX(Sheet3!$Q$2:$Q$25,MATCH(H10600,Origin_List,0)),"")</f>
        <v/>
      </c>
    </row>
    <row r="10601" spans="4:13">
      <c r="D10601" s="20" t="str">
        <f>IFERROR(VLOOKUP(H10601&amp;"|"&amp;I10601,Sheet3!$H$2:$N$150,5,0),"")</f>
        <v/>
      </c>
      <c r="M10601" s="20" t="str">
        <f>IFERROR(INDEX(Sheet3!$Q$2:$Q$25,MATCH(H10601,Origin_List,0)),"")</f>
        <v/>
      </c>
    </row>
    <row r="10602" spans="4:13">
      <c r="D10602" s="20" t="str">
        <f>IFERROR(VLOOKUP(H10602&amp;"|"&amp;I10602,Sheet3!$H$2:$N$150,5,0),"")</f>
        <v/>
      </c>
      <c r="M10602" s="20" t="str">
        <f>IFERROR(INDEX(Sheet3!$Q$2:$Q$25,MATCH(H10602,Origin_List,0)),"")</f>
        <v/>
      </c>
    </row>
    <row r="10603" spans="4:13">
      <c r="D10603" s="20" t="str">
        <f>IFERROR(VLOOKUP(H10603&amp;"|"&amp;I10603,Sheet3!$H$2:$N$150,5,0),"")</f>
        <v/>
      </c>
      <c r="M10603" s="20" t="str">
        <f>IFERROR(INDEX(Sheet3!$Q$2:$Q$25,MATCH(H10603,Origin_List,0)),"")</f>
        <v/>
      </c>
    </row>
    <row r="10604" spans="4:13">
      <c r="D10604" s="20" t="str">
        <f>IFERROR(VLOOKUP(H10604&amp;"|"&amp;I10604,Sheet3!$H$2:$N$150,5,0),"")</f>
        <v/>
      </c>
      <c r="M10604" s="20" t="str">
        <f>IFERROR(INDEX(Sheet3!$Q$2:$Q$25,MATCH(H10604,Origin_List,0)),"")</f>
        <v/>
      </c>
    </row>
    <row r="10605" spans="4:13">
      <c r="D10605" s="20" t="str">
        <f>IFERROR(VLOOKUP(H10605&amp;"|"&amp;I10605,Sheet3!$H$2:$N$150,5,0),"")</f>
        <v/>
      </c>
      <c r="M10605" s="20" t="str">
        <f>IFERROR(INDEX(Sheet3!$Q$2:$Q$25,MATCH(H10605,Origin_List,0)),"")</f>
        <v/>
      </c>
    </row>
    <row r="10606" spans="4:13">
      <c r="D10606" s="20" t="str">
        <f>IFERROR(VLOOKUP(H10606&amp;"|"&amp;I10606,Sheet3!$H$2:$N$150,5,0),"")</f>
        <v/>
      </c>
      <c r="M10606" s="20" t="str">
        <f>IFERROR(INDEX(Sheet3!$Q$2:$Q$25,MATCH(H10606,Origin_List,0)),"")</f>
        <v/>
      </c>
    </row>
    <row r="10607" spans="4:13">
      <c r="D10607" s="20" t="str">
        <f>IFERROR(VLOOKUP(H10607&amp;"|"&amp;I10607,Sheet3!$H$2:$N$150,5,0),"")</f>
        <v/>
      </c>
      <c r="M10607" s="20" t="str">
        <f>IFERROR(INDEX(Sheet3!$Q$2:$Q$25,MATCH(H10607,Origin_List,0)),"")</f>
        <v/>
      </c>
    </row>
    <row r="10608" spans="4:13">
      <c r="D10608" s="20" t="str">
        <f>IFERROR(VLOOKUP(H10608&amp;"|"&amp;I10608,Sheet3!$H$2:$N$150,5,0),"")</f>
        <v/>
      </c>
      <c r="M10608" s="20" t="str">
        <f>IFERROR(INDEX(Sheet3!$Q$2:$Q$25,MATCH(H10608,Origin_List,0)),"")</f>
        <v/>
      </c>
    </row>
    <row r="10609" spans="4:13">
      <c r="D10609" s="20" t="str">
        <f>IFERROR(VLOOKUP(H10609&amp;"|"&amp;I10609,Sheet3!$H$2:$N$150,5,0),"")</f>
        <v/>
      </c>
      <c r="M10609" s="20" t="str">
        <f>IFERROR(INDEX(Sheet3!$Q$2:$Q$25,MATCH(H10609,Origin_List,0)),"")</f>
        <v/>
      </c>
    </row>
    <row r="10610" spans="4:13">
      <c r="D10610" s="20" t="str">
        <f>IFERROR(VLOOKUP(H10610&amp;"|"&amp;I10610,Sheet3!$H$2:$N$150,5,0),"")</f>
        <v/>
      </c>
      <c r="M10610" s="20" t="str">
        <f>IFERROR(INDEX(Sheet3!$Q$2:$Q$25,MATCH(H10610,Origin_List,0)),"")</f>
        <v/>
      </c>
    </row>
    <row r="10611" spans="4:13">
      <c r="D10611" s="20" t="str">
        <f>IFERROR(VLOOKUP(H10611&amp;"|"&amp;I10611,Sheet3!$H$2:$N$150,5,0),"")</f>
        <v/>
      </c>
      <c r="M10611" s="20" t="str">
        <f>IFERROR(INDEX(Sheet3!$Q$2:$Q$25,MATCH(H10611,Origin_List,0)),"")</f>
        <v/>
      </c>
    </row>
    <row r="10612" spans="4:13">
      <c r="D10612" s="20" t="str">
        <f>IFERROR(VLOOKUP(H10612&amp;"|"&amp;I10612,Sheet3!$H$2:$N$150,5,0),"")</f>
        <v/>
      </c>
      <c r="M10612" s="20" t="str">
        <f>IFERROR(INDEX(Sheet3!$Q$2:$Q$25,MATCH(H10612,Origin_List,0)),"")</f>
        <v/>
      </c>
    </row>
    <row r="10613" spans="4:13">
      <c r="D10613" s="20" t="str">
        <f>IFERROR(VLOOKUP(H10613&amp;"|"&amp;I10613,Sheet3!$H$2:$N$150,5,0),"")</f>
        <v/>
      </c>
      <c r="M10613" s="20" t="str">
        <f>IFERROR(INDEX(Sheet3!$Q$2:$Q$25,MATCH(H10613,Origin_List,0)),"")</f>
        <v/>
      </c>
    </row>
    <row r="10614" spans="4:13">
      <c r="D10614" s="20" t="str">
        <f>IFERROR(VLOOKUP(H10614&amp;"|"&amp;I10614,Sheet3!$H$2:$N$150,5,0),"")</f>
        <v/>
      </c>
      <c r="M10614" s="20" t="str">
        <f>IFERROR(INDEX(Sheet3!$Q$2:$Q$25,MATCH(H10614,Origin_List,0)),"")</f>
        <v/>
      </c>
    </row>
    <row r="10615" spans="4:13">
      <c r="D10615" s="20" t="str">
        <f>IFERROR(VLOOKUP(H10615&amp;"|"&amp;I10615,Sheet3!$H$2:$N$150,5,0),"")</f>
        <v/>
      </c>
      <c r="M10615" s="20" t="str">
        <f>IFERROR(INDEX(Sheet3!$Q$2:$Q$25,MATCH(H10615,Origin_List,0)),"")</f>
        <v/>
      </c>
    </row>
    <row r="10616" spans="4:13">
      <c r="D10616" s="20" t="str">
        <f>IFERROR(VLOOKUP(H10616&amp;"|"&amp;I10616,Sheet3!$H$2:$N$150,5,0),"")</f>
        <v/>
      </c>
      <c r="M10616" s="20" t="str">
        <f>IFERROR(INDEX(Sheet3!$Q$2:$Q$25,MATCH(H10616,Origin_List,0)),"")</f>
        <v/>
      </c>
    </row>
    <row r="10617" spans="4:13">
      <c r="D10617" s="20" t="str">
        <f>IFERROR(VLOOKUP(H10617&amp;"|"&amp;I10617,Sheet3!$H$2:$N$150,5,0),"")</f>
        <v/>
      </c>
      <c r="M10617" s="20" t="str">
        <f>IFERROR(INDEX(Sheet3!$Q$2:$Q$25,MATCH(H10617,Origin_List,0)),"")</f>
        <v/>
      </c>
    </row>
    <row r="10618" spans="4:13">
      <c r="D10618" s="20" t="str">
        <f>IFERROR(VLOOKUP(H10618&amp;"|"&amp;I10618,Sheet3!$H$2:$N$150,5,0),"")</f>
        <v/>
      </c>
      <c r="M10618" s="20" t="str">
        <f>IFERROR(INDEX(Sheet3!$Q$2:$Q$25,MATCH(H10618,Origin_List,0)),"")</f>
        <v/>
      </c>
    </row>
    <row r="10619" spans="4:13">
      <c r="D10619" s="20" t="str">
        <f>IFERROR(VLOOKUP(H10619&amp;"|"&amp;I10619,Sheet3!$H$2:$N$150,5,0),"")</f>
        <v/>
      </c>
      <c r="M10619" s="20" t="str">
        <f>IFERROR(INDEX(Sheet3!$Q$2:$Q$25,MATCH(H10619,Origin_List,0)),"")</f>
        <v/>
      </c>
    </row>
    <row r="10620" spans="4:13">
      <c r="D10620" s="20" t="str">
        <f>IFERROR(VLOOKUP(H10620&amp;"|"&amp;I10620,Sheet3!$H$2:$N$150,5,0),"")</f>
        <v/>
      </c>
      <c r="M10620" s="20" t="str">
        <f>IFERROR(INDEX(Sheet3!$Q$2:$Q$25,MATCH(H10620,Origin_List,0)),"")</f>
        <v/>
      </c>
    </row>
    <row r="10621" spans="4:13">
      <c r="D10621" s="20" t="str">
        <f>IFERROR(VLOOKUP(H10621&amp;"|"&amp;I10621,Sheet3!$H$2:$N$150,5,0),"")</f>
        <v/>
      </c>
      <c r="M10621" s="20" t="str">
        <f>IFERROR(INDEX(Sheet3!$Q$2:$Q$25,MATCH(H10621,Origin_List,0)),"")</f>
        <v/>
      </c>
    </row>
    <row r="10622" spans="4:13">
      <c r="D10622" s="20" t="str">
        <f>IFERROR(VLOOKUP(H10622&amp;"|"&amp;I10622,Sheet3!$H$2:$N$150,5,0),"")</f>
        <v/>
      </c>
      <c r="M10622" s="20" t="str">
        <f>IFERROR(INDEX(Sheet3!$Q$2:$Q$25,MATCH(H10622,Origin_List,0)),"")</f>
        <v/>
      </c>
    </row>
    <row r="10623" spans="4:13">
      <c r="D10623" s="20" t="str">
        <f>IFERROR(VLOOKUP(H10623&amp;"|"&amp;I10623,Sheet3!$H$2:$N$150,5,0),"")</f>
        <v/>
      </c>
      <c r="M10623" s="20" t="str">
        <f>IFERROR(INDEX(Sheet3!$Q$2:$Q$25,MATCH(H10623,Origin_List,0)),"")</f>
        <v/>
      </c>
    </row>
    <row r="10624" spans="4:13">
      <c r="D10624" s="20" t="str">
        <f>IFERROR(VLOOKUP(H10624&amp;"|"&amp;I10624,Sheet3!$H$2:$N$150,5,0),"")</f>
        <v/>
      </c>
      <c r="M10624" s="20" t="str">
        <f>IFERROR(INDEX(Sheet3!$Q$2:$Q$25,MATCH(H10624,Origin_List,0)),"")</f>
        <v/>
      </c>
    </row>
    <row r="10625" spans="4:13">
      <c r="D10625" s="20" t="str">
        <f>IFERROR(VLOOKUP(H10625&amp;"|"&amp;I10625,Sheet3!$H$2:$N$150,5,0),"")</f>
        <v/>
      </c>
      <c r="M10625" s="20" t="str">
        <f>IFERROR(INDEX(Sheet3!$Q$2:$Q$25,MATCH(H10625,Origin_List,0)),"")</f>
        <v/>
      </c>
    </row>
    <row r="10626" spans="4:13">
      <c r="D10626" s="20" t="str">
        <f>IFERROR(VLOOKUP(H10626&amp;"|"&amp;I10626,Sheet3!$H$2:$N$150,5,0),"")</f>
        <v/>
      </c>
      <c r="M10626" s="20" t="str">
        <f>IFERROR(INDEX(Sheet3!$Q$2:$Q$25,MATCH(H10626,Origin_List,0)),"")</f>
        <v/>
      </c>
    </row>
    <row r="10627" spans="4:13">
      <c r="D10627" s="20" t="str">
        <f>IFERROR(VLOOKUP(H10627&amp;"|"&amp;I10627,Sheet3!$H$2:$N$150,5,0),"")</f>
        <v/>
      </c>
      <c r="M10627" s="20" t="str">
        <f>IFERROR(INDEX(Sheet3!$Q$2:$Q$25,MATCH(H10627,Origin_List,0)),"")</f>
        <v/>
      </c>
    </row>
    <row r="10628" spans="4:13">
      <c r="D10628" s="20" t="str">
        <f>IFERROR(VLOOKUP(H10628&amp;"|"&amp;I10628,Sheet3!$H$2:$N$150,5,0),"")</f>
        <v/>
      </c>
      <c r="M10628" s="20" t="str">
        <f>IFERROR(INDEX(Sheet3!$Q$2:$Q$25,MATCH(H10628,Origin_List,0)),"")</f>
        <v/>
      </c>
    </row>
    <row r="10629" spans="4:13">
      <c r="D10629" s="20" t="str">
        <f>IFERROR(VLOOKUP(H10629&amp;"|"&amp;I10629,Sheet3!$H$2:$N$150,5,0),"")</f>
        <v/>
      </c>
      <c r="M10629" s="20" t="str">
        <f>IFERROR(INDEX(Sheet3!$Q$2:$Q$25,MATCH(H10629,Origin_List,0)),"")</f>
        <v/>
      </c>
    </row>
    <row r="10630" spans="4:13">
      <c r="D10630" s="20" t="str">
        <f>IFERROR(VLOOKUP(H10630&amp;"|"&amp;I10630,Sheet3!$H$2:$N$150,5,0),"")</f>
        <v/>
      </c>
      <c r="M10630" s="20" t="str">
        <f>IFERROR(INDEX(Sheet3!$Q$2:$Q$25,MATCH(H10630,Origin_List,0)),"")</f>
        <v/>
      </c>
    </row>
    <row r="10631" spans="4:13">
      <c r="D10631" s="20" t="str">
        <f>IFERROR(VLOOKUP(H10631&amp;"|"&amp;I10631,Sheet3!$H$2:$N$150,5,0),"")</f>
        <v/>
      </c>
      <c r="M10631" s="20" t="str">
        <f>IFERROR(INDEX(Sheet3!$Q$2:$Q$25,MATCH(H10631,Origin_List,0)),"")</f>
        <v/>
      </c>
    </row>
    <row r="10632" spans="4:13">
      <c r="D10632" s="20" t="str">
        <f>IFERROR(VLOOKUP(H10632&amp;"|"&amp;I10632,Sheet3!$H$2:$N$150,5,0),"")</f>
        <v/>
      </c>
      <c r="M10632" s="20" t="str">
        <f>IFERROR(INDEX(Sheet3!$Q$2:$Q$25,MATCH(H10632,Origin_List,0)),"")</f>
        <v/>
      </c>
    </row>
    <row r="10633" spans="4:13">
      <c r="D10633" s="20" t="str">
        <f>IFERROR(VLOOKUP(H10633&amp;"|"&amp;I10633,Sheet3!$H$2:$N$150,5,0),"")</f>
        <v/>
      </c>
      <c r="M10633" s="20" t="str">
        <f>IFERROR(INDEX(Sheet3!$Q$2:$Q$25,MATCH(H10633,Origin_List,0)),"")</f>
        <v/>
      </c>
    </row>
    <row r="10634" spans="4:13">
      <c r="D10634" s="20" t="str">
        <f>IFERROR(VLOOKUP(H10634&amp;"|"&amp;I10634,Sheet3!$H$2:$N$150,5,0),"")</f>
        <v/>
      </c>
      <c r="M10634" s="20" t="str">
        <f>IFERROR(INDEX(Sheet3!$Q$2:$Q$25,MATCH(H10634,Origin_List,0)),"")</f>
        <v/>
      </c>
    </row>
    <row r="10635" spans="4:13">
      <c r="D10635" s="20" t="str">
        <f>IFERROR(VLOOKUP(H10635&amp;"|"&amp;I10635,Sheet3!$H$2:$N$150,5,0),"")</f>
        <v/>
      </c>
      <c r="M10635" s="20" t="str">
        <f>IFERROR(INDEX(Sheet3!$Q$2:$Q$25,MATCH(H10635,Origin_List,0)),"")</f>
        <v/>
      </c>
    </row>
    <row r="10636" spans="4:13">
      <c r="D10636" s="20" t="str">
        <f>IFERROR(VLOOKUP(H10636&amp;"|"&amp;I10636,Sheet3!$H$2:$N$150,5,0),"")</f>
        <v/>
      </c>
      <c r="M10636" s="20" t="str">
        <f>IFERROR(INDEX(Sheet3!$Q$2:$Q$25,MATCH(H10636,Origin_List,0)),"")</f>
        <v/>
      </c>
    </row>
    <row r="10637" spans="4:13">
      <c r="D10637" s="20" t="str">
        <f>IFERROR(VLOOKUP(H10637&amp;"|"&amp;I10637,Sheet3!$H$2:$N$150,5,0),"")</f>
        <v/>
      </c>
      <c r="M10637" s="20" t="str">
        <f>IFERROR(INDEX(Sheet3!$Q$2:$Q$25,MATCH(H10637,Origin_List,0)),"")</f>
        <v/>
      </c>
    </row>
    <row r="10638" spans="4:13">
      <c r="D10638" s="20" t="str">
        <f>IFERROR(VLOOKUP(H10638&amp;"|"&amp;I10638,Sheet3!$H$2:$N$150,5,0),"")</f>
        <v/>
      </c>
      <c r="M10638" s="20" t="str">
        <f>IFERROR(INDEX(Sheet3!$Q$2:$Q$25,MATCH(H10638,Origin_List,0)),"")</f>
        <v/>
      </c>
    </row>
    <row r="10639" spans="4:13">
      <c r="D10639" s="20" t="str">
        <f>IFERROR(VLOOKUP(H10639&amp;"|"&amp;I10639,Sheet3!$H$2:$N$150,5,0),"")</f>
        <v/>
      </c>
      <c r="M10639" s="20" t="str">
        <f>IFERROR(INDEX(Sheet3!$Q$2:$Q$25,MATCH(H10639,Origin_List,0)),"")</f>
        <v/>
      </c>
    </row>
    <row r="10640" spans="4:13">
      <c r="D10640" s="20" t="str">
        <f>IFERROR(VLOOKUP(H10640&amp;"|"&amp;I10640,Sheet3!$H$2:$N$150,5,0),"")</f>
        <v/>
      </c>
      <c r="M10640" s="20" t="str">
        <f>IFERROR(INDEX(Sheet3!$Q$2:$Q$25,MATCH(H10640,Origin_List,0)),"")</f>
        <v/>
      </c>
    </row>
    <row r="10641" spans="4:13">
      <c r="D10641" s="20" t="str">
        <f>IFERROR(VLOOKUP(H10641&amp;"|"&amp;I10641,Sheet3!$H$2:$N$150,5,0),"")</f>
        <v/>
      </c>
      <c r="M10641" s="20" t="str">
        <f>IFERROR(INDEX(Sheet3!$Q$2:$Q$25,MATCH(H10641,Origin_List,0)),"")</f>
        <v/>
      </c>
    </row>
    <row r="10642" spans="4:13">
      <c r="D10642" s="20" t="str">
        <f>IFERROR(VLOOKUP(H10642&amp;"|"&amp;I10642,Sheet3!$H$2:$N$150,5,0),"")</f>
        <v/>
      </c>
      <c r="M10642" s="20" t="str">
        <f>IFERROR(INDEX(Sheet3!$Q$2:$Q$25,MATCH(H10642,Origin_List,0)),"")</f>
        <v/>
      </c>
    </row>
    <row r="10643" spans="4:13">
      <c r="D10643" s="20" t="str">
        <f>IFERROR(VLOOKUP(H10643&amp;"|"&amp;I10643,Sheet3!$H$2:$N$150,5,0),"")</f>
        <v/>
      </c>
      <c r="M10643" s="20" t="str">
        <f>IFERROR(INDEX(Sheet3!$Q$2:$Q$25,MATCH(H10643,Origin_List,0)),"")</f>
        <v/>
      </c>
    </row>
    <row r="10644" spans="4:13">
      <c r="D10644" s="20" t="str">
        <f>IFERROR(VLOOKUP(H10644&amp;"|"&amp;I10644,Sheet3!$H$2:$N$150,5,0),"")</f>
        <v/>
      </c>
      <c r="M10644" s="20" t="str">
        <f>IFERROR(INDEX(Sheet3!$Q$2:$Q$25,MATCH(H10644,Origin_List,0)),"")</f>
        <v/>
      </c>
    </row>
    <row r="10645" spans="4:13">
      <c r="D10645" s="20" t="str">
        <f>IFERROR(VLOOKUP(H10645&amp;"|"&amp;I10645,Sheet3!$H$2:$N$150,5,0),"")</f>
        <v/>
      </c>
      <c r="M10645" s="20" t="str">
        <f>IFERROR(INDEX(Sheet3!$Q$2:$Q$25,MATCH(H10645,Origin_List,0)),"")</f>
        <v/>
      </c>
    </row>
    <row r="10646" spans="4:13">
      <c r="D10646" s="20" t="str">
        <f>IFERROR(VLOOKUP(H10646&amp;"|"&amp;I10646,Sheet3!$H$2:$N$150,5,0),"")</f>
        <v/>
      </c>
      <c r="M10646" s="20" t="str">
        <f>IFERROR(INDEX(Sheet3!$Q$2:$Q$25,MATCH(H10646,Origin_List,0)),"")</f>
        <v/>
      </c>
    </row>
    <row r="10647" spans="4:13">
      <c r="D10647" s="20" t="str">
        <f>IFERROR(VLOOKUP(H10647&amp;"|"&amp;I10647,Sheet3!$H$2:$N$150,5,0),"")</f>
        <v/>
      </c>
      <c r="M10647" s="20" t="str">
        <f>IFERROR(INDEX(Sheet3!$Q$2:$Q$25,MATCH(H10647,Origin_List,0)),"")</f>
        <v/>
      </c>
    </row>
    <row r="10648" spans="4:13">
      <c r="D10648" s="20" t="str">
        <f>IFERROR(VLOOKUP(H10648&amp;"|"&amp;I10648,Sheet3!$H$2:$N$150,5,0),"")</f>
        <v/>
      </c>
      <c r="M10648" s="20" t="str">
        <f>IFERROR(INDEX(Sheet3!$Q$2:$Q$25,MATCH(H10648,Origin_List,0)),"")</f>
        <v/>
      </c>
    </row>
    <row r="10649" spans="4:13">
      <c r="D10649" s="20" t="str">
        <f>IFERROR(VLOOKUP(H10649&amp;"|"&amp;I10649,Sheet3!$H$2:$N$150,5,0),"")</f>
        <v/>
      </c>
      <c r="M10649" s="20" t="str">
        <f>IFERROR(INDEX(Sheet3!$Q$2:$Q$25,MATCH(H10649,Origin_List,0)),"")</f>
        <v/>
      </c>
    </row>
    <row r="10650" spans="4:13">
      <c r="D10650" s="20" t="str">
        <f>IFERROR(VLOOKUP(H10650&amp;"|"&amp;I10650,Sheet3!$H$2:$N$150,5,0),"")</f>
        <v/>
      </c>
      <c r="M10650" s="20" t="str">
        <f>IFERROR(INDEX(Sheet3!$Q$2:$Q$25,MATCH(H10650,Origin_List,0)),"")</f>
        <v/>
      </c>
    </row>
    <row r="10651" spans="4:13">
      <c r="D10651" s="20" t="str">
        <f>IFERROR(VLOOKUP(H10651&amp;"|"&amp;I10651,Sheet3!$H$2:$N$150,5,0),"")</f>
        <v/>
      </c>
      <c r="M10651" s="20" t="str">
        <f>IFERROR(INDEX(Sheet3!$Q$2:$Q$25,MATCH(H10651,Origin_List,0)),"")</f>
        <v/>
      </c>
    </row>
    <row r="10652" spans="4:13">
      <c r="D10652" s="20" t="str">
        <f>IFERROR(VLOOKUP(H10652&amp;"|"&amp;I10652,Sheet3!$H$2:$N$150,5,0),"")</f>
        <v/>
      </c>
      <c r="M10652" s="20" t="str">
        <f>IFERROR(INDEX(Sheet3!$Q$2:$Q$25,MATCH(H10652,Origin_List,0)),"")</f>
        <v/>
      </c>
    </row>
    <row r="10653" spans="4:13">
      <c r="D10653" s="20" t="str">
        <f>IFERROR(VLOOKUP(H10653&amp;"|"&amp;I10653,Sheet3!$H$2:$N$150,5,0),"")</f>
        <v/>
      </c>
      <c r="M10653" s="20" t="str">
        <f>IFERROR(INDEX(Sheet3!$Q$2:$Q$25,MATCH(H10653,Origin_List,0)),"")</f>
        <v/>
      </c>
    </row>
    <row r="10654" spans="4:13">
      <c r="D10654" s="20" t="str">
        <f>IFERROR(VLOOKUP(H10654&amp;"|"&amp;I10654,Sheet3!$H$2:$N$150,5,0),"")</f>
        <v/>
      </c>
      <c r="M10654" s="20" t="str">
        <f>IFERROR(INDEX(Sheet3!$Q$2:$Q$25,MATCH(H10654,Origin_List,0)),"")</f>
        <v/>
      </c>
    </row>
    <row r="10655" spans="4:13">
      <c r="D10655" s="20" t="str">
        <f>IFERROR(VLOOKUP(H10655&amp;"|"&amp;I10655,Sheet3!$H$2:$N$150,5,0),"")</f>
        <v/>
      </c>
      <c r="M10655" s="20" t="str">
        <f>IFERROR(INDEX(Sheet3!$Q$2:$Q$25,MATCH(H10655,Origin_List,0)),"")</f>
        <v/>
      </c>
    </row>
    <row r="10656" spans="4:13">
      <c r="D10656" s="20" t="str">
        <f>IFERROR(VLOOKUP(H10656&amp;"|"&amp;I10656,Sheet3!$H$2:$N$150,5,0),"")</f>
        <v/>
      </c>
      <c r="M10656" s="20" t="str">
        <f>IFERROR(INDEX(Sheet3!$Q$2:$Q$25,MATCH(H10656,Origin_List,0)),"")</f>
        <v/>
      </c>
    </row>
    <row r="10657" spans="4:13">
      <c r="D10657" s="20" t="str">
        <f>IFERROR(VLOOKUP(H10657&amp;"|"&amp;I10657,Sheet3!$H$2:$N$150,5,0),"")</f>
        <v/>
      </c>
      <c r="M10657" s="20" t="str">
        <f>IFERROR(INDEX(Sheet3!$Q$2:$Q$25,MATCH(H10657,Origin_List,0)),"")</f>
        <v/>
      </c>
    </row>
    <row r="10658" spans="4:13">
      <c r="D10658" s="20" t="str">
        <f>IFERROR(VLOOKUP(H10658&amp;"|"&amp;I10658,Sheet3!$H$2:$N$150,5,0),"")</f>
        <v/>
      </c>
      <c r="M10658" s="20" t="str">
        <f>IFERROR(INDEX(Sheet3!$Q$2:$Q$25,MATCH(H10658,Origin_List,0)),"")</f>
        <v/>
      </c>
    </row>
    <row r="10659" spans="4:13">
      <c r="D10659" s="20" t="str">
        <f>IFERROR(VLOOKUP(H10659&amp;"|"&amp;I10659,Sheet3!$H$2:$N$150,5,0),"")</f>
        <v/>
      </c>
      <c r="M10659" s="20" t="str">
        <f>IFERROR(INDEX(Sheet3!$Q$2:$Q$25,MATCH(H10659,Origin_List,0)),"")</f>
        <v/>
      </c>
    </row>
    <row r="10660" spans="4:13">
      <c r="D10660" s="20" t="str">
        <f>IFERROR(VLOOKUP(H10660&amp;"|"&amp;I10660,Sheet3!$H$2:$N$150,5,0),"")</f>
        <v/>
      </c>
      <c r="M10660" s="20" t="str">
        <f>IFERROR(INDEX(Sheet3!$Q$2:$Q$25,MATCH(H10660,Origin_List,0)),"")</f>
        <v/>
      </c>
    </row>
    <row r="10661" spans="4:13">
      <c r="D10661" s="20" t="str">
        <f>IFERROR(VLOOKUP(H10661&amp;"|"&amp;I10661,Sheet3!$H$2:$N$150,5,0),"")</f>
        <v/>
      </c>
      <c r="M10661" s="20" t="str">
        <f>IFERROR(INDEX(Sheet3!$Q$2:$Q$25,MATCH(H10661,Origin_List,0)),"")</f>
        <v/>
      </c>
    </row>
    <row r="10662" spans="4:13">
      <c r="D10662" s="20" t="str">
        <f>IFERROR(VLOOKUP(H10662&amp;"|"&amp;I10662,Sheet3!$H$2:$N$150,5,0),"")</f>
        <v/>
      </c>
      <c r="M10662" s="20" t="str">
        <f>IFERROR(INDEX(Sheet3!$Q$2:$Q$25,MATCH(H10662,Origin_List,0)),"")</f>
        <v/>
      </c>
    </row>
    <row r="10663" spans="4:13">
      <c r="D10663" s="20" t="str">
        <f>IFERROR(VLOOKUP(H10663&amp;"|"&amp;I10663,Sheet3!$H$2:$N$150,5,0),"")</f>
        <v/>
      </c>
      <c r="M10663" s="20" t="str">
        <f>IFERROR(INDEX(Sheet3!$Q$2:$Q$25,MATCH(H10663,Origin_List,0)),"")</f>
        <v/>
      </c>
    </row>
    <row r="10664" spans="4:13">
      <c r="D10664" s="20" t="str">
        <f>IFERROR(VLOOKUP(H10664&amp;"|"&amp;I10664,Sheet3!$H$2:$N$150,5,0),"")</f>
        <v/>
      </c>
      <c r="M10664" s="20" t="str">
        <f>IFERROR(INDEX(Sheet3!$Q$2:$Q$25,MATCH(H10664,Origin_List,0)),"")</f>
        <v/>
      </c>
    </row>
    <row r="10665" spans="4:13">
      <c r="D10665" s="20" t="str">
        <f>IFERROR(VLOOKUP(H10665&amp;"|"&amp;I10665,Sheet3!$H$2:$N$150,5,0),"")</f>
        <v/>
      </c>
      <c r="M10665" s="20" t="str">
        <f>IFERROR(INDEX(Sheet3!$Q$2:$Q$25,MATCH(H10665,Origin_List,0)),"")</f>
        <v/>
      </c>
    </row>
    <row r="10666" spans="4:13">
      <c r="D10666" s="20" t="str">
        <f>IFERROR(VLOOKUP(H10666&amp;"|"&amp;I10666,Sheet3!$H$2:$N$150,5,0),"")</f>
        <v/>
      </c>
      <c r="M10666" s="20" t="str">
        <f>IFERROR(INDEX(Sheet3!$Q$2:$Q$25,MATCH(H10666,Origin_List,0)),"")</f>
        <v/>
      </c>
    </row>
    <row r="10667" spans="4:13">
      <c r="D10667" s="20" t="str">
        <f>IFERROR(VLOOKUP(H10667&amp;"|"&amp;I10667,Sheet3!$H$2:$N$150,5,0),"")</f>
        <v/>
      </c>
      <c r="M10667" s="20" t="str">
        <f>IFERROR(INDEX(Sheet3!$Q$2:$Q$25,MATCH(H10667,Origin_List,0)),"")</f>
        <v/>
      </c>
    </row>
    <row r="10668" spans="4:13">
      <c r="D10668" s="20" t="str">
        <f>IFERROR(VLOOKUP(H10668&amp;"|"&amp;I10668,Sheet3!$H$2:$N$150,5,0),"")</f>
        <v/>
      </c>
      <c r="M10668" s="20" t="str">
        <f>IFERROR(INDEX(Sheet3!$Q$2:$Q$25,MATCH(H10668,Origin_List,0)),"")</f>
        <v/>
      </c>
    </row>
    <row r="10669" spans="4:13">
      <c r="D10669" s="20" t="str">
        <f>IFERROR(VLOOKUP(H10669&amp;"|"&amp;I10669,Sheet3!$H$2:$N$150,5,0),"")</f>
        <v/>
      </c>
      <c r="M10669" s="20" t="str">
        <f>IFERROR(INDEX(Sheet3!$Q$2:$Q$25,MATCH(H10669,Origin_List,0)),"")</f>
        <v/>
      </c>
    </row>
    <row r="10670" spans="4:13">
      <c r="D10670" s="20" t="str">
        <f>IFERROR(VLOOKUP(H10670&amp;"|"&amp;I10670,Sheet3!$H$2:$N$150,5,0),"")</f>
        <v/>
      </c>
      <c r="M10670" s="20" t="str">
        <f>IFERROR(INDEX(Sheet3!$Q$2:$Q$25,MATCH(H10670,Origin_List,0)),"")</f>
        <v/>
      </c>
    </row>
    <row r="10671" spans="4:13">
      <c r="D10671" s="20" t="str">
        <f>IFERROR(VLOOKUP(H10671&amp;"|"&amp;I10671,Sheet3!$H$2:$N$150,5,0),"")</f>
        <v/>
      </c>
      <c r="M10671" s="20" t="str">
        <f>IFERROR(INDEX(Sheet3!$Q$2:$Q$25,MATCH(H10671,Origin_List,0)),"")</f>
        <v/>
      </c>
    </row>
    <row r="10672" spans="4:13">
      <c r="D10672" s="20" t="str">
        <f>IFERROR(VLOOKUP(H10672&amp;"|"&amp;I10672,Sheet3!$H$2:$N$150,5,0),"")</f>
        <v/>
      </c>
      <c r="M10672" s="20" t="str">
        <f>IFERROR(INDEX(Sheet3!$Q$2:$Q$25,MATCH(H10672,Origin_List,0)),"")</f>
        <v/>
      </c>
    </row>
    <row r="10673" spans="4:13">
      <c r="D10673" s="20" t="str">
        <f>IFERROR(VLOOKUP(H10673&amp;"|"&amp;I10673,Sheet3!$H$2:$N$150,5,0),"")</f>
        <v/>
      </c>
      <c r="M10673" s="20" t="str">
        <f>IFERROR(INDEX(Sheet3!$Q$2:$Q$25,MATCH(H10673,Origin_List,0)),"")</f>
        <v/>
      </c>
    </row>
    <row r="10674" spans="4:13">
      <c r="D10674" s="20" t="str">
        <f>IFERROR(VLOOKUP(H10674&amp;"|"&amp;I10674,Sheet3!$H$2:$N$150,5,0),"")</f>
        <v/>
      </c>
      <c r="M10674" s="20" t="str">
        <f>IFERROR(INDEX(Sheet3!$Q$2:$Q$25,MATCH(H10674,Origin_List,0)),"")</f>
        <v/>
      </c>
    </row>
    <row r="10675" spans="4:13">
      <c r="D10675" s="20" t="str">
        <f>IFERROR(VLOOKUP(H10675&amp;"|"&amp;I10675,Sheet3!$H$2:$N$150,5,0),"")</f>
        <v/>
      </c>
      <c r="M10675" s="20" t="str">
        <f>IFERROR(INDEX(Sheet3!$Q$2:$Q$25,MATCH(H10675,Origin_List,0)),"")</f>
        <v/>
      </c>
    </row>
    <row r="10676" spans="4:13">
      <c r="D10676" s="20" t="str">
        <f>IFERROR(VLOOKUP(H10676&amp;"|"&amp;I10676,Sheet3!$H$2:$N$150,5,0),"")</f>
        <v/>
      </c>
      <c r="M10676" s="20" t="str">
        <f>IFERROR(INDEX(Sheet3!$Q$2:$Q$25,MATCH(H10676,Origin_List,0)),"")</f>
        <v/>
      </c>
    </row>
    <row r="10677" spans="4:13">
      <c r="D10677" s="20" t="str">
        <f>IFERROR(VLOOKUP(H10677&amp;"|"&amp;I10677,Sheet3!$H$2:$N$150,5,0),"")</f>
        <v/>
      </c>
      <c r="M10677" s="20" t="str">
        <f>IFERROR(INDEX(Sheet3!$Q$2:$Q$25,MATCH(H10677,Origin_List,0)),"")</f>
        <v/>
      </c>
    </row>
    <row r="10678" spans="4:13">
      <c r="D10678" s="20" t="str">
        <f>IFERROR(VLOOKUP(H10678&amp;"|"&amp;I10678,Sheet3!$H$2:$N$150,5,0),"")</f>
        <v/>
      </c>
      <c r="M10678" s="20" t="str">
        <f>IFERROR(INDEX(Sheet3!$Q$2:$Q$25,MATCH(H10678,Origin_List,0)),"")</f>
        <v/>
      </c>
    </row>
    <row r="10679" spans="4:13">
      <c r="D10679" s="20" t="str">
        <f>IFERROR(VLOOKUP(H10679&amp;"|"&amp;I10679,Sheet3!$H$2:$N$150,5,0),"")</f>
        <v/>
      </c>
      <c r="M10679" s="20" t="str">
        <f>IFERROR(INDEX(Sheet3!$Q$2:$Q$25,MATCH(H10679,Origin_List,0)),"")</f>
        <v/>
      </c>
    </row>
    <row r="10680" spans="4:13">
      <c r="D10680" s="20" t="str">
        <f>IFERROR(VLOOKUP(H10680&amp;"|"&amp;I10680,Sheet3!$H$2:$N$150,5,0),"")</f>
        <v/>
      </c>
      <c r="M10680" s="20" t="str">
        <f>IFERROR(INDEX(Sheet3!$Q$2:$Q$25,MATCH(H10680,Origin_List,0)),"")</f>
        <v/>
      </c>
    </row>
    <row r="10681" spans="4:13">
      <c r="D10681" s="20" t="str">
        <f>IFERROR(VLOOKUP(H10681&amp;"|"&amp;I10681,Sheet3!$H$2:$N$150,5,0),"")</f>
        <v/>
      </c>
      <c r="M10681" s="20" t="str">
        <f>IFERROR(INDEX(Sheet3!$Q$2:$Q$25,MATCH(H10681,Origin_List,0)),"")</f>
        <v/>
      </c>
    </row>
    <row r="10682" spans="4:13">
      <c r="D10682" s="20" t="str">
        <f>IFERROR(VLOOKUP(H10682&amp;"|"&amp;I10682,Sheet3!$H$2:$N$150,5,0),"")</f>
        <v/>
      </c>
      <c r="M10682" s="20" t="str">
        <f>IFERROR(INDEX(Sheet3!$Q$2:$Q$25,MATCH(H10682,Origin_List,0)),"")</f>
        <v/>
      </c>
    </row>
    <row r="10683" spans="4:13">
      <c r="D10683" s="20" t="str">
        <f>IFERROR(VLOOKUP(H10683&amp;"|"&amp;I10683,Sheet3!$H$2:$N$150,5,0),"")</f>
        <v/>
      </c>
      <c r="M10683" s="20" t="str">
        <f>IFERROR(INDEX(Sheet3!$Q$2:$Q$25,MATCH(H10683,Origin_List,0)),"")</f>
        <v/>
      </c>
    </row>
    <row r="10684" spans="4:13">
      <c r="D10684" s="20" t="str">
        <f>IFERROR(VLOOKUP(H10684&amp;"|"&amp;I10684,Sheet3!$H$2:$N$150,5,0),"")</f>
        <v/>
      </c>
      <c r="M10684" s="20" t="str">
        <f>IFERROR(INDEX(Sheet3!$Q$2:$Q$25,MATCH(H10684,Origin_List,0)),"")</f>
        <v/>
      </c>
    </row>
    <row r="10685" spans="4:13">
      <c r="D10685" s="20" t="str">
        <f>IFERROR(VLOOKUP(H10685&amp;"|"&amp;I10685,Sheet3!$H$2:$N$150,5,0),"")</f>
        <v/>
      </c>
      <c r="M10685" s="20" t="str">
        <f>IFERROR(INDEX(Sheet3!$Q$2:$Q$25,MATCH(H10685,Origin_List,0)),"")</f>
        <v/>
      </c>
    </row>
    <row r="10686" spans="4:13">
      <c r="D10686" s="20" t="str">
        <f>IFERROR(VLOOKUP(H10686&amp;"|"&amp;I10686,Sheet3!$H$2:$N$150,5,0),"")</f>
        <v/>
      </c>
      <c r="M10686" s="20" t="str">
        <f>IFERROR(INDEX(Sheet3!$Q$2:$Q$25,MATCH(H10686,Origin_List,0)),"")</f>
        <v/>
      </c>
    </row>
    <row r="10687" spans="4:13">
      <c r="D10687" s="20" t="str">
        <f>IFERROR(VLOOKUP(H10687&amp;"|"&amp;I10687,Sheet3!$H$2:$N$150,5,0),"")</f>
        <v/>
      </c>
      <c r="M10687" s="20" t="str">
        <f>IFERROR(INDEX(Sheet3!$Q$2:$Q$25,MATCH(H10687,Origin_List,0)),"")</f>
        <v/>
      </c>
    </row>
    <row r="10688" spans="4:13">
      <c r="D10688" s="20" t="str">
        <f>IFERROR(VLOOKUP(H10688&amp;"|"&amp;I10688,Sheet3!$H$2:$N$150,5,0),"")</f>
        <v/>
      </c>
      <c r="M10688" s="20" t="str">
        <f>IFERROR(INDEX(Sheet3!$Q$2:$Q$25,MATCH(H10688,Origin_List,0)),"")</f>
        <v/>
      </c>
    </row>
    <row r="10689" spans="4:13">
      <c r="D10689" s="20" t="str">
        <f>IFERROR(VLOOKUP(H10689&amp;"|"&amp;I10689,Sheet3!$H$2:$N$150,5,0),"")</f>
        <v/>
      </c>
      <c r="M10689" s="20" t="str">
        <f>IFERROR(INDEX(Sheet3!$Q$2:$Q$25,MATCH(H10689,Origin_List,0)),"")</f>
        <v/>
      </c>
    </row>
    <row r="10690" spans="4:13">
      <c r="D10690" s="20" t="str">
        <f>IFERROR(VLOOKUP(H10690&amp;"|"&amp;I10690,Sheet3!$H$2:$N$150,5,0),"")</f>
        <v/>
      </c>
      <c r="M10690" s="20" t="str">
        <f>IFERROR(INDEX(Sheet3!$Q$2:$Q$25,MATCH(H10690,Origin_List,0)),"")</f>
        <v/>
      </c>
    </row>
    <row r="10691" spans="4:13">
      <c r="D10691" s="20" t="str">
        <f>IFERROR(VLOOKUP(H10691&amp;"|"&amp;I10691,Sheet3!$H$2:$N$150,5,0),"")</f>
        <v/>
      </c>
      <c r="M10691" s="20" t="str">
        <f>IFERROR(INDEX(Sheet3!$Q$2:$Q$25,MATCH(H10691,Origin_List,0)),"")</f>
        <v/>
      </c>
    </row>
    <row r="10692" spans="4:13">
      <c r="D10692" s="20" t="str">
        <f>IFERROR(VLOOKUP(H10692&amp;"|"&amp;I10692,Sheet3!$H$2:$N$150,5,0),"")</f>
        <v/>
      </c>
      <c r="M10692" s="20" t="str">
        <f>IFERROR(INDEX(Sheet3!$Q$2:$Q$25,MATCH(H10692,Origin_List,0)),"")</f>
        <v/>
      </c>
    </row>
    <row r="10693" spans="4:13">
      <c r="D10693" s="20" t="str">
        <f>IFERROR(VLOOKUP(H10693&amp;"|"&amp;I10693,Sheet3!$H$2:$N$150,5,0),"")</f>
        <v/>
      </c>
      <c r="M10693" s="20" t="str">
        <f>IFERROR(INDEX(Sheet3!$Q$2:$Q$25,MATCH(H10693,Origin_List,0)),"")</f>
        <v/>
      </c>
    </row>
    <row r="10694" spans="4:13">
      <c r="D10694" s="20" t="str">
        <f>IFERROR(VLOOKUP(H10694&amp;"|"&amp;I10694,Sheet3!$H$2:$N$150,5,0),"")</f>
        <v/>
      </c>
      <c r="M10694" s="20" t="str">
        <f>IFERROR(INDEX(Sheet3!$Q$2:$Q$25,MATCH(H10694,Origin_List,0)),"")</f>
        <v/>
      </c>
    </row>
    <row r="10695" spans="4:13">
      <c r="D10695" s="20" t="str">
        <f>IFERROR(VLOOKUP(H10695&amp;"|"&amp;I10695,Sheet3!$H$2:$N$150,5,0),"")</f>
        <v/>
      </c>
      <c r="M10695" s="20" t="str">
        <f>IFERROR(INDEX(Sheet3!$Q$2:$Q$25,MATCH(H10695,Origin_List,0)),"")</f>
        <v/>
      </c>
    </row>
    <row r="10696" spans="4:13">
      <c r="D10696" s="20" t="str">
        <f>IFERROR(VLOOKUP(H10696&amp;"|"&amp;I10696,Sheet3!$H$2:$N$150,5,0),"")</f>
        <v/>
      </c>
      <c r="M10696" s="20" t="str">
        <f>IFERROR(INDEX(Sheet3!$Q$2:$Q$25,MATCH(H10696,Origin_List,0)),"")</f>
        <v/>
      </c>
    </row>
    <row r="10697" spans="4:13">
      <c r="D10697" s="20" t="str">
        <f>IFERROR(VLOOKUP(H10697&amp;"|"&amp;I10697,Sheet3!$H$2:$N$150,5,0),"")</f>
        <v/>
      </c>
      <c r="M10697" s="20" t="str">
        <f>IFERROR(INDEX(Sheet3!$Q$2:$Q$25,MATCH(H10697,Origin_List,0)),"")</f>
        <v/>
      </c>
    </row>
    <row r="10698" spans="4:13">
      <c r="D10698" s="20" t="str">
        <f>IFERROR(VLOOKUP(H10698&amp;"|"&amp;I10698,Sheet3!$H$2:$N$150,5,0),"")</f>
        <v/>
      </c>
      <c r="M10698" s="20" t="str">
        <f>IFERROR(INDEX(Sheet3!$Q$2:$Q$25,MATCH(H10698,Origin_List,0)),"")</f>
        <v/>
      </c>
    </row>
    <row r="10699" spans="4:13">
      <c r="D10699" s="20" t="str">
        <f>IFERROR(VLOOKUP(H10699&amp;"|"&amp;I10699,Sheet3!$H$2:$N$150,5,0),"")</f>
        <v/>
      </c>
      <c r="M10699" s="20" t="str">
        <f>IFERROR(INDEX(Sheet3!$Q$2:$Q$25,MATCH(H10699,Origin_List,0)),"")</f>
        <v/>
      </c>
    </row>
    <row r="10700" spans="4:13">
      <c r="D10700" s="20" t="str">
        <f>IFERROR(VLOOKUP(H10700&amp;"|"&amp;I10700,Sheet3!$H$2:$N$150,5,0),"")</f>
        <v/>
      </c>
      <c r="M10700" s="20" t="str">
        <f>IFERROR(INDEX(Sheet3!$Q$2:$Q$25,MATCH(H10700,Origin_List,0)),"")</f>
        <v/>
      </c>
    </row>
    <row r="10701" spans="4:13">
      <c r="D10701" s="20" t="str">
        <f>IFERROR(VLOOKUP(H10701&amp;"|"&amp;I10701,Sheet3!$H$2:$N$150,5,0),"")</f>
        <v/>
      </c>
      <c r="M10701" s="20" t="str">
        <f>IFERROR(INDEX(Sheet3!$Q$2:$Q$25,MATCH(H10701,Origin_List,0)),"")</f>
        <v/>
      </c>
    </row>
    <row r="10702" spans="4:13">
      <c r="D10702" s="20" t="str">
        <f>IFERROR(VLOOKUP(H10702&amp;"|"&amp;I10702,Sheet3!$H$2:$N$150,5,0),"")</f>
        <v/>
      </c>
      <c r="M10702" s="20" t="str">
        <f>IFERROR(INDEX(Sheet3!$Q$2:$Q$25,MATCH(H10702,Origin_List,0)),"")</f>
        <v/>
      </c>
    </row>
    <row r="10703" spans="4:13">
      <c r="D10703" s="20" t="str">
        <f>IFERROR(VLOOKUP(H10703&amp;"|"&amp;I10703,Sheet3!$H$2:$N$150,5,0),"")</f>
        <v/>
      </c>
      <c r="M10703" s="20" t="str">
        <f>IFERROR(INDEX(Sheet3!$Q$2:$Q$25,MATCH(H10703,Origin_List,0)),"")</f>
        <v/>
      </c>
    </row>
    <row r="10704" spans="4:13">
      <c r="D10704" s="20" t="str">
        <f>IFERROR(VLOOKUP(H10704&amp;"|"&amp;I10704,Sheet3!$H$2:$N$150,5,0),"")</f>
        <v/>
      </c>
      <c r="M10704" s="20" t="str">
        <f>IFERROR(INDEX(Sheet3!$Q$2:$Q$25,MATCH(H10704,Origin_List,0)),"")</f>
        <v/>
      </c>
    </row>
    <row r="10705" spans="4:13">
      <c r="D10705" s="20" t="str">
        <f>IFERROR(VLOOKUP(H10705&amp;"|"&amp;I10705,Sheet3!$H$2:$N$150,5,0),"")</f>
        <v/>
      </c>
      <c r="M10705" s="20" t="str">
        <f>IFERROR(INDEX(Sheet3!$Q$2:$Q$25,MATCH(H10705,Origin_List,0)),"")</f>
        <v/>
      </c>
    </row>
    <row r="10706" spans="4:13">
      <c r="D10706" s="20" t="str">
        <f>IFERROR(VLOOKUP(H10706&amp;"|"&amp;I10706,Sheet3!$H$2:$N$150,5,0),"")</f>
        <v/>
      </c>
      <c r="M10706" s="20" t="str">
        <f>IFERROR(INDEX(Sheet3!$Q$2:$Q$25,MATCH(H10706,Origin_List,0)),"")</f>
        <v/>
      </c>
    </row>
    <row r="10707" spans="4:13">
      <c r="D10707" s="20" t="str">
        <f>IFERROR(VLOOKUP(H10707&amp;"|"&amp;I10707,Sheet3!$H$2:$N$150,5,0),"")</f>
        <v/>
      </c>
      <c r="M10707" s="20" t="str">
        <f>IFERROR(INDEX(Sheet3!$Q$2:$Q$25,MATCH(H10707,Origin_List,0)),"")</f>
        <v/>
      </c>
    </row>
    <row r="10708" spans="4:13">
      <c r="D10708" s="20" t="str">
        <f>IFERROR(VLOOKUP(H10708&amp;"|"&amp;I10708,Sheet3!$H$2:$N$150,5,0),"")</f>
        <v/>
      </c>
      <c r="M10708" s="20" t="str">
        <f>IFERROR(INDEX(Sheet3!$Q$2:$Q$25,MATCH(H10708,Origin_List,0)),"")</f>
        <v/>
      </c>
    </row>
    <row r="10709" spans="4:13">
      <c r="D10709" s="20" t="str">
        <f>IFERROR(VLOOKUP(H10709&amp;"|"&amp;I10709,Sheet3!$H$2:$N$150,5,0),"")</f>
        <v/>
      </c>
      <c r="M10709" s="20" t="str">
        <f>IFERROR(INDEX(Sheet3!$Q$2:$Q$25,MATCH(H10709,Origin_List,0)),"")</f>
        <v/>
      </c>
    </row>
    <row r="10710" spans="4:13">
      <c r="D10710" s="20" t="str">
        <f>IFERROR(VLOOKUP(H10710&amp;"|"&amp;I10710,Sheet3!$H$2:$N$150,5,0),"")</f>
        <v/>
      </c>
      <c r="M10710" s="20" t="str">
        <f>IFERROR(INDEX(Sheet3!$Q$2:$Q$25,MATCH(H10710,Origin_List,0)),"")</f>
        <v/>
      </c>
    </row>
    <row r="10711" spans="4:13">
      <c r="D10711" s="20" t="str">
        <f>IFERROR(VLOOKUP(H10711&amp;"|"&amp;I10711,Sheet3!$H$2:$N$150,5,0),"")</f>
        <v/>
      </c>
      <c r="M10711" s="20" t="str">
        <f>IFERROR(INDEX(Sheet3!$Q$2:$Q$25,MATCH(H10711,Origin_List,0)),"")</f>
        <v/>
      </c>
    </row>
    <row r="10712" spans="4:13">
      <c r="D10712" s="20" t="str">
        <f>IFERROR(VLOOKUP(H10712&amp;"|"&amp;I10712,Sheet3!$H$2:$N$150,5,0),"")</f>
        <v/>
      </c>
      <c r="M10712" s="20" t="str">
        <f>IFERROR(INDEX(Sheet3!$Q$2:$Q$25,MATCH(H10712,Origin_List,0)),"")</f>
        <v/>
      </c>
    </row>
    <row r="10713" spans="4:13">
      <c r="D10713" s="20" t="str">
        <f>IFERROR(VLOOKUP(H10713&amp;"|"&amp;I10713,Sheet3!$H$2:$N$150,5,0),"")</f>
        <v/>
      </c>
      <c r="M10713" s="20" t="str">
        <f>IFERROR(INDEX(Sheet3!$Q$2:$Q$25,MATCH(H10713,Origin_List,0)),"")</f>
        <v/>
      </c>
    </row>
    <row r="10714" spans="4:13">
      <c r="D10714" s="20" t="str">
        <f>IFERROR(VLOOKUP(H10714&amp;"|"&amp;I10714,Sheet3!$H$2:$N$150,5,0),"")</f>
        <v/>
      </c>
      <c r="M10714" s="20" t="str">
        <f>IFERROR(INDEX(Sheet3!$Q$2:$Q$25,MATCH(H10714,Origin_List,0)),"")</f>
        <v/>
      </c>
    </row>
    <row r="10715" spans="4:13">
      <c r="D10715" s="20" t="str">
        <f>IFERROR(VLOOKUP(H10715&amp;"|"&amp;I10715,Sheet3!$H$2:$N$150,5,0),"")</f>
        <v/>
      </c>
      <c r="M10715" s="20" t="str">
        <f>IFERROR(INDEX(Sheet3!$Q$2:$Q$25,MATCH(H10715,Origin_List,0)),"")</f>
        <v/>
      </c>
    </row>
    <row r="10716" spans="4:13">
      <c r="D10716" s="20" t="str">
        <f>IFERROR(VLOOKUP(H10716&amp;"|"&amp;I10716,Sheet3!$H$2:$N$150,5,0),"")</f>
        <v/>
      </c>
      <c r="M10716" s="20" t="str">
        <f>IFERROR(INDEX(Sheet3!$Q$2:$Q$25,MATCH(H10716,Origin_List,0)),"")</f>
        <v/>
      </c>
    </row>
    <row r="10717" spans="4:13">
      <c r="D10717" s="20" t="str">
        <f>IFERROR(VLOOKUP(H10717&amp;"|"&amp;I10717,Sheet3!$H$2:$N$150,5,0),"")</f>
        <v/>
      </c>
      <c r="M10717" s="20" t="str">
        <f>IFERROR(INDEX(Sheet3!$Q$2:$Q$25,MATCH(H10717,Origin_List,0)),"")</f>
        <v/>
      </c>
    </row>
    <row r="10718" spans="4:13">
      <c r="D10718" s="20" t="str">
        <f>IFERROR(VLOOKUP(H10718&amp;"|"&amp;I10718,Sheet3!$H$2:$N$150,5,0),"")</f>
        <v/>
      </c>
      <c r="M10718" s="20" t="str">
        <f>IFERROR(INDEX(Sheet3!$Q$2:$Q$25,MATCH(H10718,Origin_List,0)),"")</f>
        <v/>
      </c>
    </row>
    <row r="10719" spans="4:13">
      <c r="D10719" s="20" t="str">
        <f>IFERROR(VLOOKUP(H10719&amp;"|"&amp;I10719,Sheet3!$H$2:$N$150,5,0),"")</f>
        <v/>
      </c>
      <c r="M10719" s="20" t="str">
        <f>IFERROR(INDEX(Sheet3!$Q$2:$Q$25,MATCH(H10719,Origin_List,0)),"")</f>
        <v/>
      </c>
    </row>
    <row r="10720" spans="4:13">
      <c r="D10720" s="20" t="str">
        <f>IFERROR(VLOOKUP(H10720&amp;"|"&amp;I10720,Sheet3!$H$2:$N$150,5,0),"")</f>
        <v/>
      </c>
      <c r="M10720" s="20" t="str">
        <f>IFERROR(INDEX(Sheet3!$Q$2:$Q$25,MATCH(H10720,Origin_List,0)),"")</f>
        <v/>
      </c>
    </row>
    <row r="10721" spans="4:13">
      <c r="D10721" s="20" t="str">
        <f>IFERROR(VLOOKUP(H10721&amp;"|"&amp;I10721,Sheet3!$H$2:$N$150,5,0),"")</f>
        <v/>
      </c>
      <c r="M10721" s="20" t="str">
        <f>IFERROR(INDEX(Sheet3!$Q$2:$Q$25,MATCH(H10721,Origin_List,0)),"")</f>
        <v/>
      </c>
    </row>
    <row r="10722" spans="4:13">
      <c r="D10722" s="20" t="str">
        <f>IFERROR(VLOOKUP(H10722&amp;"|"&amp;I10722,Sheet3!$H$2:$N$150,5,0),"")</f>
        <v/>
      </c>
      <c r="M10722" s="20" t="str">
        <f>IFERROR(INDEX(Sheet3!$Q$2:$Q$25,MATCH(H10722,Origin_List,0)),"")</f>
        <v/>
      </c>
    </row>
    <row r="10723" spans="4:13">
      <c r="D10723" s="20" t="str">
        <f>IFERROR(VLOOKUP(H10723&amp;"|"&amp;I10723,Sheet3!$H$2:$N$150,5,0),"")</f>
        <v/>
      </c>
      <c r="M10723" s="20" t="str">
        <f>IFERROR(INDEX(Sheet3!$Q$2:$Q$25,MATCH(H10723,Origin_List,0)),"")</f>
        <v/>
      </c>
    </row>
    <row r="10724" spans="4:13">
      <c r="D10724" s="20" t="str">
        <f>IFERROR(VLOOKUP(H10724&amp;"|"&amp;I10724,Sheet3!$H$2:$N$150,5,0),"")</f>
        <v/>
      </c>
      <c r="M10724" s="20" t="str">
        <f>IFERROR(INDEX(Sheet3!$Q$2:$Q$25,MATCH(H10724,Origin_List,0)),"")</f>
        <v/>
      </c>
    </row>
    <row r="10725" spans="4:13">
      <c r="D10725" s="20" t="str">
        <f>IFERROR(VLOOKUP(H10725&amp;"|"&amp;I10725,Sheet3!$H$2:$N$150,5,0),"")</f>
        <v/>
      </c>
      <c r="M10725" s="20" t="str">
        <f>IFERROR(INDEX(Sheet3!$Q$2:$Q$25,MATCH(H10725,Origin_List,0)),"")</f>
        <v/>
      </c>
    </row>
    <row r="10726" spans="4:13">
      <c r="D10726" s="20" t="str">
        <f>IFERROR(VLOOKUP(H10726&amp;"|"&amp;I10726,Sheet3!$H$2:$N$150,5,0),"")</f>
        <v/>
      </c>
      <c r="M10726" s="20" t="str">
        <f>IFERROR(INDEX(Sheet3!$Q$2:$Q$25,MATCH(H10726,Origin_List,0)),"")</f>
        <v/>
      </c>
    </row>
    <row r="10727" spans="4:13">
      <c r="D10727" s="20" t="str">
        <f>IFERROR(VLOOKUP(H10727&amp;"|"&amp;I10727,Sheet3!$H$2:$N$150,5,0),"")</f>
        <v/>
      </c>
      <c r="M10727" s="20" t="str">
        <f>IFERROR(INDEX(Sheet3!$Q$2:$Q$25,MATCH(H10727,Origin_List,0)),"")</f>
        <v/>
      </c>
    </row>
    <row r="10728" spans="4:13">
      <c r="D10728" s="20" t="str">
        <f>IFERROR(VLOOKUP(H10728&amp;"|"&amp;I10728,Sheet3!$H$2:$N$150,5,0),"")</f>
        <v/>
      </c>
      <c r="M10728" s="20" t="str">
        <f>IFERROR(INDEX(Sheet3!$Q$2:$Q$25,MATCH(H10728,Origin_List,0)),"")</f>
        <v/>
      </c>
    </row>
    <row r="10729" spans="4:13">
      <c r="D10729" s="20" t="str">
        <f>IFERROR(VLOOKUP(H10729&amp;"|"&amp;I10729,Sheet3!$H$2:$N$150,5,0),"")</f>
        <v/>
      </c>
      <c r="M10729" s="20" t="str">
        <f>IFERROR(INDEX(Sheet3!$Q$2:$Q$25,MATCH(H10729,Origin_List,0)),"")</f>
        <v/>
      </c>
    </row>
    <row r="10730" spans="4:13">
      <c r="D10730" s="20" t="str">
        <f>IFERROR(VLOOKUP(H10730&amp;"|"&amp;I10730,Sheet3!$H$2:$N$150,5,0),"")</f>
        <v/>
      </c>
      <c r="M10730" s="20" t="str">
        <f>IFERROR(INDEX(Sheet3!$Q$2:$Q$25,MATCH(H10730,Origin_List,0)),"")</f>
        <v/>
      </c>
    </row>
    <row r="10731" spans="4:13">
      <c r="D10731" s="20" t="str">
        <f>IFERROR(VLOOKUP(H10731&amp;"|"&amp;I10731,Sheet3!$H$2:$N$150,5,0),"")</f>
        <v/>
      </c>
      <c r="M10731" s="20" t="str">
        <f>IFERROR(INDEX(Sheet3!$Q$2:$Q$25,MATCH(H10731,Origin_List,0)),"")</f>
        <v/>
      </c>
    </row>
    <row r="10732" spans="4:13">
      <c r="D10732" s="20" t="str">
        <f>IFERROR(VLOOKUP(H10732&amp;"|"&amp;I10732,Sheet3!$H$2:$N$150,5,0),"")</f>
        <v/>
      </c>
      <c r="M10732" s="20" t="str">
        <f>IFERROR(INDEX(Sheet3!$Q$2:$Q$25,MATCH(H10732,Origin_List,0)),"")</f>
        <v/>
      </c>
    </row>
    <row r="10733" spans="4:13">
      <c r="D10733" s="20" t="str">
        <f>IFERROR(VLOOKUP(H10733&amp;"|"&amp;I10733,Sheet3!$H$2:$N$150,5,0),"")</f>
        <v/>
      </c>
      <c r="M10733" s="20" t="str">
        <f>IFERROR(INDEX(Sheet3!$Q$2:$Q$25,MATCH(H10733,Origin_List,0)),"")</f>
        <v/>
      </c>
    </row>
    <row r="10734" spans="4:13">
      <c r="D10734" s="20" t="str">
        <f>IFERROR(VLOOKUP(H10734&amp;"|"&amp;I10734,Sheet3!$H$2:$N$150,5,0),"")</f>
        <v/>
      </c>
      <c r="M10734" s="20" t="str">
        <f>IFERROR(INDEX(Sheet3!$Q$2:$Q$25,MATCH(H10734,Origin_List,0)),"")</f>
        <v/>
      </c>
    </row>
    <row r="10735" spans="4:13">
      <c r="D10735" s="20" t="str">
        <f>IFERROR(VLOOKUP(H10735&amp;"|"&amp;I10735,Sheet3!$H$2:$N$150,5,0),"")</f>
        <v/>
      </c>
      <c r="M10735" s="20" t="str">
        <f>IFERROR(INDEX(Sheet3!$Q$2:$Q$25,MATCH(H10735,Origin_List,0)),"")</f>
        <v/>
      </c>
    </row>
    <row r="10736" spans="4:13">
      <c r="D10736" s="20" t="str">
        <f>IFERROR(VLOOKUP(H10736&amp;"|"&amp;I10736,Sheet3!$H$2:$N$150,5,0),"")</f>
        <v/>
      </c>
      <c r="M10736" s="20" t="str">
        <f>IFERROR(INDEX(Sheet3!$Q$2:$Q$25,MATCH(H10736,Origin_List,0)),"")</f>
        <v/>
      </c>
    </row>
    <row r="10737" spans="4:13">
      <c r="D10737" s="20" t="str">
        <f>IFERROR(VLOOKUP(H10737&amp;"|"&amp;I10737,Sheet3!$H$2:$N$150,5,0),"")</f>
        <v/>
      </c>
      <c r="M10737" s="20" t="str">
        <f>IFERROR(INDEX(Sheet3!$Q$2:$Q$25,MATCH(H10737,Origin_List,0)),"")</f>
        <v/>
      </c>
    </row>
    <row r="10738" spans="4:13">
      <c r="D10738" s="20" t="str">
        <f>IFERROR(VLOOKUP(H10738&amp;"|"&amp;I10738,Sheet3!$H$2:$N$150,5,0),"")</f>
        <v/>
      </c>
      <c r="M10738" s="20" t="str">
        <f>IFERROR(INDEX(Sheet3!$Q$2:$Q$25,MATCH(H10738,Origin_List,0)),"")</f>
        <v/>
      </c>
    </row>
    <row r="10739" spans="4:13">
      <c r="D10739" s="20" t="str">
        <f>IFERROR(VLOOKUP(H10739&amp;"|"&amp;I10739,Sheet3!$H$2:$N$150,5,0),"")</f>
        <v/>
      </c>
      <c r="M10739" s="20" t="str">
        <f>IFERROR(INDEX(Sheet3!$Q$2:$Q$25,MATCH(H10739,Origin_List,0)),"")</f>
        <v/>
      </c>
    </row>
    <row r="10740" spans="4:13">
      <c r="D10740" s="20" t="str">
        <f>IFERROR(VLOOKUP(H10740&amp;"|"&amp;I10740,Sheet3!$H$2:$N$150,5,0),"")</f>
        <v/>
      </c>
      <c r="M10740" s="20" t="str">
        <f>IFERROR(INDEX(Sheet3!$Q$2:$Q$25,MATCH(H10740,Origin_List,0)),"")</f>
        <v/>
      </c>
    </row>
    <row r="10741" spans="4:13">
      <c r="D10741" s="20" t="str">
        <f>IFERROR(VLOOKUP(H10741&amp;"|"&amp;I10741,Sheet3!$H$2:$N$150,5,0),"")</f>
        <v/>
      </c>
      <c r="M10741" s="20" t="str">
        <f>IFERROR(INDEX(Sheet3!$Q$2:$Q$25,MATCH(H10741,Origin_List,0)),"")</f>
        <v/>
      </c>
    </row>
    <row r="10742" spans="4:13">
      <c r="D10742" s="20" t="str">
        <f>IFERROR(VLOOKUP(H10742&amp;"|"&amp;I10742,Sheet3!$H$2:$N$150,5,0),"")</f>
        <v/>
      </c>
      <c r="M10742" s="20" t="str">
        <f>IFERROR(INDEX(Sheet3!$Q$2:$Q$25,MATCH(H10742,Origin_List,0)),"")</f>
        <v/>
      </c>
    </row>
    <row r="10743" spans="4:13">
      <c r="D10743" s="20" t="str">
        <f>IFERROR(VLOOKUP(H10743&amp;"|"&amp;I10743,Sheet3!$H$2:$N$150,5,0),"")</f>
        <v/>
      </c>
      <c r="M10743" s="20" t="str">
        <f>IFERROR(INDEX(Sheet3!$Q$2:$Q$25,MATCH(H10743,Origin_List,0)),"")</f>
        <v/>
      </c>
    </row>
    <row r="10744" spans="4:13">
      <c r="D10744" s="20" t="str">
        <f>IFERROR(VLOOKUP(H10744&amp;"|"&amp;I10744,Sheet3!$H$2:$N$150,5,0),"")</f>
        <v/>
      </c>
      <c r="M10744" s="20" t="str">
        <f>IFERROR(INDEX(Sheet3!$Q$2:$Q$25,MATCH(H10744,Origin_List,0)),"")</f>
        <v/>
      </c>
    </row>
    <row r="10745" spans="4:13">
      <c r="D10745" s="20" t="str">
        <f>IFERROR(VLOOKUP(H10745&amp;"|"&amp;I10745,Sheet3!$H$2:$N$150,5,0),"")</f>
        <v/>
      </c>
      <c r="M10745" s="20" t="str">
        <f>IFERROR(INDEX(Sheet3!$Q$2:$Q$25,MATCH(H10745,Origin_List,0)),"")</f>
        <v/>
      </c>
    </row>
    <row r="10746" spans="4:13">
      <c r="D10746" s="20" t="str">
        <f>IFERROR(VLOOKUP(H10746&amp;"|"&amp;I10746,Sheet3!$H$2:$N$150,5,0),"")</f>
        <v/>
      </c>
      <c r="M10746" s="20" t="str">
        <f>IFERROR(INDEX(Sheet3!$Q$2:$Q$25,MATCH(H10746,Origin_List,0)),"")</f>
        <v/>
      </c>
    </row>
    <row r="10747" spans="4:13">
      <c r="D10747" s="20" t="str">
        <f>IFERROR(VLOOKUP(H10747&amp;"|"&amp;I10747,Sheet3!$H$2:$N$150,5,0),"")</f>
        <v/>
      </c>
      <c r="M10747" s="20" t="str">
        <f>IFERROR(INDEX(Sheet3!$Q$2:$Q$25,MATCH(H10747,Origin_List,0)),"")</f>
        <v/>
      </c>
    </row>
    <row r="10748" spans="4:13">
      <c r="D10748" s="20" t="str">
        <f>IFERROR(VLOOKUP(H10748&amp;"|"&amp;I10748,Sheet3!$H$2:$N$150,5,0),"")</f>
        <v/>
      </c>
      <c r="M10748" s="20" t="str">
        <f>IFERROR(INDEX(Sheet3!$Q$2:$Q$25,MATCH(H10748,Origin_List,0)),"")</f>
        <v/>
      </c>
    </row>
    <row r="10749" spans="4:13">
      <c r="D10749" s="20" t="str">
        <f>IFERROR(VLOOKUP(H10749&amp;"|"&amp;I10749,Sheet3!$H$2:$N$150,5,0),"")</f>
        <v/>
      </c>
      <c r="M10749" s="20" t="str">
        <f>IFERROR(INDEX(Sheet3!$Q$2:$Q$25,MATCH(H10749,Origin_List,0)),"")</f>
        <v/>
      </c>
    </row>
    <row r="10750" spans="4:13">
      <c r="D10750" s="20" t="str">
        <f>IFERROR(VLOOKUP(H10750&amp;"|"&amp;I10750,Sheet3!$H$2:$N$150,5,0),"")</f>
        <v/>
      </c>
      <c r="M10750" s="20" t="str">
        <f>IFERROR(INDEX(Sheet3!$Q$2:$Q$25,MATCH(H10750,Origin_List,0)),"")</f>
        <v/>
      </c>
    </row>
    <row r="10751" spans="4:13">
      <c r="D10751" s="20" t="str">
        <f>IFERROR(VLOOKUP(H10751&amp;"|"&amp;I10751,Sheet3!$H$2:$N$150,5,0),"")</f>
        <v/>
      </c>
      <c r="M10751" s="20" t="str">
        <f>IFERROR(INDEX(Sheet3!$Q$2:$Q$25,MATCH(H10751,Origin_List,0)),"")</f>
        <v/>
      </c>
    </row>
    <row r="10752" spans="4:13">
      <c r="D10752" s="20" t="str">
        <f>IFERROR(VLOOKUP(H10752&amp;"|"&amp;I10752,Sheet3!$H$2:$N$150,5,0),"")</f>
        <v/>
      </c>
      <c r="M10752" s="20" t="str">
        <f>IFERROR(INDEX(Sheet3!$Q$2:$Q$25,MATCH(H10752,Origin_List,0)),"")</f>
        <v/>
      </c>
    </row>
    <row r="10753" spans="4:13">
      <c r="D10753" s="20" t="str">
        <f>IFERROR(VLOOKUP(H10753&amp;"|"&amp;I10753,Sheet3!$H$2:$N$150,5,0),"")</f>
        <v/>
      </c>
      <c r="M10753" s="20" t="str">
        <f>IFERROR(INDEX(Sheet3!$Q$2:$Q$25,MATCH(H10753,Origin_List,0)),"")</f>
        <v/>
      </c>
    </row>
    <row r="10754" spans="4:13">
      <c r="D10754" s="20" t="str">
        <f>IFERROR(VLOOKUP(H10754&amp;"|"&amp;I10754,Sheet3!$H$2:$N$150,5,0),"")</f>
        <v/>
      </c>
      <c r="M10754" s="20" t="str">
        <f>IFERROR(INDEX(Sheet3!$Q$2:$Q$25,MATCH(H10754,Origin_List,0)),"")</f>
        <v/>
      </c>
    </row>
    <row r="10755" spans="4:13">
      <c r="D10755" s="20" t="str">
        <f>IFERROR(VLOOKUP(H10755&amp;"|"&amp;I10755,Sheet3!$H$2:$N$150,5,0),"")</f>
        <v/>
      </c>
      <c r="M10755" s="20" t="str">
        <f>IFERROR(INDEX(Sheet3!$Q$2:$Q$25,MATCH(H10755,Origin_List,0)),"")</f>
        <v/>
      </c>
    </row>
    <row r="10756" spans="4:13">
      <c r="D10756" s="20" t="str">
        <f>IFERROR(VLOOKUP(H10756&amp;"|"&amp;I10756,Sheet3!$H$2:$N$150,5,0),"")</f>
        <v/>
      </c>
      <c r="M10756" s="20" t="str">
        <f>IFERROR(INDEX(Sheet3!$Q$2:$Q$25,MATCH(H10756,Origin_List,0)),"")</f>
        <v/>
      </c>
    </row>
    <row r="10757" spans="4:13">
      <c r="D10757" s="20" t="str">
        <f>IFERROR(VLOOKUP(H10757&amp;"|"&amp;I10757,Sheet3!$H$2:$N$150,5,0),"")</f>
        <v/>
      </c>
      <c r="M10757" s="20" t="str">
        <f>IFERROR(INDEX(Sheet3!$Q$2:$Q$25,MATCH(H10757,Origin_List,0)),"")</f>
        <v/>
      </c>
    </row>
    <row r="10758" spans="4:13">
      <c r="D10758" s="20" t="str">
        <f>IFERROR(VLOOKUP(H10758&amp;"|"&amp;I10758,Sheet3!$H$2:$N$150,5,0),"")</f>
        <v/>
      </c>
      <c r="M10758" s="20" t="str">
        <f>IFERROR(INDEX(Sheet3!$Q$2:$Q$25,MATCH(H10758,Origin_List,0)),"")</f>
        <v/>
      </c>
    </row>
    <row r="10759" spans="4:13">
      <c r="D10759" s="20" t="str">
        <f>IFERROR(VLOOKUP(H10759&amp;"|"&amp;I10759,Sheet3!$H$2:$N$150,5,0),"")</f>
        <v/>
      </c>
      <c r="M10759" s="20" t="str">
        <f>IFERROR(INDEX(Sheet3!$Q$2:$Q$25,MATCH(H10759,Origin_List,0)),"")</f>
        <v/>
      </c>
    </row>
    <row r="10760" spans="4:13">
      <c r="D10760" s="20" t="str">
        <f>IFERROR(VLOOKUP(H10760&amp;"|"&amp;I10760,Sheet3!$H$2:$N$150,5,0),"")</f>
        <v/>
      </c>
      <c r="M10760" s="20" t="str">
        <f>IFERROR(INDEX(Sheet3!$Q$2:$Q$25,MATCH(H10760,Origin_List,0)),"")</f>
        <v/>
      </c>
    </row>
    <row r="10761" spans="4:13">
      <c r="D10761" s="20" t="str">
        <f>IFERROR(VLOOKUP(H10761&amp;"|"&amp;I10761,Sheet3!$H$2:$N$150,5,0),"")</f>
        <v/>
      </c>
      <c r="M10761" s="20" t="str">
        <f>IFERROR(INDEX(Sheet3!$Q$2:$Q$25,MATCH(H10761,Origin_List,0)),"")</f>
        <v/>
      </c>
    </row>
    <row r="10762" spans="4:13">
      <c r="D10762" s="20" t="str">
        <f>IFERROR(VLOOKUP(H10762&amp;"|"&amp;I10762,Sheet3!$H$2:$N$150,5,0),"")</f>
        <v/>
      </c>
      <c r="M10762" s="20" t="str">
        <f>IFERROR(INDEX(Sheet3!$Q$2:$Q$25,MATCH(H10762,Origin_List,0)),"")</f>
        <v/>
      </c>
    </row>
    <row r="10763" spans="4:13">
      <c r="D10763" s="20" t="str">
        <f>IFERROR(VLOOKUP(H10763&amp;"|"&amp;I10763,Sheet3!$H$2:$N$150,5,0),"")</f>
        <v/>
      </c>
      <c r="M10763" s="20" t="str">
        <f>IFERROR(INDEX(Sheet3!$Q$2:$Q$25,MATCH(H10763,Origin_List,0)),"")</f>
        <v/>
      </c>
    </row>
    <row r="10764" spans="4:13">
      <c r="D10764" s="20" t="str">
        <f>IFERROR(VLOOKUP(H10764&amp;"|"&amp;I10764,Sheet3!$H$2:$N$150,5,0),"")</f>
        <v/>
      </c>
      <c r="M10764" s="20" t="str">
        <f>IFERROR(INDEX(Sheet3!$Q$2:$Q$25,MATCH(H10764,Origin_List,0)),"")</f>
        <v/>
      </c>
    </row>
    <row r="10765" spans="4:13">
      <c r="D10765" s="20" t="str">
        <f>IFERROR(VLOOKUP(H10765&amp;"|"&amp;I10765,Sheet3!$H$2:$N$150,5,0),"")</f>
        <v/>
      </c>
      <c r="M10765" s="20" t="str">
        <f>IFERROR(INDEX(Sheet3!$Q$2:$Q$25,MATCH(H10765,Origin_List,0)),"")</f>
        <v/>
      </c>
    </row>
    <row r="10766" spans="4:13">
      <c r="D10766" s="20" t="str">
        <f>IFERROR(VLOOKUP(H10766&amp;"|"&amp;I10766,Sheet3!$H$2:$N$150,5,0),"")</f>
        <v/>
      </c>
      <c r="M10766" s="20" t="str">
        <f>IFERROR(INDEX(Sheet3!$Q$2:$Q$25,MATCH(H10766,Origin_List,0)),"")</f>
        <v/>
      </c>
    </row>
    <row r="10767" spans="4:13">
      <c r="D10767" s="20" t="str">
        <f>IFERROR(VLOOKUP(H10767&amp;"|"&amp;I10767,Sheet3!$H$2:$N$150,5,0),"")</f>
        <v/>
      </c>
      <c r="M10767" s="20" t="str">
        <f>IFERROR(INDEX(Sheet3!$Q$2:$Q$25,MATCH(H10767,Origin_List,0)),"")</f>
        <v/>
      </c>
    </row>
    <row r="10768" spans="4:13">
      <c r="D10768" s="20" t="str">
        <f>IFERROR(VLOOKUP(H10768&amp;"|"&amp;I10768,Sheet3!$H$2:$N$150,5,0),"")</f>
        <v/>
      </c>
      <c r="M10768" s="20" t="str">
        <f>IFERROR(INDEX(Sheet3!$Q$2:$Q$25,MATCH(H10768,Origin_List,0)),"")</f>
        <v/>
      </c>
    </row>
    <row r="10769" spans="4:13">
      <c r="D10769" s="20" t="str">
        <f>IFERROR(VLOOKUP(H10769&amp;"|"&amp;I10769,Sheet3!$H$2:$N$150,5,0),"")</f>
        <v/>
      </c>
      <c r="M10769" s="20" t="str">
        <f>IFERROR(INDEX(Sheet3!$Q$2:$Q$25,MATCH(H10769,Origin_List,0)),"")</f>
        <v/>
      </c>
    </row>
    <row r="10770" spans="4:13">
      <c r="D10770" s="20" t="str">
        <f>IFERROR(VLOOKUP(H10770&amp;"|"&amp;I10770,Sheet3!$H$2:$N$150,5,0),"")</f>
        <v/>
      </c>
      <c r="M10770" s="20" t="str">
        <f>IFERROR(INDEX(Sheet3!$Q$2:$Q$25,MATCH(H10770,Origin_List,0)),"")</f>
        <v/>
      </c>
    </row>
    <row r="10771" spans="4:13">
      <c r="D10771" s="20" t="str">
        <f>IFERROR(VLOOKUP(H10771&amp;"|"&amp;I10771,Sheet3!$H$2:$N$150,5,0),"")</f>
        <v/>
      </c>
      <c r="M10771" s="20" t="str">
        <f>IFERROR(INDEX(Sheet3!$Q$2:$Q$25,MATCH(H10771,Origin_List,0)),"")</f>
        <v/>
      </c>
    </row>
    <row r="10772" spans="4:13">
      <c r="D10772" s="20" t="str">
        <f>IFERROR(VLOOKUP(H10772&amp;"|"&amp;I10772,Sheet3!$H$2:$N$150,5,0),"")</f>
        <v/>
      </c>
      <c r="M10772" s="20" t="str">
        <f>IFERROR(INDEX(Sheet3!$Q$2:$Q$25,MATCH(H10772,Origin_List,0)),"")</f>
        <v/>
      </c>
    </row>
    <row r="10773" spans="4:13">
      <c r="D10773" s="20" t="str">
        <f>IFERROR(VLOOKUP(H10773&amp;"|"&amp;I10773,Sheet3!$H$2:$N$150,5,0),"")</f>
        <v/>
      </c>
      <c r="M10773" s="20" t="str">
        <f>IFERROR(INDEX(Sheet3!$Q$2:$Q$25,MATCH(H10773,Origin_List,0)),"")</f>
        <v/>
      </c>
    </row>
    <row r="10774" spans="4:13">
      <c r="D10774" s="20" t="str">
        <f>IFERROR(VLOOKUP(H10774&amp;"|"&amp;I10774,Sheet3!$H$2:$N$150,5,0),"")</f>
        <v/>
      </c>
      <c r="M10774" s="20" t="str">
        <f>IFERROR(INDEX(Sheet3!$Q$2:$Q$25,MATCH(H10774,Origin_List,0)),"")</f>
        <v/>
      </c>
    </row>
    <row r="10775" spans="4:13">
      <c r="D10775" s="20" t="str">
        <f>IFERROR(VLOOKUP(H10775&amp;"|"&amp;I10775,Sheet3!$H$2:$N$150,5,0),"")</f>
        <v/>
      </c>
      <c r="M10775" s="20" t="str">
        <f>IFERROR(INDEX(Sheet3!$Q$2:$Q$25,MATCH(H10775,Origin_List,0)),"")</f>
        <v/>
      </c>
    </row>
    <row r="10776" spans="4:13">
      <c r="D10776" s="20" t="str">
        <f>IFERROR(VLOOKUP(H10776&amp;"|"&amp;I10776,Sheet3!$H$2:$N$150,5,0),"")</f>
        <v/>
      </c>
      <c r="M10776" s="20" t="str">
        <f>IFERROR(INDEX(Sheet3!$Q$2:$Q$25,MATCH(H10776,Origin_List,0)),"")</f>
        <v/>
      </c>
    </row>
    <row r="10777" spans="4:13">
      <c r="D10777" s="20" t="str">
        <f>IFERROR(VLOOKUP(H10777&amp;"|"&amp;I10777,Sheet3!$H$2:$N$150,5,0),"")</f>
        <v/>
      </c>
      <c r="M10777" s="20" t="str">
        <f>IFERROR(INDEX(Sheet3!$Q$2:$Q$25,MATCH(H10777,Origin_List,0)),"")</f>
        <v/>
      </c>
    </row>
    <row r="10778" spans="4:13">
      <c r="D10778" s="20" t="str">
        <f>IFERROR(VLOOKUP(H10778&amp;"|"&amp;I10778,Sheet3!$H$2:$N$150,5,0),"")</f>
        <v/>
      </c>
      <c r="M10778" s="20" t="str">
        <f>IFERROR(INDEX(Sheet3!$Q$2:$Q$25,MATCH(H10778,Origin_List,0)),"")</f>
        <v/>
      </c>
    </row>
    <row r="10779" spans="4:13">
      <c r="D10779" s="20" t="str">
        <f>IFERROR(VLOOKUP(H10779&amp;"|"&amp;I10779,Sheet3!$H$2:$N$150,5,0),"")</f>
        <v/>
      </c>
      <c r="M10779" s="20" t="str">
        <f>IFERROR(INDEX(Sheet3!$Q$2:$Q$25,MATCH(H10779,Origin_List,0)),"")</f>
        <v/>
      </c>
    </row>
    <row r="10780" spans="4:13">
      <c r="D10780" s="20" t="str">
        <f>IFERROR(VLOOKUP(H10780&amp;"|"&amp;I10780,Sheet3!$H$2:$N$150,5,0),"")</f>
        <v/>
      </c>
      <c r="M10780" s="20" t="str">
        <f>IFERROR(INDEX(Sheet3!$Q$2:$Q$25,MATCH(H10780,Origin_List,0)),"")</f>
        <v/>
      </c>
    </row>
    <row r="10781" spans="4:13">
      <c r="D10781" s="20" t="str">
        <f>IFERROR(VLOOKUP(H10781&amp;"|"&amp;I10781,Sheet3!$H$2:$N$150,5,0),"")</f>
        <v/>
      </c>
      <c r="M10781" s="20" t="str">
        <f>IFERROR(INDEX(Sheet3!$Q$2:$Q$25,MATCH(H10781,Origin_List,0)),"")</f>
        <v/>
      </c>
    </row>
    <row r="10782" spans="4:13">
      <c r="D10782" s="20" t="str">
        <f>IFERROR(VLOOKUP(H10782&amp;"|"&amp;I10782,Sheet3!$H$2:$N$150,5,0),"")</f>
        <v/>
      </c>
      <c r="M10782" s="20" t="str">
        <f>IFERROR(INDEX(Sheet3!$Q$2:$Q$25,MATCH(H10782,Origin_List,0)),"")</f>
        <v/>
      </c>
    </row>
    <row r="10783" spans="4:13">
      <c r="D10783" s="20" t="str">
        <f>IFERROR(VLOOKUP(H10783&amp;"|"&amp;I10783,Sheet3!$H$2:$N$150,5,0),"")</f>
        <v/>
      </c>
      <c r="M10783" s="20" t="str">
        <f>IFERROR(INDEX(Sheet3!$Q$2:$Q$25,MATCH(H10783,Origin_List,0)),"")</f>
        <v/>
      </c>
    </row>
    <row r="10784" spans="4:13">
      <c r="D10784" s="20" t="str">
        <f>IFERROR(VLOOKUP(H10784&amp;"|"&amp;I10784,Sheet3!$H$2:$N$150,5,0),"")</f>
        <v/>
      </c>
      <c r="M10784" s="20" t="str">
        <f>IFERROR(INDEX(Sheet3!$Q$2:$Q$25,MATCH(H10784,Origin_List,0)),"")</f>
        <v/>
      </c>
    </row>
    <row r="10785" spans="4:13">
      <c r="D10785" s="20" t="str">
        <f>IFERROR(VLOOKUP(H10785&amp;"|"&amp;I10785,Sheet3!$H$2:$N$150,5,0),"")</f>
        <v/>
      </c>
      <c r="M10785" s="20" t="str">
        <f>IFERROR(INDEX(Sheet3!$Q$2:$Q$25,MATCH(H10785,Origin_List,0)),"")</f>
        <v/>
      </c>
    </row>
    <row r="10786" spans="4:13">
      <c r="D10786" s="20" t="str">
        <f>IFERROR(VLOOKUP(H10786&amp;"|"&amp;I10786,Sheet3!$H$2:$N$150,5,0),"")</f>
        <v/>
      </c>
      <c r="M10786" s="20" t="str">
        <f>IFERROR(INDEX(Sheet3!$Q$2:$Q$25,MATCH(H10786,Origin_List,0)),"")</f>
        <v/>
      </c>
    </row>
    <row r="10787" spans="4:13">
      <c r="D10787" s="20" t="str">
        <f>IFERROR(VLOOKUP(H10787&amp;"|"&amp;I10787,Sheet3!$H$2:$N$150,5,0),"")</f>
        <v/>
      </c>
      <c r="M10787" s="20" t="str">
        <f>IFERROR(INDEX(Sheet3!$Q$2:$Q$25,MATCH(H10787,Origin_List,0)),"")</f>
        <v/>
      </c>
    </row>
    <row r="10788" spans="4:13">
      <c r="D10788" s="20" t="str">
        <f>IFERROR(VLOOKUP(H10788&amp;"|"&amp;I10788,Sheet3!$H$2:$N$150,5,0),"")</f>
        <v/>
      </c>
      <c r="M10788" s="20" t="str">
        <f>IFERROR(INDEX(Sheet3!$Q$2:$Q$25,MATCH(H10788,Origin_List,0)),"")</f>
        <v/>
      </c>
    </row>
    <row r="10789" spans="4:13">
      <c r="D10789" s="20" t="str">
        <f>IFERROR(VLOOKUP(H10789&amp;"|"&amp;I10789,Sheet3!$H$2:$N$150,5,0),"")</f>
        <v/>
      </c>
      <c r="M10789" s="20" t="str">
        <f>IFERROR(INDEX(Sheet3!$Q$2:$Q$25,MATCH(H10789,Origin_List,0)),"")</f>
        <v/>
      </c>
    </row>
    <row r="10790" spans="4:13">
      <c r="D10790" s="20" t="str">
        <f>IFERROR(VLOOKUP(H10790&amp;"|"&amp;I10790,Sheet3!$H$2:$N$150,5,0),"")</f>
        <v/>
      </c>
      <c r="M10790" s="20" t="str">
        <f>IFERROR(INDEX(Sheet3!$Q$2:$Q$25,MATCH(H10790,Origin_List,0)),"")</f>
        <v/>
      </c>
    </row>
    <row r="10791" spans="4:13">
      <c r="D10791" s="20" t="str">
        <f>IFERROR(VLOOKUP(H10791&amp;"|"&amp;I10791,Sheet3!$H$2:$N$150,5,0),"")</f>
        <v/>
      </c>
      <c r="M10791" s="20" t="str">
        <f>IFERROR(INDEX(Sheet3!$Q$2:$Q$25,MATCH(H10791,Origin_List,0)),"")</f>
        <v/>
      </c>
    </row>
    <row r="10792" spans="4:13">
      <c r="D10792" s="20" t="str">
        <f>IFERROR(VLOOKUP(H10792&amp;"|"&amp;I10792,Sheet3!$H$2:$N$150,5,0),"")</f>
        <v/>
      </c>
      <c r="M10792" s="20" t="str">
        <f>IFERROR(INDEX(Sheet3!$Q$2:$Q$25,MATCH(H10792,Origin_List,0)),"")</f>
        <v/>
      </c>
    </row>
    <row r="10793" spans="4:13">
      <c r="D10793" s="20" t="str">
        <f>IFERROR(VLOOKUP(H10793&amp;"|"&amp;I10793,Sheet3!$H$2:$N$150,5,0),"")</f>
        <v/>
      </c>
      <c r="M10793" s="20" t="str">
        <f>IFERROR(INDEX(Sheet3!$Q$2:$Q$25,MATCH(H10793,Origin_List,0)),"")</f>
        <v/>
      </c>
    </row>
    <row r="10794" spans="4:13">
      <c r="D10794" s="20" t="str">
        <f>IFERROR(VLOOKUP(H10794&amp;"|"&amp;I10794,Sheet3!$H$2:$N$150,5,0),"")</f>
        <v/>
      </c>
      <c r="M10794" s="20" t="str">
        <f>IFERROR(INDEX(Sheet3!$Q$2:$Q$25,MATCH(H10794,Origin_List,0)),"")</f>
        <v/>
      </c>
    </row>
    <row r="10795" spans="4:13">
      <c r="D10795" s="20" t="str">
        <f>IFERROR(VLOOKUP(H10795&amp;"|"&amp;I10795,Sheet3!$H$2:$N$150,5,0),"")</f>
        <v/>
      </c>
      <c r="M10795" s="20" t="str">
        <f>IFERROR(INDEX(Sheet3!$Q$2:$Q$25,MATCH(H10795,Origin_List,0)),"")</f>
        <v/>
      </c>
    </row>
    <row r="10796" spans="4:13">
      <c r="D10796" s="20" t="str">
        <f>IFERROR(VLOOKUP(H10796&amp;"|"&amp;I10796,Sheet3!$H$2:$N$150,5,0),"")</f>
        <v/>
      </c>
      <c r="M10796" s="20" t="str">
        <f>IFERROR(INDEX(Sheet3!$Q$2:$Q$25,MATCH(H10796,Origin_List,0)),"")</f>
        <v/>
      </c>
    </row>
    <row r="10797" spans="4:13">
      <c r="D10797" s="20" t="str">
        <f>IFERROR(VLOOKUP(H10797&amp;"|"&amp;I10797,Sheet3!$H$2:$N$150,5,0),"")</f>
        <v/>
      </c>
      <c r="M10797" s="20" t="str">
        <f>IFERROR(INDEX(Sheet3!$Q$2:$Q$25,MATCH(H10797,Origin_List,0)),"")</f>
        <v/>
      </c>
    </row>
    <row r="10798" spans="4:13">
      <c r="D10798" s="20" t="str">
        <f>IFERROR(VLOOKUP(H10798&amp;"|"&amp;I10798,Sheet3!$H$2:$N$150,5,0),"")</f>
        <v/>
      </c>
      <c r="M10798" s="20" t="str">
        <f>IFERROR(INDEX(Sheet3!$Q$2:$Q$25,MATCH(H10798,Origin_List,0)),"")</f>
        <v/>
      </c>
    </row>
    <row r="10799" spans="4:13">
      <c r="D10799" s="20" t="str">
        <f>IFERROR(VLOOKUP(H10799&amp;"|"&amp;I10799,Sheet3!$H$2:$N$150,5,0),"")</f>
        <v/>
      </c>
      <c r="M10799" s="20" t="str">
        <f>IFERROR(INDEX(Sheet3!$Q$2:$Q$25,MATCH(H10799,Origin_List,0)),"")</f>
        <v/>
      </c>
    </row>
    <row r="10800" spans="4:13">
      <c r="D10800" s="20" t="str">
        <f>IFERROR(VLOOKUP(H10800&amp;"|"&amp;I10800,Sheet3!$H$2:$N$150,5,0),"")</f>
        <v/>
      </c>
      <c r="M10800" s="20" t="str">
        <f>IFERROR(INDEX(Sheet3!$Q$2:$Q$25,MATCH(H10800,Origin_List,0)),"")</f>
        <v/>
      </c>
    </row>
    <row r="10801" spans="4:13">
      <c r="D10801" s="20" t="str">
        <f>IFERROR(VLOOKUP(H10801&amp;"|"&amp;I10801,Sheet3!$H$2:$N$150,5,0),"")</f>
        <v/>
      </c>
      <c r="M10801" s="20" t="str">
        <f>IFERROR(INDEX(Sheet3!$Q$2:$Q$25,MATCH(H10801,Origin_List,0)),"")</f>
        <v/>
      </c>
    </row>
    <row r="10802" spans="4:13">
      <c r="D10802" s="20" t="str">
        <f>IFERROR(VLOOKUP(H10802&amp;"|"&amp;I10802,Sheet3!$H$2:$N$150,5,0),"")</f>
        <v/>
      </c>
      <c r="M10802" s="20" t="str">
        <f>IFERROR(INDEX(Sheet3!$Q$2:$Q$25,MATCH(H10802,Origin_List,0)),"")</f>
        <v/>
      </c>
    </row>
    <row r="10803" spans="4:13">
      <c r="D10803" s="20" t="str">
        <f>IFERROR(VLOOKUP(H10803&amp;"|"&amp;I10803,Sheet3!$H$2:$N$150,5,0),"")</f>
        <v/>
      </c>
      <c r="M10803" s="20" t="str">
        <f>IFERROR(INDEX(Sheet3!$Q$2:$Q$25,MATCH(H10803,Origin_List,0)),"")</f>
        <v/>
      </c>
    </row>
    <row r="10804" spans="4:13">
      <c r="D10804" s="20" t="str">
        <f>IFERROR(VLOOKUP(H10804&amp;"|"&amp;I10804,Sheet3!$H$2:$N$150,5,0),"")</f>
        <v/>
      </c>
      <c r="M10804" s="20" t="str">
        <f>IFERROR(INDEX(Sheet3!$Q$2:$Q$25,MATCH(H10804,Origin_List,0)),"")</f>
        <v/>
      </c>
    </row>
    <row r="10805" spans="4:13">
      <c r="D10805" s="20" t="str">
        <f>IFERROR(VLOOKUP(H10805&amp;"|"&amp;I10805,Sheet3!$H$2:$N$150,5,0),"")</f>
        <v/>
      </c>
      <c r="M10805" s="20" t="str">
        <f>IFERROR(INDEX(Sheet3!$Q$2:$Q$25,MATCH(H10805,Origin_List,0)),"")</f>
        <v/>
      </c>
    </row>
    <row r="10806" spans="4:13">
      <c r="D10806" s="20" t="str">
        <f>IFERROR(VLOOKUP(H10806&amp;"|"&amp;I10806,Sheet3!$H$2:$N$150,5,0),"")</f>
        <v/>
      </c>
      <c r="M10806" s="20" t="str">
        <f>IFERROR(INDEX(Sheet3!$Q$2:$Q$25,MATCH(H10806,Origin_List,0)),"")</f>
        <v/>
      </c>
    </row>
    <row r="10807" spans="4:13">
      <c r="D10807" s="20" t="str">
        <f>IFERROR(VLOOKUP(H10807&amp;"|"&amp;I10807,Sheet3!$H$2:$N$150,5,0),"")</f>
        <v/>
      </c>
      <c r="M10807" s="20" t="str">
        <f>IFERROR(INDEX(Sheet3!$Q$2:$Q$25,MATCH(H10807,Origin_List,0)),"")</f>
        <v/>
      </c>
    </row>
    <row r="10808" spans="4:13">
      <c r="D10808" s="20" t="str">
        <f>IFERROR(VLOOKUP(H10808&amp;"|"&amp;I10808,Sheet3!$H$2:$N$150,5,0),"")</f>
        <v/>
      </c>
      <c r="M10808" s="20" t="str">
        <f>IFERROR(INDEX(Sheet3!$Q$2:$Q$25,MATCH(H10808,Origin_List,0)),"")</f>
        <v/>
      </c>
    </row>
    <row r="10809" spans="4:13">
      <c r="D10809" s="20" t="str">
        <f>IFERROR(VLOOKUP(H10809&amp;"|"&amp;I10809,Sheet3!$H$2:$N$150,5,0),"")</f>
        <v/>
      </c>
      <c r="M10809" s="20" t="str">
        <f>IFERROR(INDEX(Sheet3!$Q$2:$Q$25,MATCH(H10809,Origin_List,0)),"")</f>
        <v/>
      </c>
    </row>
    <row r="10810" spans="4:13">
      <c r="D10810" s="20" t="str">
        <f>IFERROR(VLOOKUP(H10810&amp;"|"&amp;I10810,Sheet3!$H$2:$N$150,5,0),"")</f>
        <v/>
      </c>
      <c r="M10810" s="20" t="str">
        <f>IFERROR(INDEX(Sheet3!$Q$2:$Q$25,MATCH(H10810,Origin_List,0)),"")</f>
        <v/>
      </c>
    </row>
    <row r="10811" spans="4:13">
      <c r="D10811" s="20" t="str">
        <f>IFERROR(VLOOKUP(H10811&amp;"|"&amp;I10811,Sheet3!$H$2:$N$150,5,0),"")</f>
        <v/>
      </c>
      <c r="M10811" s="20" t="str">
        <f>IFERROR(INDEX(Sheet3!$Q$2:$Q$25,MATCH(H10811,Origin_List,0)),"")</f>
        <v/>
      </c>
    </row>
    <row r="10812" spans="4:13">
      <c r="D10812" s="20" t="str">
        <f>IFERROR(VLOOKUP(H10812&amp;"|"&amp;I10812,Sheet3!$H$2:$N$150,5,0),"")</f>
        <v/>
      </c>
      <c r="M10812" s="20" t="str">
        <f>IFERROR(INDEX(Sheet3!$Q$2:$Q$25,MATCH(H10812,Origin_List,0)),"")</f>
        <v/>
      </c>
    </row>
    <row r="10813" spans="4:13">
      <c r="D10813" s="20" t="str">
        <f>IFERROR(VLOOKUP(H10813&amp;"|"&amp;I10813,Sheet3!$H$2:$N$150,5,0),"")</f>
        <v/>
      </c>
      <c r="M10813" s="20" t="str">
        <f>IFERROR(INDEX(Sheet3!$Q$2:$Q$25,MATCH(H10813,Origin_List,0)),"")</f>
        <v/>
      </c>
    </row>
    <row r="10814" spans="4:13">
      <c r="D10814" s="20" t="str">
        <f>IFERROR(VLOOKUP(H10814&amp;"|"&amp;I10814,Sheet3!$H$2:$N$150,5,0),"")</f>
        <v/>
      </c>
      <c r="M10814" s="20" t="str">
        <f>IFERROR(INDEX(Sheet3!$Q$2:$Q$25,MATCH(H10814,Origin_List,0)),"")</f>
        <v/>
      </c>
    </row>
    <row r="10815" spans="4:13">
      <c r="D10815" s="20" t="str">
        <f>IFERROR(VLOOKUP(H10815&amp;"|"&amp;I10815,Sheet3!$H$2:$N$150,5,0),"")</f>
        <v/>
      </c>
      <c r="M10815" s="20" t="str">
        <f>IFERROR(INDEX(Sheet3!$Q$2:$Q$25,MATCH(H10815,Origin_List,0)),"")</f>
        <v/>
      </c>
    </row>
    <row r="10816" spans="4:13">
      <c r="D10816" s="20" t="str">
        <f>IFERROR(VLOOKUP(H10816&amp;"|"&amp;I10816,Sheet3!$H$2:$N$150,5,0),"")</f>
        <v/>
      </c>
      <c r="M10816" s="20" t="str">
        <f>IFERROR(INDEX(Sheet3!$Q$2:$Q$25,MATCH(H10816,Origin_List,0)),"")</f>
        <v/>
      </c>
    </row>
    <row r="10817" spans="4:13">
      <c r="D10817" s="20" t="str">
        <f>IFERROR(VLOOKUP(H10817&amp;"|"&amp;I10817,Sheet3!$H$2:$N$150,5,0),"")</f>
        <v/>
      </c>
      <c r="M10817" s="20" t="str">
        <f>IFERROR(INDEX(Sheet3!$Q$2:$Q$25,MATCH(H10817,Origin_List,0)),"")</f>
        <v/>
      </c>
    </row>
    <row r="10818" spans="4:13">
      <c r="D10818" s="20" t="str">
        <f>IFERROR(VLOOKUP(H10818&amp;"|"&amp;I10818,Sheet3!$H$2:$N$150,5,0),"")</f>
        <v/>
      </c>
      <c r="M10818" s="20" t="str">
        <f>IFERROR(INDEX(Sheet3!$Q$2:$Q$25,MATCH(H10818,Origin_List,0)),"")</f>
        <v/>
      </c>
    </row>
    <row r="10819" spans="4:13">
      <c r="D10819" s="20" t="str">
        <f>IFERROR(VLOOKUP(H10819&amp;"|"&amp;I10819,Sheet3!$H$2:$N$150,5,0),"")</f>
        <v/>
      </c>
      <c r="M10819" s="20" t="str">
        <f>IFERROR(INDEX(Sheet3!$Q$2:$Q$25,MATCH(H10819,Origin_List,0)),"")</f>
        <v/>
      </c>
    </row>
    <row r="10820" spans="4:13">
      <c r="D10820" s="20" t="str">
        <f>IFERROR(VLOOKUP(H10820&amp;"|"&amp;I10820,Sheet3!$H$2:$N$150,5,0),"")</f>
        <v/>
      </c>
      <c r="M10820" s="20" t="str">
        <f>IFERROR(INDEX(Sheet3!$Q$2:$Q$25,MATCH(H10820,Origin_List,0)),"")</f>
        <v/>
      </c>
    </row>
    <row r="10821" spans="4:13">
      <c r="D10821" s="20" t="str">
        <f>IFERROR(VLOOKUP(H10821&amp;"|"&amp;I10821,Sheet3!$H$2:$N$150,5,0),"")</f>
        <v/>
      </c>
      <c r="M10821" s="20" t="str">
        <f>IFERROR(INDEX(Sheet3!$Q$2:$Q$25,MATCH(H10821,Origin_List,0)),"")</f>
        <v/>
      </c>
    </row>
    <row r="10822" spans="4:13">
      <c r="D10822" s="20" t="str">
        <f>IFERROR(VLOOKUP(H10822&amp;"|"&amp;I10822,Sheet3!$H$2:$N$150,5,0),"")</f>
        <v/>
      </c>
      <c r="M10822" s="20" t="str">
        <f>IFERROR(INDEX(Sheet3!$Q$2:$Q$25,MATCH(H10822,Origin_List,0)),"")</f>
        <v/>
      </c>
    </row>
    <row r="10823" spans="4:13">
      <c r="D10823" s="20" t="str">
        <f>IFERROR(VLOOKUP(H10823&amp;"|"&amp;I10823,Sheet3!$H$2:$N$150,5,0),"")</f>
        <v/>
      </c>
      <c r="M10823" s="20" t="str">
        <f>IFERROR(INDEX(Sheet3!$Q$2:$Q$25,MATCH(H10823,Origin_List,0)),"")</f>
        <v/>
      </c>
    </row>
    <row r="10824" spans="4:13">
      <c r="D10824" s="20" t="str">
        <f>IFERROR(VLOOKUP(H10824&amp;"|"&amp;I10824,Sheet3!$H$2:$N$150,5,0),"")</f>
        <v/>
      </c>
      <c r="M10824" s="20" t="str">
        <f>IFERROR(INDEX(Sheet3!$Q$2:$Q$25,MATCH(H10824,Origin_List,0)),"")</f>
        <v/>
      </c>
    </row>
    <row r="10825" spans="4:13">
      <c r="D10825" s="20" t="str">
        <f>IFERROR(VLOOKUP(H10825&amp;"|"&amp;I10825,Sheet3!$H$2:$N$150,5,0),"")</f>
        <v/>
      </c>
      <c r="M10825" s="20" t="str">
        <f>IFERROR(INDEX(Sheet3!$Q$2:$Q$25,MATCH(H10825,Origin_List,0)),"")</f>
        <v/>
      </c>
    </row>
    <row r="10826" spans="4:13">
      <c r="D10826" s="20" t="str">
        <f>IFERROR(VLOOKUP(H10826&amp;"|"&amp;I10826,Sheet3!$H$2:$N$150,5,0),"")</f>
        <v/>
      </c>
      <c r="M10826" s="20" t="str">
        <f>IFERROR(INDEX(Sheet3!$Q$2:$Q$25,MATCH(H10826,Origin_List,0)),"")</f>
        <v/>
      </c>
    </row>
    <row r="10827" spans="4:13">
      <c r="D10827" s="20" t="str">
        <f>IFERROR(VLOOKUP(H10827&amp;"|"&amp;I10827,Sheet3!$H$2:$N$150,5,0),"")</f>
        <v/>
      </c>
      <c r="M10827" s="20" t="str">
        <f>IFERROR(INDEX(Sheet3!$Q$2:$Q$25,MATCH(H10827,Origin_List,0)),"")</f>
        <v/>
      </c>
    </row>
    <row r="10828" spans="4:13">
      <c r="D10828" s="20" t="str">
        <f>IFERROR(VLOOKUP(H10828&amp;"|"&amp;I10828,Sheet3!$H$2:$N$150,5,0),"")</f>
        <v/>
      </c>
      <c r="M10828" s="20" t="str">
        <f>IFERROR(INDEX(Sheet3!$Q$2:$Q$25,MATCH(H10828,Origin_List,0)),"")</f>
        <v/>
      </c>
    </row>
    <row r="10829" spans="4:13">
      <c r="D10829" s="20" t="str">
        <f>IFERROR(VLOOKUP(H10829&amp;"|"&amp;I10829,Sheet3!$H$2:$N$150,5,0),"")</f>
        <v/>
      </c>
      <c r="M10829" s="20" t="str">
        <f>IFERROR(INDEX(Sheet3!$Q$2:$Q$25,MATCH(H10829,Origin_List,0)),"")</f>
        <v/>
      </c>
    </row>
    <row r="10830" spans="4:13">
      <c r="D10830" s="20" t="str">
        <f>IFERROR(VLOOKUP(H10830&amp;"|"&amp;I10830,Sheet3!$H$2:$N$150,5,0),"")</f>
        <v/>
      </c>
      <c r="M10830" s="20" t="str">
        <f>IFERROR(INDEX(Sheet3!$Q$2:$Q$25,MATCH(H10830,Origin_List,0)),"")</f>
        <v/>
      </c>
    </row>
    <row r="10831" spans="4:13">
      <c r="D10831" s="20" t="str">
        <f>IFERROR(VLOOKUP(H10831&amp;"|"&amp;I10831,Sheet3!$H$2:$N$150,5,0),"")</f>
        <v/>
      </c>
      <c r="M10831" s="20" t="str">
        <f>IFERROR(INDEX(Sheet3!$Q$2:$Q$25,MATCH(H10831,Origin_List,0)),"")</f>
        <v/>
      </c>
    </row>
    <row r="10832" spans="4:13">
      <c r="D10832" s="20" t="str">
        <f>IFERROR(VLOOKUP(H10832&amp;"|"&amp;I10832,Sheet3!$H$2:$N$150,5,0),"")</f>
        <v/>
      </c>
      <c r="M10832" s="20" t="str">
        <f>IFERROR(INDEX(Sheet3!$Q$2:$Q$25,MATCH(H10832,Origin_List,0)),"")</f>
        <v/>
      </c>
    </row>
    <row r="10833" spans="4:13">
      <c r="D10833" s="20" t="str">
        <f>IFERROR(VLOOKUP(H10833&amp;"|"&amp;I10833,Sheet3!$H$2:$N$150,5,0),"")</f>
        <v/>
      </c>
      <c r="M10833" s="20" t="str">
        <f>IFERROR(INDEX(Sheet3!$Q$2:$Q$25,MATCH(H10833,Origin_List,0)),"")</f>
        <v/>
      </c>
    </row>
    <row r="10834" spans="4:13">
      <c r="D10834" s="20" t="str">
        <f>IFERROR(VLOOKUP(H10834&amp;"|"&amp;I10834,Sheet3!$H$2:$N$150,5,0),"")</f>
        <v/>
      </c>
      <c r="M10834" s="20" t="str">
        <f>IFERROR(INDEX(Sheet3!$Q$2:$Q$25,MATCH(H10834,Origin_List,0)),"")</f>
        <v/>
      </c>
    </row>
    <row r="10835" spans="4:13">
      <c r="D10835" s="20" t="str">
        <f>IFERROR(VLOOKUP(H10835&amp;"|"&amp;I10835,Sheet3!$H$2:$N$150,5,0),"")</f>
        <v/>
      </c>
      <c r="M10835" s="20" t="str">
        <f>IFERROR(INDEX(Sheet3!$Q$2:$Q$25,MATCH(H10835,Origin_List,0)),"")</f>
        <v/>
      </c>
    </row>
    <row r="10836" spans="4:13">
      <c r="D10836" s="20" t="str">
        <f>IFERROR(VLOOKUP(H10836&amp;"|"&amp;I10836,Sheet3!$H$2:$N$150,5,0),"")</f>
        <v/>
      </c>
      <c r="M10836" s="20" t="str">
        <f>IFERROR(INDEX(Sheet3!$Q$2:$Q$25,MATCH(H10836,Origin_List,0)),"")</f>
        <v/>
      </c>
    </row>
    <row r="10837" spans="4:13">
      <c r="D10837" s="20" t="str">
        <f>IFERROR(VLOOKUP(H10837&amp;"|"&amp;I10837,Sheet3!$H$2:$N$150,5,0),"")</f>
        <v/>
      </c>
      <c r="M10837" s="20" t="str">
        <f>IFERROR(INDEX(Sheet3!$Q$2:$Q$25,MATCH(H10837,Origin_List,0)),"")</f>
        <v/>
      </c>
    </row>
    <row r="10838" spans="4:13">
      <c r="D10838" s="20" t="str">
        <f>IFERROR(VLOOKUP(H10838&amp;"|"&amp;I10838,Sheet3!$H$2:$N$150,5,0),"")</f>
        <v/>
      </c>
      <c r="M10838" s="20" t="str">
        <f>IFERROR(INDEX(Sheet3!$Q$2:$Q$25,MATCH(H10838,Origin_List,0)),"")</f>
        <v/>
      </c>
    </row>
    <row r="10839" spans="4:13">
      <c r="D10839" s="20" t="str">
        <f>IFERROR(VLOOKUP(H10839&amp;"|"&amp;I10839,Sheet3!$H$2:$N$150,5,0),"")</f>
        <v/>
      </c>
      <c r="M10839" s="20" t="str">
        <f>IFERROR(INDEX(Sheet3!$Q$2:$Q$25,MATCH(H10839,Origin_List,0)),"")</f>
        <v/>
      </c>
    </row>
    <row r="10840" spans="4:13">
      <c r="D10840" s="20" t="str">
        <f>IFERROR(VLOOKUP(H10840&amp;"|"&amp;I10840,Sheet3!$H$2:$N$150,5,0),"")</f>
        <v/>
      </c>
      <c r="M10840" s="20" t="str">
        <f>IFERROR(INDEX(Sheet3!$Q$2:$Q$25,MATCH(H10840,Origin_List,0)),"")</f>
        <v/>
      </c>
    </row>
    <row r="10841" spans="4:13">
      <c r="D10841" s="20" t="str">
        <f>IFERROR(VLOOKUP(H10841&amp;"|"&amp;I10841,Sheet3!$H$2:$N$150,5,0),"")</f>
        <v/>
      </c>
      <c r="M10841" s="20" t="str">
        <f>IFERROR(INDEX(Sheet3!$Q$2:$Q$25,MATCH(H10841,Origin_List,0)),"")</f>
        <v/>
      </c>
    </row>
    <row r="10842" spans="4:13">
      <c r="D10842" s="20" t="str">
        <f>IFERROR(VLOOKUP(H10842&amp;"|"&amp;I10842,Sheet3!$H$2:$N$150,5,0),"")</f>
        <v/>
      </c>
      <c r="M10842" s="20" t="str">
        <f>IFERROR(INDEX(Sheet3!$Q$2:$Q$25,MATCH(H10842,Origin_List,0)),"")</f>
        <v/>
      </c>
    </row>
    <row r="10843" spans="4:13">
      <c r="D10843" s="20" t="str">
        <f>IFERROR(VLOOKUP(H10843&amp;"|"&amp;I10843,Sheet3!$H$2:$N$150,5,0),"")</f>
        <v/>
      </c>
      <c r="M10843" s="20" t="str">
        <f>IFERROR(INDEX(Sheet3!$Q$2:$Q$25,MATCH(H10843,Origin_List,0)),"")</f>
        <v/>
      </c>
    </row>
    <row r="10844" spans="4:13">
      <c r="D10844" s="20" t="str">
        <f>IFERROR(VLOOKUP(H10844&amp;"|"&amp;I10844,Sheet3!$H$2:$N$150,5,0),"")</f>
        <v/>
      </c>
      <c r="M10844" s="20" t="str">
        <f>IFERROR(INDEX(Sheet3!$Q$2:$Q$25,MATCH(H10844,Origin_List,0)),"")</f>
        <v/>
      </c>
    </row>
    <row r="10845" spans="4:13">
      <c r="D10845" s="20" t="str">
        <f>IFERROR(VLOOKUP(H10845&amp;"|"&amp;I10845,Sheet3!$H$2:$N$150,5,0),"")</f>
        <v/>
      </c>
      <c r="M10845" s="20" t="str">
        <f>IFERROR(INDEX(Sheet3!$Q$2:$Q$25,MATCH(H10845,Origin_List,0)),"")</f>
        <v/>
      </c>
    </row>
    <row r="10846" spans="4:13">
      <c r="D10846" s="20" t="str">
        <f>IFERROR(VLOOKUP(H10846&amp;"|"&amp;I10846,Sheet3!$H$2:$N$150,5,0),"")</f>
        <v/>
      </c>
      <c r="M10846" s="20" t="str">
        <f>IFERROR(INDEX(Sheet3!$Q$2:$Q$25,MATCH(H10846,Origin_List,0)),"")</f>
        <v/>
      </c>
    </row>
    <row r="10847" spans="4:13">
      <c r="D10847" s="20" t="str">
        <f>IFERROR(VLOOKUP(H10847&amp;"|"&amp;I10847,Sheet3!$H$2:$N$150,5,0),"")</f>
        <v/>
      </c>
      <c r="M10847" s="20" t="str">
        <f>IFERROR(INDEX(Sheet3!$Q$2:$Q$25,MATCH(H10847,Origin_List,0)),"")</f>
        <v/>
      </c>
    </row>
    <row r="10848" spans="4:13">
      <c r="D10848" s="20" t="str">
        <f>IFERROR(VLOOKUP(H10848&amp;"|"&amp;I10848,Sheet3!$H$2:$N$150,5,0),"")</f>
        <v/>
      </c>
      <c r="M10848" s="20" t="str">
        <f>IFERROR(INDEX(Sheet3!$Q$2:$Q$25,MATCH(H10848,Origin_List,0)),"")</f>
        <v/>
      </c>
    </row>
    <row r="10849" spans="4:13">
      <c r="D10849" s="20" t="str">
        <f>IFERROR(VLOOKUP(H10849&amp;"|"&amp;I10849,Sheet3!$H$2:$N$150,5,0),"")</f>
        <v/>
      </c>
      <c r="M10849" s="20" t="str">
        <f>IFERROR(INDEX(Sheet3!$Q$2:$Q$25,MATCH(H10849,Origin_List,0)),"")</f>
        <v/>
      </c>
    </row>
    <row r="10850" spans="4:13">
      <c r="D10850" s="20" t="str">
        <f>IFERROR(VLOOKUP(H10850&amp;"|"&amp;I10850,Sheet3!$H$2:$N$150,5,0),"")</f>
        <v/>
      </c>
      <c r="M10850" s="20" t="str">
        <f>IFERROR(INDEX(Sheet3!$Q$2:$Q$25,MATCH(H10850,Origin_List,0)),"")</f>
        <v/>
      </c>
    </row>
    <row r="10851" spans="4:13">
      <c r="D10851" s="20" t="str">
        <f>IFERROR(VLOOKUP(H10851&amp;"|"&amp;I10851,Sheet3!$H$2:$N$150,5,0),"")</f>
        <v/>
      </c>
      <c r="M10851" s="20" t="str">
        <f>IFERROR(INDEX(Sheet3!$Q$2:$Q$25,MATCH(H10851,Origin_List,0)),"")</f>
        <v/>
      </c>
    </row>
    <row r="10852" spans="4:13">
      <c r="D10852" s="20" t="str">
        <f>IFERROR(VLOOKUP(H10852&amp;"|"&amp;I10852,Sheet3!$H$2:$N$150,5,0),"")</f>
        <v/>
      </c>
      <c r="M10852" s="20" t="str">
        <f>IFERROR(INDEX(Sheet3!$Q$2:$Q$25,MATCH(H10852,Origin_List,0)),"")</f>
        <v/>
      </c>
    </row>
    <row r="10853" spans="4:13">
      <c r="D10853" s="20" t="str">
        <f>IFERROR(VLOOKUP(H10853&amp;"|"&amp;I10853,Sheet3!$H$2:$N$150,5,0),"")</f>
        <v/>
      </c>
      <c r="M10853" s="20" t="str">
        <f>IFERROR(INDEX(Sheet3!$Q$2:$Q$25,MATCH(H10853,Origin_List,0)),"")</f>
        <v/>
      </c>
    </row>
    <row r="10854" spans="4:13">
      <c r="D10854" s="20" t="str">
        <f>IFERROR(VLOOKUP(H10854&amp;"|"&amp;I10854,Sheet3!$H$2:$N$150,5,0),"")</f>
        <v/>
      </c>
      <c r="M10854" s="20" t="str">
        <f>IFERROR(INDEX(Sheet3!$Q$2:$Q$25,MATCH(H10854,Origin_List,0)),"")</f>
        <v/>
      </c>
    </row>
    <row r="10855" spans="4:13">
      <c r="D10855" s="20" t="str">
        <f>IFERROR(VLOOKUP(H10855&amp;"|"&amp;I10855,Sheet3!$H$2:$N$150,5,0),"")</f>
        <v/>
      </c>
      <c r="M10855" s="20" t="str">
        <f>IFERROR(INDEX(Sheet3!$Q$2:$Q$25,MATCH(H10855,Origin_List,0)),"")</f>
        <v/>
      </c>
    </row>
    <row r="10856" spans="4:13">
      <c r="D10856" s="20" t="str">
        <f>IFERROR(VLOOKUP(H10856&amp;"|"&amp;I10856,Sheet3!$H$2:$N$150,5,0),"")</f>
        <v/>
      </c>
      <c r="M10856" s="20" t="str">
        <f>IFERROR(INDEX(Sheet3!$Q$2:$Q$25,MATCH(H10856,Origin_List,0)),"")</f>
        <v/>
      </c>
    </row>
    <row r="10857" spans="4:13">
      <c r="D10857" s="20" t="str">
        <f>IFERROR(VLOOKUP(H10857&amp;"|"&amp;I10857,Sheet3!$H$2:$N$150,5,0),"")</f>
        <v/>
      </c>
      <c r="M10857" s="20" t="str">
        <f>IFERROR(INDEX(Sheet3!$Q$2:$Q$25,MATCH(H10857,Origin_List,0)),"")</f>
        <v/>
      </c>
    </row>
    <row r="10858" spans="4:13">
      <c r="D10858" s="20" t="str">
        <f>IFERROR(VLOOKUP(H10858&amp;"|"&amp;I10858,Sheet3!$H$2:$N$150,5,0),"")</f>
        <v/>
      </c>
      <c r="M10858" s="20" t="str">
        <f>IFERROR(INDEX(Sheet3!$Q$2:$Q$25,MATCH(H10858,Origin_List,0)),"")</f>
        <v/>
      </c>
    </row>
    <row r="10859" spans="4:13">
      <c r="D10859" s="20" t="str">
        <f>IFERROR(VLOOKUP(H10859&amp;"|"&amp;I10859,Sheet3!$H$2:$N$150,5,0),"")</f>
        <v/>
      </c>
      <c r="M10859" s="20" t="str">
        <f>IFERROR(INDEX(Sheet3!$Q$2:$Q$25,MATCH(H10859,Origin_List,0)),"")</f>
        <v/>
      </c>
    </row>
    <row r="10860" spans="4:13">
      <c r="D10860" s="20" t="str">
        <f>IFERROR(VLOOKUP(H10860&amp;"|"&amp;I10860,Sheet3!$H$2:$N$150,5,0),"")</f>
        <v/>
      </c>
      <c r="M10860" s="20" t="str">
        <f>IFERROR(INDEX(Sheet3!$Q$2:$Q$25,MATCH(H10860,Origin_List,0)),"")</f>
        <v/>
      </c>
    </row>
    <row r="10861" spans="4:13">
      <c r="D10861" s="20" t="str">
        <f>IFERROR(VLOOKUP(H10861&amp;"|"&amp;I10861,Sheet3!$H$2:$N$150,5,0),"")</f>
        <v/>
      </c>
      <c r="M10861" s="20" t="str">
        <f>IFERROR(INDEX(Sheet3!$Q$2:$Q$25,MATCH(H10861,Origin_List,0)),"")</f>
        <v/>
      </c>
    </row>
    <row r="10862" spans="4:13">
      <c r="D10862" s="20" t="str">
        <f>IFERROR(VLOOKUP(H10862&amp;"|"&amp;I10862,Sheet3!$H$2:$N$150,5,0),"")</f>
        <v/>
      </c>
      <c r="M10862" s="20" t="str">
        <f>IFERROR(INDEX(Sheet3!$Q$2:$Q$25,MATCH(H10862,Origin_List,0)),"")</f>
        <v/>
      </c>
    </row>
    <row r="10863" spans="4:13">
      <c r="D10863" s="20" t="str">
        <f>IFERROR(VLOOKUP(H10863&amp;"|"&amp;I10863,Sheet3!$H$2:$N$150,5,0),"")</f>
        <v/>
      </c>
      <c r="M10863" s="20" t="str">
        <f>IFERROR(INDEX(Sheet3!$Q$2:$Q$25,MATCH(H10863,Origin_List,0)),"")</f>
        <v/>
      </c>
    </row>
    <row r="10864" spans="4:13">
      <c r="D10864" s="20" t="str">
        <f>IFERROR(VLOOKUP(H10864&amp;"|"&amp;I10864,Sheet3!$H$2:$N$150,5,0),"")</f>
        <v/>
      </c>
      <c r="M10864" s="20" t="str">
        <f>IFERROR(INDEX(Sheet3!$Q$2:$Q$25,MATCH(H10864,Origin_List,0)),"")</f>
        <v/>
      </c>
    </row>
    <row r="10865" spans="4:13">
      <c r="D10865" s="20" t="str">
        <f>IFERROR(VLOOKUP(H10865&amp;"|"&amp;I10865,Sheet3!$H$2:$N$150,5,0),"")</f>
        <v/>
      </c>
      <c r="M10865" s="20" t="str">
        <f>IFERROR(INDEX(Sheet3!$Q$2:$Q$25,MATCH(H10865,Origin_List,0)),"")</f>
        <v/>
      </c>
    </row>
    <row r="10866" spans="4:13">
      <c r="D10866" s="20" t="str">
        <f>IFERROR(VLOOKUP(H10866&amp;"|"&amp;I10866,Sheet3!$H$2:$N$150,5,0),"")</f>
        <v/>
      </c>
      <c r="M10866" s="20" t="str">
        <f>IFERROR(INDEX(Sheet3!$Q$2:$Q$25,MATCH(H10866,Origin_List,0)),"")</f>
        <v/>
      </c>
    </row>
    <row r="10867" spans="4:13">
      <c r="D10867" s="20" t="str">
        <f>IFERROR(VLOOKUP(H10867&amp;"|"&amp;I10867,Sheet3!$H$2:$N$150,5,0),"")</f>
        <v/>
      </c>
      <c r="M10867" s="20" t="str">
        <f>IFERROR(INDEX(Sheet3!$Q$2:$Q$25,MATCH(H10867,Origin_List,0)),"")</f>
        <v/>
      </c>
    </row>
    <row r="10868" spans="4:13">
      <c r="D10868" s="20" t="str">
        <f>IFERROR(VLOOKUP(H10868&amp;"|"&amp;I10868,Sheet3!$H$2:$N$150,5,0),"")</f>
        <v/>
      </c>
      <c r="M10868" s="20" t="str">
        <f>IFERROR(INDEX(Sheet3!$Q$2:$Q$25,MATCH(H10868,Origin_List,0)),"")</f>
        <v/>
      </c>
    </row>
    <row r="10869" spans="4:13">
      <c r="D10869" s="20" t="str">
        <f>IFERROR(VLOOKUP(H10869&amp;"|"&amp;I10869,Sheet3!$H$2:$N$150,5,0),"")</f>
        <v/>
      </c>
      <c r="M10869" s="20" t="str">
        <f>IFERROR(INDEX(Sheet3!$Q$2:$Q$25,MATCH(H10869,Origin_List,0)),"")</f>
        <v/>
      </c>
    </row>
    <row r="10870" spans="4:13">
      <c r="D10870" s="20" t="str">
        <f>IFERROR(VLOOKUP(H10870&amp;"|"&amp;I10870,Sheet3!$H$2:$N$150,5,0),"")</f>
        <v/>
      </c>
      <c r="M10870" s="20" t="str">
        <f>IFERROR(INDEX(Sheet3!$Q$2:$Q$25,MATCH(H10870,Origin_List,0)),"")</f>
        <v/>
      </c>
    </row>
    <row r="10871" spans="4:13">
      <c r="D10871" s="20" t="str">
        <f>IFERROR(VLOOKUP(H10871&amp;"|"&amp;I10871,Sheet3!$H$2:$N$150,5,0),"")</f>
        <v/>
      </c>
      <c r="M10871" s="20" t="str">
        <f>IFERROR(INDEX(Sheet3!$Q$2:$Q$25,MATCH(H10871,Origin_List,0)),"")</f>
        <v/>
      </c>
    </row>
    <row r="10872" spans="4:13">
      <c r="D10872" s="20" t="str">
        <f>IFERROR(VLOOKUP(H10872&amp;"|"&amp;I10872,Sheet3!$H$2:$N$150,5,0),"")</f>
        <v/>
      </c>
      <c r="M10872" s="20" t="str">
        <f>IFERROR(INDEX(Sheet3!$Q$2:$Q$25,MATCH(H10872,Origin_List,0)),"")</f>
        <v/>
      </c>
    </row>
    <row r="10873" spans="4:13">
      <c r="D10873" s="20" t="str">
        <f>IFERROR(VLOOKUP(H10873&amp;"|"&amp;I10873,Sheet3!$H$2:$N$150,5,0),"")</f>
        <v/>
      </c>
      <c r="M10873" s="20" t="str">
        <f>IFERROR(INDEX(Sheet3!$Q$2:$Q$25,MATCH(H10873,Origin_List,0)),"")</f>
        <v/>
      </c>
    </row>
    <row r="10874" spans="4:13">
      <c r="D10874" s="20" t="str">
        <f>IFERROR(VLOOKUP(H10874&amp;"|"&amp;I10874,Sheet3!$H$2:$N$150,5,0),"")</f>
        <v/>
      </c>
      <c r="M10874" s="20" t="str">
        <f>IFERROR(INDEX(Sheet3!$Q$2:$Q$25,MATCH(H10874,Origin_List,0)),"")</f>
        <v/>
      </c>
    </row>
    <row r="10875" spans="4:13">
      <c r="D10875" s="20" t="str">
        <f>IFERROR(VLOOKUP(H10875&amp;"|"&amp;I10875,Sheet3!$H$2:$N$150,5,0),"")</f>
        <v/>
      </c>
      <c r="M10875" s="20" t="str">
        <f>IFERROR(INDEX(Sheet3!$Q$2:$Q$25,MATCH(H10875,Origin_List,0)),"")</f>
        <v/>
      </c>
    </row>
    <row r="10876" spans="4:13">
      <c r="D10876" s="20" t="str">
        <f>IFERROR(VLOOKUP(H10876&amp;"|"&amp;I10876,Sheet3!$H$2:$N$150,5,0),"")</f>
        <v/>
      </c>
      <c r="M10876" s="20" t="str">
        <f>IFERROR(INDEX(Sheet3!$Q$2:$Q$25,MATCH(H10876,Origin_List,0)),"")</f>
        <v/>
      </c>
    </row>
    <row r="10877" spans="4:13">
      <c r="D10877" s="20" t="str">
        <f>IFERROR(VLOOKUP(H10877&amp;"|"&amp;I10877,Sheet3!$H$2:$N$150,5,0),"")</f>
        <v/>
      </c>
      <c r="M10877" s="20" t="str">
        <f>IFERROR(INDEX(Sheet3!$Q$2:$Q$25,MATCH(H10877,Origin_List,0)),"")</f>
        <v/>
      </c>
    </row>
    <row r="10878" spans="4:13">
      <c r="D10878" s="20" t="str">
        <f>IFERROR(VLOOKUP(H10878&amp;"|"&amp;I10878,Sheet3!$H$2:$N$150,5,0),"")</f>
        <v/>
      </c>
      <c r="M10878" s="20" t="str">
        <f>IFERROR(INDEX(Sheet3!$Q$2:$Q$25,MATCH(H10878,Origin_List,0)),"")</f>
        <v/>
      </c>
    </row>
    <row r="10879" spans="4:13">
      <c r="D10879" s="20" t="str">
        <f>IFERROR(VLOOKUP(H10879&amp;"|"&amp;I10879,Sheet3!$H$2:$N$150,5,0),"")</f>
        <v/>
      </c>
      <c r="M10879" s="20" t="str">
        <f>IFERROR(INDEX(Sheet3!$Q$2:$Q$25,MATCH(H10879,Origin_List,0)),"")</f>
        <v/>
      </c>
    </row>
    <row r="10880" spans="4:13">
      <c r="D10880" s="20" t="str">
        <f>IFERROR(VLOOKUP(H10880&amp;"|"&amp;I10880,Sheet3!$H$2:$N$150,5,0),"")</f>
        <v/>
      </c>
      <c r="M10880" s="20" t="str">
        <f>IFERROR(INDEX(Sheet3!$Q$2:$Q$25,MATCH(H10880,Origin_List,0)),"")</f>
        <v/>
      </c>
    </row>
    <row r="10881" spans="4:13">
      <c r="D10881" s="20" t="str">
        <f>IFERROR(VLOOKUP(H10881&amp;"|"&amp;I10881,Sheet3!$H$2:$N$150,5,0),"")</f>
        <v/>
      </c>
      <c r="M10881" s="20" t="str">
        <f>IFERROR(INDEX(Sheet3!$Q$2:$Q$25,MATCH(H10881,Origin_List,0)),"")</f>
        <v/>
      </c>
    </row>
    <row r="10882" spans="4:13">
      <c r="D10882" s="20" t="str">
        <f>IFERROR(VLOOKUP(H10882&amp;"|"&amp;I10882,Sheet3!$H$2:$N$150,5,0),"")</f>
        <v/>
      </c>
      <c r="M10882" s="20" t="str">
        <f>IFERROR(INDEX(Sheet3!$Q$2:$Q$25,MATCH(H10882,Origin_List,0)),"")</f>
        <v/>
      </c>
    </row>
    <row r="10883" spans="4:13">
      <c r="D10883" s="20" t="str">
        <f>IFERROR(VLOOKUP(H10883&amp;"|"&amp;I10883,Sheet3!$H$2:$N$150,5,0),"")</f>
        <v/>
      </c>
      <c r="M10883" s="20" t="str">
        <f>IFERROR(INDEX(Sheet3!$Q$2:$Q$25,MATCH(H10883,Origin_List,0)),"")</f>
        <v/>
      </c>
    </row>
    <row r="10884" spans="4:13">
      <c r="D10884" s="20" t="str">
        <f>IFERROR(VLOOKUP(H10884&amp;"|"&amp;I10884,Sheet3!$H$2:$N$150,5,0),"")</f>
        <v/>
      </c>
      <c r="M10884" s="20" t="str">
        <f>IFERROR(INDEX(Sheet3!$Q$2:$Q$25,MATCH(H10884,Origin_List,0)),"")</f>
        <v/>
      </c>
    </row>
    <row r="10885" spans="4:13">
      <c r="D10885" s="20" t="str">
        <f>IFERROR(VLOOKUP(H10885&amp;"|"&amp;I10885,Sheet3!$H$2:$N$150,5,0),"")</f>
        <v/>
      </c>
      <c r="M10885" s="20" t="str">
        <f>IFERROR(INDEX(Sheet3!$Q$2:$Q$25,MATCH(H10885,Origin_List,0)),"")</f>
        <v/>
      </c>
    </row>
    <row r="10886" spans="4:13">
      <c r="D10886" s="20" t="str">
        <f>IFERROR(VLOOKUP(H10886&amp;"|"&amp;I10886,Sheet3!$H$2:$N$150,5,0),"")</f>
        <v/>
      </c>
      <c r="M10886" s="20" t="str">
        <f>IFERROR(INDEX(Sheet3!$Q$2:$Q$25,MATCH(H10886,Origin_List,0)),"")</f>
        <v/>
      </c>
    </row>
    <row r="10887" spans="4:13">
      <c r="D10887" s="20" t="str">
        <f>IFERROR(VLOOKUP(H10887&amp;"|"&amp;I10887,Sheet3!$H$2:$N$150,5,0),"")</f>
        <v/>
      </c>
      <c r="M10887" s="20" t="str">
        <f>IFERROR(INDEX(Sheet3!$Q$2:$Q$25,MATCH(H10887,Origin_List,0)),"")</f>
        <v/>
      </c>
    </row>
    <row r="10888" spans="4:13">
      <c r="D10888" s="20" t="str">
        <f>IFERROR(VLOOKUP(H10888&amp;"|"&amp;I10888,Sheet3!$H$2:$N$150,5,0),"")</f>
        <v/>
      </c>
      <c r="M10888" s="20" t="str">
        <f>IFERROR(INDEX(Sheet3!$Q$2:$Q$25,MATCH(H10888,Origin_List,0)),"")</f>
        <v/>
      </c>
    </row>
    <row r="10889" spans="4:13">
      <c r="D10889" s="20" t="str">
        <f>IFERROR(VLOOKUP(H10889&amp;"|"&amp;I10889,Sheet3!$H$2:$N$150,5,0),"")</f>
        <v/>
      </c>
      <c r="M10889" s="20" t="str">
        <f>IFERROR(INDEX(Sheet3!$Q$2:$Q$25,MATCH(H10889,Origin_List,0)),"")</f>
        <v/>
      </c>
    </row>
    <row r="10890" spans="4:13">
      <c r="D10890" s="20" t="str">
        <f>IFERROR(VLOOKUP(H10890&amp;"|"&amp;I10890,Sheet3!$H$2:$N$150,5,0),"")</f>
        <v/>
      </c>
      <c r="M10890" s="20" t="str">
        <f>IFERROR(INDEX(Sheet3!$Q$2:$Q$25,MATCH(H10890,Origin_List,0)),"")</f>
        <v/>
      </c>
    </row>
    <row r="10891" spans="4:13">
      <c r="D10891" s="20" t="str">
        <f>IFERROR(VLOOKUP(H10891&amp;"|"&amp;I10891,Sheet3!$H$2:$N$150,5,0),"")</f>
        <v/>
      </c>
      <c r="M10891" s="20" t="str">
        <f>IFERROR(INDEX(Sheet3!$Q$2:$Q$25,MATCH(H10891,Origin_List,0)),"")</f>
        <v/>
      </c>
    </row>
    <row r="10892" spans="4:13">
      <c r="D10892" s="20" t="str">
        <f>IFERROR(VLOOKUP(H10892&amp;"|"&amp;I10892,Sheet3!$H$2:$N$150,5,0),"")</f>
        <v/>
      </c>
      <c r="M10892" s="20" t="str">
        <f>IFERROR(INDEX(Sheet3!$Q$2:$Q$25,MATCH(H10892,Origin_List,0)),"")</f>
        <v/>
      </c>
    </row>
    <row r="10893" spans="4:13">
      <c r="D10893" s="20" t="str">
        <f>IFERROR(VLOOKUP(H10893&amp;"|"&amp;I10893,Sheet3!$H$2:$N$150,5,0),"")</f>
        <v/>
      </c>
      <c r="M10893" s="20" t="str">
        <f>IFERROR(INDEX(Sheet3!$Q$2:$Q$25,MATCH(H10893,Origin_List,0)),"")</f>
        <v/>
      </c>
    </row>
    <row r="10894" spans="4:13">
      <c r="D10894" s="20" t="str">
        <f>IFERROR(VLOOKUP(H10894&amp;"|"&amp;I10894,Sheet3!$H$2:$N$150,5,0),"")</f>
        <v/>
      </c>
      <c r="M10894" s="20" t="str">
        <f>IFERROR(INDEX(Sheet3!$Q$2:$Q$25,MATCH(H10894,Origin_List,0)),"")</f>
        <v/>
      </c>
    </row>
    <row r="10895" spans="4:13">
      <c r="D10895" s="20" t="str">
        <f>IFERROR(VLOOKUP(H10895&amp;"|"&amp;I10895,Sheet3!$H$2:$N$150,5,0),"")</f>
        <v/>
      </c>
      <c r="M10895" s="20" t="str">
        <f>IFERROR(INDEX(Sheet3!$Q$2:$Q$25,MATCH(H10895,Origin_List,0)),"")</f>
        <v/>
      </c>
    </row>
    <row r="10896" spans="4:13">
      <c r="D10896" s="20" t="str">
        <f>IFERROR(VLOOKUP(H10896&amp;"|"&amp;I10896,Sheet3!$H$2:$N$150,5,0),"")</f>
        <v/>
      </c>
      <c r="M10896" s="20" t="str">
        <f>IFERROR(INDEX(Sheet3!$Q$2:$Q$25,MATCH(H10896,Origin_List,0)),"")</f>
        <v/>
      </c>
    </row>
    <row r="10897" spans="4:13">
      <c r="D10897" s="20" t="str">
        <f>IFERROR(VLOOKUP(H10897&amp;"|"&amp;I10897,Sheet3!$H$2:$N$150,5,0),"")</f>
        <v/>
      </c>
      <c r="M10897" s="20" t="str">
        <f>IFERROR(INDEX(Sheet3!$Q$2:$Q$25,MATCH(H10897,Origin_List,0)),"")</f>
        <v/>
      </c>
    </row>
    <row r="10898" spans="4:13">
      <c r="D10898" s="20" t="str">
        <f>IFERROR(VLOOKUP(H10898&amp;"|"&amp;I10898,Sheet3!$H$2:$N$150,5,0),"")</f>
        <v/>
      </c>
      <c r="M10898" s="20" t="str">
        <f>IFERROR(INDEX(Sheet3!$Q$2:$Q$25,MATCH(H10898,Origin_List,0)),"")</f>
        <v/>
      </c>
    </row>
    <row r="10899" spans="4:13">
      <c r="D10899" s="20" t="str">
        <f>IFERROR(VLOOKUP(H10899&amp;"|"&amp;I10899,Sheet3!$H$2:$N$150,5,0),"")</f>
        <v/>
      </c>
      <c r="M10899" s="20" t="str">
        <f>IFERROR(INDEX(Sheet3!$Q$2:$Q$25,MATCH(H10899,Origin_List,0)),"")</f>
        <v/>
      </c>
    </row>
    <row r="10900" spans="4:13">
      <c r="D10900" s="20" t="str">
        <f>IFERROR(VLOOKUP(H10900&amp;"|"&amp;I10900,Sheet3!$H$2:$N$150,5,0),"")</f>
        <v/>
      </c>
      <c r="M10900" s="20" t="str">
        <f>IFERROR(INDEX(Sheet3!$Q$2:$Q$25,MATCH(H10900,Origin_List,0)),"")</f>
        <v/>
      </c>
    </row>
    <row r="10901" spans="4:13">
      <c r="D10901" s="20" t="str">
        <f>IFERROR(VLOOKUP(H10901&amp;"|"&amp;I10901,Sheet3!$H$2:$N$150,5,0),"")</f>
        <v/>
      </c>
      <c r="M10901" s="20" t="str">
        <f>IFERROR(INDEX(Sheet3!$Q$2:$Q$25,MATCH(H10901,Origin_List,0)),"")</f>
        <v/>
      </c>
    </row>
    <row r="10902" spans="4:13">
      <c r="D10902" s="20" t="str">
        <f>IFERROR(VLOOKUP(H10902&amp;"|"&amp;I10902,Sheet3!$H$2:$N$150,5,0),"")</f>
        <v/>
      </c>
      <c r="M10902" s="20" t="str">
        <f>IFERROR(INDEX(Sheet3!$Q$2:$Q$25,MATCH(H10902,Origin_List,0)),"")</f>
        <v/>
      </c>
    </row>
    <row r="10903" spans="4:13">
      <c r="D10903" s="20" t="str">
        <f>IFERROR(VLOOKUP(H10903&amp;"|"&amp;I10903,Sheet3!$H$2:$N$150,5,0),"")</f>
        <v/>
      </c>
      <c r="M10903" s="20" t="str">
        <f>IFERROR(INDEX(Sheet3!$Q$2:$Q$25,MATCH(H10903,Origin_List,0)),"")</f>
        <v/>
      </c>
    </row>
    <row r="10904" spans="4:13">
      <c r="D10904" s="20" t="str">
        <f>IFERROR(VLOOKUP(H10904&amp;"|"&amp;I10904,Sheet3!$H$2:$N$150,5,0),"")</f>
        <v/>
      </c>
      <c r="M10904" s="20" t="str">
        <f>IFERROR(INDEX(Sheet3!$Q$2:$Q$25,MATCH(H10904,Origin_List,0)),"")</f>
        <v/>
      </c>
    </row>
    <row r="10905" spans="4:13">
      <c r="D10905" s="20" t="str">
        <f>IFERROR(VLOOKUP(H10905&amp;"|"&amp;I10905,Sheet3!$H$2:$N$150,5,0),"")</f>
        <v/>
      </c>
      <c r="M10905" s="20" t="str">
        <f>IFERROR(INDEX(Sheet3!$Q$2:$Q$25,MATCH(H10905,Origin_List,0)),"")</f>
        <v/>
      </c>
    </row>
    <row r="10906" spans="4:13">
      <c r="D10906" s="20" t="str">
        <f>IFERROR(VLOOKUP(H10906&amp;"|"&amp;I10906,Sheet3!$H$2:$N$150,5,0),"")</f>
        <v/>
      </c>
      <c r="M10906" s="20" t="str">
        <f>IFERROR(INDEX(Sheet3!$Q$2:$Q$25,MATCH(H10906,Origin_List,0)),"")</f>
        <v/>
      </c>
    </row>
    <row r="10907" spans="4:13">
      <c r="D10907" s="20" t="str">
        <f>IFERROR(VLOOKUP(H10907&amp;"|"&amp;I10907,Sheet3!$H$2:$N$150,5,0),"")</f>
        <v/>
      </c>
      <c r="M10907" s="20" t="str">
        <f>IFERROR(INDEX(Sheet3!$Q$2:$Q$25,MATCH(H10907,Origin_List,0)),"")</f>
        <v/>
      </c>
    </row>
    <row r="10908" spans="4:13">
      <c r="D10908" s="20" t="str">
        <f>IFERROR(VLOOKUP(H10908&amp;"|"&amp;I10908,Sheet3!$H$2:$N$150,5,0),"")</f>
        <v/>
      </c>
      <c r="M10908" s="20" t="str">
        <f>IFERROR(INDEX(Sheet3!$Q$2:$Q$25,MATCH(H10908,Origin_List,0)),"")</f>
        <v/>
      </c>
    </row>
    <row r="10909" spans="4:13">
      <c r="D10909" s="20" t="str">
        <f>IFERROR(VLOOKUP(H10909&amp;"|"&amp;I10909,Sheet3!$H$2:$N$150,5,0),"")</f>
        <v/>
      </c>
      <c r="M10909" s="20" t="str">
        <f>IFERROR(INDEX(Sheet3!$Q$2:$Q$25,MATCH(H10909,Origin_List,0)),"")</f>
        <v/>
      </c>
    </row>
    <row r="10910" spans="4:13">
      <c r="D10910" s="20" t="str">
        <f>IFERROR(VLOOKUP(H10910&amp;"|"&amp;I10910,Sheet3!$H$2:$N$150,5,0),"")</f>
        <v/>
      </c>
      <c r="M10910" s="20" t="str">
        <f>IFERROR(INDEX(Sheet3!$Q$2:$Q$25,MATCH(H10910,Origin_List,0)),"")</f>
        <v/>
      </c>
    </row>
    <row r="10911" spans="4:13">
      <c r="D10911" s="20" t="str">
        <f>IFERROR(VLOOKUP(H10911&amp;"|"&amp;I10911,Sheet3!$H$2:$N$150,5,0),"")</f>
        <v/>
      </c>
      <c r="M10911" s="20" t="str">
        <f>IFERROR(INDEX(Sheet3!$Q$2:$Q$25,MATCH(H10911,Origin_List,0)),"")</f>
        <v/>
      </c>
    </row>
    <row r="10912" spans="4:13">
      <c r="D10912" s="20" t="str">
        <f>IFERROR(VLOOKUP(H10912&amp;"|"&amp;I10912,Sheet3!$H$2:$N$150,5,0),"")</f>
        <v/>
      </c>
      <c r="M10912" s="20" t="str">
        <f>IFERROR(INDEX(Sheet3!$Q$2:$Q$25,MATCH(H10912,Origin_List,0)),"")</f>
        <v/>
      </c>
    </row>
    <row r="10913" spans="4:13">
      <c r="D10913" s="20" t="str">
        <f>IFERROR(VLOOKUP(H10913&amp;"|"&amp;I10913,Sheet3!$H$2:$N$150,5,0),"")</f>
        <v/>
      </c>
      <c r="M10913" s="20" t="str">
        <f>IFERROR(INDEX(Sheet3!$Q$2:$Q$25,MATCH(H10913,Origin_List,0)),"")</f>
        <v/>
      </c>
    </row>
    <row r="10914" spans="4:13">
      <c r="D10914" s="20" t="str">
        <f>IFERROR(VLOOKUP(H10914&amp;"|"&amp;I10914,Sheet3!$H$2:$N$150,5,0),"")</f>
        <v/>
      </c>
      <c r="M10914" s="20" t="str">
        <f>IFERROR(INDEX(Sheet3!$Q$2:$Q$25,MATCH(H10914,Origin_List,0)),"")</f>
        <v/>
      </c>
    </row>
    <row r="10915" spans="4:13">
      <c r="D10915" s="20" t="str">
        <f>IFERROR(VLOOKUP(H10915&amp;"|"&amp;I10915,Sheet3!$H$2:$N$150,5,0),"")</f>
        <v/>
      </c>
      <c r="M10915" s="20" t="str">
        <f>IFERROR(INDEX(Sheet3!$Q$2:$Q$25,MATCH(H10915,Origin_List,0)),"")</f>
        <v/>
      </c>
    </row>
    <row r="10916" spans="4:13">
      <c r="D10916" s="20" t="str">
        <f>IFERROR(VLOOKUP(H10916&amp;"|"&amp;I10916,Sheet3!$H$2:$N$150,5,0),"")</f>
        <v/>
      </c>
      <c r="M10916" s="20" t="str">
        <f>IFERROR(INDEX(Sheet3!$Q$2:$Q$25,MATCH(H10916,Origin_List,0)),"")</f>
        <v/>
      </c>
    </row>
    <row r="10917" spans="4:13">
      <c r="D10917" s="20" t="str">
        <f>IFERROR(VLOOKUP(H10917&amp;"|"&amp;I10917,Sheet3!$H$2:$N$150,5,0),"")</f>
        <v/>
      </c>
      <c r="M10917" s="20" t="str">
        <f>IFERROR(INDEX(Sheet3!$Q$2:$Q$25,MATCH(H10917,Origin_List,0)),"")</f>
        <v/>
      </c>
    </row>
    <row r="10918" spans="4:13">
      <c r="D10918" s="20" t="str">
        <f>IFERROR(VLOOKUP(H10918&amp;"|"&amp;I10918,Sheet3!$H$2:$N$150,5,0),"")</f>
        <v/>
      </c>
      <c r="M10918" s="20" t="str">
        <f>IFERROR(INDEX(Sheet3!$Q$2:$Q$25,MATCH(H10918,Origin_List,0)),"")</f>
        <v/>
      </c>
    </row>
    <row r="10919" spans="4:13">
      <c r="D10919" s="20" t="str">
        <f>IFERROR(VLOOKUP(H10919&amp;"|"&amp;I10919,Sheet3!$H$2:$N$150,5,0),"")</f>
        <v/>
      </c>
      <c r="M10919" s="20" t="str">
        <f>IFERROR(INDEX(Sheet3!$Q$2:$Q$25,MATCH(H10919,Origin_List,0)),"")</f>
        <v/>
      </c>
    </row>
    <row r="10920" spans="4:13">
      <c r="D10920" s="20" t="str">
        <f>IFERROR(VLOOKUP(H10920&amp;"|"&amp;I10920,Sheet3!$H$2:$N$150,5,0),"")</f>
        <v/>
      </c>
      <c r="M10920" s="20" t="str">
        <f>IFERROR(INDEX(Sheet3!$Q$2:$Q$25,MATCH(H10920,Origin_List,0)),"")</f>
        <v/>
      </c>
    </row>
    <row r="10921" spans="4:13">
      <c r="D10921" s="20" t="str">
        <f>IFERROR(VLOOKUP(H10921&amp;"|"&amp;I10921,Sheet3!$H$2:$N$150,5,0),"")</f>
        <v/>
      </c>
      <c r="M10921" s="20" t="str">
        <f>IFERROR(INDEX(Sheet3!$Q$2:$Q$25,MATCH(H10921,Origin_List,0)),"")</f>
        <v/>
      </c>
    </row>
    <row r="10922" spans="4:13">
      <c r="D10922" s="20" t="str">
        <f>IFERROR(VLOOKUP(H10922&amp;"|"&amp;I10922,Sheet3!$H$2:$N$150,5,0),"")</f>
        <v/>
      </c>
      <c r="M10922" s="20" t="str">
        <f>IFERROR(INDEX(Sheet3!$Q$2:$Q$25,MATCH(H10922,Origin_List,0)),"")</f>
        <v/>
      </c>
    </row>
    <row r="10923" spans="4:13">
      <c r="D10923" s="20" t="str">
        <f>IFERROR(VLOOKUP(H10923&amp;"|"&amp;I10923,Sheet3!$H$2:$N$150,5,0),"")</f>
        <v/>
      </c>
      <c r="M10923" s="20" t="str">
        <f>IFERROR(INDEX(Sheet3!$Q$2:$Q$25,MATCH(H10923,Origin_List,0)),"")</f>
        <v/>
      </c>
    </row>
    <row r="10924" spans="4:13">
      <c r="D10924" s="20" t="str">
        <f>IFERROR(VLOOKUP(H10924&amp;"|"&amp;I10924,Sheet3!$H$2:$N$150,5,0),"")</f>
        <v/>
      </c>
      <c r="M10924" s="20" t="str">
        <f>IFERROR(INDEX(Sheet3!$Q$2:$Q$25,MATCH(H10924,Origin_List,0)),"")</f>
        <v/>
      </c>
    </row>
    <row r="10925" spans="4:13">
      <c r="D10925" s="20" t="str">
        <f>IFERROR(VLOOKUP(H10925&amp;"|"&amp;I10925,Sheet3!$H$2:$N$150,5,0),"")</f>
        <v/>
      </c>
      <c r="M10925" s="20" t="str">
        <f>IFERROR(INDEX(Sheet3!$Q$2:$Q$25,MATCH(H10925,Origin_List,0)),"")</f>
        <v/>
      </c>
    </row>
    <row r="10926" spans="4:13">
      <c r="D10926" s="20" t="str">
        <f>IFERROR(VLOOKUP(H10926&amp;"|"&amp;I10926,Sheet3!$H$2:$N$150,5,0),"")</f>
        <v/>
      </c>
      <c r="M10926" s="20" t="str">
        <f>IFERROR(INDEX(Sheet3!$Q$2:$Q$25,MATCH(H10926,Origin_List,0)),"")</f>
        <v/>
      </c>
    </row>
    <row r="10927" spans="4:13">
      <c r="D10927" s="20" t="str">
        <f>IFERROR(VLOOKUP(H10927&amp;"|"&amp;I10927,Sheet3!$H$2:$N$150,5,0),"")</f>
        <v/>
      </c>
      <c r="M10927" s="20" t="str">
        <f>IFERROR(INDEX(Sheet3!$Q$2:$Q$25,MATCH(H10927,Origin_List,0)),"")</f>
        <v/>
      </c>
    </row>
    <row r="10928" spans="4:13">
      <c r="D10928" s="20" t="str">
        <f>IFERROR(VLOOKUP(H10928&amp;"|"&amp;I10928,Sheet3!$H$2:$N$150,5,0),"")</f>
        <v/>
      </c>
      <c r="M10928" s="20" t="str">
        <f>IFERROR(INDEX(Sheet3!$Q$2:$Q$25,MATCH(H10928,Origin_List,0)),"")</f>
        <v/>
      </c>
    </row>
    <row r="10929" spans="4:13">
      <c r="D10929" s="20" t="str">
        <f>IFERROR(VLOOKUP(H10929&amp;"|"&amp;I10929,Sheet3!$H$2:$N$150,5,0),"")</f>
        <v/>
      </c>
      <c r="M10929" s="20" t="str">
        <f>IFERROR(INDEX(Sheet3!$Q$2:$Q$25,MATCH(H10929,Origin_List,0)),"")</f>
        <v/>
      </c>
    </row>
    <row r="10930" spans="4:13">
      <c r="D10930" s="20" t="str">
        <f>IFERROR(VLOOKUP(H10930&amp;"|"&amp;I10930,Sheet3!$H$2:$N$150,5,0),"")</f>
        <v/>
      </c>
      <c r="M10930" s="20" t="str">
        <f>IFERROR(INDEX(Sheet3!$Q$2:$Q$25,MATCH(H10930,Origin_List,0)),"")</f>
        <v/>
      </c>
    </row>
    <row r="10931" spans="4:13">
      <c r="D10931" s="20" t="str">
        <f>IFERROR(VLOOKUP(H10931&amp;"|"&amp;I10931,Sheet3!$H$2:$N$150,5,0),"")</f>
        <v/>
      </c>
      <c r="M10931" s="20" t="str">
        <f>IFERROR(INDEX(Sheet3!$Q$2:$Q$25,MATCH(H10931,Origin_List,0)),"")</f>
        <v/>
      </c>
    </row>
    <row r="10932" spans="4:13">
      <c r="D10932" s="20" t="str">
        <f>IFERROR(VLOOKUP(H10932&amp;"|"&amp;I10932,Sheet3!$H$2:$N$150,5,0),"")</f>
        <v/>
      </c>
      <c r="M10932" s="20" t="str">
        <f>IFERROR(INDEX(Sheet3!$Q$2:$Q$25,MATCH(H10932,Origin_List,0)),"")</f>
        <v/>
      </c>
    </row>
    <row r="10933" spans="4:13">
      <c r="D10933" s="20" t="str">
        <f>IFERROR(VLOOKUP(H10933&amp;"|"&amp;I10933,Sheet3!$H$2:$N$150,5,0),"")</f>
        <v/>
      </c>
      <c r="M10933" s="20" t="str">
        <f>IFERROR(INDEX(Sheet3!$Q$2:$Q$25,MATCH(H10933,Origin_List,0)),"")</f>
        <v/>
      </c>
    </row>
    <row r="10934" spans="4:13">
      <c r="D10934" s="20" t="str">
        <f>IFERROR(VLOOKUP(H10934&amp;"|"&amp;I10934,Sheet3!$H$2:$N$150,5,0),"")</f>
        <v/>
      </c>
      <c r="M10934" s="20" t="str">
        <f>IFERROR(INDEX(Sheet3!$Q$2:$Q$25,MATCH(H10934,Origin_List,0)),"")</f>
        <v/>
      </c>
    </row>
    <row r="10935" spans="4:13">
      <c r="D10935" s="20" t="str">
        <f>IFERROR(VLOOKUP(H10935&amp;"|"&amp;I10935,Sheet3!$H$2:$N$150,5,0),"")</f>
        <v/>
      </c>
      <c r="M10935" s="20" t="str">
        <f>IFERROR(INDEX(Sheet3!$Q$2:$Q$25,MATCH(H10935,Origin_List,0)),"")</f>
        <v/>
      </c>
    </row>
    <row r="10936" spans="4:13">
      <c r="D10936" s="20" t="str">
        <f>IFERROR(VLOOKUP(H10936&amp;"|"&amp;I10936,Sheet3!$H$2:$N$150,5,0),"")</f>
        <v/>
      </c>
      <c r="M10936" s="20" t="str">
        <f>IFERROR(INDEX(Sheet3!$Q$2:$Q$25,MATCH(H10936,Origin_List,0)),"")</f>
        <v/>
      </c>
    </row>
    <row r="10937" spans="4:13">
      <c r="D10937" s="20" t="str">
        <f>IFERROR(VLOOKUP(H10937&amp;"|"&amp;I10937,Sheet3!$H$2:$N$150,5,0),"")</f>
        <v/>
      </c>
      <c r="M10937" s="20" t="str">
        <f>IFERROR(INDEX(Sheet3!$Q$2:$Q$25,MATCH(H10937,Origin_List,0)),"")</f>
        <v/>
      </c>
    </row>
    <row r="10938" spans="4:13">
      <c r="D10938" s="20" t="str">
        <f>IFERROR(VLOOKUP(H10938&amp;"|"&amp;I10938,Sheet3!$H$2:$N$150,5,0),"")</f>
        <v/>
      </c>
      <c r="M10938" s="20" t="str">
        <f>IFERROR(INDEX(Sheet3!$Q$2:$Q$25,MATCH(H10938,Origin_List,0)),"")</f>
        <v/>
      </c>
    </row>
    <row r="10939" spans="4:13">
      <c r="D10939" s="20" t="str">
        <f>IFERROR(VLOOKUP(H10939&amp;"|"&amp;I10939,Sheet3!$H$2:$N$150,5,0),"")</f>
        <v/>
      </c>
      <c r="M10939" s="20" t="str">
        <f>IFERROR(INDEX(Sheet3!$Q$2:$Q$25,MATCH(H10939,Origin_List,0)),"")</f>
        <v/>
      </c>
    </row>
    <row r="10940" spans="4:13">
      <c r="D10940" s="20" t="str">
        <f>IFERROR(VLOOKUP(H10940&amp;"|"&amp;I10940,Sheet3!$H$2:$N$150,5,0),"")</f>
        <v/>
      </c>
      <c r="M10940" s="20" t="str">
        <f>IFERROR(INDEX(Sheet3!$Q$2:$Q$25,MATCH(H10940,Origin_List,0)),"")</f>
        <v/>
      </c>
    </row>
    <row r="10941" spans="4:13">
      <c r="D10941" s="20" t="str">
        <f>IFERROR(VLOOKUP(H10941&amp;"|"&amp;I10941,Sheet3!$H$2:$N$150,5,0),"")</f>
        <v/>
      </c>
      <c r="M10941" s="20" t="str">
        <f>IFERROR(INDEX(Sheet3!$Q$2:$Q$25,MATCH(H10941,Origin_List,0)),"")</f>
        <v/>
      </c>
    </row>
    <row r="10942" spans="4:13">
      <c r="D10942" s="20" t="str">
        <f>IFERROR(VLOOKUP(H10942&amp;"|"&amp;I10942,Sheet3!$H$2:$N$150,5,0),"")</f>
        <v/>
      </c>
      <c r="M10942" s="20" t="str">
        <f>IFERROR(INDEX(Sheet3!$Q$2:$Q$25,MATCH(H10942,Origin_List,0)),"")</f>
        <v/>
      </c>
    </row>
    <row r="10943" spans="4:13">
      <c r="D10943" s="20" t="str">
        <f>IFERROR(VLOOKUP(H10943&amp;"|"&amp;I10943,Sheet3!$H$2:$N$150,5,0),"")</f>
        <v/>
      </c>
      <c r="M10943" s="20" t="str">
        <f>IFERROR(INDEX(Sheet3!$Q$2:$Q$25,MATCH(H10943,Origin_List,0)),"")</f>
        <v/>
      </c>
    </row>
    <row r="10944" spans="4:13">
      <c r="D10944" s="20" t="str">
        <f>IFERROR(VLOOKUP(H10944&amp;"|"&amp;I10944,Sheet3!$H$2:$N$150,5,0),"")</f>
        <v/>
      </c>
      <c r="M10944" s="20" t="str">
        <f>IFERROR(INDEX(Sheet3!$Q$2:$Q$25,MATCH(H10944,Origin_List,0)),"")</f>
        <v/>
      </c>
    </row>
    <row r="10945" spans="4:13">
      <c r="D10945" s="20" t="str">
        <f>IFERROR(VLOOKUP(H10945&amp;"|"&amp;I10945,Sheet3!$H$2:$N$150,5,0),"")</f>
        <v/>
      </c>
      <c r="M10945" s="20" t="str">
        <f>IFERROR(INDEX(Sheet3!$Q$2:$Q$25,MATCH(H10945,Origin_List,0)),"")</f>
        <v/>
      </c>
    </row>
    <row r="10946" spans="4:13">
      <c r="D10946" s="20" t="str">
        <f>IFERROR(VLOOKUP(H10946&amp;"|"&amp;I10946,Sheet3!$H$2:$N$150,5,0),"")</f>
        <v/>
      </c>
      <c r="M10946" s="20" t="str">
        <f>IFERROR(INDEX(Sheet3!$Q$2:$Q$25,MATCH(H10946,Origin_List,0)),"")</f>
        <v/>
      </c>
    </row>
    <row r="10947" spans="4:13">
      <c r="D10947" s="20" t="str">
        <f>IFERROR(VLOOKUP(H10947&amp;"|"&amp;I10947,Sheet3!$H$2:$N$150,5,0),"")</f>
        <v/>
      </c>
      <c r="M10947" s="20" t="str">
        <f>IFERROR(INDEX(Sheet3!$Q$2:$Q$25,MATCH(H10947,Origin_List,0)),"")</f>
        <v/>
      </c>
    </row>
    <row r="10948" spans="4:13">
      <c r="D10948" s="20" t="str">
        <f>IFERROR(VLOOKUP(H10948&amp;"|"&amp;I10948,Sheet3!$H$2:$N$150,5,0),"")</f>
        <v/>
      </c>
      <c r="M10948" s="20" t="str">
        <f>IFERROR(INDEX(Sheet3!$Q$2:$Q$25,MATCH(H10948,Origin_List,0)),"")</f>
        <v/>
      </c>
    </row>
    <row r="10949" spans="4:13">
      <c r="D10949" s="20" t="str">
        <f>IFERROR(VLOOKUP(H10949&amp;"|"&amp;I10949,Sheet3!$H$2:$N$150,5,0),"")</f>
        <v/>
      </c>
      <c r="M10949" s="20" t="str">
        <f>IFERROR(INDEX(Sheet3!$Q$2:$Q$25,MATCH(H10949,Origin_List,0)),"")</f>
        <v/>
      </c>
    </row>
    <row r="10950" spans="4:13">
      <c r="D10950" s="20" t="str">
        <f>IFERROR(VLOOKUP(H10950&amp;"|"&amp;I10950,Sheet3!$H$2:$N$150,5,0),"")</f>
        <v/>
      </c>
      <c r="M10950" s="20" t="str">
        <f>IFERROR(INDEX(Sheet3!$Q$2:$Q$25,MATCH(H10950,Origin_List,0)),"")</f>
        <v/>
      </c>
    </row>
    <row r="10951" spans="4:13">
      <c r="D10951" s="20" t="str">
        <f>IFERROR(VLOOKUP(H10951&amp;"|"&amp;I10951,Sheet3!$H$2:$N$150,5,0),"")</f>
        <v/>
      </c>
      <c r="M10951" s="20" t="str">
        <f>IFERROR(INDEX(Sheet3!$Q$2:$Q$25,MATCH(H10951,Origin_List,0)),"")</f>
        <v/>
      </c>
    </row>
    <row r="10952" spans="4:13">
      <c r="D10952" s="20" t="str">
        <f>IFERROR(VLOOKUP(H10952&amp;"|"&amp;I10952,Sheet3!$H$2:$N$150,5,0),"")</f>
        <v/>
      </c>
      <c r="M10952" s="20" t="str">
        <f>IFERROR(INDEX(Sheet3!$Q$2:$Q$25,MATCH(H10952,Origin_List,0)),"")</f>
        <v/>
      </c>
    </row>
    <row r="10953" spans="4:13">
      <c r="D10953" s="20" t="str">
        <f>IFERROR(VLOOKUP(H10953&amp;"|"&amp;I10953,Sheet3!$H$2:$N$150,5,0),"")</f>
        <v/>
      </c>
      <c r="M10953" s="20" t="str">
        <f>IFERROR(INDEX(Sheet3!$Q$2:$Q$25,MATCH(H10953,Origin_List,0)),"")</f>
        <v/>
      </c>
    </row>
    <row r="10954" spans="4:13">
      <c r="D10954" s="20" t="str">
        <f>IFERROR(VLOOKUP(H10954&amp;"|"&amp;I10954,Sheet3!$H$2:$N$150,5,0),"")</f>
        <v/>
      </c>
      <c r="M10954" s="20" t="str">
        <f>IFERROR(INDEX(Sheet3!$Q$2:$Q$25,MATCH(H10954,Origin_List,0)),"")</f>
        <v/>
      </c>
    </row>
    <row r="10955" spans="4:13">
      <c r="D10955" s="20" t="str">
        <f>IFERROR(VLOOKUP(H10955&amp;"|"&amp;I10955,Sheet3!$H$2:$N$150,5,0),"")</f>
        <v/>
      </c>
      <c r="M10955" s="20" t="str">
        <f>IFERROR(INDEX(Sheet3!$Q$2:$Q$25,MATCH(H10955,Origin_List,0)),"")</f>
        <v/>
      </c>
    </row>
    <row r="10956" spans="4:13">
      <c r="D10956" s="20" t="str">
        <f>IFERROR(VLOOKUP(H10956&amp;"|"&amp;I10956,Sheet3!$H$2:$N$150,5,0),"")</f>
        <v/>
      </c>
      <c r="M10956" s="20" t="str">
        <f>IFERROR(INDEX(Sheet3!$Q$2:$Q$25,MATCH(H10956,Origin_List,0)),"")</f>
        <v/>
      </c>
    </row>
    <row r="10957" spans="4:13">
      <c r="D10957" s="20" t="str">
        <f>IFERROR(VLOOKUP(H10957&amp;"|"&amp;I10957,Sheet3!$H$2:$N$150,5,0),"")</f>
        <v/>
      </c>
      <c r="M10957" s="20" t="str">
        <f>IFERROR(INDEX(Sheet3!$Q$2:$Q$25,MATCH(H10957,Origin_List,0)),"")</f>
        <v/>
      </c>
    </row>
    <row r="10958" spans="4:13">
      <c r="D10958" s="20" t="str">
        <f>IFERROR(VLOOKUP(H10958&amp;"|"&amp;I10958,Sheet3!$H$2:$N$150,5,0),"")</f>
        <v/>
      </c>
      <c r="M10958" s="20" t="str">
        <f>IFERROR(INDEX(Sheet3!$Q$2:$Q$25,MATCH(H10958,Origin_List,0)),"")</f>
        <v/>
      </c>
    </row>
    <row r="10959" spans="4:13">
      <c r="D10959" s="20" t="str">
        <f>IFERROR(VLOOKUP(H10959&amp;"|"&amp;I10959,Sheet3!$H$2:$N$150,5,0),"")</f>
        <v/>
      </c>
      <c r="M10959" s="20" t="str">
        <f>IFERROR(INDEX(Sheet3!$Q$2:$Q$25,MATCH(H10959,Origin_List,0)),"")</f>
        <v/>
      </c>
    </row>
    <row r="10960" spans="4:13">
      <c r="D10960" s="20" t="str">
        <f>IFERROR(VLOOKUP(H10960&amp;"|"&amp;I10960,Sheet3!$H$2:$N$150,5,0),"")</f>
        <v/>
      </c>
      <c r="M10960" s="20" t="str">
        <f>IFERROR(INDEX(Sheet3!$Q$2:$Q$25,MATCH(H10960,Origin_List,0)),"")</f>
        <v/>
      </c>
    </row>
    <row r="10961" spans="4:13">
      <c r="D10961" s="20" t="str">
        <f>IFERROR(VLOOKUP(H10961&amp;"|"&amp;I10961,Sheet3!$H$2:$N$150,5,0),"")</f>
        <v/>
      </c>
      <c r="M10961" s="20" t="str">
        <f>IFERROR(INDEX(Sheet3!$Q$2:$Q$25,MATCH(H10961,Origin_List,0)),"")</f>
        <v/>
      </c>
    </row>
    <row r="10962" spans="4:13">
      <c r="D10962" s="20" t="str">
        <f>IFERROR(VLOOKUP(H10962&amp;"|"&amp;I10962,Sheet3!$H$2:$N$150,5,0),"")</f>
        <v/>
      </c>
      <c r="M10962" s="20" t="str">
        <f>IFERROR(INDEX(Sheet3!$Q$2:$Q$25,MATCH(H10962,Origin_List,0)),"")</f>
        <v/>
      </c>
    </row>
    <row r="10963" spans="4:13">
      <c r="D10963" s="20" t="str">
        <f>IFERROR(VLOOKUP(H10963&amp;"|"&amp;I10963,Sheet3!$H$2:$N$150,5,0),"")</f>
        <v/>
      </c>
      <c r="M10963" s="20" t="str">
        <f>IFERROR(INDEX(Sheet3!$Q$2:$Q$25,MATCH(H10963,Origin_List,0)),"")</f>
        <v/>
      </c>
    </row>
    <row r="10964" spans="4:13">
      <c r="D10964" s="20" t="str">
        <f>IFERROR(VLOOKUP(H10964&amp;"|"&amp;I10964,Sheet3!$H$2:$N$150,5,0),"")</f>
        <v/>
      </c>
      <c r="M10964" s="20" t="str">
        <f>IFERROR(INDEX(Sheet3!$Q$2:$Q$25,MATCH(H10964,Origin_List,0)),"")</f>
        <v/>
      </c>
    </row>
    <row r="10965" spans="4:13">
      <c r="D10965" s="20" t="str">
        <f>IFERROR(VLOOKUP(H10965&amp;"|"&amp;I10965,Sheet3!$H$2:$N$150,5,0),"")</f>
        <v/>
      </c>
      <c r="M10965" s="20" t="str">
        <f>IFERROR(INDEX(Sheet3!$Q$2:$Q$25,MATCH(H10965,Origin_List,0)),"")</f>
        <v/>
      </c>
    </row>
    <row r="10966" spans="4:13">
      <c r="D10966" s="20" t="str">
        <f>IFERROR(VLOOKUP(H10966&amp;"|"&amp;I10966,Sheet3!$H$2:$N$150,5,0),"")</f>
        <v/>
      </c>
      <c r="M10966" s="20" t="str">
        <f>IFERROR(INDEX(Sheet3!$Q$2:$Q$25,MATCH(H10966,Origin_List,0)),"")</f>
        <v/>
      </c>
    </row>
    <row r="10967" spans="4:13">
      <c r="D10967" s="20" t="str">
        <f>IFERROR(VLOOKUP(H10967&amp;"|"&amp;I10967,Sheet3!$H$2:$N$150,5,0),"")</f>
        <v/>
      </c>
      <c r="M10967" s="20" t="str">
        <f>IFERROR(INDEX(Sheet3!$Q$2:$Q$25,MATCH(H10967,Origin_List,0)),"")</f>
        <v/>
      </c>
    </row>
    <row r="10968" spans="4:13">
      <c r="D10968" s="20" t="str">
        <f>IFERROR(VLOOKUP(H10968&amp;"|"&amp;I10968,Sheet3!$H$2:$N$150,5,0),"")</f>
        <v/>
      </c>
      <c r="M10968" s="20" t="str">
        <f>IFERROR(INDEX(Sheet3!$Q$2:$Q$25,MATCH(H10968,Origin_List,0)),"")</f>
        <v/>
      </c>
    </row>
    <row r="10969" spans="4:13">
      <c r="D10969" s="20" t="str">
        <f>IFERROR(VLOOKUP(H10969&amp;"|"&amp;I10969,Sheet3!$H$2:$N$150,5,0),"")</f>
        <v/>
      </c>
      <c r="M10969" s="20" t="str">
        <f>IFERROR(INDEX(Sheet3!$Q$2:$Q$25,MATCH(H10969,Origin_List,0)),"")</f>
        <v/>
      </c>
    </row>
    <row r="10970" spans="4:13">
      <c r="D10970" s="20" t="str">
        <f>IFERROR(VLOOKUP(H10970&amp;"|"&amp;I10970,Sheet3!$H$2:$N$150,5,0),"")</f>
        <v/>
      </c>
      <c r="M10970" s="20" t="str">
        <f>IFERROR(INDEX(Sheet3!$Q$2:$Q$25,MATCH(H10970,Origin_List,0)),"")</f>
        <v/>
      </c>
    </row>
    <row r="10971" spans="4:13">
      <c r="D10971" s="20" t="str">
        <f>IFERROR(VLOOKUP(H10971&amp;"|"&amp;I10971,Sheet3!$H$2:$N$150,5,0),"")</f>
        <v/>
      </c>
      <c r="M10971" s="20" t="str">
        <f>IFERROR(INDEX(Sheet3!$Q$2:$Q$25,MATCH(H10971,Origin_List,0)),"")</f>
        <v/>
      </c>
    </row>
    <row r="10972" spans="4:13">
      <c r="D10972" s="20" t="str">
        <f>IFERROR(VLOOKUP(H10972&amp;"|"&amp;I10972,Sheet3!$H$2:$N$150,5,0),"")</f>
        <v/>
      </c>
      <c r="M10972" s="20" t="str">
        <f>IFERROR(INDEX(Sheet3!$Q$2:$Q$25,MATCH(H10972,Origin_List,0)),"")</f>
        <v/>
      </c>
    </row>
    <row r="10973" spans="4:13">
      <c r="D10973" s="20" t="str">
        <f>IFERROR(VLOOKUP(H10973&amp;"|"&amp;I10973,Sheet3!$H$2:$N$150,5,0),"")</f>
        <v/>
      </c>
      <c r="M10973" s="20" t="str">
        <f>IFERROR(INDEX(Sheet3!$Q$2:$Q$25,MATCH(H10973,Origin_List,0)),"")</f>
        <v/>
      </c>
    </row>
    <row r="10974" spans="4:13">
      <c r="D10974" s="20" t="str">
        <f>IFERROR(VLOOKUP(H10974&amp;"|"&amp;I10974,Sheet3!$H$2:$N$150,5,0),"")</f>
        <v/>
      </c>
      <c r="M10974" s="20" t="str">
        <f>IFERROR(INDEX(Sheet3!$Q$2:$Q$25,MATCH(H10974,Origin_List,0)),"")</f>
        <v/>
      </c>
    </row>
    <row r="10975" spans="4:13">
      <c r="D10975" s="20" t="str">
        <f>IFERROR(VLOOKUP(H10975&amp;"|"&amp;I10975,Sheet3!$H$2:$N$150,5,0),"")</f>
        <v/>
      </c>
      <c r="M10975" s="20" t="str">
        <f>IFERROR(INDEX(Sheet3!$Q$2:$Q$25,MATCH(H10975,Origin_List,0)),"")</f>
        <v/>
      </c>
    </row>
    <row r="10976" spans="4:13">
      <c r="D10976" s="20" t="str">
        <f>IFERROR(VLOOKUP(H10976&amp;"|"&amp;I10976,Sheet3!$H$2:$N$150,5,0),"")</f>
        <v/>
      </c>
      <c r="M10976" s="20" t="str">
        <f>IFERROR(INDEX(Sheet3!$Q$2:$Q$25,MATCH(H10976,Origin_List,0)),"")</f>
        <v/>
      </c>
    </row>
    <row r="10977" spans="4:13">
      <c r="D10977" s="20" t="str">
        <f>IFERROR(VLOOKUP(H10977&amp;"|"&amp;I10977,Sheet3!$H$2:$N$150,5,0),"")</f>
        <v/>
      </c>
      <c r="M10977" s="20" t="str">
        <f>IFERROR(INDEX(Sheet3!$Q$2:$Q$25,MATCH(H10977,Origin_List,0)),"")</f>
        <v/>
      </c>
    </row>
    <row r="10978" spans="4:13">
      <c r="D10978" s="20" t="str">
        <f>IFERROR(VLOOKUP(H10978&amp;"|"&amp;I10978,Sheet3!$H$2:$N$150,5,0),"")</f>
        <v/>
      </c>
      <c r="M10978" s="20" t="str">
        <f>IFERROR(INDEX(Sheet3!$Q$2:$Q$25,MATCH(H10978,Origin_List,0)),"")</f>
        <v/>
      </c>
    </row>
    <row r="10979" spans="4:13">
      <c r="D10979" s="20" t="str">
        <f>IFERROR(VLOOKUP(H10979&amp;"|"&amp;I10979,Sheet3!$H$2:$N$150,5,0),"")</f>
        <v/>
      </c>
      <c r="M10979" s="20" t="str">
        <f>IFERROR(INDEX(Sheet3!$Q$2:$Q$25,MATCH(H10979,Origin_List,0)),"")</f>
        <v/>
      </c>
    </row>
    <row r="10980" spans="4:13">
      <c r="D10980" s="20" t="str">
        <f>IFERROR(VLOOKUP(H10980&amp;"|"&amp;I10980,Sheet3!$H$2:$N$150,5,0),"")</f>
        <v/>
      </c>
      <c r="M10980" s="20" t="str">
        <f>IFERROR(INDEX(Sheet3!$Q$2:$Q$25,MATCH(H10980,Origin_List,0)),"")</f>
        <v/>
      </c>
    </row>
    <row r="10981" spans="4:13">
      <c r="D10981" s="20" t="str">
        <f>IFERROR(VLOOKUP(H10981&amp;"|"&amp;I10981,Sheet3!$H$2:$N$150,5,0),"")</f>
        <v/>
      </c>
      <c r="M10981" s="20" t="str">
        <f>IFERROR(INDEX(Sheet3!$Q$2:$Q$25,MATCH(H10981,Origin_List,0)),"")</f>
        <v/>
      </c>
    </row>
    <row r="10982" spans="4:13">
      <c r="D10982" s="20" t="str">
        <f>IFERROR(VLOOKUP(H10982&amp;"|"&amp;I10982,Sheet3!$H$2:$N$150,5,0),"")</f>
        <v/>
      </c>
      <c r="M10982" s="20" t="str">
        <f>IFERROR(INDEX(Sheet3!$Q$2:$Q$25,MATCH(H10982,Origin_List,0)),"")</f>
        <v/>
      </c>
    </row>
    <row r="10983" spans="4:13">
      <c r="D10983" s="20" t="str">
        <f>IFERROR(VLOOKUP(H10983&amp;"|"&amp;I10983,Sheet3!$H$2:$N$150,5,0),"")</f>
        <v/>
      </c>
      <c r="M10983" s="20" t="str">
        <f>IFERROR(INDEX(Sheet3!$Q$2:$Q$25,MATCH(H10983,Origin_List,0)),"")</f>
        <v/>
      </c>
    </row>
    <row r="10984" spans="4:13">
      <c r="D10984" s="20" t="str">
        <f>IFERROR(VLOOKUP(H10984&amp;"|"&amp;I10984,Sheet3!$H$2:$N$150,5,0),"")</f>
        <v/>
      </c>
      <c r="M10984" s="20" t="str">
        <f>IFERROR(INDEX(Sheet3!$Q$2:$Q$25,MATCH(H10984,Origin_List,0)),"")</f>
        <v/>
      </c>
    </row>
    <row r="10985" spans="4:13">
      <c r="D10985" s="20" t="str">
        <f>IFERROR(VLOOKUP(H10985&amp;"|"&amp;I10985,Sheet3!$H$2:$N$150,5,0),"")</f>
        <v/>
      </c>
      <c r="M10985" s="20" t="str">
        <f>IFERROR(INDEX(Sheet3!$Q$2:$Q$25,MATCH(H10985,Origin_List,0)),"")</f>
        <v/>
      </c>
    </row>
    <row r="10986" spans="4:13">
      <c r="D10986" s="20" t="str">
        <f>IFERROR(VLOOKUP(H10986&amp;"|"&amp;I10986,Sheet3!$H$2:$N$150,5,0),"")</f>
        <v/>
      </c>
      <c r="M10986" s="20" t="str">
        <f>IFERROR(INDEX(Sheet3!$Q$2:$Q$25,MATCH(H10986,Origin_List,0)),"")</f>
        <v/>
      </c>
    </row>
    <row r="10987" spans="4:13">
      <c r="D10987" s="20" t="str">
        <f>IFERROR(VLOOKUP(H10987&amp;"|"&amp;I10987,Sheet3!$H$2:$N$150,5,0),"")</f>
        <v/>
      </c>
      <c r="M10987" s="20" t="str">
        <f>IFERROR(INDEX(Sheet3!$Q$2:$Q$25,MATCH(H10987,Origin_List,0)),"")</f>
        <v/>
      </c>
    </row>
    <row r="10988" spans="4:13">
      <c r="D10988" s="20" t="str">
        <f>IFERROR(VLOOKUP(H10988&amp;"|"&amp;I10988,Sheet3!$H$2:$N$150,5,0),"")</f>
        <v/>
      </c>
      <c r="M10988" s="20" t="str">
        <f>IFERROR(INDEX(Sheet3!$Q$2:$Q$25,MATCH(H10988,Origin_List,0)),"")</f>
        <v/>
      </c>
    </row>
    <row r="10989" spans="4:13">
      <c r="D10989" s="20" t="str">
        <f>IFERROR(VLOOKUP(H10989&amp;"|"&amp;I10989,Sheet3!$H$2:$N$150,5,0),"")</f>
        <v/>
      </c>
      <c r="M10989" s="20" t="str">
        <f>IFERROR(INDEX(Sheet3!$Q$2:$Q$25,MATCH(H10989,Origin_List,0)),"")</f>
        <v/>
      </c>
    </row>
    <row r="10990" spans="4:13">
      <c r="D10990" s="20" t="str">
        <f>IFERROR(VLOOKUP(H10990&amp;"|"&amp;I10990,Sheet3!$H$2:$N$150,5,0),"")</f>
        <v/>
      </c>
      <c r="M10990" s="20" t="str">
        <f>IFERROR(INDEX(Sheet3!$Q$2:$Q$25,MATCH(H10990,Origin_List,0)),"")</f>
        <v/>
      </c>
    </row>
    <row r="10991" spans="4:13">
      <c r="D10991" s="20" t="str">
        <f>IFERROR(VLOOKUP(H10991&amp;"|"&amp;I10991,Sheet3!$H$2:$N$150,5,0),"")</f>
        <v/>
      </c>
      <c r="M10991" s="20" t="str">
        <f>IFERROR(INDEX(Sheet3!$Q$2:$Q$25,MATCH(H10991,Origin_List,0)),"")</f>
        <v/>
      </c>
    </row>
    <row r="10992" spans="4:13">
      <c r="D10992" s="20" t="str">
        <f>IFERROR(VLOOKUP(H10992&amp;"|"&amp;I10992,Sheet3!$H$2:$N$150,5,0),"")</f>
        <v/>
      </c>
      <c r="M10992" s="20" t="str">
        <f>IFERROR(INDEX(Sheet3!$Q$2:$Q$25,MATCH(H10992,Origin_List,0)),"")</f>
        <v/>
      </c>
    </row>
    <row r="10993" spans="4:13">
      <c r="D10993" s="20" t="str">
        <f>IFERROR(VLOOKUP(H10993&amp;"|"&amp;I10993,Sheet3!$H$2:$N$150,5,0),"")</f>
        <v/>
      </c>
      <c r="M10993" s="20" t="str">
        <f>IFERROR(INDEX(Sheet3!$Q$2:$Q$25,MATCH(H10993,Origin_List,0)),"")</f>
        <v/>
      </c>
    </row>
    <row r="10994" spans="4:13">
      <c r="D10994" s="20" t="str">
        <f>IFERROR(VLOOKUP(H10994&amp;"|"&amp;I10994,Sheet3!$H$2:$N$150,5,0),"")</f>
        <v/>
      </c>
      <c r="M10994" s="20" t="str">
        <f>IFERROR(INDEX(Sheet3!$Q$2:$Q$25,MATCH(H10994,Origin_List,0)),"")</f>
        <v/>
      </c>
    </row>
    <row r="10995" spans="4:13">
      <c r="D10995" s="20" t="str">
        <f>IFERROR(VLOOKUP(H10995&amp;"|"&amp;I10995,Sheet3!$H$2:$N$150,5,0),"")</f>
        <v/>
      </c>
      <c r="M10995" s="20" t="str">
        <f>IFERROR(INDEX(Sheet3!$Q$2:$Q$25,MATCH(H10995,Origin_List,0)),"")</f>
        <v/>
      </c>
    </row>
    <row r="10996" spans="4:13">
      <c r="D10996" s="20" t="str">
        <f>IFERROR(VLOOKUP(H10996&amp;"|"&amp;I10996,Sheet3!$H$2:$N$150,5,0),"")</f>
        <v/>
      </c>
      <c r="M10996" s="20" t="str">
        <f>IFERROR(INDEX(Sheet3!$Q$2:$Q$25,MATCH(H10996,Origin_List,0)),"")</f>
        <v/>
      </c>
    </row>
    <row r="10997" spans="4:13">
      <c r="D10997" s="20" t="str">
        <f>IFERROR(VLOOKUP(H10997&amp;"|"&amp;I10997,Sheet3!$H$2:$N$150,5,0),"")</f>
        <v/>
      </c>
      <c r="M10997" s="20" t="str">
        <f>IFERROR(INDEX(Sheet3!$Q$2:$Q$25,MATCH(H10997,Origin_List,0)),"")</f>
        <v/>
      </c>
    </row>
    <row r="10998" spans="4:13">
      <c r="D10998" s="20" t="str">
        <f>IFERROR(VLOOKUP(H10998&amp;"|"&amp;I10998,Sheet3!$H$2:$N$150,5,0),"")</f>
        <v/>
      </c>
      <c r="M10998" s="20" t="str">
        <f>IFERROR(INDEX(Sheet3!$Q$2:$Q$25,MATCH(H10998,Origin_List,0)),"")</f>
        <v/>
      </c>
    </row>
    <row r="10999" spans="4:13">
      <c r="D10999" s="20" t="str">
        <f>IFERROR(VLOOKUP(H10999&amp;"|"&amp;I10999,Sheet3!$H$2:$N$150,5,0),"")</f>
        <v/>
      </c>
      <c r="M10999" s="20" t="str">
        <f>IFERROR(INDEX(Sheet3!$Q$2:$Q$25,MATCH(H10999,Origin_List,0)),"")</f>
        <v/>
      </c>
    </row>
    <row r="11000" spans="4:13">
      <c r="D11000" s="20" t="str">
        <f>IFERROR(VLOOKUP(H11000&amp;"|"&amp;I11000,Sheet3!$H$2:$N$150,5,0),"")</f>
        <v/>
      </c>
      <c r="M11000" s="20" t="str">
        <f>IFERROR(INDEX(Sheet3!$Q$2:$Q$25,MATCH(H11000,Origin_List,0)),"")</f>
        <v/>
      </c>
    </row>
    <row r="11001" spans="4:13">
      <c r="D11001" s="20" t="str">
        <f>IFERROR(VLOOKUP(H11001&amp;"|"&amp;I11001,Sheet3!$H$2:$N$150,5,0),"")</f>
        <v/>
      </c>
      <c r="M11001" s="20" t="str">
        <f>IFERROR(INDEX(Sheet3!$Q$2:$Q$25,MATCH(H11001,Origin_List,0)),"")</f>
        <v/>
      </c>
    </row>
    <row r="11002" spans="4:13">
      <c r="D11002" s="20" t="str">
        <f>IFERROR(VLOOKUP(H11002&amp;"|"&amp;I11002,Sheet3!$H$2:$N$150,5,0),"")</f>
        <v/>
      </c>
      <c r="M11002" s="20" t="str">
        <f>IFERROR(INDEX(Sheet3!$Q$2:$Q$25,MATCH(H11002,Origin_List,0)),"")</f>
        <v/>
      </c>
    </row>
    <row r="11003" spans="4:13">
      <c r="D11003" s="20" t="str">
        <f>IFERROR(VLOOKUP(H11003&amp;"|"&amp;I11003,Sheet3!$H$2:$N$150,5,0),"")</f>
        <v/>
      </c>
      <c r="M11003" s="20" t="str">
        <f>IFERROR(INDEX(Sheet3!$Q$2:$Q$25,MATCH(H11003,Origin_List,0)),"")</f>
        <v/>
      </c>
    </row>
    <row r="11004" spans="4:13">
      <c r="D11004" s="20" t="str">
        <f>IFERROR(VLOOKUP(H11004&amp;"|"&amp;I11004,Sheet3!$H$2:$N$150,5,0),"")</f>
        <v/>
      </c>
      <c r="M11004" s="20" t="str">
        <f>IFERROR(INDEX(Sheet3!$Q$2:$Q$25,MATCH(H11004,Origin_List,0)),"")</f>
        <v/>
      </c>
    </row>
    <row r="11005" spans="4:13">
      <c r="D11005" s="20" t="str">
        <f>IFERROR(VLOOKUP(H11005&amp;"|"&amp;I11005,Sheet3!$H$2:$N$150,5,0),"")</f>
        <v/>
      </c>
      <c r="M11005" s="20" t="str">
        <f>IFERROR(INDEX(Sheet3!$Q$2:$Q$25,MATCH(H11005,Origin_List,0)),"")</f>
        <v/>
      </c>
    </row>
    <row r="11006" spans="4:13">
      <c r="D11006" s="20" t="str">
        <f>IFERROR(VLOOKUP(H11006&amp;"|"&amp;I11006,Sheet3!$H$2:$N$150,5,0),"")</f>
        <v/>
      </c>
      <c r="M11006" s="20" t="str">
        <f>IFERROR(INDEX(Sheet3!$Q$2:$Q$25,MATCH(H11006,Origin_List,0)),"")</f>
        <v/>
      </c>
    </row>
    <row r="11007" spans="4:13">
      <c r="D11007" s="20" t="str">
        <f>IFERROR(VLOOKUP(H11007&amp;"|"&amp;I11007,Sheet3!$H$2:$N$150,5,0),"")</f>
        <v/>
      </c>
      <c r="M11007" s="20" t="str">
        <f>IFERROR(INDEX(Sheet3!$Q$2:$Q$25,MATCH(H11007,Origin_List,0)),"")</f>
        <v/>
      </c>
    </row>
    <row r="11008" spans="4:13">
      <c r="D11008" s="20" t="str">
        <f>IFERROR(VLOOKUP(H11008&amp;"|"&amp;I11008,Sheet3!$H$2:$N$150,5,0),"")</f>
        <v/>
      </c>
      <c r="M11008" s="20" t="str">
        <f>IFERROR(INDEX(Sheet3!$Q$2:$Q$25,MATCH(H11008,Origin_List,0)),"")</f>
        <v/>
      </c>
    </row>
    <row r="11009" spans="4:13">
      <c r="D11009" s="20" t="str">
        <f>IFERROR(VLOOKUP(H11009&amp;"|"&amp;I11009,Sheet3!$H$2:$N$150,5,0),"")</f>
        <v/>
      </c>
      <c r="M11009" s="20" t="str">
        <f>IFERROR(INDEX(Sheet3!$Q$2:$Q$25,MATCH(H11009,Origin_List,0)),"")</f>
        <v/>
      </c>
    </row>
    <row r="11010" spans="4:13">
      <c r="D11010" s="20" t="str">
        <f>IFERROR(VLOOKUP(H11010&amp;"|"&amp;I11010,Sheet3!$H$2:$N$150,5,0),"")</f>
        <v/>
      </c>
      <c r="M11010" s="20" t="str">
        <f>IFERROR(INDEX(Sheet3!$Q$2:$Q$25,MATCH(H11010,Origin_List,0)),"")</f>
        <v/>
      </c>
    </row>
    <row r="11011" spans="4:13">
      <c r="D11011" s="20" t="str">
        <f>IFERROR(VLOOKUP(H11011&amp;"|"&amp;I11011,Sheet3!$H$2:$N$150,5,0),"")</f>
        <v/>
      </c>
      <c r="M11011" s="20" t="str">
        <f>IFERROR(INDEX(Sheet3!$Q$2:$Q$25,MATCH(H11011,Origin_List,0)),"")</f>
        <v/>
      </c>
    </row>
    <row r="11012" spans="4:13">
      <c r="D11012" s="20" t="str">
        <f>IFERROR(VLOOKUP(H11012&amp;"|"&amp;I11012,Sheet3!$H$2:$N$150,5,0),"")</f>
        <v/>
      </c>
      <c r="M11012" s="20" t="str">
        <f>IFERROR(INDEX(Sheet3!$Q$2:$Q$25,MATCH(H11012,Origin_List,0)),"")</f>
        <v/>
      </c>
    </row>
    <row r="11013" spans="4:13">
      <c r="D11013" s="20" t="str">
        <f>IFERROR(VLOOKUP(H11013&amp;"|"&amp;I11013,Sheet3!$H$2:$N$150,5,0),"")</f>
        <v/>
      </c>
      <c r="M11013" s="20" t="str">
        <f>IFERROR(INDEX(Sheet3!$Q$2:$Q$25,MATCH(H11013,Origin_List,0)),"")</f>
        <v/>
      </c>
    </row>
    <row r="11014" spans="4:13">
      <c r="D11014" s="20" t="str">
        <f>IFERROR(VLOOKUP(H11014&amp;"|"&amp;I11014,Sheet3!$H$2:$N$150,5,0),"")</f>
        <v/>
      </c>
      <c r="M11014" s="20" t="str">
        <f>IFERROR(INDEX(Sheet3!$Q$2:$Q$25,MATCH(H11014,Origin_List,0)),"")</f>
        <v/>
      </c>
    </row>
    <row r="11015" spans="4:13">
      <c r="D11015" s="20" t="str">
        <f>IFERROR(VLOOKUP(H11015&amp;"|"&amp;I11015,Sheet3!$H$2:$N$150,5,0),"")</f>
        <v/>
      </c>
      <c r="M11015" s="20" t="str">
        <f>IFERROR(INDEX(Sheet3!$Q$2:$Q$25,MATCH(H11015,Origin_List,0)),"")</f>
        <v/>
      </c>
    </row>
    <row r="11016" spans="4:13">
      <c r="D11016" s="20" t="str">
        <f>IFERROR(VLOOKUP(H11016&amp;"|"&amp;I11016,Sheet3!$H$2:$N$150,5,0),"")</f>
        <v/>
      </c>
      <c r="M11016" s="20" t="str">
        <f>IFERROR(INDEX(Sheet3!$Q$2:$Q$25,MATCH(H11016,Origin_List,0)),"")</f>
        <v/>
      </c>
    </row>
    <row r="11017" spans="4:13">
      <c r="D11017" s="20" t="str">
        <f>IFERROR(VLOOKUP(H11017&amp;"|"&amp;I11017,Sheet3!$H$2:$N$150,5,0),"")</f>
        <v/>
      </c>
      <c r="M11017" s="20" t="str">
        <f>IFERROR(INDEX(Sheet3!$Q$2:$Q$25,MATCH(H11017,Origin_List,0)),"")</f>
        <v/>
      </c>
    </row>
    <row r="11018" spans="4:13">
      <c r="D11018" s="20" t="str">
        <f>IFERROR(VLOOKUP(H11018&amp;"|"&amp;I11018,Sheet3!$H$2:$N$150,5,0),"")</f>
        <v/>
      </c>
      <c r="M11018" s="20" t="str">
        <f>IFERROR(INDEX(Sheet3!$Q$2:$Q$25,MATCH(H11018,Origin_List,0)),"")</f>
        <v/>
      </c>
    </row>
    <row r="11019" spans="4:13">
      <c r="D11019" s="20" t="str">
        <f>IFERROR(VLOOKUP(H11019&amp;"|"&amp;I11019,Sheet3!$H$2:$N$150,5,0),"")</f>
        <v/>
      </c>
      <c r="M11019" s="20" t="str">
        <f>IFERROR(INDEX(Sheet3!$Q$2:$Q$25,MATCH(H11019,Origin_List,0)),"")</f>
        <v/>
      </c>
    </row>
    <row r="11020" spans="4:13">
      <c r="D11020" s="20" t="str">
        <f>IFERROR(VLOOKUP(H11020&amp;"|"&amp;I11020,Sheet3!$H$2:$N$150,5,0),"")</f>
        <v/>
      </c>
      <c r="M11020" s="20" t="str">
        <f>IFERROR(INDEX(Sheet3!$Q$2:$Q$25,MATCH(H11020,Origin_List,0)),"")</f>
        <v/>
      </c>
    </row>
    <row r="11021" spans="4:13">
      <c r="D11021" s="20" t="str">
        <f>IFERROR(VLOOKUP(H11021&amp;"|"&amp;I11021,Sheet3!$H$2:$N$150,5,0),"")</f>
        <v/>
      </c>
      <c r="M11021" s="20" t="str">
        <f>IFERROR(INDEX(Sheet3!$Q$2:$Q$25,MATCH(H11021,Origin_List,0)),"")</f>
        <v/>
      </c>
    </row>
    <row r="11022" spans="4:13">
      <c r="D11022" s="20" t="str">
        <f>IFERROR(VLOOKUP(H11022&amp;"|"&amp;I11022,Sheet3!$H$2:$N$150,5,0),"")</f>
        <v/>
      </c>
      <c r="M11022" s="20" t="str">
        <f>IFERROR(INDEX(Sheet3!$Q$2:$Q$25,MATCH(H11022,Origin_List,0)),"")</f>
        <v/>
      </c>
    </row>
    <row r="11023" spans="4:13">
      <c r="D11023" s="20" t="str">
        <f>IFERROR(VLOOKUP(H11023&amp;"|"&amp;I11023,Sheet3!$H$2:$N$150,5,0),"")</f>
        <v/>
      </c>
      <c r="M11023" s="20" t="str">
        <f>IFERROR(INDEX(Sheet3!$Q$2:$Q$25,MATCH(H11023,Origin_List,0)),"")</f>
        <v/>
      </c>
    </row>
    <row r="11024" spans="4:13">
      <c r="D11024" s="20" t="str">
        <f>IFERROR(VLOOKUP(H11024&amp;"|"&amp;I11024,Sheet3!$H$2:$N$150,5,0),"")</f>
        <v/>
      </c>
      <c r="M11024" s="20" t="str">
        <f>IFERROR(INDEX(Sheet3!$Q$2:$Q$25,MATCH(H11024,Origin_List,0)),"")</f>
        <v/>
      </c>
    </row>
    <row r="11025" spans="4:13">
      <c r="D11025" s="20" t="str">
        <f>IFERROR(VLOOKUP(H11025&amp;"|"&amp;I11025,Sheet3!$H$2:$N$150,5,0),"")</f>
        <v/>
      </c>
      <c r="M11025" s="20" t="str">
        <f>IFERROR(INDEX(Sheet3!$Q$2:$Q$25,MATCH(H11025,Origin_List,0)),"")</f>
        <v/>
      </c>
    </row>
    <row r="11026" spans="4:13">
      <c r="D11026" s="20" t="str">
        <f>IFERROR(VLOOKUP(H11026&amp;"|"&amp;I11026,Sheet3!$H$2:$N$150,5,0),"")</f>
        <v/>
      </c>
      <c r="M11026" s="20" t="str">
        <f>IFERROR(INDEX(Sheet3!$Q$2:$Q$25,MATCH(H11026,Origin_List,0)),"")</f>
        <v/>
      </c>
    </row>
    <row r="11027" spans="4:13">
      <c r="D11027" s="20" t="str">
        <f>IFERROR(VLOOKUP(H11027&amp;"|"&amp;I11027,Sheet3!$H$2:$N$150,5,0),"")</f>
        <v/>
      </c>
      <c r="M11027" s="20" t="str">
        <f>IFERROR(INDEX(Sheet3!$Q$2:$Q$25,MATCH(H11027,Origin_List,0)),"")</f>
        <v/>
      </c>
    </row>
    <row r="11028" spans="4:13">
      <c r="D11028" s="20" t="str">
        <f>IFERROR(VLOOKUP(H11028&amp;"|"&amp;I11028,Sheet3!$H$2:$N$150,5,0),"")</f>
        <v/>
      </c>
      <c r="M11028" s="20" t="str">
        <f>IFERROR(INDEX(Sheet3!$Q$2:$Q$25,MATCH(H11028,Origin_List,0)),"")</f>
        <v/>
      </c>
    </row>
    <row r="11029" spans="4:13">
      <c r="D11029" s="20" t="str">
        <f>IFERROR(VLOOKUP(H11029&amp;"|"&amp;I11029,Sheet3!$H$2:$N$150,5,0),"")</f>
        <v/>
      </c>
      <c r="M11029" s="20" t="str">
        <f>IFERROR(INDEX(Sheet3!$Q$2:$Q$25,MATCH(H11029,Origin_List,0)),"")</f>
        <v/>
      </c>
    </row>
    <row r="11030" spans="4:13">
      <c r="D11030" s="20" t="str">
        <f>IFERROR(VLOOKUP(H11030&amp;"|"&amp;I11030,Sheet3!$H$2:$N$150,5,0),"")</f>
        <v/>
      </c>
      <c r="M11030" s="20" t="str">
        <f>IFERROR(INDEX(Sheet3!$Q$2:$Q$25,MATCH(H11030,Origin_List,0)),"")</f>
        <v/>
      </c>
    </row>
    <row r="11031" spans="4:13">
      <c r="D11031" s="20" t="str">
        <f>IFERROR(VLOOKUP(H11031&amp;"|"&amp;I11031,Sheet3!$H$2:$N$150,5,0),"")</f>
        <v/>
      </c>
      <c r="M11031" s="20" t="str">
        <f>IFERROR(INDEX(Sheet3!$Q$2:$Q$25,MATCH(H11031,Origin_List,0)),"")</f>
        <v/>
      </c>
    </row>
    <row r="11032" spans="4:13">
      <c r="D11032" s="20" t="str">
        <f>IFERROR(VLOOKUP(H11032&amp;"|"&amp;I11032,Sheet3!$H$2:$N$150,5,0),"")</f>
        <v/>
      </c>
      <c r="M11032" s="20" t="str">
        <f>IFERROR(INDEX(Sheet3!$Q$2:$Q$25,MATCH(H11032,Origin_List,0)),"")</f>
        <v/>
      </c>
    </row>
    <row r="11033" spans="4:13">
      <c r="D11033" s="20" t="str">
        <f>IFERROR(VLOOKUP(H11033&amp;"|"&amp;I11033,Sheet3!$H$2:$N$150,5,0),"")</f>
        <v/>
      </c>
      <c r="M11033" s="20" t="str">
        <f>IFERROR(INDEX(Sheet3!$Q$2:$Q$25,MATCH(H11033,Origin_List,0)),"")</f>
        <v/>
      </c>
    </row>
    <row r="11034" spans="4:13">
      <c r="D11034" s="20" t="str">
        <f>IFERROR(VLOOKUP(H11034&amp;"|"&amp;I11034,Sheet3!$H$2:$N$150,5,0),"")</f>
        <v/>
      </c>
      <c r="M11034" s="20" t="str">
        <f>IFERROR(INDEX(Sheet3!$Q$2:$Q$25,MATCH(H11034,Origin_List,0)),"")</f>
        <v/>
      </c>
    </row>
    <row r="11035" spans="4:13">
      <c r="D11035" s="20" t="str">
        <f>IFERROR(VLOOKUP(H11035&amp;"|"&amp;I11035,Sheet3!$H$2:$N$150,5,0),"")</f>
        <v/>
      </c>
      <c r="M11035" s="20" t="str">
        <f>IFERROR(INDEX(Sheet3!$Q$2:$Q$25,MATCH(H11035,Origin_List,0)),"")</f>
        <v/>
      </c>
    </row>
    <row r="11036" spans="4:13">
      <c r="D11036" s="20" t="str">
        <f>IFERROR(VLOOKUP(H11036&amp;"|"&amp;I11036,Sheet3!$H$2:$N$150,5,0),"")</f>
        <v/>
      </c>
      <c r="M11036" s="20" t="str">
        <f>IFERROR(INDEX(Sheet3!$Q$2:$Q$25,MATCH(H11036,Origin_List,0)),"")</f>
        <v/>
      </c>
    </row>
    <row r="11037" spans="4:13">
      <c r="D11037" s="20" t="str">
        <f>IFERROR(VLOOKUP(H11037&amp;"|"&amp;I11037,Sheet3!$H$2:$N$150,5,0),"")</f>
        <v/>
      </c>
      <c r="M11037" s="20" t="str">
        <f>IFERROR(INDEX(Sheet3!$Q$2:$Q$25,MATCH(H11037,Origin_List,0)),"")</f>
        <v/>
      </c>
    </row>
    <row r="11038" spans="4:13">
      <c r="D11038" s="20" t="str">
        <f>IFERROR(VLOOKUP(H11038&amp;"|"&amp;I11038,Sheet3!$H$2:$N$150,5,0),"")</f>
        <v/>
      </c>
      <c r="M11038" s="20" t="str">
        <f>IFERROR(INDEX(Sheet3!$Q$2:$Q$25,MATCH(H11038,Origin_List,0)),"")</f>
        <v/>
      </c>
    </row>
    <row r="11039" spans="4:13">
      <c r="D11039" s="20" t="str">
        <f>IFERROR(VLOOKUP(H11039&amp;"|"&amp;I11039,Sheet3!$H$2:$N$150,5,0),"")</f>
        <v/>
      </c>
      <c r="M11039" s="20" t="str">
        <f>IFERROR(INDEX(Sheet3!$Q$2:$Q$25,MATCH(H11039,Origin_List,0)),"")</f>
        <v/>
      </c>
    </row>
    <row r="11040" spans="4:13">
      <c r="D11040" s="20" t="str">
        <f>IFERROR(VLOOKUP(H11040&amp;"|"&amp;I11040,Sheet3!$H$2:$N$150,5,0),"")</f>
        <v/>
      </c>
      <c r="M11040" s="20" t="str">
        <f>IFERROR(INDEX(Sheet3!$Q$2:$Q$25,MATCH(H11040,Origin_List,0)),"")</f>
        <v/>
      </c>
    </row>
    <row r="11041" spans="4:13">
      <c r="D11041" s="20" t="str">
        <f>IFERROR(VLOOKUP(H11041&amp;"|"&amp;I11041,Sheet3!$H$2:$N$150,5,0),"")</f>
        <v/>
      </c>
      <c r="M11041" s="20" t="str">
        <f>IFERROR(INDEX(Sheet3!$Q$2:$Q$25,MATCH(H11041,Origin_List,0)),"")</f>
        <v/>
      </c>
    </row>
    <row r="11042" spans="4:13">
      <c r="D11042" s="20" t="str">
        <f>IFERROR(VLOOKUP(H11042&amp;"|"&amp;I11042,Sheet3!$H$2:$N$150,5,0),"")</f>
        <v/>
      </c>
      <c r="M11042" s="20" t="str">
        <f>IFERROR(INDEX(Sheet3!$Q$2:$Q$25,MATCH(H11042,Origin_List,0)),"")</f>
        <v/>
      </c>
    </row>
    <row r="11043" spans="4:13">
      <c r="D11043" s="20" t="str">
        <f>IFERROR(VLOOKUP(H11043&amp;"|"&amp;I11043,Sheet3!$H$2:$N$150,5,0),"")</f>
        <v/>
      </c>
      <c r="M11043" s="20" t="str">
        <f>IFERROR(INDEX(Sheet3!$Q$2:$Q$25,MATCH(H11043,Origin_List,0)),"")</f>
        <v/>
      </c>
    </row>
    <row r="11044" spans="4:13">
      <c r="D11044" s="20" t="str">
        <f>IFERROR(VLOOKUP(H11044&amp;"|"&amp;I11044,Sheet3!$H$2:$N$150,5,0),"")</f>
        <v/>
      </c>
      <c r="M11044" s="20" t="str">
        <f>IFERROR(INDEX(Sheet3!$Q$2:$Q$25,MATCH(H11044,Origin_List,0)),"")</f>
        <v/>
      </c>
    </row>
    <row r="11045" spans="4:13">
      <c r="D11045" s="20" t="str">
        <f>IFERROR(VLOOKUP(H11045&amp;"|"&amp;I11045,Sheet3!$H$2:$N$150,5,0),"")</f>
        <v/>
      </c>
      <c r="M11045" s="20" t="str">
        <f>IFERROR(INDEX(Sheet3!$Q$2:$Q$25,MATCH(H11045,Origin_List,0)),"")</f>
        <v/>
      </c>
    </row>
    <row r="11046" spans="4:13">
      <c r="D11046" s="20" t="str">
        <f>IFERROR(VLOOKUP(H11046&amp;"|"&amp;I11046,Sheet3!$H$2:$N$150,5,0),"")</f>
        <v/>
      </c>
      <c r="M11046" s="20" t="str">
        <f>IFERROR(INDEX(Sheet3!$Q$2:$Q$25,MATCH(H11046,Origin_List,0)),"")</f>
        <v/>
      </c>
    </row>
    <row r="11047" spans="4:13">
      <c r="D11047" s="20" t="str">
        <f>IFERROR(VLOOKUP(H11047&amp;"|"&amp;I11047,Sheet3!$H$2:$N$150,5,0),"")</f>
        <v/>
      </c>
      <c r="M11047" s="20" t="str">
        <f>IFERROR(INDEX(Sheet3!$Q$2:$Q$25,MATCH(H11047,Origin_List,0)),"")</f>
        <v/>
      </c>
    </row>
    <row r="11048" spans="4:13">
      <c r="D11048" s="20" t="str">
        <f>IFERROR(VLOOKUP(H11048&amp;"|"&amp;I11048,Sheet3!$H$2:$N$150,5,0),"")</f>
        <v/>
      </c>
      <c r="M11048" s="20" t="str">
        <f>IFERROR(INDEX(Sheet3!$Q$2:$Q$25,MATCH(H11048,Origin_List,0)),"")</f>
        <v/>
      </c>
    </row>
    <row r="11049" spans="4:13">
      <c r="D11049" s="20" t="str">
        <f>IFERROR(VLOOKUP(H11049&amp;"|"&amp;I11049,Sheet3!$H$2:$N$150,5,0),"")</f>
        <v/>
      </c>
      <c r="M11049" s="20" t="str">
        <f>IFERROR(INDEX(Sheet3!$Q$2:$Q$25,MATCH(H11049,Origin_List,0)),"")</f>
        <v/>
      </c>
    </row>
    <row r="11050" spans="4:13">
      <c r="D11050" s="20" t="str">
        <f>IFERROR(VLOOKUP(H11050&amp;"|"&amp;I11050,Sheet3!$H$2:$N$150,5,0),"")</f>
        <v/>
      </c>
      <c r="M11050" s="20" t="str">
        <f>IFERROR(INDEX(Sheet3!$Q$2:$Q$25,MATCH(H11050,Origin_List,0)),"")</f>
        <v/>
      </c>
    </row>
    <row r="11051" spans="4:13">
      <c r="D11051" s="20" t="str">
        <f>IFERROR(VLOOKUP(H11051&amp;"|"&amp;I11051,Sheet3!$H$2:$N$150,5,0),"")</f>
        <v/>
      </c>
      <c r="M11051" s="20" t="str">
        <f>IFERROR(INDEX(Sheet3!$Q$2:$Q$25,MATCH(H11051,Origin_List,0)),"")</f>
        <v/>
      </c>
    </row>
    <row r="11052" spans="4:13">
      <c r="D11052" s="20" t="str">
        <f>IFERROR(VLOOKUP(H11052&amp;"|"&amp;I11052,Sheet3!$H$2:$N$150,5,0),"")</f>
        <v/>
      </c>
      <c r="M11052" s="20" t="str">
        <f>IFERROR(INDEX(Sheet3!$Q$2:$Q$25,MATCH(H11052,Origin_List,0)),"")</f>
        <v/>
      </c>
    </row>
    <row r="11053" spans="4:13">
      <c r="D11053" s="20" t="str">
        <f>IFERROR(VLOOKUP(H11053&amp;"|"&amp;I11053,Sheet3!$H$2:$N$150,5,0),"")</f>
        <v/>
      </c>
      <c r="M11053" s="20" t="str">
        <f>IFERROR(INDEX(Sheet3!$Q$2:$Q$25,MATCH(H11053,Origin_List,0)),"")</f>
        <v/>
      </c>
    </row>
    <row r="11054" spans="4:13">
      <c r="D11054" s="20" t="str">
        <f>IFERROR(VLOOKUP(H11054&amp;"|"&amp;I11054,Sheet3!$H$2:$N$150,5,0),"")</f>
        <v/>
      </c>
      <c r="M11054" s="20" t="str">
        <f>IFERROR(INDEX(Sheet3!$Q$2:$Q$25,MATCH(H11054,Origin_List,0)),"")</f>
        <v/>
      </c>
    </row>
    <row r="11055" spans="4:13">
      <c r="D11055" s="20" t="str">
        <f>IFERROR(VLOOKUP(H11055&amp;"|"&amp;I11055,Sheet3!$H$2:$N$150,5,0),"")</f>
        <v/>
      </c>
      <c r="M11055" s="20" t="str">
        <f>IFERROR(INDEX(Sheet3!$Q$2:$Q$25,MATCH(H11055,Origin_List,0)),"")</f>
        <v/>
      </c>
    </row>
    <row r="11056" spans="4:13">
      <c r="D11056" s="20" t="str">
        <f>IFERROR(VLOOKUP(H11056&amp;"|"&amp;I11056,Sheet3!$H$2:$N$150,5,0),"")</f>
        <v/>
      </c>
      <c r="M11056" s="20" t="str">
        <f>IFERROR(INDEX(Sheet3!$Q$2:$Q$25,MATCH(H11056,Origin_List,0)),"")</f>
        <v/>
      </c>
    </row>
    <row r="11057" spans="4:13">
      <c r="D11057" s="20" t="str">
        <f>IFERROR(VLOOKUP(H11057&amp;"|"&amp;I11057,Sheet3!$H$2:$N$150,5,0),"")</f>
        <v/>
      </c>
      <c r="M11057" s="20" t="str">
        <f>IFERROR(INDEX(Sheet3!$Q$2:$Q$25,MATCH(H11057,Origin_List,0)),"")</f>
        <v/>
      </c>
    </row>
    <row r="11058" spans="4:13">
      <c r="D11058" s="20" t="str">
        <f>IFERROR(VLOOKUP(H11058&amp;"|"&amp;I11058,Sheet3!$H$2:$N$150,5,0),"")</f>
        <v/>
      </c>
      <c r="M11058" s="20" t="str">
        <f>IFERROR(INDEX(Sheet3!$Q$2:$Q$25,MATCH(H11058,Origin_List,0)),"")</f>
        <v/>
      </c>
    </row>
    <row r="11059" spans="4:13">
      <c r="D11059" s="20" t="str">
        <f>IFERROR(VLOOKUP(H11059&amp;"|"&amp;I11059,Sheet3!$H$2:$N$150,5,0),"")</f>
        <v/>
      </c>
      <c r="M11059" s="20" t="str">
        <f>IFERROR(INDEX(Sheet3!$Q$2:$Q$25,MATCH(H11059,Origin_List,0)),"")</f>
        <v/>
      </c>
    </row>
    <row r="11060" spans="4:13">
      <c r="D11060" s="20" t="str">
        <f>IFERROR(VLOOKUP(H11060&amp;"|"&amp;I11060,Sheet3!$H$2:$N$150,5,0),"")</f>
        <v/>
      </c>
      <c r="M11060" s="20" t="str">
        <f>IFERROR(INDEX(Sheet3!$Q$2:$Q$25,MATCH(H11060,Origin_List,0)),"")</f>
        <v/>
      </c>
    </row>
    <row r="11061" spans="4:13">
      <c r="D11061" s="20" t="str">
        <f>IFERROR(VLOOKUP(H11061&amp;"|"&amp;I11061,Sheet3!$H$2:$N$150,5,0),"")</f>
        <v/>
      </c>
      <c r="M11061" s="20" t="str">
        <f>IFERROR(INDEX(Sheet3!$Q$2:$Q$25,MATCH(H11061,Origin_List,0)),"")</f>
        <v/>
      </c>
    </row>
    <row r="11062" spans="4:13">
      <c r="D11062" s="20" t="str">
        <f>IFERROR(VLOOKUP(H11062&amp;"|"&amp;I11062,Sheet3!$H$2:$N$150,5,0),"")</f>
        <v/>
      </c>
      <c r="M11062" s="20" t="str">
        <f>IFERROR(INDEX(Sheet3!$Q$2:$Q$25,MATCH(H11062,Origin_List,0)),"")</f>
        <v/>
      </c>
    </row>
    <row r="11063" spans="4:13">
      <c r="D11063" s="20" t="str">
        <f>IFERROR(VLOOKUP(H11063&amp;"|"&amp;I11063,Sheet3!$H$2:$N$150,5,0),"")</f>
        <v/>
      </c>
      <c r="M11063" s="20" t="str">
        <f>IFERROR(INDEX(Sheet3!$Q$2:$Q$25,MATCH(H11063,Origin_List,0)),"")</f>
        <v/>
      </c>
    </row>
    <row r="11064" spans="4:13">
      <c r="D11064" s="20" t="str">
        <f>IFERROR(VLOOKUP(H11064&amp;"|"&amp;I11064,Sheet3!$H$2:$N$150,5,0),"")</f>
        <v/>
      </c>
      <c r="M11064" s="20" t="str">
        <f>IFERROR(INDEX(Sheet3!$Q$2:$Q$25,MATCH(H11064,Origin_List,0)),"")</f>
        <v/>
      </c>
    </row>
    <row r="11065" spans="4:13">
      <c r="D11065" s="20" t="str">
        <f>IFERROR(VLOOKUP(H11065&amp;"|"&amp;I11065,Sheet3!$H$2:$N$150,5,0),"")</f>
        <v/>
      </c>
      <c r="M11065" s="20" t="str">
        <f>IFERROR(INDEX(Sheet3!$Q$2:$Q$25,MATCH(H11065,Origin_List,0)),"")</f>
        <v/>
      </c>
    </row>
    <row r="11066" spans="4:13">
      <c r="D11066" s="20" t="str">
        <f>IFERROR(VLOOKUP(H11066&amp;"|"&amp;I11066,Sheet3!$H$2:$N$150,5,0),"")</f>
        <v/>
      </c>
      <c r="M11066" s="20" t="str">
        <f>IFERROR(INDEX(Sheet3!$Q$2:$Q$25,MATCH(H11066,Origin_List,0)),"")</f>
        <v/>
      </c>
    </row>
    <row r="11067" spans="4:13">
      <c r="D11067" s="20" t="str">
        <f>IFERROR(VLOOKUP(H11067&amp;"|"&amp;I11067,Sheet3!$H$2:$N$150,5,0),"")</f>
        <v/>
      </c>
      <c r="M11067" s="20" t="str">
        <f>IFERROR(INDEX(Sheet3!$Q$2:$Q$25,MATCH(H11067,Origin_List,0)),"")</f>
        <v/>
      </c>
    </row>
    <row r="11068" spans="4:13">
      <c r="D11068" s="20" t="str">
        <f>IFERROR(VLOOKUP(H11068&amp;"|"&amp;I11068,Sheet3!$H$2:$N$150,5,0),"")</f>
        <v/>
      </c>
      <c r="M11068" s="20" t="str">
        <f>IFERROR(INDEX(Sheet3!$Q$2:$Q$25,MATCH(H11068,Origin_List,0)),"")</f>
        <v/>
      </c>
    </row>
    <row r="11069" spans="4:13">
      <c r="D11069" s="20" t="str">
        <f>IFERROR(VLOOKUP(H11069&amp;"|"&amp;I11069,Sheet3!$H$2:$N$150,5,0),"")</f>
        <v/>
      </c>
      <c r="M11069" s="20" t="str">
        <f>IFERROR(INDEX(Sheet3!$Q$2:$Q$25,MATCH(H11069,Origin_List,0)),"")</f>
        <v/>
      </c>
    </row>
    <row r="11070" spans="4:13">
      <c r="D11070" s="20" t="str">
        <f>IFERROR(VLOOKUP(H11070&amp;"|"&amp;I11070,Sheet3!$H$2:$N$150,5,0),"")</f>
        <v/>
      </c>
      <c r="M11070" s="20" t="str">
        <f>IFERROR(INDEX(Sheet3!$Q$2:$Q$25,MATCH(H11070,Origin_List,0)),"")</f>
        <v/>
      </c>
    </row>
    <row r="11071" spans="4:13">
      <c r="D11071" s="20" t="str">
        <f>IFERROR(VLOOKUP(H11071&amp;"|"&amp;I11071,Sheet3!$H$2:$N$150,5,0),"")</f>
        <v/>
      </c>
      <c r="M11071" s="20" t="str">
        <f>IFERROR(INDEX(Sheet3!$Q$2:$Q$25,MATCH(H11071,Origin_List,0)),"")</f>
        <v/>
      </c>
    </row>
    <row r="11072" spans="4:13">
      <c r="D11072" s="20" t="str">
        <f>IFERROR(VLOOKUP(H11072&amp;"|"&amp;I11072,Sheet3!$H$2:$N$150,5,0),"")</f>
        <v/>
      </c>
      <c r="M11072" s="20" t="str">
        <f>IFERROR(INDEX(Sheet3!$Q$2:$Q$25,MATCH(H11072,Origin_List,0)),"")</f>
        <v/>
      </c>
    </row>
    <row r="11073" spans="4:13">
      <c r="D11073" s="20" t="str">
        <f>IFERROR(VLOOKUP(H11073&amp;"|"&amp;I11073,Sheet3!$H$2:$N$150,5,0),"")</f>
        <v/>
      </c>
      <c r="M11073" s="20" t="str">
        <f>IFERROR(INDEX(Sheet3!$Q$2:$Q$25,MATCH(H11073,Origin_List,0)),"")</f>
        <v/>
      </c>
    </row>
    <row r="11074" spans="4:13">
      <c r="D11074" s="20" t="str">
        <f>IFERROR(VLOOKUP(H11074&amp;"|"&amp;I11074,Sheet3!$H$2:$N$150,5,0),"")</f>
        <v/>
      </c>
      <c r="M11074" s="20" t="str">
        <f>IFERROR(INDEX(Sheet3!$Q$2:$Q$25,MATCH(H11074,Origin_List,0)),"")</f>
        <v/>
      </c>
    </row>
    <row r="11075" spans="4:13">
      <c r="D11075" s="20" t="str">
        <f>IFERROR(VLOOKUP(H11075&amp;"|"&amp;I11075,Sheet3!$H$2:$N$150,5,0),"")</f>
        <v/>
      </c>
      <c r="M11075" s="20" t="str">
        <f>IFERROR(INDEX(Sheet3!$Q$2:$Q$25,MATCH(H11075,Origin_List,0)),"")</f>
        <v/>
      </c>
    </row>
    <row r="11076" spans="4:13">
      <c r="D11076" s="20" t="str">
        <f>IFERROR(VLOOKUP(H11076&amp;"|"&amp;I11076,Sheet3!$H$2:$N$150,5,0),"")</f>
        <v/>
      </c>
      <c r="M11076" s="20" t="str">
        <f>IFERROR(INDEX(Sheet3!$Q$2:$Q$25,MATCH(H11076,Origin_List,0)),"")</f>
        <v/>
      </c>
    </row>
    <row r="11077" spans="4:13">
      <c r="D11077" s="20" t="str">
        <f>IFERROR(VLOOKUP(H11077&amp;"|"&amp;I11077,Sheet3!$H$2:$N$150,5,0),"")</f>
        <v/>
      </c>
      <c r="M11077" s="20" t="str">
        <f>IFERROR(INDEX(Sheet3!$Q$2:$Q$25,MATCH(H11077,Origin_List,0)),"")</f>
        <v/>
      </c>
    </row>
    <row r="11078" spans="4:13">
      <c r="D11078" s="20" t="str">
        <f>IFERROR(VLOOKUP(H11078&amp;"|"&amp;I11078,Sheet3!$H$2:$N$150,5,0),"")</f>
        <v/>
      </c>
      <c r="M11078" s="20" t="str">
        <f>IFERROR(INDEX(Sheet3!$Q$2:$Q$25,MATCH(H11078,Origin_List,0)),"")</f>
        <v/>
      </c>
    </row>
    <row r="11079" spans="4:13">
      <c r="D11079" s="20" t="str">
        <f>IFERROR(VLOOKUP(H11079&amp;"|"&amp;I11079,Sheet3!$H$2:$N$150,5,0),"")</f>
        <v/>
      </c>
      <c r="M11079" s="20" t="str">
        <f>IFERROR(INDEX(Sheet3!$Q$2:$Q$25,MATCH(H11079,Origin_List,0)),"")</f>
        <v/>
      </c>
    </row>
    <row r="11080" spans="4:13">
      <c r="D11080" s="20" t="str">
        <f>IFERROR(VLOOKUP(H11080&amp;"|"&amp;I11080,Sheet3!$H$2:$N$150,5,0),"")</f>
        <v/>
      </c>
      <c r="M11080" s="20" t="str">
        <f>IFERROR(INDEX(Sheet3!$Q$2:$Q$25,MATCH(H11080,Origin_List,0)),"")</f>
        <v/>
      </c>
    </row>
    <row r="11081" spans="4:13">
      <c r="D11081" s="20" t="str">
        <f>IFERROR(VLOOKUP(H11081&amp;"|"&amp;I11081,Sheet3!$H$2:$N$150,5,0),"")</f>
        <v/>
      </c>
      <c r="M11081" s="20" t="str">
        <f>IFERROR(INDEX(Sheet3!$Q$2:$Q$25,MATCH(H11081,Origin_List,0)),"")</f>
        <v/>
      </c>
    </row>
    <row r="11082" spans="4:13">
      <c r="D11082" s="20" t="str">
        <f>IFERROR(VLOOKUP(H11082&amp;"|"&amp;I11082,Sheet3!$H$2:$N$150,5,0),"")</f>
        <v/>
      </c>
      <c r="M11082" s="20" t="str">
        <f>IFERROR(INDEX(Sheet3!$Q$2:$Q$25,MATCH(H11082,Origin_List,0)),"")</f>
        <v/>
      </c>
    </row>
    <row r="11083" spans="4:13">
      <c r="D11083" s="20" t="str">
        <f>IFERROR(VLOOKUP(H11083&amp;"|"&amp;I11083,Sheet3!$H$2:$N$150,5,0),"")</f>
        <v/>
      </c>
      <c r="M11083" s="20" t="str">
        <f>IFERROR(INDEX(Sheet3!$Q$2:$Q$25,MATCH(H11083,Origin_List,0)),"")</f>
        <v/>
      </c>
    </row>
    <row r="11084" spans="4:13">
      <c r="D11084" s="20" t="str">
        <f>IFERROR(VLOOKUP(H11084&amp;"|"&amp;I11084,Sheet3!$H$2:$N$150,5,0),"")</f>
        <v/>
      </c>
      <c r="M11084" s="20" t="str">
        <f>IFERROR(INDEX(Sheet3!$Q$2:$Q$25,MATCH(H11084,Origin_List,0)),"")</f>
        <v/>
      </c>
    </row>
    <row r="11085" spans="4:13">
      <c r="D11085" s="20" t="str">
        <f>IFERROR(VLOOKUP(H11085&amp;"|"&amp;I11085,Sheet3!$H$2:$N$150,5,0),"")</f>
        <v/>
      </c>
      <c r="M11085" s="20" t="str">
        <f>IFERROR(INDEX(Sheet3!$Q$2:$Q$25,MATCH(H11085,Origin_List,0)),"")</f>
        <v/>
      </c>
    </row>
    <row r="11086" spans="4:13">
      <c r="D11086" s="20" t="str">
        <f>IFERROR(VLOOKUP(H11086&amp;"|"&amp;I11086,Sheet3!$H$2:$N$150,5,0),"")</f>
        <v/>
      </c>
      <c r="M11086" s="20" t="str">
        <f>IFERROR(INDEX(Sheet3!$Q$2:$Q$25,MATCH(H11086,Origin_List,0)),"")</f>
        <v/>
      </c>
    </row>
    <row r="11087" spans="4:13">
      <c r="D11087" s="20" t="str">
        <f>IFERROR(VLOOKUP(H11087&amp;"|"&amp;I11087,Sheet3!$H$2:$N$150,5,0),"")</f>
        <v/>
      </c>
      <c r="M11087" s="20" t="str">
        <f>IFERROR(INDEX(Sheet3!$Q$2:$Q$25,MATCH(H11087,Origin_List,0)),"")</f>
        <v/>
      </c>
    </row>
    <row r="11088" spans="4:13">
      <c r="D11088" s="20" t="str">
        <f>IFERROR(VLOOKUP(H11088&amp;"|"&amp;I11088,Sheet3!$H$2:$N$150,5,0),"")</f>
        <v/>
      </c>
      <c r="M11088" s="20" t="str">
        <f>IFERROR(INDEX(Sheet3!$Q$2:$Q$25,MATCH(H11088,Origin_List,0)),"")</f>
        <v/>
      </c>
    </row>
    <row r="11089" spans="4:13">
      <c r="D11089" s="20" t="str">
        <f>IFERROR(VLOOKUP(H11089&amp;"|"&amp;I11089,Sheet3!$H$2:$N$150,5,0),"")</f>
        <v/>
      </c>
      <c r="M11089" s="20" t="str">
        <f>IFERROR(INDEX(Sheet3!$Q$2:$Q$25,MATCH(H11089,Origin_List,0)),"")</f>
        <v/>
      </c>
    </row>
    <row r="11090" spans="4:13">
      <c r="D11090" s="20" t="str">
        <f>IFERROR(VLOOKUP(H11090&amp;"|"&amp;I11090,Sheet3!$H$2:$N$150,5,0),"")</f>
        <v/>
      </c>
      <c r="M11090" s="20" t="str">
        <f>IFERROR(INDEX(Sheet3!$Q$2:$Q$25,MATCH(H11090,Origin_List,0)),"")</f>
        <v/>
      </c>
    </row>
    <row r="11091" spans="4:13">
      <c r="D11091" s="20" t="str">
        <f>IFERROR(VLOOKUP(H11091&amp;"|"&amp;I11091,Sheet3!$H$2:$N$150,5,0),"")</f>
        <v/>
      </c>
      <c r="M11091" s="20" t="str">
        <f>IFERROR(INDEX(Sheet3!$Q$2:$Q$25,MATCH(H11091,Origin_List,0)),"")</f>
        <v/>
      </c>
    </row>
    <row r="11092" spans="4:13">
      <c r="D11092" s="20" t="str">
        <f>IFERROR(VLOOKUP(H11092&amp;"|"&amp;I11092,Sheet3!$H$2:$N$150,5,0),"")</f>
        <v/>
      </c>
      <c r="M11092" s="20" t="str">
        <f>IFERROR(INDEX(Sheet3!$Q$2:$Q$25,MATCH(H11092,Origin_List,0)),"")</f>
        <v/>
      </c>
    </row>
    <row r="11093" spans="4:13">
      <c r="D11093" s="20" t="str">
        <f>IFERROR(VLOOKUP(H11093&amp;"|"&amp;I11093,Sheet3!$H$2:$N$150,5,0),"")</f>
        <v/>
      </c>
      <c r="M11093" s="20" t="str">
        <f>IFERROR(INDEX(Sheet3!$Q$2:$Q$25,MATCH(H11093,Origin_List,0)),"")</f>
        <v/>
      </c>
    </row>
    <row r="11094" spans="4:13">
      <c r="D11094" s="20" t="str">
        <f>IFERROR(VLOOKUP(H11094&amp;"|"&amp;I11094,Sheet3!$H$2:$N$150,5,0),"")</f>
        <v/>
      </c>
      <c r="M11094" s="20" t="str">
        <f>IFERROR(INDEX(Sheet3!$Q$2:$Q$25,MATCH(H11094,Origin_List,0)),"")</f>
        <v/>
      </c>
    </row>
    <row r="11095" spans="4:13">
      <c r="D11095" s="20" t="str">
        <f>IFERROR(VLOOKUP(H11095&amp;"|"&amp;I11095,Sheet3!$H$2:$N$150,5,0),"")</f>
        <v/>
      </c>
      <c r="M11095" s="20" t="str">
        <f>IFERROR(INDEX(Sheet3!$Q$2:$Q$25,MATCH(H11095,Origin_List,0)),"")</f>
        <v/>
      </c>
    </row>
    <row r="11096" spans="4:13">
      <c r="D11096" s="20" t="str">
        <f>IFERROR(VLOOKUP(H11096&amp;"|"&amp;I11096,Sheet3!$H$2:$N$150,5,0),"")</f>
        <v/>
      </c>
      <c r="M11096" s="20" t="str">
        <f>IFERROR(INDEX(Sheet3!$Q$2:$Q$25,MATCH(H11096,Origin_List,0)),"")</f>
        <v/>
      </c>
    </row>
    <row r="11097" spans="4:13">
      <c r="D11097" s="20" t="str">
        <f>IFERROR(VLOOKUP(H11097&amp;"|"&amp;I11097,Sheet3!$H$2:$N$150,5,0),"")</f>
        <v/>
      </c>
      <c r="M11097" s="20" t="str">
        <f>IFERROR(INDEX(Sheet3!$Q$2:$Q$25,MATCH(H11097,Origin_List,0)),"")</f>
        <v/>
      </c>
    </row>
    <row r="11098" spans="4:13">
      <c r="D11098" s="20" t="str">
        <f>IFERROR(VLOOKUP(H11098&amp;"|"&amp;I11098,Sheet3!$H$2:$N$150,5,0),"")</f>
        <v/>
      </c>
      <c r="M11098" s="20" t="str">
        <f>IFERROR(INDEX(Sheet3!$Q$2:$Q$25,MATCH(H11098,Origin_List,0)),"")</f>
        <v/>
      </c>
    </row>
    <row r="11099" spans="4:13">
      <c r="D11099" s="20" t="str">
        <f>IFERROR(VLOOKUP(H11099&amp;"|"&amp;I11099,Sheet3!$H$2:$N$150,5,0),"")</f>
        <v/>
      </c>
      <c r="M11099" s="20" t="str">
        <f>IFERROR(INDEX(Sheet3!$Q$2:$Q$25,MATCH(H11099,Origin_List,0)),"")</f>
        <v/>
      </c>
    </row>
    <row r="11100" spans="4:13">
      <c r="D11100" s="20" t="str">
        <f>IFERROR(VLOOKUP(H11100&amp;"|"&amp;I11100,Sheet3!$H$2:$N$150,5,0),"")</f>
        <v/>
      </c>
      <c r="M11100" s="20" t="str">
        <f>IFERROR(INDEX(Sheet3!$Q$2:$Q$25,MATCH(H11100,Origin_List,0)),"")</f>
        <v/>
      </c>
    </row>
    <row r="11101" spans="4:13">
      <c r="D11101" s="20" t="str">
        <f>IFERROR(VLOOKUP(H11101&amp;"|"&amp;I11101,Sheet3!$H$2:$N$150,5,0),"")</f>
        <v/>
      </c>
      <c r="M11101" s="20" t="str">
        <f>IFERROR(INDEX(Sheet3!$Q$2:$Q$25,MATCH(H11101,Origin_List,0)),"")</f>
        <v/>
      </c>
    </row>
    <row r="11102" spans="4:13">
      <c r="D11102" s="20" t="str">
        <f>IFERROR(VLOOKUP(H11102&amp;"|"&amp;I11102,Sheet3!$H$2:$N$150,5,0),"")</f>
        <v/>
      </c>
      <c r="M11102" s="20" t="str">
        <f>IFERROR(INDEX(Sheet3!$Q$2:$Q$25,MATCH(H11102,Origin_List,0)),"")</f>
        <v/>
      </c>
    </row>
    <row r="11103" spans="4:13">
      <c r="D11103" s="20" t="str">
        <f>IFERROR(VLOOKUP(H11103&amp;"|"&amp;I11103,Sheet3!$H$2:$N$150,5,0),"")</f>
        <v/>
      </c>
      <c r="M11103" s="20" t="str">
        <f>IFERROR(INDEX(Sheet3!$Q$2:$Q$25,MATCH(H11103,Origin_List,0)),"")</f>
        <v/>
      </c>
    </row>
    <row r="11104" spans="4:13">
      <c r="D11104" s="20" t="str">
        <f>IFERROR(VLOOKUP(H11104&amp;"|"&amp;I11104,Sheet3!$H$2:$N$150,5,0),"")</f>
        <v/>
      </c>
      <c r="M11104" s="20" t="str">
        <f>IFERROR(INDEX(Sheet3!$Q$2:$Q$25,MATCH(H11104,Origin_List,0)),"")</f>
        <v/>
      </c>
    </row>
    <row r="11105" spans="4:13">
      <c r="D11105" s="20" t="str">
        <f>IFERROR(VLOOKUP(H11105&amp;"|"&amp;I11105,Sheet3!$H$2:$N$150,5,0),"")</f>
        <v/>
      </c>
      <c r="M11105" s="20" t="str">
        <f>IFERROR(INDEX(Sheet3!$Q$2:$Q$25,MATCH(H11105,Origin_List,0)),"")</f>
        <v/>
      </c>
    </row>
    <row r="11106" spans="4:13">
      <c r="D11106" s="20" t="str">
        <f>IFERROR(VLOOKUP(H11106&amp;"|"&amp;I11106,Sheet3!$H$2:$N$150,5,0),"")</f>
        <v/>
      </c>
      <c r="M11106" s="20" t="str">
        <f>IFERROR(INDEX(Sheet3!$Q$2:$Q$25,MATCH(H11106,Origin_List,0)),"")</f>
        <v/>
      </c>
    </row>
    <row r="11107" spans="4:13">
      <c r="D11107" s="20" t="str">
        <f>IFERROR(VLOOKUP(H11107&amp;"|"&amp;I11107,Sheet3!$H$2:$N$150,5,0),"")</f>
        <v/>
      </c>
      <c r="M11107" s="20" t="str">
        <f>IFERROR(INDEX(Sheet3!$Q$2:$Q$25,MATCH(H11107,Origin_List,0)),"")</f>
        <v/>
      </c>
    </row>
    <row r="11108" spans="4:13">
      <c r="D11108" s="20" t="str">
        <f>IFERROR(VLOOKUP(H11108&amp;"|"&amp;I11108,Sheet3!$H$2:$N$150,5,0),"")</f>
        <v/>
      </c>
      <c r="M11108" s="20" t="str">
        <f>IFERROR(INDEX(Sheet3!$Q$2:$Q$25,MATCH(H11108,Origin_List,0)),"")</f>
        <v/>
      </c>
    </row>
    <row r="11109" spans="4:13">
      <c r="D11109" s="20" t="str">
        <f>IFERROR(VLOOKUP(H11109&amp;"|"&amp;I11109,Sheet3!$H$2:$N$150,5,0),"")</f>
        <v/>
      </c>
      <c r="M11109" s="20" t="str">
        <f>IFERROR(INDEX(Sheet3!$Q$2:$Q$25,MATCH(H11109,Origin_List,0)),"")</f>
        <v/>
      </c>
    </row>
    <row r="11110" spans="4:13">
      <c r="D11110" s="20" t="str">
        <f>IFERROR(VLOOKUP(H11110&amp;"|"&amp;I11110,Sheet3!$H$2:$N$150,5,0),"")</f>
        <v/>
      </c>
      <c r="M11110" s="20" t="str">
        <f>IFERROR(INDEX(Sheet3!$Q$2:$Q$25,MATCH(H11110,Origin_List,0)),"")</f>
        <v/>
      </c>
    </row>
    <row r="11111" spans="4:13">
      <c r="D11111" s="20" t="str">
        <f>IFERROR(VLOOKUP(H11111&amp;"|"&amp;I11111,Sheet3!$H$2:$N$150,5,0),"")</f>
        <v/>
      </c>
      <c r="M11111" s="20" t="str">
        <f>IFERROR(INDEX(Sheet3!$Q$2:$Q$25,MATCH(H11111,Origin_List,0)),"")</f>
        <v/>
      </c>
    </row>
    <row r="11112" spans="4:13">
      <c r="D11112" s="20" t="str">
        <f>IFERROR(VLOOKUP(H11112&amp;"|"&amp;I11112,Sheet3!$H$2:$N$150,5,0),"")</f>
        <v/>
      </c>
      <c r="M11112" s="20" t="str">
        <f>IFERROR(INDEX(Sheet3!$Q$2:$Q$25,MATCH(H11112,Origin_List,0)),"")</f>
        <v/>
      </c>
    </row>
    <row r="11113" spans="4:13">
      <c r="D11113" s="20" t="str">
        <f>IFERROR(VLOOKUP(H11113&amp;"|"&amp;I11113,Sheet3!$H$2:$N$150,5,0),"")</f>
        <v/>
      </c>
      <c r="M11113" s="20" t="str">
        <f>IFERROR(INDEX(Sheet3!$Q$2:$Q$25,MATCH(H11113,Origin_List,0)),"")</f>
        <v/>
      </c>
    </row>
    <row r="11114" spans="4:13">
      <c r="D11114" s="20" t="str">
        <f>IFERROR(VLOOKUP(H11114&amp;"|"&amp;I11114,Sheet3!$H$2:$N$150,5,0),"")</f>
        <v/>
      </c>
      <c r="M11114" s="20" t="str">
        <f>IFERROR(INDEX(Sheet3!$Q$2:$Q$25,MATCH(H11114,Origin_List,0)),"")</f>
        <v/>
      </c>
    </row>
    <row r="11115" spans="4:13">
      <c r="D11115" s="20" t="str">
        <f>IFERROR(VLOOKUP(H11115&amp;"|"&amp;I11115,Sheet3!$H$2:$N$150,5,0),"")</f>
        <v/>
      </c>
      <c r="M11115" s="20" t="str">
        <f>IFERROR(INDEX(Sheet3!$Q$2:$Q$25,MATCH(H11115,Origin_List,0)),"")</f>
        <v/>
      </c>
    </row>
    <row r="11116" spans="4:13">
      <c r="D11116" s="20" t="str">
        <f>IFERROR(VLOOKUP(H11116&amp;"|"&amp;I11116,Sheet3!$H$2:$N$150,5,0),"")</f>
        <v/>
      </c>
      <c r="M11116" s="20" t="str">
        <f>IFERROR(INDEX(Sheet3!$Q$2:$Q$25,MATCH(H11116,Origin_List,0)),"")</f>
        <v/>
      </c>
    </row>
    <row r="11117" spans="4:13">
      <c r="D11117" s="20" t="str">
        <f>IFERROR(VLOOKUP(H11117&amp;"|"&amp;I11117,Sheet3!$H$2:$N$150,5,0),"")</f>
        <v/>
      </c>
      <c r="M11117" s="20" t="str">
        <f>IFERROR(INDEX(Sheet3!$Q$2:$Q$25,MATCH(H11117,Origin_List,0)),"")</f>
        <v/>
      </c>
    </row>
    <row r="11118" spans="4:13">
      <c r="D11118" s="20" t="str">
        <f>IFERROR(VLOOKUP(H11118&amp;"|"&amp;I11118,Sheet3!$H$2:$N$150,5,0),"")</f>
        <v/>
      </c>
      <c r="M11118" s="20" t="str">
        <f>IFERROR(INDEX(Sheet3!$Q$2:$Q$25,MATCH(H11118,Origin_List,0)),"")</f>
        <v/>
      </c>
    </row>
    <row r="11119" spans="4:13">
      <c r="D11119" s="20" t="str">
        <f>IFERROR(VLOOKUP(H11119&amp;"|"&amp;I11119,Sheet3!$H$2:$N$150,5,0),"")</f>
        <v/>
      </c>
      <c r="M11119" s="20" t="str">
        <f>IFERROR(INDEX(Sheet3!$Q$2:$Q$25,MATCH(H11119,Origin_List,0)),"")</f>
        <v/>
      </c>
    </row>
    <row r="11120" spans="4:13">
      <c r="D11120" s="20" t="str">
        <f>IFERROR(VLOOKUP(H11120&amp;"|"&amp;I11120,Sheet3!$H$2:$N$150,5,0),"")</f>
        <v/>
      </c>
      <c r="M11120" s="20" t="str">
        <f>IFERROR(INDEX(Sheet3!$Q$2:$Q$25,MATCH(H11120,Origin_List,0)),"")</f>
        <v/>
      </c>
    </row>
    <row r="11121" spans="4:13">
      <c r="D11121" s="20" t="str">
        <f>IFERROR(VLOOKUP(H11121&amp;"|"&amp;I11121,Sheet3!$H$2:$N$150,5,0),"")</f>
        <v/>
      </c>
      <c r="M11121" s="20" t="str">
        <f>IFERROR(INDEX(Sheet3!$Q$2:$Q$25,MATCH(H11121,Origin_List,0)),"")</f>
        <v/>
      </c>
    </row>
    <row r="11122" spans="4:13">
      <c r="D11122" s="20" t="str">
        <f>IFERROR(VLOOKUP(H11122&amp;"|"&amp;I11122,Sheet3!$H$2:$N$150,5,0),"")</f>
        <v/>
      </c>
      <c r="M11122" s="20" t="str">
        <f>IFERROR(INDEX(Sheet3!$Q$2:$Q$25,MATCH(H11122,Origin_List,0)),"")</f>
        <v/>
      </c>
    </row>
    <row r="11123" spans="4:13">
      <c r="D11123" s="20" t="str">
        <f>IFERROR(VLOOKUP(H11123&amp;"|"&amp;I11123,Sheet3!$H$2:$N$150,5,0),"")</f>
        <v/>
      </c>
      <c r="M11123" s="20" t="str">
        <f>IFERROR(INDEX(Sheet3!$Q$2:$Q$25,MATCH(H11123,Origin_List,0)),"")</f>
        <v/>
      </c>
    </row>
    <row r="11124" spans="4:13">
      <c r="D11124" s="20" t="str">
        <f>IFERROR(VLOOKUP(H11124&amp;"|"&amp;I11124,Sheet3!$H$2:$N$150,5,0),"")</f>
        <v/>
      </c>
      <c r="M11124" s="20" t="str">
        <f>IFERROR(INDEX(Sheet3!$Q$2:$Q$25,MATCH(H11124,Origin_List,0)),"")</f>
        <v/>
      </c>
    </row>
    <row r="11125" spans="4:13">
      <c r="D11125" s="20" t="str">
        <f>IFERROR(VLOOKUP(H11125&amp;"|"&amp;I11125,Sheet3!$H$2:$N$150,5,0),"")</f>
        <v/>
      </c>
      <c r="M11125" s="20" t="str">
        <f>IFERROR(INDEX(Sheet3!$Q$2:$Q$25,MATCH(H11125,Origin_List,0)),"")</f>
        <v/>
      </c>
    </row>
    <row r="11126" spans="4:13">
      <c r="D11126" s="20" t="str">
        <f>IFERROR(VLOOKUP(H11126&amp;"|"&amp;I11126,Sheet3!$H$2:$N$150,5,0),"")</f>
        <v/>
      </c>
      <c r="M11126" s="20" t="str">
        <f>IFERROR(INDEX(Sheet3!$Q$2:$Q$25,MATCH(H11126,Origin_List,0)),"")</f>
        <v/>
      </c>
    </row>
    <row r="11127" spans="4:13">
      <c r="D11127" s="20" t="str">
        <f>IFERROR(VLOOKUP(H11127&amp;"|"&amp;I11127,Sheet3!$H$2:$N$150,5,0),"")</f>
        <v/>
      </c>
      <c r="M11127" s="20" t="str">
        <f>IFERROR(INDEX(Sheet3!$Q$2:$Q$25,MATCH(H11127,Origin_List,0)),"")</f>
        <v/>
      </c>
    </row>
    <row r="11128" spans="4:13">
      <c r="D11128" s="20" t="str">
        <f>IFERROR(VLOOKUP(H11128&amp;"|"&amp;I11128,Sheet3!$H$2:$N$150,5,0),"")</f>
        <v/>
      </c>
      <c r="M11128" s="20" t="str">
        <f>IFERROR(INDEX(Sheet3!$Q$2:$Q$25,MATCH(H11128,Origin_List,0)),"")</f>
        <v/>
      </c>
    </row>
    <row r="11129" spans="4:13">
      <c r="D11129" s="20" t="str">
        <f>IFERROR(VLOOKUP(H11129&amp;"|"&amp;I11129,Sheet3!$H$2:$N$150,5,0),"")</f>
        <v/>
      </c>
      <c r="M11129" s="20" t="str">
        <f>IFERROR(INDEX(Sheet3!$Q$2:$Q$25,MATCH(H11129,Origin_List,0)),"")</f>
        <v/>
      </c>
    </row>
    <row r="11130" spans="4:13">
      <c r="D11130" s="20" t="str">
        <f>IFERROR(VLOOKUP(H11130&amp;"|"&amp;I11130,Sheet3!$H$2:$N$150,5,0),"")</f>
        <v/>
      </c>
      <c r="M11130" s="20" t="str">
        <f>IFERROR(INDEX(Sheet3!$Q$2:$Q$25,MATCH(H11130,Origin_List,0)),"")</f>
        <v/>
      </c>
    </row>
    <row r="11131" spans="4:13">
      <c r="D11131" s="20" t="str">
        <f>IFERROR(VLOOKUP(H11131&amp;"|"&amp;I11131,Sheet3!$H$2:$N$150,5,0),"")</f>
        <v/>
      </c>
      <c r="M11131" s="20" t="str">
        <f>IFERROR(INDEX(Sheet3!$Q$2:$Q$25,MATCH(H11131,Origin_List,0)),"")</f>
        <v/>
      </c>
    </row>
    <row r="11132" spans="4:13">
      <c r="D11132" s="20" t="str">
        <f>IFERROR(VLOOKUP(H11132&amp;"|"&amp;I11132,Sheet3!$H$2:$N$150,5,0),"")</f>
        <v/>
      </c>
      <c r="M11132" s="20" t="str">
        <f>IFERROR(INDEX(Sheet3!$Q$2:$Q$25,MATCH(H11132,Origin_List,0)),"")</f>
        <v/>
      </c>
    </row>
    <row r="11133" spans="4:13">
      <c r="D11133" s="20" t="str">
        <f>IFERROR(VLOOKUP(H11133&amp;"|"&amp;I11133,Sheet3!$H$2:$N$150,5,0),"")</f>
        <v/>
      </c>
      <c r="M11133" s="20" t="str">
        <f>IFERROR(INDEX(Sheet3!$Q$2:$Q$25,MATCH(H11133,Origin_List,0)),"")</f>
        <v/>
      </c>
    </row>
    <row r="11134" spans="4:13">
      <c r="D11134" s="20" t="str">
        <f>IFERROR(VLOOKUP(H11134&amp;"|"&amp;I11134,Sheet3!$H$2:$N$150,5,0),"")</f>
        <v/>
      </c>
      <c r="M11134" s="20" t="str">
        <f>IFERROR(INDEX(Sheet3!$Q$2:$Q$25,MATCH(H11134,Origin_List,0)),"")</f>
        <v/>
      </c>
    </row>
    <row r="11135" spans="4:13">
      <c r="D11135" s="20" t="str">
        <f>IFERROR(VLOOKUP(H11135&amp;"|"&amp;I11135,Sheet3!$H$2:$N$150,5,0),"")</f>
        <v/>
      </c>
      <c r="M11135" s="20" t="str">
        <f>IFERROR(INDEX(Sheet3!$Q$2:$Q$25,MATCH(H11135,Origin_List,0)),"")</f>
        <v/>
      </c>
    </row>
    <row r="11136" spans="4:13">
      <c r="D11136" s="20" t="str">
        <f>IFERROR(VLOOKUP(H11136&amp;"|"&amp;I11136,Sheet3!$H$2:$N$150,5,0),"")</f>
        <v/>
      </c>
      <c r="M11136" s="20" t="str">
        <f>IFERROR(INDEX(Sheet3!$Q$2:$Q$25,MATCH(H11136,Origin_List,0)),"")</f>
        <v/>
      </c>
    </row>
    <row r="11137" spans="4:13">
      <c r="D11137" s="20" t="str">
        <f>IFERROR(VLOOKUP(H11137&amp;"|"&amp;I11137,Sheet3!$H$2:$N$150,5,0),"")</f>
        <v/>
      </c>
      <c r="M11137" s="20" t="str">
        <f>IFERROR(INDEX(Sheet3!$Q$2:$Q$25,MATCH(H11137,Origin_List,0)),"")</f>
        <v/>
      </c>
    </row>
    <row r="11138" spans="4:13">
      <c r="D11138" s="20" t="str">
        <f>IFERROR(VLOOKUP(H11138&amp;"|"&amp;I11138,Sheet3!$H$2:$N$150,5,0),"")</f>
        <v/>
      </c>
      <c r="M11138" s="20" t="str">
        <f>IFERROR(INDEX(Sheet3!$Q$2:$Q$25,MATCH(H11138,Origin_List,0)),"")</f>
        <v/>
      </c>
    </row>
    <row r="11139" spans="4:13">
      <c r="D11139" s="20" t="str">
        <f>IFERROR(VLOOKUP(H11139&amp;"|"&amp;I11139,Sheet3!$H$2:$N$150,5,0),"")</f>
        <v/>
      </c>
      <c r="M11139" s="20" t="str">
        <f>IFERROR(INDEX(Sheet3!$Q$2:$Q$25,MATCH(H11139,Origin_List,0)),"")</f>
        <v/>
      </c>
    </row>
    <row r="11140" spans="4:13">
      <c r="D11140" s="20" t="str">
        <f>IFERROR(VLOOKUP(H11140&amp;"|"&amp;I11140,Sheet3!$H$2:$N$150,5,0),"")</f>
        <v/>
      </c>
      <c r="M11140" s="20" t="str">
        <f>IFERROR(INDEX(Sheet3!$Q$2:$Q$25,MATCH(H11140,Origin_List,0)),"")</f>
        <v/>
      </c>
    </row>
    <row r="11141" spans="4:13">
      <c r="D11141" s="20" t="str">
        <f>IFERROR(VLOOKUP(H11141&amp;"|"&amp;I11141,Sheet3!$H$2:$N$150,5,0),"")</f>
        <v/>
      </c>
      <c r="M11141" s="20" t="str">
        <f>IFERROR(INDEX(Sheet3!$Q$2:$Q$25,MATCH(H11141,Origin_List,0)),"")</f>
        <v/>
      </c>
    </row>
    <row r="11142" spans="4:13">
      <c r="D11142" s="20" t="str">
        <f>IFERROR(VLOOKUP(H11142&amp;"|"&amp;I11142,Sheet3!$H$2:$N$150,5,0),"")</f>
        <v/>
      </c>
      <c r="M11142" s="20" t="str">
        <f>IFERROR(INDEX(Sheet3!$Q$2:$Q$25,MATCH(H11142,Origin_List,0)),"")</f>
        <v/>
      </c>
    </row>
    <row r="11143" spans="4:13">
      <c r="D11143" s="20" t="str">
        <f>IFERROR(VLOOKUP(H11143&amp;"|"&amp;I11143,Sheet3!$H$2:$N$150,5,0),"")</f>
        <v/>
      </c>
      <c r="M11143" s="20" t="str">
        <f>IFERROR(INDEX(Sheet3!$Q$2:$Q$25,MATCH(H11143,Origin_List,0)),"")</f>
        <v/>
      </c>
    </row>
    <row r="11144" spans="4:13">
      <c r="D11144" s="20" t="str">
        <f>IFERROR(VLOOKUP(H11144&amp;"|"&amp;I11144,Sheet3!$H$2:$N$150,5,0),"")</f>
        <v/>
      </c>
      <c r="M11144" s="20" t="str">
        <f>IFERROR(INDEX(Sheet3!$Q$2:$Q$25,MATCH(H11144,Origin_List,0)),"")</f>
        <v/>
      </c>
    </row>
    <row r="11145" spans="4:13">
      <c r="D11145" s="20" t="str">
        <f>IFERROR(VLOOKUP(H11145&amp;"|"&amp;I11145,Sheet3!$H$2:$N$150,5,0),"")</f>
        <v/>
      </c>
      <c r="M11145" s="20" t="str">
        <f>IFERROR(INDEX(Sheet3!$Q$2:$Q$25,MATCH(H11145,Origin_List,0)),"")</f>
        <v/>
      </c>
    </row>
    <row r="11146" spans="4:13">
      <c r="D11146" s="20" t="str">
        <f>IFERROR(VLOOKUP(H11146&amp;"|"&amp;I11146,Sheet3!$H$2:$N$150,5,0),"")</f>
        <v/>
      </c>
      <c r="M11146" s="20" t="str">
        <f>IFERROR(INDEX(Sheet3!$Q$2:$Q$25,MATCH(H11146,Origin_List,0)),"")</f>
        <v/>
      </c>
    </row>
    <row r="11147" spans="4:13">
      <c r="D11147" s="20" t="str">
        <f>IFERROR(VLOOKUP(H11147&amp;"|"&amp;I11147,Sheet3!$H$2:$N$150,5,0),"")</f>
        <v/>
      </c>
      <c r="M11147" s="20" t="str">
        <f>IFERROR(INDEX(Sheet3!$Q$2:$Q$25,MATCH(H11147,Origin_List,0)),"")</f>
        <v/>
      </c>
    </row>
    <row r="11148" spans="4:13">
      <c r="D11148" s="20" t="str">
        <f>IFERROR(VLOOKUP(H11148&amp;"|"&amp;I11148,Sheet3!$H$2:$N$150,5,0),"")</f>
        <v/>
      </c>
      <c r="M11148" s="20" t="str">
        <f>IFERROR(INDEX(Sheet3!$Q$2:$Q$25,MATCH(H11148,Origin_List,0)),"")</f>
        <v/>
      </c>
    </row>
    <row r="11149" spans="4:13">
      <c r="D11149" s="20" t="str">
        <f>IFERROR(VLOOKUP(H11149&amp;"|"&amp;I11149,Sheet3!$H$2:$N$150,5,0),"")</f>
        <v/>
      </c>
      <c r="M11149" s="20" t="str">
        <f>IFERROR(INDEX(Sheet3!$Q$2:$Q$25,MATCH(H11149,Origin_List,0)),"")</f>
        <v/>
      </c>
    </row>
    <row r="11150" spans="4:13">
      <c r="D11150" s="20" t="str">
        <f>IFERROR(VLOOKUP(H11150&amp;"|"&amp;I11150,Sheet3!$H$2:$N$150,5,0),"")</f>
        <v/>
      </c>
      <c r="M11150" s="20" t="str">
        <f>IFERROR(INDEX(Sheet3!$Q$2:$Q$25,MATCH(H11150,Origin_List,0)),"")</f>
        <v/>
      </c>
    </row>
    <row r="11151" spans="4:13">
      <c r="D11151" s="20" t="str">
        <f>IFERROR(VLOOKUP(H11151&amp;"|"&amp;I11151,Sheet3!$H$2:$N$150,5,0),"")</f>
        <v/>
      </c>
      <c r="M11151" s="20" t="str">
        <f>IFERROR(INDEX(Sheet3!$Q$2:$Q$25,MATCH(H11151,Origin_List,0)),"")</f>
        <v/>
      </c>
    </row>
    <row r="11152" spans="4:13">
      <c r="D11152" s="20" t="str">
        <f>IFERROR(VLOOKUP(H11152&amp;"|"&amp;I11152,Sheet3!$H$2:$N$150,5,0),"")</f>
        <v/>
      </c>
      <c r="M11152" s="20" t="str">
        <f>IFERROR(INDEX(Sheet3!$Q$2:$Q$25,MATCH(H11152,Origin_List,0)),"")</f>
        <v/>
      </c>
    </row>
    <row r="11153" spans="4:13">
      <c r="D11153" s="20" t="str">
        <f>IFERROR(VLOOKUP(H11153&amp;"|"&amp;I11153,Sheet3!$H$2:$N$150,5,0),"")</f>
        <v/>
      </c>
      <c r="M11153" s="20" t="str">
        <f>IFERROR(INDEX(Sheet3!$Q$2:$Q$25,MATCH(H11153,Origin_List,0)),"")</f>
        <v/>
      </c>
    </row>
    <row r="11154" spans="4:13">
      <c r="D11154" s="20" t="str">
        <f>IFERROR(VLOOKUP(H11154&amp;"|"&amp;I11154,Sheet3!$H$2:$N$150,5,0),"")</f>
        <v/>
      </c>
      <c r="M11154" s="20" t="str">
        <f>IFERROR(INDEX(Sheet3!$Q$2:$Q$25,MATCH(H11154,Origin_List,0)),"")</f>
        <v/>
      </c>
    </row>
    <row r="11155" spans="4:13">
      <c r="D11155" s="20" t="str">
        <f>IFERROR(VLOOKUP(H11155&amp;"|"&amp;I11155,Sheet3!$H$2:$N$150,5,0),"")</f>
        <v/>
      </c>
      <c r="M11155" s="20" t="str">
        <f>IFERROR(INDEX(Sheet3!$Q$2:$Q$25,MATCH(H11155,Origin_List,0)),"")</f>
        <v/>
      </c>
    </row>
    <row r="11156" spans="4:13">
      <c r="D11156" s="20" t="str">
        <f>IFERROR(VLOOKUP(H11156&amp;"|"&amp;I11156,Sheet3!$H$2:$N$150,5,0),"")</f>
        <v/>
      </c>
      <c r="M11156" s="20" t="str">
        <f>IFERROR(INDEX(Sheet3!$Q$2:$Q$25,MATCH(H11156,Origin_List,0)),"")</f>
        <v/>
      </c>
    </row>
    <row r="11157" spans="4:13">
      <c r="D11157" s="20" t="str">
        <f>IFERROR(VLOOKUP(H11157&amp;"|"&amp;I11157,Sheet3!$H$2:$N$150,5,0),"")</f>
        <v/>
      </c>
      <c r="M11157" s="20" t="str">
        <f>IFERROR(INDEX(Sheet3!$Q$2:$Q$25,MATCH(H11157,Origin_List,0)),"")</f>
        <v/>
      </c>
    </row>
    <row r="11158" spans="4:13">
      <c r="D11158" s="20" t="str">
        <f>IFERROR(VLOOKUP(H11158&amp;"|"&amp;I11158,Sheet3!$H$2:$N$150,5,0),"")</f>
        <v/>
      </c>
      <c r="M11158" s="20" t="str">
        <f>IFERROR(INDEX(Sheet3!$Q$2:$Q$25,MATCH(H11158,Origin_List,0)),"")</f>
        <v/>
      </c>
    </row>
    <row r="11159" spans="4:13">
      <c r="D11159" s="20" t="str">
        <f>IFERROR(VLOOKUP(H11159&amp;"|"&amp;I11159,Sheet3!$H$2:$N$150,5,0),"")</f>
        <v/>
      </c>
      <c r="M11159" s="20" t="str">
        <f>IFERROR(INDEX(Sheet3!$Q$2:$Q$25,MATCH(H11159,Origin_List,0)),"")</f>
        <v/>
      </c>
    </row>
    <row r="11160" spans="4:13">
      <c r="D11160" s="20" t="str">
        <f>IFERROR(VLOOKUP(H11160&amp;"|"&amp;I11160,Sheet3!$H$2:$N$150,5,0),"")</f>
        <v/>
      </c>
      <c r="M11160" s="20" t="str">
        <f>IFERROR(INDEX(Sheet3!$Q$2:$Q$25,MATCH(H11160,Origin_List,0)),"")</f>
        <v/>
      </c>
    </row>
    <row r="11161" spans="4:13">
      <c r="D11161" s="20" t="str">
        <f>IFERROR(VLOOKUP(H11161&amp;"|"&amp;I11161,Sheet3!$H$2:$N$150,5,0),"")</f>
        <v/>
      </c>
      <c r="M11161" s="20" t="str">
        <f>IFERROR(INDEX(Sheet3!$Q$2:$Q$25,MATCH(H11161,Origin_List,0)),"")</f>
        <v/>
      </c>
    </row>
    <row r="11162" spans="4:13">
      <c r="D11162" s="20" t="str">
        <f>IFERROR(VLOOKUP(H11162&amp;"|"&amp;I11162,Sheet3!$H$2:$N$150,5,0),"")</f>
        <v/>
      </c>
      <c r="M11162" s="20" t="str">
        <f>IFERROR(INDEX(Sheet3!$Q$2:$Q$25,MATCH(H11162,Origin_List,0)),"")</f>
        <v/>
      </c>
    </row>
    <row r="11163" spans="4:13">
      <c r="D11163" s="20" t="str">
        <f>IFERROR(VLOOKUP(H11163&amp;"|"&amp;I11163,Sheet3!$H$2:$N$150,5,0),"")</f>
        <v/>
      </c>
      <c r="M11163" s="20" t="str">
        <f>IFERROR(INDEX(Sheet3!$Q$2:$Q$25,MATCH(H11163,Origin_List,0)),"")</f>
        <v/>
      </c>
    </row>
    <row r="11164" spans="4:13">
      <c r="D11164" s="20" t="str">
        <f>IFERROR(VLOOKUP(H11164&amp;"|"&amp;I11164,Sheet3!$H$2:$N$150,5,0),"")</f>
        <v/>
      </c>
      <c r="M11164" s="20" t="str">
        <f>IFERROR(INDEX(Sheet3!$Q$2:$Q$25,MATCH(H11164,Origin_List,0)),"")</f>
        <v/>
      </c>
    </row>
    <row r="11165" spans="4:13">
      <c r="D11165" s="20" t="str">
        <f>IFERROR(VLOOKUP(H11165&amp;"|"&amp;I11165,Sheet3!$H$2:$N$150,5,0),"")</f>
        <v/>
      </c>
      <c r="M11165" s="20" t="str">
        <f>IFERROR(INDEX(Sheet3!$Q$2:$Q$25,MATCH(H11165,Origin_List,0)),"")</f>
        <v/>
      </c>
    </row>
    <row r="11166" spans="4:13">
      <c r="D11166" s="20" t="str">
        <f>IFERROR(VLOOKUP(H11166&amp;"|"&amp;I11166,Sheet3!$H$2:$N$150,5,0),"")</f>
        <v/>
      </c>
      <c r="M11166" s="20" t="str">
        <f>IFERROR(INDEX(Sheet3!$Q$2:$Q$25,MATCH(H11166,Origin_List,0)),"")</f>
        <v/>
      </c>
    </row>
    <row r="11167" spans="4:13">
      <c r="D11167" s="20" t="str">
        <f>IFERROR(VLOOKUP(H11167&amp;"|"&amp;I11167,Sheet3!$H$2:$N$150,5,0),"")</f>
        <v/>
      </c>
      <c r="M11167" s="20" t="str">
        <f>IFERROR(INDEX(Sheet3!$Q$2:$Q$25,MATCH(H11167,Origin_List,0)),"")</f>
        <v/>
      </c>
    </row>
    <row r="11168" spans="4:13">
      <c r="D11168" s="20" t="str">
        <f>IFERROR(VLOOKUP(H11168&amp;"|"&amp;I11168,Sheet3!$H$2:$N$150,5,0),"")</f>
        <v/>
      </c>
      <c r="M11168" s="20" t="str">
        <f>IFERROR(INDEX(Sheet3!$Q$2:$Q$25,MATCH(H11168,Origin_List,0)),"")</f>
        <v/>
      </c>
    </row>
    <row r="11169" spans="4:13">
      <c r="D11169" s="20" t="str">
        <f>IFERROR(VLOOKUP(H11169&amp;"|"&amp;I11169,Sheet3!$H$2:$N$150,5,0),"")</f>
        <v/>
      </c>
      <c r="M11169" s="20" t="str">
        <f>IFERROR(INDEX(Sheet3!$Q$2:$Q$25,MATCH(H11169,Origin_List,0)),"")</f>
        <v/>
      </c>
    </row>
    <row r="11170" spans="4:13">
      <c r="D11170" s="20" t="str">
        <f>IFERROR(VLOOKUP(H11170&amp;"|"&amp;I11170,Sheet3!$H$2:$N$150,5,0),"")</f>
        <v/>
      </c>
      <c r="M11170" s="20" t="str">
        <f>IFERROR(INDEX(Sheet3!$Q$2:$Q$25,MATCH(H11170,Origin_List,0)),"")</f>
        <v/>
      </c>
    </row>
    <row r="11171" spans="4:13">
      <c r="D11171" s="20" t="str">
        <f>IFERROR(VLOOKUP(H11171&amp;"|"&amp;I11171,Sheet3!$H$2:$N$150,5,0),"")</f>
        <v/>
      </c>
      <c r="M11171" s="20" t="str">
        <f>IFERROR(INDEX(Sheet3!$Q$2:$Q$25,MATCH(H11171,Origin_List,0)),"")</f>
        <v/>
      </c>
    </row>
    <row r="11172" spans="4:13">
      <c r="D11172" s="20" t="str">
        <f>IFERROR(VLOOKUP(H11172&amp;"|"&amp;I11172,Sheet3!$H$2:$N$150,5,0),"")</f>
        <v/>
      </c>
      <c r="M11172" s="20" t="str">
        <f>IFERROR(INDEX(Sheet3!$Q$2:$Q$25,MATCH(H11172,Origin_List,0)),"")</f>
        <v/>
      </c>
    </row>
    <row r="11173" spans="4:13">
      <c r="D11173" s="20" t="str">
        <f>IFERROR(VLOOKUP(H11173&amp;"|"&amp;I11173,Sheet3!$H$2:$N$150,5,0),"")</f>
        <v/>
      </c>
      <c r="M11173" s="20" t="str">
        <f>IFERROR(INDEX(Sheet3!$Q$2:$Q$25,MATCH(H11173,Origin_List,0)),"")</f>
        <v/>
      </c>
    </row>
    <row r="11174" spans="4:13">
      <c r="D11174" s="20" t="str">
        <f>IFERROR(VLOOKUP(H11174&amp;"|"&amp;I11174,Sheet3!$H$2:$N$150,5,0),"")</f>
        <v/>
      </c>
      <c r="M11174" s="20" t="str">
        <f>IFERROR(INDEX(Sheet3!$Q$2:$Q$25,MATCH(H11174,Origin_List,0)),"")</f>
        <v/>
      </c>
    </row>
    <row r="11175" spans="4:13">
      <c r="D11175" s="20" t="str">
        <f>IFERROR(VLOOKUP(H11175&amp;"|"&amp;I11175,Sheet3!$H$2:$N$150,5,0),"")</f>
        <v/>
      </c>
      <c r="M11175" s="20" t="str">
        <f>IFERROR(INDEX(Sheet3!$Q$2:$Q$25,MATCH(H11175,Origin_List,0)),"")</f>
        <v/>
      </c>
    </row>
    <row r="11176" spans="4:13">
      <c r="D11176" s="20" t="str">
        <f>IFERROR(VLOOKUP(H11176&amp;"|"&amp;I11176,Sheet3!$H$2:$N$150,5,0),"")</f>
        <v/>
      </c>
      <c r="M11176" s="20" t="str">
        <f>IFERROR(INDEX(Sheet3!$Q$2:$Q$25,MATCH(H11176,Origin_List,0)),"")</f>
        <v/>
      </c>
    </row>
    <row r="11177" spans="4:13">
      <c r="D11177" s="20" t="str">
        <f>IFERROR(VLOOKUP(H11177&amp;"|"&amp;I11177,Sheet3!$H$2:$N$150,5,0),"")</f>
        <v/>
      </c>
      <c r="M11177" s="20" t="str">
        <f>IFERROR(INDEX(Sheet3!$Q$2:$Q$25,MATCH(H11177,Origin_List,0)),"")</f>
        <v/>
      </c>
    </row>
    <row r="11178" spans="4:13">
      <c r="D11178" s="20" t="str">
        <f>IFERROR(VLOOKUP(H11178&amp;"|"&amp;I11178,Sheet3!$H$2:$N$150,5,0),"")</f>
        <v/>
      </c>
      <c r="M11178" s="20" t="str">
        <f>IFERROR(INDEX(Sheet3!$Q$2:$Q$25,MATCH(H11178,Origin_List,0)),"")</f>
        <v/>
      </c>
    </row>
    <row r="11179" spans="4:13">
      <c r="D11179" s="20" t="str">
        <f>IFERROR(VLOOKUP(H11179&amp;"|"&amp;I11179,Sheet3!$H$2:$N$150,5,0),"")</f>
        <v/>
      </c>
      <c r="M11179" s="20" t="str">
        <f>IFERROR(INDEX(Sheet3!$Q$2:$Q$25,MATCH(H11179,Origin_List,0)),"")</f>
        <v/>
      </c>
    </row>
    <row r="11180" spans="4:13">
      <c r="D11180" s="20" t="str">
        <f>IFERROR(VLOOKUP(H11180&amp;"|"&amp;I11180,Sheet3!$H$2:$N$150,5,0),"")</f>
        <v/>
      </c>
      <c r="M11180" s="20" t="str">
        <f>IFERROR(INDEX(Sheet3!$Q$2:$Q$25,MATCH(H11180,Origin_List,0)),"")</f>
        <v/>
      </c>
    </row>
    <row r="11181" spans="4:13">
      <c r="D11181" s="20" t="str">
        <f>IFERROR(VLOOKUP(H11181&amp;"|"&amp;I11181,Sheet3!$H$2:$N$150,5,0),"")</f>
        <v/>
      </c>
      <c r="M11181" s="20" t="str">
        <f>IFERROR(INDEX(Sheet3!$Q$2:$Q$25,MATCH(H11181,Origin_List,0)),"")</f>
        <v/>
      </c>
    </row>
    <row r="11182" spans="4:13">
      <c r="D11182" s="20" t="str">
        <f>IFERROR(VLOOKUP(H11182&amp;"|"&amp;I11182,Sheet3!$H$2:$N$150,5,0),"")</f>
        <v/>
      </c>
      <c r="M11182" s="20" t="str">
        <f>IFERROR(INDEX(Sheet3!$Q$2:$Q$25,MATCH(H11182,Origin_List,0)),"")</f>
        <v/>
      </c>
    </row>
    <row r="11183" spans="4:13">
      <c r="D11183" s="20" t="str">
        <f>IFERROR(VLOOKUP(H11183&amp;"|"&amp;I11183,Sheet3!$H$2:$N$150,5,0),"")</f>
        <v/>
      </c>
      <c r="M11183" s="20" t="str">
        <f>IFERROR(INDEX(Sheet3!$Q$2:$Q$25,MATCH(H11183,Origin_List,0)),"")</f>
        <v/>
      </c>
    </row>
    <row r="11184" spans="4:13">
      <c r="D11184" s="20" t="str">
        <f>IFERROR(VLOOKUP(H11184&amp;"|"&amp;I11184,Sheet3!$H$2:$N$150,5,0),"")</f>
        <v/>
      </c>
      <c r="M11184" s="20" t="str">
        <f>IFERROR(INDEX(Sheet3!$Q$2:$Q$25,MATCH(H11184,Origin_List,0)),"")</f>
        <v/>
      </c>
    </row>
    <row r="11185" spans="4:13">
      <c r="D11185" s="20" t="str">
        <f>IFERROR(VLOOKUP(H11185&amp;"|"&amp;I11185,Sheet3!$H$2:$N$150,5,0),"")</f>
        <v/>
      </c>
      <c r="M11185" s="20" t="str">
        <f>IFERROR(INDEX(Sheet3!$Q$2:$Q$25,MATCH(H11185,Origin_List,0)),"")</f>
        <v/>
      </c>
    </row>
    <row r="11186" spans="4:13">
      <c r="D11186" s="20" t="str">
        <f>IFERROR(VLOOKUP(H11186&amp;"|"&amp;I11186,Sheet3!$H$2:$N$150,5,0),"")</f>
        <v/>
      </c>
      <c r="M11186" s="20" t="str">
        <f>IFERROR(INDEX(Sheet3!$Q$2:$Q$25,MATCH(H11186,Origin_List,0)),"")</f>
        <v/>
      </c>
    </row>
    <row r="11187" spans="4:13">
      <c r="D11187" s="20" t="str">
        <f>IFERROR(VLOOKUP(H11187&amp;"|"&amp;I11187,Sheet3!$H$2:$N$150,5,0),"")</f>
        <v/>
      </c>
      <c r="M11187" s="20" t="str">
        <f>IFERROR(INDEX(Sheet3!$Q$2:$Q$25,MATCH(H11187,Origin_List,0)),"")</f>
        <v/>
      </c>
    </row>
    <row r="11188" spans="4:13">
      <c r="D11188" s="20" t="str">
        <f>IFERROR(VLOOKUP(H11188&amp;"|"&amp;I11188,Sheet3!$H$2:$N$150,5,0),"")</f>
        <v/>
      </c>
      <c r="M11188" s="20" t="str">
        <f>IFERROR(INDEX(Sheet3!$Q$2:$Q$25,MATCH(H11188,Origin_List,0)),"")</f>
        <v/>
      </c>
    </row>
    <row r="11189" spans="4:13">
      <c r="D11189" s="20" t="str">
        <f>IFERROR(VLOOKUP(H11189&amp;"|"&amp;I11189,Sheet3!$H$2:$N$150,5,0),"")</f>
        <v/>
      </c>
      <c r="M11189" s="20" t="str">
        <f>IFERROR(INDEX(Sheet3!$Q$2:$Q$25,MATCH(H11189,Origin_List,0)),"")</f>
        <v/>
      </c>
    </row>
    <row r="11190" spans="4:13">
      <c r="D11190" s="20" t="str">
        <f>IFERROR(VLOOKUP(H11190&amp;"|"&amp;I11190,Sheet3!$H$2:$N$150,5,0),"")</f>
        <v/>
      </c>
      <c r="M11190" s="20" t="str">
        <f>IFERROR(INDEX(Sheet3!$Q$2:$Q$25,MATCH(H11190,Origin_List,0)),"")</f>
        <v/>
      </c>
    </row>
    <row r="11191" spans="4:13">
      <c r="D11191" s="20" t="str">
        <f>IFERROR(VLOOKUP(H11191&amp;"|"&amp;I11191,Sheet3!$H$2:$N$150,5,0),"")</f>
        <v/>
      </c>
      <c r="M11191" s="20" t="str">
        <f>IFERROR(INDEX(Sheet3!$Q$2:$Q$25,MATCH(H11191,Origin_List,0)),"")</f>
        <v/>
      </c>
    </row>
    <row r="11192" spans="4:13">
      <c r="D11192" s="20" t="str">
        <f>IFERROR(VLOOKUP(H11192&amp;"|"&amp;I11192,Sheet3!$H$2:$N$150,5,0),"")</f>
        <v/>
      </c>
      <c r="M11192" s="20" t="str">
        <f>IFERROR(INDEX(Sheet3!$Q$2:$Q$25,MATCH(H11192,Origin_List,0)),"")</f>
        <v/>
      </c>
    </row>
    <row r="11193" spans="4:13">
      <c r="D11193" s="20" t="str">
        <f>IFERROR(VLOOKUP(H11193&amp;"|"&amp;I11193,Sheet3!$H$2:$N$150,5,0),"")</f>
        <v/>
      </c>
      <c r="M11193" s="20" t="str">
        <f>IFERROR(INDEX(Sheet3!$Q$2:$Q$25,MATCH(H11193,Origin_List,0)),"")</f>
        <v/>
      </c>
    </row>
    <row r="11194" spans="4:13">
      <c r="D11194" s="20" t="str">
        <f>IFERROR(VLOOKUP(H11194&amp;"|"&amp;I11194,Sheet3!$H$2:$N$150,5,0),"")</f>
        <v/>
      </c>
      <c r="M11194" s="20" t="str">
        <f>IFERROR(INDEX(Sheet3!$Q$2:$Q$25,MATCH(H11194,Origin_List,0)),"")</f>
        <v/>
      </c>
    </row>
    <row r="11195" spans="4:13">
      <c r="D11195" s="20" t="str">
        <f>IFERROR(VLOOKUP(H11195&amp;"|"&amp;I11195,Sheet3!$H$2:$N$150,5,0),"")</f>
        <v/>
      </c>
      <c r="M11195" s="20" t="str">
        <f>IFERROR(INDEX(Sheet3!$Q$2:$Q$25,MATCH(H11195,Origin_List,0)),"")</f>
        <v/>
      </c>
    </row>
    <row r="11196" spans="4:13">
      <c r="D11196" s="20" t="str">
        <f>IFERROR(VLOOKUP(H11196&amp;"|"&amp;I11196,Sheet3!$H$2:$N$150,5,0),"")</f>
        <v/>
      </c>
      <c r="M11196" s="20" t="str">
        <f>IFERROR(INDEX(Sheet3!$Q$2:$Q$25,MATCH(H11196,Origin_List,0)),"")</f>
        <v/>
      </c>
    </row>
    <row r="11197" spans="4:13">
      <c r="D11197" s="20" t="str">
        <f>IFERROR(VLOOKUP(H11197&amp;"|"&amp;I11197,Sheet3!$H$2:$N$150,5,0),"")</f>
        <v/>
      </c>
      <c r="M11197" s="20" t="str">
        <f>IFERROR(INDEX(Sheet3!$Q$2:$Q$25,MATCH(H11197,Origin_List,0)),"")</f>
        <v/>
      </c>
    </row>
    <row r="11198" spans="4:13">
      <c r="D11198" s="20" t="str">
        <f>IFERROR(VLOOKUP(H11198&amp;"|"&amp;I11198,Sheet3!$H$2:$N$150,5,0),"")</f>
        <v/>
      </c>
      <c r="M11198" s="20" t="str">
        <f>IFERROR(INDEX(Sheet3!$Q$2:$Q$25,MATCH(H11198,Origin_List,0)),"")</f>
        <v/>
      </c>
    </row>
    <row r="11199" spans="4:13">
      <c r="D11199" s="20" t="str">
        <f>IFERROR(VLOOKUP(H11199&amp;"|"&amp;I11199,Sheet3!$H$2:$N$150,5,0),"")</f>
        <v/>
      </c>
      <c r="M11199" s="20" t="str">
        <f>IFERROR(INDEX(Sheet3!$Q$2:$Q$25,MATCH(H11199,Origin_List,0)),"")</f>
        <v/>
      </c>
    </row>
    <row r="11200" spans="4:13">
      <c r="D11200" s="20" t="str">
        <f>IFERROR(VLOOKUP(H11200&amp;"|"&amp;I11200,Sheet3!$H$2:$N$150,5,0),"")</f>
        <v/>
      </c>
      <c r="M11200" s="20" t="str">
        <f>IFERROR(INDEX(Sheet3!$Q$2:$Q$25,MATCH(H11200,Origin_List,0)),"")</f>
        <v/>
      </c>
    </row>
    <row r="11201" spans="4:13">
      <c r="D11201" s="20" t="str">
        <f>IFERROR(VLOOKUP(H11201&amp;"|"&amp;I11201,Sheet3!$H$2:$N$150,5,0),"")</f>
        <v/>
      </c>
      <c r="M11201" s="20" t="str">
        <f>IFERROR(INDEX(Sheet3!$Q$2:$Q$25,MATCH(H11201,Origin_List,0)),"")</f>
        <v/>
      </c>
    </row>
    <row r="11202" spans="4:13">
      <c r="D11202" s="20" t="str">
        <f>IFERROR(VLOOKUP(H11202&amp;"|"&amp;I11202,Sheet3!$H$2:$N$150,5,0),"")</f>
        <v/>
      </c>
      <c r="M11202" s="20" t="str">
        <f>IFERROR(INDEX(Sheet3!$Q$2:$Q$25,MATCH(H11202,Origin_List,0)),"")</f>
        <v/>
      </c>
    </row>
    <row r="11203" spans="4:13">
      <c r="D11203" s="20" t="str">
        <f>IFERROR(VLOOKUP(H11203&amp;"|"&amp;I11203,Sheet3!$H$2:$N$150,5,0),"")</f>
        <v/>
      </c>
      <c r="M11203" s="20" t="str">
        <f>IFERROR(INDEX(Sheet3!$Q$2:$Q$25,MATCH(H11203,Origin_List,0)),"")</f>
        <v/>
      </c>
    </row>
    <row r="11204" spans="4:13">
      <c r="D11204" s="20" t="str">
        <f>IFERROR(VLOOKUP(H11204&amp;"|"&amp;I11204,Sheet3!$H$2:$N$150,5,0),"")</f>
        <v/>
      </c>
      <c r="M11204" s="20" t="str">
        <f>IFERROR(INDEX(Sheet3!$Q$2:$Q$25,MATCH(H11204,Origin_List,0)),"")</f>
        <v/>
      </c>
    </row>
    <row r="11205" spans="4:13">
      <c r="D11205" s="20" t="str">
        <f>IFERROR(VLOOKUP(H11205&amp;"|"&amp;I11205,Sheet3!$H$2:$N$150,5,0),"")</f>
        <v/>
      </c>
      <c r="M11205" s="20" t="str">
        <f>IFERROR(INDEX(Sheet3!$Q$2:$Q$25,MATCH(H11205,Origin_List,0)),"")</f>
        <v/>
      </c>
    </row>
    <row r="11206" spans="4:13">
      <c r="D11206" s="20" t="str">
        <f>IFERROR(VLOOKUP(H11206&amp;"|"&amp;I11206,Sheet3!$H$2:$N$150,5,0),"")</f>
        <v/>
      </c>
      <c r="M11206" s="20" t="str">
        <f>IFERROR(INDEX(Sheet3!$Q$2:$Q$25,MATCH(H11206,Origin_List,0)),"")</f>
        <v/>
      </c>
    </row>
    <row r="11207" spans="4:13">
      <c r="D11207" s="20" t="str">
        <f>IFERROR(VLOOKUP(H11207&amp;"|"&amp;I11207,Sheet3!$H$2:$N$150,5,0),"")</f>
        <v/>
      </c>
      <c r="M11207" s="20" t="str">
        <f>IFERROR(INDEX(Sheet3!$Q$2:$Q$25,MATCH(H11207,Origin_List,0)),"")</f>
        <v/>
      </c>
    </row>
    <row r="11208" spans="4:13">
      <c r="D11208" s="20" t="str">
        <f>IFERROR(VLOOKUP(H11208&amp;"|"&amp;I11208,Sheet3!$H$2:$N$150,5,0),"")</f>
        <v/>
      </c>
      <c r="M11208" s="20" t="str">
        <f>IFERROR(INDEX(Sheet3!$Q$2:$Q$25,MATCH(H11208,Origin_List,0)),"")</f>
        <v/>
      </c>
    </row>
    <row r="11209" spans="4:13">
      <c r="D11209" s="20" t="str">
        <f>IFERROR(VLOOKUP(H11209&amp;"|"&amp;I11209,Sheet3!$H$2:$N$150,5,0),"")</f>
        <v/>
      </c>
      <c r="M11209" s="20" t="str">
        <f>IFERROR(INDEX(Sheet3!$Q$2:$Q$25,MATCH(H11209,Origin_List,0)),"")</f>
        <v/>
      </c>
    </row>
    <row r="11210" spans="4:13">
      <c r="D11210" s="20" t="str">
        <f>IFERROR(VLOOKUP(H11210&amp;"|"&amp;I11210,Sheet3!$H$2:$N$150,5,0),"")</f>
        <v/>
      </c>
      <c r="M11210" s="20" t="str">
        <f>IFERROR(INDEX(Sheet3!$Q$2:$Q$25,MATCH(H11210,Origin_List,0)),"")</f>
        <v/>
      </c>
    </row>
    <row r="11211" spans="4:13">
      <c r="D11211" s="20" t="str">
        <f>IFERROR(VLOOKUP(H11211&amp;"|"&amp;I11211,Sheet3!$H$2:$N$150,5,0),"")</f>
        <v/>
      </c>
      <c r="M11211" s="20" t="str">
        <f>IFERROR(INDEX(Sheet3!$Q$2:$Q$25,MATCH(H11211,Origin_List,0)),"")</f>
        <v/>
      </c>
    </row>
    <row r="11212" spans="4:13">
      <c r="D11212" s="20" t="str">
        <f>IFERROR(VLOOKUP(H11212&amp;"|"&amp;I11212,Sheet3!$H$2:$N$150,5,0),"")</f>
        <v/>
      </c>
      <c r="M11212" s="20" t="str">
        <f>IFERROR(INDEX(Sheet3!$Q$2:$Q$25,MATCH(H11212,Origin_List,0)),"")</f>
        <v/>
      </c>
    </row>
    <row r="11213" spans="4:13">
      <c r="D11213" s="20" t="str">
        <f>IFERROR(VLOOKUP(H11213&amp;"|"&amp;I11213,Sheet3!$H$2:$N$150,5,0),"")</f>
        <v/>
      </c>
      <c r="M11213" s="20" t="str">
        <f>IFERROR(INDEX(Sheet3!$Q$2:$Q$25,MATCH(H11213,Origin_List,0)),"")</f>
        <v/>
      </c>
    </row>
    <row r="11214" spans="4:13">
      <c r="D11214" s="20" t="str">
        <f>IFERROR(VLOOKUP(H11214&amp;"|"&amp;I11214,Sheet3!$H$2:$N$150,5,0),"")</f>
        <v/>
      </c>
      <c r="M11214" s="20" t="str">
        <f>IFERROR(INDEX(Sheet3!$Q$2:$Q$25,MATCH(H11214,Origin_List,0)),"")</f>
        <v/>
      </c>
    </row>
    <row r="11215" spans="4:13">
      <c r="D11215" s="20" t="str">
        <f>IFERROR(VLOOKUP(H11215&amp;"|"&amp;I11215,Sheet3!$H$2:$N$150,5,0),"")</f>
        <v/>
      </c>
      <c r="M11215" s="20" t="str">
        <f>IFERROR(INDEX(Sheet3!$Q$2:$Q$25,MATCH(H11215,Origin_List,0)),"")</f>
        <v/>
      </c>
    </row>
    <row r="11216" spans="4:13">
      <c r="D11216" s="20" t="str">
        <f>IFERROR(VLOOKUP(H11216&amp;"|"&amp;I11216,Sheet3!$H$2:$N$150,5,0),"")</f>
        <v/>
      </c>
      <c r="M11216" s="20" t="str">
        <f>IFERROR(INDEX(Sheet3!$Q$2:$Q$25,MATCH(H11216,Origin_List,0)),"")</f>
        <v/>
      </c>
    </row>
    <row r="11217" spans="4:13">
      <c r="D11217" s="20" t="str">
        <f>IFERROR(VLOOKUP(H11217&amp;"|"&amp;I11217,Sheet3!$H$2:$N$150,5,0),"")</f>
        <v/>
      </c>
      <c r="M11217" s="20" t="str">
        <f>IFERROR(INDEX(Sheet3!$Q$2:$Q$25,MATCH(H11217,Origin_List,0)),"")</f>
        <v/>
      </c>
    </row>
    <row r="11218" spans="4:13">
      <c r="D11218" s="20" t="str">
        <f>IFERROR(VLOOKUP(H11218&amp;"|"&amp;I11218,Sheet3!$H$2:$N$150,5,0),"")</f>
        <v/>
      </c>
      <c r="M11218" s="20" t="str">
        <f>IFERROR(INDEX(Sheet3!$Q$2:$Q$25,MATCH(H11218,Origin_List,0)),"")</f>
        <v/>
      </c>
    </row>
    <row r="11219" spans="4:13">
      <c r="D11219" s="20" t="str">
        <f>IFERROR(VLOOKUP(H11219&amp;"|"&amp;I11219,Sheet3!$H$2:$N$150,5,0),"")</f>
        <v/>
      </c>
      <c r="M11219" s="20" t="str">
        <f>IFERROR(INDEX(Sheet3!$Q$2:$Q$25,MATCH(H11219,Origin_List,0)),"")</f>
        <v/>
      </c>
    </row>
    <row r="11220" spans="4:13">
      <c r="D11220" s="20" t="str">
        <f>IFERROR(VLOOKUP(H11220&amp;"|"&amp;I11220,Sheet3!$H$2:$N$150,5,0),"")</f>
        <v/>
      </c>
      <c r="M11220" s="20" t="str">
        <f>IFERROR(INDEX(Sheet3!$Q$2:$Q$25,MATCH(H11220,Origin_List,0)),"")</f>
        <v/>
      </c>
    </row>
    <row r="11221" spans="4:13">
      <c r="D11221" s="20" t="str">
        <f>IFERROR(VLOOKUP(H11221&amp;"|"&amp;I11221,Sheet3!$H$2:$N$150,5,0),"")</f>
        <v/>
      </c>
      <c r="M11221" s="20" t="str">
        <f>IFERROR(INDEX(Sheet3!$Q$2:$Q$25,MATCH(H11221,Origin_List,0)),"")</f>
        <v/>
      </c>
    </row>
    <row r="11222" spans="4:13">
      <c r="D11222" s="20" t="str">
        <f>IFERROR(VLOOKUP(H11222&amp;"|"&amp;I11222,Sheet3!$H$2:$N$150,5,0),"")</f>
        <v/>
      </c>
      <c r="M11222" s="20" t="str">
        <f>IFERROR(INDEX(Sheet3!$Q$2:$Q$25,MATCH(H11222,Origin_List,0)),"")</f>
        <v/>
      </c>
    </row>
    <row r="11223" spans="4:13">
      <c r="D11223" s="20" t="str">
        <f>IFERROR(VLOOKUP(H11223&amp;"|"&amp;I11223,Sheet3!$H$2:$N$150,5,0),"")</f>
        <v/>
      </c>
      <c r="M11223" s="20" t="str">
        <f>IFERROR(INDEX(Sheet3!$Q$2:$Q$25,MATCH(H11223,Origin_List,0)),"")</f>
        <v/>
      </c>
    </row>
    <row r="11224" spans="4:13">
      <c r="D11224" s="20" t="str">
        <f>IFERROR(VLOOKUP(H11224&amp;"|"&amp;I11224,Sheet3!$H$2:$N$150,5,0),"")</f>
        <v/>
      </c>
      <c r="M11224" s="20" t="str">
        <f>IFERROR(INDEX(Sheet3!$Q$2:$Q$25,MATCH(H11224,Origin_List,0)),"")</f>
        <v/>
      </c>
    </row>
    <row r="11225" spans="4:13">
      <c r="D11225" s="20" t="str">
        <f>IFERROR(VLOOKUP(H11225&amp;"|"&amp;I11225,Sheet3!$H$2:$N$150,5,0),"")</f>
        <v/>
      </c>
      <c r="M11225" s="20" t="str">
        <f>IFERROR(INDEX(Sheet3!$Q$2:$Q$25,MATCH(H11225,Origin_List,0)),"")</f>
        <v/>
      </c>
    </row>
    <row r="11226" spans="4:13">
      <c r="D11226" s="20" t="str">
        <f>IFERROR(VLOOKUP(H11226&amp;"|"&amp;I11226,Sheet3!$H$2:$N$150,5,0),"")</f>
        <v/>
      </c>
      <c r="M11226" s="20" t="str">
        <f>IFERROR(INDEX(Sheet3!$Q$2:$Q$25,MATCH(H11226,Origin_List,0)),"")</f>
        <v/>
      </c>
    </row>
    <row r="11227" spans="4:13">
      <c r="D11227" s="20" t="str">
        <f>IFERROR(VLOOKUP(H11227&amp;"|"&amp;I11227,Sheet3!$H$2:$N$150,5,0),"")</f>
        <v/>
      </c>
      <c r="M11227" s="20" t="str">
        <f>IFERROR(INDEX(Sheet3!$Q$2:$Q$25,MATCH(H11227,Origin_List,0)),"")</f>
        <v/>
      </c>
    </row>
    <row r="11228" spans="4:13">
      <c r="D11228" s="20" t="str">
        <f>IFERROR(VLOOKUP(H11228&amp;"|"&amp;I11228,Sheet3!$H$2:$N$150,5,0),"")</f>
        <v/>
      </c>
      <c r="M11228" s="20" t="str">
        <f>IFERROR(INDEX(Sheet3!$Q$2:$Q$25,MATCH(H11228,Origin_List,0)),"")</f>
        <v/>
      </c>
    </row>
    <row r="11229" spans="4:13">
      <c r="D11229" s="20" t="str">
        <f>IFERROR(VLOOKUP(H11229&amp;"|"&amp;I11229,Sheet3!$H$2:$N$150,5,0),"")</f>
        <v/>
      </c>
      <c r="M11229" s="20" t="str">
        <f>IFERROR(INDEX(Sheet3!$Q$2:$Q$25,MATCH(H11229,Origin_List,0)),"")</f>
        <v/>
      </c>
    </row>
    <row r="11230" spans="4:13">
      <c r="D11230" s="20" t="str">
        <f>IFERROR(VLOOKUP(H11230&amp;"|"&amp;I11230,Sheet3!$H$2:$N$150,5,0),"")</f>
        <v/>
      </c>
      <c r="M11230" s="20" t="str">
        <f>IFERROR(INDEX(Sheet3!$Q$2:$Q$25,MATCH(H11230,Origin_List,0)),"")</f>
        <v/>
      </c>
    </row>
    <row r="11231" spans="4:13">
      <c r="D11231" s="20" t="str">
        <f>IFERROR(VLOOKUP(H11231&amp;"|"&amp;I11231,Sheet3!$H$2:$N$150,5,0),"")</f>
        <v/>
      </c>
      <c r="M11231" s="20" t="str">
        <f>IFERROR(INDEX(Sheet3!$Q$2:$Q$25,MATCH(H11231,Origin_List,0)),"")</f>
        <v/>
      </c>
    </row>
    <row r="11232" spans="4:13">
      <c r="D11232" s="20" t="str">
        <f>IFERROR(VLOOKUP(H11232&amp;"|"&amp;I11232,Sheet3!$H$2:$N$150,5,0),"")</f>
        <v/>
      </c>
      <c r="M11232" s="20" t="str">
        <f>IFERROR(INDEX(Sheet3!$Q$2:$Q$25,MATCH(H11232,Origin_List,0)),"")</f>
        <v/>
      </c>
    </row>
    <row r="11233" spans="4:13">
      <c r="D11233" s="20" t="str">
        <f>IFERROR(VLOOKUP(H11233&amp;"|"&amp;I11233,Sheet3!$H$2:$N$150,5,0),"")</f>
        <v/>
      </c>
      <c r="M11233" s="20" t="str">
        <f>IFERROR(INDEX(Sheet3!$Q$2:$Q$25,MATCH(H11233,Origin_List,0)),"")</f>
        <v/>
      </c>
    </row>
    <row r="11234" spans="4:13">
      <c r="D11234" s="20" t="str">
        <f>IFERROR(VLOOKUP(H11234&amp;"|"&amp;I11234,Sheet3!$H$2:$N$150,5,0),"")</f>
        <v/>
      </c>
      <c r="M11234" s="20" t="str">
        <f>IFERROR(INDEX(Sheet3!$Q$2:$Q$25,MATCH(H11234,Origin_List,0)),"")</f>
        <v/>
      </c>
    </row>
    <row r="11235" spans="4:13">
      <c r="D11235" s="20" t="str">
        <f>IFERROR(VLOOKUP(H11235&amp;"|"&amp;I11235,Sheet3!$H$2:$N$150,5,0),"")</f>
        <v/>
      </c>
      <c r="M11235" s="20" t="str">
        <f>IFERROR(INDEX(Sheet3!$Q$2:$Q$25,MATCH(H11235,Origin_List,0)),"")</f>
        <v/>
      </c>
    </row>
    <row r="11236" spans="4:13">
      <c r="D11236" s="20" t="str">
        <f>IFERROR(VLOOKUP(H11236&amp;"|"&amp;I11236,Sheet3!$H$2:$N$150,5,0),"")</f>
        <v/>
      </c>
      <c r="M11236" s="20" t="str">
        <f>IFERROR(INDEX(Sheet3!$Q$2:$Q$25,MATCH(H11236,Origin_List,0)),"")</f>
        <v/>
      </c>
    </row>
    <row r="11237" spans="4:13">
      <c r="D11237" s="20" t="str">
        <f>IFERROR(VLOOKUP(H11237&amp;"|"&amp;I11237,Sheet3!$H$2:$N$150,5,0),"")</f>
        <v/>
      </c>
      <c r="M11237" s="20" t="str">
        <f>IFERROR(INDEX(Sheet3!$Q$2:$Q$25,MATCH(H11237,Origin_List,0)),"")</f>
        <v/>
      </c>
    </row>
    <row r="11238" spans="4:13">
      <c r="D11238" s="20" t="str">
        <f>IFERROR(VLOOKUP(H11238&amp;"|"&amp;I11238,Sheet3!$H$2:$N$150,5,0),"")</f>
        <v/>
      </c>
      <c r="M11238" s="20" t="str">
        <f>IFERROR(INDEX(Sheet3!$Q$2:$Q$25,MATCH(H11238,Origin_List,0)),"")</f>
        <v/>
      </c>
    </row>
    <row r="11239" spans="4:13">
      <c r="D11239" s="20" t="str">
        <f>IFERROR(VLOOKUP(H11239&amp;"|"&amp;I11239,Sheet3!$H$2:$N$150,5,0),"")</f>
        <v/>
      </c>
      <c r="M11239" s="20" t="str">
        <f>IFERROR(INDEX(Sheet3!$Q$2:$Q$25,MATCH(H11239,Origin_List,0)),"")</f>
        <v/>
      </c>
    </row>
    <row r="11240" spans="4:13">
      <c r="D11240" s="20" t="str">
        <f>IFERROR(VLOOKUP(H11240&amp;"|"&amp;I11240,Sheet3!$H$2:$N$150,5,0),"")</f>
        <v/>
      </c>
      <c r="M11240" s="20" t="str">
        <f>IFERROR(INDEX(Sheet3!$Q$2:$Q$25,MATCH(H11240,Origin_List,0)),"")</f>
        <v/>
      </c>
    </row>
    <row r="11241" spans="4:13">
      <c r="D11241" s="20" t="str">
        <f>IFERROR(VLOOKUP(H11241&amp;"|"&amp;I11241,Sheet3!$H$2:$N$150,5,0),"")</f>
        <v/>
      </c>
      <c r="M11241" s="20" t="str">
        <f>IFERROR(INDEX(Sheet3!$Q$2:$Q$25,MATCH(H11241,Origin_List,0)),"")</f>
        <v/>
      </c>
    </row>
    <row r="11242" spans="4:13">
      <c r="D11242" s="20" t="str">
        <f>IFERROR(VLOOKUP(H11242&amp;"|"&amp;I11242,Sheet3!$H$2:$N$150,5,0),"")</f>
        <v/>
      </c>
      <c r="M11242" s="20" t="str">
        <f>IFERROR(INDEX(Sheet3!$Q$2:$Q$25,MATCH(H11242,Origin_List,0)),"")</f>
        <v/>
      </c>
    </row>
    <row r="11243" spans="4:13">
      <c r="D11243" s="20" t="str">
        <f>IFERROR(VLOOKUP(H11243&amp;"|"&amp;I11243,Sheet3!$H$2:$N$150,5,0),"")</f>
        <v/>
      </c>
      <c r="M11243" s="20" t="str">
        <f>IFERROR(INDEX(Sheet3!$Q$2:$Q$25,MATCH(H11243,Origin_List,0)),"")</f>
        <v/>
      </c>
    </row>
    <row r="11244" spans="4:13">
      <c r="D11244" s="20" t="str">
        <f>IFERROR(VLOOKUP(H11244&amp;"|"&amp;I11244,Sheet3!$H$2:$N$150,5,0),"")</f>
        <v/>
      </c>
      <c r="M11244" s="20" t="str">
        <f>IFERROR(INDEX(Sheet3!$Q$2:$Q$25,MATCH(H11244,Origin_List,0)),"")</f>
        <v/>
      </c>
    </row>
    <row r="11245" spans="4:13">
      <c r="D11245" s="20" t="str">
        <f>IFERROR(VLOOKUP(H11245&amp;"|"&amp;I11245,Sheet3!$H$2:$N$150,5,0),"")</f>
        <v/>
      </c>
      <c r="M11245" s="20" t="str">
        <f>IFERROR(INDEX(Sheet3!$Q$2:$Q$25,MATCH(H11245,Origin_List,0)),"")</f>
        <v/>
      </c>
    </row>
    <row r="11246" spans="4:13">
      <c r="D11246" s="20" t="str">
        <f>IFERROR(VLOOKUP(H11246&amp;"|"&amp;I11246,Sheet3!$H$2:$N$150,5,0),"")</f>
        <v/>
      </c>
      <c r="M11246" s="20" t="str">
        <f>IFERROR(INDEX(Sheet3!$Q$2:$Q$25,MATCH(H11246,Origin_List,0)),"")</f>
        <v/>
      </c>
    </row>
    <row r="11247" spans="4:13">
      <c r="D11247" s="20" t="str">
        <f>IFERROR(VLOOKUP(H11247&amp;"|"&amp;I11247,Sheet3!$H$2:$N$150,5,0),"")</f>
        <v/>
      </c>
      <c r="M11247" s="20" t="str">
        <f>IFERROR(INDEX(Sheet3!$Q$2:$Q$25,MATCH(H11247,Origin_List,0)),"")</f>
        <v/>
      </c>
    </row>
    <row r="11248" spans="4:13">
      <c r="D11248" s="20" t="str">
        <f>IFERROR(VLOOKUP(H11248&amp;"|"&amp;I11248,Sheet3!$H$2:$N$150,5,0),"")</f>
        <v/>
      </c>
      <c r="M11248" s="20" t="str">
        <f>IFERROR(INDEX(Sheet3!$Q$2:$Q$25,MATCH(H11248,Origin_List,0)),"")</f>
        <v/>
      </c>
    </row>
    <row r="11249" spans="4:13">
      <c r="D11249" s="20" t="str">
        <f>IFERROR(VLOOKUP(H11249&amp;"|"&amp;I11249,Sheet3!$H$2:$N$150,5,0),"")</f>
        <v/>
      </c>
      <c r="M11249" s="20" t="str">
        <f>IFERROR(INDEX(Sheet3!$Q$2:$Q$25,MATCH(H11249,Origin_List,0)),"")</f>
        <v/>
      </c>
    </row>
    <row r="11250" spans="4:13">
      <c r="D11250" s="20" t="str">
        <f>IFERROR(VLOOKUP(H11250&amp;"|"&amp;I11250,Sheet3!$H$2:$N$150,5,0),"")</f>
        <v/>
      </c>
      <c r="M11250" s="20" t="str">
        <f>IFERROR(INDEX(Sheet3!$Q$2:$Q$25,MATCH(H11250,Origin_List,0)),"")</f>
        <v/>
      </c>
    </row>
    <row r="11251" spans="4:13">
      <c r="D11251" s="20" t="str">
        <f>IFERROR(VLOOKUP(H11251&amp;"|"&amp;I11251,Sheet3!$H$2:$N$150,5,0),"")</f>
        <v/>
      </c>
      <c r="M11251" s="20" t="str">
        <f>IFERROR(INDEX(Sheet3!$Q$2:$Q$25,MATCH(H11251,Origin_List,0)),"")</f>
        <v/>
      </c>
    </row>
    <row r="11252" spans="4:13">
      <c r="D11252" s="20" t="str">
        <f>IFERROR(VLOOKUP(H11252&amp;"|"&amp;I11252,Sheet3!$H$2:$N$150,5,0),"")</f>
        <v/>
      </c>
      <c r="M11252" s="20" t="str">
        <f>IFERROR(INDEX(Sheet3!$Q$2:$Q$25,MATCH(H11252,Origin_List,0)),"")</f>
        <v/>
      </c>
    </row>
    <row r="11253" spans="4:13">
      <c r="D11253" s="20" t="str">
        <f>IFERROR(VLOOKUP(H11253&amp;"|"&amp;I11253,Sheet3!$H$2:$N$150,5,0),"")</f>
        <v/>
      </c>
      <c r="M11253" s="20" t="str">
        <f>IFERROR(INDEX(Sheet3!$Q$2:$Q$25,MATCH(H11253,Origin_List,0)),"")</f>
        <v/>
      </c>
    </row>
    <row r="11254" spans="4:13">
      <c r="D11254" s="20" t="str">
        <f>IFERROR(VLOOKUP(H11254&amp;"|"&amp;I11254,Sheet3!$H$2:$N$150,5,0),"")</f>
        <v/>
      </c>
      <c r="M11254" s="20" t="str">
        <f>IFERROR(INDEX(Sheet3!$Q$2:$Q$25,MATCH(H11254,Origin_List,0)),"")</f>
        <v/>
      </c>
    </row>
    <row r="11255" spans="4:13">
      <c r="D11255" s="20" t="str">
        <f>IFERROR(VLOOKUP(H11255&amp;"|"&amp;I11255,Sheet3!$H$2:$N$150,5,0),"")</f>
        <v/>
      </c>
      <c r="M11255" s="20" t="str">
        <f>IFERROR(INDEX(Sheet3!$Q$2:$Q$25,MATCH(H11255,Origin_List,0)),"")</f>
        <v/>
      </c>
    </row>
    <row r="11256" spans="4:13">
      <c r="D11256" s="20" t="str">
        <f>IFERROR(VLOOKUP(H11256&amp;"|"&amp;I11256,Sheet3!$H$2:$N$150,5,0),"")</f>
        <v/>
      </c>
      <c r="M11256" s="20" t="str">
        <f>IFERROR(INDEX(Sheet3!$Q$2:$Q$25,MATCH(H11256,Origin_List,0)),"")</f>
        <v/>
      </c>
    </row>
    <row r="11257" spans="4:13">
      <c r="D11257" s="20" t="str">
        <f>IFERROR(VLOOKUP(H11257&amp;"|"&amp;I11257,Sheet3!$H$2:$N$150,5,0),"")</f>
        <v/>
      </c>
      <c r="M11257" s="20" t="str">
        <f>IFERROR(INDEX(Sheet3!$Q$2:$Q$25,MATCH(H11257,Origin_List,0)),"")</f>
        <v/>
      </c>
    </row>
    <row r="11258" spans="4:13">
      <c r="D11258" s="20" t="str">
        <f>IFERROR(VLOOKUP(H11258&amp;"|"&amp;I11258,Sheet3!$H$2:$N$150,5,0),"")</f>
        <v/>
      </c>
      <c r="M11258" s="20" t="str">
        <f>IFERROR(INDEX(Sheet3!$Q$2:$Q$25,MATCH(H11258,Origin_List,0)),"")</f>
        <v/>
      </c>
    </row>
    <row r="11259" spans="4:13">
      <c r="D11259" s="20" t="str">
        <f>IFERROR(VLOOKUP(H11259&amp;"|"&amp;I11259,Sheet3!$H$2:$N$150,5,0),"")</f>
        <v/>
      </c>
      <c r="M11259" s="20" t="str">
        <f>IFERROR(INDEX(Sheet3!$Q$2:$Q$25,MATCH(H11259,Origin_List,0)),"")</f>
        <v/>
      </c>
    </row>
    <row r="11260" spans="4:13">
      <c r="D11260" s="20" t="str">
        <f>IFERROR(VLOOKUP(H11260&amp;"|"&amp;I11260,Sheet3!$H$2:$N$150,5,0),"")</f>
        <v/>
      </c>
      <c r="M11260" s="20" t="str">
        <f>IFERROR(INDEX(Sheet3!$Q$2:$Q$25,MATCH(H11260,Origin_List,0)),"")</f>
        <v/>
      </c>
    </row>
    <row r="11261" spans="4:13">
      <c r="D11261" s="20" t="str">
        <f>IFERROR(VLOOKUP(H11261&amp;"|"&amp;I11261,Sheet3!$H$2:$N$150,5,0),"")</f>
        <v/>
      </c>
      <c r="M11261" s="20" t="str">
        <f>IFERROR(INDEX(Sheet3!$Q$2:$Q$25,MATCH(H11261,Origin_List,0)),"")</f>
        <v/>
      </c>
    </row>
    <row r="11262" spans="4:13">
      <c r="D11262" s="20" t="str">
        <f>IFERROR(VLOOKUP(H11262&amp;"|"&amp;I11262,Sheet3!$H$2:$N$150,5,0),"")</f>
        <v/>
      </c>
      <c r="M11262" s="20" t="str">
        <f>IFERROR(INDEX(Sheet3!$Q$2:$Q$25,MATCH(H11262,Origin_List,0)),"")</f>
        <v/>
      </c>
    </row>
    <row r="11263" spans="4:13">
      <c r="D11263" s="20" t="str">
        <f>IFERROR(VLOOKUP(H11263&amp;"|"&amp;I11263,Sheet3!$H$2:$N$150,5,0),"")</f>
        <v/>
      </c>
      <c r="M11263" s="20" t="str">
        <f>IFERROR(INDEX(Sheet3!$Q$2:$Q$25,MATCH(H11263,Origin_List,0)),"")</f>
        <v/>
      </c>
    </row>
    <row r="11264" spans="4:13">
      <c r="D11264" s="20" t="str">
        <f>IFERROR(VLOOKUP(H11264&amp;"|"&amp;I11264,Sheet3!$H$2:$N$150,5,0),"")</f>
        <v/>
      </c>
      <c r="M11264" s="20" t="str">
        <f>IFERROR(INDEX(Sheet3!$Q$2:$Q$25,MATCH(H11264,Origin_List,0)),"")</f>
        <v/>
      </c>
    </row>
    <row r="11265" spans="4:13">
      <c r="D11265" s="20" t="str">
        <f>IFERROR(VLOOKUP(H11265&amp;"|"&amp;I11265,Sheet3!$H$2:$N$150,5,0),"")</f>
        <v/>
      </c>
      <c r="M11265" s="20" t="str">
        <f>IFERROR(INDEX(Sheet3!$Q$2:$Q$25,MATCH(H11265,Origin_List,0)),"")</f>
        <v/>
      </c>
    </row>
    <row r="11266" spans="4:13">
      <c r="D11266" s="20" t="str">
        <f>IFERROR(VLOOKUP(H11266&amp;"|"&amp;I11266,Sheet3!$H$2:$N$150,5,0),"")</f>
        <v/>
      </c>
      <c r="M11266" s="20" t="str">
        <f>IFERROR(INDEX(Sheet3!$Q$2:$Q$25,MATCH(H11266,Origin_List,0)),"")</f>
        <v/>
      </c>
    </row>
    <row r="11267" spans="4:13">
      <c r="D11267" s="20" t="str">
        <f>IFERROR(VLOOKUP(H11267&amp;"|"&amp;I11267,Sheet3!$H$2:$N$150,5,0),"")</f>
        <v/>
      </c>
      <c r="M11267" s="20" t="str">
        <f>IFERROR(INDEX(Sheet3!$Q$2:$Q$25,MATCH(H11267,Origin_List,0)),"")</f>
        <v/>
      </c>
    </row>
    <row r="11268" spans="4:13">
      <c r="D11268" s="20" t="str">
        <f>IFERROR(VLOOKUP(H11268&amp;"|"&amp;I11268,Sheet3!$H$2:$N$150,5,0),"")</f>
        <v/>
      </c>
      <c r="M11268" s="20" t="str">
        <f>IFERROR(INDEX(Sheet3!$Q$2:$Q$25,MATCH(H11268,Origin_List,0)),"")</f>
        <v/>
      </c>
    </row>
    <row r="11269" spans="4:13">
      <c r="D11269" s="20" t="str">
        <f>IFERROR(VLOOKUP(H11269&amp;"|"&amp;I11269,Sheet3!$H$2:$N$150,5,0),"")</f>
        <v/>
      </c>
      <c r="M11269" s="20" t="str">
        <f>IFERROR(INDEX(Sheet3!$Q$2:$Q$25,MATCH(H11269,Origin_List,0)),"")</f>
        <v/>
      </c>
    </row>
    <row r="11270" spans="4:13">
      <c r="D11270" s="20" t="str">
        <f>IFERROR(VLOOKUP(H11270&amp;"|"&amp;I11270,Sheet3!$H$2:$N$150,5,0),"")</f>
        <v/>
      </c>
      <c r="M11270" s="20" t="str">
        <f>IFERROR(INDEX(Sheet3!$Q$2:$Q$25,MATCH(H11270,Origin_List,0)),"")</f>
        <v/>
      </c>
    </row>
    <row r="11271" spans="4:13">
      <c r="D11271" s="20" t="str">
        <f>IFERROR(VLOOKUP(H11271&amp;"|"&amp;I11271,Sheet3!$H$2:$N$150,5,0),"")</f>
        <v/>
      </c>
      <c r="M11271" s="20" t="str">
        <f>IFERROR(INDEX(Sheet3!$Q$2:$Q$25,MATCH(H11271,Origin_List,0)),"")</f>
        <v/>
      </c>
    </row>
    <row r="11272" spans="4:13">
      <c r="D11272" s="20" t="str">
        <f>IFERROR(VLOOKUP(H11272&amp;"|"&amp;I11272,Sheet3!$H$2:$N$150,5,0),"")</f>
        <v/>
      </c>
      <c r="M11272" s="20" t="str">
        <f>IFERROR(INDEX(Sheet3!$Q$2:$Q$25,MATCH(H11272,Origin_List,0)),"")</f>
        <v/>
      </c>
    </row>
    <row r="11273" spans="4:13">
      <c r="D11273" s="20" t="str">
        <f>IFERROR(VLOOKUP(H11273&amp;"|"&amp;I11273,Sheet3!$H$2:$N$150,5,0),"")</f>
        <v/>
      </c>
      <c r="M11273" s="20" t="str">
        <f>IFERROR(INDEX(Sheet3!$Q$2:$Q$25,MATCH(H11273,Origin_List,0)),"")</f>
        <v/>
      </c>
    </row>
    <row r="11274" spans="4:13">
      <c r="D11274" s="20" t="str">
        <f>IFERROR(VLOOKUP(H11274&amp;"|"&amp;I11274,Sheet3!$H$2:$N$150,5,0),"")</f>
        <v/>
      </c>
      <c r="M11274" s="20" t="str">
        <f>IFERROR(INDEX(Sheet3!$Q$2:$Q$25,MATCH(H11274,Origin_List,0)),"")</f>
        <v/>
      </c>
    </row>
    <row r="11275" spans="4:13">
      <c r="D11275" s="20" t="str">
        <f>IFERROR(VLOOKUP(H11275&amp;"|"&amp;I11275,Sheet3!$H$2:$N$150,5,0),"")</f>
        <v/>
      </c>
      <c r="M11275" s="20" t="str">
        <f>IFERROR(INDEX(Sheet3!$Q$2:$Q$25,MATCH(H11275,Origin_List,0)),"")</f>
        <v/>
      </c>
    </row>
    <row r="11276" spans="4:13">
      <c r="D11276" s="20" t="str">
        <f>IFERROR(VLOOKUP(H11276&amp;"|"&amp;I11276,Sheet3!$H$2:$N$150,5,0),"")</f>
        <v/>
      </c>
      <c r="M11276" s="20" t="str">
        <f>IFERROR(INDEX(Sheet3!$Q$2:$Q$25,MATCH(H11276,Origin_List,0)),"")</f>
        <v/>
      </c>
    </row>
    <row r="11277" spans="4:13">
      <c r="D11277" s="20" t="str">
        <f>IFERROR(VLOOKUP(H11277&amp;"|"&amp;I11277,Sheet3!$H$2:$N$150,5,0),"")</f>
        <v/>
      </c>
      <c r="M11277" s="20" t="str">
        <f>IFERROR(INDEX(Sheet3!$Q$2:$Q$25,MATCH(H11277,Origin_List,0)),"")</f>
        <v/>
      </c>
    </row>
    <row r="11278" spans="4:13">
      <c r="D11278" s="20" t="str">
        <f>IFERROR(VLOOKUP(H11278&amp;"|"&amp;I11278,Sheet3!$H$2:$N$150,5,0),"")</f>
        <v/>
      </c>
      <c r="M11278" s="20" t="str">
        <f>IFERROR(INDEX(Sheet3!$Q$2:$Q$25,MATCH(H11278,Origin_List,0)),"")</f>
        <v/>
      </c>
    </row>
    <row r="11279" spans="4:13">
      <c r="D11279" s="20" t="str">
        <f>IFERROR(VLOOKUP(H11279&amp;"|"&amp;I11279,Sheet3!$H$2:$N$150,5,0),"")</f>
        <v/>
      </c>
      <c r="M11279" s="20" t="str">
        <f>IFERROR(INDEX(Sheet3!$Q$2:$Q$25,MATCH(H11279,Origin_List,0)),"")</f>
        <v/>
      </c>
    </row>
    <row r="11280" spans="4:13">
      <c r="D11280" s="20" t="str">
        <f>IFERROR(VLOOKUP(H11280&amp;"|"&amp;I11280,Sheet3!$H$2:$N$150,5,0),"")</f>
        <v/>
      </c>
      <c r="M11280" s="20" t="str">
        <f>IFERROR(INDEX(Sheet3!$Q$2:$Q$25,MATCH(H11280,Origin_List,0)),"")</f>
        <v/>
      </c>
    </row>
    <row r="11281" spans="4:13">
      <c r="D11281" s="20" t="str">
        <f>IFERROR(VLOOKUP(H11281&amp;"|"&amp;I11281,Sheet3!$H$2:$N$150,5,0),"")</f>
        <v/>
      </c>
      <c r="M11281" s="20" t="str">
        <f>IFERROR(INDEX(Sheet3!$Q$2:$Q$25,MATCH(H11281,Origin_List,0)),"")</f>
        <v/>
      </c>
    </row>
    <row r="11282" spans="4:13">
      <c r="D11282" s="20" t="str">
        <f>IFERROR(VLOOKUP(H11282&amp;"|"&amp;I11282,Sheet3!$H$2:$N$150,5,0),"")</f>
        <v/>
      </c>
      <c r="M11282" s="20" t="str">
        <f>IFERROR(INDEX(Sheet3!$Q$2:$Q$25,MATCH(H11282,Origin_List,0)),"")</f>
        <v/>
      </c>
    </row>
    <row r="11283" spans="4:13">
      <c r="D11283" s="20" t="str">
        <f>IFERROR(VLOOKUP(H11283&amp;"|"&amp;I11283,Sheet3!$H$2:$N$150,5,0),"")</f>
        <v/>
      </c>
      <c r="M11283" s="20" t="str">
        <f>IFERROR(INDEX(Sheet3!$Q$2:$Q$25,MATCH(H11283,Origin_List,0)),"")</f>
        <v/>
      </c>
    </row>
    <row r="11284" spans="4:13">
      <c r="D11284" s="20" t="str">
        <f>IFERROR(VLOOKUP(H11284&amp;"|"&amp;I11284,Sheet3!$H$2:$N$150,5,0),"")</f>
        <v/>
      </c>
      <c r="M11284" s="20" t="str">
        <f>IFERROR(INDEX(Sheet3!$Q$2:$Q$25,MATCH(H11284,Origin_List,0)),"")</f>
        <v/>
      </c>
    </row>
    <row r="11285" spans="4:13">
      <c r="D11285" s="20" t="str">
        <f>IFERROR(VLOOKUP(H11285&amp;"|"&amp;I11285,Sheet3!$H$2:$N$150,5,0),"")</f>
        <v/>
      </c>
      <c r="M11285" s="20" t="str">
        <f>IFERROR(INDEX(Sheet3!$Q$2:$Q$25,MATCH(H11285,Origin_List,0)),"")</f>
        <v/>
      </c>
    </row>
    <row r="11286" spans="4:13">
      <c r="D11286" s="20" t="str">
        <f>IFERROR(VLOOKUP(H11286&amp;"|"&amp;I11286,Sheet3!$H$2:$N$150,5,0),"")</f>
        <v/>
      </c>
      <c r="M11286" s="20" t="str">
        <f>IFERROR(INDEX(Sheet3!$Q$2:$Q$25,MATCH(H11286,Origin_List,0)),"")</f>
        <v/>
      </c>
    </row>
    <row r="11287" spans="4:13">
      <c r="D11287" s="20" t="str">
        <f>IFERROR(VLOOKUP(H11287&amp;"|"&amp;I11287,Sheet3!$H$2:$N$150,5,0),"")</f>
        <v/>
      </c>
      <c r="M11287" s="20" t="str">
        <f>IFERROR(INDEX(Sheet3!$Q$2:$Q$25,MATCH(H11287,Origin_List,0)),"")</f>
        <v/>
      </c>
    </row>
    <row r="11288" spans="4:13">
      <c r="D11288" s="20" t="str">
        <f>IFERROR(VLOOKUP(H11288&amp;"|"&amp;I11288,Sheet3!$H$2:$N$150,5,0),"")</f>
        <v/>
      </c>
      <c r="M11288" s="20" t="str">
        <f>IFERROR(INDEX(Sheet3!$Q$2:$Q$25,MATCH(H11288,Origin_List,0)),"")</f>
        <v/>
      </c>
    </row>
    <row r="11289" spans="4:13">
      <c r="D11289" s="20" t="str">
        <f>IFERROR(VLOOKUP(H11289&amp;"|"&amp;I11289,Sheet3!$H$2:$N$150,5,0),"")</f>
        <v/>
      </c>
      <c r="M11289" s="20" t="str">
        <f>IFERROR(INDEX(Sheet3!$Q$2:$Q$25,MATCH(H11289,Origin_List,0)),"")</f>
        <v/>
      </c>
    </row>
    <row r="11290" spans="4:13">
      <c r="D11290" s="20" t="str">
        <f>IFERROR(VLOOKUP(H11290&amp;"|"&amp;I11290,Sheet3!$H$2:$N$150,5,0),"")</f>
        <v/>
      </c>
      <c r="M11290" s="20" t="str">
        <f>IFERROR(INDEX(Sheet3!$Q$2:$Q$25,MATCH(H11290,Origin_List,0)),"")</f>
        <v/>
      </c>
    </row>
    <row r="11291" spans="4:13">
      <c r="D11291" s="20" t="str">
        <f>IFERROR(VLOOKUP(H11291&amp;"|"&amp;I11291,Sheet3!$H$2:$N$150,5,0),"")</f>
        <v/>
      </c>
      <c r="M11291" s="20" t="str">
        <f>IFERROR(INDEX(Sheet3!$Q$2:$Q$25,MATCH(H11291,Origin_List,0)),"")</f>
        <v/>
      </c>
    </row>
    <row r="11292" spans="4:13">
      <c r="D11292" s="20" t="str">
        <f>IFERROR(VLOOKUP(H11292&amp;"|"&amp;I11292,Sheet3!$H$2:$N$150,5,0),"")</f>
        <v/>
      </c>
      <c r="M11292" s="20" t="str">
        <f>IFERROR(INDEX(Sheet3!$Q$2:$Q$25,MATCH(H11292,Origin_List,0)),"")</f>
        <v/>
      </c>
    </row>
    <row r="11293" spans="4:13">
      <c r="D11293" s="20" t="str">
        <f>IFERROR(VLOOKUP(H11293&amp;"|"&amp;I11293,Sheet3!$H$2:$N$150,5,0),"")</f>
        <v/>
      </c>
      <c r="M11293" s="20" t="str">
        <f>IFERROR(INDEX(Sheet3!$Q$2:$Q$25,MATCH(H11293,Origin_List,0)),"")</f>
        <v/>
      </c>
    </row>
    <row r="11294" spans="4:13">
      <c r="D11294" s="20" t="str">
        <f>IFERROR(VLOOKUP(H11294&amp;"|"&amp;I11294,Sheet3!$H$2:$N$150,5,0),"")</f>
        <v/>
      </c>
      <c r="M11294" s="20" t="str">
        <f>IFERROR(INDEX(Sheet3!$Q$2:$Q$25,MATCH(H11294,Origin_List,0)),"")</f>
        <v/>
      </c>
    </row>
    <row r="11295" spans="4:13">
      <c r="D11295" s="20" t="str">
        <f>IFERROR(VLOOKUP(H11295&amp;"|"&amp;I11295,Sheet3!$H$2:$N$150,5,0),"")</f>
        <v/>
      </c>
      <c r="M11295" s="20" t="str">
        <f>IFERROR(INDEX(Sheet3!$Q$2:$Q$25,MATCH(H11295,Origin_List,0)),"")</f>
        <v/>
      </c>
    </row>
    <row r="11296" spans="4:13">
      <c r="D11296" s="20" t="str">
        <f>IFERROR(VLOOKUP(H11296&amp;"|"&amp;I11296,Sheet3!$H$2:$N$150,5,0),"")</f>
        <v/>
      </c>
      <c r="M11296" s="20" t="str">
        <f>IFERROR(INDEX(Sheet3!$Q$2:$Q$25,MATCH(H11296,Origin_List,0)),"")</f>
        <v/>
      </c>
    </row>
    <row r="11297" spans="4:13">
      <c r="D11297" s="20" t="str">
        <f>IFERROR(VLOOKUP(H11297&amp;"|"&amp;I11297,Sheet3!$H$2:$N$150,5,0),"")</f>
        <v/>
      </c>
      <c r="M11297" s="20" t="str">
        <f>IFERROR(INDEX(Sheet3!$Q$2:$Q$25,MATCH(H11297,Origin_List,0)),"")</f>
        <v/>
      </c>
    </row>
    <row r="11298" spans="4:13">
      <c r="D11298" s="20" t="str">
        <f>IFERROR(VLOOKUP(H11298&amp;"|"&amp;I11298,Sheet3!$H$2:$N$150,5,0),"")</f>
        <v/>
      </c>
      <c r="M11298" s="20" t="str">
        <f>IFERROR(INDEX(Sheet3!$Q$2:$Q$25,MATCH(H11298,Origin_List,0)),"")</f>
        <v/>
      </c>
    </row>
    <row r="11299" spans="4:13">
      <c r="D11299" s="20" t="str">
        <f>IFERROR(VLOOKUP(H11299&amp;"|"&amp;I11299,Sheet3!$H$2:$N$150,5,0),"")</f>
        <v/>
      </c>
      <c r="M11299" s="20" t="str">
        <f>IFERROR(INDEX(Sheet3!$Q$2:$Q$25,MATCH(H11299,Origin_List,0)),"")</f>
        <v/>
      </c>
    </row>
    <row r="11300" spans="4:13">
      <c r="D11300" s="20" t="str">
        <f>IFERROR(VLOOKUP(H11300&amp;"|"&amp;I11300,Sheet3!$H$2:$N$150,5,0),"")</f>
        <v/>
      </c>
      <c r="M11300" s="20" t="str">
        <f>IFERROR(INDEX(Sheet3!$Q$2:$Q$25,MATCH(H11300,Origin_List,0)),"")</f>
        <v/>
      </c>
    </row>
    <row r="11301" spans="4:13">
      <c r="D11301" s="20" t="str">
        <f>IFERROR(VLOOKUP(H11301&amp;"|"&amp;I11301,Sheet3!$H$2:$N$150,5,0),"")</f>
        <v/>
      </c>
      <c r="M11301" s="20" t="str">
        <f>IFERROR(INDEX(Sheet3!$Q$2:$Q$25,MATCH(H11301,Origin_List,0)),"")</f>
        <v/>
      </c>
    </row>
    <row r="11302" spans="4:13">
      <c r="D11302" s="20" t="str">
        <f>IFERROR(VLOOKUP(H11302&amp;"|"&amp;I11302,Sheet3!$H$2:$N$150,5,0),"")</f>
        <v/>
      </c>
      <c r="M11302" s="20" t="str">
        <f>IFERROR(INDEX(Sheet3!$Q$2:$Q$25,MATCH(H11302,Origin_List,0)),"")</f>
        <v/>
      </c>
    </row>
    <row r="11303" spans="4:13">
      <c r="D11303" s="20" t="str">
        <f>IFERROR(VLOOKUP(H11303&amp;"|"&amp;I11303,Sheet3!$H$2:$N$150,5,0),"")</f>
        <v/>
      </c>
      <c r="M11303" s="20" t="str">
        <f>IFERROR(INDEX(Sheet3!$Q$2:$Q$25,MATCH(H11303,Origin_List,0)),"")</f>
        <v/>
      </c>
    </row>
    <row r="11304" spans="4:13">
      <c r="D11304" s="20" t="str">
        <f>IFERROR(VLOOKUP(H11304&amp;"|"&amp;I11304,Sheet3!$H$2:$N$150,5,0),"")</f>
        <v/>
      </c>
      <c r="M11304" s="20" t="str">
        <f>IFERROR(INDEX(Sheet3!$Q$2:$Q$25,MATCH(H11304,Origin_List,0)),"")</f>
        <v/>
      </c>
    </row>
    <row r="11305" spans="4:13">
      <c r="D11305" s="20" t="str">
        <f>IFERROR(VLOOKUP(H11305&amp;"|"&amp;I11305,Sheet3!$H$2:$N$150,5,0),"")</f>
        <v/>
      </c>
      <c r="M11305" s="20" t="str">
        <f>IFERROR(INDEX(Sheet3!$Q$2:$Q$25,MATCH(H11305,Origin_List,0)),"")</f>
        <v/>
      </c>
    </row>
    <row r="11306" spans="4:13">
      <c r="D11306" s="20" t="str">
        <f>IFERROR(VLOOKUP(H11306&amp;"|"&amp;I11306,Sheet3!$H$2:$N$150,5,0),"")</f>
        <v/>
      </c>
      <c r="M11306" s="20" t="str">
        <f>IFERROR(INDEX(Sheet3!$Q$2:$Q$25,MATCH(H11306,Origin_List,0)),"")</f>
        <v/>
      </c>
    </row>
    <row r="11307" spans="4:13">
      <c r="D11307" s="20" t="str">
        <f>IFERROR(VLOOKUP(H11307&amp;"|"&amp;I11307,Sheet3!$H$2:$N$150,5,0),"")</f>
        <v/>
      </c>
      <c r="M11307" s="20" t="str">
        <f>IFERROR(INDEX(Sheet3!$Q$2:$Q$25,MATCH(H11307,Origin_List,0)),"")</f>
        <v/>
      </c>
    </row>
    <row r="11308" spans="4:13">
      <c r="D11308" s="20" t="str">
        <f>IFERROR(VLOOKUP(H11308&amp;"|"&amp;I11308,Sheet3!$H$2:$N$150,5,0),"")</f>
        <v/>
      </c>
      <c r="M11308" s="20" t="str">
        <f>IFERROR(INDEX(Sheet3!$Q$2:$Q$25,MATCH(H11308,Origin_List,0)),"")</f>
        <v/>
      </c>
    </row>
    <row r="11309" spans="4:13">
      <c r="D11309" s="20" t="str">
        <f>IFERROR(VLOOKUP(H11309&amp;"|"&amp;I11309,Sheet3!$H$2:$N$150,5,0),"")</f>
        <v/>
      </c>
      <c r="M11309" s="20" t="str">
        <f>IFERROR(INDEX(Sheet3!$Q$2:$Q$25,MATCH(H11309,Origin_List,0)),"")</f>
        <v/>
      </c>
    </row>
    <row r="11310" spans="4:13">
      <c r="D11310" s="20" t="str">
        <f>IFERROR(VLOOKUP(H11310&amp;"|"&amp;I11310,Sheet3!$H$2:$N$150,5,0),"")</f>
        <v/>
      </c>
      <c r="M11310" s="20" t="str">
        <f>IFERROR(INDEX(Sheet3!$Q$2:$Q$25,MATCH(H11310,Origin_List,0)),"")</f>
        <v/>
      </c>
    </row>
    <row r="11311" spans="4:13">
      <c r="D11311" s="20" t="str">
        <f>IFERROR(VLOOKUP(H11311&amp;"|"&amp;I11311,Sheet3!$H$2:$N$150,5,0),"")</f>
        <v/>
      </c>
      <c r="M11311" s="20" t="str">
        <f>IFERROR(INDEX(Sheet3!$Q$2:$Q$25,MATCH(H11311,Origin_List,0)),"")</f>
        <v/>
      </c>
    </row>
    <row r="11312" spans="4:13">
      <c r="D11312" s="20" t="str">
        <f>IFERROR(VLOOKUP(H11312&amp;"|"&amp;I11312,Sheet3!$H$2:$N$150,5,0),"")</f>
        <v/>
      </c>
      <c r="M11312" s="20" t="str">
        <f>IFERROR(INDEX(Sheet3!$Q$2:$Q$25,MATCH(H11312,Origin_List,0)),"")</f>
        <v/>
      </c>
    </row>
    <row r="11313" spans="4:13">
      <c r="D11313" s="20" t="str">
        <f>IFERROR(VLOOKUP(H11313&amp;"|"&amp;I11313,Sheet3!$H$2:$N$150,5,0),"")</f>
        <v/>
      </c>
      <c r="M11313" s="20" t="str">
        <f>IFERROR(INDEX(Sheet3!$Q$2:$Q$25,MATCH(H11313,Origin_List,0)),"")</f>
        <v/>
      </c>
    </row>
    <row r="11314" spans="4:13">
      <c r="D11314" s="20" t="str">
        <f>IFERROR(VLOOKUP(H11314&amp;"|"&amp;I11314,Sheet3!$H$2:$N$150,5,0),"")</f>
        <v/>
      </c>
      <c r="M11314" s="20" t="str">
        <f>IFERROR(INDEX(Sheet3!$Q$2:$Q$25,MATCH(H11314,Origin_List,0)),"")</f>
        <v/>
      </c>
    </row>
    <row r="11315" spans="4:13">
      <c r="D11315" s="20" t="str">
        <f>IFERROR(VLOOKUP(H11315&amp;"|"&amp;I11315,Sheet3!$H$2:$N$150,5,0),"")</f>
        <v/>
      </c>
      <c r="M11315" s="20" t="str">
        <f>IFERROR(INDEX(Sheet3!$Q$2:$Q$25,MATCH(H11315,Origin_List,0)),"")</f>
        <v/>
      </c>
    </row>
    <row r="11316" spans="4:13">
      <c r="D11316" s="20" t="str">
        <f>IFERROR(VLOOKUP(H11316&amp;"|"&amp;I11316,Sheet3!$H$2:$N$150,5,0),"")</f>
        <v/>
      </c>
      <c r="M11316" s="20" t="str">
        <f>IFERROR(INDEX(Sheet3!$Q$2:$Q$25,MATCH(H11316,Origin_List,0)),"")</f>
        <v/>
      </c>
    </row>
    <row r="11317" spans="4:13">
      <c r="D11317" s="20" t="str">
        <f>IFERROR(VLOOKUP(H11317&amp;"|"&amp;I11317,Sheet3!$H$2:$N$150,5,0),"")</f>
        <v/>
      </c>
      <c r="M11317" s="20" t="str">
        <f>IFERROR(INDEX(Sheet3!$Q$2:$Q$25,MATCH(H11317,Origin_List,0)),"")</f>
        <v/>
      </c>
    </row>
    <row r="11318" spans="4:13">
      <c r="D11318" s="20" t="str">
        <f>IFERROR(VLOOKUP(H11318&amp;"|"&amp;I11318,Sheet3!$H$2:$N$150,5,0),"")</f>
        <v/>
      </c>
      <c r="M11318" s="20" t="str">
        <f>IFERROR(INDEX(Sheet3!$Q$2:$Q$25,MATCH(H11318,Origin_List,0)),"")</f>
        <v/>
      </c>
    </row>
    <row r="11319" spans="4:13">
      <c r="D11319" s="20" t="str">
        <f>IFERROR(VLOOKUP(H11319&amp;"|"&amp;I11319,Sheet3!$H$2:$N$150,5,0),"")</f>
        <v/>
      </c>
      <c r="M11319" s="20" t="str">
        <f>IFERROR(INDEX(Sheet3!$Q$2:$Q$25,MATCH(H11319,Origin_List,0)),"")</f>
        <v/>
      </c>
    </row>
    <row r="11320" spans="4:13">
      <c r="D11320" s="20" t="str">
        <f>IFERROR(VLOOKUP(H11320&amp;"|"&amp;I11320,Sheet3!$H$2:$N$150,5,0),"")</f>
        <v/>
      </c>
      <c r="M11320" s="20" t="str">
        <f>IFERROR(INDEX(Sheet3!$Q$2:$Q$25,MATCH(H11320,Origin_List,0)),"")</f>
        <v/>
      </c>
    </row>
    <row r="11321" spans="4:13">
      <c r="D11321" s="20" t="str">
        <f>IFERROR(VLOOKUP(H11321&amp;"|"&amp;I11321,Sheet3!$H$2:$N$150,5,0),"")</f>
        <v/>
      </c>
      <c r="M11321" s="20" t="str">
        <f>IFERROR(INDEX(Sheet3!$Q$2:$Q$25,MATCH(H11321,Origin_List,0)),"")</f>
        <v/>
      </c>
    </row>
    <row r="11322" spans="4:13">
      <c r="D11322" s="20" t="str">
        <f>IFERROR(VLOOKUP(H11322&amp;"|"&amp;I11322,Sheet3!$H$2:$N$150,5,0),"")</f>
        <v/>
      </c>
      <c r="M11322" s="20" t="str">
        <f>IFERROR(INDEX(Sheet3!$Q$2:$Q$25,MATCH(H11322,Origin_List,0)),"")</f>
        <v/>
      </c>
    </row>
    <row r="11323" spans="4:13">
      <c r="D11323" s="20" t="str">
        <f>IFERROR(VLOOKUP(H11323&amp;"|"&amp;I11323,Sheet3!$H$2:$N$150,5,0),"")</f>
        <v/>
      </c>
      <c r="M11323" s="20" t="str">
        <f>IFERROR(INDEX(Sheet3!$Q$2:$Q$25,MATCH(H11323,Origin_List,0)),"")</f>
        <v/>
      </c>
    </row>
    <row r="11324" spans="4:13">
      <c r="D11324" s="20" t="str">
        <f>IFERROR(VLOOKUP(H11324&amp;"|"&amp;I11324,Sheet3!$H$2:$N$150,5,0),"")</f>
        <v/>
      </c>
      <c r="M11324" s="20" t="str">
        <f>IFERROR(INDEX(Sheet3!$Q$2:$Q$25,MATCH(H11324,Origin_List,0)),"")</f>
        <v/>
      </c>
    </row>
    <row r="11325" spans="4:13">
      <c r="D11325" s="20" t="str">
        <f>IFERROR(VLOOKUP(H11325&amp;"|"&amp;I11325,Sheet3!$H$2:$N$150,5,0),"")</f>
        <v/>
      </c>
      <c r="M11325" s="20" t="str">
        <f>IFERROR(INDEX(Sheet3!$Q$2:$Q$25,MATCH(H11325,Origin_List,0)),"")</f>
        <v/>
      </c>
    </row>
    <row r="11326" spans="4:13">
      <c r="D11326" s="20" t="str">
        <f>IFERROR(VLOOKUP(H11326&amp;"|"&amp;I11326,Sheet3!$H$2:$N$150,5,0),"")</f>
        <v/>
      </c>
      <c r="M11326" s="20" t="str">
        <f>IFERROR(INDEX(Sheet3!$Q$2:$Q$25,MATCH(H11326,Origin_List,0)),"")</f>
        <v/>
      </c>
    </row>
    <row r="11327" spans="4:13">
      <c r="D11327" s="20" t="str">
        <f>IFERROR(VLOOKUP(H11327&amp;"|"&amp;I11327,Sheet3!$H$2:$N$150,5,0),"")</f>
        <v/>
      </c>
      <c r="M11327" s="20" t="str">
        <f>IFERROR(INDEX(Sheet3!$Q$2:$Q$25,MATCH(H11327,Origin_List,0)),"")</f>
        <v/>
      </c>
    </row>
    <row r="11328" spans="4:13">
      <c r="D11328" s="20" t="str">
        <f>IFERROR(VLOOKUP(H11328&amp;"|"&amp;I11328,Sheet3!$H$2:$N$150,5,0),"")</f>
        <v/>
      </c>
      <c r="M11328" s="20" t="str">
        <f>IFERROR(INDEX(Sheet3!$Q$2:$Q$25,MATCH(H11328,Origin_List,0)),"")</f>
        <v/>
      </c>
    </row>
    <row r="11329" spans="4:13">
      <c r="D11329" s="20" t="str">
        <f>IFERROR(VLOOKUP(H11329&amp;"|"&amp;I11329,Sheet3!$H$2:$N$150,5,0),"")</f>
        <v/>
      </c>
      <c r="M11329" s="20" t="str">
        <f>IFERROR(INDEX(Sheet3!$Q$2:$Q$25,MATCH(H11329,Origin_List,0)),"")</f>
        <v/>
      </c>
    </row>
    <row r="11330" spans="4:13">
      <c r="D11330" s="20" t="str">
        <f>IFERROR(VLOOKUP(H11330&amp;"|"&amp;I11330,Sheet3!$H$2:$N$150,5,0),"")</f>
        <v/>
      </c>
      <c r="M11330" s="20" t="str">
        <f>IFERROR(INDEX(Sheet3!$Q$2:$Q$25,MATCH(H11330,Origin_List,0)),"")</f>
        <v/>
      </c>
    </row>
    <row r="11331" spans="4:13">
      <c r="D11331" s="20" t="str">
        <f>IFERROR(VLOOKUP(H11331&amp;"|"&amp;I11331,Sheet3!$H$2:$N$150,5,0),"")</f>
        <v/>
      </c>
      <c r="M11331" s="20" t="str">
        <f>IFERROR(INDEX(Sheet3!$Q$2:$Q$25,MATCH(H11331,Origin_List,0)),"")</f>
        <v/>
      </c>
    </row>
    <row r="11332" spans="4:13">
      <c r="D11332" s="20" t="str">
        <f>IFERROR(VLOOKUP(H11332&amp;"|"&amp;I11332,Sheet3!$H$2:$N$150,5,0),"")</f>
        <v/>
      </c>
      <c r="M11332" s="20" t="str">
        <f>IFERROR(INDEX(Sheet3!$Q$2:$Q$25,MATCH(H11332,Origin_List,0)),"")</f>
        <v/>
      </c>
    </row>
    <row r="11333" spans="4:13">
      <c r="D11333" s="20" t="str">
        <f>IFERROR(VLOOKUP(H11333&amp;"|"&amp;I11333,Sheet3!$H$2:$N$150,5,0),"")</f>
        <v/>
      </c>
      <c r="M11333" s="20" t="str">
        <f>IFERROR(INDEX(Sheet3!$Q$2:$Q$25,MATCH(H11333,Origin_List,0)),"")</f>
        <v/>
      </c>
    </row>
    <row r="11334" spans="4:13">
      <c r="D11334" s="20" t="str">
        <f>IFERROR(VLOOKUP(H11334&amp;"|"&amp;I11334,Sheet3!$H$2:$N$150,5,0),"")</f>
        <v/>
      </c>
      <c r="M11334" s="20" t="str">
        <f>IFERROR(INDEX(Sheet3!$Q$2:$Q$25,MATCH(H11334,Origin_List,0)),"")</f>
        <v/>
      </c>
    </row>
    <row r="11335" spans="4:13">
      <c r="D11335" s="20" t="str">
        <f>IFERROR(VLOOKUP(H11335&amp;"|"&amp;I11335,Sheet3!$H$2:$N$150,5,0),"")</f>
        <v/>
      </c>
      <c r="M11335" s="20" t="str">
        <f>IFERROR(INDEX(Sheet3!$Q$2:$Q$25,MATCH(H11335,Origin_List,0)),"")</f>
        <v/>
      </c>
    </row>
    <row r="11336" spans="4:13">
      <c r="D11336" s="20" t="str">
        <f>IFERROR(VLOOKUP(H11336&amp;"|"&amp;I11336,Sheet3!$H$2:$N$150,5,0),"")</f>
        <v/>
      </c>
      <c r="M11336" s="20" t="str">
        <f>IFERROR(INDEX(Sheet3!$Q$2:$Q$25,MATCH(H11336,Origin_List,0)),"")</f>
        <v/>
      </c>
    </row>
    <row r="11337" spans="4:13">
      <c r="D11337" s="20" t="str">
        <f>IFERROR(VLOOKUP(H11337&amp;"|"&amp;I11337,Sheet3!$H$2:$N$150,5,0),"")</f>
        <v/>
      </c>
      <c r="M11337" s="20" t="str">
        <f>IFERROR(INDEX(Sheet3!$Q$2:$Q$25,MATCH(H11337,Origin_List,0)),"")</f>
        <v/>
      </c>
    </row>
    <row r="11338" spans="4:13">
      <c r="D11338" s="20" t="str">
        <f>IFERROR(VLOOKUP(H11338&amp;"|"&amp;I11338,Sheet3!$H$2:$N$150,5,0),"")</f>
        <v/>
      </c>
      <c r="M11338" s="20" t="str">
        <f>IFERROR(INDEX(Sheet3!$Q$2:$Q$25,MATCH(H11338,Origin_List,0)),"")</f>
        <v/>
      </c>
    </row>
    <row r="11339" spans="4:13">
      <c r="D11339" s="20" t="str">
        <f>IFERROR(VLOOKUP(H11339&amp;"|"&amp;I11339,Sheet3!$H$2:$N$150,5,0),"")</f>
        <v/>
      </c>
      <c r="M11339" s="20" t="str">
        <f>IFERROR(INDEX(Sheet3!$Q$2:$Q$25,MATCH(H11339,Origin_List,0)),"")</f>
        <v/>
      </c>
    </row>
    <row r="11340" spans="4:13">
      <c r="D11340" s="20" t="str">
        <f>IFERROR(VLOOKUP(H11340&amp;"|"&amp;I11340,Sheet3!$H$2:$N$150,5,0),"")</f>
        <v/>
      </c>
      <c r="M11340" s="20" t="str">
        <f>IFERROR(INDEX(Sheet3!$Q$2:$Q$25,MATCH(H11340,Origin_List,0)),"")</f>
        <v/>
      </c>
    </row>
    <row r="11341" spans="4:13">
      <c r="D11341" s="20" t="str">
        <f>IFERROR(VLOOKUP(H11341&amp;"|"&amp;I11341,Sheet3!$H$2:$N$150,5,0),"")</f>
        <v/>
      </c>
      <c r="M11341" s="20" t="str">
        <f>IFERROR(INDEX(Sheet3!$Q$2:$Q$25,MATCH(H11341,Origin_List,0)),"")</f>
        <v/>
      </c>
    </row>
    <row r="11342" spans="4:13">
      <c r="D11342" s="20" t="str">
        <f>IFERROR(VLOOKUP(H11342&amp;"|"&amp;I11342,Sheet3!$H$2:$N$150,5,0),"")</f>
        <v/>
      </c>
      <c r="M11342" s="20" t="str">
        <f>IFERROR(INDEX(Sheet3!$Q$2:$Q$25,MATCH(H11342,Origin_List,0)),"")</f>
        <v/>
      </c>
    </row>
    <row r="11343" spans="4:13">
      <c r="D11343" s="20" t="str">
        <f>IFERROR(VLOOKUP(H11343&amp;"|"&amp;I11343,Sheet3!$H$2:$N$150,5,0),"")</f>
        <v/>
      </c>
      <c r="M11343" s="20" t="str">
        <f>IFERROR(INDEX(Sheet3!$Q$2:$Q$25,MATCH(H11343,Origin_List,0)),"")</f>
        <v/>
      </c>
    </row>
    <row r="11344" spans="4:13">
      <c r="D11344" s="20" t="str">
        <f>IFERROR(VLOOKUP(H11344&amp;"|"&amp;I11344,Sheet3!$H$2:$N$150,5,0),"")</f>
        <v/>
      </c>
      <c r="M11344" s="20" t="str">
        <f>IFERROR(INDEX(Sheet3!$Q$2:$Q$25,MATCH(H11344,Origin_List,0)),"")</f>
        <v/>
      </c>
    </row>
    <row r="11345" spans="4:13">
      <c r="D11345" s="20" t="str">
        <f>IFERROR(VLOOKUP(H11345&amp;"|"&amp;I11345,Sheet3!$H$2:$N$150,5,0),"")</f>
        <v/>
      </c>
      <c r="M11345" s="20" t="str">
        <f>IFERROR(INDEX(Sheet3!$Q$2:$Q$25,MATCH(H11345,Origin_List,0)),"")</f>
        <v/>
      </c>
    </row>
    <row r="11346" spans="4:13">
      <c r="D11346" s="20" t="str">
        <f>IFERROR(VLOOKUP(H11346&amp;"|"&amp;I11346,Sheet3!$H$2:$N$150,5,0),"")</f>
        <v/>
      </c>
      <c r="M11346" s="20" t="str">
        <f>IFERROR(INDEX(Sheet3!$Q$2:$Q$25,MATCH(H11346,Origin_List,0)),"")</f>
        <v/>
      </c>
    </row>
    <row r="11347" spans="4:13">
      <c r="D11347" s="20" t="str">
        <f>IFERROR(VLOOKUP(H11347&amp;"|"&amp;I11347,Sheet3!$H$2:$N$150,5,0),"")</f>
        <v/>
      </c>
      <c r="M11347" s="20" t="str">
        <f>IFERROR(INDEX(Sheet3!$Q$2:$Q$25,MATCH(H11347,Origin_List,0)),"")</f>
        <v/>
      </c>
    </row>
    <row r="11348" spans="4:13">
      <c r="D11348" s="20" t="str">
        <f>IFERROR(VLOOKUP(H11348&amp;"|"&amp;I11348,Sheet3!$H$2:$N$150,5,0),"")</f>
        <v/>
      </c>
      <c r="M11348" s="20" t="str">
        <f>IFERROR(INDEX(Sheet3!$Q$2:$Q$25,MATCH(H11348,Origin_List,0)),"")</f>
        <v/>
      </c>
    </row>
    <row r="11349" spans="4:13">
      <c r="D11349" s="20" t="str">
        <f>IFERROR(VLOOKUP(H11349&amp;"|"&amp;I11349,Sheet3!$H$2:$N$150,5,0),"")</f>
        <v/>
      </c>
      <c r="M11349" s="20" t="str">
        <f>IFERROR(INDEX(Sheet3!$Q$2:$Q$25,MATCH(H11349,Origin_List,0)),"")</f>
        <v/>
      </c>
    </row>
    <row r="11350" spans="4:13">
      <c r="D11350" s="20" t="str">
        <f>IFERROR(VLOOKUP(H11350&amp;"|"&amp;I11350,Sheet3!$H$2:$N$150,5,0),"")</f>
        <v/>
      </c>
      <c r="M11350" s="20" t="str">
        <f>IFERROR(INDEX(Sheet3!$Q$2:$Q$25,MATCH(H11350,Origin_List,0)),"")</f>
        <v/>
      </c>
    </row>
    <row r="11351" spans="4:13">
      <c r="D11351" s="20" t="str">
        <f>IFERROR(VLOOKUP(H11351&amp;"|"&amp;I11351,Sheet3!$H$2:$N$150,5,0),"")</f>
        <v/>
      </c>
      <c r="M11351" s="20" t="str">
        <f>IFERROR(INDEX(Sheet3!$Q$2:$Q$25,MATCH(H11351,Origin_List,0)),"")</f>
        <v/>
      </c>
    </row>
    <row r="11352" spans="4:13">
      <c r="D11352" s="20" t="str">
        <f>IFERROR(VLOOKUP(H11352&amp;"|"&amp;I11352,Sheet3!$H$2:$N$150,5,0),"")</f>
        <v/>
      </c>
      <c r="M11352" s="20" t="str">
        <f>IFERROR(INDEX(Sheet3!$Q$2:$Q$25,MATCH(H11352,Origin_List,0)),"")</f>
        <v/>
      </c>
    </row>
    <row r="11353" spans="4:13">
      <c r="D11353" s="20" t="str">
        <f>IFERROR(VLOOKUP(H11353&amp;"|"&amp;I11353,Sheet3!$H$2:$N$150,5,0),"")</f>
        <v/>
      </c>
      <c r="M11353" s="20" t="str">
        <f>IFERROR(INDEX(Sheet3!$Q$2:$Q$25,MATCH(H11353,Origin_List,0)),"")</f>
        <v/>
      </c>
    </row>
    <row r="11354" spans="4:13">
      <c r="D11354" s="20" t="str">
        <f>IFERROR(VLOOKUP(H11354&amp;"|"&amp;I11354,Sheet3!$H$2:$N$150,5,0),"")</f>
        <v/>
      </c>
      <c r="M11354" s="20" t="str">
        <f>IFERROR(INDEX(Sheet3!$Q$2:$Q$25,MATCH(H11354,Origin_List,0)),"")</f>
        <v/>
      </c>
    </row>
    <row r="11355" spans="4:13">
      <c r="D11355" s="20" t="str">
        <f>IFERROR(VLOOKUP(H11355&amp;"|"&amp;I11355,Sheet3!$H$2:$N$150,5,0),"")</f>
        <v/>
      </c>
      <c r="M11355" s="20" t="str">
        <f>IFERROR(INDEX(Sheet3!$Q$2:$Q$25,MATCH(H11355,Origin_List,0)),"")</f>
        <v/>
      </c>
    </row>
    <row r="11356" spans="4:13">
      <c r="D11356" s="20" t="str">
        <f>IFERROR(VLOOKUP(H11356&amp;"|"&amp;I11356,Sheet3!$H$2:$N$150,5,0),"")</f>
        <v/>
      </c>
      <c r="M11356" s="20" t="str">
        <f>IFERROR(INDEX(Sheet3!$Q$2:$Q$25,MATCH(H11356,Origin_List,0)),"")</f>
        <v/>
      </c>
    </row>
    <row r="11357" spans="4:13">
      <c r="D11357" s="20" t="str">
        <f>IFERROR(VLOOKUP(H11357&amp;"|"&amp;I11357,Sheet3!$H$2:$N$150,5,0),"")</f>
        <v/>
      </c>
      <c r="M11357" s="20" t="str">
        <f>IFERROR(INDEX(Sheet3!$Q$2:$Q$25,MATCH(H11357,Origin_List,0)),"")</f>
        <v/>
      </c>
    </row>
    <row r="11358" spans="4:13">
      <c r="D11358" s="20" t="str">
        <f>IFERROR(VLOOKUP(H11358&amp;"|"&amp;I11358,Sheet3!$H$2:$N$150,5,0),"")</f>
        <v/>
      </c>
      <c r="M11358" s="20" t="str">
        <f>IFERROR(INDEX(Sheet3!$Q$2:$Q$25,MATCH(H11358,Origin_List,0)),"")</f>
        <v/>
      </c>
    </row>
    <row r="11359" spans="4:13">
      <c r="D11359" s="20" t="str">
        <f>IFERROR(VLOOKUP(H11359&amp;"|"&amp;I11359,Sheet3!$H$2:$N$150,5,0),"")</f>
        <v/>
      </c>
      <c r="M11359" s="20" t="str">
        <f>IFERROR(INDEX(Sheet3!$Q$2:$Q$25,MATCH(H11359,Origin_List,0)),"")</f>
        <v/>
      </c>
    </row>
    <row r="11360" spans="4:13">
      <c r="D11360" s="20" t="str">
        <f>IFERROR(VLOOKUP(H11360&amp;"|"&amp;I11360,Sheet3!$H$2:$N$150,5,0),"")</f>
        <v/>
      </c>
      <c r="M11360" s="20" t="str">
        <f>IFERROR(INDEX(Sheet3!$Q$2:$Q$25,MATCH(H11360,Origin_List,0)),"")</f>
        <v/>
      </c>
    </row>
    <row r="11361" spans="4:13">
      <c r="D11361" s="20" t="str">
        <f>IFERROR(VLOOKUP(H11361&amp;"|"&amp;I11361,Sheet3!$H$2:$N$150,5,0),"")</f>
        <v/>
      </c>
      <c r="M11361" s="20" t="str">
        <f>IFERROR(INDEX(Sheet3!$Q$2:$Q$25,MATCH(H11361,Origin_List,0)),"")</f>
        <v/>
      </c>
    </row>
    <row r="11362" spans="4:13">
      <c r="D11362" s="20" t="str">
        <f>IFERROR(VLOOKUP(H11362&amp;"|"&amp;I11362,Sheet3!$H$2:$N$150,5,0),"")</f>
        <v/>
      </c>
      <c r="M11362" s="20" t="str">
        <f>IFERROR(INDEX(Sheet3!$Q$2:$Q$25,MATCH(H11362,Origin_List,0)),"")</f>
        <v/>
      </c>
    </row>
    <row r="11363" spans="4:13">
      <c r="D11363" s="20" t="str">
        <f>IFERROR(VLOOKUP(H11363&amp;"|"&amp;I11363,Sheet3!$H$2:$N$150,5,0),"")</f>
        <v/>
      </c>
      <c r="M11363" s="20" t="str">
        <f>IFERROR(INDEX(Sheet3!$Q$2:$Q$25,MATCH(H11363,Origin_List,0)),"")</f>
        <v/>
      </c>
    </row>
    <row r="11364" spans="4:13">
      <c r="D11364" s="20" t="str">
        <f>IFERROR(VLOOKUP(H11364&amp;"|"&amp;I11364,Sheet3!$H$2:$N$150,5,0),"")</f>
        <v/>
      </c>
      <c r="M11364" s="20" t="str">
        <f>IFERROR(INDEX(Sheet3!$Q$2:$Q$25,MATCH(H11364,Origin_List,0)),"")</f>
        <v/>
      </c>
    </row>
    <row r="11365" spans="4:13">
      <c r="D11365" s="20" t="str">
        <f>IFERROR(VLOOKUP(H11365&amp;"|"&amp;I11365,Sheet3!$H$2:$N$150,5,0),"")</f>
        <v/>
      </c>
      <c r="M11365" s="20" t="str">
        <f>IFERROR(INDEX(Sheet3!$Q$2:$Q$25,MATCH(H11365,Origin_List,0)),"")</f>
        <v/>
      </c>
    </row>
    <row r="11366" spans="4:13">
      <c r="D11366" s="20" t="str">
        <f>IFERROR(VLOOKUP(H11366&amp;"|"&amp;I11366,Sheet3!$H$2:$N$150,5,0),"")</f>
        <v/>
      </c>
      <c r="M11366" s="20" t="str">
        <f>IFERROR(INDEX(Sheet3!$Q$2:$Q$25,MATCH(H11366,Origin_List,0)),"")</f>
        <v/>
      </c>
    </row>
    <row r="11367" spans="4:13">
      <c r="D11367" s="20" t="str">
        <f>IFERROR(VLOOKUP(H11367&amp;"|"&amp;I11367,Sheet3!$H$2:$N$150,5,0),"")</f>
        <v/>
      </c>
      <c r="M11367" s="20" t="str">
        <f>IFERROR(INDEX(Sheet3!$Q$2:$Q$25,MATCH(H11367,Origin_List,0)),"")</f>
        <v/>
      </c>
    </row>
    <row r="11368" spans="4:13">
      <c r="D11368" s="20" t="str">
        <f>IFERROR(VLOOKUP(H11368&amp;"|"&amp;I11368,Sheet3!$H$2:$N$150,5,0),"")</f>
        <v/>
      </c>
      <c r="M11368" s="20" t="str">
        <f>IFERROR(INDEX(Sheet3!$Q$2:$Q$25,MATCH(H11368,Origin_List,0)),"")</f>
        <v/>
      </c>
    </row>
    <row r="11369" spans="4:13">
      <c r="D11369" s="20" t="str">
        <f>IFERROR(VLOOKUP(H11369&amp;"|"&amp;I11369,Sheet3!$H$2:$N$150,5,0),"")</f>
        <v/>
      </c>
      <c r="M11369" s="20" t="str">
        <f>IFERROR(INDEX(Sheet3!$Q$2:$Q$25,MATCH(H11369,Origin_List,0)),"")</f>
        <v/>
      </c>
    </row>
    <row r="11370" spans="4:13">
      <c r="D11370" s="20" t="str">
        <f>IFERROR(VLOOKUP(H11370&amp;"|"&amp;I11370,Sheet3!$H$2:$N$150,5,0),"")</f>
        <v/>
      </c>
      <c r="M11370" s="20" t="str">
        <f>IFERROR(INDEX(Sheet3!$Q$2:$Q$25,MATCH(H11370,Origin_List,0)),"")</f>
        <v/>
      </c>
    </row>
    <row r="11371" spans="4:13">
      <c r="D11371" s="20" t="str">
        <f>IFERROR(VLOOKUP(H11371&amp;"|"&amp;I11371,Sheet3!$H$2:$N$150,5,0),"")</f>
        <v/>
      </c>
      <c r="M11371" s="20" t="str">
        <f>IFERROR(INDEX(Sheet3!$Q$2:$Q$25,MATCH(H11371,Origin_List,0)),"")</f>
        <v/>
      </c>
    </row>
    <row r="11372" spans="4:13">
      <c r="D11372" s="20" t="str">
        <f>IFERROR(VLOOKUP(H11372&amp;"|"&amp;I11372,Sheet3!$H$2:$N$150,5,0),"")</f>
        <v/>
      </c>
      <c r="M11372" s="20" t="str">
        <f>IFERROR(INDEX(Sheet3!$Q$2:$Q$25,MATCH(H11372,Origin_List,0)),"")</f>
        <v/>
      </c>
    </row>
    <row r="11373" spans="4:13">
      <c r="D11373" s="20" t="str">
        <f>IFERROR(VLOOKUP(H11373&amp;"|"&amp;I11373,Sheet3!$H$2:$N$150,5,0),"")</f>
        <v/>
      </c>
      <c r="M11373" s="20" t="str">
        <f>IFERROR(INDEX(Sheet3!$Q$2:$Q$25,MATCH(H11373,Origin_List,0)),"")</f>
        <v/>
      </c>
    </row>
    <row r="11374" spans="4:13">
      <c r="D11374" s="20" t="str">
        <f>IFERROR(VLOOKUP(H11374&amp;"|"&amp;I11374,Sheet3!$H$2:$N$150,5,0),"")</f>
        <v/>
      </c>
      <c r="M11374" s="20" t="str">
        <f>IFERROR(INDEX(Sheet3!$Q$2:$Q$25,MATCH(H11374,Origin_List,0)),"")</f>
        <v/>
      </c>
    </row>
    <row r="11375" spans="4:13">
      <c r="D11375" s="20" t="str">
        <f>IFERROR(VLOOKUP(H11375&amp;"|"&amp;I11375,Sheet3!$H$2:$N$150,5,0),"")</f>
        <v/>
      </c>
      <c r="M11375" s="20" t="str">
        <f>IFERROR(INDEX(Sheet3!$Q$2:$Q$25,MATCH(H11375,Origin_List,0)),"")</f>
        <v/>
      </c>
    </row>
    <row r="11376" spans="4:13">
      <c r="D11376" s="20" t="str">
        <f>IFERROR(VLOOKUP(H11376&amp;"|"&amp;I11376,Sheet3!$H$2:$N$150,5,0),"")</f>
        <v/>
      </c>
      <c r="M11376" s="20" t="str">
        <f>IFERROR(INDEX(Sheet3!$Q$2:$Q$25,MATCH(H11376,Origin_List,0)),"")</f>
        <v/>
      </c>
    </row>
    <row r="11377" spans="4:13">
      <c r="D11377" s="20" t="str">
        <f>IFERROR(VLOOKUP(H11377&amp;"|"&amp;I11377,Sheet3!$H$2:$N$150,5,0),"")</f>
        <v/>
      </c>
      <c r="M11377" s="20" t="str">
        <f>IFERROR(INDEX(Sheet3!$Q$2:$Q$25,MATCH(H11377,Origin_List,0)),"")</f>
        <v/>
      </c>
    </row>
    <row r="11378" spans="4:13">
      <c r="D11378" s="20" t="str">
        <f>IFERROR(VLOOKUP(H11378&amp;"|"&amp;I11378,Sheet3!$H$2:$N$150,5,0),"")</f>
        <v/>
      </c>
      <c r="M11378" s="20" t="str">
        <f>IFERROR(INDEX(Sheet3!$Q$2:$Q$25,MATCH(H11378,Origin_List,0)),"")</f>
        <v/>
      </c>
    </row>
    <row r="11379" spans="4:13">
      <c r="D11379" s="20" t="str">
        <f>IFERROR(VLOOKUP(H11379&amp;"|"&amp;I11379,Sheet3!$H$2:$N$150,5,0),"")</f>
        <v/>
      </c>
      <c r="M11379" s="20" t="str">
        <f>IFERROR(INDEX(Sheet3!$Q$2:$Q$25,MATCH(H11379,Origin_List,0)),"")</f>
        <v/>
      </c>
    </row>
    <row r="11380" spans="4:13">
      <c r="D11380" s="20" t="str">
        <f>IFERROR(VLOOKUP(H11380&amp;"|"&amp;I11380,Sheet3!$H$2:$N$150,5,0),"")</f>
        <v/>
      </c>
      <c r="M11380" s="20" t="str">
        <f>IFERROR(INDEX(Sheet3!$Q$2:$Q$25,MATCH(H11380,Origin_List,0)),"")</f>
        <v/>
      </c>
    </row>
    <row r="11381" spans="4:13">
      <c r="D11381" s="20" t="str">
        <f>IFERROR(VLOOKUP(H11381&amp;"|"&amp;I11381,Sheet3!$H$2:$N$150,5,0),"")</f>
        <v/>
      </c>
      <c r="M11381" s="20" t="str">
        <f>IFERROR(INDEX(Sheet3!$Q$2:$Q$25,MATCH(H11381,Origin_List,0)),"")</f>
        <v/>
      </c>
    </row>
    <row r="11382" spans="4:13">
      <c r="D11382" s="20" t="str">
        <f>IFERROR(VLOOKUP(H11382&amp;"|"&amp;I11382,Sheet3!$H$2:$N$150,5,0),"")</f>
        <v/>
      </c>
      <c r="M11382" s="20" t="str">
        <f>IFERROR(INDEX(Sheet3!$Q$2:$Q$25,MATCH(H11382,Origin_List,0)),"")</f>
        <v/>
      </c>
    </row>
    <row r="11383" spans="4:13">
      <c r="D11383" s="20" t="str">
        <f>IFERROR(VLOOKUP(H11383&amp;"|"&amp;I11383,Sheet3!$H$2:$N$150,5,0),"")</f>
        <v/>
      </c>
      <c r="M11383" s="20" t="str">
        <f>IFERROR(INDEX(Sheet3!$Q$2:$Q$25,MATCH(H11383,Origin_List,0)),"")</f>
        <v/>
      </c>
    </row>
    <row r="11384" spans="4:13">
      <c r="D11384" s="20" t="str">
        <f>IFERROR(VLOOKUP(H11384&amp;"|"&amp;I11384,Sheet3!$H$2:$N$150,5,0),"")</f>
        <v/>
      </c>
      <c r="M11384" s="20" t="str">
        <f>IFERROR(INDEX(Sheet3!$Q$2:$Q$25,MATCH(H11384,Origin_List,0)),"")</f>
        <v/>
      </c>
    </row>
    <row r="11385" spans="4:13">
      <c r="D11385" s="20" t="str">
        <f>IFERROR(VLOOKUP(H11385&amp;"|"&amp;I11385,Sheet3!$H$2:$N$150,5,0),"")</f>
        <v/>
      </c>
      <c r="M11385" s="20" t="str">
        <f>IFERROR(INDEX(Sheet3!$Q$2:$Q$25,MATCH(H11385,Origin_List,0)),"")</f>
        <v/>
      </c>
    </row>
    <row r="11386" spans="4:13">
      <c r="D11386" s="20" t="str">
        <f>IFERROR(VLOOKUP(H11386&amp;"|"&amp;I11386,Sheet3!$H$2:$N$150,5,0),"")</f>
        <v/>
      </c>
      <c r="M11386" s="20" t="str">
        <f>IFERROR(INDEX(Sheet3!$Q$2:$Q$25,MATCH(H11386,Origin_List,0)),"")</f>
        <v/>
      </c>
    </row>
    <row r="11387" spans="4:13">
      <c r="D11387" s="20" t="str">
        <f>IFERROR(VLOOKUP(H11387&amp;"|"&amp;I11387,Sheet3!$H$2:$N$150,5,0),"")</f>
        <v/>
      </c>
      <c r="M11387" s="20" t="str">
        <f>IFERROR(INDEX(Sheet3!$Q$2:$Q$25,MATCH(H11387,Origin_List,0)),"")</f>
        <v/>
      </c>
    </row>
    <row r="11388" spans="4:13">
      <c r="D11388" s="20" t="str">
        <f>IFERROR(VLOOKUP(H11388&amp;"|"&amp;I11388,Sheet3!$H$2:$N$150,5,0),"")</f>
        <v/>
      </c>
      <c r="M11388" s="20" t="str">
        <f>IFERROR(INDEX(Sheet3!$Q$2:$Q$25,MATCH(H11388,Origin_List,0)),"")</f>
        <v/>
      </c>
    </row>
    <row r="11389" spans="4:13">
      <c r="D11389" s="20" t="str">
        <f>IFERROR(VLOOKUP(H11389&amp;"|"&amp;I11389,Sheet3!$H$2:$N$150,5,0),"")</f>
        <v/>
      </c>
      <c r="M11389" s="20" t="str">
        <f>IFERROR(INDEX(Sheet3!$Q$2:$Q$25,MATCH(H11389,Origin_List,0)),"")</f>
        <v/>
      </c>
    </row>
    <row r="11390" spans="4:13">
      <c r="D11390" s="20" t="str">
        <f>IFERROR(VLOOKUP(H11390&amp;"|"&amp;I11390,Sheet3!$H$2:$N$150,5,0),"")</f>
        <v/>
      </c>
      <c r="M11390" s="20" t="str">
        <f>IFERROR(INDEX(Sheet3!$Q$2:$Q$25,MATCH(H11390,Origin_List,0)),"")</f>
        <v/>
      </c>
    </row>
    <row r="11391" spans="4:13">
      <c r="D11391" s="20" t="str">
        <f>IFERROR(VLOOKUP(H11391&amp;"|"&amp;I11391,Sheet3!$H$2:$N$150,5,0),"")</f>
        <v/>
      </c>
      <c r="M11391" s="20" t="str">
        <f>IFERROR(INDEX(Sheet3!$Q$2:$Q$25,MATCH(H11391,Origin_List,0)),"")</f>
        <v/>
      </c>
    </row>
    <row r="11392" spans="4:13">
      <c r="D11392" s="20" t="str">
        <f>IFERROR(VLOOKUP(H11392&amp;"|"&amp;I11392,Sheet3!$H$2:$N$150,5,0),"")</f>
        <v/>
      </c>
      <c r="M11392" s="20" t="str">
        <f>IFERROR(INDEX(Sheet3!$Q$2:$Q$25,MATCH(H11392,Origin_List,0)),"")</f>
        <v/>
      </c>
    </row>
    <row r="11393" spans="4:13">
      <c r="D11393" s="20" t="str">
        <f>IFERROR(VLOOKUP(H11393&amp;"|"&amp;I11393,Sheet3!$H$2:$N$150,5,0),"")</f>
        <v/>
      </c>
      <c r="M11393" s="20" t="str">
        <f>IFERROR(INDEX(Sheet3!$Q$2:$Q$25,MATCH(H11393,Origin_List,0)),"")</f>
        <v/>
      </c>
    </row>
    <row r="11394" spans="4:13">
      <c r="D11394" s="20" t="str">
        <f>IFERROR(VLOOKUP(H11394&amp;"|"&amp;I11394,Sheet3!$H$2:$N$150,5,0),"")</f>
        <v/>
      </c>
      <c r="M11394" s="20" t="str">
        <f>IFERROR(INDEX(Sheet3!$Q$2:$Q$25,MATCH(H11394,Origin_List,0)),"")</f>
        <v/>
      </c>
    </row>
    <row r="11395" spans="4:13">
      <c r="D11395" s="20" t="str">
        <f>IFERROR(VLOOKUP(H11395&amp;"|"&amp;I11395,Sheet3!$H$2:$N$150,5,0),"")</f>
        <v/>
      </c>
      <c r="M11395" s="20" t="str">
        <f>IFERROR(INDEX(Sheet3!$Q$2:$Q$25,MATCH(H11395,Origin_List,0)),"")</f>
        <v/>
      </c>
    </row>
    <row r="11396" spans="4:13">
      <c r="D11396" s="20" t="str">
        <f>IFERROR(VLOOKUP(H11396&amp;"|"&amp;I11396,Sheet3!$H$2:$N$150,5,0),"")</f>
        <v/>
      </c>
      <c r="M11396" s="20" t="str">
        <f>IFERROR(INDEX(Sheet3!$Q$2:$Q$25,MATCH(H11396,Origin_List,0)),"")</f>
        <v/>
      </c>
    </row>
    <row r="11397" spans="4:13">
      <c r="D11397" s="20" t="str">
        <f>IFERROR(VLOOKUP(H11397&amp;"|"&amp;I11397,Sheet3!$H$2:$N$150,5,0),"")</f>
        <v/>
      </c>
      <c r="M11397" s="20" t="str">
        <f>IFERROR(INDEX(Sheet3!$Q$2:$Q$25,MATCH(H11397,Origin_List,0)),"")</f>
        <v/>
      </c>
    </row>
    <row r="11398" spans="4:13">
      <c r="D11398" s="20" t="str">
        <f>IFERROR(VLOOKUP(H11398&amp;"|"&amp;I11398,Sheet3!$H$2:$N$150,5,0),"")</f>
        <v/>
      </c>
      <c r="M11398" s="20" t="str">
        <f>IFERROR(INDEX(Sheet3!$Q$2:$Q$25,MATCH(H11398,Origin_List,0)),"")</f>
        <v/>
      </c>
    </row>
    <row r="11399" spans="4:13">
      <c r="D11399" s="20" t="str">
        <f>IFERROR(VLOOKUP(H11399&amp;"|"&amp;I11399,Sheet3!$H$2:$N$150,5,0),"")</f>
        <v/>
      </c>
      <c r="M11399" s="20" t="str">
        <f>IFERROR(INDEX(Sheet3!$Q$2:$Q$25,MATCH(H11399,Origin_List,0)),"")</f>
        <v/>
      </c>
    </row>
    <row r="11400" spans="4:13">
      <c r="D11400" s="20" t="str">
        <f>IFERROR(VLOOKUP(H11400&amp;"|"&amp;I11400,Sheet3!$H$2:$N$150,5,0),"")</f>
        <v/>
      </c>
      <c r="M11400" s="20" t="str">
        <f>IFERROR(INDEX(Sheet3!$Q$2:$Q$25,MATCH(H11400,Origin_List,0)),"")</f>
        <v/>
      </c>
    </row>
    <row r="11401" spans="4:13">
      <c r="D11401" s="20" t="str">
        <f>IFERROR(VLOOKUP(H11401&amp;"|"&amp;I11401,Sheet3!$H$2:$N$150,5,0),"")</f>
        <v/>
      </c>
      <c r="M11401" s="20" t="str">
        <f>IFERROR(INDEX(Sheet3!$Q$2:$Q$25,MATCH(H11401,Origin_List,0)),"")</f>
        <v/>
      </c>
    </row>
    <row r="11402" spans="4:13">
      <c r="D11402" s="20" t="str">
        <f>IFERROR(VLOOKUP(H11402&amp;"|"&amp;I11402,Sheet3!$H$2:$N$150,5,0),"")</f>
        <v/>
      </c>
      <c r="M11402" s="20" t="str">
        <f>IFERROR(INDEX(Sheet3!$Q$2:$Q$25,MATCH(H11402,Origin_List,0)),"")</f>
        <v/>
      </c>
    </row>
    <row r="11403" spans="4:13">
      <c r="D11403" s="20" t="str">
        <f>IFERROR(VLOOKUP(H11403&amp;"|"&amp;I11403,Sheet3!$H$2:$N$150,5,0),"")</f>
        <v/>
      </c>
      <c r="M11403" s="20" t="str">
        <f>IFERROR(INDEX(Sheet3!$Q$2:$Q$25,MATCH(H11403,Origin_List,0)),"")</f>
        <v/>
      </c>
    </row>
    <row r="11404" spans="4:13">
      <c r="D11404" s="20" t="str">
        <f>IFERROR(VLOOKUP(H11404&amp;"|"&amp;I11404,Sheet3!$H$2:$N$150,5,0),"")</f>
        <v/>
      </c>
      <c r="M11404" s="20" t="str">
        <f>IFERROR(INDEX(Sheet3!$Q$2:$Q$25,MATCH(H11404,Origin_List,0)),"")</f>
        <v/>
      </c>
    </row>
    <row r="11405" spans="4:13">
      <c r="D11405" s="20" t="str">
        <f>IFERROR(VLOOKUP(H11405&amp;"|"&amp;I11405,Sheet3!$H$2:$N$150,5,0),"")</f>
        <v/>
      </c>
      <c r="M11405" s="20" t="str">
        <f>IFERROR(INDEX(Sheet3!$Q$2:$Q$25,MATCH(H11405,Origin_List,0)),"")</f>
        <v/>
      </c>
    </row>
    <row r="11406" spans="4:13">
      <c r="D11406" s="20" t="str">
        <f>IFERROR(VLOOKUP(H11406&amp;"|"&amp;I11406,Sheet3!$H$2:$N$150,5,0),"")</f>
        <v/>
      </c>
      <c r="M11406" s="20" t="str">
        <f>IFERROR(INDEX(Sheet3!$Q$2:$Q$25,MATCH(H11406,Origin_List,0)),"")</f>
        <v/>
      </c>
    </row>
    <row r="11407" spans="4:13">
      <c r="D11407" s="20" t="str">
        <f>IFERROR(VLOOKUP(H11407&amp;"|"&amp;I11407,Sheet3!$H$2:$N$150,5,0),"")</f>
        <v/>
      </c>
      <c r="M11407" s="20" t="str">
        <f>IFERROR(INDEX(Sheet3!$Q$2:$Q$25,MATCH(H11407,Origin_List,0)),"")</f>
        <v/>
      </c>
    </row>
    <row r="11408" spans="4:13">
      <c r="D11408" s="20" t="str">
        <f>IFERROR(VLOOKUP(H11408&amp;"|"&amp;I11408,Sheet3!$H$2:$N$150,5,0),"")</f>
        <v/>
      </c>
      <c r="M11408" s="20" t="str">
        <f>IFERROR(INDEX(Sheet3!$Q$2:$Q$25,MATCH(H11408,Origin_List,0)),"")</f>
        <v/>
      </c>
    </row>
    <row r="11409" spans="4:13">
      <c r="D11409" s="20" t="str">
        <f>IFERROR(VLOOKUP(H11409&amp;"|"&amp;I11409,Sheet3!$H$2:$N$150,5,0),"")</f>
        <v/>
      </c>
      <c r="M11409" s="20" t="str">
        <f>IFERROR(INDEX(Sheet3!$Q$2:$Q$25,MATCH(H11409,Origin_List,0)),"")</f>
        <v/>
      </c>
    </row>
    <row r="11410" spans="4:13">
      <c r="D11410" s="20" t="str">
        <f>IFERROR(VLOOKUP(H11410&amp;"|"&amp;I11410,Sheet3!$H$2:$N$150,5,0),"")</f>
        <v/>
      </c>
      <c r="M11410" s="20" t="str">
        <f>IFERROR(INDEX(Sheet3!$Q$2:$Q$25,MATCH(H11410,Origin_List,0)),"")</f>
        <v/>
      </c>
    </row>
    <row r="11411" spans="4:13">
      <c r="D11411" s="20" t="str">
        <f>IFERROR(VLOOKUP(H11411&amp;"|"&amp;I11411,Sheet3!$H$2:$N$150,5,0),"")</f>
        <v/>
      </c>
      <c r="M11411" s="20" t="str">
        <f>IFERROR(INDEX(Sheet3!$Q$2:$Q$25,MATCH(H11411,Origin_List,0)),"")</f>
        <v/>
      </c>
    </row>
    <row r="11412" spans="4:13">
      <c r="D11412" s="20" t="str">
        <f>IFERROR(VLOOKUP(H11412&amp;"|"&amp;I11412,Sheet3!$H$2:$N$150,5,0),"")</f>
        <v/>
      </c>
      <c r="M11412" s="20" t="str">
        <f>IFERROR(INDEX(Sheet3!$Q$2:$Q$25,MATCH(H11412,Origin_List,0)),"")</f>
        <v/>
      </c>
    </row>
    <row r="11413" spans="4:13">
      <c r="D11413" s="20" t="str">
        <f>IFERROR(VLOOKUP(H11413&amp;"|"&amp;I11413,Sheet3!$H$2:$N$150,5,0),"")</f>
        <v/>
      </c>
      <c r="M11413" s="20" t="str">
        <f>IFERROR(INDEX(Sheet3!$Q$2:$Q$25,MATCH(H11413,Origin_List,0)),"")</f>
        <v/>
      </c>
    </row>
    <row r="11414" spans="4:13">
      <c r="D11414" s="20" t="str">
        <f>IFERROR(VLOOKUP(H11414&amp;"|"&amp;I11414,Sheet3!$H$2:$N$150,5,0),"")</f>
        <v/>
      </c>
      <c r="M11414" s="20" t="str">
        <f>IFERROR(INDEX(Sheet3!$Q$2:$Q$25,MATCH(H11414,Origin_List,0)),"")</f>
        <v/>
      </c>
    </row>
    <row r="11415" spans="4:13">
      <c r="D11415" s="20" t="str">
        <f>IFERROR(VLOOKUP(H11415&amp;"|"&amp;I11415,Sheet3!$H$2:$N$150,5,0),"")</f>
        <v/>
      </c>
      <c r="M11415" s="20" t="str">
        <f>IFERROR(INDEX(Sheet3!$Q$2:$Q$25,MATCH(H11415,Origin_List,0)),"")</f>
        <v/>
      </c>
    </row>
    <row r="11416" spans="4:13">
      <c r="D11416" s="20" t="str">
        <f>IFERROR(VLOOKUP(H11416&amp;"|"&amp;I11416,Sheet3!$H$2:$N$150,5,0),"")</f>
        <v/>
      </c>
      <c r="M11416" s="20" t="str">
        <f>IFERROR(INDEX(Sheet3!$Q$2:$Q$25,MATCH(H11416,Origin_List,0)),"")</f>
        <v/>
      </c>
    </row>
    <row r="11417" spans="4:13">
      <c r="D11417" s="20" t="str">
        <f>IFERROR(VLOOKUP(H11417&amp;"|"&amp;I11417,Sheet3!$H$2:$N$150,5,0),"")</f>
        <v/>
      </c>
      <c r="M11417" s="20" t="str">
        <f>IFERROR(INDEX(Sheet3!$Q$2:$Q$25,MATCH(H11417,Origin_List,0)),"")</f>
        <v/>
      </c>
    </row>
    <row r="11418" spans="4:13">
      <c r="D11418" s="20" t="str">
        <f>IFERROR(VLOOKUP(H11418&amp;"|"&amp;I11418,Sheet3!$H$2:$N$150,5,0),"")</f>
        <v/>
      </c>
      <c r="M11418" s="20" t="str">
        <f>IFERROR(INDEX(Sheet3!$Q$2:$Q$25,MATCH(H11418,Origin_List,0)),"")</f>
        <v/>
      </c>
    </row>
    <row r="11419" spans="4:13">
      <c r="D11419" s="20" t="str">
        <f>IFERROR(VLOOKUP(H11419&amp;"|"&amp;I11419,Sheet3!$H$2:$N$150,5,0),"")</f>
        <v/>
      </c>
      <c r="M11419" s="20" t="str">
        <f>IFERROR(INDEX(Sheet3!$Q$2:$Q$25,MATCH(H11419,Origin_List,0)),"")</f>
        <v/>
      </c>
    </row>
    <row r="11420" spans="4:13">
      <c r="D11420" s="20" t="str">
        <f>IFERROR(VLOOKUP(H11420&amp;"|"&amp;I11420,Sheet3!$H$2:$N$150,5,0),"")</f>
        <v/>
      </c>
      <c r="M11420" s="20" t="str">
        <f>IFERROR(INDEX(Sheet3!$Q$2:$Q$25,MATCH(H11420,Origin_List,0)),"")</f>
        <v/>
      </c>
    </row>
    <row r="11421" spans="4:13">
      <c r="D11421" s="20" t="str">
        <f>IFERROR(VLOOKUP(H11421&amp;"|"&amp;I11421,Sheet3!$H$2:$N$150,5,0),"")</f>
        <v/>
      </c>
      <c r="M11421" s="20" t="str">
        <f>IFERROR(INDEX(Sheet3!$Q$2:$Q$25,MATCH(H11421,Origin_List,0)),"")</f>
        <v/>
      </c>
    </row>
    <row r="11422" spans="4:13">
      <c r="D11422" s="20" t="str">
        <f>IFERROR(VLOOKUP(H11422&amp;"|"&amp;I11422,Sheet3!$H$2:$N$150,5,0),"")</f>
        <v/>
      </c>
      <c r="M11422" s="20" t="str">
        <f>IFERROR(INDEX(Sheet3!$Q$2:$Q$25,MATCH(H11422,Origin_List,0)),"")</f>
        <v/>
      </c>
    </row>
    <row r="11423" spans="4:13">
      <c r="D11423" s="20" t="str">
        <f>IFERROR(VLOOKUP(H11423&amp;"|"&amp;I11423,Sheet3!$H$2:$N$150,5,0),"")</f>
        <v/>
      </c>
      <c r="M11423" s="20" t="str">
        <f>IFERROR(INDEX(Sheet3!$Q$2:$Q$25,MATCH(H11423,Origin_List,0)),"")</f>
        <v/>
      </c>
    </row>
    <row r="11424" spans="4:13">
      <c r="D11424" s="20" t="str">
        <f>IFERROR(VLOOKUP(H11424&amp;"|"&amp;I11424,Sheet3!$H$2:$N$150,5,0),"")</f>
        <v/>
      </c>
      <c r="M11424" s="20" t="str">
        <f>IFERROR(INDEX(Sheet3!$Q$2:$Q$25,MATCH(H11424,Origin_List,0)),"")</f>
        <v/>
      </c>
    </row>
    <row r="11425" spans="4:13">
      <c r="D11425" s="20" t="str">
        <f>IFERROR(VLOOKUP(H11425&amp;"|"&amp;I11425,Sheet3!$H$2:$N$150,5,0),"")</f>
        <v/>
      </c>
      <c r="M11425" s="20" t="str">
        <f>IFERROR(INDEX(Sheet3!$Q$2:$Q$25,MATCH(H11425,Origin_List,0)),"")</f>
        <v/>
      </c>
    </row>
    <row r="11426" spans="4:13">
      <c r="D11426" s="20" t="str">
        <f>IFERROR(VLOOKUP(H11426&amp;"|"&amp;I11426,Sheet3!$H$2:$N$150,5,0),"")</f>
        <v/>
      </c>
      <c r="M11426" s="20" t="str">
        <f>IFERROR(INDEX(Sheet3!$Q$2:$Q$25,MATCH(H11426,Origin_List,0)),"")</f>
        <v/>
      </c>
    </row>
    <row r="11427" spans="4:13">
      <c r="D11427" s="20" t="str">
        <f>IFERROR(VLOOKUP(H11427&amp;"|"&amp;I11427,Sheet3!$H$2:$N$150,5,0),"")</f>
        <v/>
      </c>
      <c r="M11427" s="20" t="str">
        <f>IFERROR(INDEX(Sheet3!$Q$2:$Q$25,MATCH(H11427,Origin_List,0)),"")</f>
        <v/>
      </c>
    </row>
    <row r="11428" spans="4:13">
      <c r="D11428" s="20" t="str">
        <f>IFERROR(VLOOKUP(H11428&amp;"|"&amp;I11428,Sheet3!$H$2:$N$150,5,0),"")</f>
        <v/>
      </c>
      <c r="M11428" s="20" t="str">
        <f>IFERROR(INDEX(Sheet3!$Q$2:$Q$25,MATCH(H11428,Origin_List,0)),"")</f>
        <v/>
      </c>
    </row>
    <row r="11429" spans="4:13">
      <c r="D11429" s="20" t="str">
        <f>IFERROR(VLOOKUP(H11429&amp;"|"&amp;I11429,Sheet3!$H$2:$N$150,5,0),"")</f>
        <v/>
      </c>
      <c r="M11429" s="20" t="str">
        <f>IFERROR(INDEX(Sheet3!$Q$2:$Q$25,MATCH(H11429,Origin_List,0)),"")</f>
        <v/>
      </c>
    </row>
    <row r="11430" spans="4:13">
      <c r="D11430" s="20" t="str">
        <f>IFERROR(VLOOKUP(H11430&amp;"|"&amp;I11430,Sheet3!$H$2:$N$150,5,0),"")</f>
        <v/>
      </c>
      <c r="M11430" s="20" t="str">
        <f>IFERROR(INDEX(Sheet3!$Q$2:$Q$25,MATCH(H11430,Origin_List,0)),"")</f>
        <v/>
      </c>
    </row>
    <row r="11431" spans="4:13">
      <c r="D11431" s="20" t="str">
        <f>IFERROR(VLOOKUP(H11431&amp;"|"&amp;I11431,Sheet3!$H$2:$N$150,5,0),"")</f>
        <v/>
      </c>
      <c r="M11431" s="20" t="str">
        <f>IFERROR(INDEX(Sheet3!$Q$2:$Q$25,MATCH(H11431,Origin_List,0)),"")</f>
        <v/>
      </c>
    </row>
    <row r="11432" spans="4:13">
      <c r="D11432" s="20" t="str">
        <f>IFERROR(VLOOKUP(H11432&amp;"|"&amp;I11432,Sheet3!$H$2:$N$150,5,0),"")</f>
        <v/>
      </c>
      <c r="M11432" s="20" t="str">
        <f>IFERROR(INDEX(Sheet3!$Q$2:$Q$25,MATCH(H11432,Origin_List,0)),"")</f>
        <v/>
      </c>
    </row>
    <row r="11433" spans="4:13">
      <c r="D11433" s="20" t="str">
        <f>IFERROR(VLOOKUP(H11433&amp;"|"&amp;I11433,Sheet3!$H$2:$N$150,5,0),"")</f>
        <v/>
      </c>
      <c r="M11433" s="20" t="str">
        <f>IFERROR(INDEX(Sheet3!$Q$2:$Q$25,MATCH(H11433,Origin_List,0)),"")</f>
        <v/>
      </c>
    </row>
    <row r="11434" spans="4:13">
      <c r="D11434" s="20" t="str">
        <f>IFERROR(VLOOKUP(H11434&amp;"|"&amp;I11434,Sheet3!$H$2:$N$150,5,0),"")</f>
        <v/>
      </c>
      <c r="M11434" s="20" t="str">
        <f>IFERROR(INDEX(Sheet3!$Q$2:$Q$25,MATCH(H11434,Origin_List,0)),"")</f>
        <v/>
      </c>
    </row>
    <row r="11435" spans="4:13">
      <c r="D11435" s="20" t="str">
        <f>IFERROR(VLOOKUP(H11435&amp;"|"&amp;I11435,Sheet3!$H$2:$N$150,5,0),"")</f>
        <v/>
      </c>
      <c r="M11435" s="20" t="str">
        <f>IFERROR(INDEX(Sheet3!$Q$2:$Q$25,MATCH(H11435,Origin_List,0)),"")</f>
        <v/>
      </c>
    </row>
    <row r="11436" spans="4:13">
      <c r="D11436" s="20" t="str">
        <f>IFERROR(VLOOKUP(H11436&amp;"|"&amp;I11436,Sheet3!$H$2:$N$150,5,0),"")</f>
        <v/>
      </c>
      <c r="M11436" s="20" t="str">
        <f>IFERROR(INDEX(Sheet3!$Q$2:$Q$25,MATCH(H11436,Origin_List,0)),"")</f>
        <v/>
      </c>
    </row>
    <row r="11437" spans="4:13">
      <c r="D11437" s="20" t="str">
        <f>IFERROR(VLOOKUP(H11437&amp;"|"&amp;I11437,Sheet3!$H$2:$N$150,5,0),"")</f>
        <v/>
      </c>
      <c r="M11437" s="20" t="str">
        <f>IFERROR(INDEX(Sheet3!$Q$2:$Q$25,MATCH(H11437,Origin_List,0)),"")</f>
        <v/>
      </c>
    </row>
    <row r="11438" spans="4:13">
      <c r="D11438" s="20" t="str">
        <f>IFERROR(VLOOKUP(H11438&amp;"|"&amp;I11438,Sheet3!$H$2:$N$150,5,0),"")</f>
        <v/>
      </c>
      <c r="M11438" s="20" t="str">
        <f>IFERROR(INDEX(Sheet3!$Q$2:$Q$25,MATCH(H11438,Origin_List,0)),"")</f>
        <v/>
      </c>
    </row>
    <row r="11439" spans="4:13">
      <c r="D11439" s="20" t="str">
        <f>IFERROR(VLOOKUP(H11439&amp;"|"&amp;I11439,Sheet3!$H$2:$N$150,5,0),"")</f>
        <v/>
      </c>
      <c r="M11439" s="20" t="str">
        <f>IFERROR(INDEX(Sheet3!$Q$2:$Q$25,MATCH(H11439,Origin_List,0)),"")</f>
        <v/>
      </c>
    </row>
    <row r="11440" spans="4:13">
      <c r="D11440" s="20" t="str">
        <f>IFERROR(VLOOKUP(H11440&amp;"|"&amp;I11440,Sheet3!$H$2:$N$150,5,0),"")</f>
        <v/>
      </c>
      <c r="M11440" s="20" t="str">
        <f>IFERROR(INDEX(Sheet3!$Q$2:$Q$25,MATCH(H11440,Origin_List,0)),"")</f>
        <v/>
      </c>
    </row>
    <row r="11441" spans="4:13">
      <c r="D11441" s="20" t="str">
        <f>IFERROR(VLOOKUP(H11441&amp;"|"&amp;I11441,Sheet3!$H$2:$N$150,5,0),"")</f>
        <v/>
      </c>
      <c r="M11441" s="20" t="str">
        <f>IFERROR(INDEX(Sheet3!$Q$2:$Q$25,MATCH(H11441,Origin_List,0)),"")</f>
        <v/>
      </c>
    </row>
    <row r="11442" spans="4:13">
      <c r="D11442" s="20" t="str">
        <f>IFERROR(VLOOKUP(H11442&amp;"|"&amp;I11442,Sheet3!$H$2:$N$150,5,0),"")</f>
        <v/>
      </c>
      <c r="M11442" s="20" t="str">
        <f>IFERROR(INDEX(Sheet3!$Q$2:$Q$25,MATCH(H11442,Origin_List,0)),"")</f>
        <v/>
      </c>
    </row>
    <row r="11443" spans="4:13">
      <c r="D11443" s="20" t="str">
        <f>IFERROR(VLOOKUP(H11443&amp;"|"&amp;I11443,Sheet3!$H$2:$N$150,5,0),"")</f>
        <v/>
      </c>
      <c r="M11443" s="20" t="str">
        <f>IFERROR(INDEX(Sheet3!$Q$2:$Q$25,MATCH(H11443,Origin_List,0)),"")</f>
        <v/>
      </c>
    </row>
    <row r="11444" spans="4:13">
      <c r="D11444" s="20" t="str">
        <f>IFERROR(VLOOKUP(H11444&amp;"|"&amp;I11444,Sheet3!$H$2:$N$150,5,0),"")</f>
        <v/>
      </c>
      <c r="M11444" s="20" t="str">
        <f>IFERROR(INDEX(Sheet3!$Q$2:$Q$25,MATCH(H11444,Origin_List,0)),"")</f>
        <v/>
      </c>
    </row>
    <row r="11445" spans="4:13">
      <c r="D11445" s="20" t="str">
        <f>IFERROR(VLOOKUP(H11445&amp;"|"&amp;I11445,Sheet3!$H$2:$N$150,5,0),"")</f>
        <v/>
      </c>
      <c r="M11445" s="20" t="str">
        <f>IFERROR(INDEX(Sheet3!$Q$2:$Q$25,MATCH(H11445,Origin_List,0)),"")</f>
        <v/>
      </c>
    </row>
    <row r="11446" spans="4:13">
      <c r="D11446" s="20" t="str">
        <f>IFERROR(VLOOKUP(H11446&amp;"|"&amp;I11446,Sheet3!$H$2:$N$150,5,0),"")</f>
        <v/>
      </c>
      <c r="M11446" s="20" t="str">
        <f>IFERROR(INDEX(Sheet3!$Q$2:$Q$25,MATCH(H11446,Origin_List,0)),"")</f>
        <v/>
      </c>
    </row>
    <row r="11447" spans="4:13">
      <c r="D11447" s="20" t="str">
        <f>IFERROR(VLOOKUP(H11447&amp;"|"&amp;I11447,Sheet3!$H$2:$N$150,5,0),"")</f>
        <v/>
      </c>
      <c r="M11447" s="20" t="str">
        <f>IFERROR(INDEX(Sheet3!$Q$2:$Q$25,MATCH(H11447,Origin_List,0)),"")</f>
        <v/>
      </c>
    </row>
    <row r="11448" spans="4:13">
      <c r="D11448" s="20" t="str">
        <f>IFERROR(VLOOKUP(H11448&amp;"|"&amp;I11448,Sheet3!$H$2:$N$150,5,0),"")</f>
        <v/>
      </c>
      <c r="M11448" s="20" t="str">
        <f>IFERROR(INDEX(Sheet3!$Q$2:$Q$25,MATCH(H11448,Origin_List,0)),"")</f>
        <v/>
      </c>
    </row>
    <row r="11449" spans="4:13">
      <c r="D11449" s="20" t="str">
        <f>IFERROR(VLOOKUP(H11449&amp;"|"&amp;I11449,Sheet3!$H$2:$N$150,5,0),"")</f>
        <v/>
      </c>
      <c r="M11449" s="20" t="str">
        <f>IFERROR(INDEX(Sheet3!$Q$2:$Q$25,MATCH(H11449,Origin_List,0)),"")</f>
        <v/>
      </c>
    </row>
    <row r="11450" spans="4:13">
      <c r="D11450" s="20" t="str">
        <f>IFERROR(VLOOKUP(H11450&amp;"|"&amp;I11450,Sheet3!$H$2:$N$150,5,0),"")</f>
        <v/>
      </c>
      <c r="M11450" s="20" t="str">
        <f>IFERROR(INDEX(Sheet3!$Q$2:$Q$25,MATCH(H11450,Origin_List,0)),"")</f>
        <v/>
      </c>
    </row>
    <row r="11451" spans="4:13">
      <c r="D11451" s="20" t="str">
        <f>IFERROR(VLOOKUP(H11451&amp;"|"&amp;I11451,Sheet3!$H$2:$N$150,5,0),"")</f>
        <v/>
      </c>
      <c r="M11451" s="20" t="str">
        <f>IFERROR(INDEX(Sheet3!$Q$2:$Q$25,MATCH(H11451,Origin_List,0)),"")</f>
        <v/>
      </c>
    </row>
    <row r="11452" spans="4:13">
      <c r="D11452" s="20" t="str">
        <f>IFERROR(VLOOKUP(H11452&amp;"|"&amp;I11452,Sheet3!$H$2:$N$150,5,0),"")</f>
        <v/>
      </c>
      <c r="M11452" s="20" t="str">
        <f>IFERROR(INDEX(Sheet3!$Q$2:$Q$25,MATCH(H11452,Origin_List,0)),"")</f>
        <v/>
      </c>
    </row>
    <row r="11453" spans="4:13">
      <c r="D11453" s="20" t="str">
        <f>IFERROR(VLOOKUP(H11453&amp;"|"&amp;I11453,Sheet3!$H$2:$N$150,5,0),"")</f>
        <v/>
      </c>
      <c r="M11453" s="20" t="str">
        <f>IFERROR(INDEX(Sheet3!$Q$2:$Q$25,MATCH(H11453,Origin_List,0)),"")</f>
        <v/>
      </c>
    </row>
    <row r="11454" spans="4:13">
      <c r="D11454" s="20" t="str">
        <f>IFERROR(VLOOKUP(H11454&amp;"|"&amp;I11454,Sheet3!$H$2:$N$150,5,0),"")</f>
        <v/>
      </c>
      <c r="M11454" s="20" t="str">
        <f>IFERROR(INDEX(Sheet3!$Q$2:$Q$25,MATCH(H11454,Origin_List,0)),"")</f>
        <v/>
      </c>
    </row>
    <row r="11455" spans="4:13">
      <c r="D11455" s="20" t="str">
        <f>IFERROR(VLOOKUP(H11455&amp;"|"&amp;I11455,Sheet3!$H$2:$N$150,5,0),"")</f>
        <v/>
      </c>
      <c r="M11455" s="20" t="str">
        <f>IFERROR(INDEX(Sheet3!$Q$2:$Q$25,MATCH(H11455,Origin_List,0)),"")</f>
        <v/>
      </c>
    </row>
    <row r="11456" spans="4:13">
      <c r="D11456" s="20" t="str">
        <f>IFERROR(VLOOKUP(H11456&amp;"|"&amp;I11456,Sheet3!$H$2:$N$150,5,0),"")</f>
        <v/>
      </c>
      <c r="M11456" s="20" t="str">
        <f>IFERROR(INDEX(Sheet3!$Q$2:$Q$25,MATCH(H11456,Origin_List,0)),"")</f>
        <v/>
      </c>
    </row>
    <row r="11457" spans="4:13">
      <c r="D11457" s="20" t="str">
        <f>IFERROR(VLOOKUP(H11457&amp;"|"&amp;I11457,Sheet3!$H$2:$N$150,5,0),"")</f>
        <v/>
      </c>
      <c r="M11457" s="20" t="str">
        <f>IFERROR(INDEX(Sheet3!$Q$2:$Q$25,MATCH(H11457,Origin_List,0)),"")</f>
        <v/>
      </c>
    </row>
    <row r="11458" spans="4:13">
      <c r="D11458" s="20" t="str">
        <f>IFERROR(VLOOKUP(H11458&amp;"|"&amp;I11458,Sheet3!$H$2:$N$150,5,0),"")</f>
        <v/>
      </c>
      <c r="M11458" s="20" t="str">
        <f>IFERROR(INDEX(Sheet3!$Q$2:$Q$25,MATCH(H11458,Origin_List,0)),"")</f>
        <v/>
      </c>
    </row>
    <row r="11459" spans="4:13">
      <c r="D11459" s="20" t="str">
        <f>IFERROR(VLOOKUP(H11459&amp;"|"&amp;I11459,Sheet3!$H$2:$N$150,5,0),"")</f>
        <v/>
      </c>
      <c r="M11459" s="20" t="str">
        <f>IFERROR(INDEX(Sheet3!$Q$2:$Q$25,MATCH(H11459,Origin_List,0)),"")</f>
        <v/>
      </c>
    </row>
    <row r="11460" spans="4:13">
      <c r="D11460" s="20" t="str">
        <f>IFERROR(VLOOKUP(H11460&amp;"|"&amp;I11460,Sheet3!$H$2:$N$150,5,0),"")</f>
        <v/>
      </c>
      <c r="M11460" s="20" t="str">
        <f>IFERROR(INDEX(Sheet3!$Q$2:$Q$25,MATCH(H11460,Origin_List,0)),"")</f>
        <v/>
      </c>
    </row>
    <row r="11461" spans="4:13">
      <c r="D11461" s="20" t="str">
        <f>IFERROR(VLOOKUP(H11461&amp;"|"&amp;I11461,Sheet3!$H$2:$N$150,5,0),"")</f>
        <v/>
      </c>
      <c r="M11461" s="20" t="str">
        <f>IFERROR(INDEX(Sheet3!$Q$2:$Q$25,MATCH(H11461,Origin_List,0)),"")</f>
        <v/>
      </c>
    </row>
    <row r="11462" spans="4:13">
      <c r="D11462" s="20" t="str">
        <f>IFERROR(VLOOKUP(H11462&amp;"|"&amp;I11462,Sheet3!$H$2:$N$150,5,0),"")</f>
        <v/>
      </c>
      <c r="M11462" s="20" t="str">
        <f>IFERROR(INDEX(Sheet3!$Q$2:$Q$25,MATCH(H11462,Origin_List,0)),"")</f>
        <v/>
      </c>
    </row>
    <row r="11463" spans="4:13">
      <c r="D11463" s="20" t="str">
        <f>IFERROR(VLOOKUP(H11463&amp;"|"&amp;I11463,Sheet3!$H$2:$N$150,5,0),"")</f>
        <v/>
      </c>
      <c r="M11463" s="20" t="str">
        <f>IFERROR(INDEX(Sheet3!$Q$2:$Q$25,MATCH(H11463,Origin_List,0)),"")</f>
        <v/>
      </c>
    </row>
    <row r="11464" spans="4:13">
      <c r="D11464" s="20" t="str">
        <f>IFERROR(VLOOKUP(H11464&amp;"|"&amp;I11464,Sheet3!$H$2:$N$150,5,0),"")</f>
        <v/>
      </c>
      <c r="M11464" s="20" t="str">
        <f>IFERROR(INDEX(Sheet3!$Q$2:$Q$25,MATCH(H11464,Origin_List,0)),"")</f>
        <v/>
      </c>
    </row>
    <row r="11465" spans="4:13">
      <c r="D11465" s="20" t="str">
        <f>IFERROR(VLOOKUP(H11465&amp;"|"&amp;I11465,Sheet3!$H$2:$N$150,5,0),"")</f>
        <v/>
      </c>
      <c r="M11465" s="20" t="str">
        <f>IFERROR(INDEX(Sheet3!$Q$2:$Q$25,MATCH(H11465,Origin_List,0)),"")</f>
        <v/>
      </c>
    </row>
    <row r="11466" spans="4:13">
      <c r="D11466" s="20" t="str">
        <f>IFERROR(VLOOKUP(H11466&amp;"|"&amp;I11466,Sheet3!$H$2:$N$150,5,0),"")</f>
        <v/>
      </c>
      <c r="M11466" s="20" t="str">
        <f>IFERROR(INDEX(Sheet3!$Q$2:$Q$25,MATCH(H11466,Origin_List,0)),"")</f>
        <v/>
      </c>
    </row>
    <row r="11467" spans="4:13">
      <c r="D11467" s="20" t="str">
        <f>IFERROR(VLOOKUP(H11467&amp;"|"&amp;I11467,Sheet3!$H$2:$N$150,5,0),"")</f>
        <v/>
      </c>
      <c r="M11467" s="20" t="str">
        <f>IFERROR(INDEX(Sheet3!$Q$2:$Q$25,MATCH(H11467,Origin_List,0)),"")</f>
        <v/>
      </c>
    </row>
    <row r="11468" spans="4:13">
      <c r="D11468" s="20" t="str">
        <f>IFERROR(VLOOKUP(H11468&amp;"|"&amp;I11468,Sheet3!$H$2:$N$150,5,0),"")</f>
        <v/>
      </c>
      <c r="M11468" s="20" t="str">
        <f>IFERROR(INDEX(Sheet3!$Q$2:$Q$25,MATCH(H11468,Origin_List,0)),"")</f>
        <v/>
      </c>
    </row>
    <row r="11469" spans="4:13">
      <c r="D11469" s="20" t="str">
        <f>IFERROR(VLOOKUP(H11469&amp;"|"&amp;I11469,Sheet3!$H$2:$N$150,5,0),"")</f>
        <v/>
      </c>
      <c r="M11469" s="20" t="str">
        <f>IFERROR(INDEX(Sheet3!$Q$2:$Q$25,MATCH(H11469,Origin_List,0)),"")</f>
        <v/>
      </c>
    </row>
    <row r="11470" spans="4:13">
      <c r="D11470" s="20" t="str">
        <f>IFERROR(VLOOKUP(H11470&amp;"|"&amp;I11470,Sheet3!$H$2:$N$150,5,0),"")</f>
        <v/>
      </c>
      <c r="M11470" s="20" t="str">
        <f>IFERROR(INDEX(Sheet3!$Q$2:$Q$25,MATCH(H11470,Origin_List,0)),"")</f>
        <v/>
      </c>
    </row>
    <row r="11471" spans="4:13">
      <c r="D11471" s="20" t="str">
        <f>IFERROR(VLOOKUP(H11471&amp;"|"&amp;I11471,Sheet3!$H$2:$N$150,5,0),"")</f>
        <v/>
      </c>
      <c r="M11471" s="20" t="str">
        <f>IFERROR(INDEX(Sheet3!$Q$2:$Q$25,MATCH(H11471,Origin_List,0)),"")</f>
        <v/>
      </c>
    </row>
    <row r="11472" spans="4:13">
      <c r="D11472" s="20" t="str">
        <f>IFERROR(VLOOKUP(H11472&amp;"|"&amp;I11472,Sheet3!$H$2:$N$150,5,0),"")</f>
        <v/>
      </c>
      <c r="M11472" s="20" t="str">
        <f>IFERROR(INDEX(Sheet3!$Q$2:$Q$25,MATCH(H11472,Origin_List,0)),"")</f>
        <v/>
      </c>
    </row>
    <row r="11473" spans="4:13">
      <c r="D11473" s="20" t="str">
        <f>IFERROR(VLOOKUP(H11473&amp;"|"&amp;I11473,Sheet3!$H$2:$N$150,5,0),"")</f>
        <v/>
      </c>
      <c r="M11473" s="20" t="str">
        <f>IFERROR(INDEX(Sheet3!$Q$2:$Q$25,MATCH(H11473,Origin_List,0)),"")</f>
        <v/>
      </c>
    </row>
    <row r="11474" spans="4:13">
      <c r="D11474" s="20" t="str">
        <f>IFERROR(VLOOKUP(H11474&amp;"|"&amp;I11474,Sheet3!$H$2:$N$150,5,0),"")</f>
        <v/>
      </c>
      <c r="M11474" s="20" t="str">
        <f>IFERROR(INDEX(Sheet3!$Q$2:$Q$25,MATCH(H11474,Origin_List,0)),"")</f>
        <v/>
      </c>
    </row>
    <row r="11475" spans="4:13">
      <c r="D11475" s="20" t="str">
        <f>IFERROR(VLOOKUP(H11475&amp;"|"&amp;I11475,Sheet3!$H$2:$N$150,5,0),"")</f>
        <v/>
      </c>
      <c r="M11475" s="20" t="str">
        <f>IFERROR(INDEX(Sheet3!$Q$2:$Q$25,MATCH(H11475,Origin_List,0)),"")</f>
        <v/>
      </c>
    </row>
    <row r="11476" spans="4:13">
      <c r="D11476" s="20" t="str">
        <f>IFERROR(VLOOKUP(H11476&amp;"|"&amp;I11476,Sheet3!$H$2:$N$150,5,0),"")</f>
        <v/>
      </c>
      <c r="M11476" s="20" t="str">
        <f>IFERROR(INDEX(Sheet3!$Q$2:$Q$25,MATCH(H11476,Origin_List,0)),"")</f>
        <v/>
      </c>
    </row>
    <row r="11477" spans="4:13">
      <c r="D11477" s="20" t="str">
        <f>IFERROR(VLOOKUP(H11477&amp;"|"&amp;I11477,Sheet3!$H$2:$N$150,5,0),"")</f>
        <v/>
      </c>
      <c r="M11477" s="20" t="str">
        <f>IFERROR(INDEX(Sheet3!$Q$2:$Q$25,MATCH(H11477,Origin_List,0)),"")</f>
        <v/>
      </c>
    </row>
    <row r="11478" spans="4:13">
      <c r="D11478" s="20" t="str">
        <f>IFERROR(VLOOKUP(H11478&amp;"|"&amp;I11478,Sheet3!$H$2:$N$150,5,0),"")</f>
        <v/>
      </c>
      <c r="M11478" s="20" t="str">
        <f>IFERROR(INDEX(Sheet3!$Q$2:$Q$25,MATCH(H11478,Origin_List,0)),"")</f>
        <v/>
      </c>
    </row>
    <row r="11479" spans="4:13">
      <c r="D11479" s="20" t="str">
        <f>IFERROR(VLOOKUP(H11479&amp;"|"&amp;I11479,Sheet3!$H$2:$N$150,5,0),"")</f>
        <v/>
      </c>
      <c r="M11479" s="20" t="str">
        <f>IFERROR(INDEX(Sheet3!$Q$2:$Q$25,MATCH(H11479,Origin_List,0)),"")</f>
        <v/>
      </c>
    </row>
    <row r="11480" spans="4:13">
      <c r="D11480" s="20" t="str">
        <f>IFERROR(VLOOKUP(H11480&amp;"|"&amp;I11480,Sheet3!$H$2:$N$150,5,0),"")</f>
        <v/>
      </c>
      <c r="M11480" s="20" t="str">
        <f>IFERROR(INDEX(Sheet3!$Q$2:$Q$25,MATCH(H11480,Origin_List,0)),"")</f>
        <v/>
      </c>
    </row>
    <row r="11481" spans="4:13">
      <c r="D11481" s="20" t="str">
        <f>IFERROR(VLOOKUP(H11481&amp;"|"&amp;I11481,Sheet3!$H$2:$N$150,5,0),"")</f>
        <v/>
      </c>
      <c r="M11481" s="20" t="str">
        <f>IFERROR(INDEX(Sheet3!$Q$2:$Q$25,MATCH(H11481,Origin_List,0)),"")</f>
        <v/>
      </c>
    </row>
    <row r="11482" spans="4:13">
      <c r="D11482" s="20" t="str">
        <f>IFERROR(VLOOKUP(H11482&amp;"|"&amp;I11482,Sheet3!$H$2:$N$150,5,0),"")</f>
        <v/>
      </c>
      <c r="M11482" s="20" t="str">
        <f>IFERROR(INDEX(Sheet3!$Q$2:$Q$25,MATCH(H11482,Origin_List,0)),"")</f>
        <v/>
      </c>
    </row>
    <row r="11483" spans="4:13">
      <c r="D11483" s="20" t="str">
        <f>IFERROR(VLOOKUP(H11483&amp;"|"&amp;I11483,Sheet3!$H$2:$N$150,5,0),"")</f>
        <v/>
      </c>
      <c r="M11483" s="20" t="str">
        <f>IFERROR(INDEX(Sheet3!$Q$2:$Q$25,MATCH(H11483,Origin_List,0)),"")</f>
        <v/>
      </c>
    </row>
    <row r="11484" spans="4:13">
      <c r="D11484" s="20" t="str">
        <f>IFERROR(VLOOKUP(H11484&amp;"|"&amp;I11484,Sheet3!$H$2:$N$150,5,0),"")</f>
        <v/>
      </c>
      <c r="M11484" s="20" t="str">
        <f>IFERROR(INDEX(Sheet3!$Q$2:$Q$25,MATCH(H11484,Origin_List,0)),"")</f>
        <v/>
      </c>
    </row>
    <row r="11485" spans="4:13">
      <c r="D11485" s="20" t="str">
        <f>IFERROR(VLOOKUP(H11485&amp;"|"&amp;I11485,Sheet3!$H$2:$N$150,5,0),"")</f>
        <v/>
      </c>
      <c r="M11485" s="20" t="str">
        <f>IFERROR(INDEX(Sheet3!$Q$2:$Q$25,MATCH(H11485,Origin_List,0)),"")</f>
        <v/>
      </c>
    </row>
    <row r="11486" spans="4:13">
      <c r="D11486" s="20" t="str">
        <f>IFERROR(VLOOKUP(H11486&amp;"|"&amp;I11486,Sheet3!$H$2:$N$150,5,0),"")</f>
        <v/>
      </c>
      <c r="M11486" s="20" t="str">
        <f>IFERROR(INDEX(Sheet3!$Q$2:$Q$25,MATCH(H11486,Origin_List,0)),"")</f>
        <v/>
      </c>
    </row>
    <row r="11487" spans="4:13">
      <c r="D11487" s="20" t="str">
        <f>IFERROR(VLOOKUP(H11487&amp;"|"&amp;I11487,Sheet3!$H$2:$N$150,5,0),"")</f>
        <v/>
      </c>
      <c r="M11487" s="20" t="str">
        <f>IFERROR(INDEX(Sheet3!$Q$2:$Q$25,MATCH(H11487,Origin_List,0)),"")</f>
        <v/>
      </c>
    </row>
    <row r="11488" spans="4:13">
      <c r="D11488" s="20" t="str">
        <f>IFERROR(VLOOKUP(H11488&amp;"|"&amp;I11488,Sheet3!$H$2:$N$150,5,0),"")</f>
        <v/>
      </c>
      <c r="M11488" s="20" t="str">
        <f>IFERROR(INDEX(Sheet3!$Q$2:$Q$25,MATCH(H11488,Origin_List,0)),"")</f>
        <v/>
      </c>
    </row>
    <row r="11489" spans="4:13">
      <c r="D11489" s="20" t="str">
        <f>IFERROR(VLOOKUP(H11489&amp;"|"&amp;I11489,Sheet3!$H$2:$N$150,5,0),"")</f>
        <v/>
      </c>
      <c r="M11489" s="20" t="str">
        <f>IFERROR(INDEX(Sheet3!$Q$2:$Q$25,MATCH(H11489,Origin_List,0)),"")</f>
        <v/>
      </c>
    </row>
    <row r="11490" spans="4:13">
      <c r="D11490" s="20" t="str">
        <f>IFERROR(VLOOKUP(H11490&amp;"|"&amp;I11490,Sheet3!$H$2:$N$150,5,0),"")</f>
        <v/>
      </c>
      <c r="M11490" s="20" t="str">
        <f>IFERROR(INDEX(Sheet3!$Q$2:$Q$25,MATCH(H11490,Origin_List,0)),"")</f>
        <v/>
      </c>
    </row>
    <row r="11491" spans="4:13">
      <c r="D11491" s="20" t="str">
        <f>IFERROR(VLOOKUP(H11491&amp;"|"&amp;I11491,Sheet3!$H$2:$N$150,5,0),"")</f>
        <v/>
      </c>
      <c r="M11491" s="20" t="str">
        <f>IFERROR(INDEX(Sheet3!$Q$2:$Q$25,MATCH(H11491,Origin_List,0)),"")</f>
        <v/>
      </c>
    </row>
    <row r="11492" spans="4:13">
      <c r="D11492" s="20" t="str">
        <f>IFERROR(VLOOKUP(H11492&amp;"|"&amp;I11492,Sheet3!$H$2:$N$150,5,0),"")</f>
        <v/>
      </c>
      <c r="M11492" s="20" t="str">
        <f>IFERROR(INDEX(Sheet3!$Q$2:$Q$25,MATCH(H11492,Origin_List,0)),"")</f>
        <v/>
      </c>
    </row>
    <row r="11493" spans="4:13">
      <c r="D11493" s="20" t="str">
        <f>IFERROR(VLOOKUP(H11493&amp;"|"&amp;I11493,Sheet3!$H$2:$N$150,5,0),"")</f>
        <v/>
      </c>
      <c r="M11493" s="20" t="str">
        <f>IFERROR(INDEX(Sheet3!$Q$2:$Q$25,MATCH(H11493,Origin_List,0)),"")</f>
        <v/>
      </c>
    </row>
    <row r="11494" spans="4:13">
      <c r="D11494" s="20" t="str">
        <f>IFERROR(VLOOKUP(H11494&amp;"|"&amp;I11494,Sheet3!$H$2:$N$150,5,0),"")</f>
        <v/>
      </c>
      <c r="M11494" s="20" t="str">
        <f>IFERROR(INDEX(Sheet3!$Q$2:$Q$25,MATCH(H11494,Origin_List,0)),"")</f>
        <v/>
      </c>
    </row>
    <row r="11495" spans="4:13">
      <c r="D11495" s="20" t="str">
        <f>IFERROR(VLOOKUP(H11495&amp;"|"&amp;I11495,Sheet3!$H$2:$N$150,5,0),"")</f>
        <v/>
      </c>
      <c r="M11495" s="20" t="str">
        <f>IFERROR(INDEX(Sheet3!$Q$2:$Q$25,MATCH(H11495,Origin_List,0)),"")</f>
        <v/>
      </c>
    </row>
    <row r="11496" spans="4:13">
      <c r="D11496" s="20" t="str">
        <f>IFERROR(VLOOKUP(H11496&amp;"|"&amp;I11496,Sheet3!$H$2:$N$150,5,0),"")</f>
        <v/>
      </c>
      <c r="M11496" s="20" t="str">
        <f>IFERROR(INDEX(Sheet3!$Q$2:$Q$25,MATCH(H11496,Origin_List,0)),"")</f>
        <v/>
      </c>
    </row>
    <row r="11497" spans="4:13">
      <c r="D11497" s="20" t="str">
        <f>IFERROR(VLOOKUP(H11497&amp;"|"&amp;I11497,Sheet3!$H$2:$N$150,5,0),"")</f>
        <v/>
      </c>
      <c r="M11497" s="20" t="str">
        <f>IFERROR(INDEX(Sheet3!$Q$2:$Q$25,MATCH(H11497,Origin_List,0)),"")</f>
        <v/>
      </c>
    </row>
    <row r="11498" spans="4:13">
      <c r="D11498" s="20" t="str">
        <f>IFERROR(VLOOKUP(H11498&amp;"|"&amp;I11498,Sheet3!$H$2:$N$150,5,0),"")</f>
        <v/>
      </c>
      <c r="M11498" s="20" t="str">
        <f>IFERROR(INDEX(Sheet3!$Q$2:$Q$25,MATCH(H11498,Origin_List,0)),"")</f>
        <v/>
      </c>
    </row>
    <row r="11499" spans="4:13">
      <c r="D11499" s="20" t="str">
        <f>IFERROR(VLOOKUP(H11499&amp;"|"&amp;I11499,Sheet3!$H$2:$N$150,5,0),"")</f>
        <v/>
      </c>
      <c r="M11499" s="20" t="str">
        <f>IFERROR(INDEX(Sheet3!$Q$2:$Q$25,MATCH(H11499,Origin_List,0)),"")</f>
        <v/>
      </c>
    </row>
    <row r="11500" spans="4:13">
      <c r="D11500" s="20" t="str">
        <f>IFERROR(VLOOKUP(H11500&amp;"|"&amp;I11500,Sheet3!$H$2:$N$150,5,0),"")</f>
        <v/>
      </c>
      <c r="M11500" s="20" t="str">
        <f>IFERROR(INDEX(Sheet3!$Q$2:$Q$25,MATCH(H11500,Origin_List,0)),"")</f>
        <v/>
      </c>
    </row>
    <row r="11501" spans="4:13">
      <c r="D11501" s="20" t="str">
        <f>IFERROR(VLOOKUP(H11501&amp;"|"&amp;I11501,Sheet3!$H$2:$N$150,5,0),"")</f>
        <v/>
      </c>
      <c r="M11501" s="20" t="str">
        <f>IFERROR(INDEX(Sheet3!$Q$2:$Q$25,MATCH(H11501,Origin_List,0)),"")</f>
        <v/>
      </c>
    </row>
    <row r="11502" spans="4:13">
      <c r="D11502" s="20" t="str">
        <f>IFERROR(VLOOKUP(H11502&amp;"|"&amp;I11502,Sheet3!$H$2:$N$150,5,0),"")</f>
        <v/>
      </c>
      <c r="M11502" s="20" t="str">
        <f>IFERROR(INDEX(Sheet3!$Q$2:$Q$25,MATCH(H11502,Origin_List,0)),"")</f>
        <v/>
      </c>
    </row>
    <row r="11503" spans="4:13">
      <c r="D11503" s="20" t="str">
        <f>IFERROR(VLOOKUP(H11503&amp;"|"&amp;I11503,Sheet3!$H$2:$N$150,5,0),"")</f>
        <v/>
      </c>
      <c r="M11503" s="20" t="str">
        <f>IFERROR(INDEX(Sheet3!$Q$2:$Q$25,MATCH(H11503,Origin_List,0)),"")</f>
        <v/>
      </c>
    </row>
    <row r="11504" spans="4:13">
      <c r="D11504" s="20" t="str">
        <f>IFERROR(VLOOKUP(H11504&amp;"|"&amp;I11504,Sheet3!$H$2:$N$150,5,0),"")</f>
        <v/>
      </c>
      <c r="M11504" s="20" t="str">
        <f>IFERROR(INDEX(Sheet3!$Q$2:$Q$25,MATCH(H11504,Origin_List,0)),"")</f>
        <v/>
      </c>
    </row>
    <row r="11505" spans="4:13">
      <c r="D11505" s="20" t="str">
        <f>IFERROR(VLOOKUP(H11505&amp;"|"&amp;I11505,Sheet3!$H$2:$N$150,5,0),"")</f>
        <v/>
      </c>
      <c r="M11505" s="20" t="str">
        <f>IFERROR(INDEX(Sheet3!$Q$2:$Q$25,MATCH(H11505,Origin_List,0)),"")</f>
        <v/>
      </c>
    </row>
    <row r="11506" spans="4:13">
      <c r="D11506" s="20" t="str">
        <f>IFERROR(VLOOKUP(H11506&amp;"|"&amp;I11506,Sheet3!$H$2:$N$150,5,0),"")</f>
        <v/>
      </c>
      <c r="M11506" s="20" t="str">
        <f>IFERROR(INDEX(Sheet3!$Q$2:$Q$25,MATCH(H11506,Origin_List,0)),"")</f>
        <v/>
      </c>
    </row>
    <row r="11507" spans="4:13">
      <c r="D11507" s="20" t="str">
        <f>IFERROR(VLOOKUP(H11507&amp;"|"&amp;I11507,Sheet3!$H$2:$N$150,5,0),"")</f>
        <v/>
      </c>
      <c r="M11507" s="20" t="str">
        <f>IFERROR(INDEX(Sheet3!$Q$2:$Q$25,MATCH(H11507,Origin_List,0)),"")</f>
        <v/>
      </c>
    </row>
    <row r="11508" spans="4:13">
      <c r="D11508" s="20" t="str">
        <f>IFERROR(VLOOKUP(H11508&amp;"|"&amp;I11508,Sheet3!$H$2:$N$150,5,0),"")</f>
        <v/>
      </c>
      <c r="M11508" s="20" t="str">
        <f>IFERROR(INDEX(Sheet3!$Q$2:$Q$25,MATCH(H11508,Origin_List,0)),"")</f>
        <v/>
      </c>
    </row>
    <row r="11509" spans="4:13">
      <c r="D11509" s="20" t="str">
        <f>IFERROR(VLOOKUP(H11509&amp;"|"&amp;I11509,Sheet3!$H$2:$N$150,5,0),"")</f>
        <v/>
      </c>
      <c r="M11509" s="20" t="str">
        <f>IFERROR(INDEX(Sheet3!$Q$2:$Q$25,MATCH(H11509,Origin_List,0)),"")</f>
        <v/>
      </c>
    </row>
    <row r="11510" spans="4:13">
      <c r="D11510" s="20" t="str">
        <f>IFERROR(VLOOKUP(H11510&amp;"|"&amp;I11510,Sheet3!$H$2:$N$150,5,0),"")</f>
        <v/>
      </c>
      <c r="M11510" s="20" t="str">
        <f>IFERROR(INDEX(Sheet3!$Q$2:$Q$25,MATCH(H11510,Origin_List,0)),"")</f>
        <v/>
      </c>
    </row>
    <row r="11511" spans="4:13">
      <c r="D11511" s="20" t="str">
        <f>IFERROR(VLOOKUP(H11511&amp;"|"&amp;I11511,Sheet3!$H$2:$N$150,5,0),"")</f>
        <v/>
      </c>
      <c r="M11511" s="20" t="str">
        <f>IFERROR(INDEX(Sheet3!$Q$2:$Q$25,MATCH(H11511,Origin_List,0)),"")</f>
        <v/>
      </c>
    </row>
    <row r="11512" spans="4:13">
      <c r="D11512" s="20" t="str">
        <f>IFERROR(VLOOKUP(H11512&amp;"|"&amp;I11512,Sheet3!$H$2:$N$150,5,0),"")</f>
        <v/>
      </c>
      <c r="M11512" s="20" t="str">
        <f>IFERROR(INDEX(Sheet3!$Q$2:$Q$25,MATCH(H11512,Origin_List,0)),"")</f>
        <v/>
      </c>
    </row>
    <row r="11513" spans="4:13">
      <c r="D11513" s="20" t="str">
        <f>IFERROR(VLOOKUP(H11513&amp;"|"&amp;I11513,Sheet3!$H$2:$N$150,5,0),"")</f>
        <v/>
      </c>
      <c r="M11513" s="20" t="str">
        <f>IFERROR(INDEX(Sheet3!$Q$2:$Q$25,MATCH(H11513,Origin_List,0)),"")</f>
        <v/>
      </c>
    </row>
    <row r="11514" spans="4:13">
      <c r="D11514" s="20" t="str">
        <f>IFERROR(VLOOKUP(H11514&amp;"|"&amp;I11514,Sheet3!$H$2:$N$150,5,0),"")</f>
        <v/>
      </c>
      <c r="M11514" s="20" t="str">
        <f>IFERROR(INDEX(Sheet3!$Q$2:$Q$25,MATCH(H11514,Origin_List,0)),"")</f>
        <v/>
      </c>
    </row>
    <row r="11515" spans="4:13">
      <c r="D11515" s="20" t="str">
        <f>IFERROR(VLOOKUP(H11515&amp;"|"&amp;I11515,Sheet3!$H$2:$N$150,5,0),"")</f>
        <v/>
      </c>
      <c r="M11515" s="20" t="str">
        <f>IFERROR(INDEX(Sheet3!$Q$2:$Q$25,MATCH(H11515,Origin_List,0)),"")</f>
        <v/>
      </c>
    </row>
    <row r="11516" spans="4:13">
      <c r="D11516" s="20" t="str">
        <f>IFERROR(VLOOKUP(H11516&amp;"|"&amp;I11516,Sheet3!$H$2:$N$150,5,0),"")</f>
        <v/>
      </c>
      <c r="M11516" s="20" t="str">
        <f>IFERROR(INDEX(Sheet3!$Q$2:$Q$25,MATCH(H11516,Origin_List,0)),"")</f>
        <v/>
      </c>
    </row>
    <row r="11517" spans="4:13">
      <c r="D11517" s="20" t="str">
        <f>IFERROR(VLOOKUP(H11517&amp;"|"&amp;I11517,Sheet3!$H$2:$N$150,5,0),"")</f>
        <v/>
      </c>
      <c r="M11517" s="20" t="str">
        <f>IFERROR(INDEX(Sheet3!$Q$2:$Q$25,MATCH(H11517,Origin_List,0)),"")</f>
        <v/>
      </c>
    </row>
    <row r="11518" spans="4:13">
      <c r="D11518" s="20" t="str">
        <f>IFERROR(VLOOKUP(H11518&amp;"|"&amp;I11518,Sheet3!$H$2:$N$150,5,0),"")</f>
        <v/>
      </c>
      <c r="M11518" s="20" t="str">
        <f>IFERROR(INDEX(Sheet3!$Q$2:$Q$25,MATCH(H11518,Origin_List,0)),"")</f>
        <v/>
      </c>
    </row>
    <row r="11519" spans="4:13">
      <c r="D11519" s="20" t="str">
        <f>IFERROR(VLOOKUP(H11519&amp;"|"&amp;I11519,Sheet3!$H$2:$N$150,5,0),"")</f>
        <v/>
      </c>
      <c r="M11519" s="20" t="str">
        <f>IFERROR(INDEX(Sheet3!$Q$2:$Q$25,MATCH(H11519,Origin_List,0)),"")</f>
        <v/>
      </c>
    </row>
    <row r="11520" spans="4:13">
      <c r="D11520" s="20" t="str">
        <f>IFERROR(VLOOKUP(H11520&amp;"|"&amp;I11520,Sheet3!$H$2:$N$150,5,0),"")</f>
        <v/>
      </c>
      <c r="M11520" s="20" t="str">
        <f>IFERROR(INDEX(Sheet3!$Q$2:$Q$25,MATCH(H11520,Origin_List,0)),"")</f>
        <v/>
      </c>
    </row>
    <row r="11521" spans="4:13">
      <c r="D11521" s="20" t="str">
        <f>IFERROR(VLOOKUP(H11521&amp;"|"&amp;I11521,Sheet3!$H$2:$N$150,5,0),"")</f>
        <v/>
      </c>
      <c r="M11521" s="20" t="str">
        <f>IFERROR(INDEX(Sheet3!$Q$2:$Q$25,MATCH(H11521,Origin_List,0)),"")</f>
        <v/>
      </c>
    </row>
    <row r="11522" spans="4:13">
      <c r="D11522" s="20" t="str">
        <f>IFERROR(VLOOKUP(H11522&amp;"|"&amp;I11522,Sheet3!$H$2:$N$150,5,0),"")</f>
        <v/>
      </c>
      <c r="M11522" s="20" t="str">
        <f>IFERROR(INDEX(Sheet3!$Q$2:$Q$25,MATCH(H11522,Origin_List,0)),"")</f>
        <v/>
      </c>
    </row>
    <row r="11523" spans="4:13">
      <c r="D11523" s="20" t="str">
        <f>IFERROR(VLOOKUP(H11523&amp;"|"&amp;I11523,Sheet3!$H$2:$N$150,5,0),"")</f>
        <v/>
      </c>
      <c r="M11523" s="20" t="str">
        <f>IFERROR(INDEX(Sheet3!$Q$2:$Q$25,MATCH(H11523,Origin_List,0)),"")</f>
        <v/>
      </c>
    </row>
    <row r="11524" spans="4:13">
      <c r="D11524" s="20" t="str">
        <f>IFERROR(VLOOKUP(H11524&amp;"|"&amp;I11524,Sheet3!$H$2:$N$150,5,0),"")</f>
        <v/>
      </c>
      <c r="M11524" s="20" t="str">
        <f>IFERROR(INDEX(Sheet3!$Q$2:$Q$25,MATCH(H11524,Origin_List,0)),"")</f>
        <v/>
      </c>
    </row>
    <row r="11525" spans="4:13">
      <c r="D11525" s="20" t="str">
        <f>IFERROR(VLOOKUP(H11525&amp;"|"&amp;I11525,Sheet3!$H$2:$N$150,5,0),"")</f>
        <v/>
      </c>
      <c r="M11525" s="20" t="str">
        <f>IFERROR(INDEX(Sheet3!$Q$2:$Q$25,MATCH(H11525,Origin_List,0)),"")</f>
        <v/>
      </c>
    </row>
    <row r="11526" spans="4:13">
      <c r="D11526" s="20" t="str">
        <f>IFERROR(VLOOKUP(H11526&amp;"|"&amp;I11526,Sheet3!$H$2:$N$150,5,0),"")</f>
        <v/>
      </c>
      <c r="M11526" s="20" t="str">
        <f>IFERROR(INDEX(Sheet3!$Q$2:$Q$25,MATCH(H11526,Origin_List,0)),"")</f>
        <v/>
      </c>
    </row>
    <row r="11527" spans="4:13">
      <c r="D11527" s="20" t="str">
        <f>IFERROR(VLOOKUP(H11527&amp;"|"&amp;I11527,Sheet3!$H$2:$N$150,5,0),"")</f>
        <v/>
      </c>
      <c r="M11527" s="20" t="str">
        <f>IFERROR(INDEX(Sheet3!$Q$2:$Q$25,MATCH(H11527,Origin_List,0)),"")</f>
        <v/>
      </c>
    </row>
    <row r="11528" spans="4:13">
      <c r="D11528" s="20" t="str">
        <f>IFERROR(VLOOKUP(H11528&amp;"|"&amp;I11528,Sheet3!$H$2:$N$150,5,0),"")</f>
        <v/>
      </c>
      <c r="M11528" s="20" t="str">
        <f>IFERROR(INDEX(Sheet3!$Q$2:$Q$25,MATCH(H11528,Origin_List,0)),"")</f>
        <v/>
      </c>
    </row>
    <row r="11529" spans="4:13">
      <c r="D11529" s="20" t="str">
        <f>IFERROR(VLOOKUP(H11529&amp;"|"&amp;I11529,Sheet3!$H$2:$N$150,5,0),"")</f>
        <v/>
      </c>
      <c r="M11529" s="20" t="str">
        <f>IFERROR(INDEX(Sheet3!$Q$2:$Q$25,MATCH(H11529,Origin_List,0)),"")</f>
        <v/>
      </c>
    </row>
    <row r="11530" spans="4:13">
      <c r="D11530" s="20" t="str">
        <f>IFERROR(VLOOKUP(H11530&amp;"|"&amp;I11530,Sheet3!$H$2:$N$150,5,0),"")</f>
        <v/>
      </c>
      <c r="M11530" s="20" t="str">
        <f>IFERROR(INDEX(Sheet3!$Q$2:$Q$25,MATCH(H11530,Origin_List,0)),"")</f>
        <v/>
      </c>
    </row>
    <row r="11531" spans="4:13">
      <c r="D11531" s="20" t="str">
        <f>IFERROR(VLOOKUP(H11531&amp;"|"&amp;I11531,Sheet3!$H$2:$N$150,5,0),"")</f>
        <v/>
      </c>
      <c r="M11531" s="20" t="str">
        <f>IFERROR(INDEX(Sheet3!$Q$2:$Q$25,MATCH(H11531,Origin_List,0)),"")</f>
        <v/>
      </c>
    </row>
    <row r="11532" spans="4:13">
      <c r="D11532" s="20" t="str">
        <f>IFERROR(VLOOKUP(H11532&amp;"|"&amp;I11532,Sheet3!$H$2:$N$150,5,0),"")</f>
        <v/>
      </c>
      <c r="M11532" s="20" t="str">
        <f>IFERROR(INDEX(Sheet3!$Q$2:$Q$25,MATCH(H11532,Origin_List,0)),"")</f>
        <v/>
      </c>
    </row>
    <row r="11533" spans="4:13">
      <c r="D11533" s="20" t="str">
        <f>IFERROR(VLOOKUP(H11533&amp;"|"&amp;I11533,Sheet3!$H$2:$N$150,5,0),"")</f>
        <v/>
      </c>
      <c r="M11533" s="20" t="str">
        <f>IFERROR(INDEX(Sheet3!$Q$2:$Q$25,MATCH(H11533,Origin_List,0)),"")</f>
        <v/>
      </c>
    </row>
    <row r="11534" spans="4:13">
      <c r="D11534" s="20" t="str">
        <f>IFERROR(VLOOKUP(H11534&amp;"|"&amp;I11534,Sheet3!$H$2:$N$150,5,0),"")</f>
        <v/>
      </c>
      <c r="M11534" s="20" t="str">
        <f>IFERROR(INDEX(Sheet3!$Q$2:$Q$25,MATCH(H11534,Origin_List,0)),"")</f>
        <v/>
      </c>
    </row>
    <row r="11535" spans="4:13">
      <c r="D11535" s="20" t="str">
        <f>IFERROR(VLOOKUP(H11535&amp;"|"&amp;I11535,Sheet3!$H$2:$N$150,5,0),"")</f>
        <v/>
      </c>
      <c r="M11535" s="20" t="str">
        <f>IFERROR(INDEX(Sheet3!$Q$2:$Q$25,MATCH(H11535,Origin_List,0)),"")</f>
        <v/>
      </c>
    </row>
    <row r="11536" spans="4:13">
      <c r="D11536" s="20" t="str">
        <f>IFERROR(VLOOKUP(H11536&amp;"|"&amp;I11536,Sheet3!$H$2:$N$150,5,0),"")</f>
        <v/>
      </c>
      <c r="M11536" s="20" t="str">
        <f>IFERROR(INDEX(Sheet3!$Q$2:$Q$25,MATCH(H11536,Origin_List,0)),"")</f>
        <v/>
      </c>
    </row>
    <row r="11537" spans="4:13">
      <c r="D11537" s="20" t="str">
        <f>IFERROR(VLOOKUP(H11537&amp;"|"&amp;I11537,Sheet3!$H$2:$N$150,5,0),"")</f>
        <v/>
      </c>
      <c r="M11537" s="20" t="str">
        <f>IFERROR(INDEX(Sheet3!$Q$2:$Q$25,MATCH(H11537,Origin_List,0)),"")</f>
        <v/>
      </c>
    </row>
    <row r="11538" spans="4:13">
      <c r="D11538" s="20" t="str">
        <f>IFERROR(VLOOKUP(H11538&amp;"|"&amp;I11538,Sheet3!$H$2:$N$150,5,0),"")</f>
        <v/>
      </c>
      <c r="M11538" s="20" t="str">
        <f>IFERROR(INDEX(Sheet3!$Q$2:$Q$25,MATCH(H11538,Origin_List,0)),"")</f>
        <v/>
      </c>
    </row>
    <row r="11539" spans="4:13">
      <c r="D11539" s="20" t="str">
        <f>IFERROR(VLOOKUP(H11539&amp;"|"&amp;I11539,Sheet3!$H$2:$N$150,5,0),"")</f>
        <v/>
      </c>
      <c r="M11539" s="20" t="str">
        <f>IFERROR(INDEX(Sheet3!$Q$2:$Q$25,MATCH(H11539,Origin_List,0)),"")</f>
        <v/>
      </c>
    </row>
    <row r="11540" spans="4:13">
      <c r="D11540" s="20" t="str">
        <f>IFERROR(VLOOKUP(H11540&amp;"|"&amp;I11540,Sheet3!$H$2:$N$150,5,0),"")</f>
        <v/>
      </c>
      <c r="M11540" s="20" t="str">
        <f>IFERROR(INDEX(Sheet3!$Q$2:$Q$25,MATCH(H11540,Origin_List,0)),"")</f>
        <v/>
      </c>
    </row>
    <row r="11541" spans="4:13">
      <c r="D11541" s="20" t="str">
        <f>IFERROR(VLOOKUP(H11541&amp;"|"&amp;I11541,Sheet3!$H$2:$N$150,5,0),"")</f>
        <v/>
      </c>
      <c r="M11541" s="20" t="str">
        <f>IFERROR(INDEX(Sheet3!$Q$2:$Q$25,MATCH(H11541,Origin_List,0)),"")</f>
        <v/>
      </c>
    </row>
    <row r="11542" spans="4:13">
      <c r="D11542" s="20" t="str">
        <f>IFERROR(VLOOKUP(H11542&amp;"|"&amp;I11542,Sheet3!$H$2:$N$150,5,0),"")</f>
        <v/>
      </c>
      <c r="M11542" s="20" t="str">
        <f>IFERROR(INDEX(Sheet3!$Q$2:$Q$25,MATCH(H11542,Origin_List,0)),"")</f>
        <v/>
      </c>
    </row>
    <row r="11543" spans="4:13">
      <c r="D11543" s="20" t="str">
        <f>IFERROR(VLOOKUP(H11543&amp;"|"&amp;I11543,Sheet3!$H$2:$N$150,5,0),"")</f>
        <v/>
      </c>
      <c r="M11543" s="20" t="str">
        <f>IFERROR(INDEX(Sheet3!$Q$2:$Q$25,MATCH(H11543,Origin_List,0)),"")</f>
        <v/>
      </c>
    </row>
    <row r="11544" spans="4:13">
      <c r="D11544" s="20" t="str">
        <f>IFERROR(VLOOKUP(H11544&amp;"|"&amp;I11544,Sheet3!$H$2:$N$150,5,0),"")</f>
        <v/>
      </c>
      <c r="M11544" s="20" t="str">
        <f>IFERROR(INDEX(Sheet3!$Q$2:$Q$25,MATCH(H11544,Origin_List,0)),"")</f>
        <v/>
      </c>
    </row>
    <row r="11545" spans="4:13">
      <c r="D11545" s="20" t="str">
        <f>IFERROR(VLOOKUP(H11545&amp;"|"&amp;I11545,Sheet3!$H$2:$N$150,5,0),"")</f>
        <v/>
      </c>
      <c r="M11545" s="20" t="str">
        <f>IFERROR(INDEX(Sheet3!$Q$2:$Q$25,MATCH(H11545,Origin_List,0)),"")</f>
        <v/>
      </c>
    </row>
    <row r="11546" spans="4:13">
      <c r="D11546" s="20" t="str">
        <f>IFERROR(VLOOKUP(H11546&amp;"|"&amp;I11546,Sheet3!$H$2:$N$150,5,0),"")</f>
        <v/>
      </c>
      <c r="M11546" s="20" t="str">
        <f>IFERROR(INDEX(Sheet3!$Q$2:$Q$25,MATCH(H11546,Origin_List,0)),"")</f>
        <v/>
      </c>
    </row>
    <row r="11547" spans="4:13">
      <c r="D11547" s="20" t="str">
        <f>IFERROR(VLOOKUP(H11547&amp;"|"&amp;I11547,Sheet3!$H$2:$N$150,5,0),"")</f>
        <v/>
      </c>
      <c r="M11547" s="20" t="str">
        <f>IFERROR(INDEX(Sheet3!$Q$2:$Q$25,MATCH(H11547,Origin_List,0)),"")</f>
        <v/>
      </c>
    </row>
    <row r="11548" spans="4:13">
      <c r="D11548" s="20" t="str">
        <f>IFERROR(VLOOKUP(H11548&amp;"|"&amp;I11548,Sheet3!$H$2:$N$150,5,0),"")</f>
        <v/>
      </c>
      <c r="M11548" s="20" t="str">
        <f>IFERROR(INDEX(Sheet3!$Q$2:$Q$25,MATCH(H11548,Origin_List,0)),"")</f>
        <v/>
      </c>
    </row>
    <row r="11549" spans="4:13">
      <c r="D11549" s="20" t="str">
        <f>IFERROR(VLOOKUP(H11549&amp;"|"&amp;I11549,Sheet3!$H$2:$N$150,5,0),"")</f>
        <v/>
      </c>
      <c r="M11549" s="20" t="str">
        <f>IFERROR(INDEX(Sheet3!$Q$2:$Q$25,MATCH(H11549,Origin_List,0)),"")</f>
        <v/>
      </c>
    </row>
    <row r="11550" spans="4:13">
      <c r="D11550" s="20" t="str">
        <f>IFERROR(VLOOKUP(H11550&amp;"|"&amp;I11550,Sheet3!$H$2:$N$150,5,0),"")</f>
        <v/>
      </c>
      <c r="M11550" s="20" t="str">
        <f>IFERROR(INDEX(Sheet3!$Q$2:$Q$25,MATCH(H11550,Origin_List,0)),"")</f>
        <v/>
      </c>
    </row>
    <row r="11551" spans="4:13">
      <c r="D11551" s="20" t="str">
        <f>IFERROR(VLOOKUP(H11551&amp;"|"&amp;I11551,Sheet3!$H$2:$N$150,5,0),"")</f>
        <v/>
      </c>
      <c r="M11551" s="20" t="str">
        <f>IFERROR(INDEX(Sheet3!$Q$2:$Q$25,MATCH(H11551,Origin_List,0)),"")</f>
        <v/>
      </c>
    </row>
    <row r="11552" spans="4:13">
      <c r="D11552" s="20" t="str">
        <f>IFERROR(VLOOKUP(H11552&amp;"|"&amp;I11552,Sheet3!$H$2:$N$150,5,0),"")</f>
        <v/>
      </c>
      <c r="M11552" s="20" t="str">
        <f>IFERROR(INDEX(Sheet3!$Q$2:$Q$25,MATCH(H11552,Origin_List,0)),"")</f>
        <v/>
      </c>
    </row>
    <row r="11553" spans="4:13">
      <c r="D11553" s="20" t="str">
        <f>IFERROR(VLOOKUP(H11553&amp;"|"&amp;I11553,Sheet3!$H$2:$N$150,5,0),"")</f>
        <v/>
      </c>
      <c r="M11553" s="20" t="str">
        <f>IFERROR(INDEX(Sheet3!$Q$2:$Q$25,MATCH(H11553,Origin_List,0)),"")</f>
        <v/>
      </c>
    </row>
    <row r="11554" spans="4:13">
      <c r="D11554" s="20" t="str">
        <f>IFERROR(VLOOKUP(H11554&amp;"|"&amp;I11554,Sheet3!$H$2:$N$150,5,0),"")</f>
        <v/>
      </c>
      <c r="M11554" s="20" t="str">
        <f>IFERROR(INDEX(Sheet3!$Q$2:$Q$25,MATCH(H11554,Origin_List,0)),"")</f>
        <v/>
      </c>
    </row>
    <row r="11555" spans="4:13">
      <c r="D11555" s="20" t="str">
        <f>IFERROR(VLOOKUP(H11555&amp;"|"&amp;I11555,Sheet3!$H$2:$N$150,5,0),"")</f>
        <v/>
      </c>
      <c r="M11555" s="20" t="str">
        <f>IFERROR(INDEX(Sheet3!$Q$2:$Q$25,MATCH(H11555,Origin_List,0)),"")</f>
        <v/>
      </c>
    </row>
    <row r="11556" spans="4:13">
      <c r="D11556" s="20" t="str">
        <f>IFERROR(VLOOKUP(H11556&amp;"|"&amp;I11556,Sheet3!$H$2:$N$150,5,0),"")</f>
        <v/>
      </c>
      <c r="M11556" s="20" t="str">
        <f>IFERROR(INDEX(Sheet3!$Q$2:$Q$25,MATCH(H11556,Origin_List,0)),"")</f>
        <v/>
      </c>
    </row>
    <row r="11557" spans="4:13">
      <c r="D11557" s="20" t="str">
        <f>IFERROR(VLOOKUP(H11557&amp;"|"&amp;I11557,Sheet3!$H$2:$N$150,5,0),"")</f>
        <v/>
      </c>
      <c r="M11557" s="20" t="str">
        <f>IFERROR(INDEX(Sheet3!$Q$2:$Q$25,MATCH(H11557,Origin_List,0)),"")</f>
        <v/>
      </c>
    </row>
    <row r="11558" spans="4:13">
      <c r="D11558" s="20" t="str">
        <f>IFERROR(VLOOKUP(H11558&amp;"|"&amp;I11558,Sheet3!$H$2:$N$150,5,0),"")</f>
        <v/>
      </c>
      <c r="M11558" s="20" t="str">
        <f>IFERROR(INDEX(Sheet3!$Q$2:$Q$25,MATCH(H11558,Origin_List,0)),"")</f>
        <v/>
      </c>
    </row>
    <row r="11559" spans="4:13">
      <c r="D11559" s="20" t="str">
        <f>IFERROR(VLOOKUP(H11559&amp;"|"&amp;I11559,Sheet3!$H$2:$N$150,5,0),"")</f>
        <v/>
      </c>
      <c r="M11559" s="20" t="str">
        <f>IFERROR(INDEX(Sheet3!$Q$2:$Q$25,MATCH(H11559,Origin_List,0)),"")</f>
        <v/>
      </c>
    </row>
    <row r="11560" spans="4:13">
      <c r="D11560" s="20" t="str">
        <f>IFERROR(VLOOKUP(H11560&amp;"|"&amp;I11560,Sheet3!$H$2:$N$150,5,0),"")</f>
        <v/>
      </c>
      <c r="M11560" s="20" t="str">
        <f>IFERROR(INDEX(Sheet3!$Q$2:$Q$25,MATCH(H11560,Origin_List,0)),"")</f>
        <v/>
      </c>
    </row>
    <row r="11561" spans="4:13">
      <c r="D11561" s="20" t="str">
        <f>IFERROR(VLOOKUP(H11561&amp;"|"&amp;I11561,Sheet3!$H$2:$N$150,5,0),"")</f>
        <v/>
      </c>
      <c r="M11561" s="20" t="str">
        <f>IFERROR(INDEX(Sheet3!$Q$2:$Q$25,MATCH(H11561,Origin_List,0)),"")</f>
        <v/>
      </c>
    </row>
    <row r="11562" spans="4:13">
      <c r="D11562" s="20" t="str">
        <f>IFERROR(VLOOKUP(H11562&amp;"|"&amp;I11562,Sheet3!$H$2:$N$150,5,0),"")</f>
        <v/>
      </c>
      <c r="M11562" s="20" t="str">
        <f>IFERROR(INDEX(Sheet3!$Q$2:$Q$25,MATCH(H11562,Origin_List,0)),"")</f>
        <v/>
      </c>
    </row>
    <row r="11563" spans="4:13">
      <c r="D11563" s="20" t="str">
        <f>IFERROR(VLOOKUP(H11563&amp;"|"&amp;I11563,Sheet3!$H$2:$N$150,5,0),"")</f>
        <v/>
      </c>
      <c r="M11563" s="20" t="str">
        <f>IFERROR(INDEX(Sheet3!$Q$2:$Q$25,MATCH(H11563,Origin_List,0)),"")</f>
        <v/>
      </c>
    </row>
    <row r="11564" spans="4:13">
      <c r="D11564" s="20" t="str">
        <f>IFERROR(VLOOKUP(H11564&amp;"|"&amp;I11564,Sheet3!$H$2:$N$150,5,0),"")</f>
        <v/>
      </c>
      <c r="M11564" s="20" t="str">
        <f>IFERROR(INDEX(Sheet3!$Q$2:$Q$25,MATCH(H11564,Origin_List,0)),"")</f>
        <v/>
      </c>
    </row>
    <row r="11565" spans="4:13">
      <c r="D11565" s="20" t="str">
        <f>IFERROR(VLOOKUP(H11565&amp;"|"&amp;I11565,Sheet3!$H$2:$N$150,5,0),"")</f>
        <v/>
      </c>
      <c r="M11565" s="20" t="str">
        <f>IFERROR(INDEX(Sheet3!$Q$2:$Q$25,MATCH(H11565,Origin_List,0)),"")</f>
        <v/>
      </c>
    </row>
    <row r="11566" spans="4:13">
      <c r="D11566" s="20" t="str">
        <f>IFERROR(VLOOKUP(H11566&amp;"|"&amp;I11566,Sheet3!$H$2:$N$150,5,0),"")</f>
        <v/>
      </c>
      <c r="M11566" s="20" t="str">
        <f>IFERROR(INDEX(Sheet3!$Q$2:$Q$25,MATCH(H11566,Origin_List,0)),"")</f>
        <v/>
      </c>
    </row>
    <row r="11567" spans="4:13">
      <c r="D11567" s="20" t="str">
        <f>IFERROR(VLOOKUP(H11567&amp;"|"&amp;I11567,Sheet3!$H$2:$N$150,5,0),"")</f>
        <v/>
      </c>
      <c r="M11567" s="20" t="str">
        <f>IFERROR(INDEX(Sheet3!$Q$2:$Q$25,MATCH(H11567,Origin_List,0)),"")</f>
        <v/>
      </c>
    </row>
    <row r="11568" spans="4:13">
      <c r="D11568" s="20" t="str">
        <f>IFERROR(VLOOKUP(H11568&amp;"|"&amp;I11568,Sheet3!$H$2:$N$150,5,0),"")</f>
        <v/>
      </c>
      <c r="M11568" s="20" t="str">
        <f>IFERROR(INDEX(Sheet3!$Q$2:$Q$25,MATCH(H11568,Origin_List,0)),"")</f>
        <v/>
      </c>
    </row>
    <row r="11569" spans="4:13">
      <c r="D11569" s="20" t="str">
        <f>IFERROR(VLOOKUP(H11569&amp;"|"&amp;I11569,Sheet3!$H$2:$N$150,5,0),"")</f>
        <v/>
      </c>
      <c r="M11569" s="20" t="str">
        <f>IFERROR(INDEX(Sheet3!$Q$2:$Q$25,MATCH(H11569,Origin_List,0)),"")</f>
        <v/>
      </c>
    </row>
    <row r="11570" spans="4:13">
      <c r="D11570" s="20" t="str">
        <f>IFERROR(VLOOKUP(H11570&amp;"|"&amp;I11570,Sheet3!$H$2:$N$150,5,0),"")</f>
        <v/>
      </c>
      <c r="M11570" s="20" t="str">
        <f>IFERROR(INDEX(Sheet3!$Q$2:$Q$25,MATCH(H11570,Origin_List,0)),"")</f>
        <v/>
      </c>
    </row>
    <row r="11571" spans="4:13">
      <c r="D11571" s="20" t="str">
        <f>IFERROR(VLOOKUP(H11571&amp;"|"&amp;I11571,Sheet3!$H$2:$N$150,5,0),"")</f>
        <v/>
      </c>
      <c r="M11571" s="20" t="str">
        <f>IFERROR(INDEX(Sheet3!$Q$2:$Q$25,MATCH(H11571,Origin_List,0)),"")</f>
        <v/>
      </c>
    </row>
    <row r="11572" spans="4:13">
      <c r="D11572" s="20" t="str">
        <f>IFERROR(VLOOKUP(H11572&amp;"|"&amp;I11572,Sheet3!$H$2:$N$150,5,0),"")</f>
        <v/>
      </c>
      <c r="M11572" s="20" t="str">
        <f>IFERROR(INDEX(Sheet3!$Q$2:$Q$25,MATCH(H11572,Origin_List,0)),"")</f>
        <v/>
      </c>
    </row>
    <row r="11573" spans="4:13">
      <c r="D11573" s="20" t="str">
        <f>IFERROR(VLOOKUP(H11573&amp;"|"&amp;I11573,Sheet3!$H$2:$N$150,5,0),"")</f>
        <v/>
      </c>
      <c r="M11573" s="20" t="str">
        <f>IFERROR(INDEX(Sheet3!$Q$2:$Q$25,MATCH(H11573,Origin_List,0)),"")</f>
        <v/>
      </c>
    </row>
    <row r="11574" spans="4:13">
      <c r="D11574" s="20" t="str">
        <f>IFERROR(VLOOKUP(H11574&amp;"|"&amp;I11574,Sheet3!$H$2:$N$150,5,0),"")</f>
        <v/>
      </c>
      <c r="M11574" s="20" t="str">
        <f>IFERROR(INDEX(Sheet3!$Q$2:$Q$25,MATCH(H11574,Origin_List,0)),"")</f>
        <v/>
      </c>
    </row>
    <row r="11575" spans="4:13">
      <c r="D11575" s="20" t="str">
        <f>IFERROR(VLOOKUP(H11575&amp;"|"&amp;I11575,Sheet3!$H$2:$N$150,5,0),"")</f>
        <v/>
      </c>
      <c r="M11575" s="20" t="str">
        <f>IFERROR(INDEX(Sheet3!$Q$2:$Q$25,MATCH(H11575,Origin_List,0)),"")</f>
        <v/>
      </c>
    </row>
    <row r="11576" spans="4:13">
      <c r="D11576" s="20" t="str">
        <f>IFERROR(VLOOKUP(H11576&amp;"|"&amp;I11576,Sheet3!$H$2:$N$150,5,0),"")</f>
        <v/>
      </c>
      <c r="M11576" s="20" t="str">
        <f>IFERROR(INDEX(Sheet3!$Q$2:$Q$25,MATCH(H11576,Origin_List,0)),"")</f>
        <v/>
      </c>
    </row>
    <row r="11577" spans="4:13">
      <c r="D11577" s="20" t="str">
        <f>IFERROR(VLOOKUP(H11577&amp;"|"&amp;I11577,Sheet3!$H$2:$N$150,5,0),"")</f>
        <v/>
      </c>
      <c r="M11577" s="20" t="str">
        <f>IFERROR(INDEX(Sheet3!$Q$2:$Q$25,MATCH(H11577,Origin_List,0)),"")</f>
        <v/>
      </c>
    </row>
    <row r="11578" spans="4:13">
      <c r="D11578" s="20" t="str">
        <f>IFERROR(VLOOKUP(H11578&amp;"|"&amp;I11578,Sheet3!$H$2:$N$150,5,0),"")</f>
        <v/>
      </c>
      <c r="M11578" s="20" t="str">
        <f>IFERROR(INDEX(Sheet3!$Q$2:$Q$25,MATCH(H11578,Origin_List,0)),"")</f>
        <v/>
      </c>
    </row>
    <row r="11579" spans="4:13">
      <c r="D11579" s="20" t="str">
        <f>IFERROR(VLOOKUP(H11579&amp;"|"&amp;I11579,Sheet3!$H$2:$N$150,5,0),"")</f>
        <v/>
      </c>
      <c r="M11579" s="20" t="str">
        <f>IFERROR(INDEX(Sheet3!$Q$2:$Q$25,MATCH(H11579,Origin_List,0)),"")</f>
        <v/>
      </c>
    </row>
    <row r="11580" spans="4:13">
      <c r="D11580" s="20" t="str">
        <f>IFERROR(VLOOKUP(H11580&amp;"|"&amp;I11580,Sheet3!$H$2:$N$150,5,0),"")</f>
        <v/>
      </c>
      <c r="M11580" s="20" t="str">
        <f>IFERROR(INDEX(Sheet3!$Q$2:$Q$25,MATCH(H11580,Origin_List,0)),"")</f>
        <v/>
      </c>
    </row>
    <row r="11581" spans="4:13">
      <c r="D11581" s="20" t="str">
        <f>IFERROR(VLOOKUP(H11581&amp;"|"&amp;I11581,Sheet3!$H$2:$N$150,5,0),"")</f>
        <v/>
      </c>
      <c r="M11581" s="20" t="str">
        <f>IFERROR(INDEX(Sheet3!$Q$2:$Q$25,MATCH(H11581,Origin_List,0)),"")</f>
        <v/>
      </c>
    </row>
    <row r="11582" spans="4:13">
      <c r="D11582" s="20" t="str">
        <f>IFERROR(VLOOKUP(H11582&amp;"|"&amp;I11582,Sheet3!$H$2:$N$150,5,0),"")</f>
        <v/>
      </c>
      <c r="M11582" s="20" t="str">
        <f>IFERROR(INDEX(Sheet3!$Q$2:$Q$25,MATCH(H11582,Origin_List,0)),"")</f>
        <v/>
      </c>
    </row>
    <row r="11583" spans="4:13">
      <c r="D11583" s="20" t="str">
        <f>IFERROR(VLOOKUP(H11583&amp;"|"&amp;I11583,Sheet3!$H$2:$N$150,5,0),"")</f>
        <v/>
      </c>
      <c r="M11583" s="20" t="str">
        <f>IFERROR(INDEX(Sheet3!$Q$2:$Q$25,MATCH(H11583,Origin_List,0)),"")</f>
        <v/>
      </c>
    </row>
    <row r="11584" spans="4:13">
      <c r="D11584" s="20" t="str">
        <f>IFERROR(VLOOKUP(H11584&amp;"|"&amp;I11584,Sheet3!$H$2:$N$150,5,0),"")</f>
        <v/>
      </c>
      <c r="M11584" s="20" t="str">
        <f>IFERROR(INDEX(Sheet3!$Q$2:$Q$25,MATCH(H11584,Origin_List,0)),"")</f>
        <v/>
      </c>
    </row>
    <row r="11585" spans="4:13">
      <c r="D11585" s="20" t="str">
        <f>IFERROR(VLOOKUP(H11585&amp;"|"&amp;I11585,Sheet3!$H$2:$N$150,5,0),"")</f>
        <v/>
      </c>
      <c r="M11585" s="20" t="str">
        <f>IFERROR(INDEX(Sheet3!$Q$2:$Q$25,MATCH(H11585,Origin_List,0)),"")</f>
        <v/>
      </c>
    </row>
    <row r="11586" spans="4:13">
      <c r="D11586" s="20" t="str">
        <f>IFERROR(VLOOKUP(H11586&amp;"|"&amp;I11586,Sheet3!$H$2:$N$150,5,0),"")</f>
        <v/>
      </c>
      <c r="M11586" s="20" t="str">
        <f>IFERROR(INDEX(Sheet3!$Q$2:$Q$25,MATCH(H11586,Origin_List,0)),"")</f>
        <v/>
      </c>
    </row>
    <row r="11587" spans="4:13">
      <c r="D11587" s="20" t="str">
        <f>IFERROR(VLOOKUP(H11587&amp;"|"&amp;I11587,Sheet3!$H$2:$N$150,5,0),"")</f>
        <v/>
      </c>
      <c r="M11587" s="20" t="str">
        <f>IFERROR(INDEX(Sheet3!$Q$2:$Q$25,MATCH(H11587,Origin_List,0)),"")</f>
        <v/>
      </c>
    </row>
    <row r="11588" spans="4:13">
      <c r="D11588" s="20" t="str">
        <f>IFERROR(VLOOKUP(H11588&amp;"|"&amp;I11588,Sheet3!$H$2:$N$150,5,0),"")</f>
        <v/>
      </c>
      <c r="M11588" s="20" t="str">
        <f>IFERROR(INDEX(Sheet3!$Q$2:$Q$25,MATCH(H11588,Origin_List,0)),"")</f>
        <v/>
      </c>
    </row>
    <row r="11589" spans="4:13">
      <c r="D11589" s="20" t="str">
        <f>IFERROR(VLOOKUP(H11589&amp;"|"&amp;I11589,Sheet3!$H$2:$N$150,5,0),"")</f>
        <v/>
      </c>
      <c r="M11589" s="20" t="str">
        <f>IFERROR(INDEX(Sheet3!$Q$2:$Q$25,MATCH(H11589,Origin_List,0)),"")</f>
        <v/>
      </c>
    </row>
    <row r="11590" spans="4:13">
      <c r="D11590" s="20" t="str">
        <f>IFERROR(VLOOKUP(H11590&amp;"|"&amp;I11590,Sheet3!$H$2:$N$150,5,0),"")</f>
        <v/>
      </c>
      <c r="M11590" s="20" t="str">
        <f>IFERROR(INDEX(Sheet3!$Q$2:$Q$25,MATCH(H11590,Origin_List,0)),"")</f>
        <v/>
      </c>
    </row>
    <row r="11591" spans="4:13">
      <c r="D11591" s="20" t="str">
        <f>IFERROR(VLOOKUP(H11591&amp;"|"&amp;I11591,Sheet3!$H$2:$N$150,5,0),"")</f>
        <v/>
      </c>
      <c r="M11591" s="20" t="str">
        <f>IFERROR(INDEX(Sheet3!$Q$2:$Q$25,MATCH(H11591,Origin_List,0)),"")</f>
        <v/>
      </c>
    </row>
    <row r="11592" spans="4:13">
      <c r="D11592" s="20" t="str">
        <f>IFERROR(VLOOKUP(H11592&amp;"|"&amp;I11592,Sheet3!$H$2:$N$150,5,0),"")</f>
        <v/>
      </c>
      <c r="M11592" s="20" t="str">
        <f>IFERROR(INDEX(Sheet3!$Q$2:$Q$25,MATCH(H11592,Origin_List,0)),"")</f>
        <v/>
      </c>
    </row>
    <row r="11593" spans="4:13">
      <c r="D11593" s="20" t="str">
        <f>IFERROR(VLOOKUP(H11593&amp;"|"&amp;I11593,Sheet3!$H$2:$N$150,5,0),"")</f>
        <v/>
      </c>
      <c r="M11593" s="20" t="str">
        <f>IFERROR(INDEX(Sheet3!$Q$2:$Q$25,MATCH(H11593,Origin_List,0)),"")</f>
        <v/>
      </c>
    </row>
    <row r="11594" spans="4:13">
      <c r="D11594" s="20" t="str">
        <f>IFERROR(VLOOKUP(H11594&amp;"|"&amp;I11594,Sheet3!$H$2:$N$150,5,0),"")</f>
        <v/>
      </c>
      <c r="M11594" s="20" t="str">
        <f>IFERROR(INDEX(Sheet3!$Q$2:$Q$25,MATCH(H11594,Origin_List,0)),"")</f>
        <v/>
      </c>
    </row>
    <row r="11595" spans="4:13">
      <c r="D11595" s="20" t="str">
        <f>IFERROR(VLOOKUP(H11595&amp;"|"&amp;I11595,Sheet3!$H$2:$N$150,5,0),"")</f>
        <v/>
      </c>
      <c r="M11595" s="20" t="str">
        <f>IFERROR(INDEX(Sheet3!$Q$2:$Q$25,MATCH(H11595,Origin_List,0)),"")</f>
        <v/>
      </c>
    </row>
    <row r="11596" spans="4:13">
      <c r="D11596" s="20" t="str">
        <f>IFERROR(VLOOKUP(H11596&amp;"|"&amp;I11596,Sheet3!$H$2:$N$150,5,0),"")</f>
        <v/>
      </c>
      <c r="M11596" s="20" t="str">
        <f>IFERROR(INDEX(Sheet3!$Q$2:$Q$25,MATCH(H11596,Origin_List,0)),"")</f>
        <v/>
      </c>
    </row>
    <row r="11597" spans="4:13">
      <c r="D11597" s="20" t="str">
        <f>IFERROR(VLOOKUP(H11597&amp;"|"&amp;I11597,Sheet3!$H$2:$N$150,5,0),"")</f>
        <v/>
      </c>
      <c r="M11597" s="20" t="str">
        <f>IFERROR(INDEX(Sheet3!$Q$2:$Q$25,MATCH(H11597,Origin_List,0)),"")</f>
        <v/>
      </c>
    </row>
    <row r="11598" spans="4:13">
      <c r="D11598" s="20" t="str">
        <f>IFERROR(VLOOKUP(H11598&amp;"|"&amp;I11598,Sheet3!$H$2:$N$150,5,0),"")</f>
        <v/>
      </c>
      <c r="M11598" s="20" t="str">
        <f>IFERROR(INDEX(Sheet3!$Q$2:$Q$25,MATCH(H11598,Origin_List,0)),"")</f>
        <v/>
      </c>
    </row>
    <row r="11599" spans="4:13">
      <c r="D11599" s="20" t="str">
        <f>IFERROR(VLOOKUP(H11599&amp;"|"&amp;I11599,Sheet3!$H$2:$N$150,5,0),"")</f>
        <v/>
      </c>
      <c r="M11599" s="20" t="str">
        <f>IFERROR(INDEX(Sheet3!$Q$2:$Q$25,MATCH(H11599,Origin_List,0)),"")</f>
        <v/>
      </c>
    </row>
    <row r="11600" spans="4:13">
      <c r="D11600" s="20" t="str">
        <f>IFERROR(VLOOKUP(H11600&amp;"|"&amp;I11600,Sheet3!$H$2:$N$150,5,0),"")</f>
        <v/>
      </c>
      <c r="M11600" s="20" t="str">
        <f>IFERROR(INDEX(Sheet3!$Q$2:$Q$25,MATCH(H11600,Origin_List,0)),"")</f>
        <v/>
      </c>
    </row>
    <row r="11601" spans="4:13">
      <c r="D11601" s="20" t="str">
        <f>IFERROR(VLOOKUP(H11601&amp;"|"&amp;I11601,Sheet3!$H$2:$N$150,5,0),"")</f>
        <v/>
      </c>
      <c r="M11601" s="20" t="str">
        <f>IFERROR(INDEX(Sheet3!$Q$2:$Q$25,MATCH(H11601,Origin_List,0)),"")</f>
        <v/>
      </c>
    </row>
    <row r="11602" spans="4:13">
      <c r="D11602" s="20" t="str">
        <f>IFERROR(VLOOKUP(H11602&amp;"|"&amp;I11602,Sheet3!$H$2:$N$150,5,0),"")</f>
        <v/>
      </c>
      <c r="M11602" s="20" t="str">
        <f>IFERROR(INDEX(Sheet3!$Q$2:$Q$25,MATCH(H11602,Origin_List,0)),"")</f>
        <v/>
      </c>
    </row>
    <row r="11603" spans="4:13">
      <c r="D11603" s="20" t="str">
        <f>IFERROR(VLOOKUP(H11603&amp;"|"&amp;I11603,Sheet3!$H$2:$N$150,5,0),"")</f>
        <v/>
      </c>
      <c r="M11603" s="20" t="str">
        <f>IFERROR(INDEX(Sheet3!$Q$2:$Q$25,MATCH(H11603,Origin_List,0)),"")</f>
        <v/>
      </c>
    </row>
    <row r="11604" spans="4:13">
      <c r="D11604" s="20" t="str">
        <f>IFERROR(VLOOKUP(H11604&amp;"|"&amp;I11604,Sheet3!$H$2:$N$150,5,0),"")</f>
        <v/>
      </c>
      <c r="M11604" s="20" t="str">
        <f>IFERROR(INDEX(Sheet3!$Q$2:$Q$25,MATCH(H11604,Origin_List,0)),"")</f>
        <v/>
      </c>
    </row>
    <row r="11605" spans="4:13">
      <c r="D11605" s="20" t="str">
        <f>IFERROR(VLOOKUP(H11605&amp;"|"&amp;I11605,Sheet3!$H$2:$N$150,5,0),"")</f>
        <v/>
      </c>
      <c r="M11605" s="20" t="str">
        <f>IFERROR(INDEX(Sheet3!$Q$2:$Q$25,MATCH(H11605,Origin_List,0)),"")</f>
        <v/>
      </c>
    </row>
    <row r="11606" spans="4:13">
      <c r="D11606" s="20" t="str">
        <f>IFERROR(VLOOKUP(H11606&amp;"|"&amp;I11606,Sheet3!$H$2:$N$150,5,0),"")</f>
        <v/>
      </c>
      <c r="M11606" s="20" t="str">
        <f>IFERROR(INDEX(Sheet3!$Q$2:$Q$25,MATCH(H11606,Origin_List,0)),"")</f>
        <v/>
      </c>
    </row>
    <row r="11607" spans="4:13">
      <c r="D11607" s="20" t="str">
        <f>IFERROR(VLOOKUP(H11607&amp;"|"&amp;I11607,Sheet3!$H$2:$N$150,5,0),"")</f>
        <v/>
      </c>
      <c r="M11607" s="20" t="str">
        <f>IFERROR(INDEX(Sheet3!$Q$2:$Q$25,MATCH(H11607,Origin_List,0)),"")</f>
        <v/>
      </c>
    </row>
    <row r="11608" spans="4:13">
      <c r="D11608" s="20" t="str">
        <f>IFERROR(VLOOKUP(H11608&amp;"|"&amp;I11608,Sheet3!$H$2:$N$150,5,0),"")</f>
        <v/>
      </c>
      <c r="M11608" s="20" t="str">
        <f>IFERROR(INDEX(Sheet3!$Q$2:$Q$25,MATCH(H11608,Origin_List,0)),"")</f>
        <v/>
      </c>
    </row>
    <row r="11609" spans="4:13">
      <c r="D11609" s="20" t="str">
        <f>IFERROR(VLOOKUP(H11609&amp;"|"&amp;I11609,Sheet3!$H$2:$N$150,5,0),"")</f>
        <v/>
      </c>
      <c r="M11609" s="20" t="str">
        <f>IFERROR(INDEX(Sheet3!$Q$2:$Q$25,MATCH(H11609,Origin_List,0)),"")</f>
        <v/>
      </c>
    </row>
    <row r="11610" spans="4:13">
      <c r="D11610" s="20" t="str">
        <f>IFERROR(VLOOKUP(H11610&amp;"|"&amp;I11610,Sheet3!$H$2:$N$150,5,0),"")</f>
        <v/>
      </c>
      <c r="M11610" s="20" t="str">
        <f>IFERROR(INDEX(Sheet3!$Q$2:$Q$25,MATCH(H11610,Origin_List,0)),"")</f>
        <v/>
      </c>
    </row>
    <row r="11611" spans="4:13">
      <c r="D11611" s="20" t="str">
        <f>IFERROR(VLOOKUP(H11611&amp;"|"&amp;I11611,Sheet3!$H$2:$N$150,5,0),"")</f>
        <v/>
      </c>
      <c r="M11611" s="20" t="str">
        <f>IFERROR(INDEX(Sheet3!$Q$2:$Q$25,MATCH(H11611,Origin_List,0)),"")</f>
        <v/>
      </c>
    </row>
    <row r="11612" spans="4:13">
      <c r="D11612" s="20" t="str">
        <f>IFERROR(VLOOKUP(H11612&amp;"|"&amp;I11612,Sheet3!$H$2:$N$150,5,0),"")</f>
        <v/>
      </c>
      <c r="M11612" s="20" t="str">
        <f>IFERROR(INDEX(Sheet3!$Q$2:$Q$25,MATCH(H11612,Origin_List,0)),"")</f>
        <v/>
      </c>
    </row>
    <row r="11613" spans="4:13">
      <c r="D11613" s="20" t="str">
        <f>IFERROR(VLOOKUP(H11613&amp;"|"&amp;I11613,Sheet3!$H$2:$N$150,5,0),"")</f>
        <v/>
      </c>
      <c r="M11613" s="20" t="str">
        <f>IFERROR(INDEX(Sheet3!$Q$2:$Q$25,MATCH(H11613,Origin_List,0)),"")</f>
        <v/>
      </c>
    </row>
    <row r="11614" spans="4:13">
      <c r="D11614" s="20" t="str">
        <f>IFERROR(VLOOKUP(H11614&amp;"|"&amp;I11614,Sheet3!$H$2:$N$150,5,0),"")</f>
        <v/>
      </c>
      <c r="M11614" s="20" t="str">
        <f>IFERROR(INDEX(Sheet3!$Q$2:$Q$25,MATCH(H11614,Origin_List,0)),"")</f>
        <v/>
      </c>
    </row>
    <row r="11615" spans="4:13">
      <c r="D11615" s="20" t="str">
        <f>IFERROR(VLOOKUP(H11615&amp;"|"&amp;I11615,Sheet3!$H$2:$N$150,5,0),"")</f>
        <v/>
      </c>
      <c r="M11615" s="20" t="str">
        <f>IFERROR(INDEX(Sheet3!$Q$2:$Q$25,MATCH(H11615,Origin_List,0)),"")</f>
        <v/>
      </c>
    </row>
    <row r="11616" spans="4:13">
      <c r="D11616" s="20" t="str">
        <f>IFERROR(VLOOKUP(H11616&amp;"|"&amp;I11616,Sheet3!$H$2:$N$150,5,0),"")</f>
        <v/>
      </c>
      <c r="M11616" s="20" t="str">
        <f>IFERROR(INDEX(Sheet3!$Q$2:$Q$25,MATCH(H11616,Origin_List,0)),"")</f>
        <v/>
      </c>
    </row>
    <row r="11617" spans="4:13">
      <c r="D11617" s="20" t="str">
        <f>IFERROR(VLOOKUP(H11617&amp;"|"&amp;I11617,Sheet3!$H$2:$N$150,5,0),"")</f>
        <v/>
      </c>
      <c r="M11617" s="20" t="str">
        <f>IFERROR(INDEX(Sheet3!$Q$2:$Q$25,MATCH(H11617,Origin_List,0)),"")</f>
        <v/>
      </c>
    </row>
    <row r="11618" spans="4:13">
      <c r="D11618" s="20" t="str">
        <f>IFERROR(VLOOKUP(H11618&amp;"|"&amp;I11618,Sheet3!$H$2:$N$150,5,0),"")</f>
        <v/>
      </c>
      <c r="M11618" s="20" t="str">
        <f>IFERROR(INDEX(Sheet3!$Q$2:$Q$25,MATCH(H11618,Origin_List,0)),"")</f>
        <v/>
      </c>
    </row>
    <row r="11619" spans="4:13">
      <c r="D11619" s="20" t="str">
        <f>IFERROR(VLOOKUP(H11619&amp;"|"&amp;I11619,Sheet3!$H$2:$N$150,5,0),"")</f>
        <v/>
      </c>
      <c r="M11619" s="20" t="str">
        <f>IFERROR(INDEX(Sheet3!$Q$2:$Q$25,MATCH(H11619,Origin_List,0)),"")</f>
        <v/>
      </c>
    </row>
    <row r="11620" spans="4:13">
      <c r="D11620" s="20" t="str">
        <f>IFERROR(VLOOKUP(H11620&amp;"|"&amp;I11620,Sheet3!$H$2:$N$150,5,0),"")</f>
        <v/>
      </c>
      <c r="M11620" s="20" t="str">
        <f>IFERROR(INDEX(Sheet3!$Q$2:$Q$25,MATCH(H11620,Origin_List,0)),"")</f>
        <v/>
      </c>
    </row>
    <row r="11621" spans="4:13">
      <c r="D11621" s="20" t="str">
        <f>IFERROR(VLOOKUP(H11621&amp;"|"&amp;I11621,Sheet3!$H$2:$N$150,5,0),"")</f>
        <v/>
      </c>
      <c r="M11621" s="20" t="str">
        <f>IFERROR(INDEX(Sheet3!$Q$2:$Q$25,MATCH(H11621,Origin_List,0)),"")</f>
        <v/>
      </c>
    </row>
    <row r="11622" spans="4:13">
      <c r="D11622" s="20" t="str">
        <f>IFERROR(VLOOKUP(H11622&amp;"|"&amp;I11622,Sheet3!$H$2:$N$150,5,0),"")</f>
        <v/>
      </c>
      <c r="M11622" s="20" t="str">
        <f>IFERROR(INDEX(Sheet3!$Q$2:$Q$25,MATCH(H11622,Origin_List,0)),"")</f>
        <v/>
      </c>
    </row>
    <row r="11623" spans="4:13">
      <c r="D11623" s="20" t="str">
        <f>IFERROR(VLOOKUP(H11623&amp;"|"&amp;I11623,Sheet3!$H$2:$N$150,5,0),"")</f>
        <v/>
      </c>
      <c r="M11623" s="20" t="str">
        <f>IFERROR(INDEX(Sheet3!$Q$2:$Q$25,MATCH(H11623,Origin_List,0)),"")</f>
        <v/>
      </c>
    </row>
    <row r="11624" spans="4:13">
      <c r="D11624" s="20" t="str">
        <f>IFERROR(VLOOKUP(H11624&amp;"|"&amp;I11624,Sheet3!$H$2:$N$150,5,0),"")</f>
        <v/>
      </c>
      <c r="M11624" s="20" t="str">
        <f>IFERROR(INDEX(Sheet3!$Q$2:$Q$25,MATCH(H11624,Origin_List,0)),"")</f>
        <v/>
      </c>
    </row>
    <row r="11625" spans="4:13">
      <c r="D11625" s="20" t="str">
        <f>IFERROR(VLOOKUP(H11625&amp;"|"&amp;I11625,Sheet3!$H$2:$N$150,5,0),"")</f>
        <v/>
      </c>
      <c r="M11625" s="20" t="str">
        <f>IFERROR(INDEX(Sheet3!$Q$2:$Q$25,MATCH(H11625,Origin_List,0)),"")</f>
        <v/>
      </c>
    </row>
    <row r="11626" spans="4:13">
      <c r="D11626" s="20" t="str">
        <f>IFERROR(VLOOKUP(H11626&amp;"|"&amp;I11626,Sheet3!$H$2:$N$150,5,0),"")</f>
        <v/>
      </c>
      <c r="M11626" s="20" t="str">
        <f>IFERROR(INDEX(Sheet3!$Q$2:$Q$25,MATCH(H11626,Origin_List,0)),"")</f>
        <v/>
      </c>
    </row>
    <row r="11627" spans="4:13">
      <c r="D11627" s="20" t="str">
        <f>IFERROR(VLOOKUP(H11627&amp;"|"&amp;I11627,Sheet3!$H$2:$N$150,5,0),"")</f>
        <v/>
      </c>
      <c r="M11627" s="20" t="str">
        <f>IFERROR(INDEX(Sheet3!$Q$2:$Q$25,MATCH(H11627,Origin_List,0)),"")</f>
        <v/>
      </c>
    </row>
    <row r="11628" spans="4:13">
      <c r="D11628" s="20" t="str">
        <f>IFERROR(VLOOKUP(H11628&amp;"|"&amp;I11628,Sheet3!$H$2:$N$150,5,0),"")</f>
        <v/>
      </c>
      <c r="M11628" s="20" t="str">
        <f>IFERROR(INDEX(Sheet3!$Q$2:$Q$25,MATCH(H11628,Origin_List,0)),"")</f>
        <v/>
      </c>
    </row>
    <row r="11629" spans="4:13">
      <c r="D11629" s="20" t="str">
        <f>IFERROR(VLOOKUP(H11629&amp;"|"&amp;I11629,Sheet3!$H$2:$N$150,5,0),"")</f>
        <v/>
      </c>
      <c r="M11629" s="20" t="str">
        <f>IFERROR(INDEX(Sheet3!$Q$2:$Q$25,MATCH(H11629,Origin_List,0)),"")</f>
        <v/>
      </c>
    </row>
    <row r="11630" spans="4:13">
      <c r="D11630" s="20" t="str">
        <f>IFERROR(VLOOKUP(H11630&amp;"|"&amp;I11630,Sheet3!$H$2:$N$150,5,0),"")</f>
        <v/>
      </c>
      <c r="M11630" s="20" t="str">
        <f>IFERROR(INDEX(Sheet3!$Q$2:$Q$25,MATCH(H11630,Origin_List,0)),"")</f>
        <v/>
      </c>
    </row>
    <row r="11631" spans="4:13">
      <c r="D11631" s="20" t="str">
        <f>IFERROR(VLOOKUP(H11631&amp;"|"&amp;I11631,Sheet3!$H$2:$N$150,5,0),"")</f>
        <v/>
      </c>
      <c r="M11631" s="20" t="str">
        <f>IFERROR(INDEX(Sheet3!$Q$2:$Q$25,MATCH(H11631,Origin_List,0)),"")</f>
        <v/>
      </c>
    </row>
    <row r="11632" spans="4:13">
      <c r="D11632" s="20" t="str">
        <f>IFERROR(VLOOKUP(H11632&amp;"|"&amp;I11632,Sheet3!$H$2:$N$150,5,0),"")</f>
        <v/>
      </c>
      <c r="M11632" s="20" t="str">
        <f>IFERROR(INDEX(Sheet3!$Q$2:$Q$25,MATCH(H11632,Origin_List,0)),"")</f>
        <v/>
      </c>
    </row>
    <row r="11633" spans="4:13">
      <c r="D11633" s="20" t="str">
        <f>IFERROR(VLOOKUP(H11633&amp;"|"&amp;I11633,Sheet3!$H$2:$N$150,5,0),"")</f>
        <v/>
      </c>
      <c r="M11633" s="20" t="str">
        <f>IFERROR(INDEX(Sheet3!$Q$2:$Q$25,MATCH(H11633,Origin_List,0)),"")</f>
        <v/>
      </c>
    </row>
    <row r="11634" spans="4:13">
      <c r="D11634" s="20" t="str">
        <f>IFERROR(VLOOKUP(H11634&amp;"|"&amp;I11634,Sheet3!$H$2:$N$150,5,0),"")</f>
        <v/>
      </c>
      <c r="M11634" s="20" t="str">
        <f>IFERROR(INDEX(Sheet3!$Q$2:$Q$25,MATCH(H11634,Origin_List,0)),"")</f>
        <v/>
      </c>
    </row>
    <row r="11635" spans="4:13">
      <c r="D11635" s="20" t="str">
        <f>IFERROR(VLOOKUP(H11635&amp;"|"&amp;I11635,Sheet3!$H$2:$N$150,5,0),"")</f>
        <v/>
      </c>
      <c r="M11635" s="20" t="str">
        <f>IFERROR(INDEX(Sheet3!$Q$2:$Q$25,MATCH(H11635,Origin_List,0)),"")</f>
        <v/>
      </c>
    </row>
    <row r="11636" spans="4:13">
      <c r="D11636" s="20" t="str">
        <f>IFERROR(VLOOKUP(H11636&amp;"|"&amp;I11636,Sheet3!$H$2:$N$150,5,0),"")</f>
        <v/>
      </c>
      <c r="M11636" s="20" t="str">
        <f>IFERROR(INDEX(Sheet3!$Q$2:$Q$25,MATCH(H11636,Origin_List,0)),"")</f>
        <v/>
      </c>
    </row>
    <row r="11637" spans="4:13">
      <c r="D11637" s="20" t="str">
        <f>IFERROR(VLOOKUP(H11637&amp;"|"&amp;I11637,Sheet3!$H$2:$N$150,5,0),"")</f>
        <v/>
      </c>
      <c r="M11637" s="20" t="str">
        <f>IFERROR(INDEX(Sheet3!$Q$2:$Q$25,MATCH(H11637,Origin_List,0)),"")</f>
        <v/>
      </c>
    </row>
    <row r="11638" spans="4:13">
      <c r="D11638" s="20" t="str">
        <f>IFERROR(VLOOKUP(H11638&amp;"|"&amp;I11638,Sheet3!$H$2:$N$150,5,0),"")</f>
        <v/>
      </c>
      <c r="M11638" s="20" t="str">
        <f>IFERROR(INDEX(Sheet3!$Q$2:$Q$25,MATCH(H11638,Origin_List,0)),"")</f>
        <v/>
      </c>
    </row>
    <row r="11639" spans="4:13">
      <c r="D11639" s="20" t="str">
        <f>IFERROR(VLOOKUP(H11639&amp;"|"&amp;I11639,Sheet3!$H$2:$N$150,5,0),"")</f>
        <v/>
      </c>
      <c r="M11639" s="20" t="str">
        <f>IFERROR(INDEX(Sheet3!$Q$2:$Q$25,MATCH(H11639,Origin_List,0)),"")</f>
        <v/>
      </c>
    </row>
    <row r="11640" spans="4:13">
      <c r="D11640" s="20" t="str">
        <f>IFERROR(VLOOKUP(H11640&amp;"|"&amp;I11640,Sheet3!$H$2:$N$150,5,0),"")</f>
        <v/>
      </c>
      <c r="M11640" s="20" t="str">
        <f>IFERROR(INDEX(Sheet3!$Q$2:$Q$25,MATCH(H11640,Origin_List,0)),"")</f>
        <v/>
      </c>
    </row>
    <row r="11641" spans="4:13">
      <c r="D11641" s="20" t="str">
        <f>IFERROR(VLOOKUP(H11641&amp;"|"&amp;I11641,Sheet3!$H$2:$N$150,5,0),"")</f>
        <v/>
      </c>
      <c r="M11641" s="20" t="str">
        <f>IFERROR(INDEX(Sheet3!$Q$2:$Q$25,MATCH(H11641,Origin_List,0)),"")</f>
        <v/>
      </c>
    </row>
    <row r="11642" spans="4:13">
      <c r="D11642" s="20" t="str">
        <f>IFERROR(VLOOKUP(H11642&amp;"|"&amp;I11642,Sheet3!$H$2:$N$150,5,0),"")</f>
        <v/>
      </c>
      <c r="M11642" s="20" t="str">
        <f>IFERROR(INDEX(Sheet3!$Q$2:$Q$25,MATCH(H11642,Origin_List,0)),"")</f>
        <v/>
      </c>
    </row>
    <row r="11643" spans="4:13">
      <c r="D11643" s="20" t="str">
        <f>IFERROR(VLOOKUP(H11643&amp;"|"&amp;I11643,Sheet3!$H$2:$N$150,5,0),"")</f>
        <v/>
      </c>
      <c r="M11643" s="20" t="str">
        <f>IFERROR(INDEX(Sheet3!$Q$2:$Q$25,MATCH(H11643,Origin_List,0)),"")</f>
        <v/>
      </c>
    </row>
    <row r="11644" spans="4:13">
      <c r="D11644" s="20" t="str">
        <f>IFERROR(VLOOKUP(H11644&amp;"|"&amp;I11644,Sheet3!$H$2:$N$150,5,0),"")</f>
        <v/>
      </c>
      <c r="M11644" s="20" t="str">
        <f>IFERROR(INDEX(Sheet3!$Q$2:$Q$25,MATCH(H11644,Origin_List,0)),"")</f>
        <v/>
      </c>
    </row>
    <row r="11645" spans="4:13">
      <c r="D11645" s="20" t="str">
        <f>IFERROR(VLOOKUP(H11645&amp;"|"&amp;I11645,Sheet3!$H$2:$N$150,5,0),"")</f>
        <v/>
      </c>
      <c r="M11645" s="20" t="str">
        <f>IFERROR(INDEX(Sheet3!$Q$2:$Q$25,MATCH(H11645,Origin_List,0)),"")</f>
        <v/>
      </c>
    </row>
    <row r="11646" spans="4:13">
      <c r="D11646" s="20" t="str">
        <f>IFERROR(VLOOKUP(H11646&amp;"|"&amp;I11646,Sheet3!$H$2:$N$150,5,0),"")</f>
        <v/>
      </c>
      <c r="M11646" s="20" t="str">
        <f>IFERROR(INDEX(Sheet3!$Q$2:$Q$25,MATCH(H11646,Origin_List,0)),"")</f>
        <v/>
      </c>
    </row>
    <row r="11647" spans="4:13">
      <c r="D11647" s="20" t="str">
        <f>IFERROR(VLOOKUP(H11647&amp;"|"&amp;I11647,Sheet3!$H$2:$N$150,5,0),"")</f>
        <v/>
      </c>
      <c r="M11647" s="20" t="str">
        <f>IFERROR(INDEX(Sheet3!$Q$2:$Q$25,MATCH(H11647,Origin_List,0)),"")</f>
        <v/>
      </c>
    </row>
    <row r="11648" spans="4:13">
      <c r="D11648" s="20" t="str">
        <f>IFERROR(VLOOKUP(H11648&amp;"|"&amp;I11648,Sheet3!$H$2:$N$150,5,0),"")</f>
        <v/>
      </c>
      <c r="M11648" s="20" t="str">
        <f>IFERROR(INDEX(Sheet3!$Q$2:$Q$25,MATCH(H11648,Origin_List,0)),"")</f>
        <v/>
      </c>
    </row>
    <row r="11649" spans="4:13">
      <c r="D11649" s="20" t="str">
        <f>IFERROR(VLOOKUP(H11649&amp;"|"&amp;I11649,Sheet3!$H$2:$N$150,5,0),"")</f>
        <v/>
      </c>
      <c r="M11649" s="20" t="str">
        <f>IFERROR(INDEX(Sheet3!$Q$2:$Q$25,MATCH(H11649,Origin_List,0)),"")</f>
        <v/>
      </c>
    </row>
    <row r="11650" spans="4:13">
      <c r="D11650" s="20" t="str">
        <f>IFERROR(VLOOKUP(H11650&amp;"|"&amp;I11650,Sheet3!$H$2:$N$150,5,0),"")</f>
        <v/>
      </c>
      <c r="M11650" s="20" t="str">
        <f>IFERROR(INDEX(Sheet3!$Q$2:$Q$25,MATCH(H11650,Origin_List,0)),"")</f>
        <v/>
      </c>
    </row>
    <row r="11651" spans="4:13">
      <c r="D11651" s="20" t="str">
        <f>IFERROR(VLOOKUP(H11651&amp;"|"&amp;I11651,Sheet3!$H$2:$N$150,5,0),"")</f>
        <v/>
      </c>
      <c r="M11651" s="20" t="str">
        <f>IFERROR(INDEX(Sheet3!$Q$2:$Q$25,MATCH(H11651,Origin_List,0)),"")</f>
        <v/>
      </c>
    </row>
    <row r="11652" spans="4:13">
      <c r="D11652" s="20" t="str">
        <f>IFERROR(VLOOKUP(H11652&amp;"|"&amp;I11652,Sheet3!$H$2:$N$150,5,0),"")</f>
        <v/>
      </c>
      <c r="M11652" s="20" t="str">
        <f>IFERROR(INDEX(Sheet3!$Q$2:$Q$25,MATCH(H11652,Origin_List,0)),"")</f>
        <v/>
      </c>
    </row>
    <row r="11653" spans="4:13">
      <c r="D11653" s="20" t="str">
        <f>IFERROR(VLOOKUP(H11653&amp;"|"&amp;I11653,Sheet3!$H$2:$N$150,5,0),"")</f>
        <v/>
      </c>
      <c r="M11653" s="20" t="str">
        <f>IFERROR(INDEX(Sheet3!$Q$2:$Q$25,MATCH(H11653,Origin_List,0)),"")</f>
        <v/>
      </c>
    </row>
    <row r="11654" spans="4:13">
      <c r="D11654" s="20" t="str">
        <f>IFERROR(VLOOKUP(H11654&amp;"|"&amp;I11654,Sheet3!$H$2:$N$150,5,0),"")</f>
        <v/>
      </c>
      <c r="M11654" s="20" t="str">
        <f>IFERROR(INDEX(Sheet3!$Q$2:$Q$25,MATCH(H11654,Origin_List,0)),"")</f>
        <v/>
      </c>
    </row>
    <row r="11655" spans="4:13">
      <c r="D11655" s="20" t="str">
        <f>IFERROR(VLOOKUP(H11655&amp;"|"&amp;I11655,Sheet3!$H$2:$N$150,5,0),"")</f>
        <v/>
      </c>
      <c r="M11655" s="20" t="str">
        <f>IFERROR(INDEX(Sheet3!$Q$2:$Q$25,MATCH(H11655,Origin_List,0)),"")</f>
        <v/>
      </c>
    </row>
    <row r="11656" spans="4:13">
      <c r="D11656" s="20" t="str">
        <f>IFERROR(VLOOKUP(H11656&amp;"|"&amp;I11656,Sheet3!$H$2:$N$150,5,0),"")</f>
        <v/>
      </c>
      <c r="M11656" s="20" t="str">
        <f>IFERROR(INDEX(Sheet3!$Q$2:$Q$25,MATCH(H11656,Origin_List,0)),"")</f>
        <v/>
      </c>
    </row>
    <row r="11657" spans="4:13">
      <c r="D11657" s="20" t="str">
        <f>IFERROR(VLOOKUP(H11657&amp;"|"&amp;I11657,Sheet3!$H$2:$N$150,5,0),"")</f>
        <v/>
      </c>
      <c r="M11657" s="20" t="str">
        <f>IFERROR(INDEX(Sheet3!$Q$2:$Q$25,MATCH(H11657,Origin_List,0)),"")</f>
        <v/>
      </c>
    </row>
    <row r="11658" spans="4:13">
      <c r="D11658" s="20" t="str">
        <f>IFERROR(VLOOKUP(H11658&amp;"|"&amp;I11658,Sheet3!$H$2:$N$150,5,0),"")</f>
        <v/>
      </c>
      <c r="M11658" s="20" t="str">
        <f>IFERROR(INDEX(Sheet3!$Q$2:$Q$25,MATCH(H11658,Origin_List,0)),"")</f>
        <v/>
      </c>
    </row>
    <row r="11659" spans="4:13">
      <c r="D11659" s="20" t="str">
        <f>IFERROR(VLOOKUP(H11659&amp;"|"&amp;I11659,Sheet3!$H$2:$N$150,5,0),"")</f>
        <v/>
      </c>
      <c r="M11659" s="20" t="str">
        <f>IFERROR(INDEX(Sheet3!$Q$2:$Q$25,MATCH(H11659,Origin_List,0)),"")</f>
        <v/>
      </c>
    </row>
    <row r="11660" spans="4:13">
      <c r="D11660" s="20" t="str">
        <f>IFERROR(VLOOKUP(H11660&amp;"|"&amp;I11660,Sheet3!$H$2:$N$150,5,0),"")</f>
        <v/>
      </c>
      <c r="M11660" s="20" t="str">
        <f>IFERROR(INDEX(Sheet3!$Q$2:$Q$25,MATCH(H11660,Origin_List,0)),"")</f>
        <v/>
      </c>
    </row>
    <row r="11661" spans="4:13">
      <c r="D11661" s="20" t="str">
        <f>IFERROR(VLOOKUP(H11661&amp;"|"&amp;I11661,Sheet3!$H$2:$N$150,5,0),"")</f>
        <v/>
      </c>
      <c r="M11661" s="20" t="str">
        <f>IFERROR(INDEX(Sheet3!$Q$2:$Q$25,MATCH(H11661,Origin_List,0)),"")</f>
        <v/>
      </c>
    </row>
    <row r="11662" spans="4:13">
      <c r="D11662" s="20" t="str">
        <f>IFERROR(VLOOKUP(H11662&amp;"|"&amp;I11662,Sheet3!$H$2:$N$150,5,0),"")</f>
        <v/>
      </c>
      <c r="M11662" s="20" t="str">
        <f>IFERROR(INDEX(Sheet3!$Q$2:$Q$25,MATCH(H11662,Origin_List,0)),"")</f>
        <v/>
      </c>
    </row>
    <row r="11663" spans="4:13">
      <c r="D11663" s="20" t="str">
        <f>IFERROR(VLOOKUP(H11663&amp;"|"&amp;I11663,Sheet3!$H$2:$N$150,5,0),"")</f>
        <v/>
      </c>
      <c r="M11663" s="20" t="str">
        <f>IFERROR(INDEX(Sheet3!$Q$2:$Q$25,MATCH(H11663,Origin_List,0)),"")</f>
        <v/>
      </c>
    </row>
    <row r="11664" spans="4:13">
      <c r="D11664" s="20" t="str">
        <f>IFERROR(VLOOKUP(H11664&amp;"|"&amp;I11664,Sheet3!$H$2:$N$150,5,0),"")</f>
        <v/>
      </c>
      <c r="M11664" s="20" t="str">
        <f>IFERROR(INDEX(Sheet3!$Q$2:$Q$25,MATCH(H11664,Origin_List,0)),"")</f>
        <v/>
      </c>
    </row>
    <row r="11665" spans="4:13">
      <c r="D11665" s="20" t="str">
        <f>IFERROR(VLOOKUP(H11665&amp;"|"&amp;I11665,Sheet3!$H$2:$N$150,5,0),"")</f>
        <v/>
      </c>
      <c r="M11665" s="20" t="str">
        <f>IFERROR(INDEX(Sheet3!$Q$2:$Q$25,MATCH(H11665,Origin_List,0)),"")</f>
        <v/>
      </c>
    </row>
    <row r="11666" spans="4:13">
      <c r="D11666" s="20" t="str">
        <f>IFERROR(VLOOKUP(H11666&amp;"|"&amp;I11666,Sheet3!$H$2:$N$150,5,0),"")</f>
        <v/>
      </c>
      <c r="M11666" s="20" t="str">
        <f>IFERROR(INDEX(Sheet3!$Q$2:$Q$25,MATCH(H11666,Origin_List,0)),"")</f>
        <v/>
      </c>
    </row>
    <row r="11667" spans="4:13">
      <c r="D11667" s="20" t="str">
        <f>IFERROR(VLOOKUP(H11667&amp;"|"&amp;I11667,Sheet3!$H$2:$N$150,5,0),"")</f>
        <v/>
      </c>
      <c r="M11667" s="20" t="str">
        <f>IFERROR(INDEX(Sheet3!$Q$2:$Q$25,MATCH(H11667,Origin_List,0)),"")</f>
        <v/>
      </c>
    </row>
    <row r="11668" spans="4:13">
      <c r="D11668" s="20" t="str">
        <f>IFERROR(VLOOKUP(H11668&amp;"|"&amp;I11668,Sheet3!$H$2:$N$150,5,0),"")</f>
        <v/>
      </c>
      <c r="M11668" s="20" t="str">
        <f>IFERROR(INDEX(Sheet3!$Q$2:$Q$25,MATCH(H11668,Origin_List,0)),"")</f>
        <v/>
      </c>
    </row>
    <row r="11669" spans="4:13">
      <c r="D11669" s="20" t="str">
        <f>IFERROR(VLOOKUP(H11669&amp;"|"&amp;I11669,Sheet3!$H$2:$N$150,5,0),"")</f>
        <v/>
      </c>
      <c r="M11669" s="20" t="str">
        <f>IFERROR(INDEX(Sheet3!$Q$2:$Q$25,MATCH(H11669,Origin_List,0)),"")</f>
        <v/>
      </c>
    </row>
    <row r="11670" spans="4:13">
      <c r="D11670" s="20" t="str">
        <f>IFERROR(VLOOKUP(H11670&amp;"|"&amp;I11670,Sheet3!$H$2:$N$150,5,0),"")</f>
        <v/>
      </c>
      <c r="M11670" s="20" t="str">
        <f>IFERROR(INDEX(Sheet3!$Q$2:$Q$25,MATCH(H11670,Origin_List,0)),"")</f>
        <v/>
      </c>
    </row>
    <row r="11671" spans="4:13">
      <c r="D11671" s="20" t="str">
        <f>IFERROR(VLOOKUP(H11671&amp;"|"&amp;I11671,Sheet3!$H$2:$N$150,5,0),"")</f>
        <v/>
      </c>
      <c r="M11671" s="20" t="str">
        <f>IFERROR(INDEX(Sheet3!$Q$2:$Q$25,MATCH(H11671,Origin_List,0)),"")</f>
        <v/>
      </c>
    </row>
    <row r="11672" spans="4:13">
      <c r="D11672" s="20" t="str">
        <f>IFERROR(VLOOKUP(H11672&amp;"|"&amp;I11672,Sheet3!$H$2:$N$150,5,0),"")</f>
        <v/>
      </c>
      <c r="M11672" s="20" t="str">
        <f>IFERROR(INDEX(Sheet3!$Q$2:$Q$25,MATCH(H11672,Origin_List,0)),"")</f>
        <v/>
      </c>
    </row>
    <row r="11673" spans="4:13">
      <c r="D11673" s="20" t="str">
        <f>IFERROR(VLOOKUP(H11673&amp;"|"&amp;I11673,Sheet3!$H$2:$N$150,5,0),"")</f>
        <v/>
      </c>
      <c r="M11673" s="20" t="str">
        <f>IFERROR(INDEX(Sheet3!$Q$2:$Q$25,MATCH(H11673,Origin_List,0)),"")</f>
        <v/>
      </c>
    </row>
    <row r="11674" spans="4:13">
      <c r="D11674" s="20" t="str">
        <f>IFERROR(VLOOKUP(H11674&amp;"|"&amp;I11674,Sheet3!$H$2:$N$150,5,0),"")</f>
        <v/>
      </c>
      <c r="M11674" s="20" t="str">
        <f>IFERROR(INDEX(Sheet3!$Q$2:$Q$25,MATCH(H11674,Origin_List,0)),"")</f>
        <v/>
      </c>
    </row>
    <row r="11675" spans="4:13">
      <c r="D11675" s="20" t="str">
        <f>IFERROR(VLOOKUP(H11675&amp;"|"&amp;I11675,Sheet3!$H$2:$N$150,5,0),"")</f>
        <v/>
      </c>
      <c r="M11675" s="20" t="str">
        <f>IFERROR(INDEX(Sheet3!$Q$2:$Q$25,MATCH(H11675,Origin_List,0)),"")</f>
        <v/>
      </c>
    </row>
    <row r="11676" spans="4:13">
      <c r="D11676" s="20" t="str">
        <f>IFERROR(VLOOKUP(H11676&amp;"|"&amp;I11676,Sheet3!$H$2:$N$150,5,0),"")</f>
        <v/>
      </c>
      <c r="M11676" s="20" t="str">
        <f>IFERROR(INDEX(Sheet3!$Q$2:$Q$25,MATCH(H11676,Origin_List,0)),"")</f>
        <v/>
      </c>
    </row>
    <row r="11677" spans="4:13">
      <c r="D11677" s="20" t="str">
        <f>IFERROR(VLOOKUP(H11677&amp;"|"&amp;I11677,Sheet3!$H$2:$N$150,5,0),"")</f>
        <v/>
      </c>
      <c r="M11677" s="20" t="str">
        <f>IFERROR(INDEX(Sheet3!$Q$2:$Q$25,MATCH(H11677,Origin_List,0)),"")</f>
        <v/>
      </c>
    </row>
    <row r="11678" spans="4:13">
      <c r="D11678" s="20" t="str">
        <f>IFERROR(VLOOKUP(H11678&amp;"|"&amp;I11678,Sheet3!$H$2:$N$150,5,0),"")</f>
        <v/>
      </c>
      <c r="M11678" s="20" t="str">
        <f>IFERROR(INDEX(Sheet3!$Q$2:$Q$25,MATCH(H11678,Origin_List,0)),"")</f>
        <v/>
      </c>
    </row>
    <row r="11679" spans="4:13">
      <c r="D11679" s="20" t="str">
        <f>IFERROR(VLOOKUP(H11679&amp;"|"&amp;I11679,Sheet3!$H$2:$N$150,5,0),"")</f>
        <v/>
      </c>
      <c r="M11679" s="20" t="str">
        <f>IFERROR(INDEX(Sheet3!$Q$2:$Q$25,MATCH(H11679,Origin_List,0)),"")</f>
        <v/>
      </c>
    </row>
    <row r="11680" spans="4:13">
      <c r="D11680" s="20" t="str">
        <f>IFERROR(VLOOKUP(H11680&amp;"|"&amp;I11680,Sheet3!$H$2:$N$150,5,0),"")</f>
        <v/>
      </c>
      <c r="M11680" s="20" t="str">
        <f>IFERROR(INDEX(Sheet3!$Q$2:$Q$25,MATCH(H11680,Origin_List,0)),"")</f>
        <v/>
      </c>
    </row>
    <row r="11681" spans="4:13">
      <c r="D11681" s="20" t="str">
        <f>IFERROR(VLOOKUP(H11681&amp;"|"&amp;I11681,Sheet3!$H$2:$N$150,5,0),"")</f>
        <v/>
      </c>
      <c r="M11681" s="20" t="str">
        <f>IFERROR(INDEX(Sheet3!$Q$2:$Q$25,MATCH(H11681,Origin_List,0)),"")</f>
        <v/>
      </c>
    </row>
    <row r="11682" spans="4:13">
      <c r="D11682" s="20" t="str">
        <f>IFERROR(VLOOKUP(H11682&amp;"|"&amp;I11682,Sheet3!$H$2:$N$150,5,0),"")</f>
        <v/>
      </c>
      <c r="M11682" s="20" t="str">
        <f>IFERROR(INDEX(Sheet3!$Q$2:$Q$25,MATCH(H11682,Origin_List,0)),"")</f>
        <v/>
      </c>
    </row>
    <row r="11683" spans="4:13">
      <c r="D11683" s="20" t="str">
        <f>IFERROR(VLOOKUP(H11683&amp;"|"&amp;I11683,Sheet3!$H$2:$N$150,5,0),"")</f>
        <v/>
      </c>
      <c r="M11683" s="20" t="str">
        <f>IFERROR(INDEX(Sheet3!$Q$2:$Q$25,MATCH(H11683,Origin_List,0)),"")</f>
        <v/>
      </c>
    </row>
    <row r="11684" spans="4:13">
      <c r="D11684" s="20" t="str">
        <f>IFERROR(VLOOKUP(H11684&amp;"|"&amp;I11684,Sheet3!$H$2:$N$150,5,0),"")</f>
        <v/>
      </c>
      <c r="M11684" s="20" t="str">
        <f>IFERROR(INDEX(Sheet3!$Q$2:$Q$25,MATCH(H11684,Origin_List,0)),"")</f>
        <v/>
      </c>
    </row>
    <row r="11685" spans="4:13">
      <c r="D11685" s="20" t="str">
        <f>IFERROR(VLOOKUP(H11685&amp;"|"&amp;I11685,Sheet3!$H$2:$N$150,5,0),"")</f>
        <v/>
      </c>
      <c r="M11685" s="20" t="str">
        <f>IFERROR(INDEX(Sheet3!$Q$2:$Q$25,MATCH(H11685,Origin_List,0)),"")</f>
        <v/>
      </c>
    </row>
    <row r="11686" spans="4:13">
      <c r="D11686" s="20" t="str">
        <f>IFERROR(VLOOKUP(H11686&amp;"|"&amp;I11686,Sheet3!$H$2:$N$150,5,0),"")</f>
        <v/>
      </c>
      <c r="M11686" s="20" t="str">
        <f>IFERROR(INDEX(Sheet3!$Q$2:$Q$25,MATCH(H11686,Origin_List,0)),"")</f>
        <v/>
      </c>
    </row>
    <row r="11687" spans="4:13">
      <c r="D11687" s="20" t="str">
        <f>IFERROR(VLOOKUP(H11687&amp;"|"&amp;I11687,Sheet3!$H$2:$N$150,5,0),"")</f>
        <v/>
      </c>
      <c r="M11687" s="20" t="str">
        <f>IFERROR(INDEX(Sheet3!$Q$2:$Q$25,MATCH(H11687,Origin_List,0)),"")</f>
        <v/>
      </c>
    </row>
    <row r="11688" spans="4:13">
      <c r="D11688" s="20" t="str">
        <f>IFERROR(VLOOKUP(H11688&amp;"|"&amp;I11688,Sheet3!$H$2:$N$150,5,0),"")</f>
        <v/>
      </c>
      <c r="M11688" s="20" t="str">
        <f>IFERROR(INDEX(Sheet3!$Q$2:$Q$25,MATCH(H11688,Origin_List,0)),"")</f>
        <v/>
      </c>
    </row>
    <row r="11689" spans="4:13">
      <c r="D11689" s="20" t="str">
        <f>IFERROR(VLOOKUP(H11689&amp;"|"&amp;I11689,Sheet3!$H$2:$N$150,5,0),"")</f>
        <v/>
      </c>
      <c r="M11689" s="20" t="str">
        <f>IFERROR(INDEX(Sheet3!$Q$2:$Q$25,MATCH(H11689,Origin_List,0)),"")</f>
        <v/>
      </c>
    </row>
    <row r="11690" spans="4:13">
      <c r="D11690" s="20" t="str">
        <f>IFERROR(VLOOKUP(H11690&amp;"|"&amp;I11690,Sheet3!$H$2:$N$150,5,0),"")</f>
        <v/>
      </c>
      <c r="M11690" s="20" t="str">
        <f>IFERROR(INDEX(Sheet3!$Q$2:$Q$25,MATCH(H11690,Origin_List,0)),"")</f>
        <v/>
      </c>
    </row>
    <row r="11691" spans="4:13">
      <c r="D11691" s="20" t="str">
        <f>IFERROR(VLOOKUP(H11691&amp;"|"&amp;I11691,Sheet3!$H$2:$N$150,5,0),"")</f>
        <v/>
      </c>
      <c r="M11691" s="20" t="str">
        <f>IFERROR(INDEX(Sheet3!$Q$2:$Q$25,MATCH(H11691,Origin_List,0)),"")</f>
        <v/>
      </c>
    </row>
    <row r="11692" spans="4:13">
      <c r="D11692" s="20" t="str">
        <f>IFERROR(VLOOKUP(H11692&amp;"|"&amp;I11692,Sheet3!$H$2:$N$150,5,0),"")</f>
        <v/>
      </c>
      <c r="M11692" s="20" t="str">
        <f>IFERROR(INDEX(Sheet3!$Q$2:$Q$25,MATCH(H11692,Origin_List,0)),"")</f>
        <v/>
      </c>
    </row>
    <row r="11693" spans="4:13">
      <c r="D11693" s="20" t="str">
        <f>IFERROR(VLOOKUP(H11693&amp;"|"&amp;I11693,Sheet3!$H$2:$N$150,5,0),"")</f>
        <v/>
      </c>
      <c r="M11693" s="20" t="str">
        <f>IFERROR(INDEX(Sheet3!$Q$2:$Q$25,MATCH(H11693,Origin_List,0)),"")</f>
        <v/>
      </c>
    </row>
    <row r="11694" spans="4:13">
      <c r="D11694" s="20" t="str">
        <f>IFERROR(VLOOKUP(H11694&amp;"|"&amp;I11694,Sheet3!$H$2:$N$150,5,0),"")</f>
        <v/>
      </c>
      <c r="M11694" s="20" t="str">
        <f>IFERROR(INDEX(Sheet3!$Q$2:$Q$25,MATCH(H11694,Origin_List,0)),"")</f>
        <v/>
      </c>
    </row>
    <row r="11695" spans="4:13">
      <c r="D11695" s="20" t="str">
        <f>IFERROR(VLOOKUP(H11695&amp;"|"&amp;I11695,Sheet3!$H$2:$N$150,5,0),"")</f>
        <v/>
      </c>
      <c r="M11695" s="20" t="str">
        <f>IFERROR(INDEX(Sheet3!$Q$2:$Q$25,MATCH(H11695,Origin_List,0)),"")</f>
        <v/>
      </c>
    </row>
    <row r="11696" spans="4:13">
      <c r="D11696" s="20" t="str">
        <f>IFERROR(VLOOKUP(H11696&amp;"|"&amp;I11696,Sheet3!$H$2:$N$150,5,0),"")</f>
        <v/>
      </c>
      <c r="M11696" s="20" t="str">
        <f>IFERROR(INDEX(Sheet3!$Q$2:$Q$25,MATCH(H11696,Origin_List,0)),"")</f>
        <v/>
      </c>
    </row>
    <row r="11697" spans="4:13">
      <c r="D11697" s="20" t="str">
        <f>IFERROR(VLOOKUP(H11697&amp;"|"&amp;I11697,Sheet3!$H$2:$N$150,5,0),"")</f>
        <v/>
      </c>
      <c r="M11697" s="20" t="str">
        <f>IFERROR(INDEX(Sheet3!$Q$2:$Q$25,MATCH(H11697,Origin_List,0)),"")</f>
        <v/>
      </c>
    </row>
    <row r="11698" spans="4:13">
      <c r="D11698" s="20" t="str">
        <f>IFERROR(VLOOKUP(H11698&amp;"|"&amp;I11698,Sheet3!$H$2:$N$150,5,0),"")</f>
        <v/>
      </c>
      <c r="M11698" s="20" t="str">
        <f>IFERROR(INDEX(Sheet3!$Q$2:$Q$25,MATCH(H11698,Origin_List,0)),"")</f>
        <v/>
      </c>
    </row>
    <row r="11699" spans="4:13">
      <c r="D11699" s="20" t="str">
        <f>IFERROR(VLOOKUP(H11699&amp;"|"&amp;I11699,Sheet3!$H$2:$N$150,5,0),"")</f>
        <v/>
      </c>
      <c r="M11699" s="20" t="str">
        <f>IFERROR(INDEX(Sheet3!$Q$2:$Q$25,MATCH(H11699,Origin_List,0)),"")</f>
        <v/>
      </c>
    </row>
    <row r="11700" spans="4:13">
      <c r="D11700" s="20" t="str">
        <f>IFERROR(VLOOKUP(H11700&amp;"|"&amp;I11700,Sheet3!$H$2:$N$150,5,0),"")</f>
        <v/>
      </c>
      <c r="M11700" s="20" t="str">
        <f>IFERROR(INDEX(Sheet3!$Q$2:$Q$25,MATCH(H11700,Origin_List,0)),"")</f>
        <v/>
      </c>
    </row>
    <row r="11701" spans="4:13">
      <c r="D11701" s="20" t="str">
        <f>IFERROR(VLOOKUP(H11701&amp;"|"&amp;I11701,Sheet3!$H$2:$N$150,5,0),"")</f>
        <v/>
      </c>
      <c r="M11701" s="20" t="str">
        <f>IFERROR(INDEX(Sheet3!$Q$2:$Q$25,MATCH(H11701,Origin_List,0)),"")</f>
        <v/>
      </c>
    </row>
    <row r="11702" spans="4:13">
      <c r="D11702" s="20" t="str">
        <f>IFERROR(VLOOKUP(H11702&amp;"|"&amp;I11702,Sheet3!$H$2:$N$150,5,0),"")</f>
        <v/>
      </c>
      <c r="M11702" s="20" t="str">
        <f>IFERROR(INDEX(Sheet3!$Q$2:$Q$25,MATCH(H11702,Origin_List,0)),"")</f>
        <v/>
      </c>
    </row>
    <row r="11703" spans="4:13">
      <c r="D11703" s="20" t="str">
        <f>IFERROR(VLOOKUP(H11703&amp;"|"&amp;I11703,Sheet3!$H$2:$N$150,5,0),"")</f>
        <v/>
      </c>
      <c r="M11703" s="20" t="str">
        <f>IFERROR(INDEX(Sheet3!$Q$2:$Q$25,MATCH(H11703,Origin_List,0)),"")</f>
        <v/>
      </c>
    </row>
    <row r="11704" spans="4:13">
      <c r="D11704" s="20" t="str">
        <f>IFERROR(VLOOKUP(H11704&amp;"|"&amp;I11704,Sheet3!$H$2:$N$150,5,0),"")</f>
        <v/>
      </c>
      <c r="M11704" s="20" t="str">
        <f>IFERROR(INDEX(Sheet3!$Q$2:$Q$25,MATCH(H11704,Origin_List,0)),"")</f>
        <v/>
      </c>
    </row>
    <row r="11705" spans="4:13">
      <c r="D11705" s="20" t="str">
        <f>IFERROR(VLOOKUP(H11705&amp;"|"&amp;I11705,Sheet3!$H$2:$N$150,5,0),"")</f>
        <v/>
      </c>
      <c r="M11705" s="20" t="str">
        <f>IFERROR(INDEX(Sheet3!$Q$2:$Q$25,MATCH(H11705,Origin_List,0)),"")</f>
        <v/>
      </c>
    </row>
    <row r="11706" spans="4:13">
      <c r="D11706" s="20" t="str">
        <f>IFERROR(VLOOKUP(H11706&amp;"|"&amp;I11706,Sheet3!$H$2:$N$150,5,0),"")</f>
        <v/>
      </c>
      <c r="M11706" s="20" t="str">
        <f>IFERROR(INDEX(Sheet3!$Q$2:$Q$25,MATCH(H11706,Origin_List,0)),"")</f>
        <v/>
      </c>
    </row>
    <row r="11707" spans="4:13">
      <c r="D11707" s="20" t="str">
        <f>IFERROR(VLOOKUP(H11707&amp;"|"&amp;I11707,Sheet3!$H$2:$N$150,5,0),"")</f>
        <v/>
      </c>
      <c r="M11707" s="20" t="str">
        <f>IFERROR(INDEX(Sheet3!$Q$2:$Q$25,MATCH(H11707,Origin_List,0)),"")</f>
        <v/>
      </c>
    </row>
    <row r="11708" spans="4:13">
      <c r="D11708" s="20" t="str">
        <f>IFERROR(VLOOKUP(H11708&amp;"|"&amp;I11708,Sheet3!$H$2:$N$150,5,0),"")</f>
        <v/>
      </c>
      <c r="M11708" s="20" t="str">
        <f>IFERROR(INDEX(Sheet3!$Q$2:$Q$25,MATCH(H11708,Origin_List,0)),"")</f>
        <v/>
      </c>
    </row>
    <row r="11709" spans="4:13">
      <c r="D11709" s="20" t="str">
        <f>IFERROR(VLOOKUP(H11709&amp;"|"&amp;I11709,Sheet3!$H$2:$N$150,5,0),"")</f>
        <v/>
      </c>
      <c r="M11709" s="20" t="str">
        <f>IFERROR(INDEX(Sheet3!$Q$2:$Q$25,MATCH(H11709,Origin_List,0)),"")</f>
        <v/>
      </c>
    </row>
    <row r="11710" spans="4:13">
      <c r="D11710" s="20" t="str">
        <f>IFERROR(VLOOKUP(H11710&amp;"|"&amp;I11710,Sheet3!$H$2:$N$150,5,0),"")</f>
        <v/>
      </c>
      <c r="M11710" s="20" t="str">
        <f>IFERROR(INDEX(Sheet3!$Q$2:$Q$25,MATCH(H11710,Origin_List,0)),"")</f>
        <v/>
      </c>
    </row>
    <row r="11711" spans="4:13">
      <c r="D11711" s="20" t="str">
        <f>IFERROR(VLOOKUP(H11711&amp;"|"&amp;I11711,Sheet3!$H$2:$N$150,5,0),"")</f>
        <v/>
      </c>
      <c r="M11711" s="20" t="str">
        <f>IFERROR(INDEX(Sheet3!$Q$2:$Q$25,MATCH(H11711,Origin_List,0)),"")</f>
        <v/>
      </c>
    </row>
    <row r="11712" spans="4:13">
      <c r="D11712" s="20" t="str">
        <f>IFERROR(VLOOKUP(H11712&amp;"|"&amp;I11712,Sheet3!$H$2:$N$150,5,0),"")</f>
        <v/>
      </c>
      <c r="M11712" s="20" t="str">
        <f>IFERROR(INDEX(Sheet3!$Q$2:$Q$25,MATCH(H11712,Origin_List,0)),"")</f>
        <v/>
      </c>
    </row>
    <row r="11713" spans="4:13">
      <c r="D11713" s="20" t="str">
        <f>IFERROR(VLOOKUP(H11713&amp;"|"&amp;I11713,Sheet3!$H$2:$N$150,5,0),"")</f>
        <v/>
      </c>
      <c r="M11713" s="20" t="str">
        <f>IFERROR(INDEX(Sheet3!$Q$2:$Q$25,MATCH(H11713,Origin_List,0)),"")</f>
        <v/>
      </c>
    </row>
    <row r="11714" spans="4:13">
      <c r="D11714" s="20" t="str">
        <f>IFERROR(VLOOKUP(H11714&amp;"|"&amp;I11714,Sheet3!$H$2:$N$150,5,0),"")</f>
        <v/>
      </c>
      <c r="M11714" s="20" t="str">
        <f>IFERROR(INDEX(Sheet3!$Q$2:$Q$25,MATCH(H11714,Origin_List,0)),"")</f>
        <v/>
      </c>
    </row>
    <row r="11715" spans="4:13">
      <c r="D11715" s="20" t="str">
        <f>IFERROR(VLOOKUP(H11715&amp;"|"&amp;I11715,Sheet3!$H$2:$N$150,5,0),"")</f>
        <v/>
      </c>
      <c r="M11715" s="20" t="str">
        <f>IFERROR(INDEX(Sheet3!$Q$2:$Q$25,MATCH(H11715,Origin_List,0)),"")</f>
        <v/>
      </c>
    </row>
    <row r="11716" spans="4:13">
      <c r="D11716" s="20" t="str">
        <f>IFERROR(VLOOKUP(H11716&amp;"|"&amp;I11716,Sheet3!$H$2:$N$150,5,0),"")</f>
        <v/>
      </c>
      <c r="M11716" s="20" t="str">
        <f>IFERROR(INDEX(Sheet3!$Q$2:$Q$25,MATCH(H11716,Origin_List,0)),"")</f>
        <v/>
      </c>
    </row>
    <row r="11717" spans="4:13">
      <c r="D11717" s="20" t="str">
        <f>IFERROR(VLOOKUP(H11717&amp;"|"&amp;I11717,Sheet3!$H$2:$N$150,5,0),"")</f>
        <v/>
      </c>
      <c r="M11717" s="20" t="str">
        <f>IFERROR(INDEX(Sheet3!$Q$2:$Q$25,MATCH(H11717,Origin_List,0)),"")</f>
        <v/>
      </c>
    </row>
    <row r="11718" spans="4:13">
      <c r="D11718" s="20" t="str">
        <f>IFERROR(VLOOKUP(H11718&amp;"|"&amp;I11718,Sheet3!$H$2:$N$150,5,0),"")</f>
        <v/>
      </c>
      <c r="M11718" s="20" t="str">
        <f>IFERROR(INDEX(Sheet3!$Q$2:$Q$25,MATCH(H11718,Origin_List,0)),"")</f>
        <v/>
      </c>
    </row>
    <row r="11719" spans="4:13">
      <c r="D11719" s="20" t="str">
        <f>IFERROR(VLOOKUP(H11719&amp;"|"&amp;I11719,Sheet3!$H$2:$N$150,5,0),"")</f>
        <v/>
      </c>
      <c r="M11719" s="20" t="str">
        <f>IFERROR(INDEX(Sheet3!$Q$2:$Q$25,MATCH(H11719,Origin_List,0)),"")</f>
        <v/>
      </c>
    </row>
    <row r="11720" spans="4:13">
      <c r="D11720" s="20" t="str">
        <f>IFERROR(VLOOKUP(H11720&amp;"|"&amp;I11720,Sheet3!$H$2:$N$150,5,0),"")</f>
        <v/>
      </c>
      <c r="M11720" s="20" t="str">
        <f>IFERROR(INDEX(Sheet3!$Q$2:$Q$25,MATCH(H11720,Origin_List,0)),"")</f>
        <v/>
      </c>
    </row>
    <row r="11721" spans="4:13">
      <c r="D11721" s="20" t="str">
        <f>IFERROR(VLOOKUP(H11721&amp;"|"&amp;I11721,Sheet3!$H$2:$N$150,5,0),"")</f>
        <v/>
      </c>
      <c r="M11721" s="20" t="str">
        <f>IFERROR(INDEX(Sheet3!$Q$2:$Q$25,MATCH(H11721,Origin_List,0)),"")</f>
        <v/>
      </c>
    </row>
    <row r="11722" spans="4:13">
      <c r="D11722" s="20" t="str">
        <f>IFERROR(VLOOKUP(H11722&amp;"|"&amp;I11722,Sheet3!$H$2:$N$150,5,0),"")</f>
        <v/>
      </c>
      <c r="M11722" s="20" t="str">
        <f>IFERROR(INDEX(Sheet3!$Q$2:$Q$25,MATCH(H11722,Origin_List,0)),"")</f>
        <v/>
      </c>
    </row>
    <row r="11723" spans="4:13">
      <c r="D11723" s="20" t="str">
        <f>IFERROR(VLOOKUP(H11723&amp;"|"&amp;I11723,Sheet3!$H$2:$N$150,5,0),"")</f>
        <v/>
      </c>
      <c r="M11723" s="20" t="str">
        <f>IFERROR(INDEX(Sheet3!$Q$2:$Q$25,MATCH(H11723,Origin_List,0)),"")</f>
        <v/>
      </c>
    </row>
    <row r="11724" spans="4:13">
      <c r="D11724" s="20" t="str">
        <f>IFERROR(VLOOKUP(H11724&amp;"|"&amp;I11724,Sheet3!$H$2:$N$150,5,0),"")</f>
        <v/>
      </c>
      <c r="M11724" s="20" t="str">
        <f>IFERROR(INDEX(Sheet3!$Q$2:$Q$25,MATCH(H11724,Origin_List,0)),"")</f>
        <v/>
      </c>
    </row>
    <row r="11725" spans="4:13">
      <c r="D11725" s="20" t="str">
        <f>IFERROR(VLOOKUP(H11725&amp;"|"&amp;I11725,Sheet3!$H$2:$N$150,5,0),"")</f>
        <v/>
      </c>
      <c r="M11725" s="20" t="str">
        <f>IFERROR(INDEX(Sheet3!$Q$2:$Q$25,MATCH(H11725,Origin_List,0)),"")</f>
        <v/>
      </c>
    </row>
    <row r="11726" spans="4:13">
      <c r="D11726" s="20" t="str">
        <f>IFERROR(VLOOKUP(H11726&amp;"|"&amp;I11726,Sheet3!$H$2:$N$150,5,0),"")</f>
        <v/>
      </c>
      <c r="M11726" s="20" t="str">
        <f>IFERROR(INDEX(Sheet3!$Q$2:$Q$25,MATCH(H11726,Origin_List,0)),"")</f>
        <v/>
      </c>
    </row>
    <row r="11727" spans="4:13">
      <c r="D11727" s="20" t="str">
        <f>IFERROR(VLOOKUP(H11727&amp;"|"&amp;I11727,Sheet3!$H$2:$N$150,5,0),"")</f>
        <v/>
      </c>
      <c r="M11727" s="20" t="str">
        <f>IFERROR(INDEX(Sheet3!$Q$2:$Q$25,MATCH(H11727,Origin_List,0)),"")</f>
        <v/>
      </c>
    </row>
    <row r="11728" spans="4:13">
      <c r="D11728" s="20" t="str">
        <f>IFERROR(VLOOKUP(H11728&amp;"|"&amp;I11728,Sheet3!$H$2:$N$150,5,0),"")</f>
        <v/>
      </c>
      <c r="M11728" s="20" t="str">
        <f>IFERROR(INDEX(Sheet3!$Q$2:$Q$25,MATCH(H11728,Origin_List,0)),"")</f>
        <v/>
      </c>
    </row>
    <row r="11729" spans="4:13">
      <c r="D11729" s="20" t="str">
        <f>IFERROR(VLOOKUP(H11729&amp;"|"&amp;I11729,Sheet3!$H$2:$N$150,5,0),"")</f>
        <v/>
      </c>
      <c r="M11729" s="20" t="str">
        <f>IFERROR(INDEX(Sheet3!$Q$2:$Q$25,MATCH(H11729,Origin_List,0)),"")</f>
        <v/>
      </c>
    </row>
    <row r="11730" spans="4:13">
      <c r="D11730" s="20" t="str">
        <f>IFERROR(VLOOKUP(H11730&amp;"|"&amp;I11730,Sheet3!$H$2:$N$150,5,0),"")</f>
        <v/>
      </c>
      <c r="M11730" s="20" t="str">
        <f>IFERROR(INDEX(Sheet3!$Q$2:$Q$25,MATCH(H11730,Origin_List,0)),"")</f>
        <v/>
      </c>
    </row>
    <row r="11731" spans="4:13">
      <c r="D11731" s="20" t="str">
        <f>IFERROR(VLOOKUP(H11731&amp;"|"&amp;I11731,Sheet3!$H$2:$N$150,5,0),"")</f>
        <v/>
      </c>
      <c r="M11731" s="20" t="str">
        <f>IFERROR(INDEX(Sheet3!$Q$2:$Q$25,MATCH(H11731,Origin_List,0)),"")</f>
        <v/>
      </c>
    </row>
    <row r="11732" spans="4:13">
      <c r="D11732" s="20" t="str">
        <f>IFERROR(VLOOKUP(H11732&amp;"|"&amp;I11732,Sheet3!$H$2:$N$150,5,0),"")</f>
        <v/>
      </c>
      <c r="M11732" s="20" t="str">
        <f>IFERROR(INDEX(Sheet3!$Q$2:$Q$25,MATCH(H11732,Origin_List,0)),"")</f>
        <v/>
      </c>
    </row>
    <row r="11733" spans="4:13">
      <c r="D11733" s="20" t="str">
        <f>IFERROR(VLOOKUP(H11733&amp;"|"&amp;I11733,Sheet3!$H$2:$N$150,5,0),"")</f>
        <v/>
      </c>
      <c r="M11733" s="20" t="str">
        <f>IFERROR(INDEX(Sheet3!$Q$2:$Q$25,MATCH(H11733,Origin_List,0)),"")</f>
        <v/>
      </c>
    </row>
    <row r="11734" spans="4:13">
      <c r="D11734" s="20" t="str">
        <f>IFERROR(VLOOKUP(H11734&amp;"|"&amp;I11734,Sheet3!$H$2:$N$150,5,0),"")</f>
        <v/>
      </c>
      <c r="M11734" s="20" t="str">
        <f>IFERROR(INDEX(Sheet3!$Q$2:$Q$25,MATCH(H11734,Origin_List,0)),"")</f>
        <v/>
      </c>
    </row>
    <row r="11735" spans="4:13">
      <c r="D11735" s="20" t="str">
        <f>IFERROR(VLOOKUP(H11735&amp;"|"&amp;I11735,Sheet3!$H$2:$N$150,5,0),"")</f>
        <v/>
      </c>
      <c r="M11735" s="20" t="str">
        <f>IFERROR(INDEX(Sheet3!$Q$2:$Q$25,MATCH(H11735,Origin_List,0)),"")</f>
        <v/>
      </c>
    </row>
    <row r="11736" spans="4:13">
      <c r="D11736" s="20" t="str">
        <f>IFERROR(VLOOKUP(H11736&amp;"|"&amp;I11736,Sheet3!$H$2:$N$150,5,0),"")</f>
        <v/>
      </c>
      <c r="M11736" s="20" t="str">
        <f>IFERROR(INDEX(Sheet3!$Q$2:$Q$25,MATCH(H11736,Origin_List,0)),"")</f>
        <v/>
      </c>
    </row>
    <row r="11737" spans="4:13">
      <c r="D11737" s="20" t="str">
        <f>IFERROR(VLOOKUP(H11737&amp;"|"&amp;I11737,Sheet3!$H$2:$N$150,5,0),"")</f>
        <v/>
      </c>
      <c r="M11737" s="20" t="str">
        <f>IFERROR(INDEX(Sheet3!$Q$2:$Q$25,MATCH(H11737,Origin_List,0)),"")</f>
        <v/>
      </c>
    </row>
    <row r="11738" spans="4:13">
      <c r="D11738" s="20" t="str">
        <f>IFERROR(VLOOKUP(H11738&amp;"|"&amp;I11738,Sheet3!$H$2:$N$150,5,0),"")</f>
        <v/>
      </c>
      <c r="M11738" s="20" t="str">
        <f>IFERROR(INDEX(Sheet3!$Q$2:$Q$25,MATCH(H11738,Origin_List,0)),"")</f>
        <v/>
      </c>
    </row>
    <row r="11739" spans="4:13">
      <c r="D11739" s="20" t="str">
        <f>IFERROR(VLOOKUP(H11739&amp;"|"&amp;I11739,Sheet3!$H$2:$N$150,5,0),"")</f>
        <v/>
      </c>
      <c r="M11739" s="20" t="str">
        <f>IFERROR(INDEX(Sheet3!$Q$2:$Q$25,MATCH(H11739,Origin_List,0)),"")</f>
        <v/>
      </c>
    </row>
    <row r="11740" spans="4:13">
      <c r="D11740" s="20" t="str">
        <f>IFERROR(VLOOKUP(H11740&amp;"|"&amp;I11740,Sheet3!$H$2:$N$150,5,0),"")</f>
        <v/>
      </c>
      <c r="M11740" s="20" t="str">
        <f>IFERROR(INDEX(Sheet3!$Q$2:$Q$25,MATCH(H11740,Origin_List,0)),"")</f>
        <v/>
      </c>
    </row>
    <row r="11741" spans="4:13">
      <c r="D11741" s="20" t="str">
        <f>IFERROR(VLOOKUP(H11741&amp;"|"&amp;I11741,Sheet3!$H$2:$N$150,5,0),"")</f>
        <v/>
      </c>
      <c r="M11741" s="20" t="str">
        <f>IFERROR(INDEX(Sheet3!$Q$2:$Q$25,MATCH(H11741,Origin_List,0)),"")</f>
        <v/>
      </c>
    </row>
    <row r="11742" spans="4:13">
      <c r="D11742" s="20" t="str">
        <f>IFERROR(VLOOKUP(H11742&amp;"|"&amp;I11742,Sheet3!$H$2:$N$150,5,0),"")</f>
        <v/>
      </c>
      <c r="M11742" s="20" t="str">
        <f>IFERROR(INDEX(Sheet3!$Q$2:$Q$25,MATCH(H11742,Origin_List,0)),"")</f>
        <v/>
      </c>
    </row>
    <row r="11743" spans="4:13">
      <c r="D11743" s="20" t="str">
        <f>IFERROR(VLOOKUP(H11743&amp;"|"&amp;I11743,Sheet3!$H$2:$N$150,5,0),"")</f>
        <v/>
      </c>
      <c r="M11743" s="20" t="str">
        <f>IFERROR(INDEX(Sheet3!$Q$2:$Q$25,MATCH(H11743,Origin_List,0)),"")</f>
        <v/>
      </c>
    </row>
    <row r="11744" spans="4:13">
      <c r="D11744" s="20" t="str">
        <f>IFERROR(VLOOKUP(H11744&amp;"|"&amp;I11744,Sheet3!$H$2:$N$150,5,0),"")</f>
        <v/>
      </c>
      <c r="M11744" s="20" t="str">
        <f>IFERROR(INDEX(Sheet3!$Q$2:$Q$25,MATCH(H11744,Origin_List,0)),"")</f>
        <v/>
      </c>
    </row>
    <row r="11745" spans="4:13">
      <c r="D11745" s="20" t="str">
        <f>IFERROR(VLOOKUP(H11745&amp;"|"&amp;I11745,Sheet3!$H$2:$N$150,5,0),"")</f>
        <v/>
      </c>
      <c r="M11745" s="20" t="str">
        <f>IFERROR(INDEX(Sheet3!$Q$2:$Q$25,MATCH(H11745,Origin_List,0)),"")</f>
        <v/>
      </c>
    </row>
    <row r="11746" spans="4:13">
      <c r="D11746" s="20" t="str">
        <f>IFERROR(VLOOKUP(H11746&amp;"|"&amp;I11746,Sheet3!$H$2:$N$150,5,0),"")</f>
        <v/>
      </c>
      <c r="M11746" s="20" t="str">
        <f>IFERROR(INDEX(Sheet3!$Q$2:$Q$25,MATCH(H11746,Origin_List,0)),"")</f>
        <v/>
      </c>
    </row>
    <row r="11747" spans="4:13">
      <c r="D11747" s="20" t="str">
        <f>IFERROR(VLOOKUP(H11747&amp;"|"&amp;I11747,Sheet3!$H$2:$N$150,5,0),"")</f>
        <v/>
      </c>
      <c r="M11747" s="20" t="str">
        <f>IFERROR(INDEX(Sheet3!$Q$2:$Q$25,MATCH(H11747,Origin_List,0)),"")</f>
        <v/>
      </c>
    </row>
    <row r="11748" spans="4:13">
      <c r="D11748" s="20" t="str">
        <f>IFERROR(VLOOKUP(H11748&amp;"|"&amp;I11748,Sheet3!$H$2:$N$150,5,0),"")</f>
        <v/>
      </c>
      <c r="M11748" s="20" t="str">
        <f>IFERROR(INDEX(Sheet3!$Q$2:$Q$25,MATCH(H11748,Origin_List,0)),"")</f>
        <v/>
      </c>
    </row>
    <row r="11749" spans="4:13">
      <c r="D11749" s="20" t="str">
        <f>IFERROR(VLOOKUP(H11749&amp;"|"&amp;I11749,Sheet3!$H$2:$N$150,5,0),"")</f>
        <v/>
      </c>
      <c r="M11749" s="20" t="str">
        <f>IFERROR(INDEX(Sheet3!$Q$2:$Q$25,MATCH(H11749,Origin_List,0)),"")</f>
        <v/>
      </c>
    </row>
    <row r="11750" spans="4:13">
      <c r="D11750" s="20" t="str">
        <f>IFERROR(VLOOKUP(H11750&amp;"|"&amp;I11750,Sheet3!$H$2:$N$150,5,0),"")</f>
        <v/>
      </c>
      <c r="M11750" s="20" t="str">
        <f>IFERROR(INDEX(Sheet3!$Q$2:$Q$25,MATCH(H11750,Origin_List,0)),"")</f>
        <v/>
      </c>
    </row>
    <row r="11751" spans="4:13">
      <c r="D11751" s="20" t="str">
        <f>IFERROR(VLOOKUP(H11751&amp;"|"&amp;I11751,Sheet3!$H$2:$N$150,5,0),"")</f>
        <v/>
      </c>
      <c r="M11751" s="20" t="str">
        <f>IFERROR(INDEX(Sheet3!$Q$2:$Q$25,MATCH(H11751,Origin_List,0)),"")</f>
        <v/>
      </c>
    </row>
    <row r="11752" spans="4:13">
      <c r="D11752" s="20" t="str">
        <f>IFERROR(VLOOKUP(H11752&amp;"|"&amp;I11752,Sheet3!$H$2:$N$150,5,0),"")</f>
        <v/>
      </c>
      <c r="M11752" s="20" t="str">
        <f>IFERROR(INDEX(Sheet3!$Q$2:$Q$25,MATCH(H11752,Origin_List,0)),"")</f>
        <v/>
      </c>
    </row>
    <row r="11753" spans="4:13">
      <c r="D11753" s="20" t="str">
        <f>IFERROR(VLOOKUP(H11753&amp;"|"&amp;I11753,Sheet3!$H$2:$N$150,5,0),"")</f>
        <v/>
      </c>
      <c r="M11753" s="20" t="str">
        <f>IFERROR(INDEX(Sheet3!$Q$2:$Q$25,MATCH(H11753,Origin_List,0)),"")</f>
        <v/>
      </c>
    </row>
    <row r="11754" spans="4:13">
      <c r="D11754" s="20" t="str">
        <f>IFERROR(VLOOKUP(H11754&amp;"|"&amp;I11754,Sheet3!$H$2:$N$150,5,0),"")</f>
        <v/>
      </c>
      <c r="M11754" s="20" t="str">
        <f>IFERROR(INDEX(Sheet3!$Q$2:$Q$25,MATCH(H11754,Origin_List,0)),"")</f>
        <v/>
      </c>
    </row>
    <row r="11755" spans="4:13">
      <c r="D11755" s="20" t="str">
        <f>IFERROR(VLOOKUP(H11755&amp;"|"&amp;I11755,Sheet3!$H$2:$N$150,5,0),"")</f>
        <v/>
      </c>
      <c r="M11755" s="20" t="str">
        <f>IFERROR(INDEX(Sheet3!$Q$2:$Q$25,MATCH(H11755,Origin_List,0)),"")</f>
        <v/>
      </c>
    </row>
    <row r="11756" spans="4:13">
      <c r="D11756" s="20" t="str">
        <f>IFERROR(VLOOKUP(H11756&amp;"|"&amp;I11756,Sheet3!$H$2:$N$150,5,0),"")</f>
        <v/>
      </c>
      <c r="M11756" s="20" t="str">
        <f>IFERROR(INDEX(Sheet3!$Q$2:$Q$25,MATCH(H11756,Origin_List,0)),"")</f>
        <v/>
      </c>
    </row>
    <row r="11757" spans="4:13">
      <c r="D11757" s="20" t="str">
        <f>IFERROR(VLOOKUP(H11757&amp;"|"&amp;I11757,Sheet3!$H$2:$N$150,5,0),"")</f>
        <v/>
      </c>
      <c r="M11757" s="20" t="str">
        <f>IFERROR(INDEX(Sheet3!$Q$2:$Q$25,MATCH(H11757,Origin_List,0)),"")</f>
        <v/>
      </c>
    </row>
    <row r="11758" spans="4:13">
      <c r="D11758" s="20" t="str">
        <f>IFERROR(VLOOKUP(H11758&amp;"|"&amp;I11758,Sheet3!$H$2:$N$150,5,0),"")</f>
        <v/>
      </c>
      <c r="M11758" s="20" t="str">
        <f>IFERROR(INDEX(Sheet3!$Q$2:$Q$25,MATCH(H11758,Origin_List,0)),"")</f>
        <v/>
      </c>
    </row>
    <row r="11759" spans="4:13">
      <c r="D11759" s="20" t="str">
        <f>IFERROR(VLOOKUP(H11759&amp;"|"&amp;I11759,Sheet3!$H$2:$N$150,5,0),"")</f>
        <v/>
      </c>
      <c r="M11759" s="20" t="str">
        <f>IFERROR(INDEX(Sheet3!$Q$2:$Q$25,MATCH(H11759,Origin_List,0)),"")</f>
        <v/>
      </c>
    </row>
    <row r="11760" spans="4:13">
      <c r="D11760" s="20" t="str">
        <f>IFERROR(VLOOKUP(H11760&amp;"|"&amp;I11760,Sheet3!$H$2:$N$150,5,0),"")</f>
        <v/>
      </c>
      <c r="M11760" s="20" t="str">
        <f>IFERROR(INDEX(Sheet3!$Q$2:$Q$25,MATCH(H11760,Origin_List,0)),"")</f>
        <v/>
      </c>
    </row>
    <row r="11761" spans="4:13">
      <c r="D11761" s="20" t="str">
        <f>IFERROR(VLOOKUP(H11761&amp;"|"&amp;I11761,Sheet3!$H$2:$N$150,5,0),"")</f>
        <v/>
      </c>
      <c r="M11761" s="20" t="str">
        <f>IFERROR(INDEX(Sheet3!$Q$2:$Q$25,MATCH(H11761,Origin_List,0)),"")</f>
        <v/>
      </c>
    </row>
    <row r="11762" spans="4:13">
      <c r="D11762" s="20" t="str">
        <f>IFERROR(VLOOKUP(H11762&amp;"|"&amp;I11762,Sheet3!$H$2:$N$150,5,0),"")</f>
        <v/>
      </c>
      <c r="M11762" s="20" t="str">
        <f>IFERROR(INDEX(Sheet3!$Q$2:$Q$25,MATCH(H11762,Origin_List,0)),"")</f>
        <v/>
      </c>
    </row>
    <row r="11763" spans="4:13">
      <c r="D11763" s="20" t="str">
        <f>IFERROR(VLOOKUP(H11763&amp;"|"&amp;I11763,Sheet3!$H$2:$N$150,5,0),"")</f>
        <v/>
      </c>
      <c r="M11763" s="20" t="str">
        <f>IFERROR(INDEX(Sheet3!$Q$2:$Q$25,MATCH(H11763,Origin_List,0)),"")</f>
        <v/>
      </c>
    </row>
    <row r="11764" spans="4:13">
      <c r="D11764" s="20" t="str">
        <f>IFERROR(VLOOKUP(H11764&amp;"|"&amp;I11764,Sheet3!$H$2:$N$150,5,0),"")</f>
        <v/>
      </c>
      <c r="M11764" s="20" t="str">
        <f>IFERROR(INDEX(Sheet3!$Q$2:$Q$25,MATCH(H11764,Origin_List,0)),"")</f>
        <v/>
      </c>
    </row>
    <row r="11765" spans="4:13">
      <c r="D11765" s="20" t="str">
        <f>IFERROR(VLOOKUP(H11765&amp;"|"&amp;I11765,Sheet3!$H$2:$N$150,5,0),"")</f>
        <v/>
      </c>
      <c r="M11765" s="20" t="str">
        <f>IFERROR(INDEX(Sheet3!$Q$2:$Q$25,MATCH(H11765,Origin_List,0)),"")</f>
        <v/>
      </c>
    </row>
    <row r="11766" spans="4:13">
      <c r="D11766" s="20" t="str">
        <f>IFERROR(VLOOKUP(H11766&amp;"|"&amp;I11766,Sheet3!$H$2:$N$150,5,0),"")</f>
        <v/>
      </c>
      <c r="M11766" s="20" t="str">
        <f>IFERROR(INDEX(Sheet3!$Q$2:$Q$25,MATCH(H11766,Origin_List,0)),"")</f>
        <v/>
      </c>
    </row>
    <row r="11767" spans="4:13">
      <c r="D11767" s="20" t="str">
        <f>IFERROR(VLOOKUP(H11767&amp;"|"&amp;I11767,Sheet3!$H$2:$N$150,5,0),"")</f>
        <v/>
      </c>
      <c r="M11767" s="20" t="str">
        <f>IFERROR(INDEX(Sheet3!$Q$2:$Q$25,MATCH(H11767,Origin_List,0)),"")</f>
        <v/>
      </c>
    </row>
    <row r="11768" spans="4:13">
      <c r="D11768" s="20" t="str">
        <f>IFERROR(VLOOKUP(H11768&amp;"|"&amp;I11768,Sheet3!$H$2:$N$150,5,0),"")</f>
        <v/>
      </c>
      <c r="M11768" s="20" t="str">
        <f>IFERROR(INDEX(Sheet3!$Q$2:$Q$25,MATCH(H11768,Origin_List,0)),"")</f>
        <v/>
      </c>
    </row>
    <row r="11769" spans="4:13">
      <c r="D11769" s="20" t="str">
        <f>IFERROR(VLOOKUP(H11769&amp;"|"&amp;I11769,Sheet3!$H$2:$N$150,5,0),"")</f>
        <v/>
      </c>
      <c r="M11769" s="20" t="str">
        <f>IFERROR(INDEX(Sheet3!$Q$2:$Q$25,MATCH(H11769,Origin_List,0)),"")</f>
        <v/>
      </c>
    </row>
    <row r="11770" spans="4:13">
      <c r="D11770" s="20" t="str">
        <f>IFERROR(VLOOKUP(H11770&amp;"|"&amp;I11770,Sheet3!$H$2:$N$150,5,0),"")</f>
        <v/>
      </c>
      <c r="M11770" s="20" t="str">
        <f>IFERROR(INDEX(Sheet3!$Q$2:$Q$25,MATCH(H11770,Origin_List,0)),"")</f>
        <v/>
      </c>
    </row>
    <row r="11771" spans="4:13">
      <c r="D11771" s="20" t="str">
        <f>IFERROR(VLOOKUP(H11771&amp;"|"&amp;I11771,Sheet3!$H$2:$N$150,5,0),"")</f>
        <v/>
      </c>
      <c r="M11771" s="20" t="str">
        <f>IFERROR(INDEX(Sheet3!$Q$2:$Q$25,MATCH(H11771,Origin_List,0)),"")</f>
        <v/>
      </c>
    </row>
    <row r="11772" spans="4:13">
      <c r="D11772" s="20" t="str">
        <f>IFERROR(VLOOKUP(H11772&amp;"|"&amp;I11772,Sheet3!$H$2:$N$150,5,0),"")</f>
        <v/>
      </c>
      <c r="M11772" s="20" t="str">
        <f>IFERROR(INDEX(Sheet3!$Q$2:$Q$25,MATCH(H11772,Origin_List,0)),"")</f>
        <v/>
      </c>
    </row>
    <row r="11773" spans="4:13">
      <c r="D11773" s="20" t="str">
        <f>IFERROR(VLOOKUP(H11773&amp;"|"&amp;I11773,Sheet3!$H$2:$N$150,5,0),"")</f>
        <v/>
      </c>
      <c r="M11773" s="20" t="str">
        <f>IFERROR(INDEX(Sheet3!$Q$2:$Q$25,MATCH(H11773,Origin_List,0)),"")</f>
        <v/>
      </c>
    </row>
    <row r="11774" spans="4:13">
      <c r="D11774" s="20" t="str">
        <f>IFERROR(VLOOKUP(H11774&amp;"|"&amp;I11774,Sheet3!$H$2:$N$150,5,0),"")</f>
        <v/>
      </c>
      <c r="M11774" s="20" t="str">
        <f>IFERROR(INDEX(Sheet3!$Q$2:$Q$25,MATCH(H11774,Origin_List,0)),"")</f>
        <v/>
      </c>
    </row>
    <row r="11775" spans="4:13">
      <c r="D11775" s="20" t="str">
        <f>IFERROR(VLOOKUP(H11775&amp;"|"&amp;I11775,Sheet3!$H$2:$N$150,5,0),"")</f>
        <v/>
      </c>
      <c r="M11775" s="20" t="str">
        <f>IFERROR(INDEX(Sheet3!$Q$2:$Q$25,MATCH(H11775,Origin_List,0)),"")</f>
        <v/>
      </c>
    </row>
    <row r="11776" spans="4:13">
      <c r="D11776" s="20" t="str">
        <f>IFERROR(VLOOKUP(H11776&amp;"|"&amp;I11776,Sheet3!$H$2:$N$150,5,0),"")</f>
        <v/>
      </c>
      <c r="M11776" s="20" t="str">
        <f>IFERROR(INDEX(Sheet3!$Q$2:$Q$25,MATCH(H11776,Origin_List,0)),"")</f>
        <v/>
      </c>
    </row>
    <row r="11777" spans="4:13">
      <c r="D11777" s="20" t="str">
        <f>IFERROR(VLOOKUP(H11777&amp;"|"&amp;I11777,Sheet3!$H$2:$N$150,5,0),"")</f>
        <v/>
      </c>
      <c r="M11777" s="20" t="str">
        <f>IFERROR(INDEX(Sheet3!$Q$2:$Q$25,MATCH(H11777,Origin_List,0)),"")</f>
        <v/>
      </c>
    </row>
    <row r="11778" spans="4:13">
      <c r="D11778" s="20" t="str">
        <f>IFERROR(VLOOKUP(H11778&amp;"|"&amp;I11778,Sheet3!$H$2:$N$150,5,0),"")</f>
        <v/>
      </c>
      <c r="M11778" s="20" t="str">
        <f>IFERROR(INDEX(Sheet3!$Q$2:$Q$25,MATCH(H11778,Origin_List,0)),"")</f>
        <v/>
      </c>
    </row>
    <row r="11779" spans="4:13">
      <c r="D11779" s="20" t="str">
        <f>IFERROR(VLOOKUP(H11779&amp;"|"&amp;I11779,Sheet3!$H$2:$N$150,5,0),"")</f>
        <v/>
      </c>
      <c r="M11779" s="20" t="str">
        <f>IFERROR(INDEX(Sheet3!$Q$2:$Q$25,MATCH(H11779,Origin_List,0)),"")</f>
        <v/>
      </c>
    </row>
    <row r="11780" spans="4:13">
      <c r="D11780" s="20" t="str">
        <f>IFERROR(VLOOKUP(H11780&amp;"|"&amp;I11780,Sheet3!$H$2:$N$150,5,0),"")</f>
        <v/>
      </c>
      <c r="M11780" s="20" t="str">
        <f>IFERROR(INDEX(Sheet3!$Q$2:$Q$25,MATCH(H11780,Origin_List,0)),"")</f>
        <v/>
      </c>
    </row>
    <row r="11781" spans="4:13">
      <c r="D11781" s="20" t="str">
        <f>IFERROR(VLOOKUP(H11781&amp;"|"&amp;I11781,Sheet3!$H$2:$N$150,5,0),"")</f>
        <v/>
      </c>
      <c r="M11781" s="20" t="str">
        <f>IFERROR(INDEX(Sheet3!$Q$2:$Q$25,MATCH(H11781,Origin_List,0)),"")</f>
        <v/>
      </c>
    </row>
    <row r="11782" spans="4:13">
      <c r="D11782" s="20" t="str">
        <f>IFERROR(VLOOKUP(H11782&amp;"|"&amp;I11782,Sheet3!$H$2:$N$150,5,0),"")</f>
        <v/>
      </c>
      <c r="M11782" s="20" t="str">
        <f>IFERROR(INDEX(Sheet3!$Q$2:$Q$25,MATCH(H11782,Origin_List,0)),"")</f>
        <v/>
      </c>
    </row>
    <row r="11783" spans="4:13">
      <c r="D11783" s="20" t="str">
        <f>IFERROR(VLOOKUP(H11783&amp;"|"&amp;I11783,Sheet3!$H$2:$N$150,5,0),"")</f>
        <v/>
      </c>
      <c r="M11783" s="20" t="str">
        <f>IFERROR(INDEX(Sheet3!$Q$2:$Q$25,MATCH(H11783,Origin_List,0)),"")</f>
        <v/>
      </c>
    </row>
    <row r="11784" spans="4:13">
      <c r="D11784" s="20" t="str">
        <f>IFERROR(VLOOKUP(H11784&amp;"|"&amp;I11784,Sheet3!$H$2:$N$150,5,0),"")</f>
        <v/>
      </c>
      <c r="M11784" s="20" t="str">
        <f>IFERROR(INDEX(Sheet3!$Q$2:$Q$25,MATCH(H11784,Origin_List,0)),"")</f>
        <v/>
      </c>
    </row>
    <row r="11785" spans="4:13">
      <c r="D11785" s="20" t="str">
        <f>IFERROR(VLOOKUP(H11785&amp;"|"&amp;I11785,Sheet3!$H$2:$N$150,5,0),"")</f>
        <v/>
      </c>
      <c r="M11785" s="20" t="str">
        <f>IFERROR(INDEX(Sheet3!$Q$2:$Q$25,MATCH(H11785,Origin_List,0)),"")</f>
        <v/>
      </c>
    </row>
    <row r="11786" spans="4:13">
      <c r="D11786" s="20" t="str">
        <f>IFERROR(VLOOKUP(H11786&amp;"|"&amp;I11786,Sheet3!$H$2:$N$150,5,0),"")</f>
        <v/>
      </c>
      <c r="M11786" s="20" t="str">
        <f>IFERROR(INDEX(Sheet3!$Q$2:$Q$25,MATCH(H11786,Origin_List,0)),"")</f>
        <v/>
      </c>
    </row>
    <row r="11787" spans="4:13">
      <c r="D11787" s="20" t="str">
        <f>IFERROR(VLOOKUP(H11787&amp;"|"&amp;I11787,Sheet3!$H$2:$N$150,5,0),"")</f>
        <v/>
      </c>
      <c r="M11787" s="20" t="str">
        <f>IFERROR(INDEX(Sheet3!$Q$2:$Q$25,MATCH(H11787,Origin_List,0)),"")</f>
        <v/>
      </c>
    </row>
    <row r="11788" spans="4:13">
      <c r="D11788" s="20" t="str">
        <f>IFERROR(VLOOKUP(H11788&amp;"|"&amp;I11788,Sheet3!$H$2:$N$150,5,0),"")</f>
        <v/>
      </c>
      <c r="M11788" s="20" t="str">
        <f>IFERROR(INDEX(Sheet3!$Q$2:$Q$25,MATCH(H11788,Origin_List,0)),"")</f>
        <v/>
      </c>
    </row>
    <row r="11789" spans="4:13">
      <c r="D11789" s="20" t="str">
        <f>IFERROR(VLOOKUP(H11789&amp;"|"&amp;I11789,Sheet3!$H$2:$N$150,5,0),"")</f>
        <v/>
      </c>
      <c r="M11789" s="20" t="str">
        <f>IFERROR(INDEX(Sheet3!$Q$2:$Q$25,MATCH(H11789,Origin_List,0)),"")</f>
        <v/>
      </c>
    </row>
    <row r="11790" spans="4:13">
      <c r="D11790" s="20" t="str">
        <f>IFERROR(VLOOKUP(H11790&amp;"|"&amp;I11790,Sheet3!$H$2:$N$150,5,0),"")</f>
        <v/>
      </c>
      <c r="M11790" s="20" t="str">
        <f>IFERROR(INDEX(Sheet3!$Q$2:$Q$25,MATCH(H11790,Origin_List,0)),"")</f>
        <v/>
      </c>
    </row>
    <row r="11791" spans="4:13">
      <c r="D11791" s="20" t="str">
        <f>IFERROR(VLOOKUP(H11791&amp;"|"&amp;I11791,Sheet3!$H$2:$N$150,5,0),"")</f>
        <v/>
      </c>
      <c r="M11791" s="20" t="str">
        <f>IFERROR(INDEX(Sheet3!$Q$2:$Q$25,MATCH(H11791,Origin_List,0)),"")</f>
        <v/>
      </c>
    </row>
    <row r="11792" spans="4:13">
      <c r="D11792" s="20" t="str">
        <f>IFERROR(VLOOKUP(H11792&amp;"|"&amp;I11792,Sheet3!$H$2:$N$150,5,0),"")</f>
        <v/>
      </c>
      <c r="M11792" s="20" t="str">
        <f>IFERROR(INDEX(Sheet3!$Q$2:$Q$25,MATCH(H11792,Origin_List,0)),"")</f>
        <v/>
      </c>
    </row>
    <row r="11793" spans="4:13">
      <c r="D11793" s="20" t="str">
        <f>IFERROR(VLOOKUP(H11793&amp;"|"&amp;I11793,Sheet3!$H$2:$N$150,5,0),"")</f>
        <v/>
      </c>
      <c r="M11793" s="20" t="str">
        <f>IFERROR(INDEX(Sheet3!$Q$2:$Q$25,MATCH(H11793,Origin_List,0)),"")</f>
        <v/>
      </c>
    </row>
    <row r="11794" spans="4:13">
      <c r="D11794" s="20" t="str">
        <f>IFERROR(VLOOKUP(H11794&amp;"|"&amp;I11794,Sheet3!$H$2:$N$150,5,0),"")</f>
        <v/>
      </c>
      <c r="M11794" s="20" t="str">
        <f>IFERROR(INDEX(Sheet3!$Q$2:$Q$25,MATCH(H11794,Origin_List,0)),"")</f>
        <v/>
      </c>
    </row>
    <row r="11795" spans="4:13">
      <c r="D11795" s="20" t="str">
        <f>IFERROR(VLOOKUP(H11795&amp;"|"&amp;I11795,Sheet3!$H$2:$N$150,5,0),"")</f>
        <v/>
      </c>
      <c r="M11795" s="20" t="str">
        <f>IFERROR(INDEX(Sheet3!$Q$2:$Q$25,MATCH(H11795,Origin_List,0)),"")</f>
        <v/>
      </c>
    </row>
    <row r="11796" spans="4:13">
      <c r="D11796" s="20" t="str">
        <f>IFERROR(VLOOKUP(H11796&amp;"|"&amp;I11796,Sheet3!$H$2:$N$150,5,0),"")</f>
        <v/>
      </c>
      <c r="M11796" s="20" t="str">
        <f>IFERROR(INDEX(Sheet3!$Q$2:$Q$25,MATCH(H11796,Origin_List,0)),"")</f>
        <v/>
      </c>
    </row>
    <row r="11797" spans="4:13">
      <c r="D11797" s="20" t="str">
        <f>IFERROR(VLOOKUP(H11797&amp;"|"&amp;I11797,Sheet3!$H$2:$N$150,5,0),"")</f>
        <v/>
      </c>
      <c r="M11797" s="20" t="str">
        <f>IFERROR(INDEX(Sheet3!$Q$2:$Q$25,MATCH(H11797,Origin_List,0)),"")</f>
        <v/>
      </c>
    </row>
    <row r="11798" spans="4:13">
      <c r="D11798" s="20" t="str">
        <f>IFERROR(VLOOKUP(H11798&amp;"|"&amp;I11798,Sheet3!$H$2:$N$150,5,0),"")</f>
        <v/>
      </c>
      <c r="M11798" s="20" t="str">
        <f>IFERROR(INDEX(Sheet3!$Q$2:$Q$25,MATCH(H11798,Origin_List,0)),"")</f>
        <v/>
      </c>
    </row>
    <row r="11799" spans="4:13">
      <c r="D11799" s="20" t="str">
        <f>IFERROR(VLOOKUP(H11799&amp;"|"&amp;I11799,Sheet3!$H$2:$N$150,5,0),"")</f>
        <v/>
      </c>
      <c r="M11799" s="20" t="str">
        <f>IFERROR(INDEX(Sheet3!$Q$2:$Q$25,MATCH(H11799,Origin_List,0)),"")</f>
        <v/>
      </c>
    </row>
    <row r="11800" spans="4:13">
      <c r="D11800" s="20" t="str">
        <f>IFERROR(VLOOKUP(H11800&amp;"|"&amp;I11800,Sheet3!$H$2:$N$150,5,0),"")</f>
        <v/>
      </c>
      <c r="M11800" s="20" t="str">
        <f>IFERROR(INDEX(Sheet3!$Q$2:$Q$25,MATCH(H11800,Origin_List,0)),"")</f>
        <v/>
      </c>
    </row>
    <row r="11801" spans="4:13">
      <c r="D11801" s="20" t="str">
        <f>IFERROR(VLOOKUP(H11801&amp;"|"&amp;I11801,Sheet3!$H$2:$N$150,5,0),"")</f>
        <v/>
      </c>
      <c r="M11801" s="20" t="str">
        <f>IFERROR(INDEX(Sheet3!$Q$2:$Q$25,MATCH(H11801,Origin_List,0)),"")</f>
        <v/>
      </c>
    </row>
    <row r="11802" spans="4:13">
      <c r="D11802" s="20" t="str">
        <f>IFERROR(VLOOKUP(H11802&amp;"|"&amp;I11802,Sheet3!$H$2:$N$150,5,0),"")</f>
        <v/>
      </c>
      <c r="M11802" s="20" t="str">
        <f>IFERROR(INDEX(Sheet3!$Q$2:$Q$25,MATCH(H11802,Origin_List,0)),"")</f>
        <v/>
      </c>
    </row>
    <row r="11803" spans="4:13">
      <c r="D11803" s="20" t="str">
        <f>IFERROR(VLOOKUP(H11803&amp;"|"&amp;I11803,Sheet3!$H$2:$N$150,5,0),"")</f>
        <v/>
      </c>
      <c r="M11803" s="20" t="str">
        <f>IFERROR(INDEX(Sheet3!$Q$2:$Q$25,MATCH(H11803,Origin_List,0)),"")</f>
        <v/>
      </c>
    </row>
    <row r="11804" spans="4:13">
      <c r="D11804" s="20" t="str">
        <f>IFERROR(VLOOKUP(H11804&amp;"|"&amp;I11804,Sheet3!$H$2:$N$150,5,0),"")</f>
        <v/>
      </c>
      <c r="M11804" s="20" t="str">
        <f>IFERROR(INDEX(Sheet3!$Q$2:$Q$25,MATCH(H11804,Origin_List,0)),"")</f>
        <v/>
      </c>
    </row>
    <row r="11805" spans="4:13">
      <c r="D11805" s="20" t="str">
        <f>IFERROR(VLOOKUP(H11805&amp;"|"&amp;I11805,Sheet3!$H$2:$N$150,5,0),"")</f>
        <v/>
      </c>
      <c r="M11805" s="20" t="str">
        <f>IFERROR(INDEX(Sheet3!$Q$2:$Q$25,MATCH(H11805,Origin_List,0)),"")</f>
        <v/>
      </c>
    </row>
    <row r="11806" spans="4:13">
      <c r="D11806" s="20" t="str">
        <f>IFERROR(VLOOKUP(H11806&amp;"|"&amp;I11806,Sheet3!$H$2:$N$150,5,0),"")</f>
        <v/>
      </c>
      <c r="M11806" s="20" t="str">
        <f>IFERROR(INDEX(Sheet3!$Q$2:$Q$25,MATCH(H11806,Origin_List,0)),"")</f>
        <v/>
      </c>
    </row>
    <row r="11807" spans="4:13">
      <c r="D11807" s="20" t="str">
        <f>IFERROR(VLOOKUP(H11807&amp;"|"&amp;I11807,Sheet3!$H$2:$N$150,5,0),"")</f>
        <v/>
      </c>
      <c r="M11807" s="20" t="str">
        <f>IFERROR(INDEX(Sheet3!$Q$2:$Q$25,MATCH(H11807,Origin_List,0)),"")</f>
        <v/>
      </c>
    </row>
    <row r="11808" spans="4:13">
      <c r="D11808" s="20" t="str">
        <f>IFERROR(VLOOKUP(H11808&amp;"|"&amp;I11808,Sheet3!$H$2:$N$150,5,0),"")</f>
        <v/>
      </c>
      <c r="M11808" s="20" t="str">
        <f>IFERROR(INDEX(Sheet3!$Q$2:$Q$25,MATCH(H11808,Origin_List,0)),"")</f>
        <v/>
      </c>
    </row>
    <row r="11809" spans="4:13">
      <c r="D11809" s="20" t="str">
        <f>IFERROR(VLOOKUP(H11809&amp;"|"&amp;I11809,Sheet3!$H$2:$N$150,5,0),"")</f>
        <v/>
      </c>
      <c r="M11809" s="20" t="str">
        <f>IFERROR(INDEX(Sheet3!$Q$2:$Q$25,MATCH(H11809,Origin_List,0)),"")</f>
        <v/>
      </c>
    </row>
    <row r="11810" spans="4:13">
      <c r="D11810" s="20" t="str">
        <f>IFERROR(VLOOKUP(H11810&amp;"|"&amp;I11810,Sheet3!$H$2:$N$150,5,0),"")</f>
        <v/>
      </c>
      <c r="M11810" s="20" t="str">
        <f>IFERROR(INDEX(Sheet3!$Q$2:$Q$25,MATCH(H11810,Origin_List,0)),"")</f>
        <v/>
      </c>
    </row>
    <row r="11811" spans="4:13">
      <c r="D11811" s="20" t="str">
        <f>IFERROR(VLOOKUP(H11811&amp;"|"&amp;I11811,Sheet3!$H$2:$N$150,5,0),"")</f>
        <v/>
      </c>
      <c r="M11811" s="20" t="str">
        <f>IFERROR(INDEX(Sheet3!$Q$2:$Q$25,MATCH(H11811,Origin_List,0)),"")</f>
        <v/>
      </c>
    </row>
    <row r="11812" spans="4:13">
      <c r="D11812" s="20" t="str">
        <f>IFERROR(VLOOKUP(H11812&amp;"|"&amp;I11812,Sheet3!$H$2:$N$150,5,0),"")</f>
        <v/>
      </c>
      <c r="M11812" s="20" t="str">
        <f>IFERROR(INDEX(Sheet3!$Q$2:$Q$25,MATCH(H11812,Origin_List,0)),"")</f>
        <v/>
      </c>
    </row>
    <row r="11813" spans="4:13">
      <c r="D11813" s="20" t="str">
        <f>IFERROR(VLOOKUP(H11813&amp;"|"&amp;I11813,Sheet3!$H$2:$N$150,5,0),"")</f>
        <v/>
      </c>
      <c r="M11813" s="20" t="str">
        <f>IFERROR(INDEX(Sheet3!$Q$2:$Q$25,MATCH(H11813,Origin_List,0)),"")</f>
        <v/>
      </c>
    </row>
    <row r="11814" spans="4:13">
      <c r="D11814" s="20" t="str">
        <f>IFERROR(VLOOKUP(H11814&amp;"|"&amp;I11814,Sheet3!$H$2:$N$150,5,0),"")</f>
        <v/>
      </c>
      <c r="M11814" s="20" t="str">
        <f>IFERROR(INDEX(Sheet3!$Q$2:$Q$25,MATCH(H11814,Origin_List,0)),"")</f>
        <v/>
      </c>
    </row>
    <row r="11815" spans="4:13">
      <c r="D11815" s="20" t="str">
        <f>IFERROR(VLOOKUP(H11815&amp;"|"&amp;I11815,Sheet3!$H$2:$N$150,5,0),"")</f>
        <v/>
      </c>
      <c r="M11815" s="20" t="str">
        <f>IFERROR(INDEX(Sheet3!$Q$2:$Q$25,MATCH(H11815,Origin_List,0)),"")</f>
        <v/>
      </c>
    </row>
    <row r="11816" spans="4:13">
      <c r="D11816" s="20" t="str">
        <f>IFERROR(VLOOKUP(H11816&amp;"|"&amp;I11816,Sheet3!$H$2:$N$150,5,0),"")</f>
        <v/>
      </c>
      <c r="M11816" s="20" t="str">
        <f>IFERROR(INDEX(Sheet3!$Q$2:$Q$25,MATCH(H11816,Origin_List,0)),"")</f>
        <v/>
      </c>
    </row>
    <row r="11817" spans="4:13">
      <c r="D11817" s="20" t="str">
        <f>IFERROR(VLOOKUP(H11817&amp;"|"&amp;I11817,Sheet3!$H$2:$N$150,5,0),"")</f>
        <v/>
      </c>
      <c r="M11817" s="20" t="str">
        <f>IFERROR(INDEX(Sheet3!$Q$2:$Q$25,MATCH(H11817,Origin_List,0)),"")</f>
        <v/>
      </c>
    </row>
    <row r="11818" spans="4:13">
      <c r="D11818" s="20" t="str">
        <f>IFERROR(VLOOKUP(H11818&amp;"|"&amp;I11818,Sheet3!$H$2:$N$150,5,0),"")</f>
        <v/>
      </c>
      <c r="M11818" s="20" t="str">
        <f>IFERROR(INDEX(Sheet3!$Q$2:$Q$25,MATCH(H11818,Origin_List,0)),"")</f>
        <v/>
      </c>
    </row>
    <row r="11819" spans="4:13">
      <c r="D11819" s="20" t="str">
        <f>IFERROR(VLOOKUP(H11819&amp;"|"&amp;I11819,Sheet3!$H$2:$N$150,5,0),"")</f>
        <v/>
      </c>
      <c r="M11819" s="20" t="str">
        <f>IFERROR(INDEX(Sheet3!$Q$2:$Q$25,MATCH(H11819,Origin_List,0)),"")</f>
        <v/>
      </c>
    </row>
    <row r="11820" spans="4:13">
      <c r="D11820" s="20" t="str">
        <f>IFERROR(VLOOKUP(H11820&amp;"|"&amp;I11820,Sheet3!$H$2:$N$150,5,0),"")</f>
        <v/>
      </c>
      <c r="M11820" s="20" t="str">
        <f>IFERROR(INDEX(Sheet3!$Q$2:$Q$25,MATCH(H11820,Origin_List,0)),"")</f>
        <v/>
      </c>
    </row>
    <row r="11821" spans="4:13">
      <c r="D11821" s="20" t="str">
        <f>IFERROR(VLOOKUP(H11821&amp;"|"&amp;I11821,Sheet3!$H$2:$N$150,5,0),"")</f>
        <v/>
      </c>
      <c r="M11821" s="20" t="str">
        <f>IFERROR(INDEX(Sheet3!$Q$2:$Q$25,MATCH(H11821,Origin_List,0)),"")</f>
        <v/>
      </c>
    </row>
    <row r="11822" spans="4:13">
      <c r="D11822" s="20" t="str">
        <f>IFERROR(VLOOKUP(H11822&amp;"|"&amp;I11822,Sheet3!$H$2:$N$150,5,0),"")</f>
        <v/>
      </c>
      <c r="M11822" s="20" t="str">
        <f>IFERROR(INDEX(Sheet3!$Q$2:$Q$25,MATCH(H11822,Origin_List,0)),"")</f>
        <v/>
      </c>
    </row>
    <row r="11823" spans="4:13">
      <c r="D11823" s="20" t="str">
        <f>IFERROR(VLOOKUP(H11823&amp;"|"&amp;I11823,Sheet3!$H$2:$N$150,5,0),"")</f>
        <v/>
      </c>
      <c r="M11823" s="20" t="str">
        <f>IFERROR(INDEX(Sheet3!$Q$2:$Q$25,MATCH(H11823,Origin_List,0)),"")</f>
        <v/>
      </c>
    </row>
    <row r="11824" spans="4:13">
      <c r="D11824" s="20" t="str">
        <f>IFERROR(VLOOKUP(H11824&amp;"|"&amp;I11824,Sheet3!$H$2:$N$150,5,0),"")</f>
        <v/>
      </c>
      <c r="M11824" s="20" t="str">
        <f>IFERROR(INDEX(Sheet3!$Q$2:$Q$25,MATCH(H11824,Origin_List,0)),"")</f>
        <v/>
      </c>
    </row>
    <row r="11825" spans="4:13">
      <c r="D11825" s="20" t="str">
        <f>IFERROR(VLOOKUP(H11825&amp;"|"&amp;I11825,Sheet3!$H$2:$N$150,5,0),"")</f>
        <v/>
      </c>
      <c r="M11825" s="20" t="str">
        <f>IFERROR(INDEX(Sheet3!$Q$2:$Q$25,MATCH(H11825,Origin_List,0)),"")</f>
        <v/>
      </c>
    </row>
    <row r="11826" spans="4:13">
      <c r="D11826" s="20" t="str">
        <f>IFERROR(VLOOKUP(H11826&amp;"|"&amp;I11826,Sheet3!$H$2:$N$150,5,0),"")</f>
        <v/>
      </c>
      <c r="M11826" s="20" t="str">
        <f>IFERROR(INDEX(Sheet3!$Q$2:$Q$25,MATCH(H11826,Origin_List,0)),"")</f>
        <v/>
      </c>
    </row>
    <row r="11827" spans="4:13">
      <c r="D11827" s="20" t="str">
        <f>IFERROR(VLOOKUP(H11827&amp;"|"&amp;I11827,Sheet3!$H$2:$N$150,5,0),"")</f>
        <v/>
      </c>
      <c r="M11827" s="20" t="str">
        <f>IFERROR(INDEX(Sheet3!$Q$2:$Q$25,MATCH(H11827,Origin_List,0)),"")</f>
        <v/>
      </c>
    </row>
    <row r="11828" spans="4:13">
      <c r="D11828" s="20" t="str">
        <f>IFERROR(VLOOKUP(H11828&amp;"|"&amp;I11828,Sheet3!$H$2:$N$150,5,0),"")</f>
        <v/>
      </c>
      <c r="M11828" s="20" t="str">
        <f>IFERROR(INDEX(Sheet3!$Q$2:$Q$25,MATCH(H11828,Origin_List,0)),"")</f>
        <v/>
      </c>
    </row>
    <row r="11829" spans="4:13">
      <c r="D11829" s="20" t="str">
        <f>IFERROR(VLOOKUP(H11829&amp;"|"&amp;I11829,Sheet3!$H$2:$N$150,5,0),"")</f>
        <v/>
      </c>
      <c r="M11829" s="20" t="str">
        <f>IFERROR(INDEX(Sheet3!$Q$2:$Q$25,MATCH(H11829,Origin_List,0)),"")</f>
        <v/>
      </c>
    </row>
    <row r="11830" spans="4:13">
      <c r="D11830" s="20" t="str">
        <f>IFERROR(VLOOKUP(H11830&amp;"|"&amp;I11830,Sheet3!$H$2:$N$150,5,0),"")</f>
        <v/>
      </c>
      <c r="M11830" s="20" t="str">
        <f>IFERROR(INDEX(Sheet3!$Q$2:$Q$25,MATCH(H11830,Origin_List,0)),"")</f>
        <v/>
      </c>
    </row>
    <row r="11831" spans="4:13">
      <c r="D11831" s="20" t="str">
        <f>IFERROR(VLOOKUP(H11831&amp;"|"&amp;I11831,Sheet3!$H$2:$N$150,5,0),"")</f>
        <v/>
      </c>
      <c r="M11831" s="20" t="str">
        <f>IFERROR(INDEX(Sheet3!$Q$2:$Q$25,MATCH(H11831,Origin_List,0)),"")</f>
        <v/>
      </c>
    </row>
    <row r="11832" spans="4:13">
      <c r="D11832" s="20" t="str">
        <f>IFERROR(VLOOKUP(H11832&amp;"|"&amp;I11832,Sheet3!$H$2:$N$150,5,0),"")</f>
        <v/>
      </c>
      <c r="M11832" s="20" t="str">
        <f>IFERROR(INDEX(Sheet3!$Q$2:$Q$25,MATCH(H11832,Origin_List,0)),"")</f>
        <v/>
      </c>
    </row>
    <row r="11833" spans="4:13">
      <c r="D11833" s="20" t="str">
        <f>IFERROR(VLOOKUP(H11833&amp;"|"&amp;I11833,Sheet3!$H$2:$N$150,5,0),"")</f>
        <v/>
      </c>
      <c r="M11833" s="20" t="str">
        <f>IFERROR(INDEX(Sheet3!$Q$2:$Q$25,MATCH(H11833,Origin_List,0)),"")</f>
        <v/>
      </c>
    </row>
    <row r="11834" spans="4:13">
      <c r="D11834" s="20" t="str">
        <f>IFERROR(VLOOKUP(H11834&amp;"|"&amp;I11834,Sheet3!$H$2:$N$150,5,0),"")</f>
        <v/>
      </c>
      <c r="M11834" s="20" t="str">
        <f>IFERROR(INDEX(Sheet3!$Q$2:$Q$25,MATCH(H11834,Origin_List,0)),"")</f>
        <v/>
      </c>
    </row>
    <row r="11835" spans="4:13">
      <c r="D11835" s="20" t="str">
        <f>IFERROR(VLOOKUP(H11835&amp;"|"&amp;I11835,Sheet3!$H$2:$N$150,5,0),"")</f>
        <v/>
      </c>
      <c r="M11835" s="20" t="str">
        <f>IFERROR(INDEX(Sheet3!$Q$2:$Q$25,MATCH(H11835,Origin_List,0)),"")</f>
        <v/>
      </c>
    </row>
    <row r="11836" spans="4:13">
      <c r="D11836" s="20" t="str">
        <f>IFERROR(VLOOKUP(H11836&amp;"|"&amp;I11836,Sheet3!$H$2:$N$150,5,0),"")</f>
        <v/>
      </c>
      <c r="M11836" s="20" t="str">
        <f>IFERROR(INDEX(Sheet3!$Q$2:$Q$25,MATCH(H11836,Origin_List,0)),"")</f>
        <v/>
      </c>
    </row>
    <row r="11837" spans="4:13">
      <c r="D11837" s="20" t="str">
        <f>IFERROR(VLOOKUP(H11837&amp;"|"&amp;I11837,Sheet3!$H$2:$N$150,5,0),"")</f>
        <v/>
      </c>
      <c r="M11837" s="20" t="str">
        <f>IFERROR(INDEX(Sheet3!$Q$2:$Q$25,MATCH(H11837,Origin_List,0)),"")</f>
        <v/>
      </c>
    </row>
    <row r="11838" spans="4:13">
      <c r="D11838" s="20" t="str">
        <f>IFERROR(VLOOKUP(H11838&amp;"|"&amp;I11838,Sheet3!$H$2:$N$150,5,0),"")</f>
        <v/>
      </c>
      <c r="M11838" s="20" t="str">
        <f>IFERROR(INDEX(Sheet3!$Q$2:$Q$25,MATCH(H11838,Origin_List,0)),"")</f>
        <v/>
      </c>
    </row>
    <row r="11839" spans="4:13">
      <c r="D11839" s="20" t="str">
        <f>IFERROR(VLOOKUP(H11839&amp;"|"&amp;I11839,Sheet3!$H$2:$N$150,5,0),"")</f>
        <v/>
      </c>
      <c r="M11839" s="20" t="str">
        <f>IFERROR(INDEX(Sheet3!$Q$2:$Q$25,MATCH(H11839,Origin_List,0)),"")</f>
        <v/>
      </c>
    </row>
    <row r="11840" spans="4:13">
      <c r="D11840" s="20" t="str">
        <f>IFERROR(VLOOKUP(H11840&amp;"|"&amp;I11840,Sheet3!$H$2:$N$150,5,0),"")</f>
        <v/>
      </c>
      <c r="M11840" s="20" t="str">
        <f>IFERROR(INDEX(Sheet3!$Q$2:$Q$25,MATCH(H11840,Origin_List,0)),"")</f>
        <v/>
      </c>
    </row>
    <row r="11841" spans="4:13">
      <c r="D11841" s="20" t="str">
        <f>IFERROR(VLOOKUP(H11841&amp;"|"&amp;I11841,Sheet3!$H$2:$N$150,5,0),"")</f>
        <v/>
      </c>
      <c r="M11841" s="20" t="str">
        <f>IFERROR(INDEX(Sheet3!$Q$2:$Q$25,MATCH(H11841,Origin_List,0)),"")</f>
        <v/>
      </c>
    </row>
    <row r="11842" spans="4:13">
      <c r="D11842" s="20" t="str">
        <f>IFERROR(VLOOKUP(H11842&amp;"|"&amp;I11842,Sheet3!$H$2:$N$150,5,0),"")</f>
        <v/>
      </c>
      <c r="M11842" s="20" t="str">
        <f>IFERROR(INDEX(Sheet3!$Q$2:$Q$25,MATCH(H11842,Origin_List,0)),"")</f>
        <v/>
      </c>
    </row>
    <row r="11843" spans="4:13">
      <c r="D11843" s="20" t="str">
        <f>IFERROR(VLOOKUP(H11843&amp;"|"&amp;I11843,Sheet3!$H$2:$N$150,5,0),"")</f>
        <v/>
      </c>
      <c r="M11843" s="20" t="str">
        <f>IFERROR(INDEX(Sheet3!$Q$2:$Q$25,MATCH(H11843,Origin_List,0)),"")</f>
        <v/>
      </c>
    </row>
    <row r="11844" spans="4:13">
      <c r="D11844" s="20" t="str">
        <f>IFERROR(VLOOKUP(H11844&amp;"|"&amp;I11844,Sheet3!$H$2:$N$150,5,0),"")</f>
        <v/>
      </c>
      <c r="M11844" s="20" t="str">
        <f>IFERROR(INDEX(Sheet3!$Q$2:$Q$25,MATCH(H11844,Origin_List,0)),"")</f>
        <v/>
      </c>
    </row>
    <row r="11845" spans="4:13">
      <c r="D11845" s="20" t="str">
        <f>IFERROR(VLOOKUP(H11845&amp;"|"&amp;I11845,Sheet3!$H$2:$N$150,5,0),"")</f>
        <v/>
      </c>
      <c r="M11845" s="20" t="str">
        <f>IFERROR(INDEX(Sheet3!$Q$2:$Q$25,MATCH(H11845,Origin_List,0)),"")</f>
        <v/>
      </c>
    </row>
    <row r="11846" spans="4:13">
      <c r="D11846" s="20" t="str">
        <f>IFERROR(VLOOKUP(H11846&amp;"|"&amp;I11846,Sheet3!$H$2:$N$150,5,0),"")</f>
        <v/>
      </c>
      <c r="M11846" s="20" t="str">
        <f>IFERROR(INDEX(Sheet3!$Q$2:$Q$25,MATCH(H11846,Origin_List,0)),"")</f>
        <v/>
      </c>
    </row>
    <row r="11847" spans="4:13">
      <c r="D11847" s="20" t="str">
        <f>IFERROR(VLOOKUP(H11847&amp;"|"&amp;I11847,Sheet3!$H$2:$N$150,5,0),"")</f>
        <v/>
      </c>
      <c r="M11847" s="20" t="str">
        <f>IFERROR(INDEX(Sheet3!$Q$2:$Q$25,MATCH(H11847,Origin_List,0)),"")</f>
        <v/>
      </c>
    </row>
    <row r="11848" spans="4:13">
      <c r="D11848" s="20" t="str">
        <f>IFERROR(VLOOKUP(H11848&amp;"|"&amp;I11848,Sheet3!$H$2:$N$150,5,0),"")</f>
        <v/>
      </c>
      <c r="M11848" s="20" t="str">
        <f>IFERROR(INDEX(Sheet3!$Q$2:$Q$25,MATCH(H11848,Origin_List,0)),"")</f>
        <v/>
      </c>
    </row>
    <row r="11849" spans="4:13">
      <c r="D11849" s="20" t="str">
        <f>IFERROR(VLOOKUP(H11849&amp;"|"&amp;I11849,Sheet3!$H$2:$N$150,5,0),"")</f>
        <v/>
      </c>
      <c r="M11849" s="20" t="str">
        <f>IFERROR(INDEX(Sheet3!$Q$2:$Q$25,MATCH(H11849,Origin_List,0)),"")</f>
        <v/>
      </c>
    </row>
    <row r="11850" spans="4:13">
      <c r="D11850" s="20" t="str">
        <f>IFERROR(VLOOKUP(H11850&amp;"|"&amp;I11850,Sheet3!$H$2:$N$150,5,0),"")</f>
        <v/>
      </c>
      <c r="M11850" s="20" t="str">
        <f>IFERROR(INDEX(Sheet3!$Q$2:$Q$25,MATCH(H11850,Origin_List,0)),"")</f>
        <v/>
      </c>
    </row>
    <row r="11851" spans="4:13">
      <c r="D11851" s="20" t="str">
        <f>IFERROR(VLOOKUP(H11851&amp;"|"&amp;I11851,Sheet3!$H$2:$N$150,5,0),"")</f>
        <v/>
      </c>
      <c r="M11851" s="20" t="str">
        <f>IFERROR(INDEX(Sheet3!$Q$2:$Q$25,MATCH(H11851,Origin_List,0)),"")</f>
        <v/>
      </c>
    </row>
    <row r="11852" spans="4:13">
      <c r="D11852" s="20" t="str">
        <f>IFERROR(VLOOKUP(H11852&amp;"|"&amp;I11852,Sheet3!$H$2:$N$150,5,0),"")</f>
        <v/>
      </c>
      <c r="M11852" s="20" t="str">
        <f>IFERROR(INDEX(Sheet3!$Q$2:$Q$25,MATCH(H11852,Origin_List,0)),"")</f>
        <v/>
      </c>
    </row>
    <row r="11853" spans="4:13">
      <c r="D11853" s="20" t="str">
        <f>IFERROR(VLOOKUP(H11853&amp;"|"&amp;I11853,Sheet3!$H$2:$N$150,5,0),"")</f>
        <v/>
      </c>
      <c r="M11853" s="20" t="str">
        <f>IFERROR(INDEX(Sheet3!$Q$2:$Q$25,MATCH(H11853,Origin_List,0)),"")</f>
        <v/>
      </c>
    </row>
    <row r="11854" spans="4:13">
      <c r="D11854" s="20" t="str">
        <f>IFERROR(VLOOKUP(H11854&amp;"|"&amp;I11854,Sheet3!$H$2:$N$150,5,0),"")</f>
        <v/>
      </c>
      <c r="M11854" s="20" t="str">
        <f>IFERROR(INDEX(Sheet3!$Q$2:$Q$25,MATCH(H11854,Origin_List,0)),"")</f>
        <v/>
      </c>
    </row>
    <row r="11855" spans="4:13">
      <c r="D11855" s="20" t="str">
        <f>IFERROR(VLOOKUP(H11855&amp;"|"&amp;I11855,Sheet3!$H$2:$N$150,5,0),"")</f>
        <v/>
      </c>
      <c r="M11855" s="20" t="str">
        <f>IFERROR(INDEX(Sheet3!$Q$2:$Q$25,MATCH(H11855,Origin_List,0)),"")</f>
        <v/>
      </c>
    </row>
    <row r="11856" spans="4:13">
      <c r="D11856" s="20" t="str">
        <f>IFERROR(VLOOKUP(H11856&amp;"|"&amp;I11856,Sheet3!$H$2:$N$150,5,0),"")</f>
        <v/>
      </c>
      <c r="M11856" s="20" t="str">
        <f>IFERROR(INDEX(Sheet3!$Q$2:$Q$25,MATCH(H11856,Origin_List,0)),"")</f>
        <v/>
      </c>
    </row>
    <row r="11857" spans="4:13">
      <c r="D11857" s="20" t="str">
        <f>IFERROR(VLOOKUP(H11857&amp;"|"&amp;I11857,Sheet3!$H$2:$N$150,5,0),"")</f>
        <v/>
      </c>
      <c r="M11857" s="20" t="str">
        <f>IFERROR(INDEX(Sheet3!$Q$2:$Q$25,MATCH(H11857,Origin_List,0)),"")</f>
        <v/>
      </c>
    </row>
    <row r="11858" spans="4:13">
      <c r="D11858" s="20" t="str">
        <f>IFERROR(VLOOKUP(H11858&amp;"|"&amp;I11858,Sheet3!$H$2:$N$150,5,0),"")</f>
        <v/>
      </c>
      <c r="M11858" s="20" t="str">
        <f>IFERROR(INDEX(Sheet3!$Q$2:$Q$25,MATCH(H11858,Origin_List,0)),"")</f>
        <v/>
      </c>
    </row>
    <row r="11859" spans="4:13">
      <c r="D11859" s="20" t="str">
        <f>IFERROR(VLOOKUP(H11859&amp;"|"&amp;I11859,Sheet3!$H$2:$N$150,5,0),"")</f>
        <v/>
      </c>
      <c r="M11859" s="20" t="str">
        <f>IFERROR(INDEX(Sheet3!$Q$2:$Q$25,MATCH(H11859,Origin_List,0)),"")</f>
        <v/>
      </c>
    </row>
    <row r="11860" spans="4:13">
      <c r="D11860" s="20" t="str">
        <f>IFERROR(VLOOKUP(H11860&amp;"|"&amp;I11860,Sheet3!$H$2:$N$150,5,0),"")</f>
        <v/>
      </c>
      <c r="M11860" s="20" t="str">
        <f>IFERROR(INDEX(Sheet3!$Q$2:$Q$25,MATCH(H11860,Origin_List,0)),"")</f>
        <v/>
      </c>
    </row>
    <row r="11861" spans="4:13">
      <c r="D11861" s="20" t="str">
        <f>IFERROR(VLOOKUP(H11861&amp;"|"&amp;I11861,Sheet3!$H$2:$N$150,5,0),"")</f>
        <v/>
      </c>
      <c r="M11861" s="20" t="str">
        <f>IFERROR(INDEX(Sheet3!$Q$2:$Q$25,MATCH(H11861,Origin_List,0)),"")</f>
        <v/>
      </c>
    </row>
    <row r="11862" spans="4:13">
      <c r="D11862" s="20" t="str">
        <f>IFERROR(VLOOKUP(H11862&amp;"|"&amp;I11862,Sheet3!$H$2:$N$150,5,0),"")</f>
        <v/>
      </c>
      <c r="M11862" s="20" t="str">
        <f>IFERROR(INDEX(Sheet3!$Q$2:$Q$25,MATCH(H11862,Origin_List,0)),"")</f>
        <v/>
      </c>
    </row>
    <row r="11863" spans="4:13">
      <c r="D11863" s="20" t="str">
        <f>IFERROR(VLOOKUP(H11863&amp;"|"&amp;I11863,Sheet3!$H$2:$N$150,5,0),"")</f>
        <v/>
      </c>
      <c r="M11863" s="20" t="str">
        <f>IFERROR(INDEX(Sheet3!$Q$2:$Q$25,MATCH(H11863,Origin_List,0)),"")</f>
        <v/>
      </c>
    </row>
    <row r="11864" spans="4:13">
      <c r="D11864" s="20" t="str">
        <f>IFERROR(VLOOKUP(H11864&amp;"|"&amp;I11864,Sheet3!$H$2:$N$150,5,0),"")</f>
        <v/>
      </c>
      <c r="M11864" s="20" t="str">
        <f>IFERROR(INDEX(Sheet3!$Q$2:$Q$25,MATCH(H11864,Origin_List,0)),"")</f>
        <v/>
      </c>
    </row>
    <row r="11865" spans="4:13">
      <c r="D11865" s="20" t="str">
        <f>IFERROR(VLOOKUP(H11865&amp;"|"&amp;I11865,Sheet3!$H$2:$N$150,5,0),"")</f>
        <v/>
      </c>
      <c r="M11865" s="20" t="str">
        <f>IFERROR(INDEX(Sheet3!$Q$2:$Q$25,MATCH(H11865,Origin_List,0)),"")</f>
        <v/>
      </c>
    </row>
    <row r="11866" spans="4:13">
      <c r="D11866" s="20" t="str">
        <f>IFERROR(VLOOKUP(H11866&amp;"|"&amp;I11866,Sheet3!$H$2:$N$150,5,0),"")</f>
        <v/>
      </c>
      <c r="M11866" s="20" t="str">
        <f>IFERROR(INDEX(Sheet3!$Q$2:$Q$25,MATCH(H11866,Origin_List,0)),"")</f>
        <v/>
      </c>
    </row>
    <row r="11867" spans="4:13">
      <c r="D11867" s="20" t="str">
        <f>IFERROR(VLOOKUP(H11867&amp;"|"&amp;I11867,Sheet3!$H$2:$N$150,5,0),"")</f>
        <v/>
      </c>
      <c r="M11867" s="20" t="str">
        <f>IFERROR(INDEX(Sheet3!$Q$2:$Q$25,MATCH(H11867,Origin_List,0)),"")</f>
        <v/>
      </c>
    </row>
    <row r="11868" spans="4:13">
      <c r="D11868" s="20" t="str">
        <f>IFERROR(VLOOKUP(H11868&amp;"|"&amp;I11868,Sheet3!$H$2:$N$150,5,0),"")</f>
        <v/>
      </c>
      <c r="M11868" s="20" t="str">
        <f>IFERROR(INDEX(Sheet3!$Q$2:$Q$25,MATCH(H11868,Origin_List,0)),"")</f>
        <v/>
      </c>
    </row>
    <row r="11869" spans="4:13">
      <c r="D11869" s="20" t="str">
        <f>IFERROR(VLOOKUP(H11869&amp;"|"&amp;I11869,Sheet3!$H$2:$N$150,5,0),"")</f>
        <v/>
      </c>
      <c r="M11869" s="20" t="str">
        <f>IFERROR(INDEX(Sheet3!$Q$2:$Q$25,MATCH(H11869,Origin_List,0)),"")</f>
        <v/>
      </c>
    </row>
    <row r="11870" spans="4:13">
      <c r="D11870" s="20" t="str">
        <f>IFERROR(VLOOKUP(H11870&amp;"|"&amp;I11870,Sheet3!$H$2:$N$150,5,0),"")</f>
        <v/>
      </c>
      <c r="M11870" s="20" t="str">
        <f>IFERROR(INDEX(Sheet3!$Q$2:$Q$25,MATCH(H11870,Origin_List,0)),"")</f>
        <v/>
      </c>
    </row>
    <row r="11871" spans="4:13">
      <c r="D11871" s="20" t="str">
        <f>IFERROR(VLOOKUP(H11871&amp;"|"&amp;I11871,Sheet3!$H$2:$N$150,5,0),"")</f>
        <v/>
      </c>
      <c r="M11871" s="20" t="str">
        <f>IFERROR(INDEX(Sheet3!$Q$2:$Q$25,MATCH(H11871,Origin_List,0)),"")</f>
        <v/>
      </c>
    </row>
    <row r="11872" spans="4:13">
      <c r="D11872" s="20" t="str">
        <f>IFERROR(VLOOKUP(H11872&amp;"|"&amp;I11872,Sheet3!$H$2:$N$150,5,0),"")</f>
        <v/>
      </c>
      <c r="M11872" s="20" t="str">
        <f>IFERROR(INDEX(Sheet3!$Q$2:$Q$25,MATCH(H11872,Origin_List,0)),"")</f>
        <v/>
      </c>
    </row>
    <row r="11873" spans="4:13">
      <c r="D11873" s="20" t="str">
        <f>IFERROR(VLOOKUP(H11873&amp;"|"&amp;I11873,Sheet3!$H$2:$N$150,5,0),"")</f>
        <v/>
      </c>
      <c r="M11873" s="20" t="str">
        <f>IFERROR(INDEX(Sheet3!$Q$2:$Q$25,MATCH(H11873,Origin_List,0)),"")</f>
        <v/>
      </c>
    </row>
    <row r="11874" spans="4:13">
      <c r="D11874" s="20" t="str">
        <f>IFERROR(VLOOKUP(H11874&amp;"|"&amp;I11874,Sheet3!$H$2:$N$150,5,0),"")</f>
        <v/>
      </c>
      <c r="M11874" s="20" t="str">
        <f>IFERROR(INDEX(Sheet3!$Q$2:$Q$25,MATCH(H11874,Origin_List,0)),"")</f>
        <v/>
      </c>
    </row>
    <row r="11875" spans="4:13">
      <c r="D11875" s="20" t="str">
        <f>IFERROR(VLOOKUP(H11875&amp;"|"&amp;I11875,Sheet3!$H$2:$N$150,5,0),"")</f>
        <v/>
      </c>
      <c r="M11875" s="20" t="str">
        <f>IFERROR(INDEX(Sheet3!$Q$2:$Q$25,MATCH(H11875,Origin_List,0)),"")</f>
        <v/>
      </c>
    </row>
    <row r="11876" spans="4:13">
      <c r="D11876" s="20" t="str">
        <f>IFERROR(VLOOKUP(H11876&amp;"|"&amp;I11876,Sheet3!$H$2:$N$150,5,0),"")</f>
        <v/>
      </c>
      <c r="M11876" s="20" t="str">
        <f>IFERROR(INDEX(Sheet3!$Q$2:$Q$25,MATCH(H11876,Origin_List,0)),"")</f>
        <v/>
      </c>
    </row>
    <row r="11877" spans="4:13">
      <c r="D11877" s="20" t="str">
        <f>IFERROR(VLOOKUP(H11877&amp;"|"&amp;I11877,Sheet3!$H$2:$N$150,5,0),"")</f>
        <v/>
      </c>
      <c r="M11877" s="20" t="str">
        <f>IFERROR(INDEX(Sheet3!$Q$2:$Q$25,MATCH(H11877,Origin_List,0)),"")</f>
        <v/>
      </c>
    </row>
    <row r="11878" spans="4:13">
      <c r="D11878" s="20" t="str">
        <f>IFERROR(VLOOKUP(H11878&amp;"|"&amp;I11878,Sheet3!$H$2:$N$150,5,0),"")</f>
        <v/>
      </c>
      <c r="M11878" s="20" t="str">
        <f>IFERROR(INDEX(Sheet3!$Q$2:$Q$25,MATCH(H11878,Origin_List,0)),"")</f>
        <v/>
      </c>
    </row>
    <row r="11879" spans="4:13">
      <c r="D11879" s="20" t="str">
        <f>IFERROR(VLOOKUP(H11879&amp;"|"&amp;I11879,Sheet3!$H$2:$N$150,5,0),"")</f>
        <v/>
      </c>
      <c r="M11879" s="20" t="str">
        <f>IFERROR(INDEX(Sheet3!$Q$2:$Q$25,MATCH(H11879,Origin_List,0)),"")</f>
        <v/>
      </c>
    </row>
    <row r="11880" spans="4:13">
      <c r="D11880" s="20" t="str">
        <f>IFERROR(VLOOKUP(H11880&amp;"|"&amp;I11880,Sheet3!$H$2:$N$150,5,0),"")</f>
        <v/>
      </c>
      <c r="M11880" s="20" t="str">
        <f>IFERROR(INDEX(Sheet3!$Q$2:$Q$25,MATCH(H11880,Origin_List,0)),"")</f>
        <v/>
      </c>
    </row>
    <row r="11881" spans="4:13">
      <c r="D11881" s="20" t="str">
        <f>IFERROR(VLOOKUP(H11881&amp;"|"&amp;I11881,Sheet3!$H$2:$N$150,5,0),"")</f>
        <v/>
      </c>
      <c r="M11881" s="20" t="str">
        <f>IFERROR(INDEX(Sheet3!$Q$2:$Q$25,MATCH(H11881,Origin_List,0)),"")</f>
        <v/>
      </c>
    </row>
    <row r="11882" spans="4:13">
      <c r="D11882" s="20" t="str">
        <f>IFERROR(VLOOKUP(H11882&amp;"|"&amp;I11882,Sheet3!$H$2:$N$150,5,0),"")</f>
        <v/>
      </c>
      <c r="M11882" s="20" t="str">
        <f>IFERROR(INDEX(Sheet3!$Q$2:$Q$25,MATCH(H11882,Origin_List,0)),"")</f>
        <v/>
      </c>
    </row>
    <row r="11883" spans="4:13">
      <c r="D11883" s="20" t="str">
        <f>IFERROR(VLOOKUP(H11883&amp;"|"&amp;I11883,Sheet3!$H$2:$N$150,5,0),"")</f>
        <v/>
      </c>
      <c r="M11883" s="20" t="str">
        <f>IFERROR(INDEX(Sheet3!$Q$2:$Q$25,MATCH(H11883,Origin_List,0)),"")</f>
        <v/>
      </c>
    </row>
    <row r="11884" spans="4:13">
      <c r="D11884" s="20" t="str">
        <f>IFERROR(VLOOKUP(H11884&amp;"|"&amp;I11884,Sheet3!$H$2:$N$150,5,0),"")</f>
        <v/>
      </c>
      <c r="M11884" s="20" t="str">
        <f>IFERROR(INDEX(Sheet3!$Q$2:$Q$25,MATCH(H11884,Origin_List,0)),"")</f>
        <v/>
      </c>
    </row>
    <row r="11885" spans="4:13">
      <c r="D11885" s="20" t="str">
        <f>IFERROR(VLOOKUP(H11885&amp;"|"&amp;I11885,Sheet3!$H$2:$N$150,5,0),"")</f>
        <v/>
      </c>
      <c r="M11885" s="20" t="str">
        <f>IFERROR(INDEX(Sheet3!$Q$2:$Q$25,MATCH(H11885,Origin_List,0)),"")</f>
        <v/>
      </c>
    </row>
    <row r="11886" spans="4:13">
      <c r="D11886" s="20" t="str">
        <f>IFERROR(VLOOKUP(H11886&amp;"|"&amp;I11886,Sheet3!$H$2:$N$150,5,0),"")</f>
        <v/>
      </c>
      <c r="M11886" s="20" t="str">
        <f>IFERROR(INDEX(Sheet3!$Q$2:$Q$25,MATCH(H11886,Origin_List,0)),"")</f>
        <v/>
      </c>
    </row>
    <row r="11887" spans="4:13">
      <c r="D11887" s="20" t="str">
        <f>IFERROR(VLOOKUP(H11887&amp;"|"&amp;I11887,Sheet3!$H$2:$N$150,5,0),"")</f>
        <v/>
      </c>
      <c r="M11887" s="20" t="str">
        <f>IFERROR(INDEX(Sheet3!$Q$2:$Q$25,MATCH(H11887,Origin_List,0)),"")</f>
        <v/>
      </c>
    </row>
    <row r="11888" spans="4:13">
      <c r="D11888" s="20" t="str">
        <f>IFERROR(VLOOKUP(H11888&amp;"|"&amp;I11888,Sheet3!$H$2:$N$150,5,0),"")</f>
        <v/>
      </c>
      <c r="M11888" s="20" t="str">
        <f>IFERROR(INDEX(Sheet3!$Q$2:$Q$25,MATCH(H11888,Origin_List,0)),"")</f>
        <v/>
      </c>
    </row>
    <row r="11889" spans="4:13">
      <c r="D11889" s="20" t="str">
        <f>IFERROR(VLOOKUP(H11889&amp;"|"&amp;I11889,Sheet3!$H$2:$N$150,5,0),"")</f>
        <v/>
      </c>
      <c r="M11889" s="20" t="str">
        <f>IFERROR(INDEX(Sheet3!$Q$2:$Q$25,MATCH(H11889,Origin_List,0)),"")</f>
        <v/>
      </c>
    </row>
    <row r="11890" spans="4:13">
      <c r="D11890" s="20" t="str">
        <f>IFERROR(VLOOKUP(H11890&amp;"|"&amp;I11890,Sheet3!$H$2:$N$150,5,0),"")</f>
        <v/>
      </c>
      <c r="M11890" s="20" t="str">
        <f>IFERROR(INDEX(Sheet3!$Q$2:$Q$25,MATCH(H11890,Origin_List,0)),"")</f>
        <v/>
      </c>
    </row>
    <row r="11891" spans="4:13">
      <c r="D11891" s="20" t="str">
        <f>IFERROR(VLOOKUP(H11891&amp;"|"&amp;I11891,Sheet3!$H$2:$N$150,5,0),"")</f>
        <v/>
      </c>
      <c r="M11891" s="20" t="str">
        <f>IFERROR(INDEX(Sheet3!$Q$2:$Q$25,MATCH(H11891,Origin_List,0)),"")</f>
        <v/>
      </c>
    </row>
    <row r="11892" spans="4:13">
      <c r="D11892" s="20" t="str">
        <f>IFERROR(VLOOKUP(H11892&amp;"|"&amp;I11892,Sheet3!$H$2:$N$150,5,0),"")</f>
        <v/>
      </c>
      <c r="M11892" s="20" t="str">
        <f>IFERROR(INDEX(Sheet3!$Q$2:$Q$25,MATCH(H11892,Origin_List,0)),"")</f>
        <v/>
      </c>
    </row>
    <row r="11893" spans="4:13">
      <c r="D11893" s="20" t="str">
        <f>IFERROR(VLOOKUP(H11893&amp;"|"&amp;I11893,Sheet3!$H$2:$N$150,5,0),"")</f>
        <v/>
      </c>
      <c r="M11893" s="20" t="str">
        <f>IFERROR(INDEX(Sheet3!$Q$2:$Q$25,MATCH(H11893,Origin_List,0)),"")</f>
        <v/>
      </c>
    </row>
    <row r="11894" spans="4:13">
      <c r="D11894" s="20" t="str">
        <f>IFERROR(VLOOKUP(H11894&amp;"|"&amp;I11894,Sheet3!$H$2:$N$150,5,0),"")</f>
        <v/>
      </c>
      <c r="M11894" s="20" t="str">
        <f>IFERROR(INDEX(Sheet3!$Q$2:$Q$25,MATCH(H11894,Origin_List,0)),"")</f>
        <v/>
      </c>
    </row>
    <row r="11895" spans="4:13">
      <c r="D11895" s="20" t="str">
        <f>IFERROR(VLOOKUP(H11895&amp;"|"&amp;I11895,Sheet3!$H$2:$N$150,5,0),"")</f>
        <v/>
      </c>
      <c r="M11895" s="20" t="str">
        <f>IFERROR(INDEX(Sheet3!$Q$2:$Q$25,MATCH(H11895,Origin_List,0)),"")</f>
        <v/>
      </c>
    </row>
    <row r="11896" spans="4:13">
      <c r="D11896" s="20" t="str">
        <f>IFERROR(VLOOKUP(H11896&amp;"|"&amp;I11896,Sheet3!$H$2:$N$150,5,0),"")</f>
        <v/>
      </c>
      <c r="M11896" s="20" t="str">
        <f>IFERROR(INDEX(Sheet3!$Q$2:$Q$25,MATCH(H11896,Origin_List,0)),"")</f>
        <v/>
      </c>
    </row>
    <row r="11897" spans="4:13">
      <c r="D11897" s="20" t="str">
        <f>IFERROR(VLOOKUP(H11897&amp;"|"&amp;I11897,Sheet3!$H$2:$N$150,5,0),"")</f>
        <v/>
      </c>
      <c r="M11897" s="20" t="str">
        <f>IFERROR(INDEX(Sheet3!$Q$2:$Q$25,MATCH(H11897,Origin_List,0)),"")</f>
        <v/>
      </c>
    </row>
    <row r="11898" spans="4:13">
      <c r="D11898" s="20" t="str">
        <f>IFERROR(VLOOKUP(H11898&amp;"|"&amp;I11898,Sheet3!$H$2:$N$150,5,0),"")</f>
        <v/>
      </c>
      <c r="M11898" s="20" t="str">
        <f>IFERROR(INDEX(Sheet3!$Q$2:$Q$25,MATCH(H11898,Origin_List,0)),"")</f>
        <v/>
      </c>
    </row>
    <row r="11899" spans="4:13">
      <c r="D11899" s="20" t="str">
        <f>IFERROR(VLOOKUP(H11899&amp;"|"&amp;I11899,Sheet3!$H$2:$N$150,5,0),"")</f>
        <v/>
      </c>
      <c r="M11899" s="20" t="str">
        <f>IFERROR(INDEX(Sheet3!$Q$2:$Q$25,MATCH(H11899,Origin_List,0)),"")</f>
        <v/>
      </c>
    </row>
    <row r="11900" spans="4:13">
      <c r="D11900" s="20" t="str">
        <f>IFERROR(VLOOKUP(H11900&amp;"|"&amp;I11900,Sheet3!$H$2:$N$150,5,0),"")</f>
        <v/>
      </c>
      <c r="M11900" s="20" t="str">
        <f>IFERROR(INDEX(Sheet3!$Q$2:$Q$25,MATCH(H11900,Origin_List,0)),"")</f>
        <v/>
      </c>
    </row>
    <row r="11901" spans="4:13">
      <c r="D11901" s="20" t="str">
        <f>IFERROR(VLOOKUP(H11901&amp;"|"&amp;I11901,Sheet3!$H$2:$N$150,5,0),"")</f>
        <v/>
      </c>
      <c r="M11901" s="20" t="str">
        <f>IFERROR(INDEX(Sheet3!$Q$2:$Q$25,MATCH(H11901,Origin_List,0)),"")</f>
        <v/>
      </c>
    </row>
    <row r="11902" spans="4:13">
      <c r="D11902" s="20" t="str">
        <f>IFERROR(VLOOKUP(H11902&amp;"|"&amp;I11902,Sheet3!$H$2:$N$150,5,0),"")</f>
        <v/>
      </c>
      <c r="M11902" s="20" t="str">
        <f>IFERROR(INDEX(Sheet3!$Q$2:$Q$25,MATCH(H11902,Origin_List,0)),"")</f>
        <v/>
      </c>
    </row>
    <row r="11903" spans="4:13">
      <c r="D11903" s="20" t="str">
        <f>IFERROR(VLOOKUP(H11903&amp;"|"&amp;I11903,Sheet3!$H$2:$N$150,5,0),"")</f>
        <v/>
      </c>
      <c r="M11903" s="20" t="str">
        <f>IFERROR(INDEX(Sheet3!$Q$2:$Q$25,MATCH(H11903,Origin_List,0)),"")</f>
        <v/>
      </c>
    </row>
    <row r="11904" spans="4:13">
      <c r="D11904" s="20" t="str">
        <f>IFERROR(VLOOKUP(H11904&amp;"|"&amp;I11904,Sheet3!$H$2:$N$150,5,0),"")</f>
        <v/>
      </c>
      <c r="M11904" s="20" t="str">
        <f>IFERROR(INDEX(Sheet3!$Q$2:$Q$25,MATCH(H11904,Origin_List,0)),"")</f>
        <v/>
      </c>
    </row>
    <row r="11905" spans="4:13">
      <c r="D11905" s="20" t="str">
        <f>IFERROR(VLOOKUP(H11905&amp;"|"&amp;I11905,Sheet3!$H$2:$N$150,5,0),"")</f>
        <v/>
      </c>
      <c r="M11905" s="20" t="str">
        <f>IFERROR(INDEX(Sheet3!$Q$2:$Q$25,MATCH(H11905,Origin_List,0)),"")</f>
        <v/>
      </c>
    </row>
    <row r="11906" spans="4:13">
      <c r="D11906" s="20" t="str">
        <f>IFERROR(VLOOKUP(H11906&amp;"|"&amp;I11906,Sheet3!$H$2:$N$150,5,0),"")</f>
        <v/>
      </c>
      <c r="M11906" s="20" t="str">
        <f>IFERROR(INDEX(Sheet3!$Q$2:$Q$25,MATCH(H11906,Origin_List,0)),"")</f>
        <v/>
      </c>
    </row>
    <row r="11907" spans="4:13">
      <c r="D11907" s="20" t="str">
        <f>IFERROR(VLOOKUP(H11907&amp;"|"&amp;I11907,Sheet3!$H$2:$N$150,5,0),"")</f>
        <v/>
      </c>
      <c r="M11907" s="20" t="str">
        <f>IFERROR(INDEX(Sheet3!$Q$2:$Q$25,MATCH(H11907,Origin_List,0)),"")</f>
        <v/>
      </c>
    </row>
    <row r="11908" spans="4:13">
      <c r="D11908" s="20" t="str">
        <f>IFERROR(VLOOKUP(H11908&amp;"|"&amp;I11908,Sheet3!$H$2:$N$150,5,0),"")</f>
        <v/>
      </c>
      <c r="M11908" s="20" t="str">
        <f>IFERROR(INDEX(Sheet3!$Q$2:$Q$25,MATCH(H11908,Origin_List,0)),"")</f>
        <v/>
      </c>
    </row>
    <row r="11909" spans="4:13">
      <c r="D11909" s="20" t="str">
        <f>IFERROR(VLOOKUP(H11909&amp;"|"&amp;I11909,Sheet3!$H$2:$N$150,5,0),"")</f>
        <v/>
      </c>
      <c r="M11909" s="20" t="str">
        <f>IFERROR(INDEX(Sheet3!$Q$2:$Q$25,MATCH(H11909,Origin_List,0)),"")</f>
        <v/>
      </c>
    </row>
    <row r="11910" spans="4:13">
      <c r="D11910" s="20" t="str">
        <f>IFERROR(VLOOKUP(H11910&amp;"|"&amp;I11910,Sheet3!$H$2:$N$150,5,0),"")</f>
        <v/>
      </c>
      <c r="M11910" s="20" t="str">
        <f>IFERROR(INDEX(Sheet3!$Q$2:$Q$25,MATCH(H11910,Origin_List,0)),"")</f>
        <v/>
      </c>
    </row>
    <row r="11911" spans="4:13">
      <c r="D11911" s="20" t="str">
        <f>IFERROR(VLOOKUP(H11911&amp;"|"&amp;I11911,Sheet3!$H$2:$N$150,5,0),"")</f>
        <v/>
      </c>
      <c r="M11911" s="20" t="str">
        <f>IFERROR(INDEX(Sheet3!$Q$2:$Q$25,MATCH(H11911,Origin_List,0)),"")</f>
        <v/>
      </c>
    </row>
    <row r="11912" spans="4:13">
      <c r="D11912" s="20" t="str">
        <f>IFERROR(VLOOKUP(H11912&amp;"|"&amp;I11912,Sheet3!$H$2:$N$150,5,0),"")</f>
        <v/>
      </c>
      <c r="M11912" s="20" t="str">
        <f>IFERROR(INDEX(Sheet3!$Q$2:$Q$25,MATCH(H11912,Origin_List,0)),"")</f>
        <v/>
      </c>
    </row>
    <row r="11913" spans="4:13">
      <c r="D11913" s="20" t="str">
        <f>IFERROR(VLOOKUP(H11913&amp;"|"&amp;I11913,Sheet3!$H$2:$N$150,5,0),"")</f>
        <v/>
      </c>
      <c r="M11913" s="20" t="str">
        <f>IFERROR(INDEX(Sheet3!$Q$2:$Q$25,MATCH(H11913,Origin_List,0)),"")</f>
        <v/>
      </c>
    </row>
    <row r="11914" spans="4:13">
      <c r="D11914" s="20" t="str">
        <f>IFERROR(VLOOKUP(H11914&amp;"|"&amp;I11914,Sheet3!$H$2:$N$150,5,0),"")</f>
        <v/>
      </c>
      <c r="M11914" s="20" t="str">
        <f>IFERROR(INDEX(Sheet3!$Q$2:$Q$25,MATCH(H11914,Origin_List,0)),"")</f>
        <v/>
      </c>
    </row>
    <row r="11915" spans="4:13">
      <c r="D11915" s="20" t="str">
        <f>IFERROR(VLOOKUP(H11915&amp;"|"&amp;I11915,Sheet3!$H$2:$N$150,5,0),"")</f>
        <v/>
      </c>
      <c r="M11915" s="20" t="str">
        <f>IFERROR(INDEX(Sheet3!$Q$2:$Q$25,MATCH(H11915,Origin_List,0)),"")</f>
        <v/>
      </c>
    </row>
    <row r="11916" spans="4:13">
      <c r="D11916" s="20" t="str">
        <f>IFERROR(VLOOKUP(H11916&amp;"|"&amp;I11916,Sheet3!$H$2:$N$150,5,0),"")</f>
        <v/>
      </c>
      <c r="M11916" s="20" t="str">
        <f>IFERROR(INDEX(Sheet3!$Q$2:$Q$25,MATCH(H11916,Origin_List,0)),"")</f>
        <v/>
      </c>
    </row>
    <row r="11917" spans="4:13">
      <c r="D11917" s="20" t="str">
        <f>IFERROR(VLOOKUP(H11917&amp;"|"&amp;I11917,Sheet3!$H$2:$N$150,5,0),"")</f>
        <v/>
      </c>
      <c r="M11917" s="20" t="str">
        <f>IFERROR(INDEX(Sheet3!$Q$2:$Q$25,MATCH(H11917,Origin_List,0)),"")</f>
        <v/>
      </c>
    </row>
    <row r="11918" spans="4:13">
      <c r="D11918" s="20" t="str">
        <f>IFERROR(VLOOKUP(H11918&amp;"|"&amp;I11918,Sheet3!$H$2:$N$150,5,0),"")</f>
        <v/>
      </c>
      <c r="M11918" s="20" t="str">
        <f>IFERROR(INDEX(Sheet3!$Q$2:$Q$25,MATCH(H11918,Origin_List,0)),"")</f>
        <v/>
      </c>
    </row>
    <row r="11919" spans="4:13">
      <c r="D11919" s="20" t="str">
        <f>IFERROR(VLOOKUP(H11919&amp;"|"&amp;I11919,Sheet3!$H$2:$N$150,5,0),"")</f>
        <v/>
      </c>
      <c r="M11919" s="20" t="str">
        <f>IFERROR(INDEX(Sheet3!$Q$2:$Q$25,MATCH(H11919,Origin_List,0)),"")</f>
        <v/>
      </c>
    </row>
    <row r="11920" spans="4:13">
      <c r="D11920" s="20" t="str">
        <f>IFERROR(VLOOKUP(H11920&amp;"|"&amp;I11920,Sheet3!$H$2:$N$150,5,0),"")</f>
        <v/>
      </c>
      <c r="M11920" s="20" t="str">
        <f>IFERROR(INDEX(Sheet3!$Q$2:$Q$25,MATCH(H11920,Origin_List,0)),"")</f>
        <v/>
      </c>
    </row>
    <row r="11921" spans="4:13">
      <c r="D11921" s="20" t="str">
        <f>IFERROR(VLOOKUP(H11921&amp;"|"&amp;I11921,Sheet3!$H$2:$N$150,5,0),"")</f>
        <v/>
      </c>
      <c r="M11921" s="20" t="str">
        <f>IFERROR(INDEX(Sheet3!$Q$2:$Q$25,MATCH(H11921,Origin_List,0)),"")</f>
        <v/>
      </c>
    </row>
    <row r="11922" spans="4:13">
      <c r="D11922" s="20" t="str">
        <f>IFERROR(VLOOKUP(H11922&amp;"|"&amp;I11922,Sheet3!$H$2:$N$150,5,0),"")</f>
        <v/>
      </c>
      <c r="M11922" s="20" t="str">
        <f>IFERROR(INDEX(Sheet3!$Q$2:$Q$25,MATCH(H11922,Origin_List,0)),"")</f>
        <v/>
      </c>
    </row>
    <row r="11923" spans="4:13">
      <c r="D11923" s="20" t="str">
        <f>IFERROR(VLOOKUP(H11923&amp;"|"&amp;I11923,Sheet3!$H$2:$N$150,5,0),"")</f>
        <v/>
      </c>
      <c r="M11923" s="20" t="str">
        <f>IFERROR(INDEX(Sheet3!$Q$2:$Q$25,MATCH(H11923,Origin_List,0)),"")</f>
        <v/>
      </c>
    </row>
    <row r="11924" spans="4:13">
      <c r="D11924" s="20" t="str">
        <f>IFERROR(VLOOKUP(H11924&amp;"|"&amp;I11924,Sheet3!$H$2:$N$150,5,0),"")</f>
        <v/>
      </c>
      <c r="M11924" s="20" t="str">
        <f>IFERROR(INDEX(Sheet3!$Q$2:$Q$25,MATCH(H11924,Origin_List,0)),"")</f>
        <v/>
      </c>
    </row>
    <row r="11925" spans="4:13">
      <c r="D11925" s="20" t="str">
        <f>IFERROR(VLOOKUP(H11925&amp;"|"&amp;I11925,Sheet3!$H$2:$N$150,5,0),"")</f>
        <v/>
      </c>
      <c r="M11925" s="20" t="str">
        <f>IFERROR(INDEX(Sheet3!$Q$2:$Q$25,MATCH(H11925,Origin_List,0)),"")</f>
        <v/>
      </c>
    </row>
    <row r="11926" spans="4:13">
      <c r="D11926" s="20" t="str">
        <f>IFERROR(VLOOKUP(H11926&amp;"|"&amp;I11926,Sheet3!$H$2:$N$150,5,0),"")</f>
        <v/>
      </c>
      <c r="M11926" s="20" t="str">
        <f>IFERROR(INDEX(Sheet3!$Q$2:$Q$25,MATCH(H11926,Origin_List,0)),"")</f>
        <v/>
      </c>
    </row>
    <row r="11927" spans="4:13">
      <c r="D11927" s="20" t="str">
        <f>IFERROR(VLOOKUP(H11927&amp;"|"&amp;I11927,Sheet3!$H$2:$N$150,5,0),"")</f>
        <v/>
      </c>
      <c r="M11927" s="20" t="str">
        <f>IFERROR(INDEX(Sheet3!$Q$2:$Q$25,MATCH(H11927,Origin_List,0)),"")</f>
        <v/>
      </c>
    </row>
    <row r="11928" spans="4:13">
      <c r="D11928" s="20" t="str">
        <f>IFERROR(VLOOKUP(H11928&amp;"|"&amp;I11928,Sheet3!$H$2:$N$150,5,0),"")</f>
        <v/>
      </c>
      <c r="M11928" s="20" t="str">
        <f>IFERROR(INDEX(Sheet3!$Q$2:$Q$25,MATCH(H11928,Origin_List,0)),"")</f>
        <v/>
      </c>
    </row>
    <row r="11929" spans="4:13">
      <c r="D11929" s="20" t="str">
        <f>IFERROR(VLOOKUP(H11929&amp;"|"&amp;I11929,Sheet3!$H$2:$N$150,5,0),"")</f>
        <v/>
      </c>
      <c r="M11929" s="20" t="str">
        <f>IFERROR(INDEX(Sheet3!$Q$2:$Q$25,MATCH(H11929,Origin_List,0)),"")</f>
        <v/>
      </c>
    </row>
    <row r="11930" spans="4:13">
      <c r="D11930" s="20" t="str">
        <f>IFERROR(VLOOKUP(H11930&amp;"|"&amp;I11930,Sheet3!$H$2:$N$150,5,0),"")</f>
        <v/>
      </c>
      <c r="M11930" s="20" t="str">
        <f>IFERROR(INDEX(Sheet3!$Q$2:$Q$25,MATCH(H11930,Origin_List,0)),"")</f>
        <v/>
      </c>
    </row>
    <row r="11931" spans="4:13">
      <c r="D11931" s="20" t="str">
        <f>IFERROR(VLOOKUP(H11931&amp;"|"&amp;I11931,Sheet3!$H$2:$N$150,5,0),"")</f>
        <v/>
      </c>
      <c r="M11931" s="20" t="str">
        <f>IFERROR(INDEX(Sheet3!$Q$2:$Q$25,MATCH(H11931,Origin_List,0)),"")</f>
        <v/>
      </c>
    </row>
    <row r="11932" spans="4:13">
      <c r="D11932" s="20" t="str">
        <f>IFERROR(VLOOKUP(H11932&amp;"|"&amp;I11932,Sheet3!$H$2:$N$150,5,0),"")</f>
        <v/>
      </c>
      <c r="M11932" s="20" t="str">
        <f>IFERROR(INDEX(Sheet3!$Q$2:$Q$25,MATCH(H11932,Origin_List,0)),"")</f>
        <v/>
      </c>
    </row>
    <row r="11933" spans="4:13">
      <c r="D11933" s="20" t="str">
        <f>IFERROR(VLOOKUP(H11933&amp;"|"&amp;I11933,Sheet3!$H$2:$N$150,5,0),"")</f>
        <v/>
      </c>
      <c r="M11933" s="20" t="str">
        <f>IFERROR(INDEX(Sheet3!$Q$2:$Q$25,MATCH(H11933,Origin_List,0)),"")</f>
        <v/>
      </c>
    </row>
    <row r="11934" spans="4:13">
      <c r="D11934" s="20" t="str">
        <f>IFERROR(VLOOKUP(H11934&amp;"|"&amp;I11934,Sheet3!$H$2:$N$150,5,0),"")</f>
        <v/>
      </c>
      <c r="M11934" s="20" t="str">
        <f>IFERROR(INDEX(Sheet3!$Q$2:$Q$25,MATCH(H11934,Origin_List,0)),"")</f>
        <v/>
      </c>
    </row>
    <row r="11935" spans="4:13">
      <c r="D11935" s="20" t="str">
        <f>IFERROR(VLOOKUP(H11935&amp;"|"&amp;I11935,Sheet3!$H$2:$N$150,5,0),"")</f>
        <v/>
      </c>
      <c r="M11935" s="20" t="str">
        <f>IFERROR(INDEX(Sheet3!$Q$2:$Q$25,MATCH(H11935,Origin_List,0)),"")</f>
        <v/>
      </c>
    </row>
    <row r="11936" spans="4:13">
      <c r="D11936" s="20" t="str">
        <f>IFERROR(VLOOKUP(H11936&amp;"|"&amp;I11936,Sheet3!$H$2:$N$150,5,0),"")</f>
        <v/>
      </c>
      <c r="M11936" s="20" t="str">
        <f>IFERROR(INDEX(Sheet3!$Q$2:$Q$25,MATCH(H11936,Origin_List,0)),"")</f>
        <v/>
      </c>
    </row>
    <row r="11937" spans="4:13">
      <c r="D11937" s="20" t="str">
        <f>IFERROR(VLOOKUP(H11937&amp;"|"&amp;I11937,Sheet3!$H$2:$N$150,5,0),"")</f>
        <v/>
      </c>
      <c r="M11937" s="20" t="str">
        <f>IFERROR(INDEX(Sheet3!$Q$2:$Q$25,MATCH(H11937,Origin_List,0)),"")</f>
        <v/>
      </c>
    </row>
    <row r="11938" spans="4:13">
      <c r="D11938" s="20" t="str">
        <f>IFERROR(VLOOKUP(H11938&amp;"|"&amp;I11938,Sheet3!$H$2:$N$150,5,0),"")</f>
        <v/>
      </c>
      <c r="M11938" s="20" t="str">
        <f>IFERROR(INDEX(Sheet3!$Q$2:$Q$25,MATCH(H11938,Origin_List,0)),"")</f>
        <v/>
      </c>
    </row>
    <row r="11939" spans="4:13">
      <c r="D11939" s="20" t="str">
        <f>IFERROR(VLOOKUP(H11939&amp;"|"&amp;I11939,Sheet3!$H$2:$N$150,5,0),"")</f>
        <v/>
      </c>
      <c r="M11939" s="20" t="str">
        <f>IFERROR(INDEX(Sheet3!$Q$2:$Q$25,MATCH(H11939,Origin_List,0)),"")</f>
        <v/>
      </c>
    </row>
    <row r="11940" spans="4:13">
      <c r="D11940" s="20" t="str">
        <f>IFERROR(VLOOKUP(H11940&amp;"|"&amp;I11940,Sheet3!$H$2:$N$150,5,0),"")</f>
        <v/>
      </c>
      <c r="M11940" s="20" t="str">
        <f>IFERROR(INDEX(Sheet3!$Q$2:$Q$25,MATCH(H11940,Origin_List,0)),"")</f>
        <v/>
      </c>
    </row>
    <row r="11941" spans="4:13">
      <c r="D11941" s="20" t="str">
        <f>IFERROR(VLOOKUP(H11941&amp;"|"&amp;I11941,Sheet3!$H$2:$N$150,5,0),"")</f>
        <v/>
      </c>
      <c r="M11941" s="20" t="str">
        <f>IFERROR(INDEX(Sheet3!$Q$2:$Q$25,MATCH(H11941,Origin_List,0)),"")</f>
        <v/>
      </c>
    </row>
    <row r="11942" spans="4:13">
      <c r="D11942" s="20" t="str">
        <f>IFERROR(VLOOKUP(H11942&amp;"|"&amp;I11942,Sheet3!$H$2:$N$150,5,0),"")</f>
        <v/>
      </c>
      <c r="M11942" s="20" t="str">
        <f>IFERROR(INDEX(Sheet3!$Q$2:$Q$25,MATCH(H11942,Origin_List,0)),"")</f>
        <v/>
      </c>
    </row>
    <row r="11943" spans="4:13">
      <c r="D11943" s="20" t="str">
        <f>IFERROR(VLOOKUP(H11943&amp;"|"&amp;I11943,Sheet3!$H$2:$N$150,5,0),"")</f>
        <v/>
      </c>
      <c r="M11943" s="20" t="str">
        <f>IFERROR(INDEX(Sheet3!$Q$2:$Q$25,MATCH(H11943,Origin_List,0)),"")</f>
        <v/>
      </c>
    </row>
    <row r="11944" spans="4:13">
      <c r="D11944" s="20" t="str">
        <f>IFERROR(VLOOKUP(H11944&amp;"|"&amp;I11944,Sheet3!$H$2:$N$150,5,0),"")</f>
        <v/>
      </c>
      <c r="M11944" s="20" t="str">
        <f>IFERROR(INDEX(Sheet3!$Q$2:$Q$25,MATCH(H11944,Origin_List,0)),"")</f>
        <v/>
      </c>
    </row>
    <row r="11945" spans="4:13">
      <c r="D11945" s="20" t="str">
        <f>IFERROR(VLOOKUP(H11945&amp;"|"&amp;I11945,Sheet3!$H$2:$N$150,5,0),"")</f>
        <v/>
      </c>
      <c r="M11945" s="20" t="str">
        <f>IFERROR(INDEX(Sheet3!$Q$2:$Q$25,MATCH(H11945,Origin_List,0)),"")</f>
        <v/>
      </c>
    </row>
    <row r="11946" spans="4:13">
      <c r="D11946" s="20" t="str">
        <f>IFERROR(VLOOKUP(H11946&amp;"|"&amp;I11946,Sheet3!$H$2:$N$150,5,0),"")</f>
        <v/>
      </c>
      <c r="M11946" s="20" t="str">
        <f>IFERROR(INDEX(Sheet3!$Q$2:$Q$25,MATCH(H11946,Origin_List,0)),"")</f>
        <v/>
      </c>
    </row>
    <row r="11947" spans="4:13">
      <c r="D11947" s="20" t="str">
        <f>IFERROR(VLOOKUP(H11947&amp;"|"&amp;I11947,Sheet3!$H$2:$N$150,5,0),"")</f>
        <v/>
      </c>
      <c r="M11947" s="20" t="str">
        <f>IFERROR(INDEX(Sheet3!$Q$2:$Q$25,MATCH(H11947,Origin_List,0)),"")</f>
        <v/>
      </c>
    </row>
    <row r="11948" spans="4:13">
      <c r="D11948" s="20" t="str">
        <f>IFERROR(VLOOKUP(H11948&amp;"|"&amp;I11948,Sheet3!$H$2:$N$150,5,0),"")</f>
        <v/>
      </c>
      <c r="M11948" s="20" t="str">
        <f>IFERROR(INDEX(Sheet3!$Q$2:$Q$25,MATCH(H11948,Origin_List,0)),"")</f>
        <v/>
      </c>
    </row>
    <row r="11949" spans="4:13">
      <c r="D11949" s="20" t="str">
        <f>IFERROR(VLOOKUP(H11949&amp;"|"&amp;I11949,Sheet3!$H$2:$N$150,5,0),"")</f>
        <v/>
      </c>
      <c r="M11949" s="20" t="str">
        <f>IFERROR(INDEX(Sheet3!$Q$2:$Q$25,MATCH(H11949,Origin_List,0)),"")</f>
        <v/>
      </c>
    </row>
    <row r="11950" spans="4:13">
      <c r="D11950" s="20" t="str">
        <f>IFERROR(VLOOKUP(H11950&amp;"|"&amp;I11950,Sheet3!$H$2:$N$150,5,0),"")</f>
        <v/>
      </c>
      <c r="M11950" s="20" t="str">
        <f>IFERROR(INDEX(Sheet3!$Q$2:$Q$25,MATCH(H11950,Origin_List,0)),"")</f>
        <v/>
      </c>
    </row>
    <row r="11951" spans="4:13">
      <c r="D11951" s="20" t="str">
        <f>IFERROR(VLOOKUP(H11951&amp;"|"&amp;I11951,Sheet3!$H$2:$N$150,5,0),"")</f>
        <v/>
      </c>
      <c r="M11951" s="20" t="str">
        <f>IFERROR(INDEX(Sheet3!$Q$2:$Q$25,MATCH(H11951,Origin_List,0)),"")</f>
        <v/>
      </c>
    </row>
    <row r="11952" spans="4:13">
      <c r="D11952" s="20" t="str">
        <f>IFERROR(VLOOKUP(H11952&amp;"|"&amp;I11952,Sheet3!$H$2:$N$150,5,0),"")</f>
        <v/>
      </c>
      <c r="M11952" s="20" t="str">
        <f>IFERROR(INDEX(Sheet3!$Q$2:$Q$25,MATCH(H11952,Origin_List,0)),"")</f>
        <v/>
      </c>
    </row>
    <row r="11953" spans="4:13">
      <c r="D11953" s="20" t="str">
        <f>IFERROR(VLOOKUP(H11953&amp;"|"&amp;I11953,Sheet3!$H$2:$N$150,5,0),"")</f>
        <v/>
      </c>
      <c r="M11953" s="20" t="str">
        <f>IFERROR(INDEX(Sheet3!$Q$2:$Q$25,MATCH(H11953,Origin_List,0)),"")</f>
        <v/>
      </c>
    </row>
    <row r="11954" spans="4:13">
      <c r="D11954" s="20" t="str">
        <f>IFERROR(VLOOKUP(H11954&amp;"|"&amp;I11954,Sheet3!$H$2:$N$150,5,0),"")</f>
        <v/>
      </c>
      <c r="M11954" s="20" t="str">
        <f>IFERROR(INDEX(Sheet3!$Q$2:$Q$25,MATCH(H11954,Origin_List,0)),"")</f>
        <v/>
      </c>
    </row>
    <row r="11955" spans="4:13">
      <c r="D11955" s="20" t="str">
        <f>IFERROR(VLOOKUP(H11955&amp;"|"&amp;I11955,Sheet3!$H$2:$N$150,5,0),"")</f>
        <v/>
      </c>
      <c r="M11955" s="20" t="str">
        <f>IFERROR(INDEX(Sheet3!$Q$2:$Q$25,MATCH(H11955,Origin_List,0)),"")</f>
        <v/>
      </c>
    </row>
    <row r="11956" spans="4:13">
      <c r="D11956" s="20" t="str">
        <f>IFERROR(VLOOKUP(H11956&amp;"|"&amp;I11956,Sheet3!$H$2:$N$150,5,0),"")</f>
        <v/>
      </c>
      <c r="M11956" s="20" t="str">
        <f>IFERROR(INDEX(Sheet3!$Q$2:$Q$25,MATCH(H11956,Origin_List,0)),"")</f>
        <v/>
      </c>
    </row>
    <row r="11957" spans="4:13">
      <c r="D11957" s="20" t="str">
        <f>IFERROR(VLOOKUP(H11957&amp;"|"&amp;I11957,Sheet3!$H$2:$N$150,5,0),"")</f>
        <v/>
      </c>
      <c r="M11957" s="20" t="str">
        <f>IFERROR(INDEX(Sheet3!$Q$2:$Q$25,MATCH(H11957,Origin_List,0)),"")</f>
        <v/>
      </c>
    </row>
    <row r="11958" spans="4:13">
      <c r="D11958" s="20" t="str">
        <f>IFERROR(VLOOKUP(H11958&amp;"|"&amp;I11958,Sheet3!$H$2:$N$150,5,0),"")</f>
        <v/>
      </c>
      <c r="M11958" s="20" t="str">
        <f>IFERROR(INDEX(Sheet3!$Q$2:$Q$25,MATCH(H11958,Origin_List,0)),"")</f>
        <v/>
      </c>
    </row>
    <row r="11959" spans="4:13">
      <c r="D11959" s="20" t="str">
        <f>IFERROR(VLOOKUP(H11959&amp;"|"&amp;I11959,Sheet3!$H$2:$N$150,5,0),"")</f>
        <v/>
      </c>
      <c r="M11959" s="20" t="str">
        <f>IFERROR(INDEX(Sheet3!$Q$2:$Q$25,MATCH(H11959,Origin_List,0)),"")</f>
        <v/>
      </c>
    </row>
    <row r="11960" spans="4:13">
      <c r="D11960" s="20" t="str">
        <f>IFERROR(VLOOKUP(H11960&amp;"|"&amp;I11960,Sheet3!$H$2:$N$150,5,0),"")</f>
        <v/>
      </c>
      <c r="M11960" s="20" t="str">
        <f>IFERROR(INDEX(Sheet3!$Q$2:$Q$25,MATCH(H11960,Origin_List,0)),"")</f>
        <v/>
      </c>
    </row>
    <row r="11961" spans="4:13">
      <c r="D11961" s="20" t="str">
        <f>IFERROR(VLOOKUP(H11961&amp;"|"&amp;I11961,Sheet3!$H$2:$N$150,5,0),"")</f>
        <v/>
      </c>
      <c r="M11961" s="20" t="str">
        <f>IFERROR(INDEX(Sheet3!$Q$2:$Q$25,MATCH(H11961,Origin_List,0)),"")</f>
        <v/>
      </c>
    </row>
    <row r="11962" spans="4:13">
      <c r="D11962" s="20" t="str">
        <f>IFERROR(VLOOKUP(H11962&amp;"|"&amp;I11962,Sheet3!$H$2:$N$150,5,0),"")</f>
        <v/>
      </c>
      <c r="M11962" s="20" t="str">
        <f>IFERROR(INDEX(Sheet3!$Q$2:$Q$25,MATCH(H11962,Origin_List,0)),"")</f>
        <v/>
      </c>
    </row>
    <row r="11963" spans="4:13">
      <c r="D11963" s="20" t="str">
        <f>IFERROR(VLOOKUP(H11963&amp;"|"&amp;I11963,Sheet3!$H$2:$N$150,5,0),"")</f>
        <v/>
      </c>
      <c r="M11963" s="20" t="str">
        <f>IFERROR(INDEX(Sheet3!$Q$2:$Q$25,MATCH(H11963,Origin_List,0)),"")</f>
        <v/>
      </c>
    </row>
    <row r="11964" spans="4:13">
      <c r="D11964" s="20" t="str">
        <f>IFERROR(VLOOKUP(H11964&amp;"|"&amp;I11964,Sheet3!$H$2:$N$150,5,0),"")</f>
        <v/>
      </c>
      <c r="M11964" s="20" t="str">
        <f>IFERROR(INDEX(Sheet3!$Q$2:$Q$25,MATCH(H11964,Origin_List,0)),"")</f>
        <v/>
      </c>
    </row>
    <row r="11965" spans="4:13">
      <c r="D11965" s="20" t="str">
        <f>IFERROR(VLOOKUP(H11965&amp;"|"&amp;I11965,Sheet3!$H$2:$N$150,5,0),"")</f>
        <v/>
      </c>
      <c r="M11965" s="20" t="str">
        <f>IFERROR(INDEX(Sheet3!$Q$2:$Q$25,MATCH(H11965,Origin_List,0)),"")</f>
        <v/>
      </c>
    </row>
    <row r="11966" spans="4:13">
      <c r="D11966" s="20" t="str">
        <f>IFERROR(VLOOKUP(H11966&amp;"|"&amp;I11966,Sheet3!$H$2:$N$150,5,0),"")</f>
        <v/>
      </c>
      <c r="M11966" s="20" t="str">
        <f>IFERROR(INDEX(Sheet3!$Q$2:$Q$25,MATCH(H11966,Origin_List,0)),"")</f>
        <v/>
      </c>
    </row>
    <row r="11967" spans="4:13">
      <c r="D11967" s="20" t="str">
        <f>IFERROR(VLOOKUP(H11967&amp;"|"&amp;I11967,Sheet3!$H$2:$N$150,5,0),"")</f>
        <v/>
      </c>
      <c r="M11967" s="20" t="str">
        <f>IFERROR(INDEX(Sheet3!$Q$2:$Q$25,MATCH(H11967,Origin_List,0)),"")</f>
        <v/>
      </c>
    </row>
    <row r="11968" spans="4:13">
      <c r="D11968" s="20" t="str">
        <f>IFERROR(VLOOKUP(H11968&amp;"|"&amp;I11968,Sheet3!$H$2:$N$150,5,0),"")</f>
        <v/>
      </c>
      <c r="M11968" s="20" t="str">
        <f>IFERROR(INDEX(Sheet3!$Q$2:$Q$25,MATCH(H11968,Origin_List,0)),"")</f>
        <v/>
      </c>
    </row>
    <row r="11969" spans="4:13">
      <c r="D11969" s="20" t="str">
        <f>IFERROR(VLOOKUP(H11969&amp;"|"&amp;I11969,Sheet3!$H$2:$N$150,5,0),"")</f>
        <v/>
      </c>
      <c r="M11969" s="20" t="str">
        <f>IFERROR(INDEX(Sheet3!$Q$2:$Q$25,MATCH(H11969,Origin_List,0)),"")</f>
        <v/>
      </c>
    </row>
    <row r="11970" spans="4:13">
      <c r="D11970" s="20" t="str">
        <f>IFERROR(VLOOKUP(H11970&amp;"|"&amp;I11970,Sheet3!$H$2:$N$150,5,0),"")</f>
        <v/>
      </c>
      <c r="M11970" s="20" t="str">
        <f>IFERROR(INDEX(Sheet3!$Q$2:$Q$25,MATCH(H11970,Origin_List,0)),"")</f>
        <v/>
      </c>
    </row>
    <row r="11971" spans="4:13">
      <c r="D11971" s="20" t="str">
        <f>IFERROR(VLOOKUP(H11971&amp;"|"&amp;I11971,Sheet3!$H$2:$N$150,5,0),"")</f>
        <v/>
      </c>
      <c r="M11971" s="20" t="str">
        <f>IFERROR(INDEX(Sheet3!$Q$2:$Q$25,MATCH(H11971,Origin_List,0)),"")</f>
        <v/>
      </c>
    </row>
    <row r="11972" spans="4:13">
      <c r="D11972" s="20" t="str">
        <f>IFERROR(VLOOKUP(H11972&amp;"|"&amp;I11972,Sheet3!$H$2:$N$150,5,0),"")</f>
        <v/>
      </c>
      <c r="M11972" s="20" t="str">
        <f>IFERROR(INDEX(Sheet3!$Q$2:$Q$25,MATCH(H11972,Origin_List,0)),"")</f>
        <v/>
      </c>
    </row>
    <row r="11973" spans="4:13">
      <c r="D11973" s="20" t="str">
        <f>IFERROR(VLOOKUP(H11973&amp;"|"&amp;I11973,Sheet3!$H$2:$N$150,5,0),"")</f>
        <v/>
      </c>
      <c r="M11973" s="20" t="str">
        <f>IFERROR(INDEX(Sheet3!$Q$2:$Q$25,MATCH(H11973,Origin_List,0)),"")</f>
        <v/>
      </c>
    </row>
    <row r="11974" spans="4:13">
      <c r="D11974" s="20" t="str">
        <f>IFERROR(VLOOKUP(H11974&amp;"|"&amp;I11974,Sheet3!$H$2:$N$150,5,0),"")</f>
        <v/>
      </c>
      <c r="M11974" s="20" t="str">
        <f>IFERROR(INDEX(Sheet3!$Q$2:$Q$25,MATCH(H11974,Origin_List,0)),"")</f>
        <v/>
      </c>
    </row>
    <row r="11975" spans="4:13">
      <c r="D11975" s="20" t="str">
        <f>IFERROR(VLOOKUP(H11975&amp;"|"&amp;I11975,Sheet3!$H$2:$N$150,5,0),"")</f>
        <v/>
      </c>
      <c r="M11975" s="20" t="str">
        <f>IFERROR(INDEX(Sheet3!$Q$2:$Q$25,MATCH(H11975,Origin_List,0)),"")</f>
        <v/>
      </c>
    </row>
    <row r="11976" spans="4:13">
      <c r="D11976" s="20" t="str">
        <f>IFERROR(VLOOKUP(H11976&amp;"|"&amp;I11976,Sheet3!$H$2:$N$150,5,0),"")</f>
        <v/>
      </c>
      <c r="M11976" s="20" t="str">
        <f>IFERROR(INDEX(Sheet3!$Q$2:$Q$25,MATCH(H11976,Origin_List,0)),"")</f>
        <v/>
      </c>
    </row>
    <row r="11977" spans="4:13">
      <c r="D11977" s="20" t="str">
        <f>IFERROR(VLOOKUP(H11977&amp;"|"&amp;I11977,Sheet3!$H$2:$N$150,5,0),"")</f>
        <v/>
      </c>
      <c r="M11977" s="20" t="str">
        <f>IFERROR(INDEX(Sheet3!$Q$2:$Q$25,MATCH(H11977,Origin_List,0)),"")</f>
        <v/>
      </c>
    </row>
    <row r="11978" spans="4:13">
      <c r="D11978" s="20" t="str">
        <f>IFERROR(VLOOKUP(H11978&amp;"|"&amp;I11978,Sheet3!$H$2:$N$150,5,0),"")</f>
        <v/>
      </c>
      <c r="M11978" s="20" t="str">
        <f>IFERROR(INDEX(Sheet3!$Q$2:$Q$25,MATCH(H11978,Origin_List,0)),"")</f>
        <v/>
      </c>
    </row>
    <row r="11979" spans="4:13">
      <c r="D11979" s="20" t="str">
        <f>IFERROR(VLOOKUP(H11979&amp;"|"&amp;I11979,Sheet3!$H$2:$N$150,5,0),"")</f>
        <v/>
      </c>
      <c r="M11979" s="20" t="str">
        <f>IFERROR(INDEX(Sheet3!$Q$2:$Q$25,MATCH(H11979,Origin_List,0)),"")</f>
        <v/>
      </c>
    </row>
    <row r="11980" spans="4:13">
      <c r="D11980" s="20" t="str">
        <f>IFERROR(VLOOKUP(H11980&amp;"|"&amp;I11980,Sheet3!$H$2:$N$150,5,0),"")</f>
        <v/>
      </c>
      <c r="M11980" s="20" t="str">
        <f>IFERROR(INDEX(Sheet3!$Q$2:$Q$25,MATCH(H11980,Origin_List,0)),"")</f>
        <v/>
      </c>
    </row>
    <row r="11981" spans="4:13">
      <c r="D11981" s="20" t="str">
        <f>IFERROR(VLOOKUP(H11981&amp;"|"&amp;I11981,Sheet3!$H$2:$N$150,5,0),"")</f>
        <v/>
      </c>
      <c r="M11981" s="20" t="str">
        <f>IFERROR(INDEX(Sheet3!$Q$2:$Q$25,MATCH(H11981,Origin_List,0)),"")</f>
        <v/>
      </c>
    </row>
    <row r="11982" spans="4:13">
      <c r="D11982" s="20" t="str">
        <f>IFERROR(VLOOKUP(H11982&amp;"|"&amp;I11982,Sheet3!$H$2:$N$150,5,0),"")</f>
        <v/>
      </c>
      <c r="M11982" s="20" t="str">
        <f>IFERROR(INDEX(Sheet3!$Q$2:$Q$25,MATCH(H11982,Origin_List,0)),"")</f>
        <v/>
      </c>
    </row>
    <row r="11983" spans="4:13">
      <c r="D11983" s="20" t="str">
        <f>IFERROR(VLOOKUP(H11983&amp;"|"&amp;I11983,Sheet3!$H$2:$N$150,5,0),"")</f>
        <v/>
      </c>
      <c r="M11983" s="20" t="str">
        <f>IFERROR(INDEX(Sheet3!$Q$2:$Q$25,MATCH(H11983,Origin_List,0)),"")</f>
        <v/>
      </c>
    </row>
    <row r="11984" spans="4:13">
      <c r="D11984" s="20" t="str">
        <f>IFERROR(VLOOKUP(H11984&amp;"|"&amp;I11984,Sheet3!$H$2:$N$150,5,0),"")</f>
        <v/>
      </c>
      <c r="M11984" s="20" t="str">
        <f>IFERROR(INDEX(Sheet3!$Q$2:$Q$25,MATCH(H11984,Origin_List,0)),"")</f>
        <v/>
      </c>
    </row>
    <row r="11985" spans="4:13">
      <c r="D11985" s="20" t="str">
        <f>IFERROR(VLOOKUP(H11985&amp;"|"&amp;I11985,Sheet3!$H$2:$N$150,5,0),"")</f>
        <v/>
      </c>
      <c r="M11985" s="20" t="str">
        <f>IFERROR(INDEX(Sheet3!$Q$2:$Q$25,MATCH(H11985,Origin_List,0)),"")</f>
        <v/>
      </c>
    </row>
    <row r="11986" spans="4:13">
      <c r="D11986" s="20" t="str">
        <f>IFERROR(VLOOKUP(H11986&amp;"|"&amp;I11986,Sheet3!$H$2:$N$150,5,0),"")</f>
        <v/>
      </c>
      <c r="M11986" s="20" t="str">
        <f>IFERROR(INDEX(Sheet3!$Q$2:$Q$25,MATCH(H11986,Origin_List,0)),"")</f>
        <v/>
      </c>
    </row>
    <row r="11987" spans="4:13">
      <c r="D11987" s="20" t="str">
        <f>IFERROR(VLOOKUP(H11987&amp;"|"&amp;I11987,Sheet3!$H$2:$N$150,5,0),"")</f>
        <v/>
      </c>
      <c r="M11987" s="20" t="str">
        <f>IFERROR(INDEX(Sheet3!$Q$2:$Q$25,MATCH(H11987,Origin_List,0)),"")</f>
        <v/>
      </c>
    </row>
    <row r="11988" spans="4:13">
      <c r="D11988" s="20" t="str">
        <f>IFERROR(VLOOKUP(H11988&amp;"|"&amp;I11988,Sheet3!$H$2:$N$150,5,0),"")</f>
        <v/>
      </c>
      <c r="M11988" s="20" t="str">
        <f>IFERROR(INDEX(Sheet3!$Q$2:$Q$25,MATCH(H11988,Origin_List,0)),"")</f>
        <v/>
      </c>
    </row>
    <row r="11989" spans="4:13">
      <c r="D11989" s="20" t="str">
        <f>IFERROR(VLOOKUP(H11989&amp;"|"&amp;I11989,Sheet3!$H$2:$N$150,5,0),"")</f>
        <v/>
      </c>
      <c r="M11989" s="20" t="str">
        <f>IFERROR(INDEX(Sheet3!$Q$2:$Q$25,MATCH(H11989,Origin_List,0)),"")</f>
        <v/>
      </c>
    </row>
    <row r="11990" spans="4:13">
      <c r="D11990" s="20" t="str">
        <f>IFERROR(VLOOKUP(H11990&amp;"|"&amp;I11990,Sheet3!$H$2:$N$150,5,0),"")</f>
        <v/>
      </c>
      <c r="M11990" s="20" t="str">
        <f>IFERROR(INDEX(Sheet3!$Q$2:$Q$25,MATCH(H11990,Origin_List,0)),"")</f>
        <v/>
      </c>
    </row>
    <row r="11991" spans="4:13">
      <c r="D11991" s="20" t="str">
        <f>IFERROR(VLOOKUP(H11991&amp;"|"&amp;I11991,Sheet3!$H$2:$N$150,5,0),"")</f>
        <v/>
      </c>
      <c r="M11991" s="20" t="str">
        <f>IFERROR(INDEX(Sheet3!$Q$2:$Q$25,MATCH(H11991,Origin_List,0)),"")</f>
        <v/>
      </c>
    </row>
    <row r="11992" spans="4:13">
      <c r="D11992" s="20" t="str">
        <f>IFERROR(VLOOKUP(H11992&amp;"|"&amp;I11992,Sheet3!$H$2:$N$150,5,0),"")</f>
        <v/>
      </c>
      <c r="M11992" s="20" t="str">
        <f>IFERROR(INDEX(Sheet3!$Q$2:$Q$25,MATCH(H11992,Origin_List,0)),"")</f>
        <v/>
      </c>
    </row>
    <row r="11993" spans="4:13">
      <c r="D11993" s="20" t="str">
        <f>IFERROR(VLOOKUP(H11993&amp;"|"&amp;I11993,Sheet3!$H$2:$N$150,5,0),"")</f>
        <v/>
      </c>
      <c r="M11993" s="20" t="str">
        <f>IFERROR(INDEX(Sheet3!$Q$2:$Q$25,MATCH(H11993,Origin_List,0)),"")</f>
        <v/>
      </c>
    </row>
    <row r="11994" spans="4:13">
      <c r="D11994" s="20" t="str">
        <f>IFERROR(VLOOKUP(H11994&amp;"|"&amp;I11994,Sheet3!$H$2:$N$150,5,0),"")</f>
        <v/>
      </c>
      <c r="M11994" s="20" t="str">
        <f>IFERROR(INDEX(Sheet3!$Q$2:$Q$25,MATCH(H11994,Origin_List,0)),"")</f>
        <v/>
      </c>
    </row>
    <row r="11995" spans="4:13">
      <c r="D11995" s="20" t="str">
        <f>IFERROR(VLOOKUP(H11995&amp;"|"&amp;I11995,Sheet3!$H$2:$N$150,5,0),"")</f>
        <v/>
      </c>
      <c r="M11995" s="20" t="str">
        <f>IFERROR(INDEX(Sheet3!$Q$2:$Q$25,MATCH(H11995,Origin_List,0)),"")</f>
        <v/>
      </c>
    </row>
    <row r="11996" spans="4:13">
      <c r="D11996" s="20" t="str">
        <f>IFERROR(VLOOKUP(H11996&amp;"|"&amp;I11996,Sheet3!$H$2:$N$150,5,0),"")</f>
        <v/>
      </c>
      <c r="M11996" s="20" t="str">
        <f>IFERROR(INDEX(Sheet3!$Q$2:$Q$25,MATCH(H11996,Origin_List,0)),"")</f>
        <v/>
      </c>
    </row>
    <row r="11997" spans="4:13">
      <c r="D11997" s="20" t="str">
        <f>IFERROR(VLOOKUP(H11997&amp;"|"&amp;I11997,Sheet3!$H$2:$N$150,5,0),"")</f>
        <v/>
      </c>
      <c r="M11997" s="20" t="str">
        <f>IFERROR(INDEX(Sheet3!$Q$2:$Q$25,MATCH(H11997,Origin_List,0)),"")</f>
        <v/>
      </c>
    </row>
    <row r="11998" spans="4:13">
      <c r="D11998" s="20" t="str">
        <f>IFERROR(VLOOKUP(H11998&amp;"|"&amp;I11998,Sheet3!$H$2:$N$150,5,0),"")</f>
        <v/>
      </c>
      <c r="M11998" s="20" t="str">
        <f>IFERROR(INDEX(Sheet3!$Q$2:$Q$25,MATCH(H11998,Origin_List,0)),"")</f>
        <v/>
      </c>
    </row>
    <row r="11999" spans="4:13">
      <c r="D11999" s="20" t="str">
        <f>IFERROR(VLOOKUP(H11999&amp;"|"&amp;I11999,Sheet3!$H$2:$N$150,5,0),"")</f>
        <v/>
      </c>
      <c r="M11999" s="20" t="str">
        <f>IFERROR(INDEX(Sheet3!$Q$2:$Q$25,MATCH(H11999,Origin_List,0)),"")</f>
        <v/>
      </c>
    </row>
    <row r="12000" spans="4:13">
      <c r="D12000" s="20" t="str">
        <f>IFERROR(VLOOKUP(H12000&amp;"|"&amp;I12000,Sheet3!$H$2:$N$150,5,0),"")</f>
        <v/>
      </c>
      <c r="M12000" s="20" t="str">
        <f>IFERROR(INDEX(Sheet3!$Q$2:$Q$25,MATCH(H12000,Origin_List,0)),"")</f>
        <v/>
      </c>
    </row>
    <row r="12001" spans="4:13">
      <c r="D12001" s="20" t="str">
        <f>IFERROR(VLOOKUP(H12001&amp;"|"&amp;I12001,Sheet3!$H$2:$N$150,5,0),"")</f>
        <v/>
      </c>
      <c r="M12001" s="20" t="str">
        <f>IFERROR(INDEX(Sheet3!$Q$2:$Q$25,MATCH(H12001,Origin_List,0)),"")</f>
        <v/>
      </c>
    </row>
    <row r="12002" spans="4:13">
      <c r="D12002" s="20" t="str">
        <f>IFERROR(VLOOKUP(H12002&amp;"|"&amp;I12002,Sheet3!$H$2:$N$150,5,0),"")</f>
        <v/>
      </c>
      <c r="M12002" s="20" t="str">
        <f>IFERROR(INDEX(Sheet3!$Q$2:$Q$25,MATCH(H12002,Origin_List,0)),"")</f>
        <v/>
      </c>
    </row>
    <row r="12003" spans="4:13">
      <c r="D12003" s="20" t="str">
        <f>IFERROR(VLOOKUP(H12003&amp;"|"&amp;I12003,Sheet3!$H$2:$N$150,5,0),"")</f>
        <v/>
      </c>
      <c r="M12003" s="20" t="str">
        <f>IFERROR(INDEX(Sheet3!$Q$2:$Q$25,MATCH(H12003,Origin_List,0)),"")</f>
        <v/>
      </c>
    </row>
    <row r="12004" spans="4:13">
      <c r="D12004" s="20" t="str">
        <f>IFERROR(VLOOKUP(H12004&amp;"|"&amp;I12004,Sheet3!$H$2:$N$150,5,0),"")</f>
        <v/>
      </c>
      <c r="M12004" s="20" t="str">
        <f>IFERROR(INDEX(Sheet3!$Q$2:$Q$25,MATCH(H12004,Origin_List,0)),"")</f>
        <v/>
      </c>
    </row>
    <row r="12005" spans="4:13">
      <c r="D12005" s="20" t="str">
        <f>IFERROR(VLOOKUP(H12005&amp;"|"&amp;I12005,Sheet3!$H$2:$N$150,5,0),"")</f>
        <v/>
      </c>
      <c r="M12005" s="20" t="str">
        <f>IFERROR(INDEX(Sheet3!$Q$2:$Q$25,MATCH(H12005,Origin_List,0)),"")</f>
        <v/>
      </c>
    </row>
    <row r="12006" spans="4:13">
      <c r="D12006" s="20" t="str">
        <f>IFERROR(VLOOKUP(H12006&amp;"|"&amp;I12006,Sheet3!$H$2:$N$150,5,0),"")</f>
        <v/>
      </c>
      <c r="M12006" s="20" t="str">
        <f>IFERROR(INDEX(Sheet3!$Q$2:$Q$25,MATCH(H12006,Origin_List,0)),"")</f>
        <v/>
      </c>
    </row>
    <row r="12007" spans="4:13">
      <c r="D12007" s="20" t="str">
        <f>IFERROR(VLOOKUP(H12007&amp;"|"&amp;I12007,Sheet3!$H$2:$N$150,5,0),"")</f>
        <v/>
      </c>
      <c r="M12007" s="20" t="str">
        <f>IFERROR(INDEX(Sheet3!$Q$2:$Q$25,MATCH(H12007,Origin_List,0)),"")</f>
        <v/>
      </c>
    </row>
    <row r="12008" spans="4:13">
      <c r="D12008" s="20" t="str">
        <f>IFERROR(VLOOKUP(H12008&amp;"|"&amp;I12008,Sheet3!$H$2:$N$150,5,0),"")</f>
        <v/>
      </c>
      <c r="M12008" s="20" t="str">
        <f>IFERROR(INDEX(Sheet3!$Q$2:$Q$25,MATCH(H12008,Origin_List,0)),"")</f>
        <v/>
      </c>
    </row>
    <row r="12009" spans="4:13">
      <c r="D12009" s="20" t="str">
        <f>IFERROR(VLOOKUP(H12009&amp;"|"&amp;I12009,Sheet3!$H$2:$N$150,5,0),"")</f>
        <v/>
      </c>
      <c r="M12009" s="20" t="str">
        <f>IFERROR(INDEX(Sheet3!$Q$2:$Q$25,MATCH(H12009,Origin_List,0)),"")</f>
        <v/>
      </c>
    </row>
    <row r="12010" spans="4:13">
      <c r="D12010" s="20" t="str">
        <f>IFERROR(VLOOKUP(H12010&amp;"|"&amp;I12010,Sheet3!$H$2:$N$150,5,0),"")</f>
        <v/>
      </c>
      <c r="M12010" s="20" t="str">
        <f>IFERROR(INDEX(Sheet3!$Q$2:$Q$25,MATCH(H12010,Origin_List,0)),"")</f>
        <v/>
      </c>
    </row>
    <row r="12011" spans="4:13">
      <c r="D12011" s="20" t="str">
        <f>IFERROR(VLOOKUP(H12011&amp;"|"&amp;I12011,Sheet3!$H$2:$N$150,5,0),"")</f>
        <v/>
      </c>
      <c r="M12011" s="20" t="str">
        <f>IFERROR(INDEX(Sheet3!$Q$2:$Q$25,MATCH(H12011,Origin_List,0)),"")</f>
        <v/>
      </c>
    </row>
    <row r="12012" spans="4:13">
      <c r="D12012" s="20" t="str">
        <f>IFERROR(VLOOKUP(H12012&amp;"|"&amp;I12012,Sheet3!$H$2:$N$150,5,0),"")</f>
        <v/>
      </c>
      <c r="M12012" s="20" t="str">
        <f>IFERROR(INDEX(Sheet3!$Q$2:$Q$25,MATCH(H12012,Origin_List,0)),"")</f>
        <v/>
      </c>
    </row>
    <row r="12013" spans="4:13">
      <c r="D12013" s="20" t="str">
        <f>IFERROR(VLOOKUP(H12013&amp;"|"&amp;I12013,Sheet3!$H$2:$N$150,5,0),"")</f>
        <v/>
      </c>
      <c r="M12013" s="20" t="str">
        <f>IFERROR(INDEX(Sheet3!$Q$2:$Q$25,MATCH(H12013,Origin_List,0)),"")</f>
        <v/>
      </c>
    </row>
    <row r="12014" spans="4:13">
      <c r="D12014" s="20" t="str">
        <f>IFERROR(VLOOKUP(H12014&amp;"|"&amp;I12014,Sheet3!$H$2:$N$150,5,0),"")</f>
        <v/>
      </c>
      <c r="M12014" s="20" t="str">
        <f>IFERROR(INDEX(Sheet3!$Q$2:$Q$25,MATCH(H12014,Origin_List,0)),"")</f>
        <v/>
      </c>
    </row>
    <row r="12015" spans="4:13">
      <c r="D12015" s="20" t="str">
        <f>IFERROR(VLOOKUP(H12015&amp;"|"&amp;I12015,Sheet3!$H$2:$N$150,5,0),"")</f>
        <v/>
      </c>
      <c r="M12015" s="20" t="str">
        <f>IFERROR(INDEX(Sheet3!$Q$2:$Q$25,MATCH(H12015,Origin_List,0)),"")</f>
        <v/>
      </c>
    </row>
    <row r="12016" spans="4:13">
      <c r="D12016" s="20" t="str">
        <f>IFERROR(VLOOKUP(H12016&amp;"|"&amp;I12016,Sheet3!$H$2:$N$150,5,0),"")</f>
        <v/>
      </c>
      <c r="M12016" s="20" t="str">
        <f>IFERROR(INDEX(Sheet3!$Q$2:$Q$25,MATCH(H12016,Origin_List,0)),"")</f>
        <v/>
      </c>
    </row>
    <row r="12017" spans="4:13">
      <c r="D12017" s="20" t="str">
        <f>IFERROR(VLOOKUP(H12017&amp;"|"&amp;I12017,Sheet3!$H$2:$N$150,5,0),"")</f>
        <v/>
      </c>
      <c r="M12017" s="20" t="str">
        <f>IFERROR(INDEX(Sheet3!$Q$2:$Q$25,MATCH(H12017,Origin_List,0)),"")</f>
        <v/>
      </c>
    </row>
    <row r="12018" spans="4:13">
      <c r="D12018" s="20" t="str">
        <f>IFERROR(VLOOKUP(H12018&amp;"|"&amp;I12018,Sheet3!$H$2:$N$150,5,0),"")</f>
        <v/>
      </c>
      <c r="M12018" s="20" t="str">
        <f>IFERROR(INDEX(Sheet3!$Q$2:$Q$25,MATCH(H12018,Origin_List,0)),"")</f>
        <v/>
      </c>
    </row>
    <row r="12019" spans="4:13">
      <c r="D12019" s="20" t="str">
        <f>IFERROR(VLOOKUP(H12019&amp;"|"&amp;I12019,Sheet3!$H$2:$N$150,5,0),"")</f>
        <v/>
      </c>
      <c r="M12019" s="20" t="str">
        <f>IFERROR(INDEX(Sheet3!$Q$2:$Q$25,MATCH(H12019,Origin_List,0)),"")</f>
        <v/>
      </c>
    </row>
    <row r="12020" spans="4:13">
      <c r="D12020" s="20" t="str">
        <f>IFERROR(VLOOKUP(H12020&amp;"|"&amp;I12020,Sheet3!$H$2:$N$150,5,0),"")</f>
        <v/>
      </c>
      <c r="M12020" s="20" t="str">
        <f>IFERROR(INDEX(Sheet3!$Q$2:$Q$25,MATCH(H12020,Origin_List,0)),"")</f>
        <v/>
      </c>
    </row>
    <row r="12021" spans="4:13">
      <c r="D12021" s="20" t="str">
        <f>IFERROR(VLOOKUP(H12021&amp;"|"&amp;I12021,Sheet3!$H$2:$N$150,5,0),"")</f>
        <v/>
      </c>
      <c r="M12021" s="20" t="str">
        <f>IFERROR(INDEX(Sheet3!$Q$2:$Q$25,MATCH(H12021,Origin_List,0)),"")</f>
        <v/>
      </c>
    </row>
    <row r="12022" spans="4:13">
      <c r="D12022" s="20" t="str">
        <f>IFERROR(VLOOKUP(H12022&amp;"|"&amp;I12022,Sheet3!$H$2:$N$150,5,0),"")</f>
        <v/>
      </c>
      <c r="M12022" s="20" t="str">
        <f>IFERROR(INDEX(Sheet3!$Q$2:$Q$25,MATCH(H12022,Origin_List,0)),"")</f>
        <v/>
      </c>
    </row>
    <row r="12023" spans="4:13">
      <c r="D12023" s="20" t="str">
        <f>IFERROR(VLOOKUP(H12023&amp;"|"&amp;I12023,Sheet3!$H$2:$N$150,5,0),"")</f>
        <v/>
      </c>
      <c r="M12023" s="20" t="str">
        <f>IFERROR(INDEX(Sheet3!$Q$2:$Q$25,MATCH(H12023,Origin_List,0)),"")</f>
        <v/>
      </c>
    </row>
    <row r="12024" spans="4:13">
      <c r="D12024" s="20" t="str">
        <f>IFERROR(VLOOKUP(H12024&amp;"|"&amp;I12024,Sheet3!$H$2:$N$150,5,0),"")</f>
        <v/>
      </c>
      <c r="M12024" s="20" t="str">
        <f>IFERROR(INDEX(Sheet3!$Q$2:$Q$25,MATCH(H12024,Origin_List,0)),"")</f>
        <v/>
      </c>
    </row>
    <row r="12025" spans="4:13">
      <c r="D12025" s="20" t="str">
        <f>IFERROR(VLOOKUP(H12025&amp;"|"&amp;I12025,Sheet3!$H$2:$N$150,5,0),"")</f>
        <v/>
      </c>
      <c r="M12025" s="20" t="str">
        <f>IFERROR(INDEX(Sheet3!$Q$2:$Q$25,MATCH(H12025,Origin_List,0)),"")</f>
        <v/>
      </c>
    </row>
    <row r="12026" spans="4:13">
      <c r="D12026" s="20" t="str">
        <f>IFERROR(VLOOKUP(H12026&amp;"|"&amp;I12026,Sheet3!$H$2:$N$150,5,0),"")</f>
        <v/>
      </c>
      <c r="M12026" s="20" t="str">
        <f>IFERROR(INDEX(Sheet3!$Q$2:$Q$25,MATCH(H12026,Origin_List,0)),"")</f>
        <v/>
      </c>
    </row>
    <row r="12027" spans="4:13">
      <c r="D12027" s="20" t="str">
        <f>IFERROR(VLOOKUP(H12027&amp;"|"&amp;I12027,Sheet3!$H$2:$N$150,5,0),"")</f>
        <v/>
      </c>
      <c r="M12027" s="20" t="str">
        <f>IFERROR(INDEX(Sheet3!$Q$2:$Q$25,MATCH(H12027,Origin_List,0)),"")</f>
        <v/>
      </c>
    </row>
    <row r="12028" spans="4:13">
      <c r="D12028" s="20" t="str">
        <f>IFERROR(VLOOKUP(H12028&amp;"|"&amp;I12028,Sheet3!$H$2:$N$150,5,0),"")</f>
        <v/>
      </c>
      <c r="M12028" s="20" t="str">
        <f>IFERROR(INDEX(Sheet3!$Q$2:$Q$25,MATCH(H12028,Origin_List,0)),"")</f>
        <v/>
      </c>
    </row>
    <row r="12029" spans="4:13">
      <c r="D12029" s="20" t="str">
        <f>IFERROR(VLOOKUP(H12029&amp;"|"&amp;I12029,Sheet3!$H$2:$N$150,5,0),"")</f>
        <v/>
      </c>
      <c r="M12029" s="20" t="str">
        <f>IFERROR(INDEX(Sheet3!$Q$2:$Q$25,MATCH(H12029,Origin_List,0)),"")</f>
        <v/>
      </c>
    </row>
    <row r="12030" spans="4:13">
      <c r="D12030" s="20" t="str">
        <f>IFERROR(VLOOKUP(H12030&amp;"|"&amp;I12030,Sheet3!$H$2:$N$150,5,0),"")</f>
        <v/>
      </c>
      <c r="M12030" s="20" t="str">
        <f>IFERROR(INDEX(Sheet3!$Q$2:$Q$25,MATCH(H12030,Origin_List,0)),"")</f>
        <v/>
      </c>
    </row>
    <row r="12031" spans="4:13">
      <c r="D12031" s="20" t="str">
        <f>IFERROR(VLOOKUP(H12031&amp;"|"&amp;I12031,Sheet3!$H$2:$N$150,5,0),"")</f>
        <v/>
      </c>
      <c r="M12031" s="20" t="str">
        <f>IFERROR(INDEX(Sheet3!$Q$2:$Q$25,MATCH(H12031,Origin_List,0)),"")</f>
        <v/>
      </c>
    </row>
    <row r="12032" spans="4:13">
      <c r="D12032" s="20" t="str">
        <f>IFERROR(VLOOKUP(H12032&amp;"|"&amp;I12032,Sheet3!$H$2:$N$150,5,0),"")</f>
        <v/>
      </c>
      <c r="M12032" s="20" t="str">
        <f>IFERROR(INDEX(Sheet3!$Q$2:$Q$25,MATCH(H12032,Origin_List,0)),"")</f>
        <v/>
      </c>
    </row>
    <row r="12033" spans="4:13">
      <c r="D12033" s="20" t="str">
        <f>IFERROR(VLOOKUP(H12033&amp;"|"&amp;I12033,Sheet3!$H$2:$N$150,5,0),"")</f>
        <v/>
      </c>
      <c r="M12033" s="20" t="str">
        <f>IFERROR(INDEX(Sheet3!$Q$2:$Q$25,MATCH(H12033,Origin_List,0)),"")</f>
        <v/>
      </c>
    </row>
    <row r="12034" spans="4:13">
      <c r="D12034" s="20" t="str">
        <f>IFERROR(VLOOKUP(H12034&amp;"|"&amp;I12034,Sheet3!$H$2:$N$150,5,0),"")</f>
        <v/>
      </c>
      <c r="M12034" s="20" t="str">
        <f>IFERROR(INDEX(Sheet3!$Q$2:$Q$25,MATCH(H12034,Origin_List,0)),"")</f>
        <v/>
      </c>
    </row>
    <row r="12035" spans="4:13">
      <c r="D12035" s="20" t="str">
        <f>IFERROR(VLOOKUP(H12035&amp;"|"&amp;I12035,Sheet3!$H$2:$N$150,5,0),"")</f>
        <v/>
      </c>
      <c r="M12035" s="20" t="str">
        <f>IFERROR(INDEX(Sheet3!$Q$2:$Q$25,MATCH(H12035,Origin_List,0)),"")</f>
        <v/>
      </c>
    </row>
    <row r="12036" spans="4:13">
      <c r="D12036" s="20" t="str">
        <f>IFERROR(VLOOKUP(H12036&amp;"|"&amp;I12036,Sheet3!$H$2:$N$150,5,0),"")</f>
        <v/>
      </c>
      <c r="M12036" s="20" t="str">
        <f>IFERROR(INDEX(Sheet3!$Q$2:$Q$25,MATCH(H12036,Origin_List,0)),"")</f>
        <v/>
      </c>
    </row>
    <row r="12037" spans="4:13">
      <c r="D12037" s="20" t="str">
        <f>IFERROR(VLOOKUP(H12037&amp;"|"&amp;I12037,Sheet3!$H$2:$N$150,5,0),"")</f>
        <v/>
      </c>
      <c r="M12037" s="20" t="str">
        <f>IFERROR(INDEX(Sheet3!$Q$2:$Q$25,MATCH(H12037,Origin_List,0)),"")</f>
        <v/>
      </c>
    </row>
    <row r="12038" spans="4:13">
      <c r="D12038" s="20" t="str">
        <f>IFERROR(VLOOKUP(H12038&amp;"|"&amp;I12038,Sheet3!$H$2:$N$150,5,0),"")</f>
        <v/>
      </c>
      <c r="M12038" s="20" t="str">
        <f>IFERROR(INDEX(Sheet3!$Q$2:$Q$25,MATCH(H12038,Origin_List,0)),"")</f>
        <v/>
      </c>
    </row>
    <row r="12039" spans="4:13">
      <c r="D12039" s="20" t="str">
        <f>IFERROR(VLOOKUP(H12039&amp;"|"&amp;I12039,Sheet3!$H$2:$N$150,5,0),"")</f>
        <v/>
      </c>
      <c r="M12039" s="20" t="str">
        <f>IFERROR(INDEX(Sheet3!$Q$2:$Q$25,MATCH(H12039,Origin_List,0)),"")</f>
        <v/>
      </c>
    </row>
    <row r="12040" spans="4:13">
      <c r="D12040" s="20" t="str">
        <f>IFERROR(VLOOKUP(H12040&amp;"|"&amp;I12040,Sheet3!$H$2:$N$150,5,0),"")</f>
        <v/>
      </c>
      <c r="M12040" s="20" t="str">
        <f>IFERROR(INDEX(Sheet3!$Q$2:$Q$25,MATCH(H12040,Origin_List,0)),"")</f>
        <v/>
      </c>
    </row>
    <row r="12041" spans="4:13">
      <c r="D12041" s="20" t="str">
        <f>IFERROR(VLOOKUP(H12041&amp;"|"&amp;I12041,Sheet3!$H$2:$N$150,5,0),"")</f>
        <v/>
      </c>
      <c r="M12041" s="20" t="str">
        <f>IFERROR(INDEX(Sheet3!$Q$2:$Q$25,MATCH(H12041,Origin_List,0)),"")</f>
        <v/>
      </c>
    </row>
    <row r="12042" spans="4:13">
      <c r="D12042" s="20" t="str">
        <f>IFERROR(VLOOKUP(H12042&amp;"|"&amp;I12042,Sheet3!$H$2:$N$150,5,0),"")</f>
        <v/>
      </c>
      <c r="M12042" s="20" t="str">
        <f>IFERROR(INDEX(Sheet3!$Q$2:$Q$25,MATCH(H12042,Origin_List,0)),"")</f>
        <v/>
      </c>
    </row>
    <row r="12043" spans="4:13">
      <c r="D12043" s="20" t="str">
        <f>IFERROR(VLOOKUP(H12043&amp;"|"&amp;I12043,Sheet3!$H$2:$N$150,5,0),"")</f>
        <v/>
      </c>
      <c r="M12043" s="20" t="str">
        <f>IFERROR(INDEX(Sheet3!$Q$2:$Q$25,MATCH(H12043,Origin_List,0)),"")</f>
        <v/>
      </c>
    </row>
    <row r="12044" spans="4:13">
      <c r="D12044" s="20" t="str">
        <f>IFERROR(VLOOKUP(H12044&amp;"|"&amp;I12044,Sheet3!$H$2:$N$150,5,0),"")</f>
        <v/>
      </c>
      <c r="M12044" s="20" t="str">
        <f>IFERROR(INDEX(Sheet3!$Q$2:$Q$25,MATCH(H12044,Origin_List,0)),"")</f>
        <v/>
      </c>
    </row>
    <row r="12045" spans="4:13">
      <c r="D12045" s="20" t="str">
        <f>IFERROR(VLOOKUP(H12045&amp;"|"&amp;I12045,Sheet3!$H$2:$N$150,5,0),"")</f>
        <v/>
      </c>
      <c r="M12045" s="20" t="str">
        <f>IFERROR(INDEX(Sheet3!$Q$2:$Q$25,MATCH(H12045,Origin_List,0)),"")</f>
        <v/>
      </c>
    </row>
    <row r="12046" spans="4:13">
      <c r="D12046" s="20" t="str">
        <f>IFERROR(VLOOKUP(H12046&amp;"|"&amp;I12046,Sheet3!$H$2:$N$150,5,0),"")</f>
        <v/>
      </c>
      <c r="M12046" s="20" t="str">
        <f>IFERROR(INDEX(Sheet3!$Q$2:$Q$25,MATCH(H12046,Origin_List,0)),"")</f>
        <v/>
      </c>
    </row>
    <row r="12047" spans="4:13">
      <c r="D12047" s="20" t="str">
        <f>IFERROR(VLOOKUP(H12047&amp;"|"&amp;I12047,Sheet3!$H$2:$N$150,5,0),"")</f>
        <v/>
      </c>
      <c r="M12047" s="20" t="str">
        <f>IFERROR(INDEX(Sheet3!$Q$2:$Q$25,MATCH(H12047,Origin_List,0)),"")</f>
        <v/>
      </c>
    </row>
    <row r="12048" spans="4:13">
      <c r="D12048" s="20" t="str">
        <f>IFERROR(VLOOKUP(H12048&amp;"|"&amp;I12048,Sheet3!$H$2:$N$150,5,0),"")</f>
        <v/>
      </c>
      <c r="M12048" s="20" t="str">
        <f>IFERROR(INDEX(Sheet3!$Q$2:$Q$25,MATCH(H12048,Origin_List,0)),"")</f>
        <v/>
      </c>
    </row>
    <row r="12049" spans="4:13">
      <c r="D12049" s="20" t="str">
        <f>IFERROR(VLOOKUP(H12049&amp;"|"&amp;I12049,Sheet3!$H$2:$N$150,5,0),"")</f>
        <v/>
      </c>
      <c r="M12049" s="20" t="str">
        <f>IFERROR(INDEX(Sheet3!$Q$2:$Q$25,MATCH(H12049,Origin_List,0)),"")</f>
        <v/>
      </c>
    </row>
    <row r="12050" spans="4:13">
      <c r="D12050" s="20" t="str">
        <f>IFERROR(VLOOKUP(H12050&amp;"|"&amp;I12050,Sheet3!$H$2:$N$150,5,0),"")</f>
        <v/>
      </c>
      <c r="M12050" s="20" t="str">
        <f>IFERROR(INDEX(Sheet3!$Q$2:$Q$25,MATCH(H12050,Origin_List,0)),"")</f>
        <v/>
      </c>
    </row>
    <row r="12051" spans="4:13">
      <c r="D12051" s="20" t="str">
        <f>IFERROR(VLOOKUP(H12051&amp;"|"&amp;I12051,Sheet3!$H$2:$N$150,5,0),"")</f>
        <v/>
      </c>
      <c r="M12051" s="20" t="str">
        <f>IFERROR(INDEX(Sheet3!$Q$2:$Q$25,MATCH(H12051,Origin_List,0)),"")</f>
        <v/>
      </c>
    </row>
    <row r="12052" spans="4:13">
      <c r="D12052" s="20" t="str">
        <f>IFERROR(VLOOKUP(H12052&amp;"|"&amp;I12052,Sheet3!$H$2:$N$150,5,0),"")</f>
        <v/>
      </c>
      <c r="M12052" s="20" t="str">
        <f>IFERROR(INDEX(Sheet3!$Q$2:$Q$25,MATCH(H12052,Origin_List,0)),"")</f>
        <v/>
      </c>
    </row>
    <row r="12053" spans="4:13">
      <c r="D12053" s="20" t="str">
        <f>IFERROR(VLOOKUP(H12053&amp;"|"&amp;I12053,Sheet3!$H$2:$N$150,5,0),"")</f>
        <v/>
      </c>
      <c r="M12053" s="20" t="str">
        <f>IFERROR(INDEX(Sheet3!$Q$2:$Q$25,MATCH(H12053,Origin_List,0)),"")</f>
        <v/>
      </c>
    </row>
    <row r="12054" spans="4:13">
      <c r="D12054" s="20" t="str">
        <f>IFERROR(VLOOKUP(H12054&amp;"|"&amp;I12054,Sheet3!$H$2:$N$150,5,0),"")</f>
        <v/>
      </c>
      <c r="M12054" s="20" t="str">
        <f>IFERROR(INDEX(Sheet3!$Q$2:$Q$25,MATCH(H12054,Origin_List,0)),"")</f>
        <v/>
      </c>
    </row>
    <row r="12055" spans="4:13">
      <c r="D12055" s="20" t="str">
        <f>IFERROR(VLOOKUP(H12055&amp;"|"&amp;I12055,Sheet3!$H$2:$N$150,5,0),"")</f>
        <v/>
      </c>
      <c r="M12055" s="20" t="str">
        <f>IFERROR(INDEX(Sheet3!$Q$2:$Q$25,MATCH(H12055,Origin_List,0)),"")</f>
        <v/>
      </c>
    </row>
    <row r="12056" spans="4:13">
      <c r="D12056" s="20" t="str">
        <f>IFERROR(VLOOKUP(H12056&amp;"|"&amp;I12056,Sheet3!$H$2:$N$150,5,0),"")</f>
        <v/>
      </c>
      <c r="M12056" s="20" t="str">
        <f>IFERROR(INDEX(Sheet3!$Q$2:$Q$25,MATCH(H12056,Origin_List,0)),"")</f>
        <v/>
      </c>
    </row>
    <row r="12057" spans="4:13">
      <c r="D12057" s="20" t="str">
        <f>IFERROR(VLOOKUP(H12057&amp;"|"&amp;I12057,Sheet3!$H$2:$N$150,5,0),"")</f>
        <v/>
      </c>
      <c r="M12057" s="20" t="str">
        <f>IFERROR(INDEX(Sheet3!$Q$2:$Q$25,MATCH(H12057,Origin_List,0)),"")</f>
        <v/>
      </c>
    </row>
    <row r="12058" spans="4:13">
      <c r="D12058" s="20" t="str">
        <f>IFERROR(VLOOKUP(H12058&amp;"|"&amp;I12058,Sheet3!$H$2:$N$150,5,0),"")</f>
        <v/>
      </c>
      <c r="M12058" s="20" t="str">
        <f>IFERROR(INDEX(Sheet3!$Q$2:$Q$25,MATCH(H12058,Origin_List,0)),"")</f>
        <v/>
      </c>
    </row>
    <row r="12059" spans="4:13">
      <c r="D12059" s="20" t="str">
        <f>IFERROR(VLOOKUP(H12059&amp;"|"&amp;I12059,Sheet3!$H$2:$N$150,5,0),"")</f>
        <v/>
      </c>
      <c r="M12059" s="20" t="str">
        <f>IFERROR(INDEX(Sheet3!$Q$2:$Q$25,MATCH(H12059,Origin_List,0)),"")</f>
        <v/>
      </c>
    </row>
    <row r="12060" spans="4:13">
      <c r="D12060" s="20" t="str">
        <f>IFERROR(VLOOKUP(H12060&amp;"|"&amp;I12060,Sheet3!$H$2:$N$150,5,0),"")</f>
        <v/>
      </c>
      <c r="M12060" s="20" t="str">
        <f>IFERROR(INDEX(Sheet3!$Q$2:$Q$25,MATCH(H12060,Origin_List,0)),"")</f>
        <v/>
      </c>
    </row>
    <row r="12061" spans="4:13">
      <c r="D12061" s="20" t="str">
        <f>IFERROR(VLOOKUP(H12061&amp;"|"&amp;I12061,Sheet3!$H$2:$N$150,5,0),"")</f>
        <v/>
      </c>
      <c r="M12061" s="20" t="str">
        <f>IFERROR(INDEX(Sheet3!$Q$2:$Q$25,MATCH(H12061,Origin_List,0)),"")</f>
        <v/>
      </c>
    </row>
    <row r="12062" spans="4:13">
      <c r="D12062" s="20" t="str">
        <f>IFERROR(VLOOKUP(H12062&amp;"|"&amp;I12062,Sheet3!$H$2:$N$150,5,0),"")</f>
        <v/>
      </c>
      <c r="M12062" s="20" t="str">
        <f>IFERROR(INDEX(Sheet3!$Q$2:$Q$25,MATCH(H12062,Origin_List,0)),"")</f>
        <v/>
      </c>
    </row>
    <row r="12063" spans="4:13">
      <c r="D12063" s="20" t="str">
        <f>IFERROR(VLOOKUP(H12063&amp;"|"&amp;I12063,Sheet3!$H$2:$N$150,5,0),"")</f>
        <v/>
      </c>
      <c r="M12063" s="20" t="str">
        <f>IFERROR(INDEX(Sheet3!$Q$2:$Q$25,MATCH(H12063,Origin_List,0)),"")</f>
        <v/>
      </c>
    </row>
    <row r="12064" spans="4:13">
      <c r="D12064" s="20" t="str">
        <f>IFERROR(VLOOKUP(H12064&amp;"|"&amp;I12064,Sheet3!$H$2:$N$150,5,0),"")</f>
        <v/>
      </c>
      <c r="M12064" s="20" t="str">
        <f>IFERROR(INDEX(Sheet3!$Q$2:$Q$25,MATCH(H12064,Origin_List,0)),"")</f>
        <v/>
      </c>
    </row>
    <row r="12065" spans="4:13">
      <c r="D12065" s="20" t="str">
        <f>IFERROR(VLOOKUP(H12065&amp;"|"&amp;I12065,Sheet3!$H$2:$N$150,5,0),"")</f>
        <v/>
      </c>
      <c r="M12065" s="20" t="str">
        <f>IFERROR(INDEX(Sheet3!$Q$2:$Q$25,MATCH(H12065,Origin_List,0)),"")</f>
        <v/>
      </c>
    </row>
    <row r="12066" spans="4:13">
      <c r="D12066" s="20" t="str">
        <f>IFERROR(VLOOKUP(H12066&amp;"|"&amp;I12066,Sheet3!$H$2:$N$150,5,0),"")</f>
        <v/>
      </c>
      <c r="M12066" s="20" t="str">
        <f>IFERROR(INDEX(Sheet3!$Q$2:$Q$25,MATCH(H12066,Origin_List,0)),"")</f>
        <v/>
      </c>
    </row>
    <row r="12067" spans="4:13">
      <c r="D12067" s="20" t="str">
        <f>IFERROR(VLOOKUP(H12067&amp;"|"&amp;I12067,Sheet3!$H$2:$N$150,5,0),"")</f>
        <v/>
      </c>
      <c r="M12067" s="20" t="str">
        <f>IFERROR(INDEX(Sheet3!$Q$2:$Q$25,MATCH(H12067,Origin_List,0)),"")</f>
        <v/>
      </c>
    </row>
    <row r="12068" spans="4:13">
      <c r="D12068" s="20" t="str">
        <f>IFERROR(VLOOKUP(H12068&amp;"|"&amp;I12068,Sheet3!$H$2:$N$150,5,0),"")</f>
        <v/>
      </c>
      <c r="M12068" s="20" t="str">
        <f>IFERROR(INDEX(Sheet3!$Q$2:$Q$25,MATCH(H12068,Origin_List,0)),"")</f>
        <v/>
      </c>
    </row>
    <row r="12069" spans="4:13">
      <c r="D12069" s="20" t="str">
        <f>IFERROR(VLOOKUP(H12069&amp;"|"&amp;I12069,Sheet3!$H$2:$N$150,5,0),"")</f>
        <v/>
      </c>
      <c r="M12069" s="20" t="str">
        <f>IFERROR(INDEX(Sheet3!$Q$2:$Q$25,MATCH(H12069,Origin_List,0)),"")</f>
        <v/>
      </c>
    </row>
    <row r="12070" spans="4:13">
      <c r="D12070" s="20" t="str">
        <f>IFERROR(VLOOKUP(H12070&amp;"|"&amp;I12070,Sheet3!$H$2:$N$150,5,0),"")</f>
        <v/>
      </c>
      <c r="M12070" s="20" t="str">
        <f>IFERROR(INDEX(Sheet3!$Q$2:$Q$25,MATCH(H12070,Origin_List,0)),"")</f>
        <v/>
      </c>
    </row>
    <row r="12071" spans="4:13">
      <c r="D12071" s="20" t="str">
        <f>IFERROR(VLOOKUP(H12071&amp;"|"&amp;I12071,Sheet3!$H$2:$N$150,5,0),"")</f>
        <v/>
      </c>
      <c r="M12071" s="20" t="str">
        <f>IFERROR(INDEX(Sheet3!$Q$2:$Q$25,MATCH(H12071,Origin_List,0)),"")</f>
        <v/>
      </c>
    </row>
    <row r="12072" spans="4:13">
      <c r="D12072" s="20" t="str">
        <f>IFERROR(VLOOKUP(H12072&amp;"|"&amp;I12072,Sheet3!$H$2:$N$150,5,0),"")</f>
        <v/>
      </c>
      <c r="M12072" s="20" t="str">
        <f>IFERROR(INDEX(Sheet3!$Q$2:$Q$25,MATCH(H12072,Origin_List,0)),"")</f>
        <v/>
      </c>
    </row>
    <row r="12073" spans="4:13">
      <c r="D12073" s="20" t="str">
        <f>IFERROR(VLOOKUP(H12073&amp;"|"&amp;I12073,Sheet3!$H$2:$N$150,5,0),"")</f>
        <v/>
      </c>
      <c r="M12073" s="20" t="str">
        <f>IFERROR(INDEX(Sheet3!$Q$2:$Q$25,MATCH(H12073,Origin_List,0)),"")</f>
        <v/>
      </c>
    </row>
    <row r="12074" spans="4:13">
      <c r="D12074" s="20" t="str">
        <f>IFERROR(VLOOKUP(H12074&amp;"|"&amp;I12074,Sheet3!$H$2:$N$150,5,0),"")</f>
        <v/>
      </c>
      <c r="M12074" s="20" t="str">
        <f>IFERROR(INDEX(Sheet3!$Q$2:$Q$25,MATCH(H12074,Origin_List,0)),"")</f>
        <v/>
      </c>
    </row>
    <row r="12075" spans="4:13">
      <c r="D12075" s="20" t="str">
        <f>IFERROR(VLOOKUP(H12075&amp;"|"&amp;I12075,Sheet3!$H$2:$N$150,5,0),"")</f>
        <v/>
      </c>
      <c r="M12075" s="20" t="str">
        <f>IFERROR(INDEX(Sheet3!$Q$2:$Q$25,MATCH(H12075,Origin_List,0)),"")</f>
        <v/>
      </c>
    </row>
    <row r="12076" spans="4:13">
      <c r="D12076" s="20" t="str">
        <f>IFERROR(VLOOKUP(H12076&amp;"|"&amp;I12076,Sheet3!$H$2:$N$150,5,0),"")</f>
        <v/>
      </c>
      <c r="M12076" s="20" t="str">
        <f>IFERROR(INDEX(Sheet3!$Q$2:$Q$25,MATCH(H12076,Origin_List,0)),"")</f>
        <v/>
      </c>
    </row>
    <row r="12077" spans="4:13">
      <c r="D12077" s="20" t="str">
        <f>IFERROR(VLOOKUP(H12077&amp;"|"&amp;I12077,Sheet3!$H$2:$N$150,5,0),"")</f>
        <v/>
      </c>
      <c r="M12077" s="20" t="str">
        <f>IFERROR(INDEX(Sheet3!$Q$2:$Q$25,MATCH(H12077,Origin_List,0)),"")</f>
        <v/>
      </c>
    </row>
    <row r="12078" spans="4:13">
      <c r="D12078" s="20" t="str">
        <f>IFERROR(VLOOKUP(H12078&amp;"|"&amp;I12078,Sheet3!$H$2:$N$150,5,0),"")</f>
        <v/>
      </c>
      <c r="M12078" s="20" t="str">
        <f>IFERROR(INDEX(Sheet3!$Q$2:$Q$25,MATCH(H12078,Origin_List,0)),"")</f>
        <v/>
      </c>
    </row>
    <row r="12079" spans="4:13">
      <c r="D12079" s="20" t="str">
        <f>IFERROR(VLOOKUP(H12079&amp;"|"&amp;I12079,Sheet3!$H$2:$N$150,5,0),"")</f>
        <v/>
      </c>
      <c r="M12079" s="20" t="str">
        <f>IFERROR(INDEX(Sheet3!$Q$2:$Q$25,MATCH(H12079,Origin_List,0)),"")</f>
        <v/>
      </c>
    </row>
    <row r="12080" spans="4:13">
      <c r="D12080" s="20" t="str">
        <f>IFERROR(VLOOKUP(H12080&amp;"|"&amp;I12080,Sheet3!$H$2:$N$150,5,0),"")</f>
        <v/>
      </c>
      <c r="M12080" s="20" t="str">
        <f>IFERROR(INDEX(Sheet3!$Q$2:$Q$25,MATCH(H12080,Origin_List,0)),"")</f>
        <v/>
      </c>
    </row>
    <row r="12081" spans="4:13">
      <c r="D12081" s="20" t="str">
        <f>IFERROR(VLOOKUP(H12081&amp;"|"&amp;I12081,Sheet3!$H$2:$N$150,5,0),"")</f>
        <v/>
      </c>
      <c r="M12081" s="20" t="str">
        <f>IFERROR(INDEX(Sheet3!$Q$2:$Q$25,MATCH(H12081,Origin_List,0)),"")</f>
        <v/>
      </c>
    </row>
    <row r="12082" spans="4:13">
      <c r="D12082" s="20" t="str">
        <f>IFERROR(VLOOKUP(H12082&amp;"|"&amp;I12082,Sheet3!$H$2:$N$150,5,0),"")</f>
        <v/>
      </c>
      <c r="M12082" s="20" t="str">
        <f>IFERROR(INDEX(Sheet3!$Q$2:$Q$25,MATCH(H12082,Origin_List,0)),"")</f>
        <v/>
      </c>
    </row>
    <row r="12083" spans="4:13">
      <c r="D12083" s="20" t="str">
        <f>IFERROR(VLOOKUP(H12083&amp;"|"&amp;I12083,Sheet3!$H$2:$N$150,5,0),"")</f>
        <v/>
      </c>
      <c r="M12083" s="20" t="str">
        <f>IFERROR(INDEX(Sheet3!$Q$2:$Q$25,MATCH(H12083,Origin_List,0)),"")</f>
        <v/>
      </c>
    </row>
    <row r="12084" spans="4:13">
      <c r="D12084" s="20" t="str">
        <f>IFERROR(VLOOKUP(H12084&amp;"|"&amp;I12084,Sheet3!$H$2:$N$150,5,0),"")</f>
        <v/>
      </c>
      <c r="M12084" s="20" t="str">
        <f>IFERROR(INDEX(Sheet3!$Q$2:$Q$25,MATCH(H12084,Origin_List,0)),"")</f>
        <v/>
      </c>
    </row>
    <row r="12085" spans="4:13">
      <c r="D12085" s="20" t="str">
        <f>IFERROR(VLOOKUP(H12085&amp;"|"&amp;I12085,Sheet3!$H$2:$N$150,5,0),"")</f>
        <v/>
      </c>
      <c r="M12085" s="20" t="str">
        <f>IFERROR(INDEX(Sheet3!$Q$2:$Q$25,MATCH(H12085,Origin_List,0)),"")</f>
        <v/>
      </c>
    </row>
    <row r="12086" spans="4:13">
      <c r="D12086" s="20" t="str">
        <f>IFERROR(VLOOKUP(H12086&amp;"|"&amp;I12086,Sheet3!$H$2:$N$150,5,0),"")</f>
        <v/>
      </c>
      <c r="M12086" s="20" t="str">
        <f>IFERROR(INDEX(Sheet3!$Q$2:$Q$25,MATCH(H12086,Origin_List,0)),"")</f>
        <v/>
      </c>
    </row>
    <row r="12087" spans="4:13">
      <c r="D12087" s="20" t="str">
        <f>IFERROR(VLOOKUP(H12087&amp;"|"&amp;I12087,Sheet3!$H$2:$N$150,5,0),"")</f>
        <v/>
      </c>
      <c r="M12087" s="20" t="str">
        <f>IFERROR(INDEX(Sheet3!$Q$2:$Q$25,MATCH(H12087,Origin_List,0)),"")</f>
        <v/>
      </c>
    </row>
    <row r="12088" spans="4:13">
      <c r="D12088" s="20" t="str">
        <f>IFERROR(VLOOKUP(H12088&amp;"|"&amp;I12088,Sheet3!$H$2:$N$150,5,0),"")</f>
        <v/>
      </c>
      <c r="M12088" s="20" t="str">
        <f>IFERROR(INDEX(Sheet3!$Q$2:$Q$25,MATCH(H12088,Origin_List,0)),"")</f>
        <v/>
      </c>
    </row>
    <row r="12089" spans="4:13">
      <c r="D12089" s="20" t="str">
        <f>IFERROR(VLOOKUP(H12089&amp;"|"&amp;I12089,Sheet3!$H$2:$N$150,5,0),"")</f>
        <v/>
      </c>
      <c r="M12089" s="20" t="str">
        <f>IFERROR(INDEX(Sheet3!$Q$2:$Q$25,MATCH(H12089,Origin_List,0)),"")</f>
        <v/>
      </c>
    </row>
    <row r="12090" spans="4:13">
      <c r="D12090" s="20" t="str">
        <f>IFERROR(VLOOKUP(H12090&amp;"|"&amp;I12090,Sheet3!$H$2:$N$150,5,0),"")</f>
        <v/>
      </c>
      <c r="M12090" s="20" t="str">
        <f>IFERROR(INDEX(Sheet3!$Q$2:$Q$25,MATCH(H12090,Origin_List,0)),"")</f>
        <v/>
      </c>
    </row>
    <row r="12091" spans="4:13">
      <c r="D12091" s="20" t="str">
        <f>IFERROR(VLOOKUP(H12091&amp;"|"&amp;I12091,Sheet3!$H$2:$N$150,5,0),"")</f>
        <v/>
      </c>
      <c r="M12091" s="20" t="str">
        <f>IFERROR(INDEX(Sheet3!$Q$2:$Q$25,MATCH(H12091,Origin_List,0)),"")</f>
        <v/>
      </c>
    </row>
    <row r="12092" spans="4:13">
      <c r="D12092" s="20" t="str">
        <f>IFERROR(VLOOKUP(H12092&amp;"|"&amp;I12092,Sheet3!$H$2:$N$150,5,0),"")</f>
        <v/>
      </c>
      <c r="M12092" s="20" t="str">
        <f>IFERROR(INDEX(Sheet3!$Q$2:$Q$25,MATCH(H12092,Origin_List,0)),"")</f>
        <v/>
      </c>
    </row>
    <row r="12093" spans="4:13">
      <c r="D12093" s="20" t="str">
        <f>IFERROR(VLOOKUP(H12093&amp;"|"&amp;I12093,Sheet3!$H$2:$N$150,5,0),"")</f>
        <v/>
      </c>
      <c r="M12093" s="20" t="str">
        <f>IFERROR(INDEX(Sheet3!$Q$2:$Q$25,MATCH(H12093,Origin_List,0)),"")</f>
        <v/>
      </c>
    </row>
    <row r="12094" spans="4:13">
      <c r="D12094" s="20" t="str">
        <f>IFERROR(VLOOKUP(H12094&amp;"|"&amp;I12094,Sheet3!$H$2:$N$150,5,0),"")</f>
        <v/>
      </c>
      <c r="M12094" s="20" t="str">
        <f>IFERROR(INDEX(Sheet3!$Q$2:$Q$25,MATCH(H12094,Origin_List,0)),"")</f>
        <v/>
      </c>
    </row>
    <row r="12095" spans="4:13">
      <c r="D12095" s="20" t="str">
        <f>IFERROR(VLOOKUP(H12095&amp;"|"&amp;I12095,Sheet3!$H$2:$N$150,5,0),"")</f>
        <v/>
      </c>
      <c r="M12095" s="20" t="str">
        <f>IFERROR(INDEX(Sheet3!$Q$2:$Q$25,MATCH(H12095,Origin_List,0)),"")</f>
        <v/>
      </c>
    </row>
    <row r="12096" spans="4:13">
      <c r="D12096" s="20" t="str">
        <f>IFERROR(VLOOKUP(H12096&amp;"|"&amp;I12096,Sheet3!$H$2:$N$150,5,0),"")</f>
        <v/>
      </c>
      <c r="M12096" s="20" t="str">
        <f>IFERROR(INDEX(Sheet3!$Q$2:$Q$25,MATCH(H12096,Origin_List,0)),"")</f>
        <v/>
      </c>
    </row>
    <row r="12097" spans="4:13">
      <c r="D12097" s="20" t="str">
        <f>IFERROR(VLOOKUP(H12097&amp;"|"&amp;I12097,Sheet3!$H$2:$N$150,5,0),"")</f>
        <v/>
      </c>
      <c r="M12097" s="20" t="str">
        <f>IFERROR(INDEX(Sheet3!$Q$2:$Q$25,MATCH(H12097,Origin_List,0)),"")</f>
        <v/>
      </c>
    </row>
    <row r="12098" spans="4:13">
      <c r="D12098" s="20" t="str">
        <f>IFERROR(VLOOKUP(H12098&amp;"|"&amp;I12098,Sheet3!$H$2:$N$150,5,0),"")</f>
        <v/>
      </c>
      <c r="M12098" s="20" t="str">
        <f>IFERROR(INDEX(Sheet3!$Q$2:$Q$25,MATCH(H12098,Origin_List,0)),"")</f>
        <v/>
      </c>
    </row>
    <row r="12099" spans="4:13">
      <c r="D12099" s="20" t="str">
        <f>IFERROR(VLOOKUP(H12099&amp;"|"&amp;I12099,Sheet3!$H$2:$N$150,5,0),"")</f>
        <v/>
      </c>
      <c r="M12099" s="20" t="str">
        <f>IFERROR(INDEX(Sheet3!$Q$2:$Q$25,MATCH(H12099,Origin_List,0)),"")</f>
        <v/>
      </c>
    </row>
    <row r="12100" spans="4:13">
      <c r="D12100" s="20" t="str">
        <f>IFERROR(VLOOKUP(H12100&amp;"|"&amp;I12100,Sheet3!$H$2:$N$150,5,0),"")</f>
        <v/>
      </c>
      <c r="M12100" s="20" t="str">
        <f>IFERROR(INDEX(Sheet3!$Q$2:$Q$25,MATCH(H12100,Origin_List,0)),"")</f>
        <v/>
      </c>
    </row>
    <row r="12101" spans="4:13">
      <c r="D12101" s="20" t="str">
        <f>IFERROR(VLOOKUP(H12101&amp;"|"&amp;I12101,Sheet3!$H$2:$N$150,5,0),"")</f>
        <v/>
      </c>
      <c r="M12101" s="20" t="str">
        <f>IFERROR(INDEX(Sheet3!$Q$2:$Q$25,MATCH(H12101,Origin_List,0)),"")</f>
        <v/>
      </c>
    </row>
    <row r="12102" spans="4:13">
      <c r="D12102" s="20" t="str">
        <f>IFERROR(VLOOKUP(H12102&amp;"|"&amp;I12102,Sheet3!$H$2:$N$150,5,0),"")</f>
        <v/>
      </c>
      <c r="M12102" s="20" t="str">
        <f>IFERROR(INDEX(Sheet3!$Q$2:$Q$25,MATCH(H12102,Origin_List,0)),"")</f>
        <v/>
      </c>
    </row>
    <row r="12103" spans="4:13">
      <c r="D12103" s="20" t="str">
        <f>IFERROR(VLOOKUP(H12103&amp;"|"&amp;I12103,Sheet3!$H$2:$N$150,5,0),"")</f>
        <v/>
      </c>
      <c r="M12103" s="20" t="str">
        <f>IFERROR(INDEX(Sheet3!$Q$2:$Q$25,MATCH(H12103,Origin_List,0)),"")</f>
        <v/>
      </c>
    </row>
    <row r="12104" spans="4:13">
      <c r="D12104" s="20" t="str">
        <f>IFERROR(VLOOKUP(H12104&amp;"|"&amp;I12104,Sheet3!$H$2:$N$150,5,0),"")</f>
        <v/>
      </c>
      <c r="M12104" s="20" t="str">
        <f>IFERROR(INDEX(Sheet3!$Q$2:$Q$25,MATCH(H12104,Origin_List,0)),"")</f>
        <v/>
      </c>
    </row>
    <row r="12105" spans="4:13">
      <c r="D12105" s="20" t="str">
        <f>IFERROR(VLOOKUP(H12105&amp;"|"&amp;I12105,Sheet3!$H$2:$N$150,5,0),"")</f>
        <v/>
      </c>
      <c r="M12105" s="20" t="str">
        <f>IFERROR(INDEX(Sheet3!$Q$2:$Q$25,MATCH(H12105,Origin_List,0)),"")</f>
        <v/>
      </c>
    </row>
    <row r="12106" spans="4:13">
      <c r="D12106" s="20" t="str">
        <f>IFERROR(VLOOKUP(H12106&amp;"|"&amp;I12106,Sheet3!$H$2:$N$150,5,0),"")</f>
        <v/>
      </c>
      <c r="M12106" s="20" t="str">
        <f>IFERROR(INDEX(Sheet3!$Q$2:$Q$25,MATCH(H12106,Origin_List,0)),"")</f>
        <v/>
      </c>
    </row>
    <row r="12107" spans="4:13">
      <c r="D12107" s="20" t="str">
        <f>IFERROR(VLOOKUP(H12107&amp;"|"&amp;I12107,Sheet3!$H$2:$N$150,5,0),"")</f>
        <v/>
      </c>
      <c r="M12107" s="20" t="str">
        <f>IFERROR(INDEX(Sheet3!$Q$2:$Q$25,MATCH(H12107,Origin_List,0)),"")</f>
        <v/>
      </c>
    </row>
    <row r="12108" spans="4:13">
      <c r="D12108" s="20" t="str">
        <f>IFERROR(VLOOKUP(H12108&amp;"|"&amp;I12108,Sheet3!$H$2:$N$150,5,0),"")</f>
        <v/>
      </c>
      <c r="M12108" s="20" t="str">
        <f>IFERROR(INDEX(Sheet3!$Q$2:$Q$25,MATCH(H12108,Origin_List,0)),"")</f>
        <v/>
      </c>
    </row>
    <row r="12109" spans="4:13">
      <c r="D12109" s="20" t="str">
        <f>IFERROR(VLOOKUP(H12109&amp;"|"&amp;I12109,Sheet3!$H$2:$N$150,5,0),"")</f>
        <v/>
      </c>
      <c r="M12109" s="20" t="str">
        <f>IFERROR(INDEX(Sheet3!$Q$2:$Q$25,MATCH(H12109,Origin_List,0)),"")</f>
        <v/>
      </c>
    </row>
    <row r="12110" spans="4:13">
      <c r="D12110" s="20" t="str">
        <f>IFERROR(VLOOKUP(H12110&amp;"|"&amp;I12110,Sheet3!$H$2:$N$150,5,0),"")</f>
        <v/>
      </c>
      <c r="M12110" s="20" t="str">
        <f>IFERROR(INDEX(Sheet3!$Q$2:$Q$25,MATCH(H12110,Origin_List,0)),"")</f>
        <v/>
      </c>
    </row>
    <row r="12111" spans="4:13">
      <c r="D12111" s="20" t="str">
        <f>IFERROR(VLOOKUP(H12111&amp;"|"&amp;I12111,Sheet3!$H$2:$N$150,5,0),"")</f>
        <v/>
      </c>
      <c r="M12111" s="20" t="str">
        <f>IFERROR(INDEX(Sheet3!$Q$2:$Q$25,MATCH(H12111,Origin_List,0)),"")</f>
        <v/>
      </c>
    </row>
    <row r="12112" spans="4:13">
      <c r="D12112" s="20" t="str">
        <f>IFERROR(VLOOKUP(H12112&amp;"|"&amp;I12112,Sheet3!$H$2:$N$150,5,0),"")</f>
        <v/>
      </c>
      <c r="M12112" s="20" t="str">
        <f>IFERROR(INDEX(Sheet3!$Q$2:$Q$25,MATCH(H12112,Origin_List,0)),"")</f>
        <v/>
      </c>
    </row>
    <row r="12113" spans="4:13">
      <c r="D12113" s="20" t="str">
        <f>IFERROR(VLOOKUP(H12113&amp;"|"&amp;I12113,Sheet3!$H$2:$N$150,5,0),"")</f>
        <v/>
      </c>
      <c r="M12113" s="20" t="str">
        <f>IFERROR(INDEX(Sheet3!$Q$2:$Q$25,MATCH(H12113,Origin_List,0)),"")</f>
        <v/>
      </c>
    </row>
    <row r="12114" spans="4:13">
      <c r="D12114" s="20" t="str">
        <f>IFERROR(VLOOKUP(H12114&amp;"|"&amp;I12114,Sheet3!$H$2:$N$150,5,0),"")</f>
        <v/>
      </c>
      <c r="M12114" s="20" t="str">
        <f>IFERROR(INDEX(Sheet3!$Q$2:$Q$25,MATCH(H12114,Origin_List,0)),"")</f>
        <v/>
      </c>
    </row>
    <row r="12115" spans="4:13">
      <c r="D12115" s="20" t="str">
        <f>IFERROR(VLOOKUP(H12115&amp;"|"&amp;I12115,Sheet3!$H$2:$N$150,5,0),"")</f>
        <v/>
      </c>
      <c r="M12115" s="20" t="str">
        <f>IFERROR(INDEX(Sheet3!$Q$2:$Q$25,MATCH(H12115,Origin_List,0)),"")</f>
        <v/>
      </c>
    </row>
    <row r="12116" spans="4:13">
      <c r="D12116" s="20" t="str">
        <f>IFERROR(VLOOKUP(H12116&amp;"|"&amp;I12116,Sheet3!$H$2:$N$150,5,0),"")</f>
        <v/>
      </c>
      <c r="M12116" s="20" t="str">
        <f>IFERROR(INDEX(Sheet3!$Q$2:$Q$25,MATCH(H12116,Origin_List,0)),"")</f>
        <v/>
      </c>
    </row>
    <row r="12117" spans="4:13">
      <c r="D12117" s="20" t="str">
        <f>IFERROR(VLOOKUP(H12117&amp;"|"&amp;I12117,Sheet3!$H$2:$N$150,5,0),"")</f>
        <v/>
      </c>
      <c r="M12117" s="20" t="str">
        <f>IFERROR(INDEX(Sheet3!$Q$2:$Q$25,MATCH(H12117,Origin_List,0)),"")</f>
        <v/>
      </c>
    </row>
    <row r="12118" spans="4:13">
      <c r="D12118" s="20" t="str">
        <f>IFERROR(VLOOKUP(H12118&amp;"|"&amp;I12118,Sheet3!$H$2:$N$150,5,0),"")</f>
        <v/>
      </c>
      <c r="M12118" s="20" t="str">
        <f>IFERROR(INDEX(Sheet3!$Q$2:$Q$25,MATCH(H12118,Origin_List,0)),"")</f>
        <v/>
      </c>
    </row>
    <row r="12119" spans="4:13">
      <c r="D12119" s="20" t="str">
        <f>IFERROR(VLOOKUP(H12119&amp;"|"&amp;I12119,Sheet3!$H$2:$N$150,5,0),"")</f>
        <v/>
      </c>
      <c r="M12119" s="20" t="str">
        <f>IFERROR(INDEX(Sheet3!$Q$2:$Q$25,MATCH(H12119,Origin_List,0)),"")</f>
        <v/>
      </c>
    </row>
    <row r="12120" spans="4:13">
      <c r="D12120" s="20" t="str">
        <f>IFERROR(VLOOKUP(H12120&amp;"|"&amp;I12120,Sheet3!$H$2:$N$150,5,0),"")</f>
        <v/>
      </c>
      <c r="M12120" s="20" t="str">
        <f>IFERROR(INDEX(Sheet3!$Q$2:$Q$25,MATCH(H12120,Origin_List,0)),"")</f>
        <v/>
      </c>
    </row>
    <row r="12121" spans="4:13">
      <c r="D12121" s="20" t="str">
        <f>IFERROR(VLOOKUP(H12121&amp;"|"&amp;I12121,Sheet3!$H$2:$N$150,5,0),"")</f>
        <v/>
      </c>
      <c r="M12121" s="20" t="str">
        <f>IFERROR(INDEX(Sheet3!$Q$2:$Q$25,MATCH(H12121,Origin_List,0)),"")</f>
        <v/>
      </c>
    </row>
    <row r="12122" spans="4:13">
      <c r="D12122" s="20" t="str">
        <f>IFERROR(VLOOKUP(H12122&amp;"|"&amp;I12122,Sheet3!$H$2:$N$150,5,0),"")</f>
        <v/>
      </c>
      <c r="M12122" s="20" t="str">
        <f>IFERROR(INDEX(Sheet3!$Q$2:$Q$25,MATCH(H12122,Origin_List,0)),"")</f>
        <v/>
      </c>
    </row>
    <row r="12123" spans="4:13">
      <c r="D12123" s="20" t="str">
        <f>IFERROR(VLOOKUP(H12123&amp;"|"&amp;I12123,Sheet3!$H$2:$N$150,5,0),"")</f>
        <v/>
      </c>
      <c r="M12123" s="20" t="str">
        <f>IFERROR(INDEX(Sheet3!$Q$2:$Q$25,MATCH(H12123,Origin_List,0)),"")</f>
        <v/>
      </c>
    </row>
    <row r="12124" spans="4:13">
      <c r="D12124" s="20" t="str">
        <f>IFERROR(VLOOKUP(H12124&amp;"|"&amp;I12124,Sheet3!$H$2:$N$150,5,0),"")</f>
        <v/>
      </c>
      <c r="M12124" s="20" t="str">
        <f>IFERROR(INDEX(Sheet3!$Q$2:$Q$25,MATCH(H12124,Origin_List,0)),"")</f>
        <v/>
      </c>
    </row>
    <row r="12125" spans="4:13">
      <c r="D12125" s="20" t="str">
        <f>IFERROR(VLOOKUP(H12125&amp;"|"&amp;I12125,Sheet3!$H$2:$N$150,5,0),"")</f>
        <v/>
      </c>
      <c r="M12125" s="20" t="str">
        <f>IFERROR(INDEX(Sheet3!$Q$2:$Q$25,MATCH(H12125,Origin_List,0)),"")</f>
        <v/>
      </c>
    </row>
    <row r="12126" spans="4:13">
      <c r="D12126" s="20" t="str">
        <f>IFERROR(VLOOKUP(H12126&amp;"|"&amp;I12126,Sheet3!$H$2:$N$150,5,0),"")</f>
        <v/>
      </c>
      <c r="M12126" s="20" t="str">
        <f>IFERROR(INDEX(Sheet3!$Q$2:$Q$25,MATCH(H12126,Origin_List,0)),"")</f>
        <v/>
      </c>
    </row>
    <row r="12127" spans="4:13">
      <c r="D12127" s="20" t="str">
        <f>IFERROR(VLOOKUP(H12127&amp;"|"&amp;I12127,Sheet3!$H$2:$N$150,5,0),"")</f>
        <v/>
      </c>
      <c r="M12127" s="20" t="str">
        <f>IFERROR(INDEX(Sheet3!$Q$2:$Q$25,MATCH(H12127,Origin_List,0)),"")</f>
        <v/>
      </c>
    </row>
    <row r="12128" spans="4:13">
      <c r="D12128" s="20" t="str">
        <f>IFERROR(VLOOKUP(H12128&amp;"|"&amp;I12128,Sheet3!$H$2:$N$150,5,0),"")</f>
        <v/>
      </c>
      <c r="M12128" s="20" t="str">
        <f>IFERROR(INDEX(Sheet3!$Q$2:$Q$25,MATCH(H12128,Origin_List,0)),"")</f>
        <v/>
      </c>
    </row>
    <row r="12129" spans="4:13">
      <c r="D12129" s="20" t="str">
        <f>IFERROR(VLOOKUP(H12129&amp;"|"&amp;I12129,Sheet3!$H$2:$N$150,5,0),"")</f>
        <v/>
      </c>
      <c r="M12129" s="20" t="str">
        <f>IFERROR(INDEX(Sheet3!$Q$2:$Q$25,MATCH(H12129,Origin_List,0)),"")</f>
        <v/>
      </c>
    </row>
    <row r="12130" spans="4:13">
      <c r="D12130" s="20" t="str">
        <f>IFERROR(VLOOKUP(H12130&amp;"|"&amp;I12130,Sheet3!$H$2:$N$150,5,0),"")</f>
        <v/>
      </c>
      <c r="M12130" s="20" t="str">
        <f>IFERROR(INDEX(Sheet3!$Q$2:$Q$25,MATCH(H12130,Origin_List,0)),"")</f>
        <v/>
      </c>
    </row>
    <row r="12131" spans="4:13">
      <c r="D12131" s="20" t="str">
        <f>IFERROR(VLOOKUP(H12131&amp;"|"&amp;I12131,Sheet3!$H$2:$N$150,5,0),"")</f>
        <v/>
      </c>
      <c r="M12131" s="20" t="str">
        <f>IFERROR(INDEX(Sheet3!$Q$2:$Q$25,MATCH(H12131,Origin_List,0)),"")</f>
        <v/>
      </c>
    </row>
    <row r="12132" spans="4:13">
      <c r="D12132" s="20" t="str">
        <f>IFERROR(VLOOKUP(H12132&amp;"|"&amp;I12132,Sheet3!$H$2:$N$150,5,0),"")</f>
        <v/>
      </c>
      <c r="M12132" s="20" t="str">
        <f>IFERROR(INDEX(Sheet3!$Q$2:$Q$25,MATCH(H12132,Origin_List,0)),"")</f>
        <v/>
      </c>
    </row>
    <row r="12133" spans="4:13">
      <c r="D12133" s="20" t="str">
        <f>IFERROR(VLOOKUP(H12133&amp;"|"&amp;I12133,Sheet3!$H$2:$N$150,5,0),"")</f>
        <v/>
      </c>
      <c r="M12133" s="20" t="str">
        <f>IFERROR(INDEX(Sheet3!$Q$2:$Q$25,MATCH(H12133,Origin_List,0)),"")</f>
        <v/>
      </c>
    </row>
    <row r="12134" spans="4:13">
      <c r="D12134" s="20" t="str">
        <f>IFERROR(VLOOKUP(H12134&amp;"|"&amp;I12134,Sheet3!$H$2:$N$150,5,0),"")</f>
        <v/>
      </c>
      <c r="M12134" s="20" t="str">
        <f>IFERROR(INDEX(Sheet3!$Q$2:$Q$25,MATCH(H12134,Origin_List,0)),"")</f>
        <v/>
      </c>
    </row>
    <row r="12135" spans="4:13">
      <c r="D12135" s="20" t="str">
        <f>IFERROR(VLOOKUP(H12135&amp;"|"&amp;I12135,Sheet3!$H$2:$N$150,5,0),"")</f>
        <v/>
      </c>
      <c r="M12135" s="20" t="str">
        <f>IFERROR(INDEX(Sheet3!$Q$2:$Q$25,MATCH(H12135,Origin_List,0)),"")</f>
        <v/>
      </c>
    </row>
    <row r="12136" spans="4:13">
      <c r="D12136" s="20" t="str">
        <f>IFERROR(VLOOKUP(H12136&amp;"|"&amp;I12136,Sheet3!$H$2:$N$150,5,0),"")</f>
        <v/>
      </c>
      <c r="M12136" s="20" t="str">
        <f>IFERROR(INDEX(Sheet3!$Q$2:$Q$25,MATCH(H12136,Origin_List,0)),"")</f>
        <v/>
      </c>
    </row>
    <row r="12137" spans="4:13">
      <c r="D12137" s="20" t="str">
        <f>IFERROR(VLOOKUP(H12137&amp;"|"&amp;I12137,Sheet3!$H$2:$N$150,5,0),"")</f>
        <v/>
      </c>
      <c r="M12137" s="20" t="str">
        <f>IFERROR(INDEX(Sheet3!$Q$2:$Q$25,MATCH(H12137,Origin_List,0)),"")</f>
        <v/>
      </c>
    </row>
    <row r="12138" spans="4:13">
      <c r="D12138" s="20" t="str">
        <f>IFERROR(VLOOKUP(H12138&amp;"|"&amp;I12138,Sheet3!$H$2:$N$150,5,0),"")</f>
        <v/>
      </c>
      <c r="M12138" s="20" t="str">
        <f>IFERROR(INDEX(Sheet3!$Q$2:$Q$25,MATCH(H12138,Origin_List,0)),"")</f>
        <v/>
      </c>
    </row>
    <row r="12139" spans="4:13">
      <c r="D12139" s="20" t="str">
        <f>IFERROR(VLOOKUP(H12139&amp;"|"&amp;I12139,Sheet3!$H$2:$N$150,5,0),"")</f>
        <v/>
      </c>
      <c r="M12139" s="20" t="str">
        <f>IFERROR(INDEX(Sheet3!$Q$2:$Q$25,MATCH(H12139,Origin_List,0)),"")</f>
        <v/>
      </c>
    </row>
    <row r="12140" spans="4:13">
      <c r="D12140" s="20" t="str">
        <f>IFERROR(VLOOKUP(H12140&amp;"|"&amp;I12140,Sheet3!$H$2:$N$150,5,0),"")</f>
        <v/>
      </c>
      <c r="M12140" s="20" t="str">
        <f>IFERROR(INDEX(Sheet3!$Q$2:$Q$25,MATCH(H12140,Origin_List,0)),"")</f>
        <v/>
      </c>
    </row>
    <row r="12141" spans="4:13">
      <c r="D12141" s="20" t="str">
        <f>IFERROR(VLOOKUP(H12141&amp;"|"&amp;I12141,Sheet3!$H$2:$N$150,5,0),"")</f>
        <v/>
      </c>
      <c r="M12141" s="20" t="str">
        <f>IFERROR(INDEX(Sheet3!$Q$2:$Q$25,MATCH(H12141,Origin_List,0)),"")</f>
        <v/>
      </c>
    </row>
    <row r="12142" spans="4:13">
      <c r="D12142" s="20" t="str">
        <f>IFERROR(VLOOKUP(H12142&amp;"|"&amp;I12142,Sheet3!$H$2:$N$150,5,0),"")</f>
        <v/>
      </c>
      <c r="M12142" s="20" t="str">
        <f>IFERROR(INDEX(Sheet3!$Q$2:$Q$25,MATCH(H12142,Origin_List,0)),"")</f>
        <v/>
      </c>
    </row>
    <row r="12143" spans="4:13">
      <c r="D12143" s="20" t="str">
        <f>IFERROR(VLOOKUP(H12143&amp;"|"&amp;I12143,Sheet3!$H$2:$N$150,5,0),"")</f>
        <v/>
      </c>
      <c r="M12143" s="20" t="str">
        <f>IFERROR(INDEX(Sheet3!$Q$2:$Q$25,MATCH(H12143,Origin_List,0)),"")</f>
        <v/>
      </c>
    </row>
    <row r="12144" spans="4:13">
      <c r="D12144" s="20" t="str">
        <f>IFERROR(VLOOKUP(H12144&amp;"|"&amp;I12144,Sheet3!$H$2:$N$150,5,0),"")</f>
        <v/>
      </c>
      <c r="M12144" s="20" t="str">
        <f>IFERROR(INDEX(Sheet3!$Q$2:$Q$25,MATCH(H12144,Origin_List,0)),"")</f>
        <v/>
      </c>
    </row>
    <row r="12145" spans="4:13">
      <c r="D12145" s="20" t="str">
        <f>IFERROR(VLOOKUP(H12145&amp;"|"&amp;I12145,Sheet3!$H$2:$N$150,5,0),"")</f>
        <v/>
      </c>
      <c r="M12145" s="20" t="str">
        <f>IFERROR(INDEX(Sheet3!$Q$2:$Q$25,MATCH(H12145,Origin_List,0)),"")</f>
        <v/>
      </c>
    </row>
    <row r="12146" spans="4:13">
      <c r="D12146" s="20" t="str">
        <f>IFERROR(VLOOKUP(H12146&amp;"|"&amp;I12146,Sheet3!$H$2:$N$150,5,0),"")</f>
        <v/>
      </c>
      <c r="M12146" s="20" t="str">
        <f>IFERROR(INDEX(Sheet3!$Q$2:$Q$25,MATCH(H12146,Origin_List,0)),"")</f>
        <v/>
      </c>
    </row>
    <row r="12147" spans="4:13">
      <c r="D12147" s="20" t="str">
        <f>IFERROR(VLOOKUP(H12147&amp;"|"&amp;I12147,Sheet3!$H$2:$N$150,5,0),"")</f>
        <v/>
      </c>
      <c r="M12147" s="20" t="str">
        <f>IFERROR(INDEX(Sheet3!$Q$2:$Q$25,MATCH(H12147,Origin_List,0)),"")</f>
        <v/>
      </c>
    </row>
    <row r="12148" spans="4:13">
      <c r="D12148" s="20" t="str">
        <f>IFERROR(VLOOKUP(H12148&amp;"|"&amp;I12148,Sheet3!$H$2:$N$150,5,0),"")</f>
        <v/>
      </c>
      <c r="M12148" s="20" t="str">
        <f>IFERROR(INDEX(Sheet3!$Q$2:$Q$25,MATCH(H12148,Origin_List,0)),"")</f>
        <v/>
      </c>
    </row>
    <row r="12149" spans="4:13">
      <c r="D12149" s="20" t="str">
        <f>IFERROR(VLOOKUP(H12149&amp;"|"&amp;I12149,Sheet3!$H$2:$N$150,5,0),"")</f>
        <v/>
      </c>
      <c r="M12149" s="20" t="str">
        <f>IFERROR(INDEX(Sheet3!$Q$2:$Q$25,MATCH(H12149,Origin_List,0)),"")</f>
        <v/>
      </c>
    </row>
    <row r="12150" spans="4:13">
      <c r="D12150" s="20" t="str">
        <f>IFERROR(VLOOKUP(H12150&amp;"|"&amp;I12150,Sheet3!$H$2:$N$150,5,0),"")</f>
        <v/>
      </c>
      <c r="M12150" s="20" t="str">
        <f>IFERROR(INDEX(Sheet3!$Q$2:$Q$25,MATCH(H12150,Origin_List,0)),"")</f>
        <v/>
      </c>
    </row>
    <row r="12151" spans="4:13">
      <c r="D12151" s="20" t="str">
        <f>IFERROR(VLOOKUP(H12151&amp;"|"&amp;I12151,Sheet3!$H$2:$N$150,5,0),"")</f>
        <v/>
      </c>
      <c r="M12151" s="20" t="str">
        <f>IFERROR(INDEX(Sheet3!$Q$2:$Q$25,MATCH(H12151,Origin_List,0)),"")</f>
        <v/>
      </c>
    </row>
    <row r="12152" spans="4:13">
      <c r="D12152" s="20" t="str">
        <f>IFERROR(VLOOKUP(H12152&amp;"|"&amp;I12152,Sheet3!$H$2:$N$150,5,0),"")</f>
        <v/>
      </c>
      <c r="M12152" s="20" t="str">
        <f>IFERROR(INDEX(Sheet3!$Q$2:$Q$25,MATCH(H12152,Origin_List,0)),"")</f>
        <v/>
      </c>
    </row>
    <row r="12153" spans="4:13">
      <c r="D12153" s="20" t="str">
        <f>IFERROR(VLOOKUP(H12153&amp;"|"&amp;I12153,Sheet3!$H$2:$N$150,5,0),"")</f>
        <v/>
      </c>
      <c r="M12153" s="20" t="str">
        <f>IFERROR(INDEX(Sheet3!$Q$2:$Q$25,MATCH(H12153,Origin_List,0)),"")</f>
        <v/>
      </c>
    </row>
    <row r="12154" spans="4:13">
      <c r="D12154" s="20" t="str">
        <f>IFERROR(VLOOKUP(H12154&amp;"|"&amp;I12154,Sheet3!$H$2:$N$150,5,0),"")</f>
        <v/>
      </c>
      <c r="M12154" s="20" t="str">
        <f>IFERROR(INDEX(Sheet3!$Q$2:$Q$25,MATCH(H12154,Origin_List,0)),"")</f>
        <v/>
      </c>
    </row>
    <row r="12155" spans="4:13">
      <c r="D12155" s="20" t="str">
        <f>IFERROR(VLOOKUP(H12155&amp;"|"&amp;I12155,Sheet3!$H$2:$N$150,5,0),"")</f>
        <v/>
      </c>
      <c r="M12155" s="20" t="str">
        <f>IFERROR(INDEX(Sheet3!$Q$2:$Q$25,MATCH(H12155,Origin_List,0)),"")</f>
        <v/>
      </c>
    </row>
    <row r="12156" spans="4:13">
      <c r="D12156" s="20" t="str">
        <f>IFERROR(VLOOKUP(H12156&amp;"|"&amp;I12156,Sheet3!$H$2:$N$150,5,0),"")</f>
        <v/>
      </c>
      <c r="M12156" s="20" t="str">
        <f>IFERROR(INDEX(Sheet3!$Q$2:$Q$25,MATCH(H12156,Origin_List,0)),"")</f>
        <v/>
      </c>
    </row>
    <row r="12157" spans="4:13">
      <c r="D12157" s="20" t="str">
        <f>IFERROR(VLOOKUP(H12157&amp;"|"&amp;I12157,Sheet3!$H$2:$N$150,5,0),"")</f>
        <v/>
      </c>
      <c r="M12157" s="20" t="str">
        <f>IFERROR(INDEX(Sheet3!$Q$2:$Q$25,MATCH(H12157,Origin_List,0)),"")</f>
        <v/>
      </c>
    </row>
    <row r="12158" spans="4:13">
      <c r="D12158" s="20" t="str">
        <f>IFERROR(VLOOKUP(H12158&amp;"|"&amp;I12158,Sheet3!$H$2:$N$150,5,0),"")</f>
        <v/>
      </c>
      <c r="M12158" s="20" t="str">
        <f>IFERROR(INDEX(Sheet3!$Q$2:$Q$25,MATCH(H12158,Origin_List,0)),"")</f>
        <v/>
      </c>
    </row>
    <row r="12159" spans="4:13">
      <c r="D12159" s="20" t="str">
        <f>IFERROR(VLOOKUP(H12159&amp;"|"&amp;I12159,Sheet3!$H$2:$N$150,5,0),"")</f>
        <v/>
      </c>
      <c r="M12159" s="20" t="str">
        <f>IFERROR(INDEX(Sheet3!$Q$2:$Q$25,MATCH(H12159,Origin_List,0)),"")</f>
        <v/>
      </c>
    </row>
    <row r="12160" spans="4:13">
      <c r="D12160" s="20" t="str">
        <f>IFERROR(VLOOKUP(H12160&amp;"|"&amp;I12160,Sheet3!$H$2:$N$150,5,0),"")</f>
        <v/>
      </c>
      <c r="M12160" s="20" t="str">
        <f>IFERROR(INDEX(Sheet3!$Q$2:$Q$25,MATCH(H12160,Origin_List,0)),"")</f>
        <v/>
      </c>
    </row>
    <row r="12161" spans="4:13">
      <c r="D12161" s="20" t="str">
        <f>IFERROR(VLOOKUP(H12161&amp;"|"&amp;I12161,Sheet3!$H$2:$N$150,5,0),"")</f>
        <v/>
      </c>
      <c r="M12161" s="20" t="str">
        <f>IFERROR(INDEX(Sheet3!$Q$2:$Q$25,MATCH(H12161,Origin_List,0)),"")</f>
        <v/>
      </c>
    </row>
    <row r="12162" spans="4:13">
      <c r="D12162" s="20" t="str">
        <f>IFERROR(VLOOKUP(H12162&amp;"|"&amp;I12162,Sheet3!$H$2:$N$150,5,0),"")</f>
        <v/>
      </c>
      <c r="M12162" s="20" t="str">
        <f>IFERROR(INDEX(Sheet3!$Q$2:$Q$25,MATCH(H12162,Origin_List,0)),"")</f>
        <v/>
      </c>
    </row>
    <row r="12163" spans="4:13">
      <c r="D12163" s="20" t="str">
        <f>IFERROR(VLOOKUP(H12163&amp;"|"&amp;I12163,Sheet3!$H$2:$N$150,5,0),"")</f>
        <v/>
      </c>
      <c r="M12163" s="20" t="str">
        <f>IFERROR(INDEX(Sheet3!$Q$2:$Q$25,MATCH(H12163,Origin_List,0)),"")</f>
        <v/>
      </c>
    </row>
    <row r="12164" spans="4:13">
      <c r="D12164" s="20" t="str">
        <f>IFERROR(VLOOKUP(H12164&amp;"|"&amp;I12164,Sheet3!$H$2:$N$150,5,0),"")</f>
        <v/>
      </c>
      <c r="M12164" s="20" t="str">
        <f>IFERROR(INDEX(Sheet3!$Q$2:$Q$25,MATCH(H12164,Origin_List,0)),"")</f>
        <v/>
      </c>
    </row>
    <row r="12165" spans="4:13">
      <c r="D12165" s="20" t="str">
        <f>IFERROR(VLOOKUP(H12165&amp;"|"&amp;I12165,Sheet3!$H$2:$N$150,5,0),"")</f>
        <v/>
      </c>
      <c r="M12165" s="20" t="str">
        <f>IFERROR(INDEX(Sheet3!$Q$2:$Q$25,MATCH(H12165,Origin_List,0)),"")</f>
        <v/>
      </c>
    </row>
    <row r="12166" spans="4:13">
      <c r="D12166" s="20" t="str">
        <f>IFERROR(VLOOKUP(H12166&amp;"|"&amp;I12166,Sheet3!$H$2:$N$150,5,0),"")</f>
        <v/>
      </c>
      <c r="M12166" s="20" t="str">
        <f>IFERROR(INDEX(Sheet3!$Q$2:$Q$25,MATCH(H12166,Origin_List,0)),"")</f>
        <v/>
      </c>
    </row>
    <row r="12167" spans="4:13">
      <c r="D12167" s="20" t="str">
        <f>IFERROR(VLOOKUP(H12167&amp;"|"&amp;I12167,Sheet3!$H$2:$N$150,5,0),"")</f>
        <v/>
      </c>
      <c r="M12167" s="20" t="str">
        <f>IFERROR(INDEX(Sheet3!$Q$2:$Q$25,MATCH(H12167,Origin_List,0)),"")</f>
        <v/>
      </c>
    </row>
    <row r="12168" spans="4:13">
      <c r="D12168" s="20" t="str">
        <f>IFERROR(VLOOKUP(H12168&amp;"|"&amp;I12168,Sheet3!$H$2:$N$150,5,0),"")</f>
        <v/>
      </c>
      <c r="M12168" s="20" t="str">
        <f>IFERROR(INDEX(Sheet3!$Q$2:$Q$25,MATCH(H12168,Origin_List,0)),"")</f>
        <v/>
      </c>
    </row>
    <row r="12169" spans="4:13">
      <c r="D12169" s="20" t="str">
        <f>IFERROR(VLOOKUP(H12169&amp;"|"&amp;I12169,Sheet3!$H$2:$N$150,5,0),"")</f>
        <v/>
      </c>
      <c r="M12169" s="20" t="str">
        <f>IFERROR(INDEX(Sheet3!$Q$2:$Q$25,MATCH(H12169,Origin_List,0)),"")</f>
        <v/>
      </c>
    </row>
    <row r="12170" spans="4:13">
      <c r="D12170" s="20" t="str">
        <f>IFERROR(VLOOKUP(H12170&amp;"|"&amp;I12170,Sheet3!$H$2:$N$150,5,0),"")</f>
        <v/>
      </c>
      <c r="M12170" s="20" t="str">
        <f>IFERROR(INDEX(Sheet3!$Q$2:$Q$25,MATCH(H12170,Origin_List,0)),"")</f>
        <v/>
      </c>
    </row>
    <row r="12171" spans="4:13">
      <c r="D12171" s="20" t="str">
        <f>IFERROR(VLOOKUP(H12171&amp;"|"&amp;I12171,Sheet3!$H$2:$N$150,5,0),"")</f>
        <v/>
      </c>
      <c r="M12171" s="20" t="str">
        <f>IFERROR(INDEX(Sheet3!$Q$2:$Q$25,MATCH(H12171,Origin_List,0)),"")</f>
        <v/>
      </c>
    </row>
    <row r="12172" spans="4:13">
      <c r="D12172" s="20" t="str">
        <f>IFERROR(VLOOKUP(H12172&amp;"|"&amp;I12172,Sheet3!$H$2:$N$150,5,0),"")</f>
        <v/>
      </c>
      <c r="M12172" s="20" t="str">
        <f>IFERROR(INDEX(Sheet3!$Q$2:$Q$25,MATCH(H12172,Origin_List,0)),"")</f>
        <v/>
      </c>
    </row>
    <row r="12173" spans="4:13">
      <c r="D12173" s="20" t="str">
        <f>IFERROR(VLOOKUP(H12173&amp;"|"&amp;I12173,Sheet3!$H$2:$N$150,5,0),"")</f>
        <v/>
      </c>
      <c r="M12173" s="20" t="str">
        <f>IFERROR(INDEX(Sheet3!$Q$2:$Q$25,MATCH(H12173,Origin_List,0)),"")</f>
        <v/>
      </c>
    </row>
    <row r="12174" spans="4:13">
      <c r="D12174" s="20" t="str">
        <f>IFERROR(VLOOKUP(H12174&amp;"|"&amp;I12174,Sheet3!$H$2:$N$150,5,0),"")</f>
        <v/>
      </c>
      <c r="M12174" s="20" t="str">
        <f>IFERROR(INDEX(Sheet3!$Q$2:$Q$25,MATCH(H12174,Origin_List,0)),"")</f>
        <v/>
      </c>
    </row>
    <row r="12175" spans="4:13">
      <c r="D12175" s="20" t="str">
        <f>IFERROR(VLOOKUP(H12175&amp;"|"&amp;I12175,Sheet3!$H$2:$N$150,5,0),"")</f>
        <v/>
      </c>
      <c r="M12175" s="20" t="str">
        <f>IFERROR(INDEX(Sheet3!$Q$2:$Q$25,MATCH(H12175,Origin_List,0)),"")</f>
        <v/>
      </c>
    </row>
    <row r="12176" spans="4:13">
      <c r="D12176" s="20" t="str">
        <f>IFERROR(VLOOKUP(H12176&amp;"|"&amp;I12176,Sheet3!$H$2:$N$150,5,0),"")</f>
        <v/>
      </c>
      <c r="M12176" s="20" t="str">
        <f>IFERROR(INDEX(Sheet3!$Q$2:$Q$25,MATCH(H12176,Origin_List,0)),"")</f>
        <v/>
      </c>
    </row>
    <row r="12177" spans="4:13">
      <c r="D12177" s="20" t="str">
        <f>IFERROR(VLOOKUP(H12177&amp;"|"&amp;I12177,Sheet3!$H$2:$N$150,5,0),"")</f>
        <v/>
      </c>
      <c r="M12177" s="20" t="str">
        <f>IFERROR(INDEX(Sheet3!$Q$2:$Q$25,MATCH(H12177,Origin_List,0)),"")</f>
        <v/>
      </c>
    </row>
    <row r="12178" spans="4:13">
      <c r="D12178" s="20" t="str">
        <f>IFERROR(VLOOKUP(H12178&amp;"|"&amp;I12178,Sheet3!$H$2:$N$150,5,0),"")</f>
        <v/>
      </c>
      <c r="M12178" s="20" t="str">
        <f>IFERROR(INDEX(Sheet3!$Q$2:$Q$25,MATCH(H12178,Origin_List,0)),"")</f>
        <v/>
      </c>
    </row>
    <row r="12179" spans="4:13">
      <c r="D12179" s="20" t="str">
        <f>IFERROR(VLOOKUP(H12179&amp;"|"&amp;I12179,Sheet3!$H$2:$N$150,5,0),"")</f>
        <v/>
      </c>
      <c r="M12179" s="20" t="str">
        <f>IFERROR(INDEX(Sheet3!$Q$2:$Q$25,MATCH(H12179,Origin_List,0)),"")</f>
        <v/>
      </c>
    </row>
    <row r="12180" spans="4:13">
      <c r="D12180" s="20" t="str">
        <f>IFERROR(VLOOKUP(H12180&amp;"|"&amp;I12180,Sheet3!$H$2:$N$150,5,0),"")</f>
        <v/>
      </c>
      <c r="M12180" s="20" t="str">
        <f>IFERROR(INDEX(Sheet3!$Q$2:$Q$25,MATCH(H12180,Origin_List,0)),"")</f>
        <v/>
      </c>
    </row>
    <row r="12181" spans="4:13">
      <c r="D12181" s="20" t="str">
        <f>IFERROR(VLOOKUP(H12181&amp;"|"&amp;I12181,Sheet3!$H$2:$N$150,5,0),"")</f>
        <v/>
      </c>
      <c r="M12181" s="20" t="str">
        <f>IFERROR(INDEX(Sheet3!$Q$2:$Q$25,MATCH(H12181,Origin_List,0)),"")</f>
        <v/>
      </c>
    </row>
    <row r="12182" spans="4:13">
      <c r="D12182" s="20" t="str">
        <f>IFERROR(VLOOKUP(H12182&amp;"|"&amp;I12182,Sheet3!$H$2:$N$150,5,0),"")</f>
        <v/>
      </c>
      <c r="M12182" s="20" t="str">
        <f>IFERROR(INDEX(Sheet3!$Q$2:$Q$25,MATCH(H12182,Origin_List,0)),"")</f>
        <v/>
      </c>
    </row>
    <row r="12183" spans="4:13">
      <c r="D12183" s="20" t="str">
        <f>IFERROR(VLOOKUP(H12183&amp;"|"&amp;I12183,Sheet3!$H$2:$N$150,5,0),"")</f>
        <v/>
      </c>
      <c r="M12183" s="20" t="str">
        <f>IFERROR(INDEX(Sheet3!$Q$2:$Q$25,MATCH(H12183,Origin_List,0)),"")</f>
        <v/>
      </c>
    </row>
    <row r="12184" spans="4:13">
      <c r="D12184" s="20" t="str">
        <f>IFERROR(VLOOKUP(H12184&amp;"|"&amp;I12184,Sheet3!$H$2:$N$150,5,0),"")</f>
        <v/>
      </c>
      <c r="M12184" s="20" t="str">
        <f>IFERROR(INDEX(Sheet3!$Q$2:$Q$25,MATCH(H12184,Origin_List,0)),"")</f>
        <v/>
      </c>
    </row>
    <row r="12185" spans="4:13">
      <c r="D12185" s="20" t="str">
        <f>IFERROR(VLOOKUP(H12185&amp;"|"&amp;I12185,Sheet3!$H$2:$N$150,5,0),"")</f>
        <v/>
      </c>
      <c r="M12185" s="20" t="str">
        <f>IFERROR(INDEX(Sheet3!$Q$2:$Q$25,MATCH(H12185,Origin_List,0)),"")</f>
        <v/>
      </c>
    </row>
    <row r="12186" spans="4:13">
      <c r="D12186" s="20" t="str">
        <f>IFERROR(VLOOKUP(H12186&amp;"|"&amp;I12186,Sheet3!$H$2:$N$150,5,0),"")</f>
        <v/>
      </c>
      <c r="M12186" s="20" t="str">
        <f>IFERROR(INDEX(Sheet3!$Q$2:$Q$25,MATCH(H12186,Origin_List,0)),"")</f>
        <v/>
      </c>
    </row>
    <row r="12187" spans="4:13">
      <c r="D12187" s="20" t="str">
        <f>IFERROR(VLOOKUP(H12187&amp;"|"&amp;I12187,Sheet3!$H$2:$N$150,5,0),"")</f>
        <v/>
      </c>
      <c r="M12187" s="20" t="str">
        <f>IFERROR(INDEX(Sheet3!$Q$2:$Q$25,MATCH(H12187,Origin_List,0)),"")</f>
        <v/>
      </c>
    </row>
    <row r="12188" spans="4:13">
      <c r="D12188" s="20" t="str">
        <f>IFERROR(VLOOKUP(H12188&amp;"|"&amp;I12188,Sheet3!$H$2:$N$150,5,0),"")</f>
        <v/>
      </c>
      <c r="M12188" s="20" t="str">
        <f>IFERROR(INDEX(Sheet3!$Q$2:$Q$25,MATCH(H12188,Origin_List,0)),"")</f>
        <v/>
      </c>
    </row>
    <row r="12189" spans="4:13">
      <c r="D12189" s="20" t="str">
        <f>IFERROR(VLOOKUP(H12189&amp;"|"&amp;I12189,Sheet3!$H$2:$N$150,5,0),"")</f>
        <v/>
      </c>
      <c r="M12189" s="20" t="str">
        <f>IFERROR(INDEX(Sheet3!$Q$2:$Q$25,MATCH(H12189,Origin_List,0)),"")</f>
        <v/>
      </c>
    </row>
    <row r="12190" spans="4:13">
      <c r="D12190" s="20" t="str">
        <f>IFERROR(VLOOKUP(H12190&amp;"|"&amp;I12190,Sheet3!$H$2:$N$150,5,0),"")</f>
        <v/>
      </c>
      <c r="M12190" s="20" t="str">
        <f>IFERROR(INDEX(Sheet3!$Q$2:$Q$25,MATCH(H12190,Origin_List,0)),"")</f>
        <v/>
      </c>
    </row>
    <row r="12191" spans="4:13">
      <c r="D12191" s="20" t="str">
        <f>IFERROR(VLOOKUP(H12191&amp;"|"&amp;I12191,Sheet3!$H$2:$N$150,5,0),"")</f>
        <v/>
      </c>
      <c r="M12191" s="20" t="str">
        <f>IFERROR(INDEX(Sheet3!$Q$2:$Q$25,MATCH(H12191,Origin_List,0)),"")</f>
        <v/>
      </c>
    </row>
    <row r="12192" spans="4:13">
      <c r="D12192" s="20" t="str">
        <f>IFERROR(VLOOKUP(H12192&amp;"|"&amp;I12192,Sheet3!$H$2:$N$150,5,0),"")</f>
        <v/>
      </c>
      <c r="M12192" s="20" t="str">
        <f>IFERROR(INDEX(Sheet3!$Q$2:$Q$25,MATCH(H12192,Origin_List,0)),"")</f>
        <v/>
      </c>
    </row>
    <row r="12193" spans="4:13">
      <c r="D12193" s="20" t="str">
        <f>IFERROR(VLOOKUP(H12193&amp;"|"&amp;I12193,Sheet3!$H$2:$N$150,5,0),"")</f>
        <v/>
      </c>
      <c r="M12193" s="20" t="str">
        <f>IFERROR(INDEX(Sheet3!$Q$2:$Q$25,MATCH(H12193,Origin_List,0)),"")</f>
        <v/>
      </c>
    </row>
    <row r="12194" spans="4:13">
      <c r="D12194" s="20" t="str">
        <f>IFERROR(VLOOKUP(H12194&amp;"|"&amp;I12194,Sheet3!$H$2:$N$150,5,0),"")</f>
        <v/>
      </c>
      <c r="M12194" s="20" t="str">
        <f>IFERROR(INDEX(Sheet3!$Q$2:$Q$25,MATCH(H12194,Origin_List,0)),"")</f>
        <v/>
      </c>
    </row>
    <row r="12195" spans="4:13">
      <c r="D12195" s="20" t="str">
        <f>IFERROR(VLOOKUP(H12195&amp;"|"&amp;I12195,Sheet3!$H$2:$N$150,5,0),"")</f>
        <v/>
      </c>
      <c r="M12195" s="20" t="str">
        <f>IFERROR(INDEX(Sheet3!$Q$2:$Q$25,MATCH(H12195,Origin_List,0)),"")</f>
        <v/>
      </c>
    </row>
    <row r="12196" spans="4:13">
      <c r="D12196" s="20" t="str">
        <f>IFERROR(VLOOKUP(H12196&amp;"|"&amp;I12196,Sheet3!$H$2:$N$150,5,0),"")</f>
        <v/>
      </c>
      <c r="M12196" s="20" t="str">
        <f>IFERROR(INDEX(Sheet3!$Q$2:$Q$25,MATCH(H12196,Origin_List,0)),"")</f>
        <v/>
      </c>
    </row>
    <row r="12197" spans="4:13">
      <c r="D12197" s="20" t="str">
        <f>IFERROR(VLOOKUP(H12197&amp;"|"&amp;I12197,Sheet3!$H$2:$N$150,5,0),"")</f>
        <v/>
      </c>
      <c r="M12197" s="20" t="str">
        <f>IFERROR(INDEX(Sheet3!$Q$2:$Q$25,MATCH(H12197,Origin_List,0)),"")</f>
        <v/>
      </c>
    </row>
    <row r="12198" spans="4:13">
      <c r="D12198" s="20" t="str">
        <f>IFERROR(VLOOKUP(H12198&amp;"|"&amp;I12198,Sheet3!$H$2:$N$150,5,0),"")</f>
        <v/>
      </c>
      <c r="M12198" s="20" t="str">
        <f>IFERROR(INDEX(Sheet3!$Q$2:$Q$25,MATCH(H12198,Origin_List,0)),"")</f>
        <v/>
      </c>
    </row>
    <row r="12199" spans="4:13">
      <c r="D12199" s="20" t="str">
        <f>IFERROR(VLOOKUP(H12199&amp;"|"&amp;I12199,Sheet3!$H$2:$N$150,5,0),"")</f>
        <v/>
      </c>
      <c r="M12199" s="20" t="str">
        <f>IFERROR(INDEX(Sheet3!$Q$2:$Q$25,MATCH(H12199,Origin_List,0)),"")</f>
        <v/>
      </c>
    </row>
    <row r="12200" spans="4:13">
      <c r="D12200" s="20" t="str">
        <f>IFERROR(VLOOKUP(H12200&amp;"|"&amp;I12200,Sheet3!$H$2:$N$150,5,0),"")</f>
        <v/>
      </c>
      <c r="M12200" s="20" t="str">
        <f>IFERROR(INDEX(Sheet3!$Q$2:$Q$25,MATCH(H12200,Origin_List,0)),"")</f>
        <v/>
      </c>
    </row>
    <row r="12201" spans="4:13">
      <c r="D12201" s="20" t="str">
        <f>IFERROR(VLOOKUP(H12201&amp;"|"&amp;I12201,Sheet3!$H$2:$N$150,5,0),"")</f>
        <v/>
      </c>
      <c r="M12201" s="20" t="str">
        <f>IFERROR(INDEX(Sheet3!$Q$2:$Q$25,MATCH(H12201,Origin_List,0)),"")</f>
        <v/>
      </c>
    </row>
    <row r="12202" spans="4:13">
      <c r="D12202" s="20" t="str">
        <f>IFERROR(VLOOKUP(H12202&amp;"|"&amp;I12202,Sheet3!$H$2:$N$150,5,0),"")</f>
        <v/>
      </c>
      <c r="M12202" s="20" t="str">
        <f>IFERROR(INDEX(Sheet3!$Q$2:$Q$25,MATCH(H12202,Origin_List,0)),"")</f>
        <v/>
      </c>
    </row>
    <row r="12203" spans="4:13">
      <c r="D12203" s="20" t="str">
        <f>IFERROR(VLOOKUP(H12203&amp;"|"&amp;I12203,Sheet3!$H$2:$N$150,5,0),"")</f>
        <v/>
      </c>
      <c r="M12203" s="20" t="str">
        <f>IFERROR(INDEX(Sheet3!$Q$2:$Q$25,MATCH(H12203,Origin_List,0)),"")</f>
        <v/>
      </c>
    </row>
    <row r="12204" spans="4:13">
      <c r="D12204" s="20" t="str">
        <f>IFERROR(VLOOKUP(H12204&amp;"|"&amp;I12204,Sheet3!$H$2:$N$150,5,0),"")</f>
        <v/>
      </c>
      <c r="M12204" s="20" t="str">
        <f>IFERROR(INDEX(Sheet3!$Q$2:$Q$25,MATCH(H12204,Origin_List,0)),"")</f>
        <v/>
      </c>
    </row>
    <row r="12205" spans="4:13">
      <c r="D12205" s="20" t="str">
        <f>IFERROR(VLOOKUP(H12205&amp;"|"&amp;I12205,Sheet3!$H$2:$N$150,5,0),"")</f>
        <v/>
      </c>
      <c r="M12205" s="20" t="str">
        <f>IFERROR(INDEX(Sheet3!$Q$2:$Q$25,MATCH(H12205,Origin_List,0)),"")</f>
        <v/>
      </c>
    </row>
    <row r="12206" spans="4:13">
      <c r="D12206" s="20" t="str">
        <f>IFERROR(VLOOKUP(H12206&amp;"|"&amp;I12206,Sheet3!$H$2:$N$150,5,0),"")</f>
        <v/>
      </c>
      <c r="M12206" s="20" t="str">
        <f>IFERROR(INDEX(Sheet3!$Q$2:$Q$25,MATCH(H12206,Origin_List,0)),"")</f>
        <v/>
      </c>
    </row>
    <row r="12207" spans="4:13">
      <c r="D12207" s="20" t="str">
        <f>IFERROR(VLOOKUP(H12207&amp;"|"&amp;I12207,Sheet3!$H$2:$N$150,5,0),"")</f>
        <v/>
      </c>
      <c r="M12207" s="20" t="str">
        <f>IFERROR(INDEX(Sheet3!$Q$2:$Q$25,MATCH(H12207,Origin_List,0)),"")</f>
        <v/>
      </c>
    </row>
    <row r="12208" spans="4:13">
      <c r="D12208" s="20" t="str">
        <f>IFERROR(VLOOKUP(H12208&amp;"|"&amp;I12208,Sheet3!$H$2:$N$150,5,0),"")</f>
        <v/>
      </c>
      <c r="M12208" s="20" t="str">
        <f>IFERROR(INDEX(Sheet3!$Q$2:$Q$25,MATCH(H12208,Origin_List,0)),"")</f>
        <v/>
      </c>
    </row>
    <row r="12209" spans="4:13">
      <c r="D12209" s="20" t="str">
        <f>IFERROR(VLOOKUP(H12209&amp;"|"&amp;I12209,Sheet3!$H$2:$N$150,5,0),"")</f>
        <v/>
      </c>
      <c r="M12209" s="20" t="str">
        <f>IFERROR(INDEX(Sheet3!$Q$2:$Q$25,MATCH(H12209,Origin_List,0)),"")</f>
        <v/>
      </c>
    </row>
    <row r="12210" spans="4:13">
      <c r="D12210" s="20" t="str">
        <f>IFERROR(VLOOKUP(H12210&amp;"|"&amp;I12210,Sheet3!$H$2:$N$150,5,0),"")</f>
        <v/>
      </c>
      <c r="M12210" s="20" t="str">
        <f>IFERROR(INDEX(Sheet3!$Q$2:$Q$25,MATCH(H12210,Origin_List,0)),"")</f>
        <v/>
      </c>
    </row>
    <row r="12211" spans="4:13">
      <c r="D12211" s="20" t="str">
        <f>IFERROR(VLOOKUP(H12211&amp;"|"&amp;I12211,Sheet3!$H$2:$N$150,5,0),"")</f>
        <v/>
      </c>
      <c r="M12211" s="20" t="str">
        <f>IFERROR(INDEX(Sheet3!$Q$2:$Q$25,MATCH(H12211,Origin_List,0)),"")</f>
        <v/>
      </c>
    </row>
    <row r="12212" spans="4:13">
      <c r="D12212" s="20" t="str">
        <f>IFERROR(VLOOKUP(H12212&amp;"|"&amp;I12212,Sheet3!$H$2:$N$150,5,0),"")</f>
        <v/>
      </c>
      <c r="M12212" s="20" t="str">
        <f>IFERROR(INDEX(Sheet3!$Q$2:$Q$25,MATCH(H12212,Origin_List,0)),"")</f>
        <v/>
      </c>
    </row>
    <row r="12213" spans="4:13">
      <c r="D12213" s="20" t="str">
        <f>IFERROR(VLOOKUP(H12213&amp;"|"&amp;I12213,Sheet3!$H$2:$N$150,5,0),"")</f>
        <v/>
      </c>
      <c r="M12213" s="20" t="str">
        <f>IFERROR(INDEX(Sheet3!$Q$2:$Q$25,MATCH(H12213,Origin_List,0)),"")</f>
        <v/>
      </c>
    </row>
    <row r="12214" spans="4:13">
      <c r="D12214" s="20" t="str">
        <f>IFERROR(VLOOKUP(H12214&amp;"|"&amp;I12214,Sheet3!$H$2:$N$150,5,0),"")</f>
        <v/>
      </c>
      <c r="M12214" s="20" t="str">
        <f>IFERROR(INDEX(Sheet3!$Q$2:$Q$25,MATCH(H12214,Origin_List,0)),"")</f>
        <v/>
      </c>
    </row>
    <row r="12215" spans="4:13">
      <c r="D12215" s="20" t="str">
        <f>IFERROR(VLOOKUP(H12215&amp;"|"&amp;I12215,Sheet3!$H$2:$N$150,5,0),"")</f>
        <v/>
      </c>
      <c r="M12215" s="20" t="str">
        <f>IFERROR(INDEX(Sheet3!$Q$2:$Q$25,MATCH(H12215,Origin_List,0)),"")</f>
        <v/>
      </c>
    </row>
    <row r="12216" spans="4:13">
      <c r="D12216" s="20" t="str">
        <f>IFERROR(VLOOKUP(H12216&amp;"|"&amp;I12216,Sheet3!$H$2:$N$150,5,0),"")</f>
        <v/>
      </c>
      <c r="M12216" s="20" t="str">
        <f>IFERROR(INDEX(Sheet3!$Q$2:$Q$25,MATCH(H12216,Origin_List,0)),"")</f>
        <v/>
      </c>
    </row>
    <row r="12217" spans="4:13">
      <c r="D12217" s="20" t="str">
        <f>IFERROR(VLOOKUP(H12217&amp;"|"&amp;I12217,Sheet3!$H$2:$N$150,5,0),"")</f>
        <v/>
      </c>
      <c r="M12217" s="20" t="str">
        <f>IFERROR(INDEX(Sheet3!$Q$2:$Q$25,MATCH(H12217,Origin_List,0)),"")</f>
        <v/>
      </c>
    </row>
    <row r="12218" spans="4:13">
      <c r="D12218" s="20" t="str">
        <f>IFERROR(VLOOKUP(H12218&amp;"|"&amp;I12218,Sheet3!$H$2:$N$150,5,0),"")</f>
        <v/>
      </c>
      <c r="M12218" s="20" t="str">
        <f>IFERROR(INDEX(Sheet3!$Q$2:$Q$25,MATCH(H12218,Origin_List,0)),"")</f>
        <v/>
      </c>
    </row>
    <row r="12219" spans="4:13">
      <c r="D12219" s="20" t="str">
        <f>IFERROR(VLOOKUP(H12219&amp;"|"&amp;I12219,Sheet3!$H$2:$N$150,5,0),"")</f>
        <v/>
      </c>
      <c r="M12219" s="20" t="str">
        <f>IFERROR(INDEX(Sheet3!$Q$2:$Q$25,MATCH(H12219,Origin_List,0)),"")</f>
        <v/>
      </c>
    </row>
    <row r="12220" spans="4:13">
      <c r="D12220" s="20" t="str">
        <f>IFERROR(VLOOKUP(H12220&amp;"|"&amp;I12220,Sheet3!$H$2:$N$150,5,0),"")</f>
        <v/>
      </c>
      <c r="M12220" s="20" t="str">
        <f>IFERROR(INDEX(Sheet3!$Q$2:$Q$25,MATCH(H12220,Origin_List,0)),"")</f>
        <v/>
      </c>
    </row>
    <row r="12221" spans="4:13">
      <c r="D12221" s="20" t="str">
        <f>IFERROR(VLOOKUP(H12221&amp;"|"&amp;I12221,Sheet3!$H$2:$N$150,5,0),"")</f>
        <v/>
      </c>
      <c r="M12221" s="20" t="str">
        <f>IFERROR(INDEX(Sheet3!$Q$2:$Q$25,MATCH(H12221,Origin_List,0)),"")</f>
        <v/>
      </c>
    </row>
    <row r="12222" spans="4:13">
      <c r="D12222" s="20" t="str">
        <f>IFERROR(VLOOKUP(H12222&amp;"|"&amp;I12222,Sheet3!$H$2:$N$150,5,0),"")</f>
        <v/>
      </c>
      <c r="M12222" s="20" t="str">
        <f>IFERROR(INDEX(Sheet3!$Q$2:$Q$25,MATCH(H12222,Origin_List,0)),"")</f>
        <v/>
      </c>
    </row>
    <row r="12223" spans="4:13">
      <c r="D12223" s="20" t="str">
        <f>IFERROR(VLOOKUP(H12223&amp;"|"&amp;I12223,Sheet3!$H$2:$N$150,5,0),"")</f>
        <v/>
      </c>
      <c r="M12223" s="20" t="str">
        <f>IFERROR(INDEX(Sheet3!$Q$2:$Q$25,MATCH(H12223,Origin_List,0)),"")</f>
        <v/>
      </c>
    </row>
    <row r="12224" spans="4:13">
      <c r="D12224" s="20" t="str">
        <f>IFERROR(VLOOKUP(H12224&amp;"|"&amp;I12224,Sheet3!$H$2:$N$150,5,0),"")</f>
        <v/>
      </c>
      <c r="M12224" s="20" t="str">
        <f>IFERROR(INDEX(Sheet3!$Q$2:$Q$25,MATCH(H12224,Origin_List,0)),"")</f>
        <v/>
      </c>
    </row>
    <row r="12225" spans="4:13">
      <c r="D12225" s="20" t="str">
        <f>IFERROR(VLOOKUP(H12225&amp;"|"&amp;I12225,Sheet3!$H$2:$N$150,5,0),"")</f>
        <v/>
      </c>
      <c r="M12225" s="20" t="str">
        <f>IFERROR(INDEX(Sheet3!$Q$2:$Q$25,MATCH(H12225,Origin_List,0)),"")</f>
        <v/>
      </c>
    </row>
    <row r="12226" spans="4:13">
      <c r="D12226" s="20" t="str">
        <f>IFERROR(VLOOKUP(H12226&amp;"|"&amp;I12226,Sheet3!$H$2:$N$150,5,0),"")</f>
        <v/>
      </c>
      <c r="M12226" s="20" t="str">
        <f>IFERROR(INDEX(Sheet3!$Q$2:$Q$25,MATCH(H12226,Origin_List,0)),"")</f>
        <v/>
      </c>
    </row>
    <row r="12227" spans="4:13">
      <c r="D12227" s="20" t="str">
        <f>IFERROR(VLOOKUP(H12227&amp;"|"&amp;I12227,Sheet3!$H$2:$N$150,5,0),"")</f>
        <v/>
      </c>
      <c r="M12227" s="20" t="str">
        <f>IFERROR(INDEX(Sheet3!$Q$2:$Q$25,MATCH(H12227,Origin_List,0)),"")</f>
        <v/>
      </c>
    </row>
    <row r="12228" spans="4:13">
      <c r="D12228" s="20" t="str">
        <f>IFERROR(VLOOKUP(H12228&amp;"|"&amp;I12228,Sheet3!$H$2:$N$150,5,0),"")</f>
        <v/>
      </c>
      <c r="M12228" s="20" t="str">
        <f>IFERROR(INDEX(Sheet3!$Q$2:$Q$25,MATCH(H12228,Origin_List,0)),"")</f>
        <v/>
      </c>
    </row>
    <row r="12229" spans="4:13">
      <c r="D12229" s="20" t="str">
        <f>IFERROR(VLOOKUP(H12229&amp;"|"&amp;I12229,Sheet3!$H$2:$N$150,5,0),"")</f>
        <v/>
      </c>
      <c r="M12229" s="20" t="str">
        <f>IFERROR(INDEX(Sheet3!$Q$2:$Q$25,MATCH(H12229,Origin_List,0)),"")</f>
        <v/>
      </c>
    </row>
    <row r="12230" spans="4:13">
      <c r="D12230" s="20" t="str">
        <f>IFERROR(VLOOKUP(H12230&amp;"|"&amp;I12230,Sheet3!$H$2:$N$150,5,0),"")</f>
        <v/>
      </c>
      <c r="M12230" s="20" t="str">
        <f>IFERROR(INDEX(Sheet3!$Q$2:$Q$25,MATCH(H12230,Origin_List,0)),"")</f>
        <v/>
      </c>
    </row>
    <row r="12231" spans="4:13">
      <c r="D12231" s="20" t="str">
        <f>IFERROR(VLOOKUP(H12231&amp;"|"&amp;I12231,Sheet3!$H$2:$N$150,5,0),"")</f>
        <v/>
      </c>
      <c r="M12231" s="20" t="str">
        <f>IFERROR(INDEX(Sheet3!$Q$2:$Q$25,MATCH(H12231,Origin_List,0)),"")</f>
        <v/>
      </c>
    </row>
    <row r="12232" spans="4:13">
      <c r="D12232" s="20" t="str">
        <f>IFERROR(VLOOKUP(H12232&amp;"|"&amp;I12232,Sheet3!$H$2:$N$150,5,0),"")</f>
        <v/>
      </c>
      <c r="M12232" s="20" t="str">
        <f>IFERROR(INDEX(Sheet3!$Q$2:$Q$25,MATCH(H12232,Origin_List,0)),"")</f>
        <v/>
      </c>
    </row>
    <row r="12233" spans="4:13">
      <c r="D12233" s="20" t="str">
        <f>IFERROR(VLOOKUP(H12233&amp;"|"&amp;I12233,Sheet3!$H$2:$N$150,5,0),"")</f>
        <v/>
      </c>
      <c r="M12233" s="20" t="str">
        <f>IFERROR(INDEX(Sheet3!$Q$2:$Q$25,MATCH(H12233,Origin_List,0)),"")</f>
        <v/>
      </c>
    </row>
    <row r="12234" spans="4:13">
      <c r="D12234" s="20" t="str">
        <f>IFERROR(VLOOKUP(H12234&amp;"|"&amp;I12234,Sheet3!$H$2:$N$150,5,0),"")</f>
        <v/>
      </c>
      <c r="M12234" s="20" t="str">
        <f>IFERROR(INDEX(Sheet3!$Q$2:$Q$25,MATCH(H12234,Origin_List,0)),"")</f>
        <v/>
      </c>
    </row>
    <row r="12235" spans="4:13">
      <c r="D12235" s="20" t="str">
        <f>IFERROR(VLOOKUP(H12235&amp;"|"&amp;I12235,Sheet3!$H$2:$N$150,5,0),"")</f>
        <v/>
      </c>
      <c r="M12235" s="20" t="str">
        <f>IFERROR(INDEX(Sheet3!$Q$2:$Q$25,MATCH(H12235,Origin_List,0)),"")</f>
        <v/>
      </c>
    </row>
    <row r="12236" spans="4:13">
      <c r="D12236" s="20" t="str">
        <f>IFERROR(VLOOKUP(H12236&amp;"|"&amp;I12236,Sheet3!$H$2:$N$150,5,0),"")</f>
        <v/>
      </c>
      <c r="M12236" s="20" t="str">
        <f>IFERROR(INDEX(Sheet3!$Q$2:$Q$25,MATCH(H12236,Origin_List,0)),"")</f>
        <v/>
      </c>
    </row>
    <row r="12237" spans="4:13">
      <c r="D12237" s="20" t="str">
        <f>IFERROR(VLOOKUP(H12237&amp;"|"&amp;I12237,Sheet3!$H$2:$N$150,5,0),"")</f>
        <v/>
      </c>
      <c r="M12237" s="20" t="str">
        <f>IFERROR(INDEX(Sheet3!$Q$2:$Q$25,MATCH(H12237,Origin_List,0)),"")</f>
        <v/>
      </c>
    </row>
    <row r="12238" spans="4:13">
      <c r="D12238" s="20" t="str">
        <f>IFERROR(VLOOKUP(H12238&amp;"|"&amp;I12238,Sheet3!$H$2:$N$150,5,0),"")</f>
        <v/>
      </c>
      <c r="M12238" s="20" t="str">
        <f>IFERROR(INDEX(Sheet3!$Q$2:$Q$25,MATCH(H12238,Origin_List,0)),"")</f>
        <v/>
      </c>
    </row>
    <row r="12239" spans="4:13">
      <c r="D12239" s="20" t="str">
        <f>IFERROR(VLOOKUP(H12239&amp;"|"&amp;I12239,Sheet3!$H$2:$N$150,5,0),"")</f>
        <v/>
      </c>
      <c r="M12239" s="20" t="str">
        <f>IFERROR(INDEX(Sheet3!$Q$2:$Q$25,MATCH(H12239,Origin_List,0)),"")</f>
        <v/>
      </c>
    </row>
    <row r="12240" spans="4:13">
      <c r="D12240" s="20" t="str">
        <f>IFERROR(VLOOKUP(H12240&amp;"|"&amp;I12240,Sheet3!$H$2:$N$150,5,0),"")</f>
        <v/>
      </c>
      <c r="M12240" s="20" t="str">
        <f>IFERROR(INDEX(Sheet3!$Q$2:$Q$25,MATCH(H12240,Origin_List,0)),"")</f>
        <v/>
      </c>
    </row>
    <row r="12241" spans="4:13">
      <c r="D12241" s="20" t="str">
        <f>IFERROR(VLOOKUP(H12241&amp;"|"&amp;I12241,Sheet3!$H$2:$N$150,5,0),"")</f>
        <v/>
      </c>
      <c r="M12241" s="20" t="str">
        <f>IFERROR(INDEX(Sheet3!$Q$2:$Q$25,MATCH(H12241,Origin_List,0)),"")</f>
        <v/>
      </c>
    </row>
    <row r="12242" spans="4:13">
      <c r="D12242" s="20" t="str">
        <f>IFERROR(VLOOKUP(H12242&amp;"|"&amp;I12242,Sheet3!$H$2:$N$150,5,0),"")</f>
        <v/>
      </c>
      <c r="M12242" s="20" t="str">
        <f>IFERROR(INDEX(Sheet3!$Q$2:$Q$25,MATCH(H12242,Origin_List,0)),"")</f>
        <v/>
      </c>
    </row>
    <row r="12243" spans="4:13">
      <c r="D12243" s="20" t="str">
        <f>IFERROR(VLOOKUP(H12243&amp;"|"&amp;I12243,Sheet3!$H$2:$N$150,5,0),"")</f>
        <v/>
      </c>
      <c r="M12243" s="20" t="str">
        <f>IFERROR(INDEX(Sheet3!$Q$2:$Q$25,MATCH(H12243,Origin_List,0)),"")</f>
        <v/>
      </c>
    </row>
    <row r="12244" spans="4:13">
      <c r="D12244" s="20" t="str">
        <f>IFERROR(VLOOKUP(H12244&amp;"|"&amp;I12244,Sheet3!$H$2:$N$150,5,0),"")</f>
        <v/>
      </c>
      <c r="M12244" s="20" t="str">
        <f>IFERROR(INDEX(Sheet3!$Q$2:$Q$25,MATCH(H12244,Origin_List,0)),"")</f>
        <v/>
      </c>
    </row>
    <row r="12245" spans="4:13">
      <c r="D12245" s="20" t="str">
        <f>IFERROR(VLOOKUP(H12245&amp;"|"&amp;I12245,Sheet3!$H$2:$N$150,5,0),"")</f>
        <v/>
      </c>
      <c r="M12245" s="20" t="str">
        <f>IFERROR(INDEX(Sheet3!$Q$2:$Q$25,MATCH(H12245,Origin_List,0)),"")</f>
        <v/>
      </c>
    </row>
    <row r="12246" spans="4:13">
      <c r="D12246" s="20" t="str">
        <f>IFERROR(VLOOKUP(H12246&amp;"|"&amp;I12246,Sheet3!$H$2:$N$150,5,0),"")</f>
        <v/>
      </c>
      <c r="M12246" s="20" t="str">
        <f>IFERROR(INDEX(Sheet3!$Q$2:$Q$25,MATCH(H12246,Origin_List,0)),"")</f>
        <v/>
      </c>
    </row>
    <row r="12247" spans="4:13">
      <c r="D12247" s="20" t="str">
        <f>IFERROR(VLOOKUP(H12247&amp;"|"&amp;I12247,Sheet3!$H$2:$N$150,5,0),"")</f>
        <v/>
      </c>
      <c r="M12247" s="20" t="str">
        <f>IFERROR(INDEX(Sheet3!$Q$2:$Q$25,MATCH(H12247,Origin_List,0)),"")</f>
        <v/>
      </c>
    </row>
    <row r="12248" spans="4:13">
      <c r="D12248" s="20" t="str">
        <f>IFERROR(VLOOKUP(H12248&amp;"|"&amp;I12248,Sheet3!$H$2:$N$150,5,0),"")</f>
        <v/>
      </c>
      <c r="M12248" s="20" t="str">
        <f>IFERROR(INDEX(Sheet3!$Q$2:$Q$25,MATCH(H12248,Origin_List,0)),"")</f>
        <v/>
      </c>
    </row>
    <row r="12249" spans="4:13">
      <c r="D12249" s="20" t="str">
        <f>IFERROR(VLOOKUP(H12249&amp;"|"&amp;I12249,Sheet3!$H$2:$N$150,5,0),"")</f>
        <v/>
      </c>
      <c r="M12249" s="20" t="str">
        <f>IFERROR(INDEX(Sheet3!$Q$2:$Q$25,MATCH(H12249,Origin_List,0)),"")</f>
        <v/>
      </c>
    </row>
    <row r="12250" spans="4:13">
      <c r="D12250" s="20" t="str">
        <f>IFERROR(VLOOKUP(H12250&amp;"|"&amp;I12250,Sheet3!$H$2:$N$150,5,0),"")</f>
        <v/>
      </c>
      <c r="M12250" s="20" t="str">
        <f>IFERROR(INDEX(Sheet3!$Q$2:$Q$25,MATCH(H12250,Origin_List,0)),"")</f>
        <v/>
      </c>
    </row>
    <row r="12251" spans="4:13">
      <c r="D12251" s="20" t="str">
        <f>IFERROR(VLOOKUP(H12251&amp;"|"&amp;I12251,Sheet3!$H$2:$N$150,5,0),"")</f>
        <v/>
      </c>
      <c r="M12251" s="20" t="str">
        <f>IFERROR(INDEX(Sheet3!$Q$2:$Q$25,MATCH(H12251,Origin_List,0)),"")</f>
        <v/>
      </c>
    </row>
    <row r="12252" spans="4:13">
      <c r="D12252" s="20" t="str">
        <f>IFERROR(VLOOKUP(H12252&amp;"|"&amp;I12252,Sheet3!$H$2:$N$150,5,0),"")</f>
        <v/>
      </c>
      <c r="M12252" s="20" t="str">
        <f>IFERROR(INDEX(Sheet3!$Q$2:$Q$25,MATCH(H12252,Origin_List,0)),"")</f>
        <v/>
      </c>
    </row>
    <row r="12253" spans="4:13">
      <c r="D12253" s="20" t="str">
        <f>IFERROR(VLOOKUP(H12253&amp;"|"&amp;I12253,Sheet3!$H$2:$N$150,5,0),"")</f>
        <v/>
      </c>
      <c r="M12253" s="20" t="str">
        <f>IFERROR(INDEX(Sheet3!$Q$2:$Q$25,MATCH(H12253,Origin_List,0)),"")</f>
        <v/>
      </c>
    </row>
    <row r="12254" spans="4:13">
      <c r="D12254" s="20" t="str">
        <f>IFERROR(VLOOKUP(H12254&amp;"|"&amp;I12254,Sheet3!$H$2:$N$150,5,0),"")</f>
        <v/>
      </c>
      <c r="M12254" s="20" t="str">
        <f>IFERROR(INDEX(Sheet3!$Q$2:$Q$25,MATCH(H12254,Origin_List,0)),"")</f>
        <v/>
      </c>
    </row>
    <row r="12255" spans="4:13">
      <c r="D12255" s="20" t="str">
        <f>IFERROR(VLOOKUP(H12255&amp;"|"&amp;I12255,Sheet3!$H$2:$N$150,5,0),"")</f>
        <v/>
      </c>
      <c r="M12255" s="20" t="str">
        <f>IFERROR(INDEX(Sheet3!$Q$2:$Q$25,MATCH(H12255,Origin_List,0)),"")</f>
        <v/>
      </c>
    </row>
    <row r="12256" spans="4:13">
      <c r="D12256" s="20" t="str">
        <f>IFERROR(VLOOKUP(H12256&amp;"|"&amp;I12256,Sheet3!$H$2:$N$150,5,0),"")</f>
        <v/>
      </c>
      <c r="M12256" s="20" t="str">
        <f>IFERROR(INDEX(Sheet3!$Q$2:$Q$25,MATCH(H12256,Origin_List,0)),"")</f>
        <v/>
      </c>
    </row>
    <row r="12257" spans="4:13">
      <c r="D12257" s="20" t="str">
        <f>IFERROR(VLOOKUP(H12257&amp;"|"&amp;I12257,Sheet3!$H$2:$N$150,5,0),"")</f>
        <v/>
      </c>
      <c r="M12257" s="20" t="str">
        <f>IFERROR(INDEX(Sheet3!$Q$2:$Q$25,MATCH(H12257,Origin_List,0)),"")</f>
        <v/>
      </c>
    </row>
    <row r="12258" spans="4:13">
      <c r="D12258" s="20" t="str">
        <f>IFERROR(VLOOKUP(H12258&amp;"|"&amp;I12258,Sheet3!$H$2:$N$150,5,0),"")</f>
        <v/>
      </c>
      <c r="M12258" s="20" t="str">
        <f>IFERROR(INDEX(Sheet3!$Q$2:$Q$25,MATCH(H12258,Origin_List,0)),"")</f>
        <v/>
      </c>
    </row>
    <row r="12259" spans="4:13">
      <c r="D12259" s="20" t="str">
        <f>IFERROR(VLOOKUP(H12259&amp;"|"&amp;I12259,Sheet3!$H$2:$N$150,5,0),"")</f>
        <v/>
      </c>
      <c r="M12259" s="20" t="str">
        <f>IFERROR(INDEX(Sheet3!$Q$2:$Q$25,MATCH(H12259,Origin_List,0)),"")</f>
        <v/>
      </c>
    </row>
    <row r="12260" spans="4:13">
      <c r="D12260" s="20" t="str">
        <f>IFERROR(VLOOKUP(H12260&amp;"|"&amp;I12260,Sheet3!$H$2:$N$150,5,0),"")</f>
        <v/>
      </c>
      <c r="M12260" s="20" t="str">
        <f>IFERROR(INDEX(Sheet3!$Q$2:$Q$25,MATCH(H12260,Origin_List,0)),"")</f>
        <v/>
      </c>
    </row>
    <row r="12261" spans="4:13">
      <c r="D12261" s="20" t="str">
        <f>IFERROR(VLOOKUP(H12261&amp;"|"&amp;I12261,Sheet3!$H$2:$N$150,5,0),"")</f>
        <v/>
      </c>
      <c r="M12261" s="20" t="str">
        <f>IFERROR(INDEX(Sheet3!$Q$2:$Q$25,MATCH(H12261,Origin_List,0)),"")</f>
        <v/>
      </c>
    </row>
    <row r="12262" spans="4:13">
      <c r="D12262" s="20" t="str">
        <f>IFERROR(VLOOKUP(H12262&amp;"|"&amp;I12262,Sheet3!$H$2:$N$150,5,0),"")</f>
        <v/>
      </c>
      <c r="M12262" s="20" t="str">
        <f>IFERROR(INDEX(Sheet3!$Q$2:$Q$25,MATCH(H12262,Origin_List,0)),"")</f>
        <v/>
      </c>
    </row>
    <row r="12263" spans="4:13">
      <c r="D12263" s="20" t="str">
        <f>IFERROR(VLOOKUP(H12263&amp;"|"&amp;I12263,Sheet3!$H$2:$N$150,5,0),"")</f>
        <v/>
      </c>
      <c r="M12263" s="20" t="str">
        <f>IFERROR(INDEX(Sheet3!$Q$2:$Q$25,MATCH(H12263,Origin_List,0)),"")</f>
        <v/>
      </c>
    </row>
    <row r="12264" spans="4:13">
      <c r="D12264" s="20" t="str">
        <f>IFERROR(VLOOKUP(H12264&amp;"|"&amp;I12264,Sheet3!$H$2:$N$150,5,0),"")</f>
        <v/>
      </c>
      <c r="M12264" s="20" t="str">
        <f>IFERROR(INDEX(Sheet3!$Q$2:$Q$25,MATCH(H12264,Origin_List,0)),"")</f>
        <v/>
      </c>
    </row>
    <row r="12265" spans="4:13">
      <c r="D12265" s="20" t="str">
        <f>IFERROR(VLOOKUP(H12265&amp;"|"&amp;I12265,Sheet3!$H$2:$N$150,5,0),"")</f>
        <v/>
      </c>
      <c r="M12265" s="20" t="str">
        <f>IFERROR(INDEX(Sheet3!$Q$2:$Q$25,MATCH(H12265,Origin_List,0)),"")</f>
        <v/>
      </c>
    </row>
    <row r="12266" spans="4:13">
      <c r="D12266" s="20" t="str">
        <f>IFERROR(VLOOKUP(H12266&amp;"|"&amp;I12266,Sheet3!$H$2:$N$150,5,0),"")</f>
        <v/>
      </c>
      <c r="M12266" s="20" t="str">
        <f>IFERROR(INDEX(Sheet3!$Q$2:$Q$25,MATCH(H12266,Origin_List,0)),"")</f>
        <v/>
      </c>
    </row>
    <row r="12267" spans="4:13">
      <c r="D12267" s="20" t="str">
        <f>IFERROR(VLOOKUP(H12267&amp;"|"&amp;I12267,Sheet3!$H$2:$N$150,5,0),"")</f>
        <v/>
      </c>
      <c r="M12267" s="20" t="str">
        <f>IFERROR(INDEX(Sheet3!$Q$2:$Q$25,MATCH(H12267,Origin_List,0)),"")</f>
        <v/>
      </c>
    </row>
    <row r="12268" spans="4:13">
      <c r="D12268" s="20" t="str">
        <f>IFERROR(VLOOKUP(H12268&amp;"|"&amp;I12268,Sheet3!$H$2:$N$150,5,0),"")</f>
        <v/>
      </c>
      <c r="M12268" s="20" t="str">
        <f>IFERROR(INDEX(Sheet3!$Q$2:$Q$25,MATCH(H12268,Origin_List,0)),"")</f>
        <v/>
      </c>
    </row>
    <row r="12269" spans="4:13">
      <c r="D12269" s="20" t="str">
        <f>IFERROR(VLOOKUP(H12269&amp;"|"&amp;I12269,Sheet3!$H$2:$N$150,5,0),"")</f>
        <v/>
      </c>
      <c r="M12269" s="20" t="str">
        <f>IFERROR(INDEX(Sheet3!$Q$2:$Q$25,MATCH(H12269,Origin_List,0)),"")</f>
        <v/>
      </c>
    </row>
    <row r="12270" spans="4:13">
      <c r="D12270" s="20" t="str">
        <f>IFERROR(VLOOKUP(H12270&amp;"|"&amp;I12270,Sheet3!$H$2:$N$150,5,0),"")</f>
        <v/>
      </c>
      <c r="M12270" s="20" t="str">
        <f>IFERROR(INDEX(Sheet3!$Q$2:$Q$25,MATCH(H12270,Origin_List,0)),"")</f>
        <v/>
      </c>
    </row>
    <row r="12271" spans="4:13">
      <c r="D12271" s="20" t="str">
        <f>IFERROR(VLOOKUP(H12271&amp;"|"&amp;I12271,Sheet3!$H$2:$N$150,5,0),"")</f>
        <v/>
      </c>
      <c r="M12271" s="20" t="str">
        <f>IFERROR(INDEX(Sheet3!$Q$2:$Q$25,MATCH(H12271,Origin_List,0)),"")</f>
        <v/>
      </c>
    </row>
    <row r="12272" spans="4:13">
      <c r="D12272" s="20" t="str">
        <f>IFERROR(VLOOKUP(H12272&amp;"|"&amp;I12272,Sheet3!$H$2:$N$150,5,0),"")</f>
        <v/>
      </c>
      <c r="M12272" s="20" t="str">
        <f>IFERROR(INDEX(Sheet3!$Q$2:$Q$25,MATCH(H12272,Origin_List,0)),"")</f>
        <v/>
      </c>
    </row>
    <row r="12273" spans="4:13">
      <c r="D12273" s="20" t="str">
        <f>IFERROR(VLOOKUP(H12273&amp;"|"&amp;I12273,Sheet3!$H$2:$N$150,5,0),"")</f>
        <v/>
      </c>
      <c r="M12273" s="20" t="str">
        <f>IFERROR(INDEX(Sheet3!$Q$2:$Q$25,MATCH(H12273,Origin_List,0)),"")</f>
        <v/>
      </c>
    </row>
    <row r="12274" spans="4:13">
      <c r="D12274" s="20" t="str">
        <f>IFERROR(VLOOKUP(H12274&amp;"|"&amp;I12274,Sheet3!$H$2:$N$150,5,0),"")</f>
        <v/>
      </c>
      <c r="M12274" s="20" t="str">
        <f>IFERROR(INDEX(Sheet3!$Q$2:$Q$25,MATCH(H12274,Origin_List,0)),"")</f>
        <v/>
      </c>
    </row>
    <row r="12275" spans="4:13">
      <c r="D12275" s="20" t="str">
        <f>IFERROR(VLOOKUP(H12275&amp;"|"&amp;I12275,Sheet3!$H$2:$N$150,5,0),"")</f>
        <v/>
      </c>
      <c r="M12275" s="20" t="str">
        <f>IFERROR(INDEX(Sheet3!$Q$2:$Q$25,MATCH(H12275,Origin_List,0)),"")</f>
        <v/>
      </c>
    </row>
    <row r="12276" spans="4:13">
      <c r="D12276" s="20" t="str">
        <f>IFERROR(VLOOKUP(H12276&amp;"|"&amp;I12276,Sheet3!$H$2:$N$150,5,0),"")</f>
        <v/>
      </c>
      <c r="M12276" s="20" t="str">
        <f>IFERROR(INDEX(Sheet3!$Q$2:$Q$25,MATCH(H12276,Origin_List,0)),"")</f>
        <v/>
      </c>
    </row>
    <row r="12277" spans="4:13">
      <c r="D12277" s="20" t="str">
        <f>IFERROR(VLOOKUP(H12277&amp;"|"&amp;I12277,Sheet3!$H$2:$N$150,5,0),"")</f>
        <v/>
      </c>
      <c r="M12277" s="20" t="str">
        <f>IFERROR(INDEX(Sheet3!$Q$2:$Q$25,MATCH(H12277,Origin_List,0)),"")</f>
        <v/>
      </c>
    </row>
    <row r="12278" spans="4:13">
      <c r="D12278" s="20" t="str">
        <f>IFERROR(VLOOKUP(H12278&amp;"|"&amp;I12278,Sheet3!$H$2:$N$150,5,0),"")</f>
        <v/>
      </c>
      <c r="M12278" s="20" t="str">
        <f>IFERROR(INDEX(Sheet3!$Q$2:$Q$25,MATCH(H12278,Origin_List,0)),"")</f>
        <v/>
      </c>
    </row>
    <row r="12279" spans="4:13">
      <c r="D12279" s="20" t="str">
        <f>IFERROR(VLOOKUP(H12279&amp;"|"&amp;I12279,Sheet3!$H$2:$N$150,5,0),"")</f>
        <v/>
      </c>
      <c r="M12279" s="20" t="str">
        <f>IFERROR(INDEX(Sheet3!$Q$2:$Q$25,MATCH(H12279,Origin_List,0)),"")</f>
        <v/>
      </c>
    </row>
    <row r="12280" spans="4:13">
      <c r="D12280" s="20" t="str">
        <f>IFERROR(VLOOKUP(H12280&amp;"|"&amp;I12280,Sheet3!$H$2:$N$150,5,0),"")</f>
        <v/>
      </c>
      <c r="M12280" s="20" t="str">
        <f>IFERROR(INDEX(Sheet3!$Q$2:$Q$25,MATCH(H12280,Origin_List,0)),"")</f>
        <v/>
      </c>
    </row>
    <row r="12281" spans="4:13">
      <c r="D12281" s="20" t="str">
        <f>IFERROR(VLOOKUP(H12281&amp;"|"&amp;I12281,Sheet3!$H$2:$N$150,5,0),"")</f>
        <v/>
      </c>
      <c r="M12281" s="20" t="str">
        <f>IFERROR(INDEX(Sheet3!$Q$2:$Q$25,MATCH(H12281,Origin_List,0)),"")</f>
        <v/>
      </c>
    </row>
    <row r="12282" spans="4:13">
      <c r="D12282" s="20" t="str">
        <f>IFERROR(VLOOKUP(H12282&amp;"|"&amp;I12282,Sheet3!$H$2:$N$150,5,0),"")</f>
        <v/>
      </c>
      <c r="M12282" s="20" t="str">
        <f>IFERROR(INDEX(Sheet3!$Q$2:$Q$25,MATCH(H12282,Origin_List,0)),"")</f>
        <v/>
      </c>
    </row>
    <row r="12283" spans="4:13">
      <c r="D12283" s="20" t="str">
        <f>IFERROR(VLOOKUP(H12283&amp;"|"&amp;I12283,Sheet3!$H$2:$N$150,5,0),"")</f>
        <v/>
      </c>
      <c r="M12283" s="20" t="str">
        <f>IFERROR(INDEX(Sheet3!$Q$2:$Q$25,MATCH(H12283,Origin_List,0)),"")</f>
        <v/>
      </c>
    </row>
    <row r="12284" spans="4:13">
      <c r="D12284" s="20" t="str">
        <f>IFERROR(VLOOKUP(H12284&amp;"|"&amp;I12284,Sheet3!$H$2:$N$150,5,0),"")</f>
        <v/>
      </c>
      <c r="M12284" s="20" t="str">
        <f>IFERROR(INDEX(Sheet3!$Q$2:$Q$25,MATCH(H12284,Origin_List,0)),"")</f>
        <v/>
      </c>
    </row>
    <row r="12285" spans="4:13">
      <c r="D12285" s="20" t="str">
        <f>IFERROR(VLOOKUP(H12285&amp;"|"&amp;I12285,Sheet3!$H$2:$N$150,5,0),"")</f>
        <v/>
      </c>
      <c r="M12285" s="20" t="str">
        <f>IFERROR(INDEX(Sheet3!$Q$2:$Q$25,MATCH(H12285,Origin_List,0)),"")</f>
        <v/>
      </c>
    </row>
    <row r="12286" spans="4:13">
      <c r="D12286" s="20" t="str">
        <f>IFERROR(VLOOKUP(H12286&amp;"|"&amp;I12286,Sheet3!$H$2:$N$150,5,0),"")</f>
        <v/>
      </c>
      <c r="M12286" s="20" t="str">
        <f>IFERROR(INDEX(Sheet3!$Q$2:$Q$25,MATCH(H12286,Origin_List,0)),"")</f>
        <v/>
      </c>
    </row>
    <row r="12287" spans="4:13">
      <c r="D12287" s="20" t="str">
        <f>IFERROR(VLOOKUP(H12287&amp;"|"&amp;I12287,Sheet3!$H$2:$N$150,5,0),"")</f>
        <v/>
      </c>
      <c r="M12287" s="20" t="str">
        <f>IFERROR(INDEX(Sheet3!$Q$2:$Q$25,MATCH(H12287,Origin_List,0)),"")</f>
        <v/>
      </c>
    </row>
    <row r="12288" spans="4:13">
      <c r="D12288" s="20" t="str">
        <f>IFERROR(VLOOKUP(H12288&amp;"|"&amp;I12288,Sheet3!$H$2:$N$150,5,0),"")</f>
        <v/>
      </c>
      <c r="M12288" s="20" t="str">
        <f>IFERROR(INDEX(Sheet3!$Q$2:$Q$25,MATCH(H12288,Origin_List,0)),"")</f>
        <v/>
      </c>
    </row>
    <row r="12289" spans="4:13">
      <c r="D12289" s="20" t="str">
        <f>IFERROR(VLOOKUP(H12289&amp;"|"&amp;I12289,Sheet3!$H$2:$N$150,5,0),"")</f>
        <v/>
      </c>
      <c r="M12289" s="20" t="str">
        <f>IFERROR(INDEX(Sheet3!$Q$2:$Q$25,MATCH(H12289,Origin_List,0)),"")</f>
        <v/>
      </c>
    </row>
    <row r="12290" spans="4:13">
      <c r="D12290" s="20" t="str">
        <f>IFERROR(VLOOKUP(H12290&amp;"|"&amp;I12290,Sheet3!$H$2:$N$150,5,0),"")</f>
        <v/>
      </c>
      <c r="M12290" s="20" t="str">
        <f>IFERROR(INDEX(Sheet3!$Q$2:$Q$25,MATCH(H12290,Origin_List,0)),"")</f>
        <v/>
      </c>
    </row>
    <row r="12291" spans="4:13">
      <c r="D12291" s="20" t="str">
        <f>IFERROR(VLOOKUP(H12291&amp;"|"&amp;I12291,Sheet3!$H$2:$N$150,5,0),"")</f>
        <v/>
      </c>
      <c r="M12291" s="20" t="str">
        <f>IFERROR(INDEX(Sheet3!$Q$2:$Q$25,MATCH(H12291,Origin_List,0)),"")</f>
        <v/>
      </c>
    </row>
    <row r="12292" spans="4:13">
      <c r="D12292" s="20" t="str">
        <f>IFERROR(VLOOKUP(H12292&amp;"|"&amp;I12292,Sheet3!$H$2:$N$150,5,0),"")</f>
        <v/>
      </c>
      <c r="M12292" s="20" t="str">
        <f>IFERROR(INDEX(Sheet3!$Q$2:$Q$25,MATCH(H12292,Origin_List,0)),"")</f>
        <v/>
      </c>
    </row>
    <row r="12293" spans="4:13">
      <c r="D12293" s="20" t="str">
        <f>IFERROR(VLOOKUP(H12293&amp;"|"&amp;I12293,Sheet3!$H$2:$N$150,5,0),"")</f>
        <v/>
      </c>
      <c r="M12293" s="20" t="str">
        <f>IFERROR(INDEX(Sheet3!$Q$2:$Q$25,MATCH(H12293,Origin_List,0)),"")</f>
        <v/>
      </c>
    </row>
    <row r="12294" spans="4:13">
      <c r="D12294" s="20" t="str">
        <f>IFERROR(VLOOKUP(H12294&amp;"|"&amp;I12294,Sheet3!$H$2:$N$150,5,0),"")</f>
        <v/>
      </c>
      <c r="M12294" s="20" t="str">
        <f>IFERROR(INDEX(Sheet3!$Q$2:$Q$25,MATCH(H12294,Origin_List,0)),"")</f>
        <v/>
      </c>
    </row>
    <row r="12295" spans="4:13">
      <c r="D12295" s="20" t="str">
        <f>IFERROR(VLOOKUP(H12295&amp;"|"&amp;I12295,Sheet3!$H$2:$N$150,5,0),"")</f>
        <v/>
      </c>
      <c r="M12295" s="20" t="str">
        <f>IFERROR(INDEX(Sheet3!$Q$2:$Q$25,MATCH(H12295,Origin_List,0)),"")</f>
        <v/>
      </c>
    </row>
    <row r="12296" spans="4:13">
      <c r="D12296" s="20" t="str">
        <f>IFERROR(VLOOKUP(H12296&amp;"|"&amp;I12296,Sheet3!$H$2:$N$150,5,0),"")</f>
        <v/>
      </c>
      <c r="M12296" s="20" t="str">
        <f>IFERROR(INDEX(Sheet3!$Q$2:$Q$25,MATCH(H12296,Origin_List,0)),"")</f>
        <v/>
      </c>
    </row>
    <row r="12297" spans="4:13">
      <c r="D12297" s="20" t="str">
        <f>IFERROR(VLOOKUP(H12297&amp;"|"&amp;I12297,Sheet3!$H$2:$N$150,5,0),"")</f>
        <v/>
      </c>
      <c r="M12297" s="20" t="str">
        <f>IFERROR(INDEX(Sheet3!$Q$2:$Q$25,MATCH(H12297,Origin_List,0)),"")</f>
        <v/>
      </c>
    </row>
    <row r="12298" spans="4:13">
      <c r="D12298" s="20" t="str">
        <f>IFERROR(VLOOKUP(H12298&amp;"|"&amp;I12298,Sheet3!$H$2:$N$150,5,0),"")</f>
        <v/>
      </c>
      <c r="M12298" s="20" t="str">
        <f>IFERROR(INDEX(Sheet3!$Q$2:$Q$25,MATCH(H12298,Origin_List,0)),"")</f>
        <v/>
      </c>
    </row>
    <row r="12299" spans="4:13">
      <c r="D12299" s="20" t="str">
        <f>IFERROR(VLOOKUP(H12299&amp;"|"&amp;I12299,Sheet3!$H$2:$N$150,5,0),"")</f>
        <v/>
      </c>
      <c r="M12299" s="20" t="str">
        <f>IFERROR(INDEX(Sheet3!$Q$2:$Q$25,MATCH(H12299,Origin_List,0)),"")</f>
        <v/>
      </c>
    </row>
    <row r="12300" spans="4:13">
      <c r="D12300" s="20" t="str">
        <f>IFERROR(VLOOKUP(H12300&amp;"|"&amp;I12300,Sheet3!$H$2:$N$150,5,0),"")</f>
        <v/>
      </c>
      <c r="M12300" s="20" t="str">
        <f>IFERROR(INDEX(Sheet3!$Q$2:$Q$25,MATCH(H12300,Origin_List,0)),"")</f>
        <v/>
      </c>
    </row>
    <row r="12301" spans="4:13">
      <c r="D12301" s="20" t="str">
        <f>IFERROR(VLOOKUP(H12301&amp;"|"&amp;I12301,Sheet3!$H$2:$N$150,5,0),"")</f>
        <v/>
      </c>
      <c r="M12301" s="20" t="str">
        <f>IFERROR(INDEX(Sheet3!$Q$2:$Q$25,MATCH(H12301,Origin_List,0)),"")</f>
        <v/>
      </c>
    </row>
    <row r="12302" spans="4:13">
      <c r="D12302" s="20" t="str">
        <f>IFERROR(VLOOKUP(H12302&amp;"|"&amp;I12302,Sheet3!$H$2:$N$150,5,0),"")</f>
        <v/>
      </c>
      <c r="M12302" s="20" t="str">
        <f>IFERROR(INDEX(Sheet3!$Q$2:$Q$25,MATCH(H12302,Origin_List,0)),"")</f>
        <v/>
      </c>
    </row>
    <row r="12303" spans="4:13">
      <c r="D12303" s="20" t="str">
        <f>IFERROR(VLOOKUP(H12303&amp;"|"&amp;I12303,Sheet3!$H$2:$N$150,5,0),"")</f>
        <v/>
      </c>
      <c r="M12303" s="20" t="str">
        <f>IFERROR(INDEX(Sheet3!$Q$2:$Q$25,MATCH(H12303,Origin_List,0)),"")</f>
        <v/>
      </c>
    </row>
    <row r="12304" spans="4:13">
      <c r="D12304" s="20" t="str">
        <f>IFERROR(VLOOKUP(H12304&amp;"|"&amp;I12304,Sheet3!$H$2:$N$150,5,0),"")</f>
        <v/>
      </c>
      <c r="M12304" s="20" t="str">
        <f>IFERROR(INDEX(Sheet3!$Q$2:$Q$25,MATCH(H12304,Origin_List,0)),"")</f>
        <v/>
      </c>
    </row>
    <row r="12305" spans="4:13">
      <c r="D12305" s="20" t="str">
        <f>IFERROR(VLOOKUP(H12305&amp;"|"&amp;I12305,Sheet3!$H$2:$N$150,5,0),"")</f>
        <v/>
      </c>
      <c r="M12305" s="20" t="str">
        <f>IFERROR(INDEX(Sheet3!$Q$2:$Q$25,MATCH(H12305,Origin_List,0)),"")</f>
        <v/>
      </c>
    </row>
    <row r="12306" spans="4:13">
      <c r="D12306" s="20" t="str">
        <f>IFERROR(VLOOKUP(H12306&amp;"|"&amp;I12306,Sheet3!$H$2:$N$150,5,0),"")</f>
        <v/>
      </c>
      <c r="M12306" s="20" t="str">
        <f>IFERROR(INDEX(Sheet3!$Q$2:$Q$25,MATCH(H12306,Origin_List,0)),"")</f>
        <v/>
      </c>
    </row>
    <row r="12307" spans="4:13">
      <c r="D12307" s="20" t="str">
        <f>IFERROR(VLOOKUP(H12307&amp;"|"&amp;I12307,Sheet3!$H$2:$N$150,5,0),"")</f>
        <v/>
      </c>
      <c r="M12307" s="20" t="str">
        <f>IFERROR(INDEX(Sheet3!$Q$2:$Q$25,MATCH(H12307,Origin_List,0)),"")</f>
        <v/>
      </c>
    </row>
    <row r="12308" spans="4:13">
      <c r="D12308" s="20" t="str">
        <f>IFERROR(VLOOKUP(H12308&amp;"|"&amp;I12308,Sheet3!$H$2:$N$150,5,0),"")</f>
        <v/>
      </c>
      <c r="M12308" s="20" t="str">
        <f>IFERROR(INDEX(Sheet3!$Q$2:$Q$25,MATCH(H12308,Origin_List,0)),"")</f>
        <v/>
      </c>
    </row>
    <row r="12309" spans="4:13">
      <c r="D12309" s="20" t="str">
        <f>IFERROR(VLOOKUP(H12309&amp;"|"&amp;I12309,Sheet3!$H$2:$N$150,5,0),"")</f>
        <v/>
      </c>
      <c r="M12309" s="20" t="str">
        <f>IFERROR(INDEX(Sheet3!$Q$2:$Q$25,MATCH(H12309,Origin_List,0)),"")</f>
        <v/>
      </c>
    </row>
    <row r="12310" spans="4:13">
      <c r="D12310" s="20" t="str">
        <f>IFERROR(VLOOKUP(H12310&amp;"|"&amp;I12310,Sheet3!$H$2:$N$150,5,0),"")</f>
        <v/>
      </c>
      <c r="M12310" s="20" t="str">
        <f>IFERROR(INDEX(Sheet3!$Q$2:$Q$25,MATCH(H12310,Origin_List,0)),"")</f>
        <v/>
      </c>
    </row>
    <row r="12311" spans="4:13">
      <c r="D12311" s="20" t="str">
        <f>IFERROR(VLOOKUP(H12311&amp;"|"&amp;I12311,Sheet3!$H$2:$N$150,5,0),"")</f>
        <v/>
      </c>
      <c r="M12311" s="20" t="str">
        <f>IFERROR(INDEX(Sheet3!$Q$2:$Q$25,MATCH(H12311,Origin_List,0)),"")</f>
        <v/>
      </c>
    </row>
    <row r="12312" spans="4:13">
      <c r="D12312" s="20" t="str">
        <f>IFERROR(VLOOKUP(H12312&amp;"|"&amp;I12312,Sheet3!$H$2:$N$150,5,0),"")</f>
        <v/>
      </c>
      <c r="M12312" s="20" t="str">
        <f>IFERROR(INDEX(Sheet3!$Q$2:$Q$25,MATCH(H12312,Origin_List,0)),"")</f>
        <v/>
      </c>
    </row>
    <row r="12313" spans="4:13">
      <c r="D12313" s="20" t="str">
        <f>IFERROR(VLOOKUP(H12313&amp;"|"&amp;I12313,Sheet3!$H$2:$N$150,5,0),"")</f>
        <v/>
      </c>
      <c r="M12313" s="20" t="str">
        <f>IFERROR(INDEX(Sheet3!$Q$2:$Q$25,MATCH(H12313,Origin_List,0)),"")</f>
        <v/>
      </c>
    </row>
    <row r="12314" spans="4:13">
      <c r="D12314" s="20" t="str">
        <f>IFERROR(VLOOKUP(H12314&amp;"|"&amp;I12314,Sheet3!$H$2:$N$150,5,0),"")</f>
        <v/>
      </c>
      <c r="M12314" s="20" t="str">
        <f>IFERROR(INDEX(Sheet3!$Q$2:$Q$25,MATCH(H12314,Origin_List,0)),"")</f>
        <v/>
      </c>
    </row>
    <row r="12315" spans="4:13">
      <c r="D12315" s="20" t="str">
        <f>IFERROR(VLOOKUP(H12315&amp;"|"&amp;I12315,Sheet3!$H$2:$N$150,5,0),"")</f>
        <v/>
      </c>
      <c r="M12315" s="20" t="str">
        <f>IFERROR(INDEX(Sheet3!$Q$2:$Q$25,MATCH(H12315,Origin_List,0)),"")</f>
        <v/>
      </c>
    </row>
    <row r="12316" spans="4:13">
      <c r="D12316" s="20" t="str">
        <f>IFERROR(VLOOKUP(H12316&amp;"|"&amp;I12316,Sheet3!$H$2:$N$150,5,0),"")</f>
        <v/>
      </c>
      <c r="M12316" s="20" t="str">
        <f>IFERROR(INDEX(Sheet3!$Q$2:$Q$25,MATCH(H12316,Origin_List,0)),"")</f>
        <v/>
      </c>
    </row>
    <row r="12317" spans="4:13">
      <c r="D12317" s="20" t="str">
        <f>IFERROR(VLOOKUP(H12317&amp;"|"&amp;I12317,Sheet3!$H$2:$N$150,5,0),"")</f>
        <v/>
      </c>
      <c r="M12317" s="20" t="str">
        <f>IFERROR(INDEX(Sheet3!$Q$2:$Q$25,MATCH(H12317,Origin_List,0)),"")</f>
        <v/>
      </c>
    </row>
    <row r="12318" spans="4:13">
      <c r="D12318" s="20" t="str">
        <f>IFERROR(VLOOKUP(H12318&amp;"|"&amp;I12318,Sheet3!$H$2:$N$150,5,0),"")</f>
        <v/>
      </c>
      <c r="M12318" s="20" t="str">
        <f>IFERROR(INDEX(Sheet3!$Q$2:$Q$25,MATCH(H12318,Origin_List,0)),"")</f>
        <v/>
      </c>
    </row>
    <row r="12319" spans="4:13">
      <c r="D12319" s="20" t="str">
        <f>IFERROR(VLOOKUP(H12319&amp;"|"&amp;I12319,Sheet3!$H$2:$N$150,5,0),"")</f>
        <v/>
      </c>
      <c r="M12319" s="20" t="str">
        <f>IFERROR(INDEX(Sheet3!$Q$2:$Q$25,MATCH(H12319,Origin_List,0)),"")</f>
        <v/>
      </c>
    </row>
    <row r="12320" spans="4:13">
      <c r="D12320" s="20" t="str">
        <f>IFERROR(VLOOKUP(H12320&amp;"|"&amp;I12320,Sheet3!$H$2:$N$150,5,0),"")</f>
        <v/>
      </c>
      <c r="M12320" s="20" t="str">
        <f>IFERROR(INDEX(Sheet3!$Q$2:$Q$25,MATCH(H12320,Origin_List,0)),"")</f>
        <v/>
      </c>
    </row>
    <row r="12321" spans="4:13">
      <c r="D12321" s="20" t="str">
        <f>IFERROR(VLOOKUP(H12321&amp;"|"&amp;I12321,Sheet3!$H$2:$N$150,5,0),"")</f>
        <v/>
      </c>
      <c r="M12321" s="20" t="str">
        <f>IFERROR(INDEX(Sheet3!$Q$2:$Q$25,MATCH(H12321,Origin_List,0)),"")</f>
        <v/>
      </c>
    </row>
    <row r="12322" spans="4:13">
      <c r="D12322" s="20" t="str">
        <f>IFERROR(VLOOKUP(H12322&amp;"|"&amp;I12322,Sheet3!$H$2:$N$150,5,0),"")</f>
        <v/>
      </c>
      <c r="M12322" s="20" t="str">
        <f>IFERROR(INDEX(Sheet3!$Q$2:$Q$25,MATCH(H12322,Origin_List,0)),"")</f>
        <v/>
      </c>
    </row>
    <row r="12323" spans="4:13">
      <c r="D12323" s="20" t="str">
        <f>IFERROR(VLOOKUP(H12323&amp;"|"&amp;I12323,Sheet3!$H$2:$N$150,5,0),"")</f>
        <v/>
      </c>
      <c r="M12323" s="20" t="str">
        <f>IFERROR(INDEX(Sheet3!$Q$2:$Q$25,MATCH(H12323,Origin_List,0)),"")</f>
        <v/>
      </c>
    </row>
    <row r="12324" spans="4:13">
      <c r="D12324" s="20" t="str">
        <f>IFERROR(VLOOKUP(H12324&amp;"|"&amp;I12324,Sheet3!$H$2:$N$150,5,0),"")</f>
        <v/>
      </c>
      <c r="M12324" s="20" t="str">
        <f>IFERROR(INDEX(Sheet3!$Q$2:$Q$25,MATCH(H12324,Origin_List,0)),"")</f>
        <v/>
      </c>
    </row>
    <row r="12325" spans="4:13">
      <c r="D12325" s="20" t="str">
        <f>IFERROR(VLOOKUP(H12325&amp;"|"&amp;I12325,Sheet3!$H$2:$N$150,5,0),"")</f>
        <v/>
      </c>
      <c r="M12325" s="20" t="str">
        <f>IFERROR(INDEX(Sheet3!$Q$2:$Q$25,MATCH(H12325,Origin_List,0)),"")</f>
        <v/>
      </c>
    </row>
    <row r="12326" spans="4:13">
      <c r="D12326" s="20" t="str">
        <f>IFERROR(VLOOKUP(H12326&amp;"|"&amp;I12326,Sheet3!$H$2:$N$150,5,0),"")</f>
        <v/>
      </c>
      <c r="M12326" s="20" t="str">
        <f>IFERROR(INDEX(Sheet3!$Q$2:$Q$25,MATCH(H12326,Origin_List,0)),"")</f>
        <v/>
      </c>
    </row>
    <row r="12327" spans="4:13">
      <c r="D12327" s="20" t="str">
        <f>IFERROR(VLOOKUP(H12327&amp;"|"&amp;I12327,Sheet3!$H$2:$N$150,5,0),"")</f>
        <v/>
      </c>
      <c r="M12327" s="20" t="str">
        <f>IFERROR(INDEX(Sheet3!$Q$2:$Q$25,MATCH(H12327,Origin_List,0)),"")</f>
        <v/>
      </c>
    </row>
    <row r="12328" spans="4:13">
      <c r="D12328" s="20" t="str">
        <f>IFERROR(VLOOKUP(H12328&amp;"|"&amp;I12328,Sheet3!$H$2:$N$150,5,0),"")</f>
        <v/>
      </c>
      <c r="M12328" s="20" t="str">
        <f>IFERROR(INDEX(Sheet3!$Q$2:$Q$25,MATCH(H12328,Origin_List,0)),"")</f>
        <v/>
      </c>
    </row>
    <row r="12329" spans="4:13">
      <c r="D12329" s="20" t="str">
        <f>IFERROR(VLOOKUP(H12329&amp;"|"&amp;I12329,Sheet3!$H$2:$N$150,5,0),"")</f>
        <v/>
      </c>
      <c r="M12329" s="20" t="str">
        <f>IFERROR(INDEX(Sheet3!$Q$2:$Q$25,MATCH(H12329,Origin_List,0)),"")</f>
        <v/>
      </c>
    </row>
    <row r="12330" spans="4:13">
      <c r="D12330" s="20" t="str">
        <f>IFERROR(VLOOKUP(H12330&amp;"|"&amp;I12330,Sheet3!$H$2:$N$150,5,0),"")</f>
        <v/>
      </c>
      <c r="M12330" s="20" t="str">
        <f>IFERROR(INDEX(Sheet3!$Q$2:$Q$25,MATCH(H12330,Origin_List,0)),"")</f>
        <v/>
      </c>
    </row>
    <row r="12331" spans="4:13">
      <c r="D12331" s="20" t="str">
        <f>IFERROR(VLOOKUP(H12331&amp;"|"&amp;I12331,Sheet3!$H$2:$N$150,5,0),"")</f>
        <v/>
      </c>
      <c r="M12331" s="20" t="str">
        <f>IFERROR(INDEX(Sheet3!$Q$2:$Q$25,MATCH(H12331,Origin_List,0)),"")</f>
        <v/>
      </c>
    </row>
    <row r="12332" spans="4:13">
      <c r="D12332" s="20" t="str">
        <f>IFERROR(VLOOKUP(H12332&amp;"|"&amp;I12332,Sheet3!$H$2:$N$150,5,0),"")</f>
        <v/>
      </c>
      <c r="M12332" s="20" t="str">
        <f>IFERROR(INDEX(Sheet3!$Q$2:$Q$25,MATCH(H12332,Origin_List,0)),"")</f>
        <v/>
      </c>
    </row>
    <row r="12333" spans="4:13">
      <c r="D12333" s="20" t="str">
        <f>IFERROR(VLOOKUP(H12333&amp;"|"&amp;I12333,Sheet3!$H$2:$N$150,5,0),"")</f>
        <v/>
      </c>
      <c r="M12333" s="20" t="str">
        <f>IFERROR(INDEX(Sheet3!$Q$2:$Q$25,MATCH(H12333,Origin_List,0)),"")</f>
        <v/>
      </c>
    </row>
    <row r="12334" spans="4:13">
      <c r="D12334" s="20" t="str">
        <f>IFERROR(VLOOKUP(H12334&amp;"|"&amp;I12334,Sheet3!$H$2:$N$150,5,0),"")</f>
        <v/>
      </c>
      <c r="M12334" s="20" t="str">
        <f>IFERROR(INDEX(Sheet3!$Q$2:$Q$25,MATCH(H12334,Origin_List,0)),"")</f>
        <v/>
      </c>
    </row>
    <row r="12335" spans="4:13">
      <c r="D12335" s="20" t="str">
        <f>IFERROR(VLOOKUP(H12335&amp;"|"&amp;I12335,Sheet3!$H$2:$N$150,5,0),"")</f>
        <v/>
      </c>
      <c r="M12335" s="20" t="str">
        <f>IFERROR(INDEX(Sheet3!$Q$2:$Q$25,MATCH(H12335,Origin_List,0)),"")</f>
        <v/>
      </c>
    </row>
    <row r="12336" spans="4:13">
      <c r="D12336" s="20" t="str">
        <f>IFERROR(VLOOKUP(H12336&amp;"|"&amp;I12336,Sheet3!$H$2:$N$150,5,0),"")</f>
        <v/>
      </c>
      <c r="M12336" s="20" t="str">
        <f>IFERROR(INDEX(Sheet3!$Q$2:$Q$25,MATCH(H12336,Origin_List,0)),"")</f>
        <v/>
      </c>
    </row>
    <row r="12337" spans="4:13">
      <c r="D12337" s="20" t="str">
        <f>IFERROR(VLOOKUP(H12337&amp;"|"&amp;I12337,Sheet3!$H$2:$N$150,5,0),"")</f>
        <v/>
      </c>
      <c r="M12337" s="20" t="str">
        <f>IFERROR(INDEX(Sheet3!$Q$2:$Q$25,MATCH(H12337,Origin_List,0)),"")</f>
        <v/>
      </c>
    </row>
    <row r="12338" spans="4:13">
      <c r="D12338" s="20" t="str">
        <f>IFERROR(VLOOKUP(H12338&amp;"|"&amp;I12338,Sheet3!$H$2:$N$150,5,0),"")</f>
        <v/>
      </c>
      <c r="M12338" s="20" t="str">
        <f>IFERROR(INDEX(Sheet3!$Q$2:$Q$25,MATCH(H12338,Origin_List,0)),"")</f>
        <v/>
      </c>
    </row>
    <row r="12339" spans="4:13">
      <c r="D12339" s="20" t="str">
        <f>IFERROR(VLOOKUP(H12339&amp;"|"&amp;I12339,Sheet3!$H$2:$N$150,5,0),"")</f>
        <v/>
      </c>
      <c r="M12339" s="20" t="str">
        <f>IFERROR(INDEX(Sheet3!$Q$2:$Q$25,MATCH(H12339,Origin_List,0)),"")</f>
        <v/>
      </c>
    </row>
    <row r="12340" spans="4:13">
      <c r="D12340" s="20" t="str">
        <f>IFERROR(VLOOKUP(H12340&amp;"|"&amp;I12340,Sheet3!$H$2:$N$150,5,0),"")</f>
        <v/>
      </c>
      <c r="M12340" s="20" t="str">
        <f>IFERROR(INDEX(Sheet3!$Q$2:$Q$25,MATCH(H12340,Origin_List,0)),"")</f>
        <v/>
      </c>
    </row>
    <row r="12341" spans="4:13">
      <c r="D12341" s="20" t="str">
        <f>IFERROR(VLOOKUP(H12341&amp;"|"&amp;I12341,Sheet3!$H$2:$N$150,5,0),"")</f>
        <v/>
      </c>
      <c r="M12341" s="20" t="str">
        <f>IFERROR(INDEX(Sheet3!$Q$2:$Q$25,MATCH(H12341,Origin_List,0)),"")</f>
        <v/>
      </c>
    </row>
    <row r="12342" spans="4:13">
      <c r="D12342" s="20" t="str">
        <f>IFERROR(VLOOKUP(H12342&amp;"|"&amp;I12342,Sheet3!$H$2:$N$150,5,0),"")</f>
        <v/>
      </c>
      <c r="M12342" s="20" t="str">
        <f>IFERROR(INDEX(Sheet3!$Q$2:$Q$25,MATCH(H12342,Origin_List,0)),"")</f>
        <v/>
      </c>
    </row>
    <row r="12343" spans="4:13">
      <c r="D12343" s="20" t="str">
        <f>IFERROR(VLOOKUP(H12343&amp;"|"&amp;I12343,Sheet3!$H$2:$N$150,5,0),"")</f>
        <v/>
      </c>
      <c r="M12343" s="20" t="str">
        <f>IFERROR(INDEX(Sheet3!$Q$2:$Q$25,MATCH(H12343,Origin_List,0)),"")</f>
        <v/>
      </c>
    </row>
    <row r="12344" spans="4:13">
      <c r="D12344" s="20" t="str">
        <f>IFERROR(VLOOKUP(H12344&amp;"|"&amp;I12344,Sheet3!$H$2:$N$150,5,0),"")</f>
        <v/>
      </c>
      <c r="M12344" s="20" t="str">
        <f>IFERROR(INDEX(Sheet3!$Q$2:$Q$25,MATCH(H12344,Origin_List,0)),"")</f>
        <v/>
      </c>
    </row>
    <row r="12345" spans="4:13">
      <c r="D12345" s="20" t="str">
        <f>IFERROR(VLOOKUP(H12345&amp;"|"&amp;I12345,Sheet3!$H$2:$N$150,5,0),"")</f>
        <v/>
      </c>
      <c r="M12345" s="20" t="str">
        <f>IFERROR(INDEX(Sheet3!$Q$2:$Q$25,MATCH(H12345,Origin_List,0)),"")</f>
        <v/>
      </c>
    </row>
    <row r="12346" spans="4:13">
      <c r="D12346" s="20" t="str">
        <f>IFERROR(VLOOKUP(H12346&amp;"|"&amp;I12346,Sheet3!$H$2:$N$150,5,0),"")</f>
        <v/>
      </c>
      <c r="M12346" s="20" t="str">
        <f>IFERROR(INDEX(Sheet3!$Q$2:$Q$25,MATCH(H12346,Origin_List,0)),"")</f>
        <v/>
      </c>
    </row>
    <row r="12347" spans="4:13">
      <c r="D12347" s="20" t="str">
        <f>IFERROR(VLOOKUP(H12347&amp;"|"&amp;I12347,Sheet3!$H$2:$N$150,5,0),"")</f>
        <v/>
      </c>
      <c r="M12347" s="20" t="str">
        <f>IFERROR(INDEX(Sheet3!$Q$2:$Q$25,MATCH(H12347,Origin_List,0)),"")</f>
        <v/>
      </c>
    </row>
    <row r="12348" spans="4:13">
      <c r="D12348" s="20" t="str">
        <f>IFERROR(VLOOKUP(H12348&amp;"|"&amp;I12348,Sheet3!$H$2:$N$150,5,0),"")</f>
        <v/>
      </c>
      <c r="M12348" s="20" t="str">
        <f>IFERROR(INDEX(Sheet3!$Q$2:$Q$25,MATCH(H12348,Origin_List,0)),"")</f>
        <v/>
      </c>
    </row>
    <row r="12349" spans="4:13">
      <c r="D12349" s="20" t="str">
        <f>IFERROR(VLOOKUP(H12349&amp;"|"&amp;I12349,Sheet3!$H$2:$N$150,5,0),"")</f>
        <v/>
      </c>
      <c r="M12349" s="20" t="str">
        <f>IFERROR(INDEX(Sheet3!$Q$2:$Q$25,MATCH(H12349,Origin_List,0)),"")</f>
        <v/>
      </c>
    </row>
    <row r="12350" spans="4:13">
      <c r="D12350" s="20" t="str">
        <f>IFERROR(VLOOKUP(H12350&amp;"|"&amp;I12350,Sheet3!$H$2:$N$150,5,0),"")</f>
        <v/>
      </c>
      <c r="M12350" s="20" t="str">
        <f>IFERROR(INDEX(Sheet3!$Q$2:$Q$25,MATCH(H12350,Origin_List,0)),"")</f>
        <v/>
      </c>
    </row>
    <row r="12351" spans="4:13">
      <c r="D12351" s="20" t="str">
        <f>IFERROR(VLOOKUP(H12351&amp;"|"&amp;I12351,Sheet3!$H$2:$N$150,5,0),"")</f>
        <v/>
      </c>
      <c r="M12351" s="20" t="str">
        <f>IFERROR(INDEX(Sheet3!$Q$2:$Q$25,MATCH(H12351,Origin_List,0)),"")</f>
        <v/>
      </c>
    </row>
    <row r="12352" spans="4:13">
      <c r="D12352" s="20" t="str">
        <f>IFERROR(VLOOKUP(H12352&amp;"|"&amp;I12352,Sheet3!$H$2:$N$150,5,0),"")</f>
        <v/>
      </c>
      <c r="M12352" s="20" t="str">
        <f>IFERROR(INDEX(Sheet3!$Q$2:$Q$25,MATCH(H12352,Origin_List,0)),"")</f>
        <v/>
      </c>
    </row>
    <row r="12353" spans="4:13">
      <c r="D12353" s="20" t="str">
        <f>IFERROR(VLOOKUP(H12353&amp;"|"&amp;I12353,Sheet3!$H$2:$N$150,5,0),"")</f>
        <v/>
      </c>
      <c r="M12353" s="20" t="str">
        <f>IFERROR(INDEX(Sheet3!$Q$2:$Q$25,MATCH(H12353,Origin_List,0)),"")</f>
        <v/>
      </c>
    </row>
    <row r="12354" spans="4:13">
      <c r="D12354" s="20" t="str">
        <f>IFERROR(VLOOKUP(H12354&amp;"|"&amp;I12354,Sheet3!$H$2:$N$150,5,0),"")</f>
        <v/>
      </c>
      <c r="M12354" s="20" t="str">
        <f>IFERROR(INDEX(Sheet3!$Q$2:$Q$25,MATCH(H12354,Origin_List,0)),"")</f>
        <v/>
      </c>
    </row>
    <row r="12355" spans="4:13">
      <c r="D12355" s="20" t="str">
        <f>IFERROR(VLOOKUP(H12355&amp;"|"&amp;I12355,Sheet3!$H$2:$N$150,5,0),"")</f>
        <v/>
      </c>
      <c r="M12355" s="20" t="str">
        <f>IFERROR(INDEX(Sheet3!$Q$2:$Q$25,MATCH(H12355,Origin_List,0)),"")</f>
        <v/>
      </c>
    </row>
    <row r="12356" spans="4:13">
      <c r="D12356" s="20" t="str">
        <f>IFERROR(VLOOKUP(H12356&amp;"|"&amp;I12356,Sheet3!$H$2:$N$150,5,0),"")</f>
        <v/>
      </c>
      <c r="M12356" s="20" t="str">
        <f>IFERROR(INDEX(Sheet3!$Q$2:$Q$25,MATCH(H12356,Origin_List,0)),"")</f>
        <v/>
      </c>
    </row>
    <row r="12357" spans="4:13">
      <c r="D12357" s="20" t="str">
        <f>IFERROR(VLOOKUP(H12357&amp;"|"&amp;I12357,Sheet3!$H$2:$N$150,5,0),"")</f>
        <v/>
      </c>
      <c r="M12357" s="20" t="str">
        <f>IFERROR(INDEX(Sheet3!$Q$2:$Q$25,MATCH(H12357,Origin_List,0)),"")</f>
        <v/>
      </c>
    </row>
    <row r="12358" spans="4:13">
      <c r="D12358" s="20" t="str">
        <f>IFERROR(VLOOKUP(H12358&amp;"|"&amp;I12358,Sheet3!$H$2:$N$150,5,0),"")</f>
        <v/>
      </c>
      <c r="M12358" s="20" t="str">
        <f>IFERROR(INDEX(Sheet3!$Q$2:$Q$25,MATCH(H12358,Origin_List,0)),"")</f>
        <v/>
      </c>
    </row>
    <row r="12359" spans="4:13">
      <c r="D12359" s="20" t="str">
        <f>IFERROR(VLOOKUP(H12359&amp;"|"&amp;I12359,Sheet3!$H$2:$N$150,5,0),"")</f>
        <v/>
      </c>
      <c r="M12359" s="20" t="str">
        <f>IFERROR(INDEX(Sheet3!$Q$2:$Q$25,MATCH(H12359,Origin_List,0)),"")</f>
        <v/>
      </c>
    </row>
    <row r="12360" spans="4:13">
      <c r="D12360" s="20" t="str">
        <f>IFERROR(VLOOKUP(H12360&amp;"|"&amp;I12360,Sheet3!$H$2:$N$150,5,0),"")</f>
        <v/>
      </c>
      <c r="M12360" s="20" t="str">
        <f>IFERROR(INDEX(Sheet3!$Q$2:$Q$25,MATCH(H12360,Origin_List,0)),"")</f>
        <v/>
      </c>
    </row>
    <row r="12361" spans="4:13">
      <c r="D12361" s="20" t="str">
        <f>IFERROR(VLOOKUP(H12361&amp;"|"&amp;I12361,Sheet3!$H$2:$N$150,5,0),"")</f>
        <v/>
      </c>
      <c r="M12361" s="20" t="str">
        <f>IFERROR(INDEX(Sheet3!$Q$2:$Q$25,MATCH(H12361,Origin_List,0)),"")</f>
        <v/>
      </c>
    </row>
    <row r="12362" spans="4:13">
      <c r="D12362" s="20" t="str">
        <f>IFERROR(VLOOKUP(H12362&amp;"|"&amp;I12362,Sheet3!$H$2:$N$150,5,0),"")</f>
        <v/>
      </c>
      <c r="M12362" s="20" t="str">
        <f>IFERROR(INDEX(Sheet3!$Q$2:$Q$25,MATCH(H12362,Origin_List,0)),"")</f>
        <v/>
      </c>
    </row>
    <row r="12363" spans="4:13">
      <c r="D12363" s="20" t="str">
        <f>IFERROR(VLOOKUP(H12363&amp;"|"&amp;I12363,Sheet3!$H$2:$N$150,5,0),"")</f>
        <v/>
      </c>
      <c r="M12363" s="20" t="str">
        <f>IFERROR(INDEX(Sheet3!$Q$2:$Q$25,MATCH(H12363,Origin_List,0)),"")</f>
        <v/>
      </c>
    </row>
    <row r="12364" spans="4:13">
      <c r="D12364" s="20" t="str">
        <f>IFERROR(VLOOKUP(H12364&amp;"|"&amp;I12364,Sheet3!$H$2:$N$150,5,0),"")</f>
        <v/>
      </c>
      <c r="M12364" s="20" t="str">
        <f>IFERROR(INDEX(Sheet3!$Q$2:$Q$25,MATCH(H12364,Origin_List,0)),"")</f>
        <v/>
      </c>
    </row>
    <row r="12365" spans="4:13">
      <c r="D12365" s="20" t="str">
        <f>IFERROR(VLOOKUP(H12365&amp;"|"&amp;I12365,Sheet3!$H$2:$N$150,5,0),"")</f>
        <v/>
      </c>
      <c r="M12365" s="20" t="str">
        <f>IFERROR(INDEX(Sheet3!$Q$2:$Q$25,MATCH(H12365,Origin_List,0)),"")</f>
        <v/>
      </c>
    </row>
    <row r="12366" spans="4:13">
      <c r="D12366" s="20" t="str">
        <f>IFERROR(VLOOKUP(H12366&amp;"|"&amp;I12366,Sheet3!$H$2:$N$150,5,0),"")</f>
        <v/>
      </c>
      <c r="M12366" s="20" t="str">
        <f>IFERROR(INDEX(Sheet3!$Q$2:$Q$25,MATCH(H12366,Origin_List,0)),"")</f>
        <v/>
      </c>
    </row>
    <row r="12367" spans="4:13">
      <c r="D12367" s="20" t="str">
        <f>IFERROR(VLOOKUP(H12367&amp;"|"&amp;I12367,Sheet3!$H$2:$N$150,5,0),"")</f>
        <v/>
      </c>
      <c r="M12367" s="20" t="str">
        <f>IFERROR(INDEX(Sheet3!$Q$2:$Q$25,MATCH(H12367,Origin_List,0)),"")</f>
        <v/>
      </c>
    </row>
    <row r="12368" spans="4:13">
      <c r="D12368" s="20" t="str">
        <f>IFERROR(VLOOKUP(H12368&amp;"|"&amp;I12368,Sheet3!$H$2:$N$150,5,0),"")</f>
        <v/>
      </c>
      <c r="M12368" s="20" t="str">
        <f>IFERROR(INDEX(Sheet3!$Q$2:$Q$25,MATCH(H12368,Origin_List,0)),"")</f>
        <v/>
      </c>
    </row>
    <row r="12369" spans="4:13">
      <c r="D12369" s="20" t="str">
        <f>IFERROR(VLOOKUP(H12369&amp;"|"&amp;I12369,Sheet3!$H$2:$N$150,5,0),"")</f>
        <v/>
      </c>
      <c r="M12369" s="20" t="str">
        <f>IFERROR(INDEX(Sheet3!$Q$2:$Q$25,MATCH(H12369,Origin_List,0)),"")</f>
        <v/>
      </c>
    </row>
    <row r="12370" spans="4:13">
      <c r="D12370" s="20" t="str">
        <f>IFERROR(VLOOKUP(H12370&amp;"|"&amp;I12370,Sheet3!$H$2:$N$150,5,0),"")</f>
        <v/>
      </c>
      <c r="M12370" s="20" t="str">
        <f>IFERROR(INDEX(Sheet3!$Q$2:$Q$25,MATCH(H12370,Origin_List,0)),"")</f>
        <v/>
      </c>
    </row>
    <row r="12371" spans="4:13">
      <c r="D12371" s="20" t="str">
        <f>IFERROR(VLOOKUP(H12371&amp;"|"&amp;I12371,Sheet3!$H$2:$N$150,5,0),"")</f>
        <v/>
      </c>
      <c r="M12371" s="20" t="str">
        <f>IFERROR(INDEX(Sheet3!$Q$2:$Q$25,MATCH(H12371,Origin_List,0)),"")</f>
        <v/>
      </c>
    </row>
    <row r="12372" spans="4:13">
      <c r="D12372" s="20" t="str">
        <f>IFERROR(VLOOKUP(H12372&amp;"|"&amp;I12372,Sheet3!$H$2:$N$150,5,0),"")</f>
        <v/>
      </c>
      <c r="M12372" s="20" t="str">
        <f>IFERROR(INDEX(Sheet3!$Q$2:$Q$25,MATCH(H12372,Origin_List,0)),"")</f>
        <v/>
      </c>
    </row>
    <row r="12373" spans="4:13">
      <c r="D12373" s="20" t="str">
        <f>IFERROR(VLOOKUP(H12373&amp;"|"&amp;I12373,Sheet3!$H$2:$N$150,5,0),"")</f>
        <v/>
      </c>
      <c r="M12373" s="20" t="str">
        <f>IFERROR(INDEX(Sheet3!$Q$2:$Q$25,MATCH(H12373,Origin_List,0)),"")</f>
        <v/>
      </c>
    </row>
    <row r="12374" spans="4:13">
      <c r="D12374" s="20" t="str">
        <f>IFERROR(VLOOKUP(H12374&amp;"|"&amp;I12374,Sheet3!$H$2:$N$150,5,0),"")</f>
        <v/>
      </c>
      <c r="M12374" s="20" t="str">
        <f>IFERROR(INDEX(Sheet3!$Q$2:$Q$25,MATCH(H12374,Origin_List,0)),"")</f>
        <v/>
      </c>
    </row>
    <row r="12375" spans="4:13">
      <c r="D12375" s="20" t="str">
        <f>IFERROR(VLOOKUP(H12375&amp;"|"&amp;I12375,Sheet3!$H$2:$N$150,5,0),"")</f>
        <v/>
      </c>
      <c r="M12375" s="20" t="str">
        <f>IFERROR(INDEX(Sheet3!$Q$2:$Q$25,MATCH(H12375,Origin_List,0)),"")</f>
        <v/>
      </c>
    </row>
    <row r="12376" spans="4:13">
      <c r="D12376" s="20" t="str">
        <f>IFERROR(VLOOKUP(H12376&amp;"|"&amp;I12376,Sheet3!$H$2:$N$150,5,0),"")</f>
        <v/>
      </c>
      <c r="M12376" s="20" t="str">
        <f>IFERROR(INDEX(Sheet3!$Q$2:$Q$25,MATCH(H12376,Origin_List,0)),"")</f>
        <v/>
      </c>
    </row>
    <row r="12377" spans="4:13">
      <c r="D12377" s="20" t="str">
        <f>IFERROR(VLOOKUP(H12377&amp;"|"&amp;I12377,Sheet3!$H$2:$N$150,5,0),"")</f>
        <v/>
      </c>
      <c r="M12377" s="20" t="str">
        <f>IFERROR(INDEX(Sheet3!$Q$2:$Q$25,MATCH(H12377,Origin_List,0)),"")</f>
        <v/>
      </c>
    </row>
    <row r="12378" spans="4:13">
      <c r="D12378" s="20" t="str">
        <f>IFERROR(VLOOKUP(H12378&amp;"|"&amp;I12378,Sheet3!$H$2:$N$150,5,0),"")</f>
        <v/>
      </c>
      <c r="M12378" s="20" t="str">
        <f>IFERROR(INDEX(Sheet3!$Q$2:$Q$25,MATCH(H12378,Origin_List,0)),"")</f>
        <v/>
      </c>
    </row>
    <row r="12379" spans="4:13">
      <c r="D12379" s="20" t="str">
        <f>IFERROR(VLOOKUP(H12379&amp;"|"&amp;I12379,Sheet3!$H$2:$N$150,5,0),"")</f>
        <v/>
      </c>
      <c r="M12379" s="20" t="str">
        <f>IFERROR(INDEX(Sheet3!$Q$2:$Q$25,MATCH(H12379,Origin_List,0)),"")</f>
        <v/>
      </c>
    </row>
    <row r="12380" spans="4:13">
      <c r="D12380" s="20" t="str">
        <f>IFERROR(VLOOKUP(H12380&amp;"|"&amp;I12380,Sheet3!$H$2:$N$150,5,0),"")</f>
        <v/>
      </c>
      <c r="M12380" s="20" t="str">
        <f>IFERROR(INDEX(Sheet3!$Q$2:$Q$25,MATCH(H12380,Origin_List,0)),"")</f>
        <v/>
      </c>
    </row>
    <row r="12381" spans="4:13">
      <c r="D12381" s="20" t="str">
        <f>IFERROR(VLOOKUP(H12381&amp;"|"&amp;I12381,Sheet3!$H$2:$N$150,5,0),"")</f>
        <v/>
      </c>
      <c r="M12381" s="20" t="str">
        <f>IFERROR(INDEX(Sheet3!$Q$2:$Q$25,MATCH(H12381,Origin_List,0)),"")</f>
        <v/>
      </c>
    </row>
    <row r="12382" spans="4:13">
      <c r="D12382" s="20" t="str">
        <f>IFERROR(VLOOKUP(H12382&amp;"|"&amp;I12382,Sheet3!$H$2:$N$150,5,0),"")</f>
        <v/>
      </c>
      <c r="M12382" s="20" t="str">
        <f>IFERROR(INDEX(Sheet3!$Q$2:$Q$25,MATCH(H12382,Origin_List,0)),"")</f>
        <v/>
      </c>
    </row>
    <row r="12383" spans="4:13">
      <c r="D12383" s="20" t="str">
        <f>IFERROR(VLOOKUP(H12383&amp;"|"&amp;I12383,Sheet3!$H$2:$N$150,5,0),"")</f>
        <v/>
      </c>
      <c r="M12383" s="20" t="str">
        <f>IFERROR(INDEX(Sheet3!$Q$2:$Q$25,MATCH(H12383,Origin_List,0)),"")</f>
        <v/>
      </c>
    </row>
    <row r="12384" spans="4:13">
      <c r="D12384" s="20" t="str">
        <f>IFERROR(VLOOKUP(H12384&amp;"|"&amp;I12384,Sheet3!$H$2:$N$150,5,0),"")</f>
        <v/>
      </c>
      <c r="M12384" s="20" t="str">
        <f>IFERROR(INDEX(Sheet3!$Q$2:$Q$25,MATCH(H12384,Origin_List,0)),"")</f>
        <v/>
      </c>
    </row>
    <row r="12385" spans="4:13">
      <c r="D12385" s="20" t="str">
        <f>IFERROR(VLOOKUP(H12385&amp;"|"&amp;I12385,Sheet3!$H$2:$N$150,5,0),"")</f>
        <v/>
      </c>
      <c r="M12385" s="20" t="str">
        <f>IFERROR(INDEX(Sheet3!$Q$2:$Q$25,MATCH(H12385,Origin_List,0)),"")</f>
        <v/>
      </c>
    </row>
    <row r="12386" spans="4:13">
      <c r="D12386" s="20" t="str">
        <f>IFERROR(VLOOKUP(H12386&amp;"|"&amp;I12386,Sheet3!$H$2:$N$150,5,0),"")</f>
        <v/>
      </c>
      <c r="M12386" s="20" t="str">
        <f>IFERROR(INDEX(Sheet3!$Q$2:$Q$25,MATCH(H12386,Origin_List,0)),"")</f>
        <v/>
      </c>
    </row>
    <row r="12387" spans="4:13">
      <c r="D12387" s="20" t="str">
        <f>IFERROR(VLOOKUP(H12387&amp;"|"&amp;I12387,Sheet3!$H$2:$N$150,5,0),"")</f>
        <v/>
      </c>
      <c r="M12387" s="20" t="str">
        <f>IFERROR(INDEX(Sheet3!$Q$2:$Q$25,MATCH(H12387,Origin_List,0)),"")</f>
        <v/>
      </c>
    </row>
    <row r="12388" spans="4:13">
      <c r="D12388" s="20" t="str">
        <f>IFERROR(VLOOKUP(H12388&amp;"|"&amp;I12388,Sheet3!$H$2:$N$150,5,0),"")</f>
        <v/>
      </c>
      <c r="M12388" s="20" t="str">
        <f>IFERROR(INDEX(Sheet3!$Q$2:$Q$25,MATCH(H12388,Origin_List,0)),"")</f>
        <v/>
      </c>
    </row>
    <row r="12389" spans="4:13">
      <c r="D12389" s="20" t="str">
        <f>IFERROR(VLOOKUP(H12389&amp;"|"&amp;I12389,Sheet3!$H$2:$N$150,5,0),"")</f>
        <v/>
      </c>
      <c r="M12389" s="20" t="str">
        <f>IFERROR(INDEX(Sheet3!$Q$2:$Q$25,MATCH(H12389,Origin_List,0)),"")</f>
        <v/>
      </c>
    </row>
    <row r="12390" spans="4:13">
      <c r="D12390" s="20" t="str">
        <f>IFERROR(VLOOKUP(H12390&amp;"|"&amp;I12390,Sheet3!$H$2:$N$150,5,0),"")</f>
        <v/>
      </c>
      <c r="M12390" s="20" t="str">
        <f>IFERROR(INDEX(Sheet3!$Q$2:$Q$25,MATCH(H12390,Origin_List,0)),"")</f>
        <v/>
      </c>
    </row>
    <row r="12391" spans="4:13">
      <c r="D12391" s="20" t="str">
        <f>IFERROR(VLOOKUP(H12391&amp;"|"&amp;I12391,Sheet3!$H$2:$N$150,5,0),"")</f>
        <v/>
      </c>
      <c r="M12391" s="20" t="str">
        <f>IFERROR(INDEX(Sheet3!$Q$2:$Q$25,MATCH(H12391,Origin_List,0)),"")</f>
        <v/>
      </c>
    </row>
    <row r="12392" spans="4:13">
      <c r="D12392" s="20" t="str">
        <f>IFERROR(VLOOKUP(H12392&amp;"|"&amp;I12392,Sheet3!$H$2:$N$150,5,0),"")</f>
        <v/>
      </c>
      <c r="M12392" s="20" t="str">
        <f>IFERROR(INDEX(Sheet3!$Q$2:$Q$25,MATCH(H12392,Origin_List,0)),"")</f>
        <v/>
      </c>
    </row>
    <row r="12393" spans="4:13">
      <c r="D12393" s="20" t="str">
        <f>IFERROR(VLOOKUP(H12393&amp;"|"&amp;I12393,Sheet3!$H$2:$N$150,5,0),"")</f>
        <v/>
      </c>
      <c r="M12393" s="20" t="str">
        <f>IFERROR(INDEX(Sheet3!$Q$2:$Q$25,MATCH(H12393,Origin_List,0)),"")</f>
        <v/>
      </c>
    </row>
    <row r="12394" spans="4:13">
      <c r="D12394" s="20" t="str">
        <f>IFERROR(VLOOKUP(H12394&amp;"|"&amp;I12394,Sheet3!$H$2:$N$150,5,0),"")</f>
        <v/>
      </c>
      <c r="M12394" s="20" t="str">
        <f>IFERROR(INDEX(Sheet3!$Q$2:$Q$25,MATCH(H12394,Origin_List,0)),"")</f>
        <v/>
      </c>
    </row>
    <row r="12395" spans="4:13">
      <c r="D12395" s="20" t="str">
        <f>IFERROR(VLOOKUP(H12395&amp;"|"&amp;I12395,Sheet3!$H$2:$N$150,5,0),"")</f>
        <v/>
      </c>
      <c r="M12395" s="20" t="str">
        <f>IFERROR(INDEX(Sheet3!$Q$2:$Q$25,MATCH(H12395,Origin_List,0)),"")</f>
        <v/>
      </c>
    </row>
    <row r="12396" spans="4:13">
      <c r="D12396" s="20" t="str">
        <f>IFERROR(VLOOKUP(H12396&amp;"|"&amp;I12396,Sheet3!$H$2:$N$150,5,0),"")</f>
        <v/>
      </c>
      <c r="M12396" s="20" t="str">
        <f>IFERROR(INDEX(Sheet3!$Q$2:$Q$25,MATCH(H12396,Origin_List,0)),"")</f>
        <v/>
      </c>
    </row>
    <row r="12397" spans="4:13">
      <c r="D12397" s="20" t="str">
        <f>IFERROR(VLOOKUP(H12397&amp;"|"&amp;I12397,Sheet3!$H$2:$N$150,5,0),"")</f>
        <v/>
      </c>
      <c r="M12397" s="20" t="str">
        <f>IFERROR(INDEX(Sheet3!$Q$2:$Q$25,MATCH(H12397,Origin_List,0)),"")</f>
        <v/>
      </c>
    </row>
    <row r="12398" spans="4:13">
      <c r="D12398" s="20" t="str">
        <f>IFERROR(VLOOKUP(H12398&amp;"|"&amp;I12398,Sheet3!$H$2:$N$150,5,0),"")</f>
        <v/>
      </c>
      <c r="M12398" s="20" t="str">
        <f>IFERROR(INDEX(Sheet3!$Q$2:$Q$25,MATCH(H12398,Origin_List,0)),"")</f>
        <v/>
      </c>
    </row>
    <row r="12399" spans="4:13">
      <c r="D12399" s="20" t="str">
        <f>IFERROR(VLOOKUP(H12399&amp;"|"&amp;I12399,Sheet3!$H$2:$N$150,5,0),"")</f>
        <v/>
      </c>
      <c r="M12399" s="20" t="str">
        <f>IFERROR(INDEX(Sheet3!$Q$2:$Q$25,MATCH(H12399,Origin_List,0)),"")</f>
        <v/>
      </c>
    </row>
    <row r="12400" spans="4:13">
      <c r="D12400" s="20" t="str">
        <f>IFERROR(VLOOKUP(H12400&amp;"|"&amp;I12400,Sheet3!$H$2:$N$150,5,0),"")</f>
        <v/>
      </c>
      <c r="M12400" s="20" t="str">
        <f>IFERROR(INDEX(Sheet3!$Q$2:$Q$25,MATCH(H12400,Origin_List,0)),"")</f>
        <v/>
      </c>
    </row>
    <row r="12401" spans="4:13">
      <c r="D12401" s="20" t="str">
        <f>IFERROR(VLOOKUP(H12401&amp;"|"&amp;I12401,Sheet3!$H$2:$N$150,5,0),"")</f>
        <v/>
      </c>
      <c r="M12401" s="20" t="str">
        <f>IFERROR(INDEX(Sheet3!$Q$2:$Q$25,MATCH(H12401,Origin_List,0)),"")</f>
        <v/>
      </c>
    </row>
    <row r="12402" spans="4:13">
      <c r="D12402" s="20" t="str">
        <f>IFERROR(VLOOKUP(H12402&amp;"|"&amp;I12402,Sheet3!$H$2:$N$150,5,0),"")</f>
        <v/>
      </c>
      <c r="M12402" s="20" t="str">
        <f>IFERROR(INDEX(Sheet3!$Q$2:$Q$25,MATCH(H12402,Origin_List,0)),"")</f>
        <v/>
      </c>
    </row>
    <row r="12403" spans="4:13">
      <c r="D12403" s="20" t="str">
        <f>IFERROR(VLOOKUP(H12403&amp;"|"&amp;I12403,Sheet3!$H$2:$N$150,5,0),"")</f>
        <v/>
      </c>
      <c r="M12403" s="20" t="str">
        <f>IFERROR(INDEX(Sheet3!$Q$2:$Q$25,MATCH(H12403,Origin_List,0)),"")</f>
        <v/>
      </c>
    </row>
    <row r="12404" spans="4:13">
      <c r="D12404" s="20" t="str">
        <f>IFERROR(VLOOKUP(H12404&amp;"|"&amp;I12404,Sheet3!$H$2:$N$150,5,0),"")</f>
        <v/>
      </c>
      <c r="M12404" s="20" t="str">
        <f>IFERROR(INDEX(Sheet3!$Q$2:$Q$25,MATCH(H12404,Origin_List,0)),"")</f>
        <v/>
      </c>
    </row>
    <row r="12405" spans="4:13">
      <c r="D12405" s="20" t="str">
        <f>IFERROR(VLOOKUP(H12405&amp;"|"&amp;I12405,Sheet3!$H$2:$N$150,5,0),"")</f>
        <v/>
      </c>
      <c r="M12405" s="20" t="str">
        <f>IFERROR(INDEX(Sheet3!$Q$2:$Q$25,MATCH(H12405,Origin_List,0)),"")</f>
        <v/>
      </c>
    </row>
    <row r="12406" spans="4:13">
      <c r="D12406" s="20" t="str">
        <f>IFERROR(VLOOKUP(H12406&amp;"|"&amp;I12406,Sheet3!$H$2:$N$150,5,0),"")</f>
        <v/>
      </c>
      <c r="M12406" s="20" t="str">
        <f>IFERROR(INDEX(Sheet3!$Q$2:$Q$25,MATCH(H12406,Origin_List,0)),"")</f>
        <v/>
      </c>
    </row>
    <row r="12407" spans="4:13">
      <c r="D12407" s="20" t="str">
        <f>IFERROR(VLOOKUP(H12407&amp;"|"&amp;I12407,Sheet3!$H$2:$N$150,5,0),"")</f>
        <v/>
      </c>
      <c r="M12407" s="20" t="str">
        <f>IFERROR(INDEX(Sheet3!$Q$2:$Q$25,MATCH(H12407,Origin_List,0)),"")</f>
        <v/>
      </c>
    </row>
    <row r="12408" spans="4:13">
      <c r="D12408" s="20" t="str">
        <f>IFERROR(VLOOKUP(H12408&amp;"|"&amp;I12408,Sheet3!$H$2:$N$150,5,0),"")</f>
        <v/>
      </c>
      <c r="M12408" s="20" t="str">
        <f>IFERROR(INDEX(Sheet3!$Q$2:$Q$25,MATCH(H12408,Origin_List,0)),"")</f>
        <v/>
      </c>
    </row>
    <row r="12409" spans="4:13">
      <c r="D12409" s="20" t="str">
        <f>IFERROR(VLOOKUP(H12409&amp;"|"&amp;I12409,Sheet3!$H$2:$N$150,5,0),"")</f>
        <v/>
      </c>
      <c r="M12409" s="20" t="str">
        <f>IFERROR(INDEX(Sheet3!$Q$2:$Q$25,MATCH(H12409,Origin_List,0)),"")</f>
        <v/>
      </c>
    </row>
    <row r="12410" spans="4:13">
      <c r="D12410" s="20" t="str">
        <f>IFERROR(VLOOKUP(H12410&amp;"|"&amp;I12410,Sheet3!$H$2:$N$150,5,0),"")</f>
        <v/>
      </c>
      <c r="M12410" s="20" t="str">
        <f>IFERROR(INDEX(Sheet3!$Q$2:$Q$25,MATCH(H12410,Origin_List,0)),"")</f>
        <v/>
      </c>
    </row>
    <row r="12411" spans="4:13">
      <c r="D12411" s="20" t="str">
        <f>IFERROR(VLOOKUP(H12411&amp;"|"&amp;I12411,Sheet3!$H$2:$N$150,5,0),"")</f>
        <v/>
      </c>
      <c r="M12411" s="20" t="str">
        <f>IFERROR(INDEX(Sheet3!$Q$2:$Q$25,MATCH(H12411,Origin_List,0)),"")</f>
        <v/>
      </c>
    </row>
    <row r="12412" spans="4:13">
      <c r="D12412" s="20" t="str">
        <f>IFERROR(VLOOKUP(H12412&amp;"|"&amp;I12412,Sheet3!$H$2:$N$150,5,0),"")</f>
        <v/>
      </c>
      <c r="M12412" s="20" t="str">
        <f>IFERROR(INDEX(Sheet3!$Q$2:$Q$25,MATCH(H12412,Origin_List,0)),"")</f>
        <v/>
      </c>
    </row>
    <row r="12413" spans="4:13">
      <c r="D12413" s="20" t="str">
        <f>IFERROR(VLOOKUP(H12413&amp;"|"&amp;I12413,Sheet3!$H$2:$N$150,5,0),"")</f>
        <v/>
      </c>
      <c r="M12413" s="20" t="str">
        <f>IFERROR(INDEX(Sheet3!$Q$2:$Q$25,MATCH(H12413,Origin_List,0)),"")</f>
        <v/>
      </c>
    </row>
    <row r="12414" spans="4:13">
      <c r="D12414" s="20" t="str">
        <f>IFERROR(VLOOKUP(H12414&amp;"|"&amp;I12414,Sheet3!$H$2:$N$150,5,0),"")</f>
        <v/>
      </c>
      <c r="M12414" s="20" t="str">
        <f>IFERROR(INDEX(Sheet3!$Q$2:$Q$25,MATCH(H12414,Origin_List,0)),"")</f>
        <v/>
      </c>
    </row>
    <row r="12415" spans="4:13">
      <c r="D12415" s="20" t="str">
        <f>IFERROR(VLOOKUP(H12415&amp;"|"&amp;I12415,Sheet3!$H$2:$N$150,5,0),"")</f>
        <v/>
      </c>
      <c r="M12415" s="20" t="str">
        <f>IFERROR(INDEX(Sheet3!$Q$2:$Q$25,MATCH(H12415,Origin_List,0)),"")</f>
        <v/>
      </c>
    </row>
    <row r="12416" spans="4:13">
      <c r="D12416" s="20" t="str">
        <f>IFERROR(VLOOKUP(H12416&amp;"|"&amp;I12416,Sheet3!$H$2:$N$150,5,0),"")</f>
        <v/>
      </c>
      <c r="M12416" s="20" t="str">
        <f>IFERROR(INDEX(Sheet3!$Q$2:$Q$25,MATCH(H12416,Origin_List,0)),"")</f>
        <v/>
      </c>
    </row>
    <row r="12417" spans="4:13">
      <c r="D12417" s="20" t="str">
        <f>IFERROR(VLOOKUP(H12417&amp;"|"&amp;I12417,Sheet3!$H$2:$N$150,5,0),"")</f>
        <v/>
      </c>
      <c r="M12417" s="20" t="str">
        <f>IFERROR(INDEX(Sheet3!$Q$2:$Q$25,MATCH(H12417,Origin_List,0)),"")</f>
        <v/>
      </c>
    </row>
    <row r="12418" spans="4:13">
      <c r="D12418" s="20" t="str">
        <f>IFERROR(VLOOKUP(H12418&amp;"|"&amp;I12418,Sheet3!$H$2:$N$150,5,0),"")</f>
        <v/>
      </c>
      <c r="M12418" s="20" t="str">
        <f>IFERROR(INDEX(Sheet3!$Q$2:$Q$25,MATCH(H12418,Origin_List,0)),"")</f>
        <v/>
      </c>
    </row>
    <row r="12419" spans="4:13">
      <c r="D12419" s="20" t="str">
        <f>IFERROR(VLOOKUP(H12419&amp;"|"&amp;I12419,Sheet3!$H$2:$N$150,5,0),"")</f>
        <v/>
      </c>
      <c r="M12419" s="20" t="str">
        <f>IFERROR(INDEX(Sheet3!$Q$2:$Q$25,MATCH(H12419,Origin_List,0)),"")</f>
        <v/>
      </c>
    </row>
    <row r="12420" spans="4:13">
      <c r="D12420" s="20" t="str">
        <f>IFERROR(VLOOKUP(H12420&amp;"|"&amp;I12420,Sheet3!$H$2:$N$150,5,0),"")</f>
        <v/>
      </c>
      <c r="M12420" s="20" t="str">
        <f>IFERROR(INDEX(Sheet3!$Q$2:$Q$25,MATCH(H12420,Origin_List,0)),"")</f>
        <v/>
      </c>
    </row>
    <row r="12421" spans="4:13">
      <c r="D12421" s="20" t="str">
        <f>IFERROR(VLOOKUP(H12421&amp;"|"&amp;I12421,Sheet3!$H$2:$N$150,5,0),"")</f>
        <v/>
      </c>
      <c r="M12421" s="20" t="str">
        <f>IFERROR(INDEX(Sheet3!$Q$2:$Q$25,MATCH(H12421,Origin_List,0)),"")</f>
        <v/>
      </c>
    </row>
    <row r="12422" spans="4:13">
      <c r="D12422" s="20" t="str">
        <f>IFERROR(VLOOKUP(H12422&amp;"|"&amp;I12422,Sheet3!$H$2:$N$150,5,0),"")</f>
        <v/>
      </c>
      <c r="M12422" s="20" t="str">
        <f>IFERROR(INDEX(Sheet3!$Q$2:$Q$25,MATCH(H12422,Origin_List,0)),"")</f>
        <v/>
      </c>
    </row>
    <row r="12423" spans="4:13">
      <c r="D12423" s="20" t="str">
        <f>IFERROR(VLOOKUP(H12423&amp;"|"&amp;I12423,Sheet3!$H$2:$N$150,5,0),"")</f>
        <v/>
      </c>
      <c r="M12423" s="20" t="str">
        <f>IFERROR(INDEX(Sheet3!$Q$2:$Q$25,MATCH(H12423,Origin_List,0)),"")</f>
        <v/>
      </c>
    </row>
    <row r="12424" spans="4:13">
      <c r="D12424" s="20" t="str">
        <f>IFERROR(VLOOKUP(H12424&amp;"|"&amp;I12424,Sheet3!$H$2:$N$150,5,0),"")</f>
        <v/>
      </c>
      <c r="M12424" s="20" t="str">
        <f>IFERROR(INDEX(Sheet3!$Q$2:$Q$25,MATCH(H12424,Origin_List,0)),"")</f>
        <v/>
      </c>
    </row>
    <row r="12425" spans="4:13">
      <c r="D12425" s="20" t="str">
        <f>IFERROR(VLOOKUP(H12425&amp;"|"&amp;I12425,Sheet3!$H$2:$N$150,5,0),"")</f>
        <v/>
      </c>
      <c r="M12425" s="20" t="str">
        <f>IFERROR(INDEX(Sheet3!$Q$2:$Q$25,MATCH(H12425,Origin_List,0)),"")</f>
        <v/>
      </c>
    </row>
    <row r="12426" spans="4:13">
      <c r="D12426" s="20" t="str">
        <f>IFERROR(VLOOKUP(H12426&amp;"|"&amp;I12426,Sheet3!$H$2:$N$150,5,0),"")</f>
        <v/>
      </c>
      <c r="M12426" s="20" t="str">
        <f>IFERROR(INDEX(Sheet3!$Q$2:$Q$25,MATCH(H12426,Origin_List,0)),"")</f>
        <v/>
      </c>
    </row>
    <row r="12427" spans="4:13">
      <c r="D12427" s="20" t="str">
        <f>IFERROR(VLOOKUP(H12427&amp;"|"&amp;I12427,Sheet3!$H$2:$N$150,5,0),"")</f>
        <v/>
      </c>
      <c r="M12427" s="20" t="str">
        <f>IFERROR(INDEX(Sheet3!$Q$2:$Q$25,MATCH(H12427,Origin_List,0)),"")</f>
        <v/>
      </c>
    </row>
    <row r="12428" spans="4:13">
      <c r="D12428" s="20" t="str">
        <f>IFERROR(VLOOKUP(H12428&amp;"|"&amp;I12428,Sheet3!$H$2:$N$150,5,0),"")</f>
        <v/>
      </c>
      <c r="M12428" s="20" t="str">
        <f>IFERROR(INDEX(Sheet3!$Q$2:$Q$25,MATCH(H12428,Origin_List,0)),"")</f>
        <v/>
      </c>
    </row>
    <row r="12429" spans="4:13">
      <c r="D12429" s="20" t="str">
        <f>IFERROR(VLOOKUP(H12429&amp;"|"&amp;I12429,Sheet3!$H$2:$N$150,5,0),"")</f>
        <v/>
      </c>
      <c r="M12429" s="20" t="str">
        <f>IFERROR(INDEX(Sheet3!$Q$2:$Q$25,MATCH(H12429,Origin_List,0)),"")</f>
        <v/>
      </c>
    </row>
    <row r="12430" spans="4:13">
      <c r="D12430" s="20" t="str">
        <f>IFERROR(VLOOKUP(H12430&amp;"|"&amp;I12430,Sheet3!$H$2:$N$150,5,0),"")</f>
        <v/>
      </c>
      <c r="M12430" s="20" t="str">
        <f>IFERROR(INDEX(Sheet3!$Q$2:$Q$25,MATCH(H12430,Origin_List,0)),"")</f>
        <v/>
      </c>
    </row>
    <row r="12431" spans="4:13">
      <c r="D12431" s="20" t="str">
        <f>IFERROR(VLOOKUP(H12431&amp;"|"&amp;I12431,Sheet3!$H$2:$N$150,5,0),"")</f>
        <v/>
      </c>
      <c r="M12431" s="20" t="str">
        <f>IFERROR(INDEX(Sheet3!$Q$2:$Q$25,MATCH(H12431,Origin_List,0)),"")</f>
        <v/>
      </c>
    </row>
    <row r="12432" spans="4:13">
      <c r="D12432" s="20" t="str">
        <f>IFERROR(VLOOKUP(H12432&amp;"|"&amp;I12432,Sheet3!$H$2:$N$150,5,0),"")</f>
        <v/>
      </c>
      <c r="M12432" s="20" t="str">
        <f>IFERROR(INDEX(Sheet3!$Q$2:$Q$25,MATCH(H12432,Origin_List,0)),"")</f>
        <v/>
      </c>
    </row>
    <row r="12433" spans="4:13">
      <c r="D12433" s="20" t="str">
        <f>IFERROR(VLOOKUP(H12433&amp;"|"&amp;I12433,Sheet3!$H$2:$N$150,5,0),"")</f>
        <v/>
      </c>
      <c r="M12433" s="20" t="str">
        <f>IFERROR(INDEX(Sheet3!$Q$2:$Q$25,MATCH(H12433,Origin_List,0)),"")</f>
        <v/>
      </c>
    </row>
    <row r="12434" spans="4:13">
      <c r="D12434" s="20" t="str">
        <f>IFERROR(VLOOKUP(H12434&amp;"|"&amp;I12434,Sheet3!$H$2:$N$150,5,0),"")</f>
        <v/>
      </c>
      <c r="M12434" s="20" t="str">
        <f>IFERROR(INDEX(Sheet3!$Q$2:$Q$25,MATCH(H12434,Origin_List,0)),"")</f>
        <v/>
      </c>
    </row>
    <row r="12435" spans="4:13">
      <c r="D12435" s="20" t="str">
        <f>IFERROR(VLOOKUP(H12435&amp;"|"&amp;I12435,Sheet3!$H$2:$N$150,5,0),"")</f>
        <v/>
      </c>
      <c r="M12435" s="20" t="str">
        <f>IFERROR(INDEX(Sheet3!$Q$2:$Q$25,MATCH(H12435,Origin_List,0)),"")</f>
        <v/>
      </c>
    </row>
    <row r="12436" spans="4:13">
      <c r="D12436" s="20" t="str">
        <f>IFERROR(VLOOKUP(H12436&amp;"|"&amp;I12436,Sheet3!$H$2:$N$150,5,0),"")</f>
        <v/>
      </c>
      <c r="M12436" s="20" t="str">
        <f>IFERROR(INDEX(Sheet3!$Q$2:$Q$25,MATCH(H12436,Origin_List,0)),"")</f>
        <v/>
      </c>
    </row>
    <row r="12437" spans="4:13">
      <c r="D12437" s="20" t="str">
        <f>IFERROR(VLOOKUP(H12437&amp;"|"&amp;I12437,Sheet3!$H$2:$N$150,5,0),"")</f>
        <v/>
      </c>
      <c r="M12437" s="20" t="str">
        <f>IFERROR(INDEX(Sheet3!$Q$2:$Q$25,MATCH(H12437,Origin_List,0)),"")</f>
        <v/>
      </c>
    </row>
    <row r="12438" spans="4:13">
      <c r="D12438" s="20" t="str">
        <f>IFERROR(VLOOKUP(H12438&amp;"|"&amp;I12438,Sheet3!$H$2:$N$150,5,0),"")</f>
        <v/>
      </c>
      <c r="M12438" s="20" t="str">
        <f>IFERROR(INDEX(Sheet3!$Q$2:$Q$25,MATCH(H12438,Origin_List,0)),"")</f>
        <v/>
      </c>
    </row>
    <row r="12439" spans="4:13">
      <c r="D12439" s="20" t="str">
        <f>IFERROR(VLOOKUP(H12439&amp;"|"&amp;I12439,Sheet3!$H$2:$N$150,5,0),"")</f>
        <v/>
      </c>
      <c r="M12439" s="20" t="str">
        <f>IFERROR(INDEX(Sheet3!$Q$2:$Q$25,MATCH(H12439,Origin_List,0)),"")</f>
        <v/>
      </c>
    </row>
    <row r="12440" spans="4:13">
      <c r="D12440" s="20" t="str">
        <f>IFERROR(VLOOKUP(H12440&amp;"|"&amp;I12440,Sheet3!$H$2:$N$150,5,0),"")</f>
        <v/>
      </c>
      <c r="M12440" s="20" t="str">
        <f>IFERROR(INDEX(Sheet3!$Q$2:$Q$25,MATCH(H12440,Origin_List,0)),"")</f>
        <v/>
      </c>
    </row>
    <row r="12441" spans="4:13">
      <c r="D12441" s="20" t="str">
        <f>IFERROR(VLOOKUP(H12441&amp;"|"&amp;I12441,Sheet3!$H$2:$N$150,5,0),"")</f>
        <v/>
      </c>
      <c r="M12441" s="20" t="str">
        <f>IFERROR(INDEX(Sheet3!$Q$2:$Q$25,MATCH(H12441,Origin_List,0)),"")</f>
        <v/>
      </c>
    </row>
    <row r="12442" spans="4:13">
      <c r="D12442" s="20" t="str">
        <f>IFERROR(VLOOKUP(H12442&amp;"|"&amp;I12442,Sheet3!$H$2:$N$150,5,0),"")</f>
        <v/>
      </c>
      <c r="M12442" s="20" t="str">
        <f>IFERROR(INDEX(Sheet3!$Q$2:$Q$25,MATCH(H12442,Origin_List,0)),"")</f>
        <v/>
      </c>
    </row>
    <row r="12443" spans="4:13">
      <c r="D12443" s="20" t="str">
        <f>IFERROR(VLOOKUP(H12443&amp;"|"&amp;I12443,Sheet3!$H$2:$N$150,5,0),"")</f>
        <v/>
      </c>
      <c r="M12443" s="20" t="str">
        <f>IFERROR(INDEX(Sheet3!$Q$2:$Q$25,MATCH(H12443,Origin_List,0)),"")</f>
        <v/>
      </c>
    </row>
    <row r="12444" spans="4:13">
      <c r="D12444" s="20" t="str">
        <f>IFERROR(VLOOKUP(H12444&amp;"|"&amp;I12444,Sheet3!$H$2:$N$150,5,0),"")</f>
        <v/>
      </c>
      <c r="M12444" s="20" t="str">
        <f>IFERROR(INDEX(Sheet3!$Q$2:$Q$25,MATCH(H12444,Origin_List,0)),"")</f>
        <v/>
      </c>
    </row>
    <row r="12445" spans="4:13">
      <c r="D12445" s="20" t="str">
        <f>IFERROR(VLOOKUP(H12445&amp;"|"&amp;I12445,Sheet3!$H$2:$N$150,5,0),"")</f>
        <v/>
      </c>
      <c r="M12445" s="20" t="str">
        <f>IFERROR(INDEX(Sheet3!$Q$2:$Q$25,MATCH(H12445,Origin_List,0)),"")</f>
        <v/>
      </c>
    </row>
    <row r="12446" spans="4:13">
      <c r="D12446" s="20" t="str">
        <f>IFERROR(VLOOKUP(H12446&amp;"|"&amp;I12446,Sheet3!$H$2:$N$150,5,0),"")</f>
        <v/>
      </c>
      <c r="M12446" s="20" t="str">
        <f>IFERROR(INDEX(Sheet3!$Q$2:$Q$25,MATCH(H12446,Origin_List,0)),"")</f>
        <v/>
      </c>
    </row>
    <row r="12447" spans="4:13">
      <c r="D12447" s="20" t="str">
        <f>IFERROR(VLOOKUP(H12447&amp;"|"&amp;I12447,Sheet3!$H$2:$N$150,5,0),"")</f>
        <v/>
      </c>
      <c r="M12447" s="20" t="str">
        <f>IFERROR(INDEX(Sheet3!$Q$2:$Q$25,MATCH(H12447,Origin_List,0)),"")</f>
        <v/>
      </c>
    </row>
    <row r="12448" spans="4:13">
      <c r="D12448" s="20" t="str">
        <f>IFERROR(VLOOKUP(H12448&amp;"|"&amp;I12448,Sheet3!$H$2:$N$150,5,0),"")</f>
        <v/>
      </c>
      <c r="M12448" s="20" t="str">
        <f>IFERROR(INDEX(Sheet3!$Q$2:$Q$25,MATCH(H12448,Origin_List,0)),"")</f>
        <v/>
      </c>
    </row>
    <row r="12449" spans="4:13">
      <c r="D12449" s="20" t="str">
        <f>IFERROR(VLOOKUP(H12449&amp;"|"&amp;I12449,Sheet3!$H$2:$N$150,5,0),"")</f>
        <v/>
      </c>
      <c r="M12449" s="20" t="str">
        <f>IFERROR(INDEX(Sheet3!$Q$2:$Q$25,MATCH(H12449,Origin_List,0)),"")</f>
        <v/>
      </c>
    </row>
    <row r="12450" spans="4:13">
      <c r="D12450" s="20" t="str">
        <f>IFERROR(VLOOKUP(H12450&amp;"|"&amp;I12450,Sheet3!$H$2:$N$150,5,0),"")</f>
        <v/>
      </c>
      <c r="M12450" s="20" t="str">
        <f>IFERROR(INDEX(Sheet3!$Q$2:$Q$25,MATCH(H12450,Origin_List,0)),"")</f>
        <v/>
      </c>
    </row>
    <row r="12451" spans="4:13">
      <c r="D12451" s="20" t="str">
        <f>IFERROR(VLOOKUP(H12451&amp;"|"&amp;I12451,Sheet3!$H$2:$N$150,5,0),"")</f>
        <v/>
      </c>
      <c r="M12451" s="20" t="str">
        <f>IFERROR(INDEX(Sheet3!$Q$2:$Q$25,MATCH(H12451,Origin_List,0)),"")</f>
        <v/>
      </c>
    </row>
    <row r="12452" spans="4:13">
      <c r="D12452" s="20" t="str">
        <f>IFERROR(VLOOKUP(H12452&amp;"|"&amp;I12452,Sheet3!$H$2:$N$150,5,0),"")</f>
        <v/>
      </c>
      <c r="M12452" s="20" t="str">
        <f>IFERROR(INDEX(Sheet3!$Q$2:$Q$25,MATCH(H12452,Origin_List,0)),"")</f>
        <v/>
      </c>
    </row>
    <row r="12453" spans="4:13">
      <c r="D12453" s="20" t="str">
        <f>IFERROR(VLOOKUP(H12453&amp;"|"&amp;I12453,Sheet3!$H$2:$N$150,5,0),"")</f>
        <v/>
      </c>
      <c r="M12453" s="20" t="str">
        <f>IFERROR(INDEX(Sheet3!$Q$2:$Q$25,MATCH(H12453,Origin_List,0)),"")</f>
        <v/>
      </c>
    </row>
    <row r="12454" spans="4:13">
      <c r="D12454" s="20" t="str">
        <f>IFERROR(VLOOKUP(H12454&amp;"|"&amp;I12454,Sheet3!$H$2:$N$150,5,0),"")</f>
        <v/>
      </c>
      <c r="M12454" s="20" t="str">
        <f>IFERROR(INDEX(Sheet3!$Q$2:$Q$25,MATCH(H12454,Origin_List,0)),"")</f>
        <v/>
      </c>
    </row>
    <row r="12455" spans="4:13">
      <c r="D12455" s="20" t="str">
        <f>IFERROR(VLOOKUP(H12455&amp;"|"&amp;I12455,Sheet3!$H$2:$N$150,5,0),"")</f>
        <v/>
      </c>
      <c r="M12455" s="20" t="str">
        <f>IFERROR(INDEX(Sheet3!$Q$2:$Q$25,MATCH(H12455,Origin_List,0)),"")</f>
        <v/>
      </c>
    </row>
    <row r="12456" spans="4:13">
      <c r="D12456" s="20" t="str">
        <f>IFERROR(VLOOKUP(H12456&amp;"|"&amp;I12456,Sheet3!$H$2:$N$150,5,0),"")</f>
        <v/>
      </c>
      <c r="M12456" s="20" t="str">
        <f>IFERROR(INDEX(Sheet3!$Q$2:$Q$25,MATCH(H12456,Origin_List,0)),"")</f>
        <v/>
      </c>
    </row>
    <row r="12457" spans="4:13">
      <c r="D12457" s="20" t="str">
        <f>IFERROR(VLOOKUP(H12457&amp;"|"&amp;I12457,Sheet3!$H$2:$N$150,5,0),"")</f>
        <v/>
      </c>
      <c r="M12457" s="20" t="str">
        <f>IFERROR(INDEX(Sheet3!$Q$2:$Q$25,MATCH(H12457,Origin_List,0)),"")</f>
        <v/>
      </c>
    </row>
    <row r="12458" spans="4:13">
      <c r="D12458" s="20" t="str">
        <f>IFERROR(VLOOKUP(H12458&amp;"|"&amp;I12458,Sheet3!$H$2:$N$150,5,0),"")</f>
        <v/>
      </c>
      <c r="M12458" s="20" t="str">
        <f>IFERROR(INDEX(Sheet3!$Q$2:$Q$25,MATCH(H12458,Origin_List,0)),"")</f>
        <v/>
      </c>
    </row>
    <row r="12459" spans="4:13">
      <c r="D12459" s="20" t="str">
        <f>IFERROR(VLOOKUP(H12459&amp;"|"&amp;I12459,Sheet3!$H$2:$N$150,5,0),"")</f>
        <v/>
      </c>
      <c r="M12459" s="20" t="str">
        <f>IFERROR(INDEX(Sheet3!$Q$2:$Q$25,MATCH(H12459,Origin_List,0)),"")</f>
        <v/>
      </c>
    </row>
    <row r="12460" spans="4:13">
      <c r="D12460" s="20" t="str">
        <f>IFERROR(VLOOKUP(H12460&amp;"|"&amp;I12460,Sheet3!$H$2:$N$150,5,0),"")</f>
        <v/>
      </c>
      <c r="M12460" s="20" t="str">
        <f>IFERROR(INDEX(Sheet3!$Q$2:$Q$25,MATCH(H12460,Origin_List,0)),"")</f>
        <v/>
      </c>
    </row>
    <row r="12461" spans="4:13">
      <c r="D12461" s="20" t="str">
        <f>IFERROR(VLOOKUP(H12461&amp;"|"&amp;I12461,Sheet3!$H$2:$N$150,5,0),"")</f>
        <v/>
      </c>
      <c r="M12461" s="20" t="str">
        <f>IFERROR(INDEX(Sheet3!$Q$2:$Q$25,MATCH(H12461,Origin_List,0)),"")</f>
        <v/>
      </c>
    </row>
    <row r="12462" spans="4:13">
      <c r="D12462" s="20" t="str">
        <f>IFERROR(VLOOKUP(H12462&amp;"|"&amp;I12462,Sheet3!$H$2:$N$150,5,0),"")</f>
        <v/>
      </c>
      <c r="M12462" s="20" t="str">
        <f>IFERROR(INDEX(Sheet3!$Q$2:$Q$25,MATCH(H12462,Origin_List,0)),"")</f>
        <v/>
      </c>
    </row>
    <row r="12463" spans="4:13">
      <c r="D12463" s="20" t="str">
        <f>IFERROR(VLOOKUP(H12463&amp;"|"&amp;I12463,Sheet3!$H$2:$N$150,5,0),"")</f>
        <v/>
      </c>
      <c r="M12463" s="20" t="str">
        <f>IFERROR(INDEX(Sheet3!$Q$2:$Q$25,MATCH(H12463,Origin_List,0)),"")</f>
        <v/>
      </c>
    </row>
    <row r="12464" spans="4:13">
      <c r="D12464" s="20" t="str">
        <f>IFERROR(VLOOKUP(H12464&amp;"|"&amp;I12464,Sheet3!$H$2:$N$150,5,0),"")</f>
        <v/>
      </c>
      <c r="M12464" s="20" t="str">
        <f>IFERROR(INDEX(Sheet3!$Q$2:$Q$25,MATCH(H12464,Origin_List,0)),"")</f>
        <v/>
      </c>
    </row>
    <row r="12465" spans="4:13">
      <c r="D12465" s="20" t="str">
        <f>IFERROR(VLOOKUP(H12465&amp;"|"&amp;I12465,Sheet3!$H$2:$N$150,5,0),"")</f>
        <v/>
      </c>
      <c r="M12465" s="20" t="str">
        <f>IFERROR(INDEX(Sheet3!$Q$2:$Q$25,MATCH(H12465,Origin_List,0)),"")</f>
        <v/>
      </c>
    </row>
    <row r="12466" spans="4:13">
      <c r="D12466" s="20" t="str">
        <f>IFERROR(VLOOKUP(H12466&amp;"|"&amp;I12466,Sheet3!$H$2:$N$150,5,0),"")</f>
        <v/>
      </c>
      <c r="M12466" s="20" t="str">
        <f>IFERROR(INDEX(Sheet3!$Q$2:$Q$25,MATCH(H12466,Origin_List,0)),"")</f>
        <v/>
      </c>
    </row>
    <row r="12467" spans="4:13">
      <c r="D12467" s="20" t="str">
        <f>IFERROR(VLOOKUP(H12467&amp;"|"&amp;I12467,Sheet3!$H$2:$N$150,5,0),"")</f>
        <v/>
      </c>
      <c r="M12467" s="20" t="str">
        <f>IFERROR(INDEX(Sheet3!$Q$2:$Q$25,MATCH(H12467,Origin_List,0)),"")</f>
        <v/>
      </c>
    </row>
    <row r="12468" spans="4:13">
      <c r="D12468" s="20" t="str">
        <f>IFERROR(VLOOKUP(H12468&amp;"|"&amp;I12468,Sheet3!$H$2:$N$150,5,0),"")</f>
        <v/>
      </c>
      <c r="M12468" s="20" t="str">
        <f>IFERROR(INDEX(Sheet3!$Q$2:$Q$25,MATCH(H12468,Origin_List,0)),"")</f>
        <v/>
      </c>
    </row>
    <row r="12469" spans="4:13">
      <c r="D12469" s="20" t="str">
        <f>IFERROR(VLOOKUP(H12469&amp;"|"&amp;I12469,Sheet3!$H$2:$N$150,5,0),"")</f>
        <v/>
      </c>
      <c r="M12469" s="20" t="str">
        <f>IFERROR(INDEX(Sheet3!$Q$2:$Q$25,MATCH(H12469,Origin_List,0)),"")</f>
        <v/>
      </c>
    </row>
    <row r="12470" spans="4:13">
      <c r="D12470" s="20" t="str">
        <f>IFERROR(VLOOKUP(H12470&amp;"|"&amp;I12470,Sheet3!$H$2:$N$150,5,0),"")</f>
        <v/>
      </c>
      <c r="M12470" s="20" t="str">
        <f>IFERROR(INDEX(Sheet3!$Q$2:$Q$25,MATCH(H12470,Origin_List,0)),"")</f>
        <v/>
      </c>
    </row>
    <row r="12471" spans="4:13">
      <c r="D12471" s="20" t="str">
        <f>IFERROR(VLOOKUP(H12471&amp;"|"&amp;I12471,Sheet3!$H$2:$N$150,5,0),"")</f>
        <v/>
      </c>
      <c r="M12471" s="20" t="str">
        <f>IFERROR(INDEX(Sheet3!$Q$2:$Q$25,MATCH(H12471,Origin_List,0)),"")</f>
        <v/>
      </c>
    </row>
    <row r="12472" spans="4:13">
      <c r="D12472" s="20" t="str">
        <f>IFERROR(VLOOKUP(H12472&amp;"|"&amp;I12472,Sheet3!$H$2:$N$150,5,0),"")</f>
        <v/>
      </c>
      <c r="M12472" s="20" t="str">
        <f>IFERROR(INDEX(Sheet3!$Q$2:$Q$25,MATCH(H12472,Origin_List,0)),"")</f>
        <v/>
      </c>
    </row>
    <row r="12473" spans="4:13">
      <c r="D12473" s="20" t="str">
        <f>IFERROR(VLOOKUP(H12473&amp;"|"&amp;I12473,Sheet3!$H$2:$N$150,5,0),"")</f>
        <v/>
      </c>
      <c r="M12473" s="20" t="str">
        <f>IFERROR(INDEX(Sheet3!$Q$2:$Q$25,MATCH(H12473,Origin_List,0)),"")</f>
        <v/>
      </c>
    </row>
    <row r="12474" spans="4:13">
      <c r="D12474" s="20" t="str">
        <f>IFERROR(VLOOKUP(H12474&amp;"|"&amp;I12474,Sheet3!$H$2:$N$150,5,0),"")</f>
        <v/>
      </c>
      <c r="M12474" s="20" t="str">
        <f>IFERROR(INDEX(Sheet3!$Q$2:$Q$25,MATCH(H12474,Origin_List,0)),"")</f>
        <v/>
      </c>
    </row>
    <row r="12475" spans="4:13">
      <c r="D12475" s="20" t="str">
        <f>IFERROR(VLOOKUP(H12475&amp;"|"&amp;I12475,Sheet3!$H$2:$N$150,5,0),"")</f>
        <v/>
      </c>
      <c r="M12475" s="20" t="str">
        <f>IFERROR(INDEX(Sheet3!$Q$2:$Q$25,MATCH(H12475,Origin_List,0)),"")</f>
        <v/>
      </c>
    </row>
    <row r="12476" spans="4:13">
      <c r="D12476" s="20" t="str">
        <f>IFERROR(VLOOKUP(H12476&amp;"|"&amp;I12476,Sheet3!$H$2:$N$150,5,0),"")</f>
        <v/>
      </c>
      <c r="M12476" s="20" t="str">
        <f>IFERROR(INDEX(Sheet3!$Q$2:$Q$25,MATCH(H12476,Origin_List,0)),"")</f>
        <v/>
      </c>
    </row>
    <row r="12477" spans="4:13">
      <c r="D12477" s="20" t="str">
        <f>IFERROR(VLOOKUP(H12477&amp;"|"&amp;I12477,Sheet3!$H$2:$N$150,5,0),"")</f>
        <v/>
      </c>
      <c r="M12477" s="20" t="str">
        <f>IFERROR(INDEX(Sheet3!$Q$2:$Q$25,MATCH(H12477,Origin_List,0)),"")</f>
        <v/>
      </c>
    </row>
    <row r="12478" spans="4:13">
      <c r="D12478" s="20" t="str">
        <f>IFERROR(VLOOKUP(H12478&amp;"|"&amp;I12478,Sheet3!$H$2:$N$150,5,0),"")</f>
        <v/>
      </c>
      <c r="M12478" s="20" t="str">
        <f>IFERROR(INDEX(Sheet3!$Q$2:$Q$25,MATCH(H12478,Origin_List,0)),"")</f>
        <v/>
      </c>
    </row>
    <row r="12479" spans="4:13">
      <c r="D12479" s="20" t="str">
        <f>IFERROR(VLOOKUP(H12479&amp;"|"&amp;I12479,Sheet3!$H$2:$N$150,5,0),"")</f>
        <v/>
      </c>
      <c r="M12479" s="20" t="str">
        <f>IFERROR(INDEX(Sheet3!$Q$2:$Q$25,MATCH(H12479,Origin_List,0)),"")</f>
        <v/>
      </c>
    </row>
    <row r="12480" spans="4:13">
      <c r="D12480" s="20" t="str">
        <f>IFERROR(VLOOKUP(H12480&amp;"|"&amp;I12480,Sheet3!$H$2:$N$150,5,0),"")</f>
        <v/>
      </c>
      <c r="M12480" s="20" t="str">
        <f>IFERROR(INDEX(Sheet3!$Q$2:$Q$25,MATCH(H12480,Origin_List,0)),"")</f>
        <v/>
      </c>
    </row>
    <row r="12481" spans="4:13">
      <c r="D12481" s="20" t="str">
        <f>IFERROR(VLOOKUP(H12481&amp;"|"&amp;I12481,Sheet3!$H$2:$N$150,5,0),"")</f>
        <v/>
      </c>
      <c r="M12481" s="20" t="str">
        <f>IFERROR(INDEX(Sheet3!$Q$2:$Q$25,MATCH(H12481,Origin_List,0)),"")</f>
        <v/>
      </c>
    </row>
    <row r="12482" spans="4:13">
      <c r="D12482" s="20" t="str">
        <f>IFERROR(VLOOKUP(H12482&amp;"|"&amp;I12482,Sheet3!$H$2:$N$150,5,0),"")</f>
        <v/>
      </c>
      <c r="M12482" s="20" t="str">
        <f>IFERROR(INDEX(Sheet3!$Q$2:$Q$25,MATCH(H12482,Origin_List,0)),"")</f>
        <v/>
      </c>
    </row>
    <row r="12483" spans="4:13">
      <c r="D12483" s="20" t="str">
        <f>IFERROR(VLOOKUP(H12483&amp;"|"&amp;I12483,Sheet3!$H$2:$N$150,5,0),"")</f>
        <v/>
      </c>
      <c r="M12483" s="20" t="str">
        <f>IFERROR(INDEX(Sheet3!$Q$2:$Q$25,MATCH(H12483,Origin_List,0)),"")</f>
        <v/>
      </c>
    </row>
    <row r="12484" spans="4:13">
      <c r="D12484" s="20" t="str">
        <f>IFERROR(VLOOKUP(H12484&amp;"|"&amp;I12484,Sheet3!$H$2:$N$150,5,0),"")</f>
        <v/>
      </c>
      <c r="M12484" s="20" t="str">
        <f>IFERROR(INDEX(Sheet3!$Q$2:$Q$25,MATCH(H12484,Origin_List,0)),"")</f>
        <v/>
      </c>
    </row>
    <row r="12485" spans="4:13">
      <c r="D12485" s="20" t="str">
        <f>IFERROR(VLOOKUP(H12485&amp;"|"&amp;I12485,Sheet3!$H$2:$N$150,5,0),"")</f>
        <v/>
      </c>
      <c r="M12485" s="20" t="str">
        <f>IFERROR(INDEX(Sheet3!$Q$2:$Q$25,MATCH(H12485,Origin_List,0)),"")</f>
        <v/>
      </c>
    </row>
    <row r="12486" spans="4:13">
      <c r="D12486" s="20" t="str">
        <f>IFERROR(VLOOKUP(H12486&amp;"|"&amp;I12486,Sheet3!$H$2:$N$150,5,0),"")</f>
        <v/>
      </c>
      <c r="M12486" s="20" t="str">
        <f>IFERROR(INDEX(Sheet3!$Q$2:$Q$25,MATCH(H12486,Origin_List,0)),"")</f>
        <v/>
      </c>
    </row>
    <row r="12487" spans="4:13">
      <c r="D12487" s="20" t="str">
        <f>IFERROR(VLOOKUP(H12487&amp;"|"&amp;I12487,Sheet3!$H$2:$N$150,5,0),"")</f>
        <v/>
      </c>
      <c r="M12487" s="20" t="str">
        <f>IFERROR(INDEX(Sheet3!$Q$2:$Q$25,MATCH(H12487,Origin_List,0)),"")</f>
        <v/>
      </c>
    </row>
    <row r="12488" spans="4:13">
      <c r="D12488" s="20" t="str">
        <f>IFERROR(VLOOKUP(H12488&amp;"|"&amp;I12488,Sheet3!$H$2:$N$150,5,0),"")</f>
        <v/>
      </c>
      <c r="M12488" s="20" t="str">
        <f>IFERROR(INDEX(Sheet3!$Q$2:$Q$25,MATCH(H12488,Origin_List,0)),"")</f>
        <v/>
      </c>
    </row>
    <row r="12489" spans="4:13">
      <c r="D12489" s="20" t="str">
        <f>IFERROR(VLOOKUP(H12489&amp;"|"&amp;I12489,Sheet3!$H$2:$N$150,5,0),"")</f>
        <v/>
      </c>
      <c r="M12489" s="20" t="str">
        <f>IFERROR(INDEX(Sheet3!$Q$2:$Q$25,MATCH(H12489,Origin_List,0)),"")</f>
        <v/>
      </c>
    </row>
    <row r="12490" spans="4:13">
      <c r="D12490" s="20" t="str">
        <f>IFERROR(VLOOKUP(H12490&amp;"|"&amp;I12490,Sheet3!$H$2:$N$150,5,0),"")</f>
        <v/>
      </c>
      <c r="M12490" s="20" t="str">
        <f>IFERROR(INDEX(Sheet3!$Q$2:$Q$25,MATCH(H12490,Origin_List,0)),"")</f>
        <v/>
      </c>
    </row>
    <row r="12491" spans="4:13">
      <c r="D12491" s="20" t="str">
        <f>IFERROR(VLOOKUP(H12491&amp;"|"&amp;I12491,Sheet3!$H$2:$N$150,5,0),"")</f>
        <v/>
      </c>
      <c r="M12491" s="20" t="str">
        <f>IFERROR(INDEX(Sheet3!$Q$2:$Q$25,MATCH(H12491,Origin_List,0)),"")</f>
        <v/>
      </c>
    </row>
    <row r="12492" spans="4:13">
      <c r="D12492" s="20" t="str">
        <f>IFERROR(VLOOKUP(H12492&amp;"|"&amp;I12492,Sheet3!$H$2:$N$150,5,0),"")</f>
        <v/>
      </c>
      <c r="M12492" s="20" t="str">
        <f>IFERROR(INDEX(Sheet3!$Q$2:$Q$25,MATCH(H12492,Origin_List,0)),"")</f>
        <v/>
      </c>
    </row>
    <row r="12493" spans="4:13">
      <c r="D12493" s="20" t="str">
        <f>IFERROR(VLOOKUP(H12493&amp;"|"&amp;I12493,Sheet3!$H$2:$N$150,5,0),"")</f>
        <v/>
      </c>
      <c r="M12493" s="20" t="str">
        <f>IFERROR(INDEX(Sheet3!$Q$2:$Q$25,MATCH(H12493,Origin_List,0)),"")</f>
        <v/>
      </c>
    </row>
    <row r="12494" spans="4:13">
      <c r="D12494" s="20" t="str">
        <f>IFERROR(VLOOKUP(H12494&amp;"|"&amp;I12494,Sheet3!$H$2:$N$150,5,0),"")</f>
        <v/>
      </c>
      <c r="M12494" s="20" t="str">
        <f>IFERROR(INDEX(Sheet3!$Q$2:$Q$25,MATCH(H12494,Origin_List,0)),"")</f>
        <v/>
      </c>
    </row>
    <row r="12495" spans="4:13">
      <c r="D12495" s="20" t="str">
        <f>IFERROR(VLOOKUP(H12495&amp;"|"&amp;I12495,Sheet3!$H$2:$N$150,5,0),"")</f>
        <v/>
      </c>
      <c r="M12495" s="20" t="str">
        <f>IFERROR(INDEX(Sheet3!$Q$2:$Q$25,MATCH(H12495,Origin_List,0)),"")</f>
        <v/>
      </c>
    </row>
    <row r="12496" spans="4:13">
      <c r="D12496" s="20" t="str">
        <f>IFERROR(VLOOKUP(H12496&amp;"|"&amp;I12496,Sheet3!$H$2:$N$150,5,0),"")</f>
        <v/>
      </c>
      <c r="M12496" s="20" t="str">
        <f>IFERROR(INDEX(Sheet3!$Q$2:$Q$25,MATCH(H12496,Origin_List,0)),"")</f>
        <v/>
      </c>
    </row>
    <row r="12497" spans="4:13">
      <c r="D12497" s="20" t="str">
        <f>IFERROR(VLOOKUP(H12497&amp;"|"&amp;I12497,Sheet3!$H$2:$N$150,5,0),"")</f>
        <v/>
      </c>
      <c r="M12497" s="20" t="str">
        <f>IFERROR(INDEX(Sheet3!$Q$2:$Q$25,MATCH(H12497,Origin_List,0)),"")</f>
        <v/>
      </c>
    </row>
    <row r="12498" spans="4:13">
      <c r="D12498" s="20" t="str">
        <f>IFERROR(VLOOKUP(H12498&amp;"|"&amp;I12498,Sheet3!$H$2:$N$150,5,0),"")</f>
        <v/>
      </c>
      <c r="M12498" s="20" t="str">
        <f>IFERROR(INDEX(Sheet3!$Q$2:$Q$25,MATCH(H12498,Origin_List,0)),"")</f>
        <v/>
      </c>
    </row>
    <row r="12499" spans="4:13">
      <c r="D12499" s="20" t="str">
        <f>IFERROR(VLOOKUP(H12499&amp;"|"&amp;I12499,Sheet3!$H$2:$N$150,5,0),"")</f>
        <v/>
      </c>
      <c r="M12499" s="20" t="str">
        <f>IFERROR(INDEX(Sheet3!$Q$2:$Q$25,MATCH(H12499,Origin_List,0)),"")</f>
        <v/>
      </c>
    </row>
    <row r="12500" spans="4:13">
      <c r="D12500" s="20" t="str">
        <f>IFERROR(VLOOKUP(H12500&amp;"|"&amp;I12500,Sheet3!$H$2:$N$150,5,0),"")</f>
        <v/>
      </c>
      <c r="M12500" s="20" t="str">
        <f>IFERROR(INDEX(Sheet3!$Q$2:$Q$25,MATCH(H12500,Origin_List,0)),"")</f>
        <v/>
      </c>
    </row>
    <row r="12501" spans="4:13">
      <c r="D12501" s="20" t="str">
        <f>IFERROR(VLOOKUP(H12501&amp;"|"&amp;I12501,Sheet3!$H$2:$N$150,5,0),"")</f>
        <v/>
      </c>
      <c r="M12501" s="20" t="str">
        <f>IFERROR(INDEX(Sheet3!$Q$2:$Q$25,MATCH(H12501,Origin_List,0)),"")</f>
        <v/>
      </c>
    </row>
    <row r="12502" spans="4:13">
      <c r="D12502" s="20" t="str">
        <f>IFERROR(VLOOKUP(H12502&amp;"|"&amp;I12502,Sheet3!$H$2:$N$150,5,0),"")</f>
        <v/>
      </c>
      <c r="M12502" s="20" t="str">
        <f>IFERROR(INDEX(Sheet3!$Q$2:$Q$25,MATCH(H12502,Origin_List,0)),"")</f>
        <v/>
      </c>
    </row>
    <row r="12503" spans="4:13">
      <c r="D12503" s="20" t="str">
        <f>IFERROR(VLOOKUP(H12503&amp;"|"&amp;I12503,Sheet3!$H$2:$N$150,5,0),"")</f>
        <v/>
      </c>
      <c r="M12503" s="20" t="str">
        <f>IFERROR(INDEX(Sheet3!$Q$2:$Q$25,MATCH(H12503,Origin_List,0)),"")</f>
        <v/>
      </c>
    </row>
    <row r="12504" spans="4:13">
      <c r="D12504" s="20" t="str">
        <f>IFERROR(VLOOKUP(H12504&amp;"|"&amp;I12504,Sheet3!$H$2:$N$150,5,0),"")</f>
        <v/>
      </c>
      <c r="M12504" s="20" t="str">
        <f>IFERROR(INDEX(Sheet3!$Q$2:$Q$25,MATCH(H12504,Origin_List,0)),"")</f>
        <v/>
      </c>
    </row>
    <row r="12505" spans="4:13">
      <c r="D12505" s="20" t="str">
        <f>IFERROR(VLOOKUP(H12505&amp;"|"&amp;I12505,Sheet3!$H$2:$N$150,5,0),"")</f>
        <v/>
      </c>
      <c r="M12505" s="20" t="str">
        <f>IFERROR(INDEX(Sheet3!$Q$2:$Q$25,MATCH(H12505,Origin_List,0)),"")</f>
        <v/>
      </c>
    </row>
    <row r="12506" spans="4:13">
      <c r="D12506" s="20" t="str">
        <f>IFERROR(VLOOKUP(H12506&amp;"|"&amp;I12506,Sheet3!$H$2:$N$150,5,0),"")</f>
        <v/>
      </c>
      <c r="M12506" s="20" t="str">
        <f>IFERROR(INDEX(Sheet3!$Q$2:$Q$25,MATCH(H12506,Origin_List,0)),"")</f>
        <v/>
      </c>
    </row>
    <row r="12507" spans="4:13">
      <c r="D12507" s="20" t="str">
        <f>IFERROR(VLOOKUP(H12507&amp;"|"&amp;I12507,Sheet3!$H$2:$N$150,5,0),"")</f>
        <v/>
      </c>
      <c r="M12507" s="20" t="str">
        <f>IFERROR(INDEX(Sheet3!$Q$2:$Q$25,MATCH(H12507,Origin_List,0)),"")</f>
        <v/>
      </c>
    </row>
    <row r="12508" spans="4:13">
      <c r="D12508" s="20" t="str">
        <f>IFERROR(VLOOKUP(H12508&amp;"|"&amp;I12508,Sheet3!$H$2:$N$150,5,0),"")</f>
        <v/>
      </c>
      <c r="M12508" s="20" t="str">
        <f>IFERROR(INDEX(Sheet3!$Q$2:$Q$25,MATCH(H12508,Origin_List,0)),"")</f>
        <v/>
      </c>
    </row>
    <row r="12509" spans="4:13">
      <c r="D12509" s="20" t="str">
        <f>IFERROR(VLOOKUP(H12509&amp;"|"&amp;I12509,Sheet3!$H$2:$N$150,5,0),"")</f>
        <v/>
      </c>
      <c r="M12509" s="20" t="str">
        <f>IFERROR(INDEX(Sheet3!$Q$2:$Q$25,MATCH(H12509,Origin_List,0)),"")</f>
        <v/>
      </c>
    </row>
    <row r="12510" spans="4:13">
      <c r="D12510" s="20" t="str">
        <f>IFERROR(VLOOKUP(H12510&amp;"|"&amp;I12510,Sheet3!$H$2:$N$150,5,0),"")</f>
        <v/>
      </c>
      <c r="M12510" s="20" t="str">
        <f>IFERROR(INDEX(Sheet3!$Q$2:$Q$25,MATCH(H12510,Origin_List,0)),"")</f>
        <v/>
      </c>
    </row>
    <row r="12511" spans="4:13">
      <c r="D12511" s="20" t="str">
        <f>IFERROR(VLOOKUP(H12511&amp;"|"&amp;I12511,Sheet3!$H$2:$N$150,5,0),"")</f>
        <v/>
      </c>
      <c r="M12511" s="20" t="str">
        <f>IFERROR(INDEX(Sheet3!$Q$2:$Q$25,MATCH(H12511,Origin_List,0)),"")</f>
        <v/>
      </c>
    </row>
    <row r="12512" spans="4:13">
      <c r="D12512" s="20" t="str">
        <f>IFERROR(VLOOKUP(H12512&amp;"|"&amp;I12512,Sheet3!$H$2:$N$150,5,0),"")</f>
        <v/>
      </c>
      <c r="M12512" s="20" t="str">
        <f>IFERROR(INDEX(Sheet3!$Q$2:$Q$25,MATCH(H12512,Origin_List,0)),"")</f>
        <v/>
      </c>
    </row>
    <row r="12513" spans="4:13">
      <c r="D12513" s="20" t="str">
        <f>IFERROR(VLOOKUP(H12513&amp;"|"&amp;I12513,Sheet3!$H$2:$N$150,5,0),"")</f>
        <v/>
      </c>
      <c r="M12513" s="20" t="str">
        <f>IFERROR(INDEX(Sheet3!$Q$2:$Q$25,MATCH(H12513,Origin_List,0)),"")</f>
        <v/>
      </c>
    </row>
    <row r="12514" spans="4:13">
      <c r="D12514" s="20" t="str">
        <f>IFERROR(VLOOKUP(H12514&amp;"|"&amp;I12514,Sheet3!$H$2:$N$150,5,0),"")</f>
        <v/>
      </c>
      <c r="M12514" s="20" t="str">
        <f>IFERROR(INDEX(Sheet3!$Q$2:$Q$25,MATCH(H12514,Origin_List,0)),"")</f>
        <v/>
      </c>
    </row>
    <row r="12515" spans="4:13">
      <c r="D12515" s="20" t="str">
        <f>IFERROR(VLOOKUP(H12515&amp;"|"&amp;I12515,Sheet3!$H$2:$N$150,5,0),"")</f>
        <v/>
      </c>
      <c r="M12515" s="20" t="str">
        <f>IFERROR(INDEX(Sheet3!$Q$2:$Q$25,MATCH(H12515,Origin_List,0)),"")</f>
        <v/>
      </c>
    </row>
    <row r="12516" spans="4:13">
      <c r="D12516" s="20" t="str">
        <f>IFERROR(VLOOKUP(H12516&amp;"|"&amp;I12516,Sheet3!$H$2:$N$150,5,0),"")</f>
        <v/>
      </c>
      <c r="M12516" s="20" t="str">
        <f>IFERROR(INDEX(Sheet3!$Q$2:$Q$25,MATCH(H12516,Origin_List,0)),"")</f>
        <v/>
      </c>
    </row>
    <row r="12517" spans="4:13">
      <c r="D12517" s="20" t="str">
        <f>IFERROR(VLOOKUP(H12517&amp;"|"&amp;I12517,Sheet3!$H$2:$N$150,5,0),"")</f>
        <v/>
      </c>
      <c r="M12517" s="20" t="str">
        <f>IFERROR(INDEX(Sheet3!$Q$2:$Q$25,MATCH(H12517,Origin_List,0)),"")</f>
        <v/>
      </c>
    </row>
    <row r="12518" spans="4:13">
      <c r="D12518" s="20" t="str">
        <f>IFERROR(VLOOKUP(H12518&amp;"|"&amp;I12518,Sheet3!$H$2:$N$150,5,0),"")</f>
        <v/>
      </c>
      <c r="M12518" s="20" t="str">
        <f>IFERROR(INDEX(Sheet3!$Q$2:$Q$25,MATCH(H12518,Origin_List,0)),"")</f>
        <v/>
      </c>
    </row>
    <row r="12519" spans="4:13">
      <c r="D12519" s="20" t="str">
        <f>IFERROR(VLOOKUP(H12519&amp;"|"&amp;I12519,Sheet3!$H$2:$N$150,5,0),"")</f>
        <v/>
      </c>
      <c r="M12519" s="20" t="str">
        <f>IFERROR(INDEX(Sheet3!$Q$2:$Q$25,MATCH(H12519,Origin_List,0)),"")</f>
        <v/>
      </c>
    </row>
    <row r="12520" spans="4:13">
      <c r="D12520" s="20" t="str">
        <f>IFERROR(VLOOKUP(H12520&amp;"|"&amp;I12520,Sheet3!$H$2:$N$150,5,0),"")</f>
        <v/>
      </c>
      <c r="M12520" s="20" t="str">
        <f>IFERROR(INDEX(Sheet3!$Q$2:$Q$25,MATCH(H12520,Origin_List,0)),"")</f>
        <v/>
      </c>
    </row>
    <row r="12521" spans="4:13">
      <c r="D12521" s="20" t="str">
        <f>IFERROR(VLOOKUP(H12521&amp;"|"&amp;I12521,Sheet3!$H$2:$N$150,5,0),"")</f>
        <v/>
      </c>
      <c r="M12521" s="20" t="str">
        <f>IFERROR(INDEX(Sheet3!$Q$2:$Q$25,MATCH(H12521,Origin_List,0)),"")</f>
        <v/>
      </c>
    </row>
    <row r="12522" spans="4:13">
      <c r="D12522" s="20" t="str">
        <f>IFERROR(VLOOKUP(H12522&amp;"|"&amp;I12522,Sheet3!$H$2:$N$150,5,0),"")</f>
        <v/>
      </c>
      <c r="M12522" s="20" t="str">
        <f>IFERROR(INDEX(Sheet3!$Q$2:$Q$25,MATCH(H12522,Origin_List,0)),"")</f>
        <v/>
      </c>
    </row>
    <row r="12523" spans="4:13">
      <c r="D12523" s="20" t="str">
        <f>IFERROR(VLOOKUP(H12523&amp;"|"&amp;I12523,Sheet3!$H$2:$N$150,5,0),"")</f>
        <v/>
      </c>
      <c r="M12523" s="20" t="str">
        <f>IFERROR(INDEX(Sheet3!$Q$2:$Q$25,MATCH(H12523,Origin_List,0)),"")</f>
        <v/>
      </c>
    </row>
    <row r="12524" spans="4:13">
      <c r="D12524" s="20" t="str">
        <f>IFERROR(VLOOKUP(H12524&amp;"|"&amp;I12524,Sheet3!$H$2:$N$150,5,0),"")</f>
        <v/>
      </c>
      <c r="M12524" s="20" t="str">
        <f>IFERROR(INDEX(Sheet3!$Q$2:$Q$25,MATCH(H12524,Origin_List,0)),"")</f>
        <v/>
      </c>
    </row>
    <row r="12525" spans="4:13">
      <c r="D12525" s="20" t="str">
        <f>IFERROR(VLOOKUP(H12525&amp;"|"&amp;I12525,Sheet3!$H$2:$N$150,5,0),"")</f>
        <v/>
      </c>
      <c r="M12525" s="20" t="str">
        <f>IFERROR(INDEX(Sheet3!$Q$2:$Q$25,MATCH(H12525,Origin_List,0)),"")</f>
        <v/>
      </c>
    </row>
    <row r="12526" spans="4:13">
      <c r="D12526" s="20" t="str">
        <f>IFERROR(VLOOKUP(H12526&amp;"|"&amp;I12526,Sheet3!$H$2:$N$150,5,0),"")</f>
        <v/>
      </c>
      <c r="M12526" s="20" t="str">
        <f>IFERROR(INDEX(Sheet3!$Q$2:$Q$25,MATCH(H12526,Origin_List,0)),"")</f>
        <v/>
      </c>
    </row>
    <row r="12527" spans="4:13">
      <c r="D12527" s="20" t="str">
        <f>IFERROR(VLOOKUP(H12527&amp;"|"&amp;I12527,Sheet3!$H$2:$N$150,5,0),"")</f>
        <v/>
      </c>
      <c r="M12527" s="20" t="str">
        <f>IFERROR(INDEX(Sheet3!$Q$2:$Q$25,MATCH(H12527,Origin_List,0)),"")</f>
        <v/>
      </c>
    </row>
    <row r="12528" spans="4:13">
      <c r="D12528" s="20" t="str">
        <f>IFERROR(VLOOKUP(H12528&amp;"|"&amp;I12528,Sheet3!$H$2:$N$150,5,0),"")</f>
        <v/>
      </c>
      <c r="M12528" s="20" t="str">
        <f>IFERROR(INDEX(Sheet3!$Q$2:$Q$25,MATCH(H12528,Origin_List,0)),"")</f>
        <v/>
      </c>
    </row>
    <row r="12529" spans="4:13">
      <c r="D12529" s="20" t="str">
        <f>IFERROR(VLOOKUP(H12529&amp;"|"&amp;I12529,Sheet3!$H$2:$N$150,5,0),"")</f>
        <v/>
      </c>
      <c r="M12529" s="20" t="str">
        <f>IFERROR(INDEX(Sheet3!$Q$2:$Q$25,MATCH(H12529,Origin_List,0)),"")</f>
        <v/>
      </c>
    </row>
    <row r="12530" spans="4:13">
      <c r="D12530" s="20" t="str">
        <f>IFERROR(VLOOKUP(H12530&amp;"|"&amp;I12530,Sheet3!$H$2:$N$150,5,0),"")</f>
        <v/>
      </c>
      <c r="M12530" s="20" t="str">
        <f>IFERROR(INDEX(Sheet3!$Q$2:$Q$25,MATCH(H12530,Origin_List,0)),"")</f>
        <v/>
      </c>
    </row>
    <row r="12531" spans="4:13">
      <c r="D12531" s="20" t="str">
        <f>IFERROR(VLOOKUP(H12531&amp;"|"&amp;I12531,Sheet3!$H$2:$N$150,5,0),"")</f>
        <v/>
      </c>
      <c r="M12531" s="20" t="str">
        <f>IFERROR(INDEX(Sheet3!$Q$2:$Q$25,MATCH(H12531,Origin_List,0)),"")</f>
        <v/>
      </c>
    </row>
    <row r="12532" spans="4:13">
      <c r="D12532" s="20" t="str">
        <f>IFERROR(VLOOKUP(H12532&amp;"|"&amp;I12532,Sheet3!$H$2:$N$150,5,0),"")</f>
        <v/>
      </c>
      <c r="M12532" s="20" t="str">
        <f>IFERROR(INDEX(Sheet3!$Q$2:$Q$25,MATCH(H12532,Origin_List,0)),"")</f>
        <v/>
      </c>
    </row>
    <row r="12533" spans="4:13">
      <c r="D12533" s="20" t="str">
        <f>IFERROR(VLOOKUP(H12533&amp;"|"&amp;I12533,Sheet3!$H$2:$N$150,5,0),"")</f>
        <v/>
      </c>
      <c r="M12533" s="20" t="str">
        <f>IFERROR(INDEX(Sheet3!$Q$2:$Q$25,MATCH(H12533,Origin_List,0)),"")</f>
        <v/>
      </c>
    </row>
    <row r="12534" spans="4:13">
      <c r="D12534" s="20" t="str">
        <f>IFERROR(VLOOKUP(H12534&amp;"|"&amp;I12534,Sheet3!$H$2:$N$150,5,0),"")</f>
        <v/>
      </c>
      <c r="M12534" s="20" t="str">
        <f>IFERROR(INDEX(Sheet3!$Q$2:$Q$25,MATCH(H12534,Origin_List,0)),"")</f>
        <v/>
      </c>
    </row>
    <row r="12535" spans="4:13">
      <c r="D12535" s="20" t="str">
        <f>IFERROR(VLOOKUP(H12535&amp;"|"&amp;I12535,Sheet3!$H$2:$N$150,5,0),"")</f>
        <v/>
      </c>
      <c r="M12535" s="20" t="str">
        <f>IFERROR(INDEX(Sheet3!$Q$2:$Q$25,MATCH(H12535,Origin_List,0)),"")</f>
        <v/>
      </c>
    </row>
    <row r="12536" spans="4:13">
      <c r="D12536" s="20" t="str">
        <f>IFERROR(VLOOKUP(H12536&amp;"|"&amp;I12536,Sheet3!$H$2:$N$150,5,0),"")</f>
        <v/>
      </c>
      <c r="M12536" s="20" t="str">
        <f>IFERROR(INDEX(Sheet3!$Q$2:$Q$25,MATCH(H12536,Origin_List,0)),"")</f>
        <v/>
      </c>
    </row>
    <row r="12537" spans="4:13">
      <c r="D12537" s="20" t="str">
        <f>IFERROR(VLOOKUP(H12537&amp;"|"&amp;I12537,Sheet3!$H$2:$N$150,5,0),"")</f>
        <v/>
      </c>
      <c r="M12537" s="20" t="str">
        <f>IFERROR(INDEX(Sheet3!$Q$2:$Q$25,MATCH(H12537,Origin_List,0)),"")</f>
        <v/>
      </c>
    </row>
    <row r="12538" spans="4:13">
      <c r="D12538" s="20" t="str">
        <f>IFERROR(VLOOKUP(H12538&amp;"|"&amp;I12538,Sheet3!$H$2:$N$150,5,0),"")</f>
        <v/>
      </c>
      <c r="M12538" s="20" t="str">
        <f>IFERROR(INDEX(Sheet3!$Q$2:$Q$25,MATCH(H12538,Origin_List,0)),"")</f>
        <v/>
      </c>
    </row>
    <row r="12539" spans="4:13">
      <c r="D12539" s="20" t="str">
        <f>IFERROR(VLOOKUP(H12539&amp;"|"&amp;I12539,Sheet3!$H$2:$N$150,5,0),"")</f>
        <v/>
      </c>
      <c r="M12539" s="20" t="str">
        <f>IFERROR(INDEX(Sheet3!$Q$2:$Q$25,MATCH(H12539,Origin_List,0)),"")</f>
        <v/>
      </c>
    </row>
    <row r="12540" spans="4:13">
      <c r="D12540" s="20" t="str">
        <f>IFERROR(VLOOKUP(H12540&amp;"|"&amp;I12540,Sheet3!$H$2:$N$150,5,0),"")</f>
        <v/>
      </c>
      <c r="M12540" s="20" t="str">
        <f>IFERROR(INDEX(Sheet3!$Q$2:$Q$25,MATCH(H12540,Origin_List,0)),"")</f>
        <v/>
      </c>
    </row>
    <row r="12541" spans="4:13">
      <c r="D12541" s="20" t="str">
        <f>IFERROR(VLOOKUP(H12541&amp;"|"&amp;I12541,Sheet3!$H$2:$N$150,5,0),"")</f>
        <v/>
      </c>
      <c r="M12541" s="20" t="str">
        <f>IFERROR(INDEX(Sheet3!$Q$2:$Q$25,MATCH(H12541,Origin_List,0)),"")</f>
        <v/>
      </c>
    </row>
    <row r="12542" spans="4:13">
      <c r="D12542" s="20" t="str">
        <f>IFERROR(VLOOKUP(H12542&amp;"|"&amp;I12542,Sheet3!$H$2:$N$150,5,0),"")</f>
        <v/>
      </c>
      <c r="M12542" s="20" t="str">
        <f>IFERROR(INDEX(Sheet3!$Q$2:$Q$25,MATCH(H12542,Origin_List,0)),"")</f>
        <v/>
      </c>
    </row>
    <row r="12543" spans="4:13">
      <c r="D12543" s="20" t="str">
        <f>IFERROR(VLOOKUP(H12543&amp;"|"&amp;I12543,Sheet3!$H$2:$N$150,5,0),"")</f>
        <v/>
      </c>
      <c r="M12543" s="20" t="str">
        <f>IFERROR(INDEX(Sheet3!$Q$2:$Q$25,MATCH(H12543,Origin_List,0)),"")</f>
        <v/>
      </c>
    </row>
    <row r="12544" spans="4:13">
      <c r="D12544" s="20" t="str">
        <f>IFERROR(VLOOKUP(H12544&amp;"|"&amp;I12544,Sheet3!$H$2:$N$150,5,0),"")</f>
        <v/>
      </c>
      <c r="M12544" s="20" t="str">
        <f>IFERROR(INDEX(Sheet3!$Q$2:$Q$25,MATCH(H12544,Origin_List,0)),"")</f>
        <v/>
      </c>
    </row>
    <row r="12545" spans="4:13">
      <c r="D12545" s="20" t="str">
        <f>IFERROR(VLOOKUP(H12545&amp;"|"&amp;I12545,Sheet3!$H$2:$N$150,5,0),"")</f>
        <v/>
      </c>
      <c r="M12545" s="20" t="str">
        <f>IFERROR(INDEX(Sheet3!$Q$2:$Q$25,MATCH(H12545,Origin_List,0)),"")</f>
        <v/>
      </c>
    </row>
    <row r="12546" spans="4:13">
      <c r="D12546" s="20" t="str">
        <f>IFERROR(VLOOKUP(H12546&amp;"|"&amp;I12546,Sheet3!$H$2:$N$150,5,0),"")</f>
        <v/>
      </c>
      <c r="M12546" s="20" t="str">
        <f>IFERROR(INDEX(Sheet3!$Q$2:$Q$25,MATCH(H12546,Origin_List,0)),"")</f>
        <v/>
      </c>
    </row>
    <row r="12547" spans="4:13">
      <c r="D12547" s="20" t="str">
        <f>IFERROR(VLOOKUP(H12547&amp;"|"&amp;I12547,Sheet3!$H$2:$N$150,5,0),"")</f>
        <v/>
      </c>
      <c r="M12547" s="20" t="str">
        <f>IFERROR(INDEX(Sheet3!$Q$2:$Q$25,MATCH(H12547,Origin_List,0)),"")</f>
        <v/>
      </c>
    </row>
    <row r="12548" spans="4:13">
      <c r="D12548" s="20" t="str">
        <f>IFERROR(VLOOKUP(H12548&amp;"|"&amp;I12548,Sheet3!$H$2:$N$150,5,0),"")</f>
        <v/>
      </c>
      <c r="M12548" s="20" t="str">
        <f>IFERROR(INDEX(Sheet3!$Q$2:$Q$25,MATCH(H12548,Origin_List,0)),"")</f>
        <v/>
      </c>
    </row>
    <row r="12549" spans="4:13">
      <c r="D12549" s="20" t="str">
        <f>IFERROR(VLOOKUP(H12549&amp;"|"&amp;I12549,Sheet3!$H$2:$N$150,5,0),"")</f>
        <v/>
      </c>
      <c r="M12549" s="20" t="str">
        <f>IFERROR(INDEX(Sheet3!$Q$2:$Q$25,MATCH(H12549,Origin_List,0)),"")</f>
        <v/>
      </c>
    </row>
    <row r="12550" spans="4:13">
      <c r="D12550" s="20" t="str">
        <f>IFERROR(VLOOKUP(H12550&amp;"|"&amp;I12550,Sheet3!$H$2:$N$150,5,0),"")</f>
        <v/>
      </c>
      <c r="M12550" s="20" t="str">
        <f>IFERROR(INDEX(Sheet3!$Q$2:$Q$25,MATCH(H12550,Origin_List,0)),"")</f>
        <v/>
      </c>
    </row>
    <row r="12551" spans="4:13">
      <c r="D12551" s="20" t="str">
        <f>IFERROR(VLOOKUP(H12551&amp;"|"&amp;I12551,Sheet3!$H$2:$N$150,5,0),"")</f>
        <v/>
      </c>
      <c r="M12551" s="20" t="str">
        <f>IFERROR(INDEX(Sheet3!$Q$2:$Q$25,MATCH(H12551,Origin_List,0)),"")</f>
        <v/>
      </c>
    </row>
    <row r="12552" spans="4:13">
      <c r="D12552" s="20" t="str">
        <f>IFERROR(VLOOKUP(H12552&amp;"|"&amp;I12552,Sheet3!$H$2:$N$150,5,0),"")</f>
        <v/>
      </c>
      <c r="M12552" s="20" t="str">
        <f>IFERROR(INDEX(Sheet3!$Q$2:$Q$25,MATCH(H12552,Origin_List,0)),"")</f>
        <v/>
      </c>
    </row>
    <row r="12553" spans="4:13">
      <c r="D12553" s="20" t="str">
        <f>IFERROR(VLOOKUP(H12553&amp;"|"&amp;I12553,Sheet3!$H$2:$N$150,5,0),"")</f>
        <v/>
      </c>
      <c r="M12553" s="20" t="str">
        <f>IFERROR(INDEX(Sheet3!$Q$2:$Q$25,MATCH(H12553,Origin_List,0)),"")</f>
        <v/>
      </c>
    </row>
    <row r="12554" spans="4:13">
      <c r="D12554" s="20" t="str">
        <f>IFERROR(VLOOKUP(H12554&amp;"|"&amp;I12554,Sheet3!$H$2:$N$150,5,0),"")</f>
        <v/>
      </c>
      <c r="M12554" s="20" t="str">
        <f>IFERROR(INDEX(Sheet3!$Q$2:$Q$25,MATCH(H12554,Origin_List,0)),"")</f>
        <v/>
      </c>
    </row>
    <row r="12555" spans="4:13">
      <c r="D12555" s="20" t="str">
        <f>IFERROR(VLOOKUP(H12555&amp;"|"&amp;I12555,Sheet3!$H$2:$N$150,5,0),"")</f>
        <v/>
      </c>
      <c r="M12555" s="20" t="str">
        <f>IFERROR(INDEX(Sheet3!$Q$2:$Q$25,MATCH(H12555,Origin_List,0)),"")</f>
        <v/>
      </c>
    </row>
    <row r="12556" spans="4:13">
      <c r="D12556" s="20" t="str">
        <f>IFERROR(VLOOKUP(H12556&amp;"|"&amp;I12556,Sheet3!$H$2:$N$150,5,0),"")</f>
        <v/>
      </c>
      <c r="M12556" s="20" t="str">
        <f>IFERROR(INDEX(Sheet3!$Q$2:$Q$25,MATCH(H12556,Origin_List,0)),"")</f>
        <v/>
      </c>
    </row>
    <row r="12557" spans="4:13">
      <c r="D12557" s="20" t="str">
        <f>IFERROR(VLOOKUP(H12557&amp;"|"&amp;I12557,Sheet3!$H$2:$N$150,5,0),"")</f>
        <v/>
      </c>
      <c r="M12557" s="20" t="str">
        <f>IFERROR(INDEX(Sheet3!$Q$2:$Q$25,MATCH(H12557,Origin_List,0)),"")</f>
        <v/>
      </c>
    </row>
    <row r="12558" spans="4:13">
      <c r="D12558" s="20" t="str">
        <f>IFERROR(VLOOKUP(H12558&amp;"|"&amp;I12558,Sheet3!$H$2:$N$150,5,0),"")</f>
        <v/>
      </c>
      <c r="M12558" s="20" t="str">
        <f>IFERROR(INDEX(Sheet3!$Q$2:$Q$25,MATCH(H12558,Origin_List,0)),"")</f>
        <v/>
      </c>
    </row>
    <row r="12559" spans="4:13">
      <c r="D12559" s="20" t="str">
        <f>IFERROR(VLOOKUP(H12559&amp;"|"&amp;I12559,Sheet3!$H$2:$N$150,5,0),"")</f>
        <v/>
      </c>
      <c r="M12559" s="20" t="str">
        <f>IFERROR(INDEX(Sheet3!$Q$2:$Q$25,MATCH(H12559,Origin_List,0)),"")</f>
        <v/>
      </c>
    </row>
    <row r="12560" spans="4:13">
      <c r="D12560" s="20" t="str">
        <f>IFERROR(VLOOKUP(H12560&amp;"|"&amp;I12560,Sheet3!$H$2:$N$150,5,0),"")</f>
        <v/>
      </c>
      <c r="M12560" s="20" t="str">
        <f>IFERROR(INDEX(Sheet3!$Q$2:$Q$25,MATCH(H12560,Origin_List,0)),"")</f>
        <v/>
      </c>
    </row>
    <row r="12561" spans="4:13">
      <c r="D12561" s="20" t="str">
        <f>IFERROR(VLOOKUP(H12561&amp;"|"&amp;I12561,Sheet3!$H$2:$N$150,5,0),"")</f>
        <v/>
      </c>
      <c r="M12561" s="20" t="str">
        <f>IFERROR(INDEX(Sheet3!$Q$2:$Q$25,MATCH(H12561,Origin_List,0)),"")</f>
        <v/>
      </c>
    </row>
    <row r="12562" spans="4:13">
      <c r="D12562" s="20" t="str">
        <f>IFERROR(VLOOKUP(H12562&amp;"|"&amp;I12562,Sheet3!$H$2:$N$150,5,0),"")</f>
        <v/>
      </c>
      <c r="M12562" s="20" t="str">
        <f>IFERROR(INDEX(Sheet3!$Q$2:$Q$25,MATCH(H12562,Origin_List,0)),"")</f>
        <v/>
      </c>
    </row>
    <row r="12563" spans="4:13">
      <c r="D12563" s="20" t="str">
        <f>IFERROR(VLOOKUP(H12563&amp;"|"&amp;I12563,Sheet3!$H$2:$N$150,5,0),"")</f>
        <v/>
      </c>
      <c r="M12563" s="20" t="str">
        <f>IFERROR(INDEX(Sheet3!$Q$2:$Q$25,MATCH(H12563,Origin_List,0)),"")</f>
        <v/>
      </c>
    </row>
    <row r="12564" spans="4:13">
      <c r="D12564" s="20" t="str">
        <f>IFERROR(VLOOKUP(H12564&amp;"|"&amp;I12564,Sheet3!$H$2:$N$150,5,0),"")</f>
        <v/>
      </c>
      <c r="M12564" s="20" t="str">
        <f>IFERROR(INDEX(Sheet3!$Q$2:$Q$25,MATCH(H12564,Origin_List,0)),"")</f>
        <v/>
      </c>
    </row>
    <row r="12565" spans="4:13">
      <c r="D12565" s="20" t="str">
        <f>IFERROR(VLOOKUP(H12565&amp;"|"&amp;I12565,Sheet3!$H$2:$N$150,5,0),"")</f>
        <v/>
      </c>
      <c r="M12565" s="20" t="str">
        <f>IFERROR(INDEX(Sheet3!$Q$2:$Q$25,MATCH(H12565,Origin_List,0)),"")</f>
        <v/>
      </c>
    </row>
    <row r="12566" spans="4:13">
      <c r="D12566" s="20" t="str">
        <f>IFERROR(VLOOKUP(H12566&amp;"|"&amp;I12566,Sheet3!$H$2:$N$150,5,0),"")</f>
        <v/>
      </c>
      <c r="M12566" s="20" t="str">
        <f>IFERROR(INDEX(Sheet3!$Q$2:$Q$25,MATCH(H12566,Origin_List,0)),"")</f>
        <v/>
      </c>
    </row>
    <row r="12567" spans="4:13">
      <c r="D12567" s="20" t="str">
        <f>IFERROR(VLOOKUP(H12567&amp;"|"&amp;I12567,Sheet3!$H$2:$N$150,5,0),"")</f>
        <v/>
      </c>
      <c r="M12567" s="20" t="str">
        <f>IFERROR(INDEX(Sheet3!$Q$2:$Q$25,MATCH(H12567,Origin_List,0)),"")</f>
        <v/>
      </c>
    </row>
    <row r="12568" spans="4:13">
      <c r="D12568" s="20" t="str">
        <f>IFERROR(VLOOKUP(H12568&amp;"|"&amp;I12568,Sheet3!$H$2:$N$150,5,0),"")</f>
        <v/>
      </c>
      <c r="M12568" s="20" t="str">
        <f>IFERROR(INDEX(Sheet3!$Q$2:$Q$25,MATCH(H12568,Origin_List,0)),"")</f>
        <v/>
      </c>
    </row>
    <row r="12569" spans="4:13">
      <c r="D12569" s="20" t="str">
        <f>IFERROR(VLOOKUP(H12569&amp;"|"&amp;I12569,Sheet3!$H$2:$N$150,5,0),"")</f>
        <v/>
      </c>
      <c r="M12569" s="20" t="str">
        <f>IFERROR(INDEX(Sheet3!$Q$2:$Q$25,MATCH(H12569,Origin_List,0)),"")</f>
        <v/>
      </c>
    </row>
    <row r="12570" spans="4:13">
      <c r="D12570" s="20" t="str">
        <f>IFERROR(VLOOKUP(H12570&amp;"|"&amp;I12570,Sheet3!$H$2:$N$150,5,0),"")</f>
        <v/>
      </c>
      <c r="M12570" s="20" t="str">
        <f>IFERROR(INDEX(Sheet3!$Q$2:$Q$25,MATCH(H12570,Origin_List,0)),"")</f>
        <v/>
      </c>
    </row>
    <row r="12571" spans="4:13">
      <c r="D12571" s="20" t="str">
        <f>IFERROR(VLOOKUP(H12571&amp;"|"&amp;I12571,Sheet3!$H$2:$N$150,5,0),"")</f>
        <v/>
      </c>
      <c r="M12571" s="20" t="str">
        <f>IFERROR(INDEX(Sheet3!$Q$2:$Q$25,MATCH(H12571,Origin_List,0)),"")</f>
        <v/>
      </c>
    </row>
    <row r="12572" spans="4:13">
      <c r="D12572" s="20" t="str">
        <f>IFERROR(VLOOKUP(H12572&amp;"|"&amp;I12572,Sheet3!$H$2:$N$150,5,0),"")</f>
        <v/>
      </c>
      <c r="M12572" s="20" t="str">
        <f>IFERROR(INDEX(Sheet3!$Q$2:$Q$25,MATCH(H12572,Origin_List,0)),"")</f>
        <v/>
      </c>
    </row>
    <row r="12573" spans="4:13">
      <c r="D12573" s="20" t="str">
        <f>IFERROR(VLOOKUP(H12573&amp;"|"&amp;I12573,Sheet3!$H$2:$N$150,5,0),"")</f>
        <v/>
      </c>
      <c r="M12573" s="20" t="str">
        <f>IFERROR(INDEX(Sheet3!$Q$2:$Q$25,MATCH(H12573,Origin_List,0)),"")</f>
        <v/>
      </c>
    </row>
    <row r="12574" spans="4:13">
      <c r="D12574" s="20" t="str">
        <f>IFERROR(VLOOKUP(H12574&amp;"|"&amp;I12574,Sheet3!$H$2:$N$150,5,0),"")</f>
        <v/>
      </c>
      <c r="M12574" s="20" t="str">
        <f>IFERROR(INDEX(Sheet3!$Q$2:$Q$25,MATCH(H12574,Origin_List,0)),"")</f>
        <v/>
      </c>
    </row>
    <row r="12575" spans="4:13">
      <c r="D12575" s="20" t="str">
        <f>IFERROR(VLOOKUP(H12575&amp;"|"&amp;I12575,Sheet3!$H$2:$N$150,5,0),"")</f>
        <v/>
      </c>
      <c r="M12575" s="20" t="str">
        <f>IFERROR(INDEX(Sheet3!$Q$2:$Q$25,MATCH(H12575,Origin_List,0)),"")</f>
        <v/>
      </c>
    </row>
    <row r="12576" spans="4:13">
      <c r="D12576" s="20" t="str">
        <f>IFERROR(VLOOKUP(H12576&amp;"|"&amp;I12576,Sheet3!$H$2:$N$150,5,0),"")</f>
        <v/>
      </c>
      <c r="M12576" s="20" t="str">
        <f>IFERROR(INDEX(Sheet3!$Q$2:$Q$25,MATCH(H12576,Origin_List,0)),"")</f>
        <v/>
      </c>
    </row>
    <row r="12577" spans="4:13">
      <c r="D12577" s="20" t="str">
        <f>IFERROR(VLOOKUP(H12577&amp;"|"&amp;I12577,Sheet3!$H$2:$N$150,5,0),"")</f>
        <v/>
      </c>
      <c r="M12577" s="20" t="str">
        <f>IFERROR(INDEX(Sheet3!$Q$2:$Q$25,MATCH(H12577,Origin_List,0)),"")</f>
        <v/>
      </c>
    </row>
    <row r="12578" spans="4:13">
      <c r="D12578" s="20" t="str">
        <f>IFERROR(VLOOKUP(H12578&amp;"|"&amp;I12578,Sheet3!$H$2:$N$150,5,0),"")</f>
        <v/>
      </c>
      <c r="M12578" s="20" t="str">
        <f>IFERROR(INDEX(Sheet3!$Q$2:$Q$25,MATCH(H12578,Origin_List,0)),"")</f>
        <v/>
      </c>
    </row>
    <row r="12579" spans="4:13">
      <c r="D12579" s="20" t="str">
        <f>IFERROR(VLOOKUP(H12579&amp;"|"&amp;I12579,Sheet3!$H$2:$N$150,5,0),"")</f>
        <v/>
      </c>
      <c r="M12579" s="20" t="str">
        <f>IFERROR(INDEX(Sheet3!$Q$2:$Q$25,MATCH(H12579,Origin_List,0)),"")</f>
        <v/>
      </c>
    </row>
    <row r="12580" spans="4:13">
      <c r="D12580" s="20" t="str">
        <f>IFERROR(VLOOKUP(H12580&amp;"|"&amp;I12580,Sheet3!$H$2:$N$150,5,0),"")</f>
        <v/>
      </c>
      <c r="M12580" s="20" t="str">
        <f>IFERROR(INDEX(Sheet3!$Q$2:$Q$25,MATCH(H12580,Origin_List,0)),"")</f>
        <v/>
      </c>
    </row>
    <row r="12581" spans="4:13">
      <c r="D12581" s="20" t="str">
        <f>IFERROR(VLOOKUP(H12581&amp;"|"&amp;I12581,Sheet3!$H$2:$N$150,5,0),"")</f>
        <v/>
      </c>
      <c r="M12581" s="20" t="str">
        <f>IFERROR(INDEX(Sheet3!$Q$2:$Q$25,MATCH(H12581,Origin_List,0)),"")</f>
        <v/>
      </c>
    </row>
    <row r="12582" spans="4:13">
      <c r="D12582" s="20" t="str">
        <f>IFERROR(VLOOKUP(H12582&amp;"|"&amp;I12582,Sheet3!$H$2:$N$150,5,0),"")</f>
        <v/>
      </c>
      <c r="M12582" s="20" t="str">
        <f>IFERROR(INDEX(Sheet3!$Q$2:$Q$25,MATCH(H12582,Origin_List,0)),"")</f>
        <v/>
      </c>
    </row>
    <row r="12583" spans="4:13">
      <c r="D12583" s="20" t="str">
        <f>IFERROR(VLOOKUP(H12583&amp;"|"&amp;I12583,Sheet3!$H$2:$N$150,5,0),"")</f>
        <v/>
      </c>
      <c r="M12583" s="20" t="str">
        <f>IFERROR(INDEX(Sheet3!$Q$2:$Q$25,MATCH(H12583,Origin_List,0)),"")</f>
        <v/>
      </c>
    </row>
    <row r="12584" spans="4:13">
      <c r="D12584" s="20" t="str">
        <f>IFERROR(VLOOKUP(H12584&amp;"|"&amp;I12584,Sheet3!$H$2:$N$150,5,0),"")</f>
        <v/>
      </c>
      <c r="M12584" s="20" t="str">
        <f>IFERROR(INDEX(Sheet3!$Q$2:$Q$25,MATCH(H12584,Origin_List,0)),"")</f>
        <v/>
      </c>
    </row>
    <row r="12585" spans="4:13">
      <c r="D12585" s="20" t="str">
        <f>IFERROR(VLOOKUP(H12585&amp;"|"&amp;I12585,Sheet3!$H$2:$N$150,5,0),"")</f>
        <v/>
      </c>
      <c r="M12585" s="20" t="str">
        <f>IFERROR(INDEX(Sheet3!$Q$2:$Q$25,MATCH(H12585,Origin_List,0)),"")</f>
        <v/>
      </c>
    </row>
    <row r="12586" spans="4:13">
      <c r="D12586" s="20" t="str">
        <f>IFERROR(VLOOKUP(H12586&amp;"|"&amp;I12586,Sheet3!$H$2:$N$150,5,0),"")</f>
        <v/>
      </c>
      <c r="M12586" s="20" t="str">
        <f>IFERROR(INDEX(Sheet3!$Q$2:$Q$25,MATCH(H12586,Origin_List,0)),"")</f>
        <v/>
      </c>
    </row>
    <row r="12587" spans="4:13">
      <c r="D12587" s="20" t="str">
        <f>IFERROR(VLOOKUP(H12587&amp;"|"&amp;I12587,Sheet3!$H$2:$N$150,5,0),"")</f>
        <v/>
      </c>
      <c r="M12587" s="20" t="str">
        <f>IFERROR(INDEX(Sheet3!$Q$2:$Q$25,MATCH(H12587,Origin_List,0)),"")</f>
        <v/>
      </c>
    </row>
    <row r="12588" spans="4:13">
      <c r="D12588" s="20" t="str">
        <f>IFERROR(VLOOKUP(H12588&amp;"|"&amp;I12588,Sheet3!$H$2:$N$150,5,0),"")</f>
        <v/>
      </c>
      <c r="M12588" s="20" t="str">
        <f>IFERROR(INDEX(Sheet3!$Q$2:$Q$25,MATCH(H12588,Origin_List,0)),"")</f>
        <v/>
      </c>
    </row>
    <row r="12589" spans="4:13">
      <c r="D12589" s="20" t="str">
        <f>IFERROR(VLOOKUP(H12589&amp;"|"&amp;I12589,Sheet3!$H$2:$N$150,5,0),"")</f>
        <v/>
      </c>
      <c r="M12589" s="20" t="str">
        <f>IFERROR(INDEX(Sheet3!$Q$2:$Q$25,MATCH(H12589,Origin_List,0)),"")</f>
        <v/>
      </c>
    </row>
    <row r="12590" spans="4:13">
      <c r="D12590" s="20" t="str">
        <f>IFERROR(VLOOKUP(H12590&amp;"|"&amp;I12590,Sheet3!$H$2:$N$150,5,0),"")</f>
        <v/>
      </c>
      <c r="M12590" s="20" t="str">
        <f>IFERROR(INDEX(Sheet3!$Q$2:$Q$25,MATCH(H12590,Origin_List,0)),"")</f>
        <v/>
      </c>
    </row>
    <row r="12591" spans="4:13">
      <c r="D12591" s="20" t="str">
        <f>IFERROR(VLOOKUP(H12591&amp;"|"&amp;I12591,Sheet3!$H$2:$N$150,5,0),"")</f>
        <v/>
      </c>
      <c r="M12591" s="20" t="str">
        <f>IFERROR(INDEX(Sheet3!$Q$2:$Q$25,MATCH(H12591,Origin_List,0)),"")</f>
        <v/>
      </c>
    </row>
    <row r="12592" spans="4:13">
      <c r="D12592" s="20" t="str">
        <f>IFERROR(VLOOKUP(H12592&amp;"|"&amp;I12592,Sheet3!$H$2:$N$150,5,0),"")</f>
        <v/>
      </c>
      <c r="M12592" s="20" t="str">
        <f>IFERROR(INDEX(Sheet3!$Q$2:$Q$25,MATCH(H12592,Origin_List,0)),"")</f>
        <v/>
      </c>
    </row>
    <row r="12593" spans="4:13">
      <c r="D12593" s="20" t="str">
        <f>IFERROR(VLOOKUP(H12593&amp;"|"&amp;I12593,Sheet3!$H$2:$N$150,5,0),"")</f>
        <v/>
      </c>
      <c r="M12593" s="20" t="str">
        <f>IFERROR(INDEX(Sheet3!$Q$2:$Q$25,MATCH(H12593,Origin_List,0)),"")</f>
        <v/>
      </c>
    </row>
    <row r="12594" spans="4:13">
      <c r="D12594" s="20" t="str">
        <f>IFERROR(VLOOKUP(H12594&amp;"|"&amp;I12594,Sheet3!$H$2:$N$150,5,0),"")</f>
        <v/>
      </c>
      <c r="M12594" s="20" t="str">
        <f>IFERROR(INDEX(Sheet3!$Q$2:$Q$25,MATCH(H12594,Origin_List,0)),"")</f>
        <v/>
      </c>
    </row>
    <row r="12595" spans="4:13">
      <c r="D12595" s="20" t="str">
        <f>IFERROR(VLOOKUP(H12595&amp;"|"&amp;I12595,Sheet3!$H$2:$N$150,5,0),"")</f>
        <v/>
      </c>
      <c r="M12595" s="20" t="str">
        <f>IFERROR(INDEX(Sheet3!$Q$2:$Q$25,MATCH(H12595,Origin_List,0)),"")</f>
        <v/>
      </c>
    </row>
    <row r="12596" spans="4:13">
      <c r="D12596" s="20" t="str">
        <f>IFERROR(VLOOKUP(H12596&amp;"|"&amp;I12596,Sheet3!$H$2:$N$150,5,0),"")</f>
        <v/>
      </c>
      <c r="M12596" s="20" t="str">
        <f>IFERROR(INDEX(Sheet3!$Q$2:$Q$25,MATCH(H12596,Origin_List,0)),"")</f>
        <v/>
      </c>
    </row>
    <row r="12597" spans="4:13">
      <c r="D12597" s="20" t="str">
        <f>IFERROR(VLOOKUP(H12597&amp;"|"&amp;I12597,Sheet3!$H$2:$N$150,5,0),"")</f>
        <v/>
      </c>
      <c r="M12597" s="20" t="str">
        <f>IFERROR(INDEX(Sheet3!$Q$2:$Q$25,MATCH(H12597,Origin_List,0)),"")</f>
        <v/>
      </c>
    </row>
    <row r="12598" spans="4:13">
      <c r="D12598" s="20" t="str">
        <f>IFERROR(VLOOKUP(H12598&amp;"|"&amp;I12598,Sheet3!$H$2:$N$150,5,0),"")</f>
        <v/>
      </c>
      <c r="M12598" s="20" t="str">
        <f>IFERROR(INDEX(Sheet3!$Q$2:$Q$25,MATCH(H12598,Origin_List,0)),"")</f>
        <v/>
      </c>
    </row>
    <row r="12599" spans="4:13">
      <c r="D12599" s="20" t="str">
        <f>IFERROR(VLOOKUP(H12599&amp;"|"&amp;I12599,Sheet3!$H$2:$N$150,5,0),"")</f>
        <v/>
      </c>
      <c r="M12599" s="20" t="str">
        <f>IFERROR(INDEX(Sheet3!$Q$2:$Q$25,MATCH(H12599,Origin_List,0)),"")</f>
        <v/>
      </c>
    </row>
    <row r="12600" spans="4:13">
      <c r="D12600" s="20" t="str">
        <f>IFERROR(VLOOKUP(H12600&amp;"|"&amp;I12600,Sheet3!$H$2:$N$150,5,0),"")</f>
        <v/>
      </c>
      <c r="M12600" s="20" t="str">
        <f>IFERROR(INDEX(Sheet3!$Q$2:$Q$25,MATCH(H12600,Origin_List,0)),"")</f>
        <v/>
      </c>
    </row>
    <row r="12601" spans="4:13">
      <c r="D12601" s="20" t="str">
        <f>IFERROR(VLOOKUP(H12601&amp;"|"&amp;I12601,Sheet3!$H$2:$N$150,5,0),"")</f>
        <v/>
      </c>
      <c r="M12601" s="20" t="str">
        <f>IFERROR(INDEX(Sheet3!$Q$2:$Q$25,MATCH(H12601,Origin_List,0)),"")</f>
        <v/>
      </c>
    </row>
    <row r="12602" spans="4:13">
      <c r="D12602" s="20" t="str">
        <f>IFERROR(VLOOKUP(H12602&amp;"|"&amp;I12602,Sheet3!$H$2:$N$150,5,0),"")</f>
        <v/>
      </c>
      <c r="M12602" s="20" t="str">
        <f>IFERROR(INDEX(Sheet3!$Q$2:$Q$25,MATCH(H12602,Origin_List,0)),"")</f>
        <v/>
      </c>
    </row>
    <row r="12603" spans="4:13">
      <c r="D12603" s="20" t="str">
        <f>IFERROR(VLOOKUP(H12603&amp;"|"&amp;I12603,Sheet3!$H$2:$N$150,5,0),"")</f>
        <v/>
      </c>
      <c r="M12603" s="20" t="str">
        <f>IFERROR(INDEX(Sheet3!$Q$2:$Q$25,MATCH(H12603,Origin_List,0)),"")</f>
        <v/>
      </c>
    </row>
    <row r="12604" spans="4:13">
      <c r="D12604" s="20" t="str">
        <f>IFERROR(VLOOKUP(H12604&amp;"|"&amp;I12604,Sheet3!$H$2:$N$150,5,0),"")</f>
        <v/>
      </c>
      <c r="M12604" s="20" t="str">
        <f>IFERROR(INDEX(Sheet3!$Q$2:$Q$25,MATCH(H12604,Origin_List,0)),"")</f>
        <v/>
      </c>
    </row>
    <row r="12605" spans="4:13">
      <c r="D12605" s="20" t="str">
        <f>IFERROR(VLOOKUP(H12605&amp;"|"&amp;I12605,Sheet3!$H$2:$N$150,5,0),"")</f>
        <v/>
      </c>
      <c r="M12605" s="20" t="str">
        <f>IFERROR(INDEX(Sheet3!$Q$2:$Q$25,MATCH(H12605,Origin_List,0)),"")</f>
        <v/>
      </c>
    </row>
    <row r="12606" spans="4:13">
      <c r="D12606" s="20" t="str">
        <f>IFERROR(VLOOKUP(H12606&amp;"|"&amp;I12606,Sheet3!$H$2:$N$150,5,0),"")</f>
        <v/>
      </c>
      <c r="M12606" s="20" t="str">
        <f>IFERROR(INDEX(Sheet3!$Q$2:$Q$25,MATCH(H12606,Origin_List,0)),"")</f>
        <v/>
      </c>
    </row>
    <row r="12607" spans="4:13">
      <c r="D12607" s="20" t="str">
        <f>IFERROR(VLOOKUP(H12607&amp;"|"&amp;I12607,Sheet3!$H$2:$N$150,5,0),"")</f>
        <v/>
      </c>
      <c r="M12607" s="20" t="str">
        <f>IFERROR(INDEX(Sheet3!$Q$2:$Q$25,MATCH(H12607,Origin_List,0)),"")</f>
        <v/>
      </c>
    </row>
    <row r="12608" spans="4:13">
      <c r="D12608" s="20" t="str">
        <f>IFERROR(VLOOKUP(H12608&amp;"|"&amp;I12608,Sheet3!$H$2:$N$150,5,0),"")</f>
        <v/>
      </c>
      <c r="M12608" s="20" t="str">
        <f>IFERROR(INDEX(Sheet3!$Q$2:$Q$25,MATCH(H12608,Origin_List,0)),"")</f>
        <v/>
      </c>
    </row>
    <row r="12609" spans="4:13">
      <c r="D12609" s="20" t="str">
        <f>IFERROR(VLOOKUP(H12609&amp;"|"&amp;I12609,Sheet3!$H$2:$N$150,5,0),"")</f>
        <v/>
      </c>
      <c r="M12609" s="20" t="str">
        <f>IFERROR(INDEX(Sheet3!$Q$2:$Q$25,MATCH(H12609,Origin_List,0)),"")</f>
        <v/>
      </c>
    </row>
    <row r="12610" spans="4:13">
      <c r="D12610" s="20" t="str">
        <f>IFERROR(VLOOKUP(H12610&amp;"|"&amp;I12610,Sheet3!$H$2:$N$150,5,0),"")</f>
        <v/>
      </c>
      <c r="M12610" s="20" t="str">
        <f>IFERROR(INDEX(Sheet3!$Q$2:$Q$25,MATCH(H12610,Origin_List,0)),"")</f>
        <v/>
      </c>
    </row>
    <row r="12611" spans="4:13">
      <c r="D12611" s="20" t="str">
        <f>IFERROR(VLOOKUP(H12611&amp;"|"&amp;I12611,Sheet3!$H$2:$N$150,5,0),"")</f>
        <v/>
      </c>
      <c r="M12611" s="20" t="str">
        <f>IFERROR(INDEX(Sheet3!$Q$2:$Q$25,MATCH(H12611,Origin_List,0)),"")</f>
        <v/>
      </c>
    </row>
    <row r="12612" spans="4:13">
      <c r="D12612" s="20" t="str">
        <f>IFERROR(VLOOKUP(H12612&amp;"|"&amp;I12612,Sheet3!$H$2:$N$150,5,0),"")</f>
        <v/>
      </c>
      <c r="M12612" s="20" t="str">
        <f>IFERROR(INDEX(Sheet3!$Q$2:$Q$25,MATCH(H12612,Origin_List,0)),"")</f>
        <v/>
      </c>
    </row>
    <row r="12613" spans="4:13">
      <c r="D12613" s="20" t="str">
        <f>IFERROR(VLOOKUP(H12613&amp;"|"&amp;I12613,Sheet3!$H$2:$N$150,5,0),"")</f>
        <v/>
      </c>
      <c r="M12613" s="20" t="str">
        <f>IFERROR(INDEX(Sheet3!$Q$2:$Q$25,MATCH(H12613,Origin_List,0)),"")</f>
        <v/>
      </c>
    </row>
    <row r="12614" spans="4:13">
      <c r="D12614" s="20" t="str">
        <f>IFERROR(VLOOKUP(H12614&amp;"|"&amp;I12614,Sheet3!$H$2:$N$150,5,0),"")</f>
        <v/>
      </c>
      <c r="M12614" s="20" t="str">
        <f>IFERROR(INDEX(Sheet3!$Q$2:$Q$25,MATCH(H12614,Origin_List,0)),"")</f>
        <v/>
      </c>
    </row>
    <row r="12615" spans="4:13">
      <c r="D12615" s="20" t="str">
        <f>IFERROR(VLOOKUP(H12615&amp;"|"&amp;I12615,Sheet3!$H$2:$N$150,5,0),"")</f>
        <v/>
      </c>
      <c r="M12615" s="20" t="str">
        <f>IFERROR(INDEX(Sheet3!$Q$2:$Q$25,MATCH(H12615,Origin_List,0)),"")</f>
        <v/>
      </c>
    </row>
    <row r="12616" spans="4:13">
      <c r="D12616" s="20" t="str">
        <f>IFERROR(VLOOKUP(H12616&amp;"|"&amp;I12616,Sheet3!$H$2:$N$150,5,0),"")</f>
        <v/>
      </c>
      <c r="M12616" s="20" t="str">
        <f>IFERROR(INDEX(Sheet3!$Q$2:$Q$25,MATCH(H12616,Origin_List,0)),"")</f>
        <v/>
      </c>
    </row>
    <row r="12617" spans="4:13">
      <c r="D12617" s="20" t="str">
        <f>IFERROR(VLOOKUP(H12617&amp;"|"&amp;I12617,Sheet3!$H$2:$N$150,5,0),"")</f>
        <v/>
      </c>
      <c r="M12617" s="20" t="str">
        <f>IFERROR(INDEX(Sheet3!$Q$2:$Q$25,MATCH(H12617,Origin_List,0)),"")</f>
        <v/>
      </c>
    </row>
    <row r="12618" spans="4:13">
      <c r="D12618" s="20" t="str">
        <f>IFERROR(VLOOKUP(H12618&amp;"|"&amp;I12618,Sheet3!$H$2:$N$150,5,0),"")</f>
        <v/>
      </c>
      <c r="M12618" s="20" t="str">
        <f>IFERROR(INDEX(Sheet3!$Q$2:$Q$25,MATCH(H12618,Origin_List,0)),"")</f>
        <v/>
      </c>
    </row>
    <row r="12619" spans="4:13">
      <c r="D12619" s="20" t="str">
        <f>IFERROR(VLOOKUP(H12619&amp;"|"&amp;I12619,Sheet3!$H$2:$N$150,5,0),"")</f>
        <v/>
      </c>
      <c r="M12619" s="20" t="str">
        <f>IFERROR(INDEX(Sheet3!$Q$2:$Q$25,MATCH(H12619,Origin_List,0)),"")</f>
        <v/>
      </c>
    </row>
    <row r="12620" spans="4:13">
      <c r="D12620" s="20" t="str">
        <f>IFERROR(VLOOKUP(H12620&amp;"|"&amp;I12620,Sheet3!$H$2:$N$150,5,0),"")</f>
        <v/>
      </c>
      <c r="M12620" s="20" t="str">
        <f>IFERROR(INDEX(Sheet3!$Q$2:$Q$25,MATCH(H12620,Origin_List,0)),"")</f>
        <v/>
      </c>
    </row>
    <row r="12621" spans="4:13">
      <c r="D12621" s="20" t="str">
        <f>IFERROR(VLOOKUP(H12621&amp;"|"&amp;I12621,Sheet3!$H$2:$N$150,5,0),"")</f>
        <v/>
      </c>
      <c r="M12621" s="20" t="str">
        <f>IFERROR(INDEX(Sheet3!$Q$2:$Q$25,MATCH(H12621,Origin_List,0)),"")</f>
        <v/>
      </c>
    </row>
    <row r="12622" spans="4:13">
      <c r="D12622" s="20" t="str">
        <f>IFERROR(VLOOKUP(H12622&amp;"|"&amp;I12622,Sheet3!$H$2:$N$150,5,0),"")</f>
        <v/>
      </c>
      <c r="M12622" s="20" t="str">
        <f>IFERROR(INDEX(Sheet3!$Q$2:$Q$25,MATCH(H12622,Origin_List,0)),"")</f>
        <v/>
      </c>
    </row>
    <row r="12623" spans="4:13">
      <c r="D12623" s="20" t="str">
        <f>IFERROR(VLOOKUP(H12623&amp;"|"&amp;I12623,Sheet3!$H$2:$N$150,5,0),"")</f>
        <v/>
      </c>
      <c r="M12623" s="20" t="str">
        <f>IFERROR(INDEX(Sheet3!$Q$2:$Q$25,MATCH(H12623,Origin_List,0)),"")</f>
        <v/>
      </c>
    </row>
    <row r="12624" spans="4:13">
      <c r="D12624" s="20" t="str">
        <f>IFERROR(VLOOKUP(H12624&amp;"|"&amp;I12624,Sheet3!$H$2:$N$150,5,0),"")</f>
        <v/>
      </c>
      <c r="M12624" s="20" t="str">
        <f>IFERROR(INDEX(Sheet3!$Q$2:$Q$25,MATCH(H12624,Origin_List,0)),"")</f>
        <v/>
      </c>
    </row>
    <row r="12625" spans="4:13">
      <c r="D12625" s="20" t="str">
        <f>IFERROR(VLOOKUP(H12625&amp;"|"&amp;I12625,Sheet3!$H$2:$N$150,5,0),"")</f>
        <v/>
      </c>
      <c r="M12625" s="20" t="str">
        <f>IFERROR(INDEX(Sheet3!$Q$2:$Q$25,MATCH(H12625,Origin_List,0)),"")</f>
        <v/>
      </c>
    </row>
    <row r="12626" spans="4:13">
      <c r="D12626" s="20" t="str">
        <f>IFERROR(VLOOKUP(H12626&amp;"|"&amp;I12626,Sheet3!$H$2:$N$150,5,0),"")</f>
        <v/>
      </c>
      <c r="M12626" s="20" t="str">
        <f>IFERROR(INDEX(Sheet3!$Q$2:$Q$25,MATCH(H12626,Origin_List,0)),"")</f>
        <v/>
      </c>
    </row>
    <row r="12627" spans="4:13">
      <c r="D12627" s="20" t="str">
        <f>IFERROR(VLOOKUP(H12627&amp;"|"&amp;I12627,Sheet3!$H$2:$N$150,5,0),"")</f>
        <v/>
      </c>
      <c r="M12627" s="20" t="str">
        <f>IFERROR(INDEX(Sheet3!$Q$2:$Q$25,MATCH(H12627,Origin_List,0)),"")</f>
        <v/>
      </c>
    </row>
    <row r="12628" spans="4:13">
      <c r="D12628" s="20" t="str">
        <f>IFERROR(VLOOKUP(H12628&amp;"|"&amp;I12628,Sheet3!$H$2:$N$150,5,0),"")</f>
        <v/>
      </c>
      <c r="M12628" s="20" t="str">
        <f>IFERROR(INDEX(Sheet3!$Q$2:$Q$25,MATCH(H12628,Origin_List,0)),"")</f>
        <v/>
      </c>
    </row>
    <row r="12629" spans="4:13">
      <c r="D12629" s="20" t="str">
        <f>IFERROR(VLOOKUP(H12629&amp;"|"&amp;I12629,Sheet3!$H$2:$N$150,5,0),"")</f>
        <v/>
      </c>
      <c r="M12629" s="20" t="str">
        <f>IFERROR(INDEX(Sheet3!$Q$2:$Q$25,MATCH(H12629,Origin_List,0)),"")</f>
        <v/>
      </c>
    </row>
    <row r="12630" spans="4:13">
      <c r="D12630" s="20" t="str">
        <f>IFERROR(VLOOKUP(H12630&amp;"|"&amp;I12630,Sheet3!$H$2:$N$150,5,0),"")</f>
        <v/>
      </c>
      <c r="M12630" s="20" t="str">
        <f>IFERROR(INDEX(Sheet3!$Q$2:$Q$25,MATCH(H12630,Origin_List,0)),"")</f>
        <v/>
      </c>
    </row>
    <row r="12631" spans="4:13">
      <c r="D12631" s="20" t="str">
        <f>IFERROR(VLOOKUP(H12631&amp;"|"&amp;I12631,Sheet3!$H$2:$N$150,5,0),"")</f>
        <v/>
      </c>
      <c r="M12631" s="20" t="str">
        <f>IFERROR(INDEX(Sheet3!$Q$2:$Q$25,MATCH(H12631,Origin_List,0)),"")</f>
        <v/>
      </c>
    </row>
    <row r="12632" spans="4:13">
      <c r="D12632" s="20" t="str">
        <f>IFERROR(VLOOKUP(H12632&amp;"|"&amp;I12632,Sheet3!$H$2:$N$150,5,0),"")</f>
        <v/>
      </c>
      <c r="M12632" s="20" t="str">
        <f>IFERROR(INDEX(Sheet3!$Q$2:$Q$25,MATCH(H12632,Origin_List,0)),"")</f>
        <v/>
      </c>
    </row>
    <row r="12633" spans="4:13">
      <c r="D12633" s="20" t="str">
        <f>IFERROR(VLOOKUP(H12633&amp;"|"&amp;I12633,Sheet3!$H$2:$N$150,5,0),"")</f>
        <v/>
      </c>
      <c r="M12633" s="20" t="str">
        <f>IFERROR(INDEX(Sheet3!$Q$2:$Q$25,MATCH(H12633,Origin_List,0)),"")</f>
        <v/>
      </c>
    </row>
    <row r="12634" spans="4:13">
      <c r="D12634" s="20" t="str">
        <f>IFERROR(VLOOKUP(H12634&amp;"|"&amp;I12634,Sheet3!$H$2:$N$150,5,0),"")</f>
        <v/>
      </c>
      <c r="M12634" s="20" t="str">
        <f>IFERROR(INDEX(Sheet3!$Q$2:$Q$25,MATCH(H12634,Origin_List,0)),"")</f>
        <v/>
      </c>
    </row>
    <row r="12635" spans="4:13">
      <c r="D12635" s="20" t="str">
        <f>IFERROR(VLOOKUP(H12635&amp;"|"&amp;I12635,Sheet3!$H$2:$N$150,5,0),"")</f>
        <v/>
      </c>
      <c r="M12635" s="20" t="str">
        <f>IFERROR(INDEX(Sheet3!$Q$2:$Q$25,MATCH(H12635,Origin_List,0)),"")</f>
        <v/>
      </c>
    </row>
    <row r="12636" spans="4:13">
      <c r="D12636" s="20" t="str">
        <f>IFERROR(VLOOKUP(H12636&amp;"|"&amp;I12636,Sheet3!$H$2:$N$150,5,0),"")</f>
        <v/>
      </c>
      <c r="M12636" s="20" t="str">
        <f>IFERROR(INDEX(Sheet3!$Q$2:$Q$25,MATCH(H12636,Origin_List,0)),"")</f>
        <v/>
      </c>
    </row>
    <row r="12637" spans="4:13">
      <c r="D12637" s="20" t="str">
        <f>IFERROR(VLOOKUP(H12637&amp;"|"&amp;I12637,Sheet3!$H$2:$N$150,5,0),"")</f>
        <v/>
      </c>
      <c r="M12637" s="20" t="str">
        <f>IFERROR(INDEX(Sheet3!$Q$2:$Q$25,MATCH(H12637,Origin_List,0)),"")</f>
        <v/>
      </c>
    </row>
    <row r="12638" spans="4:13">
      <c r="D12638" s="20" t="str">
        <f>IFERROR(VLOOKUP(H12638&amp;"|"&amp;I12638,Sheet3!$H$2:$N$150,5,0),"")</f>
        <v/>
      </c>
      <c r="M12638" s="20" t="str">
        <f>IFERROR(INDEX(Sheet3!$Q$2:$Q$25,MATCH(H12638,Origin_List,0)),"")</f>
        <v/>
      </c>
    </row>
    <row r="12639" spans="4:13">
      <c r="D12639" s="20" t="str">
        <f>IFERROR(VLOOKUP(H12639&amp;"|"&amp;I12639,Sheet3!$H$2:$N$150,5,0),"")</f>
        <v/>
      </c>
      <c r="M12639" s="20" t="str">
        <f>IFERROR(INDEX(Sheet3!$Q$2:$Q$25,MATCH(H12639,Origin_List,0)),"")</f>
        <v/>
      </c>
    </row>
    <row r="12640" spans="4:13">
      <c r="D12640" s="20" t="str">
        <f>IFERROR(VLOOKUP(H12640&amp;"|"&amp;I12640,Sheet3!$H$2:$N$150,5,0),"")</f>
        <v/>
      </c>
      <c r="M12640" s="20" t="str">
        <f>IFERROR(INDEX(Sheet3!$Q$2:$Q$25,MATCH(H12640,Origin_List,0)),"")</f>
        <v/>
      </c>
    </row>
    <row r="12641" spans="4:13">
      <c r="D12641" s="20" t="str">
        <f>IFERROR(VLOOKUP(H12641&amp;"|"&amp;I12641,Sheet3!$H$2:$N$150,5,0),"")</f>
        <v/>
      </c>
      <c r="M12641" s="20" t="str">
        <f>IFERROR(INDEX(Sheet3!$Q$2:$Q$25,MATCH(H12641,Origin_List,0)),"")</f>
        <v/>
      </c>
    </row>
    <row r="12642" spans="4:13">
      <c r="D12642" s="20" t="str">
        <f>IFERROR(VLOOKUP(H12642&amp;"|"&amp;I12642,Sheet3!$H$2:$N$150,5,0),"")</f>
        <v/>
      </c>
      <c r="M12642" s="20" t="str">
        <f>IFERROR(INDEX(Sheet3!$Q$2:$Q$25,MATCH(H12642,Origin_List,0)),"")</f>
        <v/>
      </c>
    </row>
    <row r="12643" spans="4:13">
      <c r="D12643" s="20" t="str">
        <f>IFERROR(VLOOKUP(H12643&amp;"|"&amp;I12643,Sheet3!$H$2:$N$150,5,0),"")</f>
        <v/>
      </c>
      <c r="M12643" s="20" t="str">
        <f>IFERROR(INDEX(Sheet3!$Q$2:$Q$25,MATCH(H12643,Origin_List,0)),"")</f>
        <v/>
      </c>
    </row>
    <row r="12644" spans="4:13">
      <c r="D12644" s="20" t="str">
        <f>IFERROR(VLOOKUP(H12644&amp;"|"&amp;I12644,Sheet3!$H$2:$N$150,5,0),"")</f>
        <v/>
      </c>
      <c r="M12644" s="20" t="str">
        <f>IFERROR(INDEX(Sheet3!$Q$2:$Q$25,MATCH(H12644,Origin_List,0)),"")</f>
        <v/>
      </c>
    </row>
    <row r="12645" spans="4:13">
      <c r="D12645" s="20" t="str">
        <f>IFERROR(VLOOKUP(H12645&amp;"|"&amp;I12645,Sheet3!$H$2:$N$150,5,0),"")</f>
        <v/>
      </c>
      <c r="M12645" s="20" t="str">
        <f>IFERROR(INDEX(Sheet3!$Q$2:$Q$25,MATCH(H12645,Origin_List,0)),"")</f>
        <v/>
      </c>
    </row>
    <row r="12646" spans="4:13">
      <c r="D12646" s="20" t="str">
        <f>IFERROR(VLOOKUP(H12646&amp;"|"&amp;I12646,Sheet3!$H$2:$N$150,5,0),"")</f>
        <v/>
      </c>
      <c r="M12646" s="20" t="str">
        <f>IFERROR(INDEX(Sheet3!$Q$2:$Q$25,MATCH(H12646,Origin_List,0)),"")</f>
        <v/>
      </c>
    </row>
    <row r="12647" spans="4:13">
      <c r="D12647" s="20" t="str">
        <f>IFERROR(VLOOKUP(H12647&amp;"|"&amp;I12647,Sheet3!$H$2:$N$150,5,0),"")</f>
        <v/>
      </c>
      <c r="M12647" s="20" t="str">
        <f>IFERROR(INDEX(Sheet3!$Q$2:$Q$25,MATCH(H12647,Origin_List,0)),"")</f>
        <v/>
      </c>
    </row>
    <row r="12648" spans="4:13">
      <c r="D12648" s="20" t="str">
        <f>IFERROR(VLOOKUP(H12648&amp;"|"&amp;I12648,Sheet3!$H$2:$N$150,5,0),"")</f>
        <v/>
      </c>
      <c r="M12648" s="20" t="str">
        <f>IFERROR(INDEX(Sheet3!$Q$2:$Q$25,MATCH(H12648,Origin_List,0)),"")</f>
        <v/>
      </c>
    </row>
    <row r="12649" spans="4:13">
      <c r="D12649" s="20" t="str">
        <f>IFERROR(VLOOKUP(H12649&amp;"|"&amp;I12649,Sheet3!$H$2:$N$150,5,0),"")</f>
        <v/>
      </c>
      <c r="M12649" s="20" t="str">
        <f>IFERROR(INDEX(Sheet3!$Q$2:$Q$25,MATCH(H12649,Origin_List,0)),"")</f>
        <v/>
      </c>
    </row>
    <row r="12650" spans="4:13">
      <c r="D12650" s="20" t="str">
        <f>IFERROR(VLOOKUP(H12650&amp;"|"&amp;I12650,Sheet3!$H$2:$N$150,5,0),"")</f>
        <v/>
      </c>
      <c r="M12650" s="20" t="str">
        <f>IFERROR(INDEX(Sheet3!$Q$2:$Q$25,MATCH(H12650,Origin_List,0)),"")</f>
        <v/>
      </c>
    </row>
    <row r="12651" spans="4:13">
      <c r="D12651" s="20" t="str">
        <f>IFERROR(VLOOKUP(H12651&amp;"|"&amp;I12651,Sheet3!$H$2:$N$150,5,0),"")</f>
        <v/>
      </c>
      <c r="M12651" s="20" t="str">
        <f>IFERROR(INDEX(Sheet3!$Q$2:$Q$25,MATCH(H12651,Origin_List,0)),"")</f>
        <v/>
      </c>
    </row>
    <row r="12652" spans="4:13">
      <c r="D12652" s="20" t="str">
        <f>IFERROR(VLOOKUP(H12652&amp;"|"&amp;I12652,Sheet3!$H$2:$N$150,5,0),"")</f>
        <v/>
      </c>
      <c r="M12652" s="20" t="str">
        <f>IFERROR(INDEX(Sheet3!$Q$2:$Q$25,MATCH(H12652,Origin_List,0)),"")</f>
        <v/>
      </c>
    </row>
    <row r="12653" spans="4:13">
      <c r="D12653" s="20" t="str">
        <f>IFERROR(VLOOKUP(H12653&amp;"|"&amp;I12653,Sheet3!$H$2:$N$150,5,0),"")</f>
        <v/>
      </c>
      <c r="M12653" s="20" t="str">
        <f>IFERROR(INDEX(Sheet3!$Q$2:$Q$25,MATCH(H12653,Origin_List,0)),"")</f>
        <v/>
      </c>
    </row>
    <row r="12654" spans="4:13">
      <c r="D12654" s="20" t="str">
        <f>IFERROR(VLOOKUP(H12654&amp;"|"&amp;I12654,Sheet3!$H$2:$N$150,5,0),"")</f>
        <v/>
      </c>
      <c r="M12654" s="20" t="str">
        <f>IFERROR(INDEX(Sheet3!$Q$2:$Q$25,MATCH(H12654,Origin_List,0)),"")</f>
        <v/>
      </c>
    </row>
    <row r="12655" spans="4:13">
      <c r="D12655" s="20" t="str">
        <f>IFERROR(VLOOKUP(H12655&amp;"|"&amp;I12655,Sheet3!$H$2:$N$150,5,0),"")</f>
        <v/>
      </c>
      <c r="M12655" s="20" t="str">
        <f>IFERROR(INDEX(Sheet3!$Q$2:$Q$25,MATCH(H12655,Origin_List,0)),"")</f>
        <v/>
      </c>
    </row>
    <row r="12656" spans="4:13">
      <c r="D12656" s="20" t="str">
        <f>IFERROR(VLOOKUP(H12656&amp;"|"&amp;I12656,Sheet3!$H$2:$N$150,5,0),"")</f>
        <v/>
      </c>
      <c r="M12656" s="20" t="str">
        <f>IFERROR(INDEX(Sheet3!$Q$2:$Q$25,MATCH(H12656,Origin_List,0)),"")</f>
        <v/>
      </c>
    </row>
    <row r="12657" spans="4:13">
      <c r="D12657" s="20" t="str">
        <f>IFERROR(VLOOKUP(H12657&amp;"|"&amp;I12657,Sheet3!$H$2:$N$150,5,0),"")</f>
        <v/>
      </c>
      <c r="M12657" s="20" t="str">
        <f>IFERROR(INDEX(Sheet3!$Q$2:$Q$25,MATCH(H12657,Origin_List,0)),"")</f>
        <v/>
      </c>
    </row>
    <row r="12658" spans="4:13">
      <c r="D12658" s="20" t="str">
        <f>IFERROR(VLOOKUP(H12658&amp;"|"&amp;I12658,Sheet3!$H$2:$N$150,5,0),"")</f>
        <v/>
      </c>
      <c r="M12658" s="20" t="str">
        <f>IFERROR(INDEX(Sheet3!$Q$2:$Q$25,MATCH(H12658,Origin_List,0)),"")</f>
        <v/>
      </c>
    </row>
    <row r="12659" spans="4:13">
      <c r="D12659" s="20" t="str">
        <f>IFERROR(VLOOKUP(H12659&amp;"|"&amp;I12659,Sheet3!$H$2:$N$150,5,0),"")</f>
        <v/>
      </c>
      <c r="M12659" s="20" t="str">
        <f>IFERROR(INDEX(Sheet3!$Q$2:$Q$25,MATCH(H12659,Origin_List,0)),"")</f>
        <v/>
      </c>
    </row>
    <row r="12660" spans="4:13">
      <c r="D12660" s="20" t="str">
        <f>IFERROR(VLOOKUP(H12660&amp;"|"&amp;I12660,Sheet3!$H$2:$N$150,5,0),"")</f>
        <v/>
      </c>
      <c r="M12660" s="20" t="str">
        <f>IFERROR(INDEX(Sheet3!$Q$2:$Q$25,MATCH(H12660,Origin_List,0)),"")</f>
        <v/>
      </c>
    </row>
    <row r="12661" spans="4:13">
      <c r="D12661" s="20" t="str">
        <f>IFERROR(VLOOKUP(H12661&amp;"|"&amp;I12661,Sheet3!$H$2:$N$150,5,0),"")</f>
        <v/>
      </c>
      <c r="M12661" s="20" t="str">
        <f>IFERROR(INDEX(Sheet3!$Q$2:$Q$25,MATCH(H12661,Origin_List,0)),"")</f>
        <v/>
      </c>
    </row>
    <row r="12662" spans="4:13">
      <c r="D12662" s="20" t="str">
        <f>IFERROR(VLOOKUP(H12662&amp;"|"&amp;I12662,Sheet3!$H$2:$N$150,5,0),"")</f>
        <v/>
      </c>
      <c r="M12662" s="20" t="str">
        <f>IFERROR(INDEX(Sheet3!$Q$2:$Q$25,MATCH(H12662,Origin_List,0)),"")</f>
        <v/>
      </c>
    </row>
    <row r="12663" spans="4:13">
      <c r="D12663" s="20" t="str">
        <f>IFERROR(VLOOKUP(H12663&amp;"|"&amp;I12663,Sheet3!$H$2:$N$150,5,0),"")</f>
        <v/>
      </c>
      <c r="M12663" s="20" t="str">
        <f>IFERROR(INDEX(Sheet3!$Q$2:$Q$25,MATCH(H12663,Origin_List,0)),"")</f>
        <v/>
      </c>
    </row>
    <row r="12664" spans="4:13">
      <c r="D12664" s="20" t="str">
        <f>IFERROR(VLOOKUP(H12664&amp;"|"&amp;I12664,Sheet3!$H$2:$N$150,5,0),"")</f>
        <v/>
      </c>
      <c r="M12664" s="20" t="str">
        <f>IFERROR(INDEX(Sheet3!$Q$2:$Q$25,MATCH(H12664,Origin_List,0)),"")</f>
        <v/>
      </c>
    </row>
    <row r="12665" spans="4:13">
      <c r="D12665" s="20" t="str">
        <f>IFERROR(VLOOKUP(H12665&amp;"|"&amp;I12665,Sheet3!$H$2:$N$150,5,0),"")</f>
        <v/>
      </c>
      <c r="M12665" s="20" t="str">
        <f>IFERROR(INDEX(Sheet3!$Q$2:$Q$25,MATCH(H12665,Origin_List,0)),"")</f>
        <v/>
      </c>
    </row>
    <row r="12666" spans="4:13">
      <c r="D12666" s="20" t="str">
        <f>IFERROR(VLOOKUP(H12666&amp;"|"&amp;I12666,Sheet3!$H$2:$N$150,5,0),"")</f>
        <v/>
      </c>
      <c r="M12666" s="20" t="str">
        <f>IFERROR(INDEX(Sheet3!$Q$2:$Q$25,MATCH(H12666,Origin_List,0)),"")</f>
        <v/>
      </c>
    </row>
    <row r="12667" spans="4:13">
      <c r="D12667" s="20" t="str">
        <f>IFERROR(VLOOKUP(H12667&amp;"|"&amp;I12667,Sheet3!$H$2:$N$150,5,0),"")</f>
        <v/>
      </c>
      <c r="M12667" s="20" t="str">
        <f>IFERROR(INDEX(Sheet3!$Q$2:$Q$25,MATCH(H12667,Origin_List,0)),"")</f>
        <v/>
      </c>
    </row>
    <row r="12668" spans="4:13">
      <c r="D12668" s="20" t="str">
        <f>IFERROR(VLOOKUP(H12668&amp;"|"&amp;I12668,Sheet3!$H$2:$N$150,5,0),"")</f>
        <v/>
      </c>
      <c r="M12668" s="20" t="str">
        <f>IFERROR(INDEX(Sheet3!$Q$2:$Q$25,MATCH(H12668,Origin_List,0)),"")</f>
        <v/>
      </c>
    </row>
    <row r="12669" spans="4:13">
      <c r="D12669" s="20" t="str">
        <f>IFERROR(VLOOKUP(H12669&amp;"|"&amp;I12669,Sheet3!$H$2:$N$150,5,0),"")</f>
        <v/>
      </c>
      <c r="M12669" s="20" t="str">
        <f>IFERROR(INDEX(Sheet3!$Q$2:$Q$25,MATCH(H12669,Origin_List,0)),"")</f>
        <v/>
      </c>
    </row>
    <row r="12670" spans="4:13">
      <c r="D12670" s="20" t="str">
        <f>IFERROR(VLOOKUP(H12670&amp;"|"&amp;I12670,Sheet3!$H$2:$N$150,5,0),"")</f>
        <v/>
      </c>
      <c r="M12670" s="20" t="str">
        <f>IFERROR(INDEX(Sheet3!$Q$2:$Q$25,MATCH(H12670,Origin_List,0)),"")</f>
        <v/>
      </c>
    </row>
    <row r="12671" spans="4:13">
      <c r="D12671" s="20" t="str">
        <f>IFERROR(VLOOKUP(H12671&amp;"|"&amp;I12671,Sheet3!$H$2:$N$150,5,0),"")</f>
        <v/>
      </c>
      <c r="M12671" s="20" t="str">
        <f>IFERROR(INDEX(Sheet3!$Q$2:$Q$25,MATCH(H12671,Origin_List,0)),"")</f>
        <v/>
      </c>
    </row>
    <row r="12672" spans="4:13">
      <c r="D12672" s="20" t="str">
        <f>IFERROR(VLOOKUP(H12672&amp;"|"&amp;I12672,Sheet3!$H$2:$N$150,5,0),"")</f>
        <v/>
      </c>
      <c r="M12672" s="20" t="str">
        <f>IFERROR(INDEX(Sheet3!$Q$2:$Q$25,MATCH(H12672,Origin_List,0)),"")</f>
        <v/>
      </c>
    </row>
    <row r="12673" spans="4:13">
      <c r="D12673" s="20" t="str">
        <f>IFERROR(VLOOKUP(H12673&amp;"|"&amp;I12673,Sheet3!$H$2:$N$150,5,0),"")</f>
        <v/>
      </c>
      <c r="M12673" s="20" t="str">
        <f>IFERROR(INDEX(Sheet3!$Q$2:$Q$25,MATCH(H12673,Origin_List,0)),"")</f>
        <v/>
      </c>
    </row>
    <row r="12674" spans="4:13">
      <c r="D12674" s="20" t="str">
        <f>IFERROR(VLOOKUP(H12674&amp;"|"&amp;I12674,Sheet3!$H$2:$N$150,5,0),"")</f>
        <v/>
      </c>
      <c r="M12674" s="20" t="str">
        <f>IFERROR(INDEX(Sheet3!$Q$2:$Q$25,MATCH(H12674,Origin_List,0)),"")</f>
        <v/>
      </c>
    </row>
    <row r="12675" spans="4:13">
      <c r="D12675" s="20" t="str">
        <f>IFERROR(VLOOKUP(H12675&amp;"|"&amp;I12675,Sheet3!$H$2:$N$150,5,0),"")</f>
        <v/>
      </c>
      <c r="M12675" s="20" t="str">
        <f>IFERROR(INDEX(Sheet3!$Q$2:$Q$25,MATCH(H12675,Origin_List,0)),"")</f>
        <v/>
      </c>
    </row>
    <row r="12676" spans="4:13">
      <c r="D12676" s="20" t="str">
        <f>IFERROR(VLOOKUP(H12676&amp;"|"&amp;I12676,Sheet3!$H$2:$N$150,5,0),"")</f>
        <v/>
      </c>
      <c r="M12676" s="20" t="str">
        <f>IFERROR(INDEX(Sheet3!$Q$2:$Q$25,MATCH(H12676,Origin_List,0)),"")</f>
        <v/>
      </c>
    </row>
    <row r="12677" spans="4:13">
      <c r="D12677" s="20" t="str">
        <f>IFERROR(VLOOKUP(H12677&amp;"|"&amp;I12677,Sheet3!$H$2:$N$150,5,0),"")</f>
        <v/>
      </c>
      <c r="M12677" s="20" t="str">
        <f>IFERROR(INDEX(Sheet3!$Q$2:$Q$25,MATCH(H12677,Origin_List,0)),"")</f>
        <v/>
      </c>
    </row>
    <row r="12678" spans="4:13">
      <c r="D12678" s="20" t="str">
        <f>IFERROR(VLOOKUP(H12678&amp;"|"&amp;I12678,Sheet3!$H$2:$N$150,5,0),"")</f>
        <v/>
      </c>
      <c r="M12678" s="20" t="str">
        <f>IFERROR(INDEX(Sheet3!$Q$2:$Q$25,MATCH(H12678,Origin_List,0)),"")</f>
        <v/>
      </c>
    </row>
    <row r="12679" spans="4:13">
      <c r="D12679" s="20" t="str">
        <f>IFERROR(VLOOKUP(H12679&amp;"|"&amp;I12679,Sheet3!$H$2:$N$150,5,0),"")</f>
        <v/>
      </c>
      <c r="M12679" s="20" t="str">
        <f>IFERROR(INDEX(Sheet3!$Q$2:$Q$25,MATCH(H12679,Origin_List,0)),"")</f>
        <v/>
      </c>
    </row>
    <row r="12680" spans="4:13">
      <c r="D12680" s="20" t="str">
        <f>IFERROR(VLOOKUP(H12680&amp;"|"&amp;I12680,Sheet3!$H$2:$N$150,5,0),"")</f>
        <v/>
      </c>
      <c r="M12680" s="20" t="str">
        <f>IFERROR(INDEX(Sheet3!$Q$2:$Q$25,MATCH(H12680,Origin_List,0)),"")</f>
        <v/>
      </c>
    </row>
    <row r="12681" spans="4:13">
      <c r="D12681" s="20" t="str">
        <f>IFERROR(VLOOKUP(H12681&amp;"|"&amp;I12681,Sheet3!$H$2:$N$150,5,0),"")</f>
        <v/>
      </c>
      <c r="M12681" s="20" t="str">
        <f>IFERROR(INDEX(Sheet3!$Q$2:$Q$25,MATCH(H12681,Origin_List,0)),"")</f>
        <v/>
      </c>
    </row>
    <row r="12682" spans="4:13">
      <c r="D12682" s="20" t="str">
        <f>IFERROR(VLOOKUP(H12682&amp;"|"&amp;I12682,Sheet3!$H$2:$N$150,5,0),"")</f>
        <v/>
      </c>
      <c r="M12682" s="20" t="str">
        <f>IFERROR(INDEX(Sheet3!$Q$2:$Q$25,MATCH(H12682,Origin_List,0)),"")</f>
        <v/>
      </c>
    </row>
    <row r="12683" spans="4:13">
      <c r="D12683" s="20" t="str">
        <f>IFERROR(VLOOKUP(H12683&amp;"|"&amp;I12683,Sheet3!$H$2:$N$150,5,0),"")</f>
        <v/>
      </c>
      <c r="M12683" s="20" t="str">
        <f>IFERROR(INDEX(Sheet3!$Q$2:$Q$25,MATCH(H12683,Origin_List,0)),"")</f>
        <v/>
      </c>
    </row>
    <row r="12684" spans="4:13">
      <c r="D12684" s="20" t="str">
        <f>IFERROR(VLOOKUP(H12684&amp;"|"&amp;I12684,Sheet3!$H$2:$N$150,5,0),"")</f>
        <v/>
      </c>
      <c r="M12684" s="20" t="str">
        <f>IFERROR(INDEX(Sheet3!$Q$2:$Q$25,MATCH(H12684,Origin_List,0)),"")</f>
        <v/>
      </c>
    </row>
    <row r="12685" spans="4:13">
      <c r="D12685" s="20" t="str">
        <f>IFERROR(VLOOKUP(H12685&amp;"|"&amp;I12685,Sheet3!$H$2:$N$150,5,0),"")</f>
        <v/>
      </c>
      <c r="M12685" s="20" t="str">
        <f>IFERROR(INDEX(Sheet3!$Q$2:$Q$25,MATCH(H12685,Origin_List,0)),"")</f>
        <v/>
      </c>
    </row>
    <row r="12686" spans="4:13">
      <c r="D12686" s="20" t="str">
        <f>IFERROR(VLOOKUP(H12686&amp;"|"&amp;I12686,Sheet3!$H$2:$N$150,5,0),"")</f>
        <v/>
      </c>
      <c r="M12686" s="20" t="str">
        <f>IFERROR(INDEX(Sheet3!$Q$2:$Q$25,MATCH(H12686,Origin_List,0)),"")</f>
        <v/>
      </c>
    </row>
    <row r="12687" spans="4:13">
      <c r="D12687" s="20" t="str">
        <f>IFERROR(VLOOKUP(H12687&amp;"|"&amp;I12687,Sheet3!$H$2:$N$150,5,0),"")</f>
        <v/>
      </c>
      <c r="M12687" s="20" t="str">
        <f>IFERROR(INDEX(Sheet3!$Q$2:$Q$25,MATCH(H12687,Origin_List,0)),"")</f>
        <v/>
      </c>
    </row>
    <row r="12688" spans="4:13">
      <c r="D12688" s="20" t="str">
        <f>IFERROR(VLOOKUP(H12688&amp;"|"&amp;I12688,Sheet3!$H$2:$N$150,5,0),"")</f>
        <v/>
      </c>
      <c r="M12688" s="20" t="str">
        <f>IFERROR(INDEX(Sheet3!$Q$2:$Q$25,MATCH(H12688,Origin_List,0)),"")</f>
        <v/>
      </c>
    </row>
    <row r="12689" spans="4:13">
      <c r="D12689" s="20" t="str">
        <f>IFERROR(VLOOKUP(H12689&amp;"|"&amp;I12689,Sheet3!$H$2:$N$150,5,0),"")</f>
        <v/>
      </c>
      <c r="M12689" s="20" t="str">
        <f>IFERROR(INDEX(Sheet3!$Q$2:$Q$25,MATCH(H12689,Origin_List,0)),"")</f>
        <v/>
      </c>
    </row>
    <row r="12690" spans="4:13">
      <c r="D12690" s="20" t="str">
        <f>IFERROR(VLOOKUP(H12690&amp;"|"&amp;I12690,Sheet3!$H$2:$N$150,5,0),"")</f>
        <v/>
      </c>
      <c r="M12690" s="20" t="str">
        <f>IFERROR(INDEX(Sheet3!$Q$2:$Q$25,MATCH(H12690,Origin_List,0)),"")</f>
        <v/>
      </c>
    </row>
    <row r="12691" spans="4:13">
      <c r="D12691" s="20" t="str">
        <f>IFERROR(VLOOKUP(H12691&amp;"|"&amp;I12691,Sheet3!$H$2:$N$150,5,0),"")</f>
        <v/>
      </c>
      <c r="M12691" s="20" t="str">
        <f>IFERROR(INDEX(Sheet3!$Q$2:$Q$25,MATCH(H12691,Origin_List,0)),"")</f>
        <v/>
      </c>
    </row>
    <row r="12692" spans="4:13">
      <c r="D12692" s="20" t="str">
        <f>IFERROR(VLOOKUP(H12692&amp;"|"&amp;I12692,Sheet3!$H$2:$N$150,5,0),"")</f>
        <v/>
      </c>
      <c r="M12692" s="20" t="str">
        <f>IFERROR(INDEX(Sheet3!$Q$2:$Q$25,MATCH(H12692,Origin_List,0)),"")</f>
        <v/>
      </c>
    </row>
    <row r="12693" spans="4:13">
      <c r="D12693" s="20" t="str">
        <f>IFERROR(VLOOKUP(H12693&amp;"|"&amp;I12693,Sheet3!$H$2:$N$150,5,0),"")</f>
        <v/>
      </c>
      <c r="M12693" s="20" t="str">
        <f>IFERROR(INDEX(Sheet3!$Q$2:$Q$25,MATCH(H12693,Origin_List,0)),"")</f>
        <v/>
      </c>
    </row>
    <row r="12694" spans="4:13">
      <c r="D12694" s="20" t="str">
        <f>IFERROR(VLOOKUP(H12694&amp;"|"&amp;I12694,Sheet3!$H$2:$N$150,5,0),"")</f>
        <v/>
      </c>
      <c r="M12694" s="20" t="str">
        <f>IFERROR(INDEX(Sheet3!$Q$2:$Q$25,MATCH(H12694,Origin_List,0)),"")</f>
        <v/>
      </c>
    </row>
    <row r="12695" spans="4:13">
      <c r="D12695" s="20" t="str">
        <f>IFERROR(VLOOKUP(H12695&amp;"|"&amp;I12695,Sheet3!$H$2:$N$150,5,0),"")</f>
        <v/>
      </c>
      <c r="M12695" s="20" t="str">
        <f>IFERROR(INDEX(Sheet3!$Q$2:$Q$25,MATCH(H12695,Origin_List,0)),"")</f>
        <v/>
      </c>
    </row>
    <row r="12696" spans="4:13">
      <c r="D12696" s="20" t="str">
        <f>IFERROR(VLOOKUP(H12696&amp;"|"&amp;I12696,Sheet3!$H$2:$N$150,5,0),"")</f>
        <v/>
      </c>
      <c r="M12696" s="20" t="str">
        <f>IFERROR(INDEX(Sheet3!$Q$2:$Q$25,MATCH(H12696,Origin_List,0)),"")</f>
        <v/>
      </c>
    </row>
    <row r="12697" spans="4:13">
      <c r="D12697" s="20" t="str">
        <f>IFERROR(VLOOKUP(H12697&amp;"|"&amp;I12697,Sheet3!$H$2:$N$150,5,0),"")</f>
        <v/>
      </c>
      <c r="M12697" s="20" t="str">
        <f>IFERROR(INDEX(Sheet3!$Q$2:$Q$25,MATCH(H12697,Origin_List,0)),"")</f>
        <v/>
      </c>
    </row>
    <row r="12698" spans="4:13">
      <c r="D12698" s="20" t="str">
        <f>IFERROR(VLOOKUP(H12698&amp;"|"&amp;I12698,Sheet3!$H$2:$N$150,5,0),"")</f>
        <v/>
      </c>
      <c r="M12698" s="20" t="str">
        <f>IFERROR(INDEX(Sheet3!$Q$2:$Q$25,MATCH(H12698,Origin_List,0)),"")</f>
        <v/>
      </c>
    </row>
    <row r="12699" spans="4:13">
      <c r="D12699" s="20" t="str">
        <f>IFERROR(VLOOKUP(H12699&amp;"|"&amp;I12699,Sheet3!$H$2:$N$150,5,0),"")</f>
        <v/>
      </c>
      <c r="M12699" s="20" t="str">
        <f>IFERROR(INDEX(Sheet3!$Q$2:$Q$25,MATCH(H12699,Origin_List,0)),"")</f>
        <v/>
      </c>
    </row>
    <row r="12700" spans="4:13">
      <c r="D12700" s="20" t="str">
        <f>IFERROR(VLOOKUP(H12700&amp;"|"&amp;I12700,Sheet3!$H$2:$N$150,5,0),"")</f>
        <v/>
      </c>
      <c r="M12700" s="20" t="str">
        <f>IFERROR(INDEX(Sheet3!$Q$2:$Q$25,MATCH(H12700,Origin_List,0)),"")</f>
        <v/>
      </c>
    </row>
    <row r="12701" spans="4:13">
      <c r="D12701" s="20" t="str">
        <f>IFERROR(VLOOKUP(H12701&amp;"|"&amp;I12701,Sheet3!$H$2:$N$150,5,0),"")</f>
        <v/>
      </c>
      <c r="M12701" s="20" t="str">
        <f>IFERROR(INDEX(Sheet3!$Q$2:$Q$25,MATCH(H12701,Origin_List,0)),"")</f>
        <v/>
      </c>
    </row>
    <row r="12702" spans="4:13">
      <c r="D12702" s="20" t="str">
        <f>IFERROR(VLOOKUP(H12702&amp;"|"&amp;I12702,Sheet3!$H$2:$N$150,5,0),"")</f>
        <v/>
      </c>
      <c r="M12702" s="20" t="str">
        <f>IFERROR(INDEX(Sheet3!$Q$2:$Q$25,MATCH(H12702,Origin_List,0)),"")</f>
        <v/>
      </c>
    </row>
    <row r="12703" spans="4:13">
      <c r="D12703" s="20" t="str">
        <f>IFERROR(VLOOKUP(H12703&amp;"|"&amp;I12703,Sheet3!$H$2:$N$150,5,0),"")</f>
        <v/>
      </c>
      <c r="M12703" s="20" t="str">
        <f>IFERROR(INDEX(Sheet3!$Q$2:$Q$25,MATCH(H12703,Origin_List,0)),"")</f>
        <v/>
      </c>
    </row>
    <row r="12704" spans="4:13">
      <c r="D12704" s="20" t="str">
        <f>IFERROR(VLOOKUP(H12704&amp;"|"&amp;I12704,Sheet3!$H$2:$N$150,5,0),"")</f>
        <v/>
      </c>
      <c r="M12704" s="20" t="str">
        <f>IFERROR(INDEX(Sheet3!$Q$2:$Q$25,MATCH(H12704,Origin_List,0)),"")</f>
        <v/>
      </c>
    </row>
    <row r="12705" spans="4:13">
      <c r="D12705" s="20" t="str">
        <f>IFERROR(VLOOKUP(H12705&amp;"|"&amp;I12705,Sheet3!$H$2:$N$150,5,0),"")</f>
        <v/>
      </c>
      <c r="M12705" s="20" t="str">
        <f>IFERROR(INDEX(Sheet3!$Q$2:$Q$25,MATCH(H12705,Origin_List,0)),"")</f>
        <v/>
      </c>
    </row>
    <row r="12706" spans="4:13">
      <c r="D12706" s="20" t="str">
        <f>IFERROR(VLOOKUP(H12706&amp;"|"&amp;I12706,Sheet3!$H$2:$N$150,5,0),"")</f>
        <v/>
      </c>
      <c r="M12706" s="20" t="str">
        <f>IFERROR(INDEX(Sheet3!$Q$2:$Q$25,MATCH(H12706,Origin_List,0)),"")</f>
        <v/>
      </c>
    </row>
    <row r="12707" spans="4:13">
      <c r="D12707" s="20" t="str">
        <f>IFERROR(VLOOKUP(H12707&amp;"|"&amp;I12707,Sheet3!$H$2:$N$150,5,0),"")</f>
        <v/>
      </c>
      <c r="M12707" s="20" t="str">
        <f>IFERROR(INDEX(Sheet3!$Q$2:$Q$25,MATCH(H12707,Origin_List,0)),"")</f>
        <v/>
      </c>
    </row>
    <row r="12708" spans="4:13">
      <c r="D12708" s="20" t="str">
        <f>IFERROR(VLOOKUP(H12708&amp;"|"&amp;I12708,Sheet3!$H$2:$N$150,5,0),"")</f>
        <v/>
      </c>
      <c r="M12708" s="20" t="str">
        <f>IFERROR(INDEX(Sheet3!$Q$2:$Q$25,MATCH(H12708,Origin_List,0)),"")</f>
        <v/>
      </c>
    </row>
    <row r="12709" spans="4:13">
      <c r="D12709" s="20" t="str">
        <f>IFERROR(VLOOKUP(H12709&amp;"|"&amp;I12709,Sheet3!$H$2:$N$150,5,0),"")</f>
        <v/>
      </c>
      <c r="M12709" s="20" t="str">
        <f>IFERROR(INDEX(Sheet3!$Q$2:$Q$25,MATCH(H12709,Origin_List,0)),"")</f>
        <v/>
      </c>
    </row>
    <row r="12710" spans="4:13">
      <c r="D12710" s="20" t="str">
        <f>IFERROR(VLOOKUP(H12710&amp;"|"&amp;I12710,Sheet3!$H$2:$N$150,5,0),"")</f>
        <v/>
      </c>
      <c r="M12710" s="20" t="str">
        <f>IFERROR(INDEX(Sheet3!$Q$2:$Q$25,MATCH(H12710,Origin_List,0)),"")</f>
        <v/>
      </c>
    </row>
    <row r="12711" spans="4:13">
      <c r="D12711" s="20" t="str">
        <f>IFERROR(VLOOKUP(H12711&amp;"|"&amp;I12711,Sheet3!$H$2:$N$150,5,0),"")</f>
        <v/>
      </c>
      <c r="M12711" s="20" t="str">
        <f>IFERROR(INDEX(Sheet3!$Q$2:$Q$25,MATCH(H12711,Origin_List,0)),"")</f>
        <v/>
      </c>
    </row>
    <row r="12712" spans="4:13">
      <c r="D12712" s="20" t="str">
        <f>IFERROR(VLOOKUP(H12712&amp;"|"&amp;I12712,Sheet3!$H$2:$N$150,5,0),"")</f>
        <v/>
      </c>
      <c r="M12712" s="20" t="str">
        <f>IFERROR(INDEX(Sheet3!$Q$2:$Q$25,MATCH(H12712,Origin_List,0)),"")</f>
        <v/>
      </c>
    </row>
    <row r="12713" spans="4:13">
      <c r="D12713" s="20" t="str">
        <f>IFERROR(VLOOKUP(H12713&amp;"|"&amp;I12713,Sheet3!$H$2:$N$150,5,0),"")</f>
        <v/>
      </c>
      <c r="M12713" s="20" t="str">
        <f>IFERROR(INDEX(Sheet3!$Q$2:$Q$25,MATCH(H12713,Origin_List,0)),"")</f>
        <v/>
      </c>
    </row>
    <row r="12714" spans="4:13">
      <c r="D12714" s="20" t="str">
        <f>IFERROR(VLOOKUP(H12714&amp;"|"&amp;I12714,Sheet3!$H$2:$N$150,5,0),"")</f>
        <v/>
      </c>
      <c r="M12714" s="20" t="str">
        <f>IFERROR(INDEX(Sheet3!$Q$2:$Q$25,MATCH(H12714,Origin_List,0)),"")</f>
        <v/>
      </c>
    </row>
    <row r="12715" spans="4:13">
      <c r="D12715" s="20" t="str">
        <f>IFERROR(VLOOKUP(H12715&amp;"|"&amp;I12715,Sheet3!$H$2:$N$150,5,0),"")</f>
        <v/>
      </c>
      <c r="M12715" s="20" t="str">
        <f>IFERROR(INDEX(Sheet3!$Q$2:$Q$25,MATCH(H12715,Origin_List,0)),"")</f>
        <v/>
      </c>
    </row>
    <row r="12716" spans="4:13">
      <c r="D12716" s="20" t="str">
        <f>IFERROR(VLOOKUP(H12716&amp;"|"&amp;I12716,Sheet3!$H$2:$N$150,5,0),"")</f>
        <v/>
      </c>
      <c r="M12716" s="20" t="str">
        <f>IFERROR(INDEX(Sheet3!$Q$2:$Q$25,MATCH(H12716,Origin_List,0)),"")</f>
        <v/>
      </c>
    </row>
    <row r="12717" spans="4:13">
      <c r="D12717" s="20" t="str">
        <f>IFERROR(VLOOKUP(H12717&amp;"|"&amp;I12717,Sheet3!$H$2:$N$150,5,0),"")</f>
        <v/>
      </c>
      <c r="M12717" s="20" t="str">
        <f>IFERROR(INDEX(Sheet3!$Q$2:$Q$25,MATCH(H12717,Origin_List,0)),"")</f>
        <v/>
      </c>
    </row>
    <row r="12718" spans="4:13">
      <c r="D12718" s="20" t="str">
        <f>IFERROR(VLOOKUP(H12718&amp;"|"&amp;I12718,Sheet3!$H$2:$N$150,5,0),"")</f>
        <v/>
      </c>
      <c r="M12718" s="20" t="str">
        <f>IFERROR(INDEX(Sheet3!$Q$2:$Q$25,MATCH(H12718,Origin_List,0)),"")</f>
        <v/>
      </c>
    </row>
    <row r="12719" spans="4:13">
      <c r="D12719" s="20" t="str">
        <f>IFERROR(VLOOKUP(H12719&amp;"|"&amp;I12719,Sheet3!$H$2:$N$150,5,0),"")</f>
        <v/>
      </c>
      <c r="M12719" s="20" t="str">
        <f>IFERROR(INDEX(Sheet3!$Q$2:$Q$25,MATCH(H12719,Origin_List,0)),"")</f>
        <v/>
      </c>
    </row>
    <row r="12720" spans="4:13">
      <c r="D12720" s="20" t="str">
        <f>IFERROR(VLOOKUP(H12720&amp;"|"&amp;I12720,Sheet3!$H$2:$N$150,5,0),"")</f>
        <v/>
      </c>
      <c r="M12720" s="20" t="str">
        <f>IFERROR(INDEX(Sheet3!$Q$2:$Q$25,MATCH(H12720,Origin_List,0)),"")</f>
        <v/>
      </c>
    </row>
    <row r="12721" spans="4:13">
      <c r="D12721" s="20" t="str">
        <f>IFERROR(VLOOKUP(H12721&amp;"|"&amp;I12721,Sheet3!$H$2:$N$150,5,0),"")</f>
        <v/>
      </c>
      <c r="M12721" s="20" t="str">
        <f>IFERROR(INDEX(Sheet3!$Q$2:$Q$25,MATCH(H12721,Origin_List,0)),"")</f>
        <v/>
      </c>
    </row>
    <row r="12722" spans="4:13">
      <c r="D12722" s="20" t="str">
        <f>IFERROR(VLOOKUP(H12722&amp;"|"&amp;I12722,Sheet3!$H$2:$N$150,5,0),"")</f>
        <v/>
      </c>
      <c r="M12722" s="20" t="str">
        <f>IFERROR(INDEX(Sheet3!$Q$2:$Q$25,MATCH(H12722,Origin_List,0)),"")</f>
        <v/>
      </c>
    </row>
    <row r="12723" spans="4:13">
      <c r="D12723" s="20" t="str">
        <f>IFERROR(VLOOKUP(H12723&amp;"|"&amp;I12723,Sheet3!$H$2:$N$150,5,0),"")</f>
        <v/>
      </c>
      <c r="M12723" s="20" t="str">
        <f>IFERROR(INDEX(Sheet3!$Q$2:$Q$25,MATCH(H12723,Origin_List,0)),"")</f>
        <v/>
      </c>
    </row>
    <row r="12724" spans="4:13">
      <c r="D12724" s="20" t="str">
        <f>IFERROR(VLOOKUP(H12724&amp;"|"&amp;I12724,Sheet3!$H$2:$N$150,5,0),"")</f>
        <v/>
      </c>
      <c r="M12724" s="20" t="str">
        <f>IFERROR(INDEX(Sheet3!$Q$2:$Q$25,MATCH(H12724,Origin_List,0)),"")</f>
        <v/>
      </c>
    </row>
    <row r="12725" spans="4:13">
      <c r="D12725" s="20" t="str">
        <f>IFERROR(VLOOKUP(H12725&amp;"|"&amp;I12725,Sheet3!$H$2:$N$150,5,0),"")</f>
        <v/>
      </c>
      <c r="M12725" s="20" t="str">
        <f>IFERROR(INDEX(Sheet3!$Q$2:$Q$25,MATCH(H12725,Origin_List,0)),"")</f>
        <v/>
      </c>
    </row>
    <row r="12726" spans="4:13">
      <c r="D12726" s="20" t="str">
        <f>IFERROR(VLOOKUP(H12726&amp;"|"&amp;I12726,Sheet3!$H$2:$N$150,5,0),"")</f>
        <v/>
      </c>
      <c r="M12726" s="20" t="str">
        <f>IFERROR(INDEX(Sheet3!$Q$2:$Q$25,MATCH(H12726,Origin_List,0)),"")</f>
        <v/>
      </c>
    </row>
    <row r="12727" spans="4:13">
      <c r="D12727" s="20" t="str">
        <f>IFERROR(VLOOKUP(H12727&amp;"|"&amp;I12727,Sheet3!$H$2:$N$150,5,0),"")</f>
        <v/>
      </c>
      <c r="M12727" s="20" t="str">
        <f>IFERROR(INDEX(Sheet3!$Q$2:$Q$25,MATCH(H12727,Origin_List,0)),"")</f>
        <v/>
      </c>
    </row>
    <row r="12728" spans="4:13">
      <c r="D12728" s="20" t="str">
        <f>IFERROR(VLOOKUP(H12728&amp;"|"&amp;I12728,Sheet3!$H$2:$N$150,5,0),"")</f>
        <v/>
      </c>
      <c r="M12728" s="20" t="str">
        <f>IFERROR(INDEX(Sheet3!$Q$2:$Q$25,MATCH(H12728,Origin_List,0)),"")</f>
        <v/>
      </c>
    </row>
    <row r="12729" spans="4:13">
      <c r="D12729" s="20" t="str">
        <f>IFERROR(VLOOKUP(H12729&amp;"|"&amp;I12729,Sheet3!$H$2:$N$150,5,0),"")</f>
        <v/>
      </c>
      <c r="M12729" s="20" t="str">
        <f>IFERROR(INDEX(Sheet3!$Q$2:$Q$25,MATCH(H12729,Origin_List,0)),"")</f>
        <v/>
      </c>
    </row>
    <row r="12730" spans="4:13">
      <c r="D12730" s="20" t="str">
        <f>IFERROR(VLOOKUP(H12730&amp;"|"&amp;I12730,Sheet3!$H$2:$N$150,5,0),"")</f>
        <v/>
      </c>
      <c r="M12730" s="20" t="str">
        <f>IFERROR(INDEX(Sheet3!$Q$2:$Q$25,MATCH(H12730,Origin_List,0)),"")</f>
        <v/>
      </c>
    </row>
    <row r="12731" spans="4:13">
      <c r="D12731" s="20" t="str">
        <f>IFERROR(VLOOKUP(H12731&amp;"|"&amp;I12731,Sheet3!$H$2:$N$150,5,0),"")</f>
        <v/>
      </c>
      <c r="M12731" s="20" t="str">
        <f>IFERROR(INDEX(Sheet3!$Q$2:$Q$25,MATCH(H12731,Origin_List,0)),"")</f>
        <v/>
      </c>
    </row>
    <row r="12732" spans="4:13">
      <c r="D12732" s="20" t="str">
        <f>IFERROR(VLOOKUP(H12732&amp;"|"&amp;I12732,Sheet3!$H$2:$N$150,5,0),"")</f>
        <v/>
      </c>
      <c r="M12732" s="20" t="str">
        <f>IFERROR(INDEX(Sheet3!$Q$2:$Q$25,MATCH(H12732,Origin_List,0)),"")</f>
        <v/>
      </c>
    </row>
    <row r="12733" spans="4:13">
      <c r="D12733" s="20" t="str">
        <f>IFERROR(VLOOKUP(H12733&amp;"|"&amp;I12733,Sheet3!$H$2:$N$150,5,0),"")</f>
        <v/>
      </c>
      <c r="M12733" s="20" t="str">
        <f>IFERROR(INDEX(Sheet3!$Q$2:$Q$25,MATCH(H12733,Origin_List,0)),"")</f>
        <v/>
      </c>
    </row>
    <row r="12734" spans="4:13">
      <c r="D12734" s="20" t="str">
        <f>IFERROR(VLOOKUP(H12734&amp;"|"&amp;I12734,Sheet3!$H$2:$N$150,5,0),"")</f>
        <v/>
      </c>
      <c r="M12734" s="20" t="str">
        <f>IFERROR(INDEX(Sheet3!$Q$2:$Q$25,MATCH(H12734,Origin_List,0)),"")</f>
        <v/>
      </c>
    </row>
    <row r="12735" spans="4:13">
      <c r="D12735" s="20" t="str">
        <f>IFERROR(VLOOKUP(H12735&amp;"|"&amp;I12735,Sheet3!$H$2:$N$150,5,0),"")</f>
        <v/>
      </c>
      <c r="M12735" s="20" t="str">
        <f>IFERROR(INDEX(Sheet3!$Q$2:$Q$25,MATCH(H12735,Origin_List,0)),"")</f>
        <v/>
      </c>
    </row>
    <row r="12736" spans="4:13">
      <c r="D12736" s="20" t="str">
        <f>IFERROR(VLOOKUP(H12736&amp;"|"&amp;I12736,Sheet3!$H$2:$N$150,5,0),"")</f>
        <v/>
      </c>
      <c r="M12736" s="20" t="str">
        <f>IFERROR(INDEX(Sheet3!$Q$2:$Q$25,MATCH(H12736,Origin_List,0)),"")</f>
        <v/>
      </c>
    </row>
    <row r="12737" spans="4:13">
      <c r="D12737" s="20" t="str">
        <f>IFERROR(VLOOKUP(H12737&amp;"|"&amp;I12737,Sheet3!$H$2:$N$150,5,0),"")</f>
        <v/>
      </c>
      <c r="M12737" s="20" t="str">
        <f>IFERROR(INDEX(Sheet3!$Q$2:$Q$25,MATCH(H12737,Origin_List,0)),"")</f>
        <v/>
      </c>
    </row>
    <row r="12738" spans="4:13">
      <c r="D12738" s="20" t="str">
        <f>IFERROR(VLOOKUP(H12738&amp;"|"&amp;I12738,Sheet3!$H$2:$N$150,5,0),"")</f>
        <v/>
      </c>
      <c r="M12738" s="20" t="str">
        <f>IFERROR(INDEX(Sheet3!$Q$2:$Q$25,MATCH(H12738,Origin_List,0)),"")</f>
        <v/>
      </c>
    </row>
    <row r="12739" spans="4:13">
      <c r="D12739" s="20" t="str">
        <f>IFERROR(VLOOKUP(H12739&amp;"|"&amp;I12739,Sheet3!$H$2:$N$150,5,0),"")</f>
        <v/>
      </c>
      <c r="M12739" s="20" t="str">
        <f>IFERROR(INDEX(Sheet3!$Q$2:$Q$25,MATCH(H12739,Origin_List,0)),"")</f>
        <v/>
      </c>
    </row>
    <row r="12740" spans="4:13">
      <c r="D12740" s="20" t="str">
        <f>IFERROR(VLOOKUP(H12740&amp;"|"&amp;I12740,Sheet3!$H$2:$N$150,5,0),"")</f>
        <v/>
      </c>
      <c r="M12740" s="20" t="str">
        <f>IFERROR(INDEX(Sheet3!$Q$2:$Q$25,MATCH(H12740,Origin_List,0)),"")</f>
        <v/>
      </c>
    </row>
    <row r="12741" spans="4:13">
      <c r="D12741" s="20" t="str">
        <f>IFERROR(VLOOKUP(H12741&amp;"|"&amp;I12741,Sheet3!$H$2:$N$150,5,0),"")</f>
        <v/>
      </c>
      <c r="M12741" s="20" t="str">
        <f>IFERROR(INDEX(Sheet3!$Q$2:$Q$25,MATCH(H12741,Origin_List,0)),"")</f>
        <v/>
      </c>
    </row>
    <row r="12742" spans="4:13">
      <c r="D12742" s="20" t="str">
        <f>IFERROR(VLOOKUP(H12742&amp;"|"&amp;I12742,Sheet3!$H$2:$N$150,5,0),"")</f>
        <v/>
      </c>
      <c r="M12742" s="20" t="str">
        <f>IFERROR(INDEX(Sheet3!$Q$2:$Q$25,MATCH(H12742,Origin_List,0)),"")</f>
        <v/>
      </c>
    </row>
    <row r="12743" spans="4:13">
      <c r="D12743" s="20" t="str">
        <f>IFERROR(VLOOKUP(H12743&amp;"|"&amp;I12743,Sheet3!$H$2:$N$150,5,0),"")</f>
        <v/>
      </c>
      <c r="M12743" s="20" t="str">
        <f>IFERROR(INDEX(Sheet3!$Q$2:$Q$25,MATCH(H12743,Origin_List,0)),"")</f>
        <v/>
      </c>
    </row>
    <row r="12744" spans="4:13">
      <c r="D12744" s="20" t="str">
        <f>IFERROR(VLOOKUP(H12744&amp;"|"&amp;I12744,Sheet3!$H$2:$N$150,5,0),"")</f>
        <v/>
      </c>
      <c r="M12744" s="20" t="str">
        <f>IFERROR(INDEX(Sheet3!$Q$2:$Q$25,MATCH(H12744,Origin_List,0)),"")</f>
        <v/>
      </c>
    </row>
    <row r="12745" spans="4:13">
      <c r="D12745" s="20" t="str">
        <f>IFERROR(VLOOKUP(H12745&amp;"|"&amp;I12745,Sheet3!$H$2:$N$150,5,0),"")</f>
        <v/>
      </c>
      <c r="M12745" s="20" t="str">
        <f>IFERROR(INDEX(Sheet3!$Q$2:$Q$25,MATCH(H12745,Origin_List,0)),"")</f>
        <v/>
      </c>
    </row>
    <row r="12746" spans="4:13">
      <c r="D12746" s="20" t="str">
        <f>IFERROR(VLOOKUP(H12746&amp;"|"&amp;I12746,Sheet3!$H$2:$N$150,5,0),"")</f>
        <v/>
      </c>
      <c r="M12746" s="20" t="str">
        <f>IFERROR(INDEX(Sheet3!$Q$2:$Q$25,MATCH(H12746,Origin_List,0)),"")</f>
        <v/>
      </c>
    </row>
    <row r="12747" spans="4:13">
      <c r="D12747" s="20" t="str">
        <f>IFERROR(VLOOKUP(H12747&amp;"|"&amp;I12747,Sheet3!$H$2:$N$150,5,0),"")</f>
        <v/>
      </c>
      <c r="M12747" s="20" t="str">
        <f>IFERROR(INDEX(Sheet3!$Q$2:$Q$25,MATCH(H12747,Origin_List,0)),"")</f>
        <v/>
      </c>
    </row>
    <row r="12748" spans="4:13">
      <c r="D12748" s="20" t="str">
        <f>IFERROR(VLOOKUP(H12748&amp;"|"&amp;I12748,Sheet3!$H$2:$N$150,5,0),"")</f>
        <v/>
      </c>
      <c r="M12748" s="20" t="str">
        <f>IFERROR(INDEX(Sheet3!$Q$2:$Q$25,MATCH(H12748,Origin_List,0)),"")</f>
        <v/>
      </c>
    </row>
    <row r="12749" spans="4:13">
      <c r="D12749" s="20" t="str">
        <f>IFERROR(VLOOKUP(H12749&amp;"|"&amp;I12749,Sheet3!$H$2:$N$150,5,0),"")</f>
        <v/>
      </c>
      <c r="M12749" s="20" t="str">
        <f>IFERROR(INDEX(Sheet3!$Q$2:$Q$25,MATCH(H12749,Origin_List,0)),"")</f>
        <v/>
      </c>
    </row>
    <row r="12750" spans="4:13">
      <c r="D12750" s="20" t="str">
        <f>IFERROR(VLOOKUP(H12750&amp;"|"&amp;I12750,Sheet3!$H$2:$N$150,5,0),"")</f>
        <v/>
      </c>
      <c r="M12750" s="20" t="str">
        <f>IFERROR(INDEX(Sheet3!$Q$2:$Q$25,MATCH(H12750,Origin_List,0)),"")</f>
        <v/>
      </c>
    </row>
    <row r="12751" spans="4:13">
      <c r="D12751" s="20" t="str">
        <f>IFERROR(VLOOKUP(H12751&amp;"|"&amp;I12751,Sheet3!$H$2:$N$150,5,0),"")</f>
        <v/>
      </c>
      <c r="M12751" s="20" t="str">
        <f>IFERROR(INDEX(Sheet3!$Q$2:$Q$25,MATCH(H12751,Origin_List,0)),"")</f>
        <v/>
      </c>
    </row>
    <row r="12752" spans="4:13">
      <c r="D12752" s="20" t="str">
        <f>IFERROR(VLOOKUP(H12752&amp;"|"&amp;I12752,Sheet3!$H$2:$N$150,5,0),"")</f>
        <v/>
      </c>
      <c r="M12752" s="20" t="str">
        <f>IFERROR(INDEX(Sheet3!$Q$2:$Q$25,MATCH(H12752,Origin_List,0)),"")</f>
        <v/>
      </c>
    </row>
    <row r="12753" spans="4:13">
      <c r="D12753" s="20" t="str">
        <f>IFERROR(VLOOKUP(H12753&amp;"|"&amp;I12753,Sheet3!$H$2:$N$150,5,0),"")</f>
        <v/>
      </c>
      <c r="M12753" s="20" t="str">
        <f>IFERROR(INDEX(Sheet3!$Q$2:$Q$25,MATCH(H12753,Origin_List,0)),"")</f>
        <v/>
      </c>
    </row>
    <row r="12754" spans="4:13">
      <c r="D12754" s="20" t="str">
        <f>IFERROR(VLOOKUP(H12754&amp;"|"&amp;I12754,Sheet3!$H$2:$N$150,5,0),"")</f>
        <v/>
      </c>
      <c r="M12754" s="20" t="str">
        <f>IFERROR(INDEX(Sheet3!$Q$2:$Q$25,MATCH(H12754,Origin_List,0)),"")</f>
        <v/>
      </c>
    </row>
    <row r="12755" spans="4:13">
      <c r="D12755" s="20" t="str">
        <f>IFERROR(VLOOKUP(H12755&amp;"|"&amp;I12755,Sheet3!$H$2:$N$150,5,0),"")</f>
        <v/>
      </c>
      <c r="M12755" s="20" t="str">
        <f>IFERROR(INDEX(Sheet3!$Q$2:$Q$25,MATCH(H12755,Origin_List,0)),"")</f>
        <v/>
      </c>
    </row>
    <row r="12756" spans="4:13">
      <c r="D12756" s="20" t="str">
        <f>IFERROR(VLOOKUP(H12756&amp;"|"&amp;I12756,Sheet3!$H$2:$N$150,5,0),"")</f>
        <v/>
      </c>
      <c r="M12756" s="20" t="str">
        <f>IFERROR(INDEX(Sheet3!$Q$2:$Q$25,MATCH(H12756,Origin_List,0)),"")</f>
        <v/>
      </c>
    </row>
    <row r="12757" spans="4:13">
      <c r="D12757" s="20" t="str">
        <f>IFERROR(VLOOKUP(H12757&amp;"|"&amp;I12757,Sheet3!$H$2:$N$150,5,0),"")</f>
        <v/>
      </c>
      <c r="M12757" s="20" t="str">
        <f>IFERROR(INDEX(Sheet3!$Q$2:$Q$25,MATCH(H12757,Origin_List,0)),"")</f>
        <v/>
      </c>
    </row>
    <row r="12758" spans="4:13">
      <c r="D12758" s="20" t="str">
        <f>IFERROR(VLOOKUP(H12758&amp;"|"&amp;I12758,Sheet3!$H$2:$N$150,5,0),"")</f>
        <v/>
      </c>
      <c r="M12758" s="20" t="str">
        <f>IFERROR(INDEX(Sheet3!$Q$2:$Q$25,MATCH(H12758,Origin_List,0)),"")</f>
        <v/>
      </c>
    </row>
    <row r="12759" spans="4:13">
      <c r="D12759" s="20" t="str">
        <f>IFERROR(VLOOKUP(H12759&amp;"|"&amp;I12759,Sheet3!$H$2:$N$150,5,0),"")</f>
        <v/>
      </c>
      <c r="M12759" s="20" t="str">
        <f>IFERROR(INDEX(Sheet3!$Q$2:$Q$25,MATCH(H12759,Origin_List,0)),"")</f>
        <v/>
      </c>
    </row>
    <row r="12760" spans="4:13">
      <c r="D12760" s="20" t="str">
        <f>IFERROR(VLOOKUP(H12760&amp;"|"&amp;I12760,Sheet3!$H$2:$N$150,5,0),"")</f>
        <v/>
      </c>
      <c r="M12760" s="20" t="str">
        <f>IFERROR(INDEX(Sheet3!$Q$2:$Q$25,MATCH(H12760,Origin_List,0)),"")</f>
        <v/>
      </c>
    </row>
    <row r="12761" spans="4:13">
      <c r="D12761" s="20" t="str">
        <f>IFERROR(VLOOKUP(H12761&amp;"|"&amp;I12761,Sheet3!$H$2:$N$150,5,0),"")</f>
        <v/>
      </c>
      <c r="M12761" s="20" t="str">
        <f>IFERROR(INDEX(Sheet3!$Q$2:$Q$25,MATCH(H12761,Origin_List,0)),"")</f>
        <v/>
      </c>
    </row>
    <row r="12762" spans="4:13">
      <c r="D12762" s="20" t="str">
        <f>IFERROR(VLOOKUP(H12762&amp;"|"&amp;I12762,Sheet3!$H$2:$N$150,5,0),"")</f>
        <v/>
      </c>
      <c r="M12762" s="20" t="str">
        <f>IFERROR(INDEX(Sheet3!$Q$2:$Q$25,MATCH(H12762,Origin_List,0)),"")</f>
        <v/>
      </c>
    </row>
    <row r="12763" spans="4:13">
      <c r="D12763" s="20" t="str">
        <f>IFERROR(VLOOKUP(H12763&amp;"|"&amp;I12763,Sheet3!$H$2:$N$150,5,0),"")</f>
        <v/>
      </c>
      <c r="M12763" s="20" t="str">
        <f>IFERROR(INDEX(Sheet3!$Q$2:$Q$25,MATCH(H12763,Origin_List,0)),"")</f>
        <v/>
      </c>
    </row>
    <row r="12764" spans="4:13">
      <c r="D12764" s="20" t="str">
        <f>IFERROR(VLOOKUP(H12764&amp;"|"&amp;I12764,Sheet3!$H$2:$N$150,5,0),"")</f>
        <v/>
      </c>
      <c r="M12764" s="20" t="str">
        <f>IFERROR(INDEX(Sheet3!$Q$2:$Q$25,MATCH(H12764,Origin_List,0)),"")</f>
        <v/>
      </c>
    </row>
    <row r="12765" spans="4:13">
      <c r="D12765" s="20" t="str">
        <f>IFERROR(VLOOKUP(H12765&amp;"|"&amp;I12765,Sheet3!$H$2:$N$150,5,0),"")</f>
        <v/>
      </c>
      <c r="M12765" s="20" t="str">
        <f>IFERROR(INDEX(Sheet3!$Q$2:$Q$25,MATCH(H12765,Origin_List,0)),"")</f>
        <v/>
      </c>
    </row>
    <row r="12766" spans="4:13">
      <c r="D12766" s="20" t="str">
        <f>IFERROR(VLOOKUP(H12766&amp;"|"&amp;I12766,Sheet3!$H$2:$N$150,5,0),"")</f>
        <v/>
      </c>
      <c r="M12766" s="20" t="str">
        <f>IFERROR(INDEX(Sheet3!$Q$2:$Q$25,MATCH(H12766,Origin_List,0)),"")</f>
        <v/>
      </c>
    </row>
    <row r="12767" spans="4:13">
      <c r="D12767" s="20" t="str">
        <f>IFERROR(VLOOKUP(H12767&amp;"|"&amp;I12767,Sheet3!$H$2:$N$150,5,0),"")</f>
        <v/>
      </c>
      <c r="M12767" s="20" t="str">
        <f>IFERROR(INDEX(Sheet3!$Q$2:$Q$25,MATCH(H12767,Origin_List,0)),"")</f>
        <v/>
      </c>
    </row>
    <row r="12768" spans="4:13">
      <c r="D12768" s="20" t="str">
        <f>IFERROR(VLOOKUP(H12768&amp;"|"&amp;I12768,Sheet3!$H$2:$N$150,5,0),"")</f>
        <v/>
      </c>
      <c r="M12768" s="20" t="str">
        <f>IFERROR(INDEX(Sheet3!$Q$2:$Q$25,MATCH(H12768,Origin_List,0)),"")</f>
        <v/>
      </c>
    </row>
    <row r="12769" spans="4:13">
      <c r="D12769" s="20" t="str">
        <f>IFERROR(VLOOKUP(H12769&amp;"|"&amp;I12769,Sheet3!$H$2:$N$150,5,0),"")</f>
        <v/>
      </c>
      <c r="M12769" s="20" t="str">
        <f>IFERROR(INDEX(Sheet3!$Q$2:$Q$25,MATCH(H12769,Origin_List,0)),"")</f>
        <v/>
      </c>
    </row>
    <row r="12770" spans="4:13">
      <c r="D12770" s="20" t="str">
        <f>IFERROR(VLOOKUP(H12770&amp;"|"&amp;I12770,Sheet3!$H$2:$N$150,5,0),"")</f>
        <v/>
      </c>
      <c r="M12770" s="20" t="str">
        <f>IFERROR(INDEX(Sheet3!$Q$2:$Q$25,MATCH(H12770,Origin_List,0)),"")</f>
        <v/>
      </c>
    </row>
    <row r="12771" spans="4:13">
      <c r="D12771" s="20" t="str">
        <f>IFERROR(VLOOKUP(H12771&amp;"|"&amp;I12771,Sheet3!$H$2:$N$150,5,0),"")</f>
        <v/>
      </c>
      <c r="M12771" s="20" t="str">
        <f>IFERROR(INDEX(Sheet3!$Q$2:$Q$25,MATCH(H12771,Origin_List,0)),"")</f>
        <v/>
      </c>
    </row>
    <row r="12772" spans="4:13">
      <c r="D12772" s="20" t="str">
        <f>IFERROR(VLOOKUP(H12772&amp;"|"&amp;I12772,Sheet3!$H$2:$N$150,5,0),"")</f>
        <v/>
      </c>
      <c r="M12772" s="20" t="str">
        <f>IFERROR(INDEX(Sheet3!$Q$2:$Q$25,MATCH(H12772,Origin_List,0)),"")</f>
        <v/>
      </c>
    </row>
    <row r="12773" spans="4:13">
      <c r="D12773" s="20" t="str">
        <f>IFERROR(VLOOKUP(H12773&amp;"|"&amp;I12773,Sheet3!$H$2:$N$150,5,0),"")</f>
        <v/>
      </c>
      <c r="M12773" s="20" t="str">
        <f>IFERROR(INDEX(Sheet3!$Q$2:$Q$25,MATCH(H12773,Origin_List,0)),"")</f>
        <v/>
      </c>
    </row>
    <row r="12774" spans="4:13">
      <c r="D12774" s="20" t="str">
        <f>IFERROR(VLOOKUP(H12774&amp;"|"&amp;I12774,Sheet3!$H$2:$N$150,5,0),"")</f>
        <v/>
      </c>
      <c r="M12774" s="20" t="str">
        <f>IFERROR(INDEX(Sheet3!$Q$2:$Q$25,MATCH(H12774,Origin_List,0)),"")</f>
        <v/>
      </c>
    </row>
    <row r="12775" spans="4:13">
      <c r="D12775" s="20" t="str">
        <f>IFERROR(VLOOKUP(H12775&amp;"|"&amp;I12775,Sheet3!$H$2:$N$150,5,0),"")</f>
        <v/>
      </c>
      <c r="M12775" s="20" t="str">
        <f>IFERROR(INDEX(Sheet3!$Q$2:$Q$25,MATCH(H12775,Origin_List,0)),"")</f>
        <v/>
      </c>
    </row>
    <row r="12776" spans="4:13">
      <c r="D12776" s="20" t="str">
        <f>IFERROR(VLOOKUP(H12776&amp;"|"&amp;I12776,Sheet3!$H$2:$N$150,5,0),"")</f>
        <v/>
      </c>
      <c r="M12776" s="20" t="str">
        <f>IFERROR(INDEX(Sheet3!$Q$2:$Q$25,MATCH(H12776,Origin_List,0)),"")</f>
        <v/>
      </c>
    </row>
    <row r="12777" spans="4:13">
      <c r="D12777" s="20" t="str">
        <f>IFERROR(VLOOKUP(H12777&amp;"|"&amp;I12777,Sheet3!$H$2:$N$150,5,0),"")</f>
        <v/>
      </c>
      <c r="M12777" s="20" t="str">
        <f>IFERROR(INDEX(Sheet3!$Q$2:$Q$25,MATCH(H12777,Origin_List,0)),"")</f>
        <v/>
      </c>
    </row>
    <row r="12778" spans="4:13">
      <c r="D12778" s="20" t="str">
        <f>IFERROR(VLOOKUP(H12778&amp;"|"&amp;I12778,Sheet3!$H$2:$N$150,5,0),"")</f>
        <v/>
      </c>
      <c r="M12778" s="20" t="str">
        <f>IFERROR(INDEX(Sheet3!$Q$2:$Q$25,MATCH(H12778,Origin_List,0)),"")</f>
        <v/>
      </c>
    </row>
    <row r="12779" spans="4:13">
      <c r="D12779" s="20" t="str">
        <f>IFERROR(VLOOKUP(H12779&amp;"|"&amp;I12779,Sheet3!$H$2:$N$150,5,0),"")</f>
        <v/>
      </c>
      <c r="M12779" s="20" t="str">
        <f>IFERROR(INDEX(Sheet3!$Q$2:$Q$25,MATCH(H12779,Origin_List,0)),"")</f>
        <v/>
      </c>
    </row>
    <row r="12780" spans="4:13">
      <c r="D12780" s="20" t="str">
        <f>IFERROR(VLOOKUP(H12780&amp;"|"&amp;I12780,Sheet3!$H$2:$N$150,5,0),"")</f>
        <v/>
      </c>
      <c r="M12780" s="20" t="str">
        <f>IFERROR(INDEX(Sheet3!$Q$2:$Q$25,MATCH(H12780,Origin_List,0)),"")</f>
        <v/>
      </c>
    </row>
    <row r="12781" spans="4:13">
      <c r="D12781" s="20" t="str">
        <f>IFERROR(VLOOKUP(H12781&amp;"|"&amp;I12781,Sheet3!$H$2:$N$150,5,0),"")</f>
        <v/>
      </c>
      <c r="M12781" s="20" t="str">
        <f>IFERROR(INDEX(Sheet3!$Q$2:$Q$25,MATCH(H12781,Origin_List,0)),"")</f>
        <v/>
      </c>
    </row>
    <row r="12782" spans="4:13">
      <c r="D12782" s="20" t="str">
        <f>IFERROR(VLOOKUP(H12782&amp;"|"&amp;I12782,Sheet3!$H$2:$N$150,5,0),"")</f>
        <v/>
      </c>
      <c r="M12782" s="20" t="str">
        <f>IFERROR(INDEX(Sheet3!$Q$2:$Q$25,MATCH(H12782,Origin_List,0)),"")</f>
        <v/>
      </c>
    </row>
    <row r="12783" spans="4:13">
      <c r="D12783" s="20" t="str">
        <f>IFERROR(VLOOKUP(H12783&amp;"|"&amp;I12783,Sheet3!$H$2:$N$150,5,0),"")</f>
        <v/>
      </c>
      <c r="M12783" s="20" t="str">
        <f>IFERROR(INDEX(Sheet3!$Q$2:$Q$25,MATCH(H12783,Origin_List,0)),"")</f>
        <v/>
      </c>
    </row>
    <row r="12784" spans="4:13">
      <c r="D12784" s="20" t="str">
        <f>IFERROR(VLOOKUP(H12784&amp;"|"&amp;I12784,Sheet3!$H$2:$N$150,5,0),"")</f>
        <v/>
      </c>
      <c r="M12784" s="20" t="str">
        <f>IFERROR(INDEX(Sheet3!$Q$2:$Q$25,MATCH(H12784,Origin_List,0)),"")</f>
        <v/>
      </c>
    </row>
    <row r="12785" spans="4:13">
      <c r="D12785" s="20" t="str">
        <f>IFERROR(VLOOKUP(H12785&amp;"|"&amp;I12785,Sheet3!$H$2:$N$150,5,0),"")</f>
        <v/>
      </c>
      <c r="M12785" s="20" t="str">
        <f>IFERROR(INDEX(Sheet3!$Q$2:$Q$25,MATCH(H12785,Origin_List,0)),"")</f>
        <v/>
      </c>
    </row>
    <row r="12786" spans="4:13">
      <c r="D12786" s="20" t="str">
        <f>IFERROR(VLOOKUP(H12786&amp;"|"&amp;I12786,Sheet3!$H$2:$N$150,5,0),"")</f>
        <v/>
      </c>
      <c r="M12786" s="20" t="str">
        <f>IFERROR(INDEX(Sheet3!$Q$2:$Q$25,MATCH(H12786,Origin_List,0)),"")</f>
        <v/>
      </c>
    </row>
    <row r="12787" spans="4:13">
      <c r="D12787" s="20" t="str">
        <f>IFERROR(VLOOKUP(H12787&amp;"|"&amp;I12787,Sheet3!$H$2:$N$150,5,0),"")</f>
        <v/>
      </c>
      <c r="M12787" s="20" t="str">
        <f>IFERROR(INDEX(Sheet3!$Q$2:$Q$25,MATCH(H12787,Origin_List,0)),"")</f>
        <v/>
      </c>
    </row>
    <row r="12788" spans="4:13">
      <c r="D12788" s="20" t="str">
        <f>IFERROR(VLOOKUP(H12788&amp;"|"&amp;I12788,Sheet3!$H$2:$N$150,5,0),"")</f>
        <v/>
      </c>
      <c r="M12788" s="20" t="str">
        <f>IFERROR(INDEX(Sheet3!$Q$2:$Q$25,MATCH(H12788,Origin_List,0)),"")</f>
        <v/>
      </c>
    </row>
    <row r="12789" spans="4:13">
      <c r="D12789" s="20" t="str">
        <f>IFERROR(VLOOKUP(H12789&amp;"|"&amp;I12789,Sheet3!$H$2:$N$150,5,0),"")</f>
        <v/>
      </c>
      <c r="M12789" s="20" t="str">
        <f>IFERROR(INDEX(Sheet3!$Q$2:$Q$25,MATCH(H12789,Origin_List,0)),"")</f>
        <v/>
      </c>
    </row>
    <row r="12790" spans="4:13">
      <c r="D12790" s="20" t="str">
        <f>IFERROR(VLOOKUP(H12790&amp;"|"&amp;I12790,Sheet3!$H$2:$N$150,5,0),"")</f>
        <v/>
      </c>
      <c r="M12790" s="20" t="str">
        <f>IFERROR(INDEX(Sheet3!$Q$2:$Q$25,MATCH(H12790,Origin_List,0)),"")</f>
        <v/>
      </c>
    </row>
    <row r="12791" spans="4:13">
      <c r="D12791" s="20" t="str">
        <f>IFERROR(VLOOKUP(H12791&amp;"|"&amp;I12791,Sheet3!$H$2:$N$150,5,0),"")</f>
        <v/>
      </c>
      <c r="M12791" s="20" t="str">
        <f>IFERROR(INDEX(Sheet3!$Q$2:$Q$25,MATCH(H12791,Origin_List,0)),"")</f>
        <v/>
      </c>
    </row>
    <row r="12792" spans="4:13">
      <c r="D12792" s="20" t="str">
        <f>IFERROR(VLOOKUP(H12792&amp;"|"&amp;I12792,Sheet3!$H$2:$N$150,5,0),"")</f>
        <v/>
      </c>
      <c r="M12792" s="20" t="str">
        <f>IFERROR(INDEX(Sheet3!$Q$2:$Q$25,MATCH(H12792,Origin_List,0)),"")</f>
        <v/>
      </c>
    </row>
    <row r="12793" spans="4:13">
      <c r="D12793" s="20" t="str">
        <f>IFERROR(VLOOKUP(H12793&amp;"|"&amp;I12793,Sheet3!$H$2:$N$150,5,0),"")</f>
        <v/>
      </c>
      <c r="M12793" s="20" t="str">
        <f>IFERROR(INDEX(Sheet3!$Q$2:$Q$25,MATCH(H12793,Origin_List,0)),"")</f>
        <v/>
      </c>
    </row>
    <row r="12794" spans="4:13">
      <c r="D12794" s="20" t="str">
        <f>IFERROR(VLOOKUP(H12794&amp;"|"&amp;I12794,Sheet3!$H$2:$N$150,5,0),"")</f>
        <v/>
      </c>
      <c r="M12794" s="20" t="str">
        <f>IFERROR(INDEX(Sheet3!$Q$2:$Q$25,MATCH(H12794,Origin_List,0)),"")</f>
        <v/>
      </c>
    </row>
    <row r="12795" spans="4:13">
      <c r="D12795" s="20" t="str">
        <f>IFERROR(VLOOKUP(H12795&amp;"|"&amp;I12795,Sheet3!$H$2:$N$150,5,0),"")</f>
        <v/>
      </c>
      <c r="M12795" s="20" t="str">
        <f>IFERROR(INDEX(Sheet3!$Q$2:$Q$25,MATCH(H12795,Origin_List,0)),"")</f>
        <v/>
      </c>
    </row>
    <row r="12796" spans="4:13">
      <c r="D12796" s="20" t="str">
        <f>IFERROR(VLOOKUP(H12796&amp;"|"&amp;I12796,Sheet3!$H$2:$N$150,5,0),"")</f>
        <v/>
      </c>
      <c r="M12796" s="20" t="str">
        <f>IFERROR(INDEX(Sheet3!$Q$2:$Q$25,MATCH(H12796,Origin_List,0)),"")</f>
        <v/>
      </c>
    </row>
    <row r="12797" spans="4:13">
      <c r="D12797" s="20" t="str">
        <f>IFERROR(VLOOKUP(H12797&amp;"|"&amp;I12797,Sheet3!$H$2:$N$150,5,0),"")</f>
        <v/>
      </c>
      <c r="M12797" s="20" t="str">
        <f>IFERROR(INDEX(Sheet3!$Q$2:$Q$25,MATCH(H12797,Origin_List,0)),"")</f>
        <v/>
      </c>
    </row>
    <row r="12798" spans="4:13">
      <c r="D12798" s="20" t="str">
        <f>IFERROR(VLOOKUP(H12798&amp;"|"&amp;I12798,Sheet3!$H$2:$N$150,5,0),"")</f>
        <v/>
      </c>
      <c r="M12798" s="20" t="str">
        <f>IFERROR(INDEX(Sheet3!$Q$2:$Q$25,MATCH(H12798,Origin_List,0)),"")</f>
        <v/>
      </c>
    </row>
    <row r="12799" spans="4:13">
      <c r="D12799" s="20" t="str">
        <f>IFERROR(VLOOKUP(H12799&amp;"|"&amp;I12799,Sheet3!$H$2:$N$150,5,0),"")</f>
        <v/>
      </c>
      <c r="M12799" s="20" t="str">
        <f>IFERROR(INDEX(Sheet3!$Q$2:$Q$25,MATCH(H12799,Origin_List,0)),"")</f>
        <v/>
      </c>
    </row>
    <row r="12800" spans="4:13">
      <c r="D12800" s="20" t="str">
        <f>IFERROR(VLOOKUP(H12800&amp;"|"&amp;I12800,Sheet3!$H$2:$N$150,5,0),"")</f>
        <v/>
      </c>
      <c r="M12800" s="20" t="str">
        <f>IFERROR(INDEX(Sheet3!$Q$2:$Q$25,MATCH(H12800,Origin_List,0)),"")</f>
        <v/>
      </c>
    </row>
    <row r="12801" spans="4:13">
      <c r="D12801" s="20" t="str">
        <f>IFERROR(VLOOKUP(H12801&amp;"|"&amp;I12801,Sheet3!$H$2:$N$150,5,0),"")</f>
        <v/>
      </c>
      <c r="M12801" s="20" t="str">
        <f>IFERROR(INDEX(Sheet3!$Q$2:$Q$25,MATCH(H12801,Origin_List,0)),"")</f>
        <v/>
      </c>
    </row>
    <row r="12802" spans="4:13">
      <c r="D12802" s="20" t="str">
        <f>IFERROR(VLOOKUP(H12802&amp;"|"&amp;I12802,Sheet3!$H$2:$N$150,5,0),"")</f>
        <v/>
      </c>
      <c r="M12802" s="20" t="str">
        <f>IFERROR(INDEX(Sheet3!$Q$2:$Q$25,MATCH(H12802,Origin_List,0)),"")</f>
        <v/>
      </c>
    </row>
    <row r="12803" spans="4:13">
      <c r="D12803" s="20" t="str">
        <f>IFERROR(VLOOKUP(H12803&amp;"|"&amp;I12803,Sheet3!$H$2:$N$150,5,0),"")</f>
        <v/>
      </c>
      <c r="M12803" s="20" t="str">
        <f>IFERROR(INDEX(Sheet3!$Q$2:$Q$25,MATCH(H12803,Origin_List,0)),"")</f>
        <v/>
      </c>
    </row>
    <row r="12804" spans="4:13">
      <c r="D12804" s="20" t="str">
        <f>IFERROR(VLOOKUP(H12804&amp;"|"&amp;I12804,Sheet3!$H$2:$N$150,5,0),"")</f>
        <v/>
      </c>
      <c r="M12804" s="20" t="str">
        <f>IFERROR(INDEX(Sheet3!$Q$2:$Q$25,MATCH(H12804,Origin_List,0)),"")</f>
        <v/>
      </c>
    </row>
    <row r="12805" spans="4:13">
      <c r="D12805" s="20" t="str">
        <f>IFERROR(VLOOKUP(H12805&amp;"|"&amp;I12805,Sheet3!$H$2:$N$150,5,0),"")</f>
        <v/>
      </c>
      <c r="M12805" s="20" t="str">
        <f>IFERROR(INDEX(Sheet3!$Q$2:$Q$25,MATCH(H12805,Origin_List,0)),"")</f>
        <v/>
      </c>
    </row>
    <row r="12806" spans="4:13">
      <c r="D12806" s="20" t="str">
        <f>IFERROR(VLOOKUP(H12806&amp;"|"&amp;I12806,Sheet3!$H$2:$N$150,5,0),"")</f>
        <v/>
      </c>
      <c r="M12806" s="20" t="str">
        <f>IFERROR(INDEX(Sheet3!$Q$2:$Q$25,MATCH(H12806,Origin_List,0)),"")</f>
        <v/>
      </c>
    </row>
    <row r="12807" spans="4:13">
      <c r="D12807" s="20" t="str">
        <f>IFERROR(VLOOKUP(H12807&amp;"|"&amp;I12807,Sheet3!$H$2:$N$150,5,0),"")</f>
        <v/>
      </c>
      <c r="M12807" s="20" t="str">
        <f>IFERROR(INDEX(Sheet3!$Q$2:$Q$25,MATCH(H12807,Origin_List,0)),"")</f>
        <v/>
      </c>
    </row>
    <row r="12808" spans="4:13">
      <c r="D12808" s="20" t="str">
        <f>IFERROR(VLOOKUP(H12808&amp;"|"&amp;I12808,Sheet3!$H$2:$N$150,5,0),"")</f>
        <v/>
      </c>
      <c r="M12808" s="20" t="str">
        <f>IFERROR(INDEX(Sheet3!$Q$2:$Q$25,MATCH(H12808,Origin_List,0)),"")</f>
        <v/>
      </c>
    </row>
    <row r="12809" spans="4:13">
      <c r="D12809" s="20" t="str">
        <f>IFERROR(VLOOKUP(H12809&amp;"|"&amp;I12809,Sheet3!$H$2:$N$150,5,0),"")</f>
        <v/>
      </c>
      <c r="M12809" s="20" t="str">
        <f>IFERROR(INDEX(Sheet3!$Q$2:$Q$25,MATCH(H12809,Origin_List,0)),"")</f>
        <v/>
      </c>
    </row>
    <row r="12810" spans="4:13">
      <c r="D12810" s="20" t="str">
        <f>IFERROR(VLOOKUP(H12810&amp;"|"&amp;I12810,Sheet3!$H$2:$N$150,5,0),"")</f>
        <v/>
      </c>
      <c r="M12810" s="20" t="str">
        <f>IFERROR(INDEX(Sheet3!$Q$2:$Q$25,MATCH(H12810,Origin_List,0)),"")</f>
        <v/>
      </c>
    </row>
    <row r="12811" spans="4:13">
      <c r="D12811" s="20" t="str">
        <f>IFERROR(VLOOKUP(H12811&amp;"|"&amp;I12811,Sheet3!$H$2:$N$150,5,0),"")</f>
        <v/>
      </c>
      <c r="M12811" s="20" t="str">
        <f>IFERROR(INDEX(Sheet3!$Q$2:$Q$25,MATCH(H12811,Origin_List,0)),"")</f>
        <v/>
      </c>
    </row>
    <row r="12812" spans="4:13">
      <c r="D12812" s="20" t="str">
        <f>IFERROR(VLOOKUP(H12812&amp;"|"&amp;I12812,Sheet3!$H$2:$N$150,5,0),"")</f>
        <v/>
      </c>
      <c r="M12812" s="20" t="str">
        <f>IFERROR(INDEX(Sheet3!$Q$2:$Q$25,MATCH(H12812,Origin_List,0)),"")</f>
        <v/>
      </c>
    </row>
    <row r="12813" spans="4:13">
      <c r="D12813" s="20" t="str">
        <f>IFERROR(VLOOKUP(H12813&amp;"|"&amp;I12813,Sheet3!$H$2:$N$150,5,0),"")</f>
        <v/>
      </c>
      <c r="M12813" s="20" t="str">
        <f>IFERROR(INDEX(Sheet3!$Q$2:$Q$25,MATCH(H12813,Origin_List,0)),"")</f>
        <v/>
      </c>
    </row>
    <row r="12814" spans="4:13">
      <c r="D12814" s="20" t="str">
        <f>IFERROR(VLOOKUP(H12814&amp;"|"&amp;I12814,Sheet3!$H$2:$N$150,5,0),"")</f>
        <v/>
      </c>
      <c r="M12814" s="20" t="str">
        <f>IFERROR(INDEX(Sheet3!$Q$2:$Q$25,MATCH(H12814,Origin_List,0)),"")</f>
        <v/>
      </c>
    </row>
    <row r="12815" spans="4:13">
      <c r="D12815" s="20" t="str">
        <f>IFERROR(VLOOKUP(H12815&amp;"|"&amp;I12815,Sheet3!$H$2:$N$150,5,0),"")</f>
        <v/>
      </c>
      <c r="M12815" s="20" t="str">
        <f>IFERROR(INDEX(Sheet3!$Q$2:$Q$25,MATCH(H12815,Origin_List,0)),"")</f>
        <v/>
      </c>
    </row>
    <row r="12816" spans="4:13">
      <c r="D12816" s="20" t="str">
        <f>IFERROR(VLOOKUP(H12816&amp;"|"&amp;I12816,Sheet3!$H$2:$N$150,5,0),"")</f>
        <v/>
      </c>
      <c r="M12816" s="20" t="str">
        <f>IFERROR(INDEX(Sheet3!$Q$2:$Q$25,MATCH(H12816,Origin_List,0)),"")</f>
        <v/>
      </c>
    </row>
    <row r="12817" spans="4:13">
      <c r="D12817" s="20" t="str">
        <f>IFERROR(VLOOKUP(H12817&amp;"|"&amp;I12817,Sheet3!$H$2:$N$150,5,0),"")</f>
        <v/>
      </c>
      <c r="M12817" s="20" t="str">
        <f>IFERROR(INDEX(Sheet3!$Q$2:$Q$25,MATCH(H12817,Origin_List,0)),"")</f>
        <v/>
      </c>
    </row>
    <row r="12818" spans="4:13">
      <c r="D12818" s="20" t="str">
        <f>IFERROR(VLOOKUP(H12818&amp;"|"&amp;I12818,Sheet3!$H$2:$N$150,5,0),"")</f>
        <v/>
      </c>
      <c r="M12818" s="20" t="str">
        <f>IFERROR(INDEX(Sheet3!$Q$2:$Q$25,MATCH(H12818,Origin_List,0)),"")</f>
        <v/>
      </c>
    </row>
    <row r="12819" spans="4:13">
      <c r="D12819" s="20" t="str">
        <f>IFERROR(VLOOKUP(H12819&amp;"|"&amp;I12819,Sheet3!$H$2:$N$150,5,0),"")</f>
        <v/>
      </c>
      <c r="M12819" s="20" t="str">
        <f>IFERROR(INDEX(Sheet3!$Q$2:$Q$25,MATCH(H12819,Origin_List,0)),"")</f>
        <v/>
      </c>
    </row>
    <row r="12820" spans="4:13">
      <c r="D12820" s="20" t="str">
        <f>IFERROR(VLOOKUP(H12820&amp;"|"&amp;I12820,Sheet3!$H$2:$N$150,5,0),"")</f>
        <v/>
      </c>
      <c r="M12820" s="20" t="str">
        <f>IFERROR(INDEX(Sheet3!$Q$2:$Q$25,MATCH(H12820,Origin_List,0)),"")</f>
        <v/>
      </c>
    </row>
    <row r="12821" spans="4:13">
      <c r="D12821" s="20" t="str">
        <f>IFERROR(VLOOKUP(H12821&amp;"|"&amp;I12821,Sheet3!$H$2:$N$150,5,0),"")</f>
        <v/>
      </c>
      <c r="M12821" s="20" t="str">
        <f>IFERROR(INDEX(Sheet3!$Q$2:$Q$25,MATCH(H12821,Origin_List,0)),"")</f>
        <v/>
      </c>
    </row>
    <row r="12822" spans="4:13">
      <c r="D12822" s="20" t="str">
        <f>IFERROR(VLOOKUP(H12822&amp;"|"&amp;I12822,Sheet3!$H$2:$N$150,5,0),"")</f>
        <v/>
      </c>
      <c r="M12822" s="20" t="str">
        <f>IFERROR(INDEX(Sheet3!$Q$2:$Q$25,MATCH(H12822,Origin_List,0)),"")</f>
        <v/>
      </c>
    </row>
    <row r="12823" spans="4:13">
      <c r="D12823" s="20" t="str">
        <f>IFERROR(VLOOKUP(H12823&amp;"|"&amp;I12823,Sheet3!$H$2:$N$150,5,0),"")</f>
        <v/>
      </c>
      <c r="M12823" s="20" t="str">
        <f>IFERROR(INDEX(Sheet3!$Q$2:$Q$25,MATCH(H12823,Origin_List,0)),"")</f>
        <v/>
      </c>
    </row>
    <row r="12824" spans="4:13">
      <c r="D12824" s="20" t="str">
        <f>IFERROR(VLOOKUP(H12824&amp;"|"&amp;I12824,Sheet3!$H$2:$N$150,5,0),"")</f>
        <v/>
      </c>
      <c r="M12824" s="20" t="str">
        <f>IFERROR(INDEX(Sheet3!$Q$2:$Q$25,MATCH(H12824,Origin_List,0)),"")</f>
        <v/>
      </c>
    </row>
    <row r="12825" spans="4:13">
      <c r="D12825" s="20" t="str">
        <f>IFERROR(VLOOKUP(H12825&amp;"|"&amp;I12825,Sheet3!$H$2:$N$150,5,0),"")</f>
        <v/>
      </c>
      <c r="M12825" s="20" t="str">
        <f>IFERROR(INDEX(Sheet3!$Q$2:$Q$25,MATCH(H12825,Origin_List,0)),"")</f>
        <v/>
      </c>
    </row>
    <row r="12826" spans="4:13">
      <c r="D12826" s="20" t="str">
        <f>IFERROR(VLOOKUP(H12826&amp;"|"&amp;I12826,Sheet3!$H$2:$N$150,5,0),"")</f>
        <v/>
      </c>
      <c r="M12826" s="20" t="str">
        <f>IFERROR(INDEX(Sheet3!$Q$2:$Q$25,MATCH(H12826,Origin_List,0)),"")</f>
        <v/>
      </c>
    </row>
    <row r="12827" spans="4:13">
      <c r="D12827" s="20" t="str">
        <f>IFERROR(VLOOKUP(H12827&amp;"|"&amp;I12827,Sheet3!$H$2:$N$150,5,0),"")</f>
        <v/>
      </c>
      <c r="M12827" s="20" t="str">
        <f>IFERROR(INDEX(Sheet3!$Q$2:$Q$25,MATCH(H12827,Origin_List,0)),"")</f>
        <v/>
      </c>
    </row>
    <row r="12828" spans="4:13">
      <c r="D12828" s="20" t="str">
        <f>IFERROR(VLOOKUP(H12828&amp;"|"&amp;I12828,Sheet3!$H$2:$N$150,5,0),"")</f>
        <v/>
      </c>
      <c r="M12828" s="20" t="str">
        <f>IFERROR(INDEX(Sheet3!$Q$2:$Q$25,MATCH(H12828,Origin_List,0)),"")</f>
        <v/>
      </c>
    </row>
    <row r="12829" spans="4:13">
      <c r="D12829" s="20" t="str">
        <f>IFERROR(VLOOKUP(H12829&amp;"|"&amp;I12829,Sheet3!$H$2:$N$150,5,0),"")</f>
        <v/>
      </c>
      <c r="M12829" s="20" t="str">
        <f>IFERROR(INDEX(Sheet3!$Q$2:$Q$25,MATCH(H12829,Origin_List,0)),"")</f>
        <v/>
      </c>
    </row>
    <row r="12830" spans="4:13">
      <c r="D12830" s="20" t="str">
        <f>IFERROR(VLOOKUP(H12830&amp;"|"&amp;I12830,Sheet3!$H$2:$N$150,5,0),"")</f>
        <v/>
      </c>
      <c r="M12830" s="20" t="str">
        <f>IFERROR(INDEX(Sheet3!$Q$2:$Q$25,MATCH(H12830,Origin_List,0)),"")</f>
        <v/>
      </c>
    </row>
    <row r="12831" spans="4:13">
      <c r="D12831" s="20" t="str">
        <f>IFERROR(VLOOKUP(H12831&amp;"|"&amp;I12831,Sheet3!$H$2:$N$150,5,0),"")</f>
        <v/>
      </c>
      <c r="M12831" s="20" t="str">
        <f>IFERROR(INDEX(Sheet3!$Q$2:$Q$25,MATCH(H12831,Origin_List,0)),"")</f>
        <v/>
      </c>
    </row>
    <row r="12832" spans="4:13">
      <c r="D12832" s="20" t="str">
        <f>IFERROR(VLOOKUP(H12832&amp;"|"&amp;I12832,Sheet3!$H$2:$N$150,5,0),"")</f>
        <v/>
      </c>
      <c r="M12832" s="20" t="str">
        <f>IFERROR(INDEX(Sheet3!$Q$2:$Q$25,MATCH(H12832,Origin_List,0)),"")</f>
        <v/>
      </c>
    </row>
    <row r="12833" spans="4:13">
      <c r="D12833" s="20" t="str">
        <f>IFERROR(VLOOKUP(H12833&amp;"|"&amp;I12833,Sheet3!$H$2:$N$150,5,0),"")</f>
        <v/>
      </c>
      <c r="M12833" s="20" t="str">
        <f>IFERROR(INDEX(Sheet3!$Q$2:$Q$25,MATCH(H12833,Origin_List,0)),"")</f>
        <v/>
      </c>
    </row>
    <row r="12834" spans="4:13">
      <c r="D12834" s="20" t="str">
        <f>IFERROR(VLOOKUP(H12834&amp;"|"&amp;I12834,Sheet3!$H$2:$N$150,5,0),"")</f>
        <v/>
      </c>
      <c r="M12834" s="20" t="str">
        <f>IFERROR(INDEX(Sheet3!$Q$2:$Q$25,MATCH(H12834,Origin_List,0)),"")</f>
        <v/>
      </c>
    </row>
    <row r="12835" spans="4:13">
      <c r="D12835" s="20" t="str">
        <f>IFERROR(VLOOKUP(H12835&amp;"|"&amp;I12835,Sheet3!$H$2:$N$150,5,0),"")</f>
        <v/>
      </c>
      <c r="M12835" s="20" t="str">
        <f>IFERROR(INDEX(Sheet3!$Q$2:$Q$25,MATCH(H12835,Origin_List,0)),"")</f>
        <v/>
      </c>
    </row>
    <row r="12836" spans="4:13">
      <c r="D12836" s="20" t="str">
        <f>IFERROR(VLOOKUP(H12836&amp;"|"&amp;I12836,Sheet3!$H$2:$N$150,5,0),"")</f>
        <v/>
      </c>
      <c r="M12836" s="20" t="str">
        <f>IFERROR(INDEX(Sheet3!$Q$2:$Q$25,MATCH(H12836,Origin_List,0)),"")</f>
        <v/>
      </c>
    </row>
    <row r="12837" spans="4:13">
      <c r="D12837" s="20" t="str">
        <f>IFERROR(VLOOKUP(H12837&amp;"|"&amp;I12837,Sheet3!$H$2:$N$150,5,0),"")</f>
        <v/>
      </c>
      <c r="M12837" s="20" t="str">
        <f>IFERROR(INDEX(Sheet3!$Q$2:$Q$25,MATCH(H12837,Origin_List,0)),"")</f>
        <v/>
      </c>
    </row>
    <row r="12838" spans="4:13">
      <c r="D12838" s="20" t="str">
        <f>IFERROR(VLOOKUP(H12838&amp;"|"&amp;I12838,Sheet3!$H$2:$N$150,5,0),"")</f>
        <v/>
      </c>
      <c r="M12838" s="20" t="str">
        <f>IFERROR(INDEX(Sheet3!$Q$2:$Q$25,MATCH(H12838,Origin_List,0)),"")</f>
        <v/>
      </c>
    </row>
    <row r="12839" spans="4:13">
      <c r="D12839" s="20" t="str">
        <f>IFERROR(VLOOKUP(H12839&amp;"|"&amp;I12839,Sheet3!$H$2:$N$150,5,0),"")</f>
        <v/>
      </c>
      <c r="M12839" s="20" t="str">
        <f>IFERROR(INDEX(Sheet3!$Q$2:$Q$25,MATCH(H12839,Origin_List,0)),"")</f>
        <v/>
      </c>
    </row>
    <row r="12840" spans="4:13">
      <c r="D12840" s="20" t="str">
        <f>IFERROR(VLOOKUP(H12840&amp;"|"&amp;I12840,Sheet3!$H$2:$N$150,5,0),"")</f>
        <v/>
      </c>
      <c r="M12840" s="20" t="str">
        <f>IFERROR(INDEX(Sheet3!$Q$2:$Q$25,MATCH(H12840,Origin_List,0)),"")</f>
        <v/>
      </c>
    </row>
    <row r="12841" spans="4:13">
      <c r="D12841" s="20" t="str">
        <f>IFERROR(VLOOKUP(H12841&amp;"|"&amp;I12841,Sheet3!$H$2:$N$150,5,0),"")</f>
        <v/>
      </c>
      <c r="M12841" s="20" t="str">
        <f>IFERROR(INDEX(Sheet3!$Q$2:$Q$25,MATCH(H12841,Origin_List,0)),"")</f>
        <v/>
      </c>
    </row>
    <row r="12842" spans="4:13">
      <c r="D12842" s="20" t="str">
        <f>IFERROR(VLOOKUP(H12842&amp;"|"&amp;I12842,Sheet3!$H$2:$N$150,5,0),"")</f>
        <v/>
      </c>
      <c r="M12842" s="20" t="str">
        <f>IFERROR(INDEX(Sheet3!$Q$2:$Q$25,MATCH(H12842,Origin_List,0)),"")</f>
        <v/>
      </c>
    </row>
    <row r="12843" spans="4:13">
      <c r="D12843" s="20" t="str">
        <f>IFERROR(VLOOKUP(H12843&amp;"|"&amp;I12843,Sheet3!$H$2:$N$150,5,0),"")</f>
        <v/>
      </c>
      <c r="M12843" s="20" t="str">
        <f>IFERROR(INDEX(Sheet3!$Q$2:$Q$25,MATCH(H12843,Origin_List,0)),"")</f>
        <v/>
      </c>
    </row>
    <row r="12844" spans="4:13">
      <c r="D12844" s="20" t="str">
        <f>IFERROR(VLOOKUP(H12844&amp;"|"&amp;I12844,Sheet3!$H$2:$N$150,5,0),"")</f>
        <v/>
      </c>
      <c r="M12844" s="20" t="str">
        <f>IFERROR(INDEX(Sheet3!$Q$2:$Q$25,MATCH(H12844,Origin_List,0)),"")</f>
        <v/>
      </c>
    </row>
    <row r="12845" spans="4:13">
      <c r="D12845" s="20" t="str">
        <f>IFERROR(VLOOKUP(H12845&amp;"|"&amp;I12845,Sheet3!$H$2:$N$150,5,0),"")</f>
        <v/>
      </c>
      <c r="M12845" s="20" t="str">
        <f>IFERROR(INDEX(Sheet3!$Q$2:$Q$25,MATCH(H12845,Origin_List,0)),"")</f>
        <v/>
      </c>
    </row>
    <row r="12846" spans="4:13">
      <c r="D12846" s="20" t="str">
        <f>IFERROR(VLOOKUP(H12846&amp;"|"&amp;I12846,Sheet3!$H$2:$N$150,5,0),"")</f>
        <v/>
      </c>
      <c r="M12846" s="20" t="str">
        <f>IFERROR(INDEX(Sheet3!$Q$2:$Q$25,MATCH(H12846,Origin_List,0)),"")</f>
        <v/>
      </c>
    </row>
    <row r="12847" spans="4:13">
      <c r="D12847" s="20" t="str">
        <f>IFERROR(VLOOKUP(H12847&amp;"|"&amp;I12847,Sheet3!$H$2:$N$150,5,0),"")</f>
        <v/>
      </c>
      <c r="M12847" s="20" t="str">
        <f>IFERROR(INDEX(Sheet3!$Q$2:$Q$25,MATCH(H12847,Origin_List,0)),"")</f>
        <v/>
      </c>
    </row>
    <row r="12848" spans="4:13">
      <c r="D12848" s="20" t="str">
        <f>IFERROR(VLOOKUP(H12848&amp;"|"&amp;I12848,Sheet3!$H$2:$N$150,5,0),"")</f>
        <v/>
      </c>
      <c r="M12848" s="20" t="str">
        <f>IFERROR(INDEX(Sheet3!$Q$2:$Q$25,MATCH(H12848,Origin_List,0)),"")</f>
        <v/>
      </c>
    </row>
    <row r="12849" spans="4:13">
      <c r="D12849" s="20" t="str">
        <f>IFERROR(VLOOKUP(H12849&amp;"|"&amp;I12849,Sheet3!$H$2:$N$150,5,0),"")</f>
        <v/>
      </c>
      <c r="M12849" s="20" t="str">
        <f>IFERROR(INDEX(Sheet3!$Q$2:$Q$25,MATCH(H12849,Origin_List,0)),"")</f>
        <v/>
      </c>
    </row>
    <row r="12850" spans="4:13">
      <c r="D12850" s="20" t="str">
        <f>IFERROR(VLOOKUP(H12850&amp;"|"&amp;I12850,Sheet3!$H$2:$N$150,5,0),"")</f>
        <v/>
      </c>
      <c r="M12850" s="20" t="str">
        <f>IFERROR(INDEX(Sheet3!$Q$2:$Q$25,MATCH(H12850,Origin_List,0)),"")</f>
        <v/>
      </c>
    </row>
    <row r="12851" spans="4:13">
      <c r="D12851" s="20" t="str">
        <f>IFERROR(VLOOKUP(H12851&amp;"|"&amp;I12851,Sheet3!$H$2:$N$150,5,0),"")</f>
        <v/>
      </c>
      <c r="M12851" s="20" t="str">
        <f>IFERROR(INDEX(Sheet3!$Q$2:$Q$25,MATCH(H12851,Origin_List,0)),"")</f>
        <v/>
      </c>
    </row>
    <row r="12852" spans="4:13">
      <c r="D12852" s="20" t="str">
        <f>IFERROR(VLOOKUP(H12852&amp;"|"&amp;I12852,Sheet3!$H$2:$N$150,5,0),"")</f>
        <v/>
      </c>
      <c r="M12852" s="20" t="str">
        <f>IFERROR(INDEX(Sheet3!$Q$2:$Q$25,MATCH(H12852,Origin_List,0)),"")</f>
        <v/>
      </c>
    </row>
    <row r="12853" spans="4:13">
      <c r="D12853" s="20" t="str">
        <f>IFERROR(VLOOKUP(H12853&amp;"|"&amp;I12853,Sheet3!$H$2:$N$150,5,0),"")</f>
        <v/>
      </c>
      <c r="M12853" s="20" t="str">
        <f>IFERROR(INDEX(Sheet3!$Q$2:$Q$25,MATCH(H12853,Origin_List,0)),"")</f>
        <v/>
      </c>
    </row>
    <row r="12854" spans="4:13">
      <c r="D12854" s="20" t="str">
        <f>IFERROR(VLOOKUP(H12854&amp;"|"&amp;I12854,Sheet3!$H$2:$N$150,5,0),"")</f>
        <v/>
      </c>
      <c r="M12854" s="20" t="str">
        <f>IFERROR(INDEX(Sheet3!$Q$2:$Q$25,MATCH(H12854,Origin_List,0)),"")</f>
        <v/>
      </c>
    </row>
    <row r="12855" spans="4:13">
      <c r="D12855" s="20" t="str">
        <f>IFERROR(VLOOKUP(H12855&amp;"|"&amp;I12855,Sheet3!$H$2:$N$150,5,0),"")</f>
        <v/>
      </c>
      <c r="M12855" s="20" t="str">
        <f>IFERROR(INDEX(Sheet3!$Q$2:$Q$25,MATCH(H12855,Origin_List,0)),"")</f>
        <v/>
      </c>
    </row>
    <row r="12856" spans="4:13">
      <c r="D12856" s="20" t="str">
        <f>IFERROR(VLOOKUP(H12856&amp;"|"&amp;I12856,Sheet3!$H$2:$N$150,5,0),"")</f>
        <v/>
      </c>
      <c r="M12856" s="20" t="str">
        <f>IFERROR(INDEX(Sheet3!$Q$2:$Q$25,MATCH(H12856,Origin_List,0)),"")</f>
        <v/>
      </c>
    </row>
    <row r="12857" spans="4:13">
      <c r="D12857" s="20" t="str">
        <f>IFERROR(VLOOKUP(H12857&amp;"|"&amp;I12857,Sheet3!$H$2:$N$150,5,0),"")</f>
        <v/>
      </c>
      <c r="M12857" s="20" t="str">
        <f>IFERROR(INDEX(Sheet3!$Q$2:$Q$25,MATCH(H12857,Origin_List,0)),"")</f>
        <v/>
      </c>
    </row>
    <row r="12858" spans="4:13">
      <c r="D12858" s="20" t="str">
        <f>IFERROR(VLOOKUP(H12858&amp;"|"&amp;I12858,Sheet3!$H$2:$N$150,5,0),"")</f>
        <v/>
      </c>
      <c r="M12858" s="20" t="str">
        <f>IFERROR(INDEX(Sheet3!$Q$2:$Q$25,MATCH(H12858,Origin_List,0)),"")</f>
        <v/>
      </c>
    </row>
    <row r="12859" spans="4:13">
      <c r="D12859" s="20" t="str">
        <f>IFERROR(VLOOKUP(H12859&amp;"|"&amp;I12859,Sheet3!$H$2:$N$150,5,0),"")</f>
        <v/>
      </c>
      <c r="M12859" s="20" t="str">
        <f>IFERROR(INDEX(Sheet3!$Q$2:$Q$25,MATCH(H12859,Origin_List,0)),"")</f>
        <v/>
      </c>
    </row>
    <row r="12860" spans="4:13">
      <c r="D12860" s="20" t="str">
        <f>IFERROR(VLOOKUP(H12860&amp;"|"&amp;I12860,Sheet3!$H$2:$N$150,5,0),"")</f>
        <v/>
      </c>
      <c r="M12860" s="20" t="str">
        <f>IFERROR(INDEX(Sheet3!$Q$2:$Q$25,MATCH(H12860,Origin_List,0)),"")</f>
        <v/>
      </c>
    </row>
    <row r="12861" spans="4:13">
      <c r="D12861" s="20" t="str">
        <f>IFERROR(VLOOKUP(H12861&amp;"|"&amp;I12861,Sheet3!$H$2:$N$150,5,0),"")</f>
        <v/>
      </c>
      <c r="M12861" s="20" t="str">
        <f>IFERROR(INDEX(Sheet3!$Q$2:$Q$25,MATCH(H12861,Origin_List,0)),"")</f>
        <v/>
      </c>
    </row>
    <row r="12862" spans="4:13">
      <c r="D12862" s="20" t="str">
        <f>IFERROR(VLOOKUP(H12862&amp;"|"&amp;I12862,Sheet3!$H$2:$N$150,5,0),"")</f>
        <v/>
      </c>
      <c r="M12862" s="20" t="str">
        <f>IFERROR(INDEX(Sheet3!$Q$2:$Q$25,MATCH(H12862,Origin_List,0)),"")</f>
        <v/>
      </c>
    </row>
    <row r="12863" spans="4:13">
      <c r="D12863" s="20" t="str">
        <f>IFERROR(VLOOKUP(H12863&amp;"|"&amp;I12863,Sheet3!$H$2:$N$150,5,0),"")</f>
        <v/>
      </c>
      <c r="M12863" s="20" t="str">
        <f>IFERROR(INDEX(Sheet3!$Q$2:$Q$25,MATCH(H12863,Origin_List,0)),"")</f>
        <v/>
      </c>
    </row>
    <row r="12864" spans="4:13">
      <c r="D12864" s="20" t="str">
        <f>IFERROR(VLOOKUP(H12864&amp;"|"&amp;I12864,Sheet3!$H$2:$N$150,5,0),"")</f>
        <v/>
      </c>
      <c r="M12864" s="20" t="str">
        <f>IFERROR(INDEX(Sheet3!$Q$2:$Q$25,MATCH(H12864,Origin_List,0)),"")</f>
        <v/>
      </c>
    </row>
    <row r="12865" spans="4:13">
      <c r="D12865" s="20" t="str">
        <f>IFERROR(VLOOKUP(H12865&amp;"|"&amp;I12865,Sheet3!$H$2:$N$150,5,0),"")</f>
        <v/>
      </c>
      <c r="M12865" s="20" t="str">
        <f>IFERROR(INDEX(Sheet3!$Q$2:$Q$25,MATCH(H12865,Origin_List,0)),"")</f>
        <v/>
      </c>
    </row>
    <row r="12866" spans="4:13">
      <c r="D12866" s="20" t="str">
        <f>IFERROR(VLOOKUP(H12866&amp;"|"&amp;I12866,Sheet3!$H$2:$N$150,5,0),"")</f>
        <v/>
      </c>
      <c r="M12866" s="20" t="str">
        <f>IFERROR(INDEX(Sheet3!$Q$2:$Q$25,MATCH(H12866,Origin_List,0)),"")</f>
        <v/>
      </c>
    </row>
    <row r="12867" spans="4:13">
      <c r="D12867" s="20" t="str">
        <f>IFERROR(VLOOKUP(H12867&amp;"|"&amp;I12867,Sheet3!$H$2:$N$150,5,0),"")</f>
        <v/>
      </c>
      <c r="M12867" s="20" t="str">
        <f>IFERROR(INDEX(Sheet3!$Q$2:$Q$25,MATCH(H12867,Origin_List,0)),"")</f>
        <v/>
      </c>
    </row>
    <row r="12868" spans="4:13">
      <c r="D12868" s="20" t="str">
        <f>IFERROR(VLOOKUP(H12868&amp;"|"&amp;I12868,Sheet3!$H$2:$N$150,5,0),"")</f>
        <v/>
      </c>
      <c r="M12868" s="20" t="str">
        <f>IFERROR(INDEX(Sheet3!$Q$2:$Q$25,MATCH(H12868,Origin_List,0)),"")</f>
        <v/>
      </c>
    </row>
    <row r="12869" spans="4:13">
      <c r="D12869" s="20" t="str">
        <f>IFERROR(VLOOKUP(H12869&amp;"|"&amp;I12869,Sheet3!$H$2:$N$150,5,0),"")</f>
        <v/>
      </c>
      <c r="M12869" s="20" t="str">
        <f>IFERROR(INDEX(Sheet3!$Q$2:$Q$25,MATCH(H12869,Origin_List,0)),"")</f>
        <v/>
      </c>
    </row>
    <row r="12870" spans="4:13">
      <c r="D12870" s="20" t="str">
        <f>IFERROR(VLOOKUP(H12870&amp;"|"&amp;I12870,Sheet3!$H$2:$N$150,5,0),"")</f>
        <v/>
      </c>
      <c r="M12870" s="20" t="str">
        <f>IFERROR(INDEX(Sheet3!$Q$2:$Q$25,MATCH(H12870,Origin_List,0)),"")</f>
        <v/>
      </c>
    </row>
    <row r="12871" spans="4:13">
      <c r="D12871" s="20" t="str">
        <f>IFERROR(VLOOKUP(H12871&amp;"|"&amp;I12871,Sheet3!$H$2:$N$150,5,0),"")</f>
        <v/>
      </c>
      <c r="M12871" s="20" t="str">
        <f>IFERROR(INDEX(Sheet3!$Q$2:$Q$25,MATCH(H12871,Origin_List,0)),"")</f>
        <v/>
      </c>
    </row>
    <row r="12872" spans="4:13">
      <c r="D12872" s="20" t="str">
        <f>IFERROR(VLOOKUP(H12872&amp;"|"&amp;I12872,Sheet3!$H$2:$N$150,5,0),"")</f>
        <v/>
      </c>
      <c r="M12872" s="20" t="str">
        <f>IFERROR(INDEX(Sheet3!$Q$2:$Q$25,MATCH(H12872,Origin_List,0)),"")</f>
        <v/>
      </c>
    </row>
    <row r="12873" spans="4:13">
      <c r="D12873" s="20" t="str">
        <f>IFERROR(VLOOKUP(H12873&amp;"|"&amp;I12873,Sheet3!$H$2:$N$150,5,0),"")</f>
        <v/>
      </c>
      <c r="M12873" s="20" t="str">
        <f>IFERROR(INDEX(Sheet3!$Q$2:$Q$25,MATCH(H12873,Origin_List,0)),"")</f>
        <v/>
      </c>
    </row>
    <row r="12874" spans="4:13">
      <c r="D12874" s="20" t="str">
        <f>IFERROR(VLOOKUP(H12874&amp;"|"&amp;I12874,Sheet3!$H$2:$N$150,5,0),"")</f>
        <v/>
      </c>
      <c r="M12874" s="20" t="str">
        <f>IFERROR(INDEX(Sheet3!$Q$2:$Q$25,MATCH(H12874,Origin_List,0)),"")</f>
        <v/>
      </c>
    </row>
    <row r="12875" spans="4:13">
      <c r="D12875" s="20" t="str">
        <f>IFERROR(VLOOKUP(H12875&amp;"|"&amp;I12875,Sheet3!$H$2:$N$150,5,0),"")</f>
        <v/>
      </c>
      <c r="M12875" s="20" t="str">
        <f>IFERROR(INDEX(Sheet3!$Q$2:$Q$25,MATCH(H12875,Origin_List,0)),"")</f>
        <v/>
      </c>
    </row>
    <row r="12876" spans="4:13">
      <c r="D12876" s="20" t="str">
        <f>IFERROR(VLOOKUP(H12876&amp;"|"&amp;I12876,Sheet3!$H$2:$N$150,5,0),"")</f>
        <v/>
      </c>
      <c r="M12876" s="20" t="str">
        <f>IFERROR(INDEX(Sheet3!$Q$2:$Q$25,MATCH(H12876,Origin_List,0)),"")</f>
        <v/>
      </c>
    </row>
    <row r="12877" spans="4:13">
      <c r="D12877" s="20" t="str">
        <f>IFERROR(VLOOKUP(H12877&amp;"|"&amp;I12877,Sheet3!$H$2:$N$150,5,0),"")</f>
        <v/>
      </c>
      <c r="M12877" s="20" t="str">
        <f>IFERROR(INDEX(Sheet3!$Q$2:$Q$25,MATCH(H12877,Origin_List,0)),"")</f>
        <v/>
      </c>
    </row>
    <row r="12878" spans="4:13">
      <c r="D12878" s="20" t="str">
        <f>IFERROR(VLOOKUP(H12878&amp;"|"&amp;I12878,Sheet3!$H$2:$N$150,5,0),"")</f>
        <v/>
      </c>
      <c r="M12878" s="20" t="str">
        <f>IFERROR(INDEX(Sheet3!$Q$2:$Q$25,MATCH(H12878,Origin_List,0)),"")</f>
        <v/>
      </c>
    </row>
    <row r="12879" spans="4:13">
      <c r="D12879" s="20" t="str">
        <f>IFERROR(VLOOKUP(H12879&amp;"|"&amp;I12879,Sheet3!$H$2:$N$150,5,0),"")</f>
        <v/>
      </c>
      <c r="M12879" s="20" t="str">
        <f>IFERROR(INDEX(Sheet3!$Q$2:$Q$25,MATCH(H12879,Origin_List,0)),"")</f>
        <v/>
      </c>
    </row>
    <row r="12880" spans="4:13">
      <c r="D12880" s="20" t="str">
        <f>IFERROR(VLOOKUP(H12880&amp;"|"&amp;I12880,Sheet3!$H$2:$N$150,5,0),"")</f>
        <v/>
      </c>
      <c r="M12880" s="20" t="str">
        <f>IFERROR(INDEX(Sheet3!$Q$2:$Q$25,MATCH(H12880,Origin_List,0)),"")</f>
        <v/>
      </c>
    </row>
    <row r="12881" spans="4:13">
      <c r="D12881" s="20" t="str">
        <f>IFERROR(VLOOKUP(H12881&amp;"|"&amp;I12881,Sheet3!$H$2:$N$150,5,0),"")</f>
        <v/>
      </c>
      <c r="M12881" s="20" t="str">
        <f>IFERROR(INDEX(Sheet3!$Q$2:$Q$25,MATCH(H12881,Origin_List,0)),"")</f>
        <v/>
      </c>
    </row>
    <row r="12882" spans="4:13">
      <c r="D12882" s="20" t="str">
        <f>IFERROR(VLOOKUP(H12882&amp;"|"&amp;I12882,Sheet3!$H$2:$N$150,5,0),"")</f>
        <v/>
      </c>
      <c r="M12882" s="20" t="str">
        <f>IFERROR(INDEX(Sheet3!$Q$2:$Q$25,MATCH(H12882,Origin_List,0)),"")</f>
        <v/>
      </c>
    </row>
    <row r="12883" spans="4:13">
      <c r="D12883" s="20" t="str">
        <f>IFERROR(VLOOKUP(H12883&amp;"|"&amp;I12883,Sheet3!$H$2:$N$150,5,0),"")</f>
        <v/>
      </c>
      <c r="M12883" s="20" t="str">
        <f>IFERROR(INDEX(Sheet3!$Q$2:$Q$25,MATCH(H12883,Origin_List,0)),"")</f>
        <v/>
      </c>
    </row>
    <row r="12884" spans="4:13">
      <c r="D12884" s="20" t="str">
        <f>IFERROR(VLOOKUP(H12884&amp;"|"&amp;I12884,Sheet3!$H$2:$N$150,5,0),"")</f>
        <v/>
      </c>
      <c r="M12884" s="20" t="str">
        <f>IFERROR(INDEX(Sheet3!$Q$2:$Q$25,MATCH(H12884,Origin_List,0)),"")</f>
        <v/>
      </c>
    </row>
    <row r="12885" spans="4:13">
      <c r="D12885" s="20" t="str">
        <f>IFERROR(VLOOKUP(H12885&amp;"|"&amp;I12885,Sheet3!$H$2:$N$150,5,0),"")</f>
        <v/>
      </c>
      <c r="M12885" s="20" t="str">
        <f>IFERROR(INDEX(Sheet3!$Q$2:$Q$25,MATCH(H12885,Origin_List,0)),"")</f>
        <v/>
      </c>
    </row>
    <row r="12886" spans="4:13">
      <c r="D12886" s="20" t="str">
        <f>IFERROR(VLOOKUP(H12886&amp;"|"&amp;I12886,Sheet3!$H$2:$N$150,5,0),"")</f>
        <v/>
      </c>
      <c r="M12886" s="20" t="str">
        <f>IFERROR(INDEX(Sheet3!$Q$2:$Q$25,MATCH(H12886,Origin_List,0)),"")</f>
        <v/>
      </c>
    </row>
    <row r="12887" spans="4:13">
      <c r="D12887" s="20" t="str">
        <f>IFERROR(VLOOKUP(H12887&amp;"|"&amp;I12887,Sheet3!$H$2:$N$150,5,0),"")</f>
        <v/>
      </c>
      <c r="M12887" s="20" t="str">
        <f>IFERROR(INDEX(Sheet3!$Q$2:$Q$25,MATCH(H12887,Origin_List,0)),"")</f>
        <v/>
      </c>
    </row>
    <row r="12888" spans="4:13">
      <c r="D12888" s="20" t="str">
        <f>IFERROR(VLOOKUP(H12888&amp;"|"&amp;I12888,Sheet3!$H$2:$N$150,5,0),"")</f>
        <v/>
      </c>
      <c r="M12888" s="20" t="str">
        <f>IFERROR(INDEX(Sheet3!$Q$2:$Q$25,MATCH(H12888,Origin_List,0)),"")</f>
        <v/>
      </c>
    </row>
    <row r="12889" spans="4:13">
      <c r="D12889" s="20" t="str">
        <f>IFERROR(VLOOKUP(H12889&amp;"|"&amp;I12889,Sheet3!$H$2:$N$150,5,0),"")</f>
        <v/>
      </c>
      <c r="M12889" s="20" t="str">
        <f>IFERROR(INDEX(Sheet3!$Q$2:$Q$25,MATCH(H12889,Origin_List,0)),"")</f>
        <v/>
      </c>
    </row>
    <row r="12890" spans="4:13">
      <c r="D12890" s="20" t="str">
        <f>IFERROR(VLOOKUP(H12890&amp;"|"&amp;I12890,Sheet3!$H$2:$N$150,5,0),"")</f>
        <v/>
      </c>
      <c r="M12890" s="20" t="str">
        <f>IFERROR(INDEX(Sheet3!$Q$2:$Q$25,MATCH(H12890,Origin_List,0)),"")</f>
        <v/>
      </c>
    </row>
    <row r="12891" spans="4:13">
      <c r="D12891" s="20" t="str">
        <f>IFERROR(VLOOKUP(H12891&amp;"|"&amp;I12891,Sheet3!$H$2:$N$150,5,0),"")</f>
        <v/>
      </c>
      <c r="M12891" s="20" t="str">
        <f>IFERROR(INDEX(Sheet3!$Q$2:$Q$25,MATCH(H12891,Origin_List,0)),"")</f>
        <v/>
      </c>
    </row>
    <row r="12892" spans="4:13">
      <c r="D12892" s="20" t="str">
        <f>IFERROR(VLOOKUP(H12892&amp;"|"&amp;I12892,Sheet3!$H$2:$N$150,5,0),"")</f>
        <v/>
      </c>
      <c r="M12892" s="20" t="str">
        <f>IFERROR(INDEX(Sheet3!$Q$2:$Q$25,MATCH(H12892,Origin_List,0)),"")</f>
        <v/>
      </c>
    </row>
    <row r="12893" spans="4:13">
      <c r="D12893" s="20" t="str">
        <f>IFERROR(VLOOKUP(H12893&amp;"|"&amp;I12893,Sheet3!$H$2:$N$150,5,0),"")</f>
        <v/>
      </c>
      <c r="M12893" s="20" t="str">
        <f>IFERROR(INDEX(Sheet3!$Q$2:$Q$25,MATCH(H12893,Origin_List,0)),"")</f>
        <v/>
      </c>
    </row>
    <row r="12894" spans="4:13">
      <c r="D12894" s="20" t="str">
        <f>IFERROR(VLOOKUP(H12894&amp;"|"&amp;I12894,Sheet3!$H$2:$N$150,5,0),"")</f>
        <v/>
      </c>
      <c r="M12894" s="20" t="str">
        <f>IFERROR(INDEX(Sheet3!$Q$2:$Q$25,MATCH(H12894,Origin_List,0)),"")</f>
        <v/>
      </c>
    </row>
    <row r="12895" spans="4:13">
      <c r="D12895" s="20" t="str">
        <f>IFERROR(VLOOKUP(H12895&amp;"|"&amp;I12895,Sheet3!$H$2:$N$150,5,0),"")</f>
        <v/>
      </c>
      <c r="M12895" s="20" t="str">
        <f>IFERROR(INDEX(Sheet3!$Q$2:$Q$25,MATCH(H12895,Origin_List,0)),"")</f>
        <v/>
      </c>
    </row>
    <row r="12896" spans="4:13">
      <c r="D12896" s="20" t="str">
        <f>IFERROR(VLOOKUP(H12896&amp;"|"&amp;I12896,Sheet3!$H$2:$N$150,5,0),"")</f>
        <v/>
      </c>
      <c r="M12896" s="20" t="str">
        <f>IFERROR(INDEX(Sheet3!$Q$2:$Q$25,MATCH(H12896,Origin_List,0)),"")</f>
        <v/>
      </c>
    </row>
    <row r="12897" spans="4:13">
      <c r="D12897" s="20" t="str">
        <f>IFERROR(VLOOKUP(H12897&amp;"|"&amp;I12897,Sheet3!$H$2:$N$150,5,0),"")</f>
        <v/>
      </c>
      <c r="M12897" s="20" t="str">
        <f>IFERROR(INDEX(Sheet3!$Q$2:$Q$25,MATCH(H12897,Origin_List,0)),"")</f>
        <v/>
      </c>
    </row>
    <row r="12898" spans="4:13">
      <c r="D12898" s="20" t="str">
        <f>IFERROR(VLOOKUP(H12898&amp;"|"&amp;I12898,Sheet3!$H$2:$N$150,5,0),"")</f>
        <v/>
      </c>
      <c r="M12898" s="20" t="str">
        <f>IFERROR(INDEX(Sheet3!$Q$2:$Q$25,MATCH(H12898,Origin_List,0)),"")</f>
        <v/>
      </c>
    </row>
    <row r="12899" spans="4:13">
      <c r="D12899" s="20" t="str">
        <f>IFERROR(VLOOKUP(H12899&amp;"|"&amp;I12899,Sheet3!$H$2:$N$150,5,0),"")</f>
        <v/>
      </c>
      <c r="M12899" s="20" t="str">
        <f>IFERROR(INDEX(Sheet3!$Q$2:$Q$25,MATCH(H12899,Origin_List,0)),"")</f>
        <v/>
      </c>
    </row>
    <row r="12900" spans="4:13">
      <c r="D12900" s="20" t="str">
        <f>IFERROR(VLOOKUP(H12900&amp;"|"&amp;I12900,Sheet3!$H$2:$N$150,5,0),"")</f>
        <v/>
      </c>
      <c r="M12900" s="20" t="str">
        <f>IFERROR(INDEX(Sheet3!$Q$2:$Q$25,MATCH(H12900,Origin_List,0)),"")</f>
        <v/>
      </c>
    </row>
    <row r="12901" spans="4:13">
      <c r="D12901" s="20" t="str">
        <f>IFERROR(VLOOKUP(H12901&amp;"|"&amp;I12901,Sheet3!$H$2:$N$150,5,0),"")</f>
        <v/>
      </c>
      <c r="M12901" s="20" t="str">
        <f>IFERROR(INDEX(Sheet3!$Q$2:$Q$25,MATCH(H12901,Origin_List,0)),"")</f>
        <v/>
      </c>
    </row>
    <row r="12902" spans="4:13">
      <c r="D12902" s="20" t="str">
        <f>IFERROR(VLOOKUP(H12902&amp;"|"&amp;I12902,Sheet3!$H$2:$N$150,5,0),"")</f>
        <v/>
      </c>
      <c r="M12902" s="20" t="str">
        <f>IFERROR(INDEX(Sheet3!$Q$2:$Q$25,MATCH(H12902,Origin_List,0)),"")</f>
        <v/>
      </c>
    </row>
    <row r="12903" spans="4:13">
      <c r="D12903" s="20" t="str">
        <f>IFERROR(VLOOKUP(H12903&amp;"|"&amp;I12903,Sheet3!$H$2:$N$150,5,0),"")</f>
        <v/>
      </c>
      <c r="M12903" s="20" t="str">
        <f>IFERROR(INDEX(Sheet3!$Q$2:$Q$25,MATCH(H12903,Origin_List,0)),"")</f>
        <v/>
      </c>
    </row>
    <row r="12904" spans="4:13">
      <c r="D12904" s="20" t="str">
        <f>IFERROR(VLOOKUP(H12904&amp;"|"&amp;I12904,Sheet3!$H$2:$N$150,5,0),"")</f>
        <v/>
      </c>
      <c r="M12904" s="20" t="str">
        <f>IFERROR(INDEX(Sheet3!$Q$2:$Q$25,MATCH(H12904,Origin_List,0)),"")</f>
        <v/>
      </c>
    </row>
    <row r="12905" spans="4:13">
      <c r="D12905" s="20" t="str">
        <f>IFERROR(VLOOKUP(H12905&amp;"|"&amp;I12905,Sheet3!$H$2:$N$150,5,0),"")</f>
        <v/>
      </c>
      <c r="M12905" s="20" t="str">
        <f>IFERROR(INDEX(Sheet3!$Q$2:$Q$25,MATCH(H12905,Origin_List,0)),"")</f>
        <v/>
      </c>
    </row>
    <row r="12906" spans="4:13">
      <c r="D12906" s="20" t="str">
        <f>IFERROR(VLOOKUP(H12906&amp;"|"&amp;I12906,Sheet3!$H$2:$N$150,5,0),"")</f>
        <v/>
      </c>
      <c r="M12906" s="20" t="str">
        <f>IFERROR(INDEX(Sheet3!$Q$2:$Q$25,MATCH(H12906,Origin_List,0)),"")</f>
        <v/>
      </c>
    </row>
    <row r="12907" spans="4:13">
      <c r="D12907" s="20" t="str">
        <f>IFERROR(VLOOKUP(H12907&amp;"|"&amp;I12907,Sheet3!$H$2:$N$150,5,0),"")</f>
        <v/>
      </c>
      <c r="M12907" s="20" t="str">
        <f>IFERROR(INDEX(Sheet3!$Q$2:$Q$25,MATCH(H12907,Origin_List,0)),"")</f>
        <v/>
      </c>
    </row>
    <row r="12908" spans="4:13">
      <c r="D12908" s="20" t="str">
        <f>IFERROR(VLOOKUP(H12908&amp;"|"&amp;I12908,Sheet3!$H$2:$N$150,5,0),"")</f>
        <v/>
      </c>
      <c r="M12908" s="20" t="str">
        <f>IFERROR(INDEX(Sheet3!$Q$2:$Q$25,MATCH(H12908,Origin_List,0)),"")</f>
        <v/>
      </c>
    </row>
    <row r="12909" spans="4:13">
      <c r="D12909" s="20" t="str">
        <f>IFERROR(VLOOKUP(H12909&amp;"|"&amp;I12909,Sheet3!$H$2:$N$150,5,0),"")</f>
        <v/>
      </c>
      <c r="M12909" s="20" t="str">
        <f>IFERROR(INDEX(Sheet3!$Q$2:$Q$25,MATCH(H12909,Origin_List,0)),"")</f>
        <v/>
      </c>
    </row>
    <row r="12910" spans="4:13">
      <c r="D12910" s="20" t="str">
        <f>IFERROR(VLOOKUP(H12910&amp;"|"&amp;I12910,Sheet3!$H$2:$N$150,5,0),"")</f>
        <v/>
      </c>
      <c r="M12910" s="20" t="str">
        <f>IFERROR(INDEX(Sheet3!$Q$2:$Q$25,MATCH(H12910,Origin_List,0)),"")</f>
        <v/>
      </c>
    </row>
    <row r="12911" spans="4:13">
      <c r="D12911" s="20" t="str">
        <f>IFERROR(VLOOKUP(H12911&amp;"|"&amp;I12911,Sheet3!$H$2:$N$150,5,0),"")</f>
        <v/>
      </c>
      <c r="M12911" s="20" t="str">
        <f>IFERROR(INDEX(Sheet3!$Q$2:$Q$25,MATCH(H12911,Origin_List,0)),"")</f>
        <v/>
      </c>
    </row>
    <row r="12912" spans="4:13">
      <c r="D12912" s="20" t="str">
        <f>IFERROR(VLOOKUP(H12912&amp;"|"&amp;I12912,Sheet3!$H$2:$N$150,5,0),"")</f>
        <v/>
      </c>
      <c r="M12912" s="20" t="str">
        <f>IFERROR(INDEX(Sheet3!$Q$2:$Q$25,MATCH(H12912,Origin_List,0)),"")</f>
        <v/>
      </c>
    </row>
    <row r="12913" spans="4:13">
      <c r="D12913" s="20" t="str">
        <f>IFERROR(VLOOKUP(H12913&amp;"|"&amp;I12913,Sheet3!$H$2:$N$150,5,0),"")</f>
        <v/>
      </c>
      <c r="M12913" s="20" t="str">
        <f>IFERROR(INDEX(Sheet3!$Q$2:$Q$25,MATCH(H12913,Origin_List,0)),"")</f>
        <v/>
      </c>
    </row>
    <row r="12914" spans="4:13">
      <c r="D12914" s="20" t="str">
        <f>IFERROR(VLOOKUP(H12914&amp;"|"&amp;I12914,Sheet3!$H$2:$N$150,5,0),"")</f>
        <v/>
      </c>
      <c r="M12914" s="20" t="str">
        <f>IFERROR(INDEX(Sheet3!$Q$2:$Q$25,MATCH(H12914,Origin_List,0)),"")</f>
        <v/>
      </c>
    </row>
    <row r="12915" spans="4:13">
      <c r="D12915" s="20" t="str">
        <f>IFERROR(VLOOKUP(H12915&amp;"|"&amp;I12915,Sheet3!$H$2:$N$150,5,0),"")</f>
        <v/>
      </c>
      <c r="M12915" s="20" t="str">
        <f>IFERROR(INDEX(Sheet3!$Q$2:$Q$25,MATCH(H12915,Origin_List,0)),"")</f>
        <v/>
      </c>
    </row>
    <row r="12916" spans="4:13">
      <c r="D12916" s="20" t="str">
        <f>IFERROR(VLOOKUP(H12916&amp;"|"&amp;I12916,Sheet3!$H$2:$N$150,5,0),"")</f>
        <v/>
      </c>
      <c r="M12916" s="20" t="str">
        <f>IFERROR(INDEX(Sheet3!$Q$2:$Q$25,MATCH(H12916,Origin_List,0)),"")</f>
        <v/>
      </c>
    </row>
    <row r="12917" spans="4:13">
      <c r="D12917" s="20" t="str">
        <f>IFERROR(VLOOKUP(H12917&amp;"|"&amp;I12917,Sheet3!$H$2:$N$150,5,0),"")</f>
        <v/>
      </c>
      <c r="M12917" s="20" t="str">
        <f>IFERROR(INDEX(Sheet3!$Q$2:$Q$25,MATCH(H12917,Origin_List,0)),"")</f>
        <v/>
      </c>
    </row>
    <row r="12918" spans="4:13">
      <c r="D12918" s="20" t="str">
        <f>IFERROR(VLOOKUP(H12918&amp;"|"&amp;I12918,Sheet3!$H$2:$N$150,5,0),"")</f>
        <v/>
      </c>
      <c r="M12918" s="20" t="str">
        <f>IFERROR(INDEX(Sheet3!$Q$2:$Q$25,MATCH(H12918,Origin_List,0)),"")</f>
        <v/>
      </c>
    </row>
    <row r="12919" spans="4:13">
      <c r="D12919" s="20" t="str">
        <f>IFERROR(VLOOKUP(H12919&amp;"|"&amp;I12919,Sheet3!$H$2:$N$150,5,0),"")</f>
        <v/>
      </c>
      <c r="M12919" s="20" t="str">
        <f>IFERROR(INDEX(Sheet3!$Q$2:$Q$25,MATCH(H12919,Origin_List,0)),"")</f>
        <v/>
      </c>
    </row>
    <row r="12920" spans="4:13">
      <c r="D12920" s="20" t="str">
        <f>IFERROR(VLOOKUP(H12920&amp;"|"&amp;I12920,Sheet3!$H$2:$N$150,5,0),"")</f>
        <v/>
      </c>
      <c r="M12920" s="20" t="str">
        <f>IFERROR(INDEX(Sheet3!$Q$2:$Q$25,MATCH(H12920,Origin_List,0)),"")</f>
        <v/>
      </c>
    </row>
    <row r="12921" spans="4:13">
      <c r="D12921" s="20" t="str">
        <f>IFERROR(VLOOKUP(H12921&amp;"|"&amp;I12921,Sheet3!$H$2:$N$150,5,0),"")</f>
        <v/>
      </c>
      <c r="M12921" s="20" t="str">
        <f>IFERROR(INDEX(Sheet3!$Q$2:$Q$25,MATCH(H12921,Origin_List,0)),"")</f>
        <v/>
      </c>
    </row>
    <row r="12922" spans="4:13">
      <c r="D12922" s="20" t="str">
        <f>IFERROR(VLOOKUP(H12922&amp;"|"&amp;I12922,Sheet3!$H$2:$N$150,5,0),"")</f>
        <v/>
      </c>
      <c r="M12922" s="20" t="str">
        <f>IFERROR(INDEX(Sheet3!$Q$2:$Q$25,MATCH(H12922,Origin_List,0)),"")</f>
        <v/>
      </c>
    </row>
    <row r="12923" spans="4:13">
      <c r="D12923" s="20" t="str">
        <f>IFERROR(VLOOKUP(H12923&amp;"|"&amp;I12923,Sheet3!$H$2:$N$150,5,0),"")</f>
        <v/>
      </c>
      <c r="M12923" s="20" t="str">
        <f>IFERROR(INDEX(Sheet3!$Q$2:$Q$25,MATCH(H12923,Origin_List,0)),"")</f>
        <v/>
      </c>
    </row>
    <row r="12924" spans="4:13">
      <c r="D12924" s="20" t="str">
        <f>IFERROR(VLOOKUP(H12924&amp;"|"&amp;I12924,Sheet3!$H$2:$N$150,5,0),"")</f>
        <v/>
      </c>
      <c r="M12924" s="20" t="str">
        <f>IFERROR(INDEX(Sheet3!$Q$2:$Q$25,MATCH(H12924,Origin_List,0)),"")</f>
        <v/>
      </c>
    </row>
    <row r="12925" spans="4:13">
      <c r="D12925" s="20" t="str">
        <f>IFERROR(VLOOKUP(H12925&amp;"|"&amp;I12925,Sheet3!$H$2:$N$150,5,0),"")</f>
        <v/>
      </c>
      <c r="M12925" s="20" t="str">
        <f>IFERROR(INDEX(Sheet3!$Q$2:$Q$25,MATCH(H12925,Origin_List,0)),"")</f>
        <v/>
      </c>
    </row>
    <row r="12926" spans="4:13">
      <c r="D12926" s="20" t="str">
        <f>IFERROR(VLOOKUP(H12926&amp;"|"&amp;I12926,Sheet3!$H$2:$N$150,5,0),"")</f>
        <v/>
      </c>
      <c r="M12926" s="20" t="str">
        <f>IFERROR(INDEX(Sheet3!$Q$2:$Q$25,MATCH(H12926,Origin_List,0)),"")</f>
        <v/>
      </c>
    </row>
    <row r="12927" spans="4:13">
      <c r="D12927" s="20" t="str">
        <f>IFERROR(VLOOKUP(H12927&amp;"|"&amp;I12927,Sheet3!$H$2:$N$150,5,0),"")</f>
        <v/>
      </c>
      <c r="M12927" s="20" t="str">
        <f>IFERROR(INDEX(Sheet3!$Q$2:$Q$25,MATCH(H12927,Origin_List,0)),"")</f>
        <v/>
      </c>
    </row>
    <row r="12928" spans="4:13">
      <c r="D12928" s="20" t="str">
        <f>IFERROR(VLOOKUP(H12928&amp;"|"&amp;I12928,Sheet3!$H$2:$N$150,5,0),"")</f>
        <v/>
      </c>
      <c r="M12928" s="20" t="str">
        <f>IFERROR(INDEX(Sheet3!$Q$2:$Q$25,MATCH(H12928,Origin_List,0)),"")</f>
        <v/>
      </c>
    </row>
    <row r="12929" spans="4:13">
      <c r="D12929" s="20" t="str">
        <f>IFERROR(VLOOKUP(H12929&amp;"|"&amp;I12929,Sheet3!$H$2:$N$150,5,0),"")</f>
        <v/>
      </c>
      <c r="M12929" s="20" t="str">
        <f>IFERROR(INDEX(Sheet3!$Q$2:$Q$25,MATCH(H12929,Origin_List,0)),"")</f>
        <v/>
      </c>
    </row>
    <row r="12930" spans="4:13">
      <c r="D12930" s="20" t="str">
        <f>IFERROR(VLOOKUP(H12930&amp;"|"&amp;I12930,Sheet3!$H$2:$N$150,5,0),"")</f>
        <v/>
      </c>
      <c r="M12930" s="20" t="str">
        <f>IFERROR(INDEX(Sheet3!$Q$2:$Q$25,MATCH(H12930,Origin_List,0)),"")</f>
        <v/>
      </c>
    </row>
    <row r="12931" spans="4:13">
      <c r="D12931" s="20" t="str">
        <f>IFERROR(VLOOKUP(H12931&amp;"|"&amp;I12931,Sheet3!$H$2:$N$150,5,0),"")</f>
        <v/>
      </c>
      <c r="M12931" s="20" t="str">
        <f>IFERROR(INDEX(Sheet3!$Q$2:$Q$25,MATCH(H12931,Origin_List,0)),"")</f>
        <v/>
      </c>
    </row>
    <row r="12932" spans="4:13">
      <c r="D12932" s="20" t="str">
        <f>IFERROR(VLOOKUP(H12932&amp;"|"&amp;I12932,Sheet3!$H$2:$N$150,5,0),"")</f>
        <v/>
      </c>
      <c r="M12932" s="20" t="str">
        <f>IFERROR(INDEX(Sheet3!$Q$2:$Q$25,MATCH(H12932,Origin_List,0)),"")</f>
        <v/>
      </c>
    </row>
    <row r="12933" spans="4:13">
      <c r="D12933" s="20" t="str">
        <f>IFERROR(VLOOKUP(H12933&amp;"|"&amp;I12933,Sheet3!$H$2:$N$150,5,0),"")</f>
        <v/>
      </c>
      <c r="M12933" s="20" t="str">
        <f>IFERROR(INDEX(Sheet3!$Q$2:$Q$25,MATCH(H12933,Origin_List,0)),"")</f>
        <v/>
      </c>
    </row>
    <row r="12934" spans="4:13">
      <c r="D12934" s="20" t="str">
        <f>IFERROR(VLOOKUP(H12934&amp;"|"&amp;I12934,Sheet3!$H$2:$N$150,5,0),"")</f>
        <v/>
      </c>
      <c r="M12934" s="20" t="str">
        <f>IFERROR(INDEX(Sheet3!$Q$2:$Q$25,MATCH(H12934,Origin_List,0)),"")</f>
        <v/>
      </c>
    </row>
    <row r="12935" spans="4:13">
      <c r="D12935" s="20" t="str">
        <f>IFERROR(VLOOKUP(H12935&amp;"|"&amp;I12935,Sheet3!$H$2:$N$150,5,0),"")</f>
        <v/>
      </c>
      <c r="M12935" s="20" t="str">
        <f>IFERROR(INDEX(Sheet3!$Q$2:$Q$25,MATCH(H12935,Origin_List,0)),"")</f>
        <v/>
      </c>
    </row>
    <row r="12936" spans="4:13">
      <c r="D12936" s="20" t="str">
        <f>IFERROR(VLOOKUP(H12936&amp;"|"&amp;I12936,Sheet3!$H$2:$N$150,5,0),"")</f>
        <v/>
      </c>
      <c r="M12936" s="20" t="str">
        <f>IFERROR(INDEX(Sheet3!$Q$2:$Q$25,MATCH(H12936,Origin_List,0)),"")</f>
        <v/>
      </c>
    </row>
    <row r="12937" spans="4:13">
      <c r="D12937" s="20" t="str">
        <f>IFERROR(VLOOKUP(H12937&amp;"|"&amp;I12937,Sheet3!$H$2:$N$150,5,0),"")</f>
        <v/>
      </c>
      <c r="M12937" s="20" t="str">
        <f>IFERROR(INDEX(Sheet3!$Q$2:$Q$25,MATCH(H12937,Origin_List,0)),"")</f>
        <v/>
      </c>
    </row>
    <row r="12938" spans="4:13">
      <c r="D12938" s="20" t="str">
        <f>IFERROR(VLOOKUP(H12938&amp;"|"&amp;I12938,Sheet3!$H$2:$N$150,5,0),"")</f>
        <v/>
      </c>
      <c r="M12938" s="20" t="str">
        <f>IFERROR(INDEX(Sheet3!$Q$2:$Q$25,MATCH(H12938,Origin_List,0)),"")</f>
        <v/>
      </c>
    </row>
    <row r="12939" spans="4:13">
      <c r="D12939" s="20" t="str">
        <f>IFERROR(VLOOKUP(H12939&amp;"|"&amp;I12939,Sheet3!$H$2:$N$150,5,0),"")</f>
        <v/>
      </c>
      <c r="M12939" s="20" t="str">
        <f>IFERROR(INDEX(Sheet3!$Q$2:$Q$25,MATCH(H12939,Origin_List,0)),"")</f>
        <v/>
      </c>
    </row>
    <row r="12940" spans="4:13">
      <c r="D12940" s="20" t="str">
        <f>IFERROR(VLOOKUP(H12940&amp;"|"&amp;I12940,Sheet3!$H$2:$N$150,5,0),"")</f>
        <v/>
      </c>
      <c r="M12940" s="20" t="str">
        <f>IFERROR(INDEX(Sheet3!$Q$2:$Q$25,MATCH(H12940,Origin_List,0)),"")</f>
        <v/>
      </c>
    </row>
    <row r="12941" spans="4:13">
      <c r="D12941" s="20" t="str">
        <f>IFERROR(VLOOKUP(H12941&amp;"|"&amp;I12941,Sheet3!$H$2:$N$150,5,0),"")</f>
        <v/>
      </c>
      <c r="M12941" s="20" t="str">
        <f>IFERROR(INDEX(Sheet3!$Q$2:$Q$25,MATCH(H12941,Origin_List,0)),"")</f>
        <v/>
      </c>
    </row>
    <row r="12942" spans="4:13">
      <c r="D12942" s="20" t="str">
        <f>IFERROR(VLOOKUP(H12942&amp;"|"&amp;I12942,Sheet3!$H$2:$N$150,5,0),"")</f>
        <v/>
      </c>
      <c r="M12942" s="20" t="str">
        <f>IFERROR(INDEX(Sheet3!$Q$2:$Q$25,MATCH(H12942,Origin_List,0)),"")</f>
        <v/>
      </c>
    </row>
    <row r="12943" spans="4:13">
      <c r="D12943" s="20" t="str">
        <f>IFERROR(VLOOKUP(H12943&amp;"|"&amp;I12943,Sheet3!$H$2:$N$150,5,0),"")</f>
        <v/>
      </c>
      <c r="M12943" s="20" t="str">
        <f>IFERROR(INDEX(Sheet3!$Q$2:$Q$25,MATCH(H12943,Origin_List,0)),"")</f>
        <v/>
      </c>
    </row>
    <row r="12944" spans="4:13">
      <c r="D12944" s="20" t="str">
        <f>IFERROR(VLOOKUP(H12944&amp;"|"&amp;I12944,Sheet3!$H$2:$N$150,5,0),"")</f>
        <v/>
      </c>
      <c r="M12944" s="20" t="str">
        <f>IFERROR(INDEX(Sheet3!$Q$2:$Q$25,MATCH(H12944,Origin_List,0)),"")</f>
        <v/>
      </c>
    </row>
    <row r="12945" spans="4:13">
      <c r="D12945" s="20" t="str">
        <f>IFERROR(VLOOKUP(H12945&amp;"|"&amp;I12945,Sheet3!$H$2:$N$150,5,0),"")</f>
        <v/>
      </c>
      <c r="M12945" s="20" t="str">
        <f>IFERROR(INDEX(Sheet3!$Q$2:$Q$25,MATCH(H12945,Origin_List,0)),"")</f>
        <v/>
      </c>
    </row>
    <row r="12946" spans="4:13">
      <c r="D12946" s="20" t="str">
        <f>IFERROR(VLOOKUP(H12946&amp;"|"&amp;I12946,Sheet3!$H$2:$N$150,5,0),"")</f>
        <v/>
      </c>
      <c r="M12946" s="20" t="str">
        <f>IFERROR(INDEX(Sheet3!$Q$2:$Q$25,MATCH(H12946,Origin_List,0)),"")</f>
        <v/>
      </c>
    </row>
    <row r="12947" spans="4:13">
      <c r="D12947" s="20" t="str">
        <f>IFERROR(VLOOKUP(H12947&amp;"|"&amp;I12947,Sheet3!$H$2:$N$150,5,0),"")</f>
        <v/>
      </c>
      <c r="M12947" s="20" t="str">
        <f>IFERROR(INDEX(Sheet3!$Q$2:$Q$25,MATCH(H12947,Origin_List,0)),"")</f>
        <v/>
      </c>
    </row>
    <row r="12948" spans="4:13">
      <c r="D12948" s="20" t="str">
        <f>IFERROR(VLOOKUP(H12948&amp;"|"&amp;I12948,Sheet3!$H$2:$N$150,5,0),"")</f>
        <v/>
      </c>
      <c r="M12948" s="20" t="str">
        <f>IFERROR(INDEX(Sheet3!$Q$2:$Q$25,MATCH(H12948,Origin_List,0)),"")</f>
        <v/>
      </c>
    </row>
    <row r="12949" spans="4:13">
      <c r="D12949" s="20" t="str">
        <f>IFERROR(VLOOKUP(H12949&amp;"|"&amp;I12949,Sheet3!$H$2:$N$150,5,0),"")</f>
        <v/>
      </c>
      <c r="M12949" s="20" t="str">
        <f>IFERROR(INDEX(Sheet3!$Q$2:$Q$25,MATCH(H12949,Origin_List,0)),"")</f>
        <v/>
      </c>
    </row>
    <row r="12950" spans="4:13">
      <c r="D12950" s="20" t="str">
        <f>IFERROR(VLOOKUP(H12950&amp;"|"&amp;I12950,Sheet3!$H$2:$N$150,5,0),"")</f>
        <v/>
      </c>
      <c r="M12950" s="20" t="str">
        <f>IFERROR(INDEX(Sheet3!$Q$2:$Q$25,MATCH(H12950,Origin_List,0)),"")</f>
        <v/>
      </c>
    </row>
    <row r="12951" spans="4:13">
      <c r="D12951" s="20" t="str">
        <f>IFERROR(VLOOKUP(H12951&amp;"|"&amp;I12951,Sheet3!$H$2:$N$150,5,0),"")</f>
        <v/>
      </c>
      <c r="M12951" s="20" t="str">
        <f>IFERROR(INDEX(Sheet3!$Q$2:$Q$25,MATCH(H12951,Origin_List,0)),"")</f>
        <v/>
      </c>
    </row>
    <row r="12952" spans="4:13">
      <c r="D12952" s="20" t="str">
        <f>IFERROR(VLOOKUP(H12952&amp;"|"&amp;I12952,Sheet3!$H$2:$N$150,5,0),"")</f>
        <v/>
      </c>
      <c r="M12952" s="20" t="str">
        <f>IFERROR(INDEX(Sheet3!$Q$2:$Q$25,MATCH(H12952,Origin_List,0)),"")</f>
        <v/>
      </c>
    </row>
    <row r="12953" spans="4:13">
      <c r="D12953" s="20" t="str">
        <f>IFERROR(VLOOKUP(H12953&amp;"|"&amp;I12953,Sheet3!$H$2:$N$150,5,0),"")</f>
        <v/>
      </c>
      <c r="M12953" s="20" t="str">
        <f>IFERROR(INDEX(Sheet3!$Q$2:$Q$25,MATCH(H12953,Origin_List,0)),"")</f>
        <v/>
      </c>
    </row>
    <row r="12954" spans="4:13">
      <c r="D12954" s="20" t="str">
        <f>IFERROR(VLOOKUP(H12954&amp;"|"&amp;I12954,Sheet3!$H$2:$N$150,5,0),"")</f>
        <v/>
      </c>
      <c r="M12954" s="20" t="str">
        <f>IFERROR(INDEX(Sheet3!$Q$2:$Q$25,MATCH(H12954,Origin_List,0)),"")</f>
        <v/>
      </c>
    </row>
    <row r="12955" spans="4:13">
      <c r="D12955" s="20" t="str">
        <f>IFERROR(VLOOKUP(H12955&amp;"|"&amp;I12955,Sheet3!$H$2:$N$150,5,0),"")</f>
        <v/>
      </c>
      <c r="M12955" s="20" t="str">
        <f>IFERROR(INDEX(Sheet3!$Q$2:$Q$25,MATCH(H12955,Origin_List,0)),"")</f>
        <v/>
      </c>
    </row>
    <row r="12956" spans="4:13">
      <c r="D12956" s="20" t="str">
        <f>IFERROR(VLOOKUP(H12956&amp;"|"&amp;I12956,Sheet3!$H$2:$N$150,5,0),"")</f>
        <v/>
      </c>
      <c r="M12956" s="20" t="str">
        <f>IFERROR(INDEX(Sheet3!$Q$2:$Q$25,MATCH(H12956,Origin_List,0)),"")</f>
        <v/>
      </c>
    </row>
    <row r="12957" spans="4:13">
      <c r="D12957" s="20" t="str">
        <f>IFERROR(VLOOKUP(H12957&amp;"|"&amp;I12957,Sheet3!$H$2:$N$150,5,0),"")</f>
        <v/>
      </c>
      <c r="M12957" s="20" t="str">
        <f>IFERROR(INDEX(Sheet3!$Q$2:$Q$25,MATCH(H12957,Origin_List,0)),"")</f>
        <v/>
      </c>
    </row>
    <row r="12958" spans="4:13">
      <c r="D12958" s="20" t="str">
        <f>IFERROR(VLOOKUP(H12958&amp;"|"&amp;I12958,Sheet3!$H$2:$N$150,5,0),"")</f>
        <v/>
      </c>
      <c r="M12958" s="20" t="str">
        <f>IFERROR(INDEX(Sheet3!$Q$2:$Q$25,MATCH(H12958,Origin_List,0)),"")</f>
        <v/>
      </c>
    </row>
    <row r="12959" spans="4:13">
      <c r="D12959" s="20" t="str">
        <f>IFERROR(VLOOKUP(H12959&amp;"|"&amp;I12959,Sheet3!$H$2:$N$150,5,0),"")</f>
        <v/>
      </c>
      <c r="M12959" s="20" t="str">
        <f>IFERROR(INDEX(Sheet3!$Q$2:$Q$25,MATCH(H12959,Origin_List,0)),"")</f>
        <v/>
      </c>
    </row>
    <row r="12960" spans="4:13">
      <c r="D12960" s="20" t="str">
        <f>IFERROR(VLOOKUP(H12960&amp;"|"&amp;I12960,Sheet3!$H$2:$N$150,5,0),"")</f>
        <v/>
      </c>
      <c r="M12960" s="20" t="str">
        <f>IFERROR(INDEX(Sheet3!$Q$2:$Q$25,MATCH(H12960,Origin_List,0)),"")</f>
        <v/>
      </c>
    </row>
    <row r="12961" spans="4:13">
      <c r="D12961" s="20" t="str">
        <f>IFERROR(VLOOKUP(H12961&amp;"|"&amp;I12961,Sheet3!$H$2:$N$150,5,0),"")</f>
        <v/>
      </c>
      <c r="M12961" s="20" t="str">
        <f>IFERROR(INDEX(Sheet3!$Q$2:$Q$25,MATCH(H12961,Origin_List,0)),"")</f>
        <v/>
      </c>
    </row>
    <row r="12962" spans="4:13">
      <c r="D12962" s="20" t="str">
        <f>IFERROR(VLOOKUP(H12962&amp;"|"&amp;I12962,Sheet3!$H$2:$N$150,5,0),"")</f>
        <v/>
      </c>
      <c r="M12962" s="20" t="str">
        <f>IFERROR(INDEX(Sheet3!$Q$2:$Q$25,MATCH(H12962,Origin_List,0)),"")</f>
        <v/>
      </c>
    </row>
    <row r="12963" spans="4:13">
      <c r="D12963" s="20" t="str">
        <f>IFERROR(VLOOKUP(H12963&amp;"|"&amp;I12963,Sheet3!$H$2:$N$150,5,0),"")</f>
        <v/>
      </c>
      <c r="M12963" s="20" t="str">
        <f>IFERROR(INDEX(Sheet3!$Q$2:$Q$25,MATCH(H12963,Origin_List,0)),"")</f>
        <v/>
      </c>
    </row>
    <row r="12964" spans="4:13">
      <c r="D12964" s="20" t="str">
        <f>IFERROR(VLOOKUP(H12964&amp;"|"&amp;I12964,Sheet3!$H$2:$N$150,5,0),"")</f>
        <v/>
      </c>
      <c r="M12964" s="20" t="str">
        <f>IFERROR(INDEX(Sheet3!$Q$2:$Q$25,MATCH(H12964,Origin_List,0)),"")</f>
        <v/>
      </c>
    </row>
    <row r="12965" spans="4:13">
      <c r="D12965" s="20" t="str">
        <f>IFERROR(VLOOKUP(H12965&amp;"|"&amp;I12965,Sheet3!$H$2:$N$150,5,0),"")</f>
        <v/>
      </c>
      <c r="M12965" s="20" t="str">
        <f>IFERROR(INDEX(Sheet3!$Q$2:$Q$25,MATCH(H12965,Origin_List,0)),"")</f>
        <v/>
      </c>
    </row>
    <row r="12966" spans="4:13">
      <c r="D12966" s="20" t="str">
        <f>IFERROR(VLOOKUP(H12966&amp;"|"&amp;I12966,Sheet3!$H$2:$N$150,5,0),"")</f>
        <v/>
      </c>
      <c r="M12966" s="20" t="str">
        <f>IFERROR(INDEX(Sheet3!$Q$2:$Q$25,MATCH(H12966,Origin_List,0)),"")</f>
        <v/>
      </c>
    </row>
    <row r="12967" spans="4:13">
      <c r="D12967" s="20" t="str">
        <f>IFERROR(VLOOKUP(H12967&amp;"|"&amp;I12967,Sheet3!$H$2:$N$150,5,0),"")</f>
        <v/>
      </c>
      <c r="M12967" s="20" t="str">
        <f>IFERROR(INDEX(Sheet3!$Q$2:$Q$25,MATCH(H12967,Origin_List,0)),"")</f>
        <v/>
      </c>
    </row>
    <row r="12968" spans="4:13">
      <c r="D12968" s="20" t="str">
        <f>IFERROR(VLOOKUP(H12968&amp;"|"&amp;I12968,Sheet3!$H$2:$N$150,5,0),"")</f>
        <v/>
      </c>
      <c r="M12968" s="20" t="str">
        <f>IFERROR(INDEX(Sheet3!$Q$2:$Q$25,MATCH(H12968,Origin_List,0)),"")</f>
        <v/>
      </c>
    </row>
    <row r="12969" spans="4:13">
      <c r="D12969" s="20" t="str">
        <f>IFERROR(VLOOKUP(H12969&amp;"|"&amp;I12969,Sheet3!$H$2:$N$150,5,0),"")</f>
        <v/>
      </c>
      <c r="M12969" s="20" t="str">
        <f>IFERROR(INDEX(Sheet3!$Q$2:$Q$25,MATCH(H12969,Origin_List,0)),"")</f>
        <v/>
      </c>
    </row>
    <row r="12970" spans="4:13">
      <c r="D12970" s="20" t="str">
        <f>IFERROR(VLOOKUP(H12970&amp;"|"&amp;I12970,Sheet3!$H$2:$N$150,5,0),"")</f>
        <v/>
      </c>
      <c r="M12970" s="20" t="str">
        <f>IFERROR(INDEX(Sheet3!$Q$2:$Q$25,MATCH(H12970,Origin_List,0)),"")</f>
        <v/>
      </c>
    </row>
    <row r="12971" spans="4:13">
      <c r="D12971" s="20" t="str">
        <f>IFERROR(VLOOKUP(H12971&amp;"|"&amp;I12971,Sheet3!$H$2:$N$150,5,0),"")</f>
        <v/>
      </c>
      <c r="M12971" s="20" t="str">
        <f>IFERROR(INDEX(Sheet3!$Q$2:$Q$25,MATCH(H12971,Origin_List,0)),"")</f>
        <v/>
      </c>
    </row>
    <row r="12972" spans="4:13">
      <c r="D12972" s="20" t="str">
        <f>IFERROR(VLOOKUP(H12972&amp;"|"&amp;I12972,Sheet3!$H$2:$N$150,5,0),"")</f>
        <v/>
      </c>
      <c r="M12972" s="20" t="str">
        <f>IFERROR(INDEX(Sheet3!$Q$2:$Q$25,MATCH(H12972,Origin_List,0)),"")</f>
        <v/>
      </c>
    </row>
    <row r="12973" spans="4:13">
      <c r="D12973" s="20" t="str">
        <f>IFERROR(VLOOKUP(H12973&amp;"|"&amp;I12973,Sheet3!$H$2:$N$150,5,0),"")</f>
        <v/>
      </c>
      <c r="M12973" s="20" t="str">
        <f>IFERROR(INDEX(Sheet3!$Q$2:$Q$25,MATCH(H12973,Origin_List,0)),"")</f>
        <v/>
      </c>
    </row>
    <row r="12974" spans="4:13">
      <c r="D12974" s="20" t="str">
        <f>IFERROR(VLOOKUP(H12974&amp;"|"&amp;I12974,Sheet3!$H$2:$N$150,5,0),"")</f>
        <v/>
      </c>
      <c r="M12974" s="20" t="str">
        <f>IFERROR(INDEX(Sheet3!$Q$2:$Q$25,MATCH(H12974,Origin_List,0)),"")</f>
        <v/>
      </c>
    </row>
    <row r="12975" spans="4:13">
      <c r="D12975" s="20" t="str">
        <f>IFERROR(VLOOKUP(H12975&amp;"|"&amp;I12975,Sheet3!$H$2:$N$150,5,0),"")</f>
        <v/>
      </c>
      <c r="M12975" s="20" t="str">
        <f>IFERROR(INDEX(Sheet3!$Q$2:$Q$25,MATCH(H12975,Origin_List,0)),"")</f>
        <v/>
      </c>
    </row>
    <row r="12976" spans="4:13">
      <c r="D12976" s="20" t="str">
        <f>IFERROR(VLOOKUP(H12976&amp;"|"&amp;I12976,Sheet3!$H$2:$N$150,5,0),"")</f>
        <v/>
      </c>
      <c r="M12976" s="20" t="str">
        <f>IFERROR(INDEX(Sheet3!$Q$2:$Q$25,MATCH(H12976,Origin_List,0)),"")</f>
        <v/>
      </c>
    </row>
    <row r="12977" spans="4:13">
      <c r="D12977" s="20" t="str">
        <f>IFERROR(VLOOKUP(H12977&amp;"|"&amp;I12977,Sheet3!$H$2:$N$150,5,0),"")</f>
        <v/>
      </c>
      <c r="M12977" s="20" t="str">
        <f>IFERROR(INDEX(Sheet3!$Q$2:$Q$25,MATCH(H12977,Origin_List,0)),"")</f>
        <v/>
      </c>
    </row>
    <row r="12978" spans="4:13">
      <c r="D12978" s="20" t="str">
        <f>IFERROR(VLOOKUP(H12978&amp;"|"&amp;I12978,Sheet3!$H$2:$N$150,5,0),"")</f>
        <v/>
      </c>
      <c r="M12978" s="20" t="str">
        <f>IFERROR(INDEX(Sheet3!$Q$2:$Q$25,MATCH(H12978,Origin_List,0)),"")</f>
        <v/>
      </c>
    </row>
    <row r="12979" spans="4:13">
      <c r="D12979" s="20" t="str">
        <f>IFERROR(VLOOKUP(H12979&amp;"|"&amp;I12979,Sheet3!$H$2:$N$150,5,0),"")</f>
        <v/>
      </c>
      <c r="M12979" s="20" t="str">
        <f>IFERROR(INDEX(Sheet3!$Q$2:$Q$25,MATCH(H12979,Origin_List,0)),"")</f>
        <v/>
      </c>
    </row>
    <row r="12980" spans="4:13">
      <c r="D12980" s="20" t="str">
        <f>IFERROR(VLOOKUP(H12980&amp;"|"&amp;I12980,Sheet3!$H$2:$N$150,5,0),"")</f>
        <v/>
      </c>
      <c r="M12980" s="20" t="str">
        <f>IFERROR(INDEX(Sheet3!$Q$2:$Q$25,MATCH(H12980,Origin_List,0)),"")</f>
        <v/>
      </c>
    </row>
    <row r="12981" spans="4:13">
      <c r="D12981" s="20" t="str">
        <f>IFERROR(VLOOKUP(H12981&amp;"|"&amp;I12981,Sheet3!$H$2:$N$150,5,0),"")</f>
        <v/>
      </c>
      <c r="M12981" s="20" t="str">
        <f>IFERROR(INDEX(Sheet3!$Q$2:$Q$25,MATCH(H12981,Origin_List,0)),"")</f>
        <v/>
      </c>
    </row>
    <row r="12982" spans="4:13">
      <c r="D12982" s="20" t="str">
        <f>IFERROR(VLOOKUP(H12982&amp;"|"&amp;I12982,Sheet3!$H$2:$N$150,5,0),"")</f>
        <v/>
      </c>
      <c r="M12982" s="20" t="str">
        <f>IFERROR(INDEX(Sheet3!$Q$2:$Q$25,MATCH(H12982,Origin_List,0)),"")</f>
        <v/>
      </c>
    </row>
    <row r="12983" spans="4:13">
      <c r="D12983" s="20" t="str">
        <f>IFERROR(VLOOKUP(H12983&amp;"|"&amp;I12983,Sheet3!$H$2:$N$150,5,0),"")</f>
        <v/>
      </c>
      <c r="M12983" s="20" t="str">
        <f>IFERROR(INDEX(Sheet3!$Q$2:$Q$25,MATCH(H12983,Origin_List,0)),"")</f>
        <v/>
      </c>
    </row>
    <row r="12984" spans="4:13">
      <c r="D12984" s="20" t="str">
        <f>IFERROR(VLOOKUP(H12984&amp;"|"&amp;I12984,Sheet3!$H$2:$N$150,5,0),"")</f>
        <v/>
      </c>
      <c r="M12984" s="20" t="str">
        <f>IFERROR(INDEX(Sheet3!$Q$2:$Q$25,MATCH(H12984,Origin_List,0)),"")</f>
        <v/>
      </c>
    </row>
    <row r="12985" spans="4:13">
      <c r="D12985" s="20" t="str">
        <f>IFERROR(VLOOKUP(H12985&amp;"|"&amp;I12985,Sheet3!$H$2:$N$150,5,0),"")</f>
        <v/>
      </c>
      <c r="M12985" s="20" t="str">
        <f>IFERROR(INDEX(Sheet3!$Q$2:$Q$25,MATCH(H12985,Origin_List,0)),"")</f>
        <v/>
      </c>
    </row>
    <row r="12986" spans="4:13">
      <c r="D12986" s="20" t="str">
        <f>IFERROR(VLOOKUP(H12986&amp;"|"&amp;I12986,Sheet3!$H$2:$N$150,5,0),"")</f>
        <v/>
      </c>
      <c r="M12986" s="20" t="str">
        <f>IFERROR(INDEX(Sheet3!$Q$2:$Q$25,MATCH(H12986,Origin_List,0)),"")</f>
        <v/>
      </c>
    </row>
    <row r="12987" spans="4:13">
      <c r="D12987" s="20" t="str">
        <f>IFERROR(VLOOKUP(H12987&amp;"|"&amp;I12987,Sheet3!$H$2:$N$150,5,0),"")</f>
        <v/>
      </c>
      <c r="M12987" s="20" t="str">
        <f>IFERROR(INDEX(Sheet3!$Q$2:$Q$25,MATCH(H12987,Origin_List,0)),"")</f>
        <v/>
      </c>
    </row>
    <row r="12988" spans="4:13">
      <c r="D12988" s="20" t="str">
        <f>IFERROR(VLOOKUP(H12988&amp;"|"&amp;I12988,Sheet3!$H$2:$N$150,5,0),"")</f>
        <v/>
      </c>
      <c r="M12988" s="20" t="str">
        <f>IFERROR(INDEX(Sheet3!$Q$2:$Q$25,MATCH(H12988,Origin_List,0)),"")</f>
        <v/>
      </c>
    </row>
    <row r="12989" spans="4:13">
      <c r="D12989" s="20" t="str">
        <f>IFERROR(VLOOKUP(H12989&amp;"|"&amp;I12989,Sheet3!$H$2:$N$150,5,0),"")</f>
        <v/>
      </c>
      <c r="M12989" s="20" t="str">
        <f>IFERROR(INDEX(Sheet3!$Q$2:$Q$25,MATCH(H12989,Origin_List,0)),"")</f>
        <v/>
      </c>
    </row>
    <row r="12990" spans="4:13">
      <c r="D12990" s="20" t="str">
        <f>IFERROR(VLOOKUP(H12990&amp;"|"&amp;I12990,Sheet3!$H$2:$N$150,5,0),"")</f>
        <v/>
      </c>
      <c r="M12990" s="20" t="str">
        <f>IFERROR(INDEX(Sheet3!$Q$2:$Q$25,MATCH(H12990,Origin_List,0)),"")</f>
        <v/>
      </c>
    </row>
    <row r="12991" spans="4:13">
      <c r="D12991" s="20" t="str">
        <f>IFERROR(VLOOKUP(H12991&amp;"|"&amp;I12991,Sheet3!$H$2:$N$150,5,0),"")</f>
        <v/>
      </c>
      <c r="M12991" s="20" t="str">
        <f>IFERROR(INDEX(Sheet3!$Q$2:$Q$25,MATCH(H12991,Origin_List,0)),"")</f>
        <v/>
      </c>
    </row>
    <row r="12992" spans="4:13">
      <c r="D12992" s="20" t="str">
        <f>IFERROR(VLOOKUP(H12992&amp;"|"&amp;I12992,Sheet3!$H$2:$N$150,5,0),"")</f>
        <v/>
      </c>
      <c r="M12992" s="20" t="str">
        <f>IFERROR(INDEX(Sheet3!$Q$2:$Q$25,MATCH(H12992,Origin_List,0)),"")</f>
        <v/>
      </c>
    </row>
    <row r="12993" spans="4:13">
      <c r="D12993" s="20" t="str">
        <f>IFERROR(VLOOKUP(H12993&amp;"|"&amp;I12993,Sheet3!$H$2:$N$150,5,0),"")</f>
        <v/>
      </c>
      <c r="M12993" s="20" t="str">
        <f>IFERROR(INDEX(Sheet3!$Q$2:$Q$25,MATCH(H12993,Origin_List,0)),"")</f>
        <v/>
      </c>
    </row>
    <row r="12994" spans="4:13">
      <c r="D12994" s="20" t="str">
        <f>IFERROR(VLOOKUP(H12994&amp;"|"&amp;I12994,Sheet3!$H$2:$N$150,5,0),"")</f>
        <v/>
      </c>
      <c r="M12994" s="20" t="str">
        <f>IFERROR(INDEX(Sheet3!$Q$2:$Q$25,MATCH(H12994,Origin_List,0)),"")</f>
        <v/>
      </c>
    </row>
    <row r="12995" spans="4:13">
      <c r="D12995" s="20" t="str">
        <f>IFERROR(VLOOKUP(H12995&amp;"|"&amp;I12995,Sheet3!$H$2:$N$150,5,0),"")</f>
        <v/>
      </c>
      <c r="M12995" s="20" t="str">
        <f>IFERROR(INDEX(Sheet3!$Q$2:$Q$25,MATCH(H12995,Origin_List,0)),"")</f>
        <v/>
      </c>
    </row>
    <row r="12996" spans="4:13">
      <c r="D12996" s="20" t="str">
        <f>IFERROR(VLOOKUP(H12996&amp;"|"&amp;I12996,Sheet3!$H$2:$N$150,5,0),"")</f>
        <v/>
      </c>
      <c r="M12996" s="20" t="str">
        <f>IFERROR(INDEX(Sheet3!$Q$2:$Q$25,MATCH(H12996,Origin_List,0)),"")</f>
        <v/>
      </c>
    </row>
    <row r="12997" spans="4:13">
      <c r="D12997" s="20" t="str">
        <f>IFERROR(VLOOKUP(H12997&amp;"|"&amp;I12997,Sheet3!$H$2:$N$150,5,0),"")</f>
        <v/>
      </c>
      <c r="M12997" s="20" t="str">
        <f>IFERROR(INDEX(Sheet3!$Q$2:$Q$25,MATCH(H12997,Origin_List,0)),"")</f>
        <v/>
      </c>
    </row>
    <row r="12998" spans="4:13">
      <c r="D12998" s="20" t="str">
        <f>IFERROR(VLOOKUP(H12998&amp;"|"&amp;I12998,Sheet3!$H$2:$N$150,5,0),"")</f>
        <v/>
      </c>
      <c r="M12998" s="20" t="str">
        <f>IFERROR(INDEX(Sheet3!$Q$2:$Q$25,MATCH(H12998,Origin_List,0)),"")</f>
        <v/>
      </c>
    </row>
    <row r="12999" spans="4:13">
      <c r="D12999" s="20" t="str">
        <f>IFERROR(VLOOKUP(H12999&amp;"|"&amp;I12999,Sheet3!$H$2:$N$150,5,0),"")</f>
        <v/>
      </c>
      <c r="M12999" s="20" t="str">
        <f>IFERROR(INDEX(Sheet3!$Q$2:$Q$25,MATCH(H12999,Origin_List,0)),"")</f>
        <v/>
      </c>
    </row>
    <row r="13000" spans="4:13">
      <c r="D13000" s="20" t="str">
        <f>IFERROR(VLOOKUP(H13000&amp;"|"&amp;I13000,Sheet3!$H$2:$N$150,5,0),"")</f>
        <v/>
      </c>
      <c r="M13000" s="20" t="str">
        <f>IFERROR(INDEX(Sheet3!$Q$2:$Q$25,MATCH(H13000,Origin_List,0)),"")</f>
        <v/>
      </c>
    </row>
    <row r="13001" spans="4:13">
      <c r="D13001" s="20" t="str">
        <f>IFERROR(VLOOKUP(H13001&amp;"|"&amp;I13001,Sheet3!$H$2:$N$150,5,0),"")</f>
        <v/>
      </c>
      <c r="M13001" s="20" t="str">
        <f>IFERROR(INDEX(Sheet3!$Q$2:$Q$25,MATCH(H13001,Origin_List,0)),"")</f>
        <v/>
      </c>
    </row>
    <row r="13002" spans="4:13">
      <c r="D13002" s="20" t="str">
        <f>IFERROR(VLOOKUP(H13002&amp;"|"&amp;I13002,Sheet3!$H$2:$N$150,5,0),"")</f>
        <v/>
      </c>
      <c r="M13002" s="20" t="str">
        <f>IFERROR(INDEX(Sheet3!$Q$2:$Q$25,MATCH(H13002,Origin_List,0)),"")</f>
        <v/>
      </c>
    </row>
    <row r="13003" spans="4:13">
      <c r="D13003" s="20" t="str">
        <f>IFERROR(VLOOKUP(H13003&amp;"|"&amp;I13003,Sheet3!$H$2:$N$150,5,0),"")</f>
        <v/>
      </c>
      <c r="M13003" s="20" t="str">
        <f>IFERROR(INDEX(Sheet3!$Q$2:$Q$25,MATCH(H13003,Origin_List,0)),"")</f>
        <v/>
      </c>
    </row>
    <row r="13004" spans="4:13">
      <c r="D13004" s="20" t="str">
        <f>IFERROR(VLOOKUP(H13004&amp;"|"&amp;I13004,Sheet3!$H$2:$N$150,5,0),"")</f>
        <v/>
      </c>
      <c r="M13004" s="20" t="str">
        <f>IFERROR(INDEX(Sheet3!$Q$2:$Q$25,MATCH(H13004,Origin_List,0)),"")</f>
        <v/>
      </c>
    </row>
    <row r="13005" spans="4:13">
      <c r="D13005" s="20" t="str">
        <f>IFERROR(VLOOKUP(H13005&amp;"|"&amp;I13005,Sheet3!$H$2:$N$150,5,0),"")</f>
        <v/>
      </c>
      <c r="M13005" s="20" t="str">
        <f>IFERROR(INDEX(Sheet3!$Q$2:$Q$25,MATCH(H13005,Origin_List,0)),"")</f>
        <v/>
      </c>
    </row>
    <row r="13006" spans="4:13">
      <c r="D13006" s="20" t="str">
        <f>IFERROR(VLOOKUP(H13006&amp;"|"&amp;I13006,Sheet3!$H$2:$N$150,5,0),"")</f>
        <v/>
      </c>
      <c r="M13006" s="20" t="str">
        <f>IFERROR(INDEX(Sheet3!$Q$2:$Q$25,MATCH(H13006,Origin_List,0)),"")</f>
        <v/>
      </c>
    </row>
    <row r="13007" spans="4:13">
      <c r="D13007" s="20" t="str">
        <f>IFERROR(VLOOKUP(H13007&amp;"|"&amp;I13007,Sheet3!$H$2:$N$150,5,0),"")</f>
        <v/>
      </c>
      <c r="M13007" s="20" t="str">
        <f>IFERROR(INDEX(Sheet3!$Q$2:$Q$25,MATCH(H13007,Origin_List,0)),"")</f>
        <v/>
      </c>
    </row>
    <row r="13008" spans="4:13">
      <c r="D13008" s="20" t="str">
        <f>IFERROR(VLOOKUP(H13008&amp;"|"&amp;I13008,Sheet3!$H$2:$N$150,5,0),"")</f>
        <v/>
      </c>
      <c r="M13008" s="20" t="str">
        <f>IFERROR(INDEX(Sheet3!$Q$2:$Q$25,MATCH(H13008,Origin_List,0)),"")</f>
        <v/>
      </c>
    </row>
    <row r="13009" spans="4:13">
      <c r="D13009" s="20" t="str">
        <f>IFERROR(VLOOKUP(H13009&amp;"|"&amp;I13009,Sheet3!$H$2:$N$150,5,0),"")</f>
        <v/>
      </c>
      <c r="M13009" s="20" t="str">
        <f>IFERROR(INDEX(Sheet3!$Q$2:$Q$25,MATCH(H13009,Origin_List,0)),"")</f>
        <v/>
      </c>
    </row>
    <row r="13010" spans="4:13">
      <c r="D13010" s="20" t="str">
        <f>IFERROR(VLOOKUP(H13010&amp;"|"&amp;I13010,Sheet3!$H$2:$N$150,5,0),"")</f>
        <v/>
      </c>
      <c r="M13010" s="20" t="str">
        <f>IFERROR(INDEX(Sheet3!$Q$2:$Q$25,MATCH(H13010,Origin_List,0)),"")</f>
        <v/>
      </c>
    </row>
    <row r="13011" spans="4:13">
      <c r="D13011" s="20" t="str">
        <f>IFERROR(VLOOKUP(H13011&amp;"|"&amp;I13011,Sheet3!$H$2:$N$150,5,0),"")</f>
        <v/>
      </c>
      <c r="M13011" s="20" t="str">
        <f>IFERROR(INDEX(Sheet3!$Q$2:$Q$25,MATCH(H13011,Origin_List,0)),"")</f>
        <v/>
      </c>
    </row>
    <row r="13012" spans="4:13">
      <c r="D13012" s="20" t="str">
        <f>IFERROR(VLOOKUP(H13012&amp;"|"&amp;I13012,Sheet3!$H$2:$N$150,5,0),"")</f>
        <v/>
      </c>
      <c r="M13012" s="20" t="str">
        <f>IFERROR(INDEX(Sheet3!$Q$2:$Q$25,MATCH(H13012,Origin_List,0)),"")</f>
        <v/>
      </c>
    </row>
    <row r="13013" spans="4:13">
      <c r="D13013" s="20" t="str">
        <f>IFERROR(VLOOKUP(H13013&amp;"|"&amp;I13013,Sheet3!$H$2:$N$150,5,0),"")</f>
        <v/>
      </c>
      <c r="M13013" s="20" t="str">
        <f>IFERROR(INDEX(Sheet3!$Q$2:$Q$25,MATCH(H13013,Origin_List,0)),"")</f>
        <v/>
      </c>
    </row>
    <row r="13014" spans="4:13">
      <c r="D13014" s="20" t="str">
        <f>IFERROR(VLOOKUP(H13014&amp;"|"&amp;I13014,Sheet3!$H$2:$N$150,5,0),"")</f>
        <v/>
      </c>
      <c r="M13014" s="20" t="str">
        <f>IFERROR(INDEX(Sheet3!$Q$2:$Q$25,MATCH(H13014,Origin_List,0)),"")</f>
        <v/>
      </c>
    </row>
    <row r="13015" spans="4:13">
      <c r="D13015" s="20" t="str">
        <f>IFERROR(VLOOKUP(H13015&amp;"|"&amp;I13015,Sheet3!$H$2:$N$150,5,0),"")</f>
        <v/>
      </c>
      <c r="M13015" s="20" t="str">
        <f>IFERROR(INDEX(Sheet3!$Q$2:$Q$25,MATCH(H13015,Origin_List,0)),"")</f>
        <v/>
      </c>
    </row>
    <row r="13016" spans="4:13">
      <c r="D13016" s="20" t="str">
        <f>IFERROR(VLOOKUP(H13016&amp;"|"&amp;I13016,Sheet3!$H$2:$N$150,5,0),"")</f>
        <v/>
      </c>
      <c r="M13016" s="20" t="str">
        <f>IFERROR(INDEX(Sheet3!$Q$2:$Q$25,MATCH(H13016,Origin_List,0)),"")</f>
        <v/>
      </c>
    </row>
    <row r="13017" spans="4:13">
      <c r="D13017" s="20" t="str">
        <f>IFERROR(VLOOKUP(H13017&amp;"|"&amp;I13017,Sheet3!$H$2:$N$150,5,0),"")</f>
        <v/>
      </c>
      <c r="M13017" s="20" t="str">
        <f>IFERROR(INDEX(Sheet3!$Q$2:$Q$25,MATCH(H13017,Origin_List,0)),"")</f>
        <v/>
      </c>
    </row>
    <row r="13018" spans="4:13">
      <c r="D13018" s="20" t="str">
        <f>IFERROR(VLOOKUP(H13018&amp;"|"&amp;I13018,Sheet3!$H$2:$N$150,5,0),"")</f>
        <v/>
      </c>
      <c r="M13018" s="20" t="str">
        <f>IFERROR(INDEX(Sheet3!$Q$2:$Q$25,MATCH(H13018,Origin_List,0)),"")</f>
        <v/>
      </c>
    </row>
    <row r="13019" spans="4:13">
      <c r="D13019" s="20" t="str">
        <f>IFERROR(VLOOKUP(H13019&amp;"|"&amp;I13019,Sheet3!$H$2:$N$150,5,0),"")</f>
        <v/>
      </c>
      <c r="M13019" s="20" t="str">
        <f>IFERROR(INDEX(Sheet3!$Q$2:$Q$25,MATCH(H13019,Origin_List,0)),"")</f>
        <v/>
      </c>
    </row>
    <row r="13020" spans="4:13">
      <c r="D13020" s="20" t="str">
        <f>IFERROR(VLOOKUP(H13020&amp;"|"&amp;I13020,Sheet3!$H$2:$N$150,5,0),"")</f>
        <v/>
      </c>
      <c r="M13020" s="20" t="str">
        <f>IFERROR(INDEX(Sheet3!$Q$2:$Q$25,MATCH(H13020,Origin_List,0)),"")</f>
        <v/>
      </c>
    </row>
    <row r="13021" spans="4:13">
      <c r="D13021" s="20" t="str">
        <f>IFERROR(VLOOKUP(H13021&amp;"|"&amp;I13021,Sheet3!$H$2:$N$150,5,0),"")</f>
        <v/>
      </c>
      <c r="M13021" s="20" t="str">
        <f>IFERROR(INDEX(Sheet3!$Q$2:$Q$25,MATCH(H13021,Origin_List,0)),"")</f>
        <v/>
      </c>
    </row>
    <row r="13022" spans="4:13">
      <c r="D13022" s="20" t="str">
        <f>IFERROR(VLOOKUP(H13022&amp;"|"&amp;I13022,Sheet3!$H$2:$N$150,5,0),"")</f>
        <v/>
      </c>
      <c r="M13022" s="20" t="str">
        <f>IFERROR(INDEX(Sheet3!$Q$2:$Q$25,MATCH(H13022,Origin_List,0)),"")</f>
        <v/>
      </c>
    </row>
    <row r="13023" spans="4:13">
      <c r="D13023" s="20" t="str">
        <f>IFERROR(VLOOKUP(H13023&amp;"|"&amp;I13023,Sheet3!$H$2:$N$150,5,0),"")</f>
        <v/>
      </c>
      <c r="M13023" s="20" t="str">
        <f>IFERROR(INDEX(Sheet3!$Q$2:$Q$25,MATCH(H13023,Origin_List,0)),"")</f>
        <v/>
      </c>
    </row>
    <row r="13024" spans="4:13">
      <c r="D13024" s="20" t="str">
        <f>IFERROR(VLOOKUP(H13024&amp;"|"&amp;I13024,Sheet3!$H$2:$N$150,5,0),"")</f>
        <v/>
      </c>
      <c r="M13024" s="20" t="str">
        <f>IFERROR(INDEX(Sheet3!$Q$2:$Q$25,MATCH(H13024,Origin_List,0)),"")</f>
        <v/>
      </c>
    </row>
    <row r="13025" spans="4:13">
      <c r="D13025" s="20" t="str">
        <f>IFERROR(VLOOKUP(H13025&amp;"|"&amp;I13025,Sheet3!$H$2:$N$150,5,0),"")</f>
        <v/>
      </c>
      <c r="M13025" s="20" t="str">
        <f>IFERROR(INDEX(Sheet3!$Q$2:$Q$25,MATCH(H13025,Origin_List,0)),"")</f>
        <v/>
      </c>
    </row>
    <row r="13026" spans="4:13">
      <c r="D13026" s="20" t="str">
        <f>IFERROR(VLOOKUP(H13026&amp;"|"&amp;I13026,Sheet3!$H$2:$N$150,5,0),"")</f>
        <v/>
      </c>
      <c r="M13026" s="20" t="str">
        <f>IFERROR(INDEX(Sheet3!$Q$2:$Q$25,MATCH(H13026,Origin_List,0)),"")</f>
        <v/>
      </c>
    </row>
    <row r="13027" spans="4:13">
      <c r="D13027" s="20" t="str">
        <f>IFERROR(VLOOKUP(H13027&amp;"|"&amp;I13027,Sheet3!$H$2:$N$150,5,0),"")</f>
        <v/>
      </c>
      <c r="M13027" s="20" t="str">
        <f>IFERROR(INDEX(Sheet3!$Q$2:$Q$25,MATCH(H13027,Origin_List,0)),"")</f>
        <v/>
      </c>
    </row>
    <row r="13028" spans="4:13">
      <c r="D13028" s="20" t="str">
        <f>IFERROR(VLOOKUP(H13028&amp;"|"&amp;I13028,Sheet3!$H$2:$N$150,5,0),"")</f>
        <v/>
      </c>
      <c r="M13028" s="20" t="str">
        <f>IFERROR(INDEX(Sheet3!$Q$2:$Q$25,MATCH(H13028,Origin_List,0)),"")</f>
        <v/>
      </c>
    </row>
    <row r="13029" spans="4:13">
      <c r="D13029" s="20" t="str">
        <f>IFERROR(VLOOKUP(H13029&amp;"|"&amp;I13029,Sheet3!$H$2:$N$150,5,0),"")</f>
        <v/>
      </c>
      <c r="M13029" s="20" t="str">
        <f>IFERROR(INDEX(Sheet3!$Q$2:$Q$25,MATCH(H13029,Origin_List,0)),"")</f>
        <v/>
      </c>
    </row>
    <row r="13030" spans="4:13">
      <c r="D13030" s="20" t="str">
        <f>IFERROR(VLOOKUP(H13030&amp;"|"&amp;I13030,Sheet3!$H$2:$N$150,5,0),"")</f>
        <v/>
      </c>
      <c r="M13030" s="20" t="str">
        <f>IFERROR(INDEX(Sheet3!$Q$2:$Q$25,MATCH(H13030,Origin_List,0)),"")</f>
        <v/>
      </c>
    </row>
    <row r="13031" spans="4:13">
      <c r="D13031" s="20" t="str">
        <f>IFERROR(VLOOKUP(H13031&amp;"|"&amp;I13031,Sheet3!$H$2:$N$150,5,0),"")</f>
        <v/>
      </c>
      <c r="M13031" s="20" t="str">
        <f>IFERROR(INDEX(Sheet3!$Q$2:$Q$25,MATCH(H13031,Origin_List,0)),"")</f>
        <v/>
      </c>
    </row>
    <row r="13032" spans="4:13">
      <c r="D13032" s="20" t="str">
        <f>IFERROR(VLOOKUP(H13032&amp;"|"&amp;I13032,Sheet3!$H$2:$N$150,5,0),"")</f>
        <v/>
      </c>
      <c r="M13032" s="20" t="str">
        <f>IFERROR(INDEX(Sheet3!$Q$2:$Q$25,MATCH(H13032,Origin_List,0)),"")</f>
        <v/>
      </c>
    </row>
    <row r="13033" spans="4:13">
      <c r="D13033" s="20" t="str">
        <f>IFERROR(VLOOKUP(H13033&amp;"|"&amp;I13033,Sheet3!$H$2:$N$150,5,0),"")</f>
        <v/>
      </c>
      <c r="M13033" s="20" t="str">
        <f>IFERROR(INDEX(Sheet3!$Q$2:$Q$25,MATCH(H13033,Origin_List,0)),"")</f>
        <v/>
      </c>
    </row>
    <row r="13034" spans="4:13">
      <c r="D13034" s="20" t="str">
        <f>IFERROR(VLOOKUP(H13034&amp;"|"&amp;I13034,Sheet3!$H$2:$N$150,5,0),"")</f>
        <v/>
      </c>
      <c r="M13034" s="20" t="str">
        <f>IFERROR(INDEX(Sheet3!$Q$2:$Q$25,MATCH(H13034,Origin_List,0)),"")</f>
        <v/>
      </c>
    </row>
    <row r="13035" spans="4:13">
      <c r="D13035" s="20" t="str">
        <f>IFERROR(VLOOKUP(H13035&amp;"|"&amp;I13035,Sheet3!$H$2:$N$150,5,0),"")</f>
        <v/>
      </c>
      <c r="M13035" s="20" t="str">
        <f>IFERROR(INDEX(Sheet3!$Q$2:$Q$25,MATCH(H13035,Origin_List,0)),"")</f>
        <v/>
      </c>
    </row>
    <row r="13036" spans="4:13">
      <c r="D13036" s="20" t="str">
        <f>IFERROR(VLOOKUP(H13036&amp;"|"&amp;I13036,Sheet3!$H$2:$N$150,5,0),"")</f>
        <v/>
      </c>
      <c r="M13036" s="20" t="str">
        <f>IFERROR(INDEX(Sheet3!$Q$2:$Q$25,MATCH(H13036,Origin_List,0)),"")</f>
        <v/>
      </c>
    </row>
    <row r="13037" spans="4:13">
      <c r="D13037" s="20" t="str">
        <f>IFERROR(VLOOKUP(H13037&amp;"|"&amp;I13037,Sheet3!$H$2:$N$150,5,0),"")</f>
        <v/>
      </c>
      <c r="M13037" s="20" t="str">
        <f>IFERROR(INDEX(Sheet3!$Q$2:$Q$25,MATCH(H13037,Origin_List,0)),"")</f>
        <v/>
      </c>
    </row>
    <row r="13038" spans="4:13">
      <c r="D13038" s="20" t="str">
        <f>IFERROR(VLOOKUP(H13038&amp;"|"&amp;I13038,Sheet3!$H$2:$N$150,5,0),"")</f>
        <v/>
      </c>
      <c r="M13038" s="20" t="str">
        <f>IFERROR(INDEX(Sheet3!$Q$2:$Q$25,MATCH(H13038,Origin_List,0)),"")</f>
        <v/>
      </c>
    </row>
    <row r="13039" spans="4:13">
      <c r="D13039" s="20" t="str">
        <f>IFERROR(VLOOKUP(H13039&amp;"|"&amp;I13039,Sheet3!$H$2:$N$150,5,0),"")</f>
        <v/>
      </c>
      <c r="M13039" s="20" t="str">
        <f>IFERROR(INDEX(Sheet3!$Q$2:$Q$25,MATCH(H13039,Origin_List,0)),"")</f>
        <v/>
      </c>
    </row>
    <row r="13040" spans="4:13">
      <c r="D13040" s="20" t="str">
        <f>IFERROR(VLOOKUP(H13040&amp;"|"&amp;I13040,Sheet3!$H$2:$N$150,5,0),"")</f>
        <v/>
      </c>
      <c r="M13040" s="20" t="str">
        <f>IFERROR(INDEX(Sheet3!$Q$2:$Q$25,MATCH(H13040,Origin_List,0)),"")</f>
        <v/>
      </c>
    </row>
    <row r="13041" spans="4:13">
      <c r="D13041" s="20" t="str">
        <f>IFERROR(VLOOKUP(H13041&amp;"|"&amp;I13041,Sheet3!$H$2:$N$150,5,0),"")</f>
        <v/>
      </c>
      <c r="M13041" s="20" t="str">
        <f>IFERROR(INDEX(Sheet3!$Q$2:$Q$25,MATCH(H13041,Origin_List,0)),"")</f>
        <v/>
      </c>
    </row>
    <row r="13042" spans="4:13">
      <c r="D13042" s="20" t="str">
        <f>IFERROR(VLOOKUP(H13042&amp;"|"&amp;I13042,Sheet3!$H$2:$N$150,5,0),"")</f>
        <v/>
      </c>
      <c r="M13042" s="20" t="str">
        <f>IFERROR(INDEX(Sheet3!$Q$2:$Q$25,MATCH(H13042,Origin_List,0)),"")</f>
        <v/>
      </c>
    </row>
    <row r="13043" spans="4:13">
      <c r="D13043" s="20" t="str">
        <f>IFERROR(VLOOKUP(H13043&amp;"|"&amp;I13043,Sheet3!$H$2:$N$150,5,0),"")</f>
        <v/>
      </c>
      <c r="M13043" s="20" t="str">
        <f>IFERROR(INDEX(Sheet3!$Q$2:$Q$25,MATCH(H13043,Origin_List,0)),"")</f>
        <v/>
      </c>
    </row>
    <row r="13044" spans="4:13">
      <c r="D13044" s="20" t="str">
        <f>IFERROR(VLOOKUP(H13044&amp;"|"&amp;I13044,Sheet3!$H$2:$N$150,5,0),"")</f>
        <v/>
      </c>
      <c r="M13044" s="20" t="str">
        <f>IFERROR(INDEX(Sheet3!$Q$2:$Q$25,MATCH(H13044,Origin_List,0)),"")</f>
        <v/>
      </c>
    </row>
    <row r="13045" spans="4:13">
      <c r="D13045" s="20" t="str">
        <f>IFERROR(VLOOKUP(H13045&amp;"|"&amp;I13045,Sheet3!$H$2:$N$150,5,0),"")</f>
        <v/>
      </c>
      <c r="M13045" s="20" t="str">
        <f>IFERROR(INDEX(Sheet3!$Q$2:$Q$25,MATCH(H13045,Origin_List,0)),"")</f>
        <v/>
      </c>
    </row>
    <row r="13046" spans="4:13">
      <c r="D13046" s="20" t="str">
        <f>IFERROR(VLOOKUP(H13046&amp;"|"&amp;I13046,Sheet3!$H$2:$N$150,5,0),"")</f>
        <v/>
      </c>
      <c r="M13046" s="20" t="str">
        <f>IFERROR(INDEX(Sheet3!$Q$2:$Q$25,MATCH(H13046,Origin_List,0)),"")</f>
        <v/>
      </c>
    </row>
    <row r="13047" spans="4:13">
      <c r="D13047" s="20" t="str">
        <f>IFERROR(VLOOKUP(H13047&amp;"|"&amp;I13047,Sheet3!$H$2:$N$150,5,0),"")</f>
        <v/>
      </c>
      <c r="M13047" s="20" t="str">
        <f>IFERROR(INDEX(Sheet3!$Q$2:$Q$25,MATCH(H13047,Origin_List,0)),"")</f>
        <v/>
      </c>
    </row>
    <row r="13048" spans="4:13">
      <c r="D13048" s="20" t="str">
        <f>IFERROR(VLOOKUP(H13048&amp;"|"&amp;I13048,Sheet3!$H$2:$N$150,5,0),"")</f>
        <v/>
      </c>
      <c r="M13048" s="20" t="str">
        <f>IFERROR(INDEX(Sheet3!$Q$2:$Q$25,MATCH(H13048,Origin_List,0)),"")</f>
        <v/>
      </c>
    </row>
    <row r="13049" spans="4:13">
      <c r="D13049" s="20" t="str">
        <f>IFERROR(VLOOKUP(H13049&amp;"|"&amp;I13049,Sheet3!$H$2:$N$150,5,0),"")</f>
        <v/>
      </c>
      <c r="M13049" s="20" t="str">
        <f>IFERROR(INDEX(Sheet3!$Q$2:$Q$25,MATCH(H13049,Origin_List,0)),"")</f>
        <v/>
      </c>
    </row>
    <row r="13050" spans="4:13">
      <c r="D13050" s="20" t="str">
        <f>IFERROR(VLOOKUP(H13050&amp;"|"&amp;I13050,Sheet3!$H$2:$N$150,5,0),"")</f>
        <v/>
      </c>
      <c r="M13050" s="20" t="str">
        <f>IFERROR(INDEX(Sheet3!$Q$2:$Q$25,MATCH(H13050,Origin_List,0)),"")</f>
        <v/>
      </c>
    </row>
    <row r="13051" spans="4:13">
      <c r="D13051" s="20" t="str">
        <f>IFERROR(VLOOKUP(H13051&amp;"|"&amp;I13051,Sheet3!$H$2:$N$150,5,0),"")</f>
        <v/>
      </c>
      <c r="M13051" s="20" t="str">
        <f>IFERROR(INDEX(Sheet3!$Q$2:$Q$25,MATCH(H13051,Origin_List,0)),"")</f>
        <v/>
      </c>
    </row>
    <row r="13052" spans="4:13">
      <c r="D13052" s="20" t="str">
        <f>IFERROR(VLOOKUP(H13052&amp;"|"&amp;I13052,Sheet3!$H$2:$N$150,5,0),"")</f>
        <v/>
      </c>
      <c r="M13052" s="20" t="str">
        <f>IFERROR(INDEX(Sheet3!$Q$2:$Q$25,MATCH(H13052,Origin_List,0)),"")</f>
        <v/>
      </c>
    </row>
    <row r="13053" spans="4:13">
      <c r="D13053" s="20" t="str">
        <f>IFERROR(VLOOKUP(H13053&amp;"|"&amp;I13053,Sheet3!$H$2:$N$150,5,0),"")</f>
        <v/>
      </c>
      <c r="M13053" s="20" t="str">
        <f>IFERROR(INDEX(Sheet3!$Q$2:$Q$25,MATCH(H13053,Origin_List,0)),"")</f>
        <v/>
      </c>
    </row>
    <row r="13054" spans="4:13">
      <c r="D13054" s="20" t="str">
        <f>IFERROR(VLOOKUP(H13054&amp;"|"&amp;I13054,Sheet3!$H$2:$N$150,5,0),"")</f>
        <v/>
      </c>
      <c r="M13054" s="20" t="str">
        <f>IFERROR(INDEX(Sheet3!$Q$2:$Q$25,MATCH(H13054,Origin_List,0)),"")</f>
        <v/>
      </c>
    </row>
    <row r="13055" spans="4:13">
      <c r="D13055" s="20" t="str">
        <f>IFERROR(VLOOKUP(H13055&amp;"|"&amp;I13055,Sheet3!$H$2:$N$150,5,0),"")</f>
        <v/>
      </c>
      <c r="M13055" s="20" t="str">
        <f>IFERROR(INDEX(Sheet3!$Q$2:$Q$25,MATCH(H13055,Origin_List,0)),"")</f>
        <v/>
      </c>
    </row>
    <row r="13056" spans="4:13">
      <c r="D13056" s="20" t="str">
        <f>IFERROR(VLOOKUP(H13056&amp;"|"&amp;I13056,Sheet3!$H$2:$N$150,5,0),"")</f>
        <v/>
      </c>
      <c r="M13056" s="20" t="str">
        <f>IFERROR(INDEX(Sheet3!$Q$2:$Q$25,MATCH(H13056,Origin_List,0)),"")</f>
        <v/>
      </c>
    </row>
    <row r="13057" spans="4:13">
      <c r="D13057" s="20" t="str">
        <f>IFERROR(VLOOKUP(H13057&amp;"|"&amp;I13057,Sheet3!$H$2:$N$150,5,0),"")</f>
        <v/>
      </c>
      <c r="M13057" s="20" t="str">
        <f>IFERROR(INDEX(Sheet3!$Q$2:$Q$25,MATCH(H13057,Origin_List,0)),"")</f>
        <v/>
      </c>
    </row>
    <row r="13058" spans="4:13">
      <c r="D13058" s="20" t="str">
        <f>IFERROR(VLOOKUP(H13058&amp;"|"&amp;I13058,Sheet3!$H$2:$N$150,5,0),"")</f>
        <v/>
      </c>
      <c r="M13058" s="20" t="str">
        <f>IFERROR(INDEX(Sheet3!$Q$2:$Q$25,MATCH(H13058,Origin_List,0)),"")</f>
        <v/>
      </c>
    </row>
    <row r="13059" spans="4:13">
      <c r="D13059" s="20" t="str">
        <f>IFERROR(VLOOKUP(H13059&amp;"|"&amp;I13059,Sheet3!$H$2:$N$150,5,0),"")</f>
        <v/>
      </c>
      <c r="M13059" s="20" t="str">
        <f>IFERROR(INDEX(Sheet3!$Q$2:$Q$25,MATCH(H13059,Origin_List,0)),"")</f>
        <v/>
      </c>
    </row>
    <row r="13060" spans="4:13">
      <c r="D13060" s="20" t="str">
        <f>IFERROR(VLOOKUP(H13060&amp;"|"&amp;I13060,Sheet3!$H$2:$N$150,5,0),"")</f>
        <v/>
      </c>
      <c r="M13060" s="20" t="str">
        <f>IFERROR(INDEX(Sheet3!$Q$2:$Q$25,MATCH(H13060,Origin_List,0)),"")</f>
        <v/>
      </c>
    </row>
    <row r="13061" spans="4:13">
      <c r="D13061" s="20" t="str">
        <f>IFERROR(VLOOKUP(H13061&amp;"|"&amp;I13061,Sheet3!$H$2:$N$150,5,0),"")</f>
        <v/>
      </c>
      <c r="M13061" s="20" t="str">
        <f>IFERROR(INDEX(Sheet3!$Q$2:$Q$25,MATCH(H13061,Origin_List,0)),"")</f>
        <v/>
      </c>
    </row>
    <row r="13062" spans="4:13">
      <c r="D13062" s="20" t="str">
        <f>IFERROR(VLOOKUP(H13062&amp;"|"&amp;I13062,Sheet3!$H$2:$N$150,5,0),"")</f>
        <v/>
      </c>
      <c r="M13062" s="20" t="str">
        <f>IFERROR(INDEX(Sheet3!$Q$2:$Q$25,MATCH(H13062,Origin_List,0)),"")</f>
        <v/>
      </c>
    </row>
    <row r="13063" spans="4:13">
      <c r="D13063" s="20" t="str">
        <f>IFERROR(VLOOKUP(H13063&amp;"|"&amp;I13063,Sheet3!$H$2:$N$150,5,0),"")</f>
        <v/>
      </c>
      <c r="M13063" s="20" t="str">
        <f>IFERROR(INDEX(Sheet3!$Q$2:$Q$25,MATCH(H13063,Origin_List,0)),"")</f>
        <v/>
      </c>
    </row>
    <row r="13064" spans="4:13">
      <c r="D13064" s="20" t="str">
        <f>IFERROR(VLOOKUP(H13064&amp;"|"&amp;I13064,Sheet3!$H$2:$N$150,5,0),"")</f>
        <v/>
      </c>
      <c r="M13064" s="20" t="str">
        <f>IFERROR(INDEX(Sheet3!$Q$2:$Q$25,MATCH(H13064,Origin_List,0)),"")</f>
        <v/>
      </c>
    </row>
    <row r="13065" spans="4:13">
      <c r="D13065" s="20" t="str">
        <f>IFERROR(VLOOKUP(H13065&amp;"|"&amp;I13065,Sheet3!$H$2:$N$150,5,0),"")</f>
        <v/>
      </c>
      <c r="M13065" s="20" t="str">
        <f>IFERROR(INDEX(Sheet3!$Q$2:$Q$25,MATCH(H13065,Origin_List,0)),"")</f>
        <v/>
      </c>
    </row>
    <row r="13066" spans="4:13">
      <c r="D13066" s="20" t="str">
        <f>IFERROR(VLOOKUP(H13066&amp;"|"&amp;I13066,Sheet3!$H$2:$N$150,5,0),"")</f>
        <v/>
      </c>
      <c r="M13066" s="20" t="str">
        <f>IFERROR(INDEX(Sheet3!$Q$2:$Q$25,MATCH(H13066,Origin_List,0)),"")</f>
        <v/>
      </c>
    </row>
    <row r="13067" spans="4:13">
      <c r="D13067" s="20" t="str">
        <f>IFERROR(VLOOKUP(H13067&amp;"|"&amp;I13067,Sheet3!$H$2:$N$150,5,0),"")</f>
        <v/>
      </c>
      <c r="M13067" s="20" t="str">
        <f>IFERROR(INDEX(Sheet3!$Q$2:$Q$25,MATCH(H13067,Origin_List,0)),"")</f>
        <v/>
      </c>
    </row>
    <row r="13068" spans="4:13">
      <c r="D13068" s="20" t="str">
        <f>IFERROR(VLOOKUP(H13068&amp;"|"&amp;I13068,Sheet3!$H$2:$N$150,5,0),"")</f>
        <v/>
      </c>
      <c r="M13068" s="20" t="str">
        <f>IFERROR(INDEX(Sheet3!$Q$2:$Q$25,MATCH(H13068,Origin_List,0)),"")</f>
        <v/>
      </c>
    </row>
    <row r="13069" spans="4:13">
      <c r="D13069" s="20" t="str">
        <f>IFERROR(VLOOKUP(H13069&amp;"|"&amp;I13069,Sheet3!$H$2:$N$150,5,0),"")</f>
        <v/>
      </c>
      <c r="M13069" s="20" t="str">
        <f>IFERROR(INDEX(Sheet3!$Q$2:$Q$25,MATCH(H13069,Origin_List,0)),"")</f>
        <v/>
      </c>
    </row>
    <row r="13070" spans="4:13">
      <c r="D13070" s="20" t="str">
        <f>IFERROR(VLOOKUP(H13070&amp;"|"&amp;I13070,Sheet3!$H$2:$N$150,5,0),"")</f>
        <v/>
      </c>
      <c r="M13070" s="20" t="str">
        <f>IFERROR(INDEX(Sheet3!$Q$2:$Q$25,MATCH(H13070,Origin_List,0)),"")</f>
        <v/>
      </c>
    </row>
    <row r="13071" spans="4:13">
      <c r="D13071" s="20" t="str">
        <f>IFERROR(VLOOKUP(H13071&amp;"|"&amp;I13071,Sheet3!$H$2:$N$150,5,0),"")</f>
        <v/>
      </c>
      <c r="M13071" s="20" t="str">
        <f>IFERROR(INDEX(Sheet3!$Q$2:$Q$25,MATCH(H13071,Origin_List,0)),"")</f>
        <v/>
      </c>
    </row>
    <row r="13072" spans="4:13">
      <c r="D13072" s="20" t="str">
        <f>IFERROR(VLOOKUP(H13072&amp;"|"&amp;I13072,Sheet3!$H$2:$N$150,5,0),"")</f>
        <v/>
      </c>
      <c r="M13072" s="20" t="str">
        <f>IFERROR(INDEX(Sheet3!$Q$2:$Q$25,MATCH(H13072,Origin_List,0)),"")</f>
        <v/>
      </c>
    </row>
    <row r="13073" spans="4:13">
      <c r="D13073" s="20" t="str">
        <f>IFERROR(VLOOKUP(H13073&amp;"|"&amp;I13073,Sheet3!$H$2:$N$150,5,0),"")</f>
        <v/>
      </c>
      <c r="M13073" s="20" t="str">
        <f>IFERROR(INDEX(Sheet3!$Q$2:$Q$25,MATCH(H13073,Origin_List,0)),"")</f>
        <v/>
      </c>
    </row>
    <row r="13074" spans="4:13">
      <c r="D13074" s="20" t="str">
        <f>IFERROR(VLOOKUP(H13074&amp;"|"&amp;I13074,Sheet3!$H$2:$N$150,5,0),"")</f>
        <v/>
      </c>
      <c r="M13074" s="20" t="str">
        <f>IFERROR(INDEX(Sheet3!$Q$2:$Q$25,MATCH(H13074,Origin_List,0)),"")</f>
        <v/>
      </c>
    </row>
    <row r="13075" spans="4:13">
      <c r="D13075" s="20" t="str">
        <f>IFERROR(VLOOKUP(H13075&amp;"|"&amp;I13075,Sheet3!$H$2:$N$150,5,0),"")</f>
        <v/>
      </c>
      <c r="M13075" s="20" t="str">
        <f>IFERROR(INDEX(Sheet3!$Q$2:$Q$25,MATCH(H13075,Origin_List,0)),"")</f>
        <v/>
      </c>
    </row>
    <row r="13076" spans="4:13">
      <c r="D13076" s="20" t="str">
        <f>IFERROR(VLOOKUP(H13076&amp;"|"&amp;I13076,Sheet3!$H$2:$N$150,5,0),"")</f>
        <v/>
      </c>
      <c r="M13076" s="20" t="str">
        <f>IFERROR(INDEX(Sheet3!$Q$2:$Q$25,MATCH(H13076,Origin_List,0)),"")</f>
        <v/>
      </c>
    </row>
    <row r="13077" spans="4:13">
      <c r="D13077" s="20" t="str">
        <f>IFERROR(VLOOKUP(H13077&amp;"|"&amp;I13077,Sheet3!$H$2:$N$150,5,0),"")</f>
        <v/>
      </c>
      <c r="M13077" s="20" t="str">
        <f>IFERROR(INDEX(Sheet3!$Q$2:$Q$25,MATCH(H13077,Origin_List,0)),"")</f>
        <v/>
      </c>
    </row>
    <row r="13078" spans="4:13">
      <c r="D13078" s="20" t="str">
        <f>IFERROR(VLOOKUP(H13078&amp;"|"&amp;I13078,Sheet3!$H$2:$N$150,5,0),"")</f>
        <v/>
      </c>
      <c r="M13078" s="20" t="str">
        <f>IFERROR(INDEX(Sheet3!$Q$2:$Q$25,MATCH(H13078,Origin_List,0)),"")</f>
        <v/>
      </c>
    </row>
    <row r="13079" spans="4:13">
      <c r="D13079" s="20" t="str">
        <f>IFERROR(VLOOKUP(H13079&amp;"|"&amp;I13079,Sheet3!$H$2:$N$150,5,0),"")</f>
        <v/>
      </c>
      <c r="M13079" s="20" t="str">
        <f>IFERROR(INDEX(Sheet3!$Q$2:$Q$25,MATCH(H13079,Origin_List,0)),"")</f>
        <v/>
      </c>
    </row>
    <row r="13080" spans="4:13">
      <c r="D13080" s="20" t="str">
        <f>IFERROR(VLOOKUP(H13080&amp;"|"&amp;I13080,Sheet3!$H$2:$N$150,5,0),"")</f>
        <v/>
      </c>
      <c r="M13080" s="20" t="str">
        <f>IFERROR(INDEX(Sheet3!$Q$2:$Q$25,MATCH(H13080,Origin_List,0)),"")</f>
        <v/>
      </c>
    </row>
    <row r="13081" spans="4:13">
      <c r="D13081" s="20" t="str">
        <f>IFERROR(VLOOKUP(H13081&amp;"|"&amp;I13081,Sheet3!$H$2:$N$150,5,0),"")</f>
        <v/>
      </c>
      <c r="M13081" s="20" t="str">
        <f>IFERROR(INDEX(Sheet3!$Q$2:$Q$25,MATCH(H13081,Origin_List,0)),"")</f>
        <v/>
      </c>
    </row>
    <row r="13082" spans="4:13">
      <c r="D13082" s="20" t="str">
        <f>IFERROR(VLOOKUP(H13082&amp;"|"&amp;I13082,Sheet3!$H$2:$N$150,5,0),"")</f>
        <v/>
      </c>
      <c r="M13082" s="20" t="str">
        <f>IFERROR(INDEX(Sheet3!$Q$2:$Q$25,MATCH(H13082,Origin_List,0)),"")</f>
        <v/>
      </c>
    </row>
    <row r="13083" spans="4:13">
      <c r="D13083" s="20" t="str">
        <f>IFERROR(VLOOKUP(H13083&amp;"|"&amp;I13083,Sheet3!$H$2:$N$150,5,0),"")</f>
        <v/>
      </c>
      <c r="M13083" s="20" t="str">
        <f>IFERROR(INDEX(Sheet3!$Q$2:$Q$25,MATCH(H13083,Origin_List,0)),"")</f>
        <v/>
      </c>
    </row>
    <row r="13084" spans="4:13">
      <c r="D13084" s="20" t="str">
        <f>IFERROR(VLOOKUP(H13084&amp;"|"&amp;I13084,Sheet3!$H$2:$N$150,5,0),"")</f>
        <v/>
      </c>
      <c r="M13084" s="20" t="str">
        <f>IFERROR(INDEX(Sheet3!$Q$2:$Q$25,MATCH(H13084,Origin_List,0)),"")</f>
        <v/>
      </c>
    </row>
    <row r="13085" spans="4:13">
      <c r="D13085" s="20" t="str">
        <f>IFERROR(VLOOKUP(H13085&amp;"|"&amp;I13085,Sheet3!$H$2:$N$150,5,0),"")</f>
        <v/>
      </c>
      <c r="M13085" s="20" t="str">
        <f>IFERROR(INDEX(Sheet3!$Q$2:$Q$25,MATCH(H13085,Origin_List,0)),"")</f>
        <v/>
      </c>
    </row>
    <row r="13086" spans="4:13">
      <c r="D13086" s="20" t="str">
        <f>IFERROR(VLOOKUP(H13086&amp;"|"&amp;I13086,Sheet3!$H$2:$N$150,5,0),"")</f>
        <v/>
      </c>
      <c r="M13086" s="20" t="str">
        <f>IFERROR(INDEX(Sheet3!$Q$2:$Q$25,MATCH(H13086,Origin_List,0)),"")</f>
        <v/>
      </c>
    </row>
    <row r="13087" spans="4:13">
      <c r="D13087" s="20" t="str">
        <f>IFERROR(VLOOKUP(H13087&amp;"|"&amp;I13087,Sheet3!$H$2:$N$150,5,0),"")</f>
        <v/>
      </c>
      <c r="M13087" s="20" t="str">
        <f>IFERROR(INDEX(Sheet3!$Q$2:$Q$25,MATCH(H13087,Origin_List,0)),"")</f>
        <v/>
      </c>
    </row>
    <row r="13088" spans="4:13">
      <c r="D13088" s="20" t="str">
        <f>IFERROR(VLOOKUP(H13088&amp;"|"&amp;I13088,Sheet3!$H$2:$N$150,5,0),"")</f>
        <v/>
      </c>
      <c r="M13088" s="20" t="str">
        <f>IFERROR(INDEX(Sheet3!$Q$2:$Q$25,MATCH(H13088,Origin_List,0)),"")</f>
        <v/>
      </c>
    </row>
    <row r="13089" spans="4:13">
      <c r="D13089" s="20" t="str">
        <f>IFERROR(VLOOKUP(H13089&amp;"|"&amp;I13089,Sheet3!$H$2:$N$150,5,0),"")</f>
        <v/>
      </c>
      <c r="M13089" s="20" t="str">
        <f>IFERROR(INDEX(Sheet3!$Q$2:$Q$25,MATCH(H13089,Origin_List,0)),"")</f>
        <v/>
      </c>
    </row>
    <row r="13090" spans="4:13">
      <c r="D13090" s="20" t="str">
        <f>IFERROR(VLOOKUP(H13090&amp;"|"&amp;I13090,Sheet3!$H$2:$N$150,5,0),"")</f>
        <v/>
      </c>
      <c r="M13090" s="20" t="str">
        <f>IFERROR(INDEX(Sheet3!$Q$2:$Q$25,MATCH(H13090,Origin_List,0)),"")</f>
        <v/>
      </c>
    </row>
    <row r="13091" spans="4:13">
      <c r="D13091" s="20" t="str">
        <f>IFERROR(VLOOKUP(H13091&amp;"|"&amp;I13091,Sheet3!$H$2:$N$150,5,0),"")</f>
        <v/>
      </c>
      <c r="M13091" s="20" t="str">
        <f>IFERROR(INDEX(Sheet3!$Q$2:$Q$25,MATCH(H13091,Origin_List,0)),"")</f>
        <v/>
      </c>
    </row>
    <row r="13092" spans="4:13">
      <c r="D13092" s="20" t="str">
        <f>IFERROR(VLOOKUP(H13092&amp;"|"&amp;I13092,Sheet3!$H$2:$N$150,5,0),"")</f>
        <v/>
      </c>
      <c r="M13092" s="20" t="str">
        <f>IFERROR(INDEX(Sheet3!$Q$2:$Q$25,MATCH(H13092,Origin_List,0)),"")</f>
        <v/>
      </c>
    </row>
    <row r="13093" spans="4:13">
      <c r="D13093" s="20" t="str">
        <f>IFERROR(VLOOKUP(H13093&amp;"|"&amp;I13093,Sheet3!$H$2:$N$150,5,0),"")</f>
        <v/>
      </c>
      <c r="M13093" s="20" t="str">
        <f>IFERROR(INDEX(Sheet3!$Q$2:$Q$25,MATCH(H13093,Origin_List,0)),"")</f>
        <v/>
      </c>
    </row>
    <row r="13094" spans="4:13">
      <c r="D13094" s="20" t="str">
        <f>IFERROR(VLOOKUP(H13094&amp;"|"&amp;I13094,Sheet3!$H$2:$N$150,5,0),"")</f>
        <v/>
      </c>
      <c r="M13094" s="20" t="str">
        <f>IFERROR(INDEX(Sheet3!$Q$2:$Q$25,MATCH(H13094,Origin_List,0)),"")</f>
        <v/>
      </c>
    </row>
    <row r="13095" spans="4:13">
      <c r="D13095" s="20" t="str">
        <f>IFERROR(VLOOKUP(H13095&amp;"|"&amp;I13095,Sheet3!$H$2:$N$150,5,0),"")</f>
        <v/>
      </c>
      <c r="M13095" s="20" t="str">
        <f>IFERROR(INDEX(Sheet3!$Q$2:$Q$25,MATCH(H13095,Origin_List,0)),"")</f>
        <v/>
      </c>
    </row>
    <row r="13096" spans="4:13">
      <c r="D13096" s="20" t="str">
        <f>IFERROR(VLOOKUP(H13096&amp;"|"&amp;I13096,Sheet3!$H$2:$N$150,5,0),"")</f>
        <v/>
      </c>
      <c r="M13096" s="20" t="str">
        <f>IFERROR(INDEX(Sheet3!$Q$2:$Q$25,MATCH(H13096,Origin_List,0)),"")</f>
        <v/>
      </c>
    </row>
    <row r="13097" spans="4:13">
      <c r="D13097" s="20" t="str">
        <f>IFERROR(VLOOKUP(H13097&amp;"|"&amp;I13097,Sheet3!$H$2:$N$150,5,0),"")</f>
        <v/>
      </c>
      <c r="M13097" s="20" t="str">
        <f>IFERROR(INDEX(Sheet3!$Q$2:$Q$25,MATCH(H13097,Origin_List,0)),"")</f>
        <v/>
      </c>
    </row>
    <row r="13098" spans="4:13">
      <c r="D13098" s="20" t="str">
        <f>IFERROR(VLOOKUP(H13098&amp;"|"&amp;I13098,Sheet3!$H$2:$N$150,5,0),"")</f>
        <v/>
      </c>
      <c r="M13098" s="20" t="str">
        <f>IFERROR(INDEX(Sheet3!$Q$2:$Q$25,MATCH(H13098,Origin_List,0)),"")</f>
        <v/>
      </c>
    </row>
    <row r="13099" spans="4:13">
      <c r="D13099" s="20" t="str">
        <f>IFERROR(VLOOKUP(H13099&amp;"|"&amp;I13099,Sheet3!$H$2:$N$150,5,0),"")</f>
        <v/>
      </c>
      <c r="M13099" s="20" t="str">
        <f>IFERROR(INDEX(Sheet3!$Q$2:$Q$25,MATCH(H13099,Origin_List,0)),"")</f>
        <v/>
      </c>
    </row>
    <row r="13100" spans="4:13">
      <c r="D13100" s="20" t="str">
        <f>IFERROR(VLOOKUP(H13100&amp;"|"&amp;I13100,Sheet3!$H$2:$N$150,5,0),"")</f>
        <v/>
      </c>
      <c r="M13100" s="20" t="str">
        <f>IFERROR(INDEX(Sheet3!$Q$2:$Q$25,MATCH(H13100,Origin_List,0)),"")</f>
        <v/>
      </c>
    </row>
    <row r="13101" spans="4:13">
      <c r="D13101" s="20" t="str">
        <f>IFERROR(VLOOKUP(H13101&amp;"|"&amp;I13101,Sheet3!$H$2:$N$150,5,0),"")</f>
        <v/>
      </c>
      <c r="M13101" s="20" t="str">
        <f>IFERROR(INDEX(Sheet3!$Q$2:$Q$25,MATCH(H13101,Origin_List,0)),"")</f>
        <v/>
      </c>
    </row>
    <row r="13102" spans="4:13">
      <c r="D13102" s="20" t="str">
        <f>IFERROR(VLOOKUP(H13102&amp;"|"&amp;I13102,Sheet3!$H$2:$N$150,5,0),"")</f>
        <v/>
      </c>
      <c r="M13102" s="20" t="str">
        <f>IFERROR(INDEX(Sheet3!$Q$2:$Q$25,MATCH(H13102,Origin_List,0)),"")</f>
        <v/>
      </c>
    </row>
    <row r="13103" spans="4:13">
      <c r="D13103" s="20" t="str">
        <f>IFERROR(VLOOKUP(H13103&amp;"|"&amp;I13103,Sheet3!$H$2:$N$150,5,0),"")</f>
        <v/>
      </c>
      <c r="M13103" s="20" t="str">
        <f>IFERROR(INDEX(Sheet3!$Q$2:$Q$25,MATCH(H13103,Origin_List,0)),"")</f>
        <v/>
      </c>
    </row>
    <row r="13104" spans="4:13">
      <c r="D13104" s="20" t="str">
        <f>IFERROR(VLOOKUP(H13104&amp;"|"&amp;I13104,Sheet3!$H$2:$N$150,5,0),"")</f>
        <v/>
      </c>
      <c r="M13104" s="20" t="str">
        <f>IFERROR(INDEX(Sheet3!$Q$2:$Q$25,MATCH(H13104,Origin_List,0)),"")</f>
        <v/>
      </c>
    </row>
    <row r="13105" spans="4:13">
      <c r="D13105" s="20" t="str">
        <f>IFERROR(VLOOKUP(H13105&amp;"|"&amp;I13105,Sheet3!$H$2:$N$150,5,0),"")</f>
        <v/>
      </c>
      <c r="M13105" s="20" t="str">
        <f>IFERROR(INDEX(Sheet3!$Q$2:$Q$25,MATCH(H13105,Origin_List,0)),"")</f>
        <v/>
      </c>
    </row>
    <row r="13106" spans="4:13">
      <c r="D13106" s="20" t="str">
        <f>IFERROR(VLOOKUP(H13106&amp;"|"&amp;I13106,Sheet3!$H$2:$N$150,5,0),"")</f>
        <v/>
      </c>
      <c r="M13106" s="20" t="str">
        <f>IFERROR(INDEX(Sheet3!$Q$2:$Q$25,MATCH(H13106,Origin_List,0)),"")</f>
        <v/>
      </c>
    </row>
    <row r="13107" spans="4:13">
      <c r="D13107" s="20" t="str">
        <f>IFERROR(VLOOKUP(H13107&amp;"|"&amp;I13107,Sheet3!$H$2:$N$150,5,0),"")</f>
        <v/>
      </c>
      <c r="M13107" s="20" t="str">
        <f>IFERROR(INDEX(Sheet3!$Q$2:$Q$25,MATCH(H13107,Origin_List,0)),"")</f>
        <v/>
      </c>
    </row>
    <row r="13108" spans="4:13">
      <c r="D13108" s="20" t="str">
        <f>IFERROR(VLOOKUP(H13108&amp;"|"&amp;I13108,Sheet3!$H$2:$N$150,5,0),"")</f>
        <v/>
      </c>
      <c r="M13108" s="20" t="str">
        <f>IFERROR(INDEX(Sheet3!$Q$2:$Q$25,MATCH(H13108,Origin_List,0)),"")</f>
        <v/>
      </c>
    </row>
    <row r="13109" spans="4:13">
      <c r="D13109" s="20" t="str">
        <f>IFERROR(VLOOKUP(H13109&amp;"|"&amp;I13109,Sheet3!$H$2:$N$150,5,0),"")</f>
        <v/>
      </c>
      <c r="M13109" s="20" t="str">
        <f>IFERROR(INDEX(Sheet3!$Q$2:$Q$25,MATCH(H13109,Origin_List,0)),"")</f>
        <v/>
      </c>
    </row>
    <row r="13110" spans="4:13">
      <c r="D13110" s="20" t="str">
        <f>IFERROR(VLOOKUP(H13110&amp;"|"&amp;I13110,Sheet3!$H$2:$N$150,5,0),"")</f>
        <v/>
      </c>
      <c r="M13110" s="20" t="str">
        <f>IFERROR(INDEX(Sheet3!$Q$2:$Q$25,MATCH(H13110,Origin_List,0)),"")</f>
        <v/>
      </c>
    </row>
    <row r="13111" spans="4:13">
      <c r="D13111" s="20" t="str">
        <f>IFERROR(VLOOKUP(H13111&amp;"|"&amp;I13111,Sheet3!$H$2:$N$150,5,0),"")</f>
        <v/>
      </c>
      <c r="M13111" s="20" t="str">
        <f>IFERROR(INDEX(Sheet3!$Q$2:$Q$25,MATCH(H13111,Origin_List,0)),"")</f>
        <v/>
      </c>
    </row>
    <row r="13112" spans="4:13">
      <c r="D13112" s="20" t="str">
        <f>IFERROR(VLOOKUP(H13112&amp;"|"&amp;I13112,Sheet3!$H$2:$N$150,5,0),"")</f>
        <v/>
      </c>
      <c r="M13112" s="20" t="str">
        <f>IFERROR(INDEX(Sheet3!$Q$2:$Q$25,MATCH(H13112,Origin_List,0)),"")</f>
        <v/>
      </c>
    </row>
    <row r="13113" spans="4:13">
      <c r="D13113" s="20" t="str">
        <f>IFERROR(VLOOKUP(H13113&amp;"|"&amp;I13113,Sheet3!$H$2:$N$150,5,0),"")</f>
        <v/>
      </c>
      <c r="M13113" s="20" t="str">
        <f>IFERROR(INDEX(Sheet3!$Q$2:$Q$25,MATCH(H13113,Origin_List,0)),"")</f>
        <v/>
      </c>
    </row>
    <row r="13114" spans="4:13">
      <c r="D13114" s="20" t="str">
        <f>IFERROR(VLOOKUP(H13114&amp;"|"&amp;I13114,Sheet3!$H$2:$N$150,5,0),"")</f>
        <v/>
      </c>
      <c r="M13114" s="20" t="str">
        <f>IFERROR(INDEX(Sheet3!$Q$2:$Q$25,MATCH(H13114,Origin_List,0)),"")</f>
        <v/>
      </c>
    </row>
    <row r="13115" spans="4:13">
      <c r="D13115" s="20" t="str">
        <f>IFERROR(VLOOKUP(H13115&amp;"|"&amp;I13115,Sheet3!$H$2:$N$150,5,0),"")</f>
        <v/>
      </c>
      <c r="M13115" s="20" t="str">
        <f>IFERROR(INDEX(Sheet3!$Q$2:$Q$25,MATCH(H13115,Origin_List,0)),"")</f>
        <v/>
      </c>
    </row>
    <row r="13116" spans="4:13">
      <c r="D13116" s="20" t="str">
        <f>IFERROR(VLOOKUP(H13116&amp;"|"&amp;I13116,Sheet3!$H$2:$N$150,5,0),"")</f>
        <v/>
      </c>
      <c r="M13116" s="20" t="str">
        <f>IFERROR(INDEX(Sheet3!$Q$2:$Q$25,MATCH(H13116,Origin_List,0)),"")</f>
        <v/>
      </c>
    </row>
    <row r="13117" spans="4:13">
      <c r="D13117" s="20" t="str">
        <f>IFERROR(VLOOKUP(H13117&amp;"|"&amp;I13117,Sheet3!$H$2:$N$150,5,0),"")</f>
        <v/>
      </c>
      <c r="M13117" s="20" t="str">
        <f>IFERROR(INDEX(Sheet3!$Q$2:$Q$25,MATCH(H13117,Origin_List,0)),"")</f>
        <v/>
      </c>
    </row>
    <row r="13118" spans="4:13">
      <c r="D13118" s="20" t="str">
        <f>IFERROR(VLOOKUP(H13118&amp;"|"&amp;I13118,Sheet3!$H$2:$N$150,5,0),"")</f>
        <v/>
      </c>
      <c r="M13118" s="20" t="str">
        <f>IFERROR(INDEX(Sheet3!$Q$2:$Q$25,MATCH(H13118,Origin_List,0)),"")</f>
        <v/>
      </c>
    </row>
    <row r="13119" spans="4:13">
      <c r="D13119" s="20" t="str">
        <f>IFERROR(VLOOKUP(H13119&amp;"|"&amp;I13119,Sheet3!$H$2:$N$150,5,0),"")</f>
        <v/>
      </c>
      <c r="M13119" s="20" t="str">
        <f>IFERROR(INDEX(Sheet3!$Q$2:$Q$25,MATCH(H13119,Origin_List,0)),"")</f>
        <v/>
      </c>
    </row>
    <row r="13120" spans="4:13">
      <c r="D13120" s="20" t="str">
        <f>IFERROR(VLOOKUP(H13120&amp;"|"&amp;I13120,Sheet3!$H$2:$N$150,5,0),"")</f>
        <v/>
      </c>
      <c r="M13120" s="20" t="str">
        <f>IFERROR(INDEX(Sheet3!$Q$2:$Q$25,MATCH(H13120,Origin_List,0)),"")</f>
        <v/>
      </c>
    </row>
    <row r="13121" spans="4:13">
      <c r="D13121" s="20" t="str">
        <f>IFERROR(VLOOKUP(H13121&amp;"|"&amp;I13121,Sheet3!$H$2:$N$150,5,0),"")</f>
        <v/>
      </c>
      <c r="M13121" s="20" t="str">
        <f>IFERROR(INDEX(Sheet3!$Q$2:$Q$25,MATCH(H13121,Origin_List,0)),"")</f>
        <v/>
      </c>
    </row>
    <row r="13122" spans="4:13">
      <c r="D13122" s="20" t="str">
        <f>IFERROR(VLOOKUP(H13122&amp;"|"&amp;I13122,Sheet3!$H$2:$N$150,5,0),"")</f>
        <v/>
      </c>
      <c r="M13122" s="20" t="str">
        <f>IFERROR(INDEX(Sheet3!$Q$2:$Q$25,MATCH(H13122,Origin_List,0)),"")</f>
        <v/>
      </c>
    </row>
    <row r="13123" spans="4:13">
      <c r="D13123" s="20" t="str">
        <f>IFERROR(VLOOKUP(H13123&amp;"|"&amp;I13123,Sheet3!$H$2:$N$150,5,0),"")</f>
        <v/>
      </c>
      <c r="M13123" s="20" t="str">
        <f>IFERROR(INDEX(Sheet3!$Q$2:$Q$25,MATCH(H13123,Origin_List,0)),"")</f>
        <v/>
      </c>
    </row>
    <row r="13124" spans="4:13">
      <c r="D13124" s="20" t="str">
        <f>IFERROR(VLOOKUP(H13124&amp;"|"&amp;I13124,Sheet3!$H$2:$N$150,5,0),"")</f>
        <v/>
      </c>
      <c r="M13124" s="20" t="str">
        <f>IFERROR(INDEX(Sheet3!$Q$2:$Q$25,MATCH(H13124,Origin_List,0)),"")</f>
        <v/>
      </c>
    </row>
    <row r="13125" spans="4:13">
      <c r="D13125" s="20" t="str">
        <f>IFERROR(VLOOKUP(H13125&amp;"|"&amp;I13125,Sheet3!$H$2:$N$150,5,0),"")</f>
        <v/>
      </c>
      <c r="M13125" s="20" t="str">
        <f>IFERROR(INDEX(Sheet3!$Q$2:$Q$25,MATCH(H13125,Origin_List,0)),"")</f>
        <v/>
      </c>
    </row>
    <row r="13126" spans="4:13">
      <c r="D13126" s="20" t="str">
        <f>IFERROR(VLOOKUP(H13126&amp;"|"&amp;I13126,Sheet3!$H$2:$N$150,5,0),"")</f>
        <v/>
      </c>
      <c r="M13126" s="20" t="str">
        <f>IFERROR(INDEX(Sheet3!$Q$2:$Q$25,MATCH(H13126,Origin_List,0)),"")</f>
        <v/>
      </c>
    </row>
    <row r="13127" spans="4:13">
      <c r="D13127" s="20" t="str">
        <f>IFERROR(VLOOKUP(H13127&amp;"|"&amp;I13127,Sheet3!$H$2:$N$150,5,0),"")</f>
        <v/>
      </c>
      <c r="M13127" s="20" t="str">
        <f>IFERROR(INDEX(Sheet3!$Q$2:$Q$25,MATCH(H13127,Origin_List,0)),"")</f>
        <v/>
      </c>
    </row>
    <row r="13128" spans="4:13">
      <c r="D13128" s="20" t="str">
        <f>IFERROR(VLOOKUP(H13128&amp;"|"&amp;I13128,Sheet3!$H$2:$N$150,5,0),"")</f>
        <v/>
      </c>
      <c r="M13128" s="20" t="str">
        <f>IFERROR(INDEX(Sheet3!$Q$2:$Q$25,MATCH(H13128,Origin_List,0)),"")</f>
        <v/>
      </c>
    </row>
    <row r="13129" spans="4:13">
      <c r="D13129" s="20" t="str">
        <f>IFERROR(VLOOKUP(H13129&amp;"|"&amp;I13129,Sheet3!$H$2:$N$150,5,0),"")</f>
        <v/>
      </c>
      <c r="M13129" s="20" t="str">
        <f>IFERROR(INDEX(Sheet3!$Q$2:$Q$25,MATCH(H13129,Origin_List,0)),"")</f>
        <v/>
      </c>
    </row>
    <row r="13130" spans="4:13">
      <c r="D13130" s="20" t="str">
        <f>IFERROR(VLOOKUP(H13130&amp;"|"&amp;I13130,Sheet3!$H$2:$N$150,5,0),"")</f>
        <v/>
      </c>
      <c r="M13130" s="20" t="str">
        <f>IFERROR(INDEX(Sheet3!$Q$2:$Q$25,MATCH(H13130,Origin_List,0)),"")</f>
        <v/>
      </c>
    </row>
    <row r="13131" spans="4:13">
      <c r="D13131" s="20" t="str">
        <f>IFERROR(VLOOKUP(H13131&amp;"|"&amp;I13131,Sheet3!$H$2:$N$150,5,0),"")</f>
        <v/>
      </c>
      <c r="M13131" s="20" t="str">
        <f>IFERROR(INDEX(Sheet3!$Q$2:$Q$25,MATCH(H13131,Origin_List,0)),"")</f>
        <v/>
      </c>
    </row>
    <row r="13132" spans="4:13">
      <c r="D13132" s="20" t="str">
        <f>IFERROR(VLOOKUP(H13132&amp;"|"&amp;I13132,Sheet3!$H$2:$N$150,5,0),"")</f>
        <v/>
      </c>
      <c r="M13132" s="20" t="str">
        <f>IFERROR(INDEX(Sheet3!$Q$2:$Q$25,MATCH(H13132,Origin_List,0)),"")</f>
        <v/>
      </c>
    </row>
    <row r="13133" spans="4:13">
      <c r="D13133" s="20" t="str">
        <f>IFERROR(VLOOKUP(H13133&amp;"|"&amp;I13133,Sheet3!$H$2:$N$150,5,0),"")</f>
        <v/>
      </c>
      <c r="M13133" s="20" t="str">
        <f>IFERROR(INDEX(Sheet3!$Q$2:$Q$25,MATCH(H13133,Origin_List,0)),"")</f>
        <v/>
      </c>
    </row>
    <row r="13134" spans="4:13">
      <c r="D13134" s="20" t="str">
        <f>IFERROR(VLOOKUP(H13134&amp;"|"&amp;I13134,Sheet3!$H$2:$N$150,5,0),"")</f>
        <v/>
      </c>
      <c r="M13134" s="20" t="str">
        <f>IFERROR(INDEX(Sheet3!$Q$2:$Q$25,MATCH(H13134,Origin_List,0)),"")</f>
        <v/>
      </c>
    </row>
    <row r="13135" spans="4:13">
      <c r="D13135" s="20" t="str">
        <f>IFERROR(VLOOKUP(H13135&amp;"|"&amp;I13135,Sheet3!$H$2:$N$150,5,0),"")</f>
        <v/>
      </c>
      <c r="M13135" s="20" t="str">
        <f>IFERROR(INDEX(Sheet3!$Q$2:$Q$25,MATCH(H13135,Origin_List,0)),"")</f>
        <v/>
      </c>
    </row>
    <row r="13136" spans="4:13">
      <c r="D13136" s="20" t="str">
        <f>IFERROR(VLOOKUP(H13136&amp;"|"&amp;I13136,Sheet3!$H$2:$N$150,5,0),"")</f>
        <v/>
      </c>
      <c r="M13136" s="20" t="str">
        <f>IFERROR(INDEX(Sheet3!$Q$2:$Q$25,MATCH(H13136,Origin_List,0)),"")</f>
        <v/>
      </c>
    </row>
    <row r="13137" spans="4:13">
      <c r="D13137" s="20" t="str">
        <f>IFERROR(VLOOKUP(H13137&amp;"|"&amp;I13137,Sheet3!$H$2:$N$150,5,0),"")</f>
        <v/>
      </c>
      <c r="M13137" s="20" t="str">
        <f>IFERROR(INDEX(Sheet3!$Q$2:$Q$25,MATCH(H13137,Origin_List,0)),"")</f>
        <v/>
      </c>
    </row>
    <row r="13138" spans="4:13">
      <c r="D13138" s="20" t="str">
        <f>IFERROR(VLOOKUP(H13138&amp;"|"&amp;I13138,Sheet3!$H$2:$N$150,5,0),"")</f>
        <v/>
      </c>
      <c r="M13138" s="20" t="str">
        <f>IFERROR(INDEX(Sheet3!$Q$2:$Q$25,MATCH(H13138,Origin_List,0)),"")</f>
        <v/>
      </c>
    </row>
    <row r="13139" spans="4:13">
      <c r="D13139" s="20" t="str">
        <f>IFERROR(VLOOKUP(H13139&amp;"|"&amp;I13139,Sheet3!$H$2:$N$150,5,0),"")</f>
        <v/>
      </c>
      <c r="M13139" s="20" t="str">
        <f>IFERROR(INDEX(Sheet3!$Q$2:$Q$25,MATCH(H13139,Origin_List,0)),"")</f>
        <v/>
      </c>
    </row>
    <row r="13140" spans="4:13">
      <c r="D13140" s="20" t="str">
        <f>IFERROR(VLOOKUP(H13140&amp;"|"&amp;I13140,Sheet3!$H$2:$N$150,5,0),"")</f>
        <v/>
      </c>
      <c r="M13140" s="20" t="str">
        <f>IFERROR(INDEX(Sheet3!$Q$2:$Q$25,MATCH(H13140,Origin_List,0)),"")</f>
        <v/>
      </c>
    </row>
    <row r="13141" spans="4:13">
      <c r="D13141" s="20" t="str">
        <f>IFERROR(VLOOKUP(H13141&amp;"|"&amp;I13141,Sheet3!$H$2:$N$150,5,0),"")</f>
        <v/>
      </c>
      <c r="M13141" s="20" t="str">
        <f>IFERROR(INDEX(Sheet3!$Q$2:$Q$25,MATCH(H13141,Origin_List,0)),"")</f>
        <v/>
      </c>
    </row>
    <row r="13142" spans="4:13">
      <c r="D13142" s="20" t="str">
        <f>IFERROR(VLOOKUP(H13142&amp;"|"&amp;I13142,Sheet3!$H$2:$N$150,5,0),"")</f>
        <v/>
      </c>
      <c r="M13142" s="20" t="str">
        <f>IFERROR(INDEX(Sheet3!$Q$2:$Q$25,MATCH(H13142,Origin_List,0)),"")</f>
        <v/>
      </c>
    </row>
    <row r="13143" spans="4:13">
      <c r="D13143" s="20" t="str">
        <f>IFERROR(VLOOKUP(H13143&amp;"|"&amp;I13143,Sheet3!$H$2:$N$150,5,0),"")</f>
        <v/>
      </c>
      <c r="M13143" s="20" t="str">
        <f>IFERROR(INDEX(Sheet3!$Q$2:$Q$25,MATCH(H13143,Origin_List,0)),"")</f>
        <v/>
      </c>
    </row>
    <row r="13144" spans="4:13">
      <c r="D13144" s="20" t="str">
        <f>IFERROR(VLOOKUP(H13144&amp;"|"&amp;I13144,Sheet3!$H$2:$N$150,5,0),"")</f>
        <v/>
      </c>
      <c r="M13144" s="20" t="str">
        <f>IFERROR(INDEX(Sheet3!$Q$2:$Q$25,MATCH(H13144,Origin_List,0)),"")</f>
        <v/>
      </c>
    </row>
    <row r="13145" spans="4:13">
      <c r="D13145" s="20" t="str">
        <f>IFERROR(VLOOKUP(H13145&amp;"|"&amp;I13145,Sheet3!$H$2:$N$150,5,0),"")</f>
        <v/>
      </c>
      <c r="M13145" s="20" t="str">
        <f>IFERROR(INDEX(Sheet3!$Q$2:$Q$25,MATCH(H13145,Origin_List,0)),"")</f>
        <v/>
      </c>
    </row>
    <row r="13146" spans="4:13">
      <c r="D13146" s="20" t="str">
        <f>IFERROR(VLOOKUP(H13146&amp;"|"&amp;I13146,Sheet3!$H$2:$N$150,5,0),"")</f>
        <v/>
      </c>
      <c r="M13146" s="20" t="str">
        <f>IFERROR(INDEX(Sheet3!$Q$2:$Q$25,MATCH(H13146,Origin_List,0)),"")</f>
        <v/>
      </c>
    </row>
    <row r="13147" spans="4:13">
      <c r="D13147" s="20" t="str">
        <f>IFERROR(VLOOKUP(H13147&amp;"|"&amp;I13147,Sheet3!$H$2:$N$150,5,0),"")</f>
        <v/>
      </c>
      <c r="M13147" s="20" t="str">
        <f>IFERROR(INDEX(Sheet3!$Q$2:$Q$25,MATCH(H13147,Origin_List,0)),"")</f>
        <v/>
      </c>
    </row>
    <row r="13148" spans="4:13">
      <c r="D13148" s="20" t="str">
        <f>IFERROR(VLOOKUP(H13148&amp;"|"&amp;I13148,Sheet3!$H$2:$N$150,5,0),"")</f>
        <v/>
      </c>
      <c r="M13148" s="20" t="str">
        <f>IFERROR(INDEX(Sheet3!$Q$2:$Q$25,MATCH(H13148,Origin_List,0)),"")</f>
        <v/>
      </c>
    </row>
    <row r="13149" spans="4:13">
      <c r="D13149" s="20" t="str">
        <f>IFERROR(VLOOKUP(H13149&amp;"|"&amp;I13149,Sheet3!$H$2:$N$150,5,0),"")</f>
        <v/>
      </c>
      <c r="M13149" s="20" t="str">
        <f>IFERROR(INDEX(Sheet3!$Q$2:$Q$25,MATCH(H13149,Origin_List,0)),"")</f>
        <v/>
      </c>
    </row>
    <row r="13150" spans="4:13">
      <c r="D13150" s="20" t="str">
        <f>IFERROR(VLOOKUP(H13150&amp;"|"&amp;I13150,Sheet3!$H$2:$N$150,5,0),"")</f>
        <v/>
      </c>
      <c r="M13150" s="20" t="str">
        <f>IFERROR(INDEX(Sheet3!$Q$2:$Q$25,MATCH(H13150,Origin_List,0)),"")</f>
        <v/>
      </c>
    </row>
    <row r="13151" spans="4:13">
      <c r="D13151" s="20" t="str">
        <f>IFERROR(VLOOKUP(H13151&amp;"|"&amp;I13151,Sheet3!$H$2:$N$150,5,0),"")</f>
        <v/>
      </c>
      <c r="M13151" s="20" t="str">
        <f>IFERROR(INDEX(Sheet3!$Q$2:$Q$25,MATCH(H13151,Origin_List,0)),"")</f>
        <v/>
      </c>
    </row>
    <row r="13152" spans="4:13">
      <c r="D13152" s="20" t="str">
        <f>IFERROR(VLOOKUP(H13152&amp;"|"&amp;I13152,Sheet3!$H$2:$N$150,5,0),"")</f>
        <v/>
      </c>
      <c r="M13152" s="20" t="str">
        <f>IFERROR(INDEX(Sheet3!$Q$2:$Q$25,MATCH(H13152,Origin_List,0)),"")</f>
        <v/>
      </c>
    </row>
    <row r="13153" spans="4:13">
      <c r="D13153" s="20" t="str">
        <f>IFERROR(VLOOKUP(H13153&amp;"|"&amp;I13153,Sheet3!$H$2:$N$150,5,0),"")</f>
        <v/>
      </c>
      <c r="M13153" s="20" t="str">
        <f>IFERROR(INDEX(Sheet3!$Q$2:$Q$25,MATCH(H13153,Origin_List,0)),"")</f>
        <v/>
      </c>
    </row>
    <row r="13154" spans="4:13">
      <c r="D13154" s="20" t="str">
        <f>IFERROR(VLOOKUP(H13154&amp;"|"&amp;I13154,Sheet3!$H$2:$N$150,5,0),"")</f>
        <v/>
      </c>
      <c r="M13154" s="20" t="str">
        <f>IFERROR(INDEX(Sheet3!$Q$2:$Q$25,MATCH(H13154,Origin_List,0)),"")</f>
        <v/>
      </c>
    </row>
    <row r="13155" spans="4:13">
      <c r="D13155" s="20" t="str">
        <f>IFERROR(VLOOKUP(H13155&amp;"|"&amp;I13155,Sheet3!$H$2:$N$150,5,0),"")</f>
        <v/>
      </c>
      <c r="M13155" s="20" t="str">
        <f>IFERROR(INDEX(Sheet3!$Q$2:$Q$25,MATCH(H13155,Origin_List,0)),"")</f>
        <v/>
      </c>
    </row>
    <row r="13156" spans="4:13">
      <c r="D13156" s="20" t="str">
        <f>IFERROR(VLOOKUP(H13156&amp;"|"&amp;I13156,Sheet3!$H$2:$N$150,5,0),"")</f>
        <v/>
      </c>
      <c r="M13156" s="20" t="str">
        <f>IFERROR(INDEX(Sheet3!$Q$2:$Q$25,MATCH(H13156,Origin_List,0)),"")</f>
        <v/>
      </c>
    </row>
    <row r="13157" spans="4:13">
      <c r="D13157" s="20" t="str">
        <f>IFERROR(VLOOKUP(H13157&amp;"|"&amp;I13157,Sheet3!$H$2:$N$150,5,0),"")</f>
        <v/>
      </c>
      <c r="M13157" s="20" t="str">
        <f>IFERROR(INDEX(Sheet3!$Q$2:$Q$25,MATCH(H13157,Origin_List,0)),"")</f>
        <v/>
      </c>
    </row>
    <row r="13158" spans="4:13">
      <c r="D13158" s="20" t="str">
        <f>IFERROR(VLOOKUP(H13158&amp;"|"&amp;I13158,Sheet3!$H$2:$N$150,5,0),"")</f>
        <v/>
      </c>
      <c r="M13158" s="20" t="str">
        <f>IFERROR(INDEX(Sheet3!$Q$2:$Q$25,MATCH(H13158,Origin_List,0)),"")</f>
        <v/>
      </c>
    </row>
    <row r="13159" spans="4:13">
      <c r="D13159" s="20" t="str">
        <f>IFERROR(VLOOKUP(H13159&amp;"|"&amp;I13159,Sheet3!$H$2:$N$150,5,0),"")</f>
        <v/>
      </c>
      <c r="M13159" s="20" t="str">
        <f>IFERROR(INDEX(Sheet3!$Q$2:$Q$25,MATCH(H13159,Origin_List,0)),"")</f>
        <v/>
      </c>
    </row>
    <row r="13160" spans="4:13">
      <c r="D13160" s="20" t="str">
        <f>IFERROR(VLOOKUP(H13160&amp;"|"&amp;I13160,Sheet3!$H$2:$N$150,5,0),"")</f>
        <v/>
      </c>
      <c r="M13160" s="20" t="str">
        <f>IFERROR(INDEX(Sheet3!$Q$2:$Q$25,MATCH(H13160,Origin_List,0)),"")</f>
        <v/>
      </c>
    </row>
    <row r="13161" spans="4:13">
      <c r="D13161" s="20" t="str">
        <f>IFERROR(VLOOKUP(H13161&amp;"|"&amp;I13161,Sheet3!$H$2:$N$150,5,0),"")</f>
        <v/>
      </c>
      <c r="M13161" s="20" t="str">
        <f>IFERROR(INDEX(Sheet3!$Q$2:$Q$25,MATCH(H13161,Origin_List,0)),"")</f>
        <v/>
      </c>
    </row>
    <row r="13162" spans="4:13">
      <c r="D13162" s="20" t="str">
        <f>IFERROR(VLOOKUP(H13162&amp;"|"&amp;I13162,Sheet3!$H$2:$N$150,5,0),"")</f>
        <v/>
      </c>
      <c r="M13162" s="20" t="str">
        <f>IFERROR(INDEX(Sheet3!$Q$2:$Q$25,MATCH(H13162,Origin_List,0)),"")</f>
        <v/>
      </c>
    </row>
    <row r="13163" spans="4:13">
      <c r="D13163" s="20" t="str">
        <f>IFERROR(VLOOKUP(H13163&amp;"|"&amp;I13163,Sheet3!$H$2:$N$150,5,0),"")</f>
        <v/>
      </c>
      <c r="M13163" s="20" t="str">
        <f>IFERROR(INDEX(Sheet3!$Q$2:$Q$25,MATCH(H13163,Origin_List,0)),"")</f>
        <v/>
      </c>
    </row>
    <row r="13164" spans="4:13">
      <c r="D13164" s="20" t="str">
        <f>IFERROR(VLOOKUP(H13164&amp;"|"&amp;I13164,Sheet3!$H$2:$N$150,5,0),"")</f>
        <v/>
      </c>
      <c r="M13164" s="20" t="str">
        <f>IFERROR(INDEX(Sheet3!$Q$2:$Q$25,MATCH(H13164,Origin_List,0)),"")</f>
        <v/>
      </c>
    </row>
    <row r="13165" spans="4:13">
      <c r="D13165" s="20" t="str">
        <f>IFERROR(VLOOKUP(H13165&amp;"|"&amp;I13165,Sheet3!$H$2:$N$150,5,0),"")</f>
        <v/>
      </c>
      <c r="M13165" s="20" t="str">
        <f>IFERROR(INDEX(Sheet3!$Q$2:$Q$25,MATCH(H13165,Origin_List,0)),"")</f>
        <v/>
      </c>
    </row>
    <row r="13166" spans="4:13">
      <c r="D13166" s="20" t="str">
        <f>IFERROR(VLOOKUP(H13166&amp;"|"&amp;I13166,Sheet3!$H$2:$N$150,5,0),"")</f>
        <v/>
      </c>
      <c r="M13166" s="20" t="str">
        <f>IFERROR(INDEX(Sheet3!$Q$2:$Q$25,MATCH(H13166,Origin_List,0)),"")</f>
        <v/>
      </c>
    </row>
    <row r="13167" spans="4:13">
      <c r="D13167" s="20" t="str">
        <f>IFERROR(VLOOKUP(H13167&amp;"|"&amp;I13167,Sheet3!$H$2:$N$150,5,0),"")</f>
        <v/>
      </c>
      <c r="M13167" s="20" t="str">
        <f>IFERROR(INDEX(Sheet3!$Q$2:$Q$25,MATCH(H13167,Origin_List,0)),"")</f>
        <v/>
      </c>
    </row>
    <row r="13168" spans="4:13">
      <c r="D13168" s="20" t="str">
        <f>IFERROR(VLOOKUP(H13168&amp;"|"&amp;I13168,Sheet3!$H$2:$N$150,5,0),"")</f>
        <v/>
      </c>
      <c r="M13168" s="20" t="str">
        <f>IFERROR(INDEX(Sheet3!$Q$2:$Q$25,MATCH(H13168,Origin_List,0)),"")</f>
        <v/>
      </c>
    </row>
    <row r="13169" spans="4:13">
      <c r="D13169" s="20" t="str">
        <f>IFERROR(VLOOKUP(H13169&amp;"|"&amp;I13169,Sheet3!$H$2:$N$150,5,0),"")</f>
        <v/>
      </c>
      <c r="M13169" s="20" t="str">
        <f>IFERROR(INDEX(Sheet3!$Q$2:$Q$25,MATCH(H13169,Origin_List,0)),"")</f>
        <v/>
      </c>
    </row>
    <row r="13170" spans="4:13">
      <c r="D13170" s="20" t="str">
        <f>IFERROR(VLOOKUP(H13170&amp;"|"&amp;I13170,Sheet3!$H$2:$N$150,5,0),"")</f>
        <v/>
      </c>
      <c r="M13170" s="20" t="str">
        <f>IFERROR(INDEX(Sheet3!$Q$2:$Q$25,MATCH(H13170,Origin_List,0)),"")</f>
        <v/>
      </c>
    </row>
    <row r="13171" spans="4:13">
      <c r="D13171" s="20" t="str">
        <f>IFERROR(VLOOKUP(H13171&amp;"|"&amp;I13171,Sheet3!$H$2:$N$150,5,0),"")</f>
        <v/>
      </c>
      <c r="M13171" s="20" t="str">
        <f>IFERROR(INDEX(Sheet3!$Q$2:$Q$25,MATCH(H13171,Origin_List,0)),"")</f>
        <v/>
      </c>
    </row>
    <row r="13172" spans="4:13">
      <c r="D13172" s="20" t="str">
        <f>IFERROR(VLOOKUP(H13172&amp;"|"&amp;I13172,Sheet3!$H$2:$N$150,5,0),"")</f>
        <v/>
      </c>
      <c r="M13172" s="20" t="str">
        <f>IFERROR(INDEX(Sheet3!$Q$2:$Q$25,MATCH(H13172,Origin_List,0)),"")</f>
        <v/>
      </c>
    </row>
    <row r="13173" spans="4:13">
      <c r="D13173" s="20" t="str">
        <f>IFERROR(VLOOKUP(H13173&amp;"|"&amp;I13173,Sheet3!$H$2:$N$150,5,0),"")</f>
        <v/>
      </c>
      <c r="M13173" s="20" t="str">
        <f>IFERROR(INDEX(Sheet3!$Q$2:$Q$25,MATCH(H13173,Origin_List,0)),"")</f>
        <v/>
      </c>
    </row>
    <row r="13174" spans="4:13">
      <c r="D13174" s="20" t="str">
        <f>IFERROR(VLOOKUP(H13174&amp;"|"&amp;I13174,Sheet3!$H$2:$N$150,5,0),"")</f>
        <v/>
      </c>
      <c r="M13174" s="20" t="str">
        <f>IFERROR(INDEX(Sheet3!$Q$2:$Q$25,MATCH(H13174,Origin_List,0)),"")</f>
        <v/>
      </c>
    </row>
    <row r="13175" spans="4:13">
      <c r="D13175" s="20" t="str">
        <f>IFERROR(VLOOKUP(H13175&amp;"|"&amp;I13175,Sheet3!$H$2:$N$150,5,0),"")</f>
        <v/>
      </c>
      <c r="M13175" s="20" t="str">
        <f>IFERROR(INDEX(Sheet3!$Q$2:$Q$25,MATCH(H13175,Origin_List,0)),"")</f>
        <v/>
      </c>
    </row>
    <row r="13176" spans="4:13">
      <c r="D13176" s="20" t="str">
        <f>IFERROR(VLOOKUP(H13176&amp;"|"&amp;I13176,Sheet3!$H$2:$N$150,5,0),"")</f>
        <v/>
      </c>
      <c r="M13176" s="20" t="str">
        <f>IFERROR(INDEX(Sheet3!$Q$2:$Q$25,MATCH(H13176,Origin_List,0)),"")</f>
        <v/>
      </c>
    </row>
    <row r="13177" spans="4:13">
      <c r="D13177" s="20" t="str">
        <f>IFERROR(VLOOKUP(H13177&amp;"|"&amp;I13177,Sheet3!$H$2:$N$150,5,0),"")</f>
        <v/>
      </c>
      <c r="M13177" s="20" t="str">
        <f>IFERROR(INDEX(Sheet3!$Q$2:$Q$25,MATCH(H13177,Origin_List,0)),"")</f>
        <v/>
      </c>
    </row>
    <row r="13178" spans="4:13">
      <c r="D13178" s="20" t="str">
        <f>IFERROR(VLOOKUP(H13178&amp;"|"&amp;I13178,Sheet3!$H$2:$N$150,5,0),"")</f>
        <v/>
      </c>
      <c r="M13178" s="20" t="str">
        <f>IFERROR(INDEX(Sheet3!$Q$2:$Q$25,MATCH(H13178,Origin_List,0)),"")</f>
        <v/>
      </c>
    </row>
    <row r="13179" spans="4:13">
      <c r="D13179" s="20" t="str">
        <f>IFERROR(VLOOKUP(H13179&amp;"|"&amp;I13179,Sheet3!$H$2:$N$150,5,0),"")</f>
        <v/>
      </c>
      <c r="M13179" s="20" t="str">
        <f>IFERROR(INDEX(Sheet3!$Q$2:$Q$25,MATCH(H13179,Origin_List,0)),"")</f>
        <v/>
      </c>
    </row>
    <row r="13180" spans="4:13">
      <c r="D13180" s="20" t="str">
        <f>IFERROR(VLOOKUP(H13180&amp;"|"&amp;I13180,Sheet3!$H$2:$N$150,5,0),"")</f>
        <v/>
      </c>
      <c r="M13180" s="20" t="str">
        <f>IFERROR(INDEX(Sheet3!$Q$2:$Q$25,MATCH(H13180,Origin_List,0)),"")</f>
        <v/>
      </c>
    </row>
    <row r="13181" spans="4:13">
      <c r="D13181" s="20" t="str">
        <f>IFERROR(VLOOKUP(H13181&amp;"|"&amp;I13181,Sheet3!$H$2:$N$150,5,0),"")</f>
        <v/>
      </c>
      <c r="M13181" s="20" t="str">
        <f>IFERROR(INDEX(Sheet3!$Q$2:$Q$25,MATCH(H13181,Origin_List,0)),"")</f>
        <v/>
      </c>
    </row>
    <row r="13182" spans="4:13">
      <c r="D13182" s="20" t="str">
        <f>IFERROR(VLOOKUP(H13182&amp;"|"&amp;I13182,Sheet3!$H$2:$N$150,5,0),"")</f>
        <v/>
      </c>
      <c r="M13182" s="20" t="str">
        <f>IFERROR(INDEX(Sheet3!$Q$2:$Q$25,MATCH(H13182,Origin_List,0)),"")</f>
        <v/>
      </c>
    </row>
    <row r="13183" spans="4:13">
      <c r="D13183" s="20" t="str">
        <f>IFERROR(VLOOKUP(H13183&amp;"|"&amp;I13183,Sheet3!$H$2:$N$150,5,0),"")</f>
        <v/>
      </c>
      <c r="M13183" s="20" t="str">
        <f>IFERROR(INDEX(Sheet3!$Q$2:$Q$25,MATCH(H13183,Origin_List,0)),"")</f>
        <v/>
      </c>
    </row>
    <row r="13184" spans="4:13">
      <c r="D13184" s="20" t="str">
        <f>IFERROR(VLOOKUP(H13184&amp;"|"&amp;I13184,Sheet3!$H$2:$N$150,5,0),"")</f>
        <v/>
      </c>
      <c r="M13184" s="20" t="str">
        <f>IFERROR(INDEX(Sheet3!$Q$2:$Q$25,MATCH(H13184,Origin_List,0)),"")</f>
        <v/>
      </c>
    </row>
    <row r="13185" spans="4:13">
      <c r="D13185" s="20" t="str">
        <f>IFERROR(VLOOKUP(H13185&amp;"|"&amp;I13185,Sheet3!$H$2:$N$150,5,0),"")</f>
        <v/>
      </c>
      <c r="M13185" s="20" t="str">
        <f>IFERROR(INDEX(Sheet3!$Q$2:$Q$25,MATCH(H13185,Origin_List,0)),"")</f>
        <v/>
      </c>
    </row>
    <row r="13186" spans="4:13">
      <c r="D13186" s="20" t="str">
        <f>IFERROR(VLOOKUP(H13186&amp;"|"&amp;I13186,Sheet3!$H$2:$N$150,5,0),"")</f>
        <v/>
      </c>
      <c r="M13186" s="20" t="str">
        <f>IFERROR(INDEX(Sheet3!$Q$2:$Q$25,MATCH(H13186,Origin_List,0)),"")</f>
        <v/>
      </c>
    </row>
    <row r="13187" spans="4:13">
      <c r="D13187" s="20" t="str">
        <f>IFERROR(VLOOKUP(H13187&amp;"|"&amp;I13187,Sheet3!$H$2:$N$150,5,0),"")</f>
        <v/>
      </c>
      <c r="M13187" s="20" t="str">
        <f>IFERROR(INDEX(Sheet3!$Q$2:$Q$25,MATCH(H13187,Origin_List,0)),"")</f>
        <v/>
      </c>
    </row>
    <row r="13188" spans="4:13">
      <c r="D13188" s="20" t="str">
        <f>IFERROR(VLOOKUP(H13188&amp;"|"&amp;I13188,Sheet3!$H$2:$N$150,5,0),"")</f>
        <v/>
      </c>
      <c r="M13188" s="20" t="str">
        <f>IFERROR(INDEX(Sheet3!$Q$2:$Q$25,MATCH(H13188,Origin_List,0)),"")</f>
        <v/>
      </c>
    </row>
    <row r="13189" spans="4:13">
      <c r="D13189" s="20" t="str">
        <f>IFERROR(VLOOKUP(H13189&amp;"|"&amp;I13189,Sheet3!$H$2:$N$150,5,0),"")</f>
        <v/>
      </c>
      <c r="M13189" s="20" t="str">
        <f>IFERROR(INDEX(Sheet3!$Q$2:$Q$25,MATCH(H13189,Origin_List,0)),"")</f>
        <v/>
      </c>
    </row>
    <row r="13190" spans="4:13">
      <c r="D13190" s="20" t="str">
        <f>IFERROR(VLOOKUP(H13190&amp;"|"&amp;I13190,Sheet3!$H$2:$N$150,5,0),"")</f>
        <v/>
      </c>
      <c r="M13190" s="20" t="str">
        <f>IFERROR(INDEX(Sheet3!$Q$2:$Q$25,MATCH(H13190,Origin_List,0)),"")</f>
        <v/>
      </c>
    </row>
    <row r="13191" spans="4:13">
      <c r="D13191" s="20" t="str">
        <f>IFERROR(VLOOKUP(H13191&amp;"|"&amp;I13191,Sheet3!$H$2:$N$150,5,0),"")</f>
        <v/>
      </c>
      <c r="M13191" s="20" t="str">
        <f>IFERROR(INDEX(Sheet3!$Q$2:$Q$25,MATCH(H13191,Origin_List,0)),"")</f>
        <v/>
      </c>
    </row>
    <row r="13192" spans="4:13">
      <c r="D13192" s="20" t="str">
        <f>IFERROR(VLOOKUP(H13192&amp;"|"&amp;I13192,Sheet3!$H$2:$N$150,5,0),"")</f>
        <v/>
      </c>
      <c r="M13192" s="20" t="str">
        <f>IFERROR(INDEX(Sheet3!$Q$2:$Q$25,MATCH(H13192,Origin_List,0)),"")</f>
        <v/>
      </c>
    </row>
    <row r="13193" spans="4:13">
      <c r="D13193" s="20" t="str">
        <f>IFERROR(VLOOKUP(H13193&amp;"|"&amp;I13193,Sheet3!$H$2:$N$150,5,0),"")</f>
        <v/>
      </c>
      <c r="M13193" s="20" t="str">
        <f>IFERROR(INDEX(Sheet3!$Q$2:$Q$25,MATCH(H13193,Origin_List,0)),"")</f>
        <v/>
      </c>
    </row>
    <row r="13194" spans="4:13">
      <c r="D13194" s="20" t="str">
        <f>IFERROR(VLOOKUP(H13194&amp;"|"&amp;I13194,Sheet3!$H$2:$N$150,5,0),"")</f>
        <v/>
      </c>
      <c r="M13194" s="20" t="str">
        <f>IFERROR(INDEX(Sheet3!$Q$2:$Q$25,MATCH(H13194,Origin_List,0)),"")</f>
        <v/>
      </c>
    </row>
    <row r="13195" spans="4:13">
      <c r="D13195" s="20" t="str">
        <f>IFERROR(VLOOKUP(H13195&amp;"|"&amp;I13195,Sheet3!$H$2:$N$150,5,0),"")</f>
        <v/>
      </c>
      <c r="M13195" s="20" t="str">
        <f>IFERROR(INDEX(Sheet3!$Q$2:$Q$25,MATCH(H13195,Origin_List,0)),"")</f>
        <v/>
      </c>
    </row>
    <row r="13196" spans="4:13">
      <c r="D13196" s="20" t="str">
        <f>IFERROR(VLOOKUP(H13196&amp;"|"&amp;I13196,Sheet3!$H$2:$N$150,5,0),"")</f>
        <v/>
      </c>
      <c r="M13196" s="20" t="str">
        <f>IFERROR(INDEX(Sheet3!$Q$2:$Q$25,MATCH(H13196,Origin_List,0)),"")</f>
        <v/>
      </c>
    </row>
    <row r="13197" spans="4:13">
      <c r="D13197" s="20" t="str">
        <f>IFERROR(VLOOKUP(H13197&amp;"|"&amp;I13197,Sheet3!$H$2:$N$150,5,0),"")</f>
        <v/>
      </c>
      <c r="M13197" s="20" t="str">
        <f>IFERROR(INDEX(Sheet3!$Q$2:$Q$25,MATCH(H13197,Origin_List,0)),"")</f>
        <v/>
      </c>
    </row>
    <row r="13198" spans="4:13">
      <c r="D13198" s="20" t="str">
        <f>IFERROR(VLOOKUP(H13198&amp;"|"&amp;I13198,Sheet3!$H$2:$N$150,5,0),"")</f>
        <v/>
      </c>
      <c r="M13198" s="20" t="str">
        <f>IFERROR(INDEX(Sheet3!$Q$2:$Q$25,MATCH(H13198,Origin_List,0)),"")</f>
        <v/>
      </c>
    </row>
    <row r="13199" spans="4:13">
      <c r="D13199" s="20" t="str">
        <f>IFERROR(VLOOKUP(H13199&amp;"|"&amp;I13199,Sheet3!$H$2:$N$150,5,0),"")</f>
        <v/>
      </c>
      <c r="M13199" s="20" t="str">
        <f>IFERROR(INDEX(Sheet3!$Q$2:$Q$25,MATCH(H13199,Origin_List,0)),"")</f>
        <v/>
      </c>
    </row>
    <row r="13200" spans="4:13">
      <c r="D13200" s="20" t="str">
        <f>IFERROR(VLOOKUP(H13200&amp;"|"&amp;I13200,Sheet3!$H$2:$N$150,5,0),"")</f>
        <v/>
      </c>
      <c r="M13200" s="20" t="str">
        <f>IFERROR(INDEX(Sheet3!$Q$2:$Q$25,MATCH(H13200,Origin_List,0)),"")</f>
        <v/>
      </c>
    </row>
    <row r="13201" spans="4:13">
      <c r="D13201" s="20" t="str">
        <f>IFERROR(VLOOKUP(H13201&amp;"|"&amp;I13201,Sheet3!$H$2:$N$150,5,0),"")</f>
        <v/>
      </c>
      <c r="M13201" s="20" t="str">
        <f>IFERROR(INDEX(Sheet3!$Q$2:$Q$25,MATCH(H13201,Origin_List,0)),"")</f>
        <v/>
      </c>
    </row>
    <row r="13202" spans="4:13">
      <c r="D13202" s="20" t="str">
        <f>IFERROR(VLOOKUP(H13202&amp;"|"&amp;I13202,Sheet3!$H$2:$N$150,5,0),"")</f>
        <v/>
      </c>
      <c r="M13202" s="20" t="str">
        <f>IFERROR(INDEX(Sheet3!$Q$2:$Q$25,MATCH(H13202,Origin_List,0)),"")</f>
        <v/>
      </c>
    </row>
    <row r="13203" spans="4:13">
      <c r="D13203" s="20" t="str">
        <f>IFERROR(VLOOKUP(H13203&amp;"|"&amp;I13203,Sheet3!$H$2:$N$150,5,0),"")</f>
        <v/>
      </c>
      <c r="M13203" s="20" t="str">
        <f>IFERROR(INDEX(Sheet3!$Q$2:$Q$25,MATCH(H13203,Origin_List,0)),"")</f>
        <v/>
      </c>
    </row>
    <row r="13204" spans="4:13">
      <c r="D13204" s="20" t="str">
        <f>IFERROR(VLOOKUP(H13204&amp;"|"&amp;I13204,Sheet3!$H$2:$N$150,5,0),"")</f>
        <v/>
      </c>
      <c r="M13204" s="20" t="str">
        <f>IFERROR(INDEX(Sheet3!$Q$2:$Q$25,MATCH(H13204,Origin_List,0)),"")</f>
        <v/>
      </c>
    </row>
    <row r="13205" spans="4:13">
      <c r="D13205" s="20" t="str">
        <f>IFERROR(VLOOKUP(H13205&amp;"|"&amp;I13205,Sheet3!$H$2:$N$150,5,0),"")</f>
        <v/>
      </c>
      <c r="M13205" s="20" t="str">
        <f>IFERROR(INDEX(Sheet3!$Q$2:$Q$25,MATCH(H13205,Origin_List,0)),"")</f>
        <v/>
      </c>
    </row>
    <row r="13206" spans="4:13">
      <c r="D13206" s="20" t="str">
        <f>IFERROR(VLOOKUP(H13206&amp;"|"&amp;I13206,Sheet3!$H$2:$N$150,5,0),"")</f>
        <v/>
      </c>
      <c r="M13206" s="20" t="str">
        <f>IFERROR(INDEX(Sheet3!$Q$2:$Q$25,MATCH(H13206,Origin_List,0)),"")</f>
        <v/>
      </c>
    </row>
    <row r="13207" spans="4:13">
      <c r="D13207" s="20" t="str">
        <f>IFERROR(VLOOKUP(H13207&amp;"|"&amp;I13207,Sheet3!$H$2:$N$150,5,0),"")</f>
        <v/>
      </c>
      <c r="M13207" s="20" t="str">
        <f>IFERROR(INDEX(Sheet3!$Q$2:$Q$25,MATCH(H13207,Origin_List,0)),"")</f>
        <v/>
      </c>
    </row>
    <row r="13208" spans="4:13">
      <c r="D13208" s="20" t="str">
        <f>IFERROR(VLOOKUP(H13208&amp;"|"&amp;I13208,Sheet3!$H$2:$N$150,5,0),"")</f>
        <v/>
      </c>
      <c r="M13208" s="20" t="str">
        <f>IFERROR(INDEX(Sheet3!$Q$2:$Q$25,MATCH(H13208,Origin_List,0)),"")</f>
        <v/>
      </c>
    </row>
    <row r="13209" spans="4:13">
      <c r="D13209" s="20" t="str">
        <f>IFERROR(VLOOKUP(H13209&amp;"|"&amp;I13209,Sheet3!$H$2:$N$150,5,0),"")</f>
        <v/>
      </c>
      <c r="M13209" s="20" t="str">
        <f>IFERROR(INDEX(Sheet3!$Q$2:$Q$25,MATCH(H13209,Origin_List,0)),"")</f>
        <v/>
      </c>
    </row>
    <row r="13210" spans="4:13">
      <c r="D13210" s="20" t="str">
        <f>IFERROR(VLOOKUP(H13210&amp;"|"&amp;I13210,Sheet3!$H$2:$N$150,5,0),"")</f>
        <v/>
      </c>
      <c r="M13210" s="20" t="str">
        <f>IFERROR(INDEX(Sheet3!$Q$2:$Q$25,MATCH(H13210,Origin_List,0)),"")</f>
        <v/>
      </c>
    </row>
    <row r="13211" spans="4:13">
      <c r="D13211" s="20" t="str">
        <f>IFERROR(VLOOKUP(H13211&amp;"|"&amp;I13211,Sheet3!$H$2:$N$150,5,0),"")</f>
        <v/>
      </c>
      <c r="M13211" s="20" t="str">
        <f>IFERROR(INDEX(Sheet3!$Q$2:$Q$25,MATCH(H13211,Origin_List,0)),"")</f>
        <v/>
      </c>
    </row>
    <row r="13212" spans="4:13">
      <c r="D13212" s="20" t="str">
        <f>IFERROR(VLOOKUP(H13212&amp;"|"&amp;I13212,Sheet3!$H$2:$N$150,5,0),"")</f>
        <v/>
      </c>
      <c r="M13212" s="20" t="str">
        <f>IFERROR(INDEX(Sheet3!$Q$2:$Q$25,MATCH(H13212,Origin_List,0)),"")</f>
        <v/>
      </c>
    </row>
    <row r="13213" spans="4:13">
      <c r="D13213" s="20" t="str">
        <f>IFERROR(VLOOKUP(H13213&amp;"|"&amp;I13213,Sheet3!$H$2:$N$150,5,0),"")</f>
        <v/>
      </c>
      <c r="M13213" s="20" t="str">
        <f>IFERROR(INDEX(Sheet3!$Q$2:$Q$25,MATCH(H13213,Origin_List,0)),"")</f>
        <v/>
      </c>
    </row>
    <row r="13214" spans="4:13">
      <c r="D13214" s="20" t="str">
        <f>IFERROR(VLOOKUP(H13214&amp;"|"&amp;I13214,Sheet3!$H$2:$N$150,5,0),"")</f>
        <v/>
      </c>
      <c r="M13214" s="20" t="str">
        <f>IFERROR(INDEX(Sheet3!$Q$2:$Q$25,MATCH(H13214,Origin_List,0)),"")</f>
        <v/>
      </c>
    </row>
    <row r="13215" spans="4:13">
      <c r="D13215" s="20" t="str">
        <f>IFERROR(VLOOKUP(H13215&amp;"|"&amp;I13215,Sheet3!$H$2:$N$150,5,0),"")</f>
        <v/>
      </c>
      <c r="M13215" s="20" t="str">
        <f>IFERROR(INDEX(Sheet3!$Q$2:$Q$25,MATCH(H13215,Origin_List,0)),"")</f>
        <v/>
      </c>
    </row>
    <row r="13216" spans="4:13">
      <c r="D13216" s="20" t="str">
        <f>IFERROR(VLOOKUP(H13216&amp;"|"&amp;I13216,Sheet3!$H$2:$N$150,5,0),"")</f>
        <v/>
      </c>
      <c r="M13216" s="20" t="str">
        <f>IFERROR(INDEX(Sheet3!$Q$2:$Q$25,MATCH(H13216,Origin_List,0)),"")</f>
        <v/>
      </c>
    </row>
    <row r="13217" spans="4:13">
      <c r="D13217" s="20" t="str">
        <f>IFERROR(VLOOKUP(H13217&amp;"|"&amp;I13217,Sheet3!$H$2:$N$150,5,0),"")</f>
        <v/>
      </c>
      <c r="M13217" s="20" t="str">
        <f>IFERROR(INDEX(Sheet3!$Q$2:$Q$25,MATCH(H13217,Origin_List,0)),"")</f>
        <v/>
      </c>
    </row>
    <row r="13218" spans="4:13">
      <c r="D13218" s="20" t="str">
        <f>IFERROR(VLOOKUP(H13218&amp;"|"&amp;I13218,Sheet3!$H$2:$N$150,5,0),"")</f>
        <v/>
      </c>
      <c r="M13218" s="20" t="str">
        <f>IFERROR(INDEX(Sheet3!$Q$2:$Q$25,MATCH(H13218,Origin_List,0)),"")</f>
        <v/>
      </c>
    </row>
    <row r="13219" spans="4:13">
      <c r="D13219" s="20" t="str">
        <f>IFERROR(VLOOKUP(H13219&amp;"|"&amp;I13219,Sheet3!$H$2:$N$150,5,0),"")</f>
        <v/>
      </c>
      <c r="M13219" s="20" t="str">
        <f>IFERROR(INDEX(Sheet3!$Q$2:$Q$25,MATCH(H13219,Origin_List,0)),"")</f>
        <v/>
      </c>
    </row>
    <row r="13220" spans="4:13">
      <c r="D13220" s="20" t="str">
        <f>IFERROR(VLOOKUP(H13220&amp;"|"&amp;I13220,Sheet3!$H$2:$N$150,5,0),"")</f>
        <v/>
      </c>
      <c r="M13220" s="20" t="str">
        <f>IFERROR(INDEX(Sheet3!$Q$2:$Q$25,MATCH(H13220,Origin_List,0)),"")</f>
        <v/>
      </c>
    </row>
    <row r="13221" spans="4:13">
      <c r="D13221" s="20" t="str">
        <f>IFERROR(VLOOKUP(H13221&amp;"|"&amp;I13221,Sheet3!$H$2:$N$150,5,0),"")</f>
        <v/>
      </c>
      <c r="M13221" s="20" t="str">
        <f>IFERROR(INDEX(Sheet3!$Q$2:$Q$25,MATCH(H13221,Origin_List,0)),"")</f>
        <v/>
      </c>
    </row>
    <row r="13222" spans="4:13">
      <c r="D13222" s="20" t="str">
        <f>IFERROR(VLOOKUP(H13222&amp;"|"&amp;I13222,Sheet3!$H$2:$N$150,5,0),"")</f>
        <v/>
      </c>
      <c r="M13222" s="20" t="str">
        <f>IFERROR(INDEX(Sheet3!$Q$2:$Q$25,MATCH(H13222,Origin_List,0)),"")</f>
        <v/>
      </c>
    </row>
    <row r="13223" spans="4:13">
      <c r="D13223" s="20" t="str">
        <f>IFERROR(VLOOKUP(H13223&amp;"|"&amp;I13223,Sheet3!$H$2:$N$150,5,0),"")</f>
        <v/>
      </c>
      <c r="M13223" s="20" t="str">
        <f>IFERROR(INDEX(Sheet3!$Q$2:$Q$25,MATCH(H13223,Origin_List,0)),"")</f>
        <v/>
      </c>
    </row>
    <row r="13224" spans="4:13">
      <c r="D13224" s="20" t="str">
        <f>IFERROR(VLOOKUP(H13224&amp;"|"&amp;I13224,Sheet3!$H$2:$N$150,5,0),"")</f>
        <v/>
      </c>
      <c r="M13224" s="20" t="str">
        <f>IFERROR(INDEX(Sheet3!$Q$2:$Q$25,MATCH(H13224,Origin_List,0)),"")</f>
        <v/>
      </c>
    </row>
    <row r="13225" spans="4:13">
      <c r="D13225" s="20" t="str">
        <f>IFERROR(VLOOKUP(H13225&amp;"|"&amp;I13225,Sheet3!$H$2:$N$150,5,0),"")</f>
        <v/>
      </c>
      <c r="M13225" s="20" t="str">
        <f>IFERROR(INDEX(Sheet3!$Q$2:$Q$25,MATCH(H13225,Origin_List,0)),"")</f>
        <v/>
      </c>
    </row>
    <row r="13226" spans="4:13">
      <c r="D13226" s="20" t="str">
        <f>IFERROR(VLOOKUP(H13226&amp;"|"&amp;I13226,Sheet3!$H$2:$N$150,5,0),"")</f>
        <v/>
      </c>
      <c r="M13226" s="20" t="str">
        <f>IFERROR(INDEX(Sheet3!$Q$2:$Q$25,MATCH(H13226,Origin_List,0)),"")</f>
        <v/>
      </c>
    </row>
    <row r="13227" spans="4:13">
      <c r="D13227" s="20" t="str">
        <f>IFERROR(VLOOKUP(H13227&amp;"|"&amp;I13227,Sheet3!$H$2:$N$150,5,0),"")</f>
        <v/>
      </c>
      <c r="M13227" s="20" t="str">
        <f>IFERROR(INDEX(Sheet3!$Q$2:$Q$25,MATCH(H13227,Origin_List,0)),"")</f>
        <v/>
      </c>
    </row>
    <row r="13228" spans="4:13">
      <c r="D13228" s="20" t="str">
        <f>IFERROR(VLOOKUP(H13228&amp;"|"&amp;I13228,Sheet3!$H$2:$N$150,5,0),"")</f>
        <v/>
      </c>
      <c r="M13228" s="20" t="str">
        <f>IFERROR(INDEX(Sheet3!$Q$2:$Q$25,MATCH(H13228,Origin_List,0)),"")</f>
        <v/>
      </c>
    </row>
    <row r="13229" spans="4:13">
      <c r="D13229" s="20" t="str">
        <f>IFERROR(VLOOKUP(H13229&amp;"|"&amp;I13229,Sheet3!$H$2:$N$150,5,0),"")</f>
        <v/>
      </c>
      <c r="M13229" s="20" t="str">
        <f>IFERROR(INDEX(Sheet3!$Q$2:$Q$25,MATCH(H13229,Origin_List,0)),"")</f>
        <v/>
      </c>
    </row>
    <row r="13230" spans="4:13">
      <c r="D13230" s="20" t="str">
        <f>IFERROR(VLOOKUP(H13230&amp;"|"&amp;I13230,Sheet3!$H$2:$N$150,5,0),"")</f>
        <v/>
      </c>
      <c r="M13230" s="20" t="str">
        <f>IFERROR(INDEX(Sheet3!$Q$2:$Q$25,MATCH(H13230,Origin_List,0)),"")</f>
        <v/>
      </c>
    </row>
    <row r="13231" spans="4:13">
      <c r="D13231" s="20" t="str">
        <f>IFERROR(VLOOKUP(H13231&amp;"|"&amp;I13231,Sheet3!$H$2:$N$150,5,0),"")</f>
        <v/>
      </c>
      <c r="M13231" s="20" t="str">
        <f>IFERROR(INDEX(Sheet3!$Q$2:$Q$25,MATCH(H13231,Origin_List,0)),"")</f>
        <v/>
      </c>
    </row>
    <row r="13232" spans="4:13">
      <c r="D13232" s="20" t="str">
        <f>IFERROR(VLOOKUP(H13232&amp;"|"&amp;I13232,Sheet3!$H$2:$N$150,5,0),"")</f>
        <v/>
      </c>
      <c r="M13232" s="20" t="str">
        <f>IFERROR(INDEX(Sheet3!$Q$2:$Q$25,MATCH(H13232,Origin_List,0)),"")</f>
        <v/>
      </c>
    </row>
    <row r="13233" spans="4:13">
      <c r="D13233" s="20" t="str">
        <f>IFERROR(VLOOKUP(H13233&amp;"|"&amp;I13233,Sheet3!$H$2:$N$150,5,0),"")</f>
        <v/>
      </c>
      <c r="M13233" s="20" t="str">
        <f>IFERROR(INDEX(Sheet3!$Q$2:$Q$25,MATCH(H13233,Origin_List,0)),"")</f>
        <v/>
      </c>
    </row>
    <row r="13234" spans="4:13">
      <c r="D13234" s="20" t="str">
        <f>IFERROR(VLOOKUP(H13234&amp;"|"&amp;I13234,Sheet3!$H$2:$N$150,5,0),"")</f>
        <v/>
      </c>
      <c r="M13234" s="20" t="str">
        <f>IFERROR(INDEX(Sheet3!$Q$2:$Q$25,MATCH(H13234,Origin_List,0)),"")</f>
        <v/>
      </c>
    </row>
    <row r="13235" spans="4:13">
      <c r="D13235" s="20" t="str">
        <f>IFERROR(VLOOKUP(H13235&amp;"|"&amp;I13235,Sheet3!$H$2:$N$150,5,0),"")</f>
        <v/>
      </c>
      <c r="M13235" s="20" t="str">
        <f>IFERROR(INDEX(Sheet3!$Q$2:$Q$25,MATCH(H13235,Origin_List,0)),"")</f>
        <v/>
      </c>
    </row>
    <row r="13236" spans="4:13">
      <c r="D13236" s="20" t="str">
        <f>IFERROR(VLOOKUP(H13236&amp;"|"&amp;I13236,Sheet3!$H$2:$N$150,5,0),"")</f>
        <v/>
      </c>
      <c r="M13236" s="20" t="str">
        <f>IFERROR(INDEX(Sheet3!$Q$2:$Q$25,MATCH(H13236,Origin_List,0)),"")</f>
        <v/>
      </c>
    </row>
    <row r="13237" spans="4:13">
      <c r="D13237" s="20" t="str">
        <f>IFERROR(VLOOKUP(H13237&amp;"|"&amp;I13237,Sheet3!$H$2:$N$150,5,0),"")</f>
        <v/>
      </c>
      <c r="M13237" s="20" t="str">
        <f>IFERROR(INDEX(Sheet3!$Q$2:$Q$25,MATCH(H13237,Origin_List,0)),"")</f>
        <v/>
      </c>
    </row>
    <row r="13238" spans="4:13">
      <c r="D13238" s="20" t="str">
        <f>IFERROR(VLOOKUP(H13238&amp;"|"&amp;I13238,Sheet3!$H$2:$N$150,5,0),"")</f>
        <v/>
      </c>
      <c r="M13238" s="20" t="str">
        <f>IFERROR(INDEX(Sheet3!$Q$2:$Q$25,MATCH(H13238,Origin_List,0)),"")</f>
        <v/>
      </c>
    </row>
    <row r="13239" spans="4:13">
      <c r="D13239" s="20" t="str">
        <f>IFERROR(VLOOKUP(H13239&amp;"|"&amp;I13239,Sheet3!$H$2:$N$150,5,0),"")</f>
        <v/>
      </c>
      <c r="M13239" s="20" t="str">
        <f>IFERROR(INDEX(Sheet3!$Q$2:$Q$25,MATCH(H13239,Origin_List,0)),"")</f>
        <v/>
      </c>
    </row>
    <row r="13240" spans="4:13">
      <c r="D13240" s="20" t="str">
        <f>IFERROR(VLOOKUP(H13240&amp;"|"&amp;I13240,Sheet3!$H$2:$N$150,5,0),"")</f>
        <v/>
      </c>
      <c r="M13240" s="20" t="str">
        <f>IFERROR(INDEX(Sheet3!$Q$2:$Q$25,MATCH(H13240,Origin_List,0)),"")</f>
        <v/>
      </c>
    </row>
    <row r="13241" spans="4:13">
      <c r="D13241" s="20" t="str">
        <f>IFERROR(VLOOKUP(H13241&amp;"|"&amp;I13241,Sheet3!$H$2:$N$150,5,0),"")</f>
        <v/>
      </c>
      <c r="M13241" s="20" t="str">
        <f>IFERROR(INDEX(Sheet3!$Q$2:$Q$25,MATCH(H13241,Origin_List,0)),"")</f>
        <v/>
      </c>
    </row>
    <row r="13242" spans="4:13">
      <c r="D13242" s="20" t="str">
        <f>IFERROR(VLOOKUP(H13242&amp;"|"&amp;I13242,Sheet3!$H$2:$N$150,5,0),"")</f>
        <v/>
      </c>
      <c r="M13242" s="20" t="str">
        <f>IFERROR(INDEX(Sheet3!$Q$2:$Q$25,MATCH(H13242,Origin_List,0)),"")</f>
        <v/>
      </c>
    </row>
    <row r="13243" spans="4:13">
      <c r="D13243" s="20" t="str">
        <f>IFERROR(VLOOKUP(H13243&amp;"|"&amp;I13243,Sheet3!$H$2:$N$150,5,0),"")</f>
        <v/>
      </c>
      <c r="M13243" s="20" t="str">
        <f>IFERROR(INDEX(Sheet3!$Q$2:$Q$25,MATCH(H13243,Origin_List,0)),"")</f>
        <v/>
      </c>
    </row>
    <row r="13244" spans="4:13">
      <c r="D13244" s="20" t="str">
        <f>IFERROR(VLOOKUP(H13244&amp;"|"&amp;I13244,Sheet3!$H$2:$N$150,5,0),"")</f>
        <v/>
      </c>
      <c r="M13244" s="20" t="str">
        <f>IFERROR(INDEX(Sheet3!$Q$2:$Q$25,MATCH(H13244,Origin_List,0)),"")</f>
        <v/>
      </c>
    </row>
    <row r="13245" spans="4:13">
      <c r="D13245" s="20" t="str">
        <f>IFERROR(VLOOKUP(H13245&amp;"|"&amp;I13245,Sheet3!$H$2:$N$150,5,0),"")</f>
        <v/>
      </c>
      <c r="M13245" s="20" t="str">
        <f>IFERROR(INDEX(Sheet3!$Q$2:$Q$25,MATCH(H13245,Origin_List,0)),"")</f>
        <v/>
      </c>
    </row>
    <row r="13246" spans="4:13">
      <c r="D13246" s="20" t="str">
        <f>IFERROR(VLOOKUP(H13246&amp;"|"&amp;I13246,Sheet3!$H$2:$N$150,5,0),"")</f>
        <v/>
      </c>
      <c r="M13246" s="20" t="str">
        <f>IFERROR(INDEX(Sheet3!$Q$2:$Q$25,MATCH(H13246,Origin_List,0)),"")</f>
        <v/>
      </c>
    </row>
    <row r="13247" spans="4:13">
      <c r="D13247" s="20" t="str">
        <f>IFERROR(VLOOKUP(H13247&amp;"|"&amp;I13247,Sheet3!$H$2:$N$150,5,0),"")</f>
        <v/>
      </c>
      <c r="M13247" s="20" t="str">
        <f>IFERROR(INDEX(Sheet3!$Q$2:$Q$25,MATCH(H13247,Origin_List,0)),"")</f>
        <v/>
      </c>
    </row>
    <row r="13248" spans="4:13">
      <c r="D13248" s="20" t="str">
        <f>IFERROR(VLOOKUP(H13248&amp;"|"&amp;I13248,Sheet3!$H$2:$N$150,5,0),"")</f>
        <v/>
      </c>
      <c r="M13248" s="20" t="str">
        <f>IFERROR(INDEX(Sheet3!$Q$2:$Q$25,MATCH(H13248,Origin_List,0)),"")</f>
        <v/>
      </c>
    </row>
    <row r="13249" spans="4:13">
      <c r="D13249" s="20" t="str">
        <f>IFERROR(VLOOKUP(H13249&amp;"|"&amp;I13249,Sheet3!$H$2:$N$150,5,0),"")</f>
        <v/>
      </c>
      <c r="M13249" s="20" t="str">
        <f>IFERROR(INDEX(Sheet3!$Q$2:$Q$25,MATCH(H13249,Origin_List,0)),"")</f>
        <v/>
      </c>
    </row>
    <row r="13250" spans="4:13">
      <c r="D13250" s="20" t="str">
        <f>IFERROR(VLOOKUP(H13250&amp;"|"&amp;I13250,Sheet3!$H$2:$N$150,5,0),"")</f>
        <v/>
      </c>
      <c r="M13250" s="20" t="str">
        <f>IFERROR(INDEX(Sheet3!$Q$2:$Q$25,MATCH(H13250,Origin_List,0)),"")</f>
        <v/>
      </c>
    </row>
    <row r="13251" spans="4:13">
      <c r="D13251" s="20" t="str">
        <f>IFERROR(VLOOKUP(H13251&amp;"|"&amp;I13251,Sheet3!$H$2:$N$150,5,0),"")</f>
        <v/>
      </c>
      <c r="M13251" s="20" t="str">
        <f>IFERROR(INDEX(Sheet3!$Q$2:$Q$25,MATCH(H13251,Origin_List,0)),"")</f>
        <v/>
      </c>
    </row>
    <row r="13252" spans="4:13">
      <c r="D13252" s="20" t="str">
        <f>IFERROR(VLOOKUP(H13252&amp;"|"&amp;I13252,Sheet3!$H$2:$N$150,5,0),"")</f>
        <v/>
      </c>
      <c r="M13252" s="20" t="str">
        <f>IFERROR(INDEX(Sheet3!$Q$2:$Q$25,MATCH(H13252,Origin_List,0)),"")</f>
        <v/>
      </c>
    </row>
    <row r="13253" spans="4:13">
      <c r="D13253" s="20" t="str">
        <f>IFERROR(VLOOKUP(H13253&amp;"|"&amp;I13253,Sheet3!$H$2:$N$150,5,0),"")</f>
        <v/>
      </c>
      <c r="M13253" s="20" t="str">
        <f>IFERROR(INDEX(Sheet3!$Q$2:$Q$25,MATCH(H13253,Origin_List,0)),"")</f>
        <v/>
      </c>
    </row>
    <row r="13254" spans="4:13">
      <c r="D13254" s="20" t="str">
        <f>IFERROR(VLOOKUP(H13254&amp;"|"&amp;I13254,Sheet3!$H$2:$N$150,5,0),"")</f>
        <v/>
      </c>
      <c r="M13254" s="20" t="str">
        <f>IFERROR(INDEX(Sheet3!$Q$2:$Q$25,MATCH(H13254,Origin_List,0)),"")</f>
        <v/>
      </c>
    </row>
    <row r="13255" spans="4:13">
      <c r="D13255" s="20" t="str">
        <f>IFERROR(VLOOKUP(H13255&amp;"|"&amp;I13255,Sheet3!$H$2:$N$150,5,0),"")</f>
        <v/>
      </c>
      <c r="M13255" s="20" t="str">
        <f>IFERROR(INDEX(Sheet3!$Q$2:$Q$25,MATCH(H13255,Origin_List,0)),"")</f>
        <v/>
      </c>
    </row>
    <row r="13256" spans="4:13">
      <c r="D13256" s="20" t="str">
        <f>IFERROR(VLOOKUP(H13256&amp;"|"&amp;I13256,Sheet3!$H$2:$N$150,5,0),"")</f>
        <v/>
      </c>
      <c r="M13256" s="20" t="str">
        <f>IFERROR(INDEX(Sheet3!$Q$2:$Q$25,MATCH(H13256,Origin_List,0)),"")</f>
        <v/>
      </c>
    </row>
    <row r="13257" spans="4:13">
      <c r="D13257" s="20" t="str">
        <f>IFERROR(VLOOKUP(H13257&amp;"|"&amp;I13257,Sheet3!$H$2:$N$150,5,0),"")</f>
        <v/>
      </c>
      <c r="M13257" s="20" t="str">
        <f>IFERROR(INDEX(Sheet3!$Q$2:$Q$25,MATCH(H13257,Origin_List,0)),"")</f>
        <v/>
      </c>
    </row>
    <row r="13258" spans="4:13">
      <c r="D13258" s="20" t="str">
        <f>IFERROR(VLOOKUP(H13258&amp;"|"&amp;I13258,Sheet3!$H$2:$N$150,5,0),"")</f>
        <v/>
      </c>
      <c r="M13258" s="20" t="str">
        <f>IFERROR(INDEX(Sheet3!$Q$2:$Q$25,MATCH(H13258,Origin_List,0)),"")</f>
        <v/>
      </c>
    </row>
    <row r="13259" spans="4:13">
      <c r="D13259" s="20" t="str">
        <f>IFERROR(VLOOKUP(H13259&amp;"|"&amp;I13259,Sheet3!$H$2:$N$150,5,0),"")</f>
        <v/>
      </c>
      <c r="M13259" s="20" t="str">
        <f>IFERROR(INDEX(Sheet3!$Q$2:$Q$25,MATCH(H13259,Origin_List,0)),"")</f>
        <v/>
      </c>
    </row>
    <row r="13260" spans="4:13">
      <c r="D13260" s="20" t="str">
        <f>IFERROR(VLOOKUP(H13260&amp;"|"&amp;I13260,Sheet3!$H$2:$N$150,5,0),"")</f>
        <v/>
      </c>
      <c r="M13260" s="20" t="str">
        <f>IFERROR(INDEX(Sheet3!$Q$2:$Q$25,MATCH(H13260,Origin_List,0)),"")</f>
        <v/>
      </c>
    </row>
    <row r="13261" spans="4:13">
      <c r="D13261" s="20" t="str">
        <f>IFERROR(VLOOKUP(H13261&amp;"|"&amp;I13261,Sheet3!$H$2:$N$150,5,0),"")</f>
        <v/>
      </c>
      <c r="M13261" s="20" t="str">
        <f>IFERROR(INDEX(Sheet3!$Q$2:$Q$25,MATCH(H13261,Origin_List,0)),"")</f>
        <v/>
      </c>
    </row>
    <row r="13262" spans="4:13">
      <c r="D13262" s="20" t="str">
        <f>IFERROR(VLOOKUP(H13262&amp;"|"&amp;I13262,Sheet3!$H$2:$N$150,5,0),"")</f>
        <v/>
      </c>
      <c r="M13262" s="20" t="str">
        <f>IFERROR(INDEX(Sheet3!$Q$2:$Q$25,MATCH(H13262,Origin_List,0)),"")</f>
        <v/>
      </c>
    </row>
    <row r="13263" spans="4:13">
      <c r="D13263" s="20" t="str">
        <f>IFERROR(VLOOKUP(H13263&amp;"|"&amp;I13263,Sheet3!$H$2:$N$150,5,0),"")</f>
        <v/>
      </c>
      <c r="M13263" s="20" t="str">
        <f>IFERROR(INDEX(Sheet3!$Q$2:$Q$25,MATCH(H13263,Origin_List,0)),"")</f>
        <v/>
      </c>
    </row>
    <row r="13264" spans="4:13">
      <c r="D13264" s="20" t="str">
        <f>IFERROR(VLOOKUP(H13264&amp;"|"&amp;I13264,Sheet3!$H$2:$N$150,5,0),"")</f>
        <v/>
      </c>
      <c r="M13264" s="20" t="str">
        <f>IFERROR(INDEX(Sheet3!$Q$2:$Q$25,MATCH(H13264,Origin_List,0)),"")</f>
        <v/>
      </c>
    </row>
    <row r="13265" spans="4:13">
      <c r="D13265" s="20" t="str">
        <f>IFERROR(VLOOKUP(H13265&amp;"|"&amp;I13265,Sheet3!$H$2:$N$150,5,0),"")</f>
        <v/>
      </c>
      <c r="M13265" s="20" t="str">
        <f>IFERROR(INDEX(Sheet3!$Q$2:$Q$25,MATCH(H13265,Origin_List,0)),"")</f>
        <v/>
      </c>
    </row>
    <row r="13266" spans="4:13">
      <c r="D13266" s="20" t="str">
        <f>IFERROR(VLOOKUP(H13266&amp;"|"&amp;I13266,Sheet3!$H$2:$N$150,5,0),"")</f>
        <v/>
      </c>
      <c r="M13266" s="20" t="str">
        <f>IFERROR(INDEX(Sheet3!$Q$2:$Q$25,MATCH(H13266,Origin_List,0)),"")</f>
        <v/>
      </c>
    </row>
    <row r="13267" spans="4:13">
      <c r="D13267" s="20" t="str">
        <f>IFERROR(VLOOKUP(H13267&amp;"|"&amp;I13267,Sheet3!$H$2:$N$150,5,0),"")</f>
        <v/>
      </c>
      <c r="M13267" s="20" t="str">
        <f>IFERROR(INDEX(Sheet3!$Q$2:$Q$25,MATCH(H13267,Origin_List,0)),"")</f>
        <v/>
      </c>
    </row>
    <row r="13268" spans="4:13">
      <c r="D13268" s="20" t="str">
        <f>IFERROR(VLOOKUP(H13268&amp;"|"&amp;I13268,Sheet3!$H$2:$N$150,5,0),"")</f>
        <v/>
      </c>
      <c r="M13268" s="20" t="str">
        <f>IFERROR(INDEX(Sheet3!$Q$2:$Q$25,MATCH(H13268,Origin_List,0)),"")</f>
        <v/>
      </c>
    </row>
    <row r="13269" spans="4:13">
      <c r="D13269" s="20" t="str">
        <f>IFERROR(VLOOKUP(H13269&amp;"|"&amp;I13269,Sheet3!$H$2:$N$150,5,0),"")</f>
        <v/>
      </c>
      <c r="M13269" s="20" t="str">
        <f>IFERROR(INDEX(Sheet3!$Q$2:$Q$25,MATCH(H13269,Origin_List,0)),"")</f>
        <v/>
      </c>
    </row>
    <row r="13270" spans="4:13">
      <c r="D13270" s="20" t="str">
        <f>IFERROR(VLOOKUP(H13270&amp;"|"&amp;I13270,Sheet3!$H$2:$N$150,5,0),"")</f>
        <v/>
      </c>
      <c r="M13270" s="20" t="str">
        <f>IFERROR(INDEX(Sheet3!$Q$2:$Q$25,MATCH(H13270,Origin_List,0)),"")</f>
        <v/>
      </c>
    </row>
    <row r="13271" spans="4:13">
      <c r="D13271" s="20" t="str">
        <f>IFERROR(VLOOKUP(H13271&amp;"|"&amp;I13271,Sheet3!$H$2:$N$150,5,0),"")</f>
        <v/>
      </c>
      <c r="M13271" s="20" t="str">
        <f>IFERROR(INDEX(Sheet3!$Q$2:$Q$25,MATCH(H13271,Origin_List,0)),"")</f>
        <v/>
      </c>
    </row>
    <row r="13272" spans="4:13">
      <c r="D13272" s="20" t="str">
        <f>IFERROR(VLOOKUP(H13272&amp;"|"&amp;I13272,Sheet3!$H$2:$N$150,5,0),"")</f>
        <v/>
      </c>
      <c r="M13272" s="20" t="str">
        <f>IFERROR(INDEX(Sheet3!$Q$2:$Q$25,MATCH(H13272,Origin_List,0)),"")</f>
        <v/>
      </c>
    </row>
    <row r="13273" spans="4:13">
      <c r="D13273" s="20" t="str">
        <f>IFERROR(VLOOKUP(H13273&amp;"|"&amp;I13273,Sheet3!$H$2:$N$150,5,0),"")</f>
        <v/>
      </c>
      <c r="M13273" s="20" t="str">
        <f>IFERROR(INDEX(Sheet3!$Q$2:$Q$25,MATCH(H13273,Origin_List,0)),"")</f>
        <v/>
      </c>
    </row>
    <row r="13274" spans="4:13">
      <c r="D13274" s="20" t="str">
        <f>IFERROR(VLOOKUP(H13274&amp;"|"&amp;I13274,Sheet3!$H$2:$N$150,5,0),"")</f>
        <v/>
      </c>
      <c r="M13274" s="20" t="str">
        <f>IFERROR(INDEX(Sheet3!$Q$2:$Q$25,MATCH(H13274,Origin_List,0)),"")</f>
        <v/>
      </c>
    </row>
    <row r="13275" spans="4:13">
      <c r="D13275" s="20" t="str">
        <f>IFERROR(VLOOKUP(H13275&amp;"|"&amp;I13275,Sheet3!$H$2:$N$150,5,0),"")</f>
        <v/>
      </c>
      <c r="M13275" s="20" t="str">
        <f>IFERROR(INDEX(Sheet3!$Q$2:$Q$25,MATCH(H13275,Origin_List,0)),"")</f>
        <v/>
      </c>
    </row>
    <row r="13276" spans="4:13">
      <c r="D13276" s="20" t="str">
        <f>IFERROR(VLOOKUP(H13276&amp;"|"&amp;I13276,Sheet3!$H$2:$N$150,5,0),"")</f>
        <v/>
      </c>
      <c r="M13276" s="20" t="str">
        <f>IFERROR(INDEX(Sheet3!$Q$2:$Q$25,MATCH(H13276,Origin_List,0)),"")</f>
        <v/>
      </c>
    </row>
    <row r="13277" spans="4:13">
      <c r="D13277" s="20" t="str">
        <f>IFERROR(VLOOKUP(H13277&amp;"|"&amp;I13277,Sheet3!$H$2:$N$150,5,0),"")</f>
        <v/>
      </c>
      <c r="M13277" s="20" t="str">
        <f>IFERROR(INDEX(Sheet3!$Q$2:$Q$25,MATCH(H13277,Origin_List,0)),"")</f>
        <v/>
      </c>
    </row>
    <row r="13278" spans="4:13">
      <c r="D13278" s="20" t="str">
        <f>IFERROR(VLOOKUP(H13278&amp;"|"&amp;I13278,Sheet3!$H$2:$N$150,5,0),"")</f>
        <v/>
      </c>
      <c r="M13278" s="20" t="str">
        <f>IFERROR(INDEX(Sheet3!$Q$2:$Q$25,MATCH(H13278,Origin_List,0)),"")</f>
        <v/>
      </c>
    </row>
    <row r="13279" spans="4:13">
      <c r="D13279" s="20" t="str">
        <f>IFERROR(VLOOKUP(H13279&amp;"|"&amp;I13279,Sheet3!$H$2:$N$150,5,0),"")</f>
        <v/>
      </c>
      <c r="M13279" s="20" t="str">
        <f>IFERROR(INDEX(Sheet3!$Q$2:$Q$25,MATCH(H13279,Origin_List,0)),"")</f>
        <v/>
      </c>
    </row>
    <row r="13280" spans="4:13">
      <c r="D13280" s="20" t="str">
        <f>IFERROR(VLOOKUP(H13280&amp;"|"&amp;I13280,Sheet3!$H$2:$N$150,5,0),"")</f>
        <v/>
      </c>
      <c r="M13280" s="20" t="str">
        <f>IFERROR(INDEX(Sheet3!$Q$2:$Q$25,MATCH(H13280,Origin_List,0)),"")</f>
        <v/>
      </c>
    </row>
    <row r="13281" spans="4:13">
      <c r="D13281" s="20" t="str">
        <f>IFERROR(VLOOKUP(H13281&amp;"|"&amp;I13281,Sheet3!$H$2:$N$150,5,0),"")</f>
        <v/>
      </c>
      <c r="M13281" s="20" t="str">
        <f>IFERROR(INDEX(Sheet3!$Q$2:$Q$25,MATCH(H13281,Origin_List,0)),"")</f>
        <v/>
      </c>
    </row>
    <row r="13282" spans="4:13">
      <c r="D13282" s="20" t="str">
        <f>IFERROR(VLOOKUP(H13282&amp;"|"&amp;I13282,Sheet3!$H$2:$N$150,5,0),"")</f>
        <v/>
      </c>
      <c r="M13282" s="20" t="str">
        <f>IFERROR(INDEX(Sheet3!$Q$2:$Q$25,MATCH(H13282,Origin_List,0)),"")</f>
        <v/>
      </c>
    </row>
    <row r="13283" spans="4:13">
      <c r="D13283" s="20" t="str">
        <f>IFERROR(VLOOKUP(H13283&amp;"|"&amp;I13283,Sheet3!$H$2:$N$150,5,0),"")</f>
        <v/>
      </c>
      <c r="M13283" s="20" t="str">
        <f>IFERROR(INDEX(Sheet3!$Q$2:$Q$25,MATCH(H13283,Origin_List,0)),"")</f>
        <v/>
      </c>
    </row>
    <row r="13284" spans="4:13">
      <c r="D13284" s="20" t="str">
        <f>IFERROR(VLOOKUP(H13284&amp;"|"&amp;I13284,Sheet3!$H$2:$N$150,5,0),"")</f>
        <v/>
      </c>
      <c r="M13284" s="20" t="str">
        <f>IFERROR(INDEX(Sheet3!$Q$2:$Q$25,MATCH(H13284,Origin_List,0)),"")</f>
        <v/>
      </c>
    </row>
    <row r="13285" spans="4:13">
      <c r="D13285" s="20" t="str">
        <f>IFERROR(VLOOKUP(H13285&amp;"|"&amp;I13285,Sheet3!$H$2:$N$150,5,0),"")</f>
        <v/>
      </c>
      <c r="M13285" s="20" t="str">
        <f>IFERROR(INDEX(Sheet3!$Q$2:$Q$25,MATCH(H13285,Origin_List,0)),"")</f>
        <v/>
      </c>
    </row>
    <row r="13286" spans="4:13">
      <c r="D13286" s="20" t="str">
        <f>IFERROR(VLOOKUP(H13286&amp;"|"&amp;I13286,Sheet3!$H$2:$N$150,5,0),"")</f>
        <v/>
      </c>
      <c r="M13286" s="20" t="str">
        <f>IFERROR(INDEX(Sheet3!$Q$2:$Q$25,MATCH(H13286,Origin_List,0)),"")</f>
        <v/>
      </c>
    </row>
    <row r="13287" spans="4:13">
      <c r="D13287" s="20" t="str">
        <f>IFERROR(VLOOKUP(H13287&amp;"|"&amp;I13287,Sheet3!$H$2:$N$150,5,0),"")</f>
        <v/>
      </c>
      <c r="M13287" s="20" t="str">
        <f>IFERROR(INDEX(Sheet3!$Q$2:$Q$25,MATCH(H13287,Origin_List,0)),"")</f>
        <v/>
      </c>
    </row>
    <row r="13288" spans="4:13">
      <c r="D13288" s="20" t="str">
        <f>IFERROR(VLOOKUP(H13288&amp;"|"&amp;I13288,Sheet3!$H$2:$N$150,5,0),"")</f>
        <v/>
      </c>
      <c r="M13288" s="20" t="str">
        <f>IFERROR(INDEX(Sheet3!$Q$2:$Q$25,MATCH(H13288,Origin_List,0)),"")</f>
        <v/>
      </c>
    </row>
    <row r="13289" spans="4:13">
      <c r="D13289" s="20" t="str">
        <f>IFERROR(VLOOKUP(H13289&amp;"|"&amp;I13289,Sheet3!$H$2:$N$150,5,0),"")</f>
        <v/>
      </c>
      <c r="M13289" s="20" t="str">
        <f>IFERROR(INDEX(Sheet3!$Q$2:$Q$25,MATCH(H13289,Origin_List,0)),"")</f>
        <v/>
      </c>
    </row>
    <row r="13290" spans="4:13">
      <c r="D13290" s="20" t="str">
        <f>IFERROR(VLOOKUP(H13290&amp;"|"&amp;I13290,Sheet3!$H$2:$N$150,5,0),"")</f>
        <v/>
      </c>
      <c r="M13290" s="20" t="str">
        <f>IFERROR(INDEX(Sheet3!$Q$2:$Q$25,MATCH(H13290,Origin_List,0)),"")</f>
        <v/>
      </c>
    </row>
    <row r="13291" spans="4:13">
      <c r="D13291" s="20" t="str">
        <f>IFERROR(VLOOKUP(H13291&amp;"|"&amp;I13291,Sheet3!$H$2:$N$150,5,0),"")</f>
        <v/>
      </c>
      <c r="M13291" s="20" t="str">
        <f>IFERROR(INDEX(Sheet3!$Q$2:$Q$25,MATCH(H13291,Origin_List,0)),"")</f>
        <v/>
      </c>
    </row>
    <row r="13292" spans="4:13">
      <c r="D13292" s="20" t="str">
        <f>IFERROR(VLOOKUP(H13292&amp;"|"&amp;I13292,Sheet3!$H$2:$N$150,5,0),"")</f>
        <v/>
      </c>
      <c r="M13292" s="20" t="str">
        <f>IFERROR(INDEX(Sheet3!$Q$2:$Q$25,MATCH(H13292,Origin_List,0)),"")</f>
        <v/>
      </c>
    </row>
    <row r="13293" spans="4:13">
      <c r="D13293" s="20" t="str">
        <f>IFERROR(VLOOKUP(H13293&amp;"|"&amp;I13293,Sheet3!$H$2:$N$150,5,0),"")</f>
        <v/>
      </c>
      <c r="M13293" s="20" t="str">
        <f>IFERROR(INDEX(Sheet3!$Q$2:$Q$25,MATCH(H13293,Origin_List,0)),"")</f>
        <v/>
      </c>
    </row>
    <row r="13294" spans="4:13">
      <c r="D13294" s="20" t="str">
        <f>IFERROR(VLOOKUP(H13294&amp;"|"&amp;I13294,Sheet3!$H$2:$N$150,5,0),"")</f>
        <v/>
      </c>
      <c r="M13294" s="20" t="str">
        <f>IFERROR(INDEX(Sheet3!$Q$2:$Q$25,MATCH(H13294,Origin_List,0)),"")</f>
        <v/>
      </c>
    </row>
    <row r="13295" spans="4:13">
      <c r="D13295" s="20" t="str">
        <f>IFERROR(VLOOKUP(H13295&amp;"|"&amp;I13295,Sheet3!$H$2:$N$150,5,0),"")</f>
        <v/>
      </c>
      <c r="M13295" s="20" t="str">
        <f>IFERROR(INDEX(Sheet3!$Q$2:$Q$25,MATCH(H13295,Origin_List,0)),"")</f>
        <v/>
      </c>
    </row>
    <row r="13296" spans="4:13">
      <c r="D13296" s="20" t="str">
        <f>IFERROR(VLOOKUP(H13296&amp;"|"&amp;I13296,Sheet3!$H$2:$N$150,5,0),"")</f>
        <v/>
      </c>
      <c r="M13296" s="20" t="str">
        <f>IFERROR(INDEX(Sheet3!$Q$2:$Q$25,MATCH(H13296,Origin_List,0)),"")</f>
        <v/>
      </c>
    </row>
    <row r="13297" spans="4:13">
      <c r="D13297" s="20" t="str">
        <f>IFERROR(VLOOKUP(H13297&amp;"|"&amp;I13297,Sheet3!$H$2:$N$150,5,0),"")</f>
        <v/>
      </c>
      <c r="M13297" s="20" t="str">
        <f>IFERROR(INDEX(Sheet3!$Q$2:$Q$25,MATCH(H13297,Origin_List,0)),"")</f>
        <v/>
      </c>
    </row>
    <row r="13298" spans="4:13">
      <c r="D13298" s="20" t="str">
        <f>IFERROR(VLOOKUP(H13298&amp;"|"&amp;I13298,Sheet3!$H$2:$N$150,5,0),"")</f>
        <v/>
      </c>
      <c r="M13298" s="20" t="str">
        <f>IFERROR(INDEX(Sheet3!$Q$2:$Q$25,MATCH(H13298,Origin_List,0)),"")</f>
        <v/>
      </c>
    </row>
    <row r="13299" spans="4:13">
      <c r="D13299" s="20" t="str">
        <f>IFERROR(VLOOKUP(H13299&amp;"|"&amp;I13299,Sheet3!$H$2:$N$150,5,0),"")</f>
        <v/>
      </c>
      <c r="M13299" s="20" t="str">
        <f>IFERROR(INDEX(Sheet3!$Q$2:$Q$25,MATCH(H13299,Origin_List,0)),"")</f>
        <v/>
      </c>
    </row>
    <row r="13300" spans="4:13">
      <c r="D13300" s="20" t="str">
        <f>IFERROR(VLOOKUP(H13300&amp;"|"&amp;I13300,Sheet3!$H$2:$N$150,5,0),"")</f>
        <v/>
      </c>
      <c r="M13300" s="20" t="str">
        <f>IFERROR(INDEX(Sheet3!$Q$2:$Q$25,MATCH(H13300,Origin_List,0)),"")</f>
        <v/>
      </c>
    </row>
    <row r="13301" spans="4:13">
      <c r="D13301" s="20" t="str">
        <f>IFERROR(VLOOKUP(H13301&amp;"|"&amp;I13301,Sheet3!$H$2:$N$150,5,0),"")</f>
        <v/>
      </c>
      <c r="M13301" s="20" t="str">
        <f>IFERROR(INDEX(Sheet3!$Q$2:$Q$25,MATCH(H13301,Origin_List,0)),"")</f>
        <v/>
      </c>
    </row>
    <row r="13302" spans="4:13">
      <c r="D13302" s="20" t="str">
        <f>IFERROR(VLOOKUP(H13302&amp;"|"&amp;I13302,Sheet3!$H$2:$N$150,5,0),"")</f>
        <v/>
      </c>
      <c r="M13302" s="20" t="str">
        <f>IFERROR(INDEX(Sheet3!$Q$2:$Q$25,MATCH(H13302,Origin_List,0)),"")</f>
        <v/>
      </c>
    </row>
    <row r="13303" spans="4:13">
      <c r="D13303" s="20" t="str">
        <f>IFERROR(VLOOKUP(H13303&amp;"|"&amp;I13303,Sheet3!$H$2:$N$150,5,0),"")</f>
        <v/>
      </c>
      <c r="M13303" s="20" t="str">
        <f>IFERROR(INDEX(Sheet3!$Q$2:$Q$25,MATCH(H13303,Origin_List,0)),"")</f>
        <v/>
      </c>
    </row>
    <row r="13304" spans="4:13">
      <c r="D13304" s="20" t="str">
        <f>IFERROR(VLOOKUP(H13304&amp;"|"&amp;I13304,Sheet3!$H$2:$N$150,5,0),"")</f>
        <v/>
      </c>
      <c r="M13304" s="20" t="str">
        <f>IFERROR(INDEX(Sheet3!$Q$2:$Q$25,MATCH(H13304,Origin_List,0)),"")</f>
        <v/>
      </c>
    </row>
    <row r="13305" spans="4:13">
      <c r="D13305" s="20" t="str">
        <f>IFERROR(VLOOKUP(H13305&amp;"|"&amp;I13305,Sheet3!$H$2:$N$150,5,0),"")</f>
        <v/>
      </c>
      <c r="M13305" s="20" t="str">
        <f>IFERROR(INDEX(Sheet3!$Q$2:$Q$25,MATCH(H13305,Origin_List,0)),"")</f>
        <v/>
      </c>
    </row>
    <row r="13306" spans="4:13">
      <c r="D13306" s="20" t="str">
        <f>IFERROR(VLOOKUP(H13306&amp;"|"&amp;I13306,Sheet3!$H$2:$N$150,5,0),"")</f>
        <v/>
      </c>
      <c r="M13306" s="20" t="str">
        <f>IFERROR(INDEX(Sheet3!$Q$2:$Q$25,MATCH(H13306,Origin_List,0)),"")</f>
        <v/>
      </c>
    </row>
    <row r="13307" spans="4:13">
      <c r="D13307" s="20" t="str">
        <f>IFERROR(VLOOKUP(H13307&amp;"|"&amp;I13307,Sheet3!$H$2:$N$150,5,0),"")</f>
        <v/>
      </c>
      <c r="M13307" s="20" t="str">
        <f>IFERROR(INDEX(Sheet3!$Q$2:$Q$25,MATCH(H13307,Origin_List,0)),"")</f>
        <v/>
      </c>
    </row>
    <row r="13308" spans="4:13">
      <c r="D13308" s="20" t="str">
        <f>IFERROR(VLOOKUP(H13308&amp;"|"&amp;I13308,Sheet3!$H$2:$N$150,5,0),"")</f>
        <v/>
      </c>
      <c r="M13308" s="20" t="str">
        <f>IFERROR(INDEX(Sheet3!$Q$2:$Q$25,MATCH(H13308,Origin_List,0)),"")</f>
        <v/>
      </c>
    </row>
    <row r="13309" spans="4:13">
      <c r="D13309" s="20" t="str">
        <f>IFERROR(VLOOKUP(H13309&amp;"|"&amp;I13309,Sheet3!$H$2:$N$150,5,0),"")</f>
        <v/>
      </c>
      <c r="M13309" s="20" t="str">
        <f>IFERROR(INDEX(Sheet3!$Q$2:$Q$25,MATCH(H13309,Origin_List,0)),"")</f>
        <v/>
      </c>
    </row>
    <row r="13310" spans="4:13">
      <c r="D13310" s="20" t="str">
        <f>IFERROR(VLOOKUP(H13310&amp;"|"&amp;I13310,Sheet3!$H$2:$N$150,5,0),"")</f>
        <v/>
      </c>
      <c r="M13310" s="20" t="str">
        <f>IFERROR(INDEX(Sheet3!$Q$2:$Q$25,MATCH(H13310,Origin_List,0)),"")</f>
        <v/>
      </c>
    </row>
    <row r="13311" spans="4:13">
      <c r="D13311" s="20" t="str">
        <f>IFERROR(VLOOKUP(H13311&amp;"|"&amp;I13311,Sheet3!$H$2:$N$150,5,0),"")</f>
        <v/>
      </c>
      <c r="M13311" s="20" t="str">
        <f>IFERROR(INDEX(Sheet3!$Q$2:$Q$25,MATCH(H13311,Origin_List,0)),"")</f>
        <v/>
      </c>
    </row>
    <row r="13312" spans="4:13">
      <c r="D13312" s="20" t="str">
        <f>IFERROR(VLOOKUP(H13312&amp;"|"&amp;I13312,Sheet3!$H$2:$N$150,5,0),"")</f>
        <v/>
      </c>
      <c r="M13312" s="20" t="str">
        <f>IFERROR(INDEX(Sheet3!$Q$2:$Q$25,MATCH(H13312,Origin_List,0)),"")</f>
        <v/>
      </c>
    </row>
    <row r="13313" spans="4:13">
      <c r="D13313" s="20" t="str">
        <f>IFERROR(VLOOKUP(H13313&amp;"|"&amp;I13313,Sheet3!$H$2:$N$150,5,0),"")</f>
        <v/>
      </c>
      <c r="M13313" s="20" t="str">
        <f>IFERROR(INDEX(Sheet3!$Q$2:$Q$25,MATCH(H13313,Origin_List,0)),"")</f>
        <v/>
      </c>
    </row>
    <row r="13314" spans="4:13">
      <c r="D13314" s="20" t="str">
        <f>IFERROR(VLOOKUP(H13314&amp;"|"&amp;I13314,Sheet3!$H$2:$N$150,5,0),"")</f>
        <v/>
      </c>
      <c r="M13314" s="20" t="str">
        <f>IFERROR(INDEX(Sheet3!$Q$2:$Q$25,MATCH(H13314,Origin_List,0)),"")</f>
        <v/>
      </c>
    </row>
    <row r="13315" spans="4:13">
      <c r="D13315" s="20" t="str">
        <f>IFERROR(VLOOKUP(H13315&amp;"|"&amp;I13315,Sheet3!$H$2:$N$150,5,0),"")</f>
        <v/>
      </c>
      <c r="M13315" s="20" t="str">
        <f>IFERROR(INDEX(Sheet3!$Q$2:$Q$25,MATCH(H13315,Origin_List,0)),"")</f>
        <v/>
      </c>
    </row>
    <row r="13316" spans="4:13">
      <c r="D13316" s="20" t="str">
        <f>IFERROR(VLOOKUP(H13316&amp;"|"&amp;I13316,Sheet3!$H$2:$N$150,5,0),"")</f>
        <v/>
      </c>
      <c r="M13316" s="20" t="str">
        <f>IFERROR(INDEX(Sheet3!$Q$2:$Q$25,MATCH(H13316,Origin_List,0)),"")</f>
        <v/>
      </c>
    </row>
    <row r="13317" spans="4:13">
      <c r="D13317" s="20" t="str">
        <f>IFERROR(VLOOKUP(H13317&amp;"|"&amp;I13317,Sheet3!$H$2:$N$150,5,0),"")</f>
        <v/>
      </c>
      <c r="M13317" s="20" t="str">
        <f>IFERROR(INDEX(Sheet3!$Q$2:$Q$25,MATCH(H13317,Origin_List,0)),"")</f>
        <v/>
      </c>
    </row>
    <row r="13318" spans="4:13">
      <c r="D13318" s="20" t="str">
        <f>IFERROR(VLOOKUP(H13318&amp;"|"&amp;I13318,Sheet3!$H$2:$N$150,5,0),"")</f>
        <v/>
      </c>
      <c r="M13318" s="20" t="str">
        <f>IFERROR(INDEX(Sheet3!$Q$2:$Q$25,MATCH(H13318,Origin_List,0)),"")</f>
        <v/>
      </c>
    </row>
    <row r="13319" spans="4:13">
      <c r="D13319" s="20" t="str">
        <f>IFERROR(VLOOKUP(H13319&amp;"|"&amp;I13319,Sheet3!$H$2:$N$150,5,0),"")</f>
        <v/>
      </c>
      <c r="M13319" s="20" t="str">
        <f>IFERROR(INDEX(Sheet3!$Q$2:$Q$25,MATCH(H13319,Origin_List,0)),"")</f>
        <v/>
      </c>
    </row>
    <row r="13320" spans="4:13">
      <c r="D13320" s="20" t="str">
        <f>IFERROR(VLOOKUP(H13320&amp;"|"&amp;I13320,Sheet3!$H$2:$N$150,5,0),"")</f>
        <v/>
      </c>
      <c r="M13320" s="20" t="str">
        <f>IFERROR(INDEX(Sheet3!$Q$2:$Q$25,MATCH(H13320,Origin_List,0)),"")</f>
        <v/>
      </c>
    </row>
    <row r="13321" spans="4:13">
      <c r="D13321" s="20" t="str">
        <f>IFERROR(VLOOKUP(H13321&amp;"|"&amp;I13321,Sheet3!$H$2:$N$150,5,0),"")</f>
        <v/>
      </c>
      <c r="M13321" s="20" t="str">
        <f>IFERROR(INDEX(Sheet3!$Q$2:$Q$25,MATCH(H13321,Origin_List,0)),"")</f>
        <v/>
      </c>
    </row>
    <row r="13322" spans="4:13">
      <c r="D13322" s="20" t="str">
        <f>IFERROR(VLOOKUP(H13322&amp;"|"&amp;I13322,Sheet3!$H$2:$N$150,5,0),"")</f>
        <v/>
      </c>
      <c r="M13322" s="20" t="str">
        <f>IFERROR(INDEX(Sheet3!$Q$2:$Q$25,MATCH(H13322,Origin_List,0)),"")</f>
        <v/>
      </c>
    </row>
    <row r="13323" spans="4:13">
      <c r="D13323" s="20" t="str">
        <f>IFERROR(VLOOKUP(H13323&amp;"|"&amp;I13323,Sheet3!$H$2:$N$150,5,0),"")</f>
        <v/>
      </c>
      <c r="M13323" s="20" t="str">
        <f>IFERROR(INDEX(Sheet3!$Q$2:$Q$25,MATCH(H13323,Origin_List,0)),"")</f>
        <v/>
      </c>
    </row>
    <row r="13324" spans="4:13">
      <c r="D13324" s="20" t="str">
        <f>IFERROR(VLOOKUP(H13324&amp;"|"&amp;I13324,Sheet3!$H$2:$N$150,5,0),"")</f>
        <v/>
      </c>
      <c r="M13324" s="20" t="str">
        <f>IFERROR(INDEX(Sheet3!$Q$2:$Q$25,MATCH(H13324,Origin_List,0)),"")</f>
        <v/>
      </c>
    </row>
    <row r="13325" spans="4:13">
      <c r="D13325" s="20" t="str">
        <f>IFERROR(VLOOKUP(H13325&amp;"|"&amp;I13325,Sheet3!$H$2:$N$150,5,0),"")</f>
        <v/>
      </c>
      <c r="M13325" s="20" t="str">
        <f>IFERROR(INDEX(Sheet3!$Q$2:$Q$25,MATCH(H13325,Origin_List,0)),"")</f>
        <v/>
      </c>
    </row>
    <row r="13326" spans="4:13">
      <c r="D13326" s="20" t="str">
        <f>IFERROR(VLOOKUP(H13326&amp;"|"&amp;I13326,Sheet3!$H$2:$N$150,5,0),"")</f>
        <v/>
      </c>
      <c r="M13326" s="20" t="str">
        <f>IFERROR(INDEX(Sheet3!$Q$2:$Q$25,MATCH(H13326,Origin_List,0)),"")</f>
        <v/>
      </c>
    </row>
    <row r="13327" spans="4:13">
      <c r="D13327" s="20" t="str">
        <f>IFERROR(VLOOKUP(H13327&amp;"|"&amp;I13327,Sheet3!$H$2:$N$150,5,0),"")</f>
        <v/>
      </c>
      <c r="M13327" s="20" t="str">
        <f>IFERROR(INDEX(Sheet3!$Q$2:$Q$25,MATCH(H13327,Origin_List,0)),"")</f>
        <v/>
      </c>
    </row>
    <row r="13328" spans="4:13">
      <c r="D13328" s="20" t="str">
        <f>IFERROR(VLOOKUP(H13328&amp;"|"&amp;I13328,Sheet3!$H$2:$N$150,5,0),"")</f>
        <v/>
      </c>
      <c r="M13328" s="20" t="str">
        <f>IFERROR(INDEX(Sheet3!$Q$2:$Q$25,MATCH(H13328,Origin_List,0)),"")</f>
        <v/>
      </c>
    </row>
    <row r="13329" spans="4:13">
      <c r="D13329" s="20" t="str">
        <f>IFERROR(VLOOKUP(H13329&amp;"|"&amp;I13329,Sheet3!$H$2:$N$150,5,0),"")</f>
        <v/>
      </c>
      <c r="M13329" s="20" t="str">
        <f>IFERROR(INDEX(Sheet3!$Q$2:$Q$25,MATCH(H13329,Origin_List,0)),"")</f>
        <v/>
      </c>
    </row>
    <row r="13330" spans="4:13">
      <c r="D13330" s="20" t="str">
        <f>IFERROR(VLOOKUP(H13330&amp;"|"&amp;I13330,Sheet3!$H$2:$N$150,5,0),"")</f>
        <v/>
      </c>
      <c r="M13330" s="20" t="str">
        <f>IFERROR(INDEX(Sheet3!$Q$2:$Q$25,MATCH(H13330,Origin_List,0)),"")</f>
        <v/>
      </c>
    </row>
    <row r="13331" spans="4:13">
      <c r="D13331" s="20" t="str">
        <f>IFERROR(VLOOKUP(H13331&amp;"|"&amp;I13331,Sheet3!$H$2:$N$150,5,0),"")</f>
        <v/>
      </c>
      <c r="M13331" s="20" t="str">
        <f>IFERROR(INDEX(Sheet3!$Q$2:$Q$25,MATCH(H13331,Origin_List,0)),"")</f>
        <v/>
      </c>
    </row>
    <row r="13332" spans="4:13">
      <c r="D13332" s="20" t="str">
        <f>IFERROR(VLOOKUP(H13332&amp;"|"&amp;I13332,Sheet3!$H$2:$N$150,5,0),"")</f>
        <v/>
      </c>
      <c r="M13332" s="20" t="str">
        <f>IFERROR(INDEX(Sheet3!$Q$2:$Q$25,MATCH(H13332,Origin_List,0)),"")</f>
        <v/>
      </c>
    </row>
    <row r="13333" spans="4:13">
      <c r="D13333" s="20" t="str">
        <f>IFERROR(VLOOKUP(H13333&amp;"|"&amp;I13333,Sheet3!$H$2:$N$150,5,0),"")</f>
        <v/>
      </c>
      <c r="M13333" s="20" t="str">
        <f>IFERROR(INDEX(Sheet3!$Q$2:$Q$25,MATCH(H13333,Origin_List,0)),"")</f>
        <v/>
      </c>
    </row>
    <row r="13334" spans="4:13">
      <c r="D13334" s="20" t="str">
        <f>IFERROR(VLOOKUP(H13334&amp;"|"&amp;I13334,Sheet3!$H$2:$N$150,5,0),"")</f>
        <v/>
      </c>
      <c r="M13334" s="20" t="str">
        <f>IFERROR(INDEX(Sheet3!$Q$2:$Q$25,MATCH(H13334,Origin_List,0)),"")</f>
        <v/>
      </c>
    </row>
    <row r="13335" spans="4:13">
      <c r="D13335" s="20" t="str">
        <f>IFERROR(VLOOKUP(H13335&amp;"|"&amp;I13335,Sheet3!$H$2:$N$150,5,0),"")</f>
        <v/>
      </c>
      <c r="M13335" s="20" t="str">
        <f>IFERROR(INDEX(Sheet3!$Q$2:$Q$25,MATCH(H13335,Origin_List,0)),"")</f>
        <v/>
      </c>
    </row>
    <row r="13336" spans="4:13">
      <c r="D13336" s="20" t="str">
        <f>IFERROR(VLOOKUP(H13336&amp;"|"&amp;I13336,Sheet3!$H$2:$N$150,5,0),"")</f>
        <v/>
      </c>
      <c r="M13336" s="20" t="str">
        <f>IFERROR(INDEX(Sheet3!$Q$2:$Q$25,MATCH(H13336,Origin_List,0)),"")</f>
        <v/>
      </c>
    </row>
    <row r="13337" spans="4:13">
      <c r="D13337" s="20" t="str">
        <f>IFERROR(VLOOKUP(H13337&amp;"|"&amp;I13337,Sheet3!$H$2:$N$150,5,0),"")</f>
        <v/>
      </c>
      <c r="M13337" s="20" t="str">
        <f>IFERROR(INDEX(Sheet3!$Q$2:$Q$25,MATCH(H13337,Origin_List,0)),"")</f>
        <v/>
      </c>
    </row>
    <row r="13338" spans="4:13">
      <c r="D13338" s="20" t="str">
        <f>IFERROR(VLOOKUP(H13338&amp;"|"&amp;I13338,Sheet3!$H$2:$N$150,5,0),"")</f>
        <v/>
      </c>
      <c r="M13338" s="20" t="str">
        <f>IFERROR(INDEX(Sheet3!$Q$2:$Q$25,MATCH(H13338,Origin_List,0)),"")</f>
        <v/>
      </c>
    </row>
    <row r="13339" spans="4:13">
      <c r="D13339" s="20" t="str">
        <f>IFERROR(VLOOKUP(H13339&amp;"|"&amp;I13339,Sheet3!$H$2:$N$150,5,0),"")</f>
        <v/>
      </c>
      <c r="M13339" s="20" t="str">
        <f>IFERROR(INDEX(Sheet3!$Q$2:$Q$25,MATCH(H13339,Origin_List,0)),"")</f>
        <v/>
      </c>
    </row>
    <row r="13340" spans="4:13">
      <c r="D13340" s="20" t="str">
        <f>IFERROR(VLOOKUP(H13340&amp;"|"&amp;I13340,Sheet3!$H$2:$N$150,5,0),"")</f>
        <v/>
      </c>
      <c r="M13340" s="20" t="str">
        <f>IFERROR(INDEX(Sheet3!$Q$2:$Q$25,MATCH(H13340,Origin_List,0)),"")</f>
        <v/>
      </c>
    </row>
    <row r="13341" spans="4:13">
      <c r="D13341" s="20" t="str">
        <f>IFERROR(VLOOKUP(H13341&amp;"|"&amp;I13341,Sheet3!$H$2:$N$150,5,0),"")</f>
        <v/>
      </c>
      <c r="M13341" s="20" t="str">
        <f>IFERROR(INDEX(Sheet3!$Q$2:$Q$25,MATCH(H13341,Origin_List,0)),"")</f>
        <v/>
      </c>
    </row>
    <row r="13342" spans="4:13">
      <c r="D13342" s="20" t="str">
        <f>IFERROR(VLOOKUP(H13342&amp;"|"&amp;I13342,Sheet3!$H$2:$N$150,5,0),"")</f>
        <v/>
      </c>
      <c r="M13342" s="20" t="str">
        <f>IFERROR(INDEX(Sheet3!$Q$2:$Q$25,MATCH(H13342,Origin_List,0)),"")</f>
        <v/>
      </c>
    </row>
    <row r="13343" spans="4:13">
      <c r="D13343" s="20" t="str">
        <f>IFERROR(VLOOKUP(H13343&amp;"|"&amp;I13343,Sheet3!$H$2:$N$150,5,0),"")</f>
        <v/>
      </c>
      <c r="M13343" s="20" t="str">
        <f>IFERROR(INDEX(Sheet3!$Q$2:$Q$25,MATCH(H13343,Origin_List,0)),"")</f>
        <v/>
      </c>
    </row>
    <row r="13344" spans="4:13">
      <c r="D13344" s="20" t="str">
        <f>IFERROR(VLOOKUP(H13344&amp;"|"&amp;I13344,Sheet3!$H$2:$N$150,5,0),"")</f>
        <v/>
      </c>
      <c r="M13344" s="20" t="str">
        <f>IFERROR(INDEX(Sheet3!$Q$2:$Q$25,MATCH(H13344,Origin_List,0)),"")</f>
        <v/>
      </c>
    </row>
    <row r="13345" spans="4:13">
      <c r="D13345" s="20" t="str">
        <f>IFERROR(VLOOKUP(H13345&amp;"|"&amp;I13345,Sheet3!$H$2:$N$150,5,0),"")</f>
        <v/>
      </c>
      <c r="M13345" s="20" t="str">
        <f>IFERROR(INDEX(Sheet3!$Q$2:$Q$25,MATCH(H13345,Origin_List,0)),"")</f>
        <v/>
      </c>
    </row>
    <row r="13346" spans="4:13">
      <c r="D13346" s="20" t="str">
        <f>IFERROR(VLOOKUP(H13346&amp;"|"&amp;I13346,Sheet3!$H$2:$N$150,5,0),"")</f>
        <v/>
      </c>
      <c r="M13346" s="20" t="str">
        <f>IFERROR(INDEX(Sheet3!$Q$2:$Q$25,MATCH(H13346,Origin_List,0)),"")</f>
        <v/>
      </c>
    </row>
    <row r="13347" spans="4:13">
      <c r="D13347" s="20" t="str">
        <f>IFERROR(VLOOKUP(H13347&amp;"|"&amp;I13347,Sheet3!$H$2:$N$150,5,0),"")</f>
        <v/>
      </c>
      <c r="M13347" s="20" t="str">
        <f>IFERROR(INDEX(Sheet3!$Q$2:$Q$25,MATCH(H13347,Origin_List,0)),"")</f>
        <v/>
      </c>
    </row>
    <row r="13348" spans="4:13">
      <c r="D13348" s="20" t="str">
        <f>IFERROR(VLOOKUP(H13348&amp;"|"&amp;I13348,Sheet3!$H$2:$N$150,5,0),"")</f>
        <v/>
      </c>
      <c r="M13348" s="20" t="str">
        <f>IFERROR(INDEX(Sheet3!$Q$2:$Q$25,MATCH(H13348,Origin_List,0)),"")</f>
        <v/>
      </c>
    </row>
    <row r="13349" spans="4:13">
      <c r="D13349" s="20" t="str">
        <f>IFERROR(VLOOKUP(H13349&amp;"|"&amp;I13349,Sheet3!$H$2:$N$150,5,0),"")</f>
        <v/>
      </c>
      <c r="M13349" s="20" t="str">
        <f>IFERROR(INDEX(Sheet3!$Q$2:$Q$25,MATCH(H13349,Origin_List,0)),"")</f>
        <v/>
      </c>
    </row>
    <row r="13350" spans="4:13">
      <c r="D13350" s="20" t="str">
        <f>IFERROR(VLOOKUP(H13350&amp;"|"&amp;I13350,Sheet3!$H$2:$N$150,5,0),"")</f>
        <v/>
      </c>
      <c r="M13350" s="20" t="str">
        <f>IFERROR(INDEX(Sheet3!$Q$2:$Q$25,MATCH(H13350,Origin_List,0)),"")</f>
        <v/>
      </c>
    </row>
    <row r="13351" spans="4:13">
      <c r="D13351" s="20" t="str">
        <f>IFERROR(VLOOKUP(H13351&amp;"|"&amp;I13351,Sheet3!$H$2:$N$150,5,0),"")</f>
        <v/>
      </c>
      <c r="M13351" s="20" t="str">
        <f>IFERROR(INDEX(Sheet3!$Q$2:$Q$25,MATCH(H13351,Origin_List,0)),"")</f>
        <v/>
      </c>
    </row>
    <row r="13352" spans="4:13">
      <c r="D13352" s="20" t="str">
        <f>IFERROR(VLOOKUP(H13352&amp;"|"&amp;I13352,Sheet3!$H$2:$N$150,5,0),"")</f>
        <v/>
      </c>
      <c r="M13352" s="20" t="str">
        <f>IFERROR(INDEX(Sheet3!$Q$2:$Q$25,MATCH(H13352,Origin_List,0)),"")</f>
        <v/>
      </c>
    </row>
    <row r="13353" spans="4:13">
      <c r="D13353" s="20" t="str">
        <f>IFERROR(VLOOKUP(H13353&amp;"|"&amp;I13353,Sheet3!$H$2:$N$150,5,0),"")</f>
        <v/>
      </c>
      <c r="M13353" s="20" t="str">
        <f>IFERROR(INDEX(Sheet3!$Q$2:$Q$25,MATCH(H13353,Origin_List,0)),"")</f>
        <v/>
      </c>
    </row>
    <row r="13354" spans="4:13">
      <c r="D13354" s="20" t="str">
        <f>IFERROR(VLOOKUP(H13354&amp;"|"&amp;I13354,Sheet3!$H$2:$N$150,5,0),"")</f>
        <v/>
      </c>
      <c r="M13354" s="20" t="str">
        <f>IFERROR(INDEX(Sheet3!$Q$2:$Q$25,MATCH(H13354,Origin_List,0)),"")</f>
        <v/>
      </c>
    </row>
    <row r="13355" spans="4:13">
      <c r="D13355" s="20" t="str">
        <f>IFERROR(VLOOKUP(H13355&amp;"|"&amp;I13355,Sheet3!$H$2:$N$150,5,0),"")</f>
        <v/>
      </c>
      <c r="M13355" s="20" t="str">
        <f>IFERROR(INDEX(Sheet3!$Q$2:$Q$25,MATCH(H13355,Origin_List,0)),"")</f>
        <v/>
      </c>
    </row>
    <row r="13356" spans="4:13">
      <c r="D13356" s="20" t="str">
        <f>IFERROR(VLOOKUP(H13356&amp;"|"&amp;I13356,Sheet3!$H$2:$N$150,5,0),"")</f>
        <v/>
      </c>
      <c r="M13356" s="20" t="str">
        <f>IFERROR(INDEX(Sheet3!$Q$2:$Q$25,MATCH(H13356,Origin_List,0)),"")</f>
        <v/>
      </c>
    </row>
    <row r="13357" spans="4:13">
      <c r="D13357" s="20" t="str">
        <f>IFERROR(VLOOKUP(H13357&amp;"|"&amp;I13357,Sheet3!$H$2:$N$150,5,0),"")</f>
        <v/>
      </c>
      <c r="M13357" s="20" t="str">
        <f>IFERROR(INDEX(Sheet3!$Q$2:$Q$25,MATCH(H13357,Origin_List,0)),"")</f>
        <v/>
      </c>
    </row>
    <row r="13358" spans="4:13">
      <c r="D13358" s="20" t="str">
        <f>IFERROR(VLOOKUP(H13358&amp;"|"&amp;I13358,Sheet3!$H$2:$N$150,5,0),"")</f>
        <v/>
      </c>
      <c r="M13358" s="20" t="str">
        <f>IFERROR(INDEX(Sheet3!$Q$2:$Q$25,MATCH(H13358,Origin_List,0)),"")</f>
        <v/>
      </c>
    </row>
    <row r="13359" spans="4:13">
      <c r="D13359" s="20" t="str">
        <f>IFERROR(VLOOKUP(H13359&amp;"|"&amp;I13359,Sheet3!$H$2:$N$150,5,0),"")</f>
        <v/>
      </c>
      <c r="M13359" s="20" t="str">
        <f>IFERROR(INDEX(Sheet3!$Q$2:$Q$25,MATCH(H13359,Origin_List,0)),"")</f>
        <v/>
      </c>
    </row>
    <row r="13360" spans="4:13">
      <c r="D13360" s="20" t="str">
        <f>IFERROR(VLOOKUP(H13360&amp;"|"&amp;I13360,Sheet3!$H$2:$N$150,5,0),"")</f>
        <v/>
      </c>
      <c r="M13360" s="20" t="str">
        <f>IFERROR(INDEX(Sheet3!$Q$2:$Q$25,MATCH(H13360,Origin_List,0)),"")</f>
        <v/>
      </c>
    </row>
    <row r="13361" spans="4:13">
      <c r="D13361" s="20" t="str">
        <f>IFERROR(VLOOKUP(H13361&amp;"|"&amp;I13361,Sheet3!$H$2:$N$150,5,0),"")</f>
        <v/>
      </c>
      <c r="M13361" s="20" t="str">
        <f>IFERROR(INDEX(Sheet3!$Q$2:$Q$25,MATCH(H13361,Origin_List,0)),"")</f>
        <v/>
      </c>
    </row>
    <row r="13362" spans="4:13">
      <c r="D13362" s="20" t="str">
        <f>IFERROR(VLOOKUP(H13362&amp;"|"&amp;I13362,Sheet3!$H$2:$N$150,5,0),"")</f>
        <v/>
      </c>
      <c r="M13362" s="20" t="str">
        <f>IFERROR(INDEX(Sheet3!$Q$2:$Q$25,MATCH(H13362,Origin_List,0)),"")</f>
        <v/>
      </c>
    </row>
    <row r="13363" spans="4:13">
      <c r="D13363" s="20" t="str">
        <f>IFERROR(VLOOKUP(H13363&amp;"|"&amp;I13363,Sheet3!$H$2:$N$150,5,0),"")</f>
        <v/>
      </c>
      <c r="M13363" s="20" t="str">
        <f>IFERROR(INDEX(Sheet3!$Q$2:$Q$25,MATCH(H13363,Origin_List,0)),"")</f>
        <v/>
      </c>
    </row>
    <row r="13364" spans="4:13">
      <c r="D13364" s="20" t="str">
        <f>IFERROR(VLOOKUP(H13364&amp;"|"&amp;I13364,Sheet3!$H$2:$N$150,5,0),"")</f>
        <v/>
      </c>
      <c r="M13364" s="20" t="str">
        <f>IFERROR(INDEX(Sheet3!$Q$2:$Q$25,MATCH(H13364,Origin_List,0)),"")</f>
        <v/>
      </c>
    </row>
    <row r="13365" spans="4:13">
      <c r="D13365" s="20" t="str">
        <f>IFERROR(VLOOKUP(H13365&amp;"|"&amp;I13365,Sheet3!$H$2:$N$150,5,0),"")</f>
        <v/>
      </c>
      <c r="M13365" s="20" t="str">
        <f>IFERROR(INDEX(Sheet3!$Q$2:$Q$25,MATCH(H13365,Origin_List,0)),"")</f>
        <v/>
      </c>
    </row>
    <row r="13366" spans="4:13">
      <c r="D13366" s="20" t="str">
        <f>IFERROR(VLOOKUP(H13366&amp;"|"&amp;I13366,Sheet3!$H$2:$N$150,5,0),"")</f>
        <v/>
      </c>
      <c r="M13366" s="20" t="str">
        <f>IFERROR(INDEX(Sheet3!$Q$2:$Q$25,MATCH(H13366,Origin_List,0)),"")</f>
        <v/>
      </c>
    </row>
    <row r="13367" spans="4:13">
      <c r="D13367" s="20" t="str">
        <f>IFERROR(VLOOKUP(H13367&amp;"|"&amp;I13367,Sheet3!$H$2:$N$150,5,0),"")</f>
        <v/>
      </c>
      <c r="M13367" s="20" t="str">
        <f>IFERROR(INDEX(Sheet3!$Q$2:$Q$25,MATCH(H13367,Origin_List,0)),"")</f>
        <v/>
      </c>
    </row>
    <row r="13368" spans="4:13">
      <c r="D13368" s="20" t="str">
        <f>IFERROR(VLOOKUP(H13368&amp;"|"&amp;I13368,Sheet3!$H$2:$N$150,5,0),"")</f>
        <v/>
      </c>
      <c r="M13368" s="20" t="str">
        <f>IFERROR(INDEX(Sheet3!$Q$2:$Q$25,MATCH(H13368,Origin_List,0)),"")</f>
        <v/>
      </c>
    </row>
    <row r="13369" spans="4:13">
      <c r="D13369" s="20" t="str">
        <f>IFERROR(VLOOKUP(H13369&amp;"|"&amp;I13369,Sheet3!$H$2:$N$150,5,0),"")</f>
        <v/>
      </c>
      <c r="M13369" s="20" t="str">
        <f>IFERROR(INDEX(Sheet3!$Q$2:$Q$25,MATCH(H13369,Origin_List,0)),"")</f>
        <v/>
      </c>
    </row>
    <row r="13370" spans="4:13">
      <c r="D13370" s="20" t="str">
        <f>IFERROR(VLOOKUP(H13370&amp;"|"&amp;I13370,Sheet3!$H$2:$N$150,5,0),"")</f>
        <v/>
      </c>
      <c r="M13370" s="20" t="str">
        <f>IFERROR(INDEX(Sheet3!$Q$2:$Q$25,MATCH(H13370,Origin_List,0)),"")</f>
        <v/>
      </c>
    </row>
    <row r="13371" spans="4:13">
      <c r="D13371" s="20" t="str">
        <f>IFERROR(VLOOKUP(H13371&amp;"|"&amp;I13371,Sheet3!$H$2:$N$150,5,0),"")</f>
        <v/>
      </c>
      <c r="M13371" s="20" t="str">
        <f>IFERROR(INDEX(Sheet3!$Q$2:$Q$25,MATCH(H13371,Origin_List,0)),"")</f>
        <v/>
      </c>
    </row>
    <row r="13372" spans="4:13">
      <c r="D13372" s="20" t="str">
        <f>IFERROR(VLOOKUP(H13372&amp;"|"&amp;I13372,Sheet3!$H$2:$N$150,5,0),"")</f>
        <v/>
      </c>
      <c r="M13372" s="20" t="str">
        <f>IFERROR(INDEX(Sheet3!$Q$2:$Q$25,MATCH(H13372,Origin_List,0)),"")</f>
        <v/>
      </c>
    </row>
    <row r="13373" spans="4:13">
      <c r="D13373" s="20" t="str">
        <f>IFERROR(VLOOKUP(H13373&amp;"|"&amp;I13373,Sheet3!$H$2:$N$150,5,0),"")</f>
        <v/>
      </c>
      <c r="M13373" s="20" t="str">
        <f>IFERROR(INDEX(Sheet3!$Q$2:$Q$25,MATCH(H13373,Origin_List,0)),"")</f>
        <v/>
      </c>
    </row>
    <row r="13374" spans="4:13">
      <c r="D13374" s="20" t="str">
        <f>IFERROR(VLOOKUP(H13374&amp;"|"&amp;I13374,Sheet3!$H$2:$N$150,5,0),"")</f>
        <v/>
      </c>
      <c r="M13374" s="20" t="str">
        <f>IFERROR(INDEX(Sheet3!$Q$2:$Q$25,MATCH(H13374,Origin_List,0)),"")</f>
        <v/>
      </c>
    </row>
    <row r="13375" spans="4:13">
      <c r="D13375" s="20" t="str">
        <f>IFERROR(VLOOKUP(H13375&amp;"|"&amp;I13375,Sheet3!$H$2:$N$150,5,0),"")</f>
        <v/>
      </c>
      <c r="M13375" s="20" t="str">
        <f>IFERROR(INDEX(Sheet3!$Q$2:$Q$25,MATCH(H13375,Origin_List,0)),"")</f>
        <v/>
      </c>
    </row>
    <row r="13376" spans="4:13">
      <c r="D13376" s="20" t="str">
        <f>IFERROR(VLOOKUP(H13376&amp;"|"&amp;I13376,Sheet3!$H$2:$N$150,5,0),"")</f>
        <v/>
      </c>
      <c r="M13376" s="20" t="str">
        <f>IFERROR(INDEX(Sheet3!$Q$2:$Q$25,MATCH(H13376,Origin_List,0)),"")</f>
        <v/>
      </c>
    </row>
    <row r="13377" spans="4:13">
      <c r="D13377" s="20" t="str">
        <f>IFERROR(VLOOKUP(H13377&amp;"|"&amp;I13377,Sheet3!$H$2:$N$150,5,0),"")</f>
        <v/>
      </c>
      <c r="M13377" s="20" t="str">
        <f>IFERROR(INDEX(Sheet3!$Q$2:$Q$25,MATCH(H13377,Origin_List,0)),"")</f>
        <v/>
      </c>
    </row>
    <row r="13378" spans="4:13">
      <c r="D13378" s="20" t="str">
        <f>IFERROR(VLOOKUP(H13378&amp;"|"&amp;I13378,Sheet3!$H$2:$N$150,5,0),"")</f>
        <v/>
      </c>
      <c r="M13378" s="20" t="str">
        <f>IFERROR(INDEX(Sheet3!$Q$2:$Q$25,MATCH(H13378,Origin_List,0)),"")</f>
        <v/>
      </c>
    </row>
    <row r="13379" spans="4:13">
      <c r="D13379" s="20" t="str">
        <f>IFERROR(VLOOKUP(H13379&amp;"|"&amp;I13379,Sheet3!$H$2:$N$150,5,0),"")</f>
        <v/>
      </c>
      <c r="M13379" s="20" t="str">
        <f>IFERROR(INDEX(Sheet3!$Q$2:$Q$25,MATCH(H13379,Origin_List,0)),"")</f>
        <v/>
      </c>
    </row>
    <row r="13380" spans="4:13">
      <c r="D13380" s="20" t="str">
        <f>IFERROR(VLOOKUP(H13380&amp;"|"&amp;I13380,Sheet3!$H$2:$N$150,5,0),"")</f>
        <v/>
      </c>
      <c r="M13380" s="20" t="str">
        <f>IFERROR(INDEX(Sheet3!$Q$2:$Q$25,MATCH(H13380,Origin_List,0)),"")</f>
        <v/>
      </c>
    </row>
    <row r="13381" spans="4:13">
      <c r="D13381" s="20" t="str">
        <f>IFERROR(VLOOKUP(H13381&amp;"|"&amp;I13381,Sheet3!$H$2:$N$150,5,0),"")</f>
        <v/>
      </c>
      <c r="M13381" s="20" t="str">
        <f>IFERROR(INDEX(Sheet3!$Q$2:$Q$25,MATCH(H13381,Origin_List,0)),"")</f>
        <v/>
      </c>
    </row>
    <row r="13382" spans="4:13">
      <c r="D13382" s="20" t="str">
        <f>IFERROR(VLOOKUP(H13382&amp;"|"&amp;I13382,Sheet3!$H$2:$N$150,5,0),"")</f>
        <v/>
      </c>
      <c r="M13382" s="20" t="str">
        <f>IFERROR(INDEX(Sheet3!$Q$2:$Q$25,MATCH(H13382,Origin_List,0)),"")</f>
        <v/>
      </c>
    </row>
    <row r="13383" spans="4:13">
      <c r="D13383" s="20" t="str">
        <f>IFERROR(VLOOKUP(H13383&amp;"|"&amp;I13383,Sheet3!$H$2:$N$150,5,0),"")</f>
        <v/>
      </c>
      <c r="M13383" s="20" t="str">
        <f>IFERROR(INDEX(Sheet3!$Q$2:$Q$25,MATCH(H13383,Origin_List,0)),"")</f>
        <v/>
      </c>
    </row>
    <row r="13384" spans="4:13">
      <c r="D13384" s="20" t="str">
        <f>IFERROR(VLOOKUP(H13384&amp;"|"&amp;I13384,Sheet3!$H$2:$N$150,5,0),"")</f>
        <v/>
      </c>
      <c r="M13384" s="20" t="str">
        <f>IFERROR(INDEX(Sheet3!$Q$2:$Q$25,MATCH(H13384,Origin_List,0)),"")</f>
        <v/>
      </c>
    </row>
    <row r="13385" spans="4:13">
      <c r="D13385" s="20" t="str">
        <f>IFERROR(VLOOKUP(H13385&amp;"|"&amp;I13385,Sheet3!$H$2:$N$150,5,0),"")</f>
        <v/>
      </c>
      <c r="M13385" s="20" t="str">
        <f>IFERROR(INDEX(Sheet3!$Q$2:$Q$25,MATCH(H13385,Origin_List,0)),"")</f>
        <v/>
      </c>
    </row>
    <row r="13386" spans="4:13">
      <c r="D13386" s="20" t="str">
        <f>IFERROR(VLOOKUP(H13386&amp;"|"&amp;I13386,Sheet3!$H$2:$N$150,5,0),"")</f>
        <v/>
      </c>
      <c r="M13386" s="20" t="str">
        <f>IFERROR(INDEX(Sheet3!$Q$2:$Q$25,MATCH(H13386,Origin_List,0)),"")</f>
        <v/>
      </c>
    </row>
    <row r="13387" spans="4:13">
      <c r="D13387" s="20" t="str">
        <f>IFERROR(VLOOKUP(H13387&amp;"|"&amp;I13387,Sheet3!$H$2:$N$150,5,0),"")</f>
        <v/>
      </c>
      <c r="M13387" s="20" t="str">
        <f>IFERROR(INDEX(Sheet3!$Q$2:$Q$25,MATCH(H13387,Origin_List,0)),"")</f>
        <v/>
      </c>
    </row>
    <row r="13388" spans="4:13">
      <c r="D13388" s="20" t="str">
        <f>IFERROR(VLOOKUP(H13388&amp;"|"&amp;I13388,Sheet3!$H$2:$N$150,5,0),"")</f>
        <v/>
      </c>
      <c r="M13388" s="20" t="str">
        <f>IFERROR(INDEX(Sheet3!$Q$2:$Q$25,MATCH(H13388,Origin_List,0)),"")</f>
        <v/>
      </c>
    </row>
    <row r="13389" spans="4:13">
      <c r="D13389" s="20" t="str">
        <f>IFERROR(VLOOKUP(H13389&amp;"|"&amp;I13389,Sheet3!$H$2:$N$150,5,0),"")</f>
        <v/>
      </c>
      <c r="M13389" s="20" t="str">
        <f>IFERROR(INDEX(Sheet3!$Q$2:$Q$25,MATCH(H13389,Origin_List,0)),"")</f>
        <v/>
      </c>
    </row>
    <row r="13390" spans="4:13">
      <c r="D13390" s="20" t="str">
        <f>IFERROR(VLOOKUP(H13390&amp;"|"&amp;I13390,Sheet3!$H$2:$N$150,5,0),"")</f>
        <v/>
      </c>
      <c r="M13390" s="20" t="str">
        <f>IFERROR(INDEX(Sheet3!$Q$2:$Q$25,MATCH(H13390,Origin_List,0)),"")</f>
        <v/>
      </c>
    </row>
    <row r="13391" spans="4:13">
      <c r="D13391" s="20" t="str">
        <f>IFERROR(VLOOKUP(H13391&amp;"|"&amp;I13391,Sheet3!$H$2:$N$150,5,0),"")</f>
        <v/>
      </c>
      <c r="M13391" s="20" t="str">
        <f>IFERROR(INDEX(Sheet3!$Q$2:$Q$25,MATCH(H13391,Origin_List,0)),"")</f>
        <v/>
      </c>
    </row>
    <row r="13392" spans="4:13">
      <c r="D13392" s="20" t="str">
        <f>IFERROR(VLOOKUP(H13392&amp;"|"&amp;I13392,Sheet3!$H$2:$N$150,5,0),"")</f>
        <v/>
      </c>
      <c r="M13392" s="20" t="str">
        <f>IFERROR(INDEX(Sheet3!$Q$2:$Q$25,MATCH(H13392,Origin_List,0)),"")</f>
        <v/>
      </c>
    </row>
    <row r="13393" spans="4:13">
      <c r="D13393" s="20" t="str">
        <f>IFERROR(VLOOKUP(H13393&amp;"|"&amp;I13393,Sheet3!$H$2:$N$150,5,0),"")</f>
        <v/>
      </c>
      <c r="M13393" s="20" t="str">
        <f>IFERROR(INDEX(Sheet3!$Q$2:$Q$25,MATCH(H13393,Origin_List,0)),"")</f>
        <v/>
      </c>
    </row>
    <row r="13394" spans="4:13">
      <c r="D13394" s="20" t="str">
        <f>IFERROR(VLOOKUP(H13394&amp;"|"&amp;I13394,Sheet3!$H$2:$N$150,5,0),"")</f>
        <v/>
      </c>
      <c r="M13394" s="20" t="str">
        <f>IFERROR(INDEX(Sheet3!$Q$2:$Q$25,MATCH(H13394,Origin_List,0)),"")</f>
        <v/>
      </c>
    </row>
    <row r="13395" spans="4:13">
      <c r="D13395" s="20" t="str">
        <f>IFERROR(VLOOKUP(H13395&amp;"|"&amp;I13395,Sheet3!$H$2:$N$150,5,0),"")</f>
        <v/>
      </c>
      <c r="M13395" s="20" t="str">
        <f>IFERROR(INDEX(Sheet3!$Q$2:$Q$25,MATCH(H13395,Origin_List,0)),"")</f>
        <v/>
      </c>
    </row>
    <row r="13396" spans="4:13">
      <c r="D13396" s="20" t="str">
        <f>IFERROR(VLOOKUP(H13396&amp;"|"&amp;I13396,Sheet3!$H$2:$N$150,5,0),"")</f>
        <v/>
      </c>
      <c r="M13396" s="20" t="str">
        <f>IFERROR(INDEX(Sheet3!$Q$2:$Q$25,MATCH(H13396,Origin_List,0)),"")</f>
        <v/>
      </c>
    </row>
    <row r="13397" spans="4:13">
      <c r="D13397" s="20" t="str">
        <f>IFERROR(VLOOKUP(H13397&amp;"|"&amp;I13397,Sheet3!$H$2:$N$150,5,0),"")</f>
        <v/>
      </c>
      <c r="M13397" s="20" t="str">
        <f>IFERROR(INDEX(Sheet3!$Q$2:$Q$25,MATCH(H13397,Origin_List,0)),"")</f>
        <v/>
      </c>
    </row>
    <row r="13398" spans="4:13">
      <c r="D13398" s="20" t="str">
        <f>IFERROR(VLOOKUP(H13398&amp;"|"&amp;I13398,Sheet3!$H$2:$N$150,5,0),"")</f>
        <v/>
      </c>
      <c r="M13398" s="20" t="str">
        <f>IFERROR(INDEX(Sheet3!$Q$2:$Q$25,MATCH(H13398,Origin_List,0)),"")</f>
        <v/>
      </c>
    </row>
    <row r="13399" spans="4:13">
      <c r="D13399" s="20" t="str">
        <f>IFERROR(VLOOKUP(H13399&amp;"|"&amp;I13399,Sheet3!$H$2:$N$150,5,0),"")</f>
        <v/>
      </c>
      <c r="M13399" s="20" t="str">
        <f>IFERROR(INDEX(Sheet3!$Q$2:$Q$25,MATCH(H13399,Origin_List,0)),"")</f>
        <v/>
      </c>
    </row>
    <row r="13400" spans="4:13">
      <c r="D13400" s="20" t="str">
        <f>IFERROR(VLOOKUP(H13400&amp;"|"&amp;I13400,Sheet3!$H$2:$N$150,5,0),"")</f>
        <v/>
      </c>
      <c r="M13400" s="20" t="str">
        <f>IFERROR(INDEX(Sheet3!$Q$2:$Q$25,MATCH(H13400,Origin_List,0)),"")</f>
        <v/>
      </c>
    </row>
    <row r="13401" spans="4:13">
      <c r="D13401" s="20" t="str">
        <f>IFERROR(VLOOKUP(H13401&amp;"|"&amp;I13401,Sheet3!$H$2:$N$150,5,0),"")</f>
        <v/>
      </c>
      <c r="M13401" s="20" t="str">
        <f>IFERROR(INDEX(Sheet3!$Q$2:$Q$25,MATCH(H13401,Origin_List,0)),"")</f>
        <v/>
      </c>
    </row>
    <row r="13402" spans="4:13">
      <c r="D13402" s="20" t="str">
        <f>IFERROR(VLOOKUP(H13402&amp;"|"&amp;I13402,Sheet3!$H$2:$N$150,5,0),"")</f>
        <v/>
      </c>
      <c r="M13402" s="20" t="str">
        <f>IFERROR(INDEX(Sheet3!$Q$2:$Q$25,MATCH(H13402,Origin_List,0)),"")</f>
        <v/>
      </c>
    </row>
    <row r="13403" spans="4:13">
      <c r="D13403" s="20" t="str">
        <f>IFERROR(VLOOKUP(H13403&amp;"|"&amp;I13403,Sheet3!$H$2:$N$150,5,0),"")</f>
        <v/>
      </c>
      <c r="M13403" s="20" t="str">
        <f>IFERROR(INDEX(Sheet3!$Q$2:$Q$25,MATCH(H13403,Origin_List,0)),"")</f>
        <v/>
      </c>
    </row>
    <row r="13404" spans="4:13">
      <c r="D13404" s="20" t="str">
        <f>IFERROR(VLOOKUP(H13404&amp;"|"&amp;I13404,Sheet3!$H$2:$N$150,5,0),"")</f>
        <v/>
      </c>
      <c r="M13404" s="20" t="str">
        <f>IFERROR(INDEX(Sheet3!$Q$2:$Q$25,MATCH(H13404,Origin_List,0)),"")</f>
        <v/>
      </c>
    </row>
    <row r="13405" spans="4:13">
      <c r="D13405" s="20" t="str">
        <f>IFERROR(VLOOKUP(H13405&amp;"|"&amp;I13405,Sheet3!$H$2:$N$150,5,0),"")</f>
        <v/>
      </c>
      <c r="M13405" s="20" t="str">
        <f>IFERROR(INDEX(Sheet3!$Q$2:$Q$25,MATCH(H13405,Origin_List,0)),"")</f>
        <v/>
      </c>
    </row>
    <row r="13406" spans="4:13">
      <c r="D13406" s="20" t="str">
        <f>IFERROR(VLOOKUP(H13406&amp;"|"&amp;I13406,Sheet3!$H$2:$N$150,5,0),"")</f>
        <v/>
      </c>
      <c r="M13406" s="20" t="str">
        <f>IFERROR(INDEX(Sheet3!$Q$2:$Q$25,MATCH(H13406,Origin_List,0)),"")</f>
        <v/>
      </c>
    </row>
    <row r="13407" spans="4:13">
      <c r="D13407" s="20" t="str">
        <f>IFERROR(VLOOKUP(H13407&amp;"|"&amp;I13407,Sheet3!$H$2:$N$150,5,0),"")</f>
        <v/>
      </c>
      <c r="M13407" s="20" t="str">
        <f>IFERROR(INDEX(Sheet3!$Q$2:$Q$25,MATCH(H13407,Origin_List,0)),"")</f>
        <v/>
      </c>
    </row>
    <row r="13408" spans="4:13">
      <c r="D13408" s="20" t="str">
        <f>IFERROR(VLOOKUP(H13408&amp;"|"&amp;I13408,Sheet3!$H$2:$N$150,5,0),"")</f>
        <v/>
      </c>
      <c r="M13408" s="20" t="str">
        <f>IFERROR(INDEX(Sheet3!$Q$2:$Q$25,MATCH(H13408,Origin_List,0)),"")</f>
        <v/>
      </c>
    </row>
    <row r="13409" spans="4:13">
      <c r="D13409" s="20" t="str">
        <f>IFERROR(VLOOKUP(H13409&amp;"|"&amp;I13409,Sheet3!$H$2:$N$150,5,0),"")</f>
        <v/>
      </c>
      <c r="M13409" s="20" t="str">
        <f>IFERROR(INDEX(Sheet3!$Q$2:$Q$25,MATCH(H13409,Origin_List,0)),"")</f>
        <v/>
      </c>
    </row>
    <row r="13410" spans="4:13">
      <c r="D13410" s="20" t="str">
        <f>IFERROR(VLOOKUP(H13410&amp;"|"&amp;I13410,Sheet3!$H$2:$N$150,5,0),"")</f>
        <v/>
      </c>
      <c r="M13410" s="20" t="str">
        <f>IFERROR(INDEX(Sheet3!$Q$2:$Q$25,MATCH(H13410,Origin_List,0)),"")</f>
        <v/>
      </c>
    </row>
    <row r="13411" spans="4:13">
      <c r="D13411" s="20" t="str">
        <f>IFERROR(VLOOKUP(H13411&amp;"|"&amp;I13411,Sheet3!$H$2:$N$150,5,0),"")</f>
        <v/>
      </c>
      <c r="M13411" s="20" t="str">
        <f>IFERROR(INDEX(Sheet3!$Q$2:$Q$25,MATCH(H13411,Origin_List,0)),"")</f>
        <v/>
      </c>
    </row>
    <row r="13412" spans="4:13">
      <c r="D13412" s="20" t="str">
        <f>IFERROR(VLOOKUP(H13412&amp;"|"&amp;I13412,Sheet3!$H$2:$N$150,5,0),"")</f>
        <v/>
      </c>
      <c r="M13412" s="20" t="str">
        <f>IFERROR(INDEX(Sheet3!$Q$2:$Q$25,MATCH(H13412,Origin_List,0)),"")</f>
        <v/>
      </c>
    </row>
    <row r="13413" spans="4:13">
      <c r="D13413" s="20" t="str">
        <f>IFERROR(VLOOKUP(H13413&amp;"|"&amp;I13413,Sheet3!$H$2:$N$150,5,0),"")</f>
        <v/>
      </c>
      <c r="M13413" s="20" t="str">
        <f>IFERROR(INDEX(Sheet3!$Q$2:$Q$25,MATCH(H13413,Origin_List,0)),"")</f>
        <v/>
      </c>
    </row>
    <row r="13414" spans="4:13">
      <c r="D13414" s="20" t="str">
        <f>IFERROR(VLOOKUP(H13414&amp;"|"&amp;I13414,Sheet3!$H$2:$N$150,5,0),"")</f>
        <v/>
      </c>
      <c r="M13414" s="20" t="str">
        <f>IFERROR(INDEX(Sheet3!$Q$2:$Q$25,MATCH(H13414,Origin_List,0)),"")</f>
        <v/>
      </c>
    </row>
    <row r="13415" spans="4:13">
      <c r="D13415" s="20" t="str">
        <f>IFERROR(VLOOKUP(H13415&amp;"|"&amp;I13415,Sheet3!$H$2:$N$150,5,0),"")</f>
        <v/>
      </c>
      <c r="M13415" s="20" t="str">
        <f>IFERROR(INDEX(Sheet3!$Q$2:$Q$25,MATCH(H13415,Origin_List,0)),"")</f>
        <v/>
      </c>
    </row>
    <row r="13416" spans="4:13">
      <c r="D13416" s="20" t="str">
        <f>IFERROR(VLOOKUP(H13416&amp;"|"&amp;I13416,Sheet3!$H$2:$N$150,5,0),"")</f>
        <v/>
      </c>
      <c r="M13416" s="20" t="str">
        <f>IFERROR(INDEX(Sheet3!$Q$2:$Q$25,MATCH(H13416,Origin_List,0)),"")</f>
        <v/>
      </c>
    </row>
    <row r="13417" spans="4:13">
      <c r="D13417" s="20" t="str">
        <f>IFERROR(VLOOKUP(H13417&amp;"|"&amp;I13417,Sheet3!$H$2:$N$150,5,0),"")</f>
        <v/>
      </c>
      <c r="M13417" s="20" t="str">
        <f>IFERROR(INDEX(Sheet3!$Q$2:$Q$25,MATCH(H13417,Origin_List,0)),"")</f>
        <v/>
      </c>
    </row>
    <row r="13418" spans="4:13">
      <c r="D13418" s="20" t="str">
        <f>IFERROR(VLOOKUP(H13418&amp;"|"&amp;I13418,Sheet3!$H$2:$N$150,5,0),"")</f>
        <v/>
      </c>
      <c r="M13418" s="20" t="str">
        <f>IFERROR(INDEX(Sheet3!$Q$2:$Q$25,MATCH(H13418,Origin_List,0)),"")</f>
        <v/>
      </c>
    </row>
    <row r="13419" spans="4:13">
      <c r="D13419" s="20" t="str">
        <f>IFERROR(VLOOKUP(H13419&amp;"|"&amp;I13419,Sheet3!$H$2:$N$150,5,0),"")</f>
        <v/>
      </c>
      <c r="M13419" s="20" t="str">
        <f>IFERROR(INDEX(Sheet3!$Q$2:$Q$25,MATCH(H13419,Origin_List,0)),"")</f>
        <v/>
      </c>
    </row>
    <row r="13420" spans="4:13">
      <c r="D13420" s="20" t="str">
        <f>IFERROR(VLOOKUP(H13420&amp;"|"&amp;I13420,Sheet3!$H$2:$N$150,5,0),"")</f>
        <v/>
      </c>
      <c r="M13420" s="20" t="str">
        <f>IFERROR(INDEX(Sheet3!$Q$2:$Q$25,MATCH(H13420,Origin_List,0)),"")</f>
        <v/>
      </c>
    </row>
    <row r="13421" spans="4:13">
      <c r="D13421" s="20" t="str">
        <f>IFERROR(VLOOKUP(H13421&amp;"|"&amp;I13421,Sheet3!$H$2:$N$150,5,0),"")</f>
        <v/>
      </c>
      <c r="M13421" s="20" t="str">
        <f>IFERROR(INDEX(Sheet3!$Q$2:$Q$25,MATCH(H13421,Origin_List,0)),"")</f>
        <v/>
      </c>
    </row>
    <row r="13422" spans="4:13">
      <c r="D13422" s="20" t="str">
        <f>IFERROR(VLOOKUP(H13422&amp;"|"&amp;I13422,Sheet3!$H$2:$N$150,5,0),"")</f>
        <v/>
      </c>
      <c r="M13422" s="20" t="str">
        <f>IFERROR(INDEX(Sheet3!$Q$2:$Q$25,MATCH(H13422,Origin_List,0)),"")</f>
        <v/>
      </c>
    </row>
    <row r="13423" spans="4:13">
      <c r="D13423" s="20" t="str">
        <f>IFERROR(VLOOKUP(H13423&amp;"|"&amp;I13423,Sheet3!$H$2:$N$150,5,0),"")</f>
        <v/>
      </c>
      <c r="M13423" s="20" t="str">
        <f>IFERROR(INDEX(Sheet3!$Q$2:$Q$25,MATCH(H13423,Origin_List,0)),"")</f>
        <v/>
      </c>
    </row>
    <row r="13424" spans="4:13">
      <c r="D13424" s="20" t="str">
        <f>IFERROR(VLOOKUP(H13424&amp;"|"&amp;I13424,Sheet3!$H$2:$N$150,5,0),"")</f>
        <v/>
      </c>
      <c r="M13424" s="20" t="str">
        <f>IFERROR(INDEX(Sheet3!$Q$2:$Q$25,MATCH(H13424,Origin_List,0)),"")</f>
        <v/>
      </c>
    </row>
    <row r="13425" spans="4:13">
      <c r="D13425" s="20" t="str">
        <f>IFERROR(VLOOKUP(H13425&amp;"|"&amp;I13425,Sheet3!$H$2:$N$150,5,0),"")</f>
        <v/>
      </c>
      <c r="M13425" s="20" t="str">
        <f>IFERROR(INDEX(Sheet3!$Q$2:$Q$25,MATCH(H13425,Origin_List,0)),"")</f>
        <v/>
      </c>
    </row>
    <row r="13426" spans="4:13">
      <c r="D13426" s="20" t="str">
        <f>IFERROR(VLOOKUP(H13426&amp;"|"&amp;I13426,Sheet3!$H$2:$N$150,5,0),"")</f>
        <v/>
      </c>
      <c r="M13426" s="20" t="str">
        <f>IFERROR(INDEX(Sheet3!$Q$2:$Q$25,MATCH(H13426,Origin_List,0)),"")</f>
        <v/>
      </c>
    </row>
    <row r="13427" spans="4:13">
      <c r="D13427" s="20" t="str">
        <f>IFERROR(VLOOKUP(H13427&amp;"|"&amp;I13427,Sheet3!$H$2:$N$150,5,0),"")</f>
        <v/>
      </c>
      <c r="M13427" s="20" t="str">
        <f>IFERROR(INDEX(Sheet3!$Q$2:$Q$25,MATCH(H13427,Origin_List,0)),"")</f>
        <v/>
      </c>
    </row>
    <row r="13428" spans="4:13">
      <c r="D13428" s="20" t="str">
        <f>IFERROR(VLOOKUP(H13428&amp;"|"&amp;I13428,Sheet3!$H$2:$N$150,5,0),"")</f>
        <v/>
      </c>
      <c r="M13428" s="20" t="str">
        <f>IFERROR(INDEX(Sheet3!$Q$2:$Q$25,MATCH(H13428,Origin_List,0)),"")</f>
        <v/>
      </c>
    </row>
    <row r="13429" spans="4:13">
      <c r="D13429" s="20" t="str">
        <f>IFERROR(VLOOKUP(H13429&amp;"|"&amp;I13429,Sheet3!$H$2:$N$150,5,0),"")</f>
        <v/>
      </c>
      <c r="M13429" s="20" t="str">
        <f>IFERROR(INDEX(Sheet3!$Q$2:$Q$25,MATCH(H13429,Origin_List,0)),"")</f>
        <v/>
      </c>
    </row>
    <row r="13430" spans="4:13">
      <c r="D13430" s="20" t="str">
        <f>IFERROR(VLOOKUP(H13430&amp;"|"&amp;I13430,Sheet3!$H$2:$N$150,5,0),"")</f>
        <v/>
      </c>
      <c r="M13430" s="20" t="str">
        <f>IFERROR(INDEX(Sheet3!$Q$2:$Q$25,MATCH(H13430,Origin_List,0)),"")</f>
        <v/>
      </c>
    </row>
    <row r="13431" spans="4:13">
      <c r="D13431" s="20" t="str">
        <f>IFERROR(VLOOKUP(H13431&amp;"|"&amp;I13431,Sheet3!$H$2:$N$150,5,0),"")</f>
        <v/>
      </c>
      <c r="M13431" s="20" t="str">
        <f>IFERROR(INDEX(Sheet3!$Q$2:$Q$25,MATCH(H13431,Origin_List,0)),"")</f>
        <v/>
      </c>
    </row>
    <row r="13432" spans="4:13">
      <c r="D13432" s="20" t="str">
        <f>IFERROR(VLOOKUP(H13432&amp;"|"&amp;I13432,Sheet3!$H$2:$N$150,5,0),"")</f>
        <v/>
      </c>
      <c r="M13432" s="20" t="str">
        <f>IFERROR(INDEX(Sheet3!$Q$2:$Q$25,MATCH(H13432,Origin_List,0)),"")</f>
        <v/>
      </c>
    </row>
    <row r="13433" spans="4:13">
      <c r="D13433" s="20" t="str">
        <f>IFERROR(VLOOKUP(H13433&amp;"|"&amp;I13433,Sheet3!$H$2:$N$150,5,0),"")</f>
        <v/>
      </c>
      <c r="M13433" s="20" t="str">
        <f>IFERROR(INDEX(Sheet3!$Q$2:$Q$25,MATCH(H13433,Origin_List,0)),"")</f>
        <v/>
      </c>
    </row>
    <row r="13434" spans="4:13">
      <c r="D13434" s="20" t="str">
        <f>IFERROR(VLOOKUP(H13434&amp;"|"&amp;I13434,Sheet3!$H$2:$N$150,5,0),"")</f>
        <v/>
      </c>
      <c r="M13434" s="20" t="str">
        <f>IFERROR(INDEX(Sheet3!$Q$2:$Q$25,MATCH(H13434,Origin_List,0)),"")</f>
        <v/>
      </c>
    </row>
    <row r="13435" spans="4:13">
      <c r="D13435" s="20" t="str">
        <f>IFERROR(VLOOKUP(H13435&amp;"|"&amp;I13435,Sheet3!$H$2:$N$150,5,0),"")</f>
        <v/>
      </c>
      <c r="M13435" s="20" t="str">
        <f>IFERROR(INDEX(Sheet3!$Q$2:$Q$25,MATCH(H13435,Origin_List,0)),"")</f>
        <v/>
      </c>
    </row>
    <row r="13436" spans="4:13">
      <c r="D13436" s="20" t="str">
        <f>IFERROR(VLOOKUP(H13436&amp;"|"&amp;I13436,Sheet3!$H$2:$N$150,5,0),"")</f>
        <v/>
      </c>
      <c r="M13436" s="20" t="str">
        <f>IFERROR(INDEX(Sheet3!$Q$2:$Q$25,MATCH(H13436,Origin_List,0)),"")</f>
        <v/>
      </c>
    </row>
    <row r="13437" spans="4:13">
      <c r="D13437" s="20" t="str">
        <f>IFERROR(VLOOKUP(H13437&amp;"|"&amp;I13437,Sheet3!$H$2:$N$150,5,0),"")</f>
        <v/>
      </c>
      <c r="M13437" s="20" t="str">
        <f>IFERROR(INDEX(Sheet3!$Q$2:$Q$25,MATCH(H13437,Origin_List,0)),"")</f>
        <v/>
      </c>
    </row>
    <row r="13438" spans="4:13">
      <c r="D13438" s="20" t="str">
        <f>IFERROR(VLOOKUP(H13438&amp;"|"&amp;I13438,Sheet3!$H$2:$N$150,5,0),"")</f>
        <v/>
      </c>
      <c r="M13438" s="20" t="str">
        <f>IFERROR(INDEX(Sheet3!$Q$2:$Q$25,MATCH(H13438,Origin_List,0)),"")</f>
        <v/>
      </c>
    </row>
    <row r="13439" spans="4:13">
      <c r="D13439" s="20" t="str">
        <f>IFERROR(VLOOKUP(H13439&amp;"|"&amp;I13439,Sheet3!$H$2:$N$150,5,0),"")</f>
        <v/>
      </c>
      <c r="M13439" s="20" t="str">
        <f>IFERROR(INDEX(Sheet3!$Q$2:$Q$25,MATCH(H13439,Origin_List,0)),"")</f>
        <v/>
      </c>
    </row>
    <row r="13440" spans="4:13">
      <c r="D13440" s="20" t="str">
        <f>IFERROR(VLOOKUP(H13440&amp;"|"&amp;I13440,Sheet3!$H$2:$N$150,5,0),"")</f>
        <v/>
      </c>
      <c r="M13440" s="20" t="str">
        <f>IFERROR(INDEX(Sheet3!$Q$2:$Q$25,MATCH(H13440,Origin_List,0)),"")</f>
        <v/>
      </c>
    </row>
    <row r="13441" spans="4:13">
      <c r="D13441" s="20" t="str">
        <f>IFERROR(VLOOKUP(H13441&amp;"|"&amp;I13441,Sheet3!$H$2:$N$150,5,0),"")</f>
        <v/>
      </c>
      <c r="M13441" s="20" t="str">
        <f>IFERROR(INDEX(Sheet3!$Q$2:$Q$25,MATCH(H13441,Origin_List,0)),"")</f>
        <v/>
      </c>
    </row>
    <row r="13442" spans="4:13">
      <c r="D13442" s="20" t="str">
        <f>IFERROR(VLOOKUP(H13442&amp;"|"&amp;I13442,Sheet3!$H$2:$N$150,5,0),"")</f>
        <v/>
      </c>
      <c r="M13442" s="20" t="str">
        <f>IFERROR(INDEX(Sheet3!$Q$2:$Q$25,MATCH(H13442,Origin_List,0)),"")</f>
        <v/>
      </c>
    </row>
    <row r="13443" spans="4:13">
      <c r="D13443" s="20" t="str">
        <f>IFERROR(VLOOKUP(H13443&amp;"|"&amp;I13443,Sheet3!$H$2:$N$150,5,0),"")</f>
        <v/>
      </c>
      <c r="M13443" s="20" t="str">
        <f>IFERROR(INDEX(Sheet3!$Q$2:$Q$25,MATCH(H13443,Origin_List,0)),"")</f>
        <v/>
      </c>
    </row>
    <row r="13444" spans="4:13">
      <c r="D13444" s="20" t="str">
        <f>IFERROR(VLOOKUP(H13444&amp;"|"&amp;I13444,Sheet3!$H$2:$N$150,5,0),"")</f>
        <v/>
      </c>
      <c r="M13444" s="20" t="str">
        <f>IFERROR(INDEX(Sheet3!$Q$2:$Q$25,MATCH(H13444,Origin_List,0)),"")</f>
        <v/>
      </c>
    </row>
    <row r="13445" spans="4:13">
      <c r="D13445" s="20" t="str">
        <f>IFERROR(VLOOKUP(H13445&amp;"|"&amp;I13445,Sheet3!$H$2:$N$150,5,0),"")</f>
        <v/>
      </c>
      <c r="M13445" s="20" t="str">
        <f>IFERROR(INDEX(Sheet3!$Q$2:$Q$25,MATCH(H13445,Origin_List,0)),"")</f>
        <v/>
      </c>
    </row>
    <row r="13446" spans="4:13">
      <c r="D13446" s="20" t="str">
        <f>IFERROR(VLOOKUP(H13446&amp;"|"&amp;I13446,Sheet3!$H$2:$N$150,5,0),"")</f>
        <v/>
      </c>
      <c r="M13446" s="20" t="str">
        <f>IFERROR(INDEX(Sheet3!$Q$2:$Q$25,MATCH(H13446,Origin_List,0)),"")</f>
        <v/>
      </c>
    </row>
    <row r="13447" spans="4:13">
      <c r="D13447" s="20" t="str">
        <f>IFERROR(VLOOKUP(H13447&amp;"|"&amp;I13447,Sheet3!$H$2:$N$150,5,0),"")</f>
        <v/>
      </c>
      <c r="M13447" s="20" t="str">
        <f>IFERROR(INDEX(Sheet3!$Q$2:$Q$25,MATCH(H13447,Origin_List,0)),"")</f>
        <v/>
      </c>
    </row>
    <row r="13448" spans="4:13">
      <c r="D13448" s="20" t="str">
        <f>IFERROR(VLOOKUP(H13448&amp;"|"&amp;I13448,Sheet3!$H$2:$N$150,5,0),"")</f>
        <v/>
      </c>
      <c r="M13448" s="20" t="str">
        <f>IFERROR(INDEX(Sheet3!$Q$2:$Q$25,MATCH(H13448,Origin_List,0)),"")</f>
        <v/>
      </c>
    </row>
    <row r="13449" spans="4:13">
      <c r="D13449" s="20" t="str">
        <f>IFERROR(VLOOKUP(H13449&amp;"|"&amp;I13449,Sheet3!$H$2:$N$150,5,0),"")</f>
        <v/>
      </c>
      <c r="M13449" s="20" t="str">
        <f>IFERROR(INDEX(Sheet3!$Q$2:$Q$25,MATCH(H13449,Origin_List,0)),"")</f>
        <v/>
      </c>
    </row>
    <row r="13450" spans="4:13">
      <c r="D13450" s="20" t="str">
        <f>IFERROR(VLOOKUP(H13450&amp;"|"&amp;I13450,Sheet3!$H$2:$N$150,5,0),"")</f>
        <v/>
      </c>
      <c r="M13450" s="20" t="str">
        <f>IFERROR(INDEX(Sheet3!$Q$2:$Q$25,MATCH(H13450,Origin_List,0)),"")</f>
        <v/>
      </c>
    </row>
    <row r="13451" spans="4:13">
      <c r="D13451" s="20" t="str">
        <f>IFERROR(VLOOKUP(H13451&amp;"|"&amp;I13451,Sheet3!$H$2:$N$150,5,0),"")</f>
        <v/>
      </c>
      <c r="M13451" s="20" t="str">
        <f>IFERROR(INDEX(Sheet3!$Q$2:$Q$25,MATCH(H13451,Origin_List,0)),"")</f>
        <v/>
      </c>
    </row>
    <row r="13452" spans="4:13">
      <c r="D13452" s="20" t="str">
        <f>IFERROR(VLOOKUP(H13452&amp;"|"&amp;I13452,Sheet3!$H$2:$N$150,5,0),"")</f>
        <v/>
      </c>
      <c r="M13452" s="20" t="str">
        <f>IFERROR(INDEX(Sheet3!$Q$2:$Q$25,MATCH(H13452,Origin_List,0)),"")</f>
        <v/>
      </c>
    </row>
    <row r="13453" spans="4:13">
      <c r="D13453" s="20" t="str">
        <f>IFERROR(VLOOKUP(H13453&amp;"|"&amp;I13453,Sheet3!$H$2:$N$150,5,0),"")</f>
        <v/>
      </c>
      <c r="M13453" s="20" t="str">
        <f>IFERROR(INDEX(Sheet3!$Q$2:$Q$25,MATCH(H13453,Origin_List,0)),"")</f>
        <v/>
      </c>
    </row>
    <row r="13454" spans="4:13">
      <c r="D13454" s="20" t="str">
        <f>IFERROR(VLOOKUP(H13454&amp;"|"&amp;I13454,Sheet3!$H$2:$N$150,5,0),"")</f>
        <v/>
      </c>
      <c r="M13454" s="20" t="str">
        <f>IFERROR(INDEX(Sheet3!$Q$2:$Q$25,MATCH(H13454,Origin_List,0)),"")</f>
        <v/>
      </c>
    </row>
    <row r="13455" spans="4:13">
      <c r="D13455" s="20" t="str">
        <f>IFERROR(VLOOKUP(H13455&amp;"|"&amp;I13455,Sheet3!$H$2:$N$150,5,0),"")</f>
        <v/>
      </c>
      <c r="M13455" s="20" t="str">
        <f>IFERROR(INDEX(Sheet3!$Q$2:$Q$25,MATCH(H13455,Origin_List,0)),"")</f>
        <v/>
      </c>
    </row>
    <row r="13456" spans="4:13">
      <c r="D13456" s="20" t="str">
        <f>IFERROR(VLOOKUP(H13456&amp;"|"&amp;I13456,Sheet3!$H$2:$N$150,5,0),"")</f>
        <v/>
      </c>
      <c r="M13456" s="20" t="str">
        <f>IFERROR(INDEX(Sheet3!$Q$2:$Q$25,MATCH(H13456,Origin_List,0)),"")</f>
        <v/>
      </c>
    </row>
    <row r="13457" spans="4:13">
      <c r="D13457" s="20" t="str">
        <f>IFERROR(VLOOKUP(H13457&amp;"|"&amp;I13457,Sheet3!$H$2:$N$150,5,0),"")</f>
        <v/>
      </c>
      <c r="M13457" s="20" t="str">
        <f>IFERROR(INDEX(Sheet3!$Q$2:$Q$25,MATCH(H13457,Origin_List,0)),"")</f>
        <v/>
      </c>
    </row>
    <row r="13458" spans="4:13">
      <c r="D13458" s="20" t="str">
        <f>IFERROR(VLOOKUP(H13458&amp;"|"&amp;I13458,Sheet3!$H$2:$N$150,5,0),"")</f>
        <v/>
      </c>
      <c r="M13458" s="20" t="str">
        <f>IFERROR(INDEX(Sheet3!$Q$2:$Q$25,MATCH(H13458,Origin_List,0)),"")</f>
        <v/>
      </c>
    </row>
    <row r="13459" spans="4:13">
      <c r="D13459" s="20" t="str">
        <f>IFERROR(VLOOKUP(H13459&amp;"|"&amp;I13459,Sheet3!$H$2:$N$150,5,0),"")</f>
        <v/>
      </c>
      <c r="M13459" s="20" t="str">
        <f>IFERROR(INDEX(Sheet3!$Q$2:$Q$25,MATCH(H13459,Origin_List,0)),"")</f>
        <v/>
      </c>
    </row>
    <row r="13460" spans="4:13">
      <c r="D13460" s="20" t="str">
        <f>IFERROR(VLOOKUP(H13460&amp;"|"&amp;I13460,Sheet3!$H$2:$N$150,5,0),"")</f>
        <v/>
      </c>
      <c r="M13460" s="20" t="str">
        <f>IFERROR(INDEX(Sheet3!$Q$2:$Q$25,MATCH(H13460,Origin_List,0)),"")</f>
        <v/>
      </c>
    </row>
    <row r="13461" spans="4:13">
      <c r="D13461" s="20" t="str">
        <f>IFERROR(VLOOKUP(H13461&amp;"|"&amp;I13461,Sheet3!$H$2:$N$150,5,0),"")</f>
        <v/>
      </c>
      <c r="M13461" s="20" t="str">
        <f>IFERROR(INDEX(Sheet3!$Q$2:$Q$25,MATCH(H13461,Origin_List,0)),"")</f>
        <v/>
      </c>
    </row>
    <row r="13462" spans="4:13">
      <c r="D13462" s="20" t="str">
        <f>IFERROR(VLOOKUP(H13462&amp;"|"&amp;I13462,Sheet3!$H$2:$N$150,5,0),"")</f>
        <v/>
      </c>
      <c r="M13462" s="20" t="str">
        <f>IFERROR(INDEX(Sheet3!$Q$2:$Q$25,MATCH(H13462,Origin_List,0)),"")</f>
        <v/>
      </c>
    </row>
    <row r="13463" spans="4:13">
      <c r="D13463" s="20" t="str">
        <f>IFERROR(VLOOKUP(H13463&amp;"|"&amp;I13463,Sheet3!$H$2:$N$150,5,0),"")</f>
        <v/>
      </c>
      <c r="M13463" s="20" t="str">
        <f>IFERROR(INDEX(Sheet3!$Q$2:$Q$25,MATCH(H13463,Origin_List,0)),"")</f>
        <v/>
      </c>
    </row>
    <row r="13464" spans="4:13">
      <c r="D13464" s="20" t="str">
        <f>IFERROR(VLOOKUP(H13464&amp;"|"&amp;I13464,Sheet3!$H$2:$N$150,5,0),"")</f>
        <v/>
      </c>
      <c r="M13464" s="20" t="str">
        <f>IFERROR(INDEX(Sheet3!$Q$2:$Q$25,MATCH(H13464,Origin_List,0)),"")</f>
        <v/>
      </c>
    </row>
    <row r="13465" spans="4:13">
      <c r="D13465" s="20" t="str">
        <f>IFERROR(VLOOKUP(H13465&amp;"|"&amp;I13465,Sheet3!$H$2:$N$150,5,0),"")</f>
        <v/>
      </c>
      <c r="M13465" s="20" t="str">
        <f>IFERROR(INDEX(Sheet3!$Q$2:$Q$25,MATCH(H13465,Origin_List,0)),"")</f>
        <v/>
      </c>
    </row>
    <row r="13466" spans="4:13">
      <c r="D13466" s="20" t="str">
        <f>IFERROR(VLOOKUP(H13466&amp;"|"&amp;I13466,Sheet3!$H$2:$N$150,5,0),"")</f>
        <v/>
      </c>
      <c r="M13466" s="20" t="str">
        <f>IFERROR(INDEX(Sheet3!$Q$2:$Q$25,MATCH(H13466,Origin_List,0)),"")</f>
        <v/>
      </c>
    </row>
    <row r="13467" spans="4:13">
      <c r="D13467" s="20" t="str">
        <f>IFERROR(VLOOKUP(H13467&amp;"|"&amp;I13467,Sheet3!$H$2:$N$150,5,0),"")</f>
        <v/>
      </c>
      <c r="M13467" s="20" t="str">
        <f>IFERROR(INDEX(Sheet3!$Q$2:$Q$25,MATCH(H13467,Origin_List,0)),"")</f>
        <v/>
      </c>
    </row>
    <row r="13468" spans="4:13">
      <c r="D13468" s="20" t="str">
        <f>IFERROR(VLOOKUP(H13468&amp;"|"&amp;I13468,Sheet3!$H$2:$N$150,5,0),"")</f>
        <v/>
      </c>
      <c r="M13468" s="20" t="str">
        <f>IFERROR(INDEX(Sheet3!$Q$2:$Q$25,MATCH(H13468,Origin_List,0)),"")</f>
        <v/>
      </c>
    </row>
    <row r="13469" spans="4:13">
      <c r="D13469" s="20" t="str">
        <f>IFERROR(VLOOKUP(H13469&amp;"|"&amp;I13469,Sheet3!$H$2:$N$150,5,0),"")</f>
        <v/>
      </c>
      <c r="M13469" s="20" t="str">
        <f>IFERROR(INDEX(Sheet3!$Q$2:$Q$25,MATCH(H13469,Origin_List,0)),"")</f>
        <v/>
      </c>
    </row>
    <row r="13470" spans="4:13">
      <c r="D13470" s="20" t="str">
        <f>IFERROR(VLOOKUP(H13470&amp;"|"&amp;I13470,Sheet3!$H$2:$N$150,5,0),"")</f>
        <v/>
      </c>
      <c r="M13470" s="20" t="str">
        <f>IFERROR(INDEX(Sheet3!$Q$2:$Q$25,MATCH(H13470,Origin_List,0)),"")</f>
        <v/>
      </c>
    </row>
    <row r="13471" spans="4:13">
      <c r="D13471" s="20" t="str">
        <f>IFERROR(VLOOKUP(H13471&amp;"|"&amp;I13471,Sheet3!$H$2:$N$150,5,0),"")</f>
        <v/>
      </c>
      <c r="M13471" s="20" t="str">
        <f>IFERROR(INDEX(Sheet3!$Q$2:$Q$25,MATCH(H13471,Origin_List,0)),"")</f>
        <v/>
      </c>
    </row>
    <row r="13472" spans="4:13">
      <c r="D13472" s="20" t="str">
        <f>IFERROR(VLOOKUP(H13472&amp;"|"&amp;I13472,Sheet3!$H$2:$N$150,5,0),"")</f>
        <v/>
      </c>
      <c r="M13472" s="20" t="str">
        <f>IFERROR(INDEX(Sheet3!$Q$2:$Q$25,MATCH(H13472,Origin_List,0)),"")</f>
        <v/>
      </c>
    </row>
    <row r="13473" spans="4:13">
      <c r="D13473" s="20" t="str">
        <f>IFERROR(VLOOKUP(H13473&amp;"|"&amp;I13473,Sheet3!$H$2:$N$150,5,0),"")</f>
        <v/>
      </c>
      <c r="M13473" s="20" t="str">
        <f>IFERROR(INDEX(Sheet3!$Q$2:$Q$25,MATCH(H13473,Origin_List,0)),"")</f>
        <v/>
      </c>
    </row>
    <row r="13474" spans="4:13">
      <c r="D13474" s="20" t="str">
        <f>IFERROR(VLOOKUP(H13474&amp;"|"&amp;I13474,Sheet3!$H$2:$N$150,5,0),"")</f>
        <v/>
      </c>
      <c r="M13474" s="20" t="str">
        <f>IFERROR(INDEX(Sheet3!$Q$2:$Q$25,MATCH(H13474,Origin_List,0)),"")</f>
        <v/>
      </c>
    </row>
    <row r="13475" spans="4:13">
      <c r="D13475" s="20" t="str">
        <f>IFERROR(VLOOKUP(H13475&amp;"|"&amp;I13475,Sheet3!$H$2:$N$150,5,0),"")</f>
        <v/>
      </c>
      <c r="M13475" s="20" t="str">
        <f>IFERROR(INDEX(Sheet3!$Q$2:$Q$25,MATCH(H13475,Origin_List,0)),"")</f>
        <v/>
      </c>
    </row>
    <row r="13476" spans="4:13">
      <c r="D13476" s="20" t="str">
        <f>IFERROR(VLOOKUP(H13476&amp;"|"&amp;I13476,Sheet3!$H$2:$N$150,5,0),"")</f>
        <v/>
      </c>
      <c r="M13476" s="20" t="str">
        <f>IFERROR(INDEX(Sheet3!$Q$2:$Q$25,MATCH(H13476,Origin_List,0)),"")</f>
        <v/>
      </c>
    </row>
    <row r="13477" spans="4:13">
      <c r="D13477" s="20" t="str">
        <f>IFERROR(VLOOKUP(H13477&amp;"|"&amp;I13477,Sheet3!$H$2:$N$150,5,0),"")</f>
        <v/>
      </c>
      <c r="M13477" s="20" t="str">
        <f>IFERROR(INDEX(Sheet3!$Q$2:$Q$25,MATCH(H13477,Origin_List,0)),"")</f>
        <v/>
      </c>
    </row>
    <row r="13478" spans="4:13">
      <c r="D13478" s="20" t="str">
        <f>IFERROR(VLOOKUP(H13478&amp;"|"&amp;I13478,Sheet3!$H$2:$N$150,5,0),"")</f>
        <v/>
      </c>
      <c r="M13478" s="20" t="str">
        <f>IFERROR(INDEX(Sheet3!$Q$2:$Q$25,MATCH(H13478,Origin_List,0)),"")</f>
        <v/>
      </c>
    </row>
    <row r="13479" spans="4:13">
      <c r="D13479" s="20" t="str">
        <f>IFERROR(VLOOKUP(H13479&amp;"|"&amp;I13479,Sheet3!$H$2:$N$150,5,0),"")</f>
        <v/>
      </c>
      <c r="M13479" s="20" t="str">
        <f>IFERROR(INDEX(Sheet3!$Q$2:$Q$25,MATCH(H13479,Origin_List,0)),"")</f>
        <v/>
      </c>
    </row>
    <row r="13480" spans="4:13">
      <c r="D13480" s="20" t="str">
        <f>IFERROR(VLOOKUP(H13480&amp;"|"&amp;I13480,Sheet3!$H$2:$N$150,5,0),"")</f>
        <v/>
      </c>
      <c r="M13480" s="20" t="str">
        <f>IFERROR(INDEX(Sheet3!$Q$2:$Q$25,MATCH(H13480,Origin_List,0)),"")</f>
        <v/>
      </c>
    </row>
    <row r="13481" spans="4:13">
      <c r="D13481" s="20" t="str">
        <f>IFERROR(VLOOKUP(H13481&amp;"|"&amp;I13481,Sheet3!$H$2:$N$150,5,0),"")</f>
        <v/>
      </c>
      <c r="M13481" s="20" t="str">
        <f>IFERROR(INDEX(Sheet3!$Q$2:$Q$25,MATCH(H13481,Origin_List,0)),"")</f>
        <v/>
      </c>
    </row>
    <row r="13482" spans="4:13">
      <c r="D13482" s="20" t="str">
        <f>IFERROR(VLOOKUP(H13482&amp;"|"&amp;I13482,Sheet3!$H$2:$N$150,5,0),"")</f>
        <v/>
      </c>
      <c r="M13482" s="20" t="str">
        <f>IFERROR(INDEX(Sheet3!$Q$2:$Q$25,MATCH(H13482,Origin_List,0)),"")</f>
        <v/>
      </c>
    </row>
    <row r="13483" spans="4:13">
      <c r="D13483" s="20" t="str">
        <f>IFERROR(VLOOKUP(H13483&amp;"|"&amp;I13483,Sheet3!$H$2:$N$150,5,0),"")</f>
        <v/>
      </c>
      <c r="M13483" s="20" t="str">
        <f>IFERROR(INDEX(Sheet3!$Q$2:$Q$25,MATCH(H13483,Origin_List,0)),"")</f>
        <v/>
      </c>
    </row>
    <row r="13484" spans="4:13">
      <c r="D13484" s="20" t="str">
        <f>IFERROR(VLOOKUP(H13484&amp;"|"&amp;I13484,Sheet3!$H$2:$N$150,5,0),"")</f>
        <v/>
      </c>
      <c r="M13484" s="20" t="str">
        <f>IFERROR(INDEX(Sheet3!$Q$2:$Q$25,MATCH(H13484,Origin_List,0)),"")</f>
        <v/>
      </c>
    </row>
    <row r="13485" spans="4:13">
      <c r="D13485" s="20" t="str">
        <f>IFERROR(VLOOKUP(H13485&amp;"|"&amp;I13485,Sheet3!$H$2:$N$150,5,0),"")</f>
        <v/>
      </c>
      <c r="M13485" s="20" t="str">
        <f>IFERROR(INDEX(Sheet3!$Q$2:$Q$25,MATCH(H13485,Origin_List,0)),"")</f>
        <v/>
      </c>
    </row>
    <row r="13486" spans="4:13">
      <c r="D13486" s="20" t="str">
        <f>IFERROR(VLOOKUP(H13486&amp;"|"&amp;I13486,Sheet3!$H$2:$N$150,5,0),"")</f>
        <v/>
      </c>
      <c r="M13486" s="20" t="str">
        <f>IFERROR(INDEX(Sheet3!$Q$2:$Q$25,MATCH(H13486,Origin_List,0)),"")</f>
        <v/>
      </c>
    </row>
    <row r="13487" spans="4:13">
      <c r="D13487" s="20" t="str">
        <f>IFERROR(VLOOKUP(H13487&amp;"|"&amp;I13487,Sheet3!$H$2:$N$150,5,0),"")</f>
        <v/>
      </c>
      <c r="M13487" s="20" t="str">
        <f>IFERROR(INDEX(Sheet3!$Q$2:$Q$25,MATCH(H13487,Origin_List,0)),"")</f>
        <v/>
      </c>
    </row>
    <row r="13488" spans="4:13">
      <c r="D13488" s="20" t="str">
        <f>IFERROR(VLOOKUP(H13488&amp;"|"&amp;I13488,Sheet3!$H$2:$N$150,5,0),"")</f>
        <v/>
      </c>
      <c r="M13488" s="20" t="str">
        <f>IFERROR(INDEX(Sheet3!$Q$2:$Q$25,MATCH(H13488,Origin_List,0)),"")</f>
        <v/>
      </c>
    </row>
    <row r="13489" spans="4:13">
      <c r="D13489" s="20" t="str">
        <f>IFERROR(VLOOKUP(H13489&amp;"|"&amp;I13489,Sheet3!$H$2:$N$150,5,0),"")</f>
        <v/>
      </c>
      <c r="M13489" s="20" t="str">
        <f>IFERROR(INDEX(Sheet3!$Q$2:$Q$25,MATCH(H13489,Origin_List,0)),"")</f>
        <v/>
      </c>
    </row>
    <row r="13490" spans="4:13">
      <c r="D13490" s="20" t="str">
        <f>IFERROR(VLOOKUP(H13490&amp;"|"&amp;I13490,Sheet3!$H$2:$N$150,5,0),"")</f>
        <v/>
      </c>
      <c r="M13490" s="20" t="str">
        <f>IFERROR(INDEX(Sheet3!$Q$2:$Q$25,MATCH(H13490,Origin_List,0)),"")</f>
        <v/>
      </c>
    </row>
    <row r="13491" spans="4:13">
      <c r="D13491" s="20" t="str">
        <f>IFERROR(VLOOKUP(H13491&amp;"|"&amp;I13491,Sheet3!$H$2:$N$150,5,0),"")</f>
        <v/>
      </c>
      <c r="M13491" s="20" t="str">
        <f>IFERROR(INDEX(Sheet3!$Q$2:$Q$25,MATCH(H13491,Origin_List,0)),"")</f>
        <v/>
      </c>
    </row>
    <row r="13492" spans="4:13">
      <c r="D13492" s="20" t="str">
        <f>IFERROR(VLOOKUP(H13492&amp;"|"&amp;I13492,Sheet3!$H$2:$N$150,5,0),"")</f>
        <v/>
      </c>
      <c r="M13492" s="20" t="str">
        <f>IFERROR(INDEX(Sheet3!$Q$2:$Q$25,MATCH(H13492,Origin_List,0)),"")</f>
        <v/>
      </c>
    </row>
    <row r="13493" spans="4:13">
      <c r="D13493" s="20" t="str">
        <f>IFERROR(VLOOKUP(H13493&amp;"|"&amp;I13493,Sheet3!$H$2:$N$150,5,0),"")</f>
        <v/>
      </c>
      <c r="M13493" s="20" t="str">
        <f>IFERROR(INDEX(Sheet3!$Q$2:$Q$25,MATCH(H13493,Origin_List,0)),"")</f>
        <v/>
      </c>
    </row>
    <row r="13494" spans="4:13">
      <c r="D13494" s="20" t="str">
        <f>IFERROR(VLOOKUP(H13494&amp;"|"&amp;I13494,Sheet3!$H$2:$N$150,5,0),"")</f>
        <v/>
      </c>
      <c r="M13494" s="20" t="str">
        <f>IFERROR(INDEX(Sheet3!$Q$2:$Q$25,MATCH(H13494,Origin_List,0)),"")</f>
        <v/>
      </c>
    </row>
    <row r="13495" spans="4:13">
      <c r="D13495" s="20" t="str">
        <f>IFERROR(VLOOKUP(H13495&amp;"|"&amp;I13495,Sheet3!$H$2:$N$150,5,0),"")</f>
        <v/>
      </c>
      <c r="M13495" s="20" t="str">
        <f>IFERROR(INDEX(Sheet3!$Q$2:$Q$25,MATCH(H13495,Origin_List,0)),"")</f>
        <v/>
      </c>
    </row>
    <row r="13496" spans="4:13">
      <c r="D13496" s="20" t="str">
        <f>IFERROR(VLOOKUP(H13496&amp;"|"&amp;I13496,Sheet3!$H$2:$N$150,5,0),"")</f>
        <v/>
      </c>
      <c r="M13496" s="20" t="str">
        <f>IFERROR(INDEX(Sheet3!$Q$2:$Q$25,MATCH(H13496,Origin_List,0)),"")</f>
        <v/>
      </c>
    </row>
    <row r="13497" spans="4:13">
      <c r="D13497" s="20" t="str">
        <f>IFERROR(VLOOKUP(H13497&amp;"|"&amp;I13497,Sheet3!$H$2:$N$150,5,0),"")</f>
        <v/>
      </c>
      <c r="M13497" s="20" t="str">
        <f>IFERROR(INDEX(Sheet3!$Q$2:$Q$25,MATCH(H13497,Origin_List,0)),"")</f>
        <v/>
      </c>
    </row>
    <row r="13498" spans="4:13">
      <c r="D13498" s="20" t="str">
        <f>IFERROR(VLOOKUP(H13498&amp;"|"&amp;I13498,Sheet3!$H$2:$N$150,5,0),"")</f>
        <v/>
      </c>
      <c r="M13498" s="20" t="str">
        <f>IFERROR(INDEX(Sheet3!$Q$2:$Q$25,MATCH(H13498,Origin_List,0)),"")</f>
        <v/>
      </c>
    </row>
    <row r="13499" spans="4:13">
      <c r="D13499" s="20" t="str">
        <f>IFERROR(VLOOKUP(H13499&amp;"|"&amp;I13499,Sheet3!$H$2:$N$150,5,0),"")</f>
        <v/>
      </c>
      <c r="M13499" s="20" t="str">
        <f>IFERROR(INDEX(Sheet3!$Q$2:$Q$25,MATCH(H13499,Origin_List,0)),"")</f>
        <v/>
      </c>
    </row>
    <row r="13500" spans="4:13">
      <c r="D13500" s="20" t="str">
        <f>IFERROR(VLOOKUP(H13500&amp;"|"&amp;I13500,Sheet3!$H$2:$N$150,5,0),"")</f>
        <v/>
      </c>
      <c r="M13500" s="20" t="str">
        <f>IFERROR(INDEX(Sheet3!$Q$2:$Q$25,MATCH(H13500,Origin_List,0)),"")</f>
        <v/>
      </c>
    </row>
    <row r="13501" spans="4:13">
      <c r="D13501" s="20" t="str">
        <f>IFERROR(VLOOKUP(H13501&amp;"|"&amp;I13501,Sheet3!$H$2:$N$150,5,0),"")</f>
        <v/>
      </c>
      <c r="M13501" s="20" t="str">
        <f>IFERROR(INDEX(Sheet3!$Q$2:$Q$25,MATCH(H13501,Origin_List,0)),"")</f>
        <v/>
      </c>
    </row>
    <row r="13502" spans="4:13">
      <c r="D13502" s="20" t="str">
        <f>IFERROR(VLOOKUP(H13502&amp;"|"&amp;I13502,Sheet3!$H$2:$N$150,5,0),"")</f>
        <v/>
      </c>
      <c r="M13502" s="20" t="str">
        <f>IFERROR(INDEX(Sheet3!$Q$2:$Q$25,MATCH(H13502,Origin_List,0)),"")</f>
        <v/>
      </c>
    </row>
    <row r="13503" spans="4:13">
      <c r="D13503" s="20" t="str">
        <f>IFERROR(VLOOKUP(H13503&amp;"|"&amp;I13503,Sheet3!$H$2:$N$150,5,0),"")</f>
        <v/>
      </c>
      <c r="M13503" s="20" t="str">
        <f>IFERROR(INDEX(Sheet3!$Q$2:$Q$25,MATCH(H13503,Origin_List,0)),"")</f>
        <v/>
      </c>
    </row>
    <row r="13504" spans="4:13">
      <c r="D13504" s="20" t="str">
        <f>IFERROR(VLOOKUP(H13504&amp;"|"&amp;I13504,Sheet3!$H$2:$N$150,5,0),"")</f>
        <v/>
      </c>
      <c r="M13504" s="20" t="str">
        <f>IFERROR(INDEX(Sheet3!$Q$2:$Q$25,MATCH(H13504,Origin_List,0)),"")</f>
        <v/>
      </c>
    </row>
    <row r="13505" spans="4:13">
      <c r="D13505" s="20" t="str">
        <f>IFERROR(VLOOKUP(H13505&amp;"|"&amp;I13505,Sheet3!$H$2:$N$150,5,0),"")</f>
        <v/>
      </c>
      <c r="M13505" s="20" t="str">
        <f>IFERROR(INDEX(Sheet3!$Q$2:$Q$25,MATCH(H13505,Origin_List,0)),"")</f>
        <v/>
      </c>
    </row>
    <row r="13506" spans="4:13">
      <c r="D13506" s="20" t="str">
        <f>IFERROR(VLOOKUP(H13506&amp;"|"&amp;I13506,Sheet3!$H$2:$N$150,5,0),"")</f>
        <v/>
      </c>
      <c r="M13506" s="20" t="str">
        <f>IFERROR(INDEX(Sheet3!$Q$2:$Q$25,MATCH(H13506,Origin_List,0)),"")</f>
        <v/>
      </c>
    </row>
    <row r="13507" spans="4:13">
      <c r="D13507" s="20" t="str">
        <f>IFERROR(VLOOKUP(H13507&amp;"|"&amp;I13507,Sheet3!$H$2:$N$150,5,0),"")</f>
        <v/>
      </c>
      <c r="M13507" s="20" t="str">
        <f>IFERROR(INDEX(Sheet3!$Q$2:$Q$25,MATCH(H13507,Origin_List,0)),"")</f>
        <v/>
      </c>
    </row>
    <row r="13508" spans="4:13">
      <c r="D13508" s="20" t="str">
        <f>IFERROR(VLOOKUP(H13508&amp;"|"&amp;I13508,Sheet3!$H$2:$N$150,5,0),"")</f>
        <v/>
      </c>
      <c r="M13508" s="20" t="str">
        <f>IFERROR(INDEX(Sheet3!$Q$2:$Q$25,MATCH(H13508,Origin_List,0)),"")</f>
        <v/>
      </c>
    </row>
    <row r="13509" spans="4:13">
      <c r="D13509" s="20" t="str">
        <f>IFERROR(VLOOKUP(H13509&amp;"|"&amp;I13509,Sheet3!$H$2:$N$150,5,0),"")</f>
        <v/>
      </c>
      <c r="M13509" s="20" t="str">
        <f>IFERROR(INDEX(Sheet3!$Q$2:$Q$25,MATCH(H13509,Origin_List,0)),"")</f>
        <v/>
      </c>
    </row>
    <row r="13510" spans="4:13">
      <c r="D13510" s="20" t="str">
        <f>IFERROR(VLOOKUP(H13510&amp;"|"&amp;I13510,Sheet3!$H$2:$N$150,5,0),"")</f>
        <v/>
      </c>
      <c r="M13510" s="20" t="str">
        <f>IFERROR(INDEX(Sheet3!$Q$2:$Q$25,MATCH(H13510,Origin_List,0)),"")</f>
        <v/>
      </c>
    </row>
    <row r="13511" spans="4:13">
      <c r="D13511" s="20" t="str">
        <f>IFERROR(VLOOKUP(H13511&amp;"|"&amp;I13511,Sheet3!$H$2:$N$150,5,0),"")</f>
        <v/>
      </c>
      <c r="M13511" s="20" t="str">
        <f>IFERROR(INDEX(Sheet3!$Q$2:$Q$25,MATCH(H13511,Origin_List,0)),"")</f>
        <v/>
      </c>
    </row>
    <row r="13512" spans="4:13">
      <c r="D13512" s="20" t="str">
        <f>IFERROR(VLOOKUP(H13512&amp;"|"&amp;I13512,Sheet3!$H$2:$N$150,5,0),"")</f>
        <v/>
      </c>
      <c r="M13512" s="20" t="str">
        <f>IFERROR(INDEX(Sheet3!$Q$2:$Q$25,MATCH(H13512,Origin_List,0)),"")</f>
        <v/>
      </c>
    </row>
    <row r="13513" spans="4:13">
      <c r="D13513" s="20" t="str">
        <f>IFERROR(VLOOKUP(H13513&amp;"|"&amp;I13513,Sheet3!$H$2:$N$150,5,0),"")</f>
        <v/>
      </c>
      <c r="M13513" s="20" t="str">
        <f>IFERROR(INDEX(Sheet3!$Q$2:$Q$25,MATCH(H13513,Origin_List,0)),"")</f>
        <v/>
      </c>
    </row>
    <row r="13514" spans="4:13">
      <c r="D13514" s="20" t="str">
        <f>IFERROR(VLOOKUP(H13514&amp;"|"&amp;I13514,Sheet3!$H$2:$N$150,5,0),"")</f>
        <v/>
      </c>
      <c r="M13514" s="20" t="str">
        <f>IFERROR(INDEX(Sheet3!$Q$2:$Q$25,MATCH(H13514,Origin_List,0)),"")</f>
        <v/>
      </c>
    </row>
    <row r="13515" spans="4:13">
      <c r="D13515" s="20" t="str">
        <f>IFERROR(VLOOKUP(H13515&amp;"|"&amp;I13515,Sheet3!$H$2:$N$150,5,0),"")</f>
        <v/>
      </c>
      <c r="M13515" s="20" t="str">
        <f>IFERROR(INDEX(Sheet3!$Q$2:$Q$25,MATCH(H13515,Origin_List,0)),"")</f>
        <v/>
      </c>
    </row>
    <row r="13516" spans="4:13">
      <c r="D13516" s="20" t="str">
        <f>IFERROR(VLOOKUP(H13516&amp;"|"&amp;I13516,Sheet3!$H$2:$N$150,5,0),"")</f>
        <v/>
      </c>
      <c r="M13516" s="20" t="str">
        <f>IFERROR(INDEX(Sheet3!$Q$2:$Q$25,MATCH(H13516,Origin_List,0)),"")</f>
        <v/>
      </c>
    </row>
    <row r="13517" spans="4:13">
      <c r="D13517" s="20" t="str">
        <f>IFERROR(VLOOKUP(H13517&amp;"|"&amp;I13517,Sheet3!$H$2:$N$150,5,0),"")</f>
        <v/>
      </c>
      <c r="M13517" s="20" t="str">
        <f>IFERROR(INDEX(Sheet3!$Q$2:$Q$25,MATCH(H13517,Origin_List,0)),"")</f>
        <v/>
      </c>
    </row>
    <row r="13518" spans="4:13">
      <c r="D13518" s="20" t="str">
        <f>IFERROR(VLOOKUP(H13518&amp;"|"&amp;I13518,Sheet3!$H$2:$N$150,5,0),"")</f>
        <v/>
      </c>
      <c r="M13518" s="20" t="str">
        <f>IFERROR(INDEX(Sheet3!$Q$2:$Q$25,MATCH(H13518,Origin_List,0)),"")</f>
        <v/>
      </c>
    </row>
    <row r="13519" spans="4:13">
      <c r="D13519" s="20" t="str">
        <f>IFERROR(VLOOKUP(H13519&amp;"|"&amp;I13519,Sheet3!$H$2:$N$150,5,0),"")</f>
        <v/>
      </c>
      <c r="M13519" s="20" t="str">
        <f>IFERROR(INDEX(Sheet3!$Q$2:$Q$25,MATCH(H13519,Origin_List,0)),"")</f>
        <v/>
      </c>
    </row>
    <row r="13520" spans="4:13">
      <c r="D13520" s="20" t="str">
        <f>IFERROR(VLOOKUP(H13520&amp;"|"&amp;I13520,Sheet3!$H$2:$N$150,5,0),"")</f>
        <v/>
      </c>
      <c r="M13520" s="20" t="str">
        <f>IFERROR(INDEX(Sheet3!$Q$2:$Q$25,MATCH(H13520,Origin_List,0)),"")</f>
        <v/>
      </c>
    </row>
    <row r="13521" spans="4:13">
      <c r="D13521" s="20" t="str">
        <f>IFERROR(VLOOKUP(H13521&amp;"|"&amp;I13521,Sheet3!$H$2:$N$150,5,0),"")</f>
        <v/>
      </c>
      <c r="M13521" s="20" t="str">
        <f>IFERROR(INDEX(Sheet3!$Q$2:$Q$25,MATCH(H13521,Origin_List,0)),"")</f>
        <v/>
      </c>
    </row>
    <row r="13522" spans="4:13">
      <c r="D13522" s="20" t="str">
        <f>IFERROR(VLOOKUP(H13522&amp;"|"&amp;I13522,Sheet3!$H$2:$N$150,5,0),"")</f>
        <v/>
      </c>
      <c r="M13522" s="20" t="str">
        <f>IFERROR(INDEX(Sheet3!$Q$2:$Q$25,MATCH(H13522,Origin_List,0)),"")</f>
        <v/>
      </c>
    </row>
    <row r="13523" spans="4:13">
      <c r="D13523" s="20" t="str">
        <f>IFERROR(VLOOKUP(H13523&amp;"|"&amp;I13523,Sheet3!$H$2:$N$150,5,0),"")</f>
        <v/>
      </c>
      <c r="M13523" s="20" t="str">
        <f>IFERROR(INDEX(Sheet3!$Q$2:$Q$25,MATCH(H13523,Origin_List,0)),"")</f>
        <v/>
      </c>
    </row>
    <row r="13524" spans="4:13">
      <c r="D13524" s="20" t="str">
        <f>IFERROR(VLOOKUP(H13524&amp;"|"&amp;I13524,Sheet3!$H$2:$N$150,5,0),"")</f>
        <v/>
      </c>
      <c r="M13524" s="20" t="str">
        <f>IFERROR(INDEX(Sheet3!$Q$2:$Q$25,MATCH(H13524,Origin_List,0)),"")</f>
        <v/>
      </c>
    </row>
    <row r="13525" spans="4:13">
      <c r="D13525" s="20" t="str">
        <f>IFERROR(VLOOKUP(H13525&amp;"|"&amp;I13525,Sheet3!$H$2:$N$150,5,0),"")</f>
        <v/>
      </c>
      <c r="M13525" s="20" t="str">
        <f>IFERROR(INDEX(Sheet3!$Q$2:$Q$25,MATCH(H13525,Origin_List,0)),"")</f>
        <v/>
      </c>
    </row>
    <row r="13526" spans="4:13">
      <c r="D13526" s="20" t="str">
        <f>IFERROR(VLOOKUP(H13526&amp;"|"&amp;I13526,Sheet3!$H$2:$N$150,5,0),"")</f>
        <v/>
      </c>
      <c r="M13526" s="20" t="str">
        <f>IFERROR(INDEX(Sheet3!$Q$2:$Q$25,MATCH(H13526,Origin_List,0)),"")</f>
        <v/>
      </c>
    </row>
    <row r="13527" spans="4:13">
      <c r="D13527" s="20" t="str">
        <f>IFERROR(VLOOKUP(H13527&amp;"|"&amp;I13527,Sheet3!$H$2:$N$150,5,0),"")</f>
        <v/>
      </c>
      <c r="M13527" s="20" t="str">
        <f>IFERROR(INDEX(Sheet3!$Q$2:$Q$25,MATCH(H13527,Origin_List,0)),"")</f>
        <v/>
      </c>
    </row>
    <row r="13528" spans="4:13">
      <c r="D13528" s="20" t="str">
        <f>IFERROR(VLOOKUP(H13528&amp;"|"&amp;I13528,Sheet3!$H$2:$N$150,5,0),"")</f>
        <v/>
      </c>
      <c r="M13528" s="20" t="str">
        <f>IFERROR(INDEX(Sheet3!$Q$2:$Q$25,MATCH(H13528,Origin_List,0)),"")</f>
        <v/>
      </c>
    </row>
    <row r="13529" spans="4:13">
      <c r="D13529" s="20" t="str">
        <f>IFERROR(VLOOKUP(H13529&amp;"|"&amp;I13529,Sheet3!$H$2:$N$150,5,0),"")</f>
        <v/>
      </c>
      <c r="M13529" s="20" t="str">
        <f>IFERROR(INDEX(Sheet3!$Q$2:$Q$25,MATCH(H13529,Origin_List,0)),"")</f>
        <v/>
      </c>
    </row>
    <row r="13530" spans="4:13">
      <c r="D13530" s="20" t="str">
        <f>IFERROR(VLOOKUP(H13530&amp;"|"&amp;I13530,Sheet3!$H$2:$N$150,5,0),"")</f>
        <v/>
      </c>
      <c r="M13530" s="20" t="str">
        <f>IFERROR(INDEX(Sheet3!$Q$2:$Q$25,MATCH(H13530,Origin_List,0)),"")</f>
        <v/>
      </c>
    </row>
    <row r="13531" spans="4:13">
      <c r="D13531" s="20" t="str">
        <f>IFERROR(VLOOKUP(H13531&amp;"|"&amp;I13531,Sheet3!$H$2:$N$150,5,0),"")</f>
        <v/>
      </c>
      <c r="M13531" s="20" t="str">
        <f>IFERROR(INDEX(Sheet3!$Q$2:$Q$25,MATCH(H13531,Origin_List,0)),"")</f>
        <v/>
      </c>
    </row>
    <row r="13532" spans="4:13">
      <c r="D13532" s="20" t="str">
        <f>IFERROR(VLOOKUP(H13532&amp;"|"&amp;I13532,Sheet3!$H$2:$N$150,5,0),"")</f>
        <v/>
      </c>
      <c r="M13532" s="20" t="str">
        <f>IFERROR(INDEX(Sheet3!$Q$2:$Q$25,MATCH(H13532,Origin_List,0)),"")</f>
        <v/>
      </c>
    </row>
    <row r="13533" spans="4:13">
      <c r="D13533" s="20" t="str">
        <f>IFERROR(VLOOKUP(H13533&amp;"|"&amp;I13533,Sheet3!$H$2:$N$150,5,0),"")</f>
        <v/>
      </c>
      <c r="M13533" s="20" t="str">
        <f>IFERROR(INDEX(Sheet3!$Q$2:$Q$25,MATCH(H13533,Origin_List,0)),"")</f>
        <v/>
      </c>
    </row>
    <row r="13534" spans="4:13">
      <c r="D13534" s="20" t="str">
        <f>IFERROR(VLOOKUP(H13534&amp;"|"&amp;I13534,Sheet3!$H$2:$N$150,5,0),"")</f>
        <v/>
      </c>
      <c r="M13534" s="20" t="str">
        <f>IFERROR(INDEX(Sheet3!$Q$2:$Q$25,MATCH(H13534,Origin_List,0)),"")</f>
        <v/>
      </c>
    </row>
    <row r="13535" spans="4:13">
      <c r="D13535" s="20" t="str">
        <f>IFERROR(VLOOKUP(H13535&amp;"|"&amp;I13535,Sheet3!$H$2:$N$150,5,0),"")</f>
        <v/>
      </c>
      <c r="M13535" s="20" t="str">
        <f>IFERROR(INDEX(Sheet3!$Q$2:$Q$25,MATCH(H13535,Origin_List,0)),"")</f>
        <v/>
      </c>
    </row>
    <row r="13536" spans="4:13">
      <c r="D13536" s="20" t="str">
        <f>IFERROR(VLOOKUP(H13536&amp;"|"&amp;I13536,Sheet3!$H$2:$N$150,5,0),"")</f>
        <v/>
      </c>
      <c r="M13536" s="20" t="str">
        <f>IFERROR(INDEX(Sheet3!$Q$2:$Q$25,MATCH(H13536,Origin_List,0)),"")</f>
        <v/>
      </c>
    </row>
    <row r="13537" spans="4:13">
      <c r="D13537" s="20" t="str">
        <f>IFERROR(VLOOKUP(H13537&amp;"|"&amp;I13537,Sheet3!$H$2:$N$150,5,0),"")</f>
        <v/>
      </c>
      <c r="M13537" s="20" t="str">
        <f>IFERROR(INDEX(Sheet3!$Q$2:$Q$25,MATCH(H13537,Origin_List,0)),"")</f>
        <v/>
      </c>
    </row>
    <row r="13538" spans="4:13">
      <c r="D13538" s="20" t="str">
        <f>IFERROR(VLOOKUP(H13538&amp;"|"&amp;I13538,Sheet3!$H$2:$N$150,5,0),"")</f>
        <v/>
      </c>
      <c r="M13538" s="20" t="str">
        <f>IFERROR(INDEX(Sheet3!$Q$2:$Q$25,MATCH(H13538,Origin_List,0)),"")</f>
        <v/>
      </c>
    </row>
    <row r="13539" spans="4:13">
      <c r="D13539" s="20" t="str">
        <f>IFERROR(VLOOKUP(H13539&amp;"|"&amp;I13539,Sheet3!$H$2:$N$150,5,0),"")</f>
        <v/>
      </c>
      <c r="M13539" s="20" t="str">
        <f>IFERROR(INDEX(Sheet3!$Q$2:$Q$25,MATCH(H13539,Origin_List,0)),"")</f>
        <v/>
      </c>
    </row>
    <row r="13540" spans="4:13">
      <c r="D13540" s="20" t="str">
        <f>IFERROR(VLOOKUP(H13540&amp;"|"&amp;I13540,Sheet3!$H$2:$N$150,5,0),"")</f>
        <v/>
      </c>
      <c r="M13540" s="20" t="str">
        <f>IFERROR(INDEX(Sheet3!$Q$2:$Q$25,MATCH(H13540,Origin_List,0)),"")</f>
        <v/>
      </c>
    </row>
    <row r="13541" spans="4:13">
      <c r="D13541" s="20" t="str">
        <f>IFERROR(VLOOKUP(H13541&amp;"|"&amp;I13541,Sheet3!$H$2:$N$150,5,0),"")</f>
        <v/>
      </c>
      <c r="M13541" s="20" t="str">
        <f>IFERROR(INDEX(Sheet3!$Q$2:$Q$25,MATCH(H13541,Origin_List,0)),"")</f>
        <v/>
      </c>
    </row>
    <row r="13542" spans="4:13">
      <c r="D13542" s="20" t="str">
        <f>IFERROR(VLOOKUP(H13542&amp;"|"&amp;I13542,Sheet3!$H$2:$N$150,5,0),"")</f>
        <v/>
      </c>
      <c r="M13542" s="20" t="str">
        <f>IFERROR(INDEX(Sheet3!$Q$2:$Q$25,MATCH(H13542,Origin_List,0)),"")</f>
        <v/>
      </c>
    </row>
    <row r="13543" spans="4:13">
      <c r="D13543" s="20" t="str">
        <f>IFERROR(VLOOKUP(H13543&amp;"|"&amp;I13543,Sheet3!$H$2:$N$150,5,0),"")</f>
        <v/>
      </c>
      <c r="M13543" s="20" t="str">
        <f>IFERROR(INDEX(Sheet3!$Q$2:$Q$25,MATCH(H13543,Origin_List,0)),"")</f>
        <v/>
      </c>
    </row>
    <row r="13544" spans="4:13">
      <c r="D13544" s="20" t="str">
        <f>IFERROR(VLOOKUP(H13544&amp;"|"&amp;I13544,Sheet3!$H$2:$N$150,5,0),"")</f>
        <v/>
      </c>
      <c r="M13544" s="20" t="str">
        <f>IFERROR(INDEX(Sheet3!$Q$2:$Q$25,MATCH(H13544,Origin_List,0)),"")</f>
        <v/>
      </c>
    </row>
    <row r="13545" spans="4:13">
      <c r="D13545" s="20" t="str">
        <f>IFERROR(VLOOKUP(H13545&amp;"|"&amp;I13545,Sheet3!$H$2:$N$150,5,0),"")</f>
        <v/>
      </c>
      <c r="M13545" s="20" t="str">
        <f>IFERROR(INDEX(Sheet3!$Q$2:$Q$25,MATCH(H13545,Origin_List,0)),"")</f>
        <v/>
      </c>
    </row>
    <row r="13546" spans="4:13">
      <c r="D13546" s="20" t="str">
        <f>IFERROR(VLOOKUP(H13546&amp;"|"&amp;I13546,Sheet3!$H$2:$N$150,5,0),"")</f>
        <v/>
      </c>
      <c r="M13546" s="20" t="str">
        <f>IFERROR(INDEX(Sheet3!$Q$2:$Q$25,MATCH(H13546,Origin_List,0)),"")</f>
        <v/>
      </c>
    </row>
    <row r="13547" spans="4:13">
      <c r="D13547" s="20" t="str">
        <f>IFERROR(VLOOKUP(H13547&amp;"|"&amp;I13547,Sheet3!$H$2:$N$150,5,0),"")</f>
        <v/>
      </c>
      <c r="M13547" s="20" t="str">
        <f>IFERROR(INDEX(Sheet3!$Q$2:$Q$25,MATCH(H13547,Origin_List,0)),"")</f>
        <v/>
      </c>
    </row>
    <row r="13548" spans="4:13">
      <c r="D13548" s="20" t="str">
        <f>IFERROR(VLOOKUP(H13548&amp;"|"&amp;I13548,Sheet3!$H$2:$N$150,5,0),"")</f>
        <v/>
      </c>
      <c r="M13548" s="20" t="str">
        <f>IFERROR(INDEX(Sheet3!$Q$2:$Q$25,MATCH(H13548,Origin_List,0)),"")</f>
        <v/>
      </c>
    </row>
    <row r="13549" spans="4:13">
      <c r="D13549" s="20" t="str">
        <f>IFERROR(VLOOKUP(H13549&amp;"|"&amp;I13549,Sheet3!$H$2:$N$150,5,0),"")</f>
        <v/>
      </c>
      <c r="M13549" s="20" t="str">
        <f>IFERROR(INDEX(Sheet3!$Q$2:$Q$25,MATCH(H13549,Origin_List,0)),"")</f>
        <v/>
      </c>
    </row>
    <row r="13550" spans="4:13">
      <c r="D13550" s="20" t="str">
        <f>IFERROR(VLOOKUP(H13550&amp;"|"&amp;I13550,Sheet3!$H$2:$N$150,5,0),"")</f>
        <v/>
      </c>
      <c r="M13550" s="20" t="str">
        <f>IFERROR(INDEX(Sheet3!$Q$2:$Q$25,MATCH(H13550,Origin_List,0)),"")</f>
        <v/>
      </c>
    </row>
    <row r="13551" spans="4:13">
      <c r="D13551" s="20" t="str">
        <f>IFERROR(VLOOKUP(H13551&amp;"|"&amp;I13551,Sheet3!$H$2:$N$150,5,0),"")</f>
        <v/>
      </c>
      <c r="M13551" s="20" t="str">
        <f>IFERROR(INDEX(Sheet3!$Q$2:$Q$25,MATCH(H13551,Origin_List,0)),"")</f>
        <v/>
      </c>
    </row>
    <row r="13552" spans="4:13">
      <c r="D13552" s="20" t="str">
        <f>IFERROR(VLOOKUP(H13552&amp;"|"&amp;I13552,Sheet3!$H$2:$N$150,5,0),"")</f>
        <v/>
      </c>
      <c r="M13552" s="20" t="str">
        <f>IFERROR(INDEX(Sheet3!$Q$2:$Q$25,MATCH(H13552,Origin_List,0)),"")</f>
        <v/>
      </c>
    </row>
    <row r="13553" spans="4:13">
      <c r="D13553" s="20" t="str">
        <f>IFERROR(VLOOKUP(H13553&amp;"|"&amp;I13553,Sheet3!$H$2:$N$150,5,0),"")</f>
        <v/>
      </c>
      <c r="M13553" s="20" t="str">
        <f>IFERROR(INDEX(Sheet3!$Q$2:$Q$25,MATCH(H13553,Origin_List,0)),"")</f>
        <v/>
      </c>
    </row>
    <row r="13554" spans="4:13">
      <c r="D13554" s="20" t="str">
        <f>IFERROR(VLOOKUP(H13554&amp;"|"&amp;I13554,Sheet3!$H$2:$N$150,5,0),"")</f>
        <v/>
      </c>
      <c r="M13554" s="20" t="str">
        <f>IFERROR(INDEX(Sheet3!$Q$2:$Q$25,MATCH(H13554,Origin_List,0)),"")</f>
        <v/>
      </c>
    </row>
    <row r="13555" spans="4:13">
      <c r="D13555" s="20" t="str">
        <f>IFERROR(VLOOKUP(H13555&amp;"|"&amp;I13555,Sheet3!$H$2:$N$150,5,0),"")</f>
        <v/>
      </c>
      <c r="M13555" s="20" t="str">
        <f>IFERROR(INDEX(Sheet3!$Q$2:$Q$25,MATCH(H13555,Origin_List,0)),"")</f>
        <v/>
      </c>
    </row>
    <row r="13556" spans="4:13">
      <c r="D13556" s="20" t="str">
        <f>IFERROR(VLOOKUP(H13556&amp;"|"&amp;I13556,Sheet3!$H$2:$N$150,5,0),"")</f>
        <v/>
      </c>
      <c r="M13556" s="20" t="str">
        <f>IFERROR(INDEX(Sheet3!$Q$2:$Q$25,MATCH(H13556,Origin_List,0)),"")</f>
        <v/>
      </c>
    </row>
    <row r="13557" spans="4:13">
      <c r="D13557" s="20" t="str">
        <f>IFERROR(VLOOKUP(H13557&amp;"|"&amp;I13557,Sheet3!$H$2:$N$150,5,0),"")</f>
        <v/>
      </c>
      <c r="M13557" s="20" t="str">
        <f>IFERROR(INDEX(Sheet3!$Q$2:$Q$25,MATCH(H13557,Origin_List,0)),"")</f>
        <v/>
      </c>
    </row>
    <row r="13558" spans="4:13">
      <c r="D13558" s="20" t="str">
        <f>IFERROR(VLOOKUP(H13558&amp;"|"&amp;I13558,Sheet3!$H$2:$N$150,5,0),"")</f>
        <v/>
      </c>
      <c r="M13558" s="20" t="str">
        <f>IFERROR(INDEX(Sheet3!$Q$2:$Q$25,MATCH(H13558,Origin_List,0)),"")</f>
        <v/>
      </c>
    </row>
    <row r="13559" spans="4:13">
      <c r="D13559" s="20" t="str">
        <f>IFERROR(VLOOKUP(H13559&amp;"|"&amp;I13559,Sheet3!$H$2:$N$150,5,0),"")</f>
        <v/>
      </c>
      <c r="M13559" s="20" t="str">
        <f>IFERROR(INDEX(Sheet3!$Q$2:$Q$25,MATCH(H13559,Origin_List,0)),"")</f>
        <v/>
      </c>
    </row>
    <row r="13560" spans="4:13">
      <c r="D13560" s="20" t="str">
        <f>IFERROR(VLOOKUP(H13560&amp;"|"&amp;I13560,Sheet3!$H$2:$N$150,5,0),"")</f>
        <v/>
      </c>
      <c r="M13560" s="20" t="str">
        <f>IFERROR(INDEX(Sheet3!$Q$2:$Q$25,MATCH(H13560,Origin_List,0)),"")</f>
        <v/>
      </c>
    </row>
    <row r="13561" spans="4:13">
      <c r="D13561" s="20" t="str">
        <f>IFERROR(VLOOKUP(H13561&amp;"|"&amp;I13561,Sheet3!$H$2:$N$150,5,0),"")</f>
        <v/>
      </c>
      <c r="M13561" s="20" t="str">
        <f>IFERROR(INDEX(Sheet3!$Q$2:$Q$25,MATCH(H13561,Origin_List,0)),"")</f>
        <v/>
      </c>
    </row>
    <row r="13562" spans="4:13">
      <c r="D13562" s="20" t="str">
        <f>IFERROR(VLOOKUP(H13562&amp;"|"&amp;I13562,Sheet3!$H$2:$N$150,5,0),"")</f>
        <v/>
      </c>
      <c r="M13562" s="20" t="str">
        <f>IFERROR(INDEX(Sheet3!$Q$2:$Q$25,MATCH(H13562,Origin_List,0)),"")</f>
        <v/>
      </c>
    </row>
    <row r="13563" spans="4:13">
      <c r="D13563" s="20" t="str">
        <f>IFERROR(VLOOKUP(H13563&amp;"|"&amp;I13563,Sheet3!$H$2:$N$150,5,0),"")</f>
        <v/>
      </c>
      <c r="M13563" s="20" t="str">
        <f>IFERROR(INDEX(Sheet3!$Q$2:$Q$25,MATCH(H13563,Origin_List,0)),"")</f>
        <v/>
      </c>
    </row>
    <row r="13564" spans="4:13">
      <c r="D13564" s="20" t="str">
        <f>IFERROR(VLOOKUP(H13564&amp;"|"&amp;I13564,Sheet3!$H$2:$N$150,5,0),"")</f>
        <v/>
      </c>
      <c r="M13564" s="20" t="str">
        <f>IFERROR(INDEX(Sheet3!$Q$2:$Q$25,MATCH(H13564,Origin_List,0)),"")</f>
        <v/>
      </c>
    </row>
    <row r="13565" spans="4:13">
      <c r="D13565" s="20" t="str">
        <f>IFERROR(VLOOKUP(H13565&amp;"|"&amp;I13565,Sheet3!$H$2:$N$150,5,0),"")</f>
        <v/>
      </c>
      <c r="M13565" s="20" t="str">
        <f>IFERROR(INDEX(Sheet3!$Q$2:$Q$25,MATCH(H13565,Origin_List,0)),"")</f>
        <v/>
      </c>
    </row>
    <row r="13566" spans="4:13">
      <c r="D13566" s="20" t="str">
        <f>IFERROR(VLOOKUP(H13566&amp;"|"&amp;I13566,Sheet3!$H$2:$N$150,5,0),"")</f>
        <v/>
      </c>
      <c r="M13566" s="20" t="str">
        <f>IFERROR(INDEX(Sheet3!$Q$2:$Q$25,MATCH(H13566,Origin_List,0)),"")</f>
        <v/>
      </c>
    </row>
    <row r="13567" spans="4:13">
      <c r="D13567" s="20" t="str">
        <f>IFERROR(VLOOKUP(H13567&amp;"|"&amp;I13567,Sheet3!$H$2:$N$150,5,0),"")</f>
        <v/>
      </c>
      <c r="M13567" s="20" t="str">
        <f>IFERROR(INDEX(Sheet3!$Q$2:$Q$25,MATCH(H13567,Origin_List,0)),"")</f>
        <v/>
      </c>
    </row>
    <row r="13568" spans="4:13">
      <c r="D13568" s="20" t="str">
        <f>IFERROR(VLOOKUP(H13568&amp;"|"&amp;I13568,Sheet3!$H$2:$N$150,5,0),"")</f>
        <v/>
      </c>
      <c r="M13568" s="20" t="str">
        <f>IFERROR(INDEX(Sheet3!$Q$2:$Q$25,MATCH(H13568,Origin_List,0)),"")</f>
        <v/>
      </c>
    </row>
    <row r="13569" spans="4:13">
      <c r="D13569" s="20" t="str">
        <f>IFERROR(VLOOKUP(H13569&amp;"|"&amp;I13569,Sheet3!$H$2:$N$150,5,0),"")</f>
        <v/>
      </c>
      <c r="M13569" s="20" t="str">
        <f>IFERROR(INDEX(Sheet3!$Q$2:$Q$25,MATCH(H13569,Origin_List,0)),"")</f>
        <v/>
      </c>
    </row>
    <row r="13570" spans="4:13">
      <c r="D13570" s="20" t="str">
        <f>IFERROR(VLOOKUP(H13570&amp;"|"&amp;I13570,Sheet3!$H$2:$N$150,5,0),"")</f>
        <v/>
      </c>
      <c r="M13570" s="20" t="str">
        <f>IFERROR(INDEX(Sheet3!$Q$2:$Q$25,MATCH(H13570,Origin_List,0)),"")</f>
        <v/>
      </c>
    </row>
    <row r="13571" spans="4:13">
      <c r="D13571" s="20" t="str">
        <f>IFERROR(VLOOKUP(H13571&amp;"|"&amp;I13571,Sheet3!$H$2:$N$150,5,0),"")</f>
        <v/>
      </c>
      <c r="M13571" s="20" t="str">
        <f>IFERROR(INDEX(Sheet3!$Q$2:$Q$25,MATCH(H13571,Origin_List,0)),"")</f>
        <v/>
      </c>
    </row>
    <row r="13572" spans="4:13">
      <c r="D13572" s="20" t="str">
        <f>IFERROR(VLOOKUP(H13572&amp;"|"&amp;I13572,Sheet3!$H$2:$N$150,5,0),"")</f>
        <v/>
      </c>
      <c r="M13572" s="20" t="str">
        <f>IFERROR(INDEX(Sheet3!$Q$2:$Q$25,MATCH(H13572,Origin_List,0)),"")</f>
        <v/>
      </c>
    </row>
    <row r="13573" spans="4:13">
      <c r="D13573" s="20" t="str">
        <f>IFERROR(VLOOKUP(H13573&amp;"|"&amp;I13573,Sheet3!$H$2:$N$150,5,0),"")</f>
        <v/>
      </c>
      <c r="M13573" s="20" t="str">
        <f>IFERROR(INDEX(Sheet3!$Q$2:$Q$25,MATCH(H13573,Origin_List,0)),"")</f>
        <v/>
      </c>
    </row>
    <row r="13574" spans="4:13">
      <c r="D13574" s="20" t="str">
        <f>IFERROR(VLOOKUP(H13574&amp;"|"&amp;I13574,Sheet3!$H$2:$N$150,5,0),"")</f>
        <v/>
      </c>
      <c r="M13574" s="20" t="str">
        <f>IFERROR(INDEX(Sheet3!$Q$2:$Q$25,MATCH(H13574,Origin_List,0)),"")</f>
        <v/>
      </c>
    </row>
    <row r="13575" spans="4:13">
      <c r="D13575" s="20" t="str">
        <f>IFERROR(VLOOKUP(H13575&amp;"|"&amp;I13575,Sheet3!$H$2:$N$150,5,0),"")</f>
        <v/>
      </c>
      <c r="M13575" s="20" t="str">
        <f>IFERROR(INDEX(Sheet3!$Q$2:$Q$25,MATCH(H13575,Origin_List,0)),"")</f>
        <v/>
      </c>
    </row>
    <row r="13576" spans="4:13">
      <c r="D13576" s="20" t="str">
        <f>IFERROR(VLOOKUP(H13576&amp;"|"&amp;I13576,Sheet3!$H$2:$N$150,5,0),"")</f>
        <v/>
      </c>
      <c r="M13576" s="20" t="str">
        <f>IFERROR(INDEX(Sheet3!$Q$2:$Q$25,MATCH(H13576,Origin_List,0)),"")</f>
        <v/>
      </c>
    </row>
    <row r="13577" spans="4:13">
      <c r="D13577" s="20" t="str">
        <f>IFERROR(VLOOKUP(H13577&amp;"|"&amp;I13577,Sheet3!$H$2:$N$150,5,0),"")</f>
        <v/>
      </c>
      <c r="M13577" s="20" t="str">
        <f>IFERROR(INDEX(Sheet3!$Q$2:$Q$25,MATCH(H13577,Origin_List,0)),"")</f>
        <v/>
      </c>
    </row>
    <row r="13578" spans="4:13">
      <c r="D13578" s="20" t="str">
        <f>IFERROR(VLOOKUP(H13578&amp;"|"&amp;I13578,Sheet3!$H$2:$N$150,5,0),"")</f>
        <v/>
      </c>
      <c r="M13578" s="20" t="str">
        <f>IFERROR(INDEX(Sheet3!$Q$2:$Q$25,MATCH(H13578,Origin_List,0)),"")</f>
        <v/>
      </c>
    </row>
    <row r="13579" spans="4:13">
      <c r="D13579" s="20" t="str">
        <f>IFERROR(VLOOKUP(H13579&amp;"|"&amp;I13579,Sheet3!$H$2:$N$150,5,0),"")</f>
        <v/>
      </c>
      <c r="M13579" s="20" t="str">
        <f>IFERROR(INDEX(Sheet3!$Q$2:$Q$25,MATCH(H13579,Origin_List,0)),"")</f>
        <v/>
      </c>
    </row>
    <row r="13580" spans="4:13">
      <c r="D13580" s="20" t="str">
        <f>IFERROR(VLOOKUP(H13580&amp;"|"&amp;I13580,Sheet3!$H$2:$N$150,5,0),"")</f>
        <v/>
      </c>
      <c r="M13580" s="20" t="str">
        <f>IFERROR(INDEX(Sheet3!$Q$2:$Q$25,MATCH(H13580,Origin_List,0)),"")</f>
        <v/>
      </c>
    </row>
    <row r="13581" spans="4:13">
      <c r="D13581" s="20" t="str">
        <f>IFERROR(VLOOKUP(H13581&amp;"|"&amp;I13581,Sheet3!$H$2:$N$150,5,0),"")</f>
        <v/>
      </c>
      <c r="M13581" s="20" t="str">
        <f>IFERROR(INDEX(Sheet3!$Q$2:$Q$25,MATCH(H13581,Origin_List,0)),"")</f>
        <v/>
      </c>
    </row>
    <row r="13582" spans="4:13">
      <c r="D13582" s="20" t="str">
        <f>IFERROR(VLOOKUP(H13582&amp;"|"&amp;I13582,Sheet3!$H$2:$N$150,5,0),"")</f>
        <v/>
      </c>
      <c r="M13582" s="20" t="str">
        <f>IFERROR(INDEX(Sheet3!$Q$2:$Q$25,MATCH(H13582,Origin_List,0)),"")</f>
        <v/>
      </c>
    </row>
    <row r="13583" spans="4:13">
      <c r="D13583" s="20" t="str">
        <f>IFERROR(VLOOKUP(H13583&amp;"|"&amp;I13583,Sheet3!$H$2:$N$150,5,0),"")</f>
        <v/>
      </c>
      <c r="M13583" s="20" t="str">
        <f>IFERROR(INDEX(Sheet3!$Q$2:$Q$25,MATCH(H13583,Origin_List,0)),"")</f>
        <v/>
      </c>
    </row>
    <row r="13584" spans="4:13">
      <c r="D13584" s="20" t="str">
        <f>IFERROR(VLOOKUP(H13584&amp;"|"&amp;I13584,Sheet3!$H$2:$N$150,5,0),"")</f>
        <v/>
      </c>
      <c r="M13584" s="20" t="str">
        <f>IFERROR(INDEX(Sheet3!$Q$2:$Q$25,MATCH(H13584,Origin_List,0)),"")</f>
        <v/>
      </c>
    </row>
    <row r="13585" spans="4:13">
      <c r="D13585" s="20" t="str">
        <f>IFERROR(VLOOKUP(H13585&amp;"|"&amp;I13585,Sheet3!$H$2:$N$150,5,0),"")</f>
        <v/>
      </c>
      <c r="M13585" s="20" t="str">
        <f>IFERROR(INDEX(Sheet3!$Q$2:$Q$25,MATCH(H13585,Origin_List,0)),"")</f>
        <v/>
      </c>
    </row>
    <row r="13586" spans="4:13">
      <c r="D13586" s="20" t="str">
        <f>IFERROR(VLOOKUP(H13586&amp;"|"&amp;I13586,Sheet3!$H$2:$N$150,5,0),"")</f>
        <v/>
      </c>
      <c r="M13586" s="20" t="str">
        <f>IFERROR(INDEX(Sheet3!$Q$2:$Q$25,MATCH(H13586,Origin_List,0)),"")</f>
        <v/>
      </c>
    </row>
    <row r="13587" spans="4:13">
      <c r="D13587" s="20" t="str">
        <f>IFERROR(VLOOKUP(H13587&amp;"|"&amp;I13587,Sheet3!$H$2:$N$150,5,0),"")</f>
        <v/>
      </c>
      <c r="M13587" s="20" t="str">
        <f>IFERROR(INDEX(Sheet3!$Q$2:$Q$25,MATCH(H13587,Origin_List,0)),"")</f>
        <v/>
      </c>
    </row>
    <row r="13588" spans="4:13">
      <c r="D13588" s="20" t="str">
        <f>IFERROR(VLOOKUP(H13588&amp;"|"&amp;I13588,Sheet3!$H$2:$N$150,5,0),"")</f>
        <v/>
      </c>
      <c r="M13588" s="20" t="str">
        <f>IFERROR(INDEX(Sheet3!$Q$2:$Q$25,MATCH(H13588,Origin_List,0)),"")</f>
        <v/>
      </c>
    </row>
    <row r="13589" spans="4:13">
      <c r="D13589" s="20" t="str">
        <f>IFERROR(VLOOKUP(H13589&amp;"|"&amp;I13589,Sheet3!$H$2:$N$150,5,0),"")</f>
        <v/>
      </c>
      <c r="M13589" s="20" t="str">
        <f>IFERROR(INDEX(Sheet3!$Q$2:$Q$25,MATCH(H13589,Origin_List,0)),"")</f>
        <v/>
      </c>
    </row>
    <row r="13590" spans="4:13">
      <c r="D13590" s="20" t="str">
        <f>IFERROR(VLOOKUP(H13590&amp;"|"&amp;I13590,Sheet3!$H$2:$N$150,5,0),"")</f>
        <v/>
      </c>
      <c r="M13590" s="20" t="str">
        <f>IFERROR(INDEX(Sheet3!$Q$2:$Q$25,MATCH(H13590,Origin_List,0)),"")</f>
        <v/>
      </c>
    </row>
    <row r="13591" spans="4:13">
      <c r="D13591" s="20" t="str">
        <f>IFERROR(VLOOKUP(H13591&amp;"|"&amp;I13591,Sheet3!$H$2:$N$150,5,0),"")</f>
        <v/>
      </c>
      <c r="M13591" s="20" t="str">
        <f>IFERROR(INDEX(Sheet3!$Q$2:$Q$25,MATCH(H13591,Origin_List,0)),"")</f>
        <v/>
      </c>
    </row>
    <row r="13592" spans="4:13">
      <c r="D13592" s="20" t="str">
        <f>IFERROR(VLOOKUP(H13592&amp;"|"&amp;I13592,Sheet3!$H$2:$N$150,5,0),"")</f>
        <v/>
      </c>
      <c r="M13592" s="20" t="str">
        <f>IFERROR(INDEX(Sheet3!$Q$2:$Q$25,MATCH(H13592,Origin_List,0)),"")</f>
        <v/>
      </c>
    </row>
    <row r="13593" spans="4:13">
      <c r="D13593" s="20" t="str">
        <f>IFERROR(VLOOKUP(H13593&amp;"|"&amp;I13593,Sheet3!$H$2:$N$150,5,0),"")</f>
        <v/>
      </c>
      <c r="M13593" s="20" t="str">
        <f>IFERROR(INDEX(Sheet3!$Q$2:$Q$25,MATCH(H13593,Origin_List,0)),"")</f>
        <v/>
      </c>
    </row>
    <row r="13594" spans="4:13">
      <c r="D13594" s="20" t="str">
        <f>IFERROR(VLOOKUP(H13594&amp;"|"&amp;I13594,Sheet3!$H$2:$N$150,5,0),"")</f>
        <v/>
      </c>
      <c r="M13594" s="20" t="str">
        <f>IFERROR(INDEX(Sheet3!$Q$2:$Q$25,MATCH(H13594,Origin_List,0)),"")</f>
        <v/>
      </c>
    </row>
    <row r="13595" spans="4:13">
      <c r="D13595" s="20" t="str">
        <f>IFERROR(VLOOKUP(H13595&amp;"|"&amp;I13595,Sheet3!$H$2:$N$150,5,0),"")</f>
        <v/>
      </c>
      <c r="M13595" s="20" t="str">
        <f>IFERROR(INDEX(Sheet3!$Q$2:$Q$25,MATCH(H13595,Origin_List,0)),"")</f>
        <v/>
      </c>
    </row>
    <row r="13596" spans="4:13">
      <c r="D13596" s="20" t="str">
        <f>IFERROR(VLOOKUP(H13596&amp;"|"&amp;I13596,Sheet3!$H$2:$N$150,5,0),"")</f>
        <v/>
      </c>
      <c r="M13596" s="20" t="str">
        <f>IFERROR(INDEX(Sheet3!$Q$2:$Q$25,MATCH(H13596,Origin_List,0)),"")</f>
        <v/>
      </c>
    </row>
    <row r="13597" spans="4:13">
      <c r="D13597" s="20" t="str">
        <f>IFERROR(VLOOKUP(H13597&amp;"|"&amp;I13597,Sheet3!$H$2:$N$150,5,0),"")</f>
        <v/>
      </c>
      <c r="M13597" s="20" t="str">
        <f>IFERROR(INDEX(Sheet3!$Q$2:$Q$25,MATCH(H13597,Origin_List,0)),"")</f>
        <v/>
      </c>
    </row>
    <row r="13598" spans="4:13">
      <c r="D13598" s="20" t="str">
        <f>IFERROR(VLOOKUP(H13598&amp;"|"&amp;I13598,Sheet3!$H$2:$N$150,5,0),"")</f>
        <v/>
      </c>
      <c r="M13598" s="20" t="str">
        <f>IFERROR(INDEX(Sheet3!$Q$2:$Q$25,MATCH(H13598,Origin_List,0)),"")</f>
        <v/>
      </c>
    </row>
    <row r="13599" spans="4:13">
      <c r="D13599" s="20" t="str">
        <f>IFERROR(VLOOKUP(H13599&amp;"|"&amp;I13599,Sheet3!$H$2:$N$150,5,0),"")</f>
        <v/>
      </c>
      <c r="M13599" s="20" t="str">
        <f>IFERROR(INDEX(Sheet3!$Q$2:$Q$25,MATCH(H13599,Origin_List,0)),"")</f>
        <v/>
      </c>
    </row>
    <row r="13600" spans="4:13">
      <c r="D13600" s="20" t="str">
        <f>IFERROR(VLOOKUP(H13600&amp;"|"&amp;I13600,Sheet3!$H$2:$N$150,5,0),"")</f>
        <v/>
      </c>
      <c r="M13600" s="20" t="str">
        <f>IFERROR(INDEX(Sheet3!$Q$2:$Q$25,MATCH(H13600,Origin_List,0)),"")</f>
        <v/>
      </c>
    </row>
    <row r="13601" spans="4:13">
      <c r="D13601" s="20" t="str">
        <f>IFERROR(VLOOKUP(H13601&amp;"|"&amp;I13601,Sheet3!$H$2:$N$150,5,0),"")</f>
        <v/>
      </c>
      <c r="M13601" s="20" t="str">
        <f>IFERROR(INDEX(Sheet3!$Q$2:$Q$25,MATCH(H13601,Origin_List,0)),"")</f>
        <v/>
      </c>
    </row>
    <row r="13602" spans="4:13">
      <c r="D13602" s="20" t="str">
        <f>IFERROR(VLOOKUP(H13602&amp;"|"&amp;I13602,Sheet3!$H$2:$N$150,5,0),"")</f>
        <v/>
      </c>
      <c r="M13602" s="20" t="str">
        <f>IFERROR(INDEX(Sheet3!$Q$2:$Q$25,MATCH(H13602,Origin_List,0)),"")</f>
        <v/>
      </c>
    </row>
    <row r="13603" spans="4:13">
      <c r="D13603" s="20" t="str">
        <f>IFERROR(VLOOKUP(H13603&amp;"|"&amp;I13603,Sheet3!$H$2:$N$150,5,0),"")</f>
        <v/>
      </c>
      <c r="M13603" s="20" t="str">
        <f>IFERROR(INDEX(Sheet3!$Q$2:$Q$25,MATCH(H13603,Origin_List,0)),"")</f>
        <v/>
      </c>
    </row>
    <row r="13604" spans="4:13">
      <c r="D13604" s="20" t="str">
        <f>IFERROR(VLOOKUP(H13604&amp;"|"&amp;I13604,Sheet3!$H$2:$N$150,5,0),"")</f>
        <v/>
      </c>
      <c r="M13604" s="20" t="str">
        <f>IFERROR(INDEX(Sheet3!$Q$2:$Q$25,MATCH(H13604,Origin_List,0)),"")</f>
        <v/>
      </c>
    </row>
    <row r="13605" spans="4:13">
      <c r="D13605" s="20" t="str">
        <f>IFERROR(VLOOKUP(H13605&amp;"|"&amp;I13605,Sheet3!$H$2:$N$150,5,0),"")</f>
        <v/>
      </c>
      <c r="M13605" s="20" t="str">
        <f>IFERROR(INDEX(Sheet3!$Q$2:$Q$25,MATCH(H13605,Origin_List,0)),"")</f>
        <v/>
      </c>
    </row>
    <row r="13606" spans="4:13">
      <c r="D13606" s="20" t="str">
        <f>IFERROR(VLOOKUP(H13606&amp;"|"&amp;I13606,Sheet3!$H$2:$N$150,5,0),"")</f>
        <v/>
      </c>
      <c r="M13606" s="20" t="str">
        <f>IFERROR(INDEX(Sheet3!$Q$2:$Q$25,MATCH(H13606,Origin_List,0)),"")</f>
        <v/>
      </c>
    </row>
    <row r="13607" spans="4:13">
      <c r="D13607" s="20" t="str">
        <f>IFERROR(VLOOKUP(H13607&amp;"|"&amp;I13607,Sheet3!$H$2:$N$150,5,0),"")</f>
        <v/>
      </c>
      <c r="M13607" s="20" t="str">
        <f>IFERROR(INDEX(Sheet3!$Q$2:$Q$25,MATCH(H13607,Origin_List,0)),"")</f>
        <v/>
      </c>
    </row>
    <row r="13608" spans="4:13">
      <c r="D13608" s="20" t="str">
        <f>IFERROR(VLOOKUP(H13608&amp;"|"&amp;I13608,Sheet3!$H$2:$N$150,5,0),"")</f>
        <v/>
      </c>
      <c r="M13608" s="20" t="str">
        <f>IFERROR(INDEX(Sheet3!$Q$2:$Q$25,MATCH(H13608,Origin_List,0)),"")</f>
        <v/>
      </c>
    </row>
    <row r="13609" spans="4:13">
      <c r="D13609" s="20" t="str">
        <f>IFERROR(VLOOKUP(H13609&amp;"|"&amp;I13609,Sheet3!$H$2:$N$150,5,0),"")</f>
        <v/>
      </c>
      <c r="M13609" s="20" t="str">
        <f>IFERROR(INDEX(Sheet3!$Q$2:$Q$25,MATCH(H13609,Origin_List,0)),"")</f>
        <v/>
      </c>
    </row>
    <row r="13610" spans="4:13">
      <c r="D13610" s="20" t="str">
        <f>IFERROR(VLOOKUP(H13610&amp;"|"&amp;I13610,Sheet3!$H$2:$N$150,5,0),"")</f>
        <v/>
      </c>
      <c r="M13610" s="20" t="str">
        <f>IFERROR(INDEX(Sheet3!$Q$2:$Q$25,MATCH(H13610,Origin_List,0)),"")</f>
        <v/>
      </c>
    </row>
    <row r="13611" spans="4:13">
      <c r="D13611" s="20" t="str">
        <f>IFERROR(VLOOKUP(H13611&amp;"|"&amp;I13611,Sheet3!$H$2:$N$150,5,0),"")</f>
        <v/>
      </c>
      <c r="M13611" s="20" t="str">
        <f>IFERROR(INDEX(Sheet3!$Q$2:$Q$25,MATCH(H13611,Origin_List,0)),"")</f>
        <v/>
      </c>
    </row>
    <row r="13612" spans="4:13">
      <c r="D13612" s="20" t="str">
        <f>IFERROR(VLOOKUP(H13612&amp;"|"&amp;I13612,Sheet3!$H$2:$N$150,5,0),"")</f>
        <v/>
      </c>
      <c r="M13612" s="20" t="str">
        <f>IFERROR(INDEX(Sheet3!$Q$2:$Q$25,MATCH(H13612,Origin_List,0)),"")</f>
        <v/>
      </c>
    </row>
    <row r="13613" spans="4:13">
      <c r="D13613" s="20" t="str">
        <f>IFERROR(VLOOKUP(H13613&amp;"|"&amp;I13613,Sheet3!$H$2:$N$150,5,0),"")</f>
        <v/>
      </c>
      <c r="M13613" s="20" t="str">
        <f>IFERROR(INDEX(Sheet3!$Q$2:$Q$25,MATCH(H13613,Origin_List,0)),"")</f>
        <v/>
      </c>
    </row>
    <row r="13614" spans="4:13">
      <c r="D13614" s="20" t="str">
        <f>IFERROR(VLOOKUP(H13614&amp;"|"&amp;I13614,Sheet3!$H$2:$N$150,5,0),"")</f>
        <v/>
      </c>
      <c r="M13614" s="20" t="str">
        <f>IFERROR(INDEX(Sheet3!$Q$2:$Q$25,MATCH(H13614,Origin_List,0)),"")</f>
        <v/>
      </c>
    </row>
    <row r="13615" spans="4:13">
      <c r="D13615" s="20" t="str">
        <f>IFERROR(VLOOKUP(H13615&amp;"|"&amp;I13615,Sheet3!$H$2:$N$150,5,0),"")</f>
        <v/>
      </c>
      <c r="M13615" s="20" t="str">
        <f>IFERROR(INDEX(Sheet3!$Q$2:$Q$25,MATCH(H13615,Origin_List,0)),"")</f>
        <v/>
      </c>
    </row>
    <row r="13616" spans="4:13">
      <c r="D13616" s="20" t="str">
        <f>IFERROR(VLOOKUP(H13616&amp;"|"&amp;I13616,Sheet3!$H$2:$N$150,5,0),"")</f>
        <v/>
      </c>
      <c r="M13616" s="20" t="str">
        <f>IFERROR(INDEX(Sheet3!$Q$2:$Q$25,MATCH(H13616,Origin_List,0)),"")</f>
        <v/>
      </c>
    </row>
    <row r="13617" spans="4:13">
      <c r="D13617" s="20" t="str">
        <f>IFERROR(VLOOKUP(H13617&amp;"|"&amp;I13617,Sheet3!$H$2:$N$150,5,0),"")</f>
        <v/>
      </c>
      <c r="M13617" s="20" t="str">
        <f>IFERROR(INDEX(Sheet3!$Q$2:$Q$25,MATCH(H13617,Origin_List,0)),"")</f>
        <v/>
      </c>
    </row>
    <row r="13618" spans="4:13">
      <c r="D13618" s="20" t="str">
        <f>IFERROR(VLOOKUP(H13618&amp;"|"&amp;I13618,Sheet3!$H$2:$N$150,5,0),"")</f>
        <v/>
      </c>
      <c r="M13618" s="20" t="str">
        <f>IFERROR(INDEX(Sheet3!$Q$2:$Q$25,MATCH(H13618,Origin_List,0)),"")</f>
        <v/>
      </c>
    </row>
    <row r="13619" spans="4:13">
      <c r="D13619" s="20" t="str">
        <f>IFERROR(VLOOKUP(H13619&amp;"|"&amp;I13619,Sheet3!$H$2:$N$150,5,0),"")</f>
        <v/>
      </c>
      <c r="M13619" s="20" t="str">
        <f>IFERROR(INDEX(Sheet3!$Q$2:$Q$25,MATCH(H13619,Origin_List,0)),"")</f>
        <v/>
      </c>
    </row>
    <row r="13620" spans="4:13">
      <c r="D13620" s="20" t="str">
        <f>IFERROR(VLOOKUP(H13620&amp;"|"&amp;I13620,Sheet3!$H$2:$N$150,5,0),"")</f>
        <v/>
      </c>
      <c r="M13620" s="20" t="str">
        <f>IFERROR(INDEX(Sheet3!$Q$2:$Q$25,MATCH(H13620,Origin_List,0)),"")</f>
        <v/>
      </c>
    </row>
    <row r="13621" spans="4:13">
      <c r="D13621" s="20" t="str">
        <f>IFERROR(VLOOKUP(H13621&amp;"|"&amp;I13621,Sheet3!$H$2:$N$150,5,0),"")</f>
        <v/>
      </c>
      <c r="M13621" s="20" t="str">
        <f>IFERROR(INDEX(Sheet3!$Q$2:$Q$25,MATCH(H13621,Origin_List,0)),"")</f>
        <v/>
      </c>
    </row>
    <row r="13622" spans="4:13">
      <c r="D13622" s="20" t="str">
        <f>IFERROR(VLOOKUP(H13622&amp;"|"&amp;I13622,Sheet3!$H$2:$N$150,5,0),"")</f>
        <v/>
      </c>
      <c r="M13622" s="20" t="str">
        <f>IFERROR(INDEX(Sheet3!$Q$2:$Q$25,MATCH(H13622,Origin_List,0)),"")</f>
        <v/>
      </c>
    </row>
    <row r="13623" spans="4:13">
      <c r="D13623" s="20" t="str">
        <f>IFERROR(VLOOKUP(H13623&amp;"|"&amp;I13623,Sheet3!$H$2:$N$150,5,0),"")</f>
        <v/>
      </c>
      <c r="M13623" s="20" t="str">
        <f>IFERROR(INDEX(Sheet3!$Q$2:$Q$25,MATCH(H13623,Origin_List,0)),"")</f>
        <v/>
      </c>
    </row>
    <row r="13624" spans="4:13">
      <c r="D13624" s="20" t="str">
        <f>IFERROR(VLOOKUP(H13624&amp;"|"&amp;I13624,Sheet3!$H$2:$N$150,5,0),"")</f>
        <v/>
      </c>
      <c r="M13624" s="20" t="str">
        <f>IFERROR(INDEX(Sheet3!$Q$2:$Q$25,MATCH(H13624,Origin_List,0)),"")</f>
        <v/>
      </c>
    </row>
    <row r="13625" spans="4:13">
      <c r="D13625" s="20" t="str">
        <f>IFERROR(VLOOKUP(H13625&amp;"|"&amp;I13625,Sheet3!$H$2:$N$150,5,0),"")</f>
        <v/>
      </c>
      <c r="M13625" s="20" t="str">
        <f>IFERROR(INDEX(Sheet3!$Q$2:$Q$25,MATCH(H13625,Origin_List,0)),"")</f>
        <v/>
      </c>
    </row>
    <row r="13626" spans="4:13">
      <c r="D13626" s="20" t="str">
        <f>IFERROR(VLOOKUP(H13626&amp;"|"&amp;I13626,Sheet3!$H$2:$N$150,5,0),"")</f>
        <v/>
      </c>
      <c r="M13626" s="20" t="str">
        <f>IFERROR(INDEX(Sheet3!$Q$2:$Q$25,MATCH(H13626,Origin_List,0)),"")</f>
        <v/>
      </c>
    </row>
    <row r="13627" spans="4:13">
      <c r="D13627" s="20" t="str">
        <f>IFERROR(VLOOKUP(H13627&amp;"|"&amp;I13627,Sheet3!$H$2:$N$150,5,0),"")</f>
        <v/>
      </c>
      <c r="M13627" s="20" t="str">
        <f>IFERROR(INDEX(Sheet3!$Q$2:$Q$25,MATCH(H13627,Origin_List,0)),"")</f>
        <v/>
      </c>
    </row>
    <row r="13628" spans="4:13">
      <c r="D13628" s="20" t="str">
        <f>IFERROR(VLOOKUP(H13628&amp;"|"&amp;I13628,Sheet3!$H$2:$N$150,5,0),"")</f>
        <v/>
      </c>
      <c r="M13628" s="20" t="str">
        <f>IFERROR(INDEX(Sheet3!$Q$2:$Q$25,MATCH(H13628,Origin_List,0)),"")</f>
        <v/>
      </c>
    </row>
    <row r="13629" spans="4:13">
      <c r="D13629" s="20" t="str">
        <f>IFERROR(VLOOKUP(H13629&amp;"|"&amp;I13629,Sheet3!$H$2:$N$150,5,0),"")</f>
        <v/>
      </c>
      <c r="M13629" s="20" t="str">
        <f>IFERROR(INDEX(Sheet3!$Q$2:$Q$25,MATCH(H13629,Origin_List,0)),"")</f>
        <v/>
      </c>
    </row>
    <row r="13630" spans="4:13">
      <c r="D13630" s="20" t="str">
        <f>IFERROR(VLOOKUP(H13630&amp;"|"&amp;I13630,Sheet3!$H$2:$N$150,5,0),"")</f>
        <v/>
      </c>
      <c r="M13630" s="20" t="str">
        <f>IFERROR(INDEX(Sheet3!$Q$2:$Q$25,MATCH(H13630,Origin_List,0)),"")</f>
        <v/>
      </c>
    </row>
    <row r="13631" spans="4:13">
      <c r="D13631" s="20" t="str">
        <f>IFERROR(VLOOKUP(H13631&amp;"|"&amp;I13631,Sheet3!$H$2:$N$150,5,0),"")</f>
        <v/>
      </c>
      <c r="M13631" s="20" t="str">
        <f>IFERROR(INDEX(Sheet3!$Q$2:$Q$25,MATCH(H13631,Origin_List,0)),"")</f>
        <v/>
      </c>
    </row>
    <row r="13632" spans="4:13">
      <c r="D13632" s="20" t="str">
        <f>IFERROR(VLOOKUP(H13632&amp;"|"&amp;I13632,Sheet3!$H$2:$N$150,5,0),"")</f>
        <v/>
      </c>
      <c r="M13632" s="20" t="str">
        <f>IFERROR(INDEX(Sheet3!$Q$2:$Q$25,MATCH(H13632,Origin_List,0)),"")</f>
        <v/>
      </c>
    </row>
    <row r="13633" spans="4:13">
      <c r="D13633" s="20" t="str">
        <f>IFERROR(VLOOKUP(H13633&amp;"|"&amp;I13633,Sheet3!$H$2:$N$150,5,0),"")</f>
        <v/>
      </c>
      <c r="M13633" s="20" t="str">
        <f>IFERROR(INDEX(Sheet3!$Q$2:$Q$25,MATCH(H13633,Origin_List,0)),"")</f>
        <v/>
      </c>
    </row>
    <row r="13634" spans="4:13">
      <c r="D13634" s="20" t="str">
        <f>IFERROR(VLOOKUP(H13634&amp;"|"&amp;I13634,Sheet3!$H$2:$N$150,5,0),"")</f>
        <v/>
      </c>
      <c r="M13634" s="20" t="str">
        <f>IFERROR(INDEX(Sheet3!$Q$2:$Q$25,MATCH(H13634,Origin_List,0)),"")</f>
        <v/>
      </c>
    </row>
    <row r="13635" spans="4:13">
      <c r="D13635" s="20" t="str">
        <f>IFERROR(VLOOKUP(H13635&amp;"|"&amp;I13635,Sheet3!$H$2:$N$150,5,0),"")</f>
        <v/>
      </c>
      <c r="M13635" s="20" t="str">
        <f>IFERROR(INDEX(Sheet3!$Q$2:$Q$25,MATCH(H13635,Origin_List,0)),"")</f>
        <v/>
      </c>
    </row>
    <row r="13636" spans="4:13">
      <c r="D13636" s="20" t="str">
        <f>IFERROR(VLOOKUP(H13636&amp;"|"&amp;I13636,Sheet3!$H$2:$N$150,5,0),"")</f>
        <v/>
      </c>
      <c r="M13636" s="20" t="str">
        <f>IFERROR(INDEX(Sheet3!$Q$2:$Q$25,MATCH(H13636,Origin_List,0)),"")</f>
        <v/>
      </c>
    </row>
    <row r="13637" spans="4:13">
      <c r="D13637" s="20" t="str">
        <f>IFERROR(VLOOKUP(H13637&amp;"|"&amp;I13637,Sheet3!$H$2:$N$150,5,0),"")</f>
        <v/>
      </c>
      <c r="M13637" s="20" t="str">
        <f>IFERROR(INDEX(Sheet3!$Q$2:$Q$25,MATCH(H13637,Origin_List,0)),"")</f>
        <v/>
      </c>
    </row>
    <row r="13638" spans="4:13">
      <c r="D13638" s="20" t="str">
        <f>IFERROR(VLOOKUP(H13638&amp;"|"&amp;I13638,Sheet3!$H$2:$N$150,5,0),"")</f>
        <v/>
      </c>
      <c r="M13638" s="20" t="str">
        <f>IFERROR(INDEX(Sheet3!$Q$2:$Q$25,MATCH(H13638,Origin_List,0)),"")</f>
        <v/>
      </c>
    </row>
    <row r="13639" spans="4:13">
      <c r="D13639" s="20" t="str">
        <f>IFERROR(VLOOKUP(H13639&amp;"|"&amp;I13639,Sheet3!$H$2:$N$150,5,0),"")</f>
        <v/>
      </c>
      <c r="M13639" s="20" t="str">
        <f>IFERROR(INDEX(Sheet3!$Q$2:$Q$25,MATCH(H13639,Origin_List,0)),"")</f>
        <v/>
      </c>
    </row>
    <row r="13640" spans="4:13">
      <c r="D13640" s="20" t="str">
        <f>IFERROR(VLOOKUP(H13640&amp;"|"&amp;I13640,Sheet3!$H$2:$N$150,5,0),"")</f>
        <v/>
      </c>
      <c r="M13640" s="20" t="str">
        <f>IFERROR(INDEX(Sheet3!$Q$2:$Q$25,MATCH(H13640,Origin_List,0)),"")</f>
        <v/>
      </c>
    </row>
    <row r="13641" spans="4:13">
      <c r="D13641" s="20" t="str">
        <f>IFERROR(VLOOKUP(H13641&amp;"|"&amp;I13641,Sheet3!$H$2:$N$150,5,0),"")</f>
        <v/>
      </c>
      <c r="M13641" s="20" t="str">
        <f>IFERROR(INDEX(Sheet3!$Q$2:$Q$25,MATCH(H13641,Origin_List,0)),"")</f>
        <v/>
      </c>
    </row>
    <row r="13642" spans="4:13">
      <c r="D13642" s="20" t="str">
        <f>IFERROR(VLOOKUP(H13642&amp;"|"&amp;I13642,Sheet3!$H$2:$N$150,5,0),"")</f>
        <v/>
      </c>
      <c r="M13642" s="20" t="str">
        <f>IFERROR(INDEX(Sheet3!$Q$2:$Q$25,MATCH(H13642,Origin_List,0)),"")</f>
        <v/>
      </c>
    </row>
    <row r="13643" spans="4:13">
      <c r="D13643" s="20" t="str">
        <f>IFERROR(VLOOKUP(H13643&amp;"|"&amp;I13643,Sheet3!$H$2:$N$150,5,0),"")</f>
        <v/>
      </c>
      <c r="M13643" s="20" t="str">
        <f>IFERROR(INDEX(Sheet3!$Q$2:$Q$25,MATCH(H13643,Origin_List,0)),"")</f>
        <v/>
      </c>
    </row>
    <row r="13644" spans="4:13">
      <c r="D13644" s="20" t="str">
        <f>IFERROR(VLOOKUP(H13644&amp;"|"&amp;I13644,Sheet3!$H$2:$N$150,5,0),"")</f>
        <v/>
      </c>
      <c r="M13644" s="20" t="str">
        <f>IFERROR(INDEX(Sheet3!$Q$2:$Q$25,MATCH(H13644,Origin_List,0)),"")</f>
        <v/>
      </c>
    </row>
    <row r="13645" spans="4:13">
      <c r="D13645" s="20" t="str">
        <f>IFERROR(VLOOKUP(H13645&amp;"|"&amp;I13645,Sheet3!$H$2:$N$150,5,0),"")</f>
        <v/>
      </c>
      <c r="M13645" s="20" t="str">
        <f>IFERROR(INDEX(Sheet3!$Q$2:$Q$25,MATCH(H13645,Origin_List,0)),"")</f>
        <v/>
      </c>
    </row>
    <row r="13646" spans="4:13">
      <c r="D13646" s="20" t="str">
        <f>IFERROR(VLOOKUP(H13646&amp;"|"&amp;I13646,Sheet3!$H$2:$N$150,5,0),"")</f>
        <v/>
      </c>
      <c r="M13646" s="20" t="str">
        <f>IFERROR(INDEX(Sheet3!$Q$2:$Q$25,MATCH(H13646,Origin_List,0)),"")</f>
        <v/>
      </c>
    </row>
    <row r="13647" spans="4:13">
      <c r="D13647" s="20" t="str">
        <f>IFERROR(VLOOKUP(H13647&amp;"|"&amp;I13647,Sheet3!$H$2:$N$150,5,0),"")</f>
        <v/>
      </c>
      <c r="M13647" s="20" t="str">
        <f>IFERROR(INDEX(Sheet3!$Q$2:$Q$25,MATCH(H13647,Origin_List,0)),"")</f>
        <v/>
      </c>
    </row>
    <row r="13648" spans="4:13">
      <c r="D13648" s="20" t="str">
        <f>IFERROR(VLOOKUP(H13648&amp;"|"&amp;I13648,Sheet3!$H$2:$N$150,5,0),"")</f>
        <v/>
      </c>
      <c r="M13648" s="20" t="str">
        <f>IFERROR(INDEX(Sheet3!$Q$2:$Q$25,MATCH(H13648,Origin_List,0)),"")</f>
        <v/>
      </c>
    </row>
    <row r="13649" spans="4:13">
      <c r="D13649" s="20" t="str">
        <f>IFERROR(VLOOKUP(H13649&amp;"|"&amp;I13649,Sheet3!$H$2:$N$150,5,0),"")</f>
        <v/>
      </c>
      <c r="M13649" s="20" t="str">
        <f>IFERROR(INDEX(Sheet3!$Q$2:$Q$25,MATCH(H13649,Origin_List,0)),"")</f>
        <v/>
      </c>
    </row>
    <row r="13650" spans="4:13">
      <c r="D13650" s="20" t="str">
        <f>IFERROR(VLOOKUP(H13650&amp;"|"&amp;I13650,Sheet3!$H$2:$N$150,5,0),"")</f>
        <v/>
      </c>
      <c r="M13650" s="20" t="str">
        <f>IFERROR(INDEX(Sheet3!$Q$2:$Q$25,MATCH(H13650,Origin_List,0)),"")</f>
        <v/>
      </c>
    </row>
    <row r="13651" spans="4:13">
      <c r="D13651" s="20" t="str">
        <f>IFERROR(VLOOKUP(H13651&amp;"|"&amp;I13651,Sheet3!$H$2:$N$150,5,0),"")</f>
        <v/>
      </c>
      <c r="M13651" s="20" t="str">
        <f>IFERROR(INDEX(Sheet3!$Q$2:$Q$25,MATCH(H13651,Origin_List,0)),"")</f>
        <v/>
      </c>
    </row>
    <row r="13652" spans="4:13">
      <c r="D13652" s="20" t="str">
        <f>IFERROR(VLOOKUP(H13652&amp;"|"&amp;I13652,Sheet3!$H$2:$N$150,5,0),"")</f>
        <v/>
      </c>
      <c r="M13652" s="20" t="str">
        <f>IFERROR(INDEX(Sheet3!$Q$2:$Q$25,MATCH(H13652,Origin_List,0)),"")</f>
        <v/>
      </c>
    </row>
    <row r="13653" spans="4:13">
      <c r="D13653" s="20" t="str">
        <f>IFERROR(VLOOKUP(H13653&amp;"|"&amp;I13653,Sheet3!$H$2:$N$150,5,0),"")</f>
        <v/>
      </c>
      <c r="M13653" s="20" t="str">
        <f>IFERROR(INDEX(Sheet3!$Q$2:$Q$25,MATCH(H13653,Origin_List,0)),"")</f>
        <v/>
      </c>
    </row>
    <row r="13654" spans="4:13">
      <c r="D13654" s="20" t="str">
        <f>IFERROR(VLOOKUP(H13654&amp;"|"&amp;I13654,Sheet3!$H$2:$N$150,5,0),"")</f>
        <v/>
      </c>
      <c r="M13654" s="20" t="str">
        <f>IFERROR(INDEX(Sheet3!$Q$2:$Q$25,MATCH(H13654,Origin_List,0)),"")</f>
        <v/>
      </c>
    </row>
    <row r="13655" spans="4:13">
      <c r="D13655" s="20" t="str">
        <f>IFERROR(VLOOKUP(H13655&amp;"|"&amp;I13655,Sheet3!$H$2:$N$150,5,0),"")</f>
        <v/>
      </c>
      <c r="M13655" s="20" t="str">
        <f>IFERROR(INDEX(Sheet3!$Q$2:$Q$25,MATCH(H13655,Origin_List,0)),"")</f>
        <v/>
      </c>
    </row>
    <row r="13656" spans="4:13">
      <c r="D13656" s="20" t="str">
        <f>IFERROR(VLOOKUP(H13656&amp;"|"&amp;I13656,Sheet3!$H$2:$N$150,5,0),"")</f>
        <v/>
      </c>
      <c r="M13656" s="20" t="str">
        <f>IFERROR(INDEX(Sheet3!$Q$2:$Q$25,MATCH(H13656,Origin_List,0)),"")</f>
        <v/>
      </c>
    </row>
    <row r="13657" spans="4:13">
      <c r="D13657" s="20" t="str">
        <f>IFERROR(VLOOKUP(H13657&amp;"|"&amp;I13657,Sheet3!$H$2:$N$150,5,0),"")</f>
        <v/>
      </c>
      <c r="M13657" s="20" t="str">
        <f>IFERROR(INDEX(Sheet3!$Q$2:$Q$25,MATCH(H13657,Origin_List,0)),"")</f>
        <v/>
      </c>
    </row>
    <row r="13658" spans="4:13">
      <c r="D13658" s="20" t="str">
        <f>IFERROR(VLOOKUP(H13658&amp;"|"&amp;I13658,Sheet3!$H$2:$N$150,5,0),"")</f>
        <v/>
      </c>
      <c r="M13658" s="20" t="str">
        <f>IFERROR(INDEX(Sheet3!$Q$2:$Q$25,MATCH(H13658,Origin_List,0)),"")</f>
        <v/>
      </c>
    </row>
    <row r="13659" spans="4:13">
      <c r="D13659" s="20" t="str">
        <f>IFERROR(VLOOKUP(H13659&amp;"|"&amp;I13659,Sheet3!$H$2:$N$150,5,0),"")</f>
        <v/>
      </c>
      <c r="M13659" s="20" t="str">
        <f>IFERROR(INDEX(Sheet3!$Q$2:$Q$25,MATCH(H13659,Origin_List,0)),"")</f>
        <v/>
      </c>
    </row>
    <row r="13660" spans="4:13">
      <c r="D13660" s="20" t="str">
        <f>IFERROR(VLOOKUP(H13660&amp;"|"&amp;I13660,Sheet3!$H$2:$N$150,5,0),"")</f>
        <v/>
      </c>
      <c r="M13660" s="20" t="str">
        <f>IFERROR(INDEX(Sheet3!$Q$2:$Q$25,MATCH(H13660,Origin_List,0)),"")</f>
        <v/>
      </c>
    </row>
    <row r="13661" spans="4:13">
      <c r="D13661" s="20" t="str">
        <f>IFERROR(VLOOKUP(H13661&amp;"|"&amp;I13661,Sheet3!$H$2:$N$150,5,0),"")</f>
        <v/>
      </c>
      <c r="M13661" s="20" t="str">
        <f>IFERROR(INDEX(Sheet3!$Q$2:$Q$25,MATCH(H13661,Origin_List,0)),"")</f>
        <v/>
      </c>
    </row>
    <row r="13662" spans="4:13">
      <c r="D13662" s="20" t="str">
        <f>IFERROR(VLOOKUP(H13662&amp;"|"&amp;I13662,Sheet3!$H$2:$N$150,5,0),"")</f>
        <v/>
      </c>
      <c r="M13662" s="20" t="str">
        <f>IFERROR(INDEX(Sheet3!$Q$2:$Q$25,MATCH(H13662,Origin_List,0)),"")</f>
        <v/>
      </c>
    </row>
    <row r="13663" spans="4:13">
      <c r="D13663" s="20" t="str">
        <f>IFERROR(VLOOKUP(H13663&amp;"|"&amp;I13663,Sheet3!$H$2:$N$150,5,0),"")</f>
        <v/>
      </c>
      <c r="M13663" s="20" t="str">
        <f>IFERROR(INDEX(Sheet3!$Q$2:$Q$25,MATCH(H13663,Origin_List,0)),"")</f>
        <v/>
      </c>
    </row>
    <row r="13664" spans="4:13">
      <c r="D13664" s="20" t="str">
        <f>IFERROR(VLOOKUP(H13664&amp;"|"&amp;I13664,Sheet3!$H$2:$N$150,5,0),"")</f>
        <v/>
      </c>
      <c r="M13664" s="20" t="str">
        <f>IFERROR(INDEX(Sheet3!$Q$2:$Q$25,MATCH(H13664,Origin_List,0)),"")</f>
        <v/>
      </c>
    </row>
    <row r="13665" spans="4:13">
      <c r="D13665" s="20" t="str">
        <f>IFERROR(VLOOKUP(H13665&amp;"|"&amp;I13665,Sheet3!$H$2:$N$150,5,0),"")</f>
        <v/>
      </c>
      <c r="M13665" s="20" t="str">
        <f>IFERROR(INDEX(Sheet3!$Q$2:$Q$25,MATCH(H13665,Origin_List,0)),"")</f>
        <v/>
      </c>
    </row>
    <row r="13666" spans="4:13">
      <c r="D13666" s="20" t="str">
        <f>IFERROR(VLOOKUP(H13666&amp;"|"&amp;I13666,Sheet3!$H$2:$N$150,5,0),"")</f>
        <v/>
      </c>
      <c r="M13666" s="20" t="str">
        <f>IFERROR(INDEX(Sheet3!$Q$2:$Q$25,MATCH(H13666,Origin_List,0)),"")</f>
        <v/>
      </c>
    </row>
    <row r="13667" spans="4:13">
      <c r="D13667" s="20" t="str">
        <f>IFERROR(VLOOKUP(H13667&amp;"|"&amp;I13667,Sheet3!$H$2:$N$150,5,0),"")</f>
        <v/>
      </c>
      <c r="M13667" s="20" t="str">
        <f>IFERROR(INDEX(Sheet3!$Q$2:$Q$25,MATCH(H13667,Origin_List,0)),"")</f>
        <v/>
      </c>
    </row>
    <row r="13668" spans="4:13">
      <c r="D13668" s="20" t="str">
        <f>IFERROR(VLOOKUP(H13668&amp;"|"&amp;I13668,Sheet3!$H$2:$N$150,5,0),"")</f>
        <v/>
      </c>
      <c r="M13668" s="20" t="str">
        <f>IFERROR(INDEX(Sheet3!$Q$2:$Q$25,MATCH(H13668,Origin_List,0)),"")</f>
        <v/>
      </c>
    </row>
    <row r="13669" spans="4:13">
      <c r="D13669" s="20" t="str">
        <f>IFERROR(VLOOKUP(H13669&amp;"|"&amp;I13669,Sheet3!$H$2:$N$150,5,0),"")</f>
        <v/>
      </c>
      <c r="M13669" s="20" t="str">
        <f>IFERROR(INDEX(Sheet3!$Q$2:$Q$25,MATCH(H13669,Origin_List,0)),"")</f>
        <v/>
      </c>
    </row>
    <row r="13670" spans="4:13">
      <c r="D13670" s="20" t="str">
        <f>IFERROR(VLOOKUP(H13670&amp;"|"&amp;I13670,Sheet3!$H$2:$N$150,5,0),"")</f>
        <v/>
      </c>
      <c r="M13670" s="20" t="str">
        <f>IFERROR(INDEX(Sheet3!$Q$2:$Q$25,MATCH(H13670,Origin_List,0)),"")</f>
        <v/>
      </c>
    </row>
    <row r="13671" spans="4:13">
      <c r="D13671" s="20" t="str">
        <f>IFERROR(VLOOKUP(H13671&amp;"|"&amp;I13671,Sheet3!$H$2:$N$150,5,0),"")</f>
        <v/>
      </c>
      <c r="M13671" s="20" t="str">
        <f>IFERROR(INDEX(Sheet3!$Q$2:$Q$25,MATCH(H13671,Origin_List,0)),"")</f>
        <v/>
      </c>
    </row>
    <row r="13672" spans="4:13">
      <c r="D13672" s="20" t="str">
        <f>IFERROR(VLOOKUP(H13672&amp;"|"&amp;I13672,Sheet3!$H$2:$N$150,5,0),"")</f>
        <v/>
      </c>
      <c r="M13672" s="20" t="str">
        <f>IFERROR(INDEX(Sheet3!$Q$2:$Q$25,MATCH(H13672,Origin_List,0)),"")</f>
        <v/>
      </c>
    </row>
    <row r="13673" spans="4:13">
      <c r="D13673" s="20" t="str">
        <f>IFERROR(VLOOKUP(H13673&amp;"|"&amp;I13673,Sheet3!$H$2:$N$150,5,0),"")</f>
        <v/>
      </c>
      <c r="M13673" s="20" t="str">
        <f>IFERROR(INDEX(Sheet3!$Q$2:$Q$25,MATCH(H13673,Origin_List,0)),"")</f>
        <v/>
      </c>
    </row>
    <row r="13674" spans="4:13">
      <c r="D13674" s="20" t="str">
        <f>IFERROR(VLOOKUP(H13674&amp;"|"&amp;I13674,Sheet3!$H$2:$N$150,5,0),"")</f>
        <v/>
      </c>
      <c r="M13674" s="20" t="str">
        <f>IFERROR(INDEX(Sheet3!$Q$2:$Q$25,MATCH(H13674,Origin_List,0)),"")</f>
        <v/>
      </c>
    </row>
    <row r="13675" spans="4:13">
      <c r="D13675" s="20" t="str">
        <f>IFERROR(VLOOKUP(H13675&amp;"|"&amp;I13675,Sheet3!$H$2:$N$150,5,0),"")</f>
        <v/>
      </c>
      <c r="M13675" s="20" t="str">
        <f>IFERROR(INDEX(Sheet3!$Q$2:$Q$25,MATCH(H13675,Origin_List,0)),"")</f>
        <v/>
      </c>
    </row>
    <row r="13676" spans="4:13">
      <c r="D13676" s="20" t="str">
        <f>IFERROR(VLOOKUP(H13676&amp;"|"&amp;I13676,Sheet3!$H$2:$N$150,5,0),"")</f>
        <v/>
      </c>
      <c r="M13676" s="20" t="str">
        <f>IFERROR(INDEX(Sheet3!$Q$2:$Q$25,MATCH(H13676,Origin_List,0)),"")</f>
        <v/>
      </c>
    </row>
    <row r="13677" spans="4:13">
      <c r="D13677" s="20" t="str">
        <f>IFERROR(VLOOKUP(H13677&amp;"|"&amp;I13677,Sheet3!$H$2:$N$150,5,0),"")</f>
        <v/>
      </c>
      <c r="M13677" s="20" t="str">
        <f>IFERROR(INDEX(Sheet3!$Q$2:$Q$25,MATCH(H13677,Origin_List,0)),"")</f>
        <v/>
      </c>
    </row>
    <row r="13678" spans="4:13">
      <c r="D13678" s="20" t="str">
        <f>IFERROR(VLOOKUP(H13678&amp;"|"&amp;I13678,Sheet3!$H$2:$N$150,5,0),"")</f>
        <v/>
      </c>
      <c r="M13678" s="20" t="str">
        <f>IFERROR(INDEX(Sheet3!$Q$2:$Q$25,MATCH(H13678,Origin_List,0)),"")</f>
        <v/>
      </c>
    </row>
    <row r="13679" spans="4:13">
      <c r="D13679" s="20" t="str">
        <f>IFERROR(VLOOKUP(H13679&amp;"|"&amp;I13679,Sheet3!$H$2:$N$150,5,0),"")</f>
        <v/>
      </c>
      <c r="M13679" s="20" t="str">
        <f>IFERROR(INDEX(Sheet3!$Q$2:$Q$25,MATCH(H13679,Origin_List,0)),"")</f>
        <v/>
      </c>
    </row>
    <row r="13680" spans="4:13">
      <c r="D13680" s="20" t="str">
        <f>IFERROR(VLOOKUP(H13680&amp;"|"&amp;I13680,Sheet3!$H$2:$N$150,5,0),"")</f>
        <v/>
      </c>
      <c r="M13680" s="20" t="str">
        <f>IFERROR(INDEX(Sheet3!$Q$2:$Q$25,MATCH(H13680,Origin_List,0)),"")</f>
        <v/>
      </c>
    </row>
    <row r="13681" spans="4:13">
      <c r="D13681" s="20" t="str">
        <f>IFERROR(VLOOKUP(H13681&amp;"|"&amp;I13681,Sheet3!$H$2:$N$150,5,0),"")</f>
        <v/>
      </c>
      <c r="M13681" s="20" t="str">
        <f>IFERROR(INDEX(Sheet3!$Q$2:$Q$25,MATCH(H13681,Origin_List,0)),"")</f>
        <v/>
      </c>
    </row>
    <row r="13682" spans="4:13">
      <c r="D13682" s="20" t="str">
        <f>IFERROR(VLOOKUP(H13682&amp;"|"&amp;I13682,Sheet3!$H$2:$N$150,5,0),"")</f>
        <v/>
      </c>
      <c r="M13682" s="20" t="str">
        <f>IFERROR(INDEX(Sheet3!$Q$2:$Q$25,MATCH(H13682,Origin_List,0)),"")</f>
        <v/>
      </c>
    </row>
    <row r="13683" spans="4:13">
      <c r="D13683" s="20" t="str">
        <f>IFERROR(VLOOKUP(H13683&amp;"|"&amp;I13683,Sheet3!$H$2:$N$150,5,0),"")</f>
        <v/>
      </c>
      <c r="M13683" s="20" t="str">
        <f>IFERROR(INDEX(Sheet3!$Q$2:$Q$25,MATCH(H13683,Origin_List,0)),"")</f>
        <v/>
      </c>
    </row>
    <row r="13684" spans="4:13">
      <c r="D13684" s="20" t="str">
        <f>IFERROR(VLOOKUP(H13684&amp;"|"&amp;I13684,Sheet3!$H$2:$N$150,5,0),"")</f>
        <v/>
      </c>
      <c r="M13684" s="20" t="str">
        <f>IFERROR(INDEX(Sheet3!$Q$2:$Q$25,MATCH(H13684,Origin_List,0)),"")</f>
        <v/>
      </c>
    </row>
    <row r="13685" spans="4:13">
      <c r="D13685" s="20" t="str">
        <f>IFERROR(VLOOKUP(H13685&amp;"|"&amp;I13685,Sheet3!$H$2:$N$150,5,0),"")</f>
        <v/>
      </c>
      <c r="M13685" s="20" t="str">
        <f>IFERROR(INDEX(Sheet3!$Q$2:$Q$25,MATCH(H13685,Origin_List,0)),"")</f>
        <v/>
      </c>
    </row>
    <row r="13686" spans="4:13">
      <c r="D13686" s="20" t="str">
        <f>IFERROR(VLOOKUP(H13686&amp;"|"&amp;I13686,Sheet3!$H$2:$N$150,5,0),"")</f>
        <v/>
      </c>
      <c r="M13686" s="20" t="str">
        <f>IFERROR(INDEX(Sheet3!$Q$2:$Q$25,MATCH(H13686,Origin_List,0)),"")</f>
        <v/>
      </c>
    </row>
    <row r="13687" spans="4:13">
      <c r="D13687" s="20" t="str">
        <f>IFERROR(VLOOKUP(H13687&amp;"|"&amp;I13687,Sheet3!$H$2:$N$150,5,0),"")</f>
        <v/>
      </c>
      <c r="M13687" s="20" t="str">
        <f>IFERROR(INDEX(Sheet3!$Q$2:$Q$25,MATCH(H13687,Origin_List,0)),"")</f>
        <v/>
      </c>
    </row>
    <row r="13688" spans="4:13">
      <c r="D13688" s="20" t="str">
        <f>IFERROR(VLOOKUP(H13688&amp;"|"&amp;I13688,Sheet3!$H$2:$N$150,5,0),"")</f>
        <v/>
      </c>
      <c r="M13688" s="20" t="str">
        <f>IFERROR(INDEX(Sheet3!$Q$2:$Q$25,MATCH(H13688,Origin_List,0)),"")</f>
        <v/>
      </c>
    </row>
    <row r="13689" spans="4:13">
      <c r="D13689" s="20" t="str">
        <f>IFERROR(VLOOKUP(H13689&amp;"|"&amp;I13689,Sheet3!$H$2:$N$150,5,0),"")</f>
        <v/>
      </c>
      <c r="M13689" s="20" t="str">
        <f>IFERROR(INDEX(Sheet3!$Q$2:$Q$25,MATCH(H13689,Origin_List,0)),"")</f>
        <v/>
      </c>
    </row>
    <row r="13690" spans="4:13">
      <c r="D13690" s="20" t="str">
        <f>IFERROR(VLOOKUP(H13690&amp;"|"&amp;I13690,Sheet3!$H$2:$N$150,5,0),"")</f>
        <v/>
      </c>
      <c r="M13690" s="20" t="str">
        <f>IFERROR(INDEX(Sheet3!$Q$2:$Q$25,MATCH(H13690,Origin_List,0)),"")</f>
        <v/>
      </c>
    </row>
    <row r="13691" spans="4:13">
      <c r="D13691" s="20" t="str">
        <f>IFERROR(VLOOKUP(H13691&amp;"|"&amp;I13691,Sheet3!$H$2:$N$150,5,0),"")</f>
        <v/>
      </c>
      <c r="M13691" s="20" t="str">
        <f>IFERROR(INDEX(Sheet3!$Q$2:$Q$25,MATCH(H13691,Origin_List,0)),"")</f>
        <v/>
      </c>
    </row>
    <row r="13692" spans="4:13">
      <c r="D13692" s="20" t="str">
        <f>IFERROR(VLOOKUP(H13692&amp;"|"&amp;I13692,Sheet3!$H$2:$N$150,5,0),"")</f>
        <v/>
      </c>
      <c r="M13692" s="20" t="str">
        <f>IFERROR(INDEX(Sheet3!$Q$2:$Q$25,MATCH(H13692,Origin_List,0)),"")</f>
        <v/>
      </c>
    </row>
    <row r="13693" spans="4:13">
      <c r="D13693" s="20" t="str">
        <f>IFERROR(VLOOKUP(H13693&amp;"|"&amp;I13693,Sheet3!$H$2:$N$150,5,0),"")</f>
        <v/>
      </c>
      <c r="M13693" s="20" t="str">
        <f>IFERROR(INDEX(Sheet3!$Q$2:$Q$25,MATCH(H13693,Origin_List,0)),"")</f>
        <v/>
      </c>
    </row>
    <row r="13694" spans="4:13">
      <c r="D13694" s="20" t="str">
        <f>IFERROR(VLOOKUP(H13694&amp;"|"&amp;I13694,Sheet3!$H$2:$N$150,5,0),"")</f>
        <v/>
      </c>
      <c r="M13694" s="20" t="str">
        <f>IFERROR(INDEX(Sheet3!$Q$2:$Q$25,MATCH(H13694,Origin_List,0)),"")</f>
        <v/>
      </c>
    </row>
    <row r="13695" spans="4:13">
      <c r="D13695" s="20" t="str">
        <f>IFERROR(VLOOKUP(H13695&amp;"|"&amp;I13695,Sheet3!$H$2:$N$150,5,0),"")</f>
        <v/>
      </c>
      <c r="M13695" s="20" t="str">
        <f>IFERROR(INDEX(Sheet3!$Q$2:$Q$25,MATCH(H13695,Origin_List,0)),"")</f>
        <v/>
      </c>
    </row>
    <row r="13696" spans="4:13">
      <c r="D13696" s="20" t="str">
        <f>IFERROR(VLOOKUP(H13696&amp;"|"&amp;I13696,Sheet3!$H$2:$N$150,5,0),"")</f>
        <v/>
      </c>
      <c r="M13696" s="20" t="str">
        <f>IFERROR(INDEX(Sheet3!$Q$2:$Q$25,MATCH(H13696,Origin_List,0)),"")</f>
        <v/>
      </c>
    </row>
    <row r="13697" spans="4:13">
      <c r="D13697" s="20" t="str">
        <f>IFERROR(VLOOKUP(H13697&amp;"|"&amp;I13697,Sheet3!$H$2:$N$150,5,0),"")</f>
        <v/>
      </c>
      <c r="M13697" s="20" t="str">
        <f>IFERROR(INDEX(Sheet3!$Q$2:$Q$25,MATCH(H13697,Origin_List,0)),"")</f>
        <v/>
      </c>
    </row>
    <row r="13698" spans="4:13">
      <c r="D13698" s="20" t="str">
        <f>IFERROR(VLOOKUP(H13698&amp;"|"&amp;I13698,Sheet3!$H$2:$N$150,5,0),"")</f>
        <v/>
      </c>
      <c r="M13698" s="20" t="str">
        <f>IFERROR(INDEX(Sheet3!$Q$2:$Q$25,MATCH(H13698,Origin_List,0)),"")</f>
        <v/>
      </c>
    </row>
    <row r="13699" spans="4:13">
      <c r="D13699" s="20" t="str">
        <f>IFERROR(VLOOKUP(H13699&amp;"|"&amp;I13699,Sheet3!$H$2:$N$150,5,0),"")</f>
        <v/>
      </c>
      <c r="M13699" s="20" t="str">
        <f>IFERROR(INDEX(Sheet3!$Q$2:$Q$25,MATCH(H13699,Origin_List,0)),"")</f>
        <v/>
      </c>
    </row>
    <row r="13700" spans="4:13">
      <c r="D13700" s="20" t="str">
        <f>IFERROR(VLOOKUP(H13700&amp;"|"&amp;I13700,Sheet3!$H$2:$N$150,5,0),"")</f>
        <v/>
      </c>
      <c r="M13700" s="20" t="str">
        <f>IFERROR(INDEX(Sheet3!$Q$2:$Q$25,MATCH(H13700,Origin_List,0)),"")</f>
        <v/>
      </c>
    </row>
    <row r="13701" spans="4:13">
      <c r="D13701" s="20" t="str">
        <f>IFERROR(VLOOKUP(H13701&amp;"|"&amp;I13701,Sheet3!$H$2:$N$150,5,0),"")</f>
        <v/>
      </c>
      <c r="M13701" s="20" t="str">
        <f>IFERROR(INDEX(Sheet3!$Q$2:$Q$25,MATCH(H13701,Origin_List,0)),"")</f>
        <v/>
      </c>
    </row>
    <row r="13702" spans="4:13">
      <c r="D13702" s="20" t="str">
        <f>IFERROR(VLOOKUP(H13702&amp;"|"&amp;I13702,Sheet3!$H$2:$N$150,5,0),"")</f>
        <v/>
      </c>
      <c r="M13702" s="20" t="str">
        <f>IFERROR(INDEX(Sheet3!$Q$2:$Q$25,MATCH(H13702,Origin_List,0)),"")</f>
        <v/>
      </c>
    </row>
    <row r="13703" spans="4:13">
      <c r="D13703" s="20" t="str">
        <f>IFERROR(VLOOKUP(H13703&amp;"|"&amp;I13703,Sheet3!$H$2:$N$150,5,0),"")</f>
        <v/>
      </c>
      <c r="M13703" s="20" t="str">
        <f>IFERROR(INDEX(Sheet3!$Q$2:$Q$25,MATCH(H13703,Origin_List,0)),"")</f>
        <v/>
      </c>
    </row>
    <row r="13704" spans="4:13">
      <c r="D13704" s="20" t="str">
        <f>IFERROR(VLOOKUP(H13704&amp;"|"&amp;I13704,Sheet3!$H$2:$N$150,5,0),"")</f>
        <v/>
      </c>
      <c r="M13704" s="20" t="str">
        <f>IFERROR(INDEX(Sheet3!$Q$2:$Q$25,MATCH(H13704,Origin_List,0)),"")</f>
        <v/>
      </c>
    </row>
    <row r="13705" spans="4:13">
      <c r="D13705" s="20" t="str">
        <f>IFERROR(VLOOKUP(H13705&amp;"|"&amp;I13705,Sheet3!$H$2:$N$150,5,0),"")</f>
        <v/>
      </c>
      <c r="M13705" s="20" t="str">
        <f>IFERROR(INDEX(Sheet3!$Q$2:$Q$25,MATCH(H13705,Origin_List,0)),"")</f>
        <v/>
      </c>
    </row>
    <row r="13706" spans="4:13">
      <c r="D13706" s="20" t="str">
        <f>IFERROR(VLOOKUP(H13706&amp;"|"&amp;I13706,Sheet3!$H$2:$N$150,5,0),"")</f>
        <v/>
      </c>
      <c r="M13706" s="20" t="str">
        <f>IFERROR(INDEX(Sheet3!$Q$2:$Q$25,MATCH(H13706,Origin_List,0)),"")</f>
        <v/>
      </c>
    </row>
    <row r="13707" spans="4:13">
      <c r="D13707" s="20" t="str">
        <f>IFERROR(VLOOKUP(H13707&amp;"|"&amp;I13707,Sheet3!$H$2:$N$150,5,0),"")</f>
        <v/>
      </c>
      <c r="M13707" s="20" t="str">
        <f>IFERROR(INDEX(Sheet3!$Q$2:$Q$25,MATCH(H13707,Origin_List,0)),"")</f>
        <v/>
      </c>
    </row>
    <row r="13708" spans="4:13">
      <c r="D13708" s="20" t="str">
        <f>IFERROR(VLOOKUP(H13708&amp;"|"&amp;I13708,Sheet3!$H$2:$N$150,5,0),"")</f>
        <v/>
      </c>
      <c r="M13708" s="20" t="str">
        <f>IFERROR(INDEX(Sheet3!$Q$2:$Q$25,MATCH(H13708,Origin_List,0)),"")</f>
        <v/>
      </c>
    </row>
    <row r="13709" spans="4:13">
      <c r="D13709" s="20" t="str">
        <f>IFERROR(VLOOKUP(H13709&amp;"|"&amp;I13709,Sheet3!$H$2:$N$150,5,0),"")</f>
        <v/>
      </c>
      <c r="M13709" s="20" t="str">
        <f>IFERROR(INDEX(Sheet3!$Q$2:$Q$25,MATCH(H13709,Origin_List,0)),"")</f>
        <v/>
      </c>
    </row>
    <row r="13710" spans="4:13">
      <c r="D13710" s="20" t="str">
        <f>IFERROR(VLOOKUP(H13710&amp;"|"&amp;I13710,Sheet3!$H$2:$N$150,5,0),"")</f>
        <v/>
      </c>
      <c r="M13710" s="20" t="str">
        <f>IFERROR(INDEX(Sheet3!$Q$2:$Q$25,MATCH(H13710,Origin_List,0)),"")</f>
        <v/>
      </c>
    </row>
    <row r="13711" spans="4:13">
      <c r="D13711" s="20" t="str">
        <f>IFERROR(VLOOKUP(H13711&amp;"|"&amp;I13711,Sheet3!$H$2:$N$150,5,0),"")</f>
        <v/>
      </c>
      <c r="M13711" s="20" t="str">
        <f>IFERROR(INDEX(Sheet3!$Q$2:$Q$25,MATCH(H13711,Origin_List,0)),"")</f>
        <v/>
      </c>
    </row>
    <row r="13712" spans="4:13">
      <c r="D13712" s="20" t="str">
        <f>IFERROR(VLOOKUP(H13712&amp;"|"&amp;I13712,Sheet3!$H$2:$N$150,5,0),"")</f>
        <v/>
      </c>
      <c r="M13712" s="20" t="str">
        <f>IFERROR(INDEX(Sheet3!$Q$2:$Q$25,MATCH(H13712,Origin_List,0)),"")</f>
        <v/>
      </c>
    </row>
    <row r="13713" spans="4:13">
      <c r="D13713" s="20" t="str">
        <f>IFERROR(VLOOKUP(H13713&amp;"|"&amp;I13713,Sheet3!$H$2:$N$150,5,0),"")</f>
        <v/>
      </c>
      <c r="M13713" s="20" t="str">
        <f>IFERROR(INDEX(Sheet3!$Q$2:$Q$25,MATCH(H13713,Origin_List,0)),"")</f>
        <v/>
      </c>
    </row>
    <row r="13714" spans="4:13">
      <c r="D13714" s="20" t="str">
        <f>IFERROR(VLOOKUP(H13714&amp;"|"&amp;I13714,Sheet3!$H$2:$N$150,5,0),"")</f>
        <v/>
      </c>
      <c r="M13714" s="20" t="str">
        <f>IFERROR(INDEX(Sheet3!$Q$2:$Q$25,MATCH(H13714,Origin_List,0)),"")</f>
        <v/>
      </c>
    </row>
    <row r="13715" spans="4:13">
      <c r="D13715" s="20" t="str">
        <f>IFERROR(VLOOKUP(H13715&amp;"|"&amp;I13715,Sheet3!$H$2:$N$150,5,0),"")</f>
        <v/>
      </c>
      <c r="M13715" s="20" t="str">
        <f>IFERROR(INDEX(Sheet3!$Q$2:$Q$25,MATCH(H13715,Origin_List,0)),"")</f>
        <v/>
      </c>
    </row>
    <row r="13716" spans="4:13">
      <c r="D13716" s="20" t="str">
        <f>IFERROR(VLOOKUP(H13716&amp;"|"&amp;I13716,Sheet3!$H$2:$N$150,5,0),"")</f>
        <v/>
      </c>
      <c r="M13716" s="20" t="str">
        <f>IFERROR(INDEX(Sheet3!$Q$2:$Q$25,MATCH(H13716,Origin_List,0)),"")</f>
        <v/>
      </c>
    </row>
    <row r="13717" spans="4:13">
      <c r="D13717" s="20" t="str">
        <f>IFERROR(VLOOKUP(H13717&amp;"|"&amp;I13717,Sheet3!$H$2:$N$150,5,0),"")</f>
        <v/>
      </c>
      <c r="M13717" s="20" t="str">
        <f>IFERROR(INDEX(Sheet3!$Q$2:$Q$25,MATCH(H13717,Origin_List,0)),"")</f>
        <v/>
      </c>
    </row>
    <row r="13718" spans="4:13">
      <c r="D13718" s="20" t="str">
        <f>IFERROR(VLOOKUP(H13718&amp;"|"&amp;I13718,Sheet3!$H$2:$N$150,5,0),"")</f>
        <v/>
      </c>
      <c r="M13718" s="20" t="str">
        <f>IFERROR(INDEX(Sheet3!$Q$2:$Q$25,MATCH(H13718,Origin_List,0)),"")</f>
        <v/>
      </c>
    </row>
    <row r="13719" spans="4:13">
      <c r="D13719" s="20" t="str">
        <f>IFERROR(VLOOKUP(H13719&amp;"|"&amp;I13719,Sheet3!$H$2:$N$150,5,0),"")</f>
        <v/>
      </c>
      <c r="M13719" s="20" t="str">
        <f>IFERROR(INDEX(Sheet3!$Q$2:$Q$25,MATCH(H13719,Origin_List,0)),"")</f>
        <v/>
      </c>
    </row>
    <row r="13720" spans="4:13">
      <c r="D13720" s="20" t="str">
        <f>IFERROR(VLOOKUP(H13720&amp;"|"&amp;I13720,Sheet3!$H$2:$N$150,5,0),"")</f>
        <v/>
      </c>
      <c r="M13720" s="20" t="str">
        <f>IFERROR(INDEX(Sheet3!$Q$2:$Q$25,MATCH(H13720,Origin_List,0)),"")</f>
        <v/>
      </c>
    </row>
    <row r="13721" spans="4:13">
      <c r="D13721" s="20" t="str">
        <f>IFERROR(VLOOKUP(H13721&amp;"|"&amp;I13721,Sheet3!$H$2:$N$150,5,0),"")</f>
        <v/>
      </c>
      <c r="M13721" s="20" t="str">
        <f>IFERROR(INDEX(Sheet3!$Q$2:$Q$25,MATCH(H13721,Origin_List,0)),"")</f>
        <v/>
      </c>
    </row>
    <row r="13722" spans="4:13">
      <c r="D13722" s="20" t="str">
        <f>IFERROR(VLOOKUP(H13722&amp;"|"&amp;I13722,Sheet3!$H$2:$N$150,5,0),"")</f>
        <v/>
      </c>
      <c r="M13722" s="20" t="str">
        <f>IFERROR(INDEX(Sheet3!$Q$2:$Q$25,MATCH(H13722,Origin_List,0)),"")</f>
        <v/>
      </c>
    </row>
    <row r="13723" spans="4:13">
      <c r="D13723" s="20" t="str">
        <f>IFERROR(VLOOKUP(H13723&amp;"|"&amp;I13723,Sheet3!$H$2:$N$150,5,0),"")</f>
        <v/>
      </c>
      <c r="M13723" s="20" t="str">
        <f>IFERROR(INDEX(Sheet3!$Q$2:$Q$25,MATCH(H13723,Origin_List,0)),"")</f>
        <v/>
      </c>
    </row>
    <row r="13724" spans="4:13">
      <c r="D13724" s="20" t="str">
        <f>IFERROR(VLOOKUP(H13724&amp;"|"&amp;I13724,Sheet3!$H$2:$N$150,5,0),"")</f>
        <v/>
      </c>
      <c r="M13724" s="20" t="str">
        <f>IFERROR(INDEX(Sheet3!$Q$2:$Q$25,MATCH(H13724,Origin_List,0)),"")</f>
        <v/>
      </c>
    </row>
    <row r="13725" spans="4:13">
      <c r="D13725" s="20" t="str">
        <f>IFERROR(VLOOKUP(H13725&amp;"|"&amp;I13725,Sheet3!$H$2:$N$150,5,0),"")</f>
        <v/>
      </c>
      <c r="M13725" s="20" t="str">
        <f>IFERROR(INDEX(Sheet3!$Q$2:$Q$25,MATCH(H13725,Origin_List,0)),"")</f>
        <v/>
      </c>
    </row>
    <row r="13726" spans="4:13">
      <c r="D13726" s="20" t="str">
        <f>IFERROR(VLOOKUP(H13726&amp;"|"&amp;I13726,Sheet3!$H$2:$N$150,5,0),"")</f>
        <v/>
      </c>
      <c r="M13726" s="20" t="str">
        <f>IFERROR(INDEX(Sheet3!$Q$2:$Q$25,MATCH(H13726,Origin_List,0)),"")</f>
        <v/>
      </c>
    </row>
    <row r="13727" spans="4:13">
      <c r="D13727" s="20" t="str">
        <f>IFERROR(VLOOKUP(H13727&amp;"|"&amp;I13727,Sheet3!$H$2:$N$150,5,0),"")</f>
        <v/>
      </c>
      <c r="M13727" s="20" t="str">
        <f>IFERROR(INDEX(Sheet3!$Q$2:$Q$25,MATCH(H13727,Origin_List,0)),"")</f>
        <v/>
      </c>
    </row>
    <row r="13728" spans="4:13">
      <c r="D13728" s="20" t="str">
        <f>IFERROR(VLOOKUP(H13728&amp;"|"&amp;I13728,Sheet3!$H$2:$N$150,5,0),"")</f>
        <v/>
      </c>
      <c r="M13728" s="20" t="str">
        <f>IFERROR(INDEX(Sheet3!$Q$2:$Q$25,MATCH(H13728,Origin_List,0)),"")</f>
        <v/>
      </c>
    </row>
    <row r="13729" spans="4:13">
      <c r="D13729" s="20" t="str">
        <f>IFERROR(VLOOKUP(H13729&amp;"|"&amp;I13729,Sheet3!$H$2:$N$150,5,0),"")</f>
        <v/>
      </c>
      <c r="M13729" s="20" t="str">
        <f>IFERROR(INDEX(Sheet3!$Q$2:$Q$25,MATCH(H13729,Origin_List,0)),"")</f>
        <v/>
      </c>
    </row>
    <row r="13730" spans="4:13">
      <c r="D13730" s="20" t="str">
        <f>IFERROR(VLOOKUP(H13730&amp;"|"&amp;I13730,Sheet3!$H$2:$N$150,5,0),"")</f>
        <v/>
      </c>
      <c r="M13730" s="20" t="str">
        <f>IFERROR(INDEX(Sheet3!$Q$2:$Q$25,MATCH(H13730,Origin_List,0)),"")</f>
        <v/>
      </c>
    </row>
    <row r="13731" spans="4:13">
      <c r="D13731" s="20" t="str">
        <f>IFERROR(VLOOKUP(H13731&amp;"|"&amp;I13731,Sheet3!$H$2:$N$150,5,0),"")</f>
        <v/>
      </c>
      <c r="M13731" s="20" t="str">
        <f>IFERROR(INDEX(Sheet3!$Q$2:$Q$25,MATCH(H13731,Origin_List,0)),"")</f>
        <v/>
      </c>
    </row>
    <row r="13732" spans="4:13">
      <c r="D13732" s="20" t="str">
        <f>IFERROR(VLOOKUP(H13732&amp;"|"&amp;I13732,Sheet3!$H$2:$N$150,5,0),"")</f>
        <v/>
      </c>
      <c r="M13732" s="20" t="str">
        <f>IFERROR(INDEX(Sheet3!$Q$2:$Q$25,MATCH(H13732,Origin_List,0)),"")</f>
        <v/>
      </c>
    </row>
    <row r="13733" spans="4:13">
      <c r="D13733" s="20" t="str">
        <f>IFERROR(VLOOKUP(H13733&amp;"|"&amp;I13733,Sheet3!$H$2:$N$150,5,0),"")</f>
        <v/>
      </c>
      <c r="M13733" s="20" t="str">
        <f>IFERROR(INDEX(Sheet3!$Q$2:$Q$25,MATCH(H13733,Origin_List,0)),"")</f>
        <v/>
      </c>
    </row>
    <row r="13734" spans="4:13">
      <c r="D13734" s="20" t="str">
        <f>IFERROR(VLOOKUP(H13734&amp;"|"&amp;I13734,Sheet3!$H$2:$N$150,5,0),"")</f>
        <v/>
      </c>
      <c r="M13734" s="20" t="str">
        <f>IFERROR(INDEX(Sheet3!$Q$2:$Q$25,MATCH(H13734,Origin_List,0)),"")</f>
        <v/>
      </c>
    </row>
    <row r="13735" spans="4:13">
      <c r="D13735" s="20" t="str">
        <f>IFERROR(VLOOKUP(H13735&amp;"|"&amp;I13735,Sheet3!$H$2:$N$150,5,0),"")</f>
        <v/>
      </c>
      <c r="M13735" s="20" t="str">
        <f>IFERROR(INDEX(Sheet3!$Q$2:$Q$25,MATCH(H13735,Origin_List,0)),"")</f>
        <v/>
      </c>
    </row>
    <row r="13736" spans="4:13">
      <c r="D13736" s="20" t="str">
        <f>IFERROR(VLOOKUP(H13736&amp;"|"&amp;I13736,Sheet3!$H$2:$N$150,5,0),"")</f>
        <v/>
      </c>
      <c r="M13736" s="20" t="str">
        <f>IFERROR(INDEX(Sheet3!$Q$2:$Q$25,MATCH(H13736,Origin_List,0)),"")</f>
        <v/>
      </c>
    </row>
    <row r="13737" spans="4:13">
      <c r="D13737" s="20" t="str">
        <f>IFERROR(VLOOKUP(H13737&amp;"|"&amp;I13737,Sheet3!$H$2:$N$150,5,0),"")</f>
        <v/>
      </c>
      <c r="M13737" s="20" t="str">
        <f>IFERROR(INDEX(Sheet3!$Q$2:$Q$25,MATCH(H13737,Origin_List,0)),"")</f>
        <v/>
      </c>
    </row>
    <row r="13738" spans="4:13">
      <c r="D13738" s="20" t="str">
        <f>IFERROR(VLOOKUP(H13738&amp;"|"&amp;I13738,Sheet3!$H$2:$N$150,5,0),"")</f>
        <v/>
      </c>
      <c r="M13738" s="20" t="str">
        <f>IFERROR(INDEX(Sheet3!$Q$2:$Q$25,MATCH(H13738,Origin_List,0)),"")</f>
        <v/>
      </c>
    </row>
    <row r="13739" spans="4:13">
      <c r="D13739" s="20" t="str">
        <f>IFERROR(VLOOKUP(H13739&amp;"|"&amp;I13739,Sheet3!$H$2:$N$150,5,0),"")</f>
        <v/>
      </c>
      <c r="M13739" s="20" t="str">
        <f>IFERROR(INDEX(Sheet3!$Q$2:$Q$25,MATCH(H13739,Origin_List,0)),"")</f>
        <v/>
      </c>
    </row>
    <row r="13740" spans="4:13">
      <c r="D13740" s="20" t="str">
        <f>IFERROR(VLOOKUP(H13740&amp;"|"&amp;I13740,Sheet3!$H$2:$N$150,5,0),"")</f>
        <v/>
      </c>
      <c r="M13740" s="20" t="str">
        <f>IFERROR(INDEX(Sheet3!$Q$2:$Q$25,MATCH(H13740,Origin_List,0)),"")</f>
        <v/>
      </c>
    </row>
    <row r="13741" spans="4:13">
      <c r="D13741" s="20" t="str">
        <f>IFERROR(VLOOKUP(H13741&amp;"|"&amp;I13741,Sheet3!$H$2:$N$150,5,0),"")</f>
        <v/>
      </c>
      <c r="M13741" s="20" t="str">
        <f>IFERROR(INDEX(Sheet3!$Q$2:$Q$25,MATCH(H13741,Origin_List,0)),"")</f>
        <v/>
      </c>
    </row>
    <row r="13742" spans="4:13">
      <c r="D13742" s="20" t="str">
        <f>IFERROR(VLOOKUP(H13742&amp;"|"&amp;I13742,Sheet3!$H$2:$N$150,5,0),"")</f>
        <v/>
      </c>
      <c r="M13742" s="20" t="str">
        <f>IFERROR(INDEX(Sheet3!$Q$2:$Q$25,MATCH(H13742,Origin_List,0)),"")</f>
        <v/>
      </c>
    </row>
    <row r="13743" spans="4:13">
      <c r="D13743" s="20" t="str">
        <f>IFERROR(VLOOKUP(H13743&amp;"|"&amp;I13743,Sheet3!$H$2:$N$150,5,0),"")</f>
        <v/>
      </c>
      <c r="M13743" s="20" t="str">
        <f>IFERROR(INDEX(Sheet3!$Q$2:$Q$25,MATCH(H13743,Origin_List,0)),"")</f>
        <v/>
      </c>
    </row>
    <row r="13744" spans="4:13">
      <c r="D13744" s="20" t="str">
        <f>IFERROR(VLOOKUP(H13744&amp;"|"&amp;I13744,Sheet3!$H$2:$N$150,5,0),"")</f>
        <v/>
      </c>
      <c r="M13744" s="20" t="str">
        <f>IFERROR(INDEX(Sheet3!$Q$2:$Q$25,MATCH(H13744,Origin_List,0)),"")</f>
        <v/>
      </c>
    </row>
    <row r="13745" spans="4:13">
      <c r="D13745" s="20" t="str">
        <f>IFERROR(VLOOKUP(H13745&amp;"|"&amp;I13745,Sheet3!$H$2:$N$150,5,0),"")</f>
        <v/>
      </c>
      <c r="M13745" s="20" t="str">
        <f>IFERROR(INDEX(Sheet3!$Q$2:$Q$25,MATCH(H13745,Origin_List,0)),"")</f>
        <v/>
      </c>
    </row>
    <row r="13746" spans="4:13">
      <c r="D13746" s="20" t="str">
        <f>IFERROR(VLOOKUP(H13746&amp;"|"&amp;I13746,Sheet3!$H$2:$N$150,5,0),"")</f>
        <v/>
      </c>
      <c r="M13746" s="20" t="str">
        <f>IFERROR(INDEX(Sheet3!$Q$2:$Q$25,MATCH(H13746,Origin_List,0)),"")</f>
        <v/>
      </c>
    </row>
    <row r="13747" spans="4:13">
      <c r="D13747" s="20" t="str">
        <f>IFERROR(VLOOKUP(H13747&amp;"|"&amp;I13747,Sheet3!$H$2:$N$150,5,0),"")</f>
        <v/>
      </c>
      <c r="M13747" s="20" t="str">
        <f>IFERROR(INDEX(Sheet3!$Q$2:$Q$25,MATCH(H13747,Origin_List,0)),"")</f>
        <v/>
      </c>
    </row>
    <row r="13748" spans="4:13">
      <c r="D13748" s="20" t="str">
        <f>IFERROR(VLOOKUP(H13748&amp;"|"&amp;I13748,Sheet3!$H$2:$N$150,5,0),"")</f>
        <v/>
      </c>
      <c r="M13748" s="20" t="str">
        <f>IFERROR(INDEX(Sheet3!$Q$2:$Q$25,MATCH(H13748,Origin_List,0)),"")</f>
        <v/>
      </c>
    </row>
    <row r="13749" spans="4:13">
      <c r="D13749" s="20" t="str">
        <f>IFERROR(VLOOKUP(H13749&amp;"|"&amp;I13749,Sheet3!$H$2:$N$150,5,0),"")</f>
        <v/>
      </c>
      <c r="M13749" s="20" t="str">
        <f>IFERROR(INDEX(Sheet3!$Q$2:$Q$25,MATCH(H13749,Origin_List,0)),"")</f>
        <v/>
      </c>
    </row>
    <row r="13750" spans="4:13">
      <c r="D13750" s="20" t="str">
        <f>IFERROR(VLOOKUP(H13750&amp;"|"&amp;I13750,Sheet3!$H$2:$N$150,5,0),"")</f>
        <v/>
      </c>
      <c r="M13750" s="20" t="str">
        <f>IFERROR(INDEX(Sheet3!$Q$2:$Q$25,MATCH(H13750,Origin_List,0)),"")</f>
        <v/>
      </c>
    </row>
    <row r="13751" spans="4:13">
      <c r="D13751" s="20" t="str">
        <f>IFERROR(VLOOKUP(H13751&amp;"|"&amp;I13751,Sheet3!$H$2:$N$150,5,0),"")</f>
        <v/>
      </c>
      <c r="M13751" s="20" t="str">
        <f>IFERROR(INDEX(Sheet3!$Q$2:$Q$25,MATCH(H13751,Origin_List,0)),"")</f>
        <v/>
      </c>
    </row>
    <row r="13752" spans="4:13">
      <c r="D13752" s="20" t="str">
        <f>IFERROR(VLOOKUP(H13752&amp;"|"&amp;I13752,Sheet3!$H$2:$N$150,5,0),"")</f>
        <v/>
      </c>
      <c r="M13752" s="20" t="str">
        <f>IFERROR(INDEX(Sheet3!$Q$2:$Q$25,MATCH(H13752,Origin_List,0)),"")</f>
        <v/>
      </c>
    </row>
    <row r="13753" spans="4:13">
      <c r="D13753" s="20" t="str">
        <f>IFERROR(VLOOKUP(H13753&amp;"|"&amp;I13753,Sheet3!$H$2:$N$150,5,0),"")</f>
        <v/>
      </c>
      <c r="M13753" s="20" t="str">
        <f>IFERROR(INDEX(Sheet3!$Q$2:$Q$25,MATCH(H13753,Origin_List,0)),"")</f>
        <v/>
      </c>
    </row>
    <row r="13754" spans="4:13">
      <c r="D13754" s="20" t="str">
        <f>IFERROR(VLOOKUP(H13754&amp;"|"&amp;I13754,Sheet3!$H$2:$N$150,5,0),"")</f>
        <v/>
      </c>
      <c r="M13754" s="20" t="str">
        <f>IFERROR(INDEX(Sheet3!$Q$2:$Q$25,MATCH(H13754,Origin_List,0)),"")</f>
        <v/>
      </c>
    </row>
    <row r="13755" spans="4:13">
      <c r="D13755" s="20" t="str">
        <f>IFERROR(VLOOKUP(H13755&amp;"|"&amp;I13755,Sheet3!$H$2:$N$150,5,0),"")</f>
        <v/>
      </c>
      <c r="M13755" s="20" t="str">
        <f>IFERROR(INDEX(Sheet3!$Q$2:$Q$25,MATCH(H13755,Origin_List,0)),"")</f>
        <v/>
      </c>
    </row>
    <row r="13756" spans="4:13">
      <c r="D13756" s="20" t="str">
        <f>IFERROR(VLOOKUP(H13756&amp;"|"&amp;I13756,Sheet3!$H$2:$N$150,5,0),"")</f>
        <v/>
      </c>
      <c r="M13756" s="20" t="str">
        <f>IFERROR(INDEX(Sheet3!$Q$2:$Q$25,MATCH(H13756,Origin_List,0)),"")</f>
        <v/>
      </c>
    </row>
    <row r="13757" spans="4:13">
      <c r="D13757" s="20" t="str">
        <f>IFERROR(VLOOKUP(H13757&amp;"|"&amp;I13757,Sheet3!$H$2:$N$150,5,0),"")</f>
        <v/>
      </c>
      <c r="M13757" s="20" t="str">
        <f>IFERROR(INDEX(Sheet3!$Q$2:$Q$25,MATCH(H13757,Origin_List,0)),"")</f>
        <v/>
      </c>
    </row>
    <row r="13758" spans="4:13">
      <c r="D13758" s="20" t="str">
        <f>IFERROR(VLOOKUP(H13758&amp;"|"&amp;I13758,Sheet3!$H$2:$N$150,5,0),"")</f>
        <v/>
      </c>
      <c r="M13758" s="20" t="str">
        <f>IFERROR(INDEX(Sheet3!$Q$2:$Q$25,MATCH(H13758,Origin_List,0)),"")</f>
        <v/>
      </c>
    </row>
    <row r="13759" spans="4:13">
      <c r="D13759" s="20" t="str">
        <f>IFERROR(VLOOKUP(H13759&amp;"|"&amp;I13759,Sheet3!$H$2:$N$150,5,0),"")</f>
        <v/>
      </c>
      <c r="M13759" s="20" t="str">
        <f>IFERROR(INDEX(Sheet3!$Q$2:$Q$25,MATCH(H13759,Origin_List,0)),"")</f>
        <v/>
      </c>
    </row>
    <row r="13760" spans="4:13">
      <c r="D13760" s="20" t="str">
        <f>IFERROR(VLOOKUP(H13760&amp;"|"&amp;I13760,Sheet3!$H$2:$N$150,5,0),"")</f>
        <v/>
      </c>
      <c r="M13760" s="20" t="str">
        <f>IFERROR(INDEX(Sheet3!$Q$2:$Q$25,MATCH(H13760,Origin_List,0)),"")</f>
        <v/>
      </c>
    </row>
    <row r="13761" spans="4:13">
      <c r="D13761" s="20" t="str">
        <f>IFERROR(VLOOKUP(H13761&amp;"|"&amp;I13761,Sheet3!$H$2:$N$150,5,0),"")</f>
        <v/>
      </c>
      <c r="M13761" s="20" t="str">
        <f>IFERROR(INDEX(Sheet3!$Q$2:$Q$25,MATCH(H13761,Origin_List,0)),"")</f>
        <v/>
      </c>
    </row>
    <row r="13762" spans="4:13">
      <c r="D13762" s="20" t="str">
        <f>IFERROR(VLOOKUP(H13762&amp;"|"&amp;I13762,Sheet3!$H$2:$N$150,5,0),"")</f>
        <v/>
      </c>
      <c r="M13762" s="20" t="str">
        <f>IFERROR(INDEX(Sheet3!$Q$2:$Q$25,MATCH(H13762,Origin_List,0)),"")</f>
        <v/>
      </c>
    </row>
    <row r="13763" spans="4:13">
      <c r="D13763" s="20" t="str">
        <f>IFERROR(VLOOKUP(H13763&amp;"|"&amp;I13763,Sheet3!$H$2:$N$150,5,0),"")</f>
        <v/>
      </c>
      <c r="M13763" s="20" t="str">
        <f>IFERROR(INDEX(Sheet3!$Q$2:$Q$25,MATCH(H13763,Origin_List,0)),"")</f>
        <v/>
      </c>
    </row>
    <row r="13764" spans="4:13">
      <c r="D13764" s="20" t="str">
        <f>IFERROR(VLOOKUP(H13764&amp;"|"&amp;I13764,Sheet3!$H$2:$N$150,5,0),"")</f>
        <v/>
      </c>
      <c r="M13764" s="20" t="str">
        <f>IFERROR(INDEX(Sheet3!$Q$2:$Q$25,MATCH(H13764,Origin_List,0)),"")</f>
        <v/>
      </c>
    </row>
    <row r="13765" spans="4:13">
      <c r="D13765" s="20" t="str">
        <f>IFERROR(VLOOKUP(H13765&amp;"|"&amp;I13765,Sheet3!$H$2:$N$150,5,0),"")</f>
        <v/>
      </c>
      <c r="M13765" s="20" t="str">
        <f>IFERROR(INDEX(Sheet3!$Q$2:$Q$25,MATCH(H13765,Origin_List,0)),"")</f>
        <v/>
      </c>
    </row>
    <row r="13766" spans="4:13">
      <c r="D13766" s="20" t="str">
        <f>IFERROR(VLOOKUP(H13766&amp;"|"&amp;I13766,Sheet3!$H$2:$N$150,5,0),"")</f>
        <v/>
      </c>
      <c r="M13766" s="20" t="str">
        <f>IFERROR(INDEX(Sheet3!$Q$2:$Q$25,MATCH(H13766,Origin_List,0)),"")</f>
        <v/>
      </c>
    </row>
    <row r="13767" spans="4:13">
      <c r="D13767" s="20" t="str">
        <f>IFERROR(VLOOKUP(H13767&amp;"|"&amp;I13767,Sheet3!$H$2:$N$150,5,0),"")</f>
        <v/>
      </c>
      <c r="M13767" s="20" t="str">
        <f>IFERROR(INDEX(Sheet3!$Q$2:$Q$25,MATCH(H13767,Origin_List,0)),"")</f>
        <v/>
      </c>
    </row>
    <row r="13768" spans="4:13">
      <c r="D13768" s="20" t="str">
        <f>IFERROR(VLOOKUP(H13768&amp;"|"&amp;I13768,Sheet3!$H$2:$N$150,5,0),"")</f>
        <v/>
      </c>
      <c r="M13768" s="20" t="str">
        <f>IFERROR(INDEX(Sheet3!$Q$2:$Q$25,MATCH(H13768,Origin_List,0)),"")</f>
        <v/>
      </c>
    </row>
    <row r="13769" spans="4:13">
      <c r="D13769" s="20" t="str">
        <f>IFERROR(VLOOKUP(H13769&amp;"|"&amp;I13769,Sheet3!$H$2:$N$150,5,0),"")</f>
        <v/>
      </c>
      <c r="M13769" s="20" t="str">
        <f>IFERROR(INDEX(Sheet3!$Q$2:$Q$25,MATCH(H13769,Origin_List,0)),"")</f>
        <v/>
      </c>
    </row>
    <row r="13770" spans="4:13">
      <c r="D13770" s="20" t="str">
        <f>IFERROR(VLOOKUP(H13770&amp;"|"&amp;I13770,Sheet3!$H$2:$N$150,5,0),"")</f>
        <v/>
      </c>
      <c r="M13770" s="20" t="str">
        <f>IFERROR(INDEX(Sheet3!$Q$2:$Q$25,MATCH(H13770,Origin_List,0)),"")</f>
        <v/>
      </c>
    </row>
    <row r="13771" spans="4:13">
      <c r="D13771" s="20" t="str">
        <f>IFERROR(VLOOKUP(H13771&amp;"|"&amp;I13771,Sheet3!$H$2:$N$150,5,0),"")</f>
        <v/>
      </c>
      <c r="M13771" s="20" t="str">
        <f>IFERROR(INDEX(Sheet3!$Q$2:$Q$25,MATCH(H13771,Origin_List,0)),"")</f>
        <v/>
      </c>
    </row>
    <row r="13772" spans="4:13">
      <c r="D13772" s="20" t="str">
        <f>IFERROR(VLOOKUP(H13772&amp;"|"&amp;I13772,Sheet3!$H$2:$N$150,5,0),"")</f>
        <v/>
      </c>
      <c r="M13772" s="20" t="str">
        <f>IFERROR(INDEX(Sheet3!$Q$2:$Q$25,MATCH(H13772,Origin_List,0)),"")</f>
        <v/>
      </c>
    </row>
    <row r="13773" spans="4:13">
      <c r="D13773" s="20" t="str">
        <f>IFERROR(VLOOKUP(H13773&amp;"|"&amp;I13773,Sheet3!$H$2:$N$150,5,0),"")</f>
        <v/>
      </c>
      <c r="M13773" s="20" t="str">
        <f>IFERROR(INDEX(Sheet3!$Q$2:$Q$25,MATCH(H13773,Origin_List,0)),"")</f>
        <v/>
      </c>
    </row>
    <row r="13774" spans="4:13">
      <c r="D13774" s="20" t="str">
        <f>IFERROR(VLOOKUP(H13774&amp;"|"&amp;I13774,Sheet3!$H$2:$N$150,5,0),"")</f>
        <v/>
      </c>
      <c r="M13774" s="20" t="str">
        <f>IFERROR(INDEX(Sheet3!$Q$2:$Q$25,MATCH(H13774,Origin_List,0)),"")</f>
        <v/>
      </c>
    </row>
    <row r="13775" spans="4:13">
      <c r="D13775" s="20" t="str">
        <f>IFERROR(VLOOKUP(H13775&amp;"|"&amp;I13775,Sheet3!$H$2:$N$150,5,0),"")</f>
        <v/>
      </c>
      <c r="M13775" s="20" t="str">
        <f>IFERROR(INDEX(Sheet3!$Q$2:$Q$25,MATCH(H13775,Origin_List,0)),"")</f>
        <v/>
      </c>
    </row>
    <row r="13776" spans="4:13">
      <c r="D13776" s="20" t="str">
        <f>IFERROR(VLOOKUP(H13776&amp;"|"&amp;I13776,Sheet3!$H$2:$N$150,5,0),"")</f>
        <v/>
      </c>
      <c r="M13776" s="20" t="str">
        <f>IFERROR(INDEX(Sheet3!$Q$2:$Q$25,MATCH(H13776,Origin_List,0)),"")</f>
        <v/>
      </c>
    </row>
    <row r="13777" spans="4:13">
      <c r="D13777" s="20" t="str">
        <f>IFERROR(VLOOKUP(H13777&amp;"|"&amp;I13777,Sheet3!$H$2:$N$150,5,0),"")</f>
        <v/>
      </c>
      <c r="M13777" s="20" t="str">
        <f>IFERROR(INDEX(Sheet3!$Q$2:$Q$25,MATCH(H13777,Origin_List,0)),"")</f>
        <v/>
      </c>
    </row>
    <row r="13778" spans="4:13">
      <c r="D13778" s="20" t="str">
        <f>IFERROR(VLOOKUP(H13778&amp;"|"&amp;I13778,Sheet3!$H$2:$N$150,5,0),"")</f>
        <v/>
      </c>
      <c r="M13778" s="20" t="str">
        <f>IFERROR(INDEX(Sheet3!$Q$2:$Q$25,MATCH(H13778,Origin_List,0)),"")</f>
        <v/>
      </c>
    </row>
    <row r="13779" spans="4:13">
      <c r="D13779" s="20" t="str">
        <f>IFERROR(VLOOKUP(H13779&amp;"|"&amp;I13779,Sheet3!$H$2:$N$150,5,0),"")</f>
        <v/>
      </c>
      <c r="M13779" s="20" t="str">
        <f>IFERROR(INDEX(Sheet3!$Q$2:$Q$25,MATCH(H13779,Origin_List,0)),"")</f>
        <v/>
      </c>
    </row>
    <row r="13780" spans="4:13">
      <c r="D13780" s="20" t="str">
        <f>IFERROR(VLOOKUP(H13780&amp;"|"&amp;I13780,Sheet3!$H$2:$N$150,5,0),"")</f>
        <v/>
      </c>
      <c r="M13780" s="20" t="str">
        <f>IFERROR(INDEX(Sheet3!$Q$2:$Q$25,MATCH(H13780,Origin_List,0)),"")</f>
        <v/>
      </c>
    </row>
    <row r="13781" spans="4:13">
      <c r="D13781" s="20" t="str">
        <f>IFERROR(VLOOKUP(H13781&amp;"|"&amp;I13781,Sheet3!$H$2:$N$150,5,0),"")</f>
        <v/>
      </c>
      <c r="M13781" s="20" t="str">
        <f>IFERROR(INDEX(Sheet3!$Q$2:$Q$25,MATCH(H13781,Origin_List,0)),"")</f>
        <v/>
      </c>
    </row>
    <row r="13782" spans="4:13">
      <c r="D13782" s="20" t="str">
        <f>IFERROR(VLOOKUP(H13782&amp;"|"&amp;I13782,Sheet3!$H$2:$N$150,5,0),"")</f>
        <v/>
      </c>
      <c r="M13782" s="20" t="str">
        <f>IFERROR(INDEX(Sheet3!$Q$2:$Q$25,MATCH(H13782,Origin_List,0)),"")</f>
        <v/>
      </c>
    </row>
    <row r="13783" spans="4:13">
      <c r="D13783" s="20" t="str">
        <f>IFERROR(VLOOKUP(H13783&amp;"|"&amp;I13783,Sheet3!$H$2:$N$150,5,0),"")</f>
        <v/>
      </c>
      <c r="M13783" s="20" t="str">
        <f>IFERROR(INDEX(Sheet3!$Q$2:$Q$25,MATCH(H13783,Origin_List,0)),"")</f>
        <v/>
      </c>
    </row>
    <row r="13784" spans="4:13">
      <c r="D13784" s="20" t="str">
        <f>IFERROR(VLOOKUP(H13784&amp;"|"&amp;I13784,Sheet3!$H$2:$N$150,5,0),"")</f>
        <v/>
      </c>
      <c r="M13784" s="20" t="str">
        <f>IFERROR(INDEX(Sheet3!$Q$2:$Q$25,MATCH(H13784,Origin_List,0)),"")</f>
        <v/>
      </c>
    </row>
    <row r="13785" spans="4:13">
      <c r="D13785" s="20" t="str">
        <f>IFERROR(VLOOKUP(H13785&amp;"|"&amp;I13785,Sheet3!$H$2:$N$150,5,0),"")</f>
        <v/>
      </c>
      <c r="M13785" s="20" t="str">
        <f>IFERROR(INDEX(Sheet3!$Q$2:$Q$25,MATCH(H13785,Origin_List,0)),"")</f>
        <v/>
      </c>
    </row>
    <row r="13786" spans="4:13">
      <c r="D13786" s="20" t="str">
        <f>IFERROR(VLOOKUP(H13786&amp;"|"&amp;I13786,Sheet3!$H$2:$N$150,5,0),"")</f>
        <v/>
      </c>
      <c r="M13786" s="20" t="str">
        <f>IFERROR(INDEX(Sheet3!$Q$2:$Q$25,MATCH(H13786,Origin_List,0)),"")</f>
        <v/>
      </c>
    </row>
    <row r="13787" spans="4:13">
      <c r="D13787" s="20" t="str">
        <f>IFERROR(VLOOKUP(H13787&amp;"|"&amp;I13787,Sheet3!$H$2:$N$150,5,0),"")</f>
        <v/>
      </c>
      <c r="M13787" s="20" t="str">
        <f>IFERROR(INDEX(Sheet3!$Q$2:$Q$25,MATCH(H13787,Origin_List,0)),"")</f>
        <v/>
      </c>
    </row>
    <row r="13788" spans="4:13">
      <c r="D13788" s="20" t="str">
        <f>IFERROR(VLOOKUP(H13788&amp;"|"&amp;I13788,Sheet3!$H$2:$N$150,5,0),"")</f>
        <v/>
      </c>
      <c r="M13788" s="20" t="str">
        <f>IFERROR(INDEX(Sheet3!$Q$2:$Q$25,MATCH(H13788,Origin_List,0)),"")</f>
        <v/>
      </c>
    </row>
    <row r="13789" spans="4:13">
      <c r="D13789" s="20" t="str">
        <f>IFERROR(VLOOKUP(H13789&amp;"|"&amp;I13789,Sheet3!$H$2:$N$150,5,0),"")</f>
        <v/>
      </c>
      <c r="M13789" s="20" t="str">
        <f>IFERROR(INDEX(Sheet3!$Q$2:$Q$25,MATCH(H13789,Origin_List,0)),"")</f>
        <v/>
      </c>
    </row>
    <row r="13790" spans="4:13">
      <c r="D13790" s="20" t="str">
        <f>IFERROR(VLOOKUP(H13790&amp;"|"&amp;I13790,Sheet3!$H$2:$N$150,5,0),"")</f>
        <v/>
      </c>
      <c r="M13790" s="20" t="str">
        <f>IFERROR(INDEX(Sheet3!$Q$2:$Q$25,MATCH(H13790,Origin_List,0)),"")</f>
        <v/>
      </c>
    </row>
    <row r="13791" spans="4:13">
      <c r="D13791" s="20" t="str">
        <f>IFERROR(VLOOKUP(H13791&amp;"|"&amp;I13791,Sheet3!$H$2:$N$150,5,0),"")</f>
        <v/>
      </c>
      <c r="M13791" s="20" t="str">
        <f>IFERROR(INDEX(Sheet3!$Q$2:$Q$25,MATCH(H13791,Origin_List,0)),"")</f>
        <v/>
      </c>
    </row>
    <row r="13792" spans="4:13">
      <c r="D13792" s="20" t="str">
        <f>IFERROR(VLOOKUP(H13792&amp;"|"&amp;I13792,Sheet3!$H$2:$N$150,5,0),"")</f>
        <v/>
      </c>
      <c r="M13792" s="20" t="str">
        <f>IFERROR(INDEX(Sheet3!$Q$2:$Q$25,MATCH(H13792,Origin_List,0)),"")</f>
        <v/>
      </c>
    </row>
    <row r="13793" spans="4:13">
      <c r="D13793" s="20" t="str">
        <f>IFERROR(VLOOKUP(H13793&amp;"|"&amp;I13793,Sheet3!$H$2:$N$150,5,0),"")</f>
        <v/>
      </c>
      <c r="M13793" s="20" t="str">
        <f>IFERROR(INDEX(Sheet3!$Q$2:$Q$25,MATCH(H13793,Origin_List,0)),"")</f>
        <v/>
      </c>
    </row>
    <row r="13794" spans="4:13">
      <c r="D13794" s="20" t="str">
        <f>IFERROR(VLOOKUP(H13794&amp;"|"&amp;I13794,Sheet3!$H$2:$N$150,5,0),"")</f>
        <v/>
      </c>
      <c r="M13794" s="20" t="str">
        <f>IFERROR(INDEX(Sheet3!$Q$2:$Q$25,MATCH(H13794,Origin_List,0)),"")</f>
        <v/>
      </c>
    </row>
    <row r="13795" spans="4:13">
      <c r="D13795" s="20" t="str">
        <f>IFERROR(VLOOKUP(H13795&amp;"|"&amp;I13795,Sheet3!$H$2:$N$150,5,0),"")</f>
        <v/>
      </c>
      <c r="M13795" s="20" t="str">
        <f>IFERROR(INDEX(Sheet3!$Q$2:$Q$25,MATCH(H13795,Origin_List,0)),"")</f>
        <v/>
      </c>
    </row>
    <row r="13796" spans="4:13">
      <c r="D13796" s="20" t="str">
        <f>IFERROR(VLOOKUP(H13796&amp;"|"&amp;I13796,Sheet3!$H$2:$N$150,5,0),"")</f>
        <v/>
      </c>
      <c r="M13796" s="20" t="str">
        <f>IFERROR(INDEX(Sheet3!$Q$2:$Q$25,MATCH(H13796,Origin_List,0)),"")</f>
        <v/>
      </c>
    </row>
    <row r="13797" spans="4:13">
      <c r="D13797" s="20" t="str">
        <f>IFERROR(VLOOKUP(H13797&amp;"|"&amp;I13797,Sheet3!$H$2:$N$150,5,0),"")</f>
        <v/>
      </c>
      <c r="M13797" s="20" t="str">
        <f>IFERROR(INDEX(Sheet3!$Q$2:$Q$25,MATCH(H13797,Origin_List,0)),"")</f>
        <v/>
      </c>
    </row>
    <row r="13798" spans="4:13">
      <c r="D13798" s="20" t="str">
        <f>IFERROR(VLOOKUP(H13798&amp;"|"&amp;I13798,Sheet3!$H$2:$N$150,5,0),"")</f>
        <v/>
      </c>
      <c r="M13798" s="20" t="str">
        <f>IFERROR(INDEX(Sheet3!$Q$2:$Q$25,MATCH(H13798,Origin_List,0)),"")</f>
        <v/>
      </c>
    </row>
    <row r="13799" spans="4:13">
      <c r="D13799" s="20" t="str">
        <f>IFERROR(VLOOKUP(H13799&amp;"|"&amp;I13799,Sheet3!$H$2:$N$150,5,0),"")</f>
        <v/>
      </c>
      <c r="M13799" s="20" t="str">
        <f>IFERROR(INDEX(Sheet3!$Q$2:$Q$25,MATCH(H13799,Origin_List,0)),"")</f>
        <v/>
      </c>
    </row>
    <row r="13800" spans="4:13">
      <c r="D13800" s="20" t="str">
        <f>IFERROR(VLOOKUP(H13800&amp;"|"&amp;I13800,Sheet3!$H$2:$N$150,5,0),"")</f>
        <v/>
      </c>
      <c r="M13800" s="20" t="str">
        <f>IFERROR(INDEX(Sheet3!$Q$2:$Q$25,MATCH(H13800,Origin_List,0)),"")</f>
        <v/>
      </c>
    </row>
    <row r="13801" spans="4:13">
      <c r="D13801" s="20" t="str">
        <f>IFERROR(VLOOKUP(H13801&amp;"|"&amp;I13801,Sheet3!$H$2:$N$150,5,0),"")</f>
        <v/>
      </c>
      <c r="M13801" s="20" t="str">
        <f>IFERROR(INDEX(Sheet3!$Q$2:$Q$25,MATCH(H13801,Origin_List,0)),"")</f>
        <v/>
      </c>
    </row>
    <row r="13802" spans="4:13">
      <c r="D13802" s="20" t="str">
        <f>IFERROR(VLOOKUP(H13802&amp;"|"&amp;I13802,Sheet3!$H$2:$N$150,5,0),"")</f>
        <v/>
      </c>
      <c r="M13802" s="20" t="str">
        <f>IFERROR(INDEX(Sheet3!$Q$2:$Q$25,MATCH(H13802,Origin_List,0)),"")</f>
        <v/>
      </c>
    </row>
    <row r="13803" spans="4:13">
      <c r="D13803" s="20" t="str">
        <f>IFERROR(VLOOKUP(H13803&amp;"|"&amp;I13803,Sheet3!$H$2:$N$150,5,0),"")</f>
        <v/>
      </c>
      <c r="M13803" s="20" t="str">
        <f>IFERROR(INDEX(Sheet3!$Q$2:$Q$25,MATCH(H13803,Origin_List,0)),"")</f>
        <v/>
      </c>
    </row>
    <row r="13804" spans="4:13">
      <c r="D13804" s="20" t="str">
        <f>IFERROR(VLOOKUP(H13804&amp;"|"&amp;I13804,Sheet3!$H$2:$N$150,5,0),"")</f>
        <v/>
      </c>
      <c r="M13804" s="20" t="str">
        <f>IFERROR(INDEX(Sheet3!$Q$2:$Q$25,MATCH(H13804,Origin_List,0)),"")</f>
        <v/>
      </c>
    </row>
    <row r="13805" spans="4:13">
      <c r="D13805" s="20" t="str">
        <f>IFERROR(VLOOKUP(H13805&amp;"|"&amp;I13805,Sheet3!$H$2:$N$150,5,0),"")</f>
        <v/>
      </c>
      <c r="M13805" s="20" t="str">
        <f>IFERROR(INDEX(Sheet3!$Q$2:$Q$25,MATCH(H13805,Origin_List,0)),"")</f>
        <v/>
      </c>
    </row>
    <row r="13806" spans="4:13">
      <c r="D13806" s="20" t="str">
        <f>IFERROR(VLOOKUP(H13806&amp;"|"&amp;I13806,Sheet3!$H$2:$N$150,5,0),"")</f>
        <v/>
      </c>
      <c r="M13806" s="20" t="str">
        <f>IFERROR(INDEX(Sheet3!$Q$2:$Q$25,MATCH(H13806,Origin_List,0)),"")</f>
        <v/>
      </c>
    </row>
    <row r="13807" spans="4:13">
      <c r="D13807" s="20" t="str">
        <f>IFERROR(VLOOKUP(H13807&amp;"|"&amp;I13807,Sheet3!$H$2:$N$150,5,0),"")</f>
        <v/>
      </c>
      <c r="M13807" s="20" t="str">
        <f>IFERROR(INDEX(Sheet3!$Q$2:$Q$25,MATCH(H13807,Origin_List,0)),"")</f>
        <v/>
      </c>
    </row>
    <row r="13808" spans="4:13">
      <c r="D13808" s="20" t="str">
        <f>IFERROR(VLOOKUP(H13808&amp;"|"&amp;I13808,Sheet3!$H$2:$N$150,5,0),"")</f>
        <v/>
      </c>
      <c r="M13808" s="20" t="str">
        <f>IFERROR(INDEX(Sheet3!$Q$2:$Q$25,MATCH(H13808,Origin_List,0)),"")</f>
        <v/>
      </c>
    </row>
    <row r="13809" spans="4:13">
      <c r="D13809" s="20" t="str">
        <f>IFERROR(VLOOKUP(H13809&amp;"|"&amp;I13809,Sheet3!$H$2:$N$150,5,0),"")</f>
        <v/>
      </c>
      <c r="M13809" s="20" t="str">
        <f>IFERROR(INDEX(Sheet3!$Q$2:$Q$25,MATCH(H13809,Origin_List,0)),"")</f>
        <v/>
      </c>
    </row>
    <row r="13810" spans="4:13">
      <c r="D13810" s="20" t="str">
        <f>IFERROR(VLOOKUP(H13810&amp;"|"&amp;I13810,Sheet3!$H$2:$N$150,5,0),"")</f>
        <v/>
      </c>
      <c r="M13810" s="20" t="str">
        <f>IFERROR(INDEX(Sheet3!$Q$2:$Q$25,MATCH(H13810,Origin_List,0)),"")</f>
        <v/>
      </c>
    </row>
    <row r="13811" spans="4:13">
      <c r="D13811" s="20" t="str">
        <f>IFERROR(VLOOKUP(H13811&amp;"|"&amp;I13811,Sheet3!$H$2:$N$150,5,0),"")</f>
        <v/>
      </c>
      <c r="M13811" s="20" t="str">
        <f>IFERROR(INDEX(Sheet3!$Q$2:$Q$25,MATCH(H13811,Origin_List,0)),"")</f>
        <v/>
      </c>
    </row>
    <row r="13812" spans="4:13">
      <c r="D13812" s="20" t="str">
        <f>IFERROR(VLOOKUP(H13812&amp;"|"&amp;I13812,Sheet3!$H$2:$N$150,5,0),"")</f>
        <v/>
      </c>
      <c r="M13812" s="20" t="str">
        <f>IFERROR(INDEX(Sheet3!$Q$2:$Q$25,MATCH(H13812,Origin_List,0)),"")</f>
        <v/>
      </c>
    </row>
    <row r="13813" spans="4:13">
      <c r="D13813" s="20" t="str">
        <f>IFERROR(VLOOKUP(H13813&amp;"|"&amp;I13813,Sheet3!$H$2:$N$150,5,0),"")</f>
        <v/>
      </c>
      <c r="M13813" s="20" t="str">
        <f>IFERROR(INDEX(Sheet3!$Q$2:$Q$25,MATCH(H13813,Origin_List,0)),"")</f>
        <v/>
      </c>
    </row>
    <row r="13814" spans="4:13">
      <c r="D13814" s="20" t="str">
        <f>IFERROR(VLOOKUP(H13814&amp;"|"&amp;I13814,Sheet3!$H$2:$N$150,5,0),"")</f>
        <v/>
      </c>
      <c r="M13814" s="20" t="str">
        <f>IFERROR(INDEX(Sheet3!$Q$2:$Q$25,MATCH(H13814,Origin_List,0)),"")</f>
        <v/>
      </c>
    </row>
    <row r="13815" spans="4:13">
      <c r="D13815" s="20" t="str">
        <f>IFERROR(VLOOKUP(H13815&amp;"|"&amp;I13815,Sheet3!$H$2:$N$150,5,0),"")</f>
        <v/>
      </c>
      <c r="M13815" s="20" t="str">
        <f>IFERROR(INDEX(Sheet3!$Q$2:$Q$25,MATCH(H13815,Origin_List,0)),"")</f>
        <v/>
      </c>
    </row>
    <row r="13816" spans="4:13">
      <c r="D13816" s="20" t="str">
        <f>IFERROR(VLOOKUP(H13816&amp;"|"&amp;I13816,Sheet3!$H$2:$N$150,5,0),"")</f>
        <v/>
      </c>
      <c r="M13816" s="20" t="str">
        <f>IFERROR(INDEX(Sheet3!$Q$2:$Q$25,MATCH(H13816,Origin_List,0)),"")</f>
        <v/>
      </c>
    </row>
    <row r="13817" spans="4:13">
      <c r="D13817" s="20" t="str">
        <f>IFERROR(VLOOKUP(H13817&amp;"|"&amp;I13817,Sheet3!$H$2:$N$150,5,0),"")</f>
        <v/>
      </c>
      <c r="M13817" s="20" t="str">
        <f>IFERROR(INDEX(Sheet3!$Q$2:$Q$25,MATCH(H13817,Origin_List,0)),"")</f>
        <v/>
      </c>
    </row>
    <row r="13818" spans="4:13">
      <c r="D13818" s="20" t="str">
        <f>IFERROR(VLOOKUP(H13818&amp;"|"&amp;I13818,Sheet3!$H$2:$N$150,5,0),"")</f>
        <v/>
      </c>
      <c r="M13818" s="20" t="str">
        <f>IFERROR(INDEX(Sheet3!$Q$2:$Q$25,MATCH(H13818,Origin_List,0)),"")</f>
        <v/>
      </c>
    </row>
    <row r="13819" spans="4:13">
      <c r="D13819" s="20" t="str">
        <f>IFERROR(VLOOKUP(H13819&amp;"|"&amp;I13819,Sheet3!$H$2:$N$150,5,0),"")</f>
        <v/>
      </c>
      <c r="M13819" s="20" t="str">
        <f>IFERROR(INDEX(Sheet3!$Q$2:$Q$25,MATCH(H13819,Origin_List,0)),"")</f>
        <v/>
      </c>
    </row>
    <row r="13820" spans="4:13">
      <c r="D13820" s="20" t="str">
        <f>IFERROR(VLOOKUP(H13820&amp;"|"&amp;I13820,Sheet3!$H$2:$N$150,5,0),"")</f>
        <v/>
      </c>
      <c r="M13820" s="20" t="str">
        <f>IFERROR(INDEX(Sheet3!$Q$2:$Q$25,MATCH(H13820,Origin_List,0)),"")</f>
        <v/>
      </c>
    </row>
    <row r="13821" spans="4:13">
      <c r="D13821" s="20" t="str">
        <f>IFERROR(VLOOKUP(H13821&amp;"|"&amp;I13821,Sheet3!$H$2:$N$150,5,0),"")</f>
        <v/>
      </c>
      <c r="M13821" s="20" t="str">
        <f>IFERROR(INDEX(Sheet3!$Q$2:$Q$25,MATCH(H13821,Origin_List,0)),"")</f>
        <v/>
      </c>
    </row>
    <row r="13822" spans="4:13">
      <c r="D13822" s="20" t="str">
        <f>IFERROR(VLOOKUP(H13822&amp;"|"&amp;I13822,Sheet3!$H$2:$N$150,5,0),"")</f>
        <v/>
      </c>
      <c r="M13822" s="20" t="str">
        <f>IFERROR(INDEX(Sheet3!$Q$2:$Q$25,MATCH(H13822,Origin_List,0)),"")</f>
        <v/>
      </c>
    </row>
    <row r="13823" spans="4:13">
      <c r="D13823" s="20" t="str">
        <f>IFERROR(VLOOKUP(H13823&amp;"|"&amp;I13823,Sheet3!$H$2:$N$150,5,0),"")</f>
        <v/>
      </c>
      <c r="M13823" s="20" t="str">
        <f>IFERROR(INDEX(Sheet3!$Q$2:$Q$25,MATCH(H13823,Origin_List,0)),"")</f>
        <v/>
      </c>
    </row>
    <row r="13824" spans="4:13">
      <c r="D13824" s="20" t="str">
        <f>IFERROR(VLOOKUP(H13824&amp;"|"&amp;I13824,Sheet3!$H$2:$N$150,5,0),"")</f>
        <v/>
      </c>
      <c r="M13824" s="20" t="str">
        <f>IFERROR(INDEX(Sheet3!$Q$2:$Q$25,MATCH(H13824,Origin_List,0)),"")</f>
        <v/>
      </c>
    </row>
    <row r="13825" spans="4:13">
      <c r="D13825" s="20" t="str">
        <f>IFERROR(VLOOKUP(H13825&amp;"|"&amp;I13825,Sheet3!$H$2:$N$150,5,0),"")</f>
        <v/>
      </c>
      <c r="M13825" s="20" t="str">
        <f>IFERROR(INDEX(Sheet3!$Q$2:$Q$25,MATCH(H13825,Origin_List,0)),"")</f>
        <v/>
      </c>
    </row>
    <row r="13826" spans="4:13">
      <c r="D13826" s="20" t="str">
        <f>IFERROR(VLOOKUP(H13826&amp;"|"&amp;I13826,Sheet3!$H$2:$N$150,5,0),"")</f>
        <v/>
      </c>
      <c r="M13826" s="20" t="str">
        <f>IFERROR(INDEX(Sheet3!$Q$2:$Q$25,MATCH(H13826,Origin_List,0)),"")</f>
        <v/>
      </c>
    </row>
    <row r="13827" spans="4:13">
      <c r="D13827" s="20" t="str">
        <f>IFERROR(VLOOKUP(H13827&amp;"|"&amp;I13827,Sheet3!$H$2:$N$150,5,0),"")</f>
        <v/>
      </c>
      <c r="M13827" s="20" t="str">
        <f>IFERROR(INDEX(Sheet3!$Q$2:$Q$25,MATCH(H13827,Origin_List,0)),"")</f>
        <v/>
      </c>
    </row>
    <row r="13828" spans="4:13">
      <c r="D13828" s="20" t="str">
        <f>IFERROR(VLOOKUP(H13828&amp;"|"&amp;I13828,Sheet3!$H$2:$N$150,5,0),"")</f>
        <v/>
      </c>
      <c r="M13828" s="20" t="str">
        <f>IFERROR(INDEX(Sheet3!$Q$2:$Q$25,MATCH(H13828,Origin_List,0)),"")</f>
        <v/>
      </c>
    </row>
    <row r="13829" spans="4:13">
      <c r="D13829" s="20" t="str">
        <f>IFERROR(VLOOKUP(H13829&amp;"|"&amp;I13829,Sheet3!$H$2:$N$150,5,0),"")</f>
        <v/>
      </c>
      <c r="M13829" s="20" t="str">
        <f>IFERROR(INDEX(Sheet3!$Q$2:$Q$25,MATCH(H13829,Origin_List,0)),"")</f>
        <v/>
      </c>
    </row>
    <row r="13830" spans="4:13">
      <c r="D13830" s="20" t="str">
        <f>IFERROR(VLOOKUP(H13830&amp;"|"&amp;I13830,Sheet3!$H$2:$N$150,5,0),"")</f>
        <v/>
      </c>
      <c r="M13830" s="20" t="str">
        <f>IFERROR(INDEX(Sheet3!$Q$2:$Q$25,MATCH(H13830,Origin_List,0)),"")</f>
        <v/>
      </c>
    </row>
    <row r="13831" spans="4:13">
      <c r="D13831" s="20" t="str">
        <f>IFERROR(VLOOKUP(H13831&amp;"|"&amp;I13831,Sheet3!$H$2:$N$150,5,0),"")</f>
        <v/>
      </c>
      <c r="M13831" s="20" t="str">
        <f>IFERROR(INDEX(Sheet3!$Q$2:$Q$25,MATCH(H13831,Origin_List,0)),"")</f>
        <v/>
      </c>
    </row>
    <row r="13832" spans="4:13">
      <c r="D13832" s="20" t="str">
        <f>IFERROR(VLOOKUP(H13832&amp;"|"&amp;I13832,Sheet3!$H$2:$N$150,5,0),"")</f>
        <v/>
      </c>
      <c r="M13832" s="20" t="str">
        <f>IFERROR(INDEX(Sheet3!$Q$2:$Q$25,MATCH(H13832,Origin_List,0)),"")</f>
        <v/>
      </c>
    </row>
    <row r="13833" spans="4:13">
      <c r="D13833" s="20" t="str">
        <f>IFERROR(VLOOKUP(H13833&amp;"|"&amp;I13833,Sheet3!$H$2:$N$150,5,0),"")</f>
        <v/>
      </c>
      <c r="M13833" s="20" t="str">
        <f>IFERROR(INDEX(Sheet3!$Q$2:$Q$25,MATCH(H13833,Origin_List,0)),"")</f>
        <v/>
      </c>
    </row>
    <row r="13834" spans="4:13">
      <c r="D13834" s="20" t="str">
        <f>IFERROR(VLOOKUP(H13834&amp;"|"&amp;I13834,Sheet3!$H$2:$N$150,5,0),"")</f>
        <v/>
      </c>
      <c r="M13834" s="20" t="str">
        <f>IFERROR(INDEX(Sheet3!$Q$2:$Q$25,MATCH(H13834,Origin_List,0)),"")</f>
        <v/>
      </c>
    </row>
    <row r="13835" spans="4:13">
      <c r="D13835" s="20" t="str">
        <f>IFERROR(VLOOKUP(H13835&amp;"|"&amp;I13835,Sheet3!$H$2:$N$150,5,0),"")</f>
        <v/>
      </c>
      <c r="M13835" s="20" t="str">
        <f>IFERROR(INDEX(Sheet3!$Q$2:$Q$25,MATCH(H13835,Origin_List,0)),"")</f>
        <v/>
      </c>
    </row>
    <row r="13836" spans="4:13">
      <c r="D13836" s="20" t="str">
        <f>IFERROR(VLOOKUP(H13836&amp;"|"&amp;I13836,Sheet3!$H$2:$N$150,5,0),"")</f>
        <v/>
      </c>
      <c r="M13836" s="20" t="str">
        <f>IFERROR(INDEX(Sheet3!$Q$2:$Q$25,MATCH(H13836,Origin_List,0)),"")</f>
        <v/>
      </c>
    </row>
    <row r="13837" spans="4:13">
      <c r="D13837" s="20" t="str">
        <f>IFERROR(VLOOKUP(H13837&amp;"|"&amp;I13837,Sheet3!$H$2:$N$150,5,0),"")</f>
        <v/>
      </c>
      <c r="M13837" s="20" t="str">
        <f>IFERROR(INDEX(Sheet3!$Q$2:$Q$25,MATCH(H13837,Origin_List,0)),"")</f>
        <v/>
      </c>
    </row>
    <row r="13838" spans="4:13">
      <c r="D13838" s="20" t="str">
        <f>IFERROR(VLOOKUP(H13838&amp;"|"&amp;I13838,Sheet3!$H$2:$N$150,5,0),"")</f>
        <v/>
      </c>
      <c r="M13838" s="20" t="str">
        <f>IFERROR(INDEX(Sheet3!$Q$2:$Q$25,MATCH(H13838,Origin_List,0)),"")</f>
        <v/>
      </c>
    </row>
    <row r="13839" spans="4:13">
      <c r="D13839" s="20" t="str">
        <f>IFERROR(VLOOKUP(H13839&amp;"|"&amp;I13839,Sheet3!$H$2:$N$150,5,0),"")</f>
        <v/>
      </c>
      <c r="M13839" s="20" t="str">
        <f>IFERROR(INDEX(Sheet3!$Q$2:$Q$25,MATCH(H13839,Origin_List,0)),"")</f>
        <v/>
      </c>
    </row>
    <row r="13840" spans="4:13">
      <c r="D13840" s="20" t="str">
        <f>IFERROR(VLOOKUP(H13840&amp;"|"&amp;I13840,Sheet3!$H$2:$N$150,5,0),"")</f>
        <v/>
      </c>
      <c r="M13840" s="20" t="str">
        <f>IFERROR(INDEX(Sheet3!$Q$2:$Q$25,MATCH(H13840,Origin_List,0)),"")</f>
        <v/>
      </c>
    </row>
    <row r="13841" spans="4:13">
      <c r="D13841" s="20" t="str">
        <f>IFERROR(VLOOKUP(H13841&amp;"|"&amp;I13841,Sheet3!$H$2:$N$150,5,0),"")</f>
        <v/>
      </c>
      <c r="M13841" s="20" t="str">
        <f>IFERROR(INDEX(Sheet3!$Q$2:$Q$25,MATCH(H13841,Origin_List,0)),"")</f>
        <v/>
      </c>
    </row>
    <row r="13842" spans="4:13">
      <c r="D13842" s="20" t="str">
        <f>IFERROR(VLOOKUP(H13842&amp;"|"&amp;I13842,Sheet3!$H$2:$N$150,5,0),"")</f>
        <v/>
      </c>
      <c r="M13842" s="20" t="str">
        <f>IFERROR(INDEX(Sheet3!$Q$2:$Q$25,MATCH(H13842,Origin_List,0)),"")</f>
        <v/>
      </c>
    </row>
    <row r="13843" spans="4:13">
      <c r="D13843" s="20" t="str">
        <f>IFERROR(VLOOKUP(H13843&amp;"|"&amp;I13843,Sheet3!$H$2:$N$150,5,0),"")</f>
        <v/>
      </c>
      <c r="M13843" s="20" t="str">
        <f>IFERROR(INDEX(Sheet3!$Q$2:$Q$25,MATCH(H13843,Origin_List,0)),"")</f>
        <v/>
      </c>
    </row>
    <row r="13844" spans="4:13">
      <c r="D13844" s="20" t="str">
        <f>IFERROR(VLOOKUP(H13844&amp;"|"&amp;I13844,Sheet3!$H$2:$N$150,5,0),"")</f>
        <v/>
      </c>
      <c r="M13844" s="20" t="str">
        <f>IFERROR(INDEX(Sheet3!$Q$2:$Q$25,MATCH(H13844,Origin_List,0)),"")</f>
        <v/>
      </c>
    </row>
    <row r="13845" spans="4:13">
      <c r="D13845" s="20" t="str">
        <f>IFERROR(VLOOKUP(H13845&amp;"|"&amp;I13845,Sheet3!$H$2:$N$150,5,0),"")</f>
        <v/>
      </c>
      <c r="M13845" s="20" t="str">
        <f>IFERROR(INDEX(Sheet3!$Q$2:$Q$25,MATCH(H13845,Origin_List,0)),"")</f>
        <v/>
      </c>
    </row>
    <row r="13846" spans="4:13">
      <c r="D13846" s="20" t="str">
        <f>IFERROR(VLOOKUP(H13846&amp;"|"&amp;I13846,Sheet3!$H$2:$N$150,5,0),"")</f>
        <v/>
      </c>
      <c r="M13846" s="20" t="str">
        <f>IFERROR(INDEX(Sheet3!$Q$2:$Q$25,MATCH(H13846,Origin_List,0)),"")</f>
        <v/>
      </c>
    </row>
    <row r="13847" spans="4:13">
      <c r="D13847" s="20" t="str">
        <f>IFERROR(VLOOKUP(H13847&amp;"|"&amp;I13847,Sheet3!$H$2:$N$150,5,0),"")</f>
        <v/>
      </c>
      <c r="M13847" s="20" t="str">
        <f>IFERROR(INDEX(Sheet3!$Q$2:$Q$25,MATCH(H13847,Origin_List,0)),"")</f>
        <v/>
      </c>
    </row>
    <row r="13848" spans="4:13">
      <c r="D13848" s="20" t="str">
        <f>IFERROR(VLOOKUP(H13848&amp;"|"&amp;I13848,Sheet3!$H$2:$N$150,5,0),"")</f>
        <v/>
      </c>
      <c r="M13848" s="20" t="str">
        <f>IFERROR(INDEX(Sheet3!$Q$2:$Q$25,MATCH(H13848,Origin_List,0)),"")</f>
        <v/>
      </c>
    </row>
    <row r="13849" spans="4:13">
      <c r="D13849" s="20" t="str">
        <f>IFERROR(VLOOKUP(H13849&amp;"|"&amp;I13849,Sheet3!$H$2:$N$150,5,0),"")</f>
        <v/>
      </c>
      <c r="M13849" s="20" t="str">
        <f>IFERROR(INDEX(Sheet3!$Q$2:$Q$25,MATCH(H13849,Origin_List,0)),"")</f>
        <v/>
      </c>
    </row>
    <row r="13850" spans="4:13">
      <c r="D13850" s="20" t="str">
        <f>IFERROR(VLOOKUP(H13850&amp;"|"&amp;I13850,Sheet3!$H$2:$N$150,5,0),"")</f>
        <v/>
      </c>
      <c r="M13850" s="20" t="str">
        <f>IFERROR(INDEX(Sheet3!$Q$2:$Q$25,MATCH(H13850,Origin_List,0)),"")</f>
        <v/>
      </c>
    </row>
    <row r="13851" spans="4:13">
      <c r="D13851" s="20" t="str">
        <f>IFERROR(VLOOKUP(H13851&amp;"|"&amp;I13851,Sheet3!$H$2:$N$150,5,0),"")</f>
        <v/>
      </c>
      <c r="M13851" s="20" t="str">
        <f>IFERROR(INDEX(Sheet3!$Q$2:$Q$25,MATCH(H13851,Origin_List,0)),"")</f>
        <v/>
      </c>
    </row>
    <row r="13852" spans="4:13">
      <c r="D13852" s="20" t="str">
        <f>IFERROR(VLOOKUP(H13852&amp;"|"&amp;I13852,Sheet3!$H$2:$N$150,5,0),"")</f>
        <v/>
      </c>
      <c r="M13852" s="20" t="str">
        <f>IFERROR(INDEX(Sheet3!$Q$2:$Q$25,MATCH(H13852,Origin_List,0)),"")</f>
        <v/>
      </c>
    </row>
    <row r="13853" spans="4:13">
      <c r="D13853" s="20" t="str">
        <f>IFERROR(VLOOKUP(H13853&amp;"|"&amp;I13853,Sheet3!$H$2:$N$150,5,0),"")</f>
        <v/>
      </c>
      <c r="M13853" s="20" t="str">
        <f>IFERROR(INDEX(Sheet3!$Q$2:$Q$25,MATCH(H13853,Origin_List,0)),"")</f>
        <v/>
      </c>
    </row>
    <row r="13854" spans="4:13">
      <c r="D13854" s="20" t="str">
        <f>IFERROR(VLOOKUP(H13854&amp;"|"&amp;I13854,Sheet3!$H$2:$N$150,5,0),"")</f>
        <v/>
      </c>
      <c r="M13854" s="20" t="str">
        <f>IFERROR(INDEX(Sheet3!$Q$2:$Q$25,MATCH(H13854,Origin_List,0)),"")</f>
        <v/>
      </c>
    </row>
    <row r="13855" spans="4:13">
      <c r="D13855" s="20" t="str">
        <f>IFERROR(VLOOKUP(H13855&amp;"|"&amp;I13855,Sheet3!$H$2:$N$150,5,0),"")</f>
        <v/>
      </c>
      <c r="M13855" s="20" t="str">
        <f>IFERROR(INDEX(Sheet3!$Q$2:$Q$25,MATCH(H13855,Origin_List,0)),"")</f>
        <v/>
      </c>
    </row>
    <row r="13856" spans="4:13">
      <c r="D13856" s="20" t="str">
        <f>IFERROR(VLOOKUP(H13856&amp;"|"&amp;I13856,Sheet3!$H$2:$N$150,5,0),"")</f>
        <v/>
      </c>
      <c r="M13856" s="20" t="str">
        <f>IFERROR(INDEX(Sheet3!$Q$2:$Q$25,MATCH(H13856,Origin_List,0)),"")</f>
        <v/>
      </c>
    </row>
    <row r="13857" spans="4:13">
      <c r="D13857" s="20" t="str">
        <f>IFERROR(VLOOKUP(H13857&amp;"|"&amp;I13857,Sheet3!$H$2:$N$150,5,0),"")</f>
        <v/>
      </c>
      <c r="M13857" s="20" t="str">
        <f>IFERROR(INDEX(Sheet3!$Q$2:$Q$25,MATCH(H13857,Origin_List,0)),"")</f>
        <v/>
      </c>
    </row>
    <row r="13858" spans="4:13">
      <c r="D13858" s="20" t="str">
        <f>IFERROR(VLOOKUP(H13858&amp;"|"&amp;I13858,Sheet3!$H$2:$N$150,5,0),"")</f>
        <v/>
      </c>
      <c r="M13858" s="20" t="str">
        <f>IFERROR(INDEX(Sheet3!$Q$2:$Q$25,MATCH(H13858,Origin_List,0)),"")</f>
        <v/>
      </c>
    </row>
    <row r="13859" spans="4:13">
      <c r="D13859" s="20" t="str">
        <f>IFERROR(VLOOKUP(H13859&amp;"|"&amp;I13859,Sheet3!$H$2:$N$150,5,0),"")</f>
        <v/>
      </c>
      <c r="M13859" s="20" t="str">
        <f>IFERROR(INDEX(Sheet3!$Q$2:$Q$25,MATCH(H13859,Origin_List,0)),"")</f>
        <v/>
      </c>
    </row>
    <row r="13860" spans="4:13">
      <c r="D13860" s="20" t="str">
        <f>IFERROR(VLOOKUP(H13860&amp;"|"&amp;I13860,Sheet3!$H$2:$N$150,5,0),"")</f>
        <v/>
      </c>
      <c r="M13860" s="20" t="str">
        <f>IFERROR(INDEX(Sheet3!$Q$2:$Q$25,MATCH(H13860,Origin_List,0)),"")</f>
        <v/>
      </c>
    </row>
    <row r="13861" spans="4:13">
      <c r="D13861" s="20" t="str">
        <f>IFERROR(VLOOKUP(H13861&amp;"|"&amp;I13861,Sheet3!$H$2:$N$150,5,0),"")</f>
        <v/>
      </c>
      <c r="M13861" s="20" t="str">
        <f>IFERROR(INDEX(Sheet3!$Q$2:$Q$25,MATCH(H13861,Origin_List,0)),"")</f>
        <v/>
      </c>
    </row>
    <row r="13862" spans="4:13">
      <c r="D13862" s="20" t="str">
        <f>IFERROR(VLOOKUP(H13862&amp;"|"&amp;I13862,Sheet3!$H$2:$N$150,5,0),"")</f>
        <v/>
      </c>
      <c r="M13862" s="20" t="str">
        <f>IFERROR(INDEX(Sheet3!$Q$2:$Q$25,MATCH(H13862,Origin_List,0)),"")</f>
        <v/>
      </c>
    </row>
    <row r="13863" spans="4:13">
      <c r="D13863" s="20" t="str">
        <f>IFERROR(VLOOKUP(H13863&amp;"|"&amp;I13863,Sheet3!$H$2:$N$150,5,0),"")</f>
        <v/>
      </c>
      <c r="M13863" s="20" t="str">
        <f>IFERROR(INDEX(Sheet3!$Q$2:$Q$25,MATCH(H13863,Origin_List,0)),"")</f>
        <v/>
      </c>
    </row>
    <row r="13864" spans="4:13">
      <c r="D13864" s="20" t="str">
        <f>IFERROR(VLOOKUP(H13864&amp;"|"&amp;I13864,Sheet3!$H$2:$N$150,5,0),"")</f>
        <v/>
      </c>
      <c r="M13864" s="20" t="str">
        <f>IFERROR(INDEX(Sheet3!$Q$2:$Q$25,MATCH(H13864,Origin_List,0)),"")</f>
        <v/>
      </c>
    </row>
    <row r="13865" spans="4:13">
      <c r="D13865" s="20" t="str">
        <f>IFERROR(VLOOKUP(H13865&amp;"|"&amp;I13865,Sheet3!$H$2:$N$150,5,0),"")</f>
        <v/>
      </c>
      <c r="M13865" s="20" t="str">
        <f>IFERROR(INDEX(Sheet3!$Q$2:$Q$25,MATCH(H13865,Origin_List,0)),"")</f>
        <v/>
      </c>
    </row>
    <row r="13866" spans="4:13">
      <c r="D13866" s="20" t="str">
        <f>IFERROR(VLOOKUP(H13866&amp;"|"&amp;I13866,Sheet3!$H$2:$N$150,5,0),"")</f>
        <v/>
      </c>
      <c r="M13866" s="20" t="str">
        <f>IFERROR(INDEX(Sheet3!$Q$2:$Q$25,MATCH(H13866,Origin_List,0)),"")</f>
        <v/>
      </c>
    </row>
    <row r="13867" spans="4:13">
      <c r="D13867" s="20" t="str">
        <f>IFERROR(VLOOKUP(H13867&amp;"|"&amp;I13867,Sheet3!$H$2:$N$150,5,0),"")</f>
        <v/>
      </c>
      <c r="M13867" s="20" t="str">
        <f>IFERROR(INDEX(Sheet3!$Q$2:$Q$25,MATCH(H13867,Origin_List,0)),"")</f>
        <v/>
      </c>
    </row>
    <row r="13868" spans="4:13">
      <c r="D13868" s="20" t="str">
        <f>IFERROR(VLOOKUP(H13868&amp;"|"&amp;I13868,Sheet3!$H$2:$N$150,5,0),"")</f>
        <v/>
      </c>
      <c r="M13868" s="20" t="str">
        <f>IFERROR(INDEX(Sheet3!$Q$2:$Q$25,MATCH(H13868,Origin_List,0)),"")</f>
        <v/>
      </c>
    </row>
    <row r="13869" spans="4:13">
      <c r="D13869" s="20" t="str">
        <f>IFERROR(VLOOKUP(H13869&amp;"|"&amp;I13869,Sheet3!$H$2:$N$150,5,0),"")</f>
        <v/>
      </c>
      <c r="M13869" s="20" t="str">
        <f>IFERROR(INDEX(Sheet3!$Q$2:$Q$25,MATCH(H13869,Origin_List,0)),"")</f>
        <v/>
      </c>
    </row>
    <row r="13870" spans="4:13">
      <c r="D13870" s="20" t="str">
        <f>IFERROR(VLOOKUP(H13870&amp;"|"&amp;I13870,Sheet3!$H$2:$N$150,5,0),"")</f>
        <v/>
      </c>
      <c r="M13870" s="20" t="str">
        <f>IFERROR(INDEX(Sheet3!$Q$2:$Q$25,MATCH(H13870,Origin_List,0)),"")</f>
        <v/>
      </c>
    </row>
    <row r="13871" spans="4:13">
      <c r="D13871" s="20" t="str">
        <f>IFERROR(VLOOKUP(H13871&amp;"|"&amp;I13871,Sheet3!$H$2:$N$150,5,0),"")</f>
        <v/>
      </c>
      <c r="M13871" s="20" t="str">
        <f>IFERROR(INDEX(Sheet3!$Q$2:$Q$25,MATCH(H13871,Origin_List,0)),"")</f>
        <v/>
      </c>
    </row>
    <row r="13872" spans="4:13">
      <c r="D13872" s="20" t="str">
        <f>IFERROR(VLOOKUP(H13872&amp;"|"&amp;I13872,Sheet3!$H$2:$N$150,5,0),"")</f>
        <v/>
      </c>
      <c r="M13872" s="20" t="str">
        <f>IFERROR(INDEX(Sheet3!$Q$2:$Q$25,MATCH(H13872,Origin_List,0)),"")</f>
        <v/>
      </c>
    </row>
    <row r="13873" spans="4:13">
      <c r="D13873" s="20" t="str">
        <f>IFERROR(VLOOKUP(H13873&amp;"|"&amp;I13873,Sheet3!$H$2:$N$150,5,0),"")</f>
        <v/>
      </c>
      <c r="M13873" s="20" t="str">
        <f>IFERROR(INDEX(Sheet3!$Q$2:$Q$25,MATCH(H13873,Origin_List,0)),"")</f>
        <v/>
      </c>
    </row>
    <row r="13874" spans="4:13">
      <c r="D13874" s="20" t="str">
        <f>IFERROR(VLOOKUP(H13874&amp;"|"&amp;I13874,Sheet3!$H$2:$N$150,5,0),"")</f>
        <v/>
      </c>
      <c r="M13874" s="20" t="str">
        <f>IFERROR(INDEX(Sheet3!$Q$2:$Q$25,MATCH(H13874,Origin_List,0)),"")</f>
        <v/>
      </c>
    </row>
    <row r="13875" spans="4:13">
      <c r="D13875" s="20" t="str">
        <f>IFERROR(VLOOKUP(H13875&amp;"|"&amp;I13875,Sheet3!$H$2:$N$150,5,0),"")</f>
        <v/>
      </c>
      <c r="M13875" s="20" t="str">
        <f>IFERROR(INDEX(Sheet3!$Q$2:$Q$25,MATCH(H13875,Origin_List,0)),"")</f>
        <v/>
      </c>
    </row>
    <row r="13876" spans="4:13">
      <c r="D13876" s="20" t="str">
        <f>IFERROR(VLOOKUP(H13876&amp;"|"&amp;I13876,Sheet3!$H$2:$N$150,5,0),"")</f>
        <v/>
      </c>
      <c r="M13876" s="20" t="str">
        <f>IFERROR(INDEX(Sheet3!$Q$2:$Q$25,MATCH(H13876,Origin_List,0)),"")</f>
        <v/>
      </c>
    </row>
    <row r="13877" spans="4:13">
      <c r="D13877" s="20" t="str">
        <f>IFERROR(VLOOKUP(H13877&amp;"|"&amp;I13877,Sheet3!$H$2:$N$150,5,0),"")</f>
        <v/>
      </c>
      <c r="M13877" s="20" t="str">
        <f>IFERROR(INDEX(Sheet3!$Q$2:$Q$25,MATCH(H13877,Origin_List,0)),"")</f>
        <v/>
      </c>
    </row>
    <row r="13878" spans="4:13">
      <c r="D13878" s="20" t="str">
        <f>IFERROR(VLOOKUP(H13878&amp;"|"&amp;I13878,Sheet3!$H$2:$N$150,5,0),"")</f>
        <v/>
      </c>
      <c r="M13878" s="20" t="str">
        <f>IFERROR(INDEX(Sheet3!$Q$2:$Q$25,MATCH(H13878,Origin_List,0)),"")</f>
        <v/>
      </c>
    </row>
    <row r="13879" spans="4:13">
      <c r="D13879" s="20" t="str">
        <f>IFERROR(VLOOKUP(H13879&amp;"|"&amp;I13879,Sheet3!$H$2:$N$150,5,0),"")</f>
        <v/>
      </c>
      <c r="M13879" s="20" t="str">
        <f>IFERROR(INDEX(Sheet3!$Q$2:$Q$25,MATCH(H13879,Origin_List,0)),"")</f>
        <v/>
      </c>
    </row>
    <row r="13880" spans="4:13">
      <c r="D13880" s="20" t="str">
        <f>IFERROR(VLOOKUP(H13880&amp;"|"&amp;I13880,Sheet3!$H$2:$N$150,5,0),"")</f>
        <v/>
      </c>
      <c r="M13880" s="20" t="str">
        <f>IFERROR(INDEX(Sheet3!$Q$2:$Q$25,MATCH(H13880,Origin_List,0)),"")</f>
        <v/>
      </c>
    </row>
    <row r="13881" spans="4:13">
      <c r="D13881" s="20" t="str">
        <f>IFERROR(VLOOKUP(H13881&amp;"|"&amp;I13881,Sheet3!$H$2:$N$150,5,0),"")</f>
        <v/>
      </c>
      <c r="M13881" s="20" t="str">
        <f>IFERROR(INDEX(Sheet3!$Q$2:$Q$25,MATCH(H13881,Origin_List,0)),"")</f>
        <v/>
      </c>
    </row>
    <row r="13882" spans="4:13">
      <c r="D13882" s="20" t="str">
        <f>IFERROR(VLOOKUP(H13882&amp;"|"&amp;I13882,Sheet3!$H$2:$N$150,5,0),"")</f>
        <v/>
      </c>
      <c r="M13882" s="20" t="str">
        <f>IFERROR(INDEX(Sheet3!$Q$2:$Q$25,MATCH(H13882,Origin_List,0)),"")</f>
        <v/>
      </c>
    </row>
    <row r="13883" spans="4:13">
      <c r="D13883" s="20" t="str">
        <f>IFERROR(VLOOKUP(H13883&amp;"|"&amp;I13883,Sheet3!$H$2:$N$150,5,0),"")</f>
        <v/>
      </c>
      <c r="M13883" s="20" t="str">
        <f>IFERROR(INDEX(Sheet3!$Q$2:$Q$25,MATCH(H13883,Origin_List,0)),"")</f>
        <v/>
      </c>
    </row>
    <row r="13884" spans="4:13">
      <c r="D13884" s="20" t="str">
        <f>IFERROR(VLOOKUP(H13884&amp;"|"&amp;I13884,Sheet3!$H$2:$N$150,5,0),"")</f>
        <v/>
      </c>
      <c r="M13884" s="20" t="str">
        <f>IFERROR(INDEX(Sheet3!$Q$2:$Q$25,MATCH(H13884,Origin_List,0)),"")</f>
        <v/>
      </c>
    </row>
    <row r="13885" spans="4:13">
      <c r="D13885" s="20" t="str">
        <f>IFERROR(VLOOKUP(H13885&amp;"|"&amp;I13885,Sheet3!$H$2:$N$150,5,0),"")</f>
        <v/>
      </c>
      <c r="M13885" s="20" t="str">
        <f>IFERROR(INDEX(Sheet3!$Q$2:$Q$25,MATCH(H13885,Origin_List,0)),"")</f>
        <v/>
      </c>
    </row>
    <row r="13886" spans="4:13">
      <c r="D13886" s="20" t="str">
        <f>IFERROR(VLOOKUP(H13886&amp;"|"&amp;I13886,Sheet3!$H$2:$N$150,5,0),"")</f>
        <v/>
      </c>
      <c r="M13886" s="20" t="str">
        <f>IFERROR(INDEX(Sheet3!$Q$2:$Q$25,MATCH(H13886,Origin_List,0)),"")</f>
        <v/>
      </c>
    </row>
    <row r="13887" spans="4:13">
      <c r="D13887" s="20" t="str">
        <f>IFERROR(VLOOKUP(H13887&amp;"|"&amp;I13887,Sheet3!$H$2:$N$150,5,0),"")</f>
        <v/>
      </c>
      <c r="M13887" s="20" t="str">
        <f>IFERROR(INDEX(Sheet3!$Q$2:$Q$25,MATCH(H13887,Origin_List,0)),"")</f>
        <v/>
      </c>
    </row>
    <row r="13888" spans="4:13">
      <c r="D13888" s="20" t="str">
        <f>IFERROR(VLOOKUP(H13888&amp;"|"&amp;I13888,Sheet3!$H$2:$N$150,5,0),"")</f>
        <v/>
      </c>
      <c r="M13888" s="20" t="str">
        <f>IFERROR(INDEX(Sheet3!$Q$2:$Q$25,MATCH(H13888,Origin_List,0)),"")</f>
        <v/>
      </c>
    </row>
    <row r="13889" spans="4:13">
      <c r="D13889" s="20" t="str">
        <f>IFERROR(VLOOKUP(H13889&amp;"|"&amp;I13889,Sheet3!$H$2:$N$150,5,0),"")</f>
        <v/>
      </c>
      <c r="M13889" s="20" t="str">
        <f>IFERROR(INDEX(Sheet3!$Q$2:$Q$25,MATCH(H13889,Origin_List,0)),"")</f>
        <v/>
      </c>
    </row>
    <row r="13890" spans="4:13">
      <c r="D13890" s="20" t="str">
        <f>IFERROR(VLOOKUP(H13890&amp;"|"&amp;I13890,Sheet3!$H$2:$N$150,5,0),"")</f>
        <v/>
      </c>
      <c r="M13890" s="20" t="str">
        <f>IFERROR(INDEX(Sheet3!$Q$2:$Q$25,MATCH(H13890,Origin_List,0)),"")</f>
        <v/>
      </c>
    </row>
    <row r="13891" spans="4:13">
      <c r="D13891" s="20" t="str">
        <f>IFERROR(VLOOKUP(H13891&amp;"|"&amp;I13891,Sheet3!$H$2:$N$150,5,0),"")</f>
        <v/>
      </c>
      <c r="M13891" s="20" t="str">
        <f>IFERROR(INDEX(Sheet3!$Q$2:$Q$25,MATCH(H13891,Origin_List,0)),"")</f>
        <v/>
      </c>
    </row>
    <row r="13892" spans="4:13">
      <c r="D13892" s="20" t="str">
        <f>IFERROR(VLOOKUP(H13892&amp;"|"&amp;I13892,Sheet3!$H$2:$N$150,5,0),"")</f>
        <v/>
      </c>
      <c r="M13892" s="20" t="str">
        <f>IFERROR(INDEX(Sheet3!$Q$2:$Q$25,MATCH(H13892,Origin_List,0)),"")</f>
        <v/>
      </c>
    </row>
    <row r="13893" spans="4:13">
      <c r="D13893" s="20" t="str">
        <f>IFERROR(VLOOKUP(H13893&amp;"|"&amp;I13893,Sheet3!$H$2:$N$150,5,0),"")</f>
        <v/>
      </c>
      <c r="M13893" s="20" t="str">
        <f>IFERROR(INDEX(Sheet3!$Q$2:$Q$25,MATCH(H13893,Origin_List,0)),"")</f>
        <v/>
      </c>
    </row>
    <row r="13894" spans="4:13">
      <c r="D13894" s="20" t="str">
        <f>IFERROR(VLOOKUP(H13894&amp;"|"&amp;I13894,Sheet3!$H$2:$N$150,5,0),"")</f>
        <v/>
      </c>
      <c r="M13894" s="20" t="str">
        <f>IFERROR(INDEX(Sheet3!$Q$2:$Q$25,MATCH(H13894,Origin_List,0)),"")</f>
        <v/>
      </c>
    </row>
    <row r="13895" spans="4:13">
      <c r="D13895" s="20" t="str">
        <f>IFERROR(VLOOKUP(H13895&amp;"|"&amp;I13895,Sheet3!$H$2:$N$150,5,0),"")</f>
        <v/>
      </c>
      <c r="M13895" s="20" t="str">
        <f>IFERROR(INDEX(Sheet3!$Q$2:$Q$25,MATCH(H13895,Origin_List,0)),"")</f>
        <v/>
      </c>
    </row>
    <row r="13896" spans="4:13">
      <c r="D13896" s="20" t="str">
        <f>IFERROR(VLOOKUP(H13896&amp;"|"&amp;I13896,Sheet3!$H$2:$N$150,5,0),"")</f>
        <v/>
      </c>
      <c r="M13896" s="20" t="str">
        <f>IFERROR(INDEX(Sheet3!$Q$2:$Q$25,MATCH(H13896,Origin_List,0)),"")</f>
        <v/>
      </c>
    </row>
    <row r="13897" spans="4:13">
      <c r="D13897" s="20" t="str">
        <f>IFERROR(VLOOKUP(H13897&amp;"|"&amp;I13897,Sheet3!$H$2:$N$150,5,0),"")</f>
        <v/>
      </c>
      <c r="M13897" s="20" t="str">
        <f>IFERROR(INDEX(Sheet3!$Q$2:$Q$25,MATCH(H13897,Origin_List,0)),"")</f>
        <v/>
      </c>
    </row>
    <row r="13898" spans="4:13">
      <c r="D13898" s="20" t="str">
        <f>IFERROR(VLOOKUP(H13898&amp;"|"&amp;I13898,Sheet3!$H$2:$N$150,5,0),"")</f>
        <v/>
      </c>
      <c r="M13898" s="20" t="str">
        <f>IFERROR(INDEX(Sheet3!$Q$2:$Q$25,MATCH(H13898,Origin_List,0)),"")</f>
        <v/>
      </c>
    </row>
    <row r="13899" spans="4:13">
      <c r="D13899" s="20" t="str">
        <f>IFERROR(VLOOKUP(H13899&amp;"|"&amp;I13899,Sheet3!$H$2:$N$150,5,0),"")</f>
        <v/>
      </c>
      <c r="M13899" s="20" t="str">
        <f>IFERROR(INDEX(Sheet3!$Q$2:$Q$25,MATCH(H13899,Origin_List,0)),"")</f>
        <v/>
      </c>
    </row>
    <row r="13900" spans="4:13">
      <c r="D13900" s="20" t="str">
        <f>IFERROR(VLOOKUP(H13900&amp;"|"&amp;I13900,Sheet3!$H$2:$N$150,5,0),"")</f>
        <v/>
      </c>
      <c r="M13900" s="20" t="str">
        <f>IFERROR(INDEX(Sheet3!$Q$2:$Q$25,MATCH(H13900,Origin_List,0)),"")</f>
        <v/>
      </c>
    </row>
    <row r="13901" spans="4:13">
      <c r="D13901" s="20" t="str">
        <f>IFERROR(VLOOKUP(H13901&amp;"|"&amp;I13901,Sheet3!$H$2:$N$150,5,0),"")</f>
        <v/>
      </c>
      <c r="M13901" s="20" t="str">
        <f>IFERROR(INDEX(Sheet3!$Q$2:$Q$25,MATCH(H13901,Origin_List,0)),"")</f>
        <v/>
      </c>
    </row>
    <row r="13902" spans="4:13">
      <c r="D13902" s="20" t="str">
        <f>IFERROR(VLOOKUP(H13902&amp;"|"&amp;I13902,Sheet3!$H$2:$N$150,5,0),"")</f>
        <v/>
      </c>
      <c r="M13902" s="20" t="str">
        <f>IFERROR(INDEX(Sheet3!$Q$2:$Q$25,MATCH(H13902,Origin_List,0)),"")</f>
        <v/>
      </c>
    </row>
    <row r="13903" spans="4:13">
      <c r="D13903" s="20" t="str">
        <f>IFERROR(VLOOKUP(H13903&amp;"|"&amp;I13903,Sheet3!$H$2:$N$150,5,0),"")</f>
        <v/>
      </c>
      <c r="M13903" s="20" t="str">
        <f>IFERROR(INDEX(Sheet3!$Q$2:$Q$25,MATCH(H13903,Origin_List,0)),"")</f>
        <v/>
      </c>
    </row>
    <row r="13904" spans="4:13">
      <c r="D13904" s="20" t="str">
        <f>IFERROR(VLOOKUP(H13904&amp;"|"&amp;I13904,Sheet3!$H$2:$N$150,5,0),"")</f>
        <v/>
      </c>
      <c r="M13904" s="20" t="str">
        <f>IFERROR(INDEX(Sheet3!$Q$2:$Q$25,MATCH(H13904,Origin_List,0)),"")</f>
        <v/>
      </c>
    </row>
    <row r="13905" spans="4:13">
      <c r="D13905" s="20" t="str">
        <f>IFERROR(VLOOKUP(H13905&amp;"|"&amp;I13905,Sheet3!$H$2:$N$150,5,0),"")</f>
        <v/>
      </c>
      <c r="M13905" s="20" t="str">
        <f>IFERROR(INDEX(Sheet3!$Q$2:$Q$25,MATCH(H13905,Origin_List,0)),"")</f>
        <v/>
      </c>
    </row>
    <row r="13906" spans="4:13">
      <c r="D13906" s="20" t="str">
        <f>IFERROR(VLOOKUP(H13906&amp;"|"&amp;I13906,Sheet3!$H$2:$N$150,5,0),"")</f>
        <v/>
      </c>
      <c r="M13906" s="20" t="str">
        <f>IFERROR(INDEX(Sheet3!$Q$2:$Q$25,MATCH(H13906,Origin_List,0)),"")</f>
        <v/>
      </c>
    </row>
    <row r="13907" spans="4:13">
      <c r="D13907" s="20" t="str">
        <f>IFERROR(VLOOKUP(H13907&amp;"|"&amp;I13907,Sheet3!$H$2:$N$150,5,0),"")</f>
        <v/>
      </c>
      <c r="M13907" s="20" t="str">
        <f>IFERROR(INDEX(Sheet3!$Q$2:$Q$25,MATCH(H13907,Origin_List,0)),"")</f>
        <v/>
      </c>
    </row>
    <row r="13908" spans="4:13">
      <c r="D13908" s="20" t="str">
        <f>IFERROR(VLOOKUP(H13908&amp;"|"&amp;I13908,Sheet3!$H$2:$N$150,5,0),"")</f>
        <v/>
      </c>
      <c r="M13908" s="20" t="str">
        <f>IFERROR(INDEX(Sheet3!$Q$2:$Q$25,MATCH(H13908,Origin_List,0)),"")</f>
        <v/>
      </c>
    </row>
    <row r="13909" spans="4:13">
      <c r="D13909" s="20" t="str">
        <f>IFERROR(VLOOKUP(H13909&amp;"|"&amp;I13909,Sheet3!$H$2:$N$150,5,0),"")</f>
        <v/>
      </c>
      <c r="M13909" s="20" t="str">
        <f>IFERROR(INDEX(Sheet3!$Q$2:$Q$25,MATCH(H13909,Origin_List,0)),"")</f>
        <v/>
      </c>
    </row>
    <row r="13910" spans="4:13">
      <c r="D13910" s="20" t="str">
        <f>IFERROR(VLOOKUP(H13910&amp;"|"&amp;I13910,Sheet3!$H$2:$N$150,5,0),"")</f>
        <v/>
      </c>
      <c r="M13910" s="20" t="str">
        <f>IFERROR(INDEX(Sheet3!$Q$2:$Q$25,MATCH(H13910,Origin_List,0)),"")</f>
        <v/>
      </c>
    </row>
    <row r="13911" spans="4:13">
      <c r="D13911" s="20" t="str">
        <f>IFERROR(VLOOKUP(H13911&amp;"|"&amp;I13911,Sheet3!$H$2:$N$150,5,0),"")</f>
        <v/>
      </c>
      <c r="M13911" s="20" t="str">
        <f>IFERROR(INDEX(Sheet3!$Q$2:$Q$25,MATCH(H13911,Origin_List,0)),"")</f>
        <v/>
      </c>
    </row>
    <row r="13912" spans="4:13">
      <c r="D13912" s="20" t="str">
        <f>IFERROR(VLOOKUP(H13912&amp;"|"&amp;I13912,Sheet3!$H$2:$N$150,5,0),"")</f>
        <v/>
      </c>
      <c r="M13912" s="20" t="str">
        <f>IFERROR(INDEX(Sheet3!$Q$2:$Q$25,MATCH(H13912,Origin_List,0)),"")</f>
        <v/>
      </c>
    </row>
    <row r="13913" spans="4:13">
      <c r="D13913" s="20" t="str">
        <f>IFERROR(VLOOKUP(H13913&amp;"|"&amp;I13913,Sheet3!$H$2:$N$150,5,0),"")</f>
        <v/>
      </c>
      <c r="M13913" s="20" t="str">
        <f>IFERROR(INDEX(Sheet3!$Q$2:$Q$25,MATCH(H13913,Origin_List,0)),"")</f>
        <v/>
      </c>
    </row>
    <row r="13914" spans="4:13">
      <c r="D13914" s="20" t="str">
        <f>IFERROR(VLOOKUP(H13914&amp;"|"&amp;I13914,Sheet3!$H$2:$N$150,5,0),"")</f>
        <v/>
      </c>
      <c r="M13914" s="20" t="str">
        <f>IFERROR(INDEX(Sheet3!$Q$2:$Q$25,MATCH(H13914,Origin_List,0)),"")</f>
        <v/>
      </c>
    </row>
    <row r="13915" spans="4:13">
      <c r="D13915" s="20" t="str">
        <f>IFERROR(VLOOKUP(H13915&amp;"|"&amp;I13915,Sheet3!$H$2:$N$150,5,0),"")</f>
        <v/>
      </c>
      <c r="M13915" s="20" t="str">
        <f>IFERROR(INDEX(Sheet3!$Q$2:$Q$25,MATCH(H13915,Origin_List,0)),"")</f>
        <v/>
      </c>
    </row>
    <row r="13916" spans="4:13">
      <c r="D13916" s="20" t="str">
        <f>IFERROR(VLOOKUP(H13916&amp;"|"&amp;I13916,Sheet3!$H$2:$N$150,5,0),"")</f>
        <v/>
      </c>
      <c r="M13916" s="20" t="str">
        <f>IFERROR(INDEX(Sheet3!$Q$2:$Q$25,MATCH(H13916,Origin_List,0)),"")</f>
        <v/>
      </c>
    </row>
    <row r="13917" spans="4:13">
      <c r="D13917" s="20" t="str">
        <f>IFERROR(VLOOKUP(H13917&amp;"|"&amp;I13917,Sheet3!$H$2:$N$150,5,0),"")</f>
        <v/>
      </c>
      <c r="M13917" s="20" t="str">
        <f>IFERROR(INDEX(Sheet3!$Q$2:$Q$25,MATCH(H13917,Origin_List,0)),"")</f>
        <v/>
      </c>
    </row>
    <row r="13918" spans="4:13">
      <c r="D13918" s="20" t="str">
        <f>IFERROR(VLOOKUP(H13918&amp;"|"&amp;I13918,Sheet3!$H$2:$N$150,5,0),"")</f>
        <v/>
      </c>
      <c r="M13918" s="20" t="str">
        <f>IFERROR(INDEX(Sheet3!$Q$2:$Q$25,MATCH(H13918,Origin_List,0)),"")</f>
        <v/>
      </c>
    </row>
    <row r="13919" spans="4:13">
      <c r="D13919" s="20" t="str">
        <f>IFERROR(VLOOKUP(H13919&amp;"|"&amp;I13919,Sheet3!$H$2:$N$150,5,0),"")</f>
        <v/>
      </c>
      <c r="M13919" s="20" t="str">
        <f>IFERROR(INDEX(Sheet3!$Q$2:$Q$25,MATCH(H13919,Origin_List,0)),"")</f>
        <v/>
      </c>
    </row>
    <row r="13920" spans="4:13">
      <c r="D13920" s="20" t="str">
        <f>IFERROR(VLOOKUP(H13920&amp;"|"&amp;I13920,Sheet3!$H$2:$N$150,5,0),"")</f>
        <v/>
      </c>
      <c r="M13920" s="20" t="str">
        <f>IFERROR(INDEX(Sheet3!$Q$2:$Q$25,MATCH(H13920,Origin_List,0)),"")</f>
        <v/>
      </c>
    </row>
    <row r="13921" spans="4:13">
      <c r="D13921" s="20" t="str">
        <f>IFERROR(VLOOKUP(H13921&amp;"|"&amp;I13921,Sheet3!$H$2:$N$150,5,0),"")</f>
        <v/>
      </c>
      <c r="M13921" s="20" t="str">
        <f>IFERROR(INDEX(Sheet3!$Q$2:$Q$25,MATCH(H13921,Origin_List,0)),"")</f>
        <v/>
      </c>
    </row>
    <row r="13922" spans="4:13">
      <c r="D13922" s="20" t="str">
        <f>IFERROR(VLOOKUP(H13922&amp;"|"&amp;I13922,Sheet3!$H$2:$N$150,5,0),"")</f>
        <v/>
      </c>
      <c r="M13922" s="20" t="str">
        <f>IFERROR(INDEX(Sheet3!$Q$2:$Q$25,MATCH(H13922,Origin_List,0)),"")</f>
        <v/>
      </c>
    </row>
    <row r="13923" spans="4:13">
      <c r="D13923" s="20" t="str">
        <f>IFERROR(VLOOKUP(H13923&amp;"|"&amp;I13923,Sheet3!$H$2:$N$150,5,0),"")</f>
        <v/>
      </c>
      <c r="M13923" s="20" t="str">
        <f>IFERROR(INDEX(Sheet3!$Q$2:$Q$25,MATCH(H13923,Origin_List,0)),"")</f>
        <v/>
      </c>
    </row>
    <row r="13924" spans="4:13">
      <c r="D13924" s="20" t="str">
        <f>IFERROR(VLOOKUP(H13924&amp;"|"&amp;I13924,Sheet3!$H$2:$N$150,5,0),"")</f>
        <v/>
      </c>
      <c r="M13924" s="20" t="str">
        <f>IFERROR(INDEX(Sheet3!$Q$2:$Q$25,MATCH(H13924,Origin_List,0)),"")</f>
        <v/>
      </c>
    </row>
    <row r="13925" spans="4:13">
      <c r="D13925" s="20" t="str">
        <f>IFERROR(VLOOKUP(H13925&amp;"|"&amp;I13925,Sheet3!$H$2:$N$150,5,0),"")</f>
        <v/>
      </c>
      <c r="M13925" s="20" t="str">
        <f>IFERROR(INDEX(Sheet3!$Q$2:$Q$25,MATCH(H13925,Origin_List,0)),"")</f>
        <v/>
      </c>
    </row>
    <row r="13926" spans="4:13">
      <c r="D13926" s="20" t="str">
        <f>IFERROR(VLOOKUP(H13926&amp;"|"&amp;I13926,Sheet3!$H$2:$N$150,5,0),"")</f>
        <v/>
      </c>
      <c r="M13926" s="20" t="str">
        <f>IFERROR(INDEX(Sheet3!$Q$2:$Q$25,MATCH(H13926,Origin_List,0)),"")</f>
        <v/>
      </c>
    </row>
    <row r="13927" spans="4:13">
      <c r="D13927" s="20" t="str">
        <f>IFERROR(VLOOKUP(H13927&amp;"|"&amp;I13927,Sheet3!$H$2:$N$150,5,0),"")</f>
        <v/>
      </c>
      <c r="M13927" s="20" t="str">
        <f>IFERROR(INDEX(Sheet3!$Q$2:$Q$25,MATCH(H13927,Origin_List,0)),"")</f>
        <v/>
      </c>
    </row>
    <row r="13928" spans="4:13">
      <c r="D13928" s="20" t="str">
        <f>IFERROR(VLOOKUP(H13928&amp;"|"&amp;I13928,Sheet3!$H$2:$N$150,5,0),"")</f>
        <v/>
      </c>
      <c r="M13928" s="20" t="str">
        <f>IFERROR(INDEX(Sheet3!$Q$2:$Q$25,MATCH(H13928,Origin_List,0)),"")</f>
        <v/>
      </c>
    </row>
    <row r="13929" spans="4:13">
      <c r="D13929" s="20" t="str">
        <f>IFERROR(VLOOKUP(H13929&amp;"|"&amp;I13929,Sheet3!$H$2:$N$150,5,0),"")</f>
        <v/>
      </c>
      <c r="M13929" s="20" t="str">
        <f>IFERROR(INDEX(Sheet3!$Q$2:$Q$25,MATCH(H13929,Origin_List,0)),"")</f>
        <v/>
      </c>
    </row>
    <row r="13930" spans="4:13">
      <c r="D13930" s="20" t="str">
        <f>IFERROR(VLOOKUP(H13930&amp;"|"&amp;I13930,Sheet3!$H$2:$N$150,5,0),"")</f>
        <v/>
      </c>
      <c r="M13930" s="20" t="str">
        <f>IFERROR(INDEX(Sheet3!$Q$2:$Q$25,MATCH(H13930,Origin_List,0)),"")</f>
        <v/>
      </c>
    </row>
    <row r="13931" spans="4:13">
      <c r="D13931" s="20" t="str">
        <f>IFERROR(VLOOKUP(H13931&amp;"|"&amp;I13931,Sheet3!$H$2:$N$150,5,0),"")</f>
        <v/>
      </c>
      <c r="M13931" s="20" t="str">
        <f>IFERROR(INDEX(Sheet3!$Q$2:$Q$25,MATCH(H13931,Origin_List,0)),"")</f>
        <v/>
      </c>
    </row>
    <row r="13932" spans="4:13">
      <c r="D13932" s="20" t="str">
        <f>IFERROR(VLOOKUP(H13932&amp;"|"&amp;I13932,Sheet3!$H$2:$N$150,5,0),"")</f>
        <v/>
      </c>
      <c r="M13932" s="20" t="str">
        <f>IFERROR(INDEX(Sheet3!$Q$2:$Q$25,MATCH(H13932,Origin_List,0)),"")</f>
        <v/>
      </c>
    </row>
    <row r="13933" spans="4:13">
      <c r="D13933" s="20" t="str">
        <f>IFERROR(VLOOKUP(H13933&amp;"|"&amp;I13933,Sheet3!$H$2:$N$150,5,0),"")</f>
        <v/>
      </c>
      <c r="M13933" s="20" t="str">
        <f>IFERROR(INDEX(Sheet3!$Q$2:$Q$25,MATCH(H13933,Origin_List,0)),"")</f>
        <v/>
      </c>
    </row>
    <row r="13934" spans="4:13">
      <c r="D13934" s="20" t="str">
        <f>IFERROR(VLOOKUP(H13934&amp;"|"&amp;I13934,Sheet3!$H$2:$N$150,5,0),"")</f>
        <v/>
      </c>
      <c r="M13934" s="20" t="str">
        <f>IFERROR(INDEX(Sheet3!$Q$2:$Q$25,MATCH(H13934,Origin_List,0)),"")</f>
        <v/>
      </c>
    </row>
    <row r="13935" spans="4:13">
      <c r="D13935" s="20" t="str">
        <f>IFERROR(VLOOKUP(H13935&amp;"|"&amp;I13935,Sheet3!$H$2:$N$150,5,0),"")</f>
        <v/>
      </c>
      <c r="M13935" s="20" t="str">
        <f>IFERROR(INDEX(Sheet3!$Q$2:$Q$25,MATCH(H13935,Origin_List,0)),"")</f>
        <v/>
      </c>
    </row>
    <row r="13936" spans="4:13">
      <c r="D13936" s="20" t="str">
        <f>IFERROR(VLOOKUP(H13936&amp;"|"&amp;I13936,Sheet3!$H$2:$N$150,5,0),"")</f>
        <v/>
      </c>
      <c r="M13936" s="20" t="str">
        <f>IFERROR(INDEX(Sheet3!$Q$2:$Q$25,MATCH(H13936,Origin_List,0)),"")</f>
        <v/>
      </c>
    </row>
    <row r="13937" spans="4:13">
      <c r="D13937" s="20" t="str">
        <f>IFERROR(VLOOKUP(H13937&amp;"|"&amp;I13937,Sheet3!$H$2:$N$150,5,0),"")</f>
        <v/>
      </c>
      <c r="M13937" s="20" t="str">
        <f>IFERROR(INDEX(Sheet3!$Q$2:$Q$25,MATCH(H13937,Origin_List,0)),"")</f>
        <v/>
      </c>
    </row>
    <row r="13938" spans="4:13">
      <c r="D13938" s="20" t="str">
        <f>IFERROR(VLOOKUP(H13938&amp;"|"&amp;I13938,Sheet3!$H$2:$N$150,5,0),"")</f>
        <v/>
      </c>
      <c r="M13938" s="20" t="str">
        <f>IFERROR(INDEX(Sheet3!$Q$2:$Q$25,MATCH(H13938,Origin_List,0)),"")</f>
        <v/>
      </c>
    </row>
    <row r="13939" spans="4:13">
      <c r="D13939" s="20" t="str">
        <f>IFERROR(VLOOKUP(H13939&amp;"|"&amp;I13939,Sheet3!$H$2:$N$150,5,0),"")</f>
        <v/>
      </c>
      <c r="M13939" s="20" t="str">
        <f>IFERROR(INDEX(Sheet3!$Q$2:$Q$25,MATCH(H13939,Origin_List,0)),"")</f>
        <v/>
      </c>
    </row>
    <row r="13940" spans="4:13">
      <c r="D13940" s="20" t="str">
        <f>IFERROR(VLOOKUP(H13940&amp;"|"&amp;I13940,Sheet3!$H$2:$N$150,5,0),"")</f>
        <v/>
      </c>
      <c r="M13940" s="20" t="str">
        <f>IFERROR(INDEX(Sheet3!$Q$2:$Q$25,MATCH(H13940,Origin_List,0)),"")</f>
        <v/>
      </c>
    </row>
    <row r="13941" spans="4:13">
      <c r="D13941" s="20" t="str">
        <f>IFERROR(VLOOKUP(H13941&amp;"|"&amp;I13941,Sheet3!$H$2:$N$150,5,0),"")</f>
        <v/>
      </c>
      <c r="M13941" s="20" t="str">
        <f>IFERROR(INDEX(Sheet3!$Q$2:$Q$25,MATCH(H13941,Origin_List,0)),"")</f>
        <v/>
      </c>
    </row>
    <row r="13942" spans="4:13">
      <c r="D13942" s="20" t="str">
        <f>IFERROR(VLOOKUP(H13942&amp;"|"&amp;I13942,Sheet3!$H$2:$N$150,5,0),"")</f>
        <v/>
      </c>
      <c r="M13942" s="20" t="str">
        <f>IFERROR(INDEX(Sheet3!$Q$2:$Q$25,MATCH(H13942,Origin_List,0)),"")</f>
        <v/>
      </c>
    </row>
    <row r="13943" spans="4:13">
      <c r="D13943" s="20" t="str">
        <f>IFERROR(VLOOKUP(H13943&amp;"|"&amp;I13943,Sheet3!$H$2:$N$150,5,0),"")</f>
        <v/>
      </c>
      <c r="M13943" s="20" t="str">
        <f>IFERROR(INDEX(Sheet3!$Q$2:$Q$25,MATCH(H13943,Origin_List,0)),"")</f>
        <v/>
      </c>
    </row>
    <row r="13944" spans="4:13">
      <c r="D13944" s="20" t="str">
        <f>IFERROR(VLOOKUP(H13944&amp;"|"&amp;I13944,Sheet3!$H$2:$N$150,5,0),"")</f>
        <v/>
      </c>
      <c r="M13944" s="20" t="str">
        <f>IFERROR(INDEX(Sheet3!$Q$2:$Q$25,MATCH(H13944,Origin_List,0)),"")</f>
        <v/>
      </c>
    </row>
    <row r="13945" spans="4:13">
      <c r="D13945" s="20" t="str">
        <f>IFERROR(VLOOKUP(H13945&amp;"|"&amp;I13945,Sheet3!$H$2:$N$150,5,0),"")</f>
        <v/>
      </c>
      <c r="M13945" s="20" t="str">
        <f>IFERROR(INDEX(Sheet3!$Q$2:$Q$25,MATCH(H13945,Origin_List,0)),"")</f>
        <v/>
      </c>
    </row>
    <row r="13946" spans="4:13">
      <c r="D13946" s="20" t="str">
        <f>IFERROR(VLOOKUP(H13946&amp;"|"&amp;I13946,Sheet3!$H$2:$N$150,5,0),"")</f>
        <v/>
      </c>
      <c r="M13946" s="20" t="str">
        <f>IFERROR(INDEX(Sheet3!$Q$2:$Q$25,MATCH(H13946,Origin_List,0)),"")</f>
        <v/>
      </c>
    </row>
    <row r="13947" spans="4:13">
      <c r="D13947" s="20" t="str">
        <f>IFERROR(VLOOKUP(H13947&amp;"|"&amp;I13947,Sheet3!$H$2:$N$150,5,0),"")</f>
        <v/>
      </c>
      <c r="M13947" s="20" t="str">
        <f>IFERROR(INDEX(Sheet3!$Q$2:$Q$25,MATCH(H13947,Origin_List,0)),"")</f>
        <v/>
      </c>
    </row>
    <row r="13948" spans="4:13">
      <c r="D13948" s="20" t="str">
        <f>IFERROR(VLOOKUP(H13948&amp;"|"&amp;I13948,Sheet3!$H$2:$N$150,5,0),"")</f>
        <v/>
      </c>
      <c r="M13948" s="20" t="str">
        <f>IFERROR(INDEX(Sheet3!$Q$2:$Q$25,MATCH(H13948,Origin_List,0)),"")</f>
        <v/>
      </c>
    </row>
    <row r="13949" spans="4:13">
      <c r="D13949" s="20" t="str">
        <f>IFERROR(VLOOKUP(H13949&amp;"|"&amp;I13949,Sheet3!$H$2:$N$150,5,0),"")</f>
        <v/>
      </c>
      <c r="M13949" s="20" t="str">
        <f>IFERROR(INDEX(Sheet3!$Q$2:$Q$25,MATCH(H13949,Origin_List,0)),"")</f>
        <v/>
      </c>
    </row>
    <row r="13950" spans="4:13">
      <c r="D13950" s="20" t="str">
        <f>IFERROR(VLOOKUP(H13950&amp;"|"&amp;I13950,Sheet3!$H$2:$N$150,5,0),"")</f>
        <v/>
      </c>
      <c r="M13950" s="20" t="str">
        <f>IFERROR(INDEX(Sheet3!$Q$2:$Q$25,MATCH(H13950,Origin_List,0)),"")</f>
        <v/>
      </c>
    </row>
    <row r="13951" spans="4:13">
      <c r="D13951" s="20" t="str">
        <f>IFERROR(VLOOKUP(H13951&amp;"|"&amp;I13951,Sheet3!$H$2:$N$150,5,0),"")</f>
        <v/>
      </c>
      <c r="M13951" s="20" t="str">
        <f>IFERROR(INDEX(Sheet3!$Q$2:$Q$25,MATCH(H13951,Origin_List,0)),"")</f>
        <v/>
      </c>
    </row>
    <row r="13952" spans="4:13">
      <c r="D13952" s="20" t="str">
        <f>IFERROR(VLOOKUP(H13952&amp;"|"&amp;I13952,Sheet3!$H$2:$N$150,5,0),"")</f>
        <v/>
      </c>
      <c r="M13952" s="20" t="str">
        <f>IFERROR(INDEX(Sheet3!$Q$2:$Q$25,MATCH(H13952,Origin_List,0)),"")</f>
        <v/>
      </c>
    </row>
    <row r="13953" spans="4:13">
      <c r="D13953" s="20" t="str">
        <f>IFERROR(VLOOKUP(H13953&amp;"|"&amp;I13953,Sheet3!$H$2:$N$150,5,0),"")</f>
        <v/>
      </c>
      <c r="M13953" s="20" t="str">
        <f>IFERROR(INDEX(Sheet3!$Q$2:$Q$25,MATCH(H13953,Origin_List,0)),"")</f>
        <v/>
      </c>
    </row>
    <row r="13954" spans="4:13">
      <c r="D13954" s="20" t="str">
        <f>IFERROR(VLOOKUP(H13954&amp;"|"&amp;I13954,Sheet3!$H$2:$N$150,5,0),"")</f>
        <v/>
      </c>
      <c r="M13954" s="20" t="str">
        <f>IFERROR(INDEX(Sheet3!$Q$2:$Q$25,MATCH(H13954,Origin_List,0)),"")</f>
        <v/>
      </c>
    </row>
    <row r="13955" spans="4:13">
      <c r="D13955" s="20" t="str">
        <f>IFERROR(VLOOKUP(H13955&amp;"|"&amp;I13955,Sheet3!$H$2:$N$150,5,0),"")</f>
        <v/>
      </c>
      <c r="M13955" s="20" t="str">
        <f>IFERROR(INDEX(Sheet3!$Q$2:$Q$25,MATCH(H13955,Origin_List,0)),"")</f>
        <v/>
      </c>
    </row>
    <row r="13956" spans="4:13">
      <c r="D13956" s="20" t="str">
        <f>IFERROR(VLOOKUP(H13956&amp;"|"&amp;I13956,Sheet3!$H$2:$N$150,5,0),"")</f>
        <v/>
      </c>
      <c r="M13956" s="20" t="str">
        <f>IFERROR(INDEX(Sheet3!$Q$2:$Q$25,MATCH(H13956,Origin_List,0)),"")</f>
        <v/>
      </c>
    </row>
    <row r="13957" spans="4:13">
      <c r="D13957" s="20" t="str">
        <f>IFERROR(VLOOKUP(H13957&amp;"|"&amp;I13957,Sheet3!$H$2:$N$150,5,0),"")</f>
        <v/>
      </c>
      <c r="M13957" s="20" t="str">
        <f>IFERROR(INDEX(Sheet3!$Q$2:$Q$25,MATCH(H13957,Origin_List,0)),"")</f>
        <v/>
      </c>
    </row>
    <row r="13958" spans="4:13">
      <c r="D13958" s="20" t="str">
        <f>IFERROR(VLOOKUP(H13958&amp;"|"&amp;I13958,Sheet3!$H$2:$N$150,5,0),"")</f>
        <v/>
      </c>
      <c r="M13958" s="20" t="str">
        <f>IFERROR(INDEX(Sheet3!$Q$2:$Q$25,MATCH(H13958,Origin_List,0)),"")</f>
        <v/>
      </c>
    </row>
    <row r="13959" spans="4:13">
      <c r="D13959" s="20" t="str">
        <f>IFERROR(VLOOKUP(H13959&amp;"|"&amp;I13959,Sheet3!$H$2:$N$150,5,0),"")</f>
        <v/>
      </c>
      <c r="M13959" s="20" t="str">
        <f>IFERROR(INDEX(Sheet3!$Q$2:$Q$25,MATCH(H13959,Origin_List,0)),"")</f>
        <v/>
      </c>
    </row>
    <row r="13960" spans="4:13">
      <c r="D13960" s="20" t="str">
        <f>IFERROR(VLOOKUP(H13960&amp;"|"&amp;I13960,Sheet3!$H$2:$N$150,5,0),"")</f>
        <v/>
      </c>
      <c r="M13960" s="20" t="str">
        <f>IFERROR(INDEX(Sheet3!$Q$2:$Q$25,MATCH(H13960,Origin_List,0)),"")</f>
        <v/>
      </c>
    </row>
    <row r="13961" spans="4:13">
      <c r="D13961" s="20" t="str">
        <f>IFERROR(VLOOKUP(H13961&amp;"|"&amp;I13961,Sheet3!$H$2:$N$150,5,0),"")</f>
        <v/>
      </c>
      <c r="M13961" s="20" t="str">
        <f>IFERROR(INDEX(Sheet3!$Q$2:$Q$25,MATCH(H13961,Origin_List,0)),"")</f>
        <v/>
      </c>
    </row>
    <row r="13962" spans="4:13">
      <c r="D13962" s="20" t="str">
        <f>IFERROR(VLOOKUP(H13962&amp;"|"&amp;I13962,Sheet3!$H$2:$N$150,5,0),"")</f>
        <v/>
      </c>
      <c r="M13962" s="20" t="str">
        <f>IFERROR(INDEX(Sheet3!$Q$2:$Q$25,MATCH(H13962,Origin_List,0)),"")</f>
        <v/>
      </c>
    </row>
    <row r="13963" spans="4:13">
      <c r="D13963" s="20" t="str">
        <f>IFERROR(VLOOKUP(H13963&amp;"|"&amp;I13963,Sheet3!$H$2:$N$150,5,0),"")</f>
        <v/>
      </c>
      <c r="M13963" s="20" t="str">
        <f>IFERROR(INDEX(Sheet3!$Q$2:$Q$25,MATCH(H13963,Origin_List,0)),"")</f>
        <v/>
      </c>
    </row>
    <row r="13964" spans="4:13">
      <c r="D13964" s="20" t="str">
        <f>IFERROR(VLOOKUP(H13964&amp;"|"&amp;I13964,Sheet3!$H$2:$N$150,5,0),"")</f>
        <v/>
      </c>
      <c r="M13964" s="20" t="str">
        <f>IFERROR(INDEX(Sheet3!$Q$2:$Q$25,MATCH(H13964,Origin_List,0)),"")</f>
        <v/>
      </c>
    </row>
    <row r="13965" spans="4:13">
      <c r="D13965" s="20" t="str">
        <f>IFERROR(VLOOKUP(H13965&amp;"|"&amp;I13965,Sheet3!$H$2:$N$150,5,0),"")</f>
        <v/>
      </c>
      <c r="M13965" s="20" t="str">
        <f>IFERROR(INDEX(Sheet3!$Q$2:$Q$25,MATCH(H13965,Origin_List,0)),"")</f>
        <v/>
      </c>
    </row>
    <row r="13966" spans="4:13">
      <c r="D13966" s="20" t="str">
        <f>IFERROR(VLOOKUP(H13966&amp;"|"&amp;I13966,Sheet3!$H$2:$N$150,5,0),"")</f>
        <v/>
      </c>
      <c r="M13966" s="20" t="str">
        <f>IFERROR(INDEX(Sheet3!$Q$2:$Q$25,MATCH(H13966,Origin_List,0)),"")</f>
        <v/>
      </c>
    </row>
    <row r="13967" spans="4:13">
      <c r="D13967" s="20" t="str">
        <f>IFERROR(VLOOKUP(H13967&amp;"|"&amp;I13967,Sheet3!$H$2:$N$150,5,0),"")</f>
        <v/>
      </c>
      <c r="M13967" s="20" t="str">
        <f>IFERROR(INDEX(Sheet3!$Q$2:$Q$25,MATCH(H13967,Origin_List,0)),"")</f>
        <v/>
      </c>
    </row>
    <row r="13968" spans="4:13">
      <c r="D13968" s="20" t="str">
        <f>IFERROR(VLOOKUP(H13968&amp;"|"&amp;I13968,Sheet3!$H$2:$N$150,5,0),"")</f>
        <v/>
      </c>
      <c r="M13968" s="20" t="str">
        <f>IFERROR(INDEX(Sheet3!$Q$2:$Q$25,MATCH(H13968,Origin_List,0)),"")</f>
        <v/>
      </c>
    </row>
    <row r="13969" spans="4:13">
      <c r="D13969" s="20" t="str">
        <f>IFERROR(VLOOKUP(H13969&amp;"|"&amp;I13969,Sheet3!$H$2:$N$150,5,0),"")</f>
        <v/>
      </c>
      <c r="M13969" s="20" t="str">
        <f>IFERROR(INDEX(Sheet3!$Q$2:$Q$25,MATCH(H13969,Origin_List,0)),"")</f>
        <v/>
      </c>
    </row>
    <row r="13970" spans="4:13">
      <c r="D13970" s="20" t="str">
        <f>IFERROR(VLOOKUP(H13970&amp;"|"&amp;I13970,Sheet3!$H$2:$N$150,5,0),"")</f>
        <v/>
      </c>
      <c r="M13970" s="20" t="str">
        <f>IFERROR(INDEX(Sheet3!$Q$2:$Q$25,MATCH(H13970,Origin_List,0)),"")</f>
        <v/>
      </c>
    </row>
    <row r="13971" spans="4:13">
      <c r="D13971" s="20" t="str">
        <f>IFERROR(VLOOKUP(H13971&amp;"|"&amp;I13971,Sheet3!$H$2:$N$150,5,0),"")</f>
        <v/>
      </c>
      <c r="M13971" s="20" t="str">
        <f>IFERROR(INDEX(Sheet3!$Q$2:$Q$25,MATCH(H13971,Origin_List,0)),"")</f>
        <v/>
      </c>
    </row>
    <row r="13972" spans="4:13">
      <c r="D13972" s="20" t="str">
        <f>IFERROR(VLOOKUP(H13972&amp;"|"&amp;I13972,Sheet3!$H$2:$N$150,5,0),"")</f>
        <v/>
      </c>
      <c r="M13972" s="20" t="str">
        <f>IFERROR(INDEX(Sheet3!$Q$2:$Q$25,MATCH(H13972,Origin_List,0)),"")</f>
        <v/>
      </c>
    </row>
    <row r="13973" spans="4:13">
      <c r="D13973" s="20" t="str">
        <f>IFERROR(VLOOKUP(H13973&amp;"|"&amp;I13973,Sheet3!$H$2:$N$150,5,0),"")</f>
        <v/>
      </c>
      <c r="M13973" s="20" t="str">
        <f>IFERROR(INDEX(Sheet3!$Q$2:$Q$25,MATCH(H13973,Origin_List,0)),"")</f>
        <v/>
      </c>
    </row>
    <row r="13974" spans="4:13">
      <c r="D13974" s="20" t="str">
        <f>IFERROR(VLOOKUP(H13974&amp;"|"&amp;I13974,Sheet3!$H$2:$N$150,5,0),"")</f>
        <v/>
      </c>
      <c r="M13974" s="20" t="str">
        <f>IFERROR(INDEX(Sheet3!$Q$2:$Q$25,MATCH(H13974,Origin_List,0)),"")</f>
        <v/>
      </c>
    </row>
    <row r="13975" spans="4:13">
      <c r="D13975" s="20" t="str">
        <f>IFERROR(VLOOKUP(H13975&amp;"|"&amp;I13975,Sheet3!$H$2:$N$150,5,0),"")</f>
        <v/>
      </c>
      <c r="M13975" s="20" t="str">
        <f>IFERROR(INDEX(Sheet3!$Q$2:$Q$25,MATCH(H13975,Origin_List,0)),"")</f>
        <v/>
      </c>
    </row>
    <row r="13976" spans="4:13">
      <c r="D13976" s="20" t="str">
        <f>IFERROR(VLOOKUP(H13976&amp;"|"&amp;I13976,Sheet3!$H$2:$N$150,5,0),"")</f>
        <v/>
      </c>
      <c r="M13976" s="20" t="str">
        <f>IFERROR(INDEX(Sheet3!$Q$2:$Q$25,MATCH(H13976,Origin_List,0)),"")</f>
        <v/>
      </c>
    </row>
    <row r="13977" spans="4:13">
      <c r="D13977" s="20" t="str">
        <f>IFERROR(VLOOKUP(H13977&amp;"|"&amp;I13977,Sheet3!$H$2:$N$150,5,0),"")</f>
        <v/>
      </c>
      <c r="M13977" s="20" t="str">
        <f>IFERROR(INDEX(Sheet3!$Q$2:$Q$25,MATCH(H13977,Origin_List,0)),"")</f>
        <v/>
      </c>
    </row>
    <row r="13978" spans="4:13">
      <c r="D13978" s="20" t="str">
        <f>IFERROR(VLOOKUP(H13978&amp;"|"&amp;I13978,Sheet3!$H$2:$N$150,5,0),"")</f>
        <v/>
      </c>
      <c r="M13978" s="20" t="str">
        <f>IFERROR(INDEX(Sheet3!$Q$2:$Q$25,MATCH(H13978,Origin_List,0)),"")</f>
        <v/>
      </c>
    </row>
    <row r="13979" spans="4:13">
      <c r="D13979" s="20" t="str">
        <f>IFERROR(VLOOKUP(H13979&amp;"|"&amp;I13979,Sheet3!$H$2:$N$150,5,0),"")</f>
        <v/>
      </c>
      <c r="M13979" s="20" t="str">
        <f>IFERROR(INDEX(Sheet3!$Q$2:$Q$25,MATCH(H13979,Origin_List,0)),"")</f>
        <v/>
      </c>
    </row>
    <row r="13980" spans="4:13">
      <c r="D13980" s="20" t="str">
        <f>IFERROR(VLOOKUP(H13980&amp;"|"&amp;I13980,Sheet3!$H$2:$N$150,5,0),"")</f>
        <v/>
      </c>
      <c r="M13980" s="20" t="str">
        <f>IFERROR(INDEX(Sheet3!$Q$2:$Q$25,MATCH(H13980,Origin_List,0)),"")</f>
        <v/>
      </c>
    </row>
    <row r="13981" spans="4:13">
      <c r="D13981" s="20" t="str">
        <f>IFERROR(VLOOKUP(H13981&amp;"|"&amp;I13981,Sheet3!$H$2:$N$150,5,0),"")</f>
        <v/>
      </c>
      <c r="M13981" s="20" t="str">
        <f>IFERROR(INDEX(Sheet3!$Q$2:$Q$25,MATCH(H13981,Origin_List,0)),"")</f>
        <v/>
      </c>
    </row>
    <row r="13982" spans="4:13">
      <c r="D13982" s="20" t="str">
        <f>IFERROR(VLOOKUP(H13982&amp;"|"&amp;I13982,Sheet3!$H$2:$N$150,5,0),"")</f>
        <v/>
      </c>
      <c r="M13982" s="20" t="str">
        <f>IFERROR(INDEX(Sheet3!$Q$2:$Q$25,MATCH(H13982,Origin_List,0)),"")</f>
        <v/>
      </c>
    </row>
    <row r="13983" spans="4:13">
      <c r="D13983" s="20" t="str">
        <f>IFERROR(VLOOKUP(H13983&amp;"|"&amp;I13983,Sheet3!$H$2:$N$150,5,0),"")</f>
        <v/>
      </c>
      <c r="M13983" s="20" t="str">
        <f>IFERROR(INDEX(Sheet3!$Q$2:$Q$25,MATCH(H13983,Origin_List,0)),"")</f>
        <v/>
      </c>
    </row>
    <row r="13984" spans="4:13">
      <c r="D13984" s="20" t="str">
        <f>IFERROR(VLOOKUP(H13984&amp;"|"&amp;I13984,Sheet3!$H$2:$N$150,5,0),"")</f>
        <v/>
      </c>
      <c r="M13984" s="20" t="str">
        <f>IFERROR(INDEX(Sheet3!$Q$2:$Q$25,MATCH(H13984,Origin_List,0)),"")</f>
        <v/>
      </c>
    </row>
    <row r="13985" spans="4:13">
      <c r="D13985" s="20" t="str">
        <f>IFERROR(VLOOKUP(H13985&amp;"|"&amp;I13985,Sheet3!$H$2:$N$150,5,0),"")</f>
        <v/>
      </c>
      <c r="M13985" s="20" t="str">
        <f>IFERROR(INDEX(Sheet3!$Q$2:$Q$25,MATCH(H13985,Origin_List,0)),"")</f>
        <v/>
      </c>
    </row>
    <row r="13986" spans="4:13">
      <c r="D13986" s="20" t="str">
        <f>IFERROR(VLOOKUP(H13986&amp;"|"&amp;I13986,Sheet3!$H$2:$N$150,5,0),"")</f>
        <v/>
      </c>
      <c r="M13986" s="20" t="str">
        <f>IFERROR(INDEX(Sheet3!$Q$2:$Q$25,MATCH(H13986,Origin_List,0)),"")</f>
        <v/>
      </c>
    </row>
    <row r="13987" spans="4:13">
      <c r="D13987" s="20" t="str">
        <f>IFERROR(VLOOKUP(H13987&amp;"|"&amp;I13987,Sheet3!$H$2:$N$150,5,0),"")</f>
        <v/>
      </c>
      <c r="M13987" s="20" t="str">
        <f>IFERROR(INDEX(Sheet3!$Q$2:$Q$25,MATCH(H13987,Origin_List,0)),"")</f>
        <v/>
      </c>
    </row>
    <row r="13988" spans="4:13">
      <c r="D13988" s="20" t="str">
        <f>IFERROR(VLOOKUP(H13988&amp;"|"&amp;I13988,Sheet3!$H$2:$N$150,5,0),"")</f>
        <v/>
      </c>
      <c r="M13988" s="20" t="str">
        <f>IFERROR(INDEX(Sheet3!$Q$2:$Q$25,MATCH(H13988,Origin_List,0)),"")</f>
        <v/>
      </c>
    </row>
    <row r="13989" spans="4:13">
      <c r="D13989" s="20" t="str">
        <f>IFERROR(VLOOKUP(H13989&amp;"|"&amp;I13989,Sheet3!$H$2:$N$150,5,0),"")</f>
        <v/>
      </c>
      <c r="M13989" s="20" t="str">
        <f>IFERROR(INDEX(Sheet3!$Q$2:$Q$25,MATCH(H13989,Origin_List,0)),"")</f>
        <v/>
      </c>
    </row>
    <row r="13990" spans="4:13">
      <c r="D13990" s="20" t="str">
        <f>IFERROR(VLOOKUP(H13990&amp;"|"&amp;I13990,Sheet3!$H$2:$N$150,5,0),"")</f>
        <v/>
      </c>
      <c r="M13990" s="20" t="str">
        <f>IFERROR(INDEX(Sheet3!$Q$2:$Q$25,MATCH(H13990,Origin_List,0)),"")</f>
        <v/>
      </c>
    </row>
    <row r="13991" spans="4:13">
      <c r="D13991" s="20" t="str">
        <f>IFERROR(VLOOKUP(H13991&amp;"|"&amp;I13991,Sheet3!$H$2:$N$150,5,0),"")</f>
        <v/>
      </c>
      <c r="M13991" s="20" t="str">
        <f>IFERROR(INDEX(Sheet3!$Q$2:$Q$25,MATCH(H13991,Origin_List,0)),"")</f>
        <v/>
      </c>
    </row>
    <row r="13992" spans="4:13">
      <c r="D13992" s="20" t="str">
        <f>IFERROR(VLOOKUP(H13992&amp;"|"&amp;I13992,Sheet3!$H$2:$N$150,5,0),"")</f>
        <v/>
      </c>
      <c r="M13992" s="20" t="str">
        <f>IFERROR(INDEX(Sheet3!$Q$2:$Q$25,MATCH(H13992,Origin_List,0)),"")</f>
        <v/>
      </c>
    </row>
    <row r="13993" spans="4:13">
      <c r="D13993" s="20" t="str">
        <f>IFERROR(VLOOKUP(H13993&amp;"|"&amp;I13993,Sheet3!$H$2:$N$150,5,0),"")</f>
        <v/>
      </c>
      <c r="M13993" s="20" t="str">
        <f>IFERROR(INDEX(Sheet3!$Q$2:$Q$25,MATCH(H13993,Origin_List,0)),"")</f>
        <v/>
      </c>
    </row>
    <row r="13994" spans="4:13">
      <c r="D13994" s="20" t="str">
        <f>IFERROR(VLOOKUP(H13994&amp;"|"&amp;I13994,Sheet3!$H$2:$N$150,5,0),"")</f>
        <v/>
      </c>
      <c r="M13994" s="20" t="str">
        <f>IFERROR(INDEX(Sheet3!$Q$2:$Q$25,MATCH(H13994,Origin_List,0)),"")</f>
        <v/>
      </c>
    </row>
    <row r="13995" spans="4:13">
      <c r="D13995" s="20" t="str">
        <f>IFERROR(VLOOKUP(H13995&amp;"|"&amp;I13995,Sheet3!$H$2:$N$150,5,0),"")</f>
        <v/>
      </c>
      <c r="M13995" s="20" t="str">
        <f>IFERROR(INDEX(Sheet3!$Q$2:$Q$25,MATCH(H13995,Origin_List,0)),"")</f>
        <v/>
      </c>
    </row>
    <row r="13996" spans="4:13">
      <c r="D13996" s="20" t="str">
        <f>IFERROR(VLOOKUP(H13996&amp;"|"&amp;I13996,Sheet3!$H$2:$N$150,5,0),"")</f>
        <v/>
      </c>
      <c r="M13996" s="20" t="str">
        <f>IFERROR(INDEX(Sheet3!$Q$2:$Q$25,MATCH(H13996,Origin_List,0)),"")</f>
        <v/>
      </c>
    </row>
    <row r="13997" spans="4:13">
      <c r="D13997" s="20" t="str">
        <f>IFERROR(VLOOKUP(H13997&amp;"|"&amp;I13997,Sheet3!$H$2:$N$150,5,0),"")</f>
        <v/>
      </c>
      <c r="M13997" s="20" t="str">
        <f>IFERROR(INDEX(Sheet3!$Q$2:$Q$25,MATCH(H13997,Origin_List,0)),"")</f>
        <v/>
      </c>
    </row>
    <row r="13998" spans="4:13">
      <c r="D13998" s="20" t="str">
        <f>IFERROR(VLOOKUP(H13998&amp;"|"&amp;I13998,Sheet3!$H$2:$N$150,5,0),"")</f>
        <v/>
      </c>
      <c r="M13998" s="20" t="str">
        <f>IFERROR(INDEX(Sheet3!$Q$2:$Q$25,MATCH(H13998,Origin_List,0)),"")</f>
        <v/>
      </c>
    </row>
    <row r="13999" spans="4:13">
      <c r="D13999" s="20" t="str">
        <f>IFERROR(VLOOKUP(H13999&amp;"|"&amp;I13999,Sheet3!$H$2:$N$150,5,0),"")</f>
        <v/>
      </c>
      <c r="M13999" s="20" t="str">
        <f>IFERROR(INDEX(Sheet3!$Q$2:$Q$25,MATCH(H13999,Origin_List,0)),"")</f>
        <v/>
      </c>
    </row>
    <row r="14000" spans="4:13">
      <c r="D14000" s="20" t="str">
        <f>IFERROR(VLOOKUP(H14000&amp;"|"&amp;I14000,Sheet3!$H$2:$N$150,5,0),"")</f>
        <v/>
      </c>
      <c r="M14000" s="20" t="str">
        <f>IFERROR(INDEX(Sheet3!$Q$2:$Q$25,MATCH(H14000,Origin_List,0)),"")</f>
        <v/>
      </c>
    </row>
    <row r="14001" spans="4:13">
      <c r="D14001" s="20" t="str">
        <f>IFERROR(VLOOKUP(H14001&amp;"|"&amp;I14001,Sheet3!$H$2:$N$150,5,0),"")</f>
        <v/>
      </c>
      <c r="M14001" s="20" t="str">
        <f>IFERROR(INDEX(Sheet3!$Q$2:$Q$25,MATCH(H14001,Origin_List,0)),"")</f>
        <v/>
      </c>
    </row>
    <row r="14002" spans="4:13">
      <c r="D14002" s="20" t="str">
        <f>IFERROR(VLOOKUP(H14002&amp;"|"&amp;I14002,Sheet3!$H$2:$N$150,5,0),"")</f>
        <v/>
      </c>
      <c r="M14002" s="20" t="str">
        <f>IFERROR(INDEX(Sheet3!$Q$2:$Q$25,MATCH(H14002,Origin_List,0)),"")</f>
        <v/>
      </c>
    </row>
    <row r="14003" spans="4:13">
      <c r="D14003" s="20" t="str">
        <f>IFERROR(VLOOKUP(H14003&amp;"|"&amp;I14003,Sheet3!$H$2:$N$150,5,0),"")</f>
        <v/>
      </c>
      <c r="M14003" s="20" t="str">
        <f>IFERROR(INDEX(Sheet3!$Q$2:$Q$25,MATCH(H14003,Origin_List,0)),"")</f>
        <v/>
      </c>
    </row>
    <row r="14004" spans="4:13">
      <c r="D14004" s="20" t="str">
        <f>IFERROR(VLOOKUP(H14004&amp;"|"&amp;I14004,Sheet3!$H$2:$N$150,5,0),"")</f>
        <v/>
      </c>
      <c r="M14004" s="20" t="str">
        <f>IFERROR(INDEX(Sheet3!$Q$2:$Q$25,MATCH(H14004,Origin_List,0)),"")</f>
        <v/>
      </c>
    </row>
    <row r="14005" spans="4:13">
      <c r="D14005" s="20" t="str">
        <f>IFERROR(VLOOKUP(H14005&amp;"|"&amp;I14005,Sheet3!$H$2:$N$150,5,0),"")</f>
        <v/>
      </c>
      <c r="M14005" s="20" t="str">
        <f>IFERROR(INDEX(Sheet3!$Q$2:$Q$25,MATCH(H14005,Origin_List,0)),"")</f>
        <v/>
      </c>
    </row>
    <row r="14006" spans="4:13">
      <c r="D14006" s="20" t="str">
        <f>IFERROR(VLOOKUP(H14006&amp;"|"&amp;I14006,Sheet3!$H$2:$N$150,5,0),"")</f>
        <v/>
      </c>
      <c r="M14006" s="20" t="str">
        <f>IFERROR(INDEX(Sheet3!$Q$2:$Q$25,MATCH(H14006,Origin_List,0)),"")</f>
        <v/>
      </c>
    </row>
    <row r="14007" spans="4:13">
      <c r="D14007" s="20" t="str">
        <f>IFERROR(VLOOKUP(H14007&amp;"|"&amp;I14007,Sheet3!$H$2:$N$150,5,0),"")</f>
        <v/>
      </c>
      <c r="M14007" s="20" t="str">
        <f>IFERROR(INDEX(Sheet3!$Q$2:$Q$25,MATCH(H14007,Origin_List,0)),"")</f>
        <v/>
      </c>
    </row>
    <row r="14008" spans="4:13">
      <c r="D14008" s="20" t="str">
        <f>IFERROR(VLOOKUP(H14008&amp;"|"&amp;I14008,Sheet3!$H$2:$N$150,5,0),"")</f>
        <v/>
      </c>
      <c r="M14008" s="20" t="str">
        <f>IFERROR(INDEX(Sheet3!$Q$2:$Q$25,MATCH(H14008,Origin_List,0)),"")</f>
        <v/>
      </c>
    </row>
    <row r="14009" spans="4:13">
      <c r="D14009" s="20" t="str">
        <f>IFERROR(VLOOKUP(H14009&amp;"|"&amp;I14009,Sheet3!$H$2:$N$150,5,0),"")</f>
        <v/>
      </c>
      <c r="M14009" s="20" t="str">
        <f>IFERROR(INDEX(Sheet3!$Q$2:$Q$25,MATCH(H14009,Origin_List,0)),"")</f>
        <v/>
      </c>
    </row>
    <row r="14010" spans="4:13">
      <c r="D14010" s="20" t="str">
        <f>IFERROR(VLOOKUP(H14010&amp;"|"&amp;I14010,Sheet3!$H$2:$N$150,5,0),"")</f>
        <v/>
      </c>
      <c r="M14010" s="20" t="str">
        <f>IFERROR(INDEX(Sheet3!$Q$2:$Q$25,MATCH(H14010,Origin_List,0)),"")</f>
        <v/>
      </c>
    </row>
    <row r="14011" spans="4:13">
      <c r="D14011" s="20" t="str">
        <f>IFERROR(VLOOKUP(H14011&amp;"|"&amp;I14011,Sheet3!$H$2:$N$150,5,0),"")</f>
        <v/>
      </c>
      <c r="M14011" s="20" t="str">
        <f>IFERROR(INDEX(Sheet3!$Q$2:$Q$25,MATCH(H14011,Origin_List,0)),"")</f>
        <v/>
      </c>
    </row>
    <row r="14012" spans="4:13">
      <c r="D14012" s="20" t="str">
        <f>IFERROR(VLOOKUP(H14012&amp;"|"&amp;I14012,Sheet3!$H$2:$N$150,5,0),"")</f>
        <v/>
      </c>
      <c r="M14012" s="20" t="str">
        <f>IFERROR(INDEX(Sheet3!$Q$2:$Q$25,MATCH(H14012,Origin_List,0)),"")</f>
        <v/>
      </c>
    </row>
    <row r="14013" spans="4:13">
      <c r="D14013" s="20" t="str">
        <f>IFERROR(VLOOKUP(H14013&amp;"|"&amp;I14013,Sheet3!$H$2:$N$150,5,0),"")</f>
        <v/>
      </c>
      <c r="M14013" s="20" t="str">
        <f>IFERROR(INDEX(Sheet3!$Q$2:$Q$25,MATCH(H14013,Origin_List,0)),"")</f>
        <v/>
      </c>
    </row>
    <row r="14014" spans="4:13">
      <c r="D14014" s="20" t="str">
        <f>IFERROR(VLOOKUP(H14014&amp;"|"&amp;I14014,Sheet3!$H$2:$N$150,5,0),"")</f>
        <v/>
      </c>
      <c r="M14014" s="20" t="str">
        <f>IFERROR(INDEX(Sheet3!$Q$2:$Q$25,MATCH(H14014,Origin_List,0)),"")</f>
        <v/>
      </c>
    </row>
    <row r="14015" spans="4:13">
      <c r="D14015" s="20" t="str">
        <f>IFERROR(VLOOKUP(H14015&amp;"|"&amp;I14015,Sheet3!$H$2:$N$150,5,0),"")</f>
        <v/>
      </c>
      <c r="M14015" s="20" t="str">
        <f>IFERROR(INDEX(Sheet3!$Q$2:$Q$25,MATCH(H14015,Origin_List,0)),"")</f>
        <v/>
      </c>
    </row>
    <row r="14016" spans="4:13">
      <c r="D14016" s="20" t="str">
        <f>IFERROR(VLOOKUP(H14016&amp;"|"&amp;I14016,Sheet3!$H$2:$N$150,5,0),"")</f>
        <v/>
      </c>
      <c r="M14016" s="20" t="str">
        <f>IFERROR(INDEX(Sheet3!$Q$2:$Q$25,MATCH(H14016,Origin_List,0)),"")</f>
        <v/>
      </c>
    </row>
    <row r="14017" spans="4:13">
      <c r="D14017" s="20" t="str">
        <f>IFERROR(VLOOKUP(H14017&amp;"|"&amp;I14017,Sheet3!$H$2:$N$150,5,0),"")</f>
        <v/>
      </c>
      <c r="M14017" s="20" t="str">
        <f>IFERROR(INDEX(Sheet3!$Q$2:$Q$25,MATCH(H14017,Origin_List,0)),"")</f>
        <v/>
      </c>
    </row>
    <row r="14018" spans="4:13">
      <c r="D14018" s="20" t="str">
        <f>IFERROR(VLOOKUP(H14018&amp;"|"&amp;I14018,Sheet3!$H$2:$N$150,5,0),"")</f>
        <v/>
      </c>
      <c r="M14018" s="20" t="str">
        <f>IFERROR(INDEX(Sheet3!$Q$2:$Q$25,MATCH(H14018,Origin_List,0)),"")</f>
        <v/>
      </c>
    </row>
    <row r="14019" spans="4:13">
      <c r="D14019" s="20" t="str">
        <f>IFERROR(VLOOKUP(H14019&amp;"|"&amp;I14019,Sheet3!$H$2:$N$150,5,0),"")</f>
        <v/>
      </c>
      <c r="M14019" s="20" t="str">
        <f>IFERROR(INDEX(Sheet3!$Q$2:$Q$25,MATCH(H14019,Origin_List,0)),"")</f>
        <v/>
      </c>
    </row>
    <row r="14020" spans="4:13">
      <c r="D14020" s="20" t="str">
        <f>IFERROR(VLOOKUP(H14020&amp;"|"&amp;I14020,Sheet3!$H$2:$N$150,5,0),"")</f>
        <v/>
      </c>
      <c r="M14020" s="20" t="str">
        <f>IFERROR(INDEX(Sheet3!$Q$2:$Q$25,MATCH(H14020,Origin_List,0)),"")</f>
        <v/>
      </c>
    </row>
    <row r="14021" spans="4:13">
      <c r="D14021" s="20" t="str">
        <f>IFERROR(VLOOKUP(H14021&amp;"|"&amp;I14021,Sheet3!$H$2:$N$150,5,0),"")</f>
        <v/>
      </c>
      <c r="M14021" s="20" t="str">
        <f>IFERROR(INDEX(Sheet3!$Q$2:$Q$25,MATCH(H14021,Origin_List,0)),"")</f>
        <v/>
      </c>
    </row>
    <row r="14022" spans="4:13">
      <c r="D14022" s="20" t="str">
        <f>IFERROR(VLOOKUP(H14022&amp;"|"&amp;I14022,Sheet3!$H$2:$N$150,5,0),"")</f>
        <v/>
      </c>
      <c r="M14022" s="20" t="str">
        <f>IFERROR(INDEX(Sheet3!$Q$2:$Q$25,MATCH(H14022,Origin_List,0)),"")</f>
        <v/>
      </c>
    </row>
    <row r="14023" spans="4:13">
      <c r="D14023" s="20" t="str">
        <f>IFERROR(VLOOKUP(H14023&amp;"|"&amp;I14023,Sheet3!$H$2:$N$150,5,0),"")</f>
        <v/>
      </c>
      <c r="M14023" s="20" t="str">
        <f>IFERROR(INDEX(Sheet3!$Q$2:$Q$25,MATCH(H14023,Origin_List,0)),"")</f>
        <v/>
      </c>
    </row>
    <row r="14024" spans="4:13">
      <c r="D14024" s="20" t="str">
        <f>IFERROR(VLOOKUP(H14024&amp;"|"&amp;I14024,Sheet3!$H$2:$N$150,5,0),"")</f>
        <v/>
      </c>
      <c r="M14024" s="20" t="str">
        <f>IFERROR(INDEX(Sheet3!$Q$2:$Q$25,MATCH(H14024,Origin_List,0)),"")</f>
        <v/>
      </c>
    </row>
    <row r="14025" spans="4:13">
      <c r="D14025" s="20" t="str">
        <f>IFERROR(VLOOKUP(H14025&amp;"|"&amp;I14025,Sheet3!$H$2:$N$150,5,0),"")</f>
        <v/>
      </c>
      <c r="M14025" s="20" t="str">
        <f>IFERROR(INDEX(Sheet3!$Q$2:$Q$25,MATCH(H14025,Origin_List,0)),"")</f>
        <v/>
      </c>
    </row>
    <row r="14026" spans="4:13">
      <c r="D14026" s="20" t="str">
        <f>IFERROR(VLOOKUP(H14026&amp;"|"&amp;I14026,Sheet3!$H$2:$N$150,5,0),"")</f>
        <v/>
      </c>
      <c r="M14026" s="20" t="str">
        <f>IFERROR(INDEX(Sheet3!$Q$2:$Q$25,MATCH(H14026,Origin_List,0)),"")</f>
        <v/>
      </c>
    </row>
    <row r="14027" spans="4:13">
      <c r="D14027" s="20" t="str">
        <f>IFERROR(VLOOKUP(H14027&amp;"|"&amp;I14027,Sheet3!$H$2:$N$150,5,0),"")</f>
        <v/>
      </c>
      <c r="M14027" s="20" t="str">
        <f>IFERROR(INDEX(Sheet3!$Q$2:$Q$25,MATCH(H14027,Origin_List,0)),"")</f>
        <v/>
      </c>
    </row>
    <row r="14028" spans="4:13">
      <c r="D14028" s="20" t="str">
        <f>IFERROR(VLOOKUP(H14028&amp;"|"&amp;I14028,Sheet3!$H$2:$N$150,5,0),"")</f>
        <v/>
      </c>
      <c r="M14028" s="20" t="str">
        <f>IFERROR(INDEX(Sheet3!$Q$2:$Q$25,MATCH(H14028,Origin_List,0)),"")</f>
        <v/>
      </c>
    </row>
    <row r="14029" spans="4:13">
      <c r="D14029" s="20" t="str">
        <f>IFERROR(VLOOKUP(H14029&amp;"|"&amp;I14029,Sheet3!$H$2:$N$150,5,0),"")</f>
        <v/>
      </c>
      <c r="M14029" s="20" t="str">
        <f>IFERROR(INDEX(Sheet3!$Q$2:$Q$25,MATCH(H14029,Origin_List,0)),"")</f>
        <v/>
      </c>
    </row>
    <row r="14030" spans="4:13">
      <c r="D14030" s="20" t="str">
        <f>IFERROR(VLOOKUP(H14030&amp;"|"&amp;I14030,Sheet3!$H$2:$N$150,5,0),"")</f>
        <v/>
      </c>
      <c r="M14030" s="20" t="str">
        <f>IFERROR(INDEX(Sheet3!$Q$2:$Q$25,MATCH(H14030,Origin_List,0)),"")</f>
        <v/>
      </c>
    </row>
    <row r="14031" spans="4:13">
      <c r="D14031" s="20" t="str">
        <f>IFERROR(VLOOKUP(H14031&amp;"|"&amp;I14031,Sheet3!$H$2:$N$150,5,0),"")</f>
        <v/>
      </c>
      <c r="M14031" s="20" t="str">
        <f>IFERROR(INDEX(Sheet3!$Q$2:$Q$25,MATCH(H14031,Origin_List,0)),"")</f>
        <v/>
      </c>
    </row>
    <row r="14032" spans="4:13">
      <c r="D14032" s="20" t="str">
        <f>IFERROR(VLOOKUP(H14032&amp;"|"&amp;I14032,Sheet3!$H$2:$N$150,5,0),"")</f>
        <v/>
      </c>
      <c r="M14032" s="20" t="str">
        <f>IFERROR(INDEX(Sheet3!$Q$2:$Q$25,MATCH(H14032,Origin_List,0)),"")</f>
        <v/>
      </c>
    </row>
    <row r="14033" spans="4:13">
      <c r="D14033" s="20" t="str">
        <f>IFERROR(VLOOKUP(H14033&amp;"|"&amp;I14033,Sheet3!$H$2:$N$150,5,0),"")</f>
        <v/>
      </c>
      <c r="M14033" s="20" t="str">
        <f>IFERROR(INDEX(Sheet3!$Q$2:$Q$25,MATCH(H14033,Origin_List,0)),"")</f>
        <v/>
      </c>
    </row>
    <row r="14034" spans="4:13">
      <c r="D14034" s="20" t="str">
        <f>IFERROR(VLOOKUP(H14034&amp;"|"&amp;I14034,Sheet3!$H$2:$N$150,5,0),"")</f>
        <v/>
      </c>
      <c r="M14034" s="20" t="str">
        <f>IFERROR(INDEX(Sheet3!$Q$2:$Q$25,MATCH(H14034,Origin_List,0)),"")</f>
        <v/>
      </c>
    </row>
    <row r="14035" spans="4:13">
      <c r="D14035" s="20" t="str">
        <f>IFERROR(VLOOKUP(H14035&amp;"|"&amp;I14035,Sheet3!$H$2:$N$150,5,0),"")</f>
        <v/>
      </c>
      <c r="M14035" s="20" t="str">
        <f>IFERROR(INDEX(Sheet3!$Q$2:$Q$25,MATCH(H14035,Origin_List,0)),"")</f>
        <v/>
      </c>
    </row>
    <row r="14036" spans="4:13">
      <c r="D14036" s="20" t="str">
        <f>IFERROR(VLOOKUP(H14036&amp;"|"&amp;I14036,Sheet3!$H$2:$N$150,5,0),"")</f>
        <v/>
      </c>
      <c r="M14036" s="20" t="str">
        <f>IFERROR(INDEX(Sheet3!$Q$2:$Q$25,MATCH(H14036,Origin_List,0)),"")</f>
        <v/>
      </c>
    </row>
    <row r="14037" spans="4:13">
      <c r="D14037" s="20" t="str">
        <f>IFERROR(VLOOKUP(H14037&amp;"|"&amp;I14037,Sheet3!$H$2:$N$150,5,0),"")</f>
        <v/>
      </c>
      <c r="M14037" s="20" t="str">
        <f>IFERROR(INDEX(Sheet3!$Q$2:$Q$25,MATCH(H14037,Origin_List,0)),"")</f>
        <v/>
      </c>
    </row>
    <row r="14038" spans="4:13">
      <c r="D14038" s="20" t="str">
        <f>IFERROR(VLOOKUP(H14038&amp;"|"&amp;I14038,Sheet3!$H$2:$N$150,5,0),"")</f>
        <v/>
      </c>
      <c r="M14038" s="20" t="str">
        <f>IFERROR(INDEX(Sheet3!$Q$2:$Q$25,MATCH(H14038,Origin_List,0)),"")</f>
        <v/>
      </c>
    </row>
    <row r="14039" spans="4:13">
      <c r="D14039" s="20" t="str">
        <f>IFERROR(VLOOKUP(H14039&amp;"|"&amp;I14039,Sheet3!$H$2:$N$150,5,0),"")</f>
        <v/>
      </c>
      <c r="M14039" s="20" t="str">
        <f>IFERROR(INDEX(Sheet3!$Q$2:$Q$25,MATCH(H14039,Origin_List,0)),"")</f>
        <v/>
      </c>
    </row>
    <row r="14040" spans="4:13">
      <c r="D14040" s="20" t="str">
        <f>IFERROR(VLOOKUP(H14040&amp;"|"&amp;I14040,Sheet3!$H$2:$N$150,5,0),"")</f>
        <v/>
      </c>
      <c r="M14040" s="20" t="str">
        <f>IFERROR(INDEX(Sheet3!$Q$2:$Q$25,MATCH(H14040,Origin_List,0)),"")</f>
        <v/>
      </c>
    </row>
    <row r="14041" spans="4:13">
      <c r="D14041" s="20" t="str">
        <f>IFERROR(VLOOKUP(H14041&amp;"|"&amp;I14041,Sheet3!$H$2:$N$150,5,0),"")</f>
        <v/>
      </c>
      <c r="M14041" s="20" t="str">
        <f>IFERROR(INDEX(Sheet3!$Q$2:$Q$25,MATCH(H14041,Origin_List,0)),"")</f>
        <v/>
      </c>
    </row>
    <row r="14042" spans="4:13">
      <c r="D14042" s="20" t="str">
        <f>IFERROR(VLOOKUP(H14042&amp;"|"&amp;I14042,Sheet3!$H$2:$N$150,5,0),"")</f>
        <v/>
      </c>
      <c r="M14042" s="20" t="str">
        <f>IFERROR(INDEX(Sheet3!$Q$2:$Q$25,MATCH(H14042,Origin_List,0)),"")</f>
        <v/>
      </c>
    </row>
    <row r="14043" spans="4:13">
      <c r="D14043" s="20" t="str">
        <f>IFERROR(VLOOKUP(H14043&amp;"|"&amp;I14043,Sheet3!$H$2:$N$150,5,0),"")</f>
        <v/>
      </c>
      <c r="M14043" s="20" t="str">
        <f>IFERROR(INDEX(Sheet3!$Q$2:$Q$25,MATCH(H14043,Origin_List,0)),"")</f>
        <v/>
      </c>
    </row>
    <row r="14044" spans="4:13">
      <c r="D14044" s="20" t="str">
        <f>IFERROR(VLOOKUP(H14044&amp;"|"&amp;I14044,Sheet3!$H$2:$N$150,5,0),"")</f>
        <v/>
      </c>
      <c r="M14044" s="20" t="str">
        <f>IFERROR(INDEX(Sheet3!$Q$2:$Q$25,MATCH(H14044,Origin_List,0)),"")</f>
        <v/>
      </c>
    </row>
    <row r="14045" spans="4:13">
      <c r="D14045" s="20" t="str">
        <f>IFERROR(VLOOKUP(H14045&amp;"|"&amp;I14045,Sheet3!$H$2:$N$150,5,0),"")</f>
        <v/>
      </c>
      <c r="M14045" s="20" t="str">
        <f>IFERROR(INDEX(Sheet3!$Q$2:$Q$25,MATCH(H14045,Origin_List,0)),"")</f>
        <v/>
      </c>
    </row>
    <row r="14046" spans="4:13">
      <c r="D14046" s="20" t="str">
        <f>IFERROR(VLOOKUP(H14046&amp;"|"&amp;I14046,Sheet3!$H$2:$N$150,5,0),"")</f>
        <v/>
      </c>
      <c r="M14046" s="20" t="str">
        <f>IFERROR(INDEX(Sheet3!$Q$2:$Q$25,MATCH(H14046,Origin_List,0)),"")</f>
        <v/>
      </c>
    </row>
    <row r="14047" spans="4:13">
      <c r="D14047" s="20" t="str">
        <f>IFERROR(VLOOKUP(H14047&amp;"|"&amp;I14047,Sheet3!$H$2:$N$150,5,0),"")</f>
        <v/>
      </c>
      <c r="M14047" s="20" t="str">
        <f>IFERROR(INDEX(Sheet3!$Q$2:$Q$25,MATCH(H14047,Origin_List,0)),"")</f>
        <v/>
      </c>
    </row>
    <row r="14048" spans="4:13">
      <c r="D14048" s="20" t="str">
        <f>IFERROR(VLOOKUP(H14048&amp;"|"&amp;I14048,Sheet3!$H$2:$N$150,5,0),"")</f>
        <v/>
      </c>
      <c r="M14048" s="20" t="str">
        <f>IFERROR(INDEX(Sheet3!$Q$2:$Q$25,MATCH(H14048,Origin_List,0)),"")</f>
        <v/>
      </c>
    </row>
    <row r="14049" spans="4:13">
      <c r="D14049" s="20" t="str">
        <f>IFERROR(VLOOKUP(H14049&amp;"|"&amp;I14049,Sheet3!$H$2:$N$150,5,0),"")</f>
        <v/>
      </c>
      <c r="M14049" s="20" t="str">
        <f>IFERROR(INDEX(Sheet3!$Q$2:$Q$25,MATCH(H14049,Origin_List,0)),"")</f>
        <v/>
      </c>
    </row>
    <row r="14050" spans="4:13">
      <c r="D14050" s="20" t="str">
        <f>IFERROR(VLOOKUP(H14050&amp;"|"&amp;I14050,Sheet3!$H$2:$N$150,5,0),"")</f>
        <v/>
      </c>
      <c r="M14050" s="20" t="str">
        <f>IFERROR(INDEX(Sheet3!$Q$2:$Q$25,MATCH(H14050,Origin_List,0)),"")</f>
        <v/>
      </c>
    </row>
    <row r="14051" spans="4:13">
      <c r="D14051" s="20" t="str">
        <f>IFERROR(VLOOKUP(H14051&amp;"|"&amp;I14051,Sheet3!$H$2:$N$150,5,0),"")</f>
        <v/>
      </c>
      <c r="M14051" s="20" t="str">
        <f>IFERROR(INDEX(Sheet3!$Q$2:$Q$25,MATCH(H14051,Origin_List,0)),"")</f>
        <v/>
      </c>
    </row>
    <row r="14052" spans="4:13">
      <c r="D14052" s="20" t="str">
        <f>IFERROR(VLOOKUP(H14052&amp;"|"&amp;I14052,Sheet3!$H$2:$N$150,5,0),"")</f>
        <v/>
      </c>
      <c r="M14052" s="20" t="str">
        <f>IFERROR(INDEX(Sheet3!$Q$2:$Q$25,MATCH(H14052,Origin_List,0)),"")</f>
        <v/>
      </c>
    </row>
    <row r="14053" spans="4:13">
      <c r="D14053" s="20" t="str">
        <f>IFERROR(VLOOKUP(H14053&amp;"|"&amp;I14053,Sheet3!$H$2:$N$150,5,0),"")</f>
        <v/>
      </c>
      <c r="M14053" s="20" t="str">
        <f>IFERROR(INDEX(Sheet3!$Q$2:$Q$25,MATCH(H14053,Origin_List,0)),"")</f>
        <v/>
      </c>
    </row>
    <row r="14054" spans="4:13">
      <c r="D14054" s="20" t="str">
        <f>IFERROR(VLOOKUP(H14054&amp;"|"&amp;I14054,Sheet3!$H$2:$N$150,5,0),"")</f>
        <v/>
      </c>
      <c r="M14054" s="20" t="str">
        <f>IFERROR(INDEX(Sheet3!$Q$2:$Q$25,MATCH(H14054,Origin_List,0)),"")</f>
        <v/>
      </c>
    </row>
    <row r="14055" spans="4:13">
      <c r="D14055" s="20" t="str">
        <f>IFERROR(VLOOKUP(H14055&amp;"|"&amp;I14055,Sheet3!$H$2:$N$150,5,0),"")</f>
        <v/>
      </c>
      <c r="M14055" s="20" t="str">
        <f>IFERROR(INDEX(Sheet3!$Q$2:$Q$25,MATCH(H14055,Origin_List,0)),"")</f>
        <v/>
      </c>
    </row>
    <row r="14056" spans="4:13">
      <c r="D14056" s="20" t="str">
        <f>IFERROR(VLOOKUP(H14056&amp;"|"&amp;I14056,Sheet3!$H$2:$N$150,5,0),"")</f>
        <v/>
      </c>
      <c r="M14056" s="20" t="str">
        <f>IFERROR(INDEX(Sheet3!$Q$2:$Q$25,MATCH(H14056,Origin_List,0)),"")</f>
        <v/>
      </c>
    </row>
    <row r="14057" spans="4:13">
      <c r="D14057" s="20" t="str">
        <f>IFERROR(VLOOKUP(H14057&amp;"|"&amp;I14057,Sheet3!$H$2:$N$150,5,0),"")</f>
        <v/>
      </c>
      <c r="M14057" s="20" t="str">
        <f>IFERROR(INDEX(Sheet3!$Q$2:$Q$25,MATCH(H14057,Origin_List,0)),"")</f>
        <v/>
      </c>
    </row>
    <row r="14058" spans="4:13">
      <c r="D14058" s="20" t="str">
        <f>IFERROR(VLOOKUP(H14058&amp;"|"&amp;I14058,Sheet3!$H$2:$N$150,5,0),"")</f>
        <v/>
      </c>
      <c r="M14058" s="20" t="str">
        <f>IFERROR(INDEX(Sheet3!$Q$2:$Q$25,MATCH(H14058,Origin_List,0)),"")</f>
        <v/>
      </c>
    </row>
    <row r="14059" spans="4:13">
      <c r="D14059" s="20" t="str">
        <f>IFERROR(VLOOKUP(H14059&amp;"|"&amp;I14059,Sheet3!$H$2:$N$150,5,0),"")</f>
        <v/>
      </c>
      <c r="M14059" s="20" t="str">
        <f>IFERROR(INDEX(Sheet3!$Q$2:$Q$25,MATCH(H14059,Origin_List,0)),"")</f>
        <v/>
      </c>
    </row>
    <row r="14060" spans="4:13">
      <c r="D14060" s="20" t="str">
        <f>IFERROR(VLOOKUP(H14060&amp;"|"&amp;I14060,Sheet3!$H$2:$N$150,5,0),"")</f>
        <v/>
      </c>
      <c r="M14060" s="20" t="str">
        <f>IFERROR(INDEX(Sheet3!$Q$2:$Q$25,MATCH(H14060,Origin_List,0)),"")</f>
        <v/>
      </c>
    </row>
    <row r="14061" spans="4:13">
      <c r="D14061" s="20" t="str">
        <f>IFERROR(VLOOKUP(H14061&amp;"|"&amp;I14061,Sheet3!$H$2:$N$150,5,0),"")</f>
        <v/>
      </c>
      <c r="M14061" s="20" t="str">
        <f>IFERROR(INDEX(Sheet3!$Q$2:$Q$25,MATCH(H14061,Origin_List,0)),"")</f>
        <v/>
      </c>
    </row>
    <row r="14062" spans="4:13">
      <c r="D14062" s="20" t="str">
        <f>IFERROR(VLOOKUP(H14062&amp;"|"&amp;I14062,Sheet3!$H$2:$N$150,5,0),"")</f>
        <v/>
      </c>
      <c r="M14062" s="20" t="str">
        <f>IFERROR(INDEX(Sheet3!$Q$2:$Q$25,MATCH(H14062,Origin_List,0)),"")</f>
        <v/>
      </c>
    </row>
    <row r="14063" spans="4:13">
      <c r="D14063" s="20" t="str">
        <f>IFERROR(VLOOKUP(H14063&amp;"|"&amp;I14063,Sheet3!$H$2:$N$150,5,0),"")</f>
        <v/>
      </c>
      <c r="M14063" s="20" t="str">
        <f>IFERROR(INDEX(Sheet3!$Q$2:$Q$25,MATCH(H14063,Origin_List,0)),"")</f>
        <v/>
      </c>
    </row>
    <row r="14064" spans="4:13">
      <c r="D14064" s="20" t="str">
        <f>IFERROR(VLOOKUP(H14064&amp;"|"&amp;I14064,Sheet3!$H$2:$N$150,5,0),"")</f>
        <v/>
      </c>
      <c r="M14064" s="20" t="str">
        <f>IFERROR(INDEX(Sheet3!$Q$2:$Q$25,MATCH(H14064,Origin_List,0)),"")</f>
        <v/>
      </c>
    </row>
    <row r="14065" spans="4:13">
      <c r="D14065" s="20" t="str">
        <f>IFERROR(VLOOKUP(H14065&amp;"|"&amp;I14065,Sheet3!$H$2:$N$150,5,0),"")</f>
        <v/>
      </c>
      <c r="M14065" s="20" t="str">
        <f>IFERROR(INDEX(Sheet3!$Q$2:$Q$25,MATCH(H14065,Origin_List,0)),"")</f>
        <v/>
      </c>
    </row>
    <row r="14066" spans="4:13">
      <c r="D14066" s="20" t="str">
        <f>IFERROR(VLOOKUP(H14066&amp;"|"&amp;I14066,Sheet3!$H$2:$N$150,5,0),"")</f>
        <v/>
      </c>
      <c r="M14066" s="20" t="str">
        <f>IFERROR(INDEX(Sheet3!$Q$2:$Q$25,MATCH(H14066,Origin_List,0)),"")</f>
        <v/>
      </c>
    </row>
    <row r="14067" spans="4:13">
      <c r="D14067" s="20" t="str">
        <f>IFERROR(VLOOKUP(H14067&amp;"|"&amp;I14067,Sheet3!$H$2:$N$150,5,0),"")</f>
        <v/>
      </c>
      <c r="M14067" s="20" t="str">
        <f>IFERROR(INDEX(Sheet3!$Q$2:$Q$25,MATCH(H14067,Origin_List,0)),"")</f>
        <v/>
      </c>
    </row>
    <row r="14068" spans="4:13">
      <c r="D14068" s="20" t="str">
        <f>IFERROR(VLOOKUP(H14068&amp;"|"&amp;I14068,Sheet3!$H$2:$N$150,5,0),"")</f>
        <v/>
      </c>
      <c r="M14068" s="20" t="str">
        <f>IFERROR(INDEX(Sheet3!$Q$2:$Q$25,MATCH(H14068,Origin_List,0)),"")</f>
        <v/>
      </c>
    </row>
    <row r="14069" spans="4:13">
      <c r="D14069" s="20" t="str">
        <f>IFERROR(VLOOKUP(H14069&amp;"|"&amp;I14069,Sheet3!$H$2:$N$150,5,0),"")</f>
        <v/>
      </c>
      <c r="M14069" s="20" t="str">
        <f>IFERROR(INDEX(Sheet3!$Q$2:$Q$25,MATCH(H14069,Origin_List,0)),"")</f>
        <v/>
      </c>
    </row>
    <row r="14070" spans="4:13">
      <c r="D14070" s="20" t="str">
        <f>IFERROR(VLOOKUP(H14070&amp;"|"&amp;I14070,Sheet3!$H$2:$N$150,5,0),"")</f>
        <v/>
      </c>
      <c r="M14070" s="20" t="str">
        <f>IFERROR(INDEX(Sheet3!$Q$2:$Q$25,MATCH(H14070,Origin_List,0)),"")</f>
        <v/>
      </c>
    </row>
    <row r="14071" spans="4:13">
      <c r="D14071" s="20" t="str">
        <f>IFERROR(VLOOKUP(H14071&amp;"|"&amp;I14071,Sheet3!$H$2:$N$150,5,0),"")</f>
        <v/>
      </c>
      <c r="M14071" s="20" t="str">
        <f>IFERROR(INDEX(Sheet3!$Q$2:$Q$25,MATCH(H14071,Origin_List,0)),"")</f>
        <v/>
      </c>
    </row>
    <row r="14072" spans="4:13">
      <c r="D14072" s="20" t="str">
        <f>IFERROR(VLOOKUP(H14072&amp;"|"&amp;I14072,Sheet3!$H$2:$N$150,5,0),"")</f>
        <v/>
      </c>
      <c r="M14072" s="20" t="str">
        <f>IFERROR(INDEX(Sheet3!$Q$2:$Q$25,MATCH(H14072,Origin_List,0)),"")</f>
        <v/>
      </c>
    </row>
    <row r="14073" spans="4:13">
      <c r="D14073" s="20" t="str">
        <f>IFERROR(VLOOKUP(H14073&amp;"|"&amp;I14073,Sheet3!$H$2:$N$150,5,0),"")</f>
        <v/>
      </c>
      <c r="M14073" s="20" t="str">
        <f>IFERROR(INDEX(Sheet3!$Q$2:$Q$25,MATCH(H14073,Origin_List,0)),"")</f>
        <v/>
      </c>
    </row>
    <row r="14074" spans="4:13">
      <c r="D14074" s="20" t="str">
        <f>IFERROR(VLOOKUP(H14074&amp;"|"&amp;I14074,Sheet3!$H$2:$N$150,5,0),"")</f>
        <v/>
      </c>
      <c r="M14074" s="20" t="str">
        <f>IFERROR(INDEX(Sheet3!$Q$2:$Q$25,MATCH(H14074,Origin_List,0)),"")</f>
        <v/>
      </c>
    </row>
    <row r="14075" spans="4:13">
      <c r="D14075" s="20" t="str">
        <f>IFERROR(VLOOKUP(H14075&amp;"|"&amp;I14075,Sheet3!$H$2:$N$150,5,0),"")</f>
        <v/>
      </c>
      <c r="M14075" s="20" t="str">
        <f>IFERROR(INDEX(Sheet3!$Q$2:$Q$25,MATCH(H14075,Origin_List,0)),"")</f>
        <v/>
      </c>
    </row>
    <row r="14076" spans="4:13">
      <c r="D14076" s="20" t="str">
        <f>IFERROR(VLOOKUP(H14076&amp;"|"&amp;I14076,Sheet3!$H$2:$N$150,5,0),"")</f>
        <v/>
      </c>
      <c r="M14076" s="20" t="str">
        <f>IFERROR(INDEX(Sheet3!$Q$2:$Q$25,MATCH(H14076,Origin_List,0)),"")</f>
        <v/>
      </c>
    </row>
    <row r="14077" spans="4:13">
      <c r="D14077" s="20" t="str">
        <f>IFERROR(VLOOKUP(H14077&amp;"|"&amp;I14077,Sheet3!$H$2:$N$150,5,0),"")</f>
        <v/>
      </c>
      <c r="M14077" s="20" t="str">
        <f>IFERROR(INDEX(Sheet3!$Q$2:$Q$25,MATCH(H14077,Origin_List,0)),"")</f>
        <v/>
      </c>
    </row>
    <row r="14078" spans="4:13">
      <c r="D14078" s="20" t="str">
        <f>IFERROR(VLOOKUP(H14078&amp;"|"&amp;I14078,Sheet3!$H$2:$N$150,5,0),"")</f>
        <v/>
      </c>
      <c r="M14078" s="20" t="str">
        <f>IFERROR(INDEX(Sheet3!$Q$2:$Q$25,MATCH(H14078,Origin_List,0)),"")</f>
        <v/>
      </c>
    </row>
    <row r="14079" spans="4:13">
      <c r="D14079" s="20" t="str">
        <f>IFERROR(VLOOKUP(H14079&amp;"|"&amp;I14079,Sheet3!$H$2:$N$150,5,0),"")</f>
        <v/>
      </c>
      <c r="M14079" s="20" t="str">
        <f>IFERROR(INDEX(Sheet3!$Q$2:$Q$25,MATCH(H14079,Origin_List,0)),"")</f>
        <v/>
      </c>
    </row>
    <row r="14080" spans="4:13">
      <c r="D14080" s="20" t="str">
        <f>IFERROR(VLOOKUP(H14080&amp;"|"&amp;I14080,Sheet3!$H$2:$N$150,5,0),"")</f>
        <v/>
      </c>
      <c r="M14080" s="20" t="str">
        <f>IFERROR(INDEX(Sheet3!$Q$2:$Q$25,MATCH(H14080,Origin_List,0)),"")</f>
        <v/>
      </c>
    </row>
    <row r="14081" spans="4:13">
      <c r="D14081" s="20" t="str">
        <f>IFERROR(VLOOKUP(H14081&amp;"|"&amp;I14081,Sheet3!$H$2:$N$150,5,0),"")</f>
        <v/>
      </c>
      <c r="M14081" s="20" t="str">
        <f>IFERROR(INDEX(Sheet3!$Q$2:$Q$25,MATCH(H14081,Origin_List,0)),"")</f>
        <v/>
      </c>
    </row>
    <row r="14082" spans="4:13">
      <c r="D14082" s="20" t="str">
        <f>IFERROR(VLOOKUP(H14082&amp;"|"&amp;I14082,Sheet3!$H$2:$N$150,5,0),"")</f>
        <v/>
      </c>
      <c r="M14082" s="20" t="str">
        <f>IFERROR(INDEX(Sheet3!$Q$2:$Q$25,MATCH(H14082,Origin_List,0)),"")</f>
        <v/>
      </c>
    </row>
    <row r="14083" spans="4:13">
      <c r="D14083" s="20" t="str">
        <f>IFERROR(VLOOKUP(H14083&amp;"|"&amp;I14083,Sheet3!$H$2:$N$150,5,0),"")</f>
        <v/>
      </c>
      <c r="M14083" s="20" t="str">
        <f>IFERROR(INDEX(Sheet3!$Q$2:$Q$25,MATCH(H14083,Origin_List,0)),"")</f>
        <v/>
      </c>
    </row>
    <row r="14084" spans="4:13">
      <c r="D14084" s="20" t="str">
        <f>IFERROR(VLOOKUP(H14084&amp;"|"&amp;I14084,Sheet3!$H$2:$N$150,5,0),"")</f>
        <v/>
      </c>
      <c r="M14084" s="20" t="str">
        <f>IFERROR(INDEX(Sheet3!$Q$2:$Q$25,MATCH(H14084,Origin_List,0)),"")</f>
        <v/>
      </c>
    </row>
    <row r="14085" spans="4:13">
      <c r="D14085" s="20" t="str">
        <f>IFERROR(VLOOKUP(H14085&amp;"|"&amp;I14085,Sheet3!$H$2:$N$150,5,0),"")</f>
        <v/>
      </c>
      <c r="M14085" s="20" t="str">
        <f>IFERROR(INDEX(Sheet3!$Q$2:$Q$25,MATCH(H14085,Origin_List,0)),"")</f>
        <v/>
      </c>
    </row>
    <row r="14086" spans="4:13">
      <c r="D14086" s="20" t="str">
        <f>IFERROR(VLOOKUP(H14086&amp;"|"&amp;I14086,Sheet3!$H$2:$N$150,5,0),"")</f>
        <v/>
      </c>
      <c r="M14086" s="20" t="str">
        <f>IFERROR(INDEX(Sheet3!$Q$2:$Q$25,MATCH(H14086,Origin_List,0)),"")</f>
        <v/>
      </c>
    </row>
    <row r="14087" spans="4:13">
      <c r="D14087" s="20" t="str">
        <f>IFERROR(VLOOKUP(H14087&amp;"|"&amp;I14087,Sheet3!$H$2:$N$150,5,0),"")</f>
        <v/>
      </c>
      <c r="M14087" s="20" t="str">
        <f>IFERROR(INDEX(Sheet3!$Q$2:$Q$25,MATCH(H14087,Origin_List,0)),"")</f>
        <v/>
      </c>
    </row>
    <row r="14088" spans="4:13">
      <c r="D14088" s="20" t="str">
        <f>IFERROR(VLOOKUP(H14088&amp;"|"&amp;I14088,Sheet3!$H$2:$N$150,5,0),"")</f>
        <v/>
      </c>
      <c r="M14088" s="20" t="str">
        <f>IFERROR(INDEX(Sheet3!$Q$2:$Q$25,MATCH(H14088,Origin_List,0)),"")</f>
        <v/>
      </c>
    </row>
    <row r="14089" spans="4:13">
      <c r="D14089" s="20" t="str">
        <f>IFERROR(VLOOKUP(H14089&amp;"|"&amp;I14089,Sheet3!$H$2:$N$150,5,0),"")</f>
        <v/>
      </c>
      <c r="M14089" s="20" t="str">
        <f>IFERROR(INDEX(Sheet3!$Q$2:$Q$25,MATCH(H14089,Origin_List,0)),"")</f>
        <v/>
      </c>
    </row>
    <row r="14090" spans="4:13">
      <c r="D14090" s="20" t="str">
        <f>IFERROR(VLOOKUP(H14090&amp;"|"&amp;I14090,Sheet3!$H$2:$N$150,5,0),"")</f>
        <v/>
      </c>
      <c r="M14090" s="20" t="str">
        <f>IFERROR(INDEX(Sheet3!$Q$2:$Q$25,MATCH(H14090,Origin_List,0)),"")</f>
        <v/>
      </c>
    </row>
    <row r="14091" spans="4:13">
      <c r="D14091" s="20" t="str">
        <f>IFERROR(VLOOKUP(H14091&amp;"|"&amp;I14091,Sheet3!$H$2:$N$150,5,0),"")</f>
        <v/>
      </c>
      <c r="M14091" s="20" t="str">
        <f>IFERROR(INDEX(Sheet3!$Q$2:$Q$25,MATCH(H14091,Origin_List,0)),"")</f>
        <v/>
      </c>
    </row>
    <row r="14092" spans="4:13">
      <c r="D14092" s="20" t="str">
        <f>IFERROR(VLOOKUP(H14092&amp;"|"&amp;I14092,Sheet3!$H$2:$N$150,5,0),"")</f>
        <v/>
      </c>
      <c r="M14092" s="20" t="str">
        <f>IFERROR(INDEX(Sheet3!$Q$2:$Q$25,MATCH(H14092,Origin_List,0)),"")</f>
        <v/>
      </c>
    </row>
    <row r="14093" spans="4:13">
      <c r="D14093" s="20" t="str">
        <f>IFERROR(VLOOKUP(H14093&amp;"|"&amp;I14093,Sheet3!$H$2:$N$150,5,0),"")</f>
        <v/>
      </c>
      <c r="M14093" s="20" t="str">
        <f>IFERROR(INDEX(Sheet3!$Q$2:$Q$25,MATCH(H14093,Origin_List,0)),"")</f>
        <v/>
      </c>
    </row>
    <row r="14094" spans="4:13">
      <c r="D14094" s="20" t="str">
        <f>IFERROR(VLOOKUP(H14094&amp;"|"&amp;I14094,Sheet3!$H$2:$N$150,5,0),"")</f>
        <v/>
      </c>
      <c r="M14094" s="20" t="str">
        <f>IFERROR(INDEX(Sheet3!$Q$2:$Q$25,MATCH(H14094,Origin_List,0)),"")</f>
        <v/>
      </c>
    </row>
    <row r="14095" spans="4:13">
      <c r="D14095" s="20" t="str">
        <f>IFERROR(VLOOKUP(H14095&amp;"|"&amp;I14095,Sheet3!$H$2:$N$150,5,0),"")</f>
        <v/>
      </c>
      <c r="M14095" s="20" t="str">
        <f>IFERROR(INDEX(Sheet3!$Q$2:$Q$25,MATCH(H14095,Origin_List,0)),"")</f>
        <v/>
      </c>
    </row>
    <row r="14096" spans="4:13">
      <c r="D14096" s="20" t="str">
        <f>IFERROR(VLOOKUP(H14096&amp;"|"&amp;I14096,Sheet3!$H$2:$N$150,5,0),"")</f>
        <v/>
      </c>
      <c r="M14096" s="20" t="str">
        <f>IFERROR(INDEX(Sheet3!$Q$2:$Q$25,MATCH(H14096,Origin_List,0)),"")</f>
        <v/>
      </c>
    </row>
    <row r="14097" spans="4:13">
      <c r="D14097" s="20" t="str">
        <f>IFERROR(VLOOKUP(H14097&amp;"|"&amp;I14097,Sheet3!$H$2:$N$150,5,0),"")</f>
        <v/>
      </c>
      <c r="M14097" s="20" t="str">
        <f>IFERROR(INDEX(Sheet3!$Q$2:$Q$25,MATCH(H14097,Origin_List,0)),"")</f>
        <v/>
      </c>
    </row>
    <row r="14098" spans="4:13">
      <c r="D14098" s="20" t="str">
        <f>IFERROR(VLOOKUP(H14098&amp;"|"&amp;I14098,Sheet3!$H$2:$N$150,5,0),"")</f>
        <v/>
      </c>
      <c r="M14098" s="20" t="str">
        <f>IFERROR(INDEX(Sheet3!$Q$2:$Q$25,MATCH(H14098,Origin_List,0)),"")</f>
        <v/>
      </c>
    </row>
    <row r="14099" spans="4:13">
      <c r="D14099" s="20" t="str">
        <f>IFERROR(VLOOKUP(H14099&amp;"|"&amp;I14099,Sheet3!$H$2:$N$150,5,0),"")</f>
        <v/>
      </c>
      <c r="M14099" s="20" t="str">
        <f>IFERROR(INDEX(Sheet3!$Q$2:$Q$25,MATCH(H14099,Origin_List,0)),"")</f>
        <v/>
      </c>
    </row>
    <row r="14100" spans="4:13">
      <c r="D14100" s="20" t="str">
        <f>IFERROR(VLOOKUP(H14100&amp;"|"&amp;I14100,Sheet3!$H$2:$N$150,5,0),"")</f>
        <v/>
      </c>
      <c r="M14100" s="20" t="str">
        <f>IFERROR(INDEX(Sheet3!$Q$2:$Q$25,MATCH(H14100,Origin_List,0)),"")</f>
        <v/>
      </c>
    </row>
    <row r="14101" spans="4:13">
      <c r="D14101" s="20" t="str">
        <f>IFERROR(VLOOKUP(H14101&amp;"|"&amp;I14101,Sheet3!$H$2:$N$150,5,0),"")</f>
        <v/>
      </c>
      <c r="M14101" s="20" t="str">
        <f>IFERROR(INDEX(Sheet3!$Q$2:$Q$25,MATCH(H14101,Origin_List,0)),"")</f>
        <v/>
      </c>
    </row>
    <row r="14102" spans="4:13">
      <c r="D14102" s="20" t="str">
        <f>IFERROR(VLOOKUP(H14102&amp;"|"&amp;I14102,Sheet3!$H$2:$N$150,5,0),"")</f>
        <v/>
      </c>
      <c r="M14102" s="20" t="str">
        <f>IFERROR(INDEX(Sheet3!$Q$2:$Q$25,MATCH(H14102,Origin_List,0)),"")</f>
        <v/>
      </c>
    </row>
    <row r="14103" spans="4:13">
      <c r="D14103" s="20" t="str">
        <f>IFERROR(VLOOKUP(H14103&amp;"|"&amp;I14103,Sheet3!$H$2:$N$150,5,0),"")</f>
        <v/>
      </c>
      <c r="M14103" s="20" t="str">
        <f>IFERROR(INDEX(Sheet3!$Q$2:$Q$25,MATCH(H14103,Origin_List,0)),"")</f>
        <v/>
      </c>
    </row>
    <row r="14104" spans="4:13">
      <c r="D14104" s="20" t="str">
        <f>IFERROR(VLOOKUP(H14104&amp;"|"&amp;I14104,Sheet3!$H$2:$N$150,5,0),"")</f>
        <v/>
      </c>
      <c r="M14104" s="20" t="str">
        <f>IFERROR(INDEX(Sheet3!$Q$2:$Q$25,MATCH(H14104,Origin_List,0)),"")</f>
        <v/>
      </c>
    </row>
    <row r="14105" spans="4:13">
      <c r="D14105" s="20" t="str">
        <f>IFERROR(VLOOKUP(H14105&amp;"|"&amp;I14105,Sheet3!$H$2:$N$150,5,0),"")</f>
        <v/>
      </c>
      <c r="M14105" s="20" t="str">
        <f>IFERROR(INDEX(Sheet3!$Q$2:$Q$25,MATCH(H14105,Origin_List,0)),"")</f>
        <v/>
      </c>
    </row>
    <row r="14106" spans="4:13">
      <c r="D14106" s="20" t="str">
        <f>IFERROR(VLOOKUP(H14106&amp;"|"&amp;I14106,Sheet3!$H$2:$N$150,5,0),"")</f>
        <v/>
      </c>
      <c r="M14106" s="20" t="str">
        <f>IFERROR(INDEX(Sheet3!$Q$2:$Q$25,MATCH(H14106,Origin_List,0)),"")</f>
        <v/>
      </c>
    </row>
    <row r="14107" spans="4:13">
      <c r="D14107" s="20" t="str">
        <f>IFERROR(VLOOKUP(H14107&amp;"|"&amp;I14107,Sheet3!$H$2:$N$150,5,0),"")</f>
        <v/>
      </c>
      <c r="M14107" s="20" t="str">
        <f>IFERROR(INDEX(Sheet3!$Q$2:$Q$25,MATCH(H14107,Origin_List,0)),"")</f>
        <v/>
      </c>
    </row>
    <row r="14108" spans="4:13">
      <c r="D14108" s="20" t="str">
        <f>IFERROR(VLOOKUP(H14108&amp;"|"&amp;I14108,Sheet3!$H$2:$N$150,5,0),"")</f>
        <v/>
      </c>
      <c r="M14108" s="20" t="str">
        <f>IFERROR(INDEX(Sheet3!$Q$2:$Q$25,MATCH(H14108,Origin_List,0)),"")</f>
        <v/>
      </c>
    </row>
    <row r="14109" spans="4:13">
      <c r="D14109" s="20" t="str">
        <f>IFERROR(VLOOKUP(H14109&amp;"|"&amp;I14109,Sheet3!$H$2:$N$150,5,0),"")</f>
        <v/>
      </c>
      <c r="M14109" s="20" t="str">
        <f>IFERROR(INDEX(Sheet3!$Q$2:$Q$25,MATCH(H14109,Origin_List,0)),"")</f>
        <v/>
      </c>
    </row>
    <row r="14110" spans="4:13">
      <c r="D14110" s="20" t="str">
        <f>IFERROR(VLOOKUP(H14110&amp;"|"&amp;I14110,Sheet3!$H$2:$N$150,5,0),"")</f>
        <v/>
      </c>
      <c r="M14110" s="20" t="str">
        <f>IFERROR(INDEX(Sheet3!$Q$2:$Q$25,MATCH(H14110,Origin_List,0)),"")</f>
        <v/>
      </c>
    </row>
    <row r="14111" spans="4:13">
      <c r="D14111" s="20" t="str">
        <f>IFERROR(VLOOKUP(H14111&amp;"|"&amp;I14111,Sheet3!$H$2:$N$150,5,0),"")</f>
        <v/>
      </c>
      <c r="M14111" s="20" t="str">
        <f>IFERROR(INDEX(Sheet3!$Q$2:$Q$25,MATCH(H14111,Origin_List,0)),"")</f>
        <v/>
      </c>
    </row>
    <row r="14112" spans="4:13">
      <c r="D14112" s="20" t="str">
        <f>IFERROR(VLOOKUP(H14112&amp;"|"&amp;I14112,Sheet3!$H$2:$N$150,5,0),"")</f>
        <v/>
      </c>
      <c r="M14112" s="20" t="str">
        <f>IFERROR(INDEX(Sheet3!$Q$2:$Q$25,MATCH(H14112,Origin_List,0)),"")</f>
        <v/>
      </c>
    </row>
    <row r="14113" spans="4:13">
      <c r="D14113" s="20" t="str">
        <f>IFERROR(VLOOKUP(H14113&amp;"|"&amp;I14113,Sheet3!$H$2:$N$150,5,0),"")</f>
        <v/>
      </c>
      <c r="M14113" s="20" t="str">
        <f>IFERROR(INDEX(Sheet3!$Q$2:$Q$25,MATCH(H14113,Origin_List,0)),"")</f>
        <v/>
      </c>
    </row>
    <row r="14114" spans="4:13">
      <c r="D14114" s="20" t="str">
        <f>IFERROR(VLOOKUP(H14114&amp;"|"&amp;I14114,Sheet3!$H$2:$N$150,5,0),"")</f>
        <v/>
      </c>
      <c r="M14114" s="20" t="str">
        <f>IFERROR(INDEX(Sheet3!$Q$2:$Q$25,MATCH(H14114,Origin_List,0)),"")</f>
        <v/>
      </c>
    </row>
    <row r="14115" spans="4:13">
      <c r="D14115" s="20" t="str">
        <f>IFERROR(VLOOKUP(H14115&amp;"|"&amp;I14115,Sheet3!$H$2:$N$150,5,0),"")</f>
        <v/>
      </c>
      <c r="M14115" s="20" t="str">
        <f>IFERROR(INDEX(Sheet3!$Q$2:$Q$25,MATCH(H14115,Origin_List,0)),"")</f>
        <v/>
      </c>
    </row>
    <row r="14116" spans="4:13">
      <c r="D14116" s="20" t="str">
        <f>IFERROR(VLOOKUP(H14116&amp;"|"&amp;I14116,Sheet3!$H$2:$N$150,5,0),"")</f>
        <v/>
      </c>
      <c r="M14116" s="20" t="str">
        <f>IFERROR(INDEX(Sheet3!$Q$2:$Q$25,MATCH(H14116,Origin_List,0)),"")</f>
        <v/>
      </c>
    </row>
    <row r="14117" spans="4:13">
      <c r="D14117" s="20" t="str">
        <f>IFERROR(VLOOKUP(H14117&amp;"|"&amp;I14117,Sheet3!$H$2:$N$150,5,0),"")</f>
        <v/>
      </c>
      <c r="M14117" s="20" t="str">
        <f>IFERROR(INDEX(Sheet3!$Q$2:$Q$25,MATCH(H14117,Origin_List,0)),"")</f>
        <v/>
      </c>
    </row>
    <row r="14118" spans="4:13">
      <c r="D14118" s="20" t="str">
        <f>IFERROR(VLOOKUP(H14118&amp;"|"&amp;I14118,Sheet3!$H$2:$N$150,5,0),"")</f>
        <v/>
      </c>
      <c r="M14118" s="20" t="str">
        <f>IFERROR(INDEX(Sheet3!$Q$2:$Q$25,MATCH(H14118,Origin_List,0)),"")</f>
        <v/>
      </c>
    </row>
    <row r="14119" spans="4:13">
      <c r="D14119" s="20" t="str">
        <f>IFERROR(VLOOKUP(H14119&amp;"|"&amp;I14119,Sheet3!$H$2:$N$150,5,0),"")</f>
        <v/>
      </c>
      <c r="M14119" s="20" t="str">
        <f>IFERROR(INDEX(Sheet3!$Q$2:$Q$25,MATCH(H14119,Origin_List,0)),"")</f>
        <v/>
      </c>
    </row>
    <row r="14120" spans="4:13">
      <c r="D14120" s="20" t="str">
        <f>IFERROR(VLOOKUP(H14120&amp;"|"&amp;I14120,Sheet3!$H$2:$N$150,5,0),"")</f>
        <v/>
      </c>
      <c r="M14120" s="20" t="str">
        <f>IFERROR(INDEX(Sheet3!$Q$2:$Q$25,MATCH(H14120,Origin_List,0)),"")</f>
        <v/>
      </c>
    </row>
    <row r="14121" spans="4:13">
      <c r="D14121" s="20" t="str">
        <f>IFERROR(VLOOKUP(H14121&amp;"|"&amp;I14121,Sheet3!$H$2:$N$150,5,0),"")</f>
        <v/>
      </c>
      <c r="M14121" s="20" t="str">
        <f>IFERROR(INDEX(Sheet3!$Q$2:$Q$25,MATCH(H14121,Origin_List,0)),"")</f>
        <v/>
      </c>
    </row>
    <row r="14122" spans="4:13">
      <c r="D14122" s="20" t="str">
        <f>IFERROR(VLOOKUP(H14122&amp;"|"&amp;I14122,Sheet3!$H$2:$N$150,5,0),"")</f>
        <v/>
      </c>
      <c r="M14122" s="20" t="str">
        <f>IFERROR(INDEX(Sheet3!$Q$2:$Q$25,MATCH(H14122,Origin_List,0)),"")</f>
        <v/>
      </c>
    </row>
    <row r="14123" spans="4:13">
      <c r="D14123" s="20" t="str">
        <f>IFERROR(VLOOKUP(H14123&amp;"|"&amp;I14123,Sheet3!$H$2:$N$150,5,0),"")</f>
        <v/>
      </c>
      <c r="M14123" s="20" t="str">
        <f>IFERROR(INDEX(Sheet3!$Q$2:$Q$25,MATCH(H14123,Origin_List,0)),"")</f>
        <v/>
      </c>
    </row>
    <row r="14124" spans="4:13">
      <c r="D14124" s="20" t="str">
        <f>IFERROR(VLOOKUP(H14124&amp;"|"&amp;I14124,Sheet3!$H$2:$N$150,5,0),"")</f>
        <v/>
      </c>
      <c r="M14124" s="20" t="str">
        <f>IFERROR(INDEX(Sheet3!$Q$2:$Q$25,MATCH(H14124,Origin_List,0)),"")</f>
        <v/>
      </c>
    </row>
    <row r="14125" spans="4:13">
      <c r="D14125" s="20" t="str">
        <f>IFERROR(VLOOKUP(H14125&amp;"|"&amp;I14125,Sheet3!$H$2:$N$150,5,0),"")</f>
        <v/>
      </c>
      <c r="M14125" s="20" t="str">
        <f>IFERROR(INDEX(Sheet3!$Q$2:$Q$25,MATCH(H14125,Origin_List,0)),"")</f>
        <v/>
      </c>
    </row>
    <row r="14126" spans="4:13">
      <c r="D14126" s="20" t="str">
        <f>IFERROR(VLOOKUP(H14126&amp;"|"&amp;I14126,Sheet3!$H$2:$N$150,5,0),"")</f>
        <v/>
      </c>
      <c r="M14126" s="20" t="str">
        <f>IFERROR(INDEX(Sheet3!$Q$2:$Q$25,MATCH(H14126,Origin_List,0)),"")</f>
        <v/>
      </c>
    </row>
    <row r="14127" spans="4:13">
      <c r="D14127" s="20" t="str">
        <f>IFERROR(VLOOKUP(H14127&amp;"|"&amp;I14127,Sheet3!$H$2:$N$150,5,0),"")</f>
        <v/>
      </c>
      <c r="M14127" s="20" t="str">
        <f>IFERROR(INDEX(Sheet3!$Q$2:$Q$25,MATCH(H14127,Origin_List,0)),"")</f>
        <v/>
      </c>
    </row>
    <row r="14128" spans="4:13">
      <c r="D14128" s="20" t="str">
        <f>IFERROR(VLOOKUP(H14128&amp;"|"&amp;I14128,Sheet3!$H$2:$N$150,5,0),"")</f>
        <v/>
      </c>
      <c r="M14128" s="20" t="str">
        <f>IFERROR(INDEX(Sheet3!$Q$2:$Q$25,MATCH(H14128,Origin_List,0)),"")</f>
        <v/>
      </c>
    </row>
    <row r="14129" spans="4:13">
      <c r="D14129" s="20" t="str">
        <f>IFERROR(VLOOKUP(H14129&amp;"|"&amp;I14129,Sheet3!$H$2:$N$150,5,0),"")</f>
        <v/>
      </c>
      <c r="M14129" s="20" t="str">
        <f>IFERROR(INDEX(Sheet3!$Q$2:$Q$25,MATCH(H14129,Origin_List,0)),"")</f>
        <v/>
      </c>
    </row>
    <row r="14130" spans="4:13">
      <c r="D14130" s="20" t="str">
        <f>IFERROR(VLOOKUP(H14130&amp;"|"&amp;I14130,Sheet3!$H$2:$N$150,5,0),"")</f>
        <v/>
      </c>
      <c r="M14130" s="20" t="str">
        <f>IFERROR(INDEX(Sheet3!$Q$2:$Q$25,MATCH(H14130,Origin_List,0)),"")</f>
        <v/>
      </c>
    </row>
    <row r="14131" spans="4:13">
      <c r="D14131" s="20" t="str">
        <f>IFERROR(VLOOKUP(H14131&amp;"|"&amp;I14131,Sheet3!$H$2:$N$150,5,0),"")</f>
        <v/>
      </c>
      <c r="M14131" s="20" t="str">
        <f>IFERROR(INDEX(Sheet3!$Q$2:$Q$25,MATCH(H14131,Origin_List,0)),"")</f>
        <v/>
      </c>
    </row>
    <row r="14132" spans="4:13">
      <c r="D14132" s="20" t="str">
        <f>IFERROR(VLOOKUP(H14132&amp;"|"&amp;I14132,Sheet3!$H$2:$N$150,5,0),"")</f>
        <v/>
      </c>
      <c r="M14132" s="20" t="str">
        <f>IFERROR(INDEX(Sheet3!$Q$2:$Q$25,MATCH(H14132,Origin_List,0)),"")</f>
        <v/>
      </c>
    </row>
    <row r="14133" spans="4:13">
      <c r="D14133" s="20" t="str">
        <f>IFERROR(VLOOKUP(H14133&amp;"|"&amp;I14133,Sheet3!$H$2:$N$150,5,0),"")</f>
        <v/>
      </c>
      <c r="M14133" s="20" t="str">
        <f>IFERROR(INDEX(Sheet3!$Q$2:$Q$25,MATCH(H14133,Origin_List,0)),"")</f>
        <v/>
      </c>
    </row>
    <row r="14134" spans="4:13">
      <c r="D14134" s="20" t="str">
        <f>IFERROR(VLOOKUP(H14134&amp;"|"&amp;I14134,Sheet3!$H$2:$N$150,5,0),"")</f>
        <v/>
      </c>
      <c r="M14134" s="20" t="str">
        <f>IFERROR(INDEX(Sheet3!$Q$2:$Q$25,MATCH(H14134,Origin_List,0)),"")</f>
        <v/>
      </c>
    </row>
    <row r="14135" spans="4:13">
      <c r="D14135" s="20" t="str">
        <f>IFERROR(VLOOKUP(H14135&amp;"|"&amp;I14135,Sheet3!$H$2:$N$150,5,0),"")</f>
        <v/>
      </c>
      <c r="M14135" s="20" t="str">
        <f>IFERROR(INDEX(Sheet3!$Q$2:$Q$25,MATCH(H14135,Origin_List,0)),"")</f>
        <v/>
      </c>
    </row>
    <row r="14136" spans="4:13">
      <c r="D14136" s="20" t="str">
        <f>IFERROR(VLOOKUP(H14136&amp;"|"&amp;I14136,Sheet3!$H$2:$N$150,5,0),"")</f>
        <v/>
      </c>
      <c r="M14136" s="20" t="str">
        <f>IFERROR(INDEX(Sheet3!$Q$2:$Q$25,MATCH(H14136,Origin_List,0)),"")</f>
        <v/>
      </c>
    </row>
    <row r="14137" spans="4:13">
      <c r="D14137" s="20" t="str">
        <f>IFERROR(VLOOKUP(H14137&amp;"|"&amp;I14137,Sheet3!$H$2:$N$150,5,0),"")</f>
        <v/>
      </c>
      <c r="M14137" s="20" t="str">
        <f>IFERROR(INDEX(Sheet3!$Q$2:$Q$25,MATCH(H14137,Origin_List,0)),"")</f>
        <v/>
      </c>
    </row>
    <row r="14138" spans="4:13">
      <c r="D14138" s="20" t="str">
        <f>IFERROR(VLOOKUP(H14138&amp;"|"&amp;I14138,Sheet3!$H$2:$N$150,5,0),"")</f>
        <v/>
      </c>
      <c r="M14138" s="20" t="str">
        <f>IFERROR(INDEX(Sheet3!$Q$2:$Q$25,MATCH(H14138,Origin_List,0)),"")</f>
        <v/>
      </c>
    </row>
    <row r="14139" spans="4:13">
      <c r="D14139" s="20" t="str">
        <f>IFERROR(VLOOKUP(H14139&amp;"|"&amp;I14139,Sheet3!$H$2:$N$150,5,0),"")</f>
        <v/>
      </c>
      <c r="M14139" s="20" t="str">
        <f>IFERROR(INDEX(Sheet3!$Q$2:$Q$25,MATCH(H14139,Origin_List,0)),"")</f>
        <v/>
      </c>
    </row>
    <row r="14140" spans="4:13">
      <c r="D14140" s="20" t="str">
        <f>IFERROR(VLOOKUP(H14140&amp;"|"&amp;I14140,Sheet3!$H$2:$N$150,5,0),"")</f>
        <v/>
      </c>
      <c r="M14140" s="20" t="str">
        <f>IFERROR(INDEX(Sheet3!$Q$2:$Q$25,MATCH(H14140,Origin_List,0)),"")</f>
        <v/>
      </c>
    </row>
    <row r="14141" spans="4:13">
      <c r="D14141" s="20" t="str">
        <f>IFERROR(VLOOKUP(H14141&amp;"|"&amp;I14141,Sheet3!$H$2:$N$150,5,0),"")</f>
        <v/>
      </c>
      <c r="M14141" s="20" t="str">
        <f>IFERROR(INDEX(Sheet3!$Q$2:$Q$25,MATCH(H14141,Origin_List,0)),"")</f>
        <v/>
      </c>
    </row>
    <row r="14142" spans="4:13">
      <c r="D14142" s="20" t="str">
        <f>IFERROR(VLOOKUP(H14142&amp;"|"&amp;I14142,Sheet3!$H$2:$N$150,5,0),"")</f>
        <v/>
      </c>
      <c r="M14142" s="20" t="str">
        <f>IFERROR(INDEX(Sheet3!$Q$2:$Q$25,MATCH(H14142,Origin_List,0)),"")</f>
        <v/>
      </c>
    </row>
    <row r="14143" spans="4:13">
      <c r="D14143" s="20" t="str">
        <f>IFERROR(VLOOKUP(H14143&amp;"|"&amp;I14143,Sheet3!$H$2:$N$150,5,0),"")</f>
        <v/>
      </c>
      <c r="M14143" s="20" t="str">
        <f>IFERROR(INDEX(Sheet3!$Q$2:$Q$25,MATCH(H14143,Origin_List,0)),"")</f>
        <v/>
      </c>
    </row>
    <row r="14144" spans="4:13">
      <c r="D14144" s="20" t="str">
        <f>IFERROR(VLOOKUP(H14144&amp;"|"&amp;I14144,Sheet3!$H$2:$N$150,5,0),"")</f>
        <v/>
      </c>
      <c r="M14144" s="20" t="str">
        <f>IFERROR(INDEX(Sheet3!$Q$2:$Q$25,MATCH(H14144,Origin_List,0)),"")</f>
        <v/>
      </c>
    </row>
    <row r="14145" spans="4:13">
      <c r="D14145" s="20" t="str">
        <f>IFERROR(VLOOKUP(H14145&amp;"|"&amp;I14145,Sheet3!$H$2:$N$150,5,0),"")</f>
        <v/>
      </c>
      <c r="M14145" s="20" t="str">
        <f>IFERROR(INDEX(Sheet3!$Q$2:$Q$25,MATCH(H14145,Origin_List,0)),"")</f>
        <v/>
      </c>
    </row>
    <row r="14146" spans="4:13">
      <c r="D14146" s="20" t="str">
        <f>IFERROR(VLOOKUP(H14146&amp;"|"&amp;I14146,Sheet3!$H$2:$N$150,5,0),"")</f>
        <v/>
      </c>
      <c r="M14146" s="20" t="str">
        <f>IFERROR(INDEX(Sheet3!$Q$2:$Q$25,MATCH(H14146,Origin_List,0)),"")</f>
        <v/>
      </c>
    </row>
    <row r="14147" spans="4:13">
      <c r="D14147" s="20" t="str">
        <f>IFERROR(VLOOKUP(H14147&amp;"|"&amp;I14147,Sheet3!$H$2:$N$150,5,0),"")</f>
        <v/>
      </c>
      <c r="M14147" s="20" t="str">
        <f>IFERROR(INDEX(Sheet3!$Q$2:$Q$25,MATCH(H14147,Origin_List,0)),"")</f>
        <v/>
      </c>
    </row>
    <row r="14148" spans="4:13">
      <c r="D14148" s="20" t="str">
        <f>IFERROR(VLOOKUP(H14148&amp;"|"&amp;I14148,Sheet3!$H$2:$N$150,5,0),"")</f>
        <v/>
      </c>
      <c r="M14148" s="20" t="str">
        <f>IFERROR(INDEX(Sheet3!$Q$2:$Q$25,MATCH(H14148,Origin_List,0)),"")</f>
        <v/>
      </c>
    </row>
    <row r="14149" spans="4:13">
      <c r="D14149" s="20" t="str">
        <f>IFERROR(VLOOKUP(H14149&amp;"|"&amp;I14149,Sheet3!$H$2:$N$150,5,0),"")</f>
        <v/>
      </c>
      <c r="M14149" s="20" t="str">
        <f>IFERROR(INDEX(Sheet3!$Q$2:$Q$25,MATCH(H14149,Origin_List,0)),"")</f>
        <v/>
      </c>
    </row>
    <row r="14150" spans="4:13">
      <c r="D14150" s="20" t="str">
        <f>IFERROR(VLOOKUP(H14150&amp;"|"&amp;I14150,Sheet3!$H$2:$N$150,5,0),"")</f>
        <v/>
      </c>
      <c r="M14150" s="20" t="str">
        <f>IFERROR(INDEX(Sheet3!$Q$2:$Q$25,MATCH(H14150,Origin_List,0)),"")</f>
        <v/>
      </c>
    </row>
    <row r="14151" spans="4:13">
      <c r="D14151" s="20" t="str">
        <f>IFERROR(VLOOKUP(H14151&amp;"|"&amp;I14151,Sheet3!$H$2:$N$150,5,0),"")</f>
        <v/>
      </c>
      <c r="M14151" s="20" t="str">
        <f>IFERROR(INDEX(Sheet3!$Q$2:$Q$25,MATCH(H14151,Origin_List,0)),"")</f>
        <v/>
      </c>
    </row>
    <row r="14152" spans="4:13">
      <c r="D14152" s="20" t="str">
        <f>IFERROR(VLOOKUP(H14152&amp;"|"&amp;I14152,Sheet3!$H$2:$N$150,5,0),"")</f>
        <v/>
      </c>
      <c r="M14152" s="20" t="str">
        <f>IFERROR(INDEX(Sheet3!$Q$2:$Q$25,MATCH(H14152,Origin_List,0)),"")</f>
        <v/>
      </c>
    </row>
    <row r="14153" spans="4:13">
      <c r="D14153" s="20" t="str">
        <f>IFERROR(VLOOKUP(H14153&amp;"|"&amp;I14153,Sheet3!$H$2:$N$150,5,0),"")</f>
        <v/>
      </c>
      <c r="M14153" s="20" t="str">
        <f>IFERROR(INDEX(Sheet3!$Q$2:$Q$25,MATCH(H14153,Origin_List,0)),"")</f>
        <v/>
      </c>
    </row>
    <row r="14154" spans="4:13">
      <c r="D14154" s="20" t="str">
        <f>IFERROR(VLOOKUP(H14154&amp;"|"&amp;I14154,Sheet3!$H$2:$N$150,5,0),"")</f>
        <v/>
      </c>
      <c r="M14154" s="20" t="str">
        <f>IFERROR(INDEX(Sheet3!$Q$2:$Q$25,MATCH(H14154,Origin_List,0)),"")</f>
        <v/>
      </c>
    </row>
    <row r="14155" spans="4:13">
      <c r="D14155" s="20" t="str">
        <f>IFERROR(VLOOKUP(H14155&amp;"|"&amp;I14155,Sheet3!$H$2:$N$150,5,0),"")</f>
        <v/>
      </c>
      <c r="M14155" s="20" t="str">
        <f>IFERROR(INDEX(Sheet3!$Q$2:$Q$25,MATCH(H14155,Origin_List,0)),"")</f>
        <v/>
      </c>
    </row>
    <row r="14156" spans="4:13">
      <c r="D14156" s="20" t="str">
        <f>IFERROR(VLOOKUP(H14156&amp;"|"&amp;I14156,Sheet3!$H$2:$N$150,5,0),"")</f>
        <v/>
      </c>
      <c r="M14156" s="20" t="str">
        <f>IFERROR(INDEX(Sheet3!$Q$2:$Q$25,MATCH(H14156,Origin_List,0)),"")</f>
        <v/>
      </c>
    </row>
    <row r="14157" spans="4:13">
      <c r="D14157" s="20" t="str">
        <f>IFERROR(VLOOKUP(H14157&amp;"|"&amp;I14157,Sheet3!$H$2:$N$150,5,0),"")</f>
        <v/>
      </c>
      <c r="M14157" s="20" t="str">
        <f>IFERROR(INDEX(Sheet3!$Q$2:$Q$25,MATCH(H14157,Origin_List,0)),"")</f>
        <v/>
      </c>
    </row>
    <row r="14158" spans="4:13">
      <c r="D14158" s="20" t="str">
        <f>IFERROR(VLOOKUP(H14158&amp;"|"&amp;I14158,Sheet3!$H$2:$N$150,5,0),"")</f>
        <v/>
      </c>
      <c r="M14158" s="20" t="str">
        <f>IFERROR(INDEX(Sheet3!$Q$2:$Q$25,MATCH(H14158,Origin_List,0)),"")</f>
        <v/>
      </c>
    </row>
    <row r="14159" spans="4:13">
      <c r="D14159" s="20" t="str">
        <f>IFERROR(VLOOKUP(H14159&amp;"|"&amp;I14159,Sheet3!$H$2:$N$150,5,0),"")</f>
        <v/>
      </c>
      <c r="M14159" s="20" t="str">
        <f>IFERROR(INDEX(Sheet3!$Q$2:$Q$25,MATCH(H14159,Origin_List,0)),"")</f>
        <v/>
      </c>
    </row>
    <row r="14160" spans="4:13">
      <c r="D14160" s="20" t="str">
        <f>IFERROR(VLOOKUP(H14160&amp;"|"&amp;I14160,Sheet3!$H$2:$N$150,5,0),"")</f>
        <v/>
      </c>
      <c r="M14160" s="20" t="str">
        <f>IFERROR(INDEX(Sheet3!$Q$2:$Q$25,MATCH(H14160,Origin_List,0)),"")</f>
        <v/>
      </c>
    </row>
    <row r="14161" spans="4:13">
      <c r="D14161" s="20" t="str">
        <f>IFERROR(VLOOKUP(H14161&amp;"|"&amp;I14161,Sheet3!$H$2:$N$150,5,0),"")</f>
        <v/>
      </c>
      <c r="M14161" s="20" t="str">
        <f>IFERROR(INDEX(Sheet3!$Q$2:$Q$25,MATCH(H14161,Origin_List,0)),"")</f>
        <v/>
      </c>
    </row>
    <row r="14162" spans="4:13">
      <c r="D14162" s="20" t="str">
        <f>IFERROR(VLOOKUP(H14162&amp;"|"&amp;I14162,Sheet3!$H$2:$N$150,5,0),"")</f>
        <v/>
      </c>
      <c r="M14162" s="20" t="str">
        <f>IFERROR(INDEX(Sheet3!$Q$2:$Q$25,MATCH(H14162,Origin_List,0)),"")</f>
        <v/>
      </c>
    </row>
    <row r="14163" spans="4:13">
      <c r="D14163" s="20" t="str">
        <f>IFERROR(VLOOKUP(H14163&amp;"|"&amp;I14163,Sheet3!$H$2:$N$150,5,0),"")</f>
        <v/>
      </c>
      <c r="M14163" s="20" t="str">
        <f>IFERROR(INDEX(Sheet3!$Q$2:$Q$25,MATCH(H14163,Origin_List,0)),"")</f>
        <v/>
      </c>
    </row>
    <row r="14164" spans="4:13">
      <c r="D14164" s="20" t="str">
        <f>IFERROR(VLOOKUP(H14164&amp;"|"&amp;I14164,Sheet3!$H$2:$N$150,5,0),"")</f>
        <v/>
      </c>
      <c r="M14164" s="20" t="str">
        <f>IFERROR(INDEX(Sheet3!$Q$2:$Q$25,MATCH(H14164,Origin_List,0)),"")</f>
        <v/>
      </c>
    </row>
    <row r="14165" spans="4:13">
      <c r="D14165" s="20" t="str">
        <f>IFERROR(VLOOKUP(H14165&amp;"|"&amp;I14165,Sheet3!$H$2:$N$150,5,0),"")</f>
        <v/>
      </c>
      <c r="M14165" s="20" t="str">
        <f>IFERROR(INDEX(Sheet3!$Q$2:$Q$25,MATCH(H14165,Origin_List,0)),"")</f>
        <v/>
      </c>
    </row>
    <row r="14166" spans="4:13">
      <c r="D14166" s="20" t="str">
        <f>IFERROR(VLOOKUP(H14166&amp;"|"&amp;I14166,Sheet3!$H$2:$N$150,5,0),"")</f>
        <v/>
      </c>
      <c r="M14166" s="20" t="str">
        <f>IFERROR(INDEX(Sheet3!$Q$2:$Q$25,MATCH(H14166,Origin_List,0)),"")</f>
        <v/>
      </c>
    </row>
    <row r="14167" spans="4:13">
      <c r="D14167" s="20" t="str">
        <f>IFERROR(VLOOKUP(H14167&amp;"|"&amp;I14167,Sheet3!$H$2:$N$150,5,0),"")</f>
        <v/>
      </c>
      <c r="M14167" s="20" t="str">
        <f>IFERROR(INDEX(Sheet3!$Q$2:$Q$25,MATCH(H14167,Origin_List,0)),"")</f>
        <v/>
      </c>
    </row>
    <row r="14168" spans="4:13">
      <c r="D14168" s="20" t="str">
        <f>IFERROR(VLOOKUP(H14168&amp;"|"&amp;I14168,Sheet3!$H$2:$N$150,5,0),"")</f>
        <v/>
      </c>
      <c r="M14168" s="20" t="str">
        <f>IFERROR(INDEX(Sheet3!$Q$2:$Q$25,MATCH(H14168,Origin_List,0)),"")</f>
        <v/>
      </c>
    </row>
    <row r="14169" spans="4:13">
      <c r="D14169" s="20" t="str">
        <f>IFERROR(VLOOKUP(H14169&amp;"|"&amp;I14169,Sheet3!$H$2:$N$150,5,0),"")</f>
        <v/>
      </c>
      <c r="M14169" s="20" t="str">
        <f>IFERROR(INDEX(Sheet3!$Q$2:$Q$25,MATCH(H14169,Origin_List,0)),"")</f>
        <v/>
      </c>
    </row>
    <row r="14170" spans="4:13">
      <c r="D14170" s="20" t="str">
        <f>IFERROR(VLOOKUP(H14170&amp;"|"&amp;I14170,Sheet3!$H$2:$N$150,5,0),"")</f>
        <v/>
      </c>
      <c r="M14170" s="20" t="str">
        <f>IFERROR(INDEX(Sheet3!$Q$2:$Q$25,MATCH(H14170,Origin_List,0)),"")</f>
        <v/>
      </c>
    </row>
    <row r="14171" spans="4:13">
      <c r="D14171" s="20" t="str">
        <f>IFERROR(VLOOKUP(H14171&amp;"|"&amp;I14171,Sheet3!$H$2:$N$150,5,0),"")</f>
        <v/>
      </c>
      <c r="M14171" s="20" t="str">
        <f>IFERROR(INDEX(Sheet3!$Q$2:$Q$25,MATCH(H14171,Origin_List,0)),"")</f>
        <v/>
      </c>
    </row>
    <row r="14172" spans="4:13">
      <c r="D14172" s="20" t="str">
        <f>IFERROR(VLOOKUP(H14172&amp;"|"&amp;I14172,Sheet3!$H$2:$N$150,5,0),"")</f>
        <v/>
      </c>
      <c r="M14172" s="20" t="str">
        <f>IFERROR(INDEX(Sheet3!$Q$2:$Q$25,MATCH(H14172,Origin_List,0)),"")</f>
        <v/>
      </c>
    </row>
    <row r="14173" spans="4:13">
      <c r="D14173" s="20" t="str">
        <f>IFERROR(VLOOKUP(H14173&amp;"|"&amp;I14173,Sheet3!$H$2:$N$150,5,0),"")</f>
        <v/>
      </c>
      <c r="M14173" s="20" t="str">
        <f>IFERROR(INDEX(Sheet3!$Q$2:$Q$25,MATCH(H14173,Origin_List,0)),"")</f>
        <v/>
      </c>
    </row>
    <row r="14174" spans="4:13">
      <c r="D14174" s="20" t="str">
        <f>IFERROR(VLOOKUP(H14174&amp;"|"&amp;I14174,Sheet3!$H$2:$N$150,5,0),"")</f>
        <v/>
      </c>
      <c r="M14174" s="20" t="str">
        <f>IFERROR(INDEX(Sheet3!$Q$2:$Q$25,MATCH(H14174,Origin_List,0)),"")</f>
        <v/>
      </c>
    </row>
    <row r="14175" spans="4:13">
      <c r="D14175" s="20" t="str">
        <f>IFERROR(VLOOKUP(H14175&amp;"|"&amp;I14175,Sheet3!$H$2:$N$150,5,0),"")</f>
        <v/>
      </c>
      <c r="M14175" s="20" t="str">
        <f>IFERROR(INDEX(Sheet3!$Q$2:$Q$25,MATCH(H14175,Origin_List,0)),"")</f>
        <v/>
      </c>
    </row>
    <row r="14176" spans="4:13">
      <c r="D14176" s="20" t="str">
        <f>IFERROR(VLOOKUP(H14176&amp;"|"&amp;I14176,Sheet3!$H$2:$N$150,5,0),"")</f>
        <v/>
      </c>
      <c r="M14176" s="20" t="str">
        <f>IFERROR(INDEX(Sheet3!$Q$2:$Q$25,MATCH(H14176,Origin_List,0)),"")</f>
        <v/>
      </c>
    </row>
    <row r="14177" spans="4:13">
      <c r="D14177" s="20" t="str">
        <f>IFERROR(VLOOKUP(H14177&amp;"|"&amp;I14177,Sheet3!$H$2:$N$150,5,0),"")</f>
        <v/>
      </c>
      <c r="M14177" s="20" t="str">
        <f>IFERROR(INDEX(Sheet3!$Q$2:$Q$25,MATCH(H14177,Origin_List,0)),"")</f>
        <v/>
      </c>
    </row>
    <row r="14178" spans="4:13">
      <c r="D14178" s="20" t="str">
        <f>IFERROR(VLOOKUP(H14178&amp;"|"&amp;I14178,Sheet3!$H$2:$N$150,5,0),"")</f>
        <v/>
      </c>
      <c r="M14178" s="20" t="str">
        <f>IFERROR(INDEX(Sheet3!$Q$2:$Q$25,MATCH(H14178,Origin_List,0)),"")</f>
        <v/>
      </c>
    </row>
    <row r="14179" spans="4:13">
      <c r="D14179" s="20" t="str">
        <f>IFERROR(VLOOKUP(H14179&amp;"|"&amp;I14179,Sheet3!$H$2:$N$150,5,0),"")</f>
        <v/>
      </c>
      <c r="M14179" s="20" t="str">
        <f>IFERROR(INDEX(Sheet3!$Q$2:$Q$25,MATCH(H14179,Origin_List,0)),"")</f>
        <v/>
      </c>
    </row>
    <row r="14180" spans="4:13">
      <c r="D14180" s="20" t="str">
        <f>IFERROR(VLOOKUP(H14180&amp;"|"&amp;I14180,Sheet3!$H$2:$N$150,5,0),"")</f>
        <v/>
      </c>
      <c r="M14180" s="20" t="str">
        <f>IFERROR(INDEX(Sheet3!$Q$2:$Q$25,MATCH(H14180,Origin_List,0)),"")</f>
        <v/>
      </c>
    </row>
    <row r="14181" spans="4:13">
      <c r="D14181" s="20" t="str">
        <f>IFERROR(VLOOKUP(H14181&amp;"|"&amp;I14181,Sheet3!$H$2:$N$150,5,0),"")</f>
        <v/>
      </c>
      <c r="M14181" s="20" t="str">
        <f>IFERROR(INDEX(Sheet3!$Q$2:$Q$25,MATCH(H14181,Origin_List,0)),"")</f>
        <v/>
      </c>
    </row>
    <row r="14182" spans="4:13">
      <c r="D14182" s="20" t="str">
        <f>IFERROR(VLOOKUP(H14182&amp;"|"&amp;I14182,Sheet3!$H$2:$N$150,5,0),"")</f>
        <v/>
      </c>
      <c r="M14182" s="20" t="str">
        <f>IFERROR(INDEX(Sheet3!$Q$2:$Q$25,MATCH(H14182,Origin_List,0)),"")</f>
        <v/>
      </c>
    </row>
    <row r="14183" spans="4:13">
      <c r="D14183" s="20" t="str">
        <f>IFERROR(VLOOKUP(H14183&amp;"|"&amp;I14183,Sheet3!$H$2:$N$150,5,0),"")</f>
        <v/>
      </c>
      <c r="M14183" s="20" t="str">
        <f>IFERROR(INDEX(Sheet3!$Q$2:$Q$25,MATCH(H14183,Origin_List,0)),"")</f>
        <v/>
      </c>
    </row>
    <row r="14184" spans="4:13">
      <c r="D14184" s="20" t="str">
        <f>IFERROR(VLOOKUP(H14184&amp;"|"&amp;I14184,Sheet3!$H$2:$N$150,5,0),"")</f>
        <v/>
      </c>
      <c r="M14184" s="20" t="str">
        <f>IFERROR(INDEX(Sheet3!$Q$2:$Q$25,MATCH(H14184,Origin_List,0)),"")</f>
        <v/>
      </c>
    </row>
    <row r="14185" spans="4:13">
      <c r="D14185" s="20" t="str">
        <f>IFERROR(VLOOKUP(H14185&amp;"|"&amp;I14185,Sheet3!$H$2:$N$150,5,0),"")</f>
        <v/>
      </c>
      <c r="M14185" s="20" t="str">
        <f>IFERROR(INDEX(Sheet3!$Q$2:$Q$25,MATCH(H14185,Origin_List,0)),"")</f>
        <v/>
      </c>
    </row>
    <row r="14186" spans="4:13">
      <c r="D14186" s="20" t="str">
        <f>IFERROR(VLOOKUP(H14186&amp;"|"&amp;I14186,Sheet3!$H$2:$N$150,5,0),"")</f>
        <v/>
      </c>
      <c r="M14186" s="20" t="str">
        <f>IFERROR(INDEX(Sheet3!$Q$2:$Q$25,MATCH(H14186,Origin_List,0)),"")</f>
        <v/>
      </c>
    </row>
    <row r="14187" spans="4:13">
      <c r="D14187" s="20" t="str">
        <f>IFERROR(VLOOKUP(H14187&amp;"|"&amp;I14187,Sheet3!$H$2:$N$150,5,0),"")</f>
        <v/>
      </c>
      <c r="M14187" s="20" t="str">
        <f>IFERROR(INDEX(Sheet3!$Q$2:$Q$25,MATCH(H14187,Origin_List,0)),"")</f>
        <v/>
      </c>
    </row>
    <row r="14188" spans="4:13">
      <c r="D14188" s="20" t="str">
        <f>IFERROR(VLOOKUP(H14188&amp;"|"&amp;I14188,Sheet3!$H$2:$N$150,5,0),"")</f>
        <v/>
      </c>
      <c r="M14188" s="20" t="str">
        <f>IFERROR(INDEX(Sheet3!$Q$2:$Q$25,MATCH(H14188,Origin_List,0)),"")</f>
        <v/>
      </c>
    </row>
    <row r="14189" spans="4:13">
      <c r="D14189" s="20" t="str">
        <f>IFERROR(VLOOKUP(H14189&amp;"|"&amp;I14189,Sheet3!$H$2:$N$150,5,0),"")</f>
        <v/>
      </c>
      <c r="M14189" s="20" t="str">
        <f>IFERROR(INDEX(Sheet3!$Q$2:$Q$25,MATCH(H14189,Origin_List,0)),"")</f>
        <v/>
      </c>
    </row>
    <row r="14190" spans="4:13">
      <c r="D14190" s="20" t="str">
        <f>IFERROR(VLOOKUP(H14190&amp;"|"&amp;I14190,Sheet3!$H$2:$N$150,5,0),"")</f>
        <v/>
      </c>
      <c r="M14190" s="20" t="str">
        <f>IFERROR(INDEX(Sheet3!$Q$2:$Q$25,MATCH(H14190,Origin_List,0)),"")</f>
        <v/>
      </c>
    </row>
    <row r="14191" spans="4:13">
      <c r="D14191" s="20" t="str">
        <f>IFERROR(VLOOKUP(H14191&amp;"|"&amp;I14191,Sheet3!$H$2:$N$150,5,0),"")</f>
        <v/>
      </c>
      <c r="M14191" s="20" t="str">
        <f>IFERROR(INDEX(Sheet3!$Q$2:$Q$25,MATCH(H14191,Origin_List,0)),"")</f>
        <v/>
      </c>
    </row>
    <row r="14192" spans="4:13">
      <c r="D14192" s="20" t="str">
        <f>IFERROR(VLOOKUP(H14192&amp;"|"&amp;I14192,Sheet3!$H$2:$N$150,5,0),"")</f>
        <v/>
      </c>
      <c r="M14192" s="20" t="str">
        <f>IFERROR(INDEX(Sheet3!$Q$2:$Q$25,MATCH(H14192,Origin_List,0)),"")</f>
        <v/>
      </c>
    </row>
    <row r="14193" spans="4:13">
      <c r="D14193" s="20" t="str">
        <f>IFERROR(VLOOKUP(H14193&amp;"|"&amp;I14193,Sheet3!$H$2:$N$150,5,0),"")</f>
        <v/>
      </c>
      <c r="M14193" s="20" t="str">
        <f>IFERROR(INDEX(Sheet3!$Q$2:$Q$25,MATCH(H14193,Origin_List,0)),"")</f>
        <v/>
      </c>
    </row>
    <row r="14194" spans="4:13">
      <c r="D14194" s="20" t="str">
        <f>IFERROR(VLOOKUP(H14194&amp;"|"&amp;I14194,Sheet3!$H$2:$N$150,5,0),"")</f>
        <v/>
      </c>
      <c r="M14194" s="20" t="str">
        <f>IFERROR(INDEX(Sheet3!$Q$2:$Q$25,MATCH(H14194,Origin_List,0)),"")</f>
        <v/>
      </c>
    </row>
    <row r="14195" spans="4:13">
      <c r="D14195" s="20" t="str">
        <f>IFERROR(VLOOKUP(H14195&amp;"|"&amp;I14195,Sheet3!$H$2:$N$150,5,0),"")</f>
        <v/>
      </c>
      <c r="M14195" s="20" t="str">
        <f>IFERROR(INDEX(Sheet3!$Q$2:$Q$25,MATCH(H14195,Origin_List,0)),"")</f>
        <v/>
      </c>
    </row>
    <row r="14196" spans="4:13">
      <c r="D14196" s="20" t="str">
        <f>IFERROR(VLOOKUP(H14196&amp;"|"&amp;I14196,Sheet3!$H$2:$N$150,5,0),"")</f>
        <v/>
      </c>
      <c r="M14196" s="20" t="str">
        <f>IFERROR(INDEX(Sheet3!$Q$2:$Q$25,MATCH(H14196,Origin_List,0)),"")</f>
        <v/>
      </c>
    </row>
    <row r="14197" spans="4:13">
      <c r="D14197" s="20" t="str">
        <f>IFERROR(VLOOKUP(H14197&amp;"|"&amp;I14197,Sheet3!$H$2:$N$150,5,0),"")</f>
        <v/>
      </c>
      <c r="M14197" s="20" t="str">
        <f>IFERROR(INDEX(Sheet3!$Q$2:$Q$25,MATCH(H14197,Origin_List,0)),"")</f>
        <v/>
      </c>
    </row>
    <row r="14198" spans="4:13">
      <c r="D14198" s="20" t="str">
        <f>IFERROR(VLOOKUP(H14198&amp;"|"&amp;I14198,Sheet3!$H$2:$N$150,5,0),"")</f>
        <v/>
      </c>
      <c r="M14198" s="20" t="str">
        <f>IFERROR(INDEX(Sheet3!$Q$2:$Q$25,MATCH(H14198,Origin_List,0)),"")</f>
        <v/>
      </c>
    </row>
    <row r="14199" spans="4:13">
      <c r="D14199" s="20" t="str">
        <f>IFERROR(VLOOKUP(H14199&amp;"|"&amp;I14199,Sheet3!$H$2:$N$150,5,0),"")</f>
        <v/>
      </c>
      <c r="M14199" s="20" t="str">
        <f>IFERROR(INDEX(Sheet3!$Q$2:$Q$25,MATCH(H14199,Origin_List,0)),"")</f>
        <v/>
      </c>
    </row>
    <row r="14200" spans="4:13">
      <c r="D14200" s="20" t="str">
        <f>IFERROR(VLOOKUP(H14200&amp;"|"&amp;I14200,Sheet3!$H$2:$N$150,5,0),"")</f>
        <v/>
      </c>
      <c r="M14200" s="20" t="str">
        <f>IFERROR(INDEX(Sheet3!$Q$2:$Q$25,MATCH(H14200,Origin_List,0)),"")</f>
        <v/>
      </c>
    </row>
    <row r="14201" spans="4:13">
      <c r="D14201" s="20" t="str">
        <f>IFERROR(VLOOKUP(H14201&amp;"|"&amp;I14201,Sheet3!$H$2:$N$150,5,0),"")</f>
        <v/>
      </c>
      <c r="M14201" s="20" t="str">
        <f>IFERROR(INDEX(Sheet3!$Q$2:$Q$25,MATCH(H14201,Origin_List,0)),"")</f>
        <v/>
      </c>
    </row>
    <row r="14202" spans="4:13">
      <c r="D14202" s="20" t="str">
        <f>IFERROR(VLOOKUP(H14202&amp;"|"&amp;I14202,Sheet3!$H$2:$N$150,5,0),"")</f>
        <v/>
      </c>
      <c r="M14202" s="20" t="str">
        <f>IFERROR(INDEX(Sheet3!$Q$2:$Q$25,MATCH(H14202,Origin_List,0)),"")</f>
        <v/>
      </c>
    </row>
    <row r="14203" spans="4:13">
      <c r="D14203" s="20" t="str">
        <f>IFERROR(VLOOKUP(H14203&amp;"|"&amp;I14203,Sheet3!$H$2:$N$150,5,0),"")</f>
        <v/>
      </c>
      <c r="M14203" s="20" t="str">
        <f>IFERROR(INDEX(Sheet3!$Q$2:$Q$25,MATCH(H14203,Origin_List,0)),"")</f>
        <v/>
      </c>
    </row>
    <row r="14204" spans="4:13">
      <c r="D14204" s="20" t="str">
        <f>IFERROR(VLOOKUP(H14204&amp;"|"&amp;I14204,Sheet3!$H$2:$N$150,5,0),"")</f>
        <v/>
      </c>
      <c r="M14204" s="20" t="str">
        <f>IFERROR(INDEX(Sheet3!$Q$2:$Q$25,MATCH(H14204,Origin_List,0)),"")</f>
        <v/>
      </c>
    </row>
    <row r="14205" spans="4:13">
      <c r="D14205" s="20" t="str">
        <f>IFERROR(VLOOKUP(H14205&amp;"|"&amp;I14205,Sheet3!$H$2:$N$150,5,0),"")</f>
        <v/>
      </c>
      <c r="M14205" s="20" t="str">
        <f>IFERROR(INDEX(Sheet3!$Q$2:$Q$25,MATCH(H14205,Origin_List,0)),"")</f>
        <v/>
      </c>
    </row>
    <row r="14206" spans="4:13">
      <c r="D14206" s="20" t="str">
        <f>IFERROR(VLOOKUP(H14206&amp;"|"&amp;I14206,Sheet3!$H$2:$N$150,5,0),"")</f>
        <v/>
      </c>
      <c r="M14206" s="20" t="str">
        <f>IFERROR(INDEX(Sheet3!$Q$2:$Q$25,MATCH(H14206,Origin_List,0)),"")</f>
        <v/>
      </c>
    </row>
    <row r="14207" spans="4:13">
      <c r="D14207" s="20" t="str">
        <f>IFERROR(VLOOKUP(H14207&amp;"|"&amp;I14207,Sheet3!$H$2:$N$150,5,0),"")</f>
        <v/>
      </c>
      <c r="M14207" s="20" t="str">
        <f>IFERROR(INDEX(Sheet3!$Q$2:$Q$25,MATCH(H14207,Origin_List,0)),"")</f>
        <v/>
      </c>
    </row>
    <row r="14208" spans="4:13">
      <c r="D14208" s="20" t="str">
        <f>IFERROR(VLOOKUP(H14208&amp;"|"&amp;I14208,Sheet3!$H$2:$N$150,5,0),"")</f>
        <v/>
      </c>
      <c r="M14208" s="20" t="str">
        <f>IFERROR(INDEX(Sheet3!$Q$2:$Q$25,MATCH(H14208,Origin_List,0)),"")</f>
        <v/>
      </c>
    </row>
    <row r="14209" spans="4:13">
      <c r="D14209" s="20" t="str">
        <f>IFERROR(VLOOKUP(H14209&amp;"|"&amp;I14209,Sheet3!$H$2:$N$150,5,0),"")</f>
        <v/>
      </c>
      <c r="M14209" s="20" t="str">
        <f>IFERROR(INDEX(Sheet3!$Q$2:$Q$25,MATCH(H14209,Origin_List,0)),"")</f>
        <v/>
      </c>
    </row>
    <row r="14210" spans="4:13">
      <c r="D14210" s="20" t="str">
        <f>IFERROR(VLOOKUP(H14210&amp;"|"&amp;I14210,Sheet3!$H$2:$N$150,5,0),"")</f>
        <v/>
      </c>
      <c r="M14210" s="20" t="str">
        <f>IFERROR(INDEX(Sheet3!$Q$2:$Q$25,MATCH(H14210,Origin_List,0)),"")</f>
        <v/>
      </c>
    </row>
    <row r="14211" spans="4:13">
      <c r="D14211" s="20" t="str">
        <f>IFERROR(VLOOKUP(H14211&amp;"|"&amp;I14211,Sheet3!$H$2:$N$150,5,0),"")</f>
        <v/>
      </c>
      <c r="M14211" s="20" t="str">
        <f>IFERROR(INDEX(Sheet3!$Q$2:$Q$25,MATCH(H14211,Origin_List,0)),"")</f>
        <v/>
      </c>
    </row>
    <row r="14212" spans="4:13">
      <c r="D14212" s="20" t="str">
        <f>IFERROR(VLOOKUP(H14212&amp;"|"&amp;I14212,Sheet3!$H$2:$N$150,5,0),"")</f>
        <v/>
      </c>
      <c r="M14212" s="20" t="str">
        <f>IFERROR(INDEX(Sheet3!$Q$2:$Q$25,MATCH(H14212,Origin_List,0)),"")</f>
        <v/>
      </c>
    </row>
    <row r="14213" spans="4:13">
      <c r="D14213" s="20" t="str">
        <f>IFERROR(VLOOKUP(H14213&amp;"|"&amp;I14213,Sheet3!$H$2:$N$150,5,0),"")</f>
        <v/>
      </c>
      <c r="M14213" s="20" t="str">
        <f>IFERROR(INDEX(Sheet3!$Q$2:$Q$25,MATCH(H14213,Origin_List,0)),"")</f>
        <v/>
      </c>
    </row>
    <row r="14214" spans="4:13">
      <c r="D14214" s="20" t="str">
        <f>IFERROR(VLOOKUP(H14214&amp;"|"&amp;I14214,Sheet3!$H$2:$N$150,5,0),"")</f>
        <v/>
      </c>
      <c r="M14214" s="20" t="str">
        <f>IFERROR(INDEX(Sheet3!$Q$2:$Q$25,MATCH(H14214,Origin_List,0)),"")</f>
        <v/>
      </c>
    </row>
    <row r="14215" spans="4:13">
      <c r="D14215" s="20" t="str">
        <f>IFERROR(VLOOKUP(H14215&amp;"|"&amp;I14215,Sheet3!$H$2:$N$150,5,0),"")</f>
        <v/>
      </c>
      <c r="M14215" s="20" t="str">
        <f>IFERROR(INDEX(Sheet3!$Q$2:$Q$25,MATCH(H14215,Origin_List,0)),"")</f>
        <v/>
      </c>
    </row>
    <row r="14216" spans="4:13">
      <c r="D14216" s="20" t="str">
        <f>IFERROR(VLOOKUP(H14216&amp;"|"&amp;I14216,Sheet3!$H$2:$N$150,5,0),"")</f>
        <v/>
      </c>
      <c r="M14216" s="20" t="str">
        <f>IFERROR(INDEX(Sheet3!$Q$2:$Q$25,MATCH(H14216,Origin_List,0)),"")</f>
        <v/>
      </c>
    </row>
    <row r="14217" spans="4:13">
      <c r="D14217" s="20" t="str">
        <f>IFERROR(VLOOKUP(H14217&amp;"|"&amp;I14217,Sheet3!$H$2:$N$150,5,0),"")</f>
        <v/>
      </c>
      <c r="M14217" s="20" t="str">
        <f>IFERROR(INDEX(Sheet3!$Q$2:$Q$25,MATCH(H14217,Origin_List,0)),"")</f>
        <v/>
      </c>
    </row>
    <row r="14218" spans="4:13">
      <c r="D14218" s="20" t="str">
        <f>IFERROR(VLOOKUP(H14218&amp;"|"&amp;I14218,Sheet3!$H$2:$N$150,5,0),"")</f>
        <v/>
      </c>
      <c r="M14218" s="20" t="str">
        <f>IFERROR(INDEX(Sheet3!$Q$2:$Q$25,MATCH(H14218,Origin_List,0)),"")</f>
        <v/>
      </c>
    </row>
    <row r="14219" spans="4:13">
      <c r="D14219" s="20" t="str">
        <f>IFERROR(VLOOKUP(H14219&amp;"|"&amp;I14219,Sheet3!$H$2:$N$150,5,0),"")</f>
        <v/>
      </c>
      <c r="M14219" s="20" t="str">
        <f>IFERROR(INDEX(Sheet3!$Q$2:$Q$25,MATCH(H14219,Origin_List,0)),"")</f>
        <v/>
      </c>
    </row>
    <row r="14220" spans="4:13">
      <c r="D14220" s="20" t="str">
        <f>IFERROR(VLOOKUP(H14220&amp;"|"&amp;I14220,Sheet3!$H$2:$N$150,5,0),"")</f>
        <v/>
      </c>
      <c r="M14220" s="20" t="str">
        <f>IFERROR(INDEX(Sheet3!$Q$2:$Q$25,MATCH(H14220,Origin_List,0)),"")</f>
        <v/>
      </c>
    </row>
    <row r="14221" spans="4:13">
      <c r="D14221" s="20" t="str">
        <f>IFERROR(VLOOKUP(H14221&amp;"|"&amp;I14221,Sheet3!$H$2:$N$150,5,0),"")</f>
        <v/>
      </c>
      <c r="M14221" s="20" t="str">
        <f>IFERROR(INDEX(Sheet3!$Q$2:$Q$25,MATCH(H14221,Origin_List,0)),"")</f>
        <v/>
      </c>
    </row>
    <row r="14222" spans="4:13">
      <c r="D14222" s="20" t="str">
        <f>IFERROR(VLOOKUP(H14222&amp;"|"&amp;I14222,Sheet3!$H$2:$N$150,5,0),"")</f>
        <v/>
      </c>
      <c r="M14222" s="20" t="str">
        <f>IFERROR(INDEX(Sheet3!$Q$2:$Q$25,MATCH(H14222,Origin_List,0)),"")</f>
        <v/>
      </c>
    </row>
    <row r="14223" spans="4:13">
      <c r="D14223" s="20" t="str">
        <f>IFERROR(VLOOKUP(H14223&amp;"|"&amp;I14223,Sheet3!$H$2:$N$150,5,0),"")</f>
        <v/>
      </c>
      <c r="M14223" s="20" t="str">
        <f>IFERROR(INDEX(Sheet3!$Q$2:$Q$25,MATCH(H14223,Origin_List,0)),"")</f>
        <v/>
      </c>
    </row>
    <row r="14224" spans="4:13">
      <c r="D14224" s="20" t="str">
        <f>IFERROR(VLOOKUP(H14224&amp;"|"&amp;I14224,Sheet3!$H$2:$N$150,5,0),"")</f>
        <v/>
      </c>
      <c r="M14224" s="20" t="str">
        <f>IFERROR(INDEX(Sheet3!$Q$2:$Q$25,MATCH(H14224,Origin_List,0)),"")</f>
        <v/>
      </c>
    </row>
    <row r="14225" spans="4:13">
      <c r="D14225" s="20" t="str">
        <f>IFERROR(VLOOKUP(H14225&amp;"|"&amp;I14225,Sheet3!$H$2:$N$150,5,0),"")</f>
        <v/>
      </c>
      <c r="M14225" s="20" t="str">
        <f>IFERROR(INDEX(Sheet3!$Q$2:$Q$25,MATCH(H14225,Origin_List,0)),"")</f>
        <v/>
      </c>
    </row>
    <row r="14226" spans="4:13">
      <c r="D14226" s="20" t="str">
        <f>IFERROR(VLOOKUP(H14226&amp;"|"&amp;I14226,Sheet3!$H$2:$N$150,5,0),"")</f>
        <v/>
      </c>
      <c r="M14226" s="20" t="str">
        <f>IFERROR(INDEX(Sheet3!$Q$2:$Q$25,MATCH(H14226,Origin_List,0)),"")</f>
        <v/>
      </c>
    </row>
    <row r="14227" spans="4:13">
      <c r="D14227" s="20" t="str">
        <f>IFERROR(VLOOKUP(H14227&amp;"|"&amp;I14227,Sheet3!$H$2:$N$150,5,0),"")</f>
        <v/>
      </c>
      <c r="M14227" s="20" t="str">
        <f>IFERROR(INDEX(Sheet3!$Q$2:$Q$25,MATCH(H14227,Origin_List,0)),"")</f>
        <v/>
      </c>
    </row>
    <row r="14228" spans="4:13">
      <c r="D14228" s="20" t="str">
        <f>IFERROR(VLOOKUP(H14228&amp;"|"&amp;I14228,Sheet3!$H$2:$N$150,5,0),"")</f>
        <v/>
      </c>
      <c r="M14228" s="20" t="str">
        <f>IFERROR(INDEX(Sheet3!$Q$2:$Q$25,MATCH(H14228,Origin_List,0)),"")</f>
        <v/>
      </c>
    </row>
    <row r="14229" spans="4:13">
      <c r="D14229" s="20" t="str">
        <f>IFERROR(VLOOKUP(H14229&amp;"|"&amp;I14229,Sheet3!$H$2:$N$150,5,0),"")</f>
        <v/>
      </c>
      <c r="M14229" s="20" t="str">
        <f>IFERROR(INDEX(Sheet3!$Q$2:$Q$25,MATCH(H14229,Origin_List,0)),"")</f>
        <v/>
      </c>
    </row>
    <row r="14230" spans="4:13">
      <c r="D14230" s="20" t="str">
        <f>IFERROR(VLOOKUP(H14230&amp;"|"&amp;I14230,Sheet3!$H$2:$N$150,5,0),"")</f>
        <v/>
      </c>
      <c r="M14230" s="20" t="str">
        <f>IFERROR(INDEX(Sheet3!$Q$2:$Q$25,MATCH(H14230,Origin_List,0)),"")</f>
        <v/>
      </c>
    </row>
    <row r="14231" spans="4:13">
      <c r="D14231" s="20" t="str">
        <f>IFERROR(VLOOKUP(H14231&amp;"|"&amp;I14231,Sheet3!$H$2:$N$150,5,0),"")</f>
        <v/>
      </c>
      <c r="M14231" s="20" t="str">
        <f>IFERROR(INDEX(Sheet3!$Q$2:$Q$25,MATCH(H14231,Origin_List,0)),"")</f>
        <v/>
      </c>
    </row>
    <row r="14232" spans="4:13">
      <c r="D14232" s="20" t="str">
        <f>IFERROR(VLOOKUP(H14232&amp;"|"&amp;I14232,Sheet3!$H$2:$N$150,5,0),"")</f>
        <v/>
      </c>
      <c r="M14232" s="20" t="str">
        <f>IFERROR(INDEX(Sheet3!$Q$2:$Q$25,MATCH(H14232,Origin_List,0)),"")</f>
        <v/>
      </c>
    </row>
    <row r="14233" spans="4:13">
      <c r="D14233" s="20" t="str">
        <f>IFERROR(VLOOKUP(H14233&amp;"|"&amp;I14233,Sheet3!$H$2:$N$150,5,0),"")</f>
        <v/>
      </c>
      <c r="M14233" s="20" t="str">
        <f>IFERROR(INDEX(Sheet3!$Q$2:$Q$25,MATCH(H14233,Origin_List,0)),"")</f>
        <v/>
      </c>
    </row>
    <row r="14234" spans="4:13">
      <c r="D14234" s="20" t="str">
        <f>IFERROR(VLOOKUP(H14234&amp;"|"&amp;I14234,Sheet3!$H$2:$N$150,5,0),"")</f>
        <v/>
      </c>
      <c r="M14234" s="20" t="str">
        <f>IFERROR(INDEX(Sheet3!$Q$2:$Q$25,MATCH(H14234,Origin_List,0)),"")</f>
        <v/>
      </c>
    </row>
    <row r="14235" spans="4:13">
      <c r="D14235" s="20" t="str">
        <f>IFERROR(VLOOKUP(H14235&amp;"|"&amp;I14235,Sheet3!$H$2:$N$150,5,0),"")</f>
        <v/>
      </c>
      <c r="M14235" s="20" t="str">
        <f>IFERROR(INDEX(Sheet3!$Q$2:$Q$25,MATCH(H14235,Origin_List,0)),"")</f>
        <v/>
      </c>
    </row>
    <row r="14236" spans="4:13">
      <c r="D14236" s="20" t="str">
        <f>IFERROR(VLOOKUP(H14236&amp;"|"&amp;I14236,Sheet3!$H$2:$N$150,5,0),"")</f>
        <v/>
      </c>
      <c r="M14236" s="20" t="str">
        <f>IFERROR(INDEX(Sheet3!$Q$2:$Q$25,MATCH(H14236,Origin_List,0)),"")</f>
        <v/>
      </c>
    </row>
    <row r="14237" spans="4:13">
      <c r="D14237" s="20" t="str">
        <f>IFERROR(VLOOKUP(H14237&amp;"|"&amp;I14237,Sheet3!$H$2:$N$150,5,0),"")</f>
        <v/>
      </c>
      <c r="M14237" s="20" t="str">
        <f>IFERROR(INDEX(Sheet3!$Q$2:$Q$25,MATCH(H14237,Origin_List,0)),"")</f>
        <v/>
      </c>
    </row>
    <row r="14238" spans="4:13">
      <c r="D14238" s="20" t="str">
        <f>IFERROR(VLOOKUP(H14238&amp;"|"&amp;I14238,Sheet3!$H$2:$N$150,5,0),"")</f>
        <v/>
      </c>
      <c r="M14238" s="20" t="str">
        <f>IFERROR(INDEX(Sheet3!$Q$2:$Q$25,MATCH(H14238,Origin_List,0)),"")</f>
        <v/>
      </c>
    </row>
    <row r="14239" spans="4:13">
      <c r="D14239" s="20" t="str">
        <f>IFERROR(VLOOKUP(H14239&amp;"|"&amp;I14239,Sheet3!$H$2:$N$150,5,0),"")</f>
        <v/>
      </c>
      <c r="M14239" s="20" t="str">
        <f>IFERROR(INDEX(Sheet3!$Q$2:$Q$25,MATCH(H14239,Origin_List,0)),"")</f>
        <v/>
      </c>
    </row>
    <row r="14240" spans="4:13">
      <c r="D14240" s="20" t="str">
        <f>IFERROR(VLOOKUP(H14240&amp;"|"&amp;I14240,Sheet3!$H$2:$N$150,5,0),"")</f>
        <v/>
      </c>
      <c r="M14240" s="20" t="str">
        <f>IFERROR(INDEX(Sheet3!$Q$2:$Q$25,MATCH(H14240,Origin_List,0)),"")</f>
        <v/>
      </c>
    </row>
    <row r="14241" spans="4:13">
      <c r="D14241" s="20" t="str">
        <f>IFERROR(VLOOKUP(H14241&amp;"|"&amp;I14241,Sheet3!$H$2:$N$150,5,0),"")</f>
        <v/>
      </c>
      <c r="M14241" s="20" t="str">
        <f>IFERROR(INDEX(Sheet3!$Q$2:$Q$25,MATCH(H14241,Origin_List,0)),"")</f>
        <v/>
      </c>
    </row>
    <row r="14242" spans="4:13">
      <c r="D14242" s="20" t="str">
        <f>IFERROR(VLOOKUP(H14242&amp;"|"&amp;I14242,Sheet3!$H$2:$N$150,5,0),"")</f>
        <v/>
      </c>
      <c r="M14242" s="20" t="str">
        <f>IFERROR(INDEX(Sheet3!$Q$2:$Q$25,MATCH(H14242,Origin_List,0)),"")</f>
        <v/>
      </c>
    </row>
    <row r="14243" spans="4:13">
      <c r="D14243" s="20" t="str">
        <f>IFERROR(VLOOKUP(H14243&amp;"|"&amp;I14243,Sheet3!$H$2:$N$150,5,0),"")</f>
        <v/>
      </c>
      <c r="M14243" s="20" t="str">
        <f>IFERROR(INDEX(Sheet3!$Q$2:$Q$25,MATCH(H14243,Origin_List,0)),"")</f>
        <v/>
      </c>
    </row>
    <row r="14244" spans="4:13">
      <c r="D14244" s="20" t="str">
        <f>IFERROR(VLOOKUP(H14244&amp;"|"&amp;I14244,Sheet3!$H$2:$N$150,5,0),"")</f>
        <v/>
      </c>
      <c r="M14244" s="20" t="str">
        <f>IFERROR(INDEX(Sheet3!$Q$2:$Q$25,MATCH(H14244,Origin_List,0)),"")</f>
        <v/>
      </c>
    </row>
    <row r="14245" spans="4:13">
      <c r="D14245" s="20" t="str">
        <f>IFERROR(VLOOKUP(H14245&amp;"|"&amp;I14245,Sheet3!$H$2:$N$150,5,0),"")</f>
        <v/>
      </c>
      <c r="M14245" s="20" t="str">
        <f>IFERROR(INDEX(Sheet3!$Q$2:$Q$25,MATCH(H14245,Origin_List,0)),"")</f>
        <v/>
      </c>
    </row>
    <row r="14246" spans="4:13">
      <c r="D14246" s="20" t="str">
        <f>IFERROR(VLOOKUP(H14246&amp;"|"&amp;I14246,Sheet3!$H$2:$N$150,5,0),"")</f>
        <v/>
      </c>
      <c r="M14246" s="20" t="str">
        <f>IFERROR(INDEX(Sheet3!$Q$2:$Q$25,MATCH(H14246,Origin_List,0)),"")</f>
        <v/>
      </c>
    </row>
    <row r="14247" spans="4:13">
      <c r="D14247" s="20" t="str">
        <f>IFERROR(VLOOKUP(H14247&amp;"|"&amp;I14247,Sheet3!$H$2:$N$150,5,0),"")</f>
        <v/>
      </c>
      <c r="M14247" s="20" t="str">
        <f>IFERROR(INDEX(Sheet3!$Q$2:$Q$25,MATCH(H14247,Origin_List,0)),"")</f>
        <v/>
      </c>
    </row>
    <row r="14248" spans="4:13">
      <c r="D14248" s="20" t="str">
        <f>IFERROR(VLOOKUP(H14248&amp;"|"&amp;I14248,Sheet3!$H$2:$N$150,5,0),"")</f>
        <v/>
      </c>
      <c r="M14248" s="20" t="str">
        <f>IFERROR(INDEX(Sheet3!$Q$2:$Q$25,MATCH(H14248,Origin_List,0)),"")</f>
        <v/>
      </c>
    </row>
    <row r="14249" spans="4:13">
      <c r="D14249" s="20" t="str">
        <f>IFERROR(VLOOKUP(H14249&amp;"|"&amp;I14249,Sheet3!$H$2:$N$150,5,0),"")</f>
        <v/>
      </c>
      <c r="M14249" s="20" t="str">
        <f>IFERROR(INDEX(Sheet3!$Q$2:$Q$25,MATCH(H14249,Origin_List,0)),"")</f>
        <v/>
      </c>
    </row>
    <row r="14250" spans="4:13">
      <c r="D14250" s="20" t="str">
        <f>IFERROR(VLOOKUP(H14250&amp;"|"&amp;I14250,Sheet3!$H$2:$N$150,5,0),"")</f>
        <v/>
      </c>
      <c r="M14250" s="20" t="str">
        <f>IFERROR(INDEX(Sheet3!$Q$2:$Q$25,MATCH(H14250,Origin_List,0)),"")</f>
        <v/>
      </c>
    </row>
    <row r="14251" spans="4:13">
      <c r="D14251" s="20" t="str">
        <f>IFERROR(VLOOKUP(H14251&amp;"|"&amp;I14251,Sheet3!$H$2:$N$150,5,0),"")</f>
        <v/>
      </c>
      <c r="M14251" s="20" t="str">
        <f>IFERROR(INDEX(Sheet3!$Q$2:$Q$25,MATCH(H14251,Origin_List,0)),"")</f>
        <v/>
      </c>
    </row>
    <row r="14252" spans="4:13">
      <c r="D14252" s="20" t="str">
        <f>IFERROR(VLOOKUP(H14252&amp;"|"&amp;I14252,Sheet3!$H$2:$N$150,5,0),"")</f>
        <v/>
      </c>
      <c r="M14252" s="20" t="str">
        <f>IFERROR(INDEX(Sheet3!$Q$2:$Q$25,MATCH(H14252,Origin_List,0)),"")</f>
        <v/>
      </c>
    </row>
    <row r="14253" spans="4:13">
      <c r="D14253" s="20" t="str">
        <f>IFERROR(VLOOKUP(H14253&amp;"|"&amp;I14253,Sheet3!$H$2:$N$150,5,0),"")</f>
        <v/>
      </c>
      <c r="M14253" s="20" t="str">
        <f>IFERROR(INDEX(Sheet3!$Q$2:$Q$25,MATCH(H14253,Origin_List,0)),"")</f>
        <v/>
      </c>
    </row>
    <row r="14254" spans="4:13">
      <c r="D14254" s="20" t="str">
        <f>IFERROR(VLOOKUP(H14254&amp;"|"&amp;I14254,Sheet3!$H$2:$N$150,5,0),"")</f>
        <v/>
      </c>
      <c r="M14254" s="20" t="str">
        <f>IFERROR(INDEX(Sheet3!$Q$2:$Q$25,MATCH(H14254,Origin_List,0)),"")</f>
        <v/>
      </c>
    </row>
    <row r="14255" spans="4:13">
      <c r="D14255" s="20" t="str">
        <f>IFERROR(VLOOKUP(H14255&amp;"|"&amp;I14255,Sheet3!$H$2:$N$150,5,0),"")</f>
        <v/>
      </c>
      <c r="M14255" s="20" t="str">
        <f>IFERROR(INDEX(Sheet3!$Q$2:$Q$25,MATCH(H14255,Origin_List,0)),"")</f>
        <v/>
      </c>
    </row>
    <row r="14256" spans="4:13">
      <c r="D14256" s="20" t="str">
        <f>IFERROR(VLOOKUP(H14256&amp;"|"&amp;I14256,Sheet3!$H$2:$N$150,5,0),"")</f>
        <v/>
      </c>
      <c r="M14256" s="20" t="str">
        <f>IFERROR(INDEX(Sheet3!$Q$2:$Q$25,MATCH(H14256,Origin_List,0)),"")</f>
        <v/>
      </c>
    </row>
    <row r="14257" spans="4:13">
      <c r="D14257" s="20" t="str">
        <f>IFERROR(VLOOKUP(H14257&amp;"|"&amp;I14257,Sheet3!$H$2:$N$150,5,0),"")</f>
        <v/>
      </c>
      <c r="M14257" s="20" t="str">
        <f>IFERROR(INDEX(Sheet3!$Q$2:$Q$25,MATCH(H14257,Origin_List,0)),"")</f>
        <v/>
      </c>
    </row>
    <row r="14258" spans="4:13">
      <c r="D14258" s="20" t="str">
        <f>IFERROR(VLOOKUP(H14258&amp;"|"&amp;I14258,Sheet3!$H$2:$N$150,5,0),"")</f>
        <v/>
      </c>
      <c r="M14258" s="20" t="str">
        <f>IFERROR(INDEX(Sheet3!$Q$2:$Q$25,MATCH(H14258,Origin_List,0)),"")</f>
        <v/>
      </c>
    </row>
    <row r="14259" spans="4:13">
      <c r="D14259" s="20" t="str">
        <f>IFERROR(VLOOKUP(H14259&amp;"|"&amp;I14259,Sheet3!$H$2:$N$150,5,0),"")</f>
        <v/>
      </c>
      <c r="M14259" s="20" t="str">
        <f>IFERROR(INDEX(Sheet3!$Q$2:$Q$25,MATCH(H14259,Origin_List,0)),"")</f>
        <v/>
      </c>
    </row>
    <row r="14260" spans="4:13">
      <c r="D14260" s="20" t="str">
        <f>IFERROR(VLOOKUP(H14260&amp;"|"&amp;I14260,Sheet3!$H$2:$N$150,5,0),"")</f>
        <v/>
      </c>
      <c r="M14260" s="20" t="str">
        <f>IFERROR(INDEX(Sheet3!$Q$2:$Q$25,MATCH(H14260,Origin_List,0)),"")</f>
        <v/>
      </c>
    </row>
    <row r="14261" spans="4:13">
      <c r="D14261" s="20" t="str">
        <f>IFERROR(VLOOKUP(H14261&amp;"|"&amp;I14261,Sheet3!$H$2:$N$150,5,0),"")</f>
        <v/>
      </c>
      <c r="M14261" s="20" t="str">
        <f>IFERROR(INDEX(Sheet3!$Q$2:$Q$25,MATCH(H14261,Origin_List,0)),"")</f>
        <v/>
      </c>
    </row>
    <row r="14262" spans="4:13">
      <c r="D14262" s="20" t="str">
        <f>IFERROR(VLOOKUP(H14262&amp;"|"&amp;I14262,Sheet3!$H$2:$N$150,5,0),"")</f>
        <v/>
      </c>
      <c r="M14262" s="20" t="str">
        <f>IFERROR(INDEX(Sheet3!$Q$2:$Q$25,MATCH(H14262,Origin_List,0)),"")</f>
        <v/>
      </c>
    </row>
    <row r="14263" spans="4:13">
      <c r="D14263" s="20" t="str">
        <f>IFERROR(VLOOKUP(H14263&amp;"|"&amp;I14263,Sheet3!$H$2:$N$150,5,0),"")</f>
        <v/>
      </c>
      <c r="M14263" s="20" t="str">
        <f>IFERROR(INDEX(Sheet3!$Q$2:$Q$25,MATCH(H14263,Origin_List,0)),"")</f>
        <v/>
      </c>
    </row>
    <row r="14264" spans="4:13">
      <c r="D14264" s="20" t="str">
        <f>IFERROR(VLOOKUP(H14264&amp;"|"&amp;I14264,Sheet3!$H$2:$N$150,5,0),"")</f>
        <v/>
      </c>
      <c r="M14264" s="20" t="str">
        <f>IFERROR(INDEX(Sheet3!$Q$2:$Q$25,MATCH(H14264,Origin_List,0)),"")</f>
        <v/>
      </c>
    </row>
    <row r="14265" spans="4:13">
      <c r="D14265" s="20" t="str">
        <f>IFERROR(VLOOKUP(H14265&amp;"|"&amp;I14265,Sheet3!$H$2:$N$150,5,0),"")</f>
        <v/>
      </c>
      <c r="M14265" s="20" t="str">
        <f>IFERROR(INDEX(Sheet3!$Q$2:$Q$25,MATCH(H14265,Origin_List,0)),"")</f>
        <v/>
      </c>
    </row>
    <row r="14266" spans="4:13">
      <c r="D14266" s="20" t="str">
        <f>IFERROR(VLOOKUP(H14266&amp;"|"&amp;I14266,Sheet3!$H$2:$N$150,5,0),"")</f>
        <v/>
      </c>
      <c r="M14266" s="20" t="str">
        <f>IFERROR(INDEX(Sheet3!$Q$2:$Q$25,MATCH(H14266,Origin_List,0)),"")</f>
        <v/>
      </c>
    </row>
    <row r="14267" spans="4:13">
      <c r="D14267" s="20" t="str">
        <f>IFERROR(VLOOKUP(H14267&amp;"|"&amp;I14267,Sheet3!$H$2:$N$150,5,0),"")</f>
        <v/>
      </c>
      <c r="M14267" s="20" t="str">
        <f>IFERROR(INDEX(Sheet3!$Q$2:$Q$25,MATCH(H14267,Origin_List,0)),"")</f>
        <v/>
      </c>
    </row>
    <row r="14268" spans="4:13">
      <c r="D14268" s="20" t="str">
        <f>IFERROR(VLOOKUP(H14268&amp;"|"&amp;I14268,Sheet3!$H$2:$N$150,5,0),"")</f>
        <v/>
      </c>
      <c r="M14268" s="20" t="str">
        <f>IFERROR(INDEX(Sheet3!$Q$2:$Q$25,MATCH(H14268,Origin_List,0)),"")</f>
        <v/>
      </c>
    </row>
    <row r="14269" spans="4:13">
      <c r="D14269" s="20" t="str">
        <f>IFERROR(VLOOKUP(H14269&amp;"|"&amp;I14269,Sheet3!$H$2:$N$150,5,0),"")</f>
        <v/>
      </c>
      <c r="M14269" s="20" t="str">
        <f>IFERROR(INDEX(Sheet3!$Q$2:$Q$25,MATCH(H14269,Origin_List,0)),"")</f>
        <v/>
      </c>
    </row>
    <row r="14270" spans="4:13">
      <c r="D14270" s="20" t="str">
        <f>IFERROR(VLOOKUP(H14270&amp;"|"&amp;I14270,Sheet3!$H$2:$N$150,5,0),"")</f>
        <v/>
      </c>
      <c r="M14270" s="20" t="str">
        <f>IFERROR(INDEX(Sheet3!$Q$2:$Q$25,MATCH(H14270,Origin_List,0)),"")</f>
        <v/>
      </c>
    </row>
    <row r="14271" spans="4:13">
      <c r="D14271" s="20" t="str">
        <f>IFERROR(VLOOKUP(H14271&amp;"|"&amp;I14271,Sheet3!$H$2:$N$150,5,0),"")</f>
        <v/>
      </c>
      <c r="M14271" s="20" t="str">
        <f>IFERROR(INDEX(Sheet3!$Q$2:$Q$25,MATCH(H14271,Origin_List,0)),"")</f>
        <v/>
      </c>
    </row>
    <row r="14272" spans="4:13">
      <c r="D14272" s="20" t="str">
        <f>IFERROR(VLOOKUP(H14272&amp;"|"&amp;I14272,Sheet3!$H$2:$N$150,5,0),"")</f>
        <v/>
      </c>
      <c r="M14272" s="20" t="str">
        <f>IFERROR(INDEX(Sheet3!$Q$2:$Q$25,MATCH(H14272,Origin_List,0)),"")</f>
        <v/>
      </c>
    </row>
    <row r="14273" spans="4:13">
      <c r="D14273" s="20" t="str">
        <f>IFERROR(VLOOKUP(H14273&amp;"|"&amp;I14273,Sheet3!$H$2:$N$150,5,0),"")</f>
        <v/>
      </c>
      <c r="M14273" s="20" t="str">
        <f>IFERROR(INDEX(Sheet3!$Q$2:$Q$25,MATCH(H14273,Origin_List,0)),"")</f>
        <v/>
      </c>
    </row>
    <row r="14274" spans="4:13">
      <c r="D14274" s="20" t="str">
        <f>IFERROR(VLOOKUP(H14274&amp;"|"&amp;I14274,Sheet3!$H$2:$N$150,5,0),"")</f>
        <v/>
      </c>
      <c r="M14274" s="20" t="str">
        <f>IFERROR(INDEX(Sheet3!$Q$2:$Q$25,MATCH(H14274,Origin_List,0)),"")</f>
        <v/>
      </c>
    </row>
    <row r="14275" spans="4:13">
      <c r="D14275" s="20" t="str">
        <f>IFERROR(VLOOKUP(H14275&amp;"|"&amp;I14275,Sheet3!$H$2:$N$150,5,0),"")</f>
        <v/>
      </c>
      <c r="M14275" s="20" t="str">
        <f>IFERROR(INDEX(Sheet3!$Q$2:$Q$25,MATCH(H14275,Origin_List,0)),"")</f>
        <v/>
      </c>
    </row>
    <row r="14276" spans="4:13">
      <c r="D14276" s="20" t="str">
        <f>IFERROR(VLOOKUP(H14276&amp;"|"&amp;I14276,Sheet3!$H$2:$N$150,5,0),"")</f>
        <v/>
      </c>
      <c r="M14276" s="20" t="str">
        <f>IFERROR(INDEX(Sheet3!$Q$2:$Q$25,MATCH(H14276,Origin_List,0)),"")</f>
        <v/>
      </c>
    </row>
    <row r="14277" spans="4:13">
      <c r="D14277" s="20" t="str">
        <f>IFERROR(VLOOKUP(H14277&amp;"|"&amp;I14277,Sheet3!$H$2:$N$150,5,0),"")</f>
        <v/>
      </c>
      <c r="M14277" s="20" t="str">
        <f>IFERROR(INDEX(Sheet3!$Q$2:$Q$25,MATCH(H14277,Origin_List,0)),"")</f>
        <v/>
      </c>
    </row>
    <row r="14278" spans="4:13">
      <c r="D14278" s="20" t="str">
        <f>IFERROR(VLOOKUP(H14278&amp;"|"&amp;I14278,Sheet3!$H$2:$N$150,5,0),"")</f>
        <v/>
      </c>
      <c r="M14278" s="20" t="str">
        <f>IFERROR(INDEX(Sheet3!$Q$2:$Q$25,MATCH(H14278,Origin_List,0)),"")</f>
        <v/>
      </c>
    </row>
    <row r="14279" spans="4:13">
      <c r="D14279" s="20" t="str">
        <f>IFERROR(VLOOKUP(H14279&amp;"|"&amp;I14279,Sheet3!$H$2:$N$150,5,0),"")</f>
        <v/>
      </c>
      <c r="M14279" s="20" t="str">
        <f>IFERROR(INDEX(Sheet3!$Q$2:$Q$25,MATCH(H14279,Origin_List,0)),"")</f>
        <v/>
      </c>
    </row>
    <row r="14280" spans="4:13">
      <c r="D14280" s="20" t="str">
        <f>IFERROR(VLOOKUP(H14280&amp;"|"&amp;I14280,Sheet3!$H$2:$N$150,5,0),"")</f>
        <v/>
      </c>
      <c r="M14280" s="20" t="str">
        <f>IFERROR(INDEX(Sheet3!$Q$2:$Q$25,MATCH(H14280,Origin_List,0)),"")</f>
        <v/>
      </c>
    </row>
    <row r="14281" spans="4:13">
      <c r="D14281" s="20" t="str">
        <f>IFERROR(VLOOKUP(H14281&amp;"|"&amp;I14281,Sheet3!$H$2:$N$150,5,0),"")</f>
        <v/>
      </c>
      <c r="M14281" s="20" t="str">
        <f>IFERROR(INDEX(Sheet3!$Q$2:$Q$25,MATCH(H14281,Origin_List,0)),"")</f>
        <v/>
      </c>
    </row>
    <row r="14282" spans="4:13">
      <c r="D14282" s="20" t="str">
        <f>IFERROR(VLOOKUP(H14282&amp;"|"&amp;I14282,Sheet3!$H$2:$N$150,5,0),"")</f>
        <v/>
      </c>
      <c r="M14282" s="20" t="str">
        <f>IFERROR(INDEX(Sheet3!$Q$2:$Q$25,MATCH(H14282,Origin_List,0)),"")</f>
        <v/>
      </c>
    </row>
    <row r="14283" spans="4:13">
      <c r="D14283" s="20" t="str">
        <f>IFERROR(VLOOKUP(H14283&amp;"|"&amp;I14283,Sheet3!$H$2:$N$150,5,0),"")</f>
        <v/>
      </c>
      <c r="M14283" s="20" t="str">
        <f>IFERROR(INDEX(Sheet3!$Q$2:$Q$25,MATCH(H14283,Origin_List,0)),"")</f>
        <v/>
      </c>
    </row>
    <row r="14284" spans="4:13">
      <c r="D14284" s="20" t="str">
        <f>IFERROR(VLOOKUP(H14284&amp;"|"&amp;I14284,Sheet3!$H$2:$N$150,5,0),"")</f>
        <v/>
      </c>
      <c r="M14284" s="20" t="str">
        <f>IFERROR(INDEX(Sheet3!$Q$2:$Q$25,MATCH(H14284,Origin_List,0)),"")</f>
        <v/>
      </c>
    </row>
    <row r="14285" spans="4:13">
      <c r="D14285" s="20" t="str">
        <f>IFERROR(VLOOKUP(H14285&amp;"|"&amp;I14285,Sheet3!$H$2:$N$150,5,0),"")</f>
        <v/>
      </c>
      <c r="M14285" s="20" t="str">
        <f>IFERROR(INDEX(Sheet3!$Q$2:$Q$25,MATCH(H14285,Origin_List,0)),"")</f>
        <v/>
      </c>
    </row>
    <row r="14286" spans="4:13">
      <c r="D14286" s="20" t="str">
        <f>IFERROR(VLOOKUP(H14286&amp;"|"&amp;I14286,Sheet3!$H$2:$N$150,5,0),"")</f>
        <v/>
      </c>
      <c r="M14286" s="20" t="str">
        <f>IFERROR(INDEX(Sheet3!$Q$2:$Q$25,MATCH(H14286,Origin_List,0)),"")</f>
        <v/>
      </c>
    </row>
    <row r="14287" spans="4:13">
      <c r="D14287" s="20" t="str">
        <f>IFERROR(VLOOKUP(H14287&amp;"|"&amp;I14287,Sheet3!$H$2:$N$150,5,0),"")</f>
        <v/>
      </c>
      <c r="M14287" s="20" t="str">
        <f>IFERROR(INDEX(Sheet3!$Q$2:$Q$25,MATCH(H14287,Origin_List,0)),"")</f>
        <v/>
      </c>
    </row>
    <row r="14288" spans="4:13">
      <c r="D14288" s="20" t="str">
        <f>IFERROR(VLOOKUP(H14288&amp;"|"&amp;I14288,Sheet3!$H$2:$N$150,5,0),"")</f>
        <v/>
      </c>
      <c r="M14288" s="20" t="str">
        <f>IFERROR(INDEX(Sheet3!$Q$2:$Q$25,MATCH(H14288,Origin_List,0)),"")</f>
        <v/>
      </c>
    </row>
    <row r="14289" spans="4:13">
      <c r="D14289" s="20" t="str">
        <f>IFERROR(VLOOKUP(H14289&amp;"|"&amp;I14289,Sheet3!$H$2:$N$150,5,0),"")</f>
        <v/>
      </c>
      <c r="M14289" s="20" t="str">
        <f>IFERROR(INDEX(Sheet3!$Q$2:$Q$25,MATCH(H14289,Origin_List,0)),"")</f>
        <v/>
      </c>
    </row>
    <row r="14290" spans="4:13">
      <c r="D14290" s="20" t="str">
        <f>IFERROR(VLOOKUP(H14290&amp;"|"&amp;I14290,Sheet3!$H$2:$N$150,5,0),"")</f>
        <v/>
      </c>
      <c r="M14290" s="20" t="str">
        <f>IFERROR(INDEX(Sheet3!$Q$2:$Q$25,MATCH(H14290,Origin_List,0)),"")</f>
        <v/>
      </c>
    </row>
    <row r="14291" spans="4:13">
      <c r="D14291" s="20" t="str">
        <f>IFERROR(VLOOKUP(H14291&amp;"|"&amp;I14291,Sheet3!$H$2:$N$150,5,0),"")</f>
        <v/>
      </c>
      <c r="M14291" s="20" t="str">
        <f>IFERROR(INDEX(Sheet3!$Q$2:$Q$25,MATCH(H14291,Origin_List,0)),"")</f>
        <v/>
      </c>
    </row>
    <row r="14292" spans="4:13">
      <c r="D14292" s="20" t="str">
        <f>IFERROR(VLOOKUP(H14292&amp;"|"&amp;I14292,Sheet3!$H$2:$N$150,5,0),"")</f>
        <v/>
      </c>
      <c r="M14292" s="20" t="str">
        <f>IFERROR(INDEX(Sheet3!$Q$2:$Q$25,MATCH(H14292,Origin_List,0)),"")</f>
        <v/>
      </c>
    </row>
    <row r="14293" spans="4:13">
      <c r="D14293" s="20" t="str">
        <f>IFERROR(VLOOKUP(H14293&amp;"|"&amp;I14293,Sheet3!$H$2:$N$150,5,0),"")</f>
        <v/>
      </c>
      <c r="M14293" s="20" t="str">
        <f>IFERROR(INDEX(Sheet3!$Q$2:$Q$25,MATCH(H14293,Origin_List,0)),"")</f>
        <v/>
      </c>
    </row>
    <row r="14294" spans="4:13">
      <c r="D14294" s="20" t="str">
        <f>IFERROR(VLOOKUP(H14294&amp;"|"&amp;I14294,Sheet3!$H$2:$N$150,5,0),"")</f>
        <v/>
      </c>
      <c r="M14294" s="20" t="str">
        <f>IFERROR(INDEX(Sheet3!$Q$2:$Q$25,MATCH(H14294,Origin_List,0)),"")</f>
        <v/>
      </c>
    </row>
    <row r="14295" spans="4:13">
      <c r="D14295" s="20" t="str">
        <f>IFERROR(VLOOKUP(H14295&amp;"|"&amp;I14295,Sheet3!$H$2:$N$150,5,0),"")</f>
        <v/>
      </c>
      <c r="M14295" s="20" t="str">
        <f>IFERROR(INDEX(Sheet3!$Q$2:$Q$25,MATCH(H14295,Origin_List,0)),"")</f>
        <v/>
      </c>
    </row>
    <row r="14296" spans="4:13">
      <c r="D14296" s="20" t="str">
        <f>IFERROR(VLOOKUP(H14296&amp;"|"&amp;I14296,Sheet3!$H$2:$N$150,5,0),"")</f>
        <v/>
      </c>
      <c r="M14296" s="20" t="str">
        <f>IFERROR(INDEX(Sheet3!$Q$2:$Q$25,MATCH(H14296,Origin_List,0)),"")</f>
        <v/>
      </c>
    </row>
    <row r="14297" spans="4:13">
      <c r="D14297" s="20" t="str">
        <f>IFERROR(VLOOKUP(H14297&amp;"|"&amp;I14297,Sheet3!$H$2:$N$150,5,0),"")</f>
        <v/>
      </c>
      <c r="M14297" s="20" t="str">
        <f>IFERROR(INDEX(Sheet3!$Q$2:$Q$25,MATCH(H14297,Origin_List,0)),"")</f>
        <v/>
      </c>
    </row>
    <row r="14298" spans="4:13">
      <c r="D14298" s="20" t="str">
        <f>IFERROR(VLOOKUP(H14298&amp;"|"&amp;I14298,Sheet3!$H$2:$N$150,5,0),"")</f>
        <v/>
      </c>
      <c r="M14298" s="20" t="str">
        <f>IFERROR(INDEX(Sheet3!$Q$2:$Q$25,MATCH(H14298,Origin_List,0)),"")</f>
        <v/>
      </c>
    </row>
    <row r="14299" spans="4:13">
      <c r="D14299" s="20" t="str">
        <f>IFERROR(VLOOKUP(H14299&amp;"|"&amp;I14299,Sheet3!$H$2:$N$150,5,0),"")</f>
        <v/>
      </c>
      <c r="M14299" s="20" t="str">
        <f>IFERROR(INDEX(Sheet3!$Q$2:$Q$25,MATCH(H14299,Origin_List,0)),"")</f>
        <v/>
      </c>
    </row>
    <row r="14300" spans="4:13">
      <c r="D14300" s="20" t="str">
        <f>IFERROR(VLOOKUP(H14300&amp;"|"&amp;I14300,Sheet3!$H$2:$N$150,5,0),"")</f>
        <v/>
      </c>
      <c r="M14300" s="20" t="str">
        <f>IFERROR(INDEX(Sheet3!$Q$2:$Q$25,MATCH(H14300,Origin_List,0)),"")</f>
        <v/>
      </c>
    </row>
    <row r="14301" spans="4:13">
      <c r="D14301" s="20" t="str">
        <f>IFERROR(VLOOKUP(H14301&amp;"|"&amp;I14301,Sheet3!$H$2:$N$150,5,0),"")</f>
        <v/>
      </c>
      <c r="M14301" s="20" t="str">
        <f>IFERROR(INDEX(Sheet3!$Q$2:$Q$25,MATCH(H14301,Origin_List,0)),"")</f>
        <v/>
      </c>
    </row>
    <row r="14302" spans="4:13">
      <c r="D14302" s="20" t="str">
        <f>IFERROR(VLOOKUP(H14302&amp;"|"&amp;I14302,Sheet3!$H$2:$N$150,5,0),"")</f>
        <v/>
      </c>
      <c r="M14302" s="20" t="str">
        <f>IFERROR(INDEX(Sheet3!$Q$2:$Q$25,MATCH(H14302,Origin_List,0)),"")</f>
        <v/>
      </c>
    </row>
    <row r="14303" spans="4:13">
      <c r="D14303" s="20" t="str">
        <f>IFERROR(VLOOKUP(H14303&amp;"|"&amp;I14303,Sheet3!$H$2:$N$150,5,0),"")</f>
        <v/>
      </c>
      <c r="M14303" s="20" t="str">
        <f>IFERROR(INDEX(Sheet3!$Q$2:$Q$25,MATCH(H14303,Origin_List,0)),"")</f>
        <v/>
      </c>
    </row>
    <row r="14304" spans="4:13">
      <c r="D14304" s="20" t="str">
        <f>IFERROR(VLOOKUP(H14304&amp;"|"&amp;I14304,Sheet3!$H$2:$N$150,5,0),"")</f>
        <v/>
      </c>
      <c r="M14304" s="20" t="str">
        <f>IFERROR(INDEX(Sheet3!$Q$2:$Q$25,MATCH(H14304,Origin_List,0)),"")</f>
        <v/>
      </c>
    </row>
    <row r="14305" spans="4:13">
      <c r="D14305" s="20" t="str">
        <f>IFERROR(VLOOKUP(H14305&amp;"|"&amp;I14305,Sheet3!$H$2:$N$150,5,0),"")</f>
        <v/>
      </c>
      <c r="M14305" s="20" t="str">
        <f>IFERROR(INDEX(Sheet3!$Q$2:$Q$25,MATCH(H14305,Origin_List,0)),"")</f>
        <v/>
      </c>
    </row>
    <row r="14306" spans="4:13">
      <c r="D14306" s="20" t="str">
        <f>IFERROR(VLOOKUP(H14306&amp;"|"&amp;I14306,Sheet3!$H$2:$N$150,5,0),"")</f>
        <v/>
      </c>
      <c r="M14306" s="20" t="str">
        <f>IFERROR(INDEX(Sheet3!$Q$2:$Q$25,MATCH(H14306,Origin_List,0)),"")</f>
        <v/>
      </c>
    </row>
    <row r="14307" spans="4:13">
      <c r="D14307" s="20" t="str">
        <f>IFERROR(VLOOKUP(H14307&amp;"|"&amp;I14307,Sheet3!$H$2:$N$150,5,0),"")</f>
        <v/>
      </c>
      <c r="M14307" s="20" t="str">
        <f>IFERROR(INDEX(Sheet3!$Q$2:$Q$25,MATCH(H14307,Origin_List,0)),"")</f>
        <v/>
      </c>
    </row>
    <row r="14308" spans="4:13">
      <c r="D14308" s="20" t="str">
        <f>IFERROR(VLOOKUP(H14308&amp;"|"&amp;I14308,Sheet3!$H$2:$N$150,5,0),"")</f>
        <v/>
      </c>
      <c r="M14308" s="20" t="str">
        <f>IFERROR(INDEX(Sheet3!$Q$2:$Q$25,MATCH(H14308,Origin_List,0)),"")</f>
        <v/>
      </c>
    </row>
    <row r="14309" spans="4:13">
      <c r="D14309" s="20" t="str">
        <f>IFERROR(VLOOKUP(H14309&amp;"|"&amp;I14309,Sheet3!$H$2:$N$150,5,0),"")</f>
        <v/>
      </c>
      <c r="M14309" s="20" t="str">
        <f>IFERROR(INDEX(Sheet3!$Q$2:$Q$25,MATCH(H14309,Origin_List,0)),"")</f>
        <v/>
      </c>
    </row>
    <row r="14310" spans="4:13">
      <c r="D14310" s="20" t="str">
        <f>IFERROR(VLOOKUP(H14310&amp;"|"&amp;I14310,Sheet3!$H$2:$N$150,5,0),"")</f>
        <v/>
      </c>
      <c r="M14310" s="20" t="str">
        <f>IFERROR(INDEX(Sheet3!$Q$2:$Q$25,MATCH(H14310,Origin_List,0)),"")</f>
        <v/>
      </c>
    </row>
    <row r="14311" spans="4:13">
      <c r="D14311" s="20" t="str">
        <f>IFERROR(VLOOKUP(H14311&amp;"|"&amp;I14311,Sheet3!$H$2:$N$150,5,0),"")</f>
        <v/>
      </c>
      <c r="M14311" s="20" t="str">
        <f>IFERROR(INDEX(Sheet3!$Q$2:$Q$25,MATCH(H14311,Origin_List,0)),"")</f>
        <v/>
      </c>
    </row>
    <row r="14312" spans="4:13">
      <c r="D14312" s="20" t="str">
        <f>IFERROR(VLOOKUP(H14312&amp;"|"&amp;I14312,Sheet3!$H$2:$N$150,5,0),"")</f>
        <v/>
      </c>
      <c r="M14312" s="20" t="str">
        <f>IFERROR(INDEX(Sheet3!$Q$2:$Q$25,MATCH(H14312,Origin_List,0)),"")</f>
        <v/>
      </c>
    </row>
    <row r="14313" spans="4:13">
      <c r="D14313" s="20" t="str">
        <f>IFERROR(VLOOKUP(H14313&amp;"|"&amp;I14313,Sheet3!$H$2:$N$150,5,0),"")</f>
        <v/>
      </c>
      <c r="M14313" s="20" t="str">
        <f>IFERROR(INDEX(Sheet3!$Q$2:$Q$25,MATCH(H14313,Origin_List,0)),"")</f>
        <v/>
      </c>
    </row>
    <row r="14314" spans="4:13">
      <c r="D14314" s="20" t="str">
        <f>IFERROR(VLOOKUP(H14314&amp;"|"&amp;I14314,Sheet3!$H$2:$N$150,5,0),"")</f>
        <v/>
      </c>
      <c r="M14314" s="20" t="str">
        <f>IFERROR(INDEX(Sheet3!$Q$2:$Q$25,MATCH(H14314,Origin_List,0)),"")</f>
        <v/>
      </c>
    </row>
    <row r="14315" spans="4:13">
      <c r="D14315" s="20" t="str">
        <f>IFERROR(VLOOKUP(H14315&amp;"|"&amp;I14315,Sheet3!$H$2:$N$150,5,0),"")</f>
        <v/>
      </c>
      <c r="M14315" s="20" t="str">
        <f>IFERROR(INDEX(Sheet3!$Q$2:$Q$25,MATCH(H14315,Origin_List,0)),"")</f>
        <v/>
      </c>
    </row>
    <row r="14316" spans="4:13">
      <c r="D14316" s="20" t="str">
        <f>IFERROR(VLOOKUP(H14316&amp;"|"&amp;I14316,Sheet3!$H$2:$N$150,5,0),"")</f>
        <v/>
      </c>
      <c r="M14316" s="20" t="str">
        <f>IFERROR(INDEX(Sheet3!$Q$2:$Q$25,MATCH(H14316,Origin_List,0)),"")</f>
        <v/>
      </c>
    </row>
    <row r="14317" spans="4:13">
      <c r="D14317" s="20" t="str">
        <f>IFERROR(VLOOKUP(H14317&amp;"|"&amp;I14317,Sheet3!$H$2:$N$150,5,0),"")</f>
        <v/>
      </c>
      <c r="M14317" s="20" t="str">
        <f>IFERROR(INDEX(Sheet3!$Q$2:$Q$25,MATCH(H14317,Origin_List,0)),"")</f>
        <v/>
      </c>
    </row>
    <row r="14318" spans="4:13">
      <c r="D14318" s="20" t="str">
        <f>IFERROR(VLOOKUP(H14318&amp;"|"&amp;I14318,Sheet3!$H$2:$N$150,5,0),"")</f>
        <v/>
      </c>
      <c r="M14318" s="20" t="str">
        <f>IFERROR(INDEX(Sheet3!$Q$2:$Q$25,MATCH(H14318,Origin_List,0)),"")</f>
        <v/>
      </c>
    </row>
    <row r="14319" spans="4:13">
      <c r="D14319" s="20" t="str">
        <f>IFERROR(VLOOKUP(H14319&amp;"|"&amp;I14319,Sheet3!$H$2:$N$150,5,0),"")</f>
        <v/>
      </c>
      <c r="M14319" s="20" t="str">
        <f>IFERROR(INDEX(Sheet3!$Q$2:$Q$25,MATCH(H14319,Origin_List,0)),"")</f>
        <v/>
      </c>
    </row>
    <row r="14320" spans="4:13">
      <c r="D14320" s="20" t="str">
        <f>IFERROR(VLOOKUP(H14320&amp;"|"&amp;I14320,Sheet3!$H$2:$N$150,5,0),"")</f>
        <v/>
      </c>
      <c r="M14320" s="20" t="str">
        <f>IFERROR(INDEX(Sheet3!$Q$2:$Q$25,MATCH(H14320,Origin_List,0)),"")</f>
        <v/>
      </c>
    </row>
    <row r="14321" spans="4:13">
      <c r="D14321" s="20" t="str">
        <f>IFERROR(VLOOKUP(H14321&amp;"|"&amp;I14321,Sheet3!$H$2:$N$150,5,0),"")</f>
        <v/>
      </c>
      <c r="M14321" s="20" t="str">
        <f>IFERROR(INDEX(Sheet3!$Q$2:$Q$25,MATCH(H14321,Origin_List,0)),"")</f>
        <v/>
      </c>
    </row>
    <row r="14322" spans="4:13">
      <c r="D14322" s="20" t="str">
        <f>IFERROR(VLOOKUP(H14322&amp;"|"&amp;I14322,Sheet3!$H$2:$N$150,5,0),"")</f>
        <v/>
      </c>
      <c r="M14322" s="20" t="str">
        <f>IFERROR(INDEX(Sheet3!$Q$2:$Q$25,MATCH(H14322,Origin_List,0)),"")</f>
        <v/>
      </c>
    </row>
    <row r="14323" spans="4:13">
      <c r="D14323" s="20" t="str">
        <f>IFERROR(VLOOKUP(H14323&amp;"|"&amp;I14323,Sheet3!$H$2:$N$150,5,0),"")</f>
        <v/>
      </c>
      <c r="M14323" s="20" t="str">
        <f>IFERROR(INDEX(Sheet3!$Q$2:$Q$25,MATCH(H14323,Origin_List,0)),"")</f>
        <v/>
      </c>
    </row>
    <row r="14324" spans="4:13">
      <c r="D14324" s="20" t="str">
        <f>IFERROR(VLOOKUP(H14324&amp;"|"&amp;I14324,Sheet3!$H$2:$N$150,5,0),"")</f>
        <v/>
      </c>
      <c r="M14324" s="20" t="str">
        <f>IFERROR(INDEX(Sheet3!$Q$2:$Q$25,MATCH(H14324,Origin_List,0)),"")</f>
        <v/>
      </c>
    </row>
    <row r="14325" spans="4:13">
      <c r="D14325" s="20" t="str">
        <f>IFERROR(VLOOKUP(H14325&amp;"|"&amp;I14325,Sheet3!$H$2:$N$150,5,0),"")</f>
        <v/>
      </c>
      <c r="M14325" s="20" t="str">
        <f>IFERROR(INDEX(Sheet3!$Q$2:$Q$25,MATCH(H14325,Origin_List,0)),"")</f>
        <v/>
      </c>
    </row>
    <row r="14326" spans="4:13">
      <c r="D14326" s="20" t="str">
        <f>IFERROR(VLOOKUP(H14326&amp;"|"&amp;I14326,Sheet3!$H$2:$N$150,5,0),"")</f>
        <v/>
      </c>
      <c r="M14326" s="20" t="str">
        <f>IFERROR(INDEX(Sheet3!$Q$2:$Q$25,MATCH(H14326,Origin_List,0)),"")</f>
        <v/>
      </c>
    </row>
    <row r="14327" spans="4:13">
      <c r="D14327" s="20" t="str">
        <f>IFERROR(VLOOKUP(H14327&amp;"|"&amp;I14327,Sheet3!$H$2:$N$150,5,0),"")</f>
        <v/>
      </c>
      <c r="M14327" s="20" t="str">
        <f>IFERROR(INDEX(Sheet3!$Q$2:$Q$25,MATCH(H14327,Origin_List,0)),"")</f>
        <v/>
      </c>
    </row>
    <row r="14328" spans="4:13">
      <c r="D14328" s="20" t="str">
        <f>IFERROR(VLOOKUP(H14328&amp;"|"&amp;I14328,Sheet3!$H$2:$N$150,5,0),"")</f>
        <v/>
      </c>
      <c r="M14328" s="20" t="str">
        <f>IFERROR(INDEX(Sheet3!$Q$2:$Q$25,MATCH(H14328,Origin_List,0)),"")</f>
        <v/>
      </c>
    </row>
    <row r="14329" spans="4:13">
      <c r="D14329" s="20" t="str">
        <f>IFERROR(VLOOKUP(H14329&amp;"|"&amp;I14329,Sheet3!$H$2:$N$150,5,0),"")</f>
        <v/>
      </c>
      <c r="M14329" s="20" t="str">
        <f>IFERROR(INDEX(Sheet3!$Q$2:$Q$25,MATCH(H14329,Origin_List,0)),"")</f>
        <v/>
      </c>
    </row>
    <row r="14330" spans="4:13">
      <c r="D14330" s="20" t="str">
        <f>IFERROR(VLOOKUP(H14330&amp;"|"&amp;I14330,Sheet3!$H$2:$N$150,5,0),"")</f>
        <v/>
      </c>
      <c r="M14330" s="20" t="str">
        <f>IFERROR(INDEX(Sheet3!$Q$2:$Q$25,MATCH(H14330,Origin_List,0)),"")</f>
        <v/>
      </c>
    </row>
    <row r="14331" spans="4:13">
      <c r="D14331" s="20" t="str">
        <f>IFERROR(VLOOKUP(H14331&amp;"|"&amp;I14331,Sheet3!$H$2:$N$150,5,0),"")</f>
        <v/>
      </c>
      <c r="M14331" s="20" t="str">
        <f>IFERROR(INDEX(Sheet3!$Q$2:$Q$25,MATCH(H14331,Origin_List,0)),"")</f>
        <v/>
      </c>
    </row>
    <row r="14332" spans="4:13">
      <c r="D14332" s="20" t="str">
        <f>IFERROR(VLOOKUP(H14332&amp;"|"&amp;I14332,Sheet3!$H$2:$N$150,5,0),"")</f>
        <v/>
      </c>
      <c r="M14332" s="20" t="str">
        <f>IFERROR(INDEX(Sheet3!$Q$2:$Q$25,MATCH(H14332,Origin_List,0)),"")</f>
        <v/>
      </c>
    </row>
    <row r="14333" spans="4:13">
      <c r="D14333" s="20" t="str">
        <f>IFERROR(VLOOKUP(H14333&amp;"|"&amp;I14333,Sheet3!$H$2:$N$150,5,0),"")</f>
        <v/>
      </c>
      <c r="M14333" s="20" t="str">
        <f>IFERROR(INDEX(Sheet3!$Q$2:$Q$25,MATCH(H14333,Origin_List,0)),"")</f>
        <v/>
      </c>
    </row>
    <row r="14334" spans="4:13">
      <c r="D14334" s="20" t="str">
        <f>IFERROR(VLOOKUP(H14334&amp;"|"&amp;I14334,Sheet3!$H$2:$N$150,5,0),"")</f>
        <v/>
      </c>
      <c r="M14334" s="20" t="str">
        <f>IFERROR(INDEX(Sheet3!$Q$2:$Q$25,MATCH(H14334,Origin_List,0)),"")</f>
        <v/>
      </c>
    </row>
    <row r="14335" spans="4:13">
      <c r="D14335" s="20" t="str">
        <f>IFERROR(VLOOKUP(H14335&amp;"|"&amp;I14335,Sheet3!$H$2:$N$150,5,0),"")</f>
        <v/>
      </c>
      <c r="M14335" s="20" t="str">
        <f>IFERROR(INDEX(Sheet3!$Q$2:$Q$25,MATCH(H14335,Origin_List,0)),"")</f>
        <v/>
      </c>
    </row>
    <row r="14336" spans="4:13">
      <c r="D14336" s="20" t="str">
        <f>IFERROR(VLOOKUP(H14336&amp;"|"&amp;I14336,Sheet3!$H$2:$N$150,5,0),"")</f>
        <v/>
      </c>
      <c r="M14336" s="20" t="str">
        <f>IFERROR(INDEX(Sheet3!$Q$2:$Q$25,MATCH(H14336,Origin_List,0)),"")</f>
        <v/>
      </c>
    </row>
    <row r="14337" spans="4:13">
      <c r="D14337" s="20" t="str">
        <f>IFERROR(VLOOKUP(H14337&amp;"|"&amp;I14337,Sheet3!$H$2:$N$150,5,0),"")</f>
        <v/>
      </c>
      <c r="M14337" s="20" t="str">
        <f>IFERROR(INDEX(Sheet3!$Q$2:$Q$25,MATCH(H14337,Origin_List,0)),"")</f>
        <v/>
      </c>
    </row>
    <row r="14338" spans="4:13">
      <c r="D14338" s="20" t="str">
        <f>IFERROR(VLOOKUP(H14338&amp;"|"&amp;I14338,Sheet3!$H$2:$N$150,5,0),"")</f>
        <v/>
      </c>
      <c r="M14338" s="20" t="str">
        <f>IFERROR(INDEX(Sheet3!$Q$2:$Q$25,MATCH(H14338,Origin_List,0)),"")</f>
        <v/>
      </c>
    </row>
    <row r="14339" spans="4:13">
      <c r="D14339" s="20" t="str">
        <f>IFERROR(VLOOKUP(H14339&amp;"|"&amp;I14339,Sheet3!$H$2:$N$150,5,0),"")</f>
        <v/>
      </c>
      <c r="M14339" s="20" t="str">
        <f>IFERROR(INDEX(Sheet3!$Q$2:$Q$25,MATCH(H14339,Origin_List,0)),"")</f>
        <v/>
      </c>
    </row>
    <row r="14340" spans="4:13">
      <c r="D14340" s="20" t="str">
        <f>IFERROR(VLOOKUP(H14340&amp;"|"&amp;I14340,Sheet3!$H$2:$N$150,5,0),"")</f>
        <v/>
      </c>
      <c r="M14340" s="20" t="str">
        <f>IFERROR(INDEX(Sheet3!$Q$2:$Q$25,MATCH(H14340,Origin_List,0)),"")</f>
        <v/>
      </c>
    </row>
    <row r="14341" spans="4:13">
      <c r="D14341" s="20" t="str">
        <f>IFERROR(VLOOKUP(H14341&amp;"|"&amp;I14341,Sheet3!$H$2:$N$150,5,0),"")</f>
        <v/>
      </c>
      <c r="M14341" s="20" t="str">
        <f>IFERROR(INDEX(Sheet3!$Q$2:$Q$25,MATCH(H14341,Origin_List,0)),"")</f>
        <v/>
      </c>
    </row>
    <row r="14342" spans="4:13">
      <c r="D14342" s="20" t="str">
        <f>IFERROR(VLOOKUP(H14342&amp;"|"&amp;I14342,Sheet3!$H$2:$N$150,5,0),"")</f>
        <v/>
      </c>
      <c r="M14342" s="20" t="str">
        <f>IFERROR(INDEX(Sheet3!$Q$2:$Q$25,MATCH(H14342,Origin_List,0)),"")</f>
        <v/>
      </c>
    </row>
    <row r="14343" spans="4:13">
      <c r="D14343" s="20" t="str">
        <f>IFERROR(VLOOKUP(H14343&amp;"|"&amp;I14343,Sheet3!$H$2:$N$150,5,0),"")</f>
        <v/>
      </c>
      <c r="M14343" s="20" t="str">
        <f>IFERROR(INDEX(Sheet3!$Q$2:$Q$25,MATCH(H14343,Origin_List,0)),"")</f>
        <v/>
      </c>
    </row>
    <row r="14344" spans="4:13">
      <c r="D14344" s="20" t="str">
        <f>IFERROR(VLOOKUP(H14344&amp;"|"&amp;I14344,Sheet3!$H$2:$N$150,5,0),"")</f>
        <v/>
      </c>
      <c r="M14344" s="20" t="str">
        <f>IFERROR(INDEX(Sheet3!$Q$2:$Q$25,MATCH(H14344,Origin_List,0)),"")</f>
        <v/>
      </c>
    </row>
    <row r="14345" spans="4:13">
      <c r="D14345" s="20" t="str">
        <f>IFERROR(VLOOKUP(H14345&amp;"|"&amp;I14345,Sheet3!$H$2:$N$150,5,0),"")</f>
        <v/>
      </c>
      <c r="M14345" s="20" t="str">
        <f>IFERROR(INDEX(Sheet3!$Q$2:$Q$25,MATCH(H14345,Origin_List,0)),"")</f>
        <v/>
      </c>
    </row>
    <row r="14346" spans="4:13">
      <c r="D14346" s="20" t="str">
        <f>IFERROR(VLOOKUP(H14346&amp;"|"&amp;I14346,Sheet3!$H$2:$N$150,5,0),"")</f>
        <v/>
      </c>
      <c r="M14346" s="20" t="str">
        <f>IFERROR(INDEX(Sheet3!$Q$2:$Q$25,MATCH(H14346,Origin_List,0)),"")</f>
        <v/>
      </c>
    </row>
    <row r="14347" spans="4:13">
      <c r="D14347" s="20" t="str">
        <f>IFERROR(VLOOKUP(H14347&amp;"|"&amp;I14347,Sheet3!$H$2:$N$150,5,0),"")</f>
        <v/>
      </c>
      <c r="M14347" s="20" t="str">
        <f>IFERROR(INDEX(Sheet3!$Q$2:$Q$25,MATCH(H14347,Origin_List,0)),"")</f>
        <v/>
      </c>
    </row>
    <row r="14348" spans="4:13">
      <c r="D14348" s="20" t="str">
        <f>IFERROR(VLOOKUP(H14348&amp;"|"&amp;I14348,Sheet3!$H$2:$N$150,5,0),"")</f>
        <v/>
      </c>
      <c r="M14348" s="20" t="str">
        <f>IFERROR(INDEX(Sheet3!$Q$2:$Q$25,MATCH(H14348,Origin_List,0)),"")</f>
        <v/>
      </c>
    </row>
    <row r="14349" spans="4:13">
      <c r="D14349" s="20" t="str">
        <f>IFERROR(VLOOKUP(H14349&amp;"|"&amp;I14349,Sheet3!$H$2:$N$150,5,0),"")</f>
        <v/>
      </c>
      <c r="M14349" s="20" t="str">
        <f>IFERROR(INDEX(Sheet3!$Q$2:$Q$25,MATCH(H14349,Origin_List,0)),"")</f>
        <v/>
      </c>
    </row>
    <row r="14350" spans="4:13">
      <c r="D14350" s="20" t="str">
        <f>IFERROR(VLOOKUP(H14350&amp;"|"&amp;I14350,Sheet3!$H$2:$N$150,5,0),"")</f>
        <v/>
      </c>
      <c r="M14350" s="20" t="str">
        <f>IFERROR(INDEX(Sheet3!$Q$2:$Q$25,MATCH(H14350,Origin_List,0)),"")</f>
        <v/>
      </c>
    </row>
    <row r="14351" spans="4:13">
      <c r="D14351" s="20" t="str">
        <f>IFERROR(VLOOKUP(H14351&amp;"|"&amp;I14351,Sheet3!$H$2:$N$150,5,0),"")</f>
        <v/>
      </c>
      <c r="M14351" s="20" t="str">
        <f>IFERROR(INDEX(Sheet3!$Q$2:$Q$25,MATCH(H14351,Origin_List,0)),"")</f>
        <v/>
      </c>
    </row>
    <row r="14352" spans="4:13">
      <c r="D14352" s="20" t="str">
        <f>IFERROR(VLOOKUP(H14352&amp;"|"&amp;I14352,Sheet3!$H$2:$N$150,5,0),"")</f>
        <v/>
      </c>
      <c r="M14352" s="20" t="str">
        <f>IFERROR(INDEX(Sheet3!$Q$2:$Q$25,MATCH(H14352,Origin_List,0)),"")</f>
        <v/>
      </c>
    </row>
    <row r="14353" spans="4:13">
      <c r="D14353" s="20" t="str">
        <f>IFERROR(VLOOKUP(H14353&amp;"|"&amp;I14353,Sheet3!$H$2:$N$150,5,0),"")</f>
        <v/>
      </c>
      <c r="M14353" s="20" t="str">
        <f>IFERROR(INDEX(Sheet3!$Q$2:$Q$25,MATCH(H14353,Origin_List,0)),"")</f>
        <v/>
      </c>
    </row>
    <row r="14354" spans="4:13">
      <c r="D14354" s="20" t="str">
        <f>IFERROR(VLOOKUP(H14354&amp;"|"&amp;I14354,Sheet3!$H$2:$N$150,5,0),"")</f>
        <v/>
      </c>
      <c r="M14354" s="20" t="str">
        <f>IFERROR(INDEX(Sheet3!$Q$2:$Q$25,MATCH(H14354,Origin_List,0)),"")</f>
        <v/>
      </c>
    </row>
    <row r="14355" spans="4:13">
      <c r="D14355" s="20" t="str">
        <f>IFERROR(VLOOKUP(H14355&amp;"|"&amp;I14355,Sheet3!$H$2:$N$150,5,0),"")</f>
        <v/>
      </c>
      <c r="M14355" s="20" t="str">
        <f>IFERROR(INDEX(Sheet3!$Q$2:$Q$25,MATCH(H14355,Origin_List,0)),"")</f>
        <v/>
      </c>
    </row>
    <row r="14356" spans="4:13">
      <c r="D14356" s="20" t="str">
        <f>IFERROR(VLOOKUP(H14356&amp;"|"&amp;I14356,Sheet3!$H$2:$N$150,5,0),"")</f>
        <v/>
      </c>
      <c r="M14356" s="20" t="str">
        <f>IFERROR(INDEX(Sheet3!$Q$2:$Q$25,MATCH(H14356,Origin_List,0)),"")</f>
        <v/>
      </c>
    </row>
    <row r="14357" spans="4:13">
      <c r="D14357" s="20" t="str">
        <f>IFERROR(VLOOKUP(H14357&amp;"|"&amp;I14357,Sheet3!$H$2:$N$150,5,0),"")</f>
        <v/>
      </c>
      <c r="M14357" s="20" t="str">
        <f>IFERROR(INDEX(Sheet3!$Q$2:$Q$25,MATCH(H14357,Origin_List,0)),"")</f>
        <v/>
      </c>
    </row>
    <row r="14358" spans="4:13">
      <c r="D14358" s="20" t="str">
        <f>IFERROR(VLOOKUP(H14358&amp;"|"&amp;I14358,Sheet3!$H$2:$N$150,5,0),"")</f>
        <v/>
      </c>
      <c r="M14358" s="20" t="str">
        <f>IFERROR(INDEX(Sheet3!$Q$2:$Q$25,MATCH(H14358,Origin_List,0)),"")</f>
        <v/>
      </c>
    </row>
    <row r="14359" spans="4:13">
      <c r="D14359" s="20" t="str">
        <f>IFERROR(VLOOKUP(H14359&amp;"|"&amp;I14359,Sheet3!$H$2:$N$150,5,0),"")</f>
        <v/>
      </c>
      <c r="M14359" s="20" t="str">
        <f>IFERROR(INDEX(Sheet3!$Q$2:$Q$25,MATCH(H14359,Origin_List,0)),"")</f>
        <v/>
      </c>
    </row>
    <row r="14360" spans="4:13">
      <c r="D14360" s="20" t="str">
        <f>IFERROR(VLOOKUP(H14360&amp;"|"&amp;I14360,Sheet3!$H$2:$N$150,5,0),"")</f>
        <v/>
      </c>
      <c r="M14360" s="20" t="str">
        <f>IFERROR(INDEX(Sheet3!$Q$2:$Q$25,MATCH(H14360,Origin_List,0)),"")</f>
        <v/>
      </c>
    </row>
    <row r="14361" spans="4:13">
      <c r="D14361" s="20" t="str">
        <f>IFERROR(VLOOKUP(H14361&amp;"|"&amp;I14361,Sheet3!$H$2:$N$150,5,0),"")</f>
        <v/>
      </c>
      <c r="M14361" s="20" t="str">
        <f>IFERROR(INDEX(Sheet3!$Q$2:$Q$25,MATCH(H14361,Origin_List,0)),"")</f>
        <v/>
      </c>
    </row>
    <row r="14362" spans="4:13">
      <c r="D14362" s="20" t="str">
        <f>IFERROR(VLOOKUP(H14362&amp;"|"&amp;I14362,Sheet3!$H$2:$N$150,5,0),"")</f>
        <v/>
      </c>
      <c r="M14362" s="20" t="str">
        <f>IFERROR(INDEX(Sheet3!$Q$2:$Q$25,MATCH(H14362,Origin_List,0)),"")</f>
        <v/>
      </c>
    </row>
    <row r="14363" spans="4:13">
      <c r="D14363" s="20" t="str">
        <f>IFERROR(VLOOKUP(H14363&amp;"|"&amp;I14363,Sheet3!$H$2:$N$150,5,0),"")</f>
        <v/>
      </c>
      <c r="M14363" s="20" t="str">
        <f>IFERROR(INDEX(Sheet3!$Q$2:$Q$25,MATCH(H14363,Origin_List,0)),"")</f>
        <v/>
      </c>
    </row>
    <row r="14364" spans="4:13">
      <c r="D14364" s="20" t="str">
        <f>IFERROR(VLOOKUP(H14364&amp;"|"&amp;I14364,Sheet3!$H$2:$N$150,5,0),"")</f>
        <v/>
      </c>
      <c r="M14364" s="20" t="str">
        <f>IFERROR(INDEX(Sheet3!$Q$2:$Q$25,MATCH(H14364,Origin_List,0)),"")</f>
        <v/>
      </c>
    </row>
    <row r="14365" spans="4:13">
      <c r="D14365" s="20" t="str">
        <f>IFERROR(VLOOKUP(H14365&amp;"|"&amp;I14365,Sheet3!$H$2:$N$150,5,0),"")</f>
        <v/>
      </c>
      <c r="M14365" s="20" t="str">
        <f>IFERROR(INDEX(Sheet3!$Q$2:$Q$25,MATCH(H14365,Origin_List,0)),"")</f>
        <v/>
      </c>
    </row>
    <row r="14366" spans="4:13">
      <c r="D14366" s="20" t="str">
        <f>IFERROR(VLOOKUP(H14366&amp;"|"&amp;I14366,Sheet3!$H$2:$N$150,5,0),"")</f>
        <v/>
      </c>
      <c r="M14366" s="20" t="str">
        <f>IFERROR(INDEX(Sheet3!$Q$2:$Q$25,MATCH(H14366,Origin_List,0)),"")</f>
        <v/>
      </c>
    </row>
    <row r="14367" spans="4:13">
      <c r="D14367" s="20" t="str">
        <f>IFERROR(VLOOKUP(H14367&amp;"|"&amp;I14367,Sheet3!$H$2:$N$150,5,0),"")</f>
        <v/>
      </c>
      <c r="M14367" s="20" t="str">
        <f>IFERROR(INDEX(Sheet3!$Q$2:$Q$25,MATCH(H14367,Origin_List,0)),"")</f>
        <v/>
      </c>
    </row>
    <row r="14368" spans="4:13">
      <c r="D14368" s="20" t="str">
        <f>IFERROR(VLOOKUP(H14368&amp;"|"&amp;I14368,Sheet3!$H$2:$N$150,5,0),"")</f>
        <v/>
      </c>
      <c r="M14368" s="20" t="str">
        <f>IFERROR(INDEX(Sheet3!$Q$2:$Q$25,MATCH(H14368,Origin_List,0)),"")</f>
        <v/>
      </c>
    </row>
    <row r="14369" spans="4:13">
      <c r="D14369" s="20" t="str">
        <f>IFERROR(VLOOKUP(H14369&amp;"|"&amp;I14369,Sheet3!$H$2:$N$150,5,0),"")</f>
        <v/>
      </c>
      <c r="M14369" s="20" t="str">
        <f>IFERROR(INDEX(Sheet3!$Q$2:$Q$25,MATCH(H14369,Origin_List,0)),"")</f>
        <v/>
      </c>
    </row>
    <row r="14370" spans="4:13">
      <c r="D14370" s="20" t="str">
        <f>IFERROR(VLOOKUP(H14370&amp;"|"&amp;I14370,Sheet3!$H$2:$N$150,5,0),"")</f>
        <v/>
      </c>
      <c r="M14370" s="20" t="str">
        <f>IFERROR(INDEX(Sheet3!$Q$2:$Q$25,MATCH(H14370,Origin_List,0)),"")</f>
        <v/>
      </c>
    </row>
    <row r="14371" spans="4:13">
      <c r="D14371" s="20" t="str">
        <f>IFERROR(VLOOKUP(H14371&amp;"|"&amp;I14371,Sheet3!$H$2:$N$150,5,0),"")</f>
        <v/>
      </c>
      <c r="M14371" s="20" t="str">
        <f>IFERROR(INDEX(Sheet3!$Q$2:$Q$25,MATCH(H14371,Origin_List,0)),"")</f>
        <v/>
      </c>
    </row>
    <row r="14372" spans="4:13">
      <c r="D14372" s="20" t="str">
        <f>IFERROR(VLOOKUP(H14372&amp;"|"&amp;I14372,Sheet3!$H$2:$N$150,5,0),"")</f>
        <v/>
      </c>
      <c r="M14372" s="20" t="str">
        <f>IFERROR(INDEX(Sheet3!$Q$2:$Q$25,MATCH(H14372,Origin_List,0)),"")</f>
        <v/>
      </c>
    </row>
    <row r="14373" spans="4:13">
      <c r="D14373" s="20" t="str">
        <f>IFERROR(VLOOKUP(H14373&amp;"|"&amp;I14373,Sheet3!$H$2:$N$150,5,0),"")</f>
        <v/>
      </c>
      <c r="M14373" s="20" t="str">
        <f>IFERROR(INDEX(Sheet3!$Q$2:$Q$25,MATCH(H14373,Origin_List,0)),"")</f>
        <v/>
      </c>
    </row>
    <row r="14374" spans="4:13">
      <c r="D14374" s="20" t="str">
        <f>IFERROR(VLOOKUP(H14374&amp;"|"&amp;I14374,Sheet3!$H$2:$N$150,5,0),"")</f>
        <v/>
      </c>
      <c r="M14374" s="20" t="str">
        <f>IFERROR(INDEX(Sheet3!$Q$2:$Q$25,MATCH(H14374,Origin_List,0)),"")</f>
        <v/>
      </c>
    </row>
    <row r="14375" spans="4:13">
      <c r="D14375" s="20" t="str">
        <f>IFERROR(VLOOKUP(H14375&amp;"|"&amp;I14375,Sheet3!$H$2:$N$150,5,0),"")</f>
        <v/>
      </c>
      <c r="M14375" s="20" t="str">
        <f>IFERROR(INDEX(Sheet3!$Q$2:$Q$25,MATCH(H14375,Origin_List,0)),"")</f>
        <v/>
      </c>
    </row>
    <row r="14376" spans="4:13">
      <c r="D14376" s="20" t="str">
        <f>IFERROR(VLOOKUP(H14376&amp;"|"&amp;I14376,Sheet3!$H$2:$N$150,5,0),"")</f>
        <v/>
      </c>
      <c r="M14376" s="20" t="str">
        <f>IFERROR(INDEX(Sheet3!$Q$2:$Q$25,MATCH(H14376,Origin_List,0)),"")</f>
        <v/>
      </c>
    </row>
    <row r="14377" spans="4:13">
      <c r="D14377" s="20" t="str">
        <f>IFERROR(VLOOKUP(H14377&amp;"|"&amp;I14377,Sheet3!$H$2:$N$150,5,0),"")</f>
        <v/>
      </c>
      <c r="M14377" s="20" t="str">
        <f>IFERROR(INDEX(Sheet3!$Q$2:$Q$25,MATCH(H14377,Origin_List,0)),"")</f>
        <v/>
      </c>
    </row>
    <row r="14378" spans="4:13">
      <c r="D14378" s="20" t="str">
        <f>IFERROR(VLOOKUP(H14378&amp;"|"&amp;I14378,Sheet3!$H$2:$N$150,5,0),"")</f>
        <v/>
      </c>
      <c r="M14378" s="20" t="str">
        <f>IFERROR(INDEX(Sheet3!$Q$2:$Q$25,MATCH(H14378,Origin_List,0)),"")</f>
        <v/>
      </c>
    </row>
    <row r="14379" spans="4:13">
      <c r="D14379" s="20" t="str">
        <f>IFERROR(VLOOKUP(H14379&amp;"|"&amp;I14379,Sheet3!$H$2:$N$150,5,0),"")</f>
        <v/>
      </c>
      <c r="M14379" s="20" t="str">
        <f>IFERROR(INDEX(Sheet3!$Q$2:$Q$25,MATCH(H14379,Origin_List,0)),"")</f>
        <v/>
      </c>
    </row>
    <row r="14380" spans="4:13">
      <c r="D14380" s="20" t="str">
        <f>IFERROR(VLOOKUP(H14380&amp;"|"&amp;I14380,Sheet3!$H$2:$N$150,5,0),"")</f>
        <v/>
      </c>
      <c r="M14380" s="20" t="str">
        <f>IFERROR(INDEX(Sheet3!$Q$2:$Q$25,MATCH(H14380,Origin_List,0)),"")</f>
        <v/>
      </c>
    </row>
    <row r="14381" spans="4:13">
      <c r="D14381" s="20" t="str">
        <f>IFERROR(VLOOKUP(H14381&amp;"|"&amp;I14381,Sheet3!$H$2:$N$150,5,0),"")</f>
        <v/>
      </c>
      <c r="M14381" s="20" t="str">
        <f>IFERROR(INDEX(Sheet3!$Q$2:$Q$25,MATCH(H14381,Origin_List,0)),"")</f>
        <v/>
      </c>
    </row>
    <row r="14382" spans="4:13">
      <c r="D14382" s="20" t="str">
        <f>IFERROR(VLOOKUP(H14382&amp;"|"&amp;I14382,Sheet3!$H$2:$N$150,5,0),"")</f>
        <v/>
      </c>
      <c r="M14382" s="20" t="str">
        <f>IFERROR(INDEX(Sheet3!$Q$2:$Q$25,MATCH(H14382,Origin_List,0)),"")</f>
        <v/>
      </c>
    </row>
    <row r="14383" spans="4:13">
      <c r="D14383" s="20" t="str">
        <f>IFERROR(VLOOKUP(H14383&amp;"|"&amp;I14383,Sheet3!$H$2:$N$150,5,0),"")</f>
        <v/>
      </c>
      <c r="M14383" s="20" t="str">
        <f>IFERROR(INDEX(Sheet3!$Q$2:$Q$25,MATCH(H14383,Origin_List,0)),"")</f>
        <v/>
      </c>
    </row>
    <row r="14384" spans="4:13">
      <c r="D14384" s="20" t="str">
        <f>IFERROR(VLOOKUP(H14384&amp;"|"&amp;I14384,Sheet3!$H$2:$N$150,5,0),"")</f>
        <v/>
      </c>
      <c r="M14384" s="20" t="str">
        <f>IFERROR(INDEX(Sheet3!$Q$2:$Q$25,MATCH(H14384,Origin_List,0)),"")</f>
        <v/>
      </c>
    </row>
    <row r="14385" spans="4:13">
      <c r="D14385" s="20" t="str">
        <f>IFERROR(VLOOKUP(H14385&amp;"|"&amp;I14385,Sheet3!$H$2:$N$150,5,0),"")</f>
        <v/>
      </c>
      <c r="M14385" s="20" t="str">
        <f>IFERROR(INDEX(Sheet3!$Q$2:$Q$25,MATCH(H14385,Origin_List,0)),"")</f>
        <v/>
      </c>
    </row>
    <row r="14386" spans="4:13">
      <c r="D14386" s="20" t="str">
        <f>IFERROR(VLOOKUP(H14386&amp;"|"&amp;I14386,Sheet3!$H$2:$N$150,5,0),"")</f>
        <v/>
      </c>
      <c r="M14386" s="20" t="str">
        <f>IFERROR(INDEX(Sheet3!$Q$2:$Q$25,MATCH(H14386,Origin_List,0)),"")</f>
        <v/>
      </c>
    </row>
    <row r="14387" spans="4:13">
      <c r="D14387" s="20" t="str">
        <f>IFERROR(VLOOKUP(H14387&amp;"|"&amp;I14387,Sheet3!$H$2:$N$150,5,0),"")</f>
        <v/>
      </c>
      <c r="M14387" s="20" t="str">
        <f>IFERROR(INDEX(Sheet3!$Q$2:$Q$25,MATCH(H14387,Origin_List,0)),"")</f>
        <v/>
      </c>
    </row>
    <row r="14388" spans="4:13">
      <c r="D14388" s="20" t="str">
        <f>IFERROR(VLOOKUP(H14388&amp;"|"&amp;I14388,Sheet3!$H$2:$N$150,5,0),"")</f>
        <v/>
      </c>
      <c r="M14388" s="20" t="str">
        <f>IFERROR(INDEX(Sheet3!$Q$2:$Q$25,MATCH(H14388,Origin_List,0)),"")</f>
        <v/>
      </c>
    </row>
    <row r="14389" spans="4:13">
      <c r="D14389" s="20" t="str">
        <f>IFERROR(VLOOKUP(H14389&amp;"|"&amp;I14389,Sheet3!$H$2:$N$150,5,0),"")</f>
        <v/>
      </c>
      <c r="M14389" s="20" t="str">
        <f>IFERROR(INDEX(Sheet3!$Q$2:$Q$25,MATCH(H14389,Origin_List,0)),"")</f>
        <v/>
      </c>
    </row>
    <row r="14390" spans="4:13">
      <c r="D14390" s="20" t="str">
        <f>IFERROR(VLOOKUP(H14390&amp;"|"&amp;I14390,Sheet3!$H$2:$N$150,5,0),"")</f>
        <v/>
      </c>
      <c r="M14390" s="20" t="str">
        <f>IFERROR(INDEX(Sheet3!$Q$2:$Q$25,MATCH(H14390,Origin_List,0)),"")</f>
        <v/>
      </c>
    </row>
    <row r="14391" spans="4:13">
      <c r="D14391" s="20" t="str">
        <f>IFERROR(VLOOKUP(H14391&amp;"|"&amp;I14391,Sheet3!$H$2:$N$150,5,0),"")</f>
        <v/>
      </c>
      <c r="M14391" s="20" t="str">
        <f>IFERROR(INDEX(Sheet3!$Q$2:$Q$25,MATCH(H14391,Origin_List,0)),"")</f>
        <v/>
      </c>
    </row>
    <row r="14392" spans="4:13">
      <c r="D14392" s="20" t="str">
        <f>IFERROR(VLOOKUP(H14392&amp;"|"&amp;I14392,Sheet3!$H$2:$N$150,5,0),"")</f>
        <v/>
      </c>
      <c r="M14392" s="20" t="str">
        <f>IFERROR(INDEX(Sheet3!$Q$2:$Q$25,MATCH(H14392,Origin_List,0)),"")</f>
        <v/>
      </c>
    </row>
    <row r="14393" spans="4:13">
      <c r="D14393" s="20" t="str">
        <f>IFERROR(VLOOKUP(H14393&amp;"|"&amp;I14393,Sheet3!$H$2:$N$150,5,0),"")</f>
        <v/>
      </c>
      <c r="M14393" s="20" t="str">
        <f>IFERROR(INDEX(Sheet3!$Q$2:$Q$25,MATCH(H14393,Origin_List,0)),"")</f>
        <v/>
      </c>
    </row>
    <row r="14394" spans="4:13">
      <c r="D14394" s="20" t="str">
        <f>IFERROR(VLOOKUP(H14394&amp;"|"&amp;I14394,Sheet3!$H$2:$N$150,5,0),"")</f>
        <v/>
      </c>
      <c r="M14394" s="20" t="str">
        <f>IFERROR(INDEX(Sheet3!$Q$2:$Q$25,MATCH(H14394,Origin_List,0)),"")</f>
        <v/>
      </c>
    </row>
    <row r="14395" spans="4:13">
      <c r="D14395" s="20" t="str">
        <f>IFERROR(VLOOKUP(H14395&amp;"|"&amp;I14395,Sheet3!$H$2:$N$150,5,0),"")</f>
        <v/>
      </c>
      <c r="M14395" s="20" t="str">
        <f>IFERROR(INDEX(Sheet3!$Q$2:$Q$25,MATCH(H14395,Origin_List,0)),"")</f>
        <v/>
      </c>
    </row>
    <row r="14396" spans="4:13">
      <c r="D14396" s="20" t="str">
        <f>IFERROR(VLOOKUP(H14396&amp;"|"&amp;I14396,Sheet3!$H$2:$N$150,5,0),"")</f>
        <v/>
      </c>
      <c r="M14396" s="20" t="str">
        <f>IFERROR(INDEX(Sheet3!$Q$2:$Q$25,MATCH(H14396,Origin_List,0)),"")</f>
        <v/>
      </c>
    </row>
    <row r="14397" spans="4:13">
      <c r="D14397" s="20" t="str">
        <f>IFERROR(VLOOKUP(H14397&amp;"|"&amp;I14397,Sheet3!$H$2:$N$150,5,0),"")</f>
        <v/>
      </c>
      <c r="M14397" s="20" t="str">
        <f>IFERROR(INDEX(Sheet3!$Q$2:$Q$25,MATCH(H14397,Origin_List,0)),"")</f>
        <v/>
      </c>
    </row>
    <row r="14398" spans="4:13">
      <c r="D14398" s="20" t="str">
        <f>IFERROR(VLOOKUP(H14398&amp;"|"&amp;I14398,Sheet3!$H$2:$N$150,5,0),"")</f>
        <v/>
      </c>
      <c r="M14398" s="20" t="str">
        <f>IFERROR(INDEX(Sheet3!$Q$2:$Q$25,MATCH(H14398,Origin_List,0)),"")</f>
        <v/>
      </c>
    </row>
    <row r="14399" spans="4:13">
      <c r="D14399" s="20" t="str">
        <f>IFERROR(VLOOKUP(H14399&amp;"|"&amp;I14399,Sheet3!$H$2:$N$150,5,0),"")</f>
        <v/>
      </c>
      <c r="M14399" s="20" t="str">
        <f>IFERROR(INDEX(Sheet3!$Q$2:$Q$25,MATCH(H14399,Origin_List,0)),"")</f>
        <v/>
      </c>
    </row>
    <row r="14400" spans="4:13">
      <c r="D14400" s="20" t="str">
        <f>IFERROR(VLOOKUP(H14400&amp;"|"&amp;I14400,Sheet3!$H$2:$N$150,5,0),"")</f>
        <v/>
      </c>
      <c r="M14400" s="20" t="str">
        <f>IFERROR(INDEX(Sheet3!$Q$2:$Q$25,MATCH(H14400,Origin_List,0)),"")</f>
        <v/>
      </c>
    </row>
    <row r="14401" spans="4:13">
      <c r="D14401" s="20" t="str">
        <f>IFERROR(VLOOKUP(H14401&amp;"|"&amp;I14401,Sheet3!$H$2:$N$150,5,0),"")</f>
        <v/>
      </c>
      <c r="M14401" s="20" t="str">
        <f>IFERROR(INDEX(Sheet3!$Q$2:$Q$25,MATCH(H14401,Origin_List,0)),"")</f>
        <v/>
      </c>
    </row>
    <row r="14402" spans="4:13">
      <c r="D14402" s="20" t="str">
        <f>IFERROR(VLOOKUP(H14402&amp;"|"&amp;I14402,Sheet3!$H$2:$N$150,5,0),"")</f>
        <v/>
      </c>
      <c r="M14402" s="20" t="str">
        <f>IFERROR(INDEX(Sheet3!$Q$2:$Q$25,MATCH(H14402,Origin_List,0)),"")</f>
        <v/>
      </c>
    </row>
    <row r="14403" spans="4:13">
      <c r="D14403" s="20" t="str">
        <f>IFERROR(VLOOKUP(H14403&amp;"|"&amp;I14403,Sheet3!$H$2:$N$150,5,0),"")</f>
        <v/>
      </c>
      <c r="M14403" s="20" t="str">
        <f>IFERROR(INDEX(Sheet3!$Q$2:$Q$25,MATCH(H14403,Origin_List,0)),"")</f>
        <v/>
      </c>
    </row>
    <row r="14404" spans="4:13">
      <c r="D14404" s="20" t="str">
        <f>IFERROR(VLOOKUP(H14404&amp;"|"&amp;I14404,Sheet3!$H$2:$N$150,5,0),"")</f>
        <v/>
      </c>
      <c r="M14404" s="20" t="str">
        <f>IFERROR(INDEX(Sheet3!$Q$2:$Q$25,MATCH(H14404,Origin_List,0)),"")</f>
        <v/>
      </c>
    </row>
    <row r="14405" spans="4:13">
      <c r="D14405" s="20" t="str">
        <f>IFERROR(VLOOKUP(H14405&amp;"|"&amp;I14405,Sheet3!$H$2:$N$150,5,0),"")</f>
        <v/>
      </c>
      <c r="M14405" s="20" t="str">
        <f>IFERROR(INDEX(Sheet3!$Q$2:$Q$25,MATCH(H14405,Origin_List,0)),"")</f>
        <v/>
      </c>
    </row>
    <row r="14406" spans="4:13">
      <c r="D14406" s="20" t="str">
        <f>IFERROR(VLOOKUP(H14406&amp;"|"&amp;I14406,Sheet3!$H$2:$N$150,5,0),"")</f>
        <v/>
      </c>
      <c r="M14406" s="20" t="str">
        <f>IFERROR(INDEX(Sheet3!$Q$2:$Q$25,MATCH(H14406,Origin_List,0)),"")</f>
        <v/>
      </c>
    </row>
    <row r="14407" spans="4:13">
      <c r="D14407" s="20" t="str">
        <f>IFERROR(VLOOKUP(H14407&amp;"|"&amp;I14407,Sheet3!$H$2:$N$150,5,0),"")</f>
        <v/>
      </c>
      <c r="M14407" s="20" t="str">
        <f>IFERROR(INDEX(Sheet3!$Q$2:$Q$25,MATCH(H14407,Origin_List,0)),"")</f>
        <v/>
      </c>
    </row>
    <row r="14408" spans="4:13">
      <c r="D14408" s="20" t="str">
        <f>IFERROR(VLOOKUP(H14408&amp;"|"&amp;I14408,Sheet3!$H$2:$N$150,5,0),"")</f>
        <v/>
      </c>
      <c r="M14408" s="20" t="str">
        <f>IFERROR(INDEX(Sheet3!$Q$2:$Q$25,MATCH(H14408,Origin_List,0)),"")</f>
        <v/>
      </c>
    </row>
    <row r="14409" spans="4:13">
      <c r="D14409" s="20" t="str">
        <f>IFERROR(VLOOKUP(H14409&amp;"|"&amp;I14409,Sheet3!$H$2:$N$150,5,0),"")</f>
        <v/>
      </c>
      <c r="M14409" s="20" t="str">
        <f>IFERROR(INDEX(Sheet3!$Q$2:$Q$25,MATCH(H14409,Origin_List,0)),"")</f>
        <v/>
      </c>
    </row>
    <row r="14410" spans="4:13">
      <c r="D14410" s="20" t="str">
        <f>IFERROR(VLOOKUP(H14410&amp;"|"&amp;I14410,Sheet3!$H$2:$N$150,5,0),"")</f>
        <v/>
      </c>
      <c r="M14410" s="20" t="str">
        <f>IFERROR(INDEX(Sheet3!$Q$2:$Q$25,MATCH(H14410,Origin_List,0)),"")</f>
        <v/>
      </c>
    </row>
    <row r="14411" spans="4:13">
      <c r="D14411" s="20" t="str">
        <f>IFERROR(VLOOKUP(H14411&amp;"|"&amp;I14411,Sheet3!$H$2:$N$150,5,0),"")</f>
        <v/>
      </c>
      <c r="M14411" s="20" t="str">
        <f>IFERROR(INDEX(Sheet3!$Q$2:$Q$25,MATCH(H14411,Origin_List,0)),"")</f>
        <v/>
      </c>
    </row>
    <row r="14412" spans="4:13">
      <c r="D14412" s="20" t="str">
        <f>IFERROR(VLOOKUP(H14412&amp;"|"&amp;I14412,Sheet3!$H$2:$N$150,5,0),"")</f>
        <v/>
      </c>
      <c r="M14412" s="20" t="str">
        <f>IFERROR(INDEX(Sheet3!$Q$2:$Q$25,MATCH(H14412,Origin_List,0)),"")</f>
        <v/>
      </c>
    </row>
    <row r="14413" spans="4:13">
      <c r="D14413" s="20" t="str">
        <f>IFERROR(VLOOKUP(H14413&amp;"|"&amp;I14413,Sheet3!$H$2:$N$150,5,0),"")</f>
        <v/>
      </c>
      <c r="M14413" s="20" t="str">
        <f>IFERROR(INDEX(Sheet3!$Q$2:$Q$25,MATCH(H14413,Origin_List,0)),"")</f>
        <v/>
      </c>
    </row>
    <row r="14414" spans="4:13">
      <c r="D14414" s="20" t="str">
        <f>IFERROR(VLOOKUP(H14414&amp;"|"&amp;I14414,Sheet3!$H$2:$N$150,5,0),"")</f>
        <v/>
      </c>
      <c r="M14414" s="20" t="str">
        <f>IFERROR(INDEX(Sheet3!$Q$2:$Q$25,MATCH(H14414,Origin_List,0)),"")</f>
        <v/>
      </c>
    </row>
    <row r="14415" spans="4:13">
      <c r="D14415" s="20" t="str">
        <f>IFERROR(VLOOKUP(H14415&amp;"|"&amp;I14415,Sheet3!$H$2:$N$150,5,0),"")</f>
        <v/>
      </c>
      <c r="M14415" s="20" t="str">
        <f>IFERROR(INDEX(Sheet3!$Q$2:$Q$25,MATCH(H14415,Origin_List,0)),"")</f>
        <v/>
      </c>
    </row>
    <row r="14416" spans="4:13">
      <c r="D14416" s="20" t="str">
        <f>IFERROR(VLOOKUP(H14416&amp;"|"&amp;I14416,Sheet3!$H$2:$N$150,5,0),"")</f>
        <v/>
      </c>
      <c r="M14416" s="20" t="str">
        <f>IFERROR(INDEX(Sheet3!$Q$2:$Q$25,MATCH(H14416,Origin_List,0)),"")</f>
        <v/>
      </c>
    </row>
    <row r="14417" spans="4:13">
      <c r="D14417" s="20" t="str">
        <f>IFERROR(VLOOKUP(H14417&amp;"|"&amp;I14417,Sheet3!$H$2:$N$150,5,0),"")</f>
        <v/>
      </c>
      <c r="M14417" s="20" t="str">
        <f>IFERROR(INDEX(Sheet3!$Q$2:$Q$25,MATCH(H14417,Origin_List,0)),"")</f>
        <v/>
      </c>
    </row>
    <row r="14418" spans="4:13">
      <c r="D14418" s="20" t="str">
        <f>IFERROR(VLOOKUP(H14418&amp;"|"&amp;I14418,Sheet3!$H$2:$N$150,5,0),"")</f>
        <v/>
      </c>
      <c r="M14418" s="20" t="str">
        <f>IFERROR(INDEX(Sheet3!$Q$2:$Q$25,MATCH(H14418,Origin_List,0)),"")</f>
        <v/>
      </c>
    </row>
    <row r="14419" spans="4:13">
      <c r="D14419" s="20" t="str">
        <f>IFERROR(VLOOKUP(H14419&amp;"|"&amp;I14419,Sheet3!$H$2:$N$150,5,0),"")</f>
        <v/>
      </c>
      <c r="M14419" s="20" t="str">
        <f>IFERROR(INDEX(Sheet3!$Q$2:$Q$25,MATCH(H14419,Origin_List,0)),"")</f>
        <v/>
      </c>
    </row>
    <row r="14420" spans="4:13">
      <c r="D14420" s="20" t="str">
        <f>IFERROR(VLOOKUP(H14420&amp;"|"&amp;I14420,Sheet3!$H$2:$N$150,5,0),"")</f>
        <v/>
      </c>
      <c r="M14420" s="20" t="str">
        <f>IFERROR(INDEX(Sheet3!$Q$2:$Q$25,MATCH(H14420,Origin_List,0)),"")</f>
        <v/>
      </c>
    </row>
    <row r="14421" spans="4:13">
      <c r="D14421" s="20" t="str">
        <f>IFERROR(VLOOKUP(H14421&amp;"|"&amp;I14421,Sheet3!$H$2:$N$150,5,0),"")</f>
        <v/>
      </c>
      <c r="M14421" s="20" t="str">
        <f>IFERROR(INDEX(Sheet3!$Q$2:$Q$25,MATCH(H14421,Origin_List,0)),"")</f>
        <v/>
      </c>
    </row>
    <row r="14422" spans="4:13">
      <c r="D14422" s="20" t="str">
        <f>IFERROR(VLOOKUP(H14422&amp;"|"&amp;I14422,Sheet3!$H$2:$N$150,5,0),"")</f>
        <v/>
      </c>
      <c r="M14422" s="20" t="str">
        <f>IFERROR(INDEX(Sheet3!$Q$2:$Q$25,MATCH(H14422,Origin_List,0)),"")</f>
        <v/>
      </c>
    </row>
    <row r="14423" spans="4:13">
      <c r="D14423" s="20" t="str">
        <f>IFERROR(VLOOKUP(H14423&amp;"|"&amp;I14423,Sheet3!$H$2:$N$150,5,0),"")</f>
        <v/>
      </c>
      <c r="M14423" s="20" t="str">
        <f>IFERROR(INDEX(Sheet3!$Q$2:$Q$25,MATCH(H14423,Origin_List,0)),"")</f>
        <v/>
      </c>
    </row>
    <row r="14424" spans="4:13">
      <c r="D14424" s="20" t="str">
        <f>IFERROR(VLOOKUP(H14424&amp;"|"&amp;I14424,Sheet3!$H$2:$N$150,5,0),"")</f>
        <v/>
      </c>
      <c r="M14424" s="20" t="str">
        <f>IFERROR(INDEX(Sheet3!$Q$2:$Q$25,MATCH(H14424,Origin_List,0)),"")</f>
        <v/>
      </c>
    </row>
    <row r="14425" spans="4:13">
      <c r="D14425" s="20" t="str">
        <f>IFERROR(VLOOKUP(H14425&amp;"|"&amp;I14425,Sheet3!$H$2:$N$150,5,0),"")</f>
        <v/>
      </c>
      <c r="M14425" s="20" t="str">
        <f>IFERROR(INDEX(Sheet3!$Q$2:$Q$25,MATCH(H14425,Origin_List,0)),"")</f>
        <v/>
      </c>
    </row>
    <row r="14426" spans="4:13">
      <c r="D14426" s="20" t="str">
        <f>IFERROR(VLOOKUP(H14426&amp;"|"&amp;I14426,Sheet3!$H$2:$N$150,5,0),"")</f>
        <v/>
      </c>
      <c r="M14426" s="20" t="str">
        <f>IFERROR(INDEX(Sheet3!$Q$2:$Q$25,MATCH(H14426,Origin_List,0)),"")</f>
        <v/>
      </c>
    </row>
    <row r="14427" spans="4:13">
      <c r="D14427" s="20" t="str">
        <f>IFERROR(VLOOKUP(H14427&amp;"|"&amp;I14427,Sheet3!$H$2:$N$150,5,0),"")</f>
        <v/>
      </c>
      <c r="M14427" s="20" t="str">
        <f>IFERROR(INDEX(Sheet3!$Q$2:$Q$25,MATCH(H14427,Origin_List,0)),"")</f>
        <v/>
      </c>
    </row>
    <row r="14428" spans="4:13">
      <c r="D14428" s="20" t="str">
        <f>IFERROR(VLOOKUP(H14428&amp;"|"&amp;I14428,Sheet3!$H$2:$N$150,5,0),"")</f>
        <v/>
      </c>
      <c r="M14428" s="20" t="str">
        <f>IFERROR(INDEX(Sheet3!$Q$2:$Q$25,MATCH(H14428,Origin_List,0)),"")</f>
        <v/>
      </c>
    </row>
    <row r="14429" spans="4:13">
      <c r="D14429" s="20" t="str">
        <f>IFERROR(VLOOKUP(H14429&amp;"|"&amp;I14429,Sheet3!$H$2:$N$150,5,0),"")</f>
        <v/>
      </c>
      <c r="M14429" s="20" t="str">
        <f>IFERROR(INDEX(Sheet3!$Q$2:$Q$25,MATCH(H14429,Origin_List,0)),"")</f>
        <v/>
      </c>
    </row>
    <row r="14430" spans="4:13">
      <c r="D14430" s="20" t="str">
        <f>IFERROR(VLOOKUP(H14430&amp;"|"&amp;I14430,Sheet3!$H$2:$N$150,5,0),"")</f>
        <v/>
      </c>
      <c r="M14430" s="20" t="str">
        <f>IFERROR(INDEX(Sheet3!$Q$2:$Q$25,MATCH(H14430,Origin_List,0)),"")</f>
        <v/>
      </c>
    </row>
    <row r="14431" spans="4:13">
      <c r="D14431" s="20" t="str">
        <f>IFERROR(VLOOKUP(H14431&amp;"|"&amp;I14431,Sheet3!$H$2:$N$150,5,0),"")</f>
        <v/>
      </c>
      <c r="M14431" s="20" t="str">
        <f>IFERROR(INDEX(Sheet3!$Q$2:$Q$25,MATCH(H14431,Origin_List,0)),"")</f>
        <v/>
      </c>
    </row>
    <row r="14432" spans="4:13">
      <c r="D14432" s="20" t="str">
        <f>IFERROR(VLOOKUP(H14432&amp;"|"&amp;I14432,Sheet3!$H$2:$N$150,5,0),"")</f>
        <v/>
      </c>
      <c r="M14432" s="20" t="str">
        <f>IFERROR(INDEX(Sheet3!$Q$2:$Q$25,MATCH(H14432,Origin_List,0)),"")</f>
        <v/>
      </c>
    </row>
    <row r="14433" spans="4:13">
      <c r="D14433" s="20" t="str">
        <f>IFERROR(VLOOKUP(H14433&amp;"|"&amp;I14433,Sheet3!$H$2:$N$150,5,0),"")</f>
        <v/>
      </c>
      <c r="M14433" s="20" t="str">
        <f>IFERROR(INDEX(Sheet3!$Q$2:$Q$25,MATCH(H14433,Origin_List,0)),"")</f>
        <v/>
      </c>
    </row>
    <row r="14434" spans="4:13">
      <c r="D14434" s="20" t="str">
        <f>IFERROR(VLOOKUP(H14434&amp;"|"&amp;I14434,Sheet3!$H$2:$N$150,5,0),"")</f>
        <v/>
      </c>
      <c r="M14434" s="20" t="str">
        <f>IFERROR(INDEX(Sheet3!$Q$2:$Q$25,MATCH(H14434,Origin_List,0)),"")</f>
        <v/>
      </c>
    </row>
    <row r="14435" spans="4:13">
      <c r="D14435" s="20" t="str">
        <f>IFERROR(VLOOKUP(H14435&amp;"|"&amp;I14435,Sheet3!$H$2:$N$150,5,0),"")</f>
        <v/>
      </c>
      <c r="M14435" s="20" t="str">
        <f>IFERROR(INDEX(Sheet3!$Q$2:$Q$25,MATCH(H14435,Origin_List,0)),"")</f>
        <v/>
      </c>
    </row>
    <row r="14436" spans="4:13">
      <c r="D14436" s="20" t="str">
        <f>IFERROR(VLOOKUP(H14436&amp;"|"&amp;I14436,Sheet3!$H$2:$N$150,5,0),"")</f>
        <v/>
      </c>
      <c r="M14436" s="20" t="str">
        <f>IFERROR(INDEX(Sheet3!$Q$2:$Q$25,MATCH(H14436,Origin_List,0)),"")</f>
        <v/>
      </c>
    </row>
    <row r="14437" spans="4:13">
      <c r="D14437" s="20" t="str">
        <f>IFERROR(VLOOKUP(H14437&amp;"|"&amp;I14437,Sheet3!$H$2:$N$150,5,0),"")</f>
        <v/>
      </c>
      <c r="M14437" s="20" t="str">
        <f>IFERROR(INDEX(Sheet3!$Q$2:$Q$25,MATCH(H14437,Origin_List,0)),"")</f>
        <v/>
      </c>
    </row>
    <row r="14438" spans="4:13">
      <c r="D14438" s="20" t="str">
        <f>IFERROR(VLOOKUP(H14438&amp;"|"&amp;I14438,Sheet3!$H$2:$N$150,5,0),"")</f>
        <v/>
      </c>
      <c r="M14438" s="20" t="str">
        <f>IFERROR(INDEX(Sheet3!$Q$2:$Q$25,MATCH(H14438,Origin_List,0)),"")</f>
        <v/>
      </c>
    </row>
    <row r="14439" spans="4:13">
      <c r="D14439" s="20" t="str">
        <f>IFERROR(VLOOKUP(H14439&amp;"|"&amp;I14439,Sheet3!$H$2:$N$150,5,0),"")</f>
        <v/>
      </c>
      <c r="M14439" s="20" t="str">
        <f>IFERROR(INDEX(Sheet3!$Q$2:$Q$25,MATCH(H14439,Origin_List,0)),"")</f>
        <v/>
      </c>
    </row>
    <row r="14440" spans="4:13">
      <c r="D14440" s="20" t="str">
        <f>IFERROR(VLOOKUP(H14440&amp;"|"&amp;I14440,Sheet3!$H$2:$N$150,5,0),"")</f>
        <v/>
      </c>
      <c r="M14440" s="20" t="str">
        <f>IFERROR(INDEX(Sheet3!$Q$2:$Q$25,MATCH(H14440,Origin_List,0)),"")</f>
        <v/>
      </c>
    </row>
    <row r="14441" spans="4:13">
      <c r="D14441" s="20" t="str">
        <f>IFERROR(VLOOKUP(H14441&amp;"|"&amp;I14441,Sheet3!$H$2:$N$150,5,0),"")</f>
        <v/>
      </c>
      <c r="M14441" s="20" t="str">
        <f>IFERROR(INDEX(Sheet3!$Q$2:$Q$25,MATCH(H14441,Origin_List,0)),"")</f>
        <v/>
      </c>
    </row>
    <row r="14442" spans="4:13">
      <c r="D14442" s="20" t="str">
        <f>IFERROR(VLOOKUP(H14442&amp;"|"&amp;I14442,Sheet3!$H$2:$N$150,5,0),"")</f>
        <v/>
      </c>
      <c r="M14442" s="20" t="str">
        <f>IFERROR(INDEX(Sheet3!$Q$2:$Q$25,MATCH(H14442,Origin_List,0)),"")</f>
        <v/>
      </c>
    </row>
    <row r="14443" spans="4:13">
      <c r="D14443" s="20" t="str">
        <f>IFERROR(VLOOKUP(H14443&amp;"|"&amp;I14443,Sheet3!$H$2:$N$150,5,0),"")</f>
        <v/>
      </c>
      <c r="M14443" s="20" t="str">
        <f>IFERROR(INDEX(Sheet3!$Q$2:$Q$25,MATCH(H14443,Origin_List,0)),"")</f>
        <v/>
      </c>
    </row>
    <row r="14444" spans="4:13">
      <c r="D14444" s="20" t="str">
        <f>IFERROR(VLOOKUP(H14444&amp;"|"&amp;I14444,Sheet3!$H$2:$N$150,5,0),"")</f>
        <v/>
      </c>
      <c r="M14444" s="20" t="str">
        <f>IFERROR(INDEX(Sheet3!$Q$2:$Q$25,MATCH(H14444,Origin_List,0)),"")</f>
        <v/>
      </c>
    </row>
    <row r="14445" spans="4:13">
      <c r="D14445" s="20" t="str">
        <f>IFERROR(VLOOKUP(H14445&amp;"|"&amp;I14445,Sheet3!$H$2:$N$150,5,0),"")</f>
        <v/>
      </c>
      <c r="M14445" s="20" t="str">
        <f>IFERROR(INDEX(Sheet3!$Q$2:$Q$25,MATCH(H14445,Origin_List,0)),"")</f>
        <v/>
      </c>
    </row>
    <row r="14446" spans="4:13">
      <c r="D14446" s="20" t="str">
        <f>IFERROR(VLOOKUP(H14446&amp;"|"&amp;I14446,Sheet3!$H$2:$N$150,5,0),"")</f>
        <v/>
      </c>
      <c r="M14446" s="20" t="str">
        <f>IFERROR(INDEX(Sheet3!$Q$2:$Q$25,MATCH(H14446,Origin_List,0)),"")</f>
        <v/>
      </c>
    </row>
    <row r="14447" spans="4:13">
      <c r="D14447" s="20" t="str">
        <f>IFERROR(VLOOKUP(H14447&amp;"|"&amp;I14447,Sheet3!$H$2:$N$150,5,0),"")</f>
        <v/>
      </c>
      <c r="M14447" s="20" t="str">
        <f>IFERROR(INDEX(Sheet3!$Q$2:$Q$25,MATCH(H14447,Origin_List,0)),"")</f>
        <v/>
      </c>
    </row>
    <row r="14448" spans="4:13">
      <c r="D14448" s="20" t="str">
        <f>IFERROR(VLOOKUP(H14448&amp;"|"&amp;I14448,Sheet3!$H$2:$N$150,5,0),"")</f>
        <v/>
      </c>
      <c r="M14448" s="20" t="str">
        <f>IFERROR(INDEX(Sheet3!$Q$2:$Q$25,MATCH(H14448,Origin_List,0)),"")</f>
        <v/>
      </c>
    </row>
    <row r="14449" spans="4:13">
      <c r="D14449" s="20" t="str">
        <f>IFERROR(VLOOKUP(H14449&amp;"|"&amp;I14449,Sheet3!$H$2:$N$150,5,0),"")</f>
        <v/>
      </c>
      <c r="M14449" s="20" t="str">
        <f>IFERROR(INDEX(Sheet3!$Q$2:$Q$25,MATCH(H14449,Origin_List,0)),"")</f>
        <v/>
      </c>
    </row>
    <row r="14450" spans="4:13">
      <c r="D14450" s="20" t="str">
        <f>IFERROR(VLOOKUP(H14450&amp;"|"&amp;I14450,Sheet3!$H$2:$N$150,5,0),"")</f>
        <v/>
      </c>
      <c r="M14450" s="20" t="str">
        <f>IFERROR(INDEX(Sheet3!$Q$2:$Q$25,MATCH(H14450,Origin_List,0)),"")</f>
        <v/>
      </c>
    </row>
    <row r="14451" spans="4:13">
      <c r="D14451" s="20" t="str">
        <f>IFERROR(VLOOKUP(H14451&amp;"|"&amp;I14451,Sheet3!$H$2:$N$150,5,0),"")</f>
        <v/>
      </c>
      <c r="M14451" s="20" t="str">
        <f>IFERROR(INDEX(Sheet3!$Q$2:$Q$25,MATCH(H14451,Origin_List,0)),"")</f>
        <v/>
      </c>
    </row>
    <row r="14452" spans="4:13">
      <c r="D14452" s="20" t="str">
        <f>IFERROR(VLOOKUP(H14452&amp;"|"&amp;I14452,Sheet3!$H$2:$N$150,5,0),"")</f>
        <v/>
      </c>
      <c r="M14452" s="20" t="str">
        <f>IFERROR(INDEX(Sheet3!$Q$2:$Q$25,MATCH(H14452,Origin_List,0)),"")</f>
        <v/>
      </c>
    </row>
    <row r="14453" spans="4:13">
      <c r="D14453" s="20" t="str">
        <f>IFERROR(VLOOKUP(H14453&amp;"|"&amp;I14453,Sheet3!$H$2:$N$150,5,0),"")</f>
        <v/>
      </c>
      <c r="M14453" s="20" t="str">
        <f>IFERROR(INDEX(Sheet3!$Q$2:$Q$25,MATCH(H14453,Origin_List,0)),"")</f>
        <v/>
      </c>
    </row>
    <row r="14454" spans="4:13">
      <c r="D14454" s="20" t="str">
        <f>IFERROR(VLOOKUP(H14454&amp;"|"&amp;I14454,Sheet3!$H$2:$N$150,5,0),"")</f>
        <v/>
      </c>
      <c r="M14454" s="20" t="str">
        <f>IFERROR(INDEX(Sheet3!$Q$2:$Q$25,MATCH(H14454,Origin_List,0)),"")</f>
        <v/>
      </c>
    </row>
    <row r="14455" spans="4:13">
      <c r="D14455" s="20" t="str">
        <f>IFERROR(VLOOKUP(H14455&amp;"|"&amp;I14455,Sheet3!$H$2:$N$150,5,0),"")</f>
        <v/>
      </c>
      <c r="M14455" s="20" t="str">
        <f>IFERROR(INDEX(Sheet3!$Q$2:$Q$25,MATCH(H14455,Origin_List,0)),"")</f>
        <v/>
      </c>
    </row>
    <row r="14456" spans="4:13">
      <c r="D14456" s="20" t="str">
        <f>IFERROR(VLOOKUP(H14456&amp;"|"&amp;I14456,Sheet3!$H$2:$N$150,5,0),"")</f>
        <v/>
      </c>
      <c r="M14456" s="20" t="str">
        <f>IFERROR(INDEX(Sheet3!$Q$2:$Q$25,MATCH(H14456,Origin_List,0)),"")</f>
        <v/>
      </c>
    </row>
    <row r="14457" spans="4:13">
      <c r="D14457" s="20" t="str">
        <f>IFERROR(VLOOKUP(H14457&amp;"|"&amp;I14457,Sheet3!$H$2:$N$150,5,0),"")</f>
        <v/>
      </c>
      <c r="M14457" s="20" t="str">
        <f>IFERROR(INDEX(Sheet3!$Q$2:$Q$25,MATCH(H14457,Origin_List,0)),"")</f>
        <v/>
      </c>
    </row>
    <row r="14458" spans="4:13">
      <c r="D14458" s="20" t="str">
        <f>IFERROR(VLOOKUP(H14458&amp;"|"&amp;I14458,Sheet3!$H$2:$N$150,5,0),"")</f>
        <v/>
      </c>
      <c r="M14458" s="20" t="str">
        <f>IFERROR(INDEX(Sheet3!$Q$2:$Q$25,MATCH(H14458,Origin_List,0)),"")</f>
        <v/>
      </c>
    </row>
    <row r="14459" spans="4:13">
      <c r="D14459" s="20" t="str">
        <f>IFERROR(VLOOKUP(H14459&amp;"|"&amp;I14459,Sheet3!$H$2:$N$150,5,0),"")</f>
        <v/>
      </c>
      <c r="M14459" s="20" t="str">
        <f>IFERROR(INDEX(Sheet3!$Q$2:$Q$25,MATCH(H14459,Origin_List,0)),"")</f>
        <v/>
      </c>
    </row>
    <row r="14460" spans="4:13">
      <c r="D14460" s="20" t="str">
        <f>IFERROR(VLOOKUP(H14460&amp;"|"&amp;I14460,Sheet3!$H$2:$N$150,5,0),"")</f>
        <v/>
      </c>
      <c r="M14460" s="20" t="str">
        <f>IFERROR(INDEX(Sheet3!$Q$2:$Q$25,MATCH(H14460,Origin_List,0)),"")</f>
        <v/>
      </c>
    </row>
    <row r="14461" spans="4:13">
      <c r="D14461" s="20" t="str">
        <f>IFERROR(VLOOKUP(H14461&amp;"|"&amp;I14461,Sheet3!$H$2:$N$150,5,0),"")</f>
        <v/>
      </c>
      <c r="M14461" s="20" t="str">
        <f>IFERROR(INDEX(Sheet3!$Q$2:$Q$25,MATCH(H14461,Origin_List,0)),"")</f>
        <v/>
      </c>
    </row>
    <row r="14462" spans="4:13">
      <c r="D14462" s="20" t="str">
        <f>IFERROR(VLOOKUP(H14462&amp;"|"&amp;I14462,Sheet3!$H$2:$N$150,5,0),"")</f>
        <v/>
      </c>
      <c r="M14462" s="20" t="str">
        <f>IFERROR(INDEX(Sheet3!$Q$2:$Q$25,MATCH(H14462,Origin_List,0)),"")</f>
        <v/>
      </c>
    </row>
    <row r="14463" spans="4:13">
      <c r="D14463" s="20" t="str">
        <f>IFERROR(VLOOKUP(H14463&amp;"|"&amp;I14463,Sheet3!$H$2:$N$150,5,0),"")</f>
        <v/>
      </c>
      <c r="M14463" s="20" t="str">
        <f>IFERROR(INDEX(Sheet3!$Q$2:$Q$25,MATCH(H14463,Origin_List,0)),"")</f>
        <v/>
      </c>
    </row>
    <row r="14464" spans="4:13">
      <c r="D14464" s="20" t="str">
        <f>IFERROR(VLOOKUP(H14464&amp;"|"&amp;I14464,Sheet3!$H$2:$N$150,5,0),"")</f>
        <v/>
      </c>
      <c r="M14464" s="20" t="str">
        <f>IFERROR(INDEX(Sheet3!$Q$2:$Q$25,MATCH(H14464,Origin_List,0)),"")</f>
        <v/>
      </c>
    </row>
    <row r="14465" spans="4:13">
      <c r="D14465" s="20" t="str">
        <f>IFERROR(VLOOKUP(H14465&amp;"|"&amp;I14465,Sheet3!$H$2:$N$150,5,0),"")</f>
        <v/>
      </c>
      <c r="M14465" s="20" t="str">
        <f>IFERROR(INDEX(Sheet3!$Q$2:$Q$25,MATCH(H14465,Origin_List,0)),"")</f>
        <v/>
      </c>
    </row>
    <row r="14466" spans="4:13">
      <c r="D14466" s="20" t="str">
        <f>IFERROR(VLOOKUP(H14466&amp;"|"&amp;I14466,Sheet3!$H$2:$N$150,5,0),"")</f>
        <v/>
      </c>
      <c r="M14466" s="20" t="str">
        <f>IFERROR(INDEX(Sheet3!$Q$2:$Q$25,MATCH(H14466,Origin_List,0)),"")</f>
        <v/>
      </c>
    </row>
    <row r="14467" spans="4:13">
      <c r="D14467" s="20" t="str">
        <f>IFERROR(VLOOKUP(H14467&amp;"|"&amp;I14467,Sheet3!$H$2:$N$150,5,0),"")</f>
        <v/>
      </c>
      <c r="M14467" s="20" t="str">
        <f>IFERROR(INDEX(Sheet3!$Q$2:$Q$25,MATCH(H14467,Origin_List,0)),"")</f>
        <v/>
      </c>
    </row>
    <row r="14468" spans="4:13">
      <c r="D14468" s="20" t="str">
        <f>IFERROR(VLOOKUP(H14468&amp;"|"&amp;I14468,Sheet3!$H$2:$N$150,5,0),"")</f>
        <v/>
      </c>
      <c r="M14468" s="20" t="str">
        <f>IFERROR(INDEX(Sheet3!$Q$2:$Q$25,MATCH(H14468,Origin_List,0)),"")</f>
        <v/>
      </c>
    </row>
    <row r="14469" spans="4:13">
      <c r="D14469" s="20" t="str">
        <f>IFERROR(VLOOKUP(H14469&amp;"|"&amp;I14469,Sheet3!$H$2:$N$150,5,0),"")</f>
        <v/>
      </c>
      <c r="M14469" s="20" t="str">
        <f>IFERROR(INDEX(Sheet3!$Q$2:$Q$25,MATCH(H14469,Origin_List,0)),"")</f>
        <v/>
      </c>
    </row>
    <row r="14470" spans="4:13">
      <c r="D14470" s="20" t="str">
        <f>IFERROR(VLOOKUP(H14470&amp;"|"&amp;I14470,Sheet3!$H$2:$N$150,5,0),"")</f>
        <v/>
      </c>
      <c r="M14470" s="20" t="str">
        <f>IFERROR(INDEX(Sheet3!$Q$2:$Q$25,MATCH(H14470,Origin_List,0)),"")</f>
        <v/>
      </c>
    </row>
    <row r="14471" spans="4:13">
      <c r="D14471" s="20" t="str">
        <f>IFERROR(VLOOKUP(H14471&amp;"|"&amp;I14471,Sheet3!$H$2:$N$150,5,0),"")</f>
        <v/>
      </c>
      <c r="M14471" s="20" t="str">
        <f>IFERROR(INDEX(Sheet3!$Q$2:$Q$25,MATCH(H14471,Origin_List,0)),"")</f>
        <v/>
      </c>
    </row>
    <row r="14472" spans="4:13">
      <c r="D14472" s="20" t="str">
        <f>IFERROR(VLOOKUP(H14472&amp;"|"&amp;I14472,Sheet3!$H$2:$N$150,5,0),"")</f>
        <v/>
      </c>
      <c r="M14472" s="20" t="str">
        <f>IFERROR(INDEX(Sheet3!$Q$2:$Q$25,MATCH(H14472,Origin_List,0)),"")</f>
        <v/>
      </c>
    </row>
    <row r="14473" spans="4:13">
      <c r="D14473" s="20" t="str">
        <f>IFERROR(VLOOKUP(H14473&amp;"|"&amp;I14473,Sheet3!$H$2:$N$150,5,0),"")</f>
        <v/>
      </c>
      <c r="M14473" s="20" t="str">
        <f>IFERROR(INDEX(Sheet3!$Q$2:$Q$25,MATCH(H14473,Origin_List,0)),"")</f>
        <v/>
      </c>
    </row>
    <row r="14474" spans="4:13">
      <c r="D14474" s="20" t="str">
        <f>IFERROR(VLOOKUP(H14474&amp;"|"&amp;I14474,Sheet3!$H$2:$N$150,5,0),"")</f>
        <v/>
      </c>
      <c r="M14474" s="20" t="str">
        <f>IFERROR(INDEX(Sheet3!$Q$2:$Q$25,MATCH(H14474,Origin_List,0)),"")</f>
        <v/>
      </c>
    </row>
    <row r="14475" spans="4:13">
      <c r="D14475" s="20" t="str">
        <f>IFERROR(VLOOKUP(H14475&amp;"|"&amp;I14475,Sheet3!$H$2:$N$150,5,0),"")</f>
        <v/>
      </c>
      <c r="M14475" s="20" t="str">
        <f>IFERROR(INDEX(Sheet3!$Q$2:$Q$25,MATCH(H14475,Origin_List,0)),"")</f>
        <v/>
      </c>
    </row>
    <row r="14476" spans="4:13">
      <c r="D14476" s="20" t="str">
        <f>IFERROR(VLOOKUP(H14476&amp;"|"&amp;I14476,Sheet3!$H$2:$N$150,5,0),"")</f>
        <v/>
      </c>
      <c r="M14476" s="20" t="str">
        <f>IFERROR(INDEX(Sheet3!$Q$2:$Q$25,MATCH(H14476,Origin_List,0)),"")</f>
        <v/>
      </c>
    </row>
    <row r="14477" spans="4:13">
      <c r="D14477" s="20" t="str">
        <f>IFERROR(VLOOKUP(H14477&amp;"|"&amp;I14477,Sheet3!$H$2:$N$150,5,0),"")</f>
        <v/>
      </c>
      <c r="M14477" s="20" t="str">
        <f>IFERROR(INDEX(Sheet3!$Q$2:$Q$25,MATCH(H14477,Origin_List,0)),"")</f>
        <v/>
      </c>
    </row>
    <row r="14478" spans="4:13">
      <c r="D14478" s="20" t="str">
        <f>IFERROR(VLOOKUP(H14478&amp;"|"&amp;I14478,Sheet3!$H$2:$N$150,5,0),"")</f>
        <v/>
      </c>
      <c r="M14478" s="20" t="str">
        <f>IFERROR(INDEX(Sheet3!$Q$2:$Q$25,MATCH(H14478,Origin_List,0)),"")</f>
        <v/>
      </c>
    </row>
    <row r="14479" spans="4:13">
      <c r="D14479" s="20" t="str">
        <f>IFERROR(VLOOKUP(H14479&amp;"|"&amp;I14479,Sheet3!$H$2:$N$150,5,0),"")</f>
        <v/>
      </c>
      <c r="M14479" s="20" t="str">
        <f>IFERROR(INDEX(Sheet3!$Q$2:$Q$25,MATCH(H14479,Origin_List,0)),"")</f>
        <v/>
      </c>
    </row>
    <row r="14480" spans="4:13">
      <c r="D14480" s="20" t="str">
        <f>IFERROR(VLOOKUP(H14480&amp;"|"&amp;I14480,Sheet3!$H$2:$N$150,5,0),"")</f>
        <v/>
      </c>
      <c r="M14480" s="20" t="str">
        <f>IFERROR(INDEX(Sheet3!$Q$2:$Q$25,MATCH(H14480,Origin_List,0)),"")</f>
        <v/>
      </c>
    </row>
    <row r="14481" spans="4:13">
      <c r="D14481" s="20" t="str">
        <f>IFERROR(VLOOKUP(H14481&amp;"|"&amp;I14481,Sheet3!$H$2:$N$150,5,0),"")</f>
        <v/>
      </c>
      <c r="M14481" s="20" t="str">
        <f>IFERROR(INDEX(Sheet3!$Q$2:$Q$25,MATCH(H14481,Origin_List,0)),"")</f>
        <v/>
      </c>
    </row>
    <row r="14482" spans="4:13">
      <c r="D14482" s="20" t="str">
        <f>IFERROR(VLOOKUP(H14482&amp;"|"&amp;I14482,Sheet3!$H$2:$N$150,5,0),"")</f>
        <v/>
      </c>
      <c r="M14482" s="20" t="str">
        <f>IFERROR(INDEX(Sheet3!$Q$2:$Q$25,MATCH(H14482,Origin_List,0)),"")</f>
        <v/>
      </c>
    </row>
    <row r="14483" spans="4:13">
      <c r="D14483" s="20" t="str">
        <f>IFERROR(VLOOKUP(H14483&amp;"|"&amp;I14483,Sheet3!$H$2:$N$150,5,0),"")</f>
        <v/>
      </c>
      <c r="M14483" s="20" t="str">
        <f>IFERROR(INDEX(Sheet3!$Q$2:$Q$25,MATCH(H14483,Origin_List,0)),"")</f>
        <v/>
      </c>
    </row>
    <row r="14484" spans="4:13">
      <c r="D14484" s="20" t="str">
        <f>IFERROR(VLOOKUP(H14484&amp;"|"&amp;I14484,Sheet3!$H$2:$N$150,5,0),"")</f>
        <v/>
      </c>
      <c r="M14484" s="20" t="str">
        <f>IFERROR(INDEX(Sheet3!$Q$2:$Q$25,MATCH(H14484,Origin_List,0)),"")</f>
        <v/>
      </c>
    </row>
    <row r="14485" spans="4:13">
      <c r="D14485" s="20" t="str">
        <f>IFERROR(VLOOKUP(H14485&amp;"|"&amp;I14485,Sheet3!$H$2:$N$150,5,0),"")</f>
        <v/>
      </c>
      <c r="M14485" s="20" t="str">
        <f>IFERROR(INDEX(Sheet3!$Q$2:$Q$25,MATCH(H14485,Origin_List,0)),"")</f>
        <v/>
      </c>
    </row>
    <row r="14486" spans="4:13">
      <c r="D14486" s="20" t="str">
        <f>IFERROR(VLOOKUP(H14486&amp;"|"&amp;I14486,Sheet3!$H$2:$N$150,5,0),"")</f>
        <v/>
      </c>
      <c r="M14486" s="20" t="str">
        <f>IFERROR(INDEX(Sheet3!$Q$2:$Q$25,MATCH(H14486,Origin_List,0)),"")</f>
        <v/>
      </c>
    </row>
    <row r="14487" spans="4:13">
      <c r="D14487" s="20" t="str">
        <f>IFERROR(VLOOKUP(H14487&amp;"|"&amp;I14487,Sheet3!$H$2:$N$150,5,0),"")</f>
        <v/>
      </c>
      <c r="M14487" s="20" t="str">
        <f>IFERROR(INDEX(Sheet3!$Q$2:$Q$25,MATCH(H14487,Origin_List,0)),"")</f>
        <v/>
      </c>
    </row>
    <row r="14488" spans="4:13">
      <c r="D14488" s="20" t="str">
        <f>IFERROR(VLOOKUP(H14488&amp;"|"&amp;I14488,Sheet3!$H$2:$N$150,5,0),"")</f>
        <v/>
      </c>
      <c r="M14488" s="20" t="str">
        <f>IFERROR(INDEX(Sheet3!$Q$2:$Q$25,MATCH(H14488,Origin_List,0)),"")</f>
        <v/>
      </c>
    </row>
    <row r="14489" spans="4:13">
      <c r="D14489" s="20" t="str">
        <f>IFERROR(VLOOKUP(H14489&amp;"|"&amp;I14489,Sheet3!$H$2:$N$150,5,0),"")</f>
        <v/>
      </c>
      <c r="M14489" s="20" t="str">
        <f>IFERROR(INDEX(Sheet3!$Q$2:$Q$25,MATCH(H14489,Origin_List,0)),"")</f>
        <v/>
      </c>
    </row>
    <row r="14490" spans="4:13">
      <c r="D14490" s="20" t="str">
        <f>IFERROR(VLOOKUP(H14490&amp;"|"&amp;I14490,Sheet3!$H$2:$N$150,5,0),"")</f>
        <v/>
      </c>
      <c r="M14490" s="20" t="str">
        <f>IFERROR(INDEX(Sheet3!$Q$2:$Q$25,MATCH(H14490,Origin_List,0)),"")</f>
        <v/>
      </c>
    </row>
    <row r="14491" spans="4:13">
      <c r="D14491" s="20" t="str">
        <f>IFERROR(VLOOKUP(H14491&amp;"|"&amp;I14491,Sheet3!$H$2:$N$150,5,0),"")</f>
        <v/>
      </c>
      <c r="M14491" s="20" t="str">
        <f>IFERROR(INDEX(Sheet3!$Q$2:$Q$25,MATCH(H14491,Origin_List,0)),"")</f>
        <v/>
      </c>
    </row>
    <row r="14492" spans="4:13">
      <c r="D14492" s="20" t="str">
        <f>IFERROR(VLOOKUP(H14492&amp;"|"&amp;I14492,Sheet3!$H$2:$N$150,5,0),"")</f>
        <v/>
      </c>
      <c r="M14492" s="20" t="str">
        <f>IFERROR(INDEX(Sheet3!$Q$2:$Q$25,MATCH(H14492,Origin_List,0)),"")</f>
        <v/>
      </c>
    </row>
    <row r="14493" spans="4:13">
      <c r="D14493" s="20" t="str">
        <f>IFERROR(VLOOKUP(H14493&amp;"|"&amp;I14493,Sheet3!$H$2:$N$150,5,0),"")</f>
        <v/>
      </c>
      <c r="M14493" s="20" t="str">
        <f>IFERROR(INDEX(Sheet3!$Q$2:$Q$25,MATCH(H14493,Origin_List,0)),"")</f>
        <v/>
      </c>
    </row>
    <row r="14494" spans="4:13">
      <c r="D14494" s="20" t="str">
        <f>IFERROR(VLOOKUP(H14494&amp;"|"&amp;I14494,Sheet3!$H$2:$N$150,5,0),"")</f>
        <v/>
      </c>
      <c r="M14494" s="20" t="str">
        <f>IFERROR(INDEX(Sheet3!$Q$2:$Q$25,MATCH(H14494,Origin_List,0)),"")</f>
        <v/>
      </c>
    </row>
    <row r="14495" spans="4:13">
      <c r="D14495" s="20" t="str">
        <f>IFERROR(VLOOKUP(H14495&amp;"|"&amp;I14495,Sheet3!$H$2:$N$150,5,0),"")</f>
        <v/>
      </c>
      <c r="M14495" s="20" t="str">
        <f>IFERROR(INDEX(Sheet3!$Q$2:$Q$25,MATCH(H14495,Origin_List,0)),"")</f>
        <v/>
      </c>
    </row>
    <row r="14496" spans="4:13">
      <c r="D14496" s="20" t="str">
        <f>IFERROR(VLOOKUP(H14496&amp;"|"&amp;I14496,Sheet3!$H$2:$N$150,5,0),"")</f>
        <v/>
      </c>
      <c r="M14496" s="20" t="str">
        <f>IFERROR(INDEX(Sheet3!$Q$2:$Q$25,MATCH(H14496,Origin_List,0)),"")</f>
        <v/>
      </c>
    </row>
    <row r="14497" spans="4:13">
      <c r="D14497" s="20" t="str">
        <f>IFERROR(VLOOKUP(H14497&amp;"|"&amp;I14497,Sheet3!$H$2:$N$150,5,0),"")</f>
        <v/>
      </c>
      <c r="M14497" s="20" t="str">
        <f>IFERROR(INDEX(Sheet3!$Q$2:$Q$25,MATCH(H14497,Origin_List,0)),"")</f>
        <v/>
      </c>
    </row>
    <row r="14498" spans="4:13">
      <c r="D14498" s="20" t="str">
        <f>IFERROR(VLOOKUP(H14498&amp;"|"&amp;I14498,Sheet3!$H$2:$N$150,5,0),"")</f>
        <v/>
      </c>
      <c r="M14498" s="20" t="str">
        <f>IFERROR(INDEX(Sheet3!$Q$2:$Q$25,MATCH(H14498,Origin_List,0)),"")</f>
        <v/>
      </c>
    </row>
    <row r="14499" spans="4:13">
      <c r="D14499" s="20" t="str">
        <f>IFERROR(VLOOKUP(H14499&amp;"|"&amp;I14499,Sheet3!$H$2:$N$150,5,0),"")</f>
        <v/>
      </c>
      <c r="M14499" s="20" t="str">
        <f>IFERROR(INDEX(Sheet3!$Q$2:$Q$25,MATCH(H14499,Origin_List,0)),"")</f>
        <v/>
      </c>
    </row>
    <row r="14500" spans="4:13">
      <c r="D14500" s="20" t="str">
        <f>IFERROR(VLOOKUP(H14500&amp;"|"&amp;I14500,Sheet3!$H$2:$N$150,5,0),"")</f>
        <v/>
      </c>
      <c r="M14500" s="20" t="str">
        <f>IFERROR(INDEX(Sheet3!$Q$2:$Q$25,MATCH(H14500,Origin_List,0)),"")</f>
        <v/>
      </c>
    </row>
    <row r="14501" spans="4:13">
      <c r="D14501" s="20" t="str">
        <f>IFERROR(VLOOKUP(H14501&amp;"|"&amp;I14501,Sheet3!$H$2:$N$150,5,0),"")</f>
        <v/>
      </c>
      <c r="M14501" s="20" t="str">
        <f>IFERROR(INDEX(Sheet3!$Q$2:$Q$25,MATCH(H14501,Origin_List,0)),"")</f>
        <v/>
      </c>
    </row>
    <row r="14502" spans="4:13">
      <c r="D14502" s="20" t="str">
        <f>IFERROR(VLOOKUP(H14502&amp;"|"&amp;I14502,Sheet3!$H$2:$N$150,5,0),"")</f>
        <v/>
      </c>
      <c r="M14502" s="20" t="str">
        <f>IFERROR(INDEX(Sheet3!$Q$2:$Q$25,MATCH(H14502,Origin_List,0)),"")</f>
        <v/>
      </c>
    </row>
    <row r="14503" spans="4:13">
      <c r="D14503" s="20" t="str">
        <f>IFERROR(VLOOKUP(H14503&amp;"|"&amp;I14503,Sheet3!$H$2:$N$150,5,0),"")</f>
        <v/>
      </c>
      <c r="M14503" s="20" t="str">
        <f>IFERROR(INDEX(Sheet3!$Q$2:$Q$25,MATCH(H14503,Origin_List,0)),"")</f>
        <v/>
      </c>
    </row>
    <row r="14504" spans="4:13">
      <c r="D14504" s="20" t="str">
        <f>IFERROR(VLOOKUP(H14504&amp;"|"&amp;I14504,Sheet3!$H$2:$N$150,5,0),"")</f>
        <v/>
      </c>
      <c r="M14504" s="20" t="str">
        <f>IFERROR(INDEX(Sheet3!$Q$2:$Q$25,MATCH(H14504,Origin_List,0)),"")</f>
        <v/>
      </c>
    </row>
    <row r="14505" spans="4:13">
      <c r="D14505" s="20" t="str">
        <f>IFERROR(VLOOKUP(H14505&amp;"|"&amp;I14505,Sheet3!$H$2:$N$150,5,0),"")</f>
        <v/>
      </c>
      <c r="M14505" s="20" t="str">
        <f>IFERROR(INDEX(Sheet3!$Q$2:$Q$25,MATCH(H14505,Origin_List,0)),"")</f>
        <v/>
      </c>
    </row>
    <row r="14506" spans="4:13">
      <c r="D14506" s="20" t="str">
        <f>IFERROR(VLOOKUP(H14506&amp;"|"&amp;I14506,Sheet3!$H$2:$N$150,5,0),"")</f>
        <v/>
      </c>
      <c r="M14506" s="20" t="str">
        <f>IFERROR(INDEX(Sheet3!$Q$2:$Q$25,MATCH(H14506,Origin_List,0)),"")</f>
        <v/>
      </c>
    </row>
    <row r="14507" spans="4:13">
      <c r="D14507" s="20" t="str">
        <f>IFERROR(VLOOKUP(H14507&amp;"|"&amp;I14507,Sheet3!$H$2:$N$150,5,0),"")</f>
        <v/>
      </c>
      <c r="M14507" s="20" t="str">
        <f>IFERROR(INDEX(Sheet3!$Q$2:$Q$25,MATCH(H14507,Origin_List,0)),"")</f>
        <v/>
      </c>
    </row>
    <row r="14508" spans="4:13">
      <c r="D14508" s="20" t="str">
        <f>IFERROR(VLOOKUP(H14508&amp;"|"&amp;I14508,Sheet3!$H$2:$N$150,5,0),"")</f>
        <v/>
      </c>
      <c r="M14508" s="20" t="str">
        <f>IFERROR(INDEX(Sheet3!$Q$2:$Q$25,MATCH(H14508,Origin_List,0)),"")</f>
        <v/>
      </c>
    </row>
    <row r="14509" spans="4:13">
      <c r="D14509" s="20" t="str">
        <f>IFERROR(VLOOKUP(H14509&amp;"|"&amp;I14509,Sheet3!$H$2:$N$150,5,0),"")</f>
        <v/>
      </c>
      <c r="M14509" s="20" t="str">
        <f>IFERROR(INDEX(Sheet3!$Q$2:$Q$25,MATCH(H14509,Origin_List,0)),"")</f>
        <v/>
      </c>
    </row>
    <row r="14510" spans="4:13">
      <c r="D14510" s="20" t="str">
        <f>IFERROR(VLOOKUP(H14510&amp;"|"&amp;I14510,Sheet3!$H$2:$N$150,5,0),"")</f>
        <v/>
      </c>
      <c r="M14510" s="20" t="str">
        <f>IFERROR(INDEX(Sheet3!$Q$2:$Q$25,MATCH(H14510,Origin_List,0)),"")</f>
        <v/>
      </c>
    </row>
    <row r="14511" spans="4:13">
      <c r="D14511" s="20" t="str">
        <f>IFERROR(VLOOKUP(H14511&amp;"|"&amp;I14511,Sheet3!$H$2:$N$150,5,0),"")</f>
        <v/>
      </c>
      <c r="M14511" s="20" t="str">
        <f>IFERROR(INDEX(Sheet3!$Q$2:$Q$25,MATCH(H14511,Origin_List,0)),"")</f>
        <v/>
      </c>
    </row>
    <row r="14512" spans="4:13">
      <c r="D14512" s="20" t="str">
        <f>IFERROR(VLOOKUP(H14512&amp;"|"&amp;I14512,Sheet3!$H$2:$N$150,5,0),"")</f>
        <v/>
      </c>
      <c r="M14512" s="20" t="str">
        <f>IFERROR(INDEX(Sheet3!$Q$2:$Q$25,MATCH(H14512,Origin_List,0)),"")</f>
        <v/>
      </c>
    </row>
    <row r="14513" spans="4:13">
      <c r="D14513" s="20" t="str">
        <f>IFERROR(VLOOKUP(H14513&amp;"|"&amp;I14513,Sheet3!$H$2:$N$150,5,0),"")</f>
        <v/>
      </c>
      <c r="M14513" s="20" t="str">
        <f>IFERROR(INDEX(Sheet3!$Q$2:$Q$25,MATCH(H14513,Origin_List,0)),"")</f>
        <v/>
      </c>
    </row>
    <row r="14514" spans="4:13">
      <c r="D14514" s="20" t="str">
        <f>IFERROR(VLOOKUP(H14514&amp;"|"&amp;I14514,Sheet3!$H$2:$N$150,5,0),"")</f>
        <v/>
      </c>
      <c r="M14514" s="20" t="str">
        <f>IFERROR(INDEX(Sheet3!$Q$2:$Q$25,MATCH(H14514,Origin_List,0)),"")</f>
        <v/>
      </c>
    </row>
    <row r="14515" spans="4:13">
      <c r="D14515" s="20" t="str">
        <f>IFERROR(VLOOKUP(H14515&amp;"|"&amp;I14515,Sheet3!$H$2:$N$150,5,0),"")</f>
        <v/>
      </c>
      <c r="M14515" s="20" t="str">
        <f>IFERROR(INDEX(Sheet3!$Q$2:$Q$25,MATCH(H14515,Origin_List,0)),"")</f>
        <v/>
      </c>
    </row>
    <row r="14516" spans="4:13">
      <c r="D14516" s="20" t="str">
        <f>IFERROR(VLOOKUP(H14516&amp;"|"&amp;I14516,Sheet3!$H$2:$N$150,5,0),"")</f>
        <v/>
      </c>
      <c r="M14516" s="20" t="str">
        <f>IFERROR(INDEX(Sheet3!$Q$2:$Q$25,MATCH(H14516,Origin_List,0)),"")</f>
        <v/>
      </c>
    </row>
    <row r="14517" spans="4:13">
      <c r="D14517" s="20" t="str">
        <f>IFERROR(VLOOKUP(H14517&amp;"|"&amp;I14517,Sheet3!$H$2:$N$150,5,0),"")</f>
        <v/>
      </c>
      <c r="M14517" s="20" t="str">
        <f>IFERROR(INDEX(Sheet3!$Q$2:$Q$25,MATCH(H14517,Origin_List,0)),"")</f>
        <v/>
      </c>
    </row>
    <row r="14518" spans="4:13">
      <c r="D14518" s="20" t="str">
        <f>IFERROR(VLOOKUP(H14518&amp;"|"&amp;I14518,Sheet3!$H$2:$N$150,5,0),"")</f>
        <v/>
      </c>
      <c r="M14518" s="20" t="str">
        <f>IFERROR(INDEX(Sheet3!$Q$2:$Q$25,MATCH(H14518,Origin_List,0)),"")</f>
        <v/>
      </c>
    </row>
    <row r="14519" spans="4:13">
      <c r="D14519" s="20" t="str">
        <f>IFERROR(VLOOKUP(H14519&amp;"|"&amp;I14519,Sheet3!$H$2:$N$150,5,0),"")</f>
        <v/>
      </c>
      <c r="M14519" s="20" t="str">
        <f>IFERROR(INDEX(Sheet3!$Q$2:$Q$25,MATCH(H14519,Origin_List,0)),"")</f>
        <v/>
      </c>
    </row>
    <row r="14520" spans="4:13">
      <c r="D14520" s="20" t="str">
        <f>IFERROR(VLOOKUP(H14520&amp;"|"&amp;I14520,Sheet3!$H$2:$N$150,5,0),"")</f>
        <v/>
      </c>
      <c r="M14520" s="20" t="str">
        <f>IFERROR(INDEX(Sheet3!$Q$2:$Q$25,MATCH(H14520,Origin_List,0)),"")</f>
        <v/>
      </c>
    </row>
    <row r="14521" spans="4:13">
      <c r="D14521" s="20" t="str">
        <f>IFERROR(VLOOKUP(H14521&amp;"|"&amp;I14521,Sheet3!$H$2:$N$150,5,0),"")</f>
        <v/>
      </c>
      <c r="M14521" s="20" t="str">
        <f>IFERROR(INDEX(Sheet3!$Q$2:$Q$25,MATCH(H14521,Origin_List,0)),"")</f>
        <v/>
      </c>
    </row>
    <row r="14522" spans="4:13">
      <c r="D14522" s="20" t="str">
        <f>IFERROR(VLOOKUP(H14522&amp;"|"&amp;I14522,Sheet3!$H$2:$N$150,5,0),"")</f>
        <v/>
      </c>
      <c r="M14522" s="20" t="str">
        <f>IFERROR(INDEX(Sheet3!$Q$2:$Q$25,MATCH(H14522,Origin_List,0)),"")</f>
        <v/>
      </c>
    </row>
    <row r="14523" spans="4:13">
      <c r="D14523" s="20" t="str">
        <f>IFERROR(VLOOKUP(H14523&amp;"|"&amp;I14523,Sheet3!$H$2:$N$150,5,0),"")</f>
        <v/>
      </c>
      <c r="M14523" s="20" t="str">
        <f>IFERROR(INDEX(Sheet3!$Q$2:$Q$25,MATCH(H14523,Origin_List,0)),"")</f>
        <v/>
      </c>
    </row>
    <row r="14524" spans="4:13">
      <c r="D14524" s="20" t="str">
        <f>IFERROR(VLOOKUP(H14524&amp;"|"&amp;I14524,Sheet3!$H$2:$N$150,5,0),"")</f>
        <v/>
      </c>
      <c r="M14524" s="20" t="str">
        <f>IFERROR(INDEX(Sheet3!$Q$2:$Q$25,MATCH(H14524,Origin_List,0)),"")</f>
        <v/>
      </c>
    </row>
    <row r="14525" spans="4:13">
      <c r="D14525" s="20" t="str">
        <f>IFERROR(VLOOKUP(H14525&amp;"|"&amp;I14525,Sheet3!$H$2:$N$150,5,0),"")</f>
        <v/>
      </c>
      <c r="M14525" s="20" t="str">
        <f>IFERROR(INDEX(Sheet3!$Q$2:$Q$25,MATCH(H14525,Origin_List,0)),"")</f>
        <v/>
      </c>
    </row>
    <row r="14526" spans="4:13">
      <c r="D14526" s="20" t="str">
        <f>IFERROR(VLOOKUP(H14526&amp;"|"&amp;I14526,Sheet3!$H$2:$N$150,5,0),"")</f>
        <v/>
      </c>
      <c r="M14526" s="20" t="str">
        <f>IFERROR(INDEX(Sheet3!$Q$2:$Q$25,MATCH(H14526,Origin_List,0)),"")</f>
        <v/>
      </c>
    </row>
    <row r="14527" spans="4:13">
      <c r="D14527" s="20" t="str">
        <f>IFERROR(VLOOKUP(H14527&amp;"|"&amp;I14527,Sheet3!$H$2:$N$150,5,0),"")</f>
        <v/>
      </c>
      <c r="M14527" s="20" t="str">
        <f>IFERROR(INDEX(Sheet3!$Q$2:$Q$25,MATCH(H14527,Origin_List,0)),"")</f>
        <v/>
      </c>
    </row>
    <row r="14528" spans="4:13">
      <c r="D14528" s="20" t="str">
        <f>IFERROR(VLOOKUP(H14528&amp;"|"&amp;I14528,Sheet3!$H$2:$N$150,5,0),"")</f>
        <v/>
      </c>
      <c r="M14528" s="20" t="str">
        <f>IFERROR(INDEX(Sheet3!$Q$2:$Q$25,MATCH(H14528,Origin_List,0)),"")</f>
        <v/>
      </c>
    </row>
    <row r="14529" spans="4:13">
      <c r="D14529" s="20" t="str">
        <f>IFERROR(VLOOKUP(H14529&amp;"|"&amp;I14529,Sheet3!$H$2:$N$150,5,0),"")</f>
        <v/>
      </c>
      <c r="M14529" s="20" t="str">
        <f>IFERROR(INDEX(Sheet3!$Q$2:$Q$25,MATCH(H14529,Origin_List,0)),"")</f>
        <v/>
      </c>
    </row>
    <row r="14530" spans="4:13">
      <c r="D14530" s="20" t="str">
        <f>IFERROR(VLOOKUP(H14530&amp;"|"&amp;I14530,Sheet3!$H$2:$N$150,5,0),"")</f>
        <v/>
      </c>
      <c r="M14530" s="20" t="str">
        <f>IFERROR(INDEX(Sheet3!$Q$2:$Q$25,MATCH(H14530,Origin_List,0)),"")</f>
        <v/>
      </c>
    </row>
    <row r="14531" spans="4:13">
      <c r="D14531" s="20" t="str">
        <f>IFERROR(VLOOKUP(H14531&amp;"|"&amp;I14531,Sheet3!$H$2:$N$150,5,0),"")</f>
        <v/>
      </c>
      <c r="M14531" s="20" t="str">
        <f>IFERROR(INDEX(Sheet3!$Q$2:$Q$25,MATCH(H14531,Origin_List,0)),"")</f>
        <v/>
      </c>
    </row>
    <row r="14532" spans="4:13">
      <c r="D14532" s="20" t="str">
        <f>IFERROR(VLOOKUP(H14532&amp;"|"&amp;I14532,Sheet3!$H$2:$N$150,5,0),"")</f>
        <v/>
      </c>
      <c r="M14532" s="20" t="str">
        <f>IFERROR(INDEX(Sheet3!$Q$2:$Q$25,MATCH(H14532,Origin_List,0)),"")</f>
        <v/>
      </c>
    </row>
    <row r="14533" spans="4:13">
      <c r="D14533" s="20" t="str">
        <f>IFERROR(VLOOKUP(H14533&amp;"|"&amp;I14533,Sheet3!$H$2:$N$150,5,0),"")</f>
        <v/>
      </c>
      <c r="M14533" s="20" t="str">
        <f>IFERROR(INDEX(Sheet3!$Q$2:$Q$25,MATCH(H14533,Origin_List,0)),"")</f>
        <v/>
      </c>
    </row>
    <row r="14534" spans="4:13">
      <c r="D14534" s="20" t="str">
        <f>IFERROR(VLOOKUP(H14534&amp;"|"&amp;I14534,Sheet3!$H$2:$N$150,5,0),"")</f>
        <v/>
      </c>
      <c r="M14534" s="20" t="str">
        <f>IFERROR(INDEX(Sheet3!$Q$2:$Q$25,MATCH(H14534,Origin_List,0)),"")</f>
        <v/>
      </c>
    </row>
    <row r="14535" spans="4:13">
      <c r="D14535" s="20" t="str">
        <f>IFERROR(VLOOKUP(H14535&amp;"|"&amp;I14535,Sheet3!$H$2:$N$150,5,0),"")</f>
        <v/>
      </c>
      <c r="M14535" s="20" t="str">
        <f>IFERROR(INDEX(Sheet3!$Q$2:$Q$25,MATCH(H14535,Origin_List,0)),"")</f>
        <v/>
      </c>
    </row>
    <row r="14536" spans="4:13">
      <c r="D14536" s="20" t="str">
        <f>IFERROR(VLOOKUP(H14536&amp;"|"&amp;I14536,Sheet3!$H$2:$N$150,5,0),"")</f>
        <v/>
      </c>
      <c r="M14536" s="20" t="str">
        <f>IFERROR(INDEX(Sheet3!$Q$2:$Q$25,MATCH(H14536,Origin_List,0)),"")</f>
        <v/>
      </c>
    </row>
    <row r="14537" spans="4:13">
      <c r="D14537" s="20" t="str">
        <f>IFERROR(VLOOKUP(H14537&amp;"|"&amp;I14537,Sheet3!$H$2:$N$150,5,0),"")</f>
        <v/>
      </c>
      <c r="M14537" s="20" t="str">
        <f>IFERROR(INDEX(Sheet3!$Q$2:$Q$25,MATCH(H14537,Origin_List,0)),"")</f>
        <v/>
      </c>
    </row>
    <row r="14538" spans="4:13">
      <c r="D14538" s="20" t="str">
        <f>IFERROR(VLOOKUP(H14538&amp;"|"&amp;I14538,Sheet3!$H$2:$N$150,5,0),"")</f>
        <v/>
      </c>
      <c r="M14538" s="20" t="str">
        <f>IFERROR(INDEX(Sheet3!$Q$2:$Q$25,MATCH(H14538,Origin_List,0)),"")</f>
        <v/>
      </c>
    </row>
    <row r="14539" spans="4:13">
      <c r="D14539" s="20" t="str">
        <f>IFERROR(VLOOKUP(H14539&amp;"|"&amp;I14539,Sheet3!$H$2:$N$150,5,0),"")</f>
        <v/>
      </c>
      <c r="M14539" s="20" t="str">
        <f>IFERROR(INDEX(Sheet3!$Q$2:$Q$25,MATCH(H14539,Origin_List,0)),"")</f>
        <v/>
      </c>
    </row>
    <row r="14540" spans="4:13">
      <c r="D14540" s="20" t="str">
        <f>IFERROR(VLOOKUP(H14540&amp;"|"&amp;I14540,Sheet3!$H$2:$N$150,5,0),"")</f>
        <v/>
      </c>
      <c r="M14540" s="20" t="str">
        <f>IFERROR(INDEX(Sheet3!$Q$2:$Q$25,MATCH(H14540,Origin_List,0)),"")</f>
        <v/>
      </c>
    </row>
    <row r="14541" spans="4:13">
      <c r="D14541" s="20" t="str">
        <f>IFERROR(VLOOKUP(H14541&amp;"|"&amp;I14541,Sheet3!$H$2:$N$150,5,0),"")</f>
        <v/>
      </c>
      <c r="M14541" s="20" t="str">
        <f>IFERROR(INDEX(Sheet3!$Q$2:$Q$25,MATCH(H14541,Origin_List,0)),"")</f>
        <v/>
      </c>
    </row>
    <row r="14542" spans="4:13">
      <c r="D14542" s="20" t="str">
        <f>IFERROR(VLOOKUP(H14542&amp;"|"&amp;I14542,Sheet3!$H$2:$N$150,5,0),"")</f>
        <v/>
      </c>
      <c r="M14542" s="20" t="str">
        <f>IFERROR(INDEX(Sheet3!$Q$2:$Q$25,MATCH(H14542,Origin_List,0)),"")</f>
        <v/>
      </c>
    </row>
    <row r="14543" spans="4:13">
      <c r="D14543" s="20" t="str">
        <f>IFERROR(VLOOKUP(H14543&amp;"|"&amp;I14543,Sheet3!$H$2:$N$150,5,0),"")</f>
        <v/>
      </c>
      <c r="M14543" s="20" t="str">
        <f>IFERROR(INDEX(Sheet3!$Q$2:$Q$25,MATCH(H14543,Origin_List,0)),"")</f>
        <v/>
      </c>
    </row>
    <row r="14544" spans="4:13">
      <c r="D14544" s="20" t="str">
        <f>IFERROR(VLOOKUP(H14544&amp;"|"&amp;I14544,Sheet3!$H$2:$N$150,5,0),"")</f>
        <v/>
      </c>
      <c r="M14544" s="20" t="str">
        <f>IFERROR(INDEX(Sheet3!$Q$2:$Q$25,MATCH(H14544,Origin_List,0)),"")</f>
        <v/>
      </c>
    </row>
    <row r="14545" spans="4:13">
      <c r="D14545" s="20" t="str">
        <f>IFERROR(VLOOKUP(H14545&amp;"|"&amp;I14545,Sheet3!$H$2:$N$150,5,0),"")</f>
        <v/>
      </c>
      <c r="M14545" s="20" t="str">
        <f>IFERROR(INDEX(Sheet3!$Q$2:$Q$25,MATCH(H14545,Origin_List,0)),"")</f>
        <v/>
      </c>
    </row>
    <row r="14546" spans="4:13">
      <c r="D14546" s="20" t="str">
        <f>IFERROR(VLOOKUP(H14546&amp;"|"&amp;I14546,Sheet3!$H$2:$N$150,5,0),"")</f>
        <v/>
      </c>
      <c r="M14546" s="20" t="str">
        <f>IFERROR(INDEX(Sheet3!$Q$2:$Q$25,MATCH(H14546,Origin_List,0)),"")</f>
        <v/>
      </c>
    </row>
    <row r="14547" spans="4:13">
      <c r="D14547" s="20" t="str">
        <f>IFERROR(VLOOKUP(H14547&amp;"|"&amp;I14547,Sheet3!$H$2:$N$150,5,0),"")</f>
        <v/>
      </c>
      <c r="M14547" s="20" t="str">
        <f>IFERROR(INDEX(Sheet3!$Q$2:$Q$25,MATCH(H14547,Origin_List,0)),"")</f>
        <v/>
      </c>
    </row>
    <row r="14548" spans="4:13">
      <c r="D14548" s="20" t="str">
        <f>IFERROR(VLOOKUP(H14548&amp;"|"&amp;I14548,Sheet3!$H$2:$N$150,5,0),"")</f>
        <v/>
      </c>
      <c r="M14548" s="20" t="str">
        <f>IFERROR(INDEX(Sheet3!$Q$2:$Q$25,MATCH(H14548,Origin_List,0)),"")</f>
        <v/>
      </c>
    </row>
    <row r="14549" spans="4:13">
      <c r="D14549" s="20" t="str">
        <f>IFERROR(VLOOKUP(H14549&amp;"|"&amp;I14549,Sheet3!$H$2:$N$150,5,0),"")</f>
        <v/>
      </c>
      <c r="M14549" s="20" t="str">
        <f>IFERROR(INDEX(Sheet3!$Q$2:$Q$25,MATCH(H14549,Origin_List,0)),"")</f>
        <v/>
      </c>
    </row>
    <row r="14550" spans="4:13">
      <c r="D14550" s="20" t="str">
        <f>IFERROR(VLOOKUP(H14550&amp;"|"&amp;I14550,Sheet3!$H$2:$N$150,5,0),"")</f>
        <v/>
      </c>
      <c r="M14550" s="20" t="str">
        <f>IFERROR(INDEX(Sheet3!$Q$2:$Q$25,MATCH(H14550,Origin_List,0)),"")</f>
        <v/>
      </c>
    </row>
    <row r="14551" spans="4:13">
      <c r="D14551" s="20" t="str">
        <f>IFERROR(VLOOKUP(H14551&amp;"|"&amp;I14551,Sheet3!$H$2:$N$150,5,0),"")</f>
        <v/>
      </c>
      <c r="M14551" s="20" t="str">
        <f>IFERROR(INDEX(Sheet3!$Q$2:$Q$25,MATCH(H14551,Origin_List,0)),"")</f>
        <v/>
      </c>
    </row>
    <row r="14552" spans="4:13">
      <c r="D14552" s="20" t="str">
        <f>IFERROR(VLOOKUP(H14552&amp;"|"&amp;I14552,Sheet3!$H$2:$N$150,5,0),"")</f>
        <v/>
      </c>
      <c r="M14552" s="20" t="str">
        <f>IFERROR(INDEX(Sheet3!$Q$2:$Q$25,MATCH(H14552,Origin_List,0)),"")</f>
        <v/>
      </c>
    </row>
    <row r="14553" spans="4:13">
      <c r="D14553" s="20" t="str">
        <f>IFERROR(VLOOKUP(H14553&amp;"|"&amp;I14553,Sheet3!$H$2:$N$150,5,0),"")</f>
        <v/>
      </c>
      <c r="M14553" s="20" t="str">
        <f>IFERROR(INDEX(Sheet3!$Q$2:$Q$25,MATCH(H14553,Origin_List,0)),"")</f>
        <v/>
      </c>
    </row>
    <row r="14554" spans="4:13">
      <c r="D14554" s="20" t="str">
        <f>IFERROR(VLOOKUP(H14554&amp;"|"&amp;I14554,Sheet3!$H$2:$N$150,5,0),"")</f>
        <v/>
      </c>
      <c r="M14554" s="20" t="str">
        <f>IFERROR(INDEX(Sheet3!$Q$2:$Q$25,MATCH(H14554,Origin_List,0)),"")</f>
        <v/>
      </c>
    </row>
    <row r="14555" spans="4:13">
      <c r="D14555" s="20" t="str">
        <f>IFERROR(VLOOKUP(H14555&amp;"|"&amp;I14555,Sheet3!$H$2:$N$150,5,0),"")</f>
        <v/>
      </c>
      <c r="M14555" s="20" t="str">
        <f>IFERROR(INDEX(Sheet3!$Q$2:$Q$25,MATCH(H14555,Origin_List,0)),"")</f>
        <v/>
      </c>
    </row>
    <row r="14556" spans="4:13">
      <c r="D14556" s="20" t="str">
        <f>IFERROR(VLOOKUP(H14556&amp;"|"&amp;I14556,Sheet3!$H$2:$N$150,5,0),"")</f>
        <v/>
      </c>
      <c r="M14556" s="20" t="str">
        <f>IFERROR(INDEX(Sheet3!$Q$2:$Q$25,MATCH(H14556,Origin_List,0)),"")</f>
        <v/>
      </c>
    </row>
    <row r="14557" spans="4:13">
      <c r="D14557" s="20" t="str">
        <f>IFERROR(VLOOKUP(H14557&amp;"|"&amp;I14557,Sheet3!$H$2:$N$150,5,0),"")</f>
        <v/>
      </c>
      <c r="M14557" s="20" t="str">
        <f>IFERROR(INDEX(Sheet3!$Q$2:$Q$25,MATCH(H14557,Origin_List,0)),"")</f>
        <v/>
      </c>
    </row>
    <row r="14558" spans="4:13">
      <c r="D14558" s="20" t="str">
        <f>IFERROR(VLOOKUP(H14558&amp;"|"&amp;I14558,Sheet3!$H$2:$N$150,5,0),"")</f>
        <v/>
      </c>
      <c r="M14558" s="20" t="str">
        <f>IFERROR(INDEX(Sheet3!$Q$2:$Q$25,MATCH(H14558,Origin_List,0)),"")</f>
        <v/>
      </c>
    </row>
    <row r="14559" spans="4:13">
      <c r="D14559" s="20" t="str">
        <f>IFERROR(VLOOKUP(H14559&amp;"|"&amp;I14559,Sheet3!$H$2:$N$150,5,0),"")</f>
        <v/>
      </c>
      <c r="M14559" s="20" t="str">
        <f>IFERROR(INDEX(Sheet3!$Q$2:$Q$25,MATCH(H14559,Origin_List,0)),"")</f>
        <v/>
      </c>
    </row>
    <row r="14560" spans="4:13">
      <c r="D14560" s="20" t="str">
        <f>IFERROR(VLOOKUP(H14560&amp;"|"&amp;I14560,Sheet3!$H$2:$N$150,5,0),"")</f>
        <v/>
      </c>
      <c r="M14560" s="20" t="str">
        <f>IFERROR(INDEX(Sheet3!$Q$2:$Q$25,MATCH(H14560,Origin_List,0)),"")</f>
        <v/>
      </c>
    </row>
    <row r="14561" spans="4:13">
      <c r="D14561" s="20" t="str">
        <f>IFERROR(VLOOKUP(H14561&amp;"|"&amp;I14561,Sheet3!$H$2:$N$150,5,0),"")</f>
        <v/>
      </c>
      <c r="M14561" s="20" t="str">
        <f>IFERROR(INDEX(Sheet3!$Q$2:$Q$25,MATCH(H14561,Origin_List,0)),"")</f>
        <v/>
      </c>
    </row>
    <row r="14562" spans="4:13">
      <c r="D14562" s="20" t="str">
        <f>IFERROR(VLOOKUP(H14562&amp;"|"&amp;I14562,Sheet3!$H$2:$N$150,5,0),"")</f>
        <v/>
      </c>
      <c r="M14562" s="20" t="str">
        <f>IFERROR(INDEX(Sheet3!$Q$2:$Q$25,MATCH(H14562,Origin_List,0)),"")</f>
        <v/>
      </c>
    </row>
    <row r="14563" spans="4:13">
      <c r="D14563" s="20" t="str">
        <f>IFERROR(VLOOKUP(H14563&amp;"|"&amp;I14563,Sheet3!$H$2:$N$150,5,0),"")</f>
        <v/>
      </c>
      <c r="M14563" s="20" t="str">
        <f>IFERROR(INDEX(Sheet3!$Q$2:$Q$25,MATCH(H14563,Origin_List,0)),"")</f>
        <v/>
      </c>
    </row>
    <row r="14564" spans="4:13">
      <c r="D14564" s="20" t="str">
        <f>IFERROR(VLOOKUP(H14564&amp;"|"&amp;I14564,Sheet3!$H$2:$N$150,5,0),"")</f>
        <v/>
      </c>
      <c r="M14564" s="20" t="str">
        <f>IFERROR(INDEX(Sheet3!$Q$2:$Q$25,MATCH(H14564,Origin_List,0)),"")</f>
        <v/>
      </c>
    </row>
    <row r="14565" spans="4:13">
      <c r="D14565" s="20" t="str">
        <f>IFERROR(VLOOKUP(H14565&amp;"|"&amp;I14565,Sheet3!$H$2:$N$150,5,0),"")</f>
        <v/>
      </c>
      <c r="M14565" s="20" t="str">
        <f>IFERROR(INDEX(Sheet3!$Q$2:$Q$25,MATCH(H14565,Origin_List,0)),"")</f>
        <v/>
      </c>
    </row>
    <row r="14566" spans="4:13">
      <c r="D14566" s="20" t="str">
        <f>IFERROR(VLOOKUP(H14566&amp;"|"&amp;I14566,Sheet3!$H$2:$N$150,5,0),"")</f>
        <v/>
      </c>
      <c r="M14566" s="20" t="str">
        <f>IFERROR(INDEX(Sheet3!$Q$2:$Q$25,MATCH(H14566,Origin_List,0)),"")</f>
        <v/>
      </c>
    </row>
    <row r="14567" spans="4:13">
      <c r="D14567" s="20" t="str">
        <f>IFERROR(VLOOKUP(H14567&amp;"|"&amp;I14567,Sheet3!$H$2:$N$150,5,0),"")</f>
        <v/>
      </c>
      <c r="M14567" s="20" t="str">
        <f>IFERROR(INDEX(Sheet3!$Q$2:$Q$25,MATCH(H14567,Origin_List,0)),"")</f>
        <v/>
      </c>
    </row>
    <row r="14568" spans="4:13">
      <c r="D14568" s="20" t="str">
        <f>IFERROR(VLOOKUP(H14568&amp;"|"&amp;I14568,Sheet3!$H$2:$N$150,5,0),"")</f>
        <v/>
      </c>
      <c r="M14568" s="20" t="str">
        <f>IFERROR(INDEX(Sheet3!$Q$2:$Q$25,MATCH(H14568,Origin_List,0)),"")</f>
        <v/>
      </c>
    </row>
    <row r="14569" spans="4:13">
      <c r="D14569" s="20" t="str">
        <f>IFERROR(VLOOKUP(H14569&amp;"|"&amp;I14569,Sheet3!$H$2:$N$150,5,0),"")</f>
        <v/>
      </c>
      <c r="M14569" s="20" t="str">
        <f>IFERROR(INDEX(Sheet3!$Q$2:$Q$25,MATCH(H14569,Origin_List,0)),"")</f>
        <v/>
      </c>
    </row>
    <row r="14570" spans="4:13">
      <c r="D14570" s="20" t="str">
        <f>IFERROR(VLOOKUP(H14570&amp;"|"&amp;I14570,Sheet3!$H$2:$N$150,5,0),"")</f>
        <v/>
      </c>
      <c r="M14570" s="20" t="str">
        <f>IFERROR(INDEX(Sheet3!$Q$2:$Q$25,MATCH(H14570,Origin_List,0)),"")</f>
        <v/>
      </c>
    </row>
    <row r="14571" spans="4:13">
      <c r="D14571" s="20" t="str">
        <f>IFERROR(VLOOKUP(H14571&amp;"|"&amp;I14571,Sheet3!$H$2:$N$150,5,0),"")</f>
        <v/>
      </c>
      <c r="M14571" s="20" t="str">
        <f>IFERROR(INDEX(Sheet3!$Q$2:$Q$25,MATCH(H14571,Origin_List,0)),"")</f>
        <v/>
      </c>
    </row>
    <row r="14572" spans="4:13">
      <c r="D14572" s="20" t="str">
        <f>IFERROR(VLOOKUP(H14572&amp;"|"&amp;I14572,Sheet3!$H$2:$N$150,5,0),"")</f>
        <v/>
      </c>
      <c r="M14572" s="20" t="str">
        <f>IFERROR(INDEX(Sheet3!$Q$2:$Q$25,MATCH(H14572,Origin_List,0)),"")</f>
        <v/>
      </c>
    </row>
    <row r="14573" spans="4:13">
      <c r="D14573" s="20" t="str">
        <f>IFERROR(VLOOKUP(H14573&amp;"|"&amp;I14573,Sheet3!$H$2:$N$150,5,0),"")</f>
        <v/>
      </c>
      <c r="M14573" s="20" t="str">
        <f>IFERROR(INDEX(Sheet3!$Q$2:$Q$25,MATCH(H14573,Origin_List,0)),"")</f>
        <v/>
      </c>
    </row>
    <row r="14574" spans="4:13">
      <c r="D14574" s="20" t="str">
        <f>IFERROR(VLOOKUP(H14574&amp;"|"&amp;I14574,Sheet3!$H$2:$N$150,5,0),"")</f>
        <v/>
      </c>
      <c r="M14574" s="20" t="str">
        <f>IFERROR(INDEX(Sheet3!$Q$2:$Q$25,MATCH(H14574,Origin_List,0)),"")</f>
        <v/>
      </c>
    </row>
    <row r="14575" spans="4:13">
      <c r="D14575" s="20" t="str">
        <f>IFERROR(VLOOKUP(H14575&amp;"|"&amp;I14575,Sheet3!$H$2:$N$150,5,0),"")</f>
        <v/>
      </c>
      <c r="M14575" s="20" t="str">
        <f>IFERROR(INDEX(Sheet3!$Q$2:$Q$25,MATCH(H14575,Origin_List,0)),"")</f>
        <v/>
      </c>
    </row>
    <row r="14576" spans="4:13">
      <c r="D14576" s="20" t="str">
        <f>IFERROR(VLOOKUP(H14576&amp;"|"&amp;I14576,Sheet3!$H$2:$N$150,5,0),"")</f>
        <v/>
      </c>
      <c r="M14576" s="20" t="str">
        <f>IFERROR(INDEX(Sheet3!$Q$2:$Q$25,MATCH(H14576,Origin_List,0)),"")</f>
        <v/>
      </c>
    </row>
    <row r="14577" spans="4:13">
      <c r="D14577" s="20" t="str">
        <f>IFERROR(VLOOKUP(H14577&amp;"|"&amp;I14577,Sheet3!$H$2:$N$150,5,0),"")</f>
        <v/>
      </c>
      <c r="M14577" s="20" t="str">
        <f>IFERROR(INDEX(Sheet3!$Q$2:$Q$25,MATCH(H14577,Origin_List,0)),"")</f>
        <v/>
      </c>
    </row>
    <row r="14578" spans="4:13">
      <c r="D14578" s="20" t="str">
        <f>IFERROR(VLOOKUP(H14578&amp;"|"&amp;I14578,Sheet3!$H$2:$N$150,5,0),"")</f>
        <v/>
      </c>
      <c r="M14578" s="20" t="str">
        <f>IFERROR(INDEX(Sheet3!$Q$2:$Q$25,MATCH(H14578,Origin_List,0)),"")</f>
        <v/>
      </c>
    </row>
    <row r="14579" spans="4:13">
      <c r="D14579" s="20" t="str">
        <f>IFERROR(VLOOKUP(H14579&amp;"|"&amp;I14579,Sheet3!$H$2:$N$150,5,0),"")</f>
        <v/>
      </c>
      <c r="M14579" s="20" t="str">
        <f>IFERROR(INDEX(Sheet3!$Q$2:$Q$25,MATCH(H14579,Origin_List,0)),"")</f>
        <v/>
      </c>
    </row>
    <row r="14580" spans="4:13">
      <c r="D14580" s="20" t="str">
        <f>IFERROR(VLOOKUP(H14580&amp;"|"&amp;I14580,Sheet3!$H$2:$N$150,5,0),"")</f>
        <v/>
      </c>
      <c r="M14580" s="20" t="str">
        <f>IFERROR(INDEX(Sheet3!$Q$2:$Q$25,MATCH(H14580,Origin_List,0)),"")</f>
        <v/>
      </c>
    </row>
    <row r="14581" spans="4:13">
      <c r="D14581" s="20" t="str">
        <f>IFERROR(VLOOKUP(H14581&amp;"|"&amp;I14581,Sheet3!$H$2:$N$150,5,0),"")</f>
        <v/>
      </c>
      <c r="M14581" s="20" t="str">
        <f>IFERROR(INDEX(Sheet3!$Q$2:$Q$25,MATCH(H14581,Origin_List,0)),"")</f>
        <v/>
      </c>
    </row>
    <row r="14582" spans="4:13">
      <c r="D14582" s="20" t="str">
        <f>IFERROR(VLOOKUP(H14582&amp;"|"&amp;I14582,Sheet3!$H$2:$N$150,5,0),"")</f>
        <v/>
      </c>
      <c r="M14582" s="20" t="str">
        <f>IFERROR(INDEX(Sheet3!$Q$2:$Q$25,MATCH(H14582,Origin_List,0)),"")</f>
        <v/>
      </c>
    </row>
    <row r="14583" spans="4:13">
      <c r="D14583" s="20" t="str">
        <f>IFERROR(VLOOKUP(H14583&amp;"|"&amp;I14583,Sheet3!$H$2:$N$150,5,0),"")</f>
        <v/>
      </c>
      <c r="M14583" s="20" t="str">
        <f>IFERROR(INDEX(Sheet3!$Q$2:$Q$25,MATCH(H14583,Origin_List,0)),"")</f>
        <v/>
      </c>
    </row>
    <row r="14584" spans="4:13">
      <c r="D14584" s="20" t="str">
        <f>IFERROR(VLOOKUP(H14584&amp;"|"&amp;I14584,Sheet3!$H$2:$N$150,5,0),"")</f>
        <v/>
      </c>
      <c r="M14584" s="20" t="str">
        <f>IFERROR(INDEX(Sheet3!$Q$2:$Q$25,MATCH(H14584,Origin_List,0)),"")</f>
        <v/>
      </c>
    </row>
    <row r="14585" spans="4:13">
      <c r="D14585" s="20" t="str">
        <f>IFERROR(VLOOKUP(H14585&amp;"|"&amp;I14585,Sheet3!$H$2:$N$150,5,0),"")</f>
        <v/>
      </c>
      <c r="M14585" s="20" t="str">
        <f>IFERROR(INDEX(Sheet3!$Q$2:$Q$25,MATCH(H14585,Origin_List,0)),"")</f>
        <v/>
      </c>
    </row>
    <row r="14586" spans="4:13">
      <c r="D14586" s="20" t="str">
        <f>IFERROR(VLOOKUP(H14586&amp;"|"&amp;I14586,Sheet3!$H$2:$N$150,5,0),"")</f>
        <v/>
      </c>
      <c r="M14586" s="20" t="str">
        <f>IFERROR(INDEX(Sheet3!$Q$2:$Q$25,MATCH(H14586,Origin_List,0)),"")</f>
        <v/>
      </c>
    </row>
    <row r="14587" spans="4:13">
      <c r="D14587" s="20" t="str">
        <f>IFERROR(VLOOKUP(H14587&amp;"|"&amp;I14587,Sheet3!$H$2:$N$150,5,0),"")</f>
        <v/>
      </c>
      <c r="M14587" s="20" t="str">
        <f>IFERROR(INDEX(Sheet3!$Q$2:$Q$25,MATCH(H14587,Origin_List,0)),"")</f>
        <v/>
      </c>
    </row>
    <row r="14588" spans="4:13">
      <c r="D14588" s="20" t="str">
        <f>IFERROR(VLOOKUP(H14588&amp;"|"&amp;I14588,Sheet3!$H$2:$N$150,5,0),"")</f>
        <v/>
      </c>
      <c r="M14588" s="20" t="str">
        <f>IFERROR(INDEX(Sheet3!$Q$2:$Q$25,MATCH(H14588,Origin_List,0)),"")</f>
        <v/>
      </c>
    </row>
    <row r="14589" spans="4:13">
      <c r="D14589" s="20" t="str">
        <f>IFERROR(VLOOKUP(H14589&amp;"|"&amp;I14589,Sheet3!$H$2:$N$150,5,0),"")</f>
        <v/>
      </c>
      <c r="M14589" s="20" t="str">
        <f>IFERROR(INDEX(Sheet3!$Q$2:$Q$25,MATCH(H14589,Origin_List,0)),"")</f>
        <v/>
      </c>
    </row>
    <row r="14590" spans="4:13">
      <c r="D14590" s="20" t="str">
        <f>IFERROR(VLOOKUP(H14590&amp;"|"&amp;I14590,Sheet3!$H$2:$N$150,5,0),"")</f>
        <v/>
      </c>
      <c r="M14590" s="20" t="str">
        <f>IFERROR(INDEX(Sheet3!$Q$2:$Q$25,MATCH(H14590,Origin_List,0)),"")</f>
        <v/>
      </c>
    </row>
    <row r="14591" spans="4:13">
      <c r="D14591" s="20" t="str">
        <f>IFERROR(VLOOKUP(H14591&amp;"|"&amp;I14591,Sheet3!$H$2:$N$150,5,0),"")</f>
        <v/>
      </c>
      <c r="M14591" s="20" t="str">
        <f>IFERROR(INDEX(Sheet3!$Q$2:$Q$25,MATCH(H14591,Origin_List,0)),"")</f>
        <v/>
      </c>
    </row>
    <row r="14592" spans="4:13">
      <c r="D14592" s="20" t="str">
        <f>IFERROR(VLOOKUP(H14592&amp;"|"&amp;I14592,Sheet3!$H$2:$N$150,5,0),"")</f>
        <v/>
      </c>
      <c r="M14592" s="20" t="str">
        <f>IFERROR(INDEX(Sheet3!$Q$2:$Q$25,MATCH(H14592,Origin_List,0)),"")</f>
        <v/>
      </c>
    </row>
    <row r="14593" spans="4:13">
      <c r="D14593" s="20" t="str">
        <f>IFERROR(VLOOKUP(H14593&amp;"|"&amp;I14593,Sheet3!$H$2:$N$150,5,0),"")</f>
        <v/>
      </c>
      <c r="M14593" s="20" t="str">
        <f>IFERROR(INDEX(Sheet3!$Q$2:$Q$25,MATCH(H14593,Origin_List,0)),"")</f>
        <v/>
      </c>
    </row>
    <row r="14594" spans="4:13">
      <c r="D14594" s="20" t="str">
        <f>IFERROR(VLOOKUP(H14594&amp;"|"&amp;I14594,Sheet3!$H$2:$N$150,5,0),"")</f>
        <v/>
      </c>
      <c r="M14594" s="20" t="str">
        <f>IFERROR(INDEX(Sheet3!$Q$2:$Q$25,MATCH(H14594,Origin_List,0)),"")</f>
        <v/>
      </c>
    </row>
    <row r="14595" spans="4:13">
      <c r="D14595" s="20" t="str">
        <f>IFERROR(VLOOKUP(H14595&amp;"|"&amp;I14595,Sheet3!$H$2:$N$150,5,0),"")</f>
        <v/>
      </c>
      <c r="M14595" s="20" t="str">
        <f>IFERROR(INDEX(Sheet3!$Q$2:$Q$25,MATCH(H14595,Origin_List,0)),"")</f>
        <v/>
      </c>
    </row>
    <row r="14596" spans="4:13">
      <c r="D14596" s="20" t="str">
        <f>IFERROR(VLOOKUP(H14596&amp;"|"&amp;I14596,Sheet3!$H$2:$N$150,5,0),"")</f>
        <v/>
      </c>
      <c r="M14596" s="20" t="str">
        <f>IFERROR(INDEX(Sheet3!$Q$2:$Q$25,MATCH(H14596,Origin_List,0)),"")</f>
        <v/>
      </c>
    </row>
    <row r="14597" spans="4:13">
      <c r="D14597" s="20" t="str">
        <f>IFERROR(VLOOKUP(H14597&amp;"|"&amp;I14597,Sheet3!$H$2:$N$150,5,0),"")</f>
        <v/>
      </c>
      <c r="M14597" s="20" t="str">
        <f>IFERROR(INDEX(Sheet3!$Q$2:$Q$25,MATCH(H14597,Origin_List,0)),"")</f>
        <v/>
      </c>
    </row>
    <row r="14598" spans="4:13">
      <c r="D14598" s="20" t="str">
        <f>IFERROR(VLOOKUP(H14598&amp;"|"&amp;I14598,Sheet3!$H$2:$N$150,5,0),"")</f>
        <v/>
      </c>
      <c r="M14598" s="20" t="str">
        <f>IFERROR(INDEX(Sheet3!$Q$2:$Q$25,MATCH(H14598,Origin_List,0)),"")</f>
        <v/>
      </c>
    </row>
    <row r="14599" spans="4:13">
      <c r="D14599" s="20" t="str">
        <f>IFERROR(VLOOKUP(H14599&amp;"|"&amp;I14599,Sheet3!$H$2:$N$150,5,0),"")</f>
        <v/>
      </c>
      <c r="M14599" s="20" t="str">
        <f>IFERROR(INDEX(Sheet3!$Q$2:$Q$25,MATCH(H14599,Origin_List,0)),"")</f>
        <v/>
      </c>
    </row>
    <row r="14600" spans="4:13">
      <c r="D14600" s="20" t="str">
        <f>IFERROR(VLOOKUP(H14600&amp;"|"&amp;I14600,Sheet3!$H$2:$N$150,5,0),"")</f>
        <v/>
      </c>
      <c r="M14600" s="20" t="str">
        <f>IFERROR(INDEX(Sheet3!$Q$2:$Q$25,MATCH(H14600,Origin_List,0)),"")</f>
        <v/>
      </c>
    </row>
    <row r="14601" spans="4:13">
      <c r="D14601" s="20" t="str">
        <f>IFERROR(VLOOKUP(H14601&amp;"|"&amp;I14601,Sheet3!$H$2:$N$150,5,0),"")</f>
        <v/>
      </c>
      <c r="M14601" s="20" t="str">
        <f>IFERROR(INDEX(Sheet3!$Q$2:$Q$25,MATCH(H14601,Origin_List,0)),"")</f>
        <v/>
      </c>
    </row>
    <row r="14602" spans="4:13">
      <c r="D14602" s="20" t="str">
        <f>IFERROR(VLOOKUP(H14602&amp;"|"&amp;I14602,Sheet3!$H$2:$N$150,5,0),"")</f>
        <v/>
      </c>
      <c r="M14602" s="20" t="str">
        <f>IFERROR(INDEX(Sheet3!$Q$2:$Q$25,MATCH(H14602,Origin_List,0)),"")</f>
        <v/>
      </c>
    </row>
    <row r="14603" spans="4:13">
      <c r="D14603" s="20" t="str">
        <f>IFERROR(VLOOKUP(H14603&amp;"|"&amp;I14603,Sheet3!$H$2:$N$150,5,0),"")</f>
        <v/>
      </c>
      <c r="M14603" s="20" t="str">
        <f>IFERROR(INDEX(Sheet3!$Q$2:$Q$25,MATCH(H14603,Origin_List,0)),"")</f>
        <v/>
      </c>
    </row>
    <row r="14604" spans="4:13">
      <c r="D14604" s="20" t="str">
        <f>IFERROR(VLOOKUP(H14604&amp;"|"&amp;I14604,Sheet3!$H$2:$N$150,5,0),"")</f>
        <v/>
      </c>
      <c r="M14604" s="20" t="str">
        <f>IFERROR(INDEX(Sheet3!$Q$2:$Q$25,MATCH(H14604,Origin_List,0)),"")</f>
        <v/>
      </c>
    </row>
    <row r="14605" spans="4:13">
      <c r="D14605" s="20" t="str">
        <f>IFERROR(VLOOKUP(H14605&amp;"|"&amp;I14605,Sheet3!$H$2:$N$150,5,0),"")</f>
        <v/>
      </c>
      <c r="M14605" s="20" t="str">
        <f>IFERROR(INDEX(Sheet3!$Q$2:$Q$25,MATCH(H14605,Origin_List,0)),"")</f>
        <v/>
      </c>
    </row>
    <row r="14606" spans="4:13">
      <c r="D14606" s="20" t="str">
        <f>IFERROR(VLOOKUP(H14606&amp;"|"&amp;I14606,Sheet3!$H$2:$N$150,5,0),"")</f>
        <v/>
      </c>
      <c r="M14606" s="20" t="str">
        <f>IFERROR(INDEX(Sheet3!$Q$2:$Q$25,MATCH(H14606,Origin_List,0)),"")</f>
        <v/>
      </c>
    </row>
    <row r="14607" spans="4:13">
      <c r="D14607" s="20" t="str">
        <f>IFERROR(VLOOKUP(H14607&amp;"|"&amp;I14607,Sheet3!$H$2:$N$150,5,0),"")</f>
        <v/>
      </c>
      <c r="M14607" s="20" t="str">
        <f>IFERROR(INDEX(Sheet3!$Q$2:$Q$25,MATCH(H14607,Origin_List,0)),"")</f>
        <v/>
      </c>
    </row>
    <row r="14608" spans="4:13">
      <c r="D14608" s="20" t="str">
        <f>IFERROR(VLOOKUP(H14608&amp;"|"&amp;I14608,Sheet3!$H$2:$N$150,5,0),"")</f>
        <v/>
      </c>
      <c r="M14608" s="20" t="str">
        <f>IFERROR(INDEX(Sheet3!$Q$2:$Q$25,MATCH(H14608,Origin_List,0)),"")</f>
        <v/>
      </c>
    </row>
    <row r="14609" spans="4:13">
      <c r="D14609" s="20" t="str">
        <f>IFERROR(VLOOKUP(H14609&amp;"|"&amp;I14609,Sheet3!$H$2:$N$150,5,0),"")</f>
        <v/>
      </c>
      <c r="M14609" s="20" t="str">
        <f>IFERROR(INDEX(Sheet3!$Q$2:$Q$25,MATCH(H14609,Origin_List,0)),"")</f>
        <v/>
      </c>
    </row>
    <row r="14610" spans="4:13">
      <c r="D14610" s="20" t="str">
        <f>IFERROR(VLOOKUP(H14610&amp;"|"&amp;I14610,Sheet3!$H$2:$N$150,5,0),"")</f>
        <v/>
      </c>
      <c r="M14610" s="20" t="str">
        <f>IFERROR(INDEX(Sheet3!$Q$2:$Q$25,MATCH(H14610,Origin_List,0)),"")</f>
        <v/>
      </c>
    </row>
    <row r="14611" spans="4:13">
      <c r="D14611" s="20" t="str">
        <f>IFERROR(VLOOKUP(H14611&amp;"|"&amp;I14611,Sheet3!$H$2:$N$150,5,0),"")</f>
        <v/>
      </c>
      <c r="M14611" s="20" t="str">
        <f>IFERROR(INDEX(Sheet3!$Q$2:$Q$25,MATCH(H14611,Origin_List,0)),"")</f>
        <v/>
      </c>
    </row>
    <row r="14612" spans="4:13">
      <c r="D14612" s="20" t="str">
        <f>IFERROR(VLOOKUP(H14612&amp;"|"&amp;I14612,Sheet3!$H$2:$N$150,5,0),"")</f>
        <v/>
      </c>
      <c r="M14612" s="20" t="str">
        <f>IFERROR(INDEX(Sheet3!$Q$2:$Q$25,MATCH(H14612,Origin_List,0)),"")</f>
        <v/>
      </c>
    </row>
    <row r="14613" spans="4:13">
      <c r="D14613" s="20" t="str">
        <f>IFERROR(VLOOKUP(H14613&amp;"|"&amp;I14613,Sheet3!$H$2:$N$150,5,0),"")</f>
        <v/>
      </c>
      <c r="M14613" s="20" t="str">
        <f>IFERROR(INDEX(Sheet3!$Q$2:$Q$25,MATCH(H14613,Origin_List,0)),"")</f>
        <v/>
      </c>
    </row>
    <row r="14614" spans="4:13">
      <c r="D14614" s="20" t="str">
        <f>IFERROR(VLOOKUP(H14614&amp;"|"&amp;I14614,Sheet3!$H$2:$N$150,5,0),"")</f>
        <v/>
      </c>
      <c r="M14614" s="20" t="str">
        <f>IFERROR(INDEX(Sheet3!$Q$2:$Q$25,MATCH(H14614,Origin_List,0)),"")</f>
        <v/>
      </c>
    </row>
    <row r="14615" spans="4:13">
      <c r="D14615" s="20" t="str">
        <f>IFERROR(VLOOKUP(H14615&amp;"|"&amp;I14615,Sheet3!$H$2:$N$150,5,0),"")</f>
        <v/>
      </c>
      <c r="M14615" s="20" t="str">
        <f>IFERROR(INDEX(Sheet3!$Q$2:$Q$25,MATCH(H14615,Origin_List,0)),"")</f>
        <v/>
      </c>
    </row>
    <row r="14616" spans="4:13">
      <c r="D14616" s="20" t="str">
        <f>IFERROR(VLOOKUP(H14616&amp;"|"&amp;I14616,Sheet3!$H$2:$N$150,5,0),"")</f>
        <v/>
      </c>
      <c r="M14616" s="20" t="str">
        <f>IFERROR(INDEX(Sheet3!$Q$2:$Q$25,MATCH(H14616,Origin_List,0)),"")</f>
        <v/>
      </c>
    </row>
    <row r="14617" spans="4:13">
      <c r="D14617" s="20" t="str">
        <f>IFERROR(VLOOKUP(H14617&amp;"|"&amp;I14617,Sheet3!$H$2:$N$150,5,0),"")</f>
        <v/>
      </c>
      <c r="M14617" s="20" t="str">
        <f>IFERROR(INDEX(Sheet3!$Q$2:$Q$25,MATCH(H14617,Origin_List,0)),"")</f>
        <v/>
      </c>
    </row>
    <row r="14618" spans="4:13">
      <c r="D14618" s="20" t="str">
        <f>IFERROR(VLOOKUP(H14618&amp;"|"&amp;I14618,Sheet3!$H$2:$N$150,5,0),"")</f>
        <v/>
      </c>
      <c r="M14618" s="20" t="str">
        <f>IFERROR(INDEX(Sheet3!$Q$2:$Q$25,MATCH(H14618,Origin_List,0)),"")</f>
        <v/>
      </c>
    </row>
    <row r="14619" spans="4:13">
      <c r="D14619" s="20" t="str">
        <f>IFERROR(VLOOKUP(H14619&amp;"|"&amp;I14619,Sheet3!$H$2:$N$150,5,0),"")</f>
        <v/>
      </c>
      <c r="M14619" s="20" t="str">
        <f>IFERROR(INDEX(Sheet3!$Q$2:$Q$25,MATCH(H14619,Origin_List,0)),"")</f>
        <v/>
      </c>
    </row>
    <row r="14620" spans="4:13">
      <c r="D14620" s="20" t="str">
        <f>IFERROR(VLOOKUP(H14620&amp;"|"&amp;I14620,Sheet3!$H$2:$N$150,5,0),"")</f>
        <v/>
      </c>
      <c r="M14620" s="20" t="str">
        <f>IFERROR(INDEX(Sheet3!$Q$2:$Q$25,MATCH(H14620,Origin_List,0)),"")</f>
        <v/>
      </c>
    </row>
    <row r="14621" spans="4:13">
      <c r="D14621" s="20" t="str">
        <f>IFERROR(VLOOKUP(H14621&amp;"|"&amp;I14621,Sheet3!$H$2:$N$150,5,0),"")</f>
        <v/>
      </c>
      <c r="M14621" s="20" t="str">
        <f>IFERROR(INDEX(Sheet3!$Q$2:$Q$25,MATCH(H14621,Origin_List,0)),"")</f>
        <v/>
      </c>
    </row>
    <row r="14622" spans="4:13">
      <c r="D14622" s="20" t="str">
        <f>IFERROR(VLOOKUP(H14622&amp;"|"&amp;I14622,Sheet3!$H$2:$N$150,5,0),"")</f>
        <v/>
      </c>
      <c r="M14622" s="20" t="str">
        <f>IFERROR(INDEX(Sheet3!$Q$2:$Q$25,MATCH(H14622,Origin_List,0)),"")</f>
        <v/>
      </c>
    </row>
    <row r="14623" spans="4:13">
      <c r="D14623" s="20" t="str">
        <f>IFERROR(VLOOKUP(H14623&amp;"|"&amp;I14623,Sheet3!$H$2:$N$150,5,0),"")</f>
        <v/>
      </c>
      <c r="M14623" s="20" t="str">
        <f>IFERROR(INDEX(Sheet3!$Q$2:$Q$25,MATCH(H14623,Origin_List,0)),"")</f>
        <v/>
      </c>
    </row>
    <row r="14624" spans="4:13">
      <c r="D14624" s="20" t="str">
        <f>IFERROR(VLOOKUP(H14624&amp;"|"&amp;I14624,Sheet3!$H$2:$N$150,5,0),"")</f>
        <v/>
      </c>
      <c r="M14624" s="20" t="str">
        <f>IFERROR(INDEX(Sheet3!$Q$2:$Q$25,MATCH(H14624,Origin_List,0)),"")</f>
        <v/>
      </c>
    </row>
    <row r="14625" spans="4:13">
      <c r="D14625" s="20" t="str">
        <f>IFERROR(VLOOKUP(H14625&amp;"|"&amp;I14625,Sheet3!$H$2:$N$150,5,0),"")</f>
        <v/>
      </c>
      <c r="M14625" s="20" t="str">
        <f>IFERROR(INDEX(Sheet3!$Q$2:$Q$25,MATCH(H14625,Origin_List,0)),"")</f>
        <v/>
      </c>
    </row>
    <row r="14626" spans="4:13">
      <c r="D14626" s="20" t="str">
        <f>IFERROR(VLOOKUP(H14626&amp;"|"&amp;I14626,Sheet3!$H$2:$N$150,5,0),"")</f>
        <v/>
      </c>
      <c r="M14626" s="20" t="str">
        <f>IFERROR(INDEX(Sheet3!$Q$2:$Q$25,MATCH(H14626,Origin_List,0)),"")</f>
        <v/>
      </c>
    </row>
    <row r="14627" spans="4:13">
      <c r="D14627" s="20" t="str">
        <f>IFERROR(VLOOKUP(H14627&amp;"|"&amp;I14627,Sheet3!$H$2:$N$150,5,0),"")</f>
        <v/>
      </c>
      <c r="M14627" s="20" t="str">
        <f>IFERROR(INDEX(Sheet3!$Q$2:$Q$25,MATCH(H14627,Origin_List,0)),"")</f>
        <v/>
      </c>
    </row>
    <row r="14628" spans="4:13">
      <c r="D14628" s="20" t="str">
        <f>IFERROR(VLOOKUP(H14628&amp;"|"&amp;I14628,Sheet3!$H$2:$N$150,5,0),"")</f>
        <v/>
      </c>
      <c r="M14628" s="20" t="str">
        <f>IFERROR(INDEX(Sheet3!$Q$2:$Q$25,MATCH(H14628,Origin_List,0)),"")</f>
        <v/>
      </c>
    </row>
    <row r="14629" spans="4:13">
      <c r="D14629" s="20" t="str">
        <f>IFERROR(VLOOKUP(H14629&amp;"|"&amp;I14629,Sheet3!$H$2:$N$150,5,0),"")</f>
        <v/>
      </c>
      <c r="M14629" s="20" t="str">
        <f>IFERROR(INDEX(Sheet3!$Q$2:$Q$25,MATCH(H14629,Origin_List,0)),"")</f>
        <v/>
      </c>
    </row>
    <row r="14630" spans="4:13">
      <c r="D14630" s="20" t="str">
        <f>IFERROR(VLOOKUP(H14630&amp;"|"&amp;I14630,Sheet3!$H$2:$N$150,5,0),"")</f>
        <v/>
      </c>
      <c r="M14630" s="20" t="str">
        <f>IFERROR(INDEX(Sheet3!$Q$2:$Q$25,MATCH(H14630,Origin_List,0)),"")</f>
        <v/>
      </c>
    </row>
    <row r="14631" spans="4:13">
      <c r="D14631" s="20" t="str">
        <f>IFERROR(VLOOKUP(H14631&amp;"|"&amp;I14631,Sheet3!$H$2:$N$150,5,0),"")</f>
        <v/>
      </c>
      <c r="M14631" s="20" t="str">
        <f>IFERROR(INDEX(Sheet3!$Q$2:$Q$25,MATCH(H14631,Origin_List,0)),"")</f>
        <v/>
      </c>
    </row>
    <row r="14632" spans="4:13">
      <c r="D14632" s="20" t="str">
        <f>IFERROR(VLOOKUP(H14632&amp;"|"&amp;I14632,Sheet3!$H$2:$N$150,5,0),"")</f>
        <v/>
      </c>
      <c r="M14632" s="20" t="str">
        <f>IFERROR(INDEX(Sheet3!$Q$2:$Q$25,MATCH(H14632,Origin_List,0)),"")</f>
        <v/>
      </c>
    </row>
    <row r="14633" spans="4:13">
      <c r="D14633" s="20" t="str">
        <f>IFERROR(VLOOKUP(H14633&amp;"|"&amp;I14633,Sheet3!$H$2:$N$150,5,0),"")</f>
        <v/>
      </c>
      <c r="M14633" s="20" t="str">
        <f>IFERROR(INDEX(Sheet3!$Q$2:$Q$25,MATCH(H14633,Origin_List,0)),"")</f>
        <v/>
      </c>
    </row>
    <row r="14634" spans="4:13">
      <c r="D14634" s="20" t="str">
        <f>IFERROR(VLOOKUP(H14634&amp;"|"&amp;I14634,Sheet3!$H$2:$N$150,5,0),"")</f>
        <v/>
      </c>
      <c r="M14634" s="20" t="str">
        <f>IFERROR(INDEX(Sheet3!$Q$2:$Q$25,MATCH(H14634,Origin_List,0)),"")</f>
        <v/>
      </c>
    </row>
    <row r="14635" spans="4:13">
      <c r="D14635" s="20" t="str">
        <f>IFERROR(VLOOKUP(H14635&amp;"|"&amp;I14635,Sheet3!$H$2:$N$150,5,0),"")</f>
        <v/>
      </c>
      <c r="M14635" s="20" t="str">
        <f>IFERROR(INDEX(Sheet3!$Q$2:$Q$25,MATCH(H14635,Origin_List,0)),"")</f>
        <v/>
      </c>
    </row>
    <row r="14636" spans="4:13">
      <c r="D14636" s="20" t="str">
        <f>IFERROR(VLOOKUP(H14636&amp;"|"&amp;I14636,Sheet3!$H$2:$N$150,5,0),"")</f>
        <v/>
      </c>
      <c r="M14636" s="20" t="str">
        <f>IFERROR(INDEX(Sheet3!$Q$2:$Q$25,MATCH(H14636,Origin_List,0)),"")</f>
        <v/>
      </c>
    </row>
    <row r="14637" spans="4:13">
      <c r="D14637" s="20" t="str">
        <f>IFERROR(VLOOKUP(H14637&amp;"|"&amp;I14637,Sheet3!$H$2:$N$150,5,0),"")</f>
        <v/>
      </c>
      <c r="M14637" s="20" t="str">
        <f>IFERROR(INDEX(Sheet3!$Q$2:$Q$25,MATCH(H14637,Origin_List,0)),"")</f>
        <v/>
      </c>
    </row>
    <row r="14638" spans="4:13">
      <c r="D14638" s="20" t="str">
        <f>IFERROR(VLOOKUP(H14638&amp;"|"&amp;I14638,Sheet3!$H$2:$N$150,5,0),"")</f>
        <v/>
      </c>
      <c r="M14638" s="20" t="str">
        <f>IFERROR(INDEX(Sheet3!$Q$2:$Q$25,MATCH(H14638,Origin_List,0)),"")</f>
        <v/>
      </c>
    </row>
    <row r="14639" spans="4:13">
      <c r="D14639" s="20" t="str">
        <f>IFERROR(VLOOKUP(H14639&amp;"|"&amp;I14639,Sheet3!$H$2:$N$150,5,0),"")</f>
        <v/>
      </c>
      <c r="M14639" s="20" t="str">
        <f>IFERROR(INDEX(Sheet3!$Q$2:$Q$25,MATCH(H14639,Origin_List,0)),"")</f>
        <v/>
      </c>
    </row>
    <row r="14640" spans="4:13">
      <c r="D14640" s="20" t="str">
        <f>IFERROR(VLOOKUP(H14640&amp;"|"&amp;I14640,Sheet3!$H$2:$N$150,5,0),"")</f>
        <v/>
      </c>
      <c r="M14640" s="20" t="str">
        <f>IFERROR(INDEX(Sheet3!$Q$2:$Q$25,MATCH(H14640,Origin_List,0)),"")</f>
        <v/>
      </c>
    </row>
    <row r="14641" spans="4:13">
      <c r="D14641" s="20" t="str">
        <f>IFERROR(VLOOKUP(H14641&amp;"|"&amp;I14641,Sheet3!$H$2:$N$150,5,0),"")</f>
        <v/>
      </c>
      <c r="M14641" s="20" t="str">
        <f>IFERROR(INDEX(Sheet3!$Q$2:$Q$25,MATCH(H14641,Origin_List,0)),"")</f>
        <v/>
      </c>
    </row>
    <row r="14642" spans="4:13">
      <c r="D14642" s="20" t="str">
        <f>IFERROR(VLOOKUP(H14642&amp;"|"&amp;I14642,Sheet3!$H$2:$N$150,5,0),"")</f>
        <v/>
      </c>
      <c r="M14642" s="20" t="str">
        <f>IFERROR(INDEX(Sheet3!$Q$2:$Q$25,MATCH(H14642,Origin_List,0)),"")</f>
        <v/>
      </c>
    </row>
    <row r="14643" spans="4:13">
      <c r="D14643" s="20" t="str">
        <f>IFERROR(VLOOKUP(H14643&amp;"|"&amp;I14643,Sheet3!$H$2:$N$150,5,0),"")</f>
        <v/>
      </c>
      <c r="M14643" s="20" t="str">
        <f>IFERROR(INDEX(Sheet3!$Q$2:$Q$25,MATCH(H14643,Origin_List,0)),"")</f>
        <v/>
      </c>
    </row>
    <row r="14644" spans="4:13">
      <c r="D14644" s="20" t="str">
        <f>IFERROR(VLOOKUP(H14644&amp;"|"&amp;I14644,Sheet3!$H$2:$N$150,5,0),"")</f>
        <v/>
      </c>
      <c r="M14644" s="20" t="str">
        <f>IFERROR(INDEX(Sheet3!$Q$2:$Q$25,MATCH(H14644,Origin_List,0)),"")</f>
        <v/>
      </c>
    </row>
    <row r="14645" spans="4:13">
      <c r="D14645" s="20" t="str">
        <f>IFERROR(VLOOKUP(H14645&amp;"|"&amp;I14645,Sheet3!$H$2:$N$150,5,0),"")</f>
        <v/>
      </c>
      <c r="M14645" s="20" t="str">
        <f>IFERROR(INDEX(Sheet3!$Q$2:$Q$25,MATCH(H14645,Origin_List,0)),"")</f>
        <v/>
      </c>
    </row>
    <row r="14646" spans="4:13">
      <c r="D14646" s="20" t="str">
        <f>IFERROR(VLOOKUP(H14646&amp;"|"&amp;I14646,Sheet3!$H$2:$N$150,5,0),"")</f>
        <v/>
      </c>
      <c r="M14646" s="20" t="str">
        <f>IFERROR(INDEX(Sheet3!$Q$2:$Q$25,MATCH(H14646,Origin_List,0)),"")</f>
        <v/>
      </c>
    </row>
    <row r="14647" spans="4:13">
      <c r="D14647" s="20" t="str">
        <f>IFERROR(VLOOKUP(H14647&amp;"|"&amp;I14647,Sheet3!$H$2:$N$150,5,0),"")</f>
        <v/>
      </c>
      <c r="M14647" s="20" t="str">
        <f>IFERROR(INDEX(Sheet3!$Q$2:$Q$25,MATCH(H14647,Origin_List,0)),"")</f>
        <v/>
      </c>
    </row>
    <row r="14648" spans="4:13">
      <c r="D14648" s="20" t="str">
        <f>IFERROR(VLOOKUP(H14648&amp;"|"&amp;I14648,Sheet3!$H$2:$N$150,5,0),"")</f>
        <v/>
      </c>
      <c r="M14648" s="20" t="str">
        <f>IFERROR(INDEX(Sheet3!$Q$2:$Q$25,MATCH(H14648,Origin_List,0)),"")</f>
        <v/>
      </c>
    </row>
    <row r="14649" spans="4:13">
      <c r="D14649" s="20" t="str">
        <f>IFERROR(VLOOKUP(H14649&amp;"|"&amp;I14649,Sheet3!$H$2:$N$150,5,0),"")</f>
        <v/>
      </c>
      <c r="M14649" s="20" t="str">
        <f>IFERROR(INDEX(Sheet3!$Q$2:$Q$25,MATCH(H14649,Origin_List,0)),"")</f>
        <v/>
      </c>
    </row>
    <row r="14650" spans="4:13">
      <c r="D14650" s="20" t="str">
        <f>IFERROR(VLOOKUP(H14650&amp;"|"&amp;I14650,Sheet3!$H$2:$N$150,5,0),"")</f>
        <v/>
      </c>
      <c r="M14650" s="20" t="str">
        <f>IFERROR(INDEX(Sheet3!$Q$2:$Q$25,MATCH(H14650,Origin_List,0)),"")</f>
        <v/>
      </c>
    </row>
    <row r="14651" spans="4:13">
      <c r="D14651" s="20" t="str">
        <f>IFERROR(VLOOKUP(H14651&amp;"|"&amp;I14651,Sheet3!$H$2:$N$150,5,0),"")</f>
        <v/>
      </c>
      <c r="M14651" s="20" t="str">
        <f>IFERROR(INDEX(Sheet3!$Q$2:$Q$25,MATCH(H14651,Origin_List,0)),"")</f>
        <v/>
      </c>
    </row>
    <row r="14652" spans="4:13">
      <c r="D14652" s="20" t="str">
        <f>IFERROR(VLOOKUP(H14652&amp;"|"&amp;I14652,Sheet3!$H$2:$N$150,5,0),"")</f>
        <v/>
      </c>
      <c r="M14652" s="20" t="str">
        <f>IFERROR(INDEX(Sheet3!$Q$2:$Q$25,MATCH(H14652,Origin_List,0)),"")</f>
        <v/>
      </c>
    </row>
    <row r="14653" spans="4:13">
      <c r="D14653" s="20" t="str">
        <f>IFERROR(VLOOKUP(H14653&amp;"|"&amp;I14653,Sheet3!$H$2:$N$150,5,0),"")</f>
        <v/>
      </c>
      <c r="M14653" s="20" t="str">
        <f>IFERROR(INDEX(Sheet3!$Q$2:$Q$25,MATCH(H14653,Origin_List,0)),"")</f>
        <v/>
      </c>
    </row>
    <row r="14654" spans="4:13">
      <c r="D14654" s="20" t="str">
        <f>IFERROR(VLOOKUP(H14654&amp;"|"&amp;I14654,Sheet3!$H$2:$N$150,5,0),"")</f>
        <v/>
      </c>
      <c r="M14654" s="20" t="str">
        <f>IFERROR(INDEX(Sheet3!$Q$2:$Q$25,MATCH(H14654,Origin_List,0)),"")</f>
        <v/>
      </c>
    </row>
    <row r="14655" spans="4:13">
      <c r="D14655" s="20" t="str">
        <f>IFERROR(VLOOKUP(H14655&amp;"|"&amp;I14655,Sheet3!$H$2:$N$150,5,0),"")</f>
        <v/>
      </c>
      <c r="M14655" s="20" t="str">
        <f>IFERROR(INDEX(Sheet3!$Q$2:$Q$25,MATCH(H14655,Origin_List,0)),"")</f>
        <v/>
      </c>
    </row>
    <row r="14656" spans="4:13">
      <c r="D14656" s="20" t="str">
        <f>IFERROR(VLOOKUP(H14656&amp;"|"&amp;I14656,Sheet3!$H$2:$N$150,5,0),"")</f>
        <v/>
      </c>
      <c r="M14656" s="20" t="str">
        <f>IFERROR(INDEX(Sheet3!$Q$2:$Q$25,MATCH(H14656,Origin_List,0)),"")</f>
        <v/>
      </c>
    </row>
    <row r="14657" spans="4:13">
      <c r="D14657" s="20" t="str">
        <f>IFERROR(VLOOKUP(H14657&amp;"|"&amp;I14657,Sheet3!$H$2:$N$150,5,0),"")</f>
        <v/>
      </c>
      <c r="M14657" s="20" t="str">
        <f>IFERROR(INDEX(Sheet3!$Q$2:$Q$25,MATCH(H14657,Origin_List,0)),"")</f>
        <v/>
      </c>
    </row>
    <row r="14658" spans="4:13">
      <c r="D14658" s="20" t="str">
        <f>IFERROR(VLOOKUP(H14658&amp;"|"&amp;I14658,Sheet3!$H$2:$N$150,5,0),"")</f>
        <v/>
      </c>
      <c r="M14658" s="20" t="str">
        <f>IFERROR(INDEX(Sheet3!$Q$2:$Q$25,MATCH(H14658,Origin_List,0)),"")</f>
        <v/>
      </c>
    </row>
    <row r="14659" spans="4:13">
      <c r="D14659" s="20" t="str">
        <f>IFERROR(VLOOKUP(H14659&amp;"|"&amp;I14659,Sheet3!$H$2:$N$150,5,0),"")</f>
        <v/>
      </c>
      <c r="M14659" s="20" t="str">
        <f>IFERROR(INDEX(Sheet3!$Q$2:$Q$25,MATCH(H14659,Origin_List,0)),"")</f>
        <v/>
      </c>
    </row>
    <row r="14660" spans="4:13">
      <c r="D14660" s="20" t="str">
        <f>IFERROR(VLOOKUP(H14660&amp;"|"&amp;I14660,Sheet3!$H$2:$N$150,5,0),"")</f>
        <v/>
      </c>
      <c r="M14660" s="20" t="str">
        <f>IFERROR(INDEX(Sheet3!$Q$2:$Q$25,MATCH(H14660,Origin_List,0)),"")</f>
        <v/>
      </c>
    </row>
    <row r="14661" spans="4:13">
      <c r="D14661" s="20" t="str">
        <f>IFERROR(VLOOKUP(H14661&amp;"|"&amp;I14661,Sheet3!$H$2:$N$150,5,0),"")</f>
        <v/>
      </c>
      <c r="M14661" s="20" t="str">
        <f>IFERROR(INDEX(Sheet3!$Q$2:$Q$25,MATCH(H14661,Origin_List,0)),"")</f>
        <v/>
      </c>
    </row>
    <row r="14662" spans="4:13">
      <c r="D14662" s="20" t="str">
        <f>IFERROR(VLOOKUP(H14662&amp;"|"&amp;I14662,Sheet3!$H$2:$N$150,5,0),"")</f>
        <v/>
      </c>
      <c r="M14662" s="20" t="str">
        <f>IFERROR(INDEX(Sheet3!$Q$2:$Q$25,MATCH(H14662,Origin_List,0)),"")</f>
        <v/>
      </c>
    </row>
    <row r="14663" spans="4:13">
      <c r="D14663" s="20" t="str">
        <f>IFERROR(VLOOKUP(H14663&amp;"|"&amp;I14663,Sheet3!$H$2:$N$150,5,0),"")</f>
        <v/>
      </c>
      <c r="M14663" s="20" t="str">
        <f>IFERROR(INDEX(Sheet3!$Q$2:$Q$25,MATCH(H14663,Origin_List,0)),"")</f>
        <v/>
      </c>
    </row>
    <row r="14664" spans="4:13">
      <c r="D14664" s="20" t="str">
        <f>IFERROR(VLOOKUP(H14664&amp;"|"&amp;I14664,Sheet3!$H$2:$N$150,5,0),"")</f>
        <v/>
      </c>
      <c r="M14664" s="20" t="str">
        <f>IFERROR(INDEX(Sheet3!$Q$2:$Q$25,MATCH(H14664,Origin_List,0)),"")</f>
        <v/>
      </c>
    </row>
    <row r="14665" spans="4:13">
      <c r="D14665" s="20" t="str">
        <f>IFERROR(VLOOKUP(H14665&amp;"|"&amp;I14665,Sheet3!$H$2:$N$150,5,0),"")</f>
        <v/>
      </c>
      <c r="M14665" s="20" t="str">
        <f>IFERROR(INDEX(Sheet3!$Q$2:$Q$25,MATCH(H14665,Origin_List,0)),"")</f>
        <v/>
      </c>
    </row>
    <row r="14666" spans="4:13">
      <c r="D14666" s="20" t="str">
        <f>IFERROR(VLOOKUP(H14666&amp;"|"&amp;I14666,Sheet3!$H$2:$N$150,5,0),"")</f>
        <v/>
      </c>
      <c r="M14666" s="20" t="str">
        <f>IFERROR(INDEX(Sheet3!$Q$2:$Q$25,MATCH(H14666,Origin_List,0)),"")</f>
        <v/>
      </c>
    </row>
    <row r="14667" spans="4:13">
      <c r="D14667" s="20" t="str">
        <f>IFERROR(VLOOKUP(H14667&amp;"|"&amp;I14667,Sheet3!$H$2:$N$150,5,0),"")</f>
        <v/>
      </c>
      <c r="M14667" s="20" t="str">
        <f>IFERROR(INDEX(Sheet3!$Q$2:$Q$25,MATCH(H14667,Origin_List,0)),"")</f>
        <v/>
      </c>
    </row>
    <row r="14668" spans="4:13">
      <c r="D14668" s="20" t="str">
        <f>IFERROR(VLOOKUP(H14668&amp;"|"&amp;I14668,Sheet3!$H$2:$N$150,5,0),"")</f>
        <v/>
      </c>
      <c r="M14668" s="20" t="str">
        <f>IFERROR(INDEX(Sheet3!$Q$2:$Q$25,MATCH(H14668,Origin_List,0)),"")</f>
        <v/>
      </c>
    </row>
    <row r="14669" spans="4:13">
      <c r="D14669" s="20" t="str">
        <f>IFERROR(VLOOKUP(H14669&amp;"|"&amp;I14669,Sheet3!$H$2:$N$150,5,0),"")</f>
        <v/>
      </c>
      <c r="M14669" s="20" t="str">
        <f>IFERROR(INDEX(Sheet3!$Q$2:$Q$25,MATCH(H14669,Origin_List,0)),"")</f>
        <v/>
      </c>
    </row>
    <row r="14670" spans="4:13">
      <c r="D14670" s="20" t="str">
        <f>IFERROR(VLOOKUP(H14670&amp;"|"&amp;I14670,Sheet3!$H$2:$N$150,5,0),"")</f>
        <v/>
      </c>
      <c r="M14670" s="20" t="str">
        <f>IFERROR(INDEX(Sheet3!$Q$2:$Q$25,MATCH(H14670,Origin_List,0)),"")</f>
        <v/>
      </c>
    </row>
    <row r="14671" spans="4:13">
      <c r="D14671" s="20" t="str">
        <f>IFERROR(VLOOKUP(H14671&amp;"|"&amp;I14671,Sheet3!$H$2:$N$150,5,0),"")</f>
        <v/>
      </c>
      <c r="M14671" s="20" t="str">
        <f>IFERROR(INDEX(Sheet3!$Q$2:$Q$25,MATCH(H14671,Origin_List,0)),"")</f>
        <v/>
      </c>
    </row>
    <row r="14672" spans="4:13">
      <c r="D14672" s="20" t="str">
        <f>IFERROR(VLOOKUP(H14672&amp;"|"&amp;I14672,Sheet3!$H$2:$N$150,5,0),"")</f>
        <v/>
      </c>
      <c r="M14672" s="20" t="str">
        <f>IFERROR(INDEX(Sheet3!$Q$2:$Q$25,MATCH(H14672,Origin_List,0)),"")</f>
        <v/>
      </c>
    </row>
    <row r="14673" spans="4:13">
      <c r="D14673" s="20" t="str">
        <f>IFERROR(VLOOKUP(H14673&amp;"|"&amp;I14673,Sheet3!$H$2:$N$150,5,0),"")</f>
        <v/>
      </c>
      <c r="M14673" s="20" t="str">
        <f>IFERROR(INDEX(Sheet3!$Q$2:$Q$25,MATCH(H14673,Origin_List,0)),"")</f>
        <v/>
      </c>
    </row>
    <row r="14674" spans="4:13">
      <c r="D14674" s="20" t="str">
        <f>IFERROR(VLOOKUP(H14674&amp;"|"&amp;I14674,Sheet3!$H$2:$N$150,5,0),"")</f>
        <v/>
      </c>
      <c r="M14674" s="20" t="str">
        <f>IFERROR(INDEX(Sheet3!$Q$2:$Q$25,MATCH(H14674,Origin_List,0)),"")</f>
        <v/>
      </c>
    </row>
    <row r="14675" spans="4:13">
      <c r="D14675" s="20" t="str">
        <f>IFERROR(VLOOKUP(H14675&amp;"|"&amp;I14675,Sheet3!$H$2:$N$150,5,0),"")</f>
        <v/>
      </c>
      <c r="M14675" s="20" t="str">
        <f>IFERROR(INDEX(Sheet3!$Q$2:$Q$25,MATCH(H14675,Origin_List,0)),"")</f>
        <v/>
      </c>
    </row>
    <row r="14676" spans="4:13">
      <c r="D14676" s="20" t="str">
        <f>IFERROR(VLOOKUP(H14676&amp;"|"&amp;I14676,Sheet3!$H$2:$N$150,5,0),"")</f>
        <v/>
      </c>
      <c r="M14676" s="20" t="str">
        <f>IFERROR(INDEX(Sheet3!$Q$2:$Q$25,MATCH(H14676,Origin_List,0)),"")</f>
        <v/>
      </c>
    </row>
    <row r="14677" spans="4:13">
      <c r="D14677" s="20" t="str">
        <f>IFERROR(VLOOKUP(H14677&amp;"|"&amp;I14677,Sheet3!$H$2:$N$150,5,0),"")</f>
        <v/>
      </c>
      <c r="M14677" s="20" t="str">
        <f>IFERROR(INDEX(Sheet3!$Q$2:$Q$25,MATCH(H14677,Origin_List,0)),"")</f>
        <v/>
      </c>
    </row>
    <row r="14678" spans="4:13">
      <c r="D14678" s="20" t="str">
        <f>IFERROR(VLOOKUP(H14678&amp;"|"&amp;I14678,Sheet3!$H$2:$N$150,5,0),"")</f>
        <v/>
      </c>
      <c r="M14678" s="20" t="str">
        <f>IFERROR(INDEX(Sheet3!$Q$2:$Q$25,MATCH(H14678,Origin_List,0)),"")</f>
        <v/>
      </c>
    </row>
    <row r="14679" spans="4:13">
      <c r="D14679" s="20" t="str">
        <f>IFERROR(VLOOKUP(H14679&amp;"|"&amp;I14679,Sheet3!$H$2:$N$150,5,0),"")</f>
        <v/>
      </c>
      <c r="M14679" s="20" t="str">
        <f>IFERROR(INDEX(Sheet3!$Q$2:$Q$25,MATCH(H14679,Origin_List,0)),"")</f>
        <v/>
      </c>
    </row>
    <row r="14680" spans="4:13">
      <c r="D14680" s="20" t="str">
        <f>IFERROR(VLOOKUP(H14680&amp;"|"&amp;I14680,Sheet3!$H$2:$N$150,5,0),"")</f>
        <v/>
      </c>
      <c r="M14680" s="20" t="str">
        <f>IFERROR(INDEX(Sheet3!$Q$2:$Q$25,MATCH(H14680,Origin_List,0)),"")</f>
        <v/>
      </c>
    </row>
    <row r="14681" spans="4:13">
      <c r="D14681" s="20" t="str">
        <f>IFERROR(VLOOKUP(H14681&amp;"|"&amp;I14681,Sheet3!$H$2:$N$150,5,0),"")</f>
        <v/>
      </c>
      <c r="M14681" s="20" t="str">
        <f>IFERROR(INDEX(Sheet3!$Q$2:$Q$25,MATCH(H14681,Origin_List,0)),"")</f>
        <v/>
      </c>
    </row>
    <row r="14682" spans="4:13">
      <c r="D14682" s="20" t="str">
        <f>IFERROR(VLOOKUP(H14682&amp;"|"&amp;I14682,Sheet3!$H$2:$N$150,5,0),"")</f>
        <v/>
      </c>
      <c r="M14682" s="20" t="str">
        <f>IFERROR(INDEX(Sheet3!$Q$2:$Q$25,MATCH(H14682,Origin_List,0)),"")</f>
        <v/>
      </c>
    </row>
    <row r="14683" spans="4:13">
      <c r="D14683" s="20" t="str">
        <f>IFERROR(VLOOKUP(H14683&amp;"|"&amp;I14683,Sheet3!$H$2:$N$150,5,0),"")</f>
        <v/>
      </c>
      <c r="M14683" s="20" t="str">
        <f>IFERROR(INDEX(Sheet3!$Q$2:$Q$25,MATCH(H14683,Origin_List,0)),"")</f>
        <v/>
      </c>
    </row>
    <row r="14684" spans="4:13">
      <c r="D14684" s="20" t="str">
        <f>IFERROR(VLOOKUP(H14684&amp;"|"&amp;I14684,Sheet3!$H$2:$N$150,5,0),"")</f>
        <v/>
      </c>
      <c r="M14684" s="20" t="str">
        <f>IFERROR(INDEX(Sheet3!$Q$2:$Q$25,MATCH(H14684,Origin_List,0)),"")</f>
        <v/>
      </c>
    </row>
    <row r="14685" spans="4:13">
      <c r="D14685" s="20" t="str">
        <f>IFERROR(VLOOKUP(H14685&amp;"|"&amp;I14685,Sheet3!$H$2:$N$150,5,0),"")</f>
        <v/>
      </c>
      <c r="M14685" s="20" t="str">
        <f>IFERROR(INDEX(Sheet3!$Q$2:$Q$25,MATCH(H14685,Origin_List,0)),"")</f>
        <v/>
      </c>
    </row>
    <row r="14686" spans="4:13">
      <c r="D14686" s="20" t="str">
        <f>IFERROR(VLOOKUP(H14686&amp;"|"&amp;I14686,Sheet3!$H$2:$N$150,5,0),"")</f>
        <v/>
      </c>
      <c r="M14686" s="20" t="str">
        <f>IFERROR(INDEX(Sheet3!$Q$2:$Q$25,MATCH(H14686,Origin_List,0)),"")</f>
        <v/>
      </c>
    </row>
    <row r="14687" spans="4:13">
      <c r="D14687" s="20" t="str">
        <f>IFERROR(VLOOKUP(H14687&amp;"|"&amp;I14687,Sheet3!$H$2:$N$150,5,0),"")</f>
        <v/>
      </c>
      <c r="M14687" s="20" t="str">
        <f>IFERROR(INDEX(Sheet3!$Q$2:$Q$25,MATCH(H14687,Origin_List,0)),"")</f>
        <v/>
      </c>
    </row>
    <row r="14688" spans="4:13">
      <c r="D14688" s="20" t="str">
        <f>IFERROR(VLOOKUP(H14688&amp;"|"&amp;I14688,Sheet3!$H$2:$N$150,5,0),"")</f>
        <v/>
      </c>
      <c r="M14688" s="20" t="str">
        <f>IFERROR(INDEX(Sheet3!$Q$2:$Q$25,MATCH(H14688,Origin_List,0)),"")</f>
        <v/>
      </c>
    </row>
    <row r="14689" spans="4:13">
      <c r="D14689" s="20" t="str">
        <f>IFERROR(VLOOKUP(H14689&amp;"|"&amp;I14689,Sheet3!$H$2:$N$150,5,0),"")</f>
        <v/>
      </c>
      <c r="M14689" s="20" t="str">
        <f>IFERROR(INDEX(Sheet3!$Q$2:$Q$25,MATCH(H14689,Origin_List,0)),"")</f>
        <v/>
      </c>
    </row>
    <row r="14690" spans="4:13">
      <c r="D14690" s="20" t="str">
        <f>IFERROR(VLOOKUP(H14690&amp;"|"&amp;I14690,Sheet3!$H$2:$N$150,5,0),"")</f>
        <v/>
      </c>
      <c r="M14690" s="20" t="str">
        <f>IFERROR(INDEX(Sheet3!$Q$2:$Q$25,MATCH(H14690,Origin_List,0)),"")</f>
        <v/>
      </c>
    </row>
    <row r="14691" spans="4:13">
      <c r="D14691" s="20" t="str">
        <f>IFERROR(VLOOKUP(H14691&amp;"|"&amp;I14691,Sheet3!$H$2:$N$150,5,0),"")</f>
        <v/>
      </c>
      <c r="M14691" s="20" t="str">
        <f>IFERROR(INDEX(Sheet3!$Q$2:$Q$25,MATCH(H14691,Origin_List,0)),"")</f>
        <v/>
      </c>
    </row>
    <row r="14692" spans="4:13">
      <c r="D14692" s="20" t="str">
        <f>IFERROR(VLOOKUP(H14692&amp;"|"&amp;I14692,Sheet3!$H$2:$N$150,5,0),"")</f>
        <v/>
      </c>
      <c r="M14692" s="20" t="str">
        <f>IFERROR(INDEX(Sheet3!$Q$2:$Q$25,MATCH(H14692,Origin_List,0)),"")</f>
        <v/>
      </c>
    </row>
    <row r="14693" spans="4:13">
      <c r="D14693" s="20" t="str">
        <f>IFERROR(VLOOKUP(H14693&amp;"|"&amp;I14693,Sheet3!$H$2:$N$150,5,0),"")</f>
        <v/>
      </c>
      <c r="M14693" s="20" t="str">
        <f>IFERROR(INDEX(Sheet3!$Q$2:$Q$25,MATCH(H14693,Origin_List,0)),"")</f>
        <v/>
      </c>
    </row>
    <row r="14694" spans="4:13">
      <c r="D14694" s="20" t="str">
        <f>IFERROR(VLOOKUP(H14694&amp;"|"&amp;I14694,Sheet3!$H$2:$N$150,5,0),"")</f>
        <v/>
      </c>
      <c r="M14694" s="20" t="str">
        <f>IFERROR(INDEX(Sheet3!$Q$2:$Q$25,MATCH(H14694,Origin_List,0)),"")</f>
        <v/>
      </c>
    </row>
    <row r="14695" spans="4:13">
      <c r="D14695" s="20" t="str">
        <f>IFERROR(VLOOKUP(H14695&amp;"|"&amp;I14695,Sheet3!$H$2:$N$150,5,0),"")</f>
        <v/>
      </c>
      <c r="M14695" s="20" t="str">
        <f>IFERROR(INDEX(Sheet3!$Q$2:$Q$25,MATCH(H14695,Origin_List,0)),"")</f>
        <v/>
      </c>
    </row>
    <row r="14696" spans="4:13">
      <c r="D14696" s="20" t="str">
        <f>IFERROR(VLOOKUP(H14696&amp;"|"&amp;I14696,Sheet3!$H$2:$N$150,5,0),"")</f>
        <v/>
      </c>
      <c r="M14696" s="20" t="str">
        <f>IFERROR(INDEX(Sheet3!$Q$2:$Q$25,MATCH(H14696,Origin_List,0)),"")</f>
        <v/>
      </c>
    </row>
    <row r="14697" spans="4:13">
      <c r="D14697" s="20" t="str">
        <f>IFERROR(VLOOKUP(H14697&amp;"|"&amp;I14697,Sheet3!$H$2:$N$150,5,0),"")</f>
        <v/>
      </c>
      <c r="M14697" s="20" t="str">
        <f>IFERROR(INDEX(Sheet3!$Q$2:$Q$25,MATCH(H14697,Origin_List,0)),"")</f>
        <v/>
      </c>
    </row>
    <row r="14698" spans="4:13">
      <c r="D14698" s="20" t="str">
        <f>IFERROR(VLOOKUP(H14698&amp;"|"&amp;I14698,Sheet3!$H$2:$N$150,5,0),"")</f>
        <v/>
      </c>
      <c r="M14698" s="20" t="str">
        <f>IFERROR(INDEX(Sheet3!$Q$2:$Q$25,MATCH(H14698,Origin_List,0)),"")</f>
        <v/>
      </c>
    </row>
    <row r="14699" spans="4:13">
      <c r="D14699" s="20" t="str">
        <f>IFERROR(VLOOKUP(H14699&amp;"|"&amp;I14699,Sheet3!$H$2:$N$150,5,0),"")</f>
        <v/>
      </c>
      <c r="M14699" s="20" t="str">
        <f>IFERROR(INDEX(Sheet3!$Q$2:$Q$25,MATCH(H14699,Origin_List,0)),"")</f>
        <v/>
      </c>
    </row>
    <row r="14700" spans="4:13">
      <c r="D14700" s="20" t="str">
        <f>IFERROR(VLOOKUP(H14700&amp;"|"&amp;I14700,Sheet3!$H$2:$N$150,5,0),"")</f>
        <v/>
      </c>
      <c r="M14700" s="20" t="str">
        <f>IFERROR(INDEX(Sheet3!$Q$2:$Q$25,MATCH(H14700,Origin_List,0)),"")</f>
        <v/>
      </c>
    </row>
    <row r="14701" spans="4:13">
      <c r="D14701" s="20" t="str">
        <f>IFERROR(VLOOKUP(H14701&amp;"|"&amp;I14701,Sheet3!$H$2:$N$150,5,0),"")</f>
        <v/>
      </c>
      <c r="M14701" s="20" t="str">
        <f>IFERROR(INDEX(Sheet3!$Q$2:$Q$25,MATCH(H14701,Origin_List,0)),"")</f>
        <v/>
      </c>
    </row>
    <row r="14702" spans="4:13">
      <c r="D14702" s="20" t="str">
        <f>IFERROR(VLOOKUP(H14702&amp;"|"&amp;I14702,Sheet3!$H$2:$N$150,5,0),"")</f>
        <v/>
      </c>
      <c r="M14702" s="20" t="str">
        <f>IFERROR(INDEX(Sheet3!$Q$2:$Q$25,MATCH(H14702,Origin_List,0)),"")</f>
        <v/>
      </c>
    </row>
    <row r="14703" spans="4:13">
      <c r="D14703" s="20" t="str">
        <f>IFERROR(VLOOKUP(H14703&amp;"|"&amp;I14703,Sheet3!$H$2:$N$150,5,0),"")</f>
        <v/>
      </c>
      <c r="M14703" s="20" t="str">
        <f>IFERROR(INDEX(Sheet3!$Q$2:$Q$25,MATCH(H14703,Origin_List,0)),"")</f>
        <v/>
      </c>
    </row>
    <row r="14704" spans="4:13">
      <c r="D14704" s="20" t="str">
        <f>IFERROR(VLOOKUP(H14704&amp;"|"&amp;I14704,Sheet3!$H$2:$N$150,5,0),"")</f>
        <v/>
      </c>
      <c r="M14704" s="20" t="str">
        <f>IFERROR(INDEX(Sheet3!$Q$2:$Q$25,MATCH(H14704,Origin_List,0)),"")</f>
        <v/>
      </c>
    </row>
    <row r="14705" spans="4:13">
      <c r="D14705" s="20" t="str">
        <f>IFERROR(VLOOKUP(H14705&amp;"|"&amp;I14705,Sheet3!$H$2:$N$150,5,0),"")</f>
        <v/>
      </c>
      <c r="M14705" s="20" t="str">
        <f>IFERROR(INDEX(Sheet3!$Q$2:$Q$25,MATCH(H14705,Origin_List,0)),"")</f>
        <v/>
      </c>
    </row>
    <row r="14706" spans="4:13">
      <c r="D14706" s="20" t="str">
        <f>IFERROR(VLOOKUP(H14706&amp;"|"&amp;I14706,Sheet3!$H$2:$N$150,5,0),"")</f>
        <v/>
      </c>
      <c r="M14706" s="20" t="str">
        <f>IFERROR(INDEX(Sheet3!$Q$2:$Q$25,MATCH(H14706,Origin_List,0)),"")</f>
        <v/>
      </c>
    </row>
    <row r="14707" spans="4:13">
      <c r="D14707" s="20" t="str">
        <f>IFERROR(VLOOKUP(H14707&amp;"|"&amp;I14707,Sheet3!$H$2:$N$150,5,0),"")</f>
        <v/>
      </c>
      <c r="M14707" s="20" t="str">
        <f>IFERROR(INDEX(Sheet3!$Q$2:$Q$25,MATCH(H14707,Origin_List,0)),"")</f>
        <v/>
      </c>
    </row>
    <row r="14708" spans="4:13">
      <c r="D14708" s="20" t="str">
        <f>IFERROR(VLOOKUP(H14708&amp;"|"&amp;I14708,Sheet3!$H$2:$N$150,5,0),"")</f>
        <v/>
      </c>
      <c r="M14708" s="20" t="str">
        <f>IFERROR(INDEX(Sheet3!$Q$2:$Q$25,MATCH(H14708,Origin_List,0)),"")</f>
        <v/>
      </c>
    </row>
    <row r="14709" spans="4:13">
      <c r="D14709" s="20" t="str">
        <f>IFERROR(VLOOKUP(H14709&amp;"|"&amp;I14709,Sheet3!$H$2:$N$150,5,0),"")</f>
        <v/>
      </c>
      <c r="M14709" s="20" t="str">
        <f>IFERROR(INDEX(Sheet3!$Q$2:$Q$25,MATCH(H14709,Origin_List,0)),"")</f>
        <v/>
      </c>
    </row>
    <row r="14710" spans="4:13">
      <c r="D14710" s="20" t="str">
        <f>IFERROR(VLOOKUP(H14710&amp;"|"&amp;I14710,Sheet3!$H$2:$N$150,5,0),"")</f>
        <v/>
      </c>
      <c r="M14710" s="20" t="str">
        <f>IFERROR(INDEX(Sheet3!$Q$2:$Q$25,MATCH(H14710,Origin_List,0)),"")</f>
        <v/>
      </c>
    </row>
    <row r="14711" spans="4:13">
      <c r="D14711" s="20" t="str">
        <f>IFERROR(VLOOKUP(H14711&amp;"|"&amp;I14711,Sheet3!$H$2:$N$150,5,0),"")</f>
        <v/>
      </c>
      <c r="M14711" s="20" t="str">
        <f>IFERROR(INDEX(Sheet3!$Q$2:$Q$25,MATCH(H14711,Origin_List,0)),"")</f>
        <v/>
      </c>
    </row>
    <row r="14712" spans="4:13">
      <c r="D14712" s="20" t="str">
        <f>IFERROR(VLOOKUP(H14712&amp;"|"&amp;I14712,Sheet3!$H$2:$N$150,5,0),"")</f>
        <v/>
      </c>
      <c r="M14712" s="20" t="str">
        <f>IFERROR(INDEX(Sheet3!$Q$2:$Q$25,MATCH(H14712,Origin_List,0)),"")</f>
        <v/>
      </c>
    </row>
    <row r="14713" spans="4:13">
      <c r="D14713" s="20" t="str">
        <f>IFERROR(VLOOKUP(H14713&amp;"|"&amp;I14713,Sheet3!$H$2:$N$150,5,0),"")</f>
        <v/>
      </c>
      <c r="M14713" s="20" t="str">
        <f>IFERROR(INDEX(Sheet3!$Q$2:$Q$25,MATCH(H14713,Origin_List,0)),"")</f>
        <v/>
      </c>
    </row>
    <row r="14714" spans="4:13">
      <c r="D14714" s="20" t="str">
        <f>IFERROR(VLOOKUP(H14714&amp;"|"&amp;I14714,Sheet3!$H$2:$N$150,5,0),"")</f>
        <v/>
      </c>
      <c r="M14714" s="20" t="str">
        <f>IFERROR(INDEX(Sheet3!$Q$2:$Q$25,MATCH(H14714,Origin_List,0)),"")</f>
        <v/>
      </c>
    </row>
    <row r="14715" spans="4:13">
      <c r="D14715" s="20" t="str">
        <f>IFERROR(VLOOKUP(H14715&amp;"|"&amp;I14715,Sheet3!$H$2:$N$150,5,0),"")</f>
        <v/>
      </c>
      <c r="M14715" s="20" t="str">
        <f>IFERROR(INDEX(Sheet3!$Q$2:$Q$25,MATCH(H14715,Origin_List,0)),"")</f>
        <v/>
      </c>
    </row>
    <row r="14716" spans="4:13">
      <c r="D14716" s="20" t="str">
        <f>IFERROR(VLOOKUP(H14716&amp;"|"&amp;I14716,Sheet3!$H$2:$N$150,5,0),"")</f>
        <v/>
      </c>
      <c r="M14716" s="20" t="str">
        <f>IFERROR(INDEX(Sheet3!$Q$2:$Q$25,MATCH(H14716,Origin_List,0)),"")</f>
        <v/>
      </c>
    </row>
    <row r="14717" spans="4:13">
      <c r="D14717" s="20" t="str">
        <f>IFERROR(VLOOKUP(H14717&amp;"|"&amp;I14717,Sheet3!$H$2:$N$150,5,0),"")</f>
        <v/>
      </c>
      <c r="M14717" s="20" t="str">
        <f>IFERROR(INDEX(Sheet3!$Q$2:$Q$25,MATCH(H14717,Origin_List,0)),"")</f>
        <v/>
      </c>
    </row>
    <row r="14718" spans="4:13">
      <c r="D14718" s="20" t="str">
        <f>IFERROR(VLOOKUP(H14718&amp;"|"&amp;I14718,Sheet3!$H$2:$N$150,5,0),"")</f>
        <v/>
      </c>
      <c r="M14718" s="20" t="str">
        <f>IFERROR(INDEX(Sheet3!$Q$2:$Q$25,MATCH(H14718,Origin_List,0)),"")</f>
        <v/>
      </c>
    </row>
    <row r="14719" spans="4:13">
      <c r="D14719" s="20" t="str">
        <f>IFERROR(VLOOKUP(H14719&amp;"|"&amp;I14719,Sheet3!$H$2:$N$150,5,0),"")</f>
        <v/>
      </c>
      <c r="M14719" s="20" t="str">
        <f>IFERROR(INDEX(Sheet3!$Q$2:$Q$25,MATCH(H14719,Origin_List,0)),"")</f>
        <v/>
      </c>
    </row>
    <row r="14720" spans="4:13">
      <c r="D14720" s="20" t="str">
        <f>IFERROR(VLOOKUP(H14720&amp;"|"&amp;I14720,Sheet3!$H$2:$N$150,5,0),"")</f>
        <v/>
      </c>
      <c r="M14720" s="20" t="str">
        <f>IFERROR(INDEX(Sheet3!$Q$2:$Q$25,MATCH(H14720,Origin_List,0)),"")</f>
        <v/>
      </c>
    </row>
    <row r="14721" spans="4:13">
      <c r="D14721" s="20" t="str">
        <f>IFERROR(VLOOKUP(H14721&amp;"|"&amp;I14721,Sheet3!$H$2:$N$150,5,0),"")</f>
        <v/>
      </c>
      <c r="M14721" s="20" t="str">
        <f>IFERROR(INDEX(Sheet3!$Q$2:$Q$25,MATCH(H14721,Origin_List,0)),"")</f>
        <v/>
      </c>
    </row>
    <row r="14722" spans="4:13">
      <c r="D14722" s="20" t="str">
        <f>IFERROR(VLOOKUP(H14722&amp;"|"&amp;I14722,Sheet3!$H$2:$N$150,5,0),"")</f>
        <v/>
      </c>
      <c r="M14722" s="20" t="str">
        <f>IFERROR(INDEX(Sheet3!$Q$2:$Q$25,MATCH(H14722,Origin_List,0)),"")</f>
        <v/>
      </c>
    </row>
    <row r="14723" spans="4:13">
      <c r="D14723" s="20" t="str">
        <f>IFERROR(VLOOKUP(H14723&amp;"|"&amp;I14723,Sheet3!$H$2:$N$150,5,0),"")</f>
        <v/>
      </c>
      <c r="M14723" s="20" t="str">
        <f>IFERROR(INDEX(Sheet3!$Q$2:$Q$25,MATCH(H14723,Origin_List,0)),"")</f>
        <v/>
      </c>
    </row>
    <row r="14724" spans="4:13">
      <c r="D14724" s="20" t="str">
        <f>IFERROR(VLOOKUP(H14724&amp;"|"&amp;I14724,Sheet3!$H$2:$N$150,5,0),"")</f>
        <v/>
      </c>
      <c r="M14724" s="20" t="str">
        <f>IFERROR(INDEX(Sheet3!$Q$2:$Q$25,MATCH(H14724,Origin_List,0)),"")</f>
        <v/>
      </c>
    </row>
    <row r="14725" spans="4:13">
      <c r="D14725" s="20" t="str">
        <f>IFERROR(VLOOKUP(H14725&amp;"|"&amp;I14725,Sheet3!$H$2:$N$150,5,0),"")</f>
        <v/>
      </c>
      <c r="M14725" s="20" t="str">
        <f>IFERROR(INDEX(Sheet3!$Q$2:$Q$25,MATCH(H14725,Origin_List,0)),"")</f>
        <v/>
      </c>
    </row>
    <row r="14726" spans="4:13">
      <c r="D14726" s="20" t="str">
        <f>IFERROR(VLOOKUP(H14726&amp;"|"&amp;I14726,Sheet3!$H$2:$N$150,5,0),"")</f>
        <v/>
      </c>
      <c r="M14726" s="20" t="str">
        <f>IFERROR(INDEX(Sheet3!$Q$2:$Q$25,MATCH(H14726,Origin_List,0)),"")</f>
        <v/>
      </c>
    </row>
    <row r="14727" spans="4:13">
      <c r="D14727" s="20" t="str">
        <f>IFERROR(VLOOKUP(H14727&amp;"|"&amp;I14727,Sheet3!$H$2:$N$150,5,0),"")</f>
        <v/>
      </c>
      <c r="M14727" s="20" t="str">
        <f>IFERROR(INDEX(Sheet3!$Q$2:$Q$25,MATCH(H14727,Origin_List,0)),"")</f>
        <v/>
      </c>
    </row>
    <row r="14728" spans="4:13">
      <c r="D14728" s="20" t="str">
        <f>IFERROR(VLOOKUP(H14728&amp;"|"&amp;I14728,Sheet3!$H$2:$N$150,5,0),"")</f>
        <v/>
      </c>
      <c r="M14728" s="20" t="str">
        <f>IFERROR(INDEX(Sheet3!$Q$2:$Q$25,MATCH(H14728,Origin_List,0)),"")</f>
        <v/>
      </c>
    </row>
    <row r="14729" spans="4:13">
      <c r="D14729" s="20" t="str">
        <f>IFERROR(VLOOKUP(H14729&amp;"|"&amp;I14729,Sheet3!$H$2:$N$150,5,0),"")</f>
        <v/>
      </c>
      <c r="M14729" s="20" t="str">
        <f>IFERROR(INDEX(Sheet3!$Q$2:$Q$25,MATCH(H14729,Origin_List,0)),"")</f>
        <v/>
      </c>
    </row>
    <row r="14730" spans="4:13">
      <c r="D14730" s="20" t="str">
        <f>IFERROR(VLOOKUP(H14730&amp;"|"&amp;I14730,Sheet3!$H$2:$N$150,5,0),"")</f>
        <v/>
      </c>
      <c r="M14730" s="20" t="str">
        <f>IFERROR(INDEX(Sheet3!$Q$2:$Q$25,MATCH(H14730,Origin_List,0)),"")</f>
        <v/>
      </c>
    </row>
    <row r="14731" spans="4:13">
      <c r="D14731" s="20" t="str">
        <f>IFERROR(VLOOKUP(H14731&amp;"|"&amp;I14731,Sheet3!$H$2:$N$150,5,0),"")</f>
        <v/>
      </c>
      <c r="M14731" s="20" t="str">
        <f>IFERROR(INDEX(Sheet3!$Q$2:$Q$25,MATCH(H14731,Origin_List,0)),"")</f>
        <v/>
      </c>
    </row>
    <row r="14732" spans="4:13">
      <c r="D14732" s="20" t="str">
        <f>IFERROR(VLOOKUP(H14732&amp;"|"&amp;I14732,Sheet3!$H$2:$N$150,5,0),"")</f>
        <v/>
      </c>
      <c r="M14732" s="20" t="str">
        <f>IFERROR(INDEX(Sheet3!$Q$2:$Q$25,MATCH(H14732,Origin_List,0)),"")</f>
        <v/>
      </c>
    </row>
    <row r="14733" spans="4:13">
      <c r="D14733" s="20" t="str">
        <f>IFERROR(VLOOKUP(H14733&amp;"|"&amp;I14733,Sheet3!$H$2:$N$150,5,0),"")</f>
        <v/>
      </c>
      <c r="M14733" s="20" t="str">
        <f>IFERROR(INDEX(Sheet3!$Q$2:$Q$25,MATCH(H14733,Origin_List,0)),"")</f>
        <v/>
      </c>
    </row>
    <row r="14734" spans="4:13">
      <c r="D14734" s="20" t="str">
        <f>IFERROR(VLOOKUP(H14734&amp;"|"&amp;I14734,Sheet3!$H$2:$N$150,5,0),"")</f>
        <v/>
      </c>
      <c r="M14734" s="20" t="str">
        <f>IFERROR(INDEX(Sheet3!$Q$2:$Q$25,MATCH(H14734,Origin_List,0)),"")</f>
        <v/>
      </c>
    </row>
    <row r="14735" spans="4:13">
      <c r="D14735" s="20" t="str">
        <f>IFERROR(VLOOKUP(H14735&amp;"|"&amp;I14735,Sheet3!$H$2:$N$150,5,0),"")</f>
        <v/>
      </c>
      <c r="M14735" s="20" t="str">
        <f>IFERROR(INDEX(Sheet3!$Q$2:$Q$25,MATCH(H14735,Origin_List,0)),"")</f>
        <v/>
      </c>
    </row>
    <row r="14736" spans="4:13">
      <c r="D14736" s="20" t="str">
        <f>IFERROR(VLOOKUP(H14736&amp;"|"&amp;I14736,Sheet3!$H$2:$N$150,5,0),"")</f>
        <v/>
      </c>
      <c r="M14736" s="20" t="str">
        <f>IFERROR(INDEX(Sheet3!$Q$2:$Q$25,MATCH(H14736,Origin_List,0)),"")</f>
        <v/>
      </c>
    </row>
    <row r="14737" spans="4:13">
      <c r="D14737" s="20" t="str">
        <f>IFERROR(VLOOKUP(H14737&amp;"|"&amp;I14737,Sheet3!$H$2:$N$150,5,0),"")</f>
        <v/>
      </c>
      <c r="M14737" s="20" t="str">
        <f>IFERROR(INDEX(Sheet3!$Q$2:$Q$25,MATCH(H14737,Origin_List,0)),"")</f>
        <v/>
      </c>
    </row>
    <row r="14738" spans="4:13">
      <c r="D14738" s="20" t="str">
        <f>IFERROR(VLOOKUP(H14738&amp;"|"&amp;I14738,Sheet3!$H$2:$N$150,5,0),"")</f>
        <v/>
      </c>
      <c r="M14738" s="20" t="str">
        <f>IFERROR(INDEX(Sheet3!$Q$2:$Q$25,MATCH(H14738,Origin_List,0)),"")</f>
        <v/>
      </c>
    </row>
    <row r="14739" spans="4:13">
      <c r="D14739" s="20" t="str">
        <f>IFERROR(VLOOKUP(H14739&amp;"|"&amp;I14739,Sheet3!$H$2:$N$150,5,0),"")</f>
        <v/>
      </c>
      <c r="M14739" s="20" t="str">
        <f>IFERROR(INDEX(Sheet3!$Q$2:$Q$25,MATCH(H14739,Origin_List,0)),"")</f>
        <v/>
      </c>
    </row>
    <row r="14740" spans="4:13">
      <c r="D14740" s="20" t="str">
        <f>IFERROR(VLOOKUP(H14740&amp;"|"&amp;I14740,Sheet3!$H$2:$N$150,5,0),"")</f>
        <v/>
      </c>
      <c r="M14740" s="20" t="str">
        <f>IFERROR(INDEX(Sheet3!$Q$2:$Q$25,MATCH(H14740,Origin_List,0)),"")</f>
        <v/>
      </c>
    </row>
    <row r="14741" spans="4:13">
      <c r="D14741" s="20" t="str">
        <f>IFERROR(VLOOKUP(H14741&amp;"|"&amp;I14741,Sheet3!$H$2:$N$150,5,0),"")</f>
        <v/>
      </c>
      <c r="M14741" s="20" t="str">
        <f>IFERROR(INDEX(Sheet3!$Q$2:$Q$25,MATCH(H14741,Origin_List,0)),"")</f>
        <v/>
      </c>
    </row>
    <row r="14742" spans="4:13">
      <c r="D14742" s="20" t="str">
        <f>IFERROR(VLOOKUP(H14742&amp;"|"&amp;I14742,Sheet3!$H$2:$N$150,5,0),"")</f>
        <v/>
      </c>
      <c r="M14742" s="20" t="str">
        <f>IFERROR(INDEX(Sheet3!$Q$2:$Q$25,MATCH(H14742,Origin_List,0)),"")</f>
        <v/>
      </c>
    </row>
    <row r="14743" spans="4:13">
      <c r="D14743" s="20" t="str">
        <f>IFERROR(VLOOKUP(H14743&amp;"|"&amp;I14743,Sheet3!$H$2:$N$150,5,0),"")</f>
        <v/>
      </c>
      <c r="M14743" s="20" t="str">
        <f>IFERROR(INDEX(Sheet3!$Q$2:$Q$25,MATCH(H14743,Origin_List,0)),"")</f>
        <v/>
      </c>
    </row>
    <row r="14744" spans="4:13">
      <c r="D14744" s="20" t="str">
        <f>IFERROR(VLOOKUP(H14744&amp;"|"&amp;I14744,Sheet3!$H$2:$N$150,5,0),"")</f>
        <v/>
      </c>
      <c r="M14744" s="20" t="str">
        <f>IFERROR(INDEX(Sheet3!$Q$2:$Q$25,MATCH(H14744,Origin_List,0)),"")</f>
        <v/>
      </c>
    </row>
    <row r="14745" spans="4:13">
      <c r="D14745" s="20" t="str">
        <f>IFERROR(VLOOKUP(H14745&amp;"|"&amp;I14745,Sheet3!$H$2:$N$150,5,0),"")</f>
        <v/>
      </c>
      <c r="M14745" s="20" t="str">
        <f>IFERROR(INDEX(Sheet3!$Q$2:$Q$25,MATCH(H14745,Origin_List,0)),"")</f>
        <v/>
      </c>
    </row>
    <row r="14746" spans="4:13">
      <c r="D14746" s="20" t="str">
        <f>IFERROR(VLOOKUP(H14746&amp;"|"&amp;I14746,Sheet3!$H$2:$N$150,5,0),"")</f>
        <v/>
      </c>
      <c r="M14746" s="20" t="str">
        <f>IFERROR(INDEX(Sheet3!$Q$2:$Q$25,MATCH(H14746,Origin_List,0)),"")</f>
        <v/>
      </c>
    </row>
    <row r="14747" spans="4:13">
      <c r="D14747" s="20" t="str">
        <f>IFERROR(VLOOKUP(H14747&amp;"|"&amp;I14747,Sheet3!$H$2:$N$150,5,0),"")</f>
        <v/>
      </c>
      <c r="M14747" s="20" t="str">
        <f>IFERROR(INDEX(Sheet3!$Q$2:$Q$25,MATCH(H14747,Origin_List,0)),"")</f>
        <v/>
      </c>
    </row>
    <row r="14748" spans="4:13">
      <c r="D14748" s="20" t="str">
        <f>IFERROR(VLOOKUP(H14748&amp;"|"&amp;I14748,Sheet3!$H$2:$N$150,5,0),"")</f>
        <v/>
      </c>
      <c r="M14748" s="20" t="str">
        <f>IFERROR(INDEX(Sheet3!$Q$2:$Q$25,MATCH(H14748,Origin_List,0)),"")</f>
        <v/>
      </c>
    </row>
    <row r="14749" spans="4:13">
      <c r="D14749" s="20" t="str">
        <f>IFERROR(VLOOKUP(H14749&amp;"|"&amp;I14749,Sheet3!$H$2:$N$150,5,0),"")</f>
        <v/>
      </c>
      <c r="M14749" s="20" t="str">
        <f>IFERROR(INDEX(Sheet3!$Q$2:$Q$25,MATCH(H14749,Origin_List,0)),"")</f>
        <v/>
      </c>
    </row>
    <row r="14750" spans="4:13">
      <c r="D14750" s="20" t="str">
        <f>IFERROR(VLOOKUP(H14750&amp;"|"&amp;I14750,Sheet3!$H$2:$N$150,5,0),"")</f>
        <v/>
      </c>
      <c r="M14750" s="20" t="str">
        <f>IFERROR(INDEX(Sheet3!$Q$2:$Q$25,MATCH(H14750,Origin_List,0)),"")</f>
        <v/>
      </c>
    </row>
    <row r="14751" spans="4:13">
      <c r="D14751" s="20" t="str">
        <f>IFERROR(VLOOKUP(H14751&amp;"|"&amp;I14751,Sheet3!$H$2:$N$150,5,0),"")</f>
        <v/>
      </c>
      <c r="M14751" s="20" t="str">
        <f>IFERROR(INDEX(Sheet3!$Q$2:$Q$25,MATCH(H14751,Origin_List,0)),"")</f>
        <v/>
      </c>
    </row>
    <row r="14752" spans="4:13">
      <c r="D14752" s="20" t="str">
        <f>IFERROR(VLOOKUP(H14752&amp;"|"&amp;I14752,Sheet3!$H$2:$N$150,5,0),"")</f>
        <v/>
      </c>
      <c r="M14752" s="20" t="str">
        <f>IFERROR(INDEX(Sheet3!$Q$2:$Q$25,MATCH(H14752,Origin_List,0)),"")</f>
        <v/>
      </c>
    </row>
    <row r="14753" spans="4:13">
      <c r="D14753" s="20" t="str">
        <f>IFERROR(VLOOKUP(H14753&amp;"|"&amp;I14753,Sheet3!$H$2:$N$150,5,0),"")</f>
        <v/>
      </c>
      <c r="M14753" s="20" t="str">
        <f>IFERROR(INDEX(Sheet3!$Q$2:$Q$25,MATCH(H14753,Origin_List,0)),"")</f>
        <v/>
      </c>
    </row>
    <row r="14754" spans="4:13">
      <c r="D14754" s="20" t="str">
        <f>IFERROR(VLOOKUP(H14754&amp;"|"&amp;I14754,Sheet3!$H$2:$N$150,5,0),"")</f>
        <v/>
      </c>
      <c r="M14754" s="20" t="str">
        <f>IFERROR(INDEX(Sheet3!$Q$2:$Q$25,MATCH(H14754,Origin_List,0)),"")</f>
        <v/>
      </c>
    </row>
    <row r="14755" spans="4:13">
      <c r="D14755" s="20" t="str">
        <f>IFERROR(VLOOKUP(H14755&amp;"|"&amp;I14755,Sheet3!$H$2:$N$150,5,0),"")</f>
        <v/>
      </c>
      <c r="M14755" s="20" t="str">
        <f>IFERROR(INDEX(Sheet3!$Q$2:$Q$25,MATCH(H14755,Origin_List,0)),"")</f>
        <v/>
      </c>
    </row>
    <row r="14756" spans="4:13">
      <c r="D14756" s="20" t="str">
        <f>IFERROR(VLOOKUP(H14756&amp;"|"&amp;I14756,Sheet3!$H$2:$N$150,5,0),"")</f>
        <v/>
      </c>
      <c r="M14756" s="20" t="str">
        <f>IFERROR(INDEX(Sheet3!$Q$2:$Q$25,MATCH(H14756,Origin_List,0)),"")</f>
        <v/>
      </c>
    </row>
    <row r="14757" spans="4:13">
      <c r="D14757" s="20" t="str">
        <f>IFERROR(VLOOKUP(H14757&amp;"|"&amp;I14757,Sheet3!$H$2:$N$150,5,0),"")</f>
        <v/>
      </c>
      <c r="M14757" s="20" t="str">
        <f>IFERROR(INDEX(Sheet3!$Q$2:$Q$25,MATCH(H14757,Origin_List,0)),"")</f>
        <v/>
      </c>
    </row>
    <row r="14758" spans="4:13">
      <c r="D14758" s="20" t="str">
        <f>IFERROR(VLOOKUP(H14758&amp;"|"&amp;I14758,Sheet3!$H$2:$N$150,5,0),"")</f>
        <v/>
      </c>
      <c r="M14758" s="20" t="str">
        <f>IFERROR(INDEX(Sheet3!$Q$2:$Q$25,MATCH(H14758,Origin_List,0)),"")</f>
        <v/>
      </c>
    </row>
    <row r="14759" spans="4:13">
      <c r="D14759" s="20" t="str">
        <f>IFERROR(VLOOKUP(H14759&amp;"|"&amp;I14759,Sheet3!$H$2:$N$150,5,0),"")</f>
        <v/>
      </c>
      <c r="M14759" s="20" t="str">
        <f>IFERROR(INDEX(Sheet3!$Q$2:$Q$25,MATCH(H14759,Origin_List,0)),"")</f>
        <v/>
      </c>
    </row>
    <row r="14760" spans="4:13">
      <c r="D14760" s="20" t="str">
        <f>IFERROR(VLOOKUP(H14760&amp;"|"&amp;I14760,Sheet3!$H$2:$N$150,5,0),"")</f>
        <v/>
      </c>
      <c r="M14760" s="20" t="str">
        <f>IFERROR(INDEX(Sheet3!$Q$2:$Q$25,MATCH(H14760,Origin_List,0)),"")</f>
        <v/>
      </c>
    </row>
    <row r="14761" spans="4:13">
      <c r="D14761" s="20" t="str">
        <f>IFERROR(VLOOKUP(H14761&amp;"|"&amp;I14761,Sheet3!$H$2:$N$150,5,0),"")</f>
        <v/>
      </c>
      <c r="M14761" s="20" t="str">
        <f>IFERROR(INDEX(Sheet3!$Q$2:$Q$25,MATCH(H14761,Origin_List,0)),"")</f>
        <v/>
      </c>
    </row>
    <row r="14762" spans="4:13">
      <c r="D14762" s="20" t="str">
        <f>IFERROR(VLOOKUP(H14762&amp;"|"&amp;I14762,Sheet3!$H$2:$N$150,5,0),"")</f>
        <v/>
      </c>
      <c r="M14762" s="20" t="str">
        <f>IFERROR(INDEX(Sheet3!$Q$2:$Q$25,MATCH(H14762,Origin_List,0)),"")</f>
        <v/>
      </c>
    </row>
    <row r="14763" spans="4:13">
      <c r="D14763" s="20" t="str">
        <f>IFERROR(VLOOKUP(H14763&amp;"|"&amp;I14763,Sheet3!$H$2:$N$150,5,0),"")</f>
        <v/>
      </c>
      <c r="M14763" s="20" t="str">
        <f>IFERROR(INDEX(Sheet3!$Q$2:$Q$25,MATCH(H14763,Origin_List,0)),"")</f>
        <v/>
      </c>
    </row>
    <row r="14764" spans="4:13">
      <c r="D14764" s="20" t="str">
        <f>IFERROR(VLOOKUP(H14764&amp;"|"&amp;I14764,Sheet3!$H$2:$N$150,5,0),"")</f>
        <v/>
      </c>
      <c r="M14764" s="20" t="str">
        <f>IFERROR(INDEX(Sheet3!$Q$2:$Q$25,MATCH(H14764,Origin_List,0)),"")</f>
        <v/>
      </c>
    </row>
    <row r="14765" spans="4:13">
      <c r="D14765" s="20" t="str">
        <f>IFERROR(VLOOKUP(H14765&amp;"|"&amp;I14765,Sheet3!$H$2:$N$150,5,0),"")</f>
        <v/>
      </c>
      <c r="M14765" s="20" t="str">
        <f>IFERROR(INDEX(Sheet3!$Q$2:$Q$25,MATCH(H14765,Origin_List,0)),"")</f>
        <v/>
      </c>
    </row>
    <row r="14766" spans="4:13">
      <c r="D14766" s="20" t="str">
        <f>IFERROR(VLOOKUP(H14766&amp;"|"&amp;I14766,Sheet3!$H$2:$N$150,5,0),"")</f>
        <v/>
      </c>
      <c r="M14766" s="20" t="str">
        <f>IFERROR(INDEX(Sheet3!$Q$2:$Q$25,MATCH(H14766,Origin_List,0)),"")</f>
        <v/>
      </c>
    </row>
    <row r="14767" spans="4:13">
      <c r="D14767" s="20" t="str">
        <f>IFERROR(VLOOKUP(H14767&amp;"|"&amp;I14767,Sheet3!$H$2:$N$150,5,0),"")</f>
        <v/>
      </c>
      <c r="M14767" s="20" t="str">
        <f>IFERROR(INDEX(Sheet3!$Q$2:$Q$25,MATCH(H14767,Origin_List,0)),"")</f>
        <v/>
      </c>
    </row>
    <row r="14768" spans="4:13">
      <c r="D14768" s="20" t="str">
        <f>IFERROR(VLOOKUP(H14768&amp;"|"&amp;I14768,Sheet3!$H$2:$N$150,5,0),"")</f>
        <v/>
      </c>
      <c r="M14768" s="20" t="str">
        <f>IFERROR(INDEX(Sheet3!$Q$2:$Q$25,MATCH(H14768,Origin_List,0)),"")</f>
        <v/>
      </c>
    </row>
    <row r="14769" spans="4:13">
      <c r="D14769" s="20" t="str">
        <f>IFERROR(VLOOKUP(H14769&amp;"|"&amp;I14769,Sheet3!$H$2:$N$150,5,0),"")</f>
        <v/>
      </c>
      <c r="M14769" s="20" t="str">
        <f>IFERROR(INDEX(Sheet3!$Q$2:$Q$25,MATCH(H14769,Origin_List,0)),"")</f>
        <v/>
      </c>
    </row>
    <row r="14770" spans="4:13">
      <c r="D14770" s="20" t="str">
        <f>IFERROR(VLOOKUP(H14770&amp;"|"&amp;I14770,Sheet3!$H$2:$N$150,5,0),"")</f>
        <v/>
      </c>
      <c r="M14770" s="20" t="str">
        <f>IFERROR(INDEX(Sheet3!$Q$2:$Q$25,MATCH(H14770,Origin_List,0)),"")</f>
        <v/>
      </c>
    </row>
    <row r="14771" spans="4:13">
      <c r="D14771" s="20" t="str">
        <f>IFERROR(VLOOKUP(H14771&amp;"|"&amp;I14771,Sheet3!$H$2:$N$150,5,0),"")</f>
        <v/>
      </c>
      <c r="M14771" s="20" t="str">
        <f>IFERROR(INDEX(Sheet3!$Q$2:$Q$25,MATCH(H14771,Origin_List,0)),"")</f>
        <v/>
      </c>
    </row>
    <row r="14772" spans="4:13">
      <c r="D14772" s="20" t="str">
        <f>IFERROR(VLOOKUP(H14772&amp;"|"&amp;I14772,Sheet3!$H$2:$N$150,5,0),"")</f>
        <v/>
      </c>
      <c r="M14772" s="20" t="str">
        <f>IFERROR(INDEX(Sheet3!$Q$2:$Q$25,MATCH(H14772,Origin_List,0)),"")</f>
        <v/>
      </c>
    </row>
    <row r="14773" spans="4:13">
      <c r="D14773" s="20" t="str">
        <f>IFERROR(VLOOKUP(H14773&amp;"|"&amp;I14773,Sheet3!$H$2:$N$150,5,0),"")</f>
        <v/>
      </c>
      <c r="M14773" s="20" t="str">
        <f>IFERROR(INDEX(Sheet3!$Q$2:$Q$25,MATCH(H14773,Origin_List,0)),"")</f>
        <v/>
      </c>
    </row>
    <row r="14774" spans="4:13">
      <c r="D14774" s="20" t="str">
        <f>IFERROR(VLOOKUP(H14774&amp;"|"&amp;I14774,Sheet3!$H$2:$N$150,5,0),"")</f>
        <v/>
      </c>
      <c r="M14774" s="20" t="str">
        <f>IFERROR(INDEX(Sheet3!$Q$2:$Q$25,MATCH(H14774,Origin_List,0)),"")</f>
        <v/>
      </c>
    </row>
    <row r="14775" spans="4:13">
      <c r="D14775" s="20" t="str">
        <f>IFERROR(VLOOKUP(H14775&amp;"|"&amp;I14775,Sheet3!$H$2:$N$150,5,0),"")</f>
        <v/>
      </c>
      <c r="M14775" s="20" t="str">
        <f>IFERROR(INDEX(Sheet3!$Q$2:$Q$25,MATCH(H14775,Origin_List,0)),"")</f>
        <v/>
      </c>
    </row>
    <row r="14776" spans="4:13">
      <c r="D14776" s="20" t="str">
        <f>IFERROR(VLOOKUP(H14776&amp;"|"&amp;I14776,Sheet3!$H$2:$N$150,5,0),"")</f>
        <v/>
      </c>
      <c r="M14776" s="20" t="str">
        <f>IFERROR(INDEX(Sheet3!$Q$2:$Q$25,MATCH(H14776,Origin_List,0)),"")</f>
        <v/>
      </c>
    </row>
    <row r="14777" spans="4:13">
      <c r="D14777" s="20" t="str">
        <f>IFERROR(VLOOKUP(H14777&amp;"|"&amp;I14777,Sheet3!$H$2:$N$150,5,0),"")</f>
        <v/>
      </c>
      <c r="M14777" s="20" t="str">
        <f>IFERROR(INDEX(Sheet3!$Q$2:$Q$25,MATCH(H14777,Origin_List,0)),"")</f>
        <v/>
      </c>
    </row>
    <row r="14778" spans="4:13">
      <c r="D14778" s="20" t="str">
        <f>IFERROR(VLOOKUP(H14778&amp;"|"&amp;I14778,Sheet3!$H$2:$N$150,5,0),"")</f>
        <v/>
      </c>
      <c r="M14778" s="20" t="str">
        <f>IFERROR(INDEX(Sheet3!$Q$2:$Q$25,MATCH(H14778,Origin_List,0)),"")</f>
        <v/>
      </c>
    </row>
    <row r="14779" spans="4:13">
      <c r="D14779" s="20" t="str">
        <f>IFERROR(VLOOKUP(H14779&amp;"|"&amp;I14779,Sheet3!$H$2:$N$150,5,0),"")</f>
        <v/>
      </c>
      <c r="M14779" s="20" t="str">
        <f>IFERROR(INDEX(Sheet3!$Q$2:$Q$25,MATCH(H14779,Origin_List,0)),"")</f>
        <v/>
      </c>
    </row>
    <row r="14780" spans="4:13">
      <c r="D14780" s="20" t="str">
        <f>IFERROR(VLOOKUP(H14780&amp;"|"&amp;I14780,Sheet3!$H$2:$N$150,5,0),"")</f>
        <v/>
      </c>
      <c r="M14780" s="20" t="str">
        <f>IFERROR(INDEX(Sheet3!$Q$2:$Q$25,MATCH(H14780,Origin_List,0)),"")</f>
        <v/>
      </c>
    </row>
    <row r="14781" spans="4:13">
      <c r="D14781" s="20" t="str">
        <f>IFERROR(VLOOKUP(H14781&amp;"|"&amp;I14781,Sheet3!$H$2:$N$150,5,0),"")</f>
        <v/>
      </c>
      <c r="M14781" s="20" t="str">
        <f>IFERROR(INDEX(Sheet3!$Q$2:$Q$25,MATCH(H14781,Origin_List,0)),"")</f>
        <v/>
      </c>
    </row>
    <row r="14782" spans="4:13">
      <c r="D14782" s="20" t="str">
        <f>IFERROR(VLOOKUP(H14782&amp;"|"&amp;I14782,Sheet3!$H$2:$N$150,5,0),"")</f>
        <v/>
      </c>
      <c r="M14782" s="20" t="str">
        <f>IFERROR(INDEX(Sheet3!$Q$2:$Q$25,MATCH(H14782,Origin_List,0)),"")</f>
        <v/>
      </c>
    </row>
    <row r="14783" spans="4:13">
      <c r="D14783" s="20" t="str">
        <f>IFERROR(VLOOKUP(H14783&amp;"|"&amp;I14783,Sheet3!$H$2:$N$150,5,0),"")</f>
        <v/>
      </c>
      <c r="M14783" s="20" t="str">
        <f>IFERROR(INDEX(Sheet3!$Q$2:$Q$25,MATCH(H14783,Origin_List,0)),"")</f>
        <v/>
      </c>
    </row>
    <row r="14784" spans="4:13">
      <c r="D14784" s="20" t="str">
        <f>IFERROR(VLOOKUP(H14784&amp;"|"&amp;I14784,Sheet3!$H$2:$N$150,5,0),"")</f>
        <v/>
      </c>
      <c r="M14784" s="20" t="str">
        <f>IFERROR(INDEX(Sheet3!$Q$2:$Q$25,MATCH(H14784,Origin_List,0)),"")</f>
        <v/>
      </c>
    </row>
    <row r="14785" spans="4:13">
      <c r="D14785" s="20" t="str">
        <f>IFERROR(VLOOKUP(H14785&amp;"|"&amp;I14785,Sheet3!$H$2:$N$150,5,0),"")</f>
        <v/>
      </c>
      <c r="M14785" s="20" t="str">
        <f>IFERROR(INDEX(Sheet3!$Q$2:$Q$25,MATCH(H14785,Origin_List,0)),"")</f>
        <v/>
      </c>
    </row>
    <row r="14786" spans="4:13">
      <c r="D14786" s="20" t="str">
        <f>IFERROR(VLOOKUP(H14786&amp;"|"&amp;I14786,Sheet3!$H$2:$N$150,5,0),"")</f>
        <v/>
      </c>
      <c r="M14786" s="20" t="str">
        <f>IFERROR(INDEX(Sheet3!$Q$2:$Q$25,MATCH(H14786,Origin_List,0)),"")</f>
        <v/>
      </c>
    </row>
    <row r="14787" spans="4:13">
      <c r="D14787" s="20" t="str">
        <f>IFERROR(VLOOKUP(H14787&amp;"|"&amp;I14787,Sheet3!$H$2:$N$150,5,0),"")</f>
        <v/>
      </c>
      <c r="M14787" s="20" t="str">
        <f>IFERROR(INDEX(Sheet3!$Q$2:$Q$25,MATCH(H14787,Origin_List,0)),"")</f>
        <v/>
      </c>
    </row>
    <row r="14788" spans="4:13">
      <c r="D14788" s="20" t="str">
        <f>IFERROR(VLOOKUP(H14788&amp;"|"&amp;I14788,Sheet3!$H$2:$N$150,5,0),"")</f>
        <v/>
      </c>
      <c r="M14788" s="20" t="str">
        <f>IFERROR(INDEX(Sheet3!$Q$2:$Q$25,MATCH(H14788,Origin_List,0)),"")</f>
        <v/>
      </c>
    </row>
    <row r="14789" spans="4:13">
      <c r="D14789" s="20" t="str">
        <f>IFERROR(VLOOKUP(H14789&amp;"|"&amp;I14789,Sheet3!$H$2:$N$150,5,0),"")</f>
        <v/>
      </c>
      <c r="M14789" s="20" t="str">
        <f>IFERROR(INDEX(Sheet3!$Q$2:$Q$25,MATCH(H14789,Origin_List,0)),"")</f>
        <v/>
      </c>
    </row>
    <row r="14790" spans="4:13">
      <c r="D14790" s="20" t="str">
        <f>IFERROR(VLOOKUP(H14790&amp;"|"&amp;I14790,Sheet3!$H$2:$N$150,5,0),"")</f>
        <v/>
      </c>
      <c r="M14790" s="20" t="str">
        <f>IFERROR(INDEX(Sheet3!$Q$2:$Q$25,MATCH(H14790,Origin_List,0)),"")</f>
        <v/>
      </c>
    </row>
    <row r="14791" spans="4:13">
      <c r="D14791" s="20" t="str">
        <f>IFERROR(VLOOKUP(H14791&amp;"|"&amp;I14791,Sheet3!$H$2:$N$150,5,0),"")</f>
        <v/>
      </c>
      <c r="M14791" s="20" t="str">
        <f>IFERROR(INDEX(Sheet3!$Q$2:$Q$25,MATCH(H14791,Origin_List,0)),"")</f>
        <v/>
      </c>
    </row>
    <row r="14792" spans="4:13">
      <c r="D14792" s="20" t="str">
        <f>IFERROR(VLOOKUP(H14792&amp;"|"&amp;I14792,Sheet3!$H$2:$N$150,5,0),"")</f>
        <v/>
      </c>
      <c r="M14792" s="20" t="str">
        <f>IFERROR(INDEX(Sheet3!$Q$2:$Q$25,MATCH(H14792,Origin_List,0)),"")</f>
        <v/>
      </c>
    </row>
    <row r="14793" spans="4:13">
      <c r="D14793" s="20" t="str">
        <f>IFERROR(VLOOKUP(H14793&amp;"|"&amp;I14793,Sheet3!$H$2:$N$150,5,0),"")</f>
        <v/>
      </c>
      <c r="M14793" s="20" t="str">
        <f>IFERROR(INDEX(Sheet3!$Q$2:$Q$25,MATCH(H14793,Origin_List,0)),"")</f>
        <v/>
      </c>
    </row>
    <row r="14794" spans="4:13">
      <c r="D14794" s="20" t="str">
        <f>IFERROR(VLOOKUP(H14794&amp;"|"&amp;I14794,Sheet3!$H$2:$N$150,5,0),"")</f>
        <v/>
      </c>
      <c r="M14794" s="20" t="str">
        <f>IFERROR(INDEX(Sheet3!$Q$2:$Q$25,MATCH(H14794,Origin_List,0)),"")</f>
        <v/>
      </c>
    </row>
    <row r="14795" spans="4:13">
      <c r="D14795" s="20" t="str">
        <f>IFERROR(VLOOKUP(H14795&amp;"|"&amp;I14795,Sheet3!$H$2:$N$150,5,0),"")</f>
        <v/>
      </c>
      <c r="M14795" s="20" t="str">
        <f>IFERROR(INDEX(Sheet3!$Q$2:$Q$25,MATCH(H14795,Origin_List,0)),"")</f>
        <v/>
      </c>
    </row>
    <row r="14796" spans="4:13">
      <c r="D14796" s="20" t="str">
        <f>IFERROR(VLOOKUP(H14796&amp;"|"&amp;I14796,Sheet3!$H$2:$N$150,5,0),"")</f>
        <v/>
      </c>
      <c r="M14796" s="20" t="str">
        <f>IFERROR(INDEX(Sheet3!$Q$2:$Q$25,MATCH(H14796,Origin_List,0)),"")</f>
        <v/>
      </c>
    </row>
    <row r="14797" spans="4:13">
      <c r="D14797" s="20" t="str">
        <f>IFERROR(VLOOKUP(H14797&amp;"|"&amp;I14797,Sheet3!$H$2:$N$150,5,0),"")</f>
        <v/>
      </c>
      <c r="M14797" s="20" t="str">
        <f>IFERROR(INDEX(Sheet3!$Q$2:$Q$25,MATCH(H14797,Origin_List,0)),"")</f>
        <v/>
      </c>
    </row>
    <row r="14798" spans="4:13">
      <c r="D14798" s="20" t="str">
        <f>IFERROR(VLOOKUP(H14798&amp;"|"&amp;I14798,Sheet3!$H$2:$N$150,5,0),"")</f>
        <v/>
      </c>
      <c r="M14798" s="20" t="str">
        <f>IFERROR(INDEX(Sheet3!$Q$2:$Q$25,MATCH(H14798,Origin_List,0)),"")</f>
        <v/>
      </c>
    </row>
    <row r="14799" spans="4:13">
      <c r="D14799" s="20" t="str">
        <f>IFERROR(VLOOKUP(H14799&amp;"|"&amp;I14799,Sheet3!$H$2:$N$150,5,0),"")</f>
        <v/>
      </c>
      <c r="M14799" s="20" t="str">
        <f>IFERROR(INDEX(Sheet3!$Q$2:$Q$25,MATCH(H14799,Origin_List,0)),"")</f>
        <v/>
      </c>
    </row>
    <row r="14800" spans="4:13">
      <c r="D14800" s="20" t="str">
        <f>IFERROR(VLOOKUP(H14800&amp;"|"&amp;I14800,Sheet3!$H$2:$N$150,5,0),"")</f>
        <v/>
      </c>
      <c r="M14800" s="20" t="str">
        <f>IFERROR(INDEX(Sheet3!$Q$2:$Q$25,MATCH(H14800,Origin_List,0)),"")</f>
        <v/>
      </c>
    </row>
    <row r="14801" spans="4:13">
      <c r="D14801" s="20" t="str">
        <f>IFERROR(VLOOKUP(H14801&amp;"|"&amp;I14801,Sheet3!$H$2:$N$150,5,0),"")</f>
        <v/>
      </c>
      <c r="M14801" s="20" t="str">
        <f>IFERROR(INDEX(Sheet3!$Q$2:$Q$25,MATCH(H14801,Origin_List,0)),"")</f>
        <v/>
      </c>
    </row>
    <row r="14802" spans="4:13">
      <c r="D14802" s="20" t="str">
        <f>IFERROR(VLOOKUP(H14802&amp;"|"&amp;I14802,Sheet3!$H$2:$N$150,5,0),"")</f>
        <v/>
      </c>
      <c r="M14802" s="20" t="str">
        <f>IFERROR(INDEX(Sheet3!$Q$2:$Q$25,MATCH(H14802,Origin_List,0)),"")</f>
        <v/>
      </c>
    </row>
    <row r="14803" spans="4:13">
      <c r="D14803" s="20" t="str">
        <f>IFERROR(VLOOKUP(H14803&amp;"|"&amp;I14803,Sheet3!$H$2:$N$150,5,0),"")</f>
        <v/>
      </c>
      <c r="M14803" s="20" t="str">
        <f>IFERROR(INDEX(Sheet3!$Q$2:$Q$25,MATCH(H14803,Origin_List,0)),"")</f>
        <v/>
      </c>
    </row>
    <row r="14804" spans="4:13">
      <c r="D14804" s="20" t="str">
        <f>IFERROR(VLOOKUP(H14804&amp;"|"&amp;I14804,Sheet3!$H$2:$N$150,5,0),"")</f>
        <v/>
      </c>
      <c r="M14804" s="20" t="str">
        <f>IFERROR(INDEX(Sheet3!$Q$2:$Q$25,MATCH(H14804,Origin_List,0)),"")</f>
        <v/>
      </c>
    </row>
    <row r="14805" spans="4:13">
      <c r="D14805" s="20" t="str">
        <f>IFERROR(VLOOKUP(H14805&amp;"|"&amp;I14805,Sheet3!$H$2:$N$150,5,0),"")</f>
        <v/>
      </c>
      <c r="M14805" s="20" t="str">
        <f>IFERROR(INDEX(Sheet3!$Q$2:$Q$25,MATCH(H14805,Origin_List,0)),"")</f>
        <v/>
      </c>
    </row>
    <row r="14806" spans="4:13">
      <c r="D14806" s="20" t="str">
        <f>IFERROR(VLOOKUP(H14806&amp;"|"&amp;I14806,Sheet3!$H$2:$N$150,5,0),"")</f>
        <v/>
      </c>
      <c r="M14806" s="20" t="str">
        <f>IFERROR(INDEX(Sheet3!$Q$2:$Q$25,MATCH(H14806,Origin_List,0)),"")</f>
        <v/>
      </c>
    </row>
    <row r="14807" spans="4:13">
      <c r="D14807" s="20" t="str">
        <f>IFERROR(VLOOKUP(H14807&amp;"|"&amp;I14807,Sheet3!$H$2:$N$150,5,0),"")</f>
        <v/>
      </c>
      <c r="M14807" s="20" t="str">
        <f>IFERROR(INDEX(Sheet3!$Q$2:$Q$25,MATCH(H14807,Origin_List,0)),"")</f>
        <v/>
      </c>
    </row>
    <row r="14808" spans="4:13">
      <c r="D14808" s="20" t="str">
        <f>IFERROR(VLOOKUP(H14808&amp;"|"&amp;I14808,Sheet3!$H$2:$N$150,5,0),"")</f>
        <v/>
      </c>
      <c r="M14808" s="20" t="str">
        <f>IFERROR(INDEX(Sheet3!$Q$2:$Q$25,MATCH(H14808,Origin_List,0)),"")</f>
        <v/>
      </c>
    </row>
    <row r="14809" spans="4:13">
      <c r="D14809" s="20" t="str">
        <f>IFERROR(VLOOKUP(H14809&amp;"|"&amp;I14809,Sheet3!$H$2:$N$150,5,0),"")</f>
        <v/>
      </c>
      <c r="M14809" s="20" t="str">
        <f>IFERROR(INDEX(Sheet3!$Q$2:$Q$25,MATCH(H14809,Origin_List,0)),"")</f>
        <v/>
      </c>
    </row>
    <row r="14810" spans="4:13">
      <c r="D14810" s="20" t="str">
        <f>IFERROR(VLOOKUP(H14810&amp;"|"&amp;I14810,Sheet3!$H$2:$N$150,5,0),"")</f>
        <v/>
      </c>
      <c r="M14810" s="20" t="str">
        <f>IFERROR(INDEX(Sheet3!$Q$2:$Q$25,MATCH(H14810,Origin_List,0)),"")</f>
        <v/>
      </c>
    </row>
    <row r="14811" spans="4:13">
      <c r="D14811" s="20" t="str">
        <f>IFERROR(VLOOKUP(H14811&amp;"|"&amp;I14811,Sheet3!$H$2:$N$150,5,0),"")</f>
        <v/>
      </c>
      <c r="M14811" s="20" t="str">
        <f>IFERROR(INDEX(Sheet3!$Q$2:$Q$25,MATCH(H14811,Origin_List,0)),"")</f>
        <v/>
      </c>
    </row>
    <row r="14812" spans="4:13">
      <c r="D14812" s="20" t="str">
        <f>IFERROR(VLOOKUP(H14812&amp;"|"&amp;I14812,Sheet3!$H$2:$N$150,5,0),"")</f>
        <v/>
      </c>
      <c r="M14812" s="20" t="str">
        <f>IFERROR(INDEX(Sheet3!$Q$2:$Q$25,MATCH(H14812,Origin_List,0)),"")</f>
        <v/>
      </c>
    </row>
    <row r="14813" spans="4:13">
      <c r="D14813" s="20" t="str">
        <f>IFERROR(VLOOKUP(H14813&amp;"|"&amp;I14813,Sheet3!$H$2:$N$150,5,0),"")</f>
        <v/>
      </c>
      <c r="M14813" s="20" t="str">
        <f>IFERROR(INDEX(Sheet3!$Q$2:$Q$25,MATCH(H14813,Origin_List,0)),"")</f>
        <v/>
      </c>
    </row>
    <row r="14814" spans="4:13">
      <c r="D14814" s="20" t="str">
        <f>IFERROR(VLOOKUP(H14814&amp;"|"&amp;I14814,Sheet3!$H$2:$N$150,5,0),"")</f>
        <v/>
      </c>
      <c r="M14814" s="20" t="str">
        <f>IFERROR(INDEX(Sheet3!$Q$2:$Q$25,MATCH(H14814,Origin_List,0)),"")</f>
        <v/>
      </c>
    </row>
    <row r="14815" spans="4:13">
      <c r="D14815" s="20" t="str">
        <f>IFERROR(VLOOKUP(H14815&amp;"|"&amp;I14815,Sheet3!$H$2:$N$150,5,0),"")</f>
        <v/>
      </c>
      <c r="M14815" s="20" t="str">
        <f>IFERROR(INDEX(Sheet3!$Q$2:$Q$25,MATCH(H14815,Origin_List,0)),"")</f>
        <v/>
      </c>
    </row>
    <row r="14816" spans="4:13">
      <c r="D14816" s="20" t="str">
        <f>IFERROR(VLOOKUP(H14816&amp;"|"&amp;I14816,Sheet3!$H$2:$N$150,5,0),"")</f>
        <v/>
      </c>
      <c r="M14816" s="20" t="str">
        <f>IFERROR(INDEX(Sheet3!$Q$2:$Q$25,MATCH(H14816,Origin_List,0)),"")</f>
        <v/>
      </c>
    </row>
    <row r="14817" spans="4:13">
      <c r="D14817" s="20" t="str">
        <f>IFERROR(VLOOKUP(H14817&amp;"|"&amp;I14817,Sheet3!$H$2:$N$150,5,0),"")</f>
        <v/>
      </c>
      <c r="M14817" s="20" t="str">
        <f>IFERROR(INDEX(Sheet3!$Q$2:$Q$25,MATCH(H14817,Origin_List,0)),"")</f>
        <v/>
      </c>
    </row>
    <row r="14818" spans="4:13">
      <c r="D14818" s="20" t="str">
        <f>IFERROR(VLOOKUP(H14818&amp;"|"&amp;I14818,Sheet3!$H$2:$N$150,5,0),"")</f>
        <v/>
      </c>
      <c r="M14818" s="20" t="str">
        <f>IFERROR(INDEX(Sheet3!$Q$2:$Q$25,MATCH(H14818,Origin_List,0)),"")</f>
        <v/>
      </c>
    </row>
    <row r="14819" spans="4:13">
      <c r="D14819" s="20" t="str">
        <f>IFERROR(VLOOKUP(H14819&amp;"|"&amp;I14819,Sheet3!$H$2:$N$150,5,0),"")</f>
        <v/>
      </c>
      <c r="M14819" s="20" t="str">
        <f>IFERROR(INDEX(Sheet3!$Q$2:$Q$25,MATCH(H14819,Origin_List,0)),"")</f>
        <v/>
      </c>
    </row>
    <row r="14820" spans="4:13">
      <c r="D14820" s="20" t="str">
        <f>IFERROR(VLOOKUP(H14820&amp;"|"&amp;I14820,Sheet3!$H$2:$N$150,5,0),"")</f>
        <v/>
      </c>
      <c r="M14820" s="20" t="str">
        <f>IFERROR(INDEX(Sheet3!$Q$2:$Q$25,MATCH(H14820,Origin_List,0)),"")</f>
        <v/>
      </c>
    </row>
    <row r="14821" spans="4:13">
      <c r="D14821" s="20" t="str">
        <f>IFERROR(VLOOKUP(H14821&amp;"|"&amp;I14821,Sheet3!$H$2:$N$150,5,0),"")</f>
        <v/>
      </c>
      <c r="M14821" s="20" t="str">
        <f>IFERROR(INDEX(Sheet3!$Q$2:$Q$25,MATCH(H14821,Origin_List,0)),"")</f>
        <v/>
      </c>
    </row>
    <row r="14822" spans="4:13">
      <c r="D14822" s="20" t="str">
        <f>IFERROR(VLOOKUP(H14822&amp;"|"&amp;I14822,Sheet3!$H$2:$N$150,5,0),"")</f>
        <v/>
      </c>
      <c r="M14822" s="20" t="str">
        <f>IFERROR(INDEX(Sheet3!$Q$2:$Q$25,MATCH(H14822,Origin_List,0)),"")</f>
        <v/>
      </c>
    </row>
    <row r="14823" spans="4:13">
      <c r="D14823" s="20" t="str">
        <f>IFERROR(VLOOKUP(H14823&amp;"|"&amp;I14823,Sheet3!$H$2:$N$150,5,0),"")</f>
        <v/>
      </c>
      <c r="M14823" s="20" t="str">
        <f>IFERROR(INDEX(Sheet3!$Q$2:$Q$25,MATCH(H14823,Origin_List,0)),"")</f>
        <v/>
      </c>
    </row>
    <row r="14824" spans="4:13">
      <c r="D14824" s="20" t="str">
        <f>IFERROR(VLOOKUP(H14824&amp;"|"&amp;I14824,Sheet3!$H$2:$N$150,5,0),"")</f>
        <v/>
      </c>
      <c r="M14824" s="20" t="str">
        <f>IFERROR(INDEX(Sheet3!$Q$2:$Q$25,MATCH(H14824,Origin_List,0)),"")</f>
        <v/>
      </c>
    </row>
    <row r="14825" spans="4:13">
      <c r="D14825" s="20" t="str">
        <f>IFERROR(VLOOKUP(H14825&amp;"|"&amp;I14825,Sheet3!$H$2:$N$150,5,0),"")</f>
        <v/>
      </c>
      <c r="M14825" s="20" t="str">
        <f>IFERROR(INDEX(Sheet3!$Q$2:$Q$25,MATCH(H14825,Origin_List,0)),"")</f>
        <v/>
      </c>
    </row>
    <row r="14826" spans="4:13">
      <c r="D14826" s="20" t="str">
        <f>IFERROR(VLOOKUP(H14826&amp;"|"&amp;I14826,Sheet3!$H$2:$N$150,5,0),"")</f>
        <v/>
      </c>
      <c r="M14826" s="20" t="str">
        <f>IFERROR(INDEX(Sheet3!$Q$2:$Q$25,MATCH(H14826,Origin_List,0)),"")</f>
        <v/>
      </c>
    </row>
    <row r="14827" spans="4:13">
      <c r="D14827" s="20" t="str">
        <f>IFERROR(VLOOKUP(H14827&amp;"|"&amp;I14827,Sheet3!$H$2:$N$150,5,0),"")</f>
        <v/>
      </c>
      <c r="M14827" s="20" t="str">
        <f>IFERROR(INDEX(Sheet3!$Q$2:$Q$25,MATCH(H14827,Origin_List,0)),"")</f>
        <v/>
      </c>
    </row>
    <row r="14828" spans="4:13">
      <c r="D14828" s="20" t="str">
        <f>IFERROR(VLOOKUP(H14828&amp;"|"&amp;I14828,Sheet3!$H$2:$N$150,5,0),"")</f>
        <v/>
      </c>
      <c r="M14828" s="20" t="str">
        <f>IFERROR(INDEX(Sheet3!$Q$2:$Q$25,MATCH(H14828,Origin_List,0)),"")</f>
        <v/>
      </c>
    </row>
    <row r="14829" spans="4:13">
      <c r="D14829" s="20" t="str">
        <f>IFERROR(VLOOKUP(H14829&amp;"|"&amp;I14829,Sheet3!$H$2:$N$150,5,0),"")</f>
        <v/>
      </c>
      <c r="M14829" s="20" t="str">
        <f>IFERROR(INDEX(Sheet3!$Q$2:$Q$25,MATCH(H14829,Origin_List,0)),"")</f>
        <v/>
      </c>
    </row>
    <row r="14830" spans="4:13">
      <c r="D14830" s="20" t="str">
        <f>IFERROR(VLOOKUP(H14830&amp;"|"&amp;I14830,Sheet3!$H$2:$N$150,5,0),"")</f>
        <v/>
      </c>
      <c r="M14830" s="20" t="str">
        <f>IFERROR(INDEX(Sheet3!$Q$2:$Q$25,MATCH(H14830,Origin_List,0)),"")</f>
        <v/>
      </c>
    </row>
    <row r="14831" spans="4:13">
      <c r="D14831" s="20" t="str">
        <f>IFERROR(VLOOKUP(H14831&amp;"|"&amp;I14831,Sheet3!$H$2:$N$150,5,0),"")</f>
        <v/>
      </c>
      <c r="M14831" s="20" t="str">
        <f>IFERROR(INDEX(Sheet3!$Q$2:$Q$25,MATCH(H14831,Origin_List,0)),"")</f>
        <v/>
      </c>
    </row>
    <row r="14832" spans="4:13">
      <c r="D14832" s="20" t="str">
        <f>IFERROR(VLOOKUP(H14832&amp;"|"&amp;I14832,Sheet3!$H$2:$N$150,5,0),"")</f>
        <v/>
      </c>
      <c r="M14832" s="20" t="str">
        <f>IFERROR(INDEX(Sheet3!$Q$2:$Q$25,MATCH(H14832,Origin_List,0)),"")</f>
        <v/>
      </c>
    </row>
    <row r="14833" spans="4:13">
      <c r="D14833" s="20" t="str">
        <f>IFERROR(VLOOKUP(H14833&amp;"|"&amp;I14833,Sheet3!$H$2:$N$150,5,0),"")</f>
        <v/>
      </c>
      <c r="M14833" s="20" t="str">
        <f>IFERROR(INDEX(Sheet3!$Q$2:$Q$25,MATCH(H14833,Origin_List,0)),"")</f>
        <v/>
      </c>
    </row>
    <row r="14834" spans="4:13">
      <c r="D14834" s="20" t="str">
        <f>IFERROR(VLOOKUP(H14834&amp;"|"&amp;I14834,Sheet3!$H$2:$N$150,5,0),"")</f>
        <v/>
      </c>
      <c r="M14834" s="20" t="str">
        <f>IFERROR(INDEX(Sheet3!$Q$2:$Q$25,MATCH(H14834,Origin_List,0)),"")</f>
        <v/>
      </c>
    </row>
    <row r="14835" spans="4:13">
      <c r="D14835" s="20" t="str">
        <f>IFERROR(VLOOKUP(H14835&amp;"|"&amp;I14835,Sheet3!$H$2:$N$150,5,0),"")</f>
        <v/>
      </c>
      <c r="M14835" s="20" t="str">
        <f>IFERROR(INDEX(Sheet3!$Q$2:$Q$25,MATCH(H14835,Origin_List,0)),"")</f>
        <v/>
      </c>
    </row>
    <row r="14836" spans="4:13">
      <c r="D14836" s="20" t="str">
        <f>IFERROR(VLOOKUP(H14836&amp;"|"&amp;I14836,Sheet3!$H$2:$N$150,5,0),"")</f>
        <v/>
      </c>
      <c r="M14836" s="20" t="str">
        <f>IFERROR(INDEX(Sheet3!$Q$2:$Q$25,MATCH(H14836,Origin_List,0)),"")</f>
        <v/>
      </c>
    </row>
    <row r="14837" spans="4:13">
      <c r="D14837" s="20" t="str">
        <f>IFERROR(VLOOKUP(H14837&amp;"|"&amp;I14837,Sheet3!$H$2:$N$150,5,0),"")</f>
        <v/>
      </c>
      <c r="M14837" s="20" t="str">
        <f>IFERROR(INDEX(Sheet3!$Q$2:$Q$25,MATCH(H14837,Origin_List,0)),"")</f>
        <v/>
      </c>
    </row>
    <row r="14838" spans="4:13">
      <c r="D14838" s="20" t="str">
        <f>IFERROR(VLOOKUP(H14838&amp;"|"&amp;I14838,Sheet3!$H$2:$N$150,5,0),"")</f>
        <v/>
      </c>
      <c r="M14838" s="20" t="str">
        <f>IFERROR(INDEX(Sheet3!$Q$2:$Q$25,MATCH(H14838,Origin_List,0)),"")</f>
        <v/>
      </c>
    </row>
    <row r="14839" spans="4:13">
      <c r="D14839" s="20" t="str">
        <f>IFERROR(VLOOKUP(H14839&amp;"|"&amp;I14839,Sheet3!$H$2:$N$150,5,0),"")</f>
        <v/>
      </c>
      <c r="M14839" s="20" t="str">
        <f>IFERROR(INDEX(Sheet3!$Q$2:$Q$25,MATCH(H14839,Origin_List,0)),"")</f>
        <v/>
      </c>
    </row>
    <row r="14840" spans="4:13">
      <c r="D14840" s="20" t="str">
        <f>IFERROR(VLOOKUP(H14840&amp;"|"&amp;I14840,Sheet3!$H$2:$N$150,5,0),"")</f>
        <v/>
      </c>
      <c r="M14840" s="20" t="str">
        <f>IFERROR(INDEX(Sheet3!$Q$2:$Q$25,MATCH(H14840,Origin_List,0)),"")</f>
        <v/>
      </c>
    </row>
    <row r="14841" spans="4:13">
      <c r="D14841" s="20" t="str">
        <f>IFERROR(VLOOKUP(H14841&amp;"|"&amp;I14841,Sheet3!$H$2:$N$150,5,0),"")</f>
        <v/>
      </c>
      <c r="M14841" s="20" t="str">
        <f>IFERROR(INDEX(Sheet3!$Q$2:$Q$25,MATCH(H14841,Origin_List,0)),"")</f>
        <v/>
      </c>
    </row>
    <row r="14842" spans="4:13">
      <c r="D14842" s="20" t="str">
        <f>IFERROR(VLOOKUP(H14842&amp;"|"&amp;I14842,Sheet3!$H$2:$N$150,5,0),"")</f>
        <v/>
      </c>
      <c r="M14842" s="20" t="str">
        <f>IFERROR(INDEX(Sheet3!$Q$2:$Q$25,MATCH(H14842,Origin_List,0)),"")</f>
        <v/>
      </c>
    </row>
    <row r="14843" spans="4:13">
      <c r="D14843" s="20" t="str">
        <f>IFERROR(VLOOKUP(H14843&amp;"|"&amp;I14843,Sheet3!$H$2:$N$150,5,0),"")</f>
        <v/>
      </c>
      <c r="M14843" s="20" t="str">
        <f>IFERROR(INDEX(Sheet3!$Q$2:$Q$25,MATCH(H14843,Origin_List,0)),"")</f>
        <v/>
      </c>
    </row>
    <row r="14844" spans="4:13">
      <c r="D14844" s="20" t="str">
        <f>IFERROR(VLOOKUP(H14844&amp;"|"&amp;I14844,Sheet3!$H$2:$N$150,5,0),"")</f>
        <v/>
      </c>
      <c r="M14844" s="20" t="str">
        <f>IFERROR(INDEX(Sheet3!$Q$2:$Q$25,MATCH(H14844,Origin_List,0)),"")</f>
        <v/>
      </c>
    </row>
    <row r="14845" spans="4:13">
      <c r="D14845" s="20" t="str">
        <f>IFERROR(VLOOKUP(H14845&amp;"|"&amp;I14845,Sheet3!$H$2:$N$150,5,0),"")</f>
        <v/>
      </c>
      <c r="M14845" s="20" t="str">
        <f>IFERROR(INDEX(Sheet3!$Q$2:$Q$25,MATCH(H14845,Origin_List,0)),"")</f>
        <v/>
      </c>
    </row>
    <row r="14846" spans="4:13">
      <c r="D14846" s="20" t="str">
        <f>IFERROR(VLOOKUP(H14846&amp;"|"&amp;I14846,Sheet3!$H$2:$N$150,5,0),"")</f>
        <v/>
      </c>
      <c r="M14846" s="20" t="str">
        <f>IFERROR(INDEX(Sheet3!$Q$2:$Q$25,MATCH(H14846,Origin_List,0)),"")</f>
        <v/>
      </c>
    </row>
    <row r="14847" spans="4:13">
      <c r="D14847" s="20" t="str">
        <f>IFERROR(VLOOKUP(H14847&amp;"|"&amp;I14847,Sheet3!$H$2:$N$150,5,0),"")</f>
        <v/>
      </c>
      <c r="M14847" s="20" t="str">
        <f>IFERROR(INDEX(Sheet3!$Q$2:$Q$25,MATCH(H14847,Origin_List,0)),"")</f>
        <v/>
      </c>
    </row>
    <row r="14848" spans="4:13">
      <c r="D14848" s="20" t="str">
        <f>IFERROR(VLOOKUP(H14848&amp;"|"&amp;I14848,Sheet3!$H$2:$N$150,5,0),"")</f>
        <v/>
      </c>
      <c r="M14848" s="20" t="str">
        <f>IFERROR(INDEX(Sheet3!$Q$2:$Q$25,MATCH(H14848,Origin_List,0)),"")</f>
        <v/>
      </c>
    </row>
    <row r="14849" spans="4:13">
      <c r="D14849" s="20" t="str">
        <f>IFERROR(VLOOKUP(H14849&amp;"|"&amp;I14849,Sheet3!$H$2:$N$150,5,0),"")</f>
        <v/>
      </c>
      <c r="M14849" s="20" t="str">
        <f>IFERROR(INDEX(Sheet3!$Q$2:$Q$25,MATCH(H14849,Origin_List,0)),"")</f>
        <v/>
      </c>
    </row>
    <row r="14850" spans="4:13">
      <c r="D14850" s="20" t="str">
        <f>IFERROR(VLOOKUP(H14850&amp;"|"&amp;I14850,Sheet3!$H$2:$N$150,5,0),"")</f>
        <v/>
      </c>
      <c r="M14850" s="20" t="str">
        <f>IFERROR(INDEX(Sheet3!$Q$2:$Q$25,MATCH(H14850,Origin_List,0)),"")</f>
        <v/>
      </c>
    </row>
    <row r="14851" spans="4:13">
      <c r="D14851" s="20" t="str">
        <f>IFERROR(VLOOKUP(H14851&amp;"|"&amp;I14851,Sheet3!$H$2:$N$150,5,0),"")</f>
        <v/>
      </c>
      <c r="M14851" s="20" t="str">
        <f>IFERROR(INDEX(Sheet3!$Q$2:$Q$25,MATCH(H14851,Origin_List,0)),"")</f>
        <v/>
      </c>
    </row>
    <row r="14852" spans="4:13">
      <c r="D14852" s="20" t="str">
        <f>IFERROR(VLOOKUP(H14852&amp;"|"&amp;I14852,Sheet3!$H$2:$N$150,5,0),"")</f>
        <v/>
      </c>
      <c r="M14852" s="20" t="str">
        <f>IFERROR(INDEX(Sheet3!$Q$2:$Q$25,MATCH(H14852,Origin_List,0)),"")</f>
        <v/>
      </c>
    </row>
    <row r="14853" spans="4:13">
      <c r="D14853" s="20" t="str">
        <f>IFERROR(VLOOKUP(H14853&amp;"|"&amp;I14853,Sheet3!$H$2:$N$150,5,0),"")</f>
        <v/>
      </c>
      <c r="M14853" s="20" t="str">
        <f>IFERROR(INDEX(Sheet3!$Q$2:$Q$25,MATCH(H14853,Origin_List,0)),"")</f>
        <v/>
      </c>
    </row>
    <row r="14854" spans="4:13">
      <c r="D14854" s="20" t="str">
        <f>IFERROR(VLOOKUP(H14854&amp;"|"&amp;I14854,Sheet3!$H$2:$N$150,5,0),"")</f>
        <v/>
      </c>
      <c r="M14854" s="20" t="str">
        <f>IFERROR(INDEX(Sheet3!$Q$2:$Q$25,MATCH(H14854,Origin_List,0)),"")</f>
        <v/>
      </c>
    </row>
    <row r="14855" spans="4:13">
      <c r="D14855" s="20" t="str">
        <f>IFERROR(VLOOKUP(H14855&amp;"|"&amp;I14855,Sheet3!$H$2:$N$150,5,0),"")</f>
        <v/>
      </c>
      <c r="M14855" s="20" t="str">
        <f>IFERROR(INDEX(Sheet3!$Q$2:$Q$25,MATCH(H14855,Origin_List,0)),"")</f>
        <v/>
      </c>
    </row>
    <row r="14856" spans="4:13">
      <c r="D14856" s="20" t="str">
        <f>IFERROR(VLOOKUP(H14856&amp;"|"&amp;I14856,Sheet3!$H$2:$N$150,5,0),"")</f>
        <v/>
      </c>
      <c r="M14856" s="20" t="str">
        <f>IFERROR(INDEX(Sheet3!$Q$2:$Q$25,MATCH(H14856,Origin_List,0)),"")</f>
        <v/>
      </c>
    </row>
    <row r="14857" spans="4:13">
      <c r="D14857" s="20" t="str">
        <f>IFERROR(VLOOKUP(H14857&amp;"|"&amp;I14857,Sheet3!$H$2:$N$150,5,0),"")</f>
        <v/>
      </c>
      <c r="M14857" s="20" t="str">
        <f>IFERROR(INDEX(Sheet3!$Q$2:$Q$25,MATCH(H14857,Origin_List,0)),"")</f>
        <v/>
      </c>
    </row>
    <row r="14858" spans="4:13">
      <c r="D14858" s="20" t="str">
        <f>IFERROR(VLOOKUP(H14858&amp;"|"&amp;I14858,Sheet3!$H$2:$N$150,5,0),"")</f>
        <v/>
      </c>
      <c r="M14858" s="20" t="str">
        <f>IFERROR(INDEX(Sheet3!$Q$2:$Q$25,MATCH(H14858,Origin_List,0)),"")</f>
        <v/>
      </c>
    </row>
    <row r="14859" spans="4:13">
      <c r="D14859" s="20" t="str">
        <f>IFERROR(VLOOKUP(H14859&amp;"|"&amp;I14859,Sheet3!$H$2:$N$150,5,0),"")</f>
        <v/>
      </c>
      <c r="M14859" s="20" t="str">
        <f>IFERROR(INDEX(Sheet3!$Q$2:$Q$25,MATCH(H14859,Origin_List,0)),"")</f>
        <v/>
      </c>
    </row>
    <row r="14860" spans="4:13">
      <c r="D14860" s="20" t="str">
        <f>IFERROR(VLOOKUP(H14860&amp;"|"&amp;I14860,Sheet3!$H$2:$N$150,5,0),"")</f>
        <v/>
      </c>
      <c r="M14860" s="20" t="str">
        <f>IFERROR(INDEX(Sheet3!$Q$2:$Q$25,MATCH(H14860,Origin_List,0)),"")</f>
        <v/>
      </c>
    </row>
    <row r="14861" spans="4:13">
      <c r="D14861" s="20" t="str">
        <f>IFERROR(VLOOKUP(H14861&amp;"|"&amp;I14861,Sheet3!$H$2:$N$150,5,0),"")</f>
        <v/>
      </c>
      <c r="M14861" s="20" t="str">
        <f>IFERROR(INDEX(Sheet3!$Q$2:$Q$25,MATCH(H14861,Origin_List,0)),"")</f>
        <v/>
      </c>
    </row>
    <row r="14862" spans="4:13">
      <c r="D14862" s="20" t="str">
        <f>IFERROR(VLOOKUP(H14862&amp;"|"&amp;I14862,Sheet3!$H$2:$N$150,5,0),"")</f>
        <v/>
      </c>
      <c r="M14862" s="20" t="str">
        <f>IFERROR(INDEX(Sheet3!$Q$2:$Q$25,MATCH(H14862,Origin_List,0)),"")</f>
        <v/>
      </c>
    </row>
    <row r="14863" spans="4:13">
      <c r="D14863" s="20" t="str">
        <f>IFERROR(VLOOKUP(H14863&amp;"|"&amp;I14863,Sheet3!$H$2:$N$150,5,0),"")</f>
        <v/>
      </c>
      <c r="M14863" s="20" t="str">
        <f>IFERROR(INDEX(Sheet3!$Q$2:$Q$25,MATCH(H14863,Origin_List,0)),"")</f>
        <v/>
      </c>
    </row>
    <row r="14864" spans="4:13">
      <c r="D14864" s="20" t="str">
        <f>IFERROR(VLOOKUP(H14864&amp;"|"&amp;I14864,Sheet3!$H$2:$N$150,5,0),"")</f>
        <v/>
      </c>
      <c r="M14864" s="20" t="str">
        <f>IFERROR(INDEX(Sheet3!$Q$2:$Q$25,MATCH(H14864,Origin_List,0)),"")</f>
        <v/>
      </c>
    </row>
    <row r="14865" spans="4:13">
      <c r="D14865" s="20" t="str">
        <f>IFERROR(VLOOKUP(H14865&amp;"|"&amp;I14865,Sheet3!$H$2:$N$150,5,0),"")</f>
        <v/>
      </c>
      <c r="M14865" s="20" t="str">
        <f>IFERROR(INDEX(Sheet3!$Q$2:$Q$25,MATCH(H14865,Origin_List,0)),"")</f>
        <v/>
      </c>
    </row>
    <row r="14866" spans="4:13">
      <c r="D14866" s="20" t="str">
        <f>IFERROR(VLOOKUP(H14866&amp;"|"&amp;I14866,Sheet3!$H$2:$N$150,5,0),"")</f>
        <v/>
      </c>
      <c r="M14866" s="20" t="str">
        <f>IFERROR(INDEX(Sheet3!$Q$2:$Q$25,MATCH(H14866,Origin_List,0)),"")</f>
        <v/>
      </c>
    </row>
    <row r="14867" spans="4:13">
      <c r="D14867" s="20" t="str">
        <f>IFERROR(VLOOKUP(H14867&amp;"|"&amp;I14867,Sheet3!$H$2:$N$150,5,0),"")</f>
        <v/>
      </c>
      <c r="M14867" s="20" t="str">
        <f>IFERROR(INDEX(Sheet3!$Q$2:$Q$25,MATCH(H14867,Origin_List,0)),"")</f>
        <v/>
      </c>
    </row>
    <row r="14868" spans="4:13">
      <c r="D14868" s="20" t="str">
        <f>IFERROR(VLOOKUP(H14868&amp;"|"&amp;I14868,Sheet3!$H$2:$N$150,5,0),"")</f>
        <v/>
      </c>
      <c r="M14868" s="20" t="str">
        <f>IFERROR(INDEX(Sheet3!$Q$2:$Q$25,MATCH(H14868,Origin_List,0)),"")</f>
        <v/>
      </c>
    </row>
    <row r="14869" spans="4:13">
      <c r="D14869" s="20" t="str">
        <f>IFERROR(VLOOKUP(H14869&amp;"|"&amp;I14869,Sheet3!$H$2:$N$150,5,0),"")</f>
        <v/>
      </c>
      <c r="M14869" s="20" t="str">
        <f>IFERROR(INDEX(Sheet3!$Q$2:$Q$25,MATCH(H14869,Origin_List,0)),"")</f>
        <v/>
      </c>
    </row>
    <row r="14870" spans="4:13">
      <c r="D14870" s="20" t="str">
        <f>IFERROR(VLOOKUP(H14870&amp;"|"&amp;I14870,Sheet3!$H$2:$N$150,5,0),"")</f>
        <v/>
      </c>
      <c r="M14870" s="20" t="str">
        <f>IFERROR(INDEX(Sheet3!$Q$2:$Q$25,MATCH(H14870,Origin_List,0)),"")</f>
        <v/>
      </c>
    </row>
    <row r="14871" spans="4:13">
      <c r="D14871" s="20" t="str">
        <f>IFERROR(VLOOKUP(H14871&amp;"|"&amp;I14871,Sheet3!$H$2:$N$150,5,0),"")</f>
        <v/>
      </c>
      <c r="M14871" s="20" t="str">
        <f>IFERROR(INDEX(Sheet3!$Q$2:$Q$25,MATCH(H14871,Origin_List,0)),"")</f>
        <v/>
      </c>
    </row>
    <row r="14872" spans="4:13">
      <c r="D14872" s="20" t="str">
        <f>IFERROR(VLOOKUP(H14872&amp;"|"&amp;I14872,Sheet3!$H$2:$N$150,5,0),"")</f>
        <v/>
      </c>
      <c r="M14872" s="20" t="str">
        <f>IFERROR(INDEX(Sheet3!$Q$2:$Q$25,MATCH(H14872,Origin_List,0)),"")</f>
        <v/>
      </c>
    </row>
    <row r="14873" spans="4:13">
      <c r="D14873" s="20" t="str">
        <f>IFERROR(VLOOKUP(H14873&amp;"|"&amp;I14873,Sheet3!$H$2:$N$150,5,0),"")</f>
        <v/>
      </c>
      <c r="M14873" s="20" t="str">
        <f>IFERROR(INDEX(Sheet3!$Q$2:$Q$25,MATCH(H14873,Origin_List,0)),"")</f>
        <v/>
      </c>
    </row>
    <row r="14874" spans="4:13">
      <c r="D14874" s="20" t="str">
        <f>IFERROR(VLOOKUP(H14874&amp;"|"&amp;I14874,Sheet3!$H$2:$N$150,5,0),"")</f>
        <v/>
      </c>
      <c r="M14874" s="20" t="str">
        <f>IFERROR(INDEX(Sheet3!$Q$2:$Q$25,MATCH(H14874,Origin_List,0)),"")</f>
        <v/>
      </c>
    </row>
    <row r="14875" spans="4:13">
      <c r="D14875" s="20" t="str">
        <f>IFERROR(VLOOKUP(H14875&amp;"|"&amp;I14875,Sheet3!$H$2:$N$150,5,0),"")</f>
        <v/>
      </c>
      <c r="M14875" s="20" t="str">
        <f>IFERROR(INDEX(Sheet3!$Q$2:$Q$25,MATCH(H14875,Origin_List,0)),"")</f>
        <v/>
      </c>
    </row>
    <row r="14876" spans="4:13">
      <c r="D14876" s="20" t="str">
        <f>IFERROR(VLOOKUP(H14876&amp;"|"&amp;I14876,Sheet3!$H$2:$N$150,5,0),"")</f>
        <v/>
      </c>
      <c r="M14876" s="20" t="str">
        <f>IFERROR(INDEX(Sheet3!$Q$2:$Q$25,MATCH(H14876,Origin_List,0)),"")</f>
        <v/>
      </c>
    </row>
    <row r="14877" spans="4:13">
      <c r="D14877" s="20" t="str">
        <f>IFERROR(VLOOKUP(H14877&amp;"|"&amp;I14877,Sheet3!$H$2:$N$150,5,0),"")</f>
        <v/>
      </c>
      <c r="M14877" s="20" t="str">
        <f>IFERROR(INDEX(Sheet3!$Q$2:$Q$25,MATCH(H14877,Origin_List,0)),"")</f>
        <v/>
      </c>
    </row>
    <row r="14878" spans="4:13">
      <c r="D14878" s="20" t="str">
        <f>IFERROR(VLOOKUP(H14878&amp;"|"&amp;I14878,Sheet3!$H$2:$N$150,5,0),"")</f>
        <v/>
      </c>
      <c r="M14878" s="20" t="str">
        <f>IFERROR(INDEX(Sheet3!$Q$2:$Q$25,MATCH(H14878,Origin_List,0)),"")</f>
        <v/>
      </c>
    </row>
    <row r="14879" spans="4:13">
      <c r="D14879" s="20" t="str">
        <f>IFERROR(VLOOKUP(H14879&amp;"|"&amp;I14879,Sheet3!$H$2:$N$150,5,0),"")</f>
        <v/>
      </c>
      <c r="M14879" s="20" t="str">
        <f>IFERROR(INDEX(Sheet3!$Q$2:$Q$25,MATCH(H14879,Origin_List,0)),"")</f>
        <v/>
      </c>
    </row>
    <row r="14880" spans="4:13">
      <c r="D14880" s="20" t="str">
        <f>IFERROR(VLOOKUP(H14880&amp;"|"&amp;I14880,Sheet3!$H$2:$N$150,5,0),"")</f>
        <v/>
      </c>
      <c r="M14880" s="20" t="str">
        <f>IFERROR(INDEX(Sheet3!$Q$2:$Q$25,MATCH(H14880,Origin_List,0)),"")</f>
        <v/>
      </c>
    </row>
    <row r="14881" spans="4:13">
      <c r="D14881" s="20" t="str">
        <f>IFERROR(VLOOKUP(H14881&amp;"|"&amp;I14881,Sheet3!$H$2:$N$150,5,0),"")</f>
        <v/>
      </c>
      <c r="M14881" s="20" t="str">
        <f>IFERROR(INDEX(Sheet3!$Q$2:$Q$25,MATCH(H14881,Origin_List,0)),"")</f>
        <v/>
      </c>
    </row>
    <row r="14882" spans="4:13">
      <c r="D14882" s="20" t="str">
        <f>IFERROR(VLOOKUP(H14882&amp;"|"&amp;I14882,Sheet3!$H$2:$N$150,5,0),"")</f>
        <v/>
      </c>
      <c r="M14882" s="20" t="str">
        <f>IFERROR(INDEX(Sheet3!$Q$2:$Q$25,MATCH(H14882,Origin_List,0)),"")</f>
        <v/>
      </c>
    </row>
    <row r="14883" spans="4:13">
      <c r="D14883" s="20" t="str">
        <f>IFERROR(VLOOKUP(H14883&amp;"|"&amp;I14883,Sheet3!$H$2:$N$150,5,0),"")</f>
        <v/>
      </c>
      <c r="M14883" s="20" t="str">
        <f>IFERROR(INDEX(Sheet3!$Q$2:$Q$25,MATCH(H14883,Origin_List,0)),"")</f>
        <v/>
      </c>
    </row>
    <row r="14884" spans="4:13">
      <c r="D14884" s="20" t="str">
        <f>IFERROR(VLOOKUP(H14884&amp;"|"&amp;I14884,Sheet3!$H$2:$N$150,5,0),"")</f>
        <v/>
      </c>
      <c r="M14884" s="20" t="str">
        <f>IFERROR(INDEX(Sheet3!$Q$2:$Q$25,MATCH(H14884,Origin_List,0)),"")</f>
        <v/>
      </c>
    </row>
    <row r="14885" spans="4:13">
      <c r="D14885" s="20" t="str">
        <f>IFERROR(VLOOKUP(H14885&amp;"|"&amp;I14885,Sheet3!$H$2:$N$150,5,0),"")</f>
        <v/>
      </c>
      <c r="M14885" s="20" t="str">
        <f>IFERROR(INDEX(Sheet3!$Q$2:$Q$25,MATCH(H14885,Origin_List,0)),"")</f>
        <v/>
      </c>
    </row>
    <row r="14886" spans="4:13">
      <c r="D14886" s="20" t="str">
        <f>IFERROR(VLOOKUP(H14886&amp;"|"&amp;I14886,Sheet3!$H$2:$N$150,5,0),"")</f>
        <v/>
      </c>
      <c r="M14886" s="20" t="str">
        <f>IFERROR(INDEX(Sheet3!$Q$2:$Q$25,MATCH(H14886,Origin_List,0)),"")</f>
        <v/>
      </c>
    </row>
    <row r="14887" spans="4:13">
      <c r="D14887" s="20" t="str">
        <f>IFERROR(VLOOKUP(H14887&amp;"|"&amp;I14887,Sheet3!$H$2:$N$150,5,0),"")</f>
        <v/>
      </c>
      <c r="M14887" s="20" t="str">
        <f>IFERROR(INDEX(Sheet3!$Q$2:$Q$25,MATCH(H14887,Origin_List,0)),"")</f>
        <v/>
      </c>
    </row>
    <row r="14888" spans="4:13">
      <c r="D14888" s="20" t="str">
        <f>IFERROR(VLOOKUP(H14888&amp;"|"&amp;I14888,Sheet3!$H$2:$N$150,5,0),"")</f>
        <v/>
      </c>
      <c r="M14888" s="20" t="str">
        <f>IFERROR(INDEX(Sheet3!$Q$2:$Q$25,MATCH(H14888,Origin_List,0)),"")</f>
        <v/>
      </c>
    </row>
    <row r="14889" spans="4:13">
      <c r="D14889" s="20" t="str">
        <f>IFERROR(VLOOKUP(H14889&amp;"|"&amp;I14889,Sheet3!$H$2:$N$150,5,0),"")</f>
        <v/>
      </c>
      <c r="M14889" s="20" t="str">
        <f>IFERROR(INDEX(Sheet3!$Q$2:$Q$25,MATCH(H14889,Origin_List,0)),"")</f>
        <v/>
      </c>
    </row>
    <row r="14890" spans="4:13">
      <c r="D14890" s="20" t="str">
        <f>IFERROR(VLOOKUP(H14890&amp;"|"&amp;I14890,Sheet3!$H$2:$N$150,5,0),"")</f>
        <v/>
      </c>
      <c r="M14890" s="20" t="str">
        <f>IFERROR(INDEX(Sheet3!$Q$2:$Q$25,MATCH(H14890,Origin_List,0)),"")</f>
        <v/>
      </c>
    </row>
    <row r="14891" spans="4:13">
      <c r="D14891" s="20" t="str">
        <f>IFERROR(VLOOKUP(H14891&amp;"|"&amp;I14891,Sheet3!$H$2:$N$150,5,0),"")</f>
        <v/>
      </c>
      <c r="M14891" s="20" t="str">
        <f>IFERROR(INDEX(Sheet3!$Q$2:$Q$25,MATCH(H14891,Origin_List,0)),"")</f>
        <v/>
      </c>
    </row>
    <row r="14892" spans="4:13">
      <c r="D14892" s="20" t="str">
        <f>IFERROR(VLOOKUP(H14892&amp;"|"&amp;I14892,Sheet3!$H$2:$N$150,5,0),"")</f>
        <v/>
      </c>
      <c r="M14892" s="20" t="str">
        <f>IFERROR(INDEX(Sheet3!$Q$2:$Q$25,MATCH(H14892,Origin_List,0)),"")</f>
        <v/>
      </c>
    </row>
    <row r="14893" spans="4:13">
      <c r="D14893" s="20" t="str">
        <f>IFERROR(VLOOKUP(H14893&amp;"|"&amp;I14893,Sheet3!$H$2:$N$150,5,0),"")</f>
        <v/>
      </c>
      <c r="M14893" s="20" t="str">
        <f>IFERROR(INDEX(Sheet3!$Q$2:$Q$25,MATCH(H14893,Origin_List,0)),"")</f>
        <v/>
      </c>
    </row>
    <row r="14894" spans="4:13">
      <c r="D14894" s="20" t="str">
        <f>IFERROR(VLOOKUP(H14894&amp;"|"&amp;I14894,Sheet3!$H$2:$N$150,5,0),"")</f>
        <v/>
      </c>
      <c r="M14894" s="20" t="str">
        <f>IFERROR(INDEX(Sheet3!$Q$2:$Q$25,MATCH(H14894,Origin_List,0)),"")</f>
        <v/>
      </c>
    </row>
    <row r="14895" spans="4:13">
      <c r="D14895" s="20" t="str">
        <f>IFERROR(VLOOKUP(H14895&amp;"|"&amp;I14895,Sheet3!$H$2:$N$150,5,0),"")</f>
        <v/>
      </c>
      <c r="M14895" s="20" t="str">
        <f>IFERROR(INDEX(Sheet3!$Q$2:$Q$25,MATCH(H14895,Origin_List,0)),"")</f>
        <v/>
      </c>
    </row>
    <row r="14896" spans="4:13">
      <c r="D14896" s="20" t="str">
        <f>IFERROR(VLOOKUP(H14896&amp;"|"&amp;I14896,Sheet3!$H$2:$N$150,5,0),"")</f>
        <v/>
      </c>
      <c r="M14896" s="20" t="str">
        <f>IFERROR(INDEX(Sheet3!$Q$2:$Q$25,MATCH(H14896,Origin_List,0)),"")</f>
        <v/>
      </c>
    </row>
    <row r="14897" spans="4:13">
      <c r="D14897" s="20" t="str">
        <f>IFERROR(VLOOKUP(H14897&amp;"|"&amp;I14897,Sheet3!$H$2:$N$150,5,0),"")</f>
        <v/>
      </c>
      <c r="M14897" s="20" t="str">
        <f>IFERROR(INDEX(Sheet3!$Q$2:$Q$25,MATCH(H14897,Origin_List,0)),"")</f>
        <v/>
      </c>
    </row>
    <row r="14898" spans="4:13">
      <c r="D14898" s="20" t="str">
        <f>IFERROR(VLOOKUP(H14898&amp;"|"&amp;I14898,Sheet3!$H$2:$N$150,5,0),"")</f>
        <v/>
      </c>
      <c r="M14898" s="20" t="str">
        <f>IFERROR(INDEX(Sheet3!$Q$2:$Q$25,MATCH(H14898,Origin_List,0)),"")</f>
        <v/>
      </c>
    </row>
    <row r="14899" spans="4:13">
      <c r="D14899" s="20" t="str">
        <f>IFERROR(VLOOKUP(H14899&amp;"|"&amp;I14899,Sheet3!$H$2:$N$150,5,0),"")</f>
        <v/>
      </c>
      <c r="M14899" s="20" t="str">
        <f>IFERROR(INDEX(Sheet3!$Q$2:$Q$25,MATCH(H14899,Origin_List,0)),"")</f>
        <v/>
      </c>
    </row>
    <row r="14900" spans="4:13">
      <c r="D14900" s="20" t="str">
        <f>IFERROR(VLOOKUP(H14900&amp;"|"&amp;I14900,Sheet3!$H$2:$N$150,5,0),"")</f>
        <v/>
      </c>
      <c r="M14900" s="20" t="str">
        <f>IFERROR(INDEX(Sheet3!$Q$2:$Q$25,MATCH(H14900,Origin_List,0)),"")</f>
        <v/>
      </c>
    </row>
    <row r="14901" spans="4:13">
      <c r="D14901" s="20" t="str">
        <f>IFERROR(VLOOKUP(H14901&amp;"|"&amp;I14901,Sheet3!$H$2:$N$150,5,0),"")</f>
        <v/>
      </c>
      <c r="M14901" s="20" t="str">
        <f>IFERROR(INDEX(Sheet3!$Q$2:$Q$25,MATCH(H14901,Origin_List,0)),"")</f>
        <v/>
      </c>
    </row>
    <row r="14902" spans="4:13">
      <c r="D14902" s="20" t="str">
        <f>IFERROR(VLOOKUP(H14902&amp;"|"&amp;I14902,Sheet3!$H$2:$N$150,5,0),"")</f>
        <v/>
      </c>
      <c r="M14902" s="20" t="str">
        <f>IFERROR(INDEX(Sheet3!$Q$2:$Q$25,MATCH(H14902,Origin_List,0)),"")</f>
        <v/>
      </c>
    </row>
    <row r="14903" spans="4:13">
      <c r="D14903" s="20" t="str">
        <f>IFERROR(VLOOKUP(H14903&amp;"|"&amp;I14903,Sheet3!$H$2:$N$150,5,0),"")</f>
        <v/>
      </c>
      <c r="M14903" s="20" t="str">
        <f>IFERROR(INDEX(Sheet3!$Q$2:$Q$25,MATCH(H14903,Origin_List,0)),"")</f>
        <v/>
      </c>
    </row>
    <row r="14904" spans="4:13">
      <c r="D14904" s="20" t="str">
        <f>IFERROR(VLOOKUP(H14904&amp;"|"&amp;I14904,Sheet3!$H$2:$N$150,5,0),"")</f>
        <v/>
      </c>
      <c r="M14904" s="20" t="str">
        <f>IFERROR(INDEX(Sheet3!$Q$2:$Q$25,MATCH(H14904,Origin_List,0)),"")</f>
        <v/>
      </c>
    </row>
    <row r="14905" spans="4:13">
      <c r="D14905" s="20" t="str">
        <f>IFERROR(VLOOKUP(H14905&amp;"|"&amp;I14905,Sheet3!$H$2:$N$150,5,0),"")</f>
        <v/>
      </c>
      <c r="M14905" s="20" t="str">
        <f>IFERROR(INDEX(Sheet3!$Q$2:$Q$25,MATCH(H14905,Origin_List,0)),"")</f>
        <v/>
      </c>
    </row>
    <row r="14906" spans="4:13">
      <c r="D14906" s="20" t="str">
        <f>IFERROR(VLOOKUP(H14906&amp;"|"&amp;I14906,Sheet3!$H$2:$N$150,5,0),"")</f>
        <v/>
      </c>
      <c r="M14906" s="20" t="str">
        <f>IFERROR(INDEX(Sheet3!$Q$2:$Q$25,MATCH(H14906,Origin_List,0)),"")</f>
        <v/>
      </c>
    </row>
    <row r="14907" spans="4:13">
      <c r="D14907" s="20" t="str">
        <f>IFERROR(VLOOKUP(H14907&amp;"|"&amp;I14907,Sheet3!$H$2:$N$150,5,0),"")</f>
        <v/>
      </c>
      <c r="M14907" s="20" t="str">
        <f>IFERROR(INDEX(Sheet3!$Q$2:$Q$25,MATCH(H14907,Origin_List,0)),"")</f>
        <v/>
      </c>
    </row>
    <row r="14908" spans="4:13">
      <c r="D14908" s="20" t="str">
        <f>IFERROR(VLOOKUP(H14908&amp;"|"&amp;I14908,Sheet3!$H$2:$N$150,5,0),"")</f>
        <v/>
      </c>
      <c r="M14908" s="20" t="str">
        <f>IFERROR(INDEX(Sheet3!$Q$2:$Q$25,MATCH(H14908,Origin_List,0)),"")</f>
        <v/>
      </c>
    </row>
    <row r="14909" spans="4:13">
      <c r="D14909" s="20" t="str">
        <f>IFERROR(VLOOKUP(H14909&amp;"|"&amp;I14909,Sheet3!$H$2:$N$150,5,0),"")</f>
        <v/>
      </c>
      <c r="M14909" s="20" t="str">
        <f>IFERROR(INDEX(Sheet3!$Q$2:$Q$25,MATCH(H14909,Origin_List,0)),"")</f>
        <v/>
      </c>
    </row>
    <row r="14910" spans="4:13">
      <c r="D14910" s="20" t="str">
        <f>IFERROR(VLOOKUP(H14910&amp;"|"&amp;I14910,Sheet3!$H$2:$N$150,5,0),"")</f>
        <v/>
      </c>
      <c r="M14910" s="20" t="str">
        <f>IFERROR(INDEX(Sheet3!$Q$2:$Q$25,MATCH(H14910,Origin_List,0)),"")</f>
        <v/>
      </c>
    </row>
    <row r="14911" spans="4:13">
      <c r="D14911" s="20" t="str">
        <f>IFERROR(VLOOKUP(H14911&amp;"|"&amp;I14911,Sheet3!$H$2:$N$150,5,0),"")</f>
        <v/>
      </c>
      <c r="M14911" s="20" t="str">
        <f>IFERROR(INDEX(Sheet3!$Q$2:$Q$25,MATCH(H14911,Origin_List,0)),"")</f>
        <v/>
      </c>
    </row>
    <row r="14912" spans="4:13">
      <c r="D14912" s="20" t="str">
        <f>IFERROR(VLOOKUP(H14912&amp;"|"&amp;I14912,Sheet3!$H$2:$N$150,5,0),"")</f>
        <v/>
      </c>
      <c r="M14912" s="20" t="str">
        <f>IFERROR(INDEX(Sheet3!$Q$2:$Q$25,MATCH(H14912,Origin_List,0)),"")</f>
        <v/>
      </c>
    </row>
    <row r="14913" spans="4:13">
      <c r="D14913" s="20" t="str">
        <f>IFERROR(VLOOKUP(H14913&amp;"|"&amp;I14913,Sheet3!$H$2:$N$150,5,0),"")</f>
        <v/>
      </c>
      <c r="M14913" s="20" t="str">
        <f>IFERROR(INDEX(Sheet3!$Q$2:$Q$25,MATCH(H14913,Origin_List,0)),"")</f>
        <v/>
      </c>
    </row>
    <row r="14914" spans="4:13">
      <c r="D14914" s="20" t="str">
        <f>IFERROR(VLOOKUP(H14914&amp;"|"&amp;I14914,Sheet3!$H$2:$N$150,5,0),"")</f>
        <v/>
      </c>
      <c r="M14914" s="20" t="str">
        <f>IFERROR(INDEX(Sheet3!$Q$2:$Q$25,MATCH(H14914,Origin_List,0)),"")</f>
        <v/>
      </c>
    </row>
    <row r="14915" spans="4:13">
      <c r="D14915" s="20" t="str">
        <f>IFERROR(VLOOKUP(H14915&amp;"|"&amp;I14915,Sheet3!$H$2:$N$150,5,0),"")</f>
        <v/>
      </c>
      <c r="M14915" s="20" t="str">
        <f>IFERROR(INDEX(Sheet3!$Q$2:$Q$25,MATCH(H14915,Origin_List,0)),"")</f>
        <v/>
      </c>
    </row>
    <row r="14916" spans="4:13">
      <c r="D14916" s="20" t="str">
        <f>IFERROR(VLOOKUP(H14916&amp;"|"&amp;I14916,Sheet3!$H$2:$N$150,5,0),"")</f>
        <v/>
      </c>
      <c r="M14916" s="20" t="str">
        <f>IFERROR(INDEX(Sheet3!$Q$2:$Q$25,MATCH(H14916,Origin_List,0)),"")</f>
        <v/>
      </c>
    </row>
    <row r="14917" spans="4:13">
      <c r="D14917" s="20" t="str">
        <f>IFERROR(VLOOKUP(H14917&amp;"|"&amp;I14917,Sheet3!$H$2:$N$150,5,0),"")</f>
        <v/>
      </c>
      <c r="M14917" s="20" t="str">
        <f>IFERROR(INDEX(Sheet3!$Q$2:$Q$25,MATCH(H14917,Origin_List,0)),"")</f>
        <v/>
      </c>
    </row>
    <row r="14918" spans="4:13">
      <c r="D14918" s="20" t="str">
        <f>IFERROR(VLOOKUP(H14918&amp;"|"&amp;I14918,Sheet3!$H$2:$N$150,5,0),"")</f>
        <v/>
      </c>
      <c r="M14918" s="20" t="str">
        <f>IFERROR(INDEX(Sheet3!$Q$2:$Q$25,MATCH(H14918,Origin_List,0)),"")</f>
        <v/>
      </c>
    </row>
    <row r="14919" spans="4:13">
      <c r="D14919" s="20" t="str">
        <f>IFERROR(VLOOKUP(H14919&amp;"|"&amp;I14919,Sheet3!$H$2:$N$150,5,0),"")</f>
        <v/>
      </c>
      <c r="M14919" s="20" t="str">
        <f>IFERROR(INDEX(Sheet3!$Q$2:$Q$25,MATCH(H14919,Origin_List,0)),"")</f>
        <v/>
      </c>
    </row>
    <row r="14920" spans="4:13">
      <c r="D14920" s="20" t="str">
        <f>IFERROR(VLOOKUP(H14920&amp;"|"&amp;I14920,Sheet3!$H$2:$N$150,5,0),"")</f>
        <v/>
      </c>
      <c r="M14920" s="20" t="str">
        <f>IFERROR(INDEX(Sheet3!$Q$2:$Q$25,MATCH(H14920,Origin_List,0)),"")</f>
        <v/>
      </c>
    </row>
    <row r="14921" spans="4:13">
      <c r="D14921" s="20" t="str">
        <f>IFERROR(VLOOKUP(H14921&amp;"|"&amp;I14921,Sheet3!$H$2:$N$150,5,0),"")</f>
        <v/>
      </c>
      <c r="M14921" s="20" t="str">
        <f>IFERROR(INDEX(Sheet3!$Q$2:$Q$25,MATCH(H14921,Origin_List,0)),"")</f>
        <v/>
      </c>
    </row>
    <row r="14922" spans="4:13">
      <c r="D14922" s="20" t="str">
        <f>IFERROR(VLOOKUP(H14922&amp;"|"&amp;I14922,Sheet3!$H$2:$N$150,5,0),"")</f>
        <v/>
      </c>
      <c r="M14922" s="20" t="str">
        <f>IFERROR(INDEX(Sheet3!$Q$2:$Q$25,MATCH(H14922,Origin_List,0)),"")</f>
        <v/>
      </c>
    </row>
    <row r="14923" spans="4:13">
      <c r="D14923" s="20" t="str">
        <f>IFERROR(VLOOKUP(H14923&amp;"|"&amp;I14923,Sheet3!$H$2:$N$150,5,0),"")</f>
        <v/>
      </c>
      <c r="M14923" s="20" t="str">
        <f>IFERROR(INDEX(Sheet3!$Q$2:$Q$25,MATCH(H14923,Origin_List,0)),"")</f>
        <v/>
      </c>
    </row>
    <row r="14924" spans="4:13">
      <c r="D14924" s="20" t="str">
        <f>IFERROR(VLOOKUP(H14924&amp;"|"&amp;I14924,Sheet3!$H$2:$N$150,5,0),"")</f>
        <v/>
      </c>
      <c r="M14924" s="20" t="str">
        <f>IFERROR(INDEX(Sheet3!$Q$2:$Q$25,MATCH(H14924,Origin_List,0)),"")</f>
        <v/>
      </c>
    </row>
    <row r="14925" spans="4:13">
      <c r="D14925" s="20" t="str">
        <f>IFERROR(VLOOKUP(H14925&amp;"|"&amp;I14925,Sheet3!$H$2:$N$150,5,0),"")</f>
        <v/>
      </c>
      <c r="M14925" s="20" t="str">
        <f>IFERROR(INDEX(Sheet3!$Q$2:$Q$25,MATCH(H14925,Origin_List,0)),"")</f>
        <v/>
      </c>
    </row>
    <row r="14926" spans="4:13">
      <c r="D14926" s="20" t="str">
        <f>IFERROR(VLOOKUP(H14926&amp;"|"&amp;I14926,Sheet3!$H$2:$N$150,5,0),"")</f>
        <v/>
      </c>
      <c r="M14926" s="20" t="str">
        <f>IFERROR(INDEX(Sheet3!$Q$2:$Q$25,MATCH(H14926,Origin_List,0)),"")</f>
        <v/>
      </c>
    </row>
    <row r="14927" spans="4:13">
      <c r="D14927" s="20" t="str">
        <f>IFERROR(VLOOKUP(H14927&amp;"|"&amp;I14927,Sheet3!$H$2:$N$150,5,0),"")</f>
        <v/>
      </c>
      <c r="M14927" s="20" t="str">
        <f>IFERROR(INDEX(Sheet3!$Q$2:$Q$25,MATCH(H14927,Origin_List,0)),"")</f>
        <v/>
      </c>
    </row>
    <row r="14928" spans="4:13">
      <c r="D14928" s="20" t="str">
        <f>IFERROR(VLOOKUP(H14928&amp;"|"&amp;I14928,Sheet3!$H$2:$N$150,5,0),"")</f>
        <v/>
      </c>
      <c r="M14928" s="20" t="str">
        <f>IFERROR(INDEX(Sheet3!$Q$2:$Q$25,MATCH(H14928,Origin_List,0)),"")</f>
        <v/>
      </c>
    </row>
    <row r="14929" spans="4:13">
      <c r="D14929" s="20" t="str">
        <f>IFERROR(VLOOKUP(H14929&amp;"|"&amp;I14929,Sheet3!$H$2:$N$150,5,0),"")</f>
        <v/>
      </c>
      <c r="M14929" s="20" t="str">
        <f>IFERROR(INDEX(Sheet3!$Q$2:$Q$25,MATCH(H14929,Origin_List,0)),"")</f>
        <v/>
      </c>
    </row>
    <row r="14930" spans="4:13">
      <c r="D14930" s="20" t="str">
        <f>IFERROR(VLOOKUP(H14930&amp;"|"&amp;I14930,Sheet3!$H$2:$N$150,5,0),"")</f>
        <v/>
      </c>
      <c r="M14930" s="20" t="str">
        <f>IFERROR(INDEX(Sheet3!$Q$2:$Q$25,MATCH(H14930,Origin_List,0)),"")</f>
        <v/>
      </c>
    </row>
    <row r="14931" spans="4:13">
      <c r="D14931" s="20" t="str">
        <f>IFERROR(VLOOKUP(H14931&amp;"|"&amp;I14931,Sheet3!$H$2:$N$150,5,0),"")</f>
        <v/>
      </c>
      <c r="M14931" s="20" t="str">
        <f>IFERROR(INDEX(Sheet3!$Q$2:$Q$25,MATCH(H14931,Origin_List,0)),"")</f>
        <v/>
      </c>
    </row>
    <row r="14932" spans="4:13">
      <c r="D14932" s="20" t="str">
        <f>IFERROR(VLOOKUP(H14932&amp;"|"&amp;I14932,Sheet3!$H$2:$N$150,5,0),"")</f>
        <v/>
      </c>
      <c r="M14932" s="20" t="str">
        <f>IFERROR(INDEX(Sheet3!$Q$2:$Q$25,MATCH(H14932,Origin_List,0)),"")</f>
        <v/>
      </c>
    </row>
    <row r="14933" spans="4:13">
      <c r="D14933" s="20" t="str">
        <f>IFERROR(VLOOKUP(H14933&amp;"|"&amp;I14933,Sheet3!$H$2:$N$150,5,0),"")</f>
        <v/>
      </c>
      <c r="M14933" s="20" t="str">
        <f>IFERROR(INDEX(Sheet3!$Q$2:$Q$25,MATCH(H14933,Origin_List,0)),"")</f>
        <v/>
      </c>
    </row>
    <row r="14934" spans="4:13">
      <c r="D14934" s="20" t="str">
        <f>IFERROR(VLOOKUP(H14934&amp;"|"&amp;I14934,Sheet3!$H$2:$N$150,5,0),"")</f>
        <v/>
      </c>
      <c r="M14934" s="20" t="str">
        <f>IFERROR(INDEX(Sheet3!$Q$2:$Q$25,MATCH(H14934,Origin_List,0)),"")</f>
        <v/>
      </c>
    </row>
    <row r="14935" spans="4:13">
      <c r="D14935" s="20" t="str">
        <f>IFERROR(VLOOKUP(H14935&amp;"|"&amp;I14935,Sheet3!$H$2:$N$150,5,0),"")</f>
        <v/>
      </c>
      <c r="M14935" s="20" t="str">
        <f>IFERROR(INDEX(Sheet3!$Q$2:$Q$25,MATCH(H14935,Origin_List,0)),"")</f>
        <v/>
      </c>
    </row>
    <row r="14936" spans="4:13">
      <c r="D14936" s="20" t="str">
        <f>IFERROR(VLOOKUP(H14936&amp;"|"&amp;I14936,Sheet3!$H$2:$N$150,5,0),"")</f>
        <v/>
      </c>
      <c r="M14936" s="20" t="str">
        <f>IFERROR(INDEX(Sheet3!$Q$2:$Q$25,MATCH(H14936,Origin_List,0)),"")</f>
        <v/>
      </c>
    </row>
    <row r="14937" spans="4:13">
      <c r="D14937" s="20" t="str">
        <f>IFERROR(VLOOKUP(H14937&amp;"|"&amp;I14937,Sheet3!$H$2:$N$150,5,0),"")</f>
        <v/>
      </c>
      <c r="M14937" s="20" t="str">
        <f>IFERROR(INDEX(Sheet3!$Q$2:$Q$25,MATCH(H14937,Origin_List,0)),"")</f>
        <v/>
      </c>
    </row>
    <row r="14938" spans="4:13">
      <c r="D14938" s="20" t="str">
        <f>IFERROR(VLOOKUP(H14938&amp;"|"&amp;I14938,Sheet3!$H$2:$N$150,5,0),"")</f>
        <v/>
      </c>
      <c r="M14938" s="20" t="str">
        <f>IFERROR(INDEX(Sheet3!$Q$2:$Q$25,MATCH(H14938,Origin_List,0)),"")</f>
        <v/>
      </c>
    </row>
    <row r="14939" spans="4:13">
      <c r="D14939" s="20" t="str">
        <f>IFERROR(VLOOKUP(H14939&amp;"|"&amp;I14939,Sheet3!$H$2:$N$150,5,0),"")</f>
        <v/>
      </c>
      <c r="M14939" s="20" t="str">
        <f>IFERROR(INDEX(Sheet3!$Q$2:$Q$25,MATCH(H14939,Origin_List,0)),"")</f>
        <v/>
      </c>
    </row>
    <row r="14940" spans="4:13">
      <c r="D14940" s="20" t="str">
        <f>IFERROR(VLOOKUP(H14940&amp;"|"&amp;I14940,Sheet3!$H$2:$N$150,5,0),"")</f>
        <v/>
      </c>
      <c r="M14940" s="20" t="str">
        <f>IFERROR(INDEX(Sheet3!$Q$2:$Q$25,MATCH(H14940,Origin_List,0)),"")</f>
        <v/>
      </c>
    </row>
    <row r="14941" spans="4:13">
      <c r="D14941" s="20" t="str">
        <f>IFERROR(VLOOKUP(H14941&amp;"|"&amp;I14941,Sheet3!$H$2:$N$150,5,0),"")</f>
        <v/>
      </c>
      <c r="M14941" s="20" t="str">
        <f>IFERROR(INDEX(Sheet3!$Q$2:$Q$25,MATCH(H14941,Origin_List,0)),"")</f>
        <v/>
      </c>
    </row>
    <row r="14942" spans="4:13">
      <c r="D14942" s="20" t="str">
        <f>IFERROR(VLOOKUP(H14942&amp;"|"&amp;I14942,Sheet3!$H$2:$N$150,5,0),"")</f>
        <v/>
      </c>
      <c r="M14942" s="20" t="str">
        <f>IFERROR(INDEX(Sheet3!$Q$2:$Q$25,MATCH(H14942,Origin_List,0)),"")</f>
        <v/>
      </c>
    </row>
    <row r="14943" spans="4:13">
      <c r="D14943" s="20" t="str">
        <f>IFERROR(VLOOKUP(H14943&amp;"|"&amp;I14943,Sheet3!$H$2:$N$150,5,0),"")</f>
        <v/>
      </c>
      <c r="M14943" s="20" t="str">
        <f>IFERROR(INDEX(Sheet3!$Q$2:$Q$25,MATCH(H14943,Origin_List,0)),"")</f>
        <v/>
      </c>
    </row>
    <row r="14944" spans="4:13">
      <c r="D14944" s="20" t="str">
        <f>IFERROR(VLOOKUP(H14944&amp;"|"&amp;I14944,Sheet3!$H$2:$N$150,5,0),"")</f>
        <v/>
      </c>
      <c r="M14944" s="20" t="str">
        <f>IFERROR(INDEX(Sheet3!$Q$2:$Q$25,MATCH(H14944,Origin_List,0)),"")</f>
        <v/>
      </c>
    </row>
    <row r="14945" spans="4:13">
      <c r="D14945" s="20" t="str">
        <f>IFERROR(VLOOKUP(H14945&amp;"|"&amp;I14945,Sheet3!$H$2:$N$150,5,0),"")</f>
        <v/>
      </c>
      <c r="M14945" s="20" t="str">
        <f>IFERROR(INDEX(Sheet3!$Q$2:$Q$25,MATCH(H14945,Origin_List,0)),"")</f>
        <v/>
      </c>
    </row>
    <row r="14946" spans="4:13">
      <c r="D14946" s="20" t="str">
        <f>IFERROR(VLOOKUP(H14946&amp;"|"&amp;I14946,Sheet3!$H$2:$N$150,5,0),"")</f>
        <v/>
      </c>
      <c r="M14946" s="20" t="str">
        <f>IFERROR(INDEX(Sheet3!$Q$2:$Q$25,MATCH(H14946,Origin_List,0)),"")</f>
        <v/>
      </c>
    </row>
    <row r="14947" spans="4:13">
      <c r="D14947" s="20" t="str">
        <f>IFERROR(VLOOKUP(H14947&amp;"|"&amp;I14947,Sheet3!$H$2:$N$150,5,0),"")</f>
        <v/>
      </c>
      <c r="M14947" s="20" t="str">
        <f>IFERROR(INDEX(Sheet3!$Q$2:$Q$25,MATCH(H14947,Origin_List,0)),"")</f>
        <v/>
      </c>
    </row>
    <row r="14948" spans="4:13">
      <c r="D14948" s="20" t="str">
        <f>IFERROR(VLOOKUP(H14948&amp;"|"&amp;I14948,Sheet3!$H$2:$N$150,5,0),"")</f>
        <v/>
      </c>
      <c r="M14948" s="20" t="str">
        <f>IFERROR(INDEX(Sheet3!$Q$2:$Q$25,MATCH(H14948,Origin_List,0)),"")</f>
        <v/>
      </c>
    </row>
    <row r="14949" spans="4:13">
      <c r="D14949" s="20" t="str">
        <f>IFERROR(VLOOKUP(H14949&amp;"|"&amp;I14949,Sheet3!$H$2:$N$150,5,0),"")</f>
        <v/>
      </c>
      <c r="M14949" s="20" t="str">
        <f>IFERROR(INDEX(Sheet3!$Q$2:$Q$25,MATCH(H14949,Origin_List,0)),"")</f>
        <v/>
      </c>
    </row>
    <row r="14950" spans="4:13">
      <c r="D14950" s="20" t="str">
        <f>IFERROR(VLOOKUP(H14950&amp;"|"&amp;I14950,Sheet3!$H$2:$N$150,5,0),"")</f>
        <v/>
      </c>
      <c r="M14950" s="20" t="str">
        <f>IFERROR(INDEX(Sheet3!$Q$2:$Q$25,MATCH(H14950,Origin_List,0)),"")</f>
        <v/>
      </c>
    </row>
    <row r="14951" spans="4:13">
      <c r="D14951" s="20" t="str">
        <f>IFERROR(VLOOKUP(H14951&amp;"|"&amp;I14951,Sheet3!$H$2:$N$150,5,0),"")</f>
        <v/>
      </c>
      <c r="M14951" s="20" t="str">
        <f>IFERROR(INDEX(Sheet3!$Q$2:$Q$25,MATCH(H14951,Origin_List,0)),"")</f>
        <v/>
      </c>
    </row>
    <row r="14952" spans="4:13">
      <c r="D14952" s="20" t="str">
        <f>IFERROR(VLOOKUP(H14952&amp;"|"&amp;I14952,Sheet3!$H$2:$N$150,5,0),"")</f>
        <v/>
      </c>
      <c r="M14952" s="20" t="str">
        <f>IFERROR(INDEX(Sheet3!$Q$2:$Q$25,MATCH(H14952,Origin_List,0)),"")</f>
        <v/>
      </c>
    </row>
    <row r="14953" spans="4:13">
      <c r="D14953" s="20" t="str">
        <f>IFERROR(VLOOKUP(H14953&amp;"|"&amp;I14953,Sheet3!$H$2:$N$150,5,0),"")</f>
        <v/>
      </c>
      <c r="M14953" s="20" t="str">
        <f>IFERROR(INDEX(Sheet3!$Q$2:$Q$25,MATCH(H14953,Origin_List,0)),"")</f>
        <v/>
      </c>
    </row>
    <row r="14954" spans="4:13">
      <c r="D14954" s="20" t="str">
        <f>IFERROR(VLOOKUP(H14954&amp;"|"&amp;I14954,Sheet3!$H$2:$N$150,5,0),"")</f>
        <v/>
      </c>
      <c r="M14954" s="20" t="str">
        <f>IFERROR(INDEX(Sheet3!$Q$2:$Q$25,MATCH(H14954,Origin_List,0)),"")</f>
        <v/>
      </c>
    </row>
    <row r="14955" spans="4:13">
      <c r="D14955" s="20" t="str">
        <f>IFERROR(VLOOKUP(H14955&amp;"|"&amp;I14955,Sheet3!$H$2:$N$150,5,0),"")</f>
        <v/>
      </c>
      <c r="M14955" s="20" t="str">
        <f>IFERROR(INDEX(Sheet3!$Q$2:$Q$25,MATCH(H14955,Origin_List,0)),"")</f>
        <v/>
      </c>
    </row>
    <row r="14956" spans="4:13">
      <c r="D14956" s="20" t="str">
        <f>IFERROR(VLOOKUP(H14956&amp;"|"&amp;I14956,Sheet3!$H$2:$N$150,5,0),"")</f>
        <v/>
      </c>
      <c r="M14956" s="20" t="str">
        <f>IFERROR(INDEX(Sheet3!$Q$2:$Q$25,MATCH(H14956,Origin_List,0)),"")</f>
        <v/>
      </c>
    </row>
    <row r="14957" spans="4:13">
      <c r="D14957" s="20" t="str">
        <f>IFERROR(VLOOKUP(H14957&amp;"|"&amp;I14957,Sheet3!$H$2:$N$150,5,0),"")</f>
        <v/>
      </c>
      <c r="M14957" s="20" t="str">
        <f>IFERROR(INDEX(Sheet3!$Q$2:$Q$25,MATCH(H14957,Origin_List,0)),"")</f>
        <v/>
      </c>
    </row>
    <row r="14958" spans="4:13">
      <c r="D14958" s="20" t="str">
        <f>IFERROR(VLOOKUP(H14958&amp;"|"&amp;I14958,Sheet3!$H$2:$N$150,5,0),"")</f>
        <v/>
      </c>
      <c r="M14958" s="20" t="str">
        <f>IFERROR(INDEX(Sheet3!$Q$2:$Q$25,MATCH(H14958,Origin_List,0)),"")</f>
        <v/>
      </c>
    </row>
    <row r="14959" spans="4:13">
      <c r="D14959" s="20" t="str">
        <f>IFERROR(VLOOKUP(H14959&amp;"|"&amp;I14959,Sheet3!$H$2:$N$150,5,0),"")</f>
        <v/>
      </c>
      <c r="M14959" s="20" t="str">
        <f>IFERROR(INDEX(Sheet3!$Q$2:$Q$25,MATCH(H14959,Origin_List,0)),"")</f>
        <v/>
      </c>
    </row>
    <row r="14960" spans="4:13">
      <c r="D14960" s="20" t="str">
        <f>IFERROR(VLOOKUP(H14960&amp;"|"&amp;I14960,Sheet3!$H$2:$N$150,5,0),"")</f>
        <v/>
      </c>
      <c r="M14960" s="20" t="str">
        <f>IFERROR(INDEX(Sheet3!$Q$2:$Q$25,MATCH(H14960,Origin_List,0)),"")</f>
        <v/>
      </c>
    </row>
    <row r="14961" spans="4:13">
      <c r="D14961" s="20" t="str">
        <f>IFERROR(VLOOKUP(H14961&amp;"|"&amp;I14961,Sheet3!$H$2:$N$150,5,0),"")</f>
        <v/>
      </c>
      <c r="M14961" s="20" t="str">
        <f>IFERROR(INDEX(Sheet3!$Q$2:$Q$25,MATCH(H14961,Origin_List,0)),"")</f>
        <v/>
      </c>
    </row>
    <row r="14962" spans="4:13">
      <c r="D14962" s="20" t="str">
        <f>IFERROR(VLOOKUP(H14962&amp;"|"&amp;I14962,Sheet3!$H$2:$N$150,5,0),"")</f>
        <v/>
      </c>
      <c r="M14962" s="20" t="str">
        <f>IFERROR(INDEX(Sheet3!$Q$2:$Q$25,MATCH(H14962,Origin_List,0)),"")</f>
        <v/>
      </c>
    </row>
    <row r="14963" spans="4:13">
      <c r="D14963" s="20" t="str">
        <f>IFERROR(VLOOKUP(H14963&amp;"|"&amp;I14963,Sheet3!$H$2:$N$150,5,0),"")</f>
        <v/>
      </c>
      <c r="M14963" s="20" t="str">
        <f>IFERROR(INDEX(Sheet3!$Q$2:$Q$25,MATCH(H14963,Origin_List,0)),"")</f>
        <v/>
      </c>
    </row>
    <row r="14964" spans="4:13">
      <c r="D14964" s="20" t="str">
        <f>IFERROR(VLOOKUP(H14964&amp;"|"&amp;I14964,Sheet3!$H$2:$N$150,5,0),"")</f>
        <v/>
      </c>
      <c r="M14964" s="20" t="str">
        <f>IFERROR(INDEX(Sheet3!$Q$2:$Q$25,MATCH(H14964,Origin_List,0)),"")</f>
        <v/>
      </c>
    </row>
    <row r="14965" spans="4:13">
      <c r="D14965" s="20" t="str">
        <f>IFERROR(VLOOKUP(H14965&amp;"|"&amp;I14965,Sheet3!$H$2:$N$150,5,0),"")</f>
        <v/>
      </c>
      <c r="M14965" s="20" t="str">
        <f>IFERROR(INDEX(Sheet3!$Q$2:$Q$25,MATCH(H14965,Origin_List,0)),"")</f>
        <v/>
      </c>
    </row>
    <row r="14966" spans="4:13">
      <c r="D14966" s="20" t="str">
        <f>IFERROR(VLOOKUP(H14966&amp;"|"&amp;I14966,Sheet3!$H$2:$N$150,5,0),"")</f>
        <v/>
      </c>
      <c r="M14966" s="20" t="str">
        <f>IFERROR(INDEX(Sheet3!$Q$2:$Q$25,MATCH(H14966,Origin_List,0)),"")</f>
        <v/>
      </c>
    </row>
    <row r="14967" spans="4:13">
      <c r="D14967" s="20" t="str">
        <f>IFERROR(VLOOKUP(H14967&amp;"|"&amp;I14967,Sheet3!$H$2:$N$150,5,0),"")</f>
        <v/>
      </c>
      <c r="M14967" s="20" t="str">
        <f>IFERROR(INDEX(Sheet3!$Q$2:$Q$25,MATCH(H14967,Origin_List,0)),"")</f>
        <v/>
      </c>
    </row>
    <row r="14968" spans="4:13">
      <c r="D14968" s="20" t="str">
        <f>IFERROR(VLOOKUP(H14968&amp;"|"&amp;I14968,Sheet3!$H$2:$N$150,5,0),"")</f>
        <v/>
      </c>
      <c r="M14968" s="20" t="str">
        <f>IFERROR(INDEX(Sheet3!$Q$2:$Q$25,MATCH(H14968,Origin_List,0)),"")</f>
        <v/>
      </c>
    </row>
    <row r="14969" spans="4:13">
      <c r="D14969" s="20" t="str">
        <f>IFERROR(VLOOKUP(H14969&amp;"|"&amp;I14969,Sheet3!$H$2:$N$150,5,0),"")</f>
        <v/>
      </c>
      <c r="M14969" s="20" t="str">
        <f>IFERROR(INDEX(Sheet3!$Q$2:$Q$25,MATCH(H14969,Origin_List,0)),"")</f>
        <v/>
      </c>
    </row>
    <row r="14970" spans="4:13">
      <c r="D14970" s="20" t="str">
        <f>IFERROR(VLOOKUP(H14970&amp;"|"&amp;I14970,Sheet3!$H$2:$N$150,5,0),"")</f>
        <v/>
      </c>
      <c r="M14970" s="20" t="str">
        <f>IFERROR(INDEX(Sheet3!$Q$2:$Q$25,MATCH(H14970,Origin_List,0)),"")</f>
        <v/>
      </c>
    </row>
    <row r="14971" spans="4:13">
      <c r="D14971" s="20" t="str">
        <f>IFERROR(VLOOKUP(H14971&amp;"|"&amp;I14971,Sheet3!$H$2:$N$150,5,0),"")</f>
        <v/>
      </c>
      <c r="M14971" s="20" t="str">
        <f>IFERROR(INDEX(Sheet3!$Q$2:$Q$25,MATCH(H14971,Origin_List,0)),"")</f>
        <v/>
      </c>
    </row>
    <row r="14972" spans="4:13">
      <c r="D14972" s="20" t="str">
        <f>IFERROR(VLOOKUP(H14972&amp;"|"&amp;I14972,Sheet3!$H$2:$N$150,5,0),"")</f>
        <v/>
      </c>
      <c r="M14972" s="20" t="str">
        <f>IFERROR(INDEX(Sheet3!$Q$2:$Q$25,MATCH(H14972,Origin_List,0)),"")</f>
        <v/>
      </c>
    </row>
    <row r="14973" spans="4:13">
      <c r="D14973" s="20" t="str">
        <f>IFERROR(VLOOKUP(H14973&amp;"|"&amp;I14973,Sheet3!$H$2:$N$150,5,0),"")</f>
        <v/>
      </c>
      <c r="M14973" s="20" t="str">
        <f>IFERROR(INDEX(Sheet3!$Q$2:$Q$25,MATCH(H14973,Origin_List,0)),"")</f>
        <v/>
      </c>
    </row>
    <row r="14974" spans="4:13">
      <c r="D14974" s="20" t="str">
        <f>IFERROR(VLOOKUP(H14974&amp;"|"&amp;I14974,Sheet3!$H$2:$N$150,5,0),"")</f>
        <v/>
      </c>
      <c r="M14974" s="20" t="str">
        <f>IFERROR(INDEX(Sheet3!$Q$2:$Q$25,MATCH(H14974,Origin_List,0)),"")</f>
        <v/>
      </c>
    </row>
    <row r="14975" spans="4:13">
      <c r="D14975" s="20" t="str">
        <f>IFERROR(VLOOKUP(H14975&amp;"|"&amp;I14975,Sheet3!$H$2:$N$150,5,0),"")</f>
        <v/>
      </c>
      <c r="M14975" s="20" t="str">
        <f>IFERROR(INDEX(Sheet3!$Q$2:$Q$25,MATCH(H14975,Origin_List,0)),"")</f>
        <v/>
      </c>
    </row>
    <row r="14976" spans="4:13">
      <c r="D14976" s="20" t="str">
        <f>IFERROR(VLOOKUP(H14976&amp;"|"&amp;I14976,Sheet3!$H$2:$N$150,5,0),"")</f>
        <v/>
      </c>
      <c r="M14976" s="20" t="str">
        <f>IFERROR(INDEX(Sheet3!$Q$2:$Q$25,MATCH(H14976,Origin_List,0)),"")</f>
        <v/>
      </c>
    </row>
    <row r="14977" spans="4:13">
      <c r="D14977" s="20" t="str">
        <f>IFERROR(VLOOKUP(H14977&amp;"|"&amp;I14977,Sheet3!$H$2:$N$150,5,0),"")</f>
        <v/>
      </c>
      <c r="M14977" s="20" t="str">
        <f>IFERROR(INDEX(Sheet3!$Q$2:$Q$25,MATCH(H14977,Origin_List,0)),"")</f>
        <v/>
      </c>
    </row>
    <row r="14978" spans="4:13">
      <c r="D14978" s="20" t="str">
        <f>IFERROR(VLOOKUP(H14978&amp;"|"&amp;I14978,Sheet3!$H$2:$N$150,5,0),"")</f>
        <v/>
      </c>
      <c r="M14978" s="20" t="str">
        <f>IFERROR(INDEX(Sheet3!$Q$2:$Q$25,MATCH(H14978,Origin_List,0)),"")</f>
        <v/>
      </c>
    </row>
    <row r="14979" spans="4:13">
      <c r="D14979" s="20" t="str">
        <f>IFERROR(VLOOKUP(H14979&amp;"|"&amp;I14979,Sheet3!$H$2:$N$150,5,0),"")</f>
        <v/>
      </c>
      <c r="M14979" s="20" t="str">
        <f>IFERROR(INDEX(Sheet3!$Q$2:$Q$25,MATCH(H14979,Origin_List,0)),"")</f>
        <v/>
      </c>
    </row>
    <row r="14980" spans="4:13">
      <c r="D14980" s="20" t="str">
        <f>IFERROR(VLOOKUP(H14980&amp;"|"&amp;I14980,Sheet3!$H$2:$N$150,5,0),"")</f>
        <v/>
      </c>
      <c r="M14980" s="20" t="str">
        <f>IFERROR(INDEX(Sheet3!$Q$2:$Q$25,MATCH(H14980,Origin_List,0)),"")</f>
        <v/>
      </c>
    </row>
    <row r="14981" spans="4:13">
      <c r="D14981" s="20" t="str">
        <f>IFERROR(VLOOKUP(H14981&amp;"|"&amp;I14981,Sheet3!$H$2:$N$150,5,0),"")</f>
        <v/>
      </c>
      <c r="M14981" s="20" t="str">
        <f>IFERROR(INDEX(Sheet3!$Q$2:$Q$25,MATCH(H14981,Origin_List,0)),"")</f>
        <v/>
      </c>
    </row>
    <row r="14982" spans="4:13">
      <c r="D14982" s="20" t="str">
        <f>IFERROR(VLOOKUP(H14982&amp;"|"&amp;I14982,Sheet3!$H$2:$N$150,5,0),"")</f>
        <v/>
      </c>
      <c r="M14982" s="20" t="str">
        <f>IFERROR(INDEX(Sheet3!$Q$2:$Q$25,MATCH(H14982,Origin_List,0)),"")</f>
        <v/>
      </c>
    </row>
    <row r="14983" spans="4:13">
      <c r="D14983" s="20" t="str">
        <f>IFERROR(VLOOKUP(H14983&amp;"|"&amp;I14983,Sheet3!$H$2:$N$150,5,0),"")</f>
        <v/>
      </c>
      <c r="M14983" s="20" t="str">
        <f>IFERROR(INDEX(Sheet3!$Q$2:$Q$25,MATCH(H14983,Origin_List,0)),"")</f>
        <v/>
      </c>
    </row>
    <row r="14984" spans="4:13">
      <c r="D14984" s="20" t="str">
        <f>IFERROR(VLOOKUP(H14984&amp;"|"&amp;I14984,Sheet3!$H$2:$N$150,5,0),"")</f>
        <v/>
      </c>
      <c r="M14984" s="20" t="str">
        <f>IFERROR(INDEX(Sheet3!$Q$2:$Q$25,MATCH(H14984,Origin_List,0)),"")</f>
        <v/>
      </c>
    </row>
    <row r="14985" spans="4:13">
      <c r="D14985" s="20" t="str">
        <f>IFERROR(VLOOKUP(H14985&amp;"|"&amp;I14985,Sheet3!$H$2:$N$150,5,0),"")</f>
        <v/>
      </c>
      <c r="M14985" s="20" t="str">
        <f>IFERROR(INDEX(Sheet3!$Q$2:$Q$25,MATCH(H14985,Origin_List,0)),"")</f>
        <v/>
      </c>
    </row>
    <row r="14986" spans="4:13">
      <c r="D14986" s="20" t="str">
        <f>IFERROR(VLOOKUP(H14986&amp;"|"&amp;I14986,Sheet3!$H$2:$N$150,5,0),"")</f>
        <v/>
      </c>
      <c r="M14986" s="20" t="str">
        <f>IFERROR(INDEX(Sheet3!$Q$2:$Q$25,MATCH(H14986,Origin_List,0)),"")</f>
        <v/>
      </c>
    </row>
    <row r="14987" spans="4:13">
      <c r="D14987" s="20" t="str">
        <f>IFERROR(VLOOKUP(H14987&amp;"|"&amp;I14987,Sheet3!$H$2:$N$150,5,0),"")</f>
        <v/>
      </c>
      <c r="M14987" s="20" t="str">
        <f>IFERROR(INDEX(Sheet3!$Q$2:$Q$25,MATCH(H14987,Origin_List,0)),"")</f>
        <v/>
      </c>
    </row>
    <row r="14988" spans="4:13">
      <c r="D14988" s="20" t="str">
        <f>IFERROR(VLOOKUP(H14988&amp;"|"&amp;I14988,Sheet3!$H$2:$N$150,5,0),"")</f>
        <v/>
      </c>
      <c r="M14988" s="20" t="str">
        <f>IFERROR(INDEX(Sheet3!$Q$2:$Q$25,MATCH(H14988,Origin_List,0)),"")</f>
        <v/>
      </c>
    </row>
    <row r="14989" spans="4:13">
      <c r="D14989" s="20" t="str">
        <f>IFERROR(VLOOKUP(H14989&amp;"|"&amp;I14989,Sheet3!$H$2:$N$150,5,0),"")</f>
        <v/>
      </c>
      <c r="M14989" s="20" t="str">
        <f>IFERROR(INDEX(Sheet3!$Q$2:$Q$25,MATCH(H14989,Origin_List,0)),"")</f>
        <v/>
      </c>
    </row>
    <row r="14990" spans="4:13">
      <c r="D14990" s="20" t="str">
        <f>IFERROR(VLOOKUP(H14990&amp;"|"&amp;I14990,Sheet3!$H$2:$N$150,5,0),"")</f>
        <v/>
      </c>
      <c r="M14990" s="20" t="str">
        <f>IFERROR(INDEX(Sheet3!$Q$2:$Q$25,MATCH(H14990,Origin_List,0)),"")</f>
        <v/>
      </c>
    </row>
    <row r="14991" spans="4:13">
      <c r="D14991" s="20" t="str">
        <f>IFERROR(VLOOKUP(H14991&amp;"|"&amp;I14991,Sheet3!$H$2:$N$150,5,0),"")</f>
        <v/>
      </c>
      <c r="M14991" s="20" t="str">
        <f>IFERROR(INDEX(Sheet3!$Q$2:$Q$25,MATCH(H14991,Origin_List,0)),"")</f>
        <v/>
      </c>
    </row>
    <row r="14992" spans="4:13">
      <c r="D14992" s="20" t="str">
        <f>IFERROR(VLOOKUP(H14992&amp;"|"&amp;I14992,Sheet3!$H$2:$N$150,5,0),"")</f>
        <v/>
      </c>
      <c r="M14992" s="20" t="str">
        <f>IFERROR(INDEX(Sheet3!$Q$2:$Q$25,MATCH(H14992,Origin_List,0)),"")</f>
        <v/>
      </c>
    </row>
    <row r="14993" spans="4:13">
      <c r="D14993" s="20" t="str">
        <f>IFERROR(VLOOKUP(H14993&amp;"|"&amp;I14993,Sheet3!$H$2:$N$150,5,0),"")</f>
        <v/>
      </c>
      <c r="M14993" s="20" t="str">
        <f>IFERROR(INDEX(Sheet3!$Q$2:$Q$25,MATCH(H14993,Origin_List,0)),"")</f>
        <v/>
      </c>
    </row>
    <row r="14994" spans="4:13">
      <c r="D14994" s="20" t="str">
        <f>IFERROR(VLOOKUP(H14994&amp;"|"&amp;I14994,Sheet3!$H$2:$N$150,5,0),"")</f>
        <v/>
      </c>
      <c r="M14994" s="20" t="str">
        <f>IFERROR(INDEX(Sheet3!$Q$2:$Q$25,MATCH(H14994,Origin_List,0)),"")</f>
        <v/>
      </c>
    </row>
    <row r="14995" spans="4:13">
      <c r="D14995" s="20" t="str">
        <f>IFERROR(VLOOKUP(H14995&amp;"|"&amp;I14995,Sheet3!$H$2:$N$150,5,0),"")</f>
        <v/>
      </c>
      <c r="M14995" s="20" t="str">
        <f>IFERROR(INDEX(Sheet3!$Q$2:$Q$25,MATCH(H14995,Origin_List,0)),"")</f>
        <v/>
      </c>
    </row>
    <row r="14996" spans="4:13">
      <c r="D14996" s="20" t="str">
        <f>IFERROR(VLOOKUP(H14996&amp;"|"&amp;I14996,Sheet3!$H$2:$N$150,5,0),"")</f>
        <v/>
      </c>
      <c r="M14996" s="20" t="str">
        <f>IFERROR(INDEX(Sheet3!$Q$2:$Q$25,MATCH(H14996,Origin_List,0)),"")</f>
        <v/>
      </c>
    </row>
    <row r="14997" spans="4:13">
      <c r="D14997" s="20" t="str">
        <f>IFERROR(VLOOKUP(H14997&amp;"|"&amp;I14997,Sheet3!$H$2:$N$150,5,0),"")</f>
        <v/>
      </c>
      <c r="M14997" s="20" t="str">
        <f>IFERROR(INDEX(Sheet3!$Q$2:$Q$25,MATCH(H14997,Origin_List,0)),"")</f>
        <v/>
      </c>
    </row>
    <row r="14998" spans="4:13">
      <c r="D14998" s="20" t="str">
        <f>IFERROR(VLOOKUP(H14998&amp;"|"&amp;I14998,Sheet3!$H$2:$N$150,5,0),"")</f>
        <v/>
      </c>
      <c r="M14998" s="20" t="str">
        <f>IFERROR(INDEX(Sheet3!$Q$2:$Q$25,MATCH(H14998,Origin_List,0)),"")</f>
        <v/>
      </c>
    </row>
    <row r="14999" spans="4:13">
      <c r="D14999" s="20" t="str">
        <f>IFERROR(VLOOKUP(H14999&amp;"|"&amp;I14999,Sheet3!$H$2:$N$150,5,0),"")</f>
        <v/>
      </c>
      <c r="M14999" s="20" t="str">
        <f>IFERROR(INDEX(Sheet3!$Q$2:$Q$25,MATCH(H14999,Origin_List,0)),"")</f>
        <v/>
      </c>
    </row>
    <row r="15000" spans="4:13">
      <c r="D15000" s="20" t="str">
        <f>IFERROR(VLOOKUP(H15000&amp;"|"&amp;I15000,Sheet3!$H$2:$N$150,5,0),"")</f>
        <v/>
      </c>
      <c r="M15000" s="20" t="str">
        <f>IFERROR(INDEX(Sheet3!$Q$2:$Q$25,MATCH(H15000,Origin_List,0)),"")</f>
        <v/>
      </c>
    </row>
    <row r="15001" spans="4:13">
      <c r="D15001" s="20" t="str">
        <f>IFERROR(VLOOKUP(H15001&amp;"|"&amp;I15001,Sheet3!$H$2:$N$150,5,0),"")</f>
        <v/>
      </c>
      <c r="M15001" s="20" t="str">
        <f>IFERROR(INDEX(Sheet3!$Q$2:$Q$25,MATCH(H15001,Origin_List,0)),"")</f>
        <v/>
      </c>
    </row>
    <row r="15002" spans="4:13">
      <c r="D15002" s="20" t="str">
        <f>IFERROR(VLOOKUP(H15002&amp;"|"&amp;I15002,Sheet3!$H$2:$N$150,5,0),"")</f>
        <v/>
      </c>
      <c r="M15002" s="20" t="str">
        <f>IFERROR(INDEX(Sheet3!$Q$2:$Q$25,MATCH(H15002,Origin_List,0)),"")</f>
        <v/>
      </c>
    </row>
    <row r="15003" spans="4:13">
      <c r="D15003" s="20" t="str">
        <f>IFERROR(VLOOKUP(H15003&amp;"|"&amp;I15003,Sheet3!$H$2:$N$150,5,0),"")</f>
        <v/>
      </c>
      <c r="M15003" s="20" t="str">
        <f>IFERROR(INDEX(Sheet3!$Q$2:$Q$25,MATCH(H15003,Origin_List,0)),"")</f>
        <v/>
      </c>
    </row>
    <row r="15004" spans="4:13">
      <c r="D15004" s="20" t="str">
        <f>IFERROR(VLOOKUP(H15004&amp;"|"&amp;I15004,Sheet3!$H$2:$N$150,5,0),"")</f>
        <v/>
      </c>
      <c r="M15004" s="20" t="str">
        <f>IFERROR(INDEX(Sheet3!$Q$2:$Q$25,MATCH(H15004,Origin_List,0)),"")</f>
        <v/>
      </c>
    </row>
    <row r="15005" spans="4:13">
      <c r="D15005" s="20" t="str">
        <f>IFERROR(VLOOKUP(H15005&amp;"|"&amp;I15005,Sheet3!$H$2:$N$150,5,0),"")</f>
        <v/>
      </c>
      <c r="M15005" s="20" t="str">
        <f>IFERROR(INDEX(Sheet3!$Q$2:$Q$25,MATCH(H15005,Origin_List,0)),"")</f>
        <v/>
      </c>
    </row>
    <row r="15006" spans="4:13">
      <c r="D15006" s="20" t="str">
        <f>IFERROR(VLOOKUP(H15006&amp;"|"&amp;I15006,Sheet3!$H$2:$N$150,5,0),"")</f>
        <v/>
      </c>
      <c r="M15006" s="20" t="str">
        <f>IFERROR(INDEX(Sheet3!$Q$2:$Q$25,MATCH(H15006,Origin_List,0)),"")</f>
        <v/>
      </c>
    </row>
    <row r="15007" spans="4:13">
      <c r="D15007" s="20" t="str">
        <f>IFERROR(VLOOKUP(H15007&amp;"|"&amp;I15007,Sheet3!$H$2:$N$150,5,0),"")</f>
        <v/>
      </c>
      <c r="M15007" s="20" t="str">
        <f>IFERROR(INDEX(Sheet3!$Q$2:$Q$25,MATCH(H15007,Origin_List,0)),"")</f>
        <v/>
      </c>
    </row>
    <row r="15008" spans="4:13">
      <c r="D15008" s="20" t="str">
        <f>IFERROR(VLOOKUP(H15008&amp;"|"&amp;I15008,Sheet3!$H$2:$N$150,5,0),"")</f>
        <v/>
      </c>
      <c r="M15008" s="20" t="str">
        <f>IFERROR(INDEX(Sheet3!$Q$2:$Q$25,MATCH(H15008,Origin_List,0)),"")</f>
        <v/>
      </c>
    </row>
    <row r="15009" spans="4:13">
      <c r="D15009" s="20" t="str">
        <f>IFERROR(VLOOKUP(H15009&amp;"|"&amp;I15009,Sheet3!$H$2:$N$150,5,0),"")</f>
        <v/>
      </c>
      <c r="M15009" s="20" t="str">
        <f>IFERROR(INDEX(Sheet3!$Q$2:$Q$25,MATCH(H15009,Origin_List,0)),"")</f>
        <v/>
      </c>
    </row>
    <row r="15010" spans="4:13">
      <c r="D15010" s="20" t="str">
        <f>IFERROR(VLOOKUP(H15010&amp;"|"&amp;I15010,Sheet3!$H$2:$N$150,5,0),"")</f>
        <v/>
      </c>
      <c r="M15010" s="20" t="str">
        <f>IFERROR(INDEX(Sheet3!$Q$2:$Q$25,MATCH(H15010,Origin_List,0)),"")</f>
        <v/>
      </c>
    </row>
    <row r="15011" spans="4:13">
      <c r="D15011" s="20" t="str">
        <f>IFERROR(VLOOKUP(H15011&amp;"|"&amp;I15011,Sheet3!$H$2:$N$150,5,0),"")</f>
        <v/>
      </c>
      <c r="M15011" s="20" t="str">
        <f>IFERROR(INDEX(Sheet3!$Q$2:$Q$25,MATCH(H15011,Origin_List,0)),"")</f>
        <v/>
      </c>
    </row>
    <row r="15012" spans="4:13">
      <c r="D15012" s="20" t="str">
        <f>IFERROR(VLOOKUP(H15012&amp;"|"&amp;I15012,Sheet3!$H$2:$N$150,5,0),"")</f>
        <v/>
      </c>
      <c r="M15012" s="20" t="str">
        <f>IFERROR(INDEX(Sheet3!$Q$2:$Q$25,MATCH(H15012,Origin_List,0)),"")</f>
        <v/>
      </c>
    </row>
    <row r="15013" spans="4:13">
      <c r="D15013" s="20" t="str">
        <f>IFERROR(VLOOKUP(H15013&amp;"|"&amp;I15013,Sheet3!$H$2:$N$150,5,0),"")</f>
        <v/>
      </c>
      <c r="M15013" s="20" t="str">
        <f>IFERROR(INDEX(Sheet3!$Q$2:$Q$25,MATCH(H15013,Origin_List,0)),"")</f>
        <v/>
      </c>
    </row>
    <row r="15014" spans="4:13">
      <c r="D15014" s="20" t="str">
        <f>IFERROR(VLOOKUP(H15014&amp;"|"&amp;I15014,Sheet3!$H$2:$N$150,5,0),"")</f>
        <v/>
      </c>
      <c r="M15014" s="20" t="str">
        <f>IFERROR(INDEX(Sheet3!$Q$2:$Q$25,MATCH(H15014,Origin_List,0)),"")</f>
        <v/>
      </c>
    </row>
    <row r="15015" spans="4:13">
      <c r="D15015" s="20" t="str">
        <f>IFERROR(VLOOKUP(H15015&amp;"|"&amp;I15015,Sheet3!$H$2:$N$150,5,0),"")</f>
        <v/>
      </c>
      <c r="M15015" s="20" t="str">
        <f>IFERROR(INDEX(Sheet3!$Q$2:$Q$25,MATCH(H15015,Origin_List,0)),"")</f>
        <v/>
      </c>
    </row>
    <row r="15016" spans="4:13">
      <c r="D15016" s="20" t="str">
        <f>IFERROR(VLOOKUP(H15016&amp;"|"&amp;I15016,Sheet3!$H$2:$N$150,5,0),"")</f>
        <v/>
      </c>
      <c r="M15016" s="20" t="str">
        <f>IFERROR(INDEX(Sheet3!$Q$2:$Q$25,MATCH(H15016,Origin_List,0)),"")</f>
        <v/>
      </c>
    </row>
    <row r="15017" spans="4:13">
      <c r="D15017" s="20" t="str">
        <f>IFERROR(VLOOKUP(H15017&amp;"|"&amp;I15017,Sheet3!$H$2:$N$150,5,0),"")</f>
        <v/>
      </c>
      <c r="M15017" s="20" t="str">
        <f>IFERROR(INDEX(Sheet3!$Q$2:$Q$25,MATCH(H15017,Origin_List,0)),"")</f>
        <v/>
      </c>
    </row>
    <row r="15018" spans="4:13">
      <c r="D15018" s="20" t="str">
        <f>IFERROR(VLOOKUP(H15018&amp;"|"&amp;I15018,Sheet3!$H$2:$N$150,5,0),"")</f>
        <v/>
      </c>
      <c r="M15018" s="20" t="str">
        <f>IFERROR(INDEX(Sheet3!$Q$2:$Q$25,MATCH(H15018,Origin_List,0)),"")</f>
        <v/>
      </c>
    </row>
    <row r="15019" spans="4:13">
      <c r="D15019" s="20" t="str">
        <f>IFERROR(VLOOKUP(H15019&amp;"|"&amp;I15019,Sheet3!$H$2:$N$150,5,0),"")</f>
        <v/>
      </c>
      <c r="M15019" s="20" t="str">
        <f>IFERROR(INDEX(Sheet3!$Q$2:$Q$25,MATCH(H15019,Origin_List,0)),"")</f>
        <v/>
      </c>
    </row>
    <row r="15020" spans="4:13">
      <c r="D15020" s="20" t="str">
        <f>IFERROR(VLOOKUP(H15020&amp;"|"&amp;I15020,Sheet3!$H$2:$N$150,5,0),"")</f>
        <v/>
      </c>
      <c r="M15020" s="20" t="str">
        <f>IFERROR(INDEX(Sheet3!$Q$2:$Q$25,MATCH(H15020,Origin_List,0)),"")</f>
        <v/>
      </c>
    </row>
    <row r="15021" spans="4:13">
      <c r="D15021" s="20" t="str">
        <f>IFERROR(VLOOKUP(H15021&amp;"|"&amp;I15021,Sheet3!$H$2:$N$150,5,0),"")</f>
        <v/>
      </c>
      <c r="M15021" s="20" t="str">
        <f>IFERROR(INDEX(Sheet3!$Q$2:$Q$25,MATCH(H15021,Origin_List,0)),"")</f>
        <v/>
      </c>
    </row>
    <row r="15022" spans="4:13">
      <c r="D15022" s="20" t="str">
        <f>IFERROR(VLOOKUP(H15022&amp;"|"&amp;I15022,Sheet3!$H$2:$N$150,5,0),"")</f>
        <v/>
      </c>
      <c r="M15022" s="20" t="str">
        <f>IFERROR(INDEX(Sheet3!$Q$2:$Q$25,MATCH(H15022,Origin_List,0)),"")</f>
        <v/>
      </c>
    </row>
    <row r="15023" spans="4:13">
      <c r="D15023" s="20" t="str">
        <f>IFERROR(VLOOKUP(H15023&amp;"|"&amp;I15023,Sheet3!$H$2:$N$150,5,0),"")</f>
        <v/>
      </c>
      <c r="M15023" s="20" t="str">
        <f>IFERROR(INDEX(Sheet3!$Q$2:$Q$25,MATCH(H15023,Origin_List,0)),"")</f>
        <v/>
      </c>
    </row>
    <row r="15024" spans="4:13">
      <c r="D15024" s="20" t="str">
        <f>IFERROR(VLOOKUP(H15024&amp;"|"&amp;I15024,Sheet3!$H$2:$N$150,5,0),"")</f>
        <v/>
      </c>
      <c r="M15024" s="20" t="str">
        <f>IFERROR(INDEX(Sheet3!$Q$2:$Q$25,MATCH(H15024,Origin_List,0)),"")</f>
        <v/>
      </c>
    </row>
    <row r="15025" spans="4:13">
      <c r="D15025" s="20" t="str">
        <f>IFERROR(VLOOKUP(H15025&amp;"|"&amp;I15025,Sheet3!$H$2:$N$150,5,0),"")</f>
        <v/>
      </c>
      <c r="M15025" s="20" t="str">
        <f>IFERROR(INDEX(Sheet3!$Q$2:$Q$25,MATCH(H15025,Origin_List,0)),"")</f>
        <v/>
      </c>
    </row>
    <row r="15026" spans="4:13">
      <c r="D15026" s="20" t="str">
        <f>IFERROR(VLOOKUP(H15026&amp;"|"&amp;I15026,Sheet3!$H$2:$N$150,5,0),"")</f>
        <v/>
      </c>
      <c r="M15026" s="20" t="str">
        <f>IFERROR(INDEX(Sheet3!$Q$2:$Q$25,MATCH(H15026,Origin_List,0)),"")</f>
        <v/>
      </c>
    </row>
    <row r="15027" spans="4:13">
      <c r="D15027" s="20" t="str">
        <f>IFERROR(VLOOKUP(H15027&amp;"|"&amp;I15027,Sheet3!$H$2:$N$150,5,0),"")</f>
        <v/>
      </c>
      <c r="M15027" s="20" t="str">
        <f>IFERROR(INDEX(Sheet3!$Q$2:$Q$25,MATCH(H15027,Origin_List,0)),"")</f>
        <v/>
      </c>
    </row>
    <row r="15028" spans="4:13">
      <c r="D15028" s="20" t="str">
        <f>IFERROR(VLOOKUP(H15028&amp;"|"&amp;I15028,Sheet3!$H$2:$N$150,5,0),"")</f>
        <v/>
      </c>
      <c r="M15028" s="20" t="str">
        <f>IFERROR(INDEX(Sheet3!$Q$2:$Q$25,MATCH(H15028,Origin_List,0)),"")</f>
        <v/>
      </c>
    </row>
    <row r="15029" spans="4:13">
      <c r="D15029" s="20" t="str">
        <f>IFERROR(VLOOKUP(H15029&amp;"|"&amp;I15029,Sheet3!$H$2:$N$150,5,0),"")</f>
        <v/>
      </c>
      <c r="M15029" s="20" t="str">
        <f>IFERROR(INDEX(Sheet3!$Q$2:$Q$25,MATCH(H15029,Origin_List,0)),"")</f>
        <v/>
      </c>
    </row>
    <row r="15030" spans="4:13">
      <c r="D15030" s="20" t="str">
        <f>IFERROR(VLOOKUP(H15030&amp;"|"&amp;I15030,Sheet3!$H$2:$N$150,5,0),"")</f>
        <v/>
      </c>
      <c r="M15030" s="20" t="str">
        <f>IFERROR(INDEX(Sheet3!$Q$2:$Q$25,MATCH(H15030,Origin_List,0)),"")</f>
        <v/>
      </c>
    </row>
    <row r="15031" spans="4:13">
      <c r="D15031" s="20" t="str">
        <f>IFERROR(VLOOKUP(H15031&amp;"|"&amp;I15031,Sheet3!$H$2:$N$150,5,0),"")</f>
        <v/>
      </c>
      <c r="M15031" s="20" t="str">
        <f>IFERROR(INDEX(Sheet3!$Q$2:$Q$25,MATCH(H15031,Origin_List,0)),"")</f>
        <v/>
      </c>
    </row>
    <row r="15032" spans="4:13">
      <c r="D15032" s="20" t="str">
        <f>IFERROR(VLOOKUP(H15032&amp;"|"&amp;I15032,Sheet3!$H$2:$N$150,5,0),"")</f>
        <v/>
      </c>
      <c r="M15032" s="20" t="str">
        <f>IFERROR(INDEX(Sheet3!$Q$2:$Q$25,MATCH(H15032,Origin_List,0)),"")</f>
        <v/>
      </c>
    </row>
    <row r="15033" spans="4:13">
      <c r="D15033" s="20" t="str">
        <f>IFERROR(VLOOKUP(H15033&amp;"|"&amp;I15033,Sheet3!$H$2:$N$150,5,0),"")</f>
        <v/>
      </c>
      <c r="M15033" s="20" t="str">
        <f>IFERROR(INDEX(Sheet3!$Q$2:$Q$25,MATCH(H15033,Origin_List,0)),"")</f>
        <v/>
      </c>
    </row>
    <row r="15034" spans="4:13">
      <c r="D15034" s="20" t="str">
        <f>IFERROR(VLOOKUP(H15034&amp;"|"&amp;I15034,Sheet3!$H$2:$N$150,5,0),"")</f>
        <v/>
      </c>
      <c r="M15034" s="20" t="str">
        <f>IFERROR(INDEX(Sheet3!$Q$2:$Q$25,MATCH(H15034,Origin_List,0)),"")</f>
        <v/>
      </c>
    </row>
    <row r="15035" spans="4:13">
      <c r="D15035" s="20" t="str">
        <f>IFERROR(VLOOKUP(H15035&amp;"|"&amp;I15035,Sheet3!$H$2:$N$150,5,0),"")</f>
        <v/>
      </c>
      <c r="M15035" s="20" t="str">
        <f>IFERROR(INDEX(Sheet3!$Q$2:$Q$25,MATCH(H15035,Origin_List,0)),"")</f>
        <v/>
      </c>
    </row>
    <row r="15036" spans="4:13">
      <c r="D15036" s="20" t="str">
        <f>IFERROR(VLOOKUP(H15036&amp;"|"&amp;I15036,Sheet3!$H$2:$N$150,5,0),"")</f>
        <v/>
      </c>
      <c r="M15036" s="20" t="str">
        <f>IFERROR(INDEX(Sheet3!$Q$2:$Q$25,MATCH(H15036,Origin_List,0)),"")</f>
        <v/>
      </c>
    </row>
    <row r="15037" spans="4:13">
      <c r="D15037" s="20" t="str">
        <f>IFERROR(VLOOKUP(H15037&amp;"|"&amp;I15037,Sheet3!$H$2:$N$150,5,0),"")</f>
        <v/>
      </c>
      <c r="M15037" s="20" t="str">
        <f>IFERROR(INDEX(Sheet3!$Q$2:$Q$25,MATCH(H15037,Origin_List,0)),"")</f>
        <v/>
      </c>
    </row>
    <row r="15038" spans="4:13">
      <c r="D15038" s="20" t="str">
        <f>IFERROR(VLOOKUP(H15038&amp;"|"&amp;I15038,Sheet3!$H$2:$N$150,5,0),"")</f>
        <v/>
      </c>
      <c r="M15038" s="20" t="str">
        <f>IFERROR(INDEX(Sheet3!$Q$2:$Q$25,MATCH(H15038,Origin_List,0)),"")</f>
        <v/>
      </c>
    </row>
    <row r="15039" spans="4:13">
      <c r="D15039" s="20" t="str">
        <f>IFERROR(VLOOKUP(H15039&amp;"|"&amp;I15039,Sheet3!$H$2:$N$150,5,0),"")</f>
        <v/>
      </c>
      <c r="M15039" s="20" t="str">
        <f>IFERROR(INDEX(Sheet3!$Q$2:$Q$25,MATCH(H15039,Origin_List,0)),"")</f>
        <v/>
      </c>
    </row>
    <row r="15040" spans="4:13">
      <c r="D15040" s="20" t="str">
        <f>IFERROR(VLOOKUP(H15040&amp;"|"&amp;I15040,Sheet3!$H$2:$N$150,5,0),"")</f>
        <v/>
      </c>
      <c r="M15040" s="20" t="str">
        <f>IFERROR(INDEX(Sheet3!$Q$2:$Q$25,MATCH(H15040,Origin_List,0)),"")</f>
        <v/>
      </c>
    </row>
    <row r="15041" spans="4:13">
      <c r="D15041" s="20" t="str">
        <f>IFERROR(VLOOKUP(H15041&amp;"|"&amp;I15041,Sheet3!$H$2:$N$150,5,0),"")</f>
        <v/>
      </c>
      <c r="M15041" s="20" t="str">
        <f>IFERROR(INDEX(Sheet3!$Q$2:$Q$25,MATCH(H15041,Origin_List,0)),"")</f>
        <v/>
      </c>
    </row>
    <row r="15042" spans="4:13">
      <c r="D15042" s="20" t="str">
        <f>IFERROR(VLOOKUP(H15042&amp;"|"&amp;I15042,Sheet3!$H$2:$N$150,5,0),"")</f>
        <v/>
      </c>
      <c r="M15042" s="20" t="str">
        <f>IFERROR(INDEX(Sheet3!$Q$2:$Q$25,MATCH(H15042,Origin_List,0)),"")</f>
        <v/>
      </c>
    </row>
    <row r="15043" spans="4:13">
      <c r="D15043" s="20" t="str">
        <f>IFERROR(VLOOKUP(H15043&amp;"|"&amp;I15043,Sheet3!$H$2:$N$150,5,0),"")</f>
        <v/>
      </c>
      <c r="M15043" s="20" t="str">
        <f>IFERROR(INDEX(Sheet3!$Q$2:$Q$25,MATCH(H15043,Origin_List,0)),"")</f>
        <v/>
      </c>
    </row>
    <row r="15044" spans="4:13">
      <c r="D15044" s="20" t="str">
        <f>IFERROR(VLOOKUP(H15044&amp;"|"&amp;I15044,Sheet3!$H$2:$N$150,5,0),"")</f>
        <v/>
      </c>
      <c r="M15044" s="20" t="str">
        <f>IFERROR(INDEX(Sheet3!$Q$2:$Q$25,MATCH(H15044,Origin_List,0)),"")</f>
        <v/>
      </c>
    </row>
    <row r="15045" spans="4:13">
      <c r="D15045" s="20" t="str">
        <f>IFERROR(VLOOKUP(H15045&amp;"|"&amp;I15045,Sheet3!$H$2:$N$150,5,0),"")</f>
        <v/>
      </c>
      <c r="M15045" s="20" t="str">
        <f>IFERROR(INDEX(Sheet3!$Q$2:$Q$25,MATCH(H15045,Origin_List,0)),"")</f>
        <v/>
      </c>
    </row>
    <row r="15046" spans="4:13">
      <c r="D15046" s="20" t="str">
        <f>IFERROR(VLOOKUP(H15046&amp;"|"&amp;I15046,Sheet3!$H$2:$N$150,5,0),"")</f>
        <v/>
      </c>
      <c r="M15046" s="20" t="str">
        <f>IFERROR(INDEX(Sheet3!$Q$2:$Q$25,MATCH(H15046,Origin_List,0)),"")</f>
        <v/>
      </c>
    </row>
    <row r="15047" spans="4:13">
      <c r="D15047" s="20" t="str">
        <f>IFERROR(VLOOKUP(H15047&amp;"|"&amp;I15047,Sheet3!$H$2:$N$150,5,0),"")</f>
        <v/>
      </c>
      <c r="M15047" s="20" t="str">
        <f>IFERROR(INDEX(Sheet3!$Q$2:$Q$25,MATCH(H15047,Origin_List,0)),"")</f>
        <v/>
      </c>
    </row>
    <row r="15048" spans="4:13">
      <c r="D15048" s="20" t="str">
        <f>IFERROR(VLOOKUP(H15048&amp;"|"&amp;I15048,Sheet3!$H$2:$N$150,5,0),"")</f>
        <v/>
      </c>
      <c r="M15048" s="20" t="str">
        <f>IFERROR(INDEX(Sheet3!$Q$2:$Q$25,MATCH(H15048,Origin_List,0)),"")</f>
        <v/>
      </c>
    </row>
    <row r="15049" spans="4:13">
      <c r="D15049" s="20" t="str">
        <f>IFERROR(VLOOKUP(H15049&amp;"|"&amp;I15049,Sheet3!$H$2:$N$150,5,0),"")</f>
        <v/>
      </c>
      <c r="M15049" s="20" t="str">
        <f>IFERROR(INDEX(Sheet3!$Q$2:$Q$25,MATCH(H15049,Origin_List,0)),"")</f>
        <v/>
      </c>
    </row>
    <row r="15050" spans="4:13">
      <c r="D15050" s="20" t="str">
        <f>IFERROR(VLOOKUP(H15050&amp;"|"&amp;I15050,Sheet3!$H$2:$N$150,5,0),"")</f>
        <v/>
      </c>
      <c r="M15050" s="20" t="str">
        <f>IFERROR(INDEX(Sheet3!$Q$2:$Q$25,MATCH(H15050,Origin_List,0)),"")</f>
        <v/>
      </c>
    </row>
    <row r="15051" spans="4:13">
      <c r="D15051" s="20" t="str">
        <f>IFERROR(VLOOKUP(H15051&amp;"|"&amp;I15051,Sheet3!$H$2:$N$150,5,0),"")</f>
        <v/>
      </c>
      <c r="M15051" s="20" t="str">
        <f>IFERROR(INDEX(Sheet3!$Q$2:$Q$25,MATCH(H15051,Origin_List,0)),"")</f>
        <v/>
      </c>
    </row>
    <row r="15052" spans="4:13">
      <c r="D15052" s="20" t="str">
        <f>IFERROR(VLOOKUP(H15052&amp;"|"&amp;I15052,Sheet3!$H$2:$N$150,5,0),"")</f>
        <v/>
      </c>
      <c r="M15052" s="20" t="str">
        <f>IFERROR(INDEX(Sheet3!$Q$2:$Q$25,MATCH(H15052,Origin_List,0)),"")</f>
        <v/>
      </c>
    </row>
    <row r="15053" spans="4:13">
      <c r="D15053" s="20" t="str">
        <f>IFERROR(VLOOKUP(H15053&amp;"|"&amp;I15053,Sheet3!$H$2:$N$150,5,0),"")</f>
        <v/>
      </c>
      <c r="M15053" s="20" t="str">
        <f>IFERROR(INDEX(Sheet3!$Q$2:$Q$25,MATCH(H15053,Origin_List,0)),"")</f>
        <v/>
      </c>
    </row>
    <row r="15054" spans="4:13">
      <c r="D15054" s="20" t="str">
        <f>IFERROR(VLOOKUP(H15054&amp;"|"&amp;I15054,Sheet3!$H$2:$N$150,5,0),"")</f>
        <v/>
      </c>
      <c r="M15054" s="20" t="str">
        <f>IFERROR(INDEX(Sheet3!$Q$2:$Q$25,MATCH(H15054,Origin_List,0)),"")</f>
        <v/>
      </c>
    </row>
    <row r="15055" spans="4:13">
      <c r="D15055" s="20" t="str">
        <f>IFERROR(VLOOKUP(H15055&amp;"|"&amp;I15055,Sheet3!$H$2:$N$150,5,0),"")</f>
        <v/>
      </c>
      <c r="M15055" s="20" t="str">
        <f>IFERROR(INDEX(Sheet3!$Q$2:$Q$25,MATCH(H15055,Origin_List,0)),"")</f>
        <v/>
      </c>
    </row>
    <row r="15056" spans="4:13">
      <c r="D15056" s="20" t="str">
        <f>IFERROR(VLOOKUP(H15056&amp;"|"&amp;I15056,Sheet3!$H$2:$N$150,5,0),"")</f>
        <v/>
      </c>
      <c r="M15056" s="20" t="str">
        <f>IFERROR(INDEX(Sheet3!$Q$2:$Q$25,MATCH(H15056,Origin_List,0)),"")</f>
        <v/>
      </c>
    </row>
    <row r="15057" spans="4:13">
      <c r="D15057" s="20" t="str">
        <f>IFERROR(VLOOKUP(H15057&amp;"|"&amp;I15057,Sheet3!$H$2:$N$150,5,0),"")</f>
        <v/>
      </c>
      <c r="M15057" s="20" t="str">
        <f>IFERROR(INDEX(Sheet3!$Q$2:$Q$25,MATCH(H15057,Origin_List,0)),"")</f>
        <v/>
      </c>
    </row>
    <row r="15058" spans="4:13">
      <c r="D15058" s="20" t="str">
        <f>IFERROR(VLOOKUP(H15058&amp;"|"&amp;I15058,Sheet3!$H$2:$N$150,5,0),"")</f>
        <v/>
      </c>
      <c r="M15058" s="20" t="str">
        <f>IFERROR(INDEX(Sheet3!$Q$2:$Q$25,MATCH(H15058,Origin_List,0)),"")</f>
        <v/>
      </c>
    </row>
    <row r="15059" spans="4:13">
      <c r="D15059" s="20" t="str">
        <f>IFERROR(VLOOKUP(H15059&amp;"|"&amp;I15059,Sheet3!$H$2:$N$150,5,0),"")</f>
        <v/>
      </c>
      <c r="M15059" s="20" t="str">
        <f>IFERROR(INDEX(Sheet3!$Q$2:$Q$25,MATCH(H15059,Origin_List,0)),"")</f>
        <v/>
      </c>
    </row>
    <row r="15060" spans="4:13">
      <c r="D15060" s="20" t="str">
        <f>IFERROR(VLOOKUP(H15060&amp;"|"&amp;I15060,Sheet3!$H$2:$N$150,5,0),"")</f>
        <v/>
      </c>
      <c r="M15060" s="20" t="str">
        <f>IFERROR(INDEX(Sheet3!$Q$2:$Q$25,MATCH(H15060,Origin_List,0)),"")</f>
        <v/>
      </c>
    </row>
    <row r="15061" spans="4:13">
      <c r="D15061" s="20" t="str">
        <f>IFERROR(VLOOKUP(H15061&amp;"|"&amp;I15061,Sheet3!$H$2:$N$150,5,0),"")</f>
        <v/>
      </c>
      <c r="M15061" s="20" t="str">
        <f>IFERROR(INDEX(Sheet3!$Q$2:$Q$25,MATCH(H15061,Origin_List,0)),"")</f>
        <v/>
      </c>
    </row>
    <row r="15062" spans="4:13">
      <c r="D15062" s="20" t="str">
        <f>IFERROR(VLOOKUP(H15062&amp;"|"&amp;I15062,Sheet3!$H$2:$N$150,5,0),"")</f>
        <v/>
      </c>
      <c r="M15062" s="20" t="str">
        <f>IFERROR(INDEX(Sheet3!$Q$2:$Q$25,MATCH(H15062,Origin_List,0)),"")</f>
        <v/>
      </c>
    </row>
    <row r="15063" spans="4:13">
      <c r="D15063" s="20" t="str">
        <f>IFERROR(VLOOKUP(H15063&amp;"|"&amp;I15063,Sheet3!$H$2:$N$150,5,0),"")</f>
        <v/>
      </c>
      <c r="M15063" s="20" t="str">
        <f>IFERROR(INDEX(Sheet3!$Q$2:$Q$25,MATCH(H15063,Origin_List,0)),"")</f>
        <v/>
      </c>
    </row>
    <row r="15064" spans="4:13">
      <c r="D15064" s="20" t="str">
        <f>IFERROR(VLOOKUP(H15064&amp;"|"&amp;I15064,Sheet3!$H$2:$N$150,5,0),"")</f>
        <v/>
      </c>
      <c r="M15064" s="20" t="str">
        <f>IFERROR(INDEX(Sheet3!$Q$2:$Q$25,MATCH(H15064,Origin_List,0)),"")</f>
        <v/>
      </c>
    </row>
    <row r="15065" spans="4:13">
      <c r="D15065" s="20" t="str">
        <f>IFERROR(VLOOKUP(H15065&amp;"|"&amp;I15065,Sheet3!$H$2:$N$150,5,0),"")</f>
        <v/>
      </c>
      <c r="M15065" s="20" t="str">
        <f>IFERROR(INDEX(Sheet3!$Q$2:$Q$25,MATCH(H15065,Origin_List,0)),"")</f>
        <v/>
      </c>
    </row>
    <row r="15066" spans="4:13">
      <c r="D15066" s="20" t="str">
        <f>IFERROR(VLOOKUP(H15066&amp;"|"&amp;I15066,Sheet3!$H$2:$N$150,5,0),"")</f>
        <v/>
      </c>
      <c r="M15066" s="20" t="str">
        <f>IFERROR(INDEX(Sheet3!$Q$2:$Q$25,MATCH(H15066,Origin_List,0)),"")</f>
        <v/>
      </c>
    </row>
    <row r="15067" spans="4:13">
      <c r="D15067" s="20" t="str">
        <f>IFERROR(VLOOKUP(H15067&amp;"|"&amp;I15067,Sheet3!$H$2:$N$150,5,0),"")</f>
        <v/>
      </c>
      <c r="M15067" s="20" t="str">
        <f>IFERROR(INDEX(Sheet3!$Q$2:$Q$25,MATCH(H15067,Origin_List,0)),"")</f>
        <v/>
      </c>
    </row>
    <row r="15068" spans="4:13">
      <c r="D15068" s="20" t="str">
        <f>IFERROR(VLOOKUP(H15068&amp;"|"&amp;I15068,Sheet3!$H$2:$N$150,5,0),"")</f>
        <v/>
      </c>
      <c r="M15068" s="20" t="str">
        <f>IFERROR(INDEX(Sheet3!$Q$2:$Q$25,MATCH(H15068,Origin_List,0)),"")</f>
        <v/>
      </c>
    </row>
    <row r="15069" spans="4:13">
      <c r="D15069" s="20" t="str">
        <f>IFERROR(VLOOKUP(H15069&amp;"|"&amp;I15069,Sheet3!$H$2:$N$150,5,0),"")</f>
        <v/>
      </c>
      <c r="M15069" s="20" t="str">
        <f>IFERROR(INDEX(Sheet3!$Q$2:$Q$25,MATCH(H15069,Origin_List,0)),"")</f>
        <v/>
      </c>
    </row>
    <row r="15070" spans="4:13">
      <c r="D15070" s="20" t="str">
        <f>IFERROR(VLOOKUP(H15070&amp;"|"&amp;I15070,Sheet3!$H$2:$N$150,5,0),"")</f>
        <v/>
      </c>
      <c r="M15070" s="20" t="str">
        <f>IFERROR(INDEX(Sheet3!$Q$2:$Q$25,MATCH(H15070,Origin_List,0)),"")</f>
        <v/>
      </c>
    </row>
    <row r="15071" spans="4:13">
      <c r="D15071" s="20" t="str">
        <f>IFERROR(VLOOKUP(H15071&amp;"|"&amp;I15071,Sheet3!$H$2:$N$150,5,0),"")</f>
        <v/>
      </c>
      <c r="M15071" s="20" t="str">
        <f>IFERROR(INDEX(Sheet3!$Q$2:$Q$25,MATCH(H15071,Origin_List,0)),"")</f>
        <v/>
      </c>
    </row>
    <row r="15072" spans="4:13">
      <c r="D15072" s="20" t="str">
        <f>IFERROR(VLOOKUP(H15072&amp;"|"&amp;I15072,Sheet3!$H$2:$N$150,5,0),"")</f>
        <v/>
      </c>
      <c r="M15072" s="20" t="str">
        <f>IFERROR(INDEX(Sheet3!$Q$2:$Q$25,MATCH(H15072,Origin_List,0)),"")</f>
        <v/>
      </c>
    </row>
    <row r="15073" spans="4:13">
      <c r="D15073" s="20" t="str">
        <f>IFERROR(VLOOKUP(H15073&amp;"|"&amp;I15073,Sheet3!$H$2:$N$150,5,0),"")</f>
        <v/>
      </c>
      <c r="M15073" s="20" t="str">
        <f>IFERROR(INDEX(Sheet3!$Q$2:$Q$25,MATCH(H15073,Origin_List,0)),"")</f>
        <v/>
      </c>
    </row>
    <row r="15074" spans="4:13">
      <c r="D15074" s="20" t="str">
        <f>IFERROR(VLOOKUP(H15074&amp;"|"&amp;I15074,Sheet3!$H$2:$N$150,5,0),"")</f>
        <v/>
      </c>
      <c r="M15074" s="20" t="str">
        <f>IFERROR(INDEX(Sheet3!$Q$2:$Q$25,MATCH(H15074,Origin_List,0)),"")</f>
        <v/>
      </c>
    </row>
    <row r="15075" spans="4:13">
      <c r="D15075" s="20" t="str">
        <f>IFERROR(VLOOKUP(H15075&amp;"|"&amp;I15075,Sheet3!$H$2:$N$150,5,0),"")</f>
        <v/>
      </c>
      <c r="M15075" s="20" t="str">
        <f>IFERROR(INDEX(Sheet3!$Q$2:$Q$25,MATCH(H15075,Origin_List,0)),"")</f>
        <v/>
      </c>
    </row>
    <row r="15076" spans="4:13">
      <c r="D15076" s="20" t="str">
        <f>IFERROR(VLOOKUP(H15076&amp;"|"&amp;I15076,Sheet3!$H$2:$N$150,5,0),"")</f>
        <v/>
      </c>
      <c r="M15076" s="20" t="str">
        <f>IFERROR(INDEX(Sheet3!$Q$2:$Q$25,MATCH(H15076,Origin_List,0)),"")</f>
        <v/>
      </c>
    </row>
    <row r="15077" spans="4:13">
      <c r="D15077" s="20" t="str">
        <f>IFERROR(VLOOKUP(H15077&amp;"|"&amp;I15077,Sheet3!$H$2:$N$150,5,0),"")</f>
        <v/>
      </c>
      <c r="M15077" s="20" t="str">
        <f>IFERROR(INDEX(Sheet3!$Q$2:$Q$25,MATCH(H15077,Origin_List,0)),"")</f>
        <v/>
      </c>
    </row>
    <row r="15078" spans="4:13">
      <c r="D15078" s="20" t="str">
        <f>IFERROR(VLOOKUP(H15078&amp;"|"&amp;I15078,Sheet3!$H$2:$N$150,5,0),"")</f>
        <v/>
      </c>
      <c r="M15078" s="20" t="str">
        <f>IFERROR(INDEX(Sheet3!$Q$2:$Q$25,MATCH(H15078,Origin_List,0)),"")</f>
        <v/>
      </c>
    </row>
    <row r="15079" spans="4:13">
      <c r="D15079" s="20" t="str">
        <f>IFERROR(VLOOKUP(H15079&amp;"|"&amp;I15079,Sheet3!$H$2:$N$150,5,0),"")</f>
        <v/>
      </c>
      <c r="M15079" s="20" t="str">
        <f>IFERROR(INDEX(Sheet3!$Q$2:$Q$25,MATCH(H15079,Origin_List,0)),"")</f>
        <v/>
      </c>
    </row>
    <row r="15080" spans="4:13">
      <c r="D15080" s="20" t="str">
        <f>IFERROR(VLOOKUP(H15080&amp;"|"&amp;I15080,Sheet3!$H$2:$N$150,5,0),"")</f>
        <v/>
      </c>
      <c r="M15080" s="20" t="str">
        <f>IFERROR(INDEX(Sheet3!$Q$2:$Q$25,MATCH(H15080,Origin_List,0)),"")</f>
        <v/>
      </c>
    </row>
    <row r="15081" spans="4:13">
      <c r="D15081" s="20" t="str">
        <f>IFERROR(VLOOKUP(H15081&amp;"|"&amp;I15081,Sheet3!$H$2:$N$150,5,0),"")</f>
        <v/>
      </c>
      <c r="M15081" s="20" t="str">
        <f>IFERROR(INDEX(Sheet3!$Q$2:$Q$25,MATCH(H15081,Origin_List,0)),"")</f>
        <v/>
      </c>
    </row>
    <row r="15082" spans="4:13">
      <c r="D15082" s="20" t="str">
        <f>IFERROR(VLOOKUP(H15082&amp;"|"&amp;I15082,Sheet3!$H$2:$N$150,5,0),"")</f>
        <v/>
      </c>
      <c r="M15082" s="20" t="str">
        <f>IFERROR(INDEX(Sheet3!$Q$2:$Q$25,MATCH(H15082,Origin_List,0)),"")</f>
        <v/>
      </c>
    </row>
    <row r="15083" spans="4:13">
      <c r="D15083" s="20" t="str">
        <f>IFERROR(VLOOKUP(H15083&amp;"|"&amp;I15083,Sheet3!$H$2:$N$150,5,0),"")</f>
        <v/>
      </c>
      <c r="M15083" s="20" t="str">
        <f>IFERROR(INDEX(Sheet3!$Q$2:$Q$25,MATCH(H15083,Origin_List,0)),"")</f>
        <v/>
      </c>
    </row>
    <row r="15084" spans="4:13">
      <c r="D15084" s="20" t="str">
        <f>IFERROR(VLOOKUP(H15084&amp;"|"&amp;I15084,Sheet3!$H$2:$N$150,5,0),"")</f>
        <v/>
      </c>
      <c r="M15084" s="20" t="str">
        <f>IFERROR(INDEX(Sheet3!$Q$2:$Q$25,MATCH(H15084,Origin_List,0)),"")</f>
        <v/>
      </c>
    </row>
    <row r="15085" spans="4:13">
      <c r="D15085" s="20" t="str">
        <f>IFERROR(VLOOKUP(H15085&amp;"|"&amp;I15085,Sheet3!$H$2:$N$150,5,0),"")</f>
        <v/>
      </c>
      <c r="M15085" s="20" t="str">
        <f>IFERROR(INDEX(Sheet3!$Q$2:$Q$25,MATCH(H15085,Origin_List,0)),"")</f>
        <v/>
      </c>
    </row>
    <row r="15086" spans="4:13">
      <c r="D15086" s="20" t="str">
        <f>IFERROR(VLOOKUP(H15086&amp;"|"&amp;I15086,Sheet3!$H$2:$N$150,5,0),"")</f>
        <v/>
      </c>
      <c r="M15086" s="20" t="str">
        <f>IFERROR(INDEX(Sheet3!$Q$2:$Q$25,MATCH(H15086,Origin_List,0)),"")</f>
        <v/>
      </c>
    </row>
    <row r="15087" spans="4:13">
      <c r="D15087" s="20" t="str">
        <f>IFERROR(VLOOKUP(H15087&amp;"|"&amp;I15087,Sheet3!$H$2:$N$150,5,0),"")</f>
        <v/>
      </c>
      <c r="M15087" s="20" t="str">
        <f>IFERROR(INDEX(Sheet3!$Q$2:$Q$25,MATCH(H15087,Origin_List,0)),"")</f>
        <v/>
      </c>
    </row>
    <row r="15088" spans="4:13">
      <c r="D15088" s="20" t="str">
        <f>IFERROR(VLOOKUP(H15088&amp;"|"&amp;I15088,Sheet3!$H$2:$N$150,5,0),"")</f>
        <v/>
      </c>
      <c r="M15088" s="20" t="str">
        <f>IFERROR(INDEX(Sheet3!$Q$2:$Q$25,MATCH(H15088,Origin_List,0)),"")</f>
        <v/>
      </c>
    </row>
    <row r="15089" spans="4:13">
      <c r="D15089" s="20" t="str">
        <f>IFERROR(VLOOKUP(H15089&amp;"|"&amp;I15089,Sheet3!$H$2:$N$150,5,0),"")</f>
        <v/>
      </c>
      <c r="M15089" s="20" t="str">
        <f>IFERROR(INDEX(Sheet3!$Q$2:$Q$25,MATCH(H15089,Origin_List,0)),"")</f>
        <v/>
      </c>
    </row>
    <row r="15090" spans="4:13">
      <c r="D15090" s="20" t="str">
        <f>IFERROR(VLOOKUP(H15090&amp;"|"&amp;I15090,Sheet3!$H$2:$N$150,5,0),"")</f>
        <v/>
      </c>
      <c r="M15090" s="20" t="str">
        <f>IFERROR(INDEX(Sheet3!$Q$2:$Q$25,MATCH(H15090,Origin_List,0)),"")</f>
        <v/>
      </c>
    </row>
    <row r="15091" spans="4:13">
      <c r="D15091" s="20" t="str">
        <f>IFERROR(VLOOKUP(H15091&amp;"|"&amp;I15091,Sheet3!$H$2:$N$150,5,0),"")</f>
        <v/>
      </c>
      <c r="M15091" s="20" t="str">
        <f>IFERROR(INDEX(Sheet3!$Q$2:$Q$25,MATCH(H15091,Origin_List,0)),"")</f>
        <v/>
      </c>
    </row>
    <row r="15092" spans="4:13">
      <c r="D15092" s="20" t="str">
        <f>IFERROR(VLOOKUP(H15092&amp;"|"&amp;I15092,Sheet3!$H$2:$N$150,5,0),"")</f>
        <v/>
      </c>
      <c r="M15092" s="20" t="str">
        <f>IFERROR(INDEX(Sheet3!$Q$2:$Q$25,MATCH(H15092,Origin_List,0)),"")</f>
        <v/>
      </c>
    </row>
    <row r="15093" spans="4:13">
      <c r="D15093" s="20" t="str">
        <f>IFERROR(VLOOKUP(H15093&amp;"|"&amp;I15093,Sheet3!$H$2:$N$150,5,0),"")</f>
        <v/>
      </c>
      <c r="M15093" s="20" t="str">
        <f>IFERROR(INDEX(Sheet3!$Q$2:$Q$25,MATCH(H15093,Origin_List,0)),"")</f>
        <v/>
      </c>
    </row>
    <row r="15094" spans="4:13">
      <c r="D15094" s="20" t="str">
        <f>IFERROR(VLOOKUP(H15094&amp;"|"&amp;I15094,Sheet3!$H$2:$N$150,5,0),"")</f>
        <v/>
      </c>
      <c r="M15094" s="20" t="str">
        <f>IFERROR(INDEX(Sheet3!$Q$2:$Q$25,MATCH(H15094,Origin_List,0)),"")</f>
        <v/>
      </c>
    </row>
    <row r="15095" spans="4:13">
      <c r="D15095" s="20" t="str">
        <f>IFERROR(VLOOKUP(H15095&amp;"|"&amp;I15095,Sheet3!$H$2:$N$150,5,0),"")</f>
        <v/>
      </c>
      <c r="M15095" s="20" t="str">
        <f>IFERROR(INDEX(Sheet3!$Q$2:$Q$25,MATCH(H15095,Origin_List,0)),"")</f>
        <v/>
      </c>
    </row>
    <row r="15096" spans="4:13">
      <c r="D15096" s="20" t="str">
        <f>IFERROR(VLOOKUP(H15096&amp;"|"&amp;I15096,Sheet3!$H$2:$N$150,5,0),"")</f>
        <v/>
      </c>
      <c r="M15096" s="20" t="str">
        <f>IFERROR(INDEX(Sheet3!$Q$2:$Q$25,MATCH(H15096,Origin_List,0)),"")</f>
        <v/>
      </c>
    </row>
    <row r="15097" spans="4:13">
      <c r="D15097" s="20" t="str">
        <f>IFERROR(VLOOKUP(H15097&amp;"|"&amp;I15097,Sheet3!$H$2:$N$150,5,0),"")</f>
        <v/>
      </c>
      <c r="M15097" s="20" t="str">
        <f>IFERROR(INDEX(Sheet3!$Q$2:$Q$25,MATCH(H15097,Origin_List,0)),"")</f>
        <v/>
      </c>
    </row>
    <row r="15098" spans="4:13">
      <c r="D15098" s="20" t="str">
        <f>IFERROR(VLOOKUP(H15098&amp;"|"&amp;I15098,Sheet3!$H$2:$N$150,5,0),"")</f>
        <v/>
      </c>
      <c r="M15098" s="20" t="str">
        <f>IFERROR(INDEX(Sheet3!$Q$2:$Q$25,MATCH(H15098,Origin_List,0)),"")</f>
        <v/>
      </c>
    </row>
    <row r="15099" spans="4:13">
      <c r="D15099" s="20" t="str">
        <f>IFERROR(VLOOKUP(H15099&amp;"|"&amp;I15099,Sheet3!$H$2:$N$150,5,0),"")</f>
        <v/>
      </c>
      <c r="M15099" s="20" t="str">
        <f>IFERROR(INDEX(Sheet3!$Q$2:$Q$25,MATCH(H15099,Origin_List,0)),"")</f>
        <v/>
      </c>
    </row>
    <row r="15100" spans="4:13">
      <c r="D15100" s="20" t="str">
        <f>IFERROR(VLOOKUP(H15100&amp;"|"&amp;I15100,Sheet3!$H$2:$N$150,5,0),"")</f>
        <v/>
      </c>
      <c r="M15100" s="20" t="str">
        <f>IFERROR(INDEX(Sheet3!$Q$2:$Q$25,MATCH(H15100,Origin_List,0)),"")</f>
        <v/>
      </c>
    </row>
    <row r="15101" spans="4:13">
      <c r="D15101" s="20" t="str">
        <f>IFERROR(VLOOKUP(H15101&amp;"|"&amp;I15101,Sheet3!$H$2:$N$150,5,0),"")</f>
        <v/>
      </c>
      <c r="M15101" s="20" t="str">
        <f>IFERROR(INDEX(Sheet3!$Q$2:$Q$25,MATCH(H15101,Origin_List,0)),"")</f>
        <v/>
      </c>
    </row>
    <row r="15102" spans="4:13">
      <c r="D15102" s="20" t="str">
        <f>IFERROR(VLOOKUP(H15102&amp;"|"&amp;I15102,Sheet3!$H$2:$N$150,5,0),"")</f>
        <v/>
      </c>
      <c r="M15102" s="20" t="str">
        <f>IFERROR(INDEX(Sheet3!$Q$2:$Q$25,MATCH(H15102,Origin_List,0)),"")</f>
        <v/>
      </c>
    </row>
    <row r="15103" spans="4:13">
      <c r="D15103" s="20" t="str">
        <f>IFERROR(VLOOKUP(H15103&amp;"|"&amp;I15103,Sheet3!$H$2:$N$150,5,0),"")</f>
        <v/>
      </c>
      <c r="M15103" s="20" t="str">
        <f>IFERROR(INDEX(Sheet3!$Q$2:$Q$25,MATCH(H15103,Origin_List,0)),"")</f>
        <v/>
      </c>
    </row>
    <row r="15104" spans="4:13">
      <c r="D15104" s="20" t="str">
        <f>IFERROR(VLOOKUP(H15104&amp;"|"&amp;I15104,Sheet3!$H$2:$N$150,5,0),"")</f>
        <v/>
      </c>
      <c r="M15104" s="20" t="str">
        <f>IFERROR(INDEX(Sheet3!$Q$2:$Q$25,MATCH(H15104,Origin_List,0)),"")</f>
        <v/>
      </c>
    </row>
    <row r="15105" spans="4:13">
      <c r="D15105" s="20" t="str">
        <f>IFERROR(VLOOKUP(H15105&amp;"|"&amp;I15105,Sheet3!$H$2:$N$150,5,0),"")</f>
        <v/>
      </c>
      <c r="M15105" s="20" t="str">
        <f>IFERROR(INDEX(Sheet3!$Q$2:$Q$25,MATCH(H15105,Origin_List,0)),"")</f>
        <v/>
      </c>
    </row>
    <row r="15106" spans="4:13">
      <c r="D15106" s="20" t="str">
        <f>IFERROR(VLOOKUP(H15106&amp;"|"&amp;I15106,Sheet3!$H$2:$N$150,5,0),"")</f>
        <v/>
      </c>
      <c r="M15106" s="20" t="str">
        <f>IFERROR(INDEX(Sheet3!$Q$2:$Q$25,MATCH(H15106,Origin_List,0)),"")</f>
        <v/>
      </c>
    </row>
    <row r="15107" spans="4:13">
      <c r="D15107" s="20" t="str">
        <f>IFERROR(VLOOKUP(H15107&amp;"|"&amp;I15107,Sheet3!$H$2:$N$150,5,0),"")</f>
        <v/>
      </c>
      <c r="M15107" s="20" t="str">
        <f>IFERROR(INDEX(Sheet3!$Q$2:$Q$25,MATCH(H15107,Origin_List,0)),"")</f>
        <v/>
      </c>
    </row>
    <row r="15108" spans="4:13">
      <c r="D15108" s="20" t="str">
        <f>IFERROR(VLOOKUP(H15108&amp;"|"&amp;I15108,Sheet3!$H$2:$N$150,5,0),"")</f>
        <v/>
      </c>
      <c r="M15108" s="20" t="str">
        <f>IFERROR(INDEX(Sheet3!$Q$2:$Q$25,MATCH(H15108,Origin_List,0)),"")</f>
        <v/>
      </c>
    </row>
    <row r="15109" spans="4:13">
      <c r="D15109" s="20" t="str">
        <f>IFERROR(VLOOKUP(H15109&amp;"|"&amp;I15109,Sheet3!$H$2:$N$150,5,0),"")</f>
        <v/>
      </c>
      <c r="M15109" s="20" t="str">
        <f>IFERROR(INDEX(Sheet3!$Q$2:$Q$25,MATCH(H15109,Origin_List,0)),"")</f>
        <v/>
      </c>
    </row>
    <row r="15110" spans="4:13">
      <c r="D15110" s="20" t="str">
        <f>IFERROR(VLOOKUP(H15110&amp;"|"&amp;I15110,Sheet3!$H$2:$N$150,5,0),"")</f>
        <v/>
      </c>
      <c r="M15110" s="20" t="str">
        <f>IFERROR(INDEX(Sheet3!$Q$2:$Q$25,MATCH(H15110,Origin_List,0)),"")</f>
        <v/>
      </c>
    </row>
    <row r="15111" spans="4:13">
      <c r="D15111" s="20" t="str">
        <f>IFERROR(VLOOKUP(H15111&amp;"|"&amp;I15111,Sheet3!$H$2:$N$150,5,0),"")</f>
        <v/>
      </c>
      <c r="M15111" s="20" t="str">
        <f>IFERROR(INDEX(Sheet3!$Q$2:$Q$25,MATCH(H15111,Origin_List,0)),"")</f>
        <v/>
      </c>
    </row>
    <row r="15112" spans="4:13">
      <c r="D15112" s="20" t="str">
        <f>IFERROR(VLOOKUP(H15112&amp;"|"&amp;I15112,Sheet3!$H$2:$N$150,5,0),"")</f>
        <v/>
      </c>
      <c r="M15112" s="20" t="str">
        <f>IFERROR(INDEX(Sheet3!$Q$2:$Q$25,MATCH(H15112,Origin_List,0)),"")</f>
        <v/>
      </c>
    </row>
    <row r="15113" spans="4:13">
      <c r="D15113" s="20" t="str">
        <f>IFERROR(VLOOKUP(H15113&amp;"|"&amp;I15113,Sheet3!$H$2:$N$150,5,0),"")</f>
        <v/>
      </c>
      <c r="M15113" s="20" t="str">
        <f>IFERROR(INDEX(Sheet3!$Q$2:$Q$25,MATCH(H15113,Origin_List,0)),"")</f>
        <v/>
      </c>
    </row>
    <row r="15114" spans="4:13">
      <c r="D15114" s="20" t="str">
        <f>IFERROR(VLOOKUP(H15114&amp;"|"&amp;I15114,Sheet3!$H$2:$N$150,5,0),"")</f>
        <v/>
      </c>
      <c r="M15114" s="20" t="str">
        <f>IFERROR(INDEX(Sheet3!$Q$2:$Q$25,MATCH(H15114,Origin_List,0)),"")</f>
        <v/>
      </c>
    </row>
    <row r="15115" spans="4:13">
      <c r="D15115" s="20" t="str">
        <f>IFERROR(VLOOKUP(H15115&amp;"|"&amp;I15115,Sheet3!$H$2:$N$150,5,0),"")</f>
        <v/>
      </c>
      <c r="M15115" s="20" t="str">
        <f>IFERROR(INDEX(Sheet3!$Q$2:$Q$25,MATCH(H15115,Origin_List,0)),"")</f>
        <v/>
      </c>
    </row>
    <row r="15116" spans="4:13">
      <c r="D15116" s="20" t="str">
        <f>IFERROR(VLOOKUP(H15116&amp;"|"&amp;I15116,Sheet3!$H$2:$N$150,5,0),"")</f>
        <v/>
      </c>
      <c r="M15116" s="20" t="str">
        <f>IFERROR(INDEX(Sheet3!$Q$2:$Q$25,MATCH(H15116,Origin_List,0)),"")</f>
        <v/>
      </c>
    </row>
    <row r="15117" spans="4:13">
      <c r="D15117" s="20" t="str">
        <f>IFERROR(VLOOKUP(H15117&amp;"|"&amp;I15117,Sheet3!$H$2:$N$150,5,0),"")</f>
        <v/>
      </c>
      <c r="M15117" s="20" t="str">
        <f>IFERROR(INDEX(Sheet3!$Q$2:$Q$25,MATCH(H15117,Origin_List,0)),"")</f>
        <v/>
      </c>
    </row>
    <row r="15118" spans="4:13">
      <c r="D15118" s="20" t="str">
        <f>IFERROR(VLOOKUP(H15118&amp;"|"&amp;I15118,Sheet3!$H$2:$N$150,5,0),"")</f>
        <v/>
      </c>
      <c r="M15118" s="20" t="str">
        <f>IFERROR(INDEX(Sheet3!$Q$2:$Q$25,MATCH(H15118,Origin_List,0)),"")</f>
        <v/>
      </c>
    </row>
    <row r="15119" spans="4:13">
      <c r="D15119" s="20" t="str">
        <f>IFERROR(VLOOKUP(H15119&amp;"|"&amp;I15119,Sheet3!$H$2:$N$150,5,0),"")</f>
        <v/>
      </c>
      <c r="M15119" s="20" t="str">
        <f>IFERROR(INDEX(Sheet3!$Q$2:$Q$25,MATCH(H15119,Origin_List,0)),"")</f>
        <v/>
      </c>
    </row>
    <row r="15120" spans="4:13">
      <c r="D15120" s="20" t="str">
        <f>IFERROR(VLOOKUP(H15120&amp;"|"&amp;I15120,Sheet3!$H$2:$N$150,5,0),"")</f>
        <v/>
      </c>
      <c r="M15120" s="20" t="str">
        <f>IFERROR(INDEX(Sheet3!$Q$2:$Q$25,MATCH(H15120,Origin_List,0)),"")</f>
        <v/>
      </c>
    </row>
    <row r="15121" spans="4:13">
      <c r="D15121" s="20" t="str">
        <f>IFERROR(VLOOKUP(H15121&amp;"|"&amp;I15121,Sheet3!$H$2:$N$150,5,0),"")</f>
        <v/>
      </c>
      <c r="M15121" s="20" t="str">
        <f>IFERROR(INDEX(Sheet3!$Q$2:$Q$25,MATCH(H15121,Origin_List,0)),"")</f>
        <v/>
      </c>
    </row>
    <row r="15122" spans="4:13">
      <c r="D15122" s="20" t="str">
        <f>IFERROR(VLOOKUP(H15122&amp;"|"&amp;I15122,Sheet3!$H$2:$N$150,5,0),"")</f>
        <v/>
      </c>
      <c r="M15122" s="20" t="str">
        <f>IFERROR(INDEX(Sheet3!$Q$2:$Q$25,MATCH(H15122,Origin_List,0)),"")</f>
        <v/>
      </c>
    </row>
    <row r="15123" spans="4:13">
      <c r="D15123" s="20" t="str">
        <f>IFERROR(VLOOKUP(H15123&amp;"|"&amp;I15123,Sheet3!$H$2:$N$150,5,0),"")</f>
        <v/>
      </c>
      <c r="M15123" s="20" t="str">
        <f>IFERROR(INDEX(Sheet3!$Q$2:$Q$25,MATCH(H15123,Origin_List,0)),"")</f>
        <v/>
      </c>
    </row>
    <row r="15124" spans="4:13">
      <c r="D15124" s="20" t="str">
        <f>IFERROR(VLOOKUP(H15124&amp;"|"&amp;I15124,Sheet3!$H$2:$N$150,5,0),"")</f>
        <v/>
      </c>
      <c r="M15124" s="20" t="str">
        <f>IFERROR(INDEX(Sheet3!$Q$2:$Q$25,MATCH(H15124,Origin_List,0)),"")</f>
        <v/>
      </c>
    </row>
    <row r="15125" spans="4:13">
      <c r="D15125" s="20" t="str">
        <f>IFERROR(VLOOKUP(H15125&amp;"|"&amp;I15125,Sheet3!$H$2:$N$150,5,0),"")</f>
        <v/>
      </c>
      <c r="M15125" s="20" t="str">
        <f>IFERROR(INDEX(Sheet3!$Q$2:$Q$25,MATCH(H15125,Origin_List,0)),"")</f>
        <v/>
      </c>
    </row>
    <row r="15126" spans="4:13">
      <c r="D15126" s="20" t="str">
        <f>IFERROR(VLOOKUP(H15126&amp;"|"&amp;I15126,Sheet3!$H$2:$N$150,5,0),"")</f>
        <v/>
      </c>
      <c r="M15126" s="20" t="str">
        <f>IFERROR(INDEX(Sheet3!$Q$2:$Q$25,MATCH(H15126,Origin_List,0)),"")</f>
        <v/>
      </c>
    </row>
    <row r="15127" spans="4:13">
      <c r="D15127" s="20" t="str">
        <f>IFERROR(VLOOKUP(H15127&amp;"|"&amp;I15127,Sheet3!$H$2:$N$150,5,0),"")</f>
        <v/>
      </c>
      <c r="M15127" s="20" t="str">
        <f>IFERROR(INDEX(Sheet3!$Q$2:$Q$25,MATCH(H15127,Origin_List,0)),"")</f>
        <v/>
      </c>
    </row>
    <row r="15128" spans="4:13">
      <c r="D15128" s="20" t="str">
        <f>IFERROR(VLOOKUP(H15128&amp;"|"&amp;I15128,Sheet3!$H$2:$N$150,5,0),"")</f>
        <v/>
      </c>
      <c r="M15128" s="20" t="str">
        <f>IFERROR(INDEX(Sheet3!$Q$2:$Q$25,MATCH(H15128,Origin_List,0)),"")</f>
        <v/>
      </c>
    </row>
    <row r="15129" spans="4:13">
      <c r="D15129" s="20" t="str">
        <f>IFERROR(VLOOKUP(H15129&amp;"|"&amp;I15129,Sheet3!$H$2:$N$150,5,0),"")</f>
        <v/>
      </c>
      <c r="M15129" s="20" t="str">
        <f>IFERROR(INDEX(Sheet3!$Q$2:$Q$25,MATCH(H15129,Origin_List,0)),"")</f>
        <v/>
      </c>
    </row>
    <row r="15130" spans="4:13">
      <c r="D15130" s="20" t="str">
        <f>IFERROR(VLOOKUP(H15130&amp;"|"&amp;I15130,Sheet3!$H$2:$N$150,5,0),"")</f>
        <v/>
      </c>
      <c r="M15130" s="20" t="str">
        <f>IFERROR(INDEX(Sheet3!$Q$2:$Q$25,MATCH(H15130,Origin_List,0)),"")</f>
        <v/>
      </c>
    </row>
    <row r="15131" spans="4:13">
      <c r="D15131" s="20" t="str">
        <f>IFERROR(VLOOKUP(H15131&amp;"|"&amp;I15131,Sheet3!$H$2:$N$150,5,0),"")</f>
        <v/>
      </c>
      <c r="M15131" s="20" t="str">
        <f>IFERROR(INDEX(Sheet3!$Q$2:$Q$25,MATCH(H15131,Origin_List,0)),"")</f>
        <v/>
      </c>
    </row>
    <row r="15132" spans="4:13">
      <c r="D15132" s="20" t="str">
        <f>IFERROR(VLOOKUP(H15132&amp;"|"&amp;I15132,Sheet3!$H$2:$N$150,5,0),"")</f>
        <v/>
      </c>
      <c r="M15132" s="20" t="str">
        <f>IFERROR(INDEX(Sheet3!$Q$2:$Q$25,MATCH(H15132,Origin_List,0)),"")</f>
        <v/>
      </c>
    </row>
    <row r="15133" spans="4:13">
      <c r="D15133" s="20" t="str">
        <f>IFERROR(VLOOKUP(H15133&amp;"|"&amp;I15133,Sheet3!$H$2:$N$150,5,0),"")</f>
        <v/>
      </c>
      <c r="M15133" s="20" t="str">
        <f>IFERROR(INDEX(Sheet3!$Q$2:$Q$25,MATCH(H15133,Origin_List,0)),"")</f>
        <v/>
      </c>
    </row>
    <row r="15134" spans="4:13">
      <c r="D15134" s="20" t="str">
        <f>IFERROR(VLOOKUP(H15134&amp;"|"&amp;I15134,Sheet3!$H$2:$N$150,5,0),"")</f>
        <v/>
      </c>
      <c r="M15134" s="20" t="str">
        <f>IFERROR(INDEX(Sheet3!$Q$2:$Q$25,MATCH(H15134,Origin_List,0)),"")</f>
        <v/>
      </c>
    </row>
    <row r="15135" spans="4:13">
      <c r="D15135" s="20" t="str">
        <f>IFERROR(VLOOKUP(H15135&amp;"|"&amp;I15135,Sheet3!$H$2:$N$150,5,0),"")</f>
        <v/>
      </c>
      <c r="M15135" s="20" t="str">
        <f>IFERROR(INDEX(Sheet3!$Q$2:$Q$25,MATCH(H15135,Origin_List,0)),"")</f>
        <v/>
      </c>
    </row>
    <row r="15136" spans="4:13">
      <c r="D15136" s="20" t="str">
        <f>IFERROR(VLOOKUP(H15136&amp;"|"&amp;I15136,Sheet3!$H$2:$N$150,5,0),"")</f>
        <v/>
      </c>
      <c r="M15136" s="20" t="str">
        <f>IFERROR(INDEX(Sheet3!$Q$2:$Q$25,MATCH(H15136,Origin_List,0)),"")</f>
        <v/>
      </c>
    </row>
    <row r="15137" spans="4:13">
      <c r="D15137" s="20" t="str">
        <f>IFERROR(VLOOKUP(H15137&amp;"|"&amp;I15137,Sheet3!$H$2:$N$150,5,0),"")</f>
        <v/>
      </c>
      <c r="M15137" s="20" t="str">
        <f>IFERROR(INDEX(Sheet3!$Q$2:$Q$25,MATCH(H15137,Origin_List,0)),"")</f>
        <v/>
      </c>
    </row>
    <row r="15138" spans="4:13">
      <c r="D15138" s="20" t="str">
        <f>IFERROR(VLOOKUP(H15138&amp;"|"&amp;I15138,Sheet3!$H$2:$N$150,5,0),"")</f>
        <v/>
      </c>
      <c r="M15138" s="20" t="str">
        <f>IFERROR(INDEX(Sheet3!$Q$2:$Q$25,MATCH(H15138,Origin_List,0)),"")</f>
        <v/>
      </c>
    </row>
    <row r="15139" spans="4:13">
      <c r="D15139" s="20" t="str">
        <f>IFERROR(VLOOKUP(H15139&amp;"|"&amp;I15139,Sheet3!$H$2:$N$150,5,0),"")</f>
        <v/>
      </c>
      <c r="M15139" s="20" t="str">
        <f>IFERROR(INDEX(Sheet3!$Q$2:$Q$25,MATCH(H15139,Origin_List,0)),"")</f>
        <v/>
      </c>
    </row>
    <row r="15140" spans="4:13">
      <c r="D15140" s="20" t="str">
        <f>IFERROR(VLOOKUP(H15140&amp;"|"&amp;I15140,Sheet3!$H$2:$N$150,5,0),"")</f>
        <v/>
      </c>
      <c r="M15140" s="20" t="str">
        <f>IFERROR(INDEX(Sheet3!$Q$2:$Q$25,MATCH(H15140,Origin_List,0)),"")</f>
        <v/>
      </c>
    </row>
    <row r="15141" spans="4:13">
      <c r="D15141" s="20" t="str">
        <f>IFERROR(VLOOKUP(H15141&amp;"|"&amp;I15141,Sheet3!$H$2:$N$150,5,0),"")</f>
        <v/>
      </c>
      <c r="M15141" s="20" t="str">
        <f>IFERROR(INDEX(Sheet3!$Q$2:$Q$25,MATCH(H15141,Origin_List,0)),"")</f>
        <v/>
      </c>
    </row>
    <row r="15142" spans="4:13">
      <c r="D15142" s="20" t="str">
        <f>IFERROR(VLOOKUP(H15142&amp;"|"&amp;I15142,Sheet3!$H$2:$N$150,5,0),"")</f>
        <v/>
      </c>
      <c r="M15142" s="20" t="str">
        <f>IFERROR(INDEX(Sheet3!$Q$2:$Q$25,MATCH(H15142,Origin_List,0)),"")</f>
        <v/>
      </c>
    </row>
    <row r="15143" spans="4:13">
      <c r="D15143" s="20" t="str">
        <f>IFERROR(VLOOKUP(H15143&amp;"|"&amp;I15143,Sheet3!$H$2:$N$150,5,0),"")</f>
        <v/>
      </c>
      <c r="M15143" s="20" t="str">
        <f>IFERROR(INDEX(Sheet3!$Q$2:$Q$25,MATCH(H15143,Origin_List,0)),"")</f>
        <v/>
      </c>
    </row>
    <row r="15144" spans="4:13">
      <c r="D15144" s="20" t="str">
        <f>IFERROR(VLOOKUP(H15144&amp;"|"&amp;I15144,Sheet3!$H$2:$N$150,5,0),"")</f>
        <v/>
      </c>
      <c r="M15144" s="20" t="str">
        <f>IFERROR(INDEX(Sheet3!$Q$2:$Q$25,MATCH(H15144,Origin_List,0)),"")</f>
        <v/>
      </c>
    </row>
    <row r="15145" spans="4:13">
      <c r="D15145" s="20" t="str">
        <f>IFERROR(VLOOKUP(H15145&amp;"|"&amp;I15145,Sheet3!$H$2:$N$150,5,0),"")</f>
        <v/>
      </c>
      <c r="M15145" s="20" t="str">
        <f>IFERROR(INDEX(Sheet3!$Q$2:$Q$25,MATCH(H15145,Origin_List,0)),"")</f>
        <v/>
      </c>
    </row>
    <row r="15146" spans="4:13">
      <c r="D15146" s="20" t="str">
        <f>IFERROR(VLOOKUP(H15146&amp;"|"&amp;I15146,Sheet3!$H$2:$N$150,5,0),"")</f>
        <v/>
      </c>
      <c r="M15146" s="20" t="str">
        <f>IFERROR(INDEX(Sheet3!$Q$2:$Q$25,MATCH(H15146,Origin_List,0)),"")</f>
        <v/>
      </c>
    </row>
    <row r="15147" spans="4:13">
      <c r="D15147" s="20" t="str">
        <f>IFERROR(VLOOKUP(H15147&amp;"|"&amp;I15147,Sheet3!$H$2:$N$150,5,0),"")</f>
        <v/>
      </c>
      <c r="M15147" s="20" t="str">
        <f>IFERROR(INDEX(Sheet3!$Q$2:$Q$25,MATCH(H15147,Origin_List,0)),"")</f>
        <v/>
      </c>
    </row>
    <row r="15148" spans="4:13">
      <c r="D15148" s="20" t="str">
        <f>IFERROR(VLOOKUP(H15148&amp;"|"&amp;I15148,Sheet3!$H$2:$N$150,5,0),"")</f>
        <v/>
      </c>
      <c r="M15148" s="20" t="str">
        <f>IFERROR(INDEX(Sheet3!$Q$2:$Q$25,MATCH(H15148,Origin_List,0)),"")</f>
        <v/>
      </c>
    </row>
    <row r="15149" spans="4:13">
      <c r="D15149" s="20" t="str">
        <f>IFERROR(VLOOKUP(H15149&amp;"|"&amp;I15149,Sheet3!$H$2:$N$150,5,0),"")</f>
        <v/>
      </c>
      <c r="M15149" s="20" t="str">
        <f>IFERROR(INDEX(Sheet3!$Q$2:$Q$25,MATCH(H15149,Origin_List,0)),"")</f>
        <v/>
      </c>
    </row>
    <row r="15150" spans="4:13">
      <c r="D15150" s="20" t="str">
        <f>IFERROR(VLOOKUP(H15150&amp;"|"&amp;I15150,Sheet3!$H$2:$N$150,5,0),"")</f>
        <v/>
      </c>
      <c r="M15150" s="20" t="str">
        <f>IFERROR(INDEX(Sheet3!$Q$2:$Q$25,MATCH(H15150,Origin_List,0)),"")</f>
        <v/>
      </c>
    </row>
    <row r="15151" spans="4:13">
      <c r="D15151" s="20" t="str">
        <f>IFERROR(VLOOKUP(H15151&amp;"|"&amp;I15151,Sheet3!$H$2:$N$150,5,0),"")</f>
        <v/>
      </c>
      <c r="M15151" s="20" t="str">
        <f>IFERROR(INDEX(Sheet3!$Q$2:$Q$25,MATCH(H15151,Origin_List,0)),"")</f>
        <v/>
      </c>
    </row>
    <row r="15152" spans="4:13">
      <c r="D15152" s="20" t="str">
        <f>IFERROR(VLOOKUP(H15152&amp;"|"&amp;I15152,Sheet3!$H$2:$N$150,5,0),"")</f>
        <v/>
      </c>
      <c r="M15152" s="20" t="str">
        <f>IFERROR(INDEX(Sheet3!$Q$2:$Q$25,MATCH(H15152,Origin_List,0)),"")</f>
        <v/>
      </c>
    </row>
    <row r="15153" spans="4:13">
      <c r="D15153" s="20" t="str">
        <f>IFERROR(VLOOKUP(H15153&amp;"|"&amp;I15153,Sheet3!$H$2:$N$150,5,0),"")</f>
        <v/>
      </c>
      <c r="M15153" s="20" t="str">
        <f>IFERROR(INDEX(Sheet3!$Q$2:$Q$25,MATCH(H15153,Origin_List,0)),"")</f>
        <v/>
      </c>
    </row>
    <row r="15154" spans="4:13">
      <c r="D15154" s="20" t="str">
        <f>IFERROR(VLOOKUP(H15154&amp;"|"&amp;I15154,Sheet3!$H$2:$N$150,5,0),"")</f>
        <v/>
      </c>
      <c r="M15154" s="20" t="str">
        <f>IFERROR(INDEX(Sheet3!$Q$2:$Q$25,MATCH(H15154,Origin_List,0)),"")</f>
        <v/>
      </c>
    </row>
    <row r="15155" spans="4:13">
      <c r="D15155" s="20" t="str">
        <f>IFERROR(VLOOKUP(H15155&amp;"|"&amp;I15155,Sheet3!$H$2:$N$150,5,0),"")</f>
        <v/>
      </c>
      <c r="M15155" s="20" t="str">
        <f>IFERROR(INDEX(Sheet3!$Q$2:$Q$25,MATCH(H15155,Origin_List,0)),"")</f>
        <v/>
      </c>
    </row>
    <row r="15156" spans="4:13">
      <c r="D15156" s="20" t="str">
        <f>IFERROR(VLOOKUP(H15156&amp;"|"&amp;I15156,Sheet3!$H$2:$N$150,5,0),"")</f>
        <v/>
      </c>
      <c r="M15156" s="20" t="str">
        <f>IFERROR(INDEX(Sheet3!$Q$2:$Q$25,MATCH(H15156,Origin_List,0)),"")</f>
        <v/>
      </c>
    </row>
    <row r="15157" spans="4:13">
      <c r="D15157" s="20" t="str">
        <f>IFERROR(VLOOKUP(H15157&amp;"|"&amp;I15157,Sheet3!$H$2:$N$150,5,0),"")</f>
        <v/>
      </c>
      <c r="M15157" s="20" t="str">
        <f>IFERROR(INDEX(Sheet3!$Q$2:$Q$25,MATCH(H15157,Origin_List,0)),"")</f>
        <v/>
      </c>
    </row>
    <row r="15158" spans="4:13">
      <c r="D15158" s="20" t="str">
        <f>IFERROR(VLOOKUP(H15158&amp;"|"&amp;I15158,Sheet3!$H$2:$N$150,5,0),"")</f>
        <v/>
      </c>
      <c r="M15158" s="20" t="str">
        <f>IFERROR(INDEX(Sheet3!$Q$2:$Q$25,MATCH(H15158,Origin_List,0)),"")</f>
        <v/>
      </c>
    </row>
    <row r="15159" spans="4:13">
      <c r="D15159" s="20" t="str">
        <f>IFERROR(VLOOKUP(H15159&amp;"|"&amp;I15159,Sheet3!$H$2:$N$150,5,0),"")</f>
        <v/>
      </c>
      <c r="M15159" s="20" t="str">
        <f>IFERROR(INDEX(Sheet3!$Q$2:$Q$25,MATCH(H15159,Origin_List,0)),"")</f>
        <v/>
      </c>
    </row>
    <row r="15160" spans="4:13">
      <c r="D15160" s="20" t="str">
        <f>IFERROR(VLOOKUP(H15160&amp;"|"&amp;I15160,Sheet3!$H$2:$N$150,5,0),"")</f>
        <v/>
      </c>
      <c r="M15160" s="20" t="str">
        <f>IFERROR(INDEX(Sheet3!$Q$2:$Q$25,MATCH(H15160,Origin_List,0)),"")</f>
        <v/>
      </c>
    </row>
    <row r="15161" spans="4:13">
      <c r="D15161" s="20" t="str">
        <f>IFERROR(VLOOKUP(H15161&amp;"|"&amp;I15161,Sheet3!$H$2:$N$150,5,0),"")</f>
        <v/>
      </c>
      <c r="M15161" s="20" t="str">
        <f>IFERROR(INDEX(Sheet3!$Q$2:$Q$25,MATCH(H15161,Origin_List,0)),"")</f>
        <v/>
      </c>
    </row>
    <row r="15162" spans="4:13">
      <c r="D15162" s="20" t="str">
        <f>IFERROR(VLOOKUP(H15162&amp;"|"&amp;I15162,Sheet3!$H$2:$N$150,5,0),"")</f>
        <v/>
      </c>
      <c r="M15162" s="20" t="str">
        <f>IFERROR(INDEX(Sheet3!$Q$2:$Q$25,MATCH(H15162,Origin_List,0)),"")</f>
        <v/>
      </c>
    </row>
    <row r="15163" spans="4:13">
      <c r="D15163" s="20" t="str">
        <f>IFERROR(VLOOKUP(H15163&amp;"|"&amp;I15163,Sheet3!$H$2:$N$150,5,0),"")</f>
        <v/>
      </c>
      <c r="M15163" s="20" t="str">
        <f>IFERROR(INDEX(Sheet3!$Q$2:$Q$25,MATCH(H15163,Origin_List,0)),"")</f>
        <v/>
      </c>
    </row>
    <row r="15164" spans="4:13">
      <c r="D15164" s="20" t="str">
        <f>IFERROR(VLOOKUP(H15164&amp;"|"&amp;I15164,Sheet3!$H$2:$N$150,5,0),"")</f>
        <v/>
      </c>
      <c r="M15164" s="20" t="str">
        <f>IFERROR(INDEX(Sheet3!$Q$2:$Q$25,MATCH(H15164,Origin_List,0)),"")</f>
        <v/>
      </c>
    </row>
    <row r="15165" spans="4:13">
      <c r="D15165" s="20" t="str">
        <f>IFERROR(VLOOKUP(H15165&amp;"|"&amp;I15165,Sheet3!$H$2:$N$150,5,0),"")</f>
        <v/>
      </c>
      <c r="M15165" s="20" t="str">
        <f>IFERROR(INDEX(Sheet3!$Q$2:$Q$25,MATCH(H15165,Origin_List,0)),"")</f>
        <v/>
      </c>
    </row>
    <row r="15166" spans="4:13">
      <c r="D15166" s="20" t="str">
        <f>IFERROR(VLOOKUP(H15166&amp;"|"&amp;I15166,Sheet3!$H$2:$N$150,5,0),"")</f>
        <v/>
      </c>
      <c r="M15166" s="20" t="str">
        <f>IFERROR(INDEX(Sheet3!$Q$2:$Q$25,MATCH(H15166,Origin_List,0)),"")</f>
        <v/>
      </c>
    </row>
    <row r="15167" spans="4:13">
      <c r="D15167" s="20" t="str">
        <f>IFERROR(VLOOKUP(H15167&amp;"|"&amp;I15167,Sheet3!$H$2:$N$150,5,0),"")</f>
        <v/>
      </c>
      <c r="M15167" s="20" t="str">
        <f>IFERROR(INDEX(Sheet3!$Q$2:$Q$25,MATCH(H15167,Origin_List,0)),"")</f>
        <v/>
      </c>
    </row>
    <row r="15168" spans="4:13">
      <c r="D15168" s="20" t="str">
        <f>IFERROR(VLOOKUP(H15168&amp;"|"&amp;I15168,Sheet3!$H$2:$N$150,5,0),"")</f>
        <v/>
      </c>
      <c r="M15168" s="20" t="str">
        <f>IFERROR(INDEX(Sheet3!$Q$2:$Q$25,MATCH(H15168,Origin_List,0)),"")</f>
        <v/>
      </c>
    </row>
    <row r="15169" spans="4:13">
      <c r="D15169" s="20" t="str">
        <f>IFERROR(VLOOKUP(H15169&amp;"|"&amp;I15169,Sheet3!$H$2:$N$150,5,0),"")</f>
        <v/>
      </c>
      <c r="M15169" s="20" t="str">
        <f>IFERROR(INDEX(Sheet3!$Q$2:$Q$25,MATCH(H15169,Origin_List,0)),"")</f>
        <v/>
      </c>
    </row>
    <row r="15170" spans="4:13">
      <c r="D15170" s="20" t="str">
        <f>IFERROR(VLOOKUP(H15170&amp;"|"&amp;I15170,Sheet3!$H$2:$N$150,5,0),"")</f>
        <v/>
      </c>
      <c r="M15170" s="20" t="str">
        <f>IFERROR(INDEX(Sheet3!$Q$2:$Q$25,MATCH(H15170,Origin_List,0)),"")</f>
        <v/>
      </c>
    </row>
    <row r="15171" spans="4:13">
      <c r="D15171" s="20" t="str">
        <f>IFERROR(VLOOKUP(H15171&amp;"|"&amp;I15171,Sheet3!$H$2:$N$150,5,0),"")</f>
        <v/>
      </c>
      <c r="M15171" s="20" t="str">
        <f>IFERROR(INDEX(Sheet3!$Q$2:$Q$25,MATCH(H15171,Origin_List,0)),"")</f>
        <v/>
      </c>
    </row>
    <row r="15172" spans="4:13">
      <c r="D15172" s="20" t="str">
        <f>IFERROR(VLOOKUP(H15172&amp;"|"&amp;I15172,Sheet3!$H$2:$N$150,5,0),"")</f>
        <v/>
      </c>
      <c r="M15172" s="20" t="str">
        <f>IFERROR(INDEX(Sheet3!$Q$2:$Q$25,MATCH(H15172,Origin_List,0)),"")</f>
        <v/>
      </c>
    </row>
    <row r="15173" spans="4:13">
      <c r="D15173" s="20" t="str">
        <f>IFERROR(VLOOKUP(H15173&amp;"|"&amp;I15173,Sheet3!$H$2:$N$150,5,0),"")</f>
        <v/>
      </c>
      <c r="M15173" s="20" t="str">
        <f>IFERROR(INDEX(Sheet3!$Q$2:$Q$25,MATCH(H15173,Origin_List,0)),"")</f>
        <v/>
      </c>
    </row>
    <row r="15174" spans="4:13">
      <c r="D15174" s="20" t="str">
        <f>IFERROR(VLOOKUP(H15174&amp;"|"&amp;I15174,Sheet3!$H$2:$N$150,5,0),"")</f>
        <v/>
      </c>
      <c r="M15174" s="20" t="str">
        <f>IFERROR(INDEX(Sheet3!$Q$2:$Q$25,MATCH(H15174,Origin_List,0)),"")</f>
        <v/>
      </c>
    </row>
    <row r="15175" spans="4:13">
      <c r="D15175" s="20" t="str">
        <f>IFERROR(VLOOKUP(H15175&amp;"|"&amp;I15175,Sheet3!$H$2:$N$150,5,0),"")</f>
        <v/>
      </c>
      <c r="M15175" s="20" t="str">
        <f>IFERROR(INDEX(Sheet3!$Q$2:$Q$25,MATCH(H15175,Origin_List,0)),"")</f>
        <v/>
      </c>
    </row>
    <row r="15176" spans="4:13">
      <c r="D15176" s="20" t="str">
        <f>IFERROR(VLOOKUP(H15176&amp;"|"&amp;I15176,Sheet3!$H$2:$N$150,5,0),"")</f>
        <v/>
      </c>
      <c r="M15176" s="20" t="str">
        <f>IFERROR(INDEX(Sheet3!$Q$2:$Q$25,MATCH(H15176,Origin_List,0)),"")</f>
        <v/>
      </c>
    </row>
    <row r="15177" spans="4:13">
      <c r="D15177" s="20" t="str">
        <f>IFERROR(VLOOKUP(H15177&amp;"|"&amp;I15177,Sheet3!$H$2:$N$150,5,0),"")</f>
        <v/>
      </c>
      <c r="M15177" s="20" t="str">
        <f>IFERROR(INDEX(Sheet3!$Q$2:$Q$25,MATCH(H15177,Origin_List,0)),"")</f>
        <v/>
      </c>
    </row>
    <row r="15178" spans="4:13">
      <c r="D15178" s="20" t="str">
        <f>IFERROR(VLOOKUP(H15178&amp;"|"&amp;I15178,Sheet3!$H$2:$N$150,5,0),"")</f>
        <v/>
      </c>
      <c r="M15178" s="20" t="str">
        <f>IFERROR(INDEX(Sheet3!$Q$2:$Q$25,MATCH(H15178,Origin_List,0)),"")</f>
        <v/>
      </c>
    </row>
    <row r="15179" spans="4:13">
      <c r="D15179" s="20" t="str">
        <f>IFERROR(VLOOKUP(H15179&amp;"|"&amp;I15179,Sheet3!$H$2:$N$150,5,0),"")</f>
        <v/>
      </c>
      <c r="M15179" s="20" t="str">
        <f>IFERROR(INDEX(Sheet3!$Q$2:$Q$25,MATCH(H15179,Origin_List,0)),"")</f>
        <v/>
      </c>
    </row>
    <row r="15180" spans="4:13">
      <c r="D15180" s="20" t="str">
        <f>IFERROR(VLOOKUP(H15180&amp;"|"&amp;I15180,Sheet3!$H$2:$N$150,5,0),"")</f>
        <v/>
      </c>
      <c r="M15180" s="20" t="str">
        <f>IFERROR(INDEX(Sheet3!$Q$2:$Q$25,MATCH(H15180,Origin_List,0)),"")</f>
        <v/>
      </c>
    </row>
    <row r="15181" spans="4:13">
      <c r="D15181" s="20" t="str">
        <f>IFERROR(VLOOKUP(H15181&amp;"|"&amp;I15181,Sheet3!$H$2:$N$150,5,0),"")</f>
        <v/>
      </c>
      <c r="M15181" s="20" t="str">
        <f>IFERROR(INDEX(Sheet3!$Q$2:$Q$25,MATCH(H15181,Origin_List,0)),"")</f>
        <v/>
      </c>
    </row>
    <row r="15182" spans="4:13">
      <c r="D15182" s="20" t="str">
        <f>IFERROR(VLOOKUP(H15182&amp;"|"&amp;I15182,Sheet3!$H$2:$N$150,5,0),"")</f>
        <v/>
      </c>
      <c r="M15182" s="20" t="str">
        <f>IFERROR(INDEX(Sheet3!$Q$2:$Q$25,MATCH(H15182,Origin_List,0)),"")</f>
        <v/>
      </c>
    </row>
    <row r="15183" spans="4:13">
      <c r="D15183" s="20" t="str">
        <f>IFERROR(VLOOKUP(H15183&amp;"|"&amp;I15183,Sheet3!$H$2:$N$150,5,0),"")</f>
        <v/>
      </c>
      <c r="M15183" s="20" t="str">
        <f>IFERROR(INDEX(Sheet3!$Q$2:$Q$25,MATCH(H15183,Origin_List,0)),"")</f>
        <v/>
      </c>
    </row>
    <row r="15184" spans="4:13">
      <c r="D15184" s="20" t="str">
        <f>IFERROR(VLOOKUP(H15184&amp;"|"&amp;I15184,Sheet3!$H$2:$N$150,5,0),"")</f>
        <v/>
      </c>
      <c r="M15184" s="20" t="str">
        <f>IFERROR(INDEX(Sheet3!$Q$2:$Q$25,MATCH(H15184,Origin_List,0)),"")</f>
        <v/>
      </c>
    </row>
    <row r="15185" spans="4:13">
      <c r="D15185" s="20" t="str">
        <f>IFERROR(VLOOKUP(H15185&amp;"|"&amp;I15185,Sheet3!$H$2:$N$150,5,0),"")</f>
        <v/>
      </c>
      <c r="M15185" s="20" t="str">
        <f>IFERROR(INDEX(Sheet3!$Q$2:$Q$25,MATCH(H15185,Origin_List,0)),"")</f>
        <v/>
      </c>
    </row>
    <row r="15186" spans="4:13">
      <c r="D15186" s="20" t="str">
        <f>IFERROR(VLOOKUP(H15186&amp;"|"&amp;I15186,Sheet3!$H$2:$N$150,5,0),"")</f>
        <v/>
      </c>
      <c r="M15186" s="20" t="str">
        <f>IFERROR(INDEX(Sheet3!$Q$2:$Q$25,MATCH(H15186,Origin_List,0)),"")</f>
        <v/>
      </c>
    </row>
    <row r="15187" spans="4:13">
      <c r="D15187" s="20" t="str">
        <f>IFERROR(VLOOKUP(H15187&amp;"|"&amp;I15187,Sheet3!$H$2:$N$150,5,0),"")</f>
        <v/>
      </c>
      <c r="M15187" s="20" t="str">
        <f>IFERROR(INDEX(Sheet3!$Q$2:$Q$25,MATCH(H15187,Origin_List,0)),"")</f>
        <v/>
      </c>
    </row>
    <row r="15188" spans="4:13">
      <c r="D15188" s="20" t="str">
        <f>IFERROR(VLOOKUP(H15188&amp;"|"&amp;I15188,Sheet3!$H$2:$N$150,5,0),"")</f>
        <v/>
      </c>
      <c r="M15188" s="20" t="str">
        <f>IFERROR(INDEX(Sheet3!$Q$2:$Q$25,MATCH(H15188,Origin_List,0)),"")</f>
        <v/>
      </c>
    </row>
    <row r="15189" spans="4:13">
      <c r="D15189" s="20" t="str">
        <f>IFERROR(VLOOKUP(H15189&amp;"|"&amp;I15189,Sheet3!$H$2:$N$150,5,0),"")</f>
        <v/>
      </c>
      <c r="M15189" s="20" t="str">
        <f>IFERROR(INDEX(Sheet3!$Q$2:$Q$25,MATCH(H15189,Origin_List,0)),"")</f>
        <v/>
      </c>
    </row>
    <row r="15190" spans="4:13">
      <c r="D15190" s="20" t="str">
        <f>IFERROR(VLOOKUP(H15190&amp;"|"&amp;I15190,Sheet3!$H$2:$N$150,5,0),"")</f>
        <v/>
      </c>
      <c r="M15190" s="20" t="str">
        <f>IFERROR(INDEX(Sheet3!$Q$2:$Q$25,MATCH(H15190,Origin_List,0)),"")</f>
        <v/>
      </c>
    </row>
    <row r="15191" spans="4:13">
      <c r="D15191" s="20" t="str">
        <f>IFERROR(VLOOKUP(H15191&amp;"|"&amp;I15191,Sheet3!$H$2:$N$150,5,0),"")</f>
        <v/>
      </c>
      <c r="M15191" s="20" t="str">
        <f>IFERROR(INDEX(Sheet3!$Q$2:$Q$25,MATCH(H15191,Origin_List,0)),"")</f>
        <v/>
      </c>
    </row>
    <row r="15192" spans="4:13">
      <c r="D15192" s="20" t="str">
        <f>IFERROR(VLOOKUP(H15192&amp;"|"&amp;I15192,Sheet3!$H$2:$N$150,5,0),"")</f>
        <v/>
      </c>
      <c r="M15192" s="20" t="str">
        <f>IFERROR(INDEX(Sheet3!$Q$2:$Q$25,MATCH(H15192,Origin_List,0)),"")</f>
        <v/>
      </c>
    </row>
    <row r="15193" spans="4:13">
      <c r="D15193" s="20" t="str">
        <f>IFERROR(VLOOKUP(H15193&amp;"|"&amp;I15193,Sheet3!$H$2:$N$150,5,0),"")</f>
        <v/>
      </c>
      <c r="M15193" s="20" t="str">
        <f>IFERROR(INDEX(Sheet3!$Q$2:$Q$25,MATCH(H15193,Origin_List,0)),"")</f>
        <v/>
      </c>
    </row>
    <row r="15194" spans="4:13">
      <c r="D15194" s="20" t="str">
        <f>IFERROR(VLOOKUP(H15194&amp;"|"&amp;I15194,Sheet3!$H$2:$N$150,5,0),"")</f>
        <v/>
      </c>
      <c r="M15194" s="20" t="str">
        <f>IFERROR(INDEX(Sheet3!$Q$2:$Q$25,MATCH(H15194,Origin_List,0)),"")</f>
        <v/>
      </c>
    </row>
    <row r="15195" spans="4:13">
      <c r="D15195" s="20" t="str">
        <f>IFERROR(VLOOKUP(H15195&amp;"|"&amp;I15195,Sheet3!$H$2:$N$150,5,0),"")</f>
        <v/>
      </c>
      <c r="M15195" s="20" t="str">
        <f>IFERROR(INDEX(Sheet3!$Q$2:$Q$25,MATCH(H15195,Origin_List,0)),"")</f>
        <v/>
      </c>
    </row>
    <row r="15196" spans="4:13">
      <c r="D15196" s="20" t="str">
        <f>IFERROR(VLOOKUP(H15196&amp;"|"&amp;I15196,Sheet3!$H$2:$N$150,5,0),"")</f>
        <v/>
      </c>
      <c r="M15196" s="20" t="str">
        <f>IFERROR(INDEX(Sheet3!$Q$2:$Q$25,MATCH(H15196,Origin_List,0)),"")</f>
        <v/>
      </c>
    </row>
    <row r="15197" spans="4:13">
      <c r="D15197" s="20" t="str">
        <f>IFERROR(VLOOKUP(H15197&amp;"|"&amp;I15197,Sheet3!$H$2:$N$150,5,0),"")</f>
        <v/>
      </c>
      <c r="M15197" s="20" t="str">
        <f>IFERROR(INDEX(Sheet3!$Q$2:$Q$25,MATCH(H15197,Origin_List,0)),"")</f>
        <v/>
      </c>
    </row>
    <row r="15198" spans="4:13">
      <c r="D15198" s="20" t="str">
        <f>IFERROR(VLOOKUP(H15198&amp;"|"&amp;I15198,Sheet3!$H$2:$N$150,5,0),"")</f>
        <v/>
      </c>
      <c r="M15198" s="20" t="str">
        <f>IFERROR(INDEX(Sheet3!$Q$2:$Q$25,MATCH(H15198,Origin_List,0)),"")</f>
        <v/>
      </c>
    </row>
    <row r="15199" spans="4:13">
      <c r="D15199" s="20" t="str">
        <f>IFERROR(VLOOKUP(H15199&amp;"|"&amp;I15199,Sheet3!$H$2:$N$150,5,0),"")</f>
        <v/>
      </c>
      <c r="M15199" s="20" t="str">
        <f>IFERROR(INDEX(Sheet3!$Q$2:$Q$25,MATCH(H15199,Origin_List,0)),"")</f>
        <v/>
      </c>
    </row>
    <row r="15200" spans="4:13">
      <c r="D15200" s="20" t="str">
        <f>IFERROR(VLOOKUP(H15200&amp;"|"&amp;I15200,Sheet3!$H$2:$N$150,5,0),"")</f>
        <v/>
      </c>
      <c r="M15200" s="20" t="str">
        <f>IFERROR(INDEX(Sheet3!$Q$2:$Q$25,MATCH(H15200,Origin_List,0)),"")</f>
        <v/>
      </c>
    </row>
    <row r="15201" spans="4:13">
      <c r="D15201" s="20" t="str">
        <f>IFERROR(VLOOKUP(H15201&amp;"|"&amp;I15201,Sheet3!$H$2:$N$150,5,0),"")</f>
        <v/>
      </c>
      <c r="M15201" s="20" t="str">
        <f>IFERROR(INDEX(Sheet3!$Q$2:$Q$25,MATCH(H15201,Origin_List,0)),"")</f>
        <v/>
      </c>
    </row>
    <row r="15202" spans="4:13">
      <c r="D15202" s="20" t="str">
        <f>IFERROR(VLOOKUP(H15202&amp;"|"&amp;I15202,Sheet3!$H$2:$N$150,5,0),"")</f>
        <v/>
      </c>
      <c r="M15202" s="20" t="str">
        <f>IFERROR(INDEX(Sheet3!$Q$2:$Q$25,MATCH(H15202,Origin_List,0)),"")</f>
        <v/>
      </c>
    </row>
    <row r="15203" spans="4:13">
      <c r="D15203" s="20" t="str">
        <f>IFERROR(VLOOKUP(H15203&amp;"|"&amp;I15203,Sheet3!$H$2:$N$150,5,0),"")</f>
        <v/>
      </c>
      <c r="M15203" s="20" t="str">
        <f>IFERROR(INDEX(Sheet3!$Q$2:$Q$25,MATCH(H15203,Origin_List,0)),"")</f>
        <v/>
      </c>
    </row>
    <row r="15204" spans="4:13">
      <c r="D15204" s="20" t="str">
        <f>IFERROR(VLOOKUP(H15204&amp;"|"&amp;I15204,Sheet3!$H$2:$N$150,5,0),"")</f>
        <v/>
      </c>
      <c r="M15204" s="20" t="str">
        <f>IFERROR(INDEX(Sheet3!$Q$2:$Q$25,MATCH(H15204,Origin_List,0)),"")</f>
        <v/>
      </c>
    </row>
    <row r="15205" spans="4:13">
      <c r="D15205" s="20" t="str">
        <f>IFERROR(VLOOKUP(H15205&amp;"|"&amp;I15205,Sheet3!$H$2:$N$150,5,0),"")</f>
        <v/>
      </c>
      <c r="M15205" s="20" t="str">
        <f>IFERROR(INDEX(Sheet3!$Q$2:$Q$25,MATCH(H15205,Origin_List,0)),"")</f>
        <v/>
      </c>
    </row>
    <row r="15206" spans="4:13">
      <c r="D15206" s="20" t="str">
        <f>IFERROR(VLOOKUP(H15206&amp;"|"&amp;I15206,Sheet3!$H$2:$N$150,5,0),"")</f>
        <v/>
      </c>
      <c r="M15206" s="20" t="str">
        <f>IFERROR(INDEX(Sheet3!$Q$2:$Q$25,MATCH(H15206,Origin_List,0)),"")</f>
        <v/>
      </c>
    </row>
    <row r="15207" spans="4:13">
      <c r="D15207" s="20" t="str">
        <f>IFERROR(VLOOKUP(H15207&amp;"|"&amp;I15207,Sheet3!$H$2:$N$150,5,0),"")</f>
        <v/>
      </c>
      <c r="M15207" s="20" t="str">
        <f>IFERROR(INDEX(Sheet3!$Q$2:$Q$25,MATCH(H15207,Origin_List,0)),"")</f>
        <v/>
      </c>
    </row>
    <row r="15208" spans="4:13">
      <c r="D15208" s="20" t="str">
        <f>IFERROR(VLOOKUP(H15208&amp;"|"&amp;I15208,Sheet3!$H$2:$N$150,5,0),"")</f>
        <v/>
      </c>
      <c r="M15208" s="20" t="str">
        <f>IFERROR(INDEX(Sheet3!$Q$2:$Q$25,MATCH(H15208,Origin_List,0)),"")</f>
        <v/>
      </c>
    </row>
    <row r="15209" spans="4:13">
      <c r="D15209" s="20" t="str">
        <f>IFERROR(VLOOKUP(H15209&amp;"|"&amp;I15209,Sheet3!$H$2:$N$150,5,0),"")</f>
        <v/>
      </c>
      <c r="M15209" s="20" t="str">
        <f>IFERROR(INDEX(Sheet3!$Q$2:$Q$25,MATCH(H15209,Origin_List,0)),"")</f>
        <v/>
      </c>
    </row>
    <row r="15210" spans="4:13">
      <c r="D15210" s="20" t="str">
        <f>IFERROR(VLOOKUP(H15210&amp;"|"&amp;I15210,Sheet3!$H$2:$N$150,5,0),"")</f>
        <v/>
      </c>
      <c r="M15210" s="20" t="str">
        <f>IFERROR(INDEX(Sheet3!$Q$2:$Q$25,MATCH(H15210,Origin_List,0)),"")</f>
        <v/>
      </c>
    </row>
    <row r="15211" spans="4:13">
      <c r="D15211" s="20" t="str">
        <f>IFERROR(VLOOKUP(H15211&amp;"|"&amp;I15211,Sheet3!$H$2:$N$150,5,0),"")</f>
        <v/>
      </c>
      <c r="M15211" s="20" t="str">
        <f>IFERROR(INDEX(Sheet3!$Q$2:$Q$25,MATCH(H15211,Origin_List,0)),"")</f>
        <v/>
      </c>
    </row>
    <row r="15212" spans="4:13">
      <c r="D15212" s="20" t="str">
        <f>IFERROR(VLOOKUP(H15212&amp;"|"&amp;I15212,Sheet3!$H$2:$N$150,5,0),"")</f>
        <v/>
      </c>
      <c r="M15212" s="20" t="str">
        <f>IFERROR(INDEX(Sheet3!$Q$2:$Q$25,MATCH(H15212,Origin_List,0)),"")</f>
        <v/>
      </c>
    </row>
    <row r="15213" spans="4:13">
      <c r="D15213" s="20" t="str">
        <f>IFERROR(VLOOKUP(H15213&amp;"|"&amp;I15213,Sheet3!$H$2:$N$150,5,0),"")</f>
        <v/>
      </c>
      <c r="M15213" s="20" t="str">
        <f>IFERROR(INDEX(Sheet3!$Q$2:$Q$25,MATCH(H15213,Origin_List,0)),"")</f>
        <v/>
      </c>
    </row>
    <row r="15214" spans="4:13">
      <c r="D15214" s="20" t="str">
        <f>IFERROR(VLOOKUP(H15214&amp;"|"&amp;I15214,Sheet3!$H$2:$N$150,5,0),"")</f>
        <v/>
      </c>
      <c r="M15214" s="20" t="str">
        <f>IFERROR(INDEX(Sheet3!$Q$2:$Q$25,MATCH(H15214,Origin_List,0)),"")</f>
        <v/>
      </c>
    </row>
    <row r="15215" spans="4:13">
      <c r="D15215" s="20" t="str">
        <f>IFERROR(VLOOKUP(H15215&amp;"|"&amp;I15215,Sheet3!$H$2:$N$150,5,0),"")</f>
        <v/>
      </c>
      <c r="M15215" s="20" t="str">
        <f>IFERROR(INDEX(Sheet3!$Q$2:$Q$25,MATCH(H15215,Origin_List,0)),"")</f>
        <v/>
      </c>
    </row>
    <row r="15216" spans="4:13">
      <c r="D15216" s="20" t="str">
        <f>IFERROR(VLOOKUP(H15216&amp;"|"&amp;I15216,Sheet3!$H$2:$N$150,5,0),"")</f>
        <v/>
      </c>
      <c r="M15216" s="20" t="str">
        <f>IFERROR(INDEX(Sheet3!$Q$2:$Q$25,MATCH(H15216,Origin_List,0)),"")</f>
        <v/>
      </c>
    </row>
    <row r="15217" spans="4:13">
      <c r="D15217" s="20" t="str">
        <f>IFERROR(VLOOKUP(H15217&amp;"|"&amp;I15217,Sheet3!$H$2:$N$150,5,0),"")</f>
        <v/>
      </c>
      <c r="M15217" s="20" t="str">
        <f>IFERROR(INDEX(Sheet3!$Q$2:$Q$25,MATCH(H15217,Origin_List,0)),"")</f>
        <v/>
      </c>
    </row>
    <row r="15218" spans="4:13">
      <c r="D15218" s="20" t="str">
        <f>IFERROR(VLOOKUP(H15218&amp;"|"&amp;I15218,Sheet3!$H$2:$N$150,5,0),"")</f>
        <v/>
      </c>
      <c r="M15218" s="20" t="str">
        <f>IFERROR(INDEX(Sheet3!$Q$2:$Q$25,MATCH(H15218,Origin_List,0)),"")</f>
        <v/>
      </c>
    </row>
    <row r="15219" spans="4:13">
      <c r="D15219" s="20" t="str">
        <f>IFERROR(VLOOKUP(H15219&amp;"|"&amp;I15219,Sheet3!$H$2:$N$150,5,0),"")</f>
        <v/>
      </c>
      <c r="M15219" s="20" t="str">
        <f>IFERROR(INDEX(Sheet3!$Q$2:$Q$25,MATCH(H15219,Origin_List,0)),"")</f>
        <v/>
      </c>
    </row>
    <row r="15220" spans="4:13">
      <c r="D15220" s="20" t="str">
        <f>IFERROR(VLOOKUP(H15220&amp;"|"&amp;I15220,Sheet3!$H$2:$N$150,5,0),"")</f>
        <v/>
      </c>
      <c r="M15220" s="20" t="str">
        <f>IFERROR(INDEX(Sheet3!$Q$2:$Q$25,MATCH(H15220,Origin_List,0)),"")</f>
        <v/>
      </c>
    </row>
    <row r="15221" spans="4:13">
      <c r="D15221" s="20" t="str">
        <f>IFERROR(VLOOKUP(H15221&amp;"|"&amp;I15221,Sheet3!$H$2:$N$150,5,0),"")</f>
        <v/>
      </c>
      <c r="M15221" s="20" t="str">
        <f>IFERROR(INDEX(Sheet3!$Q$2:$Q$25,MATCH(H15221,Origin_List,0)),"")</f>
        <v/>
      </c>
    </row>
    <row r="15222" spans="4:13">
      <c r="D15222" s="20" t="str">
        <f>IFERROR(VLOOKUP(H15222&amp;"|"&amp;I15222,Sheet3!$H$2:$N$150,5,0),"")</f>
        <v/>
      </c>
      <c r="M15222" s="20" t="str">
        <f>IFERROR(INDEX(Sheet3!$Q$2:$Q$25,MATCH(H15222,Origin_List,0)),"")</f>
        <v/>
      </c>
    </row>
    <row r="15223" spans="4:13">
      <c r="D15223" s="20" t="str">
        <f>IFERROR(VLOOKUP(H15223&amp;"|"&amp;I15223,Sheet3!$H$2:$N$150,5,0),"")</f>
        <v/>
      </c>
      <c r="M15223" s="20" t="str">
        <f>IFERROR(INDEX(Sheet3!$Q$2:$Q$25,MATCH(H15223,Origin_List,0)),"")</f>
        <v/>
      </c>
    </row>
    <row r="15224" spans="4:13">
      <c r="D15224" s="20" t="str">
        <f>IFERROR(VLOOKUP(H15224&amp;"|"&amp;I15224,Sheet3!$H$2:$N$150,5,0),"")</f>
        <v/>
      </c>
      <c r="M15224" s="20" t="str">
        <f>IFERROR(INDEX(Sheet3!$Q$2:$Q$25,MATCH(H15224,Origin_List,0)),"")</f>
        <v/>
      </c>
    </row>
    <row r="15225" spans="4:13">
      <c r="D15225" s="20" t="str">
        <f>IFERROR(VLOOKUP(H15225&amp;"|"&amp;I15225,Sheet3!$H$2:$N$150,5,0),"")</f>
        <v/>
      </c>
      <c r="M15225" s="20" t="str">
        <f>IFERROR(INDEX(Sheet3!$Q$2:$Q$25,MATCH(H15225,Origin_List,0)),"")</f>
        <v/>
      </c>
    </row>
    <row r="15226" spans="4:13">
      <c r="D15226" s="20" t="str">
        <f>IFERROR(VLOOKUP(H15226&amp;"|"&amp;I15226,Sheet3!$H$2:$N$150,5,0),"")</f>
        <v/>
      </c>
      <c r="M15226" s="20" t="str">
        <f>IFERROR(INDEX(Sheet3!$Q$2:$Q$25,MATCH(H15226,Origin_List,0)),"")</f>
        <v/>
      </c>
    </row>
    <row r="15227" spans="4:13">
      <c r="D15227" s="20" t="str">
        <f>IFERROR(VLOOKUP(H15227&amp;"|"&amp;I15227,Sheet3!$H$2:$N$150,5,0),"")</f>
        <v/>
      </c>
      <c r="M15227" s="20" t="str">
        <f>IFERROR(INDEX(Sheet3!$Q$2:$Q$25,MATCH(H15227,Origin_List,0)),"")</f>
        <v/>
      </c>
    </row>
    <row r="15228" spans="4:13">
      <c r="D15228" s="20" t="str">
        <f>IFERROR(VLOOKUP(H15228&amp;"|"&amp;I15228,Sheet3!$H$2:$N$150,5,0),"")</f>
        <v/>
      </c>
      <c r="M15228" s="20" t="str">
        <f>IFERROR(INDEX(Sheet3!$Q$2:$Q$25,MATCH(H15228,Origin_List,0)),"")</f>
        <v/>
      </c>
    </row>
    <row r="15229" spans="4:13">
      <c r="D15229" s="20" t="str">
        <f>IFERROR(VLOOKUP(H15229&amp;"|"&amp;I15229,Sheet3!$H$2:$N$150,5,0),"")</f>
        <v/>
      </c>
      <c r="M15229" s="20" t="str">
        <f>IFERROR(INDEX(Sheet3!$Q$2:$Q$25,MATCH(H15229,Origin_List,0)),"")</f>
        <v/>
      </c>
    </row>
    <row r="15230" spans="4:13">
      <c r="D15230" s="20" t="str">
        <f>IFERROR(VLOOKUP(H15230&amp;"|"&amp;I15230,Sheet3!$H$2:$N$150,5,0),"")</f>
        <v/>
      </c>
      <c r="M15230" s="20" t="str">
        <f>IFERROR(INDEX(Sheet3!$Q$2:$Q$25,MATCH(H15230,Origin_List,0)),"")</f>
        <v/>
      </c>
    </row>
    <row r="15231" spans="4:13">
      <c r="D15231" s="20" t="str">
        <f>IFERROR(VLOOKUP(H15231&amp;"|"&amp;I15231,Sheet3!$H$2:$N$150,5,0),"")</f>
        <v/>
      </c>
      <c r="M15231" s="20" t="str">
        <f>IFERROR(INDEX(Sheet3!$Q$2:$Q$25,MATCH(H15231,Origin_List,0)),"")</f>
        <v/>
      </c>
    </row>
    <row r="15232" spans="4:13">
      <c r="D15232" s="20" t="str">
        <f>IFERROR(VLOOKUP(H15232&amp;"|"&amp;I15232,Sheet3!$H$2:$N$150,5,0),"")</f>
        <v/>
      </c>
      <c r="M15232" s="20" t="str">
        <f>IFERROR(INDEX(Sheet3!$Q$2:$Q$25,MATCH(H15232,Origin_List,0)),"")</f>
        <v/>
      </c>
    </row>
    <row r="15233" spans="4:13">
      <c r="D15233" s="20" t="str">
        <f>IFERROR(VLOOKUP(H15233&amp;"|"&amp;I15233,Sheet3!$H$2:$N$150,5,0),"")</f>
        <v/>
      </c>
      <c r="M15233" s="20" t="str">
        <f>IFERROR(INDEX(Sheet3!$Q$2:$Q$25,MATCH(H15233,Origin_List,0)),"")</f>
        <v/>
      </c>
    </row>
    <row r="15234" spans="4:13">
      <c r="D15234" s="20" t="str">
        <f>IFERROR(VLOOKUP(H15234&amp;"|"&amp;I15234,Sheet3!$H$2:$N$150,5,0),"")</f>
        <v/>
      </c>
      <c r="M15234" s="20" t="str">
        <f>IFERROR(INDEX(Sheet3!$Q$2:$Q$25,MATCH(H15234,Origin_List,0)),"")</f>
        <v/>
      </c>
    </row>
    <row r="15235" spans="4:13">
      <c r="D15235" s="20" t="str">
        <f>IFERROR(VLOOKUP(H15235&amp;"|"&amp;I15235,Sheet3!$H$2:$N$150,5,0),"")</f>
        <v/>
      </c>
      <c r="M15235" s="20" t="str">
        <f>IFERROR(INDEX(Sheet3!$Q$2:$Q$25,MATCH(H15235,Origin_List,0)),"")</f>
        <v/>
      </c>
    </row>
    <row r="15236" spans="4:13">
      <c r="D15236" s="20" t="str">
        <f>IFERROR(VLOOKUP(H15236&amp;"|"&amp;I15236,Sheet3!$H$2:$N$150,5,0),"")</f>
        <v/>
      </c>
      <c r="M15236" s="20" t="str">
        <f>IFERROR(INDEX(Sheet3!$Q$2:$Q$25,MATCH(H15236,Origin_List,0)),"")</f>
        <v/>
      </c>
    </row>
    <row r="15237" spans="4:13">
      <c r="D15237" s="20" t="str">
        <f>IFERROR(VLOOKUP(H15237&amp;"|"&amp;I15237,Sheet3!$H$2:$N$150,5,0),"")</f>
        <v/>
      </c>
      <c r="M15237" s="20" t="str">
        <f>IFERROR(INDEX(Sheet3!$Q$2:$Q$25,MATCH(H15237,Origin_List,0)),"")</f>
        <v/>
      </c>
    </row>
    <row r="15238" spans="4:13">
      <c r="D15238" s="20" t="str">
        <f>IFERROR(VLOOKUP(H15238&amp;"|"&amp;I15238,Sheet3!$H$2:$N$150,5,0),"")</f>
        <v/>
      </c>
      <c r="M15238" s="20" t="str">
        <f>IFERROR(INDEX(Sheet3!$Q$2:$Q$25,MATCH(H15238,Origin_List,0)),"")</f>
        <v/>
      </c>
    </row>
    <row r="15239" spans="4:13">
      <c r="D15239" s="20" t="str">
        <f>IFERROR(VLOOKUP(H15239&amp;"|"&amp;I15239,Sheet3!$H$2:$N$150,5,0),"")</f>
        <v/>
      </c>
      <c r="M15239" s="20" t="str">
        <f>IFERROR(INDEX(Sheet3!$Q$2:$Q$25,MATCH(H15239,Origin_List,0)),"")</f>
        <v/>
      </c>
    </row>
    <row r="15240" spans="4:13">
      <c r="D15240" s="20" t="str">
        <f>IFERROR(VLOOKUP(H15240&amp;"|"&amp;I15240,Sheet3!$H$2:$N$150,5,0),"")</f>
        <v/>
      </c>
      <c r="M15240" s="20" t="str">
        <f>IFERROR(INDEX(Sheet3!$Q$2:$Q$25,MATCH(H15240,Origin_List,0)),"")</f>
        <v/>
      </c>
    </row>
    <row r="15241" spans="4:13">
      <c r="D15241" s="20" t="str">
        <f>IFERROR(VLOOKUP(H15241&amp;"|"&amp;I15241,Sheet3!$H$2:$N$150,5,0),"")</f>
        <v/>
      </c>
      <c r="M15241" s="20" t="str">
        <f>IFERROR(INDEX(Sheet3!$Q$2:$Q$25,MATCH(H15241,Origin_List,0)),"")</f>
        <v/>
      </c>
    </row>
    <row r="15242" spans="4:13">
      <c r="D15242" s="20" t="str">
        <f>IFERROR(VLOOKUP(H15242&amp;"|"&amp;I15242,Sheet3!$H$2:$N$150,5,0),"")</f>
        <v/>
      </c>
      <c r="M15242" s="20" t="str">
        <f>IFERROR(INDEX(Sheet3!$Q$2:$Q$25,MATCH(H15242,Origin_List,0)),"")</f>
        <v/>
      </c>
    </row>
    <row r="15243" spans="4:13">
      <c r="D15243" s="20" t="str">
        <f>IFERROR(VLOOKUP(H15243&amp;"|"&amp;I15243,Sheet3!$H$2:$N$150,5,0),"")</f>
        <v/>
      </c>
      <c r="M15243" s="20" t="str">
        <f>IFERROR(INDEX(Sheet3!$Q$2:$Q$25,MATCH(H15243,Origin_List,0)),"")</f>
        <v/>
      </c>
    </row>
    <row r="15244" spans="4:13">
      <c r="D15244" s="20" t="str">
        <f>IFERROR(VLOOKUP(H15244&amp;"|"&amp;I15244,Sheet3!$H$2:$N$150,5,0),"")</f>
        <v/>
      </c>
      <c r="M15244" s="20" t="str">
        <f>IFERROR(INDEX(Sheet3!$Q$2:$Q$25,MATCH(H15244,Origin_List,0)),"")</f>
        <v/>
      </c>
    </row>
    <row r="15245" spans="4:13">
      <c r="D15245" s="20" t="str">
        <f>IFERROR(VLOOKUP(H15245&amp;"|"&amp;I15245,Sheet3!$H$2:$N$150,5,0),"")</f>
        <v/>
      </c>
      <c r="M15245" s="20" t="str">
        <f>IFERROR(INDEX(Sheet3!$Q$2:$Q$25,MATCH(H15245,Origin_List,0)),"")</f>
        <v/>
      </c>
    </row>
    <row r="15246" spans="4:13">
      <c r="D15246" s="20" t="str">
        <f>IFERROR(VLOOKUP(H15246&amp;"|"&amp;I15246,Sheet3!$H$2:$N$150,5,0),"")</f>
        <v/>
      </c>
      <c r="M15246" s="20" t="str">
        <f>IFERROR(INDEX(Sheet3!$Q$2:$Q$25,MATCH(H15246,Origin_List,0)),"")</f>
        <v/>
      </c>
    </row>
    <row r="15247" spans="4:13">
      <c r="D15247" s="20" t="str">
        <f>IFERROR(VLOOKUP(H15247&amp;"|"&amp;I15247,Sheet3!$H$2:$N$150,5,0),"")</f>
        <v/>
      </c>
      <c r="M15247" s="20" t="str">
        <f>IFERROR(INDEX(Sheet3!$Q$2:$Q$25,MATCH(H15247,Origin_List,0)),"")</f>
        <v/>
      </c>
    </row>
    <row r="15248" spans="4:13">
      <c r="D15248" s="20" t="str">
        <f>IFERROR(VLOOKUP(H15248&amp;"|"&amp;I15248,Sheet3!$H$2:$N$150,5,0),"")</f>
        <v/>
      </c>
      <c r="M15248" s="20" t="str">
        <f>IFERROR(INDEX(Sheet3!$Q$2:$Q$25,MATCH(H15248,Origin_List,0)),"")</f>
        <v/>
      </c>
    </row>
    <row r="15249" spans="4:13">
      <c r="D15249" s="20" t="str">
        <f>IFERROR(VLOOKUP(H15249&amp;"|"&amp;I15249,Sheet3!$H$2:$N$150,5,0),"")</f>
        <v/>
      </c>
      <c r="M15249" s="20" t="str">
        <f>IFERROR(INDEX(Sheet3!$Q$2:$Q$25,MATCH(H15249,Origin_List,0)),"")</f>
        <v/>
      </c>
    </row>
    <row r="15250" spans="4:13">
      <c r="D15250" s="20" t="str">
        <f>IFERROR(VLOOKUP(H15250&amp;"|"&amp;I15250,Sheet3!$H$2:$N$150,5,0),"")</f>
        <v/>
      </c>
      <c r="M15250" s="20" t="str">
        <f>IFERROR(INDEX(Sheet3!$Q$2:$Q$25,MATCH(H15250,Origin_List,0)),"")</f>
        <v/>
      </c>
    </row>
    <row r="15251" spans="4:13">
      <c r="D15251" s="20" t="str">
        <f>IFERROR(VLOOKUP(H15251&amp;"|"&amp;I15251,Sheet3!$H$2:$N$150,5,0),"")</f>
        <v/>
      </c>
      <c r="M15251" s="20" t="str">
        <f>IFERROR(INDEX(Sheet3!$Q$2:$Q$25,MATCH(H15251,Origin_List,0)),"")</f>
        <v/>
      </c>
    </row>
    <row r="15252" spans="4:13">
      <c r="D15252" s="20" t="str">
        <f>IFERROR(VLOOKUP(H15252&amp;"|"&amp;I15252,Sheet3!$H$2:$N$150,5,0),"")</f>
        <v/>
      </c>
      <c r="M15252" s="20" t="str">
        <f>IFERROR(INDEX(Sheet3!$Q$2:$Q$25,MATCH(H15252,Origin_List,0)),"")</f>
        <v/>
      </c>
    </row>
    <row r="15253" spans="4:13">
      <c r="D15253" s="20" t="str">
        <f>IFERROR(VLOOKUP(H15253&amp;"|"&amp;I15253,Sheet3!$H$2:$N$150,5,0),"")</f>
        <v/>
      </c>
      <c r="M15253" s="20" t="str">
        <f>IFERROR(INDEX(Sheet3!$Q$2:$Q$25,MATCH(H15253,Origin_List,0)),"")</f>
        <v/>
      </c>
    </row>
    <row r="15254" spans="4:13">
      <c r="D15254" s="20" t="str">
        <f>IFERROR(VLOOKUP(H15254&amp;"|"&amp;I15254,Sheet3!$H$2:$N$150,5,0),"")</f>
        <v/>
      </c>
      <c r="M15254" s="20" t="str">
        <f>IFERROR(INDEX(Sheet3!$Q$2:$Q$25,MATCH(H15254,Origin_List,0)),"")</f>
        <v/>
      </c>
    </row>
    <row r="15255" spans="4:13">
      <c r="D15255" s="20" t="str">
        <f>IFERROR(VLOOKUP(H15255&amp;"|"&amp;I15255,Sheet3!$H$2:$N$150,5,0),"")</f>
        <v/>
      </c>
      <c r="M15255" s="20" t="str">
        <f>IFERROR(INDEX(Sheet3!$Q$2:$Q$25,MATCH(H15255,Origin_List,0)),"")</f>
        <v/>
      </c>
    </row>
    <row r="15256" spans="4:13">
      <c r="D15256" s="20" t="str">
        <f>IFERROR(VLOOKUP(H15256&amp;"|"&amp;I15256,Sheet3!$H$2:$N$150,5,0),"")</f>
        <v/>
      </c>
      <c r="M15256" s="20" t="str">
        <f>IFERROR(INDEX(Sheet3!$Q$2:$Q$25,MATCH(H15256,Origin_List,0)),"")</f>
        <v/>
      </c>
    </row>
    <row r="15257" spans="4:13">
      <c r="D15257" s="20" t="str">
        <f>IFERROR(VLOOKUP(H15257&amp;"|"&amp;I15257,Sheet3!$H$2:$N$150,5,0),"")</f>
        <v/>
      </c>
      <c r="M15257" s="20" t="str">
        <f>IFERROR(INDEX(Sheet3!$Q$2:$Q$25,MATCH(H15257,Origin_List,0)),"")</f>
        <v/>
      </c>
    </row>
    <row r="15258" spans="4:13">
      <c r="D15258" s="20" t="str">
        <f>IFERROR(VLOOKUP(H15258&amp;"|"&amp;I15258,Sheet3!$H$2:$N$150,5,0),"")</f>
        <v/>
      </c>
      <c r="M15258" s="20" t="str">
        <f>IFERROR(INDEX(Sheet3!$Q$2:$Q$25,MATCH(H15258,Origin_List,0)),"")</f>
        <v/>
      </c>
    </row>
    <row r="15259" spans="4:13">
      <c r="D15259" s="20" t="str">
        <f>IFERROR(VLOOKUP(H15259&amp;"|"&amp;I15259,Sheet3!$H$2:$N$150,5,0),"")</f>
        <v/>
      </c>
      <c r="M15259" s="20" t="str">
        <f>IFERROR(INDEX(Sheet3!$Q$2:$Q$25,MATCH(H15259,Origin_List,0)),"")</f>
        <v/>
      </c>
    </row>
    <row r="15260" spans="4:13">
      <c r="D15260" s="20" t="str">
        <f>IFERROR(VLOOKUP(H15260&amp;"|"&amp;I15260,Sheet3!$H$2:$N$150,5,0),"")</f>
        <v/>
      </c>
      <c r="M15260" s="20" t="str">
        <f>IFERROR(INDEX(Sheet3!$Q$2:$Q$25,MATCH(H15260,Origin_List,0)),"")</f>
        <v/>
      </c>
    </row>
    <row r="15261" spans="4:13">
      <c r="D15261" s="20" t="str">
        <f>IFERROR(VLOOKUP(H15261&amp;"|"&amp;I15261,Sheet3!$H$2:$N$150,5,0),"")</f>
        <v/>
      </c>
      <c r="M15261" s="20" t="str">
        <f>IFERROR(INDEX(Sheet3!$Q$2:$Q$25,MATCH(H15261,Origin_List,0)),"")</f>
        <v/>
      </c>
    </row>
    <row r="15262" spans="4:13">
      <c r="D15262" s="20" t="str">
        <f>IFERROR(VLOOKUP(H15262&amp;"|"&amp;I15262,Sheet3!$H$2:$N$150,5,0),"")</f>
        <v/>
      </c>
      <c r="M15262" s="20" t="str">
        <f>IFERROR(INDEX(Sheet3!$Q$2:$Q$25,MATCH(H15262,Origin_List,0)),"")</f>
        <v/>
      </c>
    </row>
    <row r="15263" spans="4:13">
      <c r="D15263" s="20" t="str">
        <f>IFERROR(VLOOKUP(H15263&amp;"|"&amp;I15263,Sheet3!$H$2:$N$150,5,0),"")</f>
        <v/>
      </c>
      <c r="M15263" s="20" t="str">
        <f>IFERROR(INDEX(Sheet3!$Q$2:$Q$25,MATCH(H15263,Origin_List,0)),"")</f>
        <v/>
      </c>
    </row>
    <row r="15264" spans="4:13">
      <c r="D15264" s="20" t="str">
        <f>IFERROR(VLOOKUP(H15264&amp;"|"&amp;I15264,Sheet3!$H$2:$N$150,5,0),"")</f>
        <v/>
      </c>
      <c r="M15264" s="20" t="str">
        <f>IFERROR(INDEX(Sheet3!$Q$2:$Q$25,MATCH(H15264,Origin_List,0)),"")</f>
        <v/>
      </c>
    </row>
    <row r="15265" spans="4:13">
      <c r="D15265" s="20" t="str">
        <f>IFERROR(VLOOKUP(H15265&amp;"|"&amp;I15265,Sheet3!$H$2:$N$150,5,0),"")</f>
        <v/>
      </c>
      <c r="M15265" s="20" t="str">
        <f>IFERROR(INDEX(Sheet3!$Q$2:$Q$25,MATCH(H15265,Origin_List,0)),"")</f>
        <v/>
      </c>
    </row>
    <row r="15266" spans="4:13">
      <c r="D15266" s="20" t="str">
        <f>IFERROR(VLOOKUP(H15266&amp;"|"&amp;I15266,Sheet3!$H$2:$N$150,5,0),"")</f>
        <v/>
      </c>
      <c r="M15266" s="20" t="str">
        <f>IFERROR(INDEX(Sheet3!$Q$2:$Q$25,MATCH(H15266,Origin_List,0)),"")</f>
        <v/>
      </c>
    </row>
    <row r="15267" spans="4:13">
      <c r="D15267" s="20" t="str">
        <f>IFERROR(VLOOKUP(H15267&amp;"|"&amp;I15267,Sheet3!$H$2:$N$150,5,0),"")</f>
        <v/>
      </c>
      <c r="M15267" s="20" t="str">
        <f>IFERROR(INDEX(Sheet3!$Q$2:$Q$25,MATCH(H15267,Origin_List,0)),"")</f>
        <v/>
      </c>
    </row>
    <row r="15268" spans="4:13">
      <c r="D15268" s="20" t="str">
        <f>IFERROR(VLOOKUP(H15268&amp;"|"&amp;I15268,Sheet3!$H$2:$N$150,5,0),"")</f>
        <v/>
      </c>
      <c r="M15268" s="20" t="str">
        <f>IFERROR(INDEX(Sheet3!$Q$2:$Q$25,MATCH(H15268,Origin_List,0)),"")</f>
        <v/>
      </c>
    </row>
    <row r="15269" spans="4:13">
      <c r="D15269" s="20" t="str">
        <f>IFERROR(VLOOKUP(H15269&amp;"|"&amp;I15269,Sheet3!$H$2:$N$150,5,0),"")</f>
        <v/>
      </c>
      <c r="M15269" s="20" t="str">
        <f>IFERROR(INDEX(Sheet3!$Q$2:$Q$25,MATCH(H15269,Origin_List,0)),"")</f>
        <v/>
      </c>
    </row>
    <row r="15270" spans="4:13">
      <c r="D15270" s="20" t="str">
        <f>IFERROR(VLOOKUP(H15270&amp;"|"&amp;I15270,Sheet3!$H$2:$N$150,5,0),"")</f>
        <v/>
      </c>
      <c r="M15270" s="20" t="str">
        <f>IFERROR(INDEX(Sheet3!$Q$2:$Q$25,MATCH(H15270,Origin_List,0)),"")</f>
        <v/>
      </c>
    </row>
    <row r="15271" spans="4:13">
      <c r="D15271" s="20" t="str">
        <f>IFERROR(VLOOKUP(H15271&amp;"|"&amp;I15271,Sheet3!$H$2:$N$150,5,0),"")</f>
        <v/>
      </c>
      <c r="M15271" s="20" t="str">
        <f>IFERROR(INDEX(Sheet3!$Q$2:$Q$25,MATCH(H15271,Origin_List,0)),"")</f>
        <v/>
      </c>
    </row>
    <row r="15272" spans="4:13">
      <c r="D15272" s="20" t="str">
        <f>IFERROR(VLOOKUP(H15272&amp;"|"&amp;I15272,Sheet3!$H$2:$N$150,5,0),"")</f>
        <v/>
      </c>
      <c r="M15272" s="20" t="str">
        <f>IFERROR(INDEX(Sheet3!$Q$2:$Q$25,MATCH(H15272,Origin_List,0)),"")</f>
        <v/>
      </c>
    </row>
    <row r="15273" spans="4:13">
      <c r="D15273" s="20" t="str">
        <f>IFERROR(VLOOKUP(H15273&amp;"|"&amp;I15273,Sheet3!$H$2:$N$150,5,0),"")</f>
        <v/>
      </c>
      <c r="M15273" s="20" t="str">
        <f>IFERROR(INDEX(Sheet3!$Q$2:$Q$25,MATCH(H15273,Origin_List,0)),"")</f>
        <v/>
      </c>
    </row>
    <row r="15274" spans="4:13">
      <c r="D15274" s="20" t="str">
        <f>IFERROR(VLOOKUP(H15274&amp;"|"&amp;I15274,Sheet3!$H$2:$N$150,5,0),"")</f>
        <v/>
      </c>
      <c r="M15274" s="20" t="str">
        <f>IFERROR(INDEX(Sheet3!$Q$2:$Q$25,MATCH(H15274,Origin_List,0)),"")</f>
        <v/>
      </c>
    </row>
    <row r="15275" spans="4:13">
      <c r="D15275" s="20" t="str">
        <f>IFERROR(VLOOKUP(H15275&amp;"|"&amp;I15275,Sheet3!$H$2:$N$150,5,0),"")</f>
        <v/>
      </c>
      <c r="M15275" s="20" t="str">
        <f>IFERROR(INDEX(Sheet3!$Q$2:$Q$25,MATCH(H15275,Origin_List,0)),"")</f>
        <v/>
      </c>
    </row>
    <row r="15276" spans="4:13">
      <c r="D15276" s="20" t="str">
        <f>IFERROR(VLOOKUP(H15276&amp;"|"&amp;I15276,Sheet3!$H$2:$N$150,5,0),"")</f>
        <v/>
      </c>
      <c r="M15276" s="20" t="str">
        <f>IFERROR(INDEX(Sheet3!$Q$2:$Q$25,MATCH(H15276,Origin_List,0)),"")</f>
        <v/>
      </c>
    </row>
    <row r="15277" spans="4:13">
      <c r="D15277" s="20" t="str">
        <f>IFERROR(VLOOKUP(H15277&amp;"|"&amp;I15277,Sheet3!$H$2:$N$150,5,0),"")</f>
        <v/>
      </c>
      <c r="M15277" s="20" t="str">
        <f>IFERROR(INDEX(Sheet3!$Q$2:$Q$25,MATCH(H15277,Origin_List,0)),"")</f>
        <v/>
      </c>
    </row>
    <row r="15278" spans="4:13">
      <c r="D15278" s="20" t="str">
        <f>IFERROR(VLOOKUP(H15278&amp;"|"&amp;I15278,Sheet3!$H$2:$N$150,5,0),"")</f>
        <v/>
      </c>
      <c r="M15278" s="20" t="str">
        <f>IFERROR(INDEX(Sheet3!$Q$2:$Q$25,MATCH(H15278,Origin_List,0)),"")</f>
        <v/>
      </c>
    </row>
    <row r="15279" spans="4:13">
      <c r="D15279" s="20" t="str">
        <f>IFERROR(VLOOKUP(H15279&amp;"|"&amp;I15279,Sheet3!$H$2:$N$150,5,0),"")</f>
        <v/>
      </c>
      <c r="M15279" s="20" t="str">
        <f>IFERROR(INDEX(Sheet3!$Q$2:$Q$25,MATCH(H15279,Origin_List,0)),"")</f>
        <v/>
      </c>
    </row>
    <row r="15280" spans="4:13">
      <c r="D15280" s="20" t="str">
        <f>IFERROR(VLOOKUP(H15280&amp;"|"&amp;I15280,Sheet3!$H$2:$N$150,5,0),"")</f>
        <v/>
      </c>
      <c r="M15280" s="20" t="str">
        <f>IFERROR(INDEX(Sheet3!$Q$2:$Q$25,MATCH(H15280,Origin_List,0)),"")</f>
        <v/>
      </c>
    </row>
    <row r="15281" spans="4:13">
      <c r="D15281" s="20" t="str">
        <f>IFERROR(VLOOKUP(H15281&amp;"|"&amp;I15281,Sheet3!$H$2:$N$150,5,0),"")</f>
        <v/>
      </c>
      <c r="M15281" s="20" t="str">
        <f>IFERROR(INDEX(Sheet3!$Q$2:$Q$25,MATCH(H15281,Origin_List,0)),"")</f>
        <v/>
      </c>
    </row>
    <row r="15282" spans="4:13">
      <c r="D15282" s="20" t="str">
        <f>IFERROR(VLOOKUP(H15282&amp;"|"&amp;I15282,Sheet3!$H$2:$N$150,5,0),"")</f>
        <v/>
      </c>
      <c r="M15282" s="20" t="str">
        <f>IFERROR(INDEX(Sheet3!$Q$2:$Q$25,MATCH(H15282,Origin_List,0)),"")</f>
        <v/>
      </c>
    </row>
    <row r="15283" spans="4:13">
      <c r="D15283" s="20" t="str">
        <f>IFERROR(VLOOKUP(H15283&amp;"|"&amp;I15283,Sheet3!$H$2:$N$150,5,0),"")</f>
        <v/>
      </c>
      <c r="M15283" s="20" t="str">
        <f>IFERROR(INDEX(Sheet3!$Q$2:$Q$25,MATCH(H15283,Origin_List,0)),"")</f>
        <v/>
      </c>
    </row>
    <row r="15284" spans="4:13">
      <c r="D15284" s="20" t="str">
        <f>IFERROR(VLOOKUP(H15284&amp;"|"&amp;I15284,Sheet3!$H$2:$N$150,5,0),"")</f>
        <v/>
      </c>
      <c r="M15284" s="20" t="str">
        <f>IFERROR(INDEX(Sheet3!$Q$2:$Q$25,MATCH(H15284,Origin_List,0)),"")</f>
        <v/>
      </c>
    </row>
    <row r="15285" spans="4:13">
      <c r="D15285" s="20" t="str">
        <f>IFERROR(VLOOKUP(H15285&amp;"|"&amp;I15285,Sheet3!$H$2:$N$150,5,0),"")</f>
        <v/>
      </c>
      <c r="M15285" s="20" t="str">
        <f>IFERROR(INDEX(Sheet3!$Q$2:$Q$25,MATCH(H15285,Origin_List,0)),"")</f>
        <v/>
      </c>
    </row>
    <row r="15286" spans="4:13">
      <c r="D15286" s="20" t="str">
        <f>IFERROR(VLOOKUP(H15286&amp;"|"&amp;I15286,Sheet3!$H$2:$N$150,5,0),"")</f>
        <v/>
      </c>
      <c r="M15286" s="20" t="str">
        <f>IFERROR(INDEX(Sheet3!$Q$2:$Q$25,MATCH(H15286,Origin_List,0)),"")</f>
        <v/>
      </c>
    </row>
    <row r="15287" spans="4:13">
      <c r="D15287" s="20" t="str">
        <f>IFERROR(VLOOKUP(H15287&amp;"|"&amp;I15287,Sheet3!$H$2:$N$150,5,0),"")</f>
        <v/>
      </c>
      <c r="M15287" s="20" t="str">
        <f>IFERROR(INDEX(Sheet3!$Q$2:$Q$25,MATCH(H15287,Origin_List,0)),"")</f>
        <v/>
      </c>
    </row>
    <row r="15288" spans="4:13">
      <c r="D15288" s="20" t="str">
        <f>IFERROR(VLOOKUP(H15288&amp;"|"&amp;I15288,Sheet3!$H$2:$N$150,5,0),"")</f>
        <v/>
      </c>
      <c r="M15288" s="20" t="str">
        <f>IFERROR(INDEX(Sheet3!$Q$2:$Q$25,MATCH(H15288,Origin_List,0)),"")</f>
        <v/>
      </c>
    </row>
    <row r="15289" spans="4:13">
      <c r="D15289" s="20" t="str">
        <f>IFERROR(VLOOKUP(H15289&amp;"|"&amp;I15289,Sheet3!$H$2:$N$150,5,0),"")</f>
        <v/>
      </c>
      <c r="M15289" s="20" t="str">
        <f>IFERROR(INDEX(Sheet3!$Q$2:$Q$25,MATCH(H15289,Origin_List,0)),"")</f>
        <v/>
      </c>
    </row>
    <row r="15290" spans="4:13">
      <c r="D15290" s="20" t="str">
        <f>IFERROR(VLOOKUP(H15290&amp;"|"&amp;I15290,Sheet3!$H$2:$N$150,5,0),"")</f>
        <v/>
      </c>
      <c r="M15290" s="20" t="str">
        <f>IFERROR(INDEX(Sheet3!$Q$2:$Q$25,MATCH(H15290,Origin_List,0)),"")</f>
        <v/>
      </c>
    </row>
    <row r="15291" spans="4:13">
      <c r="D15291" s="20" t="str">
        <f>IFERROR(VLOOKUP(H15291&amp;"|"&amp;I15291,Sheet3!$H$2:$N$150,5,0),"")</f>
        <v/>
      </c>
      <c r="M15291" s="20" t="str">
        <f>IFERROR(INDEX(Sheet3!$Q$2:$Q$25,MATCH(H15291,Origin_List,0)),"")</f>
        <v/>
      </c>
    </row>
    <row r="15292" spans="4:13">
      <c r="D15292" s="20" t="str">
        <f>IFERROR(VLOOKUP(H15292&amp;"|"&amp;I15292,Sheet3!$H$2:$N$150,5,0),"")</f>
        <v/>
      </c>
      <c r="M15292" s="20" t="str">
        <f>IFERROR(INDEX(Sheet3!$Q$2:$Q$25,MATCH(H15292,Origin_List,0)),"")</f>
        <v/>
      </c>
    </row>
    <row r="15293" spans="4:13">
      <c r="D15293" s="20" t="str">
        <f>IFERROR(VLOOKUP(H15293&amp;"|"&amp;I15293,Sheet3!$H$2:$N$150,5,0),"")</f>
        <v/>
      </c>
      <c r="M15293" s="20" t="str">
        <f>IFERROR(INDEX(Sheet3!$Q$2:$Q$25,MATCH(H15293,Origin_List,0)),"")</f>
        <v/>
      </c>
    </row>
    <row r="15294" spans="4:13">
      <c r="D15294" s="20" t="str">
        <f>IFERROR(VLOOKUP(H15294&amp;"|"&amp;I15294,Sheet3!$H$2:$N$150,5,0),"")</f>
        <v/>
      </c>
      <c r="M15294" s="20" t="str">
        <f>IFERROR(INDEX(Sheet3!$Q$2:$Q$25,MATCH(H15294,Origin_List,0)),"")</f>
        <v/>
      </c>
    </row>
    <row r="15295" spans="4:13">
      <c r="D15295" s="20" t="str">
        <f>IFERROR(VLOOKUP(H15295&amp;"|"&amp;I15295,Sheet3!$H$2:$N$150,5,0),"")</f>
        <v/>
      </c>
      <c r="M15295" s="20" t="str">
        <f>IFERROR(INDEX(Sheet3!$Q$2:$Q$25,MATCH(H15295,Origin_List,0)),"")</f>
        <v/>
      </c>
    </row>
    <row r="15296" spans="4:13">
      <c r="D15296" s="20" t="str">
        <f>IFERROR(VLOOKUP(H15296&amp;"|"&amp;I15296,Sheet3!$H$2:$N$150,5,0),"")</f>
        <v/>
      </c>
      <c r="M15296" s="20" t="str">
        <f>IFERROR(INDEX(Sheet3!$Q$2:$Q$25,MATCH(H15296,Origin_List,0)),"")</f>
        <v/>
      </c>
    </row>
    <row r="15297" spans="4:13">
      <c r="D15297" s="20" t="str">
        <f>IFERROR(VLOOKUP(H15297&amp;"|"&amp;I15297,Sheet3!$H$2:$N$150,5,0),"")</f>
        <v/>
      </c>
      <c r="M15297" s="20" t="str">
        <f>IFERROR(INDEX(Sheet3!$Q$2:$Q$25,MATCH(H15297,Origin_List,0)),"")</f>
        <v/>
      </c>
    </row>
    <row r="15298" spans="4:13">
      <c r="D15298" s="20" t="str">
        <f>IFERROR(VLOOKUP(H15298&amp;"|"&amp;I15298,Sheet3!$H$2:$N$150,5,0),"")</f>
        <v/>
      </c>
      <c r="M15298" s="20" t="str">
        <f>IFERROR(INDEX(Sheet3!$Q$2:$Q$25,MATCH(H15298,Origin_List,0)),"")</f>
        <v/>
      </c>
    </row>
    <row r="15299" spans="4:13">
      <c r="D15299" s="20" t="str">
        <f>IFERROR(VLOOKUP(H15299&amp;"|"&amp;I15299,Sheet3!$H$2:$N$150,5,0),"")</f>
        <v/>
      </c>
      <c r="M15299" s="20" t="str">
        <f>IFERROR(INDEX(Sheet3!$Q$2:$Q$25,MATCH(H15299,Origin_List,0)),"")</f>
        <v/>
      </c>
    </row>
    <row r="15300" spans="4:13">
      <c r="D15300" s="20" t="str">
        <f>IFERROR(VLOOKUP(H15300&amp;"|"&amp;I15300,Sheet3!$H$2:$N$150,5,0),"")</f>
        <v/>
      </c>
      <c r="M15300" s="20" t="str">
        <f>IFERROR(INDEX(Sheet3!$Q$2:$Q$25,MATCH(H15300,Origin_List,0)),"")</f>
        <v/>
      </c>
    </row>
    <row r="15301" spans="4:13">
      <c r="D15301" s="20" t="str">
        <f>IFERROR(VLOOKUP(H15301&amp;"|"&amp;I15301,Sheet3!$H$2:$N$150,5,0),"")</f>
        <v/>
      </c>
      <c r="M15301" s="20" t="str">
        <f>IFERROR(INDEX(Sheet3!$Q$2:$Q$25,MATCH(H15301,Origin_List,0)),"")</f>
        <v/>
      </c>
    </row>
    <row r="15302" spans="4:13">
      <c r="D15302" s="20" t="str">
        <f>IFERROR(VLOOKUP(H15302&amp;"|"&amp;I15302,Sheet3!$H$2:$N$150,5,0),"")</f>
        <v/>
      </c>
      <c r="M15302" s="20" t="str">
        <f>IFERROR(INDEX(Sheet3!$Q$2:$Q$25,MATCH(H15302,Origin_List,0)),"")</f>
        <v/>
      </c>
    </row>
    <row r="15303" spans="4:13">
      <c r="D15303" s="20" t="str">
        <f>IFERROR(VLOOKUP(H15303&amp;"|"&amp;I15303,Sheet3!$H$2:$N$150,5,0),"")</f>
        <v/>
      </c>
      <c r="M15303" s="20" t="str">
        <f>IFERROR(INDEX(Sheet3!$Q$2:$Q$25,MATCH(H15303,Origin_List,0)),"")</f>
        <v/>
      </c>
    </row>
    <row r="15304" spans="4:13">
      <c r="D15304" s="20" t="str">
        <f>IFERROR(VLOOKUP(H15304&amp;"|"&amp;I15304,Sheet3!$H$2:$N$150,5,0),"")</f>
        <v/>
      </c>
      <c r="M15304" s="20" t="str">
        <f>IFERROR(INDEX(Sheet3!$Q$2:$Q$25,MATCH(H15304,Origin_List,0)),"")</f>
        <v/>
      </c>
    </row>
    <row r="15305" spans="4:13">
      <c r="D15305" s="20" t="str">
        <f>IFERROR(VLOOKUP(H15305&amp;"|"&amp;I15305,Sheet3!$H$2:$N$150,5,0),"")</f>
        <v/>
      </c>
      <c r="M15305" s="20" t="str">
        <f>IFERROR(INDEX(Sheet3!$Q$2:$Q$25,MATCH(H15305,Origin_List,0)),"")</f>
        <v/>
      </c>
    </row>
    <row r="15306" spans="4:13">
      <c r="D15306" s="20" t="str">
        <f>IFERROR(VLOOKUP(H15306&amp;"|"&amp;I15306,Sheet3!$H$2:$N$150,5,0),"")</f>
        <v/>
      </c>
      <c r="M15306" s="20" t="str">
        <f>IFERROR(INDEX(Sheet3!$Q$2:$Q$25,MATCH(H15306,Origin_List,0)),"")</f>
        <v/>
      </c>
    </row>
    <row r="15307" spans="4:13">
      <c r="D15307" s="20" t="str">
        <f>IFERROR(VLOOKUP(H15307&amp;"|"&amp;I15307,Sheet3!$H$2:$N$150,5,0),"")</f>
        <v/>
      </c>
      <c r="M15307" s="20" t="str">
        <f>IFERROR(INDEX(Sheet3!$Q$2:$Q$25,MATCH(H15307,Origin_List,0)),"")</f>
        <v/>
      </c>
    </row>
    <row r="15308" spans="4:13">
      <c r="D15308" s="20" t="str">
        <f>IFERROR(VLOOKUP(H15308&amp;"|"&amp;I15308,Sheet3!$H$2:$N$150,5,0),"")</f>
        <v/>
      </c>
      <c r="M15308" s="20" t="str">
        <f>IFERROR(INDEX(Sheet3!$Q$2:$Q$25,MATCH(H15308,Origin_List,0)),"")</f>
        <v/>
      </c>
    </row>
    <row r="15309" spans="4:13">
      <c r="D15309" s="20" t="str">
        <f>IFERROR(VLOOKUP(H15309&amp;"|"&amp;I15309,Sheet3!$H$2:$N$150,5,0),"")</f>
        <v/>
      </c>
      <c r="M15309" s="20" t="str">
        <f>IFERROR(INDEX(Sheet3!$Q$2:$Q$25,MATCH(H15309,Origin_List,0)),"")</f>
        <v/>
      </c>
    </row>
    <row r="15310" spans="4:13">
      <c r="D15310" s="20" t="str">
        <f>IFERROR(VLOOKUP(H15310&amp;"|"&amp;I15310,Sheet3!$H$2:$N$150,5,0),"")</f>
        <v/>
      </c>
      <c r="M15310" s="20" t="str">
        <f>IFERROR(INDEX(Sheet3!$Q$2:$Q$25,MATCH(H15310,Origin_List,0)),"")</f>
        <v/>
      </c>
    </row>
    <row r="15311" spans="4:13">
      <c r="D15311" s="20" t="str">
        <f>IFERROR(VLOOKUP(H15311&amp;"|"&amp;I15311,Sheet3!$H$2:$N$150,5,0),"")</f>
        <v/>
      </c>
      <c r="M15311" s="20" t="str">
        <f>IFERROR(INDEX(Sheet3!$Q$2:$Q$25,MATCH(H15311,Origin_List,0)),"")</f>
        <v/>
      </c>
    </row>
    <row r="15312" spans="4:13">
      <c r="D15312" s="20" t="str">
        <f>IFERROR(VLOOKUP(H15312&amp;"|"&amp;I15312,Sheet3!$H$2:$N$150,5,0),"")</f>
        <v/>
      </c>
      <c r="M15312" s="20" t="str">
        <f>IFERROR(INDEX(Sheet3!$Q$2:$Q$25,MATCH(H15312,Origin_List,0)),"")</f>
        <v/>
      </c>
    </row>
    <row r="15313" spans="4:13">
      <c r="D15313" s="20" t="str">
        <f>IFERROR(VLOOKUP(H15313&amp;"|"&amp;I15313,Sheet3!$H$2:$N$150,5,0),"")</f>
        <v/>
      </c>
      <c r="M15313" s="20" t="str">
        <f>IFERROR(INDEX(Sheet3!$Q$2:$Q$25,MATCH(H15313,Origin_List,0)),"")</f>
        <v/>
      </c>
    </row>
    <row r="15314" spans="4:13">
      <c r="D15314" s="20" t="str">
        <f>IFERROR(VLOOKUP(H15314&amp;"|"&amp;I15314,Sheet3!$H$2:$N$150,5,0),"")</f>
        <v/>
      </c>
      <c r="M15314" s="20" t="str">
        <f>IFERROR(INDEX(Sheet3!$Q$2:$Q$25,MATCH(H15314,Origin_List,0)),"")</f>
        <v/>
      </c>
    </row>
    <row r="15315" spans="4:13">
      <c r="D15315" s="20" t="str">
        <f>IFERROR(VLOOKUP(H15315&amp;"|"&amp;I15315,Sheet3!$H$2:$N$150,5,0),"")</f>
        <v/>
      </c>
      <c r="M15315" s="20" t="str">
        <f>IFERROR(INDEX(Sheet3!$Q$2:$Q$25,MATCH(H15315,Origin_List,0)),"")</f>
        <v/>
      </c>
    </row>
    <row r="15316" spans="4:13">
      <c r="D15316" s="20" t="str">
        <f>IFERROR(VLOOKUP(H15316&amp;"|"&amp;I15316,Sheet3!$H$2:$N$150,5,0),"")</f>
        <v/>
      </c>
      <c r="M15316" s="20" t="str">
        <f>IFERROR(INDEX(Sheet3!$Q$2:$Q$25,MATCH(H15316,Origin_List,0)),"")</f>
        <v/>
      </c>
    </row>
    <row r="15317" spans="4:13">
      <c r="D15317" s="20" t="str">
        <f>IFERROR(VLOOKUP(H15317&amp;"|"&amp;I15317,Sheet3!$H$2:$N$150,5,0),"")</f>
        <v/>
      </c>
      <c r="M15317" s="20" t="str">
        <f>IFERROR(INDEX(Sheet3!$Q$2:$Q$25,MATCH(H15317,Origin_List,0)),"")</f>
        <v/>
      </c>
    </row>
    <row r="15318" spans="4:13">
      <c r="D15318" s="20" t="str">
        <f>IFERROR(VLOOKUP(H15318&amp;"|"&amp;I15318,Sheet3!$H$2:$N$150,5,0),"")</f>
        <v/>
      </c>
      <c r="M15318" s="20" t="str">
        <f>IFERROR(INDEX(Sheet3!$Q$2:$Q$25,MATCH(H15318,Origin_List,0)),"")</f>
        <v/>
      </c>
    </row>
    <row r="15319" spans="4:13">
      <c r="D15319" s="20" t="str">
        <f>IFERROR(VLOOKUP(H15319&amp;"|"&amp;I15319,Sheet3!$H$2:$N$150,5,0),"")</f>
        <v/>
      </c>
      <c r="M15319" s="20" t="str">
        <f>IFERROR(INDEX(Sheet3!$Q$2:$Q$25,MATCH(H15319,Origin_List,0)),"")</f>
        <v/>
      </c>
    </row>
    <row r="15320" spans="4:13">
      <c r="D15320" s="20" t="str">
        <f>IFERROR(VLOOKUP(H15320&amp;"|"&amp;I15320,Sheet3!$H$2:$N$150,5,0),"")</f>
        <v/>
      </c>
      <c r="M15320" s="20" t="str">
        <f>IFERROR(INDEX(Sheet3!$Q$2:$Q$25,MATCH(H15320,Origin_List,0)),"")</f>
        <v/>
      </c>
    </row>
    <row r="15321" spans="4:13">
      <c r="D15321" s="20" t="str">
        <f>IFERROR(VLOOKUP(H15321&amp;"|"&amp;I15321,Sheet3!$H$2:$N$150,5,0),"")</f>
        <v/>
      </c>
      <c r="M15321" s="20" t="str">
        <f>IFERROR(INDEX(Sheet3!$Q$2:$Q$25,MATCH(H15321,Origin_List,0)),"")</f>
        <v/>
      </c>
    </row>
    <row r="15322" spans="4:13">
      <c r="D15322" s="20" t="str">
        <f>IFERROR(VLOOKUP(H15322&amp;"|"&amp;I15322,Sheet3!$H$2:$N$150,5,0),"")</f>
        <v/>
      </c>
      <c r="M15322" s="20" t="str">
        <f>IFERROR(INDEX(Sheet3!$Q$2:$Q$25,MATCH(H15322,Origin_List,0)),"")</f>
        <v/>
      </c>
    </row>
    <row r="15323" spans="4:13">
      <c r="D15323" s="20" t="str">
        <f>IFERROR(VLOOKUP(H15323&amp;"|"&amp;I15323,Sheet3!$H$2:$N$150,5,0),"")</f>
        <v/>
      </c>
      <c r="M15323" s="20" t="str">
        <f>IFERROR(INDEX(Sheet3!$Q$2:$Q$25,MATCH(H15323,Origin_List,0)),"")</f>
        <v/>
      </c>
    </row>
    <row r="15324" spans="4:13">
      <c r="D15324" s="20" t="str">
        <f>IFERROR(VLOOKUP(H15324&amp;"|"&amp;I15324,Sheet3!$H$2:$N$150,5,0),"")</f>
        <v/>
      </c>
      <c r="M15324" s="20" t="str">
        <f>IFERROR(INDEX(Sheet3!$Q$2:$Q$25,MATCH(H15324,Origin_List,0)),"")</f>
        <v/>
      </c>
    </row>
    <row r="15325" spans="4:13">
      <c r="D15325" s="20" t="str">
        <f>IFERROR(VLOOKUP(H15325&amp;"|"&amp;I15325,Sheet3!$H$2:$N$150,5,0),"")</f>
        <v/>
      </c>
      <c r="M15325" s="20" t="str">
        <f>IFERROR(INDEX(Sheet3!$Q$2:$Q$25,MATCH(H15325,Origin_List,0)),"")</f>
        <v/>
      </c>
    </row>
    <row r="15326" spans="4:13">
      <c r="D15326" s="20" t="str">
        <f>IFERROR(VLOOKUP(H15326&amp;"|"&amp;I15326,Sheet3!$H$2:$N$150,5,0),"")</f>
        <v/>
      </c>
      <c r="M15326" s="20" t="str">
        <f>IFERROR(INDEX(Sheet3!$Q$2:$Q$25,MATCH(H15326,Origin_List,0)),"")</f>
        <v/>
      </c>
    </row>
    <row r="15327" spans="4:13">
      <c r="D15327" s="20" t="str">
        <f>IFERROR(VLOOKUP(H15327&amp;"|"&amp;I15327,Sheet3!$H$2:$N$150,5,0),"")</f>
        <v/>
      </c>
      <c r="M15327" s="20" t="str">
        <f>IFERROR(INDEX(Sheet3!$Q$2:$Q$25,MATCH(H15327,Origin_List,0)),"")</f>
        <v/>
      </c>
    </row>
    <row r="15328" spans="4:13">
      <c r="D15328" s="20" t="str">
        <f>IFERROR(VLOOKUP(H15328&amp;"|"&amp;I15328,Sheet3!$H$2:$N$150,5,0),"")</f>
        <v/>
      </c>
      <c r="M15328" s="20" t="str">
        <f>IFERROR(INDEX(Sheet3!$Q$2:$Q$25,MATCH(H15328,Origin_List,0)),"")</f>
        <v/>
      </c>
    </row>
    <row r="15329" spans="4:13">
      <c r="D15329" s="20" t="str">
        <f>IFERROR(VLOOKUP(H15329&amp;"|"&amp;I15329,Sheet3!$H$2:$N$150,5,0),"")</f>
        <v/>
      </c>
      <c r="M15329" s="20" t="str">
        <f>IFERROR(INDEX(Sheet3!$Q$2:$Q$25,MATCH(H15329,Origin_List,0)),"")</f>
        <v/>
      </c>
    </row>
    <row r="15330" spans="4:13">
      <c r="D15330" s="20" t="str">
        <f>IFERROR(VLOOKUP(H15330&amp;"|"&amp;I15330,Sheet3!$H$2:$N$150,5,0),"")</f>
        <v/>
      </c>
      <c r="M15330" s="20" t="str">
        <f>IFERROR(INDEX(Sheet3!$Q$2:$Q$25,MATCH(H15330,Origin_List,0)),"")</f>
        <v/>
      </c>
    </row>
    <row r="15331" spans="4:13">
      <c r="D15331" s="20" t="str">
        <f>IFERROR(VLOOKUP(H15331&amp;"|"&amp;I15331,Sheet3!$H$2:$N$150,5,0),"")</f>
        <v/>
      </c>
      <c r="M15331" s="20" t="str">
        <f>IFERROR(INDEX(Sheet3!$Q$2:$Q$25,MATCH(H15331,Origin_List,0)),"")</f>
        <v/>
      </c>
    </row>
    <row r="15332" spans="4:13">
      <c r="D15332" s="20" t="str">
        <f>IFERROR(VLOOKUP(H15332&amp;"|"&amp;I15332,Sheet3!$H$2:$N$150,5,0),"")</f>
        <v/>
      </c>
      <c r="M15332" s="20" t="str">
        <f>IFERROR(INDEX(Sheet3!$Q$2:$Q$25,MATCH(H15332,Origin_List,0)),"")</f>
        <v/>
      </c>
    </row>
    <row r="15333" spans="4:13">
      <c r="D15333" s="20" t="str">
        <f>IFERROR(VLOOKUP(H15333&amp;"|"&amp;I15333,Sheet3!$H$2:$N$150,5,0),"")</f>
        <v/>
      </c>
      <c r="M15333" s="20" t="str">
        <f>IFERROR(INDEX(Sheet3!$Q$2:$Q$25,MATCH(H15333,Origin_List,0)),"")</f>
        <v/>
      </c>
    </row>
    <row r="15334" spans="4:13">
      <c r="D15334" s="20" t="str">
        <f>IFERROR(VLOOKUP(H15334&amp;"|"&amp;I15334,Sheet3!$H$2:$N$150,5,0),"")</f>
        <v/>
      </c>
      <c r="M15334" s="20" t="str">
        <f>IFERROR(INDEX(Sheet3!$Q$2:$Q$25,MATCH(H15334,Origin_List,0)),"")</f>
        <v/>
      </c>
    </row>
    <row r="15335" spans="4:13">
      <c r="D15335" s="20" t="str">
        <f>IFERROR(VLOOKUP(H15335&amp;"|"&amp;I15335,Sheet3!$H$2:$N$150,5,0),"")</f>
        <v/>
      </c>
      <c r="M15335" s="20" t="str">
        <f>IFERROR(INDEX(Sheet3!$Q$2:$Q$25,MATCH(H15335,Origin_List,0)),"")</f>
        <v/>
      </c>
    </row>
    <row r="15336" spans="4:13">
      <c r="D15336" s="20" t="str">
        <f>IFERROR(VLOOKUP(H15336&amp;"|"&amp;I15336,Sheet3!$H$2:$N$150,5,0),"")</f>
        <v/>
      </c>
      <c r="M15336" s="20" t="str">
        <f>IFERROR(INDEX(Sheet3!$Q$2:$Q$25,MATCH(H15336,Origin_List,0)),"")</f>
        <v/>
      </c>
    </row>
    <row r="15337" spans="4:13">
      <c r="D15337" s="20" t="str">
        <f>IFERROR(VLOOKUP(H15337&amp;"|"&amp;I15337,Sheet3!$H$2:$N$150,5,0),"")</f>
        <v/>
      </c>
      <c r="M15337" s="20" t="str">
        <f>IFERROR(INDEX(Sheet3!$Q$2:$Q$25,MATCH(H15337,Origin_List,0)),"")</f>
        <v/>
      </c>
    </row>
    <row r="15338" spans="4:13">
      <c r="D15338" s="20" t="str">
        <f>IFERROR(VLOOKUP(H15338&amp;"|"&amp;I15338,Sheet3!$H$2:$N$150,5,0),"")</f>
        <v/>
      </c>
      <c r="M15338" s="20" t="str">
        <f>IFERROR(INDEX(Sheet3!$Q$2:$Q$25,MATCH(H15338,Origin_List,0)),"")</f>
        <v/>
      </c>
    </row>
    <row r="15339" spans="4:13">
      <c r="D15339" s="20" t="str">
        <f>IFERROR(VLOOKUP(H15339&amp;"|"&amp;I15339,Sheet3!$H$2:$N$150,5,0),"")</f>
        <v/>
      </c>
      <c r="M15339" s="20" t="str">
        <f>IFERROR(INDEX(Sheet3!$Q$2:$Q$25,MATCH(H15339,Origin_List,0)),"")</f>
        <v/>
      </c>
    </row>
    <row r="15340" spans="4:13">
      <c r="D15340" s="20" t="str">
        <f>IFERROR(VLOOKUP(H15340&amp;"|"&amp;I15340,Sheet3!$H$2:$N$150,5,0),"")</f>
        <v/>
      </c>
      <c r="M15340" s="20" t="str">
        <f>IFERROR(INDEX(Sheet3!$Q$2:$Q$25,MATCH(H15340,Origin_List,0)),"")</f>
        <v/>
      </c>
    </row>
    <row r="15341" spans="4:13">
      <c r="D15341" s="20" t="str">
        <f>IFERROR(VLOOKUP(H15341&amp;"|"&amp;I15341,Sheet3!$H$2:$N$150,5,0),"")</f>
        <v/>
      </c>
      <c r="M15341" s="20" t="str">
        <f>IFERROR(INDEX(Sheet3!$Q$2:$Q$25,MATCH(H15341,Origin_List,0)),"")</f>
        <v/>
      </c>
    </row>
    <row r="15342" spans="4:13">
      <c r="D15342" s="20" t="str">
        <f>IFERROR(VLOOKUP(H15342&amp;"|"&amp;I15342,Sheet3!$H$2:$N$150,5,0),"")</f>
        <v/>
      </c>
      <c r="M15342" s="20" t="str">
        <f>IFERROR(INDEX(Sheet3!$Q$2:$Q$25,MATCH(H15342,Origin_List,0)),"")</f>
        <v/>
      </c>
    </row>
    <row r="15343" spans="4:13">
      <c r="D15343" s="20" t="str">
        <f>IFERROR(VLOOKUP(H15343&amp;"|"&amp;I15343,Sheet3!$H$2:$N$150,5,0),"")</f>
        <v/>
      </c>
      <c r="M15343" s="20" t="str">
        <f>IFERROR(INDEX(Sheet3!$Q$2:$Q$25,MATCH(H15343,Origin_List,0)),"")</f>
        <v/>
      </c>
    </row>
    <row r="15344" spans="4:13">
      <c r="D15344" s="20" t="str">
        <f>IFERROR(VLOOKUP(H15344&amp;"|"&amp;I15344,Sheet3!$H$2:$N$150,5,0),"")</f>
        <v/>
      </c>
      <c r="M15344" s="20" t="str">
        <f>IFERROR(INDEX(Sheet3!$Q$2:$Q$25,MATCH(H15344,Origin_List,0)),"")</f>
        <v/>
      </c>
    </row>
    <row r="15345" spans="4:13">
      <c r="D15345" s="20" t="str">
        <f>IFERROR(VLOOKUP(H15345&amp;"|"&amp;I15345,Sheet3!$H$2:$N$150,5,0),"")</f>
        <v/>
      </c>
      <c r="M15345" s="20" t="str">
        <f>IFERROR(INDEX(Sheet3!$Q$2:$Q$25,MATCH(H15345,Origin_List,0)),"")</f>
        <v/>
      </c>
    </row>
    <row r="15346" spans="4:13">
      <c r="D15346" s="20" t="str">
        <f>IFERROR(VLOOKUP(H15346&amp;"|"&amp;I15346,Sheet3!$H$2:$N$150,5,0),"")</f>
        <v/>
      </c>
      <c r="M15346" s="20" t="str">
        <f>IFERROR(INDEX(Sheet3!$Q$2:$Q$25,MATCH(H15346,Origin_List,0)),"")</f>
        <v/>
      </c>
    </row>
    <row r="15347" spans="4:13">
      <c r="D15347" s="20" t="str">
        <f>IFERROR(VLOOKUP(H15347&amp;"|"&amp;I15347,Sheet3!$H$2:$N$150,5,0),"")</f>
        <v/>
      </c>
      <c r="M15347" s="20" t="str">
        <f>IFERROR(INDEX(Sheet3!$Q$2:$Q$25,MATCH(H15347,Origin_List,0)),"")</f>
        <v/>
      </c>
    </row>
    <row r="15348" spans="4:13">
      <c r="D15348" s="20" t="str">
        <f>IFERROR(VLOOKUP(H15348&amp;"|"&amp;I15348,Sheet3!$H$2:$N$150,5,0),"")</f>
        <v/>
      </c>
      <c r="M15348" s="20" t="str">
        <f>IFERROR(INDEX(Sheet3!$Q$2:$Q$25,MATCH(H15348,Origin_List,0)),"")</f>
        <v/>
      </c>
    </row>
    <row r="15349" spans="4:13">
      <c r="D15349" s="20" t="str">
        <f>IFERROR(VLOOKUP(H15349&amp;"|"&amp;I15349,Sheet3!$H$2:$N$150,5,0),"")</f>
        <v/>
      </c>
      <c r="M15349" s="20" t="str">
        <f>IFERROR(INDEX(Sheet3!$Q$2:$Q$25,MATCH(H15349,Origin_List,0)),"")</f>
        <v/>
      </c>
    </row>
    <row r="15350" spans="4:13">
      <c r="D15350" s="20" t="str">
        <f>IFERROR(VLOOKUP(H15350&amp;"|"&amp;I15350,Sheet3!$H$2:$N$150,5,0),"")</f>
        <v/>
      </c>
      <c r="M15350" s="20" t="str">
        <f>IFERROR(INDEX(Sheet3!$Q$2:$Q$25,MATCH(H15350,Origin_List,0)),"")</f>
        <v/>
      </c>
    </row>
    <row r="15351" spans="4:13">
      <c r="D15351" s="20" t="str">
        <f>IFERROR(VLOOKUP(H15351&amp;"|"&amp;I15351,Sheet3!$H$2:$N$150,5,0),"")</f>
        <v/>
      </c>
      <c r="M15351" s="20" t="str">
        <f>IFERROR(INDEX(Sheet3!$Q$2:$Q$25,MATCH(H15351,Origin_List,0)),"")</f>
        <v/>
      </c>
    </row>
    <row r="15352" spans="4:13">
      <c r="D15352" s="20" t="str">
        <f>IFERROR(VLOOKUP(H15352&amp;"|"&amp;I15352,Sheet3!$H$2:$N$150,5,0),"")</f>
        <v/>
      </c>
      <c r="M15352" s="20" t="str">
        <f>IFERROR(INDEX(Sheet3!$Q$2:$Q$25,MATCH(H15352,Origin_List,0)),"")</f>
        <v/>
      </c>
    </row>
    <row r="15353" spans="4:13">
      <c r="D15353" s="20" t="str">
        <f>IFERROR(VLOOKUP(H15353&amp;"|"&amp;I15353,Sheet3!$H$2:$N$150,5,0),"")</f>
        <v/>
      </c>
      <c r="M15353" s="20" t="str">
        <f>IFERROR(INDEX(Sheet3!$Q$2:$Q$25,MATCH(H15353,Origin_List,0)),"")</f>
        <v/>
      </c>
    </row>
    <row r="15354" spans="4:13">
      <c r="D15354" s="20" t="str">
        <f>IFERROR(VLOOKUP(H15354&amp;"|"&amp;I15354,Sheet3!$H$2:$N$150,5,0),"")</f>
        <v/>
      </c>
      <c r="M15354" s="20" t="str">
        <f>IFERROR(INDEX(Sheet3!$Q$2:$Q$25,MATCH(H15354,Origin_List,0)),"")</f>
        <v/>
      </c>
    </row>
    <row r="15355" spans="4:13">
      <c r="D15355" s="20" t="str">
        <f>IFERROR(VLOOKUP(H15355&amp;"|"&amp;I15355,Sheet3!$H$2:$N$150,5,0),"")</f>
        <v/>
      </c>
      <c r="M15355" s="20" t="str">
        <f>IFERROR(INDEX(Sheet3!$Q$2:$Q$25,MATCH(H15355,Origin_List,0)),"")</f>
        <v/>
      </c>
    </row>
    <row r="15356" spans="4:13">
      <c r="D15356" s="20" t="str">
        <f>IFERROR(VLOOKUP(H15356&amp;"|"&amp;I15356,Sheet3!$H$2:$N$150,5,0),"")</f>
        <v/>
      </c>
      <c r="M15356" s="20" t="str">
        <f>IFERROR(INDEX(Sheet3!$Q$2:$Q$25,MATCH(H15356,Origin_List,0)),"")</f>
        <v/>
      </c>
    </row>
    <row r="15357" spans="4:13">
      <c r="D15357" s="20" t="str">
        <f>IFERROR(VLOOKUP(H15357&amp;"|"&amp;I15357,Sheet3!$H$2:$N$150,5,0),"")</f>
        <v/>
      </c>
      <c r="M15357" s="20" t="str">
        <f>IFERROR(INDEX(Sheet3!$Q$2:$Q$25,MATCH(H15357,Origin_List,0)),"")</f>
        <v/>
      </c>
    </row>
    <row r="15358" spans="4:13">
      <c r="D15358" s="20" t="str">
        <f>IFERROR(VLOOKUP(H15358&amp;"|"&amp;I15358,Sheet3!$H$2:$N$150,5,0),"")</f>
        <v/>
      </c>
      <c r="M15358" s="20" t="str">
        <f>IFERROR(INDEX(Sheet3!$Q$2:$Q$25,MATCH(H15358,Origin_List,0)),"")</f>
        <v/>
      </c>
    </row>
    <row r="15359" spans="4:13">
      <c r="D15359" s="20" t="str">
        <f>IFERROR(VLOOKUP(H15359&amp;"|"&amp;I15359,Sheet3!$H$2:$N$150,5,0),"")</f>
        <v/>
      </c>
      <c r="M15359" s="20" t="str">
        <f>IFERROR(INDEX(Sheet3!$Q$2:$Q$25,MATCH(H15359,Origin_List,0)),"")</f>
        <v/>
      </c>
    </row>
    <row r="15360" spans="4:13">
      <c r="D15360" s="20" t="str">
        <f>IFERROR(VLOOKUP(H15360&amp;"|"&amp;I15360,Sheet3!$H$2:$N$150,5,0),"")</f>
        <v/>
      </c>
      <c r="M15360" s="20" t="str">
        <f>IFERROR(INDEX(Sheet3!$Q$2:$Q$25,MATCH(H15360,Origin_List,0)),"")</f>
        <v/>
      </c>
    </row>
    <row r="15361" spans="4:13">
      <c r="D15361" s="20" t="str">
        <f>IFERROR(VLOOKUP(H15361&amp;"|"&amp;I15361,Sheet3!$H$2:$N$150,5,0),"")</f>
        <v/>
      </c>
      <c r="M15361" s="20" t="str">
        <f>IFERROR(INDEX(Sheet3!$Q$2:$Q$25,MATCH(H15361,Origin_List,0)),"")</f>
        <v/>
      </c>
    </row>
    <row r="15362" spans="4:13">
      <c r="D15362" s="20" t="str">
        <f>IFERROR(VLOOKUP(H15362&amp;"|"&amp;I15362,Sheet3!$H$2:$N$150,5,0),"")</f>
        <v/>
      </c>
      <c r="M15362" s="20" t="str">
        <f>IFERROR(INDEX(Sheet3!$Q$2:$Q$25,MATCH(H15362,Origin_List,0)),"")</f>
        <v/>
      </c>
    </row>
    <row r="15363" spans="4:13">
      <c r="D15363" s="20" t="str">
        <f>IFERROR(VLOOKUP(H15363&amp;"|"&amp;I15363,Sheet3!$H$2:$N$150,5,0),"")</f>
        <v/>
      </c>
      <c r="M15363" s="20" t="str">
        <f>IFERROR(INDEX(Sheet3!$Q$2:$Q$25,MATCH(H15363,Origin_List,0)),"")</f>
        <v/>
      </c>
    </row>
    <row r="15364" spans="4:13">
      <c r="D15364" s="20" t="str">
        <f>IFERROR(VLOOKUP(H15364&amp;"|"&amp;I15364,Sheet3!$H$2:$N$150,5,0),"")</f>
        <v/>
      </c>
      <c r="M15364" s="20" t="str">
        <f>IFERROR(INDEX(Sheet3!$Q$2:$Q$25,MATCH(H15364,Origin_List,0)),"")</f>
        <v/>
      </c>
    </row>
    <row r="15365" spans="4:13">
      <c r="D15365" s="20" t="str">
        <f>IFERROR(VLOOKUP(H15365&amp;"|"&amp;I15365,Sheet3!$H$2:$N$150,5,0),"")</f>
        <v/>
      </c>
      <c r="M15365" s="20" t="str">
        <f>IFERROR(INDEX(Sheet3!$Q$2:$Q$25,MATCH(H15365,Origin_List,0)),"")</f>
        <v/>
      </c>
    </row>
    <row r="15366" spans="4:13">
      <c r="D15366" s="20" t="str">
        <f>IFERROR(VLOOKUP(H15366&amp;"|"&amp;I15366,Sheet3!$H$2:$N$150,5,0),"")</f>
        <v/>
      </c>
      <c r="M15366" s="20" t="str">
        <f>IFERROR(INDEX(Sheet3!$Q$2:$Q$25,MATCH(H15366,Origin_List,0)),"")</f>
        <v/>
      </c>
    </row>
    <row r="15367" spans="4:13">
      <c r="D15367" s="20" t="str">
        <f>IFERROR(VLOOKUP(H15367&amp;"|"&amp;I15367,Sheet3!$H$2:$N$150,5,0),"")</f>
        <v/>
      </c>
      <c r="M15367" s="20" t="str">
        <f>IFERROR(INDEX(Sheet3!$Q$2:$Q$25,MATCH(H15367,Origin_List,0)),"")</f>
        <v/>
      </c>
    </row>
    <row r="15368" spans="4:13">
      <c r="D15368" s="20" t="str">
        <f>IFERROR(VLOOKUP(H15368&amp;"|"&amp;I15368,Sheet3!$H$2:$N$150,5,0),"")</f>
        <v/>
      </c>
      <c r="M15368" s="20" t="str">
        <f>IFERROR(INDEX(Sheet3!$Q$2:$Q$25,MATCH(H15368,Origin_List,0)),"")</f>
        <v/>
      </c>
    </row>
    <row r="15369" spans="4:13">
      <c r="D15369" s="20" t="str">
        <f>IFERROR(VLOOKUP(H15369&amp;"|"&amp;I15369,Sheet3!$H$2:$N$150,5,0),"")</f>
        <v/>
      </c>
      <c r="M15369" s="20" t="str">
        <f>IFERROR(INDEX(Sheet3!$Q$2:$Q$25,MATCH(H15369,Origin_List,0)),"")</f>
        <v/>
      </c>
    </row>
    <row r="15370" spans="4:13">
      <c r="D15370" s="20" t="str">
        <f>IFERROR(VLOOKUP(H15370&amp;"|"&amp;I15370,Sheet3!$H$2:$N$150,5,0),"")</f>
        <v/>
      </c>
      <c r="M15370" s="20" t="str">
        <f>IFERROR(INDEX(Sheet3!$Q$2:$Q$25,MATCH(H15370,Origin_List,0)),"")</f>
        <v/>
      </c>
    </row>
    <row r="15371" spans="4:13">
      <c r="D15371" s="20" t="str">
        <f>IFERROR(VLOOKUP(H15371&amp;"|"&amp;I15371,Sheet3!$H$2:$N$150,5,0),"")</f>
        <v/>
      </c>
      <c r="M15371" s="20" t="str">
        <f>IFERROR(INDEX(Sheet3!$Q$2:$Q$25,MATCH(H15371,Origin_List,0)),"")</f>
        <v/>
      </c>
    </row>
    <row r="15372" spans="4:13">
      <c r="D15372" s="20" t="str">
        <f>IFERROR(VLOOKUP(H15372&amp;"|"&amp;I15372,Sheet3!$H$2:$N$150,5,0),"")</f>
        <v/>
      </c>
      <c r="M15372" s="20" t="str">
        <f>IFERROR(INDEX(Sheet3!$Q$2:$Q$25,MATCH(H15372,Origin_List,0)),"")</f>
        <v/>
      </c>
    </row>
    <row r="15373" spans="4:13">
      <c r="D15373" s="20" t="str">
        <f>IFERROR(VLOOKUP(H15373&amp;"|"&amp;I15373,Sheet3!$H$2:$N$150,5,0),"")</f>
        <v/>
      </c>
      <c r="M15373" s="20" t="str">
        <f>IFERROR(INDEX(Sheet3!$Q$2:$Q$25,MATCH(H15373,Origin_List,0)),"")</f>
        <v/>
      </c>
    </row>
    <row r="15374" spans="4:13">
      <c r="D15374" s="20" t="str">
        <f>IFERROR(VLOOKUP(H15374&amp;"|"&amp;I15374,Sheet3!$H$2:$N$150,5,0),"")</f>
        <v/>
      </c>
      <c r="M15374" s="20" t="str">
        <f>IFERROR(INDEX(Sheet3!$Q$2:$Q$25,MATCH(H15374,Origin_List,0)),"")</f>
        <v/>
      </c>
    </row>
    <row r="15375" spans="4:13">
      <c r="D15375" s="20" t="str">
        <f>IFERROR(VLOOKUP(H15375&amp;"|"&amp;I15375,Sheet3!$H$2:$N$150,5,0),"")</f>
        <v/>
      </c>
      <c r="M15375" s="20" t="str">
        <f>IFERROR(INDEX(Sheet3!$Q$2:$Q$25,MATCH(H15375,Origin_List,0)),"")</f>
        <v/>
      </c>
    </row>
    <row r="15376" spans="4:13">
      <c r="D15376" s="20" t="str">
        <f>IFERROR(VLOOKUP(H15376&amp;"|"&amp;I15376,Sheet3!$H$2:$N$150,5,0),"")</f>
        <v/>
      </c>
      <c r="M15376" s="20" t="str">
        <f>IFERROR(INDEX(Sheet3!$Q$2:$Q$25,MATCH(H15376,Origin_List,0)),"")</f>
        <v/>
      </c>
    </row>
    <row r="15377" spans="4:13">
      <c r="D15377" s="20" t="str">
        <f>IFERROR(VLOOKUP(H15377&amp;"|"&amp;I15377,Sheet3!$H$2:$N$150,5,0),"")</f>
        <v/>
      </c>
      <c r="M15377" s="20" t="str">
        <f>IFERROR(INDEX(Sheet3!$Q$2:$Q$25,MATCH(H15377,Origin_List,0)),"")</f>
        <v/>
      </c>
    </row>
    <row r="15378" spans="4:13">
      <c r="D15378" s="20" t="str">
        <f>IFERROR(VLOOKUP(H15378&amp;"|"&amp;I15378,Sheet3!$H$2:$N$150,5,0),"")</f>
        <v/>
      </c>
      <c r="M15378" s="20" t="str">
        <f>IFERROR(INDEX(Sheet3!$Q$2:$Q$25,MATCH(H15378,Origin_List,0)),"")</f>
        <v/>
      </c>
    </row>
    <row r="15379" spans="4:13">
      <c r="D15379" s="20" t="str">
        <f>IFERROR(VLOOKUP(H15379&amp;"|"&amp;I15379,Sheet3!$H$2:$N$150,5,0),"")</f>
        <v/>
      </c>
      <c r="M15379" s="20" t="str">
        <f>IFERROR(INDEX(Sheet3!$Q$2:$Q$25,MATCH(H15379,Origin_List,0)),"")</f>
        <v/>
      </c>
    </row>
    <row r="15380" spans="4:13">
      <c r="D15380" s="20" t="str">
        <f>IFERROR(VLOOKUP(H15380&amp;"|"&amp;I15380,Sheet3!$H$2:$N$150,5,0),"")</f>
        <v/>
      </c>
      <c r="M15380" s="20" t="str">
        <f>IFERROR(INDEX(Sheet3!$Q$2:$Q$25,MATCH(H15380,Origin_List,0)),"")</f>
        <v/>
      </c>
    </row>
    <row r="15381" spans="4:13">
      <c r="D15381" s="20" t="str">
        <f>IFERROR(VLOOKUP(H15381&amp;"|"&amp;I15381,Sheet3!$H$2:$N$150,5,0),"")</f>
        <v/>
      </c>
      <c r="M15381" s="20" t="str">
        <f>IFERROR(INDEX(Sheet3!$Q$2:$Q$25,MATCH(H15381,Origin_List,0)),"")</f>
        <v/>
      </c>
    </row>
    <row r="15382" spans="4:13">
      <c r="D15382" s="20" t="str">
        <f>IFERROR(VLOOKUP(H15382&amp;"|"&amp;I15382,Sheet3!$H$2:$N$150,5,0),"")</f>
        <v/>
      </c>
      <c r="M15382" s="20" t="str">
        <f>IFERROR(INDEX(Sheet3!$Q$2:$Q$25,MATCH(H15382,Origin_List,0)),"")</f>
        <v/>
      </c>
    </row>
    <row r="15383" spans="4:13">
      <c r="D15383" s="20" t="str">
        <f>IFERROR(VLOOKUP(H15383&amp;"|"&amp;I15383,Sheet3!$H$2:$N$150,5,0),"")</f>
        <v/>
      </c>
      <c r="M15383" s="20" t="str">
        <f>IFERROR(INDEX(Sheet3!$Q$2:$Q$25,MATCH(H15383,Origin_List,0)),"")</f>
        <v/>
      </c>
    </row>
    <row r="15384" spans="4:13">
      <c r="D15384" s="20" t="str">
        <f>IFERROR(VLOOKUP(H15384&amp;"|"&amp;I15384,Sheet3!$H$2:$N$150,5,0),"")</f>
        <v/>
      </c>
      <c r="M15384" s="20" t="str">
        <f>IFERROR(INDEX(Sheet3!$Q$2:$Q$25,MATCH(H15384,Origin_List,0)),"")</f>
        <v/>
      </c>
    </row>
    <row r="15385" spans="4:13">
      <c r="D15385" s="20" t="str">
        <f>IFERROR(VLOOKUP(H15385&amp;"|"&amp;I15385,Sheet3!$H$2:$N$150,5,0),"")</f>
        <v/>
      </c>
      <c r="M15385" s="20" t="str">
        <f>IFERROR(INDEX(Sheet3!$Q$2:$Q$25,MATCH(H15385,Origin_List,0)),"")</f>
        <v/>
      </c>
    </row>
    <row r="15386" spans="4:13">
      <c r="D15386" s="20" t="str">
        <f>IFERROR(VLOOKUP(H15386&amp;"|"&amp;I15386,Sheet3!$H$2:$N$150,5,0),"")</f>
        <v/>
      </c>
      <c r="M15386" s="20" t="str">
        <f>IFERROR(INDEX(Sheet3!$Q$2:$Q$25,MATCH(H15386,Origin_List,0)),"")</f>
        <v/>
      </c>
    </row>
    <row r="15387" spans="4:13">
      <c r="D15387" s="20" t="str">
        <f>IFERROR(VLOOKUP(H15387&amp;"|"&amp;I15387,Sheet3!$H$2:$N$150,5,0),"")</f>
        <v/>
      </c>
      <c r="M15387" s="20" t="str">
        <f>IFERROR(INDEX(Sheet3!$Q$2:$Q$25,MATCH(H15387,Origin_List,0)),"")</f>
        <v/>
      </c>
    </row>
    <row r="15388" spans="4:13">
      <c r="D15388" s="20" t="str">
        <f>IFERROR(VLOOKUP(H15388&amp;"|"&amp;I15388,Sheet3!$H$2:$N$150,5,0),"")</f>
        <v/>
      </c>
      <c r="M15388" s="20" t="str">
        <f>IFERROR(INDEX(Sheet3!$Q$2:$Q$25,MATCH(H15388,Origin_List,0)),"")</f>
        <v/>
      </c>
    </row>
    <row r="15389" spans="4:13">
      <c r="D15389" s="20" t="str">
        <f>IFERROR(VLOOKUP(H15389&amp;"|"&amp;I15389,Sheet3!$H$2:$N$150,5,0),"")</f>
        <v/>
      </c>
      <c r="M15389" s="20" t="str">
        <f>IFERROR(INDEX(Sheet3!$Q$2:$Q$25,MATCH(H15389,Origin_List,0)),"")</f>
        <v/>
      </c>
    </row>
    <row r="15390" spans="4:13">
      <c r="D15390" s="20" t="str">
        <f>IFERROR(VLOOKUP(H15390&amp;"|"&amp;I15390,Sheet3!$H$2:$N$150,5,0),"")</f>
        <v/>
      </c>
      <c r="M15390" s="20" t="str">
        <f>IFERROR(INDEX(Sheet3!$Q$2:$Q$25,MATCH(H15390,Origin_List,0)),"")</f>
        <v/>
      </c>
    </row>
    <row r="15391" spans="4:13">
      <c r="D15391" s="20" t="str">
        <f>IFERROR(VLOOKUP(H15391&amp;"|"&amp;I15391,Sheet3!$H$2:$N$150,5,0),"")</f>
        <v/>
      </c>
      <c r="M15391" s="20" t="str">
        <f>IFERROR(INDEX(Sheet3!$Q$2:$Q$25,MATCH(H15391,Origin_List,0)),"")</f>
        <v/>
      </c>
    </row>
    <row r="15392" spans="4:13">
      <c r="D15392" s="20" t="str">
        <f>IFERROR(VLOOKUP(H15392&amp;"|"&amp;I15392,Sheet3!$H$2:$N$150,5,0),"")</f>
        <v/>
      </c>
      <c r="M15392" s="20" t="str">
        <f>IFERROR(INDEX(Sheet3!$Q$2:$Q$25,MATCH(H15392,Origin_List,0)),"")</f>
        <v/>
      </c>
    </row>
    <row r="15393" spans="4:13">
      <c r="D15393" s="20" t="str">
        <f>IFERROR(VLOOKUP(H15393&amp;"|"&amp;I15393,Sheet3!$H$2:$N$150,5,0),"")</f>
        <v/>
      </c>
      <c r="M15393" s="20" t="str">
        <f>IFERROR(INDEX(Sheet3!$Q$2:$Q$25,MATCH(H15393,Origin_List,0)),"")</f>
        <v/>
      </c>
    </row>
    <row r="15394" spans="4:13">
      <c r="D15394" s="20" t="str">
        <f>IFERROR(VLOOKUP(H15394&amp;"|"&amp;I15394,Sheet3!$H$2:$N$150,5,0),"")</f>
        <v/>
      </c>
      <c r="M15394" s="20" t="str">
        <f>IFERROR(INDEX(Sheet3!$Q$2:$Q$25,MATCH(H15394,Origin_List,0)),"")</f>
        <v/>
      </c>
    </row>
    <row r="15395" spans="4:13">
      <c r="D15395" s="20" t="str">
        <f>IFERROR(VLOOKUP(H15395&amp;"|"&amp;I15395,Sheet3!$H$2:$N$150,5,0),"")</f>
        <v/>
      </c>
      <c r="M15395" s="20" t="str">
        <f>IFERROR(INDEX(Sheet3!$Q$2:$Q$25,MATCH(H15395,Origin_List,0)),"")</f>
        <v/>
      </c>
    </row>
    <row r="15396" spans="4:13">
      <c r="D15396" s="20" t="str">
        <f>IFERROR(VLOOKUP(H15396&amp;"|"&amp;I15396,Sheet3!$H$2:$N$150,5,0),"")</f>
        <v/>
      </c>
      <c r="M15396" s="20" t="str">
        <f>IFERROR(INDEX(Sheet3!$Q$2:$Q$25,MATCH(H15396,Origin_List,0)),"")</f>
        <v/>
      </c>
    </row>
    <row r="15397" spans="4:13">
      <c r="D15397" s="20" t="str">
        <f>IFERROR(VLOOKUP(H15397&amp;"|"&amp;I15397,Sheet3!$H$2:$N$150,5,0),"")</f>
        <v/>
      </c>
      <c r="M15397" s="20" t="str">
        <f>IFERROR(INDEX(Sheet3!$Q$2:$Q$25,MATCH(H15397,Origin_List,0)),"")</f>
        <v/>
      </c>
    </row>
    <row r="15398" spans="4:13">
      <c r="D15398" s="20" t="str">
        <f>IFERROR(VLOOKUP(H15398&amp;"|"&amp;I15398,Sheet3!$H$2:$N$150,5,0),"")</f>
        <v/>
      </c>
      <c r="M15398" s="20" t="str">
        <f>IFERROR(INDEX(Sheet3!$Q$2:$Q$25,MATCH(H15398,Origin_List,0)),"")</f>
        <v/>
      </c>
    </row>
    <row r="15399" spans="4:13">
      <c r="D15399" s="20" t="str">
        <f>IFERROR(VLOOKUP(H15399&amp;"|"&amp;I15399,Sheet3!$H$2:$N$150,5,0),"")</f>
        <v/>
      </c>
      <c r="M15399" s="20" t="str">
        <f>IFERROR(INDEX(Sheet3!$Q$2:$Q$25,MATCH(H15399,Origin_List,0)),"")</f>
        <v/>
      </c>
    </row>
    <row r="15400" spans="4:13">
      <c r="D15400" s="20" t="str">
        <f>IFERROR(VLOOKUP(H15400&amp;"|"&amp;I15400,Sheet3!$H$2:$N$150,5,0),"")</f>
        <v/>
      </c>
      <c r="M15400" s="20" t="str">
        <f>IFERROR(INDEX(Sheet3!$Q$2:$Q$25,MATCH(H15400,Origin_List,0)),"")</f>
        <v/>
      </c>
    </row>
    <row r="15401" spans="4:13">
      <c r="D15401" s="20" t="str">
        <f>IFERROR(VLOOKUP(H15401&amp;"|"&amp;I15401,Sheet3!$H$2:$N$150,5,0),"")</f>
        <v/>
      </c>
      <c r="M15401" s="20" t="str">
        <f>IFERROR(INDEX(Sheet3!$Q$2:$Q$25,MATCH(H15401,Origin_List,0)),"")</f>
        <v/>
      </c>
    </row>
    <row r="15402" spans="4:13">
      <c r="D15402" s="20" t="str">
        <f>IFERROR(VLOOKUP(H15402&amp;"|"&amp;I15402,Sheet3!$H$2:$N$150,5,0),"")</f>
        <v/>
      </c>
      <c r="M15402" s="20" t="str">
        <f>IFERROR(INDEX(Sheet3!$Q$2:$Q$25,MATCH(H15402,Origin_List,0)),"")</f>
        <v/>
      </c>
    </row>
    <row r="15403" spans="4:13">
      <c r="D15403" s="20" t="str">
        <f>IFERROR(VLOOKUP(H15403&amp;"|"&amp;I15403,Sheet3!$H$2:$N$150,5,0),"")</f>
        <v/>
      </c>
      <c r="M15403" s="20" t="str">
        <f>IFERROR(INDEX(Sheet3!$Q$2:$Q$25,MATCH(H15403,Origin_List,0)),"")</f>
        <v/>
      </c>
    </row>
    <row r="15404" spans="4:13">
      <c r="D15404" s="20" t="str">
        <f>IFERROR(VLOOKUP(H15404&amp;"|"&amp;I15404,Sheet3!$H$2:$N$150,5,0),"")</f>
        <v/>
      </c>
      <c r="M15404" s="20" t="str">
        <f>IFERROR(INDEX(Sheet3!$Q$2:$Q$25,MATCH(H15404,Origin_List,0)),"")</f>
        <v/>
      </c>
    </row>
    <row r="15405" spans="4:13">
      <c r="D15405" s="20" t="str">
        <f>IFERROR(VLOOKUP(H15405&amp;"|"&amp;I15405,Sheet3!$H$2:$N$150,5,0),"")</f>
        <v/>
      </c>
      <c r="M15405" s="20" t="str">
        <f>IFERROR(INDEX(Sheet3!$Q$2:$Q$25,MATCH(H15405,Origin_List,0)),"")</f>
        <v/>
      </c>
    </row>
    <row r="15406" spans="4:13">
      <c r="D15406" s="20" t="str">
        <f>IFERROR(VLOOKUP(H15406&amp;"|"&amp;I15406,Sheet3!$H$2:$N$150,5,0),"")</f>
        <v/>
      </c>
      <c r="M15406" s="20" t="str">
        <f>IFERROR(INDEX(Sheet3!$Q$2:$Q$25,MATCH(H15406,Origin_List,0)),"")</f>
        <v/>
      </c>
    </row>
    <row r="15407" spans="4:13">
      <c r="D15407" s="20" t="str">
        <f>IFERROR(VLOOKUP(H15407&amp;"|"&amp;I15407,Sheet3!$H$2:$N$150,5,0),"")</f>
        <v/>
      </c>
      <c r="M15407" s="20" t="str">
        <f>IFERROR(INDEX(Sheet3!$Q$2:$Q$25,MATCH(H15407,Origin_List,0)),"")</f>
        <v/>
      </c>
    </row>
    <row r="15408" spans="4:13">
      <c r="D15408" s="20" t="str">
        <f>IFERROR(VLOOKUP(H15408&amp;"|"&amp;I15408,Sheet3!$H$2:$N$150,5,0),"")</f>
        <v/>
      </c>
      <c r="M15408" s="20" t="str">
        <f>IFERROR(INDEX(Sheet3!$Q$2:$Q$25,MATCH(H15408,Origin_List,0)),"")</f>
        <v/>
      </c>
    </row>
    <row r="15409" spans="4:13">
      <c r="D15409" s="20" t="str">
        <f>IFERROR(VLOOKUP(H15409&amp;"|"&amp;I15409,Sheet3!$H$2:$N$150,5,0),"")</f>
        <v/>
      </c>
      <c r="M15409" s="20" t="str">
        <f>IFERROR(INDEX(Sheet3!$Q$2:$Q$25,MATCH(H15409,Origin_List,0)),"")</f>
        <v/>
      </c>
    </row>
    <row r="15410" spans="4:13">
      <c r="D15410" s="20" t="str">
        <f>IFERROR(VLOOKUP(H15410&amp;"|"&amp;I15410,Sheet3!$H$2:$N$150,5,0),"")</f>
        <v/>
      </c>
      <c r="M15410" s="20" t="str">
        <f>IFERROR(INDEX(Sheet3!$Q$2:$Q$25,MATCH(H15410,Origin_List,0)),"")</f>
        <v/>
      </c>
    </row>
    <row r="15411" spans="4:13">
      <c r="D15411" s="20" t="str">
        <f>IFERROR(VLOOKUP(H15411&amp;"|"&amp;I15411,Sheet3!$H$2:$N$150,5,0),"")</f>
        <v/>
      </c>
      <c r="M15411" s="20" t="str">
        <f>IFERROR(INDEX(Sheet3!$Q$2:$Q$25,MATCH(H15411,Origin_List,0)),"")</f>
        <v/>
      </c>
    </row>
    <row r="15412" spans="4:13">
      <c r="D15412" s="20" t="str">
        <f>IFERROR(VLOOKUP(H15412&amp;"|"&amp;I15412,Sheet3!$H$2:$N$150,5,0),"")</f>
        <v/>
      </c>
      <c r="M15412" s="20" t="str">
        <f>IFERROR(INDEX(Sheet3!$Q$2:$Q$25,MATCH(H15412,Origin_List,0)),"")</f>
        <v/>
      </c>
    </row>
    <row r="15413" spans="4:13">
      <c r="D15413" s="20" t="str">
        <f>IFERROR(VLOOKUP(H15413&amp;"|"&amp;I15413,Sheet3!$H$2:$N$150,5,0),"")</f>
        <v/>
      </c>
      <c r="M15413" s="20" t="str">
        <f>IFERROR(INDEX(Sheet3!$Q$2:$Q$25,MATCH(H15413,Origin_List,0)),"")</f>
        <v/>
      </c>
    </row>
    <row r="15414" spans="4:13">
      <c r="D15414" s="20" t="str">
        <f>IFERROR(VLOOKUP(H15414&amp;"|"&amp;I15414,Sheet3!$H$2:$N$150,5,0),"")</f>
        <v/>
      </c>
      <c r="M15414" s="20" t="str">
        <f>IFERROR(INDEX(Sheet3!$Q$2:$Q$25,MATCH(H15414,Origin_List,0)),"")</f>
        <v/>
      </c>
    </row>
    <row r="15415" spans="4:13">
      <c r="D15415" s="20" t="str">
        <f>IFERROR(VLOOKUP(H15415&amp;"|"&amp;I15415,Sheet3!$H$2:$N$150,5,0),"")</f>
        <v/>
      </c>
      <c r="M15415" s="20" t="str">
        <f>IFERROR(INDEX(Sheet3!$Q$2:$Q$25,MATCH(H15415,Origin_List,0)),"")</f>
        <v/>
      </c>
    </row>
    <row r="15416" spans="4:13">
      <c r="D15416" s="20" t="str">
        <f>IFERROR(VLOOKUP(H15416&amp;"|"&amp;I15416,Sheet3!$H$2:$N$150,5,0),"")</f>
        <v/>
      </c>
      <c r="M15416" s="20" t="str">
        <f>IFERROR(INDEX(Sheet3!$Q$2:$Q$25,MATCH(H15416,Origin_List,0)),"")</f>
        <v/>
      </c>
    </row>
    <row r="15417" spans="4:13">
      <c r="D15417" s="20" t="str">
        <f>IFERROR(VLOOKUP(H15417&amp;"|"&amp;I15417,Sheet3!$H$2:$N$150,5,0),"")</f>
        <v/>
      </c>
      <c r="M15417" s="20" t="str">
        <f>IFERROR(INDEX(Sheet3!$Q$2:$Q$25,MATCH(H15417,Origin_List,0)),"")</f>
        <v/>
      </c>
    </row>
    <row r="15418" spans="4:13">
      <c r="D15418" s="20" t="str">
        <f>IFERROR(VLOOKUP(H15418&amp;"|"&amp;I15418,Sheet3!$H$2:$N$150,5,0),"")</f>
        <v/>
      </c>
      <c r="M15418" s="20" t="str">
        <f>IFERROR(INDEX(Sheet3!$Q$2:$Q$25,MATCH(H15418,Origin_List,0)),"")</f>
        <v/>
      </c>
    </row>
    <row r="15419" spans="4:13">
      <c r="D15419" s="20" t="str">
        <f>IFERROR(VLOOKUP(H15419&amp;"|"&amp;I15419,Sheet3!$H$2:$N$150,5,0),"")</f>
        <v/>
      </c>
      <c r="M15419" s="20" t="str">
        <f>IFERROR(INDEX(Sheet3!$Q$2:$Q$25,MATCH(H15419,Origin_List,0)),"")</f>
        <v/>
      </c>
    </row>
    <row r="15420" spans="4:13">
      <c r="D15420" s="20" t="str">
        <f>IFERROR(VLOOKUP(H15420&amp;"|"&amp;I15420,Sheet3!$H$2:$N$150,5,0),"")</f>
        <v/>
      </c>
      <c r="M15420" s="20" t="str">
        <f>IFERROR(INDEX(Sheet3!$Q$2:$Q$25,MATCH(H15420,Origin_List,0)),"")</f>
        <v/>
      </c>
    </row>
    <row r="15421" spans="4:13">
      <c r="D15421" s="20" t="str">
        <f>IFERROR(VLOOKUP(H15421&amp;"|"&amp;I15421,Sheet3!$H$2:$N$150,5,0),"")</f>
        <v/>
      </c>
      <c r="M15421" s="20" t="str">
        <f>IFERROR(INDEX(Sheet3!$Q$2:$Q$25,MATCH(H15421,Origin_List,0)),"")</f>
        <v/>
      </c>
    </row>
    <row r="15422" spans="4:13">
      <c r="D15422" s="20" t="str">
        <f>IFERROR(VLOOKUP(H15422&amp;"|"&amp;I15422,Sheet3!$H$2:$N$150,5,0),"")</f>
        <v/>
      </c>
      <c r="M15422" s="20" t="str">
        <f>IFERROR(INDEX(Sheet3!$Q$2:$Q$25,MATCH(H15422,Origin_List,0)),"")</f>
        <v/>
      </c>
    </row>
    <row r="15423" spans="4:13">
      <c r="D15423" s="20" t="str">
        <f>IFERROR(VLOOKUP(H15423&amp;"|"&amp;I15423,Sheet3!$H$2:$N$150,5,0),"")</f>
        <v/>
      </c>
      <c r="M15423" s="20" t="str">
        <f>IFERROR(INDEX(Sheet3!$Q$2:$Q$25,MATCH(H15423,Origin_List,0)),"")</f>
        <v/>
      </c>
    </row>
    <row r="15424" spans="4:13">
      <c r="D15424" s="20" t="str">
        <f>IFERROR(VLOOKUP(H15424&amp;"|"&amp;I15424,Sheet3!$H$2:$N$150,5,0),"")</f>
        <v/>
      </c>
      <c r="M15424" s="20" t="str">
        <f>IFERROR(INDEX(Sheet3!$Q$2:$Q$25,MATCH(H15424,Origin_List,0)),"")</f>
        <v/>
      </c>
    </row>
    <row r="15425" spans="4:13">
      <c r="D15425" s="20" t="str">
        <f>IFERROR(VLOOKUP(H15425&amp;"|"&amp;I15425,Sheet3!$H$2:$N$150,5,0),"")</f>
        <v/>
      </c>
      <c r="M15425" s="20" t="str">
        <f>IFERROR(INDEX(Sheet3!$Q$2:$Q$25,MATCH(H15425,Origin_List,0)),"")</f>
        <v/>
      </c>
    </row>
    <row r="15426" spans="4:13">
      <c r="D15426" s="20" t="str">
        <f>IFERROR(VLOOKUP(H15426&amp;"|"&amp;I15426,Sheet3!$H$2:$N$150,5,0),"")</f>
        <v/>
      </c>
      <c r="M15426" s="20" t="str">
        <f>IFERROR(INDEX(Sheet3!$Q$2:$Q$25,MATCH(H15426,Origin_List,0)),"")</f>
        <v/>
      </c>
    </row>
    <row r="15427" spans="4:13">
      <c r="D15427" s="20" t="str">
        <f>IFERROR(VLOOKUP(H15427&amp;"|"&amp;I15427,Sheet3!$H$2:$N$150,5,0),"")</f>
        <v/>
      </c>
      <c r="M15427" s="20" t="str">
        <f>IFERROR(INDEX(Sheet3!$Q$2:$Q$25,MATCH(H15427,Origin_List,0)),"")</f>
        <v/>
      </c>
    </row>
    <row r="15428" spans="4:13">
      <c r="D15428" s="20" t="str">
        <f>IFERROR(VLOOKUP(H15428&amp;"|"&amp;I15428,Sheet3!$H$2:$N$150,5,0),"")</f>
        <v/>
      </c>
      <c r="M15428" s="20" t="str">
        <f>IFERROR(INDEX(Sheet3!$Q$2:$Q$25,MATCH(H15428,Origin_List,0)),"")</f>
        <v/>
      </c>
    </row>
    <row r="15429" spans="4:13">
      <c r="D15429" s="20" t="str">
        <f>IFERROR(VLOOKUP(H15429&amp;"|"&amp;I15429,Sheet3!$H$2:$N$150,5,0),"")</f>
        <v/>
      </c>
      <c r="M15429" s="20" t="str">
        <f>IFERROR(INDEX(Sheet3!$Q$2:$Q$25,MATCH(H15429,Origin_List,0)),"")</f>
        <v/>
      </c>
    </row>
    <row r="15430" spans="4:13">
      <c r="D15430" s="20" t="str">
        <f>IFERROR(VLOOKUP(H15430&amp;"|"&amp;I15430,Sheet3!$H$2:$N$150,5,0),"")</f>
        <v/>
      </c>
      <c r="M15430" s="20" t="str">
        <f>IFERROR(INDEX(Sheet3!$Q$2:$Q$25,MATCH(H15430,Origin_List,0)),"")</f>
        <v/>
      </c>
    </row>
    <row r="15431" spans="4:13">
      <c r="D15431" s="20" t="str">
        <f>IFERROR(VLOOKUP(H15431&amp;"|"&amp;I15431,Sheet3!$H$2:$N$150,5,0),"")</f>
        <v/>
      </c>
      <c r="M15431" s="20" t="str">
        <f>IFERROR(INDEX(Sheet3!$Q$2:$Q$25,MATCH(H15431,Origin_List,0)),"")</f>
        <v/>
      </c>
    </row>
    <row r="15432" spans="4:13">
      <c r="D15432" s="20" t="str">
        <f>IFERROR(VLOOKUP(H15432&amp;"|"&amp;I15432,Sheet3!$H$2:$N$150,5,0),"")</f>
        <v/>
      </c>
      <c r="M15432" s="20" t="str">
        <f>IFERROR(INDEX(Sheet3!$Q$2:$Q$25,MATCH(H15432,Origin_List,0)),"")</f>
        <v/>
      </c>
    </row>
    <row r="15433" spans="4:13">
      <c r="D15433" s="20" t="str">
        <f>IFERROR(VLOOKUP(H15433&amp;"|"&amp;I15433,Sheet3!$H$2:$N$150,5,0),"")</f>
        <v/>
      </c>
      <c r="M15433" s="20" t="str">
        <f>IFERROR(INDEX(Sheet3!$Q$2:$Q$25,MATCH(H15433,Origin_List,0)),"")</f>
        <v/>
      </c>
    </row>
    <row r="15434" spans="4:13">
      <c r="D15434" s="20" t="str">
        <f>IFERROR(VLOOKUP(H15434&amp;"|"&amp;I15434,Sheet3!$H$2:$N$150,5,0),"")</f>
        <v/>
      </c>
      <c r="M15434" s="20" t="str">
        <f>IFERROR(INDEX(Sheet3!$Q$2:$Q$25,MATCH(H15434,Origin_List,0)),"")</f>
        <v/>
      </c>
    </row>
    <row r="15435" spans="4:13">
      <c r="D15435" s="20" t="str">
        <f>IFERROR(VLOOKUP(H15435&amp;"|"&amp;I15435,Sheet3!$H$2:$N$150,5,0),"")</f>
        <v/>
      </c>
      <c r="M15435" s="20" t="str">
        <f>IFERROR(INDEX(Sheet3!$Q$2:$Q$25,MATCH(H15435,Origin_List,0)),"")</f>
        <v/>
      </c>
    </row>
    <row r="15436" spans="4:13">
      <c r="D15436" s="20" t="str">
        <f>IFERROR(VLOOKUP(H15436&amp;"|"&amp;I15436,Sheet3!$H$2:$N$150,5,0),"")</f>
        <v/>
      </c>
      <c r="M15436" s="20" t="str">
        <f>IFERROR(INDEX(Sheet3!$Q$2:$Q$25,MATCH(H15436,Origin_List,0)),"")</f>
        <v/>
      </c>
    </row>
    <row r="15437" spans="4:13">
      <c r="D15437" s="20" t="str">
        <f>IFERROR(VLOOKUP(H15437&amp;"|"&amp;I15437,Sheet3!$H$2:$N$150,5,0),"")</f>
        <v/>
      </c>
      <c r="M15437" s="20" t="str">
        <f>IFERROR(INDEX(Sheet3!$Q$2:$Q$25,MATCH(H15437,Origin_List,0)),"")</f>
        <v/>
      </c>
    </row>
    <row r="15438" spans="4:13">
      <c r="D15438" s="20" t="str">
        <f>IFERROR(VLOOKUP(H15438&amp;"|"&amp;I15438,Sheet3!$H$2:$N$150,5,0),"")</f>
        <v/>
      </c>
      <c r="M15438" s="20" t="str">
        <f>IFERROR(INDEX(Sheet3!$Q$2:$Q$25,MATCH(H15438,Origin_List,0)),"")</f>
        <v/>
      </c>
    </row>
    <row r="15439" spans="4:13">
      <c r="D15439" s="20" t="str">
        <f>IFERROR(VLOOKUP(H15439&amp;"|"&amp;I15439,Sheet3!$H$2:$N$150,5,0),"")</f>
        <v/>
      </c>
      <c r="M15439" s="20" t="str">
        <f>IFERROR(INDEX(Sheet3!$Q$2:$Q$25,MATCH(H15439,Origin_List,0)),"")</f>
        <v/>
      </c>
    </row>
    <row r="15440" spans="4:13">
      <c r="D15440" s="20" t="str">
        <f>IFERROR(VLOOKUP(H15440&amp;"|"&amp;I15440,Sheet3!$H$2:$N$150,5,0),"")</f>
        <v/>
      </c>
      <c r="M15440" s="20" t="str">
        <f>IFERROR(INDEX(Sheet3!$Q$2:$Q$25,MATCH(H15440,Origin_List,0)),"")</f>
        <v/>
      </c>
    </row>
    <row r="15441" spans="4:13">
      <c r="D15441" s="20" t="str">
        <f>IFERROR(VLOOKUP(H15441&amp;"|"&amp;I15441,Sheet3!$H$2:$N$150,5,0),"")</f>
        <v/>
      </c>
      <c r="M15441" s="20" t="str">
        <f>IFERROR(INDEX(Sheet3!$Q$2:$Q$25,MATCH(H15441,Origin_List,0)),"")</f>
        <v/>
      </c>
    </row>
    <row r="15442" spans="4:13">
      <c r="D15442" s="20" t="str">
        <f>IFERROR(VLOOKUP(H15442&amp;"|"&amp;I15442,Sheet3!$H$2:$N$150,5,0),"")</f>
        <v/>
      </c>
      <c r="M15442" s="20" t="str">
        <f>IFERROR(INDEX(Sheet3!$Q$2:$Q$25,MATCH(H15442,Origin_List,0)),"")</f>
        <v/>
      </c>
    </row>
    <row r="15443" spans="4:13">
      <c r="D15443" s="20" t="str">
        <f>IFERROR(VLOOKUP(H15443&amp;"|"&amp;I15443,Sheet3!$H$2:$N$150,5,0),"")</f>
        <v/>
      </c>
      <c r="M15443" s="20" t="str">
        <f>IFERROR(INDEX(Sheet3!$Q$2:$Q$25,MATCH(H15443,Origin_List,0)),"")</f>
        <v/>
      </c>
    </row>
    <row r="15444" spans="4:13">
      <c r="D15444" s="20" t="str">
        <f>IFERROR(VLOOKUP(H15444&amp;"|"&amp;I15444,Sheet3!$H$2:$N$150,5,0),"")</f>
        <v/>
      </c>
      <c r="M15444" s="20" t="str">
        <f>IFERROR(INDEX(Sheet3!$Q$2:$Q$25,MATCH(H15444,Origin_List,0)),"")</f>
        <v/>
      </c>
    </row>
    <row r="15445" spans="4:13">
      <c r="D15445" s="20" t="str">
        <f>IFERROR(VLOOKUP(H15445&amp;"|"&amp;I15445,Sheet3!$H$2:$N$150,5,0),"")</f>
        <v/>
      </c>
      <c r="M15445" s="20" t="str">
        <f>IFERROR(INDEX(Sheet3!$Q$2:$Q$25,MATCH(H15445,Origin_List,0)),"")</f>
        <v/>
      </c>
    </row>
    <row r="15446" spans="4:13">
      <c r="D15446" s="20" t="str">
        <f>IFERROR(VLOOKUP(H15446&amp;"|"&amp;I15446,Sheet3!$H$2:$N$150,5,0),"")</f>
        <v/>
      </c>
      <c r="M15446" s="20" t="str">
        <f>IFERROR(INDEX(Sheet3!$Q$2:$Q$25,MATCH(H15446,Origin_List,0)),"")</f>
        <v/>
      </c>
    </row>
    <row r="15447" spans="4:13">
      <c r="D15447" s="20" t="str">
        <f>IFERROR(VLOOKUP(H15447&amp;"|"&amp;I15447,Sheet3!$H$2:$N$150,5,0),"")</f>
        <v/>
      </c>
      <c r="M15447" s="20" t="str">
        <f>IFERROR(INDEX(Sheet3!$Q$2:$Q$25,MATCH(H15447,Origin_List,0)),"")</f>
        <v/>
      </c>
    </row>
    <row r="15448" spans="4:13">
      <c r="D15448" s="20" t="str">
        <f>IFERROR(VLOOKUP(H15448&amp;"|"&amp;I15448,Sheet3!$H$2:$N$150,5,0),"")</f>
        <v/>
      </c>
      <c r="M15448" s="20" t="str">
        <f>IFERROR(INDEX(Sheet3!$Q$2:$Q$25,MATCH(H15448,Origin_List,0)),"")</f>
        <v/>
      </c>
    </row>
    <row r="15449" spans="4:13">
      <c r="D15449" s="20" t="str">
        <f>IFERROR(VLOOKUP(H15449&amp;"|"&amp;I15449,Sheet3!$H$2:$N$150,5,0),"")</f>
        <v/>
      </c>
      <c r="M15449" s="20" t="str">
        <f>IFERROR(INDEX(Sheet3!$Q$2:$Q$25,MATCH(H15449,Origin_List,0)),"")</f>
        <v/>
      </c>
    </row>
    <row r="15450" spans="4:13">
      <c r="D15450" s="20" t="str">
        <f>IFERROR(VLOOKUP(H15450&amp;"|"&amp;I15450,Sheet3!$H$2:$N$150,5,0),"")</f>
        <v/>
      </c>
      <c r="M15450" s="20" t="str">
        <f>IFERROR(INDEX(Sheet3!$Q$2:$Q$25,MATCH(H15450,Origin_List,0)),"")</f>
        <v/>
      </c>
    </row>
    <row r="15451" spans="4:13">
      <c r="D15451" s="20" t="str">
        <f>IFERROR(VLOOKUP(H15451&amp;"|"&amp;I15451,Sheet3!$H$2:$N$150,5,0),"")</f>
        <v/>
      </c>
      <c r="M15451" s="20" t="str">
        <f>IFERROR(INDEX(Sheet3!$Q$2:$Q$25,MATCH(H15451,Origin_List,0)),"")</f>
        <v/>
      </c>
    </row>
    <row r="15452" spans="4:13">
      <c r="D15452" s="20" t="str">
        <f>IFERROR(VLOOKUP(H15452&amp;"|"&amp;I15452,Sheet3!$H$2:$N$150,5,0),"")</f>
        <v/>
      </c>
      <c r="M15452" s="20" t="str">
        <f>IFERROR(INDEX(Sheet3!$Q$2:$Q$25,MATCH(H15452,Origin_List,0)),"")</f>
        <v/>
      </c>
    </row>
    <row r="15453" spans="4:13">
      <c r="D15453" s="20" t="str">
        <f>IFERROR(VLOOKUP(H15453&amp;"|"&amp;I15453,Sheet3!$H$2:$N$150,5,0),"")</f>
        <v/>
      </c>
      <c r="M15453" s="20" t="str">
        <f>IFERROR(INDEX(Sheet3!$Q$2:$Q$25,MATCH(H15453,Origin_List,0)),"")</f>
        <v/>
      </c>
    </row>
    <row r="15454" spans="4:13">
      <c r="D15454" s="20" t="str">
        <f>IFERROR(VLOOKUP(H15454&amp;"|"&amp;I15454,Sheet3!$H$2:$N$150,5,0),"")</f>
        <v/>
      </c>
      <c r="M15454" s="20" t="str">
        <f>IFERROR(INDEX(Sheet3!$Q$2:$Q$25,MATCH(H15454,Origin_List,0)),"")</f>
        <v/>
      </c>
    </row>
    <row r="15455" spans="4:13">
      <c r="D15455" s="20" t="str">
        <f>IFERROR(VLOOKUP(H15455&amp;"|"&amp;I15455,Sheet3!$H$2:$N$150,5,0),"")</f>
        <v/>
      </c>
      <c r="M15455" s="20" t="str">
        <f>IFERROR(INDEX(Sheet3!$Q$2:$Q$25,MATCH(H15455,Origin_List,0)),"")</f>
        <v/>
      </c>
    </row>
    <row r="15456" spans="4:13">
      <c r="D15456" s="20" t="str">
        <f>IFERROR(VLOOKUP(H15456&amp;"|"&amp;I15456,Sheet3!$H$2:$N$150,5,0),"")</f>
        <v/>
      </c>
      <c r="M15456" s="20" t="str">
        <f>IFERROR(INDEX(Sheet3!$Q$2:$Q$25,MATCH(H15456,Origin_List,0)),"")</f>
        <v/>
      </c>
    </row>
    <row r="15457" spans="4:13">
      <c r="D15457" s="20" t="str">
        <f>IFERROR(VLOOKUP(H15457&amp;"|"&amp;I15457,Sheet3!$H$2:$N$150,5,0),"")</f>
        <v/>
      </c>
      <c r="M15457" s="20" t="str">
        <f>IFERROR(INDEX(Sheet3!$Q$2:$Q$25,MATCH(H15457,Origin_List,0)),"")</f>
        <v/>
      </c>
    </row>
    <row r="15458" spans="4:13">
      <c r="D15458" s="20" t="str">
        <f>IFERROR(VLOOKUP(H15458&amp;"|"&amp;I15458,Sheet3!$H$2:$N$150,5,0),"")</f>
        <v/>
      </c>
      <c r="M15458" s="20" t="str">
        <f>IFERROR(INDEX(Sheet3!$Q$2:$Q$25,MATCH(H15458,Origin_List,0)),"")</f>
        <v/>
      </c>
    </row>
    <row r="15459" spans="4:13">
      <c r="D15459" s="20" t="str">
        <f>IFERROR(VLOOKUP(H15459&amp;"|"&amp;I15459,Sheet3!$H$2:$N$150,5,0),"")</f>
        <v/>
      </c>
      <c r="M15459" s="20" t="str">
        <f>IFERROR(INDEX(Sheet3!$Q$2:$Q$25,MATCH(H15459,Origin_List,0)),"")</f>
        <v/>
      </c>
    </row>
    <row r="15460" spans="4:13">
      <c r="D15460" s="20" t="str">
        <f>IFERROR(VLOOKUP(H15460&amp;"|"&amp;I15460,Sheet3!$H$2:$N$150,5,0),"")</f>
        <v/>
      </c>
      <c r="M15460" s="20" t="str">
        <f>IFERROR(INDEX(Sheet3!$Q$2:$Q$25,MATCH(H15460,Origin_List,0)),"")</f>
        <v/>
      </c>
    </row>
    <row r="15461" spans="4:13">
      <c r="D15461" s="20" t="str">
        <f>IFERROR(VLOOKUP(H15461&amp;"|"&amp;I15461,Sheet3!$H$2:$N$150,5,0),"")</f>
        <v/>
      </c>
      <c r="M15461" s="20" t="str">
        <f>IFERROR(INDEX(Sheet3!$Q$2:$Q$25,MATCH(H15461,Origin_List,0)),"")</f>
        <v/>
      </c>
    </row>
    <row r="15462" spans="4:13">
      <c r="D15462" s="20" t="str">
        <f>IFERROR(VLOOKUP(H15462&amp;"|"&amp;I15462,Sheet3!$H$2:$N$150,5,0),"")</f>
        <v/>
      </c>
      <c r="M15462" s="20" t="str">
        <f>IFERROR(INDEX(Sheet3!$Q$2:$Q$25,MATCH(H15462,Origin_List,0)),"")</f>
        <v/>
      </c>
    </row>
    <row r="15463" spans="4:13">
      <c r="D15463" s="20" t="str">
        <f>IFERROR(VLOOKUP(H15463&amp;"|"&amp;I15463,Sheet3!$H$2:$N$150,5,0),"")</f>
        <v/>
      </c>
      <c r="M15463" s="20" t="str">
        <f>IFERROR(INDEX(Sheet3!$Q$2:$Q$25,MATCH(H15463,Origin_List,0)),"")</f>
        <v/>
      </c>
    </row>
    <row r="15464" spans="4:13">
      <c r="D15464" s="20" t="str">
        <f>IFERROR(VLOOKUP(H15464&amp;"|"&amp;I15464,Sheet3!$H$2:$N$150,5,0),"")</f>
        <v/>
      </c>
      <c r="M15464" s="20" t="str">
        <f>IFERROR(INDEX(Sheet3!$Q$2:$Q$25,MATCH(H15464,Origin_List,0)),"")</f>
        <v/>
      </c>
    </row>
    <row r="15465" spans="4:13">
      <c r="D15465" s="20" t="str">
        <f>IFERROR(VLOOKUP(H15465&amp;"|"&amp;I15465,Sheet3!$H$2:$N$150,5,0),"")</f>
        <v/>
      </c>
      <c r="M15465" s="20" t="str">
        <f>IFERROR(INDEX(Sheet3!$Q$2:$Q$25,MATCH(H15465,Origin_List,0)),"")</f>
        <v/>
      </c>
    </row>
    <row r="15466" spans="4:13">
      <c r="D15466" s="20" t="str">
        <f>IFERROR(VLOOKUP(H15466&amp;"|"&amp;I15466,Sheet3!$H$2:$N$150,5,0),"")</f>
        <v/>
      </c>
      <c r="M15466" s="20" t="str">
        <f>IFERROR(INDEX(Sheet3!$Q$2:$Q$25,MATCH(H15466,Origin_List,0)),"")</f>
        <v/>
      </c>
    </row>
    <row r="15467" spans="4:13">
      <c r="D15467" s="20" t="str">
        <f>IFERROR(VLOOKUP(H15467&amp;"|"&amp;I15467,Sheet3!$H$2:$N$150,5,0),"")</f>
        <v/>
      </c>
      <c r="M15467" s="20" t="str">
        <f>IFERROR(INDEX(Sheet3!$Q$2:$Q$25,MATCH(H15467,Origin_List,0)),"")</f>
        <v/>
      </c>
    </row>
    <row r="15468" spans="4:13">
      <c r="D15468" s="20" t="str">
        <f>IFERROR(VLOOKUP(H15468&amp;"|"&amp;I15468,Sheet3!$H$2:$N$150,5,0),"")</f>
        <v/>
      </c>
      <c r="M15468" s="20" t="str">
        <f>IFERROR(INDEX(Sheet3!$Q$2:$Q$25,MATCH(H15468,Origin_List,0)),"")</f>
        <v/>
      </c>
    </row>
    <row r="15469" spans="4:13">
      <c r="D15469" s="20" t="str">
        <f>IFERROR(VLOOKUP(H15469&amp;"|"&amp;I15469,Sheet3!$H$2:$N$150,5,0),"")</f>
        <v/>
      </c>
      <c r="M15469" s="20" t="str">
        <f>IFERROR(INDEX(Sheet3!$Q$2:$Q$25,MATCH(H15469,Origin_List,0)),"")</f>
        <v/>
      </c>
    </row>
    <row r="15470" spans="4:13">
      <c r="D15470" s="20" t="str">
        <f>IFERROR(VLOOKUP(H15470&amp;"|"&amp;I15470,Sheet3!$H$2:$N$150,5,0),"")</f>
        <v/>
      </c>
      <c r="M15470" s="20" t="str">
        <f>IFERROR(INDEX(Sheet3!$Q$2:$Q$25,MATCH(H15470,Origin_List,0)),"")</f>
        <v/>
      </c>
    </row>
    <row r="15471" spans="4:13">
      <c r="D15471" s="20" t="str">
        <f>IFERROR(VLOOKUP(H15471&amp;"|"&amp;I15471,Sheet3!$H$2:$N$150,5,0),"")</f>
        <v/>
      </c>
      <c r="M15471" s="20" t="str">
        <f>IFERROR(INDEX(Sheet3!$Q$2:$Q$25,MATCH(H15471,Origin_List,0)),"")</f>
        <v/>
      </c>
    </row>
    <row r="15472" spans="4:13">
      <c r="D15472" s="20" t="str">
        <f>IFERROR(VLOOKUP(H15472&amp;"|"&amp;I15472,Sheet3!$H$2:$N$150,5,0),"")</f>
        <v/>
      </c>
      <c r="M15472" s="20" t="str">
        <f>IFERROR(INDEX(Sheet3!$Q$2:$Q$25,MATCH(H15472,Origin_List,0)),"")</f>
        <v/>
      </c>
    </row>
    <row r="15473" spans="4:13">
      <c r="D15473" s="20" t="str">
        <f>IFERROR(VLOOKUP(H15473&amp;"|"&amp;I15473,Sheet3!$H$2:$N$150,5,0),"")</f>
        <v/>
      </c>
      <c r="M15473" s="20" t="str">
        <f>IFERROR(INDEX(Sheet3!$Q$2:$Q$25,MATCH(H15473,Origin_List,0)),"")</f>
        <v/>
      </c>
    </row>
    <row r="15474" spans="4:13">
      <c r="D15474" s="20" t="str">
        <f>IFERROR(VLOOKUP(H15474&amp;"|"&amp;I15474,Sheet3!$H$2:$N$150,5,0),"")</f>
        <v/>
      </c>
      <c r="M15474" s="20" t="str">
        <f>IFERROR(INDEX(Sheet3!$Q$2:$Q$25,MATCH(H15474,Origin_List,0)),"")</f>
        <v/>
      </c>
    </row>
    <row r="15475" spans="4:13">
      <c r="D15475" s="20" t="str">
        <f>IFERROR(VLOOKUP(H15475&amp;"|"&amp;I15475,Sheet3!$H$2:$N$150,5,0),"")</f>
        <v/>
      </c>
      <c r="M15475" s="20" t="str">
        <f>IFERROR(INDEX(Sheet3!$Q$2:$Q$25,MATCH(H15475,Origin_List,0)),"")</f>
        <v/>
      </c>
    </row>
    <row r="15476" spans="4:13">
      <c r="D15476" s="20" t="str">
        <f>IFERROR(VLOOKUP(H15476&amp;"|"&amp;I15476,Sheet3!$H$2:$N$150,5,0),"")</f>
        <v/>
      </c>
      <c r="M15476" s="20" t="str">
        <f>IFERROR(INDEX(Sheet3!$Q$2:$Q$25,MATCH(H15476,Origin_List,0)),"")</f>
        <v/>
      </c>
    </row>
    <row r="15477" spans="4:13">
      <c r="D15477" s="20" t="str">
        <f>IFERROR(VLOOKUP(H15477&amp;"|"&amp;I15477,Sheet3!$H$2:$N$150,5,0),"")</f>
        <v/>
      </c>
      <c r="M15477" s="20" t="str">
        <f>IFERROR(INDEX(Sheet3!$Q$2:$Q$25,MATCH(H15477,Origin_List,0)),"")</f>
        <v/>
      </c>
    </row>
    <row r="15478" spans="4:13">
      <c r="D15478" s="20" t="str">
        <f>IFERROR(VLOOKUP(H15478&amp;"|"&amp;I15478,Sheet3!$H$2:$N$150,5,0),"")</f>
        <v/>
      </c>
      <c r="M15478" s="20" t="str">
        <f>IFERROR(INDEX(Sheet3!$Q$2:$Q$25,MATCH(H15478,Origin_List,0)),"")</f>
        <v/>
      </c>
    </row>
    <row r="15479" spans="4:13">
      <c r="D15479" s="20" t="str">
        <f>IFERROR(VLOOKUP(H15479&amp;"|"&amp;I15479,Sheet3!$H$2:$N$150,5,0),"")</f>
        <v/>
      </c>
      <c r="M15479" s="20" t="str">
        <f>IFERROR(INDEX(Sheet3!$Q$2:$Q$25,MATCH(H15479,Origin_List,0)),"")</f>
        <v/>
      </c>
    </row>
    <row r="15480" spans="4:13">
      <c r="D15480" s="20" t="str">
        <f>IFERROR(VLOOKUP(H15480&amp;"|"&amp;I15480,Sheet3!$H$2:$N$150,5,0),"")</f>
        <v/>
      </c>
      <c r="M15480" s="20" t="str">
        <f>IFERROR(INDEX(Sheet3!$Q$2:$Q$25,MATCH(H15480,Origin_List,0)),"")</f>
        <v/>
      </c>
    </row>
    <row r="15481" spans="4:13">
      <c r="D15481" s="20" t="str">
        <f>IFERROR(VLOOKUP(H15481&amp;"|"&amp;I15481,Sheet3!$H$2:$N$150,5,0),"")</f>
        <v/>
      </c>
      <c r="M15481" s="20" t="str">
        <f>IFERROR(INDEX(Sheet3!$Q$2:$Q$25,MATCH(H15481,Origin_List,0)),"")</f>
        <v/>
      </c>
    </row>
    <row r="15482" spans="4:13">
      <c r="D15482" s="20" t="str">
        <f>IFERROR(VLOOKUP(H15482&amp;"|"&amp;I15482,Sheet3!$H$2:$N$150,5,0),"")</f>
        <v/>
      </c>
      <c r="M15482" s="20" t="str">
        <f>IFERROR(INDEX(Sheet3!$Q$2:$Q$25,MATCH(H15482,Origin_List,0)),"")</f>
        <v/>
      </c>
    </row>
    <row r="15483" spans="4:13">
      <c r="D15483" s="20" t="str">
        <f>IFERROR(VLOOKUP(H15483&amp;"|"&amp;I15483,Sheet3!$H$2:$N$150,5,0),"")</f>
        <v/>
      </c>
      <c r="M15483" s="20" t="str">
        <f>IFERROR(INDEX(Sheet3!$Q$2:$Q$25,MATCH(H15483,Origin_List,0)),"")</f>
        <v/>
      </c>
    </row>
    <row r="15484" spans="4:13">
      <c r="D15484" s="20" t="str">
        <f>IFERROR(VLOOKUP(H15484&amp;"|"&amp;I15484,Sheet3!$H$2:$N$150,5,0),"")</f>
        <v/>
      </c>
      <c r="M15484" s="20" t="str">
        <f>IFERROR(INDEX(Sheet3!$Q$2:$Q$25,MATCH(H15484,Origin_List,0)),"")</f>
        <v/>
      </c>
    </row>
    <row r="15485" spans="4:13">
      <c r="D15485" s="20" t="str">
        <f>IFERROR(VLOOKUP(H15485&amp;"|"&amp;I15485,Sheet3!$H$2:$N$150,5,0),"")</f>
        <v/>
      </c>
      <c r="M15485" s="20" t="str">
        <f>IFERROR(INDEX(Sheet3!$Q$2:$Q$25,MATCH(H15485,Origin_List,0)),"")</f>
        <v/>
      </c>
    </row>
    <row r="15486" spans="4:13">
      <c r="D15486" s="20" t="str">
        <f>IFERROR(VLOOKUP(H15486&amp;"|"&amp;I15486,Sheet3!$H$2:$N$150,5,0),"")</f>
        <v/>
      </c>
      <c r="M15486" s="20" t="str">
        <f>IFERROR(INDEX(Sheet3!$Q$2:$Q$25,MATCH(H15486,Origin_List,0)),"")</f>
        <v/>
      </c>
    </row>
    <row r="15487" spans="4:13">
      <c r="D15487" s="20" t="str">
        <f>IFERROR(VLOOKUP(H15487&amp;"|"&amp;I15487,Sheet3!$H$2:$N$150,5,0),"")</f>
        <v/>
      </c>
      <c r="M15487" s="20" t="str">
        <f>IFERROR(INDEX(Sheet3!$Q$2:$Q$25,MATCH(H15487,Origin_List,0)),"")</f>
        <v/>
      </c>
    </row>
    <row r="15488" spans="4:13">
      <c r="D15488" s="20" t="str">
        <f>IFERROR(VLOOKUP(H15488&amp;"|"&amp;I15488,Sheet3!$H$2:$N$150,5,0),"")</f>
        <v/>
      </c>
      <c r="M15488" s="20" t="str">
        <f>IFERROR(INDEX(Sheet3!$Q$2:$Q$25,MATCH(H15488,Origin_List,0)),"")</f>
        <v/>
      </c>
    </row>
    <row r="15489" spans="4:13">
      <c r="D15489" s="20" t="str">
        <f>IFERROR(VLOOKUP(H15489&amp;"|"&amp;I15489,Sheet3!$H$2:$N$150,5,0),"")</f>
        <v/>
      </c>
      <c r="M15489" s="20" t="str">
        <f>IFERROR(INDEX(Sheet3!$Q$2:$Q$25,MATCH(H15489,Origin_List,0)),"")</f>
        <v/>
      </c>
    </row>
    <row r="15490" spans="4:13">
      <c r="D15490" s="20" t="str">
        <f>IFERROR(VLOOKUP(H15490&amp;"|"&amp;I15490,Sheet3!$H$2:$N$150,5,0),"")</f>
        <v/>
      </c>
      <c r="M15490" s="20" t="str">
        <f>IFERROR(INDEX(Sheet3!$Q$2:$Q$25,MATCH(H15490,Origin_List,0)),"")</f>
        <v/>
      </c>
    </row>
    <row r="15491" spans="4:13">
      <c r="D15491" s="20" t="str">
        <f>IFERROR(VLOOKUP(H15491&amp;"|"&amp;I15491,Sheet3!$H$2:$N$150,5,0),"")</f>
        <v/>
      </c>
      <c r="M15491" s="20" t="str">
        <f>IFERROR(INDEX(Sheet3!$Q$2:$Q$25,MATCH(H15491,Origin_List,0)),"")</f>
        <v/>
      </c>
    </row>
    <row r="15492" spans="4:13">
      <c r="D15492" s="20" t="str">
        <f>IFERROR(VLOOKUP(H15492&amp;"|"&amp;I15492,Sheet3!$H$2:$N$150,5,0),"")</f>
        <v/>
      </c>
      <c r="M15492" s="20" t="str">
        <f>IFERROR(INDEX(Sheet3!$Q$2:$Q$25,MATCH(H15492,Origin_List,0)),"")</f>
        <v/>
      </c>
    </row>
    <row r="15493" spans="4:13">
      <c r="D15493" s="20" t="str">
        <f>IFERROR(VLOOKUP(H15493&amp;"|"&amp;I15493,Sheet3!$H$2:$N$150,5,0),"")</f>
        <v/>
      </c>
      <c r="M15493" s="20" t="str">
        <f>IFERROR(INDEX(Sheet3!$Q$2:$Q$25,MATCH(H15493,Origin_List,0)),"")</f>
        <v/>
      </c>
    </row>
    <row r="15494" spans="4:13">
      <c r="D15494" s="20" t="str">
        <f>IFERROR(VLOOKUP(H15494&amp;"|"&amp;I15494,Sheet3!$H$2:$N$150,5,0),"")</f>
        <v/>
      </c>
      <c r="M15494" s="20" t="str">
        <f>IFERROR(INDEX(Sheet3!$Q$2:$Q$25,MATCH(H15494,Origin_List,0)),"")</f>
        <v/>
      </c>
    </row>
    <row r="15495" spans="4:13">
      <c r="D15495" s="20" t="str">
        <f>IFERROR(VLOOKUP(H15495&amp;"|"&amp;I15495,Sheet3!$H$2:$N$150,5,0),"")</f>
        <v/>
      </c>
      <c r="M15495" s="20" t="str">
        <f>IFERROR(INDEX(Sheet3!$Q$2:$Q$25,MATCH(H15495,Origin_List,0)),"")</f>
        <v/>
      </c>
    </row>
    <row r="15496" spans="4:13">
      <c r="D15496" s="20" t="str">
        <f>IFERROR(VLOOKUP(H15496&amp;"|"&amp;I15496,Sheet3!$H$2:$N$150,5,0),"")</f>
        <v/>
      </c>
      <c r="M15496" s="20" t="str">
        <f>IFERROR(INDEX(Sheet3!$Q$2:$Q$25,MATCH(H15496,Origin_List,0)),"")</f>
        <v/>
      </c>
    </row>
    <row r="15497" spans="4:13">
      <c r="D15497" s="20" t="str">
        <f>IFERROR(VLOOKUP(H15497&amp;"|"&amp;I15497,Sheet3!$H$2:$N$150,5,0),"")</f>
        <v/>
      </c>
      <c r="M15497" s="20" t="str">
        <f>IFERROR(INDEX(Sheet3!$Q$2:$Q$25,MATCH(H15497,Origin_List,0)),"")</f>
        <v/>
      </c>
    </row>
    <row r="15498" spans="4:13">
      <c r="D15498" s="20" t="str">
        <f>IFERROR(VLOOKUP(H15498&amp;"|"&amp;I15498,Sheet3!$H$2:$N$150,5,0),"")</f>
        <v/>
      </c>
      <c r="M15498" s="20" t="str">
        <f>IFERROR(INDEX(Sheet3!$Q$2:$Q$25,MATCH(H15498,Origin_List,0)),"")</f>
        <v/>
      </c>
    </row>
    <row r="15499" spans="4:13">
      <c r="D15499" s="20" t="str">
        <f>IFERROR(VLOOKUP(H15499&amp;"|"&amp;I15499,Sheet3!$H$2:$N$150,5,0),"")</f>
        <v/>
      </c>
      <c r="M15499" s="20" t="str">
        <f>IFERROR(INDEX(Sheet3!$Q$2:$Q$25,MATCH(H15499,Origin_List,0)),"")</f>
        <v/>
      </c>
    </row>
    <row r="15500" spans="4:13">
      <c r="D15500" s="20" t="str">
        <f>IFERROR(VLOOKUP(H15500&amp;"|"&amp;I15500,Sheet3!$H$2:$N$150,5,0),"")</f>
        <v/>
      </c>
      <c r="M15500" s="20" t="str">
        <f>IFERROR(INDEX(Sheet3!$Q$2:$Q$25,MATCH(H15500,Origin_List,0)),"")</f>
        <v/>
      </c>
    </row>
    <row r="15501" spans="4:13">
      <c r="D15501" s="20" t="str">
        <f>IFERROR(VLOOKUP(H15501&amp;"|"&amp;I15501,Sheet3!$H$2:$N$150,5,0),"")</f>
        <v/>
      </c>
      <c r="M15501" s="20" t="str">
        <f>IFERROR(INDEX(Sheet3!$Q$2:$Q$25,MATCH(H15501,Origin_List,0)),"")</f>
        <v/>
      </c>
    </row>
    <row r="15502" spans="4:13">
      <c r="D15502" s="20" t="str">
        <f>IFERROR(VLOOKUP(H15502&amp;"|"&amp;I15502,Sheet3!$H$2:$N$150,5,0),"")</f>
        <v/>
      </c>
      <c r="M15502" s="20" t="str">
        <f>IFERROR(INDEX(Sheet3!$Q$2:$Q$25,MATCH(H15502,Origin_List,0)),"")</f>
        <v/>
      </c>
    </row>
    <row r="15503" spans="4:13">
      <c r="D15503" s="20" t="str">
        <f>IFERROR(VLOOKUP(H15503&amp;"|"&amp;I15503,Sheet3!$H$2:$N$150,5,0),"")</f>
        <v/>
      </c>
      <c r="M15503" s="20" t="str">
        <f>IFERROR(INDEX(Sheet3!$Q$2:$Q$25,MATCH(H15503,Origin_List,0)),"")</f>
        <v/>
      </c>
    </row>
    <row r="15504" spans="4:13">
      <c r="D15504" s="20" t="str">
        <f>IFERROR(VLOOKUP(H15504&amp;"|"&amp;I15504,Sheet3!$H$2:$N$150,5,0),"")</f>
        <v/>
      </c>
      <c r="M15504" s="20" t="str">
        <f>IFERROR(INDEX(Sheet3!$Q$2:$Q$25,MATCH(H15504,Origin_List,0)),"")</f>
        <v/>
      </c>
    </row>
    <row r="15505" spans="4:13">
      <c r="D15505" s="20" t="str">
        <f>IFERROR(VLOOKUP(H15505&amp;"|"&amp;I15505,Sheet3!$H$2:$N$150,5,0),"")</f>
        <v/>
      </c>
      <c r="M15505" s="20" t="str">
        <f>IFERROR(INDEX(Sheet3!$Q$2:$Q$25,MATCH(H15505,Origin_List,0)),"")</f>
        <v/>
      </c>
    </row>
    <row r="15506" spans="4:13">
      <c r="D15506" s="20" t="str">
        <f>IFERROR(VLOOKUP(H15506&amp;"|"&amp;I15506,Sheet3!$H$2:$N$150,5,0),"")</f>
        <v/>
      </c>
      <c r="M15506" s="20" t="str">
        <f>IFERROR(INDEX(Sheet3!$Q$2:$Q$25,MATCH(H15506,Origin_List,0)),"")</f>
        <v/>
      </c>
    </row>
    <row r="15507" spans="4:13">
      <c r="D15507" s="20" t="str">
        <f>IFERROR(VLOOKUP(H15507&amp;"|"&amp;I15507,Sheet3!$H$2:$N$150,5,0),"")</f>
        <v/>
      </c>
      <c r="M15507" s="20" t="str">
        <f>IFERROR(INDEX(Sheet3!$Q$2:$Q$25,MATCH(H15507,Origin_List,0)),"")</f>
        <v/>
      </c>
    </row>
    <row r="15508" spans="4:13">
      <c r="D15508" s="20" t="str">
        <f>IFERROR(VLOOKUP(H15508&amp;"|"&amp;I15508,Sheet3!$H$2:$N$150,5,0),"")</f>
        <v/>
      </c>
      <c r="M15508" s="20" t="str">
        <f>IFERROR(INDEX(Sheet3!$Q$2:$Q$25,MATCH(H15508,Origin_List,0)),"")</f>
        <v/>
      </c>
    </row>
    <row r="15509" spans="4:13">
      <c r="D15509" s="20" t="str">
        <f>IFERROR(VLOOKUP(H15509&amp;"|"&amp;I15509,Sheet3!$H$2:$N$150,5,0),"")</f>
        <v/>
      </c>
      <c r="M15509" s="20" t="str">
        <f>IFERROR(INDEX(Sheet3!$Q$2:$Q$25,MATCH(H15509,Origin_List,0)),"")</f>
        <v/>
      </c>
    </row>
    <row r="15510" spans="4:13">
      <c r="D15510" s="20" t="str">
        <f>IFERROR(VLOOKUP(H15510&amp;"|"&amp;I15510,Sheet3!$H$2:$N$150,5,0),"")</f>
        <v/>
      </c>
      <c r="M15510" s="20" t="str">
        <f>IFERROR(INDEX(Sheet3!$Q$2:$Q$25,MATCH(H15510,Origin_List,0)),"")</f>
        <v/>
      </c>
    </row>
    <row r="15511" spans="4:13">
      <c r="D15511" s="20" t="str">
        <f>IFERROR(VLOOKUP(H15511&amp;"|"&amp;I15511,Sheet3!$H$2:$N$150,5,0),"")</f>
        <v/>
      </c>
      <c r="M15511" s="20" t="str">
        <f>IFERROR(INDEX(Sheet3!$Q$2:$Q$25,MATCH(H15511,Origin_List,0)),"")</f>
        <v/>
      </c>
    </row>
    <row r="15512" spans="4:13">
      <c r="D15512" s="20" t="str">
        <f>IFERROR(VLOOKUP(H15512&amp;"|"&amp;I15512,Sheet3!$H$2:$N$150,5,0),"")</f>
        <v/>
      </c>
      <c r="M15512" s="20" t="str">
        <f>IFERROR(INDEX(Sheet3!$Q$2:$Q$25,MATCH(H15512,Origin_List,0)),"")</f>
        <v/>
      </c>
    </row>
    <row r="15513" spans="4:13">
      <c r="D15513" s="20" t="str">
        <f>IFERROR(VLOOKUP(H15513&amp;"|"&amp;I15513,Sheet3!$H$2:$N$150,5,0),"")</f>
        <v/>
      </c>
      <c r="M15513" s="20" t="str">
        <f>IFERROR(INDEX(Sheet3!$Q$2:$Q$25,MATCH(H15513,Origin_List,0)),"")</f>
        <v/>
      </c>
    </row>
    <row r="15514" spans="4:13">
      <c r="D15514" s="20" t="str">
        <f>IFERROR(VLOOKUP(H15514&amp;"|"&amp;I15514,Sheet3!$H$2:$N$150,5,0),"")</f>
        <v/>
      </c>
      <c r="M15514" s="20" t="str">
        <f>IFERROR(INDEX(Sheet3!$Q$2:$Q$25,MATCH(H15514,Origin_List,0)),"")</f>
        <v/>
      </c>
    </row>
    <row r="15515" spans="4:13">
      <c r="D15515" s="20" t="str">
        <f>IFERROR(VLOOKUP(H15515&amp;"|"&amp;I15515,Sheet3!$H$2:$N$150,5,0),"")</f>
        <v/>
      </c>
      <c r="M15515" s="20" t="str">
        <f>IFERROR(INDEX(Sheet3!$Q$2:$Q$25,MATCH(H15515,Origin_List,0)),"")</f>
        <v/>
      </c>
    </row>
    <row r="15516" spans="4:13">
      <c r="D15516" s="20" t="str">
        <f>IFERROR(VLOOKUP(H15516&amp;"|"&amp;I15516,Sheet3!$H$2:$N$150,5,0),"")</f>
        <v/>
      </c>
      <c r="M15516" s="20" t="str">
        <f>IFERROR(INDEX(Sheet3!$Q$2:$Q$25,MATCH(H15516,Origin_List,0)),"")</f>
        <v/>
      </c>
    </row>
    <row r="15517" spans="4:13">
      <c r="D15517" s="20" t="str">
        <f>IFERROR(VLOOKUP(H15517&amp;"|"&amp;I15517,Sheet3!$H$2:$N$150,5,0),"")</f>
        <v/>
      </c>
      <c r="M15517" s="20" t="str">
        <f>IFERROR(INDEX(Sheet3!$Q$2:$Q$25,MATCH(H15517,Origin_List,0)),"")</f>
        <v/>
      </c>
    </row>
    <row r="15518" spans="4:13">
      <c r="D15518" s="20" t="str">
        <f>IFERROR(VLOOKUP(H15518&amp;"|"&amp;I15518,Sheet3!$H$2:$N$150,5,0),"")</f>
        <v/>
      </c>
      <c r="M15518" s="20" t="str">
        <f>IFERROR(INDEX(Sheet3!$Q$2:$Q$25,MATCH(H15518,Origin_List,0)),"")</f>
        <v/>
      </c>
    </row>
    <row r="15519" spans="4:13">
      <c r="D15519" s="20" t="str">
        <f>IFERROR(VLOOKUP(H15519&amp;"|"&amp;I15519,Sheet3!$H$2:$N$150,5,0),"")</f>
        <v/>
      </c>
      <c r="M15519" s="20" t="str">
        <f>IFERROR(INDEX(Sheet3!$Q$2:$Q$25,MATCH(H15519,Origin_List,0)),"")</f>
        <v/>
      </c>
    </row>
    <row r="15520" spans="4:13">
      <c r="D15520" s="20" t="str">
        <f>IFERROR(VLOOKUP(H15520&amp;"|"&amp;I15520,Sheet3!$H$2:$N$150,5,0),"")</f>
        <v/>
      </c>
      <c r="M15520" s="20" t="str">
        <f>IFERROR(INDEX(Sheet3!$Q$2:$Q$25,MATCH(H15520,Origin_List,0)),"")</f>
        <v/>
      </c>
    </row>
    <row r="15521" spans="4:13">
      <c r="D15521" s="20" t="str">
        <f>IFERROR(VLOOKUP(H15521&amp;"|"&amp;I15521,Sheet3!$H$2:$N$150,5,0),"")</f>
        <v/>
      </c>
      <c r="M15521" s="20" t="str">
        <f>IFERROR(INDEX(Sheet3!$Q$2:$Q$25,MATCH(H15521,Origin_List,0)),"")</f>
        <v/>
      </c>
    </row>
    <row r="15522" spans="4:13">
      <c r="D15522" s="20" t="str">
        <f>IFERROR(VLOOKUP(H15522&amp;"|"&amp;I15522,Sheet3!$H$2:$N$150,5,0),"")</f>
        <v/>
      </c>
      <c r="M15522" s="20" t="str">
        <f>IFERROR(INDEX(Sheet3!$Q$2:$Q$25,MATCH(H15522,Origin_List,0)),"")</f>
        <v/>
      </c>
    </row>
    <row r="15523" spans="4:13">
      <c r="D15523" s="20" t="str">
        <f>IFERROR(VLOOKUP(H15523&amp;"|"&amp;I15523,Sheet3!$H$2:$N$150,5,0),"")</f>
        <v/>
      </c>
      <c r="M15523" s="20" t="str">
        <f>IFERROR(INDEX(Sheet3!$Q$2:$Q$25,MATCH(H15523,Origin_List,0)),"")</f>
        <v/>
      </c>
    </row>
    <row r="15524" spans="4:13">
      <c r="D15524" s="20" t="str">
        <f>IFERROR(VLOOKUP(H15524&amp;"|"&amp;I15524,Sheet3!$H$2:$N$150,5,0),"")</f>
        <v/>
      </c>
      <c r="M15524" s="20" t="str">
        <f>IFERROR(INDEX(Sheet3!$Q$2:$Q$25,MATCH(H15524,Origin_List,0)),"")</f>
        <v/>
      </c>
    </row>
    <row r="15525" spans="4:13">
      <c r="D15525" s="20" t="str">
        <f>IFERROR(VLOOKUP(H15525&amp;"|"&amp;I15525,Sheet3!$H$2:$N$150,5,0),"")</f>
        <v/>
      </c>
      <c r="M15525" s="20" t="str">
        <f>IFERROR(INDEX(Sheet3!$Q$2:$Q$25,MATCH(H15525,Origin_List,0)),"")</f>
        <v/>
      </c>
    </row>
    <row r="15526" spans="4:13">
      <c r="D15526" s="20" t="str">
        <f>IFERROR(VLOOKUP(H15526&amp;"|"&amp;I15526,Sheet3!$H$2:$N$150,5,0),"")</f>
        <v/>
      </c>
      <c r="M15526" s="20" t="str">
        <f>IFERROR(INDEX(Sheet3!$Q$2:$Q$25,MATCH(H15526,Origin_List,0)),"")</f>
        <v/>
      </c>
    </row>
    <row r="15527" spans="4:13">
      <c r="D15527" s="20" t="str">
        <f>IFERROR(VLOOKUP(H15527&amp;"|"&amp;I15527,Sheet3!$H$2:$N$150,5,0),"")</f>
        <v/>
      </c>
      <c r="M15527" s="20" t="str">
        <f>IFERROR(INDEX(Sheet3!$Q$2:$Q$25,MATCH(H15527,Origin_List,0)),"")</f>
        <v/>
      </c>
    </row>
    <row r="15528" spans="4:13">
      <c r="D15528" s="20" t="str">
        <f>IFERROR(VLOOKUP(H15528&amp;"|"&amp;I15528,Sheet3!$H$2:$N$150,5,0),"")</f>
        <v/>
      </c>
      <c r="M15528" s="20" t="str">
        <f>IFERROR(INDEX(Sheet3!$Q$2:$Q$25,MATCH(H15528,Origin_List,0)),"")</f>
        <v/>
      </c>
    </row>
    <row r="15529" spans="4:13">
      <c r="D15529" s="20" t="str">
        <f>IFERROR(VLOOKUP(H15529&amp;"|"&amp;I15529,Sheet3!$H$2:$N$150,5,0),"")</f>
        <v/>
      </c>
      <c r="M15529" s="20" t="str">
        <f>IFERROR(INDEX(Sheet3!$Q$2:$Q$25,MATCH(H15529,Origin_List,0)),"")</f>
        <v/>
      </c>
    </row>
    <row r="15530" spans="4:13">
      <c r="D15530" s="20" t="str">
        <f>IFERROR(VLOOKUP(H15530&amp;"|"&amp;I15530,Sheet3!$H$2:$N$150,5,0),"")</f>
        <v/>
      </c>
      <c r="M15530" s="20" t="str">
        <f>IFERROR(INDEX(Sheet3!$Q$2:$Q$25,MATCH(H15530,Origin_List,0)),"")</f>
        <v/>
      </c>
    </row>
    <row r="15531" spans="4:13">
      <c r="D15531" s="20" t="str">
        <f>IFERROR(VLOOKUP(H15531&amp;"|"&amp;I15531,Sheet3!$H$2:$N$150,5,0),"")</f>
        <v/>
      </c>
      <c r="M15531" s="20" t="str">
        <f>IFERROR(INDEX(Sheet3!$Q$2:$Q$25,MATCH(H15531,Origin_List,0)),"")</f>
        <v/>
      </c>
    </row>
    <row r="15532" spans="4:13">
      <c r="D15532" s="20" t="str">
        <f>IFERROR(VLOOKUP(H15532&amp;"|"&amp;I15532,Sheet3!$H$2:$N$150,5,0),"")</f>
        <v/>
      </c>
      <c r="M15532" s="20" t="str">
        <f>IFERROR(INDEX(Sheet3!$Q$2:$Q$25,MATCH(H15532,Origin_List,0)),"")</f>
        <v/>
      </c>
    </row>
    <row r="15533" spans="4:13">
      <c r="D15533" s="20" t="str">
        <f>IFERROR(VLOOKUP(H15533&amp;"|"&amp;I15533,Sheet3!$H$2:$N$150,5,0),"")</f>
        <v/>
      </c>
      <c r="M15533" s="20" t="str">
        <f>IFERROR(INDEX(Sheet3!$Q$2:$Q$25,MATCH(H15533,Origin_List,0)),"")</f>
        <v/>
      </c>
    </row>
    <row r="15534" spans="4:13">
      <c r="D15534" s="20" t="str">
        <f>IFERROR(VLOOKUP(H15534&amp;"|"&amp;I15534,Sheet3!$H$2:$N$150,5,0),"")</f>
        <v/>
      </c>
      <c r="M15534" s="20" t="str">
        <f>IFERROR(INDEX(Sheet3!$Q$2:$Q$25,MATCH(H15534,Origin_List,0)),"")</f>
        <v/>
      </c>
    </row>
    <row r="15535" spans="4:13">
      <c r="D15535" s="20" t="str">
        <f>IFERROR(VLOOKUP(H15535&amp;"|"&amp;I15535,Sheet3!$H$2:$N$150,5,0),"")</f>
        <v/>
      </c>
      <c r="M15535" s="20" t="str">
        <f>IFERROR(INDEX(Sheet3!$Q$2:$Q$25,MATCH(H15535,Origin_List,0)),"")</f>
        <v/>
      </c>
    </row>
    <row r="15536" spans="4:13">
      <c r="D15536" s="20" t="str">
        <f>IFERROR(VLOOKUP(H15536&amp;"|"&amp;I15536,Sheet3!$H$2:$N$150,5,0),"")</f>
        <v/>
      </c>
      <c r="M15536" s="20" t="str">
        <f>IFERROR(INDEX(Sheet3!$Q$2:$Q$25,MATCH(H15536,Origin_List,0)),"")</f>
        <v/>
      </c>
    </row>
    <row r="15537" spans="4:13">
      <c r="D15537" s="20" t="str">
        <f>IFERROR(VLOOKUP(H15537&amp;"|"&amp;I15537,Sheet3!$H$2:$N$150,5,0),"")</f>
        <v/>
      </c>
      <c r="M15537" s="20" t="str">
        <f>IFERROR(INDEX(Sheet3!$Q$2:$Q$25,MATCH(H15537,Origin_List,0)),"")</f>
        <v/>
      </c>
    </row>
    <row r="15538" spans="4:13">
      <c r="D15538" s="20" t="str">
        <f>IFERROR(VLOOKUP(H15538&amp;"|"&amp;I15538,Sheet3!$H$2:$N$150,5,0),"")</f>
        <v/>
      </c>
      <c r="M15538" s="20" t="str">
        <f>IFERROR(INDEX(Sheet3!$Q$2:$Q$25,MATCH(H15538,Origin_List,0)),"")</f>
        <v/>
      </c>
    </row>
    <row r="15539" spans="4:13">
      <c r="D15539" s="20" t="str">
        <f>IFERROR(VLOOKUP(H15539&amp;"|"&amp;I15539,Sheet3!$H$2:$N$150,5,0),"")</f>
        <v/>
      </c>
      <c r="M15539" s="20" t="str">
        <f>IFERROR(INDEX(Sheet3!$Q$2:$Q$25,MATCH(H15539,Origin_List,0)),"")</f>
        <v/>
      </c>
    </row>
    <row r="15540" spans="4:13">
      <c r="D15540" s="20" t="str">
        <f>IFERROR(VLOOKUP(H15540&amp;"|"&amp;I15540,Sheet3!$H$2:$N$150,5,0),"")</f>
        <v/>
      </c>
      <c r="M15540" s="20" t="str">
        <f>IFERROR(INDEX(Sheet3!$Q$2:$Q$25,MATCH(H15540,Origin_List,0)),"")</f>
        <v/>
      </c>
    </row>
    <row r="15541" spans="4:13">
      <c r="D15541" s="20" t="str">
        <f>IFERROR(VLOOKUP(H15541&amp;"|"&amp;I15541,Sheet3!$H$2:$N$150,5,0),"")</f>
        <v/>
      </c>
      <c r="M15541" s="20" t="str">
        <f>IFERROR(INDEX(Sheet3!$Q$2:$Q$25,MATCH(H15541,Origin_List,0)),"")</f>
        <v/>
      </c>
    </row>
    <row r="15542" spans="4:13">
      <c r="D15542" s="20" t="str">
        <f>IFERROR(VLOOKUP(H15542&amp;"|"&amp;I15542,Sheet3!$H$2:$N$150,5,0),"")</f>
        <v/>
      </c>
      <c r="M15542" s="20" t="str">
        <f>IFERROR(INDEX(Sheet3!$Q$2:$Q$25,MATCH(H15542,Origin_List,0)),"")</f>
        <v/>
      </c>
    </row>
    <row r="15543" spans="4:13">
      <c r="D15543" s="20" t="str">
        <f>IFERROR(VLOOKUP(H15543&amp;"|"&amp;I15543,Sheet3!$H$2:$N$150,5,0),"")</f>
        <v/>
      </c>
      <c r="M15543" s="20" t="str">
        <f>IFERROR(INDEX(Sheet3!$Q$2:$Q$25,MATCH(H15543,Origin_List,0)),"")</f>
        <v/>
      </c>
    </row>
    <row r="15544" spans="4:13">
      <c r="D15544" s="20" t="str">
        <f>IFERROR(VLOOKUP(H15544&amp;"|"&amp;I15544,Sheet3!$H$2:$N$150,5,0),"")</f>
        <v/>
      </c>
      <c r="M15544" s="20" t="str">
        <f>IFERROR(INDEX(Sheet3!$Q$2:$Q$25,MATCH(H15544,Origin_List,0)),"")</f>
        <v/>
      </c>
    </row>
    <row r="15545" spans="4:13">
      <c r="D15545" s="20" t="str">
        <f>IFERROR(VLOOKUP(H15545&amp;"|"&amp;I15545,Sheet3!$H$2:$N$150,5,0),"")</f>
        <v/>
      </c>
      <c r="M15545" s="20" t="str">
        <f>IFERROR(INDEX(Sheet3!$Q$2:$Q$25,MATCH(H15545,Origin_List,0)),"")</f>
        <v/>
      </c>
    </row>
    <row r="15546" spans="4:13">
      <c r="D15546" s="20" t="str">
        <f>IFERROR(VLOOKUP(H15546&amp;"|"&amp;I15546,Sheet3!$H$2:$N$150,5,0),"")</f>
        <v/>
      </c>
      <c r="M15546" s="20" t="str">
        <f>IFERROR(INDEX(Sheet3!$Q$2:$Q$25,MATCH(H15546,Origin_List,0)),"")</f>
        <v/>
      </c>
    </row>
    <row r="15547" spans="4:13">
      <c r="D15547" s="20" t="str">
        <f>IFERROR(VLOOKUP(H15547&amp;"|"&amp;I15547,Sheet3!$H$2:$N$150,5,0),"")</f>
        <v/>
      </c>
      <c r="M15547" s="20" t="str">
        <f>IFERROR(INDEX(Sheet3!$Q$2:$Q$25,MATCH(H15547,Origin_List,0)),"")</f>
        <v/>
      </c>
    </row>
    <row r="15548" spans="4:13">
      <c r="D15548" s="20" t="str">
        <f>IFERROR(VLOOKUP(H15548&amp;"|"&amp;I15548,Sheet3!$H$2:$N$150,5,0),"")</f>
        <v/>
      </c>
      <c r="M15548" s="20" t="str">
        <f>IFERROR(INDEX(Sheet3!$Q$2:$Q$25,MATCH(H15548,Origin_List,0)),"")</f>
        <v/>
      </c>
    </row>
    <row r="15549" spans="4:13">
      <c r="D15549" s="20" t="str">
        <f>IFERROR(VLOOKUP(H15549&amp;"|"&amp;I15549,Sheet3!$H$2:$N$150,5,0),"")</f>
        <v/>
      </c>
      <c r="M15549" s="20" t="str">
        <f>IFERROR(INDEX(Sheet3!$Q$2:$Q$25,MATCH(H15549,Origin_List,0)),"")</f>
        <v/>
      </c>
    </row>
    <row r="15550" spans="4:13">
      <c r="D15550" s="20" t="str">
        <f>IFERROR(VLOOKUP(H15550&amp;"|"&amp;I15550,Sheet3!$H$2:$N$150,5,0),"")</f>
        <v/>
      </c>
      <c r="M15550" s="20" t="str">
        <f>IFERROR(INDEX(Sheet3!$Q$2:$Q$25,MATCH(H15550,Origin_List,0)),"")</f>
        <v/>
      </c>
    </row>
    <row r="15551" spans="4:13">
      <c r="D15551" s="20" t="str">
        <f>IFERROR(VLOOKUP(H15551&amp;"|"&amp;I15551,Sheet3!$H$2:$N$150,5,0),"")</f>
        <v/>
      </c>
      <c r="M15551" s="20" t="str">
        <f>IFERROR(INDEX(Sheet3!$Q$2:$Q$25,MATCH(H15551,Origin_List,0)),"")</f>
        <v/>
      </c>
    </row>
    <row r="15552" spans="4:13">
      <c r="D15552" s="20" t="str">
        <f>IFERROR(VLOOKUP(H15552&amp;"|"&amp;I15552,Sheet3!$H$2:$N$150,5,0),"")</f>
        <v/>
      </c>
      <c r="M15552" s="20" t="str">
        <f>IFERROR(INDEX(Sheet3!$Q$2:$Q$25,MATCH(H15552,Origin_List,0)),"")</f>
        <v/>
      </c>
    </row>
    <row r="15553" spans="4:13">
      <c r="D15553" s="20" t="str">
        <f>IFERROR(VLOOKUP(H15553&amp;"|"&amp;I15553,Sheet3!$H$2:$N$150,5,0),"")</f>
        <v/>
      </c>
      <c r="M15553" s="20" t="str">
        <f>IFERROR(INDEX(Sheet3!$Q$2:$Q$25,MATCH(H15553,Origin_List,0)),"")</f>
        <v/>
      </c>
    </row>
    <row r="15554" spans="4:13">
      <c r="D15554" s="20" t="str">
        <f>IFERROR(VLOOKUP(H15554&amp;"|"&amp;I15554,Sheet3!$H$2:$N$150,5,0),"")</f>
        <v/>
      </c>
      <c r="M15554" s="20" t="str">
        <f>IFERROR(INDEX(Sheet3!$Q$2:$Q$25,MATCH(H15554,Origin_List,0)),"")</f>
        <v/>
      </c>
    </row>
    <row r="15555" spans="4:13">
      <c r="D15555" s="20" t="str">
        <f>IFERROR(VLOOKUP(H15555&amp;"|"&amp;I15555,Sheet3!$H$2:$N$150,5,0),"")</f>
        <v/>
      </c>
      <c r="M15555" s="20" t="str">
        <f>IFERROR(INDEX(Sheet3!$Q$2:$Q$25,MATCH(H15555,Origin_List,0)),"")</f>
        <v/>
      </c>
    </row>
    <row r="15556" spans="4:13">
      <c r="D15556" s="20" t="str">
        <f>IFERROR(VLOOKUP(H15556&amp;"|"&amp;I15556,Sheet3!$H$2:$N$150,5,0),"")</f>
        <v/>
      </c>
      <c r="M15556" s="20" t="str">
        <f>IFERROR(INDEX(Sheet3!$Q$2:$Q$25,MATCH(H15556,Origin_List,0)),"")</f>
        <v/>
      </c>
    </row>
    <row r="15557" spans="4:13">
      <c r="D15557" s="20" t="str">
        <f>IFERROR(VLOOKUP(H15557&amp;"|"&amp;I15557,Sheet3!$H$2:$N$150,5,0),"")</f>
        <v/>
      </c>
      <c r="M15557" s="20" t="str">
        <f>IFERROR(INDEX(Sheet3!$Q$2:$Q$25,MATCH(H15557,Origin_List,0)),"")</f>
        <v/>
      </c>
    </row>
    <row r="15558" spans="4:13">
      <c r="D15558" s="20" t="str">
        <f>IFERROR(VLOOKUP(H15558&amp;"|"&amp;I15558,Sheet3!$H$2:$N$150,5,0),"")</f>
        <v/>
      </c>
      <c r="M15558" s="20" t="str">
        <f>IFERROR(INDEX(Sheet3!$Q$2:$Q$25,MATCH(H15558,Origin_List,0)),"")</f>
        <v/>
      </c>
    </row>
    <row r="15559" spans="4:13">
      <c r="D15559" s="20" t="str">
        <f>IFERROR(VLOOKUP(H15559&amp;"|"&amp;I15559,Sheet3!$H$2:$N$150,5,0),"")</f>
        <v/>
      </c>
      <c r="M15559" s="20" t="str">
        <f>IFERROR(INDEX(Sheet3!$Q$2:$Q$25,MATCH(H15559,Origin_List,0)),"")</f>
        <v/>
      </c>
    </row>
    <row r="15560" spans="4:13">
      <c r="D15560" s="20" t="str">
        <f>IFERROR(VLOOKUP(H15560&amp;"|"&amp;I15560,Sheet3!$H$2:$N$150,5,0),"")</f>
        <v/>
      </c>
      <c r="M15560" s="20" t="str">
        <f>IFERROR(INDEX(Sheet3!$Q$2:$Q$25,MATCH(H15560,Origin_List,0)),"")</f>
        <v/>
      </c>
    </row>
    <row r="15561" spans="4:13">
      <c r="D15561" s="20" t="str">
        <f>IFERROR(VLOOKUP(H15561&amp;"|"&amp;I15561,Sheet3!$H$2:$N$150,5,0),"")</f>
        <v/>
      </c>
      <c r="M15561" s="20" t="str">
        <f>IFERROR(INDEX(Sheet3!$Q$2:$Q$25,MATCH(H15561,Origin_List,0)),"")</f>
        <v/>
      </c>
    </row>
    <row r="15562" spans="4:13">
      <c r="D15562" s="20" t="str">
        <f>IFERROR(VLOOKUP(H15562&amp;"|"&amp;I15562,Sheet3!$H$2:$N$150,5,0),"")</f>
        <v/>
      </c>
      <c r="M15562" s="20" t="str">
        <f>IFERROR(INDEX(Sheet3!$Q$2:$Q$25,MATCH(H15562,Origin_List,0)),"")</f>
        <v/>
      </c>
    </row>
    <row r="15563" spans="4:13">
      <c r="D15563" s="20" t="str">
        <f>IFERROR(VLOOKUP(H15563&amp;"|"&amp;I15563,Sheet3!$H$2:$N$150,5,0),"")</f>
        <v/>
      </c>
      <c r="M15563" s="20" t="str">
        <f>IFERROR(INDEX(Sheet3!$Q$2:$Q$25,MATCH(H15563,Origin_List,0)),"")</f>
        <v/>
      </c>
    </row>
    <row r="15564" spans="4:13">
      <c r="D15564" s="20" t="str">
        <f>IFERROR(VLOOKUP(H15564&amp;"|"&amp;I15564,Sheet3!$H$2:$N$150,5,0),"")</f>
        <v/>
      </c>
      <c r="M15564" s="20" t="str">
        <f>IFERROR(INDEX(Sheet3!$Q$2:$Q$25,MATCH(H15564,Origin_List,0)),"")</f>
        <v/>
      </c>
    </row>
    <row r="15565" spans="4:13">
      <c r="D15565" s="20" t="str">
        <f>IFERROR(VLOOKUP(H15565&amp;"|"&amp;I15565,Sheet3!$H$2:$N$150,5,0),"")</f>
        <v/>
      </c>
      <c r="M15565" s="20" t="str">
        <f>IFERROR(INDEX(Sheet3!$Q$2:$Q$25,MATCH(H15565,Origin_List,0)),"")</f>
        <v/>
      </c>
    </row>
    <row r="15566" spans="4:13">
      <c r="D15566" s="20" t="str">
        <f>IFERROR(VLOOKUP(H15566&amp;"|"&amp;I15566,Sheet3!$H$2:$N$150,5,0),"")</f>
        <v/>
      </c>
      <c r="M15566" s="20" t="str">
        <f>IFERROR(INDEX(Sheet3!$Q$2:$Q$25,MATCH(H15566,Origin_List,0)),"")</f>
        <v/>
      </c>
    </row>
    <row r="15567" spans="4:13">
      <c r="D15567" s="20" t="str">
        <f>IFERROR(VLOOKUP(H15567&amp;"|"&amp;I15567,Sheet3!$H$2:$N$150,5,0),"")</f>
        <v/>
      </c>
      <c r="M15567" s="20" t="str">
        <f>IFERROR(INDEX(Sheet3!$Q$2:$Q$25,MATCH(H15567,Origin_List,0)),"")</f>
        <v/>
      </c>
    </row>
    <row r="15568" spans="4:13">
      <c r="D15568" s="20" t="str">
        <f>IFERROR(VLOOKUP(H15568&amp;"|"&amp;I15568,Sheet3!$H$2:$N$150,5,0),"")</f>
        <v/>
      </c>
      <c r="M15568" s="20" t="str">
        <f>IFERROR(INDEX(Sheet3!$Q$2:$Q$25,MATCH(H15568,Origin_List,0)),"")</f>
        <v/>
      </c>
    </row>
    <row r="15569" spans="4:13">
      <c r="D15569" s="20" t="str">
        <f>IFERROR(VLOOKUP(H15569&amp;"|"&amp;I15569,Sheet3!$H$2:$N$150,5,0),"")</f>
        <v/>
      </c>
      <c r="M15569" s="20" t="str">
        <f>IFERROR(INDEX(Sheet3!$Q$2:$Q$25,MATCH(H15569,Origin_List,0)),"")</f>
        <v/>
      </c>
    </row>
    <row r="15570" spans="4:13">
      <c r="D15570" s="20" t="str">
        <f>IFERROR(VLOOKUP(H15570&amp;"|"&amp;I15570,Sheet3!$H$2:$N$150,5,0),"")</f>
        <v/>
      </c>
      <c r="M15570" s="20" t="str">
        <f>IFERROR(INDEX(Sheet3!$Q$2:$Q$25,MATCH(H15570,Origin_List,0)),"")</f>
        <v/>
      </c>
    </row>
    <row r="15571" spans="4:13">
      <c r="D15571" s="20" t="str">
        <f>IFERROR(VLOOKUP(H15571&amp;"|"&amp;I15571,Sheet3!$H$2:$N$150,5,0),"")</f>
        <v/>
      </c>
      <c r="M15571" s="20" t="str">
        <f>IFERROR(INDEX(Sheet3!$Q$2:$Q$25,MATCH(H15571,Origin_List,0)),"")</f>
        <v/>
      </c>
    </row>
    <row r="15572" spans="4:13">
      <c r="D15572" s="20" t="str">
        <f>IFERROR(VLOOKUP(H15572&amp;"|"&amp;I15572,Sheet3!$H$2:$N$150,5,0),"")</f>
        <v/>
      </c>
      <c r="M15572" s="20" t="str">
        <f>IFERROR(INDEX(Sheet3!$Q$2:$Q$25,MATCH(H15572,Origin_List,0)),"")</f>
        <v/>
      </c>
    </row>
    <row r="15573" spans="4:13">
      <c r="D15573" s="20" t="str">
        <f>IFERROR(VLOOKUP(H15573&amp;"|"&amp;I15573,Sheet3!$H$2:$N$150,5,0),"")</f>
        <v/>
      </c>
      <c r="M15573" s="20" t="str">
        <f>IFERROR(INDEX(Sheet3!$Q$2:$Q$25,MATCH(H15573,Origin_List,0)),"")</f>
        <v/>
      </c>
    </row>
    <row r="15574" spans="4:13">
      <c r="D15574" s="20" t="str">
        <f>IFERROR(VLOOKUP(H15574&amp;"|"&amp;I15574,Sheet3!$H$2:$N$150,5,0),"")</f>
        <v/>
      </c>
      <c r="M15574" s="20" t="str">
        <f>IFERROR(INDEX(Sheet3!$Q$2:$Q$25,MATCH(H15574,Origin_List,0)),"")</f>
        <v/>
      </c>
    </row>
    <row r="15575" spans="4:13">
      <c r="D15575" s="20" t="str">
        <f>IFERROR(VLOOKUP(H15575&amp;"|"&amp;I15575,Sheet3!$H$2:$N$150,5,0),"")</f>
        <v/>
      </c>
      <c r="M15575" s="20" t="str">
        <f>IFERROR(INDEX(Sheet3!$Q$2:$Q$25,MATCH(H15575,Origin_List,0)),"")</f>
        <v/>
      </c>
    </row>
    <row r="15576" spans="4:13">
      <c r="D15576" s="20" t="str">
        <f>IFERROR(VLOOKUP(H15576&amp;"|"&amp;I15576,Sheet3!$H$2:$N$150,5,0),"")</f>
        <v/>
      </c>
      <c r="M15576" s="20" t="str">
        <f>IFERROR(INDEX(Sheet3!$Q$2:$Q$25,MATCH(H15576,Origin_List,0)),"")</f>
        <v/>
      </c>
    </row>
    <row r="15577" spans="4:13">
      <c r="D15577" s="20" t="str">
        <f>IFERROR(VLOOKUP(H15577&amp;"|"&amp;I15577,Sheet3!$H$2:$N$150,5,0),"")</f>
        <v/>
      </c>
      <c r="M15577" s="20" t="str">
        <f>IFERROR(INDEX(Sheet3!$Q$2:$Q$25,MATCH(H15577,Origin_List,0)),"")</f>
        <v/>
      </c>
    </row>
    <row r="15578" spans="4:13">
      <c r="D15578" s="20" t="str">
        <f>IFERROR(VLOOKUP(H15578&amp;"|"&amp;I15578,Sheet3!$H$2:$N$150,5,0),"")</f>
        <v/>
      </c>
      <c r="M15578" s="20" t="str">
        <f>IFERROR(INDEX(Sheet3!$Q$2:$Q$25,MATCH(H15578,Origin_List,0)),"")</f>
        <v/>
      </c>
    </row>
    <row r="15579" spans="4:13">
      <c r="D15579" s="20" t="str">
        <f>IFERROR(VLOOKUP(H15579&amp;"|"&amp;I15579,Sheet3!$H$2:$N$150,5,0),"")</f>
        <v/>
      </c>
      <c r="M15579" s="20" t="str">
        <f>IFERROR(INDEX(Sheet3!$Q$2:$Q$25,MATCH(H15579,Origin_List,0)),"")</f>
        <v/>
      </c>
    </row>
    <row r="15580" spans="4:13">
      <c r="D15580" s="20" t="str">
        <f>IFERROR(VLOOKUP(H15580&amp;"|"&amp;I15580,Sheet3!$H$2:$N$150,5,0),"")</f>
        <v/>
      </c>
      <c r="M15580" s="20" t="str">
        <f>IFERROR(INDEX(Sheet3!$Q$2:$Q$25,MATCH(H15580,Origin_List,0)),"")</f>
        <v/>
      </c>
    </row>
    <row r="15581" spans="4:13">
      <c r="D15581" s="20" t="str">
        <f>IFERROR(VLOOKUP(H15581&amp;"|"&amp;I15581,Sheet3!$H$2:$N$150,5,0),"")</f>
        <v/>
      </c>
      <c r="M15581" s="20" t="str">
        <f>IFERROR(INDEX(Sheet3!$Q$2:$Q$25,MATCH(H15581,Origin_List,0)),"")</f>
        <v/>
      </c>
    </row>
    <row r="15582" spans="4:13">
      <c r="D15582" s="20" t="str">
        <f>IFERROR(VLOOKUP(H15582&amp;"|"&amp;I15582,Sheet3!$H$2:$N$150,5,0),"")</f>
        <v/>
      </c>
      <c r="M15582" s="20" t="str">
        <f>IFERROR(INDEX(Sheet3!$Q$2:$Q$25,MATCH(H15582,Origin_List,0)),"")</f>
        <v/>
      </c>
    </row>
    <row r="15583" spans="4:13">
      <c r="D15583" s="20" t="str">
        <f>IFERROR(VLOOKUP(H15583&amp;"|"&amp;I15583,Sheet3!$H$2:$N$150,5,0),"")</f>
        <v/>
      </c>
      <c r="M15583" s="20" t="str">
        <f>IFERROR(INDEX(Sheet3!$Q$2:$Q$25,MATCH(H15583,Origin_List,0)),"")</f>
        <v/>
      </c>
    </row>
    <row r="15584" spans="4:13">
      <c r="D15584" s="20" t="str">
        <f>IFERROR(VLOOKUP(H15584&amp;"|"&amp;I15584,Sheet3!$H$2:$N$150,5,0),"")</f>
        <v/>
      </c>
      <c r="M15584" s="20" t="str">
        <f>IFERROR(INDEX(Sheet3!$Q$2:$Q$25,MATCH(H15584,Origin_List,0)),"")</f>
        <v/>
      </c>
    </row>
    <row r="15585" spans="4:13">
      <c r="D15585" s="20" t="str">
        <f>IFERROR(VLOOKUP(H15585&amp;"|"&amp;I15585,Sheet3!$H$2:$N$150,5,0),"")</f>
        <v/>
      </c>
      <c r="M15585" s="20" t="str">
        <f>IFERROR(INDEX(Sheet3!$Q$2:$Q$25,MATCH(H15585,Origin_List,0)),"")</f>
        <v/>
      </c>
    </row>
    <row r="15586" spans="4:13">
      <c r="D15586" s="20" t="str">
        <f>IFERROR(VLOOKUP(H15586&amp;"|"&amp;I15586,Sheet3!$H$2:$N$150,5,0),"")</f>
        <v/>
      </c>
      <c r="M15586" s="20" t="str">
        <f>IFERROR(INDEX(Sheet3!$Q$2:$Q$25,MATCH(H15586,Origin_List,0)),"")</f>
        <v/>
      </c>
    </row>
    <row r="15587" spans="4:13">
      <c r="D15587" s="20" t="str">
        <f>IFERROR(VLOOKUP(H15587&amp;"|"&amp;I15587,Sheet3!$H$2:$N$150,5,0),"")</f>
        <v/>
      </c>
      <c r="M15587" s="20" t="str">
        <f>IFERROR(INDEX(Sheet3!$Q$2:$Q$25,MATCH(H15587,Origin_List,0)),"")</f>
        <v/>
      </c>
    </row>
    <row r="15588" spans="4:13">
      <c r="D15588" s="20" t="str">
        <f>IFERROR(VLOOKUP(H15588&amp;"|"&amp;I15588,Sheet3!$H$2:$N$150,5,0),"")</f>
        <v/>
      </c>
      <c r="M15588" s="20" t="str">
        <f>IFERROR(INDEX(Sheet3!$Q$2:$Q$25,MATCH(H15588,Origin_List,0)),"")</f>
        <v/>
      </c>
    </row>
    <row r="15589" spans="4:13">
      <c r="D15589" s="20" t="str">
        <f>IFERROR(VLOOKUP(H15589&amp;"|"&amp;I15589,Sheet3!$H$2:$N$150,5,0),"")</f>
        <v/>
      </c>
      <c r="M15589" s="20" t="str">
        <f>IFERROR(INDEX(Sheet3!$Q$2:$Q$25,MATCH(H15589,Origin_List,0)),"")</f>
        <v/>
      </c>
    </row>
    <row r="15590" spans="4:13">
      <c r="D15590" s="20" t="str">
        <f>IFERROR(VLOOKUP(H15590&amp;"|"&amp;I15590,Sheet3!$H$2:$N$150,5,0),"")</f>
        <v/>
      </c>
      <c r="M15590" s="20" t="str">
        <f>IFERROR(INDEX(Sheet3!$Q$2:$Q$25,MATCH(H15590,Origin_List,0)),"")</f>
        <v/>
      </c>
    </row>
    <row r="15591" spans="4:13">
      <c r="D15591" s="20" t="str">
        <f>IFERROR(VLOOKUP(H15591&amp;"|"&amp;I15591,Sheet3!$H$2:$N$150,5,0),"")</f>
        <v/>
      </c>
      <c r="M15591" s="20" t="str">
        <f>IFERROR(INDEX(Sheet3!$Q$2:$Q$25,MATCH(H15591,Origin_List,0)),"")</f>
        <v/>
      </c>
    </row>
    <row r="15592" spans="4:13">
      <c r="D15592" s="20" t="str">
        <f>IFERROR(VLOOKUP(H15592&amp;"|"&amp;I15592,Sheet3!$H$2:$N$150,5,0),"")</f>
        <v/>
      </c>
      <c r="M15592" s="20" t="str">
        <f>IFERROR(INDEX(Sheet3!$Q$2:$Q$25,MATCH(H15592,Origin_List,0)),"")</f>
        <v/>
      </c>
    </row>
    <row r="15593" spans="4:13">
      <c r="D15593" s="20" t="str">
        <f>IFERROR(VLOOKUP(H15593&amp;"|"&amp;I15593,Sheet3!$H$2:$N$150,5,0),"")</f>
        <v/>
      </c>
      <c r="M15593" s="20" t="str">
        <f>IFERROR(INDEX(Sheet3!$Q$2:$Q$25,MATCH(H15593,Origin_List,0)),"")</f>
        <v/>
      </c>
    </row>
    <row r="15594" spans="4:13">
      <c r="D15594" s="20" t="str">
        <f>IFERROR(VLOOKUP(H15594&amp;"|"&amp;I15594,Sheet3!$H$2:$N$150,5,0),"")</f>
        <v/>
      </c>
      <c r="M15594" s="20" t="str">
        <f>IFERROR(INDEX(Sheet3!$Q$2:$Q$25,MATCH(H15594,Origin_List,0)),"")</f>
        <v/>
      </c>
    </row>
    <row r="15595" spans="4:13">
      <c r="D15595" s="20" t="str">
        <f>IFERROR(VLOOKUP(H15595&amp;"|"&amp;I15595,Sheet3!$H$2:$N$150,5,0),"")</f>
        <v/>
      </c>
      <c r="M15595" s="20" t="str">
        <f>IFERROR(INDEX(Sheet3!$Q$2:$Q$25,MATCH(H15595,Origin_List,0)),"")</f>
        <v/>
      </c>
    </row>
    <row r="15596" spans="4:13">
      <c r="D15596" s="20" t="str">
        <f>IFERROR(VLOOKUP(H15596&amp;"|"&amp;I15596,Sheet3!$H$2:$N$150,5,0),"")</f>
        <v/>
      </c>
      <c r="M15596" s="20" t="str">
        <f>IFERROR(INDEX(Sheet3!$Q$2:$Q$25,MATCH(H15596,Origin_List,0)),"")</f>
        <v/>
      </c>
    </row>
    <row r="15597" spans="4:13">
      <c r="D15597" s="20" t="str">
        <f>IFERROR(VLOOKUP(H15597&amp;"|"&amp;I15597,Sheet3!$H$2:$N$150,5,0),"")</f>
        <v/>
      </c>
      <c r="M15597" s="20" t="str">
        <f>IFERROR(INDEX(Sheet3!$Q$2:$Q$25,MATCH(H15597,Origin_List,0)),"")</f>
        <v/>
      </c>
    </row>
    <row r="15598" spans="4:13">
      <c r="D15598" s="20" t="str">
        <f>IFERROR(VLOOKUP(H15598&amp;"|"&amp;I15598,Sheet3!$H$2:$N$150,5,0),"")</f>
        <v/>
      </c>
      <c r="M15598" s="20" t="str">
        <f>IFERROR(INDEX(Sheet3!$Q$2:$Q$25,MATCH(H15598,Origin_List,0)),"")</f>
        <v/>
      </c>
    </row>
    <row r="15599" spans="4:13">
      <c r="D15599" s="20" t="str">
        <f>IFERROR(VLOOKUP(H15599&amp;"|"&amp;I15599,Sheet3!$H$2:$N$150,5,0),"")</f>
        <v/>
      </c>
      <c r="M15599" s="20" t="str">
        <f>IFERROR(INDEX(Sheet3!$Q$2:$Q$25,MATCH(H15599,Origin_List,0)),"")</f>
        <v/>
      </c>
    </row>
    <row r="15600" spans="4:13">
      <c r="D15600" s="20" t="str">
        <f>IFERROR(VLOOKUP(H15600&amp;"|"&amp;I15600,Sheet3!$H$2:$N$150,5,0),"")</f>
        <v/>
      </c>
      <c r="M15600" s="20" t="str">
        <f>IFERROR(INDEX(Sheet3!$Q$2:$Q$25,MATCH(H15600,Origin_List,0)),"")</f>
        <v/>
      </c>
    </row>
    <row r="15601" spans="4:13">
      <c r="D15601" s="20" t="str">
        <f>IFERROR(VLOOKUP(H15601&amp;"|"&amp;I15601,Sheet3!$H$2:$N$150,5,0),"")</f>
        <v/>
      </c>
      <c r="M15601" s="20" t="str">
        <f>IFERROR(INDEX(Sheet3!$Q$2:$Q$25,MATCH(H15601,Origin_List,0)),"")</f>
        <v/>
      </c>
    </row>
    <row r="15602" spans="4:13">
      <c r="D15602" s="20" t="str">
        <f>IFERROR(VLOOKUP(H15602&amp;"|"&amp;I15602,Sheet3!$H$2:$N$150,5,0),"")</f>
        <v/>
      </c>
      <c r="M15602" s="20" t="str">
        <f>IFERROR(INDEX(Sheet3!$Q$2:$Q$25,MATCH(H15602,Origin_List,0)),"")</f>
        <v/>
      </c>
    </row>
    <row r="15603" spans="4:13">
      <c r="D15603" s="20" t="str">
        <f>IFERROR(VLOOKUP(H15603&amp;"|"&amp;I15603,Sheet3!$H$2:$N$150,5,0),"")</f>
        <v/>
      </c>
      <c r="M15603" s="20" t="str">
        <f>IFERROR(INDEX(Sheet3!$Q$2:$Q$25,MATCH(H15603,Origin_List,0)),"")</f>
        <v/>
      </c>
    </row>
    <row r="15604" spans="4:13">
      <c r="D15604" s="20" t="str">
        <f>IFERROR(VLOOKUP(H15604&amp;"|"&amp;I15604,Sheet3!$H$2:$N$150,5,0),"")</f>
        <v/>
      </c>
      <c r="M15604" s="20" t="str">
        <f>IFERROR(INDEX(Sheet3!$Q$2:$Q$25,MATCH(H15604,Origin_List,0)),"")</f>
        <v/>
      </c>
    </row>
    <row r="15605" spans="4:13">
      <c r="D15605" s="20" t="str">
        <f>IFERROR(VLOOKUP(H15605&amp;"|"&amp;I15605,Sheet3!$H$2:$N$150,5,0),"")</f>
        <v/>
      </c>
      <c r="M15605" s="20" t="str">
        <f>IFERROR(INDEX(Sheet3!$Q$2:$Q$25,MATCH(H15605,Origin_List,0)),"")</f>
        <v/>
      </c>
    </row>
    <row r="15606" spans="4:13">
      <c r="D15606" s="20" t="str">
        <f>IFERROR(VLOOKUP(H15606&amp;"|"&amp;I15606,Sheet3!$H$2:$N$150,5,0),"")</f>
        <v/>
      </c>
      <c r="M15606" s="20" t="str">
        <f>IFERROR(INDEX(Sheet3!$Q$2:$Q$25,MATCH(H15606,Origin_List,0)),"")</f>
        <v/>
      </c>
    </row>
    <row r="15607" spans="4:13">
      <c r="D15607" s="20" t="str">
        <f>IFERROR(VLOOKUP(H15607&amp;"|"&amp;I15607,Sheet3!$H$2:$N$150,5,0),"")</f>
        <v/>
      </c>
      <c r="M15607" s="20" t="str">
        <f>IFERROR(INDEX(Sheet3!$Q$2:$Q$25,MATCH(H15607,Origin_List,0)),"")</f>
        <v/>
      </c>
    </row>
    <row r="15608" spans="4:13">
      <c r="D15608" s="20" t="str">
        <f>IFERROR(VLOOKUP(H15608&amp;"|"&amp;I15608,Sheet3!$H$2:$N$150,5,0),"")</f>
        <v/>
      </c>
      <c r="M15608" s="20" t="str">
        <f>IFERROR(INDEX(Sheet3!$Q$2:$Q$25,MATCH(H15608,Origin_List,0)),"")</f>
        <v/>
      </c>
    </row>
    <row r="15609" spans="4:13">
      <c r="D15609" s="20" t="str">
        <f>IFERROR(VLOOKUP(H15609&amp;"|"&amp;I15609,Sheet3!$H$2:$N$150,5,0),"")</f>
        <v/>
      </c>
      <c r="M15609" s="20" t="str">
        <f>IFERROR(INDEX(Sheet3!$Q$2:$Q$25,MATCH(H15609,Origin_List,0)),"")</f>
        <v/>
      </c>
    </row>
    <row r="15610" spans="4:13">
      <c r="D15610" s="20" t="str">
        <f>IFERROR(VLOOKUP(H15610&amp;"|"&amp;I15610,Sheet3!$H$2:$N$150,5,0),"")</f>
        <v/>
      </c>
      <c r="M15610" s="20" t="str">
        <f>IFERROR(INDEX(Sheet3!$Q$2:$Q$25,MATCH(H15610,Origin_List,0)),"")</f>
        <v/>
      </c>
    </row>
    <row r="15611" spans="4:13">
      <c r="D15611" s="20" t="str">
        <f>IFERROR(VLOOKUP(H15611&amp;"|"&amp;I15611,Sheet3!$H$2:$N$150,5,0),"")</f>
        <v/>
      </c>
      <c r="M15611" s="20" t="str">
        <f>IFERROR(INDEX(Sheet3!$Q$2:$Q$25,MATCH(H15611,Origin_List,0)),"")</f>
        <v/>
      </c>
    </row>
    <row r="15612" spans="4:13">
      <c r="D15612" s="20" t="str">
        <f>IFERROR(VLOOKUP(H15612&amp;"|"&amp;I15612,Sheet3!$H$2:$N$150,5,0),"")</f>
        <v/>
      </c>
      <c r="M15612" s="20" t="str">
        <f>IFERROR(INDEX(Sheet3!$Q$2:$Q$25,MATCH(H15612,Origin_List,0)),"")</f>
        <v/>
      </c>
    </row>
    <row r="15613" spans="4:13">
      <c r="D15613" s="20" t="str">
        <f>IFERROR(VLOOKUP(H15613&amp;"|"&amp;I15613,Sheet3!$H$2:$N$150,5,0),"")</f>
        <v/>
      </c>
      <c r="M15613" s="20" t="str">
        <f>IFERROR(INDEX(Sheet3!$Q$2:$Q$25,MATCH(H15613,Origin_List,0)),"")</f>
        <v/>
      </c>
    </row>
    <row r="15614" spans="4:13">
      <c r="D15614" s="20" t="str">
        <f>IFERROR(VLOOKUP(H15614&amp;"|"&amp;I15614,Sheet3!$H$2:$N$150,5,0),"")</f>
        <v/>
      </c>
      <c r="M15614" s="20" t="str">
        <f>IFERROR(INDEX(Sheet3!$Q$2:$Q$25,MATCH(H15614,Origin_List,0)),"")</f>
        <v/>
      </c>
    </row>
    <row r="15615" spans="4:13">
      <c r="D15615" s="20" t="str">
        <f>IFERROR(VLOOKUP(H15615&amp;"|"&amp;I15615,Sheet3!$H$2:$N$150,5,0),"")</f>
        <v/>
      </c>
      <c r="M15615" s="20" t="str">
        <f>IFERROR(INDEX(Sheet3!$Q$2:$Q$25,MATCH(H15615,Origin_List,0)),"")</f>
        <v/>
      </c>
    </row>
    <row r="15616" spans="4:13">
      <c r="D15616" s="20" t="str">
        <f>IFERROR(VLOOKUP(H15616&amp;"|"&amp;I15616,Sheet3!$H$2:$N$150,5,0),"")</f>
        <v/>
      </c>
      <c r="M15616" s="20" t="str">
        <f>IFERROR(INDEX(Sheet3!$Q$2:$Q$25,MATCH(H15616,Origin_List,0)),"")</f>
        <v/>
      </c>
    </row>
    <row r="15617" spans="4:13">
      <c r="D15617" s="20" t="str">
        <f>IFERROR(VLOOKUP(H15617&amp;"|"&amp;I15617,Sheet3!$H$2:$N$150,5,0),"")</f>
        <v/>
      </c>
      <c r="M15617" s="20" t="str">
        <f>IFERROR(INDEX(Sheet3!$Q$2:$Q$25,MATCH(H15617,Origin_List,0)),"")</f>
        <v/>
      </c>
    </row>
    <row r="15618" spans="4:13">
      <c r="D15618" s="20" t="str">
        <f>IFERROR(VLOOKUP(H15618&amp;"|"&amp;I15618,Sheet3!$H$2:$N$150,5,0),"")</f>
        <v/>
      </c>
      <c r="M15618" s="20" t="str">
        <f>IFERROR(INDEX(Sheet3!$Q$2:$Q$25,MATCH(H15618,Origin_List,0)),"")</f>
        <v/>
      </c>
    </row>
    <row r="15619" spans="4:13">
      <c r="D15619" s="20" t="str">
        <f>IFERROR(VLOOKUP(H15619&amp;"|"&amp;I15619,Sheet3!$H$2:$N$150,5,0),"")</f>
        <v/>
      </c>
      <c r="M15619" s="20" t="str">
        <f>IFERROR(INDEX(Sheet3!$Q$2:$Q$25,MATCH(H15619,Origin_List,0)),"")</f>
        <v/>
      </c>
    </row>
    <row r="15620" spans="4:13">
      <c r="D15620" s="20" t="str">
        <f>IFERROR(VLOOKUP(H15620&amp;"|"&amp;I15620,Sheet3!$H$2:$N$150,5,0),"")</f>
        <v/>
      </c>
      <c r="M15620" s="20" t="str">
        <f>IFERROR(INDEX(Sheet3!$Q$2:$Q$25,MATCH(H15620,Origin_List,0)),"")</f>
        <v/>
      </c>
    </row>
    <row r="15621" spans="4:13">
      <c r="D15621" s="20" t="str">
        <f>IFERROR(VLOOKUP(H15621&amp;"|"&amp;I15621,Sheet3!$H$2:$N$150,5,0),"")</f>
        <v/>
      </c>
      <c r="M15621" s="20" t="str">
        <f>IFERROR(INDEX(Sheet3!$Q$2:$Q$25,MATCH(H15621,Origin_List,0)),"")</f>
        <v/>
      </c>
    </row>
    <row r="15622" spans="4:13">
      <c r="D15622" s="20" t="str">
        <f>IFERROR(VLOOKUP(H15622&amp;"|"&amp;I15622,Sheet3!$H$2:$N$150,5,0),"")</f>
        <v/>
      </c>
      <c r="M15622" s="20" t="str">
        <f>IFERROR(INDEX(Sheet3!$Q$2:$Q$25,MATCH(H15622,Origin_List,0)),"")</f>
        <v/>
      </c>
    </row>
    <row r="15623" spans="4:13">
      <c r="D15623" s="20" t="str">
        <f>IFERROR(VLOOKUP(H15623&amp;"|"&amp;I15623,Sheet3!$H$2:$N$150,5,0),"")</f>
        <v/>
      </c>
      <c r="M15623" s="20" t="str">
        <f>IFERROR(INDEX(Sheet3!$Q$2:$Q$25,MATCH(H15623,Origin_List,0)),"")</f>
        <v/>
      </c>
    </row>
    <row r="15624" spans="4:13">
      <c r="D15624" s="20" t="str">
        <f>IFERROR(VLOOKUP(H15624&amp;"|"&amp;I15624,Sheet3!$H$2:$N$150,5,0),"")</f>
        <v/>
      </c>
      <c r="M15624" s="20" t="str">
        <f>IFERROR(INDEX(Sheet3!$Q$2:$Q$25,MATCH(H15624,Origin_List,0)),"")</f>
        <v/>
      </c>
    </row>
    <row r="15625" spans="4:13">
      <c r="D15625" s="20" t="str">
        <f>IFERROR(VLOOKUP(H15625&amp;"|"&amp;I15625,Sheet3!$H$2:$N$150,5,0),"")</f>
        <v/>
      </c>
      <c r="M15625" s="20" t="str">
        <f>IFERROR(INDEX(Sheet3!$Q$2:$Q$25,MATCH(H15625,Origin_List,0)),"")</f>
        <v/>
      </c>
    </row>
    <row r="15626" spans="4:13">
      <c r="D15626" s="20" t="str">
        <f>IFERROR(VLOOKUP(H15626&amp;"|"&amp;I15626,Sheet3!$H$2:$N$150,5,0),"")</f>
        <v/>
      </c>
      <c r="M15626" s="20" t="str">
        <f>IFERROR(INDEX(Sheet3!$Q$2:$Q$25,MATCH(H15626,Origin_List,0)),"")</f>
        <v/>
      </c>
    </row>
    <row r="15627" spans="4:13">
      <c r="D15627" s="20" t="str">
        <f>IFERROR(VLOOKUP(H15627&amp;"|"&amp;I15627,Sheet3!$H$2:$N$150,5,0),"")</f>
        <v/>
      </c>
      <c r="M15627" s="20" t="str">
        <f>IFERROR(INDEX(Sheet3!$Q$2:$Q$25,MATCH(H15627,Origin_List,0)),"")</f>
        <v/>
      </c>
    </row>
    <row r="15628" spans="4:13">
      <c r="D15628" s="20" t="str">
        <f>IFERROR(VLOOKUP(H15628&amp;"|"&amp;I15628,Sheet3!$H$2:$N$150,5,0),"")</f>
        <v/>
      </c>
      <c r="M15628" s="20" t="str">
        <f>IFERROR(INDEX(Sheet3!$Q$2:$Q$25,MATCH(H15628,Origin_List,0)),"")</f>
        <v/>
      </c>
    </row>
    <row r="15629" spans="4:13">
      <c r="D15629" s="20" t="str">
        <f>IFERROR(VLOOKUP(H15629&amp;"|"&amp;I15629,Sheet3!$H$2:$N$150,5,0),"")</f>
        <v/>
      </c>
      <c r="M15629" s="20" t="str">
        <f>IFERROR(INDEX(Sheet3!$Q$2:$Q$25,MATCH(H15629,Origin_List,0)),"")</f>
        <v/>
      </c>
    </row>
    <row r="15630" spans="4:13">
      <c r="D15630" s="20" t="str">
        <f>IFERROR(VLOOKUP(H15630&amp;"|"&amp;I15630,Sheet3!$H$2:$N$150,5,0),"")</f>
        <v/>
      </c>
      <c r="M15630" s="20" t="str">
        <f>IFERROR(INDEX(Sheet3!$Q$2:$Q$25,MATCH(H15630,Origin_List,0)),"")</f>
        <v/>
      </c>
    </row>
    <row r="15631" spans="4:13">
      <c r="D15631" s="20" t="str">
        <f>IFERROR(VLOOKUP(H15631&amp;"|"&amp;I15631,Sheet3!$H$2:$N$150,5,0),"")</f>
        <v/>
      </c>
      <c r="M15631" s="20" t="str">
        <f>IFERROR(INDEX(Sheet3!$Q$2:$Q$25,MATCH(H15631,Origin_List,0)),"")</f>
        <v/>
      </c>
    </row>
    <row r="15632" spans="4:13">
      <c r="D15632" s="20" t="str">
        <f>IFERROR(VLOOKUP(H15632&amp;"|"&amp;I15632,Sheet3!$H$2:$N$150,5,0),"")</f>
        <v/>
      </c>
      <c r="M15632" s="20" t="str">
        <f>IFERROR(INDEX(Sheet3!$Q$2:$Q$25,MATCH(H15632,Origin_List,0)),"")</f>
        <v/>
      </c>
    </row>
    <row r="15633" spans="4:13">
      <c r="D15633" s="20" t="str">
        <f>IFERROR(VLOOKUP(H15633&amp;"|"&amp;I15633,Sheet3!$H$2:$N$150,5,0),"")</f>
        <v/>
      </c>
      <c r="M15633" s="20" t="str">
        <f>IFERROR(INDEX(Sheet3!$Q$2:$Q$25,MATCH(H15633,Origin_List,0)),"")</f>
        <v/>
      </c>
    </row>
    <row r="15634" spans="4:13">
      <c r="D15634" s="20" t="str">
        <f>IFERROR(VLOOKUP(H15634&amp;"|"&amp;I15634,Sheet3!$H$2:$N$150,5,0),"")</f>
        <v/>
      </c>
      <c r="M15634" s="20" t="str">
        <f>IFERROR(INDEX(Sheet3!$Q$2:$Q$25,MATCH(H15634,Origin_List,0)),"")</f>
        <v/>
      </c>
    </row>
    <row r="15635" spans="4:13">
      <c r="D15635" s="20" t="str">
        <f>IFERROR(VLOOKUP(H15635&amp;"|"&amp;I15635,Sheet3!$H$2:$N$150,5,0),"")</f>
        <v/>
      </c>
      <c r="M15635" s="20" t="str">
        <f>IFERROR(INDEX(Sheet3!$Q$2:$Q$25,MATCH(H15635,Origin_List,0)),"")</f>
        <v/>
      </c>
    </row>
    <row r="15636" spans="4:13">
      <c r="D15636" s="20" t="str">
        <f>IFERROR(VLOOKUP(H15636&amp;"|"&amp;I15636,Sheet3!$H$2:$N$150,5,0),"")</f>
        <v/>
      </c>
      <c r="M15636" s="20" t="str">
        <f>IFERROR(INDEX(Sheet3!$Q$2:$Q$25,MATCH(H15636,Origin_List,0)),"")</f>
        <v/>
      </c>
    </row>
    <row r="15637" spans="4:13">
      <c r="D15637" s="20" t="str">
        <f>IFERROR(VLOOKUP(H15637&amp;"|"&amp;I15637,Sheet3!$H$2:$N$150,5,0),"")</f>
        <v/>
      </c>
      <c r="M15637" s="20" t="str">
        <f>IFERROR(INDEX(Sheet3!$Q$2:$Q$25,MATCH(H15637,Origin_List,0)),"")</f>
        <v/>
      </c>
    </row>
    <row r="15638" spans="4:13">
      <c r="D15638" s="20" t="str">
        <f>IFERROR(VLOOKUP(H15638&amp;"|"&amp;I15638,Sheet3!$H$2:$N$150,5,0),"")</f>
        <v/>
      </c>
      <c r="M15638" s="20" t="str">
        <f>IFERROR(INDEX(Sheet3!$Q$2:$Q$25,MATCH(H15638,Origin_List,0)),"")</f>
        <v/>
      </c>
    </row>
    <row r="15639" spans="4:13">
      <c r="D15639" s="20" t="str">
        <f>IFERROR(VLOOKUP(H15639&amp;"|"&amp;I15639,Sheet3!$H$2:$N$150,5,0),"")</f>
        <v/>
      </c>
      <c r="M15639" s="20" t="str">
        <f>IFERROR(INDEX(Sheet3!$Q$2:$Q$25,MATCH(H15639,Origin_List,0)),"")</f>
        <v/>
      </c>
    </row>
    <row r="15640" spans="4:13">
      <c r="D15640" s="20" t="str">
        <f>IFERROR(VLOOKUP(H15640&amp;"|"&amp;I15640,Sheet3!$H$2:$N$150,5,0),"")</f>
        <v/>
      </c>
      <c r="M15640" s="20" t="str">
        <f>IFERROR(INDEX(Sheet3!$Q$2:$Q$25,MATCH(H15640,Origin_List,0)),"")</f>
        <v/>
      </c>
    </row>
    <row r="15641" spans="4:13">
      <c r="D15641" s="20" t="str">
        <f>IFERROR(VLOOKUP(H15641&amp;"|"&amp;I15641,Sheet3!$H$2:$N$150,5,0),"")</f>
        <v/>
      </c>
      <c r="M15641" s="20" t="str">
        <f>IFERROR(INDEX(Sheet3!$Q$2:$Q$25,MATCH(H15641,Origin_List,0)),"")</f>
        <v/>
      </c>
    </row>
    <row r="15642" spans="4:13">
      <c r="D15642" s="20" t="str">
        <f>IFERROR(VLOOKUP(H15642&amp;"|"&amp;I15642,Sheet3!$H$2:$N$150,5,0),"")</f>
        <v/>
      </c>
      <c r="M15642" s="20" t="str">
        <f>IFERROR(INDEX(Sheet3!$Q$2:$Q$25,MATCH(H15642,Origin_List,0)),"")</f>
        <v/>
      </c>
    </row>
    <row r="15643" spans="4:13">
      <c r="D15643" s="20" t="str">
        <f>IFERROR(VLOOKUP(H15643&amp;"|"&amp;I15643,Sheet3!$H$2:$N$150,5,0),"")</f>
        <v/>
      </c>
      <c r="M15643" s="20" t="str">
        <f>IFERROR(INDEX(Sheet3!$Q$2:$Q$25,MATCH(H15643,Origin_List,0)),"")</f>
        <v/>
      </c>
    </row>
    <row r="15644" spans="4:13">
      <c r="D15644" s="20" t="str">
        <f>IFERROR(VLOOKUP(H15644&amp;"|"&amp;I15644,Sheet3!$H$2:$N$150,5,0),"")</f>
        <v/>
      </c>
      <c r="M15644" s="20" t="str">
        <f>IFERROR(INDEX(Sheet3!$Q$2:$Q$25,MATCH(H15644,Origin_List,0)),"")</f>
        <v/>
      </c>
    </row>
    <row r="15645" spans="4:13">
      <c r="D15645" s="20" t="str">
        <f>IFERROR(VLOOKUP(H15645&amp;"|"&amp;I15645,Sheet3!$H$2:$N$150,5,0),"")</f>
        <v/>
      </c>
      <c r="M15645" s="20" t="str">
        <f>IFERROR(INDEX(Sheet3!$Q$2:$Q$25,MATCH(H15645,Origin_List,0)),"")</f>
        <v/>
      </c>
    </row>
    <row r="15646" spans="4:13">
      <c r="D15646" s="20" t="str">
        <f>IFERROR(VLOOKUP(H15646&amp;"|"&amp;I15646,Sheet3!$H$2:$N$150,5,0),"")</f>
        <v/>
      </c>
      <c r="M15646" s="20" t="str">
        <f>IFERROR(INDEX(Sheet3!$Q$2:$Q$25,MATCH(H15646,Origin_List,0)),"")</f>
        <v/>
      </c>
    </row>
    <row r="15647" spans="4:13">
      <c r="D15647" s="20" t="str">
        <f>IFERROR(VLOOKUP(H15647&amp;"|"&amp;I15647,Sheet3!$H$2:$N$150,5,0),"")</f>
        <v/>
      </c>
      <c r="M15647" s="20" t="str">
        <f>IFERROR(INDEX(Sheet3!$Q$2:$Q$25,MATCH(H15647,Origin_List,0)),"")</f>
        <v/>
      </c>
    </row>
    <row r="15648" spans="4:13">
      <c r="D15648" s="20" t="str">
        <f>IFERROR(VLOOKUP(H15648&amp;"|"&amp;I15648,Sheet3!$H$2:$N$150,5,0),"")</f>
        <v/>
      </c>
      <c r="M15648" s="20" t="str">
        <f>IFERROR(INDEX(Sheet3!$Q$2:$Q$25,MATCH(H15648,Origin_List,0)),"")</f>
        <v/>
      </c>
    </row>
    <row r="15649" spans="4:13">
      <c r="D15649" s="20" t="str">
        <f>IFERROR(VLOOKUP(H15649&amp;"|"&amp;I15649,Sheet3!$H$2:$N$150,5,0),"")</f>
        <v/>
      </c>
      <c r="M15649" s="20" t="str">
        <f>IFERROR(INDEX(Sheet3!$Q$2:$Q$25,MATCH(H15649,Origin_List,0)),"")</f>
        <v/>
      </c>
    </row>
    <row r="15650" spans="4:13">
      <c r="D15650" s="20" t="str">
        <f>IFERROR(VLOOKUP(H15650&amp;"|"&amp;I15650,Sheet3!$H$2:$N$150,5,0),"")</f>
        <v/>
      </c>
      <c r="M15650" s="20" t="str">
        <f>IFERROR(INDEX(Sheet3!$Q$2:$Q$25,MATCH(H15650,Origin_List,0)),"")</f>
        <v/>
      </c>
    </row>
    <row r="15651" spans="4:13">
      <c r="D15651" s="20" t="str">
        <f>IFERROR(VLOOKUP(H15651&amp;"|"&amp;I15651,Sheet3!$H$2:$N$150,5,0),"")</f>
        <v/>
      </c>
      <c r="M15651" s="20" t="str">
        <f>IFERROR(INDEX(Sheet3!$Q$2:$Q$25,MATCH(H15651,Origin_List,0)),"")</f>
        <v/>
      </c>
    </row>
    <row r="15652" spans="4:13">
      <c r="D15652" s="20" t="str">
        <f>IFERROR(VLOOKUP(H15652&amp;"|"&amp;I15652,Sheet3!$H$2:$N$150,5,0),"")</f>
        <v/>
      </c>
      <c r="M15652" s="20" t="str">
        <f>IFERROR(INDEX(Sheet3!$Q$2:$Q$25,MATCH(H15652,Origin_List,0)),"")</f>
        <v/>
      </c>
    </row>
    <row r="15653" spans="4:13">
      <c r="D15653" s="20" t="str">
        <f>IFERROR(VLOOKUP(H15653&amp;"|"&amp;I15653,Sheet3!$H$2:$N$150,5,0),"")</f>
        <v/>
      </c>
      <c r="M15653" s="20" t="str">
        <f>IFERROR(INDEX(Sheet3!$Q$2:$Q$25,MATCH(H15653,Origin_List,0)),"")</f>
        <v/>
      </c>
    </row>
    <row r="15654" spans="4:13">
      <c r="D15654" s="20" t="str">
        <f>IFERROR(VLOOKUP(H15654&amp;"|"&amp;I15654,Sheet3!$H$2:$N$150,5,0),"")</f>
        <v/>
      </c>
      <c r="M15654" s="20" t="str">
        <f>IFERROR(INDEX(Sheet3!$Q$2:$Q$25,MATCH(H15654,Origin_List,0)),"")</f>
        <v/>
      </c>
    </row>
    <row r="15655" spans="4:13">
      <c r="D15655" s="20" t="str">
        <f>IFERROR(VLOOKUP(H15655&amp;"|"&amp;I15655,Sheet3!$H$2:$N$150,5,0),"")</f>
        <v/>
      </c>
      <c r="M15655" s="20" t="str">
        <f>IFERROR(INDEX(Sheet3!$Q$2:$Q$25,MATCH(H15655,Origin_List,0)),"")</f>
        <v/>
      </c>
    </row>
    <row r="15656" spans="4:13">
      <c r="D15656" s="20" t="str">
        <f>IFERROR(VLOOKUP(H15656&amp;"|"&amp;I15656,Sheet3!$H$2:$N$150,5,0),"")</f>
        <v/>
      </c>
      <c r="M15656" s="20" t="str">
        <f>IFERROR(INDEX(Sheet3!$Q$2:$Q$25,MATCH(H15656,Origin_List,0)),"")</f>
        <v/>
      </c>
    </row>
    <row r="15657" spans="4:13">
      <c r="D15657" s="20" t="str">
        <f>IFERROR(VLOOKUP(H15657&amp;"|"&amp;I15657,Sheet3!$H$2:$N$150,5,0),"")</f>
        <v/>
      </c>
      <c r="M15657" s="20" t="str">
        <f>IFERROR(INDEX(Sheet3!$Q$2:$Q$25,MATCH(H15657,Origin_List,0)),"")</f>
        <v/>
      </c>
    </row>
    <row r="15658" spans="4:13">
      <c r="D15658" s="20" t="str">
        <f>IFERROR(VLOOKUP(H15658&amp;"|"&amp;I15658,Sheet3!$H$2:$N$150,5,0),"")</f>
        <v/>
      </c>
      <c r="M15658" s="20" t="str">
        <f>IFERROR(INDEX(Sheet3!$Q$2:$Q$25,MATCH(H15658,Origin_List,0)),"")</f>
        <v/>
      </c>
    </row>
    <row r="15659" spans="4:13">
      <c r="D15659" s="20" t="str">
        <f>IFERROR(VLOOKUP(H15659&amp;"|"&amp;I15659,Sheet3!$H$2:$N$150,5,0),"")</f>
        <v/>
      </c>
      <c r="M15659" s="20" t="str">
        <f>IFERROR(INDEX(Sheet3!$Q$2:$Q$25,MATCH(H15659,Origin_List,0)),"")</f>
        <v/>
      </c>
    </row>
    <row r="15660" spans="4:13">
      <c r="D15660" s="20" t="str">
        <f>IFERROR(VLOOKUP(H15660&amp;"|"&amp;I15660,Sheet3!$H$2:$N$150,5,0),"")</f>
        <v/>
      </c>
      <c r="M15660" s="20" t="str">
        <f>IFERROR(INDEX(Sheet3!$Q$2:$Q$25,MATCH(H15660,Origin_List,0)),"")</f>
        <v/>
      </c>
    </row>
    <row r="15661" spans="4:13">
      <c r="D15661" s="20" t="str">
        <f>IFERROR(VLOOKUP(H15661&amp;"|"&amp;I15661,Sheet3!$H$2:$N$150,5,0),"")</f>
        <v/>
      </c>
      <c r="M15661" s="20" t="str">
        <f>IFERROR(INDEX(Sheet3!$Q$2:$Q$25,MATCH(H15661,Origin_List,0)),"")</f>
        <v/>
      </c>
    </row>
    <row r="15662" spans="4:13">
      <c r="D15662" s="20" t="str">
        <f>IFERROR(VLOOKUP(H15662&amp;"|"&amp;I15662,Sheet3!$H$2:$N$150,5,0),"")</f>
        <v/>
      </c>
      <c r="M15662" s="20" t="str">
        <f>IFERROR(INDEX(Sheet3!$Q$2:$Q$25,MATCH(H15662,Origin_List,0)),"")</f>
        <v/>
      </c>
    </row>
    <row r="15663" spans="4:13">
      <c r="D15663" s="20" t="str">
        <f>IFERROR(VLOOKUP(H15663&amp;"|"&amp;I15663,Sheet3!$H$2:$N$150,5,0),"")</f>
        <v/>
      </c>
      <c r="M15663" s="20" t="str">
        <f>IFERROR(INDEX(Sheet3!$Q$2:$Q$25,MATCH(H15663,Origin_List,0)),"")</f>
        <v/>
      </c>
    </row>
    <row r="15664" spans="4:13">
      <c r="D15664" s="20" t="str">
        <f>IFERROR(VLOOKUP(H15664&amp;"|"&amp;I15664,Sheet3!$H$2:$N$150,5,0),"")</f>
        <v/>
      </c>
      <c r="M15664" s="20" t="str">
        <f>IFERROR(INDEX(Sheet3!$Q$2:$Q$25,MATCH(H15664,Origin_List,0)),"")</f>
        <v/>
      </c>
    </row>
    <row r="15665" spans="4:13">
      <c r="D15665" s="20" t="str">
        <f>IFERROR(VLOOKUP(H15665&amp;"|"&amp;I15665,Sheet3!$H$2:$N$150,5,0),"")</f>
        <v/>
      </c>
      <c r="M15665" s="20" t="str">
        <f>IFERROR(INDEX(Sheet3!$Q$2:$Q$25,MATCH(H15665,Origin_List,0)),"")</f>
        <v/>
      </c>
    </row>
    <row r="15666" spans="4:13">
      <c r="D15666" s="20" t="str">
        <f>IFERROR(VLOOKUP(H15666&amp;"|"&amp;I15666,Sheet3!$H$2:$N$150,5,0),"")</f>
        <v/>
      </c>
      <c r="M15666" s="20" t="str">
        <f>IFERROR(INDEX(Sheet3!$Q$2:$Q$25,MATCH(H15666,Origin_List,0)),"")</f>
        <v/>
      </c>
    </row>
    <row r="15667" spans="4:13">
      <c r="D15667" s="20" t="str">
        <f>IFERROR(VLOOKUP(H15667&amp;"|"&amp;I15667,Sheet3!$H$2:$N$150,5,0),"")</f>
        <v/>
      </c>
      <c r="M15667" s="20" t="str">
        <f>IFERROR(INDEX(Sheet3!$Q$2:$Q$25,MATCH(H15667,Origin_List,0)),"")</f>
        <v/>
      </c>
    </row>
    <row r="15668" spans="4:13">
      <c r="D15668" s="20" t="str">
        <f>IFERROR(VLOOKUP(H15668&amp;"|"&amp;I15668,Sheet3!$H$2:$N$150,5,0),"")</f>
        <v/>
      </c>
      <c r="M15668" s="20" t="str">
        <f>IFERROR(INDEX(Sheet3!$Q$2:$Q$25,MATCH(H15668,Origin_List,0)),"")</f>
        <v/>
      </c>
    </row>
    <row r="15669" spans="4:13">
      <c r="D15669" s="20" t="str">
        <f>IFERROR(VLOOKUP(H15669&amp;"|"&amp;I15669,Sheet3!$H$2:$N$150,5,0),"")</f>
        <v/>
      </c>
      <c r="M15669" s="20" t="str">
        <f>IFERROR(INDEX(Sheet3!$Q$2:$Q$25,MATCH(H15669,Origin_List,0)),"")</f>
        <v/>
      </c>
    </row>
    <row r="15670" spans="4:13">
      <c r="D15670" s="20" t="str">
        <f>IFERROR(VLOOKUP(H15670&amp;"|"&amp;I15670,Sheet3!$H$2:$N$150,5,0),"")</f>
        <v/>
      </c>
      <c r="M15670" s="20" t="str">
        <f>IFERROR(INDEX(Sheet3!$Q$2:$Q$25,MATCH(H15670,Origin_List,0)),"")</f>
        <v/>
      </c>
    </row>
    <row r="15671" spans="4:13">
      <c r="D15671" s="20" t="str">
        <f>IFERROR(VLOOKUP(H15671&amp;"|"&amp;I15671,Sheet3!$H$2:$N$150,5,0),"")</f>
        <v/>
      </c>
      <c r="M15671" s="20" t="str">
        <f>IFERROR(INDEX(Sheet3!$Q$2:$Q$25,MATCH(H15671,Origin_List,0)),"")</f>
        <v/>
      </c>
    </row>
    <row r="15672" spans="4:13">
      <c r="D15672" s="20" t="str">
        <f>IFERROR(VLOOKUP(H15672&amp;"|"&amp;I15672,Sheet3!$H$2:$N$150,5,0),"")</f>
        <v/>
      </c>
      <c r="M15672" s="20" t="str">
        <f>IFERROR(INDEX(Sheet3!$Q$2:$Q$25,MATCH(H15672,Origin_List,0)),"")</f>
        <v/>
      </c>
    </row>
    <row r="15673" spans="4:13">
      <c r="D15673" s="20" t="str">
        <f>IFERROR(VLOOKUP(H15673&amp;"|"&amp;I15673,Sheet3!$H$2:$N$150,5,0),"")</f>
        <v/>
      </c>
      <c r="M15673" s="20" t="str">
        <f>IFERROR(INDEX(Sheet3!$Q$2:$Q$25,MATCH(H15673,Origin_List,0)),"")</f>
        <v/>
      </c>
    </row>
    <row r="15674" spans="4:13">
      <c r="D15674" s="20" t="str">
        <f>IFERROR(VLOOKUP(H15674&amp;"|"&amp;I15674,Sheet3!$H$2:$N$150,5,0),"")</f>
        <v/>
      </c>
      <c r="M15674" s="20" t="str">
        <f>IFERROR(INDEX(Sheet3!$Q$2:$Q$25,MATCH(H15674,Origin_List,0)),"")</f>
        <v/>
      </c>
    </row>
    <row r="15675" spans="4:13">
      <c r="D15675" s="20" t="str">
        <f>IFERROR(VLOOKUP(H15675&amp;"|"&amp;I15675,Sheet3!$H$2:$N$150,5,0),"")</f>
        <v/>
      </c>
      <c r="M15675" s="20" t="str">
        <f>IFERROR(INDEX(Sheet3!$Q$2:$Q$25,MATCH(H15675,Origin_List,0)),"")</f>
        <v/>
      </c>
    </row>
    <row r="15676" spans="4:13">
      <c r="D15676" s="20" t="str">
        <f>IFERROR(VLOOKUP(H15676&amp;"|"&amp;I15676,Sheet3!$H$2:$N$150,5,0),"")</f>
        <v/>
      </c>
      <c r="M15676" s="20" t="str">
        <f>IFERROR(INDEX(Sheet3!$Q$2:$Q$25,MATCH(H15676,Origin_List,0)),"")</f>
        <v/>
      </c>
    </row>
    <row r="15677" spans="4:13">
      <c r="D15677" s="20" t="str">
        <f>IFERROR(VLOOKUP(H15677&amp;"|"&amp;I15677,Sheet3!$H$2:$N$150,5,0),"")</f>
        <v/>
      </c>
      <c r="M15677" s="20" t="str">
        <f>IFERROR(INDEX(Sheet3!$Q$2:$Q$25,MATCH(H15677,Origin_List,0)),"")</f>
        <v/>
      </c>
    </row>
    <row r="15678" spans="4:13">
      <c r="D15678" s="20" t="str">
        <f>IFERROR(VLOOKUP(H15678&amp;"|"&amp;I15678,Sheet3!$H$2:$N$150,5,0),"")</f>
        <v/>
      </c>
      <c r="M15678" s="20" t="str">
        <f>IFERROR(INDEX(Sheet3!$Q$2:$Q$25,MATCH(H15678,Origin_List,0)),"")</f>
        <v/>
      </c>
    </row>
    <row r="15679" spans="4:13">
      <c r="D15679" s="20" t="str">
        <f>IFERROR(VLOOKUP(H15679&amp;"|"&amp;I15679,Sheet3!$H$2:$N$150,5,0),"")</f>
        <v/>
      </c>
      <c r="M15679" s="20" t="str">
        <f>IFERROR(INDEX(Sheet3!$Q$2:$Q$25,MATCH(H15679,Origin_List,0)),"")</f>
        <v/>
      </c>
    </row>
    <row r="15680" spans="4:13">
      <c r="D15680" s="20" t="str">
        <f>IFERROR(VLOOKUP(H15680&amp;"|"&amp;I15680,Sheet3!$H$2:$N$150,5,0),"")</f>
        <v/>
      </c>
      <c r="M15680" s="20" t="str">
        <f>IFERROR(INDEX(Sheet3!$Q$2:$Q$25,MATCH(H15680,Origin_List,0)),"")</f>
        <v/>
      </c>
    </row>
    <row r="15681" spans="4:13">
      <c r="D15681" s="20" t="str">
        <f>IFERROR(VLOOKUP(H15681&amp;"|"&amp;I15681,Sheet3!$H$2:$N$150,5,0),"")</f>
        <v/>
      </c>
      <c r="M15681" s="20" t="str">
        <f>IFERROR(INDEX(Sheet3!$Q$2:$Q$25,MATCH(H15681,Origin_List,0)),"")</f>
        <v/>
      </c>
    </row>
    <row r="15682" spans="4:13">
      <c r="D15682" s="20" t="str">
        <f>IFERROR(VLOOKUP(H15682&amp;"|"&amp;I15682,Sheet3!$H$2:$N$150,5,0),"")</f>
        <v/>
      </c>
      <c r="M15682" s="20" t="str">
        <f>IFERROR(INDEX(Sheet3!$Q$2:$Q$25,MATCH(H15682,Origin_List,0)),"")</f>
        <v/>
      </c>
    </row>
    <row r="15683" spans="4:13">
      <c r="D15683" s="20" t="str">
        <f>IFERROR(VLOOKUP(H15683&amp;"|"&amp;I15683,Sheet3!$H$2:$N$150,5,0),"")</f>
        <v/>
      </c>
      <c r="M15683" s="20" t="str">
        <f>IFERROR(INDEX(Sheet3!$Q$2:$Q$25,MATCH(H15683,Origin_List,0)),"")</f>
        <v/>
      </c>
    </row>
    <row r="15684" spans="4:13">
      <c r="D15684" s="20" t="str">
        <f>IFERROR(VLOOKUP(H15684&amp;"|"&amp;I15684,Sheet3!$H$2:$N$150,5,0),"")</f>
        <v/>
      </c>
      <c r="M15684" s="20" t="str">
        <f>IFERROR(INDEX(Sheet3!$Q$2:$Q$25,MATCH(H15684,Origin_List,0)),"")</f>
        <v/>
      </c>
    </row>
    <row r="15685" spans="4:13">
      <c r="D15685" s="20" t="str">
        <f>IFERROR(VLOOKUP(H15685&amp;"|"&amp;I15685,Sheet3!$H$2:$N$150,5,0),"")</f>
        <v/>
      </c>
      <c r="M15685" s="20" t="str">
        <f>IFERROR(INDEX(Sheet3!$Q$2:$Q$25,MATCH(H15685,Origin_List,0)),"")</f>
        <v/>
      </c>
    </row>
    <row r="15686" spans="4:13">
      <c r="D15686" s="20" t="str">
        <f>IFERROR(VLOOKUP(H15686&amp;"|"&amp;I15686,Sheet3!$H$2:$N$150,5,0),"")</f>
        <v/>
      </c>
      <c r="M15686" s="20" t="str">
        <f>IFERROR(INDEX(Sheet3!$Q$2:$Q$25,MATCH(H15686,Origin_List,0)),"")</f>
        <v/>
      </c>
    </row>
    <row r="15687" spans="4:13">
      <c r="D15687" s="20" t="str">
        <f>IFERROR(VLOOKUP(H15687&amp;"|"&amp;I15687,Sheet3!$H$2:$N$150,5,0),"")</f>
        <v/>
      </c>
      <c r="M15687" s="20" t="str">
        <f>IFERROR(INDEX(Sheet3!$Q$2:$Q$25,MATCH(H15687,Origin_List,0)),"")</f>
        <v/>
      </c>
    </row>
    <row r="15688" spans="4:13">
      <c r="D15688" s="20" t="str">
        <f>IFERROR(VLOOKUP(H15688&amp;"|"&amp;I15688,Sheet3!$H$2:$N$150,5,0),"")</f>
        <v/>
      </c>
      <c r="M15688" s="20" t="str">
        <f>IFERROR(INDEX(Sheet3!$Q$2:$Q$25,MATCH(H15688,Origin_List,0)),"")</f>
        <v/>
      </c>
    </row>
    <row r="15689" spans="4:13">
      <c r="D15689" s="20" t="str">
        <f>IFERROR(VLOOKUP(H15689&amp;"|"&amp;I15689,Sheet3!$H$2:$N$150,5,0),"")</f>
        <v/>
      </c>
      <c r="M15689" s="20" t="str">
        <f>IFERROR(INDEX(Sheet3!$Q$2:$Q$25,MATCH(H15689,Origin_List,0)),"")</f>
        <v/>
      </c>
    </row>
    <row r="15690" spans="4:13">
      <c r="D15690" s="20" t="str">
        <f>IFERROR(VLOOKUP(H15690&amp;"|"&amp;I15690,Sheet3!$H$2:$N$150,5,0),"")</f>
        <v/>
      </c>
      <c r="M15690" s="20" t="str">
        <f>IFERROR(INDEX(Sheet3!$Q$2:$Q$25,MATCH(H15690,Origin_List,0)),"")</f>
        <v/>
      </c>
    </row>
    <row r="15691" spans="4:13">
      <c r="D15691" s="20" t="str">
        <f>IFERROR(VLOOKUP(H15691&amp;"|"&amp;I15691,Sheet3!$H$2:$N$150,5,0),"")</f>
        <v/>
      </c>
      <c r="M15691" s="20" t="str">
        <f>IFERROR(INDEX(Sheet3!$Q$2:$Q$25,MATCH(H15691,Origin_List,0)),"")</f>
        <v/>
      </c>
    </row>
    <row r="15692" spans="4:13">
      <c r="D15692" s="20" t="str">
        <f>IFERROR(VLOOKUP(H15692&amp;"|"&amp;I15692,Sheet3!$H$2:$N$150,5,0),"")</f>
        <v/>
      </c>
      <c r="M15692" s="20" t="str">
        <f>IFERROR(INDEX(Sheet3!$Q$2:$Q$25,MATCH(H15692,Origin_List,0)),"")</f>
        <v/>
      </c>
    </row>
    <row r="15693" spans="4:13">
      <c r="D15693" s="20" t="str">
        <f>IFERROR(VLOOKUP(H15693&amp;"|"&amp;I15693,Sheet3!$H$2:$N$150,5,0),"")</f>
        <v/>
      </c>
      <c r="M15693" s="20" t="str">
        <f>IFERROR(INDEX(Sheet3!$Q$2:$Q$25,MATCH(H15693,Origin_List,0)),"")</f>
        <v/>
      </c>
    </row>
    <row r="15694" spans="4:13">
      <c r="D15694" s="20" t="str">
        <f>IFERROR(VLOOKUP(H15694&amp;"|"&amp;I15694,Sheet3!$H$2:$N$150,5,0),"")</f>
        <v/>
      </c>
      <c r="M15694" s="20" t="str">
        <f>IFERROR(INDEX(Sheet3!$Q$2:$Q$25,MATCH(H15694,Origin_List,0)),"")</f>
        <v/>
      </c>
    </row>
    <row r="15695" spans="4:13">
      <c r="D15695" s="20" t="str">
        <f>IFERROR(VLOOKUP(H15695&amp;"|"&amp;I15695,Sheet3!$H$2:$N$150,5,0),"")</f>
        <v/>
      </c>
      <c r="M15695" s="20" t="str">
        <f>IFERROR(INDEX(Sheet3!$Q$2:$Q$25,MATCH(H15695,Origin_List,0)),"")</f>
        <v/>
      </c>
    </row>
    <row r="15696" spans="4:13">
      <c r="D15696" s="20" t="str">
        <f>IFERROR(VLOOKUP(H15696&amp;"|"&amp;I15696,Sheet3!$H$2:$N$150,5,0),"")</f>
        <v/>
      </c>
      <c r="M15696" s="20" t="str">
        <f>IFERROR(INDEX(Sheet3!$Q$2:$Q$25,MATCH(H15696,Origin_List,0)),"")</f>
        <v/>
      </c>
    </row>
    <row r="15697" spans="4:13">
      <c r="D15697" s="20" t="str">
        <f>IFERROR(VLOOKUP(H15697&amp;"|"&amp;I15697,Sheet3!$H$2:$N$150,5,0),"")</f>
        <v/>
      </c>
      <c r="M15697" s="20" t="str">
        <f>IFERROR(INDEX(Sheet3!$Q$2:$Q$25,MATCH(H15697,Origin_List,0)),"")</f>
        <v/>
      </c>
    </row>
    <row r="15698" spans="4:13">
      <c r="D15698" s="20" t="str">
        <f>IFERROR(VLOOKUP(H15698&amp;"|"&amp;I15698,Sheet3!$H$2:$N$150,5,0),"")</f>
        <v/>
      </c>
      <c r="M15698" s="20" t="str">
        <f>IFERROR(INDEX(Sheet3!$Q$2:$Q$25,MATCH(H15698,Origin_List,0)),"")</f>
        <v/>
      </c>
    </row>
    <row r="15699" spans="4:13">
      <c r="D15699" s="20" t="str">
        <f>IFERROR(VLOOKUP(H15699&amp;"|"&amp;I15699,Sheet3!$H$2:$N$150,5,0),"")</f>
        <v/>
      </c>
      <c r="M15699" s="20" t="str">
        <f>IFERROR(INDEX(Sheet3!$Q$2:$Q$25,MATCH(H15699,Origin_List,0)),"")</f>
        <v/>
      </c>
    </row>
    <row r="15700" spans="4:13">
      <c r="D15700" s="20" t="str">
        <f>IFERROR(VLOOKUP(H15700&amp;"|"&amp;I15700,Sheet3!$H$2:$N$150,5,0),"")</f>
        <v/>
      </c>
      <c r="M15700" s="20" t="str">
        <f>IFERROR(INDEX(Sheet3!$Q$2:$Q$25,MATCH(H15700,Origin_List,0)),"")</f>
        <v/>
      </c>
    </row>
    <row r="15701" spans="4:13">
      <c r="D15701" s="20" t="str">
        <f>IFERROR(VLOOKUP(H15701&amp;"|"&amp;I15701,Sheet3!$H$2:$N$150,5,0),"")</f>
        <v/>
      </c>
      <c r="M15701" s="20" t="str">
        <f>IFERROR(INDEX(Sheet3!$Q$2:$Q$25,MATCH(H15701,Origin_List,0)),"")</f>
        <v/>
      </c>
    </row>
    <row r="15702" spans="4:13">
      <c r="D15702" s="20" t="str">
        <f>IFERROR(VLOOKUP(H15702&amp;"|"&amp;I15702,Sheet3!$H$2:$N$150,5,0),"")</f>
        <v/>
      </c>
      <c r="M15702" s="20" t="str">
        <f>IFERROR(INDEX(Sheet3!$Q$2:$Q$25,MATCH(H15702,Origin_List,0)),"")</f>
        <v/>
      </c>
    </row>
    <row r="15703" spans="4:13">
      <c r="D15703" s="20" t="str">
        <f>IFERROR(VLOOKUP(H15703&amp;"|"&amp;I15703,Sheet3!$H$2:$N$150,5,0),"")</f>
        <v/>
      </c>
      <c r="M15703" s="20" t="str">
        <f>IFERROR(INDEX(Sheet3!$Q$2:$Q$25,MATCH(H15703,Origin_List,0)),"")</f>
        <v/>
      </c>
    </row>
    <row r="15704" spans="4:13">
      <c r="D15704" s="20" t="str">
        <f>IFERROR(VLOOKUP(H15704&amp;"|"&amp;I15704,Sheet3!$H$2:$N$150,5,0),"")</f>
        <v/>
      </c>
      <c r="M15704" s="20" t="str">
        <f>IFERROR(INDEX(Sheet3!$Q$2:$Q$25,MATCH(H15704,Origin_List,0)),"")</f>
        <v/>
      </c>
    </row>
    <row r="15705" spans="4:13">
      <c r="D15705" s="20" t="str">
        <f>IFERROR(VLOOKUP(H15705&amp;"|"&amp;I15705,Sheet3!$H$2:$N$150,5,0),"")</f>
        <v/>
      </c>
      <c r="M15705" s="20" t="str">
        <f>IFERROR(INDEX(Sheet3!$Q$2:$Q$25,MATCH(H15705,Origin_List,0)),"")</f>
        <v/>
      </c>
    </row>
    <row r="15706" spans="4:13">
      <c r="D15706" s="20" t="str">
        <f>IFERROR(VLOOKUP(H15706&amp;"|"&amp;I15706,Sheet3!$H$2:$N$150,5,0),"")</f>
        <v/>
      </c>
      <c r="M15706" s="20" t="str">
        <f>IFERROR(INDEX(Sheet3!$Q$2:$Q$25,MATCH(H15706,Origin_List,0)),"")</f>
        <v/>
      </c>
    </row>
    <row r="15707" spans="4:13">
      <c r="D15707" s="20" t="str">
        <f>IFERROR(VLOOKUP(H15707&amp;"|"&amp;I15707,Sheet3!$H$2:$N$150,5,0),"")</f>
        <v/>
      </c>
      <c r="M15707" s="20" t="str">
        <f>IFERROR(INDEX(Sheet3!$Q$2:$Q$25,MATCH(H15707,Origin_List,0)),"")</f>
        <v/>
      </c>
    </row>
    <row r="15708" spans="4:13">
      <c r="D15708" s="20" t="str">
        <f>IFERROR(VLOOKUP(H15708&amp;"|"&amp;I15708,Sheet3!$H$2:$N$150,5,0),"")</f>
        <v/>
      </c>
      <c r="M15708" s="20" t="str">
        <f>IFERROR(INDEX(Sheet3!$Q$2:$Q$25,MATCH(H15708,Origin_List,0)),"")</f>
        <v/>
      </c>
    </row>
    <row r="15709" spans="4:13">
      <c r="D15709" s="20" t="str">
        <f>IFERROR(VLOOKUP(H15709&amp;"|"&amp;I15709,Sheet3!$H$2:$N$150,5,0),"")</f>
        <v/>
      </c>
      <c r="M15709" s="20" t="str">
        <f>IFERROR(INDEX(Sheet3!$Q$2:$Q$25,MATCH(H15709,Origin_List,0)),"")</f>
        <v/>
      </c>
    </row>
    <row r="15710" spans="4:13">
      <c r="D15710" s="20" t="str">
        <f>IFERROR(VLOOKUP(H15710&amp;"|"&amp;I15710,Sheet3!$H$2:$N$150,5,0),"")</f>
        <v/>
      </c>
      <c r="M15710" s="20" t="str">
        <f>IFERROR(INDEX(Sheet3!$Q$2:$Q$25,MATCH(H15710,Origin_List,0)),"")</f>
        <v/>
      </c>
    </row>
    <row r="15711" spans="4:13">
      <c r="D15711" s="20" t="str">
        <f>IFERROR(VLOOKUP(H15711&amp;"|"&amp;I15711,Sheet3!$H$2:$N$150,5,0),"")</f>
        <v/>
      </c>
      <c r="M15711" s="20" t="str">
        <f>IFERROR(INDEX(Sheet3!$Q$2:$Q$25,MATCH(H15711,Origin_List,0)),"")</f>
        <v/>
      </c>
    </row>
    <row r="15712" spans="4:13">
      <c r="D15712" s="20" t="str">
        <f>IFERROR(VLOOKUP(H15712&amp;"|"&amp;I15712,Sheet3!$H$2:$N$150,5,0),"")</f>
        <v/>
      </c>
      <c r="M15712" s="20" t="str">
        <f>IFERROR(INDEX(Sheet3!$Q$2:$Q$25,MATCH(H15712,Origin_List,0)),"")</f>
        <v/>
      </c>
    </row>
    <row r="15713" spans="4:13">
      <c r="D15713" s="20" t="str">
        <f>IFERROR(VLOOKUP(H15713&amp;"|"&amp;I15713,Sheet3!$H$2:$N$150,5,0),"")</f>
        <v/>
      </c>
      <c r="M15713" s="20" t="str">
        <f>IFERROR(INDEX(Sheet3!$Q$2:$Q$25,MATCH(H15713,Origin_List,0)),"")</f>
        <v/>
      </c>
    </row>
    <row r="15714" spans="4:13">
      <c r="D15714" s="20" t="str">
        <f>IFERROR(VLOOKUP(H15714&amp;"|"&amp;I15714,Sheet3!$H$2:$N$150,5,0),"")</f>
        <v/>
      </c>
      <c r="M15714" s="20" t="str">
        <f>IFERROR(INDEX(Sheet3!$Q$2:$Q$25,MATCH(H15714,Origin_List,0)),"")</f>
        <v/>
      </c>
    </row>
    <row r="15715" spans="4:13">
      <c r="D15715" s="20" t="str">
        <f>IFERROR(VLOOKUP(H15715&amp;"|"&amp;I15715,Sheet3!$H$2:$N$150,5,0),"")</f>
        <v/>
      </c>
      <c r="M15715" s="20" t="str">
        <f>IFERROR(INDEX(Sheet3!$Q$2:$Q$25,MATCH(H15715,Origin_List,0)),"")</f>
        <v/>
      </c>
    </row>
    <row r="15716" spans="4:13">
      <c r="D15716" s="20" t="str">
        <f>IFERROR(VLOOKUP(H15716&amp;"|"&amp;I15716,Sheet3!$H$2:$N$150,5,0),"")</f>
        <v/>
      </c>
      <c r="M15716" s="20" t="str">
        <f>IFERROR(INDEX(Sheet3!$Q$2:$Q$25,MATCH(H15716,Origin_List,0)),"")</f>
        <v/>
      </c>
    </row>
    <row r="15717" spans="4:13">
      <c r="D15717" s="20" t="str">
        <f>IFERROR(VLOOKUP(H15717&amp;"|"&amp;I15717,Sheet3!$H$2:$N$150,5,0),"")</f>
        <v/>
      </c>
      <c r="M15717" s="20" t="str">
        <f>IFERROR(INDEX(Sheet3!$Q$2:$Q$25,MATCH(H15717,Origin_List,0)),"")</f>
        <v/>
      </c>
    </row>
    <row r="15718" spans="4:13">
      <c r="D15718" s="20" t="str">
        <f>IFERROR(VLOOKUP(H15718&amp;"|"&amp;I15718,Sheet3!$H$2:$N$150,5,0),"")</f>
        <v/>
      </c>
      <c r="M15718" s="20" t="str">
        <f>IFERROR(INDEX(Sheet3!$Q$2:$Q$25,MATCH(H15718,Origin_List,0)),"")</f>
        <v/>
      </c>
    </row>
    <row r="15719" spans="4:13">
      <c r="D15719" s="20" t="str">
        <f>IFERROR(VLOOKUP(H15719&amp;"|"&amp;I15719,Sheet3!$H$2:$N$150,5,0),"")</f>
        <v/>
      </c>
      <c r="M15719" s="20" t="str">
        <f>IFERROR(INDEX(Sheet3!$Q$2:$Q$25,MATCH(H15719,Origin_List,0)),"")</f>
        <v/>
      </c>
    </row>
    <row r="15720" spans="4:13">
      <c r="D15720" s="20" t="str">
        <f>IFERROR(VLOOKUP(H15720&amp;"|"&amp;I15720,Sheet3!$H$2:$N$150,5,0),"")</f>
        <v/>
      </c>
      <c r="M15720" s="20" t="str">
        <f>IFERROR(INDEX(Sheet3!$Q$2:$Q$25,MATCH(H15720,Origin_List,0)),"")</f>
        <v/>
      </c>
    </row>
    <row r="15721" spans="4:13">
      <c r="D15721" s="20" t="str">
        <f>IFERROR(VLOOKUP(H15721&amp;"|"&amp;I15721,Sheet3!$H$2:$N$150,5,0),"")</f>
        <v/>
      </c>
      <c r="M15721" s="20" t="str">
        <f>IFERROR(INDEX(Sheet3!$Q$2:$Q$25,MATCH(H15721,Origin_List,0)),"")</f>
        <v/>
      </c>
    </row>
    <row r="15722" spans="4:13">
      <c r="D15722" s="20" t="str">
        <f>IFERROR(VLOOKUP(H15722&amp;"|"&amp;I15722,Sheet3!$H$2:$N$150,5,0),"")</f>
        <v/>
      </c>
      <c r="M15722" s="20" t="str">
        <f>IFERROR(INDEX(Sheet3!$Q$2:$Q$25,MATCH(H15722,Origin_List,0)),"")</f>
        <v/>
      </c>
    </row>
    <row r="15723" spans="4:13">
      <c r="D15723" s="20" t="str">
        <f>IFERROR(VLOOKUP(H15723&amp;"|"&amp;I15723,Sheet3!$H$2:$N$150,5,0),"")</f>
        <v/>
      </c>
      <c r="M15723" s="20" t="str">
        <f>IFERROR(INDEX(Sheet3!$Q$2:$Q$25,MATCH(H15723,Origin_List,0)),"")</f>
        <v/>
      </c>
    </row>
    <row r="15724" spans="4:13">
      <c r="D15724" s="20" t="str">
        <f>IFERROR(VLOOKUP(H15724&amp;"|"&amp;I15724,Sheet3!$H$2:$N$150,5,0),"")</f>
        <v/>
      </c>
      <c r="M15724" s="20" t="str">
        <f>IFERROR(INDEX(Sheet3!$Q$2:$Q$25,MATCH(H15724,Origin_List,0)),"")</f>
        <v/>
      </c>
    </row>
    <row r="15725" spans="4:13">
      <c r="D15725" s="20" t="str">
        <f>IFERROR(VLOOKUP(H15725&amp;"|"&amp;I15725,Sheet3!$H$2:$N$150,5,0),"")</f>
        <v/>
      </c>
      <c r="M15725" s="20" t="str">
        <f>IFERROR(INDEX(Sheet3!$Q$2:$Q$25,MATCH(H15725,Origin_List,0)),"")</f>
        <v/>
      </c>
    </row>
    <row r="15726" spans="4:13">
      <c r="D15726" s="20" t="str">
        <f>IFERROR(VLOOKUP(H15726&amp;"|"&amp;I15726,Sheet3!$H$2:$N$150,5,0),"")</f>
        <v/>
      </c>
      <c r="M15726" s="20" t="str">
        <f>IFERROR(INDEX(Sheet3!$Q$2:$Q$25,MATCH(H15726,Origin_List,0)),"")</f>
        <v/>
      </c>
    </row>
    <row r="15727" spans="4:13">
      <c r="D15727" s="20" t="str">
        <f>IFERROR(VLOOKUP(H15727&amp;"|"&amp;I15727,Sheet3!$H$2:$N$150,5,0),"")</f>
        <v/>
      </c>
      <c r="M15727" s="20" t="str">
        <f>IFERROR(INDEX(Sheet3!$Q$2:$Q$25,MATCH(H15727,Origin_List,0)),"")</f>
        <v/>
      </c>
    </row>
    <row r="15728" spans="4:13">
      <c r="D15728" s="20" t="str">
        <f>IFERROR(VLOOKUP(H15728&amp;"|"&amp;I15728,Sheet3!$H$2:$N$150,5,0),"")</f>
        <v/>
      </c>
      <c r="M15728" s="20" t="str">
        <f>IFERROR(INDEX(Sheet3!$Q$2:$Q$25,MATCH(H15728,Origin_List,0)),"")</f>
        <v/>
      </c>
    </row>
    <row r="15729" spans="4:13">
      <c r="D15729" s="20" t="str">
        <f>IFERROR(VLOOKUP(H15729&amp;"|"&amp;I15729,Sheet3!$H$2:$N$150,5,0),"")</f>
        <v/>
      </c>
      <c r="M15729" s="20" t="str">
        <f>IFERROR(INDEX(Sheet3!$Q$2:$Q$25,MATCH(H15729,Origin_List,0)),"")</f>
        <v/>
      </c>
    </row>
    <row r="15730" spans="4:13">
      <c r="D15730" s="20" t="str">
        <f>IFERROR(VLOOKUP(H15730&amp;"|"&amp;I15730,Sheet3!$H$2:$N$150,5,0),"")</f>
        <v/>
      </c>
      <c r="M15730" s="20" t="str">
        <f>IFERROR(INDEX(Sheet3!$Q$2:$Q$25,MATCH(H15730,Origin_List,0)),"")</f>
        <v/>
      </c>
    </row>
    <row r="15731" spans="4:13">
      <c r="D15731" s="20" t="str">
        <f>IFERROR(VLOOKUP(H15731&amp;"|"&amp;I15731,Sheet3!$H$2:$N$150,5,0),"")</f>
        <v/>
      </c>
      <c r="M15731" s="20" t="str">
        <f>IFERROR(INDEX(Sheet3!$Q$2:$Q$25,MATCH(H15731,Origin_List,0)),"")</f>
        <v/>
      </c>
    </row>
    <row r="15732" spans="4:13">
      <c r="D15732" s="20" t="str">
        <f>IFERROR(VLOOKUP(H15732&amp;"|"&amp;I15732,Sheet3!$H$2:$N$150,5,0),"")</f>
        <v/>
      </c>
      <c r="M15732" s="20" t="str">
        <f>IFERROR(INDEX(Sheet3!$Q$2:$Q$25,MATCH(H15732,Origin_List,0)),"")</f>
        <v/>
      </c>
    </row>
    <row r="15733" spans="4:13">
      <c r="D15733" s="20" t="str">
        <f>IFERROR(VLOOKUP(H15733&amp;"|"&amp;I15733,Sheet3!$H$2:$N$150,5,0),"")</f>
        <v/>
      </c>
      <c r="M15733" s="20" t="str">
        <f>IFERROR(INDEX(Sheet3!$Q$2:$Q$25,MATCH(H15733,Origin_List,0)),"")</f>
        <v/>
      </c>
    </row>
    <row r="15734" spans="4:13">
      <c r="D15734" s="20" t="str">
        <f>IFERROR(VLOOKUP(H15734&amp;"|"&amp;I15734,Sheet3!$H$2:$N$150,5,0),"")</f>
        <v/>
      </c>
      <c r="M15734" s="20" t="str">
        <f>IFERROR(INDEX(Sheet3!$Q$2:$Q$25,MATCH(H15734,Origin_List,0)),"")</f>
        <v/>
      </c>
    </row>
    <row r="15735" spans="4:13">
      <c r="D15735" s="20" t="str">
        <f>IFERROR(VLOOKUP(H15735&amp;"|"&amp;I15735,Sheet3!$H$2:$N$150,5,0),"")</f>
        <v/>
      </c>
      <c r="M15735" s="20" t="str">
        <f>IFERROR(INDEX(Sheet3!$Q$2:$Q$25,MATCH(H15735,Origin_List,0)),"")</f>
        <v/>
      </c>
    </row>
    <row r="15736" spans="4:13">
      <c r="D15736" s="20" t="str">
        <f>IFERROR(VLOOKUP(H15736&amp;"|"&amp;I15736,Sheet3!$H$2:$N$150,5,0),"")</f>
        <v/>
      </c>
      <c r="M15736" s="20" t="str">
        <f>IFERROR(INDEX(Sheet3!$Q$2:$Q$25,MATCH(H15736,Origin_List,0)),"")</f>
        <v/>
      </c>
    </row>
    <row r="15737" spans="4:13">
      <c r="D15737" s="20" t="str">
        <f>IFERROR(VLOOKUP(H15737&amp;"|"&amp;I15737,Sheet3!$H$2:$N$150,5,0),"")</f>
        <v/>
      </c>
      <c r="M15737" s="20" t="str">
        <f>IFERROR(INDEX(Sheet3!$Q$2:$Q$25,MATCH(H15737,Origin_List,0)),"")</f>
        <v/>
      </c>
    </row>
    <row r="15738" spans="4:13">
      <c r="D15738" s="20" t="str">
        <f>IFERROR(VLOOKUP(H15738&amp;"|"&amp;I15738,Sheet3!$H$2:$N$150,5,0),"")</f>
        <v/>
      </c>
      <c r="M15738" s="20" t="str">
        <f>IFERROR(INDEX(Sheet3!$Q$2:$Q$25,MATCH(H15738,Origin_List,0)),"")</f>
        <v/>
      </c>
    </row>
    <row r="15739" spans="4:13">
      <c r="D15739" s="20" t="str">
        <f>IFERROR(VLOOKUP(H15739&amp;"|"&amp;I15739,Sheet3!$H$2:$N$150,5,0),"")</f>
        <v/>
      </c>
      <c r="M15739" s="20" t="str">
        <f>IFERROR(INDEX(Sheet3!$Q$2:$Q$25,MATCH(H15739,Origin_List,0)),"")</f>
        <v/>
      </c>
    </row>
    <row r="15740" spans="4:13">
      <c r="D15740" s="20" t="str">
        <f>IFERROR(VLOOKUP(H15740&amp;"|"&amp;I15740,Sheet3!$H$2:$N$150,5,0),"")</f>
        <v/>
      </c>
      <c r="M15740" s="20" t="str">
        <f>IFERROR(INDEX(Sheet3!$Q$2:$Q$25,MATCH(H15740,Origin_List,0)),"")</f>
        <v/>
      </c>
    </row>
    <row r="15741" spans="4:13">
      <c r="D15741" s="20" t="str">
        <f>IFERROR(VLOOKUP(H15741&amp;"|"&amp;I15741,Sheet3!$H$2:$N$150,5,0),"")</f>
        <v/>
      </c>
      <c r="M15741" s="20" t="str">
        <f>IFERROR(INDEX(Sheet3!$Q$2:$Q$25,MATCH(H15741,Origin_List,0)),"")</f>
        <v/>
      </c>
    </row>
    <row r="15742" spans="4:13">
      <c r="D15742" s="20" t="str">
        <f>IFERROR(VLOOKUP(H15742&amp;"|"&amp;I15742,Sheet3!$H$2:$N$150,5,0),"")</f>
        <v/>
      </c>
      <c r="M15742" s="20" t="str">
        <f>IFERROR(INDEX(Sheet3!$Q$2:$Q$25,MATCH(H15742,Origin_List,0)),"")</f>
        <v/>
      </c>
    </row>
    <row r="15743" spans="4:13">
      <c r="D15743" s="20" t="str">
        <f>IFERROR(VLOOKUP(H15743&amp;"|"&amp;I15743,Sheet3!$H$2:$N$150,5,0),"")</f>
        <v/>
      </c>
      <c r="M15743" s="20" t="str">
        <f>IFERROR(INDEX(Sheet3!$Q$2:$Q$25,MATCH(H15743,Origin_List,0)),"")</f>
        <v/>
      </c>
    </row>
    <row r="15744" spans="4:13">
      <c r="D15744" s="20" t="str">
        <f>IFERROR(VLOOKUP(H15744&amp;"|"&amp;I15744,Sheet3!$H$2:$N$150,5,0),"")</f>
        <v/>
      </c>
      <c r="M15744" s="20" t="str">
        <f>IFERROR(INDEX(Sheet3!$Q$2:$Q$25,MATCH(H15744,Origin_List,0)),"")</f>
        <v/>
      </c>
    </row>
    <row r="15745" spans="4:13">
      <c r="D15745" s="20" t="str">
        <f>IFERROR(VLOOKUP(H15745&amp;"|"&amp;I15745,Sheet3!$H$2:$N$150,5,0),"")</f>
        <v/>
      </c>
      <c r="M15745" s="20" t="str">
        <f>IFERROR(INDEX(Sheet3!$Q$2:$Q$25,MATCH(H15745,Origin_List,0)),"")</f>
        <v/>
      </c>
    </row>
    <row r="15746" spans="4:13">
      <c r="D15746" s="20" t="str">
        <f>IFERROR(VLOOKUP(H15746&amp;"|"&amp;I15746,Sheet3!$H$2:$N$150,5,0),"")</f>
        <v/>
      </c>
      <c r="M15746" s="20" t="str">
        <f>IFERROR(INDEX(Sheet3!$Q$2:$Q$25,MATCH(H15746,Origin_List,0)),"")</f>
        <v/>
      </c>
    </row>
    <row r="15747" spans="4:13">
      <c r="D15747" s="20" t="str">
        <f>IFERROR(VLOOKUP(H15747&amp;"|"&amp;I15747,Sheet3!$H$2:$N$150,5,0),"")</f>
        <v/>
      </c>
      <c r="M15747" s="20" t="str">
        <f>IFERROR(INDEX(Sheet3!$Q$2:$Q$25,MATCH(H15747,Origin_List,0)),"")</f>
        <v/>
      </c>
    </row>
    <row r="15748" spans="4:13">
      <c r="D15748" s="20" t="str">
        <f>IFERROR(VLOOKUP(H15748&amp;"|"&amp;I15748,Sheet3!$H$2:$N$150,5,0),"")</f>
        <v/>
      </c>
      <c r="M15748" s="20" t="str">
        <f>IFERROR(INDEX(Sheet3!$Q$2:$Q$25,MATCH(H15748,Origin_List,0)),"")</f>
        <v/>
      </c>
    </row>
    <row r="15749" spans="4:13">
      <c r="D15749" s="20" t="str">
        <f>IFERROR(VLOOKUP(H15749&amp;"|"&amp;I15749,Sheet3!$H$2:$N$150,5,0),"")</f>
        <v/>
      </c>
      <c r="M15749" s="20" t="str">
        <f>IFERROR(INDEX(Sheet3!$Q$2:$Q$25,MATCH(H15749,Origin_List,0)),"")</f>
        <v/>
      </c>
    </row>
    <row r="15750" spans="4:13">
      <c r="D15750" s="20" t="str">
        <f>IFERROR(VLOOKUP(H15750&amp;"|"&amp;I15750,Sheet3!$H$2:$N$150,5,0),"")</f>
        <v/>
      </c>
      <c r="M15750" s="20" t="str">
        <f>IFERROR(INDEX(Sheet3!$Q$2:$Q$25,MATCH(H15750,Origin_List,0)),"")</f>
        <v/>
      </c>
    </row>
    <row r="15751" spans="4:13">
      <c r="D15751" s="20" t="str">
        <f>IFERROR(VLOOKUP(H15751&amp;"|"&amp;I15751,Sheet3!$H$2:$N$150,5,0),"")</f>
        <v/>
      </c>
      <c r="M15751" s="20" t="str">
        <f>IFERROR(INDEX(Sheet3!$Q$2:$Q$25,MATCH(H15751,Origin_List,0)),"")</f>
        <v/>
      </c>
    </row>
    <row r="15752" spans="4:13">
      <c r="D15752" s="20" t="str">
        <f>IFERROR(VLOOKUP(H15752&amp;"|"&amp;I15752,Sheet3!$H$2:$N$150,5,0),"")</f>
        <v/>
      </c>
      <c r="M15752" s="20" t="str">
        <f>IFERROR(INDEX(Sheet3!$Q$2:$Q$25,MATCH(H15752,Origin_List,0)),"")</f>
        <v/>
      </c>
    </row>
    <row r="15753" spans="4:13">
      <c r="D15753" s="20" t="str">
        <f>IFERROR(VLOOKUP(H15753&amp;"|"&amp;I15753,Sheet3!$H$2:$N$150,5,0),"")</f>
        <v/>
      </c>
      <c r="M15753" s="20" t="str">
        <f>IFERROR(INDEX(Sheet3!$Q$2:$Q$25,MATCH(H15753,Origin_List,0)),"")</f>
        <v/>
      </c>
    </row>
    <row r="15754" spans="4:13">
      <c r="D15754" s="20" t="str">
        <f>IFERROR(VLOOKUP(H15754&amp;"|"&amp;I15754,Sheet3!$H$2:$N$150,5,0),"")</f>
        <v/>
      </c>
      <c r="M15754" s="20" t="str">
        <f>IFERROR(INDEX(Sheet3!$Q$2:$Q$25,MATCH(H15754,Origin_List,0)),"")</f>
        <v/>
      </c>
    </row>
    <row r="15755" spans="4:13">
      <c r="D15755" s="20" t="str">
        <f>IFERROR(VLOOKUP(H15755&amp;"|"&amp;I15755,Sheet3!$H$2:$N$150,5,0),"")</f>
        <v/>
      </c>
      <c r="M15755" s="20" t="str">
        <f>IFERROR(INDEX(Sheet3!$Q$2:$Q$25,MATCH(H15755,Origin_List,0)),"")</f>
        <v/>
      </c>
    </row>
    <row r="15756" spans="4:13">
      <c r="D15756" s="20" t="str">
        <f>IFERROR(VLOOKUP(H15756&amp;"|"&amp;I15756,Sheet3!$H$2:$N$150,5,0),"")</f>
        <v/>
      </c>
      <c r="M15756" s="20" t="str">
        <f>IFERROR(INDEX(Sheet3!$Q$2:$Q$25,MATCH(H15756,Origin_List,0)),"")</f>
        <v/>
      </c>
    </row>
    <row r="15757" spans="4:13">
      <c r="D15757" s="20" t="str">
        <f>IFERROR(VLOOKUP(H15757&amp;"|"&amp;I15757,Sheet3!$H$2:$N$150,5,0),"")</f>
        <v/>
      </c>
      <c r="M15757" s="20" t="str">
        <f>IFERROR(INDEX(Sheet3!$Q$2:$Q$25,MATCH(H15757,Origin_List,0)),"")</f>
        <v/>
      </c>
    </row>
    <row r="15758" spans="4:13">
      <c r="D15758" s="20" t="str">
        <f>IFERROR(VLOOKUP(H15758&amp;"|"&amp;I15758,Sheet3!$H$2:$N$150,5,0),"")</f>
        <v/>
      </c>
      <c r="M15758" s="20" t="str">
        <f>IFERROR(INDEX(Sheet3!$Q$2:$Q$25,MATCH(H15758,Origin_List,0)),"")</f>
        <v/>
      </c>
    </row>
    <row r="15759" spans="4:13">
      <c r="D15759" s="20" t="str">
        <f>IFERROR(VLOOKUP(H15759&amp;"|"&amp;I15759,Sheet3!$H$2:$N$150,5,0),"")</f>
        <v/>
      </c>
      <c r="M15759" s="20" t="str">
        <f>IFERROR(INDEX(Sheet3!$Q$2:$Q$25,MATCH(H15759,Origin_List,0)),"")</f>
        <v/>
      </c>
    </row>
    <row r="15760" spans="4:13">
      <c r="D15760" s="20" t="str">
        <f>IFERROR(VLOOKUP(H15760&amp;"|"&amp;I15760,Sheet3!$H$2:$N$150,5,0),"")</f>
        <v/>
      </c>
      <c r="M15760" s="20" t="str">
        <f>IFERROR(INDEX(Sheet3!$Q$2:$Q$25,MATCH(H15760,Origin_List,0)),"")</f>
        <v/>
      </c>
    </row>
    <row r="15761" spans="4:13">
      <c r="D15761" s="20" t="str">
        <f>IFERROR(VLOOKUP(H15761&amp;"|"&amp;I15761,Sheet3!$H$2:$N$150,5,0),"")</f>
        <v/>
      </c>
      <c r="M15761" s="20" t="str">
        <f>IFERROR(INDEX(Sheet3!$Q$2:$Q$25,MATCH(H15761,Origin_List,0)),"")</f>
        <v/>
      </c>
    </row>
    <row r="15762" spans="4:13">
      <c r="D15762" s="20" t="str">
        <f>IFERROR(VLOOKUP(H15762&amp;"|"&amp;I15762,Sheet3!$H$2:$N$150,5,0),"")</f>
        <v/>
      </c>
      <c r="M15762" s="20" t="str">
        <f>IFERROR(INDEX(Sheet3!$Q$2:$Q$25,MATCH(H15762,Origin_List,0)),"")</f>
        <v/>
      </c>
    </row>
    <row r="15763" spans="4:13">
      <c r="D15763" s="20" t="str">
        <f>IFERROR(VLOOKUP(H15763&amp;"|"&amp;I15763,Sheet3!$H$2:$N$150,5,0),"")</f>
        <v/>
      </c>
      <c r="M15763" s="20" t="str">
        <f>IFERROR(INDEX(Sheet3!$Q$2:$Q$25,MATCH(H15763,Origin_List,0)),"")</f>
        <v/>
      </c>
    </row>
    <row r="15764" spans="4:13">
      <c r="D15764" s="20" t="str">
        <f>IFERROR(VLOOKUP(H15764&amp;"|"&amp;I15764,Sheet3!$H$2:$N$150,5,0),"")</f>
        <v/>
      </c>
      <c r="M15764" s="20" t="str">
        <f>IFERROR(INDEX(Sheet3!$Q$2:$Q$25,MATCH(H15764,Origin_List,0)),"")</f>
        <v/>
      </c>
    </row>
    <row r="15765" spans="4:13">
      <c r="D15765" s="20" t="str">
        <f>IFERROR(VLOOKUP(H15765&amp;"|"&amp;I15765,Sheet3!$H$2:$N$150,5,0),"")</f>
        <v/>
      </c>
      <c r="M15765" s="20" t="str">
        <f>IFERROR(INDEX(Sheet3!$Q$2:$Q$25,MATCH(H15765,Origin_List,0)),"")</f>
        <v/>
      </c>
    </row>
    <row r="15766" spans="4:13">
      <c r="D15766" s="20" t="str">
        <f>IFERROR(VLOOKUP(H15766&amp;"|"&amp;I15766,Sheet3!$H$2:$N$150,5,0),"")</f>
        <v/>
      </c>
      <c r="M15766" s="20" t="str">
        <f>IFERROR(INDEX(Sheet3!$Q$2:$Q$25,MATCH(H15766,Origin_List,0)),"")</f>
        <v/>
      </c>
    </row>
    <row r="15767" spans="4:13">
      <c r="D15767" s="20" t="str">
        <f>IFERROR(VLOOKUP(H15767&amp;"|"&amp;I15767,Sheet3!$H$2:$N$150,5,0),"")</f>
        <v/>
      </c>
      <c r="M15767" s="20" t="str">
        <f>IFERROR(INDEX(Sheet3!$Q$2:$Q$25,MATCH(H15767,Origin_List,0)),"")</f>
        <v/>
      </c>
    </row>
    <row r="15768" spans="4:13">
      <c r="D15768" s="20" t="str">
        <f>IFERROR(VLOOKUP(H15768&amp;"|"&amp;I15768,Sheet3!$H$2:$N$150,5,0),"")</f>
        <v/>
      </c>
      <c r="M15768" s="20" t="str">
        <f>IFERROR(INDEX(Sheet3!$Q$2:$Q$25,MATCH(H15768,Origin_List,0)),"")</f>
        <v/>
      </c>
    </row>
    <row r="15769" spans="4:13">
      <c r="D15769" s="20" t="str">
        <f>IFERROR(VLOOKUP(H15769&amp;"|"&amp;I15769,Sheet3!$H$2:$N$150,5,0),"")</f>
        <v/>
      </c>
      <c r="M15769" s="20" t="str">
        <f>IFERROR(INDEX(Sheet3!$Q$2:$Q$25,MATCH(H15769,Origin_List,0)),"")</f>
        <v/>
      </c>
    </row>
    <row r="15770" spans="4:13">
      <c r="D15770" s="20" t="str">
        <f>IFERROR(VLOOKUP(H15770&amp;"|"&amp;I15770,Sheet3!$H$2:$N$150,5,0),"")</f>
        <v/>
      </c>
      <c r="M15770" s="20" t="str">
        <f>IFERROR(INDEX(Sheet3!$Q$2:$Q$25,MATCH(H15770,Origin_List,0)),"")</f>
        <v/>
      </c>
    </row>
    <row r="15771" spans="4:13">
      <c r="D15771" s="20" t="str">
        <f>IFERROR(VLOOKUP(H15771&amp;"|"&amp;I15771,Sheet3!$H$2:$N$150,5,0),"")</f>
        <v/>
      </c>
      <c r="M15771" s="20" t="str">
        <f>IFERROR(INDEX(Sheet3!$Q$2:$Q$25,MATCH(H15771,Origin_List,0)),"")</f>
        <v/>
      </c>
    </row>
    <row r="15772" spans="4:13">
      <c r="D15772" s="20" t="str">
        <f>IFERROR(VLOOKUP(H15772&amp;"|"&amp;I15772,Sheet3!$H$2:$N$150,5,0),"")</f>
        <v/>
      </c>
      <c r="M15772" s="20" t="str">
        <f>IFERROR(INDEX(Sheet3!$Q$2:$Q$25,MATCH(H15772,Origin_List,0)),"")</f>
        <v/>
      </c>
    </row>
    <row r="15773" spans="4:13">
      <c r="D15773" s="20" t="str">
        <f>IFERROR(VLOOKUP(H15773&amp;"|"&amp;I15773,Sheet3!$H$2:$N$150,5,0),"")</f>
        <v/>
      </c>
      <c r="M15773" s="20" t="str">
        <f>IFERROR(INDEX(Sheet3!$Q$2:$Q$25,MATCH(H15773,Origin_List,0)),"")</f>
        <v/>
      </c>
    </row>
    <row r="15774" spans="4:13">
      <c r="D15774" s="20" t="str">
        <f>IFERROR(VLOOKUP(H15774&amp;"|"&amp;I15774,Sheet3!$H$2:$N$150,5,0),"")</f>
        <v/>
      </c>
      <c r="M15774" s="20" t="str">
        <f>IFERROR(INDEX(Sheet3!$Q$2:$Q$25,MATCH(H15774,Origin_List,0)),"")</f>
        <v/>
      </c>
    </row>
    <row r="15775" spans="4:13">
      <c r="D15775" s="20" t="str">
        <f>IFERROR(VLOOKUP(H15775&amp;"|"&amp;I15775,Sheet3!$H$2:$N$150,5,0),"")</f>
        <v/>
      </c>
      <c r="M15775" s="20" t="str">
        <f>IFERROR(INDEX(Sheet3!$Q$2:$Q$25,MATCH(H15775,Origin_List,0)),"")</f>
        <v/>
      </c>
    </row>
    <row r="15776" spans="4:13">
      <c r="D15776" s="20" t="str">
        <f>IFERROR(VLOOKUP(H15776&amp;"|"&amp;I15776,Sheet3!$H$2:$N$150,5,0),"")</f>
        <v/>
      </c>
      <c r="M15776" s="20" t="str">
        <f>IFERROR(INDEX(Sheet3!$Q$2:$Q$25,MATCH(H15776,Origin_List,0)),"")</f>
        <v/>
      </c>
    </row>
    <row r="15777" spans="4:13">
      <c r="D15777" s="20" t="str">
        <f>IFERROR(VLOOKUP(H15777&amp;"|"&amp;I15777,Sheet3!$H$2:$N$150,5,0),"")</f>
        <v/>
      </c>
      <c r="M15777" s="20" t="str">
        <f>IFERROR(INDEX(Sheet3!$Q$2:$Q$25,MATCH(H15777,Origin_List,0)),"")</f>
        <v/>
      </c>
    </row>
    <row r="15778" spans="4:13">
      <c r="D15778" s="20" t="str">
        <f>IFERROR(VLOOKUP(H15778&amp;"|"&amp;I15778,Sheet3!$H$2:$N$150,5,0),"")</f>
        <v/>
      </c>
      <c r="M15778" s="20" t="str">
        <f>IFERROR(INDEX(Sheet3!$Q$2:$Q$25,MATCH(H15778,Origin_List,0)),"")</f>
        <v/>
      </c>
    </row>
    <row r="15779" spans="4:13">
      <c r="D15779" s="20" t="str">
        <f>IFERROR(VLOOKUP(H15779&amp;"|"&amp;I15779,Sheet3!$H$2:$N$150,5,0),"")</f>
        <v/>
      </c>
      <c r="M15779" s="20" t="str">
        <f>IFERROR(INDEX(Sheet3!$Q$2:$Q$25,MATCH(H15779,Origin_List,0)),"")</f>
        <v/>
      </c>
    </row>
    <row r="15780" spans="4:13">
      <c r="D15780" s="20" t="str">
        <f>IFERROR(VLOOKUP(H15780&amp;"|"&amp;I15780,Sheet3!$H$2:$N$150,5,0),"")</f>
        <v/>
      </c>
      <c r="M15780" s="20" t="str">
        <f>IFERROR(INDEX(Sheet3!$Q$2:$Q$25,MATCH(H15780,Origin_List,0)),"")</f>
        <v/>
      </c>
    </row>
    <row r="15781" spans="4:13">
      <c r="D15781" s="20" t="str">
        <f>IFERROR(VLOOKUP(H15781&amp;"|"&amp;I15781,Sheet3!$H$2:$N$150,5,0),"")</f>
        <v/>
      </c>
      <c r="M15781" s="20" t="str">
        <f>IFERROR(INDEX(Sheet3!$Q$2:$Q$25,MATCH(H15781,Origin_List,0)),"")</f>
        <v/>
      </c>
    </row>
    <row r="15782" spans="4:13">
      <c r="D15782" s="20" t="str">
        <f>IFERROR(VLOOKUP(H15782&amp;"|"&amp;I15782,Sheet3!$H$2:$N$150,5,0),"")</f>
        <v/>
      </c>
      <c r="M15782" s="20" t="str">
        <f>IFERROR(INDEX(Sheet3!$Q$2:$Q$25,MATCH(H15782,Origin_List,0)),"")</f>
        <v/>
      </c>
    </row>
    <row r="15783" spans="4:13">
      <c r="D15783" s="20" t="str">
        <f>IFERROR(VLOOKUP(H15783&amp;"|"&amp;I15783,Sheet3!$H$2:$N$150,5,0),"")</f>
        <v/>
      </c>
      <c r="M15783" s="20" t="str">
        <f>IFERROR(INDEX(Sheet3!$Q$2:$Q$25,MATCH(H15783,Origin_List,0)),"")</f>
        <v/>
      </c>
    </row>
    <row r="15784" spans="4:13">
      <c r="D15784" s="20" t="str">
        <f>IFERROR(VLOOKUP(H15784&amp;"|"&amp;I15784,Sheet3!$H$2:$N$150,5,0),"")</f>
        <v/>
      </c>
      <c r="M15784" s="20" t="str">
        <f>IFERROR(INDEX(Sheet3!$Q$2:$Q$25,MATCH(H15784,Origin_List,0)),"")</f>
        <v/>
      </c>
    </row>
    <row r="15785" spans="4:13">
      <c r="D15785" s="20" t="str">
        <f>IFERROR(VLOOKUP(H15785&amp;"|"&amp;I15785,Sheet3!$H$2:$N$150,5,0),"")</f>
        <v/>
      </c>
      <c r="M15785" s="20" t="str">
        <f>IFERROR(INDEX(Sheet3!$Q$2:$Q$25,MATCH(H15785,Origin_List,0)),"")</f>
        <v/>
      </c>
    </row>
    <row r="15786" spans="4:13">
      <c r="D15786" s="20" t="str">
        <f>IFERROR(VLOOKUP(H15786&amp;"|"&amp;I15786,Sheet3!$H$2:$N$150,5,0),"")</f>
        <v/>
      </c>
      <c r="M15786" s="20" t="str">
        <f>IFERROR(INDEX(Sheet3!$Q$2:$Q$25,MATCH(H15786,Origin_List,0)),"")</f>
        <v/>
      </c>
    </row>
    <row r="15787" spans="4:13">
      <c r="D15787" s="20" t="str">
        <f>IFERROR(VLOOKUP(H15787&amp;"|"&amp;I15787,Sheet3!$H$2:$N$150,5,0),"")</f>
        <v/>
      </c>
      <c r="M15787" s="20" t="str">
        <f>IFERROR(INDEX(Sheet3!$Q$2:$Q$25,MATCH(H15787,Origin_List,0)),"")</f>
        <v/>
      </c>
    </row>
    <row r="15788" spans="4:13">
      <c r="D15788" s="20" t="str">
        <f>IFERROR(VLOOKUP(H15788&amp;"|"&amp;I15788,Sheet3!$H$2:$N$150,5,0),"")</f>
        <v/>
      </c>
      <c r="M15788" s="20" t="str">
        <f>IFERROR(INDEX(Sheet3!$Q$2:$Q$25,MATCH(H15788,Origin_List,0)),"")</f>
        <v/>
      </c>
    </row>
    <row r="15789" spans="4:13">
      <c r="D15789" s="20" t="str">
        <f>IFERROR(VLOOKUP(H15789&amp;"|"&amp;I15789,Sheet3!$H$2:$N$150,5,0),"")</f>
        <v/>
      </c>
      <c r="M15789" s="20" t="str">
        <f>IFERROR(INDEX(Sheet3!$Q$2:$Q$25,MATCH(H15789,Origin_List,0)),"")</f>
        <v/>
      </c>
    </row>
    <row r="15790" spans="4:13">
      <c r="D15790" s="20" t="str">
        <f>IFERROR(VLOOKUP(H15790&amp;"|"&amp;I15790,Sheet3!$H$2:$N$150,5,0),"")</f>
        <v/>
      </c>
      <c r="M15790" s="20" t="str">
        <f>IFERROR(INDEX(Sheet3!$Q$2:$Q$25,MATCH(H15790,Origin_List,0)),"")</f>
        <v/>
      </c>
    </row>
    <row r="15791" spans="4:13">
      <c r="D15791" s="20" t="str">
        <f>IFERROR(VLOOKUP(H15791&amp;"|"&amp;I15791,Sheet3!$H$2:$N$150,5,0),"")</f>
        <v/>
      </c>
      <c r="M15791" s="20" t="str">
        <f>IFERROR(INDEX(Sheet3!$Q$2:$Q$25,MATCH(H15791,Origin_List,0)),"")</f>
        <v/>
      </c>
    </row>
    <row r="15792" spans="4:13">
      <c r="D15792" s="20" t="str">
        <f>IFERROR(VLOOKUP(H15792&amp;"|"&amp;I15792,Sheet3!$H$2:$N$150,5,0),"")</f>
        <v/>
      </c>
      <c r="M15792" s="20" t="str">
        <f>IFERROR(INDEX(Sheet3!$Q$2:$Q$25,MATCH(H15792,Origin_List,0)),"")</f>
        <v/>
      </c>
    </row>
    <row r="15793" spans="4:13">
      <c r="D15793" s="20" t="str">
        <f>IFERROR(VLOOKUP(H15793&amp;"|"&amp;I15793,Sheet3!$H$2:$N$150,5,0),"")</f>
        <v/>
      </c>
      <c r="M15793" s="20" t="str">
        <f>IFERROR(INDEX(Sheet3!$Q$2:$Q$25,MATCH(H15793,Origin_List,0)),"")</f>
        <v/>
      </c>
    </row>
    <row r="15794" spans="4:13">
      <c r="D15794" s="20" t="str">
        <f>IFERROR(VLOOKUP(H15794&amp;"|"&amp;I15794,Sheet3!$H$2:$N$150,5,0),"")</f>
        <v/>
      </c>
      <c r="M15794" s="20" t="str">
        <f>IFERROR(INDEX(Sheet3!$Q$2:$Q$25,MATCH(H15794,Origin_List,0)),"")</f>
        <v/>
      </c>
    </row>
    <row r="15795" spans="4:13">
      <c r="D15795" s="20" t="str">
        <f>IFERROR(VLOOKUP(H15795&amp;"|"&amp;I15795,Sheet3!$H$2:$N$150,5,0),"")</f>
        <v/>
      </c>
      <c r="M15795" s="20" t="str">
        <f>IFERROR(INDEX(Sheet3!$Q$2:$Q$25,MATCH(H15795,Origin_List,0)),"")</f>
        <v/>
      </c>
    </row>
    <row r="15796" spans="4:13">
      <c r="D15796" s="20" t="str">
        <f>IFERROR(VLOOKUP(H15796&amp;"|"&amp;I15796,Sheet3!$H$2:$N$150,5,0),"")</f>
        <v/>
      </c>
      <c r="M15796" s="20" t="str">
        <f>IFERROR(INDEX(Sheet3!$Q$2:$Q$25,MATCH(H15796,Origin_List,0)),"")</f>
        <v/>
      </c>
    </row>
    <row r="15797" spans="4:13">
      <c r="D15797" s="20" t="str">
        <f>IFERROR(VLOOKUP(H15797&amp;"|"&amp;I15797,Sheet3!$H$2:$N$150,5,0),"")</f>
        <v/>
      </c>
      <c r="M15797" s="20" t="str">
        <f>IFERROR(INDEX(Sheet3!$Q$2:$Q$25,MATCH(H15797,Origin_List,0)),"")</f>
        <v/>
      </c>
    </row>
    <row r="15798" spans="4:13">
      <c r="D15798" s="20" t="str">
        <f>IFERROR(VLOOKUP(H15798&amp;"|"&amp;I15798,Sheet3!$H$2:$N$150,5,0),"")</f>
        <v/>
      </c>
      <c r="M15798" s="20" t="str">
        <f>IFERROR(INDEX(Sheet3!$Q$2:$Q$25,MATCH(H15798,Origin_List,0)),"")</f>
        <v/>
      </c>
    </row>
    <row r="15799" spans="4:13">
      <c r="D15799" s="20" t="str">
        <f>IFERROR(VLOOKUP(H15799&amp;"|"&amp;I15799,Sheet3!$H$2:$N$150,5,0),"")</f>
        <v/>
      </c>
      <c r="M15799" s="20" t="str">
        <f>IFERROR(INDEX(Sheet3!$Q$2:$Q$25,MATCH(H15799,Origin_List,0)),"")</f>
        <v/>
      </c>
    </row>
    <row r="15800" spans="4:13">
      <c r="D15800" s="20" t="str">
        <f>IFERROR(VLOOKUP(H15800&amp;"|"&amp;I15800,Sheet3!$H$2:$N$150,5,0),"")</f>
        <v/>
      </c>
      <c r="M15800" s="20" t="str">
        <f>IFERROR(INDEX(Sheet3!$Q$2:$Q$25,MATCH(H15800,Origin_List,0)),"")</f>
        <v/>
      </c>
    </row>
    <row r="15801" spans="4:13">
      <c r="D15801" s="20" t="str">
        <f>IFERROR(VLOOKUP(H15801&amp;"|"&amp;I15801,Sheet3!$H$2:$N$150,5,0),"")</f>
        <v/>
      </c>
      <c r="M15801" s="20" t="str">
        <f>IFERROR(INDEX(Sheet3!$Q$2:$Q$25,MATCH(H15801,Origin_List,0)),"")</f>
        <v/>
      </c>
    </row>
    <row r="15802" spans="4:13">
      <c r="D15802" s="20" t="str">
        <f>IFERROR(VLOOKUP(H15802&amp;"|"&amp;I15802,Sheet3!$H$2:$N$150,5,0),"")</f>
        <v/>
      </c>
      <c r="M15802" s="20" t="str">
        <f>IFERROR(INDEX(Sheet3!$Q$2:$Q$25,MATCH(H15802,Origin_List,0)),"")</f>
        <v/>
      </c>
    </row>
    <row r="15803" spans="4:13">
      <c r="D15803" s="20" t="str">
        <f>IFERROR(VLOOKUP(H15803&amp;"|"&amp;I15803,Sheet3!$H$2:$N$150,5,0),"")</f>
        <v/>
      </c>
      <c r="M15803" s="20" t="str">
        <f>IFERROR(INDEX(Sheet3!$Q$2:$Q$25,MATCH(H15803,Origin_List,0)),"")</f>
        <v/>
      </c>
    </row>
    <row r="15804" spans="4:13">
      <c r="D15804" s="20" t="str">
        <f>IFERROR(VLOOKUP(H15804&amp;"|"&amp;I15804,Sheet3!$H$2:$N$150,5,0),"")</f>
        <v/>
      </c>
      <c r="M15804" s="20" t="str">
        <f>IFERROR(INDEX(Sheet3!$Q$2:$Q$25,MATCH(H15804,Origin_List,0)),"")</f>
        <v/>
      </c>
    </row>
    <row r="15805" spans="4:13">
      <c r="D15805" s="20" t="str">
        <f>IFERROR(VLOOKUP(H15805&amp;"|"&amp;I15805,Sheet3!$H$2:$N$150,5,0),"")</f>
        <v/>
      </c>
      <c r="M15805" s="20" t="str">
        <f>IFERROR(INDEX(Sheet3!$Q$2:$Q$25,MATCH(H15805,Origin_List,0)),"")</f>
        <v/>
      </c>
    </row>
    <row r="15806" spans="4:13">
      <c r="D15806" s="20" t="str">
        <f>IFERROR(VLOOKUP(H15806&amp;"|"&amp;I15806,Sheet3!$H$2:$N$150,5,0),"")</f>
        <v/>
      </c>
      <c r="M15806" s="20" t="str">
        <f>IFERROR(INDEX(Sheet3!$Q$2:$Q$25,MATCH(H15806,Origin_List,0)),"")</f>
        <v/>
      </c>
    </row>
    <row r="15807" spans="4:13">
      <c r="D15807" s="20" t="str">
        <f>IFERROR(VLOOKUP(H15807&amp;"|"&amp;I15807,Sheet3!$H$2:$N$150,5,0),"")</f>
        <v/>
      </c>
      <c r="M15807" s="20" t="str">
        <f>IFERROR(INDEX(Sheet3!$Q$2:$Q$25,MATCH(H15807,Origin_List,0)),"")</f>
        <v/>
      </c>
    </row>
    <row r="15808" spans="4:13">
      <c r="D15808" s="20" t="str">
        <f>IFERROR(VLOOKUP(H15808&amp;"|"&amp;I15808,Sheet3!$H$2:$N$150,5,0),"")</f>
        <v/>
      </c>
      <c r="M15808" s="20" t="str">
        <f>IFERROR(INDEX(Sheet3!$Q$2:$Q$25,MATCH(H15808,Origin_List,0)),"")</f>
        <v/>
      </c>
    </row>
    <row r="15809" spans="4:13">
      <c r="D15809" s="20" t="str">
        <f>IFERROR(VLOOKUP(H15809&amp;"|"&amp;I15809,Sheet3!$H$2:$N$150,5,0),"")</f>
        <v/>
      </c>
      <c r="M15809" s="20" t="str">
        <f>IFERROR(INDEX(Sheet3!$Q$2:$Q$25,MATCH(H15809,Origin_List,0)),"")</f>
        <v/>
      </c>
    </row>
    <row r="15810" spans="4:13">
      <c r="D15810" s="20" t="str">
        <f>IFERROR(VLOOKUP(H15810&amp;"|"&amp;I15810,Sheet3!$H$2:$N$150,5,0),"")</f>
        <v/>
      </c>
      <c r="M15810" s="20" t="str">
        <f>IFERROR(INDEX(Sheet3!$Q$2:$Q$25,MATCH(H15810,Origin_List,0)),"")</f>
        <v/>
      </c>
    </row>
    <row r="15811" spans="4:13">
      <c r="D15811" s="20" t="str">
        <f>IFERROR(VLOOKUP(H15811&amp;"|"&amp;I15811,Sheet3!$H$2:$N$150,5,0),"")</f>
        <v/>
      </c>
      <c r="M15811" s="20" t="str">
        <f>IFERROR(INDEX(Sheet3!$Q$2:$Q$25,MATCH(H15811,Origin_List,0)),"")</f>
        <v/>
      </c>
    </row>
    <row r="15812" spans="4:13">
      <c r="D15812" s="20" t="str">
        <f>IFERROR(VLOOKUP(H15812&amp;"|"&amp;I15812,Sheet3!$H$2:$N$150,5,0),"")</f>
        <v/>
      </c>
      <c r="M15812" s="20" t="str">
        <f>IFERROR(INDEX(Sheet3!$Q$2:$Q$25,MATCH(H15812,Origin_List,0)),"")</f>
        <v/>
      </c>
    </row>
    <row r="15813" spans="4:13">
      <c r="D15813" s="20" t="str">
        <f>IFERROR(VLOOKUP(H15813&amp;"|"&amp;I15813,Sheet3!$H$2:$N$150,5,0),"")</f>
        <v/>
      </c>
      <c r="M15813" s="20" t="str">
        <f>IFERROR(INDEX(Sheet3!$Q$2:$Q$25,MATCH(H15813,Origin_List,0)),"")</f>
        <v/>
      </c>
    </row>
    <row r="15814" spans="4:13">
      <c r="D15814" s="20" t="str">
        <f>IFERROR(VLOOKUP(H15814&amp;"|"&amp;I15814,Sheet3!$H$2:$N$150,5,0),"")</f>
        <v/>
      </c>
      <c r="M15814" s="20" t="str">
        <f>IFERROR(INDEX(Sheet3!$Q$2:$Q$25,MATCH(H15814,Origin_List,0)),"")</f>
        <v/>
      </c>
    </row>
    <row r="15815" spans="4:13">
      <c r="D15815" s="20" t="str">
        <f>IFERROR(VLOOKUP(H15815&amp;"|"&amp;I15815,Sheet3!$H$2:$N$150,5,0),"")</f>
        <v/>
      </c>
      <c r="M15815" s="20" t="str">
        <f>IFERROR(INDEX(Sheet3!$Q$2:$Q$25,MATCH(H15815,Origin_List,0)),"")</f>
        <v/>
      </c>
    </row>
    <row r="15816" spans="4:13">
      <c r="D15816" s="20" t="str">
        <f>IFERROR(VLOOKUP(H15816&amp;"|"&amp;I15816,Sheet3!$H$2:$N$150,5,0),"")</f>
        <v/>
      </c>
      <c r="M15816" s="20" t="str">
        <f>IFERROR(INDEX(Sheet3!$Q$2:$Q$25,MATCH(H15816,Origin_List,0)),"")</f>
        <v/>
      </c>
    </row>
    <row r="15817" spans="4:13">
      <c r="D15817" s="20" t="str">
        <f>IFERROR(VLOOKUP(H15817&amp;"|"&amp;I15817,Sheet3!$H$2:$N$150,5,0),"")</f>
        <v/>
      </c>
      <c r="M15817" s="20" t="str">
        <f>IFERROR(INDEX(Sheet3!$Q$2:$Q$25,MATCH(H15817,Origin_List,0)),"")</f>
        <v/>
      </c>
    </row>
    <row r="15818" spans="4:13">
      <c r="D15818" s="20" t="str">
        <f>IFERROR(VLOOKUP(H15818&amp;"|"&amp;I15818,Sheet3!$H$2:$N$150,5,0),"")</f>
        <v/>
      </c>
      <c r="M15818" s="20" t="str">
        <f>IFERROR(INDEX(Sheet3!$Q$2:$Q$25,MATCH(H15818,Origin_List,0)),"")</f>
        <v/>
      </c>
    </row>
    <row r="15819" spans="4:13">
      <c r="D15819" s="20" t="str">
        <f>IFERROR(VLOOKUP(H15819&amp;"|"&amp;I15819,Sheet3!$H$2:$N$150,5,0),"")</f>
        <v/>
      </c>
      <c r="M15819" s="20" t="str">
        <f>IFERROR(INDEX(Sheet3!$Q$2:$Q$25,MATCH(H15819,Origin_List,0)),"")</f>
        <v/>
      </c>
    </row>
    <row r="15820" spans="4:13">
      <c r="D15820" s="20" t="str">
        <f>IFERROR(VLOOKUP(H15820&amp;"|"&amp;I15820,Sheet3!$H$2:$N$150,5,0),"")</f>
        <v/>
      </c>
      <c r="M15820" s="20" t="str">
        <f>IFERROR(INDEX(Sheet3!$Q$2:$Q$25,MATCH(H15820,Origin_List,0)),"")</f>
        <v/>
      </c>
    </row>
    <row r="15821" spans="4:13">
      <c r="D15821" s="20" t="str">
        <f>IFERROR(VLOOKUP(H15821&amp;"|"&amp;I15821,Sheet3!$H$2:$N$150,5,0),"")</f>
        <v/>
      </c>
      <c r="M15821" s="20" t="str">
        <f>IFERROR(INDEX(Sheet3!$Q$2:$Q$25,MATCH(H15821,Origin_List,0)),"")</f>
        <v/>
      </c>
    </row>
    <row r="15822" spans="4:13">
      <c r="D15822" s="20" t="str">
        <f>IFERROR(VLOOKUP(H15822&amp;"|"&amp;I15822,Sheet3!$H$2:$N$150,5,0),"")</f>
        <v/>
      </c>
      <c r="M15822" s="20" t="str">
        <f>IFERROR(INDEX(Sheet3!$Q$2:$Q$25,MATCH(H15822,Origin_List,0)),"")</f>
        <v/>
      </c>
    </row>
    <row r="15823" spans="4:13">
      <c r="D15823" s="20" t="str">
        <f>IFERROR(VLOOKUP(H15823&amp;"|"&amp;I15823,Sheet3!$H$2:$N$150,5,0),"")</f>
        <v/>
      </c>
      <c r="M15823" s="20" t="str">
        <f>IFERROR(INDEX(Sheet3!$Q$2:$Q$25,MATCH(H15823,Origin_List,0)),"")</f>
        <v/>
      </c>
    </row>
    <row r="15824" spans="4:13">
      <c r="D15824" s="20" t="str">
        <f>IFERROR(VLOOKUP(H15824&amp;"|"&amp;I15824,Sheet3!$H$2:$N$150,5,0),"")</f>
        <v/>
      </c>
      <c r="M15824" s="20" t="str">
        <f>IFERROR(INDEX(Sheet3!$Q$2:$Q$25,MATCH(H15824,Origin_List,0)),"")</f>
        <v/>
      </c>
    </row>
    <row r="15825" spans="4:13">
      <c r="D15825" s="20" t="str">
        <f>IFERROR(VLOOKUP(H15825&amp;"|"&amp;I15825,Sheet3!$H$2:$N$150,5,0),"")</f>
        <v/>
      </c>
      <c r="M15825" s="20" t="str">
        <f>IFERROR(INDEX(Sheet3!$Q$2:$Q$25,MATCH(H15825,Origin_List,0)),"")</f>
        <v/>
      </c>
    </row>
    <row r="15826" spans="4:13">
      <c r="D15826" s="20" t="str">
        <f>IFERROR(VLOOKUP(H15826&amp;"|"&amp;I15826,Sheet3!$H$2:$N$150,5,0),"")</f>
        <v/>
      </c>
      <c r="M15826" s="20" t="str">
        <f>IFERROR(INDEX(Sheet3!$Q$2:$Q$25,MATCH(H15826,Origin_List,0)),"")</f>
        <v/>
      </c>
    </row>
    <row r="15827" spans="4:13">
      <c r="D15827" s="20" t="str">
        <f>IFERROR(VLOOKUP(H15827&amp;"|"&amp;I15827,Sheet3!$H$2:$N$150,5,0),"")</f>
        <v/>
      </c>
      <c r="M15827" s="20" t="str">
        <f>IFERROR(INDEX(Sheet3!$Q$2:$Q$25,MATCH(H15827,Origin_List,0)),"")</f>
        <v/>
      </c>
    </row>
    <row r="15828" spans="4:13">
      <c r="D15828" s="20" t="str">
        <f>IFERROR(VLOOKUP(H15828&amp;"|"&amp;I15828,Sheet3!$H$2:$N$150,5,0),"")</f>
        <v/>
      </c>
      <c r="M15828" s="20" t="str">
        <f>IFERROR(INDEX(Sheet3!$Q$2:$Q$25,MATCH(H15828,Origin_List,0)),"")</f>
        <v/>
      </c>
    </row>
    <row r="15829" spans="4:13">
      <c r="D15829" s="20" t="str">
        <f>IFERROR(VLOOKUP(H15829&amp;"|"&amp;I15829,Sheet3!$H$2:$N$150,5,0),"")</f>
        <v/>
      </c>
      <c r="M15829" s="20" t="str">
        <f>IFERROR(INDEX(Sheet3!$Q$2:$Q$25,MATCH(H15829,Origin_List,0)),"")</f>
        <v/>
      </c>
    </row>
    <row r="15830" spans="4:13">
      <c r="D15830" s="20" t="str">
        <f>IFERROR(VLOOKUP(H15830&amp;"|"&amp;I15830,Sheet3!$H$2:$N$150,5,0),"")</f>
        <v/>
      </c>
      <c r="M15830" s="20" t="str">
        <f>IFERROR(INDEX(Sheet3!$Q$2:$Q$25,MATCH(H15830,Origin_List,0)),"")</f>
        <v/>
      </c>
    </row>
    <row r="15831" spans="4:13">
      <c r="D15831" s="20" t="str">
        <f>IFERROR(VLOOKUP(H15831&amp;"|"&amp;I15831,Sheet3!$H$2:$N$150,5,0),"")</f>
        <v/>
      </c>
      <c r="M15831" s="20" t="str">
        <f>IFERROR(INDEX(Sheet3!$Q$2:$Q$25,MATCH(H15831,Origin_List,0)),"")</f>
        <v/>
      </c>
    </row>
    <row r="15832" spans="4:13">
      <c r="D15832" s="20" t="str">
        <f>IFERROR(VLOOKUP(H15832&amp;"|"&amp;I15832,Sheet3!$H$2:$N$150,5,0),"")</f>
        <v/>
      </c>
      <c r="M15832" s="20" t="str">
        <f>IFERROR(INDEX(Sheet3!$Q$2:$Q$25,MATCH(H15832,Origin_List,0)),"")</f>
        <v/>
      </c>
    </row>
    <row r="15833" spans="4:13">
      <c r="D15833" s="20" t="str">
        <f>IFERROR(VLOOKUP(H15833&amp;"|"&amp;I15833,Sheet3!$H$2:$N$150,5,0),"")</f>
        <v/>
      </c>
      <c r="M15833" s="20" t="str">
        <f>IFERROR(INDEX(Sheet3!$Q$2:$Q$25,MATCH(H15833,Origin_List,0)),"")</f>
        <v/>
      </c>
    </row>
    <row r="15834" spans="4:13">
      <c r="D15834" s="20" t="str">
        <f>IFERROR(VLOOKUP(H15834&amp;"|"&amp;I15834,Sheet3!$H$2:$N$150,5,0),"")</f>
        <v/>
      </c>
      <c r="M15834" s="20" t="str">
        <f>IFERROR(INDEX(Sheet3!$Q$2:$Q$25,MATCH(H15834,Origin_List,0)),"")</f>
        <v/>
      </c>
    </row>
    <row r="15835" spans="4:13">
      <c r="D15835" s="20" t="str">
        <f>IFERROR(VLOOKUP(H15835&amp;"|"&amp;I15835,Sheet3!$H$2:$N$150,5,0),"")</f>
        <v/>
      </c>
      <c r="M15835" s="20" t="str">
        <f>IFERROR(INDEX(Sheet3!$Q$2:$Q$25,MATCH(H15835,Origin_List,0)),"")</f>
        <v/>
      </c>
    </row>
    <row r="15836" spans="4:13">
      <c r="D15836" s="20" t="str">
        <f>IFERROR(VLOOKUP(H15836&amp;"|"&amp;I15836,Sheet3!$H$2:$N$150,5,0),"")</f>
        <v/>
      </c>
      <c r="M15836" s="20" t="str">
        <f>IFERROR(INDEX(Sheet3!$Q$2:$Q$25,MATCH(H15836,Origin_List,0)),"")</f>
        <v/>
      </c>
    </row>
    <row r="15837" spans="4:13">
      <c r="D15837" s="20" t="str">
        <f>IFERROR(VLOOKUP(H15837&amp;"|"&amp;I15837,Sheet3!$H$2:$N$150,5,0),"")</f>
        <v/>
      </c>
      <c r="M15837" s="20" t="str">
        <f>IFERROR(INDEX(Sheet3!$Q$2:$Q$25,MATCH(H15837,Origin_List,0)),"")</f>
        <v/>
      </c>
    </row>
    <row r="15838" spans="4:13">
      <c r="D15838" s="20" t="str">
        <f>IFERROR(VLOOKUP(H15838&amp;"|"&amp;I15838,Sheet3!$H$2:$N$150,5,0),"")</f>
        <v/>
      </c>
      <c r="M15838" s="20" t="str">
        <f>IFERROR(INDEX(Sheet3!$Q$2:$Q$25,MATCH(H15838,Origin_List,0)),"")</f>
        <v/>
      </c>
    </row>
    <row r="15839" spans="4:13">
      <c r="D15839" s="20" t="str">
        <f>IFERROR(VLOOKUP(H15839&amp;"|"&amp;I15839,Sheet3!$H$2:$N$150,5,0),"")</f>
        <v/>
      </c>
      <c r="M15839" s="20" t="str">
        <f>IFERROR(INDEX(Sheet3!$Q$2:$Q$25,MATCH(H15839,Origin_List,0)),"")</f>
        <v/>
      </c>
    </row>
    <row r="15840" spans="4:13">
      <c r="D15840" s="20" t="str">
        <f>IFERROR(VLOOKUP(H15840&amp;"|"&amp;I15840,Sheet3!$H$2:$N$150,5,0),"")</f>
        <v/>
      </c>
      <c r="M15840" s="20" t="str">
        <f>IFERROR(INDEX(Sheet3!$Q$2:$Q$25,MATCH(H15840,Origin_List,0)),"")</f>
        <v/>
      </c>
    </row>
    <row r="15841" spans="4:13">
      <c r="D15841" s="20" t="str">
        <f>IFERROR(VLOOKUP(H15841&amp;"|"&amp;I15841,Sheet3!$H$2:$N$150,5,0),"")</f>
        <v/>
      </c>
      <c r="M15841" s="20" t="str">
        <f>IFERROR(INDEX(Sheet3!$Q$2:$Q$25,MATCH(H15841,Origin_List,0)),"")</f>
        <v/>
      </c>
    </row>
    <row r="15842" spans="4:13">
      <c r="D15842" s="20" t="str">
        <f>IFERROR(VLOOKUP(H15842&amp;"|"&amp;I15842,Sheet3!$H$2:$N$150,5,0),"")</f>
        <v/>
      </c>
      <c r="M15842" s="20" t="str">
        <f>IFERROR(INDEX(Sheet3!$Q$2:$Q$25,MATCH(H15842,Origin_List,0)),"")</f>
        <v/>
      </c>
    </row>
    <row r="15843" spans="4:13">
      <c r="D15843" s="20" t="str">
        <f>IFERROR(VLOOKUP(H15843&amp;"|"&amp;I15843,Sheet3!$H$2:$N$150,5,0),"")</f>
        <v/>
      </c>
      <c r="M15843" s="20" t="str">
        <f>IFERROR(INDEX(Sheet3!$Q$2:$Q$25,MATCH(H15843,Origin_List,0)),"")</f>
        <v/>
      </c>
    </row>
    <row r="15844" spans="4:13">
      <c r="D15844" s="20" t="str">
        <f>IFERROR(VLOOKUP(H15844&amp;"|"&amp;I15844,Sheet3!$H$2:$N$150,5,0),"")</f>
        <v/>
      </c>
      <c r="M15844" s="20" t="str">
        <f>IFERROR(INDEX(Sheet3!$Q$2:$Q$25,MATCH(H15844,Origin_List,0)),"")</f>
        <v/>
      </c>
    </row>
    <row r="15845" spans="4:13">
      <c r="D15845" s="20" t="str">
        <f>IFERROR(VLOOKUP(H15845&amp;"|"&amp;I15845,Sheet3!$H$2:$N$150,5,0),"")</f>
        <v/>
      </c>
      <c r="M15845" s="20" t="str">
        <f>IFERROR(INDEX(Sheet3!$Q$2:$Q$25,MATCH(H15845,Origin_List,0)),"")</f>
        <v/>
      </c>
    </row>
    <row r="15846" spans="4:13">
      <c r="D15846" s="20" t="str">
        <f>IFERROR(VLOOKUP(H15846&amp;"|"&amp;I15846,Sheet3!$H$2:$N$150,5,0),"")</f>
        <v/>
      </c>
      <c r="M15846" s="20" t="str">
        <f>IFERROR(INDEX(Sheet3!$Q$2:$Q$25,MATCH(H15846,Origin_List,0)),"")</f>
        <v/>
      </c>
    </row>
    <row r="15847" spans="4:13">
      <c r="D15847" s="20" t="str">
        <f>IFERROR(VLOOKUP(H15847&amp;"|"&amp;I15847,Sheet3!$H$2:$N$150,5,0),"")</f>
        <v/>
      </c>
      <c r="M15847" s="20" t="str">
        <f>IFERROR(INDEX(Sheet3!$Q$2:$Q$25,MATCH(H15847,Origin_List,0)),"")</f>
        <v/>
      </c>
    </row>
    <row r="15848" spans="4:13">
      <c r="D15848" s="20" t="str">
        <f>IFERROR(VLOOKUP(H15848&amp;"|"&amp;I15848,Sheet3!$H$2:$N$150,5,0),"")</f>
        <v/>
      </c>
      <c r="M15848" s="20" t="str">
        <f>IFERROR(INDEX(Sheet3!$Q$2:$Q$25,MATCH(H15848,Origin_List,0)),"")</f>
        <v/>
      </c>
    </row>
    <row r="15849" spans="4:13">
      <c r="D15849" s="20" t="str">
        <f>IFERROR(VLOOKUP(H15849&amp;"|"&amp;I15849,Sheet3!$H$2:$N$150,5,0),"")</f>
        <v/>
      </c>
      <c r="M15849" s="20" t="str">
        <f>IFERROR(INDEX(Sheet3!$Q$2:$Q$25,MATCH(H15849,Origin_List,0)),"")</f>
        <v/>
      </c>
    </row>
    <row r="15850" spans="4:13">
      <c r="D15850" s="20" t="str">
        <f>IFERROR(VLOOKUP(H15850&amp;"|"&amp;I15850,Sheet3!$H$2:$N$150,5,0),"")</f>
        <v/>
      </c>
      <c r="M15850" s="20" t="str">
        <f>IFERROR(INDEX(Sheet3!$Q$2:$Q$25,MATCH(H15850,Origin_List,0)),"")</f>
        <v/>
      </c>
    </row>
    <row r="15851" spans="4:13">
      <c r="D15851" s="20" t="str">
        <f>IFERROR(VLOOKUP(H15851&amp;"|"&amp;I15851,Sheet3!$H$2:$N$150,5,0),"")</f>
        <v/>
      </c>
      <c r="M15851" s="20" t="str">
        <f>IFERROR(INDEX(Sheet3!$Q$2:$Q$25,MATCH(H15851,Origin_List,0)),"")</f>
        <v/>
      </c>
    </row>
    <row r="15852" spans="4:13">
      <c r="D15852" s="20" t="str">
        <f>IFERROR(VLOOKUP(H15852&amp;"|"&amp;I15852,Sheet3!$H$2:$N$150,5,0),"")</f>
        <v/>
      </c>
      <c r="M15852" s="20" t="str">
        <f>IFERROR(INDEX(Sheet3!$Q$2:$Q$25,MATCH(H15852,Origin_List,0)),"")</f>
        <v/>
      </c>
    </row>
    <row r="15853" spans="4:13">
      <c r="D15853" s="20" t="str">
        <f>IFERROR(VLOOKUP(H15853&amp;"|"&amp;I15853,Sheet3!$H$2:$N$150,5,0),"")</f>
        <v/>
      </c>
      <c r="M15853" s="20" t="str">
        <f>IFERROR(INDEX(Sheet3!$Q$2:$Q$25,MATCH(H15853,Origin_List,0)),"")</f>
        <v/>
      </c>
    </row>
    <row r="15854" spans="4:13">
      <c r="D15854" s="20" t="str">
        <f>IFERROR(VLOOKUP(H15854&amp;"|"&amp;I15854,Sheet3!$H$2:$N$150,5,0),"")</f>
        <v/>
      </c>
      <c r="M15854" s="20" t="str">
        <f>IFERROR(INDEX(Sheet3!$Q$2:$Q$25,MATCH(H15854,Origin_List,0)),"")</f>
        <v/>
      </c>
    </row>
    <row r="15855" spans="4:13">
      <c r="D15855" s="20" t="str">
        <f>IFERROR(VLOOKUP(H15855&amp;"|"&amp;I15855,Sheet3!$H$2:$N$150,5,0),"")</f>
        <v/>
      </c>
      <c r="M15855" s="20" t="str">
        <f>IFERROR(INDEX(Sheet3!$Q$2:$Q$25,MATCH(H15855,Origin_List,0)),"")</f>
        <v/>
      </c>
    </row>
    <row r="15856" spans="4:13">
      <c r="D15856" s="20" t="str">
        <f>IFERROR(VLOOKUP(H15856&amp;"|"&amp;I15856,Sheet3!$H$2:$N$150,5,0),"")</f>
        <v/>
      </c>
      <c r="M15856" s="20" t="str">
        <f>IFERROR(INDEX(Sheet3!$Q$2:$Q$25,MATCH(H15856,Origin_List,0)),"")</f>
        <v/>
      </c>
    </row>
    <row r="15857" spans="4:13">
      <c r="D15857" s="20" t="str">
        <f>IFERROR(VLOOKUP(H15857&amp;"|"&amp;I15857,Sheet3!$H$2:$N$150,5,0),"")</f>
        <v/>
      </c>
      <c r="M15857" s="20" t="str">
        <f>IFERROR(INDEX(Sheet3!$Q$2:$Q$25,MATCH(H15857,Origin_List,0)),"")</f>
        <v/>
      </c>
    </row>
    <row r="15858" spans="4:13">
      <c r="D15858" s="20" t="str">
        <f>IFERROR(VLOOKUP(H15858&amp;"|"&amp;I15858,Sheet3!$H$2:$N$150,5,0),"")</f>
        <v/>
      </c>
      <c r="M15858" s="20" t="str">
        <f>IFERROR(INDEX(Sheet3!$Q$2:$Q$25,MATCH(H15858,Origin_List,0)),"")</f>
        <v/>
      </c>
    </row>
    <row r="15859" spans="4:13">
      <c r="D15859" s="20" t="str">
        <f>IFERROR(VLOOKUP(H15859&amp;"|"&amp;I15859,Sheet3!$H$2:$N$150,5,0),"")</f>
        <v/>
      </c>
      <c r="M15859" s="20" t="str">
        <f>IFERROR(INDEX(Sheet3!$Q$2:$Q$25,MATCH(H15859,Origin_List,0)),"")</f>
        <v/>
      </c>
    </row>
    <row r="15860" spans="4:13">
      <c r="D15860" s="20" t="str">
        <f>IFERROR(VLOOKUP(H15860&amp;"|"&amp;I15860,Sheet3!$H$2:$N$150,5,0),"")</f>
        <v/>
      </c>
      <c r="M15860" s="20" t="str">
        <f>IFERROR(INDEX(Sheet3!$Q$2:$Q$25,MATCH(H15860,Origin_List,0)),"")</f>
        <v/>
      </c>
    </row>
    <row r="15861" spans="4:13">
      <c r="D15861" s="20" t="str">
        <f>IFERROR(VLOOKUP(H15861&amp;"|"&amp;I15861,Sheet3!$H$2:$N$150,5,0),"")</f>
        <v/>
      </c>
      <c r="M15861" s="20" t="str">
        <f>IFERROR(INDEX(Sheet3!$Q$2:$Q$25,MATCH(H15861,Origin_List,0)),"")</f>
        <v/>
      </c>
    </row>
    <row r="15862" spans="4:13">
      <c r="D15862" s="20" t="str">
        <f>IFERROR(VLOOKUP(H15862&amp;"|"&amp;I15862,Sheet3!$H$2:$N$150,5,0),"")</f>
        <v/>
      </c>
      <c r="M15862" s="20" t="str">
        <f>IFERROR(INDEX(Sheet3!$Q$2:$Q$25,MATCH(H15862,Origin_List,0)),"")</f>
        <v/>
      </c>
    </row>
    <row r="15863" spans="4:13">
      <c r="D15863" s="20" t="str">
        <f>IFERROR(VLOOKUP(H15863&amp;"|"&amp;I15863,Sheet3!$H$2:$N$150,5,0),"")</f>
        <v/>
      </c>
      <c r="M15863" s="20" t="str">
        <f>IFERROR(INDEX(Sheet3!$Q$2:$Q$25,MATCH(H15863,Origin_List,0)),"")</f>
        <v/>
      </c>
    </row>
    <row r="15864" spans="4:13">
      <c r="D15864" s="20" t="str">
        <f>IFERROR(VLOOKUP(H15864&amp;"|"&amp;I15864,Sheet3!$H$2:$N$150,5,0),"")</f>
        <v/>
      </c>
      <c r="M15864" s="20" t="str">
        <f>IFERROR(INDEX(Sheet3!$Q$2:$Q$25,MATCH(H15864,Origin_List,0)),"")</f>
        <v/>
      </c>
    </row>
    <row r="15865" spans="4:13">
      <c r="D15865" s="20" t="str">
        <f>IFERROR(VLOOKUP(H15865&amp;"|"&amp;I15865,Sheet3!$H$2:$N$150,5,0),"")</f>
        <v/>
      </c>
      <c r="M15865" s="20" t="str">
        <f>IFERROR(INDEX(Sheet3!$Q$2:$Q$25,MATCH(H15865,Origin_List,0)),"")</f>
        <v/>
      </c>
    </row>
    <row r="15866" spans="4:13">
      <c r="D15866" s="20" t="str">
        <f>IFERROR(VLOOKUP(H15866&amp;"|"&amp;I15866,Sheet3!$H$2:$N$150,5,0),"")</f>
        <v/>
      </c>
      <c r="M15866" s="20" t="str">
        <f>IFERROR(INDEX(Sheet3!$Q$2:$Q$25,MATCH(H15866,Origin_List,0)),"")</f>
        <v/>
      </c>
    </row>
    <row r="15867" spans="4:13">
      <c r="D15867" s="20" t="str">
        <f>IFERROR(VLOOKUP(H15867&amp;"|"&amp;I15867,Sheet3!$H$2:$N$150,5,0),"")</f>
        <v/>
      </c>
      <c r="M15867" s="20" t="str">
        <f>IFERROR(INDEX(Sheet3!$Q$2:$Q$25,MATCH(H15867,Origin_List,0)),"")</f>
        <v/>
      </c>
    </row>
    <row r="15868" spans="4:13">
      <c r="D15868" s="20" t="str">
        <f>IFERROR(VLOOKUP(H15868&amp;"|"&amp;I15868,Sheet3!$H$2:$N$150,5,0),"")</f>
        <v/>
      </c>
      <c r="M15868" s="20" t="str">
        <f>IFERROR(INDEX(Sheet3!$Q$2:$Q$25,MATCH(H15868,Origin_List,0)),"")</f>
        <v/>
      </c>
    </row>
    <row r="15869" spans="4:13">
      <c r="D15869" s="20" t="str">
        <f>IFERROR(VLOOKUP(H15869&amp;"|"&amp;I15869,Sheet3!$H$2:$N$150,5,0),"")</f>
        <v/>
      </c>
      <c r="M15869" s="20" t="str">
        <f>IFERROR(INDEX(Sheet3!$Q$2:$Q$25,MATCH(H15869,Origin_List,0)),"")</f>
        <v/>
      </c>
    </row>
    <row r="15870" spans="4:13">
      <c r="D15870" s="20" t="str">
        <f>IFERROR(VLOOKUP(H15870&amp;"|"&amp;I15870,Sheet3!$H$2:$N$150,5,0),"")</f>
        <v/>
      </c>
      <c r="M15870" s="20" t="str">
        <f>IFERROR(INDEX(Sheet3!$Q$2:$Q$25,MATCH(H15870,Origin_List,0)),"")</f>
        <v/>
      </c>
    </row>
    <row r="15871" spans="4:13">
      <c r="D15871" s="20" t="str">
        <f>IFERROR(VLOOKUP(H15871&amp;"|"&amp;I15871,Sheet3!$H$2:$N$150,5,0),"")</f>
        <v/>
      </c>
      <c r="M15871" s="20" t="str">
        <f>IFERROR(INDEX(Sheet3!$Q$2:$Q$25,MATCH(H15871,Origin_List,0)),"")</f>
        <v/>
      </c>
    </row>
    <row r="15872" spans="4:13">
      <c r="D15872" s="20" t="str">
        <f>IFERROR(VLOOKUP(H15872&amp;"|"&amp;I15872,Sheet3!$H$2:$N$150,5,0),"")</f>
        <v/>
      </c>
      <c r="M15872" s="20" t="str">
        <f>IFERROR(INDEX(Sheet3!$Q$2:$Q$25,MATCH(H15872,Origin_List,0)),"")</f>
        <v/>
      </c>
    </row>
    <row r="15873" spans="4:13">
      <c r="D15873" s="20" t="str">
        <f>IFERROR(VLOOKUP(H15873&amp;"|"&amp;I15873,Sheet3!$H$2:$N$150,5,0),"")</f>
        <v/>
      </c>
      <c r="M15873" s="20" t="str">
        <f>IFERROR(INDEX(Sheet3!$Q$2:$Q$25,MATCH(H15873,Origin_List,0)),"")</f>
        <v/>
      </c>
    </row>
    <row r="15874" spans="4:13">
      <c r="D15874" s="20" t="str">
        <f>IFERROR(VLOOKUP(H15874&amp;"|"&amp;I15874,Sheet3!$H$2:$N$150,5,0),"")</f>
        <v/>
      </c>
      <c r="M15874" s="20" t="str">
        <f>IFERROR(INDEX(Sheet3!$Q$2:$Q$25,MATCH(H15874,Origin_List,0)),"")</f>
        <v/>
      </c>
    </row>
    <row r="15875" spans="4:13">
      <c r="D15875" s="20" t="str">
        <f>IFERROR(VLOOKUP(H15875&amp;"|"&amp;I15875,Sheet3!$H$2:$N$150,5,0),"")</f>
        <v/>
      </c>
      <c r="M15875" s="20" t="str">
        <f>IFERROR(INDEX(Sheet3!$Q$2:$Q$25,MATCH(H15875,Origin_List,0)),"")</f>
        <v/>
      </c>
    </row>
    <row r="15876" spans="4:13">
      <c r="D15876" s="20" t="str">
        <f>IFERROR(VLOOKUP(H15876&amp;"|"&amp;I15876,Sheet3!$H$2:$N$150,5,0),"")</f>
        <v/>
      </c>
      <c r="M15876" s="20" t="str">
        <f>IFERROR(INDEX(Sheet3!$Q$2:$Q$25,MATCH(H15876,Origin_List,0)),"")</f>
        <v/>
      </c>
    </row>
    <row r="15877" spans="4:13">
      <c r="D15877" s="20" t="str">
        <f>IFERROR(VLOOKUP(H15877&amp;"|"&amp;I15877,Sheet3!$H$2:$N$150,5,0),"")</f>
        <v/>
      </c>
      <c r="M15877" s="20" t="str">
        <f>IFERROR(INDEX(Sheet3!$Q$2:$Q$25,MATCH(H15877,Origin_List,0)),"")</f>
        <v/>
      </c>
    </row>
    <row r="15878" spans="4:13">
      <c r="D15878" s="20" t="str">
        <f>IFERROR(VLOOKUP(H15878&amp;"|"&amp;I15878,Sheet3!$H$2:$N$150,5,0),"")</f>
        <v/>
      </c>
      <c r="M15878" s="20" t="str">
        <f>IFERROR(INDEX(Sheet3!$Q$2:$Q$25,MATCH(H15878,Origin_List,0)),"")</f>
        <v/>
      </c>
    </row>
    <row r="15879" spans="4:13">
      <c r="D15879" s="20" t="str">
        <f>IFERROR(VLOOKUP(H15879&amp;"|"&amp;I15879,Sheet3!$H$2:$N$150,5,0),"")</f>
        <v/>
      </c>
      <c r="M15879" s="20" t="str">
        <f>IFERROR(INDEX(Sheet3!$Q$2:$Q$25,MATCH(H15879,Origin_List,0)),"")</f>
        <v/>
      </c>
    </row>
    <row r="15880" spans="4:13">
      <c r="D15880" s="20" t="str">
        <f>IFERROR(VLOOKUP(H15880&amp;"|"&amp;I15880,Sheet3!$H$2:$N$150,5,0),"")</f>
        <v/>
      </c>
      <c r="M15880" s="20" t="str">
        <f>IFERROR(INDEX(Sheet3!$Q$2:$Q$25,MATCH(H15880,Origin_List,0)),"")</f>
        <v/>
      </c>
    </row>
    <row r="15881" spans="4:13">
      <c r="D15881" s="20" t="str">
        <f>IFERROR(VLOOKUP(H15881&amp;"|"&amp;I15881,Sheet3!$H$2:$N$150,5,0),"")</f>
        <v/>
      </c>
      <c r="M15881" s="20" t="str">
        <f>IFERROR(INDEX(Sheet3!$Q$2:$Q$25,MATCH(H15881,Origin_List,0)),"")</f>
        <v/>
      </c>
    </row>
    <row r="15882" spans="4:13">
      <c r="D15882" s="20" t="str">
        <f>IFERROR(VLOOKUP(H15882&amp;"|"&amp;I15882,Sheet3!$H$2:$N$150,5,0),"")</f>
        <v/>
      </c>
      <c r="M15882" s="20" t="str">
        <f>IFERROR(INDEX(Sheet3!$Q$2:$Q$25,MATCH(H15882,Origin_List,0)),"")</f>
        <v/>
      </c>
    </row>
    <row r="15883" spans="4:13">
      <c r="D15883" s="20" t="str">
        <f>IFERROR(VLOOKUP(H15883&amp;"|"&amp;I15883,Sheet3!$H$2:$N$150,5,0),"")</f>
        <v/>
      </c>
      <c r="M15883" s="20" t="str">
        <f>IFERROR(INDEX(Sheet3!$Q$2:$Q$25,MATCH(H15883,Origin_List,0)),"")</f>
        <v/>
      </c>
    </row>
    <row r="15884" spans="4:13">
      <c r="D15884" s="20" t="str">
        <f>IFERROR(VLOOKUP(H15884&amp;"|"&amp;I15884,Sheet3!$H$2:$N$150,5,0),"")</f>
        <v/>
      </c>
      <c r="M15884" s="20" t="str">
        <f>IFERROR(INDEX(Sheet3!$Q$2:$Q$25,MATCH(H15884,Origin_List,0)),"")</f>
        <v/>
      </c>
    </row>
    <row r="15885" spans="4:13">
      <c r="D15885" s="20" t="str">
        <f>IFERROR(VLOOKUP(H15885&amp;"|"&amp;I15885,Sheet3!$H$2:$N$150,5,0),"")</f>
        <v/>
      </c>
      <c r="M15885" s="20" t="str">
        <f>IFERROR(INDEX(Sheet3!$Q$2:$Q$25,MATCH(H15885,Origin_List,0)),"")</f>
        <v/>
      </c>
    </row>
    <row r="15886" spans="4:13">
      <c r="D15886" s="20" t="str">
        <f>IFERROR(VLOOKUP(H15886&amp;"|"&amp;I15886,Sheet3!$H$2:$N$150,5,0),"")</f>
        <v/>
      </c>
      <c r="M15886" s="20" t="str">
        <f>IFERROR(INDEX(Sheet3!$Q$2:$Q$25,MATCH(H15886,Origin_List,0)),"")</f>
        <v/>
      </c>
    </row>
    <row r="15887" spans="4:13">
      <c r="D15887" s="20" t="str">
        <f>IFERROR(VLOOKUP(H15887&amp;"|"&amp;I15887,Sheet3!$H$2:$N$150,5,0),"")</f>
        <v/>
      </c>
      <c r="M15887" s="20" t="str">
        <f>IFERROR(INDEX(Sheet3!$Q$2:$Q$25,MATCH(H15887,Origin_List,0)),"")</f>
        <v/>
      </c>
    </row>
    <row r="15888" spans="4:13">
      <c r="D15888" s="20" t="str">
        <f>IFERROR(VLOOKUP(H15888&amp;"|"&amp;I15888,Sheet3!$H$2:$N$150,5,0),"")</f>
        <v/>
      </c>
      <c r="M15888" s="20" t="str">
        <f>IFERROR(INDEX(Sheet3!$Q$2:$Q$25,MATCH(H15888,Origin_List,0)),"")</f>
        <v/>
      </c>
    </row>
    <row r="15889" spans="4:13">
      <c r="D15889" s="20" t="str">
        <f>IFERROR(VLOOKUP(H15889&amp;"|"&amp;I15889,Sheet3!$H$2:$N$150,5,0),"")</f>
        <v/>
      </c>
      <c r="M15889" s="20" t="str">
        <f>IFERROR(INDEX(Sheet3!$Q$2:$Q$25,MATCH(H15889,Origin_List,0)),"")</f>
        <v/>
      </c>
    </row>
    <row r="15890" spans="4:13">
      <c r="D15890" s="20" t="str">
        <f>IFERROR(VLOOKUP(H15890&amp;"|"&amp;I15890,Sheet3!$H$2:$N$150,5,0),"")</f>
        <v/>
      </c>
      <c r="M15890" s="20" t="str">
        <f>IFERROR(INDEX(Sheet3!$Q$2:$Q$25,MATCH(H15890,Origin_List,0)),"")</f>
        <v/>
      </c>
    </row>
    <row r="15891" spans="4:13">
      <c r="D15891" s="20" t="str">
        <f>IFERROR(VLOOKUP(H15891&amp;"|"&amp;I15891,Sheet3!$H$2:$N$150,5,0),"")</f>
        <v/>
      </c>
      <c r="M15891" s="20" t="str">
        <f>IFERROR(INDEX(Sheet3!$Q$2:$Q$25,MATCH(H15891,Origin_List,0)),"")</f>
        <v/>
      </c>
    </row>
    <row r="15892" spans="4:13">
      <c r="D15892" s="20" t="str">
        <f>IFERROR(VLOOKUP(H15892&amp;"|"&amp;I15892,Sheet3!$H$2:$N$150,5,0),"")</f>
        <v/>
      </c>
      <c r="M15892" s="20" t="str">
        <f>IFERROR(INDEX(Sheet3!$Q$2:$Q$25,MATCH(H15892,Origin_List,0)),"")</f>
        <v/>
      </c>
    </row>
    <row r="15893" spans="4:13">
      <c r="D15893" s="20" t="str">
        <f>IFERROR(VLOOKUP(H15893&amp;"|"&amp;I15893,Sheet3!$H$2:$N$150,5,0),"")</f>
        <v/>
      </c>
      <c r="M15893" s="20" t="str">
        <f>IFERROR(INDEX(Sheet3!$Q$2:$Q$25,MATCH(H15893,Origin_List,0)),"")</f>
        <v/>
      </c>
    </row>
    <row r="15894" spans="4:13">
      <c r="D15894" s="20" t="str">
        <f>IFERROR(VLOOKUP(H15894&amp;"|"&amp;I15894,Sheet3!$H$2:$N$150,5,0),"")</f>
        <v/>
      </c>
      <c r="M15894" s="20" t="str">
        <f>IFERROR(INDEX(Sheet3!$Q$2:$Q$25,MATCH(H15894,Origin_List,0)),"")</f>
        <v/>
      </c>
    </row>
    <row r="15895" spans="4:13">
      <c r="D15895" s="20" t="str">
        <f>IFERROR(VLOOKUP(H15895&amp;"|"&amp;I15895,Sheet3!$H$2:$N$150,5,0),"")</f>
        <v/>
      </c>
      <c r="M15895" s="20" t="str">
        <f>IFERROR(INDEX(Sheet3!$Q$2:$Q$25,MATCH(H15895,Origin_List,0)),"")</f>
        <v/>
      </c>
    </row>
    <row r="15896" spans="4:13">
      <c r="D15896" s="20" t="str">
        <f>IFERROR(VLOOKUP(H15896&amp;"|"&amp;I15896,Sheet3!$H$2:$N$150,5,0),"")</f>
        <v/>
      </c>
      <c r="M15896" s="20" t="str">
        <f>IFERROR(INDEX(Sheet3!$Q$2:$Q$25,MATCH(H15896,Origin_List,0)),"")</f>
        <v/>
      </c>
    </row>
    <row r="15897" spans="4:13">
      <c r="D15897" s="20" t="str">
        <f>IFERROR(VLOOKUP(H15897&amp;"|"&amp;I15897,Sheet3!$H$2:$N$150,5,0),"")</f>
        <v/>
      </c>
      <c r="M15897" s="20" t="str">
        <f>IFERROR(INDEX(Sheet3!$Q$2:$Q$25,MATCH(H15897,Origin_List,0)),"")</f>
        <v/>
      </c>
    </row>
    <row r="15898" spans="4:13">
      <c r="D15898" s="20" t="str">
        <f>IFERROR(VLOOKUP(H15898&amp;"|"&amp;I15898,Sheet3!$H$2:$N$150,5,0),"")</f>
        <v/>
      </c>
      <c r="M15898" s="20" t="str">
        <f>IFERROR(INDEX(Sheet3!$Q$2:$Q$25,MATCH(H15898,Origin_List,0)),"")</f>
        <v/>
      </c>
    </row>
    <row r="15899" spans="4:13">
      <c r="D15899" s="20" t="str">
        <f>IFERROR(VLOOKUP(H15899&amp;"|"&amp;I15899,Sheet3!$H$2:$N$150,5,0),"")</f>
        <v/>
      </c>
      <c r="M15899" s="20" t="str">
        <f>IFERROR(INDEX(Sheet3!$Q$2:$Q$25,MATCH(H15899,Origin_List,0)),"")</f>
        <v/>
      </c>
    </row>
    <row r="15900" spans="4:13">
      <c r="D15900" s="20" t="str">
        <f>IFERROR(VLOOKUP(H15900&amp;"|"&amp;I15900,Sheet3!$H$2:$N$150,5,0),"")</f>
        <v/>
      </c>
      <c r="M15900" s="20" t="str">
        <f>IFERROR(INDEX(Sheet3!$Q$2:$Q$25,MATCH(H15900,Origin_List,0)),"")</f>
        <v/>
      </c>
    </row>
    <row r="15901" spans="4:13">
      <c r="D15901" s="20" t="str">
        <f>IFERROR(VLOOKUP(H15901&amp;"|"&amp;I15901,Sheet3!$H$2:$N$150,5,0),"")</f>
        <v/>
      </c>
      <c r="M15901" s="20" t="str">
        <f>IFERROR(INDEX(Sheet3!$Q$2:$Q$25,MATCH(H15901,Origin_List,0)),"")</f>
        <v/>
      </c>
    </row>
    <row r="15902" spans="4:13">
      <c r="D15902" s="20" t="str">
        <f>IFERROR(VLOOKUP(H15902&amp;"|"&amp;I15902,Sheet3!$H$2:$N$150,5,0),"")</f>
        <v/>
      </c>
      <c r="M15902" s="20" t="str">
        <f>IFERROR(INDEX(Sheet3!$Q$2:$Q$25,MATCH(H15902,Origin_List,0)),"")</f>
        <v/>
      </c>
    </row>
    <row r="15903" spans="4:13">
      <c r="D15903" s="20" t="str">
        <f>IFERROR(VLOOKUP(H15903&amp;"|"&amp;I15903,Sheet3!$H$2:$N$150,5,0),"")</f>
        <v/>
      </c>
      <c r="M15903" s="20" t="str">
        <f>IFERROR(INDEX(Sheet3!$Q$2:$Q$25,MATCH(H15903,Origin_List,0)),"")</f>
        <v/>
      </c>
    </row>
    <row r="15904" spans="4:13">
      <c r="D15904" s="20" t="str">
        <f>IFERROR(VLOOKUP(H15904&amp;"|"&amp;I15904,Sheet3!$H$2:$N$150,5,0),"")</f>
        <v/>
      </c>
      <c r="M15904" s="20" t="str">
        <f>IFERROR(INDEX(Sheet3!$Q$2:$Q$25,MATCH(H15904,Origin_List,0)),"")</f>
        <v/>
      </c>
    </row>
    <row r="15905" spans="4:13">
      <c r="D15905" s="20" t="str">
        <f>IFERROR(VLOOKUP(H15905&amp;"|"&amp;I15905,Sheet3!$H$2:$N$150,5,0),"")</f>
        <v/>
      </c>
      <c r="M15905" s="20" t="str">
        <f>IFERROR(INDEX(Sheet3!$Q$2:$Q$25,MATCH(H15905,Origin_List,0)),"")</f>
        <v/>
      </c>
    </row>
    <row r="15906" spans="4:13">
      <c r="D15906" s="20" t="str">
        <f>IFERROR(VLOOKUP(H15906&amp;"|"&amp;I15906,Sheet3!$H$2:$N$150,5,0),"")</f>
        <v/>
      </c>
      <c r="M15906" s="20" t="str">
        <f>IFERROR(INDEX(Sheet3!$Q$2:$Q$25,MATCH(H15906,Origin_List,0)),"")</f>
        <v/>
      </c>
    </row>
    <row r="15907" spans="4:13">
      <c r="D15907" s="20" t="str">
        <f>IFERROR(VLOOKUP(H15907&amp;"|"&amp;I15907,Sheet3!$H$2:$N$150,5,0),"")</f>
        <v/>
      </c>
      <c r="M15907" s="20" t="str">
        <f>IFERROR(INDEX(Sheet3!$Q$2:$Q$25,MATCH(H15907,Origin_List,0)),"")</f>
        <v/>
      </c>
    </row>
    <row r="15908" spans="4:13">
      <c r="D15908" s="20" t="str">
        <f>IFERROR(VLOOKUP(H15908&amp;"|"&amp;I15908,Sheet3!$H$2:$N$150,5,0),"")</f>
        <v/>
      </c>
      <c r="M15908" s="20" t="str">
        <f>IFERROR(INDEX(Sheet3!$Q$2:$Q$25,MATCH(H15908,Origin_List,0)),"")</f>
        <v/>
      </c>
    </row>
    <row r="15909" spans="4:13">
      <c r="D15909" s="20" t="str">
        <f>IFERROR(VLOOKUP(H15909&amp;"|"&amp;I15909,Sheet3!$H$2:$N$150,5,0),"")</f>
        <v/>
      </c>
      <c r="M15909" s="20" t="str">
        <f>IFERROR(INDEX(Sheet3!$Q$2:$Q$25,MATCH(H15909,Origin_List,0)),"")</f>
        <v/>
      </c>
    </row>
    <row r="15910" spans="4:13">
      <c r="D15910" s="20" t="str">
        <f>IFERROR(VLOOKUP(H15910&amp;"|"&amp;I15910,Sheet3!$H$2:$N$150,5,0),"")</f>
        <v/>
      </c>
      <c r="M15910" s="20" t="str">
        <f>IFERROR(INDEX(Sheet3!$Q$2:$Q$25,MATCH(H15910,Origin_List,0)),"")</f>
        <v/>
      </c>
    </row>
    <row r="15911" spans="4:13">
      <c r="D15911" s="20" t="str">
        <f>IFERROR(VLOOKUP(H15911&amp;"|"&amp;I15911,Sheet3!$H$2:$N$150,5,0),"")</f>
        <v/>
      </c>
      <c r="M15911" s="20" t="str">
        <f>IFERROR(INDEX(Sheet3!$Q$2:$Q$25,MATCH(H15911,Origin_List,0)),"")</f>
        <v/>
      </c>
    </row>
    <row r="15912" spans="4:13">
      <c r="D15912" s="20" t="str">
        <f>IFERROR(VLOOKUP(H15912&amp;"|"&amp;I15912,Sheet3!$H$2:$N$150,5,0),"")</f>
        <v/>
      </c>
      <c r="M15912" s="20" t="str">
        <f>IFERROR(INDEX(Sheet3!$Q$2:$Q$25,MATCH(H15912,Origin_List,0)),"")</f>
        <v/>
      </c>
    </row>
    <row r="15913" spans="4:13">
      <c r="D15913" s="20" t="str">
        <f>IFERROR(VLOOKUP(H15913&amp;"|"&amp;I15913,Sheet3!$H$2:$N$150,5,0),"")</f>
        <v/>
      </c>
      <c r="M15913" s="20" t="str">
        <f>IFERROR(INDEX(Sheet3!$Q$2:$Q$25,MATCH(H15913,Origin_List,0)),"")</f>
        <v/>
      </c>
    </row>
    <row r="15914" spans="4:13">
      <c r="D15914" s="20" t="str">
        <f>IFERROR(VLOOKUP(H15914&amp;"|"&amp;I15914,Sheet3!$H$2:$N$150,5,0),"")</f>
        <v/>
      </c>
      <c r="M15914" s="20" t="str">
        <f>IFERROR(INDEX(Sheet3!$Q$2:$Q$25,MATCH(H15914,Origin_List,0)),"")</f>
        <v/>
      </c>
    </row>
    <row r="15915" spans="4:13">
      <c r="D15915" s="20" t="str">
        <f>IFERROR(VLOOKUP(H15915&amp;"|"&amp;I15915,Sheet3!$H$2:$N$150,5,0),"")</f>
        <v/>
      </c>
      <c r="M15915" s="20" t="str">
        <f>IFERROR(INDEX(Sheet3!$Q$2:$Q$25,MATCH(H15915,Origin_List,0)),"")</f>
        <v/>
      </c>
    </row>
    <row r="15916" spans="4:13">
      <c r="D15916" s="20" t="str">
        <f>IFERROR(VLOOKUP(H15916&amp;"|"&amp;I15916,Sheet3!$H$2:$N$150,5,0),"")</f>
        <v/>
      </c>
      <c r="M15916" s="20" t="str">
        <f>IFERROR(INDEX(Sheet3!$Q$2:$Q$25,MATCH(H15916,Origin_List,0)),"")</f>
        <v/>
      </c>
    </row>
    <row r="15917" spans="4:13">
      <c r="D15917" s="20" t="str">
        <f>IFERROR(VLOOKUP(H15917&amp;"|"&amp;I15917,Sheet3!$H$2:$N$150,5,0),"")</f>
        <v/>
      </c>
      <c r="M15917" s="20" t="str">
        <f>IFERROR(INDEX(Sheet3!$Q$2:$Q$25,MATCH(H15917,Origin_List,0)),"")</f>
        <v/>
      </c>
    </row>
    <row r="15918" spans="4:13">
      <c r="D15918" s="20" t="str">
        <f>IFERROR(VLOOKUP(H15918&amp;"|"&amp;I15918,Sheet3!$H$2:$N$150,5,0),"")</f>
        <v/>
      </c>
      <c r="M15918" s="20" t="str">
        <f>IFERROR(INDEX(Sheet3!$Q$2:$Q$25,MATCH(H15918,Origin_List,0)),"")</f>
        <v/>
      </c>
    </row>
    <row r="15919" spans="4:13">
      <c r="D15919" s="20" t="str">
        <f>IFERROR(VLOOKUP(H15919&amp;"|"&amp;I15919,Sheet3!$H$2:$N$150,5,0),"")</f>
        <v/>
      </c>
      <c r="M15919" s="20" t="str">
        <f>IFERROR(INDEX(Sheet3!$Q$2:$Q$25,MATCH(H15919,Origin_List,0)),"")</f>
        <v/>
      </c>
    </row>
    <row r="15920" spans="4:13">
      <c r="D15920" s="20" t="str">
        <f>IFERROR(VLOOKUP(H15920&amp;"|"&amp;I15920,Sheet3!$H$2:$N$150,5,0),"")</f>
        <v/>
      </c>
      <c r="M15920" s="20" t="str">
        <f>IFERROR(INDEX(Sheet3!$Q$2:$Q$25,MATCH(H15920,Origin_List,0)),"")</f>
        <v/>
      </c>
    </row>
    <row r="15921" spans="4:13">
      <c r="D15921" s="20" t="str">
        <f>IFERROR(VLOOKUP(H15921&amp;"|"&amp;I15921,Sheet3!$H$2:$N$150,5,0),"")</f>
        <v/>
      </c>
      <c r="M15921" s="20" t="str">
        <f>IFERROR(INDEX(Sheet3!$Q$2:$Q$25,MATCH(H15921,Origin_List,0)),"")</f>
        <v/>
      </c>
    </row>
    <row r="15922" spans="4:13">
      <c r="D15922" s="20" t="str">
        <f>IFERROR(VLOOKUP(H15922&amp;"|"&amp;I15922,Sheet3!$H$2:$N$150,5,0),"")</f>
        <v/>
      </c>
      <c r="M15922" s="20" t="str">
        <f>IFERROR(INDEX(Sheet3!$Q$2:$Q$25,MATCH(H15922,Origin_List,0)),"")</f>
        <v/>
      </c>
    </row>
    <row r="15923" spans="4:13">
      <c r="D15923" s="20" t="str">
        <f>IFERROR(VLOOKUP(H15923&amp;"|"&amp;I15923,Sheet3!$H$2:$N$150,5,0),"")</f>
        <v/>
      </c>
      <c r="M15923" s="20" t="str">
        <f>IFERROR(INDEX(Sheet3!$Q$2:$Q$25,MATCH(H15923,Origin_List,0)),"")</f>
        <v/>
      </c>
    </row>
    <row r="15924" spans="4:13">
      <c r="D15924" s="20" t="str">
        <f>IFERROR(VLOOKUP(H15924&amp;"|"&amp;I15924,Sheet3!$H$2:$N$150,5,0),"")</f>
        <v/>
      </c>
      <c r="M15924" s="20" t="str">
        <f>IFERROR(INDEX(Sheet3!$Q$2:$Q$25,MATCH(H15924,Origin_List,0)),"")</f>
        <v/>
      </c>
    </row>
    <row r="15925" spans="4:13">
      <c r="D15925" s="20" t="str">
        <f>IFERROR(VLOOKUP(H15925&amp;"|"&amp;I15925,Sheet3!$H$2:$N$150,5,0),"")</f>
        <v/>
      </c>
      <c r="M15925" s="20" t="str">
        <f>IFERROR(INDEX(Sheet3!$Q$2:$Q$25,MATCH(H15925,Origin_List,0)),"")</f>
        <v/>
      </c>
    </row>
    <row r="15926" spans="4:13">
      <c r="D15926" s="20" t="str">
        <f>IFERROR(VLOOKUP(H15926&amp;"|"&amp;I15926,Sheet3!$H$2:$N$150,5,0),"")</f>
        <v/>
      </c>
      <c r="M15926" s="20" t="str">
        <f>IFERROR(INDEX(Sheet3!$Q$2:$Q$25,MATCH(H15926,Origin_List,0)),"")</f>
        <v/>
      </c>
    </row>
    <row r="15927" spans="4:13">
      <c r="D15927" s="20" t="str">
        <f>IFERROR(VLOOKUP(H15927&amp;"|"&amp;I15927,Sheet3!$H$2:$N$150,5,0),"")</f>
        <v/>
      </c>
      <c r="M15927" s="20" t="str">
        <f>IFERROR(INDEX(Sheet3!$Q$2:$Q$25,MATCH(H15927,Origin_List,0)),"")</f>
        <v/>
      </c>
    </row>
    <row r="15928" spans="4:13">
      <c r="D15928" s="20" t="str">
        <f>IFERROR(VLOOKUP(H15928&amp;"|"&amp;I15928,Sheet3!$H$2:$N$150,5,0),"")</f>
        <v/>
      </c>
      <c r="M15928" s="20" t="str">
        <f>IFERROR(INDEX(Sheet3!$Q$2:$Q$25,MATCH(H15928,Origin_List,0)),"")</f>
        <v/>
      </c>
    </row>
    <row r="15929" spans="4:13">
      <c r="D15929" s="20" t="str">
        <f>IFERROR(VLOOKUP(H15929&amp;"|"&amp;I15929,Sheet3!$H$2:$N$150,5,0),"")</f>
        <v/>
      </c>
      <c r="M15929" s="20" t="str">
        <f>IFERROR(INDEX(Sheet3!$Q$2:$Q$25,MATCH(H15929,Origin_List,0)),"")</f>
        <v/>
      </c>
    </row>
    <row r="15930" spans="4:13">
      <c r="D15930" s="20" t="str">
        <f>IFERROR(VLOOKUP(H15930&amp;"|"&amp;I15930,Sheet3!$H$2:$N$150,5,0),"")</f>
        <v/>
      </c>
      <c r="M15930" s="20" t="str">
        <f>IFERROR(INDEX(Sheet3!$Q$2:$Q$25,MATCH(H15930,Origin_List,0)),"")</f>
        <v/>
      </c>
    </row>
    <row r="15931" spans="4:13">
      <c r="D15931" s="20" t="str">
        <f>IFERROR(VLOOKUP(H15931&amp;"|"&amp;I15931,Sheet3!$H$2:$N$150,5,0),"")</f>
        <v/>
      </c>
      <c r="M15931" s="20" t="str">
        <f>IFERROR(INDEX(Sheet3!$Q$2:$Q$25,MATCH(H15931,Origin_List,0)),"")</f>
        <v/>
      </c>
    </row>
    <row r="15932" spans="4:13">
      <c r="D15932" s="20" t="str">
        <f>IFERROR(VLOOKUP(H15932&amp;"|"&amp;I15932,Sheet3!$H$2:$N$150,5,0),"")</f>
        <v/>
      </c>
      <c r="M15932" s="20" t="str">
        <f>IFERROR(INDEX(Sheet3!$Q$2:$Q$25,MATCH(H15932,Origin_List,0)),"")</f>
        <v/>
      </c>
    </row>
    <row r="15933" spans="4:13">
      <c r="D15933" s="20" t="str">
        <f>IFERROR(VLOOKUP(H15933&amp;"|"&amp;I15933,Sheet3!$H$2:$N$150,5,0),"")</f>
        <v/>
      </c>
      <c r="M15933" s="20" t="str">
        <f>IFERROR(INDEX(Sheet3!$Q$2:$Q$25,MATCH(H15933,Origin_List,0)),"")</f>
        <v/>
      </c>
    </row>
    <row r="15934" spans="4:13">
      <c r="D15934" s="20" t="str">
        <f>IFERROR(VLOOKUP(H15934&amp;"|"&amp;I15934,Sheet3!$H$2:$N$150,5,0),"")</f>
        <v/>
      </c>
      <c r="M15934" s="20" t="str">
        <f>IFERROR(INDEX(Sheet3!$Q$2:$Q$25,MATCH(H15934,Origin_List,0)),"")</f>
        <v/>
      </c>
    </row>
    <row r="15935" spans="4:13">
      <c r="D15935" s="20" t="str">
        <f>IFERROR(VLOOKUP(H15935&amp;"|"&amp;I15935,Sheet3!$H$2:$N$150,5,0),"")</f>
        <v/>
      </c>
      <c r="M15935" s="20" t="str">
        <f>IFERROR(INDEX(Sheet3!$Q$2:$Q$25,MATCH(H15935,Origin_List,0)),"")</f>
        <v/>
      </c>
    </row>
    <row r="15936" spans="4:13">
      <c r="D15936" s="20" t="str">
        <f>IFERROR(VLOOKUP(H15936&amp;"|"&amp;I15936,Sheet3!$H$2:$N$150,5,0),"")</f>
        <v/>
      </c>
      <c r="M15936" s="20" t="str">
        <f>IFERROR(INDEX(Sheet3!$Q$2:$Q$25,MATCH(H15936,Origin_List,0)),"")</f>
        <v/>
      </c>
    </row>
    <row r="15937" spans="4:13">
      <c r="D15937" s="20" t="str">
        <f>IFERROR(VLOOKUP(H15937&amp;"|"&amp;I15937,Sheet3!$H$2:$N$150,5,0),"")</f>
        <v/>
      </c>
      <c r="M15937" s="20" t="str">
        <f>IFERROR(INDEX(Sheet3!$Q$2:$Q$25,MATCH(H15937,Origin_List,0)),"")</f>
        <v/>
      </c>
    </row>
    <row r="15938" spans="4:13">
      <c r="D15938" s="20" t="str">
        <f>IFERROR(VLOOKUP(H15938&amp;"|"&amp;I15938,Sheet3!$H$2:$N$150,5,0),"")</f>
        <v/>
      </c>
      <c r="M15938" s="20" t="str">
        <f>IFERROR(INDEX(Sheet3!$Q$2:$Q$25,MATCH(H15938,Origin_List,0)),"")</f>
        <v/>
      </c>
    </row>
    <row r="15939" spans="4:13">
      <c r="D15939" s="20" t="str">
        <f>IFERROR(VLOOKUP(H15939&amp;"|"&amp;I15939,Sheet3!$H$2:$N$150,5,0),"")</f>
        <v/>
      </c>
      <c r="M15939" s="20" t="str">
        <f>IFERROR(INDEX(Sheet3!$Q$2:$Q$25,MATCH(H15939,Origin_List,0)),"")</f>
        <v/>
      </c>
    </row>
    <row r="15940" spans="4:13">
      <c r="D15940" s="20" t="str">
        <f>IFERROR(VLOOKUP(H15940&amp;"|"&amp;I15940,Sheet3!$H$2:$N$150,5,0),"")</f>
        <v/>
      </c>
      <c r="M15940" s="20" t="str">
        <f>IFERROR(INDEX(Sheet3!$Q$2:$Q$25,MATCH(H15940,Origin_List,0)),"")</f>
        <v/>
      </c>
    </row>
    <row r="15941" spans="4:13">
      <c r="D15941" s="20" t="str">
        <f>IFERROR(VLOOKUP(H15941&amp;"|"&amp;I15941,Sheet3!$H$2:$N$150,5,0),"")</f>
        <v/>
      </c>
      <c r="M15941" s="20" t="str">
        <f>IFERROR(INDEX(Sheet3!$Q$2:$Q$25,MATCH(H15941,Origin_List,0)),"")</f>
        <v/>
      </c>
    </row>
    <row r="15942" spans="4:13">
      <c r="D15942" s="20" t="str">
        <f>IFERROR(VLOOKUP(H15942&amp;"|"&amp;I15942,Sheet3!$H$2:$N$150,5,0),"")</f>
        <v/>
      </c>
      <c r="M15942" s="20" t="str">
        <f>IFERROR(INDEX(Sheet3!$Q$2:$Q$25,MATCH(H15942,Origin_List,0)),"")</f>
        <v/>
      </c>
    </row>
    <row r="15943" spans="4:13">
      <c r="D15943" s="20" t="str">
        <f>IFERROR(VLOOKUP(H15943&amp;"|"&amp;I15943,Sheet3!$H$2:$N$150,5,0),"")</f>
        <v/>
      </c>
      <c r="M15943" s="20" t="str">
        <f>IFERROR(INDEX(Sheet3!$Q$2:$Q$25,MATCH(H15943,Origin_List,0)),"")</f>
        <v/>
      </c>
    </row>
    <row r="15944" spans="4:13">
      <c r="D15944" s="20" t="str">
        <f>IFERROR(VLOOKUP(H15944&amp;"|"&amp;I15944,Sheet3!$H$2:$N$150,5,0),"")</f>
        <v/>
      </c>
      <c r="M15944" s="20" t="str">
        <f>IFERROR(INDEX(Sheet3!$Q$2:$Q$25,MATCH(H15944,Origin_List,0)),"")</f>
        <v/>
      </c>
    </row>
    <row r="15945" spans="4:13">
      <c r="D15945" s="20" t="str">
        <f>IFERROR(VLOOKUP(H15945&amp;"|"&amp;I15945,Sheet3!$H$2:$N$150,5,0),"")</f>
        <v/>
      </c>
      <c r="M15945" s="20" t="str">
        <f>IFERROR(INDEX(Sheet3!$Q$2:$Q$25,MATCH(H15945,Origin_List,0)),"")</f>
        <v/>
      </c>
    </row>
    <row r="15946" spans="4:13">
      <c r="D15946" s="20" t="str">
        <f>IFERROR(VLOOKUP(H15946&amp;"|"&amp;I15946,Sheet3!$H$2:$N$150,5,0),"")</f>
        <v/>
      </c>
      <c r="M15946" s="20" t="str">
        <f>IFERROR(INDEX(Sheet3!$Q$2:$Q$25,MATCH(H15946,Origin_List,0)),"")</f>
        <v/>
      </c>
    </row>
    <row r="15947" spans="4:13">
      <c r="D15947" s="20" t="str">
        <f>IFERROR(VLOOKUP(H15947&amp;"|"&amp;I15947,Sheet3!$H$2:$N$150,5,0),"")</f>
        <v/>
      </c>
      <c r="M15947" s="20" t="str">
        <f>IFERROR(INDEX(Sheet3!$Q$2:$Q$25,MATCH(H15947,Origin_List,0)),"")</f>
        <v/>
      </c>
    </row>
    <row r="15948" spans="4:13">
      <c r="D15948" s="20" t="str">
        <f>IFERROR(VLOOKUP(H15948&amp;"|"&amp;I15948,Sheet3!$H$2:$N$150,5,0),"")</f>
        <v/>
      </c>
      <c r="M15948" s="20" t="str">
        <f>IFERROR(INDEX(Sheet3!$Q$2:$Q$25,MATCH(H15948,Origin_List,0)),"")</f>
        <v/>
      </c>
    </row>
    <row r="15949" spans="4:13">
      <c r="D15949" s="20" t="str">
        <f>IFERROR(VLOOKUP(H15949&amp;"|"&amp;I15949,Sheet3!$H$2:$N$150,5,0),"")</f>
        <v/>
      </c>
      <c r="M15949" s="20" t="str">
        <f>IFERROR(INDEX(Sheet3!$Q$2:$Q$25,MATCH(H15949,Origin_List,0)),"")</f>
        <v/>
      </c>
    </row>
    <row r="15950" spans="4:13">
      <c r="D15950" s="20" t="str">
        <f>IFERROR(VLOOKUP(H15950&amp;"|"&amp;I15950,Sheet3!$H$2:$N$150,5,0),"")</f>
        <v/>
      </c>
      <c r="M15950" s="20" t="str">
        <f>IFERROR(INDEX(Sheet3!$Q$2:$Q$25,MATCH(H15950,Origin_List,0)),"")</f>
        <v/>
      </c>
    </row>
    <row r="15951" spans="4:13">
      <c r="D15951" s="20" t="str">
        <f>IFERROR(VLOOKUP(H15951&amp;"|"&amp;I15951,Sheet3!$H$2:$N$150,5,0),"")</f>
        <v/>
      </c>
      <c r="M15951" s="20" t="str">
        <f>IFERROR(INDEX(Sheet3!$Q$2:$Q$25,MATCH(H15951,Origin_List,0)),"")</f>
        <v/>
      </c>
    </row>
    <row r="15952" spans="4:13">
      <c r="D15952" s="20" t="str">
        <f>IFERROR(VLOOKUP(H15952&amp;"|"&amp;I15952,Sheet3!$H$2:$N$150,5,0),"")</f>
        <v/>
      </c>
      <c r="M15952" s="20" t="str">
        <f>IFERROR(INDEX(Sheet3!$Q$2:$Q$25,MATCH(H15952,Origin_List,0)),"")</f>
        <v/>
      </c>
    </row>
    <row r="15953" spans="4:13">
      <c r="D15953" s="20" t="str">
        <f>IFERROR(VLOOKUP(H15953&amp;"|"&amp;I15953,Sheet3!$H$2:$N$150,5,0),"")</f>
        <v/>
      </c>
      <c r="M15953" s="20" t="str">
        <f>IFERROR(INDEX(Sheet3!$Q$2:$Q$25,MATCH(H15953,Origin_List,0)),"")</f>
        <v/>
      </c>
    </row>
    <row r="15954" spans="4:13">
      <c r="D15954" s="20" t="str">
        <f>IFERROR(VLOOKUP(H15954&amp;"|"&amp;I15954,Sheet3!$H$2:$N$150,5,0),"")</f>
        <v/>
      </c>
      <c r="M15954" s="20" t="str">
        <f>IFERROR(INDEX(Sheet3!$Q$2:$Q$25,MATCH(H15954,Origin_List,0)),"")</f>
        <v/>
      </c>
    </row>
    <row r="15955" spans="4:13">
      <c r="D15955" s="20" t="str">
        <f>IFERROR(VLOOKUP(H15955&amp;"|"&amp;I15955,Sheet3!$H$2:$N$150,5,0),"")</f>
        <v/>
      </c>
      <c r="M15955" s="20" t="str">
        <f>IFERROR(INDEX(Sheet3!$Q$2:$Q$25,MATCH(H15955,Origin_List,0)),"")</f>
        <v/>
      </c>
    </row>
    <row r="15956" spans="4:13">
      <c r="D15956" s="20" t="str">
        <f>IFERROR(VLOOKUP(H15956&amp;"|"&amp;I15956,Sheet3!$H$2:$N$150,5,0),"")</f>
        <v/>
      </c>
      <c r="M15956" s="20" t="str">
        <f>IFERROR(INDEX(Sheet3!$Q$2:$Q$25,MATCH(H15956,Origin_List,0)),"")</f>
        <v/>
      </c>
    </row>
    <row r="15957" spans="4:13">
      <c r="D15957" s="20" t="str">
        <f>IFERROR(VLOOKUP(H15957&amp;"|"&amp;I15957,Sheet3!$H$2:$N$150,5,0),"")</f>
        <v/>
      </c>
      <c r="M15957" s="20" t="str">
        <f>IFERROR(INDEX(Sheet3!$Q$2:$Q$25,MATCH(H15957,Origin_List,0)),"")</f>
        <v/>
      </c>
    </row>
    <row r="15958" spans="4:13">
      <c r="D15958" s="20" t="str">
        <f>IFERROR(VLOOKUP(H15958&amp;"|"&amp;I15958,Sheet3!$H$2:$N$150,5,0),"")</f>
        <v/>
      </c>
      <c r="M15958" s="20" t="str">
        <f>IFERROR(INDEX(Sheet3!$Q$2:$Q$25,MATCH(H15958,Origin_List,0)),"")</f>
        <v/>
      </c>
    </row>
    <row r="15959" spans="4:13">
      <c r="D15959" s="20" t="str">
        <f>IFERROR(VLOOKUP(H15959&amp;"|"&amp;I15959,Sheet3!$H$2:$N$150,5,0),"")</f>
        <v/>
      </c>
      <c r="M15959" s="20" t="str">
        <f>IFERROR(INDEX(Sheet3!$Q$2:$Q$25,MATCH(H15959,Origin_List,0)),"")</f>
        <v/>
      </c>
    </row>
    <row r="15960" spans="4:13">
      <c r="D15960" s="20" t="str">
        <f>IFERROR(VLOOKUP(H15960&amp;"|"&amp;I15960,Sheet3!$H$2:$N$150,5,0),"")</f>
        <v/>
      </c>
      <c r="M15960" s="20" t="str">
        <f>IFERROR(INDEX(Sheet3!$Q$2:$Q$25,MATCH(H15960,Origin_List,0)),"")</f>
        <v/>
      </c>
    </row>
    <row r="15961" spans="4:13">
      <c r="D15961" s="20" t="str">
        <f>IFERROR(VLOOKUP(H15961&amp;"|"&amp;I15961,Sheet3!$H$2:$N$150,5,0),"")</f>
        <v/>
      </c>
      <c r="M15961" s="20" t="str">
        <f>IFERROR(INDEX(Sheet3!$Q$2:$Q$25,MATCH(H15961,Origin_List,0)),"")</f>
        <v/>
      </c>
    </row>
    <row r="15962" spans="4:13">
      <c r="D15962" s="20" t="str">
        <f>IFERROR(VLOOKUP(H15962&amp;"|"&amp;I15962,Sheet3!$H$2:$N$150,5,0),"")</f>
        <v/>
      </c>
      <c r="M15962" s="20" t="str">
        <f>IFERROR(INDEX(Sheet3!$Q$2:$Q$25,MATCH(H15962,Origin_List,0)),"")</f>
        <v/>
      </c>
    </row>
    <row r="15963" spans="4:13">
      <c r="D15963" s="20" t="str">
        <f>IFERROR(VLOOKUP(H15963&amp;"|"&amp;I15963,Sheet3!$H$2:$N$150,5,0),"")</f>
        <v/>
      </c>
      <c r="M15963" s="20" t="str">
        <f>IFERROR(INDEX(Sheet3!$Q$2:$Q$25,MATCH(H15963,Origin_List,0)),"")</f>
        <v/>
      </c>
    </row>
    <row r="15964" spans="4:13">
      <c r="D15964" s="20" t="str">
        <f>IFERROR(VLOOKUP(H15964&amp;"|"&amp;I15964,Sheet3!$H$2:$N$150,5,0),"")</f>
        <v/>
      </c>
      <c r="M15964" s="20" t="str">
        <f>IFERROR(INDEX(Sheet3!$Q$2:$Q$25,MATCH(H15964,Origin_List,0)),"")</f>
        <v/>
      </c>
    </row>
    <row r="15965" spans="4:13">
      <c r="D15965" s="20" t="str">
        <f>IFERROR(VLOOKUP(H15965&amp;"|"&amp;I15965,Sheet3!$H$2:$N$150,5,0),"")</f>
        <v/>
      </c>
      <c r="M15965" s="20" t="str">
        <f>IFERROR(INDEX(Sheet3!$Q$2:$Q$25,MATCH(H15965,Origin_List,0)),"")</f>
        <v/>
      </c>
    </row>
    <row r="15966" spans="4:13">
      <c r="D15966" s="20" t="str">
        <f>IFERROR(VLOOKUP(H15966&amp;"|"&amp;I15966,Sheet3!$H$2:$N$150,5,0),"")</f>
        <v/>
      </c>
      <c r="M15966" s="20" t="str">
        <f>IFERROR(INDEX(Sheet3!$Q$2:$Q$25,MATCH(H15966,Origin_List,0)),"")</f>
        <v/>
      </c>
    </row>
    <row r="15967" spans="4:13">
      <c r="D15967" s="20" t="str">
        <f>IFERROR(VLOOKUP(H15967&amp;"|"&amp;I15967,Sheet3!$H$2:$N$150,5,0),"")</f>
        <v/>
      </c>
      <c r="M15967" s="20" t="str">
        <f>IFERROR(INDEX(Sheet3!$Q$2:$Q$25,MATCH(H15967,Origin_List,0)),"")</f>
        <v/>
      </c>
    </row>
    <row r="15968" spans="4:13">
      <c r="D15968" s="20" t="str">
        <f>IFERROR(VLOOKUP(H15968&amp;"|"&amp;I15968,Sheet3!$H$2:$N$150,5,0),"")</f>
        <v/>
      </c>
      <c r="M15968" s="20" t="str">
        <f>IFERROR(INDEX(Sheet3!$Q$2:$Q$25,MATCH(H15968,Origin_List,0)),"")</f>
        <v/>
      </c>
    </row>
    <row r="15969" spans="4:13">
      <c r="D15969" s="20" t="str">
        <f>IFERROR(VLOOKUP(H15969&amp;"|"&amp;I15969,Sheet3!$H$2:$N$150,5,0),"")</f>
        <v/>
      </c>
      <c r="M15969" s="20" t="str">
        <f>IFERROR(INDEX(Sheet3!$Q$2:$Q$25,MATCH(H15969,Origin_List,0)),"")</f>
        <v/>
      </c>
    </row>
    <row r="15970" spans="4:13">
      <c r="D15970" s="20" t="str">
        <f>IFERROR(VLOOKUP(H15970&amp;"|"&amp;I15970,Sheet3!$H$2:$N$150,5,0),"")</f>
        <v/>
      </c>
      <c r="M15970" s="20" t="str">
        <f>IFERROR(INDEX(Sheet3!$Q$2:$Q$25,MATCH(H15970,Origin_List,0)),"")</f>
        <v/>
      </c>
    </row>
    <row r="15971" spans="4:13">
      <c r="D15971" s="20" t="str">
        <f>IFERROR(VLOOKUP(H15971&amp;"|"&amp;I15971,Sheet3!$H$2:$N$150,5,0),"")</f>
        <v/>
      </c>
      <c r="M15971" s="20" t="str">
        <f>IFERROR(INDEX(Sheet3!$Q$2:$Q$25,MATCH(H15971,Origin_List,0)),"")</f>
        <v/>
      </c>
    </row>
    <row r="15972" spans="4:13">
      <c r="D15972" s="20" t="str">
        <f>IFERROR(VLOOKUP(H15972&amp;"|"&amp;I15972,Sheet3!$H$2:$N$150,5,0),"")</f>
        <v/>
      </c>
      <c r="M15972" s="20" t="str">
        <f>IFERROR(INDEX(Sheet3!$Q$2:$Q$25,MATCH(H15972,Origin_List,0)),"")</f>
        <v/>
      </c>
    </row>
    <row r="15973" spans="4:13">
      <c r="D15973" s="20" t="str">
        <f>IFERROR(VLOOKUP(H15973&amp;"|"&amp;I15973,Sheet3!$H$2:$N$150,5,0),"")</f>
        <v/>
      </c>
      <c r="M15973" s="20" t="str">
        <f>IFERROR(INDEX(Sheet3!$Q$2:$Q$25,MATCH(H15973,Origin_List,0)),"")</f>
        <v/>
      </c>
    </row>
    <row r="15974" spans="4:13">
      <c r="D15974" s="20" t="str">
        <f>IFERROR(VLOOKUP(H15974&amp;"|"&amp;I15974,Sheet3!$H$2:$N$150,5,0),"")</f>
        <v/>
      </c>
      <c r="M15974" s="20" t="str">
        <f>IFERROR(INDEX(Sheet3!$Q$2:$Q$25,MATCH(H15974,Origin_List,0)),"")</f>
        <v/>
      </c>
    </row>
    <row r="15975" spans="4:13">
      <c r="D15975" s="20" t="str">
        <f>IFERROR(VLOOKUP(H15975&amp;"|"&amp;I15975,Sheet3!$H$2:$N$150,5,0),"")</f>
        <v/>
      </c>
      <c r="M15975" s="20" t="str">
        <f>IFERROR(INDEX(Sheet3!$Q$2:$Q$25,MATCH(H15975,Origin_List,0)),"")</f>
        <v/>
      </c>
    </row>
    <row r="15976" spans="4:13">
      <c r="D15976" s="20" t="str">
        <f>IFERROR(VLOOKUP(H15976&amp;"|"&amp;I15976,Sheet3!$H$2:$N$150,5,0),"")</f>
        <v/>
      </c>
      <c r="M15976" s="20" t="str">
        <f>IFERROR(INDEX(Sheet3!$Q$2:$Q$25,MATCH(H15976,Origin_List,0)),"")</f>
        <v/>
      </c>
    </row>
    <row r="15977" spans="4:13">
      <c r="D15977" s="20" t="str">
        <f>IFERROR(VLOOKUP(H15977&amp;"|"&amp;I15977,Sheet3!$H$2:$N$150,5,0),"")</f>
        <v/>
      </c>
      <c r="M15977" s="20" t="str">
        <f>IFERROR(INDEX(Sheet3!$Q$2:$Q$25,MATCH(H15977,Origin_List,0)),"")</f>
        <v/>
      </c>
    </row>
    <row r="15978" spans="4:13">
      <c r="D15978" s="20" t="str">
        <f>IFERROR(VLOOKUP(H15978&amp;"|"&amp;I15978,Sheet3!$H$2:$N$150,5,0),"")</f>
        <v/>
      </c>
      <c r="M15978" s="20" t="str">
        <f>IFERROR(INDEX(Sheet3!$Q$2:$Q$25,MATCH(H15978,Origin_List,0)),"")</f>
        <v/>
      </c>
    </row>
    <row r="15979" spans="4:13">
      <c r="D15979" s="20" t="str">
        <f>IFERROR(VLOOKUP(H15979&amp;"|"&amp;I15979,Sheet3!$H$2:$N$150,5,0),"")</f>
        <v/>
      </c>
      <c r="M15979" s="20" t="str">
        <f>IFERROR(INDEX(Sheet3!$Q$2:$Q$25,MATCH(H15979,Origin_List,0)),"")</f>
        <v/>
      </c>
    </row>
    <row r="15980" spans="4:13">
      <c r="D15980" s="20" t="str">
        <f>IFERROR(VLOOKUP(H15980&amp;"|"&amp;I15980,Sheet3!$H$2:$N$150,5,0),"")</f>
        <v/>
      </c>
      <c r="M15980" s="20" t="str">
        <f>IFERROR(INDEX(Sheet3!$Q$2:$Q$25,MATCH(H15980,Origin_List,0)),"")</f>
        <v/>
      </c>
    </row>
    <row r="15981" spans="4:13">
      <c r="D15981" s="20" t="str">
        <f>IFERROR(VLOOKUP(H15981&amp;"|"&amp;I15981,Sheet3!$H$2:$N$150,5,0),"")</f>
        <v/>
      </c>
      <c r="M15981" s="20" t="str">
        <f>IFERROR(INDEX(Sheet3!$Q$2:$Q$25,MATCH(H15981,Origin_List,0)),"")</f>
        <v/>
      </c>
    </row>
    <row r="15982" spans="4:13">
      <c r="D15982" s="20" t="str">
        <f>IFERROR(VLOOKUP(H15982&amp;"|"&amp;I15982,Sheet3!$H$2:$N$150,5,0),"")</f>
        <v/>
      </c>
      <c r="M15982" s="20" t="str">
        <f>IFERROR(INDEX(Sheet3!$Q$2:$Q$25,MATCH(H15982,Origin_List,0)),"")</f>
        <v/>
      </c>
    </row>
    <row r="15983" spans="4:13">
      <c r="D15983" s="20" t="str">
        <f>IFERROR(VLOOKUP(H15983&amp;"|"&amp;I15983,Sheet3!$H$2:$N$150,5,0),"")</f>
        <v/>
      </c>
      <c r="M15983" s="20" t="str">
        <f>IFERROR(INDEX(Sheet3!$Q$2:$Q$25,MATCH(H15983,Origin_List,0)),"")</f>
        <v/>
      </c>
    </row>
    <row r="15984" spans="4:13">
      <c r="D15984" s="20" t="str">
        <f>IFERROR(VLOOKUP(H15984&amp;"|"&amp;I15984,Sheet3!$H$2:$N$150,5,0),"")</f>
        <v/>
      </c>
      <c r="M15984" s="20" t="str">
        <f>IFERROR(INDEX(Sheet3!$Q$2:$Q$25,MATCH(H15984,Origin_List,0)),"")</f>
        <v/>
      </c>
    </row>
    <row r="15985" spans="4:13">
      <c r="D15985" s="20" t="str">
        <f>IFERROR(VLOOKUP(H15985&amp;"|"&amp;I15985,Sheet3!$H$2:$N$150,5,0),"")</f>
        <v/>
      </c>
      <c r="M15985" s="20" t="str">
        <f>IFERROR(INDEX(Sheet3!$Q$2:$Q$25,MATCH(H15985,Origin_List,0)),"")</f>
        <v/>
      </c>
    </row>
    <row r="15986" spans="4:13">
      <c r="D15986" s="20" t="str">
        <f>IFERROR(VLOOKUP(H15986&amp;"|"&amp;I15986,Sheet3!$H$2:$N$150,5,0),"")</f>
        <v/>
      </c>
      <c r="M15986" s="20" t="str">
        <f>IFERROR(INDEX(Sheet3!$Q$2:$Q$25,MATCH(H15986,Origin_List,0)),"")</f>
        <v/>
      </c>
    </row>
    <row r="15987" spans="4:13">
      <c r="D15987" s="20" t="str">
        <f>IFERROR(VLOOKUP(H15987&amp;"|"&amp;I15987,Sheet3!$H$2:$N$150,5,0),"")</f>
        <v/>
      </c>
      <c r="M15987" s="20" t="str">
        <f>IFERROR(INDEX(Sheet3!$Q$2:$Q$25,MATCH(H15987,Origin_List,0)),"")</f>
        <v/>
      </c>
    </row>
    <row r="15988" spans="4:13">
      <c r="D15988" s="20" t="str">
        <f>IFERROR(VLOOKUP(H15988&amp;"|"&amp;I15988,Sheet3!$H$2:$N$150,5,0),"")</f>
        <v/>
      </c>
      <c r="M15988" s="20" t="str">
        <f>IFERROR(INDEX(Sheet3!$Q$2:$Q$25,MATCH(H15988,Origin_List,0)),"")</f>
        <v/>
      </c>
    </row>
    <row r="15989" spans="4:13">
      <c r="D15989" s="20" t="str">
        <f>IFERROR(VLOOKUP(H15989&amp;"|"&amp;I15989,Sheet3!$H$2:$N$150,5,0),"")</f>
        <v/>
      </c>
      <c r="M15989" s="20" t="str">
        <f>IFERROR(INDEX(Sheet3!$Q$2:$Q$25,MATCH(H15989,Origin_List,0)),"")</f>
        <v/>
      </c>
    </row>
    <row r="15990" spans="4:13">
      <c r="D15990" s="20" t="str">
        <f>IFERROR(VLOOKUP(H15990&amp;"|"&amp;I15990,Sheet3!$H$2:$N$150,5,0),"")</f>
        <v/>
      </c>
      <c r="M15990" s="20" t="str">
        <f>IFERROR(INDEX(Sheet3!$Q$2:$Q$25,MATCH(H15990,Origin_List,0)),"")</f>
        <v/>
      </c>
    </row>
    <row r="15991" spans="4:13">
      <c r="D15991" s="20" t="str">
        <f>IFERROR(VLOOKUP(H15991&amp;"|"&amp;I15991,Sheet3!$H$2:$N$150,5,0),"")</f>
        <v/>
      </c>
      <c r="M15991" s="20" t="str">
        <f>IFERROR(INDEX(Sheet3!$Q$2:$Q$25,MATCH(H15991,Origin_List,0)),"")</f>
        <v/>
      </c>
    </row>
    <row r="15992" spans="4:13">
      <c r="D15992" s="20" t="str">
        <f>IFERROR(VLOOKUP(H15992&amp;"|"&amp;I15992,Sheet3!$H$2:$N$150,5,0),"")</f>
        <v/>
      </c>
      <c r="M15992" s="20" t="str">
        <f>IFERROR(INDEX(Sheet3!$Q$2:$Q$25,MATCH(H15992,Origin_List,0)),"")</f>
        <v/>
      </c>
    </row>
    <row r="15993" spans="4:13">
      <c r="D15993" s="20" t="str">
        <f>IFERROR(VLOOKUP(H15993&amp;"|"&amp;I15993,Sheet3!$H$2:$N$150,5,0),"")</f>
        <v/>
      </c>
      <c r="M15993" s="20" t="str">
        <f>IFERROR(INDEX(Sheet3!$Q$2:$Q$25,MATCH(H15993,Origin_List,0)),"")</f>
        <v/>
      </c>
    </row>
    <row r="15994" spans="4:13">
      <c r="D15994" s="20" t="str">
        <f>IFERROR(VLOOKUP(H15994&amp;"|"&amp;I15994,Sheet3!$H$2:$N$150,5,0),"")</f>
        <v/>
      </c>
      <c r="M15994" s="20" t="str">
        <f>IFERROR(INDEX(Sheet3!$Q$2:$Q$25,MATCH(H15994,Origin_List,0)),"")</f>
        <v/>
      </c>
    </row>
    <row r="15995" spans="4:13">
      <c r="D15995" s="20" t="str">
        <f>IFERROR(VLOOKUP(H15995&amp;"|"&amp;I15995,Sheet3!$H$2:$N$150,5,0),"")</f>
        <v/>
      </c>
      <c r="M15995" s="20" t="str">
        <f>IFERROR(INDEX(Sheet3!$Q$2:$Q$25,MATCH(H15995,Origin_List,0)),"")</f>
        <v/>
      </c>
    </row>
    <row r="15996" spans="4:13">
      <c r="D15996" s="20" t="str">
        <f>IFERROR(VLOOKUP(H15996&amp;"|"&amp;I15996,Sheet3!$H$2:$N$150,5,0),"")</f>
        <v/>
      </c>
      <c r="M15996" s="20" t="str">
        <f>IFERROR(INDEX(Sheet3!$Q$2:$Q$25,MATCH(H15996,Origin_List,0)),"")</f>
        <v/>
      </c>
    </row>
    <row r="15997" spans="4:13">
      <c r="D15997" s="20" t="str">
        <f>IFERROR(VLOOKUP(H15997&amp;"|"&amp;I15997,Sheet3!$H$2:$N$150,5,0),"")</f>
        <v/>
      </c>
      <c r="M15997" s="20" t="str">
        <f>IFERROR(INDEX(Sheet3!$Q$2:$Q$25,MATCH(H15997,Origin_List,0)),"")</f>
        <v/>
      </c>
    </row>
    <row r="15998" spans="4:13">
      <c r="D15998" s="20" t="str">
        <f>IFERROR(VLOOKUP(H15998&amp;"|"&amp;I15998,Sheet3!$H$2:$N$150,5,0),"")</f>
        <v/>
      </c>
      <c r="M15998" s="20" t="str">
        <f>IFERROR(INDEX(Sheet3!$Q$2:$Q$25,MATCH(H15998,Origin_List,0)),"")</f>
        <v/>
      </c>
    </row>
    <row r="15999" spans="4:13">
      <c r="D15999" s="20" t="str">
        <f>IFERROR(VLOOKUP(H15999&amp;"|"&amp;I15999,Sheet3!$H$2:$N$150,5,0),"")</f>
        <v/>
      </c>
      <c r="M15999" s="20" t="str">
        <f>IFERROR(INDEX(Sheet3!$Q$2:$Q$25,MATCH(H15999,Origin_List,0)),"")</f>
        <v/>
      </c>
    </row>
    <row r="16000" spans="4:13">
      <c r="D16000" s="20" t="str">
        <f>IFERROR(VLOOKUP(H16000&amp;"|"&amp;I16000,Sheet3!$H$2:$N$150,5,0),"")</f>
        <v/>
      </c>
      <c r="M16000" s="20" t="str">
        <f>IFERROR(INDEX(Sheet3!$Q$2:$Q$25,MATCH(H16000,Origin_List,0)),"")</f>
        <v/>
      </c>
    </row>
    <row r="16001" spans="4:13">
      <c r="D16001" s="20" t="str">
        <f>IFERROR(VLOOKUP(H16001&amp;"|"&amp;I16001,Sheet3!$H$2:$N$150,5,0),"")</f>
        <v/>
      </c>
      <c r="M16001" s="20" t="str">
        <f>IFERROR(INDEX(Sheet3!$Q$2:$Q$25,MATCH(H16001,Origin_List,0)),"")</f>
        <v/>
      </c>
    </row>
    <row r="16002" spans="4:13">
      <c r="D16002" s="20" t="str">
        <f>IFERROR(VLOOKUP(H16002&amp;"|"&amp;I16002,Sheet3!$H$2:$N$150,5,0),"")</f>
        <v/>
      </c>
      <c r="M16002" s="20" t="str">
        <f>IFERROR(INDEX(Sheet3!$Q$2:$Q$25,MATCH(H16002,Origin_List,0)),"")</f>
        <v/>
      </c>
    </row>
    <row r="16003" spans="4:13">
      <c r="D16003" s="20" t="str">
        <f>IFERROR(VLOOKUP(H16003&amp;"|"&amp;I16003,Sheet3!$H$2:$N$150,5,0),"")</f>
        <v/>
      </c>
      <c r="M16003" s="20" t="str">
        <f>IFERROR(INDEX(Sheet3!$Q$2:$Q$25,MATCH(H16003,Origin_List,0)),"")</f>
        <v/>
      </c>
    </row>
    <row r="16004" spans="4:13">
      <c r="D16004" s="20" t="str">
        <f>IFERROR(VLOOKUP(H16004&amp;"|"&amp;I16004,Sheet3!$H$2:$N$150,5,0),"")</f>
        <v/>
      </c>
      <c r="M16004" s="20" t="str">
        <f>IFERROR(INDEX(Sheet3!$Q$2:$Q$25,MATCH(H16004,Origin_List,0)),"")</f>
        <v/>
      </c>
    </row>
    <row r="16005" spans="4:13">
      <c r="D16005" s="20" t="str">
        <f>IFERROR(VLOOKUP(H16005&amp;"|"&amp;I16005,Sheet3!$H$2:$N$150,5,0),"")</f>
        <v/>
      </c>
      <c r="M16005" s="20" t="str">
        <f>IFERROR(INDEX(Sheet3!$Q$2:$Q$25,MATCH(H16005,Origin_List,0)),"")</f>
        <v/>
      </c>
    </row>
    <row r="16006" spans="4:13">
      <c r="D16006" s="20" t="str">
        <f>IFERROR(VLOOKUP(H16006&amp;"|"&amp;I16006,Sheet3!$H$2:$N$150,5,0),"")</f>
        <v/>
      </c>
      <c r="M16006" s="20" t="str">
        <f>IFERROR(INDEX(Sheet3!$Q$2:$Q$25,MATCH(H16006,Origin_List,0)),"")</f>
        <v/>
      </c>
    </row>
    <row r="16007" spans="4:13">
      <c r="D16007" s="20" t="str">
        <f>IFERROR(VLOOKUP(H16007&amp;"|"&amp;I16007,Sheet3!$H$2:$N$150,5,0),"")</f>
        <v/>
      </c>
      <c r="M16007" s="20" t="str">
        <f>IFERROR(INDEX(Sheet3!$Q$2:$Q$25,MATCH(H16007,Origin_List,0)),"")</f>
        <v/>
      </c>
    </row>
    <row r="16008" spans="4:13">
      <c r="D16008" s="20" t="str">
        <f>IFERROR(VLOOKUP(H16008&amp;"|"&amp;I16008,Sheet3!$H$2:$N$150,5,0),"")</f>
        <v/>
      </c>
      <c r="M16008" s="20" t="str">
        <f>IFERROR(INDEX(Sheet3!$Q$2:$Q$25,MATCH(H16008,Origin_List,0)),"")</f>
        <v/>
      </c>
    </row>
    <row r="16009" spans="4:13">
      <c r="D16009" s="20" t="str">
        <f>IFERROR(VLOOKUP(H16009&amp;"|"&amp;I16009,Sheet3!$H$2:$N$150,5,0),"")</f>
        <v/>
      </c>
      <c r="M16009" s="20" t="str">
        <f>IFERROR(INDEX(Sheet3!$Q$2:$Q$25,MATCH(H16009,Origin_List,0)),"")</f>
        <v/>
      </c>
    </row>
    <row r="16010" spans="4:13">
      <c r="D16010" s="20" t="str">
        <f>IFERROR(VLOOKUP(H16010&amp;"|"&amp;I16010,Sheet3!$H$2:$N$150,5,0),"")</f>
        <v/>
      </c>
      <c r="M16010" s="20" t="str">
        <f>IFERROR(INDEX(Sheet3!$Q$2:$Q$25,MATCH(H16010,Origin_List,0)),"")</f>
        <v/>
      </c>
    </row>
    <row r="16011" spans="4:13">
      <c r="D16011" s="20" t="str">
        <f>IFERROR(VLOOKUP(H16011&amp;"|"&amp;I16011,Sheet3!$H$2:$N$150,5,0),"")</f>
        <v/>
      </c>
      <c r="M16011" s="20" t="str">
        <f>IFERROR(INDEX(Sheet3!$Q$2:$Q$25,MATCH(H16011,Origin_List,0)),"")</f>
        <v/>
      </c>
    </row>
    <row r="16012" spans="4:13">
      <c r="D16012" s="20" t="str">
        <f>IFERROR(VLOOKUP(H16012&amp;"|"&amp;I16012,Sheet3!$H$2:$N$150,5,0),"")</f>
        <v/>
      </c>
      <c r="M16012" s="20" t="str">
        <f>IFERROR(INDEX(Sheet3!$Q$2:$Q$25,MATCH(H16012,Origin_List,0)),"")</f>
        <v/>
      </c>
    </row>
    <row r="16013" spans="4:13">
      <c r="D16013" s="20" t="str">
        <f>IFERROR(VLOOKUP(H16013&amp;"|"&amp;I16013,Sheet3!$H$2:$N$150,5,0),"")</f>
        <v/>
      </c>
      <c r="M16013" s="20" t="str">
        <f>IFERROR(INDEX(Sheet3!$Q$2:$Q$25,MATCH(H16013,Origin_List,0)),"")</f>
        <v/>
      </c>
    </row>
    <row r="16014" spans="4:13">
      <c r="D16014" s="20" t="str">
        <f>IFERROR(VLOOKUP(H16014&amp;"|"&amp;I16014,Sheet3!$H$2:$N$150,5,0),"")</f>
        <v/>
      </c>
      <c r="M16014" s="20" t="str">
        <f>IFERROR(INDEX(Sheet3!$Q$2:$Q$25,MATCH(H16014,Origin_List,0)),"")</f>
        <v/>
      </c>
    </row>
    <row r="16015" spans="4:13">
      <c r="D16015" s="20" t="str">
        <f>IFERROR(VLOOKUP(H16015&amp;"|"&amp;I16015,Sheet3!$H$2:$N$150,5,0),"")</f>
        <v/>
      </c>
      <c r="M16015" s="20" t="str">
        <f>IFERROR(INDEX(Sheet3!$Q$2:$Q$25,MATCH(H16015,Origin_List,0)),"")</f>
        <v/>
      </c>
    </row>
    <row r="16016" spans="4:13">
      <c r="D16016" s="20" t="str">
        <f>IFERROR(VLOOKUP(H16016&amp;"|"&amp;I16016,Sheet3!$H$2:$N$150,5,0),"")</f>
        <v/>
      </c>
      <c r="M16016" s="20" t="str">
        <f>IFERROR(INDEX(Sheet3!$Q$2:$Q$25,MATCH(H16016,Origin_List,0)),"")</f>
        <v/>
      </c>
    </row>
    <row r="16017" spans="4:13">
      <c r="D16017" s="20" t="str">
        <f>IFERROR(VLOOKUP(H16017&amp;"|"&amp;I16017,Sheet3!$H$2:$N$150,5,0),"")</f>
        <v/>
      </c>
      <c r="M16017" s="20" t="str">
        <f>IFERROR(INDEX(Sheet3!$Q$2:$Q$25,MATCH(H16017,Origin_List,0)),"")</f>
        <v/>
      </c>
    </row>
    <row r="16018" spans="4:13">
      <c r="D16018" s="20" t="str">
        <f>IFERROR(VLOOKUP(H16018&amp;"|"&amp;I16018,Sheet3!$H$2:$N$150,5,0),"")</f>
        <v/>
      </c>
      <c r="M16018" s="20" t="str">
        <f>IFERROR(INDEX(Sheet3!$Q$2:$Q$25,MATCH(H16018,Origin_List,0)),"")</f>
        <v/>
      </c>
    </row>
    <row r="16019" spans="4:13">
      <c r="D16019" s="20" t="str">
        <f>IFERROR(VLOOKUP(H16019&amp;"|"&amp;I16019,Sheet3!$H$2:$N$150,5,0),"")</f>
        <v/>
      </c>
      <c r="M16019" s="20" t="str">
        <f>IFERROR(INDEX(Sheet3!$Q$2:$Q$25,MATCH(H16019,Origin_List,0)),"")</f>
        <v/>
      </c>
    </row>
    <row r="16020" spans="4:13">
      <c r="D16020" s="20" t="str">
        <f>IFERROR(VLOOKUP(H16020&amp;"|"&amp;I16020,Sheet3!$H$2:$N$150,5,0),"")</f>
        <v/>
      </c>
      <c r="M16020" s="20" t="str">
        <f>IFERROR(INDEX(Sheet3!$Q$2:$Q$25,MATCH(H16020,Origin_List,0)),"")</f>
        <v/>
      </c>
    </row>
    <row r="16021" spans="4:13">
      <c r="D16021" s="20" t="str">
        <f>IFERROR(VLOOKUP(H16021&amp;"|"&amp;I16021,Sheet3!$H$2:$N$150,5,0),"")</f>
        <v/>
      </c>
      <c r="M16021" s="20" t="str">
        <f>IFERROR(INDEX(Sheet3!$Q$2:$Q$25,MATCH(H16021,Origin_List,0)),"")</f>
        <v/>
      </c>
    </row>
    <row r="16022" spans="4:13">
      <c r="D16022" s="20" t="str">
        <f>IFERROR(VLOOKUP(H16022&amp;"|"&amp;I16022,Sheet3!$H$2:$N$150,5,0),"")</f>
        <v/>
      </c>
      <c r="M16022" s="20" t="str">
        <f>IFERROR(INDEX(Sheet3!$Q$2:$Q$25,MATCH(H16022,Origin_List,0)),"")</f>
        <v/>
      </c>
    </row>
    <row r="16023" spans="4:13">
      <c r="D16023" s="20" t="str">
        <f>IFERROR(VLOOKUP(H16023&amp;"|"&amp;I16023,Sheet3!$H$2:$N$150,5,0),"")</f>
        <v/>
      </c>
      <c r="M16023" s="20" t="str">
        <f>IFERROR(INDEX(Sheet3!$Q$2:$Q$25,MATCH(H16023,Origin_List,0)),"")</f>
        <v/>
      </c>
    </row>
    <row r="16024" spans="4:13">
      <c r="D16024" s="20" t="str">
        <f>IFERROR(VLOOKUP(H16024&amp;"|"&amp;I16024,Sheet3!$H$2:$N$150,5,0),"")</f>
        <v/>
      </c>
      <c r="M16024" s="20" t="str">
        <f>IFERROR(INDEX(Sheet3!$Q$2:$Q$25,MATCH(H16024,Origin_List,0)),"")</f>
        <v/>
      </c>
    </row>
    <row r="16025" spans="4:13">
      <c r="D16025" s="20" t="str">
        <f>IFERROR(VLOOKUP(H16025&amp;"|"&amp;I16025,Sheet3!$H$2:$N$150,5,0),"")</f>
        <v/>
      </c>
      <c r="M16025" s="20" t="str">
        <f>IFERROR(INDEX(Sheet3!$Q$2:$Q$25,MATCH(H16025,Origin_List,0)),"")</f>
        <v/>
      </c>
    </row>
    <row r="16026" spans="4:13">
      <c r="D16026" s="20" t="str">
        <f>IFERROR(VLOOKUP(H16026&amp;"|"&amp;I16026,Sheet3!$H$2:$N$150,5,0),"")</f>
        <v/>
      </c>
      <c r="M16026" s="20" t="str">
        <f>IFERROR(INDEX(Sheet3!$Q$2:$Q$25,MATCH(H16026,Origin_List,0)),"")</f>
        <v/>
      </c>
    </row>
    <row r="16027" spans="4:13">
      <c r="D16027" s="20" t="str">
        <f>IFERROR(VLOOKUP(H16027&amp;"|"&amp;I16027,Sheet3!$H$2:$N$150,5,0),"")</f>
        <v/>
      </c>
      <c r="M16027" s="20" t="str">
        <f>IFERROR(INDEX(Sheet3!$Q$2:$Q$25,MATCH(H16027,Origin_List,0)),"")</f>
        <v/>
      </c>
    </row>
    <row r="16028" spans="4:13">
      <c r="D16028" s="20" t="str">
        <f>IFERROR(VLOOKUP(H16028&amp;"|"&amp;I16028,Sheet3!$H$2:$N$150,5,0),"")</f>
        <v/>
      </c>
      <c r="M16028" s="20" t="str">
        <f>IFERROR(INDEX(Sheet3!$Q$2:$Q$25,MATCH(H16028,Origin_List,0)),"")</f>
        <v/>
      </c>
    </row>
    <row r="16029" spans="4:13">
      <c r="D16029" s="20" t="str">
        <f>IFERROR(VLOOKUP(H16029&amp;"|"&amp;I16029,Sheet3!$H$2:$N$150,5,0),"")</f>
        <v/>
      </c>
      <c r="M16029" s="20" t="str">
        <f>IFERROR(INDEX(Sheet3!$Q$2:$Q$25,MATCH(H16029,Origin_List,0)),"")</f>
        <v/>
      </c>
    </row>
    <row r="16030" spans="4:13">
      <c r="D16030" s="20" t="str">
        <f>IFERROR(VLOOKUP(H16030&amp;"|"&amp;I16030,Sheet3!$H$2:$N$150,5,0),"")</f>
        <v/>
      </c>
      <c r="M16030" s="20" t="str">
        <f>IFERROR(INDEX(Sheet3!$Q$2:$Q$25,MATCH(H16030,Origin_List,0)),"")</f>
        <v/>
      </c>
    </row>
    <row r="16031" spans="4:13">
      <c r="D16031" s="20" t="str">
        <f>IFERROR(VLOOKUP(H16031&amp;"|"&amp;I16031,Sheet3!$H$2:$N$150,5,0),"")</f>
        <v/>
      </c>
      <c r="M16031" s="20" t="str">
        <f>IFERROR(INDEX(Sheet3!$Q$2:$Q$25,MATCH(H16031,Origin_List,0)),"")</f>
        <v/>
      </c>
    </row>
    <row r="16032" spans="4:13">
      <c r="D16032" s="20" t="str">
        <f>IFERROR(VLOOKUP(H16032&amp;"|"&amp;I16032,Sheet3!$H$2:$N$150,5,0),"")</f>
        <v/>
      </c>
      <c r="M16032" s="20" t="str">
        <f>IFERROR(INDEX(Sheet3!$Q$2:$Q$25,MATCH(H16032,Origin_List,0)),"")</f>
        <v/>
      </c>
    </row>
    <row r="16033" spans="4:13">
      <c r="D16033" s="20" t="str">
        <f>IFERROR(VLOOKUP(H16033&amp;"|"&amp;I16033,Sheet3!$H$2:$N$150,5,0),"")</f>
        <v/>
      </c>
      <c r="M16033" s="20" t="str">
        <f>IFERROR(INDEX(Sheet3!$Q$2:$Q$25,MATCH(H16033,Origin_List,0)),"")</f>
        <v/>
      </c>
    </row>
    <row r="16034" spans="4:13">
      <c r="D16034" s="20" t="str">
        <f>IFERROR(VLOOKUP(H16034&amp;"|"&amp;I16034,Sheet3!$H$2:$N$150,5,0),"")</f>
        <v/>
      </c>
      <c r="M16034" s="20" t="str">
        <f>IFERROR(INDEX(Sheet3!$Q$2:$Q$25,MATCH(H16034,Origin_List,0)),"")</f>
        <v/>
      </c>
    </row>
    <row r="16035" spans="4:13">
      <c r="D16035" s="20" t="str">
        <f>IFERROR(VLOOKUP(H16035&amp;"|"&amp;I16035,Sheet3!$H$2:$N$150,5,0),"")</f>
        <v/>
      </c>
      <c r="M16035" s="20" t="str">
        <f>IFERROR(INDEX(Sheet3!$Q$2:$Q$25,MATCH(H16035,Origin_List,0)),"")</f>
        <v/>
      </c>
    </row>
    <row r="16036" spans="4:13">
      <c r="D16036" s="20" t="str">
        <f>IFERROR(VLOOKUP(H16036&amp;"|"&amp;I16036,Sheet3!$H$2:$N$150,5,0),"")</f>
        <v/>
      </c>
      <c r="M16036" s="20" t="str">
        <f>IFERROR(INDEX(Sheet3!$Q$2:$Q$25,MATCH(H16036,Origin_List,0)),"")</f>
        <v/>
      </c>
    </row>
    <row r="16037" spans="4:13">
      <c r="D16037" s="20" t="str">
        <f>IFERROR(VLOOKUP(H16037&amp;"|"&amp;I16037,Sheet3!$H$2:$N$150,5,0),"")</f>
        <v/>
      </c>
      <c r="M16037" s="20" t="str">
        <f>IFERROR(INDEX(Sheet3!$Q$2:$Q$25,MATCH(H16037,Origin_List,0)),"")</f>
        <v/>
      </c>
    </row>
    <row r="16038" spans="4:13">
      <c r="D16038" s="20" t="str">
        <f>IFERROR(VLOOKUP(H16038&amp;"|"&amp;I16038,Sheet3!$H$2:$N$150,5,0),"")</f>
        <v/>
      </c>
      <c r="M16038" s="20" t="str">
        <f>IFERROR(INDEX(Sheet3!$Q$2:$Q$25,MATCH(H16038,Origin_List,0)),"")</f>
        <v/>
      </c>
    </row>
    <row r="16039" spans="4:13">
      <c r="D16039" s="20" t="str">
        <f>IFERROR(VLOOKUP(H16039&amp;"|"&amp;I16039,Sheet3!$H$2:$N$150,5,0),"")</f>
        <v/>
      </c>
      <c r="M16039" s="20" t="str">
        <f>IFERROR(INDEX(Sheet3!$Q$2:$Q$25,MATCH(H16039,Origin_List,0)),"")</f>
        <v/>
      </c>
    </row>
    <row r="16040" spans="4:13">
      <c r="D16040" s="20" t="str">
        <f>IFERROR(VLOOKUP(H16040&amp;"|"&amp;I16040,Sheet3!$H$2:$N$150,5,0),"")</f>
        <v/>
      </c>
      <c r="M16040" s="20" t="str">
        <f>IFERROR(INDEX(Sheet3!$Q$2:$Q$25,MATCH(H16040,Origin_List,0)),"")</f>
        <v/>
      </c>
    </row>
    <row r="16041" spans="4:13">
      <c r="D16041" s="20" t="str">
        <f>IFERROR(VLOOKUP(H16041&amp;"|"&amp;I16041,Sheet3!$H$2:$N$150,5,0),"")</f>
        <v/>
      </c>
      <c r="M16041" s="20" t="str">
        <f>IFERROR(INDEX(Sheet3!$Q$2:$Q$25,MATCH(H16041,Origin_List,0)),"")</f>
        <v/>
      </c>
    </row>
    <row r="16042" spans="4:13">
      <c r="D16042" s="20" t="str">
        <f>IFERROR(VLOOKUP(H16042&amp;"|"&amp;I16042,Sheet3!$H$2:$N$150,5,0),"")</f>
        <v/>
      </c>
      <c r="M16042" s="20" t="str">
        <f>IFERROR(INDEX(Sheet3!$Q$2:$Q$25,MATCH(H16042,Origin_List,0)),"")</f>
        <v/>
      </c>
    </row>
    <row r="16043" spans="4:13">
      <c r="D16043" s="20" t="str">
        <f>IFERROR(VLOOKUP(H16043&amp;"|"&amp;I16043,Sheet3!$H$2:$N$150,5,0),"")</f>
        <v/>
      </c>
      <c r="M16043" s="20" t="str">
        <f>IFERROR(INDEX(Sheet3!$Q$2:$Q$25,MATCH(H16043,Origin_List,0)),"")</f>
        <v/>
      </c>
    </row>
    <row r="16044" spans="4:13">
      <c r="D16044" s="20" t="str">
        <f>IFERROR(VLOOKUP(H16044&amp;"|"&amp;I16044,Sheet3!$H$2:$N$150,5,0),"")</f>
        <v/>
      </c>
      <c r="M16044" s="20" t="str">
        <f>IFERROR(INDEX(Sheet3!$Q$2:$Q$25,MATCH(H16044,Origin_List,0)),"")</f>
        <v/>
      </c>
    </row>
    <row r="16045" spans="4:13">
      <c r="D16045" s="20" t="str">
        <f>IFERROR(VLOOKUP(H16045&amp;"|"&amp;I16045,Sheet3!$H$2:$N$150,5,0),"")</f>
        <v/>
      </c>
      <c r="M16045" s="20" t="str">
        <f>IFERROR(INDEX(Sheet3!$Q$2:$Q$25,MATCH(H16045,Origin_List,0)),"")</f>
        <v/>
      </c>
    </row>
    <row r="16046" spans="4:13">
      <c r="D16046" s="20" t="str">
        <f>IFERROR(VLOOKUP(H16046&amp;"|"&amp;I16046,Sheet3!$H$2:$N$150,5,0),"")</f>
        <v/>
      </c>
      <c r="M16046" s="20" t="str">
        <f>IFERROR(INDEX(Sheet3!$Q$2:$Q$25,MATCH(H16046,Origin_List,0)),"")</f>
        <v/>
      </c>
    </row>
    <row r="16047" spans="4:13">
      <c r="D16047" s="20" t="str">
        <f>IFERROR(VLOOKUP(H16047&amp;"|"&amp;I16047,Sheet3!$H$2:$N$150,5,0),"")</f>
        <v/>
      </c>
      <c r="M16047" s="20" t="str">
        <f>IFERROR(INDEX(Sheet3!$Q$2:$Q$25,MATCH(H16047,Origin_List,0)),"")</f>
        <v/>
      </c>
    </row>
    <row r="16048" spans="4:13">
      <c r="D16048" s="20" t="str">
        <f>IFERROR(VLOOKUP(H16048&amp;"|"&amp;I16048,Sheet3!$H$2:$N$150,5,0),"")</f>
        <v/>
      </c>
      <c r="M16048" s="20" t="str">
        <f>IFERROR(INDEX(Sheet3!$Q$2:$Q$25,MATCH(H16048,Origin_List,0)),"")</f>
        <v/>
      </c>
    </row>
    <row r="16049" spans="4:13">
      <c r="D16049" s="20" t="str">
        <f>IFERROR(VLOOKUP(H16049&amp;"|"&amp;I16049,Sheet3!$H$2:$N$150,5,0),"")</f>
        <v/>
      </c>
      <c r="M16049" s="20" t="str">
        <f>IFERROR(INDEX(Sheet3!$Q$2:$Q$25,MATCH(H16049,Origin_List,0)),"")</f>
        <v/>
      </c>
    </row>
    <row r="16050" spans="4:13">
      <c r="D16050" s="20" t="str">
        <f>IFERROR(VLOOKUP(H16050&amp;"|"&amp;I16050,Sheet3!$H$2:$N$150,5,0),"")</f>
        <v/>
      </c>
      <c r="M16050" s="20" t="str">
        <f>IFERROR(INDEX(Sheet3!$Q$2:$Q$25,MATCH(H16050,Origin_List,0)),"")</f>
        <v/>
      </c>
    </row>
    <row r="16051" spans="4:13">
      <c r="D16051" s="20" t="str">
        <f>IFERROR(VLOOKUP(H16051&amp;"|"&amp;I16051,Sheet3!$H$2:$N$150,5,0),"")</f>
        <v/>
      </c>
      <c r="M16051" s="20" t="str">
        <f>IFERROR(INDEX(Sheet3!$Q$2:$Q$25,MATCH(H16051,Origin_List,0)),"")</f>
        <v/>
      </c>
    </row>
    <row r="16052" spans="4:13">
      <c r="D16052" s="20" t="str">
        <f>IFERROR(VLOOKUP(H16052&amp;"|"&amp;I16052,Sheet3!$H$2:$N$150,5,0),"")</f>
        <v/>
      </c>
      <c r="M16052" s="20" t="str">
        <f>IFERROR(INDEX(Sheet3!$Q$2:$Q$25,MATCH(H16052,Origin_List,0)),"")</f>
        <v/>
      </c>
    </row>
    <row r="16053" spans="4:13">
      <c r="D16053" s="20" t="str">
        <f>IFERROR(VLOOKUP(H16053&amp;"|"&amp;I16053,Sheet3!$H$2:$N$150,5,0),"")</f>
        <v/>
      </c>
      <c r="M16053" s="20" t="str">
        <f>IFERROR(INDEX(Sheet3!$Q$2:$Q$25,MATCH(H16053,Origin_List,0)),"")</f>
        <v/>
      </c>
    </row>
    <row r="16054" spans="4:13">
      <c r="D16054" s="20" t="str">
        <f>IFERROR(VLOOKUP(H16054&amp;"|"&amp;I16054,Sheet3!$H$2:$N$150,5,0),"")</f>
        <v/>
      </c>
      <c r="M16054" s="20" t="str">
        <f>IFERROR(INDEX(Sheet3!$Q$2:$Q$25,MATCH(H16054,Origin_List,0)),"")</f>
        <v/>
      </c>
    </row>
    <row r="16055" spans="4:13">
      <c r="D16055" s="20" t="str">
        <f>IFERROR(VLOOKUP(H16055&amp;"|"&amp;I16055,Sheet3!$H$2:$N$150,5,0),"")</f>
        <v/>
      </c>
      <c r="M16055" s="20" t="str">
        <f>IFERROR(INDEX(Sheet3!$Q$2:$Q$25,MATCH(H16055,Origin_List,0)),"")</f>
        <v/>
      </c>
    </row>
    <row r="16056" spans="4:13">
      <c r="D16056" s="20" t="str">
        <f>IFERROR(VLOOKUP(H16056&amp;"|"&amp;I16056,Sheet3!$H$2:$N$150,5,0),"")</f>
        <v/>
      </c>
      <c r="M16056" s="20" t="str">
        <f>IFERROR(INDEX(Sheet3!$Q$2:$Q$25,MATCH(H16056,Origin_List,0)),"")</f>
        <v/>
      </c>
    </row>
    <row r="16057" spans="4:13">
      <c r="D16057" s="20" t="str">
        <f>IFERROR(VLOOKUP(H16057&amp;"|"&amp;I16057,Sheet3!$H$2:$N$150,5,0),"")</f>
        <v/>
      </c>
      <c r="M16057" s="20" t="str">
        <f>IFERROR(INDEX(Sheet3!$Q$2:$Q$25,MATCH(H16057,Origin_List,0)),"")</f>
        <v/>
      </c>
    </row>
    <row r="16058" spans="4:13">
      <c r="D16058" s="20" t="str">
        <f>IFERROR(VLOOKUP(H16058&amp;"|"&amp;I16058,Sheet3!$H$2:$N$150,5,0),"")</f>
        <v/>
      </c>
      <c r="M16058" s="20" t="str">
        <f>IFERROR(INDEX(Sheet3!$Q$2:$Q$25,MATCH(H16058,Origin_List,0)),"")</f>
        <v/>
      </c>
    </row>
    <row r="16059" spans="4:13">
      <c r="D16059" s="20" t="str">
        <f>IFERROR(VLOOKUP(H16059&amp;"|"&amp;I16059,Sheet3!$H$2:$N$150,5,0),"")</f>
        <v/>
      </c>
      <c r="M16059" s="20" t="str">
        <f>IFERROR(INDEX(Sheet3!$Q$2:$Q$25,MATCH(H16059,Origin_List,0)),"")</f>
        <v/>
      </c>
    </row>
    <row r="16060" spans="4:13">
      <c r="D16060" s="20" t="str">
        <f>IFERROR(VLOOKUP(H16060&amp;"|"&amp;I16060,Sheet3!$H$2:$N$150,5,0),"")</f>
        <v/>
      </c>
      <c r="M16060" s="20" t="str">
        <f>IFERROR(INDEX(Sheet3!$Q$2:$Q$25,MATCH(H16060,Origin_List,0)),"")</f>
        <v/>
      </c>
    </row>
    <row r="16061" spans="4:13">
      <c r="D16061" s="20" t="str">
        <f>IFERROR(VLOOKUP(H16061&amp;"|"&amp;I16061,Sheet3!$H$2:$N$150,5,0),"")</f>
        <v/>
      </c>
      <c r="M16061" s="20" t="str">
        <f>IFERROR(INDEX(Sheet3!$Q$2:$Q$25,MATCH(H16061,Origin_List,0)),"")</f>
        <v/>
      </c>
    </row>
    <row r="16062" spans="4:13">
      <c r="D16062" s="20" t="str">
        <f>IFERROR(VLOOKUP(H16062&amp;"|"&amp;I16062,Sheet3!$H$2:$N$150,5,0),"")</f>
        <v/>
      </c>
      <c r="M16062" s="20" t="str">
        <f>IFERROR(INDEX(Sheet3!$Q$2:$Q$25,MATCH(H16062,Origin_List,0)),"")</f>
        <v/>
      </c>
    </row>
    <row r="16063" spans="4:13">
      <c r="D16063" s="20" t="str">
        <f>IFERROR(VLOOKUP(H16063&amp;"|"&amp;I16063,Sheet3!$H$2:$N$150,5,0),"")</f>
        <v/>
      </c>
      <c r="M16063" s="20" t="str">
        <f>IFERROR(INDEX(Sheet3!$Q$2:$Q$25,MATCH(H16063,Origin_List,0)),"")</f>
        <v/>
      </c>
    </row>
    <row r="16064" spans="4:13">
      <c r="D16064" s="20" t="str">
        <f>IFERROR(VLOOKUP(H16064&amp;"|"&amp;I16064,Sheet3!$H$2:$N$150,5,0),"")</f>
        <v/>
      </c>
      <c r="M16064" s="20" t="str">
        <f>IFERROR(INDEX(Sheet3!$Q$2:$Q$25,MATCH(H16064,Origin_List,0)),"")</f>
        <v/>
      </c>
    </row>
    <row r="16065" spans="4:13">
      <c r="D16065" s="20" t="str">
        <f>IFERROR(VLOOKUP(H16065&amp;"|"&amp;I16065,Sheet3!$H$2:$N$150,5,0),"")</f>
        <v/>
      </c>
      <c r="M16065" s="20" t="str">
        <f>IFERROR(INDEX(Sheet3!$Q$2:$Q$25,MATCH(H16065,Origin_List,0)),"")</f>
        <v/>
      </c>
    </row>
    <row r="16066" spans="4:13">
      <c r="D16066" s="20" t="str">
        <f>IFERROR(VLOOKUP(H16066&amp;"|"&amp;I16066,Sheet3!$H$2:$N$150,5,0),"")</f>
        <v/>
      </c>
      <c r="M16066" s="20" t="str">
        <f>IFERROR(INDEX(Sheet3!$Q$2:$Q$25,MATCH(H16066,Origin_List,0)),"")</f>
        <v/>
      </c>
    </row>
    <row r="16067" spans="4:13">
      <c r="D16067" s="20" t="str">
        <f>IFERROR(VLOOKUP(H16067&amp;"|"&amp;I16067,Sheet3!$H$2:$N$150,5,0),"")</f>
        <v/>
      </c>
      <c r="M16067" s="20" t="str">
        <f>IFERROR(INDEX(Sheet3!$Q$2:$Q$25,MATCH(H16067,Origin_List,0)),"")</f>
        <v/>
      </c>
    </row>
    <row r="16068" spans="4:13">
      <c r="D16068" s="20" t="str">
        <f>IFERROR(VLOOKUP(H16068&amp;"|"&amp;I16068,Sheet3!$H$2:$N$150,5,0),"")</f>
        <v/>
      </c>
      <c r="M16068" s="20" t="str">
        <f>IFERROR(INDEX(Sheet3!$Q$2:$Q$25,MATCH(H16068,Origin_List,0)),"")</f>
        <v/>
      </c>
    </row>
    <row r="16069" spans="4:13">
      <c r="D16069" s="20" t="str">
        <f>IFERROR(VLOOKUP(H16069&amp;"|"&amp;I16069,Sheet3!$H$2:$N$150,5,0),"")</f>
        <v/>
      </c>
      <c r="M16069" s="20" t="str">
        <f>IFERROR(INDEX(Sheet3!$Q$2:$Q$25,MATCH(H16069,Origin_List,0)),"")</f>
        <v/>
      </c>
    </row>
    <row r="16070" spans="4:13">
      <c r="D16070" s="20" t="str">
        <f>IFERROR(VLOOKUP(H16070&amp;"|"&amp;I16070,Sheet3!$H$2:$N$150,5,0),"")</f>
        <v/>
      </c>
      <c r="M16070" s="20" t="str">
        <f>IFERROR(INDEX(Sheet3!$Q$2:$Q$25,MATCH(H16070,Origin_List,0)),"")</f>
        <v/>
      </c>
    </row>
    <row r="16071" spans="4:13">
      <c r="D16071" s="20" t="str">
        <f>IFERROR(VLOOKUP(H16071&amp;"|"&amp;I16071,Sheet3!$H$2:$N$150,5,0),"")</f>
        <v/>
      </c>
      <c r="M16071" s="20" t="str">
        <f>IFERROR(INDEX(Sheet3!$Q$2:$Q$25,MATCH(H16071,Origin_List,0)),"")</f>
        <v/>
      </c>
    </row>
    <row r="16072" spans="4:13">
      <c r="D16072" s="20" t="str">
        <f>IFERROR(VLOOKUP(H16072&amp;"|"&amp;I16072,Sheet3!$H$2:$N$150,5,0),"")</f>
        <v/>
      </c>
      <c r="M16072" s="20" t="str">
        <f>IFERROR(INDEX(Sheet3!$Q$2:$Q$25,MATCH(H16072,Origin_List,0)),"")</f>
        <v/>
      </c>
    </row>
    <row r="16073" spans="4:13">
      <c r="D16073" s="20" t="str">
        <f>IFERROR(VLOOKUP(H16073&amp;"|"&amp;I16073,Sheet3!$H$2:$N$150,5,0),"")</f>
        <v/>
      </c>
      <c r="M16073" s="20" t="str">
        <f>IFERROR(INDEX(Sheet3!$Q$2:$Q$25,MATCH(H16073,Origin_List,0)),"")</f>
        <v/>
      </c>
    </row>
    <row r="16074" spans="4:13">
      <c r="D16074" s="20" t="str">
        <f>IFERROR(VLOOKUP(H16074&amp;"|"&amp;I16074,Sheet3!$H$2:$N$150,5,0),"")</f>
        <v/>
      </c>
      <c r="M16074" s="20" t="str">
        <f>IFERROR(INDEX(Sheet3!$Q$2:$Q$25,MATCH(H16074,Origin_List,0)),"")</f>
        <v/>
      </c>
    </row>
    <row r="16075" spans="4:13">
      <c r="D16075" s="20" t="str">
        <f>IFERROR(VLOOKUP(H16075&amp;"|"&amp;I16075,Sheet3!$H$2:$N$150,5,0),"")</f>
        <v/>
      </c>
      <c r="M16075" s="20" t="str">
        <f>IFERROR(INDEX(Sheet3!$Q$2:$Q$25,MATCH(H16075,Origin_List,0)),"")</f>
        <v/>
      </c>
    </row>
    <row r="16076" spans="4:13">
      <c r="D16076" s="20" t="str">
        <f>IFERROR(VLOOKUP(H16076&amp;"|"&amp;I16076,Sheet3!$H$2:$N$150,5,0),"")</f>
        <v/>
      </c>
      <c r="M16076" s="20" t="str">
        <f>IFERROR(INDEX(Sheet3!$Q$2:$Q$25,MATCH(H16076,Origin_List,0)),"")</f>
        <v/>
      </c>
    </row>
    <row r="16077" spans="4:13">
      <c r="D16077" s="20" t="str">
        <f>IFERROR(VLOOKUP(H16077&amp;"|"&amp;I16077,Sheet3!$H$2:$N$150,5,0),"")</f>
        <v/>
      </c>
      <c r="M16077" s="20" t="str">
        <f>IFERROR(INDEX(Sheet3!$Q$2:$Q$25,MATCH(H16077,Origin_List,0)),"")</f>
        <v/>
      </c>
    </row>
    <row r="16078" spans="4:13">
      <c r="D16078" s="20" t="str">
        <f>IFERROR(VLOOKUP(H16078&amp;"|"&amp;I16078,Sheet3!$H$2:$N$150,5,0),"")</f>
        <v/>
      </c>
      <c r="M16078" s="20" t="str">
        <f>IFERROR(INDEX(Sheet3!$Q$2:$Q$25,MATCH(H16078,Origin_List,0)),"")</f>
        <v/>
      </c>
    </row>
    <row r="16079" spans="4:13">
      <c r="D16079" s="20" t="str">
        <f>IFERROR(VLOOKUP(H16079&amp;"|"&amp;I16079,Sheet3!$H$2:$N$150,5,0),"")</f>
        <v/>
      </c>
      <c r="M16079" s="20" t="str">
        <f>IFERROR(INDEX(Sheet3!$Q$2:$Q$25,MATCH(H16079,Origin_List,0)),"")</f>
        <v/>
      </c>
    </row>
    <row r="16080" spans="4:13">
      <c r="D16080" s="20" t="str">
        <f>IFERROR(VLOOKUP(H16080&amp;"|"&amp;I16080,Sheet3!$H$2:$N$150,5,0),"")</f>
        <v/>
      </c>
      <c r="M16080" s="20" t="str">
        <f>IFERROR(INDEX(Sheet3!$Q$2:$Q$25,MATCH(H16080,Origin_List,0)),"")</f>
        <v/>
      </c>
    </row>
    <row r="16081" spans="4:13">
      <c r="D16081" s="20" t="str">
        <f>IFERROR(VLOOKUP(H16081&amp;"|"&amp;I16081,Sheet3!$H$2:$N$150,5,0),"")</f>
        <v/>
      </c>
      <c r="M16081" s="20" t="str">
        <f>IFERROR(INDEX(Sheet3!$Q$2:$Q$25,MATCH(H16081,Origin_List,0)),"")</f>
        <v/>
      </c>
    </row>
    <row r="16082" spans="4:13">
      <c r="D16082" s="20" t="str">
        <f>IFERROR(VLOOKUP(H16082&amp;"|"&amp;I16082,Sheet3!$H$2:$N$150,5,0),"")</f>
        <v/>
      </c>
      <c r="M16082" s="20" t="str">
        <f>IFERROR(INDEX(Sheet3!$Q$2:$Q$25,MATCH(H16082,Origin_List,0)),"")</f>
        <v/>
      </c>
    </row>
    <row r="16083" spans="4:13">
      <c r="D16083" s="20" t="str">
        <f>IFERROR(VLOOKUP(H16083&amp;"|"&amp;I16083,Sheet3!$H$2:$N$150,5,0),"")</f>
        <v/>
      </c>
      <c r="M16083" s="20" t="str">
        <f>IFERROR(INDEX(Sheet3!$Q$2:$Q$25,MATCH(H16083,Origin_List,0)),"")</f>
        <v/>
      </c>
    </row>
    <row r="16084" spans="4:13">
      <c r="D16084" s="20" t="str">
        <f>IFERROR(VLOOKUP(H16084&amp;"|"&amp;I16084,Sheet3!$H$2:$N$150,5,0),"")</f>
        <v/>
      </c>
      <c r="M16084" s="20" t="str">
        <f>IFERROR(INDEX(Sheet3!$Q$2:$Q$25,MATCH(H16084,Origin_List,0)),"")</f>
        <v/>
      </c>
    </row>
    <row r="16085" spans="4:13">
      <c r="D16085" s="20" t="str">
        <f>IFERROR(VLOOKUP(H16085&amp;"|"&amp;I16085,Sheet3!$H$2:$N$150,5,0),"")</f>
        <v/>
      </c>
      <c r="M16085" s="20" t="str">
        <f>IFERROR(INDEX(Sheet3!$Q$2:$Q$25,MATCH(H16085,Origin_List,0)),"")</f>
        <v/>
      </c>
    </row>
    <row r="16086" spans="4:13">
      <c r="D16086" s="20" t="str">
        <f>IFERROR(VLOOKUP(H16086&amp;"|"&amp;I16086,Sheet3!$H$2:$N$150,5,0),"")</f>
        <v/>
      </c>
      <c r="M16086" s="20" t="str">
        <f>IFERROR(INDEX(Sheet3!$Q$2:$Q$25,MATCH(H16086,Origin_List,0)),"")</f>
        <v/>
      </c>
    </row>
    <row r="16087" spans="4:13">
      <c r="D16087" s="20" t="str">
        <f>IFERROR(VLOOKUP(H16087&amp;"|"&amp;I16087,Sheet3!$H$2:$N$150,5,0),"")</f>
        <v/>
      </c>
      <c r="M16087" s="20" t="str">
        <f>IFERROR(INDEX(Sheet3!$Q$2:$Q$25,MATCH(H16087,Origin_List,0)),"")</f>
        <v/>
      </c>
    </row>
    <row r="16088" spans="4:13">
      <c r="D16088" s="20" t="str">
        <f>IFERROR(VLOOKUP(H16088&amp;"|"&amp;I16088,Sheet3!$H$2:$N$150,5,0),"")</f>
        <v/>
      </c>
      <c r="M16088" s="20" t="str">
        <f>IFERROR(INDEX(Sheet3!$Q$2:$Q$25,MATCH(H16088,Origin_List,0)),"")</f>
        <v/>
      </c>
    </row>
    <row r="16089" spans="4:13">
      <c r="D16089" s="20" t="str">
        <f>IFERROR(VLOOKUP(H16089&amp;"|"&amp;I16089,Sheet3!$H$2:$N$150,5,0),"")</f>
        <v/>
      </c>
      <c r="M16089" s="20" t="str">
        <f>IFERROR(INDEX(Sheet3!$Q$2:$Q$25,MATCH(H16089,Origin_List,0)),"")</f>
        <v/>
      </c>
    </row>
    <row r="16090" spans="4:13">
      <c r="D16090" s="20" t="str">
        <f>IFERROR(VLOOKUP(H16090&amp;"|"&amp;I16090,Sheet3!$H$2:$N$150,5,0),"")</f>
        <v/>
      </c>
      <c r="M16090" s="20" t="str">
        <f>IFERROR(INDEX(Sheet3!$Q$2:$Q$25,MATCH(H16090,Origin_List,0)),"")</f>
        <v/>
      </c>
    </row>
    <row r="16091" spans="4:13">
      <c r="D16091" s="20" t="str">
        <f>IFERROR(VLOOKUP(H16091&amp;"|"&amp;I16091,Sheet3!$H$2:$N$150,5,0),"")</f>
        <v/>
      </c>
      <c r="M16091" s="20" t="str">
        <f>IFERROR(INDEX(Sheet3!$Q$2:$Q$25,MATCH(H16091,Origin_List,0)),"")</f>
        <v/>
      </c>
    </row>
    <row r="16092" spans="4:13">
      <c r="D16092" s="20" t="str">
        <f>IFERROR(VLOOKUP(H16092&amp;"|"&amp;I16092,Sheet3!$H$2:$N$150,5,0),"")</f>
        <v/>
      </c>
      <c r="M16092" s="20" t="str">
        <f>IFERROR(INDEX(Sheet3!$Q$2:$Q$25,MATCH(H16092,Origin_List,0)),"")</f>
        <v/>
      </c>
    </row>
    <row r="16093" spans="4:13">
      <c r="D16093" s="20" t="str">
        <f>IFERROR(VLOOKUP(H16093&amp;"|"&amp;I16093,Sheet3!$H$2:$N$150,5,0),"")</f>
        <v/>
      </c>
      <c r="M16093" s="20" t="str">
        <f>IFERROR(INDEX(Sheet3!$Q$2:$Q$25,MATCH(H16093,Origin_List,0)),"")</f>
        <v/>
      </c>
    </row>
    <row r="16094" spans="4:13">
      <c r="D16094" s="20" t="str">
        <f>IFERROR(VLOOKUP(H16094&amp;"|"&amp;I16094,Sheet3!$H$2:$N$150,5,0),"")</f>
        <v/>
      </c>
      <c r="M16094" s="20" t="str">
        <f>IFERROR(INDEX(Sheet3!$Q$2:$Q$25,MATCH(H16094,Origin_List,0)),"")</f>
        <v/>
      </c>
    </row>
    <row r="16095" spans="4:13">
      <c r="D16095" s="20" t="str">
        <f>IFERROR(VLOOKUP(H16095&amp;"|"&amp;I16095,Sheet3!$H$2:$N$150,5,0),"")</f>
        <v/>
      </c>
      <c r="M16095" s="20" t="str">
        <f>IFERROR(INDEX(Sheet3!$Q$2:$Q$25,MATCH(H16095,Origin_List,0)),"")</f>
        <v/>
      </c>
    </row>
    <row r="16096" spans="4:13">
      <c r="D16096" s="20" t="str">
        <f>IFERROR(VLOOKUP(H16096&amp;"|"&amp;I16096,Sheet3!$H$2:$N$150,5,0),"")</f>
        <v/>
      </c>
      <c r="M16096" s="20" t="str">
        <f>IFERROR(INDEX(Sheet3!$Q$2:$Q$25,MATCH(H16096,Origin_List,0)),"")</f>
        <v/>
      </c>
    </row>
    <row r="16097" spans="4:13">
      <c r="D16097" s="20" t="str">
        <f>IFERROR(VLOOKUP(H16097&amp;"|"&amp;I16097,Sheet3!$H$2:$N$150,5,0),"")</f>
        <v/>
      </c>
      <c r="M16097" s="20" t="str">
        <f>IFERROR(INDEX(Sheet3!$Q$2:$Q$25,MATCH(H16097,Origin_List,0)),"")</f>
        <v/>
      </c>
    </row>
    <row r="16098" spans="4:13">
      <c r="D16098" s="20" t="str">
        <f>IFERROR(VLOOKUP(H16098&amp;"|"&amp;I16098,Sheet3!$H$2:$N$150,5,0),"")</f>
        <v/>
      </c>
      <c r="M16098" s="20" t="str">
        <f>IFERROR(INDEX(Sheet3!$Q$2:$Q$25,MATCH(H16098,Origin_List,0)),"")</f>
        <v/>
      </c>
    </row>
    <row r="16099" spans="4:13">
      <c r="D16099" s="20" t="str">
        <f>IFERROR(VLOOKUP(H16099&amp;"|"&amp;I16099,Sheet3!$H$2:$N$150,5,0),"")</f>
        <v/>
      </c>
      <c r="M16099" s="20" t="str">
        <f>IFERROR(INDEX(Sheet3!$Q$2:$Q$25,MATCH(H16099,Origin_List,0)),"")</f>
        <v/>
      </c>
    </row>
    <row r="16100" spans="4:13">
      <c r="D16100" s="20" t="str">
        <f>IFERROR(VLOOKUP(H16100&amp;"|"&amp;I16100,Sheet3!$H$2:$N$150,5,0),"")</f>
        <v/>
      </c>
      <c r="M16100" s="20" t="str">
        <f>IFERROR(INDEX(Sheet3!$Q$2:$Q$25,MATCH(H16100,Origin_List,0)),"")</f>
        <v/>
      </c>
    </row>
    <row r="16101" spans="4:13">
      <c r="D16101" s="20" t="str">
        <f>IFERROR(VLOOKUP(H16101&amp;"|"&amp;I16101,Sheet3!$H$2:$N$150,5,0),"")</f>
        <v/>
      </c>
      <c r="M16101" s="20" t="str">
        <f>IFERROR(INDEX(Sheet3!$Q$2:$Q$25,MATCH(H16101,Origin_List,0)),"")</f>
        <v/>
      </c>
    </row>
    <row r="16102" spans="4:13">
      <c r="D16102" s="20" t="str">
        <f>IFERROR(VLOOKUP(H16102&amp;"|"&amp;I16102,Sheet3!$H$2:$N$150,5,0),"")</f>
        <v/>
      </c>
      <c r="M16102" s="20" t="str">
        <f>IFERROR(INDEX(Sheet3!$Q$2:$Q$25,MATCH(H16102,Origin_List,0)),"")</f>
        <v/>
      </c>
    </row>
    <row r="16103" spans="4:13">
      <c r="D16103" s="20" t="str">
        <f>IFERROR(VLOOKUP(H16103&amp;"|"&amp;I16103,Sheet3!$H$2:$N$150,5,0),"")</f>
        <v/>
      </c>
      <c r="M16103" s="20" t="str">
        <f>IFERROR(INDEX(Sheet3!$Q$2:$Q$25,MATCH(H16103,Origin_List,0)),"")</f>
        <v/>
      </c>
    </row>
    <row r="16104" spans="4:13">
      <c r="D16104" s="20" t="str">
        <f>IFERROR(VLOOKUP(H16104&amp;"|"&amp;I16104,Sheet3!$H$2:$N$150,5,0),"")</f>
        <v/>
      </c>
      <c r="M16104" s="20" t="str">
        <f>IFERROR(INDEX(Sheet3!$Q$2:$Q$25,MATCH(H16104,Origin_List,0)),"")</f>
        <v/>
      </c>
    </row>
    <row r="16105" spans="4:13">
      <c r="D16105" s="20" t="str">
        <f>IFERROR(VLOOKUP(H16105&amp;"|"&amp;I16105,Sheet3!$H$2:$N$150,5,0),"")</f>
        <v/>
      </c>
      <c r="M16105" s="20" t="str">
        <f>IFERROR(INDEX(Sheet3!$Q$2:$Q$25,MATCH(H16105,Origin_List,0)),"")</f>
        <v/>
      </c>
    </row>
    <row r="16106" spans="4:13">
      <c r="D16106" s="20" t="str">
        <f>IFERROR(VLOOKUP(H16106&amp;"|"&amp;I16106,Sheet3!$H$2:$N$150,5,0),"")</f>
        <v/>
      </c>
      <c r="M16106" s="20" t="str">
        <f>IFERROR(INDEX(Sheet3!$Q$2:$Q$25,MATCH(H16106,Origin_List,0)),"")</f>
        <v/>
      </c>
    </row>
    <row r="16107" spans="4:13">
      <c r="D16107" s="20" t="str">
        <f>IFERROR(VLOOKUP(H16107&amp;"|"&amp;I16107,Sheet3!$H$2:$N$150,5,0),"")</f>
        <v/>
      </c>
      <c r="M16107" s="20" t="str">
        <f>IFERROR(INDEX(Sheet3!$Q$2:$Q$25,MATCH(H16107,Origin_List,0)),"")</f>
        <v/>
      </c>
    </row>
    <row r="16108" spans="4:13">
      <c r="D16108" s="20" t="str">
        <f>IFERROR(VLOOKUP(H16108&amp;"|"&amp;I16108,Sheet3!$H$2:$N$150,5,0),"")</f>
        <v/>
      </c>
      <c r="M16108" s="20" t="str">
        <f>IFERROR(INDEX(Sheet3!$Q$2:$Q$25,MATCH(H16108,Origin_List,0)),"")</f>
        <v/>
      </c>
    </row>
    <row r="16109" spans="4:13">
      <c r="D16109" s="20" t="str">
        <f>IFERROR(VLOOKUP(H16109&amp;"|"&amp;I16109,Sheet3!$H$2:$N$150,5,0),"")</f>
        <v/>
      </c>
      <c r="M16109" s="20" t="str">
        <f>IFERROR(INDEX(Sheet3!$Q$2:$Q$25,MATCH(H16109,Origin_List,0)),"")</f>
        <v/>
      </c>
    </row>
    <row r="16110" spans="4:13">
      <c r="D16110" s="20" t="str">
        <f>IFERROR(VLOOKUP(H16110&amp;"|"&amp;I16110,Sheet3!$H$2:$N$150,5,0),"")</f>
        <v/>
      </c>
      <c r="M16110" s="20" t="str">
        <f>IFERROR(INDEX(Sheet3!$Q$2:$Q$25,MATCH(H16110,Origin_List,0)),"")</f>
        <v/>
      </c>
    </row>
    <row r="16111" spans="4:13">
      <c r="D16111" s="20" t="str">
        <f>IFERROR(VLOOKUP(H16111&amp;"|"&amp;I16111,Sheet3!$H$2:$N$150,5,0),"")</f>
        <v/>
      </c>
      <c r="M16111" s="20" t="str">
        <f>IFERROR(INDEX(Sheet3!$Q$2:$Q$25,MATCH(H16111,Origin_List,0)),"")</f>
        <v/>
      </c>
    </row>
    <row r="16112" spans="4:13">
      <c r="D16112" s="20" t="str">
        <f>IFERROR(VLOOKUP(H16112&amp;"|"&amp;I16112,Sheet3!$H$2:$N$150,5,0),"")</f>
        <v/>
      </c>
      <c r="M16112" s="20" t="str">
        <f>IFERROR(INDEX(Sheet3!$Q$2:$Q$25,MATCH(H16112,Origin_List,0)),"")</f>
        <v/>
      </c>
    </row>
    <row r="16113" spans="4:13">
      <c r="D16113" s="20" t="str">
        <f>IFERROR(VLOOKUP(H16113&amp;"|"&amp;I16113,Sheet3!$H$2:$N$150,5,0),"")</f>
        <v/>
      </c>
      <c r="M16113" s="20" t="str">
        <f>IFERROR(INDEX(Sheet3!$Q$2:$Q$25,MATCH(H16113,Origin_List,0)),"")</f>
        <v/>
      </c>
    </row>
    <row r="16114" spans="4:13">
      <c r="D16114" s="20" t="str">
        <f>IFERROR(VLOOKUP(H16114&amp;"|"&amp;I16114,Sheet3!$H$2:$N$150,5,0),"")</f>
        <v/>
      </c>
      <c r="M16114" s="20" t="str">
        <f>IFERROR(INDEX(Sheet3!$Q$2:$Q$25,MATCH(H16114,Origin_List,0)),"")</f>
        <v/>
      </c>
    </row>
    <row r="16115" spans="4:13">
      <c r="D16115" s="20" t="str">
        <f>IFERROR(VLOOKUP(H16115&amp;"|"&amp;I16115,Sheet3!$H$2:$N$150,5,0),"")</f>
        <v/>
      </c>
      <c r="M16115" s="20" t="str">
        <f>IFERROR(INDEX(Sheet3!$Q$2:$Q$25,MATCH(H16115,Origin_List,0)),"")</f>
        <v/>
      </c>
    </row>
    <row r="16116" spans="4:13">
      <c r="D16116" s="20" t="str">
        <f>IFERROR(VLOOKUP(H16116&amp;"|"&amp;I16116,Sheet3!$H$2:$N$150,5,0),"")</f>
        <v/>
      </c>
      <c r="M16116" s="20" t="str">
        <f>IFERROR(INDEX(Sheet3!$Q$2:$Q$25,MATCH(H16116,Origin_List,0)),"")</f>
        <v/>
      </c>
    </row>
    <row r="16117" spans="4:13">
      <c r="D16117" s="20" t="str">
        <f>IFERROR(VLOOKUP(H16117&amp;"|"&amp;I16117,Sheet3!$H$2:$N$150,5,0),"")</f>
        <v/>
      </c>
      <c r="M16117" s="20" t="str">
        <f>IFERROR(INDEX(Sheet3!$Q$2:$Q$25,MATCH(H16117,Origin_List,0)),"")</f>
        <v/>
      </c>
    </row>
    <row r="16118" spans="4:13">
      <c r="D16118" s="20" t="str">
        <f>IFERROR(VLOOKUP(H16118&amp;"|"&amp;I16118,Sheet3!$H$2:$N$150,5,0),"")</f>
        <v/>
      </c>
      <c r="M16118" s="20" t="str">
        <f>IFERROR(INDEX(Sheet3!$Q$2:$Q$25,MATCH(H16118,Origin_List,0)),"")</f>
        <v/>
      </c>
    </row>
    <row r="16119" spans="4:13">
      <c r="D16119" s="20" t="str">
        <f>IFERROR(VLOOKUP(H16119&amp;"|"&amp;I16119,Sheet3!$H$2:$N$150,5,0),"")</f>
        <v/>
      </c>
      <c r="M16119" s="20" t="str">
        <f>IFERROR(INDEX(Sheet3!$Q$2:$Q$25,MATCH(H16119,Origin_List,0)),"")</f>
        <v/>
      </c>
    </row>
    <row r="16120" spans="4:13">
      <c r="D16120" s="20" t="str">
        <f>IFERROR(VLOOKUP(H16120&amp;"|"&amp;I16120,Sheet3!$H$2:$N$150,5,0),"")</f>
        <v/>
      </c>
      <c r="M16120" s="20" t="str">
        <f>IFERROR(INDEX(Sheet3!$Q$2:$Q$25,MATCH(H16120,Origin_List,0)),"")</f>
        <v/>
      </c>
    </row>
    <row r="16121" spans="4:13">
      <c r="D16121" s="20" t="str">
        <f>IFERROR(VLOOKUP(H16121&amp;"|"&amp;I16121,Sheet3!$H$2:$N$150,5,0),"")</f>
        <v/>
      </c>
      <c r="M16121" s="20" t="str">
        <f>IFERROR(INDEX(Sheet3!$Q$2:$Q$25,MATCH(H16121,Origin_List,0)),"")</f>
        <v/>
      </c>
    </row>
    <row r="16122" spans="4:13">
      <c r="D16122" s="20" t="str">
        <f>IFERROR(VLOOKUP(H16122&amp;"|"&amp;I16122,Sheet3!$H$2:$N$150,5,0),"")</f>
        <v/>
      </c>
      <c r="M16122" s="20" t="str">
        <f>IFERROR(INDEX(Sheet3!$Q$2:$Q$25,MATCH(H16122,Origin_List,0)),"")</f>
        <v/>
      </c>
    </row>
    <row r="16123" spans="4:13">
      <c r="D16123" s="20" t="str">
        <f>IFERROR(VLOOKUP(H16123&amp;"|"&amp;I16123,Sheet3!$H$2:$N$150,5,0),"")</f>
        <v/>
      </c>
      <c r="M16123" s="20" t="str">
        <f>IFERROR(INDEX(Sheet3!$Q$2:$Q$25,MATCH(H16123,Origin_List,0)),"")</f>
        <v/>
      </c>
    </row>
    <row r="16124" spans="4:13">
      <c r="D16124" s="20" t="str">
        <f>IFERROR(VLOOKUP(H16124&amp;"|"&amp;I16124,Sheet3!$H$2:$N$150,5,0),"")</f>
        <v/>
      </c>
      <c r="M16124" s="20" t="str">
        <f>IFERROR(INDEX(Sheet3!$Q$2:$Q$25,MATCH(H16124,Origin_List,0)),"")</f>
        <v/>
      </c>
    </row>
    <row r="16125" spans="4:13">
      <c r="D16125" s="20" t="str">
        <f>IFERROR(VLOOKUP(H16125&amp;"|"&amp;I16125,Sheet3!$H$2:$N$150,5,0),"")</f>
        <v/>
      </c>
      <c r="M16125" s="20" t="str">
        <f>IFERROR(INDEX(Sheet3!$Q$2:$Q$25,MATCH(H16125,Origin_List,0)),"")</f>
        <v/>
      </c>
    </row>
    <row r="16126" spans="4:13">
      <c r="D16126" s="20" t="str">
        <f>IFERROR(VLOOKUP(H16126&amp;"|"&amp;I16126,Sheet3!$H$2:$N$150,5,0),"")</f>
        <v/>
      </c>
      <c r="M16126" s="20" t="str">
        <f>IFERROR(INDEX(Sheet3!$Q$2:$Q$25,MATCH(H16126,Origin_List,0)),"")</f>
        <v/>
      </c>
    </row>
    <row r="16127" spans="4:13">
      <c r="D16127" s="20" t="str">
        <f>IFERROR(VLOOKUP(H16127&amp;"|"&amp;I16127,Sheet3!$H$2:$N$150,5,0),"")</f>
        <v/>
      </c>
      <c r="M16127" s="20" t="str">
        <f>IFERROR(INDEX(Sheet3!$Q$2:$Q$25,MATCH(H16127,Origin_List,0)),"")</f>
        <v/>
      </c>
    </row>
    <row r="16128" spans="4:13">
      <c r="D16128" s="20" t="str">
        <f>IFERROR(VLOOKUP(H16128&amp;"|"&amp;I16128,Sheet3!$H$2:$N$150,5,0),"")</f>
        <v/>
      </c>
      <c r="M16128" s="20" t="str">
        <f>IFERROR(INDEX(Sheet3!$Q$2:$Q$25,MATCH(H16128,Origin_List,0)),"")</f>
        <v/>
      </c>
    </row>
    <row r="16129" spans="4:13">
      <c r="D16129" s="20" t="str">
        <f>IFERROR(VLOOKUP(H16129&amp;"|"&amp;I16129,Sheet3!$H$2:$N$150,5,0),"")</f>
        <v/>
      </c>
      <c r="M16129" s="20" t="str">
        <f>IFERROR(INDEX(Sheet3!$Q$2:$Q$25,MATCH(H16129,Origin_List,0)),"")</f>
        <v/>
      </c>
    </row>
    <row r="16130" spans="4:13">
      <c r="D16130" s="20" t="str">
        <f>IFERROR(VLOOKUP(H16130&amp;"|"&amp;I16130,Sheet3!$H$2:$N$150,5,0),"")</f>
        <v/>
      </c>
      <c r="M16130" s="20" t="str">
        <f>IFERROR(INDEX(Sheet3!$Q$2:$Q$25,MATCH(H16130,Origin_List,0)),"")</f>
        <v/>
      </c>
    </row>
    <row r="16131" spans="4:13">
      <c r="D16131" s="20" t="str">
        <f>IFERROR(VLOOKUP(H16131&amp;"|"&amp;I16131,Sheet3!$H$2:$N$150,5,0),"")</f>
        <v/>
      </c>
      <c r="M16131" s="20" t="str">
        <f>IFERROR(INDEX(Sheet3!$Q$2:$Q$25,MATCH(H16131,Origin_List,0)),"")</f>
        <v/>
      </c>
    </row>
    <row r="16132" spans="4:13">
      <c r="D16132" s="20" t="str">
        <f>IFERROR(VLOOKUP(H16132&amp;"|"&amp;I16132,Sheet3!$H$2:$N$150,5,0),"")</f>
        <v/>
      </c>
      <c r="M16132" s="20" t="str">
        <f>IFERROR(INDEX(Sheet3!$Q$2:$Q$25,MATCH(H16132,Origin_List,0)),"")</f>
        <v/>
      </c>
    </row>
    <row r="16133" spans="4:13">
      <c r="D16133" s="20" t="str">
        <f>IFERROR(VLOOKUP(H16133&amp;"|"&amp;I16133,Sheet3!$H$2:$N$150,5,0),"")</f>
        <v/>
      </c>
      <c r="M16133" s="20" t="str">
        <f>IFERROR(INDEX(Sheet3!$Q$2:$Q$25,MATCH(H16133,Origin_List,0)),"")</f>
        <v/>
      </c>
    </row>
    <row r="16134" spans="4:13">
      <c r="D16134" s="20" t="str">
        <f>IFERROR(VLOOKUP(H16134&amp;"|"&amp;I16134,Sheet3!$H$2:$N$150,5,0),"")</f>
        <v/>
      </c>
      <c r="M16134" s="20" t="str">
        <f>IFERROR(INDEX(Sheet3!$Q$2:$Q$25,MATCH(H16134,Origin_List,0)),"")</f>
        <v/>
      </c>
    </row>
    <row r="16135" spans="4:13">
      <c r="D16135" s="20" t="str">
        <f>IFERROR(VLOOKUP(H16135&amp;"|"&amp;I16135,Sheet3!$H$2:$N$150,5,0),"")</f>
        <v/>
      </c>
      <c r="M16135" s="20" t="str">
        <f>IFERROR(INDEX(Sheet3!$Q$2:$Q$25,MATCH(H16135,Origin_List,0)),"")</f>
        <v/>
      </c>
    </row>
    <row r="16136" spans="4:13">
      <c r="D16136" s="20" t="str">
        <f>IFERROR(VLOOKUP(H16136&amp;"|"&amp;I16136,Sheet3!$H$2:$N$150,5,0),"")</f>
        <v/>
      </c>
      <c r="M16136" s="20" t="str">
        <f>IFERROR(INDEX(Sheet3!$Q$2:$Q$25,MATCH(H16136,Origin_List,0)),"")</f>
        <v/>
      </c>
    </row>
    <row r="16137" spans="4:13">
      <c r="D16137" s="20" t="str">
        <f>IFERROR(VLOOKUP(H16137&amp;"|"&amp;I16137,Sheet3!$H$2:$N$150,5,0),"")</f>
        <v/>
      </c>
      <c r="M16137" s="20" t="str">
        <f>IFERROR(INDEX(Sheet3!$Q$2:$Q$25,MATCH(H16137,Origin_List,0)),"")</f>
        <v/>
      </c>
    </row>
    <row r="16138" spans="4:13">
      <c r="D16138" s="20" t="str">
        <f>IFERROR(VLOOKUP(H16138&amp;"|"&amp;I16138,Sheet3!$H$2:$N$150,5,0),"")</f>
        <v/>
      </c>
      <c r="M16138" s="20" t="str">
        <f>IFERROR(INDEX(Sheet3!$Q$2:$Q$25,MATCH(H16138,Origin_List,0)),"")</f>
        <v/>
      </c>
    </row>
    <row r="16139" spans="4:13">
      <c r="D16139" s="20" t="str">
        <f>IFERROR(VLOOKUP(H16139&amp;"|"&amp;I16139,Sheet3!$H$2:$N$150,5,0),"")</f>
        <v/>
      </c>
      <c r="M16139" s="20" t="str">
        <f>IFERROR(INDEX(Sheet3!$Q$2:$Q$25,MATCH(H16139,Origin_List,0)),"")</f>
        <v/>
      </c>
    </row>
    <row r="16140" spans="4:13">
      <c r="D16140" s="20" t="str">
        <f>IFERROR(VLOOKUP(H16140&amp;"|"&amp;I16140,Sheet3!$H$2:$N$150,5,0),"")</f>
        <v/>
      </c>
      <c r="M16140" s="20" t="str">
        <f>IFERROR(INDEX(Sheet3!$Q$2:$Q$25,MATCH(H16140,Origin_List,0)),"")</f>
        <v/>
      </c>
    </row>
    <row r="16141" spans="4:13">
      <c r="D16141" s="20" t="str">
        <f>IFERROR(VLOOKUP(H16141&amp;"|"&amp;I16141,Sheet3!$H$2:$N$150,5,0),"")</f>
        <v/>
      </c>
      <c r="M16141" s="20" t="str">
        <f>IFERROR(INDEX(Sheet3!$Q$2:$Q$25,MATCH(H16141,Origin_List,0)),"")</f>
        <v/>
      </c>
    </row>
    <row r="16142" spans="4:13">
      <c r="D16142" s="20" t="str">
        <f>IFERROR(VLOOKUP(H16142&amp;"|"&amp;I16142,Sheet3!$H$2:$N$150,5,0),"")</f>
        <v/>
      </c>
      <c r="M16142" s="20" t="str">
        <f>IFERROR(INDEX(Sheet3!$Q$2:$Q$25,MATCH(H16142,Origin_List,0)),"")</f>
        <v/>
      </c>
    </row>
    <row r="16143" spans="4:13">
      <c r="D16143" s="20" t="str">
        <f>IFERROR(VLOOKUP(H16143&amp;"|"&amp;I16143,Sheet3!$H$2:$N$150,5,0),"")</f>
        <v/>
      </c>
      <c r="M16143" s="20" t="str">
        <f>IFERROR(INDEX(Sheet3!$Q$2:$Q$25,MATCH(H16143,Origin_List,0)),"")</f>
        <v/>
      </c>
    </row>
    <row r="16144" spans="4:13">
      <c r="D16144" s="20" t="str">
        <f>IFERROR(VLOOKUP(H16144&amp;"|"&amp;I16144,Sheet3!$H$2:$N$150,5,0),"")</f>
        <v/>
      </c>
      <c r="M16144" s="20" t="str">
        <f>IFERROR(INDEX(Sheet3!$Q$2:$Q$25,MATCH(H16144,Origin_List,0)),"")</f>
        <v/>
      </c>
    </row>
    <row r="16145" spans="4:13">
      <c r="D16145" s="20" t="str">
        <f>IFERROR(VLOOKUP(H16145&amp;"|"&amp;I16145,Sheet3!$H$2:$N$150,5,0),"")</f>
        <v/>
      </c>
      <c r="M16145" s="20" t="str">
        <f>IFERROR(INDEX(Sheet3!$Q$2:$Q$25,MATCH(H16145,Origin_List,0)),"")</f>
        <v/>
      </c>
    </row>
    <row r="16146" spans="4:13">
      <c r="D16146" s="20" t="str">
        <f>IFERROR(VLOOKUP(H16146&amp;"|"&amp;I16146,Sheet3!$H$2:$N$150,5,0),"")</f>
        <v/>
      </c>
      <c r="M16146" s="20" t="str">
        <f>IFERROR(INDEX(Sheet3!$Q$2:$Q$25,MATCH(H16146,Origin_List,0)),"")</f>
        <v/>
      </c>
    </row>
    <row r="16147" spans="4:13">
      <c r="D16147" s="20" t="str">
        <f>IFERROR(VLOOKUP(H16147&amp;"|"&amp;I16147,Sheet3!$H$2:$N$150,5,0),"")</f>
        <v/>
      </c>
      <c r="M16147" s="20" t="str">
        <f>IFERROR(INDEX(Sheet3!$Q$2:$Q$25,MATCH(H16147,Origin_List,0)),"")</f>
        <v/>
      </c>
    </row>
    <row r="16148" spans="4:13">
      <c r="D16148" s="20" t="str">
        <f>IFERROR(VLOOKUP(H16148&amp;"|"&amp;I16148,Sheet3!$H$2:$N$150,5,0),"")</f>
        <v/>
      </c>
      <c r="M16148" s="20" t="str">
        <f>IFERROR(INDEX(Sheet3!$Q$2:$Q$25,MATCH(H16148,Origin_List,0)),"")</f>
        <v/>
      </c>
    </row>
    <row r="16149" spans="4:13">
      <c r="D16149" s="20" t="str">
        <f>IFERROR(VLOOKUP(H16149&amp;"|"&amp;I16149,Sheet3!$H$2:$N$150,5,0),"")</f>
        <v/>
      </c>
      <c r="M16149" s="20" t="str">
        <f>IFERROR(INDEX(Sheet3!$Q$2:$Q$25,MATCH(H16149,Origin_List,0)),"")</f>
        <v/>
      </c>
    </row>
    <row r="16150" spans="4:13">
      <c r="D16150" s="20" t="str">
        <f>IFERROR(VLOOKUP(H16150&amp;"|"&amp;I16150,Sheet3!$H$2:$N$150,5,0),"")</f>
        <v/>
      </c>
      <c r="M16150" s="20" t="str">
        <f>IFERROR(INDEX(Sheet3!$Q$2:$Q$25,MATCH(H16150,Origin_List,0)),"")</f>
        <v/>
      </c>
    </row>
    <row r="16151" spans="4:13">
      <c r="D16151" s="20" t="str">
        <f>IFERROR(VLOOKUP(H16151&amp;"|"&amp;I16151,Sheet3!$H$2:$N$150,5,0),"")</f>
        <v/>
      </c>
      <c r="M16151" s="20" t="str">
        <f>IFERROR(INDEX(Sheet3!$Q$2:$Q$25,MATCH(H16151,Origin_List,0)),"")</f>
        <v/>
      </c>
    </row>
    <row r="16152" spans="4:13">
      <c r="D16152" s="20" t="str">
        <f>IFERROR(VLOOKUP(H16152&amp;"|"&amp;I16152,Sheet3!$H$2:$N$150,5,0),"")</f>
        <v/>
      </c>
      <c r="M16152" s="20" t="str">
        <f>IFERROR(INDEX(Sheet3!$Q$2:$Q$25,MATCH(H16152,Origin_List,0)),"")</f>
        <v/>
      </c>
    </row>
    <row r="16153" spans="4:13">
      <c r="D16153" s="20" t="str">
        <f>IFERROR(VLOOKUP(H16153&amp;"|"&amp;I16153,Sheet3!$H$2:$N$150,5,0),"")</f>
        <v/>
      </c>
      <c r="M16153" s="20" t="str">
        <f>IFERROR(INDEX(Sheet3!$Q$2:$Q$25,MATCH(H16153,Origin_List,0)),"")</f>
        <v/>
      </c>
    </row>
    <row r="16154" spans="4:13">
      <c r="D16154" s="20" t="str">
        <f>IFERROR(VLOOKUP(H16154&amp;"|"&amp;I16154,Sheet3!$H$2:$N$150,5,0),"")</f>
        <v/>
      </c>
      <c r="M16154" s="20" t="str">
        <f>IFERROR(INDEX(Sheet3!$Q$2:$Q$25,MATCH(H16154,Origin_List,0)),"")</f>
        <v/>
      </c>
    </row>
    <row r="16155" spans="4:13">
      <c r="D16155" s="20" t="str">
        <f>IFERROR(VLOOKUP(H16155&amp;"|"&amp;I16155,Sheet3!$H$2:$N$150,5,0),"")</f>
        <v/>
      </c>
      <c r="M16155" s="20" t="str">
        <f>IFERROR(INDEX(Sheet3!$Q$2:$Q$25,MATCH(H16155,Origin_List,0)),"")</f>
        <v/>
      </c>
    </row>
    <row r="16156" spans="4:13">
      <c r="D16156" s="20" t="str">
        <f>IFERROR(VLOOKUP(H16156&amp;"|"&amp;I16156,Sheet3!$H$2:$N$150,5,0),"")</f>
        <v/>
      </c>
      <c r="M16156" s="20" t="str">
        <f>IFERROR(INDEX(Sheet3!$Q$2:$Q$25,MATCH(H16156,Origin_List,0)),"")</f>
        <v/>
      </c>
    </row>
    <row r="16157" spans="4:13">
      <c r="D16157" s="20" t="str">
        <f>IFERROR(VLOOKUP(H16157&amp;"|"&amp;I16157,Sheet3!$H$2:$N$150,5,0),"")</f>
        <v/>
      </c>
      <c r="M16157" s="20" t="str">
        <f>IFERROR(INDEX(Sheet3!$Q$2:$Q$25,MATCH(H16157,Origin_List,0)),"")</f>
        <v/>
      </c>
    </row>
    <row r="16158" spans="4:13">
      <c r="D16158" s="20" t="str">
        <f>IFERROR(VLOOKUP(H16158&amp;"|"&amp;I16158,Sheet3!$H$2:$N$150,5,0),"")</f>
        <v/>
      </c>
      <c r="M16158" s="20" t="str">
        <f>IFERROR(INDEX(Sheet3!$Q$2:$Q$25,MATCH(H16158,Origin_List,0)),"")</f>
        <v/>
      </c>
    </row>
    <row r="16159" spans="4:13">
      <c r="D16159" s="20" t="str">
        <f>IFERROR(VLOOKUP(H16159&amp;"|"&amp;I16159,Sheet3!$H$2:$N$150,5,0),"")</f>
        <v/>
      </c>
      <c r="M16159" s="20" t="str">
        <f>IFERROR(INDEX(Sheet3!$Q$2:$Q$25,MATCH(H16159,Origin_List,0)),"")</f>
        <v/>
      </c>
    </row>
    <row r="16160" spans="4:13">
      <c r="D16160" s="20" t="str">
        <f>IFERROR(VLOOKUP(H16160&amp;"|"&amp;I16160,Sheet3!$H$2:$N$150,5,0),"")</f>
        <v/>
      </c>
      <c r="M16160" s="20" t="str">
        <f>IFERROR(INDEX(Sheet3!$Q$2:$Q$25,MATCH(H16160,Origin_List,0)),"")</f>
        <v/>
      </c>
    </row>
    <row r="16161" spans="4:13">
      <c r="D16161" s="20" t="str">
        <f>IFERROR(VLOOKUP(H16161&amp;"|"&amp;I16161,Sheet3!$H$2:$N$150,5,0),"")</f>
        <v/>
      </c>
      <c r="M16161" s="20" t="str">
        <f>IFERROR(INDEX(Sheet3!$Q$2:$Q$25,MATCH(H16161,Origin_List,0)),"")</f>
        <v/>
      </c>
    </row>
    <row r="16162" spans="4:13">
      <c r="D16162" s="20" t="str">
        <f>IFERROR(VLOOKUP(H16162&amp;"|"&amp;I16162,Sheet3!$H$2:$N$150,5,0),"")</f>
        <v/>
      </c>
      <c r="M16162" s="20" t="str">
        <f>IFERROR(INDEX(Sheet3!$Q$2:$Q$25,MATCH(H16162,Origin_List,0)),"")</f>
        <v/>
      </c>
    </row>
    <row r="16163" spans="4:13">
      <c r="D16163" s="20" t="str">
        <f>IFERROR(VLOOKUP(H16163&amp;"|"&amp;I16163,Sheet3!$H$2:$N$150,5,0),"")</f>
        <v/>
      </c>
      <c r="M16163" s="20" t="str">
        <f>IFERROR(INDEX(Sheet3!$Q$2:$Q$25,MATCH(H16163,Origin_List,0)),"")</f>
        <v/>
      </c>
    </row>
    <row r="16164" spans="4:13">
      <c r="D16164" s="20" t="str">
        <f>IFERROR(VLOOKUP(H16164&amp;"|"&amp;I16164,Sheet3!$H$2:$N$150,5,0),"")</f>
        <v/>
      </c>
      <c r="M16164" s="20" t="str">
        <f>IFERROR(INDEX(Sheet3!$Q$2:$Q$25,MATCH(H16164,Origin_List,0)),"")</f>
        <v/>
      </c>
    </row>
    <row r="16165" spans="4:13">
      <c r="D16165" s="20" t="str">
        <f>IFERROR(VLOOKUP(H16165&amp;"|"&amp;I16165,Sheet3!$H$2:$N$150,5,0),"")</f>
        <v/>
      </c>
      <c r="M16165" s="20" t="str">
        <f>IFERROR(INDEX(Sheet3!$Q$2:$Q$25,MATCH(H16165,Origin_List,0)),"")</f>
        <v/>
      </c>
    </row>
    <row r="16166" spans="4:13">
      <c r="D16166" s="20" t="str">
        <f>IFERROR(VLOOKUP(H16166&amp;"|"&amp;I16166,Sheet3!$H$2:$N$150,5,0),"")</f>
        <v/>
      </c>
      <c r="M16166" s="20" t="str">
        <f>IFERROR(INDEX(Sheet3!$Q$2:$Q$25,MATCH(H16166,Origin_List,0)),"")</f>
        <v/>
      </c>
    </row>
    <row r="16167" spans="4:13">
      <c r="D16167" s="20" t="str">
        <f>IFERROR(VLOOKUP(H16167&amp;"|"&amp;I16167,Sheet3!$H$2:$N$150,5,0),"")</f>
        <v/>
      </c>
      <c r="M16167" s="20" t="str">
        <f>IFERROR(INDEX(Sheet3!$Q$2:$Q$25,MATCH(H16167,Origin_List,0)),"")</f>
        <v/>
      </c>
    </row>
    <row r="16168" spans="4:13">
      <c r="D16168" s="20" t="str">
        <f>IFERROR(VLOOKUP(H16168&amp;"|"&amp;I16168,Sheet3!$H$2:$N$150,5,0),"")</f>
        <v/>
      </c>
      <c r="M16168" s="20" t="str">
        <f>IFERROR(INDEX(Sheet3!$Q$2:$Q$25,MATCH(H16168,Origin_List,0)),"")</f>
        <v/>
      </c>
    </row>
    <row r="16169" spans="4:13">
      <c r="D16169" s="20" t="str">
        <f>IFERROR(VLOOKUP(H16169&amp;"|"&amp;I16169,Sheet3!$H$2:$N$150,5,0),"")</f>
        <v/>
      </c>
      <c r="M16169" s="20" t="str">
        <f>IFERROR(INDEX(Sheet3!$Q$2:$Q$25,MATCH(H16169,Origin_List,0)),"")</f>
        <v/>
      </c>
    </row>
    <row r="16170" spans="4:13">
      <c r="D16170" s="20" t="str">
        <f>IFERROR(VLOOKUP(H16170&amp;"|"&amp;I16170,Sheet3!$H$2:$N$150,5,0),"")</f>
        <v/>
      </c>
      <c r="M16170" s="20" t="str">
        <f>IFERROR(INDEX(Sheet3!$Q$2:$Q$25,MATCH(H16170,Origin_List,0)),"")</f>
        <v/>
      </c>
    </row>
    <row r="16171" spans="4:13">
      <c r="D16171" s="20" t="str">
        <f>IFERROR(VLOOKUP(H16171&amp;"|"&amp;I16171,Sheet3!$H$2:$N$150,5,0),"")</f>
        <v/>
      </c>
      <c r="M16171" s="20" t="str">
        <f>IFERROR(INDEX(Sheet3!$Q$2:$Q$25,MATCH(H16171,Origin_List,0)),"")</f>
        <v/>
      </c>
    </row>
    <row r="16172" spans="4:13">
      <c r="D16172" s="20" t="str">
        <f>IFERROR(VLOOKUP(H16172&amp;"|"&amp;I16172,Sheet3!$H$2:$N$150,5,0),"")</f>
        <v/>
      </c>
      <c r="M16172" s="20" t="str">
        <f>IFERROR(INDEX(Sheet3!$Q$2:$Q$25,MATCH(H16172,Origin_List,0)),"")</f>
        <v/>
      </c>
    </row>
    <row r="16173" spans="4:13">
      <c r="D16173" s="20" t="str">
        <f>IFERROR(VLOOKUP(H16173&amp;"|"&amp;I16173,Sheet3!$H$2:$N$150,5,0),"")</f>
        <v/>
      </c>
      <c r="M16173" s="20" t="str">
        <f>IFERROR(INDEX(Sheet3!$Q$2:$Q$25,MATCH(H16173,Origin_List,0)),"")</f>
        <v/>
      </c>
    </row>
    <row r="16174" spans="4:13">
      <c r="D16174" s="20" t="str">
        <f>IFERROR(VLOOKUP(H16174&amp;"|"&amp;I16174,Sheet3!$H$2:$N$150,5,0),"")</f>
        <v/>
      </c>
      <c r="M16174" s="20" t="str">
        <f>IFERROR(INDEX(Sheet3!$Q$2:$Q$25,MATCH(H16174,Origin_List,0)),"")</f>
        <v/>
      </c>
    </row>
    <row r="16175" spans="4:13">
      <c r="D16175" s="20" t="str">
        <f>IFERROR(VLOOKUP(H16175&amp;"|"&amp;I16175,Sheet3!$H$2:$N$150,5,0),"")</f>
        <v/>
      </c>
      <c r="M16175" s="20" t="str">
        <f>IFERROR(INDEX(Sheet3!$Q$2:$Q$25,MATCH(H16175,Origin_List,0)),"")</f>
        <v/>
      </c>
    </row>
    <row r="16176" spans="4:13">
      <c r="D16176" s="20" t="str">
        <f>IFERROR(VLOOKUP(H16176&amp;"|"&amp;I16176,Sheet3!$H$2:$N$150,5,0),"")</f>
        <v/>
      </c>
      <c r="M16176" s="20" t="str">
        <f>IFERROR(INDEX(Sheet3!$Q$2:$Q$25,MATCH(H16176,Origin_List,0)),"")</f>
        <v/>
      </c>
    </row>
    <row r="16177" spans="4:13">
      <c r="D16177" s="20" t="str">
        <f>IFERROR(VLOOKUP(H16177&amp;"|"&amp;I16177,Sheet3!$H$2:$N$150,5,0),"")</f>
        <v/>
      </c>
      <c r="M16177" s="20" t="str">
        <f>IFERROR(INDEX(Sheet3!$Q$2:$Q$25,MATCH(H16177,Origin_List,0)),"")</f>
        <v/>
      </c>
    </row>
    <row r="16178" spans="4:13">
      <c r="D16178" s="20" t="str">
        <f>IFERROR(VLOOKUP(H16178&amp;"|"&amp;I16178,Sheet3!$H$2:$N$150,5,0),"")</f>
        <v/>
      </c>
      <c r="M16178" s="20" t="str">
        <f>IFERROR(INDEX(Sheet3!$Q$2:$Q$25,MATCH(H16178,Origin_List,0)),"")</f>
        <v/>
      </c>
    </row>
    <row r="16179" spans="4:13">
      <c r="D16179" s="20" t="str">
        <f>IFERROR(VLOOKUP(H16179&amp;"|"&amp;I16179,Sheet3!$H$2:$N$150,5,0),"")</f>
        <v/>
      </c>
      <c r="M16179" s="20" t="str">
        <f>IFERROR(INDEX(Sheet3!$Q$2:$Q$25,MATCH(H16179,Origin_List,0)),"")</f>
        <v/>
      </c>
    </row>
    <row r="16180" spans="4:13">
      <c r="D16180" s="20" t="str">
        <f>IFERROR(VLOOKUP(H16180&amp;"|"&amp;I16180,Sheet3!$H$2:$N$150,5,0),"")</f>
        <v/>
      </c>
      <c r="M16180" s="20" t="str">
        <f>IFERROR(INDEX(Sheet3!$Q$2:$Q$25,MATCH(H16180,Origin_List,0)),"")</f>
        <v/>
      </c>
    </row>
    <row r="16181" spans="4:13">
      <c r="D16181" s="20" t="str">
        <f>IFERROR(VLOOKUP(H16181&amp;"|"&amp;I16181,Sheet3!$H$2:$N$150,5,0),"")</f>
        <v/>
      </c>
      <c r="M16181" s="20" t="str">
        <f>IFERROR(INDEX(Sheet3!$Q$2:$Q$25,MATCH(H16181,Origin_List,0)),"")</f>
        <v/>
      </c>
    </row>
    <row r="16182" spans="4:13">
      <c r="D16182" s="20" t="str">
        <f>IFERROR(VLOOKUP(H16182&amp;"|"&amp;I16182,Sheet3!$H$2:$N$150,5,0),"")</f>
        <v/>
      </c>
      <c r="M16182" s="20" t="str">
        <f>IFERROR(INDEX(Sheet3!$Q$2:$Q$25,MATCH(H16182,Origin_List,0)),"")</f>
        <v/>
      </c>
    </row>
    <row r="16183" spans="4:13">
      <c r="D16183" s="20" t="str">
        <f>IFERROR(VLOOKUP(H16183&amp;"|"&amp;I16183,Sheet3!$H$2:$N$150,5,0),"")</f>
        <v/>
      </c>
      <c r="M16183" s="20" t="str">
        <f>IFERROR(INDEX(Sheet3!$Q$2:$Q$25,MATCH(H16183,Origin_List,0)),"")</f>
        <v/>
      </c>
    </row>
    <row r="16184" spans="4:13">
      <c r="D16184" s="20" t="str">
        <f>IFERROR(VLOOKUP(H16184&amp;"|"&amp;I16184,Sheet3!$H$2:$N$150,5,0),"")</f>
        <v/>
      </c>
      <c r="M16184" s="20" t="str">
        <f>IFERROR(INDEX(Sheet3!$Q$2:$Q$25,MATCH(H16184,Origin_List,0)),"")</f>
        <v/>
      </c>
    </row>
    <row r="16185" spans="4:13">
      <c r="D16185" s="20" t="str">
        <f>IFERROR(VLOOKUP(H16185&amp;"|"&amp;I16185,Sheet3!$H$2:$N$150,5,0),"")</f>
        <v/>
      </c>
      <c r="M16185" s="20" t="str">
        <f>IFERROR(INDEX(Sheet3!$Q$2:$Q$25,MATCH(H16185,Origin_List,0)),"")</f>
        <v/>
      </c>
    </row>
    <row r="16186" spans="4:13">
      <c r="D16186" s="20" t="str">
        <f>IFERROR(VLOOKUP(H16186&amp;"|"&amp;I16186,Sheet3!$H$2:$N$150,5,0),"")</f>
        <v/>
      </c>
      <c r="M16186" s="20" t="str">
        <f>IFERROR(INDEX(Sheet3!$Q$2:$Q$25,MATCH(H16186,Origin_List,0)),"")</f>
        <v/>
      </c>
    </row>
    <row r="16187" spans="4:13">
      <c r="D16187" s="20" t="str">
        <f>IFERROR(VLOOKUP(H16187&amp;"|"&amp;I16187,Sheet3!$H$2:$N$150,5,0),"")</f>
        <v/>
      </c>
      <c r="M16187" s="20" t="str">
        <f>IFERROR(INDEX(Sheet3!$Q$2:$Q$25,MATCH(H16187,Origin_List,0)),"")</f>
        <v/>
      </c>
    </row>
    <row r="16188" spans="4:13">
      <c r="D16188" s="20" t="str">
        <f>IFERROR(VLOOKUP(H16188&amp;"|"&amp;I16188,Sheet3!$H$2:$N$150,5,0),"")</f>
        <v/>
      </c>
      <c r="M16188" s="20" t="str">
        <f>IFERROR(INDEX(Sheet3!$Q$2:$Q$25,MATCH(H16188,Origin_List,0)),"")</f>
        <v/>
      </c>
    </row>
    <row r="16189" spans="4:13">
      <c r="D16189" s="20" t="str">
        <f>IFERROR(VLOOKUP(H16189&amp;"|"&amp;I16189,Sheet3!$H$2:$N$150,5,0),"")</f>
        <v/>
      </c>
      <c r="M16189" s="20" t="str">
        <f>IFERROR(INDEX(Sheet3!$Q$2:$Q$25,MATCH(H16189,Origin_List,0)),"")</f>
        <v/>
      </c>
    </row>
    <row r="16190" spans="4:13">
      <c r="D16190" s="20" t="str">
        <f>IFERROR(VLOOKUP(H16190&amp;"|"&amp;I16190,Sheet3!$H$2:$N$150,5,0),"")</f>
        <v/>
      </c>
      <c r="M16190" s="20" t="str">
        <f>IFERROR(INDEX(Sheet3!$Q$2:$Q$25,MATCH(H16190,Origin_List,0)),"")</f>
        <v/>
      </c>
    </row>
    <row r="16191" spans="4:13">
      <c r="D16191" s="20" t="str">
        <f>IFERROR(VLOOKUP(H16191&amp;"|"&amp;I16191,Sheet3!$H$2:$N$150,5,0),"")</f>
        <v/>
      </c>
      <c r="M16191" s="20" t="str">
        <f>IFERROR(INDEX(Sheet3!$Q$2:$Q$25,MATCH(H16191,Origin_List,0)),"")</f>
        <v/>
      </c>
    </row>
    <row r="16192" spans="4:13">
      <c r="D16192" s="20" t="str">
        <f>IFERROR(VLOOKUP(H16192&amp;"|"&amp;I16192,Sheet3!$H$2:$N$150,5,0),"")</f>
        <v/>
      </c>
      <c r="M16192" s="20" t="str">
        <f>IFERROR(INDEX(Sheet3!$Q$2:$Q$25,MATCH(H16192,Origin_List,0)),"")</f>
        <v/>
      </c>
    </row>
    <row r="16193" spans="4:13">
      <c r="D16193" s="20" t="str">
        <f>IFERROR(VLOOKUP(H16193&amp;"|"&amp;I16193,Sheet3!$H$2:$N$150,5,0),"")</f>
        <v/>
      </c>
      <c r="M16193" s="20" t="str">
        <f>IFERROR(INDEX(Sheet3!$Q$2:$Q$25,MATCH(H16193,Origin_List,0)),"")</f>
        <v/>
      </c>
    </row>
    <row r="16194" spans="4:13">
      <c r="D16194" s="20" t="str">
        <f>IFERROR(VLOOKUP(H16194&amp;"|"&amp;I16194,Sheet3!$H$2:$N$150,5,0),"")</f>
        <v/>
      </c>
      <c r="M16194" s="20" t="str">
        <f>IFERROR(INDEX(Sheet3!$Q$2:$Q$25,MATCH(H16194,Origin_List,0)),"")</f>
        <v/>
      </c>
    </row>
    <row r="16195" spans="4:13">
      <c r="D16195" s="20" t="str">
        <f>IFERROR(VLOOKUP(H16195&amp;"|"&amp;I16195,Sheet3!$H$2:$N$150,5,0),"")</f>
        <v/>
      </c>
      <c r="M16195" s="20" t="str">
        <f>IFERROR(INDEX(Sheet3!$Q$2:$Q$25,MATCH(H16195,Origin_List,0)),"")</f>
        <v/>
      </c>
    </row>
    <row r="16196" spans="4:13">
      <c r="D16196" s="20" t="str">
        <f>IFERROR(VLOOKUP(H16196&amp;"|"&amp;I16196,Sheet3!$H$2:$N$150,5,0),"")</f>
        <v/>
      </c>
      <c r="M16196" s="20" t="str">
        <f>IFERROR(INDEX(Sheet3!$Q$2:$Q$25,MATCH(H16196,Origin_List,0)),"")</f>
        <v/>
      </c>
    </row>
    <row r="16197" spans="4:13">
      <c r="D16197" s="20" t="str">
        <f>IFERROR(VLOOKUP(H16197&amp;"|"&amp;I16197,Sheet3!$H$2:$N$150,5,0),"")</f>
        <v/>
      </c>
      <c r="M16197" s="20" t="str">
        <f>IFERROR(INDEX(Sheet3!$Q$2:$Q$25,MATCH(H16197,Origin_List,0)),"")</f>
        <v/>
      </c>
    </row>
    <row r="16198" spans="4:13">
      <c r="D16198" s="20" t="str">
        <f>IFERROR(VLOOKUP(H16198&amp;"|"&amp;I16198,Sheet3!$H$2:$N$150,5,0),"")</f>
        <v/>
      </c>
      <c r="M16198" s="20" t="str">
        <f>IFERROR(INDEX(Sheet3!$Q$2:$Q$25,MATCH(H16198,Origin_List,0)),"")</f>
        <v/>
      </c>
    </row>
    <row r="16199" spans="4:13">
      <c r="D16199" s="20" t="str">
        <f>IFERROR(VLOOKUP(H16199&amp;"|"&amp;I16199,Sheet3!$H$2:$N$150,5,0),"")</f>
        <v/>
      </c>
      <c r="M16199" s="20" t="str">
        <f>IFERROR(INDEX(Sheet3!$Q$2:$Q$25,MATCH(H16199,Origin_List,0)),"")</f>
        <v/>
      </c>
    </row>
    <row r="16200" spans="4:13">
      <c r="D16200" s="20" t="str">
        <f>IFERROR(VLOOKUP(H16200&amp;"|"&amp;I16200,Sheet3!$H$2:$N$150,5,0),"")</f>
        <v/>
      </c>
      <c r="M16200" s="20" t="str">
        <f>IFERROR(INDEX(Sheet3!$Q$2:$Q$25,MATCH(H16200,Origin_List,0)),"")</f>
        <v/>
      </c>
    </row>
    <row r="16201" spans="4:13">
      <c r="D16201" s="20" t="str">
        <f>IFERROR(VLOOKUP(H16201&amp;"|"&amp;I16201,Sheet3!$H$2:$N$150,5,0),"")</f>
        <v/>
      </c>
      <c r="M16201" s="20" t="str">
        <f>IFERROR(INDEX(Sheet3!$Q$2:$Q$25,MATCH(H16201,Origin_List,0)),"")</f>
        <v/>
      </c>
    </row>
    <row r="16202" spans="4:13">
      <c r="D16202" s="20" t="str">
        <f>IFERROR(VLOOKUP(H16202&amp;"|"&amp;I16202,Sheet3!$H$2:$N$150,5,0),"")</f>
        <v/>
      </c>
      <c r="M16202" s="20" t="str">
        <f>IFERROR(INDEX(Sheet3!$Q$2:$Q$25,MATCH(H16202,Origin_List,0)),"")</f>
        <v/>
      </c>
    </row>
    <row r="16203" spans="4:13">
      <c r="D16203" s="20" t="str">
        <f>IFERROR(VLOOKUP(H16203&amp;"|"&amp;I16203,Sheet3!$H$2:$N$150,5,0),"")</f>
        <v/>
      </c>
      <c r="M16203" s="20" t="str">
        <f>IFERROR(INDEX(Sheet3!$Q$2:$Q$25,MATCH(H16203,Origin_List,0)),"")</f>
        <v/>
      </c>
    </row>
    <row r="16204" spans="4:13">
      <c r="D16204" s="20" t="str">
        <f>IFERROR(VLOOKUP(H16204&amp;"|"&amp;I16204,Sheet3!$H$2:$N$150,5,0),"")</f>
        <v/>
      </c>
      <c r="M16204" s="20" t="str">
        <f>IFERROR(INDEX(Sheet3!$Q$2:$Q$25,MATCH(H16204,Origin_List,0)),"")</f>
        <v/>
      </c>
    </row>
    <row r="16205" spans="4:13">
      <c r="D16205" s="20" t="str">
        <f>IFERROR(VLOOKUP(H16205&amp;"|"&amp;I16205,Sheet3!$H$2:$N$150,5,0),"")</f>
        <v/>
      </c>
      <c r="M16205" s="20" t="str">
        <f>IFERROR(INDEX(Sheet3!$Q$2:$Q$25,MATCH(H16205,Origin_List,0)),"")</f>
        <v/>
      </c>
    </row>
    <row r="16206" spans="4:13">
      <c r="D16206" s="20" t="str">
        <f>IFERROR(VLOOKUP(H16206&amp;"|"&amp;I16206,Sheet3!$H$2:$N$150,5,0),"")</f>
        <v/>
      </c>
      <c r="M16206" s="20" t="str">
        <f>IFERROR(INDEX(Sheet3!$Q$2:$Q$25,MATCH(H16206,Origin_List,0)),"")</f>
        <v/>
      </c>
    </row>
    <row r="16207" spans="4:13">
      <c r="D16207" s="20" t="str">
        <f>IFERROR(VLOOKUP(H16207&amp;"|"&amp;I16207,Sheet3!$H$2:$N$150,5,0),"")</f>
        <v/>
      </c>
      <c r="M16207" s="20" t="str">
        <f>IFERROR(INDEX(Sheet3!$Q$2:$Q$25,MATCH(H16207,Origin_List,0)),"")</f>
        <v/>
      </c>
    </row>
    <row r="16208" spans="4:13">
      <c r="D16208" s="20" t="str">
        <f>IFERROR(VLOOKUP(H16208&amp;"|"&amp;I16208,Sheet3!$H$2:$N$150,5,0),"")</f>
        <v/>
      </c>
      <c r="M16208" s="20" t="str">
        <f>IFERROR(INDEX(Sheet3!$Q$2:$Q$25,MATCH(H16208,Origin_List,0)),"")</f>
        <v/>
      </c>
    </row>
    <row r="16209" spans="4:13">
      <c r="D16209" s="20" t="str">
        <f>IFERROR(VLOOKUP(H16209&amp;"|"&amp;I16209,Sheet3!$H$2:$N$150,5,0),"")</f>
        <v/>
      </c>
      <c r="M16209" s="20" t="str">
        <f>IFERROR(INDEX(Sheet3!$Q$2:$Q$25,MATCH(H16209,Origin_List,0)),"")</f>
        <v/>
      </c>
    </row>
    <row r="16210" spans="4:13">
      <c r="D16210" s="20" t="str">
        <f>IFERROR(VLOOKUP(H16210&amp;"|"&amp;I16210,Sheet3!$H$2:$N$150,5,0),"")</f>
        <v/>
      </c>
      <c r="M16210" s="20" t="str">
        <f>IFERROR(INDEX(Sheet3!$Q$2:$Q$25,MATCH(H16210,Origin_List,0)),"")</f>
        <v/>
      </c>
    </row>
    <row r="16211" spans="4:13">
      <c r="D16211" s="20" t="str">
        <f>IFERROR(VLOOKUP(H16211&amp;"|"&amp;I16211,Sheet3!$H$2:$N$150,5,0),"")</f>
        <v/>
      </c>
      <c r="M16211" s="20" t="str">
        <f>IFERROR(INDEX(Sheet3!$Q$2:$Q$25,MATCH(H16211,Origin_List,0)),"")</f>
        <v/>
      </c>
    </row>
    <row r="16212" spans="4:13">
      <c r="D16212" s="20" t="str">
        <f>IFERROR(VLOOKUP(H16212&amp;"|"&amp;I16212,Sheet3!$H$2:$N$150,5,0),"")</f>
        <v/>
      </c>
      <c r="M16212" s="20" t="str">
        <f>IFERROR(INDEX(Sheet3!$Q$2:$Q$25,MATCH(H16212,Origin_List,0)),"")</f>
        <v/>
      </c>
    </row>
    <row r="16213" spans="4:13">
      <c r="D16213" s="20" t="str">
        <f>IFERROR(VLOOKUP(H16213&amp;"|"&amp;I16213,Sheet3!$H$2:$N$150,5,0),"")</f>
        <v/>
      </c>
      <c r="M16213" s="20" t="str">
        <f>IFERROR(INDEX(Sheet3!$Q$2:$Q$25,MATCH(H16213,Origin_List,0)),"")</f>
        <v/>
      </c>
    </row>
    <row r="16214" spans="4:13">
      <c r="D16214" s="20" t="str">
        <f>IFERROR(VLOOKUP(H16214&amp;"|"&amp;I16214,Sheet3!$H$2:$N$150,5,0),"")</f>
        <v/>
      </c>
      <c r="M16214" s="20" t="str">
        <f>IFERROR(INDEX(Sheet3!$Q$2:$Q$25,MATCH(H16214,Origin_List,0)),"")</f>
        <v/>
      </c>
    </row>
    <row r="16215" spans="4:13">
      <c r="D16215" s="20" t="str">
        <f>IFERROR(VLOOKUP(H16215&amp;"|"&amp;I16215,Sheet3!$H$2:$N$150,5,0),"")</f>
        <v/>
      </c>
      <c r="M16215" s="20" t="str">
        <f>IFERROR(INDEX(Sheet3!$Q$2:$Q$25,MATCH(H16215,Origin_List,0)),"")</f>
        <v/>
      </c>
    </row>
    <row r="16216" spans="4:13">
      <c r="D16216" s="20" t="str">
        <f>IFERROR(VLOOKUP(H16216&amp;"|"&amp;I16216,Sheet3!$H$2:$N$150,5,0),"")</f>
        <v/>
      </c>
      <c r="M16216" s="20" t="str">
        <f>IFERROR(INDEX(Sheet3!$Q$2:$Q$25,MATCH(H16216,Origin_List,0)),"")</f>
        <v/>
      </c>
    </row>
    <row r="16217" spans="4:13">
      <c r="D16217" s="20" t="str">
        <f>IFERROR(VLOOKUP(H16217&amp;"|"&amp;I16217,Sheet3!$H$2:$N$150,5,0),"")</f>
        <v/>
      </c>
      <c r="M16217" s="20" t="str">
        <f>IFERROR(INDEX(Sheet3!$Q$2:$Q$25,MATCH(H16217,Origin_List,0)),"")</f>
        <v/>
      </c>
    </row>
    <row r="16218" spans="4:13">
      <c r="D16218" s="20" t="str">
        <f>IFERROR(VLOOKUP(H16218&amp;"|"&amp;I16218,Sheet3!$H$2:$N$150,5,0),"")</f>
        <v/>
      </c>
      <c r="M16218" s="20" t="str">
        <f>IFERROR(INDEX(Sheet3!$Q$2:$Q$25,MATCH(H16218,Origin_List,0)),"")</f>
        <v/>
      </c>
    </row>
    <row r="16219" spans="4:13">
      <c r="D16219" s="20" t="str">
        <f>IFERROR(VLOOKUP(H16219&amp;"|"&amp;I16219,Sheet3!$H$2:$N$150,5,0),"")</f>
        <v/>
      </c>
      <c r="M16219" s="20" t="str">
        <f>IFERROR(INDEX(Sheet3!$Q$2:$Q$25,MATCH(H16219,Origin_List,0)),"")</f>
        <v/>
      </c>
    </row>
    <row r="16220" spans="4:13">
      <c r="D16220" s="20" t="str">
        <f>IFERROR(VLOOKUP(H16220&amp;"|"&amp;I16220,Sheet3!$H$2:$N$150,5,0),"")</f>
        <v/>
      </c>
      <c r="M16220" s="20" t="str">
        <f>IFERROR(INDEX(Sheet3!$Q$2:$Q$25,MATCH(H16220,Origin_List,0)),"")</f>
        <v/>
      </c>
    </row>
    <row r="16221" spans="4:13">
      <c r="D16221" s="20" t="str">
        <f>IFERROR(VLOOKUP(H16221&amp;"|"&amp;I16221,Sheet3!$H$2:$N$150,5,0),"")</f>
        <v/>
      </c>
      <c r="M16221" s="20" t="str">
        <f>IFERROR(INDEX(Sheet3!$Q$2:$Q$25,MATCH(H16221,Origin_List,0)),"")</f>
        <v/>
      </c>
    </row>
    <row r="16222" spans="4:13">
      <c r="D16222" s="20" t="str">
        <f>IFERROR(VLOOKUP(H16222&amp;"|"&amp;I16222,Sheet3!$H$2:$N$150,5,0),"")</f>
        <v/>
      </c>
      <c r="M16222" s="20" t="str">
        <f>IFERROR(INDEX(Sheet3!$Q$2:$Q$25,MATCH(H16222,Origin_List,0)),"")</f>
        <v/>
      </c>
    </row>
    <row r="16223" spans="4:13">
      <c r="D16223" s="20" t="str">
        <f>IFERROR(VLOOKUP(H16223&amp;"|"&amp;I16223,Sheet3!$H$2:$N$150,5,0),"")</f>
        <v/>
      </c>
      <c r="M16223" s="20" t="str">
        <f>IFERROR(INDEX(Sheet3!$Q$2:$Q$25,MATCH(H16223,Origin_List,0)),"")</f>
        <v/>
      </c>
    </row>
    <row r="16224" spans="4:13">
      <c r="D16224" s="20" t="str">
        <f>IFERROR(VLOOKUP(H16224&amp;"|"&amp;I16224,Sheet3!$H$2:$N$150,5,0),"")</f>
        <v/>
      </c>
      <c r="M16224" s="20" t="str">
        <f>IFERROR(INDEX(Sheet3!$Q$2:$Q$25,MATCH(H16224,Origin_List,0)),"")</f>
        <v/>
      </c>
    </row>
    <row r="16225" spans="4:13">
      <c r="D16225" s="20" t="str">
        <f>IFERROR(VLOOKUP(H16225&amp;"|"&amp;I16225,Sheet3!$H$2:$N$150,5,0),"")</f>
        <v/>
      </c>
      <c r="M16225" s="20" t="str">
        <f>IFERROR(INDEX(Sheet3!$Q$2:$Q$25,MATCH(H16225,Origin_List,0)),"")</f>
        <v/>
      </c>
    </row>
    <row r="16226" spans="4:13">
      <c r="D16226" s="20" t="str">
        <f>IFERROR(VLOOKUP(H16226&amp;"|"&amp;I16226,Sheet3!$H$2:$N$150,5,0),"")</f>
        <v/>
      </c>
      <c r="M16226" s="20" t="str">
        <f>IFERROR(INDEX(Sheet3!$Q$2:$Q$25,MATCH(H16226,Origin_List,0)),"")</f>
        <v/>
      </c>
    </row>
    <row r="16227" spans="4:13">
      <c r="D16227" s="20" t="str">
        <f>IFERROR(VLOOKUP(H16227&amp;"|"&amp;I16227,Sheet3!$H$2:$N$150,5,0),"")</f>
        <v/>
      </c>
      <c r="M16227" s="20" t="str">
        <f>IFERROR(INDEX(Sheet3!$Q$2:$Q$25,MATCH(H16227,Origin_List,0)),"")</f>
        <v/>
      </c>
    </row>
    <row r="16228" spans="4:13">
      <c r="D16228" s="20" t="str">
        <f>IFERROR(VLOOKUP(H16228&amp;"|"&amp;I16228,Sheet3!$H$2:$N$150,5,0),"")</f>
        <v/>
      </c>
      <c r="M16228" s="20" t="str">
        <f>IFERROR(INDEX(Sheet3!$Q$2:$Q$25,MATCH(H16228,Origin_List,0)),"")</f>
        <v/>
      </c>
    </row>
    <row r="16229" spans="4:13">
      <c r="D16229" s="20" t="str">
        <f>IFERROR(VLOOKUP(H16229&amp;"|"&amp;I16229,Sheet3!$H$2:$N$150,5,0),"")</f>
        <v/>
      </c>
      <c r="M16229" s="20" t="str">
        <f>IFERROR(INDEX(Sheet3!$Q$2:$Q$25,MATCH(H16229,Origin_List,0)),"")</f>
        <v/>
      </c>
    </row>
    <row r="16230" spans="4:13">
      <c r="D16230" s="20" t="str">
        <f>IFERROR(VLOOKUP(H16230&amp;"|"&amp;I16230,Sheet3!$H$2:$N$150,5,0),"")</f>
        <v/>
      </c>
      <c r="M16230" s="20" t="str">
        <f>IFERROR(INDEX(Sheet3!$Q$2:$Q$25,MATCH(H16230,Origin_List,0)),"")</f>
        <v/>
      </c>
    </row>
    <row r="16231" spans="4:13">
      <c r="D16231" s="20" t="str">
        <f>IFERROR(VLOOKUP(H16231&amp;"|"&amp;I16231,Sheet3!$H$2:$N$150,5,0),"")</f>
        <v/>
      </c>
      <c r="M16231" s="20" t="str">
        <f>IFERROR(INDEX(Sheet3!$Q$2:$Q$25,MATCH(H16231,Origin_List,0)),"")</f>
        <v/>
      </c>
    </row>
    <row r="16232" spans="4:13">
      <c r="D16232" s="20" t="str">
        <f>IFERROR(VLOOKUP(H16232&amp;"|"&amp;I16232,Sheet3!$H$2:$N$150,5,0),"")</f>
        <v/>
      </c>
      <c r="M16232" s="20" t="str">
        <f>IFERROR(INDEX(Sheet3!$Q$2:$Q$25,MATCH(H16232,Origin_List,0)),"")</f>
        <v/>
      </c>
    </row>
    <row r="16233" spans="4:13">
      <c r="D16233" s="20" t="str">
        <f>IFERROR(VLOOKUP(H16233&amp;"|"&amp;I16233,Sheet3!$H$2:$N$150,5,0),"")</f>
        <v/>
      </c>
      <c r="M16233" s="20" t="str">
        <f>IFERROR(INDEX(Sheet3!$Q$2:$Q$25,MATCH(H16233,Origin_List,0)),"")</f>
        <v/>
      </c>
    </row>
    <row r="16234" spans="4:13">
      <c r="D16234" s="20" t="str">
        <f>IFERROR(VLOOKUP(H16234&amp;"|"&amp;I16234,Sheet3!$H$2:$N$150,5,0),"")</f>
        <v/>
      </c>
      <c r="M16234" s="20" t="str">
        <f>IFERROR(INDEX(Sheet3!$Q$2:$Q$25,MATCH(H16234,Origin_List,0)),"")</f>
        <v/>
      </c>
    </row>
    <row r="16235" spans="4:13">
      <c r="D16235" s="20" t="str">
        <f>IFERROR(VLOOKUP(H16235&amp;"|"&amp;I16235,Sheet3!$H$2:$N$150,5,0),"")</f>
        <v/>
      </c>
      <c r="M16235" s="20" t="str">
        <f>IFERROR(INDEX(Sheet3!$Q$2:$Q$25,MATCH(H16235,Origin_List,0)),"")</f>
        <v/>
      </c>
    </row>
    <row r="16236" spans="4:13">
      <c r="D16236" s="20" t="str">
        <f>IFERROR(VLOOKUP(H16236&amp;"|"&amp;I16236,Sheet3!$H$2:$N$150,5,0),"")</f>
        <v/>
      </c>
      <c r="M16236" s="20" t="str">
        <f>IFERROR(INDEX(Sheet3!$Q$2:$Q$25,MATCH(H16236,Origin_List,0)),"")</f>
        <v/>
      </c>
    </row>
    <row r="16237" spans="4:13">
      <c r="D16237" s="20" t="str">
        <f>IFERROR(VLOOKUP(H16237&amp;"|"&amp;I16237,Sheet3!$H$2:$N$150,5,0),"")</f>
        <v/>
      </c>
      <c r="M16237" s="20" t="str">
        <f>IFERROR(INDEX(Sheet3!$Q$2:$Q$25,MATCH(H16237,Origin_List,0)),"")</f>
        <v/>
      </c>
    </row>
    <row r="16238" spans="4:13">
      <c r="D16238" s="20" t="str">
        <f>IFERROR(VLOOKUP(H16238&amp;"|"&amp;I16238,Sheet3!$H$2:$N$150,5,0),"")</f>
        <v/>
      </c>
      <c r="M16238" s="20" t="str">
        <f>IFERROR(INDEX(Sheet3!$Q$2:$Q$25,MATCH(H16238,Origin_List,0)),"")</f>
        <v/>
      </c>
    </row>
    <row r="16239" spans="4:13">
      <c r="D16239" s="20" t="str">
        <f>IFERROR(VLOOKUP(H16239&amp;"|"&amp;I16239,Sheet3!$H$2:$N$150,5,0),"")</f>
        <v/>
      </c>
      <c r="M16239" s="20" t="str">
        <f>IFERROR(INDEX(Sheet3!$Q$2:$Q$25,MATCH(H16239,Origin_List,0)),"")</f>
        <v/>
      </c>
    </row>
    <row r="16240" spans="4:13">
      <c r="D16240" s="20" t="str">
        <f>IFERROR(VLOOKUP(H16240&amp;"|"&amp;I16240,Sheet3!$H$2:$N$150,5,0),"")</f>
        <v/>
      </c>
      <c r="M16240" s="20" t="str">
        <f>IFERROR(INDEX(Sheet3!$Q$2:$Q$25,MATCH(H16240,Origin_List,0)),"")</f>
        <v/>
      </c>
    </row>
    <row r="16241" spans="4:13">
      <c r="D16241" s="20" t="str">
        <f>IFERROR(VLOOKUP(H16241&amp;"|"&amp;I16241,Sheet3!$H$2:$N$150,5,0),"")</f>
        <v/>
      </c>
      <c r="M16241" s="20" t="str">
        <f>IFERROR(INDEX(Sheet3!$Q$2:$Q$25,MATCH(H16241,Origin_List,0)),"")</f>
        <v/>
      </c>
    </row>
    <row r="16242" spans="4:13">
      <c r="D16242" s="20" t="str">
        <f>IFERROR(VLOOKUP(H16242&amp;"|"&amp;I16242,Sheet3!$H$2:$N$150,5,0),"")</f>
        <v/>
      </c>
      <c r="M16242" s="20" t="str">
        <f>IFERROR(INDEX(Sheet3!$Q$2:$Q$25,MATCH(H16242,Origin_List,0)),"")</f>
        <v/>
      </c>
    </row>
    <row r="16243" spans="4:13">
      <c r="D16243" s="20" t="str">
        <f>IFERROR(VLOOKUP(H16243&amp;"|"&amp;I16243,Sheet3!$H$2:$N$150,5,0),"")</f>
        <v/>
      </c>
      <c r="M16243" s="20" t="str">
        <f>IFERROR(INDEX(Sheet3!$Q$2:$Q$25,MATCH(H16243,Origin_List,0)),"")</f>
        <v/>
      </c>
    </row>
    <row r="16244" spans="4:13">
      <c r="D16244" s="20" t="str">
        <f>IFERROR(VLOOKUP(H16244&amp;"|"&amp;I16244,Sheet3!$H$2:$N$150,5,0),"")</f>
        <v/>
      </c>
      <c r="M16244" s="20" t="str">
        <f>IFERROR(INDEX(Sheet3!$Q$2:$Q$25,MATCH(H16244,Origin_List,0)),"")</f>
        <v/>
      </c>
    </row>
    <row r="16245" spans="4:13">
      <c r="D16245" s="20" t="str">
        <f>IFERROR(VLOOKUP(H16245&amp;"|"&amp;I16245,Sheet3!$H$2:$N$150,5,0),"")</f>
        <v/>
      </c>
      <c r="M16245" s="20" t="str">
        <f>IFERROR(INDEX(Sheet3!$Q$2:$Q$25,MATCH(H16245,Origin_List,0)),"")</f>
        <v/>
      </c>
    </row>
    <row r="16246" spans="4:13">
      <c r="D16246" s="20" t="str">
        <f>IFERROR(VLOOKUP(H16246&amp;"|"&amp;I16246,Sheet3!$H$2:$N$150,5,0),"")</f>
        <v/>
      </c>
      <c r="M16246" s="20" t="str">
        <f>IFERROR(INDEX(Sheet3!$Q$2:$Q$25,MATCH(H16246,Origin_List,0)),"")</f>
        <v/>
      </c>
    </row>
    <row r="16247" spans="4:13">
      <c r="D16247" s="20" t="str">
        <f>IFERROR(VLOOKUP(H16247&amp;"|"&amp;I16247,Sheet3!$H$2:$N$150,5,0),"")</f>
        <v/>
      </c>
      <c r="M16247" s="20" t="str">
        <f>IFERROR(INDEX(Sheet3!$Q$2:$Q$25,MATCH(H16247,Origin_List,0)),"")</f>
        <v/>
      </c>
    </row>
    <row r="16248" spans="4:13">
      <c r="D16248" s="20" t="str">
        <f>IFERROR(VLOOKUP(H16248&amp;"|"&amp;I16248,Sheet3!$H$2:$N$150,5,0),"")</f>
        <v/>
      </c>
      <c r="M16248" s="20" t="str">
        <f>IFERROR(INDEX(Sheet3!$Q$2:$Q$25,MATCH(H16248,Origin_List,0)),"")</f>
        <v/>
      </c>
    </row>
    <row r="16249" spans="4:13">
      <c r="D16249" s="20" t="str">
        <f>IFERROR(VLOOKUP(H16249&amp;"|"&amp;I16249,Sheet3!$H$2:$N$150,5,0),"")</f>
        <v/>
      </c>
      <c r="M16249" s="20" t="str">
        <f>IFERROR(INDEX(Sheet3!$Q$2:$Q$25,MATCH(H16249,Origin_List,0)),"")</f>
        <v/>
      </c>
    </row>
    <row r="16250" spans="4:13">
      <c r="D16250" s="20" t="str">
        <f>IFERROR(VLOOKUP(H16250&amp;"|"&amp;I16250,Sheet3!$H$2:$N$150,5,0),"")</f>
        <v/>
      </c>
      <c r="M16250" s="20" t="str">
        <f>IFERROR(INDEX(Sheet3!$Q$2:$Q$25,MATCH(H16250,Origin_List,0)),"")</f>
        <v/>
      </c>
    </row>
    <row r="16251" spans="4:13">
      <c r="D16251" s="20" t="str">
        <f>IFERROR(VLOOKUP(H16251&amp;"|"&amp;I16251,Sheet3!$H$2:$N$150,5,0),"")</f>
        <v/>
      </c>
      <c r="M16251" s="20" t="str">
        <f>IFERROR(INDEX(Sheet3!$Q$2:$Q$25,MATCH(H16251,Origin_List,0)),"")</f>
        <v/>
      </c>
    </row>
    <row r="16252" spans="4:13">
      <c r="D16252" s="20" t="str">
        <f>IFERROR(VLOOKUP(H16252&amp;"|"&amp;I16252,Sheet3!$H$2:$N$150,5,0),"")</f>
        <v/>
      </c>
      <c r="M16252" s="20" t="str">
        <f>IFERROR(INDEX(Sheet3!$Q$2:$Q$25,MATCH(H16252,Origin_List,0)),"")</f>
        <v/>
      </c>
    </row>
    <row r="16253" spans="4:13">
      <c r="D16253" s="20" t="str">
        <f>IFERROR(VLOOKUP(H16253&amp;"|"&amp;I16253,Sheet3!$H$2:$N$150,5,0),"")</f>
        <v/>
      </c>
      <c r="M16253" s="20" t="str">
        <f>IFERROR(INDEX(Sheet3!$Q$2:$Q$25,MATCH(H16253,Origin_List,0)),"")</f>
        <v/>
      </c>
    </row>
    <row r="16254" spans="4:13">
      <c r="D16254" s="20" t="str">
        <f>IFERROR(VLOOKUP(H16254&amp;"|"&amp;I16254,Sheet3!$H$2:$N$150,5,0),"")</f>
        <v/>
      </c>
      <c r="M16254" s="20" t="str">
        <f>IFERROR(INDEX(Sheet3!$Q$2:$Q$25,MATCH(H16254,Origin_List,0)),"")</f>
        <v/>
      </c>
    </row>
    <row r="16255" spans="4:13">
      <c r="D16255" s="20" t="str">
        <f>IFERROR(VLOOKUP(H16255&amp;"|"&amp;I16255,Sheet3!$H$2:$N$150,5,0),"")</f>
        <v/>
      </c>
      <c r="M16255" s="20" t="str">
        <f>IFERROR(INDEX(Sheet3!$Q$2:$Q$25,MATCH(H16255,Origin_List,0)),"")</f>
        <v/>
      </c>
    </row>
    <row r="16256" spans="4:13">
      <c r="D16256" s="20" t="str">
        <f>IFERROR(VLOOKUP(H16256&amp;"|"&amp;I16256,Sheet3!$H$2:$N$150,5,0),"")</f>
        <v/>
      </c>
      <c r="M16256" s="20" t="str">
        <f>IFERROR(INDEX(Sheet3!$Q$2:$Q$25,MATCH(H16256,Origin_List,0)),"")</f>
        <v/>
      </c>
    </row>
    <row r="16257" spans="4:13">
      <c r="D16257" s="20" t="str">
        <f>IFERROR(VLOOKUP(H16257&amp;"|"&amp;I16257,Sheet3!$H$2:$N$150,5,0),"")</f>
        <v/>
      </c>
      <c r="M16257" s="20" t="str">
        <f>IFERROR(INDEX(Sheet3!$Q$2:$Q$25,MATCH(H16257,Origin_List,0)),"")</f>
        <v/>
      </c>
    </row>
    <row r="16258" spans="4:13">
      <c r="D16258" s="20" t="str">
        <f>IFERROR(VLOOKUP(H16258&amp;"|"&amp;I16258,Sheet3!$H$2:$N$150,5,0),"")</f>
        <v/>
      </c>
      <c r="M16258" s="20" t="str">
        <f>IFERROR(INDEX(Sheet3!$Q$2:$Q$25,MATCH(H16258,Origin_List,0)),"")</f>
        <v/>
      </c>
    </row>
    <row r="16259" spans="4:13">
      <c r="D16259" s="20" t="str">
        <f>IFERROR(VLOOKUP(H16259&amp;"|"&amp;I16259,Sheet3!$H$2:$N$150,5,0),"")</f>
        <v/>
      </c>
      <c r="M16259" s="20" t="str">
        <f>IFERROR(INDEX(Sheet3!$Q$2:$Q$25,MATCH(H16259,Origin_List,0)),"")</f>
        <v/>
      </c>
    </row>
    <row r="16260" spans="4:13">
      <c r="D16260" s="20" t="str">
        <f>IFERROR(VLOOKUP(H16260&amp;"|"&amp;I16260,Sheet3!$H$2:$N$150,5,0),"")</f>
        <v/>
      </c>
      <c r="M16260" s="20" t="str">
        <f>IFERROR(INDEX(Sheet3!$Q$2:$Q$25,MATCH(H16260,Origin_List,0)),"")</f>
        <v/>
      </c>
    </row>
    <row r="16261" spans="4:13">
      <c r="D16261" s="20" t="str">
        <f>IFERROR(VLOOKUP(H16261&amp;"|"&amp;I16261,Sheet3!$H$2:$N$150,5,0),"")</f>
        <v/>
      </c>
      <c r="M16261" s="20" t="str">
        <f>IFERROR(INDEX(Sheet3!$Q$2:$Q$25,MATCH(H16261,Origin_List,0)),"")</f>
        <v/>
      </c>
    </row>
    <row r="16262" spans="4:13">
      <c r="D16262" s="20" t="str">
        <f>IFERROR(VLOOKUP(H16262&amp;"|"&amp;I16262,Sheet3!$H$2:$N$150,5,0),"")</f>
        <v/>
      </c>
      <c r="M16262" s="20" t="str">
        <f>IFERROR(INDEX(Sheet3!$Q$2:$Q$25,MATCH(H16262,Origin_List,0)),"")</f>
        <v/>
      </c>
    </row>
    <row r="16263" spans="4:13">
      <c r="D16263" s="20" t="str">
        <f>IFERROR(VLOOKUP(H16263&amp;"|"&amp;I16263,Sheet3!$H$2:$N$150,5,0),"")</f>
        <v/>
      </c>
      <c r="M16263" s="20" t="str">
        <f>IFERROR(INDEX(Sheet3!$Q$2:$Q$25,MATCH(H16263,Origin_List,0)),"")</f>
        <v/>
      </c>
    </row>
    <row r="16264" spans="4:13">
      <c r="D16264" s="20" t="str">
        <f>IFERROR(VLOOKUP(H16264&amp;"|"&amp;I16264,Sheet3!$H$2:$N$150,5,0),"")</f>
        <v/>
      </c>
      <c r="M16264" s="20" t="str">
        <f>IFERROR(INDEX(Sheet3!$Q$2:$Q$25,MATCH(H16264,Origin_List,0)),"")</f>
        <v/>
      </c>
    </row>
    <row r="16265" spans="4:13">
      <c r="D16265" s="20" t="str">
        <f>IFERROR(VLOOKUP(H16265&amp;"|"&amp;I16265,Sheet3!$H$2:$N$150,5,0),"")</f>
        <v/>
      </c>
      <c r="M16265" s="20" t="str">
        <f>IFERROR(INDEX(Sheet3!$Q$2:$Q$25,MATCH(H16265,Origin_List,0)),"")</f>
        <v/>
      </c>
    </row>
    <row r="16266" spans="4:13">
      <c r="D16266" s="20" t="str">
        <f>IFERROR(VLOOKUP(H16266&amp;"|"&amp;I16266,Sheet3!$H$2:$N$150,5,0),"")</f>
        <v/>
      </c>
      <c r="M16266" s="20" t="str">
        <f>IFERROR(INDEX(Sheet3!$Q$2:$Q$25,MATCH(H16266,Origin_List,0)),"")</f>
        <v/>
      </c>
    </row>
    <row r="16267" spans="4:13">
      <c r="D16267" s="20" t="str">
        <f>IFERROR(VLOOKUP(H16267&amp;"|"&amp;I16267,Sheet3!$H$2:$N$150,5,0),"")</f>
        <v/>
      </c>
      <c r="M16267" s="20" t="str">
        <f>IFERROR(INDEX(Sheet3!$Q$2:$Q$25,MATCH(H16267,Origin_List,0)),"")</f>
        <v/>
      </c>
    </row>
    <row r="16268" spans="4:13">
      <c r="D16268" s="20" t="str">
        <f>IFERROR(VLOOKUP(H16268&amp;"|"&amp;I16268,Sheet3!$H$2:$N$150,5,0),"")</f>
        <v/>
      </c>
      <c r="M16268" s="20" t="str">
        <f>IFERROR(INDEX(Sheet3!$Q$2:$Q$25,MATCH(H16268,Origin_List,0)),"")</f>
        <v/>
      </c>
    </row>
    <row r="16269" spans="4:13">
      <c r="D16269" s="20" t="str">
        <f>IFERROR(VLOOKUP(H16269&amp;"|"&amp;I16269,Sheet3!$H$2:$N$150,5,0),"")</f>
        <v/>
      </c>
      <c r="M16269" s="20" t="str">
        <f>IFERROR(INDEX(Sheet3!$Q$2:$Q$25,MATCH(H16269,Origin_List,0)),"")</f>
        <v/>
      </c>
    </row>
    <row r="16270" spans="4:13">
      <c r="D16270" s="20" t="str">
        <f>IFERROR(VLOOKUP(H16270&amp;"|"&amp;I16270,Sheet3!$H$2:$N$150,5,0),"")</f>
        <v/>
      </c>
      <c r="M16270" s="20" t="str">
        <f>IFERROR(INDEX(Sheet3!$Q$2:$Q$25,MATCH(H16270,Origin_List,0)),"")</f>
        <v/>
      </c>
    </row>
    <row r="16271" spans="4:13">
      <c r="D16271" s="20" t="str">
        <f>IFERROR(VLOOKUP(H16271&amp;"|"&amp;I16271,Sheet3!$H$2:$N$150,5,0),"")</f>
        <v/>
      </c>
      <c r="M16271" s="20" t="str">
        <f>IFERROR(INDEX(Sheet3!$Q$2:$Q$25,MATCH(H16271,Origin_List,0)),"")</f>
        <v/>
      </c>
    </row>
    <row r="16272" spans="4:13">
      <c r="D16272" s="20" t="str">
        <f>IFERROR(VLOOKUP(H16272&amp;"|"&amp;I16272,Sheet3!$H$2:$N$150,5,0),"")</f>
        <v/>
      </c>
      <c r="M16272" s="20" t="str">
        <f>IFERROR(INDEX(Sheet3!$Q$2:$Q$25,MATCH(H16272,Origin_List,0)),"")</f>
        <v/>
      </c>
    </row>
    <row r="16273" spans="4:13">
      <c r="D16273" s="20" t="str">
        <f>IFERROR(VLOOKUP(H16273&amp;"|"&amp;I16273,Sheet3!$H$2:$N$150,5,0),"")</f>
        <v/>
      </c>
      <c r="M16273" s="20" t="str">
        <f>IFERROR(INDEX(Sheet3!$Q$2:$Q$25,MATCH(H16273,Origin_List,0)),"")</f>
        <v/>
      </c>
    </row>
    <row r="16274" spans="4:13">
      <c r="D16274" s="20" t="str">
        <f>IFERROR(VLOOKUP(H16274&amp;"|"&amp;I16274,Sheet3!$H$2:$N$150,5,0),"")</f>
        <v/>
      </c>
      <c r="M16274" s="20" t="str">
        <f>IFERROR(INDEX(Sheet3!$Q$2:$Q$25,MATCH(H16274,Origin_List,0)),"")</f>
        <v/>
      </c>
    </row>
    <row r="16275" spans="4:13">
      <c r="D16275" s="20" t="str">
        <f>IFERROR(VLOOKUP(H16275&amp;"|"&amp;I16275,Sheet3!$H$2:$N$150,5,0),"")</f>
        <v/>
      </c>
      <c r="M16275" s="20" t="str">
        <f>IFERROR(INDEX(Sheet3!$Q$2:$Q$25,MATCH(H16275,Origin_List,0)),"")</f>
        <v/>
      </c>
    </row>
    <row r="16276" spans="4:13">
      <c r="D16276" s="20" t="str">
        <f>IFERROR(VLOOKUP(H16276&amp;"|"&amp;I16276,Sheet3!$H$2:$N$150,5,0),"")</f>
        <v/>
      </c>
      <c r="M16276" s="20" t="str">
        <f>IFERROR(INDEX(Sheet3!$Q$2:$Q$25,MATCH(H16276,Origin_List,0)),"")</f>
        <v/>
      </c>
    </row>
    <row r="16277" spans="4:13">
      <c r="D16277" s="20" t="str">
        <f>IFERROR(VLOOKUP(H16277&amp;"|"&amp;I16277,Sheet3!$H$2:$N$150,5,0),"")</f>
        <v/>
      </c>
      <c r="M16277" s="20" t="str">
        <f>IFERROR(INDEX(Sheet3!$Q$2:$Q$25,MATCH(H16277,Origin_List,0)),"")</f>
        <v/>
      </c>
    </row>
    <row r="16278" spans="4:13">
      <c r="D16278" s="20" t="str">
        <f>IFERROR(VLOOKUP(H16278&amp;"|"&amp;I16278,Sheet3!$H$2:$N$150,5,0),"")</f>
        <v/>
      </c>
      <c r="M16278" s="20" t="str">
        <f>IFERROR(INDEX(Sheet3!$Q$2:$Q$25,MATCH(H16278,Origin_List,0)),"")</f>
        <v/>
      </c>
    </row>
    <row r="16279" spans="4:13">
      <c r="D16279" s="20" t="str">
        <f>IFERROR(VLOOKUP(H16279&amp;"|"&amp;I16279,Sheet3!$H$2:$N$150,5,0),"")</f>
        <v/>
      </c>
      <c r="M16279" s="20" t="str">
        <f>IFERROR(INDEX(Sheet3!$Q$2:$Q$25,MATCH(H16279,Origin_List,0)),"")</f>
        <v/>
      </c>
    </row>
    <row r="16280" spans="4:13">
      <c r="D16280" s="20" t="str">
        <f>IFERROR(VLOOKUP(H16280&amp;"|"&amp;I16280,Sheet3!$H$2:$N$150,5,0),"")</f>
        <v/>
      </c>
      <c r="M16280" s="20" t="str">
        <f>IFERROR(INDEX(Sheet3!$Q$2:$Q$25,MATCH(H16280,Origin_List,0)),"")</f>
        <v/>
      </c>
    </row>
    <row r="16281" spans="4:13">
      <c r="D16281" s="20" t="str">
        <f>IFERROR(VLOOKUP(H16281&amp;"|"&amp;I16281,Sheet3!$H$2:$N$150,5,0),"")</f>
        <v/>
      </c>
      <c r="M16281" s="20" t="str">
        <f>IFERROR(INDEX(Sheet3!$Q$2:$Q$25,MATCH(H16281,Origin_List,0)),"")</f>
        <v/>
      </c>
    </row>
    <row r="16282" spans="4:13">
      <c r="D16282" s="20" t="str">
        <f>IFERROR(VLOOKUP(H16282&amp;"|"&amp;I16282,Sheet3!$H$2:$N$150,5,0),"")</f>
        <v/>
      </c>
      <c r="M16282" s="20" t="str">
        <f>IFERROR(INDEX(Sheet3!$Q$2:$Q$25,MATCH(H16282,Origin_List,0)),"")</f>
        <v/>
      </c>
    </row>
    <row r="16283" spans="4:13">
      <c r="D16283" s="20" t="str">
        <f>IFERROR(VLOOKUP(H16283&amp;"|"&amp;I16283,Sheet3!$H$2:$N$150,5,0),"")</f>
        <v/>
      </c>
      <c r="M16283" s="20" t="str">
        <f>IFERROR(INDEX(Sheet3!$Q$2:$Q$25,MATCH(H16283,Origin_List,0)),"")</f>
        <v/>
      </c>
    </row>
    <row r="16284" spans="4:13">
      <c r="D16284" s="20" t="str">
        <f>IFERROR(VLOOKUP(H16284&amp;"|"&amp;I16284,Sheet3!$H$2:$N$150,5,0),"")</f>
        <v/>
      </c>
      <c r="M16284" s="20" t="str">
        <f>IFERROR(INDEX(Sheet3!$Q$2:$Q$25,MATCH(H16284,Origin_List,0)),"")</f>
        <v/>
      </c>
    </row>
    <row r="16285" spans="4:13">
      <c r="D16285" s="20" t="str">
        <f>IFERROR(VLOOKUP(H16285&amp;"|"&amp;I16285,Sheet3!$H$2:$N$150,5,0),"")</f>
        <v/>
      </c>
      <c r="M16285" s="20" t="str">
        <f>IFERROR(INDEX(Sheet3!$Q$2:$Q$25,MATCH(H16285,Origin_List,0)),"")</f>
        <v/>
      </c>
    </row>
    <row r="16286" spans="4:13">
      <c r="D16286" s="20" t="str">
        <f>IFERROR(VLOOKUP(H16286&amp;"|"&amp;I16286,Sheet3!$H$2:$N$150,5,0),"")</f>
        <v/>
      </c>
      <c r="M16286" s="20" t="str">
        <f>IFERROR(INDEX(Sheet3!$Q$2:$Q$25,MATCH(H16286,Origin_List,0)),"")</f>
        <v/>
      </c>
    </row>
    <row r="16287" spans="4:13">
      <c r="D16287" s="20" t="str">
        <f>IFERROR(VLOOKUP(H16287&amp;"|"&amp;I16287,Sheet3!$H$2:$N$150,5,0),"")</f>
        <v/>
      </c>
      <c r="M16287" s="20" t="str">
        <f>IFERROR(INDEX(Sheet3!$Q$2:$Q$25,MATCH(H16287,Origin_List,0)),"")</f>
        <v/>
      </c>
    </row>
    <row r="16288" spans="4:13">
      <c r="D16288" s="20" t="str">
        <f>IFERROR(VLOOKUP(H16288&amp;"|"&amp;I16288,Sheet3!$H$2:$N$150,5,0),"")</f>
        <v/>
      </c>
      <c r="M16288" s="20" t="str">
        <f>IFERROR(INDEX(Sheet3!$Q$2:$Q$25,MATCH(H16288,Origin_List,0)),"")</f>
        <v/>
      </c>
    </row>
    <row r="16289" spans="4:13">
      <c r="D16289" s="20" t="str">
        <f>IFERROR(VLOOKUP(H16289&amp;"|"&amp;I16289,Sheet3!$H$2:$N$150,5,0),"")</f>
        <v/>
      </c>
      <c r="M16289" s="20" t="str">
        <f>IFERROR(INDEX(Sheet3!$Q$2:$Q$25,MATCH(H16289,Origin_List,0)),"")</f>
        <v/>
      </c>
    </row>
    <row r="16290" spans="4:13">
      <c r="D16290" s="20" t="str">
        <f>IFERROR(VLOOKUP(H16290&amp;"|"&amp;I16290,Sheet3!$H$2:$N$150,5,0),"")</f>
        <v/>
      </c>
      <c r="M16290" s="20" t="str">
        <f>IFERROR(INDEX(Sheet3!$Q$2:$Q$25,MATCH(H16290,Origin_List,0)),"")</f>
        <v/>
      </c>
    </row>
    <row r="16291" spans="4:13">
      <c r="D16291" s="20" t="str">
        <f>IFERROR(VLOOKUP(H16291&amp;"|"&amp;I16291,Sheet3!$H$2:$N$150,5,0),"")</f>
        <v/>
      </c>
      <c r="M16291" s="20" t="str">
        <f>IFERROR(INDEX(Sheet3!$Q$2:$Q$25,MATCH(H16291,Origin_List,0)),"")</f>
        <v/>
      </c>
    </row>
    <row r="16292" spans="4:13">
      <c r="D16292" s="20" t="str">
        <f>IFERROR(VLOOKUP(H16292&amp;"|"&amp;I16292,Sheet3!$H$2:$N$150,5,0),"")</f>
        <v/>
      </c>
      <c r="M16292" s="20" t="str">
        <f>IFERROR(INDEX(Sheet3!$Q$2:$Q$25,MATCH(H16292,Origin_List,0)),"")</f>
        <v/>
      </c>
    </row>
    <row r="16293" spans="4:13">
      <c r="D16293" s="20" t="str">
        <f>IFERROR(VLOOKUP(H16293&amp;"|"&amp;I16293,Sheet3!$H$2:$N$150,5,0),"")</f>
        <v/>
      </c>
      <c r="M16293" s="20" t="str">
        <f>IFERROR(INDEX(Sheet3!$Q$2:$Q$25,MATCH(H16293,Origin_List,0)),"")</f>
        <v/>
      </c>
    </row>
    <row r="16294" spans="4:13">
      <c r="D16294" s="20" t="str">
        <f>IFERROR(VLOOKUP(H16294&amp;"|"&amp;I16294,Sheet3!$H$2:$N$150,5,0),"")</f>
        <v/>
      </c>
      <c r="M16294" s="20" t="str">
        <f>IFERROR(INDEX(Sheet3!$Q$2:$Q$25,MATCH(H16294,Origin_List,0)),"")</f>
        <v/>
      </c>
    </row>
    <row r="16295" spans="4:13">
      <c r="D16295" s="20" t="str">
        <f>IFERROR(VLOOKUP(H16295&amp;"|"&amp;I16295,Sheet3!$H$2:$N$150,5,0),"")</f>
        <v/>
      </c>
      <c r="M16295" s="20" t="str">
        <f>IFERROR(INDEX(Sheet3!$Q$2:$Q$25,MATCH(H16295,Origin_List,0)),"")</f>
        <v/>
      </c>
    </row>
    <row r="16296" spans="4:13">
      <c r="D16296" s="20" t="str">
        <f>IFERROR(VLOOKUP(H16296&amp;"|"&amp;I16296,Sheet3!$H$2:$N$150,5,0),"")</f>
        <v/>
      </c>
      <c r="M16296" s="20" t="str">
        <f>IFERROR(INDEX(Sheet3!$Q$2:$Q$25,MATCH(H16296,Origin_List,0)),"")</f>
        <v/>
      </c>
    </row>
    <row r="16297" spans="4:13">
      <c r="D16297" s="20" t="str">
        <f>IFERROR(VLOOKUP(H16297&amp;"|"&amp;I16297,Sheet3!$H$2:$N$150,5,0),"")</f>
        <v/>
      </c>
      <c r="M16297" s="20" t="str">
        <f>IFERROR(INDEX(Sheet3!$Q$2:$Q$25,MATCH(H16297,Origin_List,0)),"")</f>
        <v/>
      </c>
    </row>
    <row r="16298" spans="4:13">
      <c r="D16298" s="20" t="str">
        <f>IFERROR(VLOOKUP(H16298&amp;"|"&amp;I16298,Sheet3!$H$2:$N$150,5,0),"")</f>
        <v/>
      </c>
      <c r="M16298" s="20" t="str">
        <f>IFERROR(INDEX(Sheet3!$Q$2:$Q$25,MATCH(H16298,Origin_List,0)),"")</f>
        <v/>
      </c>
    </row>
    <row r="16299" spans="4:13">
      <c r="D16299" s="20" t="str">
        <f>IFERROR(VLOOKUP(H16299&amp;"|"&amp;I16299,Sheet3!$H$2:$N$150,5,0),"")</f>
        <v/>
      </c>
      <c r="M16299" s="20" t="str">
        <f>IFERROR(INDEX(Sheet3!$Q$2:$Q$25,MATCH(H16299,Origin_List,0)),"")</f>
        <v/>
      </c>
    </row>
    <row r="16300" spans="4:13">
      <c r="D16300" s="20" t="str">
        <f>IFERROR(VLOOKUP(H16300&amp;"|"&amp;I16300,Sheet3!$H$2:$N$150,5,0),"")</f>
        <v/>
      </c>
      <c r="M16300" s="20" t="str">
        <f>IFERROR(INDEX(Sheet3!$Q$2:$Q$25,MATCH(H16300,Origin_List,0)),"")</f>
        <v/>
      </c>
    </row>
    <row r="16301" spans="4:13">
      <c r="D16301" s="20" t="str">
        <f>IFERROR(VLOOKUP(H16301&amp;"|"&amp;I16301,Sheet3!$H$2:$N$150,5,0),"")</f>
        <v/>
      </c>
      <c r="M16301" s="20" t="str">
        <f>IFERROR(INDEX(Sheet3!$Q$2:$Q$25,MATCH(H16301,Origin_List,0)),"")</f>
        <v/>
      </c>
    </row>
    <row r="16302" spans="4:13">
      <c r="D16302" s="20" t="str">
        <f>IFERROR(VLOOKUP(H16302&amp;"|"&amp;I16302,Sheet3!$H$2:$N$150,5,0),"")</f>
        <v/>
      </c>
      <c r="M16302" s="20" t="str">
        <f>IFERROR(INDEX(Sheet3!$Q$2:$Q$25,MATCH(H16302,Origin_List,0)),"")</f>
        <v/>
      </c>
    </row>
    <row r="16303" spans="4:13">
      <c r="D16303" s="20" t="str">
        <f>IFERROR(VLOOKUP(H16303&amp;"|"&amp;I16303,Sheet3!$H$2:$N$150,5,0),"")</f>
        <v/>
      </c>
      <c r="M16303" s="20" t="str">
        <f>IFERROR(INDEX(Sheet3!$Q$2:$Q$25,MATCH(H16303,Origin_List,0)),"")</f>
        <v/>
      </c>
    </row>
    <row r="16304" spans="4:13">
      <c r="D16304" s="20" t="str">
        <f>IFERROR(VLOOKUP(H16304&amp;"|"&amp;I16304,Sheet3!$H$2:$N$150,5,0),"")</f>
        <v/>
      </c>
      <c r="M16304" s="20" t="str">
        <f>IFERROR(INDEX(Sheet3!$Q$2:$Q$25,MATCH(H16304,Origin_List,0)),"")</f>
        <v/>
      </c>
    </row>
    <row r="16305" spans="4:13">
      <c r="D16305" s="20" t="str">
        <f>IFERROR(VLOOKUP(H16305&amp;"|"&amp;I16305,Sheet3!$H$2:$N$150,5,0),"")</f>
        <v/>
      </c>
      <c r="M16305" s="20" t="str">
        <f>IFERROR(INDEX(Sheet3!$Q$2:$Q$25,MATCH(H16305,Origin_List,0)),"")</f>
        <v/>
      </c>
    </row>
    <row r="16306" spans="4:13">
      <c r="D16306" s="20" t="str">
        <f>IFERROR(VLOOKUP(H16306&amp;"|"&amp;I16306,Sheet3!$H$2:$N$150,5,0),"")</f>
        <v/>
      </c>
      <c r="M16306" s="20" t="str">
        <f>IFERROR(INDEX(Sheet3!$Q$2:$Q$25,MATCH(H16306,Origin_List,0)),"")</f>
        <v/>
      </c>
    </row>
    <row r="16307" spans="4:13">
      <c r="D16307" s="20" t="str">
        <f>IFERROR(VLOOKUP(H16307&amp;"|"&amp;I16307,Sheet3!$H$2:$N$150,5,0),"")</f>
        <v/>
      </c>
      <c r="M16307" s="20" t="str">
        <f>IFERROR(INDEX(Sheet3!$Q$2:$Q$25,MATCH(H16307,Origin_List,0)),"")</f>
        <v/>
      </c>
    </row>
    <row r="16308" spans="4:13">
      <c r="D16308" s="20" t="str">
        <f>IFERROR(VLOOKUP(H16308&amp;"|"&amp;I16308,Sheet3!$H$2:$N$150,5,0),"")</f>
        <v/>
      </c>
      <c r="M16308" s="20" t="str">
        <f>IFERROR(INDEX(Sheet3!$Q$2:$Q$25,MATCH(H16308,Origin_List,0)),"")</f>
        <v/>
      </c>
    </row>
    <row r="16309" spans="4:13">
      <c r="D16309" s="20" t="str">
        <f>IFERROR(VLOOKUP(H16309&amp;"|"&amp;I16309,Sheet3!$H$2:$N$150,5,0),"")</f>
        <v/>
      </c>
      <c r="M16309" s="20" t="str">
        <f>IFERROR(INDEX(Sheet3!$Q$2:$Q$25,MATCH(H16309,Origin_List,0)),"")</f>
        <v/>
      </c>
    </row>
    <row r="16310" spans="4:13">
      <c r="D16310" s="20" t="str">
        <f>IFERROR(VLOOKUP(H16310&amp;"|"&amp;I16310,Sheet3!$H$2:$N$150,5,0),"")</f>
        <v/>
      </c>
      <c r="M16310" s="20" t="str">
        <f>IFERROR(INDEX(Sheet3!$Q$2:$Q$25,MATCH(H16310,Origin_List,0)),"")</f>
        <v/>
      </c>
    </row>
    <row r="16311" spans="4:13">
      <c r="D16311" s="20" t="str">
        <f>IFERROR(VLOOKUP(H16311&amp;"|"&amp;I16311,Sheet3!$H$2:$N$150,5,0),"")</f>
        <v/>
      </c>
      <c r="M16311" s="20" t="str">
        <f>IFERROR(INDEX(Sheet3!$Q$2:$Q$25,MATCH(H16311,Origin_List,0)),"")</f>
        <v/>
      </c>
    </row>
    <row r="16312" spans="4:13">
      <c r="D16312" s="20" t="str">
        <f>IFERROR(VLOOKUP(H16312&amp;"|"&amp;I16312,Sheet3!$H$2:$N$150,5,0),"")</f>
        <v/>
      </c>
      <c r="M16312" s="20" t="str">
        <f>IFERROR(INDEX(Sheet3!$Q$2:$Q$25,MATCH(H16312,Origin_List,0)),"")</f>
        <v/>
      </c>
    </row>
    <row r="16313" spans="4:13">
      <c r="D16313" s="20" t="str">
        <f>IFERROR(VLOOKUP(H16313&amp;"|"&amp;I16313,Sheet3!$H$2:$N$150,5,0),"")</f>
        <v/>
      </c>
      <c r="M16313" s="20" t="str">
        <f>IFERROR(INDEX(Sheet3!$Q$2:$Q$25,MATCH(H16313,Origin_List,0)),"")</f>
        <v/>
      </c>
    </row>
    <row r="16314" spans="4:13">
      <c r="D16314" s="20" t="str">
        <f>IFERROR(VLOOKUP(H16314&amp;"|"&amp;I16314,Sheet3!$H$2:$N$150,5,0),"")</f>
        <v/>
      </c>
      <c r="M16314" s="20" t="str">
        <f>IFERROR(INDEX(Sheet3!$Q$2:$Q$25,MATCH(H16314,Origin_List,0)),"")</f>
        <v/>
      </c>
    </row>
    <row r="16315" spans="4:13">
      <c r="D16315" s="20" t="str">
        <f>IFERROR(VLOOKUP(H16315&amp;"|"&amp;I16315,Sheet3!$H$2:$N$150,5,0),"")</f>
        <v/>
      </c>
      <c r="M16315" s="20" t="str">
        <f>IFERROR(INDEX(Sheet3!$Q$2:$Q$25,MATCH(H16315,Origin_List,0)),"")</f>
        <v/>
      </c>
    </row>
    <row r="16316" spans="4:13">
      <c r="D16316" s="20" t="str">
        <f>IFERROR(VLOOKUP(H16316&amp;"|"&amp;I16316,Sheet3!$H$2:$N$150,5,0),"")</f>
        <v/>
      </c>
      <c r="M16316" s="20" t="str">
        <f>IFERROR(INDEX(Sheet3!$Q$2:$Q$25,MATCH(H16316,Origin_List,0)),"")</f>
        <v/>
      </c>
    </row>
    <row r="16317" spans="4:13">
      <c r="D16317" s="20" t="str">
        <f>IFERROR(VLOOKUP(H16317&amp;"|"&amp;I16317,Sheet3!$H$2:$N$150,5,0),"")</f>
        <v/>
      </c>
      <c r="M16317" s="20" t="str">
        <f>IFERROR(INDEX(Sheet3!$Q$2:$Q$25,MATCH(H16317,Origin_List,0)),"")</f>
        <v/>
      </c>
    </row>
    <row r="16318" spans="4:13">
      <c r="D16318" s="20" t="str">
        <f>IFERROR(VLOOKUP(H16318&amp;"|"&amp;I16318,Sheet3!$H$2:$N$150,5,0),"")</f>
        <v/>
      </c>
      <c r="M16318" s="20" t="str">
        <f>IFERROR(INDEX(Sheet3!$Q$2:$Q$25,MATCH(H16318,Origin_List,0)),"")</f>
        <v/>
      </c>
    </row>
    <row r="16319" spans="4:13">
      <c r="D16319" s="20" t="str">
        <f>IFERROR(VLOOKUP(H16319&amp;"|"&amp;I16319,Sheet3!$H$2:$N$150,5,0),"")</f>
        <v/>
      </c>
      <c r="M16319" s="20" t="str">
        <f>IFERROR(INDEX(Sheet3!$Q$2:$Q$25,MATCH(H16319,Origin_List,0)),"")</f>
        <v/>
      </c>
    </row>
    <row r="16320" spans="4:13">
      <c r="D16320" s="20" t="str">
        <f>IFERROR(VLOOKUP(H16320&amp;"|"&amp;I16320,Sheet3!$H$2:$N$150,5,0),"")</f>
        <v/>
      </c>
      <c r="M16320" s="20" t="str">
        <f>IFERROR(INDEX(Sheet3!$Q$2:$Q$25,MATCH(H16320,Origin_List,0)),"")</f>
        <v/>
      </c>
    </row>
    <row r="16321" spans="4:13">
      <c r="D16321" s="20" t="str">
        <f>IFERROR(VLOOKUP(H16321&amp;"|"&amp;I16321,Sheet3!$H$2:$N$150,5,0),"")</f>
        <v/>
      </c>
      <c r="M16321" s="20" t="str">
        <f>IFERROR(INDEX(Sheet3!$Q$2:$Q$25,MATCH(H16321,Origin_List,0)),"")</f>
        <v/>
      </c>
    </row>
    <row r="16322" spans="4:13">
      <c r="D16322" s="20" t="str">
        <f>IFERROR(VLOOKUP(H16322&amp;"|"&amp;I16322,Sheet3!$H$2:$N$150,5,0),"")</f>
        <v/>
      </c>
      <c r="M16322" s="20" t="str">
        <f>IFERROR(INDEX(Sheet3!$Q$2:$Q$25,MATCH(H16322,Origin_List,0)),"")</f>
        <v/>
      </c>
    </row>
    <row r="16323" spans="4:13">
      <c r="D16323" s="20" t="str">
        <f>IFERROR(VLOOKUP(H16323&amp;"|"&amp;I16323,Sheet3!$H$2:$N$150,5,0),"")</f>
        <v/>
      </c>
      <c r="M16323" s="20" t="str">
        <f>IFERROR(INDEX(Sheet3!$Q$2:$Q$25,MATCH(H16323,Origin_List,0)),"")</f>
        <v/>
      </c>
    </row>
    <row r="16324" spans="4:13">
      <c r="D16324" s="20" t="str">
        <f>IFERROR(VLOOKUP(H16324&amp;"|"&amp;I16324,Sheet3!$H$2:$N$150,5,0),"")</f>
        <v/>
      </c>
      <c r="M16324" s="20" t="str">
        <f>IFERROR(INDEX(Sheet3!$Q$2:$Q$25,MATCH(H16324,Origin_List,0)),"")</f>
        <v/>
      </c>
    </row>
    <row r="16325" spans="4:13">
      <c r="D16325" s="20" t="str">
        <f>IFERROR(VLOOKUP(H16325&amp;"|"&amp;I16325,Sheet3!$H$2:$N$150,5,0),"")</f>
        <v/>
      </c>
      <c r="M16325" s="20" t="str">
        <f>IFERROR(INDEX(Sheet3!$Q$2:$Q$25,MATCH(H16325,Origin_List,0)),"")</f>
        <v/>
      </c>
    </row>
    <row r="16326" spans="4:13">
      <c r="D16326" s="20" t="str">
        <f>IFERROR(VLOOKUP(H16326&amp;"|"&amp;I16326,Sheet3!$H$2:$N$150,5,0),"")</f>
        <v/>
      </c>
      <c r="M16326" s="20" t="str">
        <f>IFERROR(INDEX(Sheet3!$Q$2:$Q$25,MATCH(H16326,Origin_List,0)),"")</f>
        <v/>
      </c>
    </row>
    <row r="16327" spans="4:13">
      <c r="D16327" s="20" t="str">
        <f>IFERROR(VLOOKUP(H16327&amp;"|"&amp;I16327,Sheet3!$H$2:$N$150,5,0),"")</f>
        <v/>
      </c>
      <c r="M16327" s="20" t="str">
        <f>IFERROR(INDEX(Sheet3!$Q$2:$Q$25,MATCH(H16327,Origin_List,0)),"")</f>
        <v/>
      </c>
    </row>
    <row r="16328" spans="4:13">
      <c r="D16328" s="20" t="str">
        <f>IFERROR(VLOOKUP(H16328&amp;"|"&amp;I16328,Sheet3!$H$2:$N$150,5,0),"")</f>
        <v/>
      </c>
      <c r="M16328" s="20" t="str">
        <f>IFERROR(INDEX(Sheet3!$Q$2:$Q$25,MATCH(H16328,Origin_List,0)),"")</f>
        <v/>
      </c>
    </row>
    <row r="16329" spans="4:13">
      <c r="D16329" s="20" t="str">
        <f>IFERROR(VLOOKUP(H16329&amp;"|"&amp;I16329,Sheet3!$H$2:$N$150,5,0),"")</f>
        <v/>
      </c>
      <c r="M16329" s="20" t="str">
        <f>IFERROR(INDEX(Sheet3!$Q$2:$Q$25,MATCH(H16329,Origin_List,0)),"")</f>
        <v/>
      </c>
    </row>
    <row r="16330" spans="4:13">
      <c r="D16330" s="20" t="str">
        <f>IFERROR(VLOOKUP(H16330&amp;"|"&amp;I16330,Sheet3!$H$2:$N$150,5,0),"")</f>
        <v/>
      </c>
      <c r="M16330" s="20" t="str">
        <f>IFERROR(INDEX(Sheet3!$Q$2:$Q$25,MATCH(H16330,Origin_List,0)),"")</f>
        <v/>
      </c>
    </row>
    <row r="16331" spans="4:13">
      <c r="D16331" s="20" t="str">
        <f>IFERROR(VLOOKUP(H16331&amp;"|"&amp;I16331,Sheet3!$H$2:$N$150,5,0),"")</f>
        <v/>
      </c>
      <c r="M16331" s="20" t="str">
        <f>IFERROR(INDEX(Sheet3!$Q$2:$Q$25,MATCH(H16331,Origin_List,0)),"")</f>
        <v/>
      </c>
    </row>
    <row r="16332" spans="4:13">
      <c r="D16332" s="20" t="str">
        <f>IFERROR(VLOOKUP(H16332&amp;"|"&amp;I16332,Sheet3!$H$2:$N$150,5,0),"")</f>
        <v/>
      </c>
      <c r="M16332" s="20" t="str">
        <f>IFERROR(INDEX(Sheet3!$Q$2:$Q$25,MATCH(H16332,Origin_List,0)),"")</f>
        <v/>
      </c>
    </row>
    <row r="16333" spans="4:13">
      <c r="D16333" s="20" t="str">
        <f>IFERROR(VLOOKUP(H16333&amp;"|"&amp;I16333,Sheet3!$H$2:$N$150,5,0),"")</f>
        <v/>
      </c>
      <c r="M16333" s="20" t="str">
        <f>IFERROR(INDEX(Sheet3!$Q$2:$Q$25,MATCH(H16333,Origin_List,0)),"")</f>
        <v/>
      </c>
    </row>
    <row r="16334" spans="4:13">
      <c r="D16334" s="20" t="str">
        <f>IFERROR(VLOOKUP(H16334&amp;"|"&amp;I16334,Sheet3!$H$2:$N$150,5,0),"")</f>
        <v/>
      </c>
      <c r="M16334" s="20" t="str">
        <f>IFERROR(INDEX(Sheet3!$Q$2:$Q$25,MATCH(H16334,Origin_List,0)),"")</f>
        <v/>
      </c>
    </row>
    <row r="16335" spans="4:13">
      <c r="D16335" s="20" t="str">
        <f>IFERROR(VLOOKUP(H16335&amp;"|"&amp;I16335,Sheet3!$H$2:$N$150,5,0),"")</f>
        <v/>
      </c>
      <c r="M16335" s="20" t="str">
        <f>IFERROR(INDEX(Sheet3!$Q$2:$Q$25,MATCH(H16335,Origin_List,0)),"")</f>
        <v/>
      </c>
    </row>
    <row r="16336" spans="4:13">
      <c r="D16336" s="20" t="str">
        <f>IFERROR(VLOOKUP(H16336&amp;"|"&amp;I16336,Sheet3!$H$2:$N$150,5,0),"")</f>
        <v/>
      </c>
      <c r="M16336" s="20" t="str">
        <f>IFERROR(INDEX(Sheet3!$Q$2:$Q$25,MATCH(H16336,Origin_List,0)),"")</f>
        <v/>
      </c>
    </row>
    <row r="16337" spans="4:13">
      <c r="D16337" s="20" t="str">
        <f>IFERROR(VLOOKUP(H16337&amp;"|"&amp;I16337,Sheet3!$H$2:$N$150,5,0),"")</f>
        <v/>
      </c>
      <c r="M16337" s="20" t="str">
        <f>IFERROR(INDEX(Sheet3!$Q$2:$Q$25,MATCH(H16337,Origin_List,0)),"")</f>
        <v/>
      </c>
    </row>
    <row r="16338" spans="4:13">
      <c r="D16338" s="20" t="str">
        <f>IFERROR(VLOOKUP(H16338&amp;"|"&amp;I16338,Sheet3!$H$2:$N$150,5,0),"")</f>
        <v/>
      </c>
      <c r="M16338" s="20" t="str">
        <f>IFERROR(INDEX(Sheet3!$Q$2:$Q$25,MATCH(H16338,Origin_List,0)),"")</f>
        <v/>
      </c>
    </row>
    <row r="16339" spans="4:13">
      <c r="D16339" s="20" t="str">
        <f>IFERROR(VLOOKUP(H16339&amp;"|"&amp;I16339,Sheet3!$H$2:$N$150,5,0),"")</f>
        <v/>
      </c>
      <c r="M16339" s="20" t="str">
        <f>IFERROR(INDEX(Sheet3!$Q$2:$Q$25,MATCH(H16339,Origin_List,0)),"")</f>
        <v/>
      </c>
    </row>
    <row r="16340" spans="4:13">
      <c r="D16340" s="20" t="str">
        <f>IFERROR(VLOOKUP(H16340&amp;"|"&amp;I16340,Sheet3!$H$2:$N$150,5,0),"")</f>
        <v/>
      </c>
      <c r="M16340" s="20" t="str">
        <f>IFERROR(INDEX(Sheet3!$Q$2:$Q$25,MATCH(H16340,Origin_List,0)),"")</f>
        <v/>
      </c>
    </row>
    <row r="16341" spans="4:13">
      <c r="D16341" s="20" t="str">
        <f>IFERROR(VLOOKUP(H16341&amp;"|"&amp;I16341,Sheet3!$H$2:$N$150,5,0),"")</f>
        <v/>
      </c>
      <c r="M16341" s="20" t="str">
        <f>IFERROR(INDEX(Sheet3!$Q$2:$Q$25,MATCH(H16341,Origin_List,0)),"")</f>
        <v/>
      </c>
    </row>
    <row r="16342" spans="4:13">
      <c r="D16342" s="20" t="str">
        <f>IFERROR(VLOOKUP(H16342&amp;"|"&amp;I16342,Sheet3!$H$2:$N$150,5,0),"")</f>
        <v/>
      </c>
      <c r="M16342" s="20" t="str">
        <f>IFERROR(INDEX(Sheet3!$Q$2:$Q$25,MATCH(H16342,Origin_List,0)),"")</f>
        <v/>
      </c>
    </row>
    <row r="16343" spans="4:13">
      <c r="D16343" s="20" t="str">
        <f>IFERROR(VLOOKUP(H16343&amp;"|"&amp;I16343,Sheet3!$H$2:$N$150,5,0),"")</f>
        <v/>
      </c>
      <c r="M16343" s="20" t="str">
        <f>IFERROR(INDEX(Sheet3!$Q$2:$Q$25,MATCH(H16343,Origin_List,0)),"")</f>
        <v/>
      </c>
    </row>
    <row r="16344" spans="4:13">
      <c r="D16344" s="20" t="str">
        <f>IFERROR(VLOOKUP(H16344&amp;"|"&amp;I16344,Sheet3!$H$2:$N$150,5,0),"")</f>
        <v/>
      </c>
      <c r="M16344" s="20" t="str">
        <f>IFERROR(INDEX(Sheet3!$Q$2:$Q$25,MATCH(H16344,Origin_List,0)),"")</f>
        <v/>
      </c>
    </row>
    <row r="16345" spans="4:13">
      <c r="D16345" s="20" t="str">
        <f>IFERROR(VLOOKUP(H16345&amp;"|"&amp;I16345,Sheet3!$H$2:$N$150,5,0),"")</f>
        <v/>
      </c>
      <c r="M16345" s="20" t="str">
        <f>IFERROR(INDEX(Sheet3!$Q$2:$Q$25,MATCH(H16345,Origin_List,0)),"")</f>
        <v/>
      </c>
    </row>
    <row r="16346" spans="4:13">
      <c r="D16346" s="20" t="str">
        <f>IFERROR(VLOOKUP(H16346&amp;"|"&amp;I16346,Sheet3!$H$2:$N$150,5,0),"")</f>
        <v/>
      </c>
      <c r="M16346" s="20" t="str">
        <f>IFERROR(INDEX(Sheet3!$Q$2:$Q$25,MATCH(H16346,Origin_List,0)),"")</f>
        <v/>
      </c>
    </row>
    <row r="16347" spans="4:13">
      <c r="D16347" s="20" t="str">
        <f>IFERROR(VLOOKUP(H16347&amp;"|"&amp;I16347,Sheet3!$H$2:$N$150,5,0),"")</f>
        <v/>
      </c>
      <c r="M16347" s="20" t="str">
        <f>IFERROR(INDEX(Sheet3!$Q$2:$Q$25,MATCH(H16347,Origin_List,0)),"")</f>
        <v/>
      </c>
    </row>
    <row r="16348" spans="4:13">
      <c r="D16348" s="20" t="str">
        <f>IFERROR(VLOOKUP(H16348&amp;"|"&amp;I16348,Sheet3!$H$2:$N$150,5,0),"")</f>
        <v/>
      </c>
      <c r="M16348" s="20" t="str">
        <f>IFERROR(INDEX(Sheet3!$Q$2:$Q$25,MATCH(H16348,Origin_List,0)),"")</f>
        <v/>
      </c>
    </row>
    <row r="16349" spans="4:13">
      <c r="D16349" s="20" t="str">
        <f>IFERROR(VLOOKUP(H16349&amp;"|"&amp;I16349,Sheet3!$H$2:$N$150,5,0),"")</f>
        <v/>
      </c>
      <c r="M16349" s="20" t="str">
        <f>IFERROR(INDEX(Sheet3!$Q$2:$Q$25,MATCH(H16349,Origin_List,0)),"")</f>
        <v/>
      </c>
    </row>
    <row r="16350" spans="4:13">
      <c r="D16350" s="20" t="str">
        <f>IFERROR(VLOOKUP(H16350&amp;"|"&amp;I16350,Sheet3!$H$2:$N$150,5,0),"")</f>
        <v/>
      </c>
      <c r="M16350" s="20" t="str">
        <f>IFERROR(INDEX(Sheet3!$Q$2:$Q$25,MATCH(H16350,Origin_List,0)),"")</f>
        <v/>
      </c>
    </row>
    <row r="16351" spans="4:13">
      <c r="D16351" s="20" t="str">
        <f>IFERROR(VLOOKUP(H16351&amp;"|"&amp;I16351,Sheet3!$H$2:$N$150,5,0),"")</f>
        <v/>
      </c>
      <c r="M16351" s="20" t="str">
        <f>IFERROR(INDEX(Sheet3!$Q$2:$Q$25,MATCH(H16351,Origin_List,0)),"")</f>
        <v/>
      </c>
    </row>
    <row r="16352" spans="4:13">
      <c r="D16352" s="20" t="str">
        <f>IFERROR(VLOOKUP(H16352&amp;"|"&amp;I16352,Sheet3!$H$2:$N$150,5,0),"")</f>
        <v/>
      </c>
      <c r="M16352" s="20" t="str">
        <f>IFERROR(INDEX(Sheet3!$Q$2:$Q$25,MATCH(H16352,Origin_List,0)),"")</f>
        <v/>
      </c>
    </row>
    <row r="16353" spans="4:13">
      <c r="D16353" s="20" t="str">
        <f>IFERROR(VLOOKUP(H16353&amp;"|"&amp;I16353,Sheet3!$H$2:$N$150,5,0),"")</f>
        <v/>
      </c>
      <c r="M16353" s="20" t="str">
        <f>IFERROR(INDEX(Sheet3!$Q$2:$Q$25,MATCH(H16353,Origin_List,0)),"")</f>
        <v/>
      </c>
    </row>
    <row r="16354" spans="4:13">
      <c r="D16354" s="20" t="str">
        <f>IFERROR(VLOOKUP(H16354&amp;"|"&amp;I16354,Sheet3!$H$2:$N$150,5,0),"")</f>
        <v/>
      </c>
      <c r="M16354" s="20" t="str">
        <f>IFERROR(INDEX(Sheet3!$Q$2:$Q$25,MATCH(H16354,Origin_List,0)),"")</f>
        <v/>
      </c>
    </row>
    <row r="16355" spans="4:13">
      <c r="D16355" s="20" t="str">
        <f>IFERROR(VLOOKUP(H16355&amp;"|"&amp;I16355,Sheet3!$H$2:$N$150,5,0),"")</f>
        <v/>
      </c>
      <c r="M16355" s="20" t="str">
        <f>IFERROR(INDEX(Sheet3!$Q$2:$Q$25,MATCH(H16355,Origin_List,0)),"")</f>
        <v/>
      </c>
    </row>
    <row r="16356" spans="4:13">
      <c r="D16356" s="20" t="str">
        <f>IFERROR(VLOOKUP(H16356&amp;"|"&amp;I16356,Sheet3!$H$2:$N$150,5,0),"")</f>
        <v/>
      </c>
      <c r="M16356" s="20" t="str">
        <f>IFERROR(INDEX(Sheet3!$Q$2:$Q$25,MATCH(H16356,Origin_List,0)),"")</f>
        <v/>
      </c>
    </row>
    <row r="16357" spans="4:13">
      <c r="D16357" s="20" t="str">
        <f>IFERROR(VLOOKUP(H16357&amp;"|"&amp;I16357,Sheet3!$H$2:$N$150,5,0),"")</f>
        <v/>
      </c>
      <c r="M16357" s="20" t="str">
        <f>IFERROR(INDEX(Sheet3!$Q$2:$Q$25,MATCH(H16357,Origin_List,0)),"")</f>
        <v/>
      </c>
    </row>
    <row r="16358" spans="4:13">
      <c r="D16358" s="20" t="str">
        <f>IFERROR(VLOOKUP(H16358&amp;"|"&amp;I16358,Sheet3!$H$2:$N$150,5,0),"")</f>
        <v/>
      </c>
      <c r="M16358" s="20" t="str">
        <f>IFERROR(INDEX(Sheet3!$Q$2:$Q$25,MATCH(H16358,Origin_List,0)),"")</f>
        <v/>
      </c>
    </row>
    <row r="16359" spans="4:13">
      <c r="D16359" s="20" t="str">
        <f>IFERROR(VLOOKUP(H16359&amp;"|"&amp;I16359,Sheet3!$H$2:$N$150,5,0),"")</f>
        <v/>
      </c>
      <c r="M16359" s="20" t="str">
        <f>IFERROR(INDEX(Sheet3!$Q$2:$Q$25,MATCH(H16359,Origin_List,0)),"")</f>
        <v/>
      </c>
    </row>
    <row r="16360" spans="4:13">
      <c r="D16360" s="20" t="str">
        <f>IFERROR(VLOOKUP(H16360&amp;"|"&amp;I16360,Sheet3!$H$2:$N$150,5,0),"")</f>
        <v/>
      </c>
      <c r="M16360" s="20" t="str">
        <f>IFERROR(INDEX(Sheet3!$Q$2:$Q$25,MATCH(H16360,Origin_List,0)),"")</f>
        <v/>
      </c>
    </row>
    <row r="16361" spans="4:13">
      <c r="D16361" s="20" t="str">
        <f>IFERROR(VLOOKUP(H16361&amp;"|"&amp;I16361,Sheet3!$H$2:$N$150,5,0),"")</f>
        <v/>
      </c>
      <c r="M16361" s="20" t="str">
        <f>IFERROR(INDEX(Sheet3!$Q$2:$Q$25,MATCH(H16361,Origin_List,0)),"")</f>
        <v/>
      </c>
    </row>
    <row r="16362" spans="4:13">
      <c r="D16362" s="20" t="str">
        <f>IFERROR(VLOOKUP(H16362&amp;"|"&amp;I16362,Sheet3!$H$2:$N$150,5,0),"")</f>
        <v/>
      </c>
      <c r="M16362" s="20" t="str">
        <f>IFERROR(INDEX(Sheet3!$Q$2:$Q$25,MATCH(H16362,Origin_List,0)),"")</f>
        <v/>
      </c>
    </row>
    <row r="16363" spans="4:13">
      <c r="D16363" s="20" t="str">
        <f>IFERROR(VLOOKUP(H16363&amp;"|"&amp;I16363,Sheet3!$H$2:$N$150,5,0),"")</f>
        <v/>
      </c>
      <c r="M16363" s="20" t="str">
        <f>IFERROR(INDEX(Sheet3!$Q$2:$Q$25,MATCH(H16363,Origin_List,0)),"")</f>
        <v/>
      </c>
    </row>
    <row r="16364" spans="4:13">
      <c r="D16364" s="20" t="str">
        <f>IFERROR(VLOOKUP(H16364&amp;"|"&amp;I16364,Sheet3!$H$2:$N$150,5,0),"")</f>
        <v/>
      </c>
      <c r="M16364" s="20" t="str">
        <f>IFERROR(INDEX(Sheet3!$Q$2:$Q$25,MATCH(H16364,Origin_List,0)),"")</f>
        <v/>
      </c>
    </row>
    <row r="16365" spans="4:13">
      <c r="D16365" s="20" t="str">
        <f>IFERROR(VLOOKUP(H16365&amp;"|"&amp;I16365,Sheet3!$H$2:$N$150,5,0),"")</f>
        <v/>
      </c>
      <c r="M16365" s="20" t="str">
        <f>IFERROR(INDEX(Sheet3!$Q$2:$Q$25,MATCH(H16365,Origin_List,0)),"")</f>
        <v/>
      </c>
    </row>
    <row r="16366" spans="4:13">
      <c r="D16366" s="20" t="str">
        <f>IFERROR(VLOOKUP(H16366&amp;"|"&amp;I16366,Sheet3!$H$2:$N$150,5,0),"")</f>
        <v/>
      </c>
      <c r="M16366" s="20" t="str">
        <f>IFERROR(INDEX(Sheet3!$Q$2:$Q$25,MATCH(H16366,Origin_List,0)),"")</f>
        <v/>
      </c>
    </row>
    <row r="16367" spans="4:13">
      <c r="D16367" s="20" t="str">
        <f>IFERROR(VLOOKUP(H16367&amp;"|"&amp;I16367,Sheet3!$H$2:$N$150,5,0),"")</f>
        <v/>
      </c>
      <c r="M16367" s="20" t="str">
        <f>IFERROR(INDEX(Sheet3!$Q$2:$Q$25,MATCH(H16367,Origin_List,0)),"")</f>
        <v/>
      </c>
    </row>
    <row r="16368" spans="4:13">
      <c r="D16368" s="20" t="str">
        <f>IFERROR(VLOOKUP(H16368&amp;"|"&amp;I16368,Sheet3!$H$2:$N$150,5,0),"")</f>
        <v/>
      </c>
      <c r="M16368" s="20" t="str">
        <f>IFERROR(INDEX(Sheet3!$Q$2:$Q$25,MATCH(H16368,Origin_List,0)),"")</f>
        <v/>
      </c>
    </row>
    <row r="16369" spans="4:13">
      <c r="D16369" s="20" t="str">
        <f>IFERROR(VLOOKUP(H16369&amp;"|"&amp;I16369,Sheet3!$H$2:$N$150,5,0),"")</f>
        <v/>
      </c>
      <c r="M16369" s="20" t="str">
        <f>IFERROR(INDEX(Sheet3!$Q$2:$Q$25,MATCH(H16369,Origin_List,0)),"")</f>
        <v/>
      </c>
    </row>
    <row r="16370" spans="4:13">
      <c r="D16370" s="20" t="str">
        <f>IFERROR(VLOOKUP(H16370&amp;"|"&amp;I16370,Sheet3!$H$2:$N$150,5,0),"")</f>
        <v/>
      </c>
      <c r="M16370" s="20" t="str">
        <f>IFERROR(INDEX(Sheet3!$Q$2:$Q$25,MATCH(H16370,Origin_List,0)),"")</f>
        <v/>
      </c>
    </row>
    <row r="16371" spans="4:13">
      <c r="D16371" s="20" t="str">
        <f>IFERROR(VLOOKUP(H16371&amp;"|"&amp;I16371,Sheet3!$H$2:$N$150,5,0),"")</f>
        <v/>
      </c>
      <c r="M16371" s="20" t="str">
        <f>IFERROR(INDEX(Sheet3!$Q$2:$Q$25,MATCH(H16371,Origin_List,0)),"")</f>
        <v/>
      </c>
    </row>
    <row r="16372" spans="4:13">
      <c r="D16372" s="20" t="str">
        <f>IFERROR(VLOOKUP(H16372&amp;"|"&amp;I16372,Sheet3!$H$2:$N$150,5,0),"")</f>
        <v/>
      </c>
      <c r="M16372" s="20" t="str">
        <f>IFERROR(INDEX(Sheet3!$Q$2:$Q$25,MATCH(H16372,Origin_List,0)),"")</f>
        <v/>
      </c>
    </row>
    <row r="16373" spans="4:13">
      <c r="D16373" s="20" t="str">
        <f>IFERROR(VLOOKUP(H16373&amp;"|"&amp;I16373,Sheet3!$H$2:$N$150,5,0),"")</f>
        <v/>
      </c>
      <c r="M16373" s="20" t="str">
        <f>IFERROR(INDEX(Sheet3!$Q$2:$Q$25,MATCH(H16373,Origin_List,0)),"")</f>
        <v/>
      </c>
    </row>
    <row r="16374" spans="4:13">
      <c r="D16374" s="20" t="str">
        <f>IFERROR(VLOOKUP(H16374&amp;"|"&amp;I16374,Sheet3!$H$2:$N$150,5,0),"")</f>
        <v/>
      </c>
      <c r="M16374" s="20" t="str">
        <f>IFERROR(INDEX(Sheet3!$Q$2:$Q$25,MATCH(H16374,Origin_List,0)),"")</f>
        <v/>
      </c>
    </row>
    <row r="16375" spans="4:13">
      <c r="D16375" s="20" t="str">
        <f>IFERROR(VLOOKUP(H16375&amp;"|"&amp;I16375,Sheet3!$H$2:$N$150,5,0),"")</f>
        <v/>
      </c>
      <c r="M16375" s="20" t="str">
        <f>IFERROR(INDEX(Sheet3!$Q$2:$Q$25,MATCH(H16375,Origin_List,0)),"")</f>
        <v/>
      </c>
    </row>
    <row r="16376" spans="4:13">
      <c r="D16376" s="20" t="str">
        <f>IFERROR(VLOOKUP(H16376&amp;"|"&amp;I16376,Sheet3!$H$2:$N$150,5,0),"")</f>
        <v/>
      </c>
      <c r="M16376" s="20" t="str">
        <f>IFERROR(INDEX(Sheet3!$Q$2:$Q$25,MATCH(H16376,Origin_List,0)),"")</f>
        <v/>
      </c>
    </row>
    <row r="16377" spans="4:13">
      <c r="D16377" s="20" t="str">
        <f>IFERROR(VLOOKUP(H16377&amp;"|"&amp;I16377,Sheet3!$H$2:$N$150,5,0),"")</f>
        <v/>
      </c>
      <c r="M16377" s="20" t="str">
        <f>IFERROR(INDEX(Sheet3!$Q$2:$Q$25,MATCH(H16377,Origin_List,0)),"")</f>
        <v/>
      </c>
    </row>
    <row r="16378" spans="4:13">
      <c r="D16378" s="20" t="str">
        <f>IFERROR(VLOOKUP(H16378&amp;"|"&amp;I16378,Sheet3!$H$2:$N$150,5,0),"")</f>
        <v/>
      </c>
      <c r="M16378" s="20" t="str">
        <f>IFERROR(INDEX(Sheet3!$Q$2:$Q$25,MATCH(H16378,Origin_List,0)),"")</f>
        <v/>
      </c>
    </row>
    <row r="16379" spans="4:13">
      <c r="D16379" s="20" t="str">
        <f>IFERROR(VLOOKUP(H16379&amp;"|"&amp;I16379,Sheet3!$H$2:$N$150,5,0),"")</f>
        <v/>
      </c>
      <c r="M16379" s="20" t="str">
        <f>IFERROR(INDEX(Sheet3!$Q$2:$Q$25,MATCH(H16379,Origin_List,0)),"")</f>
        <v/>
      </c>
    </row>
    <row r="16380" spans="4:13">
      <c r="D16380" s="20" t="str">
        <f>IFERROR(VLOOKUP(H16380&amp;"|"&amp;I16380,Sheet3!$H$2:$N$150,5,0),"")</f>
        <v/>
      </c>
      <c r="M16380" s="20" t="str">
        <f>IFERROR(INDEX(Sheet3!$Q$2:$Q$25,MATCH(H16380,Origin_List,0)),"")</f>
        <v/>
      </c>
    </row>
    <row r="16381" spans="4:13">
      <c r="D16381" s="20" t="str">
        <f>IFERROR(VLOOKUP(H16381&amp;"|"&amp;I16381,Sheet3!$H$2:$N$150,5,0),"")</f>
        <v/>
      </c>
      <c r="M16381" s="20" t="str">
        <f>IFERROR(INDEX(Sheet3!$Q$2:$Q$25,MATCH(H16381,Origin_List,0)),"")</f>
        <v/>
      </c>
    </row>
    <row r="16382" spans="4:13">
      <c r="D16382" s="20" t="str">
        <f>IFERROR(VLOOKUP(H16382&amp;"|"&amp;I16382,Sheet3!$H$2:$N$150,5,0),"")</f>
        <v/>
      </c>
      <c r="M16382" s="20" t="str">
        <f>IFERROR(INDEX(Sheet3!$Q$2:$Q$25,MATCH(H16382,Origin_List,0)),"")</f>
        <v/>
      </c>
    </row>
    <row r="16383" spans="4:13">
      <c r="D16383" s="20" t="str">
        <f>IFERROR(VLOOKUP(H16383&amp;"|"&amp;I16383,Sheet3!$H$2:$N$150,5,0),"")</f>
        <v/>
      </c>
      <c r="M16383" s="20" t="str">
        <f>IFERROR(INDEX(Sheet3!$Q$2:$Q$25,MATCH(H16383,Origin_List,0)),"")</f>
        <v/>
      </c>
    </row>
    <row r="16384" spans="4:13">
      <c r="D16384" s="20" t="str">
        <f>IFERROR(VLOOKUP(H16384&amp;"|"&amp;I16384,Sheet3!$H$2:$N$150,5,0),"")</f>
        <v/>
      </c>
      <c r="M16384" s="20" t="str">
        <f>IFERROR(INDEX(Sheet3!$Q$2:$Q$25,MATCH(H16384,Origin_List,0)),"")</f>
        <v/>
      </c>
    </row>
    <row r="16385" spans="4:13">
      <c r="D16385" s="20" t="str">
        <f>IFERROR(VLOOKUP(H16385&amp;"|"&amp;I16385,Sheet3!$H$2:$N$150,5,0),"")</f>
        <v/>
      </c>
      <c r="M16385" s="20" t="str">
        <f>IFERROR(INDEX(Sheet3!$Q$2:$Q$25,MATCH(H16385,Origin_List,0)),"")</f>
        <v/>
      </c>
    </row>
    <row r="16386" spans="4:13">
      <c r="D16386" s="20" t="str">
        <f>IFERROR(VLOOKUP(H16386&amp;"|"&amp;I16386,Sheet3!$H$2:$N$150,5,0),"")</f>
        <v/>
      </c>
      <c r="M16386" s="20" t="str">
        <f>IFERROR(INDEX(Sheet3!$Q$2:$Q$25,MATCH(H16386,Origin_List,0)),"")</f>
        <v/>
      </c>
    </row>
    <row r="16387" spans="4:13">
      <c r="D16387" s="20" t="str">
        <f>IFERROR(VLOOKUP(H16387&amp;"|"&amp;I16387,Sheet3!$H$2:$N$150,5,0),"")</f>
        <v/>
      </c>
      <c r="M16387" s="20" t="str">
        <f>IFERROR(INDEX(Sheet3!$Q$2:$Q$25,MATCH(H16387,Origin_List,0)),"")</f>
        <v/>
      </c>
    </row>
    <row r="16388" spans="4:13">
      <c r="D16388" s="20" t="str">
        <f>IFERROR(VLOOKUP(H16388&amp;"|"&amp;I16388,Sheet3!$H$2:$N$150,5,0),"")</f>
        <v/>
      </c>
      <c r="M16388" s="20" t="str">
        <f>IFERROR(INDEX(Sheet3!$Q$2:$Q$25,MATCH(H16388,Origin_List,0)),"")</f>
        <v/>
      </c>
    </row>
    <row r="16389" spans="4:13">
      <c r="D16389" s="20" t="str">
        <f>IFERROR(VLOOKUP(H16389&amp;"|"&amp;I16389,Sheet3!$H$2:$N$150,5,0),"")</f>
        <v/>
      </c>
      <c r="M16389" s="20" t="str">
        <f>IFERROR(INDEX(Sheet3!$Q$2:$Q$25,MATCH(H16389,Origin_List,0)),"")</f>
        <v/>
      </c>
    </row>
    <row r="16390" spans="4:13">
      <c r="D16390" s="20" t="str">
        <f>IFERROR(VLOOKUP(H16390&amp;"|"&amp;I16390,Sheet3!$H$2:$N$150,5,0),"")</f>
        <v/>
      </c>
      <c r="M16390" s="20" t="str">
        <f>IFERROR(INDEX(Sheet3!$Q$2:$Q$25,MATCH(H16390,Origin_List,0)),"")</f>
        <v/>
      </c>
    </row>
    <row r="16391" spans="4:13">
      <c r="D16391" s="20" t="str">
        <f>IFERROR(VLOOKUP(H16391&amp;"|"&amp;I16391,Sheet3!$H$2:$N$150,5,0),"")</f>
        <v/>
      </c>
      <c r="M16391" s="20" t="str">
        <f>IFERROR(INDEX(Sheet3!$Q$2:$Q$25,MATCH(H16391,Origin_List,0)),"")</f>
        <v/>
      </c>
    </row>
    <row r="16392" spans="4:13">
      <c r="D16392" s="20" t="str">
        <f>IFERROR(VLOOKUP(H16392&amp;"|"&amp;I16392,Sheet3!$H$2:$N$150,5,0),"")</f>
        <v/>
      </c>
      <c r="M16392" s="20" t="str">
        <f>IFERROR(INDEX(Sheet3!$Q$2:$Q$25,MATCH(H16392,Origin_List,0)),"")</f>
        <v/>
      </c>
    </row>
    <row r="16393" spans="4:13">
      <c r="D16393" s="20" t="str">
        <f>IFERROR(VLOOKUP(H16393&amp;"|"&amp;I16393,Sheet3!$H$2:$N$150,5,0),"")</f>
        <v/>
      </c>
      <c r="M16393" s="20" t="str">
        <f>IFERROR(INDEX(Sheet3!$Q$2:$Q$25,MATCH(H16393,Origin_List,0)),"")</f>
        <v/>
      </c>
    </row>
    <row r="16394" spans="4:13">
      <c r="D16394" s="20" t="str">
        <f>IFERROR(VLOOKUP(H16394&amp;"|"&amp;I16394,Sheet3!$H$2:$N$150,5,0),"")</f>
        <v/>
      </c>
      <c r="M16394" s="20" t="str">
        <f>IFERROR(INDEX(Sheet3!$Q$2:$Q$25,MATCH(H16394,Origin_List,0)),"")</f>
        <v/>
      </c>
    </row>
    <row r="16395" spans="4:13">
      <c r="D16395" s="20" t="str">
        <f>IFERROR(VLOOKUP(H16395&amp;"|"&amp;I16395,Sheet3!$H$2:$N$150,5,0),"")</f>
        <v/>
      </c>
      <c r="M16395" s="20" t="str">
        <f>IFERROR(INDEX(Sheet3!$Q$2:$Q$25,MATCH(H16395,Origin_List,0)),"")</f>
        <v/>
      </c>
    </row>
    <row r="16396" spans="4:13">
      <c r="D16396" s="20" t="str">
        <f>IFERROR(VLOOKUP(H16396&amp;"|"&amp;I16396,Sheet3!$H$2:$N$150,5,0),"")</f>
        <v/>
      </c>
      <c r="M16396" s="20" t="str">
        <f>IFERROR(INDEX(Sheet3!$Q$2:$Q$25,MATCH(H16396,Origin_List,0)),"")</f>
        <v/>
      </c>
    </row>
    <row r="16397" spans="4:13">
      <c r="D16397" s="20" t="str">
        <f>IFERROR(VLOOKUP(H16397&amp;"|"&amp;I16397,Sheet3!$H$2:$N$150,5,0),"")</f>
        <v/>
      </c>
      <c r="M16397" s="20" t="str">
        <f>IFERROR(INDEX(Sheet3!$Q$2:$Q$25,MATCH(H16397,Origin_List,0)),"")</f>
        <v/>
      </c>
    </row>
    <row r="16398" spans="4:13">
      <c r="D16398" s="20" t="str">
        <f>IFERROR(VLOOKUP(H16398&amp;"|"&amp;I16398,Sheet3!$H$2:$N$150,5,0),"")</f>
        <v/>
      </c>
      <c r="M16398" s="20" t="str">
        <f>IFERROR(INDEX(Sheet3!$Q$2:$Q$25,MATCH(H16398,Origin_List,0)),"")</f>
        <v/>
      </c>
    </row>
    <row r="16399" spans="4:13">
      <c r="D16399" s="20" t="str">
        <f>IFERROR(VLOOKUP(H16399&amp;"|"&amp;I16399,Sheet3!$H$2:$N$150,5,0),"")</f>
        <v/>
      </c>
      <c r="M16399" s="20" t="str">
        <f>IFERROR(INDEX(Sheet3!$Q$2:$Q$25,MATCH(H16399,Origin_List,0)),"")</f>
        <v/>
      </c>
    </row>
    <row r="16400" spans="4:13">
      <c r="D16400" s="20" t="str">
        <f>IFERROR(VLOOKUP(H16400&amp;"|"&amp;I16400,Sheet3!$H$2:$N$150,5,0),"")</f>
        <v/>
      </c>
      <c r="M16400" s="20" t="str">
        <f>IFERROR(INDEX(Sheet3!$Q$2:$Q$25,MATCH(H16400,Origin_List,0)),"")</f>
        <v/>
      </c>
    </row>
    <row r="16401" spans="4:13">
      <c r="D16401" s="20" t="str">
        <f>IFERROR(VLOOKUP(H16401&amp;"|"&amp;I16401,Sheet3!$H$2:$N$150,5,0),"")</f>
        <v/>
      </c>
      <c r="M16401" s="20" t="str">
        <f>IFERROR(INDEX(Sheet3!$Q$2:$Q$25,MATCH(H16401,Origin_List,0)),"")</f>
        <v/>
      </c>
    </row>
    <row r="16402" spans="4:13">
      <c r="D16402" s="20" t="str">
        <f>IFERROR(VLOOKUP(H16402&amp;"|"&amp;I16402,Sheet3!$H$2:$N$150,5,0),"")</f>
        <v/>
      </c>
      <c r="M16402" s="20" t="str">
        <f>IFERROR(INDEX(Sheet3!$Q$2:$Q$25,MATCH(H16402,Origin_List,0)),"")</f>
        <v/>
      </c>
    </row>
    <row r="16403" spans="4:13">
      <c r="D16403" s="20" t="str">
        <f>IFERROR(VLOOKUP(H16403&amp;"|"&amp;I16403,Sheet3!$H$2:$N$150,5,0),"")</f>
        <v/>
      </c>
      <c r="M16403" s="20" t="str">
        <f>IFERROR(INDEX(Sheet3!$Q$2:$Q$25,MATCH(H16403,Origin_List,0)),"")</f>
        <v/>
      </c>
    </row>
    <row r="16404" spans="4:13">
      <c r="D16404" s="20" t="str">
        <f>IFERROR(VLOOKUP(H16404&amp;"|"&amp;I16404,Sheet3!$H$2:$N$150,5,0),"")</f>
        <v/>
      </c>
      <c r="M16404" s="20" t="str">
        <f>IFERROR(INDEX(Sheet3!$Q$2:$Q$25,MATCH(H16404,Origin_List,0)),"")</f>
        <v/>
      </c>
    </row>
    <row r="16405" spans="4:13">
      <c r="D16405" s="20" t="str">
        <f>IFERROR(VLOOKUP(H16405&amp;"|"&amp;I16405,Sheet3!$H$2:$N$150,5,0),"")</f>
        <v/>
      </c>
      <c r="M16405" s="20" t="str">
        <f>IFERROR(INDEX(Sheet3!$Q$2:$Q$25,MATCH(H16405,Origin_List,0)),"")</f>
        <v/>
      </c>
    </row>
    <row r="16406" spans="4:13">
      <c r="D16406" s="20" t="str">
        <f>IFERROR(VLOOKUP(H16406&amp;"|"&amp;I16406,Sheet3!$H$2:$N$150,5,0),"")</f>
        <v/>
      </c>
      <c r="M16406" s="20" t="str">
        <f>IFERROR(INDEX(Sheet3!$Q$2:$Q$25,MATCH(H16406,Origin_List,0)),"")</f>
        <v/>
      </c>
    </row>
    <row r="16407" spans="4:13">
      <c r="D16407" s="20" t="str">
        <f>IFERROR(VLOOKUP(H16407&amp;"|"&amp;I16407,Sheet3!$H$2:$N$150,5,0),"")</f>
        <v/>
      </c>
      <c r="M16407" s="20" t="str">
        <f>IFERROR(INDEX(Sheet3!$Q$2:$Q$25,MATCH(H16407,Origin_List,0)),"")</f>
        <v/>
      </c>
    </row>
    <row r="16408" spans="4:13">
      <c r="D16408" s="20" t="str">
        <f>IFERROR(VLOOKUP(H16408&amp;"|"&amp;I16408,Sheet3!$H$2:$N$150,5,0),"")</f>
        <v/>
      </c>
      <c r="M16408" s="20" t="str">
        <f>IFERROR(INDEX(Sheet3!$Q$2:$Q$25,MATCH(H16408,Origin_List,0)),"")</f>
        <v/>
      </c>
    </row>
    <row r="16409" spans="4:13">
      <c r="D16409" s="20" t="str">
        <f>IFERROR(VLOOKUP(H16409&amp;"|"&amp;I16409,Sheet3!$H$2:$N$150,5,0),"")</f>
        <v/>
      </c>
      <c r="M16409" s="20" t="str">
        <f>IFERROR(INDEX(Sheet3!$Q$2:$Q$25,MATCH(H16409,Origin_List,0)),"")</f>
        <v/>
      </c>
    </row>
    <row r="16410" spans="4:13">
      <c r="D16410" s="20" t="str">
        <f>IFERROR(VLOOKUP(H16410&amp;"|"&amp;I16410,Sheet3!$H$2:$N$150,5,0),"")</f>
        <v/>
      </c>
      <c r="M16410" s="20" t="str">
        <f>IFERROR(INDEX(Sheet3!$Q$2:$Q$25,MATCH(H16410,Origin_List,0)),"")</f>
        <v/>
      </c>
    </row>
    <row r="16411" spans="4:13">
      <c r="D16411" s="20" t="str">
        <f>IFERROR(VLOOKUP(H16411&amp;"|"&amp;I16411,Sheet3!$H$2:$N$150,5,0),"")</f>
        <v/>
      </c>
      <c r="M16411" s="20" t="str">
        <f>IFERROR(INDEX(Sheet3!$Q$2:$Q$25,MATCH(H16411,Origin_List,0)),"")</f>
        <v/>
      </c>
    </row>
    <row r="16412" spans="4:13">
      <c r="D16412" s="20" t="str">
        <f>IFERROR(VLOOKUP(H16412&amp;"|"&amp;I16412,Sheet3!$H$2:$N$150,5,0),"")</f>
        <v/>
      </c>
      <c r="M16412" s="20" t="str">
        <f>IFERROR(INDEX(Sheet3!$Q$2:$Q$25,MATCH(H16412,Origin_List,0)),"")</f>
        <v/>
      </c>
    </row>
    <row r="16413" spans="4:13">
      <c r="D16413" s="20" t="str">
        <f>IFERROR(VLOOKUP(H16413&amp;"|"&amp;I16413,Sheet3!$H$2:$N$150,5,0),"")</f>
        <v/>
      </c>
      <c r="M16413" s="20" t="str">
        <f>IFERROR(INDEX(Sheet3!$Q$2:$Q$25,MATCH(H16413,Origin_List,0)),"")</f>
        <v/>
      </c>
    </row>
    <row r="16414" spans="4:13">
      <c r="D16414" s="20" t="str">
        <f>IFERROR(VLOOKUP(H16414&amp;"|"&amp;I16414,Sheet3!$H$2:$N$150,5,0),"")</f>
        <v/>
      </c>
      <c r="M16414" s="20" t="str">
        <f>IFERROR(INDEX(Sheet3!$Q$2:$Q$25,MATCH(H16414,Origin_List,0)),"")</f>
        <v/>
      </c>
    </row>
    <row r="16415" spans="4:13">
      <c r="D16415" s="20" t="str">
        <f>IFERROR(VLOOKUP(H16415&amp;"|"&amp;I16415,Sheet3!$H$2:$N$150,5,0),"")</f>
        <v/>
      </c>
      <c r="M16415" s="20" t="str">
        <f>IFERROR(INDEX(Sheet3!$Q$2:$Q$25,MATCH(H16415,Origin_List,0)),"")</f>
        <v/>
      </c>
    </row>
    <row r="16416" spans="4:13">
      <c r="D16416" s="20" t="str">
        <f>IFERROR(VLOOKUP(H16416&amp;"|"&amp;I16416,Sheet3!$H$2:$N$150,5,0),"")</f>
        <v/>
      </c>
      <c r="M16416" s="20" t="str">
        <f>IFERROR(INDEX(Sheet3!$Q$2:$Q$25,MATCH(H16416,Origin_List,0)),"")</f>
        <v/>
      </c>
    </row>
    <row r="16417" spans="4:13">
      <c r="D16417" s="20" t="str">
        <f>IFERROR(VLOOKUP(H16417&amp;"|"&amp;I16417,Sheet3!$H$2:$N$150,5,0),"")</f>
        <v/>
      </c>
      <c r="M16417" s="20" t="str">
        <f>IFERROR(INDEX(Sheet3!$Q$2:$Q$25,MATCH(H16417,Origin_List,0)),"")</f>
        <v/>
      </c>
    </row>
    <row r="16418" spans="4:13">
      <c r="D16418" s="20" t="str">
        <f>IFERROR(VLOOKUP(H16418&amp;"|"&amp;I16418,Sheet3!$H$2:$N$150,5,0),"")</f>
        <v/>
      </c>
      <c r="M16418" s="20" t="str">
        <f>IFERROR(INDEX(Sheet3!$Q$2:$Q$25,MATCH(H16418,Origin_List,0)),"")</f>
        <v/>
      </c>
    </row>
    <row r="16419" spans="4:13">
      <c r="D16419" s="20" t="str">
        <f>IFERROR(VLOOKUP(H16419&amp;"|"&amp;I16419,Sheet3!$H$2:$N$150,5,0),"")</f>
        <v/>
      </c>
      <c r="M16419" s="20" t="str">
        <f>IFERROR(INDEX(Sheet3!$Q$2:$Q$25,MATCH(H16419,Origin_List,0)),"")</f>
        <v/>
      </c>
    </row>
    <row r="16420" spans="4:13">
      <c r="D16420" s="20" t="str">
        <f>IFERROR(VLOOKUP(H16420&amp;"|"&amp;I16420,Sheet3!$H$2:$N$150,5,0),"")</f>
        <v/>
      </c>
      <c r="M16420" s="20" t="str">
        <f>IFERROR(INDEX(Sheet3!$Q$2:$Q$25,MATCH(H16420,Origin_List,0)),"")</f>
        <v/>
      </c>
    </row>
    <row r="16421" spans="4:13">
      <c r="D16421" s="20" t="str">
        <f>IFERROR(VLOOKUP(H16421&amp;"|"&amp;I16421,Sheet3!$H$2:$N$150,5,0),"")</f>
        <v/>
      </c>
      <c r="M16421" s="20" t="str">
        <f>IFERROR(INDEX(Sheet3!$Q$2:$Q$25,MATCH(H16421,Origin_List,0)),"")</f>
        <v/>
      </c>
    </row>
    <row r="16422" spans="4:13">
      <c r="D16422" s="20" t="str">
        <f>IFERROR(VLOOKUP(H16422&amp;"|"&amp;I16422,Sheet3!$H$2:$N$150,5,0),"")</f>
        <v/>
      </c>
      <c r="M16422" s="20" t="str">
        <f>IFERROR(INDEX(Sheet3!$Q$2:$Q$25,MATCH(H16422,Origin_List,0)),"")</f>
        <v/>
      </c>
    </row>
    <row r="16423" spans="4:13">
      <c r="D16423" s="20" t="str">
        <f>IFERROR(VLOOKUP(H16423&amp;"|"&amp;I16423,Sheet3!$H$2:$N$150,5,0),"")</f>
        <v/>
      </c>
      <c r="M16423" s="20" t="str">
        <f>IFERROR(INDEX(Sheet3!$Q$2:$Q$25,MATCH(H16423,Origin_List,0)),"")</f>
        <v/>
      </c>
    </row>
    <row r="16424" spans="4:13">
      <c r="D16424" s="20" t="str">
        <f>IFERROR(VLOOKUP(H16424&amp;"|"&amp;I16424,Sheet3!$H$2:$N$150,5,0),"")</f>
        <v/>
      </c>
      <c r="M16424" s="20" t="str">
        <f>IFERROR(INDEX(Sheet3!$Q$2:$Q$25,MATCH(H16424,Origin_List,0)),"")</f>
        <v/>
      </c>
    </row>
    <row r="16425" spans="4:13">
      <c r="D16425" s="20" t="str">
        <f>IFERROR(VLOOKUP(H16425&amp;"|"&amp;I16425,Sheet3!$H$2:$N$150,5,0),"")</f>
        <v/>
      </c>
      <c r="M16425" s="20" t="str">
        <f>IFERROR(INDEX(Sheet3!$Q$2:$Q$25,MATCH(H16425,Origin_List,0)),"")</f>
        <v/>
      </c>
    </row>
    <row r="16426" spans="4:13">
      <c r="D16426" s="20" t="str">
        <f>IFERROR(VLOOKUP(H16426&amp;"|"&amp;I16426,Sheet3!$H$2:$N$150,5,0),"")</f>
        <v/>
      </c>
      <c r="M16426" s="20" t="str">
        <f>IFERROR(INDEX(Sheet3!$Q$2:$Q$25,MATCH(H16426,Origin_List,0)),"")</f>
        <v/>
      </c>
    </row>
    <row r="16427" spans="4:13">
      <c r="D16427" s="20" t="str">
        <f>IFERROR(VLOOKUP(H16427&amp;"|"&amp;I16427,Sheet3!$H$2:$N$150,5,0),"")</f>
        <v/>
      </c>
      <c r="M16427" s="20" t="str">
        <f>IFERROR(INDEX(Sheet3!$Q$2:$Q$25,MATCH(H16427,Origin_List,0)),"")</f>
        <v/>
      </c>
    </row>
    <row r="16428" spans="4:13">
      <c r="D16428" s="20" t="str">
        <f>IFERROR(VLOOKUP(H16428&amp;"|"&amp;I16428,Sheet3!$H$2:$N$150,5,0),"")</f>
        <v/>
      </c>
      <c r="M16428" s="20" t="str">
        <f>IFERROR(INDEX(Sheet3!$Q$2:$Q$25,MATCH(H16428,Origin_List,0)),"")</f>
        <v/>
      </c>
    </row>
    <row r="16429" spans="4:13">
      <c r="D16429" s="20" t="str">
        <f>IFERROR(VLOOKUP(H16429&amp;"|"&amp;I16429,Sheet3!$H$2:$N$150,5,0),"")</f>
        <v/>
      </c>
      <c r="M16429" s="20" t="str">
        <f>IFERROR(INDEX(Sheet3!$Q$2:$Q$25,MATCH(H16429,Origin_List,0)),"")</f>
        <v/>
      </c>
    </row>
    <row r="16430" spans="4:13">
      <c r="D16430" s="20" t="str">
        <f>IFERROR(VLOOKUP(H16430&amp;"|"&amp;I16430,Sheet3!$H$2:$N$150,5,0),"")</f>
        <v/>
      </c>
      <c r="M16430" s="20" t="str">
        <f>IFERROR(INDEX(Sheet3!$Q$2:$Q$25,MATCH(H16430,Origin_List,0)),"")</f>
        <v/>
      </c>
    </row>
    <row r="16431" spans="4:13">
      <c r="D16431" s="20" t="str">
        <f>IFERROR(VLOOKUP(H16431&amp;"|"&amp;I16431,Sheet3!$H$2:$N$150,5,0),"")</f>
        <v/>
      </c>
      <c r="M16431" s="20" t="str">
        <f>IFERROR(INDEX(Sheet3!$Q$2:$Q$25,MATCH(H16431,Origin_List,0)),"")</f>
        <v/>
      </c>
    </row>
    <row r="16432" spans="4:13">
      <c r="D16432" s="20" t="str">
        <f>IFERROR(VLOOKUP(H16432&amp;"|"&amp;I16432,Sheet3!$H$2:$N$150,5,0),"")</f>
        <v/>
      </c>
      <c r="M16432" s="20" t="str">
        <f>IFERROR(INDEX(Sheet3!$Q$2:$Q$25,MATCH(H16432,Origin_List,0)),"")</f>
        <v/>
      </c>
    </row>
    <row r="16433" spans="4:13">
      <c r="D16433" s="20" t="str">
        <f>IFERROR(VLOOKUP(H16433&amp;"|"&amp;I16433,Sheet3!$H$2:$N$150,5,0),"")</f>
        <v/>
      </c>
      <c r="M16433" s="20" t="str">
        <f>IFERROR(INDEX(Sheet3!$Q$2:$Q$25,MATCH(H16433,Origin_List,0)),"")</f>
        <v/>
      </c>
    </row>
    <row r="16434" spans="4:13">
      <c r="D16434" s="20" t="str">
        <f>IFERROR(VLOOKUP(H16434&amp;"|"&amp;I16434,Sheet3!$H$2:$N$150,5,0),"")</f>
        <v/>
      </c>
      <c r="M16434" s="20" t="str">
        <f>IFERROR(INDEX(Sheet3!$Q$2:$Q$25,MATCH(H16434,Origin_List,0)),"")</f>
        <v/>
      </c>
    </row>
    <row r="16435" spans="4:13">
      <c r="D16435" s="20" t="str">
        <f>IFERROR(VLOOKUP(H16435&amp;"|"&amp;I16435,Sheet3!$H$2:$N$150,5,0),"")</f>
        <v/>
      </c>
      <c r="M16435" s="20" t="str">
        <f>IFERROR(INDEX(Sheet3!$Q$2:$Q$25,MATCH(H16435,Origin_List,0)),"")</f>
        <v/>
      </c>
    </row>
    <row r="16436" spans="4:13">
      <c r="D16436" s="20" t="str">
        <f>IFERROR(VLOOKUP(H16436&amp;"|"&amp;I16436,Sheet3!$H$2:$N$150,5,0),"")</f>
        <v/>
      </c>
      <c r="M16436" s="20" t="str">
        <f>IFERROR(INDEX(Sheet3!$Q$2:$Q$25,MATCH(H16436,Origin_List,0)),"")</f>
        <v/>
      </c>
    </row>
    <row r="16437" spans="4:13">
      <c r="D16437" s="20" t="str">
        <f>IFERROR(VLOOKUP(H16437&amp;"|"&amp;I16437,Sheet3!$H$2:$N$150,5,0),"")</f>
        <v/>
      </c>
      <c r="M16437" s="20" t="str">
        <f>IFERROR(INDEX(Sheet3!$Q$2:$Q$25,MATCH(H16437,Origin_List,0)),"")</f>
        <v/>
      </c>
    </row>
    <row r="16438" spans="4:13">
      <c r="D16438" s="20" t="str">
        <f>IFERROR(VLOOKUP(H16438&amp;"|"&amp;I16438,Sheet3!$H$2:$N$150,5,0),"")</f>
        <v/>
      </c>
      <c r="M16438" s="20" t="str">
        <f>IFERROR(INDEX(Sheet3!$Q$2:$Q$25,MATCH(H16438,Origin_List,0)),"")</f>
        <v/>
      </c>
    </row>
    <row r="16439" spans="4:13">
      <c r="D16439" s="20" t="str">
        <f>IFERROR(VLOOKUP(H16439&amp;"|"&amp;I16439,Sheet3!$H$2:$N$150,5,0),"")</f>
        <v/>
      </c>
      <c r="M16439" s="20" t="str">
        <f>IFERROR(INDEX(Sheet3!$Q$2:$Q$25,MATCH(H16439,Origin_List,0)),"")</f>
        <v/>
      </c>
    </row>
    <row r="16440" spans="4:13">
      <c r="D16440" s="20" t="str">
        <f>IFERROR(VLOOKUP(H16440&amp;"|"&amp;I16440,Sheet3!$H$2:$N$150,5,0),"")</f>
        <v/>
      </c>
      <c r="M16440" s="20" t="str">
        <f>IFERROR(INDEX(Sheet3!$Q$2:$Q$25,MATCH(H16440,Origin_List,0)),"")</f>
        <v/>
      </c>
    </row>
    <row r="16441" spans="4:13">
      <c r="D16441" s="20" t="str">
        <f>IFERROR(VLOOKUP(H16441&amp;"|"&amp;I16441,Sheet3!$H$2:$N$150,5,0),"")</f>
        <v/>
      </c>
      <c r="M16441" s="20" t="str">
        <f>IFERROR(INDEX(Sheet3!$Q$2:$Q$25,MATCH(H16441,Origin_List,0)),"")</f>
        <v/>
      </c>
    </row>
    <row r="16442" spans="4:13">
      <c r="D16442" s="20" t="str">
        <f>IFERROR(VLOOKUP(H16442&amp;"|"&amp;I16442,Sheet3!$H$2:$N$150,5,0),"")</f>
        <v/>
      </c>
      <c r="M16442" s="20" t="str">
        <f>IFERROR(INDEX(Sheet3!$Q$2:$Q$25,MATCH(H16442,Origin_List,0)),"")</f>
        <v/>
      </c>
    </row>
    <row r="16443" spans="4:13">
      <c r="D16443" s="20" t="str">
        <f>IFERROR(VLOOKUP(H16443&amp;"|"&amp;I16443,Sheet3!$H$2:$N$150,5,0),"")</f>
        <v/>
      </c>
      <c r="M16443" s="20" t="str">
        <f>IFERROR(INDEX(Sheet3!$Q$2:$Q$25,MATCH(H16443,Origin_List,0)),"")</f>
        <v/>
      </c>
    </row>
    <row r="16444" spans="4:13">
      <c r="D16444" s="20" t="str">
        <f>IFERROR(VLOOKUP(H16444&amp;"|"&amp;I16444,Sheet3!$H$2:$N$150,5,0),"")</f>
        <v/>
      </c>
      <c r="M16444" s="20" t="str">
        <f>IFERROR(INDEX(Sheet3!$Q$2:$Q$25,MATCH(H16444,Origin_List,0)),"")</f>
        <v/>
      </c>
    </row>
    <row r="16445" spans="4:13">
      <c r="D16445" s="20" t="str">
        <f>IFERROR(VLOOKUP(H16445&amp;"|"&amp;I16445,Sheet3!$H$2:$N$150,5,0),"")</f>
        <v/>
      </c>
      <c r="M16445" s="20" t="str">
        <f>IFERROR(INDEX(Sheet3!$Q$2:$Q$25,MATCH(H16445,Origin_List,0)),"")</f>
        <v/>
      </c>
    </row>
    <row r="16446" spans="4:13">
      <c r="D16446" s="20" t="str">
        <f>IFERROR(VLOOKUP(H16446&amp;"|"&amp;I16446,Sheet3!$H$2:$N$150,5,0),"")</f>
        <v/>
      </c>
      <c r="M16446" s="20" t="str">
        <f>IFERROR(INDEX(Sheet3!$Q$2:$Q$25,MATCH(H16446,Origin_List,0)),"")</f>
        <v/>
      </c>
    </row>
    <row r="16447" spans="4:13">
      <c r="D16447" s="20" t="str">
        <f>IFERROR(VLOOKUP(H16447&amp;"|"&amp;I16447,Sheet3!$H$2:$N$150,5,0),"")</f>
        <v/>
      </c>
      <c r="M16447" s="20" t="str">
        <f>IFERROR(INDEX(Sheet3!$Q$2:$Q$25,MATCH(H16447,Origin_List,0)),"")</f>
        <v/>
      </c>
    </row>
    <row r="16448" spans="4:13">
      <c r="D16448" s="20" t="str">
        <f>IFERROR(VLOOKUP(H16448&amp;"|"&amp;I16448,Sheet3!$H$2:$N$150,5,0),"")</f>
        <v/>
      </c>
      <c r="M16448" s="20" t="str">
        <f>IFERROR(INDEX(Sheet3!$Q$2:$Q$25,MATCH(H16448,Origin_List,0)),"")</f>
        <v/>
      </c>
    </row>
    <row r="16449" spans="4:13">
      <c r="D16449" s="20" t="str">
        <f>IFERROR(VLOOKUP(H16449&amp;"|"&amp;I16449,Sheet3!$H$2:$N$150,5,0),"")</f>
        <v/>
      </c>
      <c r="M16449" s="20" t="str">
        <f>IFERROR(INDEX(Sheet3!$Q$2:$Q$25,MATCH(H16449,Origin_List,0)),"")</f>
        <v/>
      </c>
    </row>
    <row r="16450" spans="4:13">
      <c r="D16450" s="20" t="str">
        <f>IFERROR(VLOOKUP(H16450&amp;"|"&amp;I16450,Sheet3!$H$2:$N$150,5,0),"")</f>
        <v/>
      </c>
      <c r="M16450" s="20" t="str">
        <f>IFERROR(INDEX(Sheet3!$Q$2:$Q$25,MATCH(H16450,Origin_List,0)),"")</f>
        <v/>
      </c>
    </row>
    <row r="16451" spans="4:13">
      <c r="D16451" s="20" t="str">
        <f>IFERROR(VLOOKUP(H16451&amp;"|"&amp;I16451,Sheet3!$H$2:$N$150,5,0),"")</f>
        <v/>
      </c>
      <c r="M16451" s="20" t="str">
        <f>IFERROR(INDEX(Sheet3!$Q$2:$Q$25,MATCH(H16451,Origin_List,0)),"")</f>
        <v/>
      </c>
    </row>
    <row r="16452" spans="4:13">
      <c r="D16452" s="20" t="str">
        <f>IFERROR(VLOOKUP(H16452&amp;"|"&amp;I16452,Sheet3!$H$2:$N$150,5,0),"")</f>
        <v/>
      </c>
      <c r="M16452" s="20" t="str">
        <f>IFERROR(INDEX(Sheet3!$Q$2:$Q$25,MATCH(H16452,Origin_List,0)),"")</f>
        <v/>
      </c>
    </row>
    <row r="16453" spans="4:13">
      <c r="D16453" s="20" t="str">
        <f>IFERROR(VLOOKUP(H16453&amp;"|"&amp;I16453,Sheet3!$H$2:$N$150,5,0),"")</f>
        <v/>
      </c>
      <c r="M16453" s="20" t="str">
        <f>IFERROR(INDEX(Sheet3!$Q$2:$Q$25,MATCH(H16453,Origin_List,0)),"")</f>
        <v/>
      </c>
    </row>
    <row r="16454" spans="4:13">
      <c r="D16454" s="20" t="str">
        <f>IFERROR(VLOOKUP(H16454&amp;"|"&amp;I16454,Sheet3!$H$2:$N$150,5,0),"")</f>
        <v/>
      </c>
      <c r="M16454" s="20" t="str">
        <f>IFERROR(INDEX(Sheet3!$Q$2:$Q$25,MATCH(H16454,Origin_List,0)),"")</f>
        <v/>
      </c>
    </row>
    <row r="16455" spans="4:13">
      <c r="D16455" s="20" t="str">
        <f>IFERROR(VLOOKUP(H16455&amp;"|"&amp;I16455,Sheet3!$H$2:$N$150,5,0),"")</f>
        <v/>
      </c>
      <c r="M16455" s="20" t="str">
        <f>IFERROR(INDEX(Sheet3!$Q$2:$Q$25,MATCH(H16455,Origin_List,0)),"")</f>
        <v/>
      </c>
    </row>
    <row r="16456" spans="4:13">
      <c r="D16456" s="20" t="str">
        <f>IFERROR(VLOOKUP(H16456&amp;"|"&amp;I16456,Sheet3!$H$2:$N$150,5,0),"")</f>
        <v/>
      </c>
      <c r="M16456" s="20" t="str">
        <f>IFERROR(INDEX(Sheet3!$Q$2:$Q$25,MATCH(H16456,Origin_List,0)),"")</f>
        <v/>
      </c>
    </row>
    <row r="16457" spans="4:13">
      <c r="D16457" s="20" t="str">
        <f>IFERROR(VLOOKUP(H16457&amp;"|"&amp;I16457,Sheet3!$H$2:$N$150,5,0),"")</f>
        <v/>
      </c>
      <c r="M16457" s="20" t="str">
        <f>IFERROR(INDEX(Sheet3!$Q$2:$Q$25,MATCH(H16457,Origin_List,0)),"")</f>
        <v/>
      </c>
    </row>
    <row r="16458" spans="4:13">
      <c r="D16458" s="20" t="str">
        <f>IFERROR(VLOOKUP(H16458&amp;"|"&amp;I16458,Sheet3!$H$2:$N$150,5,0),"")</f>
        <v/>
      </c>
      <c r="M16458" s="20" t="str">
        <f>IFERROR(INDEX(Sheet3!$Q$2:$Q$25,MATCH(H16458,Origin_List,0)),"")</f>
        <v/>
      </c>
    </row>
    <row r="16459" spans="4:13">
      <c r="D16459" s="20" t="str">
        <f>IFERROR(VLOOKUP(H16459&amp;"|"&amp;I16459,Sheet3!$H$2:$N$150,5,0),"")</f>
        <v/>
      </c>
      <c r="M16459" s="20" t="str">
        <f>IFERROR(INDEX(Sheet3!$Q$2:$Q$25,MATCH(H16459,Origin_List,0)),"")</f>
        <v/>
      </c>
    </row>
    <row r="16460" spans="4:13">
      <c r="D16460" s="20" t="str">
        <f>IFERROR(VLOOKUP(H16460&amp;"|"&amp;I16460,Sheet3!$H$2:$N$150,5,0),"")</f>
        <v/>
      </c>
      <c r="M16460" s="20" t="str">
        <f>IFERROR(INDEX(Sheet3!$Q$2:$Q$25,MATCH(H16460,Origin_List,0)),"")</f>
        <v/>
      </c>
    </row>
    <row r="16461" spans="4:13">
      <c r="D16461" s="20" t="str">
        <f>IFERROR(VLOOKUP(H16461&amp;"|"&amp;I16461,Sheet3!$H$2:$N$150,5,0),"")</f>
        <v/>
      </c>
      <c r="M16461" s="20" t="str">
        <f>IFERROR(INDEX(Sheet3!$Q$2:$Q$25,MATCH(H16461,Origin_List,0)),"")</f>
        <v/>
      </c>
    </row>
    <row r="16462" spans="4:13">
      <c r="D16462" s="20" t="str">
        <f>IFERROR(VLOOKUP(H16462&amp;"|"&amp;I16462,Sheet3!$H$2:$N$150,5,0),"")</f>
        <v/>
      </c>
      <c r="M16462" s="20" t="str">
        <f>IFERROR(INDEX(Sheet3!$Q$2:$Q$25,MATCH(H16462,Origin_List,0)),"")</f>
        <v/>
      </c>
    </row>
    <row r="16463" spans="4:13">
      <c r="D16463" s="20" t="str">
        <f>IFERROR(VLOOKUP(H16463&amp;"|"&amp;I16463,Sheet3!$H$2:$N$150,5,0),"")</f>
        <v/>
      </c>
      <c r="M16463" s="20" t="str">
        <f>IFERROR(INDEX(Sheet3!$Q$2:$Q$25,MATCH(H16463,Origin_List,0)),"")</f>
        <v/>
      </c>
    </row>
    <row r="16464" spans="4:13">
      <c r="D16464" s="20" t="str">
        <f>IFERROR(VLOOKUP(H16464&amp;"|"&amp;I16464,Sheet3!$H$2:$N$150,5,0),"")</f>
        <v/>
      </c>
      <c r="M16464" s="20" t="str">
        <f>IFERROR(INDEX(Sheet3!$Q$2:$Q$25,MATCH(H16464,Origin_List,0)),"")</f>
        <v/>
      </c>
    </row>
    <row r="16465" spans="4:13">
      <c r="D16465" s="20" t="str">
        <f>IFERROR(VLOOKUP(H16465&amp;"|"&amp;I16465,Sheet3!$H$2:$N$150,5,0),"")</f>
        <v/>
      </c>
      <c r="M16465" s="20" t="str">
        <f>IFERROR(INDEX(Sheet3!$Q$2:$Q$25,MATCH(H16465,Origin_List,0)),"")</f>
        <v/>
      </c>
    </row>
    <row r="16466" spans="4:13">
      <c r="D16466" s="20" t="str">
        <f>IFERROR(VLOOKUP(H16466&amp;"|"&amp;I16466,Sheet3!$H$2:$N$150,5,0),"")</f>
        <v/>
      </c>
      <c r="M16466" s="20" t="str">
        <f>IFERROR(INDEX(Sheet3!$Q$2:$Q$25,MATCH(H16466,Origin_List,0)),"")</f>
        <v/>
      </c>
    </row>
    <row r="16467" spans="4:13">
      <c r="D16467" s="20" t="str">
        <f>IFERROR(VLOOKUP(H16467&amp;"|"&amp;I16467,Sheet3!$H$2:$N$150,5,0),"")</f>
        <v/>
      </c>
      <c r="M16467" s="20" t="str">
        <f>IFERROR(INDEX(Sheet3!$Q$2:$Q$25,MATCH(H16467,Origin_List,0)),"")</f>
        <v/>
      </c>
    </row>
    <row r="16468" spans="4:13">
      <c r="D16468" s="20" t="str">
        <f>IFERROR(VLOOKUP(H16468&amp;"|"&amp;I16468,Sheet3!$H$2:$N$150,5,0),"")</f>
        <v/>
      </c>
      <c r="M16468" s="20" t="str">
        <f>IFERROR(INDEX(Sheet3!$Q$2:$Q$25,MATCH(H16468,Origin_List,0)),"")</f>
        <v/>
      </c>
    </row>
    <row r="16469" spans="4:13">
      <c r="D16469" s="20" t="str">
        <f>IFERROR(VLOOKUP(H16469&amp;"|"&amp;I16469,Sheet3!$H$2:$N$150,5,0),"")</f>
        <v/>
      </c>
      <c r="M16469" s="20" t="str">
        <f>IFERROR(INDEX(Sheet3!$Q$2:$Q$25,MATCH(H16469,Origin_List,0)),"")</f>
        <v/>
      </c>
    </row>
    <row r="16470" spans="4:13">
      <c r="D16470" s="20" t="str">
        <f>IFERROR(VLOOKUP(H16470&amp;"|"&amp;I16470,Sheet3!$H$2:$N$150,5,0),"")</f>
        <v/>
      </c>
      <c r="M16470" s="20" t="str">
        <f>IFERROR(INDEX(Sheet3!$Q$2:$Q$25,MATCH(H16470,Origin_List,0)),"")</f>
        <v/>
      </c>
    </row>
    <row r="16471" spans="4:13">
      <c r="D16471" s="20" t="str">
        <f>IFERROR(VLOOKUP(H16471&amp;"|"&amp;I16471,Sheet3!$H$2:$N$150,5,0),"")</f>
        <v/>
      </c>
      <c r="M16471" s="20" t="str">
        <f>IFERROR(INDEX(Sheet3!$Q$2:$Q$25,MATCH(H16471,Origin_List,0)),"")</f>
        <v/>
      </c>
    </row>
    <row r="16472" spans="4:13">
      <c r="D16472" s="20" t="str">
        <f>IFERROR(VLOOKUP(H16472&amp;"|"&amp;I16472,Sheet3!$H$2:$N$150,5,0),"")</f>
        <v/>
      </c>
      <c r="M16472" s="20" t="str">
        <f>IFERROR(INDEX(Sheet3!$Q$2:$Q$25,MATCH(H16472,Origin_List,0)),"")</f>
        <v/>
      </c>
    </row>
    <row r="16473" spans="4:13">
      <c r="D16473" s="20" t="str">
        <f>IFERROR(VLOOKUP(H16473&amp;"|"&amp;I16473,Sheet3!$H$2:$N$150,5,0),"")</f>
        <v/>
      </c>
      <c r="M16473" s="20" t="str">
        <f>IFERROR(INDEX(Sheet3!$Q$2:$Q$25,MATCH(H16473,Origin_List,0)),"")</f>
        <v/>
      </c>
    </row>
    <row r="16474" spans="4:13">
      <c r="D16474" s="20" t="str">
        <f>IFERROR(VLOOKUP(H16474&amp;"|"&amp;I16474,Sheet3!$H$2:$N$150,5,0),"")</f>
        <v/>
      </c>
      <c r="M16474" s="20" t="str">
        <f>IFERROR(INDEX(Sheet3!$Q$2:$Q$25,MATCH(H16474,Origin_List,0)),"")</f>
        <v/>
      </c>
    </row>
    <row r="16475" spans="4:13">
      <c r="D16475" s="20" t="str">
        <f>IFERROR(VLOOKUP(H16475&amp;"|"&amp;I16475,Sheet3!$H$2:$N$150,5,0),"")</f>
        <v/>
      </c>
      <c r="M16475" s="20" t="str">
        <f>IFERROR(INDEX(Sheet3!$Q$2:$Q$25,MATCH(H16475,Origin_List,0)),"")</f>
        <v/>
      </c>
    </row>
    <row r="16476" spans="4:13">
      <c r="D16476" s="20" t="str">
        <f>IFERROR(VLOOKUP(H16476&amp;"|"&amp;I16476,Sheet3!$H$2:$N$150,5,0),"")</f>
        <v/>
      </c>
      <c r="M16476" s="20" t="str">
        <f>IFERROR(INDEX(Sheet3!$Q$2:$Q$25,MATCH(H16476,Origin_List,0)),"")</f>
        <v/>
      </c>
    </row>
    <row r="16477" spans="4:13">
      <c r="D16477" s="20" t="str">
        <f>IFERROR(VLOOKUP(H16477&amp;"|"&amp;I16477,Sheet3!$H$2:$N$150,5,0),"")</f>
        <v/>
      </c>
      <c r="M16477" s="20" t="str">
        <f>IFERROR(INDEX(Sheet3!$Q$2:$Q$25,MATCH(H16477,Origin_List,0)),"")</f>
        <v/>
      </c>
    </row>
    <row r="16478" spans="4:13">
      <c r="D16478" s="20" t="str">
        <f>IFERROR(VLOOKUP(H16478&amp;"|"&amp;I16478,Sheet3!$H$2:$N$150,5,0),"")</f>
        <v/>
      </c>
      <c r="M16478" s="20" t="str">
        <f>IFERROR(INDEX(Sheet3!$Q$2:$Q$25,MATCH(H16478,Origin_List,0)),"")</f>
        <v/>
      </c>
    </row>
    <row r="16479" spans="4:13">
      <c r="D16479" s="20" t="str">
        <f>IFERROR(VLOOKUP(H16479&amp;"|"&amp;I16479,Sheet3!$H$2:$N$150,5,0),"")</f>
        <v/>
      </c>
      <c r="M16479" s="20" t="str">
        <f>IFERROR(INDEX(Sheet3!$Q$2:$Q$25,MATCH(H16479,Origin_List,0)),"")</f>
        <v/>
      </c>
    </row>
    <row r="16480" spans="4:13">
      <c r="D16480" s="20" t="str">
        <f>IFERROR(VLOOKUP(H16480&amp;"|"&amp;I16480,Sheet3!$H$2:$N$150,5,0),"")</f>
        <v/>
      </c>
      <c r="M16480" s="20" t="str">
        <f>IFERROR(INDEX(Sheet3!$Q$2:$Q$25,MATCH(H16480,Origin_List,0)),"")</f>
        <v/>
      </c>
    </row>
    <row r="16481" spans="4:13">
      <c r="D16481" s="20" t="str">
        <f>IFERROR(VLOOKUP(H16481&amp;"|"&amp;I16481,Sheet3!$H$2:$N$150,5,0),"")</f>
        <v/>
      </c>
      <c r="M16481" s="20" t="str">
        <f>IFERROR(INDEX(Sheet3!$Q$2:$Q$25,MATCH(H16481,Origin_List,0)),"")</f>
        <v/>
      </c>
    </row>
    <row r="16482" spans="4:13">
      <c r="D16482" s="20" t="str">
        <f>IFERROR(VLOOKUP(H16482&amp;"|"&amp;I16482,Sheet3!$H$2:$N$150,5,0),"")</f>
        <v/>
      </c>
      <c r="M16482" s="20" t="str">
        <f>IFERROR(INDEX(Sheet3!$Q$2:$Q$25,MATCH(H16482,Origin_List,0)),"")</f>
        <v/>
      </c>
    </row>
    <row r="16483" spans="4:13">
      <c r="D16483" s="20" t="str">
        <f>IFERROR(VLOOKUP(H16483&amp;"|"&amp;I16483,Sheet3!$H$2:$N$150,5,0),"")</f>
        <v/>
      </c>
      <c r="M16483" s="20" t="str">
        <f>IFERROR(INDEX(Sheet3!$Q$2:$Q$25,MATCH(H16483,Origin_List,0)),"")</f>
        <v/>
      </c>
    </row>
    <row r="16484" spans="4:13">
      <c r="D16484" s="20" t="str">
        <f>IFERROR(VLOOKUP(H16484&amp;"|"&amp;I16484,Sheet3!$H$2:$N$150,5,0),"")</f>
        <v/>
      </c>
      <c r="M16484" s="20" t="str">
        <f>IFERROR(INDEX(Sheet3!$Q$2:$Q$25,MATCH(H16484,Origin_List,0)),"")</f>
        <v/>
      </c>
    </row>
    <row r="16485" spans="4:13">
      <c r="D16485" s="20" t="str">
        <f>IFERROR(VLOOKUP(H16485&amp;"|"&amp;I16485,Sheet3!$H$2:$N$150,5,0),"")</f>
        <v/>
      </c>
      <c r="M16485" s="20" t="str">
        <f>IFERROR(INDEX(Sheet3!$Q$2:$Q$25,MATCH(H16485,Origin_List,0)),"")</f>
        <v/>
      </c>
    </row>
    <row r="16486" spans="4:13">
      <c r="D16486" s="20" t="str">
        <f>IFERROR(VLOOKUP(H16486&amp;"|"&amp;I16486,Sheet3!$H$2:$N$150,5,0),"")</f>
        <v/>
      </c>
      <c r="M16486" s="20" t="str">
        <f>IFERROR(INDEX(Sheet3!$Q$2:$Q$25,MATCH(H16486,Origin_List,0)),"")</f>
        <v/>
      </c>
    </row>
    <row r="16487" spans="4:13">
      <c r="D16487" s="20" t="str">
        <f>IFERROR(VLOOKUP(H16487&amp;"|"&amp;I16487,Sheet3!$H$2:$N$150,5,0),"")</f>
        <v/>
      </c>
      <c r="M16487" s="20" t="str">
        <f>IFERROR(INDEX(Sheet3!$Q$2:$Q$25,MATCH(H16487,Origin_List,0)),"")</f>
        <v/>
      </c>
    </row>
    <row r="16488" spans="4:13">
      <c r="D16488" s="20" t="str">
        <f>IFERROR(VLOOKUP(H16488&amp;"|"&amp;I16488,Sheet3!$H$2:$N$150,5,0),"")</f>
        <v/>
      </c>
      <c r="M16488" s="20" t="str">
        <f>IFERROR(INDEX(Sheet3!$Q$2:$Q$25,MATCH(H16488,Origin_List,0)),"")</f>
        <v/>
      </c>
    </row>
    <row r="16489" spans="4:13">
      <c r="D16489" s="20" t="str">
        <f>IFERROR(VLOOKUP(H16489&amp;"|"&amp;I16489,Sheet3!$H$2:$N$150,5,0),"")</f>
        <v/>
      </c>
      <c r="M16489" s="20" t="str">
        <f>IFERROR(INDEX(Sheet3!$Q$2:$Q$25,MATCH(H16489,Origin_List,0)),"")</f>
        <v/>
      </c>
    </row>
    <row r="16490" spans="4:13">
      <c r="D16490" s="20" t="str">
        <f>IFERROR(VLOOKUP(H16490&amp;"|"&amp;I16490,Sheet3!$H$2:$N$150,5,0),"")</f>
        <v/>
      </c>
      <c r="M16490" s="20" t="str">
        <f>IFERROR(INDEX(Sheet3!$Q$2:$Q$25,MATCH(H16490,Origin_List,0)),"")</f>
        <v/>
      </c>
    </row>
    <row r="16491" spans="4:13">
      <c r="D16491" s="20" t="str">
        <f>IFERROR(VLOOKUP(H16491&amp;"|"&amp;I16491,Sheet3!$H$2:$N$150,5,0),"")</f>
        <v/>
      </c>
      <c r="M16491" s="20" t="str">
        <f>IFERROR(INDEX(Sheet3!$Q$2:$Q$25,MATCH(H16491,Origin_List,0)),"")</f>
        <v/>
      </c>
    </row>
    <row r="16492" spans="4:13">
      <c r="D16492" s="20" t="str">
        <f>IFERROR(VLOOKUP(H16492&amp;"|"&amp;I16492,Sheet3!$H$2:$N$150,5,0),"")</f>
        <v/>
      </c>
      <c r="M16492" s="20" t="str">
        <f>IFERROR(INDEX(Sheet3!$Q$2:$Q$25,MATCH(H16492,Origin_List,0)),"")</f>
        <v/>
      </c>
    </row>
    <row r="16493" spans="4:13">
      <c r="D16493" s="20" t="str">
        <f>IFERROR(VLOOKUP(H16493&amp;"|"&amp;I16493,Sheet3!$H$2:$N$150,5,0),"")</f>
        <v/>
      </c>
      <c r="M16493" s="20" t="str">
        <f>IFERROR(INDEX(Sheet3!$Q$2:$Q$25,MATCH(H16493,Origin_List,0)),"")</f>
        <v/>
      </c>
    </row>
    <row r="16494" spans="4:13">
      <c r="D16494" s="20" t="str">
        <f>IFERROR(VLOOKUP(H16494&amp;"|"&amp;I16494,Sheet3!$H$2:$N$150,5,0),"")</f>
        <v/>
      </c>
      <c r="M16494" s="20" t="str">
        <f>IFERROR(INDEX(Sheet3!$Q$2:$Q$25,MATCH(H16494,Origin_List,0)),"")</f>
        <v/>
      </c>
    </row>
    <row r="16495" spans="4:13">
      <c r="D16495" s="20" t="str">
        <f>IFERROR(VLOOKUP(H16495&amp;"|"&amp;I16495,Sheet3!$H$2:$N$150,5,0),"")</f>
        <v/>
      </c>
      <c r="M16495" s="20" t="str">
        <f>IFERROR(INDEX(Sheet3!$Q$2:$Q$25,MATCH(H16495,Origin_List,0)),"")</f>
        <v/>
      </c>
    </row>
    <row r="16496" spans="4:13">
      <c r="D16496" s="20" t="str">
        <f>IFERROR(VLOOKUP(H16496&amp;"|"&amp;I16496,Sheet3!$H$2:$N$150,5,0),"")</f>
        <v/>
      </c>
      <c r="M16496" s="20" t="str">
        <f>IFERROR(INDEX(Sheet3!$Q$2:$Q$25,MATCH(H16496,Origin_List,0)),"")</f>
        <v/>
      </c>
    </row>
    <row r="16497" spans="4:13">
      <c r="D16497" s="20" t="str">
        <f>IFERROR(VLOOKUP(H16497&amp;"|"&amp;I16497,Sheet3!$H$2:$N$150,5,0),"")</f>
        <v/>
      </c>
      <c r="M16497" s="20" t="str">
        <f>IFERROR(INDEX(Sheet3!$Q$2:$Q$25,MATCH(H16497,Origin_List,0)),"")</f>
        <v/>
      </c>
    </row>
    <row r="16498" spans="4:13">
      <c r="D16498" s="20" t="str">
        <f>IFERROR(VLOOKUP(H16498&amp;"|"&amp;I16498,Sheet3!$H$2:$N$150,5,0),"")</f>
        <v/>
      </c>
      <c r="M16498" s="20" t="str">
        <f>IFERROR(INDEX(Sheet3!$Q$2:$Q$25,MATCH(H16498,Origin_List,0)),"")</f>
        <v/>
      </c>
    </row>
    <row r="16499" spans="4:13">
      <c r="D16499" s="20" t="str">
        <f>IFERROR(VLOOKUP(H16499&amp;"|"&amp;I16499,Sheet3!$H$2:$N$150,5,0),"")</f>
        <v/>
      </c>
      <c r="M16499" s="20" t="str">
        <f>IFERROR(INDEX(Sheet3!$Q$2:$Q$25,MATCH(H16499,Origin_List,0)),"")</f>
        <v/>
      </c>
    </row>
    <row r="16500" spans="4:13">
      <c r="D16500" s="20" t="str">
        <f>IFERROR(VLOOKUP(H16500&amp;"|"&amp;I16500,Sheet3!$H$2:$N$150,5,0),"")</f>
        <v/>
      </c>
      <c r="M16500" s="20" t="str">
        <f>IFERROR(INDEX(Sheet3!$Q$2:$Q$25,MATCH(H16500,Origin_List,0)),"")</f>
        <v/>
      </c>
    </row>
    <row r="16501" spans="4:13">
      <c r="D16501" s="20" t="str">
        <f>IFERROR(VLOOKUP(H16501&amp;"|"&amp;I16501,Sheet3!$H$2:$N$150,5,0),"")</f>
        <v/>
      </c>
      <c r="M16501" s="20" t="str">
        <f>IFERROR(INDEX(Sheet3!$Q$2:$Q$25,MATCH(H16501,Origin_List,0)),"")</f>
        <v/>
      </c>
    </row>
    <row r="16502" spans="4:13">
      <c r="D16502" s="20" t="str">
        <f>IFERROR(VLOOKUP(H16502&amp;"|"&amp;I16502,Sheet3!$H$2:$N$150,5,0),"")</f>
        <v/>
      </c>
      <c r="M16502" s="20" t="str">
        <f>IFERROR(INDEX(Sheet3!$Q$2:$Q$25,MATCH(H16502,Origin_List,0)),"")</f>
        <v/>
      </c>
    </row>
    <row r="16503" spans="4:13">
      <c r="D16503" s="20" t="str">
        <f>IFERROR(VLOOKUP(H16503&amp;"|"&amp;I16503,Sheet3!$H$2:$N$150,5,0),"")</f>
        <v/>
      </c>
      <c r="M16503" s="20" t="str">
        <f>IFERROR(INDEX(Sheet3!$Q$2:$Q$25,MATCH(H16503,Origin_List,0)),"")</f>
        <v/>
      </c>
    </row>
    <row r="16504" spans="4:13">
      <c r="D16504" s="20" t="str">
        <f>IFERROR(VLOOKUP(H16504&amp;"|"&amp;I16504,Sheet3!$H$2:$N$150,5,0),"")</f>
        <v/>
      </c>
      <c r="M16504" s="20" t="str">
        <f>IFERROR(INDEX(Sheet3!$Q$2:$Q$25,MATCH(H16504,Origin_List,0)),"")</f>
        <v/>
      </c>
    </row>
    <row r="16505" spans="4:13">
      <c r="D16505" s="20" t="str">
        <f>IFERROR(VLOOKUP(H16505&amp;"|"&amp;I16505,Sheet3!$H$2:$N$150,5,0),"")</f>
        <v/>
      </c>
      <c r="M16505" s="20" t="str">
        <f>IFERROR(INDEX(Sheet3!$Q$2:$Q$25,MATCH(H16505,Origin_List,0)),"")</f>
        <v/>
      </c>
    </row>
    <row r="16506" spans="4:13">
      <c r="D16506" s="20" t="str">
        <f>IFERROR(VLOOKUP(H16506&amp;"|"&amp;I16506,Sheet3!$H$2:$N$150,5,0),"")</f>
        <v/>
      </c>
      <c r="M16506" s="20" t="str">
        <f>IFERROR(INDEX(Sheet3!$Q$2:$Q$25,MATCH(H16506,Origin_List,0)),"")</f>
        <v/>
      </c>
    </row>
    <row r="16507" spans="4:13">
      <c r="D16507" s="20" t="str">
        <f>IFERROR(VLOOKUP(H16507&amp;"|"&amp;I16507,Sheet3!$H$2:$N$150,5,0),"")</f>
        <v/>
      </c>
      <c r="M16507" s="20" t="str">
        <f>IFERROR(INDEX(Sheet3!$Q$2:$Q$25,MATCH(H16507,Origin_List,0)),"")</f>
        <v/>
      </c>
    </row>
    <row r="16508" spans="4:13">
      <c r="D16508" s="20" t="str">
        <f>IFERROR(VLOOKUP(H16508&amp;"|"&amp;I16508,Sheet3!$H$2:$N$150,5,0),"")</f>
        <v/>
      </c>
      <c r="M16508" s="20" t="str">
        <f>IFERROR(INDEX(Sheet3!$Q$2:$Q$25,MATCH(H16508,Origin_List,0)),"")</f>
        <v/>
      </c>
    </row>
    <row r="16509" spans="4:13">
      <c r="D16509" s="20" t="str">
        <f>IFERROR(VLOOKUP(H16509&amp;"|"&amp;I16509,Sheet3!$H$2:$N$150,5,0),"")</f>
        <v/>
      </c>
      <c r="M16509" s="20" t="str">
        <f>IFERROR(INDEX(Sheet3!$Q$2:$Q$25,MATCH(H16509,Origin_List,0)),"")</f>
        <v/>
      </c>
    </row>
    <row r="16510" spans="4:13">
      <c r="D16510" s="20" t="str">
        <f>IFERROR(VLOOKUP(H16510&amp;"|"&amp;I16510,Sheet3!$H$2:$N$150,5,0),"")</f>
        <v/>
      </c>
      <c r="M16510" s="20" t="str">
        <f>IFERROR(INDEX(Sheet3!$Q$2:$Q$25,MATCH(H16510,Origin_List,0)),"")</f>
        <v/>
      </c>
    </row>
    <row r="16511" spans="4:13">
      <c r="D16511" s="20" t="str">
        <f>IFERROR(VLOOKUP(H16511&amp;"|"&amp;I16511,Sheet3!$H$2:$N$150,5,0),"")</f>
        <v/>
      </c>
      <c r="M16511" s="20" t="str">
        <f>IFERROR(INDEX(Sheet3!$Q$2:$Q$25,MATCH(H16511,Origin_List,0)),"")</f>
        <v/>
      </c>
    </row>
    <row r="16512" spans="4:13">
      <c r="D16512" s="20" t="str">
        <f>IFERROR(VLOOKUP(H16512&amp;"|"&amp;I16512,Sheet3!$H$2:$N$150,5,0),"")</f>
        <v/>
      </c>
      <c r="M16512" s="20" t="str">
        <f>IFERROR(INDEX(Sheet3!$Q$2:$Q$25,MATCH(H16512,Origin_List,0)),"")</f>
        <v/>
      </c>
    </row>
    <row r="16513" spans="4:13">
      <c r="D16513" s="20" t="str">
        <f>IFERROR(VLOOKUP(H16513&amp;"|"&amp;I16513,Sheet3!$H$2:$N$150,5,0),"")</f>
        <v/>
      </c>
      <c r="M16513" s="20" t="str">
        <f>IFERROR(INDEX(Sheet3!$Q$2:$Q$25,MATCH(H16513,Origin_List,0)),"")</f>
        <v/>
      </c>
    </row>
    <row r="16514" spans="4:13">
      <c r="D16514" s="20" t="str">
        <f>IFERROR(VLOOKUP(H16514&amp;"|"&amp;I16514,Sheet3!$H$2:$N$150,5,0),"")</f>
        <v/>
      </c>
      <c r="M16514" s="20" t="str">
        <f>IFERROR(INDEX(Sheet3!$Q$2:$Q$25,MATCH(H16514,Origin_List,0)),"")</f>
        <v/>
      </c>
    </row>
    <row r="16515" spans="4:13">
      <c r="D16515" s="20" t="str">
        <f>IFERROR(VLOOKUP(H16515&amp;"|"&amp;I16515,Sheet3!$H$2:$N$150,5,0),"")</f>
        <v/>
      </c>
      <c r="M16515" s="20" t="str">
        <f>IFERROR(INDEX(Sheet3!$Q$2:$Q$25,MATCH(H16515,Origin_List,0)),"")</f>
        <v/>
      </c>
    </row>
    <row r="16516" spans="4:13">
      <c r="D16516" s="20" t="str">
        <f>IFERROR(VLOOKUP(H16516&amp;"|"&amp;I16516,Sheet3!$H$2:$N$150,5,0),"")</f>
        <v/>
      </c>
      <c r="M16516" s="20" t="str">
        <f>IFERROR(INDEX(Sheet3!$Q$2:$Q$25,MATCH(H16516,Origin_List,0)),"")</f>
        <v/>
      </c>
    </row>
    <row r="16517" spans="4:13">
      <c r="D16517" s="20" t="str">
        <f>IFERROR(VLOOKUP(H16517&amp;"|"&amp;I16517,Sheet3!$H$2:$N$150,5,0),"")</f>
        <v/>
      </c>
      <c r="M16517" s="20" t="str">
        <f>IFERROR(INDEX(Sheet3!$Q$2:$Q$25,MATCH(H16517,Origin_List,0)),"")</f>
        <v/>
      </c>
    </row>
    <row r="16518" spans="4:13">
      <c r="D16518" s="20" t="str">
        <f>IFERROR(VLOOKUP(H16518&amp;"|"&amp;I16518,Sheet3!$H$2:$N$150,5,0),"")</f>
        <v/>
      </c>
      <c r="M16518" s="20" t="str">
        <f>IFERROR(INDEX(Sheet3!$Q$2:$Q$25,MATCH(H16518,Origin_List,0)),"")</f>
        <v/>
      </c>
    </row>
    <row r="16519" spans="4:13">
      <c r="D16519" s="20" t="str">
        <f>IFERROR(VLOOKUP(H16519&amp;"|"&amp;I16519,Sheet3!$H$2:$N$150,5,0),"")</f>
        <v/>
      </c>
      <c r="M16519" s="20" t="str">
        <f>IFERROR(INDEX(Sheet3!$Q$2:$Q$25,MATCH(H16519,Origin_List,0)),"")</f>
        <v/>
      </c>
    </row>
    <row r="16520" spans="4:13">
      <c r="D16520" s="20" t="str">
        <f>IFERROR(VLOOKUP(H16520&amp;"|"&amp;I16520,Sheet3!$H$2:$N$150,5,0),"")</f>
        <v/>
      </c>
      <c r="M16520" s="20" t="str">
        <f>IFERROR(INDEX(Sheet3!$Q$2:$Q$25,MATCH(H16520,Origin_List,0)),"")</f>
        <v/>
      </c>
    </row>
    <row r="16521" spans="4:13">
      <c r="D16521" s="20" t="str">
        <f>IFERROR(VLOOKUP(H16521&amp;"|"&amp;I16521,Sheet3!$H$2:$N$150,5,0),"")</f>
        <v/>
      </c>
      <c r="M16521" s="20" t="str">
        <f>IFERROR(INDEX(Sheet3!$Q$2:$Q$25,MATCH(H16521,Origin_List,0)),"")</f>
        <v/>
      </c>
    </row>
    <row r="16522" spans="4:13">
      <c r="D16522" s="20" t="str">
        <f>IFERROR(VLOOKUP(H16522&amp;"|"&amp;I16522,Sheet3!$H$2:$N$150,5,0),"")</f>
        <v/>
      </c>
      <c r="M16522" s="20" t="str">
        <f>IFERROR(INDEX(Sheet3!$Q$2:$Q$25,MATCH(H16522,Origin_List,0)),"")</f>
        <v/>
      </c>
    </row>
    <row r="16523" spans="4:13">
      <c r="D16523" s="20" t="str">
        <f>IFERROR(VLOOKUP(H16523&amp;"|"&amp;I16523,Sheet3!$H$2:$N$150,5,0),"")</f>
        <v/>
      </c>
      <c r="M16523" s="20" t="str">
        <f>IFERROR(INDEX(Sheet3!$Q$2:$Q$25,MATCH(H16523,Origin_List,0)),"")</f>
        <v/>
      </c>
    </row>
    <row r="16524" spans="4:13">
      <c r="D16524" s="20" t="str">
        <f>IFERROR(VLOOKUP(H16524&amp;"|"&amp;I16524,Sheet3!$H$2:$N$150,5,0),"")</f>
        <v/>
      </c>
      <c r="M16524" s="20" t="str">
        <f>IFERROR(INDEX(Sheet3!$Q$2:$Q$25,MATCH(H16524,Origin_List,0)),"")</f>
        <v/>
      </c>
    </row>
    <row r="16525" spans="4:13">
      <c r="D16525" s="20" t="str">
        <f>IFERROR(VLOOKUP(H16525&amp;"|"&amp;I16525,Sheet3!$H$2:$N$150,5,0),"")</f>
        <v/>
      </c>
      <c r="M16525" s="20" t="str">
        <f>IFERROR(INDEX(Sheet3!$Q$2:$Q$25,MATCH(H16525,Origin_List,0)),"")</f>
        <v/>
      </c>
    </row>
    <row r="16526" spans="4:13">
      <c r="D16526" s="20" t="str">
        <f>IFERROR(VLOOKUP(H16526&amp;"|"&amp;I16526,Sheet3!$H$2:$N$150,5,0),"")</f>
        <v/>
      </c>
      <c r="M16526" s="20" t="str">
        <f>IFERROR(INDEX(Sheet3!$Q$2:$Q$25,MATCH(H16526,Origin_List,0)),"")</f>
        <v/>
      </c>
    </row>
    <row r="16527" spans="4:13">
      <c r="D16527" s="20" t="str">
        <f>IFERROR(VLOOKUP(H16527&amp;"|"&amp;I16527,Sheet3!$H$2:$N$150,5,0),"")</f>
        <v/>
      </c>
      <c r="M16527" s="20" t="str">
        <f>IFERROR(INDEX(Sheet3!$Q$2:$Q$25,MATCH(H16527,Origin_List,0)),"")</f>
        <v/>
      </c>
    </row>
    <row r="16528" spans="4:13">
      <c r="D16528" s="20" t="str">
        <f>IFERROR(VLOOKUP(H16528&amp;"|"&amp;I16528,Sheet3!$H$2:$N$150,5,0),"")</f>
        <v/>
      </c>
      <c r="M16528" s="20" t="str">
        <f>IFERROR(INDEX(Sheet3!$Q$2:$Q$25,MATCH(H16528,Origin_List,0)),"")</f>
        <v/>
      </c>
    </row>
    <row r="16529" spans="4:13">
      <c r="D16529" s="20" t="str">
        <f>IFERROR(VLOOKUP(H16529&amp;"|"&amp;I16529,Sheet3!$H$2:$N$150,5,0),"")</f>
        <v/>
      </c>
      <c r="M16529" s="20" t="str">
        <f>IFERROR(INDEX(Sheet3!$Q$2:$Q$25,MATCH(H16529,Origin_List,0)),"")</f>
        <v/>
      </c>
    </row>
    <row r="16530" spans="4:13">
      <c r="D16530" s="20" t="str">
        <f>IFERROR(VLOOKUP(H16530&amp;"|"&amp;I16530,Sheet3!$H$2:$N$150,5,0),"")</f>
        <v/>
      </c>
      <c r="M16530" s="20" t="str">
        <f>IFERROR(INDEX(Sheet3!$Q$2:$Q$25,MATCH(H16530,Origin_List,0)),"")</f>
        <v/>
      </c>
    </row>
    <row r="16531" spans="4:13">
      <c r="D16531" s="20" t="str">
        <f>IFERROR(VLOOKUP(H16531&amp;"|"&amp;I16531,Sheet3!$H$2:$N$150,5,0),"")</f>
        <v/>
      </c>
      <c r="M16531" s="20" t="str">
        <f>IFERROR(INDEX(Sheet3!$Q$2:$Q$25,MATCH(H16531,Origin_List,0)),"")</f>
        <v/>
      </c>
    </row>
    <row r="16532" spans="4:13">
      <c r="D16532" s="20" t="str">
        <f>IFERROR(VLOOKUP(H16532&amp;"|"&amp;I16532,Sheet3!$H$2:$N$150,5,0),"")</f>
        <v/>
      </c>
      <c r="M16532" s="20" t="str">
        <f>IFERROR(INDEX(Sheet3!$Q$2:$Q$25,MATCH(H16532,Origin_List,0)),"")</f>
        <v/>
      </c>
    </row>
    <row r="16533" spans="4:13">
      <c r="D16533" s="20" t="str">
        <f>IFERROR(VLOOKUP(H16533&amp;"|"&amp;I16533,Sheet3!$H$2:$N$150,5,0),"")</f>
        <v/>
      </c>
      <c r="M16533" s="20" t="str">
        <f>IFERROR(INDEX(Sheet3!$Q$2:$Q$25,MATCH(H16533,Origin_List,0)),"")</f>
        <v/>
      </c>
    </row>
    <row r="16534" spans="4:13">
      <c r="D16534" s="20" t="str">
        <f>IFERROR(VLOOKUP(H16534&amp;"|"&amp;I16534,Sheet3!$H$2:$N$150,5,0),"")</f>
        <v/>
      </c>
      <c r="M16534" s="20" t="str">
        <f>IFERROR(INDEX(Sheet3!$Q$2:$Q$25,MATCH(H16534,Origin_List,0)),"")</f>
        <v/>
      </c>
    </row>
    <row r="16535" spans="4:13">
      <c r="D16535" s="20" t="str">
        <f>IFERROR(VLOOKUP(H16535&amp;"|"&amp;I16535,Sheet3!$H$2:$N$150,5,0),"")</f>
        <v/>
      </c>
      <c r="M16535" s="20" t="str">
        <f>IFERROR(INDEX(Sheet3!$Q$2:$Q$25,MATCH(H16535,Origin_List,0)),"")</f>
        <v/>
      </c>
    </row>
    <row r="16536" spans="4:13">
      <c r="D16536" s="20" t="str">
        <f>IFERROR(VLOOKUP(H16536&amp;"|"&amp;I16536,Sheet3!$H$2:$N$150,5,0),"")</f>
        <v/>
      </c>
      <c r="M16536" s="20" t="str">
        <f>IFERROR(INDEX(Sheet3!$Q$2:$Q$25,MATCH(H16536,Origin_List,0)),"")</f>
        <v/>
      </c>
    </row>
    <row r="16537" spans="4:13">
      <c r="D16537" s="20" t="str">
        <f>IFERROR(VLOOKUP(H16537&amp;"|"&amp;I16537,Sheet3!$H$2:$N$150,5,0),"")</f>
        <v/>
      </c>
      <c r="M16537" s="20" t="str">
        <f>IFERROR(INDEX(Sheet3!$Q$2:$Q$25,MATCH(H16537,Origin_List,0)),"")</f>
        <v/>
      </c>
    </row>
    <row r="16538" spans="4:13">
      <c r="D16538" s="20" t="str">
        <f>IFERROR(VLOOKUP(H16538&amp;"|"&amp;I16538,Sheet3!$H$2:$N$150,5,0),"")</f>
        <v/>
      </c>
      <c r="M16538" s="20" t="str">
        <f>IFERROR(INDEX(Sheet3!$Q$2:$Q$25,MATCH(H16538,Origin_List,0)),"")</f>
        <v/>
      </c>
    </row>
    <row r="16539" spans="4:13">
      <c r="D16539" s="20" t="str">
        <f>IFERROR(VLOOKUP(H16539&amp;"|"&amp;I16539,Sheet3!$H$2:$N$150,5,0),"")</f>
        <v/>
      </c>
      <c r="M16539" s="20" t="str">
        <f>IFERROR(INDEX(Sheet3!$Q$2:$Q$25,MATCH(H16539,Origin_List,0)),"")</f>
        <v/>
      </c>
    </row>
    <row r="16540" spans="4:13">
      <c r="D16540" s="20" t="str">
        <f>IFERROR(VLOOKUP(H16540&amp;"|"&amp;I16540,Sheet3!$H$2:$N$150,5,0),"")</f>
        <v/>
      </c>
      <c r="M16540" s="20" t="str">
        <f>IFERROR(INDEX(Sheet3!$Q$2:$Q$25,MATCH(H16540,Origin_List,0)),"")</f>
        <v/>
      </c>
    </row>
    <row r="16541" spans="4:13">
      <c r="D16541" s="20" t="str">
        <f>IFERROR(VLOOKUP(H16541&amp;"|"&amp;I16541,Sheet3!$H$2:$N$150,5,0),"")</f>
        <v/>
      </c>
      <c r="M16541" s="20" t="str">
        <f>IFERROR(INDEX(Sheet3!$Q$2:$Q$25,MATCH(H16541,Origin_List,0)),"")</f>
        <v/>
      </c>
    </row>
    <row r="16542" spans="4:13">
      <c r="D16542" s="20" t="str">
        <f>IFERROR(VLOOKUP(H16542&amp;"|"&amp;I16542,Sheet3!$H$2:$N$150,5,0),"")</f>
        <v/>
      </c>
      <c r="M16542" s="20" t="str">
        <f>IFERROR(INDEX(Sheet3!$Q$2:$Q$25,MATCH(H16542,Origin_List,0)),"")</f>
        <v/>
      </c>
    </row>
    <row r="16543" spans="4:13">
      <c r="D16543" s="20" t="str">
        <f>IFERROR(VLOOKUP(H16543&amp;"|"&amp;I16543,Sheet3!$H$2:$N$150,5,0),"")</f>
        <v/>
      </c>
      <c r="M16543" s="20" t="str">
        <f>IFERROR(INDEX(Sheet3!$Q$2:$Q$25,MATCH(H16543,Origin_List,0)),"")</f>
        <v/>
      </c>
    </row>
    <row r="16544" spans="4:13">
      <c r="D16544" s="20" t="str">
        <f>IFERROR(VLOOKUP(H16544&amp;"|"&amp;I16544,Sheet3!$H$2:$N$150,5,0),"")</f>
        <v/>
      </c>
      <c r="M16544" s="20" t="str">
        <f>IFERROR(INDEX(Sheet3!$Q$2:$Q$25,MATCH(H16544,Origin_List,0)),"")</f>
        <v/>
      </c>
    </row>
    <row r="16545" spans="4:13">
      <c r="D16545" s="20" t="str">
        <f>IFERROR(VLOOKUP(H16545&amp;"|"&amp;I16545,Sheet3!$H$2:$N$150,5,0),"")</f>
        <v/>
      </c>
      <c r="M16545" s="20" t="str">
        <f>IFERROR(INDEX(Sheet3!$Q$2:$Q$25,MATCH(H16545,Origin_List,0)),"")</f>
        <v/>
      </c>
    </row>
    <row r="16546" spans="4:13">
      <c r="D16546" s="20" t="str">
        <f>IFERROR(VLOOKUP(H16546&amp;"|"&amp;I16546,Sheet3!$H$2:$N$150,5,0),"")</f>
        <v/>
      </c>
      <c r="M16546" s="20" t="str">
        <f>IFERROR(INDEX(Sheet3!$Q$2:$Q$25,MATCH(H16546,Origin_List,0)),"")</f>
        <v/>
      </c>
    </row>
    <row r="16547" spans="4:13">
      <c r="D16547" s="20" t="str">
        <f>IFERROR(VLOOKUP(H16547&amp;"|"&amp;I16547,Sheet3!$H$2:$N$150,5,0),"")</f>
        <v/>
      </c>
      <c r="M16547" s="20" t="str">
        <f>IFERROR(INDEX(Sheet3!$Q$2:$Q$25,MATCH(H16547,Origin_List,0)),"")</f>
        <v/>
      </c>
    </row>
    <row r="16548" spans="4:13">
      <c r="D16548" s="20" t="str">
        <f>IFERROR(VLOOKUP(H16548&amp;"|"&amp;I16548,Sheet3!$H$2:$N$150,5,0),"")</f>
        <v/>
      </c>
      <c r="M16548" s="20" t="str">
        <f>IFERROR(INDEX(Sheet3!$Q$2:$Q$25,MATCH(H16548,Origin_List,0)),"")</f>
        <v/>
      </c>
    </row>
    <row r="16549" spans="4:13">
      <c r="D16549" s="20" t="str">
        <f>IFERROR(VLOOKUP(H16549&amp;"|"&amp;I16549,Sheet3!$H$2:$N$150,5,0),"")</f>
        <v/>
      </c>
      <c r="M16549" s="20" t="str">
        <f>IFERROR(INDEX(Sheet3!$Q$2:$Q$25,MATCH(H16549,Origin_List,0)),"")</f>
        <v/>
      </c>
    </row>
    <row r="16550" spans="4:13">
      <c r="D16550" s="20" t="str">
        <f>IFERROR(VLOOKUP(H16550&amp;"|"&amp;I16550,Sheet3!$H$2:$N$150,5,0),"")</f>
        <v/>
      </c>
      <c r="M16550" s="20" t="str">
        <f>IFERROR(INDEX(Sheet3!$Q$2:$Q$25,MATCH(H16550,Origin_List,0)),"")</f>
        <v/>
      </c>
    </row>
    <row r="16551" spans="4:13">
      <c r="D16551" s="20" t="str">
        <f>IFERROR(VLOOKUP(H16551&amp;"|"&amp;I16551,Sheet3!$H$2:$N$150,5,0),"")</f>
        <v/>
      </c>
      <c r="M16551" s="20" t="str">
        <f>IFERROR(INDEX(Sheet3!$Q$2:$Q$25,MATCH(H16551,Origin_List,0)),"")</f>
        <v/>
      </c>
    </row>
    <row r="16552" spans="4:13">
      <c r="D16552" s="20" t="str">
        <f>IFERROR(VLOOKUP(H16552&amp;"|"&amp;I16552,Sheet3!$H$2:$N$150,5,0),"")</f>
        <v/>
      </c>
      <c r="M16552" s="20" t="str">
        <f>IFERROR(INDEX(Sheet3!$Q$2:$Q$25,MATCH(H16552,Origin_List,0)),"")</f>
        <v/>
      </c>
    </row>
    <row r="16553" spans="4:13">
      <c r="D16553" s="20" t="str">
        <f>IFERROR(VLOOKUP(H16553&amp;"|"&amp;I16553,Sheet3!$H$2:$N$150,5,0),"")</f>
        <v/>
      </c>
      <c r="M16553" s="20" t="str">
        <f>IFERROR(INDEX(Sheet3!$Q$2:$Q$25,MATCH(H16553,Origin_List,0)),"")</f>
        <v/>
      </c>
    </row>
    <row r="16554" spans="4:13">
      <c r="D16554" s="20" t="str">
        <f>IFERROR(VLOOKUP(H16554&amp;"|"&amp;I16554,Sheet3!$H$2:$N$150,5,0),"")</f>
        <v/>
      </c>
      <c r="M16554" s="20" t="str">
        <f>IFERROR(INDEX(Sheet3!$Q$2:$Q$25,MATCH(H16554,Origin_List,0)),"")</f>
        <v/>
      </c>
    </row>
    <row r="16555" spans="4:13">
      <c r="D16555" s="20" t="str">
        <f>IFERROR(VLOOKUP(H16555&amp;"|"&amp;I16555,Sheet3!$H$2:$N$150,5,0),"")</f>
        <v/>
      </c>
      <c r="M16555" s="20" t="str">
        <f>IFERROR(INDEX(Sheet3!$Q$2:$Q$25,MATCH(H16555,Origin_List,0)),"")</f>
        <v/>
      </c>
    </row>
    <row r="16556" spans="4:13">
      <c r="D16556" s="20" t="str">
        <f>IFERROR(VLOOKUP(H16556&amp;"|"&amp;I16556,Sheet3!$H$2:$N$150,5,0),"")</f>
        <v/>
      </c>
      <c r="M16556" s="20" t="str">
        <f>IFERROR(INDEX(Sheet3!$Q$2:$Q$25,MATCH(H16556,Origin_List,0)),"")</f>
        <v/>
      </c>
    </row>
    <row r="16557" spans="4:13">
      <c r="D16557" s="20" t="str">
        <f>IFERROR(VLOOKUP(H16557&amp;"|"&amp;I16557,Sheet3!$H$2:$N$150,5,0),"")</f>
        <v/>
      </c>
      <c r="M16557" s="20" t="str">
        <f>IFERROR(INDEX(Sheet3!$Q$2:$Q$25,MATCH(H16557,Origin_List,0)),"")</f>
        <v/>
      </c>
    </row>
    <row r="16558" spans="4:13">
      <c r="D16558" s="20" t="str">
        <f>IFERROR(VLOOKUP(H16558&amp;"|"&amp;I16558,Sheet3!$H$2:$N$150,5,0),"")</f>
        <v/>
      </c>
      <c r="M16558" s="20" t="str">
        <f>IFERROR(INDEX(Sheet3!$Q$2:$Q$25,MATCH(H16558,Origin_List,0)),"")</f>
        <v/>
      </c>
    </row>
    <row r="16559" spans="4:13">
      <c r="D16559" s="20" t="str">
        <f>IFERROR(VLOOKUP(H16559&amp;"|"&amp;I16559,Sheet3!$H$2:$N$150,5,0),"")</f>
        <v/>
      </c>
      <c r="M16559" s="20" t="str">
        <f>IFERROR(INDEX(Sheet3!$Q$2:$Q$25,MATCH(H16559,Origin_List,0)),"")</f>
        <v/>
      </c>
    </row>
    <row r="16560" spans="4:13">
      <c r="D16560" s="20" t="str">
        <f>IFERROR(VLOOKUP(H16560&amp;"|"&amp;I16560,Sheet3!$H$2:$N$150,5,0),"")</f>
        <v/>
      </c>
      <c r="M16560" s="20" t="str">
        <f>IFERROR(INDEX(Sheet3!$Q$2:$Q$25,MATCH(H16560,Origin_List,0)),"")</f>
        <v/>
      </c>
    </row>
    <row r="16561" spans="4:13">
      <c r="D16561" s="20" t="str">
        <f>IFERROR(VLOOKUP(H16561&amp;"|"&amp;I16561,Sheet3!$H$2:$N$150,5,0),"")</f>
        <v/>
      </c>
      <c r="M16561" s="20" t="str">
        <f>IFERROR(INDEX(Sheet3!$Q$2:$Q$25,MATCH(H16561,Origin_List,0)),"")</f>
        <v/>
      </c>
    </row>
    <row r="16562" spans="4:13">
      <c r="D16562" s="20" t="str">
        <f>IFERROR(VLOOKUP(H16562&amp;"|"&amp;I16562,Sheet3!$H$2:$N$150,5,0),"")</f>
        <v/>
      </c>
      <c r="M16562" s="20" t="str">
        <f>IFERROR(INDEX(Sheet3!$Q$2:$Q$25,MATCH(H16562,Origin_List,0)),"")</f>
        <v/>
      </c>
    </row>
    <row r="16563" spans="4:13">
      <c r="D16563" s="20" t="str">
        <f>IFERROR(VLOOKUP(H16563&amp;"|"&amp;I16563,Sheet3!$H$2:$N$150,5,0),"")</f>
        <v/>
      </c>
      <c r="M16563" s="20" t="str">
        <f>IFERROR(INDEX(Sheet3!$Q$2:$Q$25,MATCH(H16563,Origin_List,0)),"")</f>
        <v/>
      </c>
    </row>
    <row r="16564" spans="4:13">
      <c r="D16564" s="20" t="str">
        <f>IFERROR(VLOOKUP(H16564&amp;"|"&amp;I16564,Sheet3!$H$2:$N$150,5,0),"")</f>
        <v/>
      </c>
      <c r="M16564" s="20" t="str">
        <f>IFERROR(INDEX(Sheet3!$Q$2:$Q$25,MATCH(H16564,Origin_List,0)),"")</f>
        <v/>
      </c>
    </row>
    <row r="16565" spans="4:13">
      <c r="D16565" s="20" t="str">
        <f>IFERROR(VLOOKUP(H16565&amp;"|"&amp;I16565,Sheet3!$H$2:$N$150,5,0),"")</f>
        <v/>
      </c>
      <c r="M16565" s="20" t="str">
        <f>IFERROR(INDEX(Sheet3!$Q$2:$Q$25,MATCH(H16565,Origin_List,0)),"")</f>
        <v/>
      </c>
    </row>
    <row r="16566" spans="4:13">
      <c r="D16566" s="20" t="str">
        <f>IFERROR(VLOOKUP(H16566&amp;"|"&amp;I16566,Sheet3!$H$2:$N$150,5,0),"")</f>
        <v/>
      </c>
      <c r="M16566" s="20" t="str">
        <f>IFERROR(INDEX(Sheet3!$Q$2:$Q$25,MATCH(H16566,Origin_List,0)),"")</f>
        <v/>
      </c>
    </row>
    <row r="16567" spans="4:13">
      <c r="D16567" s="20" t="str">
        <f>IFERROR(VLOOKUP(H16567&amp;"|"&amp;I16567,Sheet3!$H$2:$N$150,5,0),"")</f>
        <v/>
      </c>
      <c r="M16567" s="20" t="str">
        <f>IFERROR(INDEX(Sheet3!$Q$2:$Q$25,MATCH(H16567,Origin_List,0)),"")</f>
        <v/>
      </c>
    </row>
    <row r="16568" spans="4:13">
      <c r="D16568" s="20" t="str">
        <f>IFERROR(VLOOKUP(H16568&amp;"|"&amp;I16568,Sheet3!$H$2:$N$150,5,0),"")</f>
        <v/>
      </c>
      <c r="M16568" s="20" t="str">
        <f>IFERROR(INDEX(Sheet3!$Q$2:$Q$25,MATCH(H16568,Origin_List,0)),"")</f>
        <v/>
      </c>
    </row>
    <row r="16569" spans="4:13">
      <c r="D16569" s="20" t="str">
        <f>IFERROR(VLOOKUP(H16569&amp;"|"&amp;I16569,Sheet3!$H$2:$N$150,5,0),"")</f>
        <v/>
      </c>
      <c r="M16569" s="20" t="str">
        <f>IFERROR(INDEX(Sheet3!$Q$2:$Q$25,MATCH(H16569,Origin_List,0)),"")</f>
        <v/>
      </c>
    </row>
    <row r="16570" spans="4:13">
      <c r="D16570" s="20" t="str">
        <f>IFERROR(VLOOKUP(H16570&amp;"|"&amp;I16570,Sheet3!$H$2:$N$150,5,0),"")</f>
        <v/>
      </c>
      <c r="M16570" s="20" t="str">
        <f>IFERROR(INDEX(Sheet3!$Q$2:$Q$25,MATCH(H16570,Origin_List,0)),"")</f>
        <v/>
      </c>
    </row>
    <row r="16571" spans="4:13">
      <c r="D16571" s="20" t="str">
        <f>IFERROR(VLOOKUP(H16571&amp;"|"&amp;I16571,Sheet3!$H$2:$N$150,5,0),"")</f>
        <v/>
      </c>
      <c r="M16571" s="20" t="str">
        <f>IFERROR(INDEX(Sheet3!$Q$2:$Q$25,MATCH(H16571,Origin_List,0)),"")</f>
        <v/>
      </c>
    </row>
    <row r="16572" spans="4:13">
      <c r="D16572" s="20" t="str">
        <f>IFERROR(VLOOKUP(H16572&amp;"|"&amp;I16572,Sheet3!$H$2:$N$150,5,0),"")</f>
        <v/>
      </c>
      <c r="M16572" s="20" t="str">
        <f>IFERROR(INDEX(Sheet3!$Q$2:$Q$25,MATCH(H16572,Origin_List,0)),"")</f>
        <v/>
      </c>
    </row>
    <row r="16573" spans="4:13">
      <c r="D16573" s="20" t="str">
        <f>IFERROR(VLOOKUP(H16573&amp;"|"&amp;I16573,Sheet3!$H$2:$N$150,5,0),"")</f>
        <v/>
      </c>
      <c r="M16573" s="20" t="str">
        <f>IFERROR(INDEX(Sheet3!$Q$2:$Q$25,MATCH(H16573,Origin_List,0)),"")</f>
        <v/>
      </c>
    </row>
    <row r="16574" spans="4:13">
      <c r="D16574" s="20" t="str">
        <f>IFERROR(VLOOKUP(H16574&amp;"|"&amp;I16574,Sheet3!$H$2:$N$150,5,0),"")</f>
        <v/>
      </c>
      <c r="M16574" s="20" t="str">
        <f>IFERROR(INDEX(Sheet3!$Q$2:$Q$25,MATCH(H16574,Origin_List,0)),"")</f>
        <v/>
      </c>
    </row>
    <row r="16575" spans="4:13">
      <c r="D16575" s="20" t="str">
        <f>IFERROR(VLOOKUP(H16575&amp;"|"&amp;I16575,Sheet3!$H$2:$N$150,5,0),"")</f>
        <v/>
      </c>
      <c r="M16575" s="20" t="str">
        <f>IFERROR(INDEX(Sheet3!$Q$2:$Q$25,MATCH(H16575,Origin_List,0)),"")</f>
        <v/>
      </c>
    </row>
    <row r="16576" spans="4:13">
      <c r="D16576" s="20" t="str">
        <f>IFERROR(VLOOKUP(H16576&amp;"|"&amp;I16576,Sheet3!$H$2:$N$150,5,0),"")</f>
        <v/>
      </c>
      <c r="M16576" s="20" t="str">
        <f>IFERROR(INDEX(Sheet3!$Q$2:$Q$25,MATCH(H16576,Origin_List,0)),"")</f>
        <v/>
      </c>
    </row>
    <row r="16577" spans="4:13">
      <c r="D16577" s="20" t="str">
        <f>IFERROR(VLOOKUP(H16577&amp;"|"&amp;I16577,Sheet3!$H$2:$N$150,5,0),"")</f>
        <v/>
      </c>
      <c r="M16577" s="20" t="str">
        <f>IFERROR(INDEX(Sheet3!$Q$2:$Q$25,MATCH(H16577,Origin_List,0)),"")</f>
        <v/>
      </c>
    </row>
    <row r="16578" spans="4:13">
      <c r="D16578" s="20" t="str">
        <f>IFERROR(VLOOKUP(H16578&amp;"|"&amp;I16578,Sheet3!$H$2:$N$150,5,0),"")</f>
        <v/>
      </c>
      <c r="M16578" s="20" t="str">
        <f>IFERROR(INDEX(Sheet3!$Q$2:$Q$25,MATCH(H16578,Origin_List,0)),"")</f>
        <v/>
      </c>
    </row>
    <row r="16579" spans="4:13">
      <c r="D16579" s="20" t="str">
        <f>IFERROR(VLOOKUP(H16579&amp;"|"&amp;I16579,Sheet3!$H$2:$N$150,5,0),"")</f>
        <v/>
      </c>
      <c r="M16579" s="20" t="str">
        <f>IFERROR(INDEX(Sheet3!$Q$2:$Q$25,MATCH(H16579,Origin_List,0)),"")</f>
        <v/>
      </c>
    </row>
    <row r="16580" spans="4:13">
      <c r="D16580" s="20" t="str">
        <f>IFERROR(VLOOKUP(H16580&amp;"|"&amp;I16580,Sheet3!$H$2:$N$150,5,0),"")</f>
        <v/>
      </c>
      <c r="M16580" s="20" t="str">
        <f>IFERROR(INDEX(Sheet3!$Q$2:$Q$25,MATCH(H16580,Origin_List,0)),"")</f>
        <v/>
      </c>
    </row>
    <row r="16581" spans="4:13">
      <c r="D16581" s="20" t="str">
        <f>IFERROR(VLOOKUP(H16581&amp;"|"&amp;I16581,Sheet3!$H$2:$N$150,5,0),"")</f>
        <v/>
      </c>
      <c r="M16581" s="20" t="str">
        <f>IFERROR(INDEX(Sheet3!$Q$2:$Q$25,MATCH(H16581,Origin_List,0)),"")</f>
        <v/>
      </c>
    </row>
    <row r="16582" spans="4:13">
      <c r="D16582" s="20" t="str">
        <f>IFERROR(VLOOKUP(H16582&amp;"|"&amp;I16582,Sheet3!$H$2:$N$150,5,0),"")</f>
        <v/>
      </c>
      <c r="M16582" s="20" t="str">
        <f>IFERROR(INDEX(Sheet3!$Q$2:$Q$25,MATCH(H16582,Origin_List,0)),"")</f>
        <v/>
      </c>
    </row>
    <row r="16583" spans="4:13">
      <c r="D16583" s="20" t="str">
        <f>IFERROR(VLOOKUP(H16583&amp;"|"&amp;I16583,Sheet3!$H$2:$N$150,5,0),"")</f>
        <v/>
      </c>
      <c r="M16583" s="20" t="str">
        <f>IFERROR(INDEX(Sheet3!$Q$2:$Q$25,MATCH(H16583,Origin_List,0)),"")</f>
        <v/>
      </c>
    </row>
    <row r="16584" spans="4:13">
      <c r="D16584" s="20" t="str">
        <f>IFERROR(VLOOKUP(H16584&amp;"|"&amp;I16584,Sheet3!$H$2:$N$150,5,0),"")</f>
        <v/>
      </c>
      <c r="M16584" s="20" t="str">
        <f>IFERROR(INDEX(Sheet3!$Q$2:$Q$25,MATCH(H16584,Origin_List,0)),"")</f>
        <v/>
      </c>
    </row>
    <row r="16585" spans="4:13">
      <c r="D16585" s="20" t="str">
        <f>IFERROR(VLOOKUP(H16585&amp;"|"&amp;I16585,Sheet3!$H$2:$N$150,5,0),"")</f>
        <v/>
      </c>
      <c r="M16585" s="20" t="str">
        <f>IFERROR(INDEX(Sheet3!$Q$2:$Q$25,MATCH(H16585,Origin_List,0)),"")</f>
        <v/>
      </c>
    </row>
    <row r="16586" spans="4:13">
      <c r="D16586" s="20" t="str">
        <f>IFERROR(VLOOKUP(H16586&amp;"|"&amp;I16586,Sheet3!$H$2:$N$150,5,0),"")</f>
        <v/>
      </c>
      <c r="M16586" s="20" t="str">
        <f>IFERROR(INDEX(Sheet3!$Q$2:$Q$25,MATCH(H16586,Origin_List,0)),"")</f>
        <v/>
      </c>
    </row>
    <row r="16587" spans="4:13">
      <c r="D16587" s="20" t="str">
        <f>IFERROR(VLOOKUP(H16587&amp;"|"&amp;I16587,Sheet3!$H$2:$N$150,5,0),"")</f>
        <v/>
      </c>
      <c r="M16587" s="20" t="str">
        <f>IFERROR(INDEX(Sheet3!$Q$2:$Q$25,MATCH(H16587,Origin_List,0)),"")</f>
        <v/>
      </c>
    </row>
    <row r="16588" spans="4:13">
      <c r="D16588" s="20" t="str">
        <f>IFERROR(VLOOKUP(H16588&amp;"|"&amp;I16588,Sheet3!$H$2:$N$150,5,0),"")</f>
        <v/>
      </c>
      <c r="M16588" s="20" t="str">
        <f>IFERROR(INDEX(Sheet3!$Q$2:$Q$25,MATCH(H16588,Origin_List,0)),"")</f>
        <v/>
      </c>
    </row>
    <row r="16589" spans="4:13">
      <c r="D16589" s="20" t="str">
        <f>IFERROR(VLOOKUP(H16589&amp;"|"&amp;I16589,Sheet3!$H$2:$N$150,5,0),"")</f>
        <v/>
      </c>
      <c r="M16589" s="20" t="str">
        <f>IFERROR(INDEX(Sheet3!$Q$2:$Q$25,MATCH(H16589,Origin_List,0)),"")</f>
        <v/>
      </c>
    </row>
    <row r="16590" spans="4:13">
      <c r="D16590" s="20" t="str">
        <f>IFERROR(VLOOKUP(H16590&amp;"|"&amp;I16590,Sheet3!$H$2:$N$150,5,0),"")</f>
        <v/>
      </c>
      <c r="M16590" s="20" t="str">
        <f>IFERROR(INDEX(Sheet3!$Q$2:$Q$25,MATCH(H16590,Origin_List,0)),"")</f>
        <v/>
      </c>
    </row>
    <row r="16591" spans="4:13">
      <c r="D16591" s="20" t="str">
        <f>IFERROR(VLOOKUP(H16591&amp;"|"&amp;I16591,Sheet3!$H$2:$N$150,5,0),"")</f>
        <v/>
      </c>
      <c r="M16591" s="20" t="str">
        <f>IFERROR(INDEX(Sheet3!$Q$2:$Q$25,MATCH(H16591,Origin_List,0)),"")</f>
        <v/>
      </c>
    </row>
    <row r="16592" spans="4:13">
      <c r="D16592" s="20" t="str">
        <f>IFERROR(VLOOKUP(H16592&amp;"|"&amp;I16592,Sheet3!$H$2:$N$150,5,0),"")</f>
        <v/>
      </c>
      <c r="M16592" s="20" t="str">
        <f>IFERROR(INDEX(Sheet3!$Q$2:$Q$25,MATCH(H16592,Origin_List,0)),"")</f>
        <v/>
      </c>
    </row>
    <row r="16593" spans="4:13">
      <c r="D16593" s="20" t="str">
        <f>IFERROR(VLOOKUP(H16593&amp;"|"&amp;I16593,Sheet3!$H$2:$N$150,5,0),"")</f>
        <v/>
      </c>
      <c r="M16593" s="20" t="str">
        <f>IFERROR(INDEX(Sheet3!$Q$2:$Q$25,MATCH(H16593,Origin_List,0)),"")</f>
        <v/>
      </c>
    </row>
    <row r="16594" spans="4:13">
      <c r="D16594" s="20" t="str">
        <f>IFERROR(VLOOKUP(H16594&amp;"|"&amp;I16594,Sheet3!$H$2:$N$150,5,0),"")</f>
        <v/>
      </c>
      <c r="M16594" s="20" t="str">
        <f>IFERROR(INDEX(Sheet3!$Q$2:$Q$25,MATCH(H16594,Origin_List,0)),"")</f>
        <v/>
      </c>
    </row>
    <row r="16595" spans="4:13">
      <c r="D16595" s="20" t="str">
        <f>IFERROR(VLOOKUP(H16595&amp;"|"&amp;I16595,Sheet3!$H$2:$N$150,5,0),"")</f>
        <v/>
      </c>
      <c r="M16595" s="20" t="str">
        <f>IFERROR(INDEX(Sheet3!$Q$2:$Q$25,MATCH(H16595,Origin_List,0)),"")</f>
        <v/>
      </c>
    </row>
    <row r="16596" spans="4:13">
      <c r="D16596" s="20" t="str">
        <f>IFERROR(VLOOKUP(H16596&amp;"|"&amp;I16596,Sheet3!$H$2:$N$150,5,0),"")</f>
        <v/>
      </c>
      <c r="M16596" s="20" t="str">
        <f>IFERROR(INDEX(Sheet3!$Q$2:$Q$25,MATCH(H16596,Origin_List,0)),"")</f>
        <v/>
      </c>
    </row>
    <row r="16597" spans="4:13">
      <c r="D16597" s="20" t="str">
        <f>IFERROR(VLOOKUP(H16597&amp;"|"&amp;I16597,Sheet3!$H$2:$N$150,5,0),"")</f>
        <v/>
      </c>
      <c r="M16597" s="20" t="str">
        <f>IFERROR(INDEX(Sheet3!$Q$2:$Q$25,MATCH(H16597,Origin_List,0)),"")</f>
        <v/>
      </c>
    </row>
    <row r="16598" spans="4:13">
      <c r="D16598" s="20" t="str">
        <f>IFERROR(VLOOKUP(H16598&amp;"|"&amp;I16598,Sheet3!$H$2:$N$150,5,0),"")</f>
        <v/>
      </c>
      <c r="M16598" s="20" t="str">
        <f>IFERROR(INDEX(Sheet3!$Q$2:$Q$25,MATCH(H16598,Origin_List,0)),"")</f>
        <v/>
      </c>
    </row>
    <row r="16599" spans="4:13">
      <c r="D16599" s="20" t="str">
        <f>IFERROR(VLOOKUP(H16599&amp;"|"&amp;I16599,Sheet3!$H$2:$N$150,5,0),"")</f>
        <v/>
      </c>
      <c r="M16599" s="20" t="str">
        <f>IFERROR(INDEX(Sheet3!$Q$2:$Q$25,MATCH(H16599,Origin_List,0)),"")</f>
        <v/>
      </c>
    </row>
    <row r="16600" spans="4:13">
      <c r="D16600" s="20" t="str">
        <f>IFERROR(VLOOKUP(H16600&amp;"|"&amp;I16600,Sheet3!$H$2:$N$150,5,0),"")</f>
        <v/>
      </c>
      <c r="M16600" s="20" t="str">
        <f>IFERROR(INDEX(Sheet3!$Q$2:$Q$25,MATCH(H16600,Origin_List,0)),"")</f>
        <v/>
      </c>
    </row>
    <row r="16601" spans="4:13">
      <c r="D16601" s="20" t="str">
        <f>IFERROR(VLOOKUP(H16601&amp;"|"&amp;I16601,Sheet3!$H$2:$N$150,5,0),"")</f>
        <v/>
      </c>
      <c r="M16601" s="20" t="str">
        <f>IFERROR(INDEX(Sheet3!$Q$2:$Q$25,MATCH(H16601,Origin_List,0)),"")</f>
        <v/>
      </c>
    </row>
    <row r="16602" spans="4:13">
      <c r="D16602" s="20" t="str">
        <f>IFERROR(VLOOKUP(H16602&amp;"|"&amp;I16602,Sheet3!$H$2:$N$150,5,0),"")</f>
        <v/>
      </c>
      <c r="M16602" s="20" t="str">
        <f>IFERROR(INDEX(Sheet3!$Q$2:$Q$25,MATCH(H16602,Origin_List,0)),"")</f>
        <v/>
      </c>
    </row>
    <row r="16603" spans="4:13">
      <c r="D16603" s="20" t="str">
        <f>IFERROR(VLOOKUP(H16603&amp;"|"&amp;I16603,Sheet3!$H$2:$N$150,5,0),"")</f>
        <v/>
      </c>
      <c r="M16603" s="20" t="str">
        <f>IFERROR(INDEX(Sheet3!$Q$2:$Q$25,MATCH(H16603,Origin_List,0)),"")</f>
        <v/>
      </c>
    </row>
    <row r="16604" spans="4:13">
      <c r="D16604" s="20" t="str">
        <f>IFERROR(VLOOKUP(H16604&amp;"|"&amp;I16604,Sheet3!$H$2:$N$150,5,0),"")</f>
        <v/>
      </c>
      <c r="M16604" s="20" t="str">
        <f>IFERROR(INDEX(Sheet3!$Q$2:$Q$25,MATCH(H16604,Origin_List,0)),"")</f>
        <v/>
      </c>
    </row>
    <row r="16605" spans="4:13">
      <c r="D16605" s="20" t="str">
        <f>IFERROR(VLOOKUP(H16605&amp;"|"&amp;I16605,Sheet3!$H$2:$N$150,5,0),"")</f>
        <v/>
      </c>
      <c r="M16605" s="20" t="str">
        <f>IFERROR(INDEX(Sheet3!$Q$2:$Q$25,MATCH(H16605,Origin_List,0)),"")</f>
        <v/>
      </c>
    </row>
    <row r="16606" spans="4:13">
      <c r="D16606" s="20" t="str">
        <f>IFERROR(VLOOKUP(H16606&amp;"|"&amp;I16606,Sheet3!$H$2:$N$150,5,0),"")</f>
        <v/>
      </c>
      <c r="M16606" s="20" t="str">
        <f>IFERROR(INDEX(Sheet3!$Q$2:$Q$25,MATCH(H16606,Origin_List,0)),"")</f>
        <v/>
      </c>
    </row>
    <row r="16607" spans="4:13">
      <c r="D16607" s="20" t="str">
        <f>IFERROR(VLOOKUP(H16607&amp;"|"&amp;I16607,Sheet3!$H$2:$N$150,5,0),"")</f>
        <v/>
      </c>
      <c r="M16607" s="20" t="str">
        <f>IFERROR(INDEX(Sheet3!$Q$2:$Q$25,MATCH(H16607,Origin_List,0)),"")</f>
        <v/>
      </c>
    </row>
    <row r="16608" spans="4:13">
      <c r="D16608" s="20" t="str">
        <f>IFERROR(VLOOKUP(H16608&amp;"|"&amp;I16608,Sheet3!$H$2:$N$150,5,0),"")</f>
        <v/>
      </c>
      <c r="M16608" s="20" t="str">
        <f>IFERROR(INDEX(Sheet3!$Q$2:$Q$25,MATCH(H16608,Origin_List,0)),"")</f>
        <v/>
      </c>
    </row>
    <row r="16609" spans="4:13">
      <c r="D16609" s="20" t="str">
        <f>IFERROR(VLOOKUP(H16609&amp;"|"&amp;I16609,Sheet3!$H$2:$N$150,5,0),"")</f>
        <v/>
      </c>
      <c r="M16609" s="20" t="str">
        <f>IFERROR(INDEX(Sheet3!$Q$2:$Q$25,MATCH(H16609,Origin_List,0)),"")</f>
        <v/>
      </c>
    </row>
    <row r="16610" spans="4:13">
      <c r="D16610" s="20" t="str">
        <f>IFERROR(VLOOKUP(H16610&amp;"|"&amp;I16610,Sheet3!$H$2:$N$150,5,0),"")</f>
        <v/>
      </c>
      <c r="M16610" s="20" t="str">
        <f>IFERROR(INDEX(Sheet3!$Q$2:$Q$25,MATCH(H16610,Origin_List,0)),"")</f>
        <v/>
      </c>
    </row>
    <row r="16611" spans="4:13">
      <c r="D16611" s="20" t="str">
        <f>IFERROR(VLOOKUP(H16611&amp;"|"&amp;I16611,Sheet3!$H$2:$N$150,5,0),"")</f>
        <v/>
      </c>
      <c r="M16611" s="20" t="str">
        <f>IFERROR(INDEX(Sheet3!$Q$2:$Q$25,MATCH(H16611,Origin_List,0)),"")</f>
        <v/>
      </c>
    </row>
    <row r="16612" spans="4:13">
      <c r="D16612" s="20" t="str">
        <f>IFERROR(VLOOKUP(H16612&amp;"|"&amp;I16612,Sheet3!$H$2:$N$150,5,0),"")</f>
        <v/>
      </c>
      <c r="M16612" s="20" t="str">
        <f>IFERROR(INDEX(Sheet3!$Q$2:$Q$25,MATCH(H16612,Origin_List,0)),"")</f>
        <v/>
      </c>
    </row>
    <row r="16613" spans="4:13">
      <c r="D16613" s="20" t="str">
        <f>IFERROR(VLOOKUP(H16613&amp;"|"&amp;I16613,Sheet3!$H$2:$N$150,5,0),"")</f>
        <v/>
      </c>
      <c r="M16613" s="20" t="str">
        <f>IFERROR(INDEX(Sheet3!$Q$2:$Q$25,MATCH(H16613,Origin_List,0)),"")</f>
        <v/>
      </c>
    </row>
    <row r="16614" spans="4:13">
      <c r="D16614" s="20" t="str">
        <f>IFERROR(VLOOKUP(H16614&amp;"|"&amp;I16614,Sheet3!$H$2:$N$150,5,0),"")</f>
        <v/>
      </c>
      <c r="M16614" s="20" t="str">
        <f>IFERROR(INDEX(Sheet3!$Q$2:$Q$25,MATCH(H16614,Origin_List,0)),"")</f>
        <v/>
      </c>
    </row>
    <row r="16615" spans="4:13">
      <c r="D16615" s="20" t="str">
        <f>IFERROR(VLOOKUP(H16615&amp;"|"&amp;I16615,Sheet3!$H$2:$N$150,5,0),"")</f>
        <v/>
      </c>
      <c r="M16615" s="20" t="str">
        <f>IFERROR(INDEX(Sheet3!$Q$2:$Q$25,MATCH(H16615,Origin_List,0)),"")</f>
        <v/>
      </c>
    </row>
    <row r="16616" spans="4:13">
      <c r="D16616" s="20" t="str">
        <f>IFERROR(VLOOKUP(H16616&amp;"|"&amp;I16616,Sheet3!$H$2:$N$150,5,0),"")</f>
        <v/>
      </c>
      <c r="M16616" s="20" t="str">
        <f>IFERROR(INDEX(Sheet3!$Q$2:$Q$25,MATCH(H16616,Origin_List,0)),"")</f>
        <v/>
      </c>
    </row>
    <row r="16617" spans="4:13">
      <c r="D16617" s="20" t="str">
        <f>IFERROR(VLOOKUP(H16617&amp;"|"&amp;I16617,Sheet3!$H$2:$N$150,5,0),"")</f>
        <v/>
      </c>
      <c r="M16617" s="20" t="str">
        <f>IFERROR(INDEX(Sheet3!$Q$2:$Q$25,MATCH(H16617,Origin_List,0)),"")</f>
        <v/>
      </c>
    </row>
    <row r="16618" spans="4:13">
      <c r="D16618" s="20" t="str">
        <f>IFERROR(VLOOKUP(H16618&amp;"|"&amp;I16618,Sheet3!$H$2:$N$150,5,0),"")</f>
        <v/>
      </c>
      <c r="M16618" s="20" t="str">
        <f>IFERROR(INDEX(Sheet3!$Q$2:$Q$25,MATCH(H16618,Origin_List,0)),"")</f>
        <v/>
      </c>
    </row>
    <row r="16619" spans="4:13">
      <c r="D16619" s="20" t="str">
        <f>IFERROR(VLOOKUP(H16619&amp;"|"&amp;I16619,Sheet3!$H$2:$N$150,5,0),"")</f>
        <v/>
      </c>
      <c r="M16619" s="20" t="str">
        <f>IFERROR(INDEX(Sheet3!$Q$2:$Q$25,MATCH(H16619,Origin_List,0)),"")</f>
        <v/>
      </c>
    </row>
    <row r="16620" spans="4:13">
      <c r="D16620" s="20" t="str">
        <f>IFERROR(VLOOKUP(H16620&amp;"|"&amp;I16620,Sheet3!$H$2:$N$150,5,0),"")</f>
        <v/>
      </c>
      <c r="M16620" s="20" t="str">
        <f>IFERROR(INDEX(Sheet3!$Q$2:$Q$25,MATCH(H16620,Origin_List,0)),"")</f>
        <v/>
      </c>
    </row>
    <row r="16621" spans="4:13">
      <c r="D16621" s="20" t="str">
        <f>IFERROR(VLOOKUP(H16621&amp;"|"&amp;I16621,Sheet3!$H$2:$N$150,5,0),"")</f>
        <v/>
      </c>
      <c r="M16621" s="20" t="str">
        <f>IFERROR(INDEX(Sheet3!$Q$2:$Q$25,MATCH(H16621,Origin_List,0)),"")</f>
        <v/>
      </c>
    </row>
    <row r="16622" spans="4:13">
      <c r="D16622" s="20" t="str">
        <f>IFERROR(VLOOKUP(H16622&amp;"|"&amp;I16622,Sheet3!$H$2:$N$150,5,0),"")</f>
        <v/>
      </c>
      <c r="M16622" s="20" t="str">
        <f>IFERROR(INDEX(Sheet3!$Q$2:$Q$25,MATCH(H16622,Origin_List,0)),"")</f>
        <v/>
      </c>
    </row>
    <row r="16623" spans="4:13">
      <c r="D16623" s="20" t="str">
        <f>IFERROR(VLOOKUP(H16623&amp;"|"&amp;I16623,Sheet3!$H$2:$N$150,5,0),"")</f>
        <v/>
      </c>
      <c r="M16623" s="20" t="str">
        <f>IFERROR(INDEX(Sheet3!$Q$2:$Q$25,MATCH(H16623,Origin_List,0)),"")</f>
        <v/>
      </c>
    </row>
    <row r="16624" spans="4:13">
      <c r="D16624" s="20" t="str">
        <f>IFERROR(VLOOKUP(H16624&amp;"|"&amp;I16624,Sheet3!$H$2:$N$150,5,0),"")</f>
        <v/>
      </c>
      <c r="M16624" s="20" t="str">
        <f>IFERROR(INDEX(Sheet3!$Q$2:$Q$25,MATCH(H16624,Origin_List,0)),"")</f>
        <v/>
      </c>
    </row>
    <row r="16625" spans="4:13">
      <c r="D16625" s="20" t="str">
        <f>IFERROR(VLOOKUP(H16625&amp;"|"&amp;I16625,Sheet3!$H$2:$N$150,5,0),"")</f>
        <v/>
      </c>
      <c r="M16625" s="20" t="str">
        <f>IFERROR(INDEX(Sheet3!$Q$2:$Q$25,MATCH(H16625,Origin_List,0)),"")</f>
        <v/>
      </c>
    </row>
    <row r="16626" spans="4:13">
      <c r="D16626" s="20" t="str">
        <f>IFERROR(VLOOKUP(H16626&amp;"|"&amp;I16626,Sheet3!$H$2:$N$150,5,0),"")</f>
        <v/>
      </c>
      <c r="M16626" s="20" t="str">
        <f>IFERROR(INDEX(Sheet3!$Q$2:$Q$25,MATCH(H16626,Origin_List,0)),"")</f>
        <v/>
      </c>
    </row>
    <row r="16627" spans="4:13">
      <c r="D16627" s="20" t="str">
        <f>IFERROR(VLOOKUP(H16627&amp;"|"&amp;I16627,Sheet3!$H$2:$N$150,5,0),"")</f>
        <v/>
      </c>
      <c r="M16627" s="20" t="str">
        <f>IFERROR(INDEX(Sheet3!$Q$2:$Q$25,MATCH(H16627,Origin_List,0)),"")</f>
        <v/>
      </c>
    </row>
    <row r="16628" spans="4:13">
      <c r="D16628" s="20" t="str">
        <f>IFERROR(VLOOKUP(H16628&amp;"|"&amp;I16628,Sheet3!$H$2:$N$150,5,0),"")</f>
        <v/>
      </c>
      <c r="M16628" s="20" t="str">
        <f>IFERROR(INDEX(Sheet3!$Q$2:$Q$25,MATCH(H16628,Origin_List,0)),"")</f>
        <v/>
      </c>
    </row>
    <row r="16629" spans="4:13">
      <c r="D16629" s="20" t="str">
        <f>IFERROR(VLOOKUP(H16629&amp;"|"&amp;I16629,Sheet3!$H$2:$N$150,5,0),"")</f>
        <v/>
      </c>
      <c r="M16629" s="20" t="str">
        <f>IFERROR(INDEX(Sheet3!$Q$2:$Q$25,MATCH(H16629,Origin_List,0)),"")</f>
        <v/>
      </c>
    </row>
    <row r="16630" spans="4:13">
      <c r="D16630" s="20" t="str">
        <f>IFERROR(VLOOKUP(H16630&amp;"|"&amp;I16630,Sheet3!$H$2:$N$150,5,0),"")</f>
        <v/>
      </c>
      <c r="M16630" s="20" t="str">
        <f>IFERROR(INDEX(Sheet3!$Q$2:$Q$25,MATCH(H16630,Origin_List,0)),"")</f>
        <v/>
      </c>
    </row>
    <row r="16631" spans="4:13">
      <c r="D16631" s="20" t="str">
        <f>IFERROR(VLOOKUP(H16631&amp;"|"&amp;I16631,Sheet3!$H$2:$N$150,5,0),"")</f>
        <v/>
      </c>
      <c r="M16631" s="20" t="str">
        <f>IFERROR(INDEX(Sheet3!$Q$2:$Q$25,MATCH(H16631,Origin_List,0)),"")</f>
        <v/>
      </c>
    </row>
    <row r="16632" spans="4:13">
      <c r="D16632" s="20" t="str">
        <f>IFERROR(VLOOKUP(H16632&amp;"|"&amp;I16632,Sheet3!$H$2:$N$150,5,0),"")</f>
        <v/>
      </c>
      <c r="M16632" s="20" t="str">
        <f>IFERROR(INDEX(Sheet3!$Q$2:$Q$25,MATCH(H16632,Origin_List,0)),"")</f>
        <v/>
      </c>
    </row>
    <row r="16633" spans="4:13">
      <c r="D16633" s="20" t="str">
        <f>IFERROR(VLOOKUP(H16633&amp;"|"&amp;I16633,Sheet3!$H$2:$N$150,5,0),"")</f>
        <v/>
      </c>
      <c r="M16633" s="20" t="str">
        <f>IFERROR(INDEX(Sheet3!$Q$2:$Q$25,MATCH(H16633,Origin_List,0)),"")</f>
        <v/>
      </c>
    </row>
    <row r="16634" spans="4:13">
      <c r="D16634" s="20" t="str">
        <f>IFERROR(VLOOKUP(H16634&amp;"|"&amp;I16634,Sheet3!$H$2:$N$150,5,0),"")</f>
        <v/>
      </c>
      <c r="M16634" s="20" t="str">
        <f>IFERROR(INDEX(Sheet3!$Q$2:$Q$25,MATCH(H16634,Origin_List,0)),"")</f>
        <v/>
      </c>
    </row>
    <row r="16635" spans="4:13">
      <c r="D16635" s="20" t="str">
        <f>IFERROR(VLOOKUP(H16635&amp;"|"&amp;I16635,Sheet3!$H$2:$N$150,5,0),"")</f>
        <v/>
      </c>
      <c r="M16635" s="20" t="str">
        <f>IFERROR(INDEX(Sheet3!$Q$2:$Q$25,MATCH(H16635,Origin_List,0)),"")</f>
        <v/>
      </c>
    </row>
    <row r="16636" spans="4:13">
      <c r="D16636" s="20" t="str">
        <f>IFERROR(VLOOKUP(H16636&amp;"|"&amp;I16636,Sheet3!$H$2:$N$150,5,0),"")</f>
        <v/>
      </c>
      <c r="M16636" s="20" t="str">
        <f>IFERROR(INDEX(Sheet3!$Q$2:$Q$25,MATCH(H16636,Origin_List,0)),"")</f>
        <v/>
      </c>
    </row>
    <row r="16637" spans="4:13">
      <c r="D16637" s="20" t="str">
        <f>IFERROR(VLOOKUP(H16637&amp;"|"&amp;I16637,Sheet3!$H$2:$N$150,5,0),"")</f>
        <v/>
      </c>
      <c r="M16637" s="20" t="str">
        <f>IFERROR(INDEX(Sheet3!$Q$2:$Q$25,MATCH(H16637,Origin_List,0)),"")</f>
        <v/>
      </c>
    </row>
    <row r="16638" spans="4:13">
      <c r="D16638" s="20" t="str">
        <f>IFERROR(VLOOKUP(H16638&amp;"|"&amp;I16638,Sheet3!$H$2:$N$150,5,0),"")</f>
        <v/>
      </c>
      <c r="M16638" s="20" t="str">
        <f>IFERROR(INDEX(Sheet3!$Q$2:$Q$25,MATCH(H16638,Origin_List,0)),"")</f>
        <v/>
      </c>
    </row>
    <row r="16639" spans="4:13">
      <c r="D16639" s="20" t="str">
        <f>IFERROR(VLOOKUP(H16639&amp;"|"&amp;I16639,Sheet3!$H$2:$N$150,5,0),"")</f>
        <v/>
      </c>
      <c r="M16639" s="20" t="str">
        <f>IFERROR(INDEX(Sheet3!$Q$2:$Q$25,MATCH(H16639,Origin_List,0)),"")</f>
        <v/>
      </c>
    </row>
    <row r="16640" spans="4:13">
      <c r="D16640" s="20" t="str">
        <f>IFERROR(VLOOKUP(H16640&amp;"|"&amp;I16640,Sheet3!$H$2:$N$150,5,0),"")</f>
        <v/>
      </c>
      <c r="M16640" s="20" t="str">
        <f>IFERROR(INDEX(Sheet3!$Q$2:$Q$25,MATCH(H16640,Origin_List,0)),"")</f>
        <v/>
      </c>
    </row>
    <row r="16641" spans="4:13">
      <c r="D16641" s="20" t="str">
        <f>IFERROR(VLOOKUP(H16641&amp;"|"&amp;I16641,Sheet3!$H$2:$N$150,5,0),"")</f>
        <v/>
      </c>
      <c r="M16641" s="20" t="str">
        <f>IFERROR(INDEX(Sheet3!$Q$2:$Q$25,MATCH(H16641,Origin_List,0)),"")</f>
        <v/>
      </c>
    </row>
    <row r="16642" spans="4:13">
      <c r="D16642" s="20" t="str">
        <f>IFERROR(VLOOKUP(H16642&amp;"|"&amp;I16642,Sheet3!$H$2:$N$150,5,0),"")</f>
        <v/>
      </c>
      <c r="M16642" s="20" t="str">
        <f>IFERROR(INDEX(Sheet3!$Q$2:$Q$25,MATCH(H16642,Origin_List,0)),"")</f>
        <v/>
      </c>
    </row>
    <row r="16643" spans="4:13">
      <c r="D16643" s="20" t="str">
        <f>IFERROR(VLOOKUP(H16643&amp;"|"&amp;I16643,Sheet3!$H$2:$N$150,5,0),"")</f>
        <v/>
      </c>
      <c r="M16643" s="20" t="str">
        <f>IFERROR(INDEX(Sheet3!$Q$2:$Q$25,MATCH(H16643,Origin_List,0)),"")</f>
        <v/>
      </c>
    </row>
    <row r="16644" spans="4:13">
      <c r="D16644" s="20" t="str">
        <f>IFERROR(VLOOKUP(H16644&amp;"|"&amp;I16644,Sheet3!$H$2:$N$150,5,0),"")</f>
        <v/>
      </c>
      <c r="M16644" s="20" t="str">
        <f>IFERROR(INDEX(Sheet3!$Q$2:$Q$25,MATCH(H16644,Origin_List,0)),"")</f>
        <v/>
      </c>
    </row>
    <row r="16645" spans="4:13">
      <c r="D16645" s="20" t="str">
        <f>IFERROR(VLOOKUP(H16645&amp;"|"&amp;I16645,Sheet3!$H$2:$N$150,5,0),"")</f>
        <v/>
      </c>
      <c r="M16645" s="20" t="str">
        <f>IFERROR(INDEX(Sheet3!$Q$2:$Q$25,MATCH(H16645,Origin_List,0)),"")</f>
        <v/>
      </c>
    </row>
    <row r="16646" spans="4:13">
      <c r="D16646" s="20" t="str">
        <f>IFERROR(VLOOKUP(H16646&amp;"|"&amp;I16646,Sheet3!$H$2:$N$150,5,0),"")</f>
        <v/>
      </c>
      <c r="M16646" s="20" t="str">
        <f>IFERROR(INDEX(Sheet3!$Q$2:$Q$25,MATCH(H16646,Origin_List,0)),"")</f>
        <v/>
      </c>
    </row>
    <row r="16647" spans="4:13">
      <c r="D16647" s="20" t="str">
        <f>IFERROR(VLOOKUP(H16647&amp;"|"&amp;I16647,Sheet3!$H$2:$N$150,5,0),"")</f>
        <v/>
      </c>
      <c r="M16647" s="20" t="str">
        <f>IFERROR(INDEX(Sheet3!$Q$2:$Q$25,MATCH(H16647,Origin_List,0)),"")</f>
        <v/>
      </c>
    </row>
    <row r="16648" spans="4:13">
      <c r="D16648" s="20" t="str">
        <f>IFERROR(VLOOKUP(H16648&amp;"|"&amp;I16648,Sheet3!$H$2:$N$150,5,0),"")</f>
        <v/>
      </c>
      <c r="M16648" s="20" t="str">
        <f>IFERROR(INDEX(Sheet3!$Q$2:$Q$25,MATCH(H16648,Origin_List,0)),"")</f>
        <v/>
      </c>
    </row>
    <row r="16649" spans="4:13">
      <c r="D16649" s="20" t="str">
        <f>IFERROR(VLOOKUP(H16649&amp;"|"&amp;I16649,Sheet3!$H$2:$N$150,5,0),"")</f>
        <v/>
      </c>
      <c r="M16649" s="20" t="str">
        <f>IFERROR(INDEX(Sheet3!$Q$2:$Q$25,MATCH(H16649,Origin_List,0)),"")</f>
        <v/>
      </c>
    </row>
    <row r="16650" spans="4:13">
      <c r="D16650" s="20" t="str">
        <f>IFERROR(VLOOKUP(H16650&amp;"|"&amp;I16650,Sheet3!$H$2:$N$150,5,0),"")</f>
        <v/>
      </c>
      <c r="M16650" s="20" t="str">
        <f>IFERROR(INDEX(Sheet3!$Q$2:$Q$25,MATCH(H16650,Origin_List,0)),"")</f>
        <v/>
      </c>
    </row>
    <row r="16651" spans="4:13">
      <c r="D16651" s="20" t="str">
        <f>IFERROR(VLOOKUP(H16651&amp;"|"&amp;I16651,Sheet3!$H$2:$N$150,5,0),"")</f>
        <v/>
      </c>
      <c r="M16651" s="20" t="str">
        <f>IFERROR(INDEX(Sheet3!$Q$2:$Q$25,MATCH(H16651,Origin_List,0)),"")</f>
        <v/>
      </c>
    </row>
    <row r="16652" spans="4:13">
      <c r="D16652" s="20" t="str">
        <f>IFERROR(VLOOKUP(H16652&amp;"|"&amp;I16652,Sheet3!$H$2:$N$150,5,0),"")</f>
        <v/>
      </c>
      <c r="M16652" s="20" t="str">
        <f>IFERROR(INDEX(Sheet3!$Q$2:$Q$25,MATCH(H16652,Origin_List,0)),"")</f>
        <v/>
      </c>
    </row>
    <row r="16653" spans="4:13">
      <c r="D16653" s="20" t="str">
        <f>IFERROR(VLOOKUP(H16653&amp;"|"&amp;I16653,Sheet3!$H$2:$N$150,5,0),"")</f>
        <v/>
      </c>
      <c r="M16653" s="20" t="str">
        <f>IFERROR(INDEX(Sheet3!$Q$2:$Q$25,MATCH(H16653,Origin_List,0)),"")</f>
        <v/>
      </c>
    </row>
    <row r="16654" spans="4:13">
      <c r="D16654" s="20" t="str">
        <f>IFERROR(VLOOKUP(H16654&amp;"|"&amp;I16654,Sheet3!$H$2:$N$150,5,0),"")</f>
        <v/>
      </c>
      <c r="M16654" s="20" t="str">
        <f>IFERROR(INDEX(Sheet3!$Q$2:$Q$25,MATCH(H16654,Origin_List,0)),"")</f>
        <v/>
      </c>
    </row>
    <row r="16655" spans="4:13">
      <c r="D16655" s="20" t="str">
        <f>IFERROR(VLOOKUP(H16655&amp;"|"&amp;I16655,Sheet3!$H$2:$N$150,5,0),"")</f>
        <v/>
      </c>
      <c r="M16655" s="20" t="str">
        <f>IFERROR(INDEX(Sheet3!$Q$2:$Q$25,MATCH(H16655,Origin_List,0)),"")</f>
        <v/>
      </c>
    </row>
    <row r="16656" spans="4:13">
      <c r="D16656" s="20" t="str">
        <f>IFERROR(VLOOKUP(H16656&amp;"|"&amp;I16656,Sheet3!$H$2:$N$150,5,0),"")</f>
        <v/>
      </c>
      <c r="M16656" s="20" t="str">
        <f>IFERROR(INDEX(Sheet3!$Q$2:$Q$25,MATCH(H16656,Origin_List,0)),"")</f>
        <v/>
      </c>
    </row>
    <row r="16657" spans="4:13">
      <c r="D16657" s="20" t="str">
        <f>IFERROR(VLOOKUP(H16657&amp;"|"&amp;I16657,Sheet3!$H$2:$N$150,5,0),"")</f>
        <v/>
      </c>
      <c r="M16657" s="20" t="str">
        <f>IFERROR(INDEX(Sheet3!$Q$2:$Q$25,MATCH(H16657,Origin_List,0)),"")</f>
        <v/>
      </c>
    </row>
    <row r="16658" spans="4:13">
      <c r="D16658" s="20" t="str">
        <f>IFERROR(VLOOKUP(H16658&amp;"|"&amp;I16658,Sheet3!$H$2:$N$150,5,0),"")</f>
        <v/>
      </c>
      <c r="M16658" s="20" t="str">
        <f>IFERROR(INDEX(Sheet3!$Q$2:$Q$25,MATCH(H16658,Origin_List,0)),"")</f>
        <v/>
      </c>
    </row>
    <row r="16659" spans="4:13">
      <c r="D16659" s="20" t="str">
        <f>IFERROR(VLOOKUP(H16659&amp;"|"&amp;I16659,Sheet3!$H$2:$N$150,5,0),"")</f>
        <v/>
      </c>
      <c r="M16659" s="20" t="str">
        <f>IFERROR(INDEX(Sheet3!$Q$2:$Q$25,MATCH(H16659,Origin_List,0)),"")</f>
        <v/>
      </c>
    </row>
    <row r="16660" spans="4:13">
      <c r="D16660" s="20" t="str">
        <f>IFERROR(VLOOKUP(H16660&amp;"|"&amp;I16660,Sheet3!$H$2:$N$150,5,0),"")</f>
        <v/>
      </c>
      <c r="M16660" s="20" t="str">
        <f>IFERROR(INDEX(Sheet3!$Q$2:$Q$25,MATCH(H16660,Origin_List,0)),"")</f>
        <v/>
      </c>
    </row>
    <row r="16661" spans="4:13">
      <c r="D16661" s="20" t="str">
        <f>IFERROR(VLOOKUP(H16661&amp;"|"&amp;I16661,Sheet3!$H$2:$N$150,5,0),"")</f>
        <v/>
      </c>
      <c r="M16661" s="20" t="str">
        <f>IFERROR(INDEX(Sheet3!$Q$2:$Q$25,MATCH(H16661,Origin_List,0)),"")</f>
        <v/>
      </c>
    </row>
    <row r="16662" spans="4:13">
      <c r="D16662" s="20" t="str">
        <f>IFERROR(VLOOKUP(H16662&amp;"|"&amp;I16662,Sheet3!$H$2:$N$150,5,0),"")</f>
        <v/>
      </c>
      <c r="M16662" s="20" t="str">
        <f>IFERROR(INDEX(Sheet3!$Q$2:$Q$25,MATCH(H16662,Origin_List,0)),"")</f>
        <v/>
      </c>
    </row>
    <row r="16663" spans="4:13">
      <c r="D16663" s="20" t="str">
        <f>IFERROR(VLOOKUP(H16663&amp;"|"&amp;I16663,Sheet3!$H$2:$N$150,5,0),"")</f>
        <v/>
      </c>
      <c r="M16663" s="20" t="str">
        <f>IFERROR(INDEX(Sheet3!$Q$2:$Q$25,MATCH(H16663,Origin_List,0)),"")</f>
        <v/>
      </c>
    </row>
    <row r="16664" spans="4:13">
      <c r="D16664" s="20" t="str">
        <f>IFERROR(VLOOKUP(H16664&amp;"|"&amp;I16664,Sheet3!$H$2:$N$150,5,0),"")</f>
        <v/>
      </c>
      <c r="M16664" s="20" t="str">
        <f>IFERROR(INDEX(Sheet3!$Q$2:$Q$25,MATCH(H16664,Origin_List,0)),"")</f>
        <v/>
      </c>
    </row>
    <row r="16665" spans="4:13">
      <c r="D16665" s="20" t="str">
        <f>IFERROR(VLOOKUP(H16665&amp;"|"&amp;I16665,Sheet3!$H$2:$N$150,5,0),"")</f>
        <v/>
      </c>
      <c r="M16665" s="20" t="str">
        <f>IFERROR(INDEX(Sheet3!$Q$2:$Q$25,MATCH(H16665,Origin_List,0)),"")</f>
        <v/>
      </c>
    </row>
    <row r="16666" spans="4:13">
      <c r="D16666" s="20" t="str">
        <f>IFERROR(VLOOKUP(H16666&amp;"|"&amp;I16666,Sheet3!$H$2:$N$150,5,0),"")</f>
        <v/>
      </c>
      <c r="M16666" s="20" t="str">
        <f>IFERROR(INDEX(Sheet3!$Q$2:$Q$25,MATCH(H16666,Origin_List,0)),"")</f>
        <v/>
      </c>
    </row>
    <row r="16667" spans="4:13">
      <c r="D16667" s="20" t="str">
        <f>IFERROR(VLOOKUP(H16667&amp;"|"&amp;I16667,Sheet3!$H$2:$N$150,5,0),"")</f>
        <v/>
      </c>
      <c r="M16667" s="20" t="str">
        <f>IFERROR(INDEX(Sheet3!$Q$2:$Q$25,MATCH(H16667,Origin_List,0)),"")</f>
        <v/>
      </c>
    </row>
    <row r="16668" spans="4:13">
      <c r="D16668" s="20" t="str">
        <f>IFERROR(VLOOKUP(H16668&amp;"|"&amp;I16668,Sheet3!$H$2:$N$150,5,0),"")</f>
        <v/>
      </c>
      <c r="M16668" s="20" t="str">
        <f>IFERROR(INDEX(Sheet3!$Q$2:$Q$25,MATCH(H16668,Origin_List,0)),"")</f>
        <v/>
      </c>
    </row>
    <row r="16669" spans="4:13">
      <c r="D16669" s="20" t="str">
        <f>IFERROR(VLOOKUP(H16669&amp;"|"&amp;I16669,Sheet3!$H$2:$N$150,5,0),"")</f>
        <v/>
      </c>
      <c r="M16669" s="20" t="str">
        <f>IFERROR(INDEX(Sheet3!$Q$2:$Q$25,MATCH(H16669,Origin_List,0)),"")</f>
        <v/>
      </c>
    </row>
    <row r="16670" spans="4:13">
      <c r="D16670" s="20" t="str">
        <f>IFERROR(VLOOKUP(H16670&amp;"|"&amp;I16670,Sheet3!$H$2:$N$150,5,0),"")</f>
        <v/>
      </c>
      <c r="M16670" s="20" t="str">
        <f>IFERROR(INDEX(Sheet3!$Q$2:$Q$25,MATCH(H16670,Origin_List,0)),"")</f>
        <v/>
      </c>
    </row>
    <row r="16671" spans="4:13">
      <c r="D16671" s="20" t="str">
        <f>IFERROR(VLOOKUP(H16671&amp;"|"&amp;I16671,Sheet3!$H$2:$N$150,5,0),"")</f>
        <v/>
      </c>
      <c r="M16671" s="20" t="str">
        <f>IFERROR(INDEX(Sheet3!$Q$2:$Q$25,MATCH(H16671,Origin_List,0)),"")</f>
        <v/>
      </c>
    </row>
    <row r="16672" spans="4:13">
      <c r="D16672" s="20" t="str">
        <f>IFERROR(VLOOKUP(H16672&amp;"|"&amp;I16672,Sheet3!$H$2:$N$150,5,0),"")</f>
        <v/>
      </c>
      <c r="M16672" s="20" t="str">
        <f>IFERROR(INDEX(Sheet3!$Q$2:$Q$25,MATCH(H16672,Origin_List,0)),"")</f>
        <v/>
      </c>
    </row>
    <row r="16673" spans="4:13">
      <c r="D16673" s="20" t="str">
        <f>IFERROR(VLOOKUP(H16673&amp;"|"&amp;I16673,Sheet3!$H$2:$N$150,5,0),"")</f>
        <v/>
      </c>
      <c r="M16673" s="20" t="str">
        <f>IFERROR(INDEX(Sheet3!$Q$2:$Q$25,MATCH(H16673,Origin_List,0)),"")</f>
        <v/>
      </c>
    </row>
    <row r="16674" spans="4:13">
      <c r="D16674" s="20" t="str">
        <f>IFERROR(VLOOKUP(H16674&amp;"|"&amp;I16674,Sheet3!$H$2:$N$150,5,0),"")</f>
        <v/>
      </c>
      <c r="M16674" s="20" t="str">
        <f>IFERROR(INDEX(Sheet3!$Q$2:$Q$25,MATCH(H16674,Origin_List,0)),"")</f>
        <v/>
      </c>
    </row>
    <row r="16675" spans="4:13">
      <c r="D16675" s="20" t="str">
        <f>IFERROR(VLOOKUP(H16675&amp;"|"&amp;I16675,Sheet3!$H$2:$N$150,5,0),"")</f>
        <v/>
      </c>
      <c r="M16675" s="20" t="str">
        <f>IFERROR(INDEX(Sheet3!$Q$2:$Q$25,MATCH(H16675,Origin_List,0)),"")</f>
        <v/>
      </c>
    </row>
    <row r="16676" spans="4:13">
      <c r="D16676" s="20" t="str">
        <f>IFERROR(VLOOKUP(H16676&amp;"|"&amp;I16676,Sheet3!$H$2:$N$150,5,0),"")</f>
        <v/>
      </c>
      <c r="M16676" s="20" t="str">
        <f>IFERROR(INDEX(Sheet3!$Q$2:$Q$25,MATCH(H16676,Origin_List,0)),"")</f>
        <v/>
      </c>
    </row>
    <row r="16677" spans="4:13">
      <c r="D16677" s="20" t="str">
        <f>IFERROR(VLOOKUP(H16677&amp;"|"&amp;I16677,Sheet3!$H$2:$N$150,5,0),"")</f>
        <v/>
      </c>
      <c r="M16677" s="20" t="str">
        <f>IFERROR(INDEX(Sheet3!$Q$2:$Q$25,MATCH(H16677,Origin_List,0)),"")</f>
        <v/>
      </c>
    </row>
    <row r="16678" spans="4:13">
      <c r="D16678" s="20" t="str">
        <f>IFERROR(VLOOKUP(H16678&amp;"|"&amp;I16678,Sheet3!$H$2:$N$150,5,0),"")</f>
        <v/>
      </c>
      <c r="M16678" s="20" t="str">
        <f>IFERROR(INDEX(Sheet3!$Q$2:$Q$25,MATCH(H16678,Origin_List,0)),"")</f>
        <v/>
      </c>
    </row>
    <row r="16679" spans="4:13">
      <c r="D16679" s="20" t="str">
        <f>IFERROR(VLOOKUP(H16679&amp;"|"&amp;I16679,Sheet3!$H$2:$N$150,5,0),"")</f>
        <v/>
      </c>
      <c r="M16679" s="20" t="str">
        <f>IFERROR(INDEX(Sheet3!$Q$2:$Q$25,MATCH(H16679,Origin_List,0)),"")</f>
        <v/>
      </c>
    </row>
    <row r="16680" spans="4:13">
      <c r="D16680" s="20" t="str">
        <f>IFERROR(VLOOKUP(H16680&amp;"|"&amp;I16680,Sheet3!$H$2:$N$150,5,0),"")</f>
        <v/>
      </c>
      <c r="M16680" s="20" t="str">
        <f>IFERROR(INDEX(Sheet3!$Q$2:$Q$25,MATCH(H16680,Origin_List,0)),"")</f>
        <v/>
      </c>
    </row>
    <row r="16681" spans="4:13">
      <c r="D16681" s="20" t="str">
        <f>IFERROR(VLOOKUP(H16681&amp;"|"&amp;I16681,Sheet3!$H$2:$N$150,5,0),"")</f>
        <v/>
      </c>
      <c r="M16681" s="20" t="str">
        <f>IFERROR(INDEX(Sheet3!$Q$2:$Q$25,MATCH(H16681,Origin_List,0)),"")</f>
        <v/>
      </c>
    </row>
    <row r="16682" spans="4:13">
      <c r="D16682" s="20" t="str">
        <f>IFERROR(VLOOKUP(H16682&amp;"|"&amp;I16682,Sheet3!$H$2:$N$150,5,0),"")</f>
        <v/>
      </c>
      <c r="M16682" s="20" t="str">
        <f>IFERROR(INDEX(Sheet3!$Q$2:$Q$25,MATCH(H16682,Origin_List,0)),"")</f>
        <v/>
      </c>
    </row>
    <row r="16683" spans="4:13">
      <c r="D16683" s="20" t="str">
        <f>IFERROR(VLOOKUP(H16683&amp;"|"&amp;I16683,Sheet3!$H$2:$N$150,5,0),"")</f>
        <v/>
      </c>
      <c r="M16683" s="20" t="str">
        <f>IFERROR(INDEX(Sheet3!$Q$2:$Q$25,MATCH(H16683,Origin_List,0)),"")</f>
        <v/>
      </c>
    </row>
    <row r="16684" spans="4:13">
      <c r="D16684" s="20" t="str">
        <f>IFERROR(VLOOKUP(H16684&amp;"|"&amp;I16684,Sheet3!$H$2:$N$150,5,0),"")</f>
        <v/>
      </c>
      <c r="M16684" s="20" t="str">
        <f>IFERROR(INDEX(Sheet3!$Q$2:$Q$25,MATCH(H16684,Origin_List,0)),"")</f>
        <v/>
      </c>
    </row>
    <row r="16685" spans="4:13">
      <c r="D16685" s="20" t="str">
        <f>IFERROR(VLOOKUP(H16685&amp;"|"&amp;I16685,Sheet3!$H$2:$N$150,5,0),"")</f>
        <v/>
      </c>
      <c r="M16685" s="20" t="str">
        <f>IFERROR(INDEX(Sheet3!$Q$2:$Q$25,MATCH(H16685,Origin_List,0)),"")</f>
        <v/>
      </c>
    </row>
    <row r="16686" spans="4:13">
      <c r="D16686" s="20" t="str">
        <f>IFERROR(VLOOKUP(H16686&amp;"|"&amp;I16686,Sheet3!$H$2:$N$150,5,0),"")</f>
        <v/>
      </c>
      <c r="M16686" s="20" t="str">
        <f>IFERROR(INDEX(Sheet3!$Q$2:$Q$25,MATCH(H16686,Origin_List,0)),"")</f>
        <v/>
      </c>
    </row>
    <row r="16687" spans="4:13">
      <c r="D16687" s="20" t="str">
        <f>IFERROR(VLOOKUP(H16687&amp;"|"&amp;I16687,Sheet3!$H$2:$N$150,5,0),"")</f>
        <v/>
      </c>
      <c r="M16687" s="20" t="str">
        <f>IFERROR(INDEX(Sheet3!$Q$2:$Q$25,MATCH(H16687,Origin_List,0)),"")</f>
        <v/>
      </c>
    </row>
    <row r="16688" spans="4:13">
      <c r="D16688" s="20" t="str">
        <f>IFERROR(VLOOKUP(H16688&amp;"|"&amp;I16688,Sheet3!$H$2:$N$150,5,0),"")</f>
        <v/>
      </c>
      <c r="M16688" s="20" t="str">
        <f>IFERROR(INDEX(Sheet3!$Q$2:$Q$25,MATCH(H16688,Origin_List,0)),"")</f>
        <v/>
      </c>
    </row>
    <row r="16689" spans="4:13">
      <c r="D16689" s="20" t="str">
        <f>IFERROR(VLOOKUP(H16689&amp;"|"&amp;I16689,Sheet3!$H$2:$N$150,5,0),"")</f>
        <v/>
      </c>
      <c r="M16689" s="20" t="str">
        <f>IFERROR(INDEX(Sheet3!$Q$2:$Q$25,MATCH(H16689,Origin_List,0)),"")</f>
        <v/>
      </c>
    </row>
    <row r="16690" spans="4:13">
      <c r="D16690" s="20" t="str">
        <f>IFERROR(VLOOKUP(H16690&amp;"|"&amp;I16690,Sheet3!$H$2:$N$150,5,0),"")</f>
        <v/>
      </c>
      <c r="M16690" s="20" t="str">
        <f>IFERROR(INDEX(Sheet3!$Q$2:$Q$25,MATCH(H16690,Origin_List,0)),"")</f>
        <v/>
      </c>
    </row>
    <row r="16691" spans="4:13">
      <c r="D16691" s="20" t="str">
        <f>IFERROR(VLOOKUP(H16691&amp;"|"&amp;I16691,Sheet3!$H$2:$N$150,5,0),"")</f>
        <v/>
      </c>
      <c r="M16691" s="20" t="str">
        <f>IFERROR(INDEX(Sheet3!$Q$2:$Q$25,MATCH(H16691,Origin_List,0)),"")</f>
        <v/>
      </c>
    </row>
    <row r="16692" spans="4:13">
      <c r="D16692" s="20" t="str">
        <f>IFERROR(VLOOKUP(H16692&amp;"|"&amp;I16692,Sheet3!$H$2:$N$150,5,0),"")</f>
        <v/>
      </c>
      <c r="M16692" s="20" t="str">
        <f>IFERROR(INDEX(Sheet3!$Q$2:$Q$25,MATCH(H16692,Origin_List,0)),"")</f>
        <v/>
      </c>
    </row>
    <row r="16693" spans="4:13">
      <c r="D16693" s="20" t="str">
        <f>IFERROR(VLOOKUP(H16693&amp;"|"&amp;I16693,Sheet3!$H$2:$N$150,5,0),"")</f>
        <v/>
      </c>
      <c r="M16693" s="20" t="str">
        <f>IFERROR(INDEX(Sheet3!$Q$2:$Q$25,MATCH(H16693,Origin_List,0)),"")</f>
        <v/>
      </c>
    </row>
    <row r="16694" spans="4:13">
      <c r="D16694" s="20" t="str">
        <f>IFERROR(VLOOKUP(H16694&amp;"|"&amp;I16694,Sheet3!$H$2:$N$150,5,0),"")</f>
        <v/>
      </c>
      <c r="M16694" s="20" t="str">
        <f>IFERROR(INDEX(Sheet3!$Q$2:$Q$25,MATCH(H16694,Origin_List,0)),"")</f>
        <v/>
      </c>
    </row>
    <row r="16695" spans="4:13">
      <c r="D16695" s="20" t="str">
        <f>IFERROR(VLOOKUP(H16695&amp;"|"&amp;I16695,Sheet3!$H$2:$N$150,5,0),"")</f>
        <v/>
      </c>
      <c r="M16695" s="20" t="str">
        <f>IFERROR(INDEX(Sheet3!$Q$2:$Q$25,MATCH(H16695,Origin_List,0)),"")</f>
        <v/>
      </c>
    </row>
    <row r="16696" spans="4:13">
      <c r="D16696" s="20" t="str">
        <f>IFERROR(VLOOKUP(H16696&amp;"|"&amp;I16696,Sheet3!$H$2:$N$150,5,0),"")</f>
        <v/>
      </c>
      <c r="M16696" s="20" t="str">
        <f>IFERROR(INDEX(Sheet3!$Q$2:$Q$25,MATCH(H16696,Origin_List,0)),"")</f>
        <v/>
      </c>
    </row>
    <row r="16697" spans="4:13">
      <c r="D16697" s="20" t="str">
        <f>IFERROR(VLOOKUP(H16697&amp;"|"&amp;I16697,Sheet3!$H$2:$N$150,5,0),"")</f>
        <v/>
      </c>
      <c r="M16697" s="20" t="str">
        <f>IFERROR(INDEX(Sheet3!$Q$2:$Q$25,MATCH(H16697,Origin_List,0)),"")</f>
        <v/>
      </c>
    </row>
    <row r="16698" spans="4:13">
      <c r="D16698" s="20" t="str">
        <f>IFERROR(VLOOKUP(H16698&amp;"|"&amp;I16698,Sheet3!$H$2:$N$150,5,0),"")</f>
        <v/>
      </c>
      <c r="M16698" s="20" t="str">
        <f>IFERROR(INDEX(Sheet3!$Q$2:$Q$25,MATCH(H16698,Origin_List,0)),"")</f>
        <v/>
      </c>
    </row>
    <row r="16699" spans="4:13">
      <c r="D16699" s="20" t="str">
        <f>IFERROR(VLOOKUP(H16699&amp;"|"&amp;I16699,Sheet3!$H$2:$N$150,5,0),"")</f>
        <v/>
      </c>
      <c r="M16699" s="20" t="str">
        <f>IFERROR(INDEX(Sheet3!$Q$2:$Q$25,MATCH(H16699,Origin_List,0)),"")</f>
        <v/>
      </c>
    </row>
    <row r="16700" spans="4:13">
      <c r="D16700" s="20" t="str">
        <f>IFERROR(VLOOKUP(H16700&amp;"|"&amp;I16700,Sheet3!$H$2:$N$150,5,0),"")</f>
        <v/>
      </c>
      <c r="M16700" s="20" t="str">
        <f>IFERROR(INDEX(Sheet3!$Q$2:$Q$25,MATCH(H16700,Origin_List,0)),"")</f>
        <v/>
      </c>
    </row>
    <row r="16701" spans="4:13">
      <c r="D16701" s="20" t="str">
        <f>IFERROR(VLOOKUP(H16701&amp;"|"&amp;I16701,Sheet3!$H$2:$N$150,5,0),"")</f>
        <v/>
      </c>
      <c r="M16701" s="20" t="str">
        <f>IFERROR(INDEX(Sheet3!$Q$2:$Q$25,MATCH(H16701,Origin_List,0)),"")</f>
        <v/>
      </c>
    </row>
    <row r="16702" spans="4:13">
      <c r="D16702" s="20" t="str">
        <f>IFERROR(VLOOKUP(H16702&amp;"|"&amp;I16702,Sheet3!$H$2:$N$150,5,0),"")</f>
        <v/>
      </c>
      <c r="M16702" s="20" t="str">
        <f>IFERROR(INDEX(Sheet3!$Q$2:$Q$25,MATCH(H16702,Origin_List,0)),"")</f>
        <v/>
      </c>
    </row>
    <row r="16703" spans="4:13">
      <c r="D16703" s="20" t="str">
        <f>IFERROR(VLOOKUP(H16703&amp;"|"&amp;I16703,Sheet3!$H$2:$N$150,5,0),"")</f>
        <v/>
      </c>
      <c r="M16703" s="20" t="str">
        <f>IFERROR(INDEX(Sheet3!$Q$2:$Q$25,MATCH(H16703,Origin_List,0)),"")</f>
        <v/>
      </c>
    </row>
    <row r="16704" spans="4:13">
      <c r="D16704" s="20" t="str">
        <f>IFERROR(VLOOKUP(H16704&amp;"|"&amp;I16704,Sheet3!$H$2:$N$150,5,0),"")</f>
        <v/>
      </c>
      <c r="M16704" s="20" t="str">
        <f>IFERROR(INDEX(Sheet3!$Q$2:$Q$25,MATCH(H16704,Origin_List,0)),"")</f>
        <v/>
      </c>
    </row>
    <row r="16705" spans="4:13">
      <c r="D16705" s="20" t="str">
        <f>IFERROR(VLOOKUP(H16705&amp;"|"&amp;I16705,Sheet3!$H$2:$N$150,5,0),"")</f>
        <v/>
      </c>
      <c r="M16705" s="20" t="str">
        <f>IFERROR(INDEX(Sheet3!$Q$2:$Q$25,MATCH(H16705,Origin_List,0)),"")</f>
        <v/>
      </c>
    </row>
    <row r="16706" spans="4:13">
      <c r="D16706" s="20" t="str">
        <f>IFERROR(VLOOKUP(H16706&amp;"|"&amp;I16706,Sheet3!$H$2:$N$150,5,0),"")</f>
        <v/>
      </c>
      <c r="M16706" s="20" t="str">
        <f>IFERROR(INDEX(Sheet3!$Q$2:$Q$25,MATCH(H16706,Origin_List,0)),"")</f>
        <v/>
      </c>
    </row>
    <row r="16707" spans="4:13">
      <c r="D16707" s="20" t="str">
        <f>IFERROR(VLOOKUP(H16707&amp;"|"&amp;I16707,Sheet3!$H$2:$N$150,5,0),"")</f>
        <v/>
      </c>
      <c r="M16707" s="20" t="str">
        <f>IFERROR(INDEX(Sheet3!$Q$2:$Q$25,MATCH(H16707,Origin_List,0)),"")</f>
        <v/>
      </c>
    </row>
    <row r="16708" spans="4:13">
      <c r="D16708" s="20" t="str">
        <f>IFERROR(VLOOKUP(H16708&amp;"|"&amp;I16708,Sheet3!$H$2:$N$150,5,0),"")</f>
        <v/>
      </c>
      <c r="M16708" s="20" t="str">
        <f>IFERROR(INDEX(Sheet3!$Q$2:$Q$25,MATCH(H16708,Origin_List,0)),"")</f>
        <v/>
      </c>
    </row>
    <row r="16709" spans="4:13">
      <c r="D16709" s="20" t="str">
        <f>IFERROR(VLOOKUP(H16709&amp;"|"&amp;I16709,Sheet3!$H$2:$N$150,5,0),"")</f>
        <v/>
      </c>
      <c r="M16709" s="20" t="str">
        <f>IFERROR(INDEX(Sheet3!$Q$2:$Q$25,MATCH(H16709,Origin_List,0)),"")</f>
        <v/>
      </c>
    </row>
    <row r="16710" spans="4:13">
      <c r="D16710" s="20" t="str">
        <f>IFERROR(VLOOKUP(H16710&amp;"|"&amp;I16710,Sheet3!$H$2:$N$150,5,0),"")</f>
        <v/>
      </c>
      <c r="M16710" s="20" t="str">
        <f>IFERROR(INDEX(Sheet3!$Q$2:$Q$25,MATCH(H16710,Origin_List,0)),"")</f>
        <v/>
      </c>
    </row>
    <row r="16711" spans="4:13">
      <c r="D16711" s="20" t="str">
        <f>IFERROR(VLOOKUP(H16711&amp;"|"&amp;I16711,Sheet3!$H$2:$N$150,5,0),"")</f>
        <v/>
      </c>
      <c r="M16711" s="20" t="str">
        <f>IFERROR(INDEX(Sheet3!$Q$2:$Q$25,MATCH(H16711,Origin_List,0)),"")</f>
        <v/>
      </c>
    </row>
    <row r="16712" spans="4:13">
      <c r="D16712" s="20" t="str">
        <f>IFERROR(VLOOKUP(H16712&amp;"|"&amp;I16712,Sheet3!$H$2:$N$150,5,0),"")</f>
        <v/>
      </c>
      <c r="M16712" s="20" t="str">
        <f>IFERROR(INDEX(Sheet3!$Q$2:$Q$25,MATCH(H16712,Origin_List,0)),"")</f>
        <v/>
      </c>
    </row>
    <row r="16713" spans="4:13">
      <c r="D16713" s="20" t="str">
        <f>IFERROR(VLOOKUP(H16713&amp;"|"&amp;I16713,Sheet3!$H$2:$N$150,5,0),"")</f>
        <v/>
      </c>
      <c r="M16713" s="20" t="str">
        <f>IFERROR(INDEX(Sheet3!$Q$2:$Q$25,MATCH(H16713,Origin_List,0)),"")</f>
        <v/>
      </c>
    </row>
    <row r="16714" spans="4:13">
      <c r="D16714" s="20" t="str">
        <f>IFERROR(VLOOKUP(H16714&amp;"|"&amp;I16714,Sheet3!$H$2:$N$150,5,0),"")</f>
        <v/>
      </c>
      <c r="M16714" s="20" t="str">
        <f>IFERROR(INDEX(Sheet3!$Q$2:$Q$25,MATCH(H16714,Origin_List,0)),"")</f>
        <v/>
      </c>
    </row>
    <row r="16715" spans="4:13">
      <c r="D16715" s="20" t="str">
        <f>IFERROR(VLOOKUP(H16715&amp;"|"&amp;I16715,Sheet3!$H$2:$N$150,5,0),"")</f>
        <v/>
      </c>
      <c r="M16715" s="20" t="str">
        <f>IFERROR(INDEX(Sheet3!$Q$2:$Q$25,MATCH(H16715,Origin_List,0)),"")</f>
        <v/>
      </c>
    </row>
    <row r="16716" spans="4:13">
      <c r="D16716" s="20" t="str">
        <f>IFERROR(VLOOKUP(H16716&amp;"|"&amp;I16716,Sheet3!$H$2:$N$150,5,0),"")</f>
        <v/>
      </c>
      <c r="M16716" s="20" t="str">
        <f>IFERROR(INDEX(Sheet3!$Q$2:$Q$25,MATCH(H16716,Origin_List,0)),"")</f>
        <v/>
      </c>
    </row>
    <row r="16717" spans="4:13">
      <c r="D16717" s="20" t="str">
        <f>IFERROR(VLOOKUP(H16717&amp;"|"&amp;I16717,Sheet3!$H$2:$N$150,5,0),"")</f>
        <v/>
      </c>
      <c r="M16717" s="20" t="str">
        <f>IFERROR(INDEX(Sheet3!$Q$2:$Q$25,MATCH(H16717,Origin_List,0)),"")</f>
        <v/>
      </c>
    </row>
    <row r="16718" spans="4:13">
      <c r="D16718" s="20" t="str">
        <f>IFERROR(VLOOKUP(H16718&amp;"|"&amp;I16718,Sheet3!$H$2:$N$150,5,0),"")</f>
        <v/>
      </c>
      <c r="M16718" s="20" t="str">
        <f>IFERROR(INDEX(Sheet3!$Q$2:$Q$25,MATCH(H16718,Origin_List,0)),"")</f>
        <v/>
      </c>
    </row>
    <row r="16719" spans="4:13">
      <c r="D16719" s="20" t="str">
        <f>IFERROR(VLOOKUP(H16719&amp;"|"&amp;I16719,Sheet3!$H$2:$N$150,5,0),"")</f>
        <v/>
      </c>
      <c r="M16719" s="20" t="str">
        <f>IFERROR(INDEX(Sheet3!$Q$2:$Q$25,MATCH(H16719,Origin_List,0)),"")</f>
        <v/>
      </c>
    </row>
    <row r="16720" spans="4:13">
      <c r="D16720" s="20" t="str">
        <f>IFERROR(VLOOKUP(H16720&amp;"|"&amp;I16720,Sheet3!$H$2:$N$150,5,0),"")</f>
        <v/>
      </c>
      <c r="M16720" s="20" t="str">
        <f>IFERROR(INDEX(Sheet3!$Q$2:$Q$25,MATCH(H16720,Origin_List,0)),"")</f>
        <v/>
      </c>
    </row>
    <row r="16721" spans="4:13">
      <c r="D16721" s="20" t="str">
        <f>IFERROR(VLOOKUP(H16721&amp;"|"&amp;I16721,Sheet3!$H$2:$N$150,5,0),"")</f>
        <v/>
      </c>
      <c r="M16721" s="20" t="str">
        <f>IFERROR(INDEX(Sheet3!$Q$2:$Q$25,MATCH(H16721,Origin_List,0)),"")</f>
        <v/>
      </c>
    </row>
    <row r="16722" spans="4:13">
      <c r="D16722" s="20" t="str">
        <f>IFERROR(VLOOKUP(H16722&amp;"|"&amp;I16722,Sheet3!$H$2:$N$150,5,0),"")</f>
        <v/>
      </c>
      <c r="M16722" s="20" t="str">
        <f>IFERROR(INDEX(Sheet3!$Q$2:$Q$25,MATCH(H16722,Origin_List,0)),"")</f>
        <v/>
      </c>
    </row>
    <row r="16723" spans="4:13">
      <c r="D16723" s="20" t="str">
        <f>IFERROR(VLOOKUP(H16723&amp;"|"&amp;I16723,Sheet3!$H$2:$N$150,5,0),"")</f>
        <v/>
      </c>
      <c r="M16723" s="20" t="str">
        <f>IFERROR(INDEX(Sheet3!$Q$2:$Q$25,MATCH(H16723,Origin_List,0)),"")</f>
        <v/>
      </c>
    </row>
    <row r="16724" spans="4:13">
      <c r="D16724" s="20" t="str">
        <f>IFERROR(VLOOKUP(H16724&amp;"|"&amp;I16724,Sheet3!$H$2:$N$150,5,0),"")</f>
        <v/>
      </c>
      <c r="M16724" s="20" t="str">
        <f>IFERROR(INDEX(Sheet3!$Q$2:$Q$25,MATCH(H16724,Origin_List,0)),"")</f>
        <v/>
      </c>
    </row>
    <row r="16725" spans="4:13">
      <c r="D16725" s="20" t="str">
        <f>IFERROR(VLOOKUP(H16725&amp;"|"&amp;I16725,Sheet3!$H$2:$N$150,5,0),"")</f>
        <v/>
      </c>
      <c r="M16725" s="20" t="str">
        <f>IFERROR(INDEX(Sheet3!$Q$2:$Q$25,MATCH(H16725,Origin_List,0)),"")</f>
        <v/>
      </c>
    </row>
    <row r="16726" spans="4:13">
      <c r="D16726" s="20" t="str">
        <f>IFERROR(VLOOKUP(H16726&amp;"|"&amp;I16726,Sheet3!$H$2:$N$150,5,0),"")</f>
        <v/>
      </c>
      <c r="M16726" s="20" t="str">
        <f>IFERROR(INDEX(Sheet3!$Q$2:$Q$25,MATCH(H16726,Origin_List,0)),"")</f>
        <v/>
      </c>
    </row>
    <row r="16727" spans="4:13">
      <c r="D16727" s="20" t="str">
        <f>IFERROR(VLOOKUP(H16727&amp;"|"&amp;I16727,Sheet3!$H$2:$N$150,5,0),"")</f>
        <v/>
      </c>
      <c r="M16727" s="20" t="str">
        <f>IFERROR(INDEX(Sheet3!$Q$2:$Q$25,MATCH(H16727,Origin_List,0)),"")</f>
        <v/>
      </c>
    </row>
    <row r="16728" spans="4:13">
      <c r="D16728" s="20" t="str">
        <f>IFERROR(VLOOKUP(H16728&amp;"|"&amp;I16728,Sheet3!$H$2:$N$150,5,0),"")</f>
        <v/>
      </c>
      <c r="M16728" s="20" t="str">
        <f>IFERROR(INDEX(Sheet3!$Q$2:$Q$25,MATCH(H16728,Origin_List,0)),"")</f>
        <v/>
      </c>
    </row>
    <row r="16729" spans="4:13">
      <c r="D16729" s="20" t="str">
        <f>IFERROR(VLOOKUP(H16729&amp;"|"&amp;I16729,Sheet3!$H$2:$N$150,5,0),"")</f>
        <v/>
      </c>
      <c r="M16729" s="20" t="str">
        <f>IFERROR(INDEX(Sheet3!$Q$2:$Q$25,MATCH(H16729,Origin_List,0)),"")</f>
        <v/>
      </c>
    </row>
    <row r="16730" spans="4:13">
      <c r="D16730" s="20" t="str">
        <f>IFERROR(VLOOKUP(H16730&amp;"|"&amp;I16730,Sheet3!$H$2:$N$150,5,0),"")</f>
        <v/>
      </c>
      <c r="M16730" s="20" t="str">
        <f>IFERROR(INDEX(Sheet3!$Q$2:$Q$25,MATCH(H16730,Origin_List,0)),"")</f>
        <v/>
      </c>
    </row>
    <row r="16731" spans="4:13">
      <c r="D16731" s="20" t="str">
        <f>IFERROR(VLOOKUP(H16731&amp;"|"&amp;I16731,Sheet3!$H$2:$N$150,5,0),"")</f>
        <v/>
      </c>
      <c r="M16731" s="20" t="str">
        <f>IFERROR(INDEX(Sheet3!$Q$2:$Q$25,MATCH(H16731,Origin_List,0)),"")</f>
        <v/>
      </c>
    </row>
    <row r="16732" spans="4:13">
      <c r="D16732" s="20" t="str">
        <f>IFERROR(VLOOKUP(H16732&amp;"|"&amp;I16732,Sheet3!$H$2:$N$150,5,0),"")</f>
        <v/>
      </c>
      <c r="M16732" s="20" t="str">
        <f>IFERROR(INDEX(Sheet3!$Q$2:$Q$25,MATCH(H16732,Origin_List,0)),"")</f>
        <v/>
      </c>
    </row>
    <row r="16733" spans="4:13">
      <c r="D16733" s="20" t="str">
        <f>IFERROR(VLOOKUP(H16733&amp;"|"&amp;I16733,Sheet3!$H$2:$N$150,5,0),"")</f>
        <v/>
      </c>
      <c r="M16733" s="20" t="str">
        <f>IFERROR(INDEX(Sheet3!$Q$2:$Q$25,MATCH(H16733,Origin_List,0)),"")</f>
        <v/>
      </c>
    </row>
    <row r="16734" spans="4:13">
      <c r="D16734" s="20" t="str">
        <f>IFERROR(VLOOKUP(H16734&amp;"|"&amp;I16734,Sheet3!$H$2:$N$150,5,0),"")</f>
        <v/>
      </c>
      <c r="M16734" s="20" t="str">
        <f>IFERROR(INDEX(Sheet3!$Q$2:$Q$25,MATCH(H16734,Origin_List,0)),"")</f>
        <v/>
      </c>
    </row>
    <row r="16735" spans="4:13">
      <c r="D16735" s="20" t="str">
        <f>IFERROR(VLOOKUP(H16735&amp;"|"&amp;I16735,Sheet3!$H$2:$N$150,5,0),"")</f>
        <v/>
      </c>
      <c r="M16735" s="20" t="str">
        <f>IFERROR(INDEX(Sheet3!$Q$2:$Q$25,MATCH(H16735,Origin_List,0)),"")</f>
        <v/>
      </c>
    </row>
    <row r="16736" spans="4:13">
      <c r="D16736" s="20" t="str">
        <f>IFERROR(VLOOKUP(H16736&amp;"|"&amp;I16736,Sheet3!$H$2:$N$150,5,0),"")</f>
        <v/>
      </c>
      <c r="M16736" s="20" t="str">
        <f>IFERROR(INDEX(Sheet3!$Q$2:$Q$25,MATCH(H16736,Origin_List,0)),"")</f>
        <v/>
      </c>
    </row>
    <row r="16737" spans="4:13">
      <c r="D16737" s="20" t="str">
        <f>IFERROR(VLOOKUP(H16737&amp;"|"&amp;I16737,Sheet3!$H$2:$N$150,5,0),"")</f>
        <v/>
      </c>
      <c r="M16737" s="20" t="str">
        <f>IFERROR(INDEX(Sheet3!$Q$2:$Q$25,MATCH(H16737,Origin_List,0)),"")</f>
        <v/>
      </c>
    </row>
    <row r="16738" spans="4:13">
      <c r="D16738" s="20" t="str">
        <f>IFERROR(VLOOKUP(H16738&amp;"|"&amp;I16738,Sheet3!$H$2:$N$150,5,0),"")</f>
        <v/>
      </c>
      <c r="M16738" s="20" t="str">
        <f>IFERROR(INDEX(Sheet3!$Q$2:$Q$25,MATCH(H16738,Origin_List,0)),"")</f>
        <v/>
      </c>
    </row>
    <row r="16739" spans="4:13">
      <c r="D16739" s="20" t="str">
        <f>IFERROR(VLOOKUP(H16739&amp;"|"&amp;I16739,Sheet3!$H$2:$N$150,5,0),"")</f>
        <v/>
      </c>
      <c r="M16739" s="20" t="str">
        <f>IFERROR(INDEX(Sheet3!$Q$2:$Q$25,MATCH(H16739,Origin_List,0)),"")</f>
        <v/>
      </c>
    </row>
    <row r="16740" spans="4:13">
      <c r="D16740" s="20" t="str">
        <f>IFERROR(VLOOKUP(H16740&amp;"|"&amp;I16740,Sheet3!$H$2:$N$150,5,0),"")</f>
        <v/>
      </c>
      <c r="M16740" s="20" t="str">
        <f>IFERROR(INDEX(Sheet3!$Q$2:$Q$25,MATCH(H16740,Origin_List,0)),"")</f>
        <v/>
      </c>
    </row>
    <row r="16741" spans="4:13">
      <c r="D16741" s="20" t="str">
        <f>IFERROR(VLOOKUP(H16741&amp;"|"&amp;I16741,Sheet3!$H$2:$N$150,5,0),"")</f>
        <v/>
      </c>
      <c r="M16741" s="20" t="str">
        <f>IFERROR(INDEX(Sheet3!$Q$2:$Q$25,MATCH(H16741,Origin_List,0)),"")</f>
        <v/>
      </c>
    </row>
    <row r="16742" spans="4:13">
      <c r="D16742" s="20" t="str">
        <f>IFERROR(VLOOKUP(H16742&amp;"|"&amp;I16742,Sheet3!$H$2:$N$150,5,0),"")</f>
        <v/>
      </c>
      <c r="M16742" s="20" t="str">
        <f>IFERROR(INDEX(Sheet3!$Q$2:$Q$25,MATCH(H16742,Origin_List,0)),"")</f>
        <v/>
      </c>
    </row>
    <row r="16743" spans="4:13">
      <c r="D16743" s="20" t="str">
        <f>IFERROR(VLOOKUP(H16743&amp;"|"&amp;I16743,Sheet3!$H$2:$N$150,5,0),"")</f>
        <v/>
      </c>
      <c r="M16743" s="20" t="str">
        <f>IFERROR(INDEX(Sheet3!$Q$2:$Q$25,MATCH(H16743,Origin_List,0)),"")</f>
        <v/>
      </c>
    </row>
    <row r="16744" spans="4:13">
      <c r="D16744" s="20" t="str">
        <f>IFERROR(VLOOKUP(H16744&amp;"|"&amp;I16744,Sheet3!$H$2:$N$150,5,0),"")</f>
        <v/>
      </c>
      <c r="M16744" s="20" t="str">
        <f>IFERROR(INDEX(Sheet3!$Q$2:$Q$25,MATCH(H16744,Origin_List,0)),"")</f>
        <v/>
      </c>
    </row>
    <row r="16745" spans="4:13">
      <c r="D16745" s="20" t="str">
        <f>IFERROR(VLOOKUP(H16745&amp;"|"&amp;I16745,Sheet3!$H$2:$N$150,5,0),"")</f>
        <v/>
      </c>
      <c r="M16745" s="20" t="str">
        <f>IFERROR(INDEX(Sheet3!$Q$2:$Q$25,MATCH(H16745,Origin_List,0)),"")</f>
        <v/>
      </c>
    </row>
    <row r="16746" spans="4:13">
      <c r="D16746" s="20" t="str">
        <f>IFERROR(VLOOKUP(H16746&amp;"|"&amp;I16746,Sheet3!$H$2:$N$150,5,0),"")</f>
        <v/>
      </c>
      <c r="M16746" s="20" t="str">
        <f>IFERROR(INDEX(Sheet3!$Q$2:$Q$25,MATCH(H16746,Origin_List,0)),"")</f>
        <v/>
      </c>
    </row>
    <row r="16747" spans="4:13">
      <c r="D16747" s="20" t="str">
        <f>IFERROR(VLOOKUP(H16747&amp;"|"&amp;I16747,Sheet3!$H$2:$N$150,5,0),"")</f>
        <v/>
      </c>
      <c r="M16747" s="20" t="str">
        <f>IFERROR(INDEX(Sheet3!$Q$2:$Q$25,MATCH(H16747,Origin_List,0)),"")</f>
        <v/>
      </c>
    </row>
    <row r="16748" spans="4:13">
      <c r="D16748" s="20" t="str">
        <f>IFERROR(VLOOKUP(H16748&amp;"|"&amp;I16748,Sheet3!$H$2:$N$150,5,0),"")</f>
        <v/>
      </c>
      <c r="M16748" s="20" t="str">
        <f>IFERROR(INDEX(Sheet3!$Q$2:$Q$25,MATCH(H16748,Origin_List,0)),"")</f>
        <v/>
      </c>
    </row>
    <row r="16749" spans="4:13">
      <c r="D16749" s="20" t="str">
        <f>IFERROR(VLOOKUP(H16749&amp;"|"&amp;I16749,Sheet3!$H$2:$N$150,5,0),"")</f>
        <v/>
      </c>
      <c r="M16749" s="20" t="str">
        <f>IFERROR(INDEX(Sheet3!$Q$2:$Q$25,MATCH(H16749,Origin_List,0)),"")</f>
        <v/>
      </c>
    </row>
    <row r="16750" spans="4:13">
      <c r="D16750" s="20" t="str">
        <f>IFERROR(VLOOKUP(H16750&amp;"|"&amp;I16750,Sheet3!$H$2:$N$150,5,0),"")</f>
        <v/>
      </c>
      <c r="M16750" s="20" t="str">
        <f>IFERROR(INDEX(Sheet3!$Q$2:$Q$25,MATCH(H16750,Origin_List,0)),"")</f>
        <v/>
      </c>
    </row>
    <row r="16751" spans="4:13">
      <c r="D16751" s="20" t="str">
        <f>IFERROR(VLOOKUP(H16751&amp;"|"&amp;I16751,Sheet3!$H$2:$N$150,5,0),"")</f>
        <v/>
      </c>
      <c r="M16751" s="20" t="str">
        <f>IFERROR(INDEX(Sheet3!$Q$2:$Q$25,MATCH(H16751,Origin_List,0)),"")</f>
        <v/>
      </c>
    </row>
    <row r="16752" spans="4:13">
      <c r="D16752" s="20" t="str">
        <f>IFERROR(VLOOKUP(H16752&amp;"|"&amp;I16752,Sheet3!$H$2:$N$150,5,0),"")</f>
        <v/>
      </c>
      <c r="M16752" s="20" t="str">
        <f>IFERROR(INDEX(Sheet3!$Q$2:$Q$25,MATCH(H16752,Origin_List,0)),"")</f>
        <v/>
      </c>
    </row>
    <row r="16753" spans="4:13">
      <c r="D16753" s="20" t="str">
        <f>IFERROR(VLOOKUP(H16753&amp;"|"&amp;I16753,Sheet3!$H$2:$N$150,5,0),"")</f>
        <v/>
      </c>
      <c r="M16753" s="20" t="str">
        <f>IFERROR(INDEX(Sheet3!$Q$2:$Q$25,MATCH(H16753,Origin_List,0)),"")</f>
        <v/>
      </c>
    </row>
    <row r="16754" spans="4:13">
      <c r="D16754" s="20" t="str">
        <f>IFERROR(VLOOKUP(H16754&amp;"|"&amp;I16754,Sheet3!$H$2:$N$150,5,0),"")</f>
        <v/>
      </c>
      <c r="M16754" s="20" t="str">
        <f>IFERROR(INDEX(Sheet3!$Q$2:$Q$25,MATCH(H16754,Origin_List,0)),"")</f>
        <v/>
      </c>
    </row>
    <row r="16755" spans="4:13">
      <c r="D16755" s="20" t="str">
        <f>IFERROR(VLOOKUP(H16755&amp;"|"&amp;I16755,Sheet3!$H$2:$N$150,5,0),"")</f>
        <v/>
      </c>
      <c r="M16755" s="20" t="str">
        <f>IFERROR(INDEX(Sheet3!$Q$2:$Q$25,MATCH(H16755,Origin_List,0)),"")</f>
        <v/>
      </c>
    </row>
    <row r="16756" spans="4:13">
      <c r="D16756" s="20" t="str">
        <f>IFERROR(VLOOKUP(H16756&amp;"|"&amp;I16756,Sheet3!$H$2:$N$150,5,0),"")</f>
        <v/>
      </c>
      <c r="M16756" s="20" t="str">
        <f>IFERROR(INDEX(Sheet3!$Q$2:$Q$25,MATCH(H16756,Origin_List,0)),"")</f>
        <v/>
      </c>
    </row>
    <row r="16757" spans="4:13">
      <c r="D16757" s="20" t="str">
        <f>IFERROR(VLOOKUP(H16757&amp;"|"&amp;I16757,Sheet3!$H$2:$N$150,5,0),"")</f>
        <v/>
      </c>
      <c r="M16757" s="20" t="str">
        <f>IFERROR(INDEX(Sheet3!$Q$2:$Q$25,MATCH(H16757,Origin_List,0)),"")</f>
        <v/>
      </c>
    </row>
    <row r="16758" spans="4:13">
      <c r="D16758" s="20" t="str">
        <f>IFERROR(VLOOKUP(H16758&amp;"|"&amp;I16758,Sheet3!$H$2:$N$150,5,0),"")</f>
        <v/>
      </c>
      <c r="M16758" s="20" t="str">
        <f>IFERROR(INDEX(Sheet3!$Q$2:$Q$25,MATCH(H16758,Origin_List,0)),"")</f>
        <v/>
      </c>
    </row>
    <row r="16759" spans="4:13">
      <c r="D16759" s="20" t="str">
        <f>IFERROR(VLOOKUP(H16759&amp;"|"&amp;I16759,Sheet3!$H$2:$N$150,5,0),"")</f>
        <v/>
      </c>
      <c r="M16759" s="20" t="str">
        <f>IFERROR(INDEX(Sheet3!$Q$2:$Q$25,MATCH(H16759,Origin_List,0)),"")</f>
        <v/>
      </c>
    </row>
    <row r="16760" spans="4:13">
      <c r="D16760" s="20" t="str">
        <f>IFERROR(VLOOKUP(H16760&amp;"|"&amp;I16760,Sheet3!$H$2:$N$150,5,0),"")</f>
        <v/>
      </c>
      <c r="M16760" s="20" t="str">
        <f>IFERROR(INDEX(Sheet3!$Q$2:$Q$25,MATCH(H16760,Origin_List,0)),"")</f>
        <v/>
      </c>
    </row>
    <row r="16761" spans="4:13">
      <c r="D16761" s="20" t="str">
        <f>IFERROR(VLOOKUP(H16761&amp;"|"&amp;I16761,Sheet3!$H$2:$N$150,5,0),"")</f>
        <v/>
      </c>
      <c r="M16761" s="20" t="str">
        <f>IFERROR(INDEX(Sheet3!$Q$2:$Q$25,MATCH(H16761,Origin_List,0)),"")</f>
        <v/>
      </c>
    </row>
    <row r="16762" spans="4:13">
      <c r="D16762" s="20" t="str">
        <f>IFERROR(VLOOKUP(H16762&amp;"|"&amp;I16762,Sheet3!$H$2:$N$150,5,0),"")</f>
        <v/>
      </c>
      <c r="M16762" s="20" t="str">
        <f>IFERROR(INDEX(Sheet3!$Q$2:$Q$25,MATCH(H16762,Origin_List,0)),"")</f>
        <v/>
      </c>
    </row>
    <row r="16763" spans="4:13">
      <c r="D16763" s="20" t="str">
        <f>IFERROR(VLOOKUP(H16763&amp;"|"&amp;I16763,Sheet3!$H$2:$N$150,5,0),"")</f>
        <v/>
      </c>
      <c r="M16763" s="20" t="str">
        <f>IFERROR(INDEX(Sheet3!$Q$2:$Q$25,MATCH(H16763,Origin_List,0)),"")</f>
        <v/>
      </c>
    </row>
    <row r="16764" spans="4:13">
      <c r="D16764" s="20" t="str">
        <f>IFERROR(VLOOKUP(H16764&amp;"|"&amp;I16764,Sheet3!$H$2:$N$150,5,0),"")</f>
        <v/>
      </c>
      <c r="M16764" s="20" t="str">
        <f>IFERROR(INDEX(Sheet3!$Q$2:$Q$25,MATCH(H16764,Origin_List,0)),"")</f>
        <v/>
      </c>
    </row>
    <row r="16765" spans="4:13">
      <c r="D16765" s="20" t="str">
        <f>IFERROR(VLOOKUP(H16765&amp;"|"&amp;I16765,Sheet3!$H$2:$N$150,5,0),"")</f>
        <v/>
      </c>
      <c r="M16765" s="20" t="str">
        <f>IFERROR(INDEX(Sheet3!$Q$2:$Q$25,MATCH(H16765,Origin_List,0)),"")</f>
        <v/>
      </c>
    </row>
    <row r="16766" spans="4:13">
      <c r="D16766" s="20" t="str">
        <f>IFERROR(VLOOKUP(H16766&amp;"|"&amp;I16766,Sheet3!$H$2:$N$150,5,0),"")</f>
        <v/>
      </c>
      <c r="M16766" s="20" t="str">
        <f>IFERROR(INDEX(Sheet3!$Q$2:$Q$25,MATCH(H16766,Origin_List,0)),"")</f>
        <v/>
      </c>
    </row>
    <row r="16767" spans="4:13">
      <c r="D16767" s="20" t="str">
        <f>IFERROR(VLOOKUP(H16767&amp;"|"&amp;I16767,Sheet3!$H$2:$N$150,5,0),"")</f>
        <v/>
      </c>
      <c r="M16767" s="20" t="str">
        <f>IFERROR(INDEX(Sheet3!$Q$2:$Q$25,MATCH(H16767,Origin_List,0)),"")</f>
        <v/>
      </c>
    </row>
    <row r="16768" spans="4:13">
      <c r="D16768" s="20" t="str">
        <f>IFERROR(VLOOKUP(H16768&amp;"|"&amp;I16768,Sheet3!$H$2:$N$150,5,0),"")</f>
        <v/>
      </c>
      <c r="M16768" s="20" t="str">
        <f>IFERROR(INDEX(Sheet3!$Q$2:$Q$25,MATCH(H16768,Origin_List,0)),"")</f>
        <v/>
      </c>
    </row>
    <row r="16769" spans="4:13">
      <c r="D16769" s="20" t="str">
        <f>IFERROR(VLOOKUP(H16769&amp;"|"&amp;I16769,Sheet3!$H$2:$N$150,5,0),"")</f>
        <v/>
      </c>
      <c r="M16769" s="20" t="str">
        <f>IFERROR(INDEX(Sheet3!$Q$2:$Q$25,MATCH(H16769,Origin_List,0)),"")</f>
        <v/>
      </c>
    </row>
    <row r="16770" spans="4:13">
      <c r="D16770" s="20" t="str">
        <f>IFERROR(VLOOKUP(H16770&amp;"|"&amp;I16770,Sheet3!$H$2:$N$150,5,0),"")</f>
        <v/>
      </c>
      <c r="M16770" s="20" t="str">
        <f>IFERROR(INDEX(Sheet3!$Q$2:$Q$25,MATCH(H16770,Origin_List,0)),"")</f>
        <v/>
      </c>
    </row>
    <row r="16771" spans="4:13">
      <c r="D16771" s="20" t="str">
        <f>IFERROR(VLOOKUP(H16771&amp;"|"&amp;I16771,Sheet3!$H$2:$N$150,5,0),"")</f>
        <v/>
      </c>
      <c r="M16771" s="20" t="str">
        <f>IFERROR(INDEX(Sheet3!$Q$2:$Q$25,MATCH(H16771,Origin_List,0)),"")</f>
        <v/>
      </c>
    </row>
    <row r="16772" spans="4:13">
      <c r="D16772" s="20" t="str">
        <f>IFERROR(VLOOKUP(H16772&amp;"|"&amp;I16772,Sheet3!$H$2:$N$150,5,0),"")</f>
        <v/>
      </c>
      <c r="M16772" s="20" t="str">
        <f>IFERROR(INDEX(Sheet3!$Q$2:$Q$25,MATCH(H16772,Origin_List,0)),"")</f>
        <v/>
      </c>
    </row>
    <row r="16773" spans="4:13">
      <c r="D16773" s="20" t="str">
        <f>IFERROR(VLOOKUP(H16773&amp;"|"&amp;I16773,Sheet3!$H$2:$N$150,5,0),"")</f>
        <v/>
      </c>
      <c r="M16773" s="20" t="str">
        <f>IFERROR(INDEX(Sheet3!$Q$2:$Q$25,MATCH(H16773,Origin_List,0)),"")</f>
        <v/>
      </c>
    </row>
    <row r="16774" spans="4:13">
      <c r="D16774" s="20" t="str">
        <f>IFERROR(VLOOKUP(H16774&amp;"|"&amp;I16774,Sheet3!$H$2:$N$150,5,0),"")</f>
        <v/>
      </c>
      <c r="M16774" s="20" t="str">
        <f>IFERROR(INDEX(Sheet3!$Q$2:$Q$25,MATCH(H16774,Origin_List,0)),"")</f>
        <v/>
      </c>
    </row>
    <row r="16775" spans="4:13">
      <c r="D16775" s="20" t="str">
        <f>IFERROR(VLOOKUP(H16775&amp;"|"&amp;I16775,Sheet3!$H$2:$N$150,5,0),"")</f>
        <v/>
      </c>
      <c r="M16775" s="20" t="str">
        <f>IFERROR(INDEX(Sheet3!$Q$2:$Q$25,MATCH(H16775,Origin_List,0)),"")</f>
        <v/>
      </c>
    </row>
    <row r="16776" spans="4:13">
      <c r="D16776" s="20" t="str">
        <f>IFERROR(VLOOKUP(H16776&amp;"|"&amp;I16776,Sheet3!$H$2:$N$150,5,0),"")</f>
        <v/>
      </c>
      <c r="M16776" s="20" t="str">
        <f>IFERROR(INDEX(Sheet3!$Q$2:$Q$25,MATCH(H16776,Origin_List,0)),"")</f>
        <v/>
      </c>
    </row>
    <row r="16777" spans="4:13">
      <c r="D16777" s="20" t="str">
        <f>IFERROR(VLOOKUP(H16777&amp;"|"&amp;I16777,Sheet3!$H$2:$N$150,5,0),"")</f>
        <v/>
      </c>
      <c r="M16777" s="20" t="str">
        <f>IFERROR(INDEX(Sheet3!$Q$2:$Q$25,MATCH(H16777,Origin_List,0)),"")</f>
        <v/>
      </c>
    </row>
    <row r="16778" spans="4:13">
      <c r="D16778" s="20" t="str">
        <f>IFERROR(VLOOKUP(H16778&amp;"|"&amp;I16778,Sheet3!$H$2:$N$150,5,0),"")</f>
        <v/>
      </c>
      <c r="M16778" s="20" t="str">
        <f>IFERROR(INDEX(Sheet3!$Q$2:$Q$25,MATCH(H16778,Origin_List,0)),"")</f>
        <v/>
      </c>
    </row>
    <row r="16779" spans="4:13">
      <c r="D16779" s="20" t="str">
        <f>IFERROR(VLOOKUP(H16779&amp;"|"&amp;I16779,Sheet3!$H$2:$N$150,5,0),"")</f>
        <v/>
      </c>
      <c r="M16779" s="20" t="str">
        <f>IFERROR(INDEX(Sheet3!$Q$2:$Q$25,MATCH(H16779,Origin_List,0)),"")</f>
        <v/>
      </c>
    </row>
    <row r="16780" spans="4:13">
      <c r="D16780" s="20" t="str">
        <f>IFERROR(VLOOKUP(H16780&amp;"|"&amp;I16780,Sheet3!$H$2:$N$150,5,0),"")</f>
        <v/>
      </c>
      <c r="M16780" s="20" t="str">
        <f>IFERROR(INDEX(Sheet3!$Q$2:$Q$25,MATCH(H16780,Origin_List,0)),"")</f>
        <v/>
      </c>
    </row>
    <row r="16781" spans="4:13">
      <c r="D16781" s="20" t="str">
        <f>IFERROR(VLOOKUP(H16781&amp;"|"&amp;I16781,Sheet3!$H$2:$N$150,5,0),"")</f>
        <v/>
      </c>
      <c r="M16781" s="20" t="str">
        <f>IFERROR(INDEX(Sheet3!$Q$2:$Q$25,MATCH(H16781,Origin_List,0)),"")</f>
        <v/>
      </c>
    </row>
    <row r="16782" spans="4:13">
      <c r="D16782" s="20" t="str">
        <f>IFERROR(VLOOKUP(H16782&amp;"|"&amp;I16782,Sheet3!$H$2:$N$150,5,0),"")</f>
        <v/>
      </c>
      <c r="M16782" s="20" t="str">
        <f>IFERROR(INDEX(Sheet3!$Q$2:$Q$25,MATCH(H16782,Origin_List,0)),"")</f>
        <v/>
      </c>
    </row>
    <row r="16783" spans="4:13">
      <c r="D16783" s="20" t="str">
        <f>IFERROR(VLOOKUP(H16783&amp;"|"&amp;I16783,Sheet3!$H$2:$N$150,5,0),"")</f>
        <v/>
      </c>
      <c r="M16783" s="20" t="str">
        <f>IFERROR(INDEX(Sheet3!$Q$2:$Q$25,MATCH(H16783,Origin_List,0)),"")</f>
        <v/>
      </c>
    </row>
    <row r="16784" spans="4:13">
      <c r="D16784" s="20" t="str">
        <f>IFERROR(VLOOKUP(H16784&amp;"|"&amp;I16784,Sheet3!$H$2:$N$150,5,0),"")</f>
        <v/>
      </c>
      <c r="M16784" s="20" t="str">
        <f>IFERROR(INDEX(Sheet3!$Q$2:$Q$25,MATCH(H16784,Origin_List,0)),"")</f>
        <v/>
      </c>
    </row>
    <row r="16785" spans="4:13">
      <c r="D16785" s="20" t="str">
        <f>IFERROR(VLOOKUP(H16785&amp;"|"&amp;I16785,Sheet3!$H$2:$N$150,5,0),"")</f>
        <v/>
      </c>
      <c r="M16785" s="20" t="str">
        <f>IFERROR(INDEX(Sheet3!$Q$2:$Q$25,MATCH(H16785,Origin_List,0)),"")</f>
        <v/>
      </c>
    </row>
    <row r="16786" spans="4:13">
      <c r="D16786" s="20" t="str">
        <f>IFERROR(VLOOKUP(H16786&amp;"|"&amp;I16786,Sheet3!$H$2:$N$150,5,0),"")</f>
        <v/>
      </c>
      <c r="M16786" s="20" t="str">
        <f>IFERROR(INDEX(Sheet3!$Q$2:$Q$25,MATCH(H16786,Origin_List,0)),"")</f>
        <v/>
      </c>
    </row>
    <row r="16787" spans="4:13">
      <c r="D16787" s="20" t="str">
        <f>IFERROR(VLOOKUP(H16787&amp;"|"&amp;I16787,Sheet3!$H$2:$N$150,5,0),"")</f>
        <v/>
      </c>
      <c r="M16787" s="20" t="str">
        <f>IFERROR(INDEX(Sheet3!$Q$2:$Q$25,MATCH(H16787,Origin_List,0)),"")</f>
        <v/>
      </c>
    </row>
    <row r="16788" spans="4:13">
      <c r="D16788" s="20" t="str">
        <f>IFERROR(VLOOKUP(H16788&amp;"|"&amp;I16788,Sheet3!$H$2:$N$150,5,0),"")</f>
        <v/>
      </c>
      <c r="M16788" s="20" t="str">
        <f>IFERROR(INDEX(Sheet3!$Q$2:$Q$25,MATCH(H16788,Origin_List,0)),"")</f>
        <v/>
      </c>
    </row>
    <row r="16789" spans="4:13">
      <c r="D16789" s="20" t="str">
        <f>IFERROR(VLOOKUP(H16789&amp;"|"&amp;I16789,Sheet3!$H$2:$N$150,5,0),"")</f>
        <v/>
      </c>
      <c r="M16789" s="20" t="str">
        <f>IFERROR(INDEX(Sheet3!$Q$2:$Q$25,MATCH(H16789,Origin_List,0)),"")</f>
        <v/>
      </c>
    </row>
    <row r="16790" spans="4:13">
      <c r="D16790" s="20" t="str">
        <f>IFERROR(VLOOKUP(H16790&amp;"|"&amp;I16790,Sheet3!$H$2:$N$150,5,0),"")</f>
        <v/>
      </c>
      <c r="M16790" s="20" t="str">
        <f>IFERROR(INDEX(Sheet3!$Q$2:$Q$25,MATCH(H16790,Origin_List,0)),"")</f>
        <v/>
      </c>
    </row>
    <row r="16791" spans="4:13">
      <c r="D16791" s="20" t="str">
        <f>IFERROR(VLOOKUP(H16791&amp;"|"&amp;I16791,Sheet3!$H$2:$N$150,5,0),"")</f>
        <v/>
      </c>
      <c r="M16791" s="20" t="str">
        <f>IFERROR(INDEX(Sheet3!$Q$2:$Q$25,MATCH(H16791,Origin_List,0)),"")</f>
        <v/>
      </c>
    </row>
    <row r="16792" spans="4:13">
      <c r="D16792" s="20" t="str">
        <f>IFERROR(VLOOKUP(H16792&amp;"|"&amp;I16792,Sheet3!$H$2:$N$150,5,0),"")</f>
        <v/>
      </c>
      <c r="M16792" s="20" t="str">
        <f>IFERROR(INDEX(Sheet3!$Q$2:$Q$25,MATCH(H16792,Origin_List,0)),"")</f>
        <v/>
      </c>
    </row>
    <row r="16793" spans="4:13">
      <c r="D16793" s="20" t="str">
        <f>IFERROR(VLOOKUP(H16793&amp;"|"&amp;I16793,Sheet3!$H$2:$N$150,5,0),"")</f>
        <v/>
      </c>
      <c r="M16793" s="20" t="str">
        <f>IFERROR(INDEX(Sheet3!$Q$2:$Q$25,MATCH(H16793,Origin_List,0)),"")</f>
        <v/>
      </c>
    </row>
    <row r="16794" spans="4:13">
      <c r="D16794" s="20" t="str">
        <f>IFERROR(VLOOKUP(H16794&amp;"|"&amp;I16794,Sheet3!$H$2:$N$150,5,0),"")</f>
        <v/>
      </c>
      <c r="M16794" s="20" t="str">
        <f>IFERROR(INDEX(Sheet3!$Q$2:$Q$25,MATCH(H16794,Origin_List,0)),"")</f>
        <v/>
      </c>
    </row>
    <row r="16795" spans="4:13">
      <c r="D16795" s="20" t="str">
        <f>IFERROR(VLOOKUP(H16795&amp;"|"&amp;I16795,Sheet3!$H$2:$N$150,5,0),"")</f>
        <v/>
      </c>
      <c r="M16795" s="20" t="str">
        <f>IFERROR(INDEX(Sheet3!$Q$2:$Q$25,MATCH(H16795,Origin_List,0)),"")</f>
        <v/>
      </c>
    </row>
    <row r="16796" spans="4:13">
      <c r="D16796" s="20" t="str">
        <f>IFERROR(VLOOKUP(H16796&amp;"|"&amp;I16796,Sheet3!$H$2:$N$150,5,0),"")</f>
        <v/>
      </c>
      <c r="M16796" s="20" t="str">
        <f>IFERROR(INDEX(Sheet3!$Q$2:$Q$25,MATCH(H16796,Origin_List,0)),"")</f>
        <v/>
      </c>
    </row>
    <row r="16797" spans="4:13">
      <c r="D16797" s="20" t="str">
        <f>IFERROR(VLOOKUP(H16797&amp;"|"&amp;I16797,Sheet3!$H$2:$N$150,5,0),"")</f>
        <v/>
      </c>
      <c r="M16797" s="20" t="str">
        <f>IFERROR(INDEX(Sheet3!$Q$2:$Q$25,MATCH(H16797,Origin_List,0)),"")</f>
        <v/>
      </c>
    </row>
    <row r="16798" spans="4:13">
      <c r="D16798" s="20" t="str">
        <f>IFERROR(VLOOKUP(H16798&amp;"|"&amp;I16798,Sheet3!$H$2:$N$150,5,0),"")</f>
        <v/>
      </c>
      <c r="M16798" s="20" t="str">
        <f>IFERROR(INDEX(Sheet3!$Q$2:$Q$25,MATCH(H16798,Origin_List,0)),"")</f>
        <v/>
      </c>
    </row>
    <row r="16799" spans="4:13">
      <c r="D16799" s="20" t="str">
        <f>IFERROR(VLOOKUP(H16799&amp;"|"&amp;I16799,Sheet3!$H$2:$N$150,5,0),"")</f>
        <v/>
      </c>
      <c r="M16799" s="20" t="str">
        <f>IFERROR(INDEX(Sheet3!$Q$2:$Q$25,MATCH(H16799,Origin_List,0)),"")</f>
        <v/>
      </c>
    </row>
    <row r="16800" spans="4:13">
      <c r="D16800" s="20" t="str">
        <f>IFERROR(VLOOKUP(H16800&amp;"|"&amp;I16800,Sheet3!$H$2:$N$150,5,0),"")</f>
        <v/>
      </c>
      <c r="M16800" s="20" t="str">
        <f>IFERROR(INDEX(Sheet3!$Q$2:$Q$25,MATCH(H16800,Origin_List,0)),"")</f>
        <v/>
      </c>
    </row>
    <row r="16801" spans="4:13">
      <c r="D16801" s="20" t="str">
        <f>IFERROR(VLOOKUP(H16801&amp;"|"&amp;I16801,Sheet3!$H$2:$N$150,5,0),"")</f>
        <v/>
      </c>
      <c r="M16801" s="20" t="str">
        <f>IFERROR(INDEX(Sheet3!$Q$2:$Q$25,MATCH(H16801,Origin_List,0)),"")</f>
        <v/>
      </c>
    </row>
    <row r="16802" spans="4:13">
      <c r="D16802" s="20" t="str">
        <f>IFERROR(VLOOKUP(H16802&amp;"|"&amp;I16802,Sheet3!$H$2:$N$150,5,0),"")</f>
        <v/>
      </c>
      <c r="M16802" s="20" t="str">
        <f>IFERROR(INDEX(Sheet3!$Q$2:$Q$25,MATCH(H16802,Origin_List,0)),"")</f>
        <v/>
      </c>
    </row>
    <row r="16803" spans="4:13">
      <c r="D16803" s="20" t="str">
        <f>IFERROR(VLOOKUP(H16803&amp;"|"&amp;I16803,Sheet3!$H$2:$N$150,5,0),"")</f>
        <v/>
      </c>
      <c r="M16803" s="20" t="str">
        <f>IFERROR(INDEX(Sheet3!$Q$2:$Q$25,MATCH(H16803,Origin_List,0)),"")</f>
        <v/>
      </c>
    </row>
    <row r="16804" spans="4:13">
      <c r="D16804" s="20" t="str">
        <f>IFERROR(VLOOKUP(H16804&amp;"|"&amp;I16804,Sheet3!$H$2:$N$150,5,0),"")</f>
        <v/>
      </c>
      <c r="M16804" s="20" t="str">
        <f>IFERROR(INDEX(Sheet3!$Q$2:$Q$25,MATCH(H16804,Origin_List,0)),"")</f>
        <v/>
      </c>
    </row>
    <row r="16805" spans="4:13">
      <c r="D16805" s="20" t="str">
        <f>IFERROR(VLOOKUP(H16805&amp;"|"&amp;I16805,Sheet3!$H$2:$N$150,5,0),"")</f>
        <v/>
      </c>
      <c r="M16805" s="20" t="str">
        <f>IFERROR(INDEX(Sheet3!$Q$2:$Q$25,MATCH(H16805,Origin_List,0)),"")</f>
        <v/>
      </c>
    </row>
    <row r="16806" spans="4:13">
      <c r="D16806" s="20" t="str">
        <f>IFERROR(VLOOKUP(H16806&amp;"|"&amp;I16806,Sheet3!$H$2:$N$150,5,0),"")</f>
        <v/>
      </c>
      <c r="M16806" s="20" t="str">
        <f>IFERROR(INDEX(Sheet3!$Q$2:$Q$25,MATCH(H16806,Origin_List,0)),"")</f>
        <v/>
      </c>
    </row>
    <row r="16807" spans="4:13">
      <c r="D16807" s="20" t="str">
        <f>IFERROR(VLOOKUP(H16807&amp;"|"&amp;I16807,Sheet3!$H$2:$N$150,5,0),"")</f>
        <v/>
      </c>
      <c r="M16807" s="20" t="str">
        <f>IFERROR(INDEX(Sheet3!$Q$2:$Q$25,MATCH(H16807,Origin_List,0)),"")</f>
        <v/>
      </c>
    </row>
    <row r="16808" spans="4:13">
      <c r="D16808" s="20" t="str">
        <f>IFERROR(VLOOKUP(H16808&amp;"|"&amp;I16808,Sheet3!$H$2:$N$150,5,0),"")</f>
        <v/>
      </c>
      <c r="M16808" s="20" t="str">
        <f>IFERROR(INDEX(Sheet3!$Q$2:$Q$25,MATCH(H16808,Origin_List,0)),"")</f>
        <v/>
      </c>
    </row>
    <row r="16809" spans="4:13">
      <c r="D16809" s="20" t="str">
        <f>IFERROR(VLOOKUP(H16809&amp;"|"&amp;I16809,Sheet3!$H$2:$N$150,5,0),"")</f>
        <v/>
      </c>
      <c r="M16809" s="20" t="str">
        <f>IFERROR(INDEX(Sheet3!$Q$2:$Q$25,MATCH(H16809,Origin_List,0)),"")</f>
        <v/>
      </c>
    </row>
    <row r="16810" spans="4:13">
      <c r="D16810" s="20" t="str">
        <f>IFERROR(VLOOKUP(H16810&amp;"|"&amp;I16810,Sheet3!$H$2:$N$150,5,0),"")</f>
        <v/>
      </c>
      <c r="M16810" s="20" t="str">
        <f>IFERROR(INDEX(Sheet3!$Q$2:$Q$25,MATCH(H16810,Origin_List,0)),"")</f>
        <v/>
      </c>
    </row>
    <row r="16811" spans="4:13">
      <c r="D16811" s="20" t="str">
        <f>IFERROR(VLOOKUP(H16811&amp;"|"&amp;I16811,Sheet3!$H$2:$N$150,5,0),"")</f>
        <v/>
      </c>
      <c r="M16811" s="20" t="str">
        <f>IFERROR(INDEX(Sheet3!$Q$2:$Q$25,MATCH(H16811,Origin_List,0)),"")</f>
        <v/>
      </c>
    </row>
    <row r="16812" spans="4:13">
      <c r="D16812" s="20" t="str">
        <f>IFERROR(VLOOKUP(H16812&amp;"|"&amp;I16812,Sheet3!$H$2:$N$150,5,0),"")</f>
        <v/>
      </c>
      <c r="M16812" s="20" t="str">
        <f>IFERROR(INDEX(Sheet3!$Q$2:$Q$25,MATCH(H16812,Origin_List,0)),"")</f>
        <v/>
      </c>
    </row>
    <row r="16813" spans="4:13">
      <c r="D16813" s="20" t="str">
        <f>IFERROR(VLOOKUP(H16813&amp;"|"&amp;I16813,Sheet3!$H$2:$N$150,5,0),"")</f>
        <v/>
      </c>
      <c r="M16813" s="20" t="str">
        <f>IFERROR(INDEX(Sheet3!$Q$2:$Q$25,MATCH(H16813,Origin_List,0)),"")</f>
        <v/>
      </c>
    </row>
    <row r="16814" spans="4:13">
      <c r="D16814" s="20" t="str">
        <f>IFERROR(VLOOKUP(H16814&amp;"|"&amp;I16814,Sheet3!$H$2:$N$150,5,0),"")</f>
        <v/>
      </c>
      <c r="M16814" s="20" t="str">
        <f>IFERROR(INDEX(Sheet3!$Q$2:$Q$25,MATCH(H16814,Origin_List,0)),"")</f>
        <v/>
      </c>
    </row>
    <row r="16815" spans="4:13">
      <c r="D16815" s="20" t="str">
        <f>IFERROR(VLOOKUP(H16815&amp;"|"&amp;I16815,Sheet3!$H$2:$N$150,5,0),"")</f>
        <v/>
      </c>
      <c r="M16815" s="20" t="str">
        <f>IFERROR(INDEX(Sheet3!$Q$2:$Q$25,MATCH(H16815,Origin_List,0)),"")</f>
        <v/>
      </c>
    </row>
    <row r="16816" spans="4:13">
      <c r="D16816" s="20" t="str">
        <f>IFERROR(VLOOKUP(H16816&amp;"|"&amp;I16816,Sheet3!$H$2:$N$150,5,0),"")</f>
        <v/>
      </c>
      <c r="M16816" s="20" t="str">
        <f>IFERROR(INDEX(Sheet3!$Q$2:$Q$25,MATCH(H16816,Origin_List,0)),"")</f>
        <v/>
      </c>
    </row>
    <row r="16817" spans="4:13">
      <c r="D16817" s="20" t="str">
        <f>IFERROR(VLOOKUP(H16817&amp;"|"&amp;I16817,Sheet3!$H$2:$N$150,5,0),"")</f>
        <v/>
      </c>
      <c r="M16817" s="20" t="str">
        <f>IFERROR(INDEX(Sheet3!$Q$2:$Q$25,MATCH(H16817,Origin_List,0)),"")</f>
        <v/>
      </c>
    </row>
    <row r="16818" spans="4:13">
      <c r="D16818" s="20" t="str">
        <f>IFERROR(VLOOKUP(H16818&amp;"|"&amp;I16818,Sheet3!$H$2:$N$150,5,0),"")</f>
        <v/>
      </c>
      <c r="M16818" s="20" t="str">
        <f>IFERROR(INDEX(Sheet3!$Q$2:$Q$25,MATCH(H16818,Origin_List,0)),"")</f>
        <v/>
      </c>
    </row>
    <row r="16819" spans="4:13">
      <c r="D16819" s="20" t="str">
        <f>IFERROR(VLOOKUP(H16819&amp;"|"&amp;I16819,Sheet3!$H$2:$N$150,5,0),"")</f>
        <v/>
      </c>
      <c r="M16819" s="20" t="str">
        <f>IFERROR(INDEX(Sheet3!$Q$2:$Q$25,MATCH(H16819,Origin_List,0)),"")</f>
        <v/>
      </c>
    </row>
    <row r="16820" spans="4:13">
      <c r="D16820" s="20" t="str">
        <f>IFERROR(VLOOKUP(H16820&amp;"|"&amp;I16820,Sheet3!$H$2:$N$150,5,0),"")</f>
        <v/>
      </c>
      <c r="M16820" s="20" t="str">
        <f>IFERROR(INDEX(Sheet3!$Q$2:$Q$25,MATCH(H16820,Origin_List,0)),"")</f>
        <v/>
      </c>
    </row>
    <row r="16821" spans="4:13">
      <c r="D16821" s="20" t="str">
        <f>IFERROR(VLOOKUP(H16821&amp;"|"&amp;I16821,Sheet3!$H$2:$N$150,5,0),"")</f>
        <v/>
      </c>
      <c r="M16821" s="20" t="str">
        <f>IFERROR(INDEX(Sheet3!$Q$2:$Q$25,MATCH(H16821,Origin_List,0)),"")</f>
        <v/>
      </c>
    </row>
    <row r="16822" spans="4:13">
      <c r="D16822" s="20" t="str">
        <f>IFERROR(VLOOKUP(H16822&amp;"|"&amp;I16822,Sheet3!$H$2:$N$150,5,0),"")</f>
        <v/>
      </c>
      <c r="M16822" s="20" t="str">
        <f>IFERROR(INDEX(Sheet3!$Q$2:$Q$25,MATCH(H16822,Origin_List,0)),"")</f>
        <v/>
      </c>
    </row>
    <row r="16823" spans="4:13">
      <c r="D16823" s="20" t="str">
        <f>IFERROR(VLOOKUP(H16823&amp;"|"&amp;I16823,Sheet3!$H$2:$N$150,5,0),"")</f>
        <v/>
      </c>
      <c r="M16823" s="20" t="str">
        <f>IFERROR(INDEX(Sheet3!$Q$2:$Q$25,MATCH(H16823,Origin_List,0)),"")</f>
        <v/>
      </c>
    </row>
    <row r="16824" spans="4:13">
      <c r="D16824" s="20" t="str">
        <f>IFERROR(VLOOKUP(H16824&amp;"|"&amp;I16824,Sheet3!$H$2:$N$150,5,0),"")</f>
        <v/>
      </c>
      <c r="M16824" s="20" t="str">
        <f>IFERROR(INDEX(Sheet3!$Q$2:$Q$25,MATCH(H16824,Origin_List,0)),"")</f>
        <v/>
      </c>
    </row>
    <row r="16825" spans="4:13">
      <c r="D16825" s="20" t="str">
        <f>IFERROR(VLOOKUP(H16825&amp;"|"&amp;I16825,Sheet3!$H$2:$N$150,5,0),"")</f>
        <v/>
      </c>
      <c r="M16825" s="20" t="str">
        <f>IFERROR(INDEX(Sheet3!$Q$2:$Q$25,MATCH(H16825,Origin_List,0)),"")</f>
        <v/>
      </c>
    </row>
    <row r="16826" spans="4:13">
      <c r="D16826" s="20" t="str">
        <f>IFERROR(VLOOKUP(H16826&amp;"|"&amp;I16826,Sheet3!$H$2:$N$150,5,0),"")</f>
        <v/>
      </c>
      <c r="M16826" s="20" t="str">
        <f>IFERROR(INDEX(Sheet3!$Q$2:$Q$25,MATCH(H16826,Origin_List,0)),"")</f>
        <v/>
      </c>
    </row>
    <row r="16827" spans="4:13">
      <c r="D16827" s="20" t="str">
        <f>IFERROR(VLOOKUP(H16827&amp;"|"&amp;I16827,Sheet3!$H$2:$N$150,5,0),"")</f>
        <v/>
      </c>
      <c r="M16827" s="20" t="str">
        <f>IFERROR(INDEX(Sheet3!$Q$2:$Q$25,MATCH(H16827,Origin_List,0)),"")</f>
        <v/>
      </c>
    </row>
    <row r="16828" spans="4:13">
      <c r="D16828" s="20" t="str">
        <f>IFERROR(VLOOKUP(H16828&amp;"|"&amp;I16828,Sheet3!$H$2:$N$150,5,0),"")</f>
        <v/>
      </c>
      <c r="M16828" s="20" t="str">
        <f>IFERROR(INDEX(Sheet3!$Q$2:$Q$25,MATCH(H16828,Origin_List,0)),"")</f>
        <v/>
      </c>
    </row>
    <row r="16829" spans="4:13">
      <c r="D16829" s="20" t="str">
        <f>IFERROR(VLOOKUP(H16829&amp;"|"&amp;I16829,Sheet3!$H$2:$N$150,5,0),"")</f>
        <v/>
      </c>
      <c r="M16829" s="20" t="str">
        <f>IFERROR(INDEX(Sheet3!$Q$2:$Q$25,MATCH(H16829,Origin_List,0)),"")</f>
        <v/>
      </c>
    </row>
    <row r="16830" spans="4:13">
      <c r="D16830" s="20" t="str">
        <f>IFERROR(VLOOKUP(H16830&amp;"|"&amp;I16830,Sheet3!$H$2:$N$150,5,0),"")</f>
        <v/>
      </c>
      <c r="M16830" s="20" t="str">
        <f>IFERROR(INDEX(Sheet3!$Q$2:$Q$25,MATCH(H16830,Origin_List,0)),"")</f>
        <v/>
      </c>
    </row>
    <row r="16831" spans="4:13">
      <c r="D16831" s="20" t="str">
        <f>IFERROR(VLOOKUP(H16831&amp;"|"&amp;I16831,Sheet3!$H$2:$N$150,5,0),"")</f>
        <v/>
      </c>
      <c r="M16831" s="20" t="str">
        <f>IFERROR(INDEX(Sheet3!$Q$2:$Q$25,MATCH(H16831,Origin_List,0)),"")</f>
        <v/>
      </c>
    </row>
    <row r="16832" spans="4:13">
      <c r="D16832" s="20" t="str">
        <f>IFERROR(VLOOKUP(H16832&amp;"|"&amp;I16832,Sheet3!$H$2:$N$150,5,0),"")</f>
        <v/>
      </c>
      <c r="M16832" s="20" t="str">
        <f>IFERROR(INDEX(Sheet3!$Q$2:$Q$25,MATCH(H16832,Origin_List,0)),"")</f>
        <v/>
      </c>
    </row>
    <row r="16833" spans="4:13">
      <c r="D16833" s="20" t="str">
        <f>IFERROR(VLOOKUP(H16833&amp;"|"&amp;I16833,Sheet3!$H$2:$N$150,5,0),"")</f>
        <v/>
      </c>
      <c r="M16833" s="20" t="str">
        <f>IFERROR(INDEX(Sheet3!$Q$2:$Q$25,MATCH(H16833,Origin_List,0)),"")</f>
        <v/>
      </c>
    </row>
    <row r="16834" spans="4:13">
      <c r="D16834" s="20" t="str">
        <f>IFERROR(VLOOKUP(H16834&amp;"|"&amp;I16834,Sheet3!$H$2:$N$150,5,0),"")</f>
        <v/>
      </c>
      <c r="M16834" s="20" t="str">
        <f>IFERROR(INDEX(Sheet3!$Q$2:$Q$25,MATCH(H16834,Origin_List,0)),"")</f>
        <v/>
      </c>
    </row>
    <row r="16835" spans="4:13">
      <c r="D16835" s="20" t="str">
        <f>IFERROR(VLOOKUP(H16835&amp;"|"&amp;I16835,Sheet3!$H$2:$N$150,5,0),"")</f>
        <v/>
      </c>
      <c r="M16835" s="20" t="str">
        <f>IFERROR(INDEX(Sheet3!$Q$2:$Q$25,MATCH(H16835,Origin_List,0)),"")</f>
        <v/>
      </c>
    </row>
    <row r="16836" spans="4:13">
      <c r="D16836" s="20" t="str">
        <f>IFERROR(VLOOKUP(H16836&amp;"|"&amp;I16836,Sheet3!$H$2:$N$150,5,0),"")</f>
        <v/>
      </c>
      <c r="M16836" s="20" t="str">
        <f>IFERROR(INDEX(Sheet3!$Q$2:$Q$25,MATCH(H16836,Origin_List,0)),"")</f>
        <v/>
      </c>
    </row>
    <row r="16837" spans="4:13">
      <c r="D16837" s="20" t="str">
        <f>IFERROR(VLOOKUP(H16837&amp;"|"&amp;I16837,Sheet3!$H$2:$N$150,5,0),"")</f>
        <v/>
      </c>
      <c r="M16837" s="20" t="str">
        <f>IFERROR(INDEX(Sheet3!$Q$2:$Q$25,MATCH(H16837,Origin_List,0)),"")</f>
        <v/>
      </c>
    </row>
    <row r="16838" spans="4:13">
      <c r="D16838" s="20" t="str">
        <f>IFERROR(VLOOKUP(H16838&amp;"|"&amp;I16838,Sheet3!$H$2:$N$150,5,0),"")</f>
        <v/>
      </c>
      <c r="M16838" s="20" t="str">
        <f>IFERROR(INDEX(Sheet3!$Q$2:$Q$25,MATCH(H16838,Origin_List,0)),"")</f>
        <v/>
      </c>
    </row>
    <row r="16839" spans="4:13">
      <c r="D16839" s="20" t="str">
        <f>IFERROR(VLOOKUP(H16839&amp;"|"&amp;I16839,Sheet3!$H$2:$N$150,5,0),"")</f>
        <v/>
      </c>
      <c r="M16839" s="20" t="str">
        <f>IFERROR(INDEX(Sheet3!$Q$2:$Q$25,MATCH(H16839,Origin_List,0)),"")</f>
        <v/>
      </c>
    </row>
    <row r="16840" spans="4:13">
      <c r="D16840" s="20" t="str">
        <f>IFERROR(VLOOKUP(H16840&amp;"|"&amp;I16840,Sheet3!$H$2:$N$150,5,0),"")</f>
        <v/>
      </c>
      <c r="M16840" s="20" t="str">
        <f>IFERROR(INDEX(Sheet3!$Q$2:$Q$25,MATCH(H16840,Origin_List,0)),"")</f>
        <v/>
      </c>
    </row>
    <row r="16841" spans="4:13">
      <c r="D16841" s="20" t="str">
        <f>IFERROR(VLOOKUP(H16841&amp;"|"&amp;I16841,Sheet3!$H$2:$N$150,5,0),"")</f>
        <v/>
      </c>
      <c r="M16841" s="20" t="str">
        <f>IFERROR(INDEX(Sheet3!$Q$2:$Q$25,MATCH(H16841,Origin_List,0)),"")</f>
        <v/>
      </c>
    </row>
    <row r="16842" spans="4:13">
      <c r="D16842" s="20" t="str">
        <f>IFERROR(VLOOKUP(H16842&amp;"|"&amp;I16842,Sheet3!$H$2:$N$150,5,0),"")</f>
        <v/>
      </c>
      <c r="M16842" s="20" t="str">
        <f>IFERROR(INDEX(Sheet3!$Q$2:$Q$25,MATCH(H16842,Origin_List,0)),"")</f>
        <v/>
      </c>
    </row>
    <row r="16843" spans="4:13">
      <c r="D16843" s="20" t="str">
        <f>IFERROR(VLOOKUP(H16843&amp;"|"&amp;I16843,Sheet3!$H$2:$N$150,5,0),"")</f>
        <v/>
      </c>
      <c r="M16843" s="20" t="str">
        <f>IFERROR(INDEX(Sheet3!$Q$2:$Q$25,MATCH(H16843,Origin_List,0)),"")</f>
        <v/>
      </c>
    </row>
    <row r="16844" spans="4:13">
      <c r="D16844" s="20" t="str">
        <f>IFERROR(VLOOKUP(H16844&amp;"|"&amp;I16844,Sheet3!$H$2:$N$150,5,0),"")</f>
        <v/>
      </c>
      <c r="M16844" s="20" t="str">
        <f>IFERROR(INDEX(Sheet3!$Q$2:$Q$25,MATCH(H16844,Origin_List,0)),"")</f>
        <v/>
      </c>
    </row>
    <row r="16845" spans="4:13">
      <c r="D16845" s="20" t="str">
        <f>IFERROR(VLOOKUP(H16845&amp;"|"&amp;I16845,Sheet3!$H$2:$N$150,5,0),"")</f>
        <v/>
      </c>
      <c r="M16845" s="20" t="str">
        <f>IFERROR(INDEX(Sheet3!$Q$2:$Q$25,MATCH(H16845,Origin_List,0)),"")</f>
        <v/>
      </c>
    </row>
    <row r="16846" spans="4:13">
      <c r="D16846" s="20" t="str">
        <f>IFERROR(VLOOKUP(H16846&amp;"|"&amp;I16846,Sheet3!$H$2:$N$150,5,0),"")</f>
        <v/>
      </c>
      <c r="M16846" s="20" t="str">
        <f>IFERROR(INDEX(Sheet3!$Q$2:$Q$25,MATCH(H16846,Origin_List,0)),"")</f>
        <v/>
      </c>
    </row>
    <row r="16847" spans="4:13">
      <c r="D16847" s="20" t="str">
        <f>IFERROR(VLOOKUP(H16847&amp;"|"&amp;I16847,Sheet3!$H$2:$N$150,5,0),"")</f>
        <v/>
      </c>
      <c r="M16847" s="20" t="str">
        <f>IFERROR(INDEX(Sheet3!$Q$2:$Q$25,MATCH(H16847,Origin_List,0)),"")</f>
        <v/>
      </c>
    </row>
    <row r="16848" spans="4:13">
      <c r="D16848" s="20" t="str">
        <f>IFERROR(VLOOKUP(H16848&amp;"|"&amp;I16848,Sheet3!$H$2:$N$150,5,0),"")</f>
        <v/>
      </c>
      <c r="M16848" s="20" t="str">
        <f>IFERROR(INDEX(Sheet3!$Q$2:$Q$25,MATCH(H16848,Origin_List,0)),"")</f>
        <v/>
      </c>
    </row>
    <row r="16849" spans="4:13">
      <c r="D16849" s="20" t="str">
        <f>IFERROR(VLOOKUP(H16849&amp;"|"&amp;I16849,Sheet3!$H$2:$N$150,5,0),"")</f>
        <v/>
      </c>
      <c r="M16849" s="20" t="str">
        <f>IFERROR(INDEX(Sheet3!$Q$2:$Q$25,MATCH(H16849,Origin_List,0)),"")</f>
        <v/>
      </c>
    </row>
    <row r="16850" spans="4:13">
      <c r="D16850" s="20" t="str">
        <f>IFERROR(VLOOKUP(H16850&amp;"|"&amp;I16850,Sheet3!$H$2:$N$150,5,0),"")</f>
        <v/>
      </c>
      <c r="M16850" s="20" t="str">
        <f>IFERROR(INDEX(Sheet3!$Q$2:$Q$25,MATCH(H16850,Origin_List,0)),"")</f>
        <v/>
      </c>
    </row>
    <row r="16851" spans="4:13">
      <c r="D16851" s="20" t="str">
        <f>IFERROR(VLOOKUP(H16851&amp;"|"&amp;I16851,Sheet3!$H$2:$N$150,5,0),"")</f>
        <v/>
      </c>
      <c r="M16851" s="20" t="str">
        <f>IFERROR(INDEX(Sheet3!$Q$2:$Q$25,MATCH(H16851,Origin_List,0)),"")</f>
        <v/>
      </c>
    </row>
    <row r="16852" spans="4:13">
      <c r="D16852" s="20" t="str">
        <f>IFERROR(VLOOKUP(H16852&amp;"|"&amp;I16852,Sheet3!$H$2:$N$150,5,0),"")</f>
        <v/>
      </c>
      <c r="M16852" s="20" t="str">
        <f>IFERROR(INDEX(Sheet3!$Q$2:$Q$25,MATCH(H16852,Origin_List,0)),"")</f>
        <v/>
      </c>
    </row>
    <row r="16853" spans="4:13">
      <c r="D16853" s="20" t="str">
        <f>IFERROR(VLOOKUP(H16853&amp;"|"&amp;I16853,Sheet3!$H$2:$N$150,5,0),"")</f>
        <v/>
      </c>
      <c r="M16853" s="20" t="str">
        <f>IFERROR(INDEX(Sheet3!$Q$2:$Q$25,MATCH(H16853,Origin_List,0)),"")</f>
        <v/>
      </c>
    </row>
    <row r="16854" spans="4:13">
      <c r="D16854" s="20" t="str">
        <f>IFERROR(VLOOKUP(H16854&amp;"|"&amp;I16854,Sheet3!$H$2:$N$150,5,0),"")</f>
        <v/>
      </c>
      <c r="M16854" s="20" t="str">
        <f>IFERROR(INDEX(Sheet3!$Q$2:$Q$25,MATCH(H16854,Origin_List,0)),"")</f>
        <v/>
      </c>
    </row>
    <row r="16855" spans="4:13">
      <c r="D16855" s="20" t="str">
        <f>IFERROR(VLOOKUP(H16855&amp;"|"&amp;I16855,Sheet3!$H$2:$N$150,5,0),"")</f>
        <v/>
      </c>
      <c r="M16855" s="20" t="str">
        <f>IFERROR(INDEX(Sheet3!$Q$2:$Q$25,MATCH(H16855,Origin_List,0)),"")</f>
        <v/>
      </c>
    </row>
    <row r="16856" spans="4:13">
      <c r="D16856" s="20" t="str">
        <f>IFERROR(VLOOKUP(H16856&amp;"|"&amp;I16856,Sheet3!$H$2:$N$150,5,0),"")</f>
        <v/>
      </c>
      <c r="M16856" s="20" t="str">
        <f>IFERROR(INDEX(Sheet3!$Q$2:$Q$25,MATCH(H16856,Origin_List,0)),"")</f>
        <v/>
      </c>
    </row>
    <row r="16857" spans="4:13">
      <c r="D16857" s="20" t="str">
        <f>IFERROR(VLOOKUP(H16857&amp;"|"&amp;I16857,Sheet3!$H$2:$N$150,5,0),"")</f>
        <v/>
      </c>
      <c r="M16857" s="20" t="str">
        <f>IFERROR(INDEX(Sheet3!$Q$2:$Q$25,MATCH(H16857,Origin_List,0)),"")</f>
        <v/>
      </c>
    </row>
    <row r="16858" spans="4:13">
      <c r="D16858" s="20" t="str">
        <f>IFERROR(VLOOKUP(H16858&amp;"|"&amp;I16858,Sheet3!$H$2:$N$150,5,0),"")</f>
        <v/>
      </c>
      <c r="M16858" s="20" t="str">
        <f>IFERROR(INDEX(Sheet3!$Q$2:$Q$25,MATCH(H16858,Origin_List,0)),"")</f>
        <v/>
      </c>
    </row>
    <row r="16859" spans="4:13">
      <c r="D16859" s="20" t="str">
        <f>IFERROR(VLOOKUP(H16859&amp;"|"&amp;I16859,Sheet3!$H$2:$N$150,5,0),"")</f>
        <v/>
      </c>
      <c r="M16859" s="20" t="str">
        <f>IFERROR(INDEX(Sheet3!$Q$2:$Q$25,MATCH(H16859,Origin_List,0)),"")</f>
        <v/>
      </c>
    </row>
    <row r="16860" spans="4:13">
      <c r="D16860" s="20" t="str">
        <f>IFERROR(VLOOKUP(H16860&amp;"|"&amp;I16860,Sheet3!$H$2:$N$150,5,0),"")</f>
        <v/>
      </c>
      <c r="M16860" s="20" t="str">
        <f>IFERROR(INDEX(Sheet3!$Q$2:$Q$25,MATCH(H16860,Origin_List,0)),"")</f>
        <v/>
      </c>
    </row>
    <row r="16861" spans="4:13">
      <c r="D16861" s="20" t="str">
        <f>IFERROR(VLOOKUP(H16861&amp;"|"&amp;I16861,Sheet3!$H$2:$N$150,5,0),"")</f>
        <v/>
      </c>
      <c r="M16861" s="20" t="str">
        <f>IFERROR(INDEX(Sheet3!$Q$2:$Q$25,MATCH(H16861,Origin_List,0)),"")</f>
        <v/>
      </c>
    </row>
    <row r="16862" spans="4:13">
      <c r="D16862" s="20" t="str">
        <f>IFERROR(VLOOKUP(H16862&amp;"|"&amp;I16862,Sheet3!$H$2:$N$150,5,0),"")</f>
        <v/>
      </c>
      <c r="M16862" s="20" t="str">
        <f>IFERROR(INDEX(Sheet3!$Q$2:$Q$25,MATCH(H16862,Origin_List,0)),"")</f>
        <v/>
      </c>
    </row>
    <row r="16863" spans="4:13">
      <c r="D16863" s="20" t="str">
        <f>IFERROR(VLOOKUP(H16863&amp;"|"&amp;I16863,Sheet3!$H$2:$N$150,5,0),"")</f>
        <v/>
      </c>
      <c r="M16863" s="20" t="str">
        <f>IFERROR(INDEX(Sheet3!$Q$2:$Q$25,MATCH(H16863,Origin_List,0)),"")</f>
        <v/>
      </c>
    </row>
    <row r="16864" spans="4:13">
      <c r="D16864" s="20" t="str">
        <f>IFERROR(VLOOKUP(H16864&amp;"|"&amp;I16864,Sheet3!$H$2:$N$150,5,0),"")</f>
        <v/>
      </c>
      <c r="M16864" s="20" t="str">
        <f>IFERROR(INDEX(Sheet3!$Q$2:$Q$25,MATCH(H16864,Origin_List,0)),"")</f>
        <v/>
      </c>
    </row>
    <row r="16865" spans="4:13">
      <c r="D16865" s="20" t="str">
        <f>IFERROR(VLOOKUP(H16865&amp;"|"&amp;I16865,Sheet3!$H$2:$N$150,5,0),"")</f>
        <v/>
      </c>
      <c r="M16865" s="20" t="str">
        <f>IFERROR(INDEX(Sheet3!$Q$2:$Q$25,MATCH(H16865,Origin_List,0)),"")</f>
        <v/>
      </c>
    </row>
    <row r="16866" spans="4:13">
      <c r="D16866" s="20" t="str">
        <f>IFERROR(VLOOKUP(H16866&amp;"|"&amp;I16866,Sheet3!$H$2:$N$150,5,0),"")</f>
        <v/>
      </c>
      <c r="M16866" s="20" t="str">
        <f>IFERROR(INDEX(Sheet3!$Q$2:$Q$25,MATCH(H16866,Origin_List,0)),"")</f>
        <v/>
      </c>
    </row>
    <row r="16867" spans="4:13">
      <c r="D16867" s="20" t="str">
        <f>IFERROR(VLOOKUP(H16867&amp;"|"&amp;I16867,Sheet3!$H$2:$N$150,5,0),"")</f>
        <v/>
      </c>
      <c r="M16867" s="20" t="str">
        <f>IFERROR(INDEX(Sheet3!$Q$2:$Q$25,MATCH(H16867,Origin_List,0)),"")</f>
        <v/>
      </c>
    </row>
    <row r="16868" spans="4:13">
      <c r="D16868" s="20" t="str">
        <f>IFERROR(VLOOKUP(H16868&amp;"|"&amp;I16868,Sheet3!$H$2:$N$150,5,0),"")</f>
        <v/>
      </c>
      <c r="M16868" s="20" t="str">
        <f>IFERROR(INDEX(Sheet3!$Q$2:$Q$25,MATCH(H16868,Origin_List,0)),"")</f>
        <v/>
      </c>
    </row>
    <row r="16869" spans="4:13">
      <c r="D16869" s="20" t="str">
        <f>IFERROR(VLOOKUP(H16869&amp;"|"&amp;I16869,Sheet3!$H$2:$N$150,5,0),"")</f>
        <v/>
      </c>
      <c r="M16869" s="20" t="str">
        <f>IFERROR(INDEX(Sheet3!$Q$2:$Q$25,MATCH(H16869,Origin_List,0)),"")</f>
        <v/>
      </c>
    </row>
    <row r="16870" spans="4:13">
      <c r="D16870" s="20" t="str">
        <f>IFERROR(VLOOKUP(H16870&amp;"|"&amp;I16870,Sheet3!$H$2:$N$150,5,0),"")</f>
        <v/>
      </c>
      <c r="M16870" s="20" t="str">
        <f>IFERROR(INDEX(Sheet3!$Q$2:$Q$25,MATCH(H16870,Origin_List,0)),"")</f>
        <v/>
      </c>
    </row>
    <row r="16871" spans="4:13">
      <c r="D16871" s="20" t="str">
        <f>IFERROR(VLOOKUP(H16871&amp;"|"&amp;I16871,Sheet3!$H$2:$N$150,5,0),"")</f>
        <v/>
      </c>
      <c r="M16871" s="20" t="str">
        <f>IFERROR(INDEX(Sheet3!$Q$2:$Q$25,MATCH(H16871,Origin_List,0)),"")</f>
        <v/>
      </c>
    </row>
    <row r="16872" spans="4:13">
      <c r="D16872" s="20" t="str">
        <f>IFERROR(VLOOKUP(H16872&amp;"|"&amp;I16872,Sheet3!$H$2:$N$150,5,0),"")</f>
        <v/>
      </c>
      <c r="M16872" s="20" t="str">
        <f>IFERROR(INDEX(Sheet3!$Q$2:$Q$25,MATCH(H16872,Origin_List,0)),"")</f>
        <v/>
      </c>
    </row>
    <row r="16873" spans="4:13">
      <c r="D16873" s="20" t="str">
        <f>IFERROR(VLOOKUP(H16873&amp;"|"&amp;I16873,Sheet3!$H$2:$N$150,5,0),"")</f>
        <v/>
      </c>
      <c r="M16873" s="20" t="str">
        <f>IFERROR(INDEX(Sheet3!$Q$2:$Q$25,MATCH(H16873,Origin_List,0)),"")</f>
        <v/>
      </c>
    </row>
    <row r="16874" spans="4:13">
      <c r="D16874" s="20" t="str">
        <f>IFERROR(VLOOKUP(H16874&amp;"|"&amp;I16874,Sheet3!$H$2:$N$150,5,0),"")</f>
        <v/>
      </c>
      <c r="M16874" s="20" t="str">
        <f>IFERROR(INDEX(Sheet3!$Q$2:$Q$25,MATCH(H16874,Origin_List,0)),"")</f>
        <v/>
      </c>
    </row>
    <row r="16875" spans="4:13">
      <c r="D16875" s="20" t="str">
        <f>IFERROR(VLOOKUP(H16875&amp;"|"&amp;I16875,Sheet3!$H$2:$N$150,5,0),"")</f>
        <v/>
      </c>
      <c r="M16875" s="20" t="str">
        <f>IFERROR(INDEX(Sheet3!$Q$2:$Q$25,MATCH(H16875,Origin_List,0)),"")</f>
        <v/>
      </c>
    </row>
    <row r="16876" spans="4:13">
      <c r="D16876" s="20" t="str">
        <f>IFERROR(VLOOKUP(H16876&amp;"|"&amp;I16876,Sheet3!$H$2:$N$150,5,0),"")</f>
        <v/>
      </c>
      <c r="M16876" s="20" t="str">
        <f>IFERROR(INDEX(Sheet3!$Q$2:$Q$25,MATCH(H16876,Origin_List,0)),"")</f>
        <v/>
      </c>
    </row>
    <row r="16877" spans="4:13">
      <c r="D16877" s="20" t="str">
        <f>IFERROR(VLOOKUP(H16877&amp;"|"&amp;I16877,Sheet3!$H$2:$N$150,5,0),"")</f>
        <v/>
      </c>
      <c r="M16877" s="20" t="str">
        <f>IFERROR(INDEX(Sheet3!$Q$2:$Q$25,MATCH(H16877,Origin_List,0)),"")</f>
        <v/>
      </c>
    </row>
    <row r="16878" spans="4:13">
      <c r="D16878" s="20" t="str">
        <f>IFERROR(VLOOKUP(H16878&amp;"|"&amp;I16878,Sheet3!$H$2:$N$150,5,0),"")</f>
        <v/>
      </c>
      <c r="M16878" s="20" t="str">
        <f>IFERROR(INDEX(Sheet3!$Q$2:$Q$25,MATCH(H16878,Origin_List,0)),"")</f>
        <v/>
      </c>
    </row>
    <row r="16879" spans="4:13">
      <c r="D16879" s="20" t="str">
        <f>IFERROR(VLOOKUP(H16879&amp;"|"&amp;I16879,Sheet3!$H$2:$N$150,5,0),"")</f>
        <v/>
      </c>
      <c r="M16879" s="20" t="str">
        <f>IFERROR(INDEX(Sheet3!$Q$2:$Q$25,MATCH(H16879,Origin_List,0)),"")</f>
        <v/>
      </c>
    </row>
    <row r="16880" spans="4:13">
      <c r="D16880" s="20" t="str">
        <f>IFERROR(VLOOKUP(H16880&amp;"|"&amp;I16880,Sheet3!$H$2:$N$150,5,0),"")</f>
        <v/>
      </c>
      <c r="M16880" s="20" t="str">
        <f>IFERROR(INDEX(Sheet3!$Q$2:$Q$25,MATCH(H16880,Origin_List,0)),"")</f>
        <v/>
      </c>
    </row>
    <row r="16881" spans="4:13">
      <c r="D16881" s="20" t="str">
        <f>IFERROR(VLOOKUP(H16881&amp;"|"&amp;I16881,Sheet3!$H$2:$N$150,5,0),"")</f>
        <v/>
      </c>
      <c r="M16881" s="20" t="str">
        <f>IFERROR(INDEX(Sheet3!$Q$2:$Q$25,MATCH(H16881,Origin_List,0)),"")</f>
        <v/>
      </c>
    </row>
    <row r="16882" spans="4:13">
      <c r="D16882" s="20" t="str">
        <f>IFERROR(VLOOKUP(H16882&amp;"|"&amp;I16882,Sheet3!$H$2:$N$150,5,0),"")</f>
        <v/>
      </c>
      <c r="M16882" s="20" t="str">
        <f>IFERROR(INDEX(Sheet3!$Q$2:$Q$25,MATCH(H16882,Origin_List,0)),"")</f>
        <v/>
      </c>
    </row>
    <row r="16883" spans="4:13">
      <c r="D16883" s="20" t="str">
        <f>IFERROR(VLOOKUP(H16883&amp;"|"&amp;I16883,Sheet3!$H$2:$N$150,5,0),"")</f>
        <v/>
      </c>
      <c r="M16883" s="20" t="str">
        <f>IFERROR(INDEX(Sheet3!$Q$2:$Q$25,MATCH(H16883,Origin_List,0)),"")</f>
        <v/>
      </c>
    </row>
    <row r="16884" spans="4:13">
      <c r="D16884" s="20" t="str">
        <f>IFERROR(VLOOKUP(H16884&amp;"|"&amp;I16884,Sheet3!$H$2:$N$150,5,0),"")</f>
        <v/>
      </c>
      <c r="M16884" s="20" t="str">
        <f>IFERROR(INDEX(Sheet3!$Q$2:$Q$25,MATCH(H16884,Origin_List,0)),"")</f>
        <v/>
      </c>
    </row>
    <row r="16885" spans="4:13">
      <c r="D16885" s="20" t="str">
        <f>IFERROR(VLOOKUP(H16885&amp;"|"&amp;I16885,Sheet3!$H$2:$N$150,5,0),"")</f>
        <v/>
      </c>
      <c r="M16885" s="20" t="str">
        <f>IFERROR(INDEX(Sheet3!$Q$2:$Q$25,MATCH(H16885,Origin_List,0)),"")</f>
        <v/>
      </c>
    </row>
    <row r="16886" spans="4:13">
      <c r="D16886" s="20" t="str">
        <f>IFERROR(VLOOKUP(H16886&amp;"|"&amp;I16886,Sheet3!$H$2:$N$150,5,0),"")</f>
        <v/>
      </c>
      <c r="M16886" s="20" t="str">
        <f>IFERROR(INDEX(Sheet3!$Q$2:$Q$25,MATCH(H16886,Origin_List,0)),"")</f>
        <v/>
      </c>
    </row>
    <row r="16887" spans="4:13">
      <c r="D16887" s="20" t="str">
        <f>IFERROR(VLOOKUP(H16887&amp;"|"&amp;I16887,Sheet3!$H$2:$N$150,5,0),"")</f>
        <v/>
      </c>
      <c r="M16887" s="20" t="str">
        <f>IFERROR(INDEX(Sheet3!$Q$2:$Q$25,MATCH(H16887,Origin_List,0)),"")</f>
        <v/>
      </c>
    </row>
    <row r="16888" spans="4:13">
      <c r="D16888" s="20" t="str">
        <f>IFERROR(VLOOKUP(H16888&amp;"|"&amp;I16888,Sheet3!$H$2:$N$150,5,0),"")</f>
        <v/>
      </c>
      <c r="M16888" s="20" t="str">
        <f>IFERROR(INDEX(Sheet3!$Q$2:$Q$25,MATCH(H16888,Origin_List,0)),"")</f>
        <v/>
      </c>
    </row>
    <row r="16889" spans="4:13">
      <c r="D16889" s="20" t="str">
        <f>IFERROR(VLOOKUP(H16889&amp;"|"&amp;I16889,Sheet3!$H$2:$N$150,5,0),"")</f>
        <v/>
      </c>
      <c r="M16889" s="20" t="str">
        <f>IFERROR(INDEX(Sheet3!$Q$2:$Q$25,MATCH(H16889,Origin_List,0)),"")</f>
        <v/>
      </c>
    </row>
    <row r="16890" spans="4:13">
      <c r="D16890" s="20" t="str">
        <f>IFERROR(VLOOKUP(H16890&amp;"|"&amp;I16890,Sheet3!$H$2:$N$150,5,0),"")</f>
        <v/>
      </c>
      <c r="M16890" s="20" t="str">
        <f>IFERROR(INDEX(Sheet3!$Q$2:$Q$25,MATCH(H16890,Origin_List,0)),"")</f>
        <v/>
      </c>
    </row>
    <row r="16891" spans="4:13">
      <c r="D16891" s="20" t="str">
        <f>IFERROR(VLOOKUP(H16891&amp;"|"&amp;I16891,Sheet3!$H$2:$N$150,5,0),"")</f>
        <v/>
      </c>
      <c r="M16891" s="20" t="str">
        <f>IFERROR(INDEX(Sheet3!$Q$2:$Q$25,MATCH(H16891,Origin_List,0)),"")</f>
        <v/>
      </c>
    </row>
    <row r="16892" spans="4:13">
      <c r="D16892" s="20" t="str">
        <f>IFERROR(VLOOKUP(H16892&amp;"|"&amp;I16892,Sheet3!$H$2:$N$150,5,0),"")</f>
        <v/>
      </c>
      <c r="M16892" s="20" t="str">
        <f>IFERROR(INDEX(Sheet3!$Q$2:$Q$25,MATCH(H16892,Origin_List,0)),"")</f>
        <v/>
      </c>
    </row>
    <row r="16893" spans="4:13">
      <c r="D16893" s="20" t="str">
        <f>IFERROR(VLOOKUP(H16893&amp;"|"&amp;I16893,Sheet3!$H$2:$N$150,5,0),"")</f>
        <v/>
      </c>
      <c r="M16893" s="20" t="str">
        <f>IFERROR(INDEX(Sheet3!$Q$2:$Q$25,MATCH(H16893,Origin_List,0)),"")</f>
        <v/>
      </c>
    </row>
    <row r="16894" spans="4:13">
      <c r="D16894" s="20" t="str">
        <f>IFERROR(VLOOKUP(H16894&amp;"|"&amp;I16894,Sheet3!$H$2:$N$150,5,0),"")</f>
        <v/>
      </c>
      <c r="M16894" s="20" t="str">
        <f>IFERROR(INDEX(Sheet3!$Q$2:$Q$25,MATCH(H16894,Origin_List,0)),"")</f>
        <v/>
      </c>
    </row>
    <row r="16895" spans="4:13">
      <c r="D16895" s="20" t="str">
        <f>IFERROR(VLOOKUP(H16895&amp;"|"&amp;I16895,Sheet3!$H$2:$N$150,5,0),"")</f>
        <v/>
      </c>
      <c r="M16895" s="20" t="str">
        <f>IFERROR(INDEX(Sheet3!$Q$2:$Q$25,MATCH(H16895,Origin_List,0)),"")</f>
        <v/>
      </c>
    </row>
    <row r="16896" spans="4:13">
      <c r="D16896" s="20" t="str">
        <f>IFERROR(VLOOKUP(H16896&amp;"|"&amp;I16896,Sheet3!$H$2:$N$150,5,0),"")</f>
        <v/>
      </c>
      <c r="M16896" s="20" t="str">
        <f>IFERROR(INDEX(Sheet3!$Q$2:$Q$25,MATCH(H16896,Origin_List,0)),"")</f>
        <v/>
      </c>
    </row>
    <row r="16897" spans="4:13">
      <c r="D16897" s="20" t="str">
        <f>IFERROR(VLOOKUP(H16897&amp;"|"&amp;I16897,Sheet3!$H$2:$N$150,5,0),"")</f>
        <v/>
      </c>
      <c r="M16897" s="20" t="str">
        <f>IFERROR(INDEX(Sheet3!$Q$2:$Q$25,MATCH(H16897,Origin_List,0)),"")</f>
        <v/>
      </c>
    </row>
    <row r="16898" spans="4:13">
      <c r="D16898" s="20" t="str">
        <f>IFERROR(VLOOKUP(H16898&amp;"|"&amp;I16898,Sheet3!$H$2:$N$150,5,0),"")</f>
        <v/>
      </c>
      <c r="M16898" s="20" t="str">
        <f>IFERROR(INDEX(Sheet3!$Q$2:$Q$25,MATCH(H16898,Origin_List,0)),"")</f>
        <v/>
      </c>
    </row>
    <row r="16899" spans="4:13">
      <c r="D16899" s="20" t="str">
        <f>IFERROR(VLOOKUP(H16899&amp;"|"&amp;I16899,Sheet3!$H$2:$N$150,5,0),"")</f>
        <v/>
      </c>
      <c r="M16899" s="20" t="str">
        <f>IFERROR(INDEX(Sheet3!$Q$2:$Q$25,MATCH(H16899,Origin_List,0)),"")</f>
        <v/>
      </c>
    </row>
    <row r="16900" spans="4:13">
      <c r="D16900" s="20" t="str">
        <f>IFERROR(VLOOKUP(H16900&amp;"|"&amp;I16900,Sheet3!$H$2:$N$150,5,0),"")</f>
        <v/>
      </c>
      <c r="M16900" s="20" t="str">
        <f>IFERROR(INDEX(Sheet3!$Q$2:$Q$25,MATCH(H16900,Origin_List,0)),"")</f>
        <v/>
      </c>
    </row>
    <row r="16901" spans="4:13">
      <c r="D16901" s="20" t="str">
        <f>IFERROR(VLOOKUP(H16901&amp;"|"&amp;I16901,Sheet3!$H$2:$N$150,5,0),"")</f>
        <v/>
      </c>
      <c r="M16901" s="20" t="str">
        <f>IFERROR(INDEX(Sheet3!$Q$2:$Q$25,MATCH(H16901,Origin_List,0)),"")</f>
        <v/>
      </c>
    </row>
    <row r="16902" spans="4:13">
      <c r="D16902" s="20" t="str">
        <f>IFERROR(VLOOKUP(H16902&amp;"|"&amp;I16902,Sheet3!$H$2:$N$150,5,0),"")</f>
        <v/>
      </c>
      <c r="M16902" s="20" t="str">
        <f>IFERROR(INDEX(Sheet3!$Q$2:$Q$25,MATCH(H16902,Origin_List,0)),"")</f>
        <v/>
      </c>
    </row>
    <row r="16903" spans="4:13">
      <c r="D16903" s="20" t="str">
        <f>IFERROR(VLOOKUP(H16903&amp;"|"&amp;I16903,Sheet3!$H$2:$N$150,5,0),"")</f>
        <v/>
      </c>
      <c r="M16903" s="20" t="str">
        <f>IFERROR(INDEX(Sheet3!$Q$2:$Q$25,MATCH(H16903,Origin_List,0)),"")</f>
        <v/>
      </c>
    </row>
    <row r="16904" spans="4:13">
      <c r="D16904" s="20" t="str">
        <f>IFERROR(VLOOKUP(H16904&amp;"|"&amp;I16904,Sheet3!$H$2:$N$150,5,0),"")</f>
        <v/>
      </c>
      <c r="M16904" s="20" t="str">
        <f>IFERROR(INDEX(Sheet3!$Q$2:$Q$25,MATCH(H16904,Origin_List,0)),"")</f>
        <v/>
      </c>
    </row>
    <row r="16905" spans="4:13">
      <c r="D16905" s="20" t="str">
        <f>IFERROR(VLOOKUP(H16905&amp;"|"&amp;I16905,Sheet3!$H$2:$N$150,5,0),"")</f>
        <v/>
      </c>
      <c r="M16905" s="20" t="str">
        <f>IFERROR(INDEX(Sheet3!$Q$2:$Q$25,MATCH(H16905,Origin_List,0)),"")</f>
        <v/>
      </c>
    </row>
    <row r="16906" spans="4:13">
      <c r="D16906" s="20" t="str">
        <f>IFERROR(VLOOKUP(H16906&amp;"|"&amp;I16906,Sheet3!$H$2:$N$150,5,0),"")</f>
        <v/>
      </c>
      <c r="M16906" s="20" t="str">
        <f>IFERROR(INDEX(Sheet3!$Q$2:$Q$25,MATCH(H16906,Origin_List,0)),"")</f>
        <v/>
      </c>
    </row>
    <row r="16907" spans="4:13">
      <c r="D16907" s="20" t="str">
        <f>IFERROR(VLOOKUP(H16907&amp;"|"&amp;I16907,Sheet3!$H$2:$N$150,5,0),"")</f>
        <v/>
      </c>
      <c r="M16907" s="20" t="str">
        <f>IFERROR(INDEX(Sheet3!$Q$2:$Q$25,MATCH(H16907,Origin_List,0)),"")</f>
        <v/>
      </c>
    </row>
    <row r="16908" spans="4:13">
      <c r="D16908" s="20" t="str">
        <f>IFERROR(VLOOKUP(H16908&amp;"|"&amp;I16908,Sheet3!$H$2:$N$150,5,0),"")</f>
        <v/>
      </c>
      <c r="M16908" s="20" t="str">
        <f>IFERROR(INDEX(Sheet3!$Q$2:$Q$25,MATCH(H16908,Origin_List,0)),"")</f>
        <v/>
      </c>
    </row>
    <row r="16909" spans="4:13">
      <c r="D16909" s="20" t="str">
        <f>IFERROR(VLOOKUP(H16909&amp;"|"&amp;I16909,Sheet3!$H$2:$N$150,5,0),"")</f>
        <v/>
      </c>
      <c r="M16909" s="20" t="str">
        <f>IFERROR(INDEX(Sheet3!$Q$2:$Q$25,MATCH(H16909,Origin_List,0)),"")</f>
        <v/>
      </c>
    </row>
    <row r="16910" spans="4:13">
      <c r="D16910" s="20" t="str">
        <f>IFERROR(VLOOKUP(H16910&amp;"|"&amp;I16910,Sheet3!$H$2:$N$150,5,0),"")</f>
        <v/>
      </c>
      <c r="M16910" s="20" t="str">
        <f>IFERROR(INDEX(Sheet3!$Q$2:$Q$25,MATCH(H16910,Origin_List,0)),"")</f>
        <v/>
      </c>
    </row>
    <row r="16911" spans="4:13">
      <c r="D16911" s="20" t="str">
        <f>IFERROR(VLOOKUP(H16911&amp;"|"&amp;I16911,Sheet3!$H$2:$N$150,5,0),"")</f>
        <v/>
      </c>
      <c r="M16911" s="20" t="str">
        <f>IFERROR(INDEX(Sheet3!$Q$2:$Q$25,MATCH(H16911,Origin_List,0)),"")</f>
        <v/>
      </c>
    </row>
    <row r="16912" spans="4:13">
      <c r="D16912" s="20" t="str">
        <f>IFERROR(VLOOKUP(H16912&amp;"|"&amp;I16912,Sheet3!$H$2:$N$150,5,0),"")</f>
        <v/>
      </c>
      <c r="M16912" s="20" t="str">
        <f>IFERROR(INDEX(Sheet3!$Q$2:$Q$25,MATCH(H16912,Origin_List,0)),"")</f>
        <v/>
      </c>
    </row>
    <row r="16913" spans="4:13">
      <c r="D16913" s="20" t="str">
        <f>IFERROR(VLOOKUP(H16913&amp;"|"&amp;I16913,Sheet3!$H$2:$N$150,5,0),"")</f>
        <v/>
      </c>
      <c r="M16913" s="20" t="str">
        <f>IFERROR(INDEX(Sheet3!$Q$2:$Q$25,MATCH(H16913,Origin_List,0)),"")</f>
        <v/>
      </c>
    </row>
    <row r="16914" spans="4:13">
      <c r="D16914" s="20" t="str">
        <f>IFERROR(VLOOKUP(H16914&amp;"|"&amp;I16914,Sheet3!$H$2:$N$150,5,0),"")</f>
        <v/>
      </c>
      <c r="M16914" s="20" t="str">
        <f>IFERROR(INDEX(Sheet3!$Q$2:$Q$25,MATCH(H16914,Origin_List,0)),"")</f>
        <v/>
      </c>
    </row>
    <row r="16915" spans="4:13">
      <c r="D16915" s="20" t="str">
        <f>IFERROR(VLOOKUP(H16915&amp;"|"&amp;I16915,Sheet3!$H$2:$N$150,5,0),"")</f>
        <v/>
      </c>
      <c r="M16915" s="20" t="str">
        <f>IFERROR(INDEX(Sheet3!$Q$2:$Q$25,MATCH(H16915,Origin_List,0)),"")</f>
        <v/>
      </c>
    </row>
    <row r="16916" spans="4:13">
      <c r="D16916" s="20" t="str">
        <f>IFERROR(VLOOKUP(H16916&amp;"|"&amp;I16916,Sheet3!$H$2:$N$150,5,0),"")</f>
        <v/>
      </c>
      <c r="M16916" s="20" t="str">
        <f>IFERROR(INDEX(Sheet3!$Q$2:$Q$25,MATCH(H16916,Origin_List,0)),"")</f>
        <v/>
      </c>
    </row>
    <row r="16917" spans="4:13">
      <c r="D16917" s="20" t="str">
        <f>IFERROR(VLOOKUP(H16917&amp;"|"&amp;I16917,Sheet3!$H$2:$N$150,5,0),"")</f>
        <v/>
      </c>
      <c r="M16917" s="20" t="str">
        <f>IFERROR(INDEX(Sheet3!$Q$2:$Q$25,MATCH(H16917,Origin_List,0)),"")</f>
        <v/>
      </c>
    </row>
    <row r="16918" spans="4:13">
      <c r="D16918" s="20" t="str">
        <f>IFERROR(VLOOKUP(H16918&amp;"|"&amp;I16918,Sheet3!$H$2:$N$150,5,0),"")</f>
        <v/>
      </c>
      <c r="M16918" s="20" t="str">
        <f>IFERROR(INDEX(Sheet3!$Q$2:$Q$25,MATCH(H16918,Origin_List,0)),"")</f>
        <v/>
      </c>
    </row>
    <row r="16919" spans="4:13">
      <c r="D16919" s="20" t="str">
        <f>IFERROR(VLOOKUP(H16919&amp;"|"&amp;I16919,Sheet3!$H$2:$N$150,5,0),"")</f>
        <v/>
      </c>
      <c r="M16919" s="20" t="str">
        <f>IFERROR(INDEX(Sheet3!$Q$2:$Q$25,MATCH(H16919,Origin_List,0)),"")</f>
        <v/>
      </c>
    </row>
    <row r="16920" spans="4:13">
      <c r="D16920" s="20" t="str">
        <f>IFERROR(VLOOKUP(H16920&amp;"|"&amp;I16920,Sheet3!$H$2:$N$150,5,0),"")</f>
        <v/>
      </c>
      <c r="M16920" s="20" t="str">
        <f>IFERROR(INDEX(Sheet3!$Q$2:$Q$25,MATCH(H16920,Origin_List,0)),"")</f>
        <v/>
      </c>
    </row>
    <row r="16921" spans="4:13">
      <c r="D16921" s="20" t="str">
        <f>IFERROR(VLOOKUP(H16921&amp;"|"&amp;I16921,Sheet3!$H$2:$N$150,5,0),"")</f>
        <v/>
      </c>
      <c r="M16921" s="20" t="str">
        <f>IFERROR(INDEX(Sheet3!$Q$2:$Q$25,MATCH(H16921,Origin_List,0)),"")</f>
        <v/>
      </c>
    </row>
    <row r="16922" spans="4:13">
      <c r="D16922" s="20" t="str">
        <f>IFERROR(VLOOKUP(H16922&amp;"|"&amp;I16922,Sheet3!$H$2:$N$150,5,0),"")</f>
        <v/>
      </c>
      <c r="M16922" s="20" t="str">
        <f>IFERROR(INDEX(Sheet3!$Q$2:$Q$25,MATCH(H16922,Origin_List,0)),"")</f>
        <v/>
      </c>
    </row>
    <row r="16923" spans="4:13">
      <c r="D16923" s="20" t="str">
        <f>IFERROR(VLOOKUP(H16923&amp;"|"&amp;I16923,Sheet3!$H$2:$N$150,5,0),"")</f>
        <v/>
      </c>
      <c r="M16923" s="20" t="str">
        <f>IFERROR(INDEX(Sheet3!$Q$2:$Q$25,MATCH(H16923,Origin_List,0)),"")</f>
        <v/>
      </c>
    </row>
    <row r="16924" spans="4:13">
      <c r="D16924" s="20" t="str">
        <f>IFERROR(VLOOKUP(H16924&amp;"|"&amp;I16924,Sheet3!$H$2:$N$150,5,0),"")</f>
        <v/>
      </c>
      <c r="M16924" s="20" t="str">
        <f>IFERROR(INDEX(Sheet3!$Q$2:$Q$25,MATCH(H16924,Origin_List,0)),"")</f>
        <v/>
      </c>
    </row>
    <row r="16925" spans="4:13">
      <c r="D16925" s="20" t="str">
        <f>IFERROR(VLOOKUP(H16925&amp;"|"&amp;I16925,Sheet3!$H$2:$N$150,5,0),"")</f>
        <v/>
      </c>
      <c r="M16925" s="20" t="str">
        <f>IFERROR(INDEX(Sheet3!$Q$2:$Q$25,MATCH(H16925,Origin_List,0)),"")</f>
        <v/>
      </c>
    </row>
    <row r="16926" spans="4:13">
      <c r="D16926" s="20" t="str">
        <f>IFERROR(VLOOKUP(H16926&amp;"|"&amp;I16926,Sheet3!$H$2:$N$150,5,0),"")</f>
        <v/>
      </c>
      <c r="M16926" s="20" t="str">
        <f>IFERROR(INDEX(Sheet3!$Q$2:$Q$25,MATCH(H16926,Origin_List,0)),"")</f>
        <v/>
      </c>
    </row>
    <row r="16927" spans="4:13">
      <c r="D16927" s="20" t="str">
        <f>IFERROR(VLOOKUP(H16927&amp;"|"&amp;I16927,Sheet3!$H$2:$N$150,5,0),"")</f>
        <v/>
      </c>
      <c r="M16927" s="20" t="str">
        <f>IFERROR(INDEX(Sheet3!$Q$2:$Q$25,MATCH(H16927,Origin_List,0)),"")</f>
        <v/>
      </c>
    </row>
    <row r="16928" spans="4:13">
      <c r="D16928" s="20" t="str">
        <f>IFERROR(VLOOKUP(H16928&amp;"|"&amp;I16928,Sheet3!$H$2:$N$150,5,0),"")</f>
        <v/>
      </c>
      <c r="M16928" s="20" t="str">
        <f>IFERROR(INDEX(Sheet3!$Q$2:$Q$25,MATCH(H16928,Origin_List,0)),"")</f>
        <v/>
      </c>
    </row>
    <row r="16929" spans="4:13">
      <c r="D16929" s="20" t="str">
        <f>IFERROR(VLOOKUP(H16929&amp;"|"&amp;I16929,Sheet3!$H$2:$N$150,5,0),"")</f>
        <v/>
      </c>
      <c r="M16929" s="20" t="str">
        <f>IFERROR(INDEX(Sheet3!$Q$2:$Q$25,MATCH(H16929,Origin_List,0)),"")</f>
        <v/>
      </c>
    </row>
    <row r="16930" spans="4:13">
      <c r="D16930" s="20" t="str">
        <f>IFERROR(VLOOKUP(H16930&amp;"|"&amp;I16930,Sheet3!$H$2:$N$150,5,0),"")</f>
        <v/>
      </c>
      <c r="M16930" s="20" t="str">
        <f>IFERROR(INDEX(Sheet3!$Q$2:$Q$25,MATCH(H16930,Origin_List,0)),"")</f>
        <v/>
      </c>
    </row>
    <row r="16931" spans="4:13">
      <c r="D16931" s="20" t="str">
        <f>IFERROR(VLOOKUP(H16931&amp;"|"&amp;I16931,Sheet3!$H$2:$N$150,5,0),"")</f>
        <v/>
      </c>
      <c r="M16931" s="20" t="str">
        <f>IFERROR(INDEX(Sheet3!$Q$2:$Q$25,MATCH(H16931,Origin_List,0)),"")</f>
        <v/>
      </c>
    </row>
    <row r="16932" spans="4:13">
      <c r="D16932" s="20" t="str">
        <f>IFERROR(VLOOKUP(H16932&amp;"|"&amp;I16932,Sheet3!$H$2:$N$150,5,0),"")</f>
        <v/>
      </c>
      <c r="M16932" s="20" t="str">
        <f>IFERROR(INDEX(Sheet3!$Q$2:$Q$25,MATCH(H16932,Origin_List,0)),"")</f>
        <v/>
      </c>
    </row>
    <row r="16933" spans="4:13">
      <c r="D16933" s="20" t="str">
        <f>IFERROR(VLOOKUP(H16933&amp;"|"&amp;I16933,Sheet3!$H$2:$N$150,5,0),"")</f>
        <v/>
      </c>
      <c r="M16933" s="20" t="str">
        <f>IFERROR(INDEX(Sheet3!$Q$2:$Q$25,MATCH(H16933,Origin_List,0)),"")</f>
        <v/>
      </c>
    </row>
    <row r="16934" spans="4:13">
      <c r="D16934" s="20" t="str">
        <f>IFERROR(VLOOKUP(H16934&amp;"|"&amp;I16934,Sheet3!$H$2:$N$150,5,0),"")</f>
        <v/>
      </c>
      <c r="M16934" s="20" t="str">
        <f>IFERROR(INDEX(Sheet3!$Q$2:$Q$25,MATCH(H16934,Origin_List,0)),"")</f>
        <v/>
      </c>
    </row>
    <row r="16935" spans="4:13">
      <c r="D16935" s="20" t="str">
        <f>IFERROR(VLOOKUP(H16935&amp;"|"&amp;I16935,Sheet3!$H$2:$N$150,5,0),"")</f>
        <v/>
      </c>
      <c r="M16935" s="20" t="str">
        <f>IFERROR(INDEX(Sheet3!$Q$2:$Q$25,MATCH(H16935,Origin_List,0)),"")</f>
        <v/>
      </c>
    </row>
    <row r="16936" spans="4:13">
      <c r="D16936" s="20" t="str">
        <f>IFERROR(VLOOKUP(H16936&amp;"|"&amp;I16936,Sheet3!$H$2:$N$150,5,0),"")</f>
        <v/>
      </c>
      <c r="M16936" s="20" t="str">
        <f>IFERROR(INDEX(Sheet3!$Q$2:$Q$25,MATCH(H16936,Origin_List,0)),"")</f>
        <v/>
      </c>
    </row>
    <row r="16937" spans="4:13">
      <c r="D16937" s="20" t="str">
        <f>IFERROR(VLOOKUP(H16937&amp;"|"&amp;I16937,Sheet3!$H$2:$N$150,5,0),"")</f>
        <v/>
      </c>
      <c r="M16937" s="20" t="str">
        <f>IFERROR(INDEX(Sheet3!$Q$2:$Q$25,MATCH(H16937,Origin_List,0)),"")</f>
        <v/>
      </c>
    </row>
    <row r="16938" spans="4:13">
      <c r="D16938" s="20" t="str">
        <f>IFERROR(VLOOKUP(H16938&amp;"|"&amp;I16938,Sheet3!$H$2:$N$150,5,0),"")</f>
        <v/>
      </c>
      <c r="M16938" s="20" t="str">
        <f>IFERROR(INDEX(Sheet3!$Q$2:$Q$25,MATCH(H16938,Origin_List,0)),"")</f>
        <v/>
      </c>
    </row>
    <row r="16939" spans="4:13">
      <c r="D16939" s="20" t="str">
        <f>IFERROR(VLOOKUP(H16939&amp;"|"&amp;I16939,Sheet3!$H$2:$N$150,5,0),"")</f>
        <v/>
      </c>
      <c r="M16939" s="20" t="str">
        <f>IFERROR(INDEX(Sheet3!$Q$2:$Q$25,MATCH(H16939,Origin_List,0)),"")</f>
        <v/>
      </c>
    </row>
    <row r="16940" spans="4:13">
      <c r="D16940" s="20" t="str">
        <f>IFERROR(VLOOKUP(H16940&amp;"|"&amp;I16940,Sheet3!$H$2:$N$150,5,0),"")</f>
        <v/>
      </c>
      <c r="M16940" s="20" t="str">
        <f>IFERROR(INDEX(Sheet3!$Q$2:$Q$25,MATCH(H16940,Origin_List,0)),"")</f>
        <v/>
      </c>
    </row>
    <row r="16941" spans="4:13">
      <c r="D16941" s="20" t="str">
        <f>IFERROR(VLOOKUP(H16941&amp;"|"&amp;I16941,Sheet3!$H$2:$N$150,5,0),"")</f>
        <v/>
      </c>
      <c r="M16941" s="20" t="str">
        <f>IFERROR(INDEX(Sheet3!$Q$2:$Q$25,MATCH(H16941,Origin_List,0)),"")</f>
        <v/>
      </c>
    </row>
    <row r="16942" spans="4:13">
      <c r="D16942" s="20" t="str">
        <f>IFERROR(VLOOKUP(H16942&amp;"|"&amp;I16942,Sheet3!$H$2:$N$150,5,0),"")</f>
        <v/>
      </c>
      <c r="M16942" s="20" t="str">
        <f>IFERROR(INDEX(Sheet3!$Q$2:$Q$25,MATCH(H16942,Origin_List,0)),"")</f>
        <v/>
      </c>
    </row>
    <row r="16943" spans="4:13">
      <c r="D16943" s="20" t="str">
        <f>IFERROR(VLOOKUP(H16943&amp;"|"&amp;I16943,Sheet3!$H$2:$N$150,5,0),"")</f>
        <v/>
      </c>
      <c r="M16943" s="20" t="str">
        <f>IFERROR(INDEX(Sheet3!$Q$2:$Q$25,MATCH(H16943,Origin_List,0)),"")</f>
        <v/>
      </c>
    </row>
    <row r="16944" spans="4:13">
      <c r="D16944" s="20" t="str">
        <f>IFERROR(VLOOKUP(H16944&amp;"|"&amp;I16944,Sheet3!$H$2:$N$150,5,0),"")</f>
        <v/>
      </c>
      <c r="M16944" s="20" t="str">
        <f>IFERROR(INDEX(Sheet3!$Q$2:$Q$25,MATCH(H16944,Origin_List,0)),"")</f>
        <v/>
      </c>
    </row>
    <row r="16945" spans="4:13">
      <c r="D16945" s="20" t="str">
        <f>IFERROR(VLOOKUP(H16945&amp;"|"&amp;I16945,Sheet3!$H$2:$N$150,5,0),"")</f>
        <v/>
      </c>
      <c r="M16945" s="20" t="str">
        <f>IFERROR(INDEX(Sheet3!$Q$2:$Q$25,MATCH(H16945,Origin_List,0)),"")</f>
        <v/>
      </c>
    </row>
    <row r="16946" spans="4:13">
      <c r="D16946" s="20" t="str">
        <f>IFERROR(VLOOKUP(H16946&amp;"|"&amp;I16946,Sheet3!$H$2:$N$150,5,0),"")</f>
        <v/>
      </c>
      <c r="M16946" s="20" t="str">
        <f>IFERROR(INDEX(Sheet3!$Q$2:$Q$25,MATCH(H16946,Origin_List,0)),"")</f>
        <v/>
      </c>
    </row>
    <row r="16947" spans="4:13">
      <c r="D16947" s="20" t="str">
        <f>IFERROR(VLOOKUP(H16947&amp;"|"&amp;I16947,Sheet3!$H$2:$N$150,5,0),"")</f>
        <v/>
      </c>
      <c r="M16947" s="20" t="str">
        <f>IFERROR(INDEX(Sheet3!$Q$2:$Q$25,MATCH(H16947,Origin_List,0)),"")</f>
        <v/>
      </c>
    </row>
    <row r="16948" spans="4:13">
      <c r="D16948" s="20" t="str">
        <f>IFERROR(VLOOKUP(H16948&amp;"|"&amp;I16948,Sheet3!$H$2:$N$150,5,0),"")</f>
        <v/>
      </c>
      <c r="M16948" s="20" t="str">
        <f>IFERROR(INDEX(Sheet3!$Q$2:$Q$25,MATCH(H16948,Origin_List,0)),"")</f>
        <v/>
      </c>
    </row>
    <row r="16949" spans="4:13">
      <c r="D16949" s="20" t="str">
        <f>IFERROR(VLOOKUP(H16949&amp;"|"&amp;I16949,Sheet3!$H$2:$N$150,5,0),"")</f>
        <v/>
      </c>
      <c r="M16949" s="20" t="str">
        <f>IFERROR(INDEX(Sheet3!$Q$2:$Q$25,MATCH(H16949,Origin_List,0)),"")</f>
        <v/>
      </c>
    </row>
    <row r="16950" spans="4:13">
      <c r="D16950" s="20" t="str">
        <f>IFERROR(VLOOKUP(H16950&amp;"|"&amp;I16950,Sheet3!$H$2:$N$150,5,0),"")</f>
        <v/>
      </c>
      <c r="M16950" s="20" t="str">
        <f>IFERROR(INDEX(Sheet3!$Q$2:$Q$25,MATCH(H16950,Origin_List,0)),"")</f>
        <v/>
      </c>
    </row>
    <row r="16951" spans="4:13">
      <c r="D16951" s="20" t="str">
        <f>IFERROR(VLOOKUP(H16951&amp;"|"&amp;I16951,Sheet3!$H$2:$N$150,5,0),"")</f>
        <v/>
      </c>
      <c r="M16951" s="20" t="str">
        <f>IFERROR(INDEX(Sheet3!$Q$2:$Q$25,MATCH(H16951,Origin_List,0)),"")</f>
        <v/>
      </c>
    </row>
    <row r="16952" spans="4:13">
      <c r="D16952" s="20" t="str">
        <f>IFERROR(VLOOKUP(H16952&amp;"|"&amp;I16952,Sheet3!$H$2:$N$150,5,0),"")</f>
        <v/>
      </c>
      <c r="M16952" s="20" t="str">
        <f>IFERROR(INDEX(Sheet3!$Q$2:$Q$25,MATCH(H16952,Origin_List,0)),"")</f>
        <v/>
      </c>
    </row>
    <row r="16953" spans="4:13">
      <c r="D16953" s="20" t="str">
        <f>IFERROR(VLOOKUP(H16953&amp;"|"&amp;I16953,Sheet3!$H$2:$N$150,5,0),"")</f>
        <v/>
      </c>
      <c r="M16953" s="20" t="str">
        <f>IFERROR(INDEX(Sheet3!$Q$2:$Q$25,MATCH(H16953,Origin_List,0)),"")</f>
        <v/>
      </c>
    </row>
    <row r="16954" spans="4:13">
      <c r="D16954" s="20" t="str">
        <f>IFERROR(VLOOKUP(H16954&amp;"|"&amp;I16954,Sheet3!$H$2:$N$150,5,0),"")</f>
        <v/>
      </c>
      <c r="M16954" s="20" t="str">
        <f>IFERROR(INDEX(Sheet3!$Q$2:$Q$25,MATCH(H16954,Origin_List,0)),"")</f>
        <v/>
      </c>
    </row>
    <row r="16955" spans="4:13">
      <c r="D16955" s="20" t="str">
        <f>IFERROR(VLOOKUP(H16955&amp;"|"&amp;I16955,Sheet3!$H$2:$N$150,5,0),"")</f>
        <v/>
      </c>
      <c r="M16955" s="20" t="str">
        <f>IFERROR(INDEX(Sheet3!$Q$2:$Q$25,MATCH(H16955,Origin_List,0)),"")</f>
        <v/>
      </c>
    </row>
    <row r="16956" spans="4:13">
      <c r="D16956" s="20" t="str">
        <f>IFERROR(VLOOKUP(H16956&amp;"|"&amp;I16956,Sheet3!$H$2:$N$150,5,0),"")</f>
        <v/>
      </c>
      <c r="M16956" s="20" t="str">
        <f>IFERROR(INDEX(Sheet3!$Q$2:$Q$25,MATCH(H16956,Origin_List,0)),"")</f>
        <v/>
      </c>
    </row>
    <row r="16957" spans="4:13">
      <c r="D16957" s="20" t="str">
        <f>IFERROR(VLOOKUP(H16957&amp;"|"&amp;I16957,Sheet3!$H$2:$N$150,5,0),"")</f>
        <v/>
      </c>
      <c r="M16957" s="20" t="str">
        <f>IFERROR(INDEX(Sheet3!$Q$2:$Q$25,MATCH(H16957,Origin_List,0)),"")</f>
        <v/>
      </c>
    </row>
    <row r="16958" spans="4:13">
      <c r="D16958" s="20" t="str">
        <f>IFERROR(VLOOKUP(H16958&amp;"|"&amp;I16958,Sheet3!$H$2:$N$150,5,0),"")</f>
        <v/>
      </c>
      <c r="M16958" s="20" t="str">
        <f>IFERROR(INDEX(Sheet3!$Q$2:$Q$25,MATCH(H16958,Origin_List,0)),"")</f>
        <v/>
      </c>
    </row>
    <row r="16959" spans="4:13">
      <c r="D16959" s="20" t="str">
        <f>IFERROR(VLOOKUP(H16959&amp;"|"&amp;I16959,Sheet3!$H$2:$N$150,5,0),"")</f>
        <v/>
      </c>
      <c r="M16959" s="20" t="str">
        <f>IFERROR(INDEX(Sheet3!$Q$2:$Q$25,MATCH(H16959,Origin_List,0)),"")</f>
        <v/>
      </c>
    </row>
    <row r="16960" spans="4:13">
      <c r="D16960" s="20" t="str">
        <f>IFERROR(VLOOKUP(H16960&amp;"|"&amp;I16960,Sheet3!$H$2:$N$150,5,0),"")</f>
        <v/>
      </c>
      <c r="M16960" s="20" t="str">
        <f>IFERROR(INDEX(Sheet3!$Q$2:$Q$25,MATCH(H16960,Origin_List,0)),"")</f>
        <v/>
      </c>
    </row>
    <row r="16961" spans="4:13">
      <c r="D16961" s="20" t="str">
        <f>IFERROR(VLOOKUP(H16961&amp;"|"&amp;I16961,Sheet3!$H$2:$N$150,5,0),"")</f>
        <v/>
      </c>
      <c r="M16961" s="20" t="str">
        <f>IFERROR(INDEX(Sheet3!$Q$2:$Q$25,MATCH(H16961,Origin_List,0)),"")</f>
        <v/>
      </c>
    </row>
    <row r="16962" spans="4:13">
      <c r="D16962" s="20" t="str">
        <f>IFERROR(VLOOKUP(H16962&amp;"|"&amp;I16962,Sheet3!$H$2:$N$150,5,0),"")</f>
        <v/>
      </c>
      <c r="M16962" s="20" t="str">
        <f>IFERROR(INDEX(Sheet3!$Q$2:$Q$25,MATCH(H16962,Origin_List,0)),"")</f>
        <v/>
      </c>
    </row>
    <row r="16963" spans="4:13">
      <c r="D16963" s="20" t="str">
        <f>IFERROR(VLOOKUP(H16963&amp;"|"&amp;I16963,Sheet3!$H$2:$N$150,5,0),"")</f>
        <v/>
      </c>
      <c r="M16963" s="20" t="str">
        <f>IFERROR(INDEX(Sheet3!$Q$2:$Q$25,MATCH(H16963,Origin_List,0)),"")</f>
        <v/>
      </c>
    </row>
    <row r="16964" spans="4:13">
      <c r="D16964" s="20" t="str">
        <f>IFERROR(VLOOKUP(H16964&amp;"|"&amp;I16964,Sheet3!$H$2:$N$150,5,0),"")</f>
        <v/>
      </c>
      <c r="M16964" s="20" t="str">
        <f>IFERROR(INDEX(Sheet3!$Q$2:$Q$25,MATCH(H16964,Origin_List,0)),"")</f>
        <v/>
      </c>
    </row>
    <row r="16965" spans="4:13">
      <c r="D16965" s="20" t="str">
        <f>IFERROR(VLOOKUP(H16965&amp;"|"&amp;I16965,Sheet3!$H$2:$N$150,5,0),"")</f>
        <v/>
      </c>
      <c r="M16965" s="20" t="str">
        <f>IFERROR(INDEX(Sheet3!$Q$2:$Q$25,MATCH(H16965,Origin_List,0)),"")</f>
        <v/>
      </c>
    </row>
    <row r="16966" spans="4:13">
      <c r="D16966" s="20" t="str">
        <f>IFERROR(VLOOKUP(H16966&amp;"|"&amp;I16966,Sheet3!$H$2:$N$150,5,0),"")</f>
        <v/>
      </c>
      <c r="M16966" s="20" t="str">
        <f>IFERROR(INDEX(Sheet3!$Q$2:$Q$25,MATCH(H16966,Origin_List,0)),"")</f>
        <v/>
      </c>
    </row>
    <row r="16967" spans="4:13">
      <c r="D16967" s="20" t="str">
        <f>IFERROR(VLOOKUP(H16967&amp;"|"&amp;I16967,Sheet3!$H$2:$N$150,5,0),"")</f>
        <v/>
      </c>
      <c r="M16967" s="20" t="str">
        <f>IFERROR(INDEX(Sheet3!$Q$2:$Q$25,MATCH(H16967,Origin_List,0)),"")</f>
        <v/>
      </c>
    </row>
    <row r="16968" spans="4:13">
      <c r="D16968" s="20" t="str">
        <f>IFERROR(VLOOKUP(H16968&amp;"|"&amp;I16968,Sheet3!$H$2:$N$150,5,0),"")</f>
        <v/>
      </c>
      <c r="M16968" s="20" t="str">
        <f>IFERROR(INDEX(Sheet3!$Q$2:$Q$25,MATCH(H16968,Origin_List,0)),"")</f>
        <v/>
      </c>
    </row>
    <row r="16969" spans="4:13">
      <c r="D16969" s="20" t="str">
        <f>IFERROR(VLOOKUP(H16969&amp;"|"&amp;I16969,Sheet3!$H$2:$N$150,5,0),"")</f>
        <v/>
      </c>
      <c r="M16969" s="20" t="str">
        <f>IFERROR(INDEX(Sheet3!$Q$2:$Q$25,MATCH(H16969,Origin_List,0)),"")</f>
        <v/>
      </c>
    </row>
    <row r="16970" spans="4:13">
      <c r="D16970" s="20" t="str">
        <f>IFERROR(VLOOKUP(H16970&amp;"|"&amp;I16970,Sheet3!$H$2:$N$150,5,0),"")</f>
        <v/>
      </c>
      <c r="M16970" s="20" t="str">
        <f>IFERROR(INDEX(Sheet3!$Q$2:$Q$25,MATCH(H16970,Origin_List,0)),"")</f>
        <v/>
      </c>
    </row>
    <row r="16971" spans="4:13">
      <c r="D16971" s="20" t="str">
        <f>IFERROR(VLOOKUP(H16971&amp;"|"&amp;I16971,Sheet3!$H$2:$N$150,5,0),"")</f>
        <v/>
      </c>
      <c r="M16971" s="20" t="str">
        <f>IFERROR(INDEX(Sheet3!$Q$2:$Q$25,MATCH(H16971,Origin_List,0)),"")</f>
        <v/>
      </c>
    </row>
    <row r="16972" spans="4:13">
      <c r="D16972" s="20" t="str">
        <f>IFERROR(VLOOKUP(H16972&amp;"|"&amp;I16972,Sheet3!$H$2:$N$150,5,0),"")</f>
        <v/>
      </c>
      <c r="M16972" s="20" t="str">
        <f>IFERROR(INDEX(Sheet3!$Q$2:$Q$25,MATCH(H16972,Origin_List,0)),"")</f>
        <v/>
      </c>
    </row>
    <row r="16973" spans="4:13">
      <c r="D16973" s="20" t="str">
        <f>IFERROR(VLOOKUP(H16973&amp;"|"&amp;I16973,Sheet3!$H$2:$N$150,5,0),"")</f>
        <v/>
      </c>
      <c r="M16973" s="20" t="str">
        <f>IFERROR(INDEX(Sheet3!$Q$2:$Q$25,MATCH(H16973,Origin_List,0)),"")</f>
        <v/>
      </c>
    </row>
    <row r="16974" spans="4:13">
      <c r="D16974" s="20" t="str">
        <f>IFERROR(VLOOKUP(H16974&amp;"|"&amp;I16974,Sheet3!$H$2:$N$150,5,0),"")</f>
        <v/>
      </c>
      <c r="M16974" s="20" t="str">
        <f>IFERROR(INDEX(Sheet3!$Q$2:$Q$25,MATCH(H16974,Origin_List,0)),"")</f>
        <v/>
      </c>
    </row>
    <row r="16975" spans="4:13">
      <c r="D16975" s="20" t="str">
        <f>IFERROR(VLOOKUP(H16975&amp;"|"&amp;I16975,Sheet3!$H$2:$N$150,5,0),"")</f>
        <v/>
      </c>
      <c r="M16975" s="20" t="str">
        <f>IFERROR(INDEX(Sheet3!$Q$2:$Q$25,MATCH(H16975,Origin_List,0)),"")</f>
        <v/>
      </c>
    </row>
    <row r="16976" spans="4:13">
      <c r="D16976" s="20" t="str">
        <f>IFERROR(VLOOKUP(H16976&amp;"|"&amp;I16976,Sheet3!$H$2:$N$150,5,0),"")</f>
        <v/>
      </c>
      <c r="M16976" s="20" t="str">
        <f>IFERROR(INDEX(Sheet3!$Q$2:$Q$25,MATCH(H16976,Origin_List,0)),"")</f>
        <v/>
      </c>
    </row>
    <row r="16977" spans="4:13">
      <c r="D16977" s="20" t="str">
        <f>IFERROR(VLOOKUP(H16977&amp;"|"&amp;I16977,Sheet3!$H$2:$N$150,5,0),"")</f>
        <v/>
      </c>
      <c r="M16977" s="20" t="str">
        <f>IFERROR(INDEX(Sheet3!$Q$2:$Q$25,MATCH(H16977,Origin_List,0)),"")</f>
        <v/>
      </c>
    </row>
    <row r="16978" spans="4:13">
      <c r="D16978" s="20" t="str">
        <f>IFERROR(VLOOKUP(H16978&amp;"|"&amp;I16978,Sheet3!$H$2:$N$150,5,0),"")</f>
        <v/>
      </c>
      <c r="M16978" s="20" t="str">
        <f>IFERROR(INDEX(Sheet3!$Q$2:$Q$25,MATCH(H16978,Origin_List,0)),"")</f>
        <v/>
      </c>
    </row>
    <row r="16979" spans="4:13">
      <c r="D16979" s="20" t="str">
        <f>IFERROR(VLOOKUP(H16979&amp;"|"&amp;I16979,Sheet3!$H$2:$N$150,5,0),"")</f>
        <v/>
      </c>
      <c r="M16979" s="20" t="str">
        <f>IFERROR(INDEX(Sheet3!$Q$2:$Q$25,MATCH(H16979,Origin_List,0)),"")</f>
        <v/>
      </c>
    </row>
    <row r="16980" spans="4:13">
      <c r="D16980" s="20" t="str">
        <f>IFERROR(VLOOKUP(H16980&amp;"|"&amp;I16980,Sheet3!$H$2:$N$150,5,0),"")</f>
        <v/>
      </c>
      <c r="M16980" s="20" t="str">
        <f>IFERROR(INDEX(Sheet3!$Q$2:$Q$25,MATCH(H16980,Origin_List,0)),"")</f>
        <v/>
      </c>
    </row>
    <row r="16981" spans="4:13">
      <c r="D16981" s="20" t="str">
        <f>IFERROR(VLOOKUP(H16981&amp;"|"&amp;I16981,Sheet3!$H$2:$N$150,5,0),"")</f>
        <v/>
      </c>
      <c r="M16981" s="20" t="str">
        <f>IFERROR(INDEX(Sheet3!$Q$2:$Q$25,MATCH(H16981,Origin_List,0)),"")</f>
        <v/>
      </c>
    </row>
    <row r="16982" spans="4:13">
      <c r="D16982" s="20" t="str">
        <f>IFERROR(VLOOKUP(H16982&amp;"|"&amp;I16982,Sheet3!$H$2:$N$150,5,0),"")</f>
        <v/>
      </c>
      <c r="M16982" s="20" t="str">
        <f>IFERROR(INDEX(Sheet3!$Q$2:$Q$25,MATCH(H16982,Origin_List,0)),"")</f>
        <v/>
      </c>
    </row>
    <row r="16983" spans="4:13">
      <c r="D16983" s="20" t="str">
        <f>IFERROR(VLOOKUP(H16983&amp;"|"&amp;I16983,Sheet3!$H$2:$N$150,5,0),"")</f>
        <v/>
      </c>
      <c r="M16983" s="20" t="str">
        <f>IFERROR(INDEX(Sheet3!$Q$2:$Q$25,MATCH(H16983,Origin_List,0)),"")</f>
        <v/>
      </c>
    </row>
    <row r="16984" spans="4:13">
      <c r="D16984" s="20" t="str">
        <f>IFERROR(VLOOKUP(H16984&amp;"|"&amp;I16984,Sheet3!$H$2:$N$150,5,0),"")</f>
        <v/>
      </c>
      <c r="M16984" s="20" t="str">
        <f>IFERROR(INDEX(Sheet3!$Q$2:$Q$25,MATCH(H16984,Origin_List,0)),"")</f>
        <v/>
      </c>
    </row>
    <row r="16985" spans="4:13">
      <c r="D16985" s="20" t="str">
        <f>IFERROR(VLOOKUP(H16985&amp;"|"&amp;I16985,Sheet3!$H$2:$N$150,5,0),"")</f>
        <v/>
      </c>
      <c r="M16985" s="20" t="str">
        <f>IFERROR(INDEX(Sheet3!$Q$2:$Q$25,MATCH(H16985,Origin_List,0)),"")</f>
        <v/>
      </c>
    </row>
    <row r="16986" spans="4:13">
      <c r="D16986" s="20" t="str">
        <f>IFERROR(VLOOKUP(H16986&amp;"|"&amp;I16986,Sheet3!$H$2:$N$150,5,0),"")</f>
        <v/>
      </c>
      <c r="M16986" s="20" t="str">
        <f>IFERROR(INDEX(Sheet3!$Q$2:$Q$25,MATCH(H16986,Origin_List,0)),"")</f>
        <v/>
      </c>
    </row>
    <row r="16987" spans="4:13">
      <c r="D16987" s="20" t="str">
        <f>IFERROR(VLOOKUP(H16987&amp;"|"&amp;I16987,Sheet3!$H$2:$N$150,5,0),"")</f>
        <v/>
      </c>
      <c r="M16987" s="20" t="str">
        <f>IFERROR(INDEX(Sheet3!$Q$2:$Q$25,MATCH(H16987,Origin_List,0)),"")</f>
        <v/>
      </c>
    </row>
    <row r="16988" spans="4:13">
      <c r="D16988" s="20" t="str">
        <f>IFERROR(VLOOKUP(H16988&amp;"|"&amp;I16988,Sheet3!$H$2:$N$150,5,0),"")</f>
        <v/>
      </c>
      <c r="M16988" s="20" t="str">
        <f>IFERROR(INDEX(Sheet3!$Q$2:$Q$25,MATCH(H16988,Origin_List,0)),"")</f>
        <v/>
      </c>
    </row>
    <row r="16989" spans="4:13">
      <c r="D16989" s="20" t="str">
        <f>IFERROR(VLOOKUP(H16989&amp;"|"&amp;I16989,Sheet3!$H$2:$N$150,5,0),"")</f>
        <v/>
      </c>
      <c r="M16989" s="20" t="str">
        <f>IFERROR(INDEX(Sheet3!$Q$2:$Q$25,MATCH(H16989,Origin_List,0)),"")</f>
        <v/>
      </c>
    </row>
    <row r="16990" spans="4:13">
      <c r="D16990" s="20" t="str">
        <f>IFERROR(VLOOKUP(H16990&amp;"|"&amp;I16990,Sheet3!$H$2:$N$150,5,0),"")</f>
        <v/>
      </c>
      <c r="M16990" s="20" t="str">
        <f>IFERROR(INDEX(Sheet3!$Q$2:$Q$25,MATCH(H16990,Origin_List,0)),"")</f>
        <v/>
      </c>
    </row>
    <row r="16991" spans="4:13">
      <c r="D16991" s="20" t="str">
        <f>IFERROR(VLOOKUP(H16991&amp;"|"&amp;I16991,Sheet3!$H$2:$N$150,5,0),"")</f>
        <v/>
      </c>
      <c r="M16991" s="20" t="str">
        <f>IFERROR(INDEX(Sheet3!$Q$2:$Q$25,MATCH(H16991,Origin_List,0)),"")</f>
        <v/>
      </c>
    </row>
    <row r="16992" spans="4:13">
      <c r="D16992" s="20" t="str">
        <f>IFERROR(VLOOKUP(H16992&amp;"|"&amp;I16992,Sheet3!$H$2:$N$150,5,0),"")</f>
        <v/>
      </c>
      <c r="M16992" s="20" t="str">
        <f>IFERROR(INDEX(Sheet3!$Q$2:$Q$25,MATCH(H16992,Origin_List,0)),"")</f>
        <v/>
      </c>
    </row>
    <row r="16993" spans="4:13">
      <c r="D16993" s="20" t="str">
        <f>IFERROR(VLOOKUP(H16993&amp;"|"&amp;I16993,Sheet3!$H$2:$N$150,5,0),"")</f>
        <v/>
      </c>
      <c r="M16993" s="20" t="str">
        <f>IFERROR(INDEX(Sheet3!$Q$2:$Q$25,MATCH(H16993,Origin_List,0)),"")</f>
        <v/>
      </c>
    </row>
    <row r="16994" spans="4:13">
      <c r="D16994" s="20" t="str">
        <f>IFERROR(VLOOKUP(H16994&amp;"|"&amp;I16994,Sheet3!$H$2:$N$150,5,0),"")</f>
        <v/>
      </c>
      <c r="M16994" s="20" t="str">
        <f>IFERROR(INDEX(Sheet3!$Q$2:$Q$25,MATCH(H16994,Origin_List,0)),"")</f>
        <v/>
      </c>
    </row>
    <row r="16995" spans="4:13">
      <c r="D16995" s="20" t="str">
        <f>IFERROR(VLOOKUP(H16995&amp;"|"&amp;I16995,Sheet3!$H$2:$N$150,5,0),"")</f>
        <v/>
      </c>
      <c r="M16995" s="20" t="str">
        <f>IFERROR(INDEX(Sheet3!$Q$2:$Q$25,MATCH(H16995,Origin_List,0)),"")</f>
        <v/>
      </c>
    </row>
    <row r="16996" spans="4:13">
      <c r="D16996" s="20" t="str">
        <f>IFERROR(VLOOKUP(H16996&amp;"|"&amp;I16996,Sheet3!$H$2:$N$150,5,0),"")</f>
        <v/>
      </c>
      <c r="M16996" s="20" t="str">
        <f>IFERROR(INDEX(Sheet3!$Q$2:$Q$25,MATCH(H16996,Origin_List,0)),"")</f>
        <v/>
      </c>
    </row>
    <row r="16997" spans="4:13">
      <c r="D16997" s="20" t="str">
        <f>IFERROR(VLOOKUP(H16997&amp;"|"&amp;I16997,Sheet3!$H$2:$N$150,5,0),"")</f>
        <v/>
      </c>
      <c r="M16997" s="20" t="str">
        <f>IFERROR(INDEX(Sheet3!$Q$2:$Q$25,MATCH(H16997,Origin_List,0)),"")</f>
        <v/>
      </c>
    </row>
    <row r="16998" spans="4:13">
      <c r="D16998" s="20" t="str">
        <f>IFERROR(VLOOKUP(H16998&amp;"|"&amp;I16998,Sheet3!$H$2:$N$150,5,0),"")</f>
        <v/>
      </c>
      <c r="M16998" s="20" t="str">
        <f>IFERROR(INDEX(Sheet3!$Q$2:$Q$25,MATCH(H16998,Origin_List,0)),"")</f>
        <v/>
      </c>
    </row>
    <row r="16999" spans="4:13">
      <c r="D16999" s="20" t="str">
        <f>IFERROR(VLOOKUP(H16999&amp;"|"&amp;I16999,Sheet3!$H$2:$N$150,5,0),"")</f>
        <v/>
      </c>
      <c r="M16999" s="20" t="str">
        <f>IFERROR(INDEX(Sheet3!$Q$2:$Q$25,MATCH(H16999,Origin_List,0)),"")</f>
        <v/>
      </c>
    </row>
    <row r="17000" spans="4:13">
      <c r="D17000" s="20" t="str">
        <f>IFERROR(VLOOKUP(H17000&amp;"|"&amp;I17000,Sheet3!$H$2:$N$150,5,0),"")</f>
        <v/>
      </c>
      <c r="M17000" s="20" t="str">
        <f>IFERROR(INDEX(Sheet3!$Q$2:$Q$25,MATCH(H17000,Origin_List,0)),"")</f>
        <v/>
      </c>
    </row>
    <row r="17001" spans="4:13">
      <c r="D17001" s="20" t="str">
        <f>IFERROR(VLOOKUP(H17001&amp;"|"&amp;I17001,Sheet3!$H$2:$N$150,5,0),"")</f>
        <v/>
      </c>
      <c r="M17001" s="20" t="str">
        <f>IFERROR(INDEX(Sheet3!$Q$2:$Q$25,MATCH(H17001,Origin_List,0)),"")</f>
        <v/>
      </c>
    </row>
    <row r="17002" spans="4:13">
      <c r="D17002" s="20" t="str">
        <f>IFERROR(VLOOKUP(H17002&amp;"|"&amp;I17002,Sheet3!$H$2:$N$150,5,0),"")</f>
        <v/>
      </c>
      <c r="M17002" s="20" t="str">
        <f>IFERROR(INDEX(Sheet3!$Q$2:$Q$25,MATCH(H17002,Origin_List,0)),"")</f>
        <v/>
      </c>
    </row>
    <row r="17003" spans="4:13">
      <c r="D17003" s="20" t="str">
        <f>IFERROR(VLOOKUP(H17003&amp;"|"&amp;I17003,Sheet3!$H$2:$N$150,5,0),"")</f>
        <v/>
      </c>
      <c r="M17003" s="20" t="str">
        <f>IFERROR(INDEX(Sheet3!$Q$2:$Q$25,MATCH(H17003,Origin_List,0)),"")</f>
        <v/>
      </c>
    </row>
    <row r="17004" spans="4:13">
      <c r="D17004" s="20" t="str">
        <f>IFERROR(VLOOKUP(H17004&amp;"|"&amp;I17004,Sheet3!$H$2:$N$150,5,0),"")</f>
        <v/>
      </c>
      <c r="M17004" s="20" t="str">
        <f>IFERROR(INDEX(Sheet3!$Q$2:$Q$25,MATCH(H17004,Origin_List,0)),"")</f>
        <v/>
      </c>
    </row>
    <row r="17005" spans="4:13">
      <c r="D17005" s="20" t="str">
        <f>IFERROR(VLOOKUP(H17005&amp;"|"&amp;I17005,Sheet3!$H$2:$N$150,5,0),"")</f>
        <v/>
      </c>
      <c r="M17005" s="20" t="str">
        <f>IFERROR(INDEX(Sheet3!$Q$2:$Q$25,MATCH(H17005,Origin_List,0)),"")</f>
        <v/>
      </c>
    </row>
    <row r="17006" spans="4:13">
      <c r="D17006" s="20" t="str">
        <f>IFERROR(VLOOKUP(H17006&amp;"|"&amp;I17006,Sheet3!$H$2:$N$150,5,0),"")</f>
        <v/>
      </c>
      <c r="M17006" s="20" t="str">
        <f>IFERROR(INDEX(Sheet3!$Q$2:$Q$25,MATCH(H17006,Origin_List,0)),"")</f>
        <v/>
      </c>
    </row>
    <row r="17007" spans="4:13">
      <c r="D17007" s="20" t="str">
        <f>IFERROR(VLOOKUP(H17007&amp;"|"&amp;I17007,Sheet3!$H$2:$N$150,5,0),"")</f>
        <v/>
      </c>
      <c r="M17007" s="20" t="str">
        <f>IFERROR(INDEX(Sheet3!$Q$2:$Q$25,MATCH(H17007,Origin_List,0)),"")</f>
        <v/>
      </c>
    </row>
    <row r="17008" spans="4:13">
      <c r="D17008" s="20" t="str">
        <f>IFERROR(VLOOKUP(H17008&amp;"|"&amp;I17008,Sheet3!$H$2:$N$150,5,0),"")</f>
        <v/>
      </c>
      <c r="M17008" s="20" t="str">
        <f>IFERROR(INDEX(Sheet3!$Q$2:$Q$25,MATCH(H17008,Origin_List,0)),"")</f>
        <v/>
      </c>
    </row>
    <row r="17009" spans="4:13">
      <c r="D17009" s="20" t="str">
        <f>IFERROR(VLOOKUP(H17009&amp;"|"&amp;I17009,Sheet3!$H$2:$N$150,5,0),"")</f>
        <v/>
      </c>
      <c r="M17009" s="20" t="str">
        <f>IFERROR(INDEX(Sheet3!$Q$2:$Q$25,MATCH(H17009,Origin_List,0)),"")</f>
        <v/>
      </c>
    </row>
    <row r="17010" spans="4:13">
      <c r="D17010" s="20" t="str">
        <f>IFERROR(VLOOKUP(H17010&amp;"|"&amp;I17010,Sheet3!$H$2:$N$150,5,0),"")</f>
        <v/>
      </c>
      <c r="M17010" s="20" t="str">
        <f>IFERROR(INDEX(Sheet3!$Q$2:$Q$25,MATCH(H17010,Origin_List,0)),"")</f>
        <v/>
      </c>
    </row>
    <row r="17011" spans="4:13">
      <c r="D17011" s="20" t="str">
        <f>IFERROR(VLOOKUP(H17011&amp;"|"&amp;I17011,Sheet3!$H$2:$N$150,5,0),"")</f>
        <v/>
      </c>
      <c r="M17011" s="20" t="str">
        <f>IFERROR(INDEX(Sheet3!$Q$2:$Q$25,MATCH(H17011,Origin_List,0)),"")</f>
        <v/>
      </c>
    </row>
    <row r="17012" spans="4:13">
      <c r="D17012" s="20" t="str">
        <f>IFERROR(VLOOKUP(H17012&amp;"|"&amp;I17012,Sheet3!$H$2:$N$150,5,0),"")</f>
        <v/>
      </c>
      <c r="M17012" s="20" t="str">
        <f>IFERROR(INDEX(Sheet3!$Q$2:$Q$25,MATCH(H17012,Origin_List,0)),"")</f>
        <v/>
      </c>
    </row>
    <row r="17013" spans="4:13">
      <c r="D17013" s="20" t="str">
        <f>IFERROR(VLOOKUP(H17013&amp;"|"&amp;I17013,Sheet3!$H$2:$N$150,5,0),"")</f>
        <v/>
      </c>
      <c r="M17013" s="20" t="str">
        <f>IFERROR(INDEX(Sheet3!$Q$2:$Q$25,MATCH(H17013,Origin_List,0)),"")</f>
        <v/>
      </c>
    </row>
    <row r="17014" spans="4:13">
      <c r="D17014" s="20" t="str">
        <f>IFERROR(VLOOKUP(H17014&amp;"|"&amp;I17014,Sheet3!$H$2:$N$150,5,0),"")</f>
        <v/>
      </c>
      <c r="M17014" s="20" t="str">
        <f>IFERROR(INDEX(Sheet3!$Q$2:$Q$25,MATCH(H17014,Origin_List,0)),"")</f>
        <v/>
      </c>
    </row>
    <row r="17015" spans="4:13">
      <c r="D17015" s="20" t="str">
        <f>IFERROR(VLOOKUP(H17015&amp;"|"&amp;I17015,Sheet3!$H$2:$N$150,5,0),"")</f>
        <v/>
      </c>
      <c r="M17015" s="20" t="str">
        <f>IFERROR(INDEX(Sheet3!$Q$2:$Q$25,MATCH(H17015,Origin_List,0)),"")</f>
        <v/>
      </c>
    </row>
    <row r="17016" spans="4:13">
      <c r="D17016" s="20" t="str">
        <f>IFERROR(VLOOKUP(H17016&amp;"|"&amp;I17016,Sheet3!$H$2:$N$150,5,0),"")</f>
        <v/>
      </c>
      <c r="M17016" s="20" t="str">
        <f>IFERROR(INDEX(Sheet3!$Q$2:$Q$25,MATCH(H17016,Origin_List,0)),"")</f>
        <v/>
      </c>
    </row>
    <row r="17017" spans="4:13">
      <c r="D17017" s="20" t="str">
        <f>IFERROR(VLOOKUP(H17017&amp;"|"&amp;I17017,Sheet3!$H$2:$N$150,5,0),"")</f>
        <v/>
      </c>
      <c r="M17017" s="20" t="str">
        <f>IFERROR(INDEX(Sheet3!$Q$2:$Q$25,MATCH(H17017,Origin_List,0)),"")</f>
        <v/>
      </c>
    </row>
    <row r="17018" spans="4:13">
      <c r="D17018" s="20" t="str">
        <f>IFERROR(VLOOKUP(H17018&amp;"|"&amp;I17018,Sheet3!$H$2:$N$150,5,0),"")</f>
        <v/>
      </c>
      <c r="M17018" s="20" t="str">
        <f>IFERROR(INDEX(Sheet3!$Q$2:$Q$25,MATCH(H17018,Origin_List,0)),"")</f>
        <v/>
      </c>
    </row>
    <row r="17019" spans="4:13">
      <c r="D17019" s="20" t="str">
        <f>IFERROR(VLOOKUP(H17019&amp;"|"&amp;I17019,Sheet3!$H$2:$N$150,5,0),"")</f>
        <v/>
      </c>
      <c r="M17019" s="20" t="str">
        <f>IFERROR(INDEX(Sheet3!$Q$2:$Q$25,MATCH(H17019,Origin_List,0)),"")</f>
        <v/>
      </c>
    </row>
    <row r="17020" spans="4:13">
      <c r="D17020" s="20" t="str">
        <f>IFERROR(VLOOKUP(H17020&amp;"|"&amp;I17020,Sheet3!$H$2:$N$150,5,0),"")</f>
        <v/>
      </c>
      <c r="M17020" s="20" t="str">
        <f>IFERROR(INDEX(Sheet3!$Q$2:$Q$25,MATCH(H17020,Origin_List,0)),"")</f>
        <v/>
      </c>
    </row>
    <row r="17021" spans="4:13">
      <c r="D17021" s="20" t="str">
        <f>IFERROR(VLOOKUP(H17021&amp;"|"&amp;I17021,Sheet3!$H$2:$N$150,5,0),"")</f>
        <v/>
      </c>
      <c r="M17021" s="20" t="str">
        <f>IFERROR(INDEX(Sheet3!$Q$2:$Q$25,MATCH(H17021,Origin_List,0)),"")</f>
        <v/>
      </c>
    </row>
    <row r="17022" spans="4:13">
      <c r="D17022" s="20" t="str">
        <f>IFERROR(VLOOKUP(H17022&amp;"|"&amp;I17022,Sheet3!$H$2:$N$150,5,0),"")</f>
        <v/>
      </c>
      <c r="M17022" s="20" t="str">
        <f>IFERROR(INDEX(Sheet3!$Q$2:$Q$25,MATCH(H17022,Origin_List,0)),"")</f>
        <v/>
      </c>
    </row>
    <row r="17023" spans="4:13">
      <c r="D17023" s="20" t="str">
        <f>IFERROR(VLOOKUP(H17023&amp;"|"&amp;I17023,Sheet3!$H$2:$N$150,5,0),"")</f>
        <v/>
      </c>
      <c r="M17023" s="20" t="str">
        <f>IFERROR(INDEX(Sheet3!$Q$2:$Q$25,MATCH(H17023,Origin_List,0)),"")</f>
        <v/>
      </c>
    </row>
    <row r="17024" spans="4:13">
      <c r="D17024" s="20" t="str">
        <f>IFERROR(VLOOKUP(H17024&amp;"|"&amp;I17024,Sheet3!$H$2:$N$150,5,0),"")</f>
        <v/>
      </c>
      <c r="M17024" s="20" t="str">
        <f>IFERROR(INDEX(Sheet3!$Q$2:$Q$25,MATCH(H17024,Origin_List,0)),"")</f>
        <v/>
      </c>
    </row>
    <row r="17025" spans="4:13">
      <c r="D17025" s="20" t="str">
        <f>IFERROR(VLOOKUP(H17025&amp;"|"&amp;I17025,Sheet3!$H$2:$N$150,5,0),"")</f>
        <v/>
      </c>
      <c r="M17025" s="20" t="str">
        <f>IFERROR(INDEX(Sheet3!$Q$2:$Q$25,MATCH(H17025,Origin_List,0)),"")</f>
        <v/>
      </c>
    </row>
    <row r="17026" spans="4:13">
      <c r="D17026" s="20" t="str">
        <f>IFERROR(VLOOKUP(H17026&amp;"|"&amp;I17026,Sheet3!$H$2:$N$150,5,0),"")</f>
        <v/>
      </c>
      <c r="M17026" s="20" t="str">
        <f>IFERROR(INDEX(Sheet3!$Q$2:$Q$25,MATCH(H17026,Origin_List,0)),"")</f>
        <v/>
      </c>
    </row>
    <row r="17027" spans="4:13">
      <c r="D17027" s="20" t="str">
        <f>IFERROR(VLOOKUP(H17027&amp;"|"&amp;I17027,Sheet3!$H$2:$N$150,5,0),"")</f>
        <v/>
      </c>
      <c r="M17027" s="20" t="str">
        <f>IFERROR(INDEX(Sheet3!$Q$2:$Q$25,MATCH(H17027,Origin_List,0)),"")</f>
        <v/>
      </c>
    </row>
    <row r="17028" spans="4:13">
      <c r="D17028" s="20" t="str">
        <f>IFERROR(VLOOKUP(H17028&amp;"|"&amp;I17028,Sheet3!$H$2:$N$150,5,0),"")</f>
        <v/>
      </c>
      <c r="M17028" s="20" t="str">
        <f>IFERROR(INDEX(Sheet3!$Q$2:$Q$25,MATCH(H17028,Origin_List,0)),"")</f>
        <v/>
      </c>
    </row>
    <row r="17029" spans="4:13">
      <c r="D17029" s="20" t="str">
        <f>IFERROR(VLOOKUP(H17029&amp;"|"&amp;I17029,Sheet3!$H$2:$N$150,5,0),"")</f>
        <v/>
      </c>
      <c r="M17029" s="20" t="str">
        <f>IFERROR(INDEX(Sheet3!$Q$2:$Q$25,MATCH(H17029,Origin_List,0)),"")</f>
        <v/>
      </c>
    </row>
    <row r="17030" spans="4:13">
      <c r="D17030" s="20" t="str">
        <f>IFERROR(VLOOKUP(H17030&amp;"|"&amp;I17030,Sheet3!$H$2:$N$150,5,0),"")</f>
        <v/>
      </c>
      <c r="M17030" s="20" t="str">
        <f>IFERROR(INDEX(Sheet3!$Q$2:$Q$25,MATCH(H17030,Origin_List,0)),"")</f>
        <v/>
      </c>
    </row>
    <row r="17031" spans="4:13">
      <c r="D17031" s="20" t="str">
        <f>IFERROR(VLOOKUP(H17031&amp;"|"&amp;I17031,Sheet3!$H$2:$N$150,5,0),"")</f>
        <v/>
      </c>
      <c r="M17031" s="20" t="str">
        <f>IFERROR(INDEX(Sheet3!$Q$2:$Q$25,MATCH(H17031,Origin_List,0)),"")</f>
        <v/>
      </c>
    </row>
    <row r="17032" spans="4:13">
      <c r="D17032" s="20" t="str">
        <f>IFERROR(VLOOKUP(H17032&amp;"|"&amp;I17032,Sheet3!$H$2:$N$150,5,0),"")</f>
        <v/>
      </c>
      <c r="M17032" s="20" t="str">
        <f>IFERROR(INDEX(Sheet3!$Q$2:$Q$25,MATCH(H17032,Origin_List,0)),"")</f>
        <v/>
      </c>
    </row>
    <row r="17033" spans="4:13">
      <c r="D17033" s="20" t="str">
        <f>IFERROR(VLOOKUP(H17033&amp;"|"&amp;I17033,Sheet3!$H$2:$N$150,5,0),"")</f>
        <v/>
      </c>
      <c r="M17033" s="20" t="str">
        <f>IFERROR(INDEX(Sheet3!$Q$2:$Q$25,MATCH(H17033,Origin_List,0)),"")</f>
        <v/>
      </c>
    </row>
    <row r="17034" spans="4:13">
      <c r="D17034" s="20" t="str">
        <f>IFERROR(VLOOKUP(H17034&amp;"|"&amp;I17034,Sheet3!$H$2:$N$150,5,0),"")</f>
        <v/>
      </c>
      <c r="M17034" s="20" t="str">
        <f>IFERROR(INDEX(Sheet3!$Q$2:$Q$25,MATCH(H17034,Origin_List,0)),"")</f>
        <v/>
      </c>
    </row>
    <row r="17035" spans="4:13">
      <c r="D17035" s="20" t="str">
        <f>IFERROR(VLOOKUP(H17035&amp;"|"&amp;I17035,Sheet3!$H$2:$N$150,5,0),"")</f>
        <v/>
      </c>
      <c r="M17035" s="20" t="str">
        <f>IFERROR(INDEX(Sheet3!$Q$2:$Q$25,MATCH(H17035,Origin_List,0)),"")</f>
        <v/>
      </c>
    </row>
    <row r="17036" spans="4:13">
      <c r="D17036" s="20" t="str">
        <f>IFERROR(VLOOKUP(H17036&amp;"|"&amp;I17036,Sheet3!$H$2:$N$150,5,0),"")</f>
        <v/>
      </c>
      <c r="M17036" s="20" t="str">
        <f>IFERROR(INDEX(Sheet3!$Q$2:$Q$25,MATCH(H17036,Origin_List,0)),"")</f>
        <v/>
      </c>
    </row>
    <row r="17037" spans="4:13">
      <c r="D17037" s="20" t="str">
        <f>IFERROR(VLOOKUP(H17037&amp;"|"&amp;I17037,Sheet3!$H$2:$N$150,5,0),"")</f>
        <v/>
      </c>
      <c r="M17037" s="20" t="str">
        <f>IFERROR(INDEX(Sheet3!$Q$2:$Q$25,MATCH(H17037,Origin_List,0)),"")</f>
        <v/>
      </c>
    </row>
    <row r="17038" spans="4:13">
      <c r="D17038" s="20" t="str">
        <f>IFERROR(VLOOKUP(H17038&amp;"|"&amp;I17038,Sheet3!$H$2:$N$150,5,0),"")</f>
        <v/>
      </c>
      <c r="M17038" s="20" t="str">
        <f>IFERROR(INDEX(Sheet3!$Q$2:$Q$25,MATCH(H17038,Origin_List,0)),"")</f>
        <v/>
      </c>
    </row>
    <row r="17039" spans="4:13">
      <c r="D17039" s="20" t="str">
        <f>IFERROR(VLOOKUP(H17039&amp;"|"&amp;I17039,Sheet3!$H$2:$N$150,5,0),"")</f>
        <v/>
      </c>
      <c r="M17039" s="20" t="str">
        <f>IFERROR(INDEX(Sheet3!$Q$2:$Q$25,MATCH(H17039,Origin_List,0)),"")</f>
        <v/>
      </c>
    </row>
    <row r="17040" spans="4:13">
      <c r="D17040" s="20" t="str">
        <f>IFERROR(VLOOKUP(H17040&amp;"|"&amp;I17040,Sheet3!$H$2:$N$150,5,0),"")</f>
        <v/>
      </c>
      <c r="M17040" s="20" t="str">
        <f>IFERROR(INDEX(Sheet3!$Q$2:$Q$25,MATCH(H17040,Origin_List,0)),"")</f>
        <v/>
      </c>
    </row>
    <row r="17041" spans="4:13">
      <c r="D17041" s="20" t="str">
        <f>IFERROR(VLOOKUP(H17041&amp;"|"&amp;I17041,Sheet3!$H$2:$N$150,5,0),"")</f>
        <v/>
      </c>
      <c r="M17041" s="20" t="str">
        <f>IFERROR(INDEX(Sheet3!$Q$2:$Q$25,MATCH(H17041,Origin_List,0)),"")</f>
        <v/>
      </c>
    </row>
    <row r="17042" spans="4:13">
      <c r="D17042" s="20" t="str">
        <f>IFERROR(VLOOKUP(H17042&amp;"|"&amp;I17042,Sheet3!$H$2:$N$150,5,0),"")</f>
        <v/>
      </c>
      <c r="M17042" s="20" t="str">
        <f>IFERROR(INDEX(Sheet3!$Q$2:$Q$25,MATCH(H17042,Origin_List,0)),"")</f>
        <v/>
      </c>
    </row>
    <row r="17043" spans="4:13">
      <c r="D17043" s="20" t="str">
        <f>IFERROR(VLOOKUP(H17043&amp;"|"&amp;I17043,Sheet3!$H$2:$N$150,5,0),"")</f>
        <v/>
      </c>
      <c r="M17043" s="20" t="str">
        <f>IFERROR(INDEX(Sheet3!$Q$2:$Q$25,MATCH(H17043,Origin_List,0)),"")</f>
        <v/>
      </c>
    </row>
    <row r="17044" spans="4:13">
      <c r="D17044" s="20" t="str">
        <f>IFERROR(VLOOKUP(H17044&amp;"|"&amp;I17044,Sheet3!$H$2:$N$150,5,0),"")</f>
        <v/>
      </c>
      <c r="M17044" s="20" t="str">
        <f>IFERROR(INDEX(Sheet3!$Q$2:$Q$25,MATCH(H17044,Origin_List,0)),"")</f>
        <v/>
      </c>
    </row>
    <row r="17045" spans="4:13">
      <c r="D17045" s="20" t="str">
        <f>IFERROR(VLOOKUP(H17045&amp;"|"&amp;I17045,Sheet3!$H$2:$N$150,5,0),"")</f>
        <v/>
      </c>
      <c r="M17045" s="20" t="str">
        <f>IFERROR(INDEX(Sheet3!$Q$2:$Q$25,MATCH(H17045,Origin_List,0)),"")</f>
        <v/>
      </c>
    </row>
    <row r="17046" spans="4:13">
      <c r="D17046" s="20" t="str">
        <f>IFERROR(VLOOKUP(H17046&amp;"|"&amp;I17046,Sheet3!$H$2:$N$150,5,0),"")</f>
        <v/>
      </c>
      <c r="M17046" s="20" t="str">
        <f>IFERROR(INDEX(Sheet3!$Q$2:$Q$25,MATCH(H17046,Origin_List,0)),"")</f>
        <v/>
      </c>
    </row>
    <row r="17047" spans="4:13">
      <c r="D17047" s="20" t="str">
        <f>IFERROR(VLOOKUP(H17047&amp;"|"&amp;I17047,Sheet3!$H$2:$N$150,5,0),"")</f>
        <v/>
      </c>
      <c r="M17047" s="20" t="str">
        <f>IFERROR(INDEX(Sheet3!$Q$2:$Q$25,MATCH(H17047,Origin_List,0)),"")</f>
        <v/>
      </c>
    </row>
    <row r="17048" spans="4:13">
      <c r="D17048" s="20" t="str">
        <f>IFERROR(VLOOKUP(H17048&amp;"|"&amp;I17048,Sheet3!$H$2:$N$150,5,0),"")</f>
        <v/>
      </c>
      <c r="M17048" s="20" t="str">
        <f>IFERROR(INDEX(Sheet3!$Q$2:$Q$25,MATCH(H17048,Origin_List,0)),"")</f>
        <v/>
      </c>
    </row>
    <row r="17049" spans="4:13">
      <c r="D17049" s="20" t="str">
        <f>IFERROR(VLOOKUP(H17049&amp;"|"&amp;I17049,Sheet3!$H$2:$N$150,5,0),"")</f>
        <v/>
      </c>
      <c r="M17049" s="20" t="str">
        <f>IFERROR(INDEX(Sheet3!$Q$2:$Q$25,MATCH(H17049,Origin_List,0)),"")</f>
        <v/>
      </c>
    </row>
    <row r="17050" spans="4:13">
      <c r="D17050" s="20" t="str">
        <f>IFERROR(VLOOKUP(H17050&amp;"|"&amp;I17050,Sheet3!$H$2:$N$150,5,0),"")</f>
        <v/>
      </c>
      <c r="M17050" s="20" t="str">
        <f>IFERROR(INDEX(Sheet3!$Q$2:$Q$25,MATCH(H17050,Origin_List,0)),"")</f>
        <v/>
      </c>
    </row>
    <row r="17051" spans="4:13">
      <c r="D17051" s="20" t="str">
        <f>IFERROR(VLOOKUP(H17051&amp;"|"&amp;I17051,Sheet3!$H$2:$N$150,5,0),"")</f>
        <v/>
      </c>
      <c r="M17051" s="20" t="str">
        <f>IFERROR(INDEX(Sheet3!$Q$2:$Q$25,MATCH(H17051,Origin_List,0)),"")</f>
        <v/>
      </c>
    </row>
    <row r="17052" spans="4:13">
      <c r="D17052" s="20" t="str">
        <f>IFERROR(VLOOKUP(H17052&amp;"|"&amp;I17052,Sheet3!$H$2:$N$150,5,0),"")</f>
        <v/>
      </c>
      <c r="M17052" s="20" t="str">
        <f>IFERROR(INDEX(Sheet3!$Q$2:$Q$25,MATCH(H17052,Origin_List,0)),"")</f>
        <v/>
      </c>
    </row>
    <row r="17053" spans="4:13">
      <c r="D17053" s="20" t="str">
        <f>IFERROR(VLOOKUP(H17053&amp;"|"&amp;I17053,Sheet3!$H$2:$N$150,5,0),"")</f>
        <v/>
      </c>
      <c r="M17053" s="20" t="str">
        <f>IFERROR(INDEX(Sheet3!$Q$2:$Q$25,MATCH(H17053,Origin_List,0)),"")</f>
        <v/>
      </c>
    </row>
    <row r="17054" spans="4:13">
      <c r="D17054" s="20" t="str">
        <f>IFERROR(VLOOKUP(H17054&amp;"|"&amp;I17054,Sheet3!$H$2:$N$150,5,0),"")</f>
        <v/>
      </c>
      <c r="M17054" s="20" t="str">
        <f>IFERROR(INDEX(Sheet3!$Q$2:$Q$25,MATCH(H17054,Origin_List,0)),"")</f>
        <v/>
      </c>
    </row>
    <row r="17055" spans="4:13">
      <c r="D17055" s="20" t="str">
        <f>IFERROR(VLOOKUP(H17055&amp;"|"&amp;I17055,Sheet3!$H$2:$N$150,5,0),"")</f>
        <v/>
      </c>
      <c r="M17055" s="20" t="str">
        <f>IFERROR(INDEX(Sheet3!$Q$2:$Q$25,MATCH(H17055,Origin_List,0)),"")</f>
        <v/>
      </c>
    </row>
    <row r="17056" spans="4:13">
      <c r="D17056" s="20" t="str">
        <f>IFERROR(VLOOKUP(H17056&amp;"|"&amp;I17056,Sheet3!$H$2:$N$150,5,0),"")</f>
        <v/>
      </c>
      <c r="M17056" s="20" t="str">
        <f>IFERROR(INDEX(Sheet3!$Q$2:$Q$25,MATCH(H17056,Origin_List,0)),"")</f>
        <v/>
      </c>
    </row>
    <row r="17057" spans="4:13">
      <c r="D17057" s="20" t="str">
        <f>IFERROR(VLOOKUP(H17057&amp;"|"&amp;I17057,Sheet3!$H$2:$N$150,5,0),"")</f>
        <v/>
      </c>
      <c r="M17057" s="20" t="str">
        <f>IFERROR(INDEX(Sheet3!$Q$2:$Q$25,MATCH(H17057,Origin_List,0)),"")</f>
        <v/>
      </c>
    </row>
    <row r="17058" spans="4:13">
      <c r="D17058" s="20" t="str">
        <f>IFERROR(VLOOKUP(H17058&amp;"|"&amp;I17058,Sheet3!$H$2:$N$150,5,0),"")</f>
        <v/>
      </c>
      <c r="M17058" s="20" t="str">
        <f>IFERROR(INDEX(Sheet3!$Q$2:$Q$25,MATCH(H17058,Origin_List,0)),"")</f>
        <v/>
      </c>
    </row>
    <row r="17059" spans="4:13">
      <c r="D17059" s="20" t="str">
        <f>IFERROR(VLOOKUP(H17059&amp;"|"&amp;I17059,Sheet3!$H$2:$N$150,5,0),"")</f>
        <v/>
      </c>
      <c r="M17059" s="20" t="str">
        <f>IFERROR(INDEX(Sheet3!$Q$2:$Q$25,MATCH(H17059,Origin_List,0)),"")</f>
        <v/>
      </c>
    </row>
    <row r="17060" spans="4:13">
      <c r="D17060" s="20" t="str">
        <f>IFERROR(VLOOKUP(H17060&amp;"|"&amp;I17060,Sheet3!$H$2:$N$150,5,0),"")</f>
        <v/>
      </c>
      <c r="M17060" s="20" t="str">
        <f>IFERROR(INDEX(Sheet3!$Q$2:$Q$25,MATCH(H17060,Origin_List,0)),"")</f>
        <v/>
      </c>
    </row>
    <row r="17061" spans="4:13">
      <c r="D17061" s="20" t="str">
        <f>IFERROR(VLOOKUP(H17061&amp;"|"&amp;I17061,Sheet3!$H$2:$N$150,5,0),"")</f>
        <v/>
      </c>
      <c r="M17061" s="20" t="str">
        <f>IFERROR(INDEX(Sheet3!$Q$2:$Q$25,MATCH(H17061,Origin_List,0)),"")</f>
        <v/>
      </c>
    </row>
    <row r="17062" spans="4:13">
      <c r="D17062" s="20" t="str">
        <f>IFERROR(VLOOKUP(H17062&amp;"|"&amp;I17062,Sheet3!$H$2:$N$150,5,0),"")</f>
        <v/>
      </c>
      <c r="M17062" s="20" t="str">
        <f>IFERROR(INDEX(Sheet3!$Q$2:$Q$25,MATCH(H17062,Origin_List,0)),"")</f>
        <v/>
      </c>
    </row>
    <row r="17063" spans="4:13">
      <c r="D17063" s="20" t="str">
        <f>IFERROR(VLOOKUP(H17063&amp;"|"&amp;I17063,Sheet3!$H$2:$N$150,5,0),"")</f>
        <v/>
      </c>
      <c r="M17063" s="20" t="str">
        <f>IFERROR(INDEX(Sheet3!$Q$2:$Q$25,MATCH(H17063,Origin_List,0)),"")</f>
        <v/>
      </c>
    </row>
    <row r="17064" spans="4:13">
      <c r="D17064" s="20" t="str">
        <f>IFERROR(VLOOKUP(H17064&amp;"|"&amp;I17064,Sheet3!$H$2:$N$150,5,0),"")</f>
        <v/>
      </c>
      <c r="M17064" s="20" t="str">
        <f>IFERROR(INDEX(Sheet3!$Q$2:$Q$25,MATCH(H17064,Origin_List,0)),"")</f>
        <v/>
      </c>
    </row>
    <row r="17065" spans="4:13">
      <c r="D17065" s="20" t="str">
        <f>IFERROR(VLOOKUP(H17065&amp;"|"&amp;I17065,Sheet3!$H$2:$N$150,5,0),"")</f>
        <v/>
      </c>
      <c r="M17065" s="20" t="str">
        <f>IFERROR(INDEX(Sheet3!$Q$2:$Q$25,MATCH(H17065,Origin_List,0)),"")</f>
        <v/>
      </c>
    </row>
    <row r="17066" spans="4:13">
      <c r="D17066" s="20" t="str">
        <f>IFERROR(VLOOKUP(H17066&amp;"|"&amp;I17066,Sheet3!$H$2:$N$150,5,0),"")</f>
        <v/>
      </c>
      <c r="M17066" s="20" t="str">
        <f>IFERROR(INDEX(Sheet3!$Q$2:$Q$25,MATCH(H17066,Origin_List,0)),"")</f>
        <v/>
      </c>
    </row>
    <row r="17067" spans="4:13">
      <c r="D17067" s="20" t="str">
        <f>IFERROR(VLOOKUP(H17067&amp;"|"&amp;I17067,Sheet3!$H$2:$N$150,5,0),"")</f>
        <v/>
      </c>
      <c r="M17067" s="20" t="str">
        <f>IFERROR(INDEX(Sheet3!$Q$2:$Q$25,MATCH(H17067,Origin_List,0)),"")</f>
        <v/>
      </c>
    </row>
    <row r="17068" spans="4:13">
      <c r="D17068" s="20" t="str">
        <f>IFERROR(VLOOKUP(H17068&amp;"|"&amp;I17068,Sheet3!$H$2:$N$150,5,0),"")</f>
        <v/>
      </c>
      <c r="M17068" s="20" t="str">
        <f>IFERROR(INDEX(Sheet3!$Q$2:$Q$25,MATCH(H17068,Origin_List,0)),"")</f>
        <v/>
      </c>
    </row>
    <row r="17069" spans="4:13">
      <c r="D17069" s="20" t="str">
        <f>IFERROR(VLOOKUP(H17069&amp;"|"&amp;I17069,Sheet3!$H$2:$N$150,5,0),"")</f>
        <v/>
      </c>
      <c r="M17069" s="20" t="str">
        <f>IFERROR(INDEX(Sheet3!$Q$2:$Q$25,MATCH(H17069,Origin_List,0)),"")</f>
        <v/>
      </c>
    </row>
    <row r="17070" spans="4:13">
      <c r="D17070" s="20" t="str">
        <f>IFERROR(VLOOKUP(H17070&amp;"|"&amp;I17070,Sheet3!$H$2:$N$150,5,0),"")</f>
        <v/>
      </c>
      <c r="M17070" s="20" t="str">
        <f>IFERROR(INDEX(Sheet3!$Q$2:$Q$25,MATCH(H17070,Origin_List,0)),"")</f>
        <v/>
      </c>
    </row>
    <row r="17071" spans="4:13">
      <c r="D17071" s="20" t="str">
        <f>IFERROR(VLOOKUP(H17071&amp;"|"&amp;I17071,Sheet3!$H$2:$N$150,5,0),"")</f>
        <v/>
      </c>
      <c r="M17071" s="20" t="str">
        <f>IFERROR(INDEX(Sheet3!$Q$2:$Q$25,MATCH(H17071,Origin_List,0)),"")</f>
        <v/>
      </c>
    </row>
    <row r="17072" spans="4:13">
      <c r="D17072" s="20" t="str">
        <f>IFERROR(VLOOKUP(H17072&amp;"|"&amp;I17072,Sheet3!$H$2:$N$150,5,0),"")</f>
        <v/>
      </c>
      <c r="M17072" s="20" t="str">
        <f>IFERROR(INDEX(Sheet3!$Q$2:$Q$25,MATCH(H17072,Origin_List,0)),"")</f>
        <v/>
      </c>
    </row>
    <row r="17073" spans="4:13">
      <c r="D17073" s="20" t="str">
        <f>IFERROR(VLOOKUP(H17073&amp;"|"&amp;I17073,Sheet3!$H$2:$N$150,5,0),"")</f>
        <v/>
      </c>
      <c r="M17073" s="20" t="str">
        <f>IFERROR(INDEX(Sheet3!$Q$2:$Q$25,MATCH(H17073,Origin_List,0)),"")</f>
        <v/>
      </c>
    </row>
    <row r="17074" spans="4:13">
      <c r="D17074" s="20" t="str">
        <f>IFERROR(VLOOKUP(H17074&amp;"|"&amp;I17074,Sheet3!$H$2:$N$150,5,0),"")</f>
        <v/>
      </c>
      <c r="M17074" s="20" t="str">
        <f>IFERROR(INDEX(Sheet3!$Q$2:$Q$25,MATCH(H17074,Origin_List,0)),"")</f>
        <v/>
      </c>
    </row>
    <row r="17075" spans="4:13">
      <c r="D17075" s="20" t="str">
        <f>IFERROR(VLOOKUP(H17075&amp;"|"&amp;I17075,Sheet3!$H$2:$N$150,5,0),"")</f>
        <v/>
      </c>
      <c r="M17075" s="20" t="str">
        <f>IFERROR(INDEX(Sheet3!$Q$2:$Q$25,MATCH(H17075,Origin_List,0)),"")</f>
        <v/>
      </c>
    </row>
    <row r="17076" spans="4:13">
      <c r="D17076" s="20" t="str">
        <f>IFERROR(VLOOKUP(H17076&amp;"|"&amp;I17076,Sheet3!$H$2:$N$150,5,0),"")</f>
        <v/>
      </c>
      <c r="M17076" s="20" t="str">
        <f>IFERROR(INDEX(Sheet3!$Q$2:$Q$25,MATCH(H17076,Origin_List,0)),"")</f>
        <v/>
      </c>
    </row>
    <row r="17077" spans="4:13">
      <c r="D17077" s="20" t="str">
        <f>IFERROR(VLOOKUP(H17077&amp;"|"&amp;I17077,Sheet3!$H$2:$N$150,5,0),"")</f>
        <v/>
      </c>
      <c r="M17077" s="20" t="str">
        <f>IFERROR(INDEX(Sheet3!$Q$2:$Q$25,MATCH(H17077,Origin_List,0)),"")</f>
        <v/>
      </c>
    </row>
    <row r="17078" spans="4:13">
      <c r="D17078" s="20" t="str">
        <f>IFERROR(VLOOKUP(H17078&amp;"|"&amp;I17078,Sheet3!$H$2:$N$150,5,0),"")</f>
        <v/>
      </c>
      <c r="M17078" s="20" t="str">
        <f>IFERROR(INDEX(Sheet3!$Q$2:$Q$25,MATCH(H17078,Origin_List,0)),"")</f>
        <v/>
      </c>
    </row>
    <row r="17079" spans="4:13">
      <c r="D17079" s="20" t="str">
        <f>IFERROR(VLOOKUP(H17079&amp;"|"&amp;I17079,Sheet3!$H$2:$N$150,5,0),"")</f>
        <v/>
      </c>
      <c r="M17079" s="20" t="str">
        <f>IFERROR(INDEX(Sheet3!$Q$2:$Q$25,MATCH(H17079,Origin_List,0)),"")</f>
        <v/>
      </c>
    </row>
    <row r="17080" spans="4:13">
      <c r="D17080" s="20" t="str">
        <f>IFERROR(VLOOKUP(H17080&amp;"|"&amp;I17080,Sheet3!$H$2:$N$150,5,0),"")</f>
        <v/>
      </c>
      <c r="M17080" s="20" t="str">
        <f>IFERROR(INDEX(Sheet3!$Q$2:$Q$25,MATCH(H17080,Origin_List,0)),"")</f>
        <v/>
      </c>
    </row>
    <row r="17081" spans="4:13">
      <c r="D17081" s="20" t="str">
        <f>IFERROR(VLOOKUP(H17081&amp;"|"&amp;I17081,Sheet3!$H$2:$N$150,5,0),"")</f>
        <v/>
      </c>
      <c r="M17081" s="20" t="str">
        <f>IFERROR(INDEX(Sheet3!$Q$2:$Q$25,MATCH(H17081,Origin_List,0)),"")</f>
        <v/>
      </c>
    </row>
    <row r="17082" spans="4:13">
      <c r="D17082" s="20" t="str">
        <f>IFERROR(VLOOKUP(H17082&amp;"|"&amp;I17082,Sheet3!$H$2:$N$150,5,0),"")</f>
        <v/>
      </c>
      <c r="M17082" s="20" t="str">
        <f>IFERROR(INDEX(Sheet3!$Q$2:$Q$25,MATCH(H17082,Origin_List,0)),"")</f>
        <v/>
      </c>
    </row>
    <row r="17083" spans="4:13">
      <c r="D17083" s="20" t="str">
        <f>IFERROR(VLOOKUP(H17083&amp;"|"&amp;I17083,Sheet3!$H$2:$N$150,5,0),"")</f>
        <v/>
      </c>
      <c r="M17083" s="20" t="str">
        <f>IFERROR(INDEX(Sheet3!$Q$2:$Q$25,MATCH(H17083,Origin_List,0)),"")</f>
        <v/>
      </c>
    </row>
    <row r="17084" spans="4:13">
      <c r="D17084" s="20" t="str">
        <f>IFERROR(VLOOKUP(H17084&amp;"|"&amp;I17084,Sheet3!$H$2:$N$150,5,0),"")</f>
        <v/>
      </c>
      <c r="M17084" s="20" t="str">
        <f>IFERROR(INDEX(Sheet3!$Q$2:$Q$25,MATCH(H17084,Origin_List,0)),"")</f>
        <v/>
      </c>
    </row>
    <row r="17085" spans="4:13">
      <c r="D17085" s="20" t="str">
        <f>IFERROR(VLOOKUP(H17085&amp;"|"&amp;I17085,Sheet3!$H$2:$N$150,5,0),"")</f>
        <v/>
      </c>
      <c r="M17085" s="20" t="str">
        <f>IFERROR(INDEX(Sheet3!$Q$2:$Q$25,MATCH(H17085,Origin_List,0)),"")</f>
        <v/>
      </c>
    </row>
    <row r="17086" spans="4:13">
      <c r="D17086" s="20" t="str">
        <f>IFERROR(VLOOKUP(H17086&amp;"|"&amp;I17086,Sheet3!$H$2:$N$150,5,0),"")</f>
        <v/>
      </c>
      <c r="M17086" s="20" t="str">
        <f>IFERROR(INDEX(Sheet3!$Q$2:$Q$25,MATCH(H17086,Origin_List,0)),"")</f>
        <v/>
      </c>
    </row>
    <row r="17087" spans="4:13">
      <c r="D17087" s="20" t="str">
        <f>IFERROR(VLOOKUP(H17087&amp;"|"&amp;I17087,Sheet3!$H$2:$N$150,5,0),"")</f>
        <v/>
      </c>
      <c r="M17087" s="20" t="str">
        <f>IFERROR(INDEX(Sheet3!$Q$2:$Q$25,MATCH(H17087,Origin_List,0)),"")</f>
        <v/>
      </c>
    </row>
    <row r="17088" spans="4:13">
      <c r="D17088" s="20" t="str">
        <f>IFERROR(VLOOKUP(H17088&amp;"|"&amp;I17088,Sheet3!$H$2:$N$150,5,0),"")</f>
        <v/>
      </c>
      <c r="M17088" s="20" t="str">
        <f>IFERROR(INDEX(Sheet3!$Q$2:$Q$25,MATCH(H17088,Origin_List,0)),"")</f>
        <v/>
      </c>
    </row>
    <row r="17089" spans="4:13">
      <c r="D17089" s="20" t="str">
        <f>IFERROR(VLOOKUP(H17089&amp;"|"&amp;I17089,Sheet3!$H$2:$N$150,5,0),"")</f>
        <v/>
      </c>
      <c r="M17089" s="20" t="str">
        <f>IFERROR(INDEX(Sheet3!$Q$2:$Q$25,MATCH(H17089,Origin_List,0)),"")</f>
        <v/>
      </c>
    </row>
    <row r="17090" spans="4:13">
      <c r="D17090" s="20" t="str">
        <f>IFERROR(VLOOKUP(H17090&amp;"|"&amp;I17090,Sheet3!$H$2:$N$150,5,0),"")</f>
        <v/>
      </c>
      <c r="M17090" s="20" t="str">
        <f>IFERROR(INDEX(Sheet3!$Q$2:$Q$25,MATCH(H17090,Origin_List,0)),"")</f>
        <v/>
      </c>
    </row>
    <row r="17091" spans="4:13">
      <c r="D17091" s="20" t="str">
        <f>IFERROR(VLOOKUP(H17091&amp;"|"&amp;I17091,Sheet3!$H$2:$N$150,5,0),"")</f>
        <v/>
      </c>
      <c r="M17091" s="20" t="str">
        <f>IFERROR(INDEX(Sheet3!$Q$2:$Q$25,MATCH(H17091,Origin_List,0)),"")</f>
        <v/>
      </c>
    </row>
    <row r="17092" spans="4:13">
      <c r="D17092" s="20" t="str">
        <f>IFERROR(VLOOKUP(H17092&amp;"|"&amp;I17092,Sheet3!$H$2:$N$150,5,0),"")</f>
        <v/>
      </c>
      <c r="M17092" s="20" t="str">
        <f>IFERROR(INDEX(Sheet3!$Q$2:$Q$25,MATCH(H17092,Origin_List,0)),"")</f>
        <v/>
      </c>
    </row>
    <row r="17093" spans="4:13">
      <c r="D17093" s="20" t="str">
        <f>IFERROR(VLOOKUP(H17093&amp;"|"&amp;I17093,Sheet3!$H$2:$N$150,5,0),"")</f>
        <v/>
      </c>
      <c r="M17093" s="20" t="str">
        <f>IFERROR(INDEX(Sheet3!$Q$2:$Q$25,MATCH(H17093,Origin_List,0)),"")</f>
        <v/>
      </c>
    </row>
    <row r="17094" spans="4:13">
      <c r="D17094" s="20" t="str">
        <f>IFERROR(VLOOKUP(H17094&amp;"|"&amp;I17094,Sheet3!$H$2:$N$150,5,0),"")</f>
        <v/>
      </c>
      <c r="M17094" s="20" t="str">
        <f>IFERROR(INDEX(Sheet3!$Q$2:$Q$25,MATCH(H17094,Origin_List,0)),"")</f>
        <v/>
      </c>
    </row>
    <row r="17095" spans="4:13">
      <c r="D17095" s="20" t="str">
        <f>IFERROR(VLOOKUP(H17095&amp;"|"&amp;I17095,Sheet3!$H$2:$N$150,5,0),"")</f>
        <v/>
      </c>
      <c r="M17095" s="20" t="str">
        <f>IFERROR(INDEX(Sheet3!$Q$2:$Q$25,MATCH(H17095,Origin_List,0)),"")</f>
        <v/>
      </c>
    </row>
    <row r="17096" spans="4:13">
      <c r="D17096" s="20" t="str">
        <f>IFERROR(VLOOKUP(H17096&amp;"|"&amp;I17096,Sheet3!$H$2:$N$150,5,0),"")</f>
        <v/>
      </c>
      <c r="M17096" s="20" t="str">
        <f>IFERROR(INDEX(Sheet3!$Q$2:$Q$25,MATCH(H17096,Origin_List,0)),"")</f>
        <v/>
      </c>
    </row>
    <row r="17097" spans="4:13">
      <c r="D17097" s="20" t="str">
        <f>IFERROR(VLOOKUP(H17097&amp;"|"&amp;I17097,Sheet3!$H$2:$N$150,5,0),"")</f>
        <v/>
      </c>
      <c r="M17097" s="20" t="str">
        <f>IFERROR(INDEX(Sheet3!$Q$2:$Q$25,MATCH(H17097,Origin_List,0)),"")</f>
        <v/>
      </c>
    </row>
    <row r="17098" spans="4:13">
      <c r="D17098" s="20" t="str">
        <f>IFERROR(VLOOKUP(H17098&amp;"|"&amp;I17098,Sheet3!$H$2:$N$150,5,0),"")</f>
        <v/>
      </c>
      <c r="M17098" s="20" t="str">
        <f>IFERROR(INDEX(Sheet3!$Q$2:$Q$25,MATCH(H17098,Origin_List,0)),"")</f>
        <v/>
      </c>
    </row>
    <row r="17099" spans="4:13">
      <c r="D17099" s="20" t="str">
        <f>IFERROR(VLOOKUP(H17099&amp;"|"&amp;I17099,Sheet3!$H$2:$N$150,5,0),"")</f>
        <v/>
      </c>
      <c r="M17099" s="20" t="str">
        <f>IFERROR(INDEX(Sheet3!$Q$2:$Q$25,MATCH(H17099,Origin_List,0)),"")</f>
        <v/>
      </c>
    </row>
    <row r="17100" spans="4:13">
      <c r="D17100" s="20" t="str">
        <f>IFERROR(VLOOKUP(H17100&amp;"|"&amp;I17100,Sheet3!$H$2:$N$150,5,0),"")</f>
        <v/>
      </c>
      <c r="M17100" s="20" t="str">
        <f>IFERROR(INDEX(Sheet3!$Q$2:$Q$25,MATCH(H17100,Origin_List,0)),"")</f>
        <v/>
      </c>
    </row>
    <row r="17101" spans="4:13">
      <c r="D17101" s="20" t="str">
        <f>IFERROR(VLOOKUP(H17101&amp;"|"&amp;I17101,Sheet3!$H$2:$N$150,5,0),"")</f>
        <v/>
      </c>
      <c r="M17101" s="20" t="str">
        <f>IFERROR(INDEX(Sheet3!$Q$2:$Q$25,MATCH(H17101,Origin_List,0)),"")</f>
        <v/>
      </c>
    </row>
    <row r="17102" spans="4:13">
      <c r="D17102" s="20" t="str">
        <f>IFERROR(VLOOKUP(H17102&amp;"|"&amp;I17102,Sheet3!$H$2:$N$150,5,0),"")</f>
        <v/>
      </c>
      <c r="M17102" s="20" t="str">
        <f>IFERROR(INDEX(Sheet3!$Q$2:$Q$25,MATCH(H17102,Origin_List,0)),"")</f>
        <v/>
      </c>
    </row>
    <row r="17103" spans="4:13">
      <c r="D17103" s="20" t="str">
        <f>IFERROR(VLOOKUP(H17103&amp;"|"&amp;I17103,Sheet3!$H$2:$N$150,5,0),"")</f>
        <v/>
      </c>
      <c r="M17103" s="20" t="str">
        <f>IFERROR(INDEX(Sheet3!$Q$2:$Q$25,MATCH(H17103,Origin_List,0)),"")</f>
        <v/>
      </c>
    </row>
    <row r="17104" spans="4:13">
      <c r="D17104" s="20" t="str">
        <f>IFERROR(VLOOKUP(H17104&amp;"|"&amp;I17104,Sheet3!$H$2:$N$150,5,0),"")</f>
        <v/>
      </c>
      <c r="M17104" s="20" t="str">
        <f>IFERROR(INDEX(Sheet3!$Q$2:$Q$25,MATCH(H17104,Origin_List,0)),"")</f>
        <v/>
      </c>
    </row>
    <row r="17105" spans="4:13">
      <c r="D17105" s="20" t="str">
        <f>IFERROR(VLOOKUP(H17105&amp;"|"&amp;I17105,Sheet3!$H$2:$N$150,5,0),"")</f>
        <v/>
      </c>
      <c r="M17105" s="20" t="str">
        <f>IFERROR(INDEX(Sheet3!$Q$2:$Q$25,MATCH(H17105,Origin_List,0)),"")</f>
        <v/>
      </c>
    </row>
    <row r="17106" spans="4:13">
      <c r="D17106" s="20" t="str">
        <f>IFERROR(VLOOKUP(H17106&amp;"|"&amp;I17106,Sheet3!$H$2:$N$150,5,0),"")</f>
        <v/>
      </c>
      <c r="M17106" s="20" t="str">
        <f>IFERROR(INDEX(Sheet3!$Q$2:$Q$25,MATCH(H17106,Origin_List,0)),"")</f>
        <v/>
      </c>
    </row>
    <row r="17107" spans="4:13">
      <c r="D17107" s="20" t="str">
        <f>IFERROR(VLOOKUP(H17107&amp;"|"&amp;I17107,Sheet3!$H$2:$N$150,5,0),"")</f>
        <v/>
      </c>
      <c r="M17107" s="20" t="str">
        <f>IFERROR(INDEX(Sheet3!$Q$2:$Q$25,MATCH(H17107,Origin_List,0)),"")</f>
        <v/>
      </c>
    </row>
    <row r="17108" spans="4:13">
      <c r="D17108" s="20" t="str">
        <f>IFERROR(VLOOKUP(H17108&amp;"|"&amp;I17108,Sheet3!$H$2:$N$150,5,0),"")</f>
        <v/>
      </c>
      <c r="M17108" s="20" t="str">
        <f>IFERROR(INDEX(Sheet3!$Q$2:$Q$25,MATCH(H17108,Origin_List,0)),"")</f>
        <v/>
      </c>
    </row>
    <row r="17109" spans="4:13">
      <c r="D17109" s="20" t="str">
        <f>IFERROR(VLOOKUP(H17109&amp;"|"&amp;I17109,Sheet3!$H$2:$N$150,5,0),"")</f>
        <v/>
      </c>
      <c r="M17109" s="20" t="str">
        <f>IFERROR(INDEX(Sheet3!$Q$2:$Q$25,MATCH(H17109,Origin_List,0)),"")</f>
        <v/>
      </c>
    </row>
    <row r="17110" spans="4:13">
      <c r="D17110" s="20" t="str">
        <f>IFERROR(VLOOKUP(H17110&amp;"|"&amp;I17110,Sheet3!$H$2:$N$150,5,0),"")</f>
        <v/>
      </c>
      <c r="M17110" s="20" t="str">
        <f>IFERROR(INDEX(Sheet3!$Q$2:$Q$25,MATCH(H17110,Origin_List,0)),"")</f>
        <v/>
      </c>
    </row>
    <row r="17111" spans="4:13">
      <c r="D17111" s="20" t="str">
        <f>IFERROR(VLOOKUP(H17111&amp;"|"&amp;I17111,Sheet3!$H$2:$N$150,5,0),"")</f>
        <v/>
      </c>
      <c r="M17111" s="20" t="str">
        <f>IFERROR(INDEX(Sheet3!$Q$2:$Q$25,MATCH(H17111,Origin_List,0)),"")</f>
        <v/>
      </c>
    </row>
    <row r="17112" spans="4:13">
      <c r="D17112" s="20" t="str">
        <f>IFERROR(VLOOKUP(H17112&amp;"|"&amp;I17112,Sheet3!$H$2:$N$150,5,0),"")</f>
        <v/>
      </c>
      <c r="M17112" s="20" t="str">
        <f>IFERROR(INDEX(Sheet3!$Q$2:$Q$25,MATCH(H17112,Origin_List,0)),"")</f>
        <v/>
      </c>
    </row>
    <row r="17113" spans="4:13">
      <c r="D17113" s="20" t="str">
        <f>IFERROR(VLOOKUP(H17113&amp;"|"&amp;I17113,Sheet3!$H$2:$N$150,5,0),"")</f>
        <v/>
      </c>
      <c r="M17113" s="20" t="str">
        <f>IFERROR(INDEX(Sheet3!$Q$2:$Q$25,MATCH(H17113,Origin_List,0)),"")</f>
        <v/>
      </c>
    </row>
    <row r="17114" spans="4:13">
      <c r="D17114" s="20" t="str">
        <f>IFERROR(VLOOKUP(H17114&amp;"|"&amp;I17114,Sheet3!$H$2:$N$150,5,0),"")</f>
        <v/>
      </c>
      <c r="M17114" s="20" t="str">
        <f>IFERROR(INDEX(Sheet3!$Q$2:$Q$25,MATCH(H17114,Origin_List,0)),"")</f>
        <v/>
      </c>
    </row>
    <row r="17115" spans="4:13">
      <c r="D17115" s="20" t="str">
        <f>IFERROR(VLOOKUP(H17115&amp;"|"&amp;I17115,Sheet3!$H$2:$N$150,5,0),"")</f>
        <v/>
      </c>
      <c r="M17115" s="20" t="str">
        <f>IFERROR(INDEX(Sheet3!$Q$2:$Q$25,MATCH(H17115,Origin_List,0)),"")</f>
        <v/>
      </c>
    </row>
    <row r="17116" spans="4:13">
      <c r="D17116" s="20" t="str">
        <f>IFERROR(VLOOKUP(H17116&amp;"|"&amp;I17116,Sheet3!$H$2:$N$150,5,0),"")</f>
        <v/>
      </c>
      <c r="M17116" s="20" t="str">
        <f>IFERROR(INDEX(Sheet3!$Q$2:$Q$25,MATCH(H17116,Origin_List,0)),"")</f>
        <v/>
      </c>
    </row>
    <row r="17117" spans="4:13">
      <c r="D17117" s="20" t="str">
        <f>IFERROR(VLOOKUP(H17117&amp;"|"&amp;I17117,Sheet3!$H$2:$N$150,5,0),"")</f>
        <v/>
      </c>
      <c r="M17117" s="20" t="str">
        <f>IFERROR(INDEX(Sheet3!$Q$2:$Q$25,MATCH(H17117,Origin_List,0)),"")</f>
        <v/>
      </c>
    </row>
    <row r="17118" spans="4:13">
      <c r="D17118" s="20" t="str">
        <f>IFERROR(VLOOKUP(H17118&amp;"|"&amp;I17118,Sheet3!$H$2:$N$150,5,0),"")</f>
        <v/>
      </c>
      <c r="M17118" s="20" t="str">
        <f>IFERROR(INDEX(Sheet3!$Q$2:$Q$25,MATCH(H17118,Origin_List,0)),"")</f>
        <v/>
      </c>
    </row>
    <row r="17119" spans="4:13">
      <c r="D17119" s="20" t="str">
        <f>IFERROR(VLOOKUP(H17119&amp;"|"&amp;I17119,Sheet3!$H$2:$N$150,5,0),"")</f>
        <v/>
      </c>
      <c r="M17119" s="20" t="str">
        <f>IFERROR(INDEX(Sheet3!$Q$2:$Q$25,MATCH(H17119,Origin_List,0)),"")</f>
        <v/>
      </c>
    </row>
    <row r="17120" spans="4:13">
      <c r="D17120" s="20" t="str">
        <f>IFERROR(VLOOKUP(H17120&amp;"|"&amp;I17120,Sheet3!$H$2:$N$150,5,0),"")</f>
        <v/>
      </c>
      <c r="M17120" s="20" t="str">
        <f>IFERROR(INDEX(Sheet3!$Q$2:$Q$25,MATCH(H17120,Origin_List,0)),"")</f>
        <v/>
      </c>
    </row>
    <row r="17121" spans="4:13">
      <c r="D17121" s="20" t="str">
        <f>IFERROR(VLOOKUP(H17121&amp;"|"&amp;I17121,Sheet3!$H$2:$N$150,5,0),"")</f>
        <v/>
      </c>
      <c r="M17121" s="20" t="str">
        <f>IFERROR(INDEX(Sheet3!$Q$2:$Q$25,MATCH(H17121,Origin_List,0)),"")</f>
        <v/>
      </c>
    </row>
    <row r="17122" spans="4:13">
      <c r="D17122" s="20" t="str">
        <f>IFERROR(VLOOKUP(H17122&amp;"|"&amp;I17122,Sheet3!$H$2:$N$150,5,0),"")</f>
        <v/>
      </c>
      <c r="M17122" s="20" t="str">
        <f>IFERROR(INDEX(Sheet3!$Q$2:$Q$25,MATCH(H17122,Origin_List,0)),"")</f>
        <v/>
      </c>
    </row>
    <row r="17123" spans="4:13">
      <c r="D17123" s="20" t="str">
        <f>IFERROR(VLOOKUP(H17123&amp;"|"&amp;I17123,Sheet3!$H$2:$N$150,5,0),"")</f>
        <v/>
      </c>
      <c r="M17123" s="20" t="str">
        <f>IFERROR(INDEX(Sheet3!$Q$2:$Q$25,MATCH(H17123,Origin_List,0)),"")</f>
        <v/>
      </c>
    </row>
    <row r="17124" spans="4:13">
      <c r="D17124" s="20" t="str">
        <f>IFERROR(VLOOKUP(H17124&amp;"|"&amp;I17124,Sheet3!$H$2:$N$150,5,0),"")</f>
        <v/>
      </c>
      <c r="M17124" s="20" t="str">
        <f>IFERROR(INDEX(Sheet3!$Q$2:$Q$25,MATCH(H17124,Origin_List,0)),"")</f>
        <v/>
      </c>
    </row>
    <row r="17125" spans="4:13">
      <c r="D17125" s="20" t="str">
        <f>IFERROR(VLOOKUP(H17125&amp;"|"&amp;I17125,Sheet3!$H$2:$N$150,5,0),"")</f>
        <v/>
      </c>
      <c r="M17125" s="20" t="str">
        <f>IFERROR(INDEX(Sheet3!$Q$2:$Q$25,MATCH(H17125,Origin_List,0)),"")</f>
        <v/>
      </c>
    </row>
    <row r="17126" spans="4:13">
      <c r="D17126" s="20" t="str">
        <f>IFERROR(VLOOKUP(H17126&amp;"|"&amp;I17126,Sheet3!$H$2:$N$150,5,0),"")</f>
        <v/>
      </c>
      <c r="M17126" s="20" t="str">
        <f>IFERROR(INDEX(Sheet3!$Q$2:$Q$25,MATCH(H17126,Origin_List,0)),"")</f>
        <v/>
      </c>
    </row>
    <row r="17127" spans="4:13">
      <c r="D17127" s="20" t="str">
        <f>IFERROR(VLOOKUP(H17127&amp;"|"&amp;I17127,Sheet3!$H$2:$N$150,5,0),"")</f>
        <v/>
      </c>
      <c r="M17127" s="20" t="str">
        <f>IFERROR(INDEX(Sheet3!$Q$2:$Q$25,MATCH(H17127,Origin_List,0)),"")</f>
        <v/>
      </c>
    </row>
    <row r="17128" spans="4:13">
      <c r="D17128" s="20" t="str">
        <f>IFERROR(VLOOKUP(H17128&amp;"|"&amp;I17128,Sheet3!$H$2:$N$150,5,0),"")</f>
        <v/>
      </c>
      <c r="M17128" s="20" t="str">
        <f>IFERROR(INDEX(Sheet3!$Q$2:$Q$25,MATCH(H17128,Origin_List,0)),"")</f>
        <v/>
      </c>
    </row>
    <row r="17129" spans="4:13">
      <c r="D17129" s="20" t="str">
        <f>IFERROR(VLOOKUP(H17129&amp;"|"&amp;I17129,Sheet3!$H$2:$N$150,5,0),"")</f>
        <v/>
      </c>
      <c r="M17129" s="20" t="str">
        <f>IFERROR(INDEX(Sheet3!$Q$2:$Q$25,MATCH(H17129,Origin_List,0)),"")</f>
        <v/>
      </c>
    </row>
    <row r="17130" spans="4:13">
      <c r="D17130" s="20" t="str">
        <f>IFERROR(VLOOKUP(H17130&amp;"|"&amp;I17130,Sheet3!$H$2:$N$150,5,0),"")</f>
        <v/>
      </c>
      <c r="M17130" s="20" t="str">
        <f>IFERROR(INDEX(Sheet3!$Q$2:$Q$25,MATCH(H17130,Origin_List,0)),"")</f>
        <v/>
      </c>
    </row>
    <row r="17131" spans="4:13">
      <c r="D17131" s="20" t="str">
        <f>IFERROR(VLOOKUP(H17131&amp;"|"&amp;I17131,Sheet3!$H$2:$N$150,5,0),"")</f>
        <v/>
      </c>
      <c r="M17131" s="20" t="str">
        <f>IFERROR(INDEX(Sheet3!$Q$2:$Q$25,MATCH(H17131,Origin_List,0)),"")</f>
        <v/>
      </c>
    </row>
    <row r="17132" spans="4:13">
      <c r="D17132" s="20" t="str">
        <f>IFERROR(VLOOKUP(H17132&amp;"|"&amp;I17132,Sheet3!$H$2:$N$150,5,0),"")</f>
        <v/>
      </c>
      <c r="M17132" s="20" t="str">
        <f>IFERROR(INDEX(Sheet3!$Q$2:$Q$25,MATCH(H17132,Origin_List,0)),"")</f>
        <v/>
      </c>
    </row>
    <row r="17133" spans="4:13">
      <c r="D17133" s="20" t="str">
        <f>IFERROR(VLOOKUP(H17133&amp;"|"&amp;I17133,Sheet3!$H$2:$N$150,5,0),"")</f>
        <v/>
      </c>
      <c r="M17133" s="20" t="str">
        <f>IFERROR(INDEX(Sheet3!$Q$2:$Q$25,MATCH(H17133,Origin_List,0)),"")</f>
        <v/>
      </c>
    </row>
    <row r="17134" spans="4:13">
      <c r="D17134" s="20" t="str">
        <f>IFERROR(VLOOKUP(H17134&amp;"|"&amp;I17134,Sheet3!$H$2:$N$150,5,0),"")</f>
        <v/>
      </c>
      <c r="M17134" s="20" t="str">
        <f>IFERROR(INDEX(Sheet3!$Q$2:$Q$25,MATCH(H17134,Origin_List,0)),"")</f>
        <v/>
      </c>
    </row>
    <row r="17135" spans="4:13">
      <c r="D17135" s="20" t="str">
        <f>IFERROR(VLOOKUP(H17135&amp;"|"&amp;I17135,Sheet3!$H$2:$N$150,5,0),"")</f>
        <v/>
      </c>
      <c r="M17135" s="20" t="str">
        <f>IFERROR(INDEX(Sheet3!$Q$2:$Q$25,MATCH(H17135,Origin_List,0)),"")</f>
        <v/>
      </c>
    </row>
    <row r="17136" spans="4:13">
      <c r="D17136" s="20" t="str">
        <f>IFERROR(VLOOKUP(H17136&amp;"|"&amp;I17136,Sheet3!$H$2:$N$150,5,0),"")</f>
        <v/>
      </c>
      <c r="M17136" s="20" t="str">
        <f>IFERROR(INDEX(Sheet3!$Q$2:$Q$25,MATCH(H17136,Origin_List,0)),"")</f>
        <v/>
      </c>
    </row>
    <row r="17137" spans="4:13">
      <c r="D17137" s="20" t="str">
        <f>IFERROR(VLOOKUP(H17137&amp;"|"&amp;I17137,Sheet3!$H$2:$N$150,5,0),"")</f>
        <v/>
      </c>
      <c r="M17137" s="20" t="str">
        <f>IFERROR(INDEX(Sheet3!$Q$2:$Q$25,MATCH(H17137,Origin_List,0)),"")</f>
        <v/>
      </c>
    </row>
    <row r="17138" spans="4:13">
      <c r="D17138" s="20" t="str">
        <f>IFERROR(VLOOKUP(H17138&amp;"|"&amp;I17138,Sheet3!$H$2:$N$150,5,0),"")</f>
        <v/>
      </c>
      <c r="M17138" s="20" t="str">
        <f>IFERROR(INDEX(Sheet3!$Q$2:$Q$25,MATCH(H17138,Origin_List,0)),"")</f>
        <v/>
      </c>
    </row>
    <row r="17139" spans="4:13">
      <c r="D17139" s="20" t="str">
        <f>IFERROR(VLOOKUP(H17139&amp;"|"&amp;I17139,Sheet3!$H$2:$N$150,5,0),"")</f>
        <v/>
      </c>
      <c r="M17139" s="20" t="str">
        <f>IFERROR(INDEX(Sheet3!$Q$2:$Q$25,MATCH(H17139,Origin_List,0)),"")</f>
        <v/>
      </c>
    </row>
    <row r="17140" spans="4:13">
      <c r="D17140" s="20" t="str">
        <f>IFERROR(VLOOKUP(H17140&amp;"|"&amp;I17140,Sheet3!$H$2:$N$150,5,0),"")</f>
        <v/>
      </c>
      <c r="M17140" s="20" t="str">
        <f>IFERROR(INDEX(Sheet3!$Q$2:$Q$25,MATCH(H17140,Origin_List,0)),"")</f>
        <v/>
      </c>
    </row>
    <row r="17141" spans="4:13">
      <c r="D17141" s="20" t="str">
        <f>IFERROR(VLOOKUP(H17141&amp;"|"&amp;I17141,Sheet3!$H$2:$N$150,5,0),"")</f>
        <v/>
      </c>
      <c r="M17141" s="20" t="str">
        <f>IFERROR(INDEX(Sheet3!$Q$2:$Q$25,MATCH(H17141,Origin_List,0)),"")</f>
        <v/>
      </c>
    </row>
    <row r="17142" spans="4:13">
      <c r="D17142" s="20" t="str">
        <f>IFERROR(VLOOKUP(H17142&amp;"|"&amp;I17142,Sheet3!$H$2:$N$150,5,0),"")</f>
        <v/>
      </c>
      <c r="M17142" s="20" t="str">
        <f>IFERROR(INDEX(Sheet3!$Q$2:$Q$25,MATCH(H17142,Origin_List,0)),"")</f>
        <v/>
      </c>
    </row>
    <row r="17143" spans="4:13">
      <c r="D17143" s="20" t="str">
        <f>IFERROR(VLOOKUP(H17143&amp;"|"&amp;I17143,Sheet3!$H$2:$N$150,5,0),"")</f>
        <v/>
      </c>
      <c r="M17143" s="20" t="str">
        <f>IFERROR(INDEX(Sheet3!$Q$2:$Q$25,MATCH(H17143,Origin_List,0)),"")</f>
        <v/>
      </c>
    </row>
    <row r="17144" spans="4:13">
      <c r="D17144" s="20" t="str">
        <f>IFERROR(VLOOKUP(H17144&amp;"|"&amp;I17144,Sheet3!$H$2:$N$150,5,0),"")</f>
        <v/>
      </c>
      <c r="M17144" s="20" t="str">
        <f>IFERROR(INDEX(Sheet3!$Q$2:$Q$25,MATCH(H17144,Origin_List,0)),"")</f>
        <v/>
      </c>
    </row>
    <row r="17145" spans="4:13">
      <c r="D17145" s="20" t="str">
        <f>IFERROR(VLOOKUP(H17145&amp;"|"&amp;I17145,Sheet3!$H$2:$N$150,5,0),"")</f>
        <v/>
      </c>
      <c r="M17145" s="20" t="str">
        <f>IFERROR(INDEX(Sheet3!$Q$2:$Q$25,MATCH(H17145,Origin_List,0)),"")</f>
        <v/>
      </c>
    </row>
    <row r="17146" spans="4:13">
      <c r="D17146" s="20" t="str">
        <f>IFERROR(VLOOKUP(H17146&amp;"|"&amp;I17146,Sheet3!$H$2:$N$150,5,0),"")</f>
        <v/>
      </c>
      <c r="M17146" s="20" t="str">
        <f>IFERROR(INDEX(Sheet3!$Q$2:$Q$25,MATCH(H17146,Origin_List,0)),"")</f>
        <v/>
      </c>
    </row>
    <row r="17147" spans="4:13">
      <c r="D17147" s="20" t="str">
        <f>IFERROR(VLOOKUP(H17147&amp;"|"&amp;I17147,Sheet3!$H$2:$N$150,5,0),"")</f>
        <v/>
      </c>
      <c r="M17147" s="20" t="str">
        <f>IFERROR(INDEX(Sheet3!$Q$2:$Q$25,MATCH(H17147,Origin_List,0)),"")</f>
        <v/>
      </c>
    </row>
    <row r="17148" spans="4:13">
      <c r="D17148" s="20" t="str">
        <f>IFERROR(VLOOKUP(H17148&amp;"|"&amp;I17148,Sheet3!$H$2:$N$150,5,0),"")</f>
        <v/>
      </c>
      <c r="M17148" s="20" t="str">
        <f>IFERROR(INDEX(Sheet3!$Q$2:$Q$25,MATCH(H17148,Origin_List,0)),"")</f>
        <v/>
      </c>
    </row>
    <row r="17149" spans="4:13">
      <c r="D17149" s="20" t="str">
        <f>IFERROR(VLOOKUP(H17149&amp;"|"&amp;I17149,Sheet3!$H$2:$N$150,5,0),"")</f>
        <v/>
      </c>
      <c r="M17149" s="20" t="str">
        <f>IFERROR(INDEX(Sheet3!$Q$2:$Q$25,MATCH(H17149,Origin_List,0)),"")</f>
        <v/>
      </c>
    </row>
    <row r="17150" spans="4:13">
      <c r="D17150" s="20" t="str">
        <f>IFERROR(VLOOKUP(H17150&amp;"|"&amp;I17150,Sheet3!$H$2:$N$150,5,0),"")</f>
        <v/>
      </c>
      <c r="M17150" s="20" t="str">
        <f>IFERROR(INDEX(Sheet3!$Q$2:$Q$25,MATCH(H17150,Origin_List,0)),"")</f>
        <v/>
      </c>
    </row>
    <row r="17151" spans="4:13">
      <c r="D17151" s="20" t="str">
        <f>IFERROR(VLOOKUP(H17151&amp;"|"&amp;I17151,Sheet3!$H$2:$N$150,5,0),"")</f>
        <v/>
      </c>
      <c r="M17151" s="20" t="str">
        <f>IFERROR(INDEX(Sheet3!$Q$2:$Q$25,MATCH(H17151,Origin_List,0)),"")</f>
        <v/>
      </c>
    </row>
    <row r="17152" spans="4:13">
      <c r="D17152" s="20" t="str">
        <f>IFERROR(VLOOKUP(H17152&amp;"|"&amp;I17152,Sheet3!$H$2:$N$150,5,0),"")</f>
        <v/>
      </c>
      <c r="M17152" s="20" t="str">
        <f>IFERROR(INDEX(Sheet3!$Q$2:$Q$25,MATCH(H17152,Origin_List,0)),"")</f>
        <v/>
      </c>
    </row>
    <row r="17153" spans="4:13">
      <c r="D17153" s="20" t="str">
        <f>IFERROR(VLOOKUP(H17153&amp;"|"&amp;I17153,Sheet3!$H$2:$N$150,5,0),"")</f>
        <v/>
      </c>
      <c r="M17153" s="20" t="str">
        <f>IFERROR(INDEX(Sheet3!$Q$2:$Q$25,MATCH(H17153,Origin_List,0)),"")</f>
        <v/>
      </c>
    </row>
    <row r="17154" spans="4:13">
      <c r="D17154" s="20" t="str">
        <f>IFERROR(VLOOKUP(H17154&amp;"|"&amp;I17154,Sheet3!$H$2:$N$150,5,0),"")</f>
        <v/>
      </c>
      <c r="M17154" s="20" t="str">
        <f>IFERROR(INDEX(Sheet3!$Q$2:$Q$25,MATCH(H17154,Origin_List,0)),"")</f>
        <v/>
      </c>
    </row>
    <row r="17155" spans="4:13">
      <c r="D17155" s="20" t="str">
        <f>IFERROR(VLOOKUP(H17155&amp;"|"&amp;I17155,Sheet3!$H$2:$N$150,5,0),"")</f>
        <v/>
      </c>
      <c r="M17155" s="20" t="str">
        <f>IFERROR(INDEX(Sheet3!$Q$2:$Q$25,MATCH(H17155,Origin_List,0)),"")</f>
        <v/>
      </c>
    </row>
    <row r="17156" spans="4:13">
      <c r="D17156" s="20" t="str">
        <f>IFERROR(VLOOKUP(H17156&amp;"|"&amp;I17156,Sheet3!$H$2:$N$150,5,0),"")</f>
        <v/>
      </c>
      <c r="M17156" s="20" t="str">
        <f>IFERROR(INDEX(Sheet3!$Q$2:$Q$25,MATCH(H17156,Origin_List,0)),"")</f>
        <v/>
      </c>
    </row>
    <row r="17157" spans="4:13">
      <c r="D17157" s="20" t="str">
        <f>IFERROR(VLOOKUP(H17157&amp;"|"&amp;I17157,Sheet3!$H$2:$N$150,5,0),"")</f>
        <v/>
      </c>
      <c r="M17157" s="20" t="str">
        <f>IFERROR(INDEX(Sheet3!$Q$2:$Q$25,MATCH(H17157,Origin_List,0)),"")</f>
        <v/>
      </c>
    </row>
    <row r="17158" spans="4:13">
      <c r="D17158" s="20" t="str">
        <f>IFERROR(VLOOKUP(H17158&amp;"|"&amp;I17158,Sheet3!$H$2:$N$150,5,0),"")</f>
        <v/>
      </c>
      <c r="M17158" s="20" t="str">
        <f>IFERROR(INDEX(Sheet3!$Q$2:$Q$25,MATCH(H17158,Origin_List,0)),"")</f>
        <v/>
      </c>
    </row>
    <row r="17159" spans="4:13">
      <c r="D17159" s="20" t="str">
        <f>IFERROR(VLOOKUP(H17159&amp;"|"&amp;I17159,Sheet3!$H$2:$N$150,5,0),"")</f>
        <v/>
      </c>
      <c r="M17159" s="20" t="str">
        <f>IFERROR(INDEX(Sheet3!$Q$2:$Q$25,MATCH(H17159,Origin_List,0)),"")</f>
        <v/>
      </c>
    </row>
    <row r="17160" spans="4:13">
      <c r="D17160" s="20" t="str">
        <f>IFERROR(VLOOKUP(H17160&amp;"|"&amp;I17160,Sheet3!$H$2:$N$150,5,0),"")</f>
        <v/>
      </c>
      <c r="M17160" s="20" t="str">
        <f>IFERROR(INDEX(Sheet3!$Q$2:$Q$25,MATCH(H17160,Origin_List,0)),"")</f>
        <v/>
      </c>
    </row>
    <row r="17161" spans="4:13">
      <c r="D17161" s="20" t="str">
        <f>IFERROR(VLOOKUP(H17161&amp;"|"&amp;I17161,Sheet3!$H$2:$N$150,5,0),"")</f>
        <v/>
      </c>
      <c r="M17161" s="20" t="str">
        <f>IFERROR(INDEX(Sheet3!$Q$2:$Q$25,MATCH(H17161,Origin_List,0)),"")</f>
        <v/>
      </c>
    </row>
    <row r="17162" spans="4:13">
      <c r="D17162" s="20" t="str">
        <f>IFERROR(VLOOKUP(H17162&amp;"|"&amp;I17162,Sheet3!$H$2:$N$150,5,0),"")</f>
        <v/>
      </c>
      <c r="M17162" s="20" t="str">
        <f>IFERROR(INDEX(Sheet3!$Q$2:$Q$25,MATCH(H17162,Origin_List,0)),"")</f>
        <v/>
      </c>
    </row>
    <row r="17163" spans="4:13">
      <c r="D17163" s="20" t="str">
        <f>IFERROR(VLOOKUP(H17163&amp;"|"&amp;I17163,Sheet3!$H$2:$N$150,5,0),"")</f>
        <v/>
      </c>
      <c r="M17163" s="20" t="str">
        <f>IFERROR(INDEX(Sheet3!$Q$2:$Q$25,MATCH(H17163,Origin_List,0)),"")</f>
        <v/>
      </c>
    </row>
    <row r="17164" spans="4:13">
      <c r="D17164" s="20" t="str">
        <f>IFERROR(VLOOKUP(H17164&amp;"|"&amp;I17164,Sheet3!$H$2:$N$150,5,0),"")</f>
        <v/>
      </c>
      <c r="M17164" s="20" t="str">
        <f>IFERROR(INDEX(Sheet3!$Q$2:$Q$25,MATCH(H17164,Origin_List,0)),"")</f>
        <v/>
      </c>
    </row>
    <row r="17165" spans="4:13">
      <c r="D17165" s="20" t="str">
        <f>IFERROR(VLOOKUP(H17165&amp;"|"&amp;I17165,Sheet3!$H$2:$N$150,5,0),"")</f>
        <v/>
      </c>
      <c r="M17165" s="20" t="str">
        <f>IFERROR(INDEX(Sheet3!$Q$2:$Q$25,MATCH(H17165,Origin_List,0)),"")</f>
        <v/>
      </c>
    </row>
    <row r="17166" spans="4:13">
      <c r="D17166" s="20" t="str">
        <f>IFERROR(VLOOKUP(H17166&amp;"|"&amp;I17166,Sheet3!$H$2:$N$150,5,0),"")</f>
        <v/>
      </c>
      <c r="M17166" s="20" t="str">
        <f>IFERROR(INDEX(Sheet3!$Q$2:$Q$25,MATCH(H17166,Origin_List,0)),"")</f>
        <v/>
      </c>
    </row>
    <row r="17167" spans="4:13">
      <c r="D17167" s="20" t="str">
        <f>IFERROR(VLOOKUP(H17167&amp;"|"&amp;I17167,Sheet3!$H$2:$N$150,5,0),"")</f>
        <v/>
      </c>
      <c r="M17167" s="20" t="str">
        <f>IFERROR(INDEX(Sheet3!$Q$2:$Q$25,MATCH(H17167,Origin_List,0)),"")</f>
        <v/>
      </c>
    </row>
    <row r="17168" spans="4:13">
      <c r="D17168" s="20" t="str">
        <f>IFERROR(VLOOKUP(H17168&amp;"|"&amp;I17168,Sheet3!$H$2:$N$150,5,0),"")</f>
        <v/>
      </c>
      <c r="M17168" s="20" t="str">
        <f>IFERROR(INDEX(Sheet3!$Q$2:$Q$25,MATCH(H17168,Origin_List,0)),"")</f>
        <v/>
      </c>
    </row>
    <row r="17169" spans="4:13">
      <c r="D17169" s="20" t="str">
        <f>IFERROR(VLOOKUP(H17169&amp;"|"&amp;I17169,Sheet3!$H$2:$N$150,5,0),"")</f>
        <v/>
      </c>
      <c r="M17169" s="20" t="str">
        <f>IFERROR(INDEX(Sheet3!$Q$2:$Q$25,MATCH(H17169,Origin_List,0)),"")</f>
        <v/>
      </c>
    </row>
    <row r="17170" spans="4:13">
      <c r="D17170" s="20" t="str">
        <f>IFERROR(VLOOKUP(H17170&amp;"|"&amp;I17170,Sheet3!$H$2:$N$150,5,0),"")</f>
        <v/>
      </c>
      <c r="M17170" s="20" t="str">
        <f>IFERROR(INDEX(Sheet3!$Q$2:$Q$25,MATCH(H17170,Origin_List,0)),"")</f>
        <v/>
      </c>
    </row>
    <row r="17171" spans="4:13">
      <c r="D17171" s="20" t="str">
        <f>IFERROR(VLOOKUP(H17171&amp;"|"&amp;I17171,Sheet3!$H$2:$N$150,5,0),"")</f>
        <v/>
      </c>
      <c r="M17171" s="20" t="str">
        <f>IFERROR(INDEX(Sheet3!$Q$2:$Q$25,MATCH(H17171,Origin_List,0)),"")</f>
        <v/>
      </c>
    </row>
    <row r="17172" spans="4:13">
      <c r="D17172" s="20" t="str">
        <f>IFERROR(VLOOKUP(H17172&amp;"|"&amp;I17172,Sheet3!$H$2:$N$150,5,0),"")</f>
        <v/>
      </c>
      <c r="M17172" s="20" t="str">
        <f>IFERROR(INDEX(Sheet3!$Q$2:$Q$25,MATCH(H17172,Origin_List,0)),"")</f>
        <v/>
      </c>
    </row>
    <row r="17173" spans="4:13">
      <c r="D17173" s="20" t="str">
        <f>IFERROR(VLOOKUP(H17173&amp;"|"&amp;I17173,Sheet3!$H$2:$N$150,5,0),"")</f>
        <v/>
      </c>
      <c r="M17173" s="20" t="str">
        <f>IFERROR(INDEX(Sheet3!$Q$2:$Q$25,MATCH(H17173,Origin_List,0)),"")</f>
        <v/>
      </c>
    </row>
    <row r="17174" spans="4:13">
      <c r="D17174" s="20" t="str">
        <f>IFERROR(VLOOKUP(H17174&amp;"|"&amp;I17174,Sheet3!$H$2:$N$150,5,0),"")</f>
        <v/>
      </c>
      <c r="M17174" s="20" t="str">
        <f>IFERROR(INDEX(Sheet3!$Q$2:$Q$25,MATCH(H17174,Origin_List,0)),"")</f>
        <v/>
      </c>
    </row>
    <row r="17175" spans="4:13">
      <c r="D17175" s="20" t="str">
        <f>IFERROR(VLOOKUP(H17175&amp;"|"&amp;I17175,Sheet3!$H$2:$N$150,5,0),"")</f>
        <v/>
      </c>
      <c r="M17175" s="20" t="str">
        <f>IFERROR(INDEX(Sheet3!$Q$2:$Q$25,MATCH(H17175,Origin_List,0)),"")</f>
        <v/>
      </c>
    </row>
    <row r="17176" spans="4:13">
      <c r="D17176" s="20" t="str">
        <f>IFERROR(VLOOKUP(H17176&amp;"|"&amp;I17176,Sheet3!$H$2:$N$150,5,0),"")</f>
        <v/>
      </c>
      <c r="M17176" s="20" t="str">
        <f>IFERROR(INDEX(Sheet3!$Q$2:$Q$25,MATCH(H17176,Origin_List,0)),"")</f>
        <v/>
      </c>
    </row>
    <row r="17177" spans="4:13">
      <c r="D17177" s="20" t="str">
        <f>IFERROR(VLOOKUP(H17177&amp;"|"&amp;I17177,Sheet3!$H$2:$N$150,5,0),"")</f>
        <v/>
      </c>
      <c r="M17177" s="20" t="str">
        <f>IFERROR(INDEX(Sheet3!$Q$2:$Q$25,MATCH(H17177,Origin_List,0)),"")</f>
        <v/>
      </c>
    </row>
    <row r="17178" spans="4:13">
      <c r="D17178" s="20" t="str">
        <f>IFERROR(VLOOKUP(H17178&amp;"|"&amp;I17178,Sheet3!$H$2:$N$150,5,0),"")</f>
        <v/>
      </c>
      <c r="M17178" s="20" t="str">
        <f>IFERROR(INDEX(Sheet3!$Q$2:$Q$25,MATCH(H17178,Origin_List,0)),"")</f>
        <v/>
      </c>
    </row>
    <row r="17179" spans="4:13">
      <c r="D17179" s="20" t="str">
        <f>IFERROR(VLOOKUP(H17179&amp;"|"&amp;I17179,Sheet3!$H$2:$N$150,5,0),"")</f>
        <v/>
      </c>
      <c r="M17179" s="20" t="str">
        <f>IFERROR(INDEX(Sheet3!$Q$2:$Q$25,MATCH(H17179,Origin_List,0)),"")</f>
        <v/>
      </c>
    </row>
    <row r="17180" spans="4:13">
      <c r="D17180" s="20" t="str">
        <f>IFERROR(VLOOKUP(H17180&amp;"|"&amp;I17180,Sheet3!$H$2:$N$150,5,0),"")</f>
        <v/>
      </c>
      <c r="M17180" s="20" t="str">
        <f>IFERROR(INDEX(Sheet3!$Q$2:$Q$25,MATCH(H17180,Origin_List,0)),"")</f>
        <v/>
      </c>
    </row>
    <row r="17181" spans="4:13">
      <c r="D17181" s="20" t="str">
        <f>IFERROR(VLOOKUP(H17181&amp;"|"&amp;I17181,Sheet3!$H$2:$N$150,5,0),"")</f>
        <v/>
      </c>
      <c r="M17181" s="20" t="str">
        <f>IFERROR(INDEX(Sheet3!$Q$2:$Q$25,MATCH(H17181,Origin_List,0)),"")</f>
        <v/>
      </c>
    </row>
    <row r="17182" spans="4:13">
      <c r="D17182" s="20" t="str">
        <f>IFERROR(VLOOKUP(H17182&amp;"|"&amp;I17182,Sheet3!$H$2:$N$150,5,0),"")</f>
        <v/>
      </c>
      <c r="M17182" s="20" t="str">
        <f>IFERROR(INDEX(Sheet3!$Q$2:$Q$25,MATCH(H17182,Origin_List,0)),"")</f>
        <v/>
      </c>
    </row>
    <row r="17183" spans="4:13">
      <c r="D17183" s="20" t="str">
        <f>IFERROR(VLOOKUP(H17183&amp;"|"&amp;I17183,Sheet3!$H$2:$N$150,5,0),"")</f>
        <v/>
      </c>
      <c r="M17183" s="20" t="str">
        <f>IFERROR(INDEX(Sheet3!$Q$2:$Q$25,MATCH(H17183,Origin_List,0)),"")</f>
        <v/>
      </c>
    </row>
    <row r="17184" spans="4:13">
      <c r="D17184" s="20" t="str">
        <f>IFERROR(VLOOKUP(H17184&amp;"|"&amp;I17184,Sheet3!$H$2:$N$150,5,0),"")</f>
        <v/>
      </c>
      <c r="M17184" s="20" t="str">
        <f>IFERROR(INDEX(Sheet3!$Q$2:$Q$25,MATCH(H17184,Origin_List,0)),"")</f>
        <v/>
      </c>
    </row>
    <row r="17185" spans="4:13">
      <c r="D17185" s="20" t="str">
        <f>IFERROR(VLOOKUP(H17185&amp;"|"&amp;I17185,Sheet3!$H$2:$N$150,5,0),"")</f>
        <v/>
      </c>
      <c r="M17185" s="20" t="str">
        <f>IFERROR(INDEX(Sheet3!$Q$2:$Q$25,MATCH(H17185,Origin_List,0)),"")</f>
        <v/>
      </c>
    </row>
    <row r="17186" spans="4:13">
      <c r="D17186" s="20" t="str">
        <f>IFERROR(VLOOKUP(H17186&amp;"|"&amp;I17186,Sheet3!$H$2:$N$150,5,0),"")</f>
        <v/>
      </c>
      <c r="M17186" s="20" t="str">
        <f>IFERROR(INDEX(Sheet3!$Q$2:$Q$25,MATCH(H17186,Origin_List,0)),"")</f>
        <v/>
      </c>
    </row>
    <row r="17187" spans="4:13">
      <c r="D17187" s="20" t="str">
        <f>IFERROR(VLOOKUP(H17187&amp;"|"&amp;I17187,Sheet3!$H$2:$N$150,5,0),"")</f>
        <v/>
      </c>
      <c r="M17187" s="20" t="str">
        <f>IFERROR(INDEX(Sheet3!$Q$2:$Q$25,MATCH(H17187,Origin_List,0)),"")</f>
        <v/>
      </c>
    </row>
    <row r="17188" spans="4:13">
      <c r="D17188" s="20" t="str">
        <f>IFERROR(VLOOKUP(H17188&amp;"|"&amp;I17188,Sheet3!$H$2:$N$150,5,0),"")</f>
        <v/>
      </c>
      <c r="M17188" s="20" t="str">
        <f>IFERROR(INDEX(Sheet3!$Q$2:$Q$25,MATCH(H17188,Origin_List,0)),"")</f>
        <v/>
      </c>
    </row>
    <row r="17189" spans="4:13">
      <c r="D17189" s="20" t="str">
        <f>IFERROR(VLOOKUP(H17189&amp;"|"&amp;I17189,Sheet3!$H$2:$N$150,5,0),"")</f>
        <v/>
      </c>
      <c r="M17189" s="20" t="str">
        <f>IFERROR(INDEX(Sheet3!$Q$2:$Q$25,MATCH(H17189,Origin_List,0)),"")</f>
        <v/>
      </c>
    </row>
    <row r="17190" spans="4:13">
      <c r="D17190" s="20" t="str">
        <f>IFERROR(VLOOKUP(H17190&amp;"|"&amp;I17190,Sheet3!$H$2:$N$150,5,0),"")</f>
        <v/>
      </c>
      <c r="M17190" s="20" t="str">
        <f>IFERROR(INDEX(Sheet3!$Q$2:$Q$25,MATCH(H17190,Origin_List,0)),"")</f>
        <v/>
      </c>
    </row>
    <row r="17191" spans="4:13">
      <c r="D17191" s="20" t="str">
        <f>IFERROR(VLOOKUP(H17191&amp;"|"&amp;I17191,Sheet3!$H$2:$N$150,5,0),"")</f>
        <v/>
      </c>
      <c r="M17191" s="20" t="str">
        <f>IFERROR(INDEX(Sheet3!$Q$2:$Q$25,MATCH(H17191,Origin_List,0)),"")</f>
        <v/>
      </c>
    </row>
    <row r="17192" spans="4:13">
      <c r="D17192" s="20" t="str">
        <f>IFERROR(VLOOKUP(H17192&amp;"|"&amp;I17192,Sheet3!$H$2:$N$150,5,0),"")</f>
        <v/>
      </c>
      <c r="M17192" s="20" t="str">
        <f>IFERROR(INDEX(Sheet3!$Q$2:$Q$25,MATCH(H17192,Origin_List,0)),"")</f>
        <v/>
      </c>
    </row>
    <row r="17193" spans="4:13">
      <c r="D17193" s="20" t="str">
        <f>IFERROR(VLOOKUP(H17193&amp;"|"&amp;I17193,Sheet3!$H$2:$N$150,5,0),"")</f>
        <v/>
      </c>
      <c r="M17193" s="20" t="str">
        <f>IFERROR(INDEX(Sheet3!$Q$2:$Q$25,MATCH(H17193,Origin_List,0)),"")</f>
        <v/>
      </c>
    </row>
    <row r="17194" spans="4:13">
      <c r="D17194" s="20" t="str">
        <f>IFERROR(VLOOKUP(H17194&amp;"|"&amp;I17194,Sheet3!$H$2:$N$150,5,0),"")</f>
        <v/>
      </c>
      <c r="M17194" s="20" t="str">
        <f>IFERROR(INDEX(Sheet3!$Q$2:$Q$25,MATCH(H17194,Origin_List,0)),"")</f>
        <v/>
      </c>
    </row>
    <row r="17195" spans="4:13">
      <c r="D17195" s="20" t="str">
        <f>IFERROR(VLOOKUP(H17195&amp;"|"&amp;I17195,Sheet3!$H$2:$N$150,5,0),"")</f>
        <v/>
      </c>
      <c r="M17195" s="20" t="str">
        <f>IFERROR(INDEX(Sheet3!$Q$2:$Q$25,MATCH(H17195,Origin_List,0)),"")</f>
        <v/>
      </c>
    </row>
    <row r="17196" spans="4:13">
      <c r="D17196" s="20" t="str">
        <f>IFERROR(VLOOKUP(H17196&amp;"|"&amp;I17196,Sheet3!$H$2:$N$150,5,0),"")</f>
        <v/>
      </c>
      <c r="M17196" s="20" t="str">
        <f>IFERROR(INDEX(Sheet3!$Q$2:$Q$25,MATCH(H17196,Origin_List,0)),"")</f>
        <v/>
      </c>
    </row>
    <row r="17197" spans="4:13">
      <c r="D17197" s="20" t="str">
        <f>IFERROR(VLOOKUP(H17197&amp;"|"&amp;I17197,Sheet3!$H$2:$N$150,5,0),"")</f>
        <v/>
      </c>
      <c r="M17197" s="20" t="str">
        <f>IFERROR(INDEX(Sheet3!$Q$2:$Q$25,MATCH(H17197,Origin_List,0)),"")</f>
        <v/>
      </c>
    </row>
    <row r="17198" spans="4:13">
      <c r="D17198" s="20" t="str">
        <f>IFERROR(VLOOKUP(H17198&amp;"|"&amp;I17198,Sheet3!$H$2:$N$150,5,0),"")</f>
        <v/>
      </c>
      <c r="M17198" s="20" t="str">
        <f>IFERROR(INDEX(Sheet3!$Q$2:$Q$25,MATCH(H17198,Origin_List,0)),"")</f>
        <v/>
      </c>
    </row>
    <row r="17199" spans="4:13">
      <c r="D17199" s="20" t="str">
        <f>IFERROR(VLOOKUP(H17199&amp;"|"&amp;I17199,Sheet3!$H$2:$N$150,5,0),"")</f>
        <v/>
      </c>
      <c r="M17199" s="20" t="str">
        <f>IFERROR(INDEX(Sheet3!$Q$2:$Q$25,MATCH(H17199,Origin_List,0)),"")</f>
        <v/>
      </c>
    </row>
    <row r="17200" spans="4:13">
      <c r="D17200" s="20" t="str">
        <f>IFERROR(VLOOKUP(H17200&amp;"|"&amp;I17200,Sheet3!$H$2:$N$150,5,0),"")</f>
        <v/>
      </c>
      <c r="M17200" s="20" t="str">
        <f>IFERROR(INDEX(Sheet3!$Q$2:$Q$25,MATCH(H17200,Origin_List,0)),"")</f>
        <v/>
      </c>
    </row>
    <row r="17201" spans="4:13">
      <c r="D17201" s="20" t="str">
        <f>IFERROR(VLOOKUP(H17201&amp;"|"&amp;I17201,Sheet3!$H$2:$N$150,5,0),"")</f>
        <v/>
      </c>
      <c r="M17201" s="20" t="str">
        <f>IFERROR(INDEX(Sheet3!$Q$2:$Q$25,MATCH(H17201,Origin_List,0)),"")</f>
        <v/>
      </c>
    </row>
    <row r="17202" spans="4:13">
      <c r="D17202" s="20" t="str">
        <f>IFERROR(VLOOKUP(H17202&amp;"|"&amp;I17202,Sheet3!$H$2:$N$150,5,0),"")</f>
        <v/>
      </c>
      <c r="M17202" s="20" t="str">
        <f>IFERROR(INDEX(Sheet3!$Q$2:$Q$25,MATCH(H17202,Origin_List,0)),"")</f>
        <v/>
      </c>
    </row>
    <row r="17203" spans="4:13">
      <c r="D17203" s="20" t="str">
        <f>IFERROR(VLOOKUP(H17203&amp;"|"&amp;I17203,Sheet3!$H$2:$N$150,5,0),"")</f>
        <v/>
      </c>
      <c r="M17203" s="20" t="str">
        <f>IFERROR(INDEX(Sheet3!$Q$2:$Q$25,MATCH(H17203,Origin_List,0)),"")</f>
        <v/>
      </c>
    </row>
    <row r="17204" spans="4:13">
      <c r="D17204" s="20" t="str">
        <f>IFERROR(VLOOKUP(H17204&amp;"|"&amp;I17204,Sheet3!$H$2:$N$150,5,0),"")</f>
        <v/>
      </c>
      <c r="M17204" s="20" t="str">
        <f>IFERROR(INDEX(Sheet3!$Q$2:$Q$25,MATCH(H17204,Origin_List,0)),"")</f>
        <v/>
      </c>
    </row>
    <row r="17205" spans="4:13">
      <c r="D17205" s="20" t="str">
        <f>IFERROR(VLOOKUP(H17205&amp;"|"&amp;I17205,Sheet3!$H$2:$N$150,5,0),"")</f>
        <v/>
      </c>
      <c r="M17205" s="20" t="str">
        <f>IFERROR(INDEX(Sheet3!$Q$2:$Q$25,MATCH(H17205,Origin_List,0)),"")</f>
        <v/>
      </c>
    </row>
    <row r="17206" spans="4:13">
      <c r="D17206" s="20" t="str">
        <f>IFERROR(VLOOKUP(H17206&amp;"|"&amp;I17206,Sheet3!$H$2:$N$150,5,0),"")</f>
        <v/>
      </c>
      <c r="M17206" s="20" t="str">
        <f>IFERROR(INDEX(Sheet3!$Q$2:$Q$25,MATCH(H17206,Origin_List,0)),"")</f>
        <v/>
      </c>
    </row>
    <row r="17207" spans="4:13">
      <c r="D17207" s="20" t="str">
        <f>IFERROR(VLOOKUP(H17207&amp;"|"&amp;I17207,Sheet3!$H$2:$N$150,5,0),"")</f>
        <v/>
      </c>
      <c r="M17207" s="20" t="str">
        <f>IFERROR(INDEX(Sheet3!$Q$2:$Q$25,MATCH(H17207,Origin_List,0)),"")</f>
        <v/>
      </c>
    </row>
    <row r="17208" spans="4:13">
      <c r="D17208" s="20" t="str">
        <f>IFERROR(VLOOKUP(H17208&amp;"|"&amp;I17208,Sheet3!$H$2:$N$150,5,0),"")</f>
        <v/>
      </c>
      <c r="M17208" s="20" t="str">
        <f>IFERROR(INDEX(Sheet3!$Q$2:$Q$25,MATCH(H17208,Origin_List,0)),"")</f>
        <v/>
      </c>
    </row>
    <row r="17209" spans="4:13">
      <c r="D17209" s="20" t="str">
        <f>IFERROR(VLOOKUP(H17209&amp;"|"&amp;I17209,Sheet3!$H$2:$N$150,5,0),"")</f>
        <v/>
      </c>
      <c r="M17209" s="20" t="str">
        <f>IFERROR(INDEX(Sheet3!$Q$2:$Q$25,MATCH(H17209,Origin_List,0)),"")</f>
        <v/>
      </c>
    </row>
    <row r="17210" spans="4:13">
      <c r="D17210" s="20" t="str">
        <f>IFERROR(VLOOKUP(H17210&amp;"|"&amp;I17210,Sheet3!$H$2:$N$150,5,0),"")</f>
        <v/>
      </c>
      <c r="M17210" s="20" t="str">
        <f>IFERROR(INDEX(Sheet3!$Q$2:$Q$25,MATCH(H17210,Origin_List,0)),"")</f>
        <v/>
      </c>
    </row>
    <row r="17211" spans="4:13">
      <c r="D17211" s="20" t="str">
        <f>IFERROR(VLOOKUP(H17211&amp;"|"&amp;I17211,Sheet3!$H$2:$N$150,5,0),"")</f>
        <v/>
      </c>
      <c r="M17211" s="20" t="str">
        <f>IFERROR(INDEX(Sheet3!$Q$2:$Q$25,MATCH(H17211,Origin_List,0)),"")</f>
        <v/>
      </c>
    </row>
    <row r="17212" spans="4:13">
      <c r="D17212" s="20" t="str">
        <f>IFERROR(VLOOKUP(H17212&amp;"|"&amp;I17212,Sheet3!$H$2:$N$150,5,0),"")</f>
        <v/>
      </c>
      <c r="M17212" s="20" t="str">
        <f>IFERROR(INDEX(Sheet3!$Q$2:$Q$25,MATCH(H17212,Origin_List,0)),"")</f>
        <v/>
      </c>
    </row>
    <row r="17213" spans="4:13">
      <c r="D17213" s="20" t="str">
        <f>IFERROR(VLOOKUP(H17213&amp;"|"&amp;I17213,Sheet3!$H$2:$N$150,5,0),"")</f>
        <v/>
      </c>
      <c r="M17213" s="20" t="str">
        <f>IFERROR(INDEX(Sheet3!$Q$2:$Q$25,MATCH(H17213,Origin_List,0)),"")</f>
        <v/>
      </c>
    </row>
    <row r="17214" spans="4:13">
      <c r="D17214" s="20" t="str">
        <f>IFERROR(VLOOKUP(H17214&amp;"|"&amp;I17214,Sheet3!$H$2:$N$150,5,0),"")</f>
        <v/>
      </c>
      <c r="M17214" s="20" t="str">
        <f>IFERROR(INDEX(Sheet3!$Q$2:$Q$25,MATCH(H17214,Origin_List,0)),"")</f>
        <v/>
      </c>
    </row>
    <row r="17215" spans="4:13">
      <c r="D17215" s="20" t="str">
        <f>IFERROR(VLOOKUP(H17215&amp;"|"&amp;I17215,Sheet3!$H$2:$N$150,5,0),"")</f>
        <v/>
      </c>
      <c r="M17215" s="20" t="str">
        <f>IFERROR(INDEX(Sheet3!$Q$2:$Q$25,MATCH(H17215,Origin_List,0)),"")</f>
        <v/>
      </c>
    </row>
    <row r="17216" spans="4:13">
      <c r="D17216" s="20" t="str">
        <f>IFERROR(VLOOKUP(H17216&amp;"|"&amp;I17216,Sheet3!$H$2:$N$150,5,0),"")</f>
        <v/>
      </c>
      <c r="M17216" s="20" t="str">
        <f>IFERROR(INDEX(Sheet3!$Q$2:$Q$25,MATCH(H17216,Origin_List,0)),"")</f>
        <v/>
      </c>
    </row>
    <row r="17217" spans="4:13">
      <c r="D17217" s="20" t="str">
        <f>IFERROR(VLOOKUP(H17217&amp;"|"&amp;I17217,Sheet3!$H$2:$N$150,5,0),"")</f>
        <v/>
      </c>
      <c r="M17217" s="20" t="str">
        <f>IFERROR(INDEX(Sheet3!$Q$2:$Q$25,MATCH(H17217,Origin_List,0)),"")</f>
        <v/>
      </c>
    </row>
    <row r="17218" spans="4:13">
      <c r="D17218" s="20" t="str">
        <f>IFERROR(VLOOKUP(H17218&amp;"|"&amp;I17218,Sheet3!$H$2:$N$150,5,0),"")</f>
        <v/>
      </c>
      <c r="M17218" s="20" t="str">
        <f>IFERROR(INDEX(Sheet3!$Q$2:$Q$25,MATCH(H17218,Origin_List,0)),"")</f>
        <v/>
      </c>
    </row>
    <row r="17219" spans="4:13">
      <c r="D17219" s="20" t="str">
        <f>IFERROR(VLOOKUP(H17219&amp;"|"&amp;I17219,Sheet3!$H$2:$N$150,5,0),"")</f>
        <v/>
      </c>
      <c r="M17219" s="20" t="str">
        <f>IFERROR(INDEX(Sheet3!$Q$2:$Q$25,MATCH(H17219,Origin_List,0)),"")</f>
        <v/>
      </c>
    </row>
    <row r="17220" spans="4:13">
      <c r="D17220" s="20" t="str">
        <f>IFERROR(VLOOKUP(H17220&amp;"|"&amp;I17220,Sheet3!$H$2:$N$150,5,0),"")</f>
        <v/>
      </c>
      <c r="M17220" s="20" t="str">
        <f>IFERROR(INDEX(Sheet3!$Q$2:$Q$25,MATCH(H17220,Origin_List,0)),"")</f>
        <v/>
      </c>
    </row>
    <row r="17221" spans="4:13">
      <c r="D17221" s="20" t="str">
        <f>IFERROR(VLOOKUP(H17221&amp;"|"&amp;I17221,Sheet3!$H$2:$N$150,5,0),"")</f>
        <v/>
      </c>
      <c r="M17221" s="20" t="str">
        <f>IFERROR(INDEX(Sheet3!$Q$2:$Q$25,MATCH(H17221,Origin_List,0)),"")</f>
        <v/>
      </c>
    </row>
    <row r="17222" spans="4:13">
      <c r="D17222" s="20" t="str">
        <f>IFERROR(VLOOKUP(H17222&amp;"|"&amp;I17222,Sheet3!$H$2:$N$150,5,0),"")</f>
        <v/>
      </c>
      <c r="M17222" s="20" t="str">
        <f>IFERROR(INDEX(Sheet3!$Q$2:$Q$25,MATCH(H17222,Origin_List,0)),"")</f>
        <v/>
      </c>
    </row>
    <row r="17223" spans="4:13">
      <c r="D17223" s="20" t="str">
        <f>IFERROR(VLOOKUP(H17223&amp;"|"&amp;I17223,Sheet3!$H$2:$N$150,5,0),"")</f>
        <v/>
      </c>
      <c r="M17223" s="20" t="str">
        <f>IFERROR(INDEX(Sheet3!$Q$2:$Q$25,MATCH(H17223,Origin_List,0)),"")</f>
        <v/>
      </c>
    </row>
    <row r="17224" spans="4:13">
      <c r="D17224" s="20" t="str">
        <f>IFERROR(VLOOKUP(H17224&amp;"|"&amp;I17224,Sheet3!$H$2:$N$150,5,0),"")</f>
        <v/>
      </c>
      <c r="M17224" s="20" t="str">
        <f>IFERROR(INDEX(Sheet3!$Q$2:$Q$25,MATCH(H17224,Origin_List,0)),"")</f>
        <v/>
      </c>
    </row>
    <row r="17225" spans="4:13">
      <c r="D17225" s="20" t="str">
        <f>IFERROR(VLOOKUP(H17225&amp;"|"&amp;I17225,Sheet3!$H$2:$N$150,5,0),"")</f>
        <v/>
      </c>
      <c r="M17225" s="20" t="str">
        <f>IFERROR(INDEX(Sheet3!$Q$2:$Q$25,MATCH(H17225,Origin_List,0)),"")</f>
        <v/>
      </c>
    </row>
    <row r="17226" spans="4:13">
      <c r="D17226" s="20" t="str">
        <f>IFERROR(VLOOKUP(H17226&amp;"|"&amp;I17226,Sheet3!$H$2:$N$150,5,0),"")</f>
        <v/>
      </c>
      <c r="M17226" s="20" t="str">
        <f>IFERROR(INDEX(Sheet3!$Q$2:$Q$25,MATCH(H17226,Origin_List,0)),"")</f>
        <v/>
      </c>
    </row>
    <row r="17227" spans="4:13">
      <c r="D17227" s="20" t="str">
        <f>IFERROR(VLOOKUP(H17227&amp;"|"&amp;I17227,Sheet3!$H$2:$N$150,5,0),"")</f>
        <v/>
      </c>
      <c r="M17227" s="20" t="str">
        <f>IFERROR(INDEX(Sheet3!$Q$2:$Q$25,MATCH(H17227,Origin_List,0)),"")</f>
        <v/>
      </c>
    </row>
    <row r="17228" spans="4:13">
      <c r="D17228" s="20" t="str">
        <f>IFERROR(VLOOKUP(H17228&amp;"|"&amp;I17228,Sheet3!$H$2:$N$150,5,0),"")</f>
        <v/>
      </c>
      <c r="M17228" s="20" t="str">
        <f>IFERROR(INDEX(Sheet3!$Q$2:$Q$25,MATCH(H17228,Origin_List,0)),"")</f>
        <v/>
      </c>
    </row>
    <row r="17229" spans="4:13">
      <c r="D17229" s="20" t="str">
        <f>IFERROR(VLOOKUP(H17229&amp;"|"&amp;I17229,Sheet3!$H$2:$N$150,5,0),"")</f>
        <v/>
      </c>
      <c r="M17229" s="20" t="str">
        <f>IFERROR(INDEX(Sheet3!$Q$2:$Q$25,MATCH(H17229,Origin_List,0)),"")</f>
        <v/>
      </c>
    </row>
    <row r="17230" spans="4:13">
      <c r="D17230" s="20" t="str">
        <f>IFERROR(VLOOKUP(H17230&amp;"|"&amp;I17230,Sheet3!$H$2:$N$150,5,0),"")</f>
        <v/>
      </c>
      <c r="M17230" s="20" t="str">
        <f>IFERROR(INDEX(Sheet3!$Q$2:$Q$25,MATCH(H17230,Origin_List,0)),"")</f>
        <v/>
      </c>
    </row>
    <row r="17231" spans="4:13">
      <c r="D17231" s="20" t="str">
        <f>IFERROR(VLOOKUP(H17231&amp;"|"&amp;I17231,Sheet3!$H$2:$N$150,5,0),"")</f>
        <v/>
      </c>
      <c r="M17231" s="20" t="str">
        <f>IFERROR(INDEX(Sheet3!$Q$2:$Q$25,MATCH(H17231,Origin_List,0)),"")</f>
        <v/>
      </c>
    </row>
    <row r="17232" spans="4:13">
      <c r="D17232" s="20" t="str">
        <f>IFERROR(VLOOKUP(H17232&amp;"|"&amp;I17232,Sheet3!$H$2:$N$150,5,0),"")</f>
        <v/>
      </c>
      <c r="M17232" s="20" t="str">
        <f>IFERROR(INDEX(Sheet3!$Q$2:$Q$25,MATCH(H17232,Origin_List,0)),"")</f>
        <v/>
      </c>
    </row>
    <row r="17233" spans="4:13">
      <c r="D17233" s="20" t="str">
        <f>IFERROR(VLOOKUP(H17233&amp;"|"&amp;I17233,Sheet3!$H$2:$N$150,5,0),"")</f>
        <v/>
      </c>
      <c r="M17233" s="20" t="str">
        <f>IFERROR(INDEX(Sheet3!$Q$2:$Q$25,MATCH(H17233,Origin_List,0)),"")</f>
        <v/>
      </c>
    </row>
    <row r="17234" spans="4:13">
      <c r="D17234" s="20" t="str">
        <f>IFERROR(VLOOKUP(H17234&amp;"|"&amp;I17234,Sheet3!$H$2:$N$150,5,0),"")</f>
        <v/>
      </c>
      <c r="M17234" s="20" t="str">
        <f>IFERROR(INDEX(Sheet3!$Q$2:$Q$25,MATCH(H17234,Origin_List,0)),"")</f>
        <v/>
      </c>
    </row>
    <row r="17235" spans="4:13">
      <c r="D17235" s="20" t="str">
        <f>IFERROR(VLOOKUP(H17235&amp;"|"&amp;I17235,Sheet3!$H$2:$N$150,5,0),"")</f>
        <v/>
      </c>
      <c r="M17235" s="20" t="str">
        <f>IFERROR(INDEX(Sheet3!$Q$2:$Q$25,MATCH(H17235,Origin_List,0)),"")</f>
        <v/>
      </c>
    </row>
    <row r="17236" spans="4:13">
      <c r="D17236" s="20" t="str">
        <f>IFERROR(VLOOKUP(H17236&amp;"|"&amp;I17236,Sheet3!$H$2:$N$150,5,0),"")</f>
        <v/>
      </c>
      <c r="M17236" s="20" t="str">
        <f>IFERROR(INDEX(Sheet3!$Q$2:$Q$25,MATCH(H17236,Origin_List,0)),"")</f>
        <v/>
      </c>
    </row>
    <row r="17237" spans="4:13">
      <c r="D17237" s="20" t="str">
        <f>IFERROR(VLOOKUP(H17237&amp;"|"&amp;I17237,Sheet3!$H$2:$N$150,5,0),"")</f>
        <v/>
      </c>
      <c r="M17237" s="20" t="str">
        <f>IFERROR(INDEX(Sheet3!$Q$2:$Q$25,MATCH(H17237,Origin_List,0)),"")</f>
        <v/>
      </c>
    </row>
    <row r="17238" spans="4:13">
      <c r="D17238" s="20" t="str">
        <f>IFERROR(VLOOKUP(H17238&amp;"|"&amp;I17238,Sheet3!$H$2:$N$150,5,0),"")</f>
        <v/>
      </c>
      <c r="M17238" s="20" t="str">
        <f>IFERROR(INDEX(Sheet3!$Q$2:$Q$25,MATCH(H17238,Origin_List,0)),"")</f>
        <v/>
      </c>
    </row>
    <row r="17239" spans="4:13">
      <c r="D17239" s="20" t="str">
        <f>IFERROR(VLOOKUP(H17239&amp;"|"&amp;I17239,Sheet3!$H$2:$N$150,5,0),"")</f>
        <v/>
      </c>
      <c r="M17239" s="20" t="str">
        <f>IFERROR(INDEX(Sheet3!$Q$2:$Q$25,MATCH(H17239,Origin_List,0)),"")</f>
        <v/>
      </c>
    </row>
    <row r="17240" spans="4:13">
      <c r="D17240" s="20" t="str">
        <f>IFERROR(VLOOKUP(H17240&amp;"|"&amp;I17240,Sheet3!$H$2:$N$150,5,0),"")</f>
        <v/>
      </c>
      <c r="M17240" s="20" t="str">
        <f>IFERROR(INDEX(Sheet3!$Q$2:$Q$25,MATCH(H17240,Origin_List,0)),"")</f>
        <v/>
      </c>
    </row>
    <row r="17241" spans="4:13">
      <c r="D17241" s="20" t="str">
        <f>IFERROR(VLOOKUP(H17241&amp;"|"&amp;I17241,Sheet3!$H$2:$N$150,5,0),"")</f>
        <v/>
      </c>
      <c r="M17241" s="20" t="str">
        <f>IFERROR(INDEX(Sheet3!$Q$2:$Q$25,MATCH(H17241,Origin_List,0)),"")</f>
        <v/>
      </c>
    </row>
    <row r="17242" spans="4:13">
      <c r="D17242" s="20" t="str">
        <f>IFERROR(VLOOKUP(H17242&amp;"|"&amp;I17242,Sheet3!$H$2:$N$150,5,0),"")</f>
        <v/>
      </c>
      <c r="M17242" s="20" t="str">
        <f>IFERROR(INDEX(Sheet3!$Q$2:$Q$25,MATCH(H17242,Origin_List,0)),"")</f>
        <v/>
      </c>
    </row>
    <row r="17243" spans="4:13">
      <c r="D17243" s="20" t="str">
        <f>IFERROR(VLOOKUP(H17243&amp;"|"&amp;I17243,Sheet3!$H$2:$N$150,5,0),"")</f>
        <v/>
      </c>
      <c r="M17243" s="20" t="str">
        <f>IFERROR(INDEX(Sheet3!$Q$2:$Q$25,MATCH(H17243,Origin_List,0)),"")</f>
        <v/>
      </c>
    </row>
    <row r="17244" spans="4:13">
      <c r="D17244" s="20" t="str">
        <f>IFERROR(VLOOKUP(H17244&amp;"|"&amp;I17244,Sheet3!$H$2:$N$150,5,0),"")</f>
        <v/>
      </c>
      <c r="M17244" s="20" t="str">
        <f>IFERROR(INDEX(Sheet3!$Q$2:$Q$25,MATCH(H17244,Origin_List,0)),"")</f>
        <v/>
      </c>
    </row>
    <row r="17245" spans="4:13">
      <c r="D17245" s="20" t="str">
        <f>IFERROR(VLOOKUP(H17245&amp;"|"&amp;I17245,Sheet3!$H$2:$N$150,5,0),"")</f>
        <v/>
      </c>
      <c r="M17245" s="20" t="str">
        <f>IFERROR(INDEX(Sheet3!$Q$2:$Q$25,MATCH(H17245,Origin_List,0)),"")</f>
        <v/>
      </c>
    </row>
    <row r="17246" spans="4:13">
      <c r="D17246" s="20" t="str">
        <f>IFERROR(VLOOKUP(H17246&amp;"|"&amp;I17246,Sheet3!$H$2:$N$150,5,0),"")</f>
        <v/>
      </c>
      <c r="M17246" s="20" t="str">
        <f>IFERROR(INDEX(Sheet3!$Q$2:$Q$25,MATCH(H17246,Origin_List,0)),"")</f>
        <v/>
      </c>
    </row>
    <row r="17247" spans="4:13">
      <c r="D17247" s="20" t="str">
        <f>IFERROR(VLOOKUP(H17247&amp;"|"&amp;I17247,Sheet3!$H$2:$N$150,5,0),"")</f>
        <v/>
      </c>
      <c r="M17247" s="20" t="str">
        <f>IFERROR(INDEX(Sheet3!$Q$2:$Q$25,MATCH(H17247,Origin_List,0)),"")</f>
        <v/>
      </c>
    </row>
    <row r="17248" spans="4:13">
      <c r="D17248" s="20" t="str">
        <f>IFERROR(VLOOKUP(H17248&amp;"|"&amp;I17248,Sheet3!$H$2:$N$150,5,0),"")</f>
        <v/>
      </c>
      <c r="M17248" s="20" t="str">
        <f>IFERROR(INDEX(Sheet3!$Q$2:$Q$25,MATCH(H17248,Origin_List,0)),"")</f>
        <v/>
      </c>
    </row>
    <row r="17249" spans="4:13">
      <c r="D17249" s="20" t="str">
        <f>IFERROR(VLOOKUP(H17249&amp;"|"&amp;I17249,Sheet3!$H$2:$N$150,5,0),"")</f>
        <v/>
      </c>
      <c r="M17249" s="20" t="str">
        <f>IFERROR(INDEX(Sheet3!$Q$2:$Q$25,MATCH(H17249,Origin_List,0)),"")</f>
        <v/>
      </c>
    </row>
    <row r="17250" spans="4:13">
      <c r="D17250" s="20" t="str">
        <f>IFERROR(VLOOKUP(H17250&amp;"|"&amp;I17250,Sheet3!$H$2:$N$150,5,0),"")</f>
        <v/>
      </c>
      <c r="M17250" s="20" t="str">
        <f>IFERROR(INDEX(Sheet3!$Q$2:$Q$25,MATCH(H17250,Origin_List,0)),"")</f>
        <v/>
      </c>
    </row>
    <row r="17251" spans="4:13">
      <c r="D17251" s="20" t="str">
        <f>IFERROR(VLOOKUP(H17251&amp;"|"&amp;I17251,Sheet3!$H$2:$N$150,5,0),"")</f>
        <v/>
      </c>
      <c r="M17251" s="20" t="str">
        <f>IFERROR(INDEX(Sheet3!$Q$2:$Q$25,MATCH(H17251,Origin_List,0)),"")</f>
        <v/>
      </c>
    </row>
    <row r="17252" spans="4:13">
      <c r="D17252" s="20" t="str">
        <f>IFERROR(VLOOKUP(H17252&amp;"|"&amp;I17252,Sheet3!$H$2:$N$150,5,0),"")</f>
        <v/>
      </c>
      <c r="M17252" s="20" t="str">
        <f>IFERROR(INDEX(Sheet3!$Q$2:$Q$25,MATCH(H17252,Origin_List,0)),"")</f>
        <v/>
      </c>
    </row>
    <row r="17253" spans="4:13">
      <c r="D17253" s="20" t="str">
        <f>IFERROR(VLOOKUP(H17253&amp;"|"&amp;I17253,Sheet3!$H$2:$N$150,5,0),"")</f>
        <v/>
      </c>
      <c r="M17253" s="20" t="str">
        <f>IFERROR(INDEX(Sheet3!$Q$2:$Q$25,MATCH(H17253,Origin_List,0)),"")</f>
        <v/>
      </c>
    </row>
    <row r="17254" spans="4:13">
      <c r="D17254" s="20" t="str">
        <f>IFERROR(VLOOKUP(H17254&amp;"|"&amp;I17254,Sheet3!$H$2:$N$150,5,0),"")</f>
        <v/>
      </c>
      <c r="M17254" s="20" t="str">
        <f>IFERROR(INDEX(Sheet3!$Q$2:$Q$25,MATCH(H17254,Origin_List,0)),"")</f>
        <v/>
      </c>
    </row>
    <row r="17255" spans="4:13">
      <c r="D17255" s="20" t="str">
        <f>IFERROR(VLOOKUP(H17255&amp;"|"&amp;I17255,Sheet3!$H$2:$N$150,5,0),"")</f>
        <v/>
      </c>
      <c r="M17255" s="20" t="str">
        <f>IFERROR(INDEX(Sheet3!$Q$2:$Q$25,MATCH(H17255,Origin_List,0)),"")</f>
        <v/>
      </c>
    </row>
    <row r="17256" spans="4:13">
      <c r="D17256" s="20" t="str">
        <f>IFERROR(VLOOKUP(H17256&amp;"|"&amp;I17256,Sheet3!$H$2:$N$150,5,0),"")</f>
        <v/>
      </c>
      <c r="M17256" s="20" t="str">
        <f>IFERROR(INDEX(Sheet3!$Q$2:$Q$25,MATCH(H17256,Origin_List,0)),"")</f>
        <v/>
      </c>
    </row>
    <row r="17257" spans="4:13">
      <c r="D17257" s="20" t="str">
        <f>IFERROR(VLOOKUP(H17257&amp;"|"&amp;I17257,Sheet3!$H$2:$N$150,5,0),"")</f>
        <v/>
      </c>
      <c r="M17257" s="20" t="str">
        <f>IFERROR(INDEX(Sheet3!$Q$2:$Q$25,MATCH(H17257,Origin_List,0)),"")</f>
        <v/>
      </c>
    </row>
    <row r="17258" spans="4:13">
      <c r="D17258" s="20" t="str">
        <f>IFERROR(VLOOKUP(H17258&amp;"|"&amp;I17258,Sheet3!$H$2:$N$150,5,0),"")</f>
        <v/>
      </c>
      <c r="M17258" s="20" t="str">
        <f>IFERROR(INDEX(Sheet3!$Q$2:$Q$25,MATCH(H17258,Origin_List,0)),"")</f>
        <v/>
      </c>
    </row>
    <row r="17259" spans="4:13">
      <c r="D17259" s="20" t="str">
        <f>IFERROR(VLOOKUP(H17259&amp;"|"&amp;I17259,Sheet3!$H$2:$N$150,5,0),"")</f>
        <v/>
      </c>
      <c r="M17259" s="20" t="str">
        <f>IFERROR(INDEX(Sheet3!$Q$2:$Q$25,MATCH(H17259,Origin_List,0)),"")</f>
        <v/>
      </c>
    </row>
    <row r="17260" spans="4:13">
      <c r="D17260" s="20" t="str">
        <f>IFERROR(VLOOKUP(H17260&amp;"|"&amp;I17260,Sheet3!$H$2:$N$150,5,0),"")</f>
        <v/>
      </c>
      <c r="M17260" s="20" t="str">
        <f>IFERROR(INDEX(Sheet3!$Q$2:$Q$25,MATCH(H17260,Origin_List,0)),"")</f>
        <v/>
      </c>
    </row>
    <row r="17261" spans="4:13">
      <c r="D17261" s="20" t="str">
        <f>IFERROR(VLOOKUP(H17261&amp;"|"&amp;I17261,Sheet3!$H$2:$N$150,5,0),"")</f>
        <v/>
      </c>
      <c r="M17261" s="20" t="str">
        <f>IFERROR(INDEX(Sheet3!$Q$2:$Q$25,MATCH(H17261,Origin_List,0)),"")</f>
        <v/>
      </c>
    </row>
    <row r="17262" spans="4:13">
      <c r="D17262" s="20" t="str">
        <f>IFERROR(VLOOKUP(H17262&amp;"|"&amp;I17262,Sheet3!$H$2:$N$150,5,0),"")</f>
        <v/>
      </c>
      <c r="M17262" s="20" t="str">
        <f>IFERROR(INDEX(Sheet3!$Q$2:$Q$25,MATCH(H17262,Origin_List,0)),"")</f>
        <v/>
      </c>
    </row>
    <row r="17263" spans="4:13">
      <c r="D17263" s="20" t="str">
        <f>IFERROR(VLOOKUP(H17263&amp;"|"&amp;I17263,Sheet3!$H$2:$N$150,5,0),"")</f>
        <v/>
      </c>
      <c r="M17263" s="20" t="str">
        <f>IFERROR(INDEX(Sheet3!$Q$2:$Q$25,MATCH(H17263,Origin_List,0)),"")</f>
        <v/>
      </c>
    </row>
    <row r="17264" spans="4:13">
      <c r="D17264" s="20" t="str">
        <f>IFERROR(VLOOKUP(H17264&amp;"|"&amp;I17264,Sheet3!$H$2:$N$150,5,0),"")</f>
        <v/>
      </c>
      <c r="M17264" s="20" t="str">
        <f>IFERROR(INDEX(Sheet3!$Q$2:$Q$25,MATCH(H17264,Origin_List,0)),"")</f>
        <v/>
      </c>
    </row>
    <row r="17265" spans="4:13">
      <c r="D17265" s="20" t="str">
        <f>IFERROR(VLOOKUP(H17265&amp;"|"&amp;I17265,Sheet3!$H$2:$N$150,5,0),"")</f>
        <v/>
      </c>
      <c r="M17265" s="20" t="str">
        <f>IFERROR(INDEX(Sheet3!$Q$2:$Q$25,MATCH(H17265,Origin_List,0)),"")</f>
        <v/>
      </c>
    </row>
    <row r="17266" spans="4:13">
      <c r="D17266" s="20" t="str">
        <f>IFERROR(VLOOKUP(H17266&amp;"|"&amp;I17266,Sheet3!$H$2:$N$150,5,0),"")</f>
        <v/>
      </c>
      <c r="M17266" s="20" t="str">
        <f>IFERROR(INDEX(Sheet3!$Q$2:$Q$25,MATCH(H17266,Origin_List,0)),"")</f>
        <v/>
      </c>
    </row>
    <row r="17267" spans="4:13">
      <c r="D17267" s="20" t="str">
        <f>IFERROR(VLOOKUP(H17267&amp;"|"&amp;I17267,Sheet3!$H$2:$N$150,5,0),"")</f>
        <v/>
      </c>
      <c r="M17267" s="20" t="str">
        <f>IFERROR(INDEX(Sheet3!$Q$2:$Q$25,MATCH(H17267,Origin_List,0)),"")</f>
        <v/>
      </c>
    </row>
    <row r="17268" spans="4:13">
      <c r="D17268" s="20" t="str">
        <f>IFERROR(VLOOKUP(H17268&amp;"|"&amp;I17268,Sheet3!$H$2:$N$150,5,0),"")</f>
        <v/>
      </c>
      <c r="M17268" s="20" t="str">
        <f>IFERROR(INDEX(Sheet3!$Q$2:$Q$25,MATCH(H17268,Origin_List,0)),"")</f>
        <v/>
      </c>
    </row>
    <row r="17269" spans="4:13">
      <c r="D17269" s="20" t="str">
        <f>IFERROR(VLOOKUP(H17269&amp;"|"&amp;I17269,Sheet3!$H$2:$N$150,5,0),"")</f>
        <v/>
      </c>
      <c r="M17269" s="20" t="str">
        <f>IFERROR(INDEX(Sheet3!$Q$2:$Q$25,MATCH(H17269,Origin_List,0)),"")</f>
        <v/>
      </c>
    </row>
    <row r="17270" spans="4:13">
      <c r="D17270" s="20" t="str">
        <f>IFERROR(VLOOKUP(H17270&amp;"|"&amp;I17270,Sheet3!$H$2:$N$150,5,0),"")</f>
        <v/>
      </c>
      <c r="M17270" s="20" t="str">
        <f>IFERROR(INDEX(Sheet3!$Q$2:$Q$25,MATCH(H17270,Origin_List,0)),"")</f>
        <v/>
      </c>
    </row>
    <row r="17271" spans="4:13">
      <c r="D17271" s="20" t="str">
        <f>IFERROR(VLOOKUP(H17271&amp;"|"&amp;I17271,Sheet3!$H$2:$N$150,5,0),"")</f>
        <v/>
      </c>
      <c r="M17271" s="20" t="str">
        <f>IFERROR(INDEX(Sheet3!$Q$2:$Q$25,MATCH(H17271,Origin_List,0)),"")</f>
        <v/>
      </c>
    </row>
    <row r="17272" spans="4:13">
      <c r="D17272" s="20" t="str">
        <f>IFERROR(VLOOKUP(H17272&amp;"|"&amp;I17272,Sheet3!$H$2:$N$150,5,0),"")</f>
        <v/>
      </c>
      <c r="M17272" s="20" t="str">
        <f>IFERROR(INDEX(Sheet3!$Q$2:$Q$25,MATCH(H17272,Origin_List,0)),"")</f>
        <v/>
      </c>
    </row>
    <row r="17273" spans="4:13">
      <c r="D17273" s="20" t="str">
        <f>IFERROR(VLOOKUP(H17273&amp;"|"&amp;I17273,Sheet3!$H$2:$N$150,5,0),"")</f>
        <v/>
      </c>
      <c r="M17273" s="20" t="str">
        <f>IFERROR(INDEX(Sheet3!$Q$2:$Q$25,MATCH(H17273,Origin_List,0)),"")</f>
        <v/>
      </c>
    </row>
    <row r="17274" spans="4:13">
      <c r="D17274" s="20" t="str">
        <f>IFERROR(VLOOKUP(H17274&amp;"|"&amp;I17274,Sheet3!$H$2:$N$150,5,0),"")</f>
        <v/>
      </c>
      <c r="M17274" s="20" t="str">
        <f>IFERROR(INDEX(Sheet3!$Q$2:$Q$25,MATCH(H17274,Origin_List,0)),"")</f>
        <v/>
      </c>
    </row>
    <row r="17275" spans="4:13">
      <c r="D17275" s="20" t="str">
        <f>IFERROR(VLOOKUP(H17275&amp;"|"&amp;I17275,Sheet3!$H$2:$N$150,5,0),"")</f>
        <v/>
      </c>
      <c r="M17275" s="20" t="str">
        <f>IFERROR(INDEX(Sheet3!$Q$2:$Q$25,MATCH(H17275,Origin_List,0)),"")</f>
        <v/>
      </c>
    </row>
    <row r="17276" spans="4:13">
      <c r="D17276" s="20" t="str">
        <f>IFERROR(VLOOKUP(H17276&amp;"|"&amp;I17276,Sheet3!$H$2:$N$150,5,0),"")</f>
        <v/>
      </c>
      <c r="M17276" s="20" t="str">
        <f>IFERROR(INDEX(Sheet3!$Q$2:$Q$25,MATCH(H17276,Origin_List,0)),"")</f>
        <v/>
      </c>
    </row>
    <row r="17277" spans="4:13">
      <c r="D17277" s="20" t="str">
        <f>IFERROR(VLOOKUP(H17277&amp;"|"&amp;I17277,Sheet3!$H$2:$N$150,5,0),"")</f>
        <v/>
      </c>
      <c r="M17277" s="20" t="str">
        <f>IFERROR(INDEX(Sheet3!$Q$2:$Q$25,MATCH(H17277,Origin_List,0)),"")</f>
        <v/>
      </c>
    </row>
    <row r="17278" spans="4:13">
      <c r="D17278" s="20" t="str">
        <f>IFERROR(VLOOKUP(H17278&amp;"|"&amp;I17278,Sheet3!$H$2:$N$150,5,0),"")</f>
        <v/>
      </c>
      <c r="M17278" s="20" t="str">
        <f>IFERROR(INDEX(Sheet3!$Q$2:$Q$25,MATCH(H17278,Origin_List,0)),"")</f>
        <v/>
      </c>
    </row>
    <row r="17279" spans="4:13">
      <c r="D17279" s="20" t="str">
        <f>IFERROR(VLOOKUP(H17279&amp;"|"&amp;I17279,Sheet3!$H$2:$N$150,5,0),"")</f>
        <v/>
      </c>
      <c r="M17279" s="20" t="str">
        <f>IFERROR(INDEX(Sheet3!$Q$2:$Q$25,MATCH(H17279,Origin_List,0)),"")</f>
        <v/>
      </c>
    </row>
    <row r="17280" spans="4:13">
      <c r="D17280" s="20" t="str">
        <f>IFERROR(VLOOKUP(H17280&amp;"|"&amp;I17280,Sheet3!$H$2:$N$150,5,0),"")</f>
        <v/>
      </c>
      <c r="M17280" s="20" t="str">
        <f>IFERROR(INDEX(Sheet3!$Q$2:$Q$25,MATCH(H17280,Origin_List,0)),"")</f>
        <v/>
      </c>
    </row>
    <row r="17281" spans="4:13">
      <c r="D17281" s="20" t="str">
        <f>IFERROR(VLOOKUP(H17281&amp;"|"&amp;I17281,Sheet3!$H$2:$N$150,5,0),"")</f>
        <v/>
      </c>
      <c r="M17281" s="20" t="str">
        <f>IFERROR(INDEX(Sheet3!$Q$2:$Q$25,MATCH(H17281,Origin_List,0)),"")</f>
        <v/>
      </c>
    </row>
    <row r="17282" spans="4:13">
      <c r="D17282" s="20" t="str">
        <f>IFERROR(VLOOKUP(H17282&amp;"|"&amp;I17282,Sheet3!$H$2:$N$150,5,0),"")</f>
        <v/>
      </c>
      <c r="M17282" s="20" t="str">
        <f>IFERROR(INDEX(Sheet3!$Q$2:$Q$25,MATCH(H17282,Origin_List,0)),"")</f>
        <v/>
      </c>
    </row>
    <row r="17283" spans="4:13">
      <c r="D17283" s="20" t="str">
        <f>IFERROR(VLOOKUP(H17283&amp;"|"&amp;I17283,Sheet3!$H$2:$N$150,5,0),"")</f>
        <v/>
      </c>
      <c r="M17283" s="20" t="str">
        <f>IFERROR(INDEX(Sheet3!$Q$2:$Q$25,MATCH(H17283,Origin_List,0)),"")</f>
        <v/>
      </c>
    </row>
    <row r="17284" spans="4:13">
      <c r="D17284" s="20" t="str">
        <f>IFERROR(VLOOKUP(H17284&amp;"|"&amp;I17284,Sheet3!$H$2:$N$150,5,0),"")</f>
        <v/>
      </c>
      <c r="M17284" s="20" t="str">
        <f>IFERROR(INDEX(Sheet3!$Q$2:$Q$25,MATCH(H17284,Origin_List,0)),"")</f>
        <v/>
      </c>
    </row>
    <row r="17285" spans="4:13">
      <c r="D17285" s="20" t="str">
        <f>IFERROR(VLOOKUP(H17285&amp;"|"&amp;I17285,Sheet3!$H$2:$N$150,5,0),"")</f>
        <v/>
      </c>
      <c r="M17285" s="20" t="str">
        <f>IFERROR(INDEX(Sheet3!$Q$2:$Q$25,MATCH(H17285,Origin_List,0)),"")</f>
        <v/>
      </c>
    </row>
    <row r="17286" spans="4:13">
      <c r="D17286" s="20" t="str">
        <f>IFERROR(VLOOKUP(H17286&amp;"|"&amp;I17286,Sheet3!$H$2:$N$150,5,0),"")</f>
        <v/>
      </c>
      <c r="M17286" s="20" t="str">
        <f>IFERROR(INDEX(Sheet3!$Q$2:$Q$25,MATCH(H17286,Origin_List,0)),"")</f>
        <v/>
      </c>
    </row>
    <row r="17287" spans="4:13">
      <c r="D17287" s="20" t="str">
        <f>IFERROR(VLOOKUP(H17287&amp;"|"&amp;I17287,Sheet3!$H$2:$N$150,5,0),"")</f>
        <v/>
      </c>
      <c r="M17287" s="20" t="str">
        <f>IFERROR(INDEX(Sheet3!$Q$2:$Q$25,MATCH(H17287,Origin_List,0)),"")</f>
        <v/>
      </c>
    </row>
    <row r="17288" spans="4:13">
      <c r="D17288" s="20" t="str">
        <f>IFERROR(VLOOKUP(H17288&amp;"|"&amp;I17288,Sheet3!$H$2:$N$150,5,0),"")</f>
        <v/>
      </c>
      <c r="M17288" s="20" t="str">
        <f>IFERROR(INDEX(Sheet3!$Q$2:$Q$25,MATCH(H17288,Origin_List,0)),"")</f>
        <v/>
      </c>
    </row>
    <row r="17289" spans="4:13">
      <c r="D17289" s="20" t="str">
        <f>IFERROR(VLOOKUP(H17289&amp;"|"&amp;I17289,Sheet3!$H$2:$N$150,5,0),"")</f>
        <v/>
      </c>
      <c r="M17289" s="20" t="str">
        <f>IFERROR(INDEX(Sheet3!$Q$2:$Q$25,MATCH(H17289,Origin_List,0)),"")</f>
        <v/>
      </c>
    </row>
    <row r="17290" spans="4:13">
      <c r="D17290" s="20" t="str">
        <f>IFERROR(VLOOKUP(H17290&amp;"|"&amp;I17290,Sheet3!$H$2:$N$150,5,0),"")</f>
        <v/>
      </c>
      <c r="M17290" s="20" t="str">
        <f>IFERROR(INDEX(Sheet3!$Q$2:$Q$25,MATCH(H17290,Origin_List,0)),"")</f>
        <v/>
      </c>
    </row>
    <row r="17291" spans="4:13">
      <c r="D17291" s="20" t="str">
        <f>IFERROR(VLOOKUP(H17291&amp;"|"&amp;I17291,Sheet3!$H$2:$N$150,5,0),"")</f>
        <v/>
      </c>
      <c r="M17291" s="20" t="str">
        <f>IFERROR(INDEX(Sheet3!$Q$2:$Q$25,MATCH(H17291,Origin_List,0)),"")</f>
        <v/>
      </c>
    </row>
    <row r="17292" spans="4:13">
      <c r="D17292" s="20" t="str">
        <f>IFERROR(VLOOKUP(H17292&amp;"|"&amp;I17292,Sheet3!$H$2:$N$150,5,0),"")</f>
        <v/>
      </c>
      <c r="M17292" s="20" t="str">
        <f>IFERROR(INDEX(Sheet3!$Q$2:$Q$25,MATCH(H17292,Origin_List,0)),"")</f>
        <v/>
      </c>
    </row>
    <row r="17293" spans="4:13">
      <c r="D17293" s="20" t="str">
        <f>IFERROR(VLOOKUP(H17293&amp;"|"&amp;I17293,Sheet3!$H$2:$N$150,5,0),"")</f>
        <v/>
      </c>
      <c r="M17293" s="20" t="str">
        <f>IFERROR(INDEX(Sheet3!$Q$2:$Q$25,MATCH(H17293,Origin_List,0)),"")</f>
        <v/>
      </c>
    </row>
    <row r="17294" spans="4:13">
      <c r="D17294" s="20" t="str">
        <f>IFERROR(VLOOKUP(H17294&amp;"|"&amp;I17294,Sheet3!$H$2:$N$150,5,0),"")</f>
        <v/>
      </c>
      <c r="M17294" s="20" t="str">
        <f>IFERROR(INDEX(Sheet3!$Q$2:$Q$25,MATCH(H17294,Origin_List,0)),"")</f>
        <v/>
      </c>
    </row>
    <row r="17295" spans="4:13">
      <c r="D17295" s="20" t="str">
        <f>IFERROR(VLOOKUP(H17295&amp;"|"&amp;I17295,Sheet3!$H$2:$N$150,5,0),"")</f>
        <v/>
      </c>
      <c r="M17295" s="20" t="str">
        <f>IFERROR(INDEX(Sheet3!$Q$2:$Q$25,MATCH(H17295,Origin_List,0)),"")</f>
        <v/>
      </c>
    </row>
    <row r="17296" spans="4:13">
      <c r="D17296" s="20" t="str">
        <f>IFERROR(VLOOKUP(H17296&amp;"|"&amp;I17296,Sheet3!$H$2:$N$150,5,0),"")</f>
        <v/>
      </c>
      <c r="M17296" s="20" t="str">
        <f>IFERROR(INDEX(Sheet3!$Q$2:$Q$25,MATCH(H17296,Origin_List,0)),"")</f>
        <v/>
      </c>
    </row>
    <row r="17297" spans="4:13">
      <c r="D17297" s="20" t="str">
        <f>IFERROR(VLOOKUP(H17297&amp;"|"&amp;I17297,Sheet3!$H$2:$N$150,5,0),"")</f>
        <v/>
      </c>
      <c r="M17297" s="20" t="str">
        <f>IFERROR(INDEX(Sheet3!$Q$2:$Q$25,MATCH(H17297,Origin_List,0)),"")</f>
        <v/>
      </c>
    </row>
    <row r="17298" spans="4:13">
      <c r="D17298" s="20" t="str">
        <f>IFERROR(VLOOKUP(H17298&amp;"|"&amp;I17298,Sheet3!$H$2:$N$150,5,0),"")</f>
        <v/>
      </c>
      <c r="M17298" s="20" t="str">
        <f>IFERROR(INDEX(Sheet3!$Q$2:$Q$25,MATCH(H17298,Origin_List,0)),"")</f>
        <v/>
      </c>
    </row>
    <row r="17299" spans="4:13">
      <c r="D17299" s="20" t="str">
        <f>IFERROR(VLOOKUP(H17299&amp;"|"&amp;I17299,Sheet3!$H$2:$N$150,5,0),"")</f>
        <v/>
      </c>
      <c r="M17299" s="20" t="str">
        <f>IFERROR(INDEX(Sheet3!$Q$2:$Q$25,MATCH(H17299,Origin_List,0)),"")</f>
        <v/>
      </c>
    </row>
    <row r="17300" spans="4:13">
      <c r="D17300" s="20" t="str">
        <f>IFERROR(VLOOKUP(H17300&amp;"|"&amp;I17300,Sheet3!$H$2:$N$150,5,0),"")</f>
        <v/>
      </c>
      <c r="M17300" s="20" t="str">
        <f>IFERROR(INDEX(Sheet3!$Q$2:$Q$25,MATCH(H17300,Origin_List,0)),"")</f>
        <v/>
      </c>
    </row>
    <row r="17301" spans="4:13">
      <c r="D17301" s="20" t="str">
        <f>IFERROR(VLOOKUP(H17301&amp;"|"&amp;I17301,Sheet3!$H$2:$N$150,5,0),"")</f>
        <v/>
      </c>
      <c r="M17301" s="20" t="str">
        <f>IFERROR(INDEX(Sheet3!$Q$2:$Q$25,MATCH(H17301,Origin_List,0)),"")</f>
        <v/>
      </c>
    </row>
    <row r="17302" spans="4:13">
      <c r="D17302" s="20" t="str">
        <f>IFERROR(VLOOKUP(H17302&amp;"|"&amp;I17302,Sheet3!$H$2:$N$150,5,0),"")</f>
        <v/>
      </c>
      <c r="M17302" s="20" t="str">
        <f>IFERROR(INDEX(Sheet3!$Q$2:$Q$25,MATCH(H17302,Origin_List,0)),"")</f>
        <v/>
      </c>
    </row>
    <row r="17303" spans="4:13">
      <c r="D17303" s="20" t="str">
        <f>IFERROR(VLOOKUP(H17303&amp;"|"&amp;I17303,Sheet3!$H$2:$N$150,5,0),"")</f>
        <v/>
      </c>
      <c r="M17303" s="20" t="str">
        <f>IFERROR(INDEX(Sheet3!$Q$2:$Q$25,MATCH(H17303,Origin_List,0)),"")</f>
        <v/>
      </c>
    </row>
    <row r="17304" spans="4:13">
      <c r="D17304" s="20" t="str">
        <f>IFERROR(VLOOKUP(H17304&amp;"|"&amp;I17304,Sheet3!$H$2:$N$150,5,0),"")</f>
        <v/>
      </c>
      <c r="M17304" s="20" t="str">
        <f>IFERROR(INDEX(Sheet3!$Q$2:$Q$25,MATCH(H17304,Origin_List,0)),"")</f>
        <v/>
      </c>
    </row>
    <row r="17305" spans="4:13">
      <c r="D17305" s="20" t="str">
        <f>IFERROR(VLOOKUP(H17305&amp;"|"&amp;I17305,Sheet3!$H$2:$N$150,5,0),"")</f>
        <v/>
      </c>
      <c r="M17305" s="20" t="str">
        <f>IFERROR(INDEX(Sheet3!$Q$2:$Q$25,MATCH(H17305,Origin_List,0)),"")</f>
        <v/>
      </c>
    </row>
    <row r="17306" spans="4:13">
      <c r="D17306" s="20" t="str">
        <f>IFERROR(VLOOKUP(H17306&amp;"|"&amp;I17306,Sheet3!$H$2:$N$150,5,0),"")</f>
        <v/>
      </c>
      <c r="M17306" s="20" t="str">
        <f>IFERROR(INDEX(Sheet3!$Q$2:$Q$25,MATCH(H17306,Origin_List,0)),"")</f>
        <v/>
      </c>
    </row>
    <row r="17307" spans="4:13">
      <c r="D17307" s="20" t="str">
        <f>IFERROR(VLOOKUP(H17307&amp;"|"&amp;I17307,Sheet3!$H$2:$N$150,5,0),"")</f>
        <v/>
      </c>
      <c r="M17307" s="20" t="str">
        <f>IFERROR(INDEX(Sheet3!$Q$2:$Q$25,MATCH(H17307,Origin_List,0)),"")</f>
        <v/>
      </c>
    </row>
    <row r="17308" spans="4:13">
      <c r="D17308" s="20" t="str">
        <f>IFERROR(VLOOKUP(H17308&amp;"|"&amp;I17308,Sheet3!$H$2:$N$150,5,0),"")</f>
        <v/>
      </c>
      <c r="M17308" s="20" t="str">
        <f>IFERROR(INDEX(Sheet3!$Q$2:$Q$25,MATCH(H17308,Origin_List,0)),"")</f>
        <v/>
      </c>
    </row>
    <row r="17309" spans="4:13">
      <c r="D17309" s="20" t="str">
        <f>IFERROR(VLOOKUP(H17309&amp;"|"&amp;I17309,Sheet3!$H$2:$N$150,5,0),"")</f>
        <v/>
      </c>
      <c r="M17309" s="20" t="str">
        <f>IFERROR(INDEX(Sheet3!$Q$2:$Q$25,MATCH(H17309,Origin_List,0)),"")</f>
        <v/>
      </c>
    </row>
    <row r="17310" spans="4:13">
      <c r="D17310" s="20" t="str">
        <f>IFERROR(VLOOKUP(H17310&amp;"|"&amp;I17310,Sheet3!$H$2:$N$150,5,0),"")</f>
        <v/>
      </c>
      <c r="M17310" s="20" t="str">
        <f>IFERROR(INDEX(Sheet3!$Q$2:$Q$25,MATCH(H17310,Origin_List,0)),"")</f>
        <v/>
      </c>
    </row>
    <row r="17311" spans="4:13">
      <c r="D17311" s="20" t="str">
        <f>IFERROR(VLOOKUP(H17311&amp;"|"&amp;I17311,Sheet3!$H$2:$N$150,5,0),"")</f>
        <v/>
      </c>
      <c r="M17311" s="20" t="str">
        <f>IFERROR(INDEX(Sheet3!$Q$2:$Q$25,MATCH(H17311,Origin_List,0)),"")</f>
        <v/>
      </c>
    </row>
    <row r="17312" spans="4:13">
      <c r="D17312" s="20" t="str">
        <f>IFERROR(VLOOKUP(H17312&amp;"|"&amp;I17312,Sheet3!$H$2:$N$150,5,0),"")</f>
        <v/>
      </c>
      <c r="M17312" s="20" t="str">
        <f>IFERROR(INDEX(Sheet3!$Q$2:$Q$25,MATCH(H17312,Origin_List,0)),"")</f>
        <v/>
      </c>
    </row>
    <row r="17313" spans="4:13">
      <c r="D17313" s="20" t="str">
        <f>IFERROR(VLOOKUP(H17313&amp;"|"&amp;I17313,Sheet3!$H$2:$N$150,5,0),"")</f>
        <v/>
      </c>
      <c r="M17313" s="20" t="str">
        <f>IFERROR(INDEX(Sheet3!$Q$2:$Q$25,MATCH(H17313,Origin_List,0)),"")</f>
        <v/>
      </c>
    </row>
    <row r="17314" spans="4:13">
      <c r="D17314" s="20" t="str">
        <f>IFERROR(VLOOKUP(H17314&amp;"|"&amp;I17314,Sheet3!$H$2:$N$150,5,0),"")</f>
        <v/>
      </c>
      <c r="M17314" s="20" t="str">
        <f>IFERROR(INDEX(Sheet3!$Q$2:$Q$25,MATCH(H17314,Origin_List,0)),"")</f>
        <v/>
      </c>
    </row>
    <row r="17315" spans="4:13">
      <c r="D17315" s="20" t="str">
        <f>IFERROR(VLOOKUP(H17315&amp;"|"&amp;I17315,Sheet3!$H$2:$N$150,5,0),"")</f>
        <v/>
      </c>
      <c r="M17315" s="20" t="str">
        <f>IFERROR(INDEX(Sheet3!$Q$2:$Q$25,MATCH(H17315,Origin_List,0)),"")</f>
        <v/>
      </c>
    </row>
    <row r="17316" spans="4:13">
      <c r="D17316" s="20" t="str">
        <f>IFERROR(VLOOKUP(H17316&amp;"|"&amp;I17316,Sheet3!$H$2:$N$150,5,0),"")</f>
        <v/>
      </c>
      <c r="M17316" s="20" t="str">
        <f>IFERROR(INDEX(Sheet3!$Q$2:$Q$25,MATCH(H17316,Origin_List,0)),"")</f>
        <v/>
      </c>
    </row>
    <row r="17317" spans="4:13">
      <c r="D17317" s="20" t="str">
        <f>IFERROR(VLOOKUP(H17317&amp;"|"&amp;I17317,Sheet3!$H$2:$N$150,5,0),"")</f>
        <v/>
      </c>
      <c r="M17317" s="20" t="str">
        <f>IFERROR(INDEX(Sheet3!$Q$2:$Q$25,MATCH(H17317,Origin_List,0)),"")</f>
        <v/>
      </c>
    </row>
    <row r="17318" spans="4:13">
      <c r="D17318" s="20" t="str">
        <f>IFERROR(VLOOKUP(H17318&amp;"|"&amp;I17318,Sheet3!$H$2:$N$150,5,0),"")</f>
        <v/>
      </c>
      <c r="M17318" s="20" t="str">
        <f>IFERROR(INDEX(Sheet3!$Q$2:$Q$25,MATCH(H17318,Origin_List,0)),"")</f>
        <v/>
      </c>
    </row>
    <row r="17319" spans="4:13">
      <c r="D17319" s="20" t="str">
        <f>IFERROR(VLOOKUP(H17319&amp;"|"&amp;I17319,Sheet3!$H$2:$N$150,5,0),"")</f>
        <v/>
      </c>
      <c r="M17319" s="20" t="str">
        <f>IFERROR(INDEX(Sheet3!$Q$2:$Q$25,MATCH(H17319,Origin_List,0)),"")</f>
        <v/>
      </c>
    </row>
    <row r="17320" spans="4:13">
      <c r="D17320" s="20" t="str">
        <f>IFERROR(VLOOKUP(H17320&amp;"|"&amp;I17320,Sheet3!$H$2:$N$150,5,0),"")</f>
        <v/>
      </c>
      <c r="M17320" s="20" t="str">
        <f>IFERROR(INDEX(Sheet3!$Q$2:$Q$25,MATCH(H17320,Origin_List,0)),"")</f>
        <v/>
      </c>
    </row>
    <row r="17321" spans="4:13">
      <c r="D17321" s="20" t="str">
        <f>IFERROR(VLOOKUP(H17321&amp;"|"&amp;I17321,Sheet3!$H$2:$N$150,5,0),"")</f>
        <v/>
      </c>
      <c r="M17321" s="20" t="str">
        <f>IFERROR(INDEX(Sheet3!$Q$2:$Q$25,MATCH(H17321,Origin_List,0)),"")</f>
        <v/>
      </c>
    </row>
    <row r="17322" spans="4:13">
      <c r="D17322" s="20" t="str">
        <f>IFERROR(VLOOKUP(H17322&amp;"|"&amp;I17322,Sheet3!$H$2:$N$150,5,0),"")</f>
        <v/>
      </c>
      <c r="M17322" s="20" t="str">
        <f>IFERROR(INDEX(Sheet3!$Q$2:$Q$25,MATCH(H17322,Origin_List,0)),"")</f>
        <v/>
      </c>
    </row>
    <row r="17323" spans="4:13">
      <c r="D17323" s="20" t="str">
        <f>IFERROR(VLOOKUP(H17323&amp;"|"&amp;I17323,Sheet3!$H$2:$N$150,5,0),"")</f>
        <v/>
      </c>
      <c r="M17323" s="20" t="str">
        <f>IFERROR(INDEX(Sheet3!$Q$2:$Q$25,MATCH(H17323,Origin_List,0)),"")</f>
        <v/>
      </c>
    </row>
    <row r="17324" spans="4:13">
      <c r="D17324" s="20" t="str">
        <f>IFERROR(VLOOKUP(H17324&amp;"|"&amp;I17324,Sheet3!$H$2:$N$150,5,0),"")</f>
        <v/>
      </c>
      <c r="M17324" s="20" t="str">
        <f>IFERROR(INDEX(Sheet3!$Q$2:$Q$25,MATCH(H17324,Origin_List,0)),"")</f>
        <v/>
      </c>
    </row>
    <row r="17325" spans="4:13">
      <c r="D17325" s="20" t="str">
        <f>IFERROR(VLOOKUP(H17325&amp;"|"&amp;I17325,Sheet3!$H$2:$N$150,5,0),"")</f>
        <v/>
      </c>
      <c r="M17325" s="20" t="str">
        <f>IFERROR(INDEX(Sheet3!$Q$2:$Q$25,MATCH(H17325,Origin_List,0)),"")</f>
        <v/>
      </c>
    </row>
    <row r="17326" spans="4:13">
      <c r="D17326" s="20" t="str">
        <f>IFERROR(VLOOKUP(H17326&amp;"|"&amp;I17326,Sheet3!$H$2:$N$150,5,0),"")</f>
        <v/>
      </c>
      <c r="M17326" s="20" t="str">
        <f>IFERROR(INDEX(Sheet3!$Q$2:$Q$25,MATCH(H17326,Origin_List,0)),"")</f>
        <v/>
      </c>
    </row>
    <row r="17327" spans="4:13">
      <c r="D17327" s="20" t="str">
        <f>IFERROR(VLOOKUP(H17327&amp;"|"&amp;I17327,Sheet3!$H$2:$N$150,5,0),"")</f>
        <v/>
      </c>
      <c r="M17327" s="20" t="str">
        <f>IFERROR(INDEX(Sheet3!$Q$2:$Q$25,MATCH(H17327,Origin_List,0)),"")</f>
        <v/>
      </c>
    </row>
    <row r="17328" spans="4:13">
      <c r="D17328" s="20" t="str">
        <f>IFERROR(VLOOKUP(H17328&amp;"|"&amp;I17328,Sheet3!$H$2:$N$150,5,0),"")</f>
        <v/>
      </c>
      <c r="M17328" s="20" t="str">
        <f>IFERROR(INDEX(Sheet3!$Q$2:$Q$25,MATCH(H17328,Origin_List,0)),"")</f>
        <v/>
      </c>
    </row>
    <row r="17329" spans="4:13">
      <c r="D17329" s="20" t="str">
        <f>IFERROR(VLOOKUP(H17329&amp;"|"&amp;I17329,Sheet3!$H$2:$N$150,5,0),"")</f>
        <v/>
      </c>
      <c r="M17329" s="20" t="str">
        <f>IFERROR(INDEX(Sheet3!$Q$2:$Q$25,MATCH(H17329,Origin_List,0)),"")</f>
        <v/>
      </c>
    </row>
    <row r="17330" spans="4:13">
      <c r="D17330" s="20" t="str">
        <f>IFERROR(VLOOKUP(H17330&amp;"|"&amp;I17330,Sheet3!$H$2:$N$150,5,0),"")</f>
        <v/>
      </c>
      <c r="M17330" s="20" t="str">
        <f>IFERROR(INDEX(Sheet3!$Q$2:$Q$25,MATCH(H17330,Origin_List,0)),"")</f>
        <v/>
      </c>
    </row>
    <row r="17331" spans="4:13">
      <c r="D17331" s="20" t="str">
        <f>IFERROR(VLOOKUP(H17331&amp;"|"&amp;I17331,Sheet3!$H$2:$N$150,5,0),"")</f>
        <v/>
      </c>
      <c r="M17331" s="20" t="str">
        <f>IFERROR(INDEX(Sheet3!$Q$2:$Q$25,MATCH(H17331,Origin_List,0)),"")</f>
        <v/>
      </c>
    </row>
    <row r="17332" spans="4:13">
      <c r="D17332" s="20" t="str">
        <f>IFERROR(VLOOKUP(H17332&amp;"|"&amp;I17332,Sheet3!$H$2:$N$150,5,0),"")</f>
        <v/>
      </c>
      <c r="M17332" s="20" t="str">
        <f>IFERROR(INDEX(Sheet3!$Q$2:$Q$25,MATCH(H17332,Origin_List,0)),"")</f>
        <v/>
      </c>
    </row>
    <row r="17333" spans="4:13">
      <c r="D17333" s="20" t="str">
        <f>IFERROR(VLOOKUP(H17333&amp;"|"&amp;I17333,Sheet3!$H$2:$N$150,5,0),"")</f>
        <v/>
      </c>
      <c r="M17333" s="20" t="str">
        <f>IFERROR(INDEX(Sheet3!$Q$2:$Q$25,MATCH(H17333,Origin_List,0)),"")</f>
        <v/>
      </c>
    </row>
    <row r="17334" spans="4:13">
      <c r="D17334" s="20" t="str">
        <f>IFERROR(VLOOKUP(H17334&amp;"|"&amp;I17334,Sheet3!$H$2:$N$150,5,0),"")</f>
        <v/>
      </c>
      <c r="M17334" s="20" t="str">
        <f>IFERROR(INDEX(Sheet3!$Q$2:$Q$25,MATCH(H17334,Origin_List,0)),"")</f>
        <v/>
      </c>
    </row>
    <row r="17335" spans="4:13">
      <c r="D17335" s="20" t="str">
        <f>IFERROR(VLOOKUP(H17335&amp;"|"&amp;I17335,Sheet3!$H$2:$N$150,5,0),"")</f>
        <v/>
      </c>
      <c r="M17335" s="20" t="str">
        <f>IFERROR(INDEX(Sheet3!$Q$2:$Q$25,MATCH(H17335,Origin_List,0)),"")</f>
        <v/>
      </c>
    </row>
    <row r="17336" spans="4:13">
      <c r="D17336" s="20" t="str">
        <f>IFERROR(VLOOKUP(H17336&amp;"|"&amp;I17336,Sheet3!$H$2:$N$150,5,0),"")</f>
        <v/>
      </c>
      <c r="M17336" s="20" t="str">
        <f>IFERROR(INDEX(Sheet3!$Q$2:$Q$25,MATCH(H17336,Origin_List,0)),"")</f>
        <v/>
      </c>
    </row>
    <row r="17337" spans="4:13">
      <c r="D17337" s="20" t="str">
        <f>IFERROR(VLOOKUP(H17337&amp;"|"&amp;I17337,Sheet3!$H$2:$N$150,5,0),"")</f>
        <v/>
      </c>
      <c r="M17337" s="20" t="str">
        <f>IFERROR(INDEX(Sheet3!$Q$2:$Q$25,MATCH(H17337,Origin_List,0)),"")</f>
        <v/>
      </c>
    </row>
    <row r="17338" spans="4:13">
      <c r="D17338" s="20" t="str">
        <f>IFERROR(VLOOKUP(H17338&amp;"|"&amp;I17338,Sheet3!$H$2:$N$150,5,0),"")</f>
        <v/>
      </c>
      <c r="M17338" s="20" t="str">
        <f>IFERROR(INDEX(Sheet3!$Q$2:$Q$25,MATCH(H17338,Origin_List,0)),"")</f>
        <v/>
      </c>
    </row>
    <row r="17339" spans="4:13">
      <c r="D17339" s="20" t="str">
        <f>IFERROR(VLOOKUP(H17339&amp;"|"&amp;I17339,Sheet3!$H$2:$N$150,5,0),"")</f>
        <v/>
      </c>
      <c r="M17339" s="20" t="str">
        <f>IFERROR(INDEX(Sheet3!$Q$2:$Q$25,MATCH(H17339,Origin_List,0)),"")</f>
        <v/>
      </c>
    </row>
    <row r="17340" spans="4:13">
      <c r="D17340" s="20" t="str">
        <f>IFERROR(VLOOKUP(H17340&amp;"|"&amp;I17340,Sheet3!$H$2:$N$150,5,0),"")</f>
        <v/>
      </c>
      <c r="M17340" s="20" t="str">
        <f>IFERROR(INDEX(Sheet3!$Q$2:$Q$25,MATCH(H17340,Origin_List,0)),"")</f>
        <v/>
      </c>
    </row>
    <row r="17341" spans="4:13">
      <c r="D17341" s="20" t="str">
        <f>IFERROR(VLOOKUP(H17341&amp;"|"&amp;I17341,Sheet3!$H$2:$N$150,5,0),"")</f>
        <v/>
      </c>
      <c r="M17341" s="20" t="str">
        <f>IFERROR(INDEX(Sheet3!$Q$2:$Q$25,MATCH(H17341,Origin_List,0)),"")</f>
        <v/>
      </c>
    </row>
    <row r="17342" spans="4:13">
      <c r="D17342" s="20" t="str">
        <f>IFERROR(VLOOKUP(H17342&amp;"|"&amp;I17342,Sheet3!$H$2:$N$150,5,0),"")</f>
        <v/>
      </c>
      <c r="M17342" s="20" t="str">
        <f>IFERROR(INDEX(Sheet3!$Q$2:$Q$25,MATCH(H17342,Origin_List,0)),"")</f>
        <v/>
      </c>
    </row>
    <row r="17343" spans="4:13">
      <c r="D17343" s="20" t="str">
        <f>IFERROR(VLOOKUP(H17343&amp;"|"&amp;I17343,Sheet3!$H$2:$N$150,5,0),"")</f>
        <v/>
      </c>
      <c r="M17343" s="20" t="str">
        <f>IFERROR(INDEX(Sheet3!$Q$2:$Q$25,MATCH(H17343,Origin_List,0)),"")</f>
        <v/>
      </c>
    </row>
    <row r="17344" spans="4:13">
      <c r="D17344" s="20" t="str">
        <f>IFERROR(VLOOKUP(H17344&amp;"|"&amp;I17344,Sheet3!$H$2:$N$150,5,0),"")</f>
        <v/>
      </c>
      <c r="M17344" s="20" t="str">
        <f>IFERROR(INDEX(Sheet3!$Q$2:$Q$25,MATCH(H17344,Origin_List,0)),"")</f>
        <v/>
      </c>
    </row>
    <row r="17345" spans="4:13">
      <c r="D17345" s="20" t="str">
        <f>IFERROR(VLOOKUP(H17345&amp;"|"&amp;I17345,Sheet3!$H$2:$N$150,5,0),"")</f>
        <v/>
      </c>
      <c r="M17345" s="20" t="str">
        <f>IFERROR(INDEX(Sheet3!$Q$2:$Q$25,MATCH(H17345,Origin_List,0)),"")</f>
        <v/>
      </c>
    </row>
    <row r="17346" spans="4:13">
      <c r="D17346" s="20" t="str">
        <f>IFERROR(VLOOKUP(H17346&amp;"|"&amp;I17346,Sheet3!$H$2:$N$150,5,0),"")</f>
        <v/>
      </c>
      <c r="M17346" s="20" t="str">
        <f>IFERROR(INDEX(Sheet3!$Q$2:$Q$25,MATCH(H17346,Origin_List,0)),"")</f>
        <v/>
      </c>
    </row>
    <row r="17347" spans="4:13">
      <c r="D17347" s="20" t="str">
        <f>IFERROR(VLOOKUP(H17347&amp;"|"&amp;I17347,Sheet3!$H$2:$N$150,5,0),"")</f>
        <v/>
      </c>
      <c r="M17347" s="20" t="str">
        <f>IFERROR(INDEX(Sheet3!$Q$2:$Q$25,MATCH(H17347,Origin_List,0)),"")</f>
        <v/>
      </c>
    </row>
    <row r="17348" spans="4:13">
      <c r="D17348" s="20" t="str">
        <f>IFERROR(VLOOKUP(H17348&amp;"|"&amp;I17348,Sheet3!$H$2:$N$150,5,0),"")</f>
        <v/>
      </c>
      <c r="M17348" s="20" t="str">
        <f>IFERROR(INDEX(Sheet3!$Q$2:$Q$25,MATCH(H17348,Origin_List,0)),"")</f>
        <v/>
      </c>
    </row>
    <row r="17349" spans="4:13">
      <c r="D17349" s="20" t="str">
        <f>IFERROR(VLOOKUP(H17349&amp;"|"&amp;I17349,Sheet3!$H$2:$N$150,5,0),"")</f>
        <v/>
      </c>
      <c r="M17349" s="20" t="str">
        <f>IFERROR(INDEX(Sheet3!$Q$2:$Q$25,MATCH(H17349,Origin_List,0)),"")</f>
        <v/>
      </c>
    </row>
    <row r="17350" spans="4:13">
      <c r="D17350" s="20" t="str">
        <f>IFERROR(VLOOKUP(H17350&amp;"|"&amp;I17350,Sheet3!$H$2:$N$150,5,0),"")</f>
        <v/>
      </c>
      <c r="M17350" s="20" t="str">
        <f>IFERROR(INDEX(Sheet3!$Q$2:$Q$25,MATCH(H17350,Origin_List,0)),"")</f>
        <v/>
      </c>
    </row>
    <row r="17351" spans="4:13">
      <c r="D17351" s="20" t="str">
        <f>IFERROR(VLOOKUP(H17351&amp;"|"&amp;I17351,Sheet3!$H$2:$N$150,5,0),"")</f>
        <v/>
      </c>
      <c r="M17351" s="20" t="str">
        <f>IFERROR(INDEX(Sheet3!$Q$2:$Q$25,MATCH(H17351,Origin_List,0)),"")</f>
        <v/>
      </c>
    </row>
    <row r="17352" spans="4:13">
      <c r="D17352" s="20" t="str">
        <f>IFERROR(VLOOKUP(H17352&amp;"|"&amp;I17352,Sheet3!$H$2:$N$150,5,0),"")</f>
        <v/>
      </c>
      <c r="M17352" s="20" t="str">
        <f>IFERROR(INDEX(Sheet3!$Q$2:$Q$25,MATCH(H17352,Origin_List,0)),"")</f>
        <v/>
      </c>
    </row>
    <row r="17353" spans="4:13">
      <c r="D17353" s="20" t="str">
        <f>IFERROR(VLOOKUP(H17353&amp;"|"&amp;I17353,Sheet3!$H$2:$N$150,5,0),"")</f>
        <v/>
      </c>
      <c r="M17353" s="20" t="str">
        <f>IFERROR(INDEX(Sheet3!$Q$2:$Q$25,MATCH(H17353,Origin_List,0)),"")</f>
        <v/>
      </c>
    </row>
    <row r="17354" spans="4:13">
      <c r="D17354" s="20" t="str">
        <f>IFERROR(VLOOKUP(H17354&amp;"|"&amp;I17354,Sheet3!$H$2:$N$150,5,0),"")</f>
        <v/>
      </c>
      <c r="M17354" s="20" t="str">
        <f>IFERROR(INDEX(Sheet3!$Q$2:$Q$25,MATCH(H17354,Origin_List,0)),"")</f>
        <v/>
      </c>
    </row>
    <row r="17355" spans="4:13">
      <c r="D17355" s="20" t="str">
        <f>IFERROR(VLOOKUP(H17355&amp;"|"&amp;I17355,Sheet3!$H$2:$N$150,5,0),"")</f>
        <v/>
      </c>
      <c r="M17355" s="20" t="str">
        <f>IFERROR(INDEX(Sheet3!$Q$2:$Q$25,MATCH(H17355,Origin_List,0)),"")</f>
        <v/>
      </c>
    </row>
    <row r="17356" spans="4:13">
      <c r="D17356" s="20" t="str">
        <f>IFERROR(VLOOKUP(H17356&amp;"|"&amp;I17356,Sheet3!$H$2:$N$150,5,0),"")</f>
        <v/>
      </c>
      <c r="M17356" s="20" t="str">
        <f>IFERROR(INDEX(Sheet3!$Q$2:$Q$25,MATCH(H17356,Origin_List,0)),"")</f>
        <v/>
      </c>
    </row>
    <row r="17357" spans="4:13">
      <c r="D17357" s="20" t="str">
        <f>IFERROR(VLOOKUP(H17357&amp;"|"&amp;I17357,Sheet3!$H$2:$N$150,5,0),"")</f>
        <v/>
      </c>
      <c r="M17357" s="20" t="str">
        <f>IFERROR(INDEX(Sheet3!$Q$2:$Q$25,MATCH(H17357,Origin_List,0)),"")</f>
        <v/>
      </c>
    </row>
    <row r="17358" spans="4:13">
      <c r="D17358" s="20" t="str">
        <f>IFERROR(VLOOKUP(H17358&amp;"|"&amp;I17358,Sheet3!$H$2:$N$150,5,0),"")</f>
        <v/>
      </c>
      <c r="M17358" s="20" t="str">
        <f>IFERROR(INDEX(Sheet3!$Q$2:$Q$25,MATCH(H17358,Origin_List,0)),"")</f>
        <v/>
      </c>
    </row>
    <row r="17359" spans="4:13">
      <c r="D17359" s="20" t="str">
        <f>IFERROR(VLOOKUP(H17359&amp;"|"&amp;I17359,Sheet3!$H$2:$N$150,5,0),"")</f>
        <v/>
      </c>
      <c r="M17359" s="20" t="str">
        <f>IFERROR(INDEX(Sheet3!$Q$2:$Q$25,MATCH(H17359,Origin_List,0)),"")</f>
        <v/>
      </c>
    </row>
    <row r="17360" spans="4:13">
      <c r="D17360" s="20" t="str">
        <f>IFERROR(VLOOKUP(H17360&amp;"|"&amp;I17360,Sheet3!$H$2:$N$150,5,0),"")</f>
        <v/>
      </c>
      <c r="M17360" s="20" t="str">
        <f>IFERROR(INDEX(Sheet3!$Q$2:$Q$25,MATCH(H17360,Origin_List,0)),"")</f>
        <v/>
      </c>
    </row>
    <row r="17361" spans="4:13">
      <c r="D17361" s="20" t="str">
        <f>IFERROR(VLOOKUP(H17361&amp;"|"&amp;I17361,Sheet3!$H$2:$N$150,5,0),"")</f>
        <v/>
      </c>
      <c r="M17361" s="20" t="str">
        <f>IFERROR(INDEX(Sheet3!$Q$2:$Q$25,MATCH(H17361,Origin_List,0)),"")</f>
        <v/>
      </c>
    </row>
    <row r="17362" spans="4:13">
      <c r="D17362" s="20" t="str">
        <f>IFERROR(VLOOKUP(H17362&amp;"|"&amp;I17362,Sheet3!$H$2:$N$150,5,0),"")</f>
        <v/>
      </c>
      <c r="M17362" s="20" t="str">
        <f>IFERROR(INDEX(Sheet3!$Q$2:$Q$25,MATCH(H17362,Origin_List,0)),"")</f>
        <v/>
      </c>
    </row>
    <row r="17363" spans="4:13">
      <c r="D17363" s="20" t="str">
        <f>IFERROR(VLOOKUP(H17363&amp;"|"&amp;I17363,Sheet3!$H$2:$N$150,5,0),"")</f>
        <v/>
      </c>
      <c r="M17363" s="20" t="str">
        <f>IFERROR(INDEX(Sheet3!$Q$2:$Q$25,MATCH(H17363,Origin_List,0)),"")</f>
        <v/>
      </c>
    </row>
    <row r="17364" spans="4:13">
      <c r="D17364" s="20" t="str">
        <f>IFERROR(VLOOKUP(H17364&amp;"|"&amp;I17364,Sheet3!$H$2:$N$150,5,0),"")</f>
        <v/>
      </c>
      <c r="M17364" s="20" t="str">
        <f>IFERROR(INDEX(Sheet3!$Q$2:$Q$25,MATCH(H17364,Origin_List,0)),"")</f>
        <v/>
      </c>
    </row>
    <row r="17365" spans="4:13">
      <c r="D17365" s="20" t="str">
        <f>IFERROR(VLOOKUP(H17365&amp;"|"&amp;I17365,Sheet3!$H$2:$N$150,5,0),"")</f>
        <v/>
      </c>
      <c r="M17365" s="20" t="str">
        <f>IFERROR(INDEX(Sheet3!$Q$2:$Q$25,MATCH(H17365,Origin_List,0)),"")</f>
        <v/>
      </c>
    </row>
    <row r="17366" spans="4:13">
      <c r="D17366" s="20" t="str">
        <f>IFERROR(VLOOKUP(H17366&amp;"|"&amp;I17366,Sheet3!$H$2:$N$150,5,0),"")</f>
        <v/>
      </c>
      <c r="M17366" s="20" t="str">
        <f>IFERROR(INDEX(Sheet3!$Q$2:$Q$25,MATCH(H17366,Origin_List,0)),"")</f>
        <v/>
      </c>
    </row>
    <row r="17367" spans="4:13">
      <c r="D17367" s="20" t="str">
        <f>IFERROR(VLOOKUP(H17367&amp;"|"&amp;I17367,Sheet3!$H$2:$N$150,5,0),"")</f>
        <v/>
      </c>
      <c r="M17367" s="20" t="str">
        <f>IFERROR(INDEX(Sheet3!$Q$2:$Q$25,MATCH(H17367,Origin_List,0)),"")</f>
        <v/>
      </c>
    </row>
    <row r="17368" spans="4:13">
      <c r="D17368" s="20" t="str">
        <f>IFERROR(VLOOKUP(H17368&amp;"|"&amp;I17368,Sheet3!$H$2:$N$150,5,0),"")</f>
        <v/>
      </c>
      <c r="M17368" s="20" t="str">
        <f>IFERROR(INDEX(Sheet3!$Q$2:$Q$25,MATCH(H17368,Origin_List,0)),"")</f>
        <v/>
      </c>
    </row>
    <row r="17369" spans="4:13">
      <c r="D17369" s="20" t="str">
        <f>IFERROR(VLOOKUP(H17369&amp;"|"&amp;I17369,Sheet3!$H$2:$N$150,5,0),"")</f>
        <v/>
      </c>
      <c r="M17369" s="20" t="str">
        <f>IFERROR(INDEX(Sheet3!$Q$2:$Q$25,MATCH(H17369,Origin_List,0)),"")</f>
        <v/>
      </c>
    </row>
    <row r="17370" spans="4:13">
      <c r="D17370" s="20" t="str">
        <f>IFERROR(VLOOKUP(H17370&amp;"|"&amp;I17370,Sheet3!$H$2:$N$150,5,0),"")</f>
        <v/>
      </c>
      <c r="M17370" s="20" t="str">
        <f>IFERROR(INDEX(Sheet3!$Q$2:$Q$25,MATCH(H17370,Origin_List,0)),"")</f>
        <v/>
      </c>
    </row>
    <row r="17371" spans="4:13">
      <c r="D17371" s="20" t="str">
        <f>IFERROR(VLOOKUP(H17371&amp;"|"&amp;I17371,Sheet3!$H$2:$N$150,5,0),"")</f>
        <v/>
      </c>
      <c r="M17371" s="20" t="str">
        <f>IFERROR(INDEX(Sheet3!$Q$2:$Q$25,MATCH(H17371,Origin_List,0)),"")</f>
        <v/>
      </c>
    </row>
    <row r="17372" spans="4:13">
      <c r="D17372" s="20" t="str">
        <f>IFERROR(VLOOKUP(H17372&amp;"|"&amp;I17372,Sheet3!$H$2:$N$150,5,0),"")</f>
        <v/>
      </c>
      <c r="M17372" s="20" t="str">
        <f>IFERROR(INDEX(Sheet3!$Q$2:$Q$25,MATCH(H17372,Origin_List,0)),"")</f>
        <v/>
      </c>
    </row>
    <row r="17373" spans="4:13">
      <c r="D17373" s="20" t="str">
        <f>IFERROR(VLOOKUP(H17373&amp;"|"&amp;I17373,Sheet3!$H$2:$N$150,5,0),"")</f>
        <v/>
      </c>
      <c r="M17373" s="20" t="str">
        <f>IFERROR(INDEX(Sheet3!$Q$2:$Q$25,MATCH(H17373,Origin_List,0)),"")</f>
        <v/>
      </c>
    </row>
    <row r="17374" spans="4:13">
      <c r="D17374" s="20" t="str">
        <f>IFERROR(VLOOKUP(H17374&amp;"|"&amp;I17374,Sheet3!$H$2:$N$150,5,0),"")</f>
        <v/>
      </c>
      <c r="M17374" s="20" t="str">
        <f>IFERROR(INDEX(Sheet3!$Q$2:$Q$25,MATCH(H17374,Origin_List,0)),"")</f>
        <v/>
      </c>
    </row>
    <row r="17375" spans="4:13">
      <c r="D17375" s="20" t="str">
        <f>IFERROR(VLOOKUP(H17375&amp;"|"&amp;I17375,Sheet3!$H$2:$N$150,5,0),"")</f>
        <v/>
      </c>
      <c r="M17375" s="20" t="str">
        <f>IFERROR(INDEX(Sheet3!$Q$2:$Q$25,MATCH(H17375,Origin_List,0)),"")</f>
        <v/>
      </c>
    </row>
    <row r="17376" spans="4:13">
      <c r="D17376" s="20" t="str">
        <f>IFERROR(VLOOKUP(H17376&amp;"|"&amp;I17376,Sheet3!$H$2:$N$150,5,0),"")</f>
        <v/>
      </c>
      <c r="M17376" s="20" t="str">
        <f>IFERROR(INDEX(Sheet3!$Q$2:$Q$25,MATCH(H17376,Origin_List,0)),"")</f>
        <v/>
      </c>
    </row>
    <row r="17377" spans="4:13">
      <c r="D17377" s="20" t="str">
        <f>IFERROR(VLOOKUP(H17377&amp;"|"&amp;I17377,Sheet3!$H$2:$N$150,5,0),"")</f>
        <v/>
      </c>
      <c r="M17377" s="20" t="str">
        <f>IFERROR(INDEX(Sheet3!$Q$2:$Q$25,MATCH(H17377,Origin_List,0)),"")</f>
        <v/>
      </c>
    </row>
    <row r="17378" spans="4:13">
      <c r="D17378" s="20" t="str">
        <f>IFERROR(VLOOKUP(H17378&amp;"|"&amp;I17378,Sheet3!$H$2:$N$150,5,0),"")</f>
        <v/>
      </c>
      <c r="M17378" s="20" t="str">
        <f>IFERROR(INDEX(Sheet3!$Q$2:$Q$25,MATCH(H17378,Origin_List,0)),"")</f>
        <v/>
      </c>
    </row>
    <row r="17379" spans="4:13">
      <c r="D17379" s="20" t="str">
        <f>IFERROR(VLOOKUP(H17379&amp;"|"&amp;I17379,Sheet3!$H$2:$N$150,5,0),"")</f>
        <v/>
      </c>
      <c r="M17379" s="20" t="str">
        <f>IFERROR(INDEX(Sheet3!$Q$2:$Q$25,MATCH(H17379,Origin_List,0)),"")</f>
        <v/>
      </c>
    </row>
    <row r="17380" spans="4:13">
      <c r="D17380" s="20" t="str">
        <f>IFERROR(VLOOKUP(H17380&amp;"|"&amp;I17380,Sheet3!$H$2:$N$150,5,0),"")</f>
        <v/>
      </c>
      <c r="M17380" s="20" t="str">
        <f>IFERROR(INDEX(Sheet3!$Q$2:$Q$25,MATCH(H17380,Origin_List,0)),"")</f>
        <v/>
      </c>
    </row>
    <row r="17381" spans="4:13">
      <c r="D17381" s="20" t="str">
        <f>IFERROR(VLOOKUP(H17381&amp;"|"&amp;I17381,Sheet3!$H$2:$N$150,5,0),"")</f>
        <v/>
      </c>
      <c r="M17381" s="20" t="str">
        <f>IFERROR(INDEX(Sheet3!$Q$2:$Q$25,MATCH(H17381,Origin_List,0)),"")</f>
        <v/>
      </c>
    </row>
    <row r="17382" spans="4:13">
      <c r="D17382" s="20" t="str">
        <f>IFERROR(VLOOKUP(H17382&amp;"|"&amp;I17382,Sheet3!$H$2:$N$150,5,0),"")</f>
        <v/>
      </c>
      <c r="M17382" s="20" t="str">
        <f>IFERROR(INDEX(Sheet3!$Q$2:$Q$25,MATCH(H17382,Origin_List,0)),"")</f>
        <v/>
      </c>
    </row>
    <row r="17383" spans="4:13">
      <c r="D17383" s="20" t="str">
        <f>IFERROR(VLOOKUP(H17383&amp;"|"&amp;I17383,Sheet3!$H$2:$N$150,5,0),"")</f>
        <v/>
      </c>
      <c r="M17383" s="20" t="str">
        <f>IFERROR(INDEX(Sheet3!$Q$2:$Q$25,MATCH(H17383,Origin_List,0)),"")</f>
        <v/>
      </c>
    </row>
    <row r="17384" spans="4:13">
      <c r="D17384" s="20" t="str">
        <f>IFERROR(VLOOKUP(H17384&amp;"|"&amp;I17384,Sheet3!$H$2:$N$150,5,0),"")</f>
        <v/>
      </c>
      <c r="M17384" s="20" t="str">
        <f>IFERROR(INDEX(Sheet3!$Q$2:$Q$25,MATCH(H17384,Origin_List,0)),"")</f>
        <v/>
      </c>
    </row>
    <row r="17385" spans="4:13">
      <c r="D17385" s="20" t="str">
        <f>IFERROR(VLOOKUP(H17385&amp;"|"&amp;I17385,Sheet3!$H$2:$N$150,5,0),"")</f>
        <v/>
      </c>
      <c r="M17385" s="20" t="str">
        <f>IFERROR(INDEX(Sheet3!$Q$2:$Q$25,MATCH(H17385,Origin_List,0)),"")</f>
        <v/>
      </c>
    </row>
    <row r="17386" spans="4:13">
      <c r="D17386" s="20" t="str">
        <f>IFERROR(VLOOKUP(H17386&amp;"|"&amp;I17386,Sheet3!$H$2:$N$150,5,0),"")</f>
        <v/>
      </c>
      <c r="M17386" s="20" t="str">
        <f>IFERROR(INDEX(Sheet3!$Q$2:$Q$25,MATCH(H17386,Origin_List,0)),"")</f>
        <v/>
      </c>
    </row>
    <row r="17387" spans="4:13">
      <c r="D17387" s="20" t="str">
        <f>IFERROR(VLOOKUP(H17387&amp;"|"&amp;I17387,Sheet3!$H$2:$N$150,5,0),"")</f>
        <v/>
      </c>
      <c r="M17387" s="20" t="str">
        <f>IFERROR(INDEX(Sheet3!$Q$2:$Q$25,MATCH(H17387,Origin_List,0)),"")</f>
        <v/>
      </c>
    </row>
    <row r="17388" spans="4:13">
      <c r="D17388" s="20" t="str">
        <f>IFERROR(VLOOKUP(H17388&amp;"|"&amp;I17388,Sheet3!$H$2:$N$150,5,0),"")</f>
        <v/>
      </c>
      <c r="M17388" s="20" t="str">
        <f>IFERROR(INDEX(Sheet3!$Q$2:$Q$25,MATCH(H17388,Origin_List,0)),"")</f>
        <v/>
      </c>
    </row>
    <row r="17389" spans="4:13">
      <c r="D17389" s="20" t="str">
        <f>IFERROR(VLOOKUP(H17389&amp;"|"&amp;I17389,Sheet3!$H$2:$N$150,5,0),"")</f>
        <v/>
      </c>
      <c r="M17389" s="20" t="str">
        <f>IFERROR(INDEX(Sheet3!$Q$2:$Q$25,MATCH(H17389,Origin_List,0)),"")</f>
        <v/>
      </c>
    </row>
    <row r="17390" spans="4:13">
      <c r="D17390" s="20" t="str">
        <f>IFERROR(VLOOKUP(H17390&amp;"|"&amp;I17390,Sheet3!$H$2:$N$150,5,0),"")</f>
        <v/>
      </c>
      <c r="M17390" s="20" t="str">
        <f>IFERROR(INDEX(Sheet3!$Q$2:$Q$25,MATCH(H17390,Origin_List,0)),"")</f>
        <v/>
      </c>
    </row>
    <row r="17391" spans="4:13">
      <c r="D17391" s="20" t="str">
        <f>IFERROR(VLOOKUP(H17391&amp;"|"&amp;I17391,Sheet3!$H$2:$N$150,5,0),"")</f>
        <v/>
      </c>
      <c r="M17391" s="20" t="str">
        <f>IFERROR(INDEX(Sheet3!$Q$2:$Q$25,MATCH(H17391,Origin_List,0)),"")</f>
        <v/>
      </c>
    </row>
    <row r="17392" spans="4:13">
      <c r="D17392" s="20" t="str">
        <f>IFERROR(VLOOKUP(H17392&amp;"|"&amp;I17392,Sheet3!$H$2:$N$150,5,0),"")</f>
        <v/>
      </c>
      <c r="M17392" s="20" t="str">
        <f>IFERROR(INDEX(Sheet3!$Q$2:$Q$25,MATCH(H17392,Origin_List,0)),"")</f>
        <v/>
      </c>
    </row>
    <row r="17393" spans="4:13">
      <c r="D17393" s="20" t="str">
        <f>IFERROR(VLOOKUP(H17393&amp;"|"&amp;I17393,Sheet3!$H$2:$N$150,5,0),"")</f>
        <v/>
      </c>
      <c r="M17393" s="20" t="str">
        <f>IFERROR(INDEX(Sheet3!$Q$2:$Q$25,MATCH(H17393,Origin_List,0)),"")</f>
        <v/>
      </c>
    </row>
    <row r="17394" spans="4:13">
      <c r="D17394" s="20" t="str">
        <f>IFERROR(VLOOKUP(H17394&amp;"|"&amp;I17394,Sheet3!$H$2:$N$150,5,0),"")</f>
        <v/>
      </c>
      <c r="M17394" s="20" t="str">
        <f>IFERROR(INDEX(Sheet3!$Q$2:$Q$25,MATCH(H17394,Origin_List,0)),"")</f>
        <v/>
      </c>
    </row>
    <row r="17395" spans="4:13">
      <c r="D17395" s="20" t="str">
        <f>IFERROR(VLOOKUP(H17395&amp;"|"&amp;I17395,Sheet3!$H$2:$N$150,5,0),"")</f>
        <v/>
      </c>
      <c r="M17395" s="20" t="str">
        <f>IFERROR(INDEX(Sheet3!$Q$2:$Q$25,MATCH(H17395,Origin_List,0)),"")</f>
        <v/>
      </c>
    </row>
    <row r="17396" spans="4:13">
      <c r="D17396" s="20" t="str">
        <f>IFERROR(VLOOKUP(H17396&amp;"|"&amp;I17396,Sheet3!$H$2:$N$150,5,0),"")</f>
        <v/>
      </c>
      <c r="M17396" s="20" t="str">
        <f>IFERROR(INDEX(Sheet3!$Q$2:$Q$25,MATCH(H17396,Origin_List,0)),"")</f>
        <v/>
      </c>
    </row>
    <row r="17397" spans="4:13">
      <c r="D17397" s="20" t="str">
        <f>IFERROR(VLOOKUP(H17397&amp;"|"&amp;I17397,Sheet3!$H$2:$N$150,5,0),"")</f>
        <v/>
      </c>
      <c r="M17397" s="20" t="str">
        <f>IFERROR(INDEX(Sheet3!$Q$2:$Q$25,MATCH(H17397,Origin_List,0)),"")</f>
        <v/>
      </c>
    </row>
    <row r="17398" spans="4:13">
      <c r="D17398" s="20" t="str">
        <f>IFERROR(VLOOKUP(H17398&amp;"|"&amp;I17398,Sheet3!$H$2:$N$150,5,0),"")</f>
        <v/>
      </c>
      <c r="M17398" s="20" t="str">
        <f>IFERROR(INDEX(Sheet3!$Q$2:$Q$25,MATCH(H17398,Origin_List,0)),"")</f>
        <v/>
      </c>
    </row>
    <row r="17399" spans="4:13">
      <c r="D17399" s="20" t="str">
        <f>IFERROR(VLOOKUP(H17399&amp;"|"&amp;I17399,Sheet3!$H$2:$N$150,5,0),"")</f>
        <v/>
      </c>
      <c r="M17399" s="20" t="str">
        <f>IFERROR(INDEX(Sheet3!$Q$2:$Q$25,MATCH(H17399,Origin_List,0)),"")</f>
        <v/>
      </c>
    </row>
    <row r="17400" spans="4:13">
      <c r="D17400" s="20" t="str">
        <f>IFERROR(VLOOKUP(H17400&amp;"|"&amp;I17400,Sheet3!$H$2:$N$150,5,0),"")</f>
        <v/>
      </c>
      <c r="M17400" s="20" t="str">
        <f>IFERROR(INDEX(Sheet3!$Q$2:$Q$25,MATCH(H17400,Origin_List,0)),"")</f>
        <v/>
      </c>
    </row>
    <row r="17401" spans="4:13">
      <c r="D17401" s="20" t="str">
        <f>IFERROR(VLOOKUP(H17401&amp;"|"&amp;I17401,Sheet3!$H$2:$N$150,5,0),"")</f>
        <v/>
      </c>
      <c r="M17401" s="20" t="str">
        <f>IFERROR(INDEX(Sheet3!$Q$2:$Q$25,MATCH(H17401,Origin_List,0)),"")</f>
        <v/>
      </c>
    </row>
    <row r="17402" spans="4:13">
      <c r="D17402" s="20" t="str">
        <f>IFERROR(VLOOKUP(H17402&amp;"|"&amp;I17402,Sheet3!$H$2:$N$150,5,0),"")</f>
        <v/>
      </c>
      <c r="M17402" s="20" t="str">
        <f>IFERROR(INDEX(Sheet3!$Q$2:$Q$25,MATCH(H17402,Origin_List,0)),"")</f>
        <v/>
      </c>
    </row>
    <row r="17403" spans="4:13">
      <c r="D17403" s="20" t="str">
        <f>IFERROR(VLOOKUP(H17403&amp;"|"&amp;I17403,Sheet3!$H$2:$N$150,5,0),"")</f>
        <v/>
      </c>
      <c r="M17403" s="20" t="str">
        <f>IFERROR(INDEX(Sheet3!$Q$2:$Q$25,MATCH(H17403,Origin_List,0)),"")</f>
        <v/>
      </c>
    </row>
    <row r="17404" spans="4:13">
      <c r="D17404" s="20" t="str">
        <f>IFERROR(VLOOKUP(H17404&amp;"|"&amp;I17404,Sheet3!$H$2:$N$150,5,0),"")</f>
        <v/>
      </c>
      <c r="M17404" s="20" t="str">
        <f>IFERROR(INDEX(Sheet3!$Q$2:$Q$25,MATCH(H17404,Origin_List,0)),"")</f>
        <v/>
      </c>
    </row>
    <row r="17405" spans="4:13">
      <c r="D17405" s="20" t="str">
        <f>IFERROR(VLOOKUP(H17405&amp;"|"&amp;I17405,Sheet3!$H$2:$N$150,5,0),"")</f>
        <v/>
      </c>
      <c r="M17405" s="20" t="str">
        <f>IFERROR(INDEX(Sheet3!$Q$2:$Q$25,MATCH(H17405,Origin_List,0)),"")</f>
        <v/>
      </c>
    </row>
    <row r="17406" spans="4:13">
      <c r="D17406" s="20" t="str">
        <f>IFERROR(VLOOKUP(H17406&amp;"|"&amp;I17406,Sheet3!$H$2:$N$150,5,0),"")</f>
        <v/>
      </c>
      <c r="M17406" s="20" t="str">
        <f>IFERROR(INDEX(Sheet3!$Q$2:$Q$25,MATCH(H17406,Origin_List,0)),"")</f>
        <v/>
      </c>
    </row>
    <row r="17407" spans="4:13">
      <c r="D17407" s="20" t="str">
        <f>IFERROR(VLOOKUP(H17407&amp;"|"&amp;I17407,Sheet3!$H$2:$N$150,5,0),"")</f>
        <v/>
      </c>
      <c r="M17407" s="20" t="str">
        <f>IFERROR(INDEX(Sheet3!$Q$2:$Q$25,MATCH(H17407,Origin_List,0)),"")</f>
        <v/>
      </c>
    </row>
    <row r="17408" spans="4:13">
      <c r="D17408" s="20" t="str">
        <f>IFERROR(VLOOKUP(H17408&amp;"|"&amp;I17408,Sheet3!$H$2:$N$150,5,0),"")</f>
        <v/>
      </c>
      <c r="M17408" s="20" t="str">
        <f>IFERROR(INDEX(Sheet3!$Q$2:$Q$25,MATCH(H17408,Origin_List,0)),"")</f>
        <v/>
      </c>
    </row>
    <row r="17409" spans="4:13">
      <c r="D17409" s="20" t="str">
        <f>IFERROR(VLOOKUP(H17409&amp;"|"&amp;I17409,Sheet3!$H$2:$N$150,5,0),"")</f>
        <v/>
      </c>
      <c r="M17409" s="20" t="str">
        <f>IFERROR(INDEX(Sheet3!$Q$2:$Q$25,MATCH(H17409,Origin_List,0)),"")</f>
        <v/>
      </c>
    </row>
    <row r="17410" spans="4:13">
      <c r="D17410" s="20" t="str">
        <f>IFERROR(VLOOKUP(H17410&amp;"|"&amp;I17410,Sheet3!$H$2:$N$150,5,0),"")</f>
        <v/>
      </c>
      <c r="M17410" s="20" t="str">
        <f>IFERROR(INDEX(Sheet3!$Q$2:$Q$25,MATCH(H17410,Origin_List,0)),"")</f>
        <v/>
      </c>
    </row>
    <row r="17411" spans="4:13">
      <c r="D17411" s="20" t="str">
        <f>IFERROR(VLOOKUP(H17411&amp;"|"&amp;I17411,Sheet3!$H$2:$N$150,5,0),"")</f>
        <v/>
      </c>
      <c r="M17411" s="20" t="str">
        <f>IFERROR(INDEX(Sheet3!$Q$2:$Q$25,MATCH(H17411,Origin_List,0)),"")</f>
        <v/>
      </c>
    </row>
    <row r="17412" spans="4:13">
      <c r="D17412" s="20" t="str">
        <f>IFERROR(VLOOKUP(H17412&amp;"|"&amp;I17412,Sheet3!$H$2:$N$150,5,0),"")</f>
        <v/>
      </c>
      <c r="M17412" s="20" t="str">
        <f>IFERROR(INDEX(Sheet3!$Q$2:$Q$25,MATCH(H17412,Origin_List,0)),"")</f>
        <v/>
      </c>
    </row>
    <row r="17413" spans="4:13">
      <c r="D17413" s="20" t="str">
        <f>IFERROR(VLOOKUP(H17413&amp;"|"&amp;I17413,Sheet3!$H$2:$N$150,5,0),"")</f>
        <v/>
      </c>
      <c r="M17413" s="20" t="str">
        <f>IFERROR(INDEX(Sheet3!$Q$2:$Q$25,MATCH(H17413,Origin_List,0)),"")</f>
        <v/>
      </c>
    </row>
    <row r="17414" spans="4:13">
      <c r="D17414" s="20" t="str">
        <f>IFERROR(VLOOKUP(H17414&amp;"|"&amp;I17414,Sheet3!$H$2:$N$150,5,0),"")</f>
        <v/>
      </c>
      <c r="M17414" s="20" t="str">
        <f>IFERROR(INDEX(Sheet3!$Q$2:$Q$25,MATCH(H17414,Origin_List,0)),"")</f>
        <v/>
      </c>
    </row>
    <row r="17415" spans="4:13">
      <c r="D17415" s="20" t="str">
        <f>IFERROR(VLOOKUP(H17415&amp;"|"&amp;I17415,Sheet3!$H$2:$N$150,5,0),"")</f>
        <v/>
      </c>
      <c r="M17415" s="20" t="str">
        <f>IFERROR(INDEX(Sheet3!$Q$2:$Q$25,MATCH(H17415,Origin_List,0)),"")</f>
        <v/>
      </c>
    </row>
    <row r="17416" spans="4:13">
      <c r="D17416" s="20" t="str">
        <f>IFERROR(VLOOKUP(H17416&amp;"|"&amp;I17416,Sheet3!$H$2:$N$150,5,0),"")</f>
        <v/>
      </c>
      <c r="M17416" s="20" t="str">
        <f>IFERROR(INDEX(Sheet3!$Q$2:$Q$25,MATCH(H17416,Origin_List,0)),"")</f>
        <v/>
      </c>
    </row>
    <row r="17417" spans="4:13">
      <c r="D17417" s="20" t="str">
        <f>IFERROR(VLOOKUP(H17417&amp;"|"&amp;I17417,Sheet3!$H$2:$N$150,5,0),"")</f>
        <v/>
      </c>
      <c r="M17417" s="20" t="str">
        <f>IFERROR(INDEX(Sheet3!$Q$2:$Q$25,MATCH(H17417,Origin_List,0)),"")</f>
        <v/>
      </c>
    </row>
    <row r="17418" spans="4:13">
      <c r="D17418" s="20" t="str">
        <f>IFERROR(VLOOKUP(H17418&amp;"|"&amp;I17418,Sheet3!$H$2:$N$150,5,0),"")</f>
        <v/>
      </c>
      <c r="M17418" s="20" t="str">
        <f>IFERROR(INDEX(Sheet3!$Q$2:$Q$25,MATCH(H17418,Origin_List,0)),"")</f>
        <v/>
      </c>
    </row>
    <row r="17419" spans="4:13">
      <c r="D17419" s="20" t="str">
        <f>IFERROR(VLOOKUP(H17419&amp;"|"&amp;I17419,Sheet3!$H$2:$N$150,5,0),"")</f>
        <v/>
      </c>
      <c r="M17419" s="20" t="str">
        <f>IFERROR(INDEX(Sheet3!$Q$2:$Q$25,MATCH(H17419,Origin_List,0)),"")</f>
        <v/>
      </c>
    </row>
    <row r="17420" spans="4:13">
      <c r="D17420" s="20" t="str">
        <f>IFERROR(VLOOKUP(H17420&amp;"|"&amp;I17420,Sheet3!$H$2:$N$150,5,0),"")</f>
        <v/>
      </c>
      <c r="M17420" s="20" t="str">
        <f>IFERROR(INDEX(Sheet3!$Q$2:$Q$25,MATCH(H17420,Origin_List,0)),"")</f>
        <v/>
      </c>
    </row>
    <row r="17421" spans="4:13">
      <c r="D17421" s="20" t="str">
        <f>IFERROR(VLOOKUP(H17421&amp;"|"&amp;I17421,Sheet3!$H$2:$N$150,5,0),"")</f>
        <v/>
      </c>
      <c r="M17421" s="20" t="str">
        <f>IFERROR(INDEX(Sheet3!$Q$2:$Q$25,MATCH(H17421,Origin_List,0)),"")</f>
        <v/>
      </c>
    </row>
    <row r="17422" spans="4:13">
      <c r="D17422" s="20" t="str">
        <f>IFERROR(VLOOKUP(H17422&amp;"|"&amp;I17422,Sheet3!$H$2:$N$150,5,0),"")</f>
        <v/>
      </c>
      <c r="M17422" s="20" t="str">
        <f>IFERROR(INDEX(Sheet3!$Q$2:$Q$25,MATCH(H17422,Origin_List,0)),"")</f>
        <v/>
      </c>
    </row>
    <row r="17423" spans="4:13">
      <c r="D17423" s="20" t="str">
        <f>IFERROR(VLOOKUP(H17423&amp;"|"&amp;I17423,Sheet3!$H$2:$N$150,5,0),"")</f>
        <v/>
      </c>
      <c r="M17423" s="20" t="str">
        <f>IFERROR(INDEX(Sheet3!$Q$2:$Q$25,MATCH(H17423,Origin_List,0)),"")</f>
        <v/>
      </c>
    </row>
    <row r="17424" spans="4:13">
      <c r="D17424" s="20" t="str">
        <f>IFERROR(VLOOKUP(H17424&amp;"|"&amp;I17424,Sheet3!$H$2:$N$150,5,0),"")</f>
        <v/>
      </c>
      <c r="M17424" s="20" t="str">
        <f>IFERROR(INDEX(Sheet3!$Q$2:$Q$25,MATCH(H17424,Origin_List,0)),"")</f>
        <v/>
      </c>
    </row>
    <row r="17425" spans="4:13">
      <c r="D17425" s="20" t="str">
        <f>IFERROR(VLOOKUP(H17425&amp;"|"&amp;I17425,Sheet3!$H$2:$N$150,5,0),"")</f>
        <v/>
      </c>
      <c r="M17425" s="20" t="str">
        <f>IFERROR(INDEX(Sheet3!$Q$2:$Q$25,MATCH(H17425,Origin_List,0)),"")</f>
        <v/>
      </c>
    </row>
    <row r="17426" spans="4:13">
      <c r="D17426" s="20" t="str">
        <f>IFERROR(VLOOKUP(H17426&amp;"|"&amp;I17426,Sheet3!$H$2:$N$150,5,0),"")</f>
        <v/>
      </c>
      <c r="M17426" s="20" t="str">
        <f>IFERROR(INDEX(Sheet3!$Q$2:$Q$25,MATCH(H17426,Origin_List,0)),"")</f>
        <v/>
      </c>
    </row>
    <row r="17427" spans="4:13">
      <c r="D17427" s="20" t="str">
        <f>IFERROR(VLOOKUP(H17427&amp;"|"&amp;I17427,Sheet3!$H$2:$N$150,5,0),"")</f>
        <v/>
      </c>
      <c r="M17427" s="20" t="str">
        <f>IFERROR(INDEX(Sheet3!$Q$2:$Q$25,MATCH(H17427,Origin_List,0)),"")</f>
        <v/>
      </c>
    </row>
    <row r="17428" spans="4:13">
      <c r="D17428" s="20" t="str">
        <f>IFERROR(VLOOKUP(H17428&amp;"|"&amp;I17428,Sheet3!$H$2:$N$150,5,0),"")</f>
        <v/>
      </c>
      <c r="M17428" s="20" t="str">
        <f>IFERROR(INDEX(Sheet3!$Q$2:$Q$25,MATCH(H17428,Origin_List,0)),"")</f>
        <v/>
      </c>
    </row>
    <row r="17429" spans="4:13">
      <c r="D17429" s="20" t="str">
        <f>IFERROR(VLOOKUP(H17429&amp;"|"&amp;I17429,Sheet3!$H$2:$N$150,5,0),"")</f>
        <v/>
      </c>
      <c r="M17429" s="20" t="str">
        <f>IFERROR(INDEX(Sheet3!$Q$2:$Q$25,MATCH(H17429,Origin_List,0)),"")</f>
        <v/>
      </c>
    </row>
    <row r="17430" spans="4:13">
      <c r="D17430" s="20" t="str">
        <f>IFERROR(VLOOKUP(H17430&amp;"|"&amp;I17430,Sheet3!$H$2:$N$150,5,0),"")</f>
        <v/>
      </c>
      <c r="M17430" s="20" t="str">
        <f>IFERROR(INDEX(Sheet3!$Q$2:$Q$25,MATCH(H17430,Origin_List,0)),"")</f>
        <v/>
      </c>
    </row>
    <row r="17431" spans="4:13">
      <c r="D17431" s="20" t="str">
        <f>IFERROR(VLOOKUP(H17431&amp;"|"&amp;I17431,Sheet3!$H$2:$N$150,5,0),"")</f>
        <v/>
      </c>
      <c r="M17431" s="20" t="str">
        <f>IFERROR(INDEX(Sheet3!$Q$2:$Q$25,MATCH(H17431,Origin_List,0)),"")</f>
        <v/>
      </c>
    </row>
    <row r="17432" spans="4:13">
      <c r="D17432" s="20" t="str">
        <f>IFERROR(VLOOKUP(H17432&amp;"|"&amp;I17432,Sheet3!$H$2:$N$150,5,0),"")</f>
        <v/>
      </c>
      <c r="M17432" s="20" t="str">
        <f>IFERROR(INDEX(Sheet3!$Q$2:$Q$25,MATCH(H17432,Origin_List,0)),"")</f>
        <v/>
      </c>
    </row>
    <row r="17433" spans="4:13">
      <c r="D17433" s="20" t="str">
        <f>IFERROR(VLOOKUP(H17433&amp;"|"&amp;I17433,Sheet3!$H$2:$N$150,5,0),"")</f>
        <v/>
      </c>
      <c r="M17433" s="20" t="str">
        <f>IFERROR(INDEX(Sheet3!$Q$2:$Q$25,MATCH(H17433,Origin_List,0)),"")</f>
        <v/>
      </c>
    </row>
    <row r="17434" spans="4:13">
      <c r="D17434" s="20" t="str">
        <f>IFERROR(VLOOKUP(H17434&amp;"|"&amp;I17434,Sheet3!$H$2:$N$150,5,0),"")</f>
        <v/>
      </c>
      <c r="M17434" s="20" t="str">
        <f>IFERROR(INDEX(Sheet3!$Q$2:$Q$25,MATCH(H17434,Origin_List,0)),"")</f>
        <v/>
      </c>
    </row>
    <row r="17435" spans="4:13">
      <c r="D17435" s="20" t="str">
        <f>IFERROR(VLOOKUP(H17435&amp;"|"&amp;I17435,Sheet3!$H$2:$N$150,5,0),"")</f>
        <v/>
      </c>
      <c r="M17435" s="20" t="str">
        <f>IFERROR(INDEX(Sheet3!$Q$2:$Q$25,MATCH(H17435,Origin_List,0)),"")</f>
        <v/>
      </c>
    </row>
    <row r="17436" spans="4:13">
      <c r="D17436" s="20" t="str">
        <f>IFERROR(VLOOKUP(H17436&amp;"|"&amp;I17436,Sheet3!$H$2:$N$150,5,0),"")</f>
        <v/>
      </c>
      <c r="M17436" s="20" t="str">
        <f>IFERROR(INDEX(Sheet3!$Q$2:$Q$25,MATCH(H17436,Origin_List,0)),"")</f>
        <v/>
      </c>
    </row>
    <row r="17437" spans="4:13">
      <c r="D17437" s="20" t="str">
        <f>IFERROR(VLOOKUP(H17437&amp;"|"&amp;I17437,Sheet3!$H$2:$N$150,5,0),"")</f>
        <v/>
      </c>
      <c r="M17437" s="20" t="str">
        <f>IFERROR(INDEX(Sheet3!$Q$2:$Q$25,MATCH(H17437,Origin_List,0)),"")</f>
        <v/>
      </c>
    </row>
    <row r="17438" spans="4:13">
      <c r="D17438" s="20" t="str">
        <f>IFERROR(VLOOKUP(H17438&amp;"|"&amp;I17438,Sheet3!$H$2:$N$150,5,0),"")</f>
        <v/>
      </c>
      <c r="M17438" s="20" t="str">
        <f>IFERROR(INDEX(Sheet3!$Q$2:$Q$25,MATCH(H17438,Origin_List,0)),"")</f>
        <v/>
      </c>
    </row>
    <row r="17439" spans="4:13">
      <c r="D17439" s="20" t="str">
        <f>IFERROR(VLOOKUP(H17439&amp;"|"&amp;I17439,Sheet3!$H$2:$N$150,5,0),"")</f>
        <v/>
      </c>
      <c r="M17439" s="20" t="str">
        <f>IFERROR(INDEX(Sheet3!$Q$2:$Q$25,MATCH(H17439,Origin_List,0)),"")</f>
        <v/>
      </c>
    </row>
    <row r="17440" spans="4:13">
      <c r="D17440" s="20" t="str">
        <f>IFERROR(VLOOKUP(H17440&amp;"|"&amp;I17440,Sheet3!$H$2:$N$150,5,0),"")</f>
        <v/>
      </c>
      <c r="M17440" s="20" t="str">
        <f>IFERROR(INDEX(Sheet3!$Q$2:$Q$25,MATCH(H17440,Origin_List,0)),"")</f>
        <v/>
      </c>
    </row>
    <row r="17441" spans="4:13">
      <c r="D17441" s="20" t="str">
        <f>IFERROR(VLOOKUP(H17441&amp;"|"&amp;I17441,Sheet3!$H$2:$N$150,5,0),"")</f>
        <v/>
      </c>
      <c r="M17441" s="20" t="str">
        <f>IFERROR(INDEX(Sheet3!$Q$2:$Q$25,MATCH(H17441,Origin_List,0)),"")</f>
        <v/>
      </c>
    </row>
    <row r="17442" spans="4:13">
      <c r="D17442" s="20" t="str">
        <f>IFERROR(VLOOKUP(H17442&amp;"|"&amp;I17442,Sheet3!$H$2:$N$150,5,0),"")</f>
        <v/>
      </c>
      <c r="M17442" s="20" t="str">
        <f>IFERROR(INDEX(Sheet3!$Q$2:$Q$25,MATCH(H17442,Origin_List,0)),"")</f>
        <v/>
      </c>
    </row>
    <row r="17443" spans="4:13">
      <c r="D17443" s="20" t="str">
        <f>IFERROR(VLOOKUP(H17443&amp;"|"&amp;I17443,Sheet3!$H$2:$N$150,5,0),"")</f>
        <v/>
      </c>
      <c r="M17443" s="20" t="str">
        <f>IFERROR(INDEX(Sheet3!$Q$2:$Q$25,MATCH(H17443,Origin_List,0)),"")</f>
        <v/>
      </c>
    </row>
    <row r="17444" spans="4:13">
      <c r="D17444" s="20" t="str">
        <f>IFERROR(VLOOKUP(H17444&amp;"|"&amp;I17444,Sheet3!$H$2:$N$150,5,0),"")</f>
        <v/>
      </c>
      <c r="M17444" s="20" t="str">
        <f>IFERROR(INDEX(Sheet3!$Q$2:$Q$25,MATCH(H17444,Origin_List,0)),"")</f>
        <v/>
      </c>
    </row>
    <row r="17445" spans="4:13">
      <c r="D17445" s="20" t="str">
        <f>IFERROR(VLOOKUP(H17445&amp;"|"&amp;I17445,Sheet3!$H$2:$N$150,5,0),"")</f>
        <v/>
      </c>
      <c r="M17445" s="20" t="str">
        <f>IFERROR(INDEX(Sheet3!$Q$2:$Q$25,MATCH(H17445,Origin_List,0)),"")</f>
        <v/>
      </c>
    </row>
    <row r="17446" spans="4:13">
      <c r="D17446" s="20" t="str">
        <f>IFERROR(VLOOKUP(H17446&amp;"|"&amp;I17446,Sheet3!$H$2:$N$150,5,0),"")</f>
        <v/>
      </c>
      <c r="M17446" s="20" t="str">
        <f>IFERROR(INDEX(Sheet3!$Q$2:$Q$25,MATCH(H17446,Origin_List,0)),"")</f>
        <v/>
      </c>
    </row>
    <row r="17447" spans="4:13">
      <c r="D17447" s="20" t="str">
        <f>IFERROR(VLOOKUP(H17447&amp;"|"&amp;I17447,Sheet3!$H$2:$N$150,5,0),"")</f>
        <v/>
      </c>
      <c r="M17447" s="20" t="str">
        <f>IFERROR(INDEX(Sheet3!$Q$2:$Q$25,MATCH(H17447,Origin_List,0)),"")</f>
        <v/>
      </c>
    </row>
    <row r="17448" spans="4:13">
      <c r="D17448" s="20" t="str">
        <f>IFERROR(VLOOKUP(H17448&amp;"|"&amp;I17448,Sheet3!$H$2:$N$150,5,0),"")</f>
        <v/>
      </c>
      <c r="M17448" s="20" t="str">
        <f>IFERROR(INDEX(Sheet3!$Q$2:$Q$25,MATCH(H17448,Origin_List,0)),"")</f>
        <v/>
      </c>
    </row>
    <row r="17449" spans="4:13">
      <c r="D17449" s="20" t="str">
        <f>IFERROR(VLOOKUP(H17449&amp;"|"&amp;I17449,Sheet3!$H$2:$N$150,5,0),"")</f>
        <v/>
      </c>
      <c r="M17449" s="20" t="str">
        <f>IFERROR(INDEX(Sheet3!$Q$2:$Q$25,MATCH(H17449,Origin_List,0)),"")</f>
        <v/>
      </c>
    </row>
    <row r="17450" spans="4:13">
      <c r="D17450" s="20" t="str">
        <f>IFERROR(VLOOKUP(H17450&amp;"|"&amp;I17450,Sheet3!$H$2:$N$150,5,0),"")</f>
        <v/>
      </c>
      <c r="M17450" s="20" t="str">
        <f>IFERROR(INDEX(Sheet3!$Q$2:$Q$25,MATCH(H17450,Origin_List,0)),"")</f>
        <v/>
      </c>
    </row>
    <row r="17451" spans="4:13">
      <c r="D17451" s="20" t="str">
        <f>IFERROR(VLOOKUP(H17451&amp;"|"&amp;I17451,Sheet3!$H$2:$N$150,5,0),"")</f>
        <v/>
      </c>
      <c r="M17451" s="20" t="str">
        <f>IFERROR(INDEX(Sheet3!$Q$2:$Q$25,MATCH(H17451,Origin_List,0)),"")</f>
        <v/>
      </c>
    </row>
    <row r="17452" spans="4:13">
      <c r="D17452" s="20" t="str">
        <f>IFERROR(VLOOKUP(H17452&amp;"|"&amp;I17452,Sheet3!$H$2:$N$150,5,0),"")</f>
        <v/>
      </c>
      <c r="M17452" s="20" t="str">
        <f>IFERROR(INDEX(Sheet3!$Q$2:$Q$25,MATCH(H17452,Origin_List,0)),"")</f>
        <v/>
      </c>
    </row>
    <row r="17453" spans="4:13">
      <c r="D17453" s="20" t="str">
        <f>IFERROR(VLOOKUP(H17453&amp;"|"&amp;I17453,Sheet3!$H$2:$N$150,5,0),"")</f>
        <v/>
      </c>
      <c r="M17453" s="20" t="str">
        <f>IFERROR(INDEX(Sheet3!$Q$2:$Q$25,MATCH(H17453,Origin_List,0)),"")</f>
        <v/>
      </c>
    </row>
    <row r="17454" spans="4:13">
      <c r="D17454" s="20" t="str">
        <f>IFERROR(VLOOKUP(H17454&amp;"|"&amp;I17454,Sheet3!$H$2:$N$150,5,0),"")</f>
        <v/>
      </c>
      <c r="M17454" s="20" t="str">
        <f>IFERROR(INDEX(Sheet3!$Q$2:$Q$25,MATCH(H17454,Origin_List,0)),"")</f>
        <v/>
      </c>
    </row>
    <row r="17455" spans="4:13">
      <c r="D17455" s="20" t="str">
        <f>IFERROR(VLOOKUP(H17455&amp;"|"&amp;I17455,Sheet3!$H$2:$N$150,5,0),"")</f>
        <v/>
      </c>
      <c r="M17455" s="20" t="str">
        <f>IFERROR(INDEX(Sheet3!$Q$2:$Q$25,MATCH(H17455,Origin_List,0)),"")</f>
        <v/>
      </c>
    </row>
    <row r="17456" spans="4:13">
      <c r="D17456" s="20" t="str">
        <f>IFERROR(VLOOKUP(H17456&amp;"|"&amp;I17456,Sheet3!$H$2:$N$150,5,0),"")</f>
        <v/>
      </c>
      <c r="M17456" s="20" t="str">
        <f>IFERROR(INDEX(Sheet3!$Q$2:$Q$25,MATCH(H17456,Origin_List,0)),"")</f>
        <v/>
      </c>
    </row>
    <row r="17457" spans="4:13">
      <c r="D17457" s="20" t="str">
        <f>IFERROR(VLOOKUP(H17457&amp;"|"&amp;I17457,Sheet3!$H$2:$N$150,5,0),"")</f>
        <v/>
      </c>
      <c r="M17457" s="20" t="str">
        <f>IFERROR(INDEX(Sheet3!$Q$2:$Q$25,MATCH(H17457,Origin_List,0)),"")</f>
        <v/>
      </c>
    </row>
    <row r="17458" spans="4:13">
      <c r="D17458" s="20" t="str">
        <f>IFERROR(VLOOKUP(H17458&amp;"|"&amp;I17458,Sheet3!$H$2:$N$150,5,0),"")</f>
        <v/>
      </c>
      <c r="M17458" s="20" t="str">
        <f>IFERROR(INDEX(Sheet3!$Q$2:$Q$25,MATCH(H17458,Origin_List,0)),"")</f>
        <v/>
      </c>
    </row>
    <row r="17459" spans="4:13">
      <c r="D17459" s="20" t="str">
        <f>IFERROR(VLOOKUP(H17459&amp;"|"&amp;I17459,Sheet3!$H$2:$N$150,5,0),"")</f>
        <v/>
      </c>
      <c r="M17459" s="20" t="str">
        <f>IFERROR(INDEX(Sheet3!$Q$2:$Q$25,MATCH(H17459,Origin_List,0)),"")</f>
        <v/>
      </c>
    </row>
    <row r="17460" spans="4:13">
      <c r="D17460" s="20" t="str">
        <f>IFERROR(VLOOKUP(H17460&amp;"|"&amp;I17460,Sheet3!$H$2:$N$150,5,0),"")</f>
        <v/>
      </c>
      <c r="M17460" s="20" t="str">
        <f>IFERROR(INDEX(Sheet3!$Q$2:$Q$25,MATCH(H17460,Origin_List,0)),"")</f>
        <v/>
      </c>
    </row>
    <row r="17461" spans="4:13">
      <c r="D17461" s="20" t="str">
        <f>IFERROR(VLOOKUP(H17461&amp;"|"&amp;I17461,Sheet3!$H$2:$N$150,5,0),"")</f>
        <v/>
      </c>
      <c r="M17461" s="20" t="str">
        <f>IFERROR(INDEX(Sheet3!$Q$2:$Q$25,MATCH(H17461,Origin_List,0)),"")</f>
        <v/>
      </c>
    </row>
    <row r="17462" spans="4:13">
      <c r="D17462" s="20" t="str">
        <f>IFERROR(VLOOKUP(H17462&amp;"|"&amp;I17462,Sheet3!$H$2:$N$150,5,0),"")</f>
        <v/>
      </c>
      <c r="M17462" s="20" t="str">
        <f>IFERROR(INDEX(Sheet3!$Q$2:$Q$25,MATCH(H17462,Origin_List,0)),"")</f>
        <v/>
      </c>
    </row>
    <row r="17463" spans="4:13">
      <c r="D17463" s="20" t="str">
        <f>IFERROR(VLOOKUP(H17463&amp;"|"&amp;I17463,Sheet3!$H$2:$N$150,5,0),"")</f>
        <v/>
      </c>
      <c r="M17463" s="20" t="str">
        <f>IFERROR(INDEX(Sheet3!$Q$2:$Q$25,MATCH(H17463,Origin_List,0)),"")</f>
        <v/>
      </c>
    </row>
    <row r="17464" spans="4:13">
      <c r="D17464" s="20" t="str">
        <f>IFERROR(VLOOKUP(H17464&amp;"|"&amp;I17464,Sheet3!$H$2:$N$150,5,0),"")</f>
        <v/>
      </c>
      <c r="M17464" s="20" t="str">
        <f>IFERROR(INDEX(Sheet3!$Q$2:$Q$25,MATCH(H17464,Origin_List,0)),"")</f>
        <v/>
      </c>
    </row>
    <row r="17465" spans="4:13">
      <c r="D17465" s="20" t="str">
        <f>IFERROR(VLOOKUP(H17465&amp;"|"&amp;I17465,Sheet3!$H$2:$N$150,5,0),"")</f>
        <v/>
      </c>
      <c r="M17465" s="20" t="str">
        <f>IFERROR(INDEX(Sheet3!$Q$2:$Q$25,MATCH(H17465,Origin_List,0)),"")</f>
        <v/>
      </c>
    </row>
    <row r="17466" spans="4:13">
      <c r="D17466" s="20" t="str">
        <f>IFERROR(VLOOKUP(H17466&amp;"|"&amp;I17466,Sheet3!$H$2:$N$150,5,0),"")</f>
        <v/>
      </c>
      <c r="M17466" s="20" t="str">
        <f>IFERROR(INDEX(Sheet3!$Q$2:$Q$25,MATCH(H17466,Origin_List,0)),"")</f>
        <v/>
      </c>
    </row>
    <row r="17467" spans="4:13">
      <c r="D17467" s="20" t="str">
        <f>IFERROR(VLOOKUP(H17467&amp;"|"&amp;I17467,Sheet3!$H$2:$N$150,5,0),"")</f>
        <v/>
      </c>
      <c r="M17467" s="20" t="str">
        <f>IFERROR(INDEX(Sheet3!$Q$2:$Q$25,MATCH(H17467,Origin_List,0)),"")</f>
        <v/>
      </c>
    </row>
    <row r="17468" spans="4:13">
      <c r="D17468" s="20" t="str">
        <f>IFERROR(VLOOKUP(H17468&amp;"|"&amp;I17468,Sheet3!$H$2:$N$150,5,0),"")</f>
        <v/>
      </c>
      <c r="M17468" s="20" t="str">
        <f>IFERROR(INDEX(Sheet3!$Q$2:$Q$25,MATCH(H17468,Origin_List,0)),"")</f>
        <v/>
      </c>
    </row>
    <row r="17469" spans="4:13">
      <c r="D17469" s="20" t="str">
        <f>IFERROR(VLOOKUP(H17469&amp;"|"&amp;I17469,Sheet3!$H$2:$N$150,5,0),"")</f>
        <v/>
      </c>
      <c r="M17469" s="20" t="str">
        <f>IFERROR(INDEX(Sheet3!$Q$2:$Q$25,MATCH(H17469,Origin_List,0)),"")</f>
        <v/>
      </c>
    </row>
    <row r="17470" spans="4:13">
      <c r="D17470" s="20" t="str">
        <f>IFERROR(VLOOKUP(H17470&amp;"|"&amp;I17470,Sheet3!$H$2:$N$150,5,0),"")</f>
        <v/>
      </c>
      <c r="M17470" s="20" t="str">
        <f>IFERROR(INDEX(Sheet3!$Q$2:$Q$25,MATCH(H17470,Origin_List,0)),"")</f>
        <v/>
      </c>
    </row>
    <row r="17471" spans="4:13">
      <c r="D17471" s="20" t="str">
        <f>IFERROR(VLOOKUP(H17471&amp;"|"&amp;I17471,Sheet3!$H$2:$N$150,5,0),"")</f>
        <v/>
      </c>
      <c r="M17471" s="20" t="str">
        <f>IFERROR(INDEX(Sheet3!$Q$2:$Q$25,MATCH(H17471,Origin_List,0)),"")</f>
        <v/>
      </c>
    </row>
    <row r="17472" spans="4:13">
      <c r="D17472" s="20" t="str">
        <f>IFERROR(VLOOKUP(H17472&amp;"|"&amp;I17472,Sheet3!$H$2:$N$150,5,0),"")</f>
        <v/>
      </c>
      <c r="M17472" s="20" t="str">
        <f>IFERROR(INDEX(Sheet3!$Q$2:$Q$25,MATCH(H17472,Origin_List,0)),"")</f>
        <v/>
      </c>
    </row>
    <row r="17473" spans="4:13">
      <c r="D17473" s="20" t="str">
        <f>IFERROR(VLOOKUP(H17473&amp;"|"&amp;I17473,Sheet3!$H$2:$N$150,5,0),"")</f>
        <v/>
      </c>
      <c r="M17473" s="20" t="str">
        <f>IFERROR(INDEX(Sheet3!$Q$2:$Q$25,MATCH(H17473,Origin_List,0)),"")</f>
        <v/>
      </c>
    </row>
    <row r="17474" spans="4:13">
      <c r="D17474" s="20" t="str">
        <f>IFERROR(VLOOKUP(H17474&amp;"|"&amp;I17474,Sheet3!$H$2:$N$150,5,0),"")</f>
        <v/>
      </c>
      <c r="M17474" s="20" t="str">
        <f>IFERROR(INDEX(Sheet3!$Q$2:$Q$25,MATCH(H17474,Origin_List,0)),"")</f>
        <v/>
      </c>
    </row>
    <row r="17475" spans="4:13">
      <c r="D17475" s="20" t="str">
        <f>IFERROR(VLOOKUP(H17475&amp;"|"&amp;I17475,Sheet3!$H$2:$N$150,5,0),"")</f>
        <v/>
      </c>
      <c r="M17475" s="20" t="str">
        <f>IFERROR(INDEX(Sheet3!$Q$2:$Q$25,MATCH(H17475,Origin_List,0)),"")</f>
        <v/>
      </c>
    </row>
    <row r="17476" spans="4:13">
      <c r="D17476" s="20" t="str">
        <f>IFERROR(VLOOKUP(H17476&amp;"|"&amp;I17476,Sheet3!$H$2:$N$150,5,0),"")</f>
        <v/>
      </c>
      <c r="M17476" s="20" t="str">
        <f>IFERROR(INDEX(Sheet3!$Q$2:$Q$25,MATCH(H17476,Origin_List,0)),"")</f>
        <v/>
      </c>
    </row>
    <row r="17477" spans="4:13">
      <c r="D17477" s="20" t="str">
        <f>IFERROR(VLOOKUP(H17477&amp;"|"&amp;I17477,Sheet3!$H$2:$N$150,5,0),"")</f>
        <v/>
      </c>
      <c r="M17477" s="20" t="str">
        <f>IFERROR(INDEX(Sheet3!$Q$2:$Q$25,MATCH(H17477,Origin_List,0)),"")</f>
        <v/>
      </c>
    </row>
    <row r="17478" spans="4:13">
      <c r="D17478" s="20" t="str">
        <f>IFERROR(VLOOKUP(H17478&amp;"|"&amp;I17478,Sheet3!$H$2:$N$150,5,0),"")</f>
        <v/>
      </c>
      <c r="M17478" s="20" t="str">
        <f>IFERROR(INDEX(Sheet3!$Q$2:$Q$25,MATCH(H17478,Origin_List,0)),"")</f>
        <v/>
      </c>
    </row>
    <row r="17479" spans="4:13">
      <c r="D17479" s="20" t="str">
        <f>IFERROR(VLOOKUP(H17479&amp;"|"&amp;I17479,Sheet3!$H$2:$N$150,5,0),"")</f>
        <v/>
      </c>
      <c r="M17479" s="20" t="str">
        <f>IFERROR(INDEX(Sheet3!$Q$2:$Q$25,MATCH(H17479,Origin_List,0)),"")</f>
        <v/>
      </c>
    </row>
    <row r="17480" spans="4:13">
      <c r="D17480" s="20" t="str">
        <f>IFERROR(VLOOKUP(H17480&amp;"|"&amp;I17480,Sheet3!$H$2:$N$150,5,0),"")</f>
        <v/>
      </c>
      <c r="M17480" s="20" t="str">
        <f>IFERROR(INDEX(Sheet3!$Q$2:$Q$25,MATCH(H17480,Origin_List,0)),"")</f>
        <v/>
      </c>
    </row>
    <row r="17481" spans="4:13">
      <c r="D17481" s="20" t="str">
        <f>IFERROR(VLOOKUP(H17481&amp;"|"&amp;I17481,Sheet3!$H$2:$N$150,5,0),"")</f>
        <v/>
      </c>
      <c r="M17481" s="20" t="str">
        <f>IFERROR(INDEX(Sheet3!$Q$2:$Q$25,MATCH(H17481,Origin_List,0)),"")</f>
        <v/>
      </c>
    </row>
    <row r="17482" spans="4:13">
      <c r="D17482" s="20" t="str">
        <f>IFERROR(VLOOKUP(H17482&amp;"|"&amp;I17482,Sheet3!$H$2:$N$150,5,0),"")</f>
        <v/>
      </c>
      <c r="M17482" s="20" t="str">
        <f>IFERROR(INDEX(Sheet3!$Q$2:$Q$25,MATCH(H17482,Origin_List,0)),"")</f>
        <v/>
      </c>
    </row>
    <row r="17483" spans="4:13">
      <c r="D17483" s="20" t="str">
        <f>IFERROR(VLOOKUP(H17483&amp;"|"&amp;I17483,Sheet3!$H$2:$N$150,5,0),"")</f>
        <v/>
      </c>
      <c r="M17483" s="20" t="str">
        <f>IFERROR(INDEX(Sheet3!$Q$2:$Q$25,MATCH(H17483,Origin_List,0)),"")</f>
        <v/>
      </c>
    </row>
    <row r="17484" spans="4:13">
      <c r="D17484" s="20" t="str">
        <f>IFERROR(VLOOKUP(H17484&amp;"|"&amp;I17484,Sheet3!$H$2:$N$150,5,0),"")</f>
        <v/>
      </c>
      <c r="M17484" s="20" t="str">
        <f>IFERROR(INDEX(Sheet3!$Q$2:$Q$25,MATCH(H17484,Origin_List,0)),"")</f>
        <v/>
      </c>
    </row>
    <row r="17485" spans="4:13">
      <c r="D17485" s="20" t="str">
        <f>IFERROR(VLOOKUP(H17485&amp;"|"&amp;I17485,Sheet3!$H$2:$N$150,5,0),"")</f>
        <v/>
      </c>
      <c r="M17485" s="20" t="str">
        <f>IFERROR(INDEX(Sheet3!$Q$2:$Q$25,MATCH(H17485,Origin_List,0)),"")</f>
        <v/>
      </c>
    </row>
    <row r="17486" spans="4:13">
      <c r="D17486" s="20" t="str">
        <f>IFERROR(VLOOKUP(H17486&amp;"|"&amp;I17486,Sheet3!$H$2:$N$150,5,0),"")</f>
        <v/>
      </c>
      <c r="M17486" s="20" t="str">
        <f>IFERROR(INDEX(Sheet3!$Q$2:$Q$25,MATCH(H17486,Origin_List,0)),"")</f>
        <v/>
      </c>
    </row>
    <row r="17487" spans="4:13">
      <c r="D17487" s="20" t="str">
        <f>IFERROR(VLOOKUP(H17487&amp;"|"&amp;I17487,Sheet3!$H$2:$N$150,5,0),"")</f>
        <v/>
      </c>
      <c r="M17487" s="20" t="str">
        <f>IFERROR(INDEX(Sheet3!$Q$2:$Q$25,MATCH(H17487,Origin_List,0)),"")</f>
        <v/>
      </c>
    </row>
    <row r="17488" spans="4:13">
      <c r="D17488" s="20" t="str">
        <f>IFERROR(VLOOKUP(H17488&amp;"|"&amp;I17488,Sheet3!$H$2:$N$150,5,0),"")</f>
        <v/>
      </c>
      <c r="M17488" s="20" t="str">
        <f>IFERROR(INDEX(Sheet3!$Q$2:$Q$25,MATCH(H17488,Origin_List,0)),"")</f>
        <v/>
      </c>
    </row>
    <row r="17489" spans="4:13">
      <c r="D17489" s="20" t="str">
        <f>IFERROR(VLOOKUP(H17489&amp;"|"&amp;I17489,Sheet3!$H$2:$N$150,5,0),"")</f>
        <v/>
      </c>
      <c r="M17489" s="20" t="str">
        <f>IFERROR(INDEX(Sheet3!$Q$2:$Q$25,MATCH(H17489,Origin_List,0)),"")</f>
        <v/>
      </c>
    </row>
    <row r="17490" spans="4:13">
      <c r="D17490" s="20" t="str">
        <f>IFERROR(VLOOKUP(H17490&amp;"|"&amp;I17490,Sheet3!$H$2:$N$150,5,0),"")</f>
        <v/>
      </c>
      <c r="M17490" s="20" t="str">
        <f>IFERROR(INDEX(Sheet3!$Q$2:$Q$25,MATCH(H17490,Origin_List,0)),"")</f>
        <v/>
      </c>
    </row>
    <row r="17491" spans="4:13">
      <c r="D17491" s="20" t="str">
        <f>IFERROR(VLOOKUP(H17491&amp;"|"&amp;I17491,Sheet3!$H$2:$N$150,5,0),"")</f>
        <v/>
      </c>
      <c r="M17491" s="20" t="str">
        <f>IFERROR(INDEX(Sheet3!$Q$2:$Q$25,MATCH(H17491,Origin_List,0)),"")</f>
        <v/>
      </c>
    </row>
    <row r="17492" spans="4:13">
      <c r="D17492" s="20" t="str">
        <f>IFERROR(VLOOKUP(H17492&amp;"|"&amp;I17492,Sheet3!$H$2:$N$150,5,0),"")</f>
        <v/>
      </c>
      <c r="M17492" s="20" t="str">
        <f>IFERROR(INDEX(Sheet3!$Q$2:$Q$25,MATCH(H17492,Origin_List,0)),"")</f>
        <v/>
      </c>
    </row>
    <row r="17493" spans="4:13">
      <c r="D17493" s="20" t="str">
        <f>IFERROR(VLOOKUP(H17493&amp;"|"&amp;I17493,Sheet3!$H$2:$N$150,5,0),"")</f>
        <v/>
      </c>
      <c r="M17493" s="20" t="str">
        <f>IFERROR(INDEX(Sheet3!$Q$2:$Q$25,MATCH(H17493,Origin_List,0)),"")</f>
        <v/>
      </c>
    </row>
    <row r="17494" spans="4:13">
      <c r="D17494" s="20" t="str">
        <f>IFERROR(VLOOKUP(H17494&amp;"|"&amp;I17494,Sheet3!$H$2:$N$150,5,0),"")</f>
        <v/>
      </c>
      <c r="M17494" s="20" t="str">
        <f>IFERROR(INDEX(Sheet3!$Q$2:$Q$25,MATCH(H17494,Origin_List,0)),"")</f>
        <v/>
      </c>
    </row>
    <row r="17495" spans="4:13">
      <c r="D17495" s="20" t="str">
        <f>IFERROR(VLOOKUP(H17495&amp;"|"&amp;I17495,Sheet3!$H$2:$N$150,5,0),"")</f>
        <v/>
      </c>
      <c r="M17495" s="20" t="str">
        <f>IFERROR(INDEX(Sheet3!$Q$2:$Q$25,MATCH(H17495,Origin_List,0)),"")</f>
        <v/>
      </c>
    </row>
    <row r="17496" spans="4:13">
      <c r="D17496" s="20" t="str">
        <f>IFERROR(VLOOKUP(H17496&amp;"|"&amp;I17496,Sheet3!$H$2:$N$150,5,0),"")</f>
        <v/>
      </c>
      <c r="M17496" s="20" t="str">
        <f>IFERROR(INDEX(Sheet3!$Q$2:$Q$25,MATCH(H17496,Origin_List,0)),"")</f>
        <v/>
      </c>
    </row>
    <row r="17497" spans="4:13">
      <c r="D17497" s="20" t="str">
        <f>IFERROR(VLOOKUP(H17497&amp;"|"&amp;I17497,Sheet3!$H$2:$N$150,5,0),"")</f>
        <v/>
      </c>
      <c r="M17497" s="20" t="str">
        <f>IFERROR(INDEX(Sheet3!$Q$2:$Q$25,MATCH(H17497,Origin_List,0)),"")</f>
        <v/>
      </c>
    </row>
    <row r="17498" spans="4:13">
      <c r="D17498" s="20" t="str">
        <f>IFERROR(VLOOKUP(H17498&amp;"|"&amp;I17498,Sheet3!$H$2:$N$150,5,0),"")</f>
        <v/>
      </c>
      <c r="M17498" s="20" t="str">
        <f>IFERROR(INDEX(Sheet3!$Q$2:$Q$25,MATCH(H17498,Origin_List,0)),"")</f>
        <v/>
      </c>
    </row>
    <row r="17499" spans="4:13">
      <c r="D17499" s="20" t="str">
        <f>IFERROR(VLOOKUP(H17499&amp;"|"&amp;I17499,Sheet3!$H$2:$N$150,5,0),"")</f>
        <v/>
      </c>
      <c r="M17499" s="20" t="str">
        <f>IFERROR(INDEX(Sheet3!$Q$2:$Q$25,MATCH(H17499,Origin_List,0)),"")</f>
        <v/>
      </c>
    </row>
    <row r="17500" spans="4:13">
      <c r="D17500" s="20" t="str">
        <f>IFERROR(VLOOKUP(H17500&amp;"|"&amp;I17500,Sheet3!$H$2:$N$150,5,0),"")</f>
        <v/>
      </c>
      <c r="M17500" s="20" t="str">
        <f>IFERROR(INDEX(Sheet3!$Q$2:$Q$25,MATCH(H17500,Origin_List,0)),"")</f>
        <v/>
      </c>
    </row>
    <row r="17501" spans="4:13">
      <c r="D17501" s="20" t="str">
        <f>IFERROR(VLOOKUP(H17501&amp;"|"&amp;I17501,Sheet3!$H$2:$N$150,5,0),"")</f>
        <v/>
      </c>
      <c r="M17501" s="20" t="str">
        <f>IFERROR(INDEX(Sheet3!$Q$2:$Q$25,MATCH(H17501,Origin_List,0)),"")</f>
        <v/>
      </c>
    </row>
    <row r="17502" spans="4:13">
      <c r="D17502" s="20" t="str">
        <f>IFERROR(VLOOKUP(H17502&amp;"|"&amp;I17502,Sheet3!$H$2:$N$150,5,0),"")</f>
        <v/>
      </c>
      <c r="M17502" s="20" t="str">
        <f>IFERROR(INDEX(Sheet3!$Q$2:$Q$25,MATCH(H17502,Origin_List,0)),"")</f>
        <v/>
      </c>
    </row>
    <row r="17503" spans="4:13">
      <c r="D17503" s="20" t="str">
        <f>IFERROR(VLOOKUP(H17503&amp;"|"&amp;I17503,Sheet3!$H$2:$N$150,5,0),"")</f>
        <v/>
      </c>
      <c r="M17503" s="20" t="str">
        <f>IFERROR(INDEX(Sheet3!$Q$2:$Q$25,MATCH(H17503,Origin_List,0)),"")</f>
        <v/>
      </c>
    </row>
    <row r="17504" spans="4:13">
      <c r="D17504" s="20" t="str">
        <f>IFERROR(VLOOKUP(H17504&amp;"|"&amp;I17504,Sheet3!$H$2:$N$150,5,0),"")</f>
        <v/>
      </c>
      <c r="M17504" s="20" t="str">
        <f>IFERROR(INDEX(Sheet3!$Q$2:$Q$25,MATCH(H17504,Origin_List,0)),"")</f>
        <v/>
      </c>
    </row>
    <row r="17505" spans="4:13">
      <c r="D17505" s="20" t="str">
        <f>IFERROR(VLOOKUP(H17505&amp;"|"&amp;I17505,Sheet3!$H$2:$N$150,5,0),"")</f>
        <v/>
      </c>
      <c r="M17505" s="20" t="str">
        <f>IFERROR(INDEX(Sheet3!$Q$2:$Q$25,MATCH(H17505,Origin_List,0)),"")</f>
        <v/>
      </c>
    </row>
    <row r="17506" spans="4:13">
      <c r="D17506" s="20" t="str">
        <f>IFERROR(VLOOKUP(H17506&amp;"|"&amp;I17506,Sheet3!$H$2:$N$150,5,0),"")</f>
        <v/>
      </c>
      <c r="M17506" s="20" t="str">
        <f>IFERROR(INDEX(Sheet3!$Q$2:$Q$25,MATCH(H17506,Origin_List,0)),"")</f>
        <v/>
      </c>
    </row>
    <row r="17507" spans="4:13">
      <c r="D17507" s="20" t="str">
        <f>IFERROR(VLOOKUP(H17507&amp;"|"&amp;I17507,Sheet3!$H$2:$N$150,5,0),"")</f>
        <v/>
      </c>
      <c r="M17507" s="20" t="str">
        <f>IFERROR(INDEX(Sheet3!$Q$2:$Q$25,MATCH(H17507,Origin_List,0)),"")</f>
        <v/>
      </c>
    </row>
    <row r="17508" spans="4:13">
      <c r="D17508" s="20" t="str">
        <f>IFERROR(VLOOKUP(H17508&amp;"|"&amp;I17508,Sheet3!$H$2:$N$150,5,0),"")</f>
        <v/>
      </c>
      <c r="M17508" s="20" t="str">
        <f>IFERROR(INDEX(Sheet3!$Q$2:$Q$25,MATCH(H17508,Origin_List,0)),"")</f>
        <v/>
      </c>
    </row>
    <row r="17509" spans="4:13">
      <c r="D17509" s="20" t="str">
        <f>IFERROR(VLOOKUP(H17509&amp;"|"&amp;I17509,Sheet3!$H$2:$N$150,5,0),"")</f>
        <v/>
      </c>
      <c r="M17509" s="20" t="str">
        <f>IFERROR(INDEX(Sheet3!$Q$2:$Q$25,MATCH(H17509,Origin_List,0)),"")</f>
        <v/>
      </c>
    </row>
    <row r="17510" spans="4:13">
      <c r="D17510" s="20" t="str">
        <f>IFERROR(VLOOKUP(H17510&amp;"|"&amp;I17510,Sheet3!$H$2:$N$150,5,0),"")</f>
        <v/>
      </c>
      <c r="M17510" s="20" t="str">
        <f>IFERROR(INDEX(Sheet3!$Q$2:$Q$25,MATCH(H17510,Origin_List,0)),"")</f>
        <v/>
      </c>
    </row>
    <row r="17511" spans="4:13">
      <c r="D17511" s="20" t="str">
        <f>IFERROR(VLOOKUP(H17511&amp;"|"&amp;I17511,Sheet3!$H$2:$N$150,5,0),"")</f>
        <v/>
      </c>
      <c r="M17511" s="20" t="str">
        <f>IFERROR(INDEX(Sheet3!$Q$2:$Q$25,MATCH(H17511,Origin_List,0)),"")</f>
        <v/>
      </c>
    </row>
    <row r="17512" spans="4:13">
      <c r="D17512" s="20" t="str">
        <f>IFERROR(VLOOKUP(H17512&amp;"|"&amp;I17512,Sheet3!$H$2:$N$150,5,0),"")</f>
        <v/>
      </c>
      <c r="M17512" s="20" t="str">
        <f>IFERROR(INDEX(Sheet3!$Q$2:$Q$25,MATCH(H17512,Origin_List,0)),"")</f>
        <v/>
      </c>
    </row>
    <row r="17513" spans="4:13">
      <c r="D17513" s="20" t="str">
        <f>IFERROR(VLOOKUP(H17513&amp;"|"&amp;I17513,Sheet3!$H$2:$N$150,5,0),"")</f>
        <v/>
      </c>
      <c r="M17513" s="20" t="str">
        <f>IFERROR(INDEX(Sheet3!$Q$2:$Q$25,MATCH(H17513,Origin_List,0)),"")</f>
        <v/>
      </c>
    </row>
    <row r="17514" spans="4:13">
      <c r="D17514" s="20" t="str">
        <f>IFERROR(VLOOKUP(H17514&amp;"|"&amp;I17514,Sheet3!$H$2:$N$150,5,0),"")</f>
        <v/>
      </c>
      <c r="M17514" s="20" t="str">
        <f>IFERROR(INDEX(Sheet3!$Q$2:$Q$25,MATCH(H17514,Origin_List,0)),"")</f>
        <v/>
      </c>
    </row>
    <row r="17515" spans="4:13">
      <c r="D17515" s="20" t="str">
        <f>IFERROR(VLOOKUP(H17515&amp;"|"&amp;I17515,Sheet3!$H$2:$N$150,5,0),"")</f>
        <v/>
      </c>
      <c r="M17515" s="20" t="str">
        <f>IFERROR(INDEX(Sheet3!$Q$2:$Q$25,MATCH(H17515,Origin_List,0)),"")</f>
        <v/>
      </c>
    </row>
    <row r="17516" spans="4:13">
      <c r="D17516" s="20" t="str">
        <f>IFERROR(VLOOKUP(H17516&amp;"|"&amp;I17516,Sheet3!$H$2:$N$150,5,0),"")</f>
        <v/>
      </c>
      <c r="M17516" s="20" t="str">
        <f>IFERROR(INDEX(Sheet3!$Q$2:$Q$25,MATCH(H17516,Origin_List,0)),"")</f>
        <v/>
      </c>
    </row>
    <row r="17517" spans="4:13">
      <c r="D17517" s="20" t="str">
        <f>IFERROR(VLOOKUP(H17517&amp;"|"&amp;I17517,Sheet3!$H$2:$N$150,5,0),"")</f>
        <v/>
      </c>
      <c r="M17517" s="20" t="str">
        <f>IFERROR(INDEX(Sheet3!$Q$2:$Q$25,MATCH(H17517,Origin_List,0)),"")</f>
        <v/>
      </c>
    </row>
    <row r="17518" spans="4:13">
      <c r="D17518" s="20" t="str">
        <f>IFERROR(VLOOKUP(H17518&amp;"|"&amp;I17518,Sheet3!$H$2:$N$150,5,0),"")</f>
        <v/>
      </c>
      <c r="M17518" s="20" t="str">
        <f>IFERROR(INDEX(Sheet3!$Q$2:$Q$25,MATCH(H17518,Origin_List,0)),"")</f>
        <v/>
      </c>
    </row>
    <row r="17519" spans="4:13">
      <c r="D17519" s="20" t="str">
        <f>IFERROR(VLOOKUP(H17519&amp;"|"&amp;I17519,Sheet3!$H$2:$N$150,5,0),"")</f>
        <v/>
      </c>
      <c r="M17519" s="20" t="str">
        <f>IFERROR(INDEX(Sheet3!$Q$2:$Q$25,MATCH(H17519,Origin_List,0)),"")</f>
        <v/>
      </c>
    </row>
    <row r="17520" spans="4:13">
      <c r="D17520" s="20" t="str">
        <f>IFERROR(VLOOKUP(H17520&amp;"|"&amp;I17520,Sheet3!$H$2:$N$150,5,0),"")</f>
        <v/>
      </c>
      <c r="M17520" s="20" t="str">
        <f>IFERROR(INDEX(Sheet3!$Q$2:$Q$25,MATCH(H17520,Origin_List,0)),"")</f>
        <v/>
      </c>
    </row>
    <row r="17521" spans="4:13">
      <c r="D17521" s="20" t="str">
        <f>IFERROR(VLOOKUP(H17521&amp;"|"&amp;I17521,Sheet3!$H$2:$N$150,5,0),"")</f>
        <v/>
      </c>
      <c r="M17521" s="20" t="str">
        <f>IFERROR(INDEX(Sheet3!$Q$2:$Q$25,MATCH(H17521,Origin_List,0)),"")</f>
        <v/>
      </c>
    </row>
    <row r="17522" spans="4:13">
      <c r="D17522" s="20" t="str">
        <f>IFERROR(VLOOKUP(H17522&amp;"|"&amp;I17522,Sheet3!$H$2:$N$150,5,0),"")</f>
        <v/>
      </c>
      <c r="M17522" s="20" t="str">
        <f>IFERROR(INDEX(Sheet3!$Q$2:$Q$25,MATCH(H17522,Origin_List,0)),"")</f>
        <v/>
      </c>
    </row>
    <row r="17523" spans="4:13">
      <c r="D17523" s="20" t="str">
        <f>IFERROR(VLOOKUP(H17523&amp;"|"&amp;I17523,Sheet3!$H$2:$N$150,5,0),"")</f>
        <v/>
      </c>
      <c r="M17523" s="20" t="str">
        <f>IFERROR(INDEX(Sheet3!$Q$2:$Q$25,MATCH(H17523,Origin_List,0)),"")</f>
        <v/>
      </c>
    </row>
    <row r="17524" spans="4:13">
      <c r="D17524" s="20" t="str">
        <f>IFERROR(VLOOKUP(H17524&amp;"|"&amp;I17524,Sheet3!$H$2:$N$150,5,0),"")</f>
        <v/>
      </c>
      <c r="M17524" s="20" t="str">
        <f>IFERROR(INDEX(Sheet3!$Q$2:$Q$25,MATCH(H17524,Origin_List,0)),"")</f>
        <v/>
      </c>
    </row>
    <row r="17525" spans="4:13">
      <c r="D17525" s="20" t="str">
        <f>IFERROR(VLOOKUP(H17525&amp;"|"&amp;I17525,Sheet3!$H$2:$N$150,5,0),"")</f>
        <v/>
      </c>
      <c r="M17525" s="20" t="str">
        <f>IFERROR(INDEX(Sheet3!$Q$2:$Q$25,MATCH(H17525,Origin_List,0)),"")</f>
        <v/>
      </c>
    </row>
    <row r="17526" spans="4:13">
      <c r="D17526" s="20" t="str">
        <f>IFERROR(VLOOKUP(H17526&amp;"|"&amp;I17526,Sheet3!$H$2:$N$150,5,0),"")</f>
        <v/>
      </c>
      <c r="M17526" s="20" t="str">
        <f>IFERROR(INDEX(Sheet3!$Q$2:$Q$25,MATCH(H17526,Origin_List,0)),"")</f>
        <v/>
      </c>
    </row>
    <row r="17527" spans="4:13">
      <c r="D17527" s="20" t="str">
        <f>IFERROR(VLOOKUP(H17527&amp;"|"&amp;I17527,Sheet3!$H$2:$N$150,5,0),"")</f>
        <v/>
      </c>
      <c r="M17527" s="20" t="str">
        <f>IFERROR(INDEX(Sheet3!$Q$2:$Q$25,MATCH(H17527,Origin_List,0)),"")</f>
        <v/>
      </c>
    </row>
    <row r="17528" spans="4:13">
      <c r="D17528" s="20" t="str">
        <f>IFERROR(VLOOKUP(H17528&amp;"|"&amp;I17528,Sheet3!$H$2:$N$150,5,0),"")</f>
        <v/>
      </c>
      <c r="M17528" s="20" t="str">
        <f>IFERROR(INDEX(Sheet3!$Q$2:$Q$25,MATCH(H17528,Origin_List,0)),"")</f>
        <v/>
      </c>
    </row>
    <row r="17529" spans="4:13">
      <c r="D17529" s="20" t="str">
        <f>IFERROR(VLOOKUP(H17529&amp;"|"&amp;I17529,Sheet3!$H$2:$N$150,5,0),"")</f>
        <v/>
      </c>
      <c r="M17529" s="20" t="str">
        <f>IFERROR(INDEX(Sheet3!$Q$2:$Q$25,MATCH(H17529,Origin_List,0)),"")</f>
        <v/>
      </c>
    </row>
    <row r="17530" spans="4:13">
      <c r="D17530" s="20" t="str">
        <f>IFERROR(VLOOKUP(H17530&amp;"|"&amp;I17530,Sheet3!$H$2:$N$150,5,0),"")</f>
        <v/>
      </c>
      <c r="M17530" s="20" t="str">
        <f>IFERROR(INDEX(Sheet3!$Q$2:$Q$25,MATCH(H17530,Origin_List,0)),"")</f>
        <v/>
      </c>
    </row>
    <row r="17531" spans="4:13">
      <c r="D17531" s="20" t="str">
        <f>IFERROR(VLOOKUP(H17531&amp;"|"&amp;I17531,Sheet3!$H$2:$N$150,5,0),"")</f>
        <v/>
      </c>
      <c r="M17531" s="20" t="str">
        <f>IFERROR(INDEX(Sheet3!$Q$2:$Q$25,MATCH(H17531,Origin_List,0)),"")</f>
        <v/>
      </c>
    </row>
    <row r="17532" spans="4:13">
      <c r="D17532" s="20" t="str">
        <f>IFERROR(VLOOKUP(H17532&amp;"|"&amp;I17532,Sheet3!$H$2:$N$150,5,0),"")</f>
        <v/>
      </c>
      <c r="M17532" s="20" t="str">
        <f>IFERROR(INDEX(Sheet3!$Q$2:$Q$25,MATCH(H17532,Origin_List,0)),"")</f>
        <v/>
      </c>
    </row>
    <row r="17533" spans="4:13">
      <c r="D17533" s="20" t="str">
        <f>IFERROR(VLOOKUP(H17533&amp;"|"&amp;I17533,Sheet3!$H$2:$N$150,5,0),"")</f>
        <v/>
      </c>
      <c r="M17533" s="20" t="str">
        <f>IFERROR(INDEX(Sheet3!$Q$2:$Q$25,MATCH(H17533,Origin_List,0)),"")</f>
        <v/>
      </c>
    </row>
    <row r="17534" spans="4:13">
      <c r="D17534" s="20" t="str">
        <f>IFERROR(VLOOKUP(H17534&amp;"|"&amp;I17534,Sheet3!$H$2:$N$150,5,0),"")</f>
        <v/>
      </c>
      <c r="M17534" s="20" t="str">
        <f>IFERROR(INDEX(Sheet3!$Q$2:$Q$25,MATCH(H17534,Origin_List,0)),"")</f>
        <v/>
      </c>
    </row>
    <row r="17535" spans="4:13">
      <c r="D17535" s="20" t="str">
        <f>IFERROR(VLOOKUP(H17535&amp;"|"&amp;I17535,Sheet3!$H$2:$N$150,5,0),"")</f>
        <v/>
      </c>
      <c r="M17535" s="20" t="str">
        <f>IFERROR(INDEX(Sheet3!$Q$2:$Q$25,MATCH(H17535,Origin_List,0)),"")</f>
        <v/>
      </c>
    </row>
    <row r="17536" spans="4:13">
      <c r="D17536" s="20" t="str">
        <f>IFERROR(VLOOKUP(H17536&amp;"|"&amp;I17536,Sheet3!$H$2:$N$150,5,0),"")</f>
        <v/>
      </c>
      <c r="M17536" s="20" t="str">
        <f>IFERROR(INDEX(Sheet3!$Q$2:$Q$25,MATCH(H17536,Origin_List,0)),"")</f>
        <v/>
      </c>
    </row>
    <row r="17537" spans="4:13">
      <c r="D17537" s="20" t="str">
        <f>IFERROR(VLOOKUP(H17537&amp;"|"&amp;I17537,Sheet3!$H$2:$N$150,5,0),"")</f>
        <v/>
      </c>
      <c r="M17537" s="20" t="str">
        <f>IFERROR(INDEX(Sheet3!$Q$2:$Q$25,MATCH(H17537,Origin_List,0)),"")</f>
        <v/>
      </c>
    </row>
    <row r="17538" spans="4:13">
      <c r="D17538" s="20" t="str">
        <f>IFERROR(VLOOKUP(H17538&amp;"|"&amp;I17538,Sheet3!$H$2:$N$150,5,0),"")</f>
        <v/>
      </c>
      <c r="M17538" s="20" t="str">
        <f>IFERROR(INDEX(Sheet3!$Q$2:$Q$25,MATCH(H17538,Origin_List,0)),"")</f>
        <v/>
      </c>
    </row>
    <row r="17539" spans="4:13">
      <c r="D17539" s="20" t="str">
        <f>IFERROR(VLOOKUP(H17539&amp;"|"&amp;I17539,Sheet3!$H$2:$N$150,5,0),"")</f>
        <v/>
      </c>
      <c r="M17539" s="20" t="str">
        <f>IFERROR(INDEX(Sheet3!$Q$2:$Q$25,MATCH(H17539,Origin_List,0)),"")</f>
        <v/>
      </c>
    </row>
    <row r="17540" spans="4:13">
      <c r="D17540" s="20" t="str">
        <f>IFERROR(VLOOKUP(H17540&amp;"|"&amp;I17540,Sheet3!$H$2:$N$150,5,0),"")</f>
        <v/>
      </c>
      <c r="M17540" s="20" t="str">
        <f>IFERROR(INDEX(Sheet3!$Q$2:$Q$25,MATCH(H17540,Origin_List,0)),"")</f>
        <v/>
      </c>
    </row>
    <row r="17541" spans="4:13">
      <c r="D17541" s="20" t="str">
        <f>IFERROR(VLOOKUP(H17541&amp;"|"&amp;I17541,Sheet3!$H$2:$N$150,5,0),"")</f>
        <v/>
      </c>
      <c r="M17541" s="20" t="str">
        <f>IFERROR(INDEX(Sheet3!$Q$2:$Q$25,MATCH(H17541,Origin_List,0)),"")</f>
        <v/>
      </c>
    </row>
    <row r="17542" spans="4:13">
      <c r="D17542" s="20" t="str">
        <f>IFERROR(VLOOKUP(H17542&amp;"|"&amp;I17542,Sheet3!$H$2:$N$150,5,0),"")</f>
        <v/>
      </c>
      <c r="M17542" s="20" t="str">
        <f>IFERROR(INDEX(Sheet3!$Q$2:$Q$25,MATCH(H17542,Origin_List,0)),"")</f>
        <v/>
      </c>
    </row>
    <row r="17543" spans="4:13">
      <c r="D17543" s="20" t="str">
        <f>IFERROR(VLOOKUP(H17543&amp;"|"&amp;I17543,Sheet3!$H$2:$N$150,5,0),"")</f>
        <v/>
      </c>
      <c r="M17543" s="20" t="str">
        <f>IFERROR(INDEX(Sheet3!$Q$2:$Q$25,MATCH(H17543,Origin_List,0)),"")</f>
        <v/>
      </c>
    </row>
    <row r="17544" spans="4:13">
      <c r="D17544" s="20" t="str">
        <f>IFERROR(VLOOKUP(H17544&amp;"|"&amp;I17544,Sheet3!$H$2:$N$150,5,0),"")</f>
        <v/>
      </c>
      <c r="M17544" s="20" t="str">
        <f>IFERROR(INDEX(Sheet3!$Q$2:$Q$25,MATCH(H17544,Origin_List,0)),"")</f>
        <v/>
      </c>
    </row>
    <row r="17545" spans="4:13">
      <c r="D17545" s="20" t="str">
        <f>IFERROR(VLOOKUP(H17545&amp;"|"&amp;I17545,Sheet3!$H$2:$N$150,5,0),"")</f>
        <v/>
      </c>
      <c r="M17545" s="20" t="str">
        <f>IFERROR(INDEX(Sheet3!$Q$2:$Q$25,MATCH(H17545,Origin_List,0)),"")</f>
        <v/>
      </c>
    </row>
    <row r="17546" spans="4:13">
      <c r="D17546" s="20" t="str">
        <f>IFERROR(VLOOKUP(H17546&amp;"|"&amp;I17546,Sheet3!$H$2:$N$150,5,0),"")</f>
        <v/>
      </c>
      <c r="M17546" s="20" t="str">
        <f>IFERROR(INDEX(Sheet3!$Q$2:$Q$25,MATCH(H17546,Origin_List,0)),"")</f>
        <v/>
      </c>
    </row>
    <row r="17547" spans="4:13">
      <c r="D17547" s="20" t="str">
        <f>IFERROR(VLOOKUP(H17547&amp;"|"&amp;I17547,Sheet3!$H$2:$N$150,5,0),"")</f>
        <v/>
      </c>
      <c r="M17547" s="20" t="str">
        <f>IFERROR(INDEX(Sheet3!$Q$2:$Q$25,MATCH(H17547,Origin_List,0)),"")</f>
        <v/>
      </c>
    </row>
    <row r="17548" spans="4:13">
      <c r="D17548" s="20" t="str">
        <f>IFERROR(VLOOKUP(H17548&amp;"|"&amp;I17548,Sheet3!$H$2:$N$150,5,0),"")</f>
        <v/>
      </c>
      <c r="M17548" s="20" t="str">
        <f>IFERROR(INDEX(Sheet3!$Q$2:$Q$25,MATCH(H17548,Origin_List,0)),"")</f>
        <v/>
      </c>
    </row>
    <row r="17549" spans="4:13">
      <c r="D17549" s="20" t="str">
        <f>IFERROR(VLOOKUP(H17549&amp;"|"&amp;I17549,Sheet3!$H$2:$N$150,5,0),"")</f>
        <v/>
      </c>
      <c r="M17549" s="20" t="str">
        <f>IFERROR(INDEX(Sheet3!$Q$2:$Q$25,MATCH(H17549,Origin_List,0)),"")</f>
        <v/>
      </c>
    </row>
    <row r="17550" spans="4:13">
      <c r="D17550" s="20" t="str">
        <f>IFERROR(VLOOKUP(H17550&amp;"|"&amp;I17550,Sheet3!$H$2:$N$150,5,0),"")</f>
        <v/>
      </c>
      <c r="M17550" s="20" t="str">
        <f>IFERROR(INDEX(Sheet3!$Q$2:$Q$25,MATCH(H17550,Origin_List,0)),"")</f>
        <v/>
      </c>
    </row>
    <row r="17551" spans="4:13">
      <c r="D17551" s="20" t="str">
        <f>IFERROR(VLOOKUP(H17551&amp;"|"&amp;I17551,Sheet3!$H$2:$N$150,5,0),"")</f>
        <v/>
      </c>
      <c r="M17551" s="20" t="str">
        <f>IFERROR(INDEX(Sheet3!$Q$2:$Q$25,MATCH(H17551,Origin_List,0)),"")</f>
        <v/>
      </c>
    </row>
    <row r="17552" spans="4:13">
      <c r="D17552" s="20" t="str">
        <f>IFERROR(VLOOKUP(H17552&amp;"|"&amp;I17552,Sheet3!$H$2:$N$150,5,0),"")</f>
        <v/>
      </c>
      <c r="M17552" s="20" t="str">
        <f>IFERROR(INDEX(Sheet3!$Q$2:$Q$25,MATCH(H17552,Origin_List,0)),"")</f>
        <v/>
      </c>
    </row>
    <row r="17553" spans="4:13">
      <c r="D17553" s="20" t="str">
        <f>IFERROR(VLOOKUP(H17553&amp;"|"&amp;I17553,Sheet3!$H$2:$N$150,5,0),"")</f>
        <v/>
      </c>
      <c r="M17553" s="20" t="str">
        <f>IFERROR(INDEX(Sheet3!$Q$2:$Q$25,MATCH(H17553,Origin_List,0)),"")</f>
        <v/>
      </c>
    </row>
    <row r="17554" spans="4:13">
      <c r="D17554" s="20" t="str">
        <f>IFERROR(VLOOKUP(H17554&amp;"|"&amp;I17554,Sheet3!$H$2:$N$150,5,0),"")</f>
        <v/>
      </c>
      <c r="M17554" s="20" t="str">
        <f>IFERROR(INDEX(Sheet3!$Q$2:$Q$25,MATCH(H17554,Origin_List,0)),"")</f>
        <v/>
      </c>
    </row>
    <row r="17555" spans="4:13">
      <c r="D17555" s="20" t="str">
        <f>IFERROR(VLOOKUP(H17555&amp;"|"&amp;I17555,Sheet3!$H$2:$N$150,5,0),"")</f>
        <v/>
      </c>
      <c r="M17555" s="20" t="str">
        <f>IFERROR(INDEX(Sheet3!$Q$2:$Q$25,MATCH(H17555,Origin_List,0)),"")</f>
        <v/>
      </c>
    </row>
    <row r="17556" spans="4:13">
      <c r="D17556" s="20" t="str">
        <f>IFERROR(VLOOKUP(H17556&amp;"|"&amp;I17556,Sheet3!$H$2:$N$150,5,0),"")</f>
        <v/>
      </c>
      <c r="M17556" s="20" t="str">
        <f>IFERROR(INDEX(Sheet3!$Q$2:$Q$25,MATCH(H17556,Origin_List,0)),"")</f>
        <v/>
      </c>
    </row>
    <row r="17557" spans="4:13">
      <c r="D17557" s="20" t="str">
        <f>IFERROR(VLOOKUP(H17557&amp;"|"&amp;I17557,Sheet3!$H$2:$N$150,5,0),"")</f>
        <v/>
      </c>
      <c r="M17557" s="20" t="str">
        <f>IFERROR(INDEX(Sheet3!$Q$2:$Q$25,MATCH(H17557,Origin_List,0)),"")</f>
        <v/>
      </c>
    </row>
    <row r="17558" spans="4:13">
      <c r="D17558" s="20" t="str">
        <f>IFERROR(VLOOKUP(H17558&amp;"|"&amp;I17558,Sheet3!$H$2:$N$150,5,0),"")</f>
        <v/>
      </c>
      <c r="M17558" s="20" t="str">
        <f>IFERROR(INDEX(Sheet3!$Q$2:$Q$25,MATCH(H17558,Origin_List,0)),"")</f>
        <v/>
      </c>
    </row>
    <row r="17559" spans="4:13">
      <c r="D17559" s="20" t="str">
        <f>IFERROR(VLOOKUP(H17559&amp;"|"&amp;I17559,Sheet3!$H$2:$N$150,5,0),"")</f>
        <v/>
      </c>
      <c r="M17559" s="20" t="str">
        <f>IFERROR(INDEX(Sheet3!$Q$2:$Q$25,MATCH(H17559,Origin_List,0)),"")</f>
        <v/>
      </c>
    </row>
    <row r="17560" spans="4:13">
      <c r="D17560" s="20" t="str">
        <f>IFERROR(VLOOKUP(H17560&amp;"|"&amp;I17560,Sheet3!$H$2:$N$150,5,0),"")</f>
        <v/>
      </c>
      <c r="M17560" s="20" t="str">
        <f>IFERROR(INDEX(Sheet3!$Q$2:$Q$25,MATCH(H17560,Origin_List,0)),"")</f>
        <v/>
      </c>
    </row>
    <row r="17561" spans="4:13">
      <c r="D17561" s="20" t="str">
        <f>IFERROR(VLOOKUP(H17561&amp;"|"&amp;I17561,Sheet3!$H$2:$N$150,5,0),"")</f>
        <v/>
      </c>
      <c r="M17561" s="20" t="str">
        <f>IFERROR(INDEX(Sheet3!$Q$2:$Q$25,MATCH(H17561,Origin_List,0)),"")</f>
        <v/>
      </c>
    </row>
    <row r="17562" spans="4:13">
      <c r="D17562" s="20" t="str">
        <f>IFERROR(VLOOKUP(H17562&amp;"|"&amp;I17562,Sheet3!$H$2:$N$150,5,0),"")</f>
        <v/>
      </c>
      <c r="M17562" s="20" t="str">
        <f>IFERROR(INDEX(Sheet3!$Q$2:$Q$25,MATCH(H17562,Origin_List,0)),"")</f>
        <v/>
      </c>
    </row>
    <row r="17563" spans="4:13">
      <c r="D17563" s="20" t="str">
        <f>IFERROR(VLOOKUP(H17563&amp;"|"&amp;I17563,Sheet3!$H$2:$N$150,5,0),"")</f>
        <v/>
      </c>
      <c r="M17563" s="20" t="str">
        <f>IFERROR(INDEX(Sheet3!$Q$2:$Q$25,MATCH(H17563,Origin_List,0)),"")</f>
        <v/>
      </c>
    </row>
    <row r="17564" spans="4:13">
      <c r="D17564" s="20" t="str">
        <f>IFERROR(VLOOKUP(H17564&amp;"|"&amp;I17564,Sheet3!$H$2:$N$150,5,0),"")</f>
        <v/>
      </c>
      <c r="M17564" s="20" t="str">
        <f>IFERROR(INDEX(Sheet3!$Q$2:$Q$25,MATCH(H17564,Origin_List,0)),"")</f>
        <v/>
      </c>
    </row>
    <row r="17565" spans="4:13">
      <c r="D17565" s="20" t="str">
        <f>IFERROR(VLOOKUP(H17565&amp;"|"&amp;I17565,Sheet3!$H$2:$N$150,5,0),"")</f>
        <v/>
      </c>
      <c r="M17565" s="20" t="str">
        <f>IFERROR(INDEX(Sheet3!$Q$2:$Q$25,MATCH(H17565,Origin_List,0)),"")</f>
        <v/>
      </c>
    </row>
    <row r="17566" spans="4:13">
      <c r="D17566" s="20" t="str">
        <f>IFERROR(VLOOKUP(H17566&amp;"|"&amp;I17566,Sheet3!$H$2:$N$150,5,0),"")</f>
        <v/>
      </c>
      <c r="M17566" s="20" t="str">
        <f>IFERROR(INDEX(Sheet3!$Q$2:$Q$25,MATCH(H17566,Origin_List,0)),"")</f>
        <v/>
      </c>
    </row>
    <row r="17567" spans="4:13">
      <c r="D17567" s="20" t="str">
        <f>IFERROR(VLOOKUP(H17567&amp;"|"&amp;I17567,Sheet3!$H$2:$N$150,5,0),"")</f>
        <v/>
      </c>
      <c r="M17567" s="20" t="str">
        <f>IFERROR(INDEX(Sheet3!$Q$2:$Q$25,MATCH(H17567,Origin_List,0)),"")</f>
        <v/>
      </c>
    </row>
    <row r="17568" spans="4:13">
      <c r="D17568" s="20" t="str">
        <f>IFERROR(VLOOKUP(H17568&amp;"|"&amp;I17568,Sheet3!$H$2:$N$150,5,0),"")</f>
        <v/>
      </c>
      <c r="M17568" s="20" t="str">
        <f>IFERROR(INDEX(Sheet3!$Q$2:$Q$25,MATCH(H17568,Origin_List,0)),"")</f>
        <v/>
      </c>
    </row>
    <row r="17569" spans="4:13">
      <c r="D17569" s="20" t="str">
        <f>IFERROR(VLOOKUP(H17569&amp;"|"&amp;I17569,Sheet3!$H$2:$N$150,5,0),"")</f>
        <v/>
      </c>
      <c r="M17569" s="20" t="str">
        <f>IFERROR(INDEX(Sheet3!$Q$2:$Q$25,MATCH(H17569,Origin_List,0)),"")</f>
        <v/>
      </c>
    </row>
    <row r="17570" spans="4:13">
      <c r="D17570" s="20" t="str">
        <f>IFERROR(VLOOKUP(H17570&amp;"|"&amp;I17570,Sheet3!$H$2:$N$150,5,0),"")</f>
        <v/>
      </c>
      <c r="M17570" s="20" t="str">
        <f>IFERROR(INDEX(Sheet3!$Q$2:$Q$25,MATCH(H17570,Origin_List,0)),"")</f>
        <v/>
      </c>
    </row>
    <row r="17571" spans="4:13">
      <c r="D17571" s="20" t="str">
        <f>IFERROR(VLOOKUP(H17571&amp;"|"&amp;I17571,Sheet3!$H$2:$N$150,5,0),"")</f>
        <v/>
      </c>
      <c r="M17571" s="20" t="str">
        <f>IFERROR(INDEX(Sheet3!$Q$2:$Q$25,MATCH(H17571,Origin_List,0)),"")</f>
        <v/>
      </c>
    </row>
    <row r="17572" spans="4:13">
      <c r="D17572" s="20" t="str">
        <f>IFERROR(VLOOKUP(H17572&amp;"|"&amp;I17572,Sheet3!$H$2:$N$150,5,0),"")</f>
        <v/>
      </c>
      <c r="M17572" s="20" t="str">
        <f>IFERROR(INDEX(Sheet3!$Q$2:$Q$25,MATCH(H17572,Origin_List,0)),"")</f>
        <v/>
      </c>
    </row>
    <row r="17573" spans="4:13">
      <c r="D17573" s="20" t="str">
        <f>IFERROR(VLOOKUP(H17573&amp;"|"&amp;I17573,Sheet3!$H$2:$N$150,5,0),"")</f>
        <v/>
      </c>
      <c r="M17573" s="20" t="str">
        <f>IFERROR(INDEX(Sheet3!$Q$2:$Q$25,MATCH(H17573,Origin_List,0)),"")</f>
        <v/>
      </c>
    </row>
    <row r="17574" spans="4:13">
      <c r="D17574" s="20" t="str">
        <f>IFERROR(VLOOKUP(H17574&amp;"|"&amp;I17574,Sheet3!$H$2:$N$150,5,0),"")</f>
        <v/>
      </c>
      <c r="M17574" s="20" t="str">
        <f>IFERROR(INDEX(Sheet3!$Q$2:$Q$25,MATCH(H17574,Origin_List,0)),"")</f>
        <v/>
      </c>
    </row>
    <row r="17575" spans="4:13">
      <c r="D17575" s="20" t="str">
        <f>IFERROR(VLOOKUP(H17575&amp;"|"&amp;I17575,Sheet3!$H$2:$N$150,5,0),"")</f>
        <v/>
      </c>
      <c r="M17575" s="20" t="str">
        <f>IFERROR(INDEX(Sheet3!$Q$2:$Q$25,MATCH(H17575,Origin_List,0)),"")</f>
        <v/>
      </c>
    </row>
    <row r="17576" spans="4:13">
      <c r="D17576" s="20" t="str">
        <f>IFERROR(VLOOKUP(H17576&amp;"|"&amp;I17576,Sheet3!$H$2:$N$150,5,0),"")</f>
        <v/>
      </c>
      <c r="M17576" s="20" t="str">
        <f>IFERROR(INDEX(Sheet3!$Q$2:$Q$25,MATCH(H17576,Origin_List,0)),"")</f>
        <v/>
      </c>
    </row>
    <row r="17577" spans="4:13">
      <c r="D17577" s="20" t="str">
        <f>IFERROR(VLOOKUP(H17577&amp;"|"&amp;I17577,Sheet3!$H$2:$N$150,5,0),"")</f>
        <v/>
      </c>
      <c r="M17577" s="20" t="str">
        <f>IFERROR(INDEX(Sheet3!$Q$2:$Q$25,MATCH(H17577,Origin_List,0)),"")</f>
        <v/>
      </c>
    </row>
    <row r="17578" spans="4:13">
      <c r="D17578" s="20" t="str">
        <f>IFERROR(VLOOKUP(H17578&amp;"|"&amp;I17578,Sheet3!$H$2:$N$150,5,0),"")</f>
        <v/>
      </c>
      <c r="M17578" s="20" t="str">
        <f>IFERROR(INDEX(Sheet3!$Q$2:$Q$25,MATCH(H17578,Origin_List,0)),"")</f>
        <v/>
      </c>
    </row>
    <row r="17579" spans="4:13">
      <c r="D17579" s="20" t="str">
        <f>IFERROR(VLOOKUP(H17579&amp;"|"&amp;I17579,Sheet3!$H$2:$N$150,5,0),"")</f>
        <v/>
      </c>
      <c r="M17579" s="20" t="str">
        <f>IFERROR(INDEX(Sheet3!$Q$2:$Q$25,MATCH(H17579,Origin_List,0)),"")</f>
        <v/>
      </c>
    </row>
    <row r="17580" spans="4:13">
      <c r="D17580" s="20" t="str">
        <f>IFERROR(VLOOKUP(H17580&amp;"|"&amp;I17580,Sheet3!$H$2:$N$150,5,0),"")</f>
        <v/>
      </c>
      <c r="M17580" s="20" t="str">
        <f>IFERROR(INDEX(Sheet3!$Q$2:$Q$25,MATCH(H17580,Origin_List,0)),"")</f>
        <v/>
      </c>
    </row>
    <row r="17581" spans="4:13">
      <c r="D17581" s="20" t="str">
        <f>IFERROR(VLOOKUP(H17581&amp;"|"&amp;I17581,Sheet3!$H$2:$N$150,5,0),"")</f>
        <v/>
      </c>
      <c r="M17581" s="20" t="str">
        <f>IFERROR(INDEX(Sheet3!$Q$2:$Q$25,MATCH(H17581,Origin_List,0)),"")</f>
        <v/>
      </c>
    </row>
    <row r="17582" spans="4:13">
      <c r="D17582" s="20" t="str">
        <f>IFERROR(VLOOKUP(H17582&amp;"|"&amp;I17582,Sheet3!$H$2:$N$150,5,0),"")</f>
        <v/>
      </c>
      <c r="M17582" s="20" t="str">
        <f>IFERROR(INDEX(Sheet3!$Q$2:$Q$25,MATCH(H17582,Origin_List,0)),"")</f>
        <v/>
      </c>
    </row>
    <row r="17583" spans="4:13">
      <c r="D17583" s="20" t="str">
        <f>IFERROR(VLOOKUP(H17583&amp;"|"&amp;I17583,Sheet3!$H$2:$N$150,5,0),"")</f>
        <v/>
      </c>
      <c r="M17583" s="20" t="str">
        <f>IFERROR(INDEX(Sheet3!$Q$2:$Q$25,MATCH(H17583,Origin_List,0)),"")</f>
        <v/>
      </c>
    </row>
    <row r="17584" spans="4:13">
      <c r="D17584" s="20" t="str">
        <f>IFERROR(VLOOKUP(H17584&amp;"|"&amp;I17584,Sheet3!$H$2:$N$150,5,0),"")</f>
        <v/>
      </c>
      <c r="M17584" s="20" t="str">
        <f>IFERROR(INDEX(Sheet3!$Q$2:$Q$25,MATCH(H17584,Origin_List,0)),"")</f>
        <v/>
      </c>
    </row>
    <row r="17585" spans="4:13">
      <c r="D17585" s="20" t="str">
        <f>IFERROR(VLOOKUP(H17585&amp;"|"&amp;I17585,Sheet3!$H$2:$N$150,5,0),"")</f>
        <v/>
      </c>
      <c r="M17585" s="20" t="str">
        <f>IFERROR(INDEX(Sheet3!$Q$2:$Q$25,MATCH(H17585,Origin_List,0)),"")</f>
        <v/>
      </c>
    </row>
    <row r="17586" spans="4:13">
      <c r="D17586" s="20" t="str">
        <f>IFERROR(VLOOKUP(H17586&amp;"|"&amp;I17586,Sheet3!$H$2:$N$150,5,0),"")</f>
        <v/>
      </c>
      <c r="M17586" s="20" t="str">
        <f>IFERROR(INDEX(Sheet3!$Q$2:$Q$25,MATCH(H17586,Origin_List,0)),"")</f>
        <v/>
      </c>
    </row>
    <row r="17587" spans="4:13">
      <c r="D17587" s="20" t="str">
        <f>IFERROR(VLOOKUP(H17587&amp;"|"&amp;I17587,Sheet3!$H$2:$N$150,5,0),"")</f>
        <v/>
      </c>
      <c r="M17587" s="20" t="str">
        <f>IFERROR(INDEX(Sheet3!$Q$2:$Q$25,MATCH(H17587,Origin_List,0)),"")</f>
        <v/>
      </c>
    </row>
    <row r="17588" spans="4:13">
      <c r="D17588" s="20" t="str">
        <f>IFERROR(VLOOKUP(H17588&amp;"|"&amp;I17588,Sheet3!$H$2:$N$150,5,0),"")</f>
        <v/>
      </c>
      <c r="M17588" s="20" t="str">
        <f>IFERROR(INDEX(Sheet3!$Q$2:$Q$25,MATCH(H17588,Origin_List,0)),"")</f>
        <v/>
      </c>
    </row>
    <row r="17589" spans="4:13">
      <c r="D17589" s="20" t="str">
        <f>IFERROR(VLOOKUP(H17589&amp;"|"&amp;I17589,Sheet3!$H$2:$N$150,5,0),"")</f>
        <v/>
      </c>
      <c r="M17589" s="20" t="str">
        <f>IFERROR(INDEX(Sheet3!$Q$2:$Q$25,MATCH(H17589,Origin_List,0)),"")</f>
        <v/>
      </c>
    </row>
    <row r="17590" spans="4:13">
      <c r="D17590" s="20" t="str">
        <f>IFERROR(VLOOKUP(H17590&amp;"|"&amp;I17590,Sheet3!$H$2:$N$150,5,0),"")</f>
        <v/>
      </c>
      <c r="M17590" s="20" t="str">
        <f>IFERROR(INDEX(Sheet3!$Q$2:$Q$25,MATCH(H17590,Origin_List,0)),"")</f>
        <v/>
      </c>
    </row>
    <row r="17591" spans="4:13">
      <c r="D17591" s="20" t="str">
        <f>IFERROR(VLOOKUP(H17591&amp;"|"&amp;I17591,Sheet3!$H$2:$N$150,5,0),"")</f>
        <v/>
      </c>
      <c r="M17591" s="20" t="str">
        <f>IFERROR(INDEX(Sheet3!$Q$2:$Q$25,MATCH(H17591,Origin_List,0)),"")</f>
        <v/>
      </c>
    </row>
    <row r="17592" spans="4:13">
      <c r="D17592" s="20" t="str">
        <f>IFERROR(VLOOKUP(H17592&amp;"|"&amp;I17592,Sheet3!$H$2:$N$150,5,0),"")</f>
        <v/>
      </c>
      <c r="M17592" s="20" t="str">
        <f>IFERROR(INDEX(Sheet3!$Q$2:$Q$25,MATCH(H17592,Origin_List,0)),"")</f>
        <v/>
      </c>
    </row>
    <row r="17593" spans="4:13">
      <c r="D17593" s="20" t="str">
        <f>IFERROR(VLOOKUP(H17593&amp;"|"&amp;I17593,Sheet3!$H$2:$N$150,5,0),"")</f>
        <v/>
      </c>
      <c r="M17593" s="20" t="str">
        <f>IFERROR(INDEX(Sheet3!$Q$2:$Q$25,MATCH(H17593,Origin_List,0)),"")</f>
        <v/>
      </c>
    </row>
    <row r="17594" spans="4:13">
      <c r="D17594" s="20" t="str">
        <f>IFERROR(VLOOKUP(H17594&amp;"|"&amp;I17594,Sheet3!$H$2:$N$150,5,0),"")</f>
        <v/>
      </c>
      <c r="M17594" s="20" t="str">
        <f>IFERROR(INDEX(Sheet3!$Q$2:$Q$25,MATCH(H17594,Origin_List,0)),"")</f>
        <v/>
      </c>
    </row>
    <row r="17595" spans="4:13">
      <c r="D17595" s="20" t="str">
        <f>IFERROR(VLOOKUP(H17595&amp;"|"&amp;I17595,Sheet3!$H$2:$N$150,5,0),"")</f>
        <v/>
      </c>
      <c r="M17595" s="20" t="str">
        <f>IFERROR(INDEX(Sheet3!$Q$2:$Q$25,MATCH(H17595,Origin_List,0)),"")</f>
        <v/>
      </c>
    </row>
    <row r="17596" spans="4:13">
      <c r="D17596" s="20" t="str">
        <f>IFERROR(VLOOKUP(H17596&amp;"|"&amp;I17596,Sheet3!$H$2:$N$150,5,0),"")</f>
        <v/>
      </c>
      <c r="M17596" s="20" t="str">
        <f>IFERROR(INDEX(Sheet3!$Q$2:$Q$25,MATCH(H17596,Origin_List,0)),"")</f>
        <v/>
      </c>
    </row>
    <row r="17597" spans="4:13">
      <c r="D17597" s="20" t="str">
        <f>IFERROR(VLOOKUP(H17597&amp;"|"&amp;I17597,Sheet3!$H$2:$N$150,5,0),"")</f>
        <v/>
      </c>
      <c r="M17597" s="20" t="str">
        <f>IFERROR(INDEX(Sheet3!$Q$2:$Q$25,MATCH(H17597,Origin_List,0)),"")</f>
        <v/>
      </c>
    </row>
    <row r="17598" spans="4:13">
      <c r="D17598" s="20" t="str">
        <f>IFERROR(VLOOKUP(H17598&amp;"|"&amp;I17598,Sheet3!$H$2:$N$150,5,0),"")</f>
        <v/>
      </c>
      <c r="M17598" s="20" t="str">
        <f>IFERROR(INDEX(Sheet3!$Q$2:$Q$25,MATCH(H17598,Origin_List,0)),"")</f>
        <v/>
      </c>
    </row>
    <row r="17599" spans="4:13">
      <c r="D17599" s="20" t="str">
        <f>IFERROR(VLOOKUP(H17599&amp;"|"&amp;I17599,Sheet3!$H$2:$N$150,5,0),"")</f>
        <v/>
      </c>
      <c r="M17599" s="20" t="str">
        <f>IFERROR(INDEX(Sheet3!$Q$2:$Q$25,MATCH(H17599,Origin_List,0)),"")</f>
        <v/>
      </c>
    </row>
    <row r="17600" spans="4:13">
      <c r="D17600" s="20" t="str">
        <f>IFERROR(VLOOKUP(H17600&amp;"|"&amp;I17600,Sheet3!$H$2:$N$150,5,0),"")</f>
        <v/>
      </c>
      <c r="M17600" s="20" t="str">
        <f>IFERROR(INDEX(Sheet3!$Q$2:$Q$25,MATCH(H17600,Origin_List,0)),"")</f>
        <v/>
      </c>
    </row>
    <row r="17601" spans="4:13">
      <c r="D17601" s="20" t="str">
        <f>IFERROR(VLOOKUP(H17601&amp;"|"&amp;I17601,Sheet3!$H$2:$N$150,5,0),"")</f>
        <v/>
      </c>
      <c r="M17601" s="20" t="str">
        <f>IFERROR(INDEX(Sheet3!$Q$2:$Q$25,MATCH(H17601,Origin_List,0)),"")</f>
        <v/>
      </c>
    </row>
    <row r="17602" spans="4:13">
      <c r="D17602" s="20" t="str">
        <f>IFERROR(VLOOKUP(H17602&amp;"|"&amp;I17602,Sheet3!$H$2:$N$150,5,0),"")</f>
        <v/>
      </c>
      <c r="M17602" s="20" t="str">
        <f>IFERROR(INDEX(Sheet3!$Q$2:$Q$25,MATCH(H17602,Origin_List,0)),"")</f>
        <v/>
      </c>
    </row>
    <row r="17603" spans="4:13">
      <c r="D17603" s="20" t="str">
        <f>IFERROR(VLOOKUP(H17603&amp;"|"&amp;I17603,Sheet3!$H$2:$N$150,5,0),"")</f>
        <v/>
      </c>
      <c r="M17603" s="20" t="str">
        <f>IFERROR(INDEX(Sheet3!$Q$2:$Q$25,MATCH(H17603,Origin_List,0)),"")</f>
        <v/>
      </c>
    </row>
    <row r="17604" spans="4:13">
      <c r="D17604" s="20" t="str">
        <f>IFERROR(VLOOKUP(H17604&amp;"|"&amp;I17604,Sheet3!$H$2:$N$150,5,0),"")</f>
        <v/>
      </c>
      <c r="M17604" s="20" t="str">
        <f>IFERROR(INDEX(Sheet3!$Q$2:$Q$25,MATCH(H17604,Origin_List,0)),"")</f>
        <v/>
      </c>
    </row>
    <row r="17605" spans="4:13">
      <c r="D17605" s="20" t="str">
        <f>IFERROR(VLOOKUP(H17605&amp;"|"&amp;I17605,Sheet3!$H$2:$N$150,5,0),"")</f>
        <v/>
      </c>
      <c r="M17605" s="20" t="str">
        <f>IFERROR(INDEX(Sheet3!$Q$2:$Q$25,MATCH(H17605,Origin_List,0)),"")</f>
        <v/>
      </c>
    </row>
    <row r="17606" spans="4:13">
      <c r="D17606" s="20" t="str">
        <f>IFERROR(VLOOKUP(H17606&amp;"|"&amp;I17606,Sheet3!$H$2:$N$150,5,0),"")</f>
        <v/>
      </c>
      <c r="M17606" s="20" t="str">
        <f>IFERROR(INDEX(Sheet3!$Q$2:$Q$25,MATCH(H17606,Origin_List,0)),"")</f>
        <v/>
      </c>
    </row>
    <row r="17607" spans="4:13">
      <c r="D17607" s="20" t="str">
        <f>IFERROR(VLOOKUP(H17607&amp;"|"&amp;I17607,Sheet3!$H$2:$N$150,5,0),"")</f>
        <v/>
      </c>
      <c r="M17607" s="20" t="str">
        <f>IFERROR(INDEX(Sheet3!$Q$2:$Q$25,MATCH(H17607,Origin_List,0)),"")</f>
        <v/>
      </c>
    </row>
    <row r="17608" spans="4:13">
      <c r="D17608" s="20" t="str">
        <f>IFERROR(VLOOKUP(H17608&amp;"|"&amp;I17608,Sheet3!$H$2:$N$150,5,0),"")</f>
        <v/>
      </c>
      <c r="M17608" s="20" t="str">
        <f>IFERROR(INDEX(Sheet3!$Q$2:$Q$25,MATCH(H17608,Origin_List,0)),"")</f>
        <v/>
      </c>
    </row>
    <row r="17609" spans="4:13">
      <c r="D17609" s="20" t="str">
        <f>IFERROR(VLOOKUP(H17609&amp;"|"&amp;I17609,Sheet3!$H$2:$N$150,5,0),"")</f>
        <v/>
      </c>
      <c r="M17609" s="20" t="str">
        <f>IFERROR(INDEX(Sheet3!$Q$2:$Q$25,MATCH(H17609,Origin_List,0)),"")</f>
        <v/>
      </c>
    </row>
    <row r="17610" spans="4:13">
      <c r="D17610" s="20" t="str">
        <f>IFERROR(VLOOKUP(H17610&amp;"|"&amp;I17610,Sheet3!$H$2:$N$150,5,0),"")</f>
        <v/>
      </c>
      <c r="M17610" s="20" t="str">
        <f>IFERROR(INDEX(Sheet3!$Q$2:$Q$25,MATCH(H17610,Origin_List,0)),"")</f>
        <v/>
      </c>
    </row>
    <row r="17611" spans="4:13">
      <c r="D17611" s="20" t="str">
        <f>IFERROR(VLOOKUP(H17611&amp;"|"&amp;I17611,Sheet3!$H$2:$N$150,5,0),"")</f>
        <v/>
      </c>
      <c r="M17611" s="20" t="str">
        <f>IFERROR(INDEX(Sheet3!$Q$2:$Q$25,MATCH(H17611,Origin_List,0)),"")</f>
        <v/>
      </c>
    </row>
    <row r="17612" spans="4:13">
      <c r="D17612" s="20" t="str">
        <f>IFERROR(VLOOKUP(H17612&amp;"|"&amp;I17612,Sheet3!$H$2:$N$150,5,0),"")</f>
        <v/>
      </c>
      <c r="M17612" s="20" t="str">
        <f>IFERROR(INDEX(Sheet3!$Q$2:$Q$25,MATCH(H17612,Origin_List,0)),"")</f>
        <v/>
      </c>
    </row>
    <row r="17613" spans="4:13">
      <c r="D17613" s="20" t="str">
        <f>IFERROR(VLOOKUP(H17613&amp;"|"&amp;I17613,Sheet3!$H$2:$N$150,5,0),"")</f>
        <v/>
      </c>
      <c r="M17613" s="20" t="str">
        <f>IFERROR(INDEX(Sheet3!$Q$2:$Q$25,MATCH(H17613,Origin_List,0)),"")</f>
        <v/>
      </c>
    </row>
    <row r="17614" spans="4:13">
      <c r="D17614" s="20" t="str">
        <f>IFERROR(VLOOKUP(H17614&amp;"|"&amp;I17614,Sheet3!$H$2:$N$150,5,0),"")</f>
        <v/>
      </c>
      <c r="M17614" s="20" t="str">
        <f>IFERROR(INDEX(Sheet3!$Q$2:$Q$25,MATCH(H17614,Origin_List,0)),"")</f>
        <v/>
      </c>
    </row>
    <row r="17615" spans="4:13">
      <c r="D17615" s="20" t="str">
        <f>IFERROR(VLOOKUP(H17615&amp;"|"&amp;I17615,Sheet3!$H$2:$N$150,5,0),"")</f>
        <v/>
      </c>
      <c r="M17615" s="20" t="str">
        <f>IFERROR(INDEX(Sheet3!$Q$2:$Q$25,MATCH(H17615,Origin_List,0)),"")</f>
        <v/>
      </c>
    </row>
    <row r="17616" spans="4:13">
      <c r="D17616" s="20" t="str">
        <f>IFERROR(VLOOKUP(H17616&amp;"|"&amp;I17616,Sheet3!$H$2:$N$150,5,0),"")</f>
        <v/>
      </c>
      <c r="M17616" s="20" t="str">
        <f>IFERROR(INDEX(Sheet3!$Q$2:$Q$25,MATCH(H17616,Origin_List,0)),"")</f>
        <v/>
      </c>
    </row>
    <row r="17617" spans="4:13">
      <c r="D17617" s="20" t="str">
        <f>IFERROR(VLOOKUP(H17617&amp;"|"&amp;I17617,Sheet3!$H$2:$N$150,5,0),"")</f>
        <v/>
      </c>
      <c r="M17617" s="20" t="str">
        <f>IFERROR(INDEX(Sheet3!$Q$2:$Q$25,MATCH(H17617,Origin_List,0)),"")</f>
        <v/>
      </c>
    </row>
    <row r="17618" spans="4:13">
      <c r="D17618" s="20" t="str">
        <f>IFERROR(VLOOKUP(H17618&amp;"|"&amp;I17618,Sheet3!$H$2:$N$150,5,0),"")</f>
        <v/>
      </c>
      <c r="M17618" s="20" t="str">
        <f>IFERROR(INDEX(Sheet3!$Q$2:$Q$25,MATCH(H17618,Origin_List,0)),"")</f>
        <v/>
      </c>
    </row>
    <row r="17619" spans="4:13">
      <c r="D17619" s="20" t="str">
        <f>IFERROR(VLOOKUP(H17619&amp;"|"&amp;I17619,Sheet3!$H$2:$N$150,5,0),"")</f>
        <v/>
      </c>
      <c r="M17619" s="20" t="str">
        <f>IFERROR(INDEX(Sheet3!$Q$2:$Q$25,MATCH(H17619,Origin_List,0)),"")</f>
        <v/>
      </c>
    </row>
    <row r="17620" spans="4:13">
      <c r="D17620" s="20" t="str">
        <f>IFERROR(VLOOKUP(H17620&amp;"|"&amp;I17620,Sheet3!$H$2:$N$150,5,0),"")</f>
        <v/>
      </c>
      <c r="M17620" s="20" t="str">
        <f>IFERROR(INDEX(Sheet3!$Q$2:$Q$25,MATCH(H17620,Origin_List,0)),"")</f>
        <v/>
      </c>
    </row>
    <row r="17621" spans="4:13">
      <c r="D17621" s="20" t="str">
        <f>IFERROR(VLOOKUP(H17621&amp;"|"&amp;I17621,Sheet3!$H$2:$N$150,5,0),"")</f>
        <v/>
      </c>
      <c r="M17621" s="20" t="str">
        <f>IFERROR(INDEX(Sheet3!$Q$2:$Q$25,MATCH(H17621,Origin_List,0)),"")</f>
        <v/>
      </c>
    </row>
    <row r="17622" spans="4:13">
      <c r="D17622" s="20" t="str">
        <f>IFERROR(VLOOKUP(H17622&amp;"|"&amp;I17622,Sheet3!$H$2:$N$150,5,0),"")</f>
        <v/>
      </c>
      <c r="M17622" s="20" t="str">
        <f>IFERROR(INDEX(Sheet3!$Q$2:$Q$25,MATCH(H17622,Origin_List,0)),"")</f>
        <v/>
      </c>
    </row>
    <row r="17623" spans="4:13">
      <c r="D17623" s="20" t="str">
        <f>IFERROR(VLOOKUP(H17623&amp;"|"&amp;I17623,Sheet3!$H$2:$N$150,5,0),"")</f>
        <v/>
      </c>
      <c r="M17623" s="20" t="str">
        <f>IFERROR(INDEX(Sheet3!$Q$2:$Q$25,MATCH(H17623,Origin_List,0)),"")</f>
        <v/>
      </c>
    </row>
    <row r="17624" spans="4:13">
      <c r="D17624" s="20" t="str">
        <f>IFERROR(VLOOKUP(H17624&amp;"|"&amp;I17624,Sheet3!$H$2:$N$150,5,0),"")</f>
        <v/>
      </c>
      <c r="M17624" s="20" t="str">
        <f>IFERROR(INDEX(Sheet3!$Q$2:$Q$25,MATCH(H17624,Origin_List,0)),"")</f>
        <v/>
      </c>
    </row>
    <row r="17625" spans="4:13">
      <c r="D17625" s="20" t="str">
        <f>IFERROR(VLOOKUP(H17625&amp;"|"&amp;I17625,Sheet3!$H$2:$N$150,5,0),"")</f>
        <v/>
      </c>
      <c r="M17625" s="20" t="str">
        <f>IFERROR(INDEX(Sheet3!$Q$2:$Q$25,MATCH(H17625,Origin_List,0)),"")</f>
        <v/>
      </c>
    </row>
    <row r="17626" spans="4:13">
      <c r="D17626" s="20" t="str">
        <f>IFERROR(VLOOKUP(H17626&amp;"|"&amp;I17626,Sheet3!$H$2:$N$150,5,0),"")</f>
        <v/>
      </c>
      <c r="M17626" s="20" t="str">
        <f>IFERROR(INDEX(Sheet3!$Q$2:$Q$25,MATCH(H17626,Origin_List,0)),"")</f>
        <v/>
      </c>
    </row>
    <row r="17627" spans="4:13">
      <c r="D17627" s="20" t="str">
        <f>IFERROR(VLOOKUP(H17627&amp;"|"&amp;I17627,Sheet3!$H$2:$N$150,5,0),"")</f>
        <v/>
      </c>
      <c r="M17627" s="20" t="str">
        <f>IFERROR(INDEX(Sheet3!$Q$2:$Q$25,MATCH(H17627,Origin_List,0)),"")</f>
        <v/>
      </c>
    </row>
    <row r="17628" spans="4:13">
      <c r="D17628" s="20" t="str">
        <f>IFERROR(VLOOKUP(H17628&amp;"|"&amp;I17628,Sheet3!$H$2:$N$150,5,0),"")</f>
        <v/>
      </c>
      <c r="M17628" s="20" t="str">
        <f>IFERROR(INDEX(Sheet3!$Q$2:$Q$25,MATCH(H17628,Origin_List,0)),"")</f>
        <v/>
      </c>
    </row>
    <row r="17629" spans="4:13">
      <c r="D17629" s="20" t="str">
        <f>IFERROR(VLOOKUP(H17629&amp;"|"&amp;I17629,Sheet3!$H$2:$N$150,5,0),"")</f>
        <v/>
      </c>
      <c r="M17629" s="20" t="str">
        <f>IFERROR(INDEX(Sheet3!$Q$2:$Q$25,MATCH(H17629,Origin_List,0)),"")</f>
        <v/>
      </c>
    </row>
    <row r="17630" spans="4:13">
      <c r="D17630" s="20" t="str">
        <f>IFERROR(VLOOKUP(H17630&amp;"|"&amp;I17630,Sheet3!$H$2:$N$150,5,0),"")</f>
        <v/>
      </c>
      <c r="M17630" s="20" t="str">
        <f>IFERROR(INDEX(Sheet3!$Q$2:$Q$25,MATCH(H17630,Origin_List,0)),"")</f>
        <v/>
      </c>
    </row>
    <row r="17631" spans="4:13">
      <c r="D17631" s="20" t="str">
        <f>IFERROR(VLOOKUP(H17631&amp;"|"&amp;I17631,Sheet3!$H$2:$N$150,5,0),"")</f>
        <v/>
      </c>
      <c r="M17631" s="20" t="str">
        <f>IFERROR(INDEX(Sheet3!$Q$2:$Q$25,MATCH(H17631,Origin_List,0)),"")</f>
        <v/>
      </c>
    </row>
    <row r="17632" spans="4:13">
      <c r="D17632" s="20" t="str">
        <f>IFERROR(VLOOKUP(H17632&amp;"|"&amp;I17632,Sheet3!$H$2:$N$150,5,0),"")</f>
        <v/>
      </c>
      <c r="M17632" s="20" t="str">
        <f>IFERROR(INDEX(Sheet3!$Q$2:$Q$25,MATCH(H17632,Origin_List,0)),"")</f>
        <v/>
      </c>
    </row>
    <row r="17633" spans="4:13">
      <c r="D17633" s="20" t="str">
        <f>IFERROR(VLOOKUP(H17633&amp;"|"&amp;I17633,Sheet3!$H$2:$N$150,5,0),"")</f>
        <v/>
      </c>
      <c r="M17633" s="20" t="str">
        <f>IFERROR(INDEX(Sheet3!$Q$2:$Q$25,MATCH(H17633,Origin_List,0)),"")</f>
        <v/>
      </c>
    </row>
    <row r="17634" spans="4:13">
      <c r="D17634" s="20" t="str">
        <f>IFERROR(VLOOKUP(H17634&amp;"|"&amp;I17634,Sheet3!$H$2:$N$150,5,0),"")</f>
        <v/>
      </c>
      <c r="M17634" s="20" t="str">
        <f>IFERROR(INDEX(Sheet3!$Q$2:$Q$25,MATCH(H17634,Origin_List,0)),"")</f>
        <v/>
      </c>
    </row>
    <row r="17635" spans="4:13">
      <c r="D17635" s="20" t="str">
        <f>IFERROR(VLOOKUP(H17635&amp;"|"&amp;I17635,Sheet3!$H$2:$N$150,5,0),"")</f>
        <v/>
      </c>
      <c r="M17635" s="20" t="str">
        <f>IFERROR(INDEX(Sheet3!$Q$2:$Q$25,MATCH(H17635,Origin_List,0)),"")</f>
        <v/>
      </c>
    </row>
    <row r="17636" spans="4:13">
      <c r="D17636" s="20" t="str">
        <f>IFERROR(VLOOKUP(H17636&amp;"|"&amp;I17636,Sheet3!$H$2:$N$150,5,0),"")</f>
        <v/>
      </c>
      <c r="M17636" s="20" t="str">
        <f>IFERROR(INDEX(Sheet3!$Q$2:$Q$25,MATCH(H17636,Origin_List,0)),"")</f>
        <v/>
      </c>
    </row>
    <row r="17637" spans="4:13">
      <c r="D17637" s="20" t="str">
        <f>IFERROR(VLOOKUP(H17637&amp;"|"&amp;I17637,Sheet3!$H$2:$N$150,5,0),"")</f>
        <v/>
      </c>
      <c r="M17637" s="20" t="str">
        <f>IFERROR(INDEX(Sheet3!$Q$2:$Q$25,MATCH(H17637,Origin_List,0)),"")</f>
        <v/>
      </c>
    </row>
    <row r="17638" spans="4:13">
      <c r="D17638" s="20" t="str">
        <f>IFERROR(VLOOKUP(H17638&amp;"|"&amp;I17638,Sheet3!$H$2:$N$150,5,0),"")</f>
        <v/>
      </c>
      <c r="M17638" s="20" t="str">
        <f>IFERROR(INDEX(Sheet3!$Q$2:$Q$25,MATCH(H17638,Origin_List,0)),"")</f>
        <v/>
      </c>
    </row>
    <row r="17639" spans="4:13">
      <c r="D17639" s="20" t="str">
        <f>IFERROR(VLOOKUP(H17639&amp;"|"&amp;I17639,Sheet3!$H$2:$N$150,5,0),"")</f>
        <v/>
      </c>
      <c r="M17639" s="20" t="str">
        <f>IFERROR(INDEX(Sheet3!$Q$2:$Q$25,MATCH(H17639,Origin_List,0)),"")</f>
        <v/>
      </c>
    </row>
    <row r="17640" spans="4:13">
      <c r="D17640" s="20" t="str">
        <f>IFERROR(VLOOKUP(H17640&amp;"|"&amp;I17640,Sheet3!$H$2:$N$150,5,0),"")</f>
        <v/>
      </c>
      <c r="M17640" s="20" t="str">
        <f>IFERROR(INDEX(Sheet3!$Q$2:$Q$25,MATCH(H17640,Origin_List,0)),"")</f>
        <v/>
      </c>
    </row>
    <row r="17641" spans="4:13">
      <c r="D17641" s="20" t="str">
        <f>IFERROR(VLOOKUP(H17641&amp;"|"&amp;I17641,Sheet3!$H$2:$N$150,5,0),"")</f>
        <v/>
      </c>
      <c r="M17641" s="20" t="str">
        <f>IFERROR(INDEX(Sheet3!$Q$2:$Q$25,MATCH(H17641,Origin_List,0)),"")</f>
        <v/>
      </c>
    </row>
    <row r="17642" spans="4:13">
      <c r="D17642" s="20" t="str">
        <f>IFERROR(VLOOKUP(H17642&amp;"|"&amp;I17642,Sheet3!$H$2:$N$150,5,0),"")</f>
        <v/>
      </c>
      <c r="M17642" s="20" t="str">
        <f>IFERROR(INDEX(Sheet3!$Q$2:$Q$25,MATCH(H17642,Origin_List,0)),"")</f>
        <v/>
      </c>
    </row>
    <row r="17643" spans="4:13">
      <c r="D17643" s="20" t="str">
        <f>IFERROR(VLOOKUP(H17643&amp;"|"&amp;I17643,Sheet3!$H$2:$N$150,5,0),"")</f>
        <v/>
      </c>
      <c r="M17643" s="20" t="str">
        <f>IFERROR(INDEX(Sheet3!$Q$2:$Q$25,MATCH(H17643,Origin_List,0)),"")</f>
        <v/>
      </c>
    </row>
    <row r="17644" spans="4:13">
      <c r="D17644" s="20" t="str">
        <f>IFERROR(VLOOKUP(H17644&amp;"|"&amp;I17644,Sheet3!$H$2:$N$150,5,0),"")</f>
        <v/>
      </c>
      <c r="M17644" s="20" t="str">
        <f>IFERROR(INDEX(Sheet3!$Q$2:$Q$25,MATCH(H17644,Origin_List,0)),"")</f>
        <v/>
      </c>
    </row>
    <row r="17645" spans="4:13">
      <c r="D17645" s="20" t="str">
        <f>IFERROR(VLOOKUP(H17645&amp;"|"&amp;I17645,Sheet3!$H$2:$N$150,5,0),"")</f>
        <v/>
      </c>
      <c r="M17645" s="20" t="str">
        <f>IFERROR(INDEX(Sheet3!$Q$2:$Q$25,MATCH(H17645,Origin_List,0)),"")</f>
        <v/>
      </c>
    </row>
    <row r="17646" spans="4:13">
      <c r="D17646" s="20" t="str">
        <f>IFERROR(VLOOKUP(H17646&amp;"|"&amp;I17646,Sheet3!$H$2:$N$150,5,0),"")</f>
        <v/>
      </c>
      <c r="M17646" s="20" t="str">
        <f>IFERROR(INDEX(Sheet3!$Q$2:$Q$25,MATCH(H17646,Origin_List,0)),"")</f>
        <v/>
      </c>
    </row>
    <row r="17647" spans="4:13">
      <c r="D17647" s="20" t="str">
        <f>IFERROR(VLOOKUP(H17647&amp;"|"&amp;I17647,Sheet3!$H$2:$N$150,5,0),"")</f>
        <v/>
      </c>
      <c r="M17647" s="20" t="str">
        <f>IFERROR(INDEX(Sheet3!$Q$2:$Q$25,MATCH(H17647,Origin_List,0)),"")</f>
        <v/>
      </c>
    </row>
    <row r="17648" spans="4:13">
      <c r="D17648" s="20" t="str">
        <f>IFERROR(VLOOKUP(H17648&amp;"|"&amp;I17648,Sheet3!$H$2:$N$150,5,0),"")</f>
        <v/>
      </c>
      <c r="M17648" s="20" t="str">
        <f>IFERROR(INDEX(Sheet3!$Q$2:$Q$25,MATCH(H17648,Origin_List,0)),"")</f>
        <v/>
      </c>
    </row>
    <row r="17649" spans="4:13">
      <c r="D17649" s="20" t="str">
        <f>IFERROR(VLOOKUP(H17649&amp;"|"&amp;I17649,Sheet3!$H$2:$N$150,5,0),"")</f>
        <v/>
      </c>
      <c r="M17649" s="20" t="str">
        <f>IFERROR(INDEX(Sheet3!$Q$2:$Q$25,MATCH(H17649,Origin_List,0)),"")</f>
        <v/>
      </c>
    </row>
    <row r="17650" spans="4:13">
      <c r="D17650" s="20" t="str">
        <f>IFERROR(VLOOKUP(H17650&amp;"|"&amp;I17650,Sheet3!$H$2:$N$150,5,0),"")</f>
        <v/>
      </c>
      <c r="M17650" s="20" t="str">
        <f>IFERROR(INDEX(Sheet3!$Q$2:$Q$25,MATCH(H17650,Origin_List,0)),"")</f>
        <v/>
      </c>
    </row>
    <row r="17651" spans="4:13">
      <c r="D17651" s="20" t="str">
        <f>IFERROR(VLOOKUP(H17651&amp;"|"&amp;I17651,Sheet3!$H$2:$N$150,5,0),"")</f>
        <v/>
      </c>
      <c r="M17651" s="20" t="str">
        <f>IFERROR(INDEX(Sheet3!$Q$2:$Q$25,MATCH(H17651,Origin_List,0)),"")</f>
        <v/>
      </c>
    </row>
    <row r="17652" spans="4:13">
      <c r="D17652" s="20" t="str">
        <f>IFERROR(VLOOKUP(H17652&amp;"|"&amp;I17652,Sheet3!$H$2:$N$150,5,0),"")</f>
        <v/>
      </c>
      <c r="M17652" s="20" t="str">
        <f>IFERROR(INDEX(Sheet3!$Q$2:$Q$25,MATCH(H17652,Origin_List,0)),"")</f>
        <v/>
      </c>
    </row>
    <row r="17653" spans="4:13">
      <c r="D17653" s="20" t="str">
        <f>IFERROR(VLOOKUP(H17653&amp;"|"&amp;I17653,Sheet3!$H$2:$N$150,5,0),"")</f>
        <v/>
      </c>
      <c r="M17653" s="20" t="str">
        <f>IFERROR(INDEX(Sheet3!$Q$2:$Q$25,MATCH(H17653,Origin_List,0)),"")</f>
        <v/>
      </c>
    </row>
    <row r="17654" spans="4:13">
      <c r="D17654" s="20" t="str">
        <f>IFERROR(VLOOKUP(H17654&amp;"|"&amp;I17654,Sheet3!$H$2:$N$150,5,0),"")</f>
        <v/>
      </c>
      <c r="M17654" s="20" t="str">
        <f>IFERROR(INDEX(Sheet3!$Q$2:$Q$25,MATCH(H17654,Origin_List,0)),"")</f>
        <v/>
      </c>
    </row>
    <row r="17655" spans="4:13">
      <c r="D17655" s="20" t="str">
        <f>IFERROR(VLOOKUP(H17655&amp;"|"&amp;I17655,Sheet3!$H$2:$N$150,5,0),"")</f>
        <v/>
      </c>
      <c r="M17655" s="20" t="str">
        <f>IFERROR(INDEX(Sheet3!$Q$2:$Q$25,MATCH(H17655,Origin_List,0)),"")</f>
        <v/>
      </c>
    </row>
    <row r="17656" spans="4:13">
      <c r="D17656" s="20" t="str">
        <f>IFERROR(VLOOKUP(H17656&amp;"|"&amp;I17656,Sheet3!$H$2:$N$150,5,0),"")</f>
        <v/>
      </c>
      <c r="M17656" s="20" t="str">
        <f>IFERROR(INDEX(Sheet3!$Q$2:$Q$25,MATCH(H17656,Origin_List,0)),"")</f>
        <v/>
      </c>
    </row>
    <row r="17657" spans="4:13">
      <c r="D17657" s="20" t="str">
        <f>IFERROR(VLOOKUP(H17657&amp;"|"&amp;I17657,Sheet3!$H$2:$N$150,5,0),"")</f>
        <v/>
      </c>
      <c r="M17657" s="20" t="str">
        <f>IFERROR(INDEX(Sheet3!$Q$2:$Q$25,MATCH(H17657,Origin_List,0)),"")</f>
        <v/>
      </c>
    </row>
    <row r="17658" spans="4:13">
      <c r="D17658" s="20" t="str">
        <f>IFERROR(VLOOKUP(H17658&amp;"|"&amp;I17658,Sheet3!$H$2:$N$150,5,0),"")</f>
        <v/>
      </c>
      <c r="M17658" s="20" t="str">
        <f>IFERROR(INDEX(Sheet3!$Q$2:$Q$25,MATCH(H17658,Origin_List,0)),"")</f>
        <v/>
      </c>
    </row>
    <row r="17659" spans="4:13">
      <c r="D17659" s="20" t="str">
        <f>IFERROR(VLOOKUP(H17659&amp;"|"&amp;I17659,Sheet3!$H$2:$N$150,5,0),"")</f>
        <v/>
      </c>
      <c r="M17659" s="20" t="str">
        <f>IFERROR(INDEX(Sheet3!$Q$2:$Q$25,MATCH(H17659,Origin_List,0)),"")</f>
        <v/>
      </c>
    </row>
    <row r="17660" spans="4:13">
      <c r="D17660" s="20" t="str">
        <f>IFERROR(VLOOKUP(H17660&amp;"|"&amp;I17660,Sheet3!$H$2:$N$150,5,0),"")</f>
        <v/>
      </c>
      <c r="M17660" s="20" t="str">
        <f>IFERROR(INDEX(Sheet3!$Q$2:$Q$25,MATCH(H17660,Origin_List,0)),"")</f>
        <v/>
      </c>
    </row>
    <row r="17661" spans="4:13">
      <c r="D17661" s="20" t="str">
        <f>IFERROR(VLOOKUP(H17661&amp;"|"&amp;I17661,Sheet3!$H$2:$N$150,5,0),"")</f>
        <v/>
      </c>
      <c r="M17661" s="20" t="str">
        <f>IFERROR(INDEX(Sheet3!$Q$2:$Q$25,MATCH(H17661,Origin_List,0)),"")</f>
        <v/>
      </c>
    </row>
    <row r="17662" spans="4:13">
      <c r="D17662" s="20" t="str">
        <f>IFERROR(VLOOKUP(H17662&amp;"|"&amp;I17662,Sheet3!$H$2:$N$150,5,0),"")</f>
        <v/>
      </c>
      <c r="M17662" s="20" t="str">
        <f>IFERROR(INDEX(Sheet3!$Q$2:$Q$25,MATCH(H17662,Origin_List,0)),"")</f>
        <v/>
      </c>
    </row>
    <row r="17663" spans="4:13">
      <c r="D17663" s="20" t="str">
        <f>IFERROR(VLOOKUP(H17663&amp;"|"&amp;I17663,Sheet3!$H$2:$N$150,5,0),"")</f>
        <v/>
      </c>
      <c r="M17663" s="20" t="str">
        <f>IFERROR(INDEX(Sheet3!$Q$2:$Q$25,MATCH(H17663,Origin_List,0)),"")</f>
        <v/>
      </c>
    </row>
    <row r="17664" spans="4:13">
      <c r="D17664" s="20" t="str">
        <f>IFERROR(VLOOKUP(H17664&amp;"|"&amp;I17664,Sheet3!$H$2:$N$150,5,0),"")</f>
        <v/>
      </c>
      <c r="M17664" s="20" t="str">
        <f>IFERROR(INDEX(Sheet3!$Q$2:$Q$25,MATCH(H17664,Origin_List,0)),"")</f>
        <v/>
      </c>
    </row>
    <row r="17665" spans="4:13">
      <c r="D17665" s="20" t="str">
        <f>IFERROR(VLOOKUP(H17665&amp;"|"&amp;I17665,Sheet3!$H$2:$N$150,5,0),"")</f>
        <v/>
      </c>
      <c r="M17665" s="20" t="str">
        <f>IFERROR(INDEX(Sheet3!$Q$2:$Q$25,MATCH(H17665,Origin_List,0)),"")</f>
        <v/>
      </c>
    </row>
    <row r="17666" spans="4:13">
      <c r="D17666" s="20" t="str">
        <f>IFERROR(VLOOKUP(H17666&amp;"|"&amp;I17666,Sheet3!$H$2:$N$150,5,0),"")</f>
        <v/>
      </c>
      <c r="M17666" s="20" t="str">
        <f>IFERROR(INDEX(Sheet3!$Q$2:$Q$25,MATCH(H17666,Origin_List,0)),"")</f>
        <v/>
      </c>
    </row>
    <row r="17667" spans="4:13">
      <c r="D17667" s="20" t="str">
        <f>IFERROR(VLOOKUP(H17667&amp;"|"&amp;I17667,Sheet3!$H$2:$N$150,5,0),"")</f>
        <v/>
      </c>
      <c r="M17667" s="20" t="str">
        <f>IFERROR(INDEX(Sheet3!$Q$2:$Q$25,MATCH(H17667,Origin_List,0)),"")</f>
        <v/>
      </c>
    </row>
    <row r="17668" spans="4:13">
      <c r="D17668" s="20" t="str">
        <f>IFERROR(VLOOKUP(H17668&amp;"|"&amp;I17668,Sheet3!$H$2:$N$150,5,0),"")</f>
        <v/>
      </c>
      <c r="M17668" s="20" t="str">
        <f>IFERROR(INDEX(Sheet3!$Q$2:$Q$25,MATCH(H17668,Origin_List,0)),"")</f>
        <v/>
      </c>
    </row>
    <row r="17669" spans="4:13">
      <c r="D17669" s="20" t="str">
        <f>IFERROR(VLOOKUP(H17669&amp;"|"&amp;I17669,Sheet3!$H$2:$N$150,5,0),"")</f>
        <v/>
      </c>
      <c r="M17669" s="20" t="str">
        <f>IFERROR(INDEX(Sheet3!$Q$2:$Q$25,MATCH(H17669,Origin_List,0)),"")</f>
        <v/>
      </c>
    </row>
    <row r="17670" spans="4:13">
      <c r="D17670" s="20" t="str">
        <f>IFERROR(VLOOKUP(H17670&amp;"|"&amp;I17670,Sheet3!$H$2:$N$150,5,0),"")</f>
        <v/>
      </c>
      <c r="M17670" s="20" t="str">
        <f>IFERROR(INDEX(Sheet3!$Q$2:$Q$25,MATCH(H17670,Origin_List,0)),"")</f>
        <v/>
      </c>
    </row>
    <row r="17671" spans="4:13">
      <c r="D17671" s="20" t="str">
        <f>IFERROR(VLOOKUP(H17671&amp;"|"&amp;I17671,Sheet3!$H$2:$N$150,5,0),"")</f>
        <v/>
      </c>
      <c r="M17671" s="20" t="str">
        <f>IFERROR(INDEX(Sheet3!$Q$2:$Q$25,MATCH(H17671,Origin_List,0)),"")</f>
        <v/>
      </c>
    </row>
    <row r="17672" spans="4:13">
      <c r="D17672" s="20" t="str">
        <f>IFERROR(VLOOKUP(H17672&amp;"|"&amp;I17672,Sheet3!$H$2:$N$150,5,0),"")</f>
        <v/>
      </c>
      <c r="M17672" s="20" t="str">
        <f>IFERROR(INDEX(Sheet3!$Q$2:$Q$25,MATCH(H17672,Origin_List,0)),"")</f>
        <v/>
      </c>
    </row>
    <row r="17673" spans="4:13">
      <c r="D17673" s="20" t="str">
        <f>IFERROR(VLOOKUP(H17673&amp;"|"&amp;I17673,Sheet3!$H$2:$N$150,5,0),"")</f>
        <v/>
      </c>
      <c r="M17673" s="20" t="str">
        <f>IFERROR(INDEX(Sheet3!$Q$2:$Q$25,MATCH(H17673,Origin_List,0)),"")</f>
        <v/>
      </c>
    </row>
    <row r="17674" spans="4:13">
      <c r="D17674" s="20" t="str">
        <f>IFERROR(VLOOKUP(H17674&amp;"|"&amp;I17674,Sheet3!$H$2:$N$150,5,0),"")</f>
        <v/>
      </c>
      <c r="M17674" s="20" t="str">
        <f>IFERROR(INDEX(Sheet3!$Q$2:$Q$25,MATCH(H17674,Origin_List,0)),"")</f>
        <v/>
      </c>
    </row>
    <row r="17675" spans="4:13">
      <c r="D17675" s="20" t="str">
        <f>IFERROR(VLOOKUP(H17675&amp;"|"&amp;I17675,Sheet3!$H$2:$N$150,5,0),"")</f>
        <v/>
      </c>
      <c r="M17675" s="20" t="str">
        <f>IFERROR(INDEX(Sheet3!$Q$2:$Q$25,MATCH(H17675,Origin_List,0)),"")</f>
        <v/>
      </c>
    </row>
    <row r="17676" spans="4:13">
      <c r="D17676" s="20" t="str">
        <f>IFERROR(VLOOKUP(H17676&amp;"|"&amp;I17676,Sheet3!$H$2:$N$150,5,0),"")</f>
        <v/>
      </c>
      <c r="M17676" s="20" t="str">
        <f>IFERROR(INDEX(Sheet3!$Q$2:$Q$25,MATCH(H17676,Origin_List,0)),"")</f>
        <v/>
      </c>
    </row>
    <row r="17677" spans="4:13">
      <c r="D17677" s="20" t="str">
        <f>IFERROR(VLOOKUP(H17677&amp;"|"&amp;I17677,Sheet3!$H$2:$N$150,5,0),"")</f>
        <v/>
      </c>
      <c r="M17677" s="20" t="str">
        <f>IFERROR(INDEX(Sheet3!$Q$2:$Q$25,MATCH(H17677,Origin_List,0)),"")</f>
        <v/>
      </c>
    </row>
    <row r="17678" spans="4:13">
      <c r="D17678" s="20" t="str">
        <f>IFERROR(VLOOKUP(H17678&amp;"|"&amp;I17678,Sheet3!$H$2:$N$150,5,0),"")</f>
        <v/>
      </c>
      <c r="M17678" s="20" t="str">
        <f>IFERROR(INDEX(Sheet3!$Q$2:$Q$25,MATCH(H17678,Origin_List,0)),"")</f>
        <v/>
      </c>
    </row>
    <row r="17679" spans="4:13">
      <c r="D17679" s="20" t="str">
        <f>IFERROR(VLOOKUP(H17679&amp;"|"&amp;I17679,Sheet3!$H$2:$N$150,5,0),"")</f>
        <v/>
      </c>
      <c r="M17679" s="20" t="str">
        <f>IFERROR(INDEX(Sheet3!$Q$2:$Q$25,MATCH(H17679,Origin_List,0)),"")</f>
        <v/>
      </c>
    </row>
    <row r="17680" spans="4:13">
      <c r="D17680" s="20" t="str">
        <f>IFERROR(VLOOKUP(H17680&amp;"|"&amp;I17680,Sheet3!$H$2:$N$150,5,0),"")</f>
        <v/>
      </c>
      <c r="M17680" s="20" t="str">
        <f>IFERROR(INDEX(Sheet3!$Q$2:$Q$25,MATCH(H17680,Origin_List,0)),"")</f>
        <v/>
      </c>
    </row>
    <row r="17681" spans="4:13">
      <c r="D17681" s="20" t="str">
        <f>IFERROR(VLOOKUP(H17681&amp;"|"&amp;I17681,Sheet3!$H$2:$N$150,5,0),"")</f>
        <v/>
      </c>
      <c r="M17681" s="20" t="str">
        <f>IFERROR(INDEX(Sheet3!$Q$2:$Q$25,MATCH(H17681,Origin_List,0)),"")</f>
        <v/>
      </c>
    </row>
    <row r="17682" spans="4:13">
      <c r="D17682" s="20" t="str">
        <f>IFERROR(VLOOKUP(H17682&amp;"|"&amp;I17682,Sheet3!$H$2:$N$150,5,0),"")</f>
        <v/>
      </c>
      <c r="M17682" s="20" t="str">
        <f>IFERROR(INDEX(Sheet3!$Q$2:$Q$25,MATCH(H17682,Origin_List,0)),"")</f>
        <v/>
      </c>
    </row>
    <row r="17683" spans="4:13">
      <c r="D17683" s="20" t="str">
        <f>IFERROR(VLOOKUP(H17683&amp;"|"&amp;I17683,Sheet3!$H$2:$N$150,5,0),"")</f>
        <v/>
      </c>
      <c r="M17683" s="20" t="str">
        <f>IFERROR(INDEX(Sheet3!$Q$2:$Q$25,MATCH(H17683,Origin_List,0)),"")</f>
        <v/>
      </c>
    </row>
    <row r="17684" spans="4:13">
      <c r="D17684" s="20" t="str">
        <f>IFERROR(VLOOKUP(H17684&amp;"|"&amp;I17684,Sheet3!$H$2:$N$150,5,0),"")</f>
        <v/>
      </c>
      <c r="M17684" s="20" t="str">
        <f>IFERROR(INDEX(Sheet3!$Q$2:$Q$25,MATCH(H17684,Origin_List,0)),"")</f>
        <v/>
      </c>
    </row>
    <row r="17685" spans="4:13">
      <c r="D17685" s="20" t="str">
        <f>IFERROR(VLOOKUP(H17685&amp;"|"&amp;I17685,Sheet3!$H$2:$N$150,5,0),"")</f>
        <v/>
      </c>
      <c r="M17685" s="20" t="str">
        <f>IFERROR(INDEX(Sheet3!$Q$2:$Q$25,MATCH(H17685,Origin_List,0)),"")</f>
        <v/>
      </c>
    </row>
    <row r="17686" spans="4:13">
      <c r="D17686" s="20" t="str">
        <f>IFERROR(VLOOKUP(H17686&amp;"|"&amp;I17686,Sheet3!$H$2:$N$150,5,0),"")</f>
        <v/>
      </c>
      <c r="M17686" s="20" t="str">
        <f>IFERROR(INDEX(Sheet3!$Q$2:$Q$25,MATCH(H17686,Origin_List,0)),"")</f>
        <v/>
      </c>
    </row>
    <row r="17687" spans="4:13">
      <c r="D17687" s="20" t="str">
        <f>IFERROR(VLOOKUP(H17687&amp;"|"&amp;I17687,Sheet3!$H$2:$N$150,5,0),"")</f>
        <v/>
      </c>
      <c r="M17687" s="20" t="str">
        <f>IFERROR(INDEX(Sheet3!$Q$2:$Q$25,MATCH(H17687,Origin_List,0)),"")</f>
        <v/>
      </c>
    </row>
    <row r="17688" spans="4:13">
      <c r="D17688" s="20" t="str">
        <f>IFERROR(VLOOKUP(H17688&amp;"|"&amp;I17688,Sheet3!$H$2:$N$150,5,0),"")</f>
        <v/>
      </c>
      <c r="M17688" s="20" t="str">
        <f>IFERROR(INDEX(Sheet3!$Q$2:$Q$25,MATCH(H17688,Origin_List,0)),"")</f>
        <v/>
      </c>
    </row>
    <row r="17689" spans="4:13">
      <c r="D17689" s="20" t="str">
        <f>IFERROR(VLOOKUP(H17689&amp;"|"&amp;I17689,Sheet3!$H$2:$N$150,5,0),"")</f>
        <v/>
      </c>
      <c r="M17689" s="20" t="str">
        <f>IFERROR(INDEX(Sheet3!$Q$2:$Q$25,MATCH(H17689,Origin_List,0)),"")</f>
        <v/>
      </c>
    </row>
    <row r="17690" spans="4:13">
      <c r="D17690" s="20" t="str">
        <f>IFERROR(VLOOKUP(H17690&amp;"|"&amp;I17690,Sheet3!$H$2:$N$150,5,0),"")</f>
        <v/>
      </c>
      <c r="M17690" s="20" t="str">
        <f>IFERROR(INDEX(Sheet3!$Q$2:$Q$25,MATCH(H17690,Origin_List,0)),"")</f>
        <v/>
      </c>
    </row>
    <row r="17691" spans="4:13">
      <c r="D17691" s="20" t="str">
        <f>IFERROR(VLOOKUP(H17691&amp;"|"&amp;I17691,Sheet3!$H$2:$N$150,5,0),"")</f>
        <v/>
      </c>
      <c r="M17691" s="20" t="str">
        <f>IFERROR(INDEX(Sheet3!$Q$2:$Q$25,MATCH(H17691,Origin_List,0)),"")</f>
        <v/>
      </c>
    </row>
    <row r="17692" spans="4:13">
      <c r="D17692" s="20" t="str">
        <f>IFERROR(VLOOKUP(H17692&amp;"|"&amp;I17692,Sheet3!$H$2:$N$150,5,0),"")</f>
        <v/>
      </c>
      <c r="M17692" s="20" t="str">
        <f>IFERROR(INDEX(Sheet3!$Q$2:$Q$25,MATCH(H17692,Origin_List,0)),"")</f>
        <v/>
      </c>
    </row>
    <row r="17693" spans="4:13">
      <c r="D17693" s="20" t="str">
        <f>IFERROR(VLOOKUP(H17693&amp;"|"&amp;I17693,Sheet3!$H$2:$N$150,5,0),"")</f>
        <v/>
      </c>
      <c r="M17693" s="20" t="str">
        <f>IFERROR(INDEX(Sheet3!$Q$2:$Q$25,MATCH(H17693,Origin_List,0)),"")</f>
        <v/>
      </c>
    </row>
    <row r="17694" spans="4:13">
      <c r="D17694" s="20" t="str">
        <f>IFERROR(VLOOKUP(H17694&amp;"|"&amp;I17694,Sheet3!$H$2:$N$150,5,0),"")</f>
        <v/>
      </c>
      <c r="M17694" s="20" t="str">
        <f>IFERROR(INDEX(Sheet3!$Q$2:$Q$25,MATCH(H17694,Origin_List,0)),"")</f>
        <v/>
      </c>
    </row>
    <row r="17695" spans="4:13">
      <c r="D17695" s="20" t="str">
        <f>IFERROR(VLOOKUP(H17695&amp;"|"&amp;I17695,Sheet3!$H$2:$N$150,5,0),"")</f>
        <v/>
      </c>
      <c r="M17695" s="20" t="str">
        <f>IFERROR(INDEX(Sheet3!$Q$2:$Q$25,MATCH(H17695,Origin_List,0)),"")</f>
        <v/>
      </c>
    </row>
    <row r="17696" spans="4:13">
      <c r="D17696" s="20" t="str">
        <f>IFERROR(VLOOKUP(H17696&amp;"|"&amp;I17696,Sheet3!$H$2:$N$150,5,0),"")</f>
        <v/>
      </c>
      <c r="M17696" s="20" t="str">
        <f>IFERROR(INDEX(Sheet3!$Q$2:$Q$25,MATCH(H17696,Origin_List,0)),"")</f>
        <v/>
      </c>
    </row>
    <row r="17697" spans="4:13">
      <c r="D17697" s="20" t="str">
        <f>IFERROR(VLOOKUP(H17697&amp;"|"&amp;I17697,Sheet3!$H$2:$N$150,5,0),"")</f>
        <v/>
      </c>
      <c r="M17697" s="20" t="str">
        <f>IFERROR(INDEX(Sheet3!$Q$2:$Q$25,MATCH(H17697,Origin_List,0)),"")</f>
        <v/>
      </c>
    </row>
    <row r="17698" spans="4:13">
      <c r="D17698" s="20" t="str">
        <f>IFERROR(VLOOKUP(H17698&amp;"|"&amp;I17698,Sheet3!$H$2:$N$150,5,0),"")</f>
        <v/>
      </c>
      <c r="M17698" s="20" t="str">
        <f>IFERROR(INDEX(Sheet3!$Q$2:$Q$25,MATCH(H17698,Origin_List,0)),"")</f>
        <v/>
      </c>
    </row>
    <row r="17699" spans="4:13">
      <c r="D17699" s="20" t="str">
        <f>IFERROR(VLOOKUP(H17699&amp;"|"&amp;I17699,Sheet3!$H$2:$N$150,5,0),"")</f>
        <v/>
      </c>
      <c r="M17699" s="20" t="str">
        <f>IFERROR(INDEX(Sheet3!$Q$2:$Q$25,MATCH(H17699,Origin_List,0)),"")</f>
        <v/>
      </c>
    </row>
    <row r="17700" spans="4:13">
      <c r="D17700" s="20" t="str">
        <f>IFERROR(VLOOKUP(H17700&amp;"|"&amp;I17700,Sheet3!$H$2:$N$150,5,0),"")</f>
        <v/>
      </c>
      <c r="M17700" s="20" t="str">
        <f>IFERROR(INDEX(Sheet3!$Q$2:$Q$25,MATCH(H17700,Origin_List,0)),"")</f>
        <v/>
      </c>
    </row>
    <row r="17701" spans="4:13">
      <c r="D17701" s="20" t="str">
        <f>IFERROR(VLOOKUP(H17701&amp;"|"&amp;I17701,Sheet3!$H$2:$N$150,5,0),"")</f>
        <v/>
      </c>
      <c r="M17701" s="20" t="str">
        <f>IFERROR(INDEX(Sheet3!$Q$2:$Q$25,MATCH(H17701,Origin_List,0)),"")</f>
        <v/>
      </c>
    </row>
    <row r="17702" spans="4:13">
      <c r="D17702" s="20" t="str">
        <f>IFERROR(VLOOKUP(H17702&amp;"|"&amp;I17702,Sheet3!$H$2:$N$150,5,0),"")</f>
        <v/>
      </c>
      <c r="M17702" s="20" t="str">
        <f>IFERROR(INDEX(Sheet3!$Q$2:$Q$25,MATCH(H17702,Origin_List,0)),"")</f>
        <v/>
      </c>
    </row>
    <row r="17703" spans="4:13">
      <c r="D17703" s="20" t="str">
        <f>IFERROR(VLOOKUP(H17703&amp;"|"&amp;I17703,Sheet3!$H$2:$N$150,5,0),"")</f>
        <v/>
      </c>
      <c r="M17703" s="20" t="str">
        <f>IFERROR(INDEX(Sheet3!$Q$2:$Q$25,MATCH(H17703,Origin_List,0)),"")</f>
        <v/>
      </c>
    </row>
    <row r="17704" spans="4:13">
      <c r="D17704" s="20" t="str">
        <f>IFERROR(VLOOKUP(H17704&amp;"|"&amp;I17704,Sheet3!$H$2:$N$150,5,0),"")</f>
        <v/>
      </c>
      <c r="M17704" s="20" t="str">
        <f>IFERROR(INDEX(Sheet3!$Q$2:$Q$25,MATCH(H17704,Origin_List,0)),"")</f>
        <v/>
      </c>
    </row>
    <row r="17705" spans="4:13">
      <c r="D17705" s="20" t="str">
        <f>IFERROR(VLOOKUP(H17705&amp;"|"&amp;I17705,Sheet3!$H$2:$N$150,5,0),"")</f>
        <v/>
      </c>
      <c r="M17705" s="20" t="str">
        <f>IFERROR(INDEX(Sheet3!$Q$2:$Q$25,MATCH(H17705,Origin_List,0)),"")</f>
        <v/>
      </c>
    </row>
    <row r="17706" spans="4:13">
      <c r="D17706" s="20" t="str">
        <f>IFERROR(VLOOKUP(H17706&amp;"|"&amp;I17706,Sheet3!$H$2:$N$150,5,0),"")</f>
        <v/>
      </c>
      <c r="M17706" s="20" t="str">
        <f>IFERROR(INDEX(Sheet3!$Q$2:$Q$25,MATCH(H17706,Origin_List,0)),"")</f>
        <v/>
      </c>
    </row>
    <row r="17707" spans="4:13">
      <c r="D17707" s="20" t="str">
        <f>IFERROR(VLOOKUP(H17707&amp;"|"&amp;I17707,Sheet3!$H$2:$N$150,5,0),"")</f>
        <v/>
      </c>
      <c r="M17707" s="20" t="str">
        <f>IFERROR(INDEX(Sheet3!$Q$2:$Q$25,MATCH(H17707,Origin_List,0)),"")</f>
        <v/>
      </c>
    </row>
    <row r="17708" spans="4:13">
      <c r="D17708" s="20" t="str">
        <f>IFERROR(VLOOKUP(H17708&amp;"|"&amp;I17708,Sheet3!$H$2:$N$150,5,0),"")</f>
        <v/>
      </c>
      <c r="M17708" s="20" t="str">
        <f>IFERROR(INDEX(Sheet3!$Q$2:$Q$25,MATCH(H17708,Origin_List,0)),"")</f>
        <v/>
      </c>
    </row>
    <row r="17709" spans="4:13">
      <c r="D17709" s="20" t="str">
        <f>IFERROR(VLOOKUP(H17709&amp;"|"&amp;I17709,Sheet3!$H$2:$N$150,5,0),"")</f>
        <v/>
      </c>
      <c r="M17709" s="20" t="str">
        <f>IFERROR(INDEX(Sheet3!$Q$2:$Q$25,MATCH(H17709,Origin_List,0)),"")</f>
        <v/>
      </c>
    </row>
    <row r="17710" spans="4:13">
      <c r="D17710" s="20" t="str">
        <f>IFERROR(VLOOKUP(H17710&amp;"|"&amp;I17710,Sheet3!$H$2:$N$150,5,0),"")</f>
        <v/>
      </c>
      <c r="M17710" s="20" t="str">
        <f>IFERROR(INDEX(Sheet3!$Q$2:$Q$25,MATCH(H17710,Origin_List,0)),"")</f>
        <v/>
      </c>
    </row>
    <row r="17711" spans="4:13">
      <c r="D17711" s="20" t="str">
        <f>IFERROR(VLOOKUP(H17711&amp;"|"&amp;I17711,Sheet3!$H$2:$N$150,5,0),"")</f>
        <v/>
      </c>
      <c r="M17711" s="20" t="str">
        <f>IFERROR(INDEX(Sheet3!$Q$2:$Q$25,MATCH(H17711,Origin_List,0)),"")</f>
        <v/>
      </c>
    </row>
    <row r="17712" spans="4:13">
      <c r="D17712" s="20" t="str">
        <f>IFERROR(VLOOKUP(H17712&amp;"|"&amp;I17712,Sheet3!$H$2:$N$150,5,0),"")</f>
        <v/>
      </c>
      <c r="M17712" s="20" t="str">
        <f>IFERROR(INDEX(Sheet3!$Q$2:$Q$25,MATCH(H17712,Origin_List,0)),"")</f>
        <v/>
      </c>
    </row>
    <row r="17713" spans="4:13">
      <c r="D17713" s="20" t="str">
        <f>IFERROR(VLOOKUP(H17713&amp;"|"&amp;I17713,Sheet3!$H$2:$N$150,5,0),"")</f>
        <v/>
      </c>
      <c r="M17713" s="20" t="str">
        <f>IFERROR(INDEX(Sheet3!$Q$2:$Q$25,MATCH(H17713,Origin_List,0)),"")</f>
        <v/>
      </c>
    </row>
    <row r="17714" spans="4:13">
      <c r="D17714" s="20" t="str">
        <f>IFERROR(VLOOKUP(H17714&amp;"|"&amp;I17714,Sheet3!$H$2:$N$150,5,0),"")</f>
        <v/>
      </c>
      <c r="M17714" s="20" t="str">
        <f>IFERROR(INDEX(Sheet3!$Q$2:$Q$25,MATCH(H17714,Origin_List,0)),"")</f>
        <v/>
      </c>
    </row>
    <row r="17715" spans="4:13">
      <c r="D17715" s="20" t="str">
        <f>IFERROR(VLOOKUP(H17715&amp;"|"&amp;I17715,Sheet3!$H$2:$N$150,5,0),"")</f>
        <v/>
      </c>
      <c r="M17715" s="20" t="str">
        <f>IFERROR(INDEX(Sheet3!$Q$2:$Q$25,MATCH(H17715,Origin_List,0)),"")</f>
        <v/>
      </c>
    </row>
    <row r="17716" spans="4:13">
      <c r="D17716" s="20" t="str">
        <f>IFERROR(VLOOKUP(H17716&amp;"|"&amp;I17716,Sheet3!$H$2:$N$150,5,0),"")</f>
        <v/>
      </c>
      <c r="M17716" s="20" t="str">
        <f>IFERROR(INDEX(Sheet3!$Q$2:$Q$25,MATCH(H17716,Origin_List,0)),"")</f>
        <v/>
      </c>
    </row>
    <row r="17717" spans="4:13">
      <c r="D17717" s="20" t="str">
        <f>IFERROR(VLOOKUP(H17717&amp;"|"&amp;I17717,Sheet3!$H$2:$N$150,5,0),"")</f>
        <v/>
      </c>
      <c r="M17717" s="20" t="str">
        <f>IFERROR(INDEX(Sheet3!$Q$2:$Q$25,MATCH(H17717,Origin_List,0)),"")</f>
        <v/>
      </c>
    </row>
    <row r="17718" spans="4:13">
      <c r="D17718" s="20" t="str">
        <f>IFERROR(VLOOKUP(H17718&amp;"|"&amp;I17718,Sheet3!$H$2:$N$150,5,0),"")</f>
        <v/>
      </c>
      <c r="M17718" s="20" t="str">
        <f>IFERROR(INDEX(Sheet3!$Q$2:$Q$25,MATCH(H17718,Origin_List,0)),"")</f>
        <v/>
      </c>
    </row>
    <row r="17719" spans="4:13">
      <c r="D17719" s="20" t="str">
        <f>IFERROR(VLOOKUP(H17719&amp;"|"&amp;I17719,Sheet3!$H$2:$N$150,5,0),"")</f>
        <v/>
      </c>
      <c r="M17719" s="20" t="str">
        <f>IFERROR(INDEX(Sheet3!$Q$2:$Q$25,MATCH(H17719,Origin_List,0)),"")</f>
        <v/>
      </c>
    </row>
    <row r="17720" spans="4:13">
      <c r="D17720" s="20" t="str">
        <f>IFERROR(VLOOKUP(H17720&amp;"|"&amp;I17720,Sheet3!$H$2:$N$150,5,0),"")</f>
        <v/>
      </c>
      <c r="M17720" s="20" t="str">
        <f>IFERROR(INDEX(Sheet3!$Q$2:$Q$25,MATCH(H17720,Origin_List,0)),"")</f>
        <v/>
      </c>
    </row>
    <row r="17721" spans="4:13">
      <c r="D17721" s="20" t="str">
        <f>IFERROR(VLOOKUP(H17721&amp;"|"&amp;I17721,Sheet3!$H$2:$N$150,5,0),"")</f>
        <v/>
      </c>
      <c r="M17721" s="20" t="str">
        <f>IFERROR(INDEX(Sheet3!$Q$2:$Q$25,MATCH(H17721,Origin_List,0)),"")</f>
        <v/>
      </c>
    </row>
    <row r="17722" spans="4:13">
      <c r="D17722" s="20" t="str">
        <f>IFERROR(VLOOKUP(H17722&amp;"|"&amp;I17722,Sheet3!$H$2:$N$150,5,0),"")</f>
        <v/>
      </c>
      <c r="M17722" s="20" t="str">
        <f>IFERROR(INDEX(Sheet3!$Q$2:$Q$25,MATCH(H17722,Origin_List,0)),"")</f>
        <v/>
      </c>
    </row>
    <row r="17723" spans="4:13">
      <c r="D17723" s="20" t="str">
        <f>IFERROR(VLOOKUP(H17723&amp;"|"&amp;I17723,Sheet3!$H$2:$N$150,5,0),"")</f>
        <v/>
      </c>
      <c r="M17723" s="20" t="str">
        <f>IFERROR(INDEX(Sheet3!$Q$2:$Q$25,MATCH(H17723,Origin_List,0)),"")</f>
        <v/>
      </c>
    </row>
    <row r="17724" spans="4:13">
      <c r="D17724" s="20" t="str">
        <f>IFERROR(VLOOKUP(H17724&amp;"|"&amp;I17724,Sheet3!$H$2:$N$150,5,0),"")</f>
        <v/>
      </c>
      <c r="M17724" s="20" t="str">
        <f>IFERROR(INDEX(Sheet3!$Q$2:$Q$25,MATCH(H17724,Origin_List,0)),"")</f>
        <v/>
      </c>
    </row>
    <row r="17725" spans="4:13">
      <c r="D17725" s="20" t="str">
        <f>IFERROR(VLOOKUP(H17725&amp;"|"&amp;I17725,Sheet3!$H$2:$N$150,5,0),"")</f>
        <v/>
      </c>
      <c r="M17725" s="20" t="str">
        <f>IFERROR(INDEX(Sheet3!$Q$2:$Q$25,MATCH(H17725,Origin_List,0)),"")</f>
        <v/>
      </c>
    </row>
    <row r="17726" spans="4:13">
      <c r="D17726" s="20" t="str">
        <f>IFERROR(VLOOKUP(H17726&amp;"|"&amp;I17726,Sheet3!$H$2:$N$150,5,0),"")</f>
        <v/>
      </c>
      <c r="M17726" s="20" t="str">
        <f>IFERROR(INDEX(Sheet3!$Q$2:$Q$25,MATCH(H17726,Origin_List,0)),"")</f>
        <v/>
      </c>
    </row>
    <row r="17727" spans="4:13">
      <c r="D17727" s="20" t="str">
        <f>IFERROR(VLOOKUP(H17727&amp;"|"&amp;I17727,Sheet3!$H$2:$N$150,5,0),"")</f>
        <v/>
      </c>
      <c r="M17727" s="20" t="str">
        <f>IFERROR(INDEX(Sheet3!$Q$2:$Q$25,MATCH(H17727,Origin_List,0)),"")</f>
        <v/>
      </c>
    </row>
    <row r="17728" spans="4:13">
      <c r="D17728" s="20" t="str">
        <f>IFERROR(VLOOKUP(H17728&amp;"|"&amp;I17728,Sheet3!$H$2:$N$150,5,0),"")</f>
        <v/>
      </c>
      <c r="M17728" s="20" t="str">
        <f>IFERROR(INDEX(Sheet3!$Q$2:$Q$25,MATCH(H17728,Origin_List,0)),"")</f>
        <v/>
      </c>
    </row>
    <row r="17729" spans="4:13">
      <c r="D17729" s="20" t="str">
        <f>IFERROR(VLOOKUP(H17729&amp;"|"&amp;I17729,Sheet3!$H$2:$N$150,5,0),"")</f>
        <v/>
      </c>
      <c r="M17729" s="20" t="str">
        <f>IFERROR(INDEX(Sheet3!$Q$2:$Q$25,MATCH(H17729,Origin_List,0)),"")</f>
        <v/>
      </c>
    </row>
    <row r="17730" spans="4:13">
      <c r="D17730" s="20" t="str">
        <f>IFERROR(VLOOKUP(H17730&amp;"|"&amp;I17730,Sheet3!$H$2:$N$150,5,0),"")</f>
        <v/>
      </c>
      <c r="M17730" s="20" t="str">
        <f>IFERROR(INDEX(Sheet3!$Q$2:$Q$25,MATCH(H17730,Origin_List,0)),"")</f>
        <v/>
      </c>
    </row>
    <row r="17731" spans="4:13">
      <c r="D17731" s="20" t="str">
        <f>IFERROR(VLOOKUP(H17731&amp;"|"&amp;I17731,Sheet3!$H$2:$N$150,5,0),"")</f>
        <v/>
      </c>
      <c r="M17731" s="20" t="str">
        <f>IFERROR(INDEX(Sheet3!$Q$2:$Q$25,MATCH(H17731,Origin_List,0)),"")</f>
        <v/>
      </c>
    </row>
    <row r="17732" spans="4:13">
      <c r="D17732" s="20" t="str">
        <f>IFERROR(VLOOKUP(H17732&amp;"|"&amp;I17732,Sheet3!$H$2:$N$150,5,0),"")</f>
        <v/>
      </c>
      <c r="M17732" s="20" t="str">
        <f>IFERROR(INDEX(Sheet3!$Q$2:$Q$25,MATCH(H17732,Origin_List,0)),"")</f>
        <v/>
      </c>
    </row>
    <row r="17733" spans="4:13">
      <c r="D17733" s="20" t="str">
        <f>IFERROR(VLOOKUP(H17733&amp;"|"&amp;I17733,Sheet3!$H$2:$N$150,5,0),"")</f>
        <v/>
      </c>
      <c r="M17733" s="20" t="str">
        <f>IFERROR(INDEX(Sheet3!$Q$2:$Q$25,MATCH(H17733,Origin_List,0)),"")</f>
        <v/>
      </c>
    </row>
    <row r="17734" spans="4:13">
      <c r="D17734" s="20" t="str">
        <f>IFERROR(VLOOKUP(H17734&amp;"|"&amp;I17734,Sheet3!$H$2:$N$150,5,0),"")</f>
        <v/>
      </c>
      <c r="M17734" s="20" t="str">
        <f>IFERROR(INDEX(Sheet3!$Q$2:$Q$25,MATCH(H17734,Origin_List,0)),"")</f>
        <v/>
      </c>
    </row>
    <row r="17735" spans="4:13">
      <c r="D17735" s="20" t="str">
        <f>IFERROR(VLOOKUP(H17735&amp;"|"&amp;I17735,Sheet3!$H$2:$N$150,5,0),"")</f>
        <v/>
      </c>
      <c r="M17735" s="20" t="str">
        <f>IFERROR(INDEX(Sheet3!$Q$2:$Q$25,MATCH(H17735,Origin_List,0)),"")</f>
        <v/>
      </c>
    </row>
    <row r="17736" spans="4:13">
      <c r="D17736" s="20" t="str">
        <f>IFERROR(VLOOKUP(H17736&amp;"|"&amp;I17736,Sheet3!$H$2:$N$150,5,0),"")</f>
        <v/>
      </c>
      <c r="M17736" s="20" t="str">
        <f>IFERROR(INDEX(Sheet3!$Q$2:$Q$25,MATCH(H17736,Origin_List,0)),"")</f>
        <v/>
      </c>
    </row>
    <row r="17737" spans="4:13">
      <c r="D17737" s="20" t="str">
        <f>IFERROR(VLOOKUP(H17737&amp;"|"&amp;I17737,Sheet3!$H$2:$N$150,5,0),"")</f>
        <v/>
      </c>
      <c r="M17737" s="20" t="str">
        <f>IFERROR(INDEX(Sheet3!$Q$2:$Q$25,MATCH(H17737,Origin_List,0)),"")</f>
        <v/>
      </c>
    </row>
    <row r="17738" spans="4:13">
      <c r="D17738" s="20" t="str">
        <f>IFERROR(VLOOKUP(H17738&amp;"|"&amp;I17738,Sheet3!$H$2:$N$150,5,0),"")</f>
        <v/>
      </c>
      <c r="M17738" s="20" t="str">
        <f>IFERROR(INDEX(Sheet3!$Q$2:$Q$25,MATCH(H17738,Origin_List,0)),"")</f>
        <v/>
      </c>
    </row>
    <row r="17739" spans="4:13">
      <c r="D17739" s="20" t="str">
        <f>IFERROR(VLOOKUP(H17739&amp;"|"&amp;I17739,Sheet3!$H$2:$N$150,5,0),"")</f>
        <v/>
      </c>
      <c r="M17739" s="20" t="str">
        <f>IFERROR(INDEX(Sheet3!$Q$2:$Q$25,MATCH(H17739,Origin_List,0)),"")</f>
        <v/>
      </c>
    </row>
    <row r="17740" spans="4:13">
      <c r="D17740" s="20" t="str">
        <f>IFERROR(VLOOKUP(H17740&amp;"|"&amp;I17740,Sheet3!$H$2:$N$150,5,0),"")</f>
        <v/>
      </c>
      <c r="M17740" s="20" t="str">
        <f>IFERROR(INDEX(Sheet3!$Q$2:$Q$25,MATCH(H17740,Origin_List,0)),"")</f>
        <v/>
      </c>
    </row>
    <row r="17741" spans="4:13">
      <c r="D17741" s="20" t="str">
        <f>IFERROR(VLOOKUP(H17741&amp;"|"&amp;I17741,Sheet3!$H$2:$N$150,5,0),"")</f>
        <v/>
      </c>
      <c r="M17741" s="20" t="str">
        <f>IFERROR(INDEX(Sheet3!$Q$2:$Q$25,MATCH(H17741,Origin_List,0)),"")</f>
        <v/>
      </c>
    </row>
    <row r="17742" spans="4:13">
      <c r="D17742" s="20" t="str">
        <f>IFERROR(VLOOKUP(H17742&amp;"|"&amp;I17742,Sheet3!$H$2:$N$150,5,0),"")</f>
        <v/>
      </c>
      <c r="M17742" s="20" t="str">
        <f>IFERROR(INDEX(Sheet3!$Q$2:$Q$25,MATCH(H17742,Origin_List,0)),"")</f>
        <v/>
      </c>
    </row>
    <row r="17743" spans="4:13">
      <c r="D17743" s="20" t="str">
        <f>IFERROR(VLOOKUP(H17743&amp;"|"&amp;I17743,Sheet3!$H$2:$N$150,5,0),"")</f>
        <v/>
      </c>
      <c r="M17743" s="20" t="str">
        <f>IFERROR(INDEX(Sheet3!$Q$2:$Q$25,MATCH(H17743,Origin_List,0)),"")</f>
        <v/>
      </c>
    </row>
    <row r="17744" spans="4:13">
      <c r="D17744" s="20" t="str">
        <f>IFERROR(VLOOKUP(H17744&amp;"|"&amp;I17744,Sheet3!$H$2:$N$150,5,0),"")</f>
        <v/>
      </c>
      <c r="M17744" s="20" t="str">
        <f>IFERROR(INDEX(Sheet3!$Q$2:$Q$25,MATCH(H17744,Origin_List,0)),"")</f>
        <v/>
      </c>
    </row>
    <row r="17745" spans="4:13">
      <c r="D17745" s="20" t="str">
        <f>IFERROR(VLOOKUP(H17745&amp;"|"&amp;I17745,Sheet3!$H$2:$N$150,5,0),"")</f>
        <v/>
      </c>
      <c r="M17745" s="20" t="str">
        <f>IFERROR(INDEX(Sheet3!$Q$2:$Q$25,MATCH(H17745,Origin_List,0)),"")</f>
        <v/>
      </c>
    </row>
    <row r="17746" spans="4:13">
      <c r="D17746" s="20" t="str">
        <f>IFERROR(VLOOKUP(H17746&amp;"|"&amp;I17746,Sheet3!$H$2:$N$150,5,0),"")</f>
        <v/>
      </c>
      <c r="M17746" s="20" t="str">
        <f>IFERROR(INDEX(Sheet3!$Q$2:$Q$25,MATCH(H17746,Origin_List,0)),"")</f>
        <v/>
      </c>
    </row>
    <row r="17747" spans="4:13">
      <c r="D17747" s="20" t="str">
        <f>IFERROR(VLOOKUP(H17747&amp;"|"&amp;I17747,Sheet3!$H$2:$N$150,5,0),"")</f>
        <v/>
      </c>
      <c r="M17747" s="20" t="str">
        <f>IFERROR(INDEX(Sheet3!$Q$2:$Q$25,MATCH(H17747,Origin_List,0)),"")</f>
        <v/>
      </c>
    </row>
    <row r="17748" spans="4:13">
      <c r="D17748" s="20" t="str">
        <f>IFERROR(VLOOKUP(H17748&amp;"|"&amp;I17748,Sheet3!$H$2:$N$150,5,0),"")</f>
        <v/>
      </c>
      <c r="M17748" s="20" t="str">
        <f>IFERROR(INDEX(Sheet3!$Q$2:$Q$25,MATCH(H17748,Origin_List,0)),"")</f>
        <v/>
      </c>
    </row>
    <row r="17749" spans="4:13">
      <c r="D17749" s="20" t="str">
        <f>IFERROR(VLOOKUP(H17749&amp;"|"&amp;I17749,Sheet3!$H$2:$N$150,5,0),"")</f>
        <v/>
      </c>
      <c r="M17749" s="20" t="str">
        <f>IFERROR(INDEX(Sheet3!$Q$2:$Q$25,MATCH(H17749,Origin_List,0)),"")</f>
        <v/>
      </c>
    </row>
    <row r="17750" spans="4:13">
      <c r="D17750" s="20" t="str">
        <f>IFERROR(VLOOKUP(H17750&amp;"|"&amp;I17750,Sheet3!$H$2:$N$150,5,0),"")</f>
        <v/>
      </c>
      <c r="M17750" s="20" t="str">
        <f>IFERROR(INDEX(Sheet3!$Q$2:$Q$25,MATCH(H17750,Origin_List,0)),"")</f>
        <v/>
      </c>
    </row>
    <row r="17751" spans="4:13">
      <c r="D17751" s="20" t="str">
        <f>IFERROR(VLOOKUP(H17751&amp;"|"&amp;I17751,Sheet3!$H$2:$N$150,5,0),"")</f>
        <v/>
      </c>
      <c r="M17751" s="20" t="str">
        <f>IFERROR(INDEX(Sheet3!$Q$2:$Q$25,MATCH(H17751,Origin_List,0)),"")</f>
        <v/>
      </c>
    </row>
    <row r="17752" spans="4:13">
      <c r="D17752" s="20" t="str">
        <f>IFERROR(VLOOKUP(H17752&amp;"|"&amp;I17752,Sheet3!$H$2:$N$150,5,0),"")</f>
        <v/>
      </c>
      <c r="M17752" s="20" t="str">
        <f>IFERROR(INDEX(Sheet3!$Q$2:$Q$25,MATCH(H17752,Origin_List,0)),"")</f>
        <v/>
      </c>
    </row>
    <row r="17753" spans="4:13">
      <c r="D17753" s="20" t="str">
        <f>IFERROR(VLOOKUP(H17753&amp;"|"&amp;I17753,Sheet3!$H$2:$N$150,5,0),"")</f>
        <v/>
      </c>
      <c r="M17753" s="20" t="str">
        <f>IFERROR(INDEX(Sheet3!$Q$2:$Q$25,MATCH(H17753,Origin_List,0)),"")</f>
        <v/>
      </c>
    </row>
    <row r="17754" spans="4:13">
      <c r="D17754" s="20" t="str">
        <f>IFERROR(VLOOKUP(H17754&amp;"|"&amp;I17754,Sheet3!$H$2:$N$150,5,0),"")</f>
        <v/>
      </c>
      <c r="M17754" s="20" t="str">
        <f>IFERROR(INDEX(Sheet3!$Q$2:$Q$25,MATCH(H17754,Origin_List,0)),"")</f>
        <v/>
      </c>
    </row>
    <row r="17755" spans="4:13">
      <c r="D17755" s="20" t="str">
        <f>IFERROR(VLOOKUP(H17755&amp;"|"&amp;I17755,Sheet3!$H$2:$N$150,5,0),"")</f>
        <v/>
      </c>
      <c r="M17755" s="20" t="str">
        <f>IFERROR(INDEX(Sheet3!$Q$2:$Q$25,MATCH(H17755,Origin_List,0)),"")</f>
        <v/>
      </c>
    </row>
    <row r="17756" spans="4:13">
      <c r="D17756" s="20" t="str">
        <f>IFERROR(VLOOKUP(H17756&amp;"|"&amp;I17756,Sheet3!$H$2:$N$150,5,0),"")</f>
        <v/>
      </c>
      <c r="M17756" s="20" t="str">
        <f>IFERROR(INDEX(Sheet3!$Q$2:$Q$25,MATCH(H17756,Origin_List,0)),"")</f>
        <v/>
      </c>
    </row>
    <row r="17757" spans="4:13">
      <c r="D17757" s="20" t="str">
        <f>IFERROR(VLOOKUP(H17757&amp;"|"&amp;I17757,Sheet3!$H$2:$N$150,5,0),"")</f>
        <v/>
      </c>
      <c r="M17757" s="20" t="str">
        <f>IFERROR(INDEX(Sheet3!$Q$2:$Q$25,MATCH(H17757,Origin_List,0)),"")</f>
        <v/>
      </c>
    </row>
    <row r="17758" spans="4:13">
      <c r="D17758" s="20" t="str">
        <f>IFERROR(VLOOKUP(H17758&amp;"|"&amp;I17758,Sheet3!$H$2:$N$150,5,0),"")</f>
        <v/>
      </c>
      <c r="M17758" s="20" t="str">
        <f>IFERROR(INDEX(Sheet3!$Q$2:$Q$25,MATCH(H17758,Origin_List,0)),"")</f>
        <v/>
      </c>
    </row>
    <row r="17759" spans="4:13">
      <c r="D17759" s="20" t="str">
        <f>IFERROR(VLOOKUP(H17759&amp;"|"&amp;I17759,Sheet3!$H$2:$N$150,5,0),"")</f>
        <v/>
      </c>
      <c r="M17759" s="20" t="str">
        <f>IFERROR(INDEX(Sheet3!$Q$2:$Q$25,MATCH(H17759,Origin_List,0)),"")</f>
        <v/>
      </c>
    </row>
    <row r="17760" spans="4:13">
      <c r="D17760" s="20" t="str">
        <f>IFERROR(VLOOKUP(H17760&amp;"|"&amp;I17760,Sheet3!$H$2:$N$150,5,0),"")</f>
        <v/>
      </c>
      <c r="M17760" s="20" t="str">
        <f>IFERROR(INDEX(Sheet3!$Q$2:$Q$25,MATCH(H17760,Origin_List,0)),"")</f>
        <v/>
      </c>
    </row>
    <row r="17761" spans="4:13">
      <c r="D17761" s="20" t="str">
        <f>IFERROR(VLOOKUP(H17761&amp;"|"&amp;I17761,Sheet3!$H$2:$N$150,5,0),"")</f>
        <v/>
      </c>
      <c r="M17761" s="20" t="str">
        <f>IFERROR(INDEX(Sheet3!$Q$2:$Q$25,MATCH(H17761,Origin_List,0)),"")</f>
        <v/>
      </c>
    </row>
    <row r="17762" spans="4:13">
      <c r="D17762" s="20" t="str">
        <f>IFERROR(VLOOKUP(H17762&amp;"|"&amp;I17762,Sheet3!$H$2:$N$150,5,0),"")</f>
        <v/>
      </c>
      <c r="M17762" s="20" t="str">
        <f>IFERROR(INDEX(Sheet3!$Q$2:$Q$25,MATCH(H17762,Origin_List,0)),"")</f>
        <v/>
      </c>
    </row>
    <row r="17763" spans="4:13">
      <c r="D17763" s="20" t="str">
        <f>IFERROR(VLOOKUP(H17763&amp;"|"&amp;I17763,Sheet3!$H$2:$N$150,5,0),"")</f>
        <v/>
      </c>
      <c r="M17763" s="20" t="str">
        <f>IFERROR(INDEX(Sheet3!$Q$2:$Q$25,MATCH(H17763,Origin_List,0)),"")</f>
        <v/>
      </c>
    </row>
    <row r="17764" spans="4:13">
      <c r="D17764" s="20" t="str">
        <f>IFERROR(VLOOKUP(H17764&amp;"|"&amp;I17764,Sheet3!$H$2:$N$150,5,0),"")</f>
        <v/>
      </c>
      <c r="M17764" s="20" t="str">
        <f>IFERROR(INDEX(Sheet3!$Q$2:$Q$25,MATCH(H17764,Origin_List,0)),"")</f>
        <v/>
      </c>
    </row>
    <row r="17765" spans="4:13">
      <c r="D17765" s="20" t="str">
        <f>IFERROR(VLOOKUP(H17765&amp;"|"&amp;I17765,Sheet3!$H$2:$N$150,5,0),"")</f>
        <v/>
      </c>
      <c r="M17765" s="20" t="str">
        <f>IFERROR(INDEX(Sheet3!$Q$2:$Q$25,MATCH(H17765,Origin_List,0)),"")</f>
        <v/>
      </c>
    </row>
    <row r="17766" spans="4:13">
      <c r="D17766" s="20" t="str">
        <f>IFERROR(VLOOKUP(H17766&amp;"|"&amp;I17766,Sheet3!$H$2:$N$150,5,0),"")</f>
        <v/>
      </c>
      <c r="M17766" s="20" t="str">
        <f>IFERROR(INDEX(Sheet3!$Q$2:$Q$25,MATCH(H17766,Origin_List,0)),"")</f>
        <v/>
      </c>
    </row>
    <row r="17767" spans="4:13">
      <c r="D17767" s="20" t="str">
        <f>IFERROR(VLOOKUP(H17767&amp;"|"&amp;I17767,Sheet3!$H$2:$N$150,5,0),"")</f>
        <v/>
      </c>
      <c r="M17767" s="20" t="str">
        <f>IFERROR(INDEX(Sheet3!$Q$2:$Q$25,MATCH(H17767,Origin_List,0)),"")</f>
        <v/>
      </c>
    </row>
    <row r="17768" spans="4:13">
      <c r="D17768" s="20" t="str">
        <f>IFERROR(VLOOKUP(H17768&amp;"|"&amp;I17768,Sheet3!$H$2:$N$150,5,0),"")</f>
        <v/>
      </c>
      <c r="M17768" s="20" t="str">
        <f>IFERROR(INDEX(Sheet3!$Q$2:$Q$25,MATCH(H17768,Origin_List,0)),"")</f>
        <v/>
      </c>
    </row>
    <row r="17769" spans="4:13">
      <c r="D17769" s="20" t="str">
        <f>IFERROR(VLOOKUP(H17769&amp;"|"&amp;I17769,Sheet3!$H$2:$N$150,5,0),"")</f>
        <v/>
      </c>
      <c r="M17769" s="20" t="str">
        <f>IFERROR(INDEX(Sheet3!$Q$2:$Q$25,MATCH(H17769,Origin_List,0)),"")</f>
        <v/>
      </c>
    </row>
    <row r="17770" spans="4:13">
      <c r="D17770" s="20" t="str">
        <f>IFERROR(VLOOKUP(H17770&amp;"|"&amp;I17770,Sheet3!$H$2:$N$150,5,0),"")</f>
        <v/>
      </c>
      <c r="M17770" s="20" t="str">
        <f>IFERROR(INDEX(Sheet3!$Q$2:$Q$25,MATCH(H17770,Origin_List,0)),"")</f>
        <v/>
      </c>
    </row>
    <row r="17771" spans="4:13">
      <c r="D17771" s="20" t="str">
        <f>IFERROR(VLOOKUP(H17771&amp;"|"&amp;I17771,Sheet3!$H$2:$N$150,5,0),"")</f>
        <v/>
      </c>
      <c r="M17771" s="20" t="str">
        <f>IFERROR(INDEX(Sheet3!$Q$2:$Q$25,MATCH(H17771,Origin_List,0)),"")</f>
        <v/>
      </c>
    </row>
    <row r="17772" spans="4:13">
      <c r="D17772" s="20" t="str">
        <f>IFERROR(VLOOKUP(H17772&amp;"|"&amp;I17772,Sheet3!$H$2:$N$150,5,0),"")</f>
        <v/>
      </c>
      <c r="M17772" s="20" t="str">
        <f>IFERROR(INDEX(Sheet3!$Q$2:$Q$25,MATCH(H17772,Origin_List,0)),"")</f>
        <v/>
      </c>
    </row>
    <row r="17773" spans="4:13">
      <c r="D17773" s="20" t="str">
        <f>IFERROR(VLOOKUP(H17773&amp;"|"&amp;I17773,Sheet3!$H$2:$N$150,5,0),"")</f>
        <v/>
      </c>
      <c r="M17773" s="20" t="str">
        <f>IFERROR(INDEX(Sheet3!$Q$2:$Q$25,MATCH(H17773,Origin_List,0)),"")</f>
        <v/>
      </c>
    </row>
    <row r="17774" spans="4:13">
      <c r="D17774" s="20" t="str">
        <f>IFERROR(VLOOKUP(H17774&amp;"|"&amp;I17774,Sheet3!$H$2:$N$150,5,0),"")</f>
        <v/>
      </c>
      <c r="M17774" s="20" t="str">
        <f>IFERROR(INDEX(Sheet3!$Q$2:$Q$25,MATCH(H17774,Origin_List,0)),"")</f>
        <v/>
      </c>
    </row>
    <row r="17775" spans="4:13">
      <c r="D17775" s="20" t="str">
        <f>IFERROR(VLOOKUP(H17775&amp;"|"&amp;I17775,Sheet3!$H$2:$N$150,5,0),"")</f>
        <v/>
      </c>
      <c r="M17775" s="20" t="str">
        <f>IFERROR(INDEX(Sheet3!$Q$2:$Q$25,MATCH(H17775,Origin_List,0)),"")</f>
        <v/>
      </c>
    </row>
    <row r="17776" spans="4:13">
      <c r="D17776" s="20" t="str">
        <f>IFERROR(VLOOKUP(H17776&amp;"|"&amp;I17776,Sheet3!$H$2:$N$150,5,0),"")</f>
        <v/>
      </c>
      <c r="M17776" s="20" t="str">
        <f>IFERROR(INDEX(Sheet3!$Q$2:$Q$25,MATCH(H17776,Origin_List,0)),"")</f>
        <v/>
      </c>
    </row>
    <row r="17777" spans="4:13">
      <c r="D17777" s="20" t="str">
        <f>IFERROR(VLOOKUP(H17777&amp;"|"&amp;I17777,Sheet3!$H$2:$N$150,5,0),"")</f>
        <v/>
      </c>
      <c r="M17777" s="20" t="str">
        <f>IFERROR(INDEX(Sheet3!$Q$2:$Q$25,MATCH(H17777,Origin_List,0)),"")</f>
        <v/>
      </c>
    </row>
    <row r="17778" spans="4:13">
      <c r="D17778" s="20" t="str">
        <f>IFERROR(VLOOKUP(H17778&amp;"|"&amp;I17778,Sheet3!$H$2:$N$150,5,0),"")</f>
        <v/>
      </c>
      <c r="M17778" s="20" t="str">
        <f>IFERROR(INDEX(Sheet3!$Q$2:$Q$25,MATCH(H17778,Origin_List,0)),"")</f>
        <v/>
      </c>
    </row>
    <row r="17779" spans="4:13">
      <c r="D17779" s="20" t="str">
        <f>IFERROR(VLOOKUP(H17779&amp;"|"&amp;I17779,Sheet3!$H$2:$N$150,5,0),"")</f>
        <v/>
      </c>
      <c r="M17779" s="20" t="str">
        <f>IFERROR(INDEX(Sheet3!$Q$2:$Q$25,MATCH(H17779,Origin_List,0)),"")</f>
        <v/>
      </c>
    </row>
    <row r="17780" spans="4:13">
      <c r="D17780" s="20" t="str">
        <f>IFERROR(VLOOKUP(H17780&amp;"|"&amp;I17780,Sheet3!$H$2:$N$150,5,0),"")</f>
        <v/>
      </c>
      <c r="M17780" s="20" t="str">
        <f>IFERROR(INDEX(Sheet3!$Q$2:$Q$25,MATCH(H17780,Origin_List,0)),"")</f>
        <v/>
      </c>
    </row>
    <row r="17781" spans="4:13">
      <c r="D17781" s="20" t="str">
        <f>IFERROR(VLOOKUP(H17781&amp;"|"&amp;I17781,Sheet3!$H$2:$N$150,5,0),"")</f>
        <v/>
      </c>
      <c r="M17781" s="20" t="str">
        <f>IFERROR(INDEX(Sheet3!$Q$2:$Q$25,MATCH(H17781,Origin_List,0)),"")</f>
        <v/>
      </c>
    </row>
    <row r="17782" spans="4:13">
      <c r="D17782" s="20" t="str">
        <f>IFERROR(VLOOKUP(H17782&amp;"|"&amp;I17782,Sheet3!$H$2:$N$150,5,0),"")</f>
        <v/>
      </c>
      <c r="M17782" s="20" t="str">
        <f>IFERROR(INDEX(Sheet3!$Q$2:$Q$25,MATCH(H17782,Origin_List,0)),"")</f>
        <v/>
      </c>
    </row>
    <row r="17783" spans="4:13">
      <c r="D17783" s="20" t="str">
        <f>IFERROR(VLOOKUP(H17783&amp;"|"&amp;I17783,Sheet3!$H$2:$N$150,5,0),"")</f>
        <v/>
      </c>
      <c r="M17783" s="20" t="str">
        <f>IFERROR(INDEX(Sheet3!$Q$2:$Q$25,MATCH(H17783,Origin_List,0)),"")</f>
        <v/>
      </c>
    </row>
    <row r="17784" spans="4:13">
      <c r="D17784" s="20" t="str">
        <f>IFERROR(VLOOKUP(H17784&amp;"|"&amp;I17784,Sheet3!$H$2:$N$150,5,0),"")</f>
        <v/>
      </c>
      <c r="M17784" s="20" t="str">
        <f>IFERROR(INDEX(Sheet3!$Q$2:$Q$25,MATCH(H17784,Origin_List,0)),"")</f>
        <v/>
      </c>
    </row>
    <row r="17785" spans="4:13">
      <c r="D17785" s="20" t="str">
        <f>IFERROR(VLOOKUP(H17785&amp;"|"&amp;I17785,Sheet3!$H$2:$N$150,5,0),"")</f>
        <v/>
      </c>
      <c r="M17785" s="20" t="str">
        <f>IFERROR(INDEX(Sheet3!$Q$2:$Q$25,MATCH(H17785,Origin_List,0)),"")</f>
        <v/>
      </c>
    </row>
    <row r="17786" spans="4:13">
      <c r="D17786" s="20" t="str">
        <f>IFERROR(VLOOKUP(H17786&amp;"|"&amp;I17786,Sheet3!$H$2:$N$150,5,0),"")</f>
        <v/>
      </c>
      <c r="M17786" s="20" t="str">
        <f>IFERROR(INDEX(Sheet3!$Q$2:$Q$25,MATCH(H17786,Origin_List,0)),"")</f>
        <v/>
      </c>
    </row>
    <row r="17787" spans="4:13">
      <c r="D17787" s="20" t="str">
        <f>IFERROR(VLOOKUP(H17787&amp;"|"&amp;I17787,Sheet3!$H$2:$N$150,5,0),"")</f>
        <v/>
      </c>
      <c r="M17787" s="20" t="str">
        <f>IFERROR(INDEX(Sheet3!$Q$2:$Q$25,MATCH(H17787,Origin_List,0)),"")</f>
        <v/>
      </c>
    </row>
    <row r="17788" spans="4:13">
      <c r="D17788" s="20" t="str">
        <f>IFERROR(VLOOKUP(H17788&amp;"|"&amp;I17788,Sheet3!$H$2:$N$150,5,0),"")</f>
        <v/>
      </c>
      <c r="M17788" s="20" t="str">
        <f>IFERROR(INDEX(Sheet3!$Q$2:$Q$25,MATCH(H17788,Origin_List,0)),"")</f>
        <v/>
      </c>
    </row>
    <row r="17789" spans="4:13">
      <c r="D17789" s="20" t="str">
        <f>IFERROR(VLOOKUP(H17789&amp;"|"&amp;I17789,Sheet3!$H$2:$N$150,5,0),"")</f>
        <v/>
      </c>
      <c r="M17789" s="20" t="str">
        <f>IFERROR(INDEX(Sheet3!$Q$2:$Q$25,MATCH(H17789,Origin_List,0)),"")</f>
        <v/>
      </c>
    </row>
    <row r="17790" spans="4:13">
      <c r="D17790" s="20" t="str">
        <f>IFERROR(VLOOKUP(H17790&amp;"|"&amp;I17790,Sheet3!$H$2:$N$150,5,0),"")</f>
        <v/>
      </c>
      <c r="M17790" s="20" t="str">
        <f>IFERROR(INDEX(Sheet3!$Q$2:$Q$25,MATCH(H17790,Origin_List,0)),"")</f>
        <v/>
      </c>
    </row>
    <row r="17791" spans="4:13">
      <c r="D17791" s="20" t="str">
        <f>IFERROR(VLOOKUP(H17791&amp;"|"&amp;I17791,Sheet3!$H$2:$N$150,5,0),"")</f>
        <v/>
      </c>
      <c r="M17791" s="20" t="str">
        <f>IFERROR(INDEX(Sheet3!$Q$2:$Q$25,MATCH(H17791,Origin_List,0)),"")</f>
        <v/>
      </c>
    </row>
    <row r="17792" spans="4:13">
      <c r="D17792" s="20" t="str">
        <f>IFERROR(VLOOKUP(H17792&amp;"|"&amp;I17792,Sheet3!$H$2:$N$150,5,0),"")</f>
        <v/>
      </c>
      <c r="M17792" s="20" t="str">
        <f>IFERROR(INDEX(Sheet3!$Q$2:$Q$25,MATCH(H17792,Origin_List,0)),"")</f>
        <v/>
      </c>
    </row>
    <row r="17793" spans="4:13">
      <c r="D17793" s="20" t="str">
        <f>IFERROR(VLOOKUP(H17793&amp;"|"&amp;I17793,Sheet3!$H$2:$N$150,5,0),"")</f>
        <v/>
      </c>
      <c r="M17793" s="20" t="str">
        <f>IFERROR(INDEX(Sheet3!$Q$2:$Q$25,MATCH(H17793,Origin_List,0)),"")</f>
        <v/>
      </c>
    </row>
    <row r="17794" spans="4:13">
      <c r="D17794" s="20" t="str">
        <f>IFERROR(VLOOKUP(H17794&amp;"|"&amp;I17794,Sheet3!$H$2:$N$150,5,0),"")</f>
        <v/>
      </c>
      <c r="M17794" s="20" t="str">
        <f>IFERROR(INDEX(Sheet3!$Q$2:$Q$25,MATCH(H17794,Origin_List,0)),"")</f>
        <v/>
      </c>
    </row>
    <row r="17795" spans="4:13">
      <c r="D17795" s="20" t="str">
        <f>IFERROR(VLOOKUP(H17795&amp;"|"&amp;I17795,Sheet3!$H$2:$N$150,5,0),"")</f>
        <v/>
      </c>
      <c r="M17795" s="20" t="str">
        <f>IFERROR(INDEX(Sheet3!$Q$2:$Q$25,MATCH(H17795,Origin_List,0)),"")</f>
        <v/>
      </c>
    </row>
    <row r="17796" spans="4:13">
      <c r="D17796" s="20" t="str">
        <f>IFERROR(VLOOKUP(H17796&amp;"|"&amp;I17796,Sheet3!$H$2:$N$150,5,0),"")</f>
        <v/>
      </c>
      <c r="M17796" s="20" t="str">
        <f>IFERROR(INDEX(Sheet3!$Q$2:$Q$25,MATCH(H17796,Origin_List,0)),"")</f>
        <v/>
      </c>
    </row>
    <row r="17797" spans="4:13">
      <c r="D17797" s="20" t="str">
        <f>IFERROR(VLOOKUP(H17797&amp;"|"&amp;I17797,Sheet3!$H$2:$N$150,5,0),"")</f>
        <v/>
      </c>
      <c r="M17797" s="20" t="str">
        <f>IFERROR(INDEX(Sheet3!$Q$2:$Q$25,MATCH(H17797,Origin_List,0)),"")</f>
        <v/>
      </c>
    </row>
    <row r="17798" spans="4:13">
      <c r="D17798" s="20" t="str">
        <f>IFERROR(VLOOKUP(H17798&amp;"|"&amp;I17798,Sheet3!$H$2:$N$150,5,0),"")</f>
        <v/>
      </c>
      <c r="M17798" s="20" t="str">
        <f>IFERROR(INDEX(Sheet3!$Q$2:$Q$25,MATCH(H17798,Origin_List,0)),"")</f>
        <v/>
      </c>
    </row>
    <row r="17799" spans="4:13">
      <c r="D17799" s="20" t="str">
        <f>IFERROR(VLOOKUP(H17799&amp;"|"&amp;I17799,Sheet3!$H$2:$N$150,5,0),"")</f>
        <v/>
      </c>
      <c r="M17799" s="20" t="str">
        <f>IFERROR(INDEX(Sheet3!$Q$2:$Q$25,MATCH(H17799,Origin_List,0)),"")</f>
        <v/>
      </c>
    </row>
    <row r="17800" spans="4:13">
      <c r="D17800" s="20" t="str">
        <f>IFERROR(VLOOKUP(H17800&amp;"|"&amp;I17800,Sheet3!$H$2:$N$150,5,0),"")</f>
        <v/>
      </c>
      <c r="M17800" s="20" t="str">
        <f>IFERROR(INDEX(Sheet3!$Q$2:$Q$25,MATCH(H17800,Origin_List,0)),"")</f>
        <v/>
      </c>
    </row>
    <row r="17801" spans="4:13">
      <c r="D17801" s="20" t="str">
        <f>IFERROR(VLOOKUP(H17801&amp;"|"&amp;I17801,Sheet3!$H$2:$N$150,5,0),"")</f>
        <v/>
      </c>
      <c r="M17801" s="20" t="str">
        <f>IFERROR(INDEX(Sheet3!$Q$2:$Q$25,MATCH(H17801,Origin_List,0)),"")</f>
        <v/>
      </c>
    </row>
    <row r="17802" spans="4:13">
      <c r="D17802" s="20" t="str">
        <f>IFERROR(VLOOKUP(H17802&amp;"|"&amp;I17802,Sheet3!$H$2:$N$150,5,0),"")</f>
        <v/>
      </c>
      <c r="M17802" s="20" t="str">
        <f>IFERROR(INDEX(Sheet3!$Q$2:$Q$25,MATCH(H17802,Origin_List,0)),"")</f>
        <v/>
      </c>
    </row>
    <row r="17803" spans="4:13">
      <c r="D17803" s="20" t="str">
        <f>IFERROR(VLOOKUP(H17803&amp;"|"&amp;I17803,Sheet3!$H$2:$N$150,5,0),"")</f>
        <v/>
      </c>
      <c r="M17803" s="20" t="str">
        <f>IFERROR(INDEX(Sheet3!$Q$2:$Q$25,MATCH(H17803,Origin_List,0)),"")</f>
        <v/>
      </c>
    </row>
    <row r="17804" spans="4:13">
      <c r="D17804" s="20" t="str">
        <f>IFERROR(VLOOKUP(H17804&amp;"|"&amp;I17804,Sheet3!$H$2:$N$150,5,0),"")</f>
        <v/>
      </c>
      <c r="M17804" s="20" t="str">
        <f>IFERROR(INDEX(Sheet3!$Q$2:$Q$25,MATCH(H17804,Origin_List,0)),"")</f>
        <v/>
      </c>
    </row>
    <row r="17805" spans="4:13">
      <c r="D17805" s="20" t="str">
        <f>IFERROR(VLOOKUP(H17805&amp;"|"&amp;I17805,Sheet3!$H$2:$N$150,5,0),"")</f>
        <v/>
      </c>
      <c r="M17805" s="20" t="str">
        <f>IFERROR(INDEX(Sheet3!$Q$2:$Q$25,MATCH(H17805,Origin_List,0)),"")</f>
        <v/>
      </c>
    </row>
    <row r="17806" spans="4:13">
      <c r="D17806" s="20" t="str">
        <f>IFERROR(VLOOKUP(H17806&amp;"|"&amp;I17806,Sheet3!$H$2:$N$150,5,0),"")</f>
        <v/>
      </c>
      <c r="M17806" s="20" t="str">
        <f>IFERROR(INDEX(Sheet3!$Q$2:$Q$25,MATCH(H17806,Origin_List,0)),"")</f>
        <v/>
      </c>
    </row>
    <row r="17807" spans="4:13">
      <c r="D17807" s="20" t="str">
        <f>IFERROR(VLOOKUP(H17807&amp;"|"&amp;I17807,Sheet3!$H$2:$N$150,5,0),"")</f>
        <v/>
      </c>
      <c r="M17807" s="20" t="str">
        <f>IFERROR(INDEX(Sheet3!$Q$2:$Q$25,MATCH(H17807,Origin_List,0)),"")</f>
        <v/>
      </c>
    </row>
    <row r="17808" spans="4:13">
      <c r="D17808" s="20" t="str">
        <f>IFERROR(VLOOKUP(H17808&amp;"|"&amp;I17808,Sheet3!$H$2:$N$150,5,0),"")</f>
        <v/>
      </c>
      <c r="M17808" s="20" t="str">
        <f>IFERROR(INDEX(Sheet3!$Q$2:$Q$25,MATCH(H17808,Origin_List,0)),"")</f>
        <v/>
      </c>
    </row>
    <row r="17809" spans="4:13">
      <c r="D17809" s="20" t="str">
        <f>IFERROR(VLOOKUP(H17809&amp;"|"&amp;I17809,Sheet3!$H$2:$N$150,5,0),"")</f>
        <v/>
      </c>
      <c r="M17809" s="20" t="str">
        <f>IFERROR(INDEX(Sheet3!$Q$2:$Q$25,MATCH(H17809,Origin_List,0)),"")</f>
        <v/>
      </c>
    </row>
    <row r="17810" spans="4:13">
      <c r="D17810" s="20" t="str">
        <f>IFERROR(VLOOKUP(H17810&amp;"|"&amp;I17810,Sheet3!$H$2:$N$150,5,0),"")</f>
        <v/>
      </c>
      <c r="M17810" s="20" t="str">
        <f>IFERROR(INDEX(Sheet3!$Q$2:$Q$25,MATCH(H17810,Origin_List,0)),"")</f>
        <v/>
      </c>
    </row>
    <row r="17811" spans="4:13">
      <c r="D17811" s="20" t="str">
        <f>IFERROR(VLOOKUP(H17811&amp;"|"&amp;I17811,Sheet3!$H$2:$N$150,5,0),"")</f>
        <v/>
      </c>
      <c r="M17811" s="20" t="str">
        <f>IFERROR(INDEX(Sheet3!$Q$2:$Q$25,MATCH(H17811,Origin_List,0)),"")</f>
        <v/>
      </c>
    </row>
    <row r="17812" spans="4:13">
      <c r="D17812" s="20" t="str">
        <f>IFERROR(VLOOKUP(H17812&amp;"|"&amp;I17812,Sheet3!$H$2:$N$150,5,0),"")</f>
        <v/>
      </c>
      <c r="M17812" s="20" t="str">
        <f>IFERROR(INDEX(Sheet3!$Q$2:$Q$25,MATCH(H17812,Origin_List,0)),"")</f>
        <v/>
      </c>
    </row>
    <row r="17813" spans="4:13">
      <c r="D17813" s="20" t="str">
        <f>IFERROR(VLOOKUP(H17813&amp;"|"&amp;I17813,Sheet3!$H$2:$N$150,5,0),"")</f>
        <v/>
      </c>
      <c r="M17813" s="20" t="str">
        <f>IFERROR(INDEX(Sheet3!$Q$2:$Q$25,MATCH(H17813,Origin_List,0)),"")</f>
        <v/>
      </c>
    </row>
    <row r="17814" spans="4:13">
      <c r="D17814" s="20" t="str">
        <f>IFERROR(VLOOKUP(H17814&amp;"|"&amp;I17814,Sheet3!$H$2:$N$150,5,0),"")</f>
        <v/>
      </c>
      <c r="M17814" s="20" t="str">
        <f>IFERROR(INDEX(Sheet3!$Q$2:$Q$25,MATCH(H17814,Origin_List,0)),"")</f>
        <v/>
      </c>
    </row>
    <row r="17815" spans="4:13">
      <c r="D17815" s="20" t="str">
        <f>IFERROR(VLOOKUP(H17815&amp;"|"&amp;I17815,Sheet3!$H$2:$N$150,5,0),"")</f>
        <v/>
      </c>
      <c r="M17815" s="20" t="str">
        <f>IFERROR(INDEX(Sheet3!$Q$2:$Q$25,MATCH(H17815,Origin_List,0)),"")</f>
        <v/>
      </c>
    </row>
    <row r="17816" spans="4:13">
      <c r="D17816" s="20" t="str">
        <f>IFERROR(VLOOKUP(H17816&amp;"|"&amp;I17816,Sheet3!$H$2:$N$150,5,0),"")</f>
        <v/>
      </c>
      <c r="M17816" s="20" t="str">
        <f>IFERROR(INDEX(Sheet3!$Q$2:$Q$25,MATCH(H17816,Origin_List,0)),"")</f>
        <v/>
      </c>
    </row>
    <row r="17817" spans="4:13">
      <c r="D17817" s="20" t="str">
        <f>IFERROR(VLOOKUP(H17817&amp;"|"&amp;I17817,Sheet3!$H$2:$N$150,5,0),"")</f>
        <v/>
      </c>
      <c r="M17817" s="20" t="str">
        <f>IFERROR(INDEX(Sheet3!$Q$2:$Q$25,MATCH(H17817,Origin_List,0)),"")</f>
        <v/>
      </c>
    </row>
    <row r="17818" spans="4:13">
      <c r="D17818" s="20" t="str">
        <f>IFERROR(VLOOKUP(H17818&amp;"|"&amp;I17818,Sheet3!$H$2:$N$150,5,0),"")</f>
        <v/>
      </c>
      <c r="M17818" s="20" t="str">
        <f>IFERROR(INDEX(Sheet3!$Q$2:$Q$25,MATCH(H17818,Origin_List,0)),"")</f>
        <v/>
      </c>
    </row>
    <row r="17819" spans="4:13">
      <c r="D17819" s="20" t="str">
        <f>IFERROR(VLOOKUP(H17819&amp;"|"&amp;I17819,Sheet3!$H$2:$N$150,5,0),"")</f>
        <v/>
      </c>
      <c r="M17819" s="20" t="str">
        <f>IFERROR(INDEX(Sheet3!$Q$2:$Q$25,MATCH(H17819,Origin_List,0)),"")</f>
        <v/>
      </c>
    </row>
    <row r="17820" spans="4:13">
      <c r="D17820" s="20" t="str">
        <f>IFERROR(VLOOKUP(H17820&amp;"|"&amp;I17820,Sheet3!$H$2:$N$150,5,0),"")</f>
        <v/>
      </c>
      <c r="M17820" s="20" t="str">
        <f>IFERROR(INDEX(Sheet3!$Q$2:$Q$25,MATCH(H17820,Origin_List,0)),"")</f>
        <v/>
      </c>
    </row>
    <row r="17821" spans="4:13">
      <c r="D17821" s="20" t="str">
        <f>IFERROR(VLOOKUP(H17821&amp;"|"&amp;I17821,Sheet3!$H$2:$N$150,5,0),"")</f>
        <v/>
      </c>
      <c r="M17821" s="20" t="str">
        <f>IFERROR(INDEX(Sheet3!$Q$2:$Q$25,MATCH(H17821,Origin_List,0)),"")</f>
        <v/>
      </c>
    </row>
    <row r="17822" spans="4:13">
      <c r="D17822" s="20" t="str">
        <f>IFERROR(VLOOKUP(H17822&amp;"|"&amp;I17822,Sheet3!$H$2:$N$150,5,0),"")</f>
        <v/>
      </c>
      <c r="M17822" s="20" t="str">
        <f>IFERROR(INDEX(Sheet3!$Q$2:$Q$25,MATCH(H17822,Origin_List,0)),"")</f>
        <v/>
      </c>
    </row>
    <row r="17823" spans="4:13">
      <c r="D17823" s="20" t="str">
        <f>IFERROR(VLOOKUP(H17823&amp;"|"&amp;I17823,Sheet3!$H$2:$N$150,5,0),"")</f>
        <v/>
      </c>
      <c r="M17823" s="20" t="str">
        <f>IFERROR(INDEX(Sheet3!$Q$2:$Q$25,MATCH(H17823,Origin_List,0)),"")</f>
        <v/>
      </c>
    </row>
    <row r="17824" spans="4:13">
      <c r="D17824" s="20" t="str">
        <f>IFERROR(VLOOKUP(H17824&amp;"|"&amp;I17824,Sheet3!$H$2:$N$150,5,0),"")</f>
        <v/>
      </c>
      <c r="M17824" s="20" t="str">
        <f>IFERROR(INDEX(Sheet3!$Q$2:$Q$25,MATCH(H17824,Origin_List,0)),"")</f>
        <v/>
      </c>
    </row>
    <row r="17825" spans="4:13">
      <c r="D17825" s="20" t="str">
        <f>IFERROR(VLOOKUP(H17825&amp;"|"&amp;I17825,Sheet3!$H$2:$N$150,5,0),"")</f>
        <v/>
      </c>
      <c r="M17825" s="20" t="str">
        <f>IFERROR(INDEX(Sheet3!$Q$2:$Q$25,MATCH(H17825,Origin_List,0)),"")</f>
        <v/>
      </c>
    </row>
    <row r="17826" spans="4:13">
      <c r="D17826" s="20" t="str">
        <f>IFERROR(VLOOKUP(H17826&amp;"|"&amp;I17826,Sheet3!$H$2:$N$150,5,0),"")</f>
        <v/>
      </c>
      <c r="M17826" s="20" t="str">
        <f>IFERROR(INDEX(Sheet3!$Q$2:$Q$25,MATCH(H17826,Origin_List,0)),"")</f>
        <v/>
      </c>
    </row>
    <row r="17827" spans="4:13">
      <c r="D17827" s="20" t="str">
        <f>IFERROR(VLOOKUP(H17827&amp;"|"&amp;I17827,Sheet3!$H$2:$N$150,5,0),"")</f>
        <v/>
      </c>
      <c r="M17827" s="20" t="str">
        <f>IFERROR(INDEX(Sheet3!$Q$2:$Q$25,MATCH(H17827,Origin_List,0)),"")</f>
        <v/>
      </c>
    </row>
    <row r="17828" spans="4:13">
      <c r="D17828" s="20" t="str">
        <f>IFERROR(VLOOKUP(H17828&amp;"|"&amp;I17828,Sheet3!$H$2:$N$150,5,0),"")</f>
        <v/>
      </c>
      <c r="M17828" s="20" t="str">
        <f>IFERROR(INDEX(Sheet3!$Q$2:$Q$25,MATCH(H17828,Origin_List,0)),"")</f>
        <v/>
      </c>
    </row>
    <row r="17829" spans="4:13">
      <c r="D17829" s="20" t="str">
        <f>IFERROR(VLOOKUP(H17829&amp;"|"&amp;I17829,Sheet3!$H$2:$N$150,5,0),"")</f>
        <v/>
      </c>
      <c r="M17829" s="20" t="str">
        <f>IFERROR(INDEX(Sheet3!$Q$2:$Q$25,MATCH(H17829,Origin_List,0)),"")</f>
        <v/>
      </c>
    </row>
    <row r="17830" spans="4:13">
      <c r="D17830" s="20" t="str">
        <f>IFERROR(VLOOKUP(H17830&amp;"|"&amp;I17830,Sheet3!$H$2:$N$150,5,0),"")</f>
        <v/>
      </c>
      <c r="M17830" s="20" t="str">
        <f>IFERROR(INDEX(Sheet3!$Q$2:$Q$25,MATCH(H17830,Origin_List,0)),"")</f>
        <v/>
      </c>
    </row>
    <row r="17831" spans="4:13">
      <c r="D17831" s="20" t="str">
        <f>IFERROR(VLOOKUP(H17831&amp;"|"&amp;I17831,Sheet3!$H$2:$N$150,5,0),"")</f>
        <v/>
      </c>
      <c r="M17831" s="20" t="str">
        <f>IFERROR(INDEX(Sheet3!$Q$2:$Q$25,MATCH(H17831,Origin_List,0)),"")</f>
        <v/>
      </c>
    </row>
    <row r="17832" spans="4:13">
      <c r="D17832" s="20" t="str">
        <f>IFERROR(VLOOKUP(H17832&amp;"|"&amp;I17832,Sheet3!$H$2:$N$150,5,0),"")</f>
        <v/>
      </c>
      <c r="M17832" s="20" t="str">
        <f>IFERROR(INDEX(Sheet3!$Q$2:$Q$25,MATCH(H17832,Origin_List,0)),"")</f>
        <v/>
      </c>
    </row>
    <row r="17833" spans="4:13">
      <c r="D17833" s="20" t="str">
        <f>IFERROR(VLOOKUP(H17833&amp;"|"&amp;I17833,Sheet3!$H$2:$N$150,5,0),"")</f>
        <v/>
      </c>
      <c r="M17833" s="20" t="str">
        <f>IFERROR(INDEX(Sheet3!$Q$2:$Q$25,MATCH(H17833,Origin_List,0)),"")</f>
        <v/>
      </c>
    </row>
    <row r="17834" spans="4:13">
      <c r="D17834" s="20" t="str">
        <f>IFERROR(VLOOKUP(H17834&amp;"|"&amp;I17834,Sheet3!$H$2:$N$150,5,0),"")</f>
        <v/>
      </c>
      <c r="M17834" s="20" t="str">
        <f>IFERROR(INDEX(Sheet3!$Q$2:$Q$25,MATCH(H17834,Origin_List,0)),"")</f>
        <v/>
      </c>
    </row>
    <row r="17835" spans="4:13">
      <c r="D17835" s="20" t="str">
        <f>IFERROR(VLOOKUP(H17835&amp;"|"&amp;I17835,Sheet3!$H$2:$N$150,5,0),"")</f>
        <v/>
      </c>
      <c r="M17835" s="20" t="str">
        <f>IFERROR(INDEX(Sheet3!$Q$2:$Q$25,MATCH(H17835,Origin_List,0)),"")</f>
        <v/>
      </c>
    </row>
    <row r="17836" spans="4:13">
      <c r="D17836" s="20" t="str">
        <f>IFERROR(VLOOKUP(H17836&amp;"|"&amp;I17836,Sheet3!$H$2:$N$150,5,0),"")</f>
        <v/>
      </c>
      <c r="M17836" s="20" t="str">
        <f>IFERROR(INDEX(Sheet3!$Q$2:$Q$25,MATCH(H17836,Origin_List,0)),"")</f>
        <v/>
      </c>
    </row>
    <row r="17837" spans="4:13">
      <c r="D17837" s="20" t="str">
        <f>IFERROR(VLOOKUP(H17837&amp;"|"&amp;I17837,Sheet3!$H$2:$N$150,5,0),"")</f>
        <v/>
      </c>
      <c r="M17837" s="20" t="str">
        <f>IFERROR(INDEX(Sheet3!$Q$2:$Q$25,MATCH(H17837,Origin_List,0)),"")</f>
        <v/>
      </c>
    </row>
    <row r="17838" spans="4:13">
      <c r="D17838" s="20" t="str">
        <f>IFERROR(VLOOKUP(H17838&amp;"|"&amp;I17838,Sheet3!$H$2:$N$150,5,0),"")</f>
        <v/>
      </c>
      <c r="M17838" s="20" t="str">
        <f>IFERROR(INDEX(Sheet3!$Q$2:$Q$25,MATCH(H17838,Origin_List,0)),"")</f>
        <v/>
      </c>
    </row>
    <row r="17839" spans="4:13">
      <c r="D17839" s="20" t="str">
        <f>IFERROR(VLOOKUP(H17839&amp;"|"&amp;I17839,Sheet3!$H$2:$N$150,5,0),"")</f>
        <v/>
      </c>
      <c r="M17839" s="20" t="str">
        <f>IFERROR(INDEX(Sheet3!$Q$2:$Q$25,MATCH(H17839,Origin_List,0)),"")</f>
        <v/>
      </c>
    </row>
    <row r="17840" spans="4:13">
      <c r="D17840" s="20" t="str">
        <f>IFERROR(VLOOKUP(H17840&amp;"|"&amp;I17840,Sheet3!$H$2:$N$150,5,0),"")</f>
        <v/>
      </c>
      <c r="M17840" s="20" t="str">
        <f>IFERROR(INDEX(Sheet3!$Q$2:$Q$25,MATCH(H17840,Origin_List,0)),"")</f>
        <v/>
      </c>
    </row>
    <row r="17841" spans="4:13">
      <c r="D17841" s="20" t="str">
        <f>IFERROR(VLOOKUP(H17841&amp;"|"&amp;I17841,Sheet3!$H$2:$N$150,5,0),"")</f>
        <v/>
      </c>
      <c r="M17841" s="20" t="str">
        <f>IFERROR(INDEX(Sheet3!$Q$2:$Q$25,MATCH(H17841,Origin_List,0)),"")</f>
        <v/>
      </c>
    </row>
    <row r="17842" spans="4:13">
      <c r="D17842" s="20" t="str">
        <f>IFERROR(VLOOKUP(H17842&amp;"|"&amp;I17842,Sheet3!$H$2:$N$150,5,0),"")</f>
        <v/>
      </c>
      <c r="M17842" s="20" t="str">
        <f>IFERROR(INDEX(Sheet3!$Q$2:$Q$25,MATCH(H17842,Origin_List,0)),"")</f>
        <v/>
      </c>
    </row>
    <row r="17843" spans="4:13">
      <c r="D17843" s="20" t="str">
        <f>IFERROR(VLOOKUP(H17843&amp;"|"&amp;I17843,Sheet3!$H$2:$N$150,5,0),"")</f>
        <v/>
      </c>
      <c r="M17843" s="20" t="str">
        <f>IFERROR(INDEX(Sheet3!$Q$2:$Q$25,MATCH(H17843,Origin_List,0)),"")</f>
        <v/>
      </c>
    </row>
    <row r="17844" spans="4:13">
      <c r="D17844" s="20" t="str">
        <f>IFERROR(VLOOKUP(H17844&amp;"|"&amp;I17844,Sheet3!$H$2:$N$150,5,0),"")</f>
        <v/>
      </c>
      <c r="M17844" s="20" t="str">
        <f>IFERROR(INDEX(Sheet3!$Q$2:$Q$25,MATCH(H17844,Origin_List,0)),"")</f>
        <v/>
      </c>
    </row>
    <row r="17845" spans="4:13">
      <c r="D17845" s="20" t="str">
        <f>IFERROR(VLOOKUP(H17845&amp;"|"&amp;I17845,Sheet3!$H$2:$N$150,5,0),"")</f>
        <v/>
      </c>
      <c r="M17845" s="20" t="str">
        <f>IFERROR(INDEX(Sheet3!$Q$2:$Q$25,MATCH(H17845,Origin_List,0)),"")</f>
        <v/>
      </c>
    </row>
    <row r="17846" spans="4:13">
      <c r="D17846" s="20" t="str">
        <f>IFERROR(VLOOKUP(H17846&amp;"|"&amp;I17846,Sheet3!$H$2:$N$150,5,0),"")</f>
        <v/>
      </c>
      <c r="M17846" s="20" t="str">
        <f>IFERROR(INDEX(Sheet3!$Q$2:$Q$25,MATCH(H17846,Origin_List,0)),"")</f>
        <v/>
      </c>
    </row>
    <row r="17847" spans="4:13">
      <c r="D17847" s="20" t="str">
        <f>IFERROR(VLOOKUP(H17847&amp;"|"&amp;I17847,Sheet3!$H$2:$N$150,5,0),"")</f>
        <v/>
      </c>
      <c r="M17847" s="20" t="str">
        <f>IFERROR(INDEX(Sheet3!$Q$2:$Q$25,MATCH(H17847,Origin_List,0)),"")</f>
        <v/>
      </c>
    </row>
    <row r="17848" spans="4:13">
      <c r="D17848" s="20" t="str">
        <f>IFERROR(VLOOKUP(H17848&amp;"|"&amp;I17848,Sheet3!$H$2:$N$150,5,0),"")</f>
        <v/>
      </c>
      <c r="M17848" s="20" t="str">
        <f>IFERROR(INDEX(Sheet3!$Q$2:$Q$25,MATCH(H17848,Origin_List,0)),"")</f>
        <v/>
      </c>
    </row>
    <row r="17849" spans="4:13">
      <c r="D17849" s="20" t="str">
        <f>IFERROR(VLOOKUP(H17849&amp;"|"&amp;I17849,Sheet3!$H$2:$N$150,5,0),"")</f>
        <v/>
      </c>
      <c r="M17849" s="20" t="str">
        <f>IFERROR(INDEX(Sheet3!$Q$2:$Q$25,MATCH(H17849,Origin_List,0)),"")</f>
        <v/>
      </c>
    </row>
    <row r="17850" spans="4:13">
      <c r="D17850" s="20" t="str">
        <f>IFERROR(VLOOKUP(H17850&amp;"|"&amp;I17850,Sheet3!$H$2:$N$150,5,0),"")</f>
        <v/>
      </c>
      <c r="M17850" s="20" t="str">
        <f>IFERROR(INDEX(Sheet3!$Q$2:$Q$25,MATCH(H17850,Origin_List,0)),"")</f>
        <v/>
      </c>
    </row>
    <row r="17851" spans="4:13">
      <c r="D17851" s="20" t="str">
        <f>IFERROR(VLOOKUP(H17851&amp;"|"&amp;I17851,Sheet3!$H$2:$N$150,5,0),"")</f>
        <v/>
      </c>
      <c r="M17851" s="20" t="str">
        <f>IFERROR(INDEX(Sheet3!$Q$2:$Q$25,MATCH(H17851,Origin_List,0)),"")</f>
        <v/>
      </c>
    </row>
    <row r="17852" spans="4:13">
      <c r="D17852" s="20" t="str">
        <f>IFERROR(VLOOKUP(H17852&amp;"|"&amp;I17852,Sheet3!$H$2:$N$150,5,0),"")</f>
        <v/>
      </c>
      <c r="M17852" s="20" t="str">
        <f>IFERROR(INDEX(Sheet3!$Q$2:$Q$25,MATCH(H17852,Origin_List,0)),"")</f>
        <v/>
      </c>
    </row>
    <row r="17853" spans="4:13">
      <c r="D17853" s="20" t="str">
        <f>IFERROR(VLOOKUP(H17853&amp;"|"&amp;I17853,Sheet3!$H$2:$N$150,5,0),"")</f>
        <v/>
      </c>
      <c r="M17853" s="20" t="str">
        <f>IFERROR(INDEX(Sheet3!$Q$2:$Q$25,MATCH(H17853,Origin_List,0)),"")</f>
        <v/>
      </c>
    </row>
    <row r="17854" spans="4:13">
      <c r="D17854" s="20" t="str">
        <f>IFERROR(VLOOKUP(H17854&amp;"|"&amp;I17854,Sheet3!$H$2:$N$150,5,0),"")</f>
        <v/>
      </c>
      <c r="M17854" s="20" t="str">
        <f>IFERROR(INDEX(Sheet3!$Q$2:$Q$25,MATCH(H17854,Origin_List,0)),"")</f>
        <v/>
      </c>
    </row>
    <row r="17855" spans="4:13">
      <c r="D17855" s="20" t="str">
        <f>IFERROR(VLOOKUP(H17855&amp;"|"&amp;I17855,Sheet3!$H$2:$N$150,5,0),"")</f>
        <v/>
      </c>
      <c r="M17855" s="20" t="str">
        <f>IFERROR(INDEX(Sheet3!$Q$2:$Q$25,MATCH(H17855,Origin_List,0)),"")</f>
        <v/>
      </c>
    </row>
    <row r="17856" spans="4:13">
      <c r="D17856" s="20" t="str">
        <f>IFERROR(VLOOKUP(H17856&amp;"|"&amp;I17856,Sheet3!$H$2:$N$150,5,0),"")</f>
        <v/>
      </c>
      <c r="M17856" s="20" t="str">
        <f>IFERROR(INDEX(Sheet3!$Q$2:$Q$25,MATCH(H17856,Origin_List,0)),"")</f>
        <v/>
      </c>
    </row>
    <row r="17857" spans="4:13">
      <c r="D17857" s="20" t="str">
        <f>IFERROR(VLOOKUP(H17857&amp;"|"&amp;I17857,Sheet3!$H$2:$N$150,5,0),"")</f>
        <v/>
      </c>
      <c r="M17857" s="20" t="str">
        <f>IFERROR(INDEX(Sheet3!$Q$2:$Q$25,MATCH(H17857,Origin_List,0)),"")</f>
        <v/>
      </c>
    </row>
    <row r="17858" spans="4:13">
      <c r="D17858" s="20" t="str">
        <f>IFERROR(VLOOKUP(H17858&amp;"|"&amp;I17858,Sheet3!$H$2:$N$150,5,0),"")</f>
        <v/>
      </c>
      <c r="M17858" s="20" t="str">
        <f>IFERROR(INDEX(Sheet3!$Q$2:$Q$25,MATCH(H17858,Origin_List,0)),"")</f>
        <v/>
      </c>
    </row>
    <row r="17859" spans="4:13">
      <c r="D17859" s="20" t="str">
        <f>IFERROR(VLOOKUP(H17859&amp;"|"&amp;I17859,Sheet3!$H$2:$N$150,5,0),"")</f>
        <v/>
      </c>
      <c r="M17859" s="20" t="str">
        <f>IFERROR(INDEX(Sheet3!$Q$2:$Q$25,MATCH(H17859,Origin_List,0)),"")</f>
        <v/>
      </c>
    </row>
    <row r="17860" spans="4:13">
      <c r="D17860" s="20" t="str">
        <f>IFERROR(VLOOKUP(H17860&amp;"|"&amp;I17860,Sheet3!$H$2:$N$150,5,0),"")</f>
        <v/>
      </c>
      <c r="M17860" s="20" t="str">
        <f>IFERROR(INDEX(Sheet3!$Q$2:$Q$25,MATCH(H17860,Origin_List,0)),"")</f>
        <v/>
      </c>
    </row>
    <row r="17861" spans="4:13">
      <c r="D17861" s="20" t="str">
        <f>IFERROR(VLOOKUP(H17861&amp;"|"&amp;I17861,Sheet3!$H$2:$N$150,5,0),"")</f>
        <v/>
      </c>
      <c r="M17861" s="20" t="str">
        <f>IFERROR(INDEX(Sheet3!$Q$2:$Q$25,MATCH(H17861,Origin_List,0)),"")</f>
        <v/>
      </c>
    </row>
    <row r="17862" spans="4:13">
      <c r="D17862" s="20" t="str">
        <f>IFERROR(VLOOKUP(H17862&amp;"|"&amp;I17862,Sheet3!$H$2:$N$150,5,0),"")</f>
        <v/>
      </c>
      <c r="M17862" s="20" t="str">
        <f>IFERROR(INDEX(Sheet3!$Q$2:$Q$25,MATCH(H17862,Origin_List,0)),"")</f>
        <v/>
      </c>
    </row>
    <row r="17863" spans="4:13">
      <c r="D17863" s="20" t="str">
        <f>IFERROR(VLOOKUP(H17863&amp;"|"&amp;I17863,Sheet3!$H$2:$N$150,5,0),"")</f>
        <v/>
      </c>
      <c r="M17863" s="20" t="str">
        <f>IFERROR(INDEX(Sheet3!$Q$2:$Q$25,MATCH(H17863,Origin_List,0)),"")</f>
        <v/>
      </c>
    </row>
    <row r="17864" spans="4:13">
      <c r="D17864" s="20" t="str">
        <f>IFERROR(VLOOKUP(H17864&amp;"|"&amp;I17864,Sheet3!$H$2:$N$150,5,0),"")</f>
        <v/>
      </c>
      <c r="M17864" s="20" t="str">
        <f>IFERROR(INDEX(Sheet3!$Q$2:$Q$25,MATCH(H17864,Origin_List,0)),"")</f>
        <v/>
      </c>
    </row>
    <row r="17865" spans="4:13">
      <c r="D17865" s="20" t="str">
        <f>IFERROR(VLOOKUP(H17865&amp;"|"&amp;I17865,Sheet3!$H$2:$N$150,5,0),"")</f>
        <v/>
      </c>
      <c r="M17865" s="20" t="str">
        <f>IFERROR(INDEX(Sheet3!$Q$2:$Q$25,MATCH(H17865,Origin_List,0)),"")</f>
        <v/>
      </c>
    </row>
    <row r="17866" spans="4:13">
      <c r="D17866" s="20" t="str">
        <f>IFERROR(VLOOKUP(H17866&amp;"|"&amp;I17866,Sheet3!$H$2:$N$150,5,0),"")</f>
        <v/>
      </c>
      <c r="M17866" s="20" t="str">
        <f>IFERROR(INDEX(Sheet3!$Q$2:$Q$25,MATCH(H17866,Origin_List,0)),"")</f>
        <v/>
      </c>
    </row>
    <row r="17867" spans="4:13">
      <c r="D17867" s="20" t="str">
        <f>IFERROR(VLOOKUP(H17867&amp;"|"&amp;I17867,Sheet3!$H$2:$N$150,5,0),"")</f>
        <v/>
      </c>
      <c r="M17867" s="20" t="str">
        <f>IFERROR(INDEX(Sheet3!$Q$2:$Q$25,MATCH(H17867,Origin_List,0)),"")</f>
        <v/>
      </c>
    </row>
    <row r="17868" spans="4:13">
      <c r="D17868" s="20" t="str">
        <f>IFERROR(VLOOKUP(H17868&amp;"|"&amp;I17868,Sheet3!$H$2:$N$150,5,0),"")</f>
        <v/>
      </c>
      <c r="M17868" s="20" t="str">
        <f>IFERROR(INDEX(Sheet3!$Q$2:$Q$25,MATCH(H17868,Origin_List,0)),"")</f>
        <v/>
      </c>
    </row>
    <row r="17869" spans="4:13">
      <c r="D17869" s="20" t="str">
        <f>IFERROR(VLOOKUP(H17869&amp;"|"&amp;I17869,Sheet3!$H$2:$N$150,5,0),"")</f>
        <v/>
      </c>
      <c r="M17869" s="20" t="str">
        <f>IFERROR(INDEX(Sheet3!$Q$2:$Q$25,MATCH(H17869,Origin_List,0)),"")</f>
        <v/>
      </c>
    </row>
    <row r="17870" spans="4:13">
      <c r="D17870" s="20" t="str">
        <f>IFERROR(VLOOKUP(H17870&amp;"|"&amp;I17870,Sheet3!$H$2:$N$150,5,0),"")</f>
        <v/>
      </c>
      <c r="M17870" s="20" t="str">
        <f>IFERROR(INDEX(Sheet3!$Q$2:$Q$25,MATCH(H17870,Origin_List,0)),"")</f>
        <v/>
      </c>
    </row>
    <row r="17871" spans="4:13">
      <c r="D17871" s="20" t="str">
        <f>IFERROR(VLOOKUP(H17871&amp;"|"&amp;I17871,Sheet3!$H$2:$N$150,5,0),"")</f>
        <v/>
      </c>
      <c r="M17871" s="20" t="str">
        <f>IFERROR(INDEX(Sheet3!$Q$2:$Q$25,MATCH(H17871,Origin_List,0)),"")</f>
        <v/>
      </c>
    </row>
    <row r="17872" spans="4:13">
      <c r="D17872" s="20" t="str">
        <f>IFERROR(VLOOKUP(H17872&amp;"|"&amp;I17872,Sheet3!$H$2:$N$150,5,0),"")</f>
        <v/>
      </c>
      <c r="M17872" s="20" t="str">
        <f>IFERROR(INDEX(Sheet3!$Q$2:$Q$25,MATCH(H17872,Origin_List,0)),"")</f>
        <v/>
      </c>
    </row>
    <row r="17873" spans="4:13">
      <c r="D17873" s="20" t="str">
        <f>IFERROR(VLOOKUP(H17873&amp;"|"&amp;I17873,Sheet3!$H$2:$N$150,5,0),"")</f>
        <v/>
      </c>
      <c r="M17873" s="20" t="str">
        <f>IFERROR(INDEX(Sheet3!$Q$2:$Q$25,MATCH(H17873,Origin_List,0)),"")</f>
        <v/>
      </c>
    </row>
    <row r="17874" spans="4:13">
      <c r="D17874" s="20" t="str">
        <f>IFERROR(VLOOKUP(H17874&amp;"|"&amp;I17874,Sheet3!$H$2:$N$150,5,0),"")</f>
        <v/>
      </c>
      <c r="M17874" s="20" t="str">
        <f>IFERROR(INDEX(Sheet3!$Q$2:$Q$25,MATCH(H17874,Origin_List,0)),"")</f>
        <v/>
      </c>
    </row>
    <row r="17875" spans="4:13">
      <c r="D17875" s="20" t="str">
        <f>IFERROR(VLOOKUP(H17875&amp;"|"&amp;I17875,Sheet3!$H$2:$N$150,5,0),"")</f>
        <v/>
      </c>
      <c r="M17875" s="20" t="str">
        <f>IFERROR(INDEX(Sheet3!$Q$2:$Q$25,MATCH(H17875,Origin_List,0)),"")</f>
        <v/>
      </c>
    </row>
    <row r="17876" spans="4:13">
      <c r="D17876" s="20" t="str">
        <f>IFERROR(VLOOKUP(H17876&amp;"|"&amp;I17876,Sheet3!$H$2:$N$150,5,0),"")</f>
        <v/>
      </c>
      <c r="M17876" s="20" t="str">
        <f>IFERROR(INDEX(Sheet3!$Q$2:$Q$25,MATCH(H17876,Origin_List,0)),"")</f>
        <v/>
      </c>
    </row>
    <row r="17877" spans="4:13">
      <c r="D17877" s="20" t="str">
        <f>IFERROR(VLOOKUP(H17877&amp;"|"&amp;I17877,Sheet3!$H$2:$N$150,5,0),"")</f>
        <v/>
      </c>
      <c r="M17877" s="20" t="str">
        <f>IFERROR(INDEX(Sheet3!$Q$2:$Q$25,MATCH(H17877,Origin_List,0)),"")</f>
        <v/>
      </c>
    </row>
    <row r="17878" spans="4:13">
      <c r="D17878" s="20" t="str">
        <f>IFERROR(VLOOKUP(H17878&amp;"|"&amp;I17878,Sheet3!$H$2:$N$150,5,0),"")</f>
        <v/>
      </c>
      <c r="M17878" s="20" t="str">
        <f>IFERROR(INDEX(Sheet3!$Q$2:$Q$25,MATCH(H17878,Origin_List,0)),"")</f>
        <v/>
      </c>
    </row>
    <row r="17879" spans="4:13">
      <c r="D17879" s="20" t="str">
        <f>IFERROR(VLOOKUP(H17879&amp;"|"&amp;I17879,Sheet3!$H$2:$N$150,5,0),"")</f>
        <v/>
      </c>
      <c r="M17879" s="20" t="str">
        <f>IFERROR(INDEX(Sheet3!$Q$2:$Q$25,MATCH(H17879,Origin_List,0)),"")</f>
        <v/>
      </c>
    </row>
    <row r="17880" spans="4:13">
      <c r="D17880" s="20" t="str">
        <f>IFERROR(VLOOKUP(H17880&amp;"|"&amp;I17880,Sheet3!$H$2:$N$150,5,0),"")</f>
        <v/>
      </c>
      <c r="M17880" s="20" t="str">
        <f>IFERROR(INDEX(Sheet3!$Q$2:$Q$25,MATCH(H17880,Origin_List,0)),"")</f>
        <v/>
      </c>
    </row>
    <row r="17881" spans="4:13">
      <c r="D17881" s="20" t="str">
        <f>IFERROR(VLOOKUP(H17881&amp;"|"&amp;I17881,Sheet3!$H$2:$N$150,5,0),"")</f>
        <v/>
      </c>
      <c r="M17881" s="20" t="str">
        <f>IFERROR(INDEX(Sheet3!$Q$2:$Q$25,MATCH(H17881,Origin_List,0)),"")</f>
        <v/>
      </c>
    </row>
    <row r="17882" spans="4:13">
      <c r="D17882" s="20" t="str">
        <f>IFERROR(VLOOKUP(H17882&amp;"|"&amp;I17882,Sheet3!$H$2:$N$150,5,0),"")</f>
        <v/>
      </c>
      <c r="M17882" s="20" t="str">
        <f>IFERROR(INDEX(Sheet3!$Q$2:$Q$25,MATCH(H17882,Origin_List,0)),"")</f>
        <v/>
      </c>
    </row>
    <row r="17883" spans="4:13">
      <c r="D17883" s="20" t="str">
        <f>IFERROR(VLOOKUP(H17883&amp;"|"&amp;I17883,Sheet3!$H$2:$N$150,5,0),"")</f>
        <v/>
      </c>
      <c r="M17883" s="20" t="str">
        <f>IFERROR(INDEX(Sheet3!$Q$2:$Q$25,MATCH(H17883,Origin_List,0)),"")</f>
        <v/>
      </c>
    </row>
    <row r="17884" spans="4:13">
      <c r="D17884" s="20" t="str">
        <f>IFERROR(VLOOKUP(H17884&amp;"|"&amp;I17884,Sheet3!$H$2:$N$150,5,0),"")</f>
        <v/>
      </c>
      <c r="M17884" s="20" t="str">
        <f>IFERROR(INDEX(Sheet3!$Q$2:$Q$25,MATCH(H17884,Origin_List,0)),"")</f>
        <v/>
      </c>
    </row>
    <row r="17885" spans="4:13">
      <c r="D17885" s="20" t="str">
        <f>IFERROR(VLOOKUP(H17885&amp;"|"&amp;I17885,Sheet3!$H$2:$N$150,5,0),"")</f>
        <v/>
      </c>
      <c r="M17885" s="20" t="str">
        <f>IFERROR(INDEX(Sheet3!$Q$2:$Q$25,MATCH(H17885,Origin_List,0)),"")</f>
        <v/>
      </c>
    </row>
    <row r="17886" spans="4:13">
      <c r="D17886" s="20" t="str">
        <f>IFERROR(VLOOKUP(H17886&amp;"|"&amp;I17886,Sheet3!$H$2:$N$150,5,0),"")</f>
        <v/>
      </c>
      <c r="M17886" s="20" t="str">
        <f>IFERROR(INDEX(Sheet3!$Q$2:$Q$25,MATCH(H17886,Origin_List,0)),"")</f>
        <v/>
      </c>
    </row>
    <row r="17887" spans="4:13">
      <c r="D17887" s="20" t="str">
        <f>IFERROR(VLOOKUP(H17887&amp;"|"&amp;I17887,Sheet3!$H$2:$N$150,5,0),"")</f>
        <v/>
      </c>
      <c r="M17887" s="20" t="str">
        <f>IFERROR(INDEX(Sheet3!$Q$2:$Q$25,MATCH(H17887,Origin_List,0)),"")</f>
        <v/>
      </c>
    </row>
    <row r="17888" spans="4:13">
      <c r="D17888" s="20" t="str">
        <f>IFERROR(VLOOKUP(H17888&amp;"|"&amp;I17888,Sheet3!$H$2:$N$150,5,0),"")</f>
        <v/>
      </c>
      <c r="M17888" s="20" t="str">
        <f>IFERROR(INDEX(Sheet3!$Q$2:$Q$25,MATCH(H17888,Origin_List,0)),"")</f>
        <v/>
      </c>
    </row>
    <row r="17889" spans="4:13">
      <c r="D17889" s="20" t="str">
        <f>IFERROR(VLOOKUP(H17889&amp;"|"&amp;I17889,Sheet3!$H$2:$N$150,5,0),"")</f>
        <v/>
      </c>
      <c r="M17889" s="20" t="str">
        <f>IFERROR(INDEX(Sheet3!$Q$2:$Q$25,MATCH(H17889,Origin_List,0)),"")</f>
        <v/>
      </c>
    </row>
    <row r="17890" spans="4:13">
      <c r="D17890" s="20" t="str">
        <f>IFERROR(VLOOKUP(H17890&amp;"|"&amp;I17890,Sheet3!$H$2:$N$150,5,0),"")</f>
        <v/>
      </c>
      <c r="M17890" s="20" t="str">
        <f>IFERROR(INDEX(Sheet3!$Q$2:$Q$25,MATCH(H17890,Origin_List,0)),"")</f>
        <v/>
      </c>
    </row>
    <row r="17891" spans="4:13">
      <c r="D17891" s="20" t="str">
        <f>IFERROR(VLOOKUP(H17891&amp;"|"&amp;I17891,Sheet3!$H$2:$N$150,5,0),"")</f>
        <v/>
      </c>
      <c r="M17891" s="20" t="str">
        <f>IFERROR(INDEX(Sheet3!$Q$2:$Q$25,MATCH(H17891,Origin_List,0)),"")</f>
        <v/>
      </c>
    </row>
    <row r="17892" spans="4:13">
      <c r="D17892" s="20" t="str">
        <f>IFERROR(VLOOKUP(H17892&amp;"|"&amp;I17892,Sheet3!$H$2:$N$150,5,0),"")</f>
        <v/>
      </c>
      <c r="M17892" s="20" t="str">
        <f>IFERROR(INDEX(Sheet3!$Q$2:$Q$25,MATCH(H17892,Origin_List,0)),"")</f>
        <v/>
      </c>
    </row>
    <row r="17893" spans="4:13">
      <c r="D17893" s="20" t="str">
        <f>IFERROR(VLOOKUP(H17893&amp;"|"&amp;I17893,Sheet3!$H$2:$N$150,5,0),"")</f>
        <v/>
      </c>
      <c r="M17893" s="20" t="str">
        <f>IFERROR(INDEX(Sheet3!$Q$2:$Q$25,MATCH(H17893,Origin_List,0)),"")</f>
        <v/>
      </c>
    </row>
    <row r="17894" spans="4:13">
      <c r="D17894" s="20" t="str">
        <f>IFERROR(VLOOKUP(H17894&amp;"|"&amp;I17894,Sheet3!$H$2:$N$150,5,0),"")</f>
        <v/>
      </c>
      <c r="M17894" s="20" t="str">
        <f>IFERROR(INDEX(Sheet3!$Q$2:$Q$25,MATCH(H17894,Origin_List,0)),"")</f>
        <v/>
      </c>
    </row>
    <row r="17895" spans="4:13">
      <c r="D17895" s="20" t="str">
        <f>IFERROR(VLOOKUP(H17895&amp;"|"&amp;I17895,Sheet3!$H$2:$N$150,5,0),"")</f>
        <v/>
      </c>
      <c r="M17895" s="20" t="str">
        <f>IFERROR(INDEX(Sheet3!$Q$2:$Q$25,MATCH(H17895,Origin_List,0)),"")</f>
        <v/>
      </c>
    </row>
    <row r="17896" spans="4:13">
      <c r="D17896" s="20" t="str">
        <f>IFERROR(VLOOKUP(H17896&amp;"|"&amp;I17896,Sheet3!$H$2:$N$150,5,0),"")</f>
        <v/>
      </c>
      <c r="M17896" s="20" t="str">
        <f>IFERROR(INDEX(Sheet3!$Q$2:$Q$25,MATCH(H17896,Origin_List,0)),"")</f>
        <v/>
      </c>
    </row>
    <row r="17897" spans="4:13">
      <c r="D17897" s="20" t="str">
        <f>IFERROR(VLOOKUP(H17897&amp;"|"&amp;I17897,Sheet3!$H$2:$N$150,5,0),"")</f>
        <v/>
      </c>
      <c r="M17897" s="20" t="str">
        <f>IFERROR(INDEX(Sheet3!$Q$2:$Q$25,MATCH(H17897,Origin_List,0)),"")</f>
        <v/>
      </c>
    </row>
    <row r="17898" spans="4:13">
      <c r="D17898" s="20" t="str">
        <f>IFERROR(VLOOKUP(H17898&amp;"|"&amp;I17898,Sheet3!$H$2:$N$150,5,0),"")</f>
        <v/>
      </c>
      <c r="M17898" s="20" t="str">
        <f>IFERROR(INDEX(Sheet3!$Q$2:$Q$25,MATCH(H17898,Origin_List,0)),"")</f>
        <v/>
      </c>
    </row>
    <row r="17899" spans="4:13">
      <c r="D17899" s="20" t="str">
        <f>IFERROR(VLOOKUP(H17899&amp;"|"&amp;I17899,Sheet3!$H$2:$N$150,5,0),"")</f>
        <v/>
      </c>
      <c r="M17899" s="20" t="str">
        <f>IFERROR(INDEX(Sheet3!$Q$2:$Q$25,MATCH(H17899,Origin_List,0)),"")</f>
        <v/>
      </c>
    </row>
    <row r="17900" spans="4:13">
      <c r="D17900" s="20" t="str">
        <f>IFERROR(VLOOKUP(H17900&amp;"|"&amp;I17900,Sheet3!$H$2:$N$150,5,0),"")</f>
        <v/>
      </c>
      <c r="M17900" s="20" t="str">
        <f>IFERROR(INDEX(Sheet3!$Q$2:$Q$25,MATCH(H17900,Origin_List,0)),"")</f>
        <v/>
      </c>
    </row>
    <row r="17901" spans="4:13">
      <c r="D17901" s="20" t="str">
        <f>IFERROR(VLOOKUP(H17901&amp;"|"&amp;I17901,Sheet3!$H$2:$N$150,5,0),"")</f>
        <v/>
      </c>
      <c r="M17901" s="20" t="str">
        <f>IFERROR(INDEX(Sheet3!$Q$2:$Q$25,MATCH(H17901,Origin_List,0)),"")</f>
        <v/>
      </c>
    </row>
    <row r="17902" spans="4:13">
      <c r="D17902" s="20" t="str">
        <f>IFERROR(VLOOKUP(H17902&amp;"|"&amp;I17902,Sheet3!$H$2:$N$150,5,0),"")</f>
        <v/>
      </c>
      <c r="M17902" s="20" t="str">
        <f>IFERROR(INDEX(Sheet3!$Q$2:$Q$25,MATCH(H17902,Origin_List,0)),"")</f>
        <v/>
      </c>
    </row>
    <row r="17903" spans="4:13">
      <c r="D17903" s="20" t="str">
        <f>IFERROR(VLOOKUP(H17903&amp;"|"&amp;I17903,Sheet3!$H$2:$N$150,5,0),"")</f>
        <v/>
      </c>
      <c r="M17903" s="20" t="str">
        <f>IFERROR(INDEX(Sheet3!$Q$2:$Q$25,MATCH(H17903,Origin_List,0)),"")</f>
        <v/>
      </c>
    </row>
    <row r="17904" spans="4:13">
      <c r="D17904" s="20" t="str">
        <f>IFERROR(VLOOKUP(H17904&amp;"|"&amp;I17904,Sheet3!$H$2:$N$150,5,0),"")</f>
        <v/>
      </c>
      <c r="M17904" s="20" t="str">
        <f>IFERROR(INDEX(Sheet3!$Q$2:$Q$25,MATCH(H17904,Origin_List,0)),"")</f>
        <v/>
      </c>
    </row>
    <row r="17905" spans="4:13">
      <c r="D17905" s="20" t="str">
        <f>IFERROR(VLOOKUP(H17905&amp;"|"&amp;I17905,Sheet3!$H$2:$N$150,5,0),"")</f>
        <v/>
      </c>
      <c r="M17905" s="20" t="str">
        <f>IFERROR(INDEX(Sheet3!$Q$2:$Q$25,MATCH(H17905,Origin_List,0)),"")</f>
        <v/>
      </c>
    </row>
    <row r="17906" spans="4:13">
      <c r="D17906" s="20" t="str">
        <f>IFERROR(VLOOKUP(H17906&amp;"|"&amp;I17906,Sheet3!$H$2:$N$150,5,0),"")</f>
        <v/>
      </c>
      <c r="M17906" s="20" t="str">
        <f>IFERROR(INDEX(Sheet3!$Q$2:$Q$25,MATCH(H17906,Origin_List,0)),"")</f>
        <v/>
      </c>
    </row>
    <row r="17907" spans="4:13">
      <c r="D17907" s="20" t="str">
        <f>IFERROR(VLOOKUP(H17907&amp;"|"&amp;I17907,Sheet3!$H$2:$N$150,5,0),"")</f>
        <v/>
      </c>
      <c r="M17907" s="20" t="str">
        <f>IFERROR(INDEX(Sheet3!$Q$2:$Q$25,MATCH(H17907,Origin_List,0)),"")</f>
        <v/>
      </c>
    </row>
    <row r="17908" spans="4:13">
      <c r="D17908" s="20" t="str">
        <f>IFERROR(VLOOKUP(H17908&amp;"|"&amp;I17908,Sheet3!$H$2:$N$150,5,0),"")</f>
        <v/>
      </c>
      <c r="M17908" s="20" t="str">
        <f>IFERROR(INDEX(Sheet3!$Q$2:$Q$25,MATCH(H17908,Origin_List,0)),"")</f>
        <v/>
      </c>
    </row>
    <row r="17909" spans="4:13">
      <c r="D17909" s="20" t="str">
        <f>IFERROR(VLOOKUP(H17909&amp;"|"&amp;I17909,Sheet3!$H$2:$N$150,5,0),"")</f>
        <v/>
      </c>
      <c r="M17909" s="20" t="str">
        <f>IFERROR(INDEX(Sheet3!$Q$2:$Q$25,MATCH(H17909,Origin_List,0)),"")</f>
        <v/>
      </c>
    </row>
    <row r="17910" spans="4:13">
      <c r="D17910" s="20" t="str">
        <f>IFERROR(VLOOKUP(H17910&amp;"|"&amp;I17910,Sheet3!$H$2:$N$150,5,0),"")</f>
        <v/>
      </c>
      <c r="M17910" s="20" t="str">
        <f>IFERROR(INDEX(Sheet3!$Q$2:$Q$25,MATCH(H17910,Origin_List,0)),"")</f>
        <v/>
      </c>
    </row>
    <row r="17911" spans="4:13">
      <c r="D17911" s="20" t="str">
        <f>IFERROR(VLOOKUP(H17911&amp;"|"&amp;I17911,Sheet3!$H$2:$N$150,5,0),"")</f>
        <v/>
      </c>
      <c r="M17911" s="20" t="str">
        <f>IFERROR(INDEX(Sheet3!$Q$2:$Q$25,MATCH(H17911,Origin_List,0)),"")</f>
        <v/>
      </c>
    </row>
    <row r="17912" spans="4:13">
      <c r="D17912" s="20" t="str">
        <f>IFERROR(VLOOKUP(H17912&amp;"|"&amp;I17912,Sheet3!$H$2:$N$150,5,0),"")</f>
        <v/>
      </c>
      <c r="M17912" s="20" t="str">
        <f>IFERROR(INDEX(Sheet3!$Q$2:$Q$25,MATCH(H17912,Origin_List,0)),"")</f>
        <v/>
      </c>
    </row>
    <row r="17913" spans="4:13">
      <c r="D17913" s="20" t="str">
        <f>IFERROR(VLOOKUP(H17913&amp;"|"&amp;I17913,Sheet3!$H$2:$N$150,5,0),"")</f>
        <v/>
      </c>
      <c r="M17913" s="20" t="str">
        <f>IFERROR(INDEX(Sheet3!$Q$2:$Q$25,MATCH(H17913,Origin_List,0)),"")</f>
        <v/>
      </c>
    </row>
    <row r="17914" spans="4:13">
      <c r="D17914" s="20" t="str">
        <f>IFERROR(VLOOKUP(H17914&amp;"|"&amp;I17914,Sheet3!$H$2:$N$150,5,0),"")</f>
        <v/>
      </c>
      <c r="M17914" s="20" t="str">
        <f>IFERROR(INDEX(Sheet3!$Q$2:$Q$25,MATCH(H17914,Origin_List,0)),"")</f>
        <v/>
      </c>
    </row>
    <row r="17915" spans="4:13">
      <c r="D17915" s="20" t="str">
        <f>IFERROR(VLOOKUP(H17915&amp;"|"&amp;I17915,Sheet3!$H$2:$N$150,5,0),"")</f>
        <v/>
      </c>
      <c r="M17915" s="20" t="str">
        <f>IFERROR(INDEX(Sheet3!$Q$2:$Q$25,MATCH(H17915,Origin_List,0)),"")</f>
        <v/>
      </c>
    </row>
    <row r="17916" spans="4:13">
      <c r="D17916" s="20" t="str">
        <f>IFERROR(VLOOKUP(H17916&amp;"|"&amp;I17916,Sheet3!$H$2:$N$150,5,0),"")</f>
        <v/>
      </c>
      <c r="M17916" s="20" t="str">
        <f>IFERROR(INDEX(Sheet3!$Q$2:$Q$25,MATCH(H17916,Origin_List,0)),"")</f>
        <v/>
      </c>
    </row>
    <row r="17917" spans="4:13">
      <c r="D17917" s="20" t="str">
        <f>IFERROR(VLOOKUP(H17917&amp;"|"&amp;I17917,Sheet3!$H$2:$N$150,5,0),"")</f>
        <v/>
      </c>
      <c r="M17917" s="20" t="str">
        <f>IFERROR(INDEX(Sheet3!$Q$2:$Q$25,MATCH(H17917,Origin_List,0)),"")</f>
        <v/>
      </c>
    </row>
    <row r="17918" spans="4:13">
      <c r="D17918" s="20" t="str">
        <f>IFERROR(VLOOKUP(H17918&amp;"|"&amp;I17918,Sheet3!$H$2:$N$150,5,0),"")</f>
        <v/>
      </c>
      <c r="M17918" s="20" t="str">
        <f>IFERROR(INDEX(Sheet3!$Q$2:$Q$25,MATCH(H17918,Origin_List,0)),"")</f>
        <v/>
      </c>
    </row>
    <row r="17919" spans="4:13">
      <c r="D17919" s="20" t="str">
        <f>IFERROR(VLOOKUP(H17919&amp;"|"&amp;I17919,Sheet3!$H$2:$N$150,5,0),"")</f>
        <v/>
      </c>
      <c r="M17919" s="20" t="str">
        <f>IFERROR(INDEX(Sheet3!$Q$2:$Q$25,MATCH(H17919,Origin_List,0)),"")</f>
        <v/>
      </c>
    </row>
    <row r="17920" spans="4:13">
      <c r="D17920" s="20" t="str">
        <f>IFERROR(VLOOKUP(H17920&amp;"|"&amp;I17920,Sheet3!$H$2:$N$150,5,0),"")</f>
        <v/>
      </c>
      <c r="M17920" s="20" t="str">
        <f>IFERROR(INDEX(Sheet3!$Q$2:$Q$25,MATCH(H17920,Origin_List,0)),"")</f>
        <v/>
      </c>
    </row>
    <row r="17921" spans="4:13">
      <c r="D17921" s="20" t="str">
        <f>IFERROR(VLOOKUP(H17921&amp;"|"&amp;I17921,Sheet3!$H$2:$N$150,5,0),"")</f>
        <v/>
      </c>
      <c r="M17921" s="20" t="str">
        <f>IFERROR(INDEX(Sheet3!$Q$2:$Q$25,MATCH(H17921,Origin_List,0)),"")</f>
        <v/>
      </c>
    </row>
    <row r="17922" spans="4:13">
      <c r="D17922" s="20" t="str">
        <f>IFERROR(VLOOKUP(H17922&amp;"|"&amp;I17922,Sheet3!$H$2:$N$150,5,0),"")</f>
        <v/>
      </c>
      <c r="M17922" s="20" t="str">
        <f>IFERROR(INDEX(Sheet3!$Q$2:$Q$25,MATCH(H17922,Origin_List,0)),"")</f>
        <v/>
      </c>
    </row>
    <row r="17923" spans="4:13">
      <c r="D17923" s="20" t="str">
        <f>IFERROR(VLOOKUP(H17923&amp;"|"&amp;I17923,Sheet3!$H$2:$N$150,5,0),"")</f>
        <v/>
      </c>
      <c r="M17923" s="20" t="str">
        <f>IFERROR(INDEX(Sheet3!$Q$2:$Q$25,MATCH(H17923,Origin_List,0)),"")</f>
        <v/>
      </c>
    </row>
    <row r="17924" spans="4:13">
      <c r="D17924" s="20" t="str">
        <f>IFERROR(VLOOKUP(H17924&amp;"|"&amp;I17924,Sheet3!$H$2:$N$150,5,0),"")</f>
        <v/>
      </c>
      <c r="M17924" s="20" t="str">
        <f>IFERROR(INDEX(Sheet3!$Q$2:$Q$25,MATCH(H17924,Origin_List,0)),"")</f>
        <v/>
      </c>
    </row>
    <row r="17925" spans="4:13">
      <c r="D17925" s="20" t="str">
        <f>IFERROR(VLOOKUP(H17925&amp;"|"&amp;I17925,Sheet3!$H$2:$N$150,5,0),"")</f>
        <v/>
      </c>
      <c r="M17925" s="20" t="str">
        <f>IFERROR(INDEX(Sheet3!$Q$2:$Q$25,MATCH(H17925,Origin_List,0)),"")</f>
        <v/>
      </c>
    </row>
    <row r="17926" spans="4:13">
      <c r="D17926" s="20" t="str">
        <f>IFERROR(VLOOKUP(H17926&amp;"|"&amp;I17926,Sheet3!$H$2:$N$150,5,0),"")</f>
        <v/>
      </c>
      <c r="M17926" s="20" t="str">
        <f>IFERROR(INDEX(Sheet3!$Q$2:$Q$25,MATCH(H17926,Origin_List,0)),"")</f>
        <v/>
      </c>
    </row>
    <row r="17927" spans="4:13">
      <c r="D17927" s="20" t="str">
        <f>IFERROR(VLOOKUP(H17927&amp;"|"&amp;I17927,Sheet3!$H$2:$N$150,5,0),"")</f>
        <v/>
      </c>
      <c r="M17927" s="20" t="str">
        <f>IFERROR(INDEX(Sheet3!$Q$2:$Q$25,MATCH(H17927,Origin_List,0)),"")</f>
        <v/>
      </c>
    </row>
    <row r="17928" spans="4:13">
      <c r="D17928" s="20" t="str">
        <f>IFERROR(VLOOKUP(H17928&amp;"|"&amp;I17928,Sheet3!$H$2:$N$150,5,0),"")</f>
        <v/>
      </c>
      <c r="M17928" s="20" t="str">
        <f>IFERROR(INDEX(Sheet3!$Q$2:$Q$25,MATCH(H17928,Origin_List,0)),"")</f>
        <v/>
      </c>
    </row>
    <row r="17929" spans="4:13">
      <c r="D17929" s="20" t="str">
        <f>IFERROR(VLOOKUP(H17929&amp;"|"&amp;I17929,Sheet3!$H$2:$N$150,5,0),"")</f>
        <v/>
      </c>
      <c r="M17929" s="20" t="str">
        <f>IFERROR(INDEX(Sheet3!$Q$2:$Q$25,MATCH(H17929,Origin_List,0)),"")</f>
        <v/>
      </c>
    </row>
    <row r="17930" spans="4:13">
      <c r="D17930" s="20" t="str">
        <f>IFERROR(VLOOKUP(H17930&amp;"|"&amp;I17930,Sheet3!$H$2:$N$150,5,0),"")</f>
        <v/>
      </c>
      <c r="M17930" s="20" t="str">
        <f>IFERROR(INDEX(Sheet3!$Q$2:$Q$25,MATCH(H17930,Origin_List,0)),"")</f>
        <v/>
      </c>
    </row>
    <row r="17931" spans="4:13">
      <c r="D17931" s="20" t="str">
        <f>IFERROR(VLOOKUP(H17931&amp;"|"&amp;I17931,Sheet3!$H$2:$N$150,5,0),"")</f>
        <v/>
      </c>
      <c r="M17931" s="20" t="str">
        <f>IFERROR(INDEX(Sheet3!$Q$2:$Q$25,MATCH(H17931,Origin_List,0)),"")</f>
        <v/>
      </c>
    </row>
    <row r="17932" spans="4:13">
      <c r="D17932" s="20" t="str">
        <f>IFERROR(VLOOKUP(H17932&amp;"|"&amp;I17932,Sheet3!$H$2:$N$150,5,0),"")</f>
        <v/>
      </c>
      <c r="M17932" s="20" t="str">
        <f>IFERROR(INDEX(Sheet3!$Q$2:$Q$25,MATCH(H17932,Origin_List,0)),"")</f>
        <v/>
      </c>
    </row>
    <row r="17933" spans="4:13">
      <c r="D17933" s="20" t="str">
        <f>IFERROR(VLOOKUP(H17933&amp;"|"&amp;I17933,Sheet3!$H$2:$N$150,5,0),"")</f>
        <v/>
      </c>
      <c r="M17933" s="20" t="str">
        <f>IFERROR(INDEX(Sheet3!$Q$2:$Q$25,MATCH(H17933,Origin_List,0)),"")</f>
        <v/>
      </c>
    </row>
    <row r="17934" spans="4:13">
      <c r="D17934" s="20" t="str">
        <f>IFERROR(VLOOKUP(H17934&amp;"|"&amp;I17934,Sheet3!$H$2:$N$150,5,0),"")</f>
        <v/>
      </c>
      <c r="M17934" s="20" t="str">
        <f>IFERROR(INDEX(Sheet3!$Q$2:$Q$25,MATCH(H17934,Origin_List,0)),"")</f>
        <v/>
      </c>
    </row>
    <row r="17935" spans="4:13">
      <c r="D17935" s="20" t="str">
        <f>IFERROR(VLOOKUP(H17935&amp;"|"&amp;I17935,Sheet3!$H$2:$N$150,5,0),"")</f>
        <v/>
      </c>
      <c r="M17935" s="20" t="str">
        <f>IFERROR(INDEX(Sheet3!$Q$2:$Q$25,MATCH(H17935,Origin_List,0)),"")</f>
        <v/>
      </c>
    </row>
    <row r="17936" spans="4:13">
      <c r="D17936" s="20" t="str">
        <f>IFERROR(VLOOKUP(H17936&amp;"|"&amp;I17936,Sheet3!$H$2:$N$150,5,0),"")</f>
        <v/>
      </c>
      <c r="M17936" s="20" t="str">
        <f>IFERROR(INDEX(Sheet3!$Q$2:$Q$25,MATCH(H17936,Origin_List,0)),"")</f>
        <v/>
      </c>
    </row>
    <row r="17937" spans="4:13">
      <c r="D17937" s="20" t="str">
        <f>IFERROR(VLOOKUP(H17937&amp;"|"&amp;I17937,Sheet3!$H$2:$N$150,5,0),"")</f>
        <v/>
      </c>
      <c r="M17937" s="20" t="str">
        <f>IFERROR(INDEX(Sheet3!$Q$2:$Q$25,MATCH(H17937,Origin_List,0)),"")</f>
        <v/>
      </c>
    </row>
    <row r="17938" spans="4:13">
      <c r="D17938" s="20" t="str">
        <f>IFERROR(VLOOKUP(H17938&amp;"|"&amp;I17938,Sheet3!$H$2:$N$150,5,0),"")</f>
        <v/>
      </c>
      <c r="M17938" s="20" t="str">
        <f>IFERROR(INDEX(Sheet3!$Q$2:$Q$25,MATCH(H17938,Origin_List,0)),"")</f>
        <v/>
      </c>
    </row>
    <row r="17939" spans="4:13">
      <c r="D17939" s="20" t="str">
        <f>IFERROR(VLOOKUP(H17939&amp;"|"&amp;I17939,Sheet3!$H$2:$N$150,5,0),"")</f>
        <v/>
      </c>
      <c r="M17939" s="20" t="str">
        <f>IFERROR(INDEX(Sheet3!$Q$2:$Q$25,MATCH(H17939,Origin_List,0)),"")</f>
        <v/>
      </c>
    </row>
    <row r="17940" spans="4:13">
      <c r="D17940" s="20" t="str">
        <f>IFERROR(VLOOKUP(H17940&amp;"|"&amp;I17940,Sheet3!$H$2:$N$150,5,0),"")</f>
        <v/>
      </c>
      <c r="M17940" s="20" t="str">
        <f>IFERROR(INDEX(Sheet3!$Q$2:$Q$25,MATCH(H17940,Origin_List,0)),"")</f>
        <v/>
      </c>
    </row>
    <row r="17941" spans="4:13">
      <c r="D17941" s="20" t="str">
        <f>IFERROR(VLOOKUP(H17941&amp;"|"&amp;I17941,Sheet3!$H$2:$N$150,5,0),"")</f>
        <v/>
      </c>
      <c r="M17941" s="20" t="str">
        <f>IFERROR(INDEX(Sheet3!$Q$2:$Q$25,MATCH(H17941,Origin_List,0)),"")</f>
        <v/>
      </c>
    </row>
    <row r="17942" spans="4:13">
      <c r="D17942" s="20" t="str">
        <f>IFERROR(VLOOKUP(H17942&amp;"|"&amp;I17942,Sheet3!$H$2:$N$150,5,0),"")</f>
        <v/>
      </c>
      <c r="M17942" s="20" t="str">
        <f>IFERROR(INDEX(Sheet3!$Q$2:$Q$25,MATCH(H17942,Origin_List,0)),"")</f>
        <v/>
      </c>
    </row>
    <row r="17943" spans="4:13">
      <c r="D17943" s="20" t="str">
        <f>IFERROR(VLOOKUP(H17943&amp;"|"&amp;I17943,Sheet3!$H$2:$N$150,5,0),"")</f>
        <v/>
      </c>
      <c r="M17943" s="20" t="str">
        <f>IFERROR(INDEX(Sheet3!$Q$2:$Q$25,MATCH(H17943,Origin_List,0)),"")</f>
        <v/>
      </c>
    </row>
    <row r="17944" spans="4:13">
      <c r="D17944" s="20" t="str">
        <f>IFERROR(VLOOKUP(H17944&amp;"|"&amp;I17944,Sheet3!$H$2:$N$150,5,0),"")</f>
        <v/>
      </c>
      <c r="M17944" s="20" t="str">
        <f>IFERROR(INDEX(Sheet3!$Q$2:$Q$25,MATCH(H17944,Origin_List,0)),"")</f>
        <v/>
      </c>
    </row>
    <row r="17945" spans="4:13">
      <c r="D17945" s="20" t="str">
        <f>IFERROR(VLOOKUP(H17945&amp;"|"&amp;I17945,Sheet3!$H$2:$N$150,5,0),"")</f>
        <v/>
      </c>
      <c r="M17945" s="20" t="str">
        <f>IFERROR(INDEX(Sheet3!$Q$2:$Q$25,MATCH(H17945,Origin_List,0)),"")</f>
        <v/>
      </c>
    </row>
    <row r="17946" spans="4:13">
      <c r="D17946" s="20" t="str">
        <f>IFERROR(VLOOKUP(H17946&amp;"|"&amp;I17946,Sheet3!$H$2:$N$150,5,0),"")</f>
        <v/>
      </c>
      <c r="M17946" s="20" t="str">
        <f>IFERROR(INDEX(Sheet3!$Q$2:$Q$25,MATCH(H17946,Origin_List,0)),"")</f>
        <v/>
      </c>
    </row>
    <row r="17947" spans="4:13">
      <c r="D17947" s="20" t="str">
        <f>IFERROR(VLOOKUP(H17947&amp;"|"&amp;I17947,Sheet3!$H$2:$N$150,5,0),"")</f>
        <v/>
      </c>
      <c r="M17947" s="20" t="str">
        <f>IFERROR(INDEX(Sheet3!$Q$2:$Q$25,MATCH(H17947,Origin_List,0)),"")</f>
        <v/>
      </c>
    </row>
    <row r="17948" spans="4:13">
      <c r="D17948" s="20" t="str">
        <f>IFERROR(VLOOKUP(H17948&amp;"|"&amp;I17948,Sheet3!$H$2:$N$150,5,0),"")</f>
        <v/>
      </c>
      <c r="M17948" s="20" t="str">
        <f>IFERROR(INDEX(Sheet3!$Q$2:$Q$25,MATCH(H17948,Origin_List,0)),"")</f>
        <v/>
      </c>
    </row>
    <row r="17949" spans="4:13">
      <c r="D17949" s="20" t="str">
        <f>IFERROR(VLOOKUP(H17949&amp;"|"&amp;I17949,Sheet3!$H$2:$N$150,5,0),"")</f>
        <v/>
      </c>
      <c r="M17949" s="20" t="str">
        <f>IFERROR(INDEX(Sheet3!$Q$2:$Q$25,MATCH(H17949,Origin_List,0)),"")</f>
        <v/>
      </c>
    </row>
    <row r="17950" spans="4:13">
      <c r="D17950" s="20" t="str">
        <f>IFERROR(VLOOKUP(H17950&amp;"|"&amp;I17950,Sheet3!$H$2:$N$150,5,0),"")</f>
        <v/>
      </c>
      <c r="M17950" s="20" t="str">
        <f>IFERROR(INDEX(Sheet3!$Q$2:$Q$25,MATCH(H17950,Origin_List,0)),"")</f>
        <v/>
      </c>
    </row>
    <row r="17951" spans="4:13">
      <c r="D17951" s="20" t="str">
        <f>IFERROR(VLOOKUP(H17951&amp;"|"&amp;I17951,Sheet3!$H$2:$N$150,5,0),"")</f>
        <v/>
      </c>
      <c r="M17951" s="20" t="str">
        <f>IFERROR(INDEX(Sheet3!$Q$2:$Q$25,MATCH(H17951,Origin_List,0)),"")</f>
        <v/>
      </c>
    </row>
    <row r="17952" spans="4:13">
      <c r="D17952" s="20" t="str">
        <f>IFERROR(VLOOKUP(H17952&amp;"|"&amp;I17952,Sheet3!$H$2:$N$150,5,0),"")</f>
        <v/>
      </c>
      <c r="M17952" s="20" t="str">
        <f>IFERROR(INDEX(Sheet3!$Q$2:$Q$25,MATCH(H17952,Origin_List,0)),"")</f>
        <v/>
      </c>
    </row>
    <row r="17953" spans="4:13">
      <c r="D17953" s="20" t="str">
        <f>IFERROR(VLOOKUP(H17953&amp;"|"&amp;I17953,Sheet3!$H$2:$N$150,5,0),"")</f>
        <v/>
      </c>
      <c r="M17953" s="20" t="str">
        <f>IFERROR(INDEX(Sheet3!$Q$2:$Q$25,MATCH(H17953,Origin_List,0)),"")</f>
        <v/>
      </c>
    </row>
    <row r="17954" spans="4:13">
      <c r="D17954" s="20" t="str">
        <f>IFERROR(VLOOKUP(H17954&amp;"|"&amp;I17954,Sheet3!$H$2:$N$150,5,0),"")</f>
        <v/>
      </c>
      <c r="M17954" s="20" t="str">
        <f>IFERROR(INDEX(Sheet3!$Q$2:$Q$25,MATCH(H17954,Origin_List,0)),"")</f>
        <v/>
      </c>
    </row>
    <row r="17955" spans="4:13">
      <c r="D17955" s="20" t="str">
        <f>IFERROR(VLOOKUP(H17955&amp;"|"&amp;I17955,Sheet3!$H$2:$N$150,5,0),"")</f>
        <v/>
      </c>
      <c r="M17955" s="20" t="str">
        <f>IFERROR(INDEX(Sheet3!$Q$2:$Q$25,MATCH(H17955,Origin_List,0)),"")</f>
        <v/>
      </c>
    </row>
    <row r="17956" spans="4:13">
      <c r="D17956" s="20" t="str">
        <f>IFERROR(VLOOKUP(H17956&amp;"|"&amp;I17956,Sheet3!$H$2:$N$150,5,0),"")</f>
        <v/>
      </c>
      <c r="M17956" s="20" t="str">
        <f>IFERROR(INDEX(Sheet3!$Q$2:$Q$25,MATCH(H17956,Origin_List,0)),"")</f>
        <v/>
      </c>
    </row>
    <row r="17957" spans="4:13">
      <c r="D17957" s="20" t="str">
        <f>IFERROR(VLOOKUP(H17957&amp;"|"&amp;I17957,Sheet3!$H$2:$N$150,5,0),"")</f>
        <v/>
      </c>
      <c r="M17957" s="20" t="str">
        <f>IFERROR(INDEX(Sheet3!$Q$2:$Q$25,MATCH(H17957,Origin_List,0)),"")</f>
        <v/>
      </c>
    </row>
    <row r="17958" spans="4:13">
      <c r="D17958" s="20" t="str">
        <f>IFERROR(VLOOKUP(H17958&amp;"|"&amp;I17958,Sheet3!$H$2:$N$150,5,0),"")</f>
        <v/>
      </c>
      <c r="M17958" s="20" t="str">
        <f>IFERROR(INDEX(Sheet3!$Q$2:$Q$25,MATCH(H17958,Origin_List,0)),"")</f>
        <v/>
      </c>
    </row>
    <row r="17959" spans="4:13">
      <c r="D17959" s="20" t="str">
        <f>IFERROR(VLOOKUP(H17959&amp;"|"&amp;I17959,Sheet3!$H$2:$N$150,5,0),"")</f>
        <v/>
      </c>
      <c r="M17959" s="20" t="str">
        <f>IFERROR(INDEX(Sheet3!$Q$2:$Q$25,MATCH(H17959,Origin_List,0)),"")</f>
        <v/>
      </c>
    </row>
    <row r="17960" spans="4:13">
      <c r="D17960" s="20" t="str">
        <f>IFERROR(VLOOKUP(H17960&amp;"|"&amp;I17960,Sheet3!$H$2:$N$150,5,0),"")</f>
        <v/>
      </c>
      <c r="M17960" s="20" t="str">
        <f>IFERROR(INDEX(Sheet3!$Q$2:$Q$25,MATCH(H17960,Origin_List,0)),"")</f>
        <v/>
      </c>
    </row>
    <row r="17961" spans="4:13">
      <c r="D17961" s="20" t="str">
        <f>IFERROR(VLOOKUP(H17961&amp;"|"&amp;I17961,Sheet3!$H$2:$N$150,5,0),"")</f>
        <v/>
      </c>
      <c r="M17961" s="20" t="str">
        <f>IFERROR(INDEX(Sheet3!$Q$2:$Q$25,MATCH(H17961,Origin_List,0)),"")</f>
        <v/>
      </c>
    </row>
    <row r="17962" spans="4:13">
      <c r="D17962" s="20" t="str">
        <f>IFERROR(VLOOKUP(H17962&amp;"|"&amp;I17962,Sheet3!$H$2:$N$150,5,0),"")</f>
        <v/>
      </c>
      <c r="M17962" s="20" t="str">
        <f>IFERROR(INDEX(Sheet3!$Q$2:$Q$25,MATCH(H17962,Origin_List,0)),"")</f>
        <v/>
      </c>
    </row>
    <row r="17963" spans="4:13">
      <c r="D17963" s="20" t="str">
        <f>IFERROR(VLOOKUP(H17963&amp;"|"&amp;I17963,Sheet3!$H$2:$N$150,5,0),"")</f>
        <v/>
      </c>
      <c r="M17963" s="20" t="str">
        <f>IFERROR(INDEX(Sheet3!$Q$2:$Q$25,MATCH(H17963,Origin_List,0)),"")</f>
        <v/>
      </c>
    </row>
    <row r="17964" spans="4:13">
      <c r="D17964" s="20" t="str">
        <f>IFERROR(VLOOKUP(H17964&amp;"|"&amp;I17964,Sheet3!$H$2:$N$150,5,0),"")</f>
        <v/>
      </c>
      <c r="M17964" s="20" t="str">
        <f>IFERROR(INDEX(Sheet3!$Q$2:$Q$25,MATCH(H17964,Origin_List,0)),"")</f>
        <v/>
      </c>
    </row>
    <row r="17965" spans="4:13">
      <c r="D17965" s="20" t="str">
        <f>IFERROR(VLOOKUP(H17965&amp;"|"&amp;I17965,Sheet3!$H$2:$N$150,5,0),"")</f>
        <v/>
      </c>
      <c r="M17965" s="20" t="str">
        <f>IFERROR(INDEX(Sheet3!$Q$2:$Q$25,MATCH(H17965,Origin_List,0)),"")</f>
        <v/>
      </c>
    </row>
    <row r="17966" spans="4:13">
      <c r="D17966" s="20" t="str">
        <f>IFERROR(VLOOKUP(H17966&amp;"|"&amp;I17966,Sheet3!$H$2:$N$150,5,0),"")</f>
        <v/>
      </c>
      <c r="M17966" s="20" t="str">
        <f>IFERROR(INDEX(Sheet3!$Q$2:$Q$25,MATCH(H17966,Origin_List,0)),"")</f>
        <v/>
      </c>
    </row>
    <row r="17967" spans="4:13">
      <c r="D17967" s="20" t="str">
        <f>IFERROR(VLOOKUP(H17967&amp;"|"&amp;I17967,Sheet3!$H$2:$N$150,5,0),"")</f>
        <v/>
      </c>
      <c r="M17967" s="20" t="str">
        <f>IFERROR(INDEX(Sheet3!$Q$2:$Q$25,MATCH(H17967,Origin_List,0)),"")</f>
        <v/>
      </c>
    </row>
    <row r="17968" spans="4:13">
      <c r="D17968" s="20" t="str">
        <f>IFERROR(VLOOKUP(H17968&amp;"|"&amp;I17968,Sheet3!$H$2:$N$150,5,0),"")</f>
        <v/>
      </c>
      <c r="M17968" s="20" t="str">
        <f>IFERROR(INDEX(Sheet3!$Q$2:$Q$25,MATCH(H17968,Origin_List,0)),"")</f>
        <v/>
      </c>
    </row>
    <row r="17969" spans="4:13">
      <c r="D17969" s="20" t="str">
        <f>IFERROR(VLOOKUP(H17969&amp;"|"&amp;I17969,Sheet3!$H$2:$N$150,5,0),"")</f>
        <v/>
      </c>
      <c r="M17969" s="20" t="str">
        <f>IFERROR(INDEX(Sheet3!$Q$2:$Q$25,MATCH(H17969,Origin_List,0)),"")</f>
        <v/>
      </c>
    </row>
    <row r="17970" spans="4:13">
      <c r="D17970" s="20" t="str">
        <f>IFERROR(VLOOKUP(H17970&amp;"|"&amp;I17970,Sheet3!$H$2:$N$150,5,0),"")</f>
        <v/>
      </c>
      <c r="M17970" s="20" t="str">
        <f>IFERROR(INDEX(Sheet3!$Q$2:$Q$25,MATCH(H17970,Origin_List,0)),"")</f>
        <v/>
      </c>
    </row>
    <row r="17971" spans="4:13">
      <c r="D17971" s="20" t="str">
        <f>IFERROR(VLOOKUP(H17971&amp;"|"&amp;I17971,Sheet3!$H$2:$N$150,5,0),"")</f>
        <v/>
      </c>
      <c r="M17971" s="20" t="str">
        <f>IFERROR(INDEX(Sheet3!$Q$2:$Q$25,MATCH(H17971,Origin_List,0)),"")</f>
        <v/>
      </c>
    </row>
    <row r="17972" spans="4:13">
      <c r="D17972" s="20" t="str">
        <f>IFERROR(VLOOKUP(H17972&amp;"|"&amp;I17972,Sheet3!$H$2:$N$150,5,0),"")</f>
        <v/>
      </c>
      <c r="M17972" s="20" t="str">
        <f>IFERROR(INDEX(Sheet3!$Q$2:$Q$25,MATCH(H17972,Origin_List,0)),"")</f>
        <v/>
      </c>
    </row>
    <row r="17973" spans="4:13">
      <c r="D17973" s="20" t="str">
        <f>IFERROR(VLOOKUP(H17973&amp;"|"&amp;I17973,Sheet3!$H$2:$N$150,5,0),"")</f>
        <v/>
      </c>
      <c r="M17973" s="20" t="str">
        <f>IFERROR(INDEX(Sheet3!$Q$2:$Q$25,MATCH(H17973,Origin_List,0)),"")</f>
        <v/>
      </c>
    </row>
    <row r="17974" spans="4:13">
      <c r="D17974" s="20" t="str">
        <f>IFERROR(VLOOKUP(H17974&amp;"|"&amp;I17974,Sheet3!$H$2:$N$150,5,0),"")</f>
        <v/>
      </c>
      <c r="M17974" s="20" t="str">
        <f>IFERROR(INDEX(Sheet3!$Q$2:$Q$25,MATCH(H17974,Origin_List,0)),"")</f>
        <v/>
      </c>
    </row>
    <row r="17975" spans="4:13">
      <c r="D17975" s="20" t="str">
        <f>IFERROR(VLOOKUP(H17975&amp;"|"&amp;I17975,Sheet3!$H$2:$N$150,5,0),"")</f>
        <v/>
      </c>
      <c r="M17975" s="20" t="str">
        <f>IFERROR(INDEX(Sheet3!$Q$2:$Q$25,MATCH(H17975,Origin_List,0)),"")</f>
        <v/>
      </c>
    </row>
    <row r="17976" spans="4:13">
      <c r="D17976" s="20" t="str">
        <f>IFERROR(VLOOKUP(H17976&amp;"|"&amp;I17976,Sheet3!$H$2:$N$150,5,0),"")</f>
        <v/>
      </c>
      <c r="M17976" s="20" t="str">
        <f>IFERROR(INDEX(Sheet3!$Q$2:$Q$25,MATCH(H17976,Origin_List,0)),"")</f>
        <v/>
      </c>
    </row>
    <row r="17977" spans="4:13">
      <c r="D17977" s="20" t="str">
        <f>IFERROR(VLOOKUP(H17977&amp;"|"&amp;I17977,Sheet3!$H$2:$N$150,5,0),"")</f>
        <v/>
      </c>
      <c r="M17977" s="20" t="str">
        <f>IFERROR(INDEX(Sheet3!$Q$2:$Q$25,MATCH(H17977,Origin_List,0)),"")</f>
        <v/>
      </c>
    </row>
    <row r="17978" spans="4:13">
      <c r="D17978" s="20" t="str">
        <f>IFERROR(VLOOKUP(H17978&amp;"|"&amp;I17978,Sheet3!$H$2:$N$150,5,0),"")</f>
        <v/>
      </c>
      <c r="M17978" s="20" t="str">
        <f>IFERROR(INDEX(Sheet3!$Q$2:$Q$25,MATCH(H17978,Origin_List,0)),"")</f>
        <v/>
      </c>
    </row>
    <row r="17979" spans="4:13">
      <c r="D17979" s="20" t="str">
        <f>IFERROR(VLOOKUP(H17979&amp;"|"&amp;I17979,Sheet3!$H$2:$N$150,5,0),"")</f>
        <v/>
      </c>
      <c r="M17979" s="20" t="str">
        <f>IFERROR(INDEX(Sheet3!$Q$2:$Q$25,MATCH(H17979,Origin_List,0)),"")</f>
        <v/>
      </c>
    </row>
    <row r="17980" spans="4:13">
      <c r="D17980" s="20" t="str">
        <f>IFERROR(VLOOKUP(H17980&amp;"|"&amp;I17980,Sheet3!$H$2:$N$150,5,0),"")</f>
        <v/>
      </c>
      <c r="M17980" s="20" t="str">
        <f>IFERROR(INDEX(Sheet3!$Q$2:$Q$25,MATCH(H17980,Origin_List,0)),"")</f>
        <v/>
      </c>
    </row>
    <row r="17981" spans="4:13">
      <c r="D17981" s="20" t="str">
        <f>IFERROR(VLOOKUP(H17981&amp;"|"&amp;I17981,Sheet3!$H$2:$N$150,5,0),"")</f>
        <v/>
      </c>
      <c r="M17981" s="20" t="str">
        <f>IFERROR(INDEX(Sheet3!$Q$2:$Q$25,MATCH(H17981,Origin_List,0)),"")</f>
        <v/>
      </c>
    </row>
    <row r="17982" spans="4:13">
      <c r="D17982" s="20" t="str">
        <f>IFERROR(VLOOKUP(H17982&amp;"|"&amp;I17982,Sheet3!$H$2:$N$150,5,0),"")</f>
        <v/>
      </c>
      <c r="M17982" s="20" t="str">
        <f>IFERROR(INDEX(Sheet3!$Q$2:$Q$25,MATCH(H17982,Origin_List,0)),"")</f>
        <v/>
      </c>
    </row>
    <row r="17983" spans="4:13">
      <c r="D17983" s="20" t="str">
        <f>IFERROR(VLOOKUP(H17983&amp;"|"&amp;I17983,Sheet3!$H$2:$N$150,5,0),"")</f>
        <v/>
      </c>
      <c r="M17983" s="20" t="str">
        <f>IFERROR(INDEX(Sheet3!$Q$2:$Q$25,MATCH(H17983,Origin_List,0)),"")</f>
        <v/>
      </c>
    </row>
    <row r="17984" spans="4:13">
      <c r="D17984" s="20" t="str">
        <f>IFERROR(VLOOKUP(H17984&amp;"|"&amp;I17984,Sheet3!$H$2:$N$150,5,0),"")</f>
        <v/>
      </c>
      <c r="M17984" s="20" t="str">
        <f>IFERROR(INDEX(Sheet3!$Q$2:$Q$25,MATCH(H17984,Origin_List,0)),"")</f>
        <v/>
      </c>
    </row>
    <row r="17985" spans="4:13">
      <c r="D17985" s="20" t="str">
        <f>IFERROR(VLOOKUP(H17985&amp;"|"&amp;I17985,Sheet3!$H$2:$N$150,5,0),"")</f>
        <v/>
      </c>
      <c r="M17985" s="20" t="str">
        <f>IFERROR(INDEX(Sheet3!$Q$2:$Q$25,MATCH(H17985,Origin_List,0)),"")</f>
        <v/>
      </c>
    </row>
    <row r="17986" spans="4:13">
      <c r="D17986" s="20" t="str">
        <f>IFERROR(VLOOKUP(H17986&amp;"|"&amp;I17986,Sheet3!$H$2:$N$150,5,0),"")</f>
        <v/>
      </c>
      <c r="M17986" s="20" t="str">
        <f>IFERROR(INDEX(Sheet3!$Q$2:$Q$25,MATCH(H17986,Origin_List,0)),"")</f>
        <v/>
      </c>
    </row>
    <row r="17987" spans="4:13">
      <c r="D17987" s="20" t="str">
        <f>IFERROR(VLOOKUP(H17987&amp;"|"&amp;I17987,Sheet3!$H$2:$N$150,5,0),"")</f>
        <v/>
      </c>
      <c r="M17987" s="20" t="str">
        <f>IFERROR(INDEX(Sheet3!$Q$2:$Q$25,MATCH(H17987,Origin_List,0)),"")</f>
        <v/>
      </c>
    </row>
    <row r="17988" spans="4:13">
      <c r="D17988" s="20" t="str">
        <f>IFERROR(VLOOKUP(H17988&amp;"|"&amp;I17988,Sheet3!$H$2:$N$150,5,0),"")</f>
        <v/>
      </c>
      <c r="M17988" s="20" t="str">
        <f>IFERROR(INDEX(Sheet3!$Q$2:$Q$25,MATCH(H17988,Origin_List,0)),"")</f>
        <v/>
      </c>
    </row>
    <row r="17989" spans="4:13">
      <c r="D17989" s="20" t="str">
        <f>IFERROR(VLOOKUP(H17989&amp;"|"&amp;I17989,Sheet3!$H$2:$N$150,5,0),"")</f>
        <v/>
      </c>
      <c r="M17989" s="20" t="str">
        <f>IFERROR(INDEX(Sheet3!$Q$2:$Q$25,MATCH(H17989,Origin_List,0)),"")</f>
        <v/>
      </c>
    </row>
    <row r="17990" spans="4:13">
      <c r="D17990" s="20" t="str">
        <f>IFERROR(VLOOKUP(H17990&amp;"|"&amp;I17990,Sheet3!$H$2:$N$150,5,0),"")</f>
        <v/>
      </c>
      <c r="M17990" s="20" t="str">
        <f>IFERROR(INDEX(Sheet3!$Q$2:$Q$25,MATCH(H17990,Origin_List,0)),"")</f>
        <v/>
      </c>
    </row>
    <row r="17991" spans="4:13">
      <c r="D17991" s="20" t="str">
        <f>IFERROR(VLOOKUP(H17991&amp;"|"&amp;I17991,Sheet3!$H$2:$N$150,5,0),"")</f>
        <v/>
      </c>
      <c r="M17991" s="20" t="str">
        <f>IFERROR(INDEX(Sheet3!$Q$2:$Q$25,MATCH(H17991,Origin_List,0)),"")</f>
        <v/>
      </c>
    </row>
    <row r="17992" spans="4:13">
      <c r="D17992" s="20" t="str">
        <f>IFERROR(VLOOKUP(H17992&amp;"|"&amp;I17992,Sheet3!$H$2:$N$150,5,0),"")</f>
        <v/>
      </c>
      <c r="M17992" s="20" t="str">
        <f>IFERROR(INDEX(Sheet3!$Q$2:$Q$25,MATCH(H17992,Origin_List,0)),"")</f>
        <v/>
      </c>
    </row>
    <row r="17993" spans="4:13">
      <c r="D17993" s="20" t="str">
        <f>IFERROR(VLOOKUP(H17993&amp;"|"&amp;I17993,Sheet3!$H$2:$N$150,5,0),"")</f>
        <v/>
      </c>
      <c r="M17993" s="20" t="str">
        <f>IFERROR(INDEX(Sheet3!$Q$2:$Q$25,MATCH(H17993,Origin_List,0)),"")</f>
        <v/>
      </c>
    </row>
    <row r="17994" spans="4:13">
      <c r="D17994" s="20" t="str">
        <f>IFERROR(VLOOKUP(H17994&amp;"|"&amp;I17994,Sheet3!$H$2:$N$150,5,0),"")</f>
        <v/>
      </c>
      <c r="M17994" s="20" t="str">
        <f>IFERROR(INDEX(Sheet3!$Q$2:$Q$25,MATCH(H17994,Origin_List,0)),"")</f>
        <v/>
      </c>
    </row>
    <row r="17995" spans="4:13">
      <c r="D17995" s="20" t="str">
        <f>IFERROR(VLOOKUP(H17995&amp;"|"&amp;I17995,Sheet3!$H$2:$N$150,5,0),"")</f>
        <v/>
      </c>
      <c r="M17995" s="20" t="str">
        <f>IFERROR(INDEX(Sheet3!$Q$2:$Q$25,MATCH(H17995,Origin_List,0)),"")</f>
        <v/>
      </c>
    </row>
    <row r="17996" spans="4:13">
      <c r="D17996" s="20" t="str">
        <f>IFERROR(VLOOKUP(H17996&amp;"|"&amp;I17996,Sheet3!$H$2:$N$150,5,0),"")</f>
        <v/>
      </c>
      <c r="M17996" s="20" t="str">
        <f>IFERROR(INDEX(Sheet3!$Q$2:$Q$25,MATCH(H17996,Origin_List,0)),"")</f>
        <v/>
      </c>
    </row>
    <row r="17997" spans="4:13">
      <c r="D17997" s="20" t="str">
        <f>IFERROR(VLOOKUP(H17997&amp;"|"&amp;I17997,Sheet3!$H$2:$N$150,5,0),"")</f>
        <v/>
      </c>
      <c r="M17997" s="20" t="str">
        <f>IFERROR(INDEX(Sheet3!$Q$2:$Q$25,MATCH(H17997,Origin_List,0)),"")</f>
        <v/>
      </c>
    </row>
    <row r="17998" spans="4:13">
      <c r="D17998" s="20" t="str">
        <f>IFERROR(VLOOKUP(H17998&amp;"|"&amp;I17998,Sheet3!$H$2:$N$150,5,0),"")</f>
        <v/>
      </c>
      <c r="M17998" s="20" t="str">
        <f>IFERROR(INDEX(Sheet3!$Q$2:$Q$25,MATCH(H17998,Origin_List,0)),"")</f>
        <v/>
      </c>
    </row>
    <row r="17999" spans="4:13">
      <c r="D17999" s="20" t="str">
        <f>IFERROR(VLOOKUP(H17999&amp;"|"&amp;I17999,Sheet3!$H$2:$N$150,5,0),"")</f>
        <v/>
      </c>
      <c r="M17999" s="20" t="str">
        <f>IFERROR(INDEX(Sheet3!$Q$2:$Q$25,MATCH(H17999,Origin_List,0)),"")</f>
        <v/>
      </c>
    </row>
    <row r="18000" spans="4:13">
      <c r="D18000" s="20" t="str">
        <f>IFERROR(VLOOKUP(H18000&amp;"|"&amp;I18000,Sheet3!$H$2:$N$150,5,0),"")</f>
        <v/>
      </c>
      <c r="M18000" s="20" t="str">
        <f>IFERROR(INDEX(Sheet3!$Q$2:$Q$25,MATCH(H18000,Origin_List,0)),"")</f>
        <v/>
      </c>
    </row>
    <row r="18001" spans="4:13">
      <c r="D18001" s="20" t="str">
        <f>IFERROR(VLOOKUP(H18001&amp;"|"&amp;I18001,Sheet3!$H$2:$N$150,5,0),"")</f>
        <v/>
      </c>
      <c r="M18001" s="20" t="str">
        <f>IFERROR(INDEX(Sheet3!$Q$2:$Q$25,MATCH(H18001,Origin_List,0)),"")</f>
        <v/>
      </c>
    </row>
    <row r="18002" spans="4:13">
      <c r="D18002" s="20" t="str">
        <f>IFERROR(VLOOKUP(H18002&amp;"|"&amp;I18002,Sheet3!$H$2:$N$150,5,0),"")</f>
        <v/>
      </c>
      <c r="M18002" s="20" t="str">
        <f>IFERROR(INDEX(Sheet3!$Q$2:$Q$25,MATCH(H18002,Origin_List,0)),"")</f>
        <v/>
      </c>
    </row>
    <row r="18003" spans="4:13">
      <c r="D18003" s="20" t="str">
        <f>IFERROR(VLOOKUP(H18003&amp;"|"&amp;I18003,Sheet3!$H$2:$N$150,5,0),"")</f>
        <v/>
      </c>
      <c r="M18003" s="20" t="str">
        <f>IFERROR(INDEX(Sheet3!$Q$2:$Q$25,MATCH(H18003,Origin_List,0)),"")</f>
        <v/>
      </c>
    </row>
    <row r="18004" spans="4:13">
      <c r="D18004" s="20" t="str">
        <f>IFERROR(VLOOKUP(H18004&amp;"|"&amp;I18004,Sheet3!$H$2:$N$150,5,0),"")</f>
        <v/>
      </c>
      <c r="M18004" s="20" t="str">
        <f>IFERROR(INDEX(Sheet3!$Q$2:$Q$25,MATCH(H18004,Origin_List,0)),"")</f>
        <v/>
      </c>
    </row>
    <row r="18005" spans="4:13">
      <c r="D18005" s="20" t="str">
        <f>IFERROR(VLOOKUP(H18005&amp;"|"&amp;I18005,Sheet3!$H$2:$N$150,5,0),"")</f>
        <v/>
      </c>
      <c r="M18005" s="20" t="str">
        <f>IFERROR(INDEX(Sheet3!$Q$2:$Q$25,MATCH(H18005,Origin_List,0)),"")</f>
        <v/>
      </c>
    </row>
    <row r="18006" spans="4:13">
      <c r="D18006" s="20" t="str">
        <f>IFERROR(VLOOKUP(H18006&amp;"|"&amp;I18006,Sheet3!$H$2:$N$150,5,0),"")</f>
        <v/>
      </c>
      <c r="M18006" s="20" t="str">
        <f>IFERROR(INDEX(Sheet3!$Q$2:$Q$25,MATCH(H18006,Origin_List,0)),"")</f>
        <v/>
      </c>
    </row>
    <row r="18007" spans="4:13">
      <c r="D18007" s="20" t="str">
        <f>IFERROR(VLOOKUP(H18007&amp;"|"&amp;I18007,Sheet3!$H$2:$N$150,5,0),"")</f>
        <v/>
      </c>
      <c r="M18007" s="20" t="str">
        <f>IFERROR(INDEX(Sheet3!$Q$2:$Q$25,MATCH(H18007,Origin_List,0)),"")</f>
        <v/>
      </c>
    </row>
    <row r="18008" spans="4:13">
      <c r="D18008" s="20" t="str">
        <f>IFERROR(VLOOKUP(H18008&amp;"|"&amp;I18008,Sheet3!$H$2:$N$150,5,0),"")</f>
        <v/>
      </c>
      <c r="M18008" s="20" t="str">
        <f>IFERROR(INDEX(Sheet3!$Q$2:$Q$25,MATCH(H18008,Origin_List,0)),"")</f>
        <v/>
      </c>
    </row>
    <row r="18009" spans="4:13">
      <c r="D18009" s="20" t="str">
        <f>IFERROR(VLOOKUP(H18009&amp;"|"&amp;I18009,Sheet3!$H$2:$N$150,5,0),"")</f>
        <v/>
      </c>
      <c r="M18009" s="20" t="str">
        <f>IFERROR(INDEX(Sheet3!$Q$2:$Q$25,MATCH(H18009,Origin_List,0)),"")</f>
        <v/>
      </c>
    </row>
    <row r="18010" spans="4:13">
      <c r="D18010" s="20" t="str">
        <f>IFERROR(VLOOKUP(H18010&amp;"|"&amp;I18010,Sheet3!$H$2:$N$150,5,0),"")</f>
        <v/>
      </c>
      <c r="M18010" s="20" t="str">
        <f>IFERROR(INDEX(Sheet3!$Q$2:$Q$25,MATCH(H18010,Origin_List,0)),"")</f>
        <v/>
      </c>
    </row>
    <row r="18011" spans="4:13">
      <c r="D18011" s="20" t="str">
        <f>IFERROR(VLOOKUP(H18011&amp;"|"&amp;I18011,Sheet3!$H$2:$N$150,5,0),"")</f>
        <v/>
      </c>
      <c r="M18011" s="20" t="str">
        <f>IFERROR(INDEX(Sheet3!$Q$2:$Q$25,MATCH(H18011,Origin_List,0)),"")</f>
        <v/>
      </c>
    </row>
    <row r="18012" spans="4:13">
      <c r="D18012" s="20" t="str">
        <f>IFERROR(VLOOKUP(H18012&amp;"|"&amp;I18012,Sheet3!$H$2:$N$150,5,0),"")</f>
        <v/>
      </c>
      <c r="M18012" s="20" t="str">
        <f>IFERROR(INDEX(Sheet3!$Q$2:$Q$25,MATCH(H18012,Origin_List,0)),"")</f>
        <v/>
      </c>
    </row>
    <row r="18013" spans="4:13">
      <c r="D18013" s="20" t="str">
        <f>IFERROR(VLOOKUP(H18013&amp;"|"&amp;I18013,Sheet3!$H$2:$N$150,5,0),"")</f>
        <v/>
      </c>
      <c r="M18013" s="20" t="str">
        <f>IFERROR(INDEX(Sheet3!$Q$2:$Q$25,MATCH(H18013,Origin_List,0)),"")</f>
        <v/>
      </c>
    </row>
    <row r="18014" spans="4:13">
      <c r="D18014" s="20" t="str">
        <f>IFERROR(VLOOKUP(H18014&amp;"|"&amp;I18014,Sheet3!$H$2:$N$150,5,0),"")</f>
        <v/>
      </c>
      <c r="M18014" s="20" t="str">
        <f>IFERROR(INDEX(Sheet3!$Q$2:$Q$25,MATCH(H18014,Origin_List,0)),"")</f>
        <v/>
      </c>
    </row>
    <row r="18015" spans="4:13">
      <c r="D18015" s="20" t="str">
        <f>IFERROR(VLOOKUP(H18015&amp;"|"&amp;I18015,Sheet3!$H$2:$N$150,5,0),"")</f>
        <v/>
      </c>
      <c r="M18015" s="20" t="str">
        <f>IFERROR(INDEX(Sheet3!$Q$2:$Q$25,MATCH(H18015,Origin_List,0)),"")</f>
        <v/>
      </c>
    </row>
    <row r="18016" spans="4:13">
      <c r="D18016" s="20" t="str">
        <f>IFERROR(VLOOKUP(H18016&amp;"|"&amp;I18016,Sheet3!$H$2:$N$150,5,0),"")</f>
        <v/>
      </c>
      <c r="M18016" s="20" t="str">
        <f>IFERROR(INDEX(Sheet3!$Q$2:$Q$25,MATCH(H18016,Origin_List,0)),"")</f>
        <v/>
      </c>
    </row>
    <row r="18017" spans="4:13">
      <c r="D18017" s="20" t="str">
        <f>IFERROR(VLOOKUP(H18017&amp;"|"&amp;I18017,Sheet3!$H$2:$N$150,5,0),"")</f>
        <v/>
      </c>
      <c r="M18017" s="20" t="str">
        <f>IFERROR(INDEX(Sheet3!$Q$2:$Q$25,MATCH(H18017,Origin_List,0)),"")</f>
        <v/>
      </c>
    </row>
    <row r="18018" spans="4:13">
      <c r="D18018" s="20" t="str">
        <f>IFERROR(VLOOKUP(H18018&amp;"|"&amp;I18018,Sheet3!$H$2:$N$150,5,0),"")</f>
        <v/>
      </c>
      <c r="M18018" s="20" t="str">
        <f>IFERROR(INDEX(Sheet3!$Q$2:$Q$25,MATCH(H18018,Origin_List,0)),"")</f>
        <v/>
      </c>
    </row>
    <row r="18019" spans="4:13">
      <c r="D18019" s="20" t="str">
        <f>IFERROR(VLOOKUP(H18019&amp;"|"&amp;I18019,Sheet3!$H$2:$N$150,5,0),"")</f>
        <v/>
      </c>
      <c r="M18019" s="20" t="str">
        <f>IFERROR(INDEX(Sheet3!$Q$2:$Q$25,MATCH(H18019,Origin_List,0)),"")</f>
        <v/>
      </c>
    </row>
    <row r="18020" spans="4:13">
      <c r="D18020" s="20" t="str">
        <f>IFERROR(VLOOKUP(H18020&amp;"|"&amp;I18020,Sheet3!$H$2:$N$150,5,0),"")</f>
        <v/>
      </c>
      <c r="M18020" s="20" t="str">
        <f>IFERROR(INDEX(Sheet3!$Q$2:$Q$25,MATCH(H18020,Origin_List,0)),"")</f>
        <v/>
      </c>
    </row>
    <row r="18021" spans="4:13">
      <c r="D18021" s="20" t="str">
        <f>IFERROR(VLOOKUP(H18021&amp;"|"&amp;I18021,Sheet3!$H$2:$N$150,5,0),"")</f>
        <v/>
      </c>
      <c r="M18021" s="20" t="str">
        <f>IFERROR(INDEX(Sheet3!$Q$2:$Q$25,MATCH(H18021,Origin_List,0)),"")</f>
        <v/>
      </c>
    </row>
    <row r="18022" spans="4:13">
      <c r="D18022" s="20" t="str">
        <f>IFERROR(VLOOKUP(H18022&amp;"|"&amp;I18022,Sheet3!$H$2:$N$150,5,0),"")</f>
        <v/>
      </c>
      <c r="M18022" s="20" t="str">
        <f>IFERROR(INDEX(Sheet3!$Q$2:$Q$25,MATCH(H18022,Origin_List,0)),"")</f>
        <v/>
      </c>
    </row>
    <row r="18023" spans="4:13">
      <c r="D18023" s="20" t="str">
        <f>IFERROR(VLOOKUP(H18023&amp;"|"&amp;I18023,Sheet3!$H$2:$N$150,5,0),"")</f>
        <v/>
      </c>
      <c r="M18023" s="20" t="str">
        <f>IFERROR(INDEX(Sheet3!$Q$2:$Q$25,MATCH(H18023,Origin_List,0)),"")</f>
        <v/>
      </c>
    </row>
    <row r="18024" spans="4:13">
      <c r="D18024" s="20" t="str">
        <f>IFERROR(VLOOKUP(H18024&amp;"|"&amp;I18024,Sheet3!$H$2:$N$150,5,0),"")</f>
        <v/>
      </c>
      <c r="M18024" s="20" t="str">
        <f>IFERROR(INDEX(Sheet3!$Q$2:$Q$25,MATCH(H18024,Origin_List,0)),"")</f>
        <v/>
      </c>
    </row>
    <row r="18025" spans="4:13">
      <c r="D18025" s="20" t="str">
        <f>IFERROR(VLOOKUP(H18025&amp;"|"&amp;I18025,Sheet3!$H$2:$N$150,5,0),"")</f>
        <v/>
      </c>
      <c r="M18025" s="20" t="str">
        <f>IFERROR(INDEX(Sheet3!$Q$2:$Q$25,MATCH(H18025,Origin_List,0)),"")</f>
        <v/>
      </c>
    </row>
    <row r="18026" spans="4:13">
      <c r="D18026" s="20" t="str">
        <f>IFERROR(VLOOKUP(H18026&amp;"|"&amp;I18026,Sheet3!$H$2:$N$150,5,0),"")</f>
        <v/>
      </c>
      <c r="M18026" s="20" t="str">
        <f>IFERROR(INDEX(Sheet3!$Q$2:$Q$25,MATCH(H18026,Origin_List,0)),"")</f>
        <v/>
      </c>
    </row>
    <row r="18027" spans="4:13">
      <c r="D18027" s="20" t="str">
        <f>IFERROR(VLOOKUP(H18027&amp;"|"&amp;I18027,Sheet3!$H$2:$N$150,5,0),"")</f>
        <v/>
      </c>
      <c r="M18027" s="20" t="str">
        <f>IFERROR(INDEX(Sheet3!$Q$2:$Q$25,MATCH(H18027,Origin_List,0)),"")</f>
        <v/>
      </c>
    </row>
    <row r="18028" spans="4:13">
      <c r="D18028" s="20" t="str">
        <f>IFERROR(VLOOKUP(H18028&amp;"|"&amp;I18028,Sheet3!$H$2:$N$150,5,0),"")</f>
        <v/>
      </c>
      <c r="M18028" s="20" t="str">
        <f>IFERROR(INDEX(Sheet3!$Q$2:$Q$25,MATCH(H18028,Origin_List,0)),"")</f>
        <v/>
      </c>
    </row>
    <row r="18029" spans="4:13">
      <c r="D18029" s="20" t="str">
        <f>IFERROR(VLOOKUP(H18029&amp;"|"&amp;I18029,Sheet3!$H$2:$N$150,5,0),"")</f>
        <v/>
      </c>
      <c r="M18029" s="20" t="str">
        <f>IFERROR(INDEX(Sheet3!$Q$2:$Q$25,MATCH(H18029,Origin_List,0)),"")</f>
        <v/>
      </c>
    </row>
    <row r="18030" spans="4:13">
      <c r="D18030" s="20" t="str">
        <f>IFERROR(VLOOKUP(H18030&amp;"|"&amp;I18030,Sheet3!$H$2:$N$150,5,0),"")</f>
        <v/>
      </c>
      <c r="M18030" s="20" t="str">
        <f>IFERROR(INDEX(Sheet3!$Q$2:$Q$25,MATCH(H18030,Origin_List,0)),"")</f>
        <v/>
      </c>
    </row>
    <row r="18031" spans="4:13">
      <c r="D18031" s="20" t="str">
        <f>IFERROR(VLOOKUP(H18031&amp;"|"&amp;I18031,Sheet3!$H$2:$N$150,5,0),"")</f>
        <v/>
      </c>
      <c r="M18031" s="20" t="str">
        <f>IFERROR(INDEX(Sheet3!$Q$2:$Q$25,MATCH(H18031,Origin_List,0)),"")</f>
        <v/>
      </c>
    </row>
    <row r="18032" spans="4:13">
      <c r="D18032" s="20" t="str">
        <f>IFERROR(VLOOKUP(H18032&amp;"|"&amp;I18032,Sheet3!$H$2:$N$150,5,0),"")</f>
        <v/>
      </c>
      <c r="M18032" s="20" t="str">
        <f>IFERROR(INDEX(Sheet3!$Q$2:$Q$25,MATCH(H18032,Origin_List,0)),"")</f>
        <v/>
      </c>
    </row>
    <row r="18033" spans="4:13">
      <c r="D18033" s="20" t="str">
        <f>IFERROR(VLOOKUP(H18033&amp;"|"&amp;I18033,Sheet3!$H$2:$N$150,5,0),"")</f>
        <v/>
      </c>
      <c r="M18033" s="20" t="str">
        <f>IFERROR(INDEX(Sheet3!$Q$2:$Q$25,MATCH(H18033,Origin_List,0)),"")</f>
        <v/>
      </c>
    </row>
    <row r="18034" spans="4:13">
      <c r="D18034" s="20" t="str">
        <f>IFERROR(VLOOKUP(H18034&amp;"|"&amp;I18034,Sheet3!$H$2:$N$150,5,0),"")</f>
        <v/>
      </c>
      <c r="M18034" s="20" t="str">
        <f>IFERROR(INDEX(Sheet3!$Q$2:$Q$25,MATCH(H18034,Origin_List,0)),"")</f>
        <v/>
      </c>
    </row>
    <row r="18035" spans="4:13">
      <c r="D18035" s="20" t="str">
        <f>IFERROR(VLOOKUP(H18035&amp;"|"&amp;I18035,Sheet3!$H$2:$N$150,5,0),"")</f>
        <v/>
      </c>
      <c r="M18035" s="20" t="str">
        <f>IFERROR(INDEX(Sheet3!$Q$2:$Q$25,MATCH(H18035,Origin_List,0)),"")</f>
        <v/>
      </c>
    </row>
    <row r="18036" spans="4:13">
      <c r="D18036" s="20" t="str">
        <f>IFERROR(VLOOKUP(H18036&amp;"|"&amp;I18036,Sheet3!$H$2:$N$150,5,0),"")</f>
        <v/>
      </c>
      <c r="M18036" s="20" t="str">
        <f>IFERROR(INDEX(Sheet3!$Q$2:$Q$25,MATCH(H18036,Origin_List,0)),"")</f>
        <v/>
      </c>
    </row>
    <row r="18037" spans="4:13">
      <c r="D18037" s="20" t="str">
        <f>IFERROR(VLOOKUP(H18037&amp;"|"&amp;I18037,Sheet3!$H$2:$N$150,5,0),"")</f>
        <v/>
      </c>
      <c r="M18037" s="20" t="str">
        <f>IFERROR(INDEX(Sheet3!$Q$2:$Q$25,MATCH(H18037,Origin_List,0)),"")</f>
        <v/>
      </c>
    </row>
    <row r="18038" spans="4:13">
      <c r="D18038" s="20" t="str">
        <f>IFERROR(VLOOKUP(H18038&amp;"|"&amp;I18038,Sheet3!$H$2:$N$150,5,0),"")</f>
        <v/>
      </c>
      <c r="M18038" s="20" t="str">
        <f>IFERROR(INDEX(Sheet3!$Q$2:$Q$25,MATCH(H18038,Origin_List,0)),"")</f>
        <v/>
      </c>
    </row>
    <row r="18039" spans="4:13">
      <c r="D18039" s="20" t="str">
        <f>IFERROR(VLOOKUP(H18039&amp;"|"&amp;I18039,Sheet3!$H$2:$N$150,5,0),"")</f>
        <v/>
      </c>
      <c r="M18039" s="20" t="str">
        <f>IFERROR(INDEX(Sheet3!$Q$2:$Q$25,MATCH(H18039,Origin_List,0)),"")</f>
        <v/>
      </c>
    </row>
    <row r="18040" spans="4:13">
      <c r="D18040" s="20" t="str">
        <f>IFERROR(VLOOKUP(H18040&amp;"|"&amp;I18040,Sheet3!$H$2:$N$150,5,0),"")</f>
        <v/>
      </c>
      <c r="M18040" s="20" t="str">
        <f>IFERROR(INDEX(Sheet3!$Q$2:$Q$25,MATCH(H18040,Origin_List,0)),"")</f>
        <v/>
      </c>
    </row>
    <row r="18041" spans="4:13">
      <c r="D18041" s="20" t="str">
        <f>IFERROR(VLOOKUP(H18041&amp;"|"&amp;I18041,Sheet3!$H$2:$N$150,5,0),"")</f>
        <v/>
      </c>
      <c r="M18041" s="20" t="str">
        <f>IFERROR(INDEX(Sheet3!$Q$2:$Q$25,MATCH(H18041,Origin_List,0)),"")</f>
        <v/>
      </c>
    </row>
    <row r="18042" spans="4:13">
      <c r="D18042" s="20" t="str">
        <f>IFERROR(VLOOKUP(H18042&amp;"|"&amp;I18042,Sheet3!$H$2:$N$150,5,0),"")</f>
        <v/>
      </c>
      <c r="M18042" s="20" t="str">
        <f>IFERROR(INDEX(Sheet3!$Q$2:$Q$25,MATCH(H18042,Origin_List,0)),"")</f>
        <v/>
      </c>
    </row>
    <row r="18043" spans="4:13">
      <c r="D18043" s="20" t="str">
        <f>IFERROR(VLOOKUP(H18043&amp;"|"&amp;I18043,Sheet3!$H$2:$N$150,5,0),"")</f>
        <v/>
      </c>
      <c r="M18043" s="20" t="str">
        <f>IFERROR(INDEX(Sheet3!$Q$2:$Q$25,MATCH(H18043,Origin_List,0)),"")</f>
        <v/>
      </c>
    </row>
    <row r="18044" spans="4:13">
      <c r="D18044" s="20" t="str">
        <f>IFERROR(VLOOKUP(H18044&amp;"|"&amp;I18044,Sheet3!$H$2:$N$150,5,0),"")</f>
        <v/>
      </c>
      <c r="M18044" s="20" t="str">
        <f>IFERROR(INDEX(Sheet3!$Q$2:$Q$25,MATCH(H18044,Origin_List,0)),"")</f>
        <v/>
      </c>
    </row>
    <row r="18045" spans="4:13">
      <c r="D18045" s="20" t="str">
        <f>IFERROR(VLOOKUP(H18045&amp;"|"&amp;I18045,Sheet3!$H$2:$N$150,5,0),"")</f>
        <v/>
      </c>
      <c r="M18045" s="20" t="str">
        <f>IFERROR(INDEX(Sheet3!$Q$2:$Q$25,MATCH(H18045,Origin_List,0)),"")</f>
        <v/>
      </c>
    </row>
    <row r="18046" spans="4:13">
      <c r="D18046" s="20" t="str">
        <f>IFERROR(VLOOKUP(H18046&amp;"|"&amp;I18046,Sheet3!$H$2:$N$150,5,0),"")</f>
        <v/>
      </c>
      <c r="M18046" s="20" t="str">
        <f>IFERROR(INDEX(Sheet3!$Q$2:$Q$25,MATCH(H18046,Origin_List,0)),"")</f>
        <v/>
      </c>
    </row>
    <row r="18047" spans="4:13">
      <c r="D18047" s="20" t="str">
        <f>IFERROR(VLOOKUP(H18047&amp;"|"&amp;I18047,Sheet3!$H$2:$N$150,5,0),"")</f>
        <v/>
      </c>
      <c r="M18047" s="20" t="str">
        <f>IFERROR(INDEX(Sheet3!$Q$2:$Q$25,MATCH(H18047,Origin_List,0)),"")</f>
        <v/>
      </c>
    </row>
    <row r="18048" spans="4:13">
      <c r="D18048" s="20" t="str">
        <f>IFERROR(VLOOKUP(H18048&amp;"|"&amp;I18048,Sheet3!$H$2:$N$150,5,0),"")</f>
        <v/>
      </c>
      <c r="M18048" s="20" t="str">
        <f>IFERROR(INDEX(Sheet3!$Q$2:$Q$25,MATCH(H18048,Origin_List,0)),"")</f>
        <v/>
      </c>
    </row>
    <row r="18049" spans="4:13">
      <c r="D18049" s="20" t="str">
        <f>IFERROR(VLOOKUP(H18049&amp;"|"&amp;I18049,Sheet3!$H$2:$N$150,5,0),"")</f>
        <v/>
      </c>
      <c r="M18049" s="20" t="str">
        <f>IFERROR(INDEX(Sheet3!$Q$2:$Q$25,MATCH(H18049,Origin_List,0)),"")</f>
        <v/>
      </c>
    </row>
    <row r="18050" spans="4:13">
      <c r="D18050" s="20" t="str">
        <f>IFERROR(VLOOKUP(H18050&amp;"|"&amp;I18050,Sheet3!$H$2:$N$150,5,0),"")</f>
        <v/>
      </c>
      <c r="M18050" s="20" t="str">
        <f>IFERROR(INDEX(Sheet3!$Q$2:$Q$25,MATCH(H18050,Origin_List,0)),"")</f>
        <v/>
      </c>
    </row>
    <row r="18051" spans="4:13">
      <c r="D18051" s="20" t="str">
        <f>IFERROR(VLOOKUP(H18051&amp;"|"&amp;I18051,Sheet3!$H$2:$N$150,5,0),"")</f>
        <v/>
      </c>
      <c r="M18051" s="20" t="str">
        <f>IFERROR(INDEX(Sheet3!$Q$2:$Q$25,MATCH(H18051,Origin_List,0)),"")</f>
        <v/>
      </c>
    </row>
    <row r="18052" spans="4:13">
      <c r="D18052" s="20" t="str">
        <f>IFERROR(VLOOKUP(H18052&amp;"|"&amp;I18052,Sheet3!$H$2:$N$150,5,0),"")</f>
        <v/>
      </c>
      <c r="M18052" s="20" t="str">
        <f>IFERROR(INDEX(Sheet3!$Q$2:$Q$25,MATCH(H18052,Origin_List,0)),"")</f>
        <v/>
      </c>
    </row>
    <row r="18053" spans="4:13">
      <c r="D18053" s="20" t="str">
        <f>IFERROR(VLOOKUP(H18053&amp;"|"&amp;I18053,Sheet3!$H$2:$N$150,5,0),"")</f>
        <v/>
      </c>
      <c r="M18053" s="20" t="str">
        <f>IFERROR(INDEX(Sheet3!$Q$2:$Q$25,MATCH(H18053,Origin_List,0)),"")</f>
        <v/>
      </c>
    </row>
    <row r="18054" spans="4:13">
      <c r="D18054" s="20" t="str">
        <f>IFERROR(VLOOKUP(H18054&amp;"|"&amp;I18054,Sheet3!$H$2:$N$150,5,0),"")</f>
        <v/>
      </c>
      <c r="M18054" s="20" t="str">
        <f>IFERROR(INDEX(Sheet3!$Q$2:$Q$25,MATCH(H18054,Origin_List,0)),"")</f>
        <v/>
      </c>
    </row>
    <row r="18055" spans="4:13">
      <c r="D18055" s="20" t="str">
        <f>IFERROR(VLOOKUP(H18055&amp;"|"&amp;I18055,Sheet3!$H$2:$N$150,5,0),"")</f>
        <v/>
      </c>
      <c r="M18055" s="20" t="str">
        <f>IFERROR(INDEX(Sheet3!$Q$2:$Q$25,MATCH(H18055,Origin_List,0)),"")</f>
        <v/>
      </c>
    </row>
    <row r="18056" spans="4:13">
      <c r="D18056" s="20" t="str">
        <f>IFERROR(VLOOKUP(H18056&amp;"|"&amp;I18056,Sheet3!$H$2:$N$150,5,0),"")</f>
        <v/>
      </c>
      <c r="M18056" s="20" t="str">
        <f>IFERROR(INDEX(Sheet3!$Q$2:$Q$25,MATCH(H18056,Origin_List,0)),"")</f>
        <v/>
      </c>
    </row>
    <row r="18057" spans="4:13">
      <c r="D18057" s="20" t="str">
        <f>IFERROR(VLOOKUP(H18057&amp;"|"&amp;I18057,Sheet3!$H$2:$N$150,5,0),"")</f>
        <v/>
      </c>
      <c r="M18057" s="20" t="str">
        <f>IFERROR(INDEX(Sheet3!$Q$2:$Q$25,MATCH(H18057,Origin_List,0)),"")</f>
        <v/>
      </c>
    </row>
    <row r="18058" spans="4:13">
      <c r="D18058" s="20" t="str">
        <f>IFERROR(VLOOKUP(H18058&amp;"|"&amp;I18058,Sheet3!$H$2:$N$150,5,0),"")</f>
        <v/>
      </c>
      <c r="M18058" s="20" t="str">
        <f>IFERROR(INDEX(Sheet3!$Q$2:$Q$25,MATCH(H18058,Origin_List,0)),"")</f>
        <v/>
      </c>
    </row>
    <row r="18059" spans="4:13">
      <c r="D18059" s="20" t="str">
        <f>IFERROR(VLOOKUP(H18059&amp;"|"&amp;I18059,Sheet3!$H$2:$N$150,5,0),"")</f>
        <v/>
      </c>
      <c r="M18059" s="20" t="str">
        <f>IFERROR(INDEX(Sheet3!$Q$2:$Q$25,MATCH(H18059,Origin_List,0)),"")</f>
        <v/>
      </c>
    </row>
    <row r="18060" spans="4:13">
      <c r="D18060" s="20" t="str">
        <f>IFERROR(VLOOKUP(H18060&amp;"|"&amp;I18060,Sheet3!$H$2:$N$150,5,0),"")</f>
        <v/>
      </c>
      <c r="M18060" s="20" t="str">
        <f>IFERROR(INDEX(Sheet3!$Q$2:$Q$25,MATCH(H18060,Origin_List,0)),"")</f>
        <v/>
      </c>
    </row>
    <row r="18061" spans="4:13">
      <c r="D18061" s="20" t="str">
        <f>IFERROR(VLOOKUP(H18061&amp;"|"&amp;I18061,Sheet3!$H$2:$N$150,5,0),"")</f>
        <v/>
      </c>
      <c r="M18061" s="20" t="str">
        <f>IFERROR(INDEX(Sheet3!$Q$2:$Q$25,MATCH(H18061,Origin_List,0)),"")</f>
        <v/>
      </c>
    </row>
    <row r="18062" spans="4:13">
      <c r="D18062" s="20" t="str">
        <f>IFERROR(VLOOKUP(H18062&amp;"|"&amp;I18062,Sheet3!$H$2:$N$150,5,0),"")</f>
        <v/>
      </c>
      <c r="M18062" s="20" t="str">
        <f>IFERROR(INDEX(Sheet3!$Q$2:$Q$25,MATCH(H18062,Origin_List,0)),"")</f>
        <v/>
      </c>
    </row>
    <row r="18063" spans="4:13">
      <c r="D18063" s="20" t="str">
        <f>IFERROR(VLOOKUP(H18063&amp;"|"&amp;I18063,Sheet3!$H$2:$N$150,5,0),"")</f>
        <v/>
      </c>
      <c r="M18063" s="20" t="str">
        <f>IFERROR(INDEX(Sheet3!$Q$2:$Q$25,MATCH(H18063,Origin_List,0)),"")</f>
        <v/>
      </c>
    </row>
    <row r="18064" spans="4:13">
      <c r="D18064" s="20" t="str">
        <f>IFERROR(VLOOKUP(H18064&amp;"|"&amp;I18064,Sheet3!$H$2:$N$150,5,0),"")</f>
        <v/>
      </c>
      <c r="M18064" s="20" t="str">
        <f>IFERROR(INDEX(Sheet3!$Q$2:$Q$25,MATCH(H18064,Origin_List,0)),"")</f>
        <v/>
      </c>
    </row>
    <row r="18065" spans="4:13">
      <c r="D18065" s="20" t="str">
        <f>IFERROR(VLOOKUP(H18065&amp;"|"&amp;I18065,Sheet3!$H$2:$N$150,5,0),"")</f>
        <v/>
      </c>
      <c r="M18065" s="20" t="str">
        <f>IFERROR(INDEX(Sheet3!$Q$2:$Q$25,MATCH(H18065,Origin_List,0)),"")</f>
        <v/>
      </c>
    </row>
    <row r="18066" spans="4:13">
      <c r="D18066" s="20" t="str">
        <f>IFERROR(VLOOKUP(H18066&amp;"|"&amp;I18066,Sheet3!$H$2:$N$150,5,0),"")</f>
        <v/>
      </c>
      <c r="M18066" s="20" t="str">
        <f>IFERROR(INDEX(Sheet3!$Q$2:$Q$25,MATCH(H18066,Origin_List,0)),"")</f>
        <v/>
      </c>
    </row>
    <row r="18067" spans="4:13">
      <c r="D18067" s="20" t="str">
        <f>IFERROR(VLOOKUP(H18067&amp;"|"&amp;I18067,Sheet3!$H$2:$N$150,5,0),"")</f>
        <v/>
      </c>
      <c r="M18067" s="20" t="str">
        <f>IFERROR(INDEX(Sheet3!$Q$2:$Q$25,MATCH(H18067,Origin_List,0)),"")</f>
        <v/>
      </c>
    </row>
    <row r="18068" spans="4:13">
      <c r="D18068" s="20" t="str">
        <f>IFERROR(VLOOKUP(H18068&amp;"|"&amp;I18068,Sheet3!$H$2:$N$150,5,0),"")</f>
        <v/>
      </c>
      <c r="M18068" s="20" t="str">
        <f>IFERROR(INDEX(Sheet3!$Q$2:$Q$25,MATCH(H18068,Origin_List,0)),"")</f>
        <v/>
      </c>
    </row>
    <row r="18069" spans="4:13">
      <c r="D18069" s="20" t="str">
        <f>IFERROR(VLOOKUP(H18069&amp;"|"&amp;I18069,Sheet3!$H$2:$N$150,5,0),"")</f>
        <v/>
      </c>
      <c r="M18069" s="20" t="str">
        <f>IFERROR(INDEX(Sheet3!$Q$2:$Q$25,MATCH(H18069,Origin_List,0)),"")</f>
        <v/>
      </c>
    </row>
    <row r="18070" spans="4:13">
      <c r="D18070" s="20" t="str">
        <f>IFERROR(VLOOKUP(H18070&amp;"|"&amp;I18070,Sheet3!$H$2:$N$150,5,0),"")</f>
        <v/>
      </c>
      <c r="M18070" s="20" t="str">
        <f>IFERROR(INDEX(Sheet3!$Q$2:$Q$25,MATCH(H18070,Origin_List,0)),"")</f>
        <v/>
      </c>
    </row>
    <row r="18071" spans="4:13">
      <c r="D18071" s="20" t="str">
        <f>IFERROR(VLOOKUP(H18071&amp;"|"&amp;I18071,Sheet3!$H$2:$N$150,5,0),"")</f>
        <v/>
      </c>
      <c r="M18071" s="20" t="str">
        <f>IFERROR(INDEX(Sheet3!$Q$2:$Q$25,MATCH(H18071,Origin_List,0)),"")</f>
        <v/>
      </c>
    </row>
    <row r="18072" spans="4:13">
      <c r="D18072" s="20" t="str">
        <f>IFERROR(VLOOKUP(H18072&amp;"|"&amp;I18072,Sheet3!$H$2:$N$150,5,0),"")</f>
        <v/>
      </c>
      <c r="M18072" s="20" t="str">
        <f>IFERROR(INDEX(Sheet3!$Q$2:$Q$25,MATCH(H18072,Origin_List,0)),"")</f>
        <v/>
      </c>
    </row>
    <row r="18073" spans="4:13">
      <c r="D18073" s="20" t="str">
        <f>IFERROR(VLOOKUP(H18073&amp;"|"&amp;I18073,Sheet3!$H$2:$N$150,5,0),"")</f>
        <v/>
      </c>
      <c r="M18073" s="20" t="str">
        <f>IFERROR(INDEX(Sheet3!$Q$2:$Q$25,MATCH(H18073,Origin_List,0)),"")</f>
        <v/>
      </c>
    </row>
    <row r="18074" spans="4:13">
      <c r="D18074" s="20" t="str">
        <f>IFERROR(VLOOKUP(H18074&amp;"|"&amp;I18074,Sheet3!$H$2:$N$150,5,0),"")</f>
        <v/>
      </c>
      <c r="M18074" s="20" t="str">
        <f>IFERROR(INDEX(Sheet3!$Q$2:$Q$25,MATCH(H18074,Origin_List,0)),"")</f>
        <v/>
      </c>
    </row>
    <row r="18075" spans="4:13">
      <c r="D18075" s="20" t="str">
        <f>IFERROR(VLOOKUP(H18075&amp;"|"&amp;I18075,Sheet3!$H$2:$N$150,5,0),"")</f>
        <v/>
      </c>
      <c r="M18075" s="20" t="str">
        <f>IFERROR(INDEX(Sheet3!$Q$2:$Q$25,MATCH(H18075,Origin_List,0)),"")</f>
        <v/>
      </c>
    </row>
    <row r="18076" spans="4:13">
      <c r="D18076" s="20" t="str">
        <f>IFERROR(VLOOKUP(H18076&amp;"|"&amp;I18076,Sheet3!$H$2:$N$150,5,0),"")</f>
        <v/>
      </c>
      <c r="M18076" s="20" t="str">
        <f>IFERROR(INDEX(Sheet3!$Q$2:$Q$25,MATCH(H18076,Origin_List,0)),"")</f>
        <v/>
      </c>
    </row>
    <row r="18077" spans="4:13">
      <c r="D18077" s="20" t="str">
        <f>IFERROR(VLOOKUP(H18077&amp;"|"&amp;I18077,Sheet3!$H$2:$N$150,5,0),"")</f>
        <v/>
      </c>
      <c r="M18077" s="20" t="str">
        <f>IFERROR(INDEX(Sheet3!$Q$2:$Q$25,MATCH(H18077,Origin_List,0)),"")</f>
        <v/>
      </c>
    </row>
    <row r="18078" spans="4:13">
      <c r="D18078" s="20" t="str">
        <f>IFERROR(VLOOKUP(H18078&amp;"|"&amp;I18078,Sheet3!$H$2:$N$150,5,0),"")</f>
        <v/>
      </c>
      <c r="M18078" s="20" t="str">
        <f>IFERROR(INDEX(Sheet3!$Q$2:$Q$25,MATCH(H18078,Origin_List,0)),"")</f>
        <v/>
      </c>
    </row>
    <row r="18079" spans="4:13">
      <c r="D18079" s="20" t="str">
        <f>IFERROR(VLOOKUP(H18079&amp;"|"&amp;I18079,Sheet3!$H$2:$N$150,5,0),"")</f>
        <v/>
      </c>
      <c r="M18079" s="20" t="str">
        <f>IFERROR(INDEX(Sheet3!$Q$2:$Q$25,MATCH(H18079,Origin_List,0)),"")</f>
        <v/>
      </c>
    </row>
    <row r="18080" spans="4:13">
      <c r="D18080" s="20" t="str">
        <f>IFERROR(VLOOKUP(H18080&amp;"|"&amp;I18080,Sheet3!$H$2:$N$150,5,0),"")</f>
        <v/>
      </c>
      <c r="M18080" s="20" t="str">
        <f>IFERROR(INDEX(Sheet3!$Q$2:$Q$25,MATCH(H18080,Origin_List,0)),"")</f>
        <v/>
      </c>
    </row>
    <row r="18081" spans="4:13">
      <c r="D18081" s="20" t="str">
        <f>IFERROR(VLOOKUP(H18081&amp;"|"&amp;I18081,Sheet3!$H$2:$N$150,5,0),"")</f>
        <v/>
      </c>
      <c r="M18081" s="20" t="str">
        <f>IFERROR(INDEX(Sheet3!$Q$2:$Q$25,MATCH(H18081,Origin_List,0)),"")</f>
        <v/>
      </c>
    </row>
    <row r="18082" spans="4:13">
      <c r="D18082" s="20" t="str">
        <f>IFERROR(VLOOKUP(H18082&amp;"|"&amp;I18082,Sheet3!$H$2:$N$150,5,0),"")</f>
        <v/>
      </c>
      <c r="M18082" s="20" t="str">
        <f>IFERROR(INDEX(Sheet3!$Q$2:$Q$25,MATCH(H18082,Origin_List,0)),"")</f>
        <v/>
      </c>
    </row>
    <row r="18083" spans="4:13">
      <c r="D18083" s="20" t="str">
        <f>IFERROR(VLOOKUP(H18083&amp;"|"&amp;I18083,Sheet3!$H$2:$N$150,5,0),"")</f>
        <v/>
      </c>
      <c r="M18083" s="20" t="str">
        <f>IFERROR(INDEX(Sheet3!$Q$2:$Q$25,MATCH(H18083,Origin_List,0)),"")</f>
        <v/>
      </c>
    </row>
    <row r="18084" spans="4:13">
      <c r="D18084" s="20" t="str">
        <f>IFERROR(VLOOKUP(H18084&amp;"|"&amp;I18084,Sheet3!$H$2:$N$150,5,0),"")</f>
        <v/>
      </c>
      <c r="M18084" s="20" t="str">
        <f>IFERROR(INDEX(Sheet3!$Q$2:$Q$25,MATCH(H18084,Origin_List,0)),"")</f>
        <v/>
      </c>
    </row>
    <row r="18085" spans="4:13">
      <c r="D18085" s="20" t="str">
        <f>IFERROR(VLOOKUP(H18085&amp;"|"&amp;I18085,Sheet3!$H$2:$N$150,5,0),"")</f>
        <v/>
      </c>
      <c r="M18085" s="20" t="str">
        <f>IFERROR(INDEX(Sheet3!$Q$2:$Q$25,MATCH(H18085,Origin_List,0)),"")</f>
        <v/>
      </c>
    </row>
    <row r="18086" spans="4:13">
      <c r="D18086" s="20" t="str">
        <f>IFERROR(VLOOKUP(H18086&amp;"|"&amp;I18086,Sheet3!$H$2:$N$150,5,0),"")</f>
        <v/>
      </c>
      <c r="M18086" s="20" t="str">
        <f>IFERROR(INDEX(Sheet3!$Q$2:$Q$25,MATCH(H18086,Origin_List,0)),"")</f>
        <v/>
      </c>
    </row>
    <row r="18087" spans="4:13">
      <c r="D18087" s="20" t="str">
        <f>IFERROR(VLOOKUP(H18087&amp;"|"&amp;I18087,Sheet3!$H$2:$N$150,5,0),"")</f>
        <v/>
      </c>
      <c r="M18087" s="20" t="str">
        <f>IFERROR(INDEX(Sheet3!$Q$2:$Q$25,MATCH(H18087,Origin_List,0)),"")</f>
        <v/>
      </c>
    </row>
    <row r="18088" spans="4:13">
      <c r="D18088" s="20" t="str">
        <f>IFERROR(VLOOKUP(H18088&amp;"|"&amp;I18088,Sheet3!$H$2:$N$150,5,0),"")</f>
        <v/>
      </c>
      <c r="M18088" s="20" t="str">
        <f>IFERROR(INDEX(Sheet3!$Q$2:$Q$25,MATCH(H18088,Origin_List,0)),"")</f>
        <v/>
      </c>
    </row>
    <row r="18089" spans="4:13">
      <c r="D18089" s="20" t="str">
        <f>IFERROR(VLOOKUP(H18089&amp;"|"&amp;I18089,Sheet3!$H$2:$N$150,5,0),"")</f>
        <v/>
      </c>
      <c r="M18089" s="20" t="str">
        <f>IFERROR(INDEX(Sheet3!$Q$2:$Q$25,MATCH(H18089,Origin_List,0)),"")</f>
        <v/>
      </c>
    </row>
    <row r="18090" spans="4:13">
      <c r="D18090" s="20" t="str">
        <f>IFERROR(VLOOKUP(H18090&amp;"|"&amp;I18090,Sheet3!$H$2:$N$150,5,0),"")</f>
        <v/>
      </c>
      <c r="M18090" s="20" t="str">
        <f>IFERROR(INDEX(Sheet3!$Q$2:$Q$25,MATCH(H18090,Origin_List,0)),"")</f>
        <v/>
      </c>
    </row>
    <row r="18091" spans="4:13">
      <c r="D18091" s="20" t="str">
        <f>IFERROR(VLOOKUP(H18091&amp;"|"&amp;I18091,Sheet3!$H$2:$N$150,5,0),"")</f>
        <v/>
      </c>
      <c r="M18091" s="20" t="str">
        <f>IFERROR(INDEX(Sheet3!$Q$2:$Q$25,MATCH(H18091,Origin_List,0)),"")</f>
        <v/>
      </c>
    </row>
    <row r="18092" spans="4:13">
      <c r="D18092" s="20" t="str">
        <f>IFERROR(VLOOKUP(H18092&amp;"|"&amp;I18092,Sheet3!$H$2:$N$150,5,0),"")</f>
        <v/>
      </c>
      <c r="M18092" s="20" t="str">
        <f>IFERROR(INDEX(Sheet3!$Q$2:$Q$25,MATCH(H18092,Origin_List,0)),"")</f>
        <v/>
      </c>
    </row>
    <row r="18093" spans="4:13">
      <c r="D18093" s="20" t="str">
        <f>IFERROR(VLOOKUP(H18093&amp;"|"&amp;I18093,Sheet3!$H$2:$N$150,5,0),"")</f>
        <v/>
      </c>
      <c r="M18093" s="20" t="str">
        <f>IFERROR(INDEX(Sheet3!$Q$2:$Q$25,MATCH(H18093,Origin_List,0)),"")</f>
        <v/>
      </c>
    </row>
    <row r="18094" spans="4:13">
      <c r="D18094" s="20" t="str">
        <f>IFERROR(VLOOKUP(H18094&amp;"|"&amp;I18094,Sheet3!$H$2:$N$150,5,0),"")</f>
        <v/>
      </c>
      <c r="M18094" s="20" t="str">
        <f>IFERROR(INDEX(Sheet3!$Q$2:$Q$25,MATCH(H18094,Origin_List,0)),"")</f>
        <v/>
      </c>
    </row>
    <row r="18095" spans="4:13">
      <c r="D18095" s="20" t="str">
        <f>IFERROR(VLOOKUP(H18095&amp;"|"&amp;I18095,Sheet3!$H$2:$N$150,5,0),"")</f>
        <v/>
      </c>
      <c r="M18095" s="20" t="str">
        <f>IFERROR(INDEX(Sheet3!$Q$2:$Q$25,MATCH(H18095,Origin_List,0)),"")</f>
        <v/>
      </c>
    </row>
    <row r="18096" spans="4:13">
      <c r="D18096" s="20" t="str">
        <f>IFERROR(VLOOKUP(H18096&amp;"|"&amp;I18096,Sheet3!$H$2:$N$150,5,0),"")</f>
        <v/>
      </c>
      <c r="M18096" s="20" t="str">
        <f>IFERROR(INDEX(Sheet3!$Q$2:$Q$25,MATCH(H18096,Origin_List,0)),"")</f>
        <v/>
      </c>
    </row>
    <row r="18097" spans="4:13">
      <c r="D18097" s="20" t="str">
        <f>IFERROR(VLOOKUP(H18097&amp;"|"&amp;I18097,Sheet3!$H$2:$N$150,5,0),"")</f>
        <v/>
      </c>
      <c r="M18097" s="20" t="str">
        <f>IFERROR(INDEX(Sheet3!$Q$2:$Q$25,MATCH(H18097,Origin_List,0)),"")</f>
        <v/>
      </c>
    </row>
    <row r="18098" spans="4:13">
      <c r="D18098" s="20" t="str">
        <f>IFERROR(VLOOKUP(H18098&amp;"|"&amp;I18098,Sheet3!$H$2:$N$150,5,0),"")</f>
        <v/>
      </c>
      <c r="M18098" s="20" t="str">
        <f>IFERROR(INDEX(Sheet3!$Q$2:$Q$25,MATCH(H18098,Origin_List,0)),"")</f>
        <v/>
      </c>
    </row>
    <row r="18099" spans="4:13">
      <c r="D18099" s="20" t="str">
        <f>IFERROR(VLOOKUP(H18099&amp;"|"&amp;I18099,Sheet3!$H$2:$N$150,5,0),"")</f>
        <v/>
      </c>
      <c r="M18099" s="20" t="str">
        <f>IFERROR(INDEX(Sheet3!$Q$2:$Q$25,MATCH(H18099,Origin_List,0)),"")</f>
        <v/>
      </c>
    </row>
    <row r="18100" spans="4:13">
      <c r="D18100" s="20" t="str">
        <f>IFERROR(VLOOKUP(H18100&amp;"|"&amp;I18100,Sheet3!$H$2:$N$150,5,0),"")</f>
        <v/>
      </c>
      <c r="M18100" s="20" t="str">
        <f>IFERROR(INDEX(Sheet3!$Q$2:$Q$25,MATCH(H18100,Origin_List,0)),"")</f>
        <v/>
      </c>
    </row>
    <row r="18101" spans="4:13">
      <c r="D18101" s="20" t="str">
        <f>IFERROR(VLOOKUP(H18101&amp;"|"&amp;I18101,Sheet3!$H$2:$N$150,5,0),"")</f>
        <v/>
      </c>
      <c r="M18101" s="20" t="str">
        <f>IFERROR(INDEX(Sheet3!$Q$2:$Q$25,MATCH(H18101,Origin_List,0)),"")</f>
        <v/>
      </c>
    </row>
    <row r="18102" spans="4:13">
      <c r="D18102" s="20" t="str">
        <f>IFERROR(VLOOKUP(H18102&amp;"|"&amp;I18102,Sheet3!$H$2:$N$150,5,0),"")</f>
        <v/>
      </c>
      <c r="M18102" s="20" t="str">
        <f>IFERROR(INDEX(Sheet3!$Q$2:$Q$25,MATCH(H18102,Origin_List,0)),"")</f>
        <v/>
      </c>
    </row>
    <row r="18103" spans="4:13">
      <c r="D18103" s="20" t="str">
        <f>IFERROR(VLOOKUP(H18103&amp;"|"&amp;I18103,Sheet3!$H$2:$N$150,5,0),"")</f>
        <v/>
      </c>
      <c r="M18103" s="20" t="str">
        <f>IFERROR(INDEX(Sheet3!$Q$2:$Q$25,MATCH(H18103,Origin_List,0)),"")</f>
        <v/>
      </c>
    </row>
    <row r="18104" spans="4:13">
      <c r="D18104" s="20" t="str">
        <f>IFERROR(VLOOKUP(H18104&amp;"|"&amp;I18104,Sheet3!$H$2:$N$150,5,0),"")</f>
        <v/>
      </c>
      <c r="M18104" s="20" t="str">
        <f>IFERROR(INDEX(Sheet3!$Q$2:$Q$25,MATCH(H18104,Origin_List,0)),"")</f>
        <v/>
      </c>
    </row>
    <row r="18105" spans="4:13">
      <c r="D18105" s="20" t="str">
        <f>IFERROR(VLOOKUP(H18105&amp;"|"&amp;I18105,Sheet3!$H$2:$N$150,5,0),"")</f>
        <v/>
      </c>
      <c r="M18105" s="20" t="str">
        <f>IFERROR(INDEX(Sheet3!$Q$2:$Q$25,MATCH(H18105,Origin_List,0)),"")</f>
        <v/>
      </c>
    </row>
    <row r="18106" spans="4:13">
      <c r="D18106" s="20" t="str">
        <f>IFERROR(VLOOKUP(H18106&amp;"|"&amp;I18106,Sheet3!$H$2:$N$150,5,0),"")</f>
        <v/>
      </c>
      <c r="M18106" s="20" t="str">
        <f>IFERROR(INDEX(Sheet3!$Q$2:$Q$25,MATCH(H18106,Origin_List,0)),"")</f>
        <v/>
      </c>
    </row>
    <row r="18107" spans="4:13">
      <c r="D18107" s="20" t="str">
        <f>IFERROR(VLOOKUP(H18107&amp;"|"&amp;I18107,Sheet3!$H$2:$N$150,5,0),"")</f>
        <v/>
      </c>
      <c r="M18107" s="20" t="str">
        <f>IFERROR(INDEX(Sheet3!$Q$2:$Q$25,MATCH(H18107,Origin_List,0)),"")</f>
        <v/>
      </c>
    </row>
    <row r="18108" spans="4:13">
      <c r="D18108" s="20" t="str">
        <f>IFERROR(VLOOKUP(H18108&amp;"|"&amp;I18108,Sheet3!$H$2:$N$150,5,0),"")</f>
        <v/>
      </c>
      <c r="M18108" s="20" t="str">
        <f>IFERROR(INDEX(Sheet3!$Q$2:$Q$25,MATCH(H18108,Origin_List,0)),"")</f>
        <v/>
      </c>
    </row>
    <row r="18109" spans="4:13">
      <c r="D18109" s="20" t="str">
        <f>IFERROR(VLOOKUP(H18109&amp;"|"&amp;I18109,Sheet3!$H$2:$N$150,5,0),"")</f>
        <v/>
      </c>
      <c r="M18109" s="20" t="str">
        <f>IFERROR(INDEX(Sheet3!$Q$2:$Q$25,MATCH(H18109,Origin_List,0)),"")</f>
        <v/>
      </c>
    </row>
    <row r="18110" spans="4:13">
      <c r="D18110" s="20" t="str">
        <f>IFERROR(VLOOKUP(H18110&amp;"|"&amp;I18110,Sheet3!$H$2:$N$150,5,0),"")</f>
        <v/>
      </c>
      <c r="M18110" s="20" t="str">
        <f>IFERROR(INDEX(Sheet3!$Q$2:$Q$25,MATCH(H18110,Origin_List,0)),"")</f>
        <v/>
      </c>
    </row>
    <row r="18111" spans="4:13">
      <c r="D18111" s="20" t="str">
        <f>IFERROR(VLOOKUP(H18111&amp;"|"&amp;I18111,Sheet3!$H$2:$N$150,5,0),"")</f>
        <v/>
      </c>
      <c r="M18111" s="20" t="str">
        <f>IFERROR(INDEX(Sheet3!$Q$2:$Q$25,MATCH(H18111,Origin_List,0)),"")</f>
        <v/>
      </c>
    </row>
    <row r="18112" spans="4:13">
      <c r="D18112" s="20" t="str">
        <f>IFERROR(VLOOKUP(H18112&amp;"|"&amp;I18112,Sheet3!$H$2:$N$150,5,0),"")</f>
        <v/>
      </c>
      <c r="M18112" s="20" t="str">
        <f>IFERROR(INDEX(Sheet3!$Q$2:$Q$25,MATCH(H18112,Origin_List,0)),"")</f>
        <v/>
      </c>
    </row>
    <row r="18113" spans="4:13">
      <c r="D18113" s="20" t="str">
        <f>IFERROR(VLOOKUP(H18113&amp;"|"&amp;I18113,Sheet3!$H$2:$N$150,5,0),"")</f>
        <v/>
      </c>
      <c r="M18113" s="20" t="str">
        <f>IFERROR(INDEX(Sheet3!$Q$2:$Q$25,MATCH(H18113,Origin_List,0)),"")</f>
        <v/>
      </c>
    </row>
    <row r="18114" spans="4:13">
      <c r="D18114" s="20" t="str">
        <f>IFERROR(VLOOKUP(H18114&amp;"|"&amp;I18114,Sheet3!$H$2:$N$150,5,0),"")</f>
        <v/>
      </c>
      <c r="M18114" s="20" t="str">
        <f>IFERROR(INDEX(Sheet3!$Q$2:$Q$25,MATCH(H18114,Origin_List,0)),"")</f>
        <v/>
      </c>
    </row>
    <row r="18115" spans="4:13">
      <c r="D18115" s="20" t="str">
        <f>IFERROR(VLOOKUP(H18115&amp;"|"&amp;I18115,Sheet3!$H$2:$N$150,5,0),"")</f>
        <v/>
      </c>
      <c r="M18115" s="20" t="str">
        <f>IFERROR(INDEX(Sheet3!$Q$2:$Q$25,MATCH(H18115,Origin_List,0)),"")</f>
        <v/>
      </c>
    </row>
    <row r="18116" spans="4:13">
      <c r="D18116" s="20" t="str">
        <f>IFERROR(VLOOKUP(H18116&amp;"|"&amp;I18116,Sheet3!$H$2:$N$150,5,0),"")</f>
        <v/>
      </c>
      <c r="M18116" s="20" t="str">
        <f>IFERROR(INDEX(Sheet3!$Q$2:$Q$25,MATCH(H18116,Origin_List,0)),"")</f>
        <v/>
      </c>
    </row>
    <row r="18117" spans="4:13">
      <c r="D18117" s="20" t="str">
        <f>IFERROR(VLOOKUP(H18117&amp;"|"&amp;I18117,Sheet3!$H$2:$N$150,5,0),"")</f>
        <v/>
      </c>
      <c r="M18117" s="20" t="str">
        <f>IFERROR(INDEX(Sheet3!$Q$2:$Q$25,MATCH(H18117,Origin_List,0)),"")</f>
        <v/>
      </c>
    </row>
    <row r="18118" spans="4:13">
      <c r="D18118" s="20" t="str">
        <f>IFERROR(VLOOKUP(H18118&amp;"|"&amp;I18118,Sheet3!$H$2:$N$150,5,0),"")</f>
        <v/>
      </c>
      <c r="M18118" s="20" t="str">
        <f>IFERROR(INDEX(Sheet3!$Q$2:$Q$25,MATCH(H18118,Origin_List,0)),"")</f>
        <v/>
      </c>
    </row>
    <row r="18119" spans="4:13">
      <c r="D18119" s="20" t="str">
        <f>IFERROR(VLOOKUP(H18119&amp;"|"&amp;I18119,Sheet3!$H$2:$N$150,5,0),"")</f>
        <v/>
      </c>
      <c r="M18119" s="20" t="str">
        <f>IFERROR(INDEX(Sheet3!$Q$2:$Q$25,MATCH(H18119,Origin_List,0)),"")</f>
        <v/>
      </c>
    </row>
    <row r="18120" spans="4:13">
      <c r="D18120" s="20" t="str">
        <f>IFERROR(VLOOKUP(H18120&amp;"|"&amp;I18120,Sheet3!$H$2:$N$150,5,0),"")</f>
        <v/>
      </c>
      <c r="M18120" s="20" t="str">
        <f>IFERROR(INDEX(Sheet3!$Q$2:$Q$25,MATCH(H18120,Origin_List,0)),"")</f>
        <v/>
      </c>
    </row>
    <row r="18121" spans="4:13">
      <c r="D18121" s="20" t="str">
        <f>IFERROR(VLOOKUP(H18121&amp;"|"&amp;I18121,Sheet3!$H$2:$N$150,5,0),"")</f>
        <v/>
      </c>
      <c r="M18121" s="20" t="str">
        <f>IFERROR(INDEX(Sheet3!$Q$2:$Q$25,MATCH(H18121,Origin_List,0)),"")</f>
        <v/>
      </c>
    </row>
    <row r="18122" spans="4:13">
      <c r="D18122" s="20" t="str">
        <f>IFERROR(VLOOKUP(H18122&amp;"|"&amp;I18122,Sheet3!$H$2:$N$150,5,0),"")</f>
        <v/>
      </c>
      <c r="M18122" s="20" t="str">
        <f>IFERROR(INDEX(Sheet3!$Q$2:$Q$25,MATCH(H18122,Origin_List,0)),"")</f>
        <v/>
      </c>
    </row>
    <row r="18123" spans="4:13">
      <c r="D18123" s="20" t="str">
        <f>IFERROR(VLOOKUP(H18123&amp;"|"&amp;I18123,Sheet3!$H$2:$N$150,5,0),"")</f>
        <v/>
      </c>
      <c r="M18123" s="20" t="str">
        <f>IFERROR(INDEX(Sheet3!$Q$2:$Q$25,MATCH(H18123,Origin_List,0)),"")</f>
        <v/>
      </c>
    </row>
    <row r="18124" spans="4:13">
      <c r="D18124" s="20" t="str">
        <f>IFERROR(VLOOKUP(H18124&amp;"|"&amp;I18124,Sheet3!$H$2:$N$150,5,0),"")</f>
        <v/>
      </c>
      <c r="M18124" s="20" t="str">
        <f>IFERROR(INDEX(Sheet3!$Q$2:$Q$25,MATCH(H18124,Origin_List,0)),"")</f>
        <v/>
      </c>
    </row>
    <row r="18125" spans="4:13">
      <c r="D18125" s="20" t="str">
        <f>IFERROR(VLOOKUP(H18125&amp;"|"&amp;I18125,Sheet3!$H$2:$N$150,5,0),"")</f>
        <v/>
      </c>
      <c r="M18125" s="20" t="str">
        <f>IFERROR(INDEX(Sheet3!$Q$2:$Q$25,MATCH(H18125,Origin_List,0)),"")</f>
        <v/>
      </c>
    </row>
    <row r="18126" spans="4:13">
      <c r="D18126" s="20" t="str">
        <f>IFERROR(VLOOKUP(H18126&amp;"|"&amp;I18126,Sheet3!$H$2:$N$150,5,0),"")</f>
        <v/>
      </c>
      <c r="M18126" s="20" t="str">
        <f>IFERROR(INDEX(Sheet3!$Q$2:$Q$25,MATCH(H18126,Origin_List,0)),"")</f>
        <v/>
      </c>
    </row>
    <row r="18127" spans="4:13">
      <c r="D18127" s="20" t="str">
        <f>IFERROR(VLOOKUP(H18127&amp;"|"&amp;I18127,Sheet3!$H$2:$N$150,5,0),"")</f>
        <v/>
      </c>
      <c r="M18127" s="20" t="str">
        <f>IFERROR(INDEX(Sheet3!$Q$2:$Q$25,MATCH(H18127,Origin_List,0)),"")</f>
        <v/>
      </c>
    </row>
    <row r="18128" spans="4:13">
      <c r="D18128" s="20" t="str">
        <f>IFERROR(VLOOKUP(H18128&amp;"|"&amp;I18128,Sheet3!$H$2:$N$150,5,0),"")</f>
        <v/>
      </c>
      <c r="M18128" s="20" t="str">
        <f>IFERROR(INDEX(Sheet3!$Q$2:$Q$25,MATCH(H18128,Origin_List,0)),"")</f>
        <v/>
      </c>
    </row>
    <row r="18129" spans="4:13">
      <c r="D18129" s="20" t="str">
        <f>IFERROR(VLOOKUP(H18129&amp;"|"&amp;I18129,Sheet3!$H$2:$N$150,5,0),"")</f>
        <v/>
      </c>
      <c r="M18129" s="20" t="str">
        <f>IFERROR(INDEX(Sheet3!$Q$2:$Q$25,MATCH(H18129,Origin_List,0)),"")</f>
        <v/>
      </c>
    </row>
    <row r="18130" spans="4:13">
      <c r="D18130" s="20" t="str">
        <f>IFERROR(VLOOKUP(H18130&amp;"|"&amp;I18130,Sheet3!$H$2:$N$150,5,0),"")</f>
        <v/>
      </c>
      <c r="M18130" s="20" t="str">
        <f>IFERROR(INDEX(Sheet3!$Q$2:$Q$25,MATCH(H18130,Origin_List,0)),"")</f>
        <v/>
      </c>
    </row>
    <row r="18131" spans="4:13">
      <c r="D18131" s="20" t="str">
        <f>IFERROR(VLOOKUP(H18131&amp;"|"&amp;I18131,Sheet3!$H$2:$N$150,5,0),"")</f>
        <v/>
      </c>
      <c r="M18131" s="20" t="str">
        <f>IFERROR(INDEX(Sheet3!$Q$2:$Q$25,MATCH(H18131,Origin_List,0)),"")</f>
        <v/>
      </c>
    </row>
    <row r="18132" spans="4:13">
      <c r="D18132" s="20" t="str">
        <f>IFERROR(VLOOKUP(H18132&amp;"|"&amp;I18132,Sheet3!$H$2:$N$150,5,0),"")</f>
        <v/>
      </c>
      <c r="M18132" s="20" t="str">
        <f>IFERROR(INDEX(Sheet3!$Q$2:$Q$25,MATCH(H18132,Origin_List,0)),"")</f>
        <v/>
      </c>
    </row>
    <row r="18133" spans="4:13">
      <c r="D18133" s="20" t="str">
        <f>IFERROR(VLOOKUP(H18133&amp;"|"&amp;I18133,Sheet3!$H$2:$N$150,5,0),"")</f>
        <v/>
      </c>
      <c r="M18133" s="20" t="str">
        <f>IFERROR(INDEX(Sheet3!$Q$2:$Q$25,MATCH(H18133,Origin_List,0)),"")</f>
        <v/>
      </c>
    </row>
    <row r="18134" spans="4:13">
      <c r="D18134" s="20" t="str">
        <f>IFERROR(VLOOKUP(H18134&amp;"|"&amp;I18134,Sheet3!$H$2:$N$150,5,0),"")</f>
        <v/>
      </c>
      <c r="M18134" s="20" t="str">
        <f>IFERROR(INDEX(Sheet3!$Q$2:$Q$25,MATCH(H18134,Origin_List,0)),"")</f>
        <v/>
      </c>
    </row>
    <row r="18135" spans="4:13">
      <c r="D18135" s="20" t="str">
        <f>IFERROR(VLOOKUP(H18135&amp;"|"&amp;I18135,Sheet3!$H$2:$N$150,5,0),"")</f>
        <v/>
      </c>
      <c r="M18135" s="20" t="str">
        <f>IFERROR(INDEX(Sheet3!$Q$2:$Q$25,MATCH(H18135,Origin_List,0)),"")</f>
        <v/>
      </c>
    </row>
    <row r="18136" spans="4:13">
      <c r="D18136" s="20" t="str">
        <f>IFERROR(VLOOKUP(H18136&amp;"|"&amp;I18136,Sheet3!$H$2:$N$150,5,0),"")</f>
        <v/>
      </c>
      <c r="M18136" s="20" t="str">
        <f>IFERROR(INDEX(Sheet3!$Q$2:$Q$25,MATCH(H18136,Origin_List,0)),"")</f>
        <v/>
      </c>
    </row>
    <row r="18137" spans="4:13">
      <c r="D18137" s="20" t="str">
        <f>IFERROR(VLOOKUP(H18137&amp;"|"&amp;I18137,Sheet3!$H$2:$N$150,5,0),"")</f>
        <v/>
      </c>
      <c r="M18137" s="20" t="str">
        <f>IFERROR(INDEX(Sheet3!$Q$2:$Q$25,MATCH(H18137,Origin_List,0)),"")</f>
        <v/>
      </c>
    </row>
    <row r="18138" spans="4:13">
      <c r="D18138" s="20" t="str">
        <f>IFERROR(VLOOKUP(H18138&amp;"|"&amp;I18138,Sheet3!$H$2:$N$150,5,0),"")</f>
        <v/>
      </c>
      <c r="M18138" s="20" t="str">
        <f>IFERROR(INDEX(Sheet3!$Q$2:$Q$25,MATCH(H18138,Origin_List,0)),"")</f>
        <v/>
      </c>
    </row>
    <row r="18139" spans="4:13">
      <c r="D18139" s="20" t="str">
        <f>IFERROR(VLOOKUP(H18139&amp;"|"&amp;I18139,Sheet3!$H$2:$N$150,5,0),"")</f>
        <v/>
      </c>
      <c r="M18139" s="20" t="str">
        <f>IFERROR(INDEX(Sheet3!$Q$2:$Q$25,MATCH(H18139,Origin_List,0)),"")</f>
        <v/>
      </c>
    </row>
    <row r="18140" spans="4:13">
      <c r="D18140" s="20" t="str">
        <f>IFERROR(VLOOKUP(H18140&amp;"|"&amp;I18140,Sheet3!$H$2:$N$150,5,0),"")</f>
        <v/>
      </c>
      <c r="M18140" s="20" t="str">
        <f>IFERROR(INDEX(Sheet3!$Q$2:$Q$25,MATCH(H18140,Origin_List,0)),"")</f>
        <v/>
      </c>
    </row>
    <row r="18141" spans="4:13">
      <c r="D18141" s="20" t="str">
        <f>IFERROR(VLOOKUP(H18141&amp;"|"&amp;I18141,Sheet3!$H$2:$N$150,5,0),"")</f>
        <v/>
      </c>
      <c r="M18141" s="20" t="str">
        <f>IFERROR(INDEX(Sheet3!$Q$2:$Q$25,MATCH(H18141,Origin_List,0)),"")</f>
        <v/>
      </c>
    </row>
    <row r="18142" spans="4:13">
      <c r="D18142" s="20" t="str">
        <f>IFERROR(VLOOKUP(H18142&amp;"|"&amp;I18142,Sheet3!$H$2:$N$150,5,0),"")</f>
        <v/>
      </c>
      <c r="M18142" s="20" t="str">
        <f>IFERROR(INDEX(Sheet3!$Q$2:$Q$25,MATCH(H18142,Origin_List,0)),"")</f>
        <v/>
      </c>
    </row>
    <row r="18143" spans="4:13">
      <c r="D18143" s="20" t="str">
        <f>IFERROR(VLOOKUP(H18143&amp;"|"&amp;I18143,Sheet3!$H$2:$N$150,5,0),"")</f>
        <v/>
      </c>
      <c r="M18143" s="20" t="str">
        <f>IFERROR(INDEX(Sheet3!$Q$2:$Q$25,MATCH(H18143,Origin_List,0)),"")</f>
        <v/>
      </c>
    </row>
    <row r="18144" spans="4:13">
      <c r="D18144" s="20" t="str">
        <f>IFERROR(VLOOKUP(H18144&amp;"|"&amp;I18144,Sheet3!$H$2:$N$150,5,0),"")</f>
        <v/>
      </c>
      <c r="M18144" s="20" t="str">
        <f>IFERROR(INDEX(Sheet3!$Q$2:$Q$25,MATCH(H18144,Origin_List,0)),"")</f>
        <v/>
      </c>
    </row>
    <row r="18145" spans="4:13">
      <c r="D18145" s="20" t="str">
        <f>IFERROR(VLOOKUP(H18145&amp;"|"&amp;I18145,Sheet3!$H$2:$N$150,5,0),"")</f>
        <v/>
      </c>
      <c r="M18145" s="20" t="str">
        <f>IFERROR(INDEX(Sheet3!$Q$2:$Q$25,MATCH(H18145,Origin_List,0)),"")</f>
        <v/>
      </c>
    </row>
    <row r="18146" spans="4:13">
      <c r="D18146" s="20" t="str">
        <f>IFERROR(VLOOKUP(H18146&amp;"|"&amp;I18146,Sheet3!$H$2:$N$150,5,0),"")</f>
        <v/>
      </c>
      <c r="M18146" s="20" t="str">
        <f>IFERROR(INDEX(Sheet3!$Q$2:$Q$25,MATCH(H18146,Origin_List,0)),"")</f>
        <v/>
      </c>
    </row>
    <row r="18147" spans="4:13">
      <c r="D18147" s="20" t="str">
        <f>IFERROR(VLOOKUP(H18147&amp;"|"&amp;I18147,Sheet3!$H$2:$N$150,5,0),"")</f>
        <v/>
      </c>
      <c r="M18147" s="20" t="str">
        <f>IFERROR(INDEX(Sheet3!$Q$2:$Q$25,MATCH(H18147,Origin_List,0)),"")</f>
        <v/>
      </c>
    </row>
    <row r="18148" spans="4:13">
      <c r="D18148" s="20" t="str">
        <f>IFERROR(VLOOKUP(H18148&amp;"|"&amp;I18148,Sheet3!$H$2:$N$150,5,0),"")</f>
        <v/>
      </c>
      <c r="M18148" s="20" t="str">
        <f>IFERROR(INDEX(Sheet3!$Q$2:$Q$25,MATCH(H18148,Origin_List,0)),"")</f>
        <v/>
      </c>
    </row>
    <row r="18149" spans="4:13">
      <c r="D18149" s="20" t="str">
        <f>IFERROR(VLOOKUP(H18149&amp;"|"&amp;I18149,Sheet3!$H$2:$N$150,5,0),"")</f>
        <v/>
      </c>
      <c r="M18149" s="20" t="str">
        <f>IFERROR(INDEX(Sheet3!$Q$2:$Q$25,MATCH(H18149,Origin_List,0)),"")</f>
        <v/>
      </c>
    </row>
    <row r="18150" spans="4:13">
      <c r="D18150" s="20" t="str">
        <f>IFERROR(VLOOKUP(H18150&amp;"|"&amp;I18150,Sheet3!$H$2:$N$150,5,0),"")</f>
        <v/>
      </c>
      <c r="M18150" s="20" t="str">
        <f>IFERROR(INDEX(Sheet3!$Q$2:$Q$25,MATCH(H18150,Origin_List,0)),"")</f>
        <v/>
      </c>
    </row>
    <row r="18151" spans="4:13">
      <c r="D18151" s="20" t="str">
        <f>IFERROR(VLOOKUP(H18151&amp;"|"&amp;I18151,Sheet3!$H$2:$N$150,5,0),"")</f>
        <v/>
      </c>
      <c r="M18151" s="20" t="str">
        <f>IFERROR(INDEX(Sheet3!$Q$2:$Q$25,MATCH(H18151,Origin_List,0)),"")</f>
        <v/>
      </c>
    </row>
    <row r="18152" spans="4:13">
      <c r="D18152" s="20" t="str">
        <f>IFERROR(VLOOKUP(H18152&amp;"|"&amp;I18152,Sheet3!$H$2:$N$150,5,0),"")</f>
        <v/>
      </c>
      <c r="M18152" s="20" t="str">
        <f>IFERROR(INDEX(Sheet3!$Q$2:$Q$25,MATCH(H18152,Origin_List,0)),"")</f>
        <v/>
      </c>
    </row>
    <row r="18153" spans="4:13">
      <c r="D18153" s="20" t="str">
        <f>IFERROR(VLOOKUP(H18153&amp;"|"&amp;I18153,Sheet3!$H$2:$N$150,5,0),"")</f>
        <v/>
      </c>
      <c r="M18153" s="20" t="str">
        <f>IFERROR(INDEX(Sheet3!$Q$2:$Q$25,MATCH(H18153,Origin_List,0)),"")</f>
        <v/>
      </c>
    </row>
    <row r="18154" spans="4:13">
      <c r="D18154" s="20" t="str">
        <f>IFERROR(VLOOKUP(H18154&amp;"|"&amp;I18154,Sheet3!$H$2:$N$150,5,0),"")</f>
        <v/>
      </c>
      <c r="M18154" s="20" t="str">
        <f>IFERROR(INDEX(Sheet3!$Q$2:$Q$25,MATCH(H18154,Origin_List,0)),"")</f>
        <v/>
      </c>
    </row>
    <row r="18155" spans="4:13">
      <c r="D18155" s="20" t="str">
        <f>IFERROR(VLOOKUP(H18155&amp;"|"&amp;I18155,Sheet3!$H$2:$N$150,5,0),"")</f>
        <v/>
      </c>
      <c r="M18155" s="20" t="str">
        <f>IFERROR(INDEX(Sheet3!$Q$2:$Q$25,MATCH(H18155,Origin_List,0)),"")</f>
        <v/>
      </c>
    </row>
    <row r="18156" spans="4:13">
      <c r="D18156" s="20" t="str">
        <f>IFERROR(VLOOKUP(H18156&amp;"|"&amp;I18156,Sheet3!$H$2:$N$150,5,0),"")</f>
        <v/>
      </c>
      <c r="M18156" s="20" t="str">
        <f>IFERROR(INDEX(Sheet3!$Q$2:$Q$25,MATCH(H18156,Origin_List,0)),"")</f>
        <v/>
      </c>
    </row>
    <row r="18157" spans="4:13">
      <c r="D18157" s="20" t="str">
        <f>IFERROR(VLOOKUP(H18157&amp;"|"&amp;I18157,Sheet3!$H$2:$N$150,5,0),"")</f>
        <v/>
      </c>
      <c r="M18157" s="20" t="str">
        <f>IFERROR(INDEX(Sheet3!$Q$2:$Q$25,MATCH(H18157,Origin_List,0)),"")</f>
        <v/>
      </c>
    </row>
    <row r="18158" spans="4:13">
      <c r="D18158" s="20" t="str">
        <f>IFERROR(VLOOKUP(H18158&amp;"|"&amp;I18158,Sheet3!$H$2:$N$150,5,0),"")</f>
        <v/>
      </c>
      <c r="M18158" s="20" t="str">
        <f>IFERROR(INDEX(Sheet3!$Q$2:$Q$25,MATCH(H18158,Origin_List,0)),"")</f>
        <v/>
      </c>
    </row>
    <row r="18159" spans="4:13">
      <c r="D18159" s="20" t="str">
        <f>IFERROR(VLOOKUP(H18159&amp;"|"&amp;I18159,Sheet3!$H$2:$N$150,5,0),"")</f>
        <v/>
      </c>
      <c r="M18159" s="20" t="str">
        <f>IFERROR(INDEX(Sheet3!$Q$2:$Q$25,MATCH(H18159,Origin_List,0)),"")</f>
        <v/>
      </c>
    </row>
    <row r="18160" spans="4:13">
      <c r="D18160" s="20" t="str">
        <f>IFERROR(VLOOKUP(H18160&amp;"|"&amp;I18160,Sheet3!$H$2:$N$150,5,0),"")</f>
        <v/>
      </c>
      <c r="M18160" s="20" t="str">
        <f>IFERROR(INDEX(Sheet3!$Q$2:$Q$25,MATCH(H18160,Origin_List,0)),"")</f>
        <v/>
      </c>
    </row>
    <row r="18161" spans="4:13">
      <c r="D18161" s="20" t="str">
        <f>IFERROR(VLOOKUP(H18161&amp;"|"&amp;I18161,Sheet3!$H$2:$N$150,5,0),"")</f>
        <v/>
      </c>
      <c r="M18161" s="20" t="str">
        <f>IFERROR(INDEX(Sheet3!$Q$2:$Q$25,MATCH(H18161,Origin_List,0)),"")</f>
        <v/>
      </c>
    </row>
    <row r="18162" spans="4:13">
      <c r="D18162" s="20" t="str">
        <f>IFERROR(VLOOKUP(H18162&amp;"|"&amp;I18162,Sheet3!$H$2:$N$150,5,0),"")</f>
        <v/>
      </c>
      <c r="M18162" s="20" t="str">
        <f>IFERROR(INDEX(Sheet3!$Q$2:$Q$25,MATCH(H18162,Origin_List,0)),"")</f>
        <v/>
      </c>
    </row>
    <row r="18163" spans="4:13">
      <c r="D18163" s="20" t="str">
        <f>IFERROR(VLOOKUP(H18163&amp;"|"&amp;I18163,Sheet3!$H$2:$N$150,5,0),"")</f>
        <v/>
      </c>
      <c r="M18163" s="20" t="str">
        <f>IFERROR(INDEX(Sheet3!$Q$2:$Q$25,MATCH(H18163,Origin_List,0)),"")</f>
        <v/>
      </c>
    </row>
    <row r="18164" spans="4:13">
      <c r="D18164" s="20" t="str">
        <f>IFERROR(VLOOKUP(H18164&amp;"|"&amp;I18164,Sheet3!$H$2:$N$150,5,0),"")</f>
        <v/>
      </c>
      <c r="M18164" s="20" t="str">
        <f>IFERROR(INDEX(Sheet3!$Q$2:$Q$25,MATCH(H18164,Origin_List,0)),"")</f>
        <v/>
      </c>
    </row>
    <row r="18165" spans="4:13">
      <c r="D18165" s="20" t="str">
        <f>IFERROR(VLOOKUP(H18165&amp;"|"&amp;I18165,Sheet3!$H$2:$N$150,5,0),"")</f>
        <v/>
      </c>
      <c r="M18165" s="20" t="str">
        <f>IFERROR(INDEX(Sheet3!$Q$2:$Q$25,MATCH(H18165,Origin_List,0)),"")</f>
        <v/>
      </c>
    </row>
    <row r="18166" spans="4:13">
      <c r="D18166" s="20" t="str">
        <f>IFERROR(VLOOKUP(H18166&amp;"|"&amp;I18166,Sheet3!$H$2:$N$150,5,0),"")</f>
        <v/>
      </c>
      <c r="M18166" s="20" t="str">
        <f>IFERROR(INDEX(Sheet3!$Q$2:$Q$25,MATCH(H18166,Origin_List,0)),"")</f>
        <v/>
      </c>
    </row>
    <row r="18167" spans="4:13">
      <c r="D18167" s="20" t="str">
        <f>IFERROR(VLOOKUP(H18167&amp;"|"&amp;I18167,Sheet3!$H$2:$N$150,5,0),"")</f>
        <v/>
      </c>
      <c r="M18167" s="20" t="str">
        <f>IFERROR(INDEX(Sheet3!$Q$2:$Q$25,MATCH(H18167,Origin_List,0)),"")</f>
        <v/>
      </c>
    </row>
    <row r="18168" spans="4:13">
      <c r="D18168" s="20" t="str">
        <f>IFERROR(VLOOKUP(H18168&amp;"|"&amp;I18168,Sheet3!$H$2:$N$150,5,0),"")</f>
        <v/>
      </c>
      <c r="M18168" s="20" t="str">
        <f>IFERROR(INDEX(Sheet3!$Q$2:$Q$25,MATCH(H18168,Origin_List,0)),"")</f>
        <v/>
      </c>
    </row>
    <row r="18169" spans="4:13">
      <c r="D18169" s="20" t="str">
        <f>IFERROR(VLOOKUP(H18169&amp;"|"&amp;I18169,Sheet3!$H$2:$N$150,5,0),"")</f>
        <v/>
      </c>
      <c r="M18169" s="20" t="str">
        <f>IFERROR(INDEX(Sheet3!$Q$2:$Q$25,MATCH(H18169,Origin_List,0)),"")</f>
        <v/>
      </c>
    </row>
    <row r="18170" spans="4:13">
      <c r="D18170" s="20" t="str">
        <f>IFERROR(VLOOKUP(H18170&amp;"|"&amp;I18170,Sheet3!$H$2:$N$150,5,0),"")</f>
        <v/>
      </c>
      <c r="M18170" s="20" t="str">
        <f>IFERROR(INDEX(Sheet3!$Q$2:$Q$25,MATCH(H18170,Origin_List,0)),"")</f>
        <v/>
      </c>
    </row>
    <row r="18171" spans="4:13">
      <c r="D18171" s="20" t="str">
        <f>IFERROR(VLOOKUP(H18171&amp;"|"&amp;I18171,Sheet3!$H$2:$N$150,5,0),"")</f>
        <v/>
      </c>
      <c r="M18171" s="20" t="str">
        <f>IFERROR(INDEX(Sheet3!$Q$2:$Q$25,MATCH(H18171,Origin_List,0)),"")</f>
        <v/>
      </c>
    </row>
    <row r="18172" spans="4:13">
      <c r="D18172" s="20" t="str">
        <f>IFERROR(VLOOKUP(H18172&amp;"|"&amp;I18172,Sheet3!$H$2:$N$150,5,0),"")</f>
        <v/>
      </c>
      <c r="M18172" s="20" t="str">
        <f>IFERROR(INDEX(Sheet3!$Q$2:$Q$25,MATCH(H18172,Origin_List,0)),"")</f>
        <v/>
      </c>
    </row>
    <row r="18173" spans="4:13">
      <c r="D18173" s="20" t="str">
        <f>IFERROR(VLOOKUP(H18173&amp;"|"&amp;I18173,Sheet3!$H$2:$N$150,5,0),"")</f>
        <v/>
      </c>
      <c r="M18173" s="20" t="str">
        <f>IFERROR(INDEX(Sheet3!$Q$2:$Q$25,MATCH(H18173,Origin_List,0)),"")</f>
        <v/>
      </c>
    </row>
    <row r="18174" spans="4:13">
      <c r="D18174" s="20" t="str">
        <f>IFERROR(VLOOKUP(H18174&amp;"|"&amp;I18174,Sheet3!$H$2:$N$150,5,0),"")</f>
        <v/>
      </c>
      <c r="M18174" s="20" t="str">
        <f>IFERROR(INDEX(Sheet3!$Q$2:$Q$25,MATCH(H18174,Origin_List,0)),"")</f>
        <v/>
      </c>
    </row>
    <row r="18175" spans="4:13">
      <c r="D18175" s="20" t="str">
        <f>IFERROR(VLOOKUP(H18175&amp;"|"&amp;I18175,Sheet3!$H$2:$N$150,5,0),"")</f>
        <v/>
      </c>
      <c r="M18175" s="20" t="str">
        <f>IFERROR(INDEX(Sheet3!$Q$2:$Q$25,MATCH(H18175,Origin_List,0)),"")</f>
        <v/>
      </c>
    </row>
    <row r="18176" spans="4:13">
      <c r="D18176" s="20" t="str">
        <f>IFERROR(VLOOKUP(H18176&amp;"|"&amp;I18176,Sheet3!$H$2:$N$150,5,0),"")</f>
        <v/>
      </c>
      <c r="M18176" s="20" t="str">
        <f>IFERROR(INDEX(Sheet3!$Q$2:$Q$25,MATCH(H18176,Origin_List,0)),"")</f>
        <v/>
      </c>
    </row>
    <row r="18177" spans="4:13">
      <c r="D18177" s="20" t="str">
        <f>IFERROR(VLOOKUP(H18177&amp;"|"&amp;I18177,Sheet3!$H$2:$N$150,5,0),"")</f>
        <v/>
      </c>
      <c r="M18177" s="20" t="str">
        <f>IFERROR(INDEX(Sheet3!$Q$2:$Q$25,MATCH(H18177,Origin_List,0)),"")</f>
        <v/>
      </c>
    </row>
    <row r="18178" spans="4:13">
      <c r="D18178" s="20" t="str">
        <f>IFERROR(VLOOKUP(H18178&amp;"|"&amp;I18178,Sheet3!$H$2:$N$150,5,0),"")</f>
        <v/>
      </c>
      <c r="M18178" s="20" t="str">
        <f>IFERROR(INDEX(Sheet3!$Q$2:$Q$25,MATCH(H18178,Origin_List,0)),"")</f>
        <v/>
      </c>
    </row>
    <row r="18179" spans="4:13">
      <c r="D18179" s="20" t="str">
        <f>IFERROR(VLOOKUP(H18179&amp;"|"&amp;I18179,Sheet3!$H$2:$N$150,5,0),"")</f>
        <v/>
      </c>
      <c r="M18179" s="20" t="str">
        <f>IFERROR(INDEX(Sheet3!$Q$2:$Q$25,MATCH(H18179,Origin_List,0)),"")</f>
        <v/>
      </c>
    </row>
    <row r="18180" spans="4:13">
      <c r="D18180" s="20" t="str">
        <f>IFERROR(VLOOKUP(H18180&amp;"|"&amp;I18180,Sheet3!$H$2:$N$150,5,0),"")</f>
        <v/>
      </c>
      <c r="M18180" s="20" t="str">
        <f>IFERROR(INDEX(Sheet3!$Q$2:$Q$25,MATCH(H18180,Origin_List,0)),"")</f>
        <v/>
      </c>
    </row>
    <row r="18181" spans="4:13">
      <c r="D18181" s="20" t="str">
        <f>IFERROR(VLOOKUP(H18181&amp;"|"&amp;I18181,Sheet3!$H$2:$N$150,5,0),"")</f>
        <v/>
      </c>
      <c r="M18181" s="20" t="str">
        <f>IFERROR(INDEX(Sheet3!$Q$2:$Q$25,MATCH(H18181,Origin_List,0)),"")</f>
        <v/>
      </c>
    </row>
    <row r="18182" spans="4:13">
      <c r="D18182" s="20" t="str">
        <f>IFERROR(VLOOKUP(H18182&amp;"|"&amp;I18182,Sheet3!$H$2:$N$150,5,0),"")</f>
        <v/>
      </c>
      <c r="M18182" s="20" t="str">
        <f>IFERROR(INDEX(Sheet3!$Q$2:$Q$25,MATCH(H18182,Origin_List,0)),"")</f>
        <v/>
      </c>
    </row>
    <row r="18183" spans="4:13">
      <c r="D18183" s="20" t="str">
        <f>IFERROR(VLOOKUP(H18183&amp;"|"&amp;I18183,Sheet3!$H$2:$N$150,5,0),"")</f>
        <v/>
      </c>
      <c r="M18183" s="20" t="str">
        <f>IFERROR(INDEX(Sheet3!$Q$2:$Q$25,MATCH(H18183,Origin_List,0)),"")</f>
        <v/>
      </c>
    </row>
    <row r="18184" spans="4:13">
      <c r="D18184" s="20" t="str">
        <f>IFERROR(VLOOKUP(H18184&amp;"|"&amp;I18184,Sheet3!$H$2:$N$150,5,0),"")</f>
        <v/>
      </c>
      <c r="M18184" s="20" t="str">
        <f>IFERROR(INDEX(Sheet3!$Q$2:$Q$25,MATCH(H18184,Origin_List,0)),"")</f>
        <v/>
      </c>
    </row>
    <row r="18185" spans="4:13">
      <c r="D18185" s="20" t="str">
        <f>IFERROR(VLOOKUP(H18185&amp;"|"&amp;I18185,Sheet3!$H$2:$N$150,5,0),"")</f>
        <v/>
      </c>
      <c r="M18185" s="20" t="str">
        <f>IFERROR(INDEX(Sheet3!$Q$2:$Q$25,MATCH(H18185,Origin_List,0)),"")</f>
        <v/>
      </c>
    </row>
    <row r="18186" spans="4:13">
      <c r="D18186" s="20" t="str">
        <f>IFERROR(VLOOKUP(H18186&amp;"|"&amp;I18186,Sheet3!$H$2:$N$150,5,0),"")</f>
        <v/>
      </c>
      <c r="M18186" s="20" t="str">
        <f>IFERROR(INDEX(Sheet3!$Q$2:$Q$25,MATCH(H18186,Origin_List,0)),"")</f>
        <v/>
      </c>
    </row>
    <row r="18187" spans="4:13">
      <c r="D18187" s="20" t="str">
        <f>IFERROR(VLOOKUP(H18187&amp;"|"&amp;I18187,Sheet3!$H$2:$N$150,5,0),"")</f>
        <v/>
      </c>
      <c r="M18187" s="20" t="str">
        <f>IFERROR(INDEX(Sheet3!$Q$2:$Q$25,MATCH(H18187,Origin_List,0)),"")</f>
        <v/>
      </c>
    </row>
    <row r="18188" spans="4:13">
      <c r="D18188" s="20" t="str">
        <f>IFERROR(VLOOKUP(H18188&amp;"|"&amp;I18188,Sheet3!$H$2:$N$150,5,0),"")</f>
        <v/>
      </c>
      <c r="M18188" s="20" t="str">
        <f>IFERROR(INDEX(Sheet3!$Q$2:$Q$25,MATCH(H18188,Origin_List,0)),"")</f>
        <v/>
      </c>
    </row>
    <row r="18189" spans="4:13">
      <c r="D18189" s="20" t="str">
        <f>IFERROR(VLOOKUP(H18189&amp;"|"&amp;I18189,Sheet3!$H$2:$N$150,5,0),"")</f>
        <v/>
      </c>
      <c r="M18189" s="20" t="str">
        <f>IFERROR(INDEX(Sheet3!$Q$2:$Q$25,MATCH(H18189,Origin_List,0)),"")</f>
        <v/>
      </c>
    </row>
    <row r="18190" spans="4:13">
      <c r="D18190" s="20" t="str">
        <f>IFERROR(VLOOKUP(H18190&amp;"|"&amp;I18190,Sheet3!$H$2:$N$150,5,0),"")</f>
        <v/>
      </c>
      <c r="M18190" s="20" t="str">
        <f>IFERROR(INDEX(Sheet3!$Q$2:$Q$25,MATCH(H18190,Origin_List,0)),"")</f>
        <v/>
      </c>
    </row>
    <row r="18191" spans="4:13">
      <c r="D18191" s="20" t="str">
        <f>IFERROR(VLOOKUP(H18191&amp;"|"&amp;I18191,Sheet3!$H$2:$N$150,5,0),"")</f>
        <v/>
      </c>
      <c r="M18191" s="20" t="str">
        <f>IFERROR(INDEX(Sheet3!$Q$2:$Q$25,MATCH(H18191,Origin_List,0)),"")</f>
        <v/>
      </c>
    </row>
    <row r="18192" spans="4:13">
      <c r="D18192" s="20" t="str">
        <f>IFERROR(VLOOKUP(H18192&amp;"|"&amp;I18192,Sheet3!$H$2:$N$150,5,0),"")</f>
        <v/>
      </c>
      <c r="M18192" s="20" t="str">
        <f>IFERROR(INDEX(Sheet3!$Q$2:$Q$25,MATCH(H18192,Origin_List,0)),"")</f>
        <v/>
      </c>
    </row>
    <row r="18193" spans="4:13">
      <c r="D18193" s="20" t="str">
        <f>IFERROR(VLOOKUP(H18193&amp;"|"&amp;I18193,Sheet3!$H$2:$N$150,5,0),"")</f>
        <v/>
      </c>
      <c r="M18193" s="20" t="str">
        <f>IFERROR(INDEX(Sheet3!$Q$2:$Q$25,MATCH(H18193,Origin_List,0)),"")</f>
        <v/>
      </c>
    </row>
    <row r="18194" spans="4:13">
      <c r="D18194" s="20" t="str">
        <f>IFERROR(VLOOKUP(H18194&amp;"|"&amp;I18194,Sheet3!$H$2:$N$150,5,0),"")</f>
        <v/>
      </c>
      <c r="M18194" s="20" t="str">
        <f>IFERROR(INDEX(Sheet3!$Q$2:$Q$25,MATCH(H18194,Origin_List,0)),"")</f>
        <v/>
      </c>
    </row>
    <row r="18195" spans="4:13">
      <c r="D18195" s="20" t="str">
        <f>IFERROR(VLOOKUP(H18195&amp;"|"&amp;I18195,Sheet3!$H$2:$N$150,5,0),"")</f>
        <v/>
      </c>
      <c r="M18195" s="20" t="str">
        <f>IFERROR(INDEX(Sheet3!$Q$2:$Q$25,MATCH(H18195,Origin_List,0)),"")</f>
        <v/>
      </c>
    </row>
    <row r="18196" spans="4:13">
      <c r="D18196" s="20" t="str">
        <f>IFERROR(VLOOKUP(H18196&amp;"|"&amp;I18196,Sheet3!$H$2:$N$150,5,0),"")</f>
        <v/>
      </c>
      <c r="M18196" s="20" t="str">
        <f>IFERROR(INDEX(Sheet3!$Q$2:$Q$25,MATCH(H18196,Origin_List,0)),"")</f>
        <v/>
      </c>
    </row>
    <row r="18197" spans="4:13">
      <c r="D18197" s="20" t="str">
        <f>IFERROR(VLOOKUP(H18197&amp;"|"&amp;I18197,Sheet3!$H$2:$N$150,5,0),"")</f>
        <v/>
      </c>
      <c r="M18197" s="20" t="str">
        <f>IFERROR(INDEX(Sheet3!$Q$2:$Q$25,MATCH(H18197,Origin_List,0)),"")</f>
        <v/>
      </c>
    </row>
    <row r="18198" spans="4:13">
      <c r="D18198" s="20" t="str">
        <f>IFERROR(VLOOKUP(H18198&amp;"|"&amp;I18198,Sheet3!$H$2:$N$150,5,0),"")</f>
        <v/>
      </c>
      <c r="M18198" s="20" t="str">
        <f>IFERROR(INDEX(Sheet3!$Q$2:$Q$25,MATCH(H18198,Origin_List,0)),"")</f>
        <v/>
      </c>
    </row>
    <row r="18199" spans="4:13">
      <c r="D18199" s="20" t="str">
        <f>IFERROR(VLOOKUP(H18199&amp;"|"&amp;I18199,Sheet3!$H$2:$N$150,5,0),"")</f>
        <v/>
      </c>
      <c r="M18199" s="20" t="str">
        <f>IFERROR(INDEX(Sheet3!$Q$2:$Q$25,MATCH(H18199,Origin_List,0)),"")</f>
        <v/>
      </c>
    </row>
    <row r="18200" spans="4:13">
      <c r="D18200" s="20" t="str">
        <f>IFERROR(VLOOKUP(H18200&amp;"|"&amp;I18200,Sheet3!$H$2:$N$150,5,0),"")</f>
        <v/>
      </c>
      <c r="M18200" s="20" t="str">
        <f>IFERROR(INDEX(Sheet3!$Q$2:$Q$25,MATCH(H18200,Origin_List,0)),"")</f>
        <v/>
      </c>
    </row>
    <row r="18201" spans="4:13">
      <c r="D18201" s="20" t="str">
        <f>IFERROR(VLOOKUP(H18201&amp;"|"&amp;I18201,Sheet3!$H$2:$N$150,5,0),"")</f>
        <v/>
      </c>
      <c r="M18201" s="20" t="str">
        <f>IFERROR(INDEX(Sheet3!$Q$2:$Q$25,MATCH(H18201,Origin_List,0)),"")</f>
        <v/>
      </c>
    </row>
    <row r="18202" spans="4:13">
      <c r="D18202" s="20" t="str">
        <f>IFERROR(VLOOKUP(H18202&amp;"|"&amp;I18202,Sheet3!$H$2:$N$150,5,0),"")</f>
        <v/>
      </c>
      <c r="M18202" s="20" t="str">
        <f>IFERROR(INDEX(Sheet3!$Q$2:$Q$25,MATCH(H18202,Origin_List,0)),"")</f>
        <v/>
      </c>
    </row>
    <row r="18203" spans="4:13">
      <c r="D18203" s="20" t="str">
        <f>IFERROR(VLOOKUP(H18203&amp;"|"&amp;I18203,Sheet3!$H$2:$N$150,5,0),"")</f>
        <v/>
      </c>
      <c r="M18203" s="20" t="str">
        <f>IFERROR(INDEX(Sheet3!$Q$2:$Q$25,MATCH(H18203,Origin_List,0)),"")</f>
        <v/>
      </c>
    </row>
    <row r="18204" spans="4:13">
      <c r="D18204" s="20" t="str">
        <f>IFERROR(VLOOKUP(H18204&amp;"|"&amp;I18204,Sheet3!$H$2:$N$150,5,0),"")</f>
        <v/>
      </c>
      <c r="M18204" s="20" t="str">
        <f>IFERROR(INDEX(Sheet3!$Q$2:$Q$25,MATCH(H18204,Origin_List,0)),"")</f>
        <v/>
      </c>
    </row>
    <row r="18205" spans="4:13">
      <c r="D18205" s="20" t="str">
        <f>IFERROR(VLOOKUP(H18205&amp;"|"&amp;I18205,Sheet3!$H$2:$N$150,5,0),"")</f>
        <v/>
      </c>
      <c r="M18205" s="20" t="str">
        <f>IFERROR(INDEX(Sheet3!$Q$2:$Q$25,MATCH(H18205,Origin_List,0)),"")</f>
        <v/>
      </c>
    </row>
    <row r="18206" spans="4:13">
      <c r="D18206" s="20" t="str">
        <f>IFERROR(VLOOKUP(H18206&amp;"|"&amp;I18206,Sheet3!$H$2:$N$150,5,0),"")</f>
        <v/>
      </c>
      <c r="M18206" s="20" t="str">
        <f>IFERROR(INDEX(Sheet3!$Q$2:$Q$25,MATCH(H18206,Origin_List,0)),"")</f>
        <v/>
      </c>
    </row>
    <row r="18207" spans="4:13">
      <c r="D18207" s="20" t="str">
        <f>IFERROR(VLOOKUP(H18207&amp;"|"&amp;I18207,Sheet3!$H$2:$N$150,5,0),"")</f>
        <v/>
      </c>
      <c r="M18207" s="20" t="str">
        <f>IFERROR(INDEX(Sheet3!$Q$2:$Q$25,MATCH(H18207,Origin_List,0)),"")</f>
        <v/>
      </c>
    </row>
    <row r="18208" spans="4:13">
      <c r="D18208" s="20" t="str">
        <f>IFERROR(VLOOKUP(H18208&amp;"|"&amp;I18208,Sheet3!$H$2:$N$150,5,0),"")</f>
        <v/>
      </c>
      <c r="M18208" s="20" t="str">
        <f>IFERROR(INDEX(Sheet3!$Q$2:$Q$25,MATCH(H18208,Origin_List,0)),"")</f>
        <v/>
      </c>
    </row>
    <row r="18209" spans="4:13">
      <c r="D18209" s="20" t="str">
        <f>IFERROR(VLOOKUP(H18209&amp;"|"&amp;I18209,Sheet3!$H$2:$N$150,5,0),"")</f>
        <v/>
      </c>
      <c r="M18209" s="20" t="str">
        <f>IFERROR(INDEX(Sheet3!$Q$2:$Q$25,MATCH(H18209,Origin_List,0)),"")</f>
        <v/>
      </c>
    </row>
    <row r="18210" spans="4:13">
      <c r="D18210" s="20" t="str">
        <f>IFERROR(VLOOKUP(H18210&amp;"|"&amp;I18210,Sheet3!$H$2:$N$150,5,0),"")</f>
        <v/>
      </c>
      <c r="M18210" s="20" t="str">
        <f>IFERROR(INDEX(Sheet3!$Q$2:$Q$25,MATCH(H18210,Origin_List,0)),"")</f>
        <v/>
      </c>
    </row>
    <row r="18211" spans="4:13">
      <c r="D18211" s="20" t="str">
        <f>IFERROR(VLOOKUP(H18211&amp;"|"&amp;I18211,Sheet3!$H$2:$N$150,5,0),"")</f>
        <v/>
      </c>
      <c r="M18211" s="20" t="str">
        <f>IFERROR(INDEX(Sheet3!$Q$2:$Q$25,MATCH(H18211,Origin_List,0)),"")</f>
        <v/>
      </c>
    </row>
    <row r="18212" spans="4:13">
      <c r="D18212" s="20" t="str">
        <f>IFERROR(VLOOKUP(H18212&amp;"|"&amp;I18212,Sheet3!$H$2:$N$150,5,0),"")</f>
        <v/>
      </c>
      <c r="M18212" s="20" t="str">
        <f>IFERROR(INDEX(Sheet3!$Q$2:$Q$25,MATCH(H18212,Origin_List,0)),"")</f>
        <v/>
      </c>
    </row>
    <row r="18213" spans="4:13">
      <c r="D18213" s="20" t="str">
        <f>IFERROR(VLOOKUP(H18213&amp;"|"&amp;I18213,Sheet3!$H$2:$N$150,5,0),"")</f>
        <v/>
      </c>
      <c r="M18213" s="20" t="str">
        <f>IFERROR(INDEX(Sheet3!$Q$2:$Q$25,MATCH(H18213,Origin_List,0)),"")</f>
        <v/>
      </c>
    </row>
    <row r="18214" spans="4:13">
      <c r="D18214" s="20" t="str">
        <f>IFERROR(VLOOKUP(H18214&amp;"|"&amp;I18214,Sheet3!$H$2:$N$150,5,0),"")</f>
        <v/>
      </c>
      <c r="M18214" s="20" t="str">
        <f>IFERROR(INDEX(Sheet3!$Q$2:$Q$25,MATCH(H18214,Origin_List,0)),"")</f>
        <v/>
      </c>
    </row>
    <row r="18215" spans="4:13">
      <c r="D18215" s="20" t="str">
        <f>IFERROR(VLOOKUP(H18215&amp;"|"&amp;I18215,Sheet3!$H$2:$N$150,5,0),"")</f>
        <v/>
      </c>
      <c r="M18215" s="20" t="str">
        <f>IFERROR(INDEX(Sheet3!$Q$2:$Q$25,MATCH(H18215,Origin_List,0)),"")</f>
        <v/>
      </c>
    </row>
    <row r="18216" spans="4:13">
      <c r="D18216" s="20" t="str">
        <f>IFERROR(VLOOKUP(H18216&amp;"|"&amp;I18216,Sheet3!$H$2:$N$150,5,0),"")</f>
        <v/>
      </c>
      <c r="M18216" s="20" t="str">
        <f>IFERROR(INDEX(Sheet3!$Q$2:$Q$25,MATCH(H18216,Origin_List,0)),"")</f>
        <v/>
      </c>
    </row>
    <row r="18217" spans="4:13">
      <c r="D18217" s="20" t="str">
        <f>IFERROR(VLOOKUP(H18217&amp;"|"&amp;I18217,Sheet3!$H$2:$N$150,5,0),"")</f>
        <v/>
      </c>
      <c r="M18217" s="20" t="str">
        <f>IFERROR(INDEX(Sheet3!$Q$2:$Q$25,MATCH(H18217,Origin_List,0)),"")</f>
        <v/>
      </c>
    </row>
    <row r="18218" spans="4:13">
      <c r="D18218" s="20" t="str">
        <f>IFERROR(VLOOKUP(H18218&amp;"|"&amp;I18218,Sheet3!$H$2:$N$150,5,0),"")</f>
        <v/>
      </c>
      <c r="M18218" s="20" t="str">
        <f>IFERROR(INDEX(Sheet3!$Q$2:$Q$25,MATCH(H18218,Origin_List,0)),"")</f>
        <v/>
      </c>
    </row>
    <row r="18219" spans="4:13">
      <c r="D18219" s="20" t="str">
        <f>IFERROR(VLOOKUP(H18219&amp;"|"&amp;I18219,Sheet3!$H$2:$N$150,5,0),"")</f>
        <v/>
      </c>
      <c r="M18219" s="20" t="str">
        <f>IFERROR(INDEX(Sheet3!$Q$2:$Q$25,MATCH(H18219,Origin_List,0)),"")</f>
        <v/>
      </c>
    </row>
    <row r="18220" spans="4:13">
      <c r="D18220" s="20" t="str">
        <f>IFERROR(VLOOKUP(H18220&amp;"|"&amp;I18220,Sheet3!$H$2:$N$150,5,0),"")</f>
        <v/>
      </c>
      <c r="M18220" s="20" t="str">
        <f>IFERROR(INDEX(Sheet3!$Q$2:$Q$25,MATCH(H18220,Origin_List,0)),"")</f>
        <v/>
      </c>
    </row>
    <row r="18221" spans="4:13">
      <c r="D18221" s="20" t="str">
        <f>IFERROR(VLOOKUP(H18221&amp;"|"&amp;I18221,Sheet3!$H$2:$N$150,5,0),"")</f>
        <v/>
      </c>
      <c r="M18221" s="20" t="str">
        <f>IFERROR(INDEX(Sheet3!$Q$2:$Q$25,MATCH(H18221,Origin_List,0)),"")</f>
        <v/>
      </c>
    </row>
    <row r="18222" spans="4:13">
      <c r="D18222" s="20" t="str">
        <f>IFERROR(VLOOKUP(H18222&amp;"|"&amp;I18222,Sheet3!$H$2:$N$150,5,0),"")</f>
        <v/>
      </c>
      <c r="M18222" s="20" t="str">
        <f>IFERROR(INDEX(Sheet3!$Q$2:$Q$25,MATCH(H18222,Origin_List,0)),"")</f>
        <v/>
      </c>
    </row>
    <row r="18223" spans="4:13">
      <c r="D18223" s="20" t="str">
        <f>IFERROR(VLOOKUP(H18223&amp;"|"&amp;I18223,Sheet3!$H$2:$N$150,5,0),"")</f>
        <v/>
      </c>
      <c r="M18223" s="20" t="str">
        <f>IFERROR(INDEX(Sheet3!$Q$2:$Q$25,MATCH(H18223,Origin_List,0)),"")</f>
        <v/>
      </c>
    </row>
    <row r="18224" spans="4:13">
      <c r="D18224" s="20" t="str">
        <f>IFERROR(VLOOKUP(H18224&amp;"|"&amp;I18224,Sheet3!$H$2:$N$150,5,0),"")</f>
        <v/>
      </c>
      <c r="M18224" s="20" t="str">
        <f>IFERROR(INDEX(Sheet3!$Q$2:$Q$25,MATCH(H18224,Origin_List,0)),"")</f>
        <v/>
      </c>
    </row>
    <row r="18225" spans="4:13">
      <c r="D18225" s="20" t="str">
        <f>IFERROR(VLOOKUP(H18225&amp;"|"&amp;I18225,Sheet3!$H$2:$N$150,5,0),"")</f>
        <v/>
      </c>
      <c r="M18225" s="20" t="str">
        <f>IFERROR(INDEX(Sheet3!$Q$2:$Q$25,MATCH(H18225,Origin_List,0)),"")</f>
        <v/>
      </c>
    </row>
    <row r="18226" spans="4:13">
      <c r="D18226" s="20" t="str">
        <f>IFERROR(VLOOKUP(H18226&amp;"|"&amp;I18226,Sheet3!$H$2:$N$150,5,0),"")</f>
        <v/>
      </c>
      <c r="M18226" s="20" t="str">
        <f>IFERROR(INDEX(Sheet3!$Q$2:$Q$25,MATCH(H18226,Origin_List,0)),"")</f>
        <v/>
      </c>
    </row>
    <row r="18227" spans="4:13">
      <c r="D18227" s="20" t="str">
        <f>IFERROR(VLOOKUP(H18227&amp;"|"&amp;I18227,Sheet3!$H$2:$N$150,5,0),"")</f>
        <v/>
      </c>
      <c r="M18227" s="20" t="str">
        <f>IFERROR(INDEX(Sheet3!$Q$2:$Q$25,MATCH(H18227,Origin_List,0)),"")</f>
        <v/>
      </c>
    </row>
    <row r="18228" spans="4:13">
      <c r="D18228" s="20" t="str">
        <f>IFERROR(VLOOKUP(H18228&amp;"|"&amp;I18228,Sheet3!$H$2:$N$150,5,0),"")</f>
        <v/>
      </c>
      <c r="M18228" s="20" t="str">
        <f>IFERROR(INDEX(Sheet3!$Q$2:$Q$25,MATCH(H18228,Origin_List,0)),"")</f>
        <v/>
      </c>
    </row>
    <row r="18229" spans="4:13">
      <c r="D18229" s="20" t="str">
        <f>IFERROR(VLOOKUP(H18229&amp;"|"&amp;I18229,Sheet3!$H$2:$N$150,5,0),"")</f>
        <v/>
      </c>
      <c r="M18229" s="20" t="str">
        <f>IFERROR(INDEX(Sheet3!$Q$2:$Q$25,MATCH(H18229,Origin_List,0)),"")</f>
        <v/>
      </c>
    </row>
    <row r="18230" spans="4:13">
      <c r="D18230" s="20" t="str">
        <f>IFERROR(VLOOKUP(H18230&amp;"|"&amp;I18230,Sheet3!$H$2:$N$150,5,0),"")</f>
        <v/>
      </c>
      <c r="M18230" s="20" t="str">
        <f>IFERROR(INDEX(Sheet3!$Q$2:$Q$25,MATCH(H18230,Origin_List,0)),"")</f>
        <v/>
      </c>
    </row>
    <row r="18231" spans="4:13">
      <c r="D18231" s="20" t="str">
        <f>IFERROR(VLOOKUP(H18231&amp;"|"&amp;I18231,Sheet3!$H$2:$N$150,5,0),"")</f>
        <v/>
      </c>
      <c r="M18231" s="20" t="str">
        <f>IFERROR(INDEX(Sheet3!$Q$2:$Q$25,MATCH(H18231,Origin_List,0)),"")</f>
        <v/>
      </c>
    </row>
    <row r="18232" spans="4:13">
      <c r="D18232" s="20" t="str">
        <f>IFERROR(VLOOKUP(H18232&amp;"|"&amp;I18232,Sheet3!$H$2:$N$150,5,0),"")</f>
        <v/>
      </c>
      <c r="M18232" s="20" t="str">
        <f>IFERROR(INDEX(Sheet3!$Q$2:$Q$25,MATCH(H18232,Origin_List,0)),"")</f>
        <v/>
      </c>
    </row>
    <row r="18233" spans="4:13">
      <c r="D18233" s="20" t="str">
        <f>IFERROR(VLOOKUP(H18233&amp;"|"&amp;I18233,Sheet3!$H$2:$N$150,5,0),"")</f>
        <v/>
      </c>
      <c r="M18233" s="20" t="str">
        <f>IFERROR(INDEX(Sheet3!$Q$2:$Q$25,MATCH(H18233,Origin_List,0)),"")</f>
        <v/>
      </c>
    </row>
    <row r="18234" spans="4:13">
      <c r="D18234" s="20" t="str">
        <f>IFERROR(VLOOKUP(H18234&amp;"|"&amp;I18234,Sheet3!$H$2:$N$150,5,0),"")</f>
        <v/>
      </c>
      <c r="M18234" s="20" t="str">
        <f>IFERROR(INDEX(Sheet3!$Q$2:$Q$25,MATCH(H18234,Origin_List,0)),"")</f>
        <v/>
      </c>
    </row>
    <row r="18235" spans="4:13">
      <c r="D18235" s="20" t="str">
        <f>IFERROR(VLOOKUP(H18235&amp;"|"&amp;I18235,Sheet3!$H$2:$N$150,5,0),"")</f>
        <v/>
      </c>
      <c r="M18235" s="20" t="str">
        <f>IFERROR(INDEX(Sheet3!$Q$2:$Q$25,MATCH(H18235,Origin_List,0)),"")</f>
        <v/>
      </c>
    </row>
    <row r="18236" spans="4:13">
      <c r="D18236" s="20" t="str">
        <f>IFERROR(VLOOKUP(H18236&amp;"|"&amp;I18236,Sheet3!$H$2:$N$150,5,0),"")</f>
        <v/>
      </c>
      <c r="M18236" s="20" t="str">
        <f>IFERROR(INDEX(Sheet3!$Q$2:$Q$25,MATCH(H18236,Origin_List,0)),"")</f>
        <v/>
      </c>
    </row>
    <row r="18237" spans="4:13">
      <c r="D18237" s="20" t="str">
        <f>IFERROR(VLOOKUP(H18237&amp;"|"&amp;I18237,Sheet3!$H$2:$N$150,5,0),"")</f>
        <v/>
      </c>
      <c r="M18237" s="20" t="str">
        <f>IFERROR(INDEX(Sheet3!$Q$2:$Q$25,MATCH(H18237,Origin_List,0)),"")</f>
        <v/>
      </c>
    </row>
    <row r="18238" spans="4:13">
      <c r="D18238" s="20" t="str">
        <f>IFERROR(VLOOKUP(H18238&amp;"|"&amp;I18238,Sheet3!$H$2:$N$150,5,0),"")</f>
        <v/>
      </c>
      <c r="M18238" s="20" t="str">
        <f>IFERROR(INDEX(Sheet3!$Q$2:$Q$25,MATCH(H18238,Origin_List,0)),"")</f>
        <v/>
      </c>
    </row>
    <row r="18239" spans="4:13">
      <c r="D18239" s="20" t="str">
        <f>IFERROR(VLOOKUP(H18239&amp;"|"&amp;I18239,Sheet3!$H$2:$N$150,5,0),"")</f>
        <v/>
      </c>
      <c r="M18239" s="20" t="str">
        <f>IFERROR(INDEX(Sheet3!$Q$2:$Q$25,MATCH(H18239,Origin_List,0)),"")</f>
        <v/>
      </c>
    </row>
    <row r="18240" spans="4:13">
      <c r="D18240" s="20" t="str">
        <f>IFERROR(VLOOKUP(H18240&amp;"|"&amp;I18240,Sheet3!$H$2:$N$150,5,0),"")</f>
        <v/>
      </c>
      <c r="M18240" s="20" t="str">
        <f>IFERROR(INDEX(Sheet3!$Q$2:$Q$25,MATCH(H18240,Origin_List,0)),"")</f>
        <v/>
      </c>
    </row>
    <row r="18241" spans="4:13">
      <c r="D18241" s="20" t="str">
        <f>IFERROR(VLOOKUP(H18241&amp;"|"&amp;I18241,Sheet3!$H$2:$N$150,5,0),"")</f>
        <v/>
      </c>
      <c r="M18241" s="20" t="str">
        <f>IFERROR(INDEX(Sheet3!$Q$2:$Q$25,MATCH(H18241,Origin_List,0)),"")</f>
        <v/>
      </c>
    </row>
    <row r="18242" spans="4:13">
      <c r="D18242" s="20" t="str">
        <f>IFERROR(VLOOKUP(H18242&amp;"|"&amp;I18242,Sheet3!$H$2:$N$150,5,0),"")</f>
        <v/>
      </c>
      <c r="M18242" s="20" t="str">
        <f>IFERROR(INDEX(Sheet3!$Q$2:$Q$25,MATCH(H18242,Origin_List,0)),"")</f>
        <v/>
      </c>
    </row>
    <row r="18243" spans="4:13">
      <c r="D18243" s="20" t="str">
        <f>IFERROR(VLOOKUP(H18243&amp;"|"&amp;I18243,Sheet3!$H$2:$N$150,5,0),"")</f>
        <v/>
      </c>
      <c r="M18243" s="20" t="str">
        <f>IFERROR(INDEX(Sheet3!$Q$2:$Q$25,MATCH(H18243,Origin_List,0)),"")</f>
        <v/>
      </c>
    </row>
    <row r="18244" spans="4:13">
      <c r="D18244" s="20" t="str">
        <f>IFERROR(VLOOKUP(H18244&amp;"|"&amp;I18244,Sheet3!$H$2:$N$150,5,0),"")</f>
        <v/>
      </c>
      <c r="M18244" s="20" t="str">
        <f>IFERROR(INDEX(Sheet3!$Q$2:$Q$25,MATCH(H18244,Origin_List,0)),"")</f>
        <v/>
      </c>
    </row>
    <row r="18245" spans="4:13">
      <c r="D18245" s="20" t="str">
        <f>IFERROR(VLOOKUP(H18245&amp;"|"&amp;I18245,Sheet3!$H$2:$N$150,5,0),"")</f>
        <v/>
      </c>
      <c r="M18245" s="20" t="str">
        <f>IFERROR(INDEX(Sheet3!$Q$2:$Q$25,MATCH(H18245,Origin_List,0)),"")</f>
        <v/>
      </c>
    </row>
    <row r="18246" spans="4:13">
      <c r="D18246" s="20" t="str">
        <f>IFERROR(VLOOKUP(H18246&amp;"|"&amp;I18246,Sheet3!$H$2:$N$150,5,0),"")</f>
        <v/>
      </c>
      <c r="M18246" s="20" t="str">
        <f>IFERROR(INDEX(Sheet3!$Q$2:$Q$25,MATCH(H18246,Origin_List,0)),"")</f>
        <v/>
      </c>
    </row>
    <row r="18247" spans="4:13">
      <c r="D18247" s="20" t="str">
        <f>IFERROR(VLOOKUP(H18247&amp;"|"&amp;I18247,Sheet3!$H$2:$N$150,5,0),"")</f>
        <v/>
      </c>
      <c r="M18247" s="20" t="str">
        <f>IFERROR(INDEX(Sheet3!$Q$2:$Q$25,MATCH(H18247,Origin_List,0)),"")</f>
        <v/>
      </c>
    </row>
    <row r="18248" spans="4:13">
      <c r="D18248" s="20" t="str">
        <f>IFERROR(VLOOKUP(H18248&amp;"|"&amp;I18248,Sheet3!$H$2:$N$150,5,0),"")</f>
        <v/>
      </c>
      <c r="M18248" s="20" t="str">
        <f>IFERROR(INDEX(Sheet3!$Q$2:$Q$25,MATCH(H18248,Origin_List,0)),"")</f>
        <v/>
      </c>
    </row>
    <row r="18249" spans="4:13">
      <c r="D18249" s="20" t="str">
        <f>IFERROR(VLOOKUP(H18249&amp;"|"&amp;I18249,Sheet3!$H$2:$N$150,5,0),"")</f>
        <v/>
      </c>
      <c r="M18249" s="20" t="str">
        <f>IFERROR(INDEX(Sheet3!$Q$2:$Q$25,MATCH(H18249,Origin_List,0)),"")</f>
        <v/>
      </c>
    </row>
    <row r="18250" spans="4:13">
      <c r="D18250" s="20" t="str">
        <f>IFERROR(VLOOKUP(H18250&amp;"|"&amp;I18250,Sheet3!$H$2:$N$150,5,0),"")</f>
        <v/>
      </c>
      <c r="M18250" s="20" t="str">
        <f>IFERROR(INDEX(Sheet3!$Q$2:$Q$25,MATCH(H18250,Origin_List,0)),"")</f>
        <v/>
      </c>
    </row>
    <row r="18251" spans="4:13">
      <c r="D18251" s="20" t="str">
        <f>IFERROR(VLOOKUP(H18251&amp;"|"&amp;I18251,Sheet3!$H$2:$N$150,5,0),"")</f>
        <v/>
      </c>
      <c r="M18251" s="20" t="str">
        <f>IFERROR(INDEX(Sheet3!$Q$2:$Q$25,MATCH(H18251,Origin_List,0)),"")</f>
        <v/>
      </c>
    </row>
    <row r="18252" spans="4:13">
      <c r="D18252" s="20" t="str">
        <f>IFERROR(VLOOKUP(H18252&amp;"|"&amp;I18252,Sheet3!$H$2:$N$150,5,0),"")</f>
        <v/>
      </c>
      <c r="M18252" s="20" t="str">
        <f>IFERROR(INDEX(Sheet3!$Q$2:$Q$25,MATCH(H18252,Origin_List,0)),"")</f>
        <v/>
      </c>
    </row>
    <row r="18253" spans="4:13">
      <c r="D18253" s="20" t="str">
        <f>IFERROR(VLOOKUP(H18253&amp;"|"&amp;I18253,Sheet3!$H$2:$N$150,5,0),"")</f>
        <v/>
      </c>
      <c r="M18253" s="20" t="str">
        <f>IFERROR(INDEX(Sheet3!$Q$2:$Q$25,MATCH(H18253,Origin_List,0)),"")</f>
        <v/>
      </c>
    </row>
    <row r="18254" spans="4:13">
      <c r="D18254" s="20" t="str">
        <f>IFERROR(VLOOKUP(H18254&amp;"|"&amp;I18254,Sheet3!$H$2:$N$150,5,0),"")</f>
        <v/>
      </c>
      <c r="M18254" s="20" t="str">
        <f>IFERROR(INDEX(Sheet3!$Q$2:$Q$25,MATCH(H18254,Origin_List,0)),"")</f>
        <v/>
      </c>
    </row>
    <row r="18255" spans="4:13">
      <c r="D18255" s="20" t="str">
        <f>IFERROR(VLOOKUP(H18255&amp;"|"&amp;I18255,Sheet3!$H$2:$N$150,5,0),"")</f>
        <v/>
      </c>
      <c r="M18255" s="20" t="str">
        <f>IFERROR(INDEX(Sheet3!$Q$2:$Q$25,MATCH(H18255,Origin_List,0)),"")</f>
        <v/>
      </c>
    </row>
    <row r="18256" spans="4:13">
      <c r="D18256" s="20" t="str">
        <f>IFERROR(VLOOKUP(H18256&amp;"|"&amp;I18256,Sheet3!$H$2:$N$150,5,0),"")</f>
        <v/>
      </c>
      <c r="M18256" s="20" t="str">
        <f>IFERROR(INDEX(Sheet3!$Q$2:$Q$25,MATCH(H18256,Origin_List,0)),"")</f>
        <v/>
      </c>
    </row>
    <row r="18257" spans="4:13">
      <c r="D18257" s="20" t="str">
        <f>IFERROR(VLOOKUP(H18257&amp;"|"&amp;I18257,Sheet3!$H$2:$N$150,5,0),"")</f>
        <v/>
      </c>
      <c r="M18257" s="20" t="str">
        <f>IFERROR(INDEX(Sheet3!$Q$2:$Q$25,MATCH(H18257,Origin_List,0)),"")</f>
        <v/>
      </c>
    </row>
    <row r="18258" spans="4:13">
      <c r="D18258" s="20" t="str">
        <f>IFERROR(VLOOKUP(H18258&amp;"|"&amp;I18258,Sheet3!$H$2:$N$150,5,0),"")</f>
        <v/>
      </c>
      <c r="M18258" s="20" t="str">
        <f>IFERROR(INDEX(Sheet3!$Q$2:$Q$25,MATCH(H18258,Origin_List,0)),"")</f>
        <v/>
      </c>
    </row>
    <row r="18259" spans="4:13">
      <c r="D18259" s="20" t="str">
        <f>IFERROR(VLOOKUP(H18259&amp;"|"&amp;I18259,Sheet3!$H$2:$N$150,5,0),"")</f>
        <v/>
      </c>
      <c r="M18259" s="20" t="str">
        <f>IFERROR(INDEX(Sheet3!$Q$2:$Q$25,MATCH(H18259,Origin_List,0)),"")</f>
        <v/>
      </c>
    </row>
    <row r="18260" spans="4:13">
      <c r="D18260" s="20" t="str">
        <f>IFERROR(VLOOKUP(H18260&amp;"|"&amp;I18260,Sheet3!$H$2:$N$150,5,0),"")</f>
        <v/>
      </c>
      <c r="M18260" s="20" t="str">
        <f>IFERROR(INDEX(Sheet3!$Q$2:$Q$25,MATCH(H18260,Origin_List,0)),"")</f>
        <v/>
      </c>
    </row>
    <row r="18261" spans="4:13">
      <c r="D18261" s="20" t="str">
        <f>IFERROR(VLOOKUP(H18261&amp;"|"&amp;I18261,Sheet3!$H$2:$N$150,5,0),"")</f>
        <v/>
      </c>
      <c r="M18261" s="20" t="str">
        <f>IFERROR(INDEX(Sheet3!$Q$2:$Q$25,MATCH(H18261,Origin_List,0)),"")</f>
        <v/>
      </c>
    </row>
    <row r="18262" spans="4:13">
      <c r="D18262" s="20" t="str">
        <f>IFERROR(VLOOKUP(H18262&amp;"|"&amp;I18262,Sheet3!$H$2:$N$150,5,0),"")</f>
        <v/>
      </c>
      <c r="M18262" s="20" t="str">
        <f>IFERROR(INDEX(Sheet3!$Q$2:$Q$25,MATCH(H18262,Origin_List,0)),"")</f>
        <v/>
      </c>
    </row>
    <row r="18263" spans="4:13">
      <c r="D18263" s="20" t="str">
        <f>IFERROR(VLOOKUP(H18263&amp;"|"&amp;I18263,Sheet3!$H$2:$N$150,5,0),"")</f>
        <v/>
      </c>
      <c r="M18263" s="20" t="str">
        <f>IFERROR(INDEX(Sheet3!$Q$2:$Q$25,MATCH(H18263,Origin_List,0)),"")</f>
        <v/>
      </c>
    </row>
    <row r="18264" spans="4:13">
      <c r="D18264" s="20" t="str">
        <f>IFERROR(VLOOKUP(H18264&amp;"|"&amp;I18264,Sheet3!$H$2:$N$150,5,0),"")</f>
        <v/>
      </c>
      <c r="M18264" s="20" t="str">
        <f>IFERROR(INDEX(Sheet3!$Q$2:$Q$25,MATCH(H18264,Origin_List,0)),"")</f>
        <v/>
      </c>
    </row>
    <row r="18265" spans="4:13">
      <c r="D18265" s="20" t="str">
        <f>IFERROR(VLOOKUP(H18265&amp;"|"&amp;I18265,Sheet3!$H$2:$N$150,5,0),"")</f>
        <v/>
      </c>
      <c r="M18265" s="20" t="str">
        <f>IFERROR(INDEX(Sheet3!$Q$2:$Q$25,MATCH(H18265,Origin_List,0)),"")</f>
        <v/>
      </c>
    </row>
    <row r="18266" spans="4:13">
      <c r="D18266" s="20" t="str">
        <f>IFERROR(VLOOKUP(H18266&amp;"|"&amp;I18266,Sheet3!$H$2:$N$150,5,0),"")</f>
        <v/>
      </c>
      <c r="M18266" s="20" t="str">
        <f>IFERROR(INDEX(Sheet3!$Q$2:$Q$25,MATCH(H18266,Origin_List,0)),"")</f>
        <v/>
      </c>
    </row>
    <row r="18267" spans="4:13">
      <c r="D18267" s="20" t="str">
        <f>IFERROR(VLOOKUP(H18267&amp;"|"&amp;I18267,Sheet3!$H$2:$N$150,5,0),"")</f>
        <v/>
      </c>
      <c r="M18267" s="20" t="str">
        <f>IFERROR(INDEX(Sheet3!$Q$2:$Q$25,MATCH(H18267,Origin_List,0)),"")</f>
        <v/>
      </c>
    </row>
    <row r="18268" spans="4:13">
      <c r="D18268" s="20" t="str">
        <f>IFERROR(VLOOKUP(H18268&amp;"|"&amp;I18268,Sheet3!$H$2:$N$150,5,0),"")</f>
        <v/>
      </c>
      <c r="M18268" s="20" t="str">
        <f>IFERROR(INDEX(Sheet3!$Q$2:$Q$25,MATCH(H18268,Origin_List,0)),"")</f>
        <v/>
      </c>
    </row>
    <row r="18269" spans="4:13">
      <c r="D18269" s="20" t="str">
        <f>IFERROR(VLOOKUP(H18269&amp;"|"&amp;I18269,Sheet3!$H$2:$N$150,5,0),"")</f>
        <v/>
      </c>
      <c r="M18269" s="20" t="str">
        <f>IFERROR(INDEX(Sheet3!$Q$2:$Q$25,MATCH(H18269,Origin_List,0)),"")</f>
        <v/>
      </c>
    </row>
    <row r="18270" spans="4:13">
      <c r="D18270" s="20" t="str">
        <f>IFERROR(VLOOKUP(H18270&amp;"|"&amp;I18270,Sheet3!$H$2:$N$150,5,0),"")</f>
        <v/>
      </c>
      <c r="M18270" s="20" t="str">
        <f>IFERROR(INDEX(Sheet3!$Q$2:$Q$25,MATCH(H18270,Origin_List,0)),"")</f>
        <v/>
      </c>
    </row>
    <row r="18271" spans="4:13">
      <c r="D18271" s="20" t="str">
        <f>IFERROR(VLOOKUP(H18271&amp;"|"&amp;I18271,Sheet3!$H$2:$N$150,5,0),"")</f>
        <v/>
      </c>
      <c r="M18271" s="20" t="str">
        <f>IFERROR(INDEX(Sheet3!$Q$2:$Q$25,MATCH(H18271,Origin_List,0)),"")</f>
        <v/>
      </c>
    </row>
    <row r="18272" spans="4:13">
      <c r="D18272" s="20" t="str">
        <f>IFERROR(VLOOKUP(H18272&amp;"|"&amp;I18272,Sheet3!$H$2:$N$150,5,0),"")</f>
        <v/>
      </c>
      <c r="M18272" s="20" t="str">
        <f>IFERROR(INDEX(Sheet3!$Q$2:$Q$25,MATCH(H18272,Origin_List,0)),"")</f>
        <v/>
      </c>
    </row>
    <row r="18273" spans="4:13">
      <c r="D18273" s="20" t="str">
        <f>IFERROR(VLOOKUP(H18273&amp;"|"&amp;I18273,Sheet3!$H$2:$N$150,5,0),"")</f>
        <v/>
      </c>
      <c r="M18273" s="20" t="str">
        <f>IFERROR(INDEX(Sheet3!$Q$2:$Q$25,MATCH(H18273,Origin_List,0)),"")</f>
        <v/>
      </c>
    </row>
    <row r="18274" spans="4:13">
      <c r="D18274" s="20" t="str">
        <f>IFERROR(VLOOKUP(H18274&amp;"|"&amp;I18274,Sheet3!$H$2:$N$150,5,0),"")</f>
        <v/>
      </c>
      <c r="M18274" s="20" t="str">
        <f>IFERROR(INDEX(Sheet3!$Q$2:$Q$25,MATCH(H18274,Origin_List,0)),"")</f>
        <v/>
      </c>
    </row>
    <row r="18275" spans="4:13">
      <c r="D18275" s="20" t="str">
        <f>IFERROR(VLOOKUP(H18275&amp;"|"&amp;I18275,Sheet3!$H$2:$N$150,5,0),"")</f>
        <v/>
      </c>
      <c r="M18275" s="20" t="str">
        <f>IFERROR(INDEX(Sheet3!$Q$2:$Q$25,MATCH(H18275,Origin_List,0)),"")</f>
        <v/>
      </c>
    </row>
    <row r="18276" spans="4:13">
      <c r="D18276" s="20" t="str">
        <f>IFERROR(VLOOKUP(H18276&amp;"|"&amp;I18276,Sheet3!$H$2:$N$150,5,0),"")</f>
        <v/>
      </c>
      <c r="M18276" s="20" t="str">
        <f>IFERROR(INDEX(Sheet3!$Q$2:$Q$25,MATCH(H18276,Origin_List,0)),"")</f>
        <v/>
      </c>
    </row>
    <row r="18277" spans="4:13">
      <c r="D18277" s="20" t="str">
        <f>IFERROR(VLOOKUP(H18277&amp;"|"&amp;I18277,Sheet3!$H$2:$N$150,5,0),"")</f>
        <v/>
      </c>
      <c r="M18277" s="20" t="str">
        <f>IFERROR(INDEX(Sheet3!$Q$2:$Q$25,MATCH(H18277,Origin_List,0)),"")</f>
        <v/>
      </c>
    </row>
    <row r="18278" spans="4:13">
      <c r="D18278" s="20" t="str">
        <f>IFERROR(VLOOKUP(H18278&amp;"|"&amp;I18278,Sheet3!$H$2:$N$150,5,0),"")</f>
        <v/>
      </c>
      <c r="M18278" s="20" t="str">
        <f>IFERROR(INDEX(Sheet3!$Q$2:$Q$25,MATCH(H18278,Origin_List,0)),"")</f>
        <v/>
      </c>
    </row>
    <row r="18279" spans="4:13">
      <c r="D18279" s="20" t="str">
        <f>IFERROR(VLOOKUP(H18279&amp;"|"&amp;I18279,Sheet3!$H$2:$N$150,5,0),"")</f>
        <v/>
      </c>
      <c r="M18279" s="20" t="str">
        <f>IFERROR(INDEX(Sheet3!$Q$2:$Q$25,MATCH(H18279,Origin_List,0)),"")</f>
        <v/>
      </c>
    </row>
    <row r="18280" spans="4:13">
      <c r="D18280" s="20" t="str">
        <f>IFERROR(VLOOKUP(H18280&amp;"|"&amp;I18280,Sheet3!$H$2:$N$150,5,0),"")</f>
        <v/>
      </c>
      <c r="M18280" s="20" t="str">
        <f>IFERROR(INDEX(Sheet3!$Q$2:$Q$25,MATCH(H18280,Origin_List,0)),"")</f>
        <v/>
      </c>
    </row>
    <row r="18281" spans="4:13">
      <c r="D18281" s="20" t="str">
        <f>IFERROR(VLOOKUP(H18281&amp;"|"&amp;I18281,Sheet3!$H$2:$N$150,5,0),"")</f>
        <v/>
      </c>
      <c r="M18281" s="20" t="str">
        <f>IFERROR(INDEX(Sheet3!$Q$2:$Q$25,MATCH(H18281,Origin_List,0)),"")</f>
        <v/>
      </c>
    </row>
    <row r="18282" spans="4:13">
      <c r="D18282" s="20" t="str">
        <f>IFERROR(VLOOKUP(H18282&amp;"|"&amp;I18282,Sheet3!$H$2:$N$150,5,0),"")</f>
        <v/>
      </c>
      <c r="M18282" s="20" t="str">
        <f>IFERROR(INDEX(Sheet3!$Q$2:$Q$25,MATCH(H18282,Origin_List,0)),"")</f>
        <v/>
      </c>
    </row>
    <row r="18283" spans="4:13">
      <c r="D18283" s="20" t="str">
        <f>IFERROR(VLOOKUP(H18283&amp;"|"&amp;I18283,Sheet3!$H$2:$N$150,5,0),"")</f>
        <v/>
      </c>
      <c r="M18283" s="20" t="str">
        <f>IFERROR(INDEX(Sheet3!$Q$2:$Q$25,MATCH(H18283,Origin_List,0)),"")</f>
        <v/>
      </c>
    </row>
    <row r="18284" spans="4:13">
      <c r="D18284" s="20" t="str">
        <f>IFERROR(VLOOKUP(H18284&amp;"|"&amp;I18284,Sheet3!$H$2:$N$150,5,0),"")</f>
        <v/>
      </c>
      <c r="M18284" s="20" t="str">
        <f>IFERROR(INDEX(Sheet3!$Q$2:$Q$25,MATCH(H18284,Origin_List,0)),"")</f>
        <v/>
      </c>
    </row>
    <row r="18285" spans="4:13">
      <c r="D18285" s="20" t="str">
        <f>IFERROR(VLOOKUP(H18285&amp;"|"&amp;I18285,Sheet3!$H$2:$N$150,5,0),"")</f>
        <v/>
      </c>
      <c r="M18285" s="20" t="str">
        <f>IFERROR(INDEX(Sheet3!$Q$2:$Q$25,MATCH(H18285,Origin_List,0)),"")</f>
        <v/>
      </c>
    </row>
    <row r="18286" spans="4:13">
      <c r="D18286" s="20" t="str">
        <f>IFERROR(VLOOKUP(H18286&amp;"|"&amp;I18286,Sheet3!$H$2:$N$150,5,0),"")</f>
        <v/>
      </c>
      <c r="M18286" s="20" t="str">
        <f>IFERROR(INDEX(Sheet3!$Q$2:$Q$25,MATCH(H18286,Origin_List,0)),"")</f>
        <v/>
      </c>
    </row>
    <row r="18287" spans="4:13">
      <c r="D18287" s="20" t="str">
        <f>IFERROR(VLOOKUP(H18287&amp;"|"&amp;I18287,Sheet3!$H$2:$N$150,5,0),"")</f>
        <v/>
      </c>
      <c r="M18287" s="20" t="str">
        <f>IFERROR(INDEX(Sheet3!$Q$2:$Q$25,MATCH(H18287,Origin_List,0)),"")</f>
        <v/>
      </c>
    </row>
    <row r="18288" spans="4:13">
      <c r="D18288" s="20" t="str">
        <f>IFERROR(VLOOKUP(H18288&amp;"|"&amp;I18288,Sheet3!$H$2:$N$150,5,0),"")</f>
        <v/>
      </c>
      <c r="M18288" s="20" t="str">
        <f>IFERROR(INDEX(Sheet3!$Q$2:$Q$25,MATCH(H18288,Origin_List,0)),"")</f>
        <v/>
      </c>
    </row>
    <row r="18289" spans="4:13">
      <c r="D18289" s="20" t="str">
        <f>IFERROR(VLOOKUP(H18289&amp;"|"&amp;I18289,Sheet3!$H$2:$N$150,5,0),"")</f>
        <v/>
      </c>
      <c r="M18289" s="20" t="str">
        <f>IFERROR(INDEX(Sheet3!$Q$2:$Q$25,MATCH(H18289,Origin_List,0)),"")</f>
        <v/>
      </c>
    </row>
    <row r="18290" spans="4:13">
      <c r="D18290" s="20" t="str">
        <f>IFERROR(VLOOKUP(H18290&amp;"|"&amp;I18290,Sheet3!$H$2:$N$150,5,0),"")</f>
        <v/>
      </c>
      <c r="M18290" s="20" t="str">
        <f>IFERROR(INDEX(Sheet3!$Q$2:$Q$25,MATCH(H18290,Origin_List,0)),"")</f>
        <v/>
      </c>
    </row>
    <row r="18291" spans="4:13">
      <c r="D18291" s="20" t="str">
        <f>IFERROR(VLOOKUP(H18291&amp;"|"&amp;I18291,Sheet3!$H$2:$N$150,5,0),"")</f>
        <v/>
      </c>
      <c r="M18291" s="20" t="str">
        <f>IFERROR(INDEX(Sheet3!$Q$2:$Q$25,MATCH(H18291,Origin_List,0)),"")</f>
        <v/>
      </c>
    </row>
    <row r="18292" spans="4:13">
      <c r="D18292" s="20" t="str">
        <f>IFERROR(VLOOKUP(H18292&amp;"|"&amp;I18292,Sheet3!$H$2:$N$150,5,0),"")</f>
        <v/>
      </c>
      <c r="M18292" s="20" t="str">
        <f>IFERROR(INDEX(Sheet3!$Q$2:$Q$25,MATCH(H18292,Origin_List,0)),"")</f>
        <v/>
      </c>
    </row>
    <row r="18293" spans="4:13">
      <c r="D18293" s="20" t="str">
        <f>IFERROR(VLOOKUP(H18293&amp;"|"&amp;I18293,Sheet3!$H$2:$N$150,5,0),"")</f>
        <v/>
      </c>
      <c r="M18293" s="20" t="str">
        <f>IFERROR(INDEX(Sheet3!$Q$2:$Q$25,MATCH(H18293,Origin_List,0)),"")</f>
        <v/>
      </c>
    </row>
    <row r="18294" spans="4:13">
      <c r="D18294" s="20" t="str">
        <f>IFERROR(VLOOKUP(H18294&amp;"|"&amp;I18294,Sheet3!$H$2:$N$150,5,0),"")</f>
        <v/>
      </c>
      <c r="M18294" s="20" t="str">
        <f>IFERROR(INDEX(Sheet3!$Q$2:$Q$25,MATCH(H18294,Origin_List,0)),"")</f>
        <v/>
      </c>
    </row>
    <row r="18295" spans="4:13">
      <c r="D18295" s="20" t="str">
        <f>IFERROR(VLOOKUP(H18295&amp;"|"&amp;I18295,Sheet3!$H$2:$N$150,5,0),"")</f>
        <v/>
      </c>
      <c r="M18295" s="20" t="str">
        <f>IFERROR(INDEX(Sheet3!$Q$2:$Q$25,MATCH(H18295,Origin_List,0)),"")</f>
        <v/>
      </c>
    </row>
    <row r="18296" spans="4:13">
      <c r="D18296" s="20" t="str">
        <f>IFERROR(VLOOKUP(H18296&amp;"|"&amp;I18296,Sheet3!$H$2:$N$150,5,0),"")</f>
        <v/>
      </c>
      <c r="M18296" s="20" t="str">
        <f>IFERROR(INDEX(Sheet3!$Q$2:$Q$25,MATCH(H18296,Origin_List,0)),"")</f>
        <v/>
      </c>
    </row>
    <row r="18297" spans="4:13">
      <c r="D18297" s="20" t="str">
        <f>IFERROR(VLOOKUP(H18297&amp;"|"&amp;I18297,Sheet3!$H$2:$N$150,5,0),"")</f>
        <v/>
      </c>
      <c r="M18297" s="20" t="str">
        <f>IFERROR(INDEX(Sheet3!$Q$2:$Q$25,MATCH(H18297,Origin_List,0)),"")</f>
        <v/>
      </c>
    </row>
    <row r="18298" spans="4:13">
      <c r="D18298" s="20" t="str">
        <f>IFERROR(VLOOKUP(H18298&amp;"|"&amp;I18298,Sheet3!$H$2:$N$150,5,0),"")</f>
        <v/>
      </c>
      <c r="M18298" s="20" t="str">
        <f>IFERROR(INDEX(Sheet3!$Q$2:$Q$25,MATCH(H18298,Origin_List,0)),"")</f>
        <v/>
      </c>
    </row>
    <row r="18299" spans="4:13">
      <c r="D18299" s="20" t="str">
        <f>IFERROR(VLOOKUP(H18299&amp;"|"&amp;I18299,Sheet3!$H$2:$N$150,5,0),"")</f>
        <v/>
      </c>
      <c r="M18299" s="20" t="str">
        <f>IFERROR(INDEX(Sheet3!$Q$2:$Q$25,MATCH(H18299,Origin_List,0)),"")</f>
        <v/>
      </c>
    </row>
    <row r="18300" spans="4:13">
      <c r="D18300" s="20" t="str">
        <f>IFERROR(VLOOKUP(H18300&amp;"|"&amp;I18300,Sheet3!$H$2:$N$150,5,0),"")</f>
        <v/>
      </c>
      <c r="M18300" s="20" t="str">
        <f>IFERROR(INDEX(Sheet3!$Q$2:$Q$25,MATCH(H18300,Origin_List,0)),"")</f>
        <v/>
      </c>
    </row>
    <row r="18301" spans="4:13">
      <c r="D18301" s="20" t="str">
        <f>IFERROR(VLOOKUP(H18301&amp;"|"&amp;I18301,Sheet3!$H$2:$N$150,5,0),"")</f>
        <v/>
      </c>
      <c r="M18301" s="20" t="str">
        <f>IFERROR(INDEX(Sheet3!$Q$2:$Q$25,MATCH(H18301,Origin_List,0)),"")</f>
        <v/>
      </c>
    </row>
    <row r="18302" spans="4:13">
      <c r="D18302" s="20" t="str">
        <f>IFERROR(VLOOKUP(H18302&amp;"|"&amp;I18302,Sheet3!$H$2:$N$150,5,0),"")</f>
        <v/>
      </c>
      <c r="M18302" s="20" t="str">
        <f>IFERROR(INDEX(Sheet3!$Q$2:$Q$25,MATCH(H18302,Origin_List,0)),"")</f>
        <v/>
      </c>
    </row>
    <row r="18303" spans="4:13">
      <c r="D18303" s="20" t="str">
        <f>IFERROR(VLOOKUP(H18303&amp;"|"&amp;I18303,Sheet3!$H$2:$N$150,5,0),"")</f>
        <v/>
      </c>
      <c r="M18303" s="20" t="str">
        <f>IFERROR(INDEX(Sheet3!$Q$2:$Q$25,MATCH(H18303,Origin_List,0)),"")</f>
        <v/>
      </c>
    </row>
    <row r="18304" spans="4:13">
      <c r="D18304" s="20" t="str">
        <f>IFERROR(VLOOKUP(H18304&amp;"|"&amp;I18304,Sheet3!$H$2:$N$150,5,0),"")</f>
        <v/>
      </c>
      <c r="M18304" s="20" t="str">
        <f>IFERROR(INDEX(Sheet3!$Q$2:$Q$25,MATCH(H18304,Origin_List,0)),"")</f>
        <v/>
      </c>
    </row>
    <row r="18305" spans="4:13">
      <c r="D18305" s="20" t="str">
        <f>IFERROR(VLOOKUP(H18305&amp;"|"&amp;I18305,Sheet3!$H$2:$N$150,5,0),"")</f>
        <v/>
      </c>
      <c r="M18305" s="20" t="str">
        <f>IFERROR(INDEX(Sheet3!$Q$2:$Q$25,MATCH(H18305,Origin_List,0)),"")</f>
        <v/>
      </c>
    </row>
    <row r="18306" spans="4:13">
      <c r="D18306" s="20" t="str">
        <f>IFERROR(VLOOKUP(H18306&amp;"|"&amp;I18306,Sheet3!$H$2:$N$150,5,0),"")</f>
        <v/>
      </c>
      <c r="M18306" s="20" t="str">
        <f>IFERROR(INDEX(Sheet3!$Q$2:$Q$25,MATCH(H18306,Origin_List,0)),"")</f>
        <v/>
      </c>
    </row>
    <row r="18307" spans="4:13">
      <c r="D18307" s="20" t="str">
        <f>IFERROR(VLOOKUP(H18307&amp;"|"&amp;I18307,Sheet3!$H$2:$N$150,5,0),"")</f>
        <v/>
      </c>
      <c r="M18307" s="20" t="str">
        <f>IFERROR(INDEX(Sheet3!$Q$2:$Q$25,MATCH(H18307,Origin_List,0)),"")</f>
        <v/>
      </c>
    </row>
    <row r="18308" spans="4:13">
      <c r="D18308" s="20" t="str">
        <f>IFERROR(VLOOKUP(H18308&amp;"|"&amp;I18308,Sheet3!$H$2:$N$150,5,0),"")</f>
        <v/>
      </c>
      <c r="M18308" s="20" t="str">
        <f>IFERROR(INDEX(Sheet3!$Q$2:$Q$25,MATCH(H18308,Origin_List,0)),"")</f>
        <v/>
      </c>
    </row>
    <row r="18309" spans="4:13">
      <c r="D18309" s="20" t="str">
        <f>IFERROR(VLOOKUP(H18309&amp;"|"&amp;I18309,Sheet3!$H$2:$N$150,5,0),"")</f>
        <v/>
      </c>
      <c r="M18309" s="20" t="str">
        <f>IFERROR(INDEX(Sheet3!$Q$2:$Q$25,MATCH(H18309,Origin_List,0)),"")</f>
        <v/>
      </c>
    </row>
    <row r="18310" spans="4:13">
      <c r="D18310" s="20" t="str">
        <f>IFERROR(VLOOKUP(H18310&amp;"|"&amp;I18310,Sheet3!$H$2:$N$150,5,0),"")</f>
        <v/>
      </c>
      <c r="M18310" s="20" t="str">
        <f>IFERROR(INDEX(Sheet3!$Q$2:$Q$25,MATCH(H18310,Origin_List,0)),"")</f>
        <v/>
      </c>
    </row>
    <row r="18311" spans="4:13">
      <c r="D18311" s="20" t="str">
        <f>IFERROR(VLOOKUP(H18311&amp;"|"&amp;I18311,Sheet3!$H$2:$N$150,5,0),"")</f>
        <v/>
      </c>
      <c r="M18311" s="20" t="str">
        <f>IFERROR(INDEX(Sheet3!$Q$2:$Q$25,MATCH(H18311,Origin_List,0)),"")</f>
        <v/>
      </c>
    </row>
    <row r="18312" spans="4:13">
      <c r="D18312" s="20" t="str">
        <f>IFERROR(VLOOKUP(H18312&amp;"|"&amp;I18312,Sheet3!$H$2:$N$150,5,0),"")</f>
        <v/>
      </c>
      <c r="M18312" s="20" t="str">
        <f>IFERROR(INDEX(Sheet3!$Q$2:$Q$25,MATCH(H18312,Origin_List,0)),"")</f>
        <v/>
      </c>
    </row>
    <row r="18313" spans="4:13">
      <c r="D18313" s="20" t="str">
        <f>IFERROR(VLOOKUP(H18313&amp;"|"&amp;I18313,Sheet3!$H$2:$N$150,5,0),"")</f>
        <v/>
      </c>
      <c r="M18313" s="20" t="str">
        <f>IFERROR(INDEX(Sheet3!$Q$2:$Q$25,MATCH(H18313,Origin_List,0)),"")</f>
        <v/>
      </c>
    </row>
    <row r="18314" spans="4:13">
      <c r="D18314" s="20" t="str">
        <f>IFERROR(VLOOKUP(H18314&amp;"|"&amp;I18314,Sheet3!$H$2:$N$150,5,0),"")</f>
        <v/>
      </c>
      <c r="M18314" s="20" t="str">
        <f>IFERROR(INDEX(Sheet3!$Q$2:$Q$25,MATCH(H18314,Origin_List,0)),"")</f>
        <v/>
      </c>
    </row>
    <row r="18315" spans="4:13">
      <c r="D18315" s="20" t="str">
        <f>IFERROR(VLOOKUP(H18315&amp;"|"&amp;I18315,Sheet3!$H$2:$N$150,5,0),"")</f>
        <v/>
      </c>
      <c r="M18315" s="20" t="str">
        <f>IFERROR(INDEX(Sheet3!$Q$2:$Q$25,MATCH(H18315,Origin_List,0)),"")</f>
        <v/>
      </c>
    </row>
    <row r="18316" spans="4:13">
      <c r="D18316" s="20" t="str">
        <f>IFERROR(VLOOKUP(H18316&amp;"|"&amp;I18316,Sheet3!$H$2:$N$150,5,0),"")</f>
        <v/>
      </c>
      <c r="M18316" s="20" t="str">
        <f>IFERROR(INDEX(Sheet3!$Q$2:$Q$25,MATCH(H18316,Origin_List,0)),"")</f>
        <v/>
      </c>
    </row>
    <row r="18317" spans="4:13">
      <c r="D18317" s="20" t="str">
        <f>IFERROR(VLOOKUP(H18317&amp;"|"&amp;I18317,Sheet3!$H$2:$N$150,5,0),"")</f>
        <v/>
      </c>
      <c r="M18317" s="20" t="str">
        <f>IFERROR(INDEX(Sheet3!$Q$2:$Q$25,MATCH(H18317,Origin_List,0)),"")</f>
        <v/>
      </c>
    </row>
    <row r="18318" spans="4:13">
      <c r="D18318" s="20" t="str">
        <f>IFERROR(VLOOKUP(H18318&amp;"|"&amp;I18318,Sheet3!$H$2:$N$150,5,0),"")</f>
        <v/>
      </c>
      <c r="M18318" s="20" t="str">
        <f>IFERROR(INDEX(Sheet3!$Q$2:$Q$25,MATCH(H18318,Origin_List,0)),"")</f>
        <v/>
      </c>
    </row>
    <row r="18319" spans="4:13">
      <c r="D18319" s="20" t="str">
        <f>IFERROR(VLOOKUP(H18319&amp;"|"&amp;I18319,Sheet3!$H$2:$N$150,5,0),"")</f>
        <v/>
      </c>
      <c r="M18319" s="20" t="str">
        <f>IFERROR(INDEX(Sheet3!$Q$2:$Q$25,MATCH(H18319,Origin_List,0)),"")</f>
        <v/>
      </c>
    </row>
    <row r="18320" spans="4:13">
      <c r="D18320" s="20" t="str">
        <f>IFERROR(VLOOKUP(H18320&amp;"|"&amp;I18320,Sheet3!$H$2:$N$150,5,0),"")</f>
        <v/>
      </c>
      <c r="M18320" s="20" t="str">
        <f>IFERROR(INDEX(Sheet3!$Q$2:$Q$25,MATCH(H18320,Origin_List,0)),"")</f>
        <v/>
      </c>
    </row>
    <row r="18321" spans="4:13">
      <c r="D18321" s="20" t="str">
        <f>IFERROR(VLOOKUP(H18321&amp;"|"&amp;I18321,Sheet3!$H$2:$N$150,5,0),"")</f>
        <v/>
      </c>
      <c r="M18321" s="20" t="str">
        <f>IFERROR(INDEX(Sheet3!$Q$2:$Q$25,MATCH(H18321,Origin_List,0)),"")</f>
        <v/>
      </c>
    </row>
    <row r="18322" spans="4:13">
      <c r="D18322" s="20" t="str">
        <f>IFERROR(VLOOKUP(H18322&amp;"|"&amp;I18322,Sheet3!$H$2:$N$150,5,0),"")</f>
        <v/>
      </c>
      <c r="M18322" s="20" t="str">
        <f>IFERROR(INDEX(Sheet3!$Q$2:$Q$25,MATCH(H18322,Origin_List,0)),"")</f>
        <v/>
      </c>
    </row>
    <row r="18323" spans="4:13">
      <c r="D18323" s="20" t="str">
        <f>IFERROR(VLOOKUP(H18323&amp;"|"&amp;I18323,Sheet3!$H$2:$N$150,5,0),"")</f>
        <v/>
      </c>
      <c r="M18323" s="20" t="str">
        <f>IFERROR(INDEX(Sheet3!$Q$2:$Q$25,MATCH(H18323,Origin_List,0)),"")</f>
        <v/>
      </c>
    </row>
    <row r="18324" spans="4:13">
      <c r="D18324" s="20" t="str">
        <f>IFERROR(VLOOKUP(H18324&amp;"|"&amp;I18324,Sheet3!$H$2:$N$150,5,0),"")</f>
        <v/>
      </c>
      <c r="M18324" s="20" t="str">
        <f>IFERROR(INDEX(Sheet3!$Q$2:$Q$25,MATCH(H18324,Origin_List,0)),"")</f>
        <v/>
      </c>
    </row>
    <row r="18325" spans="4:13">
      <c r="D18325" s="20" t="str">
        <f>IFERROR(VLOOKUP(H18325&amp;"|"&amp;I18325,Sheet3!$H$2:$N$150,5,0),"")</f>
        <v/>
      </c>
      <c r="M18325" s="20" t="str">
        <f>IFERROR(INDEX(Sheet3!$Q$2:$Q$25,MATCH(H18325,Origin_List,0)),"")</f>
        <v/>
      </c>
    </row>
    <row r="18326" spans="4:13">
      <c r="D18326" s="20" t="str">
        <f>IFERROR(VLOOKUP(H18326&amp;"|"&amp;I18326,Sheet3!$H$2:$N$150,5,0),"")</f>
        <v/>
      </c>
      <c r="M18326" s="20" t="str">
        <f>IFERROR(INDEX(Sheet3!$Q$2:$Q$25,MATCH(H18326,Origin_List,0)),"")</f>
        <v/>
      </c>
    </row>
    <row r="18327" spans="4:13">
      <c r="D18327" s="20" t="str">
        <f>IFERROR(VLOOKUP(H18327&amp;"|"&amp;I18327,Sheet3!$H$2:$N$150,5,0),"")</f>
        <v/>
      </c>
      <c r="M18327" s="20" t="str">
        <f>IFERROR(INDEX(Sheet3!$Q$2:$Q$25,MATCH(H18327,Origin_List,0)),"")</f>
        <v/>
      </c>
    </row>
    <row r="18328" spans="4:13">
      <c r="D18328" s="20" t="str">
        <f>IFERROR(VLOOKUP(H18328&amp;"|"&amp;I18328,Sheet3!$H$2:$N$150,5,0),"")</f>
        <v/>
      </c>
      <c r="M18328" s="20" t="str">
        <f>IFERROR(INDEX(Sheet3!$Q$2:$Q$25,MATCH(H18328,Origin_List,0)),"")</f>
        <v/>
      </c>
    </row>
    <row r="18329" spans="4:13">
      <c r="D18329" s="20" t="str">
        <f>IFERROR(VLOOKUP(H18329&amp;"|"&amp;I18329,Sheet3!$H$2:$N$150,5,0),"")</f>
        <v/>
      </c>
      <c r="M18329" s="20" t="str">
        <f>IFERROR(INDEX(Sheet3!$Q$2:$Q$25,MATCH(H18329,Origin_List,0)),"")</f>
        <v/>
      </c>
    </row>
    <row r="18330" spans="4:13">
      <c r="D18330" s="20" t="str">
        <f>IFERROR(VLOOKUP(H18330&amp;"|"&amp;I18330,Sheet3!$H$2:$N$150,5,0),"")</f>
        <v/>
      </c>
      <c r="M18330" s="20" t="str">
        <f>IFERROR(INDEX(Sheet3!$Q$2:$Q$25,MATCH(H18330,Origin_List,0)),"")</f>
        <v/>
      </c>
    </row>
    <row r="18331" spans="4:13">
      <c r="D18331" s="20" t="str">
        <f>IFERROR(VLOOKUP(H18331&amp;"|"&amp;I18331,Sheet3!$H$2:$N$150,5,0),"")</f>
        <v/>
      </c>
      <c r="M18331" s="20" t="str">
        <f>IFERROR(INDEX(Sheet3!$Q$2:$Q$25,MATCH(H18331,Origin_List,0)),"")</f>
        <v/>
      </c>
    </row>
    <row r="18332" spans="4:13">
      <c r="D18332" s="20" t="str">
        <f>IFERROR(VLOOKUP(H18332&amp;"|"&amp;I18332,Sheet3!$H$2:$N$150,5,0),"")</f>
        <v/>
      </c>
      <c r="M18332" s="20" t="str">
        <f>IFERROR(INDEX(Sheet3!$Q$2:$Q$25,MATCH(H18332,Origin_List,0)),"")</f>
        <v/>
      </c>
    </row>
    <row r="18333" spans="4:13">
      <c r="D18333" s="20" t="str">
        <f>IFERROR(VLOOKUP(H18333&amp;"|"&amp;I18333,Sheet3!$H$2:$N$150,5,0),"")</f>
        <v/>
      </c>
      <c r="M18333" s="20" t="str">
        <f>IFERROR(INDEX(Sheet3!$Q$2:$Q$25,MATCH(H18333,Origin_List,0)),"")</f>
        <v/>
      </c>
    </row>
    <row r="18334" spans="4:13">
      <c r="D18334" s="20" t="str">
        <f>IFERROR(VLOOKUP(H18334&amp;"|"&amp;I18334,Sheet3!$H$2:$N$150,5,0),"")</f>
        <v/>
      </c>
      <c r="M18334" s="20" t="str">
        <f>IFERROR(INDEX(Sheet3!$Q$2:$Q$25,MATCH(H18334,Origin_List,0)),"")</f>
        <v/>
      </c>
    </row>
    <row r="18335" spans="4:13">
      <c r="D18335" s="20" t="str">
        <f>IFERROR(VLOOKUP(H18335&amp;"|"&amp;I18335,Sheet3!$H$2:$N$150,5,0),"")</f>
        <v/>
      </c>
      <c r="M18335" s="20" t="str">
        <f>IFERROR(INDEX(Sheet3!$Q$2:$Q$25,MATCH(H18335,Origin_List,0)),"")</f>
        <v/>
      </c>
    </row>
    <row r="18336" spans="4:13">
      <c r="D18336" s="20" t="str">
        <f>IFERROR(VLOOKUP(H18336&amp;"|"&amp;I18336,Sheet3!$H$2:$N$150,5,0),"")</f>
        <v/>
      </c>
      <c r="M18336" s="20" t="str">
        <f>IFERROR(INDEX(Sheet3!$Q$2:$Q$25,MATCH(H18336,Origin_List,0)),"")</f>
        <v/>
      </c>
    </row>
    <row r="18337" spans="4:13">
      <c r="D18337" s="20" t="str">
        <f>IFERROR(VLOOKUP(H18337&amp;"|"&amp;I18337,Sheet3!$H$2:$N$150,5,0),"")</f>
        <v/>
      </c>
      <c r="M18337" s="20" t="str">
        <f>IFERROR(INDEX(Sheet3!$Q$2:$Q$25,MATCH(H18337,Origin_List,0)),"")</f>
        <v/>
      </c>
    </row>
    <row r="18338" spans="4:13">
      <c r="D18338" s="20" t="str">
        <f>IFERROR(VLOOKUP(H18338&amp;"|"&amp;I18338,Sheet3!$H$2:$N$150,5,0),"")</f>
        <v/>
      </c>
      <c r="M18338" s="20" t="str">
        <f>IFERROR(INDEX(Sheet3!$Q$2:$Q$25,MATCH(H18338,Origin_List,0)),"")</f>
        <v/>
      </c>
    </row>
    <row r="18339" spans="4:13">
      <c r="D18339" s="20" t="str">
        <f>IFERROR(VLOOKUP(H18339&amp;"|"&amp;I18339,Sheet3!$H$2:$N$150,5,0),"")</f>
        <v/>
      </c>
      <c r="M18339" s="20" t="str">
        <f>IFERROR(INDEX(Sheet3!$Q$2:$Q$25,MATCH(H18339,Origin_List,0)),"")</f>
        <v/>
      </c>
    </row>
    <row r="18340" spans="4:13">
      <c r="D18340" s="20" t="str">
        <f>IFERROR(VLOOKUP(H18340&amp;"|"&amp;I18340,Sheet3!$H$2:$N$150,5,0),"")</f>
        <v/>
      </c>
      <c r="M18340" s="20" t="str">
        <f>IFERROR(INDEX(Sheet3!$Q$2:$Q$25,MATCH(H18340,Origin_List,0)),"")</f>
        <v/>
      </c>
    </row>
    <row r="18341" spans="4:13">
      <c r="D18341" s="20" t="str">
        <f>IFERROR(VLOOKUP(H18341&amp;"|"&amp;I18341,Sheet3!$H$2:$N$150,5,0),"")</f>
        <v/>
      </c>
      <c r="M18341" s="20" t="str">
        <f>IFERROR(INDEX(Sheet3!$Q$2:$Q$25,MATCH(H18341,Origin_List,0)),"")</f>
        <v/>
      </c>
    </row>
    <row r="18342" spans="4:13">
      <c r="D18342" s="20" t="str">
        <f>IFERROR(VLOOKUP(H18342&amp;"|"&amp;I18342,Sheet3!$H$2:$N$150,5,0),"")</f>
        <v/>
      </c>
      <c r="M18342" s="20" t="str">
        <f>IFERROR(INDEX(Sheet3!$Q$2:$Q$25,MATCH(H18342,Origin_List,0)),"")</f>
        <v/>
      </c>
    </row>
    <row r="18343" spans="4:13">
      <c r="D18343" s="20" t="str">
        <f>IFERROR(VLOOKUP(H18343&amp;"|"&amp;I18343,Sheet3!$H$2:$N$150,5,0),"")</f>
        <v/>
      </c>
      <c r="M18343" s="20" t="str">
        <f>IFERROR(INDEX(Sheet3!$Q$2:$Q$25,MATCH(H18343,Origin_List,0)),"")</f>
        <v/>
      </c>
    </row>
    <row r="18344" spans="4:13">
      <c r="D18344" s="20" t="str">
        <f>IFERROR(VLOOKUP(H18344&amp;"|"&amp;I18344,Sheet3!$H$2:$N$150,5,0),"")</f>
        <v/>
      </c>
      <c r="M18344" s="20" t="str">
        <f>IFERROR(INDEX(Sheet3!$Q$2:$Q$25,MATCH(H18344,Origin_List,0)),"")</f>
        <v/>
      </c>
    </row>
    <row r="18345" spans="4:13">
      <c r="D18345" s="20" t="str">
        <f>IFERROR(VLOOKUP(H18345&amp;"|"&amp;I18345,Sheet3!$H$2:$N$150,5,0),"")</f>
        <v/>
      </c>
      <c r="M18345" s="20" t="str">
        <f>IFERROR(INDEX(Sheet3!$Q$2:$Q$25,MATCH(H18345,Origin_List,0)),"")</f>
        <v/>
      </c>
    </row>
    <row r="18346" spans="4:13">
      <c r="D18346" s="20" t="str">
        <f>IFERROR(VLOOKUP(H18346&amp;"|"&amp;I18346,Sheet3!$H$2:$N$150,5,0),"")</f>
        <v/>
      </c>
      <c r="M18346" s="20" t="str">
        <f>IFERROR(INDEX(Sheet3!$Q$2:$Q$25,MATCH(H18346,Origin_List,0)),"")</f>
        <v/>
      </c>
    </row>
    <row r="18347" spans="4:13">
      <c r="D18347" s="20" t="str">
        <f>IFERROR(VLOOKUP(H18347&amp;"|"&amp;I18347,Sheet3!$H$2:$N$150,5,0),"")</f>
        <v/>
      </c>
      <c r="M18347" s="20" t="str">
        <f>IFERROR(INDEX(Sheet3!$Q$2:$Q$25,MATCH(H18347,Origin_List,0)),"")</f>
        <v/>
      </c>
    </row>
    <row r="18348" spans="4:13">
      <c r="D18348" s="20" t="str">
        <f>IFERROR(VLOOKUP(H18348&amp;"|"&amp;I18348,Sheet3!$H$2:$N$150,5,0),"")</f>
        <v/>
      </c>
      <c r="M18348" s="20" t="str">
        <f>IFERROR(INDEX(Sheet3!$Q$2:$Q$25,MATCH(H18348,Origin_List,0)),"")</f>
        <v/>
      </c>
    </row>
    <row r="18349" spans="4:13">
      <c r="D18349" s="20" t="str">
        <f>IFERROR(VLOOKUP(H18349&amp;"|"&amp;I18349,Sheet3!$H$2:$N$150,5,0),"")</f>
        <v/>
      </c>
      <c r="M18349" s="20" t="str">
        <f>IFERROR(INDEX(Sheet3!$Q$2:$Q$25,MATCH(H18349,Origin_List,0)),"")</f>
        <v/>
      </c>
    </row>
    <row r="18350" spans="4:13">
      <c r="D18350" s="20" t="str">
        <f>IFERROR(VLOOKUP(H18350&amp;"|"&amp;I18350,Sheet3!$H$2:$N$150,5,0),"")</f>
        <v/>
      </c>
      <c r="M18350" s="20" t="str">
        <f>IFERROR(INDEX(Sheet3!$Q$2:$Q$25,MATCH(H18350,Origin_List,0)),"")</f>
        <v/>
      </c>
    </row>
    <row r="18351" spans="4:13">
      <c r="D18351" s="20" t="str">
        <f>IFERROR(VLOOKUP(H18351&amp;"|"&amp;I18351,Sheet3!$H$2:$N$150,5,0),"")</f>
        <v/>
      </c>
      <c r="M18351" s="20" t="str">
        <f>IFERROR(INDEX(Sheet3!$Q$2:$Q$25,MATCH(H18351,Origin_List,0)),"")</f>
        <v/>
      </c>
    </row>
    <row r="18352" spans="4:13">
      <c r="D18352" s="20" t="str">
        <f>IFERROR(VLOOKUP(H18352&amp;"|"&amp;I18352,Sheet3!$H$2:$N$150,5,0),"")</f>
        <v/>
      </c>
      <c r="M18352" s="20" t="str">
        <f>IFERROR(INDEX(Sheet3!$Q$2:$Q$25,MATCH(H18352,Origin_List,0)),"")</f>
        <v/>
      </c>
    </row>
    <row r="18353" spans="4:13">
      <c r="D18353" s="20" t="str">
        <f>IFERROR(VLOOKUP(H18353&amp;"|"&amp;I18353,Sheet3!$H$2:$N$150,5,0),"")</f>
        <v/>
      </c>
      <c r="M18353" s="20" t="str">
        <f>IFERROR(INDEX(Sheet3!$Q$2:$Q$25,MATCH(H18353,Origin_List,0)),"")</f>
        <v/>
      </c>
    </row>
    <row r="18354" spans="4:13">
      <c r="D18354" s="20" t="str">
        <f>IFERROR(VLOOKUP(H18354&amp;"|"&amp;I18354,Sheet3!$H$2:$N$150,5,0),"")</f>
        <v/>
      </c>
      <c r="M18354" s="20" t="str">
        <f>IFERROR(INDEX(Sheet3!$Q$2:$Q$25,MATCH(H18354,Origin_List,0)),"")</f>
        <v/>
      </c>
    </row>
    <row r="18355" spans="4:13">
      <c r="D18355" s="20" t="str">
        <f>IFERROR(VLOOKUP(H18355&amp;"|"&amp;I18355,Sheet3!$H$2:$N$150,5,0),"")</f>
        <v/>
      </c>
      <c r="M18355" s="20" t="str">
        <f>IFERROR(INDEX(Sheet3!$Q$2:$Q$25,MATCH(H18355,Origin_List,0)),"")</f>
        <v/>
      </c>
    </row>
    <row r="18356" spans="4:13">
      <c r="D18356" s="20" t="str">
        <f>IFERROR(VLOOKUP(H18356&amp;"|"&amp;I18356,Sheet3!$H$2:$N$150,5,0),"")</f>
        <v/>
      </c>
      <c r="M18356" s="20" t="str">
        <f>IFERROR(INDEX(Sheet3!$Q$2:$Q$25,MATCH(H18356,Origin_List,0)),"")</f>
        <v/>
      </c>
    </row>
    <row r="18357" spans="4:13">
      <c r="D18357" s="20" t="str">
        <f>IFERROR(VLOOKUP(H18357&amp;"|"&amp;I18357,Sheet3!$H$2:$N$150,5,0),"")</f>
        <v/>
      </c>
      <c r="M18357" s="20" t="str">
        <f>IFERROR(INDEX(Sheet3!$Q$2:$Q$25,MATCH(H18357,Origin_List,0)),"")</f>
        <v/>
      </c>
    </row>
    <row r="18358" spans="4:13">
      <c r="D18358" s="20" t="str">
        <f>IFERROR(VLOOKUP(H18358&amp;"|"&amp;I18358,Sheet3!$H$2:$N$150,5,0),"")</f>
        <v/>
      </c>
      <c r="M18358" s="20" t="str">
        <f>IFERROR(INDEX(Sheet3!$Q$2:$Q$25,MATCH(H18358,Origin_List,0)),"")</f>
        <v/>
      </c>
    </row>
    <row r="18359" spans="4:13">
      <c r="D18359" s="20" t="str">
        <f>IFERROR(VLOOKUP(H18359&amp;"|"&amp;I18359,Sheet3!$H$2:$N$150,5,0),"")</f>
        <v/>
      </c>
      <c r="M18359" s="20" t="str">
        <f>IFERROR(INDEX(Sheet3!$Q$2:$Q$25,MATCH(H18359,Origin_List,0)),"")</f>
        <v/>
      </c>
    </row>
    <row r="18360" spans="4:13">
      <c r="D18360" s="20" t="str">
        <f>IFERROR(VLOOKUP(H18360&amp;"|"&amp;I18360,Sheet3!$H$2:$N$150,5,0),"")</f>
        <v/>
      </c>
      <c r="M18360" s="20" t="str">
        <f>IFERROR(INDEX(Sheet3!$Q$2:$Q$25,MATCH(H18360,Origin_List,0)),"")</f>
        <v/>
      </c>
    </row>
    <row r="18361" spans="4:13">
      <c r="D18361" s="20" t="str">
        <f>IFERROR(VLOOKUP(H18361&amp;"|"&amp;I18361,Sheet3!$H$2:$N$150,5,0),"")</f>
        <v/>
      </c>
      <c r="M18361" s="20" t="str">
        <f>IFERROR(INDEX(Sheet3!$Q$2:$Q$25,MATCH(H18361,Origin_List,0)),"")</f>
        <v/>
      </c>
    </row>
    <row r="18362" spans="4:13">
      <c r="D18362" s="20" t="str">
        <f>IFERROR(VLOOKUP(H18362&amp;"|"&amp;I18362,Sheet3!$H$2:$N$150,5,0),"")</f>
        <v/>
      </c>
      <c r="M18362" s="20" t="str">
        <f>IFERROR(INDEX(Sheet3!$Q$2:$Q$25,MATCH(H18362,Origin_List,0)),"")</f>
        <v/>
      </c>
    </row>
    <row r="18363" spans="4:13">
      <c r="D18363" s="20" t="str">
        <f>IFERROR(VLOOKUP(H18363&amp;"|"&amp;I18363,Sheet3!$H$2:$N$150,5,0),"")</f>
        <v/>
      </c>
      <c r="M18363" s="20" t="str">
        <f>IFERROR(INDEX(Sheet3!$Q$2:$Q$25,MATCH(H18363,Origin_List,0)),"")</f>
        <v/>
      </c>
    </row>
    <row r="18364" spans="4:13">
      <c r="D18364" s="20" t="str">
        <f>IFERROR(VLOOKUP(H18364&amp;"|"&amp;I18364,Sheet3!$H$2:$N$150,5,0),"")</f>
        <v/>
      </c>
      <c r="M18364" s="20" t="str">
        <f>IFERROR(INDEX(Sheet3!$Q$2:$Q$25,MATCH(H18364,Origin_List,0)),"")</f>
        <v/>
      </c>
    </row>
    <row r="18365" spans="4:13">
      <c r="D18365" s="20" t="str">
        <f>IFERROR(VLOOKUP(H18365&amp;"|"&amp;I18365,Sheet3!$H$2:$N$150,5,0),"")</f>
        <v/>
      </c>
      <c r="M18365" s="20" t="str">
        <f>IFERROR(INDEX(Sheet3!$Q$2:$Q$25,MATCH(H18365,Origin_List,0)),"")</f>
        <v/>
      </c>
    </row>
    <row r="18366" spans="4:13">
      <c r="D18366" s="20" t="str">
        <f>IFERROR(VLOOKUP(H18366&amp;"|"&amp;I18366,Sheet3!$H$2:$N$150,5,0),"")</f>
        <v/>
      </c>
      <c r="M18366" s="20" t="str">
        <f>IFERROR(INDEX(Sheet3!$Q$2:$Q$25,MATCH(H18366,Origin_List,0)),"")</f>
        <v/>
      </c>
    </row>
    <row r="18367" spans="4:13">
      <c r="D18367" s="20" t="str">
        <f>IFERROR(VLOOKUP(H18367&amp;"|"&amp;I18367,Sheet3!$H$2:$N$150,5,0),"")</f>
        <v/>
      </c>
      <c r="M18367" s="20" t="str">
        <f>IFERROR(INDEX(Sheet3!$Q$2:$Q$25,MATCH(H18367,Origin_List,0)),"")</f>
        <v/>
      </c>
    </row>
    <row r="18368" spans="4:13">
      <c r="D18368" s="20" t="str">
        <f>IFERROR(VLOOKUP(H18368&amp;"|"&amp;I18368,Sheet3!$H$2:$N$150,5,0),"")</f>
        <v/>
      </c>
      <c r="M18368" s="20" t="str">
        <f>IFERROR(INDEX(Sheet3!$Q$2:$Q$25,MATCH(H18368,Origin_List,0)),"")</f>
        <v/>
      </c>
    </row>
    <row r="18369" spans="4:13">
      <c r="D18369" s="20" t="str">
        <f>IFERROR(VLOOKUP(H18369&amp;"|"&amp;I18369,Sheet3!$H$2:$N$150,5,0),"")</f>
        <v/>
      </c>
      <c r="M18369" s="20" t="str">
        <f>IFERROR(INDEX(Sheet3!$Q$2:$Q$25,MATCH(H18369,Origin_List,0)),"")</f>
        <v/>
      </c>
    </row>
    <row r="18370" spans="4:13">
      <c r="D18370" s="20" t="str">
        <f>IFERROR(VLOOKUP(H18370&amp;"|"&amp;I18370,Sheet3!$H$2:$N$150,5,0),"")</f>
        <v/>
      </c>
      <c r="M18370" s="20" t="str">
        <f>IFERROR(INDEX(Sheet3!$Q$2:$Q$25,MATCH(H18370,Origin_List,0)),"")</f>
        <v/>
      </c>
    </row>
    <row r="18371" spans="4:13">
      <c r="D18371" s="20" t="str">
        <f>IFERROR(VLOOKUP(H18371&amp;"|"&amp;I18371,Sheet3!$H$2:$N$150,5,0),"")</f>
        <v/>
      </c>
      <c r="M18371" s="20" t="str">
        <f>IFERROR(INDEX(Sheet3!$Q$2:$Q$25,MATCH(H18371,Origin_List,0)),"")</f>
        <v/>
      </c>
    </row>
    <row r="18372" spans="4:13">
      <c r="D18372" s="20" t="str">
        <f>IFERROR(VLOOKUP(H18372&amp;"|"&amp;I18372,Sheet3!$H$2:$N$150,5,0),"")</f>
        <v/>
      </c>
      <c r="M18372" s="20" t="str">
        <f>IFERROR(INDEX(Sheet3!$Q$2:$Q$25,MATCH(H18372,Origin_List,0)),"")</f>
        <v/>
      </c>
    </row>
    <row r="18373" spans="4:13">
      <c r="D18373" s="20" t="str">
        <f>IFERROR(VLOOKUP(H18373&amp;"|"&amp;I18373,Sheet3!$H$2:$N$150,5,0),"")</f>
        <v/>
      </c>
      <c r="M18373" s="20" t="str">
        <f>IFERROR(INDEX(Sheet3!$Q$2:$Q$25,MATCH(H18373,Origin_List,0)),"")</f>
        <v/>
      </c>
    </row>
    <row r="18374" spans="4:13">
      <c r="D18374" s="20" t="str">
        <f>IFERROR(VLOOKUP(H18374&amp;"|"&amp;I18374,Sheet3!$H$2:$N$150,5,0),"")</f>
        <v/>
      </c>
      <c r="M18374" s="20" t="str">
        <f>IFERROR(INDEX(Sheet3!$Q$2:$Q$25,MATCH(H18374,Origin_List,0)),"")</f>
        <v/>
      </c>
    </row>
    <row r="18375" spans="4:13">
      <c r="D18375" s="20" t="str">
        <f>IFERROR(VLOOKUP(H18375&amp;"|"&amp;I18375,Sheet3!$H$2:$N$150,5,0),"")</f>
        <v/>
      </c>
      <c r="M18375" s="20" t="str">
        <f>IFERROR(INDEX(Sheet3!$Q$2:$Q$25,MATCH(H18375,Origin_List,0)),"")</f>
        <v/>
      </c>
    </row>
    <row r="18376" spans="4:13">
      <c r="D18376" s="20" t="str">
        <f>IFERROR(VLOOKUP(H18376&amp;"|"&amp;I18376,Sheet3!$H$2:$N$150,5,0),"")</f>
        <v/>
      </c>
      <c r="M18376" s="20" t="str">
        <f>IFERROR(INDEX(Sheet3!$Q$2:$Q$25,MATCH(H18376,Origin_List,0)),"")</f>
        <v/>
      </c>
    </row>
    <row r="18377" spans="4:13">
      <c r="D18377" s="20" t="str">
        <f>IFERROR(VLOOKUP(H18377&amp;"|"&amp;I18377,Sheet3!$H$2:$N$150,5,0),"")</f>
        <v/>
      </c>
      <c r="M18377" s="20" t="str">
        <f>IFERROR(INDEX(Sheet3!$Q$2:$Q$25,MATCH(H18377,Origin_List,0)),"")</f>
        <v/>
      </c>
    </row>
    <row r="18378" spans="4:13">
      <c r="D18378" s="20" t="str">
        <f>IFERROR(VLOOKUP(H18378&amp;"|"&amp;I18378,Sheet3!$H$2:$N$150,5,0),"")</f>
        <v/>
      </c>
      <c r="M18378" s="20" t="str">
        <f>IFERROR(INDEX(Sheet3!$Q$2:$Q$25,MATCH(H18378,Origin_List,0)),"")</f>
        <v/>
      </c>
    </row>
    <row r="18379" spans="4:13">
      <c r="D18379" s="20" t="str">
        <f>IFERROR(VLOOKUP(H18379&amp;"|"&amp;I18379,Sheet3!$H$2:$N$150,5,0),"")</f>
        <v/>
      </c>
      <c r="M18379" s="20" t="str">
        <f>IFERROR(INDEX(Sheet3!$Q$2:$Q$25,MATCH(H18379,Origin_List,0)),"")</f>
        <v/>
      </c>
    </row>
    <row r="18380" spans="4:13">
      <c r="D18380" s="20" t="str">
        <f>IFERROR(VLOOKUP(H18380&amp;"|"&amp;I18380,Sheet3!$H$2:$N$150,5,0),"")</f>
        <v/>
      </c>
      <c r="M18380" s="20" t="str">
        <f>IFERROR(INDEX(Sheet3!$Q$2:$Q$25,MATCH(H18380,Origin_List,0)),"")</f>
        <v/>
      </c>
    </row>
    <row r="18381" spans="4:13">
      <c r="D18381" s="20" t="str">
        <f>IFERROR(VLOOKUP(H18381&amp;"|"&amp;I18381,Sheet3!$H$2:$N$150,5,0),"")</f>
        <v/>
      </c>
      <c r="M18381" s="20" t="str">
        <f>IFERROR(INDEX(Sheet3!$Q$2:$Q$25,MATCH(H18381,Origin_List,0)),"")</f>
        <v/>
      </c>
    </row>
    <row r="18382" spans="4:13">
      <c r="D18382" s="20" t="str">
        <f>IFERROR(VLOOKUP(H18382&amp;"|"&amp;I18382,Sheet3!$H$2:$N$150,5,0),"")</f>
        <v/>
      </c>
      <c r="M18382" s="20" t="str">
        <f>IFERROR(INDEX(Sheet3!$Q$2:$Q$25,MATCH(H18382,Origin_List,0)),"")</f>
        <v/>
      </c>
    </row>
    <row r="18383" spans="4:13">
      <c r="D18383" s="20" t="str">
        <f>IFERROR(VLOOKUP(H18383&amp;"|"&amp;I18383,Sheet3!$H$2:$N$150,5,0),"")</f>
        <v/>
      </c>
      <c r="M18383" s="20" t="str">
        <f>IFERROR(INDEX(Sheet3!$Q$2:$Q$25,MATCH(H18383,Origin_List,0)),"")</f>
        <v/>
      </c>
    </row>
    <row r="18384" spans="4:13">
      <c r="D18384" s="20" t="str">
        <f>IFERROR(VLOOKUP(H18384&amp;"|"&amp;I18384,Sheet3!$H$2:$N$150,5,0),"")</f>
        <v/>
      </c>
      <c r="M18384" s="20" t="str">
        <f>IFERROR(INDEX(Sheet3!$Q$2:$Q$25,MATCH(H18384,Origin_List,0)),"")</f>
        <v/>
      </c>
    </row>
    <row r="18385" spans="4:13">
      <c r="D18385" s="20" t="str">
        <f>IFERROR(VLOOKUP(H18385&amp;"|"&amp;I18385,Sheet3!$H$2:$N$150,5,0),"")</f>
        <v/>
      </c>
      <c r="M18385" s="20" t="str">
        <f>IFERROR(INDEX(Sheet3!$Q$2:$Q$25,MATCH(H18385,Origin_List,0)),"")</f>
        <v/>
      </c>
    </row>
    <row r="18386" spans="4:13">
      <c r="D18386" s="20" t="str">
        <f>IFERROR(VLOOKUP(H18386&amp;"|"&amp;I18386,Sheet3!$H$2:$N$150,5,0),"")</f>
        <v/>
      </c>
      <c r="M18386" s="20" t="str">
        <f>IFERROR(INDEX(Sheet3!$Q$2:$Q$25,MATCH(H18386,Origin_List,0)),"")</f>
        <v/>
      </c>
    </row>
    <row r="18387" spans="4:13">
      <c r="D18387" s="20" t="str">
        <f>IFERROR(VLOOKUP(H18387&amp;"|"&amp;I18387,Sheet3!$H$2:$N$150,5,0),"")</f>
        <v/>
      </c>
      <c r="M18387" s="20" t="str">
        <f>IFERROR(INDEX(Sheet3!$Q$2:$Q$25,MATCH(H18387,Origin_List,0)),"")</f>
        <v/>
      </c>
    </row>
    <row r="18388" spans="4:13">
      <c r="D18388" s="20" t="str">
        <f>IFERROR(VLOOKUP(H18388&amp;"|"&amp;I18388,Sheet3!$H$2:$N$150,5,0),"")</f>
        <v/>
      </c>
      <c r="M18388" s="20" t="str">
        <f>IFERROR(INDEX(Sheet3!$Q$2:$Q$25,MATCH(H18388,Origin_List,0)),"")</f>
        <v/>
      </c>
    </row>
    <row r="18389" spans="4:13">
      <c r="D18389" s="20" t="str">
        <f>IFERROR(VLOOKUP(H18389&amp;"|"&amp;I18389,Sheet3!$H$2:$N$150,5,0),"")</f>
        <v/>
      </c>
      <c r="M18389" s="20" t="str">
        <f>IFERROR(INDEX(Sheet3!$Q$2:$Q$25,MATCH(H18389,Origin_List,0)),"")</f>
        <v/>
      </c>
    </row>
    <row r="18390" spans="4:13">
      <c r="D18390" s="20" t="str">
        <f>IFERROR(VLOOKUP(H18390&amp;"|"&amp;I18390,Sheet3!$H$2:$N$150,5,0),"")</f>
        <v/>
      </c>
      <c r="M18390" s="20" t="str">
        <f>IFERROR(INDEX(Sheet3!$Q$2:$Q$25,MATCH(H18390,Origin_List,0)),"")</f>
        <v/>
      </c>
    </row>
    <row r="18391" spans="4:13">
      <c r="D18391" s="20" t="str">
        <f>IFERROR(VLOOKUP(H18391&amp;"|"&amp;I18391,Sheet3!$H$2:$N$150,5,0),"")</f>
        <v/>
      </c>
      <c r="M18391" s="20" t="str">
        <f>IFERROR(INDEX(Sheet3!$Q$2:$Q$25,MATCH(H18391,Origin_List,0)),"")</f>
        <v/>
      </c>
    </row>
    <row r="18392" spans="4:13">
      <c r="D18392" s="20" t="str">
        <f>IFERROR(VLOOKUP(H18392&amp;"|"&amp;I18392,Sheet3!$H$2:$N$150,5,0),"")</f>
        <v/>
      </c>
      <c r="M18392" s="20" t="str">
        <f>IFERROR(INDEX(Sheet3!$Q$2:$Q$25,MATCH(H18392,Origin_List,0)),"")</f>
        <v/>
      </c>
    </row>
    <row r="18393" spans="4:13">
      <c r="D18393" s="20" t="str">
        <f>IFERROR(VLOOKUP(H18393&amp;"|"&amp;I18393,Sheet3!$H$2:$N$150,5,0),"")</f>
        <v/>
      </c>
      <c r="M18393" s="20" t="str">
        <f>IFERROR(INDEX(Sheet3!$Q$2:$Q$25,MATCH(H18393,Origin_List,0)),"")</f>
        <v/>
      </c>
    </row>
    <row r="18394" spans="4:13">
      <c r="D18394" s="20" t="str">
        <f>IFERROR(VLOOKUP(H18394&amp;"|"&amp;I18394,Sheet3!$H$2:$N$150,5,0),"")</f>
        <v/>
      </c>
      <c r="M18394" s="20" t="str">
        <f>IFERROR(INDEX(Sheet3!$Q$2:$Q$25,MATCH(H18394,Origin_List,0)),"")</f>
        <v/>
      </c>
    </row>
    <row r="18395" spans="4:13">
      <c r="D18395" s="20" t="str">
        <f>IFERROR(VLOOKUP(H18395&amp;"|"&amp;I18395,Sheet3!$H$2:$N$150,5,0),"")</f>
        <v/>
      </c>
      <c r="M18395" s="20" t="str">
        <f>IFERROR(INDEX(Sheet3!$Q$2:$Q$25,MATCH(H18395,Origin_List,0)),"")</f>
        <v/>
      </c>
    </row>
    <row r="18396" spans="4:13">
      <c r="D18396" s="20" t="str">
        <f>IFERROR(VLOOKUP(H18396&amp;"|"&amp;I18396,Sheet3!$H$2:$N$150,5,0),"")</f>
        <v/>
      </c>
      <c r="M18396" s="20" t="str">
        <f>IFERROR(INDEX(Sheet3!$Q$2:$Q$25,MATCH(H18396,Origin_List,0)),"")</f>
        <v/>
      </c>
    </row>
    <row r="18397" spans="4:13">
      <c r="D18397" s="20" t="str">
        <f>IFERROR(VLOOKUP(H18397&amp;"|"&amp;I18397,Sheet3!$H$2:$N$150,5,0),"")</f>
        <v/>
      </c>
      <c r="M18397" s="20" t="str">
        <f>IFERROR(INDEX(Sheet3!$Q$2:$Q$25,MATCH(H18397,Origin_List,0)),"")</f>
        <v/>
      </c>
    </row>
    <row r="18398" spans="4:13">
      <c r="D18398" s="20" t="str">
        <f>IFERROR(VLOOKUP(H18398&amp;"|"&amp;I18398,Sheet3!$H$2:$N$150,5,0),"")</f>
        <v/>
      </c>
      <c r="M18398" s="20" t="str">
        <f>IFERROR(INDEX(Sheet3!$Q$2:$Q$25,MATCH(H18398,Origin_List,0)),"")</f>
        <v/>
      </c>
    </row>
    <row r="18399" spans="4:13">
      <c r="D18399" s="20" t="str">
        <f>IFERROR(VLOOKUP(H18399&amp;"|"&amp;I18399,Sheet3!$H$2:$N$150,5,0),"")</f>
        <v/>
      </c>
      <c r="M18399" s="20" t="str">
        <f>IFERROR(INDEX(Sheet3!$Q$2:$Q$25,MATCH(H18399,Origin_List,0)),"")</f>
        <v/>
      </c>
    </row>
    <row r="18400" spans="4:13">
      <c r="D18400" s="20" t="str">
        <f>IFERROR(VLOOKUP(H18400&amp;"|"&amp;I18400,Sheet3!$H$2:$N$150,5,0),"")</f>
        <v/>
      </c>
      <c r="M18400" s="20" t="str">
        <f>IFERROR(INDEX(Sheet3!$Q$2:$Q$25,MATCH(H18400,Origin_List,0)),"")</f>
        <v/>
      </c>
    </row>
    <row r="18401" spans="4:13">
      <c r="D18401" s="20" t="str">
        <f>IFERROR(VLOOKUP(H18401&amp;"|"&amp;I18401,Sheet3!$H$2:$N$150,5,0),"")</f>
        <v/>
      </c>
      <c r="M18401" s="20" t="str">
        <f>IFERROR(INDEX(Sheet3!$Q$2:$Q$25,MATCH(H18401,Origin_List,0)),"")</f>
        <v/>
      </c>
    </row>
    <row r="18402" spans="4:13">
      <c r="D18402" s="20" t="str">
        <f>IFERROR(VLOOKUP(H18402&amp;"|"&amp;I18402,Sheet3!$H$2:$N$150,5,0),"")</f>
        <v/>
      </c>
      <c r="M18402" s="20" t="str">
        <f>IFERROR(INDEX(Sheet3!$Q$2:$Q$25,MATCH(H18402,Origin_List,0)),"")</f>
        <v/>
      </c>
    </row>
    <row r="18403" spans="4:13">
      <c r="D18403" s="20" t="str">
        <f>IFERROR(VLOOKUP(H18403&amp;"|"&amp;I18403,Sheet3!$H$2:$N$150,5,0),"")</f>
        <v/>
      </c>
      <c r="M18403" s="20" t="str">
        <f>IFERROR(INDEX(Sheet3!$Q$2:$Q$25,MATCH(H18403,Origin_List,0)),"")</f>
        <v/>
      </c>
    </row>
    <row r="18404" spans="4:13">
      <c r="D18404" s="20" t="str">
        <f>IFERROR(VLOOKUP(H18404&amp;"|"&amp;I18404,Sheet3!$H$2:$N$150,5,0),"")</f>
        <v/>
      </c>
      <c r="M18404" s="20" t="str">
        <f>IFERROR(INDEX(Sheet3!$Q$2:$Q$25,MATCH(H18404,Origin_List,0)),"")</f>
        <v/>
      </c>
    </row>
    <row r="18405" spans="4:13">
      <c r="D18405" s="20" t="str">
        <f>IFERROR(VLOOKUP(H18405&amp;"|"&amp;I18405,Sheet3!$H$2:$N$150,5,0),"")</f>
        <v/>
      </c>
      <c r="M18405" s="20" t="str">
        <f>IFERROR(INDEX(Sheet3!$Q$2:$Q$25,MATCH(H18405,Origin_List,0)),"")</f>
        <v/>
      </c>
    </row>
    <row r="18406" spans="4:13">
      <c r="D18406" s="20" t="str">
        <f>IFERROR(VLOOKUP(H18406&amp;"|"&amp;I18406,Sheet3!$H$2:$N$150,5,0),"")</f>
        <v/>
      </c>
      <c r="M18406" s="20" t="str">
        <f>IFERROR(INDEX(Sheet3!$Q$2:$Q$25,MATCH(H18406,Origin_List,0)),"")</f>
        <v/>
      </c>
    </row>
    <row r="18407" spans="4:13">
      <c r="D18407" s="20" t="str">
        <f>IFERROR(VLOOKUP(H18407&amp;"|"&amp;I18407,Sheet3!$H$2:$N$150,5,0),"")</f>
        <v/>
      </c>
      <c r="M18407" s="20" t="str">
        <f>IFERROR(INDEX(Sheet3!$Q$2:$Q$25,MATCH(H18407,Origin_List,0)),"")</f>
        <v/>
      </c>
    </row>
    <row r="18408" spans="4:13">
      <c r="D18408" s="20" t="str">
        <f>IFERROR(VLOOKUP(H18408&amp;"|"&amp;I18408,Sheet3!$H$2:$N$150,5,0),"")</f>
        <v/>
      </c>
      <c r="M18408" s="20" t="str">
        <f>IFERROR(INDEX(Sheet3!$Q$2:$Q$25,MATCH(H18408,Origin_List,0)),"")</f>
        <v/>
      </c>
    </row>
    <row r="18409" spans="4:13">
      <c r="D18409" s="20" t="str">
        <f>IFERROR(VLOOKUP(H18409&amp;"|"&amp;I18409,Sheet3!$H$2:$N$150,5,0),"")</f>
        <v/>
      </c>
      <c r="M18409" s="20" t="str">
        <f>IFERROR(INDEX(Sheet3!$Q$2:$Q$25,MATCH(H18409,Origin_List,0)),"")</f>
        <v/>
      </c>
    </row>
    <row r="18410" spans="4:13">
      <c r="D18410" s="20" t="str">
        <f>IFERROR(VLOOKUP(H18410&amp;"|"&amp;I18410,Sheet3!$H$2:$N$150,5,0),"")</f>
        <v/>
      </c>
      <c r="M18410" s="20" t="str">
        <f>IFERROR(INDEX(Sheet3!$Q$2:$Q$25,MATCH(H18410,Origin_List,0)),"")</f>
        <v/>
      </c>
    </row>
    <row r="18411" spans="4:13">
      <c r="D18411" s="20" t="str">
        <f>IFERROR(VLOOKUP(H18411&amp;"|"&amp;I18411,Sheet3!$H$2:$N$150,5,0),"")</f>
        <v/>
      </c>
      <c r="M18411" s="20" t="str">
        <f>IFERROR(INDEX(Sheet3!$Q$2:$Q$25,MATCH(H18411,Origin_List,0)),"")</f>
        <v/>
      </c>
    </row>
    <row r="18412" spans="4:13">
      <c r="D18412" s="20" t="str">
        <f>IFERROR(VLOOKUP(H18412&amp;"|"&amp;I18412,Sheet3!$H$2:$N$150,5,0),"")</f>
        <v/>
      </c>
      <c r="M18412" s="20" t="str">
        <f>IFERROR(INDEX(Sheet3!$Q$2:$Q$25,MATCH(H18412,Origin_List,0)),"")</f>
        <v/>
      </c>
    </row>
    <row r="18413" spans="4:13">
      <c r="D18413" s="20" t="str">
        <f>IFERROR(VLOOKUP(H18413&amp;"|"&amp;I18413,Sheet3!$H$2:$N$150,5,0),"")</f>
        <v/>
      </c>
      <c r="M18413" s="20" t="str">
        <f>IFERROR(INDEX(Sheet3!$Q$2:$Q$25,MATCH(H18413,Origin_List,0)),"")</f>
        <v/>
      </c>
    </row>
    <row r="18414" spans="4:13">
      <c r="D18414" s="20" t="str">
        <f>IFERROR(VLOOKUP(H18414&amp;"|"&amp;I18414,Sheet3!$H$2:$N$150,5,0),"")</f>
        <v/>
      </c>
      <c r="M18414" s="20" t="str">
        <f>IFERROR(INDEX(Sheet3!$Q$2:$Q$25,MATCH(H18414,Origin_List,0)),"")</f>
        <v/>
      </c>
    </row>
    <row r="18415" spans="4:13">
      <c r="D18415" s="20" t="str">
        <f>IFERROR(VLOOKUP(H18415&amp;"|"&amp;I18415,Sheet3!$H$2:$N$150,5,0),"")</f>
        <v/>
      </c>
      <c r="M18415" s="20" t="str">
        <f>IFERROR(INDEX(Sheet3!$Q$2:$Q$25,MATCH(H18415,Origin_List,0)),"")</f>
        <v/>
      </c>
    </row>
    <row r="18416" spans="4:13">
      <c r="D18416" s="20" t="str">
        <f>IFERROR(VLOOKUP(H18416&amp;"|"&amp;I18416,Sheet3!$H$2:$N$150,5,0),"")</f>
        <v/>
      </c>
      <c r="M18416" s="20" t="str">
        <f>IFERROR(INDEX(Sheet3!$Q$2:$Q$25,MATCH(H18416,Origin_List,0)),"")</f>
        <v/>
      </c>
    </row>
    <row r="18417" spans="4:13">
      <c r="D18417" s="20" t="str">
        <f>IFERROR(VLOOKUP(H18417&amp;"|"&amp;I18417,Sheet3!$H$2:$N$150,5,0),"")</f>
        <v/>
      </c>
      <c r="M18417" s="20" t="str">
        <f>IFERROR(INDEX(Sheet3!$Q$2:$Q$25,MATCH(H18417,Origin_List,0)),"")</f>
        <v/>
      </c>
    </row>
    <row r="18418" spans="4:13">
      <c r="D18418" s="20" t="str">
        <f>IFERROR(VLOOKUP(H18418&amp;"|"&amp;I18418,Sheet3!$H$2:$N$150,5,0),"")</f>
        <v/>
      </c>
      <c r="M18418" s="20" t="str">
        <f>IFERROR(INDEX(Sheet3!$Q$2:$Q$25,MATCH(H18418,Origin_List,0)),"")</f>
        <v/>
      </c>
    </row>
    <row r="18419" spans="4:13">
      <c r="D18419" s="20" t="str">
        <f>IFERROR(VLOOKUP(H18419&amp;"|"&amp;I18419,Sheet3!$H$2:$N$150,5,0),"")</f>
        <v/>
      </c>
      <c r="M18419" s="20" t="str">
        <f>IFERROR(INDEX(Sheet3!$Q$2:$Q$25,MATCH(H18419,Origin_List,0)),"")</f>
        <v/>
      </c>
    </row>
    <row r="18420" spans="4:13">
      <c r="D18420" s="20" t="str">
        <f>IFERROR(VLOOKUP(H18420&amp;"|"&amp;I18420,Sheet3!$H$2:$N$150,5,0),"")</f>
        <v/>
      </c>
      <c r="M18420" s="20" t="str">
        <f>IFERROR(INDEX(Sheet3!$Q$2:$Q$25,MATCH(H18420,Origin_List,0)),"")</f>
        <v/>
      </c>
    </row>
    <row r="18421" spans="4:13">
      <c r="D18421" s="20" t="str">
        <f>IFERROR(VLOOKUP(H18421&amp;"|"&amp;I18421,Sheet3!$H$2:$N$150,5,0),"")</f>
        <v/>
      </c>
      <c r="M18421" s="20" t="str">
        <f>IFERROR(INDEX(Sheet3!$Q$2:$Q$25,MATCH(H18421,Origin_List,0)),"")</f>
        <v/>
      </c>
    </row>
    <row r="18422" spans="4:13">
      <c r="D18422" s="20" t="str">
        <f>IFERROR(VLOOKUP(H18422&amp;"|"&amp;I18422,Sheet3!$H$2:$N$150,5,0),"")</f>
        <v/>
      </c>
      <c r="M18422" s="20" t="str">
        <f>IFERROR(INDEX(Sheet3!$Q$2:$Q$25,MATCH(H18422,Origin_List,0)),"")</f>
        <v/>
      </c>
    </row>
    <row r="18423" spans="4:13">
      <c r="D18423" s="20" t="str">
        <f>IFERROR(VLOOKUP(H18423&amp;"|"&amp;I18423,Sheet3!$H$2:$N$150,5,0),"")</f>
        <v/>
      </c>
      <c r="M18423" s="20" t="str">
        <f>IFERROR(INDEX(Sheet3!$Q$2:$Q$25,MATCH(H18423,Origin_List,0)),"")</f>
        <v/>
      </c>
    </row>
    <row r="18424" spans="4:13">
      <c r="D18424" s="20" t="str">
        <f>IFERROR(VLOOKUP(H18424&amp;"|"&amp;I18424,Sheet3!$H$2:$N$150,5,0),"")</f>
        <v/>
      </c>
      <c r="M18424" s="20" t="str">
        <f>IFERROR(INDEX(Sheet3!$Q$2:$Q$25,MATCH(H18424,Origin_List,0)),"")</f>
        <v/>
      </c>
    </row>
    <row r="18425" spans="4:13">
      <c r="D18425" s="20" t="str">
        <f>IFERROR(VLOOKUP(H18425&amp;"|"&amp;I18425,Sheet3!$H$2:$N$150,5,0),"")</f>
        <v/>
      </c>
      <c r="M18425" s="20" t="str">
        <f>IFERROR(INDEX(Sheet3!$Q$2:$Q$25,MATCH(H18425,Origin_List,0)),"")</f>
        <v/>
      </c>
    </row>
    <row r="18426" spans="4:13">
      <c r="D18426" s="20" t="str">
        <f>IFERROR(VLOOKUP(H18426&amp;"|"&amp;I18426,Sheet3!$H$2:$N$150,5,0),"")</f>
        <v/>
      </c>
      <c r="M18426" s="20" t="str">
        <f>IFERROR(INDEX(Sheet3!$Q$2:$Q$25,MATCH(H18426,Origin_List,0)),"")</f>
        <v/>
      </c>
    </row>
    <row r="18427" spans="4:13">
      <c r="D18427" s="20" t="str">
        <f>IFERROR(VLOOKUP(H18427&amp;"|"&amp;I18427,Sheet3!$H$2:$N$150,5,0),"")</f>
        <v/>
      </c>
      <c r="M18427" s="20" t="str">
        <f>IFERROR(INDEX(Sheet3!$Q$2:$Q$25,MATCH(H18427,Origin_List,0)),"")</f>
        <v/>
      </c>
    </row>
    <row r="18428" spans="4:13">
      <c r="D18428" s="20" t="str">
        <f>IFERROR(VLOOKUP(H18428&amp;"|"&amp;I18428,Sheet3!$H$2:$N$150,5,0),"")</f>
        <v/>
      </c>
      <c r="M18428" s="20" t="str">
        <f>IFERROR(INDEX(Sheet3!$Q$2:$Q$25,MATCH(H18428,Origin_List,0)),"")</f>
        <v/>
      </c>
    </row>
    <row r="18429" spans="4:13">
      <c r="D18429" s="20" t="str">
        <f>IFERROR(VLOOKUP(H18429&amp;"|"&amp;I18429,Sheet3!$H$2:$N$150,5,0),"")</f>
        <v/>
      </c>
      <c r="M18429" s="20" t="str">
        <f>IFERROR(INDEX(Sheet3!$Q$2:$Q$25,MATCH(H18429,Origin_List,0)),"")</f>
        <v/>
      </c>
    </row>
    <row r="18430" spans="4:13">
      <c r="D18430" s="20" t="str">
        <f>IFERROR(VLOOKUP(H18430&amp;"|"&amp;I18430,Sheet3!$H$2:$N$150,5,0),"")</f>
        <v/>
      </c>
      <c r="M18430" s="20" t="str">
        <f>IFERROR(INDEX(Sheet3!$Q$2:$Q$25,MATCH(H18430,Origin_List,0)),"")</f>
        <v/>
      </c>
    </row>
    <row r="18431" spans="4:13">
      <c r="D18431" s="20" t="str">
        <f>IFERROR(VLOOKUP(H18431&amp;"|"&amp;I18431,Sheet3!$H$2:$N$150,5,0),"")</f>
        <v/>
      </c>
      <c r="M18431" s="20" t="str">
        <f>IFERROR(INDEX(Sheet3!$Q$2:$Q$25,MATCH(H18431,Origin_List,0)),"")</f>
        <v/>
      </c>
    </row>
    <row r="18432" spans="4:13">
      <c r="D18432" s="20" t="str">
        <f>IFERROR(VLOOKUP(H18432&amp;"|"&amp;I18432,Sheet3!$H$2:$N$150,5,0),"")</f>
        <v/>
      </c>
      <c r="M18432" s="20" t="str">
        <f>IFERROR(INDEX(Sheet3!$Q$2:$Q$25,MATCH(H18432,Origin_List,0)),"")</f>
        <v/>
      </c>
    </row>
    <row r="18433" spans="4:13">
      <c r="D18433" s="20" t="str">
        <f>IFERROR(VLOOKUP(H18433&amp;"|"&amp;I18433,Sheet3!$H$2:$N$150,5,0),"")</f>
        <v/>
      </c>
      <c r="M18433" s="20" t="str">
        <f>IFERROR(INDEX(Sheet3!$Q$2:$Q$25,MATCH(H18433,Origin_List,0)),"")</f>
        <v/>
      </c>
    </row>
    <row r="18434" spans="4:13">
      <c r="D18434" s="20" t="str">
        <f>IFERROR(VLOOKUP(H18434&amp;"|"&amp;I18434,Sheet3!$H$2:$N$150,5,0),"")</f>
        <v/>
      </c>
      <c r="M18434" s="20" t="str">
        <f>IFERROR(INDEX(Sheet3!$Q$2:$Q$25,MATCH(H18434,Origin_List,0)),"")</f>
        <v/>
      </c>
    </row>
    <row r="18435" spans="4:13">
      <c r="D18435" s="20" t="str">
        <f>IFERROR(VLOOKUP(H18435&amp;"|"&amp;I18435,Sheet3!$H$2:$N$150,5,0),"")</f>
        <v/>
      </c>
      <c r="M18435" s="20" t="str">
        <f>IFERROR(INDEX(Sheet3!$Q$2:$Q$25,MATCH(H18435,Origin_List,0)),"")</f>
        <v/>
      </c>
    </row>
    <row r="18436" spans="4:13">
      <c r="D18436" s="20" t="str">
        <f>IFERROR(VLOOKUP(H18436&amp;"|"&amp;I18436,Sheet3!$H$2:$N$150,5,0),"")</f>
        <v/>
      </c>
      <c r="M18436" s="20" t="str">
        <f>IFERROR(INDEX(Sheet3!$Q$2:$Q$25,MATCH(H18436,Origin_List,0)),"")</f>
        <v/>
      </c>
    </row>
    <row r="18437" spans="4:13">
      <c r="D18437" s="20" t="str">
        <f>IFERROR(VLOOKUP(H18437&amp;"|"&amp;I18437,Sheet3!$H$2:$N$150,5,0),"")</f>
        <v/>
      </c>
      <c r="M18437" s="20" t="str">
        <f>IFERROR(INDEX(Sheet3!$Q$2:$Q$25,MATCH(H18437,Origin_List,0)),"")</f>
        <v/>
      </c>
    </row>
    <row r="18438" spans="4:13">
      <c r="D18438" s="20" t="str">
        <f>IFERROR(VLOOKUP(H18438&amp;"|"&amp;I18438,Sheet3!$H$2:$N$150,5,0),"")</f>
        <v/>
      </c>
      <c r="M18438" s="20" t="str">
        <f>IFERROR(INDEX(Sheet3!$Q$2:$Q$25,MATCH(H18438,Origin_List,0)),"")</f>
        <v/>
      </c>
    </row>
    <row r="18439" spans="4:13">
      <c r="D18439" s="20" t="str">
        <f>IFERROR(VLOOKUP(H18439&amp;"|"&amp;I18439,Sheet3!$H$2:$N$150,5,0),"")</f>
        <v/>
      </c>
      <c r="M18439" s="20" t="str">
        <f>IFERROR(INDEX(Sheet3!$Q$2:$Q$25,MATCH(H18439,Origin_List,0)),"")</f>
        <v/>
      </c>
    </row>
    <row r="18440" spans="4:13">
      <c r="D18440" s="20" t="str">
        <f>IFERROR(VLOOKUP(H18440&amp;"|"&amp;I18440,Sheet3!$H$2:$N$150,5,0),"")</f>
        <v/>
      </c>
      <c r="M18440" s="20" t="str">
        <f>IFERROR(INDEX(Sheet3!$Q$2:$Q$25,MATCH(H18440,Origin_List,0)),"")</f>
        <v/>
      </c>
    </row>
    <row r="18441" spans="4:13">
      <c r="D18441" s="20" t="str">
        <f>IFERROR(VLOOKUP(H18441&amp;"|"&amp;I18441,Sheet3!$H$2:$N$150,5,0),"")</f>
        <v/>
      </c>
      <c r="M18441" s="20" t="str">
        <f>IFERROR(INDEX(Sheet3!$Q$2:$Q$25,MATCH(H18441,Origin_List,0)),"")</f>
        <v/>
      </c>
    </row>
    <row r="18442" spans="4:13">
      <c r="D18442" s="20" t="str">
        <f>IFERROR(VLOOKUP(H18442&amp;"|"&amp;I18442,Sheet3!$H$2:$N$150,5,0),"")</f>
        <v/>
      </c>
      <c r="M18442" s="20" t="str">
        <f>IFERROR(INDEX(Sheet3!$Q$2:$Q$25,MATCH(H18442,Origin_List,0)),"")</f>
        <v/>
      </c>
    </row>
    <row r="18443" spans="4:13">
      <c r="D18443" s="20" t="str">
        <f>IFERROR(VLOOKUP(H18443&amp;"|"&amp;I18443,Sheet3!$H$2:$N$150,5,0),"")</f>
        <v/>
      </c>
      <c r="M18443" s="20" t="str">
        <f>IFERROR(INDEX(Sheet3!$Q$2:$Q$25,MATCH(H18443,Origin_List,0)),"")</f>
        <v/>
      </c>
    </row>
    <row r="18444" spans="4:13">
      <c r="D18444" s="20" t="str">
        <f>IFERROR(VLOOKUP(H18444&amp;"|"&amp;I18444,Sheet3!$H$2:$N$150,5,0),"")</f>
        <v/>
      </c>
      <c r="M18444" s="20" t="str">
        <f>IFERROR(INDEX(Sheet3!$Q$2:$Q$25,MATCH(H18444,Origin_List,0)),"")</f>
        <v/>
      </c>
    </row>
    <row r="18445" spans="4:13">
      <c r="D18445" s="20" t="str">
        <f>IFERROR(VLOOKUP(H18445&amp;"|"&amp;I18445,Sheet3!$H$2:$N$150,5,0),"")</f>
        <v/>
      </c>
      <c r="M18445" s="20" t="str">
        <f>IFERROR(INDEX(Sheet3!$Q$2:$Q$25,MATCH(H18445,Origin_List,0)),"")</f>
        <v/>
      </c>
    </row>
    <row r="18446" spans="4:13">
      <c r="D18446" s="20" t="str">
        <f>IFERROR(VLOOKUP(H18446&amp;"|"&amp;I18446,Sheet3!$H$2:$N$150,5,0),"")</f>
        <v/>
      </c>
      <c r="M18446" s="20" t="str">
        <f>IFERROR(INDEX(Sheet3!$Q$2:$Q$25,MATCH(H18446,Origin_List,0)),"")</f>
        <v/>
      </c>
    </row>
    <row r="18447" spans="4:13">
      <c r="D18447" s="20" t="str">
        <f>IFERROR(VLOOKUP(H18447&amp;"|"&amp;I18447,Sheet3!$H$2:$N$150,5,0),"")</f>
        <v/>
      </c>
      <c r="M18447" s="20" t="str">
        <f>IFERROR(INDEX(Sheet3!$Q$2:$Q$25,MATCH(H18447,Origin_List,0)),"")</f>
        <v/>
      </c>
    </row>
    <row r="18448" spans="4:13">
      <c r="D18448" s="20" t="str">
        <f>IFERROR(VLOOKUP(H18448&amp;"|"&amp;I18448,Sheet3!$H$2:$N$150,5,0),"")</f>
        <v/>
      </c>
      <c r="M18448" s="20" t="str">
        <f>IFERROR(INDEX(Sheet3!$Q$2:$Q$25,MATCH(H18448,Origin_List,0)),"")</f>
        <v/>
      </c>
    </row>
    <row r="18449" spans="4:13">
      <c r="D18449" s="20" t="str">
        <f>IFERROR(VLOOKUP(H18449&amp;"|"&amp;I18449,Sheet3!$H$2:$N$150,5,0),"")</f>
        <v/>
      </c>
      <c r="M18449" s="20" t="str">
        <f>IFERROR(INDEX(Sheet3!$Q$2:$Q$25,MATCH(H18449,Origin_List,0)),"")</f>
        <v/>
      </c>
    </row>
    <row r="18450" spans="4:13">
      <c r="D18450" s="20" t="str">
        <f>IFERROR(VLOOKUP(H18450&amp;"|"&amp;I18450,Sheet3!$H$2:$N$150,5,0),"")</f>
        <v/>
      </c>
      <c r="M18450" s="20" t="str">
        <f>IFERROR(INDEX(Sheet3!$Q$2:$Q$25,MATCH(H18450,Origin_List,0)),"")</f>
        <v/>
      </c>
    </row>
    <row r="18451" spans="4:13">
      <c r="D18451" s="20" t="str">
        <f>IFERROR(VLOOKUP(H18451&amp;"|"&amp;I18451,Sheet3!$H$2:$N$150,5,0),"")</f>
        <v/>
      </c>
      <c r="M18451" s="20" t="str">
        <f>IFERROR(INDEX(Sheet3!$Q$2:$Q$25,MATCH(H18451,Origin_List,0)),"")</f>
        <v/>
      </c>
    </row>
    <row r="18452" spans="4:13">
      <c r="D18452" s="20" t="str">
        <f>IFERROR(VLOOKUP(H18452&amp;"|"&amp;I18452,Sheet3!$H$2:$N$150,5,0),"")</f>
        <v/>
      </c>
      <c r="M18452" s="20" t="str">
        <f>IFERROR(INDEX(Sheet3!$Q$2:$Q$25,MATCH(H18452,Origin_List,0)),"")</f>
        <v/>
      </c>
    </row>
    <row r="18453" spans="4:13">
      <c r="D18453" s="20" t="str">
        <f>IFERROR(VLOOKUP(H18453&amp;"|"&amp;I18453,Sheet3!$H$2:$N$150,5,0),"")</f>
        <v/>
      </c>
      <c r="M18453" s="20" t="str">
        <f>IFERROR(INDEX(Sheet3!$Q$2:$Q$25,MATCH(H18453,Origin_List,0)),"")</f>
        <v/>
      </c>
    </row>
    <row r="18454" spans="4:13">
      <c r="D18454" s="20" t="str">
        <f>IFERROR(VLOOKUP(H18454&amp;"|"&amp;I18454,Sheet3!$H$2:$N$150,5,0),"")</f>
        <v/>
      </c>
      <c r="M18454" s="20" t="str">
        <f>IFERROR(INDEX(Sheet3!$Q$2:$Q$25,MATCH(H18454,Origin_List,0)),"")</f>
        <v/>
      </c>
    </row>
    <row r="18455" spans="4:13">
      <c r="D18455" s="20" t="str">
        <f>IFERROR(VLOOKUP(H18455&amp;"|"&amp;I18455,Sheet3!$H$2:$N$150,5,0),"")</f>
        <v/>
      </c>
      <c r="M18455" s="20" t="str">
        <f>IFERROR(INDEX(Sheet3!$Q$2:$Q$25,MATCH(H18455,Origin_List,0)),"")</f>
        <v/>
      </c>
    </row>
    <row r="18456" spans="4:13">
      <c r="D18456" s="20" t="str">
        <f>IFERROR(VLOOKUP(H18456&amp;"|"&amp;I18456,Sheet3!$H$2:$N$150,5,0),"")</f>
        <v/>
      </c>
      <c r="M18456" s="20" t="str">
        <f>IFERROR(INDEX(Sheet3!$Q$2:$Q$25,MATCH(H18456,Origin_List,0)),"")</f>
        <v/>
      </c>
    </row>
    <row r="18457" spans="4:13">
      <c r="D18457" s="20" t="str">
        <f>IFERROR(VLOOKUP(H18457&amp;"|"&amp;I18457,Sheet3!$H$2:$N$150,5,0),"")</f>
        <v/>
      </c>
      <c r="M18457" s="20" t="str">
        <f>IFERROR(INDEX(Sheet3!$Q$2:$Q$25,MATCH(H18457,Origin_List,0)),"")</f>
        <v/>
      </c>
    </row>
    <row r="18458" spans="4:13">
      <c r="D18458" s="20" t="str">
        <f>IFERROR(VLOOKUP(H18458&amp;"|"&amp;I18458,Sheet3!$H$2:$N$150,5,0),"")</f>
        <v/>
      </c>
      <c r="M18458" s="20" t="str">
        <f>IFERROR(INDEX(Sheet3!$Q$2:$Q$25,MATCH(H18458,Origin_List,0)),"")</f>
        <v/>
      </c>
    </row>
    <row r="18459" spans="4:13">
      <c r="D18459" s="20" t="str">
        <f>IFERROR(VLOOKUP(H18459&amp;"|"&amp;I18459,Sheet3!$H$2:$N$150,5,0),"")</f>
        <v/>
      </c>
      <c r="M18459" s="20" t="str">
        <f>IFERROR(INDEX(Sheet3!$Q$2:$Q$25,MATCH(H18459,Origin_List,0)),"")</f>
        <v/>
      </c>
    </row>
    <row r="18460" spans="4:13">
      <c r="D18460" s="20" t="str">
        <f>IFERROR(VLOOKUP(H18460&amp;"|"&amp;I18460,Sheet3!$H$2:$N$150,5,0),"")</f>
        <v/>
      </c>
      <c r="M18460" s="20" t="str">
        <f>IFERROR(INDEX(Sheet3!$Q$2:$Q$25,MATCH(H18460,Origin_List,0)),"")</f>
        <v/>
      </c>
    </row>
    <row r="18461" spans="4:13">
      <c r="D18461" s="20" t="str">
        <f>IFERROR(VLOOKUP(H18461&amp;"|"&amp;I18461,Sheet3!$H$2:$N$150,5,0),"")</f>
        <v/>
      </c>
      <c r="M18461" s="20" t="str">
        <f>IFERROR(INDEX(Sheet3!$Q$2:$Q$25,MATCH(H18461,Origin_List,0)),"")</f>
        <v/>
      </c>
    </row>
    <row r="18462" spans="4:13">
      <c r="D18462" s="20" t="str">
        <f>IFERROR(VLOOKUP(H18462&amp;"|"&amp;I18462,Sheet3!$H$2:$N$150,5,0),"")</f>
        <v/>
      </c>
      <c r="M18462" s="20" t="str">
        <f>IFERROR(INDEX(Sheet3!$Q$2:$Q$25,MATCH(H18462,Origin_List,0)),"")</f>
        <v/>
      </c>
    </row>
    <row r="18463" spans="4:13">
      <c r="D18463" s="20" t="str">
        <f>IFERROR(VLOOKUP(H18463&amp;"|"&amp;I18463,Sheet3!$H$2:$N$150,5,0),"")</f>
        <v/>
      </c>
      <c r="M18463" s="20" t="str">
        <f>IFERROR(INDEX(Sheet3!$Q$2:$Q$25,MATCH(H18463,Origin_List,0)),"")</f>
        <v/>
      </c>
    </row>
    <row r="18464" spans="4:13">
      <c r="D18464" s="20" t="str">
        <f>IFERROR(VLOOKUP(H18464&amp;"|"&amp;I18464,Sheet3!$H$2:$N$150,5,0),"")</f>
        <v/>
      </c>
      <c r="M18464" s="20" t="str">
        <f>IFERROR(INDEX(Sheet3!$Q$2:$Q$25,MATCH(H18464,Origin_List,0)),"")</f>
        <v/>
      </c>
    </row>
    <row r="18465" spans="4:13">
      <c r="D18465" s="20" t="str">
        <f>IFERROR(VLOOKUP(H18465&amp;"|"&amp;I18465,Sheet3!$H$2:$N$150,5,0),"")</f>
        <v/>
      </c>
      <c r="M18465" s="20" t="str">
        <f>IFERROR(INDEX(Sheet3!$Q$2:$Q$25,MATCH(H18465,Origin_List,0)),"")</f>
        <v/>
      </c>
    </row>
    <row r="18466" spans="4:13">
      <c r="D18466" s="20" t="str">
        <f>IFERROR(VLOOKUP(H18466&amp;"|"&amp;I18466,Sheet3!$H$2:$N$150,5,0),"")</f>
        <v/>
      </c>
      <c r="M18466" s="20" t="str">
        <f>IFERROR(INDEX(Sheet3!$Q$2:$Q$25,MATCH(H18466,Origin_List,0)),"")</f>
        <v/>
      </c>
    </row>
    <row r="18467" spans="4:13">
      <c r="D18467" s="20" t="str">
        <f>IFERROR(VLOOKUP(H18467&amp;"|"&amp;I18467,Sheet3!$H$2:$N$150,5,0),"")</f>
        <v/>
      </c>
      <c r="M18467" s="20" t="str">
        <f>IFERROR(INDEX(Sheet3!$Q$2:$Q$25,MATCH(H18467,Origin_List,0)),"")</f>
        <v/>
      </c>
    </row>
    <row r="18468" spans="4:13">
      <c r="D18468" s="20" t="str">
        <f>IFERROR(VLOOKUP(H18468&amp;"|"&amp;I18468,Sheet3!$H$2:$N$150,5,0),"")</f>
        <v/>
      </c>
      <c r="M18468" s="20" t="str">
        <f>IFERROR(INDEX(Sheet3!$Q$2:$Q$25,MATCH(H18468,Origin_List,0)),"")</f>
        <v/>
      </c>
    </row>
    <row r="18469" spans="4:13">
      <c r="D18469" s="20" t="str">
        <f>IFERROR(VLOOKUP(H18469&amp;"|"&amp;I18469,Sheet3!$H$2:$N$150,5,0),"")</f>
        <v/>
      </c>
      <c r="M18469" s="20" t="str">
        <f>IFERROR(INDEX(Sheet3!$Q$2:$Q$25,MATCH(H18469,Origin_List,0)),"")</f>
        <v/>
      </c>
    </row>
    <row r="18470" spans="4:13">
      <c r="D18470" s="20" t="str">
        <f>IFERROR(VLOOKUP(H18470&amp;"|"&amp;I18470,Sheet3!$H$2:$N$150,5,0),"")</f>
        <v/>
      </c>
      <c r="M18470" s="20" t="str">
        <f>IFERROR(INDEX(Sheet3!$Q$2:$Q$25,MATCH(H18470,Origin_List,0)),"")</f>
        <v/>
      </c>
    </row>
    <row r="18471" spans="4:13">
      <c r="D18471" s="20" t="str">
        <f>IFERROR(VLOOKUP(H18471&amp;"|"&amp;I18471,Sheet3!$H$2:$N$150,5,0),"")</f>
        <v/>
      </c>
      <c r="M18471" s="20" t="str">
        <f>IFERROR(INDEX(Sheet3!$Q$2:$Q$25,MATCH(H18471,Origin_List,0)),"")</f>
        <v/>
      </c>
    </row>
    <row r="18472" spans="4:13">
      <c r="D18472" s="20" t="str">
        <f>IFERROR(VLOOKUP(H18472&amp;"|"&amp;I18472,Sheet3!$H$2:$N$150,5,0),"")</f>
        <v/>
      </c>
      <c r="M18472" s="20" t="str">
        <f>IFERROR(INDEX(Sheet3!$Q$2:$Q$25,MATCH(H18472,Origin_List,0)),"")</f>
        <v/>
      </c>
    </row>
    <row r="18473" spans="4:13">
      <c r="D18473" s="20" t="str">
        <f>IFERROR(VLOOKUP(H18473&amp;"|"&amp;I18473,Sheet3!$H$2:$N$150,5,0),"")</f>
        <v/>
      </c>
      <c r="M18473" s="20" t="str">
        <f>IFERROR(INDEX(Sheet3!$Q$2:$Q$25,MATCH(H18473,Origin_List,0)),"")</f>
        <v/>
      </c>
    </row>
    <row r="18474" spans="4:13">
      <c r="D18474" s="20" t="str">
        <f>IFERROR(VLOOKUP(H18474&amp;"|"&amp;I18474,Sheet3!$H$2:$N$150,5,0),"")</f>
        <v/>
      </c>
      <c r="M18474" s="20" t="str">
        <f>IFERROR(INDEX(Sheet3!$Q$2:$Q$25,MATCH(H18474,Origin_List,0)),"")</f>
        <v/>
      </c>
    </row>
    <row r="18475" spans="4:13">
      <c r="D18475" s="20" t="str">
        <f>IFERROR(VLOOKUP(H18475&amp;"|"&amp;I18475,Sheet3!$H$2:$N$150,5,0),"")</f>
        <v/>
      </c>
      <c r="M18475" s="20" t="str">
        <f>IFERROR(INDEX(Sheet3!$Q$2:$Q$25,MATCH(H18475,Origin_List,0)),"")</f>
        <v/>
      </c>
    </row>
    <row r="18476" spans="4:13">
      <c r="D18476" s="20" t="str">
        <f>IFERROR(VLOOKUP(H18476&amp;"|"&amp;I18476,Sheet3!$H$2:$N$150,5,0),"")</f>
        <v/>
      </c>
      <c r="M18476" s="20" t="str">
        <f>IFERROR(INDEX(Sheet3!$Q$2:$Q$25,MATCH(H18476,Origin_List,0)),"")</f>
        <v/>
      </c>
    </row>
    <row r="18477" spans="4:13">
      <c r="D18477" s="20" t="str">
        <f>IFERROR(VLOOKUP(H18477&amp;"|"&amp;I18477,Sheet3!$H$2:$N$150,5,0),"")</f>
        <v/>
      </c>
      <c r="M18477" s="20" t="str">
        <f>IFERROR(INDEX(Sheet3!$Q$2:$Q$25,MATCH(H18477,Origin_List,0)),"")</f>
        <v/>
      </c>
    </row>
    <row r="18478" spans="4:13">
      <c r="D18478" s="20" t="str">
        <f>IFERROR(VLOOKUP(H18478&amp;"|"&amp;I18478,Sheet3!$H$2:$N$150,5,0),"")</f>
        <v/>
      </c>
      <c r="M18478" s="20" t="str">
        <f>IFERROR(INDEX(Sheet3!$Q$2:$Q$25,MATCH(H18478,Origin_List,0)),"")</f>
        <v/>
      </c>
    </row>
    <row r="18479" spans="4:13">
      <c r="D18479" s="20" t="str">
        <f>IFERROR(VLOOKUP(H18479&amp;"|"&amp;I18479,Sheet3!$H$2:$N$150,5,0),"")</f>
        <v/>
      </c>
      <c r="M18479" s="20" t="str">
        <f>IFERROR(INDEX(Sheet3!$Q$2:$Q$25,MATCH(H18479,Origin_List,0)),"")</f>
        <v/>
      </c>
    </row>
    <row r="18480" spans="4:13">
      <c r="D18480" s="20" t="str">
        <f>IFERROR(VLOOKUP(H18480&amp;"|"&amp;I18480,Sheet3!$H$2:$N$150,5,0),"")</f>
        <v/>
      </c>
      <c r="M18480" s="20" t="str">
        <f>IFERROR(INDEX(Sheet3!$Q$2:$Q$25,MATCH(H18480,Origin_List,0)),"")</f>
        <v/>
      </c>
    </row>
    <row r="18481" spans="4:13">
      <c r="D18481" s="20" t="str">
        <f>IFERROR(VLOOKUP(H18481&amp;"|"&amp;I18481,Sheet3!$H$2:$N$150,5,0),"")</f>
        <v/>
      </c>
      <c r="M18481" s="20" t="str">
        <f>IFERROR(INDEX(Sheet3!$Q$2:$Q$25,MATCH(H18481,Origin_List,0)),"")</f>
        <v/>
      </c>
    </row>
    <row r="18482" spans="4:13">
      <c r="D18482" s="20" t="str">
        <f>IFERROR(VLOOKUP(H18482&amp;"|"&amp;I18482,Sheet3!$H$2:$N$150,5,0),"")</f>
        <v/>
      </c>
      <c r="M18482" s="20" t="str">
        <f>IFERROR(INDEX(Sheet3!$Q$2:$Q$25,MATCH(H18482,Origin_List,0)),"")</f>
        <v/>
      </c>
    </row>
    <row r="18483" spans="4:13">
      <c r="D18483" s="20" t="str">
        <f>IFERROR(VLOOKUP(H18483&amp;"|"&amp;I18483,Sheet3!$H$2:$N$150,5,0),"")</f>
        <v/>
      </c>
      <c r="M18483" s="20" t="str">
        <f>IFERROR(INDEX(Sheet3!$Q$2:$Q$25,MATCH(H18483,Origin_List,0)),"")</f>
        <v/>
      </c>
    </row>
    <row r="18484" spans="4:13">
      <c r="D18484" s="20" t="str">
        <f>IFERROR(VLOOKUP(H18484&amp;"|"&amp;I18484,Sheet3!$H$2:$N$150,5,0),"")</f>
        <v/>
      </c>
      <c r="M18484" s="20" t="str">
        <f>IFERROR(INDEX(Sheet3!$Q$2:$Q$25,MATCH(H18484,Origin_List,0)),"")</f>
        <v/>
      </c>
    </row>
    <row r="18485" spans="4:13">
      <c r="D18485" s="20" t="str">
        <f>IFERROR(VLOOKUP(H18485&amp;"|"&amp;I18485,Sheet3!$H$2:$N$150,5,0),"")</f>
        <v/>
      </c>
      <c r="M18485" s="20" t="str">
        <f>IFERROR(INDEX(Sheet3!$Q$2:$Q$25,MATCH(H18485,Origin_List,0)),"")</f>
        <v/>
      </c>
    </row>
    <row r="18486" spans="4:13">
      <c r="D18486" s="20" t="str">
        <f>IFERROR(VLOOKUP(H18486&amp;"|"&amp;I18486,Sheet3!$H$2:$N$150,5,0),"")</f>
        <v/>
      </c>
      <c r="M18486" s="20" t="str">
        <f>IFERROR(INDEX(Sheet3!$Q$2:$Q$25,MATCH(H18486,Origin_List,0)),"")</f>
        <v/>
      </c>
    </row>
    <row r="18487" spans="4:13">
      <c r="D18487" s="20" t="str">
        <f>IFERROR(VLOOKUP(H18487&amp;"|"&amp;I18487,Sheet3!$H$2:$N$150,5,0),"")</f>
        <v/>
      </c>
      <c r="M18487" s="20" t="str">
        <f>IFERROR(INDEX(Sheet3!$Q$2:$Q$25,MATCH(H18487,Origin_List,0)),"")</f>
        <v/>
      </c>
    </row>
    <row r="18488" spans="4:13">
      <c r="D18488" s="20" t="str">
        <f>IFERROR(VLOOKUP(H18488&amp;"|"&amp;I18488,Sheet3!$H$2:$N$150,5,0),"")</f>
        <v/>
      </c>
      <c r="M18488" s="20" t="str">
        <f>IFERROR(INDEX(Sheet3!$Q$2:$Q$25,MATCH(H18488,Origin_List,0)),"")</f>
        <v/>
      </c>
    </row>
    <row r="18489" spans="4:13">
      <c r="D18489" s="20" t="str">
        <f>IFERROR(VLOOKUP(H18489&amp;"|"&amp;I18489,Sheet3!$H$2:$N$150,5,0),"")</f>
        <v/>
      </c>
      <c r="M18489" s="20" t="str">
        <f>IFERROR(INDEX(Sheet3!$Q$2:$Q$25,MATCH(H18489,Origin_List,0)),"")</f>
        <v/>
      </c>
    </row>
    <row r="18490" spans="4:13">
      <c r="D18490" s="20" t="str">
        <f>IFERROR(VLOOKUP(H18490&amp;"|"&amp;I18490,Sheet3!$H$2:$N$150,5,0),"")</f>
        <v/>
      </c>
      <c r="M18490" s="20" t="str">
        <f>IFERROR(INDEX(Sheet3!$Q$2:$Q$25,MATCH(H18490,Origin_List,0)),"")</f>
        <v/>
      </c>
    </row>
    <row r="18491" spans="4:13">
      <c r="D18491" s="20" t="str">
        <f>IFERROR(VLOOKUP(H18491&amp;"|"&amp;I18491,Sheet3!$H$2:$N$150,5,0),"")</f>
        <v/>
      </c>
      <c r="M18491" s="20" t="str">
        <f>IFERROR(INDEX(Sheet3!$Q$2:$Q$25,MATCH(H18491,Origin_List,0)),"")</f>
        <v/>
      </c>
    </row>
    <row r="18492" spans="4:13">
      <c r="D18492" s="20" t="str">
        <f>IFERROR(VLOOKUP(H18492&amp;"|"&amp;I18492,Sheet3!$H$2:$N$150,5,0),"")</f>
        <v/>
      </c>
      <c r="M18492" s="20" t="str">
        <f>IFERROR(INDEX(Sheet3!$Q$2:$Q$25,MATCH(H18492,Origin_List,0)),"")</f>
        <v/>
      </c>
    </row>
    <row r="18493" spans="4:13">
      <c r="D18493" s="20" t="str">
        <f>IFERROR(VLOOKUP(H18493&amp;"|"&amp;I18493,Sheet3!$H$2:$N$150,5,0),"")</f>
        <v/>
      </c>
      <c r="M18493" s="20" t="str">
        <f>IFERROR(INDEX(Sheet3!$Q$2:$Q$25,MATCH(H18493,Origin_List,0)),"")</f>
        <v/>
      </c>
    </row>
    <row r="18494" spans="4:13">
      <c r="D18494" s="20" t="str">
        <f>IFERROR(VLOOKUP(H18494&amp;"|"&amp;I18494,Sheet3!$H$2:$N$150,5,0),"")</f>
        <v/>
      </c>
      <c r="M18494" s="20" t="str">
        <f>IFERROR(INDEX(Sheet3!$Q$2:$Q$25,MATCH(H18494,Origin_List,0)),"")</f>
        <v/>
      </c>
    </row>
    <row r="18495" spans="4:13">
      <c r="D18495" s="20" t="str">
        <f>IFERROR(VLOOKUP(H18495&amp;"|"&amp;I18495,Sheet3!$H$2:$N$150,5,0),"")</f>
        <v/>
      </c>
      <c r="M18495" s="20" t="str">
        <f>IFERROR(INDEX(Sheet3!$Q$2:$Q$25,MATCH(H18495,Origin_List,0)),"")</f>
        <v/>
      </c>
    </row>
    <row r="18496" spans="4:13">
      <c r="D18496" s="20" t="str">
        <f>IFERROR(VLOOKUP(H18496&amp;"|"&amp;I18496,Sheet3!$H$2:$N$150,5,0),"")</f>
        <v/>
      </c>
      <c r="M18496" s="20" t="str">
        <f>IFERROR(INDEX(Sheet3!$Q$2:$Q$25,MATCH(H18496,Origin_List,0)),"")</f>
        <v/>
      </c>
    </row>
    <row r="18497" spans="4:13">
      <c r="D18497" s="20" t="str">
        <f>IFERROR(VLOOKUP(H18497&amp;"|"&amp;I18497,Sheet3!$H$2:$N$150,5,0),"")</f>
        <v/>
      </c>
      <c r="M18497" s="20" t="str">
        <f>IFERROR(INDEX(Sheet3!$Q$2:$Q$25,MATCH(H18497,Origin_List,0)),"")</f>
        <v/>
      </c>
    </row>
    <row r="18498" spans="4:13">
      <c r="D18498" s="20" t="str">
        <f>IFERROR(VLOOKUP(H18498&amp;"|"&amp;I18498,Sheet3!$H$2:$N$150,5,0),"")</f>
        <v/>
      </c>
      <c r="M18498" s="20" t="str">
        <f>IFERROR(INDEX(Sheet3!$Q$2:$Q$25,MATCH(H18498,Origin_List,0)),"")</f>
        <v/>
      </c>
    </row>
    <row r="18499" spans="4:13">
      <c r="D18499" s="20" t="str">
        <f>IFERROR(VLOOKUP(H18499&amp;"|"&amp;I18499,Sheet3!$H$2:$N$150,5,0),"")</f>
        <v/>
      </c>
      <c r="M18499" s="20" t="str">
        <f>IFERROR(INDEX(Sheet3!$Q$2:$Q$25,MATCH(H18499,Origin_List,0)),"")</f>
        <v/>
      </c>
    </row>
    <row r="18500" spans="4:13">
      <c r="D18500" s="20" t="str">
        <f>IFERROR(VLOOKUP(H18500&amp;"|"&amp;I18500,Sheet3!$H$2:$N$150,5,0),"")</f>
        <v/>
      </c>
      <c r="M18500" s="20" t="str">
        <f>IFERROR(INDEX(Sheet3!$Q$2:$Q$25,MATCH(H18500,Origin_List,0)),"")</f>
        <v/>
      </c>
    </row>
    <row r="18501" spans="4:13">
      <c r="D18501" s="20" t="str">
        <f>IFERROR(VLOOKUP(H18501&amp;"|"&amp;I18501,Sheet3!$H$2:$N$150,5,0),"")</f>
        <v/>
      </c>
      <c r="M18501" s="20" t="str">
        <f>IFERROR(INDEX(Sheet3!$Q$2:$Q$25,MATCH(H18501,Origin_List,0)),"")</f>
        <v/>
      </c>
    </row>
    <row r="18502" spans="4:13">
      <c r="D18502" s="20" t="str">
        <f>IFERROR(VLOOKUP(H18502&amp;"|"&amp;I18502,Sheet3!$H$2:$N$150,5,0),"")</f>
        <v/>
      </c>
      <c r="M18502" s="20" t="str">
        <f>IFERROR(INDEX(Sheet3!$Q$2:$Q$25,MATCH(H18502,Origin_List,0)),"")</f>
        <v/>
      </c>
    </row>
    <row r="18503" spans="4:13">
      <c r="D18503" s="20" t="str">
        <f>IFERROR(VLOOKUP(H18503&amp;"|"&amp;I18503,Sheet3!$H$2:$N$150,5,0),"")</f>
        <v/>
      </c>
      <c r="M18503" s="20" t="str">
        <f>IFERROR(INDEX(Sheet3!$Q$2:$Q$25,MATCH(H18503,Origin_List,0)),"")</f>
        <v/>
      </c>
    </row>
    <row r="18504" spans="4:13">
      <c r="D18504" s="20" t="str">
        <f>IFERROR(VLOOKUP(H18504&amp;"|"&amp;I18504,Sheet3!$H$2:$N$150,5,0),"")</f>
        <v/>
      </c>
      <c r="M18504" s="20" t="str">
        <f>IFERROR(INDEX(Sheet3!$Q$2:$Q$25,MATCH(H18504,Origin_List,0)),"")</f>
        <v/>
      </c>
    </row>
    <row r="18505" spans="4:13">
      <c r="D18505" s="20" t="str">
        <f>IFERROR(VLOOKUP(H18505&amp;"|"&amp;I18505,Sheet3!$H$2:$N$150,5,0),"")</f>
        <v/>
      </c>
      <c r="M18505" s="20" t="str">
        <f>IFERROR(INDEX(Sheet3!$Q$2:$Q$25,MATCH(H18505,Origin_List,0)),"")</f>
        <v/>
      </c>
    </row>
    <row r="18506" spans="4:13">
      <c r="D18506" s="20" t="str">
        <f>IFERROR(VLOOKUP(H18506&amp;"|"&amp;I18506,Sheet3!$H$2:$N$150,5,0),"")</f>
        <v/>
      </c>
      <c r="M18506" s="20" t="str">
        <f>IFERROR(INDEX(Sheet3!$Q$2:$Q$25,MATCH(H18506,Origin_List,0)),"")</f>
        <v/>
      </c>
    </row>
    <row r="18507" spans="4:13">
      <c r="D18507" s="20" t="str">
        <f>IFERROR(VLOOKUP(H18507&amp;"|"&amp;I18507,Sheet3!$H$2:$N$150,5,0),"")</f>
        <v/>
      </c>
      <c r="M18507" s="20" t="str">
        <f>IFERROR(INDEX(Sheet3!$Q$2:$Q$25,MATCH(H18507,Origin_List,0)),"")</f>
        <v/>
      </c>
    </row>
    <row r="18508" spans="4:13">
      <c r="D18508" s="20" t="str">
        <f>IFERROR(VLOOKUP(H18508&amp;"|"&amp;I18508,Sheet3!$H$2:$N$150,5,0),"")</f>
        <v/>
      </c>
      <c r="M18508" s="20" t="str">
        <f>IFERROR(INDEX(Sheet3!$Q$2:$Q$25,MATCH(H18508,Origin_List,0)),"")</f>
        <v/>
      </c>
    </row>
    <row r="18509" spans="4:13">
      <c r="D18509" s="20" t="str">
        <f>IFERROR(VLOOKUP(H18509&amp;"|"&amp;I18509,Sheet3!$H$2:$N$150,5,0),"")</f>
        <v/>
      </c>
      <c r="M18509" s="20" t="str">
        <f>IFERROR(INDEX(Sheet3!$Q$2:$Q$25,MATCH(H18509,Origin_List,0)),"")</f>
        <v/>
      </c>
    </row>
    <row r="18510" spans="4:13">
      <c r="D18510" s="20" t="str">
        <f>IFERROR(VLOOKUP(H18510&amp;"|"&amp;I18510,Sheet3!$H$2:$N$150,5,0),"")</f>
        <v/>
      </c>
      <c r="M18510" s="20" t="str">
        <f>IFERROR(INDEX(Sheet3!$Q$2:$Q$25,MATCH(H18510,Origin_List,0)),"")</f>
        <v/>
      </c>
    </row>
    <row r="18511" spans="4:13">
      <c r="D18511" s="20" t="str">
        <f>IFERROR(VLOOKUP(H18511&amp;"|"&amp;I18511,Sheet3!$H$2:$N$150,5,0),"")</f>
        <v/>
      </c>
      <c r="M18511" s="20" t="str">
        <f>IFERROR(INDEX(Sheet3!$Q$2:$Q$25,MATCH(H18511,Origin_List,0)),"")</f>
        <v/>
      </c>
    </row>
    <row r="18512" spans="4:13">
      <c r="D18512" s="20" t="str">
        <f>IFERROR(VLOOKUP(H18512&amp;"|"&amp;I18512,Sheet3!$H$2:$N$150,5,0),"")</f>
        <v/>
      </c>
      <c r="M18512" s="20" t="str">
        <f>IFERROR(INDEX(Sheet3!$Q$2:$Q$25,MATCH(H18512,Origin_List,0)),"")</f>
        <v/>
      </c>
    </row>
    <row r="18513" spans="4:13">
      <c r="D18513" s="20" t="str">
        <f>IFERROR(VLOOKUP(H18513&amp;"|"&amp;I18513,Sheet3!$H$2:$N$150,5,0),"")</f>
        <v/>
      </c>
      <c r="M18513" s="20" t="str">
        <f>IFERROR(INDEX(Sheet3!$Q$2:$Q$25,MATCH(H18513,Origin_List,0)),"")</f>
        <v/>
      </c>
    </row>
    <row r="18514" spans="4:13">
      <c r="D18514" s="20" t="str">
        <f>IFERROR(VLOOKUP(H18514&amp;"|"&amp;I18514,Sheet3!$H$2:$N$150,5,0),"")</f>
        <v/>
      </c>
      <c r="M18514" s="20" t="str">
        <f>IFERROR(INDEX(Sheet3!$Q$2:$Q$25,MATCH(H18514,Origin_List,0)),"")</f>
        <v/>
      </c>
    </row>
    <row r="18515" spans="4:13">
      <c r="D18515" s="20" t="str">
        <f>IFERROR(VLOOKUP(H18515&amp;"|"&amp;I18515,Sheet3!$H$2:$N$150,5,0),"")</f>
        <v/>
      </c>
      <c r="M18515" s="20" t="str">
        <f>IFERROR(INDEX(Sheet3!$Q$2:$Q$25,MATCH(H18515,Origin_List,0)),"")</f>
        <v/>
      </c>
    </row>
    <row r="18516" spans="4:13">
      <c r="D18516" s="20" t="str">
        <f>IFERROR(VLOOKUP(H18516&amp;"|"&amp;I18516,Sheet3!$H$2:$N$150,5,0),"")</f>
        <v/>
      </c>
      <c r="M18516" s="20" t="str">
        <f>IFERROR(INDEX(Sheet3!$Q$2:$Q$25,MATCH(H18516,Origin_List,0)),"")</f>
        <v/>
      </c>
    </row>
    <row r="18517" spans="4:13">
      <c r="D18517" s="20" t="str">
        <f>IFERROR(VLOOKUP(H18517&amp;"|"&amp;I18517,Sheet3!$H$2:$N$150,5,0),"")</f>
        <v/>
      </c>
      <c r="M18517" s="20" t="str">
        <f>IFERROR(INDEX(Sheet3!$Q$2:$Q$25,MATCH(H18517,Origin_List,0)),"")</f>
        <v/>
      </c>
    </row>
    <row r="18518" spans="4:13">
      <c r="D18518" s="20" t="str">
        <f>IFERROR(VLOOKUP(H18518&amp;"|"&amp;I18518,Sheet3!$H$2:$N$150,5,0),"")</f>
        <v/>
      </c>
      <c r="M18518" s="20" t="str">
        <f>IFERROR(INDEX(Sheet3!$Q$2:$Q$25,MATCH(H18518,Origin_List,0)),"")</f>
        <v/>
      </c>
    </row>
    <row r="18519" spans="4:13">
      <c r="D18519" s="20" t="str">
        <f>IFERROR(VLOOKUP(H18519&amp;"|"&amp;I18519,Sheet3!$H$2:$N$150,5,0),"")</f>
        <v/>
      </c>
      <c r="M18519" s="20" t="str">
        <f>IFERROR(INDEX(Sheet3!$Q$2:$Q$25,MATCH(H18519,Origin_List,0)),"")</f>
        <v/>
      </c>
    </row>
    <row r="18520" spans="4:13">
      <c r="D18520" s="20" t="str">
        <f>IFERROR(VLOOKUP(H18520&amp;"|"&amp;I18520,Sheet3!$H$2:$N$150,5,0),"")</f>
        <v/>
      </c>
      <c r="M18520" s="20" t="str">
        <f>IFERROR(INDEX(Sheet3!$Q$2:$Q$25,MATCH(H18520,Origin_List,0)),"")</f>
        <v/>
      </c>
    </row>
    <row r="18521" spans="4:13">
      <c r="D18521" s="20" t="str">
        <f>IFERROR(VLOOKUP(H18521&amp;"|"&amp;I18521,Sheet3!$H$2:$N$150,5,0),"")</f>
        <v/>
      </c>
      <c r="M18521" s="20" t="str">
        <f>IFERROR(INDEX(Sheet3!$Q$2:$Q$25,MATCH(H18521,Origin_List,0)),"")</f>
        <v/>
      </c>
    </row>
    <row r="18522" spans="4:13">
      <c r="D18522" s="20" t="str">
        <f>IFERROR(VLOOKUP(H18522&amp;"|"&amp;I18522,Sheet3!$H$2:$N$150,5,0),"")</f>
        <v/>
      </c>
      <c r="M18522" s="20" t="str">
        <f>IFERROR(INDEX(Sheet3!$Q$2:$Q$25,MATCH(H18522,Origin_List,0)),"")</f>
        <v/>
      </c>
    </row>
    <row r="18523" spans="4:13">
      <c r="D18523" s="20" t="str">
        <f>IFERROR(VLOOKUP(H18523&amp;"|"&amp;I18523,Sheet3!$H$2:$N$150,5,0),"")</f>
        <v/>
      </c>
      <c r="M18523" s="20" t="str">
        <f>IFERROR(INDEX(Sheet3!$Q$2:$Q$25,MATCH(H18523,Origin_List,0)),"")</f>
        <v/>
      </c>
    </row>
    <row r="18524" spans="4:13">
      <c r="D18524" s="20" t="str">
        <f>IFERROR(VLOOKUP(H18524&amp;"|"&amp;I18524,Sheet3!$H$2:$N$150,5,0),"")</f>
        <v/>
      </c>
      <c r="M18524" s="20" t="str">
        <f>IFERROR(INDEX(Sheet3!$Q$2:$Q$25,MATCH(H18524,Origin_List,0)),"")</f>
        <v/>
      </c>
    </row>
    <row r="18525" spans="4:13">
      <c r="D18525" s="20" t="str">
        <f>IFERROR(VLOOKUP(H18525&amp;"|"&amp;I18525,Sheet3!$H$2:$N$150,5,0),"")</f>
        <v/>
      </c>
      <c r="M18525" s="20" t="str">
        <f>IFERROR(INDEX(Sheet3!$Q$2:$Q$25,MATCH(H18525,Origin_List,0)),"")</f>
        <v/>
      </c>
    </row>
    <row r="18526" spans="4:13">
      <c r="D18526" s="20" t="str">
        <f>IFERROR(VLOOKUP(H18526&amp;"|"&amp;I18526,Sheet3!$H$2:$N$150,5,0),"")</f>
        <v/>
      </c>
      <c r="M18526" s="20" t="str">
        <f>IFERROR(INDEX(Sheet3!$Q$2:$Q$25,MATCH(H18526,Origin_List,0)),"")</f>
        <v/>
      </c>
    </row>
    <row r="18527" spans="4:13">
      <c r="D18527" s="20" t="str">
        <f>IFERROR(VLOOKUP(H18527&amp;"|"&amp;I18527,Sheet3!$H$2:$N$150,5,0),"")</f>
        <v/>
      </c>
      <c r="M18527" s="20" t="str">
        <f>IFERROR(INDEX(Sheet3!$Q$2:$Q$25,MATCH(H18527,Origin_List,0)),"")</f>
        <v/>
      </c>
    </row>
    <row r="18528" spans="4:13">
      <c r="D18528" s="20" t="str">
        <f>IFERROR(VLOOKUP(H18528&amp;"|"&amp;I18528,Sheet3!$H$2:$N$150,5,0),"")</f>
        <v/>
      </c>
      <c r="M18528" s="20" t="str">
        <f>IFERROR(INDEX(Sheet3!$Q$2:$Q$25,MATCH(H18528,Origin_List,0)),"")</f>
        <v/>
      </c>
    </row>
    <row r="18529" spans="4:13">
      <c r="D18529" s="20" t="str">
        <f>IFERROR(VLOOKUP(H18529&amp;"|"&amp;I18529,Sheet3!$H$2:$N$150,5,0),"")</f>
        <v/>
      </c>
      <c r="M18529" s="20" t="str">
        <f>IFERROR(INDEX(Sheet3!$Q$2:$Q$25,MATCH(H18529,Origin_List,0)),"")</f>
        <v/>
      </c>
    </row>
    <row r="18530" spans="4:13">
      <c r="D18530" s="20" t="str">
        <f>IFERROR(VLOOKUP(H18530&amp;"|"&amp;I18530,Sheet3!$H$2:$N$150,5,0),"")</f>
        <v/>
      </c>
      <c r="M18530" s="20" t="str">
        <f>IFERROR(INDEX(Sheet3!$Q$2:$Q$25,MATCH(H18530,Origin_List,0)),"")</f>
        <v/>
      </c>
    </row>
    <row r="18531" spans="4:13">
      <c r="D18531" s="20" t="str">
        <f>IFERROR(VLOOKUP(H18531&amp;"|"&amp;I18531,Sheet3!$H$2:$N$150,5,0),"")</f>
        <v/>
      </c>
      <c r="M18531" s="20" t="str">
        <f>IFERROR(INDEX(Sheet3!$Q$2:$Q$25,MATCH(H18531,Origin_List,0)),"")</f>
        <v/>
      </c>
    </row>
    <row r="18532" spans="4:13">
      <c r="D18532" s="20" t="str">
        <f>IFERROR(VLOOKUP(H18532&amp;"|"&amp;I18532,Sheet3!$H$2:$N$150,5,0),"")</f>
        <v/>
      </c>
      <c r="M18532" s="20" t="str">
        <f>IFERROR(INDEX(Sheet3!$Q$2:$Q$25,MATCH(H18532,Origin_List,0)),"")</f>
        <v/>
      </c>
    </row>
    <row r="18533" spans="4:13">
      <c r="D18533" s="20" t="str">
        <f>IFERROR(VLOOKUP(H18533&amp;"|"&amp;I18533,Sheet3!$H$2:$N$150,5,0),"")</f>
        <v/>
      </c>
      <c r="M18533" s="20" t="str">
        <f>IFERROR(INDEX(Sheet3!$Q$2:$Q$25,MATCH(H18533,Origin_List,0)),"")</f>
        <v/>
      </c>
    </row>
    <row r="18534" spans="4:13">
      <c r="D18534" s="20" t="str">
        <f>IFERROR(VLOOKUP(H18534&amp;"|"&amp;I18534,Sheet3!$H$2:$N$150,5,0),"")</f>
        <v/>
      </c>
      <c r="M18534" s="20" t="str">
        <f>IFERROR(INDEX(Sheet3!$Q$2:$Q$25,MATCH(H18534,Origin_List,0)),"")</f>
        <v/>
      </c>
    </row>
    <row r="18535" spans="4:13">
      <c r="D18535" s="20" t="str">
        <f>IFERROR(VLOOKUP(H18535&amp;"|"&amp;I18535,Sheet3!$H$2:$N$150,5,0),"")</f>
        <v/>
      </c>
      <c r="M18535" s="20" t="str">
        <f>IFERROR(INDEX(Sheet3!$Q$2:$Q$25,MATCH(H18535,Origin_List,0)),"")</f>
        <v/>
      </c>
    </row>
    <row r="18536" spans="4:13">
      <c r="D18536" s="20" t="str">
        <f>IFERROR(VLOOKUP(H18536&amp;"|"&amp;I18536,Sheet3!$H$2:$N$150,5,0),"")</f>
        <v/>
      </c>
      <c r="M18536" s="20" t="str">
        <f>IFERROR(INDEX(Sheet3!$Q$2:$Q$25,MATCH(H18536,Origin_List,0)),"")</f>
        <v/>
      </c>
    </row>
    <row r="18537" spans="4:13">
      <c r="D18537" s="20" t="str">
        <f>IFERROR(VLOOKUP(H18537&amp;"|"&amp;I18537,Sheet3!$H$2:$N$150,5,0),"")</f>
        <v/>
      </c>
      <c r="M18537" s="20" t="str">
        <f>IFERROR(INDEX(Sheet3!$Q$2:$Q$25,MATCH(H18537,Origin_List,0)),"")</f>
        <v/>
      </c>
    </row>
    <row r="18538" spans="4:13">
      <c r="D18538" s="20" t="str">
        <f>IFERROR(VLOOKUP(H18538&amp;"|"&amp;I18538,Sheet3!$H$2:$N$150,5,0),"")</f>
        <v/>
      </c>
      <c r="M18538" s="20" t="str">
        <f>IFERROR(INDEX(Sheet3!$Q$2:$Q$25,MATCH(H18538,Origin_List,0)),"")</f>
        <v/>
      </c>
    </row>
    <row r="18539" spans="4:13">
      <c r="D18539" s="20" t="str">
        <f>IFERROR(VLOOKUP(H18539&amp;"|"&amp;I18539,Sheet3!$H$2:$N$150,5,0),"")</f>
        <v/>
      </c>
      <c r="M18539" s="20" t="str">
        <f>IFERROR(INDEX(Sheet3!$Q$2:$Q$25,MATCH(H18539,Origin_List,0)),"")</f>
        <v/>
      </c>
    </row>
    <row r="18540" spans="4:13">
      <c r="D18540" s="20" t="str">
        <f>IFERROR(VLOOKUP(H18540&amp;"|"&amp;I18540,Sheet3!$H$2:$N$150,5,0),"")</f>
        <v/>
      </c>
      <c r="M18540" s="20" t="str">
        <f>IFERROR(INDEX(Sheet3!$Q$2:$Q$25,MATCH(H18540,Origin_List,0)),"")</f>
        <v/>
      </c>
    </row>
    <row r="18541" spans="4:13">
      <c r="D18541" s="20" t="str">
        <f>IFERROR(VLOOKUP(H18541&amp;"|"&amp;I18541,Sheet3!$H$2:$N$150,5,0),"")</f>
        <v/>
      </c>
      <c r="M18541" s="20" t="str">
        <f>IFERROR(INDEX(Sheet3!$Q$2:$Q$25,MATCH(H18541,Origin_List,0)),"")</f>
        <v/>
      </c>
    </row>
    <row r="18542" spans="4:13">
      <c r="D18542" s="20" t="str">
        <f>IFERROR(VLOOKUP(H18542&amp;"|"&amp;I18542,Sheet3!$H$2:$N$150,5,0),"")</f>
        <v/>
      </c>
      <c r="M18542" s="20" t="str">
        <f>IFERROR(INDEX(Sheet3!$Q$2:$Q$25,MATCH(H18542,Origin_List,0)),"")</f>
        <v/>
      </c>
    </row>
    <row r="18543" spans="4:13">
      <c r="D18543" s="20" t="str">
        <f>IFERROR(VLOOKUP(H18543&amp;"|"&amp;I18543,Sheet3!$H$2:$N$150,5,0),"")</f>
        <v/>
      </c>
      <c r="M18543" s="20" t="str">
        <f>IFERROR(INDEX(Sheet3!$Q$2:$Q$25,MATCH(H18543,Origin_List,0)),"")</f>
        <v/>
      </c>
    </row>
    <row r="18544" spans="4:13">
      <c r="D18544" s="20" t="str">
        <f>IFERROR(VLOOKUP(H18544&amp;"|"&amp;I18544,Sheet3!$H$2:$N$150,5,0),"")</f>
        <v/>
      </c>
      <c r="M18544" s="20" t="str">
        <f>IFERROR(INDEX(Sheet3!$Q$2:$Q$25,MATCH(H18544,Origin_List,0)),"")</f>
        <v/>
      </c>
    </row>
    <row r="18545" spans="4:13">
      <c r="D18545" s="20" t="str">
        <f>IFERROR(VLOOKUP(H18545&amp;"|"&amp;I18545,Sheet3!$H$2:$N$150,5,0),"")</f>
        <v/>
      </c>
      <c r="M18545" s="20" t="str">
        <f>IFERROR(INDEX(Sheet3!$Q$2:$Q$25,MATCH(H18545,Origin_List,0)),"")</f>
        <v/>
      </c>
    </row>
    <row r="18546" spans="4:13">
      <c r="D18546" s="20" t="str">
        <f>IFERROR(VLOOKUP(H18546&amp;"|"&amp;I18546,Sheet3!$H$2:$N$150,5,0),"")</f>
        <v/>
      </c>
      <c r="M18546" s="20" t="str">
        <f>IFERROR(INDEX(Sheet3!$Q$2:$Q$25,MATCH(H18546,Origin_List,0)),"")</f>
        <v/>
      </c>
    </row>
    <row r="18547" spans="4:13">
      <c r="D18547" s="20" t="str">
        <f>IFERROR(VLOOKUP(H18547&amp;"|"&amp;I18547,Sheet3!$H$2:$N$150,5,0),"")</f>
        <v/>
      </c>
      <c r="M18547" s="20" t="str">
        <f>IFERROR(INDEX(Sheet3!$Q$2:$Q$25,MATCH(H18547,Origin_List,0)),"")</f>
        <v/>
      </c>
    </row>
    <row r="18548" spans="4:13">
      <c r="D18548" s="20" t="str">
        <f>IFERROR(VLOOKUP(H18548&amp;"|"&amp;I18548,Sheet3!$H$2:$N$150,5,0),"")</f>
        <v/>
      </c>
      <c r="M18548" s="20" t="str">
        <f>IFERROR(INDEX(Sheet3!$Q$2:$Q$25,MATCH(H18548,Origin_List,0)),"")</f>
        <v/>
      </c>
    </row>
    <row r="18549" spans="4:13">
      <c r="D18549" s="20" t="str">
        <f>IFERROR(VLOOKUP(H18549&amp;"|"&amp;I18549,Sheet3!$H$2:$N$150,5,0),"")</f>
        <v/>
      </c>
      <c r="M18549" s="20" t="str">
        <f>IFERROR(INDEX(Sheet3!$Q$2:$Q$25,MATCH(H18549,Origin_List,0)),"")</f>
        <v/>
      </c>
    </row>
    <row r="18550" spans="4:13">
      <c r="D18550" s="20" t="str">
        <f>IFERROR(VLOOKUP(H18550&amp;"|"&amp;I18550,Sheet3!$H$2:$N$150,5,0),"")</f>
        <v/>
      </c>
      <c r="M18550" s="20" t="str">
        <f>IFERROR(INDEX(Sheet3!$Q$2:$Q$25,MATCH(H18550,Origin_List,0)),"")</f>
        <v/>
      </c>
    </row>
    <row r="18551" spans="4:13">
      <c r="D18551" s="20" t="str">
        <f>IFERROR(VLOOKUP(H18551&amp;"|"&amp;I18551,Sheet3!$H$2:$N$150,5,0),"")</f>
        <v/>
      </c>
      <c r="M18551" s="20" t="str">
        <f>IFERROR(INDEX(Sheet3!$Q$2:$Q$25,MATCH(H18551,Origin_List,0)),"")</f>
        <v/>
      </c>
    </row>
    <row r="18552" spans="4:13">
      <c r="D18552" s="20" t="str">
        <f>IFERROR(VLOOKUP(H18552&amp;"|"&amp;I18552,Sheet3!$H$2:$N$150,5,0),"")</f>
        <v/>
      </c>
      <c r="M18552" s="20" t="str">
        <f>IFERROR(INDEX(Sheet3!$Q$2:$Q$25,MATCH(H18552,Origin_List,0)),"")</f>
        <v/>
      </c>
    </row>
    <row r="18553" spans="4:13">
      <c r="D18553" s="20" t="str">
        <f>IFERROR(VLOOKUP(H18553&amp;"|"&amp;I18553,Sheet3!$H$2:$N$150,5,0),"")</f>
        <v/>
      </c>
      <c r="M18553" s="20" t="str">
        <f>IFERROR(INDEX(Sheet3!$Q$2:$Q$25,MATCH(H18553,Origin_List,0)),"")</f>
        <v/>
      </c>
    </row>
    <row r="18554" spans="4:13">
      <c r="D18554" s="20" t="str">
        <f>IFERROR(VLOOKUP(H18554&amp;"|"&amp;I18554,Sheet3!$H$2:$N$150,5,0),"")</f>
        <v/>
      </c>
      <c r="M18554" s="20" t="str">
        <f>IFERROR(INDEX(Sheet3!$Q$2:$Q$25,MATCH(H18554,Origin_List,0)),"")</f>
        <v/>
      </c>
    </row>
    <row r="18555" spans="4:13">
      <c r="D18555" s="20" t="str">
        <f>IFERROR(VLOOKUP(H18555&amp;"|"&amp;I18555,Sheet3!$H$2:$N$150,5,0),"")</f>
        <v/>
      </c>
      <c r="M18555" s="20" t="str">
        <f>IFERROR(INDEX(Sheet3!$Q$2:$Q$25,MATCH(H18555,Origin_List,0)),"")</f>
        <v/>
      </c>
    </row>
    <row r="18556" spans="4:13">
      <c r="D18556" s="20" t="str">
        <f>IFERROR(VLOOKUP(H18556&amp;"|"&amp;I18556,Sheet3!$H$2:$N$150,5,0),"")</f>
        <v/>
      </c>
      <c r="M18556" s="20" t="str">
        <f>IFERROR(INDEX(Sheet3!$Q$2:$Q$25,MATCH(H18556,Origin_List,0)),"")</f>
        <v/>
      </c>
    </row>
    <row r="18557" spans="4:13">
      <c r="D18557" s="20" t="str">
        <f>IFERROR(VLOOKUP(H18557&amp;"|"&amp;I18557,Sheet3!$H$2:$N$150,5,0),"")</f>
        <v/>
      </c>
      <c r="M18557" s="20" t="str">
        <f>IFERROR(INDEX(Sheet3!$Q$2:$Q$25,MATCH(H18557,Origin_List,0)),"")</f>
        <v/>
      </c>
    </row>
    <row r="18558" spans="4:13">
      <c r="D18558" s="20" t="str">
        <f>IFERROR(VLOOKUP(H18558&amp;"|"&amp;I18558,Sheet3!$H$2:$N$150,5,0),"")</f>
        <v/>
      </c>
      <c r="M18558" s="20" t="str">
        <f>IFERROR(INDEX(Sheet3!$Q$2:$Q$25,MATCH(H18558,Origin_List,0)),"")</f>
        <v/>
      </c>
    </row>
    <row r="18559" spans="4:13">
      <c r="D18559" s="20" t="str">
        <f>IFERROR(VLOOKUP(H18559&amp;"|"&amp;I18559,Sheet3!$H$2:$N$150,5,0),"")</f>
        <v/>
      </c>
      <c r="M18559" s="20" t="str">
        <f>IFERROR(INDEX(Sheet3!$Q$2:$Q$25,MATCH(H18559,Origin_List,0)),"")</f>
        <v/>
      </c>
    </row>
    <row r="18560" spans="4:13">
      <c r="D18560" s="20" t="str">
        <f>IFERROR(VLOOKUP(H18560&amp;"|"&amp;I18560,Sheet3!$H$2:$N$150,5,0),"")</f>
        <v/>
      </c>
      <c r="M18560" s="20" t="str">
        <f>IFERROR(INDEX(Sheet3!$Q$2:$Q$25,MATCH(H18560,Origin_List,0)),"")</f>
        <v/>
      </c>
    </row>
    <row r="18561" spans="4:13">
      <c r="D18561" s="20" t="str">
        <f>IFERROR(VLOOKUP(H18561&amp;"|"&amp;I18561,Sheet3!$H$2:$N$150,5,0),"")</f>
        <v/>
      </c>
      <c r="M18561" s="20" t="str">
        <f>IFERROR(INDEX(Sheet3!$Q$2:$Q$25,MATCH(H18561,Origin_List,0)),"")</f>
        <v/>
      </c>
    </row>
    <row r="18562" spans="4:13">
      <c r="D18562" s="20" t="str">
        <f>IFERROR(VLOOKUP(H18562&amp;"|"&amp;I18562,Sheet3!$H$2:$N$150,5,0),"")</f>
        <v/>
      </c>
      <c r="M18562" s="20" t="str">
        <f>IFERROR(INDEX(Sheet3!$Q$2:$Q$25,MATCH(H18562,Origin_List,0)),"")</f>
        <v/>
      </c>
    </row>
    <row r="18563" spans="4:13">
      <c r="D18563" s="20" t="str">
        <f>IFERROR(VLOOKUP(H18563&amp;"|"&amp;I18563,Sheet3!$H$2:$N$150,5,0),"")</f>
        <v/>
      </c>
      <c r="M18563" s="20" t="str">
        <f>IFERROR(INDEX(Sheet3!$Q$2:$Q$25,MATCH(H18563,Origin_List,0)),"")</f>
        <v/>
      </c>
    </row>
    <row r="18564" spans="4:13">
      <c r="D18564" s="20" t="str">
        <f>IFERROR(VLOOKUP(H18564&amp;"|"&amp;I18564,Sheet3!$H$2:$N$150,5,0),"")</f>
        <v/>
      </c>
      <c r="M18564" s="20" t="str">
        <f>IFERROR(INDEX(Sheet3!$Q$2:$Q$25,MATCH(H18564,Origin_List,0)),"")</f>
        <v/>
      </c>
    </row>
    <row r="18565" spans="4:13">
      <c r="D18565" s="20" t="str">
        <f>IFERROR(VLOOKUP(H18565&amp;"|"&amp;I18565,Sheet3!$H$2:$N$150,5,0),"")</f>
        <v/>
      </c>
      <c r="M18565" s="20" t="str">
        <f>IFERROR(INDEX(Sheet3!$Q$2:$Q$25,MATCH(H18565,Origin_List,0)),"")</f>
        <v/>
      </c>
    </row>
    <row r="18566" spans="4:13">
      <c r="D18566" s="20" t="str">
        <f>IFERROR(VLOOKUP(H18566&amp;"|"&amp;I18566,Sheet3!$H$2:$N$150,5,0),"")</f>
        <v/>
      </c>
      <c r="M18566" s="20" t="str">
        <f>IFERROR(INDEX(Sheet3!$Q$2:$Q$25,MATCH(H18566,Origin_List,0)),"")</f>
        <v/>
      </c>
    </row>
    <row r="18567" spans="4:13">
      <c r="D18567" s="20" t="str">
        <f>IFERROR(VLOOKUP(H18567&amp;"|"&amp;I18567,Sheet3!$H$2:$N$150,5,0),"")</f>
        <v/>
      </c>
      <c r="M18567" s="20" t="str">
        <f>IFERROR(INDEX(Sheet3!$Q$2:$Q$25,MATCH(H18567,Origin_List,0)),"")</f>
        <v/>
      </c>
    </row>
    <row r="18568" spans="4:13">
      <c r="D18568" s="20" t="str">
        <f>IFERROR(VLOOKUP(H18568&amp;"|"&amp;I18568,Sheet3!$H$2:$N$150,5,0),"")</f>
        <v/>
      </c>
      <c r="M18568" s="20" t="str">
        <f>IFERROR(INDEX(Sheet3!$Q$2:$Q$25,MATCH(H18568,Origin_List,0)),"")</f>
        <v/>
      </c>
    </row>
    <row r="18569" spans="4:13">
      <c r="D18569" s="20" t="str">
        <f>IFERROR(VLOOKUP(H18569&amp;"|"&amp;I18569,Sheet3!$H$2:$N$150,5,0),"")</f>
        <v/>
      </c>
      <c r="M18569" s="20" t="str">
        <f>IFERROR(INDEX(Sheet3!$Q$2:$Q$25,MATCH(H18569,Origin_List,0)),"")</f>
        <v/>
      </c>
    </row>
    <row r="18570" spans="4:13">
      <c r="D18570" s="20" t="str">
        <f>IFERROR(VLOOKUP(H18570&amp;"|"&amp;I18570,Sheet3!$H$2:$N$150,5,0),"")</f>
        <v/>
      </c>
      <c r="M18570" s="20" t="str">
        <f>IFERROR(INDEX(Sheet3!$Q$2:$Q$25,MATCH(H18570,Origin_List,0)),"")</f>
        <v/>
      </c>
    </row>
    <row r="18571" spans="4:13">
      <c r="D18571" s="20" t="str">
        <f>IFERROR(VLOOKUP(H18571&amp;"|"&amp;I18571,Sheet3!$H$2:$N$150,5,0),"")</f>
        <v/>
      </c>
      <c r="M18571" s="20" t="str">
        <f>IFERROR(INDEX(Sheet3!$Q$2:$Q$25,MATCH(H18571,Origin_List,0)),"")</f>
        <v/>
      </c>
    </row>
    <row r="18572" spans="4:13">
      <c r="D18572" s="20" t="str">
        <f>IFERROR(VLOOKUP(H18572&amp;"|"&amp;I18572,Sheet3!$H$2:$N$150,5,0),"")</f>
        <v/>
      </c>
      <c r="M18572" s="20" t="str">
        <f>IFERROR(INDEX(Sheet3!$Q$2:$Q$25,MATCH(H18572,Origin_List,0)),"")</f>
        <v/>
      </c>
    </row>
    <row r="18573" spans="4:13">
      <c r="D18573" s="20" t="str">
        <f>IFERROR(VLOOKUP(H18573&amp;"|"&amp;I18573,Sheet3!$H$2:$N$150,5,0),"")</f>
        <v/>
      </c>
      <c r="M18573" s="20" t="str">
        <f>IFERROR(INDEX(Sheet3!$Q$2:$Q$25,MATCH(H18573,Origin_List,0)),"")</f>
        <v/>
      </c>
    </row>
    <row r="18574" spans="4:13">
      <c r="D18574" s="20" t="str">
        <f>IFERROR(VLOOKUP(H18574&amp;"|"&amp;I18574,Sheet3!$H$2:$N$150,5,0),"")</f>
        <v/>
      </c>
      <c r="M18574" s="20" t="str">
        <f>IFERROR(INDEX(Sheet3!$Q$2:$Q$25,MATCH(H18574,Origin_List,0)),"")</f>
        <v/>
      </c>
    </row>
    <row r="18575" spans="4:13">
      <c r="D18575" s="20" t="str">
        <f>IFERROR(VLOOKUP(H18575&amp;"|"&amp;I18575,Sheet3!$H$2:$N$150,5,0),"")</f>
        <v/>
      </c>
      <c r="M18575" s="20" t="str">
        <f>IFERROR(INDEX(Sheet3!$Q$2:$Q$25,MATCH(H18575,Origin_List,0)),"")</f>
        <v/>
      </c>
    </row>
    <row r="18576" spans="4:13">
      <c r="D18576" s="20" t="str">
        <f>IFERROR(VLOOKUP(H18576&amp;"|"&amp;I18576,Sheet3!$H$2:$N$150,5,0),"")</f>
        <v/>
      </c>
      <c r="M18576" s="20" t="str">
        <f>IFERROR(INDEX(Sheet3!$Q$2:$Q$25,MATCH(H18576,Origin_List,0)),"")</f>
        <v/>
      </c>
    </row>
    <row r="18577" spans="4:13">
      <c r="D18577" s="20" t="str">
        <f>IFERROR(VLOOKUP(H18577&amp;"|"&amp;I18577,Sheet3!$H$2:$N$150,5,0),"")</f>
        <v/>
      </c>
      <c r="M18577" s="20" t="str">
        <f>IFERROR(INDEX(Sheet3!$Q$2:$Q$25,MATCH(H18577,Origin_List,0)),"")</f>
        <v/>
      </c>
    </row>
    <row r="18578" spans="4:13">
      <c r="D18578" s="20" t="str">
        <f>IFERROR(VLOOKUP(H18578&amp;"|"&amp;I18578,Sheet3!$H$2:$N$150,5,0),"")</f>
        <v/>
      </c>
      <c r="M18578" s="20" t="str">
        <f>IFERROR(INDEX(Sheet3!$Q$2:$Q$25,MATCH(H18578,Origin_List,0)),"")</f>
        <v/>
      </c>
    </row>
    <row r="18579" spans="4:13">
      <c r="D18579" s="20" t="str">
        <f>IFERROR(VLOOKUP(H18579&amp;"|"&amp;I18579,Sheet3!$H$2:$N$150,5,0),"")</f>
        <v/>
      </c>
      <c r="M18579" s="20" t="str">
        <f>IFERROR(INDEX(Sheet3!$Q$2:$Q$25,MATCH(H18579,Origin_List,0)),"")</f>
        <v/>
      </c>
    </row>
    <row r="18580" spans="4:13">
      <c r="D18580" s="20" t="str">
        <f>IFERROR(VLOOKUP(H18580&amp;"|"&amp;I18580,Sheet3!$H$2:$N$150,5,0),"")</f>
        <v/>
      </c>
      <c r="M18580" s="20" t="str">
        <f>IFERROR(INDEX(Sheet3!$Q$2:$Q$25,MATCH(H18580,Origin_List,0)),"")</f>
        <v/>
      </c>
    </row>
    <row r="18581" spans="4:13">
      <c r="D18581" s="20" t="str">
        <f>IFERROR(VLOOKUP(H18581&amp;"|"&amp;I18581,Sheet3!$H$2:$N$150,5,0),"")</f>
        <v/>
      </c>
      <c r="M18581" s="20" t="str">
        <f>IFERROR(INDEX(Sheet3!$Q$2:$Q$25,MATCH(H18581,Origin_List,0)),"")</f>
        <v/>
      </c>
    </row>
    <row r="18582" spans="4:13">
      <c r="D18582" s="20" t="str">
        <f>IFERROR(VLOOKUP(H18582&amp;"|"&amp;I18582,Sheet3!$H$2:$N$150,5,0),"")</f>
        <v/>
      </c>
      <c r="M18582" s="20" t="str">
        <f>IFERROR(INDEX(Sheet3!$Q$2:$Q$25,MATCH(H18582,Origin_List,0)),"")</f>
        <v/>
      </c>
    </row>
    <row r="18583" spans="4:13">
      <c r="D18583" s="20" t="str">
        <f>IFERROR(VLOOKUP(H18583&amp;"|"&amp;I18583,Sheet3!$H$2:$N$150,5,0),"")</f>
        <v/>
      </c>
      <c r="M18583" s="20" t="str">
        <f>IFERROR(INDEX(Sheet3!$Q$2:$Q$25,MATCH(H18583,Origin_List,0)),"")</f>
        <v/>
      </c>
    </row>
    <row r="18584" spans="4:13">
      <c r="D18584" s="20" t="str">
        <f>IFERROR(VLOOKUP(H18584&amp;"|"&amp;I18584,Sheet3!$H$2:$N$150,5,0),"")</f>
        <v/>
      </c>
      <c r="M18584" s="20" t="str">
        <f>IFERROR(INDEX(Sheet3!$Q$2:$Q$25,MATCH(H18584,Origin_List,0)),"")</f>
        <v/>
      </c>
    </row>
    <row r="18585" spans="4:13">
      <c r="D18585" s="20" t="str">
        <f>IFERROR(VLOOKUP(H18585&amp;"|"&amp;I18585,Sheet3!$H$2:$N$150,5,0),"")</f>
        <v/>
      </c>
      <c r="M18585" s="20" t="str">
        <f>IFERROR(INDEX(Sheet3!$Q$2:$Q$25,MATCH(H18585,Origin_List,0)),"")</f>
        <v/>
      </c>
    </row>
    <row r="18586" spans="4:13">
      <c r="D18586" s="20" t="str">
        <f>IFERROR(VLOOKUP(H18586&amp;"|"&amp;I18586,Sheet3!$H$2:$N$150,5,0),"")</f>
        <v/>
      </c>
      <c r="M18586" s="20" t="str">
        <f>IFERROR(INDEX(Sheet3!$Q$2:$Q$25,MATCH(H18586,Origin_List,0)),"")</f>
        <v/>
      </c>
    </row>
    <row r="18587" spans="4:13">
      <c r="D18587" s="20" t="str">
        <f>IFERROR(VLOOKUP(H18587&amp;"|"&amp;I18587,Sheet3!$H$2:$N$150,5,0),"")</f>
        <v/>
      </c>
      <c r="M18587" s="20" t="str">
        <f>IFERROR(INDEX(Sheet3!$Q$2:$Q$25,MATCH(H18587,Origin_List,0)),"")</f>
        <v/>
      </c>
    </row>
    <row r="18588" spans="4:13">
      <c r="D18588" s="20" t="str">
        <f>IFERROR(VLOOKUP(H18588&amp;"|"&amp;I18588,Sheet3!$H$2:$N$150,5,0),"")</f>
        <v/>
      </c>
      <c r="M18588" s="20" t="str">
        <f>IFERROR(INDEX(Sheet3!$Q$2:$Q$25,MATCH(H18588,Origin_List,0)),"")</f>
        <v/>
      </c>
    </row>
    <row r="18589" spans="4:13">
      <c r="D18589" s="20" t="str">
        <f>IFERROR(VLOOKUP(H18589&amp;"|"&amp;I18589,Sheet3!$H$2:$N$150,5,0),"")</f>
        <v/>
      </c>
      <c r="M18589" s="20" t="str">
        <f>IFERROR(INDEX(Sheet3!$Q$2:$Q$25,MATCH(H18589,Origin_List,0)),"")</f>
        <v/>
      </c>
    </row>
    <row r="18590" spans="4:13">
      <c r="D18590" s="20" t="str">
        <f>IFERROR(VLOOKUP(H18590&amp;"|"&amp;I18590,Sheet3!$H$2:$N$150,5,0),"")</f>
        <v/>
      </c>
      <c r="M18590" s="20" t="str">
        <f>IFERROR(INDEX(Sheet3!$Q$2:$Q$25,MATCH(H18590,Origin_List,0)),"")</f>
        <v/>
      </c>
    </row>
    <row r="18591" spans="4:13">
      <c r="D18591" s="20" t="str">
        <f>IFERROR(VLOOKUP(H18591&amp;"|"&amp;I18591,Sheet3!$H$2:$N$150,5,0),"")</f>
        <v/>
      </c>
      <c r="M18591" s="20" t="str">
        <f>IFERROR(INDEX(Sheet3!$Q$2:$Q$25,MATCH(H18591,Origin_List,0)),"")</f>
        <v/>
      </c>
    </row>
    <row r="18592" spans="4:13">
      <c r="D18592" s="20" t="str">
        <f>IFERROR(VLOOKUP(H18592&amp;"|"&amp;I18592,Sheet3!$H$2:$N$150,5,0),"")</f>
        <v/>
      </c>
      <c r="M18592" s="20" t="str">
        <f>IFERROR(INDEX(Sheet3!$Q$2:$Q$25,MATCH(H18592,Origin_List,0)),"")</f>
        <v/>
      </c>
    </row>
    <row r="18593" spans="4:13">
      <c r="D18593" s="20" t="str">
        <f>IFERROR(VLOOKUP(H18593&amp;"|"&amp;I18593,Sheet3!$H$2:$N$150,5,0),"")</f>
        <v/>
      </c>
      <c r="M18593" s="20" t="str">
        <f>IFERROR(INDEX(Sheet3!$Q$2:$Q$25,MATCH(H18593,Origin_List,0)),"")</f>
        <v/>
      </c>
    </row>
    <row r="18594" spans="4:13">
      <c r="D18594" s="20" t="str">
        <f>IFERROR(VLOOKUP(H18594&amp;"|"&amp;I18594,Sheet3!$H$2:$N$150,5,0),"")</f>
        <v/>
      </c>
      <c r="M18594" s="20" t="str">
        <f>IFERROR(INDEX(Sheet3!$Q$2:$Q$25,MATCH(H18594,Origin_List,0)),"")</f>
        <v/>
      </c>
    </row>
    <row r="18595" spans="4:13">
      <c r="D18595" s="20" t="str">
        <f>IFERROR(VLOOKUP(H18595&amp;"|"&amp;I18595,Sheet3!$H$2:$N$150,5,0),"")</f>
        <v/>
      </c>
      <c r="M18595" s="20" t="str">
        <f>IFERROR(INDEX(Sheet3!$Q$2:$Q$25,MATCH(H18595,Origin_List,0)),"")</f>
        <v/>
      </c>
    </row>
    <row r="18596" spans="4:13">
      <c r="D18596" s="20" t="str">
        <f>IFERROR(VLOOKUP(H18596&amp;"|"&amp;I18596,Sheet3!$H$2:$N$150,5,0),"")</f>
        <v/>
      </c>
      <c r="M18596" s="20" t="str">
        <f>IFERROR(INDEX(Sheet3!$Q$2:$Q$25,MATCH(H18596,Origin_List,0)),"")</f>
        <v/>
      </c>
    </row>
    <row r="18597" spans="4:13">
      <c r="D18597" s="20" t="str">
        <f>IFERROR(VLOOKUP(H18597&amp;"|"&amp;I18597,Sheet3!$H$2:$N$150,5,0),"")</f>
        <v/>
      </c>
      <c r="M18597" s="20" t="str">
        <f>IFERROR(INDEX(Sheet3!$Q$2:$Q$25,MATCH(H18597,Origin_List,0)),"")</f>
        <v/>
      </c>
    </row>
    <row r="18598" spans="4:13">
      <c r="D18598" s="20" t="str">
        <f>IFERROR(VLOOKUP(H18598&amp;"|"&amp;I18598,Sheet3!$H$2:$N$150,5,0),"")</f>
        <v/>
      </c>
      <c r="M18598" s="20" t="str">
        <f>IFERROR(INDEX(Sheet3!$Q$2:$Q$25,MATCH(H18598,Origin_List,0)),"")</f>
        <v/>
      </c>
    </row>
    <row r="18599" spans="4:13">
      <c r="D18599" s="20" t="str">
        <f>IFERROR(VLOOKUP(H18599&amp;"|"&amp;I18599,Sheet3!$H$2:$N$150,5,0),"")</f>
        <v/>
      </c>
      <c r="M18599" s="20" t="str">
        <f>IFERROR(INDEX(Sheet3!$Q$2:$Q$25,MATCH(H18599,Origin_List,0)),"")</f>
        <v/>
      </c>
    </row>
    <row r="18600" spans="4:13">
      <c r="D18600" s="20" t="str">
        <f>IFERROR(VLOOKUP(H18600&amp;"|"&amp;I18600,Sheet3!$H$2:$N$150,5,0),"")</f>
        <v/>
      </c>
      <c r="M18600" s="20" t="str">
        <f>IFERROR(INDEX(Sheet3!$Q$2:$Q$25,MATCH(H18600,Origin_List,0)),"")</f>
        <v/>
      </c>
    </row>
    <row r="18601" spans="4:13">
      <c r="D18601" s="20" t="str">
        <f>IFERROR(VLOOKUP(H18601&amp;"|"&amp;I18601,Sheet3!$H$2:$N$150,5,0),"")</f>
        <v/>
      </c>
      <c r="M18601" s="20" t="str">
        <f>IFERROR(INDEX(Sheet3!$Q$2:$Q$25,MATCH(H18601,Origin_List,0)),"")</f>
        <v/>
      </c>
    </row>
    <row r="18602" spans="4:13">
      <c r="D18602" s="20" t="str">
        <f>IFERROR(VLOOKUP(H18602&amp;"|"&amp;I18602,Sheet3!$H$2:$N$150,5,0),"")</f>
        <v/>
      </c>
      <c r="M18602" s="20" t="str">
        <f>IFERROR(INDEX(Sheet3!$Q$2:$Q$25,MATCH(H18602,Origin_List,0)),"")</f>
        <v/>
      </c>
    </row>
    <row r="18603" spans="4:13">
      <c r="D18603" s="20" t="str">
        <f>IFERROR(VLOOKUP(H18603&amp;"|"&amp;I18603,Sheet3!$H$2:$N$150,5,0),"")</f>
        <v/>
      </c>
      <c r="M18603" s="20" t="str">
        <f>IFERROR(INDEX(Sheet3!$Q$2:$Q$25,MATCH(H18603,Origin_List,0)),"")</f>
        <v/>
      </c>
    </row>
    <row r="18604" spans="4:13">
      <c r="D18604" s="20" t="str">
        <f>IFERROR(VLOOKUP(H18604&amp;"|"&amp;I18604,Sheet3!$H$2:$N$150,5,0),"")</f>
        <v/>
      </c>
      <c r="M18604" s="20" t="str">
        <f>IFERROR(INDEX(Sheet3!$Q$2:$Q$25,MATCH(H18604,Origin_List,0)),"")</f>
        <v/>
      </c>
    </row>
    <row r="18605" spans="4:13">
      <c r="D18605" s="20" t="str">
        <f>IFERROR(VLOOKUP(H18605&amp;"|"&amp;I18605,Sheet3!$H$2:$N$150,5,0),"")</f>
        <v/>
      </c>
      <c r="M18605" s="20" t="str">
        <f>IFERROR(INDEX(Sheet3!$Q$2:$Q$25,MATCH(H18605,Origin_List,0)),"")</f>
        <v/>
      </c>
    </row>
    <row r="18606" spans="4:13">
      <c r="D18606" s="20" t="str">
        <f>IFERROR(VLOOKUP(H18606&amp;"|"&amp;I18606,Sheet3!$H$2:$N$150,5,0),"")</f>
        <v/>
      </c>
      <c r="M18606" s="20" t="str">
        <f>IFERROR(INDEX(Sheet3!$Q$2:$Q$25,MATCH(H18606,Origin_List,0)),"")</f>
        <v/>
      </c>
    </row>
    <row r="18607" spans="4:13">
      <c r="D18607" s="20" t="str">
        <f>IFERROR(VLOOKUP(H18607&amp;"|"&amp;I18607,Sheet3!$H$2:$N$150,5,0),"")</f>
        <v/>
      </c>
      <c r="M18607" s="20" t="str">
        <f>IFERROR(INDEX(Sheet3!$Q$2:$Q$25,MATCH(H18607,Origin_List,0)),"")</f>
        <v/>
      </c>
    </row>
    <row r="18608" spans="4:13">
      <c r="D18608" s="20" t="str">
        <f>IFERROR(VLOOKUP(H18608&amp;"|"&amp;I18608,Sheet3!$H$2:$N$150,5,0),"")</f>
        <v/>
      </c>
      <c r="M18608" s="20" t="str">
        <f>IFERROR(INDEX(Sheet3!$Q$2:$Q$25,MATCH(H18608,Origin_List,0)),"")</f>
        <v/>
      </c>
    </row>
    <row r="18609" spans="4:13">
      <c r="D18609" s="20" t="str">
        <f>IFERROR(VLOOKUP(H18609&amp;"|"&amp;I18609,Sheet3!$H$2:$N$150,5,0),"")</f>
        <v/>
      </c>
      <c r="M18609" s="20" t="str">
        <f>IFERROR(INDEX(Sheet3!$Q$2:$Q$25,MATCH(H18609,Origin_List,0)),"")</f>
        <v/>
      </c>
    </row>
    <row r="18610" spans="4:13">
      <c r="D18610" s="20" t="str">
        <f>IFERROR(VLOOKUP(H18610&amp;"|"&amp;I18610,Sheet3!$H$2:$N$150,5,0),"")</f>
        <v/>
      </c>
      <c r="M18610" s="20" t="str">
        <f>IFERROR(INDEX(Sheet3!$Q$2:$Q$25,MATCH(H18610,Origin_List,0)),"")</f>
        <v/>
      </c>
    </row>
    <row r="18611" spans="4:13">
      <c r="D18611" s="20" t="str">
        <f>IFERROR(VLOOKUP(H18611&amp;"|"&amp;I18611,Sheet3!$H$2:$N$150,5,0),"")</f>
        <v/>
      </c>
      <c r="M18611" s="20" t="str">
        <f>IFERROR(INDEX(Sheet3!$Q$2:$Q$25,MATCH(H18611,Origin_List,0)),"")</f>
        <v/>
      </c>
    </row>
    <row r="18612" spans="4:13">
      <c r="D18612" s="20" t="str">
        <f>IFERROR(VLOOKUP(H18612&amp;"|"&amp;I18612,Sheet3!$H$2:$N$150,5,0),"")</f>
        <v/>
      </c>
      <c r="M18612" s="20" t="str">
        <f>IFERROR(INDEX(Sheet3!$Q$2:$Q$25,MATCH(H18612,Origin_List,0)),"")</f>
        <v/>
      </c>
    </row>
    <row r="18613" spans="4:13">
      <c r="D18613" s="20" t="str">
        <f>IFERROR(VLOOKUP(H18613&amp;"|"&amp;I18613,Sheet3!$H$2:$N$150,5,0),"")</f>
        <v/>
      </c>
      <c r="M18613" s="20" t="str">
        <f>IFERROR(INDEX(Sheet3!$Q$2:$Q$25,MATCH(H18613,Origin_List,0)),"")</f>
        <v/>
      </c>
    </row>
    <row r="18614" spans="4:13">
      <c r="D18614" s="20" t="str">
        <f>IFERROR(VLOOKUP(H18614&amp;"|"&amp;I18614,Sheet3!$H$2:$N$150,5,0),"")</f>
        <v/>
      </c>
      <c r="M18614" s="20" t="str">
        <f>IFERROR(INDEX(Sheet3!$Q$2:$Q$25,MATCH(H18614,Origin_List,0)),"")</f>
        <v/>
      </c>
    </row>
    <row r="18615" spans="4:13">
      <c r="D18615" s="20" t="str">
        <f>IFERROR(VLOOKUP(H18615&amp;"|"&amp;I18615,Sheet3!$H$2:$N$150,5,0),"")</f>
        <v/>
      </c>
      <c r="M18615" s="20" t="str">
        <f>IFERROR(INDEX(Sheet3!$Q$2:$Q$25,MATCH(H18615,Origin_List,0)),"")</f>
        <v/>
      </c>
    </row>
    <row r="18616" spans="4:13">
      <c r="D18616" s="20" t="str">
        <f>IFERROR(VLOOKUP(H18616&amp;"|"&amp;I18616,Sheet3!$H$2:$N$150,5,0),"")</f>
        <v/>
      </c>
      <c r="M18616" s="20" t="str">
        <f>IFERROR(INDEX(Sheet3!$Q$2:$Q$25,MATCH(H18616,Origin_List,0)),"")</f>
        <v/>
      </c>
    </row>
    <row r="18617" spans="4:13">
      <c r="D18617" s="20" t="str">
        <f>IFERROR(VLOOKUP(H18617&amp;"|"&amp;I18617,Sheet3!$H$2:$N$150,5,0),"")</f>
        <v/>
      </c>
      <c r="M18617" s="20" t="str">
        <f>IFERROR(INDEX(Sheet3!$Q$2:$Q$25,MATCH(H18617,Origin_List,0)),"")</f>
        <v/>
      </c>
    </row>
    <row r="18618" spans="4:13">
      <c r="D18618" s="20" t="str">
        <f>IFERROR(VLOOKUP(H18618&amp;"|"&amp;I18618,Sheet3!$H$2:$N$150,5,0),"")</f>
        <v/>
      </c>
      <c r="M18618" s="20" t="str">
        <f>IFERROR(INDEX(Sheet3!$Q$2:$Q$25,MATCH(H18618,Origin_List,0)),"")</f>
        <v/>
      </c>
    </row>
    <row r="18619" spans="4:13">
      <c r="D18619" s="20" t="str">
        <f>IFERROR(VLOOKUP(H18619&amp;"|"&amp;I18619,Sheet3!$H$2:$N$150,5,0),"")</f>
        <v/>
      </c>
      <c r="M18619" s="20" t="str">
        <f>IFERROR(INDEX(Sheet3!$Q$2:$Q$25,MATCH(H18619,Origin_List,0)),"")</f>
        <v/>
      </c>
    </row>
    <row r="18620" spans="4:13">
      <c r="D18620" s="20" t="str">
        <f>IFERROR(VLOOKUP(H18620&amp;"|"&amp;I18620,Sheet3!$H$2:$N$150,5,0),"")</f>
        <v/>
      </c>
      <c r="M18620" s="20" t="str">
        <f>IFERROR(INDEX(Sheet3!$Q$2:$Q$25,MATCH(H18620,Origin_List,0)),"")</f>
        <v/>
      </c>
    </row>
    <row r="18621" spans="4:13">
      <c r="D18621" s="20" t="str">
        <f>IFERROR(VLOOKUP(H18621&amp;"|"&amp;I18621,Sheet3!$H$2:$N$150,5,0),"")</f>
        <v/>
      </c>
      <c r="M18621" s="20" t="str">
        <f>IFERROR(INDEX(Sheet3!$Q$2:$Q$25,MATCH(H18621,Origin_List,0)),"")</f>
        <v/>
      </c>
    </row>
    <row r="18622" spans="4:13">
      <c r="D18622" s="20" t="str">
        <f>IFERROR(VLOOKUP(H18622&amp;"|"&amp;I18622,Sheet3!$H$2:$N$150,5,0),"")</f>
        <v/>
      </c>
      <c r="M18622" s="20" t="str">
        <f>IFERROR(INDEX(Sheet3!$Q$2:$Q$25,MATCH(H18622,Origin_List,0)),"")</f>
        <v/>
      </c>
    </row>
    <row r="18623" spans="4:13">
      <c r="D18623" s="20" t="str">
        <f>IFERROR(VLOOKUP(H18623&amp;"|"&amp;I18623,Sheet3!$H$2:$N$150,5,0),"")</f>
        <v/>
      </c>
      <c r="M18623" s="20" t="str">
        <f>IFERROR(INDEX(Sheet3!$Q$2:$Q$25,MATCH(H18623,Origin_List,0)),"")</f>
        <v/>
      </c>
    </row>
    <row r="18624" spans="4:13">
      <c r="D18624" s="20" t="str">
        <f>IFERROR(VLOOKUP(H18624&amp;"|"&amp;I18624,Sheet3!$H$2:$N$150,5,0),"")</f>
        <v/>
      </c>
      <c r="M18624" s="20" t="str">
        <f>IFERROR(INDEX(Sheet3!$Q$2:$Q$25,MATCH(H18624,Origin_List,0)),"")</f>
        <v/>
      </c>
    </row>
    <row r="18625" spans="4:13">
      <c r="D18625" s="20" t="str">
        <f>IFERROR(VLOOKUP(H18625&amp;"|"&amp;I18625,Sheet3!$H$2:$N$150,5,0),"")</f>
        <v/>
      </c>
      <c r="M18625" s="20" t="str">
        <f>IFERROR(INDEX(Sheet3!$Q$2:$Q$25,MATCH(H18625,Origin_List,0)),"")</f>
        <v/>
      </c>
    </row>
    <row r="18626" spans="4:13">
      <c r="D18626" s="20" t="str">
        <f>IFERROR(VLOOKUP(H18626&amp;"|"&amp;I18626,Sheet3!$H$2:$N$150,5,0),"")</f>
        <v/>
      </c>
      <c r="M18626" s="20" t="str">
        <f>IFERROR(INDEX(Sheet3!$Q$2:$Q$25,MATCH(H18626,Origin_List,0)),"")</f>
        <v/>
      </c>
    </row>
    <row r="18627" spans="4:13">
      <c r="D18627" s="20" t="str">
        <f>IFERROR(VLOOKUP(H18627&amp;"|"&amp;I18627,Sheet3!$H$2:$N$150,5,0),"")</f>
        <v/>
      </c>
      <c r="M18627" s="20" t="str">
        <f>IFERROR(INDEX(Sheet3!$Q$2:$Q$25,MATCH(H18627,Origin_List,0)),"")</f>
        <v/>
      </c>
    </row>
    <row r="18628" spans="4:13">
      <c r="D18628" s="20" t="str">
        <f>IFERROR(VLOOKUP(H18628&amp;"|"&amp;I18628,Sheet3!$H$2:$N$150,5,0),"")</f>
        <v/>
      </c>
      <c r="M18628" s="20" t="str">
        <f>IFERROR(INDEX(Sheet3!$Q$2:$Q$25,MATCH(H18628,Origin_List,0)),"")</f>
        <v/>
      </c>
    </row>
    <row r="18629" spans="4:13">
      <c r="D18629" s="20" t="str">
        <f>IFERROR(VLOOKUP(H18629&amp;"|"&amp;I18629,Sheet3!$H$2:$N$150,5,0),"")</f>
        <v/>
      </c>
      <c r="M18629" s="20" t="str">
        <f>IFERROR(INDEX(Sheet3!$Q$2:$Q$25,MATCH(H18629,Origin_List,0)),"")</f>
        <v/>
      </c>
    </row>
    <row r="18630" spans="4:13">
      <c r="D18630" s="20" t="str">
        <f>IFERROR(VLOOKUP(H18630&amp;"|"&amp;I18630,Sheet3!$H$2:$N$150,5,0),"")</f>
        <v/>
      </c>
      <c r="M18630" s="20" t="str">
        <f>IFERROR(INDEX(Sheet3!$Q$2:$Q$25,MATCH(H18630,Origin_List,0)),"")</f>
        <v/>
      </c>
    </row>
    <row r="18631" spans="4:13">
      <c r="D18631" s="20" t="str">
        <f>IFERROR(VLOOKUP(H18631&amp;"|"&amp;I18631,Sheet3!$H$2:$N$150,5,0),"")</f>
        <v/>
      </c>
      <c r="M18631" s="20" t="str">
        <f>IFERROR(INDEX(Sheet3!$Q$2:$Q$25,MATCH(H18631,Origin_List,0)),"")</f>
        <v/>
      </c>
    </row>
    <row r="18632" spans="4:13">
      <c r="D18632" s="20" t="str">
        <f>IFERROR(VLOOKUP(H18632&amp;"|"&amp;I18632,Sheet3!$H$2:$N$150,5,0),"")</f>
        <v/>
      </c>
      <c r="M18632" s="20" t="str">
        <f>IFERROR(INDEX(Sheet3!$Q$2:$Q$25,MATCH(H18632,Origin_List,0)),"")</f>
        <v/>
      </c>
    </row>
    <row r="18633" spans="4:13">
      <c r="D18633" s="20" t="str">
        <f>IFERROR(VLOOKUP(H18633&amp;"|"&amp;I18633,Sheet3!$H$2:$N$150,5,0),"")</f>
        <v/>
      </c>
      <c r="M18633" s="20" t="str">
        <f>IFERROR(INDEX(Sheet3!$Q$2:$Q$25,MATCH(H18633,Origin_List,0)),"")</f>
        <v/>
      </c>
    </row>
    <row r="18634" spans="4:13">
      <c r="D18634" s="20" t="str">
        <f>IFERROR(VLOOKUP(H18634&amp;"|"&amp;I18634,Sheet3!$H$2:$N$150,5,0),"")</f>
        <v/>
      </c>
      <c r="M18634" s="20" t="str">
        <f>IFERROR(INDEX(Sheet3!$Q$2:$Q$25,MATCH(H18634,Origin_List,0)),"")</f>
        <v/>
      </c>
    </row>
    <row r="18635" spans="4:13">
      <c r="D18635" s="20" t="str">
        <f>IFERROR(VLOOKUP(H18635&amp;"|"&amp;I18635,Sheet3!$H$2:$N$150,5,0),"")</f>
        <v/>
      </c>
      <c r="M18635" s="20" t="str">
        <f>IFERROR(INDEX(Sheet3!$Q$2:$Q$25,MATCH(H18635,Origin_List,0)),"")</f>
        <v/>
      </c>
    </row>
    <row r="18636" spans="4:13">
      <c r="D18636" s="20" t="str">
        <f>IFERROR(VLOOKUP(H18636&amp;"|"&amp;I18636,Sheet3!$H$2:$N$150,5,0),"")</f>
        <v/>
      </c>
      <c r="M18636" s="20" t="str">
        <f>IFERROR(INDEX(Sheet3!$Q$2:$Q$25,MATCH(H18636,Origin_List,0)),"")</f>
        <v/>
      </c>
    </row>
    <row r="18637" spans="4:13">
      <c r="D18637" s="20" t="str">
        <f>IFERROR(VLOOKUP(H18637&amp;"|"&amp;I18637,Sheet3!$H$2:$N$150,5,0),"")</f>
        <v/>
      </c>
      <c r="M18637" s="20" t="str">
        <f>IFERROR(INDEX(Sheet3!$Q$2:$Q$25,MATCH(H18637,Origin_List,0)),"")</f>
        <v/>
      </c>
    </row>
    <row r="18638" spans="4:13">
      <c r="D18638" s="20" t="str">
        <f>IFERROR(VLOOKUP(H18638&amp;"|"&amp;I18638,Sheet3!$H$2:$N$150,5,0),"")</f>
        <v/>
      </c>
      <c r="M18638" s="20" t="str">
        <f>IFERROR(INDEX(Sheet3!$Q$2:$Q$25,MATCH(H18638,Origin_List,0)),"")</f>
        <v/>
      </c>
    </row>
    <row r="18639" spans="4:13">
      <c r="D18639" s="20" t="str">
        <f>IFERROR(VLOOKUP(H18639&amp;"|"&amp;I18639,Sheet3!$H$2:$N$150,5,0),"")</f>
        <v/>
      </c>
      <c r="M18639" s="20" t="str">
        <f>IFERROR(INDEX(Sheet3!$Q$2:$Q$25,MATCH(H18639,Origin_List,0)),"")</f>
        <v/>
      </c>
    </row>
    <row r="18640" spans="4:13">
      <c r="D18640" s="20" t="str">
        <f>IFERROR(VLOOKUP(H18640&amp;"|"&amp;I18640,Sheet3!$H$2:$N$150,5,0),"")</f>
        <v/>
      </c>
      <c r="M18640" s="20" t="str">
        <f>IFERROR(INDEX(Sheet3!$Q$2:$Q$25,MATCH(H18640,Origin_List,0)),"")</f>
        <v/>
      </c>
    </row>
    <row r="18641" spans="4:13">
      <c r="D18641" s="20" t="str">
        <f>IFERROR(VLOOKUP(H18641&amp;"|"&amp;I18641,Sheet3!$H$2:$N$150,5,0),"")</f>
        <v/>
      </c>
      <c r="M18641" s="20" t="str">
        <f>IFERROR(INDEX(Sheet3!$Q$2:$Q$25,MATCH(H18641,Origin_List,0)),"")</f>
        <v/>
      </c>
    </row>
    <row r="18642" spans="4:13">
      <c r="D18642" s="20" t="str">
        <f>IFERROR(VLOOKUP(H18642&amp;"|"&amp;I18642,Sheet3!$H$2:$N$150,5,0),"")</f>
        <v/>
      </c>
      <c r="M18642" s="20" t="str">
        <f>IFERROR(INDEX(Sheet3!$Q$2:$Q$25,MATCH(H18642,Origin_List,0)),"")</f>
        <v/>
      </c>
    </row>
    <row r="18643" spans="4:13">
      <c r="D18643" s="20" t="str">
        <f>IFERROR(VLOOKUP(H18643&amp;"|"&amp;I18643,Sheet3!$H$2:$N$150,5,0),"")</f>
        <v/>
      </c>
      <c r="M18643" s="20" t="str">
        <f>IFERROR(INDEX(Sheet3!$Q$2:$Q$25,MATCH(H18643,Origin_List,0)),"")</f>
        <v/>
      </c>
    </row>
    <row r="18644" spans="4:13">
      <c r="D18644" s="20" t="str">
        <f>IFERROR(VLOOKUP(H18644&amp;"|"&amp;I18644,Sheet3!$H$2:$N$150,5,0),"")</f>
        <v/>
      </c>
      <c r="M18644" s="20" t="str">
        <f>IFERROR(INDEX(Sheet3!$Q$2:$Q$25,MATCH(H18644,Origin_List,0)),"")</f>
        <v/>
      </c>
    </row>
    <row r="18645" spans="4:13">
      <c r="D18645" s="20" t="str">
        <f>IFERROR(VLOOKUP(H18645&amp;"|"&amp;I18645,Sheet3!$H$2:$N$150,5,0),"")</f>
        <v/>
      </c>
      <c r="M18645" s="20" t="str">
        <f>IFERROR(INDEX(Sheet3!$Q$2:$Q$25,MATCH(H18645,Origin_List,0)),"")</f>
        <v/>
      </c>
    </row>
    <row r="18646" spans="4:13">
      <c r="D18646" s="20" t="str">
        <f>IFERROR(VLOOKUP(H18646&amp;"|"&amp;I18646,Sheet3!$H$2:$N$150,5,0),"")</f>
        <v/>
      </c>
      <c r="M18646" s="20" t="str">
        <f>IFERROR(INDEX(Sheet3!$Q$2:$Q$25,MATCH(H18646,Origin_List,0)),"")</f>
        <v/>
      </c>
    </row>
    <row r="18647" spans="4:13">
      <c r="D18647" s="20" t="str">
        <f>IFERROR(VLOOKUP(H18647&amp;"|"&amp;I18647,Sheet3!$H$2:$N$150,5,0),"")</f>
        <v/>
      </c>
      <c r="M18647" s="20" t="str">
        <f>IFERROR(INDEX(Sheet3!$Q$2:$Q$25,MATCH(H18647,Origin_List,0)),"")</f>
        <v/>
      </c>
    </row>
    <row r="18648" spans="4:13">
      <c r="D18648" s="20" t="str">
        <f>IFERROR(VLOOKUP(H18648&amp;"|"&amp;I18648,Sheet3!$H$2:$N$150,5,0),"")</f>
        <v/>
      </c>
      <c r="M18648" s="20" t="str">
        <f>IFERROR(INDEX(Sheet3!$Q$2:$Q$25,MATCH(H18648,Origin_List,0)),"")</f>
        <v/>
      </c>
    </row>
    <row r="18649" spans="4:13">
      <c r="D18649" s="20" t="str">
        <f>IFERROR(VLOOKUP(H18649&amp;"|"&amp;I18649,Sheet3!$H$2:$N$150,5,0),"")</f>
        <v/>
      </c>
      <c r="M18649" s="20" t="str">
        <f>IFERROR(INDEX(Sheet3!$Q$2:$Q$25,MATCH(H18649,Origin_List,0)),"")</f>
        <v/>
      </c>
    </row>
    <row r="18650" spans="4:13">
      <c r="D18650" s="20" t="str">
        <f>IFERROR(VLOOKUP(H18650&amp;"|"&amp;I18650,Sheet3!$H$2:$N$150,5,0),"")</f>
        <v/>
      </c>
      <c r="M18650" s="20" t="str">
        <f>IFERROR(INDEX(Sheet3!$Q$2:$Q$25,MATCH(H18650,Origin_List,0)),"")</f>
        <v/>
      </c>
    </row>
    <row r="18651" spans="4:13">
      <c r="D18651" s="20" t="str">
        <f>IFERROR(VLOOKUP(H18651&amp;"|"&amp;I18651,Sheet3!$H$2:$N$150,5,0),"")</f>
        <v/>
      </c>
      <c r="M18651" s="20" t="str">
        <f>IFERROR(INDEX(Sheet3!$Q$2:$Q$25,MATCH(H18651,Origin_List,0)),"")</f>
        <v/>
      </c>
    </row>
    <row r="18652" spans="4:13">
      <c r="D18652" s="20" t="str">
        <f>IFERROR(VLOOKUP(H18652&amp;"|"&amp;I18652,Sheet3!$H$2:$N$150,5,0),"")</f>
        <v/>
      </c>
      <c r="M18652" s="20" t="str">
        <f>IFERROR(INDEX(Sheet3!$Q$2:$Q$25,MATCH(H18652,Origin_List,0)),"")</f>
        <v/>
      </c>
    </row>
    <row r="18653" spans="4:13">
      <c r="D18653" s="20" t="str">
        <f>IFERROR(VLOOKUP(H18653&amp;"|"&amp;I18653,Sheet3!$H$2:$N$150,5,0),"")</f>
        <v/>
      </c>
      <c r="M18653" s="20" t="str">
        <f>IFERROR(INDEX(Sheet3!$Q$2:$Q$25,MATCH(H18653,Origin_List,0)),"")</f>
        <v/>
      </c>
    </row>
    <row r="18654" spans="4:13">
      <c r="D18654" s="20" t="str">
        <f>IFERROR(VLOOKUP(H18654&amp;"|"&amp;I18654,Sheet3!$H$2:$N$150,5,0),"")</f>
        <v/>
      </c>
      <c r="M18654" s="20" t="str">
        <f>IFERROR(INDEX(Sheet3!$Q$2:$Q$25,MATCH(H18654,Origin_List,0)),"")</f>
        <v/>
      </c>
    </row>
    <row r="18655" spans="4:13">
      <c r="D18655" s="20" t="str">
        <f>IFERROR(VLOOKUP(H18655&amp;"|"&amp;I18655,Sheet3!$H$2:$N$150,5,0),"")</f>
        <v/>
      </c>
      <c r="M18655" s="20" t="str">
        <f>IFERROR(INDEX(Sheet3!$Q$2:$Q$25,MATCH(H18655,Origin_List,0)),"")</f>
        <v/>
      </c>
    </row>
    <row r="18656" spans="4:13">
      <c r="D18656" s="20" t="str">
        <f>IFERROR(VLOOKUP(H18656&amp;"|"&amp;I18656,Sheet3!$H$2:$N$150,5,0),"")</f>
        <v/>
      </c>
      <c r="M18656" s="20" t="str">
        <f>IFERROR(INDEX(Sheet3!$Q$2:$Q$25,MATCH(H18656,Origin_List,0)),"")</f>
        <v/>
      </c>
    </row>
    <row r="18657" spans="4:13">
      <c r="D18657" s="20" t="str">
        <f>IFERROR(VLOOKUP(H18657&amp;"|"&amp;I18657,Sheet3!$H$2:$N$150,5,0),"")</f>
        <v/>
      </c>
      <c r="M18657" s="20" t="str">
        <f>IFERROR(INDEX(Sheet3!$Q$2:$Q$25,MATCH(H18657,Origin_List,0)),"")</f>
        <v/>
      </c>
    </row>
    <row r="18658" spans="4:13">
      <c r="D18658" s="20" t="str">
        <f>IFERROR(VLOOKUP(H18658&amp;"|"&amp;I18658,Sheet3!$H$2:$N$150,5,0),"")</f>
        <v/>
      </c>
      <c r="M18658" s="20" t="str">
        <f>IFERROR(INDEX(Sheet3!$Q$2:$Q$25,MATCH(H18658,Origin_List,0)),"")</f>
        <v/>
      </c>
    </row>
    <row r="18659" spans="4:13">
      <c r="D18659" s="20" t="str">
        <f>IFERROR(VLOOKUP(H18659&amp;"|"&amp;I18659,Sheet3!$H$2:$N$150,5,0),"")</f>
        <v/>
      </c>
      <c r="M18659" s="20" t="str">
        <f>IFERROR(INDEX(Sheet3!$Q$2:$Q$25,MATCH(H18659,Origin_List,0)),"")</f>
        <v/>
      </c>
    </row>
    <row r="18660" spans="4:13">
      <c r="D18660" s="20" t="str">
        <f>IFERROR(VLOOKUP(H18660&amp;"|"&amp;I18660,Sheet3!$H$2:$N$150,5,0),"")</f>
        <v/>
      </c>
      <c r="M18660" s="20" t="str">
        <f>IFERROR(INDEX(Sheet3!$Q$2:$Q$25,MATCH(H18660,Origin_List,0)),"")</f>
        <v/>
      </c>
    </row>
    <row r="18661" spans="4:13">
      <c r="D18661" s="20" t="str">
        <f>IFERROR(VLOOKUP(H18661&amp;"|"&amp;I18661,Sheet3!$H$2:$N$150,5,0),"")</f>
        <v/>
      </c>
      <c r="M18661" s="20" t="str">
        <f>IFERROR(INDEX(Sheet3!$Q$2:$Q$25,MATCH(H18661,Origin_List,0)),"")</f>
        <v/>
      </c>
    </row>
    <row r="18662" spans="4:13">
      <c r="D18662" s="20" t="str">
        <f>IFERROR(VLOOKUP(H18662&amp;"|"&amp;I18662,Sheet3!$H$2:$N$150,5,0),"")</f>
        <v/>
      </c>
      <c r="M18662" s="20" t="str">
        <f>IFERROR(INDEX(Sheet3!$Q$2:$Q$25,MATCH(H18662,Origin_List,0)),"")</f>
        <v/>
      </c>
    </row>
    <row r="18663" spans="4:13">
      <c r="D18663" s="20" t="str">
        <f>IFERROR(VLOOKUP(H18663&amp;"|"&amp;I18663,Sheet3!$H$2:$N$150,5,0),"")</f>
        <v/>
      </c>
      <c r="M18663" s="20" t="str">
        <f>IFERROR(INDEX(Sheet3!$Q$2:$Q$25,MATCH(H18663,Origin_List,0)),"")</f>
        <v/>
      </c>
    </row>
    <row r="18664" spans="4:13">
      <c r="D18664" s="20" t="str">
        <f>IFERROR(VLOOKUP(H18664&amp;"|"&amp;I18664,Sheet3!$H$2:$N$150,5,0),"")</f>
        <v/>
      </c>
      <c r="M18664" s="20" t="str">
        <f>IFERROR(INDEX(Sheet3!$Q$2:$Q$25,MATCH(H18664,Origin_List,0)),"")</f>
        <v/>
      </c>
    </row>
    <row r="18665" spans="4:13">
      <c r="D18665" s="20" t="str">
        <f>IFERROR(VLOOKUP(H18665&amp;"|"&amp;I18665,Sheet3!$H$2:$N$150,5,0),"")</f>
        <v/>
      </c>
      <c r="M18665" s="20" t="str">
        <f>IFERROR(INDEX(Sheet3!$Q$2:$Q$25,MATCH(H18665,Origin_List,0)),"")</f>
        <v/>
      </c>
    </row>
    <row r="18666" spans="4:13">
      <c r="D18666" s="20" t="str">
        <f>IFERROR(VLOOKUP(H18666&amp;"|"&amp;I18666,Sheet3!$H$2:$N$150,5,0),"")</f>
        <v/>
      </c>
      <c r="M18666" s="20" t="str">
        <f>IFERROR(INDEX(Sheet3!$Q$2:$Q$25,MATCH(H18666,Origin_List,0)),"")</f>
        <v/>
      </c>
    </row>
    <row r="18667" spans="4:13">
      <c r="D18667" s="20" t="str">
        <f>IFERROR(VLOOKUP(H18667&amp;"|"&amp;I18667,Sheet3!$H$2:$N$150,5,0),"")</f>
        <v/>
      </c>
      <c r="M18667" s="20" t="str">
        <f>IFERROR(INDEX(Sheet3!$Q$2:$Q$25,MATCH(H18667,Origin_List,0)),"")</f>
        <v/>
      </c>
    </row>
    <row r="18668" spans="4:13">
      <c r="D18668" s="20" t="str">
        <f>IFERROR(VLOOKUP(H18668&amp;"|"&amp;I18668,Sheet3!$H$2:$N$150,5,0),"")</f>
        <v/>
      </c>
      <c r="M18668" s="20" t="str">
        <f>IFERROR(INDEX(Sheet3!$Q$2:$Q$25,MATCH(H18668,Origin_List,0)),"")</f>
        <v/>
      </c>
    </row>
    <row r="18669" spans="4:13">
      <c r="D18669" s="20" t="str">
        <f>IFERROR(VLOOKUP(H18669&amp;"|"&amp;I18669,Sheet3!$H$2:$N$150,5,0),"")</f>
        <v/>
      </c>
      <c r="M18669" s="20" t="str">
        <f>IFERROR(INDEX(Sheet3!$Q$2:$Q$25,MATCH(H18669,Origin_List,0)),"")</f>
        <v/>
      </c>
    </row>
    <row r="18670" spans="4:13">
      <c r="D18670" s="20" t="str">
        <f>IFERROR(VLOOKUP(H18670&amp;"|"&amp;I18670,Sheet3!$H$2:$N$150,5,0),"")</f>
        <v/>
      </c>
      <c r="M18670" s="20" t="str">
        <f>IFERROR(INDEX(Sheet3!$Q$2:$Q$25,MATCH(H18670,Origin_List,0)),"")</f>
        <v/>
      </c>
    </row>
    <row r="18671" spans="4:13">
      <c r="D18671" s="20" t="str">
        <f>IFERROR(VLOOKUP(H18671&amp;"|"&amp;I18671,Sheet3!$H$2:$N$150,5,0),"")</f>
        <v/>
      </c>
      <c r="M18671" s="20" t="str">
        <f>IFERROR(INDEX(Sheet3!$Q$2:$Q$25,MATCH(H18671,Origin_List,0)),"")</f>
        <v/>
      </c>
    </row>
    <row r="18672" spans="4:13">
      <c r="D18672" s="20" t="str">
        <f>IFERROR(VLOOKUP(H18672&amp;"|"&amp;I18672,Sheet3!$H$2:$N$150,5,0),"")</f>
        <v/>
      </c>
      <c r="M18672" s="20" t="str">
        <f>IFERROR(INDEX(Sheet3!$Q$2:$Q$25,MATCH(H18672,Origin_List,0)),"")</f>
        <v/>
      </c>
    </row>
    <row r="18673" spans="4:13">
      <c r="D18673" s="20" t="str">
        <f>IFERROR(VLOOKUP(H18673&amp;"|"&amp;I18673,Sheet3!$H$2:$N$150,5,0),"")</f>
        <v/>
      </c>
      <c r="M18673" s="20" t="str">
        <f>IFERROR(INDEX(Sheet3!$Q$2:$Q$25,MATCH(H18673,Origin_List,0)),"")</f>
        <v/>
      </c>
    </row>
    <row r="18674" spans="4:13">
      <c r="D18674" s="20" t="str">
        <f>IFERROR(VLOOKUP(H18674&amp;"|"&amp;I18674,Sheet3!$H$2:$N$150,5,0),"")</f>
        <v/>
      </c>
      <c r="M18674" s="20" t="str">
        <f>IFERROR(INDEX(Sheet3!$Q$2:$Q$25,MATCH(H18674,Origin_List,0)),"")</f>
        <v/>
      </c>
    </row>
    <row r="18675" spans="4:13">
      <c r="D18675" s="20" t="str">
        <f>IFERROR(VLOOKUP(H18675&amp;"|"&amp;I18675,Sheet3!$H$2:$N$150,5,0),"")</f>
        <v/>
      </c>
      <c r="M18675" s="20" t="str">
        <f>IFERROR(INDEX(Sheet3!$Q$2:$Q$25,MATCH(H18675,Origin_List,0)),"")</f>
        <v/>
      </c>
    </row>
    <row r="18676" spans="4:13">
      <c r="D18676" s="20" t="str">
        <f>IFERROR(VLOOKUP(H18676&amp;"|"&amp;I18676,Sheet3!$H$2:$N$150,5,0),"")</f>
        <v/>
      </c>
      <c r="M18676" s="20" t="str">
        <f>IFERROR(INDEX(Sheet3!$Q$2:$Q$25,MATCH(H18676,Origin_List,0)),"")</f>
        <v/>
      </c>
    </row>
    <row r="18677" spans="4:13">
      <c r="D18677" s="20" t="str">
        <f>IFERROR(VLOOKUP(H18677&amp;"|"&amp;I18677,Sheet3!$H$2:$N$150,5,0),"")</f>
        <v/>
      </c>
      <c r="M18677" s="20" t="str">
        <f>IFERROR(INDEX(Sheet3!$Q$2:$Q$25,MATCH(H18677,Origin_List,0)),"")</f>
        <v/>
      </c>
    </row>
    <row r="18678" spans="4:13">
      <c r="D18678" s="20" t="str">
        <f>IFERROR(VLOOKUP(H18678&amp;"|"&amp;I18678,Sheet3!$H$2:$N$150,5,0),"")</f>
        <v/>
      </c>
      <c r="M18678" s="20" t="str">
        <f>IFERROR(INDEX(Sheet3!$Q$2:$Q$25,MATCH(H18678,Origin_List,0)),"")</f>
        <v/>
      </c>
    </row>
    <row r="18679" spans="4:13">
      <c r="D18679" s="20" t="str">
        <f>IFERROR(VLOOKUP(H18679&amp;"|"&amp;I18679,Sheet3!$H$2:$N$150,5,0),"")</f>
        <v/>
      </c>
      <c r="M18679" s="20" t="str">
        <f>IFERROR(INDEX(Sheet3!$Q$2:$Q$25,MATCH(H18679,Origin_List,0)),"")</f>
        <v/>
      </c>
    </row>
    <row r="18680" spans="4:13">
      <c r="D18680" s="20" t="str">
        <f>IFERROR(VLOOKUP(H18680&amp;"|"&amp;I18680,Sheet3!$H$2:$N$150,5,0),"")</f>
        <v/>
      </c>
      <c r="M18680" s="20" t="str">
        <f>IFERROR(INDEX(Sheet3!$Q$2:$Q$25,MATCH(H18680,Origin_List,0)),"")</f>
        <v/>
      </c>
    </row>
    <row r="18681" spans="4:13">
      <c r="D18681" s="20" t="str">
        <f>IFERROR(VLOOKUP(H18681&amp;"|"&amp;I18681,Sheet3!$H$2:$N$150,5,0),"")</f>
        <v/>
      </c>
      <c r="M18681" s="20" t="str">
        <f>IFERROR(INDEX(Sheet3!$Q$2:$Q$25,MATCH(H18681,Origin_List,0)),"")</f>
        <v/>
      </c>
    </row>
    <row r="18682" spans="4:13">
      <c r="D18682" s="20" t="str">
        <f>IFERROR(VLOOKUP(H18682&amp;"|"&amp;I18682,Sheet3!$H$2:$N$150,5,0),"")</f>
        <v/>
      </c>
      <c r="M18682" s="20" t="str">
        <f>IFERROR(INDEX(Sheet3!$Q$2:$Q$25,MATCH(H18682,Origin_List,0)),"")</f>
        <v/>
      </c>
    </row>
    <row r="18683" spans="4:13">
      <c r="D18683" s="20" t="str">
        <f>IFERROR(VLOOKUP(H18683&amp;"|"&amp;I18683,Sheet3!$H$2:$N$150,5,0),"")</f>
        <v/>
      </c>
      <c r="M18683" s="20" t="str">
        <f>IFERROR(INDEX(Sheet3!$Q$2:$Q$25,MATCH(H18683,Origin_List,0)),"")</f>
        <v/>
      </c>
    </row>
    <row r="18684" spans="4:13">
      <c r="D18684" s="20" t="str">
        <f>IFERROR(VLOOKUP(H18684&amp;"|"&amp;I18684,Sheet3!$H$2:$N$150,5,0),"")</f>
        <v/>
      </c>
      <c r="M18684" s="20" t="str">
        <f>IFERROR(INDEX(Sheet3!$Q$2:$Q$25,MATCH(H18684,Origin_List,0)),"")</f>
        <v/>
      </c>
    </row>
    <row r="18685" spans="4:13">
      <c r="D18685" s="20" t="str">
        <f>IFERROR(VLOOKUP(H18685&amp;"|"&amp;I18685,Sheet3!$H$2:$N$150,5,0),"")</f>
        <v/>
      </c>
      <c r="M18685" s="20" t="str">
        <f>IFERROR(INDEX(Sheet3!$Q$2:$Q$25,MATCH(H18685,Origin_List,0)),"")</f>
        <v/>
      </c>
    </row>
    <row r="18686" spans="4:13">
      <c r="D18686" s="20" t="str">
        <f>IFERROR(VLOOKUP(H18686&amp;"|"&amp;I18686,Sheet3!$H$2:$N$150,5,0),"")</f>
        <v/>
      </c>
      <c r="M18686" s="20" t="str">
        <f>IFERROR(INDEX(Sheet3!$Q$2:$Q$25,MATCH(H18686,Origin_List,0)),"")</f>
        <v/>
      </c>
    </row>
    <row r="18687" spans="4:13">
      <c r="D18687" s="20" t="str">
        <f>IFERROR(VLOOKUP(H18687&amp;"|"&amp;I18687,Sheet3!$H$2:$N$150,5,0),"")</f>
        <v/>
      </c>
      <c r="M18687" s="20" t="str">
        <f>IFERROR(INDEX(Sheet3!$Q$2:$Q$25,MATCH(H18687,Origin_List,0)),"")</f>
        <v/>
      </c>
    </row>
    <row r="18688" spans="4:13">
      <c r="D18688" s="20" t="str">
        <f>IFERROR(VLOOKUP(H18688&amp;"|"&amp;I18688,Sheet3!$H$2:$N$150,5,0),"")</f>
        <v/>
      </c>
      <c r="M18688" s="20" t="str">
        <f>IFERROR(INDEX(Sheet3!$Q$2:$Q$25,MATCH(H18688,Origin_List,0)),"")</f>
        <v/>
      </c>
    </row>
    <row r="18689" spans="4:13">
      <c r="D18689" s="20" t="str">
        <f>IFERROR(VLOOKUP(H18689&amp;"|"&amp;I18689,Sheet3!$H$2:$N$150,5,0),"")</f>
        <v/>
      </c>
      <c r="M18689" s="20" t="str">
        <f>IFERROR(INDEX(Sheet3!$Q$2:$Q$25,MATCH(H18689,Origin_List,0)),"")</f>
        <v/>
      </c>
    </row>
    <row r="18690" spans="4:13">
      <c r="D18690" s="20" t="str">
        <f>IFERROR(VLOOKUP(H18690&amp;"|"&amp;I18690,Sheet3!$H$2:$N$150,5,0),"")</f>
        <v/>
      </c>
      <c r="M18690" s="20" t="str">
        <f>IFERROR(INDEX(Sheet3!$Q$2:$Q$25,MATCH(H18690,Origin_List,0)),"")</f>
        <v/>
      </c>
    </row>
    <row r="18691" spans="4:13">
      <c r="D18691" s="20" t="str">
        <f>IFERROR(VLOOKUP(H18691&amp;"|"&amp;I18691,Sheet3!$H$2:$N$150,5,0),"")</f>
        <v/>
      </c>
      <c r="M18691" s="20" t="str">
        <f>IFERROR(INDEX(Sheet3!$Q$2:$Q$25,MATCH(H18691,Origin_List,0)),"")</f>
        <v/>
      </c>
    </row>
    <row r="18692" spans="4:13">
      <c r="D18692" s="20" t="str">
        <f>IFERROR(VLOOKUP(H18692&amp;"|"&amp;I18692,Sheet3!$H$2:$N$150,5,0),"")</f>
        <v/>
      </c>
      <c r="M18692" s="20" t="str">
        <f>IFERROR(INDEX(Sheet3!$Q$2:$Q$25,MATCH(H18692,Origin_List,0)),"")</f>
        <v/>
      </c>
    </row>
    <row r="18693" spans="4:13">
      <c r="D18693" s="20" t="str">
        <f>IFERROR(VLOOKUP(H18693&amp;"|"&amp;I18693,Sheet3!$H$2:$N$150,5,0),"")</f>
        <v/>
      </c>
      <c r="M18693" s="20" t="str">
        <f>IFERROR(INDEX(Sheet3!$Q$2:$Q$25,MATCH(H18693,Origin_List,0)),"")</f>
        <v/>
      </c>
    </row>
    <row r="18694" spans="4:13">
      <c r="D18694" s="20" t="str">
        <f>IFERROR(VLOOKUP(H18694&amp;"|"&amp;I18694,Sheet3!$H$2:$N$150,5,0),"")</f>
        <v/>
      </c>
      <c r="M18694" s="20" t="str">
        <f>IFERROR(INDEX(Sheet3!$Q$2:$Q$25,MATCH(H18694,Origin_List,0)),"")</f>
        <v/>
      </c>
    </row>
    <row r="18695" spans="4:13">
      <c r="D18695" s="20" t="str">
        <f>IFERROR(VLOOKUP(H18695&amp;"|"&amp;I18695,Sheet3!$H$2:$N$150,5,0),"")</f>
        <v/>
      </c>
      <c r="M18695" s="20" t="str">
        <f>IFERROR(INDEX(Sheet3!$Q$2:$Q$25,MATCH(H18695,Origin_List,0)),"")</f>
        <v/>
      </c>
    </row>
    <row r="18696" spans="4:13">
      <c r="D18696" s="20" t="str">
        <f>IFERROR(VLOOKUP(H18696&amp;"|"&amp;I18696,Sheet3!$H$2:$N$150,5,0),"")</f>
        <v/>
      </c>
      <c r="M18696" s="20" t="str">
        <f>IFERROR(INDEX(Sheet3!$Q$2:$Q$25,MATCH(H18696,Origin_List,0)),"")</f>
        <v/>
      </c>
    </row>
    <row r="18697" spans="4:13">
      <c r="D18697" s="20" t="str">
        <f>IFERROR(VLOOKUP(H18697&amp;"|"&amp;I18697,Sheet3!$H$2:$N$150,5,0),"")</f>
        <v/>
      </c>
      <c r="M18697" s="20" t="str">
        <f>IFERROR(INDEX(Sheet3!$Q$2:$Q$25,MATCH(H18697,Origin_List,0)),"")</f>
        <v/>
      </c>
    </row>
    <row r="18698" spans="4:13">
      <c r="D18698" s="20" t="str">
        <f>IFERROR(VLOOKUP(H18698&amp;"|"&amp;I18698,Sheet3!$H$2:$N$150,5,0),"")</f>
        <v/>
      </c>
      <c r="M18698" s="20" t="str">
        <f>IFERROR(INDEX(Sheet3!$Q$2:$Q$25,MATCH(H18698,Origin_List,0)),"")</f>
        <v/>
      </c>
    </row>
    <row r="18699" spans="4:13">
      <c r="D18699" s="20" t="str">
        <f>IFERROR(VLOOKUP(H18699&amp;"|"&amp;I18699,Sheet3!$H$2:$N$150,5,0),"")</f>
        <v/>
      </c>
      <c r="M18699" s="20" t="str">
        <f>IFERROR(INDEX(Sheet3!$Q$2:$Q$25,MATCH(H18699,Origin_List,0)),"")</f>
        <v/>
      </c>
    </row>
    <row r="18700" spans="4:13">
      <c r="D18700" s="20" t="str">
        <f>IFERROR(VLOOKUP(H18700&amp;"|"&amp;I18700,Sheet3!$H$2:$N$150,5,0),"")</f>
        <v/>
      </c>
      <c r="M18700" s="20" t="str">
        <f>IFERROR(INDEX(Sheet3!$Q$2:$Q$25,MATCH(H18700,Origin_List,0)),"")</f>
        <v/>
      </c>
    </row>
    <row r="18701" spans="4:13">
      <c r="D18701" s="20" t="str">
        <f>IFERROR(VLOOKUP(H18701&amp;"|"&amp;I18701,Sheet3!$H$2:$N$150,5,0),"")</f>
        <v/>
      </c>
      <c r="M18701" s="20" t="str">
        <f>IFERROR(INDEX(Sheet3!$Q$2:$Q$25,MATCH(H18701,Origin_List,0)),"")</f>
        <v/>
      </c>
    </row>
    <row r="18702" spans="4:13">
      <c r="D18702" s="20" t="str">
        <f>IFERROR(VLOOKUP(H18702&amp;"|"&amp;I18702,Sheet3!$H$2:$N$150,5,0),"")</f>
        <v/>
      </c>
      <c r="M18702" s="20" t="str">
        <f>IFERROR(INDEX(Sheet3!$Q$2:$Q$25,MATCH(H18702,Origin_List,0)),"")</f>
        <v/>
      </c>
    </row>
    <row r="18703" spans="4:13">
      <c r="D18703" s="20" t="str">
        <f>IFERROR(VLOOKUP(H18703&amp;"|"&amp;I18703,Sheet3!$H$2:$N$150,5,0),"")</f>
        <v/>
      </c>
      <c r="M18703" s="20" t="str">
        <f>IFERROR(INDEX(Sheet3!$Q$2:$Q$25,MATCH(H18703,Origin_List,0)),"")</f>
        <v/>
      </c>
    </row>
    <row r="18704" spans="4:13">
      <c r="D18704" s="20" t="str">
        <f>IFERROR(VLOOKUP(H18704&amp;"|"&amp;I18704,Sheet3!$H$2:$N$150,5,0),"")</f>
        <v/>
      </c>
      <c r="M18704" s="20" t="str">
        <f>IFERROR(INDEX(Sheet3!$Q$2:$Q$25,MATCH(H18704,Origin_List,0)),"")</f>
        <v/>
      </c>
    </row>
    <row r="18705" spans="4:13">
      <c r="D18705" s="20" t="str">
        <f>IFERROR(VLOOKUP(H18705&amp;"|"&amp;I18705,Sheet3!$H$2:$N$150,5,0),"")</f>
        <v/>
      </c>
      <c r="M18705" s="20" t="str">
        <f>IFERROR(INDEX(Sheet3!$Q$2:$Q$25,MATCH(H18705,Origin_List,0)),"")</f>
        <v/>
      </c>
    </row>
    <row r="18706" spans="4:13">
      <c r="D18706" s="20" t="str">
        <f>IFERROR(VLOOKUP(H18706&amp;"|"&amp;I18706,Sheet3!$H$2:$N$150,5,0),"")</f>
        <v/>
      </c>
      <c r="M18706" s="20" t="str">
        <f>IFERROR(INDEX(Sheet3!$Q$2:$Q$25,MATCH(H18706,Origin_List,0)),"")</f>
        <v/>
      </c>
    </row>
    <row r="18707" spans="4:13">
      <c r="D18707" s="20" t="str">
        <f>IFERROR(VLOOKUP(H18707&amp;"|"&amp;I18707,Sheet3!$H$2:$N$150,5,0),"")</f>
        <v/>
      </c>
      <c r="M18707" s="20" t="str">
        <f>IFERROR(INDEX(Sheet3!$Q$2:$Q$25,MATCH(H18707,Origin_List,0)),"")</f>
        <v/>
      </c>
    </row>
    <row r="18708" spans="4:13">
      <c r="D18708" s="20" t="str">
        <f>IFERROR(VLOOKUP(H18708&amp;"|"&amp;I18708,Sheet3!$H$2:$N$150,5,0),"")</f>
        <v/>
      </c>
      <c r="M18708" s="20" t="str">
        <f>IFERROR(INDEX(Sheet3!$Q$2:$Q$25,MATCH(H18708,Origin_List,0)),"")</f>
        <v/>
      </c>
    </row>
    <row r="18709" spans="4:13">
      <c r="D18709" s="20" t="str">
        <f>IFERROR(VLOOKUP(H18709&amp;"|"&amp;I18709,Sheet3!$H$2:$N$150,5,0),"")</f>
        <v/>
      </c>
      <c r="M18709" s="20" t="str">
        <f>IFERROR(INDEX(Sheet3!$Q$2:$Q$25,MATCH(H18709,Origin_List,0)),"")</f>
        <v/>
      </c>
    </row>
    <row r="18710" spans="4:13">
      <c r="D18710" s="20" t="str">
        <f>IFERROR(VLOOKUP(H18710&amp;"|"&amp;I18710,Sheet3!$H$2:$N$150,5,0),"")</f>
        <v/>
      </c>
      <c r="M18710" s="20" t="str">
        <f>IFERROR(INDEX(Sheet3!$Q$2:$Q$25,MATCH(H18710,Origin_List,0)),"")</f>
        <v/>
      </c>
    </row>
    <row r="18711" spans="4:13">
      <c r="D18711" s="20" t="str">
        <f>IFERROR(VLOOKUP(H18711&amp;"|"&amp;I18711,Sheet3!$H$2:$N$150,5,0),"")</f>
        <v/>
      </c>
      <c r="M18711" s="20" t="str">
        <f>IFERROR(INDEX(Sheet3!$Q$2:$Q$25,MATCH(H18711,Origin_List,0)),"")</f>
        <v/>
      </c>
    </row>
    <row r="18712" spans="4:13">
      <c r="D18712" s="20" t="str">
        <f>IFERROR(VLOOKUP(H18712&amp;"|"&amp;I18712,Sheet3!$H$2:$N$150,5,0),"")</f>
        <v/>
      </c>
      <c r="M18712" s="20" t="str">
        <f>IFERROR(INDEX(Sheet3!$Q$2:$Q$25,MATCH(H18712,Origin_List,0)),"")</f>
        <v/>
      </c>
    </row>
    <row r="18713" spans="4:13">
      <c r="D18713" s="20" t="str">
        <f>IFERROR(VLOOKUP(H18713&amp;"|"&amp;I18713,Sheet3!$H$2:$N$150,5,0),"")</f>
        <v/>
      </c>
      <c r="M18713" s="20" t="str">
        <f>IFERROR(INDEX(Sheet3!$Q$2:$Q$25,MATCH(H18713,Origin_List,0)),"")</f>
        <v/>
      </c>
    </row>
    <row r="18714" spans="4:13">
      <c r="D18714" s="20" t="str">
        <f>IFERROR(VLOOKUP(H18714&amp;"|"&amp;I18714,Sheet3!$H$2:$N$150,5,0),"")</f>
        <v/>
      </c>
      <c r="M18714" s="20" t="str">
        <f>IFERROR(INDEX(Sheet3!$Q$2:$Q$25,MATCH(H18714,Origin_List,0)),"")</f>
        <v/>
      </c>
    </row>
    <row r="18715" spans="4:13">
      <c r="D18715" s="20" t="str">
        <f>IFERROR(VLOOKUP(H18715&amp;"|"&amp;I18715,Sheet3!$H$2:$N$150,5,0),"")</f>
        <v/>
      </c>
      <c r="M18715" s="20" t="str">
        <f>IFERROR(INDEX(Sheet3!$Q$2:$Q$25,MATCH(H18715,Origin_List,0)),"")</f>
        <v/>
      </c>
    </row>
    <row r="18716" spans="4:13">
      <c r="D18716" s="20" t="str">
        <f>IFERROR(VLOOKUP(H18716&amp;"|"&amp;I18716,Sheet3!$H$2:$N$150,5,0),"")</f>
        <v/>
      </c>
      <c r="M18716" s="20" t="str">
        <f>IFERROR(INDEX(Sheet3!$Q$2:$Q$25,MATCH(H18716,Origin_List,0)),"")</f>
        <v/>
      </c>
    </row>
    <row r="18717" spans="4:13">
      <c r="D18717" s="20" t="str">
        <f>IFERROR(VLOOKUP(H18717&amp;"|"&amp;I18717,Sheet3!$H$2:$N$150,5,0),"")</f>
        <v/>
      </c>
      <c r="M18717" s="20" t="str">
        <f>IFERROR(INDEX(Sheet3!$Q$2:$Q$25,MATCH(H18717,Origin_List,0)),"")</f>
        <v/>
      </c>
    </row>
    <row r="18718" spans="4:13">
      <c r="D18718" s="20" t="str">
        <f>IFERROR(VLOOKUP(H18718&amp;"|"&amp;I18718,Sheet3!$H$2:$N$150,5,0),"")</f>
        <v/>
      </c>
      <c r="M18718" s="20" t="str">
        <f>IFERROR(INDEX(Sheet3!$Q$2:$Q$25,MATCH(H18718,Origin_List,0)),"")</f>
        <v/>
      </c>
    </row>
    <row r="18719" spans="4:13">
      <c r="D18719" s="20" t="str">
        <f>IFERROR(VLOOKUP(H18719&amp;"|"&amp;I18719,Sheet3!$H$2:$N$150,5,0),"")</f>
        <v/>
      </c>
      <c r="M18719" s="20" t="str">
        <f>IFERROR(INDEX(Sheet3!$Q$2:$Q$25,MATCH(H18719,Origin_List,0)),"")</f>
        <v/>
      </c>
    </row>
    <row r="18720" spans="4:13">
      <c r="D18720" s="20" t="str">
        <f>IFERROR(VLOOKUP(H18720&amp;"|"&amp;I18720,Sheet3!$H$2:$N$150,5,0),"")</f>
        <v/>
      </c>
      <c r="M18720" s="20" t="str">
        <f>IFERROR(INDEX(Sheet3!$Q$2:$Q$25,MATCH(H18720,Origin_List,0)),"")</f>
        <v/>
      </c>
    </row>
    <row r="18721" spans="4:13">
      <c r="D18721" s="20" t="str">
        <f>IFERROR(VLOOKUP(H18721&amp;"|"&amp;I18721,Sheet3!$H$2:$N$150,5,0),"")</f>
        <v/>
      </c>
      <c r="M18721" s="20" t="str">
        <f>IFERROR(INDEX(Sheet3!$Q$2:$Q$25,MATCH(H18721,Origin_List,0)),"")</f>
        <v/>
      </c>
    </row>
    <row r="18722" spans="4:13">
      <c r="D18722" s="20" t="str">
        <f>IFERROR(VLOOKUP(H18722&amp;"|"&amp;I18722,Sheet3!$H$2:$N$150,5,0),"")</f>
        <v/>
      </c>
      <c r="M18722" s="20" t="str">
        <f>IFERROR(INDEX(Sheet3!$Q$2:$Q$25,MATCH(H18722,Origin_List,0)),"")</f>
        <v/>
      </c>
    </row>
    <row r="18723" spans="4:13">
      <c r="D18723" s="20" t="str">
        <f>IFERROR(VLOOKUP(H18723&amp;"|"&amp;I18723,Sheet3!$H$2:$N$150,5,0),"")</f>
        <v/>
      </c>
      <c r="M18723" s="20" t="str">
        <f>IFERROR(INDEX(Sheet3!$Q$2:$Q$25,MATCH(H18723,Origin_List,0)),"")</f>
        <v/>
      </c>
    </row>
    <row r="18724" spans="4:13">
      <c r="D18724" s="20" t="str">
        <f>IFERROR(VLOOKUP(H18724&amp;"|"&amp;I18724,Sheet3!$H$2:$N$150,5,0),"")</f>
        <v/>
      </c>
      <c r="M18724" s="20" t="str">
        <f>IFERROR(INDEX(Sheet3!$Q$2:$Q$25,MATCH(H18724,Origin_List,0)),"")</f>
        <v/>
      </c>
    </row>
    <row r="18725" spans="4:13">
      <c r="D18725" s="20" t="str">
        <f>IFERROR(VLOOKUP(H18725&amp;"|"&amp;I18725,Sheet3!$H$2:$N$150,5,0),"")</f>
        <v/>
      </c>
      <c r="M18725" s="20" t="str">
        <f>IFERROR(INDEX(Sheet3!$Q$2:$Q$25,MATCH(H18725,Origin_List,0)),"")</f>
        <v/>
      </c>
    </row>
    <row r="18726" spans="4:13">
      <c r="D18726" s="20" t="str">
        <f>IFERROR(VLOOKUP(H18726&amp;"|"&amp;I18726,Sheet3!$H$2:$N$150,5,0),"")</f>
        <v/>
      </c>
      <c r="M18726" s="20" t="str">
        <f>IFERROR(INDEX(Sheet3!$Q$2:$Q$25,MATCH(H18726,Origin_List,0)),"")</f>
        <v/>
      </c>
    </row>
    <row r="18727" spans="4:13">
      <c r="D18727" s="20" t="str">
        <f>IFERROR(VLOOKUP(H18727&amp;"|"&amp;I18727,Sheet3!$H$2:$N$150,5,0),"")</f>
        <v/>
      </c>
      <c r="M18727" s="20" t="str">
        <f>IFERROR(INDEX(Sheet3!$Q$2:$Q$25,MATCH(H18727,Origin_List,0)),"")</f>
        <v/>
      </c>
    </row>
    <row r="18728" spans="4:13">
      <c r="D18728" s="20" t="str">
        <f>IFERROR(VLOOKUP(H18728&amp;"|"&amp;I18728,Sheet3!$H$2:$N$150,5,0),"")</f>
        <v/>
      </c>
      <c r="M18728" s="20" t="str">
        <f>IFERROR(INDEX(Sheet3!$Q$2:$Q$25,MATCH(H18728,Origin_List,0)),"")</f>
        <v/>
      </c>
    </row>
    <row r="18729" spans="4:13">
      <c r="D18729" s="20" t="str">
        <f>IFERROR(VLOOKUP(H18729&amp;"|"&amp;I18729,Sheet3!$H$2:$N$150,5,0),"")</f>
        <v/>
      </c>
      <c r="M18729" s="20" t="str">
        <f>IFERROR(INDEX(Sheet3!$Q$2:$Q$25,MATCH(H18729,Origin_List,0)),"")</f>
        <v/>
      </c>
    </row>
    <row r="18730" spans="4:13">
      <c r="D18730" s="20" t="str">
        <f>IFERROR(VLOOKUP(H18730&amp;"|"&amp;I18730,Sheet3!$H$2:$N$150,5,0),"")</f>
        <v/>
      </c>
      <c r="M18730" s="20" t="str">
        <f>IFERROR(INDEX(Sheet3!$Q$2:$Q$25,MATCH(H18730,Origin_List,0)),"")</f>
        <v/>
      </c>
    </row>
    <row r="18731" spans="4:13">
      <c r="D18731" s="20" t="str">
        <f>IFERROR(VLOOKUP(H18731&amp;"|"&amp;I18731,Sheet3!$H$2:$N$150,5,0),"")</f>
        <v/>
      </c>
      <c r="M18731" s="20" t="str">
        <f>IFERROR(INDEX(Sheet3!$Q$2:$Q$25,MATCH(H18731,Origin_List,0)),"")</f>
        <v/>
      </c>
    </row>
    <row r="18732" spans="4:13">
      <c r="D18732" s="20" t="str">
        <f>IFERROR(VLOOKUP(H18732&amp;"|"&amp;I18732,Sheet3!$H$2:$N$150,5,0),"")</f>
        <v/>
      </c>
      <c r="M18732" s="20" t="str">
        <f>IFERROR(INDEX(Sheet3!$Q$2:$Q$25,MATCH(H18732,Origin_List,0)),"")</f>
        <v/>
      </c>
    </row>
    <row r="18733" spans="4:13">
      <c r="D18733" s="20" t="str">
        <f>IFERROR(VLOOKUP(H18733&amp;"|"&amp;I18733,Sheet3!$H$2:$N$150,5,0),"")</f>
        <v/>
      </c>
      <c r="M18733" s="20" t="str">
        <f>IFERROR(INDEX(Sheet3!$Q$2:$Q$25,MATCH(H18733,Origin_List,0)),"")</f>
        <v/>
      </c>
    </row>
    <row r="18734" spans="4:13">
      <c r="D18734" s="20" t="str">
        <f>IFERROR(VLOOKUP(H18734&amp;"|"&amp;I18734,Sheet3!$H$2:$N$150,5,0),"")</f>
        <v/>
      </c>
      <c r="M18734" s="20" t="str">
        <f>IFERROR(INDEX(Sheet3!$Q$2:$Q$25,MATCH(H18734,Origin_List,0)),"")</f>
        <v/>
      </c>
    </row>
    <row r="18735" spans="4:13">
      <c r="D18735" s="20" t="str">
        <f>IFERROR(VLOOKUP(H18735&amp;"|"&amp;I18735,Sheet3!$H$2:$N$150,5,0),"")</f>
        <v/>
      </c>
      <c r="M18735" s="20" t="str">
        <f>IFERROR(INDEX(Sheet3!$Q$2:$Q$25,MATCH(H18735,Origin_List,0)),"")</f>
        <v/>
      </c>
    </row>
    <row r="18736" spans="4:13">
      <c r="D18736" s="20" t="str">
        <f>IFERROR(VLOOKUP(H18736&amp;"|"&amp;I18736,Sheet3!$H$2:$N$150,5,0),"")</f>
        <v/>
      </c>
      <c r="M18736" s="20" t="str">
        <f>IFERROR(INDEX(Sheet3!$Q$2:$Q$25,MATCH(H18736,Origin_List,0)),"")</f>
        <v/>
      </c>
    </row>
    <row r="18737" spans="4:13">
      <c r="D18737" s="20" t="str">
        <f>IFERROR(VLOOKUP(H18737&amp;"|"&amp;I18737,Sheet3!$H$2:$N$150,5,0),"")</f>
        <v/>
      </c>
      <c r="M18737" s="20" t="str">
        <f>IFERROR(INDEX(Sheet3!$Q$2:$Q$25,MATCH(H18737,Origin_List,0)),"")</f>
        <v/>
      </c>
    </row>
    <row r="18738" spans="4:13">
      <c r="D18738" s="20" t="str">
        <f>IFERROR(VLOOKUP(H18738&amp;"|"&amp;I18738,Sheet3!$H$2:$N$150,5,0),"")</f>
        <v/>
      </c>
      <c r="M18738" s="20" t="str">
        <f>IFERROR(INDEX(Sheet3!$Q$2:$Q$25,MATCH(H18738,Origin_List,0)),"")</f>
        <v/>
      </c>
    </row>
    <row r="18739" spans="4:13">
      <c r="D18739" s="20" t="str">
        <f>IFERROR(VLOOKUP(H18739&amp;"|"&amp;I18739,Sheet3!$H$2:$N$150,5,0),"")</f>
        <v/>
      </c>
      <c r="M18739" s="20" t="str">
        <f>IFERROR(INDEX(Sheet3!$Q$2:$Q$25,MATCH(H18739,Origin_List,0)),"")</f>
        <v/>
      </c>
    </row>
    <row r="18740" spans="4:13">
      <c r="D18740" s="20" t="str">
        <f>IFERROR(VLOOKUP(H18740&amp;"|"&amp;I18740,Sheet3!$H$2:$N$150,5,0),"")</f>
        <v/>
      </c>
      <c r="M18740" s="20" t="str">
        <f>IFERROR(INDEX(Sheet3!$Q$2:$Q$25,MATCH(H18740,Origin_List,0)),"")</f>
        <v/>
      </c>
    </row>
    <row r="18741" spans="4:13">
      <c r="D18741" s="20" t="str">
        <f>IFERROR(VLOOKUP(H18741&amp;"|"&amp;I18741,Sheet3!$H$2:$N$150,5,0),"")</f>
        <v/>
      </c>
      <c r="M18741" s="20" t="str">
        <f>IFERROR(INDEX(Sheet3!$Q$2:$Q$25,MATCH(H18741,Origin_List,0)),"")</f>
        <v/>
      </c>
    </row>
    <row r="18742" spans="4:13">
      <c r="D18742" s="20" t="str">
        <f>IFERROR(VLOOKUP(H18742&amp;"|"&amp;I18742,Sheet3!$H$2:$N$150,5,0),"")</f>
        <v/>
      </c>
      <c r="M18742" s="20" t="str">
        <f>IFERROR(INDEX(Sheet3!$Q$2:$Q$25,MATCH(H18742,Origin_List,0)),"")</f>
        <v/>
      </c>
    </row>
    <row r="18743" spans="4:13">
      <c r="D18743" s="20" t="str">
        <f>IFERROR(VLOOKUP(H18743&amp;"|"&amp;I18743,Sheet3!$H$2:$N$150,5,0),"")</f>
        <v/>
      </c>
      <c r="M18743" s="20" t="str">
        <f>IFERROR(INDEX(Sheet3!$Q$2:$Q$25,MATCH(H18743,Origin_List,0)),"")</f>
        <v/>
      </c>
    </row>
    <row r="18744" spans="4:13">
      <c r="D18744" s="20" t="str">
        <f>IFERROR(VLOOKUP(H18744&amp;"|"&amp;I18744,Sheet3!$H$2:$N$150,5,0),"")</f>
        <v/>
      </c>
      <c r="M18744" s="20" t="str">
        <f>IFERROR(INDEX(Sheet3!$Q$2:$Q$25,MATCH(H18744,Origin_List,0)),"")</f>
        <v/>
      </c>
    </row>
    <row r="18745" spans="4:13">
      <c r="D18745" s="20" t="str">
        <f>IFERROR(VLOOKUP(H18745&amp;"|"&amp;I18745,Sheet3!$H$2:$N$150,5,0),"")</f>
        <v/>
      </c>
      <c r="M18745" s="20" t="str">
        <f>IFERROR(INDEX(Sheet3!$Q$2:$Q$25,MATCH(H18745,Origin_List,0)),"")</f>
        <v/>
      </c>
    </row>
    <row r="18746" spans="4:13">
      <c r="D18746" s="20" t="str">
        <f>IFERROR(VLOOKUP(H18746&amp;"|"&amp;I18746,Sheet3!$H$2:$N$150,5,0),"")</f>
        <v/>
      </c>
      <c r="M18746" s="20" t="str">
        <f>IFERROR(INDEX(Sheet3!$Q$2:$Q$25,MATCH(H18746,Origin_List,0)),"")</f>
        <v/>
      </c>
    </row>
    <row r="18747" spans="4:13">
      <c r="D18747" s="20" t="str">
        <f>IFERROR(VLOOKUP(H18747&amp;"|"&amp;I18747,Sheet3!$H$2:$N$150,5,0),"")</f>
        <v/>
      </c>
      <c r="M18747" s="20" t="str">
        <f>IFERROR(INDEX(Sheet3!$Q$2:$Q$25,MATCH(H18747,Origin_List,0)),"")</f>
        <v/>
      </c>
    </row>
    <row r="18748" spans="4:13">
      <c r="D18748" s="20" t="str">
        <f>IFERROR(VLOOKUP(H18748&amp;"|"&amp;I18748,Sheet3!$H$2:$N$150,5,0),"")</f>
        <v/>
      </c>
      <c r="M18748" s="20" t="str">
        <f>IFERROR(INDEX(Sheet3!$Q$2:$Q$25,MATCH(H18748,Origin_List,0)),"")</f>
        <v/>
      </c>
    </row>
    <row r="18749" spans="4:13">
      <c r="D18749" s="20" t="str">
        <f>IFERROR(VLOOKUP(H18749&amp;"|"&amp;I18749,Sheet3!$H$2:$N$150,5,0),"")</f>
        <v/>
      </c>
      <c r="M18749" s="20" t="str">
        <f>IFERROR(INDEX(Sheet3!$Q$2:$Q$25,MATCH(H18749,Origin_List,0)),"")</f>
        <v/>
      </c>
    </row>
    <row r="18750" spans="4:13">
      <c r="D18750" s="20" t="str">
        <f>IFERROR(VLOOKUP(H18750&amp;"|"&amp;I18750,Sheet3!$H$2:$N$150,5,0),"")</f>
        <v/>
      </c>
      <c r="M18750" s="20" t="str">
        <f>IFERROR(INDEX(Sheet3!$Q$2:$Q$25,MATCH(H18750,Origin_List,0)),"")</f>
        <v/>
      </c>
    </row>
    <row r="18751" spans="4:13">
      <c r="D18751" s="20" t="str">
        <f>IFERROR(VLOOKUP(H18751&amp;"|"&amp;I18751,Sheet3!$H$2:$N$150,5,0),"")</f>
        <v/>
      </c>
      <c r="M18751" s="20" t="str">
        <f>IFERROR(INDEX(Sheet3!$Q$2:$Q$25,MATCH(H18751,Origin_List,0)),"")</f>
        <v/>
      </c>
    </row>
    <row r="18752" spans="4:13">
      <c r="D18752" s="20" t="str">
        <f>IFERROR(VLOOKUP(H18752&amp;"|"&amp;I18752,Sheet3!$H$2:$N$150,5,0),"")</f>
        <v/>
      </c>
      <c r="M18752" s="20" t="str">
        <f>IFERROR(INDEX(Sheet3!$Q$2:$Q$25,MATCH(H18752,Origin_List,0)),"")</f>
        <v/>
      </c>
    </row>
    <row r="18753" spans="4:13">
      <c r="D18753" s="20" t="str">
        <f>IFERROR(VLOOKUP(H18753&amp;"|"&amp;I18753,Sheet3!$H$2:$N$150,5,0),"")</f>
        <v/>
      </c>
      <c r="M18753" s="20" t="str">
        <f>IFERROR(INDEX(Sheet3!$Q$2:$Q$25,MATCH(H18753,Origin_List,0)),"")</f>
        <v/>
      </c>
    </row>
    <row r="18754" spans="4:13">
      <c r="D18754" s="20" t="str">
        <f>IFERROR(VLOOKUP(H18754&amp;"|"&amp;I18754,Sheet3!$H$2:$N$150,5,0),"")</f>
        <v/>
      </c>
      <c r="M18754" s="20" t="str">
        <f>IFERROR(INDEX(Sheet3!$Q$2:$Q$25,MATCH(H18754,Origin_List,0)),"")</f>
        <v/>
      </c>
    </row>
    <row r="18755" spans="4:13">
      <c r="D18755" s="20" t="str">
        <f>IFERROR(VLOOKUP(H18755&amp;"|"&amp;I18755,Sheet3!$H$2:$N$150,5,0),"")</f>
        <v/>
      </c>
      <c r="M18755" s="20" t="str">
        <f>IFERROR(INDEX(Sheet3!$Q$2:$Q$25,MATCH(H18755,Origin_List,0)),"")</f>
        <v/>
      </c>
    </row>
    <row r="18756" spans="4:13">
      <c r="D18756" s="20" t="str">
        <f>IFERROR(VLOOKUP(H18756&amp;"|"&amp;I18756,Sheet3!$H$2:$N$150,5,0),"")</f>
        <v/>
      </c>
      <c r="M18756" s="20" t="str">
        <f>IFERROR(INDEX(Sheet3!$Q$2:$Q$25,MATCH(H18756,Origin_List,0)),"")</f>
        <v/>
      </c>
    </row>
    <row r="18757" spans="4:13">
      <c r="D18757" s="20" t="str">
        <f>IFERROR(VLOOKUP(H18757&amp;"|"&amp;I18757,Sheet3!$H$2:$N$150,5,0),"")</f>
        <v/>
      </c>
      <c r="M18757" s="20" t="str">
        <f>IFERROR(INDEX(Sheet3!$Q$2:$Q$25,MATCH(H18757,Origin_List,0)),"")</f>
        <v/>
      </c>
    </row>
    <row r="18758" spans="4:13">
      <c r="D18758" s="20" t="str">
        <f>IFERROR(VLOOKUP(H18758&amp;"|"&amp;I18758,Sheet3!$H$2:$N$150,5,0),"")</f>
        <v/>
      </c>
      <c r="M18758" s="20" t="str">
        <f>IFERROR(INDEX(Sheet3!$Q$2:$Q$25,MATCH(H18758,Origin_List,0)),"")</f>
        <v/>
      </c>
    </row>
    <row r="18759" spans="4:13">
      <c r="D18759" s="20" t="str">
        <f>IFERROR(VLOOKUP(H18759&amp;"|"&amp;I18759,Sheet3!$H$2:$N$150,5,0),"")</f>
        <v/>
      </c>
      <c r="M18759" s="20" t="str">
        <f>IFERROR(INDEX(Sheet3!$Q$2:$Q$25,MATCH(H18759,Origin_List,0)),"")</f>
        <v/>
      </c>
    </row>
    <row r="18760" spans="4:13">
      <c r="D18760" s="20" t="str">
        <f>IFERROR(VLOOKUP(H18760&amp;"|"&amp;I18760,Sheet3!$H$2:$N$150,5,0),"")</f>
        <v/>
      </c>
      <c r="M18760" s="20" t="str">
        <f>IFERROR(INDEX(Sheet3!$Q$2:$Q$25,MATCH(H18760,Origin_List,0)),"")</f>
        <v/>
      </c>
    </row>
    <row r="18761" spans="4:13">
      <c r="D18761" s="20" t="str">
        <f>IFERROR(VLOOKUP(H18761&amp;"|"&amp;I18761,Sheet3!$H$2:$N$150,5,0),"")</f>
        <v/>
      </c>
      <c r="M18761" s="20" t="str">
        <f>IFERROR(INDEX(Sheet3!$Q$2:$Q$25,MATCH(H18761,Origin_List,0)),"")</f>
        <v/>
      </c>
    </row>
    <row r="18762" spans="4:13">
      <c r="D18762" s="20" t="str">
        <f>IFERROR(VLOOKUP(H18762&amp;"|"&amp;I18762,Sheet3!$H$2:$N$150,5,0),"")</f>
        <v/>
      </c>
      <c r="M18762" s="20" t="str">
        <f>IFERROR(INDEX(Sheet3!$Q$2:$Q$25,MATCH(H18762,Origin_List,0)),"")</f>
        <v/>
      </c>
    </row>
    <row r="18763" spans="4:13">
      <c r="D18763" s="20" t="str">
        <f>IFERROR(VLOOKUP(H18763&amp;"|"&amp;I18763,Sheet3!$H$2:$N$150,5,0),"")</f>
        <v/>
      </c>
      <c r="M18763" s="20" t="str">
        <f>IFERROR(INDEX(Sheet3!$Q$2:$Q$25,MATCH(H18763,Origin_List,0)),"")</f>
        <v/>
      </c>
    </row>
    <row r="18764" spans="4:13">
      <c r="D18764" s="20" t="str">
        <f>IFERROR(VLOOKUP(H18764&amp;"|"&amp;I18764,Sheet3!$H$2:$N$150,5,0),"")</f>
        <v/>
      </c>
      <c r="M18764" s="20" t="str">
        <f>IFERROR(INDEX(Sheet3!$Q$2:$Q$25,MATCH(H18764,Origin_List,0)),"")</f>
        <v/>
      </c>
    </row>
    <row r="18765" spans="4:13">
      <c r="D18765" s="20" t="str">
        <f>IFERROR(VLOOKUP(H18765&amp;"|"&amp;I18765,Sheet3!$H$2:$N$150,5,0),"")</f>
        <v/>
      </c>
      <c r="M18765" s="20" t="str">
        <f>IFERROR(INDEX(Sheet3!$Q$2:$Q$25,MATCH(H18765,Origin_List,0)),"")</f>
        <v/>
      </c>
    </row>
    <row r="18766" spans="4:13">
      <c r="D18766" s="20" t="str">
        <f>IFERROR(VLOOKUP(H18766&amp;"|"&amp;I18766,Sheet3!$H$2:$N$150,5,0),"")</f>
        <v/>
      </c>
      <c r="M18766" s="20" t="str">
        <f>IFERROR(INDEX(Sheet3!$Q$2:$Q$25,MATCH(H18766,Origin_List,0)),"")</f>
        <v/>
      </c>
    </row>
    <row r="18767" spans="4:13">
      <c r="D18767" s="20" t="str">
        <f>IFERROR(VLOOKUP(H18767&amp;"|"&amp;I18767,Sheet3!$H$2:$N$150,5,0),"")</f>
        <v/>
      </c>
      <c r="M18767" s="20" t="str">
        <f>IFERROR(INDEX(Sheet3!$Q$2:$Q$25,MATCH(H18767,Origin_List,0)),"")</f>
        <v/>
      </c>
    </row>
    <row r="18768" spans="4:13">
      <c r="D18768" s="20" t="str">
        <f>IFERROR(VLOOKUP(H18768&amp;"|"&amp;I18768,Sheet3!$H$2:$N$150,5,0),"")</f>
        <v/>
      </c>
      <c r="M18768" s="20" t="str">
        <f>IFERROR(INDEX(Sheet3!$Q$2:$Q$25,MATCH(H18768,Origin_List,0)),"")</f>
        <v/>
      </c>
    </row>
    <row r="18769" spans="4:13">
      <c r="D18769" s="20" t="str">
        <f>IFERROR(VLOOKUP(H18769&amp;"|"&amp;I18769,Sheet3!$H$2:$N$150,5,0),"")</f>
        <v/>
      </c>
      <c r="M18769" s="20" t="str">
        <f>IFERROR(INDEX(Sheet3!$Q$2:$Q$25,MATCH(H18769,Origin_List,0)),"")</f>
        <v/>
      </c>
    </row>
    <row r="18770" spans="4:13">
      <c r="D18770" s="20" t="str">
        <f>IFERROR(VLOOKUP(H18770&amp;"|"&amp;I18770,Sheet3!$H$2:$N$150,5,0),"")</f>
        <v/>
      </c>
      <c r="M18770" s="20" t="str">
        <f>IFERROR(INDEX(Sheet3!$Q$2:$Q$25,MATCH(H18770,Origin_List,0)),"")</f>
        <v/>
      </c>
    </row>
    <row r="18771" spans="4:13">
      <c r="D18771" s="20" t="str">
        <f>IFERROR(VLOOKUP(H18771&amp;"|"&amp;I18771,Sheet3!$H$2:$N$150,5,0),"")</f>
        <v/>
      </c>
      <c r="M18771" s="20" t="str">
        <f>IFERROR(INDEX(Sheet3!$Q$2:$Q$25,MATCH(H18771,Origin_List,0)),"")</f>
        <v/>
      </c>
    </row>
    <row r="18772" spans="4:13">
      <c r="D18772" s="20" t="str">
        <f>IFERROR(VLOOKUP(H18772&amp;"|"&amp;I18772,Sheet3!$H$2:$N$150,5,0),"")</f>
        <v/>
      </c>
      <c r="M18772" s="20" t="str">
        <f>IFERROR(INDEX(Sheet3!$Q$2:$Q$25,MATCH(H18772,Origin_List,0)),"")</f>
        <v/>
      </c>
    </row>
    <row r="18773" spans="4:13">
      <c r="D18773" s="20" t="str">
        <f>IFERROR(VLOOKUP(H18773&amp;"|"&amp;I18773,Sheet3!$H$2:$N$150,5,0),"")</f>
        <v/>
      </c>
      <c r="M18773" s="20" t="str">
        <f>IFERROR(INDEX(Sheet3!$Q$2:$Q$25,MATCH(H18773,Origin_List,0)),"")</f>
        <v/>
      </c>
    </row>
    <row r="18774" spans="4:13">
      <c r="D18774" s="20" t="str">
        <f>IFERROR(VLOOKUP(H18774&amp;"|"&amp;I18774,Sheet3!$H$2:$N$150,5,0),"")</f>
        <v/>
      </c>
      <c r="M18774" s="20" t="str">
        <f>IFERROR(INDEX(Sheet3!$Q$2:$Q$25,MATCH(H18774,Origin_List,0)),"")</f>
        <v/>
      </c>
    </row>
    <row r="18775" spans="4:13">
      <c r="D18775" s="20" t="str">
        <f>IFERROR(VLOOKUP(H18775&amp;"|"&amp;I18775,Sheet3!$H$2:$N$150,5,0),"")</f>
        <v/>
      </c>
      <c r="M18775" s="20" t="str">
        <f>IFERROR(INDEX(Sheet3!$Q$2:$Q$25,MATCH(H18775,Origin_List,0)),"")</f>
        <v/>
      </c>
    </row>
    <row r="18776" spans="4:13">
      <c r="D18776" s="20" t="str">
        <f>IFERROR(VLOOKUP(H18776&amp;"|"&amp;I18776,Sheet3!$H$2:$N$150,5,0),"")</f>
        <v/>
      </c>
      <c r="M18776" s="20" t="str">
        <f>IFERROR(INDEX(Sheet3!$Q$2:$Q$25,MATCH(H18776,Origin_List,0)),"")</f>
        <v/>
      </c>
    </row>
    <row r="18777" spans="4:13">
      <c r="D18777" s="20" t="str">
        <f>IFERROR(VLOOKUP(H18777&amp;"|"&amp;I18777,Sheet3!$H$2:$N$150,5,0),"")</f>
        <v/>
      </c>
      <c r="M18777" s="20" t="str">
        <f>IFERROR(INDEX(Sheet3!$Q$2:$Q$25,MATCH(H18777,Origin_List,0)),"")</f>
        <v/>
      </c>
    </row>
    <row r="18778" spans="4:13">
      <c r="D18778" s="20" t="str">
        <f>IFERROR(VLOOKUP(H18778&amp;"|"&amp;I18778,Sheet3!$H$2:$N$150,5,0),"")</f>
        <v/>
      </c>
      <c r="M18778" s="20" t="str">
        <f>IFERROR(INDEX(Sheet3!$Q$2:$Q$25,MATCH(H18778,Origin_List,0)),"")</f>
        <v/>
      </c>
    </row>
    <row r="18779" spans="4:13">
      <c r="D18779" s="20" t="str">
        <f>IFERROR(VLOOKUP(H18779&amp;"|"&amp;I18779,Sheet3!$H$2:$N$150,5,0),"")</f>
        <v/>
      </c>
      <c r="M18779" s="20" t="str">
        <f>IFERROR(INDEX(Sheet3!$Q$2:$Q$25,MATCH(H18779,Origin_List,0)),"")</f>
        <v/>
      </c>
    </row>
    <row r="18780" spans="4:13">
      <c r="D18780" s="20" t="str">
        <f>IFERROR(VLOOKUP(H18780&amp;"|"&amp;I18780,Sheet3!$H$2:$N$150,5,0),"")</f>
        <v/>
      </c>
      <c r="M18780" s="20" t="str">
        <f>IFERROR(INDEX(Sheet3!$Q$2:$Q$25,MATCH(H18780,Origin_List,0)),"")</f>
        <v/>
      </c>
    </row>
    <row r="18781" spans="4:13">
      <c r="D18781" s="20" t="str">
        <f>IFERROR(VLOOKUP(H18781&amp;"|"&amp;I18781,Sheet3!$H$2:$N$150,5,0),"")</f>
        <v/>
      </c>
      <c r="M18781" s="20" t="str">
        <f>IFERROR(INDEX(Sheet3!$Q$2:$Q$25,MATCH(H18781,Origin_List,0)),"")</f>
        <v/>
      </c>
    </row>
    <row r="18782" spans="4:13">
      <c r="D18782" s="20" t="str">
        <f>IFERROR(VLOOKUP(H18782&amp;"|"&amp;I18782,Sheet3!$H$2:$N$150,5,0),"")</f>
        <v/>
      </c>
      <c r="M18782" s="20" t="str">
        <f>IFERROR(INDEX(Sheet3!$Q$2:$Q$25,MATCH(H18782,Origin_List,0)),"")</f>
        <v/>
      </c>
    </row>
    <row r="18783" spans="4:13">
      <c r="D18783" s="20" t="str">
        <f>IFERROR(VLOOKUP(H18783&amp;"|"&amp;I18783,Sheet3!$H$2:$N$150,5,0),"")</f>
        <v/>
      </c>
      <c r="M18783" s="20" t="str">
        <f>IFERROR(INDEX(Sheet3!$Q$2:$Q$25,MATCH(H18783,Origin_List,0)),"")</f>
        <v/>
      </c>
    </row>
    <row r="18784" spans="4:13">
      <c r="D18784" s="20" t="str">
        <f>IFERROR(VLOOKUP(H18784&amp;"|"&amp;I18784,Sheet3!$H$2:$N$150,5,0),"")</f>
        <v/>
      </c>
      <c r="M18784" s="20" t="str">
        <f>IFERROR(INDEX(Sheet3!$Q$2:$Q$25,MATCH(H18784,Origin_List,0)),"")</f>
        <v/>
      </c>
    </row>
    <row r="18785" spans="4:13">
      <c r="D18785" s="20" t="str">
        <f>IFERROR(VLOOKUP(H18785&amp;"|"&amp;I18785,Sheet3!$H$2:$N$150,5,0),"")</f>
        <v/>
      </c>
      <c r="M18785" s="20" t="str">
        <f>IFERROR(INDEX(Sheet3!$Q$2:$Q$25,MATCH(H18785,Origin_List,0)),"")</f>
        <v/>
      </c>
    </row>
    <row r="18786" spans="4:13">
      <c r="D18786" s="20" t="str">
        <f>IFERROR(VLOOKUP(H18786&amp;"|"&amp;I18786,Sheet3!$H$2:$N$150,5,0),"")</f>
        <v/>
      </c>
      <c r="M18786" s="20" t="str">
        <f>IFERROR(INDEX(Sheet3!$Q$2:$Q$25,MATCH(H18786,Origin_List,0)),"")</f>
        <v/>
      </c>
    </row>
    <row r="18787" spans="4:13">
      <c r="D18787" s="20" t="str">
        <f>IFERROR(VLOOKUP(H18787&amp;"|"&amp;I18787,Sheet3!$H$2:$N$150,5,0),"")</f>
        <v/>
      </c>
      <c r="M18787" s="20" t="str">
        <f>IFERROR(INDEX(Sheet3!$Q$2:$Q$25,MATCH(H18787,Origin_List,0)),"")</f>
        <v/>
      </c>
    </row>
    <row r="18788" spans="4:13">
      <c r="D18788" s="20" t="str">
        <f>IFERROR(VLOOKUP(H18788&amp;"|"&amp;I18788,Sheet3!$H$2:$N$150,5,0),"")</f>
        <v/>
      </c>
      <c r="M18788" s="20" t="str">
        <f>IFERROR(INDEX(Sheet3!$Q$2:$Q$25,MATCH(H18788,Origin_List,0)),"")</f>
        <v/>
      </c>
    </row>
    <row r="18789" spans="4:13">
      <c r="D18789" s="20" t="str">
        <f>IFERROR(VLOOKUP(H18789&amp;"|"&amp;I18789,Sheet3!$H$2:$N$150,5,0),"")</f>
        <v/>
      </c>
      <c r="M18789" s="20" t="str">
        <f>IFERROR(INDEX(Sheet3!$Q$2:$Q$25,MATCH(H18789,Origin_List,0)),"")</f>
        <v/>
      </c>
    </row>
    <row r="18790" spans="4:13">
      <c r="D18790" s="20" t="str">
        <f>IFERROR(VLOOKUP(H18790&amp;"|"&amp;I18790,Sheet3!$H$2:$N$150,5,0),"")</f>
        <v/>
      </c>
      <c r="M18790" s="20" t="str">
        <f>IFERROR(INDEX(Sheet3!$Q$2:$Q$25,MATCH(H18790,Origin_List,0)),"")</f>
        <v/>
      </c>
    </row>
    <row r="18791" spans="4:13">
      <c r="D18791" s="20" t="str">
        <f>IFERROR(VLOOKUP(H18791&amp;"|"&amp;I18791,Sheet3!$H$2:$N$150,5,0),"")</f>
        <v/>
      </c>
      <c r="M18791" s="20" t="str">
        <f>IFERROR(INDEX(Sheet3!$Q$2:$Q$25,MATCH(H18791,Origin_List,0)),"")</f>
        <v/>
      </c>
    </row>
    <row r="18792" spans="4:13">
      <c r="D18792" s="20" t="str">
        <f>IFERROR(VLOOKUP(H18792&amp;"|"&amp;I18792,Sheet3!$H$2:$N$150,5,0),"")</f>
        <v/>
      </c>
      <c r="M18792" s="20" t="str">
        <f>IFERROR(INDEX(Sheet3!$Q$2:$Q$25,MATCH(H18792,Origin_List,0)),"")</f>
        <v/>
      </c>
    </row>
    <row r="18793" spans="4:13">
      <c r="D18793" s="20" t="str">
        <f>IFERROR(VLOOKUP(H18793&amp;"|"&amp;I18793,Sheet3!$H$2:$N$150,5,0),"")</f>
        <v/>
      </c>
      <c r="M18793" s="20" t="str">
        <f>IFERROR(INDEX(Sheet3!$Q$2:$Q$25,MATCH(H18793,Origin_List,0)),"")</f>
        <v/>
      </c>
    </row>
    <row r="18794" spans="4:13">
      <c r="D18794" s="20" t="str">
        <f>IFERROR(VLOOKUP(H18794&amp;"|"&amp;I18794,Sheet3!$H$2:$N$150,5,0),"")</f>
        <v/>
      </c>
      <c r="M18794" s="20" t="str">
        <f>IFERROR(INDEX(Sheet3!$Q$2:$Q$25,MATCH(H18794,Origin_List,0)),"")</f>
        <v/>
      </c>
    </row>
    <row r="18795" spans="4:13">
      <c r="D18795" s="20" t="str">
        <f>IFERROR(VLOOKUP(H18795&amp;"|"&amp;I18795,Sheet3!$H$2:$N$150,5,0),"")</f>
        <v/>
      </c>
      <c r="M18795" s="20" t="str">
        <f>IFERROR(INDEX(Sheet3!$Q$2:$Q$25,MATCH(H18795,Origin_List,0)),"")</f>
        <v/>
      </c>
    </row>
    <row r="18796" spans="4:13">
      <c r="D18796" s="20" t="str">
        <f>IFERROR(VLOOKUP(H18796&amp;"|"&amp;I18796,Sheet3!$H$2:$N$150,5,0),"")</f>
        <v/>
      </c>
      <c r="M18796" s="20" t="str">
        <f>IFERROR(INDEX(Sheet3!$Q$2:$Q$25,MATCH(H18796,Origin_List,0)),"")</f>
        <v/>
      </c>
    </row>
    <row r="18797" spans="4:13">
      <c r="D18797" s="20" t="str">
        <f>IFERROR(VLOOKUP(H18797&amp;"|"&amp;I18797,Sheet3!$H$2:$N$150,5,0),"")</f>
        <v/>
      </c>
      <c r="M18797" s="20" t="str">
        <f>IFERROR(INDEX(Sheet3!$Q$2:$Q$25,MATCH(H18797,Origin_List,0)),"")</f>
        <v/>
      </c>
    </row>
    <row r="18798" spans="4:13">
      <c r="D18798" s="20" t="str">
        <f>IFERROR(VLOOKUP(H18798&amp;"|"&amp;I18798,Sheet3!$H$2:$N$150,5,0),"")</f>
        <v/>
      </c>
      <c r="M18798" s="20" t="str">
        <f>IFERROR(INDEX(Sheet3!$Q$2:$Q$25,MATCH(H18798,Origin_List,0)),"")</f>
        <v/>
      </c>
    </row>
    <row r="18799" spans="4:13">
      <c r="D18799" s="20" t="str">
        <f>IFERROR(VLOOKUP(H18799&amp;"|"&amp;I18799,Sheet3!$H$2:$N$150,5,0),"")</f>
        <v/>
      </c>
      <c r="M18799" s="20" t="str">
        <f>IFERROR(INDEX(Sheet3!$Q$2:$Q$25,MATCH(H18799,Origin_List,0)),"")</f>
        <v/>
      </c>
    </row>
    <row r="18800" spans="4:13">
      <c r="D18800" s="20" t="str">
        <f>IFERROR(VLOOKUP(H18800&amp;"|"&amp;I18800,Sheet3!$H$2:$N$150,5,0),"")</f>
        <v/>
      </c>
      <c r="M18800" s="20" t="str">
        <f>IFERROR(INDEX(Sheet3!$Q$2:$Q$25,MATCH(H18800,Origin_List,0)),"")</f>
        <v/>
      </c>
    </row>
    <row r="18801" spans="4:13">
      <c r="D18801" s="20" t="str">
        <f>IFERROR(VLOOKUP(H18801&amp;"|"&amp;I18801,Sheet3!$H$2:$N$150,5,0),"")</f>
        <v/>
      </c>
      <c r="M18801" s="20" t="str">
        <f>IFERROR(INDEX(Sheet3!$Q$2:$Q$25,MATCH(H18801,Origin_List,0)),"")</f>
        <v/>
      </c>
    </row>
    <row r="18802" spans="4:13">
      <c r="D18802" s="20" t="str">
        <f>IFERROR(VLOOKUP(H18802&amp;"|"&amp;I18802,Sheet3!$H$2:$N$150,5,0),"")</f>
        <v/>
      </c>
      <c r="M18802" s="20" t="str">
        <f>IFERROR(INDEX(Sheet3!$Q$2:$Q$25,MATCH(H18802,Origin_List,0)),"")</f>
        <v/>
      </c>
    </row>
    <row r="18803" spans="4:13">
      <c r="D18803" s="20" t="str">
        <f>IFERROR(VLOOKUP(H18803&amp;"|"&amp;I18803,Sheet3!$H$2:$N$150,5,0),"")</f>
        <v/>
      </c>
      <c r="M18803" s="20" t="str">
        <f>IFERROR(INDEX(Sheet3!$Q$2:$Q$25,MATCH(H18803,Origin_List,0)),"")</f>
        <v/>
      </c>
    </row>
    <row r="18804" spans="4:13">
      <c r="D18804" s="20" t="str">
        <f>IFERROR(VLOOKUP(H18804&amp;"|"&amp;I18804,Sheet3!$H$2:$N$150,5,0),"")</f>
        <v/>
      </c>
      <c r="M18804" s="20" t="str">
        <f>IFERROR(INDEX(Sheet3!$Q$2:$Q$25,MATCH(H18804,Origin_List,0)),"")</f>
        <v/>
      </c>
    </row>
    <row r="18805" spans="4:13">
      <c r="D18805" s="20" t="str">
        <f>IFERROR(VLOOKUP(H18805&amp;"|"&amp;I18805,Sheet3!$H$2:$N$150,5,0),"")</f>
        <v/>
      </c>
      <c r="M18805" s="20" t="str">
        <f>IFERROR(INDEX(Sheet3!$Q$2:$Q$25,MATCH(H18805,Origin_List,0)),"")</f>
        <v/>
      </c>
    </row>
    <row r="18806" spans="4:13">
      <c r="D18806" s="20" t="str">
        <f>IFERROR(VLOOKUP(H18806&amp;"|"&amp;I18806,Sheet3!$H$2:$N$150,5,0),"")</f>
        <v/>
      </c>
      <c r="M18806" s="20" t="str">
        <f>IFERROR(INDEX(Sheet3!$Q$2:$Q$25,MATCH(H18806,Origin_List,0)),"")</f>
        <v/>
      </c>
    </row>
    <row r="18807" spans="4:13">
      <c r="D18807" s="20" t="str">
        <f>IFERROR(VLOOKUP(H18807&amp;"|"&amp;I18807,Sheet3!$H$2:$N$150,5,0),"")</f>
        <v/>
      </c>
      <c r="M18807" s="20" t="str">
        <f>IFERROR(INDEX(Sheet3!$Q$2:$Q$25,MATCH(H18807,Origin_List,0)),"")</f>
        <v/>
      </c>
    </row>
    <row r="18808" spans="4:13">
      <c r="D18808" s="20" t="str">
        <f>IFERROR(VLOOKUP(H18808&amp;"|"&amp;I18808,Sheet3!$H$2:$N$150,5,0),"")</f>
        <v/>
      </c>
      <c r="M18808" s="20" t="str">
        <f>IFERROR(INDEX(Sheet3!$Q$2:$Q$25,MATCH(H18808,Origin_List,0)),"")</f>
        <v/>
      </c>
    </row>
    <row r="18809" spans="4:13">
      <c r="D18809" s="20" t="str">
        <f>IFERROR(VLOOKUP(H18809&amp;"|"&amp;I18809,Sheet3!$H$2:$N$150,5,0),"")</f>
        <v/>
      </c>
      <c r="M18809" s="20" t="str">
        <f>IFERROR(INDEX(Sheet3!$Q$2:$Q$25,MATCH(H18809,Origin_List,0)),"")</f>
        <v/>
      </c>
    </row>
    <row r="18810" spans="4:13">
      <c r="D18810" s="20" t="str">
        <f>IFERROR(VLOOKUP(H18810&amp;"|"&amp;I18810,Sheet3!$H$2:$N$150,5,0),"")</f>
        <v/>
      </c>
      <c r="M18810" s="20" t="str">
        <f>IFERROR(INDEX(Sheet3!$Q$2:$Q$25,MATCH(H18810,Origin_List,0)),"")</f>
        <v/>
      </c>
    </row>
    <row r="18811" spans="4:13">
      <c r="D18811" s="20" t="str">
        <f>IFERROR(VLOOKUP(H18811&amp;"|"&amp;I18811,Sheet3!$H$2:$N$150,5,0),"")</f>
        <v/>
      </c>
      <c r="M18811" s="20" t="str">
        <f>IFERROR(INDEX(Sheet3!$Q$2:$Q$25,MATCH(H18811,Origin_List,0)),"")</f>
        <v/>
      </c>
    </row>
    <row r="18812" spans="4:13">
      <c r="D18812" s="20" t="str">
        <f>IFERROR(VLOOKUP(H18812&amp;"|"&amp;I18812,Sheet3!$H$2:$N$150,5,0),"")</f>
        <v/>
      </c>
      <c r="M18812" s="20" t="str">
        <f>IFERROR(INDEX(Sheet3!$Q$2:$Q$25,MATCH(H18812,Origin_List,0)),"")</f>
        <v/>
      </c>
    </row>
    <row r="18813" spans="4:13">
      <c r="D18813" s="20" t="str">
        <f>IFERROR(VLOOKUP(H18813&amp;"|"&amp;I18813,Sheet3!$H$2:$N$150,5,0),"")</f>
        <v/>
      </c>
      <c r="M18813" s="20" t="str">
        <f>IFERROR(INDEX(Sheet3!$Q$2:$Q$25,MATCH(H18813,Origin_List,0)),"")</f>
        <v/>
      </c>
    </row>
    <row r="18814" spans="4:13">
      <c r="D18814" s="20" t="str">
        <f>IFERROR(VLOOKUP(H18814&amp;"|"&amp;I18814,Sheet3!$H$2:$N$150,5,0),"")</f>
        <v/>
      </c>
      <c r="M18814" s="20" t="str">
        <f>IFERROR(INDEX(Sheet3!$Q$2:$Q$25,MATCH(H18814,Origin_List,0)),"")</f>
        <v/>
      </c>
    </row>
    <row r="18815" spans="4:13">
      <c r="D18815" s="20" t="str">
        <f>IFERROR(VLOOKUP(H18815&amp;"|"&amp;I18815,Sheet3!$H$2:$N$150,5,0),"")</f>
        <v/>
      </c>
      <c r="M18815" s="20" t="str">
        <f>IFERROR(INDEX(Sheet3!$Q$2:$Q$25,MATCH(H18815,Origin_List,0)),"")</f>
        <v/>
      </c>
    </row>
    <row r="18816" spans="4:13">
      <c r="D18816" s="20" t="str">
        <f>IFERROR(VLOOKUP(H18816&amp;"|"&amp;I18816,Sheet3!$H$2:$N$150,5,0),"")</f>
        <v/>
      </c>
      <c r="M18816" s="20" t="str">
        <f>IFERROR(INDEX(Sheet3!$Q$2:$Q$25,MATCH(H18816,Origin_List,0)),"")</f>
        <v/>
      </c>
    </row>
    <row r="18817" spans="4:13">
      <c r="D18817" s="20" t="str">
        <f>IFERROR(VLOOKUP(H18817&amp;"|"&amp;I18817,Sheet3!$H$2:$N$150,5,0),"")</f>
        <v/>
      </c>
      <c r="M18817" s="20" t="str">
        <f>IFERROR(INDEX(Sheet3!$Q$2:$Q$25,MATCH(H18817,Origin_List,0)),"")</f>
        <v/>
      </c>
    </row>
    <row r="18818" spans="4:13">
      <c r="D18818" s="20" t="str">
        <f>IFERROR(VLOOKUP(H18818&amp;"|"&amp;I18818,Sheet3!$H$2:$N$150,5,0),"")</f>
        <v/>
      </c>
      <c r="M18818" s="20" t="str">
        <f>IFERROR(INDEX(Sheet3!$Q$2:$Q$25,MATCH(H18818,Origin_List,0)),"")</f>
        <v/>
      </c>
    </row>
    <row r="18819" spans="4:13">
      <c r="D18819" s="20" t="str">
        <f>IFERROR(VLOOKUP(H18819&amp;"|"&amp;I18819,Sheet3!$H$2:$N$150,5,0),"")</f>
        <v/>
      </c>
      <c r="M18819" s="20" t="str">
        <f>IFERROR(INDEX(Sheet3!$Q$2:$Q$25,MATCH(H18819,Origin_List,0)),"")</f>
        <v/>
      </c>
    </row>
    <row r="18820" spans="4:13">
      <c r="D18820" s="20" t="str">
        <f>IFERROR(VLOOKUP(H18820&amp;"|"&amp;I18820,Sheet3!$H$2:$N$150,5,0),"")</f>
        <v/>
      </c>
      <c r="M18820" s="20" t="str">
        <f>IFERROR(INDEX(Sheet3!$Q$2:$Q$25,MATCH(H18820,Origin_List,0)),"")</f>
        <v/>
      </c>
    </row>
    <row r="18821" spans="4:13">
      <c r="D18821" s="20" t="str">
        <f>IFERROR(VLOOKUP(H18821&amp;"|"&amp;I18821,Sheet3!$H$2:$N$150,5,0),"")</f>
        <v/>
      </c>
      <c r="M18821" s="20" t="str">
        <f>IFERROR(INDEX(Sheet3!$Q$2:$Q$25,MATCH(H18821,Origin_List,0)),"")</f>
        <v/>
      </c>
    </row>
    <row r="18822" spans="4:13">
      <c r="D18822" s="20" t="str">
        <f>IFERROR(VLOOKUP(H18822&amp;"|"&amp;I18822,Sheet3!$H$2:$N$150,5,0),"")</f>
        <v/>
      </c>
      <c r="M18822" s="20" t="str">
        <f>IFERROR(INDEX(Sheet3!$Q$2:$Q$25,MATCH(H18822,Origin_List,0)),"")</f>
        <v/>
      </c>
    </row>
    <row r="18823" spans="4:13">
      <c r="D18823" s="20" t="str">
        <f>IFERROR(VLOOKUP(H18823&amp;"|"&amp;I18823,Sheet3!$H$2:$N$150,5,0),"")</f>
        <v/>
      </c>
      <c r="M18823" s="20" t="str">
        <f>IFERROR(INDEX(Sheet3!$Q$2:$Q$25,MATCH(H18823,Origin_List,0)),"")</f>
        <v/>
      </c>
    </row>
    <row r="18824" spans="4:13">
      <c r="D18824" s="20" t="str">
        <f>IFERROR(VLOOKUP(H18824&amp;"|"&amp;I18824,Sheet3!$H$2:$N$150,5,0),"")</f>
        <v/>
      </c>
      <c r="M18824" s="20" t="str">
        <f>IFERROR(INDEX(Sheet3!$Q$2:$Q$25,MATCH(H18824,Origin_List,0)),"")</f>
        <v/>
      </c>
    </row>
    <row r="18825" spans="4:13">
      <c r="D18825" s="20" t="str">
        <f>IFERROR(VLOOKUP(H18825&amp;"|"&amp;I18825,Sheet3!$H$2:$N$150,5,0),"")</f>
        <v/>
      </c>
      <c r="M18825" s="20" t="str">
        <f>IFERROR(INDEX(Sheet3!$Q$2:$Q$25,MATCH(H18825,Origin_List,0)),"")</f>
        <v/>
      </c>
    </row>
    <row r="18826" spans="4:13">
      <c r="D18826" s="20" t="str">
        <f>IFERROR(VLOOKUP(H18826&amp;"|"&amp;I18826,Sheet3!$H$2:$N$150,5,0),"")</f>
        <v/>
      </c>
      <c r="M18826" s="20" t="str">
        <f>IFERROR(INDEX(Sheet3!$Q$2:$Q$25,MATCH(H18826,Origin_List,0)),"")</f>
        <v/>
      </c>
    </row>
    <row r="18827" spans="4:13">
      <c r="D18827" s="20" t="str">
        <f>IFERROR(VLOOKUP(H18827&amp;"|"&amp;I18827,Sheet3!$H$2:$N$150,5,0),"")</f>
        <v/>
      </c>
      <c r="M18827" s="20" t="str">
        <f>IFERROR(INDEX(Sheet3!$Q$2:$Q$25,MATCH(H18827,Origin_List,0)),"")</f>
        <v/>
      </c>
    </row>
    <row r="18828" spans="4:13">
      <c r="D18828" s="20" t="str">
        <f>IFERROR(VLOOKUP(H18828&amp;"|"&amp;I18828,Sheet3!$H$2:$N$150,5,0),"")</f>
        <v/>
      </c>
      <c r="M18828" s="20" t="str">
        <f>IFERROR(INDEX(Sheet3!$Q$2:$Q$25,MATCH(H18828,Origin_List,0)),"")</f>
        <v/>
      </c>
    </row>
    <row r="18829" spans="4:13">
      <c r="D18829" s="20" t="str">
        <f>IFERROR(VLOOKUP(H18829&amp;"|"&amp;I18829,Sheet3!$H$2:$N$150,5,0),"")</f>
        <v/>
      </c>
      <c r="M18829" s="20" t="str">
        <f>IFERROR(INDEX(Sheet3!$Q$2:$Q$25,MATCH(H18829,Origin_List,0)),"")</f>
        <v/>
      </c>
    </row>
    <row r="18830" spans="4:13">
      <c r="D18830" s="20" t="str">
        <f>IFERROR(VLOOKUP(H18830&amp;"|"&amp;I18830,Sheet3!$H$2:$N$150,5,0),"")</f>
        <v/>
      </c>
      <c r="M18830" s="20" t="str">
        <f>IFERROR(INDEX(Sheet3!$Q$2:$Q$25,MATCH(H18830,Origin_List,0)),"")</f>
        <v/>
      </c>
    </row>
    <row r="18831" spans="4:13">
      <c r="D18831" s="20" t="str">
        <f>IFERROR(VLOOKUP(H18831&amp;"|"&amp;I18831,Sheet3!$H$2:$N$150,5,0),"")</f>
        <v/>
      </c>
      <c r="M18831" s="20" t="str">
        <f>IFERROR(INDEX(Sheet3!$Q$2:$Q$25,MATCH(H18831,Origin_List,0)),"")</f>
        <v/>
      </c>
    </row>
    <row r="18832" spans="4:13">
      <c r="D18832" s="20" t="str">
        <f>IFERROR(VLOOKUP(H18832&amp;"|"&amp;I18832,Sheet3!$H$2:$N$150,5,0),"")</f>
        <v/>
      </c>
      <c r="M18832" s="20" t="str">
        <f>IFERROR(INDEX(Sheet3!$Q$2:$Q$25,MATCH(H18832,Origin_List,0)),"")</f>
        <v/>
      </c>
    </row>
    <row r="18833" spans="4:13">
      <c r="D18833" s="20" t="str">
        <f>IFERROR(VLOOKUP(H18833&amp;"|"&amp;I18833,Sheet3!$H$2:$N$150,5,0),"")</f>
        <v/>
      </c>
      <c r="M18833" s="20" t="str">
        <f>IFERROR(INDEX(Sheet3!$Q$2:$Q$25,MATCH(H18833,Origin_List,0)),"")</f>
        <v/>
      </c>
    </row>
    <row r="18834" spans="4:13">
      <c r="D18834" s="20" t="str">
        <f>IFERROR(VLOOKUP(H18834&amp;"|"&amp;I18834,Sheet3!$H$2:$N$150,5,0),"")</f>
        <v/>
      </c>
      <c r="M18834" s="20" t="str">
        <f>IFERROR(INDEX(Sheet3!$Q$2:$Q$25,MATCH(H18834,Origin_List,0)),"")</f>
        <v/>
      </c>
    </row>
    <row r="18835" spans="4:13">
      <c r="D18835" s="20" t="str">
        <f>IFERROR(VLOOKUP(H18835&amp;"|"&amp;I18835,Sheet3!$H$2:$N$150,5,0),"")</f>
        <v/>
      </c>
      <c r="M18835" s="20" t="str">
        <f>IFERROR(INDEX(Sheet3!$Q$2:$Q$25,MATCH(H18835,Origin_List,0)),"")</f>
        <v/>
      </c>
    </row>
    <row r="18836" spans="4:13">
      <c r="D18836" s="20" t="str">
        <f>IFERROR(VLOOKUP(H18836&amp;"|"&amp;I18836,Sheet3!$H$2:$N$150,5,0),"")</f>
        <v/>
      </c>
      <c r="M18836" s="20" t="str">
        <f>IFERROR(INDEX(Sheet3!$Q$2:$Q$25,MATCH(H18836,Origin_List,0)),"")</f>
        <v/>
      </c>
    </row>
    <row r="18837" spans="4:13">
      <c r="D18837" s="20" t="str">
        <f>IFERROR(VLOOKUP(H18837&amp;"|"&amp;I18837,Sheet3!$H$2:$N$150,5,0),"")</f>
        <v/>
      </c>
      <c r="M18837" s="20" t="str">
        <f>IFERROR(INDEX(Sheet3!$Q$2:$Q$25,MATCH(H18837,Origin_List,0)),"")</f>
        <v/>
      </c>
    </row>
    <row r="18838" spans="4:13">
      <c r="D18838" s="20" t="str">
        <f>IFERROR(VLOOKUP(H18838&amp;"|"&amp;I18838,Sheet3!$H$2:$N$150,5,0),"")</f>
        <v/>
      </c>
      <c r="M18838" s="20" t="str">
        <f>IFERROR(INDEX(Sheet3!$Q$2:$Q$25,MATCH(H18838,Origin_List,0)),"")</f>
        <v/>
      </c>
    </row>
    <row r="18839" spans="4:13">
      <c r="D18839" s="20" t="str">
        <f>IFERROR(VLOOKUP(H18839&amp;"|"&amp;I18839,Sheet3!$H$2:$N$150,5,0),"")</f>
        <v/>
      </c>
      <c r="M18839" s="20" t="str">
        <f>IFERROR(INDEX(Sheet3!$Q$2:$Q$25,MATCH(H18839,Origin_List,0)),"")</f>
        <v/>
      </c>
    </row>
    <row r="18840" spans="4:13">
      <c r="D18840" s="20" t="str">
        <f>IFERROR(VLOOKUP(H18840&amp;"|"&amp;I18840,Sheet3!$H$2:$N$150,5,0),"")</f>
        <v/>
      </c>
      <c r="M18840" s="20" t="str">
        <f>IFERROR(INDEX(Sheet3!$Q$2:$Q$25,MATCH(H18840,Origin_List,0)),"")</f>
        <v/>
      </c>
    </row>
    <row r="18841" spans="4:13">
      <c r="D18841" s="20" t="str">
        <f>IFERROR(VLOOKUP(H18841&amp;"|"&amp;I18841,Sheet3!$H$2:$N$150,5,0),"")</f>
        <v/>
      </c>
      <c r="M18841" s="20" t="str">
        <f>IFERROR(INDEX(Sheet3!$Q$2:$Q$25,MATCH(H18841,Origin_List,0)),"")</f>
        <v/>
      </c>
    </row>
    <row r="18842" spans="4:13">
      <c r="D18842" s="20" t="str">
        <f>IFERROR(VLOOKUP(H18842&amp;"|"&amp;I18842,Sheet3!$H$2:$N$150,5,0),"")</f>
        <v/>
      </c>
      <c r="M18842" s="20" t="str">
        <f>IFERROR(INDEX(Sheet3!$Q$2:$Q$25,MATCH(H18842,Origin_List,0)),"")</f>
        <v/>
      </c>
    </row>
    <row r="18843" spans="4:13">
      <c r="D18843" s="20" t="str">
        <f>IFERROR(VLOOKUP(H18843&amp;"|"&amp;I18843,Sheet3!$H$2:$N$150,5,0),"")</f>
        <v/>
      </c>
      <c r="M18843" s="20" t="str">
        <f>IFERROR(INDEX(Sheet3!$Q$2:$Q$25,MATCH(H18843,Origin_List,0)),"")</f>
        <v/>
      </c>
    </row>
    <row r="18844" spans="4:13">
      <c r="D18844" s="20" t="str">
        <f>IFERROR(VLOOKUP(H18844&amp;"|"&amp;I18844,Sheet3!$H$2:$N$150,5,0),"")</f>
        <v/>
      </c>
      <c r="M18844" s="20" t="str">
        <f>IFERROR(INDEX(Sheet3!$Q$2:$Q$25,MATCH(H18844,Origin_List,0)),"")</f>
        <v/>
      </c>
    </row>
    <row r="18845" spans="4:13">
      <c r="D18845" s="20" t="str">
        <f>IFERROR(VLOOKUP(H18845&amp;"|"&amp;I18845,Sheet3!$H$2:$N$150,5,0),"")</f>
        <v/>
      </c>
      <c r="M18845" s="20" t="str">
        <f>IFERROR(INDEX(Sheet3!$Q$2:$Q$25,MATCH(H18845,Origin_List,0)),"")</f>
        <v/>
      </c>
    </row>
    <row r="18846" spans="4:13">
      <c r="D18846" s="20" t="str">
        <f>IFERROR(VLOOKUP(H18846&amp;"|"&amp;I18846,Sheet3!$H$2:$N$150,5,0),"")</f>
        <v/>
      </c>
      <c r="M18846" s="20" t="str">
        <f>IFERROR(INDEX(Sheet3!$Q$2:$Q$25,MATCH(H18846,Origin_List,0)),"")</f>
        <v/>
      </c>
    </row>
    <row r="18847" spans="4:13">
      <c r="D18847" s="20" t="str">
        <f>IFERROR(VLOOKUP(H18847&amp;"|"&amp;I18847,Sheet3!$H$2:$N$150,5,0),"")</f>
        <v/>
      </c>
      <c r="M18847" s="20" t="str">
        <f>IFERROR(INDEX(Sheet3!$Q$2:$Q$25,MATCH(H18847,Origin_List,0)),"")</f>
        <v/>
      </c>
    </row>
    <row r="18848" spans="4:13">
      <c r="D18848" s="20" t="str">
        <f>IFERROR(VLOOKUP(H18848&amp;"|"&amp;I18848,Sheet3!$H$2:$N$150,5,0),"")</f>
        <v/>
      </c>
      <c r="M18848" s="20" t="str">
        <f>IFERROR(INDEX(Sheet3!$Q$2:$Q$25,MATCH(H18848,Origin_List,0)),"")</f>
        <v/>
      </c>
    </row>
    <row r="18849" spans="4:13">
      <c r="D18849" s="20" t="str">
        <f>IFERROR(VLOOKUP(H18849&amp;"|"&amp;I18849,Sheet3!$H$2:$N$150,5,0),"")</f>
        <v/>
      </c>
      <c r="M18849" s="20" t="str">
        <f>IFERROR(INDEX(Sheet3!$Q$2:$Q$25,MATCH(H18849,Origin_List,0)),"")</f>
        <v/>
      </c>
    </row>
    <row r="18850" spans="4:13">
      <c r="D18850" s="20" t="str">
        <f>IFERROR(VLOOKUP(H18850&amp;"|"&amp;I18850,Sheet3!$H$2:$N$150,5,0),"")</f>
        <v/>
      </c>
      <c r="M18850" s="20" t="str">
        <f>IFERROR(INDEX(Sheet3!$Q$2:$Q$25,MATCH(H18850,Origin_List,0)),"")</f>
        <v/>
      </c>
    </row>
    <row r="18851" spans="4:13">
      <c r="D18851" s="20" t="str">
        <f>IFERROR(VLOOKUP(H18851&amp;"|"&amp;I18851,Sheet3!$H$2:$N$150,5,0),"")</f>
        <v/>
      </c>
      <c r="M18851" s="20" t="str">
        <f>IFERROR(INDEX(Sheet3!$Q$2:$Q$25,MATCH(H18851,Origin_List,0)),"")</f>
        <v/>
      </c>
    </row>
    <row r="18852" spans="4:13">
      <c r="D18852" s="20" t="str">
        <f>IFERROR(VLOOKUP(H18852&amp;"|"&amp;I18852,Sheet3!$H$2:$N$150,5,0),"")</f>
        <v/>
      </c>
      <c r="M18852" s="20" t="str">
        <f>IFERROR(INDEX(Sheet3!$Q$2:$Q$25,MATCH(H18852,Origin_List,0)),"")</f>
        <v/>
      </c>
    </row>
    <row r="18853" spans="4:13">
      <c r="D18853" s="20" t="str">
        <f>IFERROR(VLOOKUP(H18853&amp;"|"&amp;I18853,Sheet3!$H$2:$N$150,5,0),"")</f>
        <v/>
      </c>
      <c r="M18853" s="20" t="str">
        <f>IFERROR(INDEX(Sheet3!$Q$2:$Q$25,MATCH(H18853,Origin_List,0)),"")</f>
        <v/>
      </c>
    </row>
    <row r="18854" spans="4:13">
      <c r="D18854" s="20" t="str">
        <f>IFERROR(VLOOKUP(H18854&amp;"|"&amp;I18854,Sheet3!$H$2:$N$150,5,0),"")</f>
        <v/>
      </c>
      <c r="M18854" s="20" t="str">
        <f>IFERROR(INDEX(Sheet3!$Q$2:$Q$25,MATCH(H18854,Origin_List,0)),"")</f>
        <v/>
      </c>
    </row>
    <row r="18855" spans="4:13">
      <c r="D18855" s="20" t="str">
        <f>IFERROR(VLOOKUP(H18855&amp;"|"&amp;I18855,Sheet3!$H$2:$N$150,5,0),"")</f>
        <v/>
      </c>
      <c r="M18855" s="20" t="str">
        <f>IFERROR(INDEX(Sheet3!$Q$2:$Q$25,MATCH(H18855,Origin_List,0)),"")</f>
        <v/>
      </c>
    </row>
    <row r="18856" spans="4:13">
      <c r="D18856" s="20" t="str">
        <f>IFERROR(VLOOKUP(H18856&amp;"|"&amp;I18856,Sheet3!$H$2:$N$150,5,0),"")</f>
        <v/>
      </c>
      <c r="M18856" s="20" t="str">
        <f>IFERROR(INDEX(Sheet3!$Q$2:$Q$25,MATCH(H18856,Origin_List,0)),"")</f>
        <v/>
      </c>
    </row>
    <row r="18857" spans="4:13">
      <c r="D18857" s="20" t="str">
        <f>IFERROR(VLOOKUP(H18857&amp;"|"&amp;I18857,Sheet3!$H$2:$N$150,5,0),"")</f>
        <v/>
      </c>
      <c r="M18857" s="20" t="str">
        <f>IFERROR(INDEX(Sheet3!$Q$2:$Q$25,MATCH(H18857,Origin_List,0)),"")</f>
        <v/>
      </c>
    </row>
    <row r="18858" spans="4:13">
      <c r="D18858" s="20" t="str">
        <f>IFERROR(VLOOKUP(H18858&amp;"|"&amp;I18858,Sheet3!$H$2:$N$150,5,0),"")</f>
        <v/>
      </c>
      <c r="M18858" s="20" t="str">
        <f>IFERROR(INDEX(Sheet3!$Q$2:$Q$25,MATCH(H18858,Origin_List,0)),"")</f>
        <v/>
      </c>
    </row>
    <row r="18859" spans="4:13">
      <c r="D18859" s="20" t="str">
        <f>IFERROR(VLOOKUP(H18859&amp;"|"&amp;I18859,Sheet3!$H$2:$N$150,5,0),"")</f>
        <v/>
      </c>
      <c r="M18859" s="20" t="str">
        <f>IFERROR(INDEX(Sheet3!$Q$2:$Q$25,MATCH(H18859,Origin_List,0)),"")</f>
        <v/>
      </c>
    </row>
    <row r="18860" spans="4:13">
      <c r="D18860" s="20" t="str">
        <f>IFERROR(VLOOKUP(H18860&amp;"|"&amp;I18860,Sheet3!$H$2:$N$150,5,0),"")</f>
        <v/>
      </c>
      <c r="M18860" s="20" t="str">
        <f>IFERROR(INDEX(Sheet3!$Q$2:$Q$25,MATCH(H18860,Origin_List,0)),"")</f>
        <v/>
      </c>
    </row>
    <row r="18861" spans="4:13">
      <c r="D18861" s="20" t="str">
        <f>IFERROR(VLOOKUP(H18861&amp;"|"&amp;I18861,Sheet3!$H$2:$N$150,5,0),"")</f>
        <v/>
      </c>
      <c r="M18861" s="20" t="str">
        <f>IFERROR(INDEX(Sheet3!$Q$2:$Q$25,MATCH(H18861,Origin_List,0)),"")</f>
        <v/>
      </c>
    </row>
    <row r="18862" spans="4:13">
      <c r="D18862" s="20" t="str">
        <f>IFERROR(VLOOKUP(H18862&amp;"|"&amp;I18862,Sheet3!$H$2:$N$150,5,0),"")</f>
        <v/>
      </c>
      <c r="M18862" s="20" t="str">
        <f>IFERROR(INDEX(Sheet3!$Q$2:$Q$25,MATCH(H18862,Origin_List,0)),"")</f>
        <v/>
      </c>
    </row>
    <row r="18863" spans="4:13">
      <c r="D18863" s="20" t="str">
        <f>IFERROR(VLOOKUP(H18863&amp;"|"&amp;I18863,Sheet3!$H$2:$N$150,5,0),"")</f>
        <v/>
      </c>
      <c r="M18863" s="20" t="str">
        <f>IFERROR(INDEX(Sheet3!$Q$2:$Q$25,MATCH(H18863,Origin_List,0)),"")</f>
        <v/>
      </c>
    </row>
    <row r="18864" spans="4:13">
      <c r="D18864" s="20" t="str">
        <f>IFERROR(VLOOKUP(H18864&amp;"|"&amp;I18864,Sheet3!$H$2:$N$150,5,0),"")</f>
        <v/>
      </c>
      <c r="M18864" s="20" t="str">
        <f>IFERROR(INDEX(Sheet3!$Q$2:$Q$25,MATCH(H18864,Origin_List,0)),"")</f>
        <v/>
      </c>
    </row>
    <row r="18865" spans="4:13">
      <c r="D18865" s="20" t="str">
        <f>IFERROR(VLOOKUP(H18865&amp;"|"&amp;I18865,Sheet3!$H$2:$N$150,5,0),"")</f>
        <v/>
      </c>
      <c r="M18865" s="20" t="str">
        <f>IFERROR(INDEX(Sheet3!$Q$2:$Q$25,MATCH(H18865,Origin_List,0)),"")</f>
        <v/>
      </c>
    </row>
    <row r="18866" spans="4:13">
      <c r="D18866" s="20" t="str">
        <f>IFERROR(VLOOKUP(H18866&amp;"|"&amp;I18866,Sheet3!$H$2:$N$150,5,0),"")</f>
        <v/>
      </c>
      <c r="M18866" s="20" t="str">
        <f>IFERROR(INDEX(Sheet3!$Q$2:$Q$25,MATCH(H18866,Origin_List,0)),"")</f>
        <v/>
      </c>
    </row>
    <row r="18867" spans="4:13">
      <c r="D18867" s="20" t="str">
        <f>IFERROR(VLOOKUP(H18867&amp;"|"&amp;I18867,Sheet3!$H$2:$N$150,5,0),"")</f>
        <v/>
      </c>
      <c r="M18867" s="20" t="str">
        <f>IFERROR(INDEX(Sheet3!$Q$2:$Q$25,MATCH(H18867,Origin_List,0)),"")</f>
        <v/>
      </c>
    </row>
    <row r="18868" spans="4:13">
      <c r="D18868" s="20" t="str">
        <f>IFERROR(VLOOKUP(H18868&amp;"|"&amp;I18868,Sheet3!$H$2:$N$150,5,0),"")</f>
        <v/>
      </c>
      <c r="M18868" s="20" t="str">
        <f>IFERROR(INDEX(Sheet3!$Q$2:$Q$25,MATCH(H18868,Origin_List,0)),"")</f>
        <v/>
      </c>
    </row>
    <row r="18869" spans="4:13">
      <c r="D18869" s="20" t="str">
        <f>IFERROR(VLOOKUP(H18869&amp;"|"&amp;I18869,Sheet3!$H$2:$N$150,5,0),"")</f>
        <v/>
      </c>
      <c r="M18869" s="20" t="str">
        <f>IFERROR(INDEX(Sheet3!$Q$2:$Q$25,MATCH(H18869,Origin_List,0)),"")</f>
        <v/>
      </c>
    </row>
    <row r="18870" spans="4:13">
      <c r="D18870" s="20" t="str">
        <f>IFERROR(VLOOKUP(H18870&amp;"|"&amp;I18870,Sheet3!$H$2:$N$150,5,0),"")</f>
        <v/>
      </c>
      <c r="M18870" s="20" t="str">
        <f>IFERROR(INDEX(Sheet3!$Q$2:$Q$25,MATCH(H18870,Origin_List,0)),"")</f>
        <v/>
      </c>
    </row>
    <row r="18871" spans="4:13">
      <c r="D18871" s="20" t="str">
        <f>IFERROR(VLOOKUP(H18871&amp;"|"&amp;I18871,Sheet3!$H$2:$N$150,5,0),"")</f>
        <v/>
      </c>
      <c r="M18871" s="20" t="str">
        <f>IFERROR(INDEX(Sheet3!$Q$2:$Q$25,MATCH(H18871,Origin_List,0)),"")</f>
        <v/>
      </c>
    </row>
    <row r="18872" spans="4:13">
      <c r="D18872" s="20" t="str">
        <f>IFERROR(VLOOKUP(H18872&amp;"|"&amp;I18872,Sheet3!$H$2:$N$150,5,0),"")</f>
        <v/>
      </c>
      <c r="M18872" s="20" t="str">
        <f>IFERROR(INDEX(Sheet3!$Q$2:$Q$25,MATCH(H18872,Origin_List,0)),"")</f>
        <v/>
      </c>
    </row>
    <row r="18873" spans="4:13">
      <c r="D18873" s="20" t="str">
        <f>IFERROR(VLOOKUP(H18873&amp;"|"&amp;I18873,Sheet3!$H$2:$N$150,5,0),"")</f>
        <v/>
      </c>
      <c r="M18873" s="20" t="str">
        <f>IFERROR(INDEX(Sheet3!$Q$2:$Q$25,MATCH(H18873,Origin_List,0)),"")</f>
        <v/>
      </c>
    </row>
    <row r="18874" spans="4:13">
      <c r="D18874" s="20" t="str">
        <f>IFERROR(VLOOKUP(H18874&amp;"|"&amp;I18874,Sheet3!$H$2:$N$150,5,0),"")</f>
        <v/>
      </c>
      <c r="M18874" s="20" t="str">
        <f>IFERROR(INDEX(Sheet3!$Q$2:$Q$25,MATCH(H18874,Origin_List,0)),"")</f>
        <v/>
      </c>
    </row>
    <row r="18875" spans="4:13">
      <c r="D18875" s="20" t="str">
        <f>IFERROR(VLOOKUP(H18875&amp;"|"&amp;I18875,Sheet3!$H$2:$N$150,5,0),"")</f>
        <v/>
      </c>
      <c r="M18875" s="20" t="str">
        <f>IFERROR(INDEX(Sheet3!$Q$2:$Q$25,MATCH(H18875,Origin_List,0)),"")</f>
        <v/>
      </c>
    </row>
    <row r="18876" spans="4:13">
      <c r="D18876" s="20" t="str">
        <f>IFERROR(VLOOKUP(H18876&amp;"|"&amp;I18876,Sheet3!$H$2:$N$150,5,0),"")</f>
        <v/>
      </c>
      <c r="M18876" s="20" t="str">
        <f>IFERROR(INDEX(Sheet3!$Q$2:$Q$25,MATCH(H18876,Origin_List,0)),"")</f>
        <v/>
      </c>
    </row>
    <row r="18877" spans="4:13">
      <c r="D18877" s="20" t="str">
        <f>IFERROR(VLOOKUP(H18877&amp;"|"&amp;I18877,Sheet3!$H$2:$N$150,5,0),"")</f>
        <v/>
      </c>
      <c r="M18877" s="20" t="str">
        <f>IFERROR(INDEX(Sheet3!$Q$2:$Q$25,MATCH(H18877,Origin_List,0)),"")</f>
        <v/>
      </c>
    </row>
    <row r="18878" spans="4:13">
      <c r="D18878" s="20" t="str">
        <f>IFERROR(VLOOKUP(H18878&amp;"|"&amp;I18878,Sheet3!$H$2:$N$150,5,0),"")</f>
        <v/>
      </c>
      <c r="M18878" s="20" t="str">
        <f>IFERROR(INDEX(Sheet3!$Q$2:$Q$25,MATCH(H18878,Origin_List,0)),"")</f>
        <v/>
      </c>
    </row>
    <row r="18879" spans="4:13">
      <c r="D18879" s="20" t="str">
        <f>IFERROR(VLOOKUP(H18879&amp;"|"&amp;I18879,Sheet3!$H$2:$N$150,5,0),"")</f>
        <v/>
      </c>
      <c r="M18879" s="20" t="str">
        <f>IFERROR(INDEX(Sheet3!$Q$2:$Q$25,MATCH(H18879,Origin_List,0)),"")</f>
        <v/>
      </c>
    </row>
    <row r="18880" spans="4:13">
      <c r="D18880" s="20" t="str">
        <f>IFERROR(VLOOKUP(H18880&amp;"|"&amp;I18880,Sheet3!$H$2:$N$150,5,0),"")</f>
        <v/>
      </c>
      <c r="M18880" s="20" t="str">
        <f>IFERROR(INDEX(Sheet3!$Q$2:$Q$25,MATCH(H18880,Origin_List,0)),"")</f>
        <v/>
      </c>
    </row>
    <row r="18881" spans="4:13">
      <c r="D18881" s="20" t="str">
        <f>IFERROR(VLOOKUP(H18881&amp;"|"&amp;I18881,Sheet3!$H$2:$N$150,5,0),"")</f>
        <v/>
      </c>
      <c r="M18881" s="20" t="str">
        <f>IFERROR(INDEX(Sheet3!$Q$2:$Q$25,MATCH(H18881,Origin_List,0)),"")</f>
        <v/>
      </c>
    </row>
    <row r="18882" spans="4:13">
      <c r="D18882" s="20" t="str">
        <f>IFERROR(VLOOKUP(H18882&amp;"|"&amp;I18882,Sheet3!$H$2:$N$150,5,0),"")</f>
        <v/>
      </c>
      <c r="M18882" s="20" t="str">
        <f>IFERROR(INDEX(Sheet3!$Q$2:$Q$25,MATCH(H18882,Origin_List,0)),"")</f>
        <v/>
      </c>
    </row>
    <row r="18883" spans="4:13">
      <c r="D18883" s="20" t="str">
        <f>IFERROR(VLOOKUP(H18883&amp;"|"&amp;I18883,Sheet3!$H$2:$N$150,5,0),"")</f>
        <v/>
      </c>
      <c r="M18883" s="20" t="str">
        <f>IFERROR(INDEX(Sheet3!$Q$2:$Q$25,MATCH(H18883,Origin_List,0)),"")</f>
        <v/>
      </c>
    </row>
    <row r="18884" spans="4:13">
      <c r="D18884" s="20" t="str">
        <f>IFERROR(VLOOKUP(H18884&amp;"|"&amp;I18884,Sheet3!$H$2:$N$150,5,0),"")</f>
        <v/>
      </c>
      <c r="M18884" s="20" t="str">
        <f>IFERROR(INDEX(Sheet3!$Q$2:$Q$25,MATCH(H18884,Origin_List,0)),"")</f>
        <v/>
      </c>
    </row>
    <row r="18885" spans="4:13">
      <c r="D18885" s="20" t="str">
        <f>IFERROR(VLOOKUP(H18885&amp;"|"&amp;I18885,Sheet3!$H$2:$N$150,5,0),"")</f>
        <v/>
      </c>
      <c r="M18885" s="20" t="str">
        <f>IFERROR(INDEX(Sheet3!$Q$2:$Q$25,MATCH(H18885,Origin_List,0)),"")</f>
        <v/>
      </c>
    </row>
    <row r="18886" spans="4:13">
      <c r="D18886" s="20" t="str">
        <f>IFERROR(VLOOKUP(H18886&amp;"|"&amp;I18886,Sheet3!$H$2:$N$150,5,0),"")</f>
        <v/>
      </c>
      <c r="M18886" s="20" t="str">
        <f>IFERROR(INDEX(Sheet3!$Q$2:$Q$25,MATCH(H18886,Origin_List,0)),"")</f>
        <v/>
      </c>
    </row>
    <row r="18887" spans="4:13">
      <c r="D18887" s="20" t="str">
        <f>IFERROR(VLOOKUP(H18887&amp;"|"&amp;I18887,Sheet3!$H$2:$N$150,5,0),"")</f>
        <v/>
      </c>
      <c r="M18887" s="20" t="str">
        <f>IFERROR(INDEX(Sheet3!$Q$2:$Q$25,MATCH(H18887,Origin_List,0)),"")</f>
        <v/>
      </c>
    </row>
    <row r="18888" spans="4:13">
      <c r="D18888" s="20" t="str">
        <f>IFERROR(VLOOKUP(H18888&amp;"|"&amp;I18888,Sheet3!$H$2:$N$150,5,0),"")</f>
        <v/>
      </c>
      <c r="M18888" s="20" t="str">
        <f>IFERROR(INDEX(Sheet3!$Q$2:$Q$25,MATCH(H18888,Origin_List,0)),"")</f>
        <v/>
      </c>
    </row>
    <row r="18889" spans="4:13">
      <c r="D18889" s="20" t="str">
        <f>IFERROR(VLOOKUP(H18889&amp;"|"&amp;I18889,Sheet3!$H$2:$N$150,5,0),"")</f>
        <v/>
      </c>
      <c r="M18889" s="20" t="str">
        <f>IFERROR(INDEX(Sheet3!$Q$2:$Q$25,MATCH(H18889,Origin_List,0)),"")</f>
        <v/>
      </c>
    </row>
    <row r="18890" spans="4:13">
      <c r="D18890" s="20" t="str">
        <f>IFERROR(VLOOKUP(H18890&amp;"|"&amp;I18890,Sheet3!$H$2:$N$150,5,0),"")</f>
        <v/>
      </c>
      <c r="M18890" s="20" t="str">
        <f>IFERROR(INDEX(Sheet3!$Q$2:$Q$25,MATCH(H18890,Origin_List,0)),"")</f>
        <v/>
      </c>
    </row>
    <row r="18891" spans="4:13">
      <c r="D18891" s="20" t="str">
        <f>IFERROR(VLOOKUP(H18891&amp;"|"&amp;I18891,Sheet3!$H$2:$N$150,5,0),"")</f>
        <v/>
      </c>
      <c r="M18891" s="20" t="str">
        <f>IFERROR(INDEX(Sheet3!$Q$2:$Q$25,MATCH(H18891,Origin_List,0)),"")</f>
        <v/>
      </c>
    </row>
    <row r="18892" spans="4:13">
      <c r="D18892" s="20" t="str">
        <f>IFERROR(VLOOKUP(H18892&amp;"|"&amp;I18892,Sheet3!$H$2:$N$150,5,0),"")</f>
        <v/>
      </c>
      <c r="M18892" s="20" t="str">
        <f>IFERROR(INDEX(Sheet3!$Q$2:$Q$25,MATCH(H18892,Origin_List,0)),"")</f>
        <v/>
      </c>
    </row>
    <row r="18893" spans="4:13">
      <c r="D18893" s="20" t="str">
        <f>IFERROR(VLOOKUP(H18893&amp;"|"&amp;I18893,Sheet3!$H$2:$N$150,5,0),"")</f>
        <v/>
      </c>
      <c r="M18893" s="20" t="str">
        <f>IFERROR(INDEX(Sheet3!$Q$2:$Q$25,MATCH(H18893,Origin_List,0)),"")</f>
        <v/>
      </c>
    </row>
    <row r="18894" spans="4:13">
      <c r="D18894" s="20" t="str">
        <f>IFERROR(VLOOKUP(H18894&amp;"|"&amp;I18894,Sheet3!$H$2:$N$150,5,0),"")</f>
        <v/>
      </c>
      <c r="M18894" s="20" t="str">
        <f>IFERROR(INDEX(Sheet3!$Q$2:$Q$25,MATCH(H18894,Origin_List,0)),"")</f>
        <v/>
      </c>
    </row>
    <row r="18895" spans="4:13">
      <c r="D18895" s="20" t="str">
        <f>IFERROR(VLOOKUP(H18895&amp;"|"&amp;I18895,Sheet3!$H$2:$N$150,5,0),"")</f>
        <v/>
      </c>
      <c r="M18895" s="20" t="str">
        <f>IFERROR(INDEX(Sheet3!$Q$2:$Q$25,MATCH(H18895,Origin_List,0)),"")</f>
        <v/>
      </c>
    </row>
    <row r="18896" spans="4:13">
      <c r="D18896" s="20" t="str">
        <f>IFERROR(VLOOKUP(H18896&amp;"|"&amp;I18896,Sheet3!$H$2:$N$150,5,0),"")</f>
        <v/>
      </c>
      <c r="M18896" s="20" t="str">
        <f>IFERROR(INDEX(Sheet3!$Q$2:$Q$25,MATCH(H18896,Origin_List,0)),"")</f>
        <v/>
      </c>
    </row>
    <row r="18897" spans="4:13">
      <c r="D18897" s="20" t="str">
        <f>IFERROR(VLOOKUP(H18897&amp;"|"&amp;I18897,Sheet3!$H$2:$N$150,5,0),"")</f>
        <v/>
      </c>
      <c r="M18897" s="20" t="str">
        <f>IFERROR(INDEX(Sheet3!$Q$2:$Q$25,MATCH(H18897,Origin_List,0)),"")</f>
        <v/>
      </c>
    </row>
    <row r="18898" spans="4:13">
      <c r="D18898" s="20" t="str">
        <f>IFERROR(VLOOKUP(H18898&amp;"|"&amp;I18898,Sheet3!$H$2:$N$150,5,0),"")</f>
        <v/>
      </c>
      <c r="M18898" s="20" t="str">
        <f>IFERROR(INDEX(Sheet3!$Q$2:$Q$25,MATCH(H18898,Origin_List,0)),"")</f>
        <v/>
      </c>
    </row>
    <row r="18899" spans="4:13">
      <c r="D18899" s="20" t="str">
        <f>IFERROR(VLOOKUP(H18899&amp;"|"&amp;I18899,Sheet3!$H$2:$N$150,5,0),"")</f>
        <v/>
      </c>
      <c r="M18899" s="20" t="str">
        <f>IFERROR(INDEX(Sheet3!$Q$2:$Q$25,MATCH(H18899,Origin_List,0)),"")</f>
        <v/>
      </c>
    </row>
    <row r="18900" spans="4:13">
      <c r="D18900" s="20" t="str">
        <f>IFERROR(VLOOKUP(H18900&amp;"|"&amp;I18900,Sheet3!$H$2:$N$150,5,0),"")</f>
        <v/>
      </c>
      <c r="M18900" s="20" t="str">
        <f>IFERROR(INDEX(Sheet3!$Q$2:$Q$25,MATCH(H18900,Origin_List,0)),"")</f>
        <v/>
      </c>
    </row>
    <row r="18901" spans="4:13">
      <c r="D18901" s="20" t="str">
        <f>IFERROR(VLOOKUP(H18901&amp;"|"&amp;I18901,Sheet3!$H$2:$N$150,5,0),"")</f>
        <v/>
      </c>
      <c r="M18901" s="20" t="str">
        <f>IFERROR(INDEX(Sheet3!$Q$2:$Q$25,MATCH(H18901,Origin_List,0)),"")</f>
        <v/>
      </c>
    </row>
    <row r="18902" spans="4:13">
      <c r="D18902" s="20" t="str">
        <f>IFERROR(VLOOKUP(H18902&amp;"|"&amp;I18902,Sheet3!$H$2:$N$150,5,0),"")</f>
        <v/>
      </c>
      <c r="M18902" s="20" t="str">
        <f>IFERROR(INDEX(Sheet3!$Q$2:$Q$25,MATCH(H18902,Origin_List,0)),"")</f>
        <v/>
      </c>
    </row>
    <row r="18903" spans="4:13">
      <c r="D18903" s="20" t="str">
        <f>IFERROR(VLOOKUP(H18903&amp;"|"&amp;I18903,Sheet3!$H$2:$N$150,5,0),"")</f>
        <v/>
      </c>
      <c r="M18903" s="20" t="str">
        <f>IFERROR(INDEX(Sheet3!$Q$2:$Q$25,MATCH(H18903,Origin_List,0)),"")</f>
        <v/>
      </c>
    </row>
    <row r="18904" spans="4:13">
      <c r="D18904" s="20" t="str">
        <f>IFERROR(VLOOKUP(H18904&amp;"|"&amp;I18904,Sheet3!$H$2:$N$150,5,0),"")</f>
        <v/>
      </c>
      <c r="M18904" s="20" t="str">
        <f>IFERROR(INDEX(Sheet3!$Q$2:$Q$25,MATCH(H18904,Origin_List,0)),"")</f>
        <v/>
      </c>
    </row>
    <row r="18905" spans="4:13">
      <c r="D18905" s="20" t="str">
        <f>IFERROR(VLOOKUP(H18905&amp;"|"&amp;I18905,Sheet3!$H$2:$N$150,5,0),"")</f>
        <v/>
      </c>
      <c r="M18905" s="20" t="str">
        <f>IFERROR(INDEX(Sheet3!$Q$2:$Q$25,MATCH(H18905,Origin_List,0)),"")</f>
        <v/>
      </c>
    </row>
    <row r="18906" spans="4:13">
      <c r="D18906" s="20" t="str">
        <f>IFERROR(VLOOKUP(H18906&amp;"|"&amp;I18906,Sheet3!$H$2:$N$150,5,0),"")</f>
        <v/>
      </c>
      <c r="M18906" s="20" t="str">
        <f>IFERROR(INDEX(Sheet3!$Q$2:$Q$25,MATCH(H18906,Origin_List,0)),"")</f>
        <v/>
      </c>
    </row>
    <row r="18907" spans="4:13">
      <c r="D18907" s="20" t="str">
        <f>IFERROR(VLOOKUP(H18907&amp;"|"&amp;I18907,Sheet3!$H$2:$N$150,5,0),"")</f>
        <v/>
      </c>
      <c r="M18907" s="20" t="str">
        <f>IFERROR(INDEX(Sheet3!$Q$2:$Q$25,MATCH(H18907,Origin_List,0)),"")</f>
        <v/>
      </c>
    </row>
    <row r="18908" spans="4:13">
      <c r="D18908" s="20" t="str">
        <f>IFERROR(VLOOKUP(H18908&amp;"|"&amp;I18908,Sheet3!$H$2:$N$150,5,0),"")</f>
        <v/>
      </c>
      <c r="M18908" s="20" t="str">
        <f>IFERROR(INDEX(Sheet3!$Q$2:$Q$25,MATCH(H18908,Origin_List,0)),"")</f>
        <v/>
      </c>
    </row>
    <row r="18909" spans="4:13">
      <c r="D18909" s="20" t="str">
        <f>IFERROR(VLOOKUP(H18909&amp;"|"&amp;I18909,Sheet3!$H$2:$N$150,5,0),"")</f>
        <v/>
      </c>
      <c r="M18909" s="20" t="str">
        <f>IFERROR(INDEX(Sheet3!$Q$2:$Q$25,MATCH(H18909,Origin_List,0)),"")</f>
        <v/>
      </c>
    </row>
    <row r="18910" spans="4:13">
      <c r="D18910" s="20" t="str">
        <f>IFERROR(VLOOKUP(H18910&amp;"|"&amp;I18910,Sheet3!$H$2:$N$150,5,0),"")</f>
        <v/>
      </c>
      <c r="M18910" s="20" t="str">
        <f>IFERROR(INDEX(Sheet3!$Q$2:$Q$25,MATCH(H18910,Origin_List,0)),"")</f>
        <v/>
      </c>
    </row>
    <row r="18911" spans="4:13">
      <c r="D18911" s="20" t="str">
        <f>IFERROR(VLOOKUP(H18911&amp;"|"&amp;I18911,Sheet3!$H$2:$N$150,5,0),"")</f>
        <v/>
      </c>
      <c r="M18911" s="20" t="str">
        <f>IFERROR(INDEX(Sheet3!$Q$2:$Q$25,MATCH(H18911,Origin_List,0)),"")</f>
        <v/>
      </c>
    </row>
    <row r="18912" spans="4:13">
      <c r="D18912" s="20" t="str">
        <f>IFERROR(VLOOKUP(H18912&amp;"|"&amp;I18912,Sheet3!$H$2:$N$150,5,0),"")</f>
        <v/>
      </c>
      <c r="M18912" s="20" t="str">
        <f>IFERROR(INDEX(Sheet3!$Q$2:$Q$25,MATCH(H18912,Origin_List,0)),"")</f>
        <v/>
      </c>
    </row>
    <row r="18913" spans="4:13">
      <c r="D18913" s="20" t="str">
        <f>IFERROR(VLOOKUP(H18913&amp;"|"&amp;I18913,Sheet3!$H$2:$N$150,5,0),"")</f>
        <v/>
      </c>
      <c r="M18913" s="20" t="str">
        <f>IFERROR(INDEX(Sheet3!$Q$2:$Q$25,MATCH(H18913,Origin_List,0)),"")</f>
        <v/>
      </c>
    </row>
    <row r="18914" spans="4:13">
      <c r="D18914" s="20" t="str">
        <f>IFERROR(VLOOKUP(H18914&amp;"|"&amp;I18914,Sheet3!$H$2:$N$150,5,0),"")</f>
        <v/>
      </c>
      <c r="M18914" s="20" t="str">
        <f>IFERROR(INDEX(Sheet3!$Q$2:$Q$25,MATCH(H18914,Origin_List,0)),"")</f>
        <v/>
      </c>
    </row>
    <row r="18915" spans="4:13">
      <c r="D18915" s="20" t="str">
        <f>IFERROR(VLOOKUP(H18915&amp;"|"&amp;I18915,Sheet3!$H$2:$N$150,5,0),"")</f>
        <v/>
      </c>
      <c r="M18915" s="20" t="str">
        <f>IFERROR(INDEX(Sheet3!$Q$2:$Q$25,MATCH(H18915,Origin_List,0)),"")</f>
        <v/>
      </c>
    </row>
    <row r="18916" spans="4:13">
      <c r="D18916" s="20" t="str">
        <f>IFERROR(VLOOKUP(H18916&amp;"|"&amp;I18916,Sheet3!$H$2:$N$150,5,0),"")</f>
        <v/>
      </c>
      <c r="M18916" s="20" t="str">
        <f>IFERROR(INDEX(Sheet3!$Q$2:$Q$25,MATCH(H18916,Origin_List,0)),"")</f>
        <v/>
      </c>
    </row>
    <row r="18917" spans="4:13">
      <c r="D18917" s="20" t="str">
        <f>IFERROR(VLOOKUP(H18917&amp;"|"&amp;I18917,Sheet3!$H$2:$N$150,5,0),"")</f>
        <v/>
      </c>
      <c r="M18917" s="20" t="str">
        <f>IFERROR(INDEX(Sheet3!$Q$2:$Q$25,MATCH(H18917,Origin_List,0)),"")</f>
        <v/>
      </c>
    </row>
    <row r="18918" spans="4:13">
      <c r="D18918" s="20" t="str">
        <f>IFERROR(VLOOKUP(H18918&amp;"|"&amp;I18918,Sheet3!$H$2:$N$150,5,0),"")</f>
        <v/>
      </c>
      <c r="M18918" s="20" t="str">
        <f>IFERROR(INDEX(Sheet3!$Q$2:$Q$25,MATCH(H18918,Origin_List,0)),"")</f>
        <v/>
      </c>
    </row>
    <row r="18919" spans="4:13">
      <c r="D18919" s="20" t="str">
        <f>IFERROR(VLOOKUP(H18919&amp;"|"&amp;I18919,Sheet3!$H$2:$N$150,5,0),"")</f>
        <v/>
      </c>
      <c r="M18919" s="20" t="str">
        <f>IFERROR(INDEX(Sheet3!$Q$2:$Q$25,MATCH(H18919,Origin_List,0)),"")</f>
        <v/>
      </c>
    </row>
    <row r="18920" spans="4:13">
      <c r="D18920" s="20" t="str">
        <f>IFERROR(VLOOKUP(H18920&amp;"|"&amp;I18920,Sheet3!$H$2:$N$150,5,0),"")</f>
        <v/>
      </c>
      <c r="M18920" s="20" t="str">
        <f>IFERROR(INDEX(Sheet3!$Q$2:$Q$25,MATCH(H18920,Origin_List,0)),"")</f>
        <v/>
      </c>
    </row>
    <row r="18921" spans="4:13">
      <c r="D18921" s="20" t="str">
        <f>IFERROR(VLOOKUP(H18921&amp;"|"&amp;I18921,Sheet3!$H$2:$N$150,5,0),"")</f>
        <v/>
      </c>
      <c r="M18921" s="20" t="str">
        <f>IFERROR(INDEX(Sheet3!$Q$2:$Q$25,MATCH(H18921,Origin_List,0)),"")</f>
        <v/>
      </c>
    </row>
    <row r="18922" spans="4:13">
      <c r="D18922" s="20" t="str">
        <f>IFERROR(VLOOKUP(H18922&amp;"|"&amp;I18922,Sheet3!$H$2:$N$150,5,0),"")</f>
        <v/>
      </c>
      <c r="M18922" s="20" t="str">
        <f>IFERROR(INDEX(Sheet3!$Q$2:$Q$25,MATCH(H18922,Origin_List,0)),"")</f>
        <v/>
      </c>
    </row>
    <row r="18923" spans="4:13">
      <c r="D18923" s="20" t="str">
        <f>IFERROR(VLOOKUP(H18923&amp;"|"&amp;I18923,Sheet3!$H$2:$N$150,5,0),"")</f>
        <v/>
      </c>
      <c r="M18923" s="20" t="str">
        <f>IFERROR(INDEX(Sheet3!$Q$2:$Q$25,MATCH(H18923,Origin_List,0)),"")</f>
        <v/>
      </c>
    </row>
    <row r="18924" spans="4:13">
      <c r="D18924" s="20" t="str">
        <f>IFERROR(VLOOKUP(H18924&amp;"|"&amp;I18924,Sheet3!$H$2:$N$150,5,0),"")</f>
        <v/>
      </c>
      <c r="M18924" s="20" t="str">
        <f>IFERROR(INDEX(Sheet3!$Q$2:$Q$25,MATCH(H18924,Origin_List,0)),"")</f>
        <v/>
      </c>
    </row>
    <row r="18925" spans="4:13">
      <c r="D18925" s="20" t="str">
        <f>IFERROR(VLOOKUP(H18925&amp;"|"&amp;I18925,Sheet3!$H$2:$N$150,5,0),"")</f>
        <v/>
      </c>
      <c r="M18925" s="20" t="str">
        <f>IFERROR(INDEX(Sheet3!$Q$2:$Q$25,MATCH(H18925,Origin_List,0)),"")</f>
        <v/>
      </c>
    </row>
    <row r="18926" spans="4:13">
      <c r="D18926" s="20" t="str">
        <f>IFERROR(VLOOKUP(H18926&amp;"|"&amp;I18926,Sheet3!$H$2:$N$150,5,0),"")</f>
        <v/>
      </c>
      <c r="M18926" s="20" t="str">
        <f>IFERROR(INDEX(Sheet3!$Q$2:$Q$25,MATCH(H18926,Origin_List,0)),"")</f>
        <v/>
      </c>
    </row>
    <row r="18927" spans="4:13">
      <c r="D18927" s="20" t="str">
        <f>IFERROR(VLOOKUP(H18927&amp;"|"&amp;I18927,Sheet3!$H$2:$N$150,5,0),"")</f>
        <v/>
      </c>
      <c r="M18927" s="20" t="str">
        <f>IFERROR(INDEX(Sheet3!$Q$2:$Q$25,MATCH(H18927,Origin_List,0)),"")</f>
        <v/>
      </c>
    </row>
    <row r="18928" spans="4:13">
      <c r="D18928" s="20" t="str">
        <f>IFERROR(VLOOKUP(H18928&amp;"|"&amp;I18928,Sheet3!$H$2:$N$150,5,0),"")</f>
        <v/>
      </c>
      <c r="M18928" s="20" t="str">
        <f>IFERROR(INDEX(Sheet3!$Q$2:$Q$25,MATCH(H18928,Origin_List,0)),"")</f>
        <v/>
      </c>
    </row>
    <row r="18929" spans="4:13">
      <c r="D18929" s="20" t="str">
        <f>IFERROR(VLOOKUP(H18929&amp;"|"&amp;I18929,Sheet3!$H$2:$N$150,5,0),"")</f>
        <v/>
      </c>
      <c r="M18929" s="20" t="str">
        <f>IFERROR(INDEX(Sheet3!$Q$2:$Q$25,MATCH(H18929,Origin_List,0)),"")</f>
        <v/>
      </c>
    </row>
    <row r="18930" spans="4:13">
      <c r="D18930" s="20" t="str">
        <f>IFERROR(VLOOKUP(H18930&amp;"|"&amp;I18930,Sheet3!$H$2:$N$150,5,0),"")</f>
        <v/>
      </c>
      <c r="M18930" s="20" t="str">
        <f>IFERROR(INDEX(Sheet3!$Q$2:$Q$25,MATCH(H18930,Origin_List,0)),"")</f>
        <v/>
      </c>
    </row>
    <row r="18931" spans="4:13">
      <c r="D18931" s="20" t="str">
        <f>IFERROR(VLOOKUP(H18931&amp;"|"&amp;I18931,Sheet3!$H$2:$N$150,5,0),"")</f>
        <v/>
      </c>
      <c r="M18931" s="20" t="str">
        <f>IFERROR(INDEX(Sheet3!$Q$2:$Q$25,MATCH(H18931,Origin_List,0)),"")</f>
        <v/>
      </c>
    </row>
    <row r="18932" spans="4:13">
      <c r="D18932" s="20" t="str">
        <f>IFERROR(VLOOKUP(H18932&amp;"|"&amp;I18932,Sheet3!$H$2:$N$150,5,0),"")</f>
        <v/>
      </c>
      <c r="M18932" s="20" t="str">
        <f>IFERROR(INDEX(Sheet3!$Q$2:$Q$25,MATCH(H18932,Origin_List,0)),"")</f>
        <v/>
      </c>
    </row>
    <row r="18933" spans="4:13">
      <c r="D18933" s="20" t="str">
        <f>IFERROR(VLOOKUP(H18933&amp;"|"&amp;I18933,Sheet3!$H$2:$N$150,5,0),"")</f>
        <v/>
      </c>
      <c r="M18933" s="20" t="str">
        <f>IFERROR(INDEX(Sheet3!$Q$2:$Q$25,MATCH(H18933,Origin_List,0)),"")</f>
        <v/>
      </c>
    </row>
    <row r="18934" spans="4:13">
      <c r="D18934" s="20" t="str">
        <f>IFERROR(VLOOKUP(H18934&amp;"|"&amp;I18934,Sheet3!$H$2:$N$150,5,0),"")</f>
        <v/>
      </c>
      <c r="M18934" s="20" t="str">
        <f>IFERROR(INDEX(Sheet3!$Q$2:$Q$25,MATCH(H18934,Origin_List,0)),"")</f>
        <v/>
      </c>
    </row>
    <row r="18935" spans="4:13">
      <c r="D18935" s="20" t="str">
        <f>IFERROR(VLOOKUP(H18935&amp;"|"&amp;I18935,Sheet3!$H$2:$N$150,5,0),"")</f>
        <v/>
      </c>
      <c r="M18935" s="20" t="str">
        <f>IFERROR(INDEX(Sheet3!$Q$2:$Q$25,MATCH(H18935,Origin_List,0)),"")</f>
        <v/>
      </c>
    </row>
    <row r="18936" spans="4:13">
      <c r="D18936" s="20" t="str">
        <f>IFERROR(VLOOKUP(H18936&amp;"|"&amp;I18936,Sheet3!$H$2:$N$150,5,0),"")</f>
        <v/>
      </c>
      <c r="M18936" s="20" t="str">
        <f>IFERROR(INDEX(Sheet3!$Q$2:$Q$25,MATCH(H18936,Origin_List,0)),"")</f>
        <v/>
      </c>
    </row>
    <row r="18937" spans="4:13">
      <c r="D18937" s="20" t="str">
        <f>IFERROR(VLOOKUP(H18937&amp;"|"&amp;I18937,Sheet3!$H$2:$N$150,5,0),"")</f>
        <v/>
      </c>
      <c r="M18937" s="20" t="str">
        <f>IFERROR(INDEX(Sheet3!$Q$2:$Q$25,MATCH(H18937,Origin_List,0)),"")</f>
        <v/>
      </c>
    </row>
    <row r="18938" spans="4:13">
      <c r="D18938" s="20" t="str">
        <f>IFERROR(VLOOKUP(H18938&amp;"|"&amp;I18938,Sheet3!$H$2:$N$150,5,0),"")</f>
        <v/>
      </c>
      <c r="M18938" s="20" t="str">
        <f>IFERROR(INDEX(Sheet3!$Q$2:$Q$25,MATCH(H18938,Origin_List,0)),"")</f>
        <v/>
      </c>
    </row>
    <row r="18939" spans="4:13">
      <c r="D18939" s="20" t="str">
        <f>IFERROR(VLOOKUP(H18939&amp;"|"&amp;I18939,Sheet3!$H$2:$N$150,5,0),"")</f>
        <v/>
      </c>
      <c r="M18939" s="20" t="str">
        <f>IFERROR(INDEX(Sheet3!$Q$2:$Q$25,MATCH(H18939,Origin_List,0)),"")</f>
        <v/>
      </c>
    </row>
    <row r="18940" spans="4:13">
      <c r="D18940" s="20" t="str">
        <f>IFERROR(VLOOKUP(H18940&amp;"|"&amp;I18940,Sheet3!$H$2:$N$150,5,0),"")</f>
        <v/>
      </c>
      <c r="M18940" s="20" t="str">
        <f>IFERROR(INDEX(Sheet3!$Q$2:$Q$25,MATCH(H18940,Origin_List,0)),"")</f>
        <v/>
      </c>
    </row>
    <row r="18941" spans="4:13">
      <c r="D18941" s="20" t="str">
        <f>IFERROR(VLOOKUP(H18941&amp;"|"&amp;I18941,Sheet3!$H$2:$N$150,5,0),"")</f>
        <v/>
      </c>
      <c r="M18941" s="20" t="str">
        <f>IFERROR(INDEX(Sheet3!$Q$2:$Q$25,MATCH(H18941,Origin_List,0)),"")</f>
        <v/>
      </c>
    </row>
    <row r="18942" spans="4:13">
      <c r="D18942" s="20" t="str">
        <f>IFERROR(VLOOKUP(H18942&amp;"|"&amp;I18942,Sheet3!$H$2:$N$150,5,0),"")</f>
        <v/>
      </c>
      <c r="M18942" s="20" t="str">
        <f>IFERROR(INDEX(Sheet3!$Q$2:$Q$25,MATCH(H18942,Origin_List,0)),"")</f>
        <v/>
      </c>
    </row>
    <row r="18943" spans="4:13">
      <c r="D18943" s="20" t="str">
        <f>IFERROR(VLOOKUP(H18943&amp;"|"&amp;I18943,Sheet3!$H$2:$N$150,5,0),"")</f>
        <v/>
      </c>
      <c r="M18943" s="20" t="str">
        <f>IFERROR(INDEX(Sheet3!$Q$2:$Q$25,MATCH(H18943,Origin_List,0)),"")</f>
        <v/>
      </c>
    </row>
    <row r="18944" spans="4:13">
      <c r="D18944" s="20" t="str">
        <f>IFERROR(VLOOKUP(H18944&amp;"|"&amp;I18944,Sheet3!$H$2:$N$150,5,0),"")</f>
        <v/>
      </c>
      <c r="M18944" s="20" t="str">
        <f>IFERROR(INDEX(Sheet3!$Q$2:$Q$25,MATCH(H18944,Origin_List,0)),"")</f>
        <v/>
      </c>
    </row>
    <row r="18945" spans="4:13">
      <c r="D18945" s="20" t="str">
        <f>IFERROR(VLOOKUP(H18945&amp;"|"&amp;I18945,Sheet3!$H$2:$N$150,5,0),"")</f>
        <v/>
      </c>
      <c r="M18945" s="20" t="str">
        <f>IFERROR(INDEX(Sheet3!$Q$2:$Q$25,MATCH(H18945,Origin_List,0)),"")</f>
        <v/>
      </c>
    </row>
    <row r="18946" spans="4:13">
      <c r="D18946" s="20" t="str">
        <f>IFERROR(VLOOKUP(H18946&amp;"|"&amp;I18946,Sheet3!$H$2:$N$150,5,0),"")</f>
        <v/>
      </c>
      <c r="M18946" s="20" t="str">
        <f>IFERROR(INDEX(Sheet3!$Q$2:$Q$25,MATCH(H18946,Origin_List,0)),"")</f>
        <v/>
      </c>
    </row>
    <row r="18947" spans="4:13">
      <c r="D18947" s="20" t="str">
        <f>IFERROR(VLOOKUP(H18947&amp;"|"&amp;I18947,Sheet3!$H$2:$N$150,5,0),"")</f>
        <v/>
      </c>
      <c r="M18947" s="20" t="str">
        <f>IFERROR(INDEX(Sheet3!$Q$2:$Q$25,MATCH(H18947,Origin_List,0)),"")</f>
        <v/>
      </c>
    </row>
    <row r="18948" spans="4:13">
      <c r="D18948" s="20" t="str">
        <f>IFERROR(VLOOKUP(H18948&amp;"|"&amp;I18948,Sheet3!$H$2:$N$150,5,0),"")</f>
        <v/>
      </c>
      <c r="M18948" s="20" t="str">
        <f>IFERROR(INDEX(Sheet3!$Q$2:$Q$25,MATCH(H18948,Origin_List,0)),"")</f>
        <v/>
      </c>
    </row>
    <row r="18949" spans="4:13">
      <c r="D18949" s="20" t="str">
        <f>IFERROR(VLOOKUP(H18949&amp;"|"&amp;I18949,Sheet3!$H$2:$N$150,5,0),"")</f>
        <v/>
      </c>
      <c r="M18949" s="20" t="str">
        <f>IFERROR(INDEX(Sheet3!$Q$2:$Q$25,MATCH(H18949,Origin_List,0)),"")</f>
        <v/>
      </c>
    </row>
    <row r="18950" spans="4:13">
      <c r="D18950" s="20" t="str">
        <f>IFERROR(VLOOKUP(H18950&amp;"|"&amp;I18950,Sheet3!$H$2:$N$150,5,0),"")</f>
        <v/>
      </c>
      <c r="M18950" s="20" t="str">
        <f>IFERROR(INDEX(Sheet3!$Q$2:$Q$25,MATCH(H18950,Origin_List,0)),"")</f>
        <v/>
      </c>
    </row>
    <row r="18951" spans="4:13">
      <c r="D18951" s="20" t="str">
        <f>IFERROR(VLOOKUP(H18951&amp;"|"&amp;I18951,Sheet3!$H$2:$N$150,5,0),"")</f>
        <v/>
      </c>
      <c r="M18951" s="20" t="str">
        <f>IFERROR(INDEX(Sheet3!$Q$2:$Q$25,MATCH(H18951,Origin_List,0)),"")</f>
        <v/>
      </c>
    </row>
    <row r="18952" spans="4:13">
      <c r="D18952" s="20" t="str">
        <f>IFERROR(VLOOKUP(H18952&amp;"|"&amp;I18952,Sheet3!$H$2:$N$150,5,0),"")</f>
        <v/>
      </c>
      <c r="M18952" s="20" t="str">
        <f>IFERROR(INDEX(Sheet3!$Q$2:$Q$25,MATCH(H18952,Origin_List,0)),"")</f>
        <v/>
      </c>
    </row>
    <row r="18953" spans="4:13">
      <c r="D18953" s="20" t="str">
        <f>IFERROR(VLOOKUP(H18953&amp;"|"&amp;I18953,Sheet3!$H$2:$N$150,5,0),"")</f>
        <v/>
      </c>
      <c r="M18953" s="20" t="str">
        <f>IFERROR(INDEX(Sheet3!$Q$2:$Q$25,MATCH(H18953,Origin_List,0)),"")</f>
        <v/>
      </c>
    </row>
    <row r="18954" spans="4:13">
      <c r="D18954" s="20" t="str">
        <f>IFERROR(VLOOKUP(H18954&amp;"|"&amp;I18954,Sheet3!$H$2:$N$150,5,0),"")</f>
        <v/>
      </c>
      <c r="M18954" s="20" t="str">
        <f>IFERROR(INDEX(Sheet3!$Q$2:$Q$25,MATCH(H18954,Origin_List,0)),"")</f>
        <v/>
      </c>
    </row>
    <row r="18955" spans="4:13">
      <c r="D18955" s="20" t="str">
        <f>IFERROR(VLOOKUP(H18955&amp;"|"&amp;I18955,Sheet3!$H$2:$N$150,5,0),"")</f>
        <v/>
      </c>
      <c r="M18955" s="20" t="str">
        <f>IFERROR(INDEX(Sheet3!$Q$2:$Q$25,MATCH(H18955,Origin_List,0)),"")</f>
        <v/>
      </c>
    </row>
    <row r="18956" spans="4:13">
      <c r="D18956" s="20" t="str">
        <f>IFERROR(VLOOKUP(H18956&amp;"|"&amp;I18956,Sheet3!$H$2:$N$150,5,0),"")</f>
        <v/>
      </c>
      <c r="M18956" s="20" t="str">
        <f>IFERROR(INDEX(Sheet3!$Q$2:$Q$25,MATCH(H18956,Origin_List,0)),"")</f>
        <v/>
      </c>
    </row>
    <row r="18957" spans="4:13">
      <c r="D18957" s="20" t="str">
        <f>IFERROR(VLOOKUP(H18957&amp;"|"&amp;I18957,Sheet3!$H$2:$N$150,5,0),"")</f>
        <v/>
      </c>
      <c r="M18957" s="20" t="str">
        <f>IFERROR(INDEX(Sheet3!$Q$2:$Q$25,MATCH(H18957,Origin_List,0)),"")</f>
        <v/>
      </c>
    </row>
    <row r="18958" spans="4:13">
      <c r="D18958" s="20" t="str">
        <f>IFERROR(VLOOKUP(H18958&amp;"|"&amp;I18958,Sheet3!$H$2:$N$150,5,0),"")</f>
        <v/>
      </c>
      <c r="M18958" s="20" t="str">
        <f>IFERROR(INDEX(Sheet3!$Q$2:$Q$25,MATCH(H18958,Origin_List,0)),"")</f>
        <v/>
      </c>
    </row>
    <row r="18959" spans="4:13">
      <c r="D18959" s="20" t="str">
        <f>IFERROR(VLOOKUP(H18959&amp;"|"&amp;I18959,Sheet3!$H$2:$N$150,5,0),"")</f>
        <v/>
      </c>
      <c r="M18959" s="20" t="str">
        <f>IFERROR(INDEX(Sheet3!$Q$2:$Q$25,MATCH(H18959,Origin_List,0)),"")</f>
        <v/>
      </c>
    </row>
    <row r="18960" spans="4:13">
      <c r="D18960" s="20" t="str">
        <f>IFERROR(VLOOKUP(H18960&amp;"|"&amp;I18960,Sheet3!$H$2:$N$150,5,0),"")</f>
        <v/>
      </c>
      <c r="M18960" s="20" t="str">
        <f>IFERROR(INDEX(Sheet3!$Q$2:$Q$25,MATCH(H18960,Origin_List,0)),"")</f>
        <v/>
      </c>
    </row>
    <row r="18961" spans="4:13">
      <c r="D18961" s="20" t="str">
        <f>IFERROR(VLOOKUP(H18961&amp;"|"&amp;I18961,Sheet3!$H$2:$N$150,5,0),"")</f>
        <v/>
      </c>
      <c r="M18961" s="20" t="str">
        <f>IFERROR(INDEX(Sheet3!$Q$2:$Q$25,MATCH(H18961,Origin_List,0)),"")</f>
        <v/>
      </c>
    </row>
    <row r="18962" spans="4:13">
      <c r="D18962" s="20" t="str">
        <f>IFERROR(VLOOKUP(H18962&amp;"|"&amp;I18962,Sheet3!$H$2:$N$150,5,0),"")</f>
        <v/>
      </c>
      <c r="M18962" s="20" t="str">
        <f>IFERROR(INDEX(Sheet3!$Q$2:$Q$25,MATCH(H18962,Origin_List,0)),"")</f>
        <v/>
      </c>
    </row>
    <row r="18963" spans="4:13">
      <c r="D18963" s="20" t="str">
        <f>IFERROR(VLOOKUP(H18963&amp;"|"&amp;I18963,Sheet3!$H$2:$N$150,5,0),"")</f>
        <v/>
      </c>
      <c r="M18963" s="20" t="str">
        <f>IFERROR(INDEX(Sheet3!$Q$2:$Q$25,MATCH(H18963,Origin_List,0)),"")</f>
        <v/>
      </c>
    </row>
    <row r="18964" spans="4:13">
      <c r="D18964" s="20" t="str">
        <f>IFERROR(VLOOKUP(H18964&amp;"|"&amp;I18964,Sheet3!$H$2:$N$150,5,0),"")</f>
        <v/>
      </c>
      <c r="M18964" s="20" t="str">
        <f>IFERROR(INDEX(Sheet3!$Q$2:$Q$25,MATCH(H18964,Origin_List,0)),"")</f>
        <v/>
      </c>
    </row>
    <row r="18965" spans="4:13">
      <c r="D18965" s="20" t="str">
        <f>IFERROR(VLOOKUP(H18965&amp;"|"&amp;I18965,Sheet3!$H$2:$N$150,5,0),"")</f>
        <v/>
      </c>
      <c r="M18965" s="20" t="str">
        <f>IFERROR(INDEX(Sheet3!$Q$2:$Q$25,MATCH(H18965,Origin_List,0)),"")</f>
        <v/>
      </c>
    </row>
    <row r="18966" spans="4:13">
      <c r="D18966" s="20" t="str">
        <f>IFERROR(VLOOKUP(H18966&amp;"|"&amp;I18966,Sheet3!$H$2:$N$150,5,0),"")</f>
        <v/>
      </c>
      <c r="M18966" s="20" t="str">
        <f>IFERROR(INDEX(Sheet3!$Q$2:$Q$25,MATCH(H18966,Origin_List,0)),"")</f>
        <v/>
      </c>
    </row>
    <row r="18967" spans="4:13">
      <c r="D18967" s="20" t="str">
        <f>IFERROR(VLOOKUP(H18967&amp;"|"&amp;I18967,Sheet3!$H$2:$N$150,5,0),"")</f>
        <v/>
      </c>
      <c r="M18967" s="20" t="str">
        <f>IFERROR(INDEX(Sheet3!$Q$2:$Q$25,MATCH(H18967,Origin_List,0)),"")</f>
        <v/>
      </c>
    </row>
    <row r="18968" spans="4:13">
      <c r="D18968" s="20" t="str">
        <f>IFERROR(VLOOKUP(H18968&amp;"|"&amp;I18968,Sheet3!$H$2:$N$150,5,0),"")</f>
        <v/>
      </c>
      <c r="M18968" s="20" t="str">
        <f>IFERROR(INDEX(Sheet3!$Q$2:$Q$25,MATCH(H18968,Origin_List,0)),"")</f>
        <v/>
      </c>
    </row>
    <row r="18969" spans="4:13">
      <c r="D18969" s="20" t="str">
        <f>IFERROR(VLOOKUP(H18969&amp;"|"&amp;I18969,Sheet3!$H$2:$N$150,5,0),"")</f>
        <v/>
      </c>
      <c r="M18969" s="20" t="str">
        <f>IFERROR(INDEX(Sheet3!$Q$2:$Q$25,MATCH(H18969,Origin_List,0)),"")</f>
        <v/>
      </c>
    </row>
    <row r="18970" spans="4:13">
      <c r="D18970" s="20" t="str">
        <f>IFERROR(VLOOKUP(H18970&amp;"|"&amp;I18970,Sheet3!$H$2:$N$150,5,0),"")</f>
        <v/>
      </c>
      <c r="M18970" s="20" t="str">
        <f>IFERROR(INDEX(Sheet3!$Q$2:$Q$25,MATCH(H18970,Origin_List,0)),"")</f>
        <v/>
      </c>
    </row>
    <row r="18971" spans="4:13">
      <c r="D18971" s="20" t="str">
        <f>IFERROR(VLOOKUP(H18971&amp;"|"&amp;I18971,Sheet3!$H$2:$N$150,5,0),"")</f>
        <v/>
      </c>
      <c r="M18971" s="20" t="str">
        <f>IFERROR(INDEX(Sheet3!$Q$2:$Q$25,MATCH(H18971,Origin_List,0)),"")</f>
        <v/>
      </c>
    </row>
    <row r="18972" spans="4:13">
      <c r="D18972" s="20" t="str">
        <f>IFERROR(VLOOKUP(H18972&amp;"|"&amp;I18972,Sheet3!$H$2:$N$150,5,0),"")</f>
        <v/>
      </c>
      <c r="M18972" s="20" t="str">
        <f>IFERROR(INDEX(Sheet3!$Q$2:$Q$25,MATCH(H18972,Origin_List,0)),"")</f>
        <v/>
      </c>
    </row>
    <row r="18973" spans="4:13">
      <c r="D18973" s="20" t="str">
        <f>IFERROR(VLOOKUP(H18973&amp;"|"&amp;I18973,Sheet3!$H$2:$N$150,5,0),"")</f>
        <v/>
      </c>
      <c r="M18973" s="20" t="str">
        <f>IFERROR(INDEX(Sheet3!$Q$2:$Q$25,MATCH(H18973,Origin_List,0)),"")</f>
        <v/>
      </c>
    </row>
    <row r="18974" spans="4:13">
      <c r="D18974" s="20" t="str">
        <f>IFERROR(VLOOKUP(H18974&amp;"|"&amp;I18974,Sheet3!$H$2:$N$150,5,0),"")</f>
        <v/>
      </c>
      <c r="M18974" s="20" t="str">
        <f>IFERROR(INDEX(Sheet3!$Q$2:$Q$25,MATCH(H18974,Origin_List,0)),"")</f>
        <v/>
      </c>
    </row>
    <row r="18975" spans="4:13">
      <c r="D18975" s="20" t="str">
        <f>IFERROR(VLOOKUP(H18975&amp;"|"&amp;I18975,Sheet3!$H$2:$N$150,5,0),"")</f>
        <v/>
      </c>
      <c r="M18975" s="20" t="str">
        <f>IFERROR(INDEX(Sheet3!$Q$2:$Q$25,MATCH(H18975,Origin_List,0)),"")</f>
        <v/>
      </c>
    </row>
    <row r="18976" spans="4:13">
      <c r="D18976" s="20" t="str">
        <f>IFERROR(VLOOKUP(H18976&amp;"|"&amp;I18976,Sheet3!$H$2:$N$150,5,0),"")</f>
        <v/>
      </c>
      <c r="M18976" s="20" t="str">
        <f>IFERROR(INDEX(Sheet3!$Q$2:$Q$25,MATCH(H18976,Origin_List,0)),"")</f>
        <v/>
      </c>
    </row>
    <row r="18977" spans="4:13">
      <c r="D18977" s="20" t="str">
        <f>IFERROR(VLOOKUP(H18977&amp;"|"&amp;I18977,Sheet3!$H$2:$N$150,5,0),"")</f>
        <v/>
      </c>
      <c r="M18977" s="20" t="str">
        <f>IFERROR(INDEX(Sheet3!$Q$2:$Q$25,MATCH(H18977,Origin_List,0)),"")</f>
        <v/>
      </c>
    </row>
    <row r="18978" spans="4:13">
      <c r="D18978" s="20" t="str">
        <f>IFERROR(VLOOKUP(H18978&amp;"|"&amp;I18978,Sheet3!$H$2:$N$150,5,0),"")</f>
        <v/>
      </c>
      <c r="M18978" s="20" t="str">
        <f>IFERROR(INDEX(Sheet3!$Q$2:$Q$25,MATCH(H18978,Origin_List,0)),"")</f>
        <v/>
      </c>
    </row>
    <row r="18979" spans="4:13">
      <c r="D18979" s="20" t="str">
        <f>IFERROR(VLOOKUP(H18979&amp;"|"&amp;I18979,Sheet3!$H$2:$N$150,5,0),"")</f>
        <v/>
      </c>
      <c r="M18979" s="20" t="str">
        <f>IFERROR(INDEX(Sheet3!$Q$2:$Q$25,MATCH(H18979,Origin_List,0)),"")</f>
        <v/>
      </c>
    </row>
    <row r="18980" spans="4:13">
      <c r="D18980" s="20" t="str">
        <f>IFERROR(VLOOKUP(H18980&amp;"|"&amp;I18980,Sheet3!$H$2:$N$150,5,0),"")</f>
        <v/>
      </c>
      <c r="M18980" s="20" t="str">
        <f>IFERROR(INDEX(Sheet3!$Q$2:$Q$25,MATCH(H18980,Origin_List,0)),"")</f>
        <v/>
      </c>
    </row>
    <row r="18981" spans="4:13">
      <c r="D18981" s="20" t="str">
        <f>IFERROR(VLOOKUP(H18981&amp;"|"&amp;I18981,Sheet3!$H$2:$N$150,5,0),"")</f>
        <v/>
      </c>
      <c r="M18981" s="20" t="str">
        <f>IFERROR(INDEX(Sheet3!$Q$2:$Q$25,MATCH(H18981,Origin_List,0)),"")</f>
        <v/>
      </c>
    </row>
    <row r="18982" spans="4:13">
      <c r="D18982" s="20" t="str">
        <f>IFERROR(VLOOKUP(H18982&amp;"|"&amp;I18982,Sheet3!$H$2:$N$150,5,0),"")</f>
        <v/>
      </c>
      <c r="M18982" s="20" t="str">
        <f>IFERROR(INDEX(Sheet3!$Q$2:$Q$25,MATCH(H18982,Origin_List,0)),"")</f>
        <v/>
      </c>
    </row>
    <row r="18983" spans="4:13">
      <c r="D18983" s="20" t="str">
        <f>IFERROR(VLOOKUP(H18983&amp;"|"&amp;I18983,Sheet3!$H$2:$N$150,5,0),"")</f>
        <v/>
      </c>
      <c r="M18983" s="20" t="str">
        <f>IFERROR(INDEX(Sheet3!$Q$2:$Q$25,MATCH(H18983,Origin_List,0)),"")</f>
        <v/>
      </c>
    </row>
    <row r="18984" spans="4:13">
      <c r="D18984" s="20" t="str">
        <f>IFERROR(VLOOKUP(H18984&amp;"|"&amp;I18984,Sheet3!$H$2:$N$150,5,0),"")</f>
        <v/>
      </c>
      <c r="M18984" s="20" t="str">
        <f>IFERROR(INDEX(Sheet3!$Q$2:$Q$25,MATCH(H18984,Origin_List,0)),"")</f>
        <v/>
      </c>
    </row>
    <row r="18985" spans="4:13">
      <c r="D18985" s="20" t="str">
        <f>IFERROR(VLOOKUP(H18985&amp;"|"&amp;I18985,Sheet3!$H$2:$N$150,5,0),"")</f>
        <v/>
      </c>
      <c r="M18985" s="20" t="str">
        <f>IFERROR(INDEX(Sheet3!$Q$2:$Q$25,MATCH(H18985,Origin_List,0)),"")</f>
        <v/>
      </c>
    </row>
    <row r="18986" spans="4:13">
      <c r="D18986" s="20" t="str">
        <f>IFERROR(VLOOKUP(H18986&amp;"|"&amp;I18986,Sheet3!$H$2:$N$150,5,0),"")</f>
        <v/>
      </c>
      <c r="M18986" s="20" t="str">
        <f>IFERROR(INDEX(Sheet3!$Q$2:$Q$25,MATCH(H18986,Origin_List,0)),"")</f>
        <v/>
      </c>
    </row>
    <row r="18987" spans="4:13">
      <c r="D18987" s="20" t="str">
        <f>IFERROR(VLOOKUP(H18987&amp;"|"&amp;I18987,Sheet3!$H$2:$N$150,5,0),"")</f>
        <v/>
      </c>
      <c r="M18987" s="20" t="str">
        <f>IFERROR(INDEX(Sheet3!$Q$2:$Q$25,MATCH(H18987,Origin_List,0)),"")</f>
        <v/>
      </c>
    </row>
    <row r="18988" spans="4:13">
      <c r="D18988" s="20" t="str">
        <f>IFERROR(VLOOKUP(H18988&amp;"|"&amp;I18988,Sheet3!$H$2:$N$150,5,0),"")</f>
        <v/>
      </c>
      <c r="M18988" s="20" t="str">
        <f>IFERROR(INDEX(Sheet3!$Q$2:$Q$25,MATCH(H18988,Origin_List,0)),"")</f>
        <v/>
      </c>
    </row>
    <row r="18989" spans="4:13">
      <c r="D18989" s="20" t="str">
        <f>IFERROR(VLOOKUP(H18989&amp;"|"&amp;I18989,Sheet3!$H$2:$N$150,5,0),"")</f>
        <v/>
      </c>
      <c r="M18989" s="20" t="str">
        <f>IFERROR(INDEX(Sheet3!$Q$2:$Q$25,MATCH(H18989,Origin_List,0)),"")</f>
        <v/>
      </c>
    </row>
    <row r="18990" spans="4:13">
      <c r="D18990" s="20" t="str">
        <f>IFERROR(VLOOKUP(H18990&amp;"|"&amp;I18990,Sheet3!$H$2:$N$150,5,0),"")</f>
        <v/>
      </c>
      <c r="M18990" s="20" t="str">
        <f>IFERROR(INDEX(Sheet3!$Q$2:$Q$25,MATCH(H18990,Origin_List,0)),"")</f>
        <v/>
      </c>
    </row>
    <row r="18991" spans="4:13">
      <c r="D18991" s="20" t="str">
        <f>IFERROR(VLOOKUP(H18991&amp;"|"&amp;I18991,Sheet3!$H$2:$N$150,5,0),"")</f>
        <v/>
      </c>
      <c r="M18991" s="20" t="str">
        <f>IFERROR(INDEX(Sheet3!$Q$2:$Q$25,MATCH(H18991,Origin_List,0)),"")</f>
        <v/>
      </c>
    </row>
    <row r="18992" spans="4:13">
      <c r="D18992" s="20" t="str">
        <f>IFERROR(VLOOKUP(H18992&amp;"|"&amp;I18992,Sheet3!$H$2:$N$150,5,0),"")</f>
        <v/>
      </c>
      <c r="M18992" s="20" t="str">
        <f>IFERROR(INDEX(Sheet3!$Q$2:$Q$25,MATCH(H18992,Origin_List,0)),"")</f>
        <v/>
      </c>
    </row>
    <row r="18993" spans="4:13">
      <c r="D18993" s="20" t="str">
        <f>IFERROR(VLOOKUP(H18993&amp;"|"&amp;I18993,Sheet3!$H$2:$N$150,5,0),"")</f>
        <v/>
      </c>
      <c r="M18993" s="20" t="str">
        <f>IFERROR(INDEX(Sheet3!$Q$2:$Q$25,MATCH(H18993,Origin_List,0)),"")</f>
        <v/>
      </c>
    </row>
    <row r="18994" spans="4:13">
      <c r="D18994" s="20" t="str">
        <f>IFERROR(VLOOKUP(H18994&amp;"|"&amp;I18994,Sheet3!$H$2:$N$150,5,0),"")</f>
        <v/>
      </c>
      <c r="M18994" s="20" t="str">
        <f>IFERROR(INDEX(Sheet3!$Q$2:$Q$25,MATCH(H18994,Origin_List,0)),"")</f>
        <v/>
      </c>
    </row>
    <row r="18995" spans="4:13">
      <c r="D18995" s="20" t="str">
        <f>IFERROR(VLOOKUP(H18995&amp;"|"&amp;I18995,Sheet3!$H$2:$N$150,5,0),"")</f>
        <v/>
      </c>
      <c r="M18995" s="20" t="str">
        <f>IFERROR(INDEX(Sheet3!$Q$2:$Q$25,MATCH(H18995,Origin_List,0)),"")</f>
        <v/>
      </c>
    </row>
    <row r="18996" spans="4:13">
      <c r="D18996" s="20" t="str">
        <f>IFERROR(VLOOKUP(H18996&amp;"|"&amp;I18996,Sheet3!$H$2:$N$150,5,0),"")</f>
        <v/>
      </c>
      <c r="M18996" s="20" t="str">
        <f>IFERROR(INDEX(Sheet3!$Q$2:$Q$25,MATCH(H18996,Origin_List,0)),"")</f>
        <v/>
      </c>
    </row>
    <row r="18997" spans="4:13">
      <c r="D18997" s="20" t="str">
        <f>IFERROR(VLOOKUP(H18997&amp;"|"&amp;I18997,Sheet3!$H$2:$N$150,5,0),"")</f>
        <v/>
      </c>
      <c r="M18997" s="20" t="str">
        <f>IFERROR(INDEX(Sheet3!$Q$2:$Q$25,MATCH(H18997,Origin_List,0)),"")</f>
        <v/>
      </c>
    </row>
    <row r="18998" spans="4:13">
      <c r="D18998" s="20" t="str">
        <f>IFERROR(VLOOKUP(H18998&amp;"|"&amp;I18998,Sheet3!$H$2:$N$150,5,0),"")</f>
        <v/>
      </c>
      <c r="M18998" s="20" t="str">
        <f>IFERROR(INDEX(Sheet3!$Q$2:$Q$25,MATCH(H18998,Origin_List,0)),"")</f>
        <v/>
      </c>
    </row>
    <row r="18999" spans="4:13">
      <c r="D18999" s="20" t="str">
        <f>IFERROR(VLOOKUP(H18999&amp;"|"&amp;I18999,Sheet3!$H$2:$N$150,5,0),"")</f>
        <v/>
      </c>
      <c r="M18999" s="20" t="str">
        <f>IFERROR(INDEX(Sheet3!$Q$2:$Q$25,MATCH(H18999,Origin_List,0)),"")</f>
        <v/>
      </c>
    </row>
    <row r="19000" spans="4:13">
      <c r="D19000" s="20" t="str">
        <f>IFERROR(VLOOKUP(H19000&amp;"|"&amp;I19000,Sheet3!$H$2:$N$150,5,0),"")</f>
        <v/>
      </c>
      <c r="M19000" s="20" t="str">
        <f>IFERROR(INDEX(Sheet3!$Q$2:$Q$25,MATCH(H19000,Origin_List,0)),"")</f>
        <v/>
      </c>
    </row>
    <row r="19001" spans="4:13">
      <c r="D19001" s="20" t="str">
        <f>IFERROR(VLOOKUP(H19001&amp;"|"&amp;I19001,Sheet3!$H$2:$N$150,5,0),"")</f>
        <v/>
      </c>
      <c r="M19001" s="20" t="str">
        <f>IFERROR(INDEX(Sheet3!$Q$2:$Q$25,MATCH(H19001,Origin_List,0)),"")</f>
        <v/>
      </c>
    </row>
    <row r="19002" spans="4:13">
      <c r="D19002" s="20" t="str">
        <f>IFERROR(VLOOKUP(H19002&amp;"|"&amp;I19002,Sheet3!$H$2:$N$150,5,0),"")</f>
        <v/>
      </c>
      <c r="M19002" s="20" t="str">
        <f>IFERROR(INDEX(Sheet3!$Q$2:$Q$25,MATCH(H19002,Origin_List,0)),"")</f>
        <v/>
      </c>
    </row>
    <row r="19003" spans="4:13">
      <c r="D19003" s="20" t="str">
        <f>IFERROR(VLOOKUP(H19003&amp;"|"&amp;I19003,Sheet3!$H$2:$N$150,5,0),"")</f>
        <v/>
      </c>
      <c r="M19003" s="20" t="str">
        <f>IFERROR(INDEX(Sheet3!$Q$2:$Q$25,MATCH(H19003,Origin_List,0)),"")</f>
        <v/>
      </c>
    </row>
    <row r="19004" spans="4:13">
      <c r="D19004" s="20" t="str">
        <f>IFERROR(VLOOKUP(H19004&amp;"|"&amp;I19004,Sheet3!$H$2:$N$150,5,0),"")</f>
        <v/>
      </c>
      <c r="M19004" s="20" t="str">
        <f>IFERROR(INDEX(Sheet3!$Q$2:$Q$25,MATCH(H19004,Origin_List,0)),"")</f>
        <v/>
      </c>
    </row>
    <row r="19005" spans="4:13">
      <c r="D19005" s="20" t="str">
        <f>IFERROR(VLOOKUP(H19005&amp;"|"&amp;I19005,Sheet3!$H$2:$N$150,5,0),"")</f>
        <v/>
      </c>
      <c r="M19005" s="20" t="str">
        <f>IFERROR(INDEX(Sheet3!$Q$2:$Q$25,MATCH(H19005,Origin_List,0)),"")</f>
        <v/>
      </c>
    </row>
    <row r="19006" spans="4:13">
      <c r="D19006" s="20" t="str">
        <f>IFERROR(VLOOKUP(H19006&amp;"|"&amp;I19006,Sheet3!$H$2:$N$150,5,0),"")</f>
        <v/>
      </c>
      <c r="M19006" s="20" t="str">
        <f>IFERROR(INDEX(Sheet3!$Q$2:$Q$25,MATCH(H19006,Origin_List,0)),"")</f>
        <v/>
      </c>
    </row>
    <row r="19007" spans="4:13">
      <c r="D19007" s="20" t="str">
        <f>IFERROR(VLOOKUP(H19007&amp;"|"&amp;I19007,Sheet3!$H$2:$N$150,5,0),"")</f>
        <v/>
      </c>
      <c r="M19007" s="20" t="str">
        <f>IFERROR(INDEX(Sheet3!$Q$2:$Q$25,MATCH(H19007,Origin_List,0)),"")</f>
        <v/>
      </c>
    </row>
    <row r="19008" spans="4:13">
      <c r="D19008" s="20" t="str">
        <f>IFERROR(VLOOKUP(H19008&amp;"|"&amp;I19008,Sheet3!$H$2:$N$150,5,0),"")</f>
        <v/>
      </c>
      <c r="M19008" s="20" t="str">
        <f>IFERROR(INDEX(Sheet3!$Q$2:$Q$25,MATCH(H19008,Origin_List,0)),"")</f>
        <v/>
      </c>
    </row>
    <row r="19009" spans="4:13">
      <c r="D19009" s="20" t="str">
        <f>IFERROR(VLOOKUP(H19009&amp;"|"&amp;I19009,Sheet3!$H$2:$N$150,5,0),"")</f>
        <v/>
      </c>
      <c r="M19009" s="20" t="str">
        <f>IFERROR(INDEX(Sheet3!$Q$2:$Q$25,MATCH(H19009,Origin_List,0)),"")</f>
        <v/>
      </c>
    </row>
    <row r="19010" spans="4:13">
      <c r="D19010" s="20" t="str">
        <f>IFERROR(VLOOKUP(H19010&amp;"|"&amp;I19010,Sheet3!$H$2:$N$150,5,0),"")</f>
        <v/>
      </c>
      <c r="M19010" s="20" t="str">
        <f>IFERROR(INDEX(Sheet3!$Q$2:$Q$25,MATCH(H19010,Origin_List,0)),"")</f>
        <v/>
      </c>
    </row>
    <row r="19011" spans="4:13">
      <c r="D19011" s="20" t="str">
        <f>IFERROR(VLOOKUP(H19011&amp;"|"&amp;I19011,Sheet3!$H$2:$N$150,5,0),"")</f>
        <v/>
      </c>
      <c r="M19011" s="20" t="str">
        <f>IFERROR(INDEX(Sheet3!$Q$2:$Q$25,MATCH(H19011,Origin_List,0)),"")</f>
        <v/>
      </c>
    </row>
    <row r="19012" spans="4:13">
      <c r="D19012" s="20" t="str">
        <f>IFERROR(VLOOKUP(H19012&amp;"|"&amp;I19012,Sheet3!$H$2:$N$150,5,0),"")</f>
        <v/>
      </c>
      <c r="M19012" s="20" t="str">
        <f>IFERROR(INDEX(Sheet3!$Q$2:$Q$25,MATCH(H19012,Origin_List,0)),"")</f>
        <v/>
      </c>
    </row>
    <row r="19013" spans="4:13">
      <c r="D19013" s="20" t="str">
        <f>IFERROR(VLOOKUP(H19013&amp;"|"&amp;I19013,Sheet3!$H$2:$N$150,5,0),"")</f>
        <v/>
      </c>
      <c r="M19013" s="20" t="str">
        <f>IFERROR(INDEX(Sheet3!$Q$2:$Q$25,MATCH(H19013,Origin_List,0)),"")</f>
        <v/>
      </c>
    </row>
    <row r="19014" spans="4:13">
      <c r="D19014" s="20" t="str">
        <f>IFERROR(VLOOKUP(H19014&amp;"|"&amp;I19014,Sheet3!$H$2:$N$150,5,0),"")</f>
        <v/>
      </c>
      <c r="M19014" s="20" t="str">
        <f>IFERROR(INDEX(Sheet3!$Q$2:$Q$25,MATCH(H19014,Origin_List,0)),"")</f>
        <v/>
      </c>
    </row>
    <row r="19015" spans="4:13">
      <c r="D19015" s="20" t="str">
        <f>IFERROR(VLOOKUP(H19015&amp;"|"&amp;I19015,Sheet3!$H$2:$N$150,5,0),"")</f>
        <v/>
      </c>
      <c r="M19015" s="20" t="str">
        <f>IFERROR(INDEX(Sheet3!$Q$2:$Q$25,MATCH(H19015,Origin_List,0)),"")</f>
        <v/>
      </c>
    </row>
    <row r="19016" spans="4:13">
      <c r="D19016" s="20" t="str">
        <f>IFERROR(VLOOKUP(H19016&amp;"|"&amp;I19016,Sheet3!$H$2:$N$150,5,0),"")</f>
        <v/>
      </c>
      <c r="M19016" s="20" t="str">
        <f>IFERROR(INDEX(Sheet3!$Q$2:$Q$25,MATCH(H19016,Origin_List,0)),"")</f>
        <v/>
      </c>
    </row>
    <row r="19017" spans="4:13">
      <c r="D19017" s="20" t="str">
        <f>IFERROR(VLOOKUP(H19017&amp;"|"&amp;I19017,Sheet3!$H$2:$N$150,5,0),"")</f>
        <v/>
      </c>
      <c r="M19017" s="20" t="str">
        <f>IFERROR(INDEX(Sheet3!$Q$2:$Q$25,MATCH(H19017,Origin_List,0)),"")</f>
        <v/>
      </c>
    </row>
    <row r="19018" spans="4:13">
      <c r="D19018" s="20" t="str">
        <f>IFERROR(VLOOKUP(H19018&amp;"|"&amp;I19018,Sheet3!$H$2:$N$150,5,0),"")</f>
        <v/>
      </c>
      <c r="M19018" s="20" t="str">
        <f>IFERROR(INDEX(Sheet3!$Q$2:$Q$25,MATCH(H19018,Origin_List,0)),"")</f>
        <v/>
      </c>
    </row>
    <row r="19019" spans="4:13">
      <c r="D19019" s="20" t="str">
        <f>IFERROR(VLOOKUP(H19019&amp;"|"&amp;I19019,Sheet3!$H$2:$N$150,5,0),"")</f>
        <v/>
      </c>
      <c r="M19019" s="20" t="str">
        <f>IFERROR(INDEX(Sheet3!$Q$2:$Q$25,MATCH(H19019,Origin_List,0)),"")</f>
        <v/>
      </c>
    </row>
    <row r="19020" spans="4:13">
      <c r="D19020" s="20" t="str">
        <f>IFERROR(VLOOKUP(H19020&amp;"|"&amp;I19020,Sheet3!$H$2:$N$150,5,0),"")</f>
        <v/>
      </c>
      <c r="M19020" s="20" t="str">
        <f>IFERROR(INDEX(Sheet3!$Q$2:$Q$25,MATCH(H19020,Origin_List,0)),"")</f>
        <v/>
      </c>
    </row>
    <row r="19021" spans="4:13">
      <c r="D19021" s="20" t="str">
        <f>IFERROR(VLOOKUP(H19021&amp;"|"&amp;I19021,Sheet3!$H$2:$N$150,5,0),"")</f>
        <v/>
      </c>
      <c r="M19021" s="20" t="str">
        <f>IFERROR(INDEX(Sheet3!$Q$2:$Q$25,MATCH(H19021,Origin_List,0)),"")</f>
        <v/>
      </c>
    </row>
    <row r="19022" spans="4:13">
      <c r="D19022" s="20" t="str">
        <f>IFERROR(VLOOKUP(H19022&amp;"|"&amp;I19022,Sheet3!$H$2:$N$150,5,0),"")</f>
        <v/>
      </c>
      <c r="M19022" s="20" t="str">
        <f>IFERROR(INDEX(Sheet3!$Q$2:$Q$25,MATCH(H19022,Origin_List,0)),"")</f>
        <v/>
      </c>
    </row>
    <row r="19023" spans="4:13">
      <c r="D19023" s="20" t="str">
        <f>IFERROR(VLOOKUP(H19023&amp;"|"&amp;I19023,Sheet3!$H$2:$N$150,5,0),"")</f>
        <v/>
      </c>
      <c r="M19023" s="20" t="str">
        <f>IFERROR(INDEX(Sheet3!$Q$2:$Q$25,MATCH(H19023,Origin_List,0)),"")</f>
        <v/>
      </c>
    </row>
    <row r="19024" spans="4:13">
      <c r="D19024" s="20" t="str">
        <f>IFERROR(VLOOKUP(H19024&amp;"|"&amp;I19024,Sheet3!$H$2:$N$150,5,0),"")</f>
        <v/>
      </c>
      <c r="M19024" s="20" t="str">
        <f>IFERROR(INDEX(Sheet3!$Q$2:$Q$25,MATCH(H19024,Origin_List,0)),"")</f>
        <v/>
      </c>
    </row>
    <row r="19025" spans="4:13">
      <c r="D19025" s="20" t="str">
        <f>IFERROR(VLOOKUP(H19025&amp;"|"&amp;I19025,Sheet3!$H$2:$N$150,5,0),"")</f>
        <v/>
      </c>
      <c r="M19025" s="20" t="str">
        <f>IFERROR(INDEX(Sheet3!$Q$2:$Q$25,MATCH(H19025,Origin_List,0)),"")</f>
        <v/>
      </c>
    </row>
    <row r="19026" spans="4:13">
      <c r="D19026" s="20" t="str">
        <f>IFERROR(VLOOKUP(H19026&amp;"|"&amp;I19026,Sheet3!$H$2:$N$150,5,0),"")</f>
        <v/>
      </c>
      <c r="M19026" s="20" t="str">
        <f>IFERROR(INDEX(Sheet3!$Q$2:$Q$25,MATCH(H19026,Origin_List,0)),"")</f>
        <v/>
      </c>
    </row>
    <row r="19027" spans="4:13">
      <c r="D19027" s="20" t="str">
        <f>IFERROR(VLOOKUP(H19027&amp;"|"&amp;I19027,Sheet3!$H$2:$N$150,5,0),"")</f>
        <v/>
      </c>
      <c r="M19027" s="20" t="str">
        <f>IFERROR(INDEX(Sheet3!$Q$2:$Q$25,MATCH(H19027,Origin_List,0)),"")</f>
        <v/>
      </c>
    </row>
    <row r="19028" spans="4:13">
      <c r="D19028" s="20" t="str">
        <f>IFERROR(VLOOKUP(H19028&amp;"|"&amp;I19028,Sheet3!$H$2:$N$150,5,0),"")</f>
        <v/>
      </c>
      <c r="M19028" s="20" t="str">
        <f>IFERROR(INDEX(Sheet3!$Q$2:$Q$25,MATCH(H19028,Origin_List,0)),"")</f>
        <v/>
      </c>
    </row>
    <row r="19029" spans="4:13">
      <c r="D19029" s="20" t="str">
        <f>IFERROR(VLOOKUP(H19029&amp;"|"&amp;I19029,Sheet3!$H$2:$N$150,5,0),"")</f>
        <v/>
      </c>
      <c r="M19029" s="20" t="str">
        <f>IFERROR(INDEX(Sheet3!$Q$2:$Q$25,MATCH(H19029,Origin_List,0)),"")</f>
        <v/>
      </c>
    </row>
    <row r="19030" spans="4:13">
      <c r="D19030" s="20" t="str">
        <f>IFERROR(VLOOKUP(H19030&amp;"|"&amp;I19030,Sheet3!$H$2:$N$150,5,0),"")</f>
        <v/>
      </c>
      <c r="M19030" s="20" t="str">
        <f>IFERROR(INDEX(Sheet3!$Q$2:$Q$25,MATCH(H19030,Origin_List,0)),"")</f>
        <v/>
      </c>
    </row>
    <row r="19031" spans="4:13">
      <c r="D19031" s="20" t="str">
        <f>IFERROR(VLOOKUP(H19031&amp;"|"&amp;I19031,Sheet3!$H$2:$N$150,5,0),"")</f>
        <v/>
      </c>
      <c r="M19031" s="20" t="str">
        <f>IFERROR(INDEX(Sheet3!$Q$2:$Q$25,MATCH(H19031,Origin_List,0)),"")</f>
        <v/>
      </c>
    </row>
    <row r="19032" spans="4:13">
      <c r="D19032" s="20" t="str">
        <f>IFERROR(VLOOKUP(H19032&amp;"|"&amp;I19032,Sheet3!$H$2:$N$150,5,0),"")</f>
        <v/>
      </c>
      <c r="M19032" s="20" t="str">
        <f>IFERROR(INDEX(Sheet3!$Q$2:$Q$25,MATCH(H19032,Origin_List,0)),"")</f>
        <v/>
      </c>
    </row>
    <row r="19033" spans="4:13">
      <c r="D19033" s="20" t="str">
        <f>IFERROR(VLOOKUP(H19033&amp;"|"&amp;I19033,Sheet3!$H$2:$N$150,5,0),"")</f>
        <v/>
      </c>
      <c r="M19033" s="20" t="str">
        <f>IFERROR(INDEX(Sheet3!$Q$2:$Q$25,MATCH(H19033,Origin_List,0)),"")</f>
        <v/>
      </c>
    </row>
    <row r="19034" spans="4:13">
      <c r="D19034" s="20" t="str">
        <f>IFERROR(VLOOKUP(H19034&amp;"|"&amp;I19034,Sheet3!$H$2:$N$150,5,0),"")</f>
        <v/>
      </c>
      <c r="M19034" s="20" t="str">
        <f>IFERROR(INDEX(Sheet3!$Q$2:$Q$25,MATCH(H19034,Origin_List,0)),"")</f>
        <v/>
      </c>
    </row>
    <row r="19035" spans="4:13">
      <c r="D19035" s="20" t="str">
        <f>IFERROR(VLOOKUP(H19035&amp;"|"&amp;I19035,Sheet3!$H$2:$N$150,5,0),"")</f>
        <v/>
      </c>
      <c r="M19035" s="20" t="str">
        <f>IFERROR(INDEX(Sheet3!$Q$2:$Q$25,MATCH(H19035,Origin_List,0)),"")</f>
        <v/>
      </c>
    </row>
    <row r="19036" spans="4:13">
      <c r="D19036" s="20" t="str">
        <f>IFERROR(VLOOKUP(H19036&amp;"|"&amp;I19036,Sheet3!$H$2:$N$150,5,0),"")</f>
        <v/>
      </c>
      <c r="M19036" s="20" t="str">
        <f>IFERROR(INDEX(Sheet3!$Q$2:$Q$25,MATCH(H19036,Origin_List,0)),"")</f>
        <v/>
      </c>
    </row>
    <row r="19037" spans="4:13">
      <c r="D19037" s="20" t="str">
        <f>IFERROR(VLOOKUP(H19037&amp;"|"&amp;I19037,Sheet3!$H$2:$N$150,5,0),"")</f>
        <v/>
      </c>
      <c r="M19037" s="20" t="str">
        <f>IFERROR(INDEX(Sheet3!$Q$2:$Q$25,MATCH(H19037,Origin_List,0)),"")</f>
        <v/>
      </c>
    </row>
    <row r="19038" spans="4:13">
      <c r="D19038" s="20" t="str">
        <f>IFERROR(VLOOKUP(H19038&amp;"|"&amp;I19038,Sheet3!$H$2:$N$150,5,0),"")</f>
        <v/>
      </c>
      <c r="M19038" s="20" t="str">
        <f>IFERROR(INDEX(Sheet3!$Q$2:$Q$25,MATCH(H19038,Origin_List,0)),"")</f>
        <v/>
      </c>
    </row>
    <row r="19039" spans="4:13">
      <c r="D19039" s="20" t="str">
        <f>IFERROR(VLOOKUP(H19039&amp;"|"&amp;I19039,Sheet3!$H$2:$N$150,5,0),"")</f>
        <v/>
      </c>
      <c r="M19039" s="20" t="str">
        <f>IFERROR(INDEX(Sheet3!$Q$2:$Q$25,MATCH(H19039,Origin_List,0)),"")</f>
        <v/>
      </c>
    </row>
    <row r="19040" spans="4:13">
      <c r="D19040" s="20" t="str">
        <f>IFERROR(VLOOKUP(H19040&amp;"|"&amp;I19040,Sheet3!$H$2:$N$150,5,0),"")</f>
        <v/>
      </c>
      <c r="M19040" s="20" t="str">
        <f>IFERROR(INDEX(Sheet3!$Q$2:$Q$25,MATCH(H19040,Origin_List,0)),"")</f>
        <v/>
      </c>
    </row>
    <row r="19041" spans="4:13">
      <c r="D19041" s="20" t="str">
        <f>IFERROR(VLOOKUP(H19041&amp;"|"&amp;I19041,Sheet3!$H$2:$N$150,5,0),"")</f>
        <v/>
      </c>
      <c r="M19041" s="20" t="str">
        <f>IFERROR(INDEX(Sheet3!$Q$2:$Q$25,MATCH(H19041,Origin_List,0)),"")</f>
        <v/>
      </c>
    </row>
    <row r="19042" spans="4:13">
      <c r="D19042" s="20" t="str">
        <f>IFERROR(VLOOKUP(H19042&amp;"|"&amp;I19042,Sheet3!$H$2:$N$150,5,0),"")</f>
        <v/>
      </c>
      <c r="M19042" s="20" t="str">
        <f>IFERROR(INDEX(Sheet3!$Q$2:$Q$25,MATCH(H19042,Origin_List,0)),"")</f>
        <v/>
      </c>
    </row>
    <row r="19043" spans="4:13">
      <c r="D19043" s="20" t="str">
        <f>IFERROR(VLOOKUP(H19043&amp;"|"&amp;I19043,Sheet3!$H$2:$N$150,5,0),"")</f>
        <v/>
      </c>
      <c r="M19043" s="20" t="str">
        <f>IFERROR(INDEX(Sheet3!$Q$2:$Q$25,MATCH(H19043,Origin_List,0)),"")</f>
        <v/>
      </c>
    </row>
    <row r="19044" spans="4:13">
      <c r="D19044" s="20" t="str">
        <f>IFERROR(VLOOKUP(H19044&amp;"|"&amp;I19044,Sheet3!$H$2:$N$150,5,0),"")</f>
        <v/>
      </c>
      <c r="M19044" s="20" t="str">
        <f>IFERROR(INDEX(Sheet3!$Q$2:$Q$25,MATCH(H19044,Origin_List,0)),"")</f>
        <v/>
      </c>
    </row>
    <row r="19045" spans="4:13">
      <c r="D19045" s="20" t="str">
        <f>IFERROR(VLOOKUP(H19045&amp;"|"&amp;I19045,Sheet3!$H$2:$N$150,5,0),"")</f>
        <v/>
      </c>
      <c r="M19045" s="20" t="str">
        <f>IFERROR(INDEX(Sheet3!$Q$2:$Q$25,MATCH(H19045,Origin_List,0)),"")</f>
        <v/>
      </c>
    </row>
    <row r="19046" spans="4:13">
      <c r="D19046" s="20" t="str">
        <f>IFERROR(VLOOKUP(H19046&amp;"|"&amp;I19046,Sheet3!$H$2:$N$150,5,0),"")</f>
        <v/>
      </c>
      <c r="M19046" s="20" t="str">
        <f>IFERROR(INDEX(Sheet3!$Q$2:$Q$25,MATCH(H19046,Origin_List,0)),"")</f>
        <v/>
      </c>
    </row>
    <row r="19047" spans="4:13">
      <c r="D19047" s="20" t="str">
        <f>IFERROR(VLOOKUP(H19047&amp;"|"&amp;I19047,Sheet3!$H$2:$N$150,5,0),"")</f>
        <v/>
      </c>
      <c r="M19047" s="20" t="str">
        <f>IFERROR(INDEX(Sheet3!$Q$2:$Q$25,MATCH(H19047,Origin_List,0)),"")</f>
        <v/>
      </c>
    </row>
    <row r="19048" spans="4:13">
      <c r="D19048" s="20" t="str">
        <f>IFERROR(VLOOKUP(H19048&amp;"|"&amp;I19048,Sheet3!$H$2:$N$150,5,0),"")</f>
        <v/>
      </c>
      <c r="M19048" s="20" t="str">
        <f>IFERROR(INDEX(Sheet3!$Q$2:$Q$25,MATCH(H19048,Origin_List,0)),"")</f>
        <v/>
      </c>
    </row>
    <row r="19049" spans="4:13">
      <c r="D19049" s="20" t="str">
        <f>IFERROR(VLOOKUP(H19049&amp;"|"&amp;I19049,Sheet3!$H$2:$N$150,5,0),"")</f>
        <v/>
      </c>
      <c r="M19049" s="20" t="str">
        <f>IFERROR(INDEX(Sheet3!$Q$2:$Q$25,MATCH(H19049,Origin_List,0)),"")</f>
        <v/>
      </c>
    </row>
    <row r="19050" spans="4:13">
      <c r="D19050" s="20" t="str">
        <f>IFERROR(VLOOKUP(H19050&amp;"|"&amp;I19050,Sheet3!$H$2:$N$150,5,0),"")</f>
        <v/>
      </c>
      <c r="M19050" s="20" t="str">
        <f>IFERROR(INDEX(Sheet3!$Q$2:$Q$25,MATCH(H19050,Origin_List,0)),"")</f>
        <v/>
      </c>
    </row>
    <row r="19051" spans="4:13">
      <c r="D19051" s="20" t="str">
        <f>IFERROR(VLOOKUP(H19051&amp;"|"&amp;I19051,Sheet3!$H$2:$N$150,5,0),"")</f>
        <v/>
      </c>
      <c r="M19051" s="20" t="str">
        <f>IFERROR(INDEX(Sheet3!$Q$2:$Q$25,MATCH(H19051,Origin_List,0)),"")</f>
        <v/>
      </c>
    </row>
    <row r="19052" spans="4:13">
      <c r="D19052" s="20" t="str">
        <f>IFERROR(VLOOKUP(H19052&amp;"|"&amp;I19052,Sheet3!$H$2:$N$150,5,0),"")</f>
        <v/>
      </c>
      <c r="M19052" s="20" t="str">
        <f>IFERROR(INDEX(Sheet3!$Q$2:$Q$25,MATCH(H19052,Origin_List,0)),"")</f>
        <v/>
      </c>
    </row>
    <row r="19053" spans="4:13">
      <c r="D19053" s="20" t="str">
        <f>IFERROR(VLOOKUP(H19053&amp;"|"&amp;I19053,Sheet3!$H$2:$N$150,5,0),"")</f>
        <v/>
      </c>
      <c r="M19053" s="20" t="str">
        <f>IFERROR(INDEX(Sheet3!$Q$2:$Q$25,MATCH(H19053,Origin_List,0)),"")</f>
        <v/>
      </c>
    </row>
    <row r="19054" spans="4:13">
      <c r="D19054" s="20" t="str">
        <f>IFERROR(VLOOKUP(H19054&amp;"|"&amp;I19054,Sheet3!$H$2:$N$150,5,0),"")</f>
        <v/>
      </c>
      <c r="M19054" s="20" t="str">
        <f>IFERROR(INDEX(Sheet3!$Q$2:$Q$25,MATCH(H19054,Origin_List,0)),"")</f>
        <v/>
      </c>
    </row>
    <row r="19055" spans="4:13">
      <c r="D19055" s="20" t="str">
        <f>IFERROR(VLOOKUP(H19055&amp;"|"&amp;I19055,Sheet3!$H$2:$N$150,5,0),"")</f>
        <v/>
      </c>
      <c r="M19055" s="20" t="str">
        <f>IFERROR(INDEX(Sheet3!$Q$2:$Q$25,MATCH(H19055,Origin_List,0)),"")</f>
        <v/>
      </c>
    </row>
    <row r="19056" spans="4:13">
      <c r="D19056" s="20" t="str">
        <f>IFERROR(VLOOKUP(H19056&amp;"|"&amp;I19056,Sheet3!$H$2:$N$150,5,0),"")</f>
        <v/>
      </c>
      <c r="M19056" s="20" t="str">
        <f>IFERROR(INDEX(Sheet3!$Q$2:$Q$25,MATCH(H19056,Origin_List,0)),"")</f>
        <v/>
      </c>
    </row>
    <row r="19057" spans="4:13">
      <c r="D19057" s="20" t="str">
        <f>IFERROR(VLOOKUP(H19057&amp;"|"&amp;I19057,Sheet3!$H$2:$N$150,5,0),"")</f>
        <v/>
      </c>
      <c r="M19057" s="20" t="str">
        <f>IFERROR(INDEX(Sheet3!$Q$2:$Q$25,MATCH(H19057,Origin_List,0)),"")</f>
        <v/>
      </c>
    </row>
    <row r="19058" spans="4:13">
      <c r="D19058" s="20" t="str">
        <f>IFERROR(VLOOKUP(H19058&amp;"|"&amp;I19058,Sheet3!$H$2:$N$150,5,0),"")</f>
        <v/>
      </c>
      <c r="M19058" s="20" t="str">
        <f>IFERROR(INDEX(Sheet3!$Q$2:$Q$25,MATCH(H19058,Origin_List,0)),"")</f>
        <v/>
      </c>
    </row>
    <row r="19059" spans="4:13">
      <c r="D19059" s="20" t="str">
        <f>IFERROR(VLOOKUP(H19059&amp;"|"&amp;I19059,Sheet3!$H$2:$N$150,5,0),"")</f>
        <v/>
      </c>
      <c r="M19059" s="20" t="str">
        <f>IFERROR(INDEX(Sheet3!$Q$2:$Q$25,MATCH(H19059,Origin_List,0)),"")</f>
        <v/>
      </c>
    </row>
    <row r="19060" spans="4:13">
      <c r="D19060" s="20" t="str">
        <f>IFERROR(VLOOKUP(H19060&amp;"|"&amp;I19060,Sheet3!$H$2:$N$150,5,0),"")</f>
        <v/>
      </c>
      <c r="M19060" s="20" t="str">
        <f>IFERROR(INDEX(Sheet3!$Q$2:$Q$25,MATCH(H19060,Origin_List,0)),"")</f>
        <v/>
      </c>
    </row>
    <row r="19061" spans="4:13">
      <c r="D19061" s="20" t="str">
        <f>IFERROR(VLOOKUP(H19061&amp;"|"&amp;I19061,Sheet3!$H$2:$N$150,5,0),"")</f>
        <v/>
      </c>
      <c r="M19061" s="20" t="str">
        <f>IFERROR(INDEX(Sheet3!$Q$2:$Q$25,MATCH(H19061,Origin_List,0)),"")</f>
        <v/>
      </c>
    </row>
    <row r="19062" spans="4:13">
      <c r="D19062" s="20" t="str">
        <f>IFERROR(VLOOKUP(H19062&amp;"|"&amp;I19062,Sheet3!$H$2:$N$150,5,0),"")</f>
        <v/>
      </c>
      <c r="M19062" s="20" t="str">
        <f>IFERROR(INDEX(Sheet3!$Q$2:$Q$25,MATCH(H19062,Origin_List,0)),"")</f>
        <v/>
      </c>
    </row>
    <row r="19063" spans="4:13">
      <c r="D19063" s="20" t="str">
        <f>IFERROR(VLOOKUP(H19063&amp;"|"&amp;I19063,Sheet3!$H$2:$N$150,5,0),"")</f>
        <v/>
      </c>
      <c r="M19063" s="20" t="str">
        <f>IFERROR(INDEX(Sheet3!$Q$2:$Q$25,MATCH(H19063,Origin_List,0)),"")</f>
        <v/>
      </c>
    </row>
    <row r="19064" spans="4:13">
      <c r="D19064" s="20" t="str">
        <f>IFERROR(VLOOKUP(H19064&amp;"|"&amp;I19064,Sheet3!$H$2:$N$150,5,0),"")</f>
        <v/>
      </c>
      <c r="M19064" s="20" t="str">
        <f>IFERROR(INDEX(Sheet3!$Q$2:$Q$25,MATCH(H19064,Origin_List,0)),"")</f>
        <v/>
      </c>
    </row>
    <row r="19065" spans="4:13">
      <c r="D19065" s="20" t="str">
        <f>IFERROR(VLOOKUP(H19065&amp;"|"&amp;I19065,Sheet3!$H$2:$N$150,5,0),"")</f>
        <v/>
      </c>
      <c r="M19065" s="20" t="str">
        <f>IFERROR(INDEX(Sheet3!$Q$2:$Q$25,MATCH(H19065,Origin_List,0)),"")</f>
        <v/>
      </c>
    </row>
    <row r="19066" spans="4:13">
      <c r="D19066" s="20" t="str">
        <f>IFERROR(VLOOKUP(H19066&amp;"|"&amp;I19066,Sheet3!$H$2:$N$150,5,0),"")</f>
        <v/>
      </c>
      <c r="M19066" s="20" t="str">
        <f>IFERROR(INDEX(Sheet3!$Q$2:$Q$25,MATCH(H19066,Origin_List,0)),"")</f>
        <v/>
      </c>
    </row>
    <row r="19067" spans="4:13">
      <c r="D19067" s="20" t="str">
        <f>IFERROR(VLOOKUP(H19067&amp;"|"&amp;I19067,Sheet3!$H$2:$N$150,5,0),"")</f>
        <v/>
      </c>
      <c r="M19067" s="20" t="str">
        <f>IFERROR(INDEX(Sheet3!$Q$2:$Q$25,MATCH(H19067,Origin_List,0)),"")</f>
        <v/>
      </c>
    </row>
    <row r="19068" spans="4:13">
      <c r="D19068" s="20" t="str">
        <f>IFERROR(VLOOKUP(H19068&amp;"|"&amp;I19068,Sheet3!$H$2:$N$150,5,0),"")</f>
        <v/>
      </c>
      <c r="M19068" s="20" t="str">
        <f>IFERROR(INDEX(Sheet3!$Q$2:$Q$25,MATCH(H19068,Origin_List,0)),"")</f>
        <v/>
      </c>
    </row>
    <row r="19069" spans="4:13">
      <c r="D19069" s="20" t="str">
        <f>IFERROR(VLOOKUP(H19069&amp;"|"&amp;I19069,Sheet3!$H$2:$N$150,5,0),"")</f>
        <v/>
      </c>
      <c r="M19069" s="20" t="str">
        <f>IFERROR(INDEX(Sheet3!$Q$2:$Q$25,MATCH(H19069,Origin_List,0)),"")</f>
        <v/>
      </c>
    </row>
    <row r="19070" spans="4:13">
      <c r="D19070" s="20" t="str">
        <f>IFERROR(VLOOKUP(H19070&amp;"|"&amp;I19070,Sheet3!$H$2:$N$150,5,0),"")</f>
        <v/>
      </c>
      <c r="M19070" s="20" t="str">
        <f>IFERROR(INDEX(Sheet3!$Q$2:$Q$25,MATCH(H19070,Origin_List,0)),"")</f>
        <v/>
      </c>
    </row>
    <row r="19071" spans="4:13">
      <c r="D19071" s="20" t="str">
        <f>IFERROR(VLOOKUP(H19071&amp;"|"&amp;I19071,Sheet3!$H$2:$N$150,5,0),"")</f>
        <v/>
      </c>
      <c r="M19071" s="20" t="str">
        <f>IFERROR(INDEX(Sheet3!$Q$2:$Q$25,MATCH(H19071,Origin_List,0)),"")</f>
        <v/>
      </c>
    </row>
    <row r="19072" spans="4:13">
      <c r="D19072" s="20" t="str">
        <f>IFERROR(VLOOKUP(H19072&amp;"|"&amp;I19072,Sheet3!$H$2:$N$150,5,0),"")</f>
        <v/>
      </c>
      <c r="M19072" s="20" t="str">
        <f>IFERROR(INDEX(Sheet3!$Q$2:$Q$25,MATCH(H19072,Origin_List,0)),"")</f>
        <v/>
      </c>
    </row>
    <row r="19073" spans="4:13">
      <c r="D19073" s="20" t="str">
        <f>IFERROR(VLOOKUP(H19073&amp;"|"&amp;I19073,Sheet3!$H$2:$N$150,5,0),"")</f>
        <v/>
      </c>
      <c r="M19073" s="20" t="str">
        <f>IFERROR(INDEX(Sheet3!$Q$2:$Q$25,MATCH(H19073,Origin_List,0)),"")</f>
        <v/>
      </c>
    </row>
    <row r="19074" spans="4:13">
      <c r="D19074" s="20" t="str">
        <f>IFERROR(VLOOKUP(H19074&amp;"|"&amp;I19074,Sheet3!$H$2:$N$150,5,0),"")</f>
        <v/>
      </c>
      <c r="M19074" s="20" t="str">
        <f>IFERROR(INDEX(Sheet3!$Q$2:$Q$25,MATCH(H19074,Origin_List,0)),"")</f>
        <v/>
      </c>
    </row>
    <row r="19075" spans="4:13">
      <c r="D19075" s="20" t="str">
        <f>IFERROR(VLOOKUP(H19075&amp;"|"&amp;I19075,Sheet3!$H$2:$N$150,5,0),"")</f>
        <v/>
      </c>
      <c r="M19075" s="20" t="str">
        <f>IFERROR(INDEX(Sheet3!$Q$2:$Q$25,MATCH(H19075,Origin_List,0)),"")</f>
        <v/>
      </c>
    </row>
    <row r="19076" spans="4:13">
      <c r="D19076" s="20" t="str">
        <f>IFERROR(VLOOKUP(H19076&amp;"|"&amp;I19076,Sheet3!$H$2:$N$150,5,0),"")</f>
        <v/>
      </c>
      <c r="M19076" s="20" t="str">
        <f>IFERROR(INDEX(Sheet3!$Q$2:$Q$25,MATCH(H19076,Origin_List,0)),"")</f>
        <v/>
      </c>
    </row>
    <row r="19077" spans="4:13">
      <c r="D19077" s="20" t="str">
        <f>IFERROR(VLOOKUP(H19077&amp;"|"&amp;I19077,Sheet3!$H$2:$N$150,5,0),"")</f>
        <v/>
      </c>
      <c r="M19077" s="20" t="str">
        <f>IFERROR(INDEX(Sheet3!$Q$2:$Q$25,MATCH(H19077,Origin_List,0)),"")</f>
        <v/>
      </c>
    </row>
    <row r="19078" spans="4:13">
      <c r="D19078" s="20" t="str">
        <f>IFERROR(VLOOKUP(H19078&amp;"|"&amp;I19078,Sheet3!$H$2:$N$150,5,0),"")</f>
        <v/>
      </c>
      <c r="M19078" s="20" t="str">
        <f>IFERROR(INDEX(Sheet3!$Q$2:$Q$25,MATCH(H19078,Origin_List,0)),"")</f>
        <v/>
      </c>
    </row>
    <row r="19079" spans="4:13">
      <c r="D19079" s="20" t="str">
        <f>IFERROR(VLOOKUP(H19079&amp;"|"&amp;I19079,Sheet3!$H$2:$N$150,5,0),"")</f>
        <v/>
      </c>
      <c r="M19079" s="20" t="str">
        <f>IFERROR(INDEX(Sheet3!$Q$2:$Q$25,MATCH(H19079,Origin_List,0)),"")</f>
        <v/>
      </c>
    </row>
    <row r="19080" spans="4:13">
      <c r="D19080" s="20" t="str">
        <f>IFERROR(VLOOKUP(H19080&amp;"|"&amp;I19080,Sheet3!$H$2:$N$150,5,0),"")</f>
        <v/>
      </c>
      <c r="M19080" s="20" t="str">
        <f>IFERROR(INDEX(Sheet3!$Q$2:$Q$25,MATCH(H19080,Origin_List,0)),"")</f>
        <v/>
      </c>
    </row>
    <row r="19081" spans="4:13">
      <c r="D19081" s="20" t="str">
        <f>IFERROR(VLOOKUP(H19081&amp;"|"&amp;I19081,Sheet3!$H$2:$N$150,5,0),"")</f>
        <v/>
      </c>
      <c r="M19081" s="20" t="str">
        <f>IFERROR(INDEX(Sheet3!$Q$2:$Q$25,MATCH(H19081,Origin_List,0)),"")</f>
        <v/>
      </c>
    </row>
    <row r="19082" spans="4:13">
      <c r="D19082" s="20" t="str">
        <f>IFERROR(VLOOKUP(H19082&amp;"|"&amp;I19082,Sheet3!$H$2:$N$150,5,0),"")</f>
        <v/>
      </c>
      <c r="M19082" s="20" t="str">
        <f>IFERROR(INDEX(Sheet3!$Q$2:$Q$25,MATCH(H19082,Origin_List,0)),"")</f>
        <v/>
      </c>
    </row>
    <row r="19083" spans="4:13">
      <c r="D19083" s="20" t="str">
        <f>IFERROR(VLOOKUP(H19083&amp;"|"&amp;I19083,Sheet3!$H$2:$N$150,5,0),"")</f>
        <v/>
      </c>
      <c r="M19083" s="20" t="str">
        <f>IFERROR(INDEX(Sheet3!$Q$2:$Q$25,MATCH(H19083,Origin_List,0)),"")</f>
        <v/>
      </c>
    </row>
    <row r="19084" spans="4:13">
      <c r="D19084" s="20" t="str">
        <f>IFERROR(VLOOKUP(H19084&amp;"|"&amp;I19084,Sheet3!$H$2:$N$150,5,0),"")</f>
        <v/>
      </c>
      <c r="M19084" s="20" t="str">
        <f>IFERROR(INDEX(Sheet3!$Q$2:$Q$25,MATCH(H19084,Origin_List,0)),"")</f>
        <v/>
      </c>
    </row>
    <row r="19085" spans="4:13">
      <c r="D19085" s="20" t="str">
        <f>IFERROR(VLOOKUP(H19085&amp;"|"&amp;I19085,Sheet3!$H$2:$N$150,5,0),"")</f>
        <v/>
      </c>
      <c r="M19085" s="20" t="str">
        <f>IFERROR(INDEX(Sheet3!$Q$2:$Q$25,MATCH(H19085,Origin_List,0)),"")</f>
        <v/>
      </c>
    </row>
    <row r="19086" spans="4:13">
      <c r="D19086" s="20" t="str">
        <f>IFERROR(VLOOKUP(H19086&amp;"|"&amp;I19086,Sheet3!$H$2:$N$150,5,0),"")</f>
        <v/>
      </c>
      <c r="M19086" s="20" t="str">
        <f>IFERROR(INDEX(Sheet3!$Q$2:$Q$25,MATCH(H19086,Origin_List,0)),"")</f>
        <v/>
      </c>
    </row>
    <row r="19087" spans="4:13">
      <c r="D19087" s="20" t="str">
        <f>IFERROR(VLOOKUP(H19087&amp;"|"&amp;I19087,Sheet3!$H$2:$N$150,5,0),"")</f>
        <v/>
      </c>
      <c r="M19087" s="20" t="str">
        <f>IFERROR(INDEX(Sheet3!$Q$2:$Q$25,MATCH(H19087,Origin_List,0)),"")</f>
        <v/>
      </c>
    </row>
    <row r="19088" spans="4:13">
      <c r="D19088" s="20" t="str">
        <f>IFERROR(VLOOKUP(H19088&amp;"|"&amp;I19088,Sheet3!$H$2:$N$150,5,0),"")</f>
        <v/>
      </c>
      <c r="M19088" s="20" t="str">
        <f>IFERROR(INDEX(Sheet3!$Q$2:$Q$25,MATCH(H19088,Origin_List,0)),"")</f>
        <v/>
      </c>
    </row>
    <row r="19089" spans="4:13">
      <c r="D19089" s="20" t="str">
        <f>IFERROR(VLOOKUP(H19089&amp;"|"&amp;I19089,Sheet3!$H$2:$N$150,5,0),"")</f>
        <v/>
      </c>
      <c r="M19089" s="20" t="str">
        <f>IFERROR(INDEX(Sheet3!$Q$2:$Q$25,MATCH(H19089,Origin_List,0)),"")</f>
        <v/>
      </c>
    </row>
    <row r="19090" spans="4:13">
      <c r="D19090" s="20" t="str">
        <f>IFERROR(VLOOKUP(H19090&amp;"|"&amp;I19090,Sheet3!$H$2:$N$150,5,0),"")</f>
        <v/>
      </c>
      <c r="M19090" s="20" t="str">
        <f>IFERROR(INDEX(Sheet3!$Q$2:$Q$25,MATCH(H19090,Origin_List,0)),"")</f>
        <v/>
      </c>
    </row>
    <row r="19091" spans="4:13">
      <c r="D19091" s="20" t="str">
        <f>IFERROR(VLOOKUP(H19091&amp;"|"&amp;I19091,Sheet3!$H$2:$N$150,5,0),"")</f>
        <v/>
      </c>
      <c r="M19091" s="20" t="str">
        <f>IFERROR(INDEX(Sheet3!$Q$2:$Q$25,MATCH(H19091,Origin_List,0)),"")</f>
        <v/>
      </c>
    </row>
    <row r="19092" spans="4:13">
      <c r="D19092" s="20" t="str">
        <f>IFERROR(VLOOKUP(H19092&amp;"|"&amp;I19092,Sheet3!$H$2:$N$150,5,0),"")</f>
        <v/>
      </c>
      <c r="M19092" s="20" t="str">
        <f>IFERROR(INDEX(Sheet3!$Q$2:$Q$25,MATCH(H19092,Origin_List,0)),"")</f>
        <v/>
      </c>
    </row>
    <row r="19093" spans="4:13">
      <c r="D19093" s="20" t="str">
        <f>IFERROR(VLOOKUP(H19093&amp;"|"&amp;I19093,Sheet3!$H$2:$N$150,5,0),"")</f>
        <v/>
      </c>
      <c r="M19093" s="20" t="str">
        <f>IFERROR(INDEX(Sheet3!$Q$2:$Q$25,MATCH(H19093,Origin_List,0)),"")</f>
        <v/>
      </c>
    </row>
    <row r="19094" spans="4:13">
      <c r="D19094" s="20" t="str">
        <f>IFERROR(VLOOKUP(H19094&amp;"|"&amp;I19094,Sheet3!$H$2:$N$150,5,0),"")</f>
        <v/>
      </c>
      <c r="M19094" s="20" t="str">
        <f>IFERROR(INDEX(Sheet3!$Q$2:$Q$25,MATCH(H19094,Origin_List,0)),"")</f>
        <v/>
      </c>
    </row>
    <row r="19095" spans="4:13">
      <c r="D19095" s="20" t="str">
        <f>IFERROR(VLOOKUP(H19095&amp;"|"&amp;I19095,Sheet3!$H$2:$N$150,5,0),"")</f>
        <v/>
      </c>
      <c r="M19095" s="20" t="str">
        <f>IFERROR(INDEX(Sheet3!$Q$2:$Q$25,MATCH(H19095,Origin_List,0)),"")</f>
        <v/>
      </c>
    </row>
    <row r="19096" spans="4:13">
      <c r="D19096" s="20" t="str">
        <f>IFERROR(VLOOKUP(H19096&amp;"|"&amp;I19096,Sheet3!$H$2:$N$150,5,0),"")</f>
        <v/>
      </c>
      <c r="M19096" s="20" t="str">
        <f>IFERROR(INDEX(Sheet3!$Q$2:$Q$25,MATCH(H19096,Origin_List,0)),"")</f>
        <v/>
      </c>
    </row>
    <row r="19097" spans="4:13">
      <c r="D19097" s="20" t="str">
        <f>IFERROR(VLOOKUP(H19097&amp;"|"&amp;I19097,Sheet3!$H$2:$N$150,5,0),"")</f>
        <v/>
      </c>
      <c r="M19097" s="20" t="str">
        <f>IFERROR(INDEX(Sheet3!$Q$2:$Q$25,MATCH(H19097,Origin_List,0)),"")</f>
        <v/>
      </c>
    </row>
    <row r="19098" spans="4:13">
      <c r="D19098" s="20" t="str">
        <f>IFERROR(VLOOKUP(H19098&amp;"|"&amp;I19098,Sheet3!$H$2:$N$150,5,0),"")</f>
        <v/>
      </c>
      <c r="M19098" s="20" t="str">
        <f>IFERROR(INDEX(Sheet3!$Q$2:$Q$25,MATCH(H19098,Origin_List,0)),"")</f>
        <v/>
      </c>
    </row>
    <row r="19099" spans="4:13">
      <c r="D19099" s="20" t="str">
        <f>IFERROR(VLOOKUP(H19099&amp;"|"&amp;I19099,Sheet3!$H$2:$N$150,5,0),"")</f>
        <v/>
      </c>
      <c r="M19099" s="20" t="str">
        <f>IFERROR(INDEX(Sheet3!$Q$2:$Q$25,MATCH(H19099,Origin_List,0)),"")</f>
        <v/>
      </c>
    </row>
    <row r="19100" spans="4:13">
      <c r="D19100" s="20" t="str">
        <f>IFERROR(VLOOKUP(H19100&amp;"|"&amp;I19100,Sheet3!$H$2:$N$150,5,0),"")</f>
        <v/>
      </c>
      <c r="M19100" s="20" t="str">
        <f>IFERROR(INDEX(Sheet3!$Q$2:$Q$25,MATCH(H19100,Origin_List,0)),"")</f>
        <v/>
      </c>
    </row>
    <row r="19101" spans="4:13">
      <c r="D19101" s="20" t="str">
        <f>IFERROR(VLOOKUP(H19101&amp;"|"&amp;I19101,Sheet3!$H$2:$N$150,5,0),"")</f>
        <v/>
      </c>
      <c r="M19101" s="20" t="str">
        <f>IFERROR(INDEX(Sheet3!$Q$2:$Q$25,MATCH(H19101,Origin_List,0)),"")</f>
        <v/>
      </c>
    </row>
    <row r="19102" spans="4:13">
      <c r="D19102" s="20" t="str">
        <f>IFERROR(VLOOKUP(H19102&amp;"|"&amp;I19102,Sheet3!$H$2:$N$150,5,0),"")</f>
        <v/>
      </c>
      <c r="M19102" s="20" t="str">
        <f>IFERROR(INDEX(Sheet3!$Q$2:$Q$25,MATCH(H19102,Origin_List,0)),"")</f>
        <v/>
      </c>
    </row>
    <row r="19103" spans="4:13">
      <c r="D19103" s="20" t="str">
        <f>IFERROR(VLOOKUP(H19103&amp;"|"&amp;I19103,Sheet3!$H$2:$N$150,5,0),"")</f>
        <v/>
      </c>
      <c r="M19103" s="20" t="str">
        <f>IFERROR(INDEX(Sheet3!$Q$2:$Q$25,MATCH(H19103,Origin_List,0)),"")</f>
        <v/>
      </c>
    </row>
    <row r="19104" spans="4:13">
      <c r="D19104" s="20" t="str">
        <f>IFERROR(VLOOKUP(H19104&amp;"|"&amp;I19104,Sheet3!$H$2:$N$150,5,0),"")</f>
        <v/>
      </c>
      <c r="M19104" s="20" t="str">
        <f>IFERROR(INDEX(Sheet3!$Q$2:$Q$25,MATCH(H19104,Origin_List,0)),"")</f>
        <v/>
      </c>
    </row>
    <row r="19105" spans="4:13">
      <c r="D19105" s="20" t="str">
        <f>IFERROR(VLOOKUP(H19105&amp;"|"&amp;I19105,Sheet3!$H$2:$N$150,5,0),"")</f>
        <v/>
      </c>
      <c r="M19105" s="20" t="str">
        <f>IFERROR(INDEX(Sheet3!$Q$2:$Q$25,MATCH(H19105,Origin_List,0)),"")</f>
        <v/>
      </c>
    </row>
    <row r="19106" spans="4:13">
      <c r="D19106" s="20" t="str">
        <f>IFERROR(VLOOKUP(H19106&amp;"|"&amp;I19106,Sheet3!$H$2:$N$150,5,0),"")</f>
        <v/>
      </c>
      <c r="M19106" s="20" t="str">
        <f>IFERROR(INDEX(Sheet3!$Q$2:$Q$25,MATCH(H19106,Origin_List,0)),"")</f>
        <v/>
      </c>
    </row>
    <row r="19107" spans="4:13">
      <c r="D19107" s="20" t="str">
        <f>IFERROR(VLOOKUP(H19107&amp;"|"&amp;I19107,Sheet3!$H$2:$N$150,5,0),"")</f>
        <v/>
      </c>
      <c r="M19107" s="20" t="str">
        <f>IFERROR(INDEX(Sheet3!$Q$2:$Q$25,MATCH(H19107,Origin_List,0)),"")</f>
        <v/>
      </c>
    </row>
    <row r="19108" spans="4:13">
      <c r="D19108" s="20" t="str">
        <f>IFERROR(VLOOKUP(H19108&amp;"|"&amp;I19108,Sheet3!$H$2:$N$150,5,0),"")</f>
        <v/>
      </c>
      <c r="M19108" s="20" t="str">
        <f>IFERROR(INDEX(Sheet3!$Q$2:$Q$25,MATCH(H19108,Origin_List,0)),"")</f>
        <v/>
      </c>
    </row>
    <row r="19109" spans="4:13">
      <c r="D19109" s="20" t="str">
        <f>IFERROR(VLOOKUP(H19109&amp;"|"&amp;I19109,Sheet3!$H$2:$N$150,5,0),"")</f>
        <v/>
      </c>
      <c r="M19109" s="20" t="str">
        <f>IFERROR(INDEX(Sheet3!$Q$2:$Q$25,MATCH(H19109,Origin_List,0)),"")</f>
        <v/>
      </c>
    </row>
    <row r="19110" spans="4:13">
      <c r="D19110" s="20" t="str">
        <f>IFERROR(VLOOKUP(H19110&amp;"|"&amp;I19110,Sheet3!$H$2:$N$150,5,0),"")</f>
        <v/>
      </c>
      <c r="M19110" s="20" t="str">
        <f>IFERROR(INDEX(Sheet3!$Q$2:$Q$25,MATCH(H19110,Origin_List,0)),"")</f>
        <v/>
      </c>
    </row>
    <row r="19111" spans="4:13">
      <c r="D19111" s="20" t="str">
        <f>IFERROR(VLOOKUP(H19111&amp;"|"&amp;I19111,Sheet3!$H$2:$N$150,5,0),"")</f>
        <v/>
      </c>
      <c r="M19111" s="20" t="str">
        <f>IFERROR(INDEX(Sheet3!$Q$2:$Q$25,MATCH(H19111,Origin_List,0)),"")</f>
        <v/>
      </c>
    </row>
    <row r="19112" spans="4:13">
      <c r="D19112" s="20" t="str">
        <f>IFERROR(VLOOKUP(H19112&amp;"|"&amp;I19112,Sheet3!$H$2:$N$150,5,0),"")</f>
        <v/>
      </c>
      <c r="M19112" s="20" t="str">
        <f>IFERROR(INDEX(Sheet3!$Q$2:$Q$25,MATCH(H19112,Origin_List,0)),"")</f>
        <v/>
      </c>
    </row>
    <row r="19113" spans="4:13">
      <c r="D19113" s="20" t="str">
        <f>IFERROR(VLOOKUP(H19113&amp;"|"&amp;I19113,Sheet3!$H$2:$N$150,5,0),"")</f>
        <v/>
      </c>
      <c r="M19113" s="20" t="str">
        <f>IFERROR(INDEX(Sheet3!$Q$2:$Q$25,MATCH(H19113,Origin_List,0)),"")</f>
        <v/>
      </c>
    </row>
    <row r="19114" spans="4:13">
      <c r="D19114" s="20" t="str">
        <f>IFERROR(VLOOKUP(H19114&amp;"|"&amp;I19114,Sheet3!$H$2:$N$150,5,0),"")</f>
        <v/>
      </c>
      <c r="M19114" s="20" t="str">
        <f>IFERROR(INDEX(Sheet3!$Q$2:$Q$25,MATCH(H19114,Origin_List,0)),"")</f>
        <v/>
      </c>
    </row>
    <row r="19115" spans="4:13">
      <c r="D19115" s="20" t="str">
        <f>IFERROR(VLOOKUP(H19115&amp;"|"&amp;I19115,Sheet3!$H$2:$N$150,5,0),"")</f>
        <v/>
      </c>
      <c r="M19115" s="20" t="str">
        <f>IFERROR(INDEX(Sheet3!$Q$2:$Q$25,MATCH(H19115,Origin_List,0)),"")</f>
        <v/>
      </c>
    </row>
    <row r="19116" spans="4:13">
      <c r="D19116" s="20" t="str">
        <f>IFERROR(VLOOKUP(H19116&amp;"|"&amp;I19116,Sheet3!$H$2:$N$150,5,0),"")</f>
        <v/>
      </c>
      <c r="M19116" s="20" t="str">
        <f>IFERROR(INDEX(Sheet3!$Q$2:$Q$25,MATCH(H19116,Origin_List,0)),"")</f>
        <v/>
      </c>
    </row>
    <row r="19117" spans="4:13">
      <c r="D19117" s="20" t="str">
        <f>IFERROR(VLOOKUP(H19117&amp;"|"&amp;I19117,Sheet3!$H$2:$N$150,5,0),"")</f>
        <v/>
      </c>
      <c r="M19117" s="20" t="str">
        <f>IFERROR(INDEX(Sheet3!$Q$2:$Q$25,MATCH(H19117,Origin_List,0)),"")</f>
        <v/>
      </c>
    </row>
    <row r="19118" spans="4:13">
      <c r="D19118" s="20" t="str">
        <f>IFERROR(VLOOKUP(H19118&amp;"|"&amp;I19118,Sheet3!$H$2:$N$150,5,0),"")</f>
        <v/>
      </c>
      <c r="M19118" s="20" t="str">
        <f>IFERROR(INDEX(Sheet3!$Q$2:$Q$25,MATCH(H19118,Origin_List,0)),"")</f>
        <v/>
      </c>
    </row>
    <row r="19119" spans="4:13">
      <c r="D19119" s="20" t="str">
        <f>IFERROR(VLOOKUP(H19119&amp;"|"&amp;I19119,Sheet3!$H$2:$N$150,5,0),"")</f>
        <v/>
      </c>
      <c r="M19119" s="20" t="str">
        <f>IFERROR(INDEX(Sheet3!$Q$2:$Q$25,MATCH(H19119,Origin_List,0)),"")</f>
        <v/>
      </c>
    </row>
    <row r="19120" spans="4:13">
      <c r="D19120" s="20" t="str">
        <f>IFERROR(VLOOKUP(H19120&amp;"|"&amp;I19120,Sheet3!$H$2:$N$150,5,0),"")</f>
        <v/>
      </c>
      <c r="M19120" s="20" t="str">
        <f>IFERROR(INDEX(Sheet3!$Q$2:$Q$25,MATCH(H19120,Origin_List,0)),"")</f>
        <v/>
      </c>
    </row>
    <row r="19121" spans="4:13">
      <c r="D19121" s="20" t="str">
        <f>IFERROR(VLOOKUP(H19121&amp;"|"&amp;I19121,Sheet3!$H$2:$N$150,5,0),"")</f>
        <v/>
      </c>
      <c r="M19121" s="20" t="str">
        <f>IFERROR(INDEX(Sheet3!$Q$2:$Q$25,MATCH(H19121,Origin_List,0)),"")</f>
        <v/>
      </c>
    </row>
    <row r="19122" spans="4:13">
      <c r="D19122" s="20" t="str">
        <f>IFERROR(VLOOKUP(H19122&amp;"|"&amp;I19122,Sheet3!$H$2:$N$150,5,0),"")</f>
        <v/>
      </c>
      <c r="M19122" s="20" t="str">
        <f>IFERROR(INDEX(Sheet3!$Q$2:$Q$25,MATCH(H19122,Origin_List,0)),"")</f>
        <v/>
      </c>
    </row>
    <row r="19123" spans="4:13">
      <c r="D19123" s="20" t="str">
        <f>IFERROR(VLOOKUP(H19123&amp;"|"&amp;I19123,Sheet3!$H$2:$N$150,5,0),"")</f>
        <v/>
      </c>
      <c r="M19123" s="20" t="str">
        <f>IFERROR(INDEX(Sheet3!$Q$2:$Q$25,MATCH(H19123,Origin_List,0)),"")</f>
        <v/>
      </c>
    </row>
    <row r="19124" spans="4:13">
      <c r="D19124" s="20" t="str">
        <f>IFERROR(VLOOKUP(H19124&amp;"|"&amp;I19124,Sheet3!$H$2:$N$150,5,0),"")</f>
        <v/>
      </c>
      <c r="M19124" s="20" t="str">
        <f>IFERROR(INDEX(Sheet3!$Q$2:$Q$25,MATCH(H19124,Origin_List,0)),"")</f>
        <v/>
      </c>
    </row>
    <row r="19125" spans="4:13">
      <c r="D19125" s="20" t="str">
        <f>IFERROR(VLOOKUP(H19125&amp;"|"&amp;I19125,Sheet3!$H$2:$N$150,5,0),"")</f>
        <v/>
      </c>
      <c r="M19125" s="20" t="str">
        <f>IFERROR(INDEX(Sheet3!$Q$2:$Q$25,MATCH(H19125,Origin_List,0)),"")</f>
        <v/>
      </c>
    </row>
    <row r="19126" spans="4:13">
      <c r="D19126" s="20" t="str">
        <f>IFERROR(VLOOKUP(H19126&amp;"|"&amp;I19126,Sheet3!$H$2:$N$150,5,0),"")</f>
        <v/>
      </c>
      <c r="M19126" s="20" t="str">
        <f>IFERROR(INDEX(Sheet3!$Q$2:$Q$25,MATCH(H19126,Origin_List,0)),"")</f>
        <v/>
      </c>
    </row>
    <row r="19127" spans="4:13">
      <c r="D19127" s="20" t="str">
        <f>IFERROR(VLOOKUP(H19127&amp;"|"&amp;I19127,Sheet3!$H$2:$N$150,5,0),"")</f>
        <v/>
      </c>
      <c r="M19127" s="20" t="str">
        <f>IFERROR(INDEX(Sheet3!$Q$2:$Q$25,MATCH(H19127,Origin_List,0)),"")</f>
        <v/>
      </c>
    </row>
    <row r="19128" spans="4:13">
      <c r="D19128" s="20" t="str">
        <f>IFERROR(VLOOKUP(H19128&amp;"|"&amp;I19128,Sheet3!$H$2:$N$150,5,0),"")</f>
        <v/>
      </c>
      <c r="M19128" s="20" t="str">
        <f>IFERROR(INDEX(Sheet3!$Q$2:$Q$25,MATCH(H19128,Origin_List,0)),"")</f>
        <v/>
      </c>
    </row>
    <row r="19129" spans="4:13">
      <c r="D19129" s="20" t="str">
        <f>IFERROR(VLOOKUP(H19129&amp;"|"&amp;I19129,Sheet3!$H$2:$N$150,5,0),"")</f>
        <v/>
      </c>
      <c r="M19129" s="20" t="str">
        <f>IFERROR(INDEX(Sheet3!$Q$2:$Q$25,MATCH(H19129,Origin_List,0)),"")</f>
        <v/>
      </c>
    </row>
    <row r="19130" spans="4:13">
      <c r="D19130" s="20" t="str">
        <f>IFERROR(VLOOKUP(H19130&amp;"|"&amp;I19130,Sheet3!$H$2:$N$150,5,0),"")</f>
        <v/>
      </c>
      <c r="M19130" s="20" t="str">
        <f>IFERROR(INDEX(Sheet3!$Q$2:$Q$25,MATCH(H19130,Origin_List,0)),"")</f>
        <v/>
      </c>
    </row>
    <row r="19131" spans="4:13">
      <c r="D19131" s="20" t="str">
        <f>IFERROR(VLOOKUP(H19131&amp;"|"&amp;I19131,Sheet3!$H$2:$N$150,5,0),"")</f>
        <v/>
      </c>
      <c r="M19131" s="20" t="str">
        <f>IFERROR(INDEX(Sheet3!$Q$2:$Q$25,MATCH(H19131,Origin_List,0)),"")</f>
        <v/>
      </c>
    </row>
    <row r="19132" spans="4:13">
      <c r="D19132" s="20" t="str">
        <f>IFERROR(VLOOKUP(H19132&amp;"|"&amp;I19132,Sheet3!$H$2:$N$150,5,0),"")</f>
        <v/>
      </c>
      <c r="M19132" s="20" t="str">
        <f>IFERROR(INDEX(Sheet3!$Q$2:$Q$25,MATCH(H19132,Origin_List,0)),"")</f>
        <v/>
      </c>
    </row>
    <row r="19133" spans="4:13">
      <c r="D19133" s="20" t="str">
        <f>IFERROR(VLOOKUP(H19133&amp;"|"&amp;I19133,Sheet3!$H$2:$N$150,5,0),"")</f>
        <v/>
      </c>
      <c r="M19133" s="20" t="str">
        <f>IFERROR(INDEX(Sheet3!$Q$2:$Q$25,MATCH(H19133,Origin_List,0)),"")</f>
        <v/>
      </c>
    </row>
    <row r="19134" spans="4:13">
      <c r="D19134" s="20" t="str">
        <f>IFERROR(VLOOKUP(H19134&amp;"|"&amp;I19134,Sheet3!$H$2:$N$150,5,0),"")</f>
        <v/>
      </c>
      <c r="M19134" s="20" t="str">
        <f>IFERROR(INDEX(Sheet3!$Q$2:$Q$25,MATCH(H19134,Origin_List,0)),"")</f>
        <v/>
      </c>
    </row>
    <row r="19135" spans="4:13">
      <c r="D19135" s="20" t="str">
        <f>IFERROR(VLOOKUP(H19135&amp;"|"&amp;I19135,Sheet3!$H$2:$N$150,5,0),"")</f>
        <v/>
      </c>
      <c r="M19135" s="20" t="str">
        <f>IFERROR(INDEX(Sheet3!$Q$2:$Q$25,MATCH(H19135,Origin_List,0)),"")</f>
        <v/>
      </c>
    </row>
    <row r="19136" spans="4:13">
      <c r="D19136" s="20" t="str">
        <f>IFERROR(VLOOKUP(H19136&amp;"|"&amp;I19136,Sheet3!$H$2:$N$150,5,0),"")</f>
        <v/>
      </c>
      <c r="M19136" s="20" t="str">
        <f>IFERROR(INDEX(Sheet3!$Q$2:$Q$25,MATCH(H19136,Origin_List,0)),"")</f>
        <v/>
      </c>
    </row>
    <row r="19137" spans="4:13">
      <c r="D19137" s="20" t="str">
        <f>IFERROR(VLOOKUP(H19137&amp;"|"&amp;I19137,Sheet3!$H$2:$N$150,5,0),"")</f>
        <v/>
      </c>
      <c r="M19137" s="20" t="str">
        <f>IFERROR(INDEX(Sheet3!$Q$2:$Q$25,MATCH(H19137,Origin_List,0)),"")</f>
        <v/>
      </c>
    </row>
    <row r="19138" spans="4:13">
      <c r="D19138" s="20" t="str">
        <f>IFERROR(VLOOKUP(H19138&amp;"|"&amp;I19138,Sheet3!$H$2:$N$150,5,0),"")</f>
        <v/>
      </c>
      <c r="M19138" s="20" t="str">
        <f>IFERROR(INDEX(Sheet3!$Q$2:$Q$25,MATCH(H19138,Origin_List,0)),"")</f>
        <v/>
      </c>
    </row>
    <row r="19139" spans="4:13">
      <c r="D19139" s="20" t="str">
        <f>IFERROR(VLOOKUP(H19139&amp;"|"&amp;I19139,Sheet3!$H$2:$N$150,5,0),"")</f>
        <v/>
      </c>
      <c r="M19139" s="20" t="str">
        <f>IFERROR(INDEX(Sheet3!$Q$2:$Q$25,MATCH(H19139,Origin_List,0)),"")</f>
        <v/>
      </c>
    </row>
    <row r="19140" spans="4:13">
      <c r="D19140" s="20" t="str">
        <f>IFERROR(VLOOKUP(H19140&amp;"|"&amp;I19140,Sheet3!$H$2:$N$150,5,0),"")</f>
        <v/>
      </c>
      <c r="M19140" s="20" t="str">
        <f>IFERROR(INDEX(Sheet3!$Q$2:$Q$25,MATCH(H19140,Origin_List,0)),"")</f>
        <v/>
      </c>
    </row>
    <row r="19141" spans="4:13">
      <c r="D19141" s="20" t="str">
        <f>IFERROR(VLOOKUP(H19141&amp;"|"&amp;I19141,Sheet3!$H$2:$N$150,5,0),"")</f>
        <v/>
      </c>
      <c r="M19141" s="20" t="str">
        <f>IFERROR(INDEX(Sheet3!$Q$2:$Q$25,MATCH(H19141,Origin_List,0)),"")</f>
        <v/>
      </c>
    </row>
    <row r="19142" spans="4:13">
      <c r="D19142" s="20" t="str">
        <f>IFERROR(VLOOKUP(H19142&amp;"|"&amp;I19142,Sheet3!$H$2:$N$150,5,0),"")</f>
        <v/>
      </c>
      <c r="M19142" s="20" t="str">
        <f>IFERROR(INDEX(Sheet3!$Q$2:$Q$25,MATCH(H19142,Origin_List,0)),"")</f>
        <v/>
      </c>
    </row>
    <row r="19143" spans="4:13">
      <c r="D19143" s="20" t="str">
        <f>IFERROR(VLOOKUP(H19143&amp;"|"&amp;I19143,Sheet3!$H$2:$N$150,5,0),"")</f>
        <v/>
      </c>
      <c r="M19143" s="20" t="str">
        <f>IFERROR(INDEX(Sheet3!$Q$2:$Q$25,MATCH(H19143,Origin_List,0)),"")</f>
        <v/>
      </c>
    </row>
    <row r="19144" spans="4:13">
      <c r="D19144" s="20" t="str">
        <f>IFERROR(VLOOKUP(H19144&amp;"|"&amp;I19144,Sheet3!$H$2:$N$150,5,0),"")</f>
        <v/>
      </c>
      <c r="M19144" s="20" t="str">
        <f>IFERROR(INDEX(Sheet3!$Q$2:$Q$25,MATCH(H19144,Origin_List,0)),"")</f>
        <v/>
      </c>
    </row>
    <row r="19145" spans="4:13">
      <c r="D19145" s="20" t="str">
        <f>IFERROR(VLOOKUP(H19145&amp;"|"&amp;I19145,Sheet3!$H$2:$N$150,5,0),"")</f>
        <v/>
      </c>
      <c r="M19145" s="20" t="str">
        <f>IFERROR(INDEX(Sheet3!$Q$2:$Q$25,MATCH(H19145,Origin_List,0)),"")</f>
        <v/>
      </c>
    </row>
    <row r="19146" spans="4:13">
      <c r="D19146" s="20" t="str">
        <f>IFERROR(VLOOKUP(H19146&amp;"|"&amp;I19146,Sheet3!$H$2:$N$150,5,0),"")</f>
        <v/>
      </c>
      <c r="M19146" s="20" t="str">
        <f>IFERROR(INDEX(Sheet3!$Q$2:$Q$25,MATCH(H19146,Origin_List,0)),"")</f>
        <v/>
      </c>
    </row>
    <row r="19147" spans="4:13">
      <c r="D19147" s="20" t="str">
        <f>IFERROR(VLOOKUP(H19147&amp;"|"&amp;I19147,Sheet3!$H$2:$N$150,5,0),"")</f>
        <v/>
      </c>
      <c r="M19147" s="20" t="str">
        <f>IFERROR(INDEX(Sheet3!$Q$2:$Q$25,MATCH(H19147,Origin_List,0)),"")</f>
        <v/>
      </c>
    </row>
    <row r="19148" spans="4:13">
      <c r="D19148" s="20" t="str">
        <f>IFERROR(VLOOKUP(H19148&amp;"|"&amp;I19148,Sheet3!$H$2:$N$150,5,0),"")</f>
        <v/>
      </c>
      <c r="M19148" s="20" t="str">
        <f>IFERROR(INDEX(Sheet3!$Q$2:$Q$25,MATCH(H19148,Origin_List,0)),"")</f>
        <v/>
      </c>
    </row>
    <row r="19149" spans="4:13">
      <c r="D19149" s="20" t="str">
        <f>IFERROR(VLOOKUP(H19149&amp;"|"&amp;I19149,Sheet3!$H$2:$N$150,5,0),"")</f>
        <v/>
      </c>
      <c r="M19149" s="20" t="str">
        <f>IFERROR(INDEX(Sheet3!$Q$2:$Q$25,MATCH(H19149,Origin_List,0)),"")</f>
        <v/>
      </c>
    </row>
    <row r="19150" spans="4:13">
      <c r="D19150" s="20" t="str">
        <f>IFERROR(VLOOKUP(H19150&amp;"|"&amp;I19150,Sheet3!$H$2:$N$150,5,0),"")</f>
        <v/>
      </c>
      <c r="M19150" s="20" t="str">
        <f>IFERROR(INDEX(Sheet3!$Q$2:$Q$25,MATCH(H19150,Origin_List,0)),"")</f>
        <v/>
      </c>
    </row>
    <row r="19151" spans="4:13">
      <c r="D19151" s="20" t="str">
        <f>IFERROR(VLOOKUP(H19151&amp;"|"&amp;I19151,Sheet3!$H$2:$N$150,5,0),"")</f>
        <v/>
      </c>
      <c r="M19151" s="20" t="str">
        <f>IFERROR(INDEX(Sheet3!$Q$2:$Q$25,MATCH(H19151,Origin_List,0)),"")</f>
        <v/>
      </c>
    </row>
    <row r="19152" spans="4:13">
      <c r="D19152" s="20" t="str">
        <f>IFERROR(VLOOKUP(H19152&amp;"|"&amp;I19152,Sheet3!$H$2:$N$150,5,0),"")</f>
        <v/>
      </c>
      <c r="M19152" s="20" t="str">
        <f>IFERROR(INDEX(Sheet3!$Q$2:$Q$25,MATCH(H19152,Origin_List,0)),"")</f>
        <v/>
      </c>
    </row>
    <row r="19153" spans="4:13">
      <c r="D19153" s="20" t="str">
        <f>IFERROR(VLOOKUP(H19153&amp;"|"&amp;I19153,Sheet3!$H$2:$N$150,5,0),"")</f>
        <v/>
      </c>
      <c r="M19153" s="20" t="str">
        <f>IFERROR(INDEX(Sheet3!$Q$2:$Q$25,MATCH(H19153,Origin_List,0)),"")</f>
        <v/>
      </c>
    </row>
    <row r="19154" spans="4:13">
      <c r="D19154" s="20" t="str">
        <f>IFERROR(VLOOKUP(H19154&amp;"|"&amp;I19154,Sheet3!$H$2:$N$150,5,0),"")</f>
        <v/>
      </c>
      <c r="M19154" s="20" t="str">
        <f>IFERROR(INDEX(Sheet3!$Q$2:$Q$25,MATCH(H19154,Origin_List,0)),"")</f>
        <v/>
      </c>
    </row>
    <row r="19155" spans="4:13">
      <c r="D19155" s="20" t="str">
        <f>IFERROR(VLOOKUP(H19155&amp;"|"&amp;I19155,Sheet3!$H$2:$N$150,5,0),"")</f>
        <v/>
      </c>
      <c r="M19155" s="20" t="str">
        <f>IFERROR(INDEX(Sheet3!$Q$2:$Q$25,MATCH(H19155,Origin_List,0)),"")</f>
        <v/>
      </c>
    </row>
    <row r="19156" spans="4:13">
      <c r="D19156" s="20" t="str">
        <f>IFERROR(VLOOKUP(H19156&amp;"|"&amp;I19156,Sheet3!$H$2:$N$150,5,0),"")</f>
        <v/>
      </c>
      <c r="M19156" s="20" t="str">
        <f>IFERROR(INDEX(Sheet3!$Q$2:$Q$25,MATCH(H19156,Origin_List,0)),"")</f>
        <v/>
      </c>
    </row>
    <row r="19157" spans="4:13">
      <c r="D19157" s="20" t="str">
        <f>IFERROR(VLOOKUP(H19157&amp;"|"&amp;I19157,Sheet3!$H$2:$N$150,5,0),"")</f>
        <v/>
      </c>
      <c r="M19157" s="20" t="str">
        <f>IFERROR(INDEX(Sheet3!$Q$2:$Q$25,MATCH(H19157,Origin_List,0)),"")</f>
        <v/>
      </c>
    </row>
    <row r="19158" spans="4:13">
      <c r="D19158" s="20" t="str">
        <f>IFERROR(VLOOKUP(H19158&amp;"|"&amp;I19158,Sheet3!$H$2:$N$150,5,0),"")</f>
        <v/>
      </c>
      <c r="M19158" s="20" t="str">
        <f>IFERROR(INDEX(Sheet3!$Q$2:$Q$25,MATCH(H19158,Origin_List,0)),"")</f>
        <v/>
      </c>
    </row>
    <row r="19159" spans="4:13">
      <c r="D19159" s="20" t="str">
        <f>IFERROR(VLOOKUP(H19159&amp;"|"&amp;I19159,Sheet3!$H$2:$N$150,5,0),"")</f>
        <v/>
      </c>
      <c r="M19159" s="20" t="str">
        <f>IFERROR(INDEX(Sheet3!$Q$2:$Q$25,MATCH(H19159,Origin_List,0)),"")</f>
        <v/>
      </c>
    </row>
    <row r="19160" spans="4:13">
      <c r="D19160" s="20" t="str">
        <f>IFERROR(VLOOKUP(H19160&amp;"|"&amp;I19160,Sheet3!$H$2:$N$150,5,0),"")</f>
        <v/>
      </c>
      <c r="M19160" s="20" t="str">
        <f>IFERROR(INDEX(Sheet3!$Q$2:$Q$25,MATCH(H19160,Origin_List,0)),"")</f>
        <v/>
      </c>
    </row>
    <row r="19161" spans="4:13">
      <c r="D19161" s="20" t="str">
        <f>IFERROR(VLOOKUP(H19161&amp;"|"&amp;I19161,Sheet3!$H$2:$N$150,5,0),"")</f>
        <v/>
      </c>
      <c r="M19161" s="20" t="str">
        <f>IFERROR(INDEX(Sheet3!$Q$2:$Q$25,MATCH(H19161,Origin_List,0)),"")</f>
        <v/>
      </c>
    </row>
    <row r="19162" spans="4:13">
      <c r="D19162" s="20" t="str">
        <f>IFERROR(VLOOKUP(H19162&amp;"|"&amp;I19162,Sheet3!$H$2:$N$150,5,0),"")</f>
        <v/>
      </c>
      <c r="M19162" s="20" t="str">
        <f>IFERROR(INDEX(Sheet3!$Q$2:$Q$25,MATCH(H19162,Origin_List,0)),"")</f>
        <v/>
      </c>
    </row>
    <row r="19163" spans="4:13">
      <c r="D19163" s="20" t="str">
        <f>IFERROR(VLOOKUP(H19163&amp;"|"&amp;I19163,Sheet3!$H$2:$N$150,5,0),"")</f>
        <v/>
      </c>
      <c r="M19163" s="20" t="str">
        <f>IFERROR(INDEX(Sheet3!$Q$2:$Q$25,MATCH(H19163,Origin_List,0)),"")</f>
        <v/>
      </c>
    </row>
    <row r="19164" spans="4:13">
      <c r="D19164" s="20" t="str">
        <f>IFERROR(VLOOKUP(H19164&amp;"|"&amp;I19164,Sheet3!$H$2:$N$150,5,0),"")</f>
        <v/>
      </c>
      <c r="M19164" s="20" t="str">
        <f>IFERROR(INDEX(Sheet3!$Q$2:$Q$25,MATCH(H19164,Origin_List,0)),"")</f>
        <v/>
      </c>
    </row>
    <row r="19165" spans="4:13">
      <c r="D19165" s="20" t="str">
        <f>IFERROR(VLOOKUP(H19165&amp;"|"&amp;I19165,Sheet3!$H$2:$N$150,5,0),"")</f>
        <v/>
      </c>
      <c r="M19165" s="20" t="str">
        <f>IFERROR(INDEX(Sheet3!$Q$2:$Q$25,MATCH(H19165,Origin_List,0)),"")</f>
        <v/>
      </c>
    </row>
    <row r="19166" spans="4:13">
      <c r="D19166" s="20" t="str">
        <f>IFERROR(VLOOKUP(H19166&amp;"|"&amp;I19166,Sheet3!$H$2:$N$150,5,0),"")</f>
        <v/>
      </c>
      <c r="M19166" s="20" t="str">
        <f>IFERROR(INDEX(Sheet3!$Q$2:$Q$25,MATCH(H19166,Origin_List,0)),"")</f>
        <v/>
      </c>
    </row>
    <row r="19167" spans="4:13">
      <c r="D19167" s="20" t="str">
        <f>IFERROR(VLOOKUP(H19167&amp;"|"&amp;I19167,Sheet3!$H$2:$N$150,5,0),"")</f>
        <v/>
      </c>
      <c r="M19167" s="20" t="str">
        <f>IFERROR(INDEX(Sheet3!$Q$2:$Q$25,MATCH(H19167,Origin_List,0)),"")</f>
        <v/>
      </c>
    </row>
    <row r="19168" spans="4:13">
      <c r="D19168" s="20" t="str">
        <f>IFERROR(VLOOKUP(H19168&amp;"|"&amp;I19168,Sheet3!$H$2:$N$150,5,0),"")</f>
        <v/>
      </c>
      <c r="M19168" s="20" t="str">
        <f>IFERROR(INDEX(Sheet3!$Q$2:$Q$25,MATCH(H19168,Origin_List,0)),"")</f>
        <v/>
      </c>
    </row>
    <row r="19169" spans="4:13">
      <c r="D19169" s="20" t="str">
        <f>IFERROR(VLOOKUP(H19169&amp;"|"&amp;I19169,Sheet3!$H$2:$N$150,5,0),"")</f>
        <v/>
      </c>
      <c r="M19169" s="20" t="str">
        <f>IFERROR(INDEX(Sheet3!$Q$2:$Q$25,MATCH(H19169,Origin_List,0)),"")</f>
        <v/>
      </c>
    </row>
    <row r="19170" spans="4:13">
      <c r="D19170" s="20" t="str">
        <f>IFERROR(VLOOKUP(H19170&amp;"|"&amp;I19170,Sheet3!$H$2:$N$150,5,0),"")</f>
        <v/>
      </c>
      <c r="M19170" s="20" t="str">
        <f>IFERROR(INDEX(Sheet3!$Q$2:$Q$25,MATCH(H19170,Origin_List,0)),"")</f>
        <v/>
      </c>
    </row>
    <row r="19171" spans="4:13">
      <c r="D19171" s="20" t="str">
        <f>IFERROR(VLOOKUP(H19171&amp;"|"&amp;I19171,Sheet3!$H$2:$N$150,5,0),"")</f>
        <v/>
      </c>
      <c r="M19171" s="20" t="str">
        <f>IFERROR(INDEX(Sheet3!$Q$2:$Q$25,MATCH(H19171,Origin_List,0)),"")</f>
        <v/>
      </c>
    </row>
    <row r="19172" spans="4:13">
      <c r="D19172" s="20" t="str">
        <f>IFERROR(VLOOKUP(H19172&amp;"|"&amp;I19172,Sheet3!$H$2:$N$150,5,0),"")</f>
        <v/>
      </c>
      <c r="M19172" s="20" t="str">
        <f>IFERROR(INDEX(Sheet3!$Q$2:$Q$25,MATCH(H19172,Origin_List,0)),"")</f>
        <v/>
      </c>
    </row>
    <row r="19173" spans="4:13">
      <c r="D19173" s="20" t="str">
        <f>IFERROR(VLOOKUP(H19173&amp;"|"&amp;I19173,Sheet3!$H$2:$N$150,5,0),"")</f>
        <v/>
      </c>
      <c r="M19173" s="20" t="str">
        <f>IFERROR(INDEX(Sheet3!$Q$2:$Q$25,MATCH(H19173,Origin_List,0)),"")</f>
        <v/>
      </c>
    </row>
    <row r="19174" spans="4:13">
      <c r="D19174" s="20" t="str">
        <f>IFERROR(VLOOKUP(H19174&amp;"|"&amp;I19174,Sheet3!$H$2:$N$150,5,0),"")</f>
        <v/>
      </c>
      <c r="M19174" s="20" t="str">
        <f>IFERROR(INDEX(Sheet3!$Q$2:$Q$25,MATCH(H19174,Origin_List,0)),"")</f>
        <v/>
      </c>
    </row>
    <row r="19175" spans="4:13">
      <c r="D19175" s="20" t="str">
        <f>IFERROR(VLOOKUP(H19175&amp;"|"&amp;I19175,Sheet3!$H$2:$N$150,5,0),"")</f>
        <v/>
      </c>
      <c r="M19175" s="20" t="str">
        <f>IFERROR(INDEX(Sheet3!$Q$2:$Q$25,MATCH(H19175,Origin_List,0)),"")</f>
        <v/>
      </c>
    </row>
    <row r="19176" spans="4:13">
      <c r="D19176" s="20" t="str">
        <f>IFERROR(VLOOKUP(H19176&amp;"|"&amp;I19176,Sheet3!$H$2:$N$150,5,0),"")</f>
        <v/>
      </c>
      <c r="M19176" s="20" t="str">
        <f>IFERROR(INDEX(Sheet3!$Q$2:$Q$25,MATCH(H19176,Origin_List,0)),"")</f>
        <v/>
      </c>
    </row>
    <row r="19177" spans="4:13">
      <c r="D19177" s="20" t="str">
        <f>IFERROR(VLOOKUP(H19177&amp;"|"&amp;I19177,Sheet3!$H$2:$N$150,5,0),"")</f>
        <v/>
      </c>
      <c r="M19177" s="20" t="str">
        <f>IFERROR(INDEX(Sheet3!$Q$2:$Q$25,MATCH(H19177,Origin_List,0)),"")</f>
        <v/>
      </c>
    </row>
    <row r="19178" spans="4:13">
      <c r="D19178" s="20" t="str">
        <f>IFERROR(VLOOKUP(H19178&amp;"|"&amp;I19178,Sheet3!$H$2:$N$150,5,0),"")</f>
        <v/>
      </c>
      <c r="M19178" s="20" t="str">
        <f>IFERROR(INDEX(Sheet3!$Q$2:$Q$25,MATCH(H19178,Origin_List,0)),"")</f>
        <v/>
      </c>
    </row>
    <row r="19179" spans="4:13">
      <c r="D19179" s="20" t="str">
        <f>IFERROR(VLOOKUP(H19179&amp;"|"&amp;I19179,Sheet3!$H$2:$N$150,5,0),"")</f>
        <v/>
      </c>
      <c r="M19179" s="20" t="str">
        <f>IFERROR(INDEX(Sheet3!$Q$2:$Q$25,MATCH(H19179,Origin_List,0)),"")</f>
        <v/>
      </c>
    </row>
    <row r="19180" spans="4:13">
      <c r="D19180" s="20" t="str">
        <f>IFERROR(VLOOKUP(H19180&amp;"|"&amp;I19180,Sheet3!$H$2:$N$150,5,0),"")</f>
        <v/>
      </c>
      <c r="M19180" s="20" t="str">
        <f>IFERROR(INDEX(Sheet3!$Q$2:$Q$25,MATCH(H19180,Origin_List,0)),"")</f>
        <v/>
      </c>
    </row>
    <row r="19181" spans="4:13">
      <c r="D19181" s="20" t="str">
        <f>IFERROR(VLOOKUP(H19181&amp;"|"&amp;I19181,Sheet3!$H$2:$N$150,5,0),"")</f>
        <v/>
      </c>
      <c r="M19181" s="20" t="str">
        <f>IFERROR(INDEX(Sheet3!$Q$2:$Q$25,MATCH(H19181,Origin_List,0)),"")</f>
        <v/>
      </c>
    </row>
    <row r="19182" spans="4:13">
      <c r="D19182" s="20" t="str">
        <f>IFERROR(VLOOKUP(H19182&amp;"|"&amp;I19182,Sheet3!$H$2:$N$150,5,0),"")</f>
        <v/>
      </c>
      <c r="M19182" s="20" t="str">
        <f>IFERROR(INDEX(Sheet3!$Q$2:$Q$25,MATCH(H19182,Origin_List,0)),"")</f>
        <v/>
      </c>
    </row>
    <row r="19183" spans="4:13">
      <c r="D19183" s="20" t="str">
        <f>IFERROR(VLOOKUP(H19183&amp;"|"&amp;I19183,Sheet3!$H$2:$N$150,5,0),"")</f>
        <v/>
      </c>
      <c r="M19183" s="20" t="str">
        <f>IFERROR(INDEX(Sheet3!$Q$2:$Q$25,MATCH(H19183,Origin_List,0)),"")</f>
        <v/>
      </c>
    </row>
    <row r="19184" spans="4:13">
      <c r="D19184" s="20" t="str">
        <f>IFERROR(VLOOKUP(H19184&amp;"|"&amp;I19184,Sheet3!$H$2:$N$150,5,0),"")</f>
        <v/>
      </c>
      <c r="M19184" s="20" t="str">
        <f>IFERROR(INDEX(Sheet3!$Q$2:$Q$25,MATCH(H19184,Origin_List,0)),"")</f>
        <v/>
      </c>
    </row>
    <row r="19185" spans="4:13">
      <c r="D19185" s="20" t="str">
        <f>IFERROR(VLOOKUP(H19185&amp;"|"&amp;I19185,Sheet3!$H$2:$N$150,5,0),"")</f>
        <v/>
      </c>
      <c r="M19185" s="20" t="str">
        <f>IFERROR(INDEX(Sheet3!$Q$2:$Q$25,MATCH(H19185,Origin_List,0)),"")</f>
        <v/>
      </c>
    </row>
    <row r="19186" spans="4:13">
      <c r="D19186" s="20" t="str">
        <f>IFERROR(VLOOKUP(H19186&amp;"|"&amp;I19186,Sheet3!$H$2:$N$150,5,0),"")</f>
        <v/>
      </c>
      <c r="M19186" s="20" t="str">
        <f>IFERROR(INDEX(Sheet3!$Q$2:$Q$25,MATCH(H19186,Origin_List,0)),"")</f>
        <v/>
      </c>
    </row>
    <row r="19187" spans="4:13">
      <c r="D19187" s="20" t="str">
        <f>IFERROR(VLOOKUP(H19187&amp;"|"&amp;I19187,Sheet3!$H$2:$N$150,5,0),"")</f>
        <v/>
      </c>
      <c r="M19187" s="20" t="str">
        <f>IFERROR(INDEX(Sheet3!$Q$2:$Q$25,MATCH(H19187,Origin_List,0)),"")</f>
        <v/>
      </c>
    </row>
    <row r="19188" spans="4:13">
      <c r="D19188" s="20" t="str">
        <f>IFERROR(VLOOKUP(H19188&amp;"|"&amp;I19188,Sheet3!$H$2:$N$150,5,0),"")</f>
        <v/>
      </c>
      <c r="M19188" s="20" t="str">
        <f>IFERROR(INDEX(Sheet3!$Q$2:$Q$25,MATCH(H19188,Origin_List,0)),"")</f>
        <v/>
      </c>
    </row>
    <row r="19189" spans="4:13">
      <c r="D19189" s="20" t="str">
        <f>IFERROR(VLOOKUP(H19189&amp;"|"&amp;I19189,Sheet3!$H$2:$N$150,5,0),"")</f>
        <v/>
      </c>
      <c r="M19189" s="20" t="str">
        <f>IFERROR(INDEX(Sheet3!$Q$2:$Q$25,MATCH(H19189,Origin_List,0)),"")</f>
        <v/>
      </c>
    </row>
    <row r="19190" spans="4:13">
      <c r="D19190" s="20" t="str">
        <f>IFERROR(VLOOKUP(H19190&amp;"|"&amp;I19190,Sheet3!$H$2:$N$150,5,0),"")</f>
        <v/>
      </c>
      <c r="M19190" s="20" t="str">
        <f>IFERROR(INDEX(Sheet3!$Q$2:$Q$25,MATCH(H19190,Origin_List,0)),"")</f>
        <v/>
      </c>
    </row>
    <row r="19191" spans="4:13">
      <c r="D19191" s="20" t="str">
        <f>IFERROR(VLOOKUP(H19191&amp;"|"&amp;I19191,Sheet3!$H$2:$N$150,5,0),"")</f>
        <v/>
      </c>
      <c r="M19191" s="20" t="str">
        <f>IFERROR(INDEX(Sheet3!$Q$2:$Q$25,MATCH(H19191,Origin_List,0)),"")</f>
        <v/>
      </c>
    </row>
    <row r="19192" spans="4:13">
      <c r="D19192" s="20" t="str">
        <f>IFERROR(VLOOKUP(H19192&amp;"|"&amp;I19192,Sheet3!$H$2:$N$150,5,0),"")</f>
        <v/>
      </c>
      <c r="M19192" s="20" t="str">
        <f>IFERROR(INDEX(Sheet3!$Q$2:$Q$25,MATCH(H19192,Origin_List,0)),"")</f>
        <v/>
      </c>
    </row>
    <row r="19193" spans="4:13">
      <c r="D19193" s="20" t="str">
        <f>IFERROR(VLOOKUP(H19193&amp;"|"&amp;I19193,Sheet3!$H$2:$N$150,5,0),"")</f>
        <v/>
      </c>
      <c r="M19193" s="20" t="str">
        <f>IFERROR(INDEX(Sheet3!$Q$2:$Q$25,MATCH(H19193,Origin_List,0)),"")</f>
        <v/>
      </c>
    </row>
    <row r="19194" spans="4:13">
      <c r="D19194" s="20" t="str">
        <f>IFERROR(VLOOKUP(H19194&amp;"|"&amp;I19194,Sheet3!$H$2:$N$150,5,0),"")</f>
        <v/>
      </c>
      <c r="M19194" s="20" t="str">
        <f>IFERROR(INDEX(Sheet3!$Q$2:$Q$25,MATCH(H19194,Origin_List,0)),"")</f>
        <v/>
      </c>
    </row>
    <row r="19195" spans="4:13">
      <c r="D19195" s="20" t="str">
        <f>IFERROR(VLOOKUP(H19195&amp;"|"&amp;I19195,Sheet3!$H$2:$N$150,5,0),"")</f>
        <v/>
      </c>
      <c r="M19195" s="20" t="str">
        <f>IFERROR(INDEX(Sheet3!$Q$2:$Q$25,MATCH(H19195,Origin_List,0)),"")</f>
        <v/>
      </c>
    </row>
    <row r="19196" spans="4:13">
      <c r="D19196" s="20" t="str">
        <f>IFERROR(VLOOKUP(H19196&amp;"|"&amp;I19196,Sheet3!$H$2:$N$150,5,0),"")</f>
        <v/>
      </c>
      <c r="M19196" s="20" t="str">
        <f>IFERROR(INDEX(Sheet3!$Q$2:$Q$25,MATCH(H19196,Origin_List,0)),"")</f>
        <v/>
      </c>
    </row>
    <row r="19197" spans="4:13">
      <c r="D19197" s="20" t="str">
        <f>IFERROR(VLOOKUP(H19197&amp;"|"&amp;I19197,Sheet3!$H$2:$N$150,5,0),"")</f>
        <v/>
      </c>
      <c r="M19197" s="20" t="str">
        <f>IFERROR(INDEX(Sheet3!$Q$2:$Q$25,MATCH(H19197,Origin_List,0)),"")</f>
        <v/>
      </c>
    </row>
    <row r="19198" spans="4:13">
      <c r="D19198" s="20" t="str">
        <f>IFERROR(VLOOKUP(H19198&amp;"|"&amp;I19198,Sheet3!$H$2:$N$150,5,0),"")</f>
        <v/>
      </c>
      <c r="M19198" s="20" t="str">
        <f>IFERROR(INDEX(Sheet3!$Q$2:$Q$25,MATCH(H19198,Origin_List,0)),"")</f>
        <v/>
      </c>
    </row>
    <row r="19199" spans="4:13">
      <c r="D19199" s="20" t="str">
        <f>IFERROR(VLOOKUP(H19199&amp;"|"&amp;I19199,Sheet3!$H$2:$N$150,5,0),"")</f>
        <v/>
      </c>
      <c r="M19199" s="20" t="str">
        <f>IFERROR(INDEX(Sheet3!$Q$2:$Q$25,MATCH(H19199,Origin_List,0)),"")</f>
        <v/>
      </c>
    </row>
    <row r="19200" spans="4:13">
      <c r="D19200" s="20" t="str">
        <f>IFERROR(VLOOKUP(H19200&amp;"|"&amp;I19200,Sheet3!$H$2:$N$150,5,0),"")</f>
        <v/>
      </c>
      <c r="M19200" s="20" t="str">
        <f>IFERROR(INDEX(Sheet3!$Q$2:$Q$25,MATCH(H19200,Origin_List,0)),"")</f>
        <v/>
      </c>
    </row>
    <row r="19201" spans="4:13">
      <c r="D19201" s="20" t="str">
        <f>IFERROR(VLOOKUP(H19201&amp;"|"&amp;I19201,Sheet3!$H$2:$N$150,5,0),"")</f>
        <v/>
      </c>
      <c r="M19201" s="20" t="str">
        <f>IFERROR(INDEX(Sheet3!$Q$2:$Q$25,MATCH(H19201,Origin_List,0)),"")</f>
        <v/>
      </c>
    </row>
    <row r="19202" spans="4:13">
      <c r="D19202" s="20" t="str">
        <f>IFERROR(VLOOKUP(H19202&amp;"|"&amp;I19202,Sheet3!$H$2:$N$150,5,0),"")</f>
        <v/>
      </c>
      <c r="M19202" s="20" t="str">
        <f>IFERROR(INDEX(Sheet3!$Q$2:$Q$25,MATCH(H19202,Origin_List,0)),"")</f>
        <v/>
      </c>
    </row>
    <row r="19203" spans="4:13">
      <c r="D19203" s="20" t="str">
        <f>IFERROR(VLOOKUP(H19203&amp;"|"&amp;I19203,Sheet3!$H$2:$N$150,5,0),"")</f>
        <v/>
      </c>
      <c r="M19203" s="20" t="str">
        <f>IFERROR(INDEX(Sheet3!$Q$2:$Q$25,MATCH(H19203,Origin_List,0)),"")</f>
        <v/>
      </c>
    </row>
    <row r="19204" spans="4:13">
      <c r="D19204" s="20" t="str">
        <f>IFERROR(VLOOKUP(H19204&amp;"|"&amp;I19204,Sheet3!$H$2:$N$150,5,0),"")</f>
        <v/>
      </c>
      <c r="M19204" s="20" t="str">
        <f>IFERROR(INDEX(Sheet3!$Q$2:$Q$25,MATCH(H19204,Origin_List,0)),"")</f>
        <v/>
      </c>
    </row>
    <row r="19205" spans="4:13">
      <c r="D19205" s="20" t="str">
        <f>IFERROR(VLOOKUP(H19205&amp;"|"&amp;I19205,Sheet3!$H$2:$N$150,5,0),"")</f>
        <v/>
      </c>
      <c r="M19205" s="20" t="str">
        <f>IFERROR(INDEX(Sheet3!$Q$2:$Q$25,MATCH(H19205,Origin_List,0)),"")</f>
        <v/>
      </c>
    </row>
    <row r="19206" spans="4:13">
      <c r="D19206" s="20" t="str">
        <f>IFERROR(VLOOKUP(H19206&amp;"|"&amp;I19206,Sheet3!$H$2:$N$150,5,0),"")</f>
        <v/>
      </c>
      <c r="M19206" s="20" t="str">
        <f>IFERROR(INDEX(Sheet3!$Q$2:$Q$25,MATCH(H19206,Origin_List,0)),"")</f>
        <v/>
      </c>
    </row>
    <row r="19207" spans="4:13">
      <c r="D19207" s="20" t="str">
        <f>IFERROR(VLOOKUP(H19207&amp;"|"&amp;I19207,Sheet3!$H$2:$N$150,5,0),"")</f>
        <v/>
      </c>
      <c r="M19207" s="20" t="str">
        <f>IFERROR(INDEX(Sheet3!$Q$2:$Q$25,MATCH(H19207,Origin_List,0)),"")</f>
        <v/>
      </c>
    </row>
    <row r="19208" spans="4:13">
      <c r="D19208" s="20" t="str">
        <f>IFERROR(VLOOKUP(H19208&amp;"|"&amp;I19208,Sheet3!$H$2:$N$150,5,0),"")</f>
        <v/>
      </c>
      <c r="M19208" s="20" t="str">
        <f>IFERROR(INDEX(Sheet3!$Q$2:$Q$25,MATCH(H19208,Origin_List,0)),"")</f>
        <v/>
      </c>
    </row>
    <row r="19209" spans="4:13">
      <c r="D19209" s="20" t="str">
        <f>IFERROR(VLOOKUP(H19209&amp;"|"&amp;I19209,Sheet3!$H$2:$N$150,5,0),"")</f>
        <v/>
      </c>
      <c r="M19209" s="20" t="str">
        <f>IFERROR(INDEX(Sheet3!$Q$2:$Q$25,MATCH(H19209,Origin_List,0)),"")</f>
        <v/>
      </c>
    </row>
    <row r="19210" spans="4:13">
      <c r="D19210" s="20" t="str">
        <f>IFERROR(VLOOKUP(H19210&amp;"|"&amp;I19210,Sheet3!$H$2:$N$150,5,0),"")</f>
        <v/>
      </c>
      <c r="M19210" s="20" t="str">
        <f>IFERROR(INDEX(Sheet3!$Q$2:$Q$25,MATCH(H19210,Origin_List,0)),"")</f>
        <v/>
      </c>
    </row>
    <row r="19211" spans="4:13">
      <c r="D19211" s="20" t="str">
        <f>IFERROR(VLOOKUP(H19211&amp;"|"&amp;I19211,Sheet3!$H$2:$N$150,5,0),"")</f>
        <v/>
      </c>
      <c r="M19211" s="20" t="str">
        <f>IFERROR(INDEX(Sheet3!$Q$2:$Q$25,MATCH(H19211,Origin_List,0)),"")</f>
        <v/>
      </c>
    </row>
    <row r="19212" spans="4:13">
      <c r="D19212" s="20" t="str">
        <f>IFERROR(VLOOKUP(H19212&amp;"|"&amp;I19212,Sheet3!$H$2:$N$150,5,0),"")</f>
        <v/>
      </c>
      <c r="M19212" s="20" t="str">
        <f>IFERROR(INDEX(Sheet3!$Q$2:$Q$25,MATCH(H19212,Origin_List,0)),"")</f>
        <v/>
      </c>
    </row>
    <row r="19213" spans="4:13">
      <c r="D19213" s="20" t="str">
        <f>IFERROR(VLOOKUP(H19213&amp;"|"&amp;I19213,Sheet3!$H$2:$N$150,5,0),"")</f>
        <v/>
      </c>
      <c r="M19213" s="20" t="str">
        <f>IFERROR(INDEX(Sheet3!$Q$2:$Q$25,MATCH(H19213,Origin_List,0)),"")</f>
        <v/>
      </c>
    </row>
    <row r="19214" spans="4:13">
      <c r="D19214" s="20" t="str">
        <f>IFERROR(VLOOKUP(H19214&amp;"|"&amp;I19214,Sheet3!$H$2:$N$150,5,0),"")</f>
        <v/>
      </c>
      <c r="M19214" s="20" t="str">
        <f>IFERROR(INDEX(Sheet3!$Q$2:$Q$25,MATCH(H19214,Origin_List,0)),"")</f>
        <v/>
      </c>
    </row>
    <row r="19215" spans="4:13">
      <c r="D19215" s="20" t="str">
        <f>IFERROR(VLOOKUP(H19215&amp;"|"&amp;I19215,Sheet3!$H$2:$N$150,5,0),"")</f>
        <v/>
      </c>
      <c r="M19215" s="20" t="str">
        <f>IFERROR(INDEX(Sheet3!$Q$2:$Q$25,MATCH(H19215,Origin_List,0)),"")</f>
        <v/>
      </c>
    </row>
    <row r="19216" spans="4:13">
      <c r="D19216" s="20" t="str">
        <f>IFERROR(VLOOKUP(H19216&amp;"|"&amp;I19216,Sheet3!$H$2:$N$150,5,0),"")</f>
        <v/>
      </c>
      <c r="M19216" s="20" t="str">
        <f>IFERROR(INDEX(Sheet3!$Q$2:$Q$25,MATCH(H19216,Origin_List,0)),"")</f>
        <v/>
      </c>
    </row>
    <row r="19217" spans="4:13">
      <c r="D19217" s="20" t="str">
        <f>IFERROR(VLOOKUP(H19217&amp;"|"&amp;I19217,Sheet3!$H$2:$N$150,5,0),"")</f>
        <v/>
      </c>
      <c r="M19217" s="20" t="str">
        <f>IFERROR(INDEX(Sheet3!$Q$2:$Q$25,MATCH(H19217,Origin_List,0)),"")</f>
        <v/>
      </c>
    </row>
    <row r="19218" spans="4:13">
      <c r="D19218" s="20" t="str">
        <f>IFERROR(VLOOKUP(H19218&amp;"|"&amp;I19218,Sheet3!$H$2:$N$150,5,0),"")</f>
        <v/>
      </c>
      <c r="M19218" s="20" t="str">
        <f>IFERROR(INDEX(Sheet3!$Q$2:$Q$25,MATCH(H19218,Origin_List,0)),"")</f>
        <v/>
      </c>
    </row>
    <row r="19219" spans="4:13">
      <c r="D19219" s="20" t="str">
        <f>IFERROR(VLOOKUP(H19219&amp;"|"&amp;I19219,Sheet3!$H$2:$N$150,5,0),"")</f>
        <v/>
      </c>
      <c r="M19219" s="20" t="str">
        <f>IFERROR(INDEX(Sheet3!$Q$2:$Q$25,MATCH(H19219,Origin_List,0)),"")</f>
        <v/>
      </c>
    </row>
    <row r="19220" spans="4:13">
      <c r="D19220" s="20" t="str">
        <f>IFERROR(VLOOKUP(H19220&amp;"|"&amp;I19220,Sheet3!$H$2:$N$150,5,0),"")</f>
        <v/>
      </c>
      <c r="M19220" s="20" t="str">
        <f>IFERROR(INDEX(Sheet3!$Q$2:$Q$25,MATCH(H19220,Origin_List,0)),"")</f>
        <v/>
      </c>
    </row>
    <row r="19221" spans="4:13">
      <c r="D19221" s="20" t="str">
        <f>IFERROR(VLOOKUP(H19221&amp;"|"&amp;I19221,Sheet3!$H$2:$N$150,5,0),"")</f>
        <v/>
      </c>
      <c r="M19221" s="20" t="str">
        <f>IFERROR(INDEX(Sheet3!$Q$2:$Q$25,MATCH(H19221,Origin_List,0)),"")</f>
        <v/>
      </c>
    </row>
    <row r="19222" spans="4:13">
      <c r="D19222" s="20" t="str">
        <f>IFERROR(VLOOKUP(H19222&amp;"|"&amp;I19222,Sheet3!$H$2:$N$150,5,0),"")</f>
        <v/>
      </c>
      <c r="M19222" s="20" t="str">
        <f>IFERROR(INDEX(Sheet3!$Q$2:$Q$25,MATCH(H19222,Origin_List,0)),"")</f>
        <v/>
      </c>
    </row>
    <row r="19223" spans="4:13">
      <c r="D19223" s="20" t="str">
        <f>IFERROR(VLOOKUP(H19223&amp;"|"&amp;I19223,Sheet3!$H$2:$N$150,5,0),"")</f>
        <v/>
      </c>
      <c r="M19223" s="20" t="str">
        <f>IFERROR(INDEX(Sheet3!$Q$2:$Q$25,MATCH(H19223,Origin_List,0)),"")</f>
        <v/>
      </c>
    </row>
    <row r="19224" spans="4:13">
      <c r="D19224" s="20" t="str">
        <f>IFERROR(VLOOKUP(H19224&amp;"|"&amp;I19224,Sheet3!$H$2:$N$150,5,0),"")</f>
        <v/>
      </c>
      <c r="M19224" s="20" t="str">
        <f>IFERROR(INDEX(Sheet3!$Q$2:$Q$25,MATCH(H19224,Origin_List,0)),"")</f>
        <v/>
      </c>
    </row>
    <row r="19225" spans="4:13">
      <c r="D19225" s="20" t="str">
        <f>IFERROR(VLOOKUP(H19225&amp;"|"&amp;I19225,Sheet3!$H$2:$N$150,5,0),"")</f>
        <v/>
      </c>
      <c r="M19225" s="20" t="str">
        <f>IFERROR(INDEX(Sheet3!$Q$2:$Q$25,MATCH(H19225,Origin_List,0)),"")</f>
        <v/>
      </c>
    </row>
    <row r="19226" spans="4:13">
      <c r="D19226" s="20" t="str">
        <f>IFERROR(VLOOKUP(H19226&amp;"|"&amp;I19226,Sheet3!$H$2:$N$150,5,0),"")</f>
        <v/>
      </c>
      <c r="M19226" s="20" t="str">
        <f>IFERROR(INDEX(Sheet3!$Q$2:$Q$25,MATCH(H19226,Origin_List,0)),"")</f>
        <v/>
      </c>
    </row>
    <row r="19227" spans="4:13">
      <c r="D19227" s="20" t="str">
        <f>IFERROR(VLOOKUP(H19227&amp;"|"&amp;I19227,Sheet3!$H$2:$N$150,5,0),"")</f>
        <v/>
      </c>
      <c r="M19227" s="20" t="str">
        <f>IFERROR(INDEX(Sheet3!$Q$2:$Q$25,MATCH(H19227,Origin_List,0)),"")</f>
        <v/>
      </c>
    </row>
    <row r="19228" spans="4:13">
      <c r="D19228" s="20" t="str">
        <f>IFERROR(VLOOKUP(H19228&amp;"|"&amp;I19228,Sheet3!$H$2:$N$150,5,0),"")</f>
        <v/>
      </c>
      <c r="M19228" s="20" t="str">
        <f>IFERROR(INDEX(Sheet3!$Q$2:$Q$25,MATCH(H19228,Origin_List,0)),"")</f>
        <v/>
      </c>
    </row>
    <row r="19229" spans="4:13">
      <c r="D19229" s="20" t="str">
        <f>IFERROR(VLOOKUP(H19229&amp;"|"&amp;I19229,Sheet3!$H$2:$N$150,5,0),"")</f>
        <v/>
      </c>
      <c r="M19229" s="20" t="str">
        <f>IFERROR(INDEX(Sheet3!$Q$2:$Q$25,MATCH(H19229,Origin_List,0)),"")</f>
        <v/>
      </c>
    </row>
    <row r="19230" spans="4:13">
      <c r="D19230" s="20" t="str">
        <f>IFERROR(VLOOKUP(H19230&amp;"|"&amp;I19230,Sheet3!$H$2:$N$150,5,0),"")</f>
        <v/>
      </c>
      <c r="M19230" s="20" t="str">
        <f>IFERROR(INDEX(Sheet3!$Q$2:$Q$25,MATCH(H19230,Origin_List,0)),"")</f>
        <v/>
      </c>
    </row>
    <row r="19231" spans="4:13">
      <c r="D19231" s="20" t="str">
        <f>IFERROR(VLOOKUP(H19231&amp;"|"&amp;I19231,Sheet3!$H$2:$N$150,5,0),"")</f>
        <v/>
      </c>
      <c r="M19231" s="20" t="str">
        <f>IFERROR(INDEX(Sheet3!$Q$2:$Q$25,MATCH(H19231,Origin_List,0)),"")</f>
        <v/>
      </c>
    </row>
    <row r="19232" spans="4:13">
      <c r="D19232" s="20" t="str">
        <f>IFERROR(VLOOKUP(H19232&amp;"|"&amp;I19232,Sheet3!$H$2:$N$150,5,0),"")</f>
        <v/>
      </c>
      <c r="M19232" s="20" t="str">
        <f>IFERROR(INDEX(Sheet3!$Q$2:$Q$25,MATCH(H19232,Origin_List,0)),"")</f>
        <v/>
      </c>
    </row>
    <row r="19233" spans="4:13">
      <c r="D19233" s="20" t="str">
        <f>IFERROR(VLOOKUP(H19233&amp;"|"&amp;I19233,Sheet3!$H$2:$N$150,5,0),"")</f>
        <v/>
      </c>
      <c r="M19233" s="20" t="str">
        <f>IFERROR(INDEX(Sheet3!$Q$2:$Q$25,MATCH(H19233,Origin_List,0)),"")</f>
        <v/>
      </c>
    </row>
    <row r="19234" spans="4:13">
      <c r="D19234" s="20" t="str">
        <f>IFERROR(VLOOKUP(H19234&amp;"|"&amp;I19234,Sheet3!$H$2:$N$150,5,0),"")</f>
        <v/>
      </c>
      <c r="M19234" s="20" t="str">
        <f>IFERROR(INDEX(Sheet3!$Q$2:$Q$25,MATCH(H19234,Origin_List,0)),"")</f>
        <v/>
      </c>
    </row>
    <row r="19235" spans="4:13">
      <c r="D19235" s="20" t="str">
        <f>IFERROR(VLOOKUP(H19235&amp;"|"&amp;I19235,Sheet3!$H$2:$N$150,5,0),"")</f>
        <v/>
      </c>
      <c r="M19235" s="20" t="str">
        <f>IFERROR(INDEX(Sheet3!$Q$2:$Q$25,MATCH(H19235,Origin_List,0)),"")</f>
        <v/>
      </c>
    </row>
    <row r="19236" spans="4:13">
      <c r="D19236" s="20" t="str">
        <f>IFERROR(VLOOKUP(H19236&amp;"|"&amp;I19236,Sheet3!$H$2:$N$150,5,0),"")</f>
        <v/>
      </c>
      <c r="M19236" s="20" t="str">
        <f>IFERROR(INDEX(Sheet3!$Q$2:$Q$25,MATCH(H19236,Origin_List,0)),"")</f>
        <v/>
      </c>
    </row>
    <row r="19237" spans="4:13">
      <c r="D19237" s="20" t="str">
        <f>IFERROR(VLOOKUP(H19237&amp;"|"&amp;I19237,Sheet3!$H$2:$N$150,5,0),"")</f>
        <v/>
      </c>
      <c r="M19237" s="20" t="str">
        <f>IFERROR(INDEX(Sheet3!$Q$2:$Q$25,MATCH(H19237,Origin_List,0)),"")</f>
        <v/>
      </c>
    </row>
    <row r="19238" spans="4:13">
      <c r="D19238" s="20" t="str">
        <f>IFERROR(VLOOKUP(H19238&amp;"|"&amp;I19238,Sheet3!$H$2:$N$150,5,0),"")</f>
        <v/>
      </c>
      <c r="M19238" s="20" t="str">
        <f>IFERROR(INDEX(Sheet3!$Q$2:$Q$25,MATCH(H19238,Origin_List,0)),"")</f>
        <v/>
      </c>
    </row>
    <row r="19239" spans="4:13">
      <c r="D19239" s="20" t="str">
        <f>IFERROR(VLOOKUP(H19239&amp;"|"&amp;I19239,Sheet3!$H$2:$N$150,5,0),"")</f>
        <v/>
      </c>
      <c r="M19239" s="20" t="str">
        <f>IFERROR(INDEX(Sheet3!$Q$2:$Q$25,MATCH(H19239,Origin_List,0)),"")</f>
        <v/>
      </c>
    </row>
    <row r="19240" spans="4:13">
      <c r="D19240" s="20" t="str">
        <f>IFERROR(VLOOKUP(H19240&amp;"|"&amp;I19240,Sheet3!$H$2:$N$150,5,0),"")</f>
        <v/>
      </c>
      <c r="M19240" s="20" t="str">
        <f>IFERROR(INDEX(Sheet3!$Q$2:$Q$25,MATCH(H19240,Origin_List,0)),"")</f>
        <v/>
      </c>
    </row>
    <row r="19241" spans="4:13">
      <c r="D19241" s="20" t="str">
        <f>IFERROR(VLOOKUP(H19241&amp;"|"&amp;I19241,Sheet3!$H$2:$N$150,5,0),"")</f>
        <v/>
      </c>
      <c r="M19241" s="20" t="str">
        <f>IFERROR(INDEX(Sheet3!$Q$2:$Q$25,MATCH(H19241,Origin_List,0)),"")</f>
        <v/>
      </c>
    </row>
    <row r="19242" spans="4:13">
      <c r="D19242" s="20" t="str">
        <f>IFERROR(VLOOKUP(H19242&amp;"|"&amp;I19242,Sheet3!$H$2:$N$150,5,0),"")</f>
        <v/>
      </c>
      <c r="M19242" s="20" t="str">
        <f>IFERROR(INDEX(Sheet3!$Q$2:$Q$25,MATCH(H19242,Origin_List,0)),"")</f>
        <v/>
      </c>
    </row>
    <row r="19243" spans="4:13">
      <c r="D19243" s="20" t="str">
        <f>IFERROR(VLOOKUP(H19243&amp;"|"&amp;I19243,Sheet3!$H$2:$N$150,5,0),"")</f>
        <v/>
      </c>
      <c r="M19243" s="20" t="str">
        <f>IFERROR(INDEX(Sheet3!$Q$2:$Q$25,MATCH(H19243,Origin_List,0)),"")</f>
        <v/>
      </c>
    </row>
    <row r="19244" spans="4:13">
      <c r="D19244" s="20" t="str">
        <f>IFERROR(VLOOKUP(H19244&amp;"|"&amp;I19244,Sheet3!$H$2:$N$150,5,0),"")</f>
        <v/>
      </c>
      <c r="M19244" s="20" t="str">
        <f>IFERROR(INDEX(Sheet3!$Q$2:$Q$25,MATCH(H19244,Origin_List,0)),"")</f>
        <v/>
      </c>
    </row>
    <row r="19245" spans="4:13">
      <c r="D19245" s="20" t="str">
        <f>IFERROR(VLOOKUP(H19245&amp;"|"&amp;I19245,Sheet3!$H$2:$N$150,5,0),"")</f>
        <v/>
      </c>
      <c r="M19245" s="20" t="str">
        <f>IFERROR(INDEX(Sheet3!$Q$2:$Q$25,MATCH(H19245,Origin_List,0)),"")</f>
        <v/>
      </c>
    </row>
    <row r="19246" spans="4:13">
      <c r="D19246" s="20" t="str">
        <f>IFERROR(VLOOKUP(H19246&amp;"|"&amp;I19246,Sheet3!$H$2:$N$150,5,0),"")</f>
        <v/>
      </c>
      <c r="M19246" s="20" t="str">
        <f>IFERROR(INDEX(Sheet3!$Q$2:$Q$25,MATCH(H19246,Origin_List,0)),"")</f>
        <v/>
      </c>
    </row>
    <row r="19247" spans="4:13">
      <c r="D19247" s="20" t="str">
        <f>IFERROR(VLOOKUP(H19247&amp;"|"&amp;I19247,Sheet3!$H$2:$N$150,5,0),"")</f>
        <v/>
      </c>
      <c r="M19247" s="20" t="str">
        <f>IFERROR(INDEX(Sheet3!$Q$2:$Q$25,MATCH(H19247,Origin_List,0)),"")</f>
        <v/>
      </c>
    </row>
    <row r="19248" spans="4:13">
      <c r="D19248" s="20" t="str">
        <f>IFERROR(VLOOKUP(H19248&amp;"|"&amp;I19248,Sheet3!$H$2:$N$150,5,0),"")</f>
        <v/>
      </c>
      <c r="M19248" s="20" t="str">
        <f>IFERROR(INDEX(Sheet3!$Q$2:$Q$25,MATCH(H19248,Origin_List,0)),"")</f>
        <v/>
      </c>
    </row>
    <row r="19249" spans="4:13">
      <c r="D19249" s="20" t="str">
        <f>IFERROR(VLOOKUP(H19249&amp;"|"&amp;I19249,Sheet3!$H$2:$N$150,5,0),"")</f>
        <v/>
      </c>
      <c r="M19249" s="20" t="str">
        <f>IFERROR(INDEX(Sheet3!$Q$2:$Q$25,MATCH(H19249,Origin_List,0)),"")</f>
        <v/>
      </c>
    </row>
    <row r="19250" spans="4:13">
      <c r="D19250" s="20" t="str">
        <f>IFERROR(VLOOKUP(H19250&amp;"|"&amp;I19250,Sheet3!$H$2:$N$150,5,0),"")</f>
        <v/>
      </c>
      <c r="M19250" s="20" t="str">
        <f>IFERROR(INDEX(Sheet3!$Q$2:$Q$25,MATCH(H19250,Origin_List,0)),"")</f>
        <v/>
      </c>
    </row>
    <row r="19251" spans="4:13">
      <c r="D19251" s="20" t="str">
        <f>IFERROR(VLOOKUP(H19251&amp;"|"&amp;I19251,Sheet3!$H$2:$N$150,5,0),"")</f>
        <v/>
      </c>
      <c r="M19251" s="20" t="str">
        <f>IFERROR(INDEX(Sheet3!$Q$2:$Q$25,MATCH(H19251,Origin_List,0)),"")</f>
        <v/>
      </c>
    </row>
    <row r="19252" spans="4:13">
      <c r="D19252" s="20" t="str">
        <f>IFERROR(VLOOKUP(H19252&amp;"|"&amp;I19252,Sheet3!$H$2:$N$150,5,0),"")</f>
        <v/>
      </c>
      <c r="M19252" s="20" t="str">
        <f>IFERROR(INDEX(Sheet3!$Q$2:$Q$25,MATCH(H19252,Origin_List,0)),"")</f>
        <v/>
      </c>
    </row>
    <row r="19253" spans="4:13">
      <c r="D19253" s="20" t="str">
        <f>IFERROR(VLOOKUP(H19253&amp;"|"&amp;I19253,Sheet3!$H$2:$N$150,5,0),"")</f>
        <v/>
      </c>
      <c r="M19253" s="20" t="str">
        <f>IFERROR(INDEX(Sheet3!$Q$2:$Q$25,MATCH(H19253,Origin_List,0)),"")</f>
        <v/>
      </c>
    </row>
    <row r="19254" spans="4:13">
      <c r="D19254" s="20" t="str">
        <f>IFERROR(VLOOKUP(H19254&amp;"|"&amp;I19254,Sheet3!$H$2:$N$150,5,0),"")</f>
        <v/>
      </c>
      <c r="M19254" s="20" t="str">
        <f>IFERROR(INDEX(Sheet3!$Q$2:$Q$25,MATCH(H19254,Origin_List,0)),"")</f>
        <v/>
      </c>
    </row>
    <row r="19255" spans="4:13">
      <c r="D19255" s="20" t="str">
        <f>IFERROR(VLOOKUP(H19255&amp;"|"&amp;I19255,Sheet3!$H$2:$N$150,5,0),"")</f>
        <v/>
      </c>
      <c r="M19255" s="20" t="str">
        <f>IFERROR(INDEX(Sheet3!$Q$2:$Q$25,MATCH(H19255,Origin_List,0)),"")</f>
        <v/>
      </c>
    </row>
    <row r="19256" spans="4:13">
      <c r="D19256" s="20" t="str">
        <f>IFERROR(VLOOKUP(H19256&amp;"|"&amp;I19256,Sheet3!$H$2:$N$150,5,0),"")</f>
        <v/>
      </c>
      <c r="M19256" s="20" t="str">
        <f>IFERROR(INDEX(Sheet3!$Q$2:$Q$25,MATCH(H19256,Origin_List,0)),"")</f>
        <v/>
      </c>
    </row>
    <row r="19257" spans="4:13">
      <c r="D19257" s="20" t="str">
        <f>IFERROR(VLOOKUP(H19257&amp;"|"&amp;I19257,Sheet3!$H$2:$N$150,5,0),"")</f>
        <v/>
      </c>
      <c r="M19257" s="20" t="str">
        <f>IFERROR(INDEX(Sheet3!$Q$2:$Q$25,MATCH(H19257,Origin_List,0)),"")</f>
        <v/>
      </c>
    </row>
    <row r="19258" spans="4:13">
      <c r="D19258" s="20" t="str">
        <f>IFERROR(VLOOKUP(H19258&amp;"|"&amp;I19258,Sheet3!$H$2:$N$150,5,0),"")</f>
        <v/>
      </c>
      <c r="M19258" s="20" t="str">
        <f>IFERROR(INDEX(Sheet3!$Q$2:$Q$25,MATCH(H19258,Origin_List,0)),"")</f>
        <v/>
      </c>
    </row>
    <row r="19259" spans="4:13">
      <c r="D19259" s="20" t="str">
        <f>IFERROR(VLOOKUP(H19259&amp;"|"&amp;I19259,Sheet3!$H$2:$N$150,5,0),"")</f>
        <v/>
      </c>
      <c r="M19259" s="20" t="str">
        <f>IFERROR(INDEX(Sheet3!$Q$2:$Q$25,MATCH(H19259,Origin_List,0)),"")</f>
        <v/>
      </c>
    </row>
    <row r="19260" spans="4:13">
      <c r="D19260" s="20" t="str">
        <f>IFERROR(VLOOKUP(H19260&amp;"|"&amp;I19260,Sheet3!$H$2:$N$150,5,0),"")</f>
        <v/>
      </c>
      <c r="M19260" s="20" t="str">
        <f>IFERROR(INDEX(Sheet3!$Q$2:$Q$25,MATCH(H19260,Origin_List,0)),"")</f>
        <v/>
      </c>
    </row>
    <row r="19261" spans="4:13">
      <c r="D19261" s="20" t="str">
        <f>IFERROR(VLOOKUP(H19261&amp;"|"&amp;I19261,Sheet3!$H$2:$N$150,5,0),"")</f>
        <v/>
      </c>
      <c r="M19261" s="20" t="str">
        <f>IFERROR(INDEX(Sheet3!$Q$2:$Q$25,MATCH(H19261,Origin_List,0)),"")</f>
        <v/>
      </c>
    </row>
    <row r="19262" spans="4:13">
      <c r="D19262" s="20" t="str">
        <f>IFERROR(VLOOKUP(H19262&amp;"|"&amp;I19262,Sheet3!$H$2:$N$150,5,0),"")</f>
        <v/>
      </c>
      <c r="M19262" s="20" t="str">
        <f>IFERROR(INDEX(Sheet3!$Q$2:$Q$25,MATCH(H19262,Origin_List,0)),"")</f>
        <v/>
      </c>
    </row>
    <row r="19263" spans="4:13">
      <c r="D19263" s="20" t="str">
        <f>IFERROR(VLOOKUP(H19263&amp;"|"&amp;I19263,Sheet3!$H$2:$N$150,5,0),"")</f>
        <v/>
      </c>
      <c r="M19263" s="20" t="str">
        <f>IFERROR(INDEX(Sheet3!$Q$2:$Q$25,MATCH(H19263,Origin_List,0)),"")</f>
        <v/>
      </c>
    </row>
    <row r="19264" spans="4:13">
      <c r="D19264" s="20" t="str">
        <f>IFERROR(VLOOKUP(H19264&amp;"|"&amp;I19264,Sheet3!$H$2:$N$150,5,0),"")</f>
        <v/>
      </c>
      <c r="M19264" s="20" t="str">
        <f>IFERROR(INDEX(Sheet3!$Q$2:$Q$25,MATCH(H19264,Origin_List,0)),"")</f>
        <v/>
      </c>
    </row>
    <row r="19265" spans="4:13">
      <c r="D19265" s="20" t="str">
        <f>IFERROR(VLOOKUP(H19265&amp;"|"&amp;I19265,Sheet3!$H$2:$N$150,5,0),"")</f>
        <v/>
      </c>
      <c r="M19265" s="20" t="str">
        <f>IFERROR(INDEX(Sheet3!$Q$2:$Q$25,MATCH(H19265,Origin_List,0)),"")</f>
        <v/>
      </c>
    </row>
    <row r="19266" spans="4:13">
      <c r="D19266" s="20" t="str">
        <f>IFERROR(VLOOKUP(H19266&amp;"|"&amp;I19266,Sheet3!$H$2:$N$150,5,0),"")</f>
        <v/>
      </c>
      <c r="M19266" s="20" t="str">
        <f>IFERROR(INDEX(Sheet3!$Q$2:$Q$25,MATCH(H19266,Origin_List,0)),"")</f>
        <v/>
      </c>
    </row>
    <row r="19267" spans="4:13">
      <c r="D19267" s="20" t="str">
        <f>IFERROR(VLOOKUP(H19267&amp;"|"&amp;I19267,Sheet3!$H$2:$N$150,5,0),"")</f>
        <v/>
      </c>
      <c r="M19267" s="20" t="str">
        <f>IFERROR(INDEX(Sheet3!$Q$2:$Q$25,MATCH(H19267,Origin_List,0)),"")</f>
        <v/>
      </c>
    </row>
    <row r="19268" spans="4:13">
      <c r="D19268" s="20" t="str">
        <f>IFERROR(VLOOKUP(H19268&amp;"|"&amp;I19268,Sheet3!$H$2:$N$150,5,0),"")</f>
        <v/>
      </c>
      <c r="M19268" s="20" t="str">
        <f>IFERROR(INDEX(Sheet3!$Q$2:$Q$25,MATCH(H19268,Origin_List,0)),"")</f>
        <v/>
      </c>
    </row>
    <row r="19269" spans="4:13">
      <c r="D19269" s="20" t="str">
        <f>IFERROR(VLOOKUP(H19269&amp;"|"&amp;I19269,Sheet3!$H$2:$N$150,5,0),"")</f>
        <v/>
      </c>
      <c r="M19269" s="20" t="str">
        <f>IFERROR(INDEX(Sheet3!$Q$2:$Q$25,MATCH(H19269,Origin_List,0)),"")</f>
        <v/>
      </c>
    </row>
    <row r="19270" spans="4:13">
      <c r="D19270" s="20" t="str">
        <f>IFERROR(VLOOKUP(H19270&amp;"|"&amp;I19270,Sheet3!$H$2:$N$150,5,0),"")</f>
        <v/>
      </c>
      <c r="M19270" s="20" t="str">
        <f>IFERROR(INDEX(Sheet3!$Q$2:$Q$25,MATCH(H19270,Origin_List,0)),"")</f>
        <v/>
      </c>
    </row>
    <row r="19271" spans="4:13">
      <c r="D19271" s="20" t="str">
        <f>IFERROR(VLOOKUP(H19271&amp;"|"&amp;I19271,Sheet3!$H$2:$N$150,5,0),"")</f>
        <v/>
      </c>
      <c r="M19271" s="20" t="str">
        <f>IFERROR(INDEX(Sheet3!$Q$2:$Q$25,MATCH(H19271,Origin_List,0)),"")</f>
        <v/>
      </c>
    </row>
    <row r="19272" spans="4:13">
      <c r="D19272" s="20" t="str">
        <f>IFERROR(VLOOKUP(H19272&amp;"|"&amp;I19272,Sheet3!$H$2:$N$150,5,0),"")</f>
        <v/>
      </c>
      <c r="M19272" s="20" t="str">
        <f>IFERROR(INDEX(Sheet3!$Q$2:$Q$25,MATCH(H19272,Origin_List,0)),"")</f>
        <v/>
      </c>
    </row>
    <row r="19273" spans="4:13">
      <c r="D19273" s="20" t="str">
        <f>IFERROR(VLOOKUP(H19273&amp;"|"&amp;I19273,Sheet3!$H$2:$N$150,5,0),"")</f>
        <v/>
      </c>
      <c r="M19273" s="20" t="str">
        <f>IFERROR(INDEX(Sheet3!$Q$2:$Q$25,MATCH(H19273,Origin_List,0)),"")</f>
        <v/>
      </c>
    </row>
    <row r="19274" spans="4:13">
      <c r="D19274" s="20" t="str">
        <f>IFERROR(VLOOKUP(H19274&amp;"|"&amp;I19274,Sheet3!$H$2:$N$150,5,0),"")</f>
        <v/>
      </c>
      <c r="M19274" s="20" t="str">
        <f>IFERROR(INDEX(Sheet3!$Q$2:$Q$25,MATCH(H19274,Origin_List,0)),"")</f>
        <v/>
      </c>
    </row>
    <row r="19275" spans="4:13">
      <c r="D19275" s="20" t="str">
        <f>IFERROR(VLOOKUP(H19275&amp;"|"&amp;I19275,Sheet3!$H$2:$N$150,5,0),"")</f>
        <v/>
      </c>
      <c r="M19275" s="20" t="str">
        <f>IFERROR(INDEX(Sheet3!$Q$2:$Q$25,MATCH(H19275,Origin_List,0)),"")</f>
        <v/>
      </c>
    </row>
    <row r="19276" spans="4:13">
      <c r="D19276" s="20" t="str">
        <f>IFERROR(VLOOKUP(H19276&amp;"|"&amp;I19276,Sheet3!$H$2:$N$150,5,0),"")</f>
        <v/>
      </c>
      <c r="M19276" s="20" t="str">
        <f>IFERROR(INDEX(Sheet3!$Q$2:$Q$25,MATCH(H19276,Origin_List,0)),"")</f>
        <v/>
      </c>
    </row>
    <row r="19277" spans="4:13">
      <c r="D19277" s="20" t="str">
        <f>IFERROR(VLOOKUP(H19277&amp;"|"&amp;I19277,Sheet3!$H$2:$N$150,5,0),"")</f>
        <v/>
      </c>
      <c r="M19277" s="20" t="str">
        <f>IFERROR(INDEX(Sheet3!$Q$2:$Q$25,MATCH(H19277,Origin_List,0)),"")</f>
        <v/>
      </c>
    </row>
    <row r="19278" spans="4:13">
      <c r="D19278" s="20" t="str">
        <f>IFERROR(VLOOKUP(H19278&amp;"|"&amp;I19278,Sheet3!$H$2:$N$150,5,0),"")</f>
        <v/>
      </c>
      <c r="M19278" s="20" t="str">
        <f>IFERROR(INDEX(Sheet3!$Q$2:$Q$25,MATCH(H19278,Origin_List,0)),"")</f>
        <v/>
      </c>
    </row>
    <row r="19279" spans="4:13">
      <c r="D19279" s="20" t="str">
        <f>IFERROR(VLOOKUP(H19279&amp;"|"&amp;I19279,Sheet3!$H$2:$N$150,5,0),"")</f>
        <v/>
      </c>
      <c r="M19279" s="20" t="str">
        <f>IFERROR(INDEX(Sheet3!$Q$2:$Q$25,MATCH(H19279,Origin_List,0)),"")</f>
        <v/>
      </c>
    </row>
    <row r="19280" spans="4:13">
      <c r="D19280" s="20" t="str">
        <f>IFERROR(VLOOKUP(H19280&amp;"|"&amp;I19280,Sheet3!$H$2:$N$150,5,0),"")</f>
        <v/>
      </c>
      <c r="M19280" s="20" t="str">
        <f>IFERROR(INDEX(Sheet3!$Q$2:$Q$25,MATCH(H19280,Origin_List,0)),"")</f>
        <v/>
      </c>
    </row>
    <row r="19281" spans="4:13">
      <c r="D19281" s="20" t="str">
        <f>IFERROR(VLOOKUP(H19281&amp;"|"&amp;I19281,Sheet3!$H$2:$N$150,5,0),"")</f>
        <v/>
      </c>
      <c r="M19281" s="20" t="str">
        <f>IFERROR(INDEX(Sheet3!$Q$2:$Q$25,MATCH(H19281,Origin_List,0)),"")</f>
        <v/>
      </c>
    </row>
    <row r="19282" spans="4:13">
      <c r="D19282" s="20" t="str">
        <f>IFERROR(VLOOKUP(H19282&amp;"|"&amp;I19282,Sheet3!$H$2:$N$150,5,0),"")</f>
        <v/>
      </c>
      <c r="M19282" s="20" t="str">
        <f>IFERROR(INDEX(Sheet3!$Q$2:$Q$25,MATCH(H19282,Origin_List,0)),"")</f>
        <v/>
      </c>
    </row>
    <row r="19283" spans="4:13">
      <c r="D19283" s="20" t="str">
        <f>IFERROR(VLOOKUP(H19283&amp;"|"&amp;I19283,Sheet3!$H$2:$N$150,5,0),"")</f>
        <v/>
      </c>
      <c r="M19283" s="20" t="str">
        <f>IFERROR(INDEX(Sheet3!$Q$2:$Q$25,MATCH(H19283,Origin_List,0)),"")</f>
        <v/>
      </c>
    </row>
    <row r="19284" spans="4:13">
      <c r="D19284" s="20" t="str">
        <f>IFERROR(VLOOKUP(H19284&amp;"|"&amp;I19284,Sheet3!$H$2:$N$150,5,0),"")</f>
        <v/>
      </c>
      <c r="M19284" s="20" t="str">
        <f>IFERROR(INDEX(Sheet3!$Q$2:$Q$25,MATCH(H19284,Origin_List,0)),"")</f>
        <v/>
      </c>
    </row>
    <row r="19285" spans="4:13">
      <c r="D19285" s="20" t="str">
        <f>IFERROR(VLOOKUP(H19285&amp;"|"&amp;I19285,Sheet3!$H$2:$N$150,5,0),"")</f>
        <v/>
      </c>
      <c r="M19285" s="20" t="str">
        <f>IFERROR(INDEX(Sheet3!$Q$2:$Q$25,MATCH(H19285,Origin_List,0)),"")</f>
        <v/>
      </c>
    </row>
    <row r="19286" spans="4:13">
      <c r="D19286" s="20" t="str">
        <f>IFERROR(VLOOKUP(H19286&amp;"|"&amp;I19286,Sheet3!$H$2:$N$150,5,0),"")</f>
        <v/>
      </c>
      <c r="M19286" s="20" t="str">
        <f>IFERROR(INDEX(Sheet3!$Q$2:$Q$25,MATCH(H19286,Origin_List,0)),"")</f>
        <v/>
      </c>
    </row>
    <row r="19287" spans="4:13">
      <c r="D19287" s="20" t="str">
        <f>IFERROR(VLOOKUP(H19287&amp;"|"&amp;I19287,Sheet3!$H$2:$N$150,5,0),"")</f>
        <v/>
      </c>
      <c r="M19287" s="20" t="str">
        <f>IFERROR(INDEX(Sheet3!$Q$2:$Q$25,MATCH(H19287,Origin_List,0)),"")</f>
        <v/>
      </c>
    </row>
    <row r="19288" spans="4:13">
      <c r="D19288" s="20" t="str">
        <f>IFERROR(VLOOKUP(H19288&amp;"|"&amp;I19288,Sheet3!$H$2:$N$150,5,0),"")</f>
        <v/>
      </c>
      <c r="M19288" s="20" t="str">
        <f>IFERROR(INDEX(Sheet3!$Q$2:$Q$25,MATCH(H19288,Origin_List,0)),"")</f>
        <v/>
      </c>
    </row>
    <row r="19289" spans="4:13">
      <c r="D19289" s="20" t="str">
        <f>IFERROR(VLOOKUP(H19289&amp;"|"&amp;I19289,Sheet3!$H$2:$N$150,5,0),"")</f>
        <v/>
      </c>
      <c r="M19289" s="20" t="str">
        <f>IFERROR(INDEX(Sheet3!$Q$2:$Q$25,MATCH(H19289,Origin_List,0)),"")</f>
        <v/>
      </c>
    </row>
    <row r="19290" spans="4:13">
      <c r="D19290" s="20" t="str">
        <f>IFERROR(VLOOKUP(H19290&amp;"|"&amp;I19290,Sheet3!$H$2:$N$150,5,0),"")</f>
        <v/>
      </c>
      <c r="M19290" s="20" t="str">
        <f>IFERROR(INDEX(Sheet3!$Q$2:$Q$25,MATCH(H19290,Origin_List,0)),"")</f>
        <v/>
      </c>
    </row>
    <row r="19291" spans="4:13">
      <c r="D19291" s="20" t="str">
        <f>IFERROR(VLOOKUP(H19291&amp;"|"&amp;I19291,Sheet3!$H$2:$N$150,5,0),"")</f>
        <v/>
      </c>
      <c r="M19291" s="20" t="str">
        <f>IFERROR(INDEX(Sheet3!$Q$2:$Q$25,MATCH(H19291,Origin_List,0)),"")</f>
        <v/>
      </c>
    </row>
    <row r="19292" spans="4:13">
      <c r="D19292" s="20" t="str">
        <f>IFERROR(VLOOKUP(H19292&amp;"|"&amp;I19292,Sheet3!$H$2:$N$150,5,0),"")</f>
        <v/>
      </c>
      <c r="M19292" s="20" t="str">
        <f>IFERROR(INDEX(Sheet3!$Q$2:$Q$25,MATCH(H19292,Origin_List,0)),"")</f>
        <v/>
      </c>
    </row>
    <row r="19293" spans="4:13">
      <c r="D19293" s="20" t="str">
        <f>IFERROR(VLOOKUP(H19293&amp;"|"&amp;I19293,Sheet3!$H$2:$N$150,5,0),"")</f>
        <v/>
      </c>
      <c r="M19293" s="20" t="str">
        <f>IFERROR(INDEX(Sheet3!$Q$2:$Q$25,MATCH(H19293,Origin_List,0)),"")</f>
        <v/>
      </c>
    </row>
    <row r="19294" spans="4:13">
      <c r="D19294" s="20" t="str">
        <f>IFERROR(VLOOKUP(H19294&amp;"|"&amp;I19294,Sheet3!$H$2:$N$150,5,0),"")</f>
        <v/>
      </c>
      <c r="M19294" s="20" t="str">
        <f>IFERROR(INDEX(Sheet3!$Q$2:$Q$25,MATCH(H19294,Origin_List,0)),"")</f>
        <v/>
      </c>
    </row>
    <row r="19295" spans="4:13">
      <c r="D19295" s="20" t="str">
        <f>IFERROR(VLOOKUP(H19295&amp;"|"&amp;I19295,Sheet3!$H$2:$N$150,5,0),"")</f>
        <v/>
      </c>
      <c r="M19295" s="20" t="str">
        <f>IFERROR(INDEX(Sheet3!$Q$2:$Q$25,MATCH(H19295,Origin_List,0)),"")</f>
        <v/>
      </c>
    </row>
    <row r="19296" spans="4:13">
      <c r="D19296" s="20" t="str">
        <f>IFERROR(VLOOKUP(H19296&amp;"|"&amp;I19296,Sheet3!$H$2:$N$150,5,0),"")</f>
        <v/>
      </c>
      <c r="M19296" s="20" t="str">
        <f>IFERROR(INDEX(Sheet3!$Q$2:$Q$25,MATCH(H19296,Origin_List,0)),"")</f>
        <v/>
      </c>
    </row>
    <row r="19297" spans="4:13">
      <c r="D19297" s="20" t="str">
        <f>IFERROR(VLOOKUP(H19297&amp;"|"&amp;I19297,Sheet3!$H$2:$N$150,5,0),"")</f>
        <v/>
      </c>
      <c r="M19297" s="20" t="str">
        <f>IFERROR(INDEX(Sheet3!$Q$2:$Q$25,MATCH(H19297,Origin_List,0)),"")</f>
        <v/>
      </c>
    </row>
    <row r="19298" spans="4:13">
      <c r="D19298" s="20" t="str">
        <f>IFERROR(VLOOKUP(H19298&amp;"|"&amp;I19298,Sheet3!$H$2:$N$150,5,0),"")</f>
        <v/>
      </c>
      <c r="M19298" s="20" t="str">
        <f>IFERROR(INDEX(Sheet3!$Q$2:$Q$25,MATCH(H19298,Origin_List,0)),"")</f>
        <v/>
      </c>
    </row>
    <row r="19299" spans="4:13">
      <c r="D19299" s="20" t="str">
        <f>IFERROR(VLOOKUP(H19299&amp;"|"&amp;I19299,Sheet3!$H$2:$N$150,5,0),"")</f>
        <v/>
      </c>
      <c r="M19299" s="20" t="str">
        <f>IFERROR(INDEX(Sheet3!$Q$2:$Q$25,MATCH(H19299,Origin_List,0)),"")</f>
        <v/>
      </c>
    </row>
    <row r="19300" spans="4:13">
      <c r="D19300" s="20" t="str">
        <f>IFERROR(VLOOKUP(H19300&amp;"|"&amp;I19300,Sheet3!$H$2:$N$150,5,0),"")</f>
        <v/>
      </c>
      <c r="M19300" s="20" t="str">
        <f>IFERROR(INDEX(Sheet3!$Q$2:$Q$25,MATCH(H19300,Origin_List,0)),"")</f>
        <v/>
      </c>
    </row>
    <row r="19301" spans="4:13">
      <c r="D19301" s="20" t="str">
        <f>IFERROR(VLOOKUP(H19301&amp;"|"&amp;I19301,Sheet3!$H$2:$N$150,5,0),"")</f>
        <v/>
      </c>
      <c r="M19301" s="20" t="str">
        <f>IFERROR(INDEX(Sheet3!$Q$2:$Q$25,MATCH(H19301,Origin_List,0)),"")</f>
        <v/>
      </c>
    </row>
    <row r="19302" spans="4:13">
      <c r="D19302" s="20" t="str">
        <f>IFERROR(VLOOKUP(H19302&amp;"|"&amp;I19302,Sheet3!$H$2:$N$150,5,0),"")</f>
        <v/>
      </c>
      <c r="M19302" s="20" t="str">
        <f>IFERROR(INDEX(Sheet3!$Q$2:$Q$25,MATCH(H19302,Origin_List,0)),"")</f>
        <v/>
      </c>
    </row>
    <row r="19303" spans="4:13">
      <c r="D19303" s="20" t="str">
        <f>IFERROR(VLOOKUP(H19303&amp;"|"&amp;I19303,Sheet3!$H$2:$N$150,5,0),"")</f>
        <v/>
      </c>
      <c r="M19303" s="20" t="str">
        <f>IFERROR(INDEX(Sheet3!$Q$2:$Q$25,MATCH(H19303,Origin_List,0)),"")</f>
        <v/>
      </c>
    </row>
    <row r="19304" spans="4:13">
      <c r="D19304" s="20" t="str">
        <f>IFERROR(VLOOKUP(H19304&amp;"|"&amp;I19304,Sheet3!$H$2:$N$150,5,0),"")</f>
        <v/>
      </c>
      <c r="M19304" s="20" t="str">
        <f>IFERROR(INDEX(Sheet3!$Q$2:$Q$25,MATCH(H19304,Origin_List,0)),"")</f>
        <v/>
      </c>
    </row>
    <row r="19305" spans="4:13">
      <c r="D19305" s="20" t="str">
        <f>IFERROR(VLOOKUP(H19305&amp;"|"&amp;I19305,Sheet3!$H$2:$N$150,5,0),"")</f>
        <v/>
      </c>
      <c r="M19305" s="20" t="str">
        <f>IFERROR(INDEX(Sheet3!$Q$2:$Q$25,MATCH(H19305,Origin_List,0)),"")</f>
        <v/>
      </c>
    </row>
    <row r="19306" spans="4:13">
      <c r="D19306" s="20" t="str">
        <f>IFERROR(VLOOKUP(H19306&amp;"|"&amp;I19306,Sheet3!$H$2:$N$150,5,0),"")</f>
        <v/>
      </c>
      <c r="M19306" s="20" t="str">
        <f>IFERROR(INDEX(Sheet3!$Q$2:$Q$25,MATCH(H19306,Origin_List,0)),"")</f>
        <v/>
      </c>
    </row>
    <row r="19307" spans="4:13">
      <c r="D19307" s="20" t="str">
        <f>IFERROR(VLOOKUP(H19307&amp;"|"&amp;I19307,Sheet3!$H$2:$N$150,5,0),"")</f>
        <v/>
      </c>
      <c r="M19307" s="20" t="str">
        <f>IFERROR(INDEX(Sheet3!$Q$2:$Q$25,MATCH(H19307,Origin_List,0)),"")</f>
        <v/>
      </c>
    </row>
    <row r="19308" spans="4:13">
      <c r="D19308" s="20" t="str">
        <f>IFERROR(VLOOKUP(H19308&amp;"|"&amp;I19308,Sheet3!$H$2:$N$150,5,0),"")</f>
        <v/>
      </c>
      <c r="M19308" s="20" t="str">
        <f>IFERROR(INDEX(Sheet3!$Q$2:$Q$25,MATCH(H19308,Origin_List,0)),"")</f>
        <v/>
      </c>
    </row>
    <row r="19309" spans="4:13">
      <c r="D19309" s="20" t="str">
        <f>IFERROR(VLOOKUP(H19309&amp;"|"&amp;I19309,Sheet3!$H$2:$N$150,5,0),"")</f>
        <v/>
      </c>
      <c r="M19309" s="20" t="str">
        <f>IFERROR(INDEX(Sheet3!$Q$2:$Q$25,MATCH(H19309,Origin_List,0)),"")</f>
        <v/>
      </c>
    </row>
    <row r="19310" spans="4:13">
      <c r="D19310" s="20" t="str">
        <f>IFERROR(VLOOKUP(H19310&amp;"|"&amp;I19310,Sheet3!$H$2:$N$150,5,0),"")</f>
        <v/>
      </c>
      <c r="M19310" s="20" t="str">
        <f>IFERROR(INDEX(Sheet3!$Q$2:$Q$25,MATCH(H19310,Origin_List,0)),"")</f>
        <v/>
      </c>
    </row>
    <row r="19311" spans="4:13">
      <c r="D19311" s="20" t="str">
        <f>IFERROR(VLOOKUP(H19311&amp;"|"&amp;I19311,Sheet3!$H$2:$N$150,5,0),"")</f>
        <v/>
      </c>
      <c r="M19311" s="20" t="str">
        <f>IFERROR(INDEX(Sheet3!$Q$2:$Q$25,MATCH(H19311,Origin_List,0)),"")</f>
        <v/>
      </c>
    </row>
    <row r="19312" spans="4:13">
      <c r="D19312" s="20" t="str">
        <f>IFERROR(VLOOKUP(H19312&amp;"|"&amp;I19312,Sheet3!$H$2:$N$150,5,0),"")</f>
        <v/>
      </c>
      <c r="M19312" s="20" t="str">
        <f>IFERROR(INDEX(Sheet3!$Q$2:$Q$25,MATCH(H19312,Origin_List,0)),"")</f>
        <v/>
      </c>
    </row>
    <row r="19313" spans="4:13">
      <c r="D19313" s="20" t="str">
        <f>IFERROR(VLOOKUP(H19313&amp;"|"&amp;I19313,Sheet3!$H$2:$N$150,5,0),"")</f>
        <v/>
      </c>
      <c r="M19313" s="20" t="str">
        <f>IFERROR(INDEX(Sheet3!$Q$2:$Q$25,MATCH(H19313,Origin_List,0)),"")</f>
        <v/>
      </c>
    </row>
    <row r="19314" spans="4:13">
      <c r="D19314" s="20" t="str">
        <f>IFERROR(VLOOKUP(H19314&amp;"|"&amp;I19314,Sheet3!$H$2:$N$150,5,0),"")</f>
        <v/>
      </c>
      <c r="M19314" s="20" t="str">
        <f>IFERROR(INDEX(Sheet3!$Q$2:$Q$25,MATCH(H19314,Origin_List,0)),"")</f>
        <v/>
      </c>
    </row>
    <row r="19315" spans="4:13">
      <c r="D19315" s="20" t="str">
        <f>IFERROR(VLOOKUP(H19315&amp;"|"&amp;I19315,Sheet3!$H$2:$N$150,5,0),"")</f>
        <v/>
      </c>
      <c r="M19315" s="20" t="str">
        <f>IFERROR(INDEX(Sheet3!$Q$2:$Q$25,MATCH(H19315,Origin_List,0)),"")</f>
        <v/>
      </c>
    </row>
    <row r="19316" spans="4:13">
      <c r="D19316" s="20" t="str">
        <f>IFERROR(VLOOKUP(H19316&amp;"|"&amp;I19316,Sheet3!$H$2:$N$150,5,0),"")</f>
        <v/>
      </c>
      <c r="M19316" s="20" t="str">
        <f>IFERROR(INDEX(Sheet3!$Q$2:$Q$25,MATCH(H19316,Origin_List,0)),"")</f>
        <v/>
      </c>
    </row>
    <row r="19317" spans="4:13">
      <c r="D19317" s="20" t="str">
        <f>IFERROR(VLOOKUP(H19317&amp;"|"&amp;I19317,Sheet3!$H$2:$N$150,5,0),"")</f>
        <v/>
      </c>
      <c r="M19317" s="20" t="str">
        <f>IFERROR(INDEX(Sheet3!$Q$2:$Q$25,MATCH(H19317,Origin_List,0)),"")</f>
        <v/>
      </c>
    </row>
    <row r="19318" spans="4:13">
      <c r="D19318" s="20" t="str">
        <f>IFERROR(VLOOKUP(H19318&amp;"|"&amp;I19318,Sheet3!$H$2:$N$150,5,0),"")</f>
        <v/>
      </c>
      <c r="M19318" s="20" t="str">
        <f>IFERROR(INDEX(Sheet3!$Q$2:$Q$25,MATCH(H19318,Origin_List,0)),"")</f>
        <v/>
      </c>
    </row>
    <row r="19319" spans="4:13">
      <c r="D19319" s="20" t="str">
        <f>IFERROR(VLOOKUP(H19319&amp;"|"&amp;I19319,Sheet3!$H$2:$N$150,5,0),"")</f>
        <v/>
      </c>
      <c r="M19319" s="20" t="str">
        <f>IFERROR(INDEX(Sheet3!$Q$2:$Q$25,MATCH(H19319,Origin_List,0)),"")</f>
        <v/>
      </c>
    </row>
    <row r="19320" spans="4:13">
      <c r="D19320" s="20" t="str">
        <f>IFERROR(VLOOKUP(H19320&amp;"|"&amp;I19320,Sheet3!$H$2:$N$150,5,0),"")</f>
        <v/>
      </c>
      <c r="M19320" s="20" t="str">
        <f>IFERROR(INDEX(Sheet3!$Q$2:$Q$25,MATCH(H19320,Origin_List,0)),"")</f>
        <v/>
      </c>
    </row>
    <row r="19321" spans="4:13">
      <c r="D19321" s="20" t="str">
        <f>IFERROR(VLOOKUP(H19321&amp;"|"&amp;I19321,Sheet3!$H$2:$N$150,5,0),"")</f>
        <v/>
      </c>
      <c r="M19321" s="20" t="str">
        <f>IFERROR(INDEX(Sheet3!$Q$2:$Q$25,MATCH(H19321,Origin_List,0)),"")</f>
        <v/>
      </c>
    </row>
    <row r="19322" spans="4:13">
      <c r="D19322" s="20" t="str">
        <f>IFERROR(VLOOKUP(H19322&amp;"|"&amp;I19322,Sheet3!$H$2:$N$150,5,0),"")</f>
        <v/>
      </c>
      <c r="M19322" s="20" t="str">
        <f>IFERROR(INDEX(Sheet3!$Q$2:$Q$25,MATCH(H19322,Origin_List,0)),"")</f>
        <v/>
      </c>
    </row>
    <row r="19323" spans="4:13">
      <c r="D19323" s="20" t="str">
        <f>IFERROR(VLOOKUP(H19323&amp;"|"&amp;I19323,Sheet3!$H$2:$N$150,5,0),"")</f>
        <v/>
      </c>
      <c r="M19323" s="20" t="str">
        <f>IFERROR(INDEX(Sheet3!$Q$2:$Q$25,MATCH(H19323,Origin_List,0)),"")</f>
        <v/>
      </c>
    </row>
    <row r="19324" spans="4:13">
      <c r="D19324" s="20" t="str">
        <f>IFERROR(VLOOKUP(H19324&amp;"|"&amp;I19324,Sheet3!$H$2:$N$150,5,0),"")</f>
        <v/>
      </c>
      <c r="M19324" s="20" t="str">
        <f>IFERROR(INDEX(Sheet3!$Q$2:$Q$25,MATCH(H19324,Origin_List,0)),"")</f>
        <v/>
      </c>
    </row>
    <row r="19325" spans="4:13">
      <c r="D19325" s="20" t="str">
        <f>IFERROR(VLOOKUP(H19325&amp;"|"&amp;I19325,Sheet3!$H$2:$N$150,5,0),"")</f>
        <v/>
      </c>
      <c r="M19325" s="20" t="str">
        <f>IFERROR(INDEX(Sheet3!$Q$2:$Q$25,MATCH(H19325,Origin_List,0)),"")</f>
        <v/>
      </c>
    </row>
    <row r="19326" spans="4:13">
      <c r="D19326" s="20" t="str">
        <f>IFERROR(VLOOKUP(H19326&amp;"|"&amp;I19326,Sheet3!$H$2:$N$150,5,0),"")</f>
        <v/>
      </c>
      <c r="M19326" s="20" t="str">
        <f>IFERROR(INDEX(Sheet3!$Q$2:$Q$25,MATCH(H19326,Origin_List,0)),"")</f>
        <v/>
      </c>
    </row>
    <row r="19327" spans="4:13">
      <c r="D19327" s="20" t="str">
        <f>IFERROR(VLOOKUP(H19327&amp;"|"&amp;I19327,Sheet3!$H$2:$N$150,5,0),"")</f>
        <v/>
      </c>
      <c r="M19327" s="20" t="str">
        <f>IFERROR(INDEX(Sheet3!$Q$2:$Q$25,MATCH(H19327,Origin_List,0)),"")</f>
        <v/>
      </c>
    </row>
    <row r="19328" spans="4:13">
      <c r="D19328" s="20" t="str">
        <f>IFERROR(VLOOKUP(H19328&amp;"|"&amp;I19328,Sheet3!$H$2:$N$150,5,0),"")</f>
        <v/>
      </c>
      <c r="M19328" s="20" t="str">
        <f>IFERROR(INDEX(Sheet3!$Q$2:$Q$25,MATCH(H19328,Origin_List,0)),"")</f>
        <v/>
      </c>
    </row>
    <row r="19329" spans="4:13">
      <c r="D19329" s="20" t="str">
        <f>IFERROR(VLOOKUP(H19329&amp;"|"&amp;I19329,Sheet3!$H$2:$N$150,5,0),"")</f>
        <v/>
      </c>
      <c r="M19329" s="20" t="str">
        <f>IFERROR(INDEX(Sheet3!$Q$2:$Q$25,MATCH(H19329,Origin_List,0)),"")</f>
        <v/>
      </c>
    </row>
    <row r="19330" spans="4:13">
      <c r="D19330" s="20" t="str">
        <f>IFERROR(VLOOKUP(H19330&amp;"|"&amp;I19330,Sheet3!$H$2:$N$150,5,0),"")</f>
        <v/>
      </c>
      <c r="M19330" s="20" t="str">
        <f>IFERROR(INDEX(Sheet3!$Q$2:$Q$25,MATCH(H19330,Origin_List,0)),"")</f>
        <v/>
      </c>
    </row>
    <row r="19331" spans="4:13">
      <c r="D19331" s="20" t="str">
        <f>IFERROR(VLOOKUP(H19331&amp;"|"&amp;I19331,Sheet3!$H$2:$N$150,5,0),"")</f>
        <v/>
      </c>
      <c r="M19331" s="20" t="str">
        <f>IFERROR(INDEX(Sheet3!$Q$2:$Q$25,MATCH(H19331,Origin_List,0)),"")</f>
        <v/>
      </c>
    </row>
    <row r="19332" spans="4:13">
      <c r="D19332" s="20" t="str">
        <f>IFERROR(VLOOKUP(H19332&amp;"|"&amp;I19332,Sheet3!$H$2:$N$150,5,0),"")</f>
        <v/>
      </c>
      <c r="M19332" s="20" t="str">
        <f>IFERROR(INDEX(Sheet3!$Q$2:$Q$25,MATCH(H19332,Origin_List,0)),"")</f>
        <v/>
      </c>
    </row>
    <row r="19333" spans="4:13">
      <c r="D19333" s="20" t="str">
        <f>IFERROR(VLOOKUP(H19333&amp;"|"&amp;I19333,Sheet3!$H$2:$N$150,5,0),"")</f>
        <v/>
      </c>
      <c r="M19333" s="20" t="str">
        <f>IFERROR(INDEX(Sheet3!$Q$2:$Q$25,MATCH(H19333,Origin_List,0)),"")</f>
        <v/>
      </c>
    </row>
    <row r="19334" spans="4:13">
      <c r="D19334" s="20" t="str">
        <f>IFERROR(VLOOKUP(H19334&amp;"|"&amp;I19334,Sheet3!$H$2:$N$150,5,0),"")</f>
        <v/>
      </c>
      <c r="M19334" s="20" t="str">
        <f>IFERROR(INDEX(Sheet3!$Q$2:$Q$25,MATCH(H19334,Origin_List,0)),"")</f>
        <v/>
      </c>
    </row>
    <row r="19335" spans="4:13">
      <c r="D19335" s="20" t="str">
        <f>IFERROR(VLOOKUP(H19335&amp;"|"&amp;I19335,Sheet3!$H$2:$N$150,5,0),"")</f>
        <v/>
      </c>
      <c r="M19335" s="20" t="str">
        <f>IFERROR(INDEX(Sheet3!$Q$2:$Q$25,MATCH(H19335,Origin_List,0)),"")</f>
        <v/>
      </c>
    </row>
    <row r="19336" spans="4:13">
      <c r="D19336" s="20" t="str">
        <f>IFERROR(VLOOKUP(H19336&amp;"|"&amp;I19336,Sheet3!$H$2:$N$150,5,0),"")</f>
        <v/>
      </c>
      <c r="M19336" s="20" t="str">
        <f>IFERROR(INDEX(Sheet3!$Q$2:$Q$25,MATCH(H19336,Origin_List,0)),"")</f>
        <v/>
      </c>
    </row>
    <row r="19337" spans="4:13">
      <c r="D19337" s="20" t="str">
        <f>IFERROR(VLOOKUP(H19337&amp;"|"&amp;I19337,Sheet3!$H$2:$N$150,5,0),"")</f>
        <v/>
      </c>
      <c r="M19337" s="20" t="str">
        <f>IFERROR(INDEX(Sheet3!$Q$2:$Q$25,MATCH(H19337,Origin_List,0)),"")</f>
        <v/>
      </c>
    </row>
    <row r="19338" spans="4:13">
      <c r="D19338" s="20" t="str">
        <f>IFERROR(VLOOKUP(H19338&amp;"|"&amp;I19338,Sheet3!$H$2:$N$150,5,0),"")</f>
        <v/>
      </c>
      <c r="M19338" s="20" t="str">
        <f>IFERROR(INDEX(Sheet3!$Q$2:$Q$25,MATCH(H19338,Origin_List,0)),"")</f>
        <v/>
      </c>
    </row>
    <row r="19339" spans="4:13">
      <c r="D19339" s="20" t="str">
        <f>IFERROR(VLOOKUP(H19339&amp;"|"&amp;I19339,Sheet3!$H$2:$N$150,5,0),"")</f>
        <v/>
      </c>
      <c r="M19339" s="20" t="str">
        <f>IFERROR(INDEX(Sheet3!$Q$2:$Q$25,MATCH(H19339,Origin_List,0)),"")</f>
        <v/>
      </c>
    </row>
    <row r="19340" spans="4:13">
      <c r="D19340" s="20" t="str">
        <f>IFERROR(VLOOKUP(H19340&amp;"|"&amp;I19340,Sheet3!$H$2:$N$150,5,0),"")</f>
        <v/>
      </c>
      <c r="M19340" s="20" t="str">
        <f>IFERROR(INDEX(Sheet3!$Q$2:$Q$25,MATCH(H19340,Origin_List,0)),"")</f>
        <v/>
      </c>
    </row>
    <row r="19341" spans="4:13">
      <c r="D19341" s="20" t="str">
        <f>IFERROR(VLOOKUP(H19341&amp;"|"&amp;I19341,Sheet3!$H$2:$N$150,5,0),"")</f>
        <v/>
      </c>
      <c r="M19341" s="20" t="str">
        <f>IFERROR(INDEX(Sheet3!$Q$2:$Q$25,MATCH(H19341,Origin_List,0)),"")</f>
        <v/>
      </c>
    </row>
    <row r="19342" spans="4:13">
      <c r="D19342" s="20" t="str">
        <f>IFERROR(VLOOKUP(H19342&amp;"|"&amp;I19342,Sheet3!$H$2:$N$150,5,0),"")</f>
        <v/>
      </c>
      <c r="M19342" s="20" t="str">
        <f>IFERROR(INDEX(Sheet3!$Q$2:$Q$25,MATCH(H19342,Origin_List,0)),"")</f>
        <v/>
      </c>
    </row>
    <row r="19343" spans="4:13">
      <c r="D19343" s="20" t="str">
        <f>IFERROR(VLOOKUP(H19343&amp;"|"&amp;I19343,Sheet3!$H$2:$N$150,5,0),"")</f>
        <v/>
      </c>
      <c r="M19343" s="20" t="str">
        <f>IFERROR(INDEX(Sheet3!$Q$2:$Q$25,MATCH(H19343,Origin_List,0)),"")</f>
        <v/>
      </c>
    </row>
    <row r="19344" spans="4:13">
      <c r="D19344" s="20" t="str">
        <f>IFERROR(VLOOKUP(H19344&amp;"|"&amp;I19344,Sheet3!$H$2:$N$150,5,0),"")</f>
        <v/>
      </c>
      <c r="M19344" s="20" t="str">
        <f>IFERROR(INDEX(Sheet3!$Q$2:$Q$25,MATCH(H19344,Origin_List,0)),"")</f>
        <v/>
      </c>
    </row>
    <row r="19345" spans="4:13">
      <c r="D19345" s="20" t="str">
        <f>IFERROR(VLOOKUP(H19345&amp;"|"&amp;I19345,Sheet3!$H$2:$N$150,5,0),"")</f>
        <v/>
      </c>
      <c r="M19345" s="20" t="str">
        <f>IFERROR(INDEX(Sheet3!$Q$2:$Q$25,MATCH(H19345,Origin_List,0)),"")</f>
        <v/>
      </c>
    </row>
    <row r="19346" spans="4:13">
      <c r="D19346" s="20" t="str">
        <f>IFERROR(VLOOKUP(H19346&amp;"|"&amp;I19346,Sheet3!$H$2:$N$150,5,0),"")</f>
        <v/>
      </c>
      <c r="M19346" s="20" t="str">
        <f>IFERROR(INDEX(Sheet3!$Q$2:$Q$25,MATCH(H19346,Origin_List,0)),"")</f>
        <v/>
      </c>
    </row>
    <row r="19347" spans="4:13">
      <c r="D19347" s="20" t="str">
        <f>IFERROR(VLOOKUP(H19347&amp;"|"&amp;I19347,Sheet3!$H$2:$N$150,5,0),"")</f>
        <v/>
      </c>
      <c r="M19347" s="20" t="str">
        <f>IFERROR(INDEX(Sheet3!$Q$2:$Q$25,MATCH(H19347,Origin_List,0)),"")</f>
        <v/>
      </c>
    </row>
    <row r="19348" spans="4:13">
      <c r="D19348" s="20" t="str">
        <f>IFERROR(VLOOKUP(H19348&amp;"|"&amp;I19348,Sheet3!$H$2:$N$150,5,0),"")</f>
        <v/>
      </c>
      <c r="M19348" s="20" t="str">
        <f>IFERROR(INDEX(Sheet3!$Q$2:$Q$25,MATCH(H19348,Origin_List,0)),"")</f>
        <v/>
      </c>
    </row>
    <row r="19349" spans="4:13">
      <c r="D19349" s="20" t="str">
        <f>IFERROR(VLOOKUP(H19349&amp;"|"&amp;I19349,Sheet3!$H$2:$N$150,5,0),"")</f>
        <v/>
      </c>
      <c r="M19349" s="20" t="str">
        <f>IFERROR(INDEX(Sheet3!$Q$2:$Q$25,MATCH(H19349,Origin_List,0)),"")</f>
        <v/>
      </c>
    </row>
    <row r="19350" spans="4:13">
      <c r="D19350" s="20" t="str">
        <f>IFERROR(VLOOKUP(H19350&amp;"|"&amp;I19350,Sheet3!$H$2:$N$150,5,0),"")</f>
        <v/>
      </c>
      <c r="M19350" s="20" t="str">
        <f>IFERROR(INDEX(Sheet3!$Q$2:$Q$25,MATCH(H19350,Origin_List,0)),"")</f>
        <v/>
      </c>
    </row>
    <row r="19351" spans="4:13">
      <c r="D19351" s="20" t="str">
        <f>IFERROR(VLOOKUP(H19351&amp;"|"&amp;I19351,Sheet3!$H$2:$N$150,5,0),"")</f>
        <v/>
      </c>
      <c r="M19351" s="20" t="str">
        <f>IFERROR(INDEX(Sheet3!$Q$2:$Q$25,MATCH(H19351,Origin_List,0)),"")</f>
        <v/>
      </c>
    </row>
    <row r="19352" spans="4:13">
      <c r="D19352" s="20" t="str">
        <f>IFERROR(VLOOKUP(H19352&amp;"|"&amp;I19352,Sheet3!$H$2:$N$150,5,0),"")</f>
        <v/>
      </c>
      <c r="M19352" s="20" t="str">
        <f>IFERROR(INDEX(Sheet3!$Q$2:$Q$25,MATCH(H19352,Origin_List,0)),"")</f>
        <v/>
      </c>
    </row>
    <row r="19353" spans="4:13">
      <c r="D19353" s="20" t="str">
        <f>IFERROR(VLOOKUP(H19353&amp;"|"&amp;I19353,Sheet3!$H$2:$N$150,5,0),"")</f>
        <v/>
      </c>
      <c r="M19353" s="20" t="str">
        <f>IFERROR(INDEX(Sheet3!$Q$2:$Q$25,MATCH(H19353,Origin_List,0)),"")</f>
        <v/>
      </c>
    </row>
    <row r="19354" spans="4:13">
      <c r="D19354" s="20" t="str">
        <f>IFERROR(VLOOKUP(H19354&amp;"|"&amp;I19354,Sheet3!$H$2:$N$150,5,0),"")</f>
        <v/>
      </c>
      <c r="M19354" s="20" t="str">
        <f>IFERROR(INDEX(Sheet3!$Q$2:$Q$25,MATCH(H19354,Origin_List,0)),"")</f>
        <v/>
      </c>
    </row>
    <row r="19355" spans="4:13">
      <c r="D19355" s="20" t="str">
        <f>IFERROR(VLOOKUP(H19355&amp;"|"&amp;I19355,Sheet3!$H$2:$N$150,5,0),"")</f>
        <v/>
      </c>
      <c r="M19355" s="20" t="str">
        <f>IFERROR(INDEX(Sheet3!$Q$2:$Q$25,MATCH(H19355,Origin_List,0)),"")</f>
        <v/>
      </c>
    </row>
    <row r="19356" spans="4:13">
      <c r="D19356" s="20" t="str">
        <f>IFERROR(VLOOKUP(H19356&amp;"|"&amp;I19356,Sheet3!$H$2:$N$150,5,0),"")</f>
        <v/>
      </c>
      <c r="M19356" s="20" t="str">
        <f>IFERROR(INDEX(Sheet3!$Q$2:$Q$25,MATCH(H19356,Origin_List,0)),"")</f>
        <v/>
      </c>
    </row>
    <row r="19357" spans="4:13">
      <c r="D19357" s="20" t="str">
        <f>IFERROR(VLOOKUP(H19357&amp;"|"&amp;I19357,Sheet3!$H$2:$N$150,5,0),"")</f>
        <v/>
      </c>
      <c r="M19357" s="20" t="str">
        <f>IFERROR(INDEX(Sheet3!$Q$2:$Q$25,MATCH(H19357,Origin_List,0)),"")</f>
        <v/>
      </c>
    </row>
    <row r="19358" spans="4:13">
      <c r="D19358" s="20" t="str">
        <f>IFERROR(VLOOKUP(H19358&amp;"|"&amp;I19358,Sheet3!$H$2:$N$150,5,0),"")</f>
        <v/>
      </c>
      <c r="M19358" s="20" t="str">
        <f>IFERROR(INDEX(Sheet3!$Q$2:$Q$25,MATCH(H19358,Origin_List,0)),"")</f>
        <v/>
      </c>
    </row>
    <row r="19359" spans="4:13">
      <c r="D19359" s="20" t="str">
        <f>IFERROR(VLOOKUP(H19359&amp;"|"&amp;I19359,Sheet3!$H$2:$N$150,5,0),"")</f>
        <v/>
      </c>
      <c r="M19359" s="20" t="str">
        <f>IFERROR(INDEX(Sheet3!$Q$2:$Q$25,MATCH(H19359,Origin_List,0)),"")</f>
        <v/>
      </c>
    </row>
    <row r="19360" spans="4:13">
      <c r="D19360" s="20" t="str">
        <f>IFERROR(VLOOKUP(H19360&amp;"|"&amp;I19360,Sheet3!$H$2:$N$150,5,0),"")</f>
        <v/>
      </c>
      <c r="M19360" s="20" t="str">
        <f>IFERROR(INDEX(Sheet3!$Q$2:$Q$25,MATCH(H19360,Origin_List,0)),"")</f>
        <v/>
      </c>
    </row>
    <row r="19361" spans="4:13">
      <c r="D19361" s="20" t="str">
        <f>IFERROR(VLOOKUP(H19361&amp;"|"&amp;I19361,Sheet3!$H$2:$N$150,5,0),"")</f>
        <v/>
      </c>
      <c r="M19361" s="20" t="str">
        <f>IFERROR(INDEX(Sheet3!$Q$2:$Q$25,MATCH(H19361,Origin_List,0)),"")</f>
        <v/>
      </c>
    </row>
    <row r="19362" spans="4:13">
      <c r="D19362" s="20" t="str">
        <f>IFERROR(VLOOKUP(H19362&amp;"|"&amp;I19362,Sheet3!$H$2:$N$150,5,0),"")</f>
        <v/>
      </c>
      <c r="M19362" s="20" t="str">
        <f>IFERROR(INDEX(Sheet3!$Q$2:$Q$25,MATCH(H19362,Origin_List,0)),"")</f>
        <v/>
      </c>
    </row>
    <row r="19363" spans="4:13">
      <c r="D19363" s="20" t="str">
        <f>IFERROR(VLOOKUP(H19363&amp;"|"&amp;I19363,Sheet3!$H$2:$N$150,5,0),"")</f>
        <v/>
      </c>
      <c r="M19363" s="20" t="str">
        <f>IFERROR(INDEX(Sheet3!$Q$2:$Q$25,MATCH(H19363,Origin_List,0)),"")</f>
        <v/>
      </c>
    </row>
    <row r="19364" spans="4:13">
      <c r="D19364" s="20" t="str">
        <f>IFERROR(VLOOKUP(H19364&amp;"|"&amp;I19364,Sheet3!$H$2:$N$150,5,0),"")</f>
        <v/>
      </c>
      <c r="M19364" s="20" t="str">
        <f>IFERROR(INDEX(Sheet3!$Q$2:$Q$25,MATCH(H19364,Origin_List,0)),"")</f>
        <v/>
      </c>
    </row>
    <row r="19365" spans="4:13">
      <c r="D19365" s="20" t="str">
        <f>IFERROR(VLOOKUP(H19365&amp;"|"&amp;I19365,Sheet3!$H$2:$N$150,5,0),"")</f>
        <v/>
      </c>
      <c r="M19365" s="20" t="str">
        <f>IFERROR(INDEX(Sheet3!$Q$2:$Q$25,MATCH(H19365,Origin_List,0)),"")</f>
        <v/>
      </c>
    </row>
    <row r="19366" spans="4:13">
      <c r="D19366" s="20" t="str">
        <f>IFERROR(VLOOKUP(H19366&amp;"|"&amp;I19366,Sheet3!$H$2:$N$150,5,0),"")</f>
        <v/>
      </c>
      <c r="M19366" s="20" t="str">
        <f>IFERROR(INDEX(Sheet3!$Q$2:$Q$25,MATCH(H19366,Origin_List,0)),"")</f>
        <v/>
      </c>
    </row>
    <row r="19367" spans="4:13">
      <c r="D19367" s="20" t="str">
        <f>IFERROR(VLOOKUP(H19367&amp;"|"&amp;I19367,Sheet3!$H$2:$N$150,5,0),"")</f>
        <v/>
      </c>
      <c r="M19367" s="20" t="str">
        <f>IFERROR(INDEX(Sheet3!$Q$2:$Q$25,MATCH(H19367,Origin_List,0)),"")</f>
        <v/>
      </c>
    </row>
    <row r="19368" spans="4:13">
      <c r="D19368" s="20" t="str">
        <f>IFERROR(VLOOKUP(H19368&amp;"|"&amp;I19368,Sheet3!$H$2:$N$150,5,0),"")</f>
        <v/>
      </c>
      <c r="M19368" s="20" t="str">
        <f>IFERROR(INDEX(Sheet3!$Q$2:$Q$25,MATCH(H19368,Origin_List,0)),"")</f>
        <v/>
      </c>
    </row>
    <row r="19369" spans="4:13">
      <c r="D19369" s="20" t="str">
        <f>IFERROR(VLOOKUP(H19369&amp;"|"&amp;I19369,Sheet3!$H$2:$N$150,5,0),"")</f>
        <v/>
      </c>
      <c r="M19369" s="20" t="str">
        <f>IFERROR(INDEX(Sheet3!$Q$2:$Q$25,MATCH(H19369,Origin_List,0)),"")</f>
        <v/>
      </c>
    </row>
    <row r="19370" spans="4:13">
      <c r="D19370" s="20" t="str">
        <f>IFERROR(VLOOKUP(H19370&amp;"|"&amp;I19370,Sheet3!$H$2:$N$150,5,0),"")</f>
        <v/>
      </c>
      <c r="M19370" s="20" t="str">
        <f>IFERROR(INDEX(Sheet3!$Q$2:$Q$25,MATCH(H19370,Origin_List,0)),"")</f>
        <v/>
      </c>
    </row>
    <row r="19371" spans="4:13">
      <c r="D19371" s="20" t="str">
        <f>IFERROR(VLOOKUP(H19371&amp;"|"&amp;I19371,Sheet3!$H$2:$N$150,5,0),"")</f>
        <v/>
      </c>
      <c r="M19371" s="20" t="str">
        <f>IFERROR(INDEX(Sheet3!$Q$2:$Q$25,MATCH(H19371,Origin_List,0)),"")</f>
        <v/>
      </c>
    </row>
    <row r="19372" spans="4:13">
      <c r="D19372" s="20" t="str">
        <f>IFERROR(VLOOKUP(H19372&amp;"|"&amp;I19372,Sheet3!$H$2:$N$150,5,0),"")</f>
        <v/>
      </c>
      <c r="M19372" s="20" t="str">
        <f>IFERROR(INDEX(Sheet3!$Q$2:$Q$25,MATCH(H19372,Origin_List,0)),"")</f>
        <v/>
      </c>
    </row>
    <row r="19373" spans="4:13">
      <c r="D19373" s="20" t="str">
        <f>IFERROR(VLOOKUP(H19373&amp;"|"&amp;I19373,Sheet3!$H$2:$N$150,5,0),"")</f>
        <v/>
      </c>
      <c r="M19373" s="20" t="str">
        <f>IFERROR(INDEX(Sheet3!$Q$2:$Q$25,MATCH(H19373,Origin_List,0)),"")</f>
        <v/>
      </c>
    </row>
    <row r="19374" spans="4:13">
      <c r="D19374" s="20" t="str">
        <f>IFERROR(VLOOKUP(H19374&amp;"|"&amp;I19374,Sheet3!$H$2:$N$150,5,0),"")</f>
        <v/>
      </c>
      <c r="M19374" s="20" t="str">
        <f>IFERROR(INDEX(Sheet3!$Q$2:$Q$25,MATCH(H19374,Origin_List,0)),"")</f>
        <v/>
      </c>
    </row>
    <row r="19375" spans="4:13">
      <c r="D19375" s="20" t="str">
        <f>IFERROR(VLOOKUP(H19375&amp;"|"&amp;I19375,Sheet3!$H$2:$N$150,5,0),"")</f>
        <v/>
      </c>
      <c r="M19375" s="20" t="str">
        <f>IFERROR(INDEX(Sheet3!$Q$2:$Q$25,MATCH(H19375,Origin_List,0)),"")</f>
        <v/>
      </c>
    </row>
    <row r="19376" spans="4:13">
      <c r="D19376" s="20" t="str">
        <f>IFERROR(VLOOKUP(H19376&amp;"|"&amp;I19376,Sheet3!$H$2:$N$150,5,0),"")</f>
        <v/>
      </c>
      <c r="M19376" s="20" t="str">
        <f>IFERROR(INDEX(Sheet3!$Q$2:$Q$25,MATCH(H19376,Origin_List,0)),"")</f>
        <v/>
      </c>
    </row>
    <row r="19377" spans="4:13">
      <c r="D19377" s="20" t="str">
        <f>IFERROR(VLOOKUP(H19377&amp;"|"&amp;I19377,Sheet3!$H$2:$N$150,5,0),"")</f>
        <v/>
      </c>
      <c r="M19377" s="20" t="str">
        <f>IFERROR(INDEX(Sheet3!$Q$2:$Q$25,MATCH(H19377,Origin_List,0)),"")</f>
        <v/>
      </c>
    </row>
    <row r="19378" spans="4:13">
      <c r="D19378" s="20" t="str">
        <f>IFERROR(VLOOKUP(H19378&amp;"|"&amp;I19378,Sheet3!$H$2:$N$150,5,0),"")</f>
        <v/>
      </c>
      <c r="M19378" s="20" t="str">
        <f>IFERROR(INDEX(Sheet3!$Q$2:$Q$25,MATCH(H19378,Origin_List,0)),"")</f>
        <v/>
      </c>
    </row>
    <row r="19379" spans="4:13">
      <c r="D19379" s="20" t="str">
        <f>IFERROR(VLOOKUP(H19379&amp;"|"&amp;I19379,Sheet3!$H$2:$N$150,5,0),"")</f>
        <v/>
      </c>
      <c r="M19379" s="20" t="str">
        <f>IFERROR(INDEX(Sheet3!$Q$2:$Q$25,MATCH(H19379,Origin_List,0)),"")</f>
        <v/>
      </c>
    </row>
    <row r="19380" spans="4:13">
      <c r="D19380" s="20" t="str">
        <f>IFERROR(VLOOKUP(H19380&amp;"|"&amp;I19380,Sheet3!$H$2:$N$150,5,0),"")</f>
        <v/>
      </c>
      <c r="M19380" s="20" t="str">
        <f>IFERROR(INDEX(Sheet3!$Q$2:$Q$25,MATCH(H19380,Origin_List,0)),"")</f>
        <v/>
      </c>
    </row>
    <row r="19381" spans="4:13">
      <c r="D19381" s="20" t="str">
        <f>IFERROR(VLOOKUP(H19381&amp;"|"&amp;I19381,Sheet3!$H$2:$N$150,5,0),"")</f>
        <v/>
      </c>
      <c r="M19381" s="20" t="str">
        <f>IFERROR(INDEX(Sheet3!$Q$2:$Q$25,MATCH(H19381,Origin_List,0)),"")</f>
        <v/>
      </c>
    </row>
    <row r="19382" spans="4:13">
      <c r="D19382" s="20" t="str">
        <f>IFERROR(VLOOKUP(H19382&amp;"|"&amp;I19382,Sheet3!$H$2:$N$150,5,0),"")</f>
        <v/>
      </c>
      <c r="M19382" s="20" t="str">
        <f>IFERROR(INDEX(Sheet3!$Q$2:$Q$25,MATCH(H19382,Origin_List,0)),"")</f>
        <v/>
      </c>
    </row>
    <row r="19383" spans="4:13">
      <c r="D19383" s="20" t="str">
        <f>IFERROR(VLOOKUP(H19383&amp;"|"&amp;I19383,Sheet3!$H$2:$N$150,5,0),"")</f>
        <v/>
      </c>
      <c r="M19383" s="20" t="str">
        <f>IFERROR(INDEX(Sheet3!$Q$2:$Q$25,MATCH(H19383,Origin_List,0)),"")</f>
        <v/>
      </c>
    </row>
    <row r="19384" spans="4:13">
      <c r="D19384" s="20" t="str">
        <f>IFERROR(VLOOKUP(H19384&amp;"|"&amp;I19384,Sheet3!$H$2:$N$150,5,0),"")</f>
        <v/>
      </c>
      <c r="M19384" s="20" t="str">
        <f>IFERROR(INDEX(Sheet3!$Q$2:$Q$25,MATCH(H19384,Origin_List,0)),"")</f>
        <v/>
      </c>
    </row>
    <row r="19385" spans="4:13">
      <c r="D19385" s="20" t="str">
        <f>IFERROR(VLOOKUP(H19385&amp;"|"&amp;I19385,Sheet3!$H$2:$N$150,5,0),"")</f>
        <v/>
      </c>
      <c r="M19385" s="20" t="str">
        <f>IFERROR(INDEX(Sheet3!$Q$2:$Q$25,MATCH(H19385,Origin_List,0)),"")</f>
        <v/>
      </c>
    </row>
    <row r="19386" spans="4:13">
      <c r="D19386" s="20" t="str">
        <f>IFERROR(VLOOKUP(H19386&amp;"|"&amp;I19386,Sheet3!$H$2:$N$150,5,0),"")</f>
        <v/>
      </c>
      <c r="M19386" s="20" t="str">
        <f>IFERROR(INDEX(Sheet3!$Q$2:$Q$25,MATCH(H19386,Origin_List,0)),"")</f>
        <v/>
      </c>
    </row>
    <row r="19387" spans="4:13">
      <c r="D19387" s="20" t="str">
        <f>IFERROR(VLOOKUP(H19387&amp;"|"&amp;I19387,Sheet3!$H$2:$N$150,5,0),"")</f>
        <v/>
      </c>
      <c r="M19387" s="20" t="str">
        <f>IFERROR(INDEX(Sheet3!$Q$2:$Q$25,MATCH(H19387,Origin_List,0)),"")</f>
        <v/>
      </c>
    </row>
    <row r="19388" spans="4:13">
      <c r="D19388" s="20" t="str">
        <f>IFERROR(VLOOKUP(H19388&amp;"|"&amp;I19388,Sheet3!$H$2:$N$150,5,0),"")</f>
        <v/>
      </c>
      <c r="M19388" s="20" t="str">
        <f>IFERROR(INDEX(Sheet3!$Q$2:$Q$25,MATCH(H19388,Origin_List,0)),"")</f>
        <v/>
      </c>
    </row>
    <row r="19389" spans="4:13">
      <c r="D19389" s="20" t="str">
        <f>IFERROR(VLOOKUP(H19389&amp;"|"&amp;I19389,Sheet3!$H$2:$N$150,5,0),"")</f>
        <v/>
      </c>
      <c r="M19389" s="20" t="str">
        <f>IFERROR(INDEX(Sheet3!$Q$2:$Q$25,MATCH(H19389,Origin_List,0)),"")</f>
        <v/>
      </c>
    </row>
    <row r="19390" spans="4:13">
      <c r="D19390" s="20" t="str">
        <f>IFERROR(VLOOKUP(H19390&amp;"|"&amp;I19390,Sheet3!$H$2:$N$150,5,0),"")</f>
        <v/>
      </c>
      <c r="M19390" s="20" t="str">
        <f>IFERROR(INDEX(Sheet3!$Q$2:$Q$25,MATCH(H19390,Origin_List,0)),"")</f>
        <v/>
      </c>
    </row>
    <row r="19391" spans="4:13">
      <c r="D19391" s="20" t="str">
        <f>IFERROR(VLOOKUP(H19391&amp;"|"&amp;I19391,Sheet3!$H$2:$N$150,5,0),"")</f>
        <v/>
      </c>
      <c r="M19391" s="20" t="str">
        <f>IFERROR(INDEX(Sheet3!$Q$2:$Q$25,MATCH(H19391,Origin_List,0)),"")</f>
        <v/>
      </c>
    </row>
    <row r="19392" spans="4:13">
      <c r="D19392" s="20" t="str">
        <f>IFERROR(VLOOKUP(H19392&amp;"|"&amp;I19392,Sheet3!$H$2:$N$150,5,0),"")</f>
        <v/>
      </c>
      <c r="M19392" s="20" t="str">
        <f>IFERROR(INDEX(Sheet3!$Q$2:$Q$25,MATCH(H19392,Origin_List,0)),"")</f>
        <v/>
      </c>
    </row>
    <row r="19393" spans="4:13">
      <c r="D19393" s="20" t="str">
        <f>IFERROR(VLOOKUP(H19393&amp;"|"&amp;I19393,Sheet3!$H$2:$N$150,5,0),"")</f>
        <v/>
      </c>
      <c r="M19393" s="20" t="str">
        <f>IFERROR(INDEX(Sheet3!$Q$2:$Q$25,MATCH(H19393,Origin_List,0)),"")</f>
        <v/>
      </c>
    </row>
    <row r="19394" spans="4:13">
      <c r="D19394" s="20" t="str">
        <f>IFERROR(VLOOKUP(H19394&amp;"|"&amp;I19394,Sheet3!$H$2:$N$150,5,0),"")</f>
        <v/>
      </c>
      <c r="M19394" s="20" t="str">
        <f>IFERROR(INDEX(Sheet3!$Q$2:$Q$25,MATCH(H19394,Origin_List,0)),"")</f>
        <v/>
      </c>
    </row>
    <row r="19395" spans="4:13">
      <c r="D19395" s="20" t="str">
        <f>IFERROR(VLOOKUP(H19395&amp;"|"&amp;I19395,Sheet3!$H$2:$N$150,5,0),"")</f>
        <v/>
      </c>
      <c r="M19395" s="20" t="str">
        <f>IFERROR(INDEX(Sheet3!$Q$2:$Q$25,MATCH(H19395,Origin_List,0)),"")</f>
        <v/>
      </c>
    </row>
    <row r="19396" spans="4:13">
      <c r="D19396" s="20" t="str">
        <f>IFERROR(VLOOKUP(H19396&amp;"|"&amp;I19396,Sheet3!$H$2:$N$150,5,0),"")</f>
        <v/>
      </c>
      <c r="M19396" s="20" t="str">
        <f>IFERROR(INDEX(Sheet3!$Q$2:$Q$25,MATCH(H19396,Origin_List,0)),"")</f>
        <v/>
      </c>
    </row>
    <row r="19397" spans="4:13">
      <c r="D19397" s="20" t="str">
        <f>IFERROR(VLOOKUP(H19397&amp;"|"&amp;I19397,Sheet3!$H$2:$N$150,5,0),"")</f>
        <v/>
      </c>
      <c r="M19397" s="20" t="str">
        <f>IFERROR(INDEX(Sheet3!$Q$2:$Q$25,MATCH(H19397,Origin_List,0)),"")</f>
        <v/>
      </c>
    </row>
    <row r="19398" spans="4:13">
      <c r="D19398" s="20" t="str">
        <f>IFERROR(VLOOKUP(H19398&amp;"|"&amp;I19398,Sheet3!$H$2:$N$150,5,0),"")</f>
        <v/>
      </c>
      <c r="M19398" s="20" t="str">
        <f>IFERROR(INDEX(Sheet3!$Q$2:$Q$25,MATCH(H19398,Origin_List,0)),"")</f>
        <v/>
      </c>
    </row>
    <row r="19399" spans="4:13">
      <c r="D19399" s="20" t="str">
        <f>IFERROR(VLOOKUP(H19399&amp;"|"&amp;I19399,Sheet3!$H$2:$N$150,5,0),"")</f>
        <v/>
      </c>
      <c r="M19399" s="20" t="str">
        <f>IFERROR(INDEX(Sheet3!$Q$2:$Q$25,MATCH(H19399,Origin_List,0)),"")</f>
        <v/>
      </c>
    </row>
    <row r="19400" spans="4:13">
      <c r="D19400" s="20" t="str">
        <f>IFERROR(VLOOKUP(H19400&amp;"|"&amp;I19400,Sheet3!$H$2:$N$150,5,0),"")</f>
        <v/>
      </c>
      <c r="M19400" s="20" t="str">
        <f>IFERROR(INDEX(Sheet3!$Q$2:$Q$25,MATCH(H19400,Origin_List,0)),"")</f>
        <v/>
      </c>
    </row>
    <row r="19401" spans="4:13">
      <c r="D19401" s="20" t="str">
        <f>IFERROR(VLOOKUP(H19401&amp;"|"&amp;I19401,Sheet3!$H$2:$N$150,5,0),"")</f>
        <v/>
      </c>
      <c r="M19401" s="20" t="str">
        <f>IFERROR(INDEX(Sheet3!$Q$2:$Q$25,MATCH(H19401,Origin_List,0)),"")</f>
        <v/>
      </c>
    </row>
    <row r="19402" spans="4:13">
      <c r="D19402" s="20" t="str">
        <f>IFERROR(VLOOKUP(H19402&amp;"|"&amp;I19402,Sheet3!$H$2:$N$150,5,0),"")</f>
        <v/>
      </c>
      <c r="M19402" s="20" t="str">
        <f>IFERROR(INDEX(Sheet3!$Q$2:$Q$25,MATCH(H19402,Origin_List,0)),"")</f>
        <v/>
      </c>
    </row>
    <row r="19403" spans="4:13">
      <c r="D19403" s="20" t="str">
        <f>IFERROR(VLOOKUP(H19403&amp;"|"&amp;I19403,Sheet3!$H$2:$N$150,5,0),"")</f>
        <v/>
      </c>
      <c r="M19403" s="20" t="str">
        <f>IFERROR(INDEX(Sheet3!$Q$2:$Q$25,MATCH(H19403,Origin_List,0)),"")</f>
        <v/>
      </c>
    </row>
    <row r="19404" spans="4:13">
      <c r="D19404" s="20" t="str">
        <f>IFERROR(VLOOKUP(H19404&amp;"|"&amp;I19404,Sheet3!$H$2:$N$150,5,0),"")</f>
        <v/>
      </c>
      <c r="M19404" s="20" t="str">
        <f>IFERROR(INDEX(Sheet3!$Q$2:$Q$25,MATCH(H19404,Origin_List,0)),"")</f>
        <v/>
      </c>
    </row>
    <row r="19405" spans="4:13">
      <c r="D19405" s="20" t="str">
        <f>IFERROR(VLOOKUP(H19405&amp;"|"&amp;I19405,Sheet3!$H$2:$N$150,5,0),"")</f>
        <v/>
      </c>
      <c r="M19405" s="20" t="str">
        <f>IFERROR(INDEX(Sheet3!$Q$2:$Q$25,MATCH(H19405,Origin_List,0)),"")</f>
        <v/>
      </c>
    </row>
    <row r="19406" spans="4:13">
      <c r="D19406" s="20" t="str">
        <f>IFERROR(VLOOKUP(H19406&amp;"|"&amp;I19406,Sheet3!$H$2:$N$150,5,0),"")</f>
        <v/>
      </c>
      <c r="M19406" s="20" t="str">
        <f>IFERROR(INDEX(Sheet3!$Q$2:$Q$25,MATCH(H19406,Origin_List,0)),"")</f>
        <v/>
      </c>
    </row>
    <row r="19407" spans="4:13">
      <c r="D19407" s="20" t="str">
        <f>IFERROR(VLOOKUP(H19407&amp;"|"&amp;I19407,Sheet3!$H$2:$N$150,5,0),"")</f>
        <v/>
      </c>
      <c r="M19407" s="20" t="str">
        <f>IFERROR(INDEX(Sheet3!$Q$2:$Q$25,MATCH(H19407,Origin_List,0)),"")</f>
        <v/>
      </c>
    </row>
    <row r="19408" spans="4:13">
      <c r="D19408" s="20" t="str">
        <f>IFERROR(VLOOKUP(H19408&amp;"|"&amp;I19408,Sheet3!$H$2:$N$150,5,0),"")</f>
        <v/>
      </c>
      <c r="M19408" s="20" t="str">
        <f>IFERROR(INDEX(Sheet3!$Q$2:$Q$25,MATCH(H19408,Origin_List,0)),"")</f>
        <v/>
      </c>
    </row>
    <row r="19409" spans="4:13">
      <c r="D19409" s="20" t="str">
        <f>IFERROR(VLOOKUP(H19409&amp;"|"&amp;I19409,Sheet3!$H$2:$N$150,5,0),"")</f>
        <v/>
      </c>
      <c r="M19409" s="20" t="str">
        <f>IFERROR(INDEX(Sheet3!$Q$2:$Q$25,MATCH(H19409,Origin_List,0)),"")</f>
        <v/>
      </c>
    </row>
    <row r="19410" spans="4:13">
      <c r="D19410" s="20" t="str">
        <f>IFERROR(VLOOKUP(H19410&amp;"|"&amp;I19410,Sheet3!$H$2:$N$150,5,0),"")</f>
        <v/>
      </c>
      <c r="M19410" s="20" t="str">
        <f>IFERROR(INDEX(Sheet3!$Q$2:$Q$25,MATCH(H19410,Origin_List,0)),"")</f>
        <v/>
      </c>
    </row>
    <row r="19411" spans="4:13">
      <c r="D19411" s="20" t="str">
        <f>IFERROR(VLOOKUP(H19411&amp;"|"&amp;I19411,Sheet3!$H$2:$N$150,5,0),"")</f>
        <v/>
      </c>
      <c r="M19411" s="20" t="str">
        <f>IFERROR(INDEX(Sheet3!$Q$2:$Q$25,MATCH(H19411,Origin_List,0)),"")</f>
        <v/>
      </c>
    </row>
    <row r="19412" spans="4:13">
      <c r="D19412" s="20" t="str">
        <f>IFERROR(VLOOKUP(H19412&amp;"|"&amp;I19412,Sheet3!$H$2:$N$150,5,0),"")</f>
        <v/>
      </c>
      <c r="M19412" s="20" t="str">
        <f>IFERROR(INDEX(Sheet3!$Q$2:$Q$25,MATCH(H19412,Origin_List,0)),"")</f>
        <v/>
      </c>
    </row>
    <row r="19413" spans="4:13">
      <c r="D19413" s="20" t="str">
        <f>IFERROR(VLOOKUP(H19413&amp;"|"&amp;I19413,Sheet3!$H$2:$N$150,5,0),"")</f>
        <v/>
      </c>
      <c r="M19413" s="20" t="str">
        <f>IFERROR(INDEX(Sheet3!$Q$2:$Q$25,MATCH(H19413,Origin_List,0)),"")</f>
        <v/>
      </c>
    </row>
    <row r="19414" spans="4:13">
      <c r="D19414" s="20" t="str">
        <f>IFERROR(VLOOKUP(H19414&amp;"|"&amp;I19414,Sheet3!$H$2:$N$150,5,0),"")</f>
        <v/>
      </c>
      <c r="M19414" s="20" t="str">
        <f>IFERROR(INDEX(Sheet3!$Q$2:$Q$25,MATCH(H19414,Origin_List,0)),"")</f>
        <v/>
      </c>
    </row>
    <row r="19415" spans="4:13">
      <c r="D19415" s="20" t="str">
        <f>IFERROR(VLOOKUP(H19415&amp;"|"&amp;I19415,Sheet3!$H$2:$N$150,5,0),"")</f>
        <v/>
      </c>
      <c r="M19415" s="20" t="str">
        <f>IFERROR(INDEX(Sheet3!$Q$2:$Q$25,MATCH(H19415,Origin_List,0)),"")</f>
        <v/>
      </c>
    </row>
    <row r="19416" spans="4:13">
      <c r="D19416" s="20" t="str">
        <f>IFERROR(VLOOKUP(H19416&amp;"|"&amp;I19416,Sheet3!$H$2:$N$150,5,0),"")</f>
        <v/>
      </c>
      <c r="M19416" s="20" t="str">
        <f>IFERROR(INDEX(Sheet3!$Q$2:$Q$25,MATCH(H19416,Origin_List,0)),"")</f>
        <v/>
      </c>
    </row>
    <row r="19417" spans="4:13">
      <c r="D19417" s="20" t="str">
        <f>IFERROR(VLOOKUP(H19417&amp;"|"&amp;I19417,Sheet3!$H$2:$N$150,5,0),"")</f>
        <v/>
      </c>
      <c r="M19417" s="20" t="str">
        <f>IFERROR(INDEX(Sheet3!$Q$2:$Q$25,MATCH(H19417,Origin_List,0)),"")</f>
        <v/>
      </c>
    </row>
    <row r="19418" spans="4:13">
      <c r="D19418" s="20" t="str">
        <f>IFERROR(VLOOKUP(H19418&amp;"|"&amp;I19418,Sheet3!$H$2:$N$150,5,0),"")</f>
        <v/>
      </c>
      <c r="M19418" s="20" t="str">
        <f>IFERROR(INDEX(Sheet3!$Q$2:$Q$25,MATCH(H19418,Origin_List,0)),"")</f>
        <v/>
      </c>
    </row>
    <row r="19419" spans="4:13">
      <c r="D19419" s="20" t="str">
        <f>IFERROR(VLOOKUP(H19419&amp;"|"&amp;I19419,Sheet3!$H$2:$N$150,5,0),"")</f>
        <v/>
      </c>
      <c r="M19419" s="20" t="str">
        <f>IFERROR(INDEX(Sheet3!$Q$2:$Q$25,MATCH(H19419,Origin_List,0)),"")</f>
        <v/>
      </c>
    </row>
    <row r="19420" spans="4:13">
      <c r="D19420" s="20" t="str">
        <f>IFERROR(VLOOKUP(H19420&amp;"|"&amp;I19420,Sheet3!$H$2:$N$150,5,0),"")</f>
        <v/>
      </c>
      <c r="M19420" s="20" t="str">
        <f>IFERROR(INDEX(Sheet3!$Q$2:$Q$25,MATCH(H19420,Origin_List,0)),"")</f>
        <v/>
      </c>
    </row>
    <row r="19421" spans="4:13">
      <c r="D19421" s="20" t="str">
        <f>IFERROR(VLOOKUP(H19421&amp;"|"&amp;I19421,Sheet3!$H$2:$N$150,5,0),"")</f>
        <v/>
      </c>
      <c r="M19421" s="20" t="str">
        <f>IFERROR(INDEX(Sheet3!$Q$2:$Q$25,MATCH(H19421,Origin_List,0)),"")</f>
        <v/>
      </c>
    </row>
    <row r="19422" spans="4:13">
      <c r="D19422" s="20" t="str">
        <f>IFERROR(VLOOKUP(H19422&amp;"|"&amp;I19422,Sheet3!$H$2:$N$150,5,0),"")</f>
        <v/>
      </c>
      <c r="M19422" s="20" t="str">
        <f>IFERROR(INDEX(Sheet3!$Q$2:$Q$25,MATCH(H19422,Origin_List,0)),"")</f>
        <v/>
      </c>
    </row>
    <row r="19423" spans="4:13">
      <c r="D19423" s="20" t="str">
        <f>IFERROR(VLOOKUP(H19423&amp;"|"&amp;I19423,Sheet3!$H$2:$N$150,5,0),"")</f>
        <v/>
      </c>
      <c r="M19423" s="20" t="str">
        <f>IFERROR(INDEX(Sheet3!$Q$2:$Q$25,MATCH(H19423,Origin_List,0)),"")</f>
        <v/>
      </c>
    </row>
    <row r="19424" spans="4:13">
      <c r="D19424" s="20" t="str">
        <f>IFERROR(VLOOKUP(H19424&amp;"|"&amp;I19424,Sheet3!$H$2:$N$150,5,0),"")</f>
        <v/>
      </c>
      <c r="M19424" s="20" t="str">
        <f>IFERROR(INDEX(Sheet3!$Q$2:$Q$25,MATCH(H19424,Origin_List,0)),"")</f>
        <v/>
      </c>
    </row>
    <row r="19425" spans="4:13">
      <c r="D19425" s="20" t="str">
        <f>IFERROR(VLOOKUP(H19425&amp;"|"&amp;I19425,Sheet3!$H$2:$N$150,5,0),"")</f>
        <v/>
      </c>
      <c r="M19425" s="20" t="str">
        <f>IFERROR(INDEX(Sheet3!$Q$2:$Q$25,MATCH(H19425,Origin_List,0)),"")</f>
        <v/>
      </c>
    </row>
    <row r="19426" spans="4:13">
      <c r="D19426" s="20" t="str">
        <f>IFERROR(VLOOKUP(H19426&amp;"|"&amp;I19426,Sheet3!$H$2:$N$150,5,0),"")</f>
        <v/>
      </c>
      <c r="M19426" s="20" t="str">
        <f>IFERROR(INDEX(Sheet3!$Q$2:$Q$25,MATCH(H19426,Origin_List,0)),"")</f>
        <v/>
      </c>
    </row>
    <row r="19427" spans="4:13">
      <c r="D19427" s="20" t="str">
        <f>IFERROR(VLOOKUP(H19427&amp;"|"&amp;I19427,Sheet3!$H$2:$N$150,5,0),"")</f>
        <v/>
      </c>
      <c r="M19427" s="20" t="str">
        <f>IFERROR(INDEX(Sheet3!$Q$2:$Q$25,MATCH(H19427,Origin_List,0)),"")</f>
        <v/>
      </c>
    </row>
    <row r="19428" spans="4:13">
      <c r="D19428" s="20" t="str">
        <f>IFERROR(VLOOKUP(H19428&amp;"|"&amp;I19428,Sheet3!$H$2:$N$150,5,0),"")</f>
        <v/>
      </c>
      <c r="M19428" s="20" t="str">
        <f>IFERROR(INDEX(Sheet3!$Q$2:$Q$25,MATCH(H19428,Origin_List,0)),"")</f>
        <v/>
      </c>
    </row>
    <row r="19429" spans="4:13">
      <c r="D19429" s="20" t="str">
        <f>IFERROR(VLOOKUP(H19429&amp;"|"&amp;I19429,Sheet3!$H$2:$N$150,5,0),"")</f>
        <v/>
      </c>
      <c r="M19429" s="20" t="str">
        <f>IFERROR(INDEX(Sheet3!$Q$2:$Q$25,MATCH(H19429,Origin_List,0)),"")</f>
        <v/>
      </c>
    </row>
    <row r="19430" spans="4:13">
      <c r="D19430" s="20" t="str">
        <f>IFERROR(VLOOKUP(H19430&amp;"|"&amp;I19430,Sheet3!$H$2:$N$150,5,0),"")</f>
        <v/>
      </c>
      <c r="M19430" s="20" t="str">
        <f>IFERROR(INDEX(Sheet3!$Q$2:$Q$25,MATCH(H19430,Origin_List,0)),"")</f>
        <v/>
      </c>
    </row>
    <row r="19431" spans="4:13">
      <c r="D19431" s="20" t="str">
        <f>IFERROR(VLOOKUP(H19431&amp;"|"&amp;I19431,Sheet3!$H$2:$N$150,5,0),"")</f>
        <v/>
      </c>
      <c r="M19431" s="20" t="str">
        <f>IFERROR(INDEX(Sheet3!$Q$2:$Q$25,MATCH(H19431,Origin_List,0)),"")</f>
        <v/>
      </c>
    </row>
    <row r="19432" spans="4:13">
      <c r="D19432" s="20" t="str">
        <f>IFERROR(VLOOKUP(H19432&amp;"|"&amp;I19432,Sheet3!$H$2:$N$150,5,0),"")</f>
        <v/>
      </c>
      <c r="M19432" s="20" t="str">
        <f>IFERROR(INDEX(Sheet3!$Q$2:$Q$25,MATCH(H19432,Origin_List,0)),"")</f>
        <v/>
      </c>
    </row>
    <row r="19433" spans="4:13">
      <c r="D19433" s="20" t="str">
        <f>IFERROR(VLOOKUP(H19433&amp;"|"&amp;I19433,Sheet3!$H$2:$N$150,5,0),"")</f>
        <v/>
      </c>
      <c r="M19433" s="20" t="str">
        <f>IFERROR(INDEX(Sheet3!$Q$2:$Q$25,MATCH(H19433,Origin_List,0)),"")</f>
        <v/>
      </c>
    </row>
    <row r="19434" spans="4:13">
      <c r="D19434" s="20" t="str">
        <f>IFERROR(VLOOKUP(H19434&amp;"|"&amp;I19434,Sheet3!$H$2:$N$150,5,0),"")</f>
        <v/>
      </c>
      <c r="M19434" s="20" t="str">
        <f>IFERROR(INDEX(Sheet3!$Q$2:$Q$25,MATCH(H19434,Origin_List,0)),"")</f>
        <v/>
      </c>
    </row>
    <row r="19435" spans="4:13">
      <c r="D19435" s="20" t="str">
        <f>IFERROR(VLOOKUP(H19435&amp;"|"&amp;I19435,Sheet3!$H$2:$N$150,5,0),"")</f>
        <v/>
      </c>
      <c r="M19435" s="20" t="str">
        <f>IFERROR(INDEX(Sheet3!$Q$2:$Q$25,MATCH(H19435,Origin_List,0)),"")</f>
        <v/>
      </c>
    </row>
    <row r="19436" spans="4:13">
      <c r="D19436" s="20" t="str">
        <f>IFERROR(VLOOKUP(H19436&amp;"|"&amp;I19436,Sheet3!$H$2:$N$150,5,0),"")</f>
        <v/>
      </c>
      <c r="M19436" s="20" t="str">
        <f>IFERROR(INDEX(Sheet3!$Q$2:$Q$25,MATCH(H19436,Origin_List,0)),"")</f>
        <v/>
      </c>
    </row>
    <row r="19437" spans="4:13">
      <c r="D19437" s="20" t="str">
        <f>IFERROR(VLOOKUP(H19437&amp;"|"&amp;I19437,Sheet3!$H$2:$N$150,5,0),"")</f>
        <v/>
      </c>
      <c r="M19437" s="20" t="str">
        <f>IFERROR(INDEX(Sheet3!$Q$2:$Q$25,MATCH(H19437,Origin_List,0)),"")</f>
        <v/>
      </c>
    </row>
    <row r="19438" spans="4:13">
      <c r="D19438" s="20" t="str">
        <f>IFERROR(VLOOKUP(H19438&amp;"|"&amp;I19438,Sheet3!$H$2:$N$150,5,0),"")</f>
        <v/>
      </c>
      <c r="M19438" s="20" t="str">
        <f>IFERROR(INDEX(Sheet3!$Q$2:$Q$25,MATCH(H19438,Origin_List,0)),"")</f>
        <v/>
      </c>
    </row>
    <row r="19439" spans="4:13">
      <c r="D19439" s="20" t="str">
        <f>IFERROR(VLOOKUP(H19439&amp;"|"&amp;I19439,Sheet3!$H$2:$N$150,5,0),"")</f>
        <v/>
      </c>
      <c r="M19439" s="20" t="str">
        <f>IFERROR(INDEX(Sheet3!$Q$2:$Q$25,MATCH(H19439,Origin_List,0)),"")</f>
        <v/>
      </c>
    </row>
    <row r="19440" spans="4:13">
      <c r="D19440" s="20" t="str">
        <f>IFERROR(VLOOKUP(H19440&amp;"|"&amp;I19440,Sheet3!$H$2:$N$150,5,0),"")</f>
        <v/>
      </c>
      <c r="M19440" s="20" t="str">
        <f>IFERROR(INDEX(Sheet3!$Q$2:$Q$25,MATCH(H19440,Origin_List,0)),"")</f>
        <v/>
      </c>
    </row>
    <row r="19441" spans="4:13">
      <c r="D19441" s="20" t="str">
        <f>IFERROR(VLOOKUP(H19441&amp;"|"&amp;I19441,Sheet3!$H$2:$N$150,5,0),"")</f>
        <v/>
      </c>
      <c r="M19441" s="20" t="str">
        <f>IFERROR(INDEX(Sheet3!$Q$2:$Q$25,MATCH(H19441,Origin_List,0)),"")</f>
        <v/>
      </c>
    </row>
    <row r="19442" spans="4:13">
      <c r="D19442" s="20" t="str">
        <f>IFERROR(VLOOKUP(H19442&amp;"|"&amp;I19442,Sheet3!$H$2:$N$150,5,0),"")</f>
        <v/>
      </c>
      <c r="M19442" s="20" t="str">
        <f>IFERROR(INDEX(Sheet3!$Q$2:$Q$25,MATCH(H19442,Origin_List,0)),"")</f>
        <v/>
      </c>
    </row>
    <row r="19443" spans="4:13">
      <c r="D19443" s="20" t="str">
        <f>IFERROR(VLOOKUP(H19443&amp;"|"&amp;I19443,Sheet3!$H$2:$N$150,5,0),"")</f>
        <v/>
      </c>
      <c r="M19443" s="20" t="str">
        <f>IFERROR(INDEX(Sheet3!$Q$2:$Q$25,MATCH(H19443,Origin_List,0)),"")</f>
        <v/>
      </c>
    </row>
    <row r="19444" spans="4:13">
      <c r="D19444" s="20" t="str">
        <f>IFERROR(VLOOKUP(H19444&amp;"|"&amp;I19444,Sheet3!$H$2:$N$150,5,0),"")</f>
        <v/>
      </c>
      <c r="M19444" s="20" t="str">
        <f>IFERROR(INDEX(Sheet3!$Q$2:$Q$25,MATCH(H19444,Origin_List,0)),"")</f>
        <v/>
      </c>
    </row>
    <row r="19445" spans="4:13">
      <c r="D19445" s="20" t="str">
        <f>IFERROR(VLOOKUP(H19445&amp;"|"&amp;I19445,Sheet3!$H$2:$N$150,5,0),"")</f>
        <v/>
      </c>
      <c r="M19445" s="20" t="str">
        <f>IFERROR(INDEX(Sheet3!$Q$2:$Q$25,MATCH(H19445,Origin_List,0)),"")</f>
        <v/>
      </c>
    </row>
    <row r="19446" spans="4:13">
      <c r="D19446" s="20" t="str">
        <f>IFERROR(VLOOKUP(H19446&amp;"|"&amp;I19446,Sheet3!$H$2:$N$150,5,0),"")</f>
        <v/>
      </c>
      <c r="M19446" s="20" t="str">
        <f>IFERROR(INDEX(Sheet3!$Q$2:$Q$25,MATCH(H19446,Origin_List,0)),"")</f>
        <v/>
      </c>
    </row>
    <row r="19447" spans="4:13">
      <c r="D19447" s="20" t="str">
        <f>IFERROR(VLOOKUP(H19447&amp;"|"&amp;I19447,Sheet3!$H$2:$N$150,5,0),"")</f>
        <v/>
      </c>
      <c r="M19447" s="20" t="str">
        <f>IFERROR(INDEX(Sheet3!$Q$2:$Q$25,MATCH(H19447,Origin_List,0)),"")</f>
        <v/>
      </c>
    </row>
    <row r="19448" spans="4:13">
      <c r="D19448" s="20" t="str">
        <f>IFERROR(VLOOKUP(H19448&amp;"|"&amp;I19448,Sheet3!$H$2:$N$150,5,0),"")</f>
        <v/>
      </c>
      <c r="M19448" s="20" t="str">
        <f>IFERROR(INDEX(Sheet3!$Q$2:$Q$25,MATCH(H19448,Origin_List,0)),"")</f>
        <v/>
      </c>
    </row>
    <row r="19449" spans="4:13">
      <c r="D19449" s="20" t="str">
        <f>IFERROR(VLOOKUP(H19449&amp;"|"&amp;I19449,Sheet3!$H$2:$N$150,5,0),"")</f>
        <v/>
      </c>
      <c r="M19449" s="20" t="str">
        <f>IFERROR(INDEX(Sheet3!$Q$2:$Q$25,MATCH(H19449,Origin_List,0)),"")</f>
        <v/>
      </c>
    </row>
    <row r="19450" spans="4:13">
      <c r="D19450" s="20" t="str">
        <f>IFERROR(VLOOKUP(H19450&amp;"|"&amp;I19450,Sheet3!$H$2:$N$150,5,0),"")</f>
        <v/>
      </c>
      <c r="M19450" s="20" t="str">
        <f>IFERROR(INDEX(Sheet3!$Q$2:$Q$25,MATCH(H19450,Origin_List,0)),"")</f>
        <v/>
      </c>
    </row>
    <row r="19451" spans="4:13">
      <c r="D19451" s="20" t="str">
        <f>IFERROR(VLOOKUP(H19451&amp;"|"&amp;I19451,Sheet3!$H$2:$N$150,5,0),"")</f>
        <v/>
      </c>
      <c r="M19451" s="20" t="str">
        <f>IFERROR(INDEX(Sheet3!$Q$2:$Q$25,MATCH(H19451,Origin_List,0)),"")</f>
        <v/>
      </c>
    </row>
    <row r="19452" spans="4:13">
      <c r="D19452" s="20" t="str">
        <f>IFERROR(VLOOKUP(H19452&amp;"|"&amp;I19452,Sheet3!$H$2:$N$150,5,0),"")</f>
        <v/>
      </c>
      <c r="M19452" s="20" t="str">
        <f>IFERROR(INDEX(Sheet3!$Q$2:$Q$25,MATCH(H19452,Origin_List,0)),"")</f>
        <v/>
      </c>
    </row>
    <row r="19453" spans="4:13">
      <c r="D19453" s="20" t="str">
        <f>IFERROR(VLOOKUP(H19453&amp;"|"&amp;I19453,Sheet3!$H$2:$N$150,5,0),"")</f>
        <v/>
      </c>
      <c r="M19453" s="20" t="str">
        <f>IFERROR(INDEX(Sheet3!$Q$2:$Q$25,MATCH(H19453,Origin_List,0)),"")</f>
        <v/>
      </c>
    </row>
    <row r="19454" spans="4:13">
      <c r="D19454" s="20" t="str">
        <f>IFERROR(VLOOKUP(H19454&amp;"|"&amp;I19454,Sheet3!$H$2:$N$150,5,0),"")</f>
        <v/>
      </c>
      <c r="M19454" s="20" t="str">
        <f>IFERROR(INDEX(Sheet3!$Q$2:$Q$25,MATCH(H19454,Origin_List,0)),"")</f>
        <v/>
      </c>
    </row>
    <row r="19455" spans="4:13">
      <c r="D19455" s="20" t="str">
        <f>IFERROR(VLOOKUP(H19455&amp;"|"&amp;I19455,Sheet3!$H$2:$N$150,5,0),"")</f>
        <v/>
      </c>
      <c r="M19455" s="20" t="str">
        <f>IFERROR(INDEX(Sheet3!$Q$2:$Q$25,MATCH(H19455,Origin_List,0)),"")</f>
        <v/>
      </c>
    </row>
    <row r="19456" spans="4:13">
      <c r="D19456" s="20" t="str">
        <f>IFERROR(VLOOKUP(H19456&amp;"|"&amp;I19456,Sheet3!$H$2:$N$150,5,0),"")</f>
        <v/>
      </c>
      <c r="M19456" s="20" t="str">
        <f>IFERROR(INDEX(Sheet3!$Q$2:$Q$25,MATCH(H19456,Origin_List,0)),"")</f>
        <v/>
      </c>
    </row>
    <row r="19457" spans="4:13">
      <c r="D19457" s="20" t="str">
        <f>IFERROR(VLOOKUP(H19457&amp;"|"&amp;I19457,Sheet3!$H$2:$N$150,5,0),"")</f>
        <v/>
      </c>
      <c r="M19457" s="20" t="str">
        <f>IFERROR(INDEX(Sheet3!$Q$2:$Q$25,MATCH(H19457,Origin_List,0)),"")</f>
        <v/>
      </c>
    </row>
    <row r="19458" spans="4:13">
      <c r="D19458" s="20" t="str">
        <f>IFERROR(VLOOKUP(H19458&amp;"|"&amp;I19458,Sheet3!$H$2:$N$150,5,0),"")</f>
        <v/>
      </c>
      <c r="M19458" s="20" t="str">
        <f>IFERROR(INDEX(Sheet3!$Q$2:$Q$25,MATCH(H19458,Origin_List,0)),"")</f>
        <v/>
      </c>
    </row>
    <row r="19459" spans="4:13">
      <c r="D19459" s="20" t="str">
        <f>IFERROR(VLOOKUP(H19459&amp;"|"&amp;I19459,Sheet3!$H$2:$N$150,5,0),"")</f>
        <v/>
      </c>
      <c r="M19459" s="20" t="str">
        <f>IFERROR(INDEX(Sheet3!$Q$2:$Q$25,MATCH(H19459,Origin_List,0)),"")</f>
        <v/>
      </c>
    </row>
    <row r="19460" spans="4:13">
      <c r="D19460" s="20" t="str">
        <f>IFERROR(VLOOKUP(H19460&amp;"|"&amp;I19460,Sheet3!$H$2:$N$150,5,0),"")</f>
        <v/>
      </c>
      <c r="M19460" s="20" t="str">
        <f>IFERROR(INDEX(Sheet3!$Q$2:$Q$25,MATCH(H19460,Origin_List,0)),"")</f>
        <v/>
      </c>
    </row>
    <row r="19461" spans="4:13">
      <c r="D19461" s="20" t="str">
        <f>IFERROR(VLOOKUP(H19461&amp;"|"&amp;I19461,Sheet3!$H$2:$N$150,5,0),"")</f>
        <v/>
      </c>
      <c r="M19461" s="20" t="str">
        <f>IFERROR(INDEX(Sheet3!$Q$2:$Q$25,MATCH(H19461,Origin_List,0)),"")</f>
        <v/>
      </c>
    </row>
    <row r="19462" spans="4:13">
      <c r="D19462" s="20" t="str">
        <f>IFERROR(VLOOKUP(H19462&amp;"|"&amp;I19462,Sheet3!$H$2:$N$150,5,0),"")</f>
        <v/>
      </c>
      <c r="M19462" s="20" t="str">
        <f>IFERROR(INDEX(Sheet3!$Q$2:$Q$25,MATCH(H19462,Origin_List,0)),"")</f>
        <v/>
      </c>
    </row>
    <row r="19463" spans="4:13">
      <c r="D19463" s="20" t="str">
        <f>IFERROR(VLOOKUP(H19463&amp;"|"&amp;I19463,Sheet3!$H$2:$N$150,5,0),"")</f>
        <v/>
      </c>
      <c r="M19463" s="20" t="str">
        <f>IFERROR(INDEX(Sheet3!$Q$2:$Q$25,MATCH(H19463,Origin_List,0)),"")</f>
        <v/>
      </c>
    </row>
    <row r="19464" spans="4:13">
      <c r="D19464" s="20" t="str">
        <f>IFERROR(VLOOKUP(H19464&amp;"|"&amp;I19464,Sheet3!$H$2:$N$150,5,0),"")</f>
        <v/>
      </c>
      <c r="M19464" s="20" t="str">
        <f>IFERROR(INDEX(Sheet3!$Q$2:$Q$25,MATCH(H19464,Origin_List,0)),"")</f>
        <v/>
      </c>
    </row>
    <row r="19465" spans="4:13">
      <c r="D19465" s="20" t="str">
        <f>IFERROR(VLOOKUP(H19465&amp;"|"&amp;I19465,Sheet3!$H$2:$N$150,5,0),"")</f>
        <v/>
      </c>
      <c r="M19465" s="20" t="str">
        <f>IFERROR(INDEX(Sheet3!$Q$2:$Q$25,MATCH(H19465,Origin_List,0)),"")</f>
        <v/>
      </c>
    </row>
    <row r="19466" spans="4:13">
      <c r="D19466" s="20" t="str">
        <f>IFERROR(VLOOKUP(H19466&amp;"|"&amp;I19466,Sheet3!$H$2:$N$150,5,0),"")</f>
        <v/>
      </c>
      <c r="M19466" s="20" t="str">
        <f>IFERROR(INDEX(Sheet3!$Q$2:$Q$25,MATCH(H19466,Origin_List,0)),"")</f>
        <v/>
      </c>
    </row>
    <row r="19467" spans="4:13">
      <c r="D19467" s="20" t="str">
        <f>IFERROR(VLOOKUP(H19467&amp;"|"&amp;I19467,Sheet3!$H$2:$N$150,5,0),"")</f>
        <v/>
      </c>
      <c r="M19467" s="20" t="str">
        <f>IFERROR(INDEX(Sheet3!$Q$2:$Q$25,MATCH(H19467,Origin_List,0)),"")</f>
        <v/>
      </c>
    </row>
    <row r="19468" spans="4:13">
      <c r="D19468" s="20" t="str">
        <f>IFERROR(VLOOKUP(H19468&amp;"|"&amp;I19468,Sheet3!$H$2:$N$150,5,0),"")</f>
        <v/>
      </c>
      <c r="M19468" s="20" t="str">
        <f>IFERROR(INDEX(Sheet3!$Q$2:$Q$25,MATCH(H19468,Origin_List,0)),"")</f>
        <v/>
      </c>
    </row>
    <row r="19469" spans="4:13">
      <c r="D19469" s="20" t="str">
        <f>IFERROR(VLOOKUP(H19469&amp;"|"&amp;I19469,Sheet3!$H$2:$N$150,5,0),"")</f>
        <v/>
      </c>
      <c r="M19469" s="20" t="str">
        <f>IFERROR(INDEX(Sheet3!$Q$2:$Q$25,MATCH(H19469,Origin_List,0)),"")</f>
        <v/>
      </c>
    </row>
    <row r="19470" spans="4:13">
      <c r="D19470" s="20" t="str">
        <f>IFERROR(VLOOKUP(H19470&amp;"|"&amp;I19470,Sheet3!$H$2:$N$150,5,0),"")</f>
        <v/>
      </c>
      <c r="M19470" s="20" t="str">
        <f>IFERROR(INDEX(Sheet3!$Q$2:$Q$25,MATCH(H19470,Origin_List,0)),"")</f>
        <v/>
      </c>
    </row>
    <row r="19471" spans="4:13">
      <c r="D19471" s="20" t="str">
        <f>IFERROR(VLOOKUP(H19471&amp;"|"&amp;I19471,Sheet3!$H$2:$N$150,5,0),"")</f>
        <v/>
      </c>
      <c r="M19471" s="20" t="str">
        <f>IFERROR(INDEX(Sheet3!$Q$2:$Q$25,MATCH(H19471,Origin_List,0)),"")</f>
        <v/>
      </c>
    </row>
    <row r="19472" spans="4:13">
      <c r="D19472" s="20" t="str">
        <f>IFERROR(VLOOKUP(H19472&amp;"|"&amp;I19472,Sheet3!$H$2:$N$150,5,0),"")</f>
        <v/>
      </c>
      <c r="M19472" s="20" t="str">
        <f>IFERROR(INDEX(Sheet3!$Q$2:$Q$25,MATCH(H19472,Origin_List,0)),"")</f>
        <v/>
      </c>
    </row>
    <row r="19473" spans="4:13">
      <c r="D19473" s="20" t="str">
        <f>IFERROR(VLOOKUP(H19473&amp;"|"&amp;I19473,Sheet3!$H$2:$N$150,5,0),"")</f>
        <v/>
      </c>
      <c r="M19473" s="20" t="str">
        <f>IFERROR(INDEX(Sheet3!$Q$2:$Q$25,MATCH(H19473,Origin_List,0)),"")</f>
        <v/>
      </c>
    </row>
    <row r="19474" spans="4:13">
      <c r="D19474" s="20" t="str">
        <f>IFERROR(VLOOKUP(H19474&amp;"|"&amp;I19474,Sheet3!$H$2:$N$150,5,0),"")</f>
        <v/>
      </c>
      <c r="M19474" s="20" t="str">
        <f>IFERROR(INDEX(Sheet3!$Q$2:$Q$25,MATCH(H19474,Origin_List,0)),"")</f>
        <v/>
      </c>
    </row>
    <row r="19475" spans="4:13">
      <c r="D19475" s="20" t="str">
        <f>IFERROR(VLOOKUP(H19475&amp;"|"&amp;I19475,Sheet3!$H$2:$N$150,5,0),"")</f>
        <v/>
      </c>
      <c r="M19475" s="20" t="str">
        <f>IFERROR(INDEX(Sheet3!$Q$2:$Q$25,MATCH(H19475,Origin_List,0)),"")</f>
        <v/>
      </c>
    </row>
    <row r="19476" spans="4:13">
      <c r="D19476" s="20" t="str">
        <f>IFERROR(VLOOKUP(H19476&amp;"|"&amp;I19476,Sheet3!$H$2:$N$150,5,0),"")</f>
        <v/>
      </c>
      <c r="M19476" s="20" t="str">
        <f>IFERROR(INDEX(Sheet3!$Q$2:$Q$25,MATCH(H19476,Origin_List,0)),"")</f>
        <v/>
      </c>
    </row>
    <row r="19477" spans="4:13">
      <c r="D19477" s="20" t="str">
        <f>IFERROR(VLOOKUP(H19477&amp;"|"&amp;I19477,Sheet3!$H$2:$N$150,5,0),"")</f>
        <v/>
      </c>
      <c r="M19477" s="20" t="str">
        <f>IFERROR(INDEX(Sheet3!$Q$2:$Q$25,MATCH(H19477,Origin_List,0)),"")</f>
        <v/>
      </c>
    </row>
    <row r="19478" spans="4:13">
      <c r="D19478" s="20" t="str">
        <f>IFERROR(VLOOKUP(H19478&amp;"|"&amp;I19478,Sheet3!$H$2:$N$150,5,0),"")</f>
        <v/>
      </c>
      <c r="M19478" s="20" t="str">
        <f>IFERROR(INDEX(Sheet3!$Q$2:$Q$25,MATCH(H19478,Origin_List,0)),"")</f>
        <v/>
      </c>
    </row>
    <row r="19479" spans="4:13">
      <c r="D19479" s="20" t="str">
        <f>IFERROR(VLOOKUP(H19479&amp;"|"&amp;I19479,Sheet3!$H$2:$N$150,5,0),"")</f>
        <v/>
      </c>
      <c r="M19479" s="20" t="str">
        <f>IFERROR(INDEX(Sheet3!$Q$2:$Q$25,MATCH(H19479,Origin_List,0)),"")</f>
        <v/>
      </c>
    </row>
    <row r="19480" spans="4:13">
      <c r="D19480" s="20" t="str">
        <f>IFERROR(VLOOKUP(H19480&amp;"|"&amp;I19480,Sheet3!$H$2:$N$150,5,0),"")</f>
        <v/>
      </c>
      <c r="M19480" s="20" t="str">
        <f>IFERROR(INDEX(Sheet3!$Q$2:$Q$25,MATCH(H19480,Origin_List,0)),"")</f>
        <v/>
      </c>
    </row>
    <row r="19481" spans="4:13">
      <c r="D19481" s="20" t="str">
        <f>IFERROR(VLOOKUP(H19481&amp;"|"&amp;I19481,Sheet3!$H$2:$N$150,5,0),"")</f>
        <v/>
      </c>
      <c r="M19481" s="20" t="str">
        <f>IFERROR(INDEX(Sheet3!$Q$2:$Q$25,MATCH(H19481,Origin_List,0)),"")</f>
        <v/>
      </c>
    </row>
    <row r="19482" spans="4:13">
      <c r="D19482" s="20" t="str">
        <f>IFERROR(VLOOKUP(H19482&amp;"|"&amp;I19482,Sheet3!$H$2:$N$150,5,0),"")</f>
        <v/>
      </c>
      <c r="M19482" s="20" t="str">
        <f>IFERROR(INDEX(Sheet3!$Q$2:$Q$25,MATCH(H19482,Origin_List,0)),"")</f>
        <v/>
      </c>
    </row>
    <row r="19483" spans="4:13">
      <c r="D19483" s="20" t="str">
        <f>IFERROR(VLOOKUP(H19483&amp;"|"&amp;I19483,Sheet3!$H$2:$N$150,5,0),"")</f>
        <v/>
      </c>
      <c r="M19483" s="20" t="str">
        <f>IFERROR(INDEX(Sheet3!$Q$2:$Q$25,MATCH(H19483,Origin_List,0)),"")</f>
        <v/>
      </c>
    </row>
    <row r="19484" spans="4:13">
      <c r="D19484" s="20" t="str">
        <f>IFERROR(VLOOKUP(H19484&amp;"|"&amp;I19484,Sheet3!$H$2:$N$150,5,0),"")</f>
        <v/>
      </c>
      <c r="M19484" s="20" t="str">
        <f>IFERROR(INDEX(Sheet3!$Q$2:$Q$25,MATCH(H19484,Origin_List,0)),"")</f>
        <v/>
      </c>
    </row>
    <row r="19485" spans="4:13">
      <c r="D19485" s="20" t="str">
        <f>IFERROR(VLOOKUP(H19485&amp;"|"&amp;I19485,Sheet3!$H$2:$N$150,5,0),"")</f>
        <v/>
      </c>
      <c r="M19485" s="20" t="str">
        <f>IFERROR(INDEX(Sheet3!$Q$2:$Q$25,MATCH(H19485,Origin_List,0)),"")</f>
        <v/>
      </c>
    </row>
    <row r="19486" spans="4:13">
      <c r="D19486" s="20" t="str">
        <f>IFERROR(VLOOKUP(H19486&amp;"|"&amp;I19486,Sheet3!$H$2:$N$150,5,0),"")</f>
        <v/>
      </c>
      <c r="M19486" s="20" t="str">
        <f>IFERROR(INDEX(Sheet3!$Q$2:$Q$25,MATCH(H19486,Origin_List,0)),"")</f>
        <v/>
      </c>
    </row>
    <row r="19487" spans="4:13">
      <c r="D19487" s="20" t="str">
        <f>IFERROR(VLOOKUP(H19487&amp;"|"&amp;I19487,Sheet3!$H$2:$N$150,5,0),"")</f>
        <v/>
      </c>
      <c r="M19487" s="20" t="str">
        <f>IFERROR(INDEX(Sheet3!$Q$2:$Q$25,MATCH(H19487,Origin_List,0)),"")</f>
        <v/>
      </c>
    </row>
    <row r="19488" spans="4:13">
      <c r="D19488" s="20" t="str">
        <f>IFERROR(VLOOKUP(H19488&amp;"|"&amp;I19488,Sheet3!$H$2:$N$150,5,0),"")</f>
        <v/>
      </c>
      <c r="M19488" s="20" t="str">
        <f>IFERROR(INDEX(Sheet3!$Q$2:$Q$25,MATCH(H19488,Origin_List,0)),"")</f>
        <v/>
      </c>
    </row>
    <row r="19489" spans="4:13">
      <c r="D19489" s="20" t="str">
        <f>IFERROR(VLOOKUP(H19489&amp;"|"&amp;I19489,Sheet3!$H$2:$N$150,5,0),"")</f>
        <v/>
      </c>
      <c r="M19489" s="20" t="str">
        <f>IFERROR(INDEX(Sheet3!$Q$2:$Q$25,MATCH(H19489,Origin_List,0)),"")</f>
        <v/>
      </c>
    </row>
    <row r="19490" spans="4:13">
      <c r="D19490" s="20" t="str">
        <f>IFERROR(VLOOKUP(H19490&amp;"|"&amp;I19490,Sheet3!$H$2:$N$150,5,0),"")</f>
        <v/>
      </c>
      <c r="M19490" s="20" t="str">
        <f>IFERROR(INDEX(Sheet3!$Q$2:$Q$25,MATCH(H19490,Origin_List,0)),"")</f>
        <v/>
      </c>
    </row>
    <row r="19491" spans="4:13">
      <c r="D19491" s="20" t="str">
        <f>IFERROR(VLOOKUP(H19491&amp;"|"&amp;I19491,Sheet3!$H$2:$N$150,5,0),"")</f>
        <v/>
      </c>
      <c r="M19491" s="20" t="str">
        <f>IFERROR(INDEX(Sheet3!$Q$2:$Q$25,MATCH(H19491,Origin_List,0)),"")</f>
        <v/>
      </c>
    </row>
    <row r="19492" spans="4:13">
      <c r="D19492" s="20" t="str">
        <f>IFERROR(VLOOKUP(H19492&amp;"|"&amp;I19492,Sheet3!$H$2:$N$150,5,0),"")</f>
        <v/>
      </c>
      <c r="M19492" s="20" t="str">
        <f>IFERROR(INDEX(Sheet3!$Q$2:$Q$25,MATCH(H19492,Origin_List,0)),"")</f>
        <v/>
      </c>
    </row>
    <row r="19493" spans="4:13">
      <c r="D19493" s="20" t="str">
        <f>IFERROR(VLOOKUP(H19493&amp;"|"&amp;I19493,Sheet3!$H$2:$N$150,5,0),"")</f>
        <v/>
      </c>
      <c r="M19493" s="20" t="str">
        <f>IFERROR(INDEX(Sheet3!$Q$2:$Q$25,MATCH(H19493,Origin_List,0)),"")</f>
        <v/>
      </c>
    </row>
    <row r="19494" spans="4:13">
      <c r="D19494" s="20" t="str">
        <f>IFERROR(VLOOKUP(H19494&amp;"|"&amp;I19494,Sheet3!$H$2:$N$150,5,0),"")</f>
        <v/>
      </c>
      <c r="M19494" s="20" t="str">
        <f>IFERROR(INDEX(Sheet3!$Q$2:$Q$25,MATCH(H19494,Origin_List,0)),"")</f>
        <v/>
      </c>
    </row>
    <row r="19495" spans="4:13">
      <c r="D19495" s="20" t="str">
        <f>IFERROR(VLOOKUP(H19495&amp;"|"&amp;I19495,Sheet3!$H$2:$N$150,5,0),"")</f>
        <v/>
      </c>
      <c r="M19495" s="20" t="str">
        <f>IFERROR(INDEX(Sheet3!$Q$2:$Q$25,MATCH(H19495,Origin_List,0)),"")</f>
        <v/>
      </c>
    </row>
    <row r="19496" spans="4:13">
      <c r="D19496" s="20" t="str">
        <f>IFERROR(VLOOKUP(H19496&amp;"|"&amp;I19496,Sheet3!$H$2:$N$150,5,0),"")</f>
        <v/>
      </c>
      <c r="M19496" s="20" t="str">
        <f>IFERROR(INDEX(Sheet3!$Q$2:$Q$25,MATCH(H19496,Origin_List,0)),"")</f>
        <v/>
      </c>
    </row>
    <row r="19497" spans="4:13">
      <c r="D19497" s="20" t="str">
        <f>IFERROR(VLOOKUP(H19497&amp;"|"&amp;I19497,Sheet3!$H$2:$N$150,5,0),"")</f>
        <v/>
      </c>
      <c r="M19497" s="20" t="str">
        <f>IFERROR(INDEX(Sheet3!$Q$2:$Q$25,MATCH(H19497,Origin_List,0)),"")</f>
        <v/>
      </c>
    </row>
    <row r="19498" spans="4:13">
      <c r="D19498" s="20" t="str">
        <f>IFERROR(VLOOKUP(H19498&amp;"|"&amp;I19498,Sheet3!$H$2:$N$150,5,0),"")</f>
        <v/>
      </c>
      <c r="M19498" s="20" t="str">
        <f>IFERROR(INDEX(Sheet3!$Q$2:$Q$25,MATCH(H19498,Origin_List,0)),"")</f>
        <v/>
      </c>
    </row>
    <row r="19499" spans="4:13">
      <c r="D19499" s="20" t="str">
        <f>IFERROR(VLOOKUP(H19499&amp;"|"&amp;I19499,Sheet3!$H$2:$N$150,5,0),"")</f>
        <v/>
      </c>
      <c r="M19499" s="20" t="str">
        <f>IFERROR(INDEX(Sheet3!$Q$2:$Q$25,MATCH(H19499,Origin_List,0)),"")</f>
        <v/>
      </c>
    </row>
    <row r="19500" spans="4:13">
      <c r="D19500" s="20" t="str">
        <f>IFERROR(VLOOKUP(H19500&amp;"|"&amp;I19500,Sheet3!$H$2:$N$150,5,0),"")</f>
        <v/>
      </c>
      <c r="M19500" s="20" t="str">
        <f>IFERROR(INDEX(Sheet3!$Q$2:$Q$25,MATCH(H19500,Origin_List,0)),"")</f>
        <v/>
      </c>
    </row>
    <row r="19501" spans="4:13">
      <c r="D19501" s="20" t="str">
        <f>IFERROR(VLOOKUP(H19501&amp;"|"&amp;I19501,Sheet3!$H$2:$N$150,5,0),"")</f>
        <v/>
      </c>
      <c r="M19501" s="20" t="str">
        <f>IFERROR(INDEX(Sheet3!$Q$2:$Q$25,MATCH(H19501,Origin_List,0)),"")</f>
        <v/>
      </c>
    </row>
    <row r="19502" spans="4:13">
      <c r="D19502" s="20" t="str">
        <f>IFERROR(VLOOKUP(H19502&amp;"|"&amp;I19502,Sheet3!$H$2:$N$150,5,0),"")</f>
        <v/>
      </c>
      <c r="M19502" s="20" t="str">
        <f>IFERROR(INDEX(Sheet3!$Q$2:$Q$25,MATCH(H19502,Origin_List,0)),"")</f>
        <v/>
      </c>
    </row>
    <row r="19503" spans="4:13">
      <c r="D19503" s="20" t="str">
        <f>IFERROR(VLOOKUP(H19503&amp;"|"&amp;I19503,Sheet3!$H$2:$N$150,5,0),"")</f>
        <v/>
      </c>
      <c r="M19503" s="20" t="str">
        <f>IFERROR(INDEX(Sheet3!$Q$2:$Q$25,MATCH(H19503,Origin_List,0)),"")</f>
        <v/>
      </c>
    </row>
    <row r="19504" spans="4:13">
      <c r="D19504" s="20" t="str">
        <f>IFERROR(VLOOKUP(H19504&amp;"|"&amp;I19504,Sheet3!$H$2:$N$150,5,0),"")</f>
        <v/>
      </c>
      <c r="M19504" s="20" t="str">
        <f>IFERROR(INDEX(Sheet3!$Q$2:$Q$25,MATCH(H19504,Origin_List,0)),"")</f>
        <v/>
      </c>
    </row>
    <row r="19505" spans="4:13">
      <c r="D19505" s="20" t="str">
        <f>IFERROR(VLOOKUP(H19505&amp;"|"&amp;I19505,Sheet3!$H$2:$N$150,5,0),"")</f>
        <v/>
      </c>
      <c r="M19505" s="20" t="str">
        <f>IFERROR(INDEX(Sheet3!$Q$2:$Q$25,MATCH(H19505,Origin_List,0)),"")</f>
        <v/>
      </c>
    </row>
    <row r="19506" spans="4:13">
      <c r="D19506" s="20" t="str">
        <f>IFERROR(VLOOKUP(H19506&amp;"|"&amp;I19506,Sheet3!$H$2:$N$150,5,0),"")</f>
        <v/>
      </c>
      <c r="M19506" s="20" t="str">
        <f>IFERROR(INDEX(Sheet3!$Q$2:$Q$25,MATCH(H19506,Origin_List,0)),"")</f>
        <v/>
      </c>
    </row>
    <row r="19507" spans="4:13">
      <c r="D19507" s="20" t="str">
        <f>IFERROR(VLOOKUP(H19507&amp;"|"&amp;I19507,Sheet3!$H$2:$N$150,5,0),"")</f>
        <v/>
      </c>
      <c r="M19507" s="20" t="str">
        <f>IFERROR(INDEX(Sheet3!$Q$2:$Q$25,MATCH(H19507,Origin_List,0)),"")</f>
        <v/>
      </c>
    </row>
    <row r="19508" spans="4:13">
      <c r="D19508" s="20" t="str">
        <f>IFERROR(VLOOKUP(H19508&amp;"|"&amp;I19508,Sheet3!$H$2:$N$150,5,0),"")</f>
        <v/>
      </c>
      <c r="M19508" s="20" t="str">
        <f>IFERROR(INDEX(Sheet3!$Q$2:$Q$25,MATCH(H19508,Origin_List,0)),"")</f>
        <v/>
      </c>
    </row>
    <row r="19509" spans="4:13">
      <c r="D19509" s="20" t="str">
        <f>IFERROR(VLOOKUP(H19509&amp;"|"&amp;I19509,Sheet3!$H$2:$N$150,5,0),"")</f>
        <v/>
      </c>
      <c r="M19509" s="20" t="str">
        <f>IFERROR(INDEX(Sheet3!$Q$2:$Q$25,MATCH(H19509,Origin_List,0)),"")</f>
        <v/>
      </c>
    </row>
    <row r="19510" spans="4:13">
      <c r="D19510" s="20" t="str">
        <f>IFERROR(VLOOKUP(H19510&amp;"|"&amp;I19510,Sheet3!$H$2:$N$150,5,0),"")</f>
        <v/>
      </c>
      <c r="M19510" s="20" t="str">
        <f>IFERROR(INDEX(Sheet3!$Q$2:$Q$25,MATCH(H19510,Origin_List,0)),"")</f>
        <v/>
      </c>
    </row>
    <row r="19511" spans="4:13">
      <c r="D19511" s="20" t="str">
        <f>IFERROR(VLOOKUP(H19511&amp;"|"&amp;I19511,Sheet3!$H$2:$N$150,5,0),"")</f>
        <v/>
      </c>
      <c r="M19511" s="20" t="str">
        <f>IFERROR(INDEX(Sheet3!$Q$2:$Q$25,MATCH(H19511,Origin_List,0)),"")</f>
        <v/>
      </c>
    </row>
    <row r="19512" spans="4:13">
      <c r="D19512" s="20" t="str">
        <f>IFERROR(VLOOKUP(H19512&amp;"|"&amp;I19512,Sheet3!$H$2:$N$150,5,0),"")</f>
        <v/>
      </c>
      <c r="M19512" s="20" t="str">
        <f>IFERROR(INDEX(Sheet3!$Q$2:$Q$25,MATCH(H19512,Origin_List,0)),"")</f>
        <v/>
      </c>
    </row>
    <row r="19513" spans="4:13">
      <c r="D19513" s="20" t="str">
        <f>IFERROR(VLOOKUP(H19513&amp;"|"&amp;I19513,Sheet3!$H$2:$N$150,5,0),"")</f>
        <v/>
      </c>
      <c r="M19513" s="20" t="str">
        <f>IFERROR(INDEX(Sheet3!$Q$2:$Q$25,MATCH(H19513,Origin_List,0)),"")</f>
        <v/>
      </c>
    </row>
    <row r="19514" spans="4:13">
      <c r="D19514" s="20" t="str">
        <f>IFERROR(VLOOKUP(H19514&amp;"|"&amp;I19514,Sheet3!$H$2:$N$150,5,0),"")</f>
        <v/>
      </c>
      <c r="M19514" s="20" t="str">
        <f>IFERROR(INDEX(Sheet3!$Q$2:$Q$25,MATCH(H19514,Origin_List,0)),"")</f>
        <v/>
      </c>
    </row>
    <row r="19515" spans="4:13">
      <c r="D19515" s="20" t="str">
        <f>IFERROR(VLOOKUP(H19515&amp;"|"&amp;I19515,Sheet3!$H$2:$N$150,5,0),"")</f>
        <v/>
      </c>
      <c r="M19515" s="20" t="str">
        <f>IFERROR(INDEX(Sheet3!$Q$2:$Q$25,MATCH(H19515,Origin_List,0)),"")</f>
        <v/>
      </c>
    </row>
    <row r="19516" spans="4:13">
      <c r="D19516" s="20" t="str">
        <f>IFERROR(VLOOKUP(H19516&amp;"|"&amp;I19516,Sheet3!$H$2:$N$150,5,0),"")</f>
        <v/>
      </c>
      <c r="M19516" s="20" t="str">
        <f>IFERROR(INDEX(Sheet3!$Q$2:$Q$25,MATCH(H19516,Origin_List,0)),"")</f>
        <v/>
      </c>
    </row>
    <row r="19517" spans="4:13">
      <c r="D19517" s="20" t="str">
        <f>IFERROR(VLOOKUP(H19517&amp;"|"&amp;I19517,Sheet3!$H$2:$N$150,5,0),"")</f>
        <v/>
      </c>
      <c r="M19517" s="20" t="str">
        <f>IFERROR(INDEX(Sheet3!$Q$2:$Q$25,MATCH(H19517,Origin_List,0)),"")</f>
        <v/>
      </c>
    </row>
    <row r="19518" spans="4:13">
      <c r="D19518" s="20" t="str">
        <f>IFERROR(VLOOKUP(H19518&amp;"|"&amp;I19518,Sheet3!$H$2:$N$150,5,0),"")</f>
        <v/>
      </c>
      <c r="M19518" s="20" t="str">
        <f>IFERROR(INDEX(Sheet3!$Q$2:$Q$25,MATCH(H19518,Origin_List,0)),"")</f>
        <v/>
      </c>
    </row>
    <row r="19519" spans="4:13">
      <c r="D19519" s="20" t="str">
        <f>IFERROR(VLOOKUP(H19519&amp;"|"&amp;I19519,Sheet3!$H$2:$N$150,5,0),"")</f>
        <v/>
      </c>
      <c r="M19519" s="20" t="str">
        <f>IFERROR(INDEX(Sheet3!$Q$2:$Q$25,MATCH(H19519,Origin_List,0)),"")</f>
        <v/>
      </c>
    </row>
    <row r="19520" spans="4:13">
      <c r="D19520" s="20" t="str">
        <f>IFERROR(VLOOKUP(H19520&amp;"|"&amp;I19520,Sheet3!$H$2:$N$150,5,0),"")</f>
        <v/>
      </c>
      <c r="M19520" s="20" t="str">
        <f>IFERROR(INDEX(Sheet3!$Q$2:$Q$25,MATCH(H19520,Origin_List,0)),"")</f>
        <v/>
      </c>
    </row>
    <row r="19521" spans="4:13">
      <c r="D19521" s="20" t="str">
        <f>IFERROR(VLOOKUP(H19521&amp;"|"&amp;I19521,Sheet3!$H$2:$N$150,5,0),"")</f>
        <v/>
      </c>
      <c r="M19521" s="20" t="str">
        <f>IFERROR(INDEX(Sheet3!$Q$2:$Q$25,MATCH(H19521,Origin_List,0)),"")</f>
        <v/>
      </c>
    </row>
    <row r="19522" spans="4:13">
      <c r="D19522" s="20" t="str">
        <f>IFERROR(VLOOKUP(H19522&amp;"|"&amp;I19522,Sheet3!$H$2:$N$150,5,0),"")</f>
        <v/>
      </c>
      <c r="M19522" s="20" t="str">
        <f>IFERROR(INDEX(Sheet3!$Q$2:$Q$25,MATCH(H19522,Origin_List,0)),"")</f>
        <v/>
      </c>
    </row>
    <row r="19523" spans="4:13">
      <c r="D19523" s="20" t="str">
        <f>IFERROR(VLOOKUP(H19523&amp;"|"&amp;I19523,Sheet3!$H$2:$N$150,5,0),"")</f>
        <v/>
      </c>
      <c r="M19523" s="20" t="str">
        <f>IFERROR(INDEX(Sheet3!$Q$2:$Q$25,MATCH(H19523,Origin_List,0)),"")</f>
        <v/>
      </c>
    </row>
    <row r="19524" spans="4:13">
      <c r="D19524" s="20" t="str">
        <f>IFERROR(VLOOKUP(H19524&amp;"|"&amp;I19524,Sheet3!$H$2:$N$150,5,0),"")</f>
        <v/>
      </c>
      <c r="M19524" s="20" t="str">
        <f>IFERROR(INDEX(Sheet3!$Q$2:$Q$25,MATCH(H19524,Origin_List,0)),"")</f>
        <v/>
      </c>
    </row>
    <row r="19525" spans="4:13">
      <c r="D19525" s="20" t="str">
        <f>IFERROR(VLOOKUP(H19525&amp;"|"&amp;I19525,Sheet3!$H$2:$N$150,5,0),"")</f>
        <v/>
      </c>
      <c r="M19525" s="20" t="str">
        <f>IFERROR(INDEX(Sheet3!$Q$2:$Q$25,MATCH(H19525,Origin_List,0)),"")</f>
        <v/>
      </c>
    </row>
    <row r="19526" spans="4:13">
      <c r="D19526" s="20" t="str">
        <f>IFERROR(VLOOKUP(H19526&amp;"|"&amp;I19526,Sheet3!$H$2:$N$150,5,0),"")</f>
        <v/>
      </c>
      <c r="M19526" s="20" t="str">
        <f>IFERROR(INDEX(Sheet3!$Q$2:$Q$25,MATCH(H19526,Origin_List,0)),"")</f>
        <v/>
      </c>
    </row>
    <row r="19527" spans="4:13">
      <c r="D19527" s="20" t="str">
        <f>IFERROR(VLOOKUP(H19527&amp;"|"&amp;I19527,Sheet3!$H$2:$N$150,5,0),"")</f>
        <v/>
      </c>
      <c r="M19527" s="20" t="str">
        <f>IFERROR(INDEX(Sheet3!$Q$2:$Q$25,MATCH(H19527,Origin_List,0)),"")</f>
        <v/>
      </c>
    </row>
    <row r="19528" spans="4:13">
      <c r="D19528" s="20" t="str">
        <f>IFERROR(VLOOKUP(H19528&amp;"|"&amp;I19528,Sheet3!$H$2:$N$150,5,0),"")</f>
        <v/>
      </c>
      <c r="M19528" s="20" t="str">
        <f>IFERROR(INDEX(Sheet3!$Q$2:$Q$25,MATCH(H19528,Origin_List,0)),"")</f>
        <v/>
      </c>
    </row>
    <row r="19529" spans="4:13">
      <c r="D19529" s="20" t="str">
        <f>IFERROR(VLOOKUP(H19529&amp;"|"&amp;I19529,Sheet3!$H$2:$N$150,5,0),"")</f>
        <v/>
      </c>
      <c r="M19529" s="20" t="str">
        <f>IFERROR(INDEX(Sheet3!$Q$2:$Q$25,MATCH(H19529,Origin_List,0)),"")</f>
        <v/>
      </c>
    </row>
    <row r="19530" spans="4:13">
      <c r="D19530" s="20" t="str">
        <f>IFERROR(VLOOKUP(H19530&amp;"|"&amp;I19530,Sheet3!$H$2:$N$150,5,0),"")</f>
        <v/>
      </c>
      <c r="M19530" s="20" t="str">
        <f>IFERROR(INDEX(Sheet3!$Q$2:$Q$25,MATCH(H19530,Origin_List,0)),"")</f>
        <v/>
      </c>
    </row>
    <row r="19531" spans="4:13">
      <c r="D19531" s="20" t="str">
        <f>IFERROR(VLOOKUP(H19531&amp;"|"&amp;I19531,Sheet3!$H$2:$N$150,5,0),"")</f>
        <v/>
      </c>
      <c r="M19531" s="20" t="str">
        <f>IFERROR(INDEX(Sheet3!$Q$2:$Q$25,MATCH(H19531,Origin_List,0)),"")</f>
        <v/>
      </c>
    </row>
    <row r="19532" spans="4:13">
      <c r="D19532" s="20" t="str">
        <f>IFERROR(VLOOKUP(H19532&amp;"|"&amp;I19532,Sheet3!$H$2:$N$150,5,0),"")</f>
        <v/>
      </c>
      <c r="M19532" s="20" t="str">
        <f>IFERROR(INDEX(Sheet3!$Q$2:$Q$25,MATCH(H19532,Origin_List,0)),"")</f>
        <v/>
      </c>
    </row>
    <row r="19533" spans="4:13">
      <c r="D19533" s="20" t="str">
        <f>IFERROR(VLOOKUP(H19533&amp;"|"&amp;I19533,Sheet3!$H$2:$N$150,5,0),"")</f>
        <v/>
      </c>
      <c r="M19533" s="20" t="str">
        <f>IFERROR(INDEX(Sheet3!$Q$2:$Q$25,MATCH(H19533,Origin_List,0)),"")</f>
        <v/>
      </c>
    </row>
    <row r="19534" spans="4:13">
      <c r="D19534" s="20" t="str">
        <f>IFERROR(VLOOKUP(H19534&amp;"|"&amp;I19534,Sheet3!$H$2:$N$150,5,0),"")</f>
        <v/>
      </c>
      <c r="M19534" s="20" t="str">
        <f>IFERROR(INDEX(Sheet3!$Q$2:$Q$25,MATCH(H19534,Origin_List,0)),"")</f>
        <v/>
      </c>
    </row>
    <row r="19535" spans="4:13">
      <c r="D19535" s="20" t="str">
        <f>IFERROR(VLOOKUP(H19535&amp;"|"&amp;I19535,Sheet3!$H$2:$N$150,5,0),"")</f>
        <v/>
      </c>
      <c r="M19535" s="20" t="str">
        <f>IFERROR(INDEX(Sheet3!$Q$2:$Q$25,MATCH(H19535,Origin_List,0)),"")</f>
        <v/>
      </c>
    </row>
    <row r="19536" spans="4:13">
      <c r="D19536" s="20" t="str">
        <f>IFERROR(VLOOKUP(H19536&amp;"|"&amp;I19536,Sheet3!$H$2:$N$150,5,0),"")</f>
        <v/>
      </c>
      <c r="M19536" s="20" t="str">
        <f>IFERROR(INDEX(Sheet3!$Q$2:$Q$25,MATCH(H19536,Origin_List,0)),"")</f>
        <v/>
      </c>
    </row>
    <row r="19537" spans="4:13">
      <c r="D19537" s="20" t="str">
        <f>IFERROR(VLOOKUP(H19537&amp;"|"&amp;I19537,Sheet3!$H$2:$N$150,5,0),"")</f>
        <v/>
      </c>
      <c r="M19537" s="20" t="str">
        <f>IFERROR(INDEX(Sheet3!$Q$2:$Q$25,MATCH(H19537,Origin_List,0)),"")</f>
        <v/>
      </c>
    </row>
    <row r="19538" spans="4:13">
      <c r="D19538" s="20" t="str">
        <f>IFERROR(VLOOKUP(H19538&amp;"|"&amp;I19538,Sheet3!$H$2:$N$150,5,0),"")</f>
        <v/>
      </c>
      <c r="M19538" s="20" t="str">
        <f>IFERROR(INDEX(Sheet3!$Q$2:$Q$25,MATCH(H19538,Origin_List,0)),"")</f>
        <v/>
      </c>
    </row>
    <row r="19539" spans="4:13">
      <c r="D19539" s="20" t="str">
        <f>IFERROR(VLOOKUP(H19539&amp;"|"&amp;I19539,Sheet3!$H$2:$N$150,5,0),"")</f>
        <v/>
      </c>
      <c r="M19539" s="20" t="str">
        <f>IFERROR(INDEX(Sheet3!$Q$2:$Q$25,MATCH(H19539,Origin_List,0)),"")</f>
        <v/>
      </c>
    </row>
    <row r="19540" spans="4:13">
      <c r="D19540" s="20" t="str">
        <f>IFERROR(VLOOKUP(H19540&amp;"|"&amp;I19540,Sheet3!$H$2:$N$150,5,0),"")</f>
        <v/>
      </c>
      <c r="M19540" s="20" t="str">
        <f>IFERROR(INDEX(Sheet3!$Q$2:$Q$25,MATCH(H19540,Origin_List,0)),"")</f>
        <v/>
      </c>
    </row>
    <row r="19541" spans="4:13">
      <c r="D19541" s="20" t="str">
        <f>IFERROR(VLOOKUP(H19541&amp;"|"&amp;I19541,Sheet3!$H$2:$N$150,5,0),"")</f>
        <v/>
      </c>
      <c r="M19541" s="20" t="str">
        <f>IFERROR(INDEX(Sheet3!$Q$2:$Q$25,MATCH(H19541,Origin_List,0)),"")</f>
        <v/>
      </c>
    </row>
    <row r="19542" spans="4:13">
      <c r="D19542" s="20" t="str">
        <f>IFERROR(VLOOKUP(H19542&amp;"|"&amp;I19542,Sheet3!$H$2:$N$150,5,0),"")</f>
        <v/>
      </c>
      <c r="M19542" s="20" t="str">
        <f>IFERROR(INDEX(Sheet3!$Q$2:$Q$25,MATCH(H19542,Origin_List,0)),"")</f>
        <v/>
      </c>
    </row>
    <row r="19543" spans="4:13">
      <c r="D19543" s="20" t="str">
        <f>IFERROR(VLOOKUP(H19543&amp;"|"&amp;I19543,Sheet3!$H$2:$N$150,5,0),"")</f>
        <v/>
      </c>
      <c r="M19543" s="20" t="str">
        <f>IFERROR(INDEX(Sheet3!$Q$2:$Q$25,MATCH(H19543,Origin_List,0)),"")</f>
        <v/>
      </c>
    </row>
    <row r="19544" spans="4:13">
      <c r="D19544" s="20" t="str">
        <f>IFERROR(VLOOKUP(H19544&amp;"|"&amp;I19544,Sheet3!$H$2:$N$150,5,0),"")</f>
        <v/>
      </c>
      <c r="M19544" s="20" t="str">
        <f>IFERROR(INDEX(Sheet3!$Q$2:$Q$25,MATCH(H19544,Origin_List,0)),"")</f>
        <v/>
      </c>
    </row>
    <row r="19545" spans="4:13">
      <c r="D19545" s="20" t="str">
        <f>IFERROR(VLOOKUP(H19545&amp;"|"&amp;I19545,Sheet3!$H$2:$N$150,5,0),"")</f>
        <v/>
      </c>
      <c r="M19545" s="20" t="str">
        <f>IFERROR(INDEX(Sheet3!$Q$2:$Q$25,MATCH(H19545,Origin_List,0)),"")</f>
        <v/>
      </c>
    </row>
    <row r="19546" spans="4:13">
      <c r="D19546" s="20" t="str">
        <f>IFERROR(VLOOKUP(H19546&amp;"|"&amp;I19546,Sheet3!$H$2:$N$150,5,0),"")</f>
        <v/>
      </c>
      <c r="M19546" s="20" t="str">
        <f>IFERROR(INDEX(Sheet3!$Q$2:$Q$25,MATCH(H19546,Origin_List,0)),"")</f>
        <v/>
      </c>
    </row>
    <row r="19547" spans="4:13">
      <c r="D19547" s="20" t="str">
        <f>IFERROR(VLOOKUP(H19547&amp;"|"&amp;I19547,Sheet3!$H$2:$N$150,5,0),"")</f>
        <v/>
      </c>
      <c r="M19547" s="20" t="str">
        <f>IFERROR(INDEX(Sheet3!$Q$2:$Q$25,MATCH(H19547,Origin_List,0)),"")</f>
        <v/>
      </c>
    </row>
    <row r="19548" spans="4:13">
      <c r="D19548" s="20" t="str">
        <f>IFERROR(VLOOKUP(H19548&amp;"|"&amp;I19548,Sheet3!$H$2:$N$150,5,0),"")</f>
        <v/>
      </c>
      <c r="M19548" s="20" t="str">
        <f>IFERROR(INDEX(Sheet3!$Q$2:$Q$25,MATCH(H19548,Origin_List,0)),"")</f>
        <v/>
      </c>
    </row>
    <row r="19549" spans="4:13">
      <c r="D19549" s="20" t="str">
        <f>IFERROR(VLOOKUP(H19549&amp;"|"&amp;I19549,Sheet3!$H$2:$N$150,5,0),"")</f>
        <v/>
      </c>
      <c r="M19549" s="20" t="str">
        <f>IFERROR(INDEX(Sheet3!$Q$2:$Q$25,MATCH(H19549,Origin_List,0)),"")</f>
        <v/>
      </c>
    </row>
    <row r="19550" spans="4:13">
      <c r="D19550" s="20" t="str">
        <f>IFERROR(VLOOKUP(H19550&amp;"|"&amp;I19550,Sheet3!$H$2:$N$150,5,0),"")</f>
        <v/>
      </c>
      <c r="M19550" s="20" t="str">
        <f>IFERROR(INDEX(Sheet3!$Q$2:$Q$25,MATCH(H19550,Origin_List,0)),"")</f>
        <v/>
      </c>
    </row>
    <row r="19551" spans="4:13">
      <c r="D19551" s="20" t="str">
        <f>IFERROR(VLOOKUP(H19551&amp;"|"&amp;I19551,Sheet3!$H$2:$N$150,5,0),"")</f>
        <v/>
      </c>
      <c r="M19551" s="20" t="str">
        <f>IFERROR(INDEX(Sheet3!$Q$2:$Q$25,MATCH(H19551,Origin_List,0)),"")</f>
        <v/>
      </c>
    </row>
    <row r="19552" spans="4:13">
      <c r="D19552" s="20" t="str">
        <f>IFERROR(VLOOKUP(H19552&amp;"|"&amp;I19552,Sheet3!$H$2:$N$150,5,0),"")</f>
        <v/>
      </c>
      <c r="M19552" s="20" t="str">
        <f>IFERROR(INDEX(Sheet3!$Q$2:$Q$25,MATCH(H19552,Origin_List,0)),"")</f>
        <v/>
      </c>
    </row>
    <row r="19553" spans="4:13">
      <c r="D19553" s="20" t="str">
        <f>IFERROR(VLOOKUP(H19553&amp;"|"&amp;I19553,Sheet3!$H$2:$N$150,5,0),"")</f>
        <v/>
      </c>
      <c r="M19553" s="20" t="str">
        <f>IFERROR(INDEX(Sheet3!$Q$2:$Q$25,MATCH(H19553,Origin_List,0)),"")</f>
        <v/>
      </c>
    </row>
    <row r="19554" spans="4:13">
      <c r="D19554" s="20" t="str">
        <f>IFERROR(VLOOKUP(H19554&amp;"|"&amp;I19554,Sheet3!$H$2:$N$150,5,0),"")</f>
        <v/>
      </c>
      <c r="M19554" s="20" t="str">
        <f>IFERROR(INDEX(Sheet3!$Q$2:$Q$25,MATCH(H19554,Origin_List,0)),"")</f>
        <v/>
      </c>
    </row>
    <row r="19555" spans="4:13">
      <c r="D19555" s="20" t="str">
        <f>IFERROR(VLOOKUP(H19555&amp;"|"&amp;I19555,Sheet3!$H$2:$N$150,5,0),"")</f>
        <v/>
      </c>
      <c r="M19555" s="20" t="str">
        <f>IFERROR(INDEX(Sheet3!$Q$2:$Q$25,MATCH(H19555,Origin_List,0)),"")</f>
        <v/>
      </c>
    </row>
    <row r="19556" spans="4:13">
      <c r="D19556" s="20" t="str">
        <f>IFERROR(VLOOKUP(H19556&amp;"|"&amp;I19556,Sheet3!$H$2:$N$150,5,0),"")</f>
        <v/>
      </c>
      <c r="M19556" s="20" t="str">
        <f>IFERROR(INDEX(Sheet3!$Q$2:$Q$25,MATCH(H19556,Origin_List,0)),"")</f>
        <v/>
      </c>
    </row>
    <row r="19557" spans="4:13">
      <c r="D19557" s="20" t="str">
        <f>IFERROR(VLOOKUP(H19557&amp;"|"&amp;I19557,Sheet3!$H$2:$N$150,5,0),"")</f>
        <v/>
      </c>
      <c r="M19557" s="20" t="str">
        <f>IFERROR(INDEX(Sheet3!$Q$2:$Q$25,MATCH(H19557,Origin_List,0)),"")</f>
        <v/>
      </c>
    </row>
    <row r="19558" spans="4:13">
      <c r="D19558" s="20" t="str">
        <f>IFERROR(VLOOKUP(H19558&amp;"|"&amp;I19558,Sheet3!$H$2:$N$150,5,0),"")</f>
        <v/>
      </c>
      <c r="M19558" s="20" t="str">
        <f>IFERROR(INDEX(Sheet3!$Q$2:$Q$25,MATCH(H19558,Origin_List,0)),"")</f>
        <v/>
      </c>
    </row>
    <row r="19559" spans="4:13">
      <c r="D19559" s="20" t="str">
        <f>IFERROR(VLOOKUP(H19559&amp;"|"&amp;I19559,Sheet3!$H$2:$N$150,5,0),"")</f>
        <v/>
      </c>
      <c r="M19559" s="20" t="str">
        <f>IFERROR(INDEX(Sheet3!$Q$2:$Q$25,MATCH(H19559,Origin_List,0)),"")</f>
        <v/>
      </c>
    </row>
    <row r="19560" spans="4:13">
      <c r="D19560" s="20" t="str">
        <f>IFERROR(VLOOKUP(H19560&amp;"|"&amp;I19560,Sheet3!$H$2:$N$150,5,0),"")</f>
        <v/>
      </c>
      <c r="M19560" s="20" t="str">
        <f>IFERROR(INDEX(Sheet3!$Q$2:$Q$25,MATCH(H19560,Origin_List,0)),"")</f>
        <v/>
      </c>
    </row>
    <row r="19561" spans="4:13">
      <c r="D19561" s="20" t="str">
        <f>IFERROR(VLOOKUP(H19561&amp;"|"&amp;I19561,Sheet3!$H$2:$N$150,5,0),"")</f>
        <v/>
      </c>
      <c r="M19561" s="20" t="str">
        <f>IFERROR(INDEX(Sheet3!$Q$2:$Q$25,MATCH(H19561,Origin_List,0)),"")</f>
        <v/>
      </c>
    </row>
    <row r="19562" spans="4:13">
      <c r="D19562" s="20" t="str">
        <f>IFERROR(VLOOKUP(H19562&amp;"|"&amp;I19562,Sheet3!$H$2:$N$150,5,0),"")</f>
        <v/>
      </c>
      <c r="M19562" s="20" t="str">
        <f>IFERROR(INDEX(Sheet3!$Q$2:$Q$25,MATCH(H19562,Origin_List,0)),"")</f>
        <v/>
      </c>
    </row>
    <row r="19563" spans="4:13">
      <c r="D19563" s="20" t="str">
        <f>IFERROR(VLOOKUP(H19563&amp;"|"&amp;I19563,Sheet3!$H$2:$N$150,5,0),"")</f>
        <v/>
      </c>
      <c r="M19563" s="20" t="str">
        <f>IFERROR(INDEX(Sheet3!$Q$2:$Q$25,MATCH(H19563,Origin_List,0)),"")</f>
        <v/>
      </c>
    </row>
    <row r="19564" spans="4:13">
      <c r="D19564" s="20" t="str">
        <f>IFERROR(VLOOKUP(H19564&amp;"|"&amp;I19564,Sheet3!$H$2:$N$150,5,0),"")</f>
        <v/>
      </c>
      <c r="M19564" s="20" t="str">
        <f>IFERROR(INDEX(Sheet3!$Q$2:$Q$25,MATCH(H19564,Origin_List,0)),"")</f>
        <v/>
      </c>
    </row>
    <row r="19565" spans="4:13">
      <c r="D19565" s="20" t="str">
        <f>IFERROR(VLOOKUP(H19565&amp;"|"&amp;I19565,Sheet3!$H$2:$N$150,5,0),"")</f>
        <v/>
      </c>
      <c r="M19565" s="20" t="str">
        <f>IFERROR(INDEX(Sheet3!$Q$2:$Q$25,MATCH(H19565,Origin_List,0)),"")</f>
        <v/>
      </c>
    </row>
    <row r="19566" spans="4:13">
      <c r="D19566" s="20" t="str">
        <f>IFERROR(VLOOKUP(H19566&amp;"|"&amp;I19566,Sheet3!$H$2:$N$150,5,0),"")</f>
        <v/>
      </c>
      <c r="M19566" s="20" t="str">
        <f>IFERROR(INDEX(Sheet3!$Q$2:$Q$25,MATCH(H19566,Origin_List,0)),"")</f>
        <v/>
      </c>
    </row>
    <row r="19567" spans="4:13">
      <c r="D19567" s="20" t="str">
        <f>IFERROR(VLOOKUP(H19567&amp;"|"&amp;I19567,Sheet3!$H$2:$N$150,5,0),"")</f>
        <v/>
      </c>
      <c r="M19567" s="20" t="str">
        <f>IFERROR(INDEX(Sheet3!$Q$2:$Q$25,MATCH(H19567,Origin_List,0)),"")</f>
        <v/>
      </c>
    </row>
    <row r="19568" spans="4:13">
      <c r="D19568" s="20" t="str">
        <f>IFERROR(VLOOKUP(H19568&amp;"|"&amp;I19568,Sheet3!$H$2:$N$150,5,0),"")</f>
        <v/>
      </c>
      <c r="M19568" s="20" t="str">
        <f>IFERROR(INDEX(Sheet3!$Q$2:$Q$25,MATCH(H19568,Origin_List,0)),"")</f>
        <v/>
      </c>
    </row>
    <row r="19569" spans="4:13">
      <c r="D19569" s="20" t="str">
        <f>IFERROR(VLOOKUP(H19569&amp;"|"&amp;I19569,Sheet3!$H$2:$N$150,5,0),"")</f>
        <v/>
      </c>
      <c r="M19569" s="20" t="str">
        <f>IFERROR(INDEX(Sheet3!$Q$2:$Q$25,MATCH(H19569,Origin_List,0)),"")</f>
        <v/>
      </c>
    </row>
    <row r="19570" spans="4:13">
      <c r="D19570" s="20" t="str">
        <f>IFERROR(VLOOKUP(H19570&amp;"|"&amp;I19570,Sheet3!$H$2:$N$150,5,0),"")</f>
        <v/>
      </c>
      <c r="M19570" s="20" t="str">
        <f>IFERROR(INDEX(Sheet3!$Q$2:$Q$25,MATCH(H19570,Origin_List,0)),"")</f>
        <v/>
      </c>
    </row>
    <row r="19571" spans="4:13">
      <c r="D19571" s="20" t="str">
        <f>IFERROR(VLOOKUP(H19571&amp;"|"&amp;I19571,Sheet3!$H$2:$N$150,5,0),"")</f>
        <v/>
      </c>
      <c r="M19571" s="20" t="str">
        <f>IFERROR(INDEX(Sheet3!$Q$2:$Q$25,MATCH(H19571,Origin_List,0)),"")</f>
        <v/>
      </c>
    </row>
    <row r="19572" spans="4:13">
      <c r="D19572" s="20" t="str">
        <f>IFERROR(VLOOKUP(H19572&amp;"|"&amp;I19572,Sheet3!$H$2:$N$150,5,0),"")</f>
        <v/>
      </c>
      <c r="M19572" s="20" t="str">
        <f>IFERROR(INDEX(Sheet3!$Q$2:$Q$25,MATCH(H19572,Origin_List,0)),"")</f>
        <v/>
      </c>
    </row>
    <row r="19573" spans="4:13">
      <c r="D19573" s="20" t="str">
        <f>IFERROR(VLOOKUP(H19573&amp;"|"&amp;I19573,Sheet3!$H$2:$N$150,5,0),"")</f>
        <v/>
      </c>
      <c r="M19573" s="20" t="str">
        <f>IFERROR(INDEX(Sheet3!$Q$2:$Q$25,MATCH(H19573,Origin_List,0)),"")</f>
        <v/>
      </c>
    </row>
    <row r="19574" spans="4:13">
      <c r="D19574" s="20" t="str">
        <f>IFERROR(VLOOKUP(H19574&amp;"|"&amp;I19574,Sheet3!$H$2:$N$150,5,0),"")</f>
        <v/>
      </c>
      <c r="M19574" s="20" t="str">
        <f>IFERROR(INDEX(Sheet3!$Q$2:$Q$25,MATCH(H19574,Origin_List,0)),"")</f>
        <v/>
      </c>
    </row>
    <row r="19575" spans="4:13">
      <c r="D19575" s="20" t="str">
        <f>IFERROR(VLOOKUP(H19575&amp;"|"&amp;I19575,Sheet3!$H$2:$N$150,5,0),"")</f>
        <v/>
      </c>
      <c r="M19575" s="20" t="str">
        <f>IFERROR(INDEX(Sheet3!$Q$2:$Q$25,MATCH(H19575,Origin_List,0)),"")</f>
        <v/>
      </c>
    </row>
    <row r="19576" spans="4:13">
      <c r="D19576" s="20" t="str">
        <f>IFERROR(VLOOKUP(H19576&amp;"|"&amp;I19576,Sheet3!$H$2:$N$150,5,0),"")</f>
        <v/>
      </c>
      <c r="M19576" s="20" t="str">
        <f>IFERROR(INDEX(Sheet3!$Q$2:$Q$25,MATCH(H19576,Origin_List,0)),"")</f>
        <v/>
      </c>
    </row>
    <row r="19577" spans="4:13">
      <c r="D19577" s="20" t="str">
        <f>IFERROR(VLOOKUP(H19577&amp;"|"&amp;I19577,Sheet3!$H$2:$N$150,5,0),"")</f>
        <v/>
      </c>
      <c r="M19577" s="20" t="str">
        <f>IFERROR(INDEX(Sheet3!$Q$2:$Q$25,MATCH(H19577,Origin_List,0)),"")</f>
        <v/>
      </c>
    </row>
    <row r="19578" spans="4:13">
      <c r="D19578" s="20" t="str">
        <f>IFERROR(VLOOKUP(H19578&amp;"|"&amp;I19578,Sheet3!$H$2:$N$150,5,0),"")</f>
        <v/>
      </c>
      <c r="M19578" s="20" t="str">
        <f>IFERROR(INDEX(Sheet3!$Q$2:$Q$25,MATCH(H19578,Origin_List,0)),"")</f>
        <v/>
      </c>
    </row>
    <row r="19579" spans="4:13">
      <c r="D19579" s="20" t="str">
        <f>IFERROR(VLOOKUP(H19579&amp;"|"&amp;I19579,Sheet3!$H$2:$N$150,5,0),"")</f>
        <v/>
      </c>
      <c r="M19579" s="20" t="str">
        <f>IFERROR(INDEX(Sheet3!$Q$2:$Q$25,MATCH(H19579,Origin_List,0)),"")</f>
        <v/>
      </c>
    </row>
    <row r="19580" spans="4:13">
      <c r="D19580" s="20" t="str">
        <f>IFERROR(VLOOKUP(H19580&amp;"|"&amp;I19580,Sheet3!$H$2:$N$150,5,0),"")</f>
        <v/>
      </c>
      <c r="M19580" s="20" t="str">
        <f>IFERROR(INDEX(Sheet3!$Q$2:$Q$25,MATCH(H19580,Origin_List,0)),"")</f>
        <v/>
      </c>
    </row>
    <row r="19581" spans="4:13">
      <c r="D19581" s="20" t="str">
        <f>IFERROR(VLOOKUP(H19581&amp;"|"&amp;I19581,Sheet3!$H$2:$N$150,5,0),"")</f>
        <v/>
      </c>
      <c r="M19581" s="20" t="str">
        <f>IFERROR(INDEX(Sheet3!$Q$2:$Q$25,MATCH(H19581,Origin_List,0)),"")</f>
        <v/>
      </c>
    </row>
    <row r="19582" spans="4:13">
      <c r="D19582" s="20" t="str">
        <f>IFERROR(VLOOKUP(H19582&amp;"|"&amp;I19582,Sheet3!$H$2:$N$150,5,0),"")</f>
        <v/>
      </c>
      <c r="M19582" s="20" t="str">
        <f>IFERROR(INDEX(Sheet3!$Q$2:$Q$25,MATCH(H19582,Origin_List,0)),"")</f>
        <v/>
      </c>
    </row>
    <row r="19583" spans="4:13">
      <c r="D19583" s="20" t="str">
        <f>IFERROR(VLOOKUP(H19583&amp;"|"&amp;I19583,Sheet3!$H$2:$N$150,5,0),"")</f>
        <v/>
      </c>
      <c r="M19583" s="20" t="str">
        <f>IFERROR(INDEX(Sheet3!$Q$2:$Q$25,MATCH(H19583,Origin_List,0)),"")</f>
        <v/>
      </c>
    </row>
    <row r="19584" spans="4:13">
      <c r="D19584" s="20" t="str">
        <f>IFERROR(VLOOKUP(H19584&amp;"|"&amp;I19584,Sheet3!$H$2:$N$150,5,0),"")</f>
        <v/>
      </c>
      <c r="M19584" s="20" t="str">
        <f>IFERROR(INDEX(Sheet3!$Q$2:$Q$25,MATCH(H19584,Origin_List,0)),"")</f>
        <v/>
      </c>
    </row>
    <row r="19585" spans="4:13">
      <c r="D19585" s="20" t="str">
        <f>IFERROR(VLOOKUP(H19585&amp;"|"&amp;I19585,Sheet3!$H$2:$N$150,5,0),"")</f>
        <v/>
      </c>
      <c r="M19585" s="20" t="str">
        <f>IFERROR(INDEX(Sheet3!$Q$2:$Q$25,MATCH(H19585,Origin_List,0)),"")</f>
        <v/>
      </c>
    </row>
    <row r="19586" spans="4:13">
      <c r="D19586" s="20" t="str">
        <f>IFERROR(VLOOKUP(H19586&amp;"|"&amp;I19586,Sheet3!$H$2:$N$150,5,0),"")</f>
        <v/>
      </c>
      <c r="M19586" s="20" t="str">
        <f>IFERROR(INDEX(Sheet3!$Q$2:$Q$25,MATCH(H19586,Origin_List,0)),"")</f>
        <v/>
      </c>
    </row>
    <row r="19587" spans="4:13">
      <c r="D19587" s="20" t="str">
        <f>IFERROR(VLOOKUP(H19587&amp;"|"&amp;I19587,Sheet3!$H$2:$N$150,5,0),"")</f>
        <v/>
      </c>
      <c r="M19587" s="20" t="str">
        <f>IFERROR(INDEX(Sheet3!$Q$2:$Q$25,MATCH(H19587,Origin_List,0)),"")</f>
        <v/>
      </c>
    </row>
    <row r="19588" spans="4:13">
      <c r="D19588" s="20" t="str">
        <f>IFERROR(VLOOKUP(H19588&amp;"|"&amp;I19588,Sheet3!$H$2:$N$150,5,0),"")</f>
        <v/>
      </c>
      <c r="M19588" s="20" t="str">
        <f>IFERROR(INDEX(Sheet3!$Q$2:$Q$25,MATCH(H19588,Origin_List,0)),"")</f>
        <v/>
      </c>
    </row>
    <row r="19589" spans="4:13">
      <c r="D19589" s="20" t="str">
        <f>IFERROR(VLOOKUP(H19589&amp;"|"&amp;I19589,Sheet3!$H$2:$N$150,5,0),"")</f>
        <v/>
      </c>
      <c r="M19589" s="20" t="str">
        <f>IFERROR(INDEX(Sheet3!$Q$2:$Q$25,MATCH(H19589,Origin_List,0)),"")</f>
        <v/>
      </c>
    </row>
    <row r="19590" spans="4:13">
      <c r="D19590" s="20" t="str">
        <f>IFERROR(VLOOKUP(H19590&amp;"|"&amp;I19590,Sheet3!$H$2:$N$150,5,0),"")</f>
        <v/>
      </c>
      <c r="M19590" s="20" t="str">
        <f>IFERROR(INDEX(Sheet3!$Q$2:$Q$25,MATCH(H19590,Origin_List,0)),"")</f>
        <v/>
      </c>
    </row>
    <row r="19591" spans="4:13">
      <c r="D19591" s="20" t="str">
        <f>IFERROR(VLOOKUP(H19591&amp;"|"&amp;I19591,Sheet3!$H$2:$N$150,5,0),"")</f>
        <v/>
      </c>
      <c r="M19591" s="20" t="str">
        <f>IFERROR(INDEX(Sheet3!$Q$2:$Q$25,MATCH(H19591,Origin_List,0)),"")</f>
        <v/>
      </c>
    </row>
    <row r="19592" spans="4:13">
      <c r="D19592" s="20" t="str">
        <f>IFERROR(VLOOKUP(H19592&amp;"|"&amp;I19592,Sheet3!$H$2:$N$150,5,0),"")</f>
        <v/>
      </c>
      <c r="M19592" s="20" t="str">
        <f>IFERROR(INDEX(Sheet3!$Q$2:$Q$25,MATCH(H19592,Origin_List,0)),"")</f>
        <v/>
      </c>
    </row>
    <row r="19593" spans="4:13">
      <c r="D19593" s="20" t="str">
        <f>IFERROR(VLOOKUP(H19593&amp;"|"&amp;I19593,Sheet3!$H$2:$N$150,5,0),"")</f>
        <v/>
      </c>
      <c r="M19593" s="20" t="str">
        <f>IFERROR(INDEX(Sheet3!$Q$2:$Q$25,MATCH(H19593,Origin_List,0)),"")</f>
        <v/>
      </c>
    </row>
    <row r="19594" spans="4:13">
      <c r="D19594" s="20" t="str">
        <f>IFERROR(VLOOKUP(H19594&amp;"|"&amp;I19594,Sheet3!$H$2:$N$150,5,0),"")</f>
        <v/>
      </c>
      <c r="M19594" s="20" t="str">
        <f>IFERROR(INDEX(Sheet3!$Q$2:$Q$25,MATCH(H19594,Origin_List,0)),"")</f>
        <v/>
      </c>
    </row>
    <row r="19595" spans="4:13">
      <c r="D19595" s="20" t="str">
        <f>IFERROR(VLOOKUP(H19595&amp;"|"&amp;I19595,Sheet3!$H$2:$N$150,5,0),"")</f>
        <v/>
      </c>
      <c r="M19595" s="20" t="str">
        <f>IFERROR(INDEX(Sheet3!$Q$2:$Q$25,MATCH(H19595,Origin_List,0)),"")</f>
        <v/>
      </c>
    </row>
    <row r="19596" spans="4:13">
      <c r="D19596" s="20" t="str">
        <f>IFERROR(VLOOKUP(H19596&amp;"|"&amp;I19596,Sheet3!$H$2:$N$150,5,0),"")</f>
        <v/>
      </c>
      <c r="M19596" s="20" t="str">
        <f>IFERROR(INDEX(Sheet3!$Q$2:$Q$25,MATCH(H19596,Origin_List,0)),"")</f>
        <v/>
      </c>
    </row>
    <row r="19597" spans="4:13">
      <c r="D19597" s="20" t="str">
        <f>IFERROR(VLOOKUP(H19597&amp;"|"&amp;I19597,Sheet3!$H$2:$N$150,5,0),"")</f>
        <v/>
      </c>
      <c r="M19597" s="20" t="str">
        <f>IFERROR(INDEX(Sheet3!$Q$2:$Q$25,MATCH(H19597,Origin_List,0)),"")</f>
        <v/>
      </c>
    </row>
    <row r="19598" spans="4:13">
      <c r="D19598" s="20" t="str">
        <f>IFERROR(VLOOKUP(H19598&amp;"|"&amp;I19598,Sheet3!$H$2:$N$150,5,0),"")</f>
        <v/>
      </c>
      <c r="M19598" s="20" t="str">
        <f>IFERROR(INDEX(Sheet3!$Q$2:$Q$25,MATCH(H19598,Origin_List,0)),"")</f>
        <v/>
      </c>
    </row>
    <row r="19599" spans="4:13">
      <c r="D19599" s="20" t="str">
        <f>IFERROR(VLOOKUP(H19599&amp;"|"&amp;I19599,Sheet3!$H$2:$N$150,5,0),"")</f>
        <v/>
      </c>
      <c r="M19599" s="20" t="str">
        <f>IFERROR(INDEX(Sheet3!$Q$2:$Q$25,MATCH(H19599,Origin_List,0)),"")</f>
        <v/>
      </c>
    </row>
    <row r="19600" spans="4:13">
      <c r="D19600" s="20" t="str">
        <f>IFERROR(VLOOKUP(H19600&amp;"|"&amp;I19600,Sheet3!$H$2:$N$150,5,0),"")</f>
        <v/>
      </c>
      <c r="M19600" s="20" t="str">
        <f>IFERROR(INDEX(Sheet3!$Q$2:$Q$25,MATCH(H19600,Origin_List,0)),"")</f>
        <v/>
      </c>
    </row>
    <row r="19601" spans="4:13">
      <c r="D19601" s="20" t="str">
        <f>IFERROR(VLOOKUP(H19601&amp;"|"&amp;I19601,Sheet3!$H$2:$N$150,5,0),"")</f>
        <v/>
      </c>
      <c r="M19601" s="20" t="str">
        <f>IFERROR(INDEX(Sheet3!$Q$2:$Q$25,MATCH(H19601,Origin_List,0)),"")</f>
        <v/>
      </c>
    </row>
    <row r="19602" spans="4:13">
      <c r="D19602" s="20" t="str">
        <f>IFERROR(VLOOKUP(H19602&amp;"|"&amp;I19602,Sheet3!$H$2:$N$150,5,0),"")</f>
        <v/>
      </c>
      <c r="M19602" s="20" t="str">
        <f>IFERROR(INDEX(Sheet3!$Q$2:$Q$25,MATCH(H19602,Origin_List,0)),"")</f>
        <v/>
      </c>
    </row>
    <row r="19603" spans="4:13">
      <c r="D19603" s="20" t="str">
        <f>IFERROR(VLOOKUP(H19603&amp;"|"&amp;I19603,Sheet3!$H$2:$N$150,5,0),"")</f>
        <v/>
      </c>
      <c r="M19603" s="20" t="str">
        <f>IFERROR(INDEX(Sheet3!$Q$2:$Q$25,MATCH(H19603,Origin_List,0)),"")</f>
        <v/>
      </c>
    </row>
    <row r="19604" spans="4:13">
      <c r="D19604" s="20" t="str">
        <f>IFERROR(VLOOKUP(H19604&amp;"|"&amp;I19604,Sheet3!$H$2:$N$150,5,0),"")</f>
        <v/>
      </c>
      <c r="M19604" s="20" t="str">
        <f>IFERROR(INDEX(Sheet3!$Q$2:$Q$25,MATCH(H19604,Origin_List,0)),"")</f>
        <v/>
      </c>
    </row>
    <row r="19605" spans="4:13">
      <c r="D19605" s="20" t="str">
        <f>IFERROR(VLOOKUP(H19605&amp;"|"&amp;I19605,Sheet3!$H$2:$N$150,5,0),"")</f>
        <v/>
      </c>
      <c r="M19605" s="20" t="str">
        <f>IFERROR(INDEX(Sheet3!$Q$2:$Q$25,MATCH(H19605,Origin_List,0)),"")</f>
        <v/>
      </c>
    </row>
    <row r="19606" spans="4:13">
      <c r="D19606" s="20" t="str">
        <f>IFERROR(VLOOKUP(H19606&amp;"|"&amp;I19606,Sheet3!$H$2:$N$150,5,0),"")</f>
        <v/>
      </c>
      <c r="M19606" s="20" t="str">
        <f>IFERROR(INDEX(Sheet3!$Q$2:$Q$25,MATCH(H19606,Origin_List,0)),"")</f>
        <v/>
      </c>
    </row>
    <row r="19607" spans="4:13">
      <c r="D19607" s="20" t="str">
        <f>IFERROR(VLOOKUP(H19607&amp;"|"&amp;I19607,Sheet3!$H$2:$N$150,5,0),"")</f>
        <v/>
      </c>
      <c r="M19607" s="20" t="str">
        <f>IFERROR(INDEX(Sheet3!$Q$2:$Q$25,MATCH(H19607,Origin_List,0)),"")</f>
        <v/>
      </c>
    </row>
    <row r="19608" spans="4:13">
      <c r="D19608" s="20" t="str">
        <f>IFERROR(VLOOKUP(H19608&amp;"|"&amp;I19608,Sheet3!$H$2:$N$150,5,0),"")</f>
        <v/>
      </c>
      <c r="M19608" s="20" t="str">
        <f>IFERROR(INDEX(Sheet3!$Q$2:$Q$25,MATCH(H19608,Origin_List,0)),"")</f>
        <v/>
      </c>
    </row>
    <row r="19609" spans="4:13">
      <c r="D19609" s="20" t="str">
        <f>IFERROR(VLOOKUP(H19609&amp;"|"&amp;I19609,Sheet3!$H$2:$N$150,5,0),"")</f>
        <v/>
      </c>
      <c r="M19609" s="20" t="str">
        <f>IFERROR(INDEX(Sheet3!$Q$2:$Q$25,MATCH(H19609,Origin_List,0)),"")</f>
        <v/>
      </c>
    </row>
    <row r="19610" spans="4:13">
      <c r="D19610" s="20" t="str">
        <f>IFERROR(VLOOKUP(H19610&amp;"|"&amp;I19610,Sheet3!$H$2:$N$150,5,0),"")</f>
        <v/>
      </c>
      <c r="M19610" s="20" t="str">
        <f>IFERROR(INDEX(Sheet3!$Q$2:$Q$25,MATCH(H19610,Origin_List,0)),"")</f>
        <v/>
      </c>
    </row>
    <row r="19611" spans="4:13">
      <c r="D19611" s="20" t="str">
        <f>IFERROR(VLOOKUP(H19611&amp;"|"&amp;I19611,Sheet3!$H$2:$N$150,5,0),"")</f>
        <v/>
      </c>
      <c r="M19611" s="20" t="str">
        <f>IFERROR(INDEX(Sheet3!$Q$2:$Q$25,MATCH(H19611,Origin_List,0)),"")</f>
        <v/>
      </c>
    </row>
    <row r="19612" spans="4:13">
      <c r="D19612" s="20" t="str">
        <f>IFERROR(VLOOKUP(H19612&amp;"|"&amp;I19612,Sheet3!$H$2:$N$150,5,0),"")</f>
        <v/>
      </c>
      <c r="M19612" s="20" t="str">
        <f>IFERROR(INDEX(Sheet3!$Q$2:$Q$25,MATCH(H19612,Origin_List,0)),"")</f>
        <v/>
      </c>
    </row>
    <row r="19613" spans="4:13">
      <c r="D19613" s="20" t="str">
        <f>IFERROR(VLOOKUP(H19613&amp;"|"&amp;I19613,Sheet3!$H$2:$N$150,5,0),"")</f>
        <v/>
      </c>
      <c r="M19613" s="20" t="str">
        <f>IFERROR(INDEX(Sheet3!$Q$2:$Q$25,MATCH(H19613,Origin_List,0)),"")</f>
        <v/>
      </c>
    </row>
    <row r="19614" spans="4:13">
      <c r="D19614" s="20" t="str">
        <f>IFERROR(VLOOKUP(H19614&amp;"|"&amp;I19614,Sheet3!$H$2:$N$150,5,0),"")</f>
        <v/>
      </c>
      <c r="M19614" s="20" t="str">
        <f>IFERROR(INDEX(Sheet3!$Q$2:$Q$25,MATCH(H19614,Origin_List,0)),"")</f>
        <v/>
      </c>
    </row>
    <row r="19615" spans="4:13">
      <c r="D19615" s="20" t="str">
        <f>IFERROR(VLOOKUP(H19615&amp;"|"&amp;I19615,Sheet3!$H$2:$N$150,5,0),"")</f>
        <v/>
      </c>
      <c r="M19615" s="20" t="str">
        <f>IFERROR(INDEX(Sheet3!$Q$2:$Q$25,MATCH(H19615,Origin_List,0)),"")</f>
        <v/>
      </c>
    </row>
    <row r="19616" spans="4:13">
      <c r="D19616" s="20" t="str">
        <f>IFERROR(VLOOKUP(H19616&amp;"|"&amp;I19616,Sheet3!$H$2:$N$150,5,0),"")</f>
        <v/>
      </c>
      <c r="M19616" s="20" t="str">
        <f>IFERROR(INDEX(Sheet3!$Q$2:$Q$25,MATCH(H19616,Origin_List,0)),"")</f>
        <v/>
      </c>
    </row>
    <row r="19617" spans="4:13">
      <c r="D19617" s="20" t="str">
        <f>IFERROR(VLOOKUP(H19617&amp;"|"&amp;I19617,Sheet3!$H$2:$N$150,5,0),"")</f>
        <v/>
      </c>
      <c r="M19617" s="20" t="str">
        <f>IFERROR(INDEX(Sheet3!$Q$2:$Q$25,MATCH(H19617,Origin_List,0)),"")</f>
        <v/>
      </c>
    </row>
    <row r="19618" spans="4:13">
      <c r="D19618" s="20" t="str">
        <f>IFERROR(VLOOKUP(H19618&amp;"|"&amp;I19618,Sheet3!$H$2:$N$150,5,0),"")</f>
        <v/>
      </c>
      <c r="M19618" s="20" t="str">
        <f>IFERROR(INDEX(Sheet3!$Q$2:$Q$25,MATCH(H19618,Origin_List,0)),"")</f>
        <v/>
      </c>
    </row>
    <row r="19619" spans="4:13">
      <c r="D19619" s="20" t="str">
        <f>IFERROR(VLOOKUP(H19619&amp;"|"&amp;I19619,Sheet3!$H$2:$N$150,5,0),"")</f>
        <v/>
      </c>
      <c r="M19619" s="20" t="str">
        <f>IFERROR(INDEX(Sheet3!$Q$2:$Q$25,MATCH(H19619,Origin_List,0)),"")</f>
        <v/>
      </c>
    </row>
    <row r="19620" spans="4:13">
      <c r="D19620" s="20" t="str">
        <f>IFERROR(VLOOKUP(H19620&amp;"|"&amp;I19620,Sheet3!$H$2:$N$150,5,0),"")</f>
        <v/>
      </c>
      <c r="M19620" s="20" t="str">
        <f>IFERROR(INDEX(Sheet3!$Q$2:$Q$25,MATCH(H19620,Origin_List,0)),"")</f>
        <v/>
      </c>
    </row>
    <row r="19621" spans="4:13">
      <c r="D19621" s="20" t="str">
        <f>IFERROR(VLOOKUP(H19621&amp;"|"&amp;I19621,Sheet3!$H$2:$N$150,5,0),"")</f>
        <v/>
      </c>
      <c r="M19621" s="20" t="str">
        <f>IFERROR(INDEX(Sheet3!$Q$2:$Q$25,MATCH(H19621,Origin_List,0)),"")</f>
        <v/>
      </c>
    </row>
    <row r="19622" spans="4:13">
      <c r="D19622" s="20" t="str">
        <f>IFERROR(VLOOKUP(H19622&amp;"|"&amp;I19622,Sheet3!$H$2:$N$150,5,0),"")</f>
        <v/>
      </c>
      <c r="M19622" s="20" t="str">
        <f>IFERROR(INDEX(Sheet3!$Q$2:$Q$25,MATCH(H19622,Origin_List,0)),"")</f>
        <v/>
      </c>
    </row>
    <row r="19623" spans="4:13">
      <c r="D19623" s="20" t="str">
        <f>IFERROR(VLOOKUP(H19623&amp;"|"&amp;I19623,Sheet3!$H$2:$N$150,5,0),"")</f>
        <v/>
      </c>
      <c r="M19623" s="20" t="str">
        <f>IFERROR(INDEX(Sheet3!$Q$2:$Q$25,MATCH(H19623,Origin_List,0)),"")</f>
        <v/>
      </c>
    </row>
    <row r="19624" spans="4:13">
      <c r="D19624" s="20" t="str">
        <f>IFERROR(VLOOKUP(H19624&amp;"|"&amp;I19624,Sheet3!$H$2:$N$150,5,0),"")</f>
        <v/>
      </c>
      <c r="M19624" s="20" t="str">
        <f>IFERROR(INDEX(Sheet3!$Q$2:$Q$25,MATCH(H19624,Origin_List,0)),"")</f>
        <v/>
      </c>
    </row>
    <row r="19625" spans="4:13">
      <c r="D19625" s="20" t="str">
        <f>IFERROR(VLOOKUP(H19625&amp;"|"&amp;I19625,Sheet3!$H$2:$N$150,5,0),"")</f>
        <v/>
      </c>
      <c r="M19625" s="20" t="str">
        <f>IFERROR(INDEX(Sheet3!$Q$2:$Q$25,MATCH(H19625,Origin_List,0)),"")</f>
        <v/>
      </c>
    </row>
    <row r="19626" spans="4:13">
      <c r="D19626" s="20" t="str">
        <f>IFERROR(VLOOKUP(H19626&amp;"|"&amp;I19626,Sheet3!$H$2:$N$150,5,0),"")</f>
        <v/>
      </c>
      <c r="M19626" s="20" t="str">
        <f>IFERROR(INDEX(Sheet3!$Q$2:$Q$25,MATCH(H19626,Origin_List,0)),"")</f>
        <v/>
      </c>
    </row>
    <row r="19627" spans="4:13">
      <c r="D19627" s="20" t="str">
        <f>IFERROR(VLOOKUP(H19627&amp;"|"&amp;I19627,Sheet3!$H$2:$N$150,5,0),"")</f>
        <v/>
      </c>
      <c r="M19627" s="20" t="str">
        <f>IFERROR(INDEX(Sheet3!$Q$2:$Q$25,MATCH(H19627,Origin_List,0)),"")</f>
        <v/>
      </c>
    </row>
    <row r="19628" spans="4:13">
      <c r="D19628" s="20" t="str">
        <f>IFERROR(VLOOKUP(H19628&amp;"|"&amp;I19628,Sheet3!$H$2:$N$150,5,0),"")</f>
        <v/>
      </c>
      <c r="M19628" s="20" t="str">
        <f>IFERROR(INDEX(Sheet3!$Q$2:$Q$25,MATCH(H19628,Origin_List,0)),"")</f>
        <v/>
      </c>
    </row>
    <row r="19629" spans="4:13">
      <c r="D19629" s="20" t="str">
        <f>IFERROR(VLOOKUP(H19629&amp;"|"&amp;I19629,Sheet3!$H$2:$N$150,5,0),"")</f>
        <v/>
      </c>
      <c r="M19629" s="20" t="str">
        <f>IFERROR(INDEX(Sheet3!$Q$2:$Q$25,MATCH(H19629,Origin_List,0)),"")</f>
        <v/>
      </c>
    </row>
    <row r="19630" spans="4:13">
      <c r="D19630" s="20" t="str">
        <f>IFERROR(VLOOKUP(H19630&amp;"|"&amp;I19630,Sheet3!$H$2:$N$150,5,0),"")</f>
        <v/>
      </c>
      <c r="M19630" s="20" t="str">
        <f>IFERROR(INDEX(Sheet3!$Q$2:$Q$25,MATCH(H19630,Origin_List,0)),"")</f>
        <v/>
      </c>
    </row>
    <row r="19631" spans="4:13">
      <c r="D19631" s="20" t="str">
        <f>IFERROR(VLOOKUP(H19631&amp;"|"&amp;I19631,Sheet3!$H$2:$N$150,5,0),"")</f>
        <v/>
      </c>
      <c r="M19631" s="20" t="str">
        <f>IFERROR(INDEX(Sheet3!$Q$2:$Q$25,MATCH(H19631,Origin_List,0)),"")</f>
        <v/>
      </c>
    </row>
    <row r="19632" spans="4:13">
      <c r="D19632" s="20" t="str">
        <f>IFERROR(VLOOKUP(H19632&amp;"|"&amp;I19632,Sheet3!$H$2:$N$150,5,0),"")</f>
        <v/>
      </c>
      <c r="M19632" s="20" t="str">
        <f>IFERROR(INDEX(Sheet3!$Q$2:$Q$25,MATCH(H19632,Origin_List,0)),"")</f>
        <v/>
      </c>
    </row>
    <row r="19633" spans="4:13">
      <c r="D19633" s="20" t="str">
        <f>IFERROR(VLOOKUP(H19633&amp;"|"&amp;I19633,Sheet3!$H$2:$N$150,5,0),"")</f>
        <v/>
      </c>
      <c r="M19633" s="20" t="str">
        <f>IFERROR(INDEX(Sheet3!$Q$2:$Q$25,MATCH(H19633,Origin_List,0)),"")</f>
        <v/>
      </c>
    </row>
    <row r="19634" spans="4:13">
      <c r="D19634" s="20" t="str">
        <f>IFERROR(VLOOKUP(H19634&amp;"|"&amp;I19634,Sheet3!$H$2:$N$150,5,0),"")</f>
        <v/>
      </c>
      <c r="M19634" s="20" t="str">
        <f>IFERROR(INDEX(Sheet3!$Q$2:$Q$25,MATCH(H19634,Origin_List,0)),"")</f>
        <v/>
      </c>
    </row>
    <row r="19635" spans="4:13">
      <c r="D19635" s="20" t="str">
        <f>IFERROR(VLOOKUP(H19635&amp;"|"&amp;I19635,Sheet3!$H$2:$N$150,5,0),"")</f>
        <v/>
      </c>
      <c r="M19635" s="20" t="str">
        <f>IFERROR(INDEX(Sheet3!$Q$2:$Q$25,MATCH(H19635,Origin_List,0)),"")</f>
        <v/>
      </c>
    </row>
    <row r="19636" spans="4:13">
      <c r="D19636" s="20" t="str">
        <f>IFERROR(VLOOKUP(H19636&amp;"|"&amp;I19636,Sheet3!$H$2:$N$150,5,0),"")</f>
        <v/>
      </c>
      <c r="M19636" s="20" t="str">
        <f>IFERROR(INDEX(Sheet3!$Q$2:$Q$25,MATCH(H19636,Origin_List,0)),"")</f>
        <v/>
      </c>
    </row>
    <row r="19637" spans="4:13">
      <c r="D19637" s="20" t="str">
        <f>IFERROR(VLOOKUP(H19637&amp;"|"&amp;I19637,Sheet3!$H$2:$N$150,5,0),"")</f>
        <v/>
      </c>
      <c r="M19637" s="20" t="str">
        <f>IFERROR(INDEX(Sheet3!$Q$2:$Q$25,MATCH(H19637,Origin_List,0)),"")</f>
        <v/>
      </c>
    </row>
    <row r="19638" spans="4:13">
      <c r="D19638" s="20" t="str">
        <f>IFERROR(VLOOKUP(H19638&amp;"|"&amp;I19638,Sheet3!$H$2:$N$150,5,0),"")</f>
        <v/>
      </c>
      <c r="M19638" s="20" t="str">
        <f>IFERROR(INDEX(Sheet3!$Q$2:$Q$25,MATCH(H19638,Origin_List,0)),"")</f>
        <v/>
      </c>
    </row>
    <row r="19639" spans="4:13">
      <c r="D19639" s="20" t="str">
        <f>IFERROR(VLOOKUP(H19639&amp;"|"&amp;I19639,Sheet3!$H$2:$N$150,5,0),"")</f>
        <v/>
      </c>
      <c r="M19639" s="20" t="str">
        <f>IFERROR(INDEX(Sheet3!$Q$2:$Q$25,MATCH(H19639,Origin_List,0)),"")</f>
        <v/>
      </c>
    </row>
    <row r="19640" spans="4:13">
      <c r="D19640" s="20" t="str">
        <f>IFERROR(VLOOKUP(H19640&amp;"|"&amp;I19640,Sheet3!$H$2:$N$150,5,0),"")</f>
        <v/>
      </c>
      <c r="M19640" s="20" t="str">
        <f>IFERROR(INDEX(Sheet3!$Q$2:$Q$25,MATCH(H19640,Origin_List,0)),"")</f>
        <v/>
      </c>
    </row>
    <row r="19641" spans="4:13">
      <c r="D19641" s="20" t="str">
        <f>IFERROR(VLOOKUP(H19641&amp;"|"&amp;I19641,Sheet3!$H$2:$N$150,5,0),"")</f>
        <v/>
      </c>
      <c r="M19641" s="20" t="str">
        <f>IFERROR(INDEX(Sheet3!$Q$2:$Q$25,MATCH(H19641,Origin_List,0)),"")</f>
        <v/>
      </c>
    </row>
    <row r="19642" spans="4:13">
      <c r="D19642" s="20" t="str">
        <f>IFERROR(VLOOKUP(H19642&amp;"|"&amp;I19642,Sheet3!$H$2:$N$150,5,0),"")</f>
        <v/>
      </c>
      <c r="M19642" s="20" t="str">
        <f>IFERROR(INDEX(Sheet3!$Q$2:$Q$25,MATCH(H19642,Origin_List,0)),"")</f>
        <v/>
      </c>
    </row>
    <row r="19643" spans="4:13">
      <c r="D19643" s="20" t="str">
        <f>IFERROR(VLOOKUP(H19643&amp;"|"&amp;I19643,Sheet3!$H$2:$N$150,5,0),"")</f>
        <v/>
      </c>
      <c r="M19643" s="20" t="str">
        <f>IFERROR(INDEX(Sheet3!$Q$2:$Q$25,MATCH(H19643,Origin_List,0)),"")</f>
        <v/>
      </c>
    </row>
    <row r="19644" spans="4:13">
      <c r="D19644" s="20" t="str">
        <f>IFERROR(VLOOKUP(H19644&amp;"|"&amp;I19644,Sheet3!$H$2:$N$150,5,0),"")</f>
        <v/>
      </c>
      <c r="M19644" s="20" t="str">
        <f>IFERROR(INDEX(Sheet3!$Q$2:$Q$25,MATCH(H19644,Origin_List,0)),"")</f>
        <v/>
      </c>
    </row>
    <row r="19645" spans="4:13">
      <c r="D19645" s="20" t="str">
        <f>IFERROR(VLOOKUP(H19645&amp;"|"&amp;I19645,Sheet3!$H$2:$N$150,5,0),"")</f>
        <v/>
      </c>
      <c r="M19645" s="20" t="str">
        <f>IFERROR(INDEX(Sheet3!$Q$2:$Q$25,MATCH(H19645,Origin_List,0)),"")</f>
        <v/>
      </c>
    </row>
    <row r="19646" spans="4:13">
      <c r="D19646" s="20" t="str">
        <f>IFERROR(VLOOKUP(H19646&amp;"|"&amp;I19646,Sheet3!$H$2:$N$150,5,0),"")</f>
        <v/>
      </c>
      <c r="M19646" s="20" t="str">
        <f>IFERROR(INDEX(Sheet3!$Q$2:$Q$25,MATCH(H19646,Origin_List,0)),"")</f>
        <v/>
      </c>
    </row>
    <row r="19647" spans="4:13">
      <c r="D19647" s="20" t="str">
        <f>IFERROR(VLOOKUP(H19647&amp;"|"&amp;I19647,Sheet3!$H$2:$N$150,5,0),"")</f>
        <v/>
      </c>
      <c r="M19647" s="20" t="str">
        <f>IFERROR(INDEX(Sheet3!$Q$2:$Q$25,MATCH(H19647,Origin_List,0)),"")</f>
        <v/>
      </c>
    </row>
    <row r="19648" spans="4:13">
      <c r="D19648" s="20" t="str">
        <f>IFERROR(VLOOKUP(H19648&amp;"|"&amp;I19648,Sheet3!$H$2:$N$150,5,0),"")</f>
        <v/>
      </c>
      <c r="M19648" s="20" t="str">
        <f>IFERROR(INDEX(Sheet3!$Q$2:$Q$25,MATCH(H19648,Origin_List,0)),"")</f>
        <v/>
      </c>
    </row>
    <row r="19649" spans="4:13">
      <c r="D19649" s="20" t="str">
        <f>IFERROR(VLOOKUP(H19649&amp;"|"&amp;I19649,Sheet3!$H$2:$N$150,5,0),"")</f>
        <v/>
      </c>
      <c r="M19649" s="20" t="str">
        <f>IFERROR(INDEX(Sheet3!$Q$2:$Q$25,MATCH(H19649,Origin_List,0)),"")</f>
        <v/>
      </c>
    </row>
    <row r="19650" spans="4:13">
      <c r="D19650" s="20" t="str">
        <f>IFERROR(VLOOKUP(H19650&amp;"|"&amp;I19650,Sheet3!$H$2:$N$150,5,0),"")</f>
        <v/>
      </c>
      <c r="M19650" s="20" t="str">
        <f>IFERROR(INDEX(Sheet3!$Q$2:$Q$25,MATCH(H19650,Origin_List,0)),"")</f>
        <v/>
      </c>
    </row>
    <row r="19651" spans="4:13">
      <c r="D19651" s="20" t="str">
        <f>IFERROR(VLOOKUP(H19651&amp;"|"&amp;I19651,Sheet3!$H$2:$N$150,5,0),"")</f>
        <v/>
      </c>
      <c r="M19651" s="20" t="str">
        <f>IFERROR(INDEX(Sheet3!$Q$2:$Q$25,MATCH(H19651,Origin_List,0)),"")</f>
        <v/>
      </c>
    </row>
    <row r="19652" spans="4:13">
      <c r="D19652" s="20" t="str">
        <f>IFERROR(VLOOKUP(H19652&amp;"|"&amp;I19652,Sheet3!$H$2:$N$150,5,0),"")</f>
        <v/>
      </c>
      <c r="M19652" s="20" t="str">
        <f>IFERROR(INDEX(Sheet3!$Q$2:$Q$25,MATCH(H19652,Origin_List,0)),"")</f>
        <v/>
      </c>
    </row>
    <row r="19653" spans="4:13">
      <c r="D19653" s="20" t="str">
        <f>IFERROR(VLOOKUP(H19653&amp;"|"&amp;I19653,Sheet3!$H$2:$N$150,5,0),"")</f>
        <v/>
      </c>
      <c r="M19653" s="20" t="str">
        <f>IFERROR(INDEX(Sheet3!$Q$2:$Q$25,MATCH(H19653,Origin_List,0)),"")</f>
        <v/>
      </c>
    </row>
    <row r="19654" spans="4:13">
      <c r="D19654" s="20" t="str">
        <f>IFERROR(VLOOKUP(H19654&amp;"|"&amp;I19654,Sheet3!$H$2:$N$150,5,0),"")</f>
        <v/>
      </c>
      <c r="M19654" s="20" t="str">
        <f>IFERROR(INDEX(Sheet3!$Q$2:$Q$25,MATCH(H19654,Origin_List,0)),"")</f>
        <v/>
      </c>
    </row>
    <row r="19655" spans="4:13">
      <c r="D19655" s="20" t="str">
        <f>IFERROR(VLOOKUP(H19655&amp;"|"&amp;I19655,Sheet3!$H$2:$N$150,5,0),"")</f>
        <v/>
      </c>
      <c r="M19655" s="20" t="str">
        <f>IFERROR(INDEX(Sheet3!$Q$2:$Q$25,MATCH(H19655,Origin_List,0)),"")</f>
        <v/>
      </c>
    </row>
    <row r="19656" spans="4:13">
      <c r="D19656" s="20" t="str">
        <f>IFERROR(VLOOKUP(H19656&amp;"|"&amp;I19656,Sheet3!$H$2:$N$150,5,0),"")</f>
        <v/>
      </c>
      <c r="M19656" s="20" t="str">
        <f>IFERROR(INDEX(Sheet3!$Q$2:$Q$25,MATCH(H19656,Origin_List,0)),"")</f>
        <v/>
      </c>
    </row>
    <row r="19657" spans="4:13">
      <c r="D19657" s="20" t="str">
        <f>IFERROR(VLOOKUP(H19657&amp;"|"&amp;I19657,Sheet3!$H$2:$N$150,5,0),"")</f>
        <v/>
      </c>
      <c r="M19657" s="20" t="str">
        <f>IFERROR(INDEX(Sheet3!$Q$2:$Q$25,MATCH(H19657,Origin_List,0)),"")</f>
        <v/>
      </c>
    </row>
    <row r="19658" spans="4:13">
      <c r="D19658" s="20" t="str">
        <f>IFERROR(VLOOKUP(H19658&amp;"|"&amp;I19658,Sheet3!$H$2:$N$150,5,0),"")</f>
        <v/>
      </c>
      <c r="M19658" s="20" t="str">
        <f>IFERROR(INDEX(Sheet3!$Q$2:$Q$25,MATCH(H19658,Origin_List,0)),"")</f>
        <v/>
      </c>
    </row>
    <row r="19659" spans="4:13">
      <c r="D19659" s="20" t="str">
        <f>IFERROR(VLOOKUP(H19659&amp;"|"&amp;I19659,Sheet3!$H$2:$N$150,5,0),"")</f>
        <v/>
      </c>
      <c r="M19659" s="20" t="str">
        <f>IFERROR(INDEX(Sheet3!$Q$2:$Q$25,MATCH(H19659,Origin_List,0)),"")</f>
        <v/>
      </c>
    </row>
    <row r="19660" spans="4:13">
      <c r="D19660" s="20" t="str">
        <f>IFERROR(VLOOKUP(H19660&amp;"|"&amp;I19660,Sheet3!$H$2:$N$150,5,0),"")</f>
        <v/>
      </c>
      <c r="M19660" s="20" t="str">
        <f>IFERROR(INDEX(Sheet3!$Q$2:$Q$25,MATCH(H19660,Origin_List,0)),"")</f>
        <v/>
      </c>
    </row>
    <row r="19661" spans="4:13">
      <c r="D19661" s="20" t="str">
        <f>IFERROR(VLOOKUP(H19661&amp;"|"&amp;I19661,Sheet3!$H$2:$N$150,5,0),"")</f>
        <v/>
      </c>
      <c r="M19661" s="20" t="str">
        <f>IFERROR(INDEX(Sheet3!$Q$2:$Q$25,MATCH(H19661,Origin_List,0)),"")</f>
        <v/>
      </c>
    </row>
    <row r="19662" spans="4:13">
      <c r="D19662" s="20" t="str">
        <f>IFERROR(VLOOKUP(H19662&amp;"|"&amp;I19662,Sheet3!$H$2:$N$150,5,0),"")</f>
        <v/>
      </c>
      <c r="M19662" s="20" t="str">
        <f>IFERROR(INDEX(Sheet3!$Q$2:$Q$25,MATCH(H19662,Origin_List,0)),"")</f>
        <v/>
      </c>
    </row>
    <row r="19663" spans="4:13">
      <c r="D19663" s="20" t="str">
        <f>IFERROR(VLOOKUP(H19663&amp;"|"&amp;I19663,Sheet3!$H$2:$N$150,5,0),"")</f>
        <v/>
      </c>
      <c r="M19663" s="20" t="str">
        <f>IFERROR(INDEX(Sheet3!$Q$2:$Q$25,MATCH(H19663,Origin_List,0)),"")</f>
        <v/>
      </c>
    </row>
    <row r="19664" spans="4:13">
      <c r="D19664" s="20" t="str">
        <f>IFERROR(VLOOKUP(H19664&amp;"|"&amp;I19664,Sheet3!$H$2:$N$150,5,0),"")</f>
        <v/>
      </c>
      <c r="M19664" s="20" t="str">
        <f>IFERROR(INDEX(Sheet3!$Q$2:$Q$25,MATCH(H19664,Origin_List,0)),"")</f>
        <v/>
      </c>
    </row>
    <row r="19665" spans="4:13">
      <c r="D19665" s="20" t="str">
        <f>IFERROR(VLOOKUP(H19665&amp;"|"&amp;I19665,Sheet3!$H$2:$N$150,5,0),"")</f>
        <v/>
      </c>
      <c r="M19665" s="20" t="str">
        <f>IFERROR(INDEX(Sheet3!$Q$2:$Q$25,MATCH(H19665,Origin_List,0)),"")</f>
        <v/>
      </c>
    </row>
    <row r="19666" spans="4:13">
      <c r="D19666" s="20" t="str">
        <f>IFERROR(VLOOKUP(H19666&amp;"|"&amp;I19666,Sheet3!$H$2:$N$150,5,0),"")</f>
        <v/>
      </c>
      <c r="M19666" s="20" t="str">
        <f>IFERROR(INDEX(Sheet3!$Q$2:$Q$25,MATCH(H19666,Origin_List,0)),"")</f>
        <v/>
      </c>
    </row>
    <row r="19667" spans="4:13">
      <c r="D19667" s="20" t="str">
        <f>IFERROR(VLOOKUP(H19667&amp;"|"&amp;I19667,Sheet3!$H$2:$N$150,5,0),"")</f>
        <v/>
      </c>
      <c r="M19667" s="20" t="str">
        <f>IFERROR(INDEX(Sheet3!$Q$2:$Q$25,MATCH(H19667,Origin_List,0)),"")</f>
        <v/>
      </c>
    </row>
    <row r="19668" spans="4:13">
      <c r="D19668" s="20" t="str">
        <f>IFERROR(VLOOKUP(H19668&amp;"|"&amp;I19668,Sheet3!$H$2:$N$150,5,0),"")</f>
        <v/>
      </c>
      <c r="M19668" s="20" t="str">
        <f>IFERROR(INDEX(Sheet3!$Q$2:$Q$25,MATCH(H19668,Origin_List,0)),"")</f>
        <v/>
      </c>
    </row>
    <row r="19669" spans="4:13">
      <c r="D19669" s="20" t="str">
        <f>IFERROR(VLOOKUP(H19669&amp;"|"&amp;I19669,Sheet3!$H$2:$N$150,5,0),"")</f>
        <v/>
      </c>
      <c r="M19669" s="20" t="str">
        <f>IFERROR(INDEX(Sheet3!$Q$2:$Q$25,MATCH(H19669,Origin_List,0)),"")</f>
        <v/>
      </c>
    </row>
    <row r="19670" spans="4:13">
      <c r="D19670" s="20" t="str">
        <f>IFERROR(VLOOKUP(H19670&amp;"|"&amp;I19670,Sheet3!$H$2:$N$150,5,0),"")</f>
        <v/>
      </c>
      <c r="M19670" s="20" t="str">
        <f>IFERROR(INDEX(Sheet3!$Q$2:$Q$25,MATCH(H19670,Origin_List,0)),"")</f>
        <v/>
      </c>
    </row>
    <row r="19671" spans="4:13">
      <c r="D19671" s="20" t="str">
        <f>IFERROR(VLOOKUP(H19671&amp;"|"&amp;I19671,Sheet3!$H$2:$N$150,5,0),"")</f>
        <v/>
      </c>
      <c r="M19671" s="20" t="str">
        <f>IFERROR(INDEX(Sheet3!$Q$2:$Q$25,MATCH(H19671,Origin_List,0)),"")</f>
        <v/>
      </c>
    </row>
    <row r="19672" spans="4:13">
      <c r="D19672" s="20" t="str">
        <f>IFERROR(VLOOKUP(H19672&amp;"|"&amp;I19672,Sheet3!$H$2:$N$150,5,0),"")</f>
        <v/>
      </c>
      <c r="M19672" s="20" t="str">
        <f>IFERROR(INDEX(Sheet3!$Q$2:$Q$25,MATCH(H19672,Origin_List,0)),"")</f>
        <v/>
      </c>
    </row>
    <row r="19673" spans="4:13">
      <c r="D19673" s="20" t="str">
        <f>IFERROR(VLOOKUP(H19673&amp;"|"&amp;I19673,Sheet3!$H$2:$N$150,5,0),"")</f>
        <v/>
      </c>
      <c r="M19673" s="20" t="str">
        <f>IFERROR(INDEX(Sheet3!$Q$2:$Q$25,MATCH(H19673,Origin_List,0)),"")</f>
        <v/>
      </c>
    </row>
    <row r="19674" spans="4:13">
      <c r="D19674" s="20" t="str">
        <f>IFERROR(VLOOKUP(H19674&amp;"|"&amp;I19674,Sheet3!$H$2:$N$150,5,0),"")</f>
        <v/>
      </c>
      <c r="M19674" s="20" t="str">
        <f>IFERROR(INDEX(Sheet3!$Q$2:$Q$25,MATCH(H19674,Origin_List,0)),"")</f>
        <v/>
      </c>
    </row>
    <row r="19675" spans="4:13">
      <c r="D19675" s="20" t="str">
        <f>IFERROR(VLOOKUP(H19675&amp;"|"&amp;I19675,Sheet3!$H$2:$N$150,5,0),"")</f>
        <v/>
      </c>
      <c r="M19675" s="20" t="str">
        <f>IFERROR(INDEX(Sheet3!$Q$2:$Q$25,MATCH(H19675,Origin_List,0)),"")</f>
        <v/>
      </c>
    </row>
    <row r="19676" spans="4:13">
      <c r="D19676" s="20" t="str">
        <f>IFERROR(VLOOKUP(H19676&amp;"|"&amp;I19676,Sheet3!$H$2:$N$150,5,0),"")</f>
        <v/>
      </c>
      <c r="M19676" s="20" t="str">
        <f>IFERROR(INDEX(Sheet3!$Q$2:$Q$25,MATCH(H19676,Origin_List,0)),"")</f>
        <v/>
      </c>
    </row>
    <row r="19677" spans="4:13">
      <c r="D19677" s="20" t="str">
        <f>IFERROR(VLOOKUP(H19677&amp;"|"&amp;I19677,Sheet3!$H$2:$N$150,5,0),"")</f>
        <v/>
      </c>
      <c r="M19677" s="20" t="str">
        <f>IFERROR(INDEX(Sheet3!$Q$2:$Q$25,MATCH(H19677,Origin_List,0)),"")</f>
        <v/>
      </c>
    </row>
    <row r="19678" spans="4:13">
      <c r="D19678" s="20" t="str">
        <f>IFERROR(VLOOKUP(H19678&amp;"|"&amp;I19678,Sheet3!$H$2:$N$150,5,0),"")</f>
        <v/>
      </c>
      <c r="M19678" s="20" t="str">
        <f>IFERROR(INDEX(Sheet3!$Q$2:$Q$25,MATCH(H19678,Origin_List,0)),"")</f>
        <v/>
      </c>
    </row>
    <row r="19679" spans="4:13">
      <c r="D19679" s="20" t="str">
        <f>IFERROR(VLOOKUP(H19679&amp;"|"&amp;I19679,Sheet3!$H$2:$N$150,5,0),"")</f>
        <v/>
      </c>
      <c r="M19679" s="20" t="str">
        <f>IFERROR(INDEX(Sheet3!$Q$2:$Q$25,MATCH(H19679,Origin_List,0)),"")</f>
        <v/>
      </c>
    </row>
    <row r="19680" spans="4:13">
      <c r="D19680" s="20" t="str">
        <f>IFERROR(VLOOKUP(H19680&amp;"|"&amp;I19680,Sheet3!$H$2:$N$150,5,0),"")</f>
        <v/>
      </c>
      <c r="M19680" s="20" t="str">
        <f>IFERROR(INDEX(Sheet3!$Q$2:$Q$25,MATCH(H19680,Origin_List,0)),"")</f>
        <v/>
      </c>
    </row>
    <row r="19681" spans="4:13">
      <c r="D19681" s="20" t="str">
        <f>IFERROR(VLOOKUP(H19681&amp;"|"&amp;I19681,Sheet3!$H$2:$N$150,5,0),"")</f>
        <v/>
      </c>
      <c r="M19681" s="20" t="str">
        <f>IFERROR(INDEX(Sheet3!$Q$2:$Q$25,MATCH(H19681,Origin_List,0)),"")</f>
        <v/>
      </c>
    </row>
    <row r="19682" spans="4:13">
      <c r="D19682" s="20" t="str">
        <f>IFERROR(VLOOKUP(H19682&amp;"|"&amp;I19682,Sheet3!$H$2:$N$150,5,0),"")</f>
        <v/>
      </c>
      <c r="M19682" s="20" t="str">
        <f>IFERROR(INDEX(Sheet3!$Q$2:$Q$25,MATCH(H19682,Origin_List,0)),"")</f>
        <v/>
      </c>
    </row>
    <row r="19683" spans="4:13">
      <c r="D19683" s="20" t="str">
        <f>IFERROR(VLOOKUP(H19683&amp;"|"&amp;I19683,Sheet3!$H$2:$N$150,5,0),"")</f>
        <v/>
      </c>
      <c r="M19683" s="20" t="str">
        <f>IFERROR(INDEX(Sheet3!$Q$2:$Q$25,MATCH(H19683,Origin_List,0)),"")</f>
        <v/>
      </c>
    </row>
    <row r="19684" spans="4:13">
      <c r="D19684" s="20" t="str">
        <f>IFERROR(VLOOKUP(H19684&amp;"|"&amp;I19684,Sheet3!$H$2:$N$150,5,0),"")</f>
        <v/>
      </c>
      <c r="M19684" s="20" t="str">
        <f>IFERROR(INDEX(Sheet3!$Q$2:$Q$25,MATCH(H19684,Origin_List,0)),"")</f>
        <v/>
      </c>
    </row>
    <row r="19685" spans="4:13">
      <c r="D19685" s="20" t="str">
        <f>IFERROR(VLOOKUP(H19685&amp;"|"&amp;I19685,Sheet3!$H$2:$N$150,5,0),"")</f>
        <v/>
      </c>
      <c r="M19685" s="20" t="str">
        <f>IFERROR(INDEX(Sheet3!$Q$2:$Q$25,MATCH(H19685,Origin_List,0)),"")</f>
        <v/>
      </c>
    </row>
    <row r="19686" spans="4:13">
      <c r="D19686" s="20" t="str">
        <f>IFERROR(VLOOKUP(H19686&amp;"|"&amp;I19686,Sheet3!$H$2:$N$150,5,0),"")</f>
        <v/>
      </c>
      <c r="M19686" s="20" t="str">
        <f>IFERROR(INDEX(Sheet3!$Q$2:$Q$25,MATCH(H19686,Origin_List,0)),"")</f>
        <v/>
      </c>
    </row>
    <row r="19687" spans="4:13">
      <c r="D19687" s="20" t="str">
        <f>IFERROR(VLOOKUP(H19687&amp;"|"&amp;I19687,Sheet3!$H$2:$N$150,5,0),"")</f>
        <v/>
      </c>
      <c r="M19687" s="20" t="str">
        <f>IFERROR(INDEX(Sheet3!$Q$2:$Q$25,MATCH(H19687,Origin_List,0)),"")</f>
        <v/>
      </c>
    </row>
    <row r="19688" spans="4:13">
      <c r="D19688" s="20" t="str">
        <f>IFERROR(VLOOKUP(H19688&amp;"|"&amp;I19688,Sheet3!$H$2:$N$150,5,0),"")</f>
        <v/>
      </c>
      <c r="M19688" s="20" t="str">
        <f>IFERROR(INDEX(Sheet3!$Q$2:$Q$25,MATCH(H19688,Origin_List,0)),"")</f>
        <v/>
      </c>
    </row>
    <row r="19689" spans="4:13">
      <c r="D19689" s="20" t="str">
        <f>IFERROR(VLOOKUP(H19689&amp;"|"&amp;I19689,Sheet3!$H$2:$N$150,5,0),"")</f>
        <v/>
      </c>
      <c r="M19689" s="20" t="str">
        <f>IFERROR(INDEX(Sheet3!$Q$2:$Q$25,MATCH(H19689,Origin_List,0)),"")</f>
        <v/>
      </c>
    </row>
    <row r="19690" spans="4:13">
      <c r="D19690" s="20" t="str">
        <f>IFERROR(VLOOKUP(H19690&amp;"|"&amp;I19690,Sheet3!$H$2:$N$150,5,0),"")</f>
        <v/>
      </c>
      <c r="M19690" s="20" t="str">
        <f>IFERROR(INDEX(Sheet3!$Q$2:$Q$25,MATCH(H19690,Origin_List,0)),"")</f>
        <v/>
      </c>
    </row>
    <row r="19691" spans="4:13">
      <c r="D19691" s="20" t="str">
        <f>IFERROR(VLOOKUP(H19691&amp;"|"&amp;I19691,Sheet3!$H$2:$N$150,5,0),"")</f>
        <v/>
      </c>
      <c r="M19691" s="20" t="str">
        <f>IFERROR(INDEX(Sheet3!$Q$2:$Q$25,MATCH(H19691,Origin_List,0)),"")</f>
        <v/>
      </c>
    </row>
    <row r="19692" spans="4:13">
      <c r="D19692" s="20" t="str">
        <f>IFERROR(VLOOKUP(H19692&amp;"|"&amp;I19692,Sheet3!$H$2:$N$150,5,0),"")</f>
        <v/>
      </c>
      <c r="M19692" s="20" t="str">
        <f>IFERROR(INDEX(Sheet3!$Q$2:$Q$25,MATCH(H19692,Origin_List,0)),"")</f>
        <v/>
      </c>
    </row>
    <row r="19693" spans="4:13">
      <c r="D19693" s="20" t="str">
        <f>IFERROR(VLOOKUP(H19693&amp;"|"&amp;I19693,Sheet3!$H$2:$N$150,5,0),"")</f>
        <v/>
      </c>
      <c r="M19693" s="20" t="str">
        <f>IFERROR(INDEX(Sheet3!$Q$2:$Q$25,MATCH(H19693,Origin_List,0)),"")</f>
        <v/>
      </c>
    </row>
    <row r="19694" spans="4:13">
      <c r="D19694" s="20" t="str">
        <f>IFERROR(VLOOKUP(H19694&amp;"|"&amp;I19694,Sheet3!$H$2:$N$150,5,0),"")</f>
        <v/>
      </c>
      <c r="M19694" s="20" t="str">
        <f>IFERROR(INDEX(Sheet3!$Q$2:$Q$25,MATCH(H19694,Origin_List,0)),"")</f>
        <v/>
      </c>
    </row>
    <row r="19695" spans="4:13">
      <c r="D19695" s="20" t="str">
        <f>IFERROR(VLOOKUP(H19695&amp;"|"&amp;I19695,Sheet3!$H$2:$N$150,5,0),"")</f>
        <v/>
      </c>
      <c r="M19695" s="20" t="str">
        <f>IFERROR(INDEX(Sheet3!$Q$2:$Q$25,MATCH(H19695,Origin_List,0)),"")</f>
        <v/>
      </c>
    </row>
    <row r="19696" spans="4:13">
      <c r="D19696" s="20" t="str">
        <f>IFERROR(VLOOKUP(H19696&amp;"|"&amp;I19696,Sheet3!$H$2:$N$150,5,0),"")</f>
        <v/>
      </c>
      <c r="M19696" s="20" t="str">
        <f>IFERROR(INDEX(Sheet3!$Q$2:$Q$25,MATCH(H19696,Origin_List,0)),"")</f>
        <v/>
      </c>
    </row>
    <row r="19697" spans="4:13">
      <c r="D19697" s="20" t="str">
        <f>IFERROR(VLOOKUP(H19697&amp;"|"&amp;I19697,Sheet3!$H$2:$N$150,5,0),"")</f>
        <v/>
      </c>
      <c r="M19697" s="20" t="str">
        <f>IFERROR(INDEX(Sheet3!$Q$2:$Q$25,MATCH(H19697,Origin_List,0)),"")</f>
        <v/>
      </c>
    </row>
    <row r="19698" spans="4:13">
      <c r="D19698" s="20" t="str">
        <f>IFERROR(VLOOKUP(H19698&amp;"|"&amp;I19698,Sheet3!$H$2:$N$150,5,0),"")</f>
        <v/>
      </c>
      <c r="M19698" s="20" t="str">
        <f>IFERROR(INDEX(Sheet3!$Q$2:$Q$25,MATCH(H19698,Origin_List,0)),"")</f>
        <v/>
      </c>
    </row>
    <row r="19699" spans="4:13">
      <c r="D19699" s="20" t="str">
        <f>IFERROR(VLOOKUP(H19699&amp;"|"&amp;I19699,Sheet3!$H$2:$N$150,5,0),"")</f>
        <v/>
      </c>
      <c r="M19699" s="20" t="str">
        <f>IFERROR(INDEX(Sheet3!$Q$2:$Q$25,MATCH(H19699,Origin_List,0)),"")</f>
        <v/>
      </c>
    </row>
    <row r="19700" spans="4:13">
      <c r="D19700" s="20" t="str">
        <f>IFERROR(VLOOKUP(H19700&amp;"|"&amp;I19700,Sheet3!$H$2:$N$150,5,0),"")</f>
        <v/>
      </c>
      <c r="M19700" s="20" t="str">
        <f>IFERROR(INDEX(Sheet3!$Q$2:$Q$25,MATCH(H19700,Origin_List,0)),"")</f>
        <v/>
      </c>
    </row>
    <row r="19701" spans="4:13">
      <c r="D19701" s="20" t="str">
        <f>IFERROR(VLOOKUP(H19701&amp;"|"&amp;I19701,Sheet3!$H$2:$N$150,5,0),"")</f>
        <v/>
      </c>
      <c r="M19701" s="20" t="str">
        <f>IFERROR(INDEX(Sheet3!$Q$2:$Q$25,MATCH(H19701,Origin_List,0)),"")</f>
        <v/>
      </c>
    </row>
    <row r="19702" spans="4:13">
      <c r="D19702" s="20" t="str">
        <f>IFERROR(VLOOKUP(H19702&amp;"|"&amp;I19702,Sheet3!$H$2:$N$150,5,0),"")</f>
        <v/>
      </c>
      <c r="M19702" s="20" t="str">
        <f>IFERROR(INDEX(Sheet3!$Q$2:$Q$25,MATCH(H19702,Origin_List,0)),"")</f>
        <v/>
      </c>
    </row>
    <row r="19703" spans="4:13">
      <c r="D19703" s="20" t="str">
        <f>IFERROR(VLOOKUP(H19703&amp;"|"&amp;I19703,Sheet3!$H$2:$N$150,5,0),"")</f>
        <v/>
      </c>
      <c r="M19703" s="20" t="str">
        <f>IFERROR(INDEX(Sheet3!$Q$2:$Q$25,MATCH(H19703,Origin_List,0)),"")</f>
        <v/>
      </c>
    </row>
    <row r="19704" spans="4:13">
      <c r="D19704" s="20" t="str">
        <f>IFERROR(VLOOKUP(H19704&amp;"|"&amp;I19704,Sheet3!$H$2:$N$150,5,0),"")</f>
        <v/>
      </c>
      <c r="M19704" s="20" t="str">
        <f>IFERROR(INDEX(Sheet3!$Q$2:$Q$25,MATCH(H19704,Origin_List,0)),"")</f>
        <v/>
      </c>
    </row>
    <row r="19705" spans="4:13">
      <c r="D19705" s="20" t="str">
        <f>IFERROR(VLOOKUP(H19705&amp;"|"&amp;I19705,Sheet3!$H$2:$N$150,5,0),"")</f>
        <v/>
      </c>
      <c r="M19705" s="20" t="str">
        <f>IFERROR(INDEX(Sheet3!$Q$2:$Q$25,MATCH(H19705,Origin_List,0)),"")</f>
        <v/>
      </c>
    </row>
    <row r="19706" spans="4:13">
      <c r="D19706" s="20" t="str">
        <f>IFERROR(VLOOKUP(H19706&amp;"|"&amp;I19706,Sheet3!$H$2:$N$150,5,0),"")</f>
        <v/>
      </c>
      <c r="M19706" s="20" t="str">
        <f>IFERROR(INDEX(Sheet3!$Q$2:$Q$25,MATCH(H19706,Origin_List,0)),"")</f>
        <v/>
      </c>
    </row>
    <row r="19707" spans="4:13">
      <c r="D19707" s="20" t="str">
        <f>IFERROR(VLOOKUP(H19707&amp;"|"&amp;I19707,Sheet3!$H$2:$N$150,5,0),"")</f>
        <v/>
      </c>
      <c r="M19707" s="20" t="str">
        <f>IFERROR(INDEX(Sheet3!$Q$2:$Q$25,MATCH(H19707,Origin_List,0)),"")</f>
        <v/>
      </c>
    </row>
    <row r="19708" spans="4:13">
      <c r="D19708" s="20" t="str">
        <f>IFERROR(VLOOKUP(H19708&amp;"|"&amp;I19708,Sheet3!$H$2:$N$150,5,0),"")</f>
        <v/>
      </c>
      <c r="M19708" s="20" t="str">
        <f>IFERROR(INDEX(Sheet3!$Q$2:$Q$25,MATCH(H19708,Origin_List,0)),"")</f>
        <v/>
      </c>
    </row>
    <row r="19709" spans="4:13">
      <c r="D19709" s="20" t="str">
        <f>IFERROR(VLOOKUP(H19709&amp;"|"&amp;I19709,Sheet3!$H$2:$N$150,5,0),"")</f>
        <v/>
      </c>
      <c r="M19709" s="20" t="str">
        <f>IFERROR(INDEX(Sheet3!$Q$2:$Q$25,MATCH(H19709,Origin_List,0)),"")</f>
        <v/>
      </c>
    </row>
    <row r="19710" spans="4:13">
      <c r="D19710" s="20" t="str">
        <f>IFERROR(VLOOKUP(H19710&amp;"|"&amp;I19710,Sheet3!$H$2:$N$150,5,0),"")</f>
        <v/>
      </c>
      <c r="M19710" s="20" t="str">
        <f>IFERROR(INDEX(Sheet3!$Q$2:$Q$25,MATCH(H19710,Origin_List,0)),"")</f>
        <v/>
      </c>
    </row>
    <row r="19711" spans="4:13">
      <c r="D19711" s="20" t="str">
        <f>IFERROR(VLOOKUP(H19711&amp;"|"&amp;I19711,Sheet3!$H$2:$N$150,5,0),"")</f>
        <v/>
      </c>
      <c r="M19711" s="20" t="str">
        <f>IFERROR(INDEX(Sheet3!$Q$2:$Q$25,MATCH(H19711,Origin_List,0)),"")</f>
        <v/>
      </c>
    </row>
    <row r="19712" spans="4:13">
      <c r="D19712" s="20" t="str">
        <f>IFERROR(VLOOKUP(H19712&amp;"|"&amp;I19712,Sheet3!$H$2:$N$150,5,0),"")</f>
        <v/>
      </c>
      <c r="M19712" s="20" t="str">
        <f>IFERROR(INDEX(Sheet3!$Q$2:$Q$25,MATCH(H19712,Origin_List,0)),"")</f>
        <v/>
      </c>
    </row>
    <row r="19713" spans="4:13">
      <c r="D19713" s="20" t="str">
        <f>IFERROR(VLOOKUP(H19713&amp;"|"&amp;I19713,Sheet3!$H$2:$N$150,5,0),"")</f>
        <v/>
      </c>
      <c r="M19713" s="20" t="str">
        <f>IFERROR(INDEX(Sheet3!$Q$2:$Q$25,MATCH(H19713,Origin_List,0)),"")</f>
        <v/>
      </c>
    </row>
    <row r="19714" spans="4:13">
      <c r="D19714" s="20" t="str">
        <f>IFERROR(VLOOKUP(H19714&amp;"|"&amp;I19714,Sheet3!$H$2:$N$150,5,0),"")</f>
        <v/>
      </c>
      <c r="M19714" s="20" t="str">
        <f>IFERROR(INDEX(Sheet3!$Q$2:$Q$25,MATCH(H19714,Origin_List,0)),"")</f>
        <v/>
      </c>
    </row>
    <row r="19715" spans="4:13">
      <c r="D19715" s="20" t="str">
        <f>IFERROR(VLOOKUP(H19715&amp;"|"&amp;I19715,Sheet3!$H$2:$N$150,5,0),"")</f>
        <v/>
      </c>
      <c r="M19715" s="20" t="str">
        <f>IFERROR(INDEX(Sheet3!$Q$2:$Q$25,MATCH(H19715,Origin_List,0)),"")</f>
        <v/>
      </c>
    </row>
    <row r="19716" spans="4:13">
      <c r="D19716" s="20" t="str">
        <f>IFERROR(VLOOKUP(H19716&amp;"|"&amp;I19716,Sheet3!$H$2:$N$150,5,0),"")</f>
        <v/>
      </c>
      <c r="M19716" s="20" t="str">
        <f>IFERROR(INDEX(Sheet3!$Q$2:$Q$25,MATCH(H19716,Origin_List,0)),"")</f>
        <v/>
      </c>
    </row>
    <row r="19717" spans="4:13">
      <c r="D19717" s="20" t="str">
        <f>IFERROR(VLOOKUP(H19717&amp;"|"&amp;I19717,Sheet3!$H$2:$N$150,5,0),"")</f>
        <v/>
      </c>
      <c r="M19717" s="20" t="str">
        <f>IFERROR(INDEX(Sheet3!$Q$2:$Q$25,MATCH(H19717,Origin_List,0)),"")</f>
        <v/>
      </c>
    </row>
    <row r="19718" spans="4:13">
      <c r="D19718" s="20" t="str">
        <f>IFERROR(VLOOKUP(H19718&amp;"|"&amp;I19718,Sheet3!$H$2:$N$150,5,0),"")</f>
        <v/>
      </c>
      <c r="M19718" s="20" t="str">
        <f>IFERROR(INDEX(Sheet3!$Q$2:$Q$25,MATCH(H19718,Origin_List,0)),"")</f>
        <v/>
      </c>
    </row>
    <row r="19719" spans="4:13">
      <c r="D19719" s="20" t="str">
        <f>IFERROR(VLOOKUP(H19719&amp;"|"&amp;I19719,Sheet3!$H$2:$N$150,5,0),"")</f>
        <v/>
      </c>
      <c r="M19719" s="20" t="str">
        <f>IFERROR(INDEX(Sheet3!$Q$2:$Q$25,MATCH(H19719,Origin_List,0)),"")</f>
        <v/>
      </c>
    </row>
    <row r="19720" spans="4:13">
      <c r="D19720" s="20" t="str">
        <f>IFERROR(VLOOKUP(H19720&amp;"|"&amp;I19720,Sheet3!$H$2:$N$150,5,0),"")</f>
        <v/>
      </c>
      <c r="M19720" s="20" t="str">
        <f>IFERROR(INDEX(Sheet3!$Q$2:$Q$25,MATCH(H19720,Origin_List,0)),"")</f>
        <v/>
      </c>
    </row>
    <row r="19721" spans="4:13">
      <c r="D19721" s="20" t="str">
        <f>IFERROR(VLOOKUP(H19721&amp;"|"&amp;I19721,Sheet3!$H$2:$N$150,5,0),"")</f>
        <v/>
      </c>
      <c r="M19721" s="20" t="str">
        <f>IFERROR(INDEX(Sheet3!$Q$2:$Q$25,MATCH(H19721,Origin_List,0)),"")</f>
        <v/>
      </c>
    </row>
    <row r="19722" spans="4:13">
      <c r="D19722" s="20" t="str">
        <f>IFERROR(VLOOKUP(H19722&amp;"|"&amp;I19722,Sheet3!$H$2:$N$150,5,0),"")</f>
        <v/>
      </c>
      <c r="M19722" s="20" t="str">
        <f>IFERROR(INDEX(Sheet3!$Q$2:$Q$25,MATCH(H19722,Origin_List,0)),"")</f>
        <v/>
      </c>
    </row>
    <row r="19723" spans="4:13">
      <c r="D19723" s="20" t="str">
        <f>IFERROR(VLOOKUP(H19723&amp;"|"&amp;I19723,Sheet3!$H$2:$N$150,5,0),"")</f>
        <v/>
      </c>
      <c r="M19723" s="20" t="str">
        <f>IFERROR(INDEX(Sheet3!$Q$2:$Q$25,MATCH(H19723,Origin_List,0)),"")</f>
        <v/>
      </c>
    </row>
    <row r="19724" spans="4:13">
      <c r="D19724" s="20" t="str">
        <f>IFERROR(VLOOKUP(H19724&amp;"|"&amp;I19724,Sheet3!$H$2:$N$150,5,0),"")</f>
        <v/>
      </c>
      <c r="M19724" s="20" t="str">
        <f>IFERROR(INDEX(Sheet3!$Q$2:$Q$25,MATCH(H19724,Origin_List,0)),"")</f>
        <v/>
      </c>
    </row>
    <row r="19725" spans="4:13">
      <c r="D19725" s="20" t="str">
        <f>IFERROR(VLOOKUP(H19725&amp;"|"&amp;I19725,Sheet3!$H$2:$N$150,5,0),"")</f>
        <v/>
      </c>
      <c r="M19725" s="20" t="str">
        <f>IFERROR(INDEX(Sheet3!$Q$2:$Q$25,MATCH(H19725,Origin_List,0)),"")</f>
        <v/>
      </c>
    </row>
    <row r="19726" spans="4:13">
      <c r="D19726" s="20" t="str">
        <f>IFERROR(VLOOKUP(H19726&amp;"|"&amp;I19726,Sheet3!$H$2:$N$150,5,0),"")</f>
        <v/>
      </c>
      <c r="M19726" s="20" t="str">
        <f>IFERROR(INDEX(Sheet3!$Q$2:$Q$25,MATCH(H19726,Origin_List,0)),"")</f>
        <v/>
      </c>
    </row>
    <row r="19727" spans="4:13">
      <c r="D19727" s="20" t="str">
        <f>IFERROR(VLOOKUP(H19727&amp;"|"&amp;I19727,Sheet3!$H$2:$N$150,5,0),"")</f>
        <v/>
      </c>
      <c r="M19727" s="20" t="str">
        <f>IFERROR(INDEX(Sheet3!$Q$2:$Q$25,MATCH(H19727,Origin_List,0)),"")</f>
        <v/>
      </c>
    </row>
    <row r="19728" spans="4:13">
      <c r="D19728" s="20" t="str">
        <f>IFERROR(VLOOKUP(H19728&amp;"|"&amp;I19728,Sheet3!$H$2:$N$150,5,0),"")</f>
        <v/>
      </c>
      <c r="M19728" s="20" t="str">
        <f>IFERROR(INDEX(Sheet3!$Q$2:$Q$25,MATCH(H19728,Origin_List,0)),"")</f>
        <v/>
      </c>
    </row>
    <row r="19729" spans="4:13">
      <c r="D19729" s="20" t="str">
        <f>IFERROR(VLOOKUP(H19729&amp;"|"&amp;I19729,Sheet3!$H$2:$N$150,5,0),"")</f>
        <v/>
      </c>
      <c r="M19729" s="20" t="str">
        <f>IFERROR(INDEX(Sheet3!$Q$2:$Q$25,MATCH(H19729,Origin_List,0)),"")</f>
        <v/>
      </c>
    </row>
    <row r="19730" spans="4:13">
      <c r="D19730" s="20" t="str">
        <f>IFERROR(VLOOKUP(H19730&amp;"|"&amp;I19730,Sheet3!$H$2:$N$150,5,0),"")</f>
        <v/>
      </c>
      <c r="M19730" s="20" t="str">
        <f>IFERROR(INDEX(Sheet3!$Q$2:$Q$25,MATCH(H19730,Origin_List,0)),"")</f>
        <v/>
      </c>
    </row>
    <row r="19731" spans="4:13">
      <c r="D19731" s="20" t="str">
        <f>IFERROR(VLOOKUP(H19731&amp;"|"&amp;I19731,Sheet3!$H$2:$N$150,5,0),"")</f>
        <v/>
      </c>
      <c r="M19731" s="20" t="str">
        <f>IFERROR(INDEX(Sheet3!$Q$2:$Q$25,MATCH(H19731,Origin_List,0)),"")</f>
        <v/>
      </c>
    </row>
    <row r="19732" spans="4:13">
      <c r="D19732" s="20" t="str">
        <f>IFERROR(VLOOKUP(H19732&amp;"|"&amp;I19732,Sheet3!$H$2:$N$150,5,0),"")</f>
        <v/>
      </c>
      <c r="M19732" s="20" t="str">
        <f>IFERROR(INDEX(Sheet3!$Q$2:$Q$25,MATCH(H19732,Origin_List,0)),"")</f>
        <v/>
      </c>
    </row>
    <row r="19733" spans="4:13">
      <c r="D19733" s="20" t="str">
        <f>IFERROR(VLOOKUP(H19733&amp;"|"&amp;I19733,Sheet3!$H$2:$N$150,5,0),"")</f>
        <v/>
      </c>
      <c r="M19733" s="20" t="str">
        <f>IFERROR(INDEX(Sheet3!$Q$2:$Q$25,MATCH(H19733,Origin_List,0)),"")</f>
        <v/>
      </c>
    </row>
    <row r="19734" spans="4:13">
      <c r="D19734" s="20" t="str">
        <f>IFERROR(VLOOKUP(H19734&amp;"|"&amp;I19734,Sheet3!$H$2:$N$150,5,0),"")</f>
        <v/>
      </c>
      <c r="M19734" s="20" t="str">
        <f>IFERROR(INDEX(Sheet3!$Q$2:$Q$25,MATCH(H19734,Origin_List,0)),"")</f>
        <v/>
      </c>
    </row>
    <row r="19735" spans="4:13">
      <c r="D19735" s="20" t="str">
        <f>IFERROR(VLOOKUP(H19735&amp;"|"&amp;I19735,Sheet3!$H$2:$N$150,5,0),"")</f>
        <v/>
      </c>
      <c r="M19735" s="20" t="str">
        <f>IFERROR(INDEX(Sheet3!$Q$2:$Q$25,MATCH(H19735,Origin_List,0)),"")</f>
        <v/>
      </c>
    </row>
    <row r="19736" spans="4:13">
      <c r="D19736" s="20" t="str">
        <f>IFERROR(VLOOKUP(H19736&amp;"|"&amp;I19736,Sheet3!$H$2:$N$150,5,0),"")</f>
        <v/>
      </c>
      <c r="M19736" s="20" t="str">
        <f>IFERROR(INDEX(Sheet3!$Q$2:$Q$25,MATCH(H19736,Origin_List,0)),"")</f>
        <v/>
      </c>
    </row>
    <row r="19737" spans="4:13">
      <c r="D19737" s="20" t="str">
        <f>IFERROR(VLOOKUP(H19737&amp;"|"&amp;I19737,Sheet3!$H$2:$N$150,5,0),"")</f>
        <v/>
      </c>
      <c r="M19737" s="20" t="str">
        <f>IFERROR(INDEX(Sheet3!$Q$2:$Q$25,MATCH(H19737,Origin_List,0)),"")</f>
        <v/>
      </c>
    </row>
    <row r="19738" spans="4:13">
      <c r="D19738" s="20" t="str">
        <f>IFERROR(VLOOKUP(H19738&amp;"|"&amp;I19738,Sheet3!$H$2:$N$150,5,0),"")</f>
        <v/>
      </c>
      <c r="M19738" s="20" t="str">
        <f>IFERROR(INDEX(Sheet3!$Q$2:$Q$25,MATCH(H19738,Origin_List,0)),"")</f>
        <v/>
      </c>
    </row>
    <row r="19739" spans="4:13">
      <c r="D19739" s="20" t="str">
        <f>IFERROR(VLOOKUP(H19739&amp;"|"&amp;I19739,Sheet3!$H$2:$N$150,5,0),"")</f>
        <v/>
      </c>
      <c r="M19739" s="20" t="str">
        <f>IFERROR(INDEX(Sheet3!$Q$2:$Q$25,MATCH(H19739,Origin_List,0)),"")</f>
        <v/>
      </c>
    </row>
    <row r="19740" spans="4:13">
      <c r="D19740" s="20" t="str">
        <f>IFERROR(VLOOKUP(H19740&amp;"|"&amp;I19740,Sheet3!$H$2:$N$150,5,0),"")</f>
        <v/>
      </c>
      <c r="M19740" s="20" t="str">
        <f>IFERROR(INDEX(Sheet3!$Q$2:$Q$25,MATCH(H19740,Origin_List,0)),"")</f>
        <v/>
      </c>
    </row>
    <row r="19741" spans="4:13">
      <c r="D19741" s="20" t="str">
        <f>IFERROR(VLOOKUP(H19741&amp;"|"&amp;I19741,Sheet3!$H$2:$N$150,5,0),"")</f>
        <v/>
      </c>
      <c r="M19741" s="20" t="str">
        <f>IFERROR(INDEX(Sheet3!$Q$2:$Q$25,MATCH(H19741,Origin_List,0)),"")</f>
        <v/>
      </c>
    </row>
    <row r="19742" spans="4:13">
      <c r="D19742" s="20" t="str">
        <f>IFERROR(VLOOKUP(H19742&amp;"|"&amp;I19742,Sheet3!$H$2:$N$150,5,0),"")</f>
        <v/>
      </c>
      <c r="M19742" s="20" t="str">
        <f>IFERROR(INDEX(Sheet3!$Q$2:$Q$25,MATCH(H19742,Origin_List,0)),"")</f>
        <v/>
      </c>
    </row>
    <row r="19743" spans="4:13">
      <c r="D19743" s="20" t="str">
        <f>IFERROR(VLOOKUP(H19743&amp;"|"&amp;I19743,Sheet3!$H$2:$N$150,5,0),"")</f>
        <v/>
      </c>
      <c r="M19743" s="20" t="str">
        <f>IFERROR(INDEX(Sheet3!$Q$2:$Q$25,MATCH(H19743,Origin_List,0)),"")</f>
        <v/>
      </c>
    </row>
    <row r="19744" spans="4:13">
      <c r="D19744" s="20" t="str">
        <f>IFERROR(VLOOKUP(H19744&amp;"|"&amp;I19744,Sheet3!$H$2:$N$150,5,0),"")</f>
        <v/>
      </c>
      <c r="M19744" s="20" t="str">
        <f>IFERROR(INDEX(Sheet3!$Q$2:$Q$25,MATCH(H19744,Origin_List,0)),"")</f>
        <v/>
      </c>
    </row>
    <row r="19745" spans="4:13">
      <c r="D19745" s="20" t="str">
        <f>IFERROR(VLOOKUP(H19745&amp;"|"&amp;I19745,Sheet3!$H$2:$N$150,5,0),"")</f>
        <v/>
      </c>
      <c r="M19745" s="20" t="str">
        <f>IFERROR(INDEX(Sheet3!$Q$2:$Q$25,MATCH(H19745,Origin_List,0)),"")</f>
        <v/>
      </c>
    </row>
    <row r="19746" spans="4:13">
      <c r="D19746" s="20" t="str">
        <f>IFERROR(VLOOKUP(H19746&amp;"|"&amp;I19746,Sheet3!$H$2:$N$150,5,0),"")</f>
        <v/>
      </c>
      <c r="M19746" s="20" t="str">
        <f>IFERROR(INDEX(Sheet3!$Q$2:$Q$25,MATCH(H19746,Origin_List,0)),"")</f>
        <v/>
      </c>
    </row>
    <row r="19747" spans="4:13">
      <c r="D19747" s="20" t="str">
        <f>IFERROR(VLOOKUP(H19747&amp;"|"&amp;I19747,Sheet3!$H$2:$N$150,5,0),"")</f>
        <v/>
      </c>
      <c r="M19747" s="20" t="str">
        <f>IFERROR(INDEX(Sheet3!$Q$2:$Q$25,MATCH(H19747,Origin_List,0)),"")</f>
        <v/>
      </c>
    </row>
    <row r="19748" spans="4:13">
      <c r="D19748" s="20" t="str">
        <f>IFERROR(VLOOKUP(H19748&amp;"|"&amp;I19748,Sheet3!$H$2:$N$150,5,0),"")</f>
        <v/>
      </c>
      <c r="M19748" s="20" t="str">
        <f>IFERROR(INDEX(Sheet3!$Q$2:$Q$25,MATCH(H19748,Origin_List,0)),"")</f>
        <v/>
      </c>
    </row>
    <row r="19749" spans="4:13">
      <c r="D19749" s="20" t="str">
        <f>IFERROR(VLOOKUP(H19749&amp;"|"&amp;I19749,Sheet3!$H$2:$N$150,5,0),"")</f>
        <v/>
      </c>
      <c r="M19749" s="20" t="str">
        <f>IFERROR(INDEX(Sheet3!$Q$2:$Q$25,MATCH(H19749,Origin_List,0)),"")</f>
        <v/>
      </c>
    </row>
    <row r="19750" spans="4:13">
      <c r="D19750" s="20" t="str">
        <f>IFERROR(VLOOKUP(H19750&amp;"|"&amp;I19750,Sheet3!$H$2:$N$150,5,0),"")</f>
        <v/>
      </c>
      <c r="M19750" s="20" t="str">
        <f>IFERROR(INDEX(Sheet3!$Q$2:$Q$25,MATCH(H19750,Origin_List,0)),"")</f>
        <v/>
      </c>
    </row>
    <row r="19751" spans="4:13">
      <c r="D19751" s="20" t="str">
        <f>IFERROR(VLOOKUP(H19751&amp;"|"&amp;I19751,Sheet3!$H$2:$N$150,5,0),"")</f>
        <v/>
      </c>
      <c r="M19751" s="20" t="str">
        <f>IFERROR(INDEX(Sheet3!$Q$2:$Q$25,MATCH(H19751,Origin_List,0)),"")</f>
        <v/>
      </c>
    </row>
    <row r="19752" spans="4:13">
      <c r="D19752" s="20" t="str">
        <f>IFERROR(VLOOKUP(H19752&amp;"|"&amp;I19752,Sheet3!$H$2:$N$150,5,0),"")</f>
        <v/>
      </c>
      <c r="M19752" s="20" t="str">
        <f>IFERROR(INDEX(Sheet3!$Q$2:$Q$25,MATCH(H19752,Origin_List,0)),"")</f>
        <v/>
      </c>
    </row>
    <row r="19753" spans="4:13">
      <c r="D19753" s="20" t="str">
        <f>IFERROR(VLOOKUP(H19753&amp;"|"&amp;I19753,Sheet3!$H$2:$N$150,5,0),"")</f>
        <v/>
      </c>
      <c r="M19753" s="20" t="str">
        <f>IFERROR(INDEX(Sheet3!$Q$2:$Q$25,MATCH(H19753,Origin_List,0)),"")</f>
        <v/>
      </c>
    </row>
    <row r="19754" spans="4:13">
      <c r="D19754" s="20" t="str">
        <f>IFERROR(VLOOKUP(H19754&amp;"|"&amp;I19754,Sheet3!$H$2:$N$150,5,0),"")</f>
        <v/>
      </c>
      <c r="M19754" s="20" t="str">
        <f>IFERROR(INDEX(Sheet3!$Q$2:$Q$25,MATCH(H19754,Origin_List,0)),"")</f>
        <v/>
      </c>
    </row>
    <row r="19755" spans="4:13">
      <c r="D19755" s="20" t="str">
        <f>IFERROR(VLOOKUP(H19755&amp;"|"&amp;I19755,Sheet3!$H$2:$N$150,5,0),"")</f>
        <v/>
      </c>
      <c r="M19755" s="20" t="str">
        <f>IFERROR(INDEX(Sheet3!$Q$2:$Q$25,MATCH(H19755,Origin_List,0)),"")</f>
        <v/>
      </c>
    </row>
    <row r="19756" spans="4:13">
      <c r="D19756" s="20" t="str">
        <f>IFERROR(VLOOKUP(H19756&amp;"|"&amp;I19756,Sheet3!$H$2:$N$150,5,0),"")</f>
        <v/>
      </c>
      <c r="M19756" s="20" t="str">
        <f>IFERROR(INDEX(Sheet3!$Q$2:$Q$25,MATCH(H19756,Origin_List,0)),"")</f>
        <v/>
      </c>
    </row>
    <row r="19757" spans="4:13">
      <c r="D19757" s="20" t="str">
        <f>IFERROR(VLOOKUP(H19757&amp;"|"&amp;I19757,Sheet3!$H$2:$N$150,5,0),"")</f>
        <v/>
      </c>
      <c r="M19757" s="20" t="str">
        <f>IFERROR(INDEX(Sheet3!$Q$2:$Q$25,MATCH(H19757,Origin_List,0)),"")</f>
        <v/>
      </c>
    </row>
    <row r="19758" spans="4:13">
      <c r="D19758" s="20" t="str">
        <f>IFERROR(VLOOKUP(H19758&amp;"|"&amp;I19758,Sheet3!$H$2:$N$150,5,0),"")</f>
        <v/>
      </c>
      <c r="M19758" s="20" t="str">
        <f>IFERROR(INDEX(Sheet3!$Q$2:$Q$25,MATCH(H19758,Origin_List,0)),"")</f>
        <v/>
      </c>
    </row>
    <row r="19759" spans="4:13">
      <c r="D19759" s="20" t="str">
        <f>IFERROR(VLOOKUP(H19759&amp;"|"&amp;I19759,Sheet3!$H$2:$N$150,5,0),"")</f>
        <v/>
      </c>
      <c r="M19759" s="20" t="str">
        <f>IFERROR(INDEX(Sheet3!$Q$2:$Q$25,MATCH(H19759,Origin_List,0)),"")</f>
        <v/>
      </c>
    </row>
    <row r="19760" spans="4:13">
      <c r="D19760" s="20" t="str">
        <f>IFERROR(VLOOKUP(H19760&amp;"|"&amp;I19760,Sheet3!$H$2:$N$150,5,0),"")</f>
        <v/>
      </c>
      <c r="M19760" s="20" t="str">
        <f>IFERROR(INDEX(Sheet3!$Q$2:$Q$25,MATCH(H19760,Origin_List,0)),"")</f>
        <v/>
      </c>
    </row>
    <row r="19761" spans="4:13">
      <c r="D19761" s="20" t="str">
        <f>IFERROR(VLOOKUP(H19761&amp;"|"&amp;I19761,Sheet3!$H$2:$N$150,5,0),"")</f>
        <v/>
      </c>
      <c r="M19761" s="20" t="str">
        <f>IFERROR(INDEX(Sheet3!$Q$2:$Q$25,MATCH(H19761,Origin_List,0)),"")</f>
        <v/>
      </c>
    </row>
    <row r="19762" spans="4:13">
      <c r="D19762" s="20" t="str">
        <f>IFERROR(VLOOKUP(H19762&amp;"|"&amp;I19762,Sheet3!$H$2:$N$150,5,0),"")</f>
        <v/>
      </c>
      <c r="M19762" s="20" t="str">
        <f>IFERROR(INDEX(Sheet3!$Q$2:$Q$25,MATCH(H19762,Origin_List,0)),"")</f>
        <v/>
      </c>
    </row>
    <row r="19763" spans="4:13">
      <c r="D19763" s="20" t="str">
        <f>IFERROR(VLOOKUP(H19763&amp;"|"&amp;I19763,Sheet3!$H$2:$N$150,5,0),"")</f>
        <v/>
      </c>
      <c r="M19763" s="20" t="str">
        <f>IFERROR(INDEX(Sheet3!$Q$2:$Q$25,MATCH(H19763,Origin_List,0)),"")</f>
        <v/>
      </c>
    </row>
    <row r="19764" spans="4:13">
      <c r="D19764" s="20" t="str">
        <f>IFERROR(VLOOKUP(H19764&amp;"|"&amp;I19764,Sheet3!$H$2:$N$150,5,0),"")</f>
        <v/>
      </c>
      <c r="M19764" s="20" t="str">
        <f>IFERROR(INDEX(Sheet3!$Q$2:$Q$25,MATCH(H19764,Origin_List,0)),"")</f>
        <v/>
      </c>
    </row>
    <row r="19765" spans="4:13">
      <c r="D19765" s="20" t="str">
        <f>IFERROR(VLOOKUP(H19765&amp;"|"&amp;I19765,Sheet3!$H$2:$N$150,5,0),"")</f>
        <v/>
      </c>
      <c r="M19765" s="20" t="str">
        <f>IFERROR(INDEX(Sheet3!$Q$2:$Q$25,MATCH(H19765,Origin_List,0)),"")</f>
        <v/>
      </c>
    </row>
    <row r="19766" spans="4:13">
      <c r="D19766" s="20" t="str">
        <f>IFERROR(VLOOKUP(H19766&amp;"|"&amp;I19766,Sheet3!$H$2:$N$150,5,0),"")</f>
        <v/>
      </c>
      <c r="M19766" s="20" t="str">
        <f>IFERROR(INDEX(Sheet3!$Q$2:$Q$25,MATCH(H19766,Origin_List,0)),"")</f>
        <v/>
      </c>
    </row>
    <row r="19767" spans="4:13">
      <c r="D19767" s="20" t="str">
        <f>IFERROR(VLOOKUP(H19767&amp;"|"&amp;I19767,Sheet3!$H$2:$N$150,5,0),"")</f>
        <v/>
      </c>
      <c r="M19767" s="20" t="str">
        <f>IFERROR(INDEX(Sheet3!$Q$2:$Q$25,MATCH(H19767,Origin_List,0)),"")</f>
        <v/>
      </c>
    </row>
    <row r="19768" spans="4:13">
      <c r="D19768" s="20" t="str">
        <f>IFERROR(VLOOKUP(H19768&amp;"|"&amp;I19768,Sheet3!$H$2:$N$150,5,0),"")</f>
        <v/>
      </c>
      <c r="M19768" s="20" t="str">
        <f>IFERROR(INDEX(Sheet3!$Q$2:$Q$25,MATCH(H19768,Origin_List,0)),"")</f>
        <v/>
      </c>
    </row>
    <row r="19769" spans="4:13">
      <c r="D19769" s="20" t="str">
        <f>IFERROR(VLOOKUP(H19769&amp;"|"&amp;I19769,Sheet3!$H$2:$N$150,5,0),"")</f>
        <v/>
      </c>
      <c r="M19769" s="20" t="str">
        <f>IFERROR(INDEX(Sheet3!$Q$2:$Q$25,MATCH(H19769,Origin_List,0)),"")</f>
        <v/>
      </c>
    </row>
    <row r="19770" spans="4:13">
      <c r="D19770" s="20" t="str">
        <f>IFERROR(VLOOKUP(H19770&amp;"|"&amp;I19770,Sheet3!$H$2:$N$150,5,0),"")</f>
        <v/>
      </c>
      <c r="M19770" s="20" t="str">
        <f>IFERROR(INDEX(Sheet3!$Q$2:$Q$25,MATCH(H19770,Origin_List,0)),"")</f>
        <v/>
      </c>
    </row>
    <row r="19771" spans="4:13">
      <c r="D19771" s="20" t="str">
        <f>IFERROR(VLOOKUP(H19771&amp;"|"&amp;I19771,Sheet3!$H$2:$N$150,5,0),"")</f>
        <v/>
      </c>
      <c r="M19771" s="20" t="str">
        <f>IFERROR(INDEX(Sheet3!$Q$2:$Q$25,MATCH(H19771,Origin_List,0)),"")</f>
        <v/>
      </c>
    </row>
    <row r="19772" spans="4:13">
      <c r="D19772" s="20" t="str">
        <f>IFERROR(VLOOKUP(H19772&amp;"|"&amp;I19772,Sheet3!$H$2:$N$150,5,0),"")</f>
        <v/>
      </c>
      <c r="M19772" s="20" t="str">
        <f>IFERROR(INDEX(Sheet3!$Q$2:$Q$25,MATCH(H19772,Origin_List,0)),"")</f>
        <v/>
      </c>
    </row>
    <row r="19773" spans="4:13">
      <c r="D19773" s="20" t="str">
        <f>IFERROR(VLOOKUP(H19773&amp;"|"&amp;I19773,Sheet3!$H$2:$N$150,5,0),"")</f>
        <v/>
      </c>
      <c r="M19773" s="20" t="str">
        <f>IFERROR(INDEX(Sheet3!$Q$2:$Q$25,MATCH(H19773,Origin_List,0)),"")</f>
        <v/>
      </c>
    </row>
    <row r="19774" spans="4:13">
      <c r="D19774" s="20" t="str">
        <f>IFERROR(VLOOKUP(H19774&amp;"|"&amp;I19774,Sheet3!$H$2:$N$150,5,0),"")</f>
        <v/>
      </c>
      <c r="M19774" s="20" t="str">
        <f>IFERROR(INDEX(Sheet3!$Q$2:$Q$25,MATCH(H19774,Origin_List,0)),"")</f>
        <v/>
      </c>
    </row>
    <row r="19775" spans="4:13">
      <c r="D19775" s="20" t="str">
        <f>IFERROR(VLOOKUP(H19775&amp;"|"&amp;I19775,Sheet3!$H$2:$N$150,5,0),"")</f>
        <v/>
      </c>
      <c r="M19775" s="20" t="str">
        <f>IFERROR(INDEX(Sheet3!$Q$2:$Q$25,MATCH(H19775,Origin_List,0)),"")</f>
        <v/>
      </c>
    </row>
    <row r="19776" spans="4:13">
      <c r="D19776" s="20" t="str">
        <f>IFERROR(VLOOKUP(H19776&amp;"|"&amp;I19776,Sheet3!$H$2:$N$150,5,0),"")</f>
        <v/>
      </c>
      <c r="M19776" s="20" t="str">
        <f>IFERROR(INDEX(Sheet3!$Q$2:$Q$25,MATCH(H19776,Origin_List,0)),"")</f>
        <v/>
      </c>
    </row>
    <row r="19777" spans="4:13">
      <c r="D19777" s="20" t="str">
        <f>IFERROR(VLOOKUP(H19777&amp;"|"&amp;I19777,Sheet3!$H$2:$N$150,5,0),"")</f>
        <v/>
      </c>
      <c r="M19777" s="20" t="str">
        <f>IFERROR(INDEX(Sheet3!$Q$2:$Q$25,MATCH(H19777,Origin_List,0)),"")</f>
        <v/>
      </c>
    </row>
    <row r="19778" spans="4:13">
      <c r="D19778" s="20" t="str">
        <f>IFERROR(VLOOKUP(H19778&amp;"|"&amp;I19778,Sheet3!$H$2:$N$150,5,0),"")</f>
        <v/>
      </c>
      <c r="M19778" s="20" t="str">
        <f>IFERROR(INDEX(Sheet3!$Q$2:$Q$25,MATCH(H19778,Origin_List,0)),"")</f>
        <v/>
      </c>
    </row>
    <row r="19779" spans="4:13">
      <c r="D19779" s="20" t="str">
        <f>IFERROR(VLOOKUP(H19779&amp;"|"&amp;I19779,Sheet3!$H$2:$N$150,5,0),"")</f>
        <v/>
      </c>
      <c r="M19779" s="20" t="str">
        <f>IFERROR(INDEX(Sheet3!$Q$2:$Q$25,MATCH(H19779,Origin_List,0)),"")</f>
        <v/>
      </c>
    </row>
    <row r="19780" spans="4:13">
      <c r="D19780" s="20" t="str">
        <f>IFERROR(VLOOKUP(H19780&amp;"|"&amp;I19780,Sheet3!$H$2:$N$150,5,0),"")</f>
        <v/>
      </c>
      <c r="M19780" s="20" t="str">
        <f>IFERROR(INDEX(Sheet3!$Q$2:$Q$25,MATCH(H19780,Origin_List,0)),"")</f>
        <v/>
      </c>
    </row>
    <row r="19781" spans="4:13">
      <c r="D19781" s="20" t="str">
        <f>IFERROR(VLOOKUP(H19781&amp;"|"&amp;I19781,Sheet3!$H$2:$N$150,5,0),"")</f>
        <v/>
      </c>
      <c r="M19781" s="20" t="str">
        <f>IFERROR(INDEX(Sheet3!$Q$2:$Q$25,MATCH(H19781,Origin_List,0)),"")</f>
        <v/>
      </c>
    </row>
    <row r="19782" spans="4:13">
      <c r="D19782" s="20" t="str">
        <f>IFERROR(VLOOKUP(H19782&amp;"|"&amp;I19782,Sheet3!$H$2:$N$150,5,0),"")</f>
        <v/>
      </c>
      <c r="M19782" s="20" t="str">
        <f>IFERROR(INDEX(Sheet3!$Q$2:$Q$25,MATCH(H19782,Origin_List,0)),"")</f>
        <v/>
      </c>
    </row>
    <row r="19783" spans="4:13">
      <c r="D19783" s="20" t="str">
        <f>IFERROR(VLOOKUP(H19783&amp;"|"&amp;I19783,Sheet3!$H$2:$N$150,5,0),"")</f>
        <v/>
      </c>
      <c r="M19783" s="20" t="str">
        <f>IFERROR(INDEX(Sheet3!$Q$2:$Q$25,MATCH(H19783,Origin_List,0)),"")</f>
        <v/>
      </c>
    </row>
    <row r="19784" spans="4:13">
      <c r="D19784" s="20" t="str">
        <f>IFERROR(VLOOKUP(H19784&amp;"|"&amp;I19784,Sheet3!$H$2:$N$150,5,0),"")</f>
        <v/>
      </c>
      <c r="M19784" s="20" t="str">
        <f>IFERROR(INDEX(Sheet3!$Q$2:$Q$25,MATCH(H19784,Origin_List,0)),"")</f>
        <v/>
      </c>
    </row>
    <row r="19785" spans="4:13">
      <c r="D19785" s="20" t="str">
        <f>IFERROR(VLOOKUP(H19785&amp;"|"&amp;I19785,Sheet3!$H$2:$N$150,5,0),"")</f>
        <v/>
      </c>
      <c r="M19785" s="20" t="str">
        <f>IFERROR(INDEX(Sheet3!$Q$2:$Q$25,MATCH(H19785,Origin_List,0)),"")</f>
        <v/>
      </c>
    </row>
    <row r="19786" spans="4:13">
      <c r="D19786" s="20" t="str">
        <f>IFERROR(VLOOKUP(H19786&amp;"|"&amp;I19786,Sheet3!$H$2:$N$150,5,0),"")</f>
        <v/>
      </c>
      <c r="M19786" s="20" t="str">
        <f>IFERROR(INDEX(Sheet3!$Q$2:$Q$25,MATCH(H19786,Origin_List,0)),"")</f>
        <v/>
      </c>
    </row>
    <row r="19787" spans="4:13">
      <c r="D19787" s="20" t="str">
        <f>IFERROR(VLOOKUP(H19787&amp;"|"&amp;I19787,Sheet3!$H$2:$N$150,5,0),"")</f>
        <v/>
      </c>
      <c r="M19787" s="20" t="str">
        <f>IFERROR(INDEX(Sheet3!$Q$2:$Q$25,MATCH(H19787,Origin_List,0)),"")</f>
        <v/>
      </c>
    </row>
    <row r="19788" spans="4:13">
      <c r="D19788" s="20" t="str">
        <f>IFERROR(VLOOKUP(H19788&amp;"|"&amp;I19788,Sheet3!$H$2:$N$150,5,0),"")</f>
        <v/>
      </c>
      <c r="M19788" s="20" t="str">
        <f>IFERROR(INDEX(Sheet3!$Q$2:$Q$25,MATCH(H19788,Origin_List,0)),"")</f>
        <v/>
      </c>
    </row>
    <row r="19789" spans="4:13">
      <c r="D19789" s="20" t="str">
        <f>IFERROR(VLOOKUP(H19789&amp;"|"&amp;I19789,Sheet3!$H$2:$N$150,5,0),"")</f>
        <v/>
      </c>
      <c r="M19789" s="20" t="str">
        <f>IFERROR(INDEX(Sheet3!$Q$2:$Q$25,MATCH(H19789,Origin_List,0)),"")</f>
        <v/>
      </c>
    </row>
    <row r="19790" spans="4:13">
      <c r="D19790" s="20" t="str">
        <f>IFERROR(VLOOKUP(H19790&amp;"|"&amp;I19790,Sheet3!$H$2:$N$150,5,0),"")</f>
        <v/>
      </c>
      <c r="M19790" s="20" t="str">
        <f>IFERROR(INDEX(Sheet3!$Q$2:$Q$25,MATCH(H19790,Origin_List,0)),"")</f>
        <v/>
      </c>
    </row>
    <row r="19791" spans="4:13">
      <c r="D19791" s="20" t="str">
        <f>IFERROR(VLOOKUP(H19791&amp;"|"&amp;I19791,Sheet3!$H$2:$N$150,5,0),"")</f>
        <v/>
      </c>
      <c r="M19791" s="20" t="str">
        <f>IFERROR(INDEX(Sheet3!$Q$2:$Q$25,MATCH(H19791,Origin_List,0)),"")</f>
        <v/>
      </c>
    </row>
    <row r="19792" spans="4:13">
      <c r="D19792" s="20" t="str">
        <f>IFERROR(VLOOKUP(H19792&amp;"|"&amp;I19792,Sheet3!$H$2:$N$150,5,0),"")</f>
        <v/>
      </c>
      <c r="M19792" s="20" t="str">
        <f>IFERROR(INDEX(Sheet3!$Q$2:$Q$25,MATCH(H19792,Origin_List,0)),"")</f>
        <v/>
      </c>
    </row>
    <row r="19793" spans="4:13">
      <c r="D19793" s="20" t="str">
        <f>IFERROR(VLOOKUP(H19793&amp;"|"&amp;I19793,Sheet3!$H$2:$N$150,5,0),"")</f>
        <v/>
      </c>
      <c r="M19793" s="20" t="str">
        <f>IFERROR(INDEX(Sheet3!$Q$2:$Q$25,MATCH(H19793,Origin_List,0)),"")</f>
        <v/>
      </c>
    </row>
    <row r="19794" spans="4:13">
      <c r="D19794" s="20" t="str">
        <f>IFERROR(VLOOKUP(H19794&amp;"|"&amp;I19794,Sheet3!$H$2:$N$150,5,0),"")</f>
        <v/>
      </c>
      <c r="M19794" s="20" t="str">
        <f>IFERROR(INDEX(Sheet3!$Q$2:$Q$25,MATCH(H19794,Origin_List,0)),"")</f>
        <v/>
      </c>
    </row>
    <row r="19795" spans="4:13">
      <c r="D19795" s="20" t="str">
        <f>IFERROR(VLOOKUP(H19795&amp;"|"&amp;I19795,Sheet3!$H$2:$N$150,5,0),"")</f>
        <v/>
      </c>
      <c r="M19795" s="20" t="str">
        <f>IFERROR(INDEX(Sheet3!$Q$2:$Q$25,MATCH(H19795,Origin_List,0)),"")</f>
        <v/>
      </c>
    </row>
    <row r="19796" spans="4:13">
      <c r="D19796" s="20" t="str">
        <f>IFERROR(VLOOKUP(H19796&amp;"|"&amp;I19796,Sheet3!$H$2:$N$150,5,0),"")</f>
        <v/>
      </c>
      <c r="M19796" s="20" t="str">
        <f>IFERROR(INDEX(Sheet3!$Q$2:$Q$25,MATCH(H19796,Origin_List,0)),"")</f>
        <v/>
      </c>
    </row>
    <row r="19797" spans="4:13">
      <c r="D19797" s="20" t="str">
        <f>IFERROR(VLOOKUP(H19797&amp;"|"&amp;I19797,Sheet3!$H$2:$N$150,5,0),"")</f>
        <v/>
      </c>
      <c r="M19797" s="20" t="str">
        <f>IFERROR(INDEX(Sheet3!$Q$2:$Q$25,MATCH(H19797,Origin_List,0)),"")</f>
        <v/>
      </c>
    </row>
    <row r="19798" spans="4:13">
      <c r="D19798" s="20" t="str">
        <f>IFERROR(VLOOKUP(H19798&amp;"|"&amp;I19798,Sheet3!$H$2:$N$150,5,0),"")</f>
        <v/>
      </c>
      <c r="M19798" s="20" t="str">
        <f>IFERROR(INDEX(Sheet3!$Q$2:$Q$25,MATCH(H19798,Origin_List,0)),"")</f>
        <v/>
      </c>
    </row>
    <row r="19799" spans="4:13">
      <c r="D19799" s="20" t="str">
        <f>IFERROR(VLOOKUP(H19799&amp;"|"&amp;I19799,Sheet3!$H$2:$N$150,5,0),"")</f>
        <v/>
      </c>
      <c r="M19799" s="20" t="str">
        <f>IFERROR(INDEX(Sheet3!$Q$2:$Q$25,MATCH(H19799,Origin_List,0)),"")</f>
        <v/>
      </c>
    </row>
    <row r="19800" spans="4:13">
      <c r="D19800" s="20" t="str">
        <f>IFERROR(VLOOKUP(H19800&amp;"|"&amp;I19800,Sheet3!$H$2:$N$150,5,0),"")</f>
        <v/>
      </c>
      <c r="M19800" s="20" t="str">
        <f>IFERROR(INDEX(Sheet3!$Q$2:$Q$25,MATCH(H19800,Origin_List,0)),"")</f>
        <v/>
      </c>
    </row>
    <row r="19801" spans="4:13">
      <c r="D19801" s="20" t="str">
        <f>IFERROR(VLOOKUP(H19801&amp;"|"&amp;I19801,Sheet3!$H$2:$N$150,5,0),"")</f>
        <v/>
      </c>
      <c r="M19801" s="20" t="str">
        <f>IFERROR(INDEX(Sheet3!$Q$2:$Q$25,MATCH(H19801,Origin_List,0)),"")</f>
        <v/>
      </c>
    </row>
    <row r="19802" spans="4:13">
      <c r="D19802" s="20" t="str">
        <f>IFERROR(VLOOKUP(H19802&amp;"|"&amp;I19802,Sheet3!$H$2:$N$150,5,0),"")</f>
        <v/>
      </c>
      <c r="M19802" s="20" t="str">
        <f>IFERROR(INDEX(Sheet3!$Q$2:$Q$25,MATCH(H19802,Origin_List,0)),"")</f>
        <v/>
      </c>
    </row>
    <row r="19803" spans="4:13">
      <c r="D19803" s="20" t="str">
        <f>IFERROR(VLOOKUP(H19803&amp;"|"&amp;I19803,Sheet3!$H$2:$N$150,5,0),"")</f>
        <v/>
      </c>
      <c r="M19803" s="20" t="str">
        <f>IFERROR(INDEX(Sheet3!$Q$2:$Q$25,MATCH(H19803,Origin_List,0)),"")</f>
        <v/>
      </c>
    </row>
    <row r="19804" spans="4:13">
      <c r="D19804" s="20" t="str">
        <f>IFERROR(VLOOKUP(H19804&amp;"|"&amp;I19804,Sheet3!$H$2:$N$150,5,0),"")</f>
        <v/>
      </c>
      <c r="M19804" s="20" t="str">
        <f>IFERROR(INDEX(Sheet3!$Q$2:$Q$25,MATCH(H19804,Origin_List,0)),"")</f>
        <v/>
      </c>
    </row>
    <row r="19805" spans="4:13">
      <c r="D19805" s="20" t="str">
        <f>IFERROR(VLOOKUP(H19805&amp;"|"&amp;I19805,Sheet3!$H$2:$N$150,5,0),"")</f>
        <v/>
      </c>
      <c r="M19805" s="20" t="str">
        <f>IFERROR(INDEX(Sheet3!$Q$2:$Q$25,MATCH(H19805,Origin_List,0)),"")</f>
        <v/>
      </c>
    </row>
    <row r="19806" spans="4:13">
      <c r="D19806" s="20" t="str">
        <f>IFERROR(VLOOKUP(H19806&amp;"|"&amp;I19806,Sheet3!$H$2:$N$150,5,0),"")</f>
        <v/>
      </c>
      <c r="M19806" s="20" t="str">
        <f>IFERROR(INDEX(Sheet3!$Q$2:$Q$25,MATCH(H19806,Origin_List,0)),"")</f>
        <v/>
      </c>
    </row>
    <row r="19807" spans="4:13">
      <c r="D19807" s="20" t="str">
        <f>IFERROR(VLOOKUP(H19807&amp;"|"&amp;I19807,Sheet3!$H$2:$N$150,5,0),"")</f>
        <v/>
      </c>
      <c r="M19807" s="20" t="str">
        <f>IFERROR(INDEX(Sheet3!$Q$2:$Q$25,MATCH(H19807,Origin_List,0)),"")</f>
        <v/>
      </c>
    </row>
    <row r="19808" spans="4:13">
      <c r="D19808" s="20" t="str">
        <f>IFERROR(VLOOKUP(H19808&amp;"|"&amp;I19808,Sheet3!$H$2:$N$150,5,0),"")</f>
        <v/>
      </c>
      <c r="M19808" s="20" t="str">
        <f>IFERROR(INDEX(Sheet3!$Q$2:$Q$25,MATCH(H19808,Origin_List,0)),"")</f>
        <v/>
      </c>
    </row>
    <row r="19809" spans="4:13">
      <c r="D19809" s="20" t="str">
        <f>IFERROR(VLOOKUP(H19809&amp;"|"&amp;I19809,Sheet3!$H$2:$N$150,5,0),"")</f>
        <v/>
      </c>
      <c r="M19809" s="20" t="str">
        <f>IFERROR(INDEX(Sheet3!$Q$2:$Q$25,MATCH(H19809,Origin_List,0)),"")</f>
        <v/>
      </c>
    </row>
    <row r="19810" spans="4:13">
      <c r="D19810" s="20" t="str">
        <f>IFERROR(VLOOKUP(H19810&amp;"|"&amp;I19810,Sheet3!$H$2:$N$150,5,0),"")</f>
        <v/>
      </c>
      <c r="M19810" s="20" t="str">
        <f>IFERROR(INDEX(Sheet3!$Q$2:$Q$25,MATCH(H19810,Origin_List,0)),"")</f>
        <v/>
      </c>
    </row>
    <row r="19811" spans="4:13">
      <c r="D19811" s="20" t="str">
        <f>IFERROR(VLOOKUP(H19811&amp;"|"&amp;I19811,Sheet3!$H$2:$N$150,5,0),"")</f>
        <v/>
      </c>
      <c r="M19811" s="20" t="str">
        <f>IFERROR(INDEX(Sheet3!$Q$2:$Q$25,MATCH(H19811,Origin_List,0)),"")</f>
        <v/>
      </c>
    </row>
    <row r="19812" spans="4:13">
      <c r="D19812" s="20" t="str">
        <f>IFERROR(VLOOKUP(H19812&amp;"|"&amp;I19812,Sheet3!$H$2:$N$150,5,0),"")</f>
        <v/>
      </c>
      <c r="M19812" s="20" t="str">
        <f>IFERROR(INDEX(Sheet3!$Q$2:$Q$25,MATCH(H19812,Origin_List,0)),"")</f>
        <v/>
      </c>
    </row>
    <row r="19813" spans="4:13">
      <c r="D19813" s="20" t="str">
        <f>IFERROR(VLOOKUP(H19813&amp;"|"&amp;I19813,Sheet3!$H$2:$N$150,5,0),"")</f>
        <v/>
      </c>
      <c r="M19813" s="20" t="str">
        <f>IFERROR(INDEX(Sheet3!$Q$2:$Q$25,MATCH(H19813,Origin_List,0)),"")</f>
        <v/>
      </c>
    </row>
    <row r="19814" spans="4:13">
      <c r="D19814" s="20" t="str">
        <f>IFERROR(VLOOKUP(H19814&amp;"|"&amp;I19814,Sheet3!$H$2:$N$150,5,0),"")</f>
        <v/>
      </c>
      <c r="M19814" s="20" t="str">
        <f>IFERROR(INDEX(Sheet3!$Q$2:$Q$25,MATCH(H19814,Origin_List,0)),"")</f>
        <v/>
      </c>
    </row>
    <row r="19815" spans="4:13">
      <c r="D19815" s="20" t="str">
        <f>IFERROR(VLOOKUP(H19815&amp;"|"&amp;I19815,Sheet3!$H$2:$N$150,5,0),"")</f>
        <v/>
      </c>
      <c r="M19815" s="20" t="str">
        <f>IFERROR(INDEX(Sheet3!$Q$2:$Q$25,MATCH(H19815,Origin_List,0)),"")</f>
        <v/>
      </c>
    </row>
    <row r="19816" spans="4:13">
      <c r="D19816" s="20" t="str">
        <f>IFERROR(VLOOKUP(H19816&amp;"|"&amp;I19816,Sheet3!$H$2:$N$150,5,0),"")</f>
        <v/>
      </c>
      <c r="M19816" s="20" t="str">
        <f>IFERROR(INDEX(Sheet3!$Q$2:$Q$25,MATCH(H19816,Origin_List,0)),"")</f>
        <v/>
      </c>
    </row>
    <row r="19817" spans="4:13">
      <c r="D19817" s="20" t="str">
        <f>IFERROR(VLOOKUP(H19817&amp;"|"&amp;I19817,Sheet3!$H$2:$N$150,5,0),"")</f>
        <v/>
      </c>
      <c r="M19817" s="20" t="str">
        <f>IFERROR(INDEX(Sheet3!$Q$2:$Q$25,MATCH(H19817,Origin_List,0)),"")</f>
        <v/>
      </c>
    </row>
    <row r="19818" spans="4:13">
      <c r="D19818" s="20" t="str">
        <f>IFERROR(VLOOKUP(H19818&amp;"|"&amp;I19818,Sheet3!$H$2:$N$150,5,0),"")</f>
        <v/>
      </c>
      <c r="M19818" s="20" t="str">
        <f>IFERROR(INDEX(Sheet3!$Q$2:$Q$25,MATCH(H19818,Origin_List,0)),"")</f>
        <v/>
      </c>
    </row>
    <row r="19819" spans="4:13">
      <c r="D19819" s="20" t="str">
        <f>IFERROR(VLOOKUP(H19819&amp;"|"&amp;I19819,Sheet3!$H$2:$N$150,5,0),"")</f>
        <v/>
      </c>
      <c r="M19819" s="20" t="str">
        <f>IFERROR(INDEX(Sheet3!$Q$2:$Q$25,MATCH(H19819,Origin_List,0)),"")</f>
        <v/>
      </c>
    </row>
    <row r="19820" spans="4:13">
      <c r="D19820" s="20" t="str">
        <f>IFERROR(VLOOKUP(H19820&amp;"|"&amp;I19820,Sheet3!$H$2:$N$150,5,0),"")</f>
        <v/>
      </c>
      <c r="M19820" s="20" t="str">
        <f>IFERROR(INDEX(Sheet3!$Q$2:$Q$25,MATCH(H19820,Origin_List,0)),"")</f>
        <v/>
      </c>
    </row>
    <row r="19821" spans="4:13">
      <c r="D19821" s="20" t="str">
        <f>IFERROR(VLOOKUP(H19821&amp;"|"&amp;I19821,Sheet3!$H$2:$N$150,5,0),"")</f>
        <v/>
      </c>
      <c r="M19821" s="20" t="str">
        <f>IFERROR(INDEX(Sheet3!$Q$2:$Q$25,MATCH(H19821,Origin_List,0)),"")</f>
        <v/>
      </c>
    </row>
    <row r="19822" spans="4:13">
      <c r="D19822" s="20" t="str">
        <f>IFERROR(VLOOKUP(H19822&amp;"|"&amp;I19822,Sheet3!$H$2:$N$150,5,0),"")</f>
        <v/>
      </c>
      <c r="M19822" s="20" t="str">
        <f>IFERROR(INDEX(Sheet3!$Q$2:$Q$25,MATCH(H19822,Origin_List,0)),"")</f>
        <v/>
      </c>
    </row>
    <row r="19823" spans="4:13">
      <c r="D19823" s="20" t="str">
        <f>IFERROR(VLOOKUP(H19823&amp;"|"&amp;I19823,Sheet3!$H$2:$N$150,5,0),"")</f>
        <v/>
      </c>
      <c r="M19823" s="20" t="str">
        <f>IFERROR(INDEX(Sheet3!$Q$2:$Q$25,MATCH(H19823,Origin_List,0)),"")</f>
        <v/>
      </c>
    </row>
    <row r="19824" spans="4:13">
      <c r="D19824" s="20" t="str">
        <f>IFERROR(VLOOKUP(H19824&amp;"|"&amp;I19824,Sheet3!$H$2:$N$150,5,0),"")</f>
        <v/>
      </c>
      <c r="M19824" s="20" t="str">
        <f>IFERROR(INDEX(Sheet3!$Q$2:$Q$25,MATCH(H19824,Origin_List,0)),"")</f>
        <v/>
      </c>
    </row>
    <row r="19825" spans="4:13">
      <c r="D19825" s="20" t="str">
        <f>IFERROR(VLOOKUP(H19825&amp;"|"&amp;I19825,Sheet3!$H$2:$N$150,5,0),"")</f>
        <v/>
      </c>
      <c r="M19825" s="20" t="str">
        <f>IFERROR(INDEX(Sheet3!$Q$2:$Q$25,MATCH(H19825,Origin_List,0)),"")</f>
        <v/>
      </c>
    </row>
    <row r="19826" spans="4:13">
      <c r="D19826" s="20" t="str">
        <f>IFERROR(VLOOKUP(H19826&amp;"|"&amp;I19826,Sheet3!$H$2:$N$150,5,0),"")</f>
        <v/>
      </c>
      <c r="M19826" s="20" t="str">
        <f>IFERROR(INDEX(Sheet3!$Q$2:$Q$25,MATCH(H19826,Origin_List,0)),"")</f>
        <v/>
      </c>
    </row>
    <row r="19827" spans="4:13">
      <c r="D19827" s="20" t="str">
        <f>IFERROR(VLOOKUP(H19827&amp;"|"&amp;I19827,Sheet3!$H$2:$N$150,5,0),"")</f>
        <v/>
      </c>
      <c r="M19827" s="20" t="str">
        <f>IFERROR(INDEX(Sheet3!$Q$2:$Q$25,MATCH(H19827,Origin_List,0)),"")</f>
        <v/>
      </c>
    </row>
    <row r="19828" spans="4:13">
      <c r="D19828" s="20" t="str">
        <f>IFERROR(VLOOKUP(H19828&amp;"|"&amp;I19828,Sheet3!$H$2:$N$150,5,0),"")</f>
        <v/>
      </c>
      <c r="M19828" s="20" t="str">
        <f>IFERROR(INDEX(Sheet3!$Q$2:$Q$25,MATCH(H19828,Origin_List,0)),"")</f>
        <v/>
      </c>
    </row>
    <row r="19829" spans="4:13">
      <c r="D19829" s="20" t="str">
        <f>IFERROR(VLOOKUP(H19829&amp;"|"&amp;I19829,Sheet3!$H$2:$N$150,5,0),"")</f>
        <v/>
      </c>
      <c r="M19829" s="20" t="str">
        <f>IFERROR(INDEX(Sheet3!$Q$2:$Q$25,MATCH(H19829,Origin_List,0)),"")</f>
        <v/>
      </c>
    </row>
    <row r="19830" spans="4:13">
      <c r="D19830" s="20" t="str">
        <f>IFERROR(VLOOKUP(H19830&amp;"|"&amp;I19830,Sheet3!$H$2:$N$150,5,0),"")</f>
        <v/>
      </c>
      <c r="M19830" s="20" t="str">
        <f>IFERROR(INDEX(Sheet3!$Q$2:$Q$25,MATCH(H19830,Origin_List,0)),"")</f>
        <v/>
      </c>
    </row>
    <row r="19831" spans="4:13">
      <c r="D19831" s="20" t="str">
        <f>IFERROR(VLOOKUP(H19831&amp;"|"&amp;I19831,Sheet3!$H$2:$N$150,5,0),"")</f>
        <v/>
      </c>
      <c r="M19831" s="20" t="str">
        <f>IFERROR(INDEX(Sheet3!$Q$2:$Q$25,MATCH(H19831,Origin_List,0)),"")</f>
        <v/>
      </c>
    </row>
    <row r="19832" spans="4:13">
      <c r="D19832" s="20" t="str">
        <f>IFERROR(VLOOKUP(H19832&amp;"|"&amp;I19832,Sheet3!$H$2:$N$150,5,0),"")</f>
        <v/>
      </c>
      <c r="M19832" s="20" t="str">
        <f>IFERROR(INDEX(Sheet3!$Q$2:$Q$25,MATCH(H19832,Origin_List,0)),"")</f>
        <v/>
      </c>
    </row>
    <row r="19833" spans="4:13">
      <c r="D19833" s="20" t="str">
        <f>IFERROR(VLOOKUP(H19833&amp;"|"&amp;I19833,Sheet3!$H$2:$N$150,5,0),"")</f>
        <v/>
      </c>
      <c r="M19833" s="20" t="str">
        <f>IFERROR(INDEX(Sheet3!$Q$2:$Q$25,MATCH(H19833,Origin_List,0)),"")</f>
        <v/>
      </c>
    </row>
    <row r="19834" spans="4:13">
      <c r="D19834" s="20" t="str">
        <f>IFERROR(VLOOKUP(H19834&amp;"|"&amp;I19834,Sheet3!$H$2:$N$150,5,0),"")</f>
        <v/>
      </c>
      <c r="M19834" s="20" t="str">
        <f>IFERROR(INDEX(Sheet3!$Q$2:$Q$25,MATCH(H19834,Origin_List,0)),"")</f>
        <v/>
      </c>
    </row>
    <row r="19835" spans="4:13">
      <c r="D19835" s="20" t="str">
        <f>IFERROR(VLOOKUP(H19835&amp;"|"&amp;I19835,Sheet3!$H$2:$N$150,5,0),"")</f>
        <v/>
      </c>
      <c r="M19835" s="20" t="str">
        <f>IFERROR(INDEX(Sheet3!$Q$2:$Q$25,MATCH(H19835,Origin_List,0)),"")</f>
        <v/>
      </c>
    </row>
    <row r="19836" spans="4:13">
      <c r="D19836" s="20" t="str">
        <f>IFERROR(VLOOKUP(H19836&amp;"|"&amp;I19836,Sheet3!$H$2:$N$150,5,0),"")</f>
        <v/>
      </c>
      <c r="M19836" s="20" t="str">
        <f>IFERROR(INDEX(Sheet3!$Q$2:$Q$25,MATCH(H19836,Origin_List,0)),"")</f>
        <v/>
      </c>
    </row>
    <row r="19837" spans="4:13">
      <c r="D19837" s="20" t="str">
        <f>IFERROR(VLOOKUP(H19837&amp;"|"&amp;I19837,Sheet3!$H$2:$N$150,5,0),"")</f>
        <v/>
      </c>
      <c r="M19837" s="20" t="str">
        <f>IFERROR(INDEX(Sheet3!$Q$2:$Q$25,MATCH(H19837,Origin_List,0)),"")</f>
        <v/>
      </c>
    </row>
    <row r="19838" spans="4:13">
      <c r="D19838" s="20" t="str">
        <f>IFERROR(VLOOKUP(H19838&amp;"|"&amp;I19838,Sheet3!$H$2:$N$150,5,0),"")</f>
        <v/>
      </c>
      <c r="M19838" s="20" t="str">
        <f>IFERROR(INDEX(Sheet3!$Q$2:$Q$25,MATCH(H19838,Origin_List,0)),"")</f>
        <v/>
      </c>
    </row>
    <row r="19839" spans="4:13">
      <c r="D19839" s="20" t="str">
        <f>IFERROR(VLOOKUP(H19839&amp;"|"&amp;I19839,Sheet3!$H$2:$N$150,5,0),"")</f>
        <v/>
      </c>
      <c r="M19839" s="20" t="str">
        <f>IFERROR(INDEX(Sheet3!$Q$2:$Q$25,MATCH(H19839,Origin_List,0)),"")</f>
        <v/>
      </c>
    </row>
    <row r="19840" spans="4:13">
      <c r="D19840" s="20" t="str">
        <f>IFERROR(VLOOKUP(H19840&amp;"|"&amp;I19840,Sheet3!$H$2:$N$150,5,0),"")</f>
        <v/>
      </c>
      <c r="M19840" s="20" t="str">
        <f>IFERROR(INDEX(Sheet3!$Q$2:$Q$25,MATCH(H19840,Origin_List,0)),"")</f>
        <v/>
      </c>
    </row>
    <row r="19841" spans="4:13">
      <c r="D19841" s="20" t="str">
        <f>IFERROR(VLOOKUP(H19841&amp;"|"&amp;I19841,Sheet3!$H$2:$N$150,5,0),"")</f>
        <v/>
      </c>
      <c r="M19841" s="20" t="str">
        <f>IFERROR(INDEX(Sheet3!$Q$2:$Q$25,MATCH(H19841,Origin_List,0)),"")</f>
        <v/>
      </c>
    </row>
    <row r="19842" spans="4:13">
      <c r="D19842" s="20" t="str">
        <f>IFERROR(VLOOKUP(H19842&amp;"|"&amp;I19842,Sheet3!$H$2:$N$150,5,0),"")</f>
        <v/>
      </c>
      <c r="M19842" s="20" t="str">
        <f>IFERROR(INDEX(Sheet3!$Q$2:$Q$25,MATCH(H19842,Origin_List,0)),"")</f>
        <v/>
      </c>
    </row>
    <row r="19843" spans="4:13">
      <c r="D19843" s="20" t="str">
        <f>IFERROR(VLOOKUP(H19843&amp;"|"&amp;I19843,Sheet3!$H$2:$N$150,5,0),"")</f>
        <v/>
      </c>
      <c r="M19843" s="20" t="str">
        <f>IFERROR(INDEX(Sheet3!$Q$2:$Q$25,MATCH(H19843,Origin_List,0)),"")</f>
        <v/>
      </c>
    </row>
    <row r="19844" spans="4:13">
      <c r="D19844" s="20" t="str">
        <f>IFERROR(VLOOKUP(H19844&amp;"|"&amp;I19844,Sheet3!$H$2:$N$150,5,0),"")</f>
        <v/>
      </c>
      <c r="M19844" s="20" t="str">
        <f>IFERROR(INDEX(Sheet3!$Q$2:$Q$25,MATCH(H19844,Origin_List,0)),"")</f>
        <v/>
      </c>
    </row>
    <row r="19845" spans="4:13">
      <c r="D19845" s="20" t="str">
        <f>IFERROR(VLOOKUP(H19845&amp;"|"&amp;I19845,Sheet3!$H$2:$N$150,5,0),"")</f>
        <v/>
      </c>
      <c r="M19845" s="20" t="str">
        <f>IFERROR(INDEX(Sheet3!$Q$2:$Q$25,MATCH(H19845,Origin_List,0)),"")</f>
        <v/>
      </c>
    </row>
    <row r="19846" spans="4:13">
      <c r="D19846" s="20" t="str">
        <f>IFERROR(VLOOKUP(H19846&amp;"|"&amp;I19846,Sheet3!$H$2:$N$150,5,0),"")</f>
        <v/>
      </c>
      <c r="M19846" s="20" t="str">
        <f>IFERROR(INDEX(Sheet3!$Q$2:$Q$25,MATCH(H19846,Origin_List,0)),"")</f>
        <v/>
      </c>
    </row>
    <row r="19847" spans="4:13">
      <c r="D19847" s="20" t="str">
        <f>IFERROR(VLOOKUP(H19847&amp;"|"&amp;I19847,Sheet3!$H$2:$N$150,5,0),"")</f>
        <v/>
      </c>
      <c r="M19847" s="20" t="str">
        <f>IFERROR(INDEX(Sheet3!$Q$2:$Q$25,MATCH(H19847,Origin_List,0)),"")</f>
        <v/>
      </c>
    </row>
    <row r="19848" spans="4:13">
      <c r="D19848" s="20" t="str">
        <f>IFERROR(VLOOKUP(H19848&amp;"|"&amp;I19848,Sheet3!$H$2:$N$150,5,0),"")</f>
        <v/>
      </c>
      <c r="M19848" s="20" t="str">
        <f>IFERROR(INDEX(Sheet3!$Q$2:$Q$25,MATCH(H19848,Origin_List,0)),"")</f>
        <v/>
      </c>
    </row>
    <row r="19849" spans="4:13">
      <c r="D19849" s="20" t="str">
        <f>IFERROR(VLOOKUP(H19849&amp;"|"&amp;I19849,Sheet3!$H$2:$N$150,5,0),"")</f>
        <v/>
      </c>
      <c r="M19849" s="20" t="str">
        <f>IFERROR(INDEX(Sheet3!$Q$2:$Q$25,MATCH(H19849,Origin_List,0)),"")</f>
        <v/>
      </c>
    </row>
    <row r="19850" spans="4:13">
      <c r="D19850" s="20" t="str">
        <f>IFERROR(VLOOKUP(H19850&amp;"|"&amp;I19850,Sheet3!$H$2:$N$150,5,0),"")</f>
        <v/>
      </c>
      <c r="M19850" s="20" t="str">
        <f>IFERROR(INDEX(Sheet3!$Q$2:$Q$25,MATCH(H19850,Origin_List,0)),"")</f>
        <v/>
      </c>
    </row>
    <row r="19851" spans="4:13">
      <c r="D19851" s="20" t="str">
        <f>IFERROR(VLOOKUP(H19851&amp;"|"&amp;I19851,Sheet3!$H$2:$N$150,5,0),"")</f>
        <v/>
      </c>
      <c r="M19851" s="20" t="str">
        <f>IFERROR(INDEX(Sheet3!$Q$2:$Q$25,MATCH(H19851,Origin_List,0)),"")</f>
        <v/>
      </c>
    </row>
    <row r="19852" spans="4:13">
      <c r="D19852" s="20" t="str">
        <f>IFERROR(VLOOKUP(H19852&amp;"|"&amp;I19852,Sheet3!$H$2:$N$150,5,0),"")</f>
        <v/>
      </c>
      <c r="M19852" s="20" t="str">
        <f>IFERROR(INDEX(Sheet3!$Q$2:$Q$25,MATCH(H19852,Origin_List,0)),"")</f>
        <v/>
      </c>
    </row>
    <row r="19853" spans="4:13">
      <c r="D19853" s="20" t="str">
        <f>IFERROR(VLOOKUP(H19853&amp;"|"&amp;I19853,Sheet3!$H$2:$N$150,5,0),"")</f>
        <v/>
      </c>
      <c r="M19853" s="20" t="str">
        <f>IFERROR(INDEX(Sheet3!$Q$2:$Q$25,MATCH(H19853,Origin_List,0)),"")</f>
        <v/>
      </c>
    </row>
    <row r="19854" spans="4:13">
      <c r="D19854" s="20" t="str">
        <f>IFERROR(VLOOKUP(H19854&amp;"|"&amp;I19854,Sheet3!$H$2:$N$150,5,0),"")</f>
        <v/>
      </c>
      <c r="M19854" s="20" t="str">
        <f>IFERROR(INDEX(Sheet3!$Q$2:$Q$25,MATCH(H19854,Origin_List,0)),"")</f>
        <v/>
      </c>
    </row>
    <row r="19855" spans="4:13">
      <c r="D19855" s="20" t="str">
        <f>IFERROR(VLOOKUP(H19855&amp;"|"&amp;I19855,Sheet3!$H$2:$N$150,5,0),"")</f>
        <v/>
      </c>
      <c r="M19855" s="20" t="str">
        <f>IFERROR(INDEX(Sheet3!$Q$2:$Q$25,MATCH(H19855,Origin_List,0)),"")</f>
        <v/>
      </c>
    </row>
    <row r="19856" spans="4:13">
      <c r="D19856" s="20" t="str">
        <f>IFERROR(VLOOKUP(H19856&amp;"|"&amp;I19856,Sheet3!$H$2:$N$150,5,0),"")</f>
        <v/>
      </c>
      <c r="M19856" s="20" t="str">
        <f>IFERROR(INDEX(Sheet3!$Q$2:$Q$25,MATCH(H19856,Origin_List,0)),"")</f>
        <v/>
      </c>
    </row>
    <row r="19857" spans="4:13">
      <c r="D19857" s="20" t="str">
        <f>IFERROR(VLOOKUP(H19857&amp;"|"&amp;I19857,Sheet3!$H$2:$N$150,5,0),"")</f>
        <v/>
      </c>
      <c r="M19857" s="20" t="str">
        <f>IFERROR(INDEX(Sheet3!$Q$2:$Q$25,MATCH(H19857,Origin_List,0)),"")</f>
        <v/>
      </c>
    </row>
    <row r="19858" spans="4:13">
      <c r="D19858" s="20" t="str">
        <f>IFERROR(VLOOKUP(H19858&amp;"|"&amp;I19858,Sheet3!$H$2:$N$150,5,0),"")</f>
        <v/>
      </c>
      <c r="M19858" s="20" t="str">
        <f>IFERROR(INDEX(Sheet3!$Q$2:$Q$25,MATCH(H19858,Origin_List,0)),"")</f>
        <v/>
      </c>
    </row>
    <row r="19859" spans="4:13">
      <c r="D19859" s="20" t="str">
        <f>IFERROR(VLOOKUP(H19859&amp;"|"&amp;I19859,Sheet3!$H$2:$N$150,5,0),"")</f>
        <v/>
      </c>
      <c r="M19859" s="20" t="str">
        <f>IFERROR(INDEX(Sheet3!$Q$2:$Q$25,MATCH(H19859,Origin_List,0)),"")</f>
        <v/>
      </c>
    </row>
    <row r="19860" spans="4:13">
      <c r="D19860" s="20" t="str">
        <f>IFERROR(VLOOKUP(H19860&amp;"|"&amp;I19860,Sheet3!$H$2:$N$150,5,0),"")</f>
        <v/>
      </c>
      <c r="M19860" s="20" t="str">
        <f>IFERROR(INDEX(Sheet3!$Q$2:$Q$25,MATCH(H19860,Origin_List,0)),"")</f>
        <v/>
      </c>
    </row>
    <row r="19861" spans="4:13">
      <c r="D19861" s="20" t="str">
        <f>IFERROR(VLOOKUP(H19861&amp;"|"&amp;I19861,Sheet3!$H$2:$N$150,5,0),"")</f>
        <v/>
      </c>
      <c r="M19861" s="20" t="str">
        <f>IFERROR(INDEX(Sheet3!$Q$2:$Q$25,MATCH(H19861,Origin_List,0)),"")</f>
        <v/>
      </c>
    </row>
    <row r="19862" spans="4:13">
      <c r="D19862" s="20" t="str">
        <f>IFERROR(VLOOKUP(H19862&amp;"|"&amp;I19862,Sheet3!$H$2:$N$150,5,0),"")</f>
        <v/>
      </c>
      <c r="M19862" s="20" t="str">
        <f>IFERROR(INDEX(Sheet3!$Q$2:$Q$25,MATCH(H19862,Origin_List,0)),"")</f>
        <v/>
      </c>
    </row>
    <row r="19863" spans="4:13">
      <c r="D19863" s="20" t="str">
        <f>IFERROR(VLOOKUP(H19863&amp;"|"&amp;I19863,Sheet3!$H$2:$N$150,5,0),"")</f>
        <v/>
      </c>
      <c r="M19863" s="20" t="str">
        <f>IFERROR(INDEX(Sheet3!$Q$2:$Q$25,MATCH(H19863,Origin_List,0)),"")</f>
        <v/>
      </c>
    </row>
    <row r="19864" spans="4:13">
      <c r="D19864" s="20" t="str">
        <f>IFERROR(VLOOKUP(H19864&amp;"|"&amp;I19864,Sheet3!$H$2:$N$150,5,0),"")</f>
        <v/>
      </c>
      <c r="M19864" s="20" t="str">
        <f>IFERROR(INDEX(Sheet3!$Q$2:$Q$25,MATCH(H19864,Origin_List,0)),"")</f>
        <v/>
      </c>
    </row>
    <row r="19865" spans="4:13">
      <c r="D19865" s="20" t="str">
        <f>IFERROR(VLOOKUP(H19865&amp;"|"&amp;I19865,Sheet3!$H$2:$N$150,5,0),"")</f>
        <v/>
      </c>
      <c r="M19865" s="20" t="str">
        <f>IFERROR(INDEX(Sheet3!$Q$2:$Q$25,MATCH(H19865,Origin_List,0)),"")</f>
        <v/>
      </c>
    </row>
    <row r="19866" spans="4:13">
      <c r="D19866" s="20" t="str">
        <f>IFERROR(VLOOKUP(H19866&amp;"|"&amp;I19866,Sheet3!$H$2:$N$150,5,0),"")</f>
        <v/>
      </c>
      <c r="M19866" s="20" t="str">
        <f>IFERROR(INDEX(Sheet3!$Q$2:$Q$25,MATCH(H19866,Origin_List,0)),"")</f>
        <v/>
      </c>
    </row>
    <row r="19867" spans="4:13">
      <c r="D19867" s="20" t="str">
        <f>IFERROR(VLOOKUP(H19867&amp;"|"&amp;I19867,Sheet3!$H$2:$N$150,5,0),"")</f>
        <v/>
      </c>
      <c r="M19867" s="20" t="str">
        <f>IFERROR(INDEX(Sheet3!$Q$2:$Q$25,MATCH(H19867,Origin_List,0)),"")</f>
        <v/>
      </c>
    </row>
    <row r="19868" spans="4:13">
      <c r="D19868" s="20" t="str">
        <f>IFERROR(VLOOKUP(H19868&amp;"|"&amp;I19868,Sheet3!$H$2:$N$150,5,0),"")</f>
        <v/>
      </c>
      <c r="M19868" s="20" t="str">
        <f>IFERROR(INDEX(Sheet3!$Q$2:$Q$25,MATCH(H19868,Origin_List,0)),"")</f>
        <v/>
      </c>
    </row>
    <row r="19869" spans="4:13">
      <c r="D19869" s="20" t="str">
        <f>IFERROR(VLOOKUP(H19869&amp;"|"&amp;I19869,Sheet3!$H$2:$N$150,5,0),"")</f>
        <v/>
      </c>
      <c r="M19869" s="20" t="str">
        <f>IFERROR(INDEX(Sheet3!$Q$2:$Q$25,MATCH(H19869,Origin_List,0)),"")</f>
        <v/>
      </c>
    </row>
    <row r="19870" spans="4:13">
      <c r="D19870" s="20" t="str">
        <f>IFERROR(VLOOKUP(H19870&amp;"|"&amp;I19870,Sheet3!$H$2:$N$150,5,0),"")</f>
        <v/>
      </c>
      <c r="M19870" s="20" t="str">
        <f>IFERROR(INDEX(Sheet3!$Q$2:$Q$25,MATCH(H19870,Origin_List,0)),"")</f>
        <v/>
      </c>
    </row>
    <row r="19871" spans="4:13">
      <c r="D19871" s="20" t="str">
        <f>IFERROR(VLOOKUP(H19871&amp;"|"&amp;I19871,Sheet3!$H$2:$N$150,5,0),"")</f>
        <v/>
      </c>
      <c r="M19871" s="20" t="str">
        <f>IFERROR(INDEX(Sheet3!$Q$2:$Q$25,MATCH(H19871,Origin_List,0)),"")</f>
        <v/>
      </c>
    </row>
    <row r="19872" spans="4:13">
      <c r="D19872" s="20" t="str">
        <f>IFERROR(VLOOKUP(H19872&amp;"|"&amp;I19872,Sheet3!$H$2:$N$150,5,0),"")</f>
        <v/>
      </c>
      <c r="M19872" s="20" t="str">
        <f>IFERROR(INDEX(Sheet3!$Q$2:$Q$25,MATCH(H19872,Origin_List,0)),"")</f>
        <v/>
      </c>
    </row>
    <row r="19873" spans="4:13">
      <c r="D19873" s="20" t="str">
        <f>IFERROR(VLOOKUP(H19873&amp;"|"&amp;I19873,Sheet3!$H$2:$N$150,5,0),"")</f>
        <v/>
      </c>
      <c r="M19873" s="20" t="str">
        <f>IFERROR(INDEX(Sheet3!$Q$2:$Q$25,MATCH(H19873,Origin_List,0)),"")</f>
        <v/>
      </c>
    </row>
    <row r="19874" spans="4:13">
      <c r="D19874" s="20" t="str">
        <f>IFERROR(VLOOKUP(H19874&amp;"|"&amp;I19874,Sheet3!$H$2:$N$150,5,0),"")</f>
        <v/>
      </c>
      <c r="M19874" s="20" t="str">
        <f>IFERROR(INDEX(Sheet3!$Q$2:$Q$25,MATCH(H19874,Origin_List,0)),"")</f>
        <v/>
      </c>
    </row>
    <row r="19875" spans="4:13">
      <c r="D19875" s="20" t="str">
        <f>IFERROR(VLOOKUP(H19875&amp;"|"&amp;I19875,Sheet3!$H$2:$N$150,5,0),"")</f>
        <v/>
      </c>
      <c r="M19875" s="20" t="str">
        <f>IFERROR(INDEX(Sheet3!$Q$2:$Q$25,MATCH(H19875,Origin_List,0)),"")</f>
        <v/>
      </c>
    </row>
    <row r="19876" spans="4:13">
      <c r="D19876" s="20" t="str">
        <f>IFERROR(VLOOKUP(H19876&amp;"|"&amp;I19876,Sheet3!$H$2:$N$150,5,0),"")</f>
        <v/>
      </c>
      <c r="M19876" s="20" t="str">
        <f>IFERROR(INDEX(Sheet3!$Q$2:$Q$25,MATCH(H19876,Origin_List,0)),"")</f>
        <v/>
      </c>
    </row>
    <row r="19877" spans="4:13">
      <c r="D19877" s="20" t="str">
        <f>IFERROR(VLOOKUP(H19877&amp;"|"&amp;I19877,Sheet3!$H$2:$N$150,5,0),"")</f>
        <v/>
      </c>
      <c r="M19877" s="20" t="str">
        <f>IFERROR(INDEX(Sheet3!$Q$2:$Q$25,MATCH(H19877,Origin_List,0)),"")</f>
        <v/>
      </c>
    </row>
    <row r="19878" spans="4:13">
      <c r="D19878" s="20" t="str">
        <f>IFERROR(VLOOKUP(H19878&amp;"|"&amp;I19878,Sheet3!$H$2:$N$150,5,0),"")</f>
        <v/>
      </c>
      <c r="M19878" s="20" t="str">
        <f>IFERROR(INDEX(Sheet3!$Q$2:$Q$25,MATCH(H19878,Origin_List,0)),"")</f>
        <v/>
      </c>
    </row>
    <row r="19879" spans="4:13">
      <c r="D19879" s="20" t="str">
        <f>IFERROR(VLOOKUP(H19879&amp;"|"&amp;I19879,Sheet3!$H$2:$N$150,5,0),"")</f>
        <v/>
      </c>
      <c r="M19879" s="20" t="str">
        <f>IFERROR(INDEX(Sheet3!$Q$2:$Q$25,MATCH(H19879,Origin_List,0)),"")</f>
        <v/>
      </c>
    </row>
    <row r="19880" spans="4:13">
      <c r="D19880" s="20" t="str">
        <f>IFERROR(VLOOKUP(H19880&amp;"|"&amp;I19880,Sheet3!$H$2:$N$150,5,0),"")</f>
        <v/>
      </c>
      <c r="M19880" s="20" t="str">
        <f>IFERROR(INDEX(Sheet3!$Q$2:$Q$25,MATCH(H19880,Origin_List,0)),"")</f>
        <v/>
      </c>
    </row>
    <row r="19881" spans="4:13">
      <c r="D19881" s="20" t="str">
        <f>IFERROR(VLOOKUP(H19881&amp;"|"&amp;I19881,Sheet3!$H$2:$N$150,5,0),"")</f>
        <v/>
      </c>
      <c r="M19881" s="20" t="str">
        <f>IFERROR(INDEX(Sheet3!$Q$2:$Q$25,MATCH(H19881,Origin_List,0)),"")</f>
        <v/>
      </c>
    </row>
    <row r="19882" spans="4:13">
      <c r="D19882" s="20" t="str">
        <f>IFERROR(VLOOKUP(H19882&amp;"|"&amp;I19882,Sheet3!$H$2:$N$150,5,0),"")</f>
        <v/>
      </c>
      <c r="M19882" s="20" t="str">
        <f>IFERROR(INDEX(Sheet3!$Q$2:$Q$25,MATCH(H19882,Origin_List,0)),"")</f>
        <v/>
      </c>
    </row>
    <row r="19883" spans="4:13">
      <c r="D19883" s="20" t="str">
        <f>IFERROR(VLOOKUP(H19883&amp;"|"&amp;I19883,Sheet3!$H$2:$N$150,5,0),"")</f>
        <v/>
      </c>
      <c r="M19883" s="20" t="str">
        <f>IFERROR(INDEX(Sheet3!$Q$2:$Q$25,MATCH(H19883,Origin_List,0)),"")</f>
        <v/>
      </c>
    </row>
    <row r="19884" spans="4:13">
      <c r="D19884" s="20" t="str">
        <f>IFERROR(VLOOKUP(H19884&amp;"|"&amp;I19884,Sheet3!$H$2:$N$150,5,0),"")</f>
        <v/>
      </c>
      <c r="M19884" s="20" t="str">
        <f>IFERROR(INDEX(Sheet3!$Q$2:$Q$25,MATCH(H19884,Origin_List,0)),"")</f>
        <v/>
      </c>
    </row>
    <row r="19885" spans="4:13">
      <c r="D19885" s="20" t="str">
        <f>IFERROR(VLOOKUP(H19885&amp;"|"&amp;I19885,Sheet3!$H$2:$N$150,5,0),"")</f>
        <v/>
      </c>
      <c r="M19885" s="20" t="str">
        <f>IFERROR(INDEX(Sheet3!$Q$2:$Q$25,MATCH(H19885,Origin_List,0)),"")</f>
        <v/>
      </c>
    </row>
    <row r="19886" spans="4:13">
      <c r="D19886" s="20" t="str">
        <f>IFERROR(VLOOKUP(H19886&amp;"|"&amp;I19886,Sheet3!$H$2:$N$150,5,0),"")</f>
        <v/>
      </c>
      <c r="M19886" s="20" t="str">
        <f>IFERROR(INDEX(Sheet3!$Q$2:$Q$25,MATCH(H19886,Origin_List,0)),"")</f>
        <v/>
      </c>
    </row>
    <row r="19887" spans="4:13">
      <c r="D19887" s="20" t="str">
        <f>IFERROR(VLOOKUP(H19887&amp;"|"&amp;I19887,Sheet3!$H$2:$N$150,5,0),"")</f>
        <v/>
      </c>
      <c r="M19887" s="20" t="str">
        <f>IFERROR(INDEX(Sheet3!$Q$2:$Q$25,MATCH(H19887,Origin_List,0)),"")</f>
        <v/>
      </c>
    </row>
    <row r="19888" spans="4:13">
      <c r="D19888" s="20" t="str">
        <f>IFERROR(VLOOKUP(H19888&amp;"|"&amp;I19888,Sheet3!$H$2:$N$150,5,0),"")</f>
        <v/>
      </c>
      <c r="M19888" s="20" t="str">
        <f>IFERROR(INDEX(Sheet3!$Q$2:$Q$25,MATCH(H19888,Origin_List,0)),"")</f>
        <v/>
      </c>
    </row>
    <row r="19889" spans="4:13">
      <c r="D19889" s="20" t="str">
        <f>IFERROR(VLOOKUP(H19889&amp;"|"&amp;I19889,Sheet3!$H$2:$N$150,5,0),"")</f>
        <v/>
      </c>
      <c r="M19889" s="20" t="str">
        <f>IFERROR(INDEX(Sheet3!$Q$2:$Q$25,MATCH(H19889,Origin_List,0)),"")</f>
        <v/>
      </c>
    </row>
    <row r="19890" spans="4:13">
      <c r="D19890" s="20" t="str">
        <f>IFERROR(VLOOKUP(H19890&amp;"|"&amp;I19890,Sheet3!$H$2:$N$150,5,0),"")</f>
        <v/>
      </c>
      <c r="M19890" s="20" t="str">
        <f>IFERROR(INDEX(Sheet3!$Q$2:$Q$25,MATCH(H19890,Origin_List,0)),"")</f>
        <v/>
      </c>
    </row>
    <row r="19891" spans="4:13">
      <c r="D19891" s="20" t="str">
        <f>IFERROR(VLOOKUP(H19891&amp;"|"&amp;I19891,Sheet3!$H$2:$N$150,5,0),"")</f>
        <v/>
      </c>
      <c r="M19891" s="20" t="str">
        <f>IFERROR(INDEX(Sheet3!$Q$2:$Q$25,MATCH(H19891,Origin_List,0)),"")</f>
        <v/>
      </c>
    </row>
    <row r="19892" spans="4:13">
      <c r="D19892" s="20" t="str">
        <f>IFERROR(VLOOKUP(H19892&amp;"|"&amp;I19892,Sheet3!$H$2:$N$150,5,0),"")</f>
        <v/>
      </c>
      <c r="M19892" s="20" t="str">
        <f>IFERROR(INDEX(Sheet3!$Q$2:$Q$25,MATCH(H19892,Origin_List,0)),"")</f>
        <v/>
      </c>
    </row>
    <row r="19893" spans="4:13">
      <c r="D19893" s="20" t="str">
        <f>IFERROR(VLOOKUP(H19893&amp;"|"&amp;I19893,Sheet3!$H$2:$N$150,5,0),"")</f>
        <v/>
      </c>
      <c r="M19893" s="20" t="str">
        <f>IFERROR(INDEX(Sheet3!$Q$2:$Q$25,MATCH(H19893,Origin_List,0)),"")</f>
        <v/>
      </c>
    </row>
    <row r="19894" spans="4:13">
      <c r="D19894" s="20" t="str">
        <f>IFERROR(VLOOKUP(H19894&amp;"|"&amp;I19894,Sheet3!$H$2:$N$150,5,0),"")</f>
        <v/>
      </c>
      <c r="M19894" s="20" t="str">
        <f>IFERROR(INDEX(Sheet3!$Q$2:$Q$25,MATCH(H19894,Origin_List,0)),"")</f>
        <v/>
      </c>
    </row>
    <row r="19895" spans="4:13">
      <c r="D19895" s="20" t="str">
        <f>IFERROR(VLOOKUP(H19895&amp;"|"&amp;I19895,Sheet3!$H$2:$N$150,5,0),"")</f>
        <v/>
      </c>
      <c r="M19895" s="20" t="str">
        <f>IFERROR(INDEX(Sheet3!$Q$2:$Q$25,MATCH(H19895,Origin_List,0)),"")</f>
        <v/>
      </c>
    </row>
    <row r="19896" spans="4:13">
      <c r="D19896" s="20" t="str">
        <f>IFERROR(VLOOKUP(H19896&amp;"|"&amp;I19896,Sheet3!$H$2:$N$150,5,0),"")</f>
        <v/>
      </c>
      <c r="M19896" s="20" t="str">
        <f>IFERROR(INDEX(Sheet3!$Q$2:$Q$25,MATCH(H19896,Origin_List,0)),"")</f>
        <v/>
      </c>
    </row>
    <row r="19897" spans="4:13">
      <c r="D19897" s="20" t="str">
        <f>IFERROR(VLOOKUP(H19897&amp;"|"&amp;I19897,Sheet3!$H$2:$N$150,5,0),"")</f>
        <v/>
      </c>
      <c r="M19897" s="20" t="str">
        <f>IFERROR(INDEX(Sheet3!$Q$2:$Q$25,MATCH(H19897,Origin_List,0)),"")</f>
        <v/>
      </c>
    </row>
    <row r="19898" spans="4:13">
      <c r="D19898" s="20" t="str">
        <f>IFERROR(VLOOKUP(H19898&amp;"|"&amp;I19898,Sheet3!$H$2:$N$150,5,0),"")</f>
        <v/>
      </c>
      <c r="M19898" s="20" t="str">
        <f>IFERROR(INDEX(Sheet3!$Q$2:$Q$25,MATCH(H19898,Origin_List,0)),"")</f>
        <v/>
      </c>
    </row>
    <row r="19899" spans="4:13">
      <c r="D19899" s="20" t="str">
        <f>IFERROR(VLOOKUP(H19899&amp;"|"&amp;I19899,Sheet3!$H$2:$N$150,5,0),"")</f>
        <v/>
      </c>
      <c r="M19899" s="20" t="str">
        <f>IFERROR(INDEX(Sheet3!$Q$2:$Q$25,MATCH(H19899,Origin_List,0)),"")</f>
        <v/>
      </c>
    </row>
    <row r="19900" spans="4:13">
      <c r="D19900" s="20" t="str">
        <f>IFERROR(VLOOKUP(H19900&amp;"|"&amp;I19900,Sheet3!$H$2:$N$150,5,0),"")</f>
        <v/>
      </c>
      <c r="M19900" s="20" t="str">
        <f>IFERROR(INDEX(Sheet3!$Q$2:$Q$25,MATCH(H19900,Origin_List,0)),"")</f>
        <v/>
      </c>
    </row>
    <row r="19901" spans="4:13">
      <c r="D19901" s="20" t="str">
        <f>IFERROR(VLOOKUP(H19901&amp;"|"&amp;I19901,Sheet3!$H$2:$N$150,5,0),"")</f>
        <v/>
      </c>
      <c r="M19901" s="20" t="str">
        <f>IFERROR(INDEX(Sheet3!$Q$2:$Q$25,MATCH(H19901,Origin_List,0)),"")</f>
        <v/>
      </c>
    </row>
    <row r="19902" spans="4:13">
      <c r="D19902" s="20" t="str">
        <f>IFERROR(VLOOKUP(H19902&amp;"|"&amp;I19902,Sheet3!$H$2:$N$150,5,0),"")</f>
        <v/>
      </c>
      <c r="M19902" s="20" t="str">
        <f>IFERROR(INDEX(Sheet3!$Q$2:$Q$25,MATCH(H19902,Origin_List,0)),"")</f>
        <v/>
      </c>
    </row>
    <row r="19903" spans="4:13">
      <c r="D19903" s="20" t="str">
        <f>IFERROR(VLOOKUP(H19903&amp;"|"&amp;I19903,Sheet3!$H$2:$N$150,5,0),"")</f>
        <v/>
      </c>
      <c r="M19903" s="20" t="str">
        <f>IFERROR(INDEX(Sheet3!$Q$2:$Q$25,MATCH(H19903,Origin_List,0)),"")</f>
        <v/>
      </c>
    </row>
    <row r="19904" spans="4:13">
      <c r="D19904" s="20" t="str">
        <f>IFERROR(VLOOKUP(H19904&amp;"|"&amp;I19904,Sheet3!$H$2:$N$150,5,0),"")</f>
        <v/>
      </c>
      <c r="M19904" s="20" t="str">
        <f>IFERROR(INDEX(Sheet3!$Q$2:$Q$25,MATCH(H19904,Origin_List,0)),"")</f>
        <v/>
      </c>
    </row>
    <row r="19905" spans="4:13">
      <c r="D19905" s="20" t="str">
        <f>IFERROR(VLOOKUP(H19905&amp;"|"&amp;I19905,Sheet3!$H$2:$N$150,5,0),"")</f>
        <v/>
      </c>
      <c r="M19905" s="20" t="str">
        <f>IFERROR(INDEX(Sheet3!$Q$2:$Q$25,MATCH(H19905,Origin_List,0)),"")</f>
        <v/>
      </c>
    </row>
    <row r="19906" spans="4:13">
      <c r="D19906" s="20" t="str">
        <f>IFERROR(VLOOKUP(H19906&amp;"|"&amp;I19906,Sheet3!$H$2:$N$150,5,0),"")</f>
        <v/>
      </c>
      <c r="M19906" s="20" t="str">
        <f>IFERROR(INDEX(Sheet3!$Q$2:$Q$25,MATCH(H19906,Origin_List,0)),"")</f>
        <v/>
      </c>
    </row>
    <row r="19907" spans="4:13">
      <c r="D19907" s="20" t="str">
        <f>IFERROR(VLOOKUP(H19907&amp;"|"&amp;I19907,Sheet3!$H$2:$N$150,5,0),"")</f>
        <v/>
      </c>
      <c r="M19907" s="20" t="str">
        <f>IFERROR(INDEX(Sheet3!$Q$2:$Q$25,MATCH(H19907,Origin_List,0)),"")</f>
        <v/>
      </c>
    </row>
    <row r="19908" spans="4:13">
      <c r="D19908" s="20" t="str">
        <f>IFERROR(VLOOKUP(H19908&amp;"|"&amp;I19908,Sheet3!$H$2:$N$150,5,0),"")</f>
        <v/>
      </c>
      <c r="M19908" s="20" t="str">
        <f>IFERROR(INDEX(Sheet3!$Q$2:$Q$25,MATCH(H19908,Origin_List,0)),"")</f>
        <v/>
      </c>
    </row>
    <row r="19909" spans="4:13">
      <c r="D19909" s="20" t="str">
        <f>IFERROR(VLOOKUP(H19909&amp;"|"&amp;I19909,Sheet3!$H$2:$N$150,5,0),"")</f>
        <v/>
      </c>
      <c r="M19909" s="20" t="str">
        <f>IFERROR(INDEX(Sheet3!$Q$2:$Q$25,MATCH(H19909,Origin_List,0)),"")</f>
        <v/>
      </c>
    </row>
    <row r="19910" spans="4:13">
      <c r="D19910" s="20" t="str">
        <f>IFERROR(VLOOKUP(H19910&amp;"|"&amp;I19910,Sheet3!$H$2:$N$150,5,0),"")</f>
        <v/>
      </c>
      <c r="M19910" s="20" t="str">
        <f>IFERROR(INDEX(Sheet3!$Q$2:$Q$25,MATCH(H19910,Origin_List,0)),"")</f>
        <v/>
      </c>
    </row>
    <row r="19911" spans="4:13">
      <c r="D19911" s="20" t="str">
        <f>IFERROR(VLOOKUP(H19911&amp;"|"&amp;I19911,Sheet3!$H$2:$N$150,5,0),"")</f>
        <v/>
      </c>
      <c r="M19911" s="20" t="str">
        <f>IFERROR(INDEX(Sheet3!$Q$2:$Q$25,MATCH(H19911,Origin_List,0)),"")</f>
        <v/>
      </c>
    </row>
    <row r="19912" spans="4:13">
      <c r="D19912" s="20" t="str">
        <f>IFERROR(VLOOKUP(H19912&amp;"|"&amp;I19912,Sheet3!$H$2:$N$150,5,0),"")</f>
        <v/>
      </c>
      <c r="M19912" s="20" t="str">
        <f>IFERROR(INDEX(Sheet3!$Q$2:$Q$25,MATCH(H19912,Origin_List,0)),"")</f>
        <v/>
      </c>
    </row>
    <row r="19913" spans="4:13">
      <c r="D19913" s="20" t="str">
        <f>IFERROR(VLOOKUP(H19913&amp;"|"&amp;I19913,Sheet3!$H$2:$N$150,5,0),"")</f>
        <v/>
      </c>
      <c r="M19913" s="20" t="str">
        <f>IFERROR(INDEX(Sheet3!$Q$2:$Q$25,MATCH(H19913,Origin_List,0)),"")</f>
        <v/>
      </c>
    </row>
    <row r="19914" spans="4:13">
      <c r="D19914" s="20" t="str">
        <f>IFERROR(VLOOKUP(H19914&amp;"|"&amp;I19914,Sheet3!$H$2:$N$150,5,0),"")</f>
        <v/>
      </c>
      <c r="M19914" s="20" t="str">
        <f>IFERROR(INDEX(Sheet3!$Q$2:$Q$25,MATCH(H19914,Origin_List,0)),"")</f>
        <v/>
      </c>
    </row>
    <row r="19915" spans="4:13">
      <c r="D19915" s="20" t="str">
        <f>IFERROR(VLOOKUP(H19915&amp;"|"&amp;I19915,Sheet3!$H$2:$N$150,5,0),"")</f>
        <v/>
      </c>
      <c r="M19915" s="20" t="str">
        <f>IFERROR(INDEX(Sheet3!$Q$2:$Q$25,MATCH(H19915,Origin_List,0)),"")</f>
        <v/>
      </c>
    </row>
    <row r="19916" spans="4:13">
      <c r="D19916" s="20" t="str">
        <f>IFERROR(VLOOKUP(H19916&amp;"|"&amp;I19916,Sheet3!$H$2:$N$150,5,0),"")</f>
        <v/>
      </c>
      <c r="M19916" s="20" t="str">
        <f>IFERROR(INDEX(Sheet3!$Q$2:$Q$25,MATCH(H19916,Origin_List,0)),"")</f>
        <v/>
      </c>
    </row>
    <row r="19917" spans="4:13">
      <c r="D19917" s="20" t="str">
        <f>IFERROR(VLOOKUP(H19917&amp;"|"&amp;I19917,Sheet3!$H$2:$N$150,5,0),"")</f>
        <v/>
      </c>
      <c r="M19917" s="20" t="str">
        <f>IFERROR(INDEX(Sheet3!$Q$2:$Q$25,MATCH(H19917,Origin_List,0)),"")</f>
        <v/>
      </c>
    </row>
    <row r="19918" spans="4:13">
      <c r="D19918" s="20" t="str">
        <f>IFERROR(VLOOKUP(H19918&amp;"|"&amp;I19918,Sheet3!$H$2:$N$150,5,0),"")</f>
        <v/>
      </c>
      <c r="M19918" s="20" t="str">
        <f>IFERROR(INDEX(Sheet3!$Q$2:$Q$25,MATCH(H19918,Origin_List,0)),"")</f>
        <v/>
      </c>
    </row>
    <row r="19919" spans="4:13">
      <c r="D19919" s="20" t="str">
        <f>IFERROR(VLOOKUP(H19919&amp;"|"&amp;I19919,Sheet3!$H$2:$N$150,5,0),"")</f>
        <v/>
      </c>
      <c r="M19919" s="20" t="str">
        <f>IFERROR(INDEX(Sheet3!$Q$2:$Q$25,MATCH(H19919,Origin_List,0)),"")</f>
        <v/>
      </c>
    </row>
    <row r="19920" spans="4:13">
      <c r="D19920" s="20" t="str">
        <f>IFERROR(VLOOKUP(H19920&amp;"|"&amp;I19920,Sheet3!$H$2:$N$150,5,0),"")</f>
        <v/>
      </c>
      <c r="M19920" s="20" t="str">
        <f>IFERROR(INDEX(Sheet3!$Q$2:$Q$25,MATCH(H19920,Origin_List,0)),"")</f>
        <v/>
      </c>
    </row>
    <row r="19921" spans="4:13">
      <c r="D19921" s="20" t="str">
        <f>IFERROR(VLOOKUP(H19921&amp;"|"&amp;I19921,Sheet3!$H$2:$N$150,5,0),"")</f>
        <v/>
      </c>
      <c r="M19921" s="20" t="str">
        <f>IFERROR(INDEX(Sheet3!$Q$2:$Q$25,MATCH(H19921,Origin_List,0)),"")</f>
        <v/>
      </c>
    </row>
    <row r="19922" spans="4:13">
      <c r="D19922" s="20" t="str">
        <f>IFERROR(VLOOKUP(H19922&amp;"|"&amp;I19922,Sheet3!$H$2:$N$150,5,0),"")</f>
        <v/>
      </c>
      <c r="M19922" s="20" t="str">
        <f>IFERROR(INDEX(Sheet3!$Q$2:$Q$25,MATCH(H19922,Origin_List,0)),"")</f>
        <v/>
      </c>
    </row>
    <row r="19923" spans="4:13">
      <c r="D19923" s="20" t="str">
        <f>IFERROR(VLOOKUP(H19923&amp;"|"&amp;I19923,Sheet3!$H$2:$N$150,5,0),"")</f>
        <v/>
      </c>
      <c r="M19923" s="20" t="str">
        <f>IFERROR(INDEX(Sheet3!$Q$2:$Q$25,MATCH(H19923,Origin_List,0)),"")</f>
        <v/>
      </c>
    </row>
    <row r="19924" spans="4:13">
      <c r="D19924" s="20" t="str">
        <f>IFERROR(VLOOKUP(H19924&amp;"|"&amp;I19924,Sheet3!$H$2:$N$150,5,0),"")</f>
        <v/>
      </c>
      <c r="M19924" s="20" t="str">
        <f>IFERROR(INDEX(Sheet3!$Q$2:$Q$25,MATCH(H19924,Origin_List,0)),"")</f>
        <v/>
      </c>
    </row>
    <row r="19925" spans="4:13">
      <c r="D19925" s="20" t="str">
        <f>IFERROR(VLOOKUP(H19925&amp;"|"&amp;I19925,Sheet3!$H$2:$N$150,5,0),"")</f>
        <v/>
      </c>
      <c r="M19925" s="20" t="str">
        <f>IFERROR(INDEX(Sheet3!$Q$2:$Q$25,MATCH(H19925,Origin_List,0)),"")</f>
        <v/>
      </c>
    </row>
    <row r="19926" spans="4:13">
      <c r="D19926" s="20" t="str">
        <f>IFERROR(VLOOKUP(H19926&amp;"|"&amp;I19926,Sheet3!$H$2:$N$150,5,0),"")</f>
        <v/>
      </c>
      <c r="M19926" s="20" t="str">
        <f>IFERROR(INDEX(Sheet3!$Q$2:$Q$25,MATCH(H19926,Origin_List,0)),"")</f>
        <v/>
      </c>
    </row>
    <row r="19927" spans="4:13">
      <c r="D19927" s="20" t="str">
        <f>IFERROR(VLOOKUP(H19927&amp;"|"&amp;I19927,Sheet3!$H$2:$N$150,5,0),"")</f>
        <v/>
      </c>
      <c r="M19927" s="20" t="str">
        <f>IFERROR(INDEX(Sheet3!$Q$2:$Q$25,MATCH(H19927,Origin_List,0)),"")</f>
        <v/>
      </c>
    </row>
    <row r="19928" spans="4:13">
      <c r="D19928" s="20" t="str">
        <f>IFERROR(VLOOKUP(H19928&amp;"|"&amp;I19928,Sheet3!$H$2:$N$150,5,0),"")</f>
        <v/>
      </c>
      <c r="M19928" s="20" t="str">
        <f>IFERROR(INDEX(Sheet3!$Q$2:$Q$25,MATCH(H19928,Origin_List,0)),"")</f>
        <v/>
      </c>
    </row>
    <row r="19929" spans="4:13">
      <c r="D19929" s="20" t="str">
        <f>IFERROR(VLOOKUP(H19929&amp;"|"&amp;I19929,Sheet3!$H$2:$N$150,5,0),"")</f>
        <v/>
      </c>
      <c r="M19929" s="20" t="str">
        <f>IFERROR(INDEX(Sheet3!$Q$2:$Q$25,MATCH(H19929,Origin_List,0)),"")</f>
        <v/>
      </c>
    </row>
    <row r="19930" spans="4:13">
      <c r="D19930" s="20" t="str">
        <f>IFERROR(VLOOKUP(H19930&amp;"|"&amp;I19930,Sheet3!$H$2:$N$150,5,0),"")</f>
        <v/>
      </c>
      <c r="M19930" s="20" t="str">
        <f>IFERROR(INDEX(Sheet3!$Q$2:$Q$25,MATCH(H19930,Origin_List,0)),"")</f>
        <v/>
      </c>
    </row>
    <row r="19931" spans="4:13">
      <c r="D19931" s="20" t="str">
        <f>IFERROR(VLOOKUP(H19931&amp;"|"&amp;I19931,Sheet3!$H$2:$N$150,5,0),"")</f>
        <v/>
      </c>
      <c r="M19931" s="20" t="str">
        <f>IFERROR(INDEX(Sheet3!$Q$2:$Q$25,MATCH(H19931,Origin_List,0)),"")</f>
        <v/>
      </c>
    </row>
    <row r="19932" spans="4:13">
      <c r="D19932" s="20" t="str">
        <f>IFERROR(VLOOKUP(H19932&amp;"|"&amp;I19932,Sheet3!$H$2:$N$150,5,0),"")</f>
        <v/>
      </c>
      <c r="M19932" s="20" t="str">
        <f>IFERROR(INDEX(Sheet3!$Q$2:$Q$25,MATCH(H19932,Origin_List,0)),"")</f>
        <v/>
      </c>
    </row>
    <row r="19933" spans="4:13">
      <c r="D19933" s="20" t="str">
        <f>IFERROR(VLOOKUP(H19933&amp;"|"&amp;I19933,Sheet3!$H$2:$N$150,5,0),"")</f>
        <v/>
      </c>
      <c r="M19933" s="20" t="str">
        <f>IFERROR(INDEX(Sheet3!$Q$2:$Q$25,MATCH(H19933,Origin_List,0)),"")</f>
        <v/>
      </c>
    </row>
    <row r="19934" spans="4:13">
      <c r="D19934" s="20" t="str">
        <f>IFERROR(VLOOKUP(H19934&amp;"|"&amp;I19934,Sheet3!$H$2:$N$150,5,0),"")</f>
        <v/>
      </c>
      <c r="M19934" s="20" t="str">
        <f>IFERROR(INDEX(Sheet3!$Q$2:$Q$25,MATCH(H19934,Origin_List,0)),"")</f>
        <v/>
      </c>
    </row>
    <row r="19935" spans="4:13">
      <c r="D19935" s="20" t="str">
        <f>IFERROR(VLOOKUP(H19935&amp;"|"&amp;I19935,Sheet3!$H$2:$N$150,5,0),"")</f>
        <v/>
      </c>
      <c r="M19935" s="20" t="str">
        <f>IFERROR(INDEX(Sheet3!$Q$2:$Q$25,MATCH(H19935,Origin_List,0)),"")</f>
        <v/>
      </c>
    </row>
    <row r="19936" spans="4:13">
      <c r="D19936" s="20" t="str">
        <f>IFERROR(VLOOKUP(H19936&amp;"|"&amp;I19936,Sheet3!$H$2:$N$150,5,0),"")</f>
        <v/>
      </c>
      <c r="M19936" s="20" t="str">
        <f>IFERROR(INDEX(Sheet3!$Q$2:$Q$25,MATCH(H19936,Origin_List,0)),"")</f>
        <v/>
      </c>
    </row>
    <row r="19937" spans="4:13">
      <c r="D19937" s="20" t="str">
        <f>IFERROR(VLOOKUP(H19937&amp;"|"&amp;I19937,Sheet3!$H$2:$N$150,5,0),"")</f>
        <v/>
      </c>
      <c r="M19937" s="20" t="str">
        <f>IFERROR(INDEX(Sheet3!$Q$2:$Q$25,MATCH(H19937,Origin_List,0)),"")</f>
        <v/>
      </c>
    </row>
    <row r="19938" spans="4:13">
      <c r="D19938" s="20" t="str">
        <f>IFERROR(VLOOKUP(H19938&amp;"|"&amp;I19938,Sheet3!$H$2:$N$150,5,0),"")</f>
        <v/>
      </c>
      <c r="M19938" s="20" t="str">
        <f>IFERROR(INDEX(Sheet3!$Q$2:$Q$25,MATCH(H19938,Origin_List,0)),"")</f>
        <v/>
      </c>
    </row>
    <row r="19939" spans="4:13">
      <c r="D19939" s="20" t="str">
        <f>IFERROR(VLOOKUP(H19939&amp;"|"&amp;I19939,Sheet3!$H$2:$N$150,5,0),"")</f>
        <v/>
      </c>
      <c r="M19939" s="20" t="str">
        <f>IFERROR(INDEX(Sheet3!$Q$2:$Q$25,MATCH(H19939,Origin_List,0)),"")</f>
        <v/>
      </c>
    </row>
    <row r="19940" spans="4:13">
      <c r="D19940" s="20" t="str">
        <f>IFERROR(VLOOKUP(H19940&amp;"|"&amp;I19940,Sheet3!$H$2:$N$150,5,0),"")</f>
        <v/>
      </c>
      <c r="M19940" s="20" t="str">
        <f>IFERROR(INDEX(Sheet3!$Q$2:$Q$25,MATCH(H19940,Origin_List,0)),"")</f>
        <v/>
      </c>
    </row>
    <row r="19941" spans="4:13">
      <c r="D19941" s="20" t="str">
        <f>IFERROR(VLOOKUP(H19941&amp;"|"&amp;I19941,Sheet3!$H$2:$N$150,5,0),"")</f>
        <v/>
      </c>
      <c r="M19941" s="20" t="str">
        <f>IFERROR(INDEX(Sheet3!$Q$2:$Q$25,MATCH(H19941,Origin_List,0)),"")</f>
        <v/>
      </c>
    </row>
    <row r="19942" spans="4:13">
      <c r="D19942" s="20" t="str">
        <f>IFERROR(VLOOKUP(H19942&amp;"|"&amp;I19942,Sheet3!$H$2:$N$150,5,0),"")</f>
        <v/>
      </c>
      <c r="M19942" s="20" t="str">
        <f>IFERROR(INDEX(Sheet3!$Q$2:$Q$25,MATCH(H19942,Origin_List,0)),"")</f>
        <v/>
      </c>
    </row>
    <row r="19943" spans="4:13">
      <c r="D19943" s="20" t="str">
        <f>IFERROR(VLOOKUP(H19943&amp;"|"&amp;I19943,Sheet3!$H$2:$N$150,5,0),"")</f>
        <v/>
      </c>
      <c r="M19943" s="20" t="str">
        <f>IFERROR(INDEX(Sheet3!$Q$2:$Q$25,MATCH(H19943,Origin_List,0)),"")</f>
        <v/>
      </c>
    </row>
    <row r="19944" spans="4:13">
      <c r="D19944" s="20" t="str">
        <f>IFERROR(VLOOKUP(H19944&amp;"|"&amp;I19944,Sheet3!$H$2:$N$150,5,0),"")</f>
        <v/>
      </c>
      <c r="M19944" s="20" t="str">
        <f>IFERROR(INDEX(Sheet3!$Q$2:$Q$25,MATCH(H19944,Origin_List,0)),"")</f>
        <v/>
      </c>
    </row>
    <row r="19945" spans="4:13">
      <c r="D19945" s="20" t="str">
        <f>IFERROR(VLOOKUP(H19945&amp;"|"&amp;I19945,Sheet3!$H$2:$N$150,5,0),"")</f>
        <v/>
      </c>
      <c r="M19945" s="20" t="str">
        <f>IFERROR(INDEX(Sheet3!$Q$2:$Q$25,MATCH(H19945,Origin_List,0)),"")</f>
        <v/>
      </c>
    </row>
    <row r="19946" spans="4:13">
      <c r="D19946" s="20" t="str">
        <f>IFERROR(VLOOKUP(H19946&amp;"|"&amp;I19946,Sheet3!$H$2:$N$150,5,0),"")</f>
        <v/>
      </c>
      <c r="M19946" s="20" t="str">
        <f>IFERROR(INDEX(Sheet3!$Q$2:$Q$25,MATCH(H19946,Origin_List,0)),"")</f>
        <v/>
      </c>
    </row>
    <row r="19947" spans="4:13">
      <c r="D19947" s="20" t="str">
        <f>IFERROR(VLOOKUP(H19947&amp;"|"&amp;I19947,Sheet3!$H$2:$N$150,5,0),"")</f>
        <v/>
      </c>
      <c r="M19947" s="20" t="str">
        <f>IFERROR(INDEX(Sheet3!$Q$2:$Q$25,MATCH(H19947,Origin_List,0)),"")</f>
        <v/>
      </c>
    </row>
    <row r="19948" spans="4:13">
      <c r="D19948" s="20" t="str">
        <f>IFERROR(VLOOKUP(H19948&amp;"|"&amp;I19948,Sheet3!$H$2:$N$150,5,0),"")</f>
        <v/>
      </c>
      <c r="M19948" s="20" t="str">
        <f>IFERROR(INDEX(Sheet3!$Q$2:$Q$25,MATCH(H19948,Origin_List,0)),"")</f>
        <v/>
      </c>
    </row>
    <row r="19949" spans="4:13">
      <c r="D19949" s="20" t="str">
        <f>IFERROR(VLOOKUP(H19949&amp;"|"&amp;I19949,Sheet3!$H$2:$N$150,5,0),"")</f>
        <v/>
      </c>
      <c r="M19949" s="20" t="str">
        <f>IFERROR(INDEX(Sheet3!$Q$2:$Q$25,MATCH(H19949,Origin_List,0)),"")</f>
        <v/>
      </c>
    </row>
    <row r="19950" spans="4:13">
      <c r="D19950" s="20" t="str">
        <f>IFERROR(VLOOKUP(H19950&amp;"|"&amp;I19950,Sheet3!$H$2:$N$150,5,0),"")</f>
        <v/>
      </c>
      <c r="M19950" s="20" t="str">
        <f>IFERROR(INDEX(Sheet3!$Q$2:$Q$25,MATCH(H19950,Origin_List,0)),"")</f>
        <v/>
      </c>
    </row>
    <row r="19951" spans="4:13">
      <c r="D19951" s="20" t="str">
        <f>IFERROR(VLOOKUP(H19951&amp;"|"&amp;I19951,Sheet3!$H$2:$N$150,5,0),"")</f>
        <v/>
      </c>
      <c r="M19951" s="20" t="str">
        <f>IFERROR(INDEX(Sheet3!$Q$2:$Q$25,MATCH(H19951,Origin_List,0)),"")</f>
        <v/>
      </c>
    </row>
    <row r="19952" spans="4:13">
      <c r="D19952" s="20" t="str">
        <f>IFERROR(VLOOKUP(H19952&amp;"|"&amp;I19952,Sheet3!$H$2:$N$150,5,0),"")</f>
        <v/>
      </c>
      <c r="M19952" s="20" t="str">
        <f>IFERROR(INDEX(Sheet3!$Q$2:$Q$25,MATCH(H19952,Origin_List,0)),"")</f>
        <v/>
      </c>
    </row>
    <row r="19953" spans="4:13">
      <c r="D19953" s="20" t="str">
        <f>IFERROR(VLOOKUP(H19953&amp;"|"&amp;I19953,Sheet3!$H$2:$N$150,5,0),"")</f>
        <v/>
      </c>
      <c r="M19953" s="20" t="str">
        <f>IFERROR(INDEX(Sheet3!$Q$2:$Q$25,MATCH(H19953,Origin_List,0)),"")</f>
        <v/>
      </c>
    </row>
    <row r="19954" spans="4:13">
      <c r="D19954" s="20" t="str">
        <f>IFERROR(VLOOKUP(H19954&amp;"|"&amp;I19954,Sheet3!$H$2:$N$150,5,0),"")</f>
        <v/>
      </c>
      <c r="M19954" s="20" t="str">
        <f>IFERROR(INDEX(Sheet3!$Q$2:$Q$25,MATCH(H19954,Origin_List,0)),"")</f>
        <v/>
      </c>
    </row>
    <row r="19955" spans="4:13">
      <c r="D19955" s="20" t="str">
        <f>IFERROR(VLOOKUP(H19955&amp;"|"&amp;I19955,Sheet3!$H$2:$N$150,5,0),"")</f>
        <v/>
      </c>
      <c r="M19955" s="20" t="str">
        <f>IFERROR(INDEX(Sheet3!$Q$2:$Q$25,MATCH(H19955,Origin_List,0)),"")</f>
        <v/>
      </c>
    </row>
    <row r="19956" spans="4:13">
      <c r="D19956" s="20" t="str">
        <f>IFERROR(VLOOKUP(H19956&amp;"|"&amp;I19956,Sheet3!$H$2:$N$150,5,0),"")</f>
        <v/>
      </c>
      <c r="M19956" s="20" t="str">
        <f>IFERROR(INDEX(Sheet3!$Q$2:$Q$25,MATCH(H19956,Origin_List,0)),"")</f>
        <v/>
      </c>
    </row>
    <row r="19957" spans="4:13">
      <c r="D19957" s="20" t="str">
        <f>IFERROR(VLOOKUP(H19957&amp;"|"&amp;I19957,Sheet3!$H$2:$N$150,5,0),"")</f>
        <v/>
      </c>
      <c r="M19957" s="20" t="str">
        <f>IFERROR(INDEX(Sheet3!$Q$2:$Q$25,MATCH(H19957,Origin_List,0)),"")</f>
        <v/>
      </c>
    </row>
    <row r="19958" spans="4:13">
      <c r="D19958" s="20" t="str">
        <f>IFERROR(VLOOKUP(H19958&amp;"|"&amp;I19958,Sheet3!$H$2:$N$150,5,0),"")</f>
        <v/>
      </c>
      <c r="M19958" s="20" t="str">
        <f>IFERROR(INDEX(Sheet3!$Q$2:$Q$25,MATCH(H19958,Origin_List,0)),"")</f>
        <v/>
      </c>
    </row>
    <row r="19959" spans="4:13">
      <c r="D19959" s="20" t="str">
        <f>IFERROR(VLOOKUP(H19959&amp;"|"&amp;I19959,Sheet3!$H$2:$N$150,5,0),"")</f>
        <v/>
      </c>
      <c r="M19959" s="20" t="str">
        <f>IFERROR(INDEX(Sheet3!$Q$2:$Q$25,MATCH(H19959,Origin_List,0)),"")</f>
        <v/>
      </c>
    </row>
    <row r="19960" spans="4:13">
      <c r="D19960" s="20" t="str">
        <f>IFERROR(VLOOKUP(H19960&amp;"|"&amp;I19960,Sheet3!$H$2:$N$150,5,0),"")</f>
        <v/>
      </c>
      <c r="M19960" s="20" t="str">
        <f>IFERROR(INDEX(Sheet3!$Q$2:$Q$25,MATCH(H19960,Origin_List,0)),"")</f>
        <v/>
      </c>
    </row>
    <row r="19961" spans="4:13">
      <c r="D19961" s="20" t="str">
        <f>IFERROR(VLOOKUP(H19961&amp;"|"&amp;I19961,Sheet3!$H$2:$N$150,5,0),"")</f>
        <v/>
      </c>
      <c r="M19961" s="20" t="str">
        <f>IFERROR(INDEX(Sheet3!$Q$2:$Q$25,MATCH(H19961,Origin_List,0)),"")</f>
        <v/>
      </c>
    </row>
    <row r="19962" spans="4:13">
      <c r="D19962" s="20" t="str">
        <f>IFERROR(VLOOKUP(H19962&amp;"|"&amp;I19962,Sheet3!$H$2:$N$150,5,0),"")</f>
        <v/>
      </c>
      <c r="M19962" s="20" t="str">
        <f>IFERROR(INDEX(Sheet3!$Q$2:$Q$25,MATCH(H19962,Origin_List,0)),"")</f>
        <v/>
      </c>
    </row>
    <row r="19963" spans="4:13">
      <c r="D19963" s="20" t="str">
        <f>IFERROR(VLOOKUP(H19963&amp;"|"&amp;I19963,Sheet3!$H$2:$N$150,5,0),"")</f>
        <v/>
      </c>
      <c r="M19963" s="20" t="str">
        <f>IFERROR(INDEX(Sheet3!$Q$2:$Q$25,MATCH(H19963,Origin_List,0)),"")</f>
        <v/>
      </c>
    </row>
    <row r="19964" spans="4:13">
      <c r="D19964" s="20" t="str">
        <f>IFERROR(VLOOKUP(H19964&amp;"|"&amp;I19964,Sheet3!$H$2:$N$150,5,0),"")</f>
        <v/>
      </c>
      <c r="M19964" s="20" t="str">
        <f>IFERROR(INDEX(Sheet3!$Q$2:$Q$25,MATCH(H19964,Origin_List,0)),"")</f>
        <v/>
      </c>
    </row>
    <row r="19965" spans="4:13">
      <c r="D19965" s="20" t="str">
        <f>IFERROR(VLOOKUP(H19965&amp;"|"&amp;I19965,Sheet3!$H$2:$N$150,5,0),"")</f>
        <v/>
      </c>
      <c r="M19965" s="20" t="str">
        <f>IFERROR(INDEX(Sheet3!$Q$2:$Q$25,MATCH(H19965,Origin_List,0)),"")</f>
        <v/>
      </c>
    </row>
    <row r="19966" spans="4:13">
      <c r="D19966" s="20" t="str">
        <f>IFERROR(VLOOKUP(H19966&amp;"|"&amp;I19966,Sheet3!$H$2:$N$150,5,0),"")</f>
        <v/>
      </c>
      <c r="M19966" s="20" t="str">
        <f>IFERROR(INDEX(Sheet3!$Q$2:$Q$25,MATCH(H19966,Origin_List,0)),"")</f>
        <v/>
      </c>
    </row>
    <row r="19967" spans="4:13">
      <c r="D19967" s="20" t="str">
        <f>IFERROR(VLOOKUP(H19967&amp;"|"&amp;I19967,Sheet3!$H$2:$N$150,5,0),"")</f>
        <v/>
      </c>
      <c r="M19967" s="20" t="str">
        <f>IFERROR(INDEX(Sheet3!$Q$2:$Q$25,MATCH(H19967,Origin_List,0)),"")</f>
        <v/>
      </c>
    </row>
    <row r="19968" spans="4:13">
      <c r="D19968" s="20" t="str">
        <f>IFERROR(VLOOKUP(H19968&amp;"|"&amp;I19968,Sheet3!$H$2:$N$150,5,0),"")</f>
        <v/>
      </c>
      <c r="M19968" s="20" t="str">
        <f>IFERROR(INDEX(Sheet3!$Q$2:$Q$25,MATCH(H19968,Origin_List,0)),"")</f>
        <v/>
      </c>
    </row>
    <row r="19969" spans="4:13">
      <c r="D19969" s="20" t="str">
        <f>IFERROR(VLOOKUP(H19969&amp;"|"&amp;I19969,Sheet3!$H$2:$N$150,5,0),"")</f>
        <v/>
      </c>
      <c r="M19969" s="20" t="str">
        <f>IFERROR(INDEX(Sheet3!$Q$2:$Q$25,MATCH(H19969,Origin_List,0)),"")</f>
        <v/>
      </c>
    </row>
    <row r="19970" spans="4:13">
      <c r="D19970" s="20" t="str">
        <f>IFERROR(VLOOKUP(H19970&amp;"|"&amp;I19970,Sheet3!$H$2:$N$150,5,0),"")</f>
        <v/>
      </c>
      <c r="M19970" s="20" t="str">
        <f>IFERROR(INDEX(Sheet3!$Q$2:$Q$25,MATCH(H19970,Origin_List,0)),"")</f>
        <v/>
      </c>
    </row>
    <row r="19971" spans="4:13">
      <c r="D19971" s="20" t="str">
        <f>IFERROR(VLOOKUP(H19971&amp;"|"&amp;I19971,Sheet3!$H$2:$N$150,5,0),"")</f>
        <v/>
      </c>
      <c r="M19971" s="20" t="str">
        <f>IFERROR(INDEX(Sheet3!$Q$2:$Q$25,MATCH(H19971,Origin_List,0)),"")</f>
        <v/>
      </c>
    </row>
    <row r="19972" spans="4:13">
      <c r="D19972" s="20" t="str">
        <f>IFERROR(VLOOKUP(H19972&amp;"|"&amp;I19972,Sheet3!$H$2:$N$150,5,0),"")</f>
        <v/>
      </c>
      <c r="M19972" s="20" t="str">
        <f>IFERROR(INDEX(Sheet3!$Q$2:$Q$25,MATCH(H19972,Origin_List,0)),"")</f>
        <v/>
      </c>
    </row>
    <row r="19973" spans="4:13">
      <c r="D19973" s="20" t="str">
        <f>IFERROR(VLOOKUP(H19973&amp;"|"&amp;I19973,Sheet3!$H$2:$N$150,5,0),"")</f>
        <v/>
      </c>
      <c r="M19973" s="20" t="str">
        <f>IFERROR(INDEX(Sheet3!$Q$2:$Q$25,MATCH(H19973,Origin_List,0)),"")</f>
        <v/>
      </c>
    </row>
    <row r="19974" spans="4:13">
      <c r="D19974" s="20" t="str">
        <f>IFERROR(VLOOKUP(H19974&amp;"|"&amp;I19974,Sheet3!$H$2:$N$150,5,0),"")</f>
        <v/>
      </c>
      <c r="M19974" s="20" t="str">
        <f>IFERROR(INDEX(Sheet3!$Q$2:$Q$25,MATCH(H19974,Origin_List,0)),"")</f>
        <v/>
      </c>
    </row>
    <row r="19975" spans="4:13">
      <c r="D19975" s="20" t="str">
        <f>IFERROR(VLOOKUP(H19975&amp;"|"&amp;I19975,Sheet3!$H$2:$N$150,5,0),"")</f>
        <v/>
      </c>
      <c r="M19975" s="20" t="str">
        <f>IFERROR(INDEX(Sheet3!$Q$2:$Q$25,MATCH(H19975,Origin_List,0)),"")</f>
        <v/>
      </c>
    </row>
    <row r="19976" spans="4:13">
      <c r="D19976" s="20" t="str">
        <f>IFERROR(VLOOKUP(H19976&amp;"|"&amp;I19976,Sheet3!$H$2:$N$150,5,0),"")</f>
        <v/>
      </c>
      <c r="M19976" s="20" t="str">
        <f>IFERROR(INDEX(Sheet3!$Q$2:$Q$25,MATCH(H19976,Origin_List,0)),"")</f>
        <v/>
      </c>
    </row>
    <row r="19977" spans="4:13">
      <c r="D19977" s="20" t="str">
        <f>IFERROR(VLOOKUP(H19977&amp;"|"&amp;I19977,Sheet3!$H$2:$N$150,5,0),"")</f>
        <v/>
      </c>
      <c r="M19977" s="20" t="str">
        <f>IFERROR(INDEX(Sheet3!$Q$2:$Q$25,MATCH(H19977,Origin_List,0)),"")</f>
        <v/>
      </c>
    </row>
    <row r="19978" spans="4:13">
      <c r="D19978" s="20" t="str">
        <f>IFERROR(VLOOKUP(H19978&amp;"|"&amp;I19978,Sheet3!$H$2:$N$150,5,0),"")</f>
        <v/>
      </c>
      <c r="M19978" s="20" t="str">
        <f>IFERROR(INDEX(Sheet3!$Q$2:$Q$25,MATCH(H19978,Origin_List,0)),"")</f>
        <v/>
      </c>
    </row>
    <row r="19979" spans="4:13">
      <c r="D19979" s="20" t="str">
        <f>IFERROR(VLOOKUP(H19979&amp;"|"&amp;I19979,Sheet3!$H$2:$N$150,5,0),"")</f>
        <v/>
      </c>
      <c r="M19979" s="20" t="str">
        <f>IFERROR(INDEX(Sheet3!$Q$2:$Q$25,MATCH(H19979,Origin_List,0)),"")</f>
        <v/>
      </c>
    </row>
    <row r="19980" spans="4:13">
      <c r="D19980" s="20" t="str">
        <f>IFERROR(VLOOKUP(H19980&amp;"|"&amp;I19980,Sheet3!$H$2:$N$150,5,0),"")</f>
        <v/>
      </c>
      <c r="M19980" s="20" t="str">
        <f>IFERROR(INDEX(Sheet3!$Q$2:$Q$25,MATCH(H19980,Origin_List,0)),"")</f>
        <v/>
      </c>
    </row>
    <row r="19981" spans="4:13">
      <c r="D19981" s="20" t="str">
        <f>IFERROR(VLOOKUP(H19981&amp;"|"&amp;I19981,Sheet3!$H$2:$N$150,5,0),"")</f>
        <v/>
      </c>
      <c r="M19981" s="20" t="str">
        <f>IFERROR(INDEX(Sheet3!$Q$2:$Q$25,MATCH(H19981,Origin_List,0)),"")</f>
        <v/>
      </c>
    </row>
    <row r="19982" spans="4:13">
      <c r="D19982" s="20" t="str">
        <f>IFERROR(VLOOKUP(H19982&amp;"|"&amp;I19982,Sheet3!$H$2:$N$150,5,0),"")</f>
        <v/>
      </c>
      <c r="M19982" s="20" t="str">
        <f>IFERROR(INDEX(Sheet3!$Q$2:$Q$25,MATCH(H19982,Origin_List,0)),"")</f>
        <v/>
      </c>
    </row>
    <row r="19983" spans="4:13">
      <c r="D19983" s="20" t="str">
        <f>IFERROR(VLOOKUP(H19983&amp;"|"&amp;I19983,Sheet3!$H$2:$N$150,5,0),"")</f>
        <v/>
      </c>
      <c r="M19983" s="20" t="str">
        <f>IFERROR(INDEX(Sheet3!$Q$2:$Q$25,MATCH(H19983,Origin_List,0)),"")</f>
        <v/>
      </c>
    </row>
    <row r="19984" spans="4:13">
      <c r="D19984" s="20" t="str">
        <f>IFERROR(VLOOKUP(H19984&amp;"|"&amp;I19984,Sheet3!$H$2:$N$150,5,0),"")</f>
        <v/>
      </c>
      <c r="M19984" s="20" t="str">
        <f>IFERROR(INDEX(Sheet3!$Q$2:$Q$25,MATCH(H19984,Origin_List,0)),"")</f>
        <v/>
      </c>
    </row>
    <row r="19985" spans="4:13">
      <c r="D19985" s="20" t="str">
        <f>IFERROR(VLOOKUP(H19985&amp;"|"&amp;I19985,Sheet3!$H$2:$N$150,5,0),"")</f>
        <v/>
      </c>
      <c r="M19985" s="20" t="str">
        <f>IFERROR(INDEX(Sheet3!$Q$2:$Q$25,MATCH(H19985,Origin_List,0)),"")</f>
        <v/>
      </c>
    </row>
    <row r="19986" spans="4:13">
      <c r="D19986" s="20" t="str">
        <f>IFERROR(VLOOKUP(H19986&amp;"|"&amp;I19986,Sheet3!$H$2:$N$150,5,0),"")</f>
        <v/>
      </c>
      <c r="M19986" s="20" t="str">
        <f>IFERROR(INDEX(Sheet3!$Q$2:$Q$25,MATCH(H19986,Origin_List,0)),"")</f>
        <v/>
      </c>
    </row>
    <row r="19987" spans="4:13">
      <c r="D19987" s="20" t="str">
        <f>IFERROR(VLOOKUP(H19987&amp;"|"&amp;I19987,Sheet3!$H$2:$N$150,5,0),"")</f>
        <v/>
      </c>
      <c r="M19987" s="20" t="str">
        <f>IFERROR(INDEX(Sheet3!$Q$2:$Q$25,MATCH(H19987,Origin_List,0)),"")</f>
        <v/>
      </c>
    </row>
    <row r="19988" spans="4:13">
      <c r="D19988" s="20" t="str">
        <f>IFERROR(VLOOKUP(H19988&amp;"|"&amp;I19988,Sheet3!$H$2:$N$150,5,0),"")</f>
        <v/>
      </c>
      <c r="M19988" s="20" t="str">
        <f>IFERROR(INDEX(Sheet3!$Q$2:$Q$25,MATCH(H19988,Origin_List,0)),"")</f>
        <v/>
      </c>
    </row>
    <row r="19989" spans="4:13">
      <c r="D19989" s="20" t="str">
        <f>IFERROR(VLOOKUP(H19989&amp;"|"&amp;I19989,Sheet3!$H$2:$N$150,5,0),"")</f>
        <v/>
      </c>
      <c r="M19989" s="20" t="str">
        <f>IFERROR(INDEX(Sheet3!$Q$2:$Q$25,MATCH(H19989,Origin_List,0)),"")</f>
        <v/>
      </c>
    </row>
    <row r="19990" spans="4:13">
      <c r="D19990" s="20" t="str">
        <f>IFERROR(VLOOKUP(H19990&amp;"|"&amp;I19990,Sheet3!$H$2:$N$150,5,0),"")</f>
        <v/>
      </c>
      <c r="M19990" s="20" t="str">
        <f>IFERROR(INDEX(Sheet3!$Q$2:$Q$25,MATCH(H19990,Origin_List,0)),"")</f>
        <v/>
      </c>
    </row>
    <row r="19991" spans="4:13">
      <c r="D19991" s="20" t="str">
        <f>IFERROR(VLOOKUP(H19991&amp;"|"&amp;I19991,Sheet3!$H$2:$N$150,5,0),"")</f>
        <v/>
      </c>
      <c r="M19991" s="20" t="str">
        <f>IFERROR(INDEX(Sheet3!$Q$2:$Q$25,MATCH(H19991,Origin_List,0)),"")</f>
        <v/>
      </c>
    </row>
    <row r="19992" spans="4:13">
      <c r="D19992" s="20" t="str">
        <f>IFERROR(VLOOKUP(H19992&amp;"|"&amp;I19992,Sheet3!$H$2:$N$150,5,0),"")</f>
        <v/>
      </c>
      <c r="M19992" s="20" t="str">
        <f>IFERROR(INDEX(Sheet3!$Q$2:$Q$25,MATCH(H19992,Origin_List,0)),"")</f>
        <v/>
      </c>
    </row>
    <row r="19993" spans="4:13">
      <c r="D19993" s="20" t="str">
        <f>IFERROR(VLOOKUP(H19993&amp;"|"&amp;I19993,Sheet3!$H$2:$N$150,5,0),"")</f>
        <v/>
      </c>
      <c r="M19993" s="20" t="str">
        <f>IFERROR(INDEX(Sheet3!$Q$2:$Q$25,MATCH(H19993,Origin_List,0)),"")</f>
        <v/>
      </c>
    </row>
    <row r="19994" spans="4:13">
      <c r="D19994" s="20" t="str">
        <f>IFERROR(VLOOKUP(H19994&amp;"|"&amp;I19994,Sheet3!$H$2:$N$150,5,0),"")</f>
        <v/>
      </c>
      <c r="M19994" s="20" t="str">
        <f>IFERROR(INDEX(Sheet3!$Q$2:$Q$25,MATCH(H19994,Origin_List,0)),"")</f>
        <v/>
      </c>
    </row>
    <row r="19995" spans="4:13">
      <c r="D19995" s="20" t="str">
        <f>IFERROR(VLOOKUP(H19995&amp;"|"&amp;I19995,Sheet3!$H$2:$N$150,5,0),"")</f>
        <v/>
      </c>
      <c r="M19995" s="20" t="str">
        <f>IFERROR(INDEX(Sheet3!$Q$2:$Q$25,MATCH(H19995,Origin_List,0)),"")</f>
        <v/>
      </c>
    </row>
    <row r="19996" spans="4:13">
      <c r="D19996" s="20" t="str">
        <f>IFERROR(VLOOKUP(H19996&amp;"|"&amp;I19996,Sheet3!$H$2:$N$150,5,0),"")</f>
        <v/>
      </c>
      <c r="M19996" s="20" t="str">
        <f>IFERROR(INDEX(Sheet3!$Q$2:$Q$25,MATCH(H19996,Origin_List,0)),"")</f>
        <v/>
      </c>
    </row>
    <row r="19997" spans="4:13">
      <c r="D19997" s="20" t="str">
        <f>IFERROR(VLOOKUP(H19997&amp;"|"&amp;I19997,Sheet3!$H$2:$N$150,5,0),"")</f>
        <v/>
      </c>
      <c r="M19997" s="20" t="str">
        <f>IFERROR(INDEX(Sheet3!$Q$2:$Q$25,MATCH(H19997,Origin_List,0)),"")</f>
        <v/>
      </c>
    </row>
    <row r="19998" spans="4:13">
      <c r="D19998" s="20" t="str">
        <f>IFERROR(VLOOKUP(H19998&amp;"|"&amp;I19998,Sheet3!$H$2:$N$150,5,0),"")</f>
        <v/>
      </c>
      <c r="M19998" s="20" t="str">
        <f>IFERROR(INDEX(Sheet3!$Q$2:$Q$25,MATCH(H19998,Origin_List,0)),"")</f>
        <v/>
      </c>
    </row>
    <row r="19999" spans="4:13">
      <c r="D19999" s="20" t="str">
        <f>IFERROR(VLOOKUP(H19999&amp;"|"&amp;I19999,Sheet3!$H$2:$N$150,5,0),"")</f>
        <v/>
      </c>
      <c r="M19999" s="20" t="str">
        <f>IFERROR(INDEX(Sheet3!$Q$2:$Q$25,MATCH(H19999,Origin_List,0)),"")</f>
        <v/>
      </c>
    </row>
    <row r="20000" spans="4:13">
      <c r="D20000" s="20" t="str">
        <f>IFERROR(VLOOKUP(H20000&amp;"|"&amp;I20000,Sheet3!$H$2:$N$150,5,0),"")</f>
        <v/>
      </c>
      <c r="M20000" s="20" t="str">
        <f>IFERROR(INDEX(Sheet3!$Q$2:$Q$25,MATCH(H20000,Origin_List,0)),"")</f>
        <v/>
      </c>
    </row>
    <row r="20001" spans="4:13">
      <c r="D20001" s="20" t="str">
        <f>IFERROR(VLOOKUP(H20001&amp;"|"&amp;I20001,Sheet3!$H$2:$N$150,5,0),"")</f>
        <v/>
      </c>
      <c r="M20001" s="20" t="str">
        <f>IFERROR(INDEX(Sheet3!$Q$2:$Q$25,MATCH(H20001,Origin_List,0)),"")</f>
        <v/>
      </c>
    </row>
    <row r="20002" spans="4:13">
      <c r="D20002" s="20" t="str">
        <f>IFERROR(VLOOKUP(H20002&amp;"|"&amp;I20002,Sheet3!$H$2:$N$150,5,0),"")</f>
        <v/>
      </c>
      <c r="M20002" s="20" t="str">
        <f>IFERROR(INDEX(Sheet3!$Q$2:$Q$25,MATCH(H20002,Origin_List,0)),"")</f>
        <v/>
      </c>
    </row>
    <row r="20003" spans="4:13">
      <c r="D20003" s="20" t="str">
        <f>IFERROR(VLOOKUP(H20003&amp;"|"&amp;I20003,Sheet3!$H$2:$N$150,5,0),"")</f>
        <v/>
      </c>
      <c r="M20003" s="20" t="str">
        <f>IFERROR(INDEX(Sheet3!$Q$2:$Q$25,MATCH(H20003,Origin_List,0)),"")</f>
        <v/>
      </c>
    </row>
    <row r="20004" spans="4:13">
      <c r="D20004" s="20" t="str">
        <f>IFERROR(VLOOKUP(H20004&amp;"|"&amp;I20004,Sheet3!$H$2:$N$150,5,0),"")</f>
        <v/>
      </c>
      <c r="M20004" s="20" t="str">
        <f>IFERROR(INDEX(Sheet3!$Q$2:$Q$25,MATCH(H20004,Origin_List,0)),"")</f>
        <v/>
      </c>
    </row>
    <row r="20005" spans="4:13">
      <c r="D20005" s="20" t="str">
        <f>IFERROR(VLOOKUP(H20005&amp;"|"&amp;I20005,Sheet3!$H$2:$N$150,5,0),"")</f>
        <v/>
      </c>
      <c r="M20005" s="20" t="str">
        <f>IFERROR(INDEX(Sheet3!$Q$2:$Q$25,MATCH(H20005,Origin_List,0)),"")</f>
        <v/>
      </c>
    </row>
    <row r="20006" spans="4:13">
      <c r="D20006" s="20" t="str">
        <f>IFERROR(VLOOKUP(H20006&amp;"|"&amp;I20006,Sheet3!$H$2:$N$150,5,0),"")</f>
        <v/>
      </c>
      <c r="M20006" s="20" t="str">
        <f>IFERROR(INDEX(Sheet3!$Q$2:$Q$25,MATCH(H20006,Origin_List,0)),"")</f>
        <v/>
      </c>
    </row>
    <row r="20007" spans="4:13">
      <c r="D20007" s="20" t="str">
        <f>IFERROR(VLOOKUP(H20007&amp;"|"&amp;I20007,Sheet3!$H$2:$N$150,5,0),"")</f>
        <v/>
      </c>
      <c r="M20007" s="20" t="str">
        <f>IFERROR(INDEX(Sheet3!$Q$2:$Q$25,MATCH(H20007,Origin_List,0)),"")</f>
        <v/>
      </c>
    </row>
    <row r="20008" spans="4:13">
      <c r="D20008" s="20" t="str">
        <f>IFERROR(VLOOKUP(H20008&amp;"|"&amp;I20008,Sheet3!$H$2:$N$150,5,0),"")</f>
        <v/>
      </c>
      <c r="M20008" s="20" t="str">
        <f>IFERROR(INDEX(Sheet3!$Q$2:$Q$25,MATCH(H20008,Origin_List,0)),"")</f>
        <v/>
      </c>
    </row>
    <row r="20009" spans="4:13">
      <c r="D20009" s="20" t="str">
        <f>IFERROR(VLOOKUP(H20009&amp;"|"&amp;I20009,Sheet3!$H$2:$N$150,5,0),"")</f>
        <v/>
      </c>
      <c r="M20009" s="20" t="str">
        <f>IFERROR(INDEX(Sheet3!$Q$2:$Q$25,MATCH(H20009,Origin_List,0)),"")</f>
        <v/>
      </c>
    </row>
    <row r="20010" spans="4:13">
      <c r="D20010" s="20" t="str">
        <f>IFERROR(VLOOKUP(H20010&amp;"|"&amp;I20010,Sheet3!$H$2:$N$150,5,0),"")</f>
        <v/>
      </c>
      <c r="M20010" s="20" t="str">
        <f>IFERROR(INDEX(Sheet3!$Q$2:$Q$25,MATCH(H20010,Origin_List,0)),"")</f>
        <v/>
      </c>
    </row>
    <row r="20011" spans="4:13">
      <c r="D20011" s="20" t="str">
        <f>IFERROR(VLOOKUP(H20011&amp;"|"&amp;I20011,Sheet3!$H$2:$N$150,5,0),"")</f>
        <v/>
      </c>
      <c r="M20011" s="20" t="str">
        <f>IFERROR(INDEX(Sheet3!$Q$2:$Q$25,MATCH(H20011,Origin_List,0)),"")</f>
        <v/>
      </c>
    </row>
    <row r="20012" spans="4:13">
      <c r="D20012" s="20" t="str">
        <f>IFERROR(VLOOKUP(H20012&amp;"|"&amp;I20012,Sheet3!$H$2:$N$150,5,0),"")</f>
        <v/>
      </c>
      <c r="M20012" s="20" t="str">
        <f>IFERROR(INDEX(Sheet3!$Q$2:$Q$25,MATCH(H20012,Origin_List,0)),"")</f>
        <v/>
      </c>
    </row>
    <row r="20013" spans="4:13">
      <c r="D20013" s="20" t="str">
        <f>IFERROR(VLOOKUP(H20013&amp;"|"&amp;I20013,Sheet3!$H$2:$N$150,5,0),"")</f>
        <v/>
      </c>
      <c r="M20013" s="20" t="str">
        <f>IFERROR(INDEX(Sheet3!$Q$2:$Q$25,MATCH(H20013,Origin_List,0)),"")</f>
        <v/>
      </c>
    </row>
    <row r="20014" spans="4:13">
      <c r="D20014" s="20" t="str">
        <f>IFERROR(VLOOKUP(H20014&amp;"|"&amp;I20014,Sheet3!$H$2:$N$150,5,0),"")</f>
        <v/>
      </c>
      <c r="M20014" s="20" t="str">
        <f>IFERROR(INDEX(Sheet3!$Q$2:$Q$25,MATCH(H20014,Origin_List,0)),"")</f>
        <v/>
      </c>
    </row>
    <row r="20015" spans="4:13">
      <c r="D20015" s="20" t="str">
        <f>IFERROR(VLOOKUP(H20015&amp;"|"&amp;I20015,Sheet3!$H$2:$N$150,5,0),"")</f>
        <v/>
      </c>
      <c r="M20015" s="20" t="str">
        <f>IFERROR(INDEX(Sheet3!$Q$2:$Q$25,MATCH(H20015,Origin_List,0)),"")</f>
        <v/>
      </c>
    </row>
    <row r="20016" spans="4:13">
      <c r="D20016" s="20" t="str">
        <f>IFERROR(VLOOKUP(H20016&amp;"|"&amp;I20016,Sheet3!$H$2:$N$150,5,0),"")</f>
        <v/>
      </c>
      <c r="M20016" s="20" t="str">
        <f>IFERROR(INDEX(Sheet3!$Q$2:$Q$25,MATCH(H20016,Origin_List,0)),"")</f>
        <v/>
      </c>
    </row>
    <row r="20017" spans="4:13">
      <c r="D20017" s="20" t="str">
        <f>IFERROR(VLOOKUP(H20017&amp;"|"&amp;I20017,Sheet3!$H$2:$N$150,5,0),"")</f>
        <v/>
      </c>
      <c r="M20017" s="20" t="str">
        <f>IFERROR(INDEX(Sheet3!$Q$2:$Q$25,MATCH(H20017,Origin_List,0)),"")</f>
        <v/>
      </c>
    </row>
    <row r="20018" spans="4:13">
      <c r="D20018" s="20" t="str">
        <f>IFERROR(VLOOKUP(H20018&amp;"|"&amp;I20018,Sheet3!$H$2:$N$150,5,0),"")</f>
        <v/>
      </c>
      <c r="M20018" s="20" t="str">
        <f>IFERROR(INDEX(Sheet3!$Q$2:$Q$25,MATCH(H20018,Origin_List,0)),"")</f>
        <v/>
      </c>
    </row>
    <row r="20019" spans="4:13">
      <c r="D20019" s="20" t="str">
        <f>IFERROR(VLOOKUP(H20019&amp;"|"&amp;I20019,Sheet3!$H$2:$N$150,5,0),"")</f>
        <v/>
      </c>
      <c r="M20019" s="20" t="str">
        <f>IFERROR(INDEX(Sheet3!$Q$2:$Q$25,MATCH(H20019,Origin_List,0)),"")</f>
        <v/>
      </c>
    </row>
    <row r="20020" spans="4:13">
      <c r="D20020" s="20" t="str">
        <f>IFERROR(VLOOKUP(H20020&amp;"|"&amp;I20020,Sheet3!$H$2:$N$150,5,0),"")</f>
        <v/>
      </c>
      <c r="M20020" s="20" t="str">
        <f>IFERROR(INDEX(Sheet3!$Q$2:$Q$25,MATCH(H20020,Origin_List,0)),"")</f>
        <v/>
      </c>
    </row>
    <row r="20021" spans="4:13">
      <c r="D20021" s="20" t="str">
        <f>IFERROR(VLOOKUP(H20021&amp;"|"&amp;I20021,Sheet3!$H$2:$N$150,5,0),"")</f>
        <v/>
      </c>
      <c r="M20021" s="20" t="str">
        <f>IFERROR(INDEX(Sheet3!$Q$2:$Q$25,MATCH(H20021,Origin_List,0)),"")</f>
        <v/>
      </c>
    </row>
    <row r="20022" spans="4:13">
      <c r="D20022" s="20" t="str">
        <f>IFERROR(VLOOKUP(H20022&amp;"|"&amp;I20022,Sheet3!$H$2:$N$150,5,0),"")</f>
        <v/>
      </c>
      <c r="M20022" s="20" t="str">
        <f>IFERROR(INDEX(Sheet3!$Q$2:$Q$25,MATCH(H20022,Origin_List,0)),"")</f>
        <v/>
      </c>
    </row>
    <row r="20023" spans="4:13">
      <c r="D20023" s="20" t="str">
        <f>IFERROR(VLOOKUP(H20023&amp;"|"&amp;I20023,Sheet3!$H$2:$N$150,5,0),"")</f>
        <v/>
      </c>
      <c r="M20023" s="20" t="str">
        <f>IFERROR(INDEX(Sheet3!$Q$2:$Q$25,MATCH(H20023,Origin_List,0)),"")</f>
        <v/>
      </c>
    </row>
    <row r="20024" spans="4:13">
      <c r="D20024" s="20" t="str">
        <f>IFERROR(VLOOKUP(H20024&amp;"|"&amp;I20024,Sheet3!$H$2:$N$150,5,0),"")</f>
        <v/>
      </c>
      <c r="M20024" s="20" t="str">
        <f>IFERROR(INDEX(Sheet3!$Q$2:$Q$25,MATCH(H20024,Origin_List,0)),"")</f>
        <v/>
      </c>
    </row>
    <row r="20025" spans="4:13">
      <c r="D20025" s="20" t="str">
        <f>IFERROR(VLOOKUP(H20025&amp;"|"&amp;I20025,Sheet3!$H$2:$N$150,5,0),"")</f>
        <v/>
      </c>
      <c r="M20025" s="20" t="str">
        <f>IFERROR(INDEX(Sheet3!$Q$2:$Q$25,MATCH(H20025,Origin_List,0)),"")</f>
        <v/>
      </c>
    </row>
    <row r="20026" spans="4:13">
      <c r="D20026" s="20" t="str">
        <f>IFERROR(VLOOKUP(H20026&amp;"|"&amp;I20026,Sheet3!$H$2:$N$150,5,0),"")</f>
        <v/>
      </c>
      <c r="M20026" s="20" t="str">
        <f>IFERROR(INDEX(Sheet3!$Q$2:$Q$25,MATCH(H20026,Origin_List,0)),"")</f>
        <v/>
      </c>
    </row>
    <row r="20027" spans="4:13">
      <c r="D20027" s="20" t="str">
        <f>IFERROR(VLOOKUP(H20027&amp;"|"&amp;I20027,Sheet3!$H$2:$N$150,5,0),"")</f>
        <v/>
      </c>
      <c r="M20027" s="20" t="str">
        <f>IFERROR(INDEX(Sheet3!$Q$2:$Q$25,MATCH(H20027,Origin_List,0)),"")</f>
        <v/>
      </c>
    </row>
    <row r="20028" spans="4:13">
      <c r="D20028" s="20" t="str">
        <f>IFERROR(VLOOKUP(H20028&amp;"|"&amp;I20028,Sheet3!$H$2:$N$150,5,0),"")</f>
        <v/>
      </c>
      <c r="M20028" s="20" t="str">
        <f>IFERROR(INDEX(Sheet3!$Q$2:$Q$25,MATCH(H20028,Origin_List,0)),"")</f>
        <v/>
      </c>
    </row>
    <row r="20029" spans="4:13">
      <c r="D20029" s="20" t="str">
        <f>IFERROR(VLOOKUP(H20029&amp;"|"&amp;I20029,Sheet3!$H$2:$N$150,5,0),"")</f>
        <v/>
      </c>
      <c r="M20029" s="20" t="str">
        <f>IFERROR(INDEX(Sheet3!$Q$2:$Q$25,MATCH(H20029,Origin_List,0)),"")</f>
        <v/>
      </c>
    </row>
    <row r="20030" spans="4:13">
      <c r="D20030" s="20" t="str">
        <f>IFERROR(VLOOKUP(H20030&amp;"|"&amp;I20030,Sheet3!$H$2:$N$150,5,0),"")</f>
        <v/>
      </c>
      <c r="M20030" s="20" t="str">
        <f>IFERROR(INDEX(Sheet3!$Q$2:$Q$25,MATCH(H20030,Origin_List,0)),"")</f>
        <v/>
      </c>
    </row>
    <row r="20031" spans="4:13">
      <c r="D20031" s="20" t="str">
        <f>IFERROR(VLOOKUP(H20031&amp;"|"&amp;I20031,Sheet3!$H$2:$N$150,5,0),"")</f>
        <v/>
      </c>
      <c r="M20031" s="20" t="str">
        <f>IFERROR(INDEX(Sheet3!$Q$2:$Q$25,MATCH(H20031,Origin_List,0)),"")</f>
        <v/>
      </c>
    </row>
    <row r="20032" spans="4:13">
      <c r="D20032" s="20" t="str">
        <f>IFERROR(VLOOKUP(H20032&amp;"|"&amp;I20032,Sheet3!$H$2:$N$150,5,0),"")</f>
        <v/>
      </c>
      <c r="M20032" s="20" t="str">
        <f>IFERROR(INDEX(Sheet3!$Q$2:$Q$25,MATCH(H20032,Origin_List,0)),"")</f>
        <v/>
      </c>
    </row>
    <row r="20033" spans="4:13">
      <c r="D20033" s="20" t="str">
        <f>IFERROR(VLOOKUP(H20033&amp;"|"&amp;I20033,Sheet3!$H$2:$N$150,5,0),"")</f>
        <v/>
      </c>
      <c r="M20033" s="20" t="str">
        <f>IFERROR(INDEX(Sheet3!$Q$2:$Q$25,MATCH(H20033,Origin_List,0)),"")</f>
        <v/>
      </c>
    </row>
    <row r="20034" spans="4:13">
      <c r="D20034" s="20" t="str">
        <f>IFERROR(VLOOKUP(H20034&amp;"|"&amp;I20034,Sheet3!$H$2:$N$150,5,0),"")</f>
        <v/>
      </c>
      <c r="M20034" s="20" t="str">
        <f>IFERROR(INDEX(Sheet3!$Q$2:$Q$25,MATCH(H20034,Origin_List,0)),"")</f>
        <v/>
      </c>
    </row>
    <row r="20035" spans="4:13">
      <c r="D20035" s="20" t="str">
        <f>IFERROR(VLOOKUP(H20035&amp;"|"&amp;I20035,Sheet3!$H$2:$N$150,5,0),"")</f>
        <v/>
      </c>
      <c r="M20035" s="20" t="str">
        <f>IFERROR(INDEX(Sheet3!$Q$2:$Q$25,MATCH(H20035,Origin_List,0)),"")</f>
        <v/>
      </c>
    </row>
    <row r="20036" spans="4:13">
      <c r="D20036" s="20" t="str">
        <f>IFERROR(VLOOKUP(H20036&amp;"|"&amp;I20036,Sheet3!$H$2:$N$150,5,0),"")</f>
        <v/>
      </c>
      <c r="M20036" s="20" t="str">
        <f>IFERROR(INDEX(Sheet3!$Q$2:$Q$25,MATCH(H20036,Origin_List,0)),"")</f>
        <v/>
      </c>
    </row>
    <row r="20037" spans="4:13">
      <c r="D20037" s="20" t="str">
        <f>IFERROR(VLOOKUP(H20037&amp;"|"&amp;I20037,Sheet3!$H$2:$N$150,5,0),"")</f>
        <v/>
      </c>
      <c r="M20037" s="20" t="str">
        <f>IFERROR(INDEX(Sheet3!$Q$2:$Q$25,MATCH(H20037,Origin_List,0)),"")</f>
        <v/>
      </c>
    </row>
    <row r="20038" spans="4:13">
      <c r="D20038" s="20" t="str">
        <f>IFERROR(VLOOKUP(H20038&amp;"|"&amp;I20038,Sheet3!$H$2:$N$150,5,0),"")</f>
        <v/>
      </c>
      <c r="M20038" s="20" t="str">
        <f>IFERROR(INDEX(Sheet3!$Q$2:$Q$25,MATCH(H20038,Origin_List,0)),"")</f>
        <v/>
      </c>
    </row>
    <row r="20039" spans="4:13">
      <c r="D20039" s="20" t="str">
        <f>IFERROR(VLOOKUP(H20039&amp;"|"&amp;I20039,Sheet3!$H$2:$N$150,5,0),"")</f>
        <v/>
      </c>
      <c r="M20039" s="20" t="str">
        <f>IFERROR(INDEX(Sheet3!$Q$2:$Q$25,MATCH(H20039,Origin_List,0)),"")</f>
        <v/>
      </c>
    </row>
    <row r="20040" spans="4:13">
      <c r="D20040" s="20" t="str">
        <f>IFERROR(VLOOKUP(H20040&amp;"|"&amp;I20040,Sheet3!$H$2:$N$150,5,0),"")</f>
        <v/>
      </c>
      <c r="M20040" s="20" t="str">
        <f>IFERROR(INDEX(Sheet3!$Q$2:$Q$25,MATCH(H20040,Origin_List,0)),"")</f>
        <v/>
      </c>
    </row>
    <row r="20041" spans="4:13">
      <c r="D20041" s="20" t="str">
        <f>IFERROR(VLOOKUP(H20041&amp;"|"&amp;I20041,Sheet3!$H$2:$N$150,5,0),"")</f>
        <v/>
      </c>
      <c r="M20041" s="20" t="str">
        <f>IFERROR(INDEX(Sheet3!$Q$2:$Q$25,MATCH(H20041,Origin_List,0)),"")</f>
        <v/>
      </c>
    </row>
    <row r="20042" spans="4:13">
      <c r="D20042" s="20" t="str">
        <f>IFERROR(VLOOKUP(H20042&amp;"|"&amp;I20042,Sheet3!$H$2:$N$150,5,0),"")</f>
        <v/>
      </c>
      <c r="M20042" s="20" t="str">
        <f>IFERROR(INDEX(Sheet3!$Q$2:$Q$25,MATCH(H20042,Origin_List,0)),"")</f>
        <v/>
      </c>
    </row>
    <row r="20043" spans="4:13">
      <c r="D20043" s="20" t="str">
        <f>IFERROR(VLOOKUP(H20043&amp;"|"&amp;I20043,Sheet3!$H$2:$N$150,5,0),"")</f>
        <v/>
      </c>
      <c r="M20043" s="20" t="str">
        <f>IFERROR(INDEX(Sheet3!$Q$2:$Q$25,MATCH(H20043,Origin_List,0)),"")</f>
        <v/>
      </c>
    </row>
    <row r="20044" spans="4:13">
      <c r="D20044" s="20" t="str">
        <f>IFERROR(VLOOKUP(H20044&amp;"|"&amp;I20044,Sheet3!$H$2:$N$150,5,0),"")</f>
        <v/>
      </c>
      <c r="M20044" s="20" t="str">
        <f>IFERROR(INDEX(Sheet3!$Q$2:$Q$25,MATCH(H20044,Origin_List,0)),"")</f>
        <v/>
      </c>
    </row>
    <row r="20045" spans="4:13">
      <c r="D20045" s="20" t="str">
        <f>IFERROR(VLOOKUP(H20045&amp;"|"&amp;I20045,Sheet3!$H$2:$N$150,5,0),"")</f>
        <v/>
      </c>
      <c r="M20045" s="20" t="str">
        <f>IFERROR(INDEX(Sheet3!$Q$2:$Q$25,MATCH(H20045,Origin_List,0)),"")</f>
        <v/>
      </c>
    </row>
    <row r="20046" spans="4:13">
      <c r="D20046" s="20" t="str">
        <f>IFERROR(VLOOKUP(H20046&amp;"|"&amp;I20046,Sheet3!$H$2:$N$150,5,0),"")</f>
        <v/>
      </c>
      <c r="M20046" s="20" t="str">
        <f>IFERROR(INDEX(Sheet3!$Q$2:$Q$25,MATCH(H20046,Origin_List,0)),"")</f>
        <v/>
      </c>
    </row>
    <row r="20047" spans="4:13">
      <c r="D20047" s="20" t="str">
        <f>IFERROR(VLOOKUP(H20047&amp;"|"&amp;I20047,Sheet3!$H$2:$N$150,5,0),"")</f>
        <v/>
      </c>
      <c r="M20047" s="20" t="str">
        <f>IFERROR(INDEX(Sheet3!$Q$2:$Q$25,MATCH(H20047,Origin_List,0)),"")</f>
        <v/>
      </c>
    </row>
    <row r="20048" spans="4:13">
      <c r="D20048" s="20" t="str">
        <f>IFERROR(VLOOKUP(H20048&amp;"|"&amp;I20048,Sheet3!$H$2:$N$150,5,0),"")</f>
        <v/>
      </c>
      <c r="M20048" s="20" t="str">
        <f>IFERROR(INDEX(Sheet3!$Q$2:$Q$25,MATCH(H20048,Origin_List,0)),"")</f>
        <v/>
      </c>
    </row>
    <row r="20049" spans="4:13">
      <c r="D20049" s="20" t="str">
        <f>IFERROR(VLOOKUP(H20049&amp;"|"&amp;I20049,Sheet3!$H$2:$N$150,5,0),"")</f>
        <v/>
      </c>
      <c r="M20049" s="20" t="str">
        <f>IFERROR(INDEX(Sheet3!$Q$2:$Q$25,MATCH(H20049,Origin_List,0)),"")</f>
        <v/>
      </c>
    </row>
    <row r="20050" spans="4:13">
      <c r="D20050" s="20" t="str">
        <f>IFERROR(VLOOKUP(H20050&amp;"|"&amp;I20050,Sheet3!$H$2:$N$150,5,0),"")</f>
        <v/>
      </c>
      <c r="M20050" s="20" t="str">
        <f>IFERROR(INDEX(Sheet3!$Q$2:$Q$25,MATCH(H20050,Origin_List,0)),"")</f>
        <v/>
      </c>
    </row>
    <row r="20051" spans="4:13">
      <c r="D20051" s="20" t="str">
        <f>IFERROR(VLOOKUP(H20051&amp;"|"&amp;I20051,Sheet3!$H$2:$N$150,5,0),"")</f>
        <v/>
      </c>
      <c r="M20051" s="20" t="str">
        <f>IFERROR(INDEX(Sheet3!$Q$2:$Q$25,MATCH(H20051,Origin_List,0)),"")</f>
        <v/>
      </c>
    </row>
    <row r="20052" spans="4:13">
      <c r="D20052" s="20" t="str">
        <f>IFERROR(VLOOKUP(H20052&amp;"|"&amp;I20052,Sheet3!$H$2:$N$150,5,0),"")</f>
        <v/>
      </c>
      <c r="M20052" s="20" t="str">
        <f>IFERROR(INDEX(Sheet3!$Q$2:$Q$25,MATCH(H20052,Origin_List,0)),"")</f>
        <v/>
      </c>
    </row>
    <row r="20053" spans="4:13">
      <c r="D20053" s="20" t="str">
        <f>IFERROR(VLOOKUP(H20053&amp;"|"&amp;I20053,Sheet3!$H$2:$N$150,5,0),"")</f>
        <v/>
      </c>
      <c r="M20053" s="20" t="str">
        <f>IFERROR(INDEX(Sheet3!$Q$2:$Q$25,MATCH(H20053,Origin_List,0)),"")</f>
        <v/>
      </c>
    </row>
    <row r="20054" spans="4:13">
      <c r="D20054" s="20" t="str">
        <f>IFERROR(VLOOKUP(H20054&amp;"|"&amp;I20054,Sheet3!$H$2:$N$150,5,0),"")</f>
        <v/>
      </c>
      <c r="M20054" s="20" t="str">
        <f>IFERROR(INDEX(Sheet3!$Q$2:$Q$25,MATCH(H20054,Origin_List,0)),"")</f>
        <v/>
      </c>
    </row>
    <row r="20055" spans="4:13">
      <c r="D20055" s="20" t="str">
        <f>IFERROR(VLOOKUP(H20055&amp;"|"&amp;I20055,Sheet3!$H$2:$N$150,5,0),"")</f>
        <v/>
      </c>
      <c r="M20055" s="20" t="str">
        <f>IFERROR(INDEX(Sheet3!$Q$2:$Q$25,MATCH(H20055,Origin_List,0)),"")</f>
        <v/>
      </c>
    </row>
    <row r="20056" spans="4:13">
      <c r="D20056" s="20" t="str">
        <f>IFERROR(VLOOKUP(H20056&amp;"|"&amp;I20056,Sheet3!$H$2:$N$150,5,0),"")</f>
        <v/>
      </c>
      <c r="M20056" s="20" t="str">
        <f>IFERROR(INDEX(Sheet3!$Q$2:$Q$25,MATCH(H20056,Origin_List,0)),"")</f>
        <v/>
      </c>
    </row>
    <row r="20057" spans="4:13">
      <c r="D20057" s="20" t="str">
        <f>IFERROR(VLOOKUP(H20057&amp;"|"&amp;I20057,Sheet3!$H$2:$N$150,5,0),"")</f>
        <v/>
      </c>
      <c r="M20057" s="20" t="str">
        <f>IFERROR(INDEX(Sheet3!$Q$2:$Q$25,MATCH(H20057,Origin_List,0)),"")</f>
        <v/>
      </c>
    </row>
    <row r="20058" spans="4:13">
      <c r="D20058" s="20" t="str">
        <f>IFERROR(VLOOKUP(H20058&amp;"|"&amp;I20058,Sheet3!$H$2:$N$150,5,0),"")</f>
        <v/>
      </c>
      <c r="M20058" s="20" t="str">
        <f>IFERROR(INDEX(Sheet3!$Q$2:$Q$25,MATCH(H20058,Origin_List,0)),"")</f>
        <v/>
      </c>
    </row>
    <row r="20059" spans="4:13">
      <c r="D20059" s="20" t="str">
        <f>IFERROR(VLOOKUP(H20059&amp;"|"&amp;I20059,Sheet3!$H$2:$N$150,5,0),"")</f>
        <v/>
      </c>
      <c r="M20059" s="20" t="str">
        <f>IFERROR(INDEX(Sheet3!$Q$2:$Q$25,MATCH(H20059,Origin_List,0)),"")</f>
        <v/>
      </c>
    </row>
    <row r="20060" spans="4:13">
      <c r="D20060" s="20" t="str">
        <f>IFERROR(VLOOKUP(H20060&amp;"|"&amp;I20060,Sheet3!$H$2:$N$150,5,0),"")</f>
        <v/>
      </c>
      <c r="M20060" s="20" t="str">
        <f>IFERROR(INDEX(Sheet3!$Q$2:$Q$25,MATCH(H20060,Origin_List,0)),"")</f>
        <v/>
      </c>
    </row>
    <row r="20061" spans="4:13">
      <c r="D20061" s="20" t="str">
        <f>IFERROR(VLOOKUP(H20061&amp;"|"&amp;I20061,Sheet3!$H$2:$N$150,5,0),"")</f>
        <v/>
      </c>
      <c r="M20061" s="20" t="str">
        <f>IFERROR(INDEX(Sheet3!$Q$2:$Q$25,MATCH(H20061,Origin_List,0)),"")</f>
        <v/>
      </c>
    </row>
    <row r="20062" spans="4:13">
      <c r="D20062" s="20" t="str">
        <f>IFERROR(VLOOKUP(H20062&amp;"|"&amp;I20062,Sheet3!$H$2:$N$150,5,0),"")</f>
        <v/>
      </c>
      <c r="M20062" s="20" t="str">
        <f>IFERROR(INDEX(Sheet3!$Q$2:$Q$25,MATCH(H20062,Origin_List,0)),"")</f>
        <v/>
      </c>
    </row>
    <row r="20063" spans="4:13">
      <c r="D20063" s="20" t="str">
        <f>IFERROR(VLOOKUP(H20063&amp;"|"&amp;I20063,Sheet3!$H$2:$N$150,5,0),"")</f>
        <v/>
      </c>
      <c r="M20063" s="20" t="str">
        <f>IFERROR(INDEX(Sheet3!$Q$2:$Q$25,MATCH(H20063,Origin_List,0)),"")</f>
        <v/>
      </c>
    </row>
    <row r="20064" spans="4:13">
      <c r="D20064" s="20" t="str">
        <f>IFERROR(VLOOKUP(H20064&amp;"|"&amp;I20064,Sheet3!$H$2:$N$150,5,0),"")</f>
        <v/>
      </c>
      <c r="M20064" s="20" t="str">
        <f>IFERROR(INDEX(Sheet3!$Q$2:$Q$25,MATCH(H20064,Origin_List,0)),"")</f>
        <v/>
      </c>
    </row>
    <row r="20065" spans="4:13">
      <c r="D20065" s="20" t="str">
        <f>IFERROR(VLOOKUP(H20065&amp;"|"&amp;I20065,Sheet3!$H$2:$N$150,5,0),"")</f>
        <v/>
      </c>
      <c r="M20065" s="20" t="str">
        <f>IFERROR(INDEX(Sheet3!$Q$2:$Q$25,MATCH(H20065,Origin_List,0)),"")</f>
        <v/>
      </c>
    </row>
    <row r="20066" spans="4:13">
      <c r="D20066" s="20" t="str">
        <f>IFERROR(VLOOKUP(H20066&amp;"|"&amp;I20066,Sheet3!$H$2:$N$150,5,0),"")</f>
        <v/>
      </c>
      <c r="M20066" s="20" t="str">
        <f>IFERROR(INDEX(Sheet3!$Q$2:$Q$25,MATCH(H20066,Origin_List,0)),"")</f>
        <v/>
      </c>
    </row>
    <row r="20067" spans="4:13">
      <c r="D20067" s="20" t="str">
        <f>IFERROR(VLOOKUP(H20067&amp;"|"&amp;I20067,Sheet3!$H$2:$N$150,5,0),"")</f>
        <v/>
      </c>
      <c r="M20067" s="20" t="str">
        <f>IFERROR(INDEX(Sheet3!$Q$2:$Q$25,MATCH(H20067,Origin_List,0)),"")</f>
        <v/>
      </c>
    </row>
    <row r="20068" spans="4:13">
      <c r="D20068" s="20" t="str">
        <f>IFERROR(VLOOKUP(H20068&amp;"|"&amp;I20068,Sheet3!$H$2:$N$150,5,0),"")</f>
        <v/>
      </c>
      <c r="M20068" s="20" t="str">
        <f>IFERROR(INDEX(Sheet3!$Q$2:$Q$25,MATCH(H20068,Origin_List,0)),"")</f>
        <v/>
      </c>
    </row>
    <row r="20069" spans="4:13">
      <c r="D20069" s="20" t="str">
        <f>IFERROR(VLOOKUP(H20069&amp;"|"&amp;I20069,Sheet3!$H$2:$N$150,5,0),"")</f>
        <v/>
      </c>
      <c r="M20069" s="20" t="str">
        <f>IFERROR(INDEX(Sheet3!$Q$2:$Q$25,MATCH(H20069,Origin_List,0)),"")</f>
        <v/>
      </c>
    </row>
    <row r="20070" spans="4:13">
      <c r="D20070" s="20" t="str">
        <f>IFERROR(VLOOKUP(H20070&amp;"|"&amp;I20070,Sheet3!$H$2:$N$150,5,0),"")</f>
        <v/>
      </c>
      <c r="M20070" s="20" t="str">
        <f>IFERROR(INDEX(Sheet3!$Q$2:$Q$25,MATCH(H20070,Origin_List,0)),"")</f>
        <v/>
      </c>
    </row>
    <row r="20071" spans="4:13">
      <c r="D20071" s="20" t="str">
        <f>IFERROR(VLOOKUP(H20071&amp;"|"&amp;I20071,Sheet3!$H$2:$N$150,5,0),"")</f>
        <v/>
      </c>
      <c r="M20071" s="20" t="str">
        <f>IFERROR(INDEX(Sheet3!$Q$2:$Q$25,MATCH(H20071,Origin_List,0)),"")</f>
        <v/>
      </c>
    </row>
    <row r="20072" spans="4:13">
      <c r="D20072" s="20" t="str">
        <f>IFERROR(VLOOKUP(H20072&amp;"|"&amp;I20072,Sheet3!$H$2:$N$150,5,0),"")</f>
        <v/>
      </c>
      <c r="M20072" s="20" t="str">
        <f>IFERROR(INDEX(Sheet3!$Q$2:$Q$25,MATCH(H20072,Origin_List,0)),"")</f>
        <v/>
      </c>
    </row>
    <row r="20073" spans="4:13">
      <c r="D20073" s="20" t="str">
        <f>IFERROR(VLOOKUP(H20073&amp;"|"&amp;I20073,Sheet3!$H$2:$N$150,5,0),"")</f>
        <v/>
      </c>
      <c r="M20073" s="20" t="str">
        <f>IFERROR(INDEX(Sheet3!$Q$2:$Q$25,MATCH(H20073,Origin_List,0)),"")</f>
        <v/>
      </c>
    </row>
    <row r="20074" spans="4:13">
      <c r="D20074" s="20" t="str">
        <f>IFERROR(VLOOKUP(H20074&amp;"|"&amp;I20074,Sheet3!$H$2:$N$150,5,0),"")</f>
        <v/>
      </c>
      <c r="M20074" s="20" t="str">
        <f>IFERROR(INDEX(Sheet3!$Q$2:$Q$25,MATCH(H20074,Origin_List,0)),"")</f>
        <v/>
      </c>
    </row>
    <row r="20075" spans="4:13">
      <c r="D20075" s="20" t="str">
        <f>IFERROR(VLOOKUP(H20075&amp;"|"&amp;I20075,Sheet3!$H$2:$N$150,5,0),"")</f>
        <v/>
      </c>
      <c r="M20075" s="20" t="str">
        <f>IFERROR(INDEX(Sheet3!$Q$2:$Q$25,MATCH(H20075,Origin_List,0)),"")</f>
        <v/>
      </c>
    </row>
    <row r="20076" spans="4:13">
      <c r="D20076" s="20" t="str">
        <f>IFERROR(VLOOKUP(H20076&amp;"|"&amp;I20076,Sheet3!$H$2:$N$150,5,0),"")</f>
        <v/>
      </c>
      <c r="M20076" s="20" t="str">
        <f>IFERROR(INDEX(Sheet3!$Q$2:$Q$25,MATCH(H20076,Origin_List,0)),"")</f>
        <v/>
      </c>
    </row>
    <row r="20077" spans="4:13">
      <c r="D20077" s="20" t="str">
        <f>IFERROR(VLOOKUP(H20077&amp;"|"&amp;I20077,Sheet3!$H$2:$N$150,5,0),"")</f>
        <v/>
      </c>
      <c r="M20077" s="20" t="str">
        <f>IFERROR(INDEX(Sheet3!$Q$2:$Q$25,MATCH(H20077,Origin_List,0)),"")</f>
        <v/>
      </c>
    </row>
    <row r="20078" spans="4:13">
      <c r="D20078" s="20" t="str">
        <f>IFERROR(VLOOKUP(H20078&amp;"|"&amp;I20078,Sheet3!$H$2:$N$150,5,0),"")</f>
        <v/>
      </c>
      <c r="M20078" s="20" t="str">
        <f>IFERROR(INDEX(Sheet3!$Q$2:$Q$25,MATCH(H20078,Origin_List,0)),"")</f>
        <v/>
      </c>
    </row>
    <row r="20079" spans="4:13">
      <c r="D20079" s="20" t="str">
        <f>IFERROR(VLOOKUP(H20079&amp;"|"&amp;I20079,Sheet3!$H$2:$N$150,5,0),"")</f>
        <v/>
      </c>
      <c r="M20079" s="20" t="str">
        <f>IFERROR(INDEX(Sheet3!$Q$2:$Q$25,MATCH(H20079,Origin_List,0)),"")</f>
        <v/>
      </c>
    </row>
    <row r="20080" spans="4:13">
      <c r="D20080" s="20" t="str">
        <f>IFERROR(VLOOKUP(H20080&amp;"|"&amp;I20080,Sheet3!$H$2:$N$150,5,0),"")</f>
        <v/>
      </c>
      <c r="M20080" s="20" t="str">
        <f>IFERROR(INDEX(Sheet3!$Q$2:$Q$25,MATCH(H20080,Origin_List,0)),"")</f>
        <v/>
      </c>
    </row>
    <row r="20081" spans="4:13">
      <c r="D20081" s="20" t="str">
        <f>IFERROR(VLOOKUP(H20081&amp;"|"&amp;I20081,Sheet3!$H$2:$N$150,5,0),"")</f>
        <v/>
      </c>
      <c r="M20081" s="20" t="str">
        <f>IFERROR(INDEX(Sheet3!$Q$2:$Q$25,MATCH(H20081,Origin_List,0)),"")</f>
        <v/>
      </c>
    </row>
    <row r="20082" spans="4:13">
      <c r="D20082" s="20" t="str">
        <f>IFERROR(VLOOKUP(H20082&amp;"|"&amp;I20082,Sheet3!$H$2:$N$150,5,0),"")</f>
        <v/>
      </c>
      <c r="M20082" s="20" t="str">
        <f>IFERROR(INDEX(Sheet3!$Q$2:$Q$25,MATCH(H20082,Origin_List,0)),"")</f>
        <v/>
      </c>
    </row>
    <row r="20083" spans="4:13">
      <c r="D20083" s="20" t="str">
        <f>IFERROR(VLOOKUP(H20083&amp;"|"&amp;I20083,Sheet3!$H$2:$N$150,5,0),"")</f>
        <v/>
      </c>
      <c r="M20083" s="20" t="str">
        <f>IFERROR(INDEX(Sheet3!$Q$2:$Q$25,MATCH(H20083,Origin_List,0)),"")</f>
        <v/>
      </c>
    </row>
    <row r="20084" spans="4:13">
      <c r="D20084" s="20" t="str">
        <f>IFERROR(VLOOKUP(H20084&amp;"|"&amp;I20084,Sheet3!$H$2:$N$150,5,0),"")</f>
        <v/>
      </c>
      <c r="M20084" s="20" t="str">
        <f>IFERROR(INDEX(Sheet3!$Q$2:$Q$25,MATCH(H20084,Origin_List,0)),"")</f>
        <v/>
      </c>
    </row>
    <row r="20085" spans="4:13">
      <c r="D20085" s="20" t="str">
        <f>IFERROR(VLOOKUP(H20085&amp;"|"&amp;I20085,Sheet3!$H$2:$N$150,5,0),"")</f>
        <v/>
      </c>
      <c r="M20085" s="20" t="str">
        <f>IFERROR(INDEX(Sheet3!$Q$2:$Q$25,MATCH(H20085,Origin_List,0)),"")</f>
        <v/>
      </c>
    </row>
    <row r="20086" spans="4:13">
      <c r="D20086" s="20" t="str">
        <f>IFERROR(VLOOKUP(H20086&amp;"|"&amp;I20086,Sheet3!$H$2:$N$150,5,0),"")</f>
        <v/>
      </c>
      <c r="M20086" s="20" t="str">
        <f>IFERROR(INDEX(Sheet3!$Q$2:$Q$25,MATCH(H20086,Origin_List,0)),"")</f>
        <v/>
      </c>
    </row>
    <row r="20087" spans="4:13">
      <c r="D20087" s="20" t="str">
        <f>IFERROR(VLOOKUP(H20087&amp;"|"&amp;I20087,Sheet3!$H$2:$N$150,5,0),"")</f>
        <v/>
      </c>
      <c r="M20087" s="20" t="str">
        <f>IFERROR(INDEX(Sheet3!$Q$2:$Q$25,MATCH(H20087,Origin_List,0)),"")</f>
        <v/>
      </c>
    </row>
    <row r="20088" spans="4:13">
      <c r="D20088" s="20" t="str">
        <f>IFERROR(VLOOKUP(H20088&amp;"|"&amp;I20088,Sheet3!$H$2:$N$150,5,0),"")</f>
        <v/>
      </c>
      <c r="M20088" s="20" t="str">
        <f>IFERROR(INDEX(Sheet3!$Q$2:$Q$25,MATCH(H20088,Origin_List,0)),"")</f>
        <v/>
      </c>
    </row>
    <row r="20089" spans="4:13">
      <c r="D20089" s="20" t="str">
        <f>IFERROR(VLOOKUP(H20089&amp;"|"&amp;I20089,Sheet3!$H$2:$N$150,5,0),"")</f>
        <v/>
      </c>
      <c r="M20089" s="20" t="str">
        <f>IFERROR(INDEX(Sheet3!$Q$2:$Q$25,MATCH(H20089,Origin_List,0)),"")</f>
        <v/>
      </c>
    </row>
    <row r="20090" spans="4:13">
      <c r="D20090" s="20" t="str">
        <f>IFERROR(VLOOKUP(H20090&amp;"|"&amp;I20090,Sheet3!$H$2:$N$150,5,0),"")</f>
        <v/>
      </c>
      <c r="M20090" s="20" t="str">
        <f>IFERROR(INDEX(Sheet3!$Q$2:$Q$25,MATCH(H20090,Origin_List,0)),"")</f>
        <v/>
      </c>
    </row>
    <row r="20091" spans="4:13">
      <c r="D20091" s="20" t="str">
        <f>IFERROR(VLOOKUP(H20091&amp;"|"&amp;I20091,Sheet3!$H$2:$N$150,5,0),"")</f>
        <v/>
      </c>
      <c r="M20091" s="20" t="str">
        <f>IFERROR(INDEX(Sheet3!$Q$2:$Q$25,MATCH(H20091,Origin_List,0)),"")</f>
        <v/>
      </c>
    </row>
    <row r="20092" spans="4:13">
      <c r="D20092" s="20" t="str">
        <f>IFERROR(VLOOKUP(H20092&amp;"|"&amp;I20092,Sheet3!$H$2:$N$150,5,0),"")</f>
        <v/>
      </c>
      <c r="M20092" s="20" t="str">
        <f>IFERROR(INDEX(Sheet3!$Q$2:$Q$25,MATCH(H20092,Origin_List,0)),"")</f>
        <v/>
      </c>
    </row>
    <row r="20093" spans="4:13">
      <c r="D20093" s="20" t="str">
        <f>IFERROR(VLOOKUP(H20093&amp;"|"&amp;I20093,Sheet3!$H$2:$N$150,5,0),"")</f>
        <v/>
      </c>
      <c r="M20093" s="20" t="str">
        <f>IFERROR(INDEX(Sheet3!$Q$2:$Q$25,MATCH(H20093,Origin_List,0)),"")</f>
        <v/>
      </c>
    </row>
    <row r="20094" spans="4:13">
      <c r="D20094" s="20" t="str">
        <f>IFERROR(VLOOKUP(H20094&amp;"|"&amp;I20094,Sheet3!$H$2:$N$150,5,0),"")</f>
        <v/>
      </c>
      <c r="M20094" s="20" t="str">
        <f>IFERROR(INDEX(Sheet3!$Q$2:$Q$25,MATCH(H20094,Origin_List,0)),"")</f>
        <v/>
      </c>
    </row>
    <row r="20095" spans="4:13">
      <c r="D20095" s="20" t="str">
        <f>IFERROR(VLOOKUP(H20095&amp;"|"&amp;I20095,Sheet3!$H$2:$N$150,5,0),"")</f>
        <v/>
      </c>
      <c r="M20095" s="20" t="str">
        <f>IFERROR(INDEX(Sheet3!$Q$2:$Q$25,MATCH(H20095,Origin_List,0)),"")</f>
        <v/>
      </c>
    </row>
    <row r="20096" spans="4:13">
      <c r="D20096" s="20" t="str">
        <f>IFERROR(VLOOKUP(H20096&amp;"|"&amp;I20096,Sheet3!$H$2:$N$150,5,0),"")</f>
        <v/>
      </c>
      <c r="M20096" s="20" t="str">
        <f>IFERROR(INDEX(Sheet3!$Q$2:$Q$25,MATCH(H20096,Origin_List,0)),"")</f>
        <v/>
      </c>
    </row>
    <row r="20097" spans="4:13">
      <c r="D20097" s="20" t="str">
        <f>IFERROR(VLOOKUP(H20097&amp;"|"&amp;I20097,Sheet3!$H$2:$N$150,5,0),"")</f>
        <v/>
      </c>
      <c r="M20097" s="20" t="str">
        <f>IFERROR(INDEX(Sheet3!$Q$2:$Q$25,MATCH(H20097,Origin_List,0)),"")</f>
        <v/>
      </c>
    </row>
    <row r="20098" spans="4:13">
      <c r="D20098" s="20" t="str">
        <f>IFERROR(VLOOKUP(H20098&amp;"|"&amp;I20098,Sheet3!$H$2:$N$150,5,0),"")</f>
        <v/>
      </c>
      <c r="M20098" s="20" t="str">
        <f>IFERROR(INDEX(Sheet3!$Q$2:$Q$25,MATCH(H20098,Origin_List,0)),"")</f>
        <v/>
      </c>
    </row>
    <row r="20099" spans="4:13">
      <c r="D20099" s="20" t="str">
        <f>IFERROR(VLOOKUP(H20099&amp;"|"&amp;I20099,Sheet3!$H$2:$N$150,5,0),"")</f>
        <v/>
      </c>
      <c r="M20099" s="20" t="str">
        <f>IFERROR(INDEX(Sheet3!$Q$2:$Q$25,MATCH(H20099,Origin_List,0)),"")</f>
        <v/>
      </c>
    </row>
    <row r="20100" spans="4:13">
      <c r="D20100" s="20" t="str">
        <f>IFERROR(VLOOKUP(H20100&amp;"|"&amp;I20100,Sheet3!$H$2:$N$150,5,0),"")</f>
        <v/>
      </c>
      <c r="M20100" s="20" t="str">
        <f>IFERROR(INDEX(Sheet3!$Q$2:$Q$25,MATCH(H20100,Origin_List,0)),"")</f>
        <v/>
      </c>
    </row>
    <row r="20101" spans="4:13">
      <c r="D20101" s="20" t="str">
        <f>IFERROR(VLOOKUP(H20101&amp;"|"&amp;I20101,Sheet3!$H$2:$N$150,5,0),"")</f>
        <v/>
      </c>
      <c r="M20101" s="20" t="str">
        <f>IFERROR(INDEX(Sheet3!$Q$2:$Q$25,MATCH(H20101,Origin_List,0)),"")</f>
        <v/>
      </c>
    </row>
    <row r="20102" spans="4:13">
      <c r="D20102" s="20" t="str">
        <f>IFERROR(VLOOKUP(H20102&amp;"|"&amp;I20102,Sheet3!$H$2:$N$150,5,0),"")</f>
        <v/>
      </c>
      <c r="M20102" s="20" t="str">
        <f>IFERROR(INDEX(Sheet3!$Q$2:$Q$25,MATCH(H20102,Origin_List,0)),"")</f>
        <v/>
      </c>
    </row>
    <row r="20103" spans="4:13">
      <c r="D20103" s="20" t="str">
        <f>IFERROR(VLOOKUP(H20103&amp;"|"&amp;I20103,Sheet3!$H$2:$N$150,5,0),"")</f>
        <v/>
      </c>
      <c r="M20103" s="20" t="str">
        <f>IFERROR(INDEX(Sheet3!$Q$2:$Q$25,MATCH(H20103,Origin_List,0)),"")</f>
        <v/>
      </c>
    </row>
    <row r="20104" spans="4:13">
      <c r="D20104" s="20" t="str">
        <f>IFERROR(VLOOKUP(H20104&amp;"|"&amp;I20104,Sheet3!$H$2:$N$150,5,0),"")</f>
        <v/>
      </c>
      <c r="M20104" s="20" t="str">
        <f>IFERROR(INDEX(Sheet3!$Q$2:$Q$25,MATCH(H20104,Origin_List,0)),"")</f>
        <v/>
      </c>
    </row>
    <row r="20105" spans="4:13">
      <c r="D20105" s="20" t="str">
        <f>IFERROR(VLOOKUP(H20105&amp;"|"&amp;I20105,Sheet3!$H$2:$N$150,5,0),"")</f>
        <v/>
      </c>
      <c r="M20105" s="20" t="str">
        <f>IFERROR(INDEX(Sheet3!$Q$2:$Q$25,MATCH(H20105,Origin_List,0)),"")</f>
        <v/>
      </c>
    </row>
    <row r="20106" spans="4:13">
      <c r="D20106" s="20" t="str">
        <f>IFERROR(VLOOKUP(H20106&amp;"|"&amp;I20106,Sheet3!$H$2:$N$150,5,0),"")</f>
        <v/>
      </c>
      <c r="M20106" s="20" t="str">
        <f>IFERROR(INDEX(Sheet3!$Q$2:$Q$25,MATCH(H20106,Origin_List,0)),"")</f>
        <v/>
      </c>
    </row>
    <row r="20107" spans="4:13">
      <c r="D20107" s="20" t="str">
        <f>IFERROR(VLOOKUP(H20107&amp;"|"&amp;I20107,Sheet3!$H$2:$N$150,5,0),"")</f>
        <v/>
      </c>
      <c r="M20107" s="20" t="str">
        <f>IFERROR(INDEX(Sheet3!$Q$2:$Q$25,MATCH(H20107,Origin_List,0)),"")</f>
        <v/>
      </c>
    </row>
    <row r="20108" spans="4:13">
      <c r="D20108" s="20" t="str">
        <f>IFERROR(VLOOKUP(H20108&amp;"|"&amp;I20108,Sheet3!$H$2:$N$150,5,0),"")</f>
        <v/>
      </c>
      <c r="M20108" s="20" t="str">
        <f>IFERROR(INDEX(Sheet3!$Q$2:$Q$25,MATCH(H20108,Origin_List,0)),"")</f>
        <v/>
      </c>
    </row>
    <row r="20109" spans="4:13">
      <c r="D20109" s="20" t="str">
        <f>IFERROR(VLOOKUP(H20109&amp;"|"&amp;I20109,Sheet3!$H$2:$N$150,5,0),"")</f>
        <v/>
      </c>
      <c r="M20109" s="20" t="str">
        <f>IFERROR(INDEX(Sheet3!$Q$2:$Q$25,MATCH(H20109,Origin_List,0)),"")</f>
        <v/>
      </c>
    </row>
    <row r="20110" spans="4:13">
      <c r="D20110" s="20" t="str">
        <f>IFERROR(VLOOKUP(H20110&amp;"|"&amp;I20110,Sheet3!$H$2:$N$150,5,0),"")</f>
        <v/>
      </c>
      <c r="M20110" s="20" t="str">
        <f>IFERROR(INDEX(Sheet3!$Q$2:$Q$25,MATCH(H20110,Origin_List,0)),"")</f>
        <v/>
      </c>
    </row>
    <row r="20111" spans="4:13">
      <c r="D20111" s="20" t="str">
        <f>IFERROR(VLOOKUP(H20111&amp;"|"&amp;I20111,Sheet3!$H$2:$N$150,5,0),"")</f>
        <v/>
      </c>
      <c r="M20111" s="20" t="str">
        <f>IFERROR(INDEX(Sheet3!$Q$2:$Q$25,MATCH(H20111,Origin_List,0)),"")</f>
        <v/>
      </c>
    </row>
    <row r="20112" spans="4:13">
      <c r="D20112" s="20" t="str">
        <f>IFERROR(VLOOKUP(H20112&amp;"|"&amp;I20112,Sheet3!$H$2:$N$150,5,0),"")</f>
        <v/>
      </c>
      <c r="M20112" s="20" t="str">
        <f>IFERROR(INDEX(Sheet3!$Q$2:$Q$25,MATCH(H20112,Origin_List,0)),"")</f>
        <v/>
      </c>
    </row>
    <row r="20113" spans="4:13">
      <c r="D20113" s="20" t="str">
        <f>IFERROR(VLOOKUP(H20113&amp;"|"&amp;I20113,Sheet3!$H$2:$N$150,5,0),"")</f>
        <v/>
      </c>
      <c r="M20113" s="20" t="str">
        <f>IFERROR(INDEX(Sheet3!$Q$2:$Q$25,MATCH(H20113,Origin_List,0)),"")</f>
        <v/>
      </c>
    </row>
    <row r="20114" spans="4:13">
      <c r="D20114" s="20" t="str">
        <f>IFERROR(VLOOKUP(H20114&amp;"|"&amp;I20114,Sheet3!$H$2:$N$150,5,0),"")</f>
        <v/>
      </c>
      <c r="M20114" s="20" t="str">
        <f>IFERROR(INDEX(Sheet3!$Q$2:$Q$25,MATCH(H20114,Origin_List,0)),"")</f>
        <v/>
      </c>
    </row>
    <row r="20115" spans="4:13">
      <c r="D20115" s="20" t="str">
        <f>IFERROR(VLOOKUP(H20115&amp;"|"&amp;I20115,Sheet3!$H$2:$N$150,5,0),"")</f>
        <v/>
      </c>
      <c r="M20115" s="20" t="str">
        <f>IFERROR(INDEX(Sheet3!$Q$2:$Q$25,MATCH(H20115,Origin_List,0)),"")</f>
        <v/>
      </c>
    </row>
    <row r="20116" spans="4:13">
      <c r="D20116" s="20" t="str">
        <f>IFERROR(VLOOKUP(H20116&amp;"|"&amp;I20116,Sheet3!$H$2:$N$150,5,0),"")</f>
        <v/>
      </c>
      <c r="M20116" s="20" t="str">
        <f>IFERROR(INDEX(Sheet3!$Q$2:$Q$25,MATCH(H20116,Origin_List,0)),"")</f>
        <v/>
      </c>
    </row>
    <row r="20117" spans="4:13">
      <c r="D20117" s="20" t="str">
        <f>IFERROR(VLOOKUP(H20117&amp;"|"&amp;I20117,Sheet3!$H$2:$N$150,5,0),"")</f>
        <v/>
      </c>
      <c r="M20117" s="20" t="str">
        <f>IFERROR(INDEX(Sheet3!$Q$2:$Q$25,MATCH(H20117,Origin_List,0)),"")</f>
        <v/>
      </c>
    </row>
    <row r="20118" spans="4:13">
      <c r="D20118" s="20" t="str">
        <f>IFERROR(VLOOKUP(H20118&amp;"|"&amp;I20118,Sheet3!$H$2:$N$150,5,0),"")</f>
        <v/>
      </c>
      <c r="M20118" s="20" t="str">
        <f>IFERROR(INDEX(Sheet3!$Q$2:$Q$25,MATCH(H20118,Origin_List,0)),"")</f>
        <v/>
      </c>
    </row>
    <row r="20119" spans="4:13">
      <c r="D20119" s="20" t="str">
        <f>IFERROR(VLOOKUP(H20119&amp;"|"&amp;I20119,Sheet3!$H$2:$N$150,5,0),"")</f>
        <v/>
      </c>
      <c r="M20119" s="20" t="str">
        <f>IFERROR(INDEX(Sheet3!$Q$2:$Q$25,MATCH(H20119,Origin_List,0)),"")</f>
        <v/>
      </c>
    </row>
    <row r="20120" spans="4:13">
      <c r="D20120" s="20" t="str">
        <f>IFERROR(VLOOKUP(H20120&amp;"|"&amp;I20120,Sheet3!$H$2:$N$150,5,0),"")</f>
        <v/>
      </c>
      <c r="M20120" s="20" t="str">
        <f>IFERROR(INDEX(Sheet3!$Q$2:$Q$25,MATCH(H20120,Origin_List,0)),"")</f>
        <v/>
      </c>
    </row>
    <row r="20121" spans="4:13">
      <c r="D20121" s="20" t="str">
        <f>IFERROR(VLOOKUP(H20121&amp;"|"&amp;I20121,Sheet3!$H$2:$N$150,5,0),"")</f>
        <v/>
      </c>
      <c r="M20121" s="20" t="str">
        <f>IFERROR(INDEX(Sheet3!$Q$2:$Q$25,MATCH(H20121,Origin_List,0)),"")</f>
        <v/>
      </c>
    </row>
    <row r="20122" spans="4:13">
      <c r="D20122" s="20" t="str">
        <f>IFERROR(VLOOKUP(H20122&amp;"|"&amp;I20122,Sheet3!$H$2:$N$150,5,0),"")</f>
        <v/>
      </c>
      <c r="M20122" s="20" t="str">
        <f>IFERROR(INDEX(Sheet3!$Q$2:$Q$25,MATCH(H20122,Origin_List,0)),"")</f>
        <v/>
      </c>
    </row>
    <row r="20123" spans="4:13">
      <c r="D20123" s="20" t="str">
        <f>IFERROR(VLOOKUP(H20123&amp;"|"&amp;I20123,Sheet3!$H$2:$N$150,5,0),"")</f>
        <v/>
      </c>
      <c r="M20123" s="20" t="str">
        <f>IFERROR(INDEX(Sheet3!$Q$2:$Q$25,MATCH(H20123,Origin_List,0)),"")</f>
        <v/>
      </c>
    </row>
    <row r="20124" spans="4:13">
      <c r="D20124" s="20" t="str">
        <f>IFERROR(VLOOKUP(H20124&amp;"|"&amp;I20124,Sheet3!$H$2:$N$150,5,0),"")</f>
        <v/>
      </c>
      <c r="M20124" s="20" t="str">
        <f>IFERROR(INDEX(Sheet3!$Q$2:$Q$25,MATCH(H20124,Origin_List,0)),"")</f>
        <v/>
      </c>
    </row>
    <row r="20125" spans="4:13">
      <c r="D20125" s="20" t="str">
        <f>IFERROR(VLOOKUP(H20125&amp;"|"&amp;I20125,Sheet3!$H$2:$N$150,5,0),"")</f>
        <v/>
      </c>
      <c r="M20125" s="20" t="str">
        <f>IFERROR(INDEX(Sheet3!$Q$2:$Q$25,MATCH(H20125,Origin_List,0)),"")</f>
        <v/>
      </c>
    </row>
    <row r="20126" spans="4:13">
      <c r="D20126" s="20" t="str">
        <f>IFERROR(VLOOKUP(H20126&amp;"|"&amp;I20126,Sheet3!$H$2:$N$150,5,0),"")</f>
        <v/>
      </c>
      <c r="M20126" s="20" t="str">
        <f>IFERROR(INDEX(Sheet3!$Q$2:$Q$25,MATCH(H20126,Origin_List,0)),"")</f>
        <v/>
      </c>
    </row>
    <row r="20127" spans="4:13">
      <c r="D20127" s="20" t="str">
        <f>IFERROR(VLOOKUP(H20127&amp;"|"&amp;I20127,Sheet3!$H$2:$N$150,5,0),"")</f>
        <v/>
      </c>
      <c r="M20127" s="20" t="str">
        <f>IFERROR(INDEX(Sheet3!$Q$2:$Q$25,MATCH(H20127,Origin_List,0)),"")</f>
        <v/>
      </c>
    </row>
    <row r="20128" spans="4:13">
      <c r="D20128" s="20" t="str">
        <f>IFERROR(VLOOKUP(H20128&amp;"|"&amp;I20128,Sheet3!$H$2:$N$150,5,0),"")</f>
        <v/>
      </c>
      <c r="M20128" s="20" t="str">
        <f>IFERROR(INDEX(Sheet3!$Q$2:$Q$25,MATCH(H20128,Origin_List,0)),"")</f>
        <v/>
      </c>
    </row>
    <row r="20129" spans="4:13">
      <c r="D20129" s="20" t="str">
        <f>IFERROR(VLOOKUP(H20129&amp;"|"&amp;I20129,Sheet3!$H$2:$N$150,5,0),"")</f>
        <v/>
      </c>
      <c r="M20129" s="20" t="str">
        <f>IFERROR(INDEX(Sheet3!$Q$2:$Q$25,MATCH(H20129,Origin_List,0)),"")</f>
        <v/>
      </c>
    </row>
    <row r="20130" spans="4:13">
      <c r="D20130" s="20" t="str">
        <f>IFERROR(VLOOKUP(H20130&amp;"|"&amp;I20130,Sheet3!$H$2:$N$150,5,0),"")</f>
        <v/>
      </c>
      <c r="M20130" s="20" t="str">
        <f>IFERROR(INDEX(Sheet3!$Q$2:$Q$25,MATCH(H20130,Origin_List,0)),"")</f>
        <v/>
      </c>
    </row>
    <row r="20131" spans="4:13">
      <c r="D20131" s="20" t="str">
        <f>IFERROR(VLOOKUP(H20131&amp;"|"&amp;I20131,Sheet3!$H$2:$N$150,5,0),"")</f>
        <v/>
      </c>
      <c r="M20131" s="20" t="str">
        <f>IFERROR(INDEX(Sheet3!$Q$2:$Q$25,MATCH(H20131,Origin_List,0)),"")</f>
        <v/>
      </c>
    </row>
    <row r="20132" spans="4:13">
      <c r="D20132" s="20" t="str">
        <f>IFERROR(VLOOKUP(H20132&amp;"|"&amp;I20132,Sheet3!$H$2:$N$150,5,0),"")</f>
        <v/>
      </c>
      <c r="M20132" s="20" t="str">
        <f>IFERROR(INDEX(Sheet3!$Q$2:$Q$25,MATCH(H20132,Origin_List,0)),"")</f>
        <v/>
      </c>
    </row>
    <row r="20133" spans="4:13">
      <c r="D20133" s="20" t="str">
        <f>IFERROR(VLOOKUP(H20133&amp;"|"&amp;I20133,Sheet3!$H$2:$N$150,5,0),"")</f>
        <v/>
      </c>
      <c r="M20133" s="20" t="str">
        <f>IFERROR(INDEX(Sheet3!$Q$2:$Q$25,MATCH(H20133,Origin_List,0)),"")</f>
        <v/>
      </c>
    </row>
    <row r="20134" spans="4:13">
      <c r="D20134" s="20" t="str">
        <f>IFERROR(VLOOKUP(H20134&amp;"|"&amp;I20134,Sheet3!$H$2:$N$150,5,0),"")</f>
        <v/>
      </c>
      <c r="M20134" s="20" t="str">
        <f>IFERROR(INDEX(Sheet3!$Q$2:$Q$25,MATCH(H20134,Origin_List,0)),"")</f>
        <v/>
      </c>
    </row>
    <row r="20135" spans="4:13">
      <c r="D20135" s="20" t="str">
        <f>IFERROR(VLOOKUP(H20135&amp;"|"&amp;I20135,Sheet3!$H$2:$N$150,5,0),"")</f>
        <v/>
      </c>
      <c r="M20135" s="20" t="str">
        <f>IFERROR(INDEX(Sheet3!$Q$2:$Q$25,MATCH(H20135,Origin_List,0)),"")</f>
        <v/>
      </c>
    </row>
    <row r="20136" spans="4:13">
      <c r="D20136" s="20" t="str">
        <f>IFERROR(VLOOKUP(H20136&amp;"|"&amp;I20136,Sheet3!$H$2:$N$150,5,0),"")</f>
        <v/>
      </c>
      <c r="M20136" s="20" t="str">
        <f>IFERROR(INDEX(Sheet3!$Q$2:$Q$25,MATCH(H20136,Origin_List,0)),"")</f>
        <v/>
      </c>
    </row>
    <row r="20137" spans="4:13">
      <c r="D20137" s="20" t="str">
        <f>IFERROR(VLOOKUP(H20137&amp;"|"&amp;I20137,Sheet3!$H$2:$N$150,5,0),"")</f>
        <v/>
      </c>
      <c r="M20137" s="20" t="str">
        <f>IFERROR(INDEX(Sheet3!$Q$2:$Q$25,MATCH(H20137,Origin_List,0)),"")</f>
        <v/>
      </c>
    </row>
    <row r="20138" spans="4:13">
      <c r="D20138" s="20" t="str">
        <f>IFERROR(VLOOKUP(H20138&amp;"|"&amp;I20138,Sheet3!$H$2:$N$150,5,0),"")</f>
        <v/>
      </c>
      <c r="M20138" s="20" t="str">
        <f>IFERROR(INDEX(Sheet3!$Q$2:$Q$25,MATCH(H20138,Origin_List,0)),"")</f>
        <v/>
      </c>
    </row>
    <row r="20139" spans="4:13">
      <c r="D20139" s="20" t="str">
        <f>IFERROR(VLOOKUP(H20139&amp;"|"&amp;I20139,Sheet3!$H$2:$N$150,5,0),"")</f>
        <v/>
      </c>
      <c r="M20139" s="20" t="str">
        <f>IFERROR(INDEX(Sheet3!$Q$2:$Q$25,MATCH(H20139,Origin_List,0)),"")</f>
        <v/>
      </c>
    </row>
    <row r="20140" spans="4:13">
      <c r="D20140" s="20" t="str">
        <f>IFERROR(VLOOKUP(H20140&amp;"|"&amp;I20140,Sheet3!$H$2:$N$150,5,0),"")</f>
        <v/>
      </c>
      <c r="M20140" s="20" t="str">
        <f>IFERROR(INDEX(Sheet3!$Q$2:$Q$25,MATCH(H20140,Origin_List,0)),"")</f>
        <v/>
      </c>
    </row>
    <row r="20141" spans="4:13">
      <c r="D20141" s="20" t="str">
        <f>IFERROR(VLOOKUP(H20141&amp;"|"&amp;I20141,Sheet3!$H$2:$N$150,5,0),"")</f>
        <v/>
      </c>
      <c r="M20141" s="20" t="str">
        <f>IFERROR(INDEX(Sheet3!$Q$2:$Q$25,MATCH(H20141,Origin_List,0)),"")</f>
        <v/>
      </c>
    </row>
    <row r="20142" spans="4:13">
      <c r="D20142" s="20" t="str">
        <f>IFERROR(VLOOKUP(H20142&amp;"|"&amp;I20142,Sheet3!$H$2:$N$150,5,0),"")</f>
        <v/>
      </c>
      <c r="M20142" s="20" t="str">
        <f>IFERROR(INDEX(Sheet3!$Q$2:$Q$25,MATCH(H20142,Origin_List,0)),"")</f>
        <v/>
      </c>
    </row>
    <row r="20143" spans="4:13">
      <c r="D20143" s="20" t="str">
        <f>IFERROR(VLOOKUP(H20143&amp;"|"&amp;I20143,Sheet3!$H$2:$N$150,5,0),"")</f>
        <v/>
      </c>
      <c r="M20143" s="20" t="str">
        <f>IFERROR(INDEX(Sheet3!$Q$2:$Q$25,MATCH(H20143,Origin_List,0)),"")</f>
        <v/>
      </c>
    </row>
    <row r="20144" spans="4:13">
      <c r="D20144" s="20" t="str">
        <f>IFERROR(VLOOKUP(H20144&amp;"|"&amp;I20144,Sheet3!$H$2:$N$150,5,0),"")</f>
        <v/>
      </c>
      <c r="M20144" s="20" t="str">
        <f>IFERROR(INDEX(Sheet3!$Q$2:$Q$25,MATCH(H20144,Origin_List,0)),"")</f>
        <v/>
      </c>
    </row>
    <row r="20145" spans="4:13">
      <c r="D20145" s="20" t="str">
        <f>IFERROR(VLOOKUP(H20145&amp;"|"&amp;I20145,Sheet3!$H$2:$N$150,5,0),"")</f>
        <v/>
      </c>
      <c r="M20145" s="20" t="str">
        <f>IFERROR(INDEX(Sheet3!$Q$2:$Q$25,MATCH(H20145,Origin_List,0)),"")</f>
        <v/>
      </c>
    </row>
    <row r="20146" spans="4:13">
      <c r="D20146" s="20" t="str">
        <f>IFERROR(VLOOKUP(H20146&amp;"|"&amp;I20146,Sheet3!$H$2:$N$150,5,0),"")</f>
        <v/>
      </c>
      <c r="M20146" s="20" t="str">
        <f>IFERROR(INDEX(Sheet3!$Q$2:$Q$25,MATCH(H20146,Origin_List,0)),"")</f>
        <v/>
      </c>
    </row>
    <row r="20147" spans="4:13">
      <c r="D20147" s="20" t="str">
        <f>IFERROR(VLOOKUP(H20147&amp;"|"&amp;I20147,Sheet3!$H$2:$N$150,5,0),"")</f>
        <v/>
      </c>
      <c r="M20147" s="20" t="str">
        <f>IFERROR(INDEX(Sheet3!$Q$2:$Q$25,MATCH(H20147,Origin_List,0)),"")</f>
        <v/>
      </c>
    </row>
    <row r="20148" spans="4:13">
      <c r="D20148" s="20" t="str">
        <f>IFERROR(VLOOKUP(H20148&amp;"|"&amp;I20148,Sheet3!$H$2:$N$150,5,0),"")</f>
        <v/>
      </c>
      <c r="M20148" s="20" t="str">
        <f>IFERROR(INDEX(Sheet3!$Q$2:$Q$25,MATCH(H20148,Origin_List,0)),"")</f>
        <v/>
      </c>
    </row>
    <row r="20149" spans="4:13">
      <c r="D20149" s="20" t="str">
        <f>IFERROR(VLOOKUP(H20149&amp;"|"&amp;I20149,Sheet3!$H$2:$N$150,5,0),"")</f>
        <v/>
      </c>
      <c r="M20149" s="20" t="str">
        <f>IFERROR(INDEX(Sheet3!$Q$2:$Q$25,MATCH(H20149,Origin_List,0)),"")</f>
        <v/>
      </c>
    </row>
    <row r="20150" spans="4:13">
      <c r="D20150" s="20" t="str">
        <f>IFERROR(VLOOKUP(H20150&amp;"|"&amp;I20150,Sheet3!$H$2:$N$150,5,0),"")</f>
        <v/>
      </c>
      <c r="M20150" s="20" t="str">
        <f>IFERROR(INDEX(Sheet3!$Q$2:$Q$25,MATCH(H20150,Origin_List,0)),"")</f>
        <v/>
      </c>
    </row>
    <row r="20151" spans="4:13">
      <c r="D20151" s="20" t="str">
        <f>IFERROR(VLOOKUP(H20151&amp;"|"&amp;I20151,Sheet3!$H$2:$N$150,5,0),"")</f>
        <v/>
      </c>
      <c r="M20151" s="20" t="str">
        <f>IFERROR(INDEX(Sheet3!$Q$2:$Q$25,MATCH(H20151,Origin_List,0)),"")</f>
        <v/>
      </c>
    </row>
    <row r="20152" spans="4:13">
      <c r="D20152" s="20" t="str">
        <f>IFERROR(VLOOKUP(H20152&amp;"|"&amp;I20152,Sheet3!$H$2:$N$150,5,0),"")</f>
        <v/>
      </c>
      <c r="M20152" s="20" t="str">
        <f>IFERROR(INDEX(Sheet3!$Q$2:$Q$25,MATCH(H20152,Origin_List,0)),"")</f>
        <v/>
      </c>
    </row>
    <row r="20153" spans="4:13">
      <c r="D20153" s="20" t="str">
        <f>IFERROR(VLOOKUP(H20153&amp;"|"&amp;I20153,Sheet3!$H$2:$N$150,5,0),"")</f>
        <v/>
      </c>
      <c r="M20153" s="20" t="str">
        <f>IFERROR(INDEX(Sheet3!$Q$2:$Q$25,MATCH(H20153,Origin_List,0)),"")</f>
        <v/>
      </c>
    </row>
    <row r="20154" spans="4:13">
      <c r="D20154" s="20" t="str">
        <f>IFERROR(VLOOKUP(H20154&amp;"|"&amp;I20154,Sheet3!$H$2:$N$150,5,0),"")</f>
        <v/>
      </c>
      <c r="M20154" s="20" t="str">
        <f>IFERROR(INDEX(Sheet3!$Q$2:$Q$25,MATCH(H20154,Origin_List,0)),"")</f>
        <v/>
      </c>
    </row>
    <row r="20155" spans="4:13">
      <c r="D20155" s="20" t="str">
        <f>IFERROR(VLOOKUP(H20155&amp;"|"&amp;I20155,Sheet3!$H$2:$N$150,5,0),"")</f>
        <v/>
      </c>
      <c r="M20155" s="20" t="str">
        <f>IFERROR(INDEX(Sheet3!$Q$2:$Q$25,MATCH(H20155,Origin_List,0)),"")</f>
        <v/>
      </c>
    </row>
    <row r="20156" spans="4:13">
      <c r="D20156" s="20" t="str">
        <f>IFERROR(VLOOKUP(H20156&amp;"|"&amp;I20156,Sheet3!$H$2:$N$150,5,0),"")</f>
        <v/>
      </c>
      <c r="M20156" s="20" t="str">
        <f>IFERROR(INDEX(Sheet3!$Q$2:$Q$25,MATCH(H20156,Origin_List,0)),"")</f>
        <v/>
      </c>
    </row>
    <row r="20157" spans="4:13">
      <c r="D20157" s="20" t="str">
        <f>IFERROR(VLOOKUP(H20157&amp;"|"&amp;I20157,Sheet3!$H$2:$N$150,5,0),"")</f>
        <v/>
      </c>
      <c r="M20157" s="20" t="str">
        <f>IFERROR(INDEX(Sheet3!$Q$2:$Q$25,MATCH(H20157,Origin_List,0)),"")</f>
        <v/>
      </c>
    </row>
    <row r="20158" spans="4:13">
      <c r="D20158" s="20" t="str">
        <f>IFERROR(VLOOKUP(H20158&amp;"|"&amp;I20158,Sheet3!$H$2:$N$150,5,0),"")</f>
        <v/>
      </c>
      <c r="M20158" s="20" t="str">
        <f>IFERROR(INDEX(Sheet3!$Q$2:$Q$25,MATCH(H20158,Origin_List,0)),"")</f>
        <v/>
      </c>
    </row>
    <row r="20159" spans="4:13">
      <c r="D20159" s="20" t="str">
        <f>IFERROR(VLOOKUP(H20159&amp;"|"&amp;I20159,Sheet3!$H$2:$N$150,5,0),"")</f>
        <v/>
      </c>
      <c r="M20159" s="20" t="str">
        <f>IFERROR(INDEX(Sheet3!$Q$2:$Q$25,MATCH(H20159,Origin_List,0)),"")</f>
        <v/>
      </c>
    </row>
    <row r="20160" spans="4:13">
      <c r="D20160" s="20" t="str">
        <f>IFERROR(VLOOKUP(H20160&amp;"|"&amp;I20160,Sheet3!$H$2:$N$150,5,0),"")</f>
        <v/>
      </c>
      <c r="M20160" s="20" t="str">
        <f>IFERROR(INDEX(Sheet3!$Q$2:$Q$25,MATCH(H20160,Origin_List,0)),"")</f>
        <v/>
      </c>
    </row>
    <row r="20161" spans="4:13">
      <c r="D20161" s="20" t="str">
        <f>IFERROR(VLOOKUP(H20161&amp;"|"&amp;I20161,Sheet3!$H$2:$N$150,5,0),"")</f>
        <v/>
      </c>
      <c r="M20161" s="20" t="str">
        <f>IFERROR(INDEX(Sheet3!$Q$2:$Q$25,MATCH(H20161,Origin_List,0)),"")</f>
        <v/>
      </c>
    </row>
    <row r="20162" spans="4:13">
      <c r="D20162" s="20" t="str">
        <f>IFERROR(VLOOKUP(H20162&amp;"|"&amp;I20162,Sheet3!$H$2:$N$150,5,0),"")</f>
        <v/>
      </c>
      <c r="M20162" s="20" t="str">
        <f>IFERROR(INDEX(Sheet3!$Q$2:$Q$25,MATCH(H20162,Origin_List,0)),"")</f>
        <v/>
      </c>
    </row>
    <row r="20163" spans="4:13">
      <c r="D20163" s="20" t="str">
        <f>IFERROR(VLOOKUP(H20163&amp;"|"&amp;I20163,Sheet3!$H$2:$N$150,5,0),"")</f>
        <v/>
      </c>
      <c r="M20163" s="20" t="str">
        <f>IFERROR(INDEX(Sheet3!$Q$2:$Q$25,MATCH(H20163,Origin_List,0)),"")</f>
        <v/>
      </c>
    </row>
    <row r="20164" spans="4:13">
      <c r="D20164" s="20" t="str">
        <f>IFERROR(VLOOKUP(H20164&amp;"|"&amp;I20164,Sheet3!$H$2:$N$150,5,0),"")</f>
        <v/>
      </c>
      <c r="M20164" s="20" t="str">
        <f>IFERROR(INDEX(Sheet3!$Q$2:$Q$25,MATCH(H20164,Origin_List,0)),"")</f>
        <v/>
      </c>
    </row>
    <row r="20165" spans="4:13">
      <c r="D20165" s="20" t="str">
        <f>IFERROR(VLOOKUP(H20165&amp;"|"&amp;I20165,Sheet3!$H$2:$N$150,5,0),"")</f>
        <v/>
      </c>
      <c r="M20165" s="20" t="str">
        <f>IFERROR(INDEX(Sheet3!$Q$2:$Q$25,MATCH(H20165,Origin_List,0)),"")</f>
        <v/>
      </c>
    </row>
    <row r="20166" spans="4:13">
      <c r="D20166" s="20" t="str">
        <f>IFERROR(VLOOKUP(H20166&amp;"|"&amp;I20166,Sheet3!$H$2:$N$150,5,0),"")</f>
        <v/>
      </c>
      <c r="M20166" s="20" t="str">
        <f>IFERROR(INDEX(Sheet3!$Q$2:$Q$25,MATCH(H20166,Origin_List,0)),"")</f>
        <v/>
      </c>
    </row>
    <row r="20167" spans="4:13">
      <c r="D20167" s="20" t="str">
        <f>IFERROR(VLOOKUP(H20167&amp;"|"&amp;I20167,Sheet3!$H$2:$N$150,5,0),"")</f>
        <v/>
      </c>
      <c r="M20167" s="20" t="str">
        <f>IFERROR(INDEX(Sheet3!$Q$2:$Q$25,MATCH(H20167,Origin_List,0)),"")</f>
        <v/>
      </c>
    </row>
    <row r="20168" spans="4:13">
      <c r="D20168" s="20" t="str">
        <f>IFERROR(VLOOKUP(H20168&amp;"|"&amp;I20168,Sheet3!$H$2:$N$150,5,0),"")</f>
        <v/>
      </c>
      <c r="M20168" s="20" t="str">
        <f>IFERROR(INDEX(Sheet3!$Q$2:$Q$25,MATCH(H20168,Origin_List,0)),"")</f>
        <v/>
      </c>
    </row>
    <row r="20169" spans="4:13">
      <c r="D20169" s="20" t="str">
        <f>IFERROR(VLOOKUP(H20169&amp;"|"&amp;I20169,Sheet3!$H$2:$N$150,5,0),"")</f>
        <v/>
      </c>
      <c r="M20169" s="20" t="str">
        <f>IFERROR(INDEX(Sheet3!$Q$2:$Q$25,MATCH(H20169,Origin_List,0)),"")</f>
        <v/>
      </c>
    </row>
    <row r="20170" spans="4:13">
      <c r="D20170" s="20" t="str">
        <f>IFERROR(VLOOKUP(H20170&amp;"|"&amp;I20170,Sheet3!$H$2:$N$150,5,0),"")</f>
        <v/>
      </c>
      <c r="M20170" s="20" t="str">
        <f>IFERROR(INDEX(Sheet3!$Q$2:$Q$25,MATCH(H20170,Origin_List,0)),"")</f>
        <v/>
      </c>
    </row>
    <row r="20171" spans="4:13">
      <c r="D20171" s="20" t="str">
        <f>IFERROR(VLOOKUP(H20171&amp;"|"&amp;I20171,Sheet3!$H$2:$N$150,5,0),"")</f>
        <v/>
      </c>
      <c r="M20171" s="20" t="str">
        <f>IFERROR(INDEX(Sheet3!$Q$2:$Q$25,MATCH(H20171,Origin_List,0)),"")</f>
        <v/>
      </c>
    </row>
    <row r="20172" spans="4:13">
      <c r="D20172" s="20" t="str">
        <f>IFERROR(VLOOKUP(H20172&amp;"|"&amp;I20172,Sheet3!$H$2:$N$150,5,0),"")</f>
        <v/>
      </c>
      <c r="M20172" s="20" t="str">
        <f>IFERROR(INDEX(Sheet3!$Q$2:$Q$25,MATCH(H20172,Origin_List,0)),"")</f>
        <v/>
      </c>
    </row>
    <row r="20173" spans="4:13">
      <c r="D20173" s="20" t="str">
        <f>IFERROR(VLOOKUP(H20173&amp;"|"&amp;I20173,Sheet3!$H$2:$N$150,5,0),"")</f>
        <v/>
      </c>
      <c r="M20173" s="20" t="str">
        <f>IFERROR(INDEX(Sheet3!$Q$2:$Q$25,MATCH(H20173,Origin_List,0)),"")</f>
        <v/>
      </c>
    </row>
    <row r="20174" spans="4:13">
      <c r="D20174" s="20" t="str">
        <f>IFERROR(VLOOKUP(H20174&amp;"|"&amp;I20174,Sheet3!$H$2:$N$150,5,0),"")</f>
        <v/>
      </c>
      <c r="M20174" s="20" t="str">
        <f>IFERROR(INDEX(Sheet3!$Q$2:$Q$25,MATCH(H20174,Origin_List,0)),"")</f>
        <v/>
      </c>
    </row>
    <row r="20175" spans="4:13">
      <c r="D20175" s="20" t="str">
        <f>IFERROR(VLOOKUP(H20175&amp;"|"&amp;I20175,Sheet3!$H$2:$N$150,5,0),"")</f>
        <v/>
      </c>
      <c r="M20175" s="20" t="str">
        <f>IFERROR(INDEX(Sheet3!$Q$2:$Q$25,MATCH(H20175,Origin_List,0)),"")</f>
        <v/>
      </c>
    </row>
    <row r="20176" spans="4:13">
      <c r="D20176" s="20" t="str">
        <f>IFERROR(VLOOKUP(H20176&amp;"|"&amp;I20176,Sheet3!$H$2:$N$150,5,0),"")</f>
        <v/>
      </c>
      <c r="M20176" s="20" t="str">
        <f>IFERROR(INDEX(Sheet3!$Q$2:$Q$25,MATCH(H20176,Origin_List,0)),"")</f>
        <v/>
      </c>
    </row>
    <row r="20177" spans="4:13">
      <c r="D20177" s="20" t="str">
        <f>IFERROR(VLOOKUP(H20177&amp;"|"&amp;I20177,Sheet3!$H$2:$N$150,5,0),"")</f>
        <v/>
      </c>
      <c r="M20177" s="20" t="str">
        <f>IFERROR(INDEX(Sheet3!$Q$2:$Q$25,MATCH(H20177,Origin_List,0)),"")</f>
        <v/>
      </c>
    </row>
    <row r="20178" spans="4:13">
      <c r="D20178" s="20" t="str">
        <f>IFERROR(VLOOKUP(H20178&amp;"|"&amp;I20178,Sheet3!$H$2:$N$150,5,0),"")</f>
        <v/>
      </c>
      <c r="M20178" s="20" t="str">
        <f>IFERROR(INDEX(Sheet3!$Q$2:$Q$25,MATCH(H20178,Origin_List,0)),"")</f>
        <v/>
      </c>
    </row>
    <row r="20179" spans="4:13">
      <c r="D20179" s="20" t="str">
        <f>IFERROR(VLOOKUP(H20179&amp;"|"&amp;I20179,Sheet3!$H$2:$N$150,5,0),"")</f>
        <v/>
      </c>
      <c r="M20179" s="20" t="str">
        <f>IFERROR(INDEX(Sheet3!$Q$2:$Q$25,MATCH(H20179,Origin_List,0)),"")</f>
        <v/>
      </c>
    </row>
    <row r="20180" spans="4:13">
      <c r="D20180" s="20" t="str">
        <f>IFERROR(VLOOKUP(H20180&amp;"|"&amp;I20180,Sheet3!$H$2:$N$150,5,0),"")</f>
        <v/>
      </c>
      <c r="M20180" s="20" t="str">
        <f>IFERROR(INDEX(Sheet3!$Q$2:$Q$25,MATCH(H20180,Origin_List,0)),"")</f>
        <v/>
      </c>
    </row>
    <row r="20181" spans="4:13">
      <c r="D20181" s="20" t="str">
        <f>IFERROR(VLOOKUP(H20181&amp;"|"&amp;I20181,Sheet3!$H$2:$N$150,5,0),"")</f>
        <v/>
      </c>
      <c r="M20181" s="20" t="str">
        <f>IFERROR(INDEX(Sheet3!$Q$2:$Q$25,MATCH(H20181,Origin_List,0)),"")</f>
        <v/>
      </c>
    </row>
    <row r="20182" spans="4:13">
      <c r="D20182" s="20" t="str">
        <f>IFERROR(VLOOKUP(H20182&amp;"|"&amp;I20182,Sheet3!$H$2:$N$150,5,0),"")</f>
        <v/>
      </c>
      <c r="M20182" s="20" t="str">
        <f>IFERROR(INDEX(Sheet3!$Q$2:$Q$25,MATCH(H20182,Origin_List,0)),"")</f>
        <v/>
      </c>
    </row>
    <row r="20183" spans="4:13">
      <c r="D20183" s="20" t="str">
        <f>IFERROR(VLOOKUP(H20183&amp;"|"&amp;I20183,Sheet3!$H$2:$N$150,5,0),"")</f>
        <v/>
      </c>
      <c r="M20183" s="20" t="str">
        <f>IFERROR(INDEX(Sheet3!$Q$2:$Q$25,MATCH(H20183,Origin_List,0)),"")</f>
        <v/>
      </c>
    </row>
    <row r="20184" spans="4:13">
      <c r="D20184" s="20" t="str">
        <f>IFERROR(VLOOKUP(H20184&amp;"|"&amp;I20184,Sheet3!$H$2:$N$150,5,0),"")</f>
        <v/>
      </c>
      <c r="M20184" s="20" t="str">
        <f>IFERROR(INDEX(Sheet3!$Q$2:$Q$25,MATCH(H20184,Origin_List,0)),"")</f>
        <v/>
      </c>
    </row>
    <row r="20185" spans="4:13">
      <c r="D20185" s="20" t="str">
        <f>IFERROR(VLOOKUP(H20185&amp;"|"&amp;I20185,Sheet3!$H$2:$N$150,5,0),"")</f>
        <v/>
      </c>
      <c r="M20185" s="20" t="str">
        <f>IFERROR(INDEX(Sheet3!$Q$2:$Q$25,MATCH(H20185,Origin_List,0)),"")</f>
        <v/>
      </c>
    </row>
    <row r="20186" spans="4:13">
      <c r="D20186" s="20" t="str">
        <f>IFERROR(VLOOKUP(H20186&amp;"|"&amp;I20186,Sheet3!$H$2:$N$150,5,0),"")</f>
        <v/>
      </c>
      <c r="M20186" s="20" t="str">
        <f>IFERROR(INDEX(Sheet3!$Q$2:$Q$25,MATCH(H20186,Origin_List,0)),"")</f>
        <v/>
      </c>
    </row>
    <row r="20187" spans="4:13">
      <c r="D20187" s="20" t="str">
        <f>IFERROR(VLOOKUP(H20187&amp;"|"&amp;I20187,Sheet3!$H$2:$N$150,5,0),"")</f>
        <v/>
      </c>
      <c r="M20187" s="20" t="str">
        <f>IFERROR(INDEX(Sheet3!$Q$2:$Q$25,MATCH(H20187,Origin_List,0)),"")</f>
        <v/>
      </c>
    </row>
    <row r="20188" spans="4:13">
      <c r="D20188" s="20" t="str">
        <f>IFERROR(VLOOKUP(H20188&amp;"|"&amp;I20188,Sheet3!$H$2:$N$150,5,0),"")</f>
        <v/>
      </c>
      <c r="M20188" s="20" t="str">
        <f>IFERROR(INDEX(Sheet3!$Q$2:$Q$25,MATCH(H20188,Origin_List,0)),"")</f>
        <v/>
      </c>
    </row>
    <row r="20189" spans="4:13">
      <c r="D20189" s="20" t="str">
        <f>IFERROR(VLOOKUP(H20189&amp;"|"&amp;I20189,Sheet3!$H$2:$N$150,5,0),"")</f>
        <v/>
      </c>
      <c r="M20189" s="20" t="str">
        <f>IFERROR(INDEX(Sheet3!$Q$2:$Q$25,MATCH(H20189,Origin_List,0)),"")</f>
        <v/>
      </c>
    </row>
    <row r="20190" spans="4:13">
      <c r="D20190" s="20" t="str">
        <f>IFERROR(VLOOKUP(H20190&amp;"|"&amp;I20190,Sheet3!$H$2:$N$150,5,0),"")</f>
        <v/>
      </c>
      <c r="M20190" s="20" t="str">
        <f>IFERROR(INDEX(Sheet3!$Q$2:$Q$25,MATCH(H20190,Origin_List,0)),"")</f>
        <v/>
      </c>
    </row>
    <row r="20191" spans="4:13">
      <c r="D20191" s="20" t="str">
        <f>IFERROR(VLOOKUP(H20191&amp;"|"&amp;I20191,Sheet3!$H$2:$N$150,5,0),"")</f>
        <v/>
      </c>
      <c r="M20191" s="20" t="str">
        <f>IFERROR(INDEX(Sheet3!$Q$2:$Q$25,MATCH(H20191,Origin_List,0)),"")</f>
        <v/>
      </c>
    </row>
    <row r="20192" spans="4:13">
      <c r="D20192" s="20" t="str">
        <f>IFERROR(VLOOKUP(H20192&amp;"|"&amp;I20192,Sheet3!$H$2:$N$150,5,0),"")</f>
        <v/>
      </c>
      <c r="M20192" s="20" t="str">
        <f>IFERROR(INDEX(Sheet3!$Q$2:$Q$25,MATCH(H20192,Origin_List,0)),"")</f>
        <v/>
      </c>
    </row>
    <row r="20193" spans="4:13">
      <c r="D20193" s="20" t="str">
        <f>IFERROR(VLOOKUP(H20193&amp;"|"&amp;I20193,Sheet3!$H$2:$N$150,5,0),"")</f>
        <v/>
      </c>
      <c r="M20193" s="20" t="str">
        <f>IFERROR(INDEX(Sheet3!$Q$2:$Q$25,MATCH(H20193,Origin_List,0)),"")</f>
        <v/>
      </c>
    </row>
    <row r="20194" spans="4:13">
      <c r="D20194" s="20" t="str">
        <f>IFERROR(VLOOKUP(H20194&amp;"|"&amp;I20194,Sheet3!$H$2:$N$150,5,0),"")</f>
        <v/>
      </c>
      <c r="M20194" s="20" t="str">
        <f>IFERROR(INDEX(Sheet3!$Q$2:$Q$25,MATCH(H20194,Origin_List,0)),"")</f>
        <v/>
      </c>
    </row>
    <row r="20195" spans="4:13">
      <c r="D20195" s="20" t="str">
        <f>IFERROR(VLOOKUP(H20195&amp;"|"&amp;I20195,Sheet3!$H$2:$N$150,5,0),"")</f>
        <v/>
      </c>
      <c r="M20195" s="20" t="str">
        <f>IFERROR(INDEX(Sheet3!$Q$2:$Q$25,MATCH(H20195,Origin_List,0)),"")</f>
        <v/>
      </c>
    </row>
    <row r="20196" spans="4:13">
      <c r="D20196" s="20" t="str">
        <f>IFERROR(VLOOKUP(H20196&amp;"|"&amp;I20196,Sheet3!$H$2:$N$150,5,0),"")</f>
        <v/>
      </c>
      <c r="M20196" s="20" t="str">
        <f>IFERROR(INDEX(Sheet3!$Q$2:$Q$25,MATCH(H20196,Origin_List,0)),"")</f>
        <v/>
      </c>
    </row>
    <row r="20197" spans="4:13">
      <c r="D20197" s="20" t="str">
        <f>IFERROR(VLOOKUP(H20197&amp;"|"&amp;I20197,Sheet3!$H$2:$N$150,5,0),"")</f>
        <v/>
      </c>
      <c r="M20197" s="20" t="str">
        <f>IFERROR(INDEX(Sheet3!$Q$2:$Q$25,MATCH(H20197,Origin_List,0)),"")</f>
        <v/>
      </c>
    </row>
    <row r="20198" spans="4:13">
      <c r="D20198" s="20" t="str">
        <f>IFERROR(VLOOKUP(H20198&amp;"|"&amp;I20198,Sheet3!$H$2:$N$150,5,0),"")</f>
        <v/>
      </c>
      <c r="M20198" s="20" t="str">
        <f>IFERROR(INDEX(Sheet3!$Q$2:$Q$25,MATCH(H20198,Origin_List,0)),"")</f>
        <v/>
      </c>
    </row>
    <row r="20199" spans="4:13">
      <c r="D20199" s="20" t="str">
        <f>IFERROR(VLOOKUP(H20199&amp;"|"&amp;I20199,Sheet3!$H$2:$N$150,5,0),"")</f>
        <v/>
      </c>
      <c r="M20199" s="20" t="str">
        <f>IFERROR(INDEX(Sheet3!$Q$2:$Q$25,MATCH(H20199,Origin_List,0)),"")</f>
        <v/>
      </c>
    </row>
    <row r="20200" spans="4:13">
      <c r="D20200" s="20" t="str">
        <f>IFERROR(VLOOKUP(H20200&amp;"|"&amp;I20200,Sheet3!$H$2:$N$150,5,0),"")</f>
        <v/>
      </c>
      <c r="M20200" s="20" t="str">
        <f>IFERROR(INDEX(Sheet3!$Q$2:$Q$25,MATCH(H20200,Origin_List,0)),"")</f>
        <v/>
      </c>
    </row>
    <row r="20201" spans="4:13">
      <c r="D20201" s="20" t="str">
        <f>IFERROR(VLOOKUP(H20201&amp;"|"&amp;I20201,Sheet3!$H$2:$N$150,5,0),"")</f>
        <v/>
      </c>
      <c r="M20201" s="20" t="str">
        <f>IFERROR(INDEX(Sheet3!$Q$2:$Q$25,MATCH(H20201,Origin_List,0)),"")</f>
        <v/>
      </c>
    </row>
    <row r="20202" spans="4:13">
      <c r="D20202" s="20" t="str">
        <f>IFERROR(VLOOKUP(H20202&amp;"|"&amp;I20202,Sheet3!$H$2:$N$150,5,0),"")</f>
        <v/>
      </c>
      <c r="M20202" s="20" t="str">
        <f>IFERROR(INDEX(Sheet3!$Q$2:$Q$25,MATCH(H20202,Origin_List,0)),"")</f>
        <v/>
      </c>
    </row>
    <row r="20203" spans="4:13">
      <c r="D20203" s="20" t="str">
        <f>IFERROR(VLOOKUP(H20203&amp;"|"&amp;I20203,Sheet3!$H$2:$N$150,5,0),"")</f>
        <v/>
      </c>
      <c r="M20203" s="20" t="str">
        <f>IFERROR(INDEX(Sheet3!$Q$2:$Q$25,MATCH(H20203,Origin_List,0)),"")</f>
        <v/>
      </c>
    </row>
    <row r="20204" spans="4:13">
      <c r="D20204" s="20" t="str">
        <f>IFERROR(VLOOKUP(H20204&amp;"|"&amp;I20204,Sheet3!$H$2:$N$150,5,0),"")</f>
        <v/>
      </c>
      <c r="M20204" s="20" t="str">
        <f>IFERROR(INDEX(Sheet3!$Q$2:$Q$25,MATCH(H20204,Origin_List,0)),"")</f>
        <v/>
      </c>
    </row>
    <row r="20205" spans="4:13">
      <c r="D20205" s="20" t="str">
        <f>IFERROR(VLOOKUP(H20205&amp;"|"&amp;I20205,Sheet3!$H$2:$N$150,5,0),"")</f>
        <v/>
      </c>
      <c r="M20205" s="20" t="str">
        <f>IFERROR(INDEX(Sheet3!$Q$2:$Q$25,MATCH(H20205,Origin_List,0)),"")</f>
        <v/>
      </c>
    </row>
    <row r="20206" spans="4:13">
      <c r="D20206" s="20" t="str">
        <f>IFERROR(VLOOKUP(H20206&amp;"|"&amp;I20206,Sheet3!$H$2:$N$150,5,0),"")</f>
        <v/>
      </c>
      <c r="M20206" s="20" t="str">
        <f>IFERROR(INDEX(Sheet3!$Q$2:$Q$25,MATCH(H20206,Origin_List,0)),"")</f>
        <v/>
      </c>
    </row>
    <row r="20207" spans="4:13">
      <c r="D20207" s="20" t="str">
        <f>IFERROR(VLOOKUP(H20207&amp;"|"&amp;I20207,Sheet3!$H$2:$N$150,5,0),"")</f>
        <v/>
      </c>
      <c r="M20207" s="20" t="str">
        <f>IFERROR(INDEX(Sheet3!$Q$2:$Q$25,MATCH(H20207,Origin_List,0)),"")</f>
        <v/>
      </c>
    </row>
    <row r="20208" spans="4:13">
      <c r="D20208" s="20" t="str">
        <f>IFERROR(VLOOKUP(H20208&amp;"|"&amp;I20208,Sheet3!$H$2:$N$150,5,0),"")</f>
        <v/>
      </c>
      <c r="M20208" s="20" t="str">
        <f>IFERROR(INDEX(Sheet3!$Q$2:$Q$25,MATCH(H20208,Origin_List,0)),"")</f>
        <v/>
      </c>
    </row>
    <row r="20209" spans="4:13">
      <c r="D20209" s="20" t="str">
        <f>IFERROR(VLOOKUP(H20209&amp;"|"&amp;I20209,Sheet3!$H$2:$N$150,5,0),"")</f>
        <v/>
      </c>
      <c r="M20209" s="20" t="str">
        <f>IFERROR(INDEX(Sheet3!$Q$2:$Q$25,MATCH(H20209,Origin_List,0)),"")</f>
        <v/>
      </c>
    </row>
    <row r="20210" spans="4:13">
      <c r="D20210" s="20" t="str">
        <f>IFERROR(VLOOKUP(H20210&amp;"|"&amp;I20210,Sheet3!$H$2:$N$150,5,0),"")</f>
        <v/>
      </c>
      <c r="M20210" s="20" t="str">
        <f>IFERROR(INDEX(Sheet3!$Q$2:$Q$25,MATCH(H20210,Origin_List,0)),"")</f>
        <v/>
      </c>
    </row>
    <row r="20211" spans="4:13">
      <c r="D20211" s="20" t="str">
        <f>IFERROR(VLOOKUP(H20211&amp;"|"&amp;I20211,Sheet3!$H$2:$N$150,5,0),"")</f>
        <v/>
      </c>
      <c r="M20211" s="20" t="str">
        <f>IFERROR(INDEX(Sheet3!$Q$2:$Q$25,MATCH(H20211,Origin_List,0)),"")</f>
        <v/>
      </c>
    </row>
    <row r="20212" spans="4:13">
      <c r="D20212" s="20" t="str">
        <f>IFERROR(VLOOKUP(H20212&amp;"|"&amp;I20212,Sheet3!$H$2:$N$150,5,0),"")</f>
        <v/>
      </c>
      <c r="M20212" s="20" t="str">
        <f>IFERROR(INDEX(Sheet3!$Q$2:$Q$25,MATCH(H20212,Origin_List,0)),"")</f>
        <v/>
      </c>
    </row>
    <row r="20213" spans="4:13">
      <c r="D20213" s="20" t="str">
        <f>IFERROR(VLOOKUP(H20213&amp;"|"&amp;I20213,Sheet3!$H$2:$N$150,5,0),"")</f>
        <v/>
      </c>
      <c r="M20213" s="20" t="str">
        <f>IFERROR(INDEX(Sheet3!$Q$2:$Q$25,MATCH(H20213,Origin_List,0)),"")</f>
        <v/>
      </c>
    </row>
    <row r="20214" spans="4:13">
      <c r="D20214" s="20" t="str">
        <f>IFERROR(VLOOKUP(H20214&amp;"|"&amp;I20214,Sheet3!$H$2:$N$150,5,0),"")</f>
        <v/>
      </c>
      <c r="M20214" s="20" t="str">
        <f>IFERROR(INDEX(Sheet3!$Q$2:$Q$25,MATCH(H20214,Origin_List,0)),"")</f>
        <v/>
      </c>
    </row>
    <row r="20215" spans="4:13">
      <c r="D20215" s="20" t="str">
        <f>IFERROR(VLOOKUP(H20215&amp;"|"&amp;I20215,Sheet3!$H$2:$N$150,5,0),"")</f>
        <v/>
      </c>
      <c r="M20215" s="20" t="str">
        <f>IFERROR(INDEX(Sheet3!$Q$2:$Q$25,MATCH(H20215,Origin_List,0)),"")</f>
        <v/>
      </c>
    </row>
    <row r="20216" spans="4:13">
      <c r="D20216" s="20" t="str">
        <f>IFERROR(VLOOKUP(H20216&amp;"|"&amp;I20216,Sheet3!$H$2:$N$150,5,0),"")</f>
        <v/>
      </c>
      <c r="M20216" s="20" t="str">
        <f>IFERROR(INDEX(Sheet3!$Q$2:$Q$25,MATCH(H20216,Origin_List,0)),"")</f>
        <v/>
      </c>
    </row>
    <row r="20217" spans="4:13">
      <c r="D20217" s="20" t="str">
        <f>IFERROR(VLOOKUP(H20217&amp;"|"&amp;I20217,Sheet3!$H$2:$N$150,5,0),"")</f>
        <v/>
      </c>
      <c r="M20217" s="20" t="str">
        <f>IFERROR(INDEX(Sheet3!$Q$2:$Q$25,MATCH(H20217,Origin_List,0)),"")</f>
        <v/>
      </c>
    </row>
    <row r="20218" spans="4:13">
      <c r="D20218" s="20" t="str">
        <f>IFERROR(VLOOKUP(H20218&amp;"|"&amp;I20218,Sheet3!$H$2:$N$150,5,0),"")</f>
        <v/>
      </c>
      <c r="M20218" s="20" t="str">
        <f>IFERROR(INDEX(Sheet3!$Q$2:$Q$25,MATCH(H20218,Origin_List,0)),"")</f>
        <v/>
      </c>
    </row>
    <row r="20219" spans="4:13">
      <c r="D20219" s="20" t="str">
        <f>IFERROR(VLOOKUP(H20219&amp;"|"&amp;I20219,Sheet3!$H$2:$N$150,5,0),"")</f>
        <v/>
      </c>
      <c r="M20219" s="20" t="str">
        <f>IFERROR(INDEX(Sheet3!$Q$2:$Q$25,MATCH(H20219,Origin_List,0)),"")</f>
        <v/>
      </c>
    </row>
    <row r="20220" spans="4:13">
      <c r="D20220" s="20" t="str">
        <f>IFERROR(VLOOKUP(H20220&amp;"|"&amp;I20220,Sheet3!$H$2:$N$150,5,0),"")</f>
        <v/>
      </c>
      <c r="M20220" s="20" t="str">
        <f>IFERROR(INDEX(Sheet3!$Q$2:$Q$25,MATCH(H20220,Origin_List,0)),"")</f>
        <v/>
      </c>
    </row>
    <row r="20221" spans="4:13">
      <c r="D20221" s="20" t="str">
        <f>IFERROR(VLOOKUP(H20221&amp;"|"&amp;I20221,Sheet3!$H$2:$N$150,5,0),"")</f>
        <v/>
      </c>
      <c r="M20221" s="20" t="str">
        <f>IFERROR(INDEX(Sheet3!$Q$2:$Q$25,MATCH(H20221,Origin_List,0)),"")</f>
        <v/>
      </c>
    </row>
    <row r="20222" spans="4:13">
      <c r="D20222" s="20" t="str">
        <f>IFERROR(VLOOKUP(H20222&amp;"|"&amp;I20222,Sheet3!$H$2:$N$150,5,0),"")</f>
        <v/>
      </c>
      <c r="M20222" s="20" t="str">
        <f>IFERROR(INDEX(Sheet3!$Q$2:$Q$25,MATCH(H20222,Origin_List,0)),"")</f>
        <v/>
      </c>
    </row>
    <row r="20223" spans="4:13">
      <c r="D20223" s="20" t="str">
        <f>IFERROR(VLOOKUP(H20223&amp;"|"&amp;I20223,Sheet3!$H$2:$N$150,5,0),"")</f>
        <v/>
      </c>
      <c r="M20223" s="20" t="str">
        <f>IFERROR(INDEX(Sheet3!$Q$2:$Q$25,MATCH(H20223,Origin_List,0)),"")</f>
        <v/>
      </c>
    </row>
    <row r="20224" spans="4:13">
      <c r="D20224" s="20" t="str">
        <f>IFERROR(VLOOKUP(H20224&amp;"|"&amp;I20224,Sheet3!$H$2:$N$150,5,0),"")</f>
        <v/>
      </c>
      <c r="M20224" s="20" t="str">
        <f>IFERROR(INDEX(Sheet3!$Q$2:$Q$25,MATCH(H20224,Origin_List,0)),"")</f>
        <v/>
      </c>
    </row>
    <row r="20225" spans="4:13">
      <c r="D20225" s="20" t="str">
        <f>IFERROR(VLOOKUP(H20225&amp;"|"&amp;I20225,Sheet3!$H$2:$N$150,5,0),"")</f>
        <v/>
      </c>
      <c r="M20225" s="20" t="str">
        <f>IFERROR(INDEX(Sheet3!$Q$2:$Q$25,MATCH(H20225,Origin_List,0)),"")</f>
        <v/>
      </c>
    </row>
    <row r="20226" spans="4:13">
      <c r="D20226" s="20" t="str">
        <f>IFERROR(VLOOKUP(H20226&amp;"|"&amp;I20226,Sheet3!$H$2:$N$150,5,0),"")</f>
        <v/>
      </c>
      <c r="M20226" s="20" t="str">
        <f>IFERROR(INDEX(Sheet3!$Q$2:$Q$25,MATCH(H20226,Origin_List,0)),"")</f>
        <v/>
      </c>
    </row>
    <row r="20227" spans="4:13">
      <c r="D20227" s="20" t="str">
        <f>IFERROR(VLOOKUP(H20227&amp;"|"&amp;I20227,Sheet3!$H$2:$N$150,5,0),"")</f>
        <v/>
      </c>
      <c r="M20227" s="20" t="str">
        <f>IFERROR(INDEX(Sheet3!$Q$2:$Q$25,MATCH(H20227,Origin_List,0)),"")</f>
        <v/>
      </c>
    </row>
    <row r="20228" spans="4:13">
      <c r="D20228" s="20" t="str">
        <f>IFERROR(VLOOKUP(H20228&amp;"|"&amp;I20228,Sheet3!$H$2:$N$150,5,0),"")</f>
        <v/>
      </c>
      <c r="M20228" s="20" t="str">
        <f>IFERROR(INDEX(Sheet3!$Q$2:$Q$25,MATCH(H20228,Origin_List,0)),"")</f>
        <v/>
      </c>
    </row>
    <row r="20229" spans="4:13">
      <c r="D20229" s="20" t="str">
        <f>IFERROR(VLOOKUP(H20229&amp;"|"&amp;I20229,Sheet3!$H$2:$N$150,5,0),"")</f>
        <v/>
      </c>
      <c r="M20229" s="20" t="str">
        <f>IFERROR(INDEX(Sheet3!$Q$2:$Q$25,MATCH(H20229,Origin_List,0)),"")</f>
        <v/>
      </c>
    </row>
    <row r="20230" spans="4:13">
      <c r="D20230" s="20" t="str">
        <f>IFERROR(VLOOKUP(H20230&amp;"|"&amp;I20230,Sheet3!$H$2:$N$150,5,0),"")</f>
        <v/>
      </c>
      <c r="M20230" s="20" t="str">
        <f>IFERROR(INDEX(Sheet3!$Q$2:$Q$25,MATCH(H20230,Origin_List,0)),"")</f>
        <v/>
      </c>
    </row>
    <row r="20231" spans="4:13">
      <c r="D20231" s="20" t="str">
        <f>IFERROR(VLOOKUP(H20231&amp;"|"&amp;I20231,Sheet3!$H$2:$N$150,5,0),"")</f>
        <v/>
      </c>
      <c r="M20231" s="20" t="str">
        <f>IFERROR(INDEX(Sheet3!$Q$2:$Q$25,MATCH(H20231,Origin_List,0)),"")</f>
        <v/>
      </c>
    </row>
    <row r="20232" spans="4:13">
      <c r="D20232" s="20" t="str">
        <f>IFERROR(VLOOKUP(H20232&amp;"|"&amp;I20232,Sheet3!$H$2:$N$150,5,0),"")</f>
        <v/>
      </c>
      <c r="M20232" s="20" t="str">
        <f>IFERROR(INDEX(Sheet3!$Q$2:$Q$25,MATCH(H20232,Origin_List,0)),"")</f>
        <v/>
      </c>
    </row>
    <row r="20233" spans="4:13">
      <c r="D20233" s="20" t="str">
        <f>IFERROR(VLOOKUP(H20233&amp;"|"&amp;I20233,Sheet3!$H$2:$N$150,5,0),"")</f>
        <v/>
      </c>
      <c r="M20233" s="20" t="str">
        <f>IFERROR(INDEX(Sheet3!$Q$2:$Q$25,MATCH(H20233,Origin_List,0)),"")</f>
        <v/>
      </c>
    </row>
    <row r="20234" spans="4:13">
      <c r="D20234" s="20" t="str">
        <f>IFERROR(VLOOKUP(H20234&amp;"|"&amp;I20234,Sheet3!$H$2:$N$150,5,0),"")</f>
        <v/>
      </c>
      <c r="M20234" s="20" t="str">
        <f>IFERROR(INDEX(Sheet3!$Q$2:$Q$25,MATCH(H20234,Origin_List,0)),"")</f>
        <v/>
      </c>
    </row>
    <row r="20235" spans="4:13">
      <c r="D20235" s="20" t="str">
        <f>IFERROR(VLOOKUP(H20235&amp;"|"&amp;I20235,Sheet3!$H$2:$N$150,5,0),"")</f>
        <v/>
      </c>
      <c r="M20235" s="20" t="str">
        <f>IFERROR(INDEX(Sheet3!$Q$2:$Q$25,MATCH(H20235,Origin_List,0)),"")</f>
        <v/>
      </c>
    </row>
    <row r="20236" spans="4:13">
      <c r="D20236" s="20" t="str">
        <f>IFERROR(VLOOKUP(H20236&amp;"|"&amp;I20236,Sheet3!$H$2:$N$150,5,0),"")</f>
        <v/>
      </c>
      <c r="M20236" s="20" t="str">
        <f>IFERROR(INDEX(Sheet3!$Q$2:$Q$25,MATCH(H20236,Origin_List,0)),"")</f>
        <v/>
      </c>
    </row>
    <row r="20237" spans="4:13">
      <c r="D20237" s="20" t="str">
        <f>IFERROR(VLOOKUP(H20237&amp;"|"&amp;I20237,Sheet3!$H$2:$N$150,5,0),"")</f>
        <v/>
      </c>
      <c r="M20237" s="20" t="str">
        <f>IFERROR(INDEX(Sheet3!$Q$2:$Q$25,MATCH(H20237,Origin_List,0)),"")</f>
        <v/>
      </c>
    </row>
    <row r="20238" spans="4:13">
      <c r="D20238" s="20" t="str">
        <f>IFERROR(VLOOKUP(H20238&amp;"|"&amp;I20238,Sheet3!$H$2:$N$150,5,0),"")</f>
        <v/>
      </c>
      <c r="M20238" s="20" t="str">
        <f>IFERROR(INDEX(Sheet3!$Q$2:$Q$25,MATCH(H20238,Origin_List,0)),"")</f>
        <v/>
      </c>
    </row>
    <row r="20239" spans="4:13">
      <c r="D20239" s="20" t="str">
        <f>IFERROR(VLOOKUP(H20239&amp;"|"&amp;I20239,Sheet3!$H$2:$N$150,5,0),"")</f>
        <v/>
      </c>
      <c r="M20239" s="20" t="str">
        <f>IFERROR(INDEX(Sheet3!$Q$2:$Q$25,MATCH(H20239,Origin_List,0)),"")</f>
        <v/>
      </c>
    </row>
    <row r="20240" spans="4:13">
      <c r="D20240" s="20" t="str">
        <f>IFERROR(VLOOKUP(H20240&amp;"|"&amp;I20240,Sheet3!$H$2:$N$150,5,0),"")</f>
        <v/>
      </c>
      <c r="M20240" s="20" t="str">
        <f>IFERROR(INDEX(Sheet3!$Q$2:$Q$25,MATCH(H20240,Origin_List,0)),"")</f>
        <v/>
      </c>
    </row>
    <row r="20241" spans="4:13">
      <c r="D20241" s="20" t="str">
        <f>IFERROR(VLOOKUP(H20241&amp;"|"&amp;I20241,Sheet3!$H$2:$N$150,5,0),"")</f>
        <v/>
      </c>
      <c r="M20241" s="20" t="str">
        <f>IFERROR(INDEX(Sheet3!$Q$2:$Q$25,MATCH(H20241,Origin_List,0)),"")</f>
        <v/>
      </c>
    </row>
    <row r="20242" spans="4:13">
      <c r="D20242" s="20" t="str">
        <f>IFERROR(VLOOKUP(H20242&amp;"|"&amp;I20242,Sheet3!$H$2:$N$150,5,0),"")</f>
        <v/>
      </c>
      <c r="M20242" s="20" t="str">
        <f>IFERROR(INDEX(Sheet3!$Q$2:$Q$25,MATCH(H20242,Origin_List,0)),"")</f>
        <v/>
      </c>
    </row>
    <row r="20243" spans="4:13">
      <c r="D20243" s="20" t="str">
        <f>IFERROR(VLOOKUP(H20243&amp;"|"&amp;I20243,Sheet3!$H$2:$N$150,5,0),"")</f>
        <v/>
      </c>
      <c r="M20243" s="20" t="str">
        <f>IFERROR(INDEX(Sheet3!$Q$2:$Q$25,MATCH(H20243,Origin_List,0)),"")</f>
        <v/>
      </c>
    </row>
    <row r="20244" spans="4:13">
      <c r="D20244" s="20" t="str">
        <f>IFERROR(VLOOKUP(H20244&amp;"|"&amp;I20244,Sheet3!$H$2:$N$150,5,0),"")</f>
        <v/>
      </c>
      <c r="M20244" s="20" t="str">
        <f>IFERROR(INDEX(Sheet3!$Q$2:$Q$25,MATCH(H20244,Origin_List,0)),"")</f>
        <v/>
      </c>
    </row>
    <row r="20245" spans="4:13">
      <c r="D20245" s="20" t="str">
        <f>IFERROR(VLOOKUP(H20245&amp;"|"&amp;I20245,Sheet3!$H$2:$N$150,5,0),"")</f>
        <v/>
      </c>
      <c r="M20245" s="20" t="str">
        <f>IFERROR(INDEX(Sheet3!$Q$2:$Q$25,MATCH(H20245,Origin_List,0)),"")</f>
        <v/>
      </c>
    </row>
    <row r="20246" spans="4:13">
      <c r="D20246" s="20" t="str">
        <f>IFERROR(VLOOKUP(H20246&amp;"|"&amp;I20246,Sheet3!$H$2:$N$150,5,0),"")</f>
        <v/>
      </c>
      <c r="M20246" s="20" t="str">
        <f>IFERROR(INDEX(Sheet3!$Q$2:$Q$25,MATCH(H20246,Origin_List,0)),"")</f>
        <v/>
      </c>
    </row>
    <row r="20247" spans="4:13">
      <c r="D20247" s="20" t="str">
        <f>IFERROR(VLOOKUP(H20247&amp;"|"&amp;I20247,Sheet3!$H$2:$N$150,5,0),"")</f>
        <v/>
      </c>
      <c r="M20247" s="20" t="str">
        <f>IFERROR(INDEX(Sheet3!$Q$2:$Q$25,MATCH(H20247,Origin_List,0)),"")</f>
        <v/>
      </c>
    </row>
    <row r="20248" spans="4:13">
      <c r="D20248" s="20" t="str">
        <f>IFERROR(VLOOKUP(H20248&amp;"|"&amp;I20248,Sheet3!$H$2:$N$150,5,0),"")</f>
        <v/>
      </c>
      <c r="M20248" s="20" t="str">
        <f>IFERROR(INDEX(Sheet3!$Q$2:$Q$25,MATCH(H20248,Origin_List,0)),"")</f>
        <v/>
      </c>
    </row>
    <row r="20249" spans="4:13">
      <c r="D20249" s="20" t="str">
        <f>IFERROR(VLOOKUP(H20249&amp;"|"&amp;I20249,Sheet3!$H$2:$N$150,5,0),"")</f>
        <v/>
      </c>
      <c r="M20249" s="20" t="str">
        <f>IFERROR(INDEX(Sheet3!$Q$2:$Q$25,MATCH(H20249,Origin_List,0)),"")</f>
        <v/>
      </c>
    </row>
    <row r="20250" spans="4:13">
      <c r="D20250" s="20" t="str">
        <f>IFERROR(VLOOKUP(H20250&amp;"|"&amp;I20250,Sheet3!$H$2:$N$150,5,0),"")</f>
        <v/>
      </c>
      <c r="M20250" s="20" t="str">
        <f>IFERROR(INDEX(Sheet3!$Q$2:$Q$25,MATCH(H20250,Origin_List,0)),"")</f>
        <v/>
      </c>
    </row>
    <row r="20251" spans="4:13">
      <c r="D20251" s="20" t="str">
        <f>IFERROR(VLOOKUP(H20251&amp;"|"&amp;I20251,Sheet3!$H$2:$N$150,5,0),"")</f>
        <v/>
      </c>
      <c r="M20251" s="20" t="str">
        <f>IFERROR(INDEX(Sheet3!$Q$2:$Q$25,MATCH(H20251,Origin_List,0)),"")</f>
        <v/>
      </c>
    </row>
    <row r="20252" spans="4:13">
      <c r="D20252" s="20" t="str">
        <f>IFERROR(VLOOKUP(H20252&amp;"|"&amp;I20252,Sheet3!$H$2:$N$150,5,0),"")</f>
        <v/>
      </c>
      <c r="M20252" s="20" t="str">
        <f>IFERROR(INDEX(Sheet3!$Q$2:$Q$25,MATCH(H20252,Origin_List,0)),"")</f>
        <v/>
      </c>
    </row>
    <row r="20253" spans="4:13">
      <c r="D20253" s="20" t="str">
        <f>IFERROR(VLOOKUP(H20253&amp;"|"&amp;I20253,Sheet3!$H$2:$N$150,5,0),"")</f>
        <v/>
      </c>
      <c r="M20253" s="20" t="str">
        <f>IFERROR(INDEX(Sheet3!$Q$2:$Q$25,MATCH(H20253,Origin_List,0)),"")</f>
        <v/>
      </c>
    </row>
    <row r="20254" spans="4:13">
      <c r="D20254" s="20" t="str">
        <f>IFERROR(VLOOKUP(H20254&amp;"|"&amp;I20254,Sheet3!$H$2:$N$150,5,0),"")</f>
        <v/>
      </c>
      <c r="M20254" s="20" t="str">
        <f>IFERROR(INDEX(Sheet3!$Q$2:$Q$25,MATCH(H20254,Origin_List,0)),"")</f>
        <v/>
      </c>
    </row>
    <row r="20255" spans="4:13">
      <c r="D20255" s="20" t="str">
        <f>IFERROR(VLOOKUP(H20255&amp;"|"&amp;I20255,Sheet3!$H$2:$N$150,5,0),"")</f>
        <v/>
      </c>
      <c r="M20255" s="20" t="str">
        <f>IFERROR(INDEX(Sheet3!$Q$2:$Q$25,MATCH(H20255,Origin_List,0)),"")</f>
        <v/>
      </c>
    </row>
    <row r="20256" spans="4:13">
      <c r="D20256" s="20" t="str">
        <f>IFERROR(VLOOKUP(H20256&amp;"|"&amp;I20256,Sheet3!$H$2:$N$150,5,0),"")</f>
        <v/>
      </c>
      <c r="M20256" s="20" t="str">
        <f>IFERROR(INDEX(Sheet3!$Q$2:$Q$25,MATCH(H20256,Origin_List,0)),"")</f>
        <v/>
      </c>
    </row>
    <row r="20257" spans="4:13">
      <c r="D20257" s="20" t="str">
        <f>IFERROR(VLOOKUP(H20257&amp;"|"&amp;I20257,Sheet3!$H$2:$N$150,5,0),"")</f>
        <v/>
      </c>
      <c r="M20257" s="20" t="str">
        <f>IFERROR(INDEX(Sheet3!$Q$2:$Q$25,MATCH(H20257,Origin_List,0)),"")</f>
        <v/>
      </c>
    </row>
    <row r="20258" spans="4:13">
      <c r="D20258" s="20" t="str">
        <f>IFERROR(VLOOKUP(H20258&amp;"|"&amp;I20258,Sheet3!$H$2:$N$150,5,0),"")</f>
        <v/>
      </c>
      <c r="M20258" s="20" t="str">
        <f>IFERROR(INDEX(Sheet3!$Q$2:$Q$25,MATCH(H20258,Origin_List,0)),"")</f>
        <v/>
      </c>
    </row>
    <row r="20259" spans="4:13">
      <c r="D20259" s="20" t="str">
        <f>IFERROR(VLOOKUP(H20259&amp;"|"&amp;I20259,Sheet3!$H$2:$N$150,5,0),"")</f>
        <v/>
      </c>
      <c r="M20259" s="20" t="str">
        <f>IFERROR(INDEX(Sheet3!$Q$2:$Q$25,MATCH(H20259,Origin_List,0)),"")</f>
        <v/>
      </c>
    </row>
    <row r="20260" spans="4:13">
      <c r="D20260" s="20" t="str">
        <f>IFERROR(VLOOKUP(H20260&amp;"|"&amp;I20260,Sheet3!$H$2:$N$150,5,0),"")</f>
        <v/>
      </c>
      <c r="M20260" s="20" t="str">
        <f>IFERROR(INDEX(Sheet3!$Q$2:$Q$25,MATCH(H20260,Origin_List,0)),"")</f>
        <v/>
      </c>
    </row>
    <row r="20261" spans="4:13">
      <c r="D20261" s="20" t="str">
        <f>IFERROR(VLOOKUP(H20261&amp;"|"&amp;I20261,Sheet3!$H$2:$N$150,5,0),"")</f>
        <v/>
      </c>
      <c r="M20261" s="20" t="str">
        <f>IFERROR(INDEX(Sheet3!$Q$2:$Q$25,MATCH(H20261,Origin_List,0)),"")</f>
        <v/>
      </c>
    </row>
    <row r="20262" spans="4:13">
      <c r="D20262" s="20" t="str">
        <f>IFERROR(VLOOKUP(H20262&amp;"|"&amp;I20262,Sheet3!$H$2:$N$150,5,0),"")</f>
        <v/>
      </c>
      <c r="M20262" s="20" t="str">
        <f>IFERROR(INDEX(Sheet3!$Q$2:$Q$25,MATCH(H20262,Origin_List,0)),"")</f>
        <v/>
      </c>
    </row>
    <row r="20263" spans="4:13">
      <c r="D20263" s="20" t="str">
        <f>IFERROR(VLOOKUP(H20263&amp;"|"&amp;I20263,Sheet3!$H$2:$N$150,5,0),"")</f>
        <v/>
      </c>
      <c r="M20263" s="20" t="str">
        <f>IFERROR(INDEX(Sheet3!$Q$2:$Q$25,MATCH(H20263,Origin_List,0)),"")</f>
        <v/>
      </c>
    </row>
    <row r="20264" spans="4:13">
      <c r="D20264" s="20" t="str">
        <f>IFERROR(VLOOKUP(H20264&amp;"|"&amp;I20264,Sheet3!$H$2:$N$150,5,0),"")</f>
        <v/>
      </c>
      <c r="M20264" s="20" t="str">
        <f>IFERROR(INDEX(Sheet3!$Q$2:$Q$25,MATCH(H20264,Origin_List,0)),"")</f>
        <v/>
      </c>
    </row>
    <row r="20265" spans="4:13">
      <c r="D20265" s="20" t="str">
        <f>IFERROR(VLOOKUP(H20265&amp;"|"&amp;I20265,Sheet3!$H$2:$N$150,5,0),"")</f>
        <v/>
      </c>
      <c r="M20265" s="20" t="str">
        <f>IFERROR(INDEX(Sheet3!$Q$2:$Q$25,MATCH(H20265,Origin_List,0)),"")</f>
        <v/>
      </c>
    </row>
    <row r="20266" spans="4:13">
      <c r="D20266" s="20" t="str">
        <f>IFERROR(VLOOKUP(H20266&amp;"|"&amp;I20266,Sheet3!$H$2:$N$150,5,0),"")</f>
        <v/>
      </c>
      <c r="M20266" s="20" t="str">
        <f>IFERROR(INDEX(Sheet3!$Q$2:$Q$25,MATCH(H20266,Origin_List,0)),"")</f>
        <v/>
      </c>
    </row>
    <row r="20267" spans="4:13">
      <c r="D20267" s="20" t="str">
        <f>IFERROR(VLOOKUP(H20267&amp;"|"&amp;I20267,Sheet3!$H$2:$N$150,5,0),"")</f>
        <v/>
      </c>
      <c r="M20267" s="20" t="str">
        <f>IFERROR(INDEX(Sheet3!$Q$2:$Q$25,MATCH(H20267,Origin_List,0)),"")</f>
        <v/>
      </c>
    </row>
    <row r="20268" spans="4:13">
      <c r="D20268" s="20" t="str">
        <f>IFERROR(VLOOKUP(H20268&amp;"|"&amp;I20268,Sheet3!$H$2:$N$150,5,0),"")</f>
        <v/>
      </c>
      <c r="M20268" s="20" t="str">
        <f>IFERROR(INDEX(Sheet3!$Q$2:$Q$25,MATCH(H20268,Origin_List,0)),"")</f>
        <v/>
      </c>
    </row>
    <row r="20269" spans="4:13">
      <c r="D20269" s="20" t="str">
        <f>IFERROR(VLOOKUP(H20269&amp;"|"&amp;I20269,Sheet3!$H$2:$N$150,5,0),"")</f>
        <v/>
      </c>
      <c r="M20269" s="20" t="str">
        <f>IFERROR(INDEX(Sheet3!$Q$2:$Q$25,MATCH(H20269,Origin_List,0)),"")</f>
        <v/>
      </c>
    </row>
    <row r="20270" spans="4:13">
      <c r="D20270" s="20" t="str">
        <f>IFERROR(VLOOKUP(H20270&amp;"|"&amp;I20270,Sheet3!$H$2:$N$150,5,0),"")</f>
        <v/>
      </c>
      <c r="M20270" s="20" t="str">
        <f>IFERROR(INDEX(Sheet3!$Q$2:$Q$25,MATCH(H20270,Origin_List,0)),"")</f>
        <v/>
      </c>
    </row>
    <row r="20271" spans="4:13">
      <c r="D20271" s="20" t="str">
        <f>IFERROR(VLOOKUP(H20271&amp;"|"&amp;I20271,Sheet3!$H$2:$N$150,5,0),"")</f>
        <v/>
      </c>
      <c r="M20271" s="20" t="str">
        <f>IFERROR(INDEX(Sheet3!$Q$2:$Q$25,MATCH(H20271,Origin_List,0)),"")</f>
        <v/>
      </c>
    </row>
    <row r="20272" spans="4:13">
      <c r="D20272" s="20" t="str">
        <f>IFERROR(VLOOKUP(H20272&amp;"|"&amp;I20272,Sheet3!$H$2:$N$150,5,0),"")</f>
        <v/>
      </c>
      <c r="M20272" s="20" t="str">
        <f>IFERROR(INDEX(Sheet3!$Q$2:$Q$25,MATCH(H20272,Origin_List,0)),"")</f>
        <v/>
      </c>
    </row>
    <row r="20273" spans="4:13">
      <c r="D20273" s="20" t="str">
        <f>IFERROR(VLOOKUP(H20273&amp;"|"&amp;I20273,Sheet3!$H$2:$N$150,5,0),"")</f>
        <v/>
      </c>
      <c r="M20273" s="20" t="str">
        <f>IFERROR(INDEX(Sheet3!$Q$2:$Q$25,MATCH(H20273,Origin_List,0)),"")</f>
        <v/>
      </c>
    </row>
    <row r="20274" spans="4:13">
      <c r="D20274" s="20" t="str">
        <f>IFERROR(VLOOKUP(H20274&amp;"|"&amp;I20274,Sheet3!$H$2:$N$150,5,0),"")</f>
        <v/>
      </c>
      <c r="M20274" s="20" t="str">
        <f>IFERROR(INDEX(Sheet3!$Q$2:$Q$25,MATCH(H20274,Origin_List,0)),"")</f>
        <v/>
      </c>
    </row>
    <row r="20275" spans="4:13">
      <c r="D20275" s="20" t="str">
        <f>IFERROR(VLOOKUP(H20275&amp;"|"&amp;I20275,Sheet3!$H$2:$N$150,5,0),"")</f>
        <v/>
      </c>
      <c r="M20275" s="20" t="str">
        <f>IFERROR(INDEX(Sheet3!$Q$2:$Q$25,MATCH(H20275,Origin_List,0)),"")</f>
        <v/>
      </c>
    </row>
    <row r="20276" spans="4:13">
      <c r="D20276" s="20" t="str">
        <f>IFERROR(VLOOKUP(H20276&amp;"|"&amp;I20276,Sheet3!$H$2:$N$150,5,0),"")</f>
        <v/>
      </c>
      <c r="M20276" s="20" t="str">
        <f>IFERROR(INDEX(Sheet3!$Q$2:$Q$25,MATCH(H20276,Origin_List,0)),"")</f>
        <v/>
      </c>
    </row>
    <row r="20277" spans="4:13">
      <c r="D20277" s="20" t="str">
        <f>IFERROR(VLOOKUP(H20277&amp;"|"&amp;I20277,Sheet3!$H$2:$N$150,5,0),"")</f>
        <v/>
      </c>
      <c r="M20277" s="20" t="str">
        <f>IFERROR(INDEX(Sheet3!$Q$2:$Q$25,MATCH(H20277,Origin_List,0)),"")</f>
        <v/>
      </c>
    </row>
    <row r="20278" spans="4:13">
      <c r="D20278" s="20" t="str">
        <f>IFERROR(VLOOKUP(H20278&amp;"|"&amp;I20278,Sheet3!$H$2:$N$150,5,0),"")</f>
        <v/>
      </c>
      <c r="M20278" s="20" t="str">
        <f>IFERROR(INDEX(Sheet3!$Q$2:$Q$25,MATCH(H20278,Origin_List,0)),"")</f>
        <v/>
      </c>
    </row>
    <row r="20279" spans="4:13">
      <c r="D20279" s="20" t="str">
        <f>IFERROR(VLOOKUP(H20279&amp;"|"&amp;I20279,Sheet3!$H$2:$N$150,5,0),"")</f>
        <v/>
      </c>
      <c r="M20279" s="20" t="str">
        <f>IFERROR(INDEX(Sheet3!$Q$2:$Q$25,MATCH(H20279,Origin_List,0)),"")</f>
        <v/>
      </c>
    </row>
    <row r="20280" spans="4:13">
      <c r="D20280" s="20" t="str">
        <f>IFERROR(VLOOKUP(H20280&amp;"|"&amp;I20280,Sheet3!$H$2:$N$150,5,0),"")</f>
        <v/>
      </c>
      <c r="M20280" s="20" t="str">
        <f>IFERROR(INDEX(Sheet3!$Q$2:$Q$25,MATCH(H20280,Origin_List,0)),"")</f>
        <v/>
      </c>
    </row>
    <row r="20281" spans="4:13">
      <c r="D20281" s="20" t="str">
        <f>IFERROR(VLOOKUP(H20281&amp;"|"&amp;I20281,Sheet3!$H$2:$N$150,5,0),"")</f>
        <v/>
      </c>
      <c r="M20281" s="20" t="str">
        <f>IFERROR(INDEX(Sheet3!$Q$2:$Q$25,MATCH(H20281,Origin_List,0)),"")</f>
        <v/>
      </c>
    </row>
    <row r="20282" spans="4:13">
      <c r="D20282" s="20" t="str">
        <f>IFERROR(VLOOKUP(H20282&amp;"|"&amp;I20282,Sheet3!$H$2:$N$150,5,0),"")</f>
        <v/>
      </c>
      <c r="M20282" s="20" t="str">
        <f>IFERROR(INDEX(Sheet3!$Q$2:$Q$25,MATCH(H20282,Origin_List,0)),"")</f>
        <v/>
      </c>
    </row>
    <row r="20283" spans="4:13">
      <c r="D20283" s="20" t="str">
        <f>IFERROR(VLOOKUP(H20283&amp;"|"&amp;I20283,Sheet3!$H$2:$N$150,5,0),"")</f>
        <v/>
      </c>
      <c r="M20283" s="20" t="str">
        <f>IFERROR(INDEX(Sheet3!$Q$2:$Q$25,MATCH(H20283,Origin_List,0)),"")</f>
        <v/>
      </c>
    </row>
    <row r="20284" spans="4:13">
      <c r="D20284" s="20" t="str">
        <f>IFERROR(VLOOKUP(H20284&amp;"|"&amp;I20284,Sheet3!$H$2:$N$150,5,0),"")</f>
        <v/>
      </c>
      <c r="M20284" s="20" t="str">
        <f>IFERROR(INDEX(Sheet3!$Q$2:$Q$25,MATCH(H20284,Origin_List,0)),"")</f>
        <v/>
      </c>
    </row>
    <row r="20285" spans="4:13">
      <c r="D20285" s="20" t="str">
        <f>IFERROR(VLOOKUP(H20285&amp;"|"&amp;I20285,Sheet3!$H$2:$N$150,5,0),"")</f>
        <v/>
      </c>
      <c r="M20285" s="20" t="str">
        <f>IFERROR(INDEX(Sheet3!$Q$2:$Q$25,MATCH(H20285,Origin_List,0)),"")</f>
        <v/>
      </c>
    </row>
    <row r="20286" spans="4:13">
      <c r="D20286" s="20" t="str">
        <f>IFERROR(VLOOKUP(H20286&amp;"|"&amp;I20286,Sheet3!$H$2:$N$150,5,0),"")</f>
        <v/>
      </c>
      <c r="M20286" s="20" t="str">
        <f>IFERROR(INDEX(Sheet3!$Q$2:$Q$25,MATCH(H20286,Origin_List,0)),"")</f>
        <v/>
      </c>
    </row>
    <row r="20287" spans="4:13">
      <c r="D20287" s="20" t="str">
        <f>IFERROR(VLOOKUP(H20287&amp;"|"&amp;I20287,Sheet3!$H$2:$N$150,5,0),"")</f>
        <v/>
      </c>
      <c r="M20287" s="20" t="str">
        <f>IFERROR(INDEX(Sheet3!$Q$2:$Q$25,MATCH(H20287,Origin_List,0)),"")</f>
        <v/>
      </c>
    </row>
    <row r="20288" spans="4:13">
      <c r="D20288" s="20" t="str">
        <f>IFERROR(VLOOKUP(H20288&amp;"|"&amp;I20288,Sheet3!$H$2:$N$150,5,0),"")</f>
        <v/>
      </c>
      <c r="M20288" s="20" t="str">
        <f>IFERROR(INDEX(Sheet3!$Q$2:$Q$25,MATCH(H20288,Origin_List,0)),"")</f>
        <v/>
      </c>
    </row>
    <row r="20289" spans="4:13">
      <c r="D20289" s="20" t="str">
        <f>IFERROR(VLOOKUP(H20289&amp;"|"&amp;I20289,Sheet3!$H$2:$N$150,5,0),"")</f>
        <v/>
      </c>
      <c r="M20289" s="20" t="str">
        <f>IFERROR(INDEX(Sheet3!$Q$2:$Q$25,MATCH(H20289,Origin_List,0)),"")</f>
        <v/>
      </c>
    </row>
    <row r="20290" spans="4:13">
      <c r="D20290" s="20" t="str">
        <f>IFERROR(VLOOKUP(H20290&amp;"|"&amp;I20290,Sheet3!$H$2:$N$150,5,0),"")</f>
        <v/>
      </c>
      <c r="M20290" s="20" t="str">
        <f>IFERROR(INDEX(Sheet3!$Q$2:$Q$25,MATCH(H20290,Origin_List,0)),"")</f>
        <v/>
      </c>
    </row>
    <row r="20291" spans="4:13">
      <c r="D20291" s="20" t="str">
        <f>IFERROR(VLOOKUP(H20291&amp;"|"&amp;I20291,Sheet3!$H$2:$N$150,5,0),"")</f>
        <v/>
      </c>
      <c r="M20291" s="20" t="str">
        <f>IFERROR(INDEX(Sheet3!$Q$2:$Q$25,MATCH(H20291,Origin_List,0)),"")</f>
        <v/>
      </c>
    </row>
    <row r="20292" spans="4:13">
      <c r="D20292" s="20" t="str">
        <f>IFERROR(VLOOKUP(H20292&amp;"|"&amp;I20292,Sheet3!$H$2:$N$150,5,0),"")</f>
        <v/>
      </c>
      <c r="M20292" s="20" t="str">
        <f>IFERROR(INDEX(Sheet3!$Q$2:$Q$25,MATCH(H20292,Origin_List,0)),"")</f>
        <v/>
      </c>
    </row>
    <row r="20293" spans="4:13">
      <c r="D20293" s="20" t="str">
        <f>IFERROR(VLOOKUP(H20293&amp;"|"&amp;I20293,Sheet3!$H$2:$N$150,5,0),"")</f>
        <v/>
      </c>
      <c r="M20293" s="20" t="str">
        <f>IFERROR(INDEX(Sheet3!$Q$2:$Q$25,MATCH(H20293,Origin_List,0)),"")</f>
        <v/>
      </c>
    </row>
    <row r="20294" spans="4:13">
      <c r="D20294" s="20" t="str">
        <f>IFERROR(VLOOKUP(H20294&amp;"|"&amp;I20294,Sheet3!$H$2:$N$150,5,0),"")</f>
        <v/>
      </c>
      <c r="M20294" s="20" t="str">
        <f>IFERROR(INDEX(Sheet3!$Q$2:$Q$25,MATCH(H20294,Origin_List,0)),"")</f>
        <v/>
      </c>
    </row>
    <row r="20295" spans="4:13">
      <c r="D20295" s="20" t="str">
        <f>IFERROR(VLOOKUP(H20295&amp;"|"&amp;I20295,Sheet3!$H$2:$N$150,5,0),"")</f>
        <v/>
      </c>
      <c r="M20295" s="20" t="str">
        <f>IFERROR(INDEX(Sheet3!$Q$2:$Q$25,MATCH(H20295,Origin_List,0)),"")</f>
        <v/>
      </c>
    </row>
    <row r="20296" spans="4:13">
      <c r="D20296" s="20" t="str">
        <f>IFERROR(VLOOKUP(H20296&amp;"|"&amp;I20296,Sheet3!$H$2:$N$150,5,0),"")</f>
        <v/>
      </c>
      <c r="M20296" s="20" t="str">
        <f>IFERROR(INDEX(Sheet3!$Q$2:$Q$25,MATCH(H20296,Origin_List,0)),"")</f>
        <v/>
      </c>
    </row>
    <row r="20297" spans="4:13">
      <c r="D20297" s="20" t="str">
        <f>IFERROR(VLOOKUP(H20297&amp;"|"&amp;I20297,Sheet3!$H$2:$N$150,5,0),"")</f>
        <v/>
      </c>
      <c r="M20297" s="20" t="str">
        <f>IFERROR(INDEX(Sheet3!$Q$2:$Q$25,MATCH(H20297,Origin_List,0)),"")</f>
        <v/>
      </c>
    </row>
    <row r="20298" spans="4:13">
      <c r="D20298" s="20" t="str">
        <f>IFERROR(VLOOKUP(H20298&amp;"|"&amp;I20298,Sheet3!$H$2:$N$150,5,0),"")</f>
        <v/>
      </c>
      <c r="M20298" s="20" t="str">
        <f>IFERROR(INDEX(Sheet3!$Q$2:$Q$25,MATCH(H20298,Origin_List,0)),"")</f>
        <v/>
      </c>
    </row>
    <row r="20299" spans="4:13">
      <c r="D20299" s="20" t="str">
        <f>IFERROR(VLOOKUP(H20299&amp;"|"&amp;I20299,Sheet3!$H$2:$N$150,5,0),"")</f>
        <v/>
      </c>
      <c r="M20299" s="20" t="str">
        <f>IFERROR(INDEX(Sheet3!$Q$2:$Q$25,MATCH(H20299,Origin_List,0)),"")</f>
        <v/>
      </c>
    </row>
    <row r="20300" spans="4:13">
      <c r="D20300" s="20" t="str">
        <f>IFERROR(VLOOKUP(H20300&amp;"|"&amp;I20300,Sheet3!$H$2:$N$150,5,0),"")</f>
        <v/>
      </c>
      <c r="M20300" s="20" t="str">
        <f>IFERROR(INDEX(Sheet3!$Q$2:$Q$25,MATCH(H20300,Origin_List,0)),"")</f>
        <v/>
      </c>
    </row>
    <row r="20301" spans="4:13">
      <c r="D20301" s="20" t="str">
        <f>IFERROR(VLOOKUP(H20301&amp;"|"&amp;I20301,Sheet3!$H$2:$N$150,5,0),"")</f>
        <v/>
      </c>
      <c r="M20301" s="20" t="str">
        <f>IFERROR(INDEX(Sheet3!$Q$2:$Q$25,MATCH(H20301,Origin_List,0)),"")</f>
        <v/>
      </c>
    </row>
    <row r="20302" spans="4:13">
      <c r="D20302" s="20" t="str">
        <f>IFERROR(VLOOKUP(H20302&amp;"|"&amp;I20302,Sheet3!$H$2:$N$150,5,0),"")</f>
        <v/>
      </c>
      <c r="M20302" s="20" t="str">
        <f>IFERROR(INDEX(Sheet3!$Q$2:$Q$25,MATCH(H20302,Origin_List,0)),"")</f>
        <v/>
      </c>
    </row>
    <row r="20303" spans="4:13">
      <c r="D20303" s="20" t="str">
        <f>IFERROR(VLOOKUP(H20303&amp;"|"&amp;I20303,Sheet3!$H$2:$N$150,5,0),"")</f>
        <v/>
      </c>
      <c r="M20303" s="20" t="str">
        <f>IFERROR(INDEX(Sheet3!$Q$2:$Q$25,MATCH(H20303,Origin_List,0)),"")</f>
        <v/>
      </c>
    </row>
    <row r="20304" spans="4:13">
      <c r="D20304" s="20" t="str">
        <f>IFERROR(VLOOKUP(H20304&amp;"|"&amp;I20304,Sheet3!$H$2:$N$150,5,0),"")</f>
        <v/>
      </c>
      <c r="M20304" s="20" t="str">
        <f>IFERROR(INDEX(Sheet3!$Q$2:$Q$25,MATCH(H20304,Origin_List,0)),"")</f>
        <v/>
      </c>
    </row>
    <row r="20305" spans="4:13">
      <c r="D20305" s="20" t="str">
        <f>IFERROR(VLOOKUP(H20305&amp;"|"&amp;I20305,Sheet3!$H$2:$N$150,5,0),"")</f>
        <v/>
      </c>
      <c r="M20305" s="20" t="str">
        <f>IFERROR(INDEX(Sheet3!$Q$2:$Q$25,MATCH(H20305,Origin_List,0)),"")</f>
        <v/>
      </c>
    </row>
    <row r="20306" spans="4:13">
      <c r="D20306" s="20" t="str">
        <f>IFERROR(VLOOKUP(H20306&amp;"|"&amp;I20306,Sheet3!$H$2:$N$150,5,0),"")</f>
        <v/>
      </c>
      <c r="M20306" s="20" t="str">
        <f>IFERROR(INDEX(Sheet3!$Q$2:$Q$25,MATCH(H20306,Origin_List,0)),"")</f>
        <v/>
      </c>
    </row>
    <row r="20307" spans="4:13">
      <c r="D20307" s="20" t="str">
        <f>IFERROR(VLOOKUP(H20307&amp;"|"&amp;I20307,Sheet3!$H$2:$N$150,5,0),"")</f>
        <v/>
      </c>
      <c r="M20307" s="20" t="str">
        <f>IFERROR(INDEX(Sheet3!$Q$2:$Q$25,MATCH(H20307,Origin_List,0)),"")</f>
        <v/>
      </c>
    </row>
    <row r="20308" spans="4:13">
      <c r="D20308" s="20" t="str">
        <f>IFERROR(VLOOKUP(H20308&amp;"|"&amp;I20308,Sheet3!$H$2:$N$150,5,0),"")</f>
        <v/>
      </c>
      <c r="M20308" s="20" t="str">
        <f>IFERROR(INDEX(Sheet3!$Q$2:$Q$25,MATCH(H20308,Origin_List,0)),"")</f>
        <v/>
      </c>
    </row>
    <row r="20309" spans="4:13">
      <c r="D20309" s="20" t="str">
        <f>IFERROR(VLOOKUP(H20309&amp;"|"&amp;I20309,Sheet3!$H$2:$N$150,5,0),"")</f>
        <v/>
      </c>
      <c r="M20309" s="20" t="str">
        <f>IFERROR(INDEX(Sheet3!$Q$2:$Q$25,MATCH(H20309,Origin_List,0)),"")</f>
        <v/>
      </c>
    </row>
    <row r="20310" spans="4:13">
      <c r="D20310" s="20" t="str">
        <f>IFERROR(VLOOKUP(H20310&amp;"|"&amp;I20310,Sheet3!$H$2:$N$150,5,0),"")</f>
        <v/>
      </c>
      <c r="M20310" s="20" t="str">
        <f>IFERROR(INDEX(Sheet3!$Q$2:$Q$25,MATCH(H20310,Origin_List,0)),"")</f>
        <v/>
      </c>
    </row>
    <row r="20311" spans="4:13">
      <c r="D20311" s="20" t="str">
        <f>IFERROR(VLOOKUP(H20311&amp;"|"&amp;I20311,Sheet3!$H$2:$N$150,5,0),"")</f>
        <v/>
      </c>
      <c r="M20311" s="20" t="str">
        <f>IFERROR(INDEX(Sheet3!$Q$2:$Q$25,MATCH(H20311,Origin_List,0)),"")</f>
        <v/>
      </c>
    </row>
    <row r="20312" spans="4:13">
      <c r="D20312" s="20" t="str">
        <f>IFERROR(VLOOKUP(H20312&amp;"|"&amp;I20312,Sheet3!$H$2:$N$150,5,0),"")</f>
        <v/>
      </c>
      <c r="M20312" s="20" t="str">
        <f>IFERROR(INDEX(Sheet3!$Q$2:$Q$25,MATCH(H20312,Origin_List,0)),"")</f>
        <v/>
      </c>
    </row>
    <row r="20313" spans="4:13">
      <c r="D20313" s="20" t="str">
        <f>IFERROR(VLOOKUP(H20313&amp;"|"&amp;I20313,Sheet3!$H$2:$N$150,5,0),"")</f>
        <v/>
      </c>
      <c r="M20313" s="20" t="str">
        <f>IFERROR(INDEX(Sheet3!$Q$2:$Q$25,MATCH(H20313,Origin_List,0)),"")</f>
        <v/>
      </c>
    </row>
    <row r="20314" spans="4:13">
      <c r="D20314" s="20" t="str">
        <f>IFERROR(VLOOKUP(H20314&amp;"|"&amp;I20314,Sheet3!$H$2:$N$150,5,0),"")</f>
        <v/>
      </c>
      <c r="M20314" s="20" t="str">
        <f>IFERROR(INDEX(Sheet3!$Q$2:$Q$25,MATCH(H20314,Origin_List,0)),"")</f>
        <v/>
      </c>
    </row>
    <row r="20315" spans="4:13">
      <c r="D20315" s="20" t="str">
        <f>IFERROR(VLOOKUP(H20315&amp;"|"&amp;I20315,Sheet3!$H$2:$N$150,5,0),"")</f>
        <v/>
      </c>
      <c r="M20315" s="20" t="str">
        <f>IFERROR(INDEX(Sheet3!$Q$2:$Q$25,MATCH(H20315,Origin_List,0)),"")</f>
        <v/>
      </c>
    </row>
    <row r="20316" spans="4:13">
      <c r="D20316" s="20" t="str">
        <f>IFERROR(VLOOKUP(H20316&amp;"|"&amp;I20316,Sheet3!$H$2:$N$150,5,0),"")</f>
        <v/>
      </c>
      <c r="M20316" s="20" t="str">
        <f>IFERROR(INDEX(Sheet3!$Q$2:$Q$25,MATCH(H20316,Origin_List,0)),"")</f>
        <v/>
      </c>
    </row>
    <row r="20317" spans="4:13">
      <c r="D20317" s="20" t="str">
        <f>IFERROR(VLOOKUP(H20317&amp;"|"&amp;I20317,Sheet3!$H$2:$N$150,5,0),"")</f>
        <v/>
      </c>
      <c r="M20317" s="20" t="str">
        <f>IFERROR(INDEX(Sheet3!$Q$2:$Q$25,MATCH(H20317,Origin_List,0)),"")</f>
        <v/>
      </c>
    </row>
    <row r="20318" spans="4:13">
      <c r="D20318" s="20" t="str">
        <f>IFERROR(VLOOKUP(H20318&amp;"|"&amp;I20318,Sheet3!$H$2:$N$150,5,0),"")</f>
        <v/>
      </c>
      <c r="M20318" s="20" t="str">
        <f>IFERROR(INDEX(Sheet3!$Q$2:$Q$25,MATCH(H20318,Origin_List,0)),"")</f>
        <v/>
      </c>
    </row>
    <row r="20319" spans="4:13">
      <c r="D20319" s="20" t="str">
        <f>IFERROR(VLOOKUP(H20319&amp;"|"&amp;I20319,Sheet3!$H$2:$N$150,5,0),"")</f>
        <v/>
      </c>
      <c r="M20319" s="20" t="str">
        <f>IFERROR(INDEX(Sheet3!$Q$2:$Q$25,MATCH(H20319,Origin_List,0)),"")</f>
        <v/>
      </c>
    </row>
    <row r="20320" spans="4:13">
      <c r="D20320" s="20" t="str">
        <f>IFERROR(VLOOKUP(H20320&amp;"|"&amp;I20320,Sheet3!$H$2:$N$150,5,0),"")</f>
        <v/>
      </c>
      <c r="M20320" s="20" t="str">
        <f>IFERROR(INDEX(Sheet3!$Q$2:$Q$25,MATCH(H20320,Origin_List,0)),"")</f>
        <v/>
      </c>
    </row>
    <row r="20321" spans="4:13">
      <c r="D20321" s="20" t="str">
        <f>IFERROR(VLOOKUP(H20321&amp;"|"&amp;I20321,Sheet3!$H$2:$N$150,5,0),"")</f>
        <v/>
      </c>
      <c r="M20321" s="20" t="str">
        <f>IFERROR(INDEX(Sheet3!$Q$2:$Q$25,MATCH(H20321,Origin_List,0)),"")</f>
        <v/>
      </c>
    </row>
    <row r="20322" spans="4:13">
      <c r="D20322" s="20" t="str">
        <f>IFERROR(VLOOKUP(H20322&amp;"|"&amp;I20322,Sheet3!$H$2:$N$150,5,0),"")</f>
        <v/>
      </c>
      <c r="M20322" s="20" t="str">
        <f>IFERROR(INDEX(Sheet3!$Q$2:$Q$25,MATCH(H20322,Origin_List,0)),"")</f>
        <v/>
      </c>
    </row>
    <row r="20323" spans="4:13">
      <c r="D20323" s="20" t="str">
        <f>IFERROR(VLOOKUP(H20323&amp;"|"&amp;I20323,Sheet3!$H$2:$N$150,5,0),"")</f>
        <v/>
      </c>
      <c r="M20323" s="20" t="str">
        <f>IFERROR(INDEX(Sheet3!$Q$2:$Q$25,MATCH(H20323,Origin_List,0)),"")</f>
        <v/>
      </c>
    </row>
    <row r="20324" spans="4:13">
      <c r="D20324" s="20" t="str">
        <f>IFERROR(VLOOKUP(H20324&amp;"|"&amp;I20324,Sheet3!$H$2:$N$150,5,0),"")</f>
        <v/>
      </c>
      <c r="M20324" s="20" t="str">
        <f>IFERROR(INDEX(Sheet3!$Q$2:$Q$25,MATCH(H20324,Origin_List,0)),"")</f>
        <v/>
      </c>
    </row>
    <row r="20325" spans="4:13">
      <c r="D20325" s="20" t="str">
        <f>IFERROR(VLOOKUP(H20325&amp;"|"&amp;I20325,Sheet3!$H$2:$N$150,5,0),"")</f>
        <v/>
      </c>
      <c r="M20325" s="20" t="str">
        <f>IFERROR(INDEX(Sheet3!$Q$2:$Q$25,MATCH(H20325,Origin_List,0)),"")</f>
        <v/>
      </c>
    </row>
    <row r="20326" spans="4:13">
      <c r="D20326" s="20" t="str">
        <f>IFERROR(VLOOKUP(H20326&amp;"|"&amp;I20326,Sheet3!$H$2:$N$150,5,0),"")</f>
        <v/>
      </c>
      <c r="M20326" s="20" t="str">
        <f>IFERROR(INDEX(Sheet3!$Q$2:$Q$25,MATCH(H20326,Origin_List,0)),"")</f>
        <v/>
      </c>
    </row>
    <row r="20327" spans="4:13">
      <c r="D20327" s="20" t="str">
        <f>IFERROR(VLOOKUP(H20327&amp;"|"&amp;I20327,Sheet3!$H$2:$N$150,5,0),"")</f>
        <v/>
      </c>
      <c r="M20327" s="20" t="str">
        <f>IFERROR(INDEX(Sheet3!$Q$2:$Q$25,MATCH(H20327,Origin_List,0)),"")</f>
        <v/>
      </c>
    </row>
    <row r="20328" spans="4:13">
      <c r="D20328" s="20" t="str">
        <f>IFERROR(VLOOKUP(H20328&amp;"|"&amp;I20328,Sheet3!$H$2:$N$150,5,0),"")</f>
        <v/>
      </c>
      <c r="M20328" s="20" t="str">
        <f>IFERROR(INDEX(Sheet3!$Q$2:$Q$25,MATCH(H20328,Origin_List,0)),"")</f>
        <v/>
      </c>
    </row>
    <row r="20329" spans="4:13">
      <c r="D20329" s="20" t="str">
        <f>IFERROR(VLOOKUP(H20329&amp;"|"&amp;I20329,Sheet3!$H$2:$N$150,5,0),"")</f>
        <v/>
      </c>
      <c r="M20329" s="20" t="str">
        <f>IFERROR(INDEX(Sheet3!$Q$2:$Q$25,MATCH(H20329,Origin_List,0)),"")</f>
        <v/>
      </c>
    </row>
    <row r="20330" spans="4:13">
      <c r="D20330" s="20" t="str">
        <f>IFERROR(VLOOKUP(H20330&amp;"|"&amp;I20330,Sheet3!$H$2:$N$150,5,0),"")</f>
        <v/>
      </c>
      <c r="M20330" s="20" t="str">
        <f>IFERROR(INDEX(Sheet3!$Q$2:$Q$25,MATCH(H20330,Origin_List,0)),"")</f>
        <v/>
      </c>
    </row>
    <row r="20331" spans="4:13">
      <c r="D20331" s="20" t="str">
        <f>IFERROR(VLOOKUP(H20331&amp;"|"&amp;I20331,Sheet3!$H$2:$N$150,5,0),"")</f>
        <v/>
      </c>
      <c r="M20331" s="20" t="str">
        <f>IFERROR(INDEX(Sheet3!$Q$2:$Q$25,MATCH(H20331,Origin_List,0)),"")</f>
        <v/>
      </c>
    </row>
    <row r="20332" spans="4:13">
      <c r="D20332" s="20" t="str">
        <f>IFERROR(VLOOKUP(H20332&amp;"|"&amp;I20332,Sheet3!$H$2:$N$150,5,0),"")</f>
        <v/>
      </c>
      <c r="M20332" s="20" t="str">
        <f>IFERROR(INDEX(Sheet3!$Q$2:$Q$25,MATCH(H20332,Origin_List,0)),"")</f>
        <v/>
      </c>
    </row>
    <row r="20333" spans="4:13">
      <c r="D20333" s="20" t="str">
        <f>IFERROR(VLOOKUP(H20333&amp;"|"&amp;I20333,Sheet3!$H$2:$N$150,5,0),"")</f>
        <v/>
      </c>
      <c r="M20333" s="20" t="str">
        <f>IFERROR(INDEX(Sheet3!$Q$2:$Q$25,MATCH(H20333,Origin_List,0)),"")</f>
        <v/>
      </c>
    </row>
    <row r="20334" spans="4:13">
      <c r="D20334" s="20" t="str">
        <f>IFERROR(VLOOKUP(H20334&amp;"|"&amp;I20334,Sheet3!$H$2:$N$150,5,0),"")</f>
        <v/>
      </c>
      <c r="M20334" s="20" t="str">
        <f>IFERROR(INDEX(Sheet3!$Q$2:$Q$25,MATCH(H20334,Origin_List,0)),"")</f>
        <v/>
      </c>
    </row>
    <row r="20335" spans="4:13">
      <c r="D20335" s="20" t="str">
        <f>IFERROR(VLOOKUP(H20335&amp;"|"&amp;I20335,Sheet3!$H$2:$N$150,5,0),"")</f>
        <v/>
      </c>
      <c r="M20335" s="20" t="str">
        <f>IFERROR(INDEX(Sheet3!$Q$2:$Q$25,MATCH(H20335,Origin_List,0)),"")</f>
        <v/>
      </c>
    </row>
    <row r="20336" spans="4:13">
      <c r="D20336" s="20" t="str">
        <f>IFERROR(VLOOKUP(H20336&amp;"|"&amp;I20336,Sheet3!$H$2:$N$150,5,0),"")</f>
        <v/>
      </c>
      <c r="M20336" s="20" t="str">
        <f>IFERROR(INDEX(Sheet3!$Q$2:$Q$25,MATCH(H20336,Origin_List,0)),"")</f>
        <v/>
      </c>
    </row>
    <row r="20337" spans="4:13">
      <c r="D20337" s="20" t="str">
        <f>IFERROR(VLOOKUP(H20337&amp;"|"&amp;I20337,Sheet3!$H$2:$N$150,5,0),"")</f>
        <v/>
      </c>
      <c r="M20337" s="20" t="str">
        <f>IFERROR(INDEX(Sheet3!$Q$2:$Q$25,MATCH(H20337,Origin_List,0)),"")</f>
        <v/>
      </c>
    </row>
    <row r="20338" spans="4:13">
      <c r="D20338" s="20" t="str">
        <f>IFERROR(VLOOKUP(H20338&amp;"|"&amp;I20338,Sheet3!$H$2:$N$150,5,0),"")</f>
        <v/>
      </c>
      <c r="M20338" s="20" t="str">
        <f>IFERROR(INDEX(Sheet3!$Q$2:$Q$25,MATCH(H20338,Origin_List,0)),"")</f>
        <v/>
      </c>
    </row>
    <row r="20339" spans="4:13">
      <c r="D20339" s="20" t="str">
        <f>IFERROR(VLOOKUP(H20339&amp;"|"&amp;I20339,Sheet3!$H$2:$N$150,5,0),"")</f>
        <v/>
      </c>
      <c r="M20339" s="20" t="str">
        <f>IFERROR(INDEX(Sheet3!$Q$2:$Q$25,MATCH(H20339,Origin_List,0)),"")</f>
        <v/>
      </c>
    </row>
    <row r="20340" spans="4:13">
      <c r="D20340" s="20" t="str">
        <f>IFERROR(VLOOKUP(H20340&amp;"|"&amp;I20340,Sheet3!$H$2:$N$150,5,0),"")</f>
        <v/>
      </c>
      <c r="M20340" s="20" t="str">
        <f>IFERROR(INDEX(Sheet3!$Q$2:$Q$25,MATCH(H20340,Origin_List,0)),"")</f>
        <v/>
      </c>
    </row>
    <row r="20341" spans="4:13">
      <c r="D20341" s="20" t="str">
        <f>IFERROR(VLOOKUP(H20341&amp;"|"&amp;I20341,Sheet3!$H$2:$N$150,5,0),"")</f>
        <v/>
      </c>
      <c r="M20341" s="20" t="str">
        <f>IFERROR(INDEX(Sheet3!$Q$2:$Q$25,MATCH(H20341,Origin_List,0)),"")</f>
        <v/>
      </c>
    </row>
    <row r="20342" spans="4:13">
      <c r="D20342" s="20" t="str">
        <f>IFERROR(VLOOKUP(H20342&amp;"|"&amp;I20342,Sheet3!$H$2:$N$150,5,0),"")</f>
        <v/>
      </c>
      <c r="M20342" s="20" t="str">
        <f>IFERROR(INDEX(Sheet3!$Q$2:$Q$25,MATCH(H20342,Origin_List,0)),"")</f>
        <v/>
      </c>
    </row>
    <row r="20343" spans="4:13">
      <c r="D20343" s="20" t="str">
        <f>IFERROR(VLOOKUP(H20343&amp;"|"&amp;I20343,Sheet3!$H$2:$N$150,5,0),"")</f>
        <v/>
      </c>
      <c r="M20343" s="20" t="str">
        <f>IFERROR(INDEX(Sheet3!$Q$2:$Q$25,MATCH(H20343,Origin_List,0)),"")</f>
        <v/>
      </c>
    </row>
    <row r="20344" spans="4:13">
      <c r="D20344" s="20" t="str">
        <f>IFERROR(VLOOKUP(H20344&amp;"|"&amp;I20344,Sheet3!$H$2:$N$150,5,0),"")</f>
        <v/>
      </c>
      <c r="M20344" s="20" t="str">
        <f>IFERROR(INDEX(Sheet3!$Q$2:$Q$25,MATCH(H20344,Origin_List,0)),"")</f>
        <v/>
      </c>
    </row>
    <row r="20345" spans="4:13">
      <c r="D20345" s="20" t="str">
        <f>IFERROR(VLOOKUP(H20345&amp;"|"&amp;I20345,Sheet3!$H$2:$N$150,5,0),"")</f>
        <v/>
      </c>
      <c r="M20345" s="20" t="str">
        <f>IFERROR(INDEX(Sheet3!$Q$2:$Q$25,MATCH(H20345,Origin_List,0)),"")</f>
        <v/>
      </c>
    </row>
    <row r="20346" spans="4:13">
      <c r="D20346" s="20" t="str">
        <f>IFERROR(VLOOKUP(H20346&amp;"|"&amp;I20346,Sheet3!$H$2:$N$150,5,0),"")</f>
        <v/>
      </c>
      <c r="M20346" s="20" t="str">
        <f>IFERROR(INDEX(Sheet3!$Q$2:$Q$25,MATCH(H20346,Origin_List,0)),"")</f>
        <v/>
      </c>
    </row>
    <row r="20347" spans="4:13">
      <c r="D20347" s="20" t="str">
        <f>IFERROR(VLOOKUP(H20347&amp;"|"&amp;I20347,Sheet3!$H$2:$N$150,5,0),"")</f>
        <v/>
      </c>
      <c r="M20347" s="20" t="str">
        <f>IFERROR(INDEX(Sheet3!$Q$2:$Q$25,MATCH(H20347,Origin_List,0)),"")</f>
        <v/>
      </c>
    </row>
    <row r="20348" spans="4:13">
      <c r="D20348" s="20" t="str">
        <f>IFERROR(VLOOKUP(H20348&amp;"|"&amp;I20348,Sheet3!$H$2:$N$150,5,0),"")</f>
        <v/>
      </c>
      <c r="M20348" s="20" t="str">
        <f>IFERROR(INDEX(Sheet3!$Q$2:$Q$25,MATCH(H20348,Origin_List,0)),"")</f>
        <v/>
      </c>
    </row>
    <row r="20349" spans="4:13">
      <c r="D20349" s="20" t="str">
        <f>IFERROR(VLOOKUP(H20349&amp;"|"&amp;I20349,Sheet3!$H$2:$N$150,5,0),"")</f>
        <v/>
      </c>
      <c r="M20349" s="20" t="str">
        <f>IFERROR(INDEX(Sheet3!$Q$2:$Q$25,MATCH(H20349,Origin_List,0)),"")</f>
        <v/>
      </c>
    </row>
    <row r="20350" spans="4:13">
      <c r="D20350" s="20" t="str">
        <f>IFERROR(VLOOKUP(H20350&amp;"|"&amp;I20350,Sheet3!$H$2:$N$150,5,0),"")</f>
        <v/>
      </c>
      <c r="M20350" s="20" t="str">
        <f>IFERROR(INDEX(Sheet3!$Q$2:$Q$25,MATCH(H20350,Origin_List,0)),"")</f>
        <v/>
      </c>
    </row>
    <row r="20351" spans="4:13">
      <c r="D20351" s="20" t="str">
        <f>IFERROR(VLOOKUP(H20351&amp;"|"&amp;I20351,Sheet3!$H$2:$N$150,5,0),"")</f>
        <v/>
      </c>
      <c r="M20351" s="20" t="str">
        <f>IFERROR(INDEX(Sheet3!$Q$2:$Q$25,MATCH(H20351,Origin_List,0)),"")</f>
        <v/>
      </c>
    </row>
    <row r="20352" spans="4:13">
      <c r="D20352" s="20" t="str">
        <f>IFERROR(VLOOKUP(H20352&amp;"|"&amp;I20352,Sheet3!$H$2:$N$150,5,0),"")</f>
        <v/>
      </c>
      <c r="M20352" s="20" t="str">
        <f>IFERROR(INDEX(Sheet3!$Q$2:$Q$25,MATCH(H20352,Origin_List,0)),"")</f>
        <v/>
      </c>
    </row>
    <row r="20353" spans="4:13">
      <c r="D20353" s="20" t="str">
        <f>IFERROR(VLOOKUP(H20353&amp;"|"&amp;I20353,Sheet3!$H$2:$N$150,5,0),"")</f>
        <v/>
      </c>
      <c r="M20353" s="20" t="str">
        <f>IFERROR(INDEX(Sheet3!$Q$2:$Q$25,MATCH(H20353,Origin_List,0)),"")</f>
        <v/>
      </c>
    </row>
    <row r="20354" spans="4:13">
      <c r="D20354" s="20" t="str">
        <f>IFERROR(VLOOKUP(H20354&amp;"|"&amp;I20354,Sheet3!$H$2:$N$150,5,0),"")</f>
        <v/>
      </c>
      <c r="M20354" s="20" t="str">
        <f>IFERROR(INDEX(Sheet3!$Q$2:$Q$25,MATCH(H20354,Origin_List,0)),"")</f>
        <v/>
      </c>
    </row>
    <row r="20355" spans="4:13">
      <c r="D20355" s="20" t="str">
        <f>IFERROR(VLOOKUP(H20355&amp;"|"&amp;I20355,Sheet3!$H$2:$N$150,5,0),"")</f>
        <v/>
      </c>
      <c r="M20355" s="20" t="str">
        <f>IFERROR(INDEX(Sheet3!$Q$2:$Q$25,MATCH(H20355,Origin_List,0)),"")</f>
        <v/>
      </c>
    </row>
    <row r="20356" spans="4:13">
      <c r="D20356" s="20" t="str">
        <f>IFERROR(VLOOKUP(H20356&amp;"|"&amp;I20356,Sheet3!$H$2:$N$150,5,0),"")</f>
        <v/>
      </c>
      <c r="M20356" s="20" t="str">
        <f>IFERROR(INDEX(Sheet3!$Q$2:$Q$25,MATCH(H20356,Origin_List,0)),"")</f>
        <v/>
      </c>
    </row>
    <row r="20357" spans="4:13">
      <c r="D20357" s="20" t="str">
        <f>IFERROR(VLOOKUP(H20357&amp;"|"&amp;I20357,Sheet3!$H$2:$N$150,5,0),"")</f>
        <v/>
      </c>
      <c r="M20357" s="20" t="str">
        <f>IFERROR(INDEX(Sheet3!$Q$2:$Q$25,MATCH(H20357,Origin_List,0)),"")</f>
        <v/>
      </c>
    </row>
    <row r="20358" spans="4:13">
      <c r="D20358" s="20" t="str">
        <f>IFERROR(VLOOKUP(H20358&amp;"|"&amp;I20358,Sheet3!$H$2:$N$150,5,0),"")</f>
        <v/>
      </c>
      <c r="M20358" s="20" t="str">
        <f>IFERROR(INDEX(Sheet3!$Q$2:$Q$25,MATCH(H20358,Origin_List,0)),"")</f>
        <v/>
      </c>
    </row>
    <row r="20359" spans="4:13">
      <c r="D20359" s="20" t="str">
        <f>IFERROR(VLOOKUP(H20359&amp;"|"&amp;I20359,Sheet3!$H$2:$N$150,5,0),"")</f>
        <v/>
      </c>
      <c r="M20359" s="20" t="str">
        <f>IFERROR(INDEX(Sheet3!$Q$2:$Q$25,MATCH(H20359,Origin_List,0)),"")</f>
        <v/>
      </c>
    </row>
    <row r="20360" spans="4:13">
      <c r="D20360" s="20" t="str">
        <f>IFERROR(VLOOKUP(H20360&amp;"|"&amp;I20360,Sheet3!$H$2:$N$150,5,0),"")</f>
        <v/>
      </c>
      <c r="M20360" s="20" t="str">
        <f>IFERROR(INDEX(Sheet3!$Q$2:$Q$25,MATCH(H20360,Origin_List,0)),"")</f>
        <v/>
      </c>
    </row>
    <row r="20361" spans="4:13">
      <c r="D20361" s="20" t="str">
        <f>IFERROR(VLOOKUP(H20361&amp;"|"&amp;I20361,Sheet3!$H$2:$N$150,5,0),"")</f>
        <v/>
      </c>
      <c r="M20361" s="20" t="str">
        <f>IFERROR(INDEX(Sheet3!$Q$2:$Q$25,MATCH(H20361,Origin_List,0)),"")</f>
        <v/>
      </c>
    </row>
    <row r="20362" spans="4:13">
      <c r="D20362" s="20" t="str">
        <f>IFERROR(VLOOKUP(H20362&amp;"|"&amp;I20362,Sheet3!$H$2:$N$150,5,0),"")</f>
        <v/>
      </c>
      <c r="M20362" s="20" t="str">
        <f>IFERROR(INDEX(Sheet3!$Q$2:$Q$25,MATCH(H20362,Origin_List,0)),"")</f>
        <v/>
      </c>
    </row>
    <row r="20363" spans="4:13">
      <c r="D20363" s="20" t="str">
        <f>IFERROR(VLOOKUP(H20363&amp;"|"&amp;I20363,Sheet3!$H$2:$N$150,5,0),"")</f>
        <v/>
      </c>
      <c r="M20363" s="20" t="str">
        <f>IFERROR(INDEX(Sheet3!$Q$2:$Q$25,MATCH(H20363,Origin_List,0)),"")</f>
        <v/>
      </c>
    </row>
    <row r="20364" spans="4:13">
      <c r="D20364" s="20" t="str">
        <f>IFERROR(VLOOKUP(H20364&amp;"|"&amp;I20364,Sheet3!$H$2:$N$150,5,0),"")</f>
        <v/>
      </c>
      <c r="M20364" s="20" t="str">
        <f>IFERROR(INDEX(Sheet3!$Q$2:$Q$25,MATCH(H20364,Origin_List,0)),"")</f>
        <v/>
      </c>
    </row>
    <row r="20365" spans="4:13">
      <c r="D20365" s="20" t="str">
        <f>IFERROR(VLOOKUP(H20365&amp;"|"&amp;I20365,Sheet3!$H$2:$N$150,5,0),"")</f>
        <v/>
      </c>
      <c r="M20365" s="20" t="str">
        <f>IFERROR(INDEX(Sheet3!$Q$2:$Q$25,MATCH(H20365,Origin_List,0)),"")</f>
        <v/>
      </c>
    </row>
    <row r="20366" spans="4:13">
      <c r="D20366" s="20" t="str">
        <f>IFERROR(VLOOKUP(H20366&amp;"|"&amp;I20366,Sheet3!$H$2:$N$150,5,0),"")</f>
        <v/>
      </c>
      <c r="M20366" s="20" t="str">
        <f>IFERROR(INDEX(Sheet3!$Q$2:$Q$25,MATCH(H20366,Origin_List,0)),"")</f>
        <v/>
      </c>
    </row>
    <row r="20367" spans="4:13">
      <c r="D20367" s="20" t="str">
        <f>IFERROR(VLOOKUP(H20367&amp;"|"&amp;I20367,Sheet3!$H$2:$N$150,5,0),"")</f>
        <v/>
      </c>
      <c r="M20367" s="20" t="str">
        <f>IFERROR(INDEX(Sheet3!$Q$2:$Q$25,MATCH(H20367,Origin_List,0)),"")</f>
        <v/>
      </c>
    </row>
    <row r="20368" spans="4:13">
      <c r="D20368" s="20" t="str">
        <f>IFERROR(VLOOKUP(H20368&amp;"|"&amp;I20368,Sheet3!$H$2:$N$150,5,0),"")</f>
        <v/>
      </c>
      <c r="M20368" s="20" t="str">
        <f>IFERROR(INDEX(Sheet3!$Q$2:$Q$25,MATCH(H20368,Origin_List,0)),"")</f>
        <v/>
      </c>
    </row>
    <row r="20369" spans="4:13">
      <c r="D20369" s="20" t="str">
        <f>IFERROR(VLOOKUP(H20369&amp;"|"&amp;I20369,Sheet3!$H$2:$N$150,5,0),"")</f>
        <v/>
      </c>
      <c r="M20369" s="20" t="str">
        <f>IFERROR(INDEX(Sheet3!$Q$2:$Q$25,MATCH(H20369,Origin_List,0)),"")</f>
        <v/>
      </c>
    </row>
    <row r="20370" spans="4:13">
      <c r="D20370" s="20" t="str">
        <f>IFERROR(VLOOKUP(H20370&amp;"|"&amp;I20370,Sheet3!$H$2:$N$150,5,0),"")</f>
        <v/>
      </c>
      <c r="M20370" s="20" t="str">
        <f>IFERROR(INDEX(Sheet3!$Q$2:$Q$25,MATCH(H20370,Origin_List,0)),"")</f>
        <v/>
      </c>
    </row>
    <row r="20371" spans="4:13">
      <c r="D20371" s="20" t="str">
        <f>IFERROR(VLOOKUP(H20371&amp;"|"&amp;I20371,Sheet3!$H$2:$N$150,5,0),"")</f>
        <v/>
      </c>
      <c r="M20371" s="20" t="str">
        <f>IFERROR(INDEX(Sheet3!$Q$2:$Q$25,MATCH(H20371,Origin_List,0)),"")</f>
        <v/>
      </c>
    </row>
    <row r="20372" spans="4:13">
      <c r="D20372" s="20" t="str">
        <f>IFERROR(VLOOKUP(H20372&amp;"|"&amp;I20372,Sheet3!$H$2:$N$150,5,0),"")</f>
        <v/>
      </c>
      <c r="M20372" s="20" t="str">
        <f>IFERROR(INDEX(Sheet3!$Q$2:$Q$25,MATCH(H20372,Origin_List,0)),"")</f>
        <v/>
      </c>
    </row>
    <row r="20373" spans="4:13">
      <c r="D20373" s="20" t="str">
        <f>IFERROR(VLOOKUP(H20373&amp;"|"&amp;I20373,Sheet3!$H$2:$N$150,5,0),"")</f>
        <v/>
      </c>
      <c r="M20373" s="20" t="str">
        <f>IFERROR(INDEX(Sheet3!$Q$2:$Q$25,MATCH(H20373,Origin_List,0)),"")</f>
        <v/>
      </c>
    </row>
    <row r="20374" spans="4:13">
      <c r="D20374" s="20" t="str">
        <f>IFERROR(VLOOKUP(H20374&amp;"|"&amp;I20374,Sheet3!$H$2:$N$150,5,0),"")</f>
        <v/>
      </c>
      <c r="M20374" s="20" t="str">
        <f>IFERROR(INDEX(Sheet3!$Q$2:$Q$25,MATCH(H20374,Origin_List,0)),"")</f>
        <v/>
      </c>
    </row>
    <row r="20375" spans="4:13">
      <c r="D20375" s="20" t="str">
        <f>IFERROR(VLOOKUP(H20375&amp;"|"&amp;I20375,Sheet3!$H$2:$N$150,5,0),"")</f>
        <v/>
      </c>
      <c r="M20375" s="20" t="str">
        <f>IFERROR(INDEX(Sheet3!$Q$2:$Q$25,MATCH(H20375,Origin_List,0)),"")</f>
        <v/>
      </c>
    </row>
    <row r="20376" spans="4:13">
      <c r="D20376" s="20" t="str">
        <f>IFERROR(VLOOKUP(H20376&amp;"|"&amp;I20376,Sheet3!$H$2:$N$150,5,0),"")</f>
        <v/>
      </c>
      <c r="M20376" s="20" t="str">
        <f>IFERROR(INDEX(Sheet3!$Q$2:$Q$25,MATCH(H20376,Origin_List,0)),"")</f>
        <v/>
      </c>
    </row>
    <row r="20377" spans="4:13">
      <c r="D20377" s="20" t="str">
        <f>IFERROR(VLOOKUP(H20377&amp;"|"&amp;I20377,Sheet3!$H$2:$N$150,5,0),"")</f>
        <v/>
      </c>
      <c r="M20377" s="20" t="str">
        <f>IFERROR(INDEX(Sheet3!$Q$2:$Q$25,MATCH(H20377,Origin_List,0)),"")</f>
        <v/>
      </c>
    </row>
    <row r="20378" spans="4:13">
      <c r="D20378" s="20" t="str">
        <f>IFERROR(VLOOKUP(H20378&amp;"|"&amp;I20378,Sheet3!$H$2:$N$150,5,0),"")</f>
        <v/>
      </c>
      <c r="M20378" s="20" t="str">
        <f>IFERROR(INDEX(Sheet3!$Q$2:$Q$25,MATCH(H20378,Origin_List,0)),"")</f>
        <v/>
      </c>
    </row>
    <row r="20379" spans="4:13">
      <c r="D20379" s="20" t="str">
        <f>IFERROR(VLOOKUP(H20379&amp;"|"&amp;I20379,Sheet3!$H$2:$N$150,5,0),"")</f>
        <v/>
      </c>
      <c r="M20379" s="20" t="str">
        <f>IFERROR(INDEX(Sheet3!$Q$2:$Q$25,MATCH(H20379,Origin_List,0)),"")</f>
        <v/>
      </c>
    </row>
    <row r="20380" spans="4:13">
      <c r="D20380" s="20" t="str">
        <f>IFERROR(VLOOKUP(H20380&amp;"|"&amp;I20380,Sheet3!$H$2:$N$150,5,0),"")</f>
        <v/>
      </c>
      <c r="M20380" s="20" t="str">
        <f>IFERROR(INDEX(Sheet3!$Q$2:$Q$25,MATCH(H20380,Origin_List,0)),"")</f>
        <v/>
      </c>
    </row>
    <row r="20381" spans="4:13">
      <c r="D20381" s="20" t="str">
        <f>IFERROR(VLOOKUP(H20381&amp;"|"&amp;I20381,Sheet3!$H$2:$N$150,5,0),"")</f>
        <v/>
      </c>
      <c r="M20381" s="20" t="str">
        <f>IFERROR(INDEX(Sheet3!$Q$2:$Q$25,MATCH(H20381,Origin_List,0)),"")</f>
        <v/>
      </c>
    </row>
    <row r="20382" spans="4:13">
      <c r="D20382" s="20" t="str">
        <f>IFERROR(VLOOKUP(H20382&amp;"|"&amp;I20382,Sheet3!$H$2:$N$150,5,0),"")</f>
        <v/>
      </c>
      <c r="M20382" s="20" t="str">
        <f>IFERROR(INDEX(Sheet3!$Q$2:$Q$25,MATCH(H20382,Origin_List,0)),"")</f>
        <v/>
      </c>
    </row>
    <row r="20383" spans="4:13">
      <c r="D20383" s="20" t="str">
        <f>IFERROR(VLOOKUP(H20383&amp;"|"&amp;I20383,Sheet3!$H$2:$N$150,5,0),"")</f>
        <v/>
      </c>
      <c r="M20383" s="20" t="str">
        <f>IFERROR(INDEX(Sheet3!$Q$2:$Q$25,MATCH(H20383,Origin_List,0)),"")</f>
        <v/>
      </c>
    </row>
    <row r="20384" spans="4:13">
      <c r="D20384" s="20" t="str">
        <f>IFERROR(VLOOKUP(H20384&amp;"|"&amp;I20384,Sheet3!$H$2:$N$150,5,0),"")</f>
        <v/>
      </c>
      <c r="M20384" s="20" t="str">
        <f>IFERROR(INDEX(Sheet3!$Q$2:$Q$25,MATCH(H20384,Origin_List,0)),"")</f>
        <v/>
      </c>
    </row>
    <row r="20385" spans="4:13">
      <c r="D20385" s="20" t="str">
        <f>IFERROR(VLOOKUP(H20385&amp;"|"&amp;I20385,Sheet3!$H$2:$N$150,5,0),"")</f>
        <v/>
      </c>
      <c r="M20385" s="20" t="str">
        <f>IFERROR(INDEX(Sheet3!$Q$2:$Q$25,MATCH(H20385,Origin_List,0)),"")</f>
        <v/>
      </c>
    </row>
    <row r="20386" spans="4:13">
      <c r="D20386" s="20" t="str">
        <f>IFERROR(VLOOKUP(H20386&amp;"|"&amp;I20386,Sheet3!$H$2:$N$150,5,0),"")</f>
        <v/>
      </c>
      <c r="M20386" s="20" t="str">
        <f>IFERROR(INDEX(Sheet3!$Q$2:$Q$25,MATCH(H20386,Origin_List,0)),"")</f>
        <v/>
      </c>
    </row>
    <row r="20387" spans="4:13">
      <c r="D20387" s="20" t="str">
        <f>IFERROR(VLOOKUP(H20387&amp;"|"&amp;I20387,Sheet3!$H$2:$N$150,5,0),"")</f>
        <v/>
      </c>
      <c r="M20387" s="20" t="str">
        <f>IFERROR(INDEX(Sheet3!$Q$2:$Q$25,MATCH(H20387,Origin_List,0)),"")</f>
        <v/>
      </c>
    </row>
    <row r="20388" spans="4:13">
      <c r="D20388" s="20" t="str">
        <f>IFERROR(VLOOKUP(H20388&amp;"|"&amp;I20388,Sheet3!$H$2:$N$150,5,0),"")</f>
        <v/>
      </c>
      <c r="M20388" s="20" t="str">
        <f>IFERROR(INDEX(Sheet3!$Q$2:$Q$25,MATCH(H20388,Origin_List,0)),"")</f>
        <v/>
      </c>
    </row>
    <row r="20389" spans="4:13">
      <c r="D20389" s="20" t="str">
        <f>IFERROR(VLOOKUP(H20389&amp;"|"&amp;I20389,Sheet3!$H$2:$N$150,5,0),"")</f>
        <v/>
      </c>
      <c r="M20389" s="20" t="str">
        <f>IFERROR(INDEX(Sheet3!$Q$2:$Q$25,MATCH(H20389,Origin_List,0)),"")</f>
        <v/>
      </c>
    </row>
    <row r="20390" spans="4:13">
      <c r="D20390" s="20" t="str">
        <f>IFERROR(VLOOKUP(H20390&amp;"|"&amp;I20390,Sheet3!$H$2:$N$150,5,0),"")</f>
        <v/>
      </c>
      <c r="M20390" s="20" t="str">
        <f>IFERROR(INDEX(Sheet3!$Q$2:$Q$25,MATCH(H20390,Origin_List,0)),"")</f>
        <v/>
      </c>
    </row>
    <row r="20391" spans="4:13">
      <c r="D20391" s="20" t="str">
        <f>IFERROR(VLOOKUP(H20391&amp;"|"&amp;I20391,Sheet3!$H$2:$N$150,5,0),"")</f>
        <v/>
      </c>
      <c r="M20391" s="20" t="str">
        <f>IFERROR(INDEX(Sheet3!$Q$2:$Q$25,MATCH(H20391,Origin_List,0)),"")</f>
        <v/>
      </c>
    </row>
    <row r="20392" spans="4:13">
      <c r="D20392" s="20" t="str">
        <f>IFERROR(VLOOKUP(H20392&amp;"|"&amp;I20392,Sheet3!$H$2:$N$150,5,0),"")</f>
        <v/>
      </c>
      <c r="M20392" s="20" t="str">
        <f>IFERROR(INDEX(Sheet3!$Q$2:$Q$25,MATCH(H20392,Origin_List,0)),"")</f>
        <v/>
      </c>
    </row>
    <row r="20393" spans="4:13">
      <c r="D20393" s="20" t="str">
        <f>IFERROR(VLOOKUP(H20393&amp;"|"&amp;I20393,Sheet3!$H$2:$N$150,5,0),"")</f>
        <v/>
      </c>
      <c r="M20393" s="20" t="str">
        <f>IFERROR(INDEX(Sheet3!$Q$2:$Q$25,MATCH(H20393,Origin_List,0)),"")</f>
        <v/>
      </c>
    </row>
    <row r="20394" spans="4:13">
      <c r="D20394" s="20" t="str">
        <f>IFERROR(VLOOKUP(H20394&amp;"|"&amp;I20394,Sheet3!$H$2:$N$150,5,0),"")</f>
        <v/>
      </c>
      <c r="M20394" s="20" t="str">
        <f>IFERROR(INDEX(Sheet3!$Q$2:$Q$25,MATCH(H20394,Origin_List,0)),"")</f>
        <v/>
      </c>
    </row>
    <row r="20395" spans="4:13">
      <c r="D20395" s="20" t="str">
        <f>IFERROR(VLOOKUP(H20395&amp;"|"&amp;I20395,Sheet3!$H$2:$N$150,5,0),"")</f>
        <v/>
      </c>
      <c r="M20395" s="20" t="str">
        <f>IFERROR(INDEX(Sheet3!$Q$2:$Q$25,MATCH(H20395,Origin_List,0)),"")</f>
        <v/>
      </c>
    </row>
    <row r="20396" spans="4:13">
      <c r="D20396" s="20" t="str">
        <f>IFERROR(VLOOKUP(H20396&amp;"|"&amp;I20396,Sheet3!$H$2:$N$150,5,0),"")</f>
        <v/>
      </c>
      <c r="M20396" s="20" t="str">
        <f>IFERROR(INDEX(Sheet3!$Q$2:$Q$25,MATCH(H20396,Origin_List,0)),"")</f>
        <v/>
      </c>
    </row>
    <row r="20397" spans="4:13">
      <c r="D20397" s="20" t="str">
        <f>IFERROR(VLOOKUP(H20397&amp;"|"&amp;I20397,Sheet3!$H$2:$N$150,5,0),"")</f>
        <v/>
      </c>
      <c r="M20397" s="20" t="str">
        <f>IFERROR(INDEX(Sheet3!$Q$2:$Q$25,MATCH(H20397,Origin_List,0)),"")</f>
        <v/>
      </c>
    </row>
    <row r="20398" spans="4:13">
      <c r="D20398" s="20" t="str">
        <f>IFERROR(VLOOKUP(H20398&amp;"|"&amp;I20398,Sheet3!$H$2:$N$150,5,0),"")</f>
        <v/>
      </c>
      <c r="M20398" s="20" t="str">
        <f>IFERROR(INDEX(Sheet3!$Q$2:$Q$25,MATCH(H20398,Origin_List,0)),"")</f>
        <v/>
      </c>
    </row>
    <row r="20399" spans="4:13">
      <c r="D20399" s="20" t="str">
        <f>IFERROR(VLOOKUP(H20399&amp;"|"&amp;I20399,Sheet3!$H$2:$N$150,5,0),"")</f>
        <v/>
      </c>
      <c r="M20399" s="20" t="str">
        <f>IFERROR(INDEX(Sheet3!$Q$2:$Q$25,MATCH(H20399,Origin_List,0)),"")</f>
        <v/>
      </c>
    </row>
    <row r="20400" spans="4:13">
      <c r="D20400" s="20" t="str">
        <f>IFERROR(VLOOKUP(H20400&amp;"|"&amp;I20400,Sheet3!$H$2:$N$150,5,0),"")</f>
        <v/>
      </c>
      <c r="M20400" s="20" t="str">
        <f>IFERROR(INDEX(Sheet3!$Q$2:$Q$25,MATCH(H20400,Origin_List,0)),"")</f>
        <v/>
      </c>
    </row>
    <row r="20401" spans="4:13">
      <c r="D20401" s="20" t="str">
        <f>IFERROR(VLOOKUP(H20401&amp;"|"&amp;I20401,Sheet3!$H$2:$N$150,5,0),"")</f>
        <v/>
      </c>
      <c r="M20401" s="20" t="str">
        <f>IFERROR(INDEX(Sheet3!$Q$2:$Q$25,MATCH(H20401,Origin_List,0)),"")</f>
        <v/>
      </c>
    </row>
    <row r="20402" spans="4:13">
      <c r="D20402" s="20" t="str">
        <f>IFERROR(VLOOKUP(H20402&amp;"|"&amp;I20402,Sheet3!$H$2:$N$150,5,0),"")</f>
        <v/>
      </c>
      <c r="M20402" s="20" t="str">
        <f>IFERROR(INDEX(Sheet3!$Q$2:$Q$25,MATCH(H20402,Origin_List,0)),"")</f>
        <v/>
      </c>
    </row>
    <row r="20403" spans="4:13">
      <c r="D20403" s="20" t="str">
        <f>IFERROR(VLOOKUP(H20403&amp;"|"&amp;I20403,Sheet3!$H$2:$N$150,5,0),"")</f>
        <v/>
      </c>
      <c r="M20403" s="20" t="str">
        <f>IFERROR(INDEX(Sheet3!$Q$2:$Q$25,MATCH(H20403,Origin_List,0)),"")</f>
        <v/>
      </c>
    </row>
    <row r="20404" spans="4:13">
      <c r="D20404" s="20" t="str">
        <f>IFERROR(VLOOKUP(H20404&amp;"|"&amp;I20404,Sheet3!$H$2:$N$150,5,0),"")</f>
        <v/>
      </c>
      <c r="M20404" s="20" t="str">
        <f>IFERROR(INDEX(Sheet3!$Q$2:$Q$25,MATCH(H20404,Origin_List,0)),"")</f>
        <v/>
      </c>
    </row>
    <row r="20405" spans="4:13">
      <c r="D20405" s="20" t="str">
        <f>IFERROR(VLOOKUP(H20405&amp;"|"&amp;I20405,Sheet3!$H$2:$N$150,5,0),"")</f>
        <v/>
      </c>
      <c r="M20405" s="20" t="str">
        <f>IFERROR(INDEX(Sheet3!$Q$2:$Q$25,MATCH(H20405,Origin_List,0)),"")</f>
        <v/>
      </c>
    </row>
    <row r="20406" spans="4:13">
      <c r="D20406" s="20" t="str">
        <f>IFERROR(VLOOKUP(H20406&amp;"|"&amp;I20406,Sheet3!$H$2:$N$150,5,0),"")</f>
        <v/>
      </c>
      <c r="M20406" s="20" t="str">
        <f>IFERROR(INDEX(Sheet3!$Q$2:$Q$25,MATCH(H20406,Origin_List,0)),"")</f>
        <v/>
      </c>
    </row>
    <row r="20407" spans="4:13">
      <c r="D20407" s="20" t="str">
        <f>IFERROR(VLOOKUP(H20407&amp;"|"&amp;I20407,Sheet3!$H$2:$N$150,5,0),"")</f>
        <v/>
      </c>
      <c r="M20407" s="20" t="str">
        <f>IFERROR(INDEX(Sheet3!$Q$2:$Q$25,MATCH(H20407,Origin_List,0)),"")</f>
        <v/>
      </c>
    </row>
    <row r="20408" spans="4:13">
      <c r="D20408" s="20" t="str">
        <f>IFERROR(VLOOKUP(H20408&amp;"|"&amp;I20408,Sheet3!$H$2:$N$150,5,0),"")</f>
        <v/>
      </c>
      <c r="M20408" s="20" t="str">
        <f>IFERROR(INDEX(Sheet3!$Q$2:$Q$25,MATCH(H20408,Origin_List,0)),"")</f>
        <v/>
      </c>
    </row>
    <row r="20409" spans="4:13">
      <c r="D20409" s="20" t="str">
        <f>IFERROR(VLOOKUP(H20409&amp;"|"&amp;I20409,Sheet3!$H$2:$N$150,5,0),"")</f>
        <v/>
      </c>
      <c r="M20409" s="20" t="str">
        <f>IFERROR(INDEX(Sheet3!$Q$2:$Q$25,MATCH(H20409,Origin_List,0)),"")</f>
        <v/>
      </c>
    </row>
    <row r="20410" spans="4:13">
      <c r="D20410" s="20" t="str">
        <f>IFERROR(VLOOKUP(H20410&amp;"|"&amp;I20410,Sheet3!$H$2:$N$150,5,0),"")</f>
        <v/>
      </c>
      <c r="M20410" s="20" t="str">
        <f>IFERROR(INDEX(Sheet3!$Q$2:$Q$25,MATCH(H20410,Origin_List,0)),"")</f>
        <v/>
      </c>
    </row>
    <row r="20411" spans="4:13">
      <c r="D20411" s="20" t="str">
        <f>IFERROR(VLOOKUP(H20411&amp;"|"&amp;I20411,Sheet3!$H$2:$N$150,5,0),"")</f>
        <v/>
      </c>
      <c r="M20411" s="20" t="str">
        <f>IFERROR(INDEX(Sheet3!$Q$2:$Q$25,MATCH(H20411,Origin_List,0)),"")</f>
        <v/>
      </c>
    </row>
    <row r="20412" spans="4:13">
      <c r="D20412" s="20" t="str">
        <f>IFERROR(VLOOKUP(H20412&amp;"|"&amp;I20412,Sheet3!$H$2:$N$150,5,0),"")</f>
        <v/>
      </c>
      <c r="M20412" s="20" t="str">
        <f>IFERROR(INDEX(Sheet3!$Q$2:$Q$25,MATCH(H20412,Origin_List,0)),"")</f>
        <v/>
      </c>
    </row>
    <row r="20413" spans="4:13">
      <c r="D20413" s="20" t="str">
        <f>IFERROR(VLOOKUP(H20413&amp;"|"&amp;I20413,Sheet3!$H$2:$N$150,5,0),"")</f>
        <v/>
      </c>
      <c r="M20413" s="20" t="str">
        <f>IFERROR(INDEX(Sheet3!$Q$2:$Q$25,MATCH(H20413,Origin_List,0)),"")</f>
        <v/>
      </c>
    </row>
    <row r="20414" spans="4:13">
      <c r="D20414" s="20" t="str">
        <f>IFERROR(VLOOKUP(H20414&amp;"|"&amp;I20414,Sheet3!$H$2:$N$150,5,0),"")</f>
        <v/>
      </c>
      <c r="M20414" s="20" t="str">
        <f>IFERROR(INDEX(Sheet3!$Q$2:$Q$25,MATCH(H20414,Origin_List,0)),"")</f>
        <v/>
      </c>
    </row>
    <row r="20415" spans="4:13">
      <c r="D20415" s="20" t="str">
        <f>IFERROR(VLOOKUP(H20415&amp;"|"&amp;I20415,Sheet3!$H$2:$N$150,5,0),"")</f>
        <v/>
      </c>
      <c r="M20415" s="20" t="str">
        <f>IFERROR(INDEX(Sheet3!$Q$2:$Q$25,MATCH(H20415,Origin_List,0)),"")</f>
        <v/>
      </c>
    </row>
    <row r="20416" spans="4:13">
      <c r="D20416" s="20" t="str">
        <f>IFERROR(VLOOKUP(H20416&amp;"|"&amp;I20416,Sheet3!$H$2:$N$150,5,0),"")</f>
        <v/>
      </c>
      <c r="M20416" s="20" t="str">
        <f>IFERROR(INDEX(Sheet3!$Q$2:$Q$25,MATCH(H20416,Origin_List,0)),"")</f>
        <v/>
      </c>
    </row>
    <row r="20417" spans="4:13">
      <c r="D20417" s="20" t="str">
        <f>IFERROR(VLOOKUP(H20417&amp;"|"&amp;I20417,Sheet3!$H$2:$N$150,5,0),"")</f>
        <v/>
      </c>
      <c r="M20417" s="20" t="str">
        <f>IFERROR(INDEX(Sheet3!$Q$2:$Q$25,MATCH(H20417,Origin_List,0)),"")</f>
        <v/>
      </c>
    </row>
    <row r="20418" spans="4:13">
      <c r="D20418" s="20" t="str">
        <f>IFERROR(VLOOKUP(H20418&amp;"|"&amp;I20418,Sheet3!$H$2:$N$150,5,0),"")</f>
        <v/>
      </c>
      <c r="M20418" s="20" t="str">
        <f>IFERROR(INDEX(Sheet3!$Q$2:$Q$25,MATCH(H20418,Origin_List,0)),"")</f>
        <v/>
      </c>
    </row>
    <row r="20419" spans="4:13">
      <c r="D20419" s="20" t="str">
        <f>IFERROR(VLOOKUP(H20419&amp;"|"&amp;I20419,Sheet3!$H$2:$N$150,5,0),"")</f>
        <v/>
      </c>
      <c r="M20419" s="20" t="str">
        <f>IFERROR(INDEX(Sheet3!$Q$2:$Q$25,MATCH(H20419,Origin_List,0)),"")</f>
        <v/>
      </c>
    </row>
    <row r="20420" spans="4:13">
      <c r="D20420" s="20" t="str">
        <f>IFERROR(VLOOKUP(H20420&amp;"|"&amp;I20420,Sheet3!$H$2:$N$150,5,0),"")</f>
        <v/>
      </c>
      <c r="M20420" s="20" t="str">
        <f>IFERROR(INDEX(Sheet3!$Q$2:$Q$25,MATCH(H20420,Origin_List,0)),"")</f>
        <v/>
      </c>
    </row>
    <row r="20421" spans="4:13">
      <c r="D20421" s="20" t="str">
        <f>IFERROR(VLOOKUP(H20421&amp;"|"&amp;I20421,Sheet3!$H$2:$N$150,5,0),"")</f>
        <v/>
      </c>
      <c r="M20421" s="20" t="str">
        <f>IFERROR(INDEX(Sheet3!$Q$2:$Q$25,MATCH(H20421,Origin_List,0)),"")</f>
        <v/>
      </c>
    </row>
    <row r="20422" spans="4:13">
      <c r="D20422" s="20" t="str">
        <f>IFERROR(VLOOKUP(H20422&amp;"|"&amp;I20422,Sheet3!$H$2:$N$150,5,0),"")</f>
        <v/>
      </c>
      <c r="M20422" s="20" t="str">
        <f>IFERROR(INDEX(Sheet3!$Q$2:$Q$25,MATCH(H20422,Origin_List,0)),"")</f>
        <v/>
      </c>
    </row>
    <row r="20423" spans="4:13">
      <c r="D20423" s="20" t="str">
        <f>IFERROR(VLOOKUP(H20423&amp;"|"&amp;I20423,Sheet3!$H$2:$N$150,5,0),"")</f>
        <v/>
      </c>
      <c r="M20423" s="20" t="str">
        <f>IFERROR(INDEX(Sheet3!$Q$2:$Q$25,MATCH(H20423,Origin_List,0)),"")</f>
        <v/>
      </c>
    </row>
    <row r="20424" spans="4:13">
      <c r="D20424" s="20" t="str">
        <f>IFERROR(VLOOKUP(H20424&amp;"|"&amp;I20424,Sheet3!$H$2:$N$150,5,0),"")</f>
        <v/>
      </c>
      <c r="M20424" s="20" t="str">
        <f>IFERROR(INDEX(Sheet3!$Q$2:$Q$25,MATCH(H20424,Origin_List,0)),"")</f>
        <v/>
      </c>
    </row>
    <row r="20425" spans="4:13">
      <c r="D20425" s="20" t="str">
        <f>IFERROR(VLOOKUP(H20425&amp;"|"&amp;I20425,Sheet3!$H$2:$N$150,5,0),"")</f>
        <v/>
      </c>
      <c r="M20425" s="20" t="str">
        <f>IFERROR(INDEX(Sheet3!$Q$2:$Q$25,MATCH(H20425,Origin_List,0)),"")</f>
        <v/>
      </c>
    </row>
    <row r="20426" spans="4:13">
      <c r="D20426" s="20" t="str">
        <f>IFERROR(VLOOKUP(H20426&amp;"|"&amp;I20426,Sheet3!$H$2:$N$150,5,0),"")</f>
        <v/>
      </c>
      <c r="M20426" s="20" t="str">
        <f>IFERROR(INDEX(Sheet3!$Q$2:$Q$25,MATCH(H20426,Origin_List,0)),"")</f>
        <v/>
      </c>
    </row>
    <row r="20427" spans="4:13">
      <c r="D20427" s="20" t="str">
        <f>IFERROR(VLOOKUP(H20427&amp;"|"&amp;I20427,Sheet3!$H$2:$N$150,5,0),"")</f>
        <v/>
      </c>
      <c r="M20427" s="20" t="str">
        <f>IFERROR(INDEX(Sheet3!$Q$2:$Q$25,MATCH(H20427,Origin_List,0)),"")</f>
        <v/>
      </c>
    </row>
    <row r="20428" spans="4:13">
      <c r="D20428" s="20" t="str">
        <f>IFERROR(VLOOKUP(H20428&amp;"|"&amp;I20428,Sheet3!$H$2:$N$150,5,0),"")</f>
        <v/>
      </c>
      <c r="M20428" s="20" t="str">
        <f>IFERROR(INDEX(Sheet3!$Q$2:$Q$25,MATCH(H20428,Origin_List,0)),"")</f>
        <v/>
      </c>
    </row>
    <row r="20429" spans="4:13">
      <c r="D20429" s="20" t="str">
        <f>IFERROR(VLOOKUP(H20429&amp;"|"&amp;I20429,Sheet3!$H$2:$N$150,5,0),"")</f>
        <v/>
      </c>
      <c r="M20429" s="20" t="str">
        <f>IFERROR(INDEX(Sheet3!$Q$2:$Q$25,MATCH(H20429,Origin_List,0)),"")</f>
        <v/>
      </c>
    </row>
    <row r="20430" spans="4:13">
      <c r="D20430" s="20" t="str">
        <f>IFERROR(VLOOKUP(H20430&amp;"|"&amp;I20430,Sheet3!$H$2:$N$150,5,0),"")</f>
        <v/>
      </c>
      <c r="M20430" s="20" t="str">
        <f>IFERROR(INDEX(Sheet3!$Q$2:$Q$25,MATCH(H20430,Origin_List,0)),"")</f>
        <v/>
      </c>
    </row>
    <row r="20431" spans="4:13">
      <c r="D20431" s="20" t="str">
        <f>IFERROR(VLOOKUP(H20431&amp;"|"&amp;I20431,Sheet3!$H$2:$N$150,5,0),"")</f>
        <v/>
      </c>
      <c r="M20431" s="20" t="str">
        <f>IFERROR(INDEX(Sheet3!$Q$2:$Q$25,MATCH(H20431,Origin_List,0)),"")</f>
        <v/>
      </c>
    </row>
    <row r="20432" spans="4:13">
      <c r="D20432" s="20" t="str">
        <f>IFERROR(VLOOKUP(H20432&amp;"|"&amp;I20432,Sheet3!$H$2:$N$150,5,0),"")</f>
        <v/>
      </c>
      <c r="M20432" s="20" t="str">
        <f>IFERROR(INDEX(Sheet3!$Q$2:$Q$25,MATCH(H20432,Origin_List,0)),"")</f>
        <v/>
      </c>
    </row>
    <row r="20433" spans="4:13">
      <c r="D20433" s="20" t="str">
        <f>IFERROR(VLOOKUP(H20433&amp;"|"&amp;I20433,Sheet3!$H$2:$N$150,5,0),"")</f>
        <v/>
      </c>
      <c r="M20433" s="20" t="str">
        <f>IFERROR(INDEX(Sheet3!$Q$2:$Q$25,MATCH(H20433,Origin_List,0)),"")</f>
        <v/>
      </c>
    </row>
    <row r="20434" spans="4:13">
      <c r="D20434" s="20" t="str">
        <f>IFERROR(VLOOKUP(H20434&amp;"|"&amp;I20434,Sheet3!$H$2:$N$150,5,0),"")</f>
        <v/>
      </c>
      <c r="M20434" s="20" t="str">
        <f>IFERROR(INDEX(Sheet3!$Q$2:$Q$25,MATCH(H20434,Origin_List,0)),"")</f>
        <v/>
      </c>
    </row>
    <row r="20435" spans="4:13">
      <c r="D20435" s="20" t="str">
        <f>IFERROR(VLOOKUP(H20435&amp;"|"&amp;I20435,Sheet3!$H$2:$N$150,5,0),"")</f>
        <v/>
      </c>
      <c r="M20435" s="20" t="str">
        <f>IFERROR(INDEX(Sheet3!$Q$2:$Q$25,MATCH(H20435,Origin_List,0)),"")</f>
        <v/>
      </c>
    </row>
    <row r="20436" spans="4:13">
      <c r="D20436" s="20" t="str">
        <f>IFERROR(VLOOKUP(H20436&amp;"|"&amp;I20436,Sheet3!$H$2:$N$150,5,0),"")</f>
        <v/>
      </c>
      <c r="M20436" s="20" t="str">
        <f>IFERROR(INDEX(Sheet3!$Q$2:$Q$25,MATCH(H20436,Origin_List,0)),"")</f>
        <v/>
      </c>
    </row>
    <row r="20437" spans="4:13">
      <c r="D20437" s="20" t="str">
        <f>IFERROR(VLOOKUP(H20437&amp;"|"&amp;I20437,Sheet3!$H$2:$N$150,5,0),"")</f>
        <v/>
      </c>
      <c r="M20437" s="20" t="str">
        <f>IFERROR(INDEX(Sheet3!$Q$2:$Q$25,MATCH(H20437,Origin_List,0)),"")</f>
        <v/>
      </c>
    </row>
    <row r="20438" spans="4:13">
      <c r="D20438" s="20" t="str">
        <f>IFERROR(VLOOKUP(H20438&amp;"|"&amp;I20438,Sheet3!$H$2:$N$150,5,0),"")</f>
        <v/>
      </c>
      <c r="M20438" s="20" t="str">
        <f>IFERROR(INDEX(Sheet3!$Q$2:$Q$25,MATCH(H20438,Origin_List,0)),"")</f>
        <v/>
      </c>
    </row>
    <row r="20439" spans="4:13">
      <c r="D20439" s="20" t="str">
        <f>IFERROR(VLOOKUP(H20439&amp;"|"&amp;I20439,Sheet3!$H$2:$N$150,5,0),"")</f>
        <v/>
      </c>
      <c r="M20439" s="20" t="str">
        <f>IFERROR(INDEX(Sheet3!$Q$2:$Q$25,MATCH(H20439,Origin_List,0)),"")</f>
        <v/>
      </c>
    </row>
    <row r="20440" spans="4:13">
      <c r="D20440" s="20" t="str">
        <f>IFERROR(VLOOKUP(H20440&amp;"|"&amp;I20440,Sheet3!$H$2:$N$150,5,0),"")</f>
        <v/>
      </c>
      <c r="M20440" s="20" t="str">
        <f>IFERROR(INDEX(Sheet3!$Q$2:$Q$25,MATCH(H20440,Origin_List,0)),"")</f>
        <v/>
      </c>
    </row>
    <row r="20441" spans="4:13">
      <c r="D20441" s="20" t="str">
        <f>IFERROR(VLOOKUP(H20441&amp;"|"&amp;I20441,Sheet3!$H$2:$N$150,5,0),"")</f>
        <v/>
      </c>
      <c r="M20441" s="20" t="str">
        <f>IFERROR(INDEX(Sheet3!$Q$2:$Q$25,MATCH(H20441,Origin_List,0)),"")</f>
        <v/>
      </c>
    </row>
    <row r="20442" spans="4:13">
      <c r="D20442" s="20" t="str">
        <f>IFERROR(VLOOKUP(H20442&amp;"|"&amp;I20442,Sheet3!$H$2:$N$150,5,0),"")</f>
        <v/>
      </c>
      <c r="M20442" s="20" t="str">
        <f>IFERROR(INDEX(Sheet3!$Q$2:$Q$25,MATCH(H20442,Origin_List,0)),"")</f>
        <v/>
      </c>
    </row>
    <row r="20443" spans="4:13">
      <c r="D20443" s="20" t="str">
        <f>IFERROR(VLOOKUP(H20443&amp;"|"&amp;I20443,Sheet3!$H$2:$N$150,5,0),"")</f>
        <v/>
      </c>
      <c r="M20443" s="20" t="str">
        <f>IFERROR(INDEX(Sheet3!$Q$2:$Q$25,MATCH(H20443,Origin_List,0)),"")</f>
        <v/>
      </c>
    </row>
    <row r="20444" spans="4:13">
      <c r="D20444" s="20" t="str">
        <f>IFERROR(VLOOKUP(H20444&amp;"|"&amp;I20444,Sheet3!$H$2:$N$150,5,0),"")</f>
        <v/>
      </c>
      <c r="M20444" s="20" t="str">
        <f>IFERROR(INDEX(Sheet3!$Q$2:$Q$25,MATCH(H20444,Origin_List,0)),"")</f>
        <v/>
      </c>
    </row>
    <row r="20445" spans="4:13">
      <c r="D20445" s="20" t="str">
        <f>IFERROR(VLOOKUP(H20445&amp;"|"&amp;I20445,Sheet3!$H$2:$N$150,5,0),"")</f>
        <v/>
      </c>
      <c r="M20445" s="20" t="str">
        <f>IFERROR(INDEX(Sheet3!$Q$2:$Q$25,MATCH(H20445,Origin_List,0)),"")</f>
        <v/>
      </c>
    </row>
    <row r="20446" spans="4:13">
      <c r="D20446" s="20" t="str">
        <f>IFERROR(VLOOKUP(H20446&amp;"|"&amp;I20446,Sheet3!$H$2:$N$150,5,0),"")</f>
        <v/>
      </c>
      <c r="M20446" s="20" t="str">
        <f>IFERROR(INDEX(Sheet3!$Q$2:$Q$25,MATCH(H20446,Origin_List,0)),"")</f>
        <v/>
      </c>
    </row>
    <row r="20447" spans="4:13">
      <c r="D20447" s="20" t="str">
        <f>IFERROR(VLOOKUP(H20447&amp;"|"&amp;I20447,Sheet3!$H$2:$N$150,5,0),"")</f>
        <v/>
      </c>
      <c r="M20447" s="20" t="str">
        <f>IFERROR(INDEX(Sheet3!$Q$2:$Q$25,MATCH(H20447,Origin_List,0)),"")</f>
        <v/>
      </c>
    </row>
    <row r="20448" spans="4:13">
      <c r="D20448" s="20" t="str">
        <f>IFERROR(VLOOKUP(H20448&amp;"|"&amp;I20448,Sheet3!$H$2:$N$150,5,0),"")</f>
        <v/>
      </c>
      <c r="M20448" s="20" t="str">
        <f>IFERROR(INDEX(Sheet3!$Q$2:$Q$25,MATCH(H20448,Origin_List,0)),"")</f>
        <v/>
      </c>
    </row>
    <row r="20449" spans="4:13">
      <c r="D20449" s="20" t="str">
        <f>IFERROR(VLOOKUP(H20449&amp;"|"&amp;I20449,Sheet3!$H$2:$N$150,5,0),"")</f>
        <v/>
      </c>
      <c r="M20449" s="20" t="str">
        <f>IFERROR(INDEX(Sheet3!$Q$2:$Q$25,MATCH(H20449,Origin_List,0)),"")</f>
        <v/>
      </c>
    </row>
    <row r="20450" spans="4:13">
      <c r="D20450" s="20" t="str">
        <f>IFERROR(VLOOKUP(H20450&amp;"|"&amp;I20450,Sheet3!$H$2:$N$150,5,0),"")</f>
        <v/>
      </c>
      <c r="M20450" s="20" t="str">
        <f>IFERROR(INDEX(Sheet3!$Q$2:$Q$25,MATCH(H20450,Origin_List,0)),"")</f>
        <v/>
      </c>
    </row>
    <row r="20451" spans="4:13">
      <c r="D20451" s="20" t="str">
        <f>IFERROR(VLOOKUP(H20451&amp;"|"&amp;I20451,Sheet3!$H$2:$N$150,5,0),"")</f>
        <v/>
      </c>
      <c r="M20451" s="20" t="str">
        <f>IFERROR(INDEX(Sheet3!$Q$2:$Q$25,MATCH(H20451,Origin_List,0)),"")</f>
        <v/>
      </c>
    </row>
    <row r="20452" spans="4:13">
      <c r="D20452" s="20" t="str">
        <f>IFERROR(VLOOKUP(H20452&amp;"|"&amp;I20452,Sheet3!$H$2:$N$150,5,0),"")</f>
        <v/>
      </c>
      <c r="M20452" s="20" t="str">
        <f>IFERROR(INDEX(Sheet3!$Q$2:$Q$25,MATCH(H20452,Origin_List,0)),"")</f>
        <v/>
      </c>
    </row>
    <row r="20453" spans="4:13">
      <c r="D20453" s="20" t="str">
        <f>IFERROR(VLOOKUP(H20453&amp;"|"&amp;I20453,Sheet3!$H$2:$N$150,5,0),"")</f>
        <v/>
      </c>
      <c r="M20453" s="20" t="str">
        <f>IFERROR(INDEX(Sheet3!$Q$2:$Q$25,MATCH(H20453,Origin_List,0)),"")</f>
        <v/>
      </c>
    </row>
    <row r="20454" spans="4:13">
      <c r="D20454" s="20" t="str">
        <f>IFERROR(VLOOKUP(H20454&amp;"|"&amp;I20454,Sheet3!$H$2:$N$150,5,0),"")</f>
        <v/>
      </c>
      <c r="M20454" s="20" t="str">
        <f>IFERROR(INDEX(Sheet3!$Q$2:$Q$25,MATCH(H20454,Origin_List,0)),"")</f>
        <v/>
      </c>
    </row>
    <row r="20455" spans="4:13">
      <c r="D20455" s="20" t="str">
        <f>IFERROR(VLOOKUP(H20455&amp;"|"&amp;I20455,Sheet3!$H$2:$N$150,5,0),"")</f>
        <v/>
      </c>
      <c r="M20455" s="20" t="str">
        <f>IFERROR(INDEX(Sheet3!$Q$2:$Q$25,MATCH(H20455,Origin_List,0)),"")</f>
        <v/>
      </c>
    </row>
    <row r="20456" spans="4:13">
      <c r="D20456" s="20" t="str">
        <f>IFERROR(VLOOKUP(H20456&amp;"|"&amp;I20456,Sheet3!$H$2:$N$150,5,0),"")</f>
        <v/>
      </c>
      <c r="M20456" s="20" t="str">
        <f>IFERROR(INDEX(Sheet3!$Q$2:$Q$25,MATCH(H20456,Origin_List,0)),"")</f>
        <v/>
      </c>
    </row>
    <row r="20457" spans="4:13">
      <c r="D20457" s="20" t="str">
        <f>IFERROR(VLOOKUP(H20457&amp;"|"&amp;I20457,Sheet3!$H$2:$N$150,5,0),"")</f>
        <v/>
      </c>
      <c r="M20457" s="20" t="str">
        <f>IFERROR(INDEX(Sheet3!$Q$2:$Q$25,MATCH(H20457,Origin_List,0)),"")</f>
        <v/>
      </c>
    </row>
    <row r="20458" spans="4:13">
      <c r="D20458" s="20" t="str">
        <f>IFERROR(VLOOKUP(H20458&amp;"|"&amp;I20458,Sheet3!$H$2:$N$150,5,0),"")</f>
        <v/>
      </c>
      <c r="M20458" s="20" t="str">
        <f>IFERROR(INDEX(Sheet3!$Q$2:$Q$25,MATCH(H20458,Origin_List,0)),"")</f>
        <v/>
      </c>
    </row>
    <row r="20459" spans="4:13">
      <c r="D20459" s="20" t="str">
        <f>IFERROR(VLOOKUP(H20459&amp;"|"&amp;I20459,Sheet3!$H$2:$N$150,5,0),"")</f>
        <v/>
      </c>
      <c r="M20459" s="20" t="str">
        <f>IFERROR(INDEX(Sheet3!$Q$2:$Q$25,MATCH(H20459,Origin_List,0)),"")</f>
        <v/>
      </c>
    </row>
    <row r="20460" spans="4:13">
      <c r="D20460" s="20" t="str">
        <f>IFERROR(VLOOKUP(H20460&amp;"|"&amp;I20460,Sheet3!$H$2:$N$150,5,0),"")</f>
        <v/>
      </c>
      <c r="M20460" s="20" t="str">
        <f>IFERROR(INDEX(Sheet3!$Q$2:$Q$25,MATCH(H20460,Origin_List,0)),"")</f>
        <v/>
      </c>
    </row>
    <row r="20461" spans="4:13">
      <c r="D20461" s="20" t="str">
        <f>IFERROR(VLOOKUP(H20461&amp;"|"&amp;I20461,Sheet3!$H$2:$N$150,5,0),"")</f>
        <v/>
      </c>
      <c r="M20461" s="20" t="str">
        <f>IFERROR(INDEX(Sheet3!$Q$2:$Q$25,MATCH(H20461,Origin_List,0)),"")</f>
        <v/>
      </c>
    </row>
    <row r="20462" spans="4:13">
      <c r="D20462" s="20" t="str">
        <f>IFERROR(VLOOKUP(H20462&amp;"|"&amp;I20462,Sheet3!$H$2:$N$150,5,0),"")</f>
        <v/>
      </c>
      <c r="M20462" s="20" t="str">
        <f>IFERROR(INDEX(Sheet3!$Q$2:$Q$25,MATCH(H20462,Origin_List,0)),"")</f>
        <v/>
      </c>
    </row>
    <row r="20463" spans="4:13">
      <c r="D20463" s="20" t="str">
        <f>IFERROR(VLOOKUP(H20463&amp;"|"&amp;I20463,Sheet3!$H$2:$N$150,5,0),"")</f>
        <v/>
      </c>
      <c r="M20463" s="20" t="str">
        <f>IFERROR(INDEX(Sheet3!$Q$2:$Q$25,MATCH(H20463,Origin_List,0)),"")</f>
        <v/>
      </c>
    </row>
    <row r="20464" spans="4:13">
      <c r="D20464" s="20" t="str">
        <f>IFERROR(VLOOKUP(H20464&amp;"|"&amp;I20464,Sheet3!$H$2:$N$150,5,0),"")</f>
        <v/>
      </c>
      <c r="M20464" s="20" t="str">
        <f>IFERROR(INDEX(Sheet3!$Q$2:$Q$25,MATCH(H20464,Origin_List,0)),"")</f>
        <v/>
      </c>
    </row>
    <row r="20465" spans="4:13">
      <c r="D20465" s="20" t="str">
        <f>IFERROR(VLOOKUP(H20465&amp;"|"&amp;I20465,Sheet3!$H$2:$N$150,5,0),"")</f>
        <v/>
      </c>
      <c r="M20465" s="20" t="str">
        <f>IFERROR(INDEX(Sheet3!$Q$2:$Q$25,MATCH(H20465,Origin_List,0)),"")</f>
        <v/>
      </c>
    </row>
    <row r="20466" spans="4:13">
      <c r="D20466" s="20" t="str">
        <f>IFERROR(VLOOKUP(H20466&amp;"|"&amp;I20466,Sheet3!$H$2:$N$150,5,0),"")</f>
        <v/>
      </c>
      <c r="M20466" s="20" t="str">
        <f>IFERROR(INDEX(Sheet3!$Q$2:$Q$25,MATCH(H20466,Origin_List,0)),"")</f>
        <v/>
      </c>
    </row>
    <row r="20467" spans="4:13">
      <c r="D20467" s="20" t="str">
        <f>IFERROR(VLOOKUP(H20467&amp;"|"&amp;I20467,Sheet3!$H$2:$N$150,5,0),"")</f>
        <v/>
      </c>
      <c r="M20467" s="20" t="str">
        <f>IFERROR(INDEX(Sheet3!$Q$2:$Q$25,MATCH(H20467,Origin_List,0)),"")</f>
        <v/>
      </c>
    </row>
    <row r="20468" spans="4:13">
      <c r="D20468" s="20" t="str">
        <f>IFERROR(VLOOKUP(H20468&amp;"|"&amp;I20468,Sheet3!$H$2:$N$150,5,0),"")</f>
        <v/>
      </c>
      <c r="M20468" s="20" t="str">
        <f>IFERROR(INDEX(Sheet3!$Q$2:$Q$25,MATCH(H20468,Origin_List,0)),"")</f>
        <v/>
      </c>
    </row>
    <row r="20469" spans="4:13">
      <c r="D20469" s="20" t="str">
        <f>IFERROR(VLOOKUP(H20469&amp;"|"&amp;I20469,Sheet3!$H$2:$N$150,5,0),"")</f>
        <v/>
      </c>
      <c r="M20469" s="20" t="str">
        <f>IFERROR(INDEX(Sheet3!$Q$2:$Q$25,MATCH(H20469,Origin_List,0)),"")</f>
        <v/>
      </c>
    </row>
    <row r="20470" spans="4:13">
      <c r="D20470" s="20" t="str">
        <f>IFERROR(VLOOKUP(H20470&amp;"|"&amp;I20470,Sheet3!$H$2:$N$150,5,0),"")</f>
        <v/>
      </c>
      <c r="M20470" s="20" t="str">
        <f>IFERROR(INDEX(Sheet3!$Q$2:$Q$25,MATCH(H20470,Origin_List,0)),"")</f>
        <v/>
      </c>
    </row>
    <row r="20471" spans="4:13">
      <c r="D20471" s="20" t="str">
        <f>IFERROR(VLOOKUP(H20471&amp;"|"&amp;I20471,Sheet3!$H$2:$N$150,5,0),"")</f>
        <v/>
      </c>
      <c r="M20471" s="20" t="str">
        <f>IFERROR(INDEX(Sheet3!$Q$2:$Q$25,MATCH(H20471,Origin_List,0)),"")</f>
        <v/>
      </c>
    </row>
    <row r="20472" spans="4:13">
      <c r="D20472" s="20" t="str">
        <f>IFERROR(VLOOKUP(H20472&amp;"|"&amp;I20472,Sheet3!$H$2:$N$150,5,0),"")</f>
        <v/>
      </c>
      <c r="M20472" s="20" t="str">
        <f>IFERROR(INDEX(Sheet3!$Q$2:$Q$25,MATCH(H20472,Origin_List,0)),"")</f>
        <v/>
      </c>
    </row>
    <row r="20473" spans="4:13">
      <c r="D20473" s="20" t="str">
        <f>IFERROR(VLOOKUP(H20473&amp;"|"&amp;I20473,Sheet3!$H$2:$N$150,5,0),"")</f>
        <v/>
      </c>
      <c r="M20473" s="20" t="str">
        <f>IFERROR(INDEX(Sheet3!$Q$2:$Q$25,MATCH(H20473,Origin_List,0)),"")</f>
        <v/>
      </c>
    </row>
    <row r="20474" spans="4:13">
      <c r="D20474" s="20" t="str">
        <f>IFERROR(VLOOKUP(H20474&amp;"|"&amp;I20474,Sheet3!$H$2:$N$150,5,0),"")</f>
        <v/>
      </c>
      <c r="M20474" s="20" t="str">
        <f>IFERROR(INDEX(Sheet3!$Q$2:$Q$25,MATCH(H20474,Origin_List,0)),"")</f>
        <v/>
      </c>
    </row>
    <row r="20475" spans="4:13">
      <c r="D20475" s="20" t="str">
        <f>IFERROR(VLOOKUP(H20475&amp;"|"&amp;I20475,Sheet3!$H$2:$N$150,5,0),"")</f>
        <v/>
      </c>
      <c r="M20475" s="20" t="str">
        <f>IFERROR(INDEX(Sheet3!$Q$2:$Q$25,MATCH(H20475,Origin_List,0)),"")</f>
        <v/>
      </c>
    </row>
    <row r="20476" spans="4:13">
      <c r="D20476" s="20" t="str">
        <f>IFERROR(VLOOKUP(H20476&amp;"|"&amp;I20476,Sheet3!$H$2:$N$150,5,0),"")</f>
        <v/>
      </c>
      <c r="M20476" s="20" t="str">
        <f>IFERROR(INDEX(Sheet3!$Q$2:$Q$25,MATCH(H20476,Origin_List,0)),"")</f>
        <v/>
      </c>
    </row>
    <row r="20477" spans="4:13">
      <c r="D20477" s="20" t="str">
        <f>IFERROR(VLOOKUP(H20477&amp;"|"&amp;I20477,Sheet3!$H$2:$N$150,5,0),"")</f>
        <v/>
      </c>
      <c r="M20477" s="20" t="str">
        <f>IFERROR(INDEX(Sheet3!$Q$2:$Q$25,MATCH(H20477,Origin_List,0)),"")</f>
        <v/>
      </c>
    </row>
    <row r="20478" spans="4:13">
      <c r="D20478" s="20" t="str">
        <f>IFERROR(VLOOKUP(H20478&amp;"|"&amp;I20478,Sheet3!$H$2:$N$150,5,0),"")</f>
        <v/>
      </c>
      <c r="M20478" s="20" t="str">
        <f>IFERROR(INDEX(Sheet3!$Q$2:$Q$25,MATCH(H20478,Origin_List,0)),"")</f>
        <v/>
      </c>
    </row>
    <row r="20479" spans="4:13">
      <c r="D20479" s="20" t="str">
        <f>IFERROR(VLOOKUP(H20479&amp;"|"&amp;I20479,Sheet3!$H$2:$N$150,5,0),"")</f>
        <v/>
      </c>
      <c r="M20479" s="20" t="str">
        <f>IFERROR(INDEX(Sheet3!$Q$2:$Q$25,MATCH(H20479,Origin_List,0)),"")</f>
        <v/>
      </c>
    </row>
    <row r="20480" spans="4:13">
      <c r="D20480" s="20" t="str">
        <f>IFERROR(VLOOKUP(H20480&amp;"|"&amp;I20480,Sheet3!$H$2:$N$150,5,0),"")</f>
        <v/>
      </c>
      <c r="M20480" s="20" t="str">
        <f>IFERROR(INDEX(Sheet3!$Q$2:$Q$25,MATCH(H20480,Origin_List,0)),"")</f>
        <v/>
      </c>
    </row>
    <row r="20481" spans="4:13">
      <c r="D20481" s="20" t="str">
        <f>IFERROR(VLOOKUP(H20481&amp;"|"&amp;I20481,Sheet3!$H$2:$N$150,5,0),"")</f>
        <v/>
      </c>
      <c r="M20481" s="20" t="str">
        <f>IFERROR(INDEX(Sheet3!$Q$2:$Q$25,MATCH(H20481,Origin_List,0)),"")</f>
        <v/>
      </c>
    </row>
    <row r="20482" spans="4:13">
      <c r="D20482" s="20" t="str">
        <f>IFERROR(VLOOKUP(H20482&amp;"|"&amp;I20482,Sheet3!$H$2:$N$150,5,0),"")</f>
        <v/>
      </c>
      <c r="M20482" s="20" t="str">
        <f>IFERROR(INDEX(Sheet3!$Q$2:$Q$25,MATCH(H20482,Origin_List,0)),"")</f>
        <v/>
      </c>
    </row>
    <row r="20483" spans="4:13">
      <c r="D20483" s="20" t="str">
        <f>IFERROR(VLOOKUP(H20483&amp;"|"&amp;I20483,Sheet3!$H$2:$N$150,5,0),"")</f>
        <v/>
      </c>
      <c r="M20483" s="20" t="str">
        <f>IFERROR(INDEX(Sheet3!$Q$2:$Q$25,MATCH(H20483,Origin_List,0)),"")</f>
        <v/>
      </c>
    </row>
    <row r="20484" spans="4:13">
      <c r="D20484" s="20" t="str">
        <f>IFERROR(VLOOKUP(H20484&amp;"|"&amp;I20484,Sheet3!$H$2:$N$150,5,0),"")</f>
        <v/>
      </c>
      <c r="M20484" s="20" t="str">
        <f>IFERROR(INDEX(Sheet3!$Q$2:$Q$25,MATCH(H20484,Origin_List,0)),"")</f>
        <v/>
      </c>
    </row>
    <row r="20485" spans="4:13">
      <c r="D20485" s="20" t="str">
        <f>IFERROR(VLOOKUP(H20485&amp;"|"&amp;I20485,Sheet3!$H$2:$N$150,5,0),"")</f>
        <v/>
      </c>
      <c r="M20485" s="20" t="str">
        <f>IFERROR(INDEX(Sheet3!$Q$2:$Q$25,MATCH(H20485,Origin_List,0)),"")</f>
        <v/>
      </c>
    </row>
    <row r="20486" spans="4:13">
      <c r="D20486" s="20" t="str">
        <f>IFERROR(VLOOKUP(H20486&amp;"|"&amp;I20486,Sheet3!$H$2:$N$150,5,0),"")</f>
        <v/>
      </c>
      <c r="M20486" s="20" t="str">
        <f>IFERROR(INDEX(Sheet3!$Q$2:$Q$25,MATCH(H20486,Origin_List,0)),"")</f>
        <v/>
      </c>
    </row>
    <row r="20487" spans="4:13">
      <c r="D20487" s="20" t="str">
        <f>IFERROR(VLOOKUP(H20487&amp;"|"&amp;I20487,Sheet3!$H$2:$N$150,5,0),"")</f>
        <v/>
      </c>
      <c r="M20487" s="20" t="str">
        <f>IFERROR(INDEX(Sheet3!$Q$2:$Q$25,MATCH(H20487,Origin_List,0)),"")</f>
        <v/>
      </c>
    </row>
    <row r="20488" spans="4:13">
      <c r="D20488" s="20" t="str">
        <f>IFERROR(VLOOKUP(H20488&amp;"|"&amp;I20488,Sheet3!$H$2:$N$150,5,0),"")</f>
        <v/>
      </c>
      <c r="M20488" s="20" t="str">
        <f>IFERROR(INDEX(Sheet3!$Q$2:$Q$25,MATCH(H20488,Origin_List,0)),"")</f>
        <v/>
      </c>
    </row>
    <row r="20489" spans="4:13">
      <c r="D20489" s="20" t="str">
        <f>IFERROR(VLOOKUP(H20489&amp;"|"&amp;I20489,Sheet3!$H$2:$N$150,5,0),"")</f>
        <v/>
      </c>
      <c r="M20489" s="20" t="str">
        <f>IFERROR(INDEX(Sheet3!$Q$2:$Q$25,MATCH(H20489,Origin_List,0)),"")</f>
        <v/>
      </c>
    </row>
    <row r="20490" spans="4:13">
      <c r="D20490" s="20" t="str">
        <f>IFERROR(VLOOKUP(H20490&amp;"|"&amp;I20490,Sheet3!$H$2:$N$150,5,0),"")</f>
        <v/>
      </c>
      <c r="M20490" s="20" t="str">
        <f>IFERROR(INDEX(Sheet3!$Q$2:$Q$25,MATCH(H20490,Origin_List,0)),"")</f>
        <v/>
      </c>
    </row>
    <row r="20491" spans="4:13">
      <c r="D20491" s="20" t="str">
        <f>IFERROR(VLOOKUP(H20491&amp;"|"&amp;I20491,Sheet3!$H$2:$N$150,5,0),"")</f>
        <v/>
      </c>
      <c r="M20491" s="20" t="str">
        <f>IFERROR(INDEX(Sheet3!$Q$2:$Q$25,MATCH(H20491,Origin_List,0)),"")</f>
        <v/>
      </c>
    </row>
    <row r="20492" spans="4:13">
      <c r="D20492" s="20" t="str">
        <f>IFERROR(VLOOKUP(H20492&amp;"|"&amp;I20492,Sheet3!$H$2:$N$150,5,0),"")</f>
        <v/>
      </c>
      <c r="M20492" s="20" t="str">
        <f>IFERROR(INDEX(Sheet3!$Q$2:$Q$25,MATCH(H20492,Origin_List,0)),"")</f>
        <v/>
      </c>
    </row>
    <row r="20493" spans="4:13">
      <c r="D20493" s="20" t="str">
        <f>IFERROR(VLOOKUP(H20493&amp;"|"&amp;I20493,Sheet3!$H$2:$N$150,5,0),"")</f>
        <v/>
      </c>
      <c r="M20493" s="20" t="str">
        <f>IFERROR(INDEX(Sheet3!$Q$2:$Q$25,MATCH(H20493,Origin_List,0)),"")</f>
        <v/>
      </c>
    </row>
    <row r="20494" spans="4:13">
      <c r="D20494" s="20" t="str">
        <f>IFERROR(VLOOKUP(H20494&amp;"|"&amp;I20494,Sheet3!$H$2:$N$150,5,0),"")</f>
        <v/>
      </c>
      <c r="M20494" s="20" t="str">
        <f>IFERROR(INDEX(Sheet3!$Q$2:$Q$25,MATCH(H20494,Origin_List,0)),"")</f>
        <v/>
      </c>
    </row>
    <row r="20495" spans="4:13">
      <c r="D20495" s="20" t="str">
        <f>IFERROR(VLOOKUP(H20495&amp;"|"&amp;I20495,Sheet3!$H$2:$N$150,5,0),"")</f>
        <v/>
      </c>
      <c r="M20495" s="20" t="str">
        <f>IFERROR(INDEX(Sheet3!$Q$2:$Q$25,MATCH(H20495,Origin_List,0)),"")</f>
        <v/>
      </c>
    </row>
    <row r="20496" spans="4:13">
      <c r="D20496" s="20" t="str">
        <f>IFERROR(VLOOKUP(H20496&amp;"|"&amp;I20496,Sheet3!$H$2:$N$150,5,0),"")</f>
        <v/>
      </c>
      <c r="M20496" s="20" t="str">
        <f>IFERROR(INDEX(Sheet3!$Q$2:$Q$25,MATCH(H20496,Origin_List,0)),"")</f>
        <v/>
      </c>
    </row>
    <row r="20497" spans="4:13">
      <c r="D20497" s="20" t="str">
        <f>IFERROR(VLOOKUP(H20497&amp;"|"&amp;I20497,Sheet3!$H$2:$N$150,5,0),"")</f>
        <v/>
      </c>
      <c r="M20497" s="20" t="str">
        <f>IFERROR(INDEX(Sheet3!$Q$2:$Q$25,MATCH(H20497,Origin_List,0)),"")</f>
        <v/>
      </c>
    </row>
    <row r="20498" spans="4:13">
      <c r="D20498" s="20" t="str">
        <f>IFERROR(VLOOKUP(H20498&amp;"|"&amp;I20498,Sheet3!$H$2:$N$150,5,0),"")</f>
        <v/>
      </c>
      <c r="M20498" s="20" t="str">
        <f>IFERROR(INDEX(Sheet3!$Q$2:$Q$25,MATCH(H20498,Origin_List,0)),"")</f>
        <v/>
      </c>
    </row>
    <row r="20499" spans="4:13">
      <c r="D20499" s="20" t="str">
        <f>IFERROR(VLOOKUP(H20499&amp;"|"&amp;I20499,Sheet3!$H$2:$N$150,5,0),"")</f>
        <v/>
      </c>
      <c r="M20499" s="20" t="str">
        <f>IFERROR(INDEX(Sheet3!$Q$2:$Q$25,MATCH(H20499,Origin_List,0)),"")</f>
        <v/>
      </c>
    </row>
    <row r="20500" spans="4:13">
      <c r="D20500" s="20" t="str">
        <f>IFERROR(VLOOKUP(H20500&amp;"|"&amp;I20500,Sheet3!$H$2:$N$150,5,0),"")</f>
        <v/>
      </c>
      <c r="M20500" s="20" t="str">
        <f>IFERROR(INDEX(Sheet3!$Q$2:$Q$25,MATCH(H20500,Origin_List,0)),"")</f>
        <v/>
      </c>
    </row>
    <row r="20501" spans="4:13">
      <c r="D20501" s="20" t="str">
        <f>IFERROR(VLOOKUP(H20501&amp;"|"&amp;I20501,Sheet3!$H$2:$N$150,5,0),"")</f>
        <v/>
      </c>
      <c r="M20501" s="20" t="str">
        <f>IFERROR(INDEX(Sheet3!$Q$2:$Q$25,MATCH(H20501,Origin_List,0)),"")</f>
        <v/>
      </c>
    </row>
    <row r="20502" spans="4:13">
      <c r="D20502" s="20" t="str">
        <f>IFERROR(VLOOKUP(H20502&amp;"|"&amp;I20502,Sheet3!$H$2:$N$150,5,0),"")</f>
        <v/>
      </c>
      <c r="M20502" s="20" t="str">
        <f>IFERROR(INDEX(Sheet3!$Q$2:$Q$25,MATCH(H20502,Origin_List,0)),"")</f>
        <v/>
      </c>
    </row>
    <row r="20503" spans="4:13">
      <c r="D20503" s="20" t="str">
        <f>IFERROR(VLOOKUP(H20503&amp;"|"&amp;I20503,Sheet3!$H$2:$N$150,5,0),"")</f>
        <v/>
      </c>
      <c r="M20503" s="20" t="str">
        <f>IFERROR(INDEX(Sheet3!$Q$2:$Q$25,MATCH(H20503,Origin_List,0)),"")</f>
        <v/>
      </c>
    </row>
    <row r="20504" spans="4:13">
      <c r="D20504" s="20" t="str">
        <f>IFERROR(VLOOKUP(H20504&amp;"|"&amp;I20504,Sheet3!$H$2:$N$150,5,0),"")</f>
        <v/>
      </c>
      <c r="M20504" s="20" t="str">
        <f>IFERROR(INDEX(Sheet3!$Q$2:$Q$25,MATCH(H20504,Origin_List,0)),"")</f>
        <v/>
      </c>
    </row>
    <row r="20505" spans="4:13">
      <c r="D20505" s="20" t="str">
        <f>IFERROR(VLOOKUP(H20505&amp;"|"&amp;I20505,Sheet3!$H$2:$N$150,5,0),"")</f>
        <v/>
      </c>
      <c r="M20505" s="20" t="str">
        <f>IFERROR(INDEX(Sheet3!$Q$2:$Q$25,MATCH(H20505,Origin_List,0)),"")</f>
        <v/>
      </c>
    </row>
    <row r="20506" spans="4:13">
      <c r="D20506" s="20" t="str">
        <f>IFERROR(VLOOKUP(H20506&amp;"|"&amp;I20506,Sheet3!$H$2:$N$150,5,0),"")</f>
        <v/>
      </c>
      <c r="M20506" s="20" t="str">
        <f>IFERROR(INDEX(Sheet3!$Q$2:$Q$25,MATCH(H20506,Origin_List,0)),"")</f>
        <v/>
      </c>
    </row>
    <row r="20507" spans="4:13">
      <c r="D20507" s="20" t="str">
        <f>IFERROR(VLOOKUP(H20507&amp;"|"&amp;I20507,Sheet3!$H$2:$N$150,5,0),"")</f>
        <v/>
      </c>
      <c r="M20507" s="20" t="str">
        <f>IFERROR(INDEX(Sheet3!$Q$2:$Q$25,MATCH(H20507,Origin_List,0)),"")</f>
        <v/>
      </c>
    </row>
    <row r="20508" spans="4:13">
      <c r="D20508" s="20" t="str">
        <f>IFERROR(VLOOKUP(H20508&amp;"|"&amp;I20508,Sheet3!$H$2:$N$150,5,0),"")</f>
        <v/>
      </c>
      <c r="M20508" s="20" t="str">
        <f>IFERROR(INDEX(Sheet3!$Q$2:$Q$25,MATCH(H20508,Origin_List,0)),"")</f>
        <v/>
      </c>
    </row>
    <row r="20509" spans="4:13">
      <c r="D20509" s="20" t="str">
        <f>IFERROR(VLOOKUP(H20509&amp;"|"&amp;I20509,Sheet3!$H$2:$N$150,5,0),"")</f>
        <v/>
      </c>
      <c r="M20509" s="20" t="str">
        <f>IFERROR(INDEX(Sheet3!$Q$2:$Q$25,MATCH(H20509,Origin_List,0)),"")</f>
        <v/>
      </c>
    </row>
    <row r="20510" spans="4:13">
      <c r="D20510" s="20" t="str">
        <f>IFERROR(VLOOKUP(H20510&amp;"|"&amp;I20510,Sheet3!$H$2:$N$150,5,0),"")</f>
        <v/>
      </c>
      <c r="M20510" s="20" t="str">
        <f>IFERROR(INDEX(Sheet3!$Q$2:$Q$25,MATCH(H20510,Origin_List,0)),"")</f>
        <v/>
      </c>
    </row>
    <row r="20511" spans="4:13">
      <c r="D20511" s="20" t="str">
        <f>IFERROR(VLOOKUP(H20511&amp;"|"&amp;I20511,Sheet3!$H$2:$N$150,5,0),"")</f>
        <v/>
      </c>
      <c r="M20511" s="20" t="str">
        <f>IFERROR(INDEX(Sheet3!$Q$2:$Q$25,MATCH(H20511,Origin_List,0)),"")</f>
        <v/>
      </c>
    </row>
    <row r="20512" spans="4:13">
      <c r="D20512" s="20" t="str">
        <f>IFERROR(VLOOKUP(H20512&amp;"|"&amp;I20512,Sheet3!$H$2:$N$150,5,0),"")</f>
        <v/>
      </c>
      <c r="M20512" s="20" t="str">
        <f>IFERROR(INDEX(Sheet3!$Q$2:$Q$25,MATCH(H20512,Origin_List,0)),"")</f>
        <v/>
      </c>
    </row>
    <row r="20513" spans="4:13">
      <c r="D20513" s="20" t="str">
        <f>IFERROR(VLOOKUP(H20513&amp;"|"&amp;I20513,Sheet3!$H$2:$N$150,5,0),"")</f>
        <v/>
      </c>
      <c r="M20513" s="20" t="str">
        <f>IFERROR(INDEX(Sheet3!$Q$2:$Q$25,MATCH(H20513,Origin_List,0)),"")</f>
        <v/>
      </c>
    </row>
    <row r="20514" spans="4:13">
      <c r="D20514" s="20" t="str">
        <f>IFERROR(VLOOKUP(H20514&amp;"|"&amp;I20514,Sheet3!$H$2:$N$150,5,0),"")</f>
        <v/>
      </c>
      <c r="M20514" s="20" t="str">
        <f>IFERROR(INDEX(Sheet3!$Q$2:$Q$25,MATCH(H20514,Origin_List,0)),"")</f>
        <v/>
      </c>
    </row>
    <row r="20515" spans="4:13">
      <c r="D20515" s="20" t="str">
        <f>IFERROR(VLOOKUP(H20515&amp;"|"&amp;I20515,Sheet3!$H$2:$N$150,5,0),"")</f>
        <v/>
      </c>
      <c r="M20515" s="20" t="str">
        <f>IFERROR(INDEX(Sheet3!$Q$2:$Q$25,MATCH(H20515,Origin_List,0)),"")</f>
        <v/>
      </c>
    </row>
    <row r="20516" spans="4:13">
      <c r="D20516" s="20" t="str">
        <f>IFERROR(VLOOKUP(H20516&amp;"|"&amp;I20516,Sheet3!$H$2:$N$150,5,0),"")</f>
        <v/>
      </c>
      <c r="M20516" s="20" t="str">
        <f>IFERROR(INDEX(Sheet3!$Q$2:$Q$25,MATCH(H20516,Origin_List,0)),"")</f>
        <v/>
      </c>
    </row>
    <row r="20517" spans="4:13">
      <c r="D20517" s="20" t="str">
        <f>IFERROR(VLOOKUP(H20517&amp;"|"&amp;I20517,Sheet3!$H$2:$N$150,5,0),"")</f>
        <v/>
      </c>
      <c r="M20517" s="20" t="str">
        <f>IFERROR(INDEX(Sheet3!$Q$2:$Q$25,MATCH(H20517,Origin_List,0)),"")</f>
        <v/>
      </c>
    </row>
    <row r="20518" spans="4:13">
      <c r="D20518" s="20" t="str">
        <f>IFERROR(VLOOKUP(H20518&amp;"|"&amp;I20518,Sheet3!$H$2:$N$150,5,0),"")</f>
        <v/>
      </c>
      <c r="M20518" s="20" t="str">
        <f>IFERROR(INDEX(Sheet3!$Q$2:$Q$25,MATCH(H20518,Origin_List,0)),"")</f>
        <v/>
      </c>
    </row>
    <row r="20519" spans="4:13">
      <c r="D20519" s="20" t="str">
        <f>IFERROR(VLOOKUP(H20519&amp;"|"&amp;I20519,Sheet3!$H$2:$N$150,5,0),"")</f>
        <v/>
      </c>
      <c r="M20519" s="20" t="str">
        <f>IFERROR(INDEX(Sheet3!$Q$2:$Q$25,MATCH(H20519,Origin_List,0)),"")</f>
        <v/>
      </c>
    </row>
    <row r="20520" spans="4:13">
      <c r="D20520" s="20" t="str">
        <f>IFERROR(VLOOKUP(H20520&amp;"|"&amp;I20520,Sheet3!$H$2:$N$150,5,0),"")</f>
        <v/>
      </c>
      <c r="M20520" s="20" t="str">
        <f>IFERROR(INDEX(Sheet3!$Q$2:$Q$25,MATCH(H20520,Origin_List,0)),"")</f>
        <v/>
      </c>
    </row>
    <row r="20521" spans="4:13">
      <c r="D20521" s="20" t="str">
        <f>IFERROR(VLOOKUP(H20521&amp;"|"&amp;I20521,Sheet3!$H$2:$N$150,5,0),"")</f>
        <v/>
      </c>
      <c r="M20521" s="20" t="str">
        <f>IFERROR(INDEX(Sheet3!$Q$2:$Q$25,MATCH(H20521,Origin_List,0)),"")</f>
        <v/>
      </c>
    </row>
    <row r="20522" spans="4:13">
      <c r="D20522" s="20" t="str">
        <f>IFERROR(VLOOKUP(H20522&amp;"|"&amp;I20522,Sheet3!$H$2:$N$150,5,0),"")</f>
        <v/>
      </c>
      <c r="M20522" s="20" t="str">
        <f>IFERROR(INDEX(Sheet3!$Q$2:$Q$25,MATCH(H20522,Origin_List,0)),"")</f>
        <v/>
      </c>
    </row>
    <row r="20523" spans="4:13">
      <c r="D20523" s="20" t="str">
        <f>IFERROR(VLOOKUP(H20523&amp;"|"&amp;I20523,Sheet3!$H$2:$N$150,5,0),"")</f>
        <v/>
      </c>
      <c r="M20523" s="20" t="str">
        <f>IFERROR(INDEX(Sheet3!$Q$2:$Q$25,MATCH(H20523,Origin_List,0)),"")</f>
        <v/>
      </c>
    </row>
    <row r="20524" spans="4:13">
      <c r="D20524" s="20" t="str">
        <f>IFERROR(VLOOKUP(H20524&amp;"|"&amp;I20524,Sheet3!$H$2:$N$150,5,0),"")</f>
        <v/>
      </c>
      <c r="M20524" s="20" t="str">
        <f>IFERROR(INDEX(Sheet3!$Q$2:$Q$25,MATCH(H20524,Origin_List,0)),"")</f>
        <v/>
      </c>
    </row>
    <row r="20525" spans="4:13">
      <c r="D20525" s="20" t="str">
        <f>IFERROR(VLOOKUP(H20525&amp;"|"&amp;I20525,Sheet3!$H$2:$N$150,5,0),"")</f>
        <v/>
      </c>
      <c r="M20525" s="20" t="str">
        <f>IFERROR(INDEX(Sheet3!$Q$2:$Q$25,MATCH(H20525,Origin_List,0)),"")</f>
        <v/>
      </c>
    </row>
    <row r="20526" spans="4:13">
      <c r="D20526" s="20" t="str">
        <f>IFERROR(VLOOKUP(H20526&amp;"|"&amp;I20526,Sheet3!$H$2:$N$150,5,0),"")</f>
        <v/>
      </c>
      <c r="M20526" s="20" t="str">
        <f>IFERROR(INDEX(Sheet3!$Q$2:$Q$25,MATCH(H20526,Origin_List,0)),"")</f>
        <v/>
      </c>
    </row>
    <row r="20527" spans="4:13">
      <c r="D20527" s="20" t="str">
        <f>IFERROR(VLOOKUP(H20527&amp;"|"&amp;I20527,Sheet3!$H$2:$N$150,5,0),"")</f>
        <v/>
      </c>
      <c r="M20527" s="20" t="str">
        <f>IFERROR(INDEX(Sheet3!$Q$2:$Q$25,MATCH(H20527,Origin_List,0)),"")</f>
        <v/>
      </c>
    </row>
    <row r="20528" spans="4:13">
      <c r="D20528" s="20" t="str">
        <f>IFERROR(VLOOKUP(H20528&amp;"|"&amp;I20528,Sheet3!$H$2:$N$150,5,0),"")</f>
        <v/>
      </c>
      <c r="M20528" s="20" t="str">
        <f>IFERROR(INDEX(Sheet3!$Q$2:$Q$25,MATCH(H20528,Origin_List,0)),"")</f>
        <v/>
      </c>
    </row>
    <row r="20529" spans="4:13">
      <c r="D20529" s="20" t="str">
        <f>IFERROR(VLOOKUP(H20529&amp;"|"&amp;I20529,Sheet3!$H$2:$N$150,5,0),"")</f>
        <v/>
      </c>
      <c r="M20529" s="20" t="str">
        <f>IFERROR(INDEX(Sheet3!$Q$2:$Q$25,MATCH(H20529,Origin_List,0)),"")</f>
        <v/>
      </c>
    </row>
    <row r="20530" spans="4:13">
      <c r="D20530" s="20" t="str">
        <f>IFERROR(VLOOKUP(H20530&amp;"|"&amp;I20530,Sheet3!$H$2:$N$150,5,0),"")</f>
        <v/>
      </c>
      <c r="M20530" s="20" t="str">
        <f>IFERROR(INDEX(Sheet3!$Q$2:$Q$25,MATCH(H20530,Origin_List,0)),"")</f>
        <v/>
      </c>
    </row>
    <row r="20531" spans="4:13">
      <c r="D20531" s="20" t="str">
        <f>IFERROR(VLOOKUP(H20531&amp;"|"&amp;I20531,Sheet3!$H$2:$N$150,5,0),"")</f>
        <v/>
      </c>
      <c r="M20531" s="20" t="str">
        <f>IFERROR(INDEX(Sheet3!$Q$2:$Q$25,MATCH(H20531,Origin_List,0)),"")</f>
        <v/>
      </c>
    </row>
    <row r="20532" spans="4:13">
      <c r="D20532" s="20" t="str">
        <f>IFERROR(VLOOKUP(H20532&amp;"|"&amp;I20532,Sheet3!$H$2:$N$150,5,0),"")</f>
        <v/>
      </c>
      <c r="M20532" s="20" t="str">
        <f>IFERROR(INDEX(Sheet3!$Q$2:$Q$25,MATCH(H20532,Origin_List,0)),"")</f>
        <v/>
      </c>
    </row>
    <row r="20533" spans="4:13">
      <c r="D20533" s="20" t="str">
        <f>IFERROR(VLOOKUP(H20533&amp;"|"&amp;I20533,Sheet3!$H$2:$N$150,5,0),"")</f>
        <v/>
      </c>
      <c r="M20533" s="20" t="str">
        <f>IFERROR(INDEX(Sheet3!$Q$2:$Q$25,MATCH(H20533,Origin_List,0)),"")</f>
        <v/>
      </c>
    </row>
    <row r="20534" spans="4:13">
      <c r="D20534" s="20" t="str">
        <f>IFERROR(VLOOKUP(H20534&amp;"|"&amp;I20534,Sheet3!$H$2:$N$150,5,0),"")</f>
        <v/>
      </c>
      <c r="M20534" s="20" t="str">
        <f>IFERROR(INDEX(Sheet3!$Q$2:$Q$25,MATCH(H20534,Origin_List,0)),"")</f>
        <v/>
      </c>
    </row>
    <row r="20535" spans="4:13">
      <c r="D20535" s="20" t="str">
        <f>IFERROR(VLOOKUP(H20535&amp;"|"&amp;I20535,Sheet3!$H$2:$N$150,5,0),"")</f>
        <v/>
      </c>
      <c r="M20535" s="20" t="str">
        <f>IFERROR(INDEX(Sheet3!$Q$2:$Q$25,MATCH(H20535,Origin_List,0)),"")</f>
        <v/>
      </c>
    </row>
    <row r="20536" spans="4:13">
      <c r="D20536" s="20" t="str">
        <f>IFERROR(VLOOKUP(H20536&amp;"|"&amp;I20536,Sheet3!$H$2:$N$150,5,0),"")</f>
        <v/>
      </c>
      <c r="M20536" s="20" t="str">
        <f>IFERROR(INDEX(Sheet3!$Q$2:$Q$25,MATCH(H20536,Origin_List,0)),"")</f>
        <v/>
      </c>
    </row>
    <row r="20537" spans="4:13">
      <c r="D20537" s="20" t="str">
        <f>IFERROR(VLOOKUP(H20537&amp;"|"&amp;I20537,Sheet3!$H$2:$N$150,5,0),"")</f>
        <v/>
      </c>
      <c r="M20537" s="20" t="str">
        <f>IFERROR(INDEX(Sheet3!$Q$2:$Q$25,MATCH(H20537,Origin_List,0)),"")</f>
        <v/>
      </c>
    </row>
    <row r="20538" spans="4:13">
      <c r="D20538" s="20" t="str">
        <f>IFERROR(VLOOKUP(H20538&amp;"|"&amp;I20538,Sheet3!$H$2:$N$150,5,0),"")</f>
        <v/>
      </c>
      <c r="M20538" s="20" t="str">
        <f>IFERROR(INDEX(Sheet3!$Q$2:$Q$25,MATCH(H20538,Origin_List,0)),"")</f>
        <v/>
      </c>
    </row>
    <row r="20539" spans="4:13">
      <c r="D20539" s="20" t="str">
        <f>IFERROR(VLOOKUP(H20539&amp;"|"&amp;I20539,Sheet3!$H$2:$N$150,5,0),"")</f>
        <v/>
      </c>
      <c r="M20539" s="20" t="str">
        <f>IFERROR(INDEX(Sheet3!$Q$2:$Q$25,MATCH(H20539,Origin_List,0)),"")</f>
        <v/>
      </c>
    </row>
    <row r="20540" spans="4:13">
      <c r="D20540" s="20" t="str">
        <f>IFERROR(VLOOKUP(H20540&amp;"|"&amp;I20540,Sheet3!$H$2:$N$150,5,0),"")</f>
        <v/>
      </c>
      <c r="M20540" s="20" t="str">
        <f>IFERROR(INDEX(Sheet3!$Q$2:$Q$25,MATCH(H20540,Origin_List,0)),"")</f>
        <v/>
      </c>
    </row>
    <row r="20541" spans="4:13">
      <c r="D20541" s="20" t="str">
        <f>IFERROR(VLOOKUP(H20541&amp;"|"&amp;I20541,Sheet3!$H$2:$N$150,5,0),"")</f>
        <v/>
      </c>
      <c r="M20541" s="20" t="str">
        <f>IFERROR(INDEX(Sheet3!$Q$2:$Q$25,MATCH(H20541,Origin_List,0)),"")</f>
        <v/>
      </c>
    </row>
    <row r="20542" spans="4:13">
      <c r="D20542" s="20" t="str">
        <f>IFERROR(VLOOKUP(H20542&amp;"|"&amp;I20542,Sheet3!$H$2:$N$150,5,0),"")</f>
        <v/>
      </c>
      <c r="M20542" s="20" t="str">
        <f>IFERROR(INDEX(Sheet3!$Q$2:$Q$25,MATCH(H20542,Origin_List,0)),"")</f>
        <v/>
      </c>
    </row>
    <row r="20543" spans="4:13">
      <c r="D20543" s="20" t="str">
        <f>IFERROR(VLOOKUP(H20543&amp;"|"&amp;I20543,Sheet3!$H$2:$N$150,5,0),"")</f>
        <v/>
      </c>
      <c r="M20543" s="20" t="str">
        <f>IFERROR(INDEX(Sheet3!$Q$2:$Q$25,MATCH(H20543,Origin_List,0)),"")</f>
        <v/>
      </c>
    </row>
    <row r="20544" spans="4:13">
      <c r="D20544" s="20" t="str">
        <f>IFERROR(VLOOKUP(H20544&amp;"|"&amp;I20544,Sheet3!$H$2:$N$150,5,0),"")</f>
        <v/>
      </c>
      <c r="M20544" s="20" t="str">
        <f>IFERROR(INDEX(Sheet3!$Q$2:$Q$25,MATCH(H20544,Origin_List,0)),"")</f>
        <v/>
      </c>
    </row>
    <row r="20545" spans="4:13">
      <c r="D20545" s="20" t="str">
        <f>IFERROR(VLOOKUP(H20545&amp;"|"&amp;I20545,Sheet3!$H$2:$N$150,5,0),"")</f>
        <v/>
      </c>
      <c r="M20545" s="20" t="str">
        <f>IFERROR(INDEX(Sheet3!$Q$2:$Q$25,MATCH(H20545,Origin_List,0)),"")</f>
        <v/>
      </c>
    </row>
    <row r="20546" spans="4:13">
      <c r="D20546" s="20" t="str">
        <f>IFERROR(VLOOKUP(H20546&amp;"|"&amp;I20546,Sheet3!$H$2:$N$150,5,0),"")</f>
        <v/>
      </c>
      <c r="M20546" s="20" t="str">
        <f>IFERROR(INDEX(Sheet3!$Q$2:$Q$25,MATCH(H20546,Origin_List,0)),"")</f>
        <v/>
      </c>
    </row>
    <row r="20547" spans="4:13">
      <c r="D20547" s="20" t="str">
        <f>IFERROR(VLOOKUP(H20547&amp;"|"&amp;I20547,Sheet3!$H$2:$N$150,5,0),"")</f>
        <v/>
      </c>
      <c r="M20547" s="20" t="str">
        <f>IFERROR(INDEX(Sheet3!$Q$2:$Q$25,MATCH(H20547,Origin_List,0)),"")</f>
        <v/>
      </c>
    </row>
    <row r="20548" spans="4:13">
      <c r="D20548" s="20" t="str">
        <f>IFERROR(VLOOKUP(H20548&amp;"|"&amp;I20548,Sheet3!$H$2:$N$150,5,0),"")</f>
        <v/>
      </c>
      <c r="M20548" s="20" t="str">
        <f>IFERROR(INDEX(Sheet3!$Q$2:$Q$25,MATCH(H20548,Origin_List,0)),"")</f>
        <v/>
      </c>
    </row>
    <row r="20549" spans="4:13">
      <c r="D20549" s="20" t="str">
        <f>IFERROR(VLOOKUP(H20549&amp;"|"&amp;I20549,Sheet3!$H$2:$N$150,5,0),"")</f>
        <v/>
      </c>
      <c r="M20549" s="20" t="str">
        <f>IFERROR(INDEX(Sheet3!$Q$2:$Q$25,MATCH(H20549,Origin_List,0)),"")</f>
        <v/>
      </c>
    </row>
    <row r="20550" spans="4:13">
      <c r="D20550" s="20" t="str">
        <f>IFERROR(VLOOKUP(H20550&amp;"|"&amp;I20550,Sheet3!$H$2:$N$150,5,0),"")</f>
        <v/>
      </c>
      <c r="M20550" s="20" t="str">
        <f>IFERROR(INDEX(Sheet3!$Q$2:$Q$25,MATCH(H20550,Origin_List,0)),"")</f>
        <v/>
      </c>
    </row>
    <row r="20551" spans="4:13">
      <c r="D20551" s="20" t="str">
        <f>IFERROR(VLOOKUP(H20551&amp;"|"&amp;I20551,Sheet3!$H$2:$N$150,5,0),"")</f>
        <v/>
      </c>
      <c r="M20551" s="20" t="str">
        <f>IFERROR(INDEX(Sheet3!$Q$2:$Q$25,MATCH(H20551,Origin_List,0)),"")</f>
        <v/>
      </c>
    </row>
    <row r="20552" spans="4:13">
      <c r="D20552" s="20" t="str">
        <f>IFERROR(VLOOKUP(H20552&amp;"|"&amp;I20552,Sheet3!$H$2:$N$150,5,0),"")</f>
        <v/>
      </c>
      <c r="M20552" s="20" t="str">
        <f>IFERROR(INDEX(Sheet3!$Q$2:$Q$25,MATCH(H20552,Origin_List,0)),"")</f>
        <v/>
      </c>
    </row>
    <row r="20553" spans="4:13">
      <c r="D20553" s="20" t="str">
        <f>IFERROR(VLOOKUP(H20553&amp;"|"&amp;I20553,Sheet3!$H$2:$N$150,5,0),"")</f>
        <v/>
      </c>
      <c r="M20553" s="20" t="str">
        <f>IFERROR(INDEX(Sheet3!$Q$2:$Q$25,MATCH(H20553,Origin_List,0)),"")</f>
        <v/>
      </c>
    </row>
    <row r="20554" spans="4:13">
      <c r="D20554" s="20" t="str">
        <f>IFERROR(VLOOKUP(H20554&amp;"|"&amp;I20554,Sheet3!$H$2:$N$150,5,0),"")</f>
        <v/>
      </c>
      <c r="M20554" s="20" t="str">
        <f>IFERROR(INDEX(Sheet3!$Q$2:$Q$25,MATCH(H20554,Origin_List,0)),"")</f>
        <v/>
      </c>
    </row>
    <row r="20555" spans="4:13">
      <c r="D20555" s="20" t="str">
        <f>IFERROR(VLOOKUP(H20555&amp;"|"&amp;I20555,Sheet3!$H$2:$N$150,5,0),"")</f>
        <v/>
      </c>
      <c r="M20555" s="20" t="str">
        <f>IFERROR(INDEX(Sheet3!$Q$2:$Q$25,MATCH(H20555,Origin_List,0)),"")</f>
        <v/>
      </c>
    </row>
    <row r="20556" spans="4:13">
      <c r="D20556" s="20" t="str">
        <f>IFERROR(VLOOKUP(H20556&amp;"|"&amp;I20556,Sheet3!$H$2:$N$150,5,0),"")</f>
        <v/>
      </c>
      <c r="M20556" s="20" t="str">
        <f>IFERROR(INDEX(Sheet3!$Q$2:$Q$25,MATCH(H20556,Origin_List,0)),"")</f>
        <v/>
      </c>
    </row>
    <row r="20557" spans="4:13">
      <c r="D20557" s="20" t="str">
        <f>IFERROR(VLOOKUP(H20557&amp;"|"&amp;I20557,Sheet3!$H$2:$N$150,5,0),"")</f>
        <v/>
      </c>
      <c r="M20557" s="20" t="str">
        <f>IFERROR(INDEX(Sheet3!$Q$2:$Q$25,MATCH(H20557,Origin_List,0)),"")</f>
        <v/>
      </c>
    </row>
    <row r="20558" spans="4:13">
      <c r="D20558" s="20" t="str">
        <f>IFERROR(VLOOKUP(H20558&amp;"|"&amp;I20558,Sheet3!$H$2:$N$150,5,0),"")</f>
        <v/>
      </c>
      <c r="M20558" s="20" t="str">
        <f>IFERROR(INDEX(Sheet3!$Q$2:$Q$25,MATCH(H20558,Origin_List,0)),"")</f>
        <v/>
      </c>
    </row>
    <row r="20559" spans="4:13">
      <c r="D20559" s="20" t="str">
        <f>IFERROR(VLOOKUP(H20559&amp;"|"&amp;I20559,Sheet3!$H$2:$N$150,5,0),"")</f>
        <v/>
      </c>
      <c r="M20559" s="20" t="str">
        <f>IFERROR(INDEX(Sheet3!$Q$2:$Q$25,MATCH(H20559,Origin_List,0)),"")</f>
        <v/>
      </c>
    </row>
    <row r="20560" spans="4:13">
      <c r="D20560" s="20" t="str">
        <f>IFERROR(VLOOKUP(H20560&amp;"|"&amp;I20560,Sheet3!$H$2:$N$150,5,0),"")</f>
        <v/>
      </c>
      <c r="M20560" s="20" t="str">
        <f>IFERROR(INDEX(Sheet3!$Q$2:$Q$25,MATCH(H20560,Origin_List,0)),"")</f>
        <v/>
      </c>
    </row>
    <row r="20561" spans="4:13">
      <c r="D20561" s="20" t="str">
        <f>IFERROR(VLOOKUP(H20561&amp;"|"&amp;I20561,Sheet3!$H$2:$N$150,5,0),"")</f>
        <v/>
      </c>
      <c r="M20561" s="20" t="str">
        <f>IFERROR(INDEX(Sheet3!$Q$2:$Q$25,MATCH(H20561,Origin_List,0)),"")</f>
        <v/>
      </c>
    </row>
    <row r="20562" spans="4:13">
      <c r="D20562" s="20" t="str">
        <f>IFERROR(VLOOKUP(H20562&amp;"|"&amp;I20562,Sheet3!$H$2:$N$150,5,0),"")</f>
        <v/>
      </c>
      <c r="M20562" s="20" t="str">
        <f>IFERROR(INDEX(Sheet3!$Q$2:$Q$25,MATCH(H20562,Origin_List,0)),"")</f>
        <v/>
      </c>
    </row>
    <row r="20563" spans="4:13">
      <c r="D20563" s="20" t="str">
        <f>IFERROR(VLOOKUP(H20563&amp;"|"&amp;I20563,Sheet3!$H$2:$N$150,5,0),"")</f>
        <v/>
      </c>
      <c r="M20563" s="20" t="str">
        <f>IFERROR(INDEX(Sheet3!$Q$2:$Q$25,MATCH(H20563,Origin_List,0)),"")</f>
        <v/>
      </c>
    </row>
    <row r="20564" spans="4:13">
      <c r="D20564" s="20" t="str">
        <f>IFERROR(VLOOKUP(H20564&amp;"|"&amp;I20564,Sheet3!$H$2:$N$150,5,0),"")</f>
        <v/>
      </c>
      <c r="M20564" s="20" t="str">
        <f>IFERROR(INDEX(Sheet3!$Q$2:$Q$25,MATCH(H20564,Origin_List,0)),"")</f>
        <v/>
      </c>
    </row>
    <row r="20565" spans="4:13">
      <c r="D20565" s="20" t="str">
        <f>IFERROR(VLOOKUP(H20565&amp;"|"&amp;I20565,Sheet3!$H$2:$N$150,5,0),"")</f>
        <v/>
      </c>
      <c r="M20565" s="20" t="str">
        <f>IFERROR(INDEX(Sheet3!$Q$2:$Q$25,MATCH(H20565,Origin_List,0)),"")</f>
        <v/>
      </c>
    </row>
    <row r="20566" spans="4:13">
      <c r="D20566" s="20" t="str">
        <f>IFERROR(VLOOKUP(H20566&amp;"|"&amp;I20566,Sheet3!$H$2:$N$150,5,0),"")</f>
        <v/>
      </c>
      <c r="M20566" s="20" t="str">
        <f>IFERROR(INDEX(Sheet3!$Q$2:$Q$25,MATCH(H20566,Origin_List,0)),"")</f>
        <v/>
      </c>
    </row>
    <row r="20567" spans="4:13">
      <c r="D20567" s="20" t="str">
        <f>IFERROR(VLOOKUP(H20567&amp;"|"&amp;I20567,Sheet3!$H$2:$N$150,5,0),"")</f>
        <v/>
      </c>
      <c r="M20567" s="20" t="str">
        <f>IFERROR(INDEX(Sheet3!$Q$2:$Q$25,MATCH(H20567,Origin_List,0)),"")</f>
        <v/>
      </c>
    </row>
    <row r="20568" spans="4:13">
      <c r="D20568" s="20" t="str">
        <f>IFERROR(VLOOKUP(H20568&amp;"|"&amp;I20568,Sheet3!$H$2:$N$150,5,0),"")</f>
        <v/>
      </c>
      <c r="M20568" s="20" t="str">
        <f>IFERROR(INDEX(Sheet3!$Q$2:$Q$25,MATCH(H20568,Origin_List,0)),"")</f>
        <v/>
      </c>
    </row>
    <row r="20569" spans="4:13">
      <c r="D20569" s="20" t="str">
        <f>IFERROR(VLOOKUP(H20569&amp;"|"&amp;I20569,Sheet3!$H$2:$N$150,5,0),"")</f>
        <v/>
      </c>
      <c r="M20569" s="20" t="str">
        <f>IFERROR(INDEX(Sheet3!$Q$2:$Q$25,MATCH(H20569,Origin_List,0)),"")</f>
        <v/>
      </c>
    </row>
    <row r="20570" spans="4:13">
      <c r="D20570" s="20" t="str">
        <f>IFERROR(VLOOKUP(H20570&amp;"|"&amp;I20570,Sheet3!$H$2:$N$150,5,0),"")</f>
        <v/>
      </c>
      <c r="M20570" s="20" t="str">
        <f>IFERROR(INDEX(Sheet3!$Q$2:$Q$25,MATCH(H20570,Origin_List,0)),"")</f>
        <v/>
      </c>
    </row>
    <row r="20571" spans="4:13">
      <c r="D20571" s="20" t="str">
        <f>IFERROR(VLOOKUP(H20571&amp;"|"&amp;I20571,Sheet3!$H$2:$N$150,5,0),"")</f>
        <v/>
      </c>
      <c r="M20571" s="20" t="str">
        <f>IFERROR(INDEX(Sheet3!$Q$2:$Q$25,MATCH(H20571,Origin_List,0)),"")</f>
        <v/>
      </c>
    </row>
    <row r="20572" spans="4:13">
      <c r="D20572" s="20" t="str">
        <f>IFERROR(VLOOKUP(H20572&amp;"|"&amp;I20572,Sheet3!$H$2:$N$150,5,0),"")</f>
        <v/>
      </c>
      <c r="M20572" s="20" t="str">
        <f>IFERROR(INDEX(Sheet3!$Q$2:$Q$25,MATCH(H20572,Origin_List,0)),"")</f>
        <v/>
      </c>
    </row>
    <row r="20573" spans="4:13">
      <c r="D20573" s="20" t="str">
        <f>IFERROR(VLOOKUP(H20573&amp;"|"&amp;I20573,Sheet3!$H$2:$N$150,5,0),"")</f>
        <v/>
      </c>
      <c r="M20573" s="20" t="str">
        <f>IFERROR(INDEX(Sheet3!$Q$2:$Q$25,MATCH(H20573,Origin_List,0)),"")</f>
        <v/>
      </c>
    </row>
    <row r="20574" spans="4:13">
      <c r="D20574" s="20" t="str">
        <f>IFERROR(VLOOKUP(H20574&amp;"|"&amp;I20574,Sheet3!$H$2:$N$150,5,0),"")</f>
        <v/>
      </c>
      <c r="M20574" s="20" t="str">
        <f>IFERROR(INDEX(Sheet3!$Q$2:$Q$25,MATCH(H20574,Origin_List,0)),"")</f>
        <v/>
      </c>
    </row>
    <row r="20575" spans="4:13">
      <c r="D20575" s="20" t="str">
        <f>IFERROR(VLOOKUP(H20575&amp;"|"&amp;I20575,Sheet3!$H$2:$N$150,5,0),"")</f>
        <v/>
      </c>
      <c r="M20575" s="20" t="str">
        <f>IFERROR(INDEX(Sheet3!$Q$2:$Q$25,MATCH(H20575,Origin_List,0)),"")</f>
        <v/>
      </c>
    </row>
    <row r="20576" spans="4:13">
      <c r="D20576" s="20" t="str">
        <f>IFERROR(VLOOKUP(H20576&amp;"|"&amp;I20576,Sheet3!$H$2:$N$150,5,0),"")</f>
        <v/>
      </c>
      <c r="M20576" s="20" t="str">
        <f>IFERROR(INDEX(Sheet3!$Q$2:$Q$25,MATCH(H20576,Origin_List,0)),"")</f>
        <v/>
      </c>
    </row>
    <row r="20577" spans="4:13">
      <c r="D20577" s="20" t="str">
        <f>IFERROR(VLOOKUP(H20577&amp;"|"&amp;I20577,Sheet3!$H$2:$N$150,5,0),"")</f>
        <v/>
      </c>
      <c r="M20577" s="20" t="str">
        <f>IFERROR(INDEX(Sheet3!$Q$2:$Q$25,MATCH(H20577,Origin_List,0)),"")</f>
        <v/>
      </c>
    </row>
    <row r="20578" spans="4:13">
      <c r="D20578" s="20" t="str">
        <f>IFERROR(VLOOKUP(H20578&amp;"|"&amp;I20578,Sheet3!$H$2:$N$150,5,0),"")</f>
        <v/>
      </c>
      <c r="M20578" s="20" t="str">
        <f>IFERROR(INDEX(Sheet3!$Q$2:$Q$25,MATCH(H20578,Origin_List,0)),"")</f>
        <v/>
      </c>
    </row>
    <row r="20579" spans="4:13">
      <c r="D20579" s="20" t="str">
        <f>IFERROR(VLOOKUP(H20579&amp;"|"&amp;I20579,Sheet3!$H$2:$N$150,5,0),"")</f>
        <v/>
      </c>
      <c r="M20579" s="20" t="str">
        <f>IFERROR(INDEX(Sheet3!$Q$2:$Q$25,MATCH(H20579,Origin_List,0)),"")</f>
        <v/>
      </c>
    </row>
    <row r="20580" spans="4:13">
      <c r="D20580" s="20" t="str">
        <f>IFERROR(VLOOKUP(H20580&amp;"|"&amp;I20580,Sheet3!$H$2:$N$150,5,0),"")</f>
        <v/>
      </c>
      <c r="M20580" s="20" t="str">
        <f>IFERROR(INDEX(Sheet3!$Q$2:$Q$25,MATCH(H20580,Origin_List,0)),"")</f>
        <v/>
      </c>
    </row>
    <row r="20581" spans="4:13">
      <c r="D20581" s="20" t="str">
        <f>IFERROR(VLOOKUP(H20581&amp;"|"&amp;I20581,Sheet3!$H$2:$N$150,5,0),"")</f>
        <v/>
      </c>
      <c r="M20581" s="20" t="str">
        <f>IFERROR(INDEX(Sheet3!$Q$2:$Q$25,MATCH(H20581,Origin_List,0)),"")</f>
        <v/>
      </c>
    </row>
    <row r="20582" spans="4:13">
      <c r="D20582" s="20" t="str">
        <f>IFERROR(VLOOKUP(H20582&amp;"|"&amp;I20582,Sheet3!$H$2:$N$150,5,0),"")</f>
        <v/>
      </c>
      <c r="M20582" s="20" t="str">
        <f>IFERROR(INDEX(Sheet3!$Q$2:$Q$25,MATCH(H20582,Origin_List,0)),"")</f>
        <v/>
      </c>
    </row>
    <row r="20583" spans="4:13">
      <c r="D20583" s="20" t="str">
        <f>IFERROR(VLOOKUP(H20583&amp;"|"&amp;I20583,Sheet3!$H$2:$N$150,5,0),"")</f>
        <v/>
      </c>
      <c r="M20583" s="20" t="str">
        <f>IFERROR(INDEX(Sheet3!$Q$2:$Q$25,MATCH(H20583,Origin_List,0)),"")</f>
        <v/>
      </c>
    </row>
    <row r="20584" spans="4:13">
      <c r="D20584" s="20" t="str">
        <f>IFERROR(VLOOKUP(H20584&amp;"|"&amp;I20584,Sheet3!$H$2:$N$150,5,0),"")</f>
        <v/>
      </c>
      <c r="M20584" s="20" t="str">
        <f>IFERROR(INDEX(Sheet3!$Q$2:$Q$25,MATCH(H20584,Origin_List,0)),"")</f>
        <v/>
      </c>
    </row>
    <row r="20585" spans="4:13">
      <c r="D20585" s="20" t="str">
        <f>IFERROR(VLOOKUP(H20585&amp;"|"&amp;I20585,Sheet3!$H$2:$N$150,5,0),"")</f>
        <v/>
      </c>
      <c r="M20585" s="20" t="str">
        <f>IFERROR(INDEX(Sheet3!$Q$2:$Q$25,MATCH(H20585,Origin_List,0)),"")</f>
        <v/>
      </c>
    </row>
    <row r="20586" spans="4:13">
      <c r="D20586" s="20" t="str">
        <f>IFERROR(VLOOKUP(H20586&amp;"|"&amp;I20586,Sheet3!$H$2:$N$150,5,0),"")</f>
        <v/>
      </c>
      <c r="M20586" s="20" t="str">
        <f>IFERROR(INDEX(Sheet3!$Q$2:$Q$25,MATCH(H20586,Origin_List,0)),"")</f>
        <v/>
      </c>
    </row>
    <row r="20587" spans="4:13">
      <c r="D20587" s="20" t="str">
        <f>IFERROR(VLOOKUP(H20587&amp;"|"&amp;I20587,Sheet3!$H$2:$N$150,5,0),"")</f>
        <v/>
      </c>
      <c r="M20587" s="20" t="str">
        <f>IFERROR(INDEX(Sheet3!$Q$2:$Q$25,MATCH(H20587,Origin_List,0)),"")</f>
        <v/>
      </c>
    </row>
    <row r="20588" spans="4:13">
      <c r="D20588" s="20" t="str">
        <f>IFERROR(VLOOKUP(H20588&amp;"|"&amp;I20588,Sheet3!$H$2:$N$150,5,0),"")</f>
        <v/>
      </c>
      <c r="M20588" s="20" t="str">
        <f>IFERROR(INDEX(Sheet3!$Q$2:$Q$25,MATCH(H20588,Origin_List,0)),"")</f>
        <v/>
      </c>
    </row>
    <row r="20589" spans="4:13">
      <c r="D20589" s="20" t="str">
        <f>IFERROR(VLOOKUP(H20589&amp;"|"&amp;I20589,Sheet3!$H$2:$N$150,5,0),"")</f>
        <v/>
      </c>
      <c r="M20589" s="20" t="str">
        <f>IFERROR(INDEX(Sheet3!$Q$2:$Q$25,MATCH(H20589,Origin_List,0)),"")</f>
        <v/>
      </c>
    </row>
    <row r="20590" spans="4:13">
      <c r="D20590" s="20" t="str">
        <f>IFERROR(VLOOKUP(H20590&amp;"|"&amp;I20590,Sheet3!$H$2:$N$150,5,0),"")</f>
        <v/>
      </c>
      <c r="M20590" s="20" t="str">
        <f>IFERROR(INDEX(Sheet3!$Q$2:$Q$25,MATCH(H20590,Origin_List,0)),"")</f>
        <v/>
      </c>
    </row>
    <row r="20591" spans="4:13">
      <c r="D20591" s="20" t="str">
        <f>IFERROR(VLOOKUP(H20591&amp;"|"&amp;I20591,Sheet3!$H$2:$N$150,5,0),"")</f>
        <v/>
      </c>
      <c r="M20591" s="20" t="str">
        <f>IFERROR(INDEX(Sheet3!$Q$2:$Q$25,MATCH(H20591,Origin_List,0)),"")</f>
        <v/>
      </c>
    </row>
    <row r="20592" spans="4:13">
      <c r="D20592" s="20" t="str">
        <f>IFERROR(VLOOKUP(H20592&amp;"|"&amp;I20592,Sheet3!$H$2:$N$150,5,0),"")</f>
        <v/>
      </c>
      <c r="M20592" s="20" t="str">
        <f>IFERROR(INDEX(Sheet3!$Q$2:$Q$25,MATCH(H20592,Origin_List,0)),"")</f>
        <v/>
      </c>
    </row>
    <row r="20593" spans="4:13">
      <c r="D20593" s="20" t="str">
        <f>IFERROR(VLOOKUP(H20593&amp;"|"&amp;I20593,Sheet3!$H$2:$N$150,5,0),"")</f>
        <v/>
      </c>
      <c r="M20593" s="20" t="str">
        <f>IFERROR(INDEX(Sheet3!$Q$2:$Q$25,MATCH(H20593,Origin_List,0)),"")</f>
        <v/>
      </c>
    </row>
    <row r="20594" spans="4:13">
      <c r="D20594" s="20" t="str">
        <f>IFERROR(VLOOKUP(H20594&amp;"|"&amp;I20594,Sheet3!$H$2:$N$150,5,0),"")</f>
        <v/>
      </c>
      <c r="M20594" s="20" t="str">
        <f>IFERROR(INDEX(Sheet3!$Q$2:$Q$25,MATCH(H20594,Origin_List,0)),"")</f>
        <v/>
      </c>
    </row>
    <row r="20595" spans="4:13">
      <c r="D20595" s="20" t="str">
        <f>IFERROR(VLOOKUP(H20595&amp;"|"&amp;I20595,Sheet3!$H$2:$N$150,5,0),"")</f>
        <v/>
      </c>
      <c r="M20595" s="20" t="str">
        <f>IFERROR(INDEX(Sheet3!$Q$2:$Q$25,MATCH(H20595,Origin_List,0)),"")</f>
        <v/>
      </c>
    </row>
    <row r="20596" spans="4:13">
      <c r="D20596" s="20" t="str">
        <f>IFERROR(VLOOKUP(H20596&amp;"|"&amp;I20596,Sheet3!$H$2:$N$150,5,0),"")</f>
        <v/>
      </c>
      <c r="M20596" s="20" t="str">
        <f>IFERROR(INDEX(Sheet3!$Q$2:$Q$25,MATCH(H20596,Origin_List,0)),"")</f>
        <v/>
      </c>
    </row>
    <row r="20597" spans="4:13">
      <c r="D20597" s="20" t="str">
        <f>IFERROR(VLOOKUP(H20597&amp;"|"&amp;I20597,Sheet3!$H$2:$N$150,5,0),"")</f>
        <v/>
      </c>
      <c r="M20597" s="20" t="str">
        <f>IFERROR(INDEX(Sheet3!$Q$2:$Q$25,MATCH(H20597,Origin_List,0)),"")</f>
        <v/>
      </c>
    </row>
    <row r="20598" spans="4:13">
      <c r="D20598" s="20" t="str">
        <f>IFERROR(VLOOKUP(H20598&amp;"|"&amp;I20598,Sheet3!$H$2:$N$150,5,0),"")</f>
        <v/>
      </c>
      <c r="M20598" s="20" t="str">
        <f>IFERROR(INDEX(Sheet3!$Q$2:$Q$25,MATCH(H20598,Origin_List,0)),"")</f>
        <v/>
      </c>
    </row>
    <row r="20599" spans="4:13">
      <c r="D20599" s="20" t="str">
        <f>IFERROR(VLOOKUP(H20599&amp;"|"&amp;I20599,Sheet3!$H$2:$N$150,5,0),"")</f>
        <v/>
      </c>
      <c r="M20599" s="20" t="str">
        <f>IFERROR(INDEX(Sheet3!$Q$2:$Q$25,MATCH(H20599,Origin_List,0)),"")</f>
        <v/>
      </c>
    </row>
    <row r="20600" spans="4:13">
      <c r="D20600" s="20" t="str">
        <f>IFERROR(VLOOKUP(H20600&amp;"|"&amp;I20600,Sheet3!$H$2:$N$150,5,0),"")</f>
        <v/>
      </c>
      <c r="M20600" s="20" t="str">
        <f>IFERROR(INDEX(Sheet3!$Q$2:$Q$25,MATCH(H20600,Origin_List,0)),"")</f>
        <v/>
      </c>
    </row>
    <row r="20601" spans="4:13">
      <c r="D20601" s="20" t="str">
        <f>IFERROR(VLOOKUP(H20601&amp;"|"&amp;I20601,Sheet3!$H$2:$N$150,5,0),"")</f>
        <v/>
      </c>
      <c r="M20601" s="20" t="str">
        <f>IFERROR(INDEX(Sheet3!$Q$2:$Q$25,MATCH(H20601,Origin_List,0)),"")</f>
        <v/>
      </c>
    </row>
    <row r="20602" spans="4:13">
      <c r="D20602" s="20" t="str">
        <f>IFERROR(VLOOKUP(H20602&amp;"|"&amp;I20602,Sheet3!$H$2:$N$150,5,0),"")</f>
        <v/>
      </c>
      <c r="M20602" s="20" t="str">
        <f>IFERROR(INDEX(Sheet3!$Q$2:$Q$25,MATCH(H20602,Origin_List,0)),"")</f>
        <v/>
      </c>
    </row>
    <row r="20603" spans="4:13">
      <c r="D20603" s="20" t="str">
        <f>IFERROR(VLOOKUP(H20603&amp;"|"&amp;I20603,Sheet3!$H$2:$N$150,5,0),"")</f>
        <v/>
      </c>
      <c r="M20603" s="20" t="str">
        <f>IFERROR(INDEX(Sheet3!$Q$2:$Q$25,MATCH(H20603,Origin_List,0)),"")</f>
        <v/>
      </c>
    </row>
    <row r="20604" spans="4:13">
      <c r="D20604" s="20" t="str">
        <f>IFERROR(VLOOKUP(H20604&amp;"|"&amp;I20604,Sheet3!$H$2:$N$150,5,0),"")</f>
        <v/>
      </c>
      <c r="M20604" s="20" t="str">
        <f>IFERROR(INDEX(Sheet3!$Q$2:$Q$25,MATCH(H20604,Origin_List,0)),"")</f>
        <v/>
      </c>
    </row>
    <row r="20605" spans="4:13">
      <c r="D20605" s="20" t="str">
        <f>IFERROR(VLOOKUP(H20605&amp;"|"&amp;I20605,Sheet3!$H$2:$N$150,5,0),"")</f>
        <v/>
      </c>
      <c r="M20605" s="20" t="str">
        <f>IFERROR(INDEX(Sheet3!$Q$2:$Q$25,MATCH(H20605,Origin_List,0)),"")</f>
        <v/>
      </c>
    </row>
    <row r="20606" spans="4:13">
      <c r="D20606" s="20" t="str">
        <f>IFERROR(VLOOKUP(H20606&amp;"|"&amp;I20606,Sheet3!$H$2:$N$150,5,0),"")</f>
        <v/>
      </c>
      <c r="M20606" s="20" t="str">
        <f>IFERROR(INDEX(Sheet3!$Q$2:$Q$25,MATCH(H20606,Origin_List,0)),"")</f>
        <v/>
      </c>
    </row>
    <row r="20607" spans="4:13">
      <c r="D20607" s="20" t="str">
        <f>IFERROR(VLOOKUP(H20607&amp;"|"&amp;I20607,Sheet3!$H$2:$N$150,5,0),"")</f>
        <v/>
      </c>
      <c r="M20607" s="20" t="str">
        <f>IFERROR(INDEX(Sheet3!$Q$2:$Q$25,MATCH(H20607,Origin_List,0)),"")</f>
        <v/>
      </c>
    </row>
    <row r="20608" spans="4:13">
      <c r="D20608" s="20" t="str">
        <f>IFERROR(VLOOKUP(H20608&amp;"|"&amp;I20608,Sheet3!$H$2:$N$150,5,0),"")</f>
        <v/>
      </c>
      <c r="M20608" s="20" t="str">
        <f>IFERROR(INDEX(Sheet3!$Q$2:$Q$25,MATCH(H20608,Origin_List,0)),"")</f>
        <v/>
      </c>
    </row>
    <row r="20609" spans="4:13">
      <c r="D20609" s="20" t="str">
        <f>IFERROR(VLOOKUP(H20609&amp;"|"&amp;I20609,Sheet3!$H$2:$N$150,5,0),"")</f>
        <v/>
      </c>
      <c r="M20609" s="20" t="str">
        <f>IFERROR(INDEX(Sheet3!$Q$2:$Q$25,MATCH(H20609,Origin_List,0)),"")</f>
        <v/>
      </c>
    </row>
    <row r="20610" spans="4:13">
      <c r="D20610" s="20" t="str">
        <f>IFERROR(VLOOKUP(H20610&amp;"|"&amp;I20610,Sheet3!$H$2:$N$150,5,0),"")</f>
        <v/>
      </c>
      <c r="M20610" s="20" t="str">
        <f>IFERROR(INDEX(Sheet3!$Q$2:$Q$25,MATCH(H20610,Origin_List,0)),"")</f>
        <v/>
      </c>
    </row>
    <row r="20611" spans="4:13">
      <c r="D20611" s="20" t="str">
        <f>IFERROR(VLOOKUP(H20611&amp;"|"&amp;I20611,Sheet3!$H$2:$N$150,5,0),"")</f>
        <v/>
      </c>
      <c r="M20611" s="20" t="str">
        <f>IFERROR(INDEX(Sheet3!$Q$2:$Q$25,MATCH(H20611,Origin_List,0)),"")</f>
        <v/>
      </c>
    </row>
    <row r="20612" spans="4:13">
      <c r="D20612" s="20" t="str">
        <f>IFERROR(VLOOKUP(H20612&amp;"|"&amp;I20612,Sheet3!$H$2:$N$150,5,0),"")</f>
        <v/>
      </c>
      <c r="M20612" s="20" t="str">
        <f>IFERROR(INDEX(Sheet3!$Q$2:$Q$25,MATCH(H20612,Origin_List,0)),"")</f>
        <v/>
      </c>
    </row>
    <row r="20613" spans="4:13">
      <c r="D20613" s="20" t="str">
        <f>IFERROR(VLOOKUP(H20613&amp;"|"&amp;I20613,Sheet3!$H$2:$N$150,5,0),"")</f>
        <v/>
      </c>
      <c r="M20613" s="20" t="str">
        <f>IFERROR(INDEX(Sheet3!$Q$2:$Q$25,MATCH(H20613,Origin_List,0)),"")</f>
        <v/>
      </c>
    </row>
    <row r="20614" spans="4:13">
      <c r="D20614" s="20" t="str">
        <f>IFERROR(VLOOKUP(H20614&amp;"|"&amp;I20614,Sheet3!$H$2:$N$150,5,0),"")</f>
        <v/>
      </c>
      <c r="M20614" s="20" t="str">
        <f>IFERROR(INDEX(Sheet3!$Q$2:$Q$25,MATCH(H20614,Origin_List,0)),"")</f>
        <v/>
      </c>
    </row>
    <row r="20615" spans="4:13">
      <c r="D20615" s="20" t="str">
        <f>IFERROR(VLOOKUP(H20615&amp;"|"&amp;I20615,Sheet3!$H$2:$N$150,5,0),"")</f>
        <v/>
      </c>
      <c r="M20615" s="20" t="str">
        <f>IFERROR(INDEX(Sheet3!$Q$2:$Q$25,MATCH(H20615,Origin_List,0)),"")</f>
        <v/>
      </c>
    </row>
    <row r="20616" spans="4:13">
      <c r="D20616" s="20" t="str">
        <f>IFERROR(VLOOKUP(H20616&amp;"|"&amp;I20616,Sheet3!$H$2:$N$150,5,0),"")</f>
        <v/>
      </c>
      <c r="M20616" s="20" t="str">
        <f>IFERROR(INDEX(Sheet3!$Q$2:$Q$25,MATCH(H20616,Origin_List,0)),"")</f>
        <v/>
      </c>
    </row>
    <row r="20617" spans="4:13">
      <c r="D20617" s="20" t="str">
        <f>IFERROR(VLOOKUP(H20617&amp;"|"&amp;I20617,Sheet3!$H$2:$N$150,5,0),"")</f>
        <v/>
      </c>
      <c r="M20617" s="20" t="str">
        <f>IFERROR(INDEX(Sheet3!$Q$2:$Q$25,MATCH(H20617,Origin_List,0)),"")</f>
        <v/>
      </c>
    </row>
    <row r="20618" spans="4:13">
      <c r="D20618" s="20" t="str">
        <f>IFERROR(VLOOKUP(H20618&amp;"|"&amp;I20618,Sheet3!$H$2:$N$150,5,0),"")</f>
        <v/>
      </c>
      <c r="M20618" s="20" t="str">
        <f>IFERROR(INDEX(Sheet3!$Q$2:$Q$25,MATCH(H20618,Origin_List,0)),"")</f>
        <v/>
      </c>
    </row>
    <row r="20619" spans="4:13">
      <c r="D20619" s="20" t="str">
        <f>IFERROR(VLOOKUP(H20619&amp;"|"&amp;I20619,Sheet3!$H$2:$N$150,5,0),"")</f>
        <v/>
      </c>
      <c r="M20619" s="20" t="str">
        <f>IFERROR(INDEX(Sheet3!$Q$2:$Q$25,MATCH(H20619,Origin_List,0)),"")</f>
        <v/>
      </c>
    </row>
    <row r="20620" spans="4:13">
      <c r="D20620" s="20" t="str">
        <f>IFERROR(VLOOKUP(H20620&amp;"|"&amp;I20620,Sheet3!$H$2:$N$150,5,0),"")</f>
        <v/>
      </c>
      <c r="M20620" s="20" t="str">
        <f>IFERROR(INDEX(Sheet3!$Q$2:$Q$25,MATCH(H20620,Origin_List,0)),"")</f>
        <v/>
      </c>
    </row>
    <row r="20621" spans="4:13">
      <c r="D20621" s="20" t="str">
        <f>IFERROR(VLOOKUP(H20621&amp;"|"&amp;I20621,Sheet3!$H$2:$N$150,5,0),"")</f>
        <v/>
      </c>
      <c r="M20621" s="20" t="str">
        <f>IFERROR(INDEX(Sheet3!$Q$2:$Q$25,MATCH(H20621,Origin_List,0)),"")</f>
        <v/>
      </c>
    </row>
    <row r="20622" spans="4:13">
      <c r="D20622" s="20" t="str">
        <f>IFERROR(VLOOKUP(H20622&amp;"|"&amp;I20622,Sheet3!$H$2:$N$150,5,0),"")</f>
        <v/>
      </c>
      <c r="M20622" s="20" t="str">
        <f>IFERROR(INDEX(Sheet3!$Q$2:$Q$25,MATCH(H20622,Origin_List,0)),"")</f>
        <v/>
      </c>
    </row>
    <row r="20623" spans="4:13">
      <c r="D20623" s="20" t="str">
        <f>IFERROR(VLOOKUP(H20623&amp;"|"&amp;I20623,Sheet3!$H$2:$N$150,5,0),"")</f>
        <v/>
      </c>
      <c r="M20623" s="20" t="str">
        <f>IFERROR(INDEX(Sheet3!$Q$2:$Q$25,MATCH(H20623,Origin_List,0)),"")</f>
        <v/>
      </c>
    </row>
    <row r="20624" spans="4:13">
      <c r="D20624" s="20" t="str">
        <f>IFERROR(VLOOKUP(H20624&amp;"|"&amp;I20624,Sheet3!$H$2:$N$150,5,0),"")</f>
        <v/>
      </c>
      <c r="M20624" s="20" t="str">
        <f>IFERROR(INDEX(Sheet3!$Q$2:$Q$25,MATCH(H20624,Origin_List,0)),"")</f>
        <v/>
      </c>
    </row>
    <row r="20625" spans="4:13">
      <c r="D20625" s="20" t="str">
        <f>IFERROR(VLOOKUP(H20625&amp;"|"&amp;I20625,Sheet3!$H$2:$N$150,5,0),"")</f>
        <v/>
      </c>
      <c r="M20625" s="20" t="str">
        <f>IFERROR(INDEX(Sheet3!$Q$2:$Q$25,MATCH(H20625,Origin_List,0)),"")</f>
        <v/>
      </c>
    </row>
    <row r="20626" spans="4:13">
      <c r="D20626" s="20" t="str">
        <f>IFERROR(VLOOKUP(H20626&amp;"|"&amp;I20626,Sheet3!$H$2:$N$150,5,0),"")</f>
        <v/>
      </c>
      <c r="M20626" s="20" t="str">
        <f>IFERROR(INDEX(Sheet3!$Q$2:$Q$25,MATCH(H20626,Origin_List,0)),"")</f>
        <v/>
      </c>
    </row>
    <row r="20627" spans="4:13">
      <c r="D20627" s="20" t="str">
        <f>IFERROR(VLOOKUP(H20627&amp;"|"&amp;I20627,Sheet3!$H$2:$N$150,5,0),"")</f>
        <v/>
      </c>
      <c r="M20627" s="20" t="str">
        <f>IFERROR(INDEX(Sheet3!$Q$2:$Q$25,MATCH(H20627,Origin_List,0)),"")</f>
        <v/>
      </c>
    </row>
    <row r="20628" spans="4:13">
      <c r="D20628" s="20" t="str">
        <f>IFERROR(VLOOKUP(H20628&amp;"|"&amp;I20628,Sheet3!$H$2:$N$150,5,0),"")</f>
        <v/>
      </c>
      <c r="M20628" s="20" t="str">
        <f>IFERROR(INDEX(Sheet3!$Q$2:$Q$25,MATCH(H20628,Origin_List,0)),"")</f>
        <v/>
      </c>
    </row>
    <row r="20629" spans="4:13">
      <c r="D20629" s="20" t="str">
        <f>IFERROR(VLOOKUP(H20629&amp;"|"&amp;I20629,Sheet3!$H$2:$N$150,5,0),"")</f>
        <v/>
      </c>
      <c r="M20629" s="20" t="str">
        <f>IFERROR(INDEX(Sheet3!$Q$2:$Q$25,MATCH(H20629,Origin_List,0)),"")</f>
        <v/>
      </c>
    </row>
    <row r="20630" spans="4:13">
      <c r="D20630" s="20" t="str">
        <f>IFERROR(VLOOKUP(H20630&amp;"|"&amp;I20630,Sheet3!$H$2:$N$150,5,0),"")</f>
        <v/>
      </c>
      <c r="M20630" s="20" t="str">
        <f>IFERROR(INDEX(Sheet3!$Q$2:$Q$25,MATCH(H20630,Origin_List,0)),"")</f>
        <v/>
      </c>
    </row>
    <row r="20631" spans="4:13">
      <c r="D20631" s="20" t="str">
        <f>IFERROR(VLOOKUP(H20631&amp;"|"&amp;I20631,Sheet3!$H$2:$N$150,5,0),"")</f>
        <v/>
      </c>
      <c r="M20631" s="20" t="str">
        <f>IFERROR(INDEX(Sheet3!$Q$2:$Q$25,MATCH(H20631,Origin_List,0)),"")</f>
        <v/>
      </c>
    </row>
    <row r="20632" spans="4:13">
      <c r="D20632" s="20" t="str">
        <f>IFERROR(VLOOKUP(H20632&amp;"|"&amp;I20632,Sheet3!$H$2:$N$150,5,0),"")</f>
        <v/>
      </c>
      <c r="M20632" s="20" t="str">
        <f>IFERROR(INDEX(Sheet3!$Q$2:$Q$25,MATCH(H20632,Origin_List,0)),"")</f>
        <v/>
      </c>
    </row>
    <row r="20633" spans="4:13">
      <c r="D20633" s="20" t="str">
        <f>IFERROR(VLOOKUP(H20633&amp;"|"&amp;I20633,Sheet3!$H$2:$N$150,5,0),"")</f>
        <v/>
      </c>
      <c r="M20633" s="20" t="str">
        <f>IFERROR(INDEX(Sheet3!$Q$2:$Q$25,MATCH(H20633,Origin_List,0)),"")</f>
        <v/>
      </c>
    </row>
    <row r="20634" spans="4:13">
      <c r="D20634" s="20" t="str">
        <f>IFERROR(VLOOKUP(H20634&amp;"|"&amp;I20634,Sheet3!$H$2:$N$150,5,0),"")</f>
        <v/>
      </c>
      <c r="M20634" s="20" t="str">
        <f>IFERROR(INDEX(Sheet3!$Q$2:$Q$25,MATCH(H20634,Origin_List,0)),"")</f>
        <v/>
      </c>
    </row>
    <row r="20635" spans="4:13">
      <c r="D20635" s="20" t="str">
        <f>IFERROR(VLOOKUP(H20635&amp;"|"&amp;I20635,Sheet3!$H$2:$N$150,5,0),"")</f>
        <v/>
      </c>
      <c r="M20635" s="20" t="str">
        <f>IFERROR(INDEX(Sheet3!$Q$2:$Q$25,MATCH(H20635,Origin_List,0)),"")</f>
        <v/>
      </c>
    </row>
    <row r="20636" spans="4:13">
      <c r="D20636" s="20" t="str">
        <f>IFERROR(VLOOKUP(H20636&amp;"|"&amp;I20636,Sheet3!$H$2:$N$150,5,0),"")</f>
        <v/>
      </c>
      <c r="M20636" s="20" t="str">
        <f>IFERROR(INDEX(Sheet3!$Q$2:$Q$25,MATCH(H20636,Origin_List,0)),"")</f>
        <v/>
      </c>
    </row>
    <row r="20637" spans="4:13">
      <c r="D20637" s="20" t="str">
        <f>IFERROR(VLOOKUP(H20637&amp;"|"&amp;I20637,Sheet3!$H$2:$N$150,5,0),"")</f>
        <v/>
      </c>
      <c r="M20637" s="20" t="str">
        <f>IFERROR(INDEX(Sheet3!$Q$2:$Q$25,MATCH(H20637,Origin_List,0)),"")</f>
        <v/>
      </c>
    </row>
    <row r="20638" spans="4:13">
      <c r="D20638" s="20" t="str">
        <f>IFERROR(VLOOKUP(H20638&amp;"|"&amp;I20638,Sheet3!$H$2:$N$150,5,0),"")</f>
        <v/>
      </c>
      <c r="M20638" s="20" t="str">
        <f>IFERROR(INDEX(Sheet3!$Q$2:$Q$25,MATCH(H20638,Origin_List,0)),"")</f>
        <v/>
      </c>
    </row>
    <row r="20639" spans="4:13">
      <c r="D20639" s="20" t="str">
        <f>IFERROR(VLOOKUP(H20639&amp;"|"&amp;I20639,Sheet3!$H$2:$N$150,5,0),"")</f>
        <v/>
      </c>
      <c r="M20639" s="20" t="str">
        <f>IFERROR(INDEX(Sheet3!$Q$2:$Q$25,MATCH(H20639,Origin_List,0)),"")</f>
        <v/>
      </c>
    </row>
    <row r="20640" spans="4:13">
      <c r="D20640" s="20" t="str">
        <f>IFERROR(VLOOKUP(H20640&amp;"|"&amp;I20640,Sheet3!$H$2:$N$150,5,0),"")</f>
        <v/>
      </c>
      <c r="M20640" s="20" t="str">
        <f>IFERROR(INDEX(Sheet3!$Q$2:$Q$25,MATCH(H20640,Origin_List,0)),"")</f>
        <v/>
      </c>
    </row>
    <row r="20641" spans="4:13">
      <c r="D20641" s="20" t="str">
        <f>IFERROR(VLOOKUP(H20641&amp;"|"&amp;I20641,Sheet3!$H$2:$N$150,5,0),"")</f>
        <v/>
      </c>
      <c r="M20641" s="20" t="str">
        <f>IFERROR(INDEX(Sheet3!$Q$2:$Q$25,MATCH(H20641,Origin_List,0)),"")</f>
        <v/>
      </c>
    </row>
    <row r="20642" spans="4:13">
      <c r="D20642" s="20" t="str">
        <f>IFERROR(VLOOKUP(H20642&amp;"|"&amp;I20642,Sheet3!$H$2:$N$150,5,0),"")</f>
        <v/>
      </c>
      <c r="M20642" s="20" t="str">
        <f>IFERROR(INDEX(Sheet3!$Q$2:$Q$25,MATCH(H20642,Origin_List,0)),"")</f>
        <v/>
      </c>
    </row>
    <row r="20643" spans="4:13">
      <c r="D20643" s="20" t="str">
        <f>IFERROR(VLOOKUP(H20643&amp;"|"&amp;I20643,Sheet3!$H$2:$N$150,5,0),"")</f>
        <v/>
      </c>
      <c r="M20643" s="20" t="str">
        <f>IFERROR(INDEX(Sheet3!$Q$2:$Q$25,MATCH(H20643,Origin_List,0)),"")</f>
        <v/>
      </c>
    </row>
    <row r="20644" spans="4:13">
      <c r="D20644" s="20" t="str">
        <f>IFERROR(VLOOKUP(H20644&amp;"|"&amp;I20644,Sheet3!$H$2:$N$150,5,0),"")</f>
        <v/>
      </c>
      <c r="M20644" s="20" t="str">
        <f>IFERROR(INDEX(Sheet3!$Q$2:$Q$25,MATCH(H20644,Origin_List,0)),"")</f>
        <v/>
      </c>
    </row>
    <row r="20645" spans="4:13">
      <c r="D20645" s="20" t="str">
        <f>IFERROR(VLOOKUP(H20645&amp;"|"&amp;I20645,Sheet3!$H$2:$N$150,5,0),"")</f>
        <v/>
      </c>
      <c r="M20645" s="20" t="str">
        <f>IFERROR(INDEX(Sheet3!$Q$2:$Q$25,MATCH(H20645,Origin_List,0)),"")</f>
        <v/>
      </c>
    </row>
    <row r="20646" spans="4:13">
      <c r="D20646" s="20" t="str">
        <f>IFERROR(VLOOKUP(H20646&amp;"|"&amp;I20646,Sheet3!$H$2:$N$150,5,0),"")</f>
        <v/>
      </c>
      <c r="M20646" s="20" t="str">
        <f>IFERROR(INDEX(Sheet3!$Q$2:$Q$25,MATCH(H20646,Origin_List,0)),"")</f>
        <v/>
      </c>
    </row>
    <row r="20647" spans="4:13">
      <c r="D20647" s="20" t="str">
        <f>IFERROR(VLOOKUP(H20647&amp;"|"&amp;I20647,Sheet3!$H$2:$N$150,5,0),"")</f>
        <v/>
      </c>
      <c r="M20647" s="20" t="str">
        <f>IFERROR(INDEX(Sheet3!$Q$2:$Q$25,MATCH(H20647,Origin_List,0)),"")</f>
        <v/>
      </c>
    </row>
    <row r="20648" spans="4:13">
      <c r="D20648" s="20" t="str">
        <f>IFERROR(VLOOKUP(H20648&amp;"|"&amp;I20648,Sheet3!$H$2:$N$150,5,0),"")</f>
        <v/>
      </c>
      <c r="M20648" s="20" t="str">
        <f>IFERROR(INDEX(Sheet3!$Q$2:$Q$25,MATCH(H20648,Origin_List,0)),"")</f>
        <v/>
      </c>
    </row>
    <row r="20649" spans="4:13">
      <c r="D20649" s="20" t="str">
        <f>IFERROR(VLOOKUP(H20649&amp;"|"&amp;I20649,Sheet3!$H$2:$N$150,5,0),"")</f>
        <v/>
      </c>
      <c r="M20649" s="20" t="str">
        <f>IFERROR(INDEX(Sheet3!$Q$2:$Q$25,MATCH(H20649,Origin_List,0)),"")</f>
        <v/>
      </c>
    </row>
    <row r="20650" spans="4:13">
      <c r="D20650" s="20" t="str">
        <f>IFERROR(VLOOKUP(H20650&amp;"|"&amp;I20650,Sheet3!$H$2:$N$150,5,0),"")</f>
        <v/>
      </c>
      <c r="M20650" s="20" t="str">
        <f>IFERROR(INDEX(Sheet3!$Q$2:$Q$25,MATCH(H20650,Origin_List,0)),"")</f>
        <v/>
      </c>
    </row>
    <row r="20651" spans="4:13">
      <c r="D20651" s="20" t="str">
        <f>IFERROR(VLOOKUP(H20651&amp;"|"&amp;I20651,Sheet3!$H$2:$N$150,5,0),"")</f>
        <v/>
      </c>
      <c r="M20651" s="20" t="str">
        <f>IFERROR(INDEX(Sheet3!$Q$2:$Q$25,MATCH(H20651,Origin_List,0)),"")</f>
        <v/>
      </c>
    </row>
    <row r="20652" spans="4:13">
      <c r="D20652" s="20" t="str">
        <f>IFERROR(VLOOKUP(H20652&amp;"|"&amp;I20652,Sheet3!$H$2:$N$150,5,0),"")</f>
        <v/>
      </c>
      <c r="M20652" s="20" t="str">
        <f>IFERROR(INDEX(Sheet3!$Q$2:$Q$25,MATCH(H20652,Origin_List,0)),"")</f>
        <v/>
      </c>
    </row>
    <row r="20653" spans="4:13">
      <c r="D20653" s="20" t="str">
        <f>IFERROR(VLOOKUP(H20653&amp;"|"&amp;I20653,Sheet3!$H$2:$N$150,5,0),"")</f>
        <v/>
      </c>
      <c r="M20653" s="20" t="str">
        <f>IFERROR(INDEX(Sheet3!$Q$2:$Q$25,MATCH(H20653,Origin_List,0)),"")</f>
        <v/>
      </c>
    </row>
    <row r="20654" spans="4:13">
      <c r="D20654" s="20" t="str">
        <f>IFERROR(VLOOKUP(H20654&amp;"|"&amp;I20654,Sheet3!$H$2:$N$150,5,0),"")</f>
        <v/>
      </c>
      <c r="M20654" s="20" t="str">
        <f>IFERROR(INDEX(Sheet3!$Q$2:$Q$25,MATCH(H20654,Origin_List,0)),"")</f>
        <v/>
      </c>
    </row>
    <row r="20655" spans="4:13">
      <c r="D20655" s="20" t="str">
        <f>IFERROR(VLOOKUP(H20655&amp;"|"&amp;I20655,Sheet3!$H$2:$N$150,5,0),"")</f>
        <v/>
      </c>
      <c r="M20655" s="20" t="str">
        <f>IFERROR(INDEX(Sheet3!$Q$2:$Q$25,MATCH(H20655,Origin_List,0)),"")</f>
        <v/>
      </c>
    </row>
    <row r="20656" spans="4:13">
      <c r="D20656" s="20" t="str">
        <f>IFERROR(VLOOKUP(H20656&amp;"|"&amp;I20656,Sheet3!$H$2:$N$150,5,0),"")</f>
        <v/>
      </c>
      <c r="M20656" s="20" t="str">
        <f>IFERROR(INDEX(Sheet3!$Q$2:$Q$25,MATCH(H20656,Origin_List,0)),"")</f>
        <v/>
      </c>
    </row>
    <row r="20657" spans="4:13">
      <c r="D20657" s="20" t="str">
        <f>IFERROR(VLOOKUP(H20657&amp;"|"&amp;I20657,Sheet3!$H$2:$N$150,5,0),"")</f>
        <v/>
      </c>
      <c r="M20657" s="20" t="str">
        <f>IFERROR(INDEX(Sheet3!$Q$2:$Q$25,MATCH(H20657,Origin_List,0)),"")</f>
        <v/>
      </c>
    </row>
    <row r="20658" spans="4:13">
      <c r="D20658" s="20" t="str">
        <f>IFERROR(VLOOKUP(H20658&amp;"|"&amp;I20658,Sheet3!$H$2:$N$150,5,0),"")</f>
        <v/>
      </c>
      <c r="M20658" s="20" t="str">
        <f>IFERROR(INDEX(Sheet3!$Q$2:$Q$25,MATCH(H20658,Origin_List,0)),"")</f>
        <v/>
      </c>
    </row>
    <row r="20659" spans="4:13">
      <c r="D20659" s="20" t="str">
        <f>IFERROR(VLOOKUP(H20659&amp;"|"&amp;I20659,Sheet3!$H$2:$N$150,5,0),"")</f>
        <v/>
      </c>
      <c r="M20659" s="20" t="str">
        <f>IFERROR(INDEX(Sheet3!$Q$2:$Q$25,MATCH(H20659,Origin_List,0)),"")</f>
        <v/>
      </c>
    </row>
    <row r="20660" spans="4:13">
      <c r="D20660" s="20" t="str">
        <f>IFERROR(VLOOKUP(H20660&amp;"|"&amp;I20660,Sheet3!$H$2:$N$150,5,0),"")</f>
        <v/>
      </c>
      <c r="M20660" s="20" t="str">
        <f>IFERROR(INDEX(Sheet3!$Q$2:$Q$25,MATCH(H20660,Origin_List,0)),"")</f>
        <v/>
      </c>
    </row>
    <row r="20661" spans="4:13">
      <c r="D20661" s="20" t="str">
        <f>IFERROR(VLOOKUP(H20661&amp;"|"&amp;I20661,Sheet3!$H$2:$N$150,5,0),"")</f>
        <v/>
      </c>
      <c r="M20661" s="20" t="str">
        <f>IFERROR(INDEX(Sheet3!$Q$2:$Q$25,MATCH(H20661,Origin_List,0)),"")</f>
        <v/>
      </c>
    </row>
    <row r="20662" spans="4:13">
      <c r="D20662" s="20" t="str">
        <f>IFERROR(VLOOKUP(H20662&amp;"|"&amp;I20662,Sheet3!$H$2:$N$150,5,0),"")</f>
        <v/>
      </c>
      <c r="M20662" s="20" t="str">
        <f>IFERROR(INDEX(Sheet3!$Q$2:$Q$25,MATCH(H20662,Origin_List,0)),"")</f>
        <v/>
      </c>
    </row>
    <row r="20663" spans="4:13">
      <c r="D20663" s="20" t="str">
        <f>IFERROR(VLOOKUP(H20663&amp;"|"&amp;I20663,Sheet3!$H$2:$N$150,5,0),"")</f>
        <v/>
      </c>
      <c r="M20663" s="20" t="str">
        <f>IFERROR(INDEX(Sheet3!$Q$2:$Q$25,MATCH(H20663,Origin_List,0)),"")</f>
        <v/>
      </c>
    </row>
    <row r="20664" spans="4:13">
      <c r="D20664" s="20" t="str">
        <f>IFERROR(VLOOKUP(H20664&amp;"|"&amp;I20664,Sheet3!$H$2:$N$150,5,0),"")</f>
        <v/>
      </c>
      <c r="M20664" s="20" t="str">
        <f>IFERROR(INDEX(Sheet3!$Q$2:$Q$25,MATCH(H20664,Origin_List,0)),"")</f>
        <v/>
      </c>
    </row>
    <row r="20665" spans="4:13">
      <c r="D20665" s="20" t="str">
        <f>IFERROR(VLOOKUP(H20665&amp;"|"&amp;I20665,Sheet3!$H$2:$N$150,5,0),"")</f>
        <v/>
      </c>
      <c r="M20665" s="20" t="str">
        <f>IFERROR(INDEX(Sheet3!$Q$2:$Q$25,MATCH(H20665,Origin_List,0)),"")</f>
        <v/>
      </c>
    </row>
    <row r="20666" spans="4:13">
      <c r="D20666" s="20" t="str">
        <f>IFERROR(VLOOKUP(H20666&amp;"|"&amp;I20666,Sheet3!$H$2:$N$150,5,0),"")</f>
        <v/>
      </c>
      <c r="M20666" s="20" t="str">
        <f>IFERROR(INDEX(Sheet3!$Q$2:$Q$25,MATCH(H20666,Origin_List,0)),"")</f>
        <v/>
      </c>
    </row>
    <row r="20667" spans="4:13">
      <c r="D20667" s="20" t="str">
        <f>IFERROR(VLOOKUP(H20667&amp;"|"&amp;I20667,Sheet3!$H$2:$N$150,5,0),"")</f>
        <v/>
      </c>
      <c r="M20667" s="20" t="str">
        <f>IFERROR(INDEX(Sheet3!$Q$2:$Q$25,MATCH(H20667,Origin_List,0)),"")</f>
        <v/>
      </c>
    </row>
    <row r="20668" spans="4:13">
      <c r="D20668" s="20" t="str">
        <f>IFERROR(VLOOKUP(H20668&amp;"|"&amp;I20668,Sheet3!$H$2:$N$150,5,0),"")</f>
        <v/>
      </c>
      <c r="M20668" s="20" t="str">
        <f>IFERROR(INDEX(Sheet3!$Q$2:$Q$25,MATCH(H20668,Origin_List,0)),"")</f>
        <v/>
      </c>
    </row>
    <row r="20669" spans="4:13">
      <c r="D20669" s="20" t="str">
        <f>IFERROR(VLOOKUP(H20669&amp;"|"&amp;I20669,Sheet3!$H$2:$N$150,5,0),"")</f>
        <v/>
      </c>
      <c r="M20669" s="20" t="str">
        <f>IFERROR(INDEX(Sheet3!$Q$2:$Q$25,MATCH(H20669,Origin_List,0)),"")</f>
        <v/>
      </c>
    </row>
    <row r="20670" spans="4:13">
      <c r="D20670" s="20" t="str">
        <f>IFERROR(VLOOKUP(H20670&amp;"|"&amp;I20670,Sheet3!$H$2:$N$150,5,0),"")</f>
        <v/>
      </c>
      <c r="M20670" s="20" t="str">
        <f>IFERROR(INDEX(Sheet3!$Q$2:$Q$25,MATCH(H20670,Origin_List,0)),"")</f>
        <v/>
      </c>
    </row>
    <row r="20671" spans="4:13">
      <c r="D20671" s="20" t="str">
        <f>IFERROR(VLOOKUP(H20671&amp;"|"&amp;I20671,Sheet3!$H$2:$N$150,5,0),"")</f>
        <v/>
      </c>
      <c r="M20671" s="20" t="str">
        <f>IFERROR(INDEX(Sheet3!$Q$2:$Q$25,MATCH(H20671,Origin_List,0)),"")</f>
        <v/>
      </c>
    </row>
    <row r="20672" spans="4:13">
      <c r="D20672" s="20" t="str">
        <f>IFERROR(VLOOKUP(H20672&amp;"|"&amp;I20672,Sheet3!$H$2:$N$150,5,0),"")</f>
        <v/>
      </c>
      <c r="M20672" s="20" t="str">
        <f>IFERROR(INDEX(Sheet3!$Q$2:$Q$25,MATCH(H20672,Origin_List,0)),"")</f>
        <v/>
      </c>
    </row>
    <row r="20673" spans="4:13">
      <c r="D20673" s="20" t="str">
        <f>IFERROR(VLOOKUP(H20673&amp;"|"&amp;I20673,Sheet3!$H$2:$N$150,5,0),"")</f>
        <v/>
      </c>
      <c r="M20673" s="20" t="str">
        <f>IFERROR(INDEX(Sheet3!$Q$2:$Q$25,MATCH(H20673,Origin_List,0)),"")</f>
        <v/>
      </c>
    </row>
    <row r="20674" spans="4:13">
      <c r="D20674" s="20" t="str">
        <f>IFERROR(VLOOKUP(H20674&amp;"|"&amp;I20674,Sheet3!$H$2:$N$150,5,0),"")</f>
        <v/>
      </c>
      <c r="M20674" s="20" t="str">
        <f>IFERROR(INDEX(Sheet3!$Q$2:$Q$25,MATCH(H20674,Origin_List,0)),"")</f>
        <v/>
      </c>
    </row>
    <row r="20675" spans="4:13">
      <c r="D20675" s="20" t="str">
        <f>IFERROR(VLOOKUP(H20675&amp;"|"&amp;I20675,Sheet3!$H$2:$N$150,5,0),"")</f>
        <v/>
      </c>
      <c r="M20675" s="20" t="str">
        <f>IFERROR(INDEX(Sheet3!$Q$2:$Q$25,MATCH(H20675,Origin_List,0)),"")</f>
        <v/>
      </c>
    </row>
    <row r="20676" spans="4:13">
      <c r="D20676" s="20" t="str">
        <f>IFERROR(VLOOKUP(H20676&amp;"|"&amp;I20676,Sheet3!$H$2:$N$150,5,0),"")</f>
        <v/>
      </c>
      <c r="M20676" s="20" t="str">
        <f>IFERROR(INDEX(Sheet3!$Q$2:$Q$25,MATCH(H20676,Origin_List,0)),"")</f>
        <v/>
      </c>
    </row>
    <row r="20677" spans="4:13">
      <c r="D20677" s="20" t="str">
        <f>IFERROR(VLOOKUP(H20677&amp;"|"&amp;I20677,Sheet3!$H$2:$N$150,5,0),"")</f>
        <v/>
      </c>
      <c r="M20677" s="20" t="str">
        <f>IFERROR(INDEX(Sheet3!$Q$2:$Q$25,MATCH(H20677,Origin_List,0)),"")</f>
        <v/>
      </c>
    </row>
    <row r="20678" spans="4:13">
      <c r="D20678" s="20" t="str">
        <f>IFERROR(VLOOKUP(H20678&amp;"|"&amp;I20678,Sheet3!$H$2:$N$150,5,0),"")</f>
        <v/>
      </c>
      <c r="M20678" s="20" t="str">
        <f>IFERROR(INDEX(Sheet3!$Q$2:$Q$25,MATCH(H20678,Origin_List,0)),"")</f>
        <v/>
      </c>
    </row>
    <row r="20679" spans="4:13">
      <c r="D20679" s="20" t="str">
        <f>IFERROR(VLOOKUP(H20679&amp;"|"&amp;I20679,Sheet3!$H$2:$N$150,5,0),"")</f>
        <v/>
      </c>
      <c r="M20679" s="20" t="str">
        <f>IFERROR(INDEX(Sheet3!$Q$2:$Q$25,MATCH(H20679,Origin_List,0)),"")</f>
        <v/>
      </c>
    </row>
    <row r="20680" spans="4:13">
      <c r="D20680" s="20" t="str">
        <f>IFERROR(VLOOKUP(H20680&amp;"|"&amp;I20680,Sheet3!$H$2:$N$150,5,0),"")</f>
        <v/>
      </c>
      <c r="M20680" s="20" t="str">
        <f>IFERROR(INDEX(Sheet3!$Q$2:$Q$25,MATCH(H20680,Origin_List,0)),"")</f>
        <v/>
      </c>
    </row>
    <row r="20681" spans="4:13">
      <c r="D20681" s="20" t="str">
        <f>IFERROR(VLOOKUP(H20681&amp;"|"&amp;I20681,Sheet3!$H$2:$N$150,5,0),"")</f>
        <v/>
      </c>
      <c r="M20681" s="20" t="str">
        <f>IFERROR(INDEX(Sheet3!$Q$2:$Q$25,MATCH(H20681,Origin_List,0)),"")</f>
        <v/>
      </c>
    </row>
    <row r="20682" spans="4:13">
      <c r="D20682" s="20" t="str">
        <f>IFERROR(VLOOKUP(H20682&amp;"|"&amp;I20682,Sheet3!$H$2:$N$150,5,0),"")</f>
        <v/>
      </c>
      <c r="M20682" s="20" t="str">
        <f>IFERROR(INDEX(Sheet3!$Q$2:$Q$25,MATCH(H20682,Origin_List,0)),"")</f>
        <v/>
      </c>
    </row>
    <row r="20683" spans="4:13">
      <c r="D20683" s="20" t="str">
        <f>IFERROR(VLOOKUP(H20683&amp;"|"&amp;I20683,Sheet3!$H$2:$N$150,5,0),"")</f>
        <v/>
      </c>
      <c r="M20683" s="20" t="str">
        <f>IFERROR(INDEX(Sheet3!$Q$2:$Q$25,MATCH(H20683,Origin_List,0)),"")</f>
        <v/>
      </c>
    </row>
    <row r="20684" spans="4:13">
      <c r="D20684" s="20" t="str">
        <f>IFERROR(VLOOKUP(H20684&amp;"|"&amp;I20684,Sheet3!$H$2:$N$150,5,0),"")</f>
        <v/>
      </c>
      <c r="M20684" s="20" t="str">
        <f>IFERROR(INDEX(Sheet3!$Q$2:$Q$25,MATCH(H20684,Origin_List,0)),"")</f>
        <v/>
      </c>
    </row>
    <row r="20685" spans="4:13">
      <c r="D20685" s="20" t="str">
        <f>IFERROR(VLOOKUP(H20685&amp;"|"&amp;I20685,Sheet3!$H$2:$N$150,5,0),"")</f>
        <v/>
      </c>
      <c r="M20685" s="20" t="str">
        <f>IFERROR(INDEX(Sheet3!$Q$2:$Q$25,MATCH(H20685,Origin_List,0)),"")</f>
        <v/>
      </c>
    </row>
    <row r="20686" spans="4:13">
      <c r="D20686" s="20" t="str">
        <f>IFERROR(VLOOKUP(H20686&amp;"|"&amp;I20686,Sheet3!$H$2:$N$150,5,0),"")</f>
        <v/>
      </c>
      <c r="M20686" s="20" t="str">
        <f>IFERROR(INDEX(Sheet3!$Q$2:$Q$25,MATCH(H20686,Origin_List,0)),"")</f>
        <v/>
      </c>
    </row>
    <row r="20687" spans="4:13">
      <c r="D20687" s="20" t="str">
        <f>IFERROR(VLOOKUP(H20687&amp;"|"&amp;I20687,Sheet3!$H$2:$N$150,5,0),"")</f>
        <v/>
      </c>
      <c r="M20687" s="20" t="str">
        <f>IFERROR(INDEX(Sheet3!$Q$2:$Q$25,MATCH(H20687,Origin_List,0)),"")</f>
        <v/>
      </c>
    </row>
    <row r="20688" spans="4:13">
      <c r="D20688" s="20" t="str">
        <f>IFERROR(VLOOKUP(H20688&amp;"|"&amp;I20688,Sheet3!$H$2:$N$150,5,0),"")</f>
        <v/>
      </c>
      <c r="M20688" s="20" t="str">
        <f>IFERROR(INDEX(Sheet3!$Q$2:$Q$25,MATCH(H20688,Origin_List,0)),"")</f>
        <v/>
      </c>
    </row>
    <row r="20689" spans="4:13">
      <c r="D20689" s="20" t="str">
        <f>IFERROR(VLOOKUP(H20689&amp;"|"&amp;I20689,Sheet3!$H$2:$N$150,5,0),"")</f>
        <v/>
      </c>
      <c r="M20689" s="20" t="str">
        <f>IFERROR(INDEX(Sheet3!$Q$2:$Q$25,MATCH(H20689,Origin_List,0)),"")</f>
        <v/>
      </c>
    </row>
    <row r="20690" spans="4:13">
      <c r="D20690" s="20" t="str">
        <f>IFERROR(VLOOKUP(H20690&amp;"|"&amp;I20690,Sheet3!$H$2:$N$150,5,0),"")</f>
        <v/>
      </c>
      <c r="M20690" s="20" t="str">
        <f>IFERROR(INDEX(Sheet3!$Q$2:$Q$25,MATCH(H20690,Origin_List,0)),"")</f>
        <v/>
      </c>
    </row>
    <row r="20691" spans="4:13">
      <c r="D20691" s="20" t="str">
        <f>IFERROR(VLOOKUP(H20691&amp;"|"&amp;I20691,Sheet3!$H$2:$N$150,5,0),"")</f>
        <v/>
      </c>
      <c r="M20691" s="20" t="str">
        <f>IFERROR(INDEX(Sheet3!$Q$2:$Q$25,MATCH(H20691,Origin_List,0)),"")</f>
        <v/>
      </c>
    </row>
    <row r="20692" spans="4:13">
      <c r="D20692" s="20" t="str">
        <f>IFERROR(VLOOKUP(H20692&amp;"|"&amp;I20692,Sheet3!$H$2:$N$150,5,0),"")</f>
        <v/>
      </c>
      <c r="M20692" s="20" t="str">
        <f>IFERROR(INDEX(Sheet3!$Q$2:$Q$25,MATCH(H20692,Origin_List,0)),"")</f>
        <v/>
      </c>
    </row>
    <row r="20693" spans="4:13">
      <c r="D20693" s="20" t="str">
        <f>IFERROR(VLOOKUP(H20693&amp;"|"&amp;I20693,Sheet3!$H$2:$N$150,5,0),"")</f>
        <v/>
      </c>
      <c r="M20693" s="20" t="str">
        <f>IFERROR(INDEX(Sheet3!$Q$2:$Q$25,MATCH(H20693,Origin_List,0)),"")</f>
        <v/>
      </c>
    </row>
    <row r="20694" spans="4:13">
      <c r="D20694" s="20" t="str">
        <f>IFERROR(VLOOKUP(H20694&amp;"|"&amp;I20694,Sheet3!$H$2:$N$150,5,0),"")</f>
        <v/>
      </c>
      <c r="M20694" s="20" t="str">
        <f>IFERROR(INDEX(Sheet3!$Q$2:$Q$25,MATCH(H20694,Origin_List,0)),"")</f>
        <v/>
      </c>
    </row>
    <row r="20695" spans="4:13">
      <c r="D20695" s="20" t="str">
        <f>IFERROR(VLOOKUP(H20695&amp;"|"&amp;I20695,Sheet3!$H$2:$N$150,5,0),"")</f>
        <v/>
      </c>
      <c r="M20695" s="20" t="str">
        <f>IFERROR(INDEX(Sheet3!$Q$2:$Q$25,MATCH(H20695,Origin_List,0)),"")</f>
        <v/>
      </c>
    </row>
    <row r="20696" spans="4:13">
      <c r="D20696" s="20" t="str">
        <f>IFERROR(VLOOKUP(H20696&amp;"|"&amp;I20696,Sheet3!$H$2:$N$150,5,0),"")</f>
        <v/>
      </c>
      <c r="M20696" s="20" t="str">
        <f>IFERROR(INDEX(Sheet3!$Q$2:$Q$25,MATCH(H20696,Origin_List,0)),"")</f>
        <v/>
      </c>
    </row>
    <row r="20697" spans="4:13">
      <c r="D20697" s="20" t="str">
        <f>IFERROR(VLOOKUP(H20697&amp;"|"&amp;I20697,Sheet3!$H$2:$N$150,5,0),"")</f>
        <v/>
      </c>
      <c r="M20697" s="20" t="str">
        <f>IFERROR(INDEX(Sheet3!$Q$2:$Q$25,MATCH(H20697,Origin_List,0)),"")</f>
        <v/>
      </c>
    </row>
    <row r="20698" spans="4:13">
      <c r="D20698" s="20" t="str">
        <f>IFERROR(VLOOKUP(H20698&amp;"|"&amp;I20698,Sheet3!$H$2:$N$150,5,0),"")</f>
        <v/>
      </c>
      <c r="M20698" s="20" t="str">
        <f>IFERROR(INDEX(Sheet3!$Q$2:$Q$25,MATCH(H20698,Origin_List,0)),"")</f>
        <v/>
      </c>
    </row>
    <row r="20699" spans="4:13">
      <c r="D20699" s="20" t="str">
        <f>IFERROR(VLOOKUP(H20699&amp;"|"&amp;I20699,Sheet3!$H$2:$N$150,5,0),"")</f>
        <v/>
      </c>
      <c r="M20699" s="20" t="str">
        <f>IFERROR(INDEX(Sheet3!$Q$2:$Q$25,MATCH(H20699,Origin_List,0)),"")</f>
        <v/>
      </c>
    </row>
    <row r="20700" spans="4:13">
      <c r="D20700" s="20" t="str">
        <f>IFERROR(VLOOKUP(H20700&amp;"|"&amp;I20700,Sheet3!$H$2:$N$150,5,0),"")</f>
        <v/>
      </c>
      <c r="M20700" s="20" t="str">
        <f>IFERROR(INDEX(Sheet3!$Q$2:$Q$25,MATCH(H20700,Origin_List,0)),"")</f>
        <v/>
      </c>
    </row>
    <row r="20701" spans="4:13">
      <c r="D20701" s="20" t="str">
        <f>IFERROR(VLOOKUP(H20701&amp;"|"&amp;I20701,Sheet3!$H$2:$N$150,5,0),"")</f>
        <v/>
      </c>
      <c r="M20701" s="20" t="str">
        <f>IFERROR(INDEX(Sheet3!$Q$2:$Q$25,MATCH(H20701,Origin_List,0)),"")</f>
        <v/>
      </c>
    </row>
    <row r="20702" spans="4:13">
      <c r="D20702" s="20" t="str">
        <f>IFERROR(VLOOKUP(H20702&amp;"|"&amp;I20702,Sheet3!$H$2:$N$150,5,0),"")</f>
        <v/>
      </c>
      <c r="M20702" s="20" t="str">
        <f>IFERROR(INDEX(Sheet3!$Q$2:$Q$25,MATCH(H20702,Origin_List,0)),"")</f>
        <v/>
      </c>
    </row>
    <row r="20703" spans="4:13">
      <c r="D20703" s="20" t="str">
        <f>IFERROR(VLOOKUP(H20703&amp;"|"&amp;I20703,Sheet3!$H$2:$N$150,5,0),"")</f>
        <v/>
      </c>
      <c r="M20703" s="20" t="str">
        <f>IFERROR(INDEX(Sheet3!$Q$2:$Q$25,MATCH(H20703,Origin_List,0)),"")</f>
        <v/>
      </c>
    </row>
    <row r="20704" spans="4:13">
      <c r="D20704" s="20" t="str">
        <f>IFERROR(VLOOKUP(H20704&amp;"|"&amp;I20704,Sheet3!$H$2:$N$150,5,0),"")</f>
        <v/>
      </c>
      <c r="M20704" s="20" t="str">
        <f>IFERROR(INDEX(Sheet3!$Q$2:$Q$25,MATCH(H20704,Origin_List,0)),"")</f>
        <v/>
      </c>
    </row>
    <row r="20705" spans="4:13">
      <c r="D20705" s="20" t="str">
        <f>IFERROR(VLOOKUP(H20705&amp;"|"&amp;I20705,Sheet3!$H$2:$N$150,5,0),"")</f>
        <v/>
      </c>
      <c r="M20705" s="20" t="str">
        <f>IFERROR(INDEX(Sheet3!$Q$2:$Q$25,MATCH(H20705,Origin_List,0)),"")</f>
        <v/>
      </c>
    </row>
    <row r="20706" spans="4:13">
      <c r="D20706" s="20" t="str">
        <f>IFERROR(VLOOKUP(H20706&amp;"|"&amp;I20706,Sheet3!$H$2:$N$150,5,0),"")</f>
        <v/>
      </c>
      <c r="M20706" s="20" t="str">
        <f>IFERROR(INDEX(Sheet3!$Q$2:$Q$25,MATCH(H20706,Origin_List,0)),"")</f>
        <v/>
      </c>
    </row>
    <row r="20707" spans="4:13">
      <c r="D20707" s="20" t="str">
        <f>IFERROR(VLOOKUP(H20707&amp;"|"&amp;I20707,Sheet3!$H$2:$N$150,5,0),"")</f>
        <v/>
      </c>
      <c r="M20707" s="20" t="str">
        <f>IFERROR(INDEX(Sheet3!$Q$2:$Q$25,MATCH(H20707,Origin_List,0)),"")</f>
        <v/>
      </c>
    </row>
    <row r="20708" spans="4:13">
      <c r="D20708" s="20" t="str">
        <f>IFERROR(VLOOKUP(H20708&amp;"|"&amp;I20708,Sheet3!$H$2:$N$150,5,0),"")</f>
        <v/>
      </c>
      <c r="M20708" s="20" t="str">
        <f>IFERROR(INDEX(Sheet3!$Q$2:$Q$25,MATCH(H20708,Origin_List,0)),"")</f>
        <v/>
      </c>
    </row>
    <row r="20709" spans="4:13">
      <c r="D20709" s="20" t="str">
        <f>IFERROR(VLOOKUP(H20709&amp;"|"&amp;I20709,Sheet3!$H$2:$N$150,5,0),"")</f>
        <v/>
      </c>
      <c r="M20709" s="20" t="str">
        <f>IFERROR(INDEX(Sheet3!$Q$2:$Q$25,MATCH(H20709,Origin_List,0)),"")</f>
        <v/>
      </c>
    </row>
    <row r="20710" spans="4:13">
      <c r="D20710" s="20" t="str">
        <f>IFERROR(VLOOKUP(H20710&amp;"|"&amp;I20710,Sheet3!$H$2:$N$150,5,0),"")</f>
        <v/>
      </c>
      <c r="M20710" s="20" t="str">
        <f>IFERROR(INDEX(Sheet3!$Q$2:$Q$25,MATCH(H20710,Origin_List,0)),"")</f>
        <v/>
      </c>
    </row>
    <row r="20711" spans="4:13">
      <c r="D20711" s="20" t="str">
        <f>IFERROR(VLOOKUP(H20711&amp;"|"&amp;I20711,Sheet3!$H$2:$N$150,5,0),"")</f>
        <v/>
      </c>
      <c r="M20711" s="20" t="str">
        <f>IFERROR(INDEX(Sheet3!$Q$2:$Q$25,MATCH(H20711,Origin_List,0)),"")</f>
        <v/>
      </c>
    </row>
    <row r="20712" spans="4:13">
      <c r="D20712" s="20" t="str">
        <f>IFERROR(VLOOKUP(H20712&amp;"|"&amp;I20712,Sheet3!$H$2:$N$150,5,0),"")</f>
        <v/>
      </c>
      <c r="M20712" s="20" t="str">
        <f>IFERROR(INDEX(Sheet3!$Q$2:$Q$25,MATCH(H20712,Origin_List,0)),"")</f>
        <v/>
      </c>
    </row>
    <row r="20713" spans="4:13">
      <c r="D20713" s="20" t="str">
        <f>IFERROR(VLOOKUP(H20713&amp;"|"&amp;I20713,Sheet3!$H$2:$N$150,5,0),"")</f>
        <v/>
      </c>
      <c r="M20713" s="20" t="str">
        <f>IFERROR(INDEX(Sheet3!$Q$2:$Q$25,MATCH(H20713,Origin_List,0)),"")</f>
        <v/>
      </c>
    </row>
    <row r="20714" spans="4:13">
      <c r="D20714" s="20" t="str">
        <f>IFERROR(VLOOKUP(H20714&amp;"|"&amp;I20714,Sheet3!$H$2:$N$150,5,0),"")</f>
        <v/>
      </c>
      <c r="M20714" s="20" t="str">
        <f>IFERROR(INDEX(Sheet3!$Q$2:$Q$25,MATCH(H20714,Origin_List,0)),"")</f>
        <v/>
      </c>
    </row>
    <row r="20715" spans="4:13">
      <c r="D20715" s="20" t="str">
        <f>IFERROR(VLOOKUP(H20715&amp;"|"&amp;I20715,Sheet3!$H$2:$N$150,5,0),"")</f>
        <v/>
      </c>
      <c r="M20715" s="20" t="str">
        <f>IFERROR(INDEX(Sheet3!$Q$2:$Q$25,MATCH(H20715,Origin_List,0)),"")</f>
        <v/>
      </c>
    </row>
    <row r="20716" spans="4:13">
      <c r="D20716" s="20" t="str">
        <f>IFERROR(VLOOKUP(H20716&amp;"|"&amp;I20716,Sheet3!$H$2:$N$150,5,0),"")</f>
        <v/>
      </c>
      <c r="M20716" s="20" t="str">
        <f>IFERROR(INDEX(Sheet3!$Q$2:$Q$25,MATCH(H20716,Origin_List,0)),"")</f>
        <v/>
      </c>
    </row>
    <row r="20717" spans="4:13">
      <c r="D20717" s="20" t="str">
        <f>IFERROR(VLOOKUP(H20717&amp;"|"&amp;I20717,Sheet3!$H$2:$N$150,5,0),"")</f>
        <v/>
      </c>
      <c r="M20717" s="20" t="str">
        <f>IFERROR(INDEX(Sheet3!$Q$2:$Q$25,MATCH(H20717,Origin_List,0)),"")</f>
        <v/>
      </c>
    </row>
    <row r="20718" spans="4:13">
      <c r="D20718" s="20" t="str">
        <f>IFERROR(VLOOKUP(H20718&amp;"|"&amp;I20718,Sheet3!$H$2:$N$150,5,0),"")</f>
        <v/>
      </c>
      <c r="M20718" s="20" t="str">
        <f>IFERROR(INDEX(Sheet3!$Q$2:$Q$25,MATCH(H20718,Origin_List,0)),"")</f>
        <v/>
      </c>
    </row>
    <row r="20719" spans="4:13">
      <c r="D20719" s="20" t="str">
        <f>IFERROR(VLOOKUP(H20719&amp;"|"&amp;I20719,Sheet3!$H$2:$N$150,5,0),"")</f>
        <v/>
      </c>
      <c r="M20719" s="20" t="str">
        <f>IFERROR(INDEX(Sheet3!$Q$2:$Q$25,MATCH(H20719,Origin_List,0)),"")</f>
        <v/>
      </c>
    </row>
    <row r="20720" spans="4:13">
      <c r="D20720" s="20" t="str">
        <f>IFERROR(VLOOKUP(H20720&amp;"|"&amp;I20720,Sheet3!$H$2:$N$150,5,0),"")</f>
        <v/>
      </c>
      <c r="M20720" s="20" t="str">
        <f>IFERROR(INDEX(Sheet3!$Q$2:$Q$25,MATCH(H20720,Origin_List,0)),"")</f>
        <v/>
      </c>
    </row>
    <row r="20721" spans="4:13">
      <c r="D20721" s="20" t="str">
        <f>IFERROR(VLOOKUP(H20721&amp;"|"&amp;I20721,Sheet3!$H$2:$N$150,5,0),"")</f>
        <v/>
      </c>
      <c r="M20721" s="20" t="str">
        <f>IFERROR(INDEX(Sheet3!$Q$2:$Q$25,MATCH(H20721,Origin_List,0)),"")</f>
        <v/>
      </c>
    </row>
    <row r="20722" spans="4:13">
      <c r="D20722" s="20" t="str">
        <f>IFERROR(VLOOKUP(H20722&amp;"|"&amp;I20722,Sheet3!$H$2:$N$150,5,0),"")</f>
        <v/>
      </c>
      <c r="M20722" s="20" t="str">
        <f>IFERROR(INDEX(Sheet3!$Q$2:$Q$25,MATCH(H20722,Origin_List,0)),"")</f>
        <v/>
      </c>
    </row>
    <row r="20723" spans="4:13">
      <c r="D20723" s="20" t="str">
        <f>IFERROR(VLOOKUP(H20723&amp;"|"&amp;I20723,Sheet3!$H$2:$N$150,5,0),"")</f>
        <v/>
      </c>
      <c r="M20723" s="20" t="str">
        <f>IFERROR(INDEX(Sheet3!$Q$2:$Q$25,MATCH(H20723,Origin_List,0)),"")</f>
        <v/>
      </c>
    </row>
    <row r="20724" spans="4:13">
      <c r="D20724" s="20" t="str">
        <f>IFERROR(VLOOKUP(H20724&amp;"|"&amp;I20724,Sheet3!$H$2:$N$150,5,0),"")</f>
        <v/>
      </c>
      <c r="M20724" s="20" t="str">
        <f>IFERROR(INDEX(Sheet3!$Q$2:$Q$25,MATCH(H20724,Origin_List,0)),"")</f>
        <v/>
      </c>
    </row>
    <row r="20725" spans="4:13">
      <c r="D20725" s="20" t="str">
        <f>IFERROR(VLOOKUP(H20725&amp;"|"&amp;I20725,Sheet3!$H$2:$N$150,5,0),"")</f>
        <v/>
      </c>
      <c r="M20725" s="20" t="str">
        <f>IFERROR(INDEX(Sheet3!$Q$2:$Q$25,MATCH(H20725,Origin_List,0)),"")</f>
        <v/>
      </c>
    </row>
    <row r="20726" spans="4:13">
      <c r="D20726" s="20" t="str">
        <f>IFERROR(VLOOKUP(H20726&amp;"|"&amp;I20726,Sheet3!$H$2:$N$150,5,0),"")</f>
        <v/>
      </c>
      <c r="M20726" s="20" t="str">
        <f>IFERROR(INDEX(Sheet3!$Q$2:$Q$25,MATCH(H20726,Origin_List,0)),"")</f>
        <v/>
      </c>
    </row>
    <row r="20727" spans="4:13">
      <c r="D20727" s="20" t="str">
        <f>IFERROR(VLOOKUP(H20727&amp;"|"&amp;I20727,Sheet3!$H$2:$N$150,5,0),"")</f>
        <v/>
      </c>
      <c r="M20727" s="20" t="str">
        <f>IFERROR(INDEX(Sheet3!$Q$2:$Q$25,MATCH(H20727,Origin_List,0)),"")</f>
        <v/>
      </c>
    </row>
    <row r="20728" spans="4:13">
      <c r="D20728" s="20" t="str">
        <f>IFERROR(VLOOKUP(H20728&amp;"|"&amp;I20728,Sheet3!$H$2:$N$150,5,0),"")</f>
        <v/>
      </c>
      <c r="M20728" s="20" t="str">
        <f>IFERROR(INDEX(Sheet3!$Q$2:$Q$25,MATCH(H20728,Origin_List,0)),"")</f>
        <v/>
      </c>
    </row>
    <row r="20729" spans="4:13">
      <c r="D20729" s="20" t="str">
        <f>IFERROR(VLOOKUP(H20729&amp;"|"&amp;I20729,Sheet3!$H$2:$N$150,5,0),"")</f>
        <v/>
      </c>
      <c r="M20729" s="20" t="str">
        <f>IFERROR(INDEX(Sheet3!$Q$2:$Q$25,MATCH(H20729,Origin_List,0)),"")</f>
        <v/>
      </c>
    </row>
    <row r="20730" spans="4:13">
      <c r="D20730" s="20" t="str">
        <f>IFERROR(VLOOKUP(H20730&amp;"|"&amp;I20730,Sheet3!$H$2:$N$150,5,0),"")</f>
        <v/>
      </c>
      <c r="M20730" s="20" t="str">
        <f>IFERROR(INDEX(Sheet3!$Q$2:$Q$25,MATCH(H20730,Origin_List,0)),"")</f>
        <v/>
      </c>
    </row>
    <row r="20731" spans="4:13">
      <c r="D20731" s="20" t="str">
        <f>IFERROR(VLOOKUP(H20731&amp;"|"&amp;I20731,Sheet3!$H$2:$N$150,5,0),"")</f>
        <v/>
      </c>
      <c r="M20731" s="20" t="str">
        <f>IFERROR(INDEX(Sheet3!$Q$2:$Q$25,MATCH(H20731,Origin_List,0)),"")</f>
        <v/>
      </c>
    </row>
    <row r="20732" spans="4:13">
      <c r="D20732" s="20" t="str">
        <f>IFERROR(VLOOKUP(H20732&amp;"|"&amp;I20732,Sheet3!$H$2:$N$150,5,0),"")</f>
        <v/>
      </c>
      <c r="M20732" s="20" t="str">
        <f>IFERROR(INDEX(Sheet3!$Q$2:$Q$25,MATCH(H20732,Origin_List,0)),"")</f>
        <v/>
      </c>
    </row>
    <row r="20733" spans="4:13">
      <c r="D20733" s="20" t="str">
        <f>IFERROR(VLOOKUP(H20733&amp;"|"&amp;I20733,Sheet3!$H$2:$N$150,5,0),"")</f>
        <v/>
      </c>
      <c r="M20733" s="20" t="str">
        <f>IFERROR(INDEX(Sheet3!$Q$2:$Q$25,MATCH(H20733,Origin_List,0)),"")</f>
        <v/>
      </c>
    </row>
    <row r="20734" spans="4:13">
      <c r="D20734" s="20" t="str">
        <f>IFERROR(VLOOKUP(H20734&amp;"|"&amp;I20734,Sheet3!$H$2:$N$150,5,0),"")</f>
        <v/>
      </c>
      <c r="M20734" s="20" t="str">
        <f>IFERROR(INDEX(Sheet3!$Q$2:$Q$25,MATCH(H20734,Origin_List,0)),"")</f>
        <v/>
      </c>
    </row>
    <row r="20735" spans="4:13">
      <c r="D20735" s="20" t="str">
        <f>IFERROR(VLOOKUP(H20735&amp;"|"&amp;I20735,Sheet3!$H$2:$N$150,5,0),"")</f>
        <v/>
      </c>
      <c r="M20735" s="20" t="str">
        <f>IFERROR(INDEX(Sheet3!$Q$2:$Q$25,MATCH(H20735,Origin_List,0)),"")</f>
        <v/>
      </c>
    </row>
    <row r="20736" spans="4:13">
      <c r="D20736" s="20" t="str">
        <f>IFERROR(VLOOKUP(H20736&amp;"|"&amp;I20736,Sheet3!$H$2:$N$150,5,0),"")</f>
        <v/>
      </c>
      <c r="M20736" s="20" t="str">
        <f>IFERROR(INDEX(Sheet3!$Q$2:$Q$25,MATCH(H20736,Origin_List,0)),"")</f>
        <v/>
      </c>
    </row>
    <row r="20737" spans="4:13">
      <c r="D20737" s="20" t="str">
        <f>IFERROR(VLOOKUP(H20737&amp;"|"&amp;I20737,Sheet3!$H$2:$N$150,5,0),"")</f>
        <v/>
      </c>
      <c r="M20737" s="20" t="str">
        <f>IFERROR(INDEX(Sheet3!$Q$2:$Q$25,MATCH(H20737,Origin_List,0)),"")</f>
        <v/>
      </c>
    </row>
    <row r="20738" spans="4:13">
      <c r="D20738" s="20" t="str">
        <f>IFERROR(VLOOKUP(H20738&amp;"|"&amp;I20738,Sheet3!$H$2:$N$150,5,0),"")</f>
        <v/>
      </c>
      <c r="M20738" s="20" t="str">
        <f>IFERROR(INDEX(Sheet3!$Q$2:$Q$25,MATCH(H20738,Origin_List,0)),"")</f>
        <v/>
      </c>
    </row>
    <row r="20739" spans="4:13">
      <c r="D20739" s="20" t="str">
        <f>IFERROR(VLOOKUP(H20739&amp;"|"&amp;I20739,Sheet3!$H$2:$N$150,5,0),"")</f>
        <v/>
      </c>
      <c r="M20739" s="20" t="str">
        <f>IFERROR(INDEX(Sheet3!$Q$2:$Q$25,MATCH(H20739,Origin_List,0)),"")</f>
        <v/>
      </c>
    </row>
    <row r="20740" spans="4:13">
      <c r="D20740" s="20" t="str">
        <f>IFERROR(VLOOKUP(H20740&amp;"|"&amp;I20740,Sheet3!$H$2:$N$150,5,0),"")</f>
        <v/>
      </c>
      <c r="M20740" s="20" t="str">
        <f>IFERROR(INDEX(Sheet3!$Q$2:$Q$25,MATCH(H20740,Origin_List,0)),"")</f>
        <v/>
      </c>
    </row>
    <row r="20741" spans="4:13">
      <c r="D20741" s="20" t="str">
        <f>IFERROR(VLOOKUP(H20741&amp;"|"&amp;I20741,Sheet3!$H$2:$N$150,5,0),"")</f>
        <v/>
      </c>
      <c r="M20741" s="20" t="str">
        <f>IFERROR(INDEX(Sheet3!$Q$2:$Q$25,MATCH(H20741,Origin_List,0)),"")</f>
        <v/>
      </c>
    </row>
    <row r="20742" spans="4:13">
      <c r="D20742" s="20" t="str">
        <f>IFERROR(VLOOKUP(H20742&amp;"|"&amp;I20742,Sheet3!$H$2:$N$150,5,0),"")</f>
        <v/>
      </c>
      <c r="M20742" s="20" t="str">
        <f>IFERROR(INDEX(Sheet3!$Q$2:$Q$25,MATCH(H20742,Origin_List,0)),"")</f>
        <v/>
      </c>
    </row>
    <row r="20743" spans="4:13">
      <c r="D20743" s="20" t="str">
        <f>IFERROR(VLOOKUP(H20743&amp;"|"&amp;I20743,Sheet3!$H$2:$N$150,5,0),"")</f>
        <v/>
      </c>
      <c r="M20743" s="20" t="str">
        <f>IFERROR(INDEX(Sheet3!$Q$2:$Q$25,MATCH(H20743,Origin_List,0)),"")</f>
        <v/>
      </c>
    </row>
    <row r="20744" spans="4:13">
      <c r="D20744" s="20" t="str">
        <f>IFERROR(VLOOKUP(H20744&amp;"|"&amp;I20744,Sheet3!$H$2:$N$150,5,0),"")</f>
        <v/>
      </c>
      <c r="M20744" s="20" t="str">
        <f>IFERROR(INDEX(Sheet3!$Q$2:$Q$25,MATCH(H20744,Origin_List,0)),"")</f>
        <v/>
      </c>
    </row>
    <row r="20745" spans="4:13">
      <c r="D20745" s="20" t="str">
        <f>IFERROR(VLOOKUP(H20745&amp;"|"&amp;I20745,Sheet3!$H$2:$N$150,5,0),"")</f>
        <v/>
      </c>
      <c r="M20745" s="20" t="str">
        <f>IFERROR(INDEX(Sheet3!$Q$2:$Q$25,MATCH(H20745,Origin_List,0)),"")</f>
        <v/>
      </c>
    </row>
    <row r="20746" spans="4:13">
      <c r="D20746" s="20" t="str">
        <f>IFERROR(VLOOKUP(H20746&amp;"|"&amp;I20746,Sheet3!$H$2:$N$150,5,0),"")</f>
        <v/>
      </c>
      <c r="M20746" s="20" t="str">
        <f>IFERROR(INDEX(Sheet3!$Q$2:$Q$25,MATCH(H20746,Origin_List,0)),"")</f>
        <v/>
      </c>
    </row>
    <row r="20747" spans="4:13">
      <c r="D20747" s="20" t="str">
        <f>IFERROR(VLOOKUP(H20747&amp;"|"&amp;I20747,Sheet3!$H$2:$N$150,5,0),"")</f>
        <v/>
      </c>
      <c r="M20747" s="20" t="str">
        <f>IFERROR(INDEX(Sheet3!$Q$2:$Q$25,MATCH(H20747,Origin_List,0)),"")</f>
        <v/>
      </c>
    </row>
    <row r="20748" spans="4:13">
      <c r="D20748" s="20" t="str">
        <f>IFERROR(VLOOKUP(H20748&amp;"|"&amp;I20748,Sheet3!$H$2:$N$150,5,0),"")</f>
        <v/>
      </c>
      <c r="M20748" s="20" t="str">
        <f>IFERROR(INDEX(Sheet3!$Q$2:$Q$25,MATCH(H20748,Origin_List,0)),"")</f>
        <v/>
      </c>
    </row>
    <row r="20749" spans="4:13">
      <c r="D20749" s="20" t="str">
        <f>IFERROR(VLOOKUP(H20749&amp;"|"&amp;I20749,Sheet3!$H$2:$N$150,5,0),"")</f>
        <v/>
      </c>
      <c r="M20749" s="20" t="str">
        <f>IFERROR(INDEX(Sheet3!$Q$2:$Q$25,MATCH(H20749,Origin_List,0)),"")</f>
        <v/>
      </c>
    </row>
    <row r="20750" spans="4:13">
      <c r="D20750" s="20" t="str">
        <f>IFERROR(VLOOKUP(H20750&amp;"|"&amp;I20750,Sheet3!$H$2:$N$150,5,0),"")</f>
        <v/>
      </c>
      <c r="M20750" s="20" t="str">
        <f>IFERROR(INDEX(Sheet3!$Q$2:$Q$25,MATCH(H20750,Origin_List,0)),"")</f>
        <v/>
      </c>
    </row>
    <row r="20751" spans="4:13">
      <c r="D20751" s="20" t="str">
        <f>IFERROR(VLOOKUP(H20751&amp;"|"&amp;I20751,Sheet3!$H$2:$N$150,5,0),"")</f>
        <v/>
      </c>
      <c r="M20751" s="20" t="str">
        <f>IFERROR(INDEX(Sheet3!$Q$2:$Q$25,MATCH(H20751,Origin_List,0)),"")</f>
        <v/>
      </c>
    </row>
    <row r="20752" spans="4:13">
      <c r="D20752" s="20" t="str">
        <f>IFERROR(VLOOKUP(H20752&amp;"|"&amp;I20752,Sheet3!$H$2:$N$150,5,0),"")</f>
        <v/>
      </c>
      <c r="M20752" s="20" t="str">
        <f>IFERROR(INDEX(Sheet3!$Q$2:$Q$25,MATCH(H20752,Origin_List,0)),"")</f>
        <v/>
      </c>
    </row>
    <row r="20753" spans="4:13">
      <c r="D20753" s="20" t="str">
        <f>IFERROR(VLOOKUP(H20753&amp;"|"&amp;I20753,Sheet3!$H$2:$N$150,5,0),"")</f>
        <v/>
      </c>
      <c r="M20753" s="20" t="str">
        <f>IFERROR(INDEX(Sheet3!$Q$2:$Q$25,MATCH(H20753,Origin_List,0)),"")</f>
        <v/>
      </c>
    </row>
    <row r="20754" spans="4:13">
      <c r="D20754" s="20" t="str">
        <f>IFERROR(VLOOKUP(H20754&amp;"|"&amp;I20754,Sheet3!$H$2:$N$150,5,0),"")</f>
        <v/>
      </c>
      <c r="M20754" s="20" t="str">
        <f>IFERROR(INDEX(Sheet3!$Q$2:$Q$25,MATCH(H20754,Origin_List,0)),"")</f>
        <v/>
      </c>
    </row>
    <row r="20755" spans="4:13">
      <c r="D20755" s="20" t="str">
        <f>IFERROR(VLOOKUP(H20755&amp;"|"&amp;I20755,Sheet3!$H$2:$N$150,5,0),"")</f>
        <v/>
      </c>
      <c r="M20755" s="20" t="str">
        <f>IFERROR(INDEX(Sheet3!$Q$2:$Q$25,MATCH(H20755,Origin_List,0)),"")</f>
        <v/>
      </c>
    </row>
    <row r="20756" spans="4:13">
      <c r="D20756" s="20" t="str">
        <f>IFERROR(VLOOKUP(H20756&amp;"|"&amp;I20756,Sheet3!$H$2:$N$150,5,0),"")</f>
        <v/>
      </c>
      <c r="M20756" s="20" t="str">
        <f>IFERROR(INDEX(Sheet3!$Q$2:$Q$25,MATCH(H20756,Origin_List,0)),"")</f>
        <v/>
      </c>
    </row>
    <row r="20757" spans="4:13">
      <c r="D20757" s="20" t="str">
        <f>IFERROR(VLOOKUP(H20757&amp;"|"&amp;I20757,Sheet3!$H$2:$N$150,5,0),"")</f>
        <v/>
      </c>
      <c r="M20757" s="20" t="str">
        <f>IFERROR(INDEX(Sheet3!$Q$2:$Q$25,MATCH(H20757,Origin_List,0)),"")</f>
        <v/>
      </c>
    </row>
    <row r="20758" spans="4:13">
      <c r="D20758" s="20" t="str">
        <f>IFERROR(VLOOKUP(H20758&amp;"|"&amp;I20758,Sheet3!$H$2:$N$150,5,0),"")</f>
        <v/>
      </c>
      <c r="M20758" s="20" t="str">
        <f>IFERROR(INDEX(Sheet3!$Q$2:$Q$25,MATCH(H20758,Origin_List,0)),"")</f>
        <v/>
      </c>
    </row>
    <row r="20759" spans="4:13">
      <c r="D20759" s="20" t="str">
        <f>IFERROR(VLOOKUP(H20759&amp;"|"&amp;I20759,Sheet3!$H$2:$N$150,5,0),"")</f>
        <v/>
      </c>
      <c r="M20759" s="20" t="str">
        <f>IFERROR(INDEX(Sheet3!$Q$2:$Q$25,MATCH(H20759,Origin_List,0)),"")</f>
        <v/>
      </c>
    </row>
    <row r="20760" spans="4:13">
      <c r="D20760" s="20" t="str">
        <f>IFERROR(VLOOKUP(H20760&amp;"|"&amp;I20760,Sheet3!$H$2:$N$150,5,0),"")</f>
        <v/>
      </c>
      <c r="M20760" s="20" t="str">
        <f>IFERROR(INDEX(Sheet3!$Q$2:$Q$25,MATCH(H20760,Origin_List,0)),"")</f>
        <v/>
      </c>
    </row>
    <row r="20761" spans="4:13">
      <c r="D20761" s="20" t="str">
        <f>IFERROR(VLOOKUP(H20761&amp;"|"&amp;I20761,Sheet3!$H$2:$N$150,5,0),"")</f>
        <v/>
      </c>
      <c r="M20761" s="20" t="str">
        <f>IFERROR(INDEX(Sheet3!$Q$2:$Q$25,MATCH(H20761,Origin_List,0)),"")</f>
        <v/>
      </c>
    </row>
    <row r="20762" spans="4:13">
      <c r="D20762" s="20" t="str">
        <f>IFERROR(VLOOKUP(H20762&amp;"|"&amp;I20762,Sheet3!$H$2:$N$150,5,0),"")</f>
        <v/>
      </c>
      <c r="M20762" s="20" t="str">
        <f>IFERROR(INDEX(Sheet3!$Q$2:$Q$25,MATCH(H20762,Origin_List,0)),"")</f>
        <v/>
      </c>
    </row>
    <row r="20763" spans="4:13">
      <c r="D20763" s="20" t="str">
        <f>IFERROR(VLOOKUP(H20763&amp;"|"&amp;I20763,Sheet3!$H$2:$N$150,5,0),"")</f>
        <v/>
      </c>
      <c r="M20763" s="20" t="str">
        <f>IFERROR(INDEX(Sheet3!$Q$2:$Q$25,MATCH(H20763,Origin_List,0)),"")</f>
        <v/>
      </c>
    </row>
    <row r="20764" spans="4:13">
      <c r="D20764" s="20" t="str">
        <f>IFERROR(VLOOKUP(H20764&amp;"|"&amp;I20764,Sheet3!$H$2:$N$150,5,0),"")</f>
        <v/>
      </c>
      <c r="M20764" s="20" t="str">
        <f>IFERROR(INDEX(Sheet3!$Q$2:$Q$25,MATCH(H20764,Origin_List,0)),"")</f>
        <v/>
      </c>
    </row>
    <row r="20765" spans="4:13">
      <c r="D20765" s="20" t="str">
        <f>IFERROR(VLOOKUP(H20765&amp;"|"&amp;I20765,Sheet3!$H$2:$N$150,5,0),"")</f>
        <v/>
      </c>
      <c r="M20765" s="20" t="str">
        <f>IFERROR(INDEX(Sheet3!$Q$2:$Q$25,MATCH(H20765,Origin_List,0)),"")</f>
        <v/>
      </c>
    </row>
    <row r="20766" spans="4:13">
      <c r="D20766" s="20" t="str">
        <f>IFERROR(VLOOKUP(H20766&amp;"|"&amp;I20766,Sheet3!$H$2:$N$150,5,0),"")</f>
        <v/>
      </c>
      <c r="M20766" s="20" t="str">
        <f>IFERROR(INDEX(Sheet3!$Q$2:$Q$25,MATCH(H20766,Origin_List,0)),"")</f>
        <v/>
      </c>
    </row>
    <row r="20767" spans="4:13">
      <c r="D20767" s="20" t="str">
        <f>IFERROR(VLOOKUP(H20767&amp;"|"&amp;I20767,Sheet3!$H$2:$N$150,5,0),"")</f>
        <v/>
      </c>
      <c r="M20767" s="20" t="str">
        <f>IFERROR(INDEX(Sheet3!$Q$2:$Q$25,MATCH(H20767,Origin_List,0)),"")</f>
        <v/>
      </c>
    </row>
    <row r="20768" spans="4:13">
      <c r="D20768" s="20" t="str">
        <f>IFERROR(VLOOKUP(H20768&amp;"|"&amp;I20768,Sheet3!$H$2:$N$150,5,0),"")</f>
        <v/>
      </c>
      <c r="M20768" s="20" t="str">
        <f>IFERROR(INDEX(Sheet3!$Q$2:$Q$25,MATCH(H20768,Origin_List,0)),"")</f>
        <v/>
      </c>
    </row>
    <row r="20769" spans="4:13">
      <c r="D20769" s="20" t="str">
        <f>IFERROR(VLOOKUP(H20769&amp;"|"&amp;I20769,Sheet3!$H$2:$N$150,5,0),"")</f>
        <v/>
      </c>
      <c r="M20769" s="20" t="str">
        <f>IFERROR(INDEX(Sheet3!$Q$2:$Q$25,MATCH(H20769,Origin_List,0)),"")</f>
        <v/>
      </c>
    </row>
    <row r="20770" spans="4:13">
      <c r="D20770" s="20" t="str">
        <f>IFERROR(VLOOKUP(H20770&amp;"|"&amp;I20770,Sheet3!$H$2:$N$150,5,0),"")</f>
        <v/>
      </c>
      <c r="M20770" s="20" t="str">
        <f>IFERROR(INDEX(Sheet3!$Q$2:$Q$25,MATCH(H20770,Origin_List,0)),"")</f>
        <v/>
      </c>
    </row>
    <row r="20771" spans="4:13">
      <c r="D20771" s="20" t="str">
        <f>IFERROR(VLOOKUP(H20771&amp;"|"&amp;I20771,Sheet3!$H$2:$N$150,5,0),"")</f>
        <v/>
      </c>
      <c r="M20771" s="20" t="str">
        <f>IFERROR(INDEX(Sheet3!$Q$2:$Q$25,MATCH(H20771,Origin_List,0)),"")</f>
        <v/>
      </c>
    </row>
    <row r="20772" spans="4:13">
      <c r="D20772" s="20" t="str">
        <f>IFERROR(VLOOKUP(H20772&amp;"|"&amp;I20772,Sheet3!$H$2:$N$150,5,0),"")</f>
        <v/>
      </c>
      <c r="M20772" s="20" t="str">
        <f>IFERROR(INDEX(Sheet3!$Q$2:$Q$25,MATCH(H20772,Origin_List,0)),"")</f>
        <v/>
      </c>
    </row>
    <row r="20773" spans="4:13">
      <c r="D20773" s="20" t="str">
        <f>IFERROR(VLOOKUP(H20773&amp;"|"&amp;I20773,Sheet3!$H$2:$N$150,5,0),"")</f>
        <v/>
      </c>
      <c r="M20773" s="20" t="str">
        <f>IFERROR(INDEX(Sheet3!$Q$2:$Q$25,MATCH(H20773,Origin_List,0)),"")</f>
        <v/>
      </c>
    </row>
    <row r="20774" spans="4:13">
      <c r="D20774" s="20" t="str">
        <f>IFERROR(VLOOKUP(H20774&amp;"|"&amp;I20774,Sheet3!$H$2:$N$150,5,0),"")</f>
        <v/>
      </c>
      <c r="M20774" s="20" t="str">
        <f>IFERROR(INDEX(Sheet3!$Q$2:$Q$25,MATCH(H20774,Origin_List,0)),"")</f>
        <v/>
      </c>
    </row>
    <row r="20775" spans="4:13">
      <c r="D20775" s="20" t="str">
        <f>IFERROR(VLOOKUP(H20775&amp;"|"&amp;I20775,Sheet3!$H$2:$N$150,5,0),"")</f>
        <v/>
      </c>
      <c r="M20775" s="20" t="str">
        <f>IFERROR(INDEX(Sheet3!$Q$2:$Q$25,MATCH(H20775,Origin_List,0)),"")</f>
        <v/>
      </c>
    </row>
    <row r="20776" spans="4:13">
      <c r="D20776" s="20" t="str">
        <f>IFERROR(VLOOKUP(H20776&amp;"|"&amp;I20776,Sheet3!$H$2:$N$150,5,0),"")</f>
        <v/>
      </c>
      <c r="M20776" s="20" t="str">
        <f>IFERROR(INDEX(Sheet3!$Q$2:$Q$25,MATCH(H20776,Origin_List,0)),"")</f>
        <v/>
      </c>
    </row>
    <row r="20777" spans="4:13">
      <c r="D20777" s="20" t="str">
        <f>IFERROR(VLOOKUP(H20777&amp;"|"&amp;I20777,Sheet3!$H$2:$N$150,5,0),"")</f>
        <v/>
      </c>
      <c r="M20777" s="20" t="str">
        <f>IFERROR(INDEX(Sheet3!$Q$2:$Q$25,MATCH(H20777,Origin_List,0)),"")</f>
        <v/>
      </c>
    </row>
    <row r="20778" spans="4:13">
      <c r="D20778" s="20" t="str">
        <f>IFERROR(VLOOKUP(H20778&amp;"|"&amp;I20778,Sheet3!$H$2:$N$150,5,0),"")</f>
        <v/>
      </c>
      <c r="M20778" s="20" t="str">
        <f>IFERROR(INDEX(Sheet3!$Q$2:$Q$25,MATCH(H20778,Origin_List,0)),"")</f>
        <v/>
      </c>
    </row>
    <row r="20779" spans="4:13">
      <c r="D20779" s="20" t="str">
        <f>IFERROR(VLOOKUP(H20779&amp;"|"&amp;I20779,Sheet3!$H$2:$N$150,5,0),"")</f>
        <v/>
      </c>
      <c r="M20779" s="20" t="str">
        <f>IFERROR(INDEX(Sheet3!$Q$2:$Q$25,MATCH(H20779,Origin_List,0)),"")</f>
        <v/>
      </c>
    </row>
    <row r="20780" spans="4:13">
      <c r="D20780" s="20" t="str">
        <f>IFERROR(VLOOKUP(H20780&amp;"|"&amp;I20780,Sheet3!$H$2:$N$150,5,0),"")</f>
        <v/>
      </c>
      <c r="M20780" s="20" t="str">
        <f>IFERROR(INDEX(Sheet3!$Q$2:$Q$25,MATCH(H20780,Origin_List,0)),"")</f>
        <v/>
      </c>
    </row>
    <row r="20781" spans="4:13">
      <c r="D20781" s="20" t="str">
        <f>IFERROR(VLOOKUP(H20781&amp;"|"&amp;I20781,Sheet3!$H$2:$N$150,5,0),"")</f>
        <v/>
      </c>
      <c r="M20781" s="20" t="str">
        <f>IFERROR(INDEX(Sheet3!$Q$2:$Q$25,MATCH(H20781,Origin_List,0)),"")</f>
        <v/>
      </c>
    </row>
    <row r="20782" spans="4:13">
      <c r="D20782" s="20" t="str">
        <f>IFERROR(VLOOKUP(H20782&amp;"|"&amp;I20782,Sheet3!$H$2:$N$150,5,0),"")</f>
        <v/>
      </c>
      <c r="M20782" s="20" t="str">
        <f>IFERROR(INDEX(Sheet3!$Q$2:$Q$25,MATCH(H20782,Origin_List,0)),"")</f>
        <v/>
      </c>
    </row>
    <row r="20783" spans="4:13">
      <c r="D20783" s="20" t="str">
        <f>IFERROR(VLOOKUP(H20783&amp;"|"&amp;I20783,Sheet3!$H$2:$N$150,5,0),"")</f>
        <v/>
      </c>
      <c r="M20783" s="20" t="str">
        <f>IFERROR(INDEX(Sheet3!$Q$2:$Q$25,MATCH(H20783,Origin_List,0)),"")</f>
        <v/>
      </c>
    </row>
    <row r="20784" spans="4:13">
      <c r="D20784" s="20" t="str">
        <f>IFERROR(VLOOKUP(H20784&amp;"|"&amp;I20784,Sheet3!$H$2:$N$150,5,0),"")</f>
        <v/>
      </c>
      <c r="M20784" s="20" t="str">
        <f>IFERROR(INDEX(Sheet3!$Q$2:$Q$25,MATCH(H20784,Origin_List,0)),"")</f>
        <v/>
      </c>
    </row>
    <row r="20785" spans="4:13">
      <c r="D20785" s="20" t="str">
        <f>IFERROR(VLOOKUP(H20785&amp;"|"&amp;I20785,Sheet3!$H$2:$N$150,5,0),"")</f>
        <v/>
      </c>
      <c r="M20785" s="20" t="str">
        <f>IFERROR(INDEX(Sheet3!$Q$2:$Q$25,MATCH(H20785,Origin_List,0)),"")</f>
        <v/>
      </c>
    </row>
    <row r="20786" spans="4:13">
      <c r="D20786" s="20" t="str">
        <f>IFERROR(VLOOKUP(H20786&amp;"|"&amp;I20786,Sheet3!$H$2:$N$150,5,0),"")</f>
        <v/>
      </c>
      <c r="M20786" s="20" t="str">
        <f>IFERROR(INDEX(Sheet3!$Q$2:$Q$25,MATCH(H20786,Origin_List,0)),"")</f>
        <v/>
      </c>
    </row>
    <row r="20787" spans="4:13">
      <c r="D20787" s="20" t="str">
        <f>IFERROR(VLOOKUP(H20787&amp;"|"&amp;I20787,Sheet3!$H$2:$N$150,5,0),"")</f>
        <v/>
      </c>
      <c r="M20787" s="20" t="str">
        <f>IFERROR(INDEX(Sheet3!$Q$2:$Q$25,MATCH(H20787,Origin_List,0)),"")</f>
        <v/>
      </c>
    </row>
    <row r="20788" spans="4:13">
      <c r="D20788" s="20" t="str">
        <f>IFERROR(VLOOKUP(H20788&amp;"|"&amp;I20788,Sheet3!$H$2:$N$150,5,0),"")</f>
        <v/>
      </c>
      <c r="M20788" s="20" t="str">
        <f>IFERROR(INDEX(Sheet3!$Q$2:$Q$25,MATCH(H20788,Origin_List,0)),"")</f>
        <v/>
      </c>
    </row>
    <row r="20789" spans="4:13">
      <c r="D20789" s="20" t="str">
        <f>IFERROR(VLOOKUP(H20789&amp;"|"&amp;I20789,Sheet3!$H$2:$N$150,5,0),"")</f>
        <v/>
      </c>
      <c r="M20789" s="20" t="str">
        <f>IFERROR(INDEX(Sheet3!$Q$2:$Q$25,MATCH(H20789,Origin_List,0)),"")</f>
        <v/>
      </c>
    </row>
    <row r="20790" spans="4:13">
      <c r="D20790" s="20" t="str">
        <f>IFERROR(VLOOKUP(H20790&amp;"|"&amp;I20790,Sheet3!$H$2:$N$150,5,0),"")</f>
        <v/>
      </c>
      <c r="M20790" s="20" t="str">
        <f>IFERROR(INDEX(Sheet3!$Q$2:$Q$25,MATCH(H20790,Origin_List,0)),"")</f>
        <v/>
      </c>
    </row>
    <row r="20791" spans="4:13">
      <c r="D20791" s="20" t="str">
        <f>IFERROR(VLOOKUP(H20791&amp;"|"&amp;I20791,Sheet3!$H$2:$N$150,5,0),"")</f>
        <v/>
      </c>
      <c r="M20791" s="20" t="str">
        <f>IFERROR(INDEX(Sheet3!$Q$2:$Q$25,MATCH(H20791,Origin_List,0)),"")</f>
        <v/>
      </c>
    </row>
    <row r="20792" spans="4:13">
      <c r="D20792" s="20" t="str">
        <f>IFERROR(VLOOKUP(H20792&amp;"|"&amp;I20792,Sheet3!$H$2:$N$150,5,0),"")</f>
        <v/>
      </c>
      <c r="M20792" s="20" t="str">
        <f>IFERROR(INDEX(Sheet3!$Q$2:$Q$25,MATCH(H20792,Origin_List,0)),"")</f>
        <v/>
      </c>
    </row>
    <row r="20793" spans="4:13">
      <c r="D20793" s="20" t="str">
        <f>IFERROR(VLOOKUP(H20793&amp;"|"&amp;I20793,Sheet3!$H$2:$N$150,5,0),"")</f>
        <v/>
      </c>
      <c r="M20793" s="20" t="str">
        <f>IFERROR(INDEX(Sheet3!$Q$2:$Q$25,MATCH(H20793,Origin_List,0)),"")</f>
        <v/>
      </c>
    </row>
    <row r="20794" spans="4:13">
      <c r="D20794" s="20" t="str">
        <f>IFERROR(VLOOKUP(H20794&amp;"|"&amp;I20794,Sheet3!$H$2:$N$150,5,0),"")</f>
        <v/>
      </c>
      <c r="M20794" s="20" t="str">
        <f>IFERROR(INDEX(Sheet3!$Q$2:$Q$25,MATCH(H20794,Origin_List,0)),"")</f>
        <v/>
      </c>
    </row>
    <row r="20795" spans="4:13">
      <c r="D20795" s="20" t="str">
        <f>IFERROR(VLOOKUP(H20795&amp;"|"&amp;I20795,Sheet3!$H$2:$N$150,5,0),"")</f>
        <v/>
      </c>
      <c r="M20795" s="20" t="str">
        <f>IFERROR(INDEX(Sheet3!$Q$2:$Q$25,MATCH(H20795,Origin_List,0)),"")</f>
        <v/>
      </c>
    </row>
    <row r="20796" spans="4:13">
      <c r="D20796" s="20" t="str">
        <f>IFERROR(VLOOKUP(H20796&amp;"|"&amp;I20796,Sheet3!$H$2:$N$150,5,0),"")</f>
        <v/>
      </c>
      <c r="M20796" s="20" t="str">
        <f>IFERROR(INDEX(Sheet3!$Q$2:$Q$25,MATCH(H20796,Origin_List,0)),"")</f>
        <v/>
      </c>
    </row>
    <row r="20797" spans="4:13">
      <c r="D20797" s="20" t="str">
        <f>IFERROR(VLOOKUP(H20797&amp;"|"&amp;I20797,Sheet3!$H$2:$N$150,5,0),"")</f>
        <v/>
      </c>
      <c r="M20797" s="20" t="str">
        <f>IFERROR(INDEX(Sheet3!$Q$2:$Q$25,MATCH(H20797,Origin_List,0)),"")</f>
        <v/>
      </c>
    </row>
    <row r="20798" spans="4:13">
      <c r="D20798" s="20" t="str">
        <f>IFERROR(VLOOKUP(H20798&amp;"|"&amp;I20798,Sheet3!$H$2:$N$150,5,0),"")</f>
        <v/>
      </c>
      <c r="M20798" s="20" t="str">
        <f>IFERROR(INDEX(Sheet3!$Q$2:$Q$25,MATCH(H20798,Origin_List,0)),"")</f>
        <v/>
      </c>
    </row>
    <row r="20799" spans="4:13">
      <c r="D20799" s="20" t="str">
        <f>IFERROR(VLOOKUP(H20799&amp;"|"&amp;I20799,Sheet3!$H$2:$N$150,5,0),"")</f>
        <v/>
      </c>
      <c r="M20799" s="20" t="str">
        <f>IFERROR(INDEX(Sheet3!$Q$2:$Q$25,MATCH(H20799,Origin_List,0)),"")</f>
        <v/>
      </c>
    </row>
    <row r="20800" spans="4:13">
      <c r="D20800" s="20" t="str">
        <f>IFERROR(VLOOKUP(H20800&amp;"|"&amp;I20800,Sheet3!$H$2:$N$150,5,0),"")</f>
        <v/>
      </c>
      <c r="M20800" s="20" t="str">
        <f>IFERROR(INDEX(Sheet3!$Q$2:$Q$25,MATCH(H20800,Origin_List,0)),"")</f>
        <v/>
      </c>
    </row>
    <row r="20801" spans="4:13">
      <c r="D20801" s="20" t="str">
        <f>IFERROR(VLOOKUP(H20801&amp;"|"&amp;I20801,Sheet3!$H$2:$N$150,5,0),"")</f>
        <v/>
      </c>
      <c r="M20801" s="20" t="str">
        <f>IFERROR(INDEX(Sheet3!$Q$2:$Q$25,MATCH(H20801,Origin_List,0)),"")</f>
        <v/>
      </c>
    </row>
    <row r="20802" spans="4:13">
      <c r="D20802" s="20" t="str">
        <f>IFERROR(VLOOKUP(H20802&amp;"|"&amp;I20802,Sheet3!$H$2:$N$150,5,0),"")</f>
        <v/>
      </c>
      <c r="M20802" s="20" t="str">
        <f>IFERROR(INDEX(Sheet3!$Q$2:$Q$25,MATCH(H20802,Origin_List,0)),"")</f>
        <v/>
      </c>
    </row>
    <row r="20803" spans="4:13">
      <c r="D20803" s="20" t="str">
        <f>IFERROR(VLOOKUP(H20803&amp;"|"&amp;I20803,Sheet3!$H$2:$N$150,5,0),"")</f>
        <v/>
      </c>
      <c r="M20803" s="20" t="str">
        <f>IFERROR(INDEX(Sheet3!$Q$2:$Q$25,MATCH(H20803,Origin_List,0)),"")</f>
        <v/>
      </c>
    </row>
    <row r="20804" spans="4:13">
      <c r="D20804" s="20" t="str">
        <f>IFERROR(VLOOKUP(H20804&amp;"|"&amp;I20804,Sheet3!$H$2:$N$150,5,0),"")</f>
        <v/>
      </c>
      <c r="M20804" s="20" t="str">
        <f>IFERROR(INDEX(Sheet3!$Q$2:$Q$25,MATCH(H20804,Origin_List,0)),"")</f>
        <v/>
      </c>
    </row>
    <row r="20805" spans="4:13">
      <c r="D20805" s="20" t="str">
        <f>IFERROR(VLOOKUP(H20805&amp;"|"&amp;I20805,Sheet3!$H$2:$N$150,5,0),"")</f>
        <v/>
      </c>
      <c r="M20805" s="20" t="str">
        <f>IFERROR(INDEX(Sheet3!$Q$2:$Q$25,MATCH(H20805,Origin_List,0)),"")</f>
        <v/>
      </c>
    </row>
    <row r="20806" spans="4:13">
      <c r="D20806" s="20" t="str">
        <f>IFERROR(VLOOKUP(H20806&amp;"|"&amp;I20806,Sheet3!$H$2:$N$150,5,0),"")</f>
        <v/>
      </c>
      <c r="M20806" s="20" t="str">
        <f>IFERROR(INDEX(Sheet3!$Q$2:$Q$25,MATCH(H20806,Origin_List,0)),"")</f>
        <v/>
      </c>
    </row>
    <row r="20807" spans="4:13">
      <c r="D20807" s="20" t="str">
        <f>IFERROR(VLOOKUP(H20807&amp;"|"&amp;I20807,Sheet3!$H$2:$N$150,5,0),"")</f>
        <v/>
      </c>
      <c r="M20807" s="20" t="str">
        <f>IFERROR(INDEX(Sheet3!$Q$2:$Q$25,MATCH(H20807,Origin_List,0)),"")</f>
        <v/>
      </c>
    </row>
    <row r="20808" spans="4:13">
      <c r="D20808" s="20" t="str">
        <f>IFERROR(VLOOKUP(H20808&amp;"|"&amp;I20808,Sheet3!$H$2:$N$150,5,0),"")</f>
        <v/>
      </c>
      <c r="M20808" s="20" t="str">
        <f>IFERROR(INDEX(Sheet3!$Q$2:$Q$25,MATCH(H20808,Origin_List,0)),"")</f>
        <v/>
      </c>
    </row>
    <row r="20809" spans="4:13">
      <c r="D20809" s="20" t="str">
        <f>IFERROR(VLOOKUP(H20809&amp;"|"&amp;I20809,Sheet3!$H$2:$N$150,5,0),"")</f>
        <v/>
      </c>
      <c r="M20809" s="20" t="str">
        <f>IFERROR(INDEX(Sheet3!$Q$2:$Q$25,MATCH(H20809,Origin_List,0)),"")</f>
        <v/>
      </c>
    </row>
    <row r="20810" spans="4:13">
      <c r="D20810" s="20" t="str">
        <f>IFERROR(VLOOKUP(H20810&amp;"|"&amp;I20810,Sheet3!$H$2:$N$150,5,0),"")</f>
        <v/>
      </c>
      <c r="M20810" s="20" t="str">
        <f>IFERROR(INDEX(Sheet3!$Q$2:$Q$25,MATCH(H20810,Origin_List,0)),"")</f>
        <v/>
      </c>
    </row>
    <row r="20811" spans="4:13">
      <c r="D20811" s="20" t="str">
        <f>IFERROR(VLOOKUP(H20811&amp;"|"&amp;I20811,Sheet3!$H$2:$N$150,5,0),"")</f>
        <v/>
      </c>
      <c r="M20811" s="20" t="str">
        <f>IFERROR(INDEX(Sheet3!$Q$2:$Q$25,MATCH(H20811,Origin_List,0)),"")</f>
        <v/>
      </c>
    </row>
    <row r="20812" spans="4:13">
      <c r="D20812" s="20" t="str">
        <f>IFERROR(VLOOKUP(H20812&amp;"|"&amp;I20812,Sheet3!$H$2:$N$150,5,0),"")</f>
        <v/>
      </c>
      <c r="M20812" s="20" t="str">
        <f>IFERROR(INDEX(Sheet3!$Q$2:$Q$25,MATCH(H20812,Origin_List,0)),"")</f>
        <v/>
      </c>
    </row>
    <row r="20813" spans="4:13">
      <c r="D20813" s="20" t="str">
        <f>IFERROR(VLOOKUP(H20813&amp;"|"&amp;I20813,Sheet3!$H$2:$N$150,5,0),"")</f>
        <v/>
      </c>
      <c r="M20813" s="20" t="str">
        <f>IFERROR(INDEX(Sheet3!$Q$2:$Q$25,MATCH(H20813,Origin_List,0)),"")</f>
        <v/>
      </c>
    </row>
    <row r="20814" spans="4:13">
      <c r="D20814" s="20" t="str">
        <f>IFERROR(VLOOKUP(H20814&amp;"|"&amp;I20814,Sheet3!$H$2:$N$150,5,0),"")</f>
        <v/>
      </c>
      <c r="M20814" s="20" t="str">
        <f>IFERROR(INDEX(Sheet3!$Q$2:$Q$25,MATCH(H20814,Origin_List,0)),"")</f>
        <v/>
      </c>
    </row>
    <row r="20815" spans="4:13">
      <c r="D20815" s="20" t="str">
        <f>IFERROR(VLOOKUP(H20815&amp;"|"&amp;I20815,Sheet3!$H$2:$N$150,5,0),"")</f>
        <v/>
      </c>
      <c r="M20815" s="20" t="str">
        <f>IFERROR(INDEX(Sheet3!$Q$2:$Q$25,MATCH(H20815,Origin_List,0)),"")</f>
        <v/>
      </c>
    </row>
    <row r="20816" spans="4:13">
      <c r="D20816" s="20" t="str">
        <f>IFERROR(VLOOKUP(H20816&amp;"|"&amp;I20816,Sheet3!$H$2:$N$150,5,0),"")</f>
        <v/>
      </c>
      <c r="M20816" s="20" t="str">
        <f>IFERROR(INDEX(Sheet3!$Q$2:$Q$25,MATCH(H20816,Origin_List,0)),"")</f>
        <v/>
      </c>
    </row>
    <row r="20817" spans="4:13">
      <c r="D20817" s="20" t="str">
        <f>IFERROR(VLOOKUP(H20817&amp;"|"&amp;I20817,Sheet3!$H$2:$N$150,5,0),"")</f>
        <v/>
      </c>
      <c r="M20817" s="20" t="str">
        <f>IFERROR(INDEX(Sheet3!$Q$2:$Q$25,MATCH(H20817,Origin_List,0)),"")</f>
        <v/>
      </c>
    </row>
    <row r="20818" spans="4:13">
      <c r="D20818" s="20" t="str">
        <f>IFERROR(VLOOKUP(H20818&amp;"|"&amp;I20818,Sheet3!$H$2:$N$150,5,0),"")</f>
        <v/>
      </c>
      <c r="M20818" s="20" t="str">
        <f>IFERROR(INDEX(Sheet3!$Q$2:$Q$25,MATCH(H20818,Origin_List,0)),"")</f>
        <v/>
      </c>
    </row>
    <row r="20819" spans="4:13">
      <c r="D20819" s="20" t="str">
        <f>IFERROR(VLOOKUP(H20819&amp;"|"&amp;I20819,Sheet3!$H$2:$N$150,5,0),"")</f>
        <v/>
      </c>
      <c r="M20819" s="20" t="str">
        <f>IFERROR(INDEX(Sheet3!$Q$2:$Q$25,MATCH(H20819,Origin_List,0)),"")</f>
        <v/>
      </c>
    </row>
    <row r="20820" spans="4:13">
      <c r="D20820" s="20" t="str">
        <f>IFERROR(VLOOKUP(H20820&amp;"|"&amp;I20820,Sheet3!$H$2:$N$150,5,0),"")</f>
        <v/>
      </c>
      <c r="M20820" s="20" t="str">
        <f>IFERROR(INDEX(Sheet3!$Q$2:$Q$25,MATCH(H20820,Origin_List,0)),"")</f>
        <v/>
      </c>
    </row>
    <row r="20821" spans="4:13">
      <c r="D20821" s="20" t="str">
        <f>IFERROR(VLOOKUP(H20821&amp;"|"&amp;I20821,Sheet3!$H$2:$N$150,5,0),"")</f>
        <v/>
      </c>
      <c r="M20821" s="20" t="str">
        <f>IFERROR(INDEX(Sheet3!$Q$2:$Q$25,MATCH(H20821,Origin_List,0)),"")</f>
        <v/>
      </c>
    </row>
    <row r="20822" spans="4:13">
      <c r="D20822" s="20" t="str">
        <f>IFERROR(VLOOKUP(H20822&amp;"|"&amp;I20822,Sheet3!$H$2:$N$150,5,0),"")</f>
        <v/>
      </c>
      <c r="M20822" s="20" t="str">
        <f>IFERROR(INDEX(Sheet3!$Q$2:$Q$25,MATCH(H20822,Origin_List,0)),"")</f>
        <v/>
      </c>
    </row>
    <row r="20823" spans="4:13">
      <c r="D20823" s="20" t="str">
        <f>IFERROR(VLOOKUP(H20823&amp;"|"&amp;I20823,Sheet3!$H$2:$N$150,5,0),"")</f>
        <v/>
      </c>
      <c r="M20823" s="20" t="str">
        <f>IFERROR(INDEX(Sheet3!$Q$2:$Q$25,MATCH(H20823,Origin_List,0)),"")</f>
        <v/>
      </c>
    </row>
    <row r="20824" spans="4:13">
      <c r="D20824" s="20" t="str">
        <f>IFERROR(VLOOKUP(H20824&amp;"|"&amp;I20824,Sheet3!$H$2:$N$150,5,0),"")</f>
        <v/>
      </c>
      <c r="M20824" s="20" t="str">
        <f>IFERROR(INDEX(Sheet3!$Q$2:$Q$25,MATCH(H20824,Origin_List,0)),"")</f>
        <v/>
      </c>
    </row>
    <row r="20825" spans="4:13">
      <c r="D20825" s="20" t="str">
        <f>IFERROR(VLOOKUP(H20825&amp;"|"&amp;I20825,Sheet3!$H$2:$N$150,5,0),"")</f>
        <v/>
      </c>
      <c r="M20825" s="20" t="str">
        <f>IFERROR(INDEX(Sheet3!$Q$2:$Q$25,MATCH(H20825,Origin_List,0)),"")</f>
        <v/>
      </c>
    </row>
    <row r="20826" spans="4:13">
      <c r="D20826" s="20" t="str">
        <f>IFERROR(VLOOKUP(H20826&amp;"|"&amp;I20826,Sheet3!$H$2:$N$150,5,0),"")</f>
        <v/>
      </c>
      <c r="M20826" s="20" t="str">
        <f>IFERROR(INDEX(Sheet3!$Q$2:$Q$25,MATCH(H20826,Origin_List,0)),"")</f>
        <v/>
      </c>
    </row>
    <row r="20827" spans="4:13">
      <c r="D20827" s="20" t="str">
        <f>IFERROR(VLOOKUP(H20827&amp;"|"&amp;I20827,Sheet3!$H$2:$N$150,5,0),"")</f>
        <v/>
      </c>
      <c r="M20827" s="20" t="str">
        <f>IFERROR(INDEX(Sheet3!$Q$2:$Q$25,MATCH(H20827,Origin_List,0)),"")</f>
        <v/>
      </c>
    </row>
    <row r="20828" spans="4:13">
      <c r="D20828" s="20" t="str">
        <f>IFERROR(VLOOKUP(H20828&amp;"|"&amp;I20828,Sheet3!$H$2:$N$150,5,0),"")</f>
        <v/>
      </c>
      <c r="M20828" s="20" t="str">
        <f>IFERROR(INDEX(Sheet3!$Q$2:$Q$25,MATCH(H20828,Origin_List,0)),"")</f>
        <v/>
      </c>
    </row>
    <row r="20829" spans="4:13">
      <c r="D20829" s="20" t="str">
        <f>IFERROR(VLOOKUP(H20829&amp;"|"&amp;I20829,Sheet3!$H$2:$N$150,5,0),"")</f>
        <v/>
      </c>
      <c r="M20829" s="20" t="str">
        <f>IFERROR(INDEX(Sheet3!$Q$2:$Q$25,MATCH(H20829,Origin_List,0)),"")</f>
        <v/>
      </c>
    </row>
    <row r="20830" spans="4:13">
      <c r="D20830" s="20" t="str">
        <f>IFERROR(VLOOKUP(H20830&amp;"|"&amp;I20830,Sheet3!$H$2:$N$150,5,0),"")</f>
        <v/>
      </c>
      <c r="M20830" s="20" t="str">
        <f>IFERROR(INDEX(Sheet3!$Q$2:$Q$25,MATCH(H20830,Origin_List,0)),"")</f>
        <v/>
      </c>
    </row>
    <row r="20831" spans="4:13">
      <c r="D20831" s="20" t="str">
        <f>IFERROR(VLOOKUP(H20831&amp;"|"&amp;I20831,Sheet3!$H$2:$N$150,5,0),"")</f>
        <v/>
      </c>
      <c r="M20831" s="20" t="str">
        <f>IFERROR(INDEX(Sheet3!$Q$2:$Q$25,MATCH(H20831,Origin_List,0)),"")</f>
        <v/>
      </c>
    </row>
    <row r="20832" spans="4:13">
      <c r="D20832" s="20" t="str">
        <f>IFERROR(VLOOKUP(H20832&amp;"|"&amp;I20832,Sheet3!$H$2:$N$150,5,0),"")</f>
        <v/>
      </c>
      <c r="M20832" s="20" t="str">
        <f>IFERROR(INDEX(Sheet3!$Q$2:$Q$25,MATCH(H20832,Origin_List,0)),"")</f>
        <v/>
      </c>
    </row>
    <row r="20833" spans="4:13">
      <c r="D20833" s="20" t="str">
        <f>IFERROR(VLOOKUP(H20833&amp;"|"&amp;I20833,Sheet3!$H$2:$N$150,5,0),"")</f>
        <v/>
      </c>
      <c r="M20833" s="20" t="str">
        <f>IFERROR(INDEX(Sheet3!$Q$2:$Q$25,MATCH(H20833,Origin_List,0)),"")</f>
        <v/>
      </c>
    </row>
    <row r="20834" spans="4:13">
      <c r="D20834" s="20" t="str">
        <f>IFERROR(VLOOKUP(H20834&amp;"|"&amp;I20834,Sheet3!$H$2:$N$150,5,0),"")</f>
        <v/>
      </c>
      <c r="M20834" s="20" t="str">
        <f>IFERROR(INDEX(Sheet3!$Q$2:$Q$25,MATCH(H20834,Origin_List,0)),"")</f>
        <v/>
      </c>
    </row>
    <row r="20835" spans="4:13">
      <c r="D20835" s="20" t="str">
        <f>IFERROR(VLOOKUP(H20835&amp;"|"&amp;I20835,Sheet3!$H$2:$N$150,5,0),"")</f>
        <v/>
      </c>
      <c r="M20835" s="20" t="str">
        <f>IFERROR(INDEX(Sheet3!$Q$2:$Q$25,MATCH(H20835,Origin_List,0)),"")</f>
        <v/>
      </c>
    </row>
    <row r="20836" spans="4:13">
      <c r="D20836" s="20" t="str">
        <f>IFERROR(VLOOKUP(H20836&amp;"|"&amp;I20836,Sheet3!$H$2:$N$150,5,0),"")</f>
        <v/>
      </c>
      <c r="M20836" s="20" t="str">
        <f>IFERROR(INDEX(Sheet3!$Q$2:$Q$25,MATCH(H20836,Origin_List,0)),"")</f>
        <v/>
      </c>
    </row>
    <row r="20837" spans="4:13">
      <c r="D20837" s="20" t="str">
        <f>IFERROR(VLOOKUP(H20837&amp;"|"&amp;I20837,Sheet3!$H$2:$N$150,5,0),"")</f>
        <v/>
      </c>
      <c r="M20837" s="20" t="str">
        <f>IFERROR(INDEX(Sheet3!$Q$2:$Q$25,MATCH(H20837,Origin_List,0)),"")</f>
        <v/>
      </c>
    </row>
    <row r="20838" spans="4:13">
      <c r="D20838" s="20" t="str">
        <f>IFERROR(VLOOKUP(H20838&amp;"|"&amp;I20838,Sheet3!$H$2:$N$150,5,0),"")</f>
        <v/>
      </c>
      <c r="M20838" s="20" t="str">
        <f>IFERROR(INDEX(Sheet3!$Q$2:$Q$25,MATCH(H20838,Origin_List,0)),"")</f>
        <v/>
      </c>
    </row>
    <row r="20839" spans="4:13">
      <c r="D20839" s="20" t="str">
        <f>IFERROR(VLOOKUP(H20839&amp;"|"&amp;I20839,Sheet3!$H$2:$N$150,5,0),"")</f>
        <v/>
      </c>
      <c r="M20839" s="20" t="str">
        <f>IFERROR(INDEX(Sheet3!$Q$2:$Q$25,MATCH(H20839,Origin_List,0)),"")</f>
        <v/>
      </c>
    </row>
    <row r="20840" spans="4:13">
      <c r="D20840" s="20" t="str">
        <f>IFERROR(VLOOKUP(H20840&amp;"|"&amp;I20840,Sheet3!$H$2:$N$150,5,0),"")</f>
        <v/>
      </c>
      <c r="M20840" s="20" t="str">
        <f>IFERROR(INDEX(Sheet3!$Q$2:$Q$25,MATCH(H20840,Origin_List,0)),"")</f>
        <v/>
      </c>
    </row>
    <row r="20841" spans="4:13">
      <c r="D20841" s="20" t="str">
        <f>IFERROR(VLOOKUP(H20841&amp;"|"&amp;I20841,Sheet3!$H$2:$N$150,5,0),"")</f>
        <v/>
      </c>
      <c r="M20841" s="20" t="str">
        <f>IFERROR(INDEX(Sheet3!$Q$2:$Q$25,MATCH(H20841,Origin_List,0)),"")</f>
        <v/>
      </c>
    </row>
    <row r="20842" spans="4:13">
      <c r="D20842" s="20" t="str">
        <f>IFERROR(VLOOKUP(H20842&amp;"|"&amp;I20842,Sheet3!$H$2:$N$150,5,0),"")</f>
        <v/>
      </c>
      <c r="M20842" s="20" t="str">
        <f>IFERROR(INDEX(Sheet3!$Q$2:$Q$25,MATCH(H20842,Origin_List,0)),"")</f>
        <v/>
      </c>
    </row>
    <row r="20843" spans="4:13">
      <c r="D20843" s="20" t="str">
        <f>IFERROR(VLOOKUP(H20843&amp;"|"&amp;I20843,Sheet3!$H$2:$N$150,5,0),"")</f>
        <v/>
      </c>
      <c r="M20843" s="20" t="str">
        <f>IFERROR(INDEX(Sheet3!$Q$2:$Q$25,MATCH(H20843,Origin_List,0)),"")</f>
        <v/>
      </c>
    </row>
    <row r="20844" spans="4:13">
      <c r="D20844" s="20" t="str">
        <f>IFERROR(VLOOKUP(H20844&amp;"|"&amp;I20844,Sheet3!$H$2:$N$150,5,0),"")</f>
        <v/>
      </c>
      <c r="M20844" s="20" t="str">
        <f>IFERROR(INDEX(Sheet3!$Q$2:$Q$25,MATCH(H20844,Origin_List,0)),"")</f>
        <v/>
      </c>
    </row>
    <row r="20845" spans="4:13">
      <c r="D20845" s="20" t="str">
        <f>IFERROR(VLOOKUP(H20845&amp;"|"&amp;I20845,Sheet3!$H$2:$N$150,5,0),"")</f>
        <v/>
      </c>
      <c r="M20845" s="20" t="str">
        <f>IFERROR(INDEX(Sheet3!$Q$2:$Q$25,MATCH(H20845,Origin_List,0)),"")</f>
        <v/>
      </c>
    </row>
    <row r="20846" spans="4:13">
      <c r="D20846" s="20" t="str">
        <f>IFERROR(VLOOKUP(H20846&amp;"|"&amp;I20846,Sheet3!$H$2:$N$150,5,0),"")</f>
        <v/>
      </c>
      <c r="M20846" s="20" t="str">
        <f>IFERROR(INDEX(Sheet3!$Q$2:$Q$25,MATCH(H20846,Origin_List,0)),"")</f>
        <v/>
      </c>
    </row>
    <row r="20847" spans="4:13">
      <c r="D20847" s="20" t="str">
        <f>IFERROR(VLOOKUP(H20847&amp;"|"&amp;I20847,Sheet3!$H$2:$N$150,5,0),"")</f>
        <v/>
      </c>
      <c r="M20847" s="20" t="str">
        <f>IFERROR(INDEX(Sheet3!$Q$2:$Q$25,MATCH(H20847,Origin_List,0)),"")</f>
        <v/>
      </c>
    </row>
    <row r="20848" spans="4:13">
      <c r="D20848" s="20" t="str">
        <f>IFERROR(VLOOKUP(H20848&amp;"|"&amp;I20848,Sheet3!$H$2:$N$150,5,0),"")</f>
        <v/>
      </c>
      <c r="M20848" s="20" t="str">
        <f>IFERROR(INDEX(Sheet3!$Q$2:$Q$25,MATCH(H20848,Origin_List,0)),"")</f>
        <v/>
      </c>
    </row>
    <row r="20849" spans="4:13">
      <c r="D20849" s="20" t="str">
        <f>IFERROR(VLOOKUP(H20849&amp;"|"&amp;I20849,Sheet3!$H$2:$N$150,5,0),"")</f>
        <v/>
      </c>
      <c r="M20849" s="20" t="str">
        <f>IFERROR(INDEX(Sheet3!$Q$2:$Q$25,MATCH(H20849,Origin_List,0)),"")</f>
        <v/>
      </c>
    </row>
    <row r="20850" spans="4:13">
      <c r="D20850" s="20" t="str">
        <f>IFERROR(VLOOKUP(H20850&amp;"|"&amp;I20850,Sheet3!$H$2:$N$150,5,0),"")</f>
        <v/>
      </c>
      <c r="M20850" s="20" t="str">
        <f>IFERROR(INDEX(Sheet3!$Q$2:$Q$25,MATCH(H20850,Origin_List,0)),"")</f>
        <v/>
      </c>
    </row>
    <row r="20851" spans="4:13">
      <c r="D20851" s="20" t="str">
        <f>IFERROR(VLOOKUP(H20851&amp;"|"&amp;I20851,Sheet3!$H$2:$N$150,5,0),"")</f>
        <v/>
      </c>
      <c r="M20851" s="20" t="str">
        <f>IFERROR(INDEX(Sheet3!$Q$2:$Q$25,MATCH(H20851,Origin_List,0)),"")</f>
        <v/>
      </c>
    </row>
    <row r="20852" spans="4:13">
      <c r="D20852" s="20" t="str">
        <f>IFERROR(VLOOKUP(H20852&amp;"|"&amp;I20852,Sheet3!$H$2:$N$150,5,0),"")</f>
        <v/>
      </c>
      <c r="M20852" s="20" t="str">
        <f>IFERROR(INDEX(Sheet3!$Q$2:$Q$25,MATCH(H20852,Origin_List,0)),"")</f>
        <v/>
      </c>
    </row>
    <row r="20853" spans="4:13">
      <c r="D20853" s="20" t="str">
        <f>IFERROR(VLOOKUP(H20853&amp;"|"&amp;I20853,Sheet3!$H$2:$N$150,5,0),"")</f>
        <v/>
      </c>
      <c r="M20853" s="20" t="str">
        <f>IFERROR(INDEX(Sheet3!$Q$2:$Q$25,MATCH(H20853,Origin_List,0)),"")</f>
        <v/>
      </c>
    </row>
    <row r="20854" spans="4:13">
      <c r="D20854" s="20" t="str">
        <f>IFERROR(VLOOKUP(H20854&amp;"|"&amp;I20854,Sheet3!$H$2:$N$150,5,0),"")</f>
        <v/>
      </c>
      <c r="M20854" s="20" t="str">
        <f>IFERROR(INDEX(Sheet3!$Q$2:$Q$25,MATCH(H20854,Origin_List,0)),"")</f>
        <v/>
      </c>
    </row>
    <row r="20855" spans="4:13">
      <c r="D20855" s="20" t="str">
        <f>IFERROR(VLOOKUP(H20855&amp;"|"&amp;I20855,Sheet3!$H$2:$N$150,5,0),"")</f>
        <v/>
      </c>
      <c r="M20855" s="20" t="str">
        <f>IFERROR(INDEX(Sheet3!$Q$2:$Q$25,MATCH(H20855,Origin_List,0)),"")</f>
        <v/>
      </c>
    </row>
    <row r="20856" spans="4:13">
      <c r="D20856" s="20" t="str">
        <f>IFERROR(VLOOKUP(H20856&amp;"|"&amp;I20856,Sheet3!$H$2:$N$150,5,0),"")</f>
        <v/>
      </c>
      <c r="M20856" s="20" t="str">
        <f>IFERROR(INDEX(Sheet3!$Q$2:$Q$25,MATCH(H20856,Origin_List,0)),"")</f>
        <v/>
      </c>
    </row>
    <row r="20857" spans="4:13">
      <c r="D20857" s="20" t="str">
        <f>IFERROR(VLOOKUP(H20857&amp;"|"&amp;I20857,Sheet3!$H$2:$N$150,5,0),"")</f>
        <v/>
      </c>
      <c r="M20857" s="20" t="str">
        <f>IFERROR(INDEX(Sheet3!$Q$2:$Q$25,MATCH(H20857,Origin_List,0)),"")</f>
        <v/>
      </c>
    </row>
    <row r="20858" spans="4:13">
      <c r="D20858" s="20" t="str">
        <f>IFERROR(VLOOKUP(H20858&amp;"|"&amp;I20858,Sheet3!$H$2:$N$150,5,0),"")</f>
        <v/>
      </c>
      <c r="M20858" s="20" t="str">
        <f>IFERROR(INDEX(Sheet3!$Q$2:$Q$25,MATCH(H20858,Origin_List,0)),"")</f>
        <v/>
      </c>
    </row>
    <row r="20859" spans="4:13">
      <c r="D20859" s="20" t="str">
        <f>IFERROR(VLOOKUP(H20859&amp;"|"&amp;I20859,Sheet3!$H$2:$N$150,5,0),"")</f>
        <v/>
      </c>
      <c r="M20859" s="20" t="str">
        <f>IFERROR(INDEX(Sheet3!$Q$2:$Q$25,MATCH(H20859,Origin_List,0)),"")</f>
        <v/>
      </c>
    </row>
    <row r="20860" spans="4:13">
      <c r="D20860" s="20" t="str">
        <f>IFERROR(VLOOKUP(H20860&amp;"|"&amp;I20860,Sheet3!$H$2:$N$150,5,0),"")</f>
        <v/>
      </c>
      <c r="M20860" s="20" t="str">
        <f>IFERROR(INDEX(Sheet3!$Q$2:$Q$25,MATCH(H20860,Origin_List,0)),"")</f>
        <v/>
      </c>
    </row>
    <row r="20861" spans="4:13">
      <c r="D20861" s="20" t="str">
        <f>IFERROR(VLOOKUP(H20861&amp;"|"&amp;I20861,Sheet3!$H$2:$N$150,5,0),"")</f>
        <v/>
      </c>
      <c r="M20861" s="20" t="str">
        <f>IFERROR(INDEX(Sheet3!$Q$2:$Q$25,MATCH(H20861,Origin_List,0)),"")</f>
        <v/>
      </c>
    </row>
    <row r="20862" spans="4:13">
      <c r="D20862" s="20" t="str">
        <f>IFERROR(VLOOKUP(H20862&amp;"|"&amp;I20862,Sheet3!$H$2:$N$150,5,0),"")</f>
        <v/>
      </c>
      <c r="M20862" s="20" t="str">
        <f>IFERROR(INDEX(Sheet3!$Q$2:$Q$25,MATCH(H20862,Origin_List,0)),"")</f>
        <v/>
      </c>
    </row>
    <row r="20863" spans="4:13">
      <c r="D20863" s="20" t="str">
        <f>IFERROR(VLOOKUP(H20863&amp;"|"&amp;I20863,Sheet3!$H$2:$N$150,5,0),"")</f>
        <v/>
      </c>
      <c r="M20863" s="20" t="str">
        <f>IFERROR(INDEX(Sheet3!$Q$2:$Q$25,MATCH(H20863,Origin_List,0)),"")</f>
        <v/>
      </c>
    </row>
    <row r="20864" spans="4:13">
      <c r="D20864" s="20" t="str">
        <f>IFERROR(VLOOKUP(H20864&amp;"|"&amp;I20864,Sheet3!$H$2:$N$150,5,0),"")</f>
        <v/>
      </c>
      <c r="M20864" s="20" t="str">
        <f>IFERROR(INDEX(Sheet3!$Q$2:$Q$25,MATCH(H20864,Origin_List,0)),"")</f>
        <v/>
      </c>
    </row>
    <row r="20865" spans="4:13">
      <c r="D20865" s="20" t="str">
        <f>IFERROR(VLOOKUP(H20865&amp;"|"&amp;I20865,Sheet3!$H$2:$N$150,5,0),"")</f>
        <v/>
      </c>
      <c r="M20865" s="20" t="str">
        <f>IFERROR(INDEX(Sheet3!$Q$2:$Q$25,MATCH(H20865,Origin_List,0)),"")</f>
        <v/>
      </c>
    </row>
    <row r="20866" spans="4:13">
      <c r="D20866" s="20" t="str">
        <f>IFERROR(VLOOKUP(H20866&amp;"|"&amp;I20866,Sheet3!$H$2:$N$150,5,0),"")</f>
        <v/>
      </c>
      <c r="M20866" s="20" t="str">
        <f>IFERROR(INDEX(Sheet3!$Q$2:$Q$25,MATCH(H20866,Origin_List,0)),"")</f>
        <v/>
      </c>
    </row>
    <row r="20867" spans="4:13">
      <c r="D20867" s="20" t="str">
        <f>IFERROR(VLOOKUP(H20867&amp;"|"&amp;I20867,Sheet3!$H$2:$N$150,5,0),"")</f>
        <v/>
      </c>
      <c r="M20867" s="20" t="str">
        <f>IFERROR(INDEX(Sheet3!$Q$2:$Q$25,MATCH(H20867,Origin_List,0)),"")</f>
        <v/>
      </c>
    </row>
    <row r="20868" spans="4:13">
      <c r="D20868" s="20" t="str">
        <f>IFERROR(VLOOKUP(H20868&amp;"|"&amp;I20868,Sheet3!$H$2:$N$150,5,0),"")</f>
        <v/>
      </c>
      <c r="M20868" s="20" t="str">
        <f>IFERROR(INDEX(Sheet3!$Q$2:$Q$25,MATCH(H20868,Origin_List,0)),"")</f>
        <v/>
      </c>
    </row>
    <row r="20869" spans="4:13">
      <c r="D20869" s="20" t="str">
        <f>IFERROR(VLOOKUP(H20869&amp;"|"&amp;I20869,Sheet3!$H$2:$N$150,5,0),"")</f>
        <v/>
      </c>
      <c r="M20869" s="20" t="str">
        <f>IFERROR(INDEX(Sheet3!$Q$2:$Q$25,MATCH(H20869,Origin_List,0)),"")</f>
        <v/>
      </c>
    </row>
    <row r="20870" spans="4:13">
      <c r="D20870" s="20" t="str">
        <f>IFERROR(VLOOKUP(H20870&amp;"|"&amp;I20870,Sheet3!$H$2:$N$150,5,0),"")</f>
        <v/>
      </c>
      <c r="M20870" s="20" t="str">
        <f>IFERROR(INDEX(Sheet3!$Q$2:$Q$25,MATCH(H20870,Origin_List,0)),"")</f>
        <v/>
      </c>
    </row>
    <row r="20871" spans="4:13">
      <c r="D20871" s="20" t="str">
        <f>IFERROR(VLOOKUP(H20871&amp;"|"&amp;I20871,Sheet3!$H$2:$N$150,5,0),"")</f>
        <v/>
      </c>
      <c r="M20871" s="20" t="str">
        <f>IFERROR(INDEX(Sheet3!$Q$2:$Q$25,MATCH(H20871,Origin_List,0)),"")</f>
        <v/>
      </c>
    </row>
    <row r="20872" spans="4:13">
      <c r="D20872" s="20" t="str">
        <f>IFERROR(VLOOKUP(H20872&amp;"|"&amp;I20872,Sheet3!$H$2:$N$150,5,0),"")</f>
        <v/>
      </c>
      <c r="M20872" s="20" t="str">
        <f>IFERROR(INDEX(Sheet3!$Q$2:$Q$25,MATCH(H20872,Origin_List,0)),"")</f>
        <v/>
      </c>
    </row>
    <row r="20873" spans="4:13">
      <c r="D20873" s="20" t="str">
        <f>IFERROR(VLOOKUP(H20873&amp;"|"&amp;I20873,Sheet3!$H$2:$N$150,5,0),"")</f>
        <v/>
      </c>
      <c r="M20873" s="20" t="str">
        <f>IFERROR(INDEX(Sheet3!$Q$2:$Q$25,MATCH(H20873,Origin_List,0)),"")</f>
        <v/>
      </c>
    </row>
    <row r="20874" spans="4:13">
      <c r="D20874" s="20" t="str">
        <f>IFERROR(VLOOKUP(H20874&amp;"|"&amp;I20874,Sheet3!$H$2:$N$150,5,0),"")</f>
        <v/>
      </c>
      <c r="M20874" s="20" t="str">
        <f>IFERROR(INDEX(Sheet3!$Q$2:$Q$25,MATCH(H20874,Origin_List,0)),"")</f>
        <v/>
      </c>
    </row>
    <row r="20875" spans="4:13">
      <c r="D20875" s="20" t="str">
        <f>IFERROR(VLOOKUP(H20875&amp;"|"&amp;I20875,Sheet3!$H$2:$N$150,5,0),"")</f>
        <v/>
      </c>
      <c r="M20875" s="20" t="str">
        <f>IFERROR(INDEX(Sheet3!$Q$2:$Q$25,MATCH(H20875,Origin_List,0)),"")</f>
        <v/>
      </c>
    </row>
    <row r="20876" spans="4:13">
      <c r="D20876" s="20" t="str">
        <f>IFERROR(VLOOKUP(H20876&amp;"|"&amp;I20876,Sheet3!$H$2:$N$150,5,0),"")</f>
        <v/>
      </c>
      <c r="M20876" s="20" t="str">
        <f>IFERROR(INDEX(Sheet3!$Q$2:$Q$25,MATCH(H20876,Origin_List,0)),"")</f>
        <v/>
      </c>
    </row>
    <row r="20877" spans="4:13">
      <c r="D20877" s="20" t="str">
        <f>IFERROR(VLOOKUP(H20877&amp;"|"&amp;I20877,Sheet3!$H$2:$N$150,5,0),"")</f>
        <v/>
      </c>
      <c r="M20877" s="20" t="str">
        <f>IFERROR(INDEX(Sheet3!$Q$2:$Q$25,MATCH(H20877,Origin_List,0)),"")</f>
        <v/>
      </c>
    </row>
    <row r="20878" spans="4:13">
      <c r="D20878" s="20" t="str">
        <f>IFERROR(VLOOKUP(H20878&amp;"|"&amp;I20878,Sheet3!$H$2:$N$150,5,0),"")</f>
        <v/>
      </c>
      <c r="M20878" s="20" t="str">
        <f>IFERROR(INDEX(Sheet3!$Q$2:$Q$25,MATCH(H20878,Origin_List,0)),"")</f>
        <v/>
      </c>
    </row>
    <row r="20879" spans="4:13">
      <c r="D20879" s="20" t="str">
        <f>IFERROR(VLOOKUP(H20879&amp;"|"&amp;I20879,Sheet3!$H$2:$N$150,5,0),"")</f>
        <v/>
      </c>
      <c r="M20879" s="20" t="str">
        <f>IFERROR(INDEX(Sheet3!$Q$2:$Q$25,MATCH(H20879,Origin_List,0)),"")</f>
        <v/>
      </c>
    </row>
    <row r="20880" spans="4:13">
      <c r="D20880" s="20" t="str">
        <f>IFERROR(VLOOKUP(H20880&amp;"|"&amp;I20880,Sheet3!$H$2:$N$150,5,0),"")</f>
        <v/>
      </c>
      <c r="M20880" s="20" t="str">
        <f>IFERROR(INDEX(Sheet3!$Q$2:$Q$25,MATCH(H20880,Origin_List,0)),"")</f>
        <v/>
      </c>
    </row>
    <row r="20881" spans="4:13">
      <c r="D20881" s="20" t="str">
        <f>IFERROR(VLOOKUP(H20881&amp;"|"&amp;I20881,Sheet3!$H$2:$N$150,5,0),"")</f>
        <v/>
      </c>
      <c r="M20881" s="20" t="str">
        <f>IFERROR(INDEX(Sheet3!$Q$2:$Q$25,MATCH(H20881,Origin_List,0)),"")</f>
        <v/>
      </c>
    </row>
    <row r="20882" spans="4:13">
      <c r="D20882" s="20" t="str">
        <f>IFERROR(VLOOKUP(H20882&amp;"|"&amp;I20882,Sheet3!$H$2:$N$150,5,0),"")</f>
        <v/>
      </c>
      <c r="M20882" s="20" t="str">
        <f>IFERROR(INDEX(Sheet3!$Q$2:$Q$25,MATCH(H20882,Origin_List,0)),"")</f>
        <v/>
      </c>
    </row>
    <row r="20883" spans="4:13">
      <c r="D20883" s="20" t="str">
        <f>IFERROR(VLOOKUP(H20883&amp;"|"&amp;I20883,Sheet3!$H$2:$N$150,5,0),"")</f>
        <v/>
      </c>
      <c r="M20883" s="20" t="str">
        <f>IFERROR(INDEX(Sheet3!$Q$2:$Q$25,MATCH(H20883,Origin_List,0)),"")</f>
        <v/>
      </c>
    </row>
    <row r="20884" spans="4:13">
      <c r="D20884" s="20" t="str">
        <f>IFERROR(VLOOKUP(H20884&amp;"|"&amp;I20884,Sheet3!$H$2:$N$150,5,0),"")</f>
        <v/>
      </c>
      <c r="M20884" s="20" t="str">
        <f>IFERROR(INDEX(Sheet3!$Q$2:$Q$25,MATCH(H20884,Origin_List,0)),"")</f>
        <v/>
      </c>
    </row>
    <row r="20885" spans="4:13">
      <c r="D20885" s="20" t="str">
        <f>IFERROR(VLOOKUP(H20885&amp;"|"&amp;I20885,Sheet3!$H$2:$N$150,5,0),"")</f>
        <v/>
      </c>
      <c r="M20885" s="20" t="str">
        <f>IFERROR(INDEX(Sheet3!$Q$2:$Q$25,MATCH(H20885,Origin_List,0)),"")</f>
        <v/>
      </c>
    </row>
    <row r="20886" spans="4:13">
      <c r="D20886" s="20" t="str">
        <f>IFERROR(VLOOKUP(H20886&amp;"|"&amp;I20886,Sheet3!$H$2:$N$150,5,0),"")</f>
        <v/>
      </c>
      <c r="M20886" s="20" t="str">
        <f>IFERROR(INDEX(Sheet3!$Q$2:$Q$25,MATCH(H20886,Origin_List,0)),"")</f>
        <v/>
      </c>
    </row>
    <row r="20887" spans="4:13">
      <c r="D20887" s="20" t="str">
        <f>IFERROR(VLOOKUP(H20887&amp;"|"&amp;I20887,Sheet3!$H$2:$N$150,5,0),"")</f>
        <v/>
      </c>
      <c r="M20887" s="20" t="str">
        <f>IFERROR(INDEX(Sheet3!$Q$2:$Q$25,MATCH(H20887,Origin_List,0)),"")</f>
        <v/>
      </c>
    </row>
    <row r="20888" spans="4:13">
      <c r="D20888" s="20" t="str">
        <f>IFERROR(VLOOKUP(H20888&amp;"|"&amp;I20888,Sheet3!$H$2:$N$150,5,0),"")</f>
        <v/>
      </c>
      <c r="M20888" s="20" t="str">
        <f>IFERROR(INDEX(Sheet3!$Q$2:$Q$25,MATCH(H20888,Origin_List,0)),"")</f>
        <v/>
      </c>
    </row>
    <row r="20889" spans="4:13">
      <c r="D20889" s="20" t="str">
        <f>IFERROR(VLOOKUP(H20889&amp;"|"&amp;I20889,Sheet3!$H$2:$N$150,5,0),"")</f>
        <v/>
      </c>
      <c r="M20889" s="20" t="str">
        <f>IFERROR(INDEX(Sheet3!$Q$2:$Q$25,MATCH(H20889,Origin_List,0)),"")</f>
        <v/>
      </c>
    </row>
    <row r="20890" spans="4:13">
      <c r="D20890" s="20" t="str">
        <f>IFERROR(VLOOKUP(H20890&amp;"|"&amp;I20890,Sheet3!$H$2:$N$150,5,0),"")</f>
        <v/>
      </c>
      <c r="M20890" s="20" t="str">
        <f>IFERROR(INDEX(Sheet3!$Q$2:$Q$25,MATCH(H20890,Origin_List,0)),"")</f>
        <v/>
      </c>
    </row>
    <row r="20891" spans="4:13">
      <c r="D20891" s="20" t="str">
        <f>IFERROR(VLOOKUP(H20891&amp;"|"&amp;I20891,Sheet3!$H$2:$N$150,5,0),"")</f>
        <v/>
      </c>
      <c r="M20891" s="20" t="str">
        <f>IFERROR(INDEX(Sheet3!$Q$2:$Q$25,MATCH(H20891,Origin_List,0)),"")</f>
        <v/>
      </c>
    </row>
    <row r="20892" spans="4:13">
      <c r="D20892" s="20" t="str">
        <f>IFERROR(VLOOKUP(H20892&amp;"|"&amp;I20892,Sheet3!$H$2:$N$150,5,0),"")</f>
        <v/>
      </c>
      <c r="M20892" s="20" t="str">
        <f>IFERROR(INDEX(Sheet3!$Q$2:$Q$25,MATCH(H20892,Origin_List,0)),"")</f>
        <v/>
      </c>
    </row>
    <row r="20893" spans="4:13">
      <c r="D20893" s="20" t="str">
        <f>IFERROR(VLOOKUP(H20893&amp;"|"&amp;I20893,Sheet3!$H$2:$N$150,5,0),"")</f>
        <v/>
      </c>
      <c r="M20893" s="20" t="str">
        <f>IFERROR(INDEX(Sheet3!$Q$2:$Q$25,MATCH(H20893,Origin_List,0)),"")</f>
        <v/>
      </c>
    </row>
    <row r="20894" spans="4:13">
      <c r="D20894" s="20" t="str">
        <f>IFERROR(VLOOKUP(H20894&amp;"|"&amp;I20894,Sheet3!$H$2:$N$150,5,0),"")</f>
        <v/>
      </c>
      <c r="M20894" s="20" t="str">
        <f>IFERROR(INDEX(Sheet3!$Q$2:$Q$25,MATCH(H20894,Origin_List,0)),"")</f>
        <v/>
      </c>
    </row>
    <row r="20895" spans="4:13">
      <c r="D20895" s="20" t="str">
        <f>IFERROR(VLOOKUP(H20895&amp;"|"&amp;I20895,Sheet3!$H$2:$N$150,5,0),"")</f>
        <v/>
      </c>
      <c r="M20895" s="20" t="str">
        <f>IFERROR(INDEX(Sheet3!$Q$2:$Q$25,MATCH(H20895,Origin_List,0)),"")</f>
        <v/>
      </c>
    </row>
    <row r="20896" spans="4:13">
      <c r="D20896" s="20" t="str">
        <f>IFERROR(VLOOKUP(H20896&amp;"|"&amp;I20896,Sheet3!$H$2:$N$150,5,0),"")</f>
        <v/>
      </c>
      <c r="M20896" s="20" t="str">
        <f>IFERROR(INDEX(Sheet3!$Q$2:$Q$25,MATCH(H20896,Origin_List,0)),"")</f>
        <v/>
      </c>
    </row>
    <row r="20897" spans="4:13">
      <c r="D20897" s="20" t="str">
        <f>IFERROR(VLOOKUP(H20897&amp;"|"&amp;I20897,Sheet3!$H$2:$N$150,5,0),"")</f>
        <v/>
      </c>
      <c r="M20897" s="20" t="str">
        <f>IFERROR(INDEX(Sheet3!$Q$2:$Q$25,MATCH(H20897,Origin_List,0)),"")</f>
        <v/>
      </c>
    </row>
    <row r="20898" spans="4:13">
      <c r="D20898" s="20" t="str">
        <f>IFERROR(VLOOKUP(H20898&amp;"|"&amp;I20898,Sheet3!$H$2:$N$150,5,0),"")</f>
        <v/>
      </c>
      <c r="M20898" s="20" t="str">
        <f>IFERROR(INDEX(Sheet3!$Q$2:$Q$25,MATCH(H20898,Origin_List,0)),"")</f>
        <v/>
      </c>
    </row>
    <row r="20899" spans="4:13">
      <c r="D20899" s="20" t="str">
        <f>IFERROR(VLOOKUP(H20899&amp;"|"&amp;I20899,Sheet3!$H$2:$N$150,5,0),"")</f>
        <v/>
      </c>
      <c r="M20899" s="20" t="str">
        <f>IFERROR(INDEX(Sheet3!$Q$2:$Q$25,MATCH(H20899,Origin_List,0)),"")</f>
        <v/>
      </c>
    </row>
    <row r="20900" spans="4:13">
      <c r="D20900" s="20" t="str">
        <f>IFERROR(VLOOKUP(H20900&amp;"|"&amp;I20900,Sheet3!$H$2:$N$150,5,0),"")</f>
        <v/>
      </c>
      <c r="M20900" s="20" t="str">
        <f>IFERROR(INDEX(Sheet3!$Q$2:$Q$25,MATCH(H20900,Origin_List,0)),"")</f>
        <v/>
      </c>
    </row>
    <row r="20901" spans="4:13">
      <c r="D20901" s="20" t="str">
        <f>IFERROR(VLOOKUP(H20901&amp;"|"&amp;I20901,Sheet3!$H$2:$N$150,5,0),"")</f>
        <v/>
      </c>
      <c r="M20901" s="20" t="str">
        <f>IFERROR(INDEX(Sheet3!$Q$2:$Q$25,MATCH(H20901,Origin_List,0)),"")</f>
        <v/>
      </c>
    </row>
    <row r="20902" spans="4:13">
      <c r="D20902" s="20" t="str">
        <f>IFERROR(VLOOKUP(H20902&amp;"|"&amp;I20902,Sheet3!$H$2:$N$150,5,0),"")</f>
        <v/>
      </c>
      <c r="M20902" s="20" t="str">
        <f>IFERROR(INDEX(Sheet3!$Q$2:$Q$25,MATCH(H20902,Origin_List,0)),"")</f>
        <v/>
      </c>
    </row>
    <row r="20903" spans="4:13">
      <c r="D20903" s="20" t="str">
        <f>IFERROR(VLOOKUP(H20903&amp;"|"&amp;I20903,Sheet3!$H$2:$N$150,5,0),"")</f>
        <v/>
      </c>
      <c r="M20903" s="20" t="str">
        <f>IFERROR(INDEX(Sheet3!$Q$2:$Q$25,MATCH(H20903,Origin_List,0)),"")</f>
        <v/>
      </c>
    </row>
    <row r="20904" spans="4:13">
      <c r="D20904" s="20" t="str">
        <f>IFERROR(VLOOKUP(H20904&amp;"|"&amp;I20904,Sheet3!$H$2:$N$150,5,0),"")</f>
        <v/>
      </c>
      <c r="M20904" s="20" t="str">
        <f>IFERROR(INDEX(Sheet3!$Q$2:$Q$25,MATCH(H20904,Origin_List,0)),"")</f>
        <v/>
      </c>
    </row>
    <row r="20905" spans="4:13">
      <c r="D20905" s="20" t="str">
        <f>IFERROR(VLOOKUP(H20905&amp;"|"&amp;I20905,Sheet3!$H$2:$N$150,5,0),"")</f>
        <v/>
      </c>
      <c r="M20905" s="20" t="str">
        <f>IFERROR(INDEX(Sheet3!$Q$2:$Q$25,MATCH(H20905,Origin_List,0)),"")</f>
        <v/>
      </c>
    </row>
    <row r="20906" spans="4:13">
      <c r="D20906" s="20" t="str">
        <f>IFERROR(VLOOKUP(H20906&amp;"|"&amp;I20906,Sheet3!$H$2:$N$150,5,0),"")</f>
        <v/>
      </c>
      <c r="M20906" s="20" t="str">
        <f>IFERROR(INDEX(Sheet3!$Q$2:$Q$25,MATCH(H20906,Origin_List,0)),"")</f>
        <v/>
      </c>
    </row>
    <row r="20907" spans="4:13">
      <c r="D20907" s="20" t="str">
        <f>IFERROR(VLOOKUP(H20907&amp;"|"&amp;I20907,Sheet3!$H$2:$N$150,5,0),"")</f>
        <v/>
      </c>
      <c r="M20907" s="20" t="str">
        <f>IFERROR(INDEX(Sheet3!$Q$2:$Q$25,MATCH(H20907,Origin_List,0)),"")</f>
        <v/>
      </c>
    </row>
    <row r="20908" spans="4:13">
      <c r="D20908" s="20" t="str">
        <f>IFERROR(VLOOKUP(H20908&amp;"|"&amp;I20908,Sheet3!$H$2:$N$150,5,0),"")</f>
        <v/>
      </c>
      <c r="M20908" s="20" t="str">
        <f>IFERROR(INDEX(Sheet3!$Q$2:$Q$25,MATCH(H20908,Origin_List,0)),"")</f>
        <v/>
      </c>
    </row>
    <row r="20909" spans="4:13">
      <c r="D20909" s="20" t="str">
        <f>IFERROR(VLOOKUP(H20909&amp;"|"&amp;I20909,Sheet3!$H$2:$N$150,5,0),"")</f>
        <v/>
      </c>
      <c r="M20909" s="20" t="str">
        <f>IFERROR(INDEX(Sheet3!$Q$2:$Q$25,MATCH(H20909,Origin_List,0)),"")</f>
        <v/>
      </c>
    </row>
    <row r="20910" spans="4:13">
      <c r="D20910" s="20" t="str">
        <f>IFERROR(VLOOKUP(H20910&amp;"|"&amp;I20910,Sheet3!$H$2:$N$150,5,0),"")</f>
        <v/>
      </c>
      <c r="M20910" s="20" t="str">
        <f>IFERROR(INDEX(Sheet3!$Q$2:$Q$25,MATCH(H20910,Origin_List,0)),"")</f>
        <v/>
      </c>
    </row>
    <row r="20911" spans="4:13">
      <c r="D20911" s="20" t="str">
        <f>IFERROR(VLOOKUP(H20911&amp;"|"&amp;I20911,Sheet3!$H$2:$N$150,5,0),"")</f>
        <v/>
      </c>
      <c r="M20911" s="20" t="str">
        <f>IFERROR(INDEX(Sheet3!$Q$2:$Q$25,MATCH(H20911,Origin_List,0)),"")</f>
        <v/>
      </c>
    </row>
    <row r="20912" spans="4:13">
      <c r="D20912" s="20" t="str">
        <f>IFERROR(VLOOKUP(H20912&amp;"|"&amp;I20912,Sheet3!$H$2:$N$150,5,0),"")</f>
        <v/>
      </c>
      <c r="M20912" s="20" t="str">
        <f>IFERROR(INDEX(Sheet3!$Q$2:$Q$25,MATCH(H20912,Origin_List,0)),"")</f>
        <v/>
      </c>
    </row>
    <row r="20913" spans="4:13">
      <c r="D20913" s="20" t="str">
        <f>IFERROR(VLOOKUP(H20913&amp;"|"&amp;I20913,Sheet3!$H$2:$N$150,5,0),"")</f>
        <v/>
      </c>
      <c r="M20913" s="20" t="str">
        <f>IFERROR(INDEX(Sheet3!$Q$2:$Q$25,MATCH(H20913,Origin_List,0)),"")</f>
        <v/>
      </c>
    </row>
    <row r="20914" spans="4:13">
      <c r="D20914" s="20" t="str">
        <f>IFERROR(VLOOKUP(H20914&amp;"|"&amp;I20914,Sheet3!$H$2:$N$150,5,0),"")</f>
        <v/>
      </c>
      <c r="M20914" s="20" t="str">
        <f>IFERROR(INDEX(Sheet3!$Q$2:$Q$25,MATCH(H20914,Origin_List,0)),"")</f>
        <v/>
      </c>
    </row>
    <row r="20915" spans="4:13">
      <c r="D20915" s="20" t="str">
        <f>IFERROR(VLOOKUP(H20915&amp;"|"&amp;I20915,Sheet3!$H$2:$N$150,5,0),"")</f>
        <v/>
      </c>
      <c r="M20915" s="20" t="str">
        <f>IFERROR(INDEX(Sheet3!$Q$2:$Q$25,MATCH(H20915,Origin_List,0)),"")</f>
        <v/>
      </c>
    </row>
    <row r="20916" spans="4:13">
      <c r="D20916" s="20" t="str">
        <f>IFERROR(VLOOKUP(H20916&amp;"|"&amp;I20916,Sheet3!$H$2:$N$150,5,0),"")</f>
        <v/>
      </c>
      <c r="M20916" s="20" t="str">
        <f>IFERROR(INDEX(Sheet3!$Q$2:$Q$25,MATCH(H20916,Origin_List,0)),"")</f>
        <v/>
      </c>
    </row>
    <row r="20917" spans="4:13">
      <c r="D20917" s="20" t="str">
        <f>IFERROR(VLOOKUP(H20917&amp;"|"&amp;I20917,Sheet3!$H$2:$N$150,5,0),"")</f>
        <v/>
      </c>
      <c r="M20917" s="20" t="str">
        <f>IFERROR(INDEX(Sheet3!$Q$2:$Q$25,MATCH(H20917,Origin_List,0)),"")</f>
        <v/>
      </c>
    </row>
    <row r="20918" spans="4:13">
      <c r="D20918" s="20" t="str">
        <f>IFERROR(VLOOKUP(H20918&amp;"|"&amp;I20918,Sheet3!$H$2:$N$150,5,0),"")</f>
        <v/>
      </c>
      <c r="M20918" s="20" t="str">
        <f>IFERROR(INDEX(Sheet3!$Q$2:$Q$25,MATCH(H20918,Origin_List,0)),"")</f>
        <v/>
      </c>
    </row>
    <row r="20919" spans="4:13">
      <c r="D20919" s="20" t="str">
        <f>IFERROR(VLOOKUP(H20919&amp;"|"&amp;I20919,Sheet3!$H$2:$N$150,5,0),"")</f>
        <v/>
      </c>
      <c r="M20919" s="20" t="str">
        <f>IFERROR(INDEX(Sheet3!$Q$2:$Q$25,MATCH(H20919,Origin_List,0)),"")</f>
        <v/>
      </c>
    </row>
    <row r="20920" spans="4:13">
      <c r="D20920" s="20" t="str">
        <f>IFERROR(VLOOKUP(H20920&amp;"|"&amp;I20920,Sheet3!$H$2:$N$150,5,0),"")</f>
        <v/>
      </c>
      <c r="M20920" s="20" t="str">
        <f>IFERROR(INDEX(Sheet3!$Q$2:$Q$25,MATCH(H20920,Origin_List,0)),"")</f>
        <v/>
      </c>
    </row>
    <row r="20921" spans="4:13">
      <c r="D20921" s="20" t="str">
        <f>IFERROR(VLOOKUP(H20921&amp;"|"&amp;I20921,Sheet3!$H$2:$N$150,5,0),"")</f>
        <v/>
      </c>
      <c r="M20921" s="20" t="str">
        <f>IFERROR(INDEX(Sheet3!$Q$2:$Q$25,MATCH(H20921,Origin_List,0)),"")</f>
        <v/>
      </c>
    </row>
    <row r="20922" spans="4:13">
      <c r="D20922" s="20" t="str">
        <f>IFERROR(VLOOKUP(H20922&amp;"|"&amp;I20922,Sheet3!$H$2:$N$150,5,0),"")</f>
        <v/>
      </c>
      <c r="M20922" s="20" t="str">
        <f>IFERROR(INDEX(Sheet3!$Q$2:$Q$25,MATCH(H20922,Origin_List,0)),"")</f>
        <v/>
      </c>
    </row>
    <row r="20923" spans="4:13">
      <c r="D20923" s="20" t="str">
        <f>IFERROR(VLOOKUP(H20923&amp;"|"&amp;I20923,Sheet3!$H$2:$N$150,5,0),"")</f>
        <v/>
      </c>
      <c r="M20923" s="20" t="str">
        <f>IFERROR(INDEX(Sheet3!$Q$2:$Q$25,MATCH(H20923,Origin_List,0)),"")</f>
        <v/>
      </c>
    </row>
    <row r="20924" spans="4:13">
      <c r="D20924" s="20" t="str">
        <f>IFERROR(VLOOKUP(H20924&amp;"|"&amp;I20924,Sheet3!$H$2:$N$150,5,0),"")</f>
        <v/>
      </c>
      <c r="M20924" s="20" t="str">
        <f>IFERROR(INDEX(Sheet3!$Q$2:$Q$25,MATCH(H20924,Origin_List,0)),"")</f>
        <v/>
      </c>
    </row>
    <row r="20925" spans="4:13">
      <c r="D20925" s="20" t="str">
        <f>IFERROR(VLOOKUP(H20925&amp;"|"&amp;I20925,Sheet3!$H$2:$N$150,5,0),"")</f>
        <v/>
      </c>
      <c r="M20925" s="20" t="str">
        <f>IFERROR(INDEX(Sheet3!$Q$2:$Q$25,MATCH(H20925,Origin_List,0)),"")</f>
        <v/>
      </c>
    </row>
    <row r="20926" spans="4:13">
      <c r="D20926" s="20" t="str">
        <f>IFERROR(VLOOKUP(H20926&amp;"|"&amp;I20926,Sheet3!$H$2:$N$150,5,0),"")</f>
        <v/>
      </c>
      <c r="M20926" s="20" t="str">
        <f>IFERROR(INDEX(Sheet3!$Q$2:$Q$25,MATCH(H20926,Origin_List,0)),"")</f>
        <v/>
      </c>
    </row>
    <row r="20927" spans="4:13">
      <c r="D20927" s="20" t="str">
        <f>IFERROR(VLOOKUP(H20927&amp;"|"&amp;I20927,Sheet3!$H$2:$N$150,5,0),"")</f>
        <v/>
      </c>
      <c r="M20927" s="20" t="str">
        <f>IFERROR(INDEX(Sheet3!$Q$2:$Q$25,MATCH(H20927,Origin_List,0)),"")</f>
        <v/>
      </c>
    </row>
    <row r="20928" spans="4:13">
      <c r="D20928" s="20" t="str">
        <f>IFERROR(VLOOKUP(H20928&amp;"|"&amp;I20928,Sheet3!$H$2:$N$150,5,0),"")</f>
        <v/>
      </c>
      <c r="M20928" s="20" t="str">
        <f>IFERROR(INDEX(Sheet3!$Q$2:$Q$25,MATCH(H20928,Origin_List,0)),"")</f>
        <v/>
      </c>
    </row>
    <row r="20929" spans="4:13">
      <c r="D20929" s="20" t="str">
        <f>IFERROR(VLOOKUP(H20929&amp;"|"&amp;I20929,Sheet3!$H$2:$N$150,5,0),"")</f>
        <v/>
      </c>
      <c r="M20929" s="20" t="str">
        <f>IFERROR(INDEX(Sheet3!$Q$2:$Q$25,MATCH(H20929,Origin_List,0)),"")</f>
        <v/>
      </c>
    </row>
    <row r="20930" spans="4:13">
      <c r="D20930" s="20" t="str">
        <f>IFERROR(VLOOKUP(H20930&amp;"|"&amp;I20930,Sheet3!$H$2:$N$150,5,0),"")</f>
        <v/>
      </c>
      <c r="M20930" s="20" t="str">
        <f>IFERROR(INDEX(Sheet3!$Q$2:$Q$25,MATCH(H20930,Origin_List,0)),"")</f>
        <v/>
      </c>
    </row>
    <row r="20931" spans="4:13">
      <c r="D20931" s="20" t="str">
        <f>IFERROR(VLOOKUP(H20931&amp;"|"&amp;I20931,Sheet3!$H$2:$N$150,5,0),"")</f>
        <v/>
      </c>
      <c r="M20931" s="20" t="str">
        <f>IFERROR(INDEX(Sheet3!$Q$2:$Q$25,MATCH(H20931,Origin_List,0)),"")</f>
        <v/>
      </c>
    </row>
    <row r="20932" spans="4:13">
      <c r="D20932" s="20" t="str">
        <f>IFERROR(VLOOKUP(H20932&amp;"|"&amp;I20932,Sheet3!$H$2:$N$150,5,0),"")</f>
        <v/>
      </c>
      <c r="M20932" s="20" t="str">
        <f>IFERROR(INDEX(Sheet3!$Q$2:$Q$25,MATCH(H20932,Origin_List,0)),"")</f>
        <v/>
      </c>
    </row>
    <row r="20933" spans="4:13">
      <c r="D20933" s="20" t="str">
        <f>IFERROR(VLOOKUP(H20933&amp;"|"&amp;I20933,Sheet3!$H$2:$N$150,5,0),"")</f>
        <v/>
      </c>
      <c r="M20933" s="20" t="str">
        <f>IFERROR(INDEX(Sheet3!$Q$2:$Q$25,MATCH(H20933,Origin_List,0)),"")</f>
        <v/>
      </c>
    </row>
    <row r="20934" spans="4:13">
      <c r="D20934" s="20" t="str">
        <f>IFERROR(VLOOKUP(H20934&amp;"|"&amp;I20934,Sheet3!$H$2:$N$150,5,0),"")</f>
        <v/>
      </c>
      <c r="M20934" s="20" t="str">
        <f>IFERROR(INDEX(Sheet3!$Q$2:$Q$25,MATCH(H20934,Origin_List,0)),"")</f>
        <v/>
      </c>
    </row>
    <row r="20935" spans="4:13">
      <c r="D20935" s="20" t="str">
        <f>IFERROR(VLOOKUP(H20935&amp;"|"&amp;I20935,Sheet3!$H$2:$N$150,5,0),"")</f>
        <v/>
      </c>
      <c r="M20935" s="20" t="str">
        <f>IFERROR(INDEX(Sheet3!$Q$2:$Q$25,MATCH(H20935,Origin_List,0)),"")</f>
        <v/>
      </c>
    </row>
    <row r="20936" spans="4:13">
      <c r="D20936" s="20" t="str">
        <f>IFERROR(VLOOKUP(H20936&amp;"|"&amp;I20936,Sheet3!$H$2:$N$150,5,0),"")</f>
        <v/>
      </c>
      <c r="M20936" s="20" t="str">
        <f>IFERROR(INDEX(Sheet3!$Q$2:$Q$25,MATCH(H20936,Origin_List,0)),"")</f>
        <v/>
      </c>
    </row>
    <row r="20937" spans="4:13">
      <c r="D20937" s="20" t="str">
        <f>IFERROR(VLOOKUP(H20937&amp;"|"&amp;I20937,Sheet3!$H$2:$N$150,5,0),"")</f>
        <v/>
      </c>
      <c r="M20937" s="20" t="str">
        <f>IFERROR(INDEX(Sheet3!$Q$2:$Q$25,MATCH(H20937,Origin_List,0)),"")</f>
        <v/>
      </c>
    </row>
    <row r="20938" spans="4:13">
      <c r="D20938" s="20" t="str">
        <f>IFERROR(VLOOKUP(H20938&amp;"|"&amp;I20938,Sheet3!$H$2:$N$150,5,0),"")</f>
        <v/>
      </c>
      <c r="M20938" s="20" t="str">
        <f>IFERROR(INDEX(Sheet3!$Q$2:$Q$25,MATCH(H20938,Origin_List,0)),"")</f>
        <v/>
      </c>
    </row>
    <row r="20939" spans="4:13">
      <c r="D20939" s="20" t="str">
        <f>IFERROR(VLOOKUP(H20939&amp;"|"&amp;I20939,Sheet3!$H$2:$N$150,5,0),"")</f>
        <v/>
      </c>
      <c r="M20939" s="20" t="str">
        <f>IFERROR(INDEX(Sheet3!$Q$2:$Q$25,MATCH(H20939,Origin_List,0)),"")</f>
        <v/>
      </c>
    </row>
    <row r="20940" spans="4:13">
      <c r="D20940" s="20" t="str">
        <f>IFERROR(VLOOKUP(H20940&amp;"|"&amp;I20940,Sheet3!$H$2:$N$150,5,0),"")</f>
        <v/>
      </c>
      <c r="M20940" s="20" t="str">
        <f>IFERROR(INDEX(Sheet3!$Q$2:$Q$25,MATCH(H20940,Origin_List,0)),"")</f>
        <v/>
      </c>
    </row>
    <row r="20941" spans="4:13">
      <c r="D20941" s="20" t="str">
        <f>IFERROR(VLOOKUP(H20941&amp;"|"&amp;I20941,Sheet3!$H$2:$N$150,5,0),"")</f>
        <v/>
      </c>
      <c r="M20941" s="20" t="str">
        <f>IFERROR(INDEX(Sheet3!$Q$2:$Q$25,MATCH(H20941,Origin_List,0)),"")</f>
        <v/>
      </c>
    </row>
    <row r="20942" spans="4:13">
      <c r="D20942" s="20" t="str">
        <f>IFERROR(VLOOKUP(H20942&amp;"|"&amp;I20942,Sheet3!$H$2:$N$150,5,0),"")</f>
        <v/>
      </c>
      <c r="M20942" s="20" t="str">
        <f>IFERROR(INDEX(Sheet3!$Q$2:$Q$25,MATCH(H20942,Origin_List,0)),"")</f>
        <v/>
      </c>
    </row>
    <row r="20943" spans="4:13">
      <c r="D20943" s="20" t="str">
        <f>IFERROR(VLOOKUP(H20943&amp;"|"&amp;I20943,Sheet3!$H$2:$N$150,5,0),"")</f>
        <v/>
      </c>
      <c r="M20943" s="20" t="str">
        <f>IFERROR(INDEX(Sheet3!$Q$2:$Q$25,MATCH(H20943,Origin_List,0)),"")</f>
        <v/>
      </c>
    </row>
    <row r="20944" spans="4:13">
      <c r="D20944" s="20" t="str">
        <f>IFERROR(VLOOKUP(H20944&amp;"|"&amp;I20944,Sheet3!$H$2:$N$150,5,0),"")</f>
        <v/>
      </c>
      <c r="M20944" s="20" t="str">
        <f>IFERROR(INDEX(Sheet3!$Q$2:$Q$25,MATCH(H20944,Origin_List,0)),"")</f>
        <v/>
      </c>
    </row>
    <row r="20945" spans="4:13">
      <c r="D20945" s="20" t="str">
        <f>IFERROR(VLOOKUP(H20945&amp;"|"&amp;I20945,Sheet3!$H$2:$N$150,5,0),"")</f>
        <v/>
      </c>
      <c r="M20945" s="20" t="str">
        <f>IFERROR(INDEX(Sheet3!$Q$2:$Q$25,MATCH(H20945,Origin_List,0)),"")</f>
        <v/>
      </c>
    </row>
    <row r="20946" spans="4:13">
      <c r="D20946" s="20" t="str">
        <f>IFERROR(VLOOKUP(H20946&amp;"|"&amp;I20946,Sheet3!$H$2:$N$150,5,0),"")</f>
        <v/>
      </c>
      <c r="M20946" s="20" t="str">
        <f>IFERROR(INDEX(Sheet3!$Q$2:$Q$25,MATCH(H20946,Origin_List,0)),"")</f>
        <v/>
      </c>
    </row>
    <row r="20947" spans="4:13">
      <c r="D20947" s="20" t="str">
        <f>IFERROR(VLOOKUP(H20947&amp;"|"&amp;I20947,Sheet3!$H$2:$N$150,5,0),"")</f>
        <v/>
      </c>
      <c r="M20947" s="20" t="str">
        <f>IFERROR(INDEX(Sheet3!$Q$2:$Q$25,MATCH(H20947,Origin_List,0)),"")</f>
        <v/>
      </c>
    </row>
    <row r="20948" spans="4:13">
      <c r="D20948" s="20" t="str">
        <f>IFERROR(VLOOKUP(H20948&amp;"|"&amp;I20948,Sheet3!$H$2:$N$150,5,0),"")</f>
        <v/>
      </c>
      <c r="M20948" s="20" t="str">
        <f>IFERROR(INDEX(Sheet3!$Q$2:$Q$25,MATCH(H20948,Origin_List,0)),"")</f>
        <v/>
      </c>
    </row>
    <row r="20949" spans="4:13">
      <c r="D20949" s="20" t="str">
        <f>IFERROR(VLOOKUP(H20949&amp;"|"&amp;I20949,Sheet3!$H$2:$N$150,5,0),"")</f>
        <v/>
      </c>
      <c r="M20949" s="20" t="str">
        <f>IFERROR(INDEX(Sheet3!$Q$2:$Q$25,MATCH(H20949,Origin_List,0)),"")</f>
        <v/>
      </c>
    </row>
    <row r="20950" spans="4:13">
      <c r="D20950" s="20" t="str">
        <f>IFERROR(VLOOKUP(H20950&amp;"|"&amp;I20950,Sheet3!$H$2:$N$150,5,0),"")</f>
        <v/>
      </c>
      <c r="M20950" s="20" t="str">
        <f>IFERROR(INDEX(Sheet3!$Q$2:$Q$25,MATCH(H20950,Origin_List,0)),"")</f>
        <v/>
      </c>
    </row>
    <row r="20951" spans="4:13">
      <c r="D20951" s="20" t="str">
        <f>IFERROR(VLOOKUP(H20951&amp;"|"&amp;I20951,Sheet3!$H$2:$N$150,5,0),"")</f>
        <v/>
      </c>
      <c r="M20951" s="20" t="str">
        <f>IFERROR(INDEX(Sheet3!$Q$2:$Q$25,MATCH(H20951,Origin_List,0)),"")</f>
        <v/>
      </c>
    </row>
    <row r="20952" spans="4:13">
      <c r="D20952" s="20" t="str">
        <f>IFERROR(VLOOKUP(H20952&amp;"|"&amp;I20952,Sheet3!$H$2:$N$150,5,0),"")</f>
        <v/>
      </c>
      <c r="M20952" s="20" t="str">
        <f>IFERROR(INDEX(Sheet3!$Q$2:$Q$25,MATCH(H20952,Origin_List,0)),"")</f>
        <v/>
      </c>
    </row>
    <row r="20953" spans="4:13">
      <c r="D20953" s="20" t="str">
        <f>IFERROR(VLOOKUP(H20953&amp;"|"&amp;I20953,Sheet3!$H$2:$N$150,5,0),"")</f>
        <v/>
      </c>
      <c r="M20953" s="20" t="str">
        <f>IFERROR(INDEX(Sheet3!$Q$2:$Q$25,MATCH(H20953,Origin_List,0)),"")</f>
        <v/>
      </c>
    </row>
    <row r="20954" spans="4:13">
      <c r="D20954" s="20" t="str">
        <f>IFERROR(VLOOKUP(H20954&amp;"|"&amp;I20954,Sheet3!$H$2:$N$150,5,0),"")</f>
        <v/>
      </c>
      <c r="M20954" s="20" t="str">
        <f>IFERROR(INDEX(Sheet3!$Q$2:$Q$25,MATCH(H20954,Origin_List,0)),"")</f>
        <v/>
      </c>
    </row>
    <row r="20955" spans="4:13">
      <c r="D20955" s="20" t="str">
        <f>IFERROR(VLOOKUP(H20955&amp;"|"&amp;I20955,Sheet3!$H$2:$N$150,5,0),"")</f>
        <v/>
      </c>
      <c r="M20955" s="20" t="str">
        <f>IFERROR(INDEX(Sheet3!$Q$2:$Q$25,MATCH(H20955,Origin_List,0)),"")</f>
        <v/>
      </c>
    </row>
    <row r="20956" spans="4:13">
      <c r="D20956" s="20" t="str">
        <f>IFERROR(VLOOKUP(H20956&amp;"|"&amp;I20956,Sheet3!$H$2:$N$150,5,0),"")</f>
        <v/>
      </c>
      <c r="M20956" s="20" t="str">
        <f>IFERROR(INDEX(Sheet3!$Q$2:$Q$25,MATCH(H20956,Origin_List,0)),"")</f>
        <v/>
      </c>
    </row>
    <row r="20957" spans="4:13">
      <c r="D20957" s="20" t="str">
        <f>IFERROR(VLOOKUP(H20957&amp;"|"&amp;I20957,Sheet3!$H$2:$N$150,5,0),"")</f>
        <v/>
      </c>
      <c r="M20957" s="20" t="str">
        <f>IFERROR(INDEX(Sheet3!$Q$2:$Q$25,MATCH(H20957,Origin_List,0)),"")</f>
        <v/>
      </c>
    </row>
    <row r="20958" spans="4:13">
      <c r="D20958" s="20" t="str">
        <f>IFERROR(VLOOKUP(H20958&amp;"|"&amp;I20958,Sheet3!$H$2:$N$150,5,0),"")</f>
        <v/>
      </c>
      <c r="M20958" s="20" t="str">
        <f>IFERROR(INDEX(Sheet3!$Q$2:$Q$25,MATCH(H20958,Origin_List,0)),"")</f>
        <v/>
      </c>
    </row>
    <row r="20959" spans="4:13">
      <c r="D20959" s="20" t="str">
        <f>IFERROR(VLOOKUP(H20959&amp;"|"&amp;I20959,Sheet3!$H$2:$N$150,5,0),"")</f>
        <v/>
      </c>
      <c r="M20959" s="20" t="str">
        <f>IFERROR(INDEX(Sheet3!$Q$2:$Q$25,MATCH(H20959,Origin_List,0)),"")</f>
        <v/>
      </c>
    </row>
    <row r="20960" spans="4:13">
      <c r="D20960" s="20" t="str">
        <f>IFERROR(VLOOKUP(H20960&amp;"|"&amp;I20960,Sheet3!$H$2:$N$150,5,0),"")</f>
        <v/>
      </c>
      <c r="M20960" s="20" t="str">
        <f>IFERROR(INDEX(Sheet3!$Q$2:$Q$25,MATCH(H20960,Origin_List,0)),"")</f>
        <v/>
      </c>
    </row>
    <row r="20961" spans="4:13">
      <c r="D20961" s="20" t="str">
        <f>IFERROR(VLOOKUP(H20961&amp;"|"&amp;I20961,Sheet3!$H$2:$N$150,5,0),"")</f>
        <v/>
      </c>
      <c r="M20961" s="20" t="str">
        <f>IFERROR(INDEX(Sheet3!$Q$2:$Q$25,MATCH(H20961,Origin_List,0)),"")</f>
        <v/>
      </c>
    </row>
    <row r="20962" spans="4:13">
      <c r="D20962" s="20" t="str">
        <f>IFERROR(VLOOKUP(H20962&amp;"|"&amp;I20962,Sheet3!$H$2:$N$150,5,0),"")</f>
        <v/>
      </c>
      <c r="M20962" s="20" t="str">
        <f>IFERROR(INDEX(Sheet3!$Q$2:$Q$25,MATCH(H20962,Origin_List,0)),"")</f>
        <v/>
      </c>
    </row>
    <row r="20963" spans="4:13">
      <c r="D20963" s="20" t="str">
        <f>IFERROR(VLOOKUP(H20963&amp;"|"&amp;I20963,Sheet3!$H$2:$N$150,5,0),"")</f>
        <v/>
      </c>
      <c r="M20963" s="20" t="str">
        <f>IFERROR(INDEX(Sheet3!$Q$2:$Q$25,MATCH(H20963,Origin_List,0)),"")</f>
        <v/>
      </c>
    </row>
    <row r="20964" spans="4:13">
      <c r="D20964" s="20" t="str">
        <f>IFERROR(VLOOKUP(H20964&amp;"|"&amp;I20964,Sheet3!$H$2:$N$150,5,0),"")</f>
        <v/>
      </c>
      <c r="M20964" s="20" t="str">
        <f>IFERROR(INDEX(Sheet3!$Q$2:$Q$25,MATCH(H20964,Origin_List,0)),"")</f>
        <v/>
      </c>
    </row>
    <row r="20965" spans="4:13">
      <c r="D20965" s="20" t="str">
        <f>IFERROR(VLOOKUP(H20965&amp;"|"&amp;I20965,Sheet3!$H$2:$N$150,5,0),"")</f>
        <v/>
      </c>
      <c r="M20965" s="20" t="str">
        <f>IFERROR(INDEX(Sheet3!$Q$2:$Q$25,MATCH(H20965,Origin_List,0)),"")</f>
        <v/>
      </c>
    </row>
    <row r="20966" spans="4:13">
      <c r="D20966" s="20" t="str">
        <f>IFERROR(VLOOKUP(H20966&amp;"|"&amp;I20966,Sheet3!$H$2:$N$150,5,0),"")</f>
        <v/>
      </c>
      <c r="M20966" s="20" t="str">
        <f>IFERROR(INDEX(Sheet3!$Q$2:$Q$25,MATCH(H20966,Origin_List,0)),"")</f>
        <v/>
      </c>
    </row>
    <row r="20967" spans="4:13">
      <c r="D20967" s="20" t="str">
        <f>IFERROR(VLOOKUP(H20967&amp;"|"&amp;I20967,Sheet3!$H$2:$N$150,5,0),"")</f>
        <v/>
      </c>
      <c r="M20967" s="20" t="str">
        <f>IFERROR(INDEX(Sheet3!$Q$2:$Q$25,MATCH(H20967,Origin_List,0)),"")</f>
        <v/>
      </c>
    </row>
    <row r="20968" spans="4:13">
      <c r="D20968" s="20" t="str">
        <f>IFERROR(VLOOKUP(H20968&amp;"|"&amp;I20968,Sheet3!$H$2:$N$150,5,0),"")</f>
        <v/>
      </c>
      <c r="M20968" s="20" t="str">
        <f>IFERROR(INDEX(Sheet3!$Q$2:$Q$25,MATCH(H20968,Origin_List,0)),"")</f>
        <v/>
      </c>
    </row>
    <row r="20969" spans="4:13">
      <c r="D20969" s="20" t="str">
        <f>IFERROR(VLOOKUP(H20969&amp;"|"&amp;I20969,Sheet3!$H$2:$N$150,5,0),"")</f>
        <v/>
      </c>
      <c r="M20969" s="20" t="str">
        <f>IFERROR(INDEX(Sheet3!$Q$2:$Q$25,MATCH(H20969,Origin_List,0)),"")</f>
        <v/>
      </c>
    </row>
    <row r="20970" spans="4:13">
      <c r="D20970" s="20" t="str">
        <f>IFERROR(VLOOKUP(H20970&amp;"|"&amp;I20970,Sheet3!$H$2:$N$150,5,0),"")</f>
        <v/>
      </c>
      <c r="M20970" s="20" t="str">
        <f>IFERROR(INDEX(Sheet3!$Q$2:$Q$25,MATCH(H20970,Origin_List,0)),"")</f>
        <v/>
      </c>
    </row>
    <row r="20971" spans="4:13">
      <c r="D20971" s="20" t="str">
        <f>IFERROR(VLOOKUP(H20971&amp;"|"&amp;I20971,Sheet3!$H$2:$N$150,5,0),"")</f>
        <v/>
      </c>
      <c r="M20971" s="20" t="str">
        <f>IFERROR(INDEX(Sheet3!$Q$2:$Q$25,MATCH(H20971,Origin_List,0)),"")</f>
        <v/>
      </c>
    </row>
    <row r="20972" spans="4:13">
      <c r="D20972" s="20" t="str">
        <f>IFERROR(VLOOKUP(H20972&amp;"|"&amp;I20972,Sheet3!$H$2:$N$150,5,0),"")</f>
        <v/>
      </c>
      <c r="M20972" s="20" t="str">
        <f>IFERROR(INDEX(Sheet3!$Q$2:$Q$25,MATCH(H20972,Origin_List,0)),"")</f>
        <v/>
      </c>
    </row>
    <row r="20973" spans="4:13">
      <c r="D20973" s="20" t="str">
        <f>IFERROR(VLOOKUP(H20973&amp;"|"&amp;I20973,Sheet3!$H$2:$N$150,5,0),"")</f>
        <v/>
      </c>
      <c r="M20973" s="20" t="str">
        <f>IFERROR(INDEX(Sheet3!$Q$2:$Q$25,MATCH(H20973,Origin_List,0)),"")</f>
        <v/>
      </c>
    </row>
    <row r="20974" spans="4:13">
      <c r="D20974" s="20" t="str">
        <f>IFERROR(VLOOKUP(H20974&amp;"|"&amp;I20974,Sheet3!$H$2:$N$150,5,0),"")</f>
        <v/>
      </c>
      <c r="M20974" s="20" t="str">
        <f>IFERROR(INDEX(Sheet3!$Q$2:$Q$25,MATCH(H20974,Origin_List,0)),"")</f>
        <v/>
      </c>
    </row>
    <row r="20975" spans="4:13">
      <c r="D20975" s="20" t="str">
        <f>IFERROR(VLOOKUP(H20975&amp;"|"&amp;I20975,Sheet3!$H$2:$N$150,5,0),"")</f>
        <v/>
      </c>
      <c r="M20975" s="20" t="str">
        <f>IFERROR(INDEX(Sheet3!$Q$2:$Q$25,MATCH(H20975,Origin_List,0)),"")</f>
        <v/>
      </c>
    </row>
    <row r="20976" spans="4:13">
      <c r="D20976" s="20" t="str">
        <f>IFERROR(VLOOKUP(H20976&amp;"|"&amp;I20976,Sheet3!$H$2:$N$150,5,0),"")</f>
        <v/>
      </c>
      <c r="M20976" s="20" t="str">
        <f>IFERROR(INDEX(Sheet3!$Q$2:$Q$25,MATCH(H20976,Origin_List,0)),"")</f>
        <v/>
      </c>
    </row>
    <row r="20977" spans="4:13">
      <c r="D20977" s="20" t="str">
        <f>IFERROR(VLOOKUP(H20977&amp;"|"&amp;I20977,Sheet3!$H$2:$N$150,5,0),"")</f>
        <v/>
      </c>
      <c r="M20977" s="20" t="str">
        <f>IFERROR(INDEX(Sheet3!$Q$2:$Q$25,MATCH(H20977,Origin_List,0)),"")</f>
        <v/>
      </c>
    </row>
    <row r="20978" spans="4:13">
      <c r="D20978" s="20" t="str">
        <f>IFERROR(VLOOKUP(H20978&amp;"|"&amp;I20978,Sheet3!$H$2:$N$150,5,0),"")</f>
        <v/>
      </c>
      <c r="M20978" s="20" t="str">
        <f>IFERROR(INDEX(Sheet3!$Q$2:$Q$25,MATCH(H20978,Origin_List,0)),"")</f>
        <v/>
      </c>
    </row>
    <row r="20979" spans="4:13">
      <c r="D20979" s="20" t="str">
        <f>IFERROR(VLOOKUP(H20979&amp;"|"&amp;I20979,Sheet3!$H$2:$N$150,5,0),"")</f>
        <v/>
      </c>
      <c r="M20979" s="20" t="str">
        <f>IFERROR(INDEX(Sheet3!$Q$2:$Q$25,MATCH(H20979,Origin_List,0)),"")</f>
        <v/>
      </c>
    </row>
    <row r="20980" spans="4:13">
      <c r="D20980" s="20" t="str">
        <f>IFERROR(VLOOKUP(H20980&amp;"|"&amp;I20980,Sheet3!$H$2:$N$150,5,0),"")</f>
        <v/>
      </c>
      <c r="M20980" s="20" t="str">
        <f>IFERROR(INDEX(Sheet3!$Q$2:$Q$25,MATCH(H20980,Origin_List,0)),"")</f>
        <v/>
      </c>
    </row>
    <row r="20981" spans="4:13">
      <c r="D20981" s="20" t="str">
        <f>IFERROR(VLOOKUP(H20981&amp;"|"&amp;I20981,Sheet3!$H$2:$N$150,5,0),"")</f>
        <v/>
      </c>
      <c r="M20981" s="20" t="str">
        <f>IFERROR(INDEX(Sheet3!$Q$2:$Q$25,MATCH(H20981,Origin_List,0)),"")</f>
        <v/>
      </c>
    </row>
    <row r="20982" spans="4:13">
      <c r="D20982" s="20" t="str">
        <f>IFERROR(VLOOKUP(H20982&amp;"|"&amp;I20982,Sheet3!$H$2:$N$150,5,0),"")</f>
        <v/>
      </c>
      <c r="M20982" s="20" t="str">
        <f>IFERROR(INDEX(Sheet3!$Q$2:$Q$25,MATCH(H20982,Origin_List,0)),"")</f>
        <v/>
      </c>
    </row>
    <row r="20983" spans="4:13">
      <c r="D20983" s="20" t="str">
        <f>IFERROR(VLOOKUP(H20983&amp;"|"&amp;I20983,Sheet3!$H$2:$N$150,5,0),"")</f>
        <v/>
      </c>
      <c r="M20983" s="20" t="str">
        <f>IFERROR(INDEX(Sheet3!$Q$2:$Q$25,MATCH(H20983,Origin_List,0)),"")</f>
        <v/>
      </c>
    </row>
    <row r="20984" spans="4:13">
      <c r="D20984" s="20" t="str">
        <f>IFERROR(VLOOKUP(H20984&amp;"|"&amp;I20984,Sheet3!$H$2:$N$150,5,0),"")</f>
        <v/>
      </c>
      <c r="M20984" s="20" t="str">
        <f>IFERROR(INDEX(Sheet3!$Q$2:$Q$25,MATCH(H20984,Origin_List,0)),"")</f>
        <v/>
      </c>
    </row>
    <row r="20985" spans="4:13">
      <c r="D20985" s="20" t="str">
        <f>IFERROR(VLOOKUP(H20985&amp;"|"&amp;I20985,Sheet3!$H$2:$N$150,5,0),"")</f>
        <v/>
      </c>
      <c r="M20985" s="20" t="str">
        <f>IFERROR(INDEX(Sheet3!$Q$2:$Q$25,MATCH(H20985,Origin_List,0)),"")</f>
        <v/>
      </c>
    </row>
    <row r="20986" spans="4:13">
      <c r="D20986" s="20" t="str">
        <f>IFERROR(VLOOKUP(H20986&amp;"|"&amp;I20986,Sheet3!$H$2:$N$150,5,0),"")</f>
        <v/>
      </c>
      <c r="M20986" s="20" t="str">
        <f>IFERROR(INDEX(Sheet3!$Q$2:$Q$25,MATCH(H20986,Origin_List,0)),"")</f>
        <v/>
      </c>
    </row>
    <row r="20987" spans="4:13">
      <c r="D20987" s="20" t="str">
        <f>IFERROR(VLOOKUP(H20987&amp;"|"&amp;I20987,Sheet3!$H$2:$N$150,5,0),"")</f>
        <v/>
      </c>
      <c r="M20987" s="20" t="str">
        <f>IFERROR(INDEX(Sheet3!$Q$2:$Q$25,MATCH(H20987,Origin_List,0)),"")</f>
        <v/>
      </c>
    </row>
    <row r="20988" spans="4:13">
      <c r="D20988" s="20" t="str">
        <f>IFERROR(VLOOKUP(H20988&amp;"|"&amp;I20988,Sheet3!$H$2:$N$150,5,0),"")</f>
        <v/>
      </c>
      <c r="M20988" s="20" t="str">
        <f>IFERROR(INDEX(Sheet3!$Q$2:$Q$25,MATCH(H20988,Origin_List,0)),"")</f>
        <v/>
      </c>
    </row>
    <row r="20989" spans="4:13">
      <c r="D20989" s="20" t="str">
        <f>IFERROR(VLOOKUP(H20989&amp;"|"&amp;I20989,Sheet3!$H$2:$N$150,5,0),"")</f>
        <v/>
      </c>
      <c r="M20989" s="20" t="str">
        <f>IFERROR(INDEX(Sheet3!$Q$2:$Q$25,MATCH(H20989,Origin_List,0)),"")</f>
        <v/>
      </c>
    </row>
    <row r="20990" spans="4:13">
      <c r="D20990" s="20" t="str">
        <f>IFERROR(VLOOKUP(H20990&amp;"|"&amp;I20990,Sheet3!$H$2:$N$150,5,0),"")</f>
        <v/>
      </c>
      <c r="M20990" s="20" t="str">
        <f>IFERROR(INDEX(Sheet3!$Q$2:$Q$25,MATCH(H20990,Origin_List,0)),"")</f>
        <v/>
      </c>
    </row>
    <row r="20991" spans="4:13">
      <c r="D20991" s="20" t="str">
        <f>IFERROR(VLOOKUP(H20991&amp;"|"&amp;I20991,Sheet3!$H$2:$N$150,5,0),"")</f>
        <v/>
      </c>
      <c r="M20991" s="20" t="str">
        <f>IFERROR(INDEX(Sheet3!$Q$2:$Q$25,MATCH(H20991,Origin_List,0)),"")</f>
        <v/>
      </c>
    </row>
    <row r="20992" spans="4:13">
      <c r="D20992" s="20" t="str">
        <f>IFERROR(VLOOKUP(H20992&amp;"|"&amp;I20992,Sheet3!$H$2:$N$150,5,0),"")</f>
        <v/>
      </c>
      <c r="M20992" s="20" t="str">
        <f>IFERROR(INDEX(Sheet3!$Q$2:$Q$25,MATCH(H20992,Origin_List,0)),"")</f>
        <v/>
      </c>
    </row>
    <row r="20993" spans="4:13">
      <c r="D20993" s="20" t="str">
        <f>IFERROR(VLOOKUP(H20993&amp;"|"&amp;I20993,Sheet3!$H$2:$N$150,5,0),"")</f>
        <v/>
      </c>
      <c r="M20993" s="20" t="str">
        <f>IFERROR(INDEX(Sheet3!$Q$2:$Q$25,MATCH(H20993,Origin_List,0)),"")</f>
        <v/>
      </c>
    </row>
    <row r="20994" spans="4:13">
      <c r="D20994" s="20" t="str">
        <f>IFERROR(VLOOKUP(H20994&amp;"|"&amp;I20994,Sheet3!$H$2:$N$150,5,0),"")</f>
        <v/>
      </c>
      <c r="M20994" s="20" t="str">
        <f>IFERROR(INDEX(Sheet3!$Q$2:$Q$25,MATCH(H20994,Origin_List,0)),"")</f>
        <v/>
      </c>
    </row>
    <row r="20995" spans="4:13">
      <c r="D20995" s="20" t="str">
        <f>IFERROR(VLOOKUP(H20995&amp;"|"&amp;I20995,Sheet3!$H$2:$N$150,5,0),"")</f>
        <v/>
      </c>
      <c r="M20995" s="20" t="str">
        <f>IFERROR(INDEX(Sheet3!$Q$2:$Q$25,MATCH(H20995,Origin_List,0)),"")</f>
        <v/>
      </c>
    </row>
    <row r="20996" spans="4:13">
      <c r="D20996" s="20" t="str">
        <f>IFERROR(VLOOKUP(H20996&amp;"|"&amp;I20996,Sheet3!$H$2:$N$150,5,0),"")</f>
        <v/>
      </c>
      <c r="M20996" s="20" t="str">
        <f>IFERROR(INDEX(Sheet3!$Q$2:$Q$25,MATCH(H20996,Origin_List,0)),"")</f>
        <v/>
      </c>
    </row>
    <row r="20997" spans="4:13">
      <c r="D20997" s="20" t="str">
        <f>IFERROR(VLOOKUP(H20997&amp;"|"&amp;I20997,Sheet3!$H$2:$N$150,5,0),"")</f>
        <v/>
      </c>
      <c r="M20997" s="20" t="str">
        <f>IFERROR(INDEX(Sheet3!$Q$2:$Q$25,MATCH(H20997,Origin_List,0)),"")</f>
        <v/>
      </c>
    </row>
    <row r="20998" spans="4:13">
      <c r="D20998" s="20" t="str">
        <f>IFERROR(VLOOKUP(H20998&amp;"|"&amp;I20998,Sheet3!$H$2:$N$150,5,0),"")</f>
        <v/>
      </c>
      <c r="M20998" s="20" t="str">
        <f>IFERROR(INDEX(Sheet3!$Q$2:$Q$25,MATCH(H20998,Origin_List,0)),"")</f>
        <v/>
      </c>
    </row>
    <row r="20999" spans="4:13">
      <c r="D20999" s="20" t="str">
        <f>IFERROR(VLOOKUP(H20999&amp;"|"&amp;I20999,Sheet3!$H$2:$N$150,5,0),"")</f>
        <v/>
      </c>
      <c r="M20999" s="20" t="str">
        <f>IFERROR(INDEX(Sheet3!$Q$2:$Q$25,MATCH(H20999,Origin_List,0)),"")</f>
        <v/>
      </c>
    </row>
    <row r="21000" spans="4:13">
      <c r="D21000" s="20" t="str">
        <f>IFERROR(VLOOKUP(H21000&amp;"|"&amp;I21000,Sheet3!$H$2:$N$150,5,0),"")</f>
        <v/>
      </c>
      <c r="M21000" s="20" t="str">
        <f>IFERROR(INDEX(Sheet3!$Q$2:$Q$25,MATCH(H21000,Origin_List,0)),"")</f>
        <v/>
      </c>
    </row>
    <row r="21001" spans="4:13">
      <c r="D21001" s="20" t="str">
        <f>IFERROR(VLOOKUP(H21001&amp;"|"&amp;I21001,Sheet3!$H$2:$N$150,5,0),"")</f>
        <v/>
      </c>
      <c r="M21001" s="20" t="str">
        <f>IFERROR(INDEX(Sheet3!$Q$2:$Q$25,MATCH(H21001,Origin_List,0)),"")</f>
        <v/>
      </c>
    </row>
    <row r="21002" spans="4:13">
      <c r="D21002" s="20" t="str">
        <f>IFERROR(VLOOKUP(H21002&amp;"|"&amp;I21002,Sheet3!$H$2:$N$150,5,0),"")</f>
        <v/>
      </c>
      <c r="M21002" s="20" t="str">
        <f>IFERROR(INDEX(Sheet3!$Q$2:$Q$25,MATCH(H21002,Origin_List,0)),"")</f>
        <v/>
      </c>
    </row>
    <row r="21003" spans="4:13">
      <c r="D21003" s="20" t="str">
        <f>IFERROR(VLOOKUP(H21003&amp;"|"&amp;I21003,Sheet3!$H$2:$N$150,5,0),"")</f>
        <v/>
      </c>
      <c r="M21003" s="20" t="str">
        <f>IFERROR(INDEX(Sheet3!$Q$2:$Q$25,MATCH(H21003,Origin_List,0)),"")</f>
        <v/>
      </c>
    </row>
    <row r="21004" spans="4:13">
      <c r="D21004" s="20" t="str">
        <f>IFERROR(VLOOKUP(H21004&amp;"|"&amp;I21004,Sheet3!$H$2:$N$150,5,0),"")</f>
        <v/>
      </c>
      <c r="M21004" s="20" t="str">
        <f>IFERROR(INDEX(Sheet3!$Q$2:$Q$25,MATCH(H21004,Origin_List,0)),"")</f>
        <v/>
      </c>
    </row>
    <row r="21005" spans="4:13">
      <c r="D21005" s="20" t="str">
        <f>IFERROR(VLOOKUP(H21005&amp;"|"&amp;I21005,Sheet3!$H$2:$N$150,5,0),"")</f>
        <v/>
      </c>
      <c r="M21005" s="20" t="str">
        <f>IFERROR(INDEX(Sheet3!$Q$2:$Q$25,MATCH(H21005,Origin_List,0)),"")</f>
        <v/>
      </c>
    </row>
    <row r="21006" spans="4:13">
      <c r="D21006" s="20" t="str">
        <f>IFERROR(VLOOKUP(H21006&amp;"|"&amp;I21006,Sheet3!$H$2:$N$150,5,0),"")</f>
        <v/>
      </c>
      <c r="M21006" s="20" t="str">
        <f>IFERROR(INDEX(Sheet3!$Q$2:$Q$25,MATCH(H21006,Origin_List,0)),"")</f>
        <v/>
      </c>
    </row>
    <row r="21007" spans="4:13">
      <c r="D21007" s="20" t="str">
        <f>IFERROR(VLOOKUP(H21007&amp;"|"&amp;I21007,Sheet3!$H$2:$N$150,5,0),"")</f>
        <v/>
      </c>
      <c r="M21007" s="20" t="str">
        <f>IFERROR(INDEX(Sheet3!$Q$2:$Q$25,MATCH(H21007,Origin_List,0)),"")</f>
        <v/>
      </c>
    </row>
    <row r="21008" spans="4:13">
      <c r="D21008" s="20" t="str">
        <f>IFERROR(VLOOKUP(H21008&amp;"|"&amp;I21008,Sheet3!$H$2:$N$150,5,0),"")</f>
        <v/>
      </c>
      <c r="M21008" s="20" t="str">
        <f>IFERROR(INDEX(Sheet3!$Q$2:$Q$25,MATCH(H21008,Origin_List,0)),"")</f>
        <v/>
      </c>
    </row>
    <row r="21009" spans="4:13">
      <c r="D21009" s="20" t="str">
        <f>IFERROR(VLOOKUP(H21009&amp;"|"&amp;I21009,Sheet3!$H$2:$N$150,5,0),"")</f>
        <v/>
      </c>
      <c r="M21009" s="20" t="str">
        <f>IFERROR(INDEX(Sheet3!$Q$2:$Q$25,MATCH(H21009,Origin_List,0)),"")</f>
        <v/>
      </c>
    </row>
    <row r="21010" spans="4:13">
      <c r="D21010" s="20" t="str">
        <f>IFERROR(VLOOKUP(H21010&amp;"|"&amp;I21010,Sheet3!$H$2:$N$150,5,0),"")</f>
        <v/>
      </c>
      <c r="M21010" s="20" t="str">
        <f>IFERROR(INDEX(Sheet3!$Q$2:$Q$25,MATCH(H21010,Origin_List,0)),"")</f>
        <v/>
      </c>
    </row>
    <row r="21011" spans="4:13">
      <c r="D21011" s="20" t="str">
        <f>IFERROR(VLOOKUP(H21011&amp;"|"&amp;I21011,Sheet3!$H$2:$N$150,5,0),"")</f>
        <v/>
      </c>
      <c r="M21011" s="20" t="str">
        <f>IFERROR(INDEX(Sheet3!$Q$2:$Q$25,MATCH(H21011,Origin_List,0)),"")</f>
        <v/>
      </c>
    </row>
    <row r="21012" spans="4:13">
      <c r="D21012" s="20" t="str">
        <f>IFERROR(VLOOKUP(H21012&amp;"|"&amp;I21012,Sheet3!$H$2:$N$150,5,0),"")</f>
        <v/>
      </c>
      <c r="M21012" s="20" t="str">
        <f>IFERROR(INDEX(Sheet3!$Q$2:$Q$25,MATCH(H21012,Origin_List,0)),"")</f>
        <v/>
      </c>
    </row>
    <row r="21013" spans="4:13">
      <c r="D21013" s="20" t="str">
        <f>IFERROR(VLOOKUP(H21013&amp;"|"&amp;I21013,Sheet3!$H$2:$N$150,5,0),"")</f>
        <v/>
      </c>
      <c r="M21013" s="20" t="str">
        <f>IFERROR(INDEX(Sheet3!$Q$2:$Q$25,MATCH(H21013,Origin_List,0)),"")</f>
        <v/>
      </c>
    </row>
    <row r="21014" spans="4:13">
      <c r="D21014" s="20" t="str">
        <f>IFERROR(VLOOKUP(H21014&amp;"|"&amp;I21014,Sheet3!$H$2:$N$150,5,0),"")</f>
        <v/>
      </c>
      <c r="M21014" s="20" t="str">
        <f>IFERROR(INDEX(Sheet3!$Q$2:$Q$25,MATCH(H21014,Origin_List,0)),"")</f>
        <v/>
      </c>
    </row>
    <row r="21015" spans="4:13">
      <c r="D21015" s="20" t="str">
        <f>IFERROR(VLOOKUP(H21015&amp;"|"&amp;I21015,Sheet3!$H$2:$N$150,5,0),"")</f>
        <v/>
      </c>
      <c r="M21015" s="20" t="str">
        <f>IFERROR(INDEX(Sheet3!$Q$2:$Q$25,MATCH(H21015,Origin_List,0)),"")</f>
        <v/>
      </c>
    </row>
    <row r="21016" spans="4:13">
      <c r="D21016" s="20" t="str">
        <f>IFERROR(VLOOKUP(H21016&amp;"|"&amp;I21016,Sheet3!$H$2:$N$150,5,0),"")</f>
        <v/>
      </c>
      <c r="M21016" s="20" t="str">
        <f>IFERROR(INDEX(Sheet3!$Q$2:$Q$25,MATCH(H21016,Origin_List,0)),"")</f>
        <v/>
      </c>
    </row>
    <row r="21017" spans="4:13">
      <c r="D21017" s="20" t="str">
        <f>IFERROR(VLOOKUP(H21017&amp;"|"&amp;I21017,Sheet3!$H$2:$N$150,5,0),"")</f>
        <v/>
      </c>
      <c r="M21017" s="20" t="str">
        <f>IFERROR(INDEX(Sheet3!$Q$2:$Q$25,MATCH(H21017,Origin_List,0)),"")</f>
        <v/>
      </c>
    </row>
    <row r="21018" spans="4:13">
      <c r="D21018" s="20" t="str">
        <f>IFERROR(VLOOKUP(H21018&amp;"|"&amp;I21018,Sheet3!$H$2:$N$150,5,0),"")</f>
        <v/>
      </c>
      <c r="M21018" s="20" t="str">
        <f>IFERROR(INDEX(Sheet3!$Q$2:$Q$25,MATCH(H21018,Origin_List,0)),"")</f>
        <v/>
      </c>
    </row>
    <row r="21019" spans="4:13">
      <c r="D21019" s="20" t="str">
        <f>IFERROR(VLOOKUP(H21019&amp;"|"&amp;I21019,Sheet3!$H$2:$N$150,5,0),"")</f>
        <v/>
      </c>
      <c r="M21019" s="20" t="str">
        <f>IFERROR(INDEX(Sheet3!$Q$2:$Q$25,MATCH(H21019,Origin_List,0)),"")</f>
        <v/>
      </c>
    </row>
    <row r="21020" spans="4:13">
      <c r="D21020" s="20" t="str">
        <f>IFERROR(VLOOKUP(H21020&amp;"|"&amp;I21020,Sheet3!$H$2:$N$150,5,0),"")</f>
        <v/>
      </c>
      <c r="M21020" s="20" t="str">
        <f>IFERROR(INDEX(Sheet3!$Q$2:$Q$25,MATCH(H21020,Origin_List,0)),"")</f>
        <v/>
      </c>
    </row>
    <row r="21021" spans="4:13">
      <c r="D21021" s="20" t="str">
        <f>IFERROR(VLOOKUP(H21021&amp;"|"&amp;I21021,Sheet3!$H$2:$N$150,5,0),"")</f>
        <v/>
      </c>
      <c r="M21021" s="20" t="str">
        <f>IFERROR(INDEX(Sheet3!$Q$2:$Q$25,MATCH(H21021,Origin_List,0)),"")</f>
        <v/>
      </c>
    </row>
    <row r="21022" spans="4:13">
      <c r="D21022" s="20" t="str">
        <f>IFERROR(VLOOKUP(H21022&amp;"|"&amp;I21022,Sheet3!$H$2:$N$150,5,0),"")</f>
        <v/>
      </c>
      <c r="M21022" s="20" t="str">
        <f>IFERROR(INDEX(Sheet3!$Q$2:$Q$25,MATCH(H21022,Origin_List,0)),"")</f>
        <v/>
      </c>
    </row>
    <row r="21023" spans="4:13">
      <c r="D21023" s="20" t="str">
        <f>IFERROR(VLOOKUP(H21023&amp;"|"&amp;I21023,Sheet3!$H$2:$N$150,5,0),"")</f>
        <v/>
      </c>
      <c r="M21023" s="20" t="str">
        <f>IFERROR(INDEX(Sheet3!$Q$2:$Q$25,MATCH(H21023,Origin_List,0)),"")</f>
        <v/>
      </c>
    </row>
    <row r="21024" spans="4:13">
      <c r="D21024" s="20" t="str">
        <f>IFERROR(VLOOKUP(H21024&amp;"|"&amp;I21024,Sheet3!$H$2:$N$150,5,0),"")</f>
        <v/>
      </c>
      <c r="M21024" s="20" t="str">
        <f>IFERROR(INDEX(Sheet3!$Q$2:$Q$25,MATCH(H21024,Origin_List,0)),"")</f>
        <v/>
      </c>
    </row>
    <row r="21025" spans="4:13">
      <c r="D21025" s="20" t="str">
        <f>IFERROR(VLOOKUP(H21025&amp;"|"&amp;I21025,Sheet3!$H$2:$N$150,5,0),"")</f>
        <v/>
      </c>
      <c r="M21025" s="20" t="str">
        <f>IFERROR(INDEX(Sheet3!$Q$2:$Q$25,MATCH(H21025,Origin_List,0)),"")</f>
        <v/>
      </c>
    </row>
    <row r="21026" spans="4:13">
      <c r="D21026" s="20" t="str">
        <f>IFERROR(VLOOKUP(H21026&amp;"|"&amp;I21026,Sheet3!$H$2:$N$150,5,0),"")</f>
        <v/>
      </c>
      <c r="M21026" s="20" t="str">
        <f>IFERROR(INDEX(Sheet3!$Q$2:$Q$25,MATCH(H21026,Origin_List,0)),"")</f>
        <v/>
      </c>
    </row>
    <row r="21027" spans="4:13">
      <c r="D21027" s="20" t="str">
        <f>IFERROR(VLOOKUP(H21027&amp;"|"&amp;I21027,Sheet3!$H$2:$N$150,5,0),"")</f>
        <v/>
      </c>
      <c r="M21027" s="20" t="str">
        <f>IFERROR(INDEX(Sheet3!$Q$2:$Q$25,MATCH(H21027,Origin_List,0)),"")</f>
        <v/>
      </c>
    </row>
    <row r="21028" spans="4:13">
      <c r="D21028" s="20" t="str">
        <f>IFERROR(VLOOKUP(H21028&amp;"|"&amp;I21028,Sheet3!$H$2:$N$150,5,0),"")</f>
        <v/>
      </c>
      <c r="M21028" s="20" t="str">
        <f>IFERROR(INDEX(Sheet3!$Q$2:$Q$25,MATCH(H21028,Origin_List,0)),"")</f>
        <v/>
      </c>
    </row>
    <row r="21029" spans="4:13">
      <c r="D21029" s="20" t="str">
        <f>IFERROR(VLOOKUP(H21029&amp;"|"&amp;I21029,Sheet3!$H$2:$N$150,5,0),"")</f>
        <v/>
      </c>
      <c r="M21029" s="20" t="str">
        <f>IFERROR(INDEX(Sheet3!$Q$2:$Q$25,MATCH(H21029,Origin_List,0)),"")</f>
        <v/>
      </c>
    </row>
    <row r="21030" spans="4:13">
      <c r="D21030" s="20" t="str">
        <f>IFERROR(VLOOKUP(H21030&amp;"|"&amp;I21030,Sheet3!$H$2:$N$150,5,0),"")</f>
        <v/>
      </c>
      <c r="M21030" s="20" t="str">
        <f>IFERROR(INDEX(Sheet3!$Q$2:$Q$25,MATCH(H21030,Origin_List,0)),"")</f>
        <v/>
      </c>
    </row>
    <row r="21031" spans="4:13">
      <c r="D21031" s="20" t="str">
        <f>IFERROR(VLOOKUP(H21031&amp;"|"&amp;I21031,Sheet3!$H$2:$N$150,5,0),"")</f>
        <v/>
      </c>
      <c r="M21031" s="20" t="str">
        <f>IFERROR(INDEX(Sheet3!$Q$2:$Q$25,MATCH(H21031,Origin_List,0)),"")</f>
        <v/>
      </c>
    </row>
    <row r="21032" spans="4:13">
      <c r="D21032" s="20" t="str">
        <f>IFERROR(VLOOKUP(H21032&amp;"|"&amp;I21032,Sheet3!$H$2:$N$150,5,0),"")</f>
        <v/>
      </c>
      <c r="M21032" s="20" t="str">
        <f>IFERROR(INDEX(Sheet3!$Q$2:$Q$25,MATCH(H21032,Origin_List,0)),"")</f>
        <v/>
      </c>
    </row>
    <row r="21033" spans="4:13">
      <c r="D21033" s="20" t="str">
        <f>IFERROR(VLOOKUP(H21033&amp;"|"&amp;I21033,Sheet3!$H$2:$N$150,5,0),"")</f>
        <v/>
      </c>
      <c r="M21033" s="20" t="str">
        <f>IFERROR(INDEX(Sheet3!$Q$2:$Q$25,MATCH(H21033,Origin_List,0)),"")</f>
        <v/>
      </c>
    </row>
    <row r="21034" spans="4:13">
      <c r="D21034" s="20" t="str">
        <f>IFERROR(VLOOKUP(H21034&amp;"|"&amp;I21034,Sheet3!$H$2:$N$150,5,0),"")</f>
        <v/>
      </c>
      <c r="M21034" s="20" t="str">
        <f>IFERROR(INDEX(Sheet3!$Q$2:$Q$25,MATCH(H21034,Origin_List,0)),"")</f>
        <v/>
      </c>
    </row>
    <row r="21035" spans="4:13">
      <c r="D21035" s="20" t="str">
        <f>IFERROR(VLOOKUP(H21035&amp;"|"&amp;I21035,Sheet3!$H$2:$N$150,5,0),"")</f>
        <v/>
      </c>
      <c r="M21035" s="20" t="str">
        <f>IFERROR(INDEX(Sheet3!$Q$2:$Q$25,MATCH(H21035,Origin_List,0)),"")</f>
        <v/>
      </c>
    </row>
    <row r="21036" spans="4:13">
      <c r="D21036" s="20" t="str">
        <f>IFERROR(VLOOKUP(H21036&amp;"|"&amp;I21036,Sheet3!$H$2:$N$150,5,0),"")</f>
        <v/>
      </c>
      <c r="M21036" s="20" t="str">
        <f>IFERROR(INDEX(Sheet3!$Q$2:$Q$25,MATCH(H21036,Origin_List,0)),"")</f>
        <v/>
      </c>
    </row>
    <row r="21037" spans="4:13">
      <c r="D21037" s="20" t="str">
        <f>IFERROR(VLOOKUP(H21037&amp;"|"&amp;I21037,Sheet3!$H$2:$N$150,5,0),"")</f>
        <v/>
      </c>
      <c r="M21037" s="20" t="str">
        <f>IFERROR(INDEX(Sheet3!$Q$2:$Q$25,MATCH(H21037,Origin_List,0)),"")</f>
        <v/>
      </c>
    </row>
    <row r="21038" spans="4:13">
      <c r="D21038" s="20" t="str">
        <f>IFERROR(VLOOKUP(H21038&amp;"|"&amp;I21038,Sheet3!$H$2:$N$150,5,0),"")</f>
        <v/>
      </c>
      <c r="M21038" s="20" t="str">
        <f>IFERROR(INDEX(Sheet3!$Q$2:$Q$25,MATCH(H21038,Origin_List,0)),"")</f>
        <v/>
      </c>
    </row>
    <row r="21039" spans="4:13">
      <c r="D21039" s="20" t="str">
        <f>IFERROR(VLOOKUP(H21039&amp;"|"&amp;I21039,Sheet3!$H$2:$N$150,5,0),"")</f>
        <v/>
      </c>
      <c r="M21039" s="20" t="str">
        <f>IFERROR(INDEX(Sheet3!$Q$2:$Q$25,MATCH(H21039,Origin_List,0)),"")</f>
        <v/>
      </c>
    </row>
    <row r="21040" spans="4:13">
      <c r="D21040" s="20" t="str">
        <f>IFERROR(VLOOKUP(H21040&amp;"|"&amp;I21040,Sheet3!$H$2:$N$150,5,0),"")</f>
        <v/>
      </c>
      <c r="M21040" s="20" t="str">
        <f>IFERROR(INDEX(Sheet3!$Q$2:$Q$25,MATCH(H21040,Origin_List,0)),"")</f>
        <v/>
      </c>
    </row>
    <row r="21041" spans="4:13">
      <c r="D21041" s="20" t="str">
        <f>IFERROR(VLOOKUP(H21041&amp;"|"&amp;I21041,Sheet3!$H$2:$N$150,5,0),"")</f>
        <v/>
      </c>
      <c r="M21041" s="20" t="str">
        <f>IFERROR(INDEX(Sheet3!$Q$2:$Q$25,MATCH(H21041,Origin_List,0)),"")</f>
        <v/>
      </c>
    </row>
    <row r="21042" spans="4:13">
      <c r="D21042" s="20" t="str">
        <f>IFERROR(VLOOKUP(H21042&amp;"|"&amp;I21042,Sheet3!$H$2:$N$150,5,0),"")</f>
        <v/>
      </c>
      <c r="M21042" s="20" t="str">
        <f>IFERROR(INDEX(Sheet3!$Q$2:$Q$25,MATCH(H21042,Origin_List,0)),"")</f>
        <v/>
      </c>
    </row>
    <row r="21043" spans="4:13">
      <c r="D21043" s="20" t="str">
        <f>IFERROR(VLOOKUP(H21043&amp;"|"&amp;I21043,Sheet3!$H$2:$N$150,5,0),"")</f>
        <v/>
      </c>
      <c r="M21043" s="20" t="str">
        <f>IFERROR(INDEX(Sheet3!$Q$2:$Q$25,MATCH(H21043,Origin_List,0)),"")</f>
        <v/>
      </c>
    </row>
    <row r="21044" spans="4:13">
      <c r="D21044" s="20" t="str">
        <f>IFERROR(VLOOKUP(H21044&amp;"|"&amp;I21044,Sheet3!$H$2:$N$150,5,0),"")</f>
        <v/>
      </c>
      <c r="M21044" s="20" t="str">
        <f>IFERROR(INDEX(Sheet3!$Q$2:$Q$25,MATCH(H21044,Origin_List,0)),"")</f>
        <v/>
      </c>
    </row>
    <row r="21045" spans="4:13">
      <c r="D21045" s="20" t="str">
        <f>IFERROR(VLOOKUP(H21045&amp;"|"&amp;I21045,Sheet3!$H$2:$N$150,5,0),"")</f>
        <v/>
      </c>
      <c r="M21045" s="20" t="str">
        <f>IFERROR(INDEX(Sheet3!$Q$2:$Q$25,MATCH(H21045,Origin_List,0)),"")</f>
        <v/>
      </c>
    </row>
    <row r="21046" spans="4:13">
      <c r="D21046" s="20" t="str">
        <f>IFERROR(VLOOKUP(H21046&amp;"|"&amp;I21046,Sheet3!$H$2:$N$150,5,0),"")</f>
        <v/>
      </c>
      <c r="M21046" s="20" t="str">
        <f>IFERROR(INDEX(Sheet3!$Q$2:$Q$25,MATCH(H21046,Origin_List,0)),"")</f>
        <v/>
      </c>
    </row>
    <row r="21047" spans="4:13">
      <c r="D21047" s="20" t="str">
        <f>IFERROR(VLOOKUP(H21047&amp;"|"&amp;I21047,Sheet3!$H$2:$N$150,5,0),"")</f>
        <v/>
      </c>
      <c r="M21047" s="20" t="str">
        <f>IFERROR(INDEX(Sheet3!$Q$2:$Q$25,MATCH(H21047,Origin_List,0)),"")</f>
        <v/>
      </c>
    </row>
    <row r="21048" spans="4:13">
      <c r="D21048" s="20" t="str">
        <f>IFERROR(VLOOKUP(H21048&amp;"|"&amp;I21048,Sheet3!$H$2:$N$150,5,0),"")</f>
        <v/>
      </c>
      <c r="M21048" s="20" t="str">
        <f>IFERROR(INDEX(Sheet3!$Q$2:$Q$25,MATCH(H21048,Origin_List,0)),"")</f>
        <v/>
      </c>
    </row>
    <row r="21049" spans="4:13">
      <c r="D21049" s="20" t="str">
        <f>IFERROR(VLOOKUP(H21049&amp;"|"&amp;I21049,Sheet3!$H$2:$N$150,5,0),"")</f>
        <v/>
      </c>
      <c r="M21049" s="20" t="str">
        <f>IFERROR(INDEX(Sheet3!$Q$2:$Q$25,MATCH(H21049,Origin_List,0)),"")</f>
        <v/>
      </c>
    </row>
    <row r="21050" spans="4:13">
      <c r="D21050" s="20" t="str">
        <f>IFERROR(VLOOKUP(H21050&amp;"|"&amp;I21050,Sheet3!$H$2:$N$150,5,0),"")</f>
        <v/>
      </c>
      <c r="M21050" s="20" t="str">
        <f>IFERROR(INDEX(Sheet3!$Q$2:$Q$25,MATCH(H21050,Origin_List,0)),"")</f>
        <v/>
      </c>
    </row>
    <row r="21051" spans="4:13">
      <c r="D21051" s="20" t="str">
        <f>IFERROR(VLOOKUP(H21051&amp;"|"&amp;I21051,Sheet3!$H$2:$N$150,5,0),"")</f>
        <v/>
      </c>
      <c r="M21051" s="20" t="str">
        <f>IFERROR(INDEX(Sheet3!$Q$2:$Q$25,MATCH(H21051,Origin_List,0)),"")</f>
        <v/>
      </c>
    </row>
    <row r="21052" spans="4:13">
      <c r="D21052" s="20" t="str">
        <f>IFERROR(VLOOKUP(H21052&amp;"|"&amp;I21052,Sheet3!$H$2:$N$150,5,0),"")</f>
        <v/>
      </c>
      <c r="M21052" s="20" t="str">
        <f>IFERROR(INDEX(Sheet3!$Q$2:$Q$25,MATCH(H21052,Origin_List,0)),"")</f>
        <v/>
      </c>
    </row>
    <row r="21053" spans="4:13">
      <c r="D21053" s="20" t="str">
        <f>IFERROR(VLOOKUP(H21053&amp;"|"&amp;I21053,Sheet3!$H$2:$N$150,5,0),"")</f>
        <v/>
      </c>
      <c r="M21053" s="20" t="str">
        <f>IFERROR(INDEX(Sheet3!$Q$2:$Q$25,MATCH(H21053,Origin_List,0)),"")</f>
        <v/>
      </c>
    </row>
    <row r="21054" spans="4:13">
      <c r="D21054" s="20" t="str">
        <f>IFERROR(VLOOKUP(H21054&amp;"|"&amp;I21054,Sheet3!$H$2:$N$150,5,0),"")</f>
        <v/>
      </c>
      <c r="M21054" s="20" t="str">
        <f>IFERROR(INDEX(Sheet3!$Q$2:$Q$25,MATCH(H21054,Origin_List,0)),"")</f>
        <v/>
      </c>
    </row>
    <row r="21055" spans="4:13">
      <c r="D21055" s="20" t="str">
        <f>IFERROR(VLOOKUP(H21055&amp;"|"&amp;I21055,Sheet3!$H$2:$N$150,5,0),"")</f>
        <v/>
      </c>
      <c r="M21055" s="20" t="str">
        <f>IFERROR(INDEX(Sheet3!$Q$2:$Q$25,MATCH(H21055,Origin_List,0)),"")</f>
        <v/>
      </c>
    </row>
    <row r="21056" spans="4:13">
      <c r="D21056" s="20" t="str">
        <f>IFERROR(VLOOKUP(H21056&amp;"|"&amp;I21056,Sheet3!$H$2:$N$150,5,0),"")</f>
        <v/>
      </c>
      <c r="M21056" s="20" t="str">
        <f>IFERROR(INDEX(Sheet3!$Q$2:$Q$25,MATCH(H21056,Origin_List,0)),"")</f>
        <v/>
      </c>
    </row>
    <row r="21057" spans="4:13">
      <c r="D21057" s="20" t="str">
        <f>IFERROR(VLOOKUP(H21057&amp;"|"&amp;I21057,Sheet3!$H$2:$N$150,5,0),"")</f>
        <v/>
      </c>
      <c r="M21057" s="20" t="str">
        <f>IFERROR(INDEX(Sheet3!$Q$2:$Q$25,MATCH(H21057,Origin_List,0)),"")</f>
        <v/>
      </c>
    </row>
    <row r="21058" spans="4:13">
      <c r="D21058" s="20" t="str">
        <f>IFERROR(VLOOKUP(H21058&amp;"|"&amp;I21058,Sheet3!$H$2:$N$150,5,0),"")</f>
        <v/>
      </c>
      <c r="M21058" s="20" t="str">
        <f>IFERROR(INDEX(Sheet3!$Q$2:$Q$25,MATCH(H21058,Origin_List,0)),"")</f>
        <v/>
      </c>
    </row>
    <row r="21059" spans="4:13">
      <c r="D21059" s="20" t="str">
        <f>IFERROR(VLOOKUP(H21059&amp;"|"&amp;I21059,Sheet3!$H$2:$N$150,5,0),"")</f>
        <v/>
      </c>
      <c r="M21059" s="20" t="str">
        <f>IFERROR(INDEX(Sheet3!$Q$2:$Q$25,MATCH(H21059,Origin_List,0)),"")</f>
        <v/>
      </c>
    </row>
    <row r="21060" spans="4:13">
      <c r="D21060" s="20" t="str">
        <f>IFERROR(VLOOKUP(H21060&amp;"|"&amp;I21060,Sheet3!$H$2:$N$150,5,0),"")</f>
        <v/>
      </c>
      <c r="M21060" s="20" t="str">
        <f>IFERROR(INDEX(Sheet3!$Q$2:$Q$25,MATCH(H21060,Origin_List,0)),"")</f>
        <v/>
      </c>
    </row>
    <row r="21061" spans="4:13">
      <c r="D21061" s="20" t="str">
        <f>IFERROR(VLOOKUP(H21061&amp;"|"&amp;I21061,Sheet3!$H$2:$N$150,5,0),"")</f>
        <v/>
      </c>
      <c r="M21061" s="20" t="str">
        <f>IFERROR(INDEX(Sheet3!$Q$2:$Q$25,MATCH(H21061,Origin_List,0)),"")</f>
        <v/>
      </c>
    </row>
    <row r="21062" spans="4:13">
      <c r="D21062" s="20" t="str">
        <f>IFERROR(VLOOKUP(H21062&amp;"|"&amp;I21062,Sheet3!$H$2:$N$150,5,0),"")</f>
        <v/>
      </c>
      <c r="M21062" s="20" t="str">
        <f>IFERROR(INDEX(Sheet3!$Q$2:$Q$25,MATCH(H21062,Origin_List,0)),"")</f>
        <v/>
      </c>
    </row>
    <row r="21063" spans="4:13">
      <c r="D21063" s="20" t="str">
        <f>IFERROR(VLOOKUP(H21063&amp;"|"&amp;I21063,Sheet3!$H$2:$N$150,5,0),"")</f>
        <v/>
      </c>
      <c r="M21063" s="20" t="str">
        <f>IFERROR(INDEX(Sheet3!$Q$2:$Q$25,MATCH(H21063,Origin_List,0)),"")</f>
        <v/>
      </c>
    </row>
    <row r="21064" spans="4:13">
      <c r="D21064" s="20" t="str">
        <f>IFERROR(VLOOKUP(H21064&amp;"|"&amp;I21064,Sheet3!$H$2:$N$150,5,0),"")</f>
        <v/>
      </c>
      <c r="M21064" s="20" t="str">
        <f>IFERROR(INDEX(Sheet3!$Q$2:$Q$25,MATCH(H21064,Origin_List,0)),"")</f>
        <v/>
      </c>
    </row>
    <row r="21065" spans="4:13">
      <c r="D21065" s="20" t="str">
        <f>IFERROR(VLOOKUP(H21065&amp;"|"&amp;I21065,Sheet3!$H$2:$N$150,5,0),"")</f>
        <v/>
      </c>
      <c r="M21065" s="20" t="str">
        <f>IFERROR(INDEX(Sheet3!$Q$2:$Q$25,MATCH(H21065,Origin_List,0)),"")</f>
        <v/>
      </c>
    </row>
    <row r="21066" spans="4:13">
      <c r="D21066" s="20" t="str">
        <f>IFERROR(VLOOKUP(H21066&amp;"|"&amp;I21066,Sheet3!$H$2:$N$150,5,0),"")</f>
        <v/>
      </c>
      <c r="M21066" s="20" t="str">
        <f>IFERROR(INDEX(Sheet3!$Q$2:$Q$25,MATCH(H21066,Origin_List,0)),"")</f>
        <v/>
      </c>
    </row>
    <row r="21067" spans="4:13">
      <c r="D21067" s="20" t="str">
        <f>IFERROR(VLOOKUP(H21067&amp;"|"&amp;I21067,Sheet3!$H$2:$N$150,5,0),"")</f>
        <v/>
      </c>
      <c r="M21067" s="20" t="str">
        <f>IFERROR(INDEX(Sheet3!$Q$2:$Q$25,MATCH(H21067,Origin_List,0)),"")</f>
        <v/>
      </c>
    </row>
    <row r="21068" spans="4:13">
      <c r="D21068" s="20" t="str">
        <f>IFERROR(VLOOKUP(H21068&amp;"|"&amp;I21068,Sheet3!$H$2:$N$150,5,0),"")</f>
        <v/>
      </c>
      <c r="M21068" s="20" t="str">
        <f>IFERROR(INDEX(Sheet3!$Q$2:$Q$25,MATCH(H21068,Origin_List,0)),"")</f>
        <v/>
      </c>
    </row>
    <row r="21069" spans="4:13">
      <c r="D21069" s="20" t="str">
        <f>IFERROR(VLOOKUP(H21069&amp;"|"&amp;I21069,Sheet3!$H$2:$N$150,5,0),"")</f>
        <v/>
      </c>
      <c r="M21069" s="20" t="str">
        <f>IFERROR(INDEX(Sheet3!$Q$2:$Q$25,MATCH(H21069,Origin_List,0)),"")</f>
        <v/>
      </c>
    </row>
    <row r="21070" spans="4:13">
      <c r="D21070" s="20" t="str">
        <f>IFERROR(VLOOKUP(H21070&amp;"|"&amp;I21070,Sheet3!$H$2:$N$150,5,0),"")</f>
        <v/>
      </c>
      <c r="M21070" s="20" t="str">
        <f>IFERROR(INDEX(Sheet3!$Q$2:$Q$25,MATCH(H21070,Origin_List,0)),"")</f>
        <v/>
      </c>
    </row>
    <row r="21071" spans="4:13">
      <c r="D21071" s="20" t="str">
        <f>IFERROR(VLOOKUP(H21071&amp;"|"&amp;I21071,Sheet3!$H$2:$N$150,5,0),"")</f>
        <v/>
      </c>
      <c r="M21071" s="20" t="str">
        <f>IFERROR(INDEX(Sheet3!$Q$2:$Q$25,MATCH(H21071,Origin_List,0)),"")</f>
        <v/>
      </c>
    </row>
    <row r="21072" spans="4:13">
      <c r="D21072" s="20" t="str">
        <f>IFERROR(VLOOKUP(H21072&amp;"|"&amp;I21072,Sheet3!$H$2:$N$150,5,0),"")</f>
        <v/>
      </c>
      <c r="M21072" s="20" t="str">
        <f>IFERROR(INDEX(Sheet3!$Q$2:$Q$25,MATCH(H21072,Origin_List,0)),"")</f>
        <v/>
      </c>
    </row>
    <row r="21073" spans="4:13">
      <c r="D21073" s="20" t="str">
        <f>IFERROR(VLOOKUP(H21073&amp;"|"&amp;I21073,Sheet3!$H$2:$N$150,5,0),"")</f>
        <v/>
      </c>
      <c r="M21073" s="20" t="str">
        <f>IFERROR(INDEX(Sheet3!$Q$2:$Q$25,MATCH(H21073,Origin_List,0)),"")</f>
        <v/>
      </c>
    </row>
    <row r="21074" spans="4:13">
      <c r="D21074" s="20" t="str">
        <f>IFERROR(VLOOKUP(H21074&amp;"|"&amp;I21074,Sheet3!$H$2:$N$150,5,0),"")</f>
        <v/>
      </c>
      <c r="M21074" s="20" t="str">
        <f>IFERROR(INDEX(Sheet3!$Q$2:$Q$25,MATCH(H21074,Origin_List,0)),"")</f>
        <v/>
      </c>
    </row>
    <row r="21075" spans="4:13">
      <c r="D21075" s="20" t="str">
        <f>IFERROR(VLOOKUP(H21075&amp;"|"&amp;I21075,Sheet3!$H$2:$N$150,5,0),"")</f>
        <v/>
      </c>
      <c r="M21075" s="20" t="str">
        <f>IFERROR(INDEX(Sheet3!$Q$2:$Q$25,MATCH(H21075,Origin_List,0)),"")</f>
        <v/>
      </c>
    </row>
    <row r="21076" spans="4:13">
      <c r="D21076" s="20" t="str">
        <f>IFERROR(VLOOKUP(H21076&amp;"|"&amp;I21076,Sheet3!$H$2:$N$150,5,0),"")</f>
        <v/>
      </c>
      <c r="M21076" s="20" t="str">
        <f>IFERROR(INDEX(Sheet3!$Q$2:$Q$25,MATCH(H21076,Origin_List,0)),"")</f>
        <v/>
      </c>
    </row>
    <row r="21077" spans="4:13">
      <c r="D21077" s="20" t="str">
        <f>IFERROR(VLOOKUP(H21077&amp;"|"&amp;I21077,Sheet3!$H$2:$N$150,5,0),"")</f>
        <v/>
      </c>
      <c r="M21077" s="20" t="str">
        <f>IFERROR(INDEX(Sheet3!$Q$2:$Q$25,MATCH(H21077,Origin_List,0)),"")</f>
        <v/>
      </c>
    </row>
    <row r="21078" spans="4:13">
      <c r="D21078" s="20" t="str">
        <f>IFERROR(VLOOKUP(H21078&amp;"|"&amp;I21078,Sheet3!$H$2:$N$150,5,0),"")</f>
        <v/>
      </c>
      <c r="M21078" s="20" t="str">
        <f>IFERROR(INDEX(Sheet3!$Q$2:$Q$25,MATCH(H21078,Origin_List,0)),"")</f>
        <v/>
      </c>
    </row>
    <row r="21079" spans="4:13">
      <c r="D21079" s="20" t="str">
        <f>IFERROR(VLOOKUP(H21079&amp;"|"&amp;I21079,Sheet3!$H$2:$N$150,5,0),"")</f>
        <v/>
      </c>
      <c r="M21079" s="20" t="str">
        <f>IFERROR(INDEX(Sheet3!$Q$2:$Q$25,MATCH(H21079,Origin_List,0)),"")</f>
        <v/>
      </c>
    </row>
    <row r="21080" spans="4:13">
      <c r="D21080" s="20" t="str">
        <f>IFERROR(VLOOKUP(H21080&amp;"|"&amp;I21080,Sheet3!$H$2:$N$150,5,0),"")</f>
        <v/>
      </c>
      <c r="M21080" s="20" t="str">
        <f>IFERROR(INDEX(Sheet3!$Q$2:$Q$25,MATCH(H21080,Origin_List,0)),"")</f>
        <v/>
      </c>
    </row>
    <row r="21081" spans="4:13">
      <c r="D21081" s="20" t="str">
        <f>IFERROR(VLOOKUP(H21081&amp;"|"&amp;I21081,Sheet3!$H$2:$N$150,5,0),"")</f>
        <v/>
      </c>
      <c r="M21081" s="20" t="str">
        <f>IFERROR(INDEX(Sheet3!$Q$2:$Q$25,MATCH(H21081,Origin_List,0)),"")</f>
        <v/>
      </c>
    </row>
    <row r="21082" spans="4:13">
      <c r="D21082" s="20" t="str">
        <f>IFERROR(VLOOKUP(H21082&amp;"|"&amp;I21082,Sheet3!$H$2:$N$150,5,0),"")</f>
        <v/>
      </c>
      <c r="M21082" s="20" t="str">
        <f>IFERROR(INDEX(Sheet3!$Q$2:$Q$25,MATCH(H21082,Origin_List,0)),"")</f>
        <v/>
      </c>
    </row>
    <row r="21083" spans="4:13">
      <c r="D21083" s="20" t="str">
        <f>IFERROR(VLOOKUP(H21083&amp;"|"&amp;I21083,Sheet3!$H$2:$N$150,5,0),"")</f>
        <v/>
      </c>
      <c r="M21083" s="20" t="str">
        <f>IFERROR(INDEX(Sheet3!$Q$2:$Q$25,MATCH(H21083,Origin_List,0)),"")</f>
        <v/>
      </c>
    </row>
    <row r="21084" spans="4:13">
      <c r="D21084" s="20" t="str">
        <f>IFERROR(VLOOKUP(H21084&amp;"|"&amp;I21084,Sheet3!$H$2:$N$150,5,0),"")</f>
        <v/>
      </c>
      <c r="M21084" s="20" t="str">
        <f>IFERROR(INDEX(Sheet3!$Q$2:$Q$25,MATCH(H21084,Origin_List,0)),"")</f>
        <v/>
      </c>
    </row>
    <row r="21085" spans="4:13">
      <c r="D21085" s="20" t="str">
        <f>IFERROR(VLOOKUP(H21085&amp;"|"&amp;I21085,Sheet3!$H$2:$N$150,5,0),"")</f>
        <v/>
      </c>
      <c r="M21085" s="20" t="str">
        <f>IFERROR(INDEX(Sheet3!$Q$2:$Q$25,MATCH(H21085,Origin_List,0)),"")</f>
        <v/>
      </c>
    </row>
    <row r="21086" spans="4:13">
      <c r="D21086" s="20" t="str">
        <f>IFERROR(VLOOKUP(H21086&amp;"|"&amp;I21086,Sheet3!$H$2:$N$150,5,0),"")</f>
        <v/>
      </c>
      <c r="M21086" s="20" t="str">
        <f>IFERROR(INDEX(Sheet3!$Q$2:$Q$25,MATCH(H21086,Origin_List,0)),"")</f>
        <v/>
      </c>
    </row>
    <row r="21087" spans="4:13">
      <c r="D21087" s="20" t="str">
        <f>IFERROR(VLOOKUP(H21087&amp;"|"&amp;I21087,Sheet3!$H$2:$N$150,5,0),"")</f>
        <v/>
      </c>
      <c r="M21087" s="20" t="str">
        <f>IFERROR(INDEX(Sheet3!$Q$2:$Q$25,MATCH(H21087,Origin_List,0)),"")</f>
        <v/>
      </c>
    </row>
    <row r="21088" spans="4:13">
      <c r="D21088" s="20" t="str">
        <f>IFERROR(VLOOKUP(H21088&amp;"|"&amp;I21088,Sheet3!$H$2:$N$150,5,0),"")</f>
        <v/>
      </c>
      <c r="M21088" s="20" t="str">
        <f>IFERROR(INDEX(Sheet3!$Q$2:$Q$25,MATCH(H21088,Origin_List,0)),"")</f>
        <v/>
      </c>
    </row>
    <row r="21089" spans="4:13">
      <c r="D21089" s="20" t="str">
        <f>IFERROR(VLOOKUP(H21089&amp;"|"&amp;I21089,Sheet3!$H$2:$N$150,5,0),"")</f>
        <v/>
      </c>
      <c r="M21089" s="20" t="str">
        <f>IFERROR(INDEX(Sheet3!$Q$2:$Q$25,MATCH(H21089,Origin_List,0)),"")</f>
        <v/>
      </c>
    </row>
    <row r="21090" spans="4:13">
      <c r="D21090" s="20" t="str">
        <f>IFERROR(VLOOKUP(H21090&amp;"|"&amp;I21090,Sheet3!$H$2:$N$150,5,0),"")</f>
        <v/>
      </c>
      <c r="M21090" s="20" t="str">
        <f>IFERROR(INDEX(Sheet3!$Q$2:$Q$25,MATCH(H21090,Origin_List,0)),"")</f>
        <v/>
      </c>
    </row>
    <row r="21091" spans="4:13">
      <c r="D21091" s="20" t="str">
        <f>IFERROR(VLOOKUP(H21091&amp;"|"&amp;I21091,Sheet3!$H$2:$N$150,5,0),"")</f>
        <v/>
      </c>
      <c r="M21091" s="20" t="str">
        <f>IFERROR(INDEX(Sheet3!$Q$2:$Q$25,MATCH(H21091,Origin_List,0)),"")</f>
        <v/>
      </c>
    </row>
    <row r="21092" spans="4:13">
      <c r="D21092" s="20" t="str">
        <f>IFERROR(VLOOKUP(H21092&amp;"|"&amp;I21092,Sheet3!$H$2:$N$150,5,0),"")</f>
        <v/>
      </c>
      <c r="M21092" s="20" t="str">
        <f>IFERROR(INDEX(Sheet3!$Q$2:$Q$25,MATCH(H21092,Origin_List,0)),"")</f>
        <v/>
      </c>
    </row>
    <row r="21093" spans="4:13">
      <c r="D21093" s="20" t="str">
        <f>IFERROR(VLOOKUP(H21093&amp;"|"&amp;I21093,Sheet3!$H$2:$N$150,5,0),"")</f>
        <v/>
      </c>
      <c r="M21093" s="20" t="str">
        <f>IFERROR(INDEX(Sheet3!$Q$2:$Q$25,MATCH(H21093,Origin_List,0)),"")</f>
        <v/>
      </c>
    </row>
    <row r="21094" spans="4:13">
      <c r="D21094" s="20" t="str">
        <f>IFERROR(VLOOKUP(H21094&amp;"|"&amp;I21094,Sheet3!$H$2:$N$150,5,0),"")</f>
        <v/>
      </c>
      <c r="M21094" s="20" t="str">
        <f>IFERROR(INDEX(Sheet3!$Q$2:$Q$25,MATCH(H21094,Origin_List,0)),"")</f>
        <v/>
      </c>
    </row>
    <row r="21095" spans="4:13">
      <c r="D21095" s="20" t="str">
        <f>IFERROR(VLOOKUP(H21095&amp;"|"&amp;I21095,Sheet3!$H$2:$N$150,5,0),"")</f>
        <v/>
      </c>
      <c r="M21095" s="20" t="str">
        <f>IFERROR(INDEX(Sheet3!$Q$2:$Q$25,MATCH(H21095,Origin_List,0)),"")</f>
        <v/>
      </c>
    </row>
    <row r="21096" spans="4:13">
      <c r="D21096" s="20" t="str">
        <f>IFERROR(VLOOKUP(H21096&amp;"|"&amp;I21096,Sheet3!$H$2:$N$150,5,0),"")</f>
        <v/>
      </c>
      <c r="M21096" s="20" t="str">
        <f>IFERROR(INDEX(Sheet3!$Q$2:$Q$25,MATCH(H21096,Origin_List,0)),"")</f>
        <v/>
      </c>
    </row>
    <row r="21097" spans="4:13">
      <c r="D21097" s="20" t="str">
        <f>IFERROR(VLOOKUP(H21097&amp;"|"&amp;I21097,Sheet3!$H$2:$N$150,5,0),"")</f>
        <v/>
      </c>
      <c r="M21097" s="20" t="str">
        <f>IFERROR(INDEX(Sheet3!$Q$2:$Q$25,MATCH(H21097,Origin_List,0)),"")</f>
        <v/>
      </c>
    </row>
    <row r="21098" spans="4:13">
      <c r="D21098" s="20" t="str">
        <f>IFERROR(VLOOKUP(H21098&amp;"|"&amp;I21098,Sheet3!$H$2:$N$150,5,0),"")</f>
        <v/>
      </c>
      <c r="M21098" s="20" t="str">
        <f>IFERROR(INDEX(Sheet3!$Q$2:$Q$25,MATCH(H21098,Origin_List,0)),"")</f>
        <v/>
      </c>
    </row>
    <row r="21099" spans="4:13">
      <c r="D21099" s="20" t="str">
        <f>IFERROR(VLOOKUP(H21099&amp;"|"&amp;I21099,Sheet3!$H$2:$N$150,5,0),"")</f>
        <v/>
      </c>
      <c r="M21099" s="20" t="str">
        <f>IFERROR(INDEX(Sheet3!$Q$2:$Q$25,MATCH(H21099,Origin_List,0)),"")</f>
        <v/>
      </c>
    </row>
    <row r="21100" spans="4:13">
      <c r="D21100" s="20" t="str">
        <f>IFERROR(VLOOKUP(H21100&amp;"|"&amp;I21100,Sheet3!$H$2:$N$150,5,0),"")</f>
        <v/>
      </c>
      <c r="M21100" s="20" t="str">
        <f>IFERROR(INDEX(Sheet3!$Q$2:$Q$25,MATCH(H21100,Origin_List,0)),"")</f>
        <v/>
      </c>
    </row>
    <row r="21101" spans="4:13">
      <c r="D21101" s="20" t="str">
        <f>IFERROR(VLOOKUP(H21101&amp;"|"&amp;I21101,Sheet3!$H$2:$N$150,5,0),"")</f>
        <v/>
      </c>
      <c r="M21101" s="20" t="str">
        <f>IFERROR(INDEX(Sheet3!$Q$2:$Q$25,MATCH(H21101,Origin_List,0)),"")</f>
        <v/>
      </c>
    </row>
    <row r="21102" spans="4:13">
      <c r="D21102" s="20" t="str">
        <f>IFERROR(VLOOKUP(H21102&amp;"|"&amp;I21102,Sheet3!$H$2:$N$150,5,0),"")</f>
        <v/>
      </c>
      <c r="M21102" s="20" t="str">
        <f>IFERROR(INDEX(Sheet3!$Q$2:$Q$25,MATCH(H21102,Origin_List,0)),"")</f>
        <v/>
      </c>
    </row>
    <row r="21103" spans="4:13">
      <c r="D21103" s="20" t="str">
        <f>IFERROR(VLOOKUP(H21103&amp;"|"&amp;I21103,Sheet3!$H$2:$N$150,5,0),"")</f>
        <v/>
      </c>
      <c r="M21103" s="20" t="str">
        <f>IFERROR(INDEX(Sheet3!$Q$2:$Q$25,MATCH(H21103,Origin_List,0)),"")</f>
        <v/>
      </c>
    </row>
    <row r="21104" spans="4:13">
      <c r="D21104" s="20" t="str">
        <f>IFERROR(VLOOKUP(H21104&amp;"|"&amp;I21104,Sheet3!$H$2:$N$150,5,0),"")</f>
        <v/>
      </c>
      <c r="M21104" s="20" t="str">
        <f>IFERROR(INDEX(Sheet3!$Q$2:$Q$25,MATCH(H21104,Origin_List,0)),"")</f>
        <v/>
      </c>
    </row>
    <row r="21105" spans="4:13">
      <c r="D21105" s="20" t="str">
        <f>IFERROR(VLOOKUP(H21105&amp;"|"&amp;I21105,Sheet3!$H$2:$N$150,5,0),"")</f>
        <v/>
      </c>
      <c r="M21105" s="20" t="str">
        <f>IFERROR(INDEX(Sheet3!$Q$2:$Q$25,MATCH(H21105,Origin_List,0)),"")</f>
        <v/>
      </c>
    </row>
    <row r="21106" spans="4:13">
      <c r="D21106" s="20" t="str">
        <f>IFERROR(VLOOKUP(H21106&amp;"|"&amp;I21106,Sheet3!$H$2:$N$150,5,0),"")</f>
        <v/>
      </c>
      <c r="M21106" s="20" t="str">
        <f>IFERROR(INDEX(Sheet3!$Q$2:$Q$25,MATCH(H21106,Origin_List,0)),"")</f>
        <v/>
      </c>
    </row>
    <row r="21107" spans="4:13">
      <c r="D21107" s="20" t="str">
        <f>IFERROR(VLOOKUP(H21107&amp;"|"&amp;I21107,Sheet3!$H$2:$N$150,5,0),"")</f>
        <v/>
      </c>
      <c r="M21107" s="20" t="str">
        <f>IFERROR(INDEX(Sheet3!$Q$2:$Q$25,MATCH(H21107,Origin_List,0)),"")</f>
        <v/>
      </c>
    </row>
    <row r="21108" spans="4:13">
      <c r="D21108" s="20" t="str">
        <f>IFERROR(VLOOKUP(H21108&amp;"|"&amp;I21108,Sheet3!$H$2:$N$150,5,0),"")</f>
        <v/>
      </c>
      <c r="M21108" s="20" t="str">
        <f>IFERROR(INDEX(Sheet3!$Q$2:$Q$25,MATCH(H21108,Origin_List,0)),"")</f>
        <v/>
      </c>
    </row>
    <row r="21109" spans="4:13">
      <c r="D21109" s="20" t="str">
        <f>IFERROR(VLOOKUP(H21109&amp;"|"&amp;I21109,Sheet3!$H$2:$N$150,5,0),"")</f>
        <v/>
      </c>
      <c r="M21109" s="20" t="str">
        <f>IFERROR(INDEX(Sheet3!$Q$2:$Q$25,MATCH(H21109,Origin_List,0)),"")</f>
        <v/>
      </c>
    </row>
    <row r="21110" spans="4:13">
      <c r="D21110" s="20" t="str">
        <f>IFERROR(VLOOKUP(H21110&amp;"|"&amp;I21110,Sheet3!$H$2:$N$150,5,0),"")</f>
        <v/>
      </c>
      <c r="M21110" s="20" t="str">
        <f>IFERROR(INDEX(Sheet3!$Q$2:$Q$25,MATCH(H21110,Origin_List,0)),"")</f>
        <v/>
      </c>
    </row>
    <row r="21111" spans="4:13">
      <c r="D21111" s="20" t="str">
        <f>IFERROR(VLOOKUP(H21111&amp;"|"&amp;I21111,Sheet3!$H$2:$N$150,5,0),"")</f>
        <v/>
      </c>
      <c r="M21111" s="20" t="str">
        <f>IFERROR(INDEX(Sheet3!$Q$2:$Q$25,MATCH(H21111,Origin_List,0)),"")</f>
        <v/>
      </c>
    </row>
    <row r="21112" spans="4:13">
      <c r="D21112" s="20" t="str">
        <f>IFERROR(VLOOKUP(H21112&amp;"|"&amp;I21112,Sheet3!$H$2:$N$150,5,0),"")</f>
        <v/>
      </c>
      <c r="M21112" s="20" t="str">
        <f>IFERROR(INDEX(Sheet3!$Q$2:$Q$25,MATCH(H21112,Origin_List,0)),"")</f>
        <v/>
      </c>
    </row>
    <row r="21113" spans="4:13">
      <c r="D21113" s="20" t="str">
        <f>IFERROR(VLOOKUP(H21113&amp;"|"&amp;I21113,Sheet3!$H$2:$N$150,5,0),"")</f>
        <v/>
      </c>
      <c r="M21113" s="20" t="str">
        <f>IFERROR(INDEX(Sheet3!$Q$2:$Q$25,MATCH(H21113,Origin_List,0)),"")</f>
        <v/>
      </c>
    </row>
    <row r="21114" spans="4:13">
      <c r="D21114" s="20" t="str">
        <f>IFERROR(VLOOKUP(H21114&amp;"|"&amp;I21114,Sheet3!$H$2:$N$150,5,0),"")</f>
        <v/>
      </c>
      <c r="M21114" s="20" t="str">
        <f>IFERROR(INDEX(Sheet3!$Q$2:$Q$25,MATCH(H21114,Origin_List,0)),"")</f>
        <v/>
      </c>
    </row>
    <row r="21115" spans="4:13">
      <c r="D21115" s="20" t="str">
        <f>IFERROR(VLOOKUP(H21115&amp;"|"&amp;I21115,Sheet3!$H$2:$N$150,5,0),"")</f>
        <v/>
      </c>
      <c r="M21115" s="20" t="str">
        <f>IFERROR(INDEX(Sheet3!$Q$2:$Q$25,MATCH(H21115,Origin_List,0)),"")</f>
        <v/>
      </c>
    </row>
    <row r="21116" spans="4:13">
      <c r="D21116" s="20" t="str">
        <f>IFERROR(VLOOKUP(H21116&amp;"|"&amp;I21116,Sheet3!$H$2:$N$150,5,0),"")</f>
        <v/>
      </c>
      <c r="M21116" s="20" t="str">
        <f>IFERROR(INDEX(Sheet3!$Q$2:$Q$25,MATCH(H21116,Origin_List,0)),"")</f>
        <v/>
      </c>
    </row>
    <row r="21117" spans="4:13">
      <c r="D21117" s="20" t="str">
        <f>IFERROR(VLOOKUP(H21117&amp;"|"&amp;I21117,Sheet3!$H$2:$N$150,5,0),"")</f>
        <v/>
      </c>
      <c r="M21117" s="20" t="str">
        <f>IFERROR(INDEX(Sheet3!$Q$2:$Q$25,MATCH(H21117,Origin_List,0)),"")</f>
        <v/>
      </c>
    </row>
    <row r="21118" spans="4:13">
      <c r="D21118" s="20" t="str">
        <f>IFERROR(VLOOKUP(H21118&amp;"|"&amp;I21118,Sheet3!$H$2:$N$150,5,0),"")</f>
        <v/>
      </c>
      <c r="M21118" s="20" t="str">
        <f>IFERROR(INDEX(Sheet3!$Q$2:$Q$25,MATCH(H21118,Origin_List,0)),"")</f>
        <v/>
      </c>
    </row>
    <row r="21119" spans="4:13">
      <c r="D21119" s="20" t="str">
        <f>IFERROR(VLOOKUP(H21119&amp;"|"&amp;I21119,Sheet3!$H$2:$N$150,5,0),"")</f>
        <v/>
      </c>
      <c r="M21119" s="20" t="str">
        <f>IFERROR(INDEX(Sheet3!$Q$2:$Q$25,MATCH(H21119,Origin_List,0)),"")</f>
        <v/>
      </c>
    </row>
    <row r="21120" spans="4:13">
      <c r="D21120" s="20" t="str">
        <f>IFERROR(VLOOKUP(H21120&amp;"|"&amp;I21120,Sheet3!$H$2:$N$150,5,0),"")</f>
        <v/>
      </c>
      <c r="M21120" s="20" t="str">
        <f>IFERROR(INDEX(Sheet3!$Q$2:$Q$25,MATCH(H21120,Origin_List,0)),"")</f>
        <v/>
      </c>
    </row>
    <row r="21121" spans="4:13">
      <c r="D21121" s="20" t="str">
        <f>IFERROR(VLOOKUP(H21121&amp;"|"&amp;I21121,Sheet3!$H$2:$N$150,5,0),"")</f>
        <v/>
      </c>
      <c r="M21121" s="20" t="str">
        <f>IFERROR(INDEX(Sheet3!$Q$2:$Q$25,MATCH(H21121,Origin_List,0)),"")</f>
        <v/>
      </c>
    </row>
    <row r="21122" spans="4:13">
      <c r="D21122" s="20" t="str">
        <f>IFERROR(VLOOKUP(H21122&amp;"|"&amp;I21122,Sheet3!$H$2:$N$150,5,0),"")</f>
        <v/>
      </c>
      <c r="M21122" s="20" t="str">
        <f>IFERROR(INDEX(Sheet3!$Q$2:$Q$25,MATCH(H21122,Origin_List,0)),"")</f>
        <v/>
      </c>
    </row>
    <row r="21123" spans="4:13">
      <c r="D21123" s="20" t="str">
        <f>IFERROR(VLOOKUP(H21123&amp;"|"&amp;I21123,Sheet3!$H$2:$N$150,5,0),"")</f>
        <v/>
      </c>
      <c r="M21123" s="20" t="str">
        <f>IFERROR(INDEX(Sheet3!$Q$2:$Q$25,MATCH(H21123,Origin_List,0)),"")</f>
        <v/>
      </c>
    </row>
    <row r="21124" spans="4:13">
      <c r="D21124" s="20" t="str">
        <f>IFERROR(VLOOKUP(H21124&amp;"|"&amp;I21124,Sheet3!$H$2:$N$150,5,0),"")</f>
        <v/>
      </c>
      <c r="M21124" s="20" t="str">
        <f>IFERROR(INDEX(Sheet3!$Q$2:$Q$25,MATCH(H21124,Origin_List,0)),"")</f>
        <v/>
      </c>
    </row>
    <row r="21125" spans="4:13">
      <c r="D21125" s="20" t="str">
        <f>IFERROR(VLOOKUP(H21125&amp;"|"&amp;I21125,Sheet3!$H$2:$N$150,5,0),"")</f>
        <v/>
      </c>
      <c r="M21125" s="20" t="str">
        <f>IFERROR(INDEX(Sheet3!$Q$2:$Q$25,MATCH(H21125,Origin_List,0)),"")</f>
        <v/>
      </c>
    </row>
    <row r="21126" spans="4:13">
      <c r="D21126" s="20" t="str">
        <f>IFERROR(VLOOKUP(H21126&amp;"|"&amp;I21126,Sheet3!$H$2:$N$150,5,0),"")</f>
        <v/>
      </c>
      <c r="M21126" s="20" t="str">
        <f>IFERROR(INDEX(Sheet3!$Q$2:$Q$25,MATCH(H21126,Origin_List,0)),"")</f>
        <v/>
      </c>
    </row>
    <row r="21127" spans="4:13">
      <c r="D21127" s="20" t="str">
        <f>IFERROR(VLOOKUP(H21127&amp;"|"&amp;I21127,Sheet3!$H$2:$N$150,5,0),"")</f>
        <v/>
      </c>
      <c r="M21127" s="20" t="str">
        <f>IFERROR(INDEX(Sheet3!$Q$2:$Q$25,MATCH(H21127,Origin_List,0)),"")</f>
        <v/>
      </c>
    </row>
    <row r="21128" spans="4:13">
      <c r="D21128" s="20" t="str">
        <f>IFERROR(VLOOKUP(H21128&amp;"|"&amp;I21128,Sheet3!$H$2:$N$150,5,0),"")</f>
        <v/>
      </c>
      <c r="M21128" s="20" t="str">
        <f>IFERROR(INDEX(Sheet3!$Q$2:$Q$25,MATCH(H21128,Origin_List,0)),"")</f>
        <v/>
      </c>
    </row>
    <row r="21129" spans="4:13">
      <c r="D21129" s="20" t="str">
        <f>IFERROR(VLOOKUP(H21129&amp;"|"&amp;I21129,Sheet3!$H$2:$N$150,5,0),"")</f>
        <v/>
      </c>
      <c r="M21129" s="20" t="str">
        <f>IFERROR(INDEX(Sheet3!$Q$2:$Q$25,MATCH(H21129,Origin_List,0)),"")</f>
        <v/>
      </c>
    </row>
    <row r="21130" spans="4:13">
      <c r="D21130" s="20" t="str">
        <f>IFERROR(VLOOKUP(H21130&amp;"|"&amp;I21130,Sheet3!$H$2:$N$150,5,0),"")</f>
        <v/>
      </c>
      <c r="M21130" s="20" t="str">
        <f>IFERROR(INDEX(Sheet3!$Q$2:$Q$25,MATCH(H21130,Origin_List,0)),"")</f>
        <v/>
      </c>
    </row>
    <row r="21131" spans="4:13">
      <c r="D21131" s="20" t="str">
        <f>IFERROR(VLOOKUP(H21131&amp;"|"&amp;I21131,Sheet3!$H$2:$N$150,5,0),"")</f>
        <v/>
      </c>
      <c r="M21131" s="20" t="str">
        <f>IFERROR(INDEX(Sheet3!$Q$2:$Q$25,MATCH(H21131,Origin_List,0)),"")</f>
        <v/>
      </c>
    </row>
    <row r="21132" spans="4:13">
      <c r="D21132" s="20" t="str">
        <f>IFERROR(VLOOKUP(H21132&amp;"|"&amp;I21132,Sheet3!$H$2:$N$150,5,0),"")</f>
        <v/>
      </c>
      <c r="M21132" s="20" t="str">
        <f>IFERROR(INDEX(Sheet3!$Q$2:$Q$25,MATCH(H21132,Origin_List,0)),"")</f>
        <v/>
      </c>
    </row>
    <row r="21133" spans="4:13">
      <c r="D21133" s="20" t="str">
        <f>IFERROR(VLOOKUP(H21133&amp;"|"&amp;I21133,Sheet3!$H$2:$N$150,5,0),"")</f>
        <v/>
      </c>
      <c r="M21133" s="20" t="str">
        <f>IFERROR(INDEX(Sheet3!$Q$2:$Q$25,MATCH(H21133,Origin_List,0)),"")</f>
        <v/>
      </c>
    </row>
    <row r="21134" spans="4:13">
      <c r="D21134" s="20" t="str">
        <f>IFERROR(VLOOKUP(H21134&amp;"|"&amp;I21134,Sheet3!$H$2:$N$150,5,0),"")</f>
        <v/>
      </c>
      <c r="M21134" s="20" t="str">
        <f>IFERROR(INDEX(Sheet3!$Q$2:$Q$25,MATCH(H21134,Origin_List,0)),"")</f>
        <v/>
      </c>
    </row>
    <row r="21135" spans="4:13">
      <c r="D21135" s="20" t="str">
        <f>IFERROR(VLOOKUP(H21135&amp;"|"&amp;I21135,Sheet3!$H$2:$N$150,5,0),"")</f>
        <v/>
      </c>
      <c r="M21135" s="20" t="str">
        <f>IFERROR(INDEX(Sheet3!$Q$2:$Q$25,MATCH(H21135,Origin_List,0)),"")</f>
        <v/>
      </c>
    </row>
    <row r="21136" spans="4:13">
      <c r="D21136" s="20" t="str">
        <f>IFERROR(VLOOKUP(H21136&amp;"|"&amp;I21136,Sheet3!$H$2:$N$150,5,0),"")</f>
        <v/>
      </c>
      <c r="M21136" s="20" t="str">
        <f>IFERROR(INDEX(Sheet3!$Q$2:$Q$25,MATCH(H21136,Origin_List,0)),"")</f>
        <v/>
      </c>
    </row>
    <row r="21137" spans="4:13">
      <c r="D21137" s="20" t="str">
        <f>IFERROR(VLOOKUP(H21137&amp;"|"&amp;I21137,Sheet3!$H$2:$N$150,5,0),"")</f>
        <v/>
      </c>
      <c r="M21137" s="20" t="str">
        <f>IFERROR(INDEX(Sheet3!$Q$2:$Q$25,MATCH(H21137,Origin_List,0)),"")</f>
        <v/>
      </c>
    </row>
    <row r="21138" spans="4:13">
      <c r="D21138" s="20" t="str">
        <f>IFERROR(VLOOKUP(H21138&amp;"|"&amp;I21138,Sheet3!$H$2:$N$150,5,0),"")</f>
        <v/>
      </c>
      <c r="M21138" s="20" t="str">
        <f>IFERROR(INDEX(Sheet3!$Q$2:$Q$25,MATCH(H21138,Origin_List,0)),"")</f>
        <v/>
      </c>
    </row>
    <row r="21139" spans="4:13">
      <c r="D21139" s="20" t="str">
        <f>IFERROR(VLOOKUP(H21139&amp;"|"&amp;I21139,Sheet3!$H$2:$N$150,5,0),"")</f>
        <v/>
      </c>
      <c r="M21139" s="20" t="str">
        <f>IFERROR(INDEX(Sheet3!$Q$2:$Q$25,MATCH(H21139,Origin_List,0)),"")</f>
        <v/>
      </c>
    </row>
    <row r="21140" spans="4:13">
      <c r="D21140" s="20" t="str">
        <f>IFERROR(VLOOKUP(H21140&amp;"|"&amp;I21140,Sheet3!$H$2:$N$150,5,0),"")</f>
        <v/>
      </c>
      <c r="M21140" s="20" t="str">
        <f>IFERROR(INDEX(Sheet3!$Q$2:$Q$25,MATCH(H21140,Origin_List,0)),"")</f>
        <v/>
      </c>
    </row>
    <row r="21141" spans="4:13">
      <c r="D21141" s="20" t="str">
        <f>IFERROR(VLOOKUP(H21141&amp;"|"&amp;I21141,Sheet3!$H$2:$N$150,5,0),"")</f>
        <v/>
      </c>
      <c r="M21141" s="20" t="str">
        <f>IFERROR(INDEX(Sheet3!$Q$2:$Q$25,MATCH(H21141,Origin_List,0)),"")</f>
        <v/>
      </c>
    </row>
    <row r="21142" spans="4:13">
      <c r="D21142" s="20" t="str">
        <f>IFERROR(VLOOKUP(H21142&amp;"|"&amp;I21142,Sheet3!$H$2:$N$150,5,0),"")</f>
        <v/>
      </c>
      <c r="M21142" s="20" t="str">
        <f>IFERROR(INDEX(Sheet3!$Q$2:$Q$25,MATCH(H21142,Origin_List,0)),"")</f>
        <v/>
      </c>
    </row>
    <row r="21143" spans="4:13">
      <c r="D21143" s="20" t="str">
        <f>IFERROR(VLOOKUP(H21143&amp;"|"&amp;I21143,Sheet3!$H$2:$N$150,5,0),"")</f>
        <v/>
      </c>
      <c r="M21143" s="20" t="str">
        <f>IFERROR(INDEX(Sheet3!$Q$2:$Q$25,MATCH(H21143,Origin_List,0)),"")</f>
        <v/>
      </c>
    </row>
    <row r="21144" spans="4:13">
      <c r="D21144" s="20" t="str">
        <f>IFERROR(VLOOKUP(H21144&amp;"|"&amp;I21144,Sheet3!$H$2:$N$150,5,0),"")</f>
        <v/>
      </c>
      <c r="M21144" s="20" t="str">
        <f>IFERROR(INDEX(Sheet3!$Q$2:$Q$25,MATCH(H21144,Origin_List,0)),"")</f>
        <v/>
      </c>
    </row>
    <row r="21145" spans="4:13">
      <c r="D21145" s="20" t="str">
        <f>IFERROR(VLOOKUP(H21145&amp;"|"&amp;I21145,Sheet3!$H$2:$N$150,5,0),"")</f>
        <v/>
      </c>
      <c r="M21145" s="20" t="str">
        <f>IFERROR(INDEX(Sheet3!$Q$2:$Q$25,MATCH(H21145,Origin_List,0)),"")</f>
        <v/>
      </c>
    </row>
    <row r="21146" spans="4:13">
      <c r="D21146" s="20" t="str">
        <f>IFERROR(VLOOKUP(H21146&amp;"|"&amp;I21146,Sheet3!$H$2:$N$150,5,0),"")</f>
        <v/>
      </c>
      <c r="M21146" s="20" t="str">
        <f>IFERROR(INDEX(Sheet3!$Q$2:$Q$25,MATCH(H21146,Origin_List,0)),"")</f>
        <v/>
      </c>
    </row>
    <row r="21147" spans="4:13">
      <c r="D21147" s="20" t="str">
        <f>IFERROR(VLOOKUP(H21147&amp;"|"&amp;I21147,Sheet3!$H$2:$N$150,5,0),"")</f>
        <v/>
      </c>
      <c r="M21147" s="20" t="str">
        <f>IFERROR(INDEX(Sheet3!$Q$2:$Q$25,MATCH(H21147,Origin_List,0)),"")</f>
        <v/>
      </c>
    </row>
    <row r="21148" spans="4:13">
      <c r="D21148" s="20" t="str">
        <f>IFERROR(VLOOKUP(H21148&amp;"|"&amp;I21148,Sheet3!$H$2:$N$150,5,0),"")</f>
        <v/>
      </c>
      <c r="M21148" s="20" t="str">
        <f>IFERROR(INDEX(Sheet3!$Q$2:$Q$25,MATCH(H21148,Origin_List,0)),"")</f>
        <v/>
      </c>
    </row>
    <row r="21149" spans="4:13">
      <c r="D21149" s="20" t="str">
        <f>IFERROR(VLOOKUP(H21149&amp;"|"&amp;I21149,Sheet3!$H$2:$N$150,5,0),"")</f>
        <v/>
      </c>
      <c r="M21149" s="20" t="str">
        <f>IFERROR(INDEX(Sheet3!$Q$2:$Q$25,MATCH(H21149,Origin_List,0)),"")</f>
        <v/>
      </c>
    </row>
    <row r="21150" spans="4:13">
      <c r="D21150" s="20" t="str">
        <f>IFERROR(VLOOKUP(H21150&amp;"|"&amp;I21150,Sheet3!$H$2:$N$150,5,0),"")</f>
        <v/>
      </c>
      <c r="M21150" s="20" t="str">
        <f>IFERROR(INDEX(Sheet3!$Q$2:$Q$25,MATCH(H21150,Origin_List,0)),"")</f>
        <v/>
      </c>
    </row>
    <row r="21151" spans="4:13">
      <c r="D21151" s="20" t="str">
        <f>IFERROR(VLOOKUP(H21151&amp;"|"&amp;I21151,Sheet3!$H$2:$N$150,5,0),"")</f>
        <v/>
      </c>
      <c r="M21151" s="20" t="str">
        <f>IFERROR(INDEX(Sheet3!$Q$2:$Q$25,MATCH(H21151,Origin_List,0)),"")</f>
        <v/>
      </c>
    </row>
    <row r="21152" spans="4:13">
      <c r="D21152" s="20" t="str">
        <f>IFERROR(VLOOKUP(H21152&amp;"|"&amp;I21152,Sheet3!$H$2:$N$150,5,0),"")</f>
        <v/>
      </c>
      <c r="M21152" s="20" t="str">
        <f>IFERROR(INDEX(Sheet3!$Q$2:$Q$25,MATCH(H21152,Origin_List,0)),"")</f>
        <v/>
      </c>
    </row>
    <row r="21153" spans="4:13">
      <c r="D21153" s="20" t="str">
        <f>IFERROR(VLOOKUP(H21153&amp;"|"&amp;I21153,Sheet3!$H$2:$N$150,5,0),"")</f>
        <v/>
      </c>
      <c r="M21153" s="20" t="str">
        <f>IFERROR(INDEX(Sheet3!$Q$2:$Q$25,MATCH(H21153,Origin_List,0)),"")</f>
        <v/>
      </c>
    </row>
    <row r="21154" spans="4:13">
      <c r="D21154" s="20" t="str">
        <f>IFERROR(VLOOKUP(H21154&amp;"|"&amp;I21154,Sheet3!$H$2:$N$150,5,0),"")</f>
        <v/>
      </c>
      <c r="M21154" s="20" t="str">
        <f>IFERROR(INDEX(Sheet3!$Q$2:$Q$25,MATCH(H21154,Origin_List,0)),"")</f>
        <v/>
      </c>
    </row>
    <row r="21155" spans="4:13">
      <c r="D21155" s="20" t="str">
        <f>IFERROR(VLOOKUP(H21155&amp;"|"&amp;I21155,Sheet3!$H$2:$N$150,5,0),"")</f>
        <v/>
      </c>
      <c r="M21155" s="20" t="str">
        <f>IFERROR(INDEX(Sheet3!$Q$2:$Q$25,MATCH(H21155,Origin_List,0)),"")</f>
        <v/>
      </c>
    </row>
    <row r="21156" spans="4:13">
      <c r="D21156" s="20" t="str">
        <f>IFERROR(VLOOKUP(H21156&amp;"|"&amp;I21156,Sheet3!$H$2:$N$150,5,0),"")</f>
        <v/>
      </c>
      <c r="M21156" s="20" t="str">
        <f>IFERROR(INDEX(Sheet3!$Q$2:$Q$25,MATCH(H21156,Origin_List,0)),"")</f>
        <v/>
      </c>
    </row>
    <row r="21157" spans="4:13">
      <c r="D21157" s="20" t="str">
        <f>IFERROR(VLOOKUP(H21157&amp;"|"&amp;I21157,Sheet3!$H$2:$N$150,5,0),"")</f>
        <v/>
      </c>
      <c r="M21157" s="20" t="str">
        <f>IFERROR(INDEX(Sheet3!$Q$2:$Q$25,MATCH(H21157,Origin_List,0)),"")</f>
        <v/>
      </c>
    </row>
    <row r="21158" spans="4:13">
      <c r="D21158" s="20" t="str">
        <f>IFERROR(VLOOKUP(H21158&amp;"|"&amp;I21158,Sheet3!$H$2:$N$150,5,0),"")</f>
        <v/>
      </c>
      <c r="M21158" s="20" t="str">
        <f>IFERROR(INDEX(Sheet3!$Q$2:$Q$25,MATCH(H21158,Origin_List,0)),"")</f>
        <v/>
      </c>
    </row>
    <row r="21159" spans="4:13">
      <c r="D21159" s="20" t="str">
        <f>IFERROR(VLOOKUP(H21159&amp;"|"&amp;I21159,Sheet3!$H$2:$N$150,5,0),"")</f>
        <v/>
      </c>
      <c r="M21159" s="20" t="str">
        <f>IFERROR(INDEX(Sheet3!$Q$2:$Q$25,MATCH(H21159,Origin_List,0)),"")</f>
        <v/>
      </c>
    </row>
    <row r="21160" spans="4:13">
      <c r="D21160" s="20" t="str">
        <f>IFERROR(VLOOKUP(H21160&amp;"|"&amp;I21160,Sheet3!$H$2:$N$150,5,0),"")</f>
        <v/>
      </c>
      <c r="M21160" s="20" t="str">
        <f>IFERROR(INDEX(Sheet3!$Q$2:$Q$25,MATCH(H21160,Origin_List,0)),"")</f>
        <v/>
      </c>
    </row>
    <row r="21161" spans="4:13">
      <c r="D21161" s="20" t="str">
        <f>IFERROR(VLOOKUP(H21161&amp;"|"&amp;I21161,Sheet3!$H$2:$N$150,5,0),"")</f>
        <v/>
      </c>
      <c r="M21161" s="20" t="str">
        <f>IFERROR(INDEX(Sheet3!$Q$2:$Q$25,MATCH(H21161,Origin_List,0)),"")</f>
        <v/>
      </c>
    </row>
    <row r="21162" spans="4:13">
      <c r="D21162" s="20" t="str">
        <f>IFERROR(VLOOKUP(H21162&amp;"|"&amp;I21162,Sheet3!$H$2:$N$150,5,0),"")</f>
        <v/>
      </c>
      <c r="M21162" s="20" t="str">
        <f>IFERROR(INDEX(Sheet3!$Q$2:$Q$25,MATCH(H21162,Origin_List,0)),"")</f>
        <v/>
      </c>
    </row>
    <row r="21163" spans="4:13">
      <c r="D21163" s="20" t="str">
        <f>IFERROR(VLOOKUP(H21163&amp;"|"&amp;I21163,Sheet3!$H$2:$N$150,5,0),"")</f>
        <v/>
      </c>
      <c r="M21163" s="20" t="str">
        <f>IFERROR(INDEX(Sheet3!$Q$2:$Q$25,MATCH(H21163,Origin_List,0)),"")</f>
        <v/>
      </c>
    </row>
    <row r="21164" spans="4:13">
      <c r="D21164" s="20" t="str">
        <f>IFERROR(VLOOKUP(H21164&amp;"|"&amp;I21164,Sheet3!$H$2:$N$150,5,0),"")</f>
        <v/>
      </c>
      <c r="M21164" s="20" t="str">
        <f>IFERROR(INDEX(Sheet3!$Q$2:$Q$25,MATCH(H21164,Origin_List,0)),"")</f>
        <v/>
      </c>
    </row>
    <row r="21165" spans="4:13">
      <c r="D21165" s="20" t="str">
        <f>IFERROR(VLOOKUP(H21165&amp;"|"&amp;I21165,Sheet3!$H$2:$N$150,5,0),"")</f>
        <v/>
      </c>
      <c r="M21165" s="20" t="str">
        <f>IFERROR(INDEX(Sheet3!$Q$2:$Q$25,MATCH(H21165,Origin_List,0)),"")</f>
        <v/>
      </c>
    </row>
    <row r="21166" spans="4:13">
      <c r="D21166" s="20" t="str">
        <f>IFERROR(VLOOKUP(H21166&amp;"|"&amp;I21166,Sheet3!$H$2:$N$150,5,0),"")</f>
        <v/>
      </c>
      <c r="M21166" s="20" t="str">
        <f>IFERROR(INDEX(Sheet3!$Q$2:$Q$25,MATCH(H21166,Origin_List,0)),"")</f>
        <v/>
      </c>
    </row>
    <row r="21167" spans="4:13">
      <c r="D21167" s="20" t="str">
        <f>IFERROR(VLOOKUP(H21167&amp;"|"&amp;I21167,Sheet3!$H$2:$N$150,5,0),"")</f>
        <v/>
      </c>
      <c r="M21167" s="20" t="str">
        <f>IFERROR(INDEX(Sheet3!$Q$2:$Q$25,MATCH(H21167,Origin_List,0)),"")</f>
        <v/>
      </c>
    </row>
    <row r="21168" spans="4:13">
      <c r="D21168" s="20" t="str">
        <f>IFERROR(VLOOKUP(H21168&amp;"|"&amp;I21168,Sheet3!$H$2:$N$150,5,0),"")</f>
        <v/>
      </c>
      <c r="M21168" s="20" t="str">
        <f>IFERROR(INDEX(Sheet3!$Q$2:$Q$25,MATCH(H21168,Origin_List,0)),"")</f>
        <v/>
      </c>
    </row>
    <row r="21169" spans="4:13">
      <c r="D21169" s="20" t="str">
        <f>IFERROR(VLOOKUP(H21169&amp;"|"&amp;I21169,Sheet3!$H$2:$N$150,5,0),"")</f>
        <v/>
      </c>
      <c r="M21169" s="20" t="str">
        <f>IFERROR(INDEX(Sheet3!$Q$2:$Q$25,MATCH(H21169,Origin_List,0)),"")</f>
        <v/>
      </c>
    </row>
    <row r="21170" spans="4:13">
      <c r="D21170" s="20" t="str">
        <f>IFERROR(VLOOKUP(H21170&amp;"|"&amp;I21170,Sheet3!$H$2:$N$150,5,0),"")</f>
        <v/>
      </c>
      <c r="M21170" s="20" t="str">
        <f>IFERROR(INDEX(Sheet3!$Q$2:$Q$25,MATCH(H21170,Origin_List,0)),"")</f>
        <v/>
      </c>
    </row>
    <row r="21171" spans="4:13">
      <c r="D21171" s="20" t="str">
        <f>IFERROR(VLOOKUP(H21171&amp;"|"&amp;I21171,Sheet3!$H$2:$N$150,5,0),"")</f>
        <v/>
      </c>
      <c r="M21171" s="20" t="str">
        <f>IFERROR(INDEX(Sheet3!$Q$2:$Q$25,MATCH(H21171,Origin_List,0)),"")</f>
        <v/>
      </c>
    </row>
    <row r="21172" spans="4:13">
      <c r="D21172" s="20" t="str">
        <f>IFERROR(VLOOKUP(H21172&amp;"|"&amp;I21172,Sheet3!$H$2:$N$150,5,0),"")</f>
        <v/>
      </c>
      <c r="M21172" s="20" t="str">
        <f>IFERROR(INDEX(Sheet3!$Q$2:$Q$25,MATCH(H21172,Origin_List,0)),"")</f>
        <v/>
      </c>
    </row>
    <row r="21173" spans="4:13">
      <c r="D21173" s="20" t="str">
        <f>IFERROR(VLOOKUP(H21173&amp;"|"&amp;I21173,Sheet3!$H$2:$N$150,5,0),"")</f>
        <v/>
      </c>
      <c r="M21173" s="20" t="str">
        <f>IFERROR(INDEX(Sheet3!$Q$2:$Q$25,MATCH(H21173,Origin_List,0)),"")</f>
        <v/>
      </c>
    </row>
    <row r="21174" spans="4:13">
      <c r="D21174" s="20" t="str">
        <f>IFERROR(VLOOKUP(H21174&amp;"|"&amp;I21174,Sheet3!$H$2:$N$150,5,0),"")</f>
        <v/>
      </c>
      <c r="M21174" s="20" t="str">
        <f>IFERROR(INDEX(Sheet3!$Q$2:$Q$25,MATCH(H21174,Origin_List,0)),"")</f>
        <v/>
      </c>
    </row>
    <row r="21175" spans="4:13">
      <c r="D21175" s="20" t="str">
        <f>IFERROR(VLOOKUP(H21175&amp;"|"&amp;I21175,Sheet3!$H$2:$N$150,5,0),"")</f>
        <v/>
      </c>
      <c r="M21175" s="20" t="str">
        <f>IFERROR(INDEX(Sheet3!$Q$2:$Q$25,MATCH(H21175,Origin_List,0)),"")</f>
        <v/>
      </c>
    </row>
    <row r="21176" spans="4:13">
      <c r="D21176" s="20" t="str">
        <f>IFERROR(VLOOKUP(H21176&amp;"|"&amp;I21176,Sheet3!$H$2:$N$150,5,0),"")</f>
        <v/>
      </c>
      <c r="M21176" s="20" t="str">
        <f>IFERROR(INDEX(Sheet3!$Q$2:$Q$25,MATCH(H21176,Origin_List,0)),"")</f>
        <v/>
      </c>
    </row>
    <row r="21177" spans="4:13">
      <c r="D21177" s="20" t="str">
        <f>IFERROR(VLOOKUP(H21177&amp;"|"&amp;I21177,Sheet3!$H$2:$N$150,5,0),"")</f>
        <v/>
      </c>
      <c r="M21177" s="20" t="str">
        <f>IFERROR(INDEX(Sheet3!$Q$2:$Q$25,MATCH(H21177,Origin_List,0)),"")</f>
        <v/>
      </c>
    </row>
    <row r="21178" spans="4:13">
      <c r="D21178" s="20" t="str">
        <f>IFERROR(VLOOKUP(H21178&amp;"|"&amp;I21178,Sheet3!$H$2:$N$150,5,0),"")</f>
        <v/>
      </c>
      <c r="M21178" s="20" t="str">
        <f>IFERROR(INDEX(Sheet3!$Q$2:$Q$25,MATCH(H21178,Origin_List,0)),"")</f>
        <v/>
      </c>
    </row>
    <row r="21179" spans="4:13">
      <c r="D21179" s="20" t="str">
        <f>IFERROR(VLOOKUP(H21179&amp;"|"&amp;I21179,Sheet3!$H$2:$N$150,5,0),"")</f>
        <v/>
      </c>
      <c r="M21179" s="20" t="str">
        <f>IFERROR(INDEX(Sheet3!$Q$2:$Q$25,MATCH(H21179,Origin_List,0)),"")</f>
        <v/>
      </c>
    </row>
    <row r="21180" spans="4:13">
      <c r="D21180" s="20" t="str">
        <f>IFERROR(VLOOKUP(H21180&amp;"|"&amp;I21180,Sheet3!$H$2:$N$150,5,0),"")</f>
        <v/>
      </c>
      <c r="M21180" s="20" t="str">
        <f>IFERROR(INDEX(Sheet3!$Q$2:$Q$25,MATCH(H21180,Origin_List,0)),"")</f>
        <v/>
      </c>
    </row>
    <row r="21181" spans="4:13">
      <c r="D21181" s="20" t="str">
        <f>IFERROR(VLOOKUP(H21181&amp;"|"&amp;I21181,Sheet3!$H$2:$N$150,5,0),"")</f>
        <v/>
      </c>
      <c r="M21181" s="20" t="str">
        <f>IFERROR(INDEX(Sheet3!$Q$2:$Q$25,MATCH(H21181,Origin_List,0)),"")</f>
        <v/>
      </c>
    </row>
    <row r="21182" spans="4:13">
      <c r="D21182" s="20" t="str">
        <f>IFERROR(VLOOKUP(H21182&amp;"|"&amp;I21182,Sheet3!$H$2:$N$150,5,0),"")</f>
        <v/>
      </c>
      <c r="M21182" s="20" t="str">
        <f>IFERROR(INDEX(Sheet3!$Q$2:$Q$25,MATCH(H21182,Origin_List,0)),"")</f>
        <v/>
      </c>
    </row>
    <row r="21183" spans="4:13">
      <c r="D21183" s="20" t="str">
        <f>IFERROR(VLOOKUP(H21183&amp;"|"&amp;I21183,Sheet3!$H$2:$N$150,5,0),"")</f>
        <v/>
      </c>
      <c r="M21183" s="20" t="str">
        <f>IFERROR(INDEX(Sheet3!$Q$2:$Q$25,MATCH(H21183,Origin_List,0)),"")</f>
        <v/>
      </c>
    </row>
    <row r="21184" spans="4:13">
      <c r="D21184" s="20" t="str">
        <f>IFERROR(VLOOKUP(H21184&amp;"|"&amp;I21184,Sheet3!$H$2:$N$150,5,0),"")</f>
        <v/>
      </c>
      <c r="M21184" s="20" t="str">
        <f>IFERROR(INDEX(Sheet3!$Q$2:$Q$25,MATCH(H21184,Origin_List,0)),"")</f>
        <v/>
      </c>
    </row>
    <row r="21185" spans="4:13">
      <c r="D21185" s="20" t="str">
        <f>IFERROR(VLOOKUP(H21185&amp;"|"&amp;I21185,Sheet3!$H$2:$N$150,5,0),"")</f>
        <v/>
      </c>
      <c r="M21185" s="20" t="str">
        <f>IFERROR(INDEX(Sheet3!$Q$2:$Q$25,MATCH(H21185,Origin_List,0)),"")</f>
        <v/>
      </c>
    </row>
    <row r="21186" spans="4:13">
      <c r="D21186" s="20" t="str">
        <f>IFERROR(VLOOKUP(H21186&amp;"|"&amp;I21186,Sheet3!$H$2:$N$150,5,0),"")</f>
        <v/>
      </c>
      <c r="M21186" s="20" t="str">
        <f>IFERROR(INDEX(Sheet3!$Q$2:$Q$25,MATCH(H21186,Origin_List,0)),"")</f>
        <v/>
      </c>
    </row>
    <row r="21187" spans="4:13">
      <c r="D21187" s="20" t="str">
        <f>IFERROR(VLOOKUP(H21187&amp;"|"&amp;I21187,Sheet3!$H$2:$N$150,5,0),"")</f>
        <v/>
      </c>
      <c r="M21187" s="20" t="str">
        <f>IFERROR(INDEX(Sheet3!$Q$2:$Q$25,MATCH(H21187,Origin_List,0)),"")</f>
        <v/>
      </c>
    </row>
    <row r="21188" spans="4:13">
      <c r="D21188" s="20" t="str">
        <f>IFERROR(VLOOKUP(H21188&amp;"|"&amp;I21188,Sheet3!$H$2:$N$150,5,0),"")</f>
        <v/>
      </c>
      <c r="M21188" s="20" t="str">
        <f>IFERROR(INDEX(Sheet3!$Q$2:$Q$25,MATCH(H21188,Origin_List,0)),"")</f>
        <v/>
      </c>
    </row>
    <row r="21189" spans="4:13">
      <c r="D21189" s="20" t="str">
        <f>IFERROR(VLOOKUP(H21189&amp;"|"&amp;I21189,Sheet3!$H$2:$N$150,5,0),"")</f>
        <v/>
      </c>
      <c r="M21189" s="20" t="str">
        <f>IFERROR(INDEX(Sheet3!$Q$2:$Q$25,MATCH(H21189,Origin_List,0)),"")</f>
        <v/>
      </c>
    </row>
    <row r="21190" spans="4:13">
      <c r="D21190" s="20" t="str">
        <f>IFERROR(VLOOKUP(H21190&amp;"|"&amp;I21190,Sheet3!$H$2:$N$150,5,0),"")</f>
        <v/>
      </c>
      <c r="M21190" s="20" t="str">
        <f>IFERROR(INDEX(Sheet3!$Q$2:$Q$25,MATCH(H21190,Origin_List,0)),"")</f>
        <v/>
      </c>
    </row>
    <row r="21191" spans="4:13">
      <c r="D21191" s="20" t="str">
        <f>IFERROR(VLOOKUP(H21191&amp;"|"&amp;I21191,Sheet3!$H$2:$N$150,5,0),"")</f>
        <v/>
      </c>
      <c r="M21191" s="20" t="str">
        <f>IFERROR(INDEX(Sheet3!$Q$2:$Q$25,MATCH(H21191,Origin_List,0)),"")</f>
        <v/>
      </c>
    </row>
    <row r="21192" spans="4:13">
      <c r="D21192" s="20" t="str">
        <f>IFERROR(VLOOKUP(H21192&amp;"|"&amp;I21192,Sheet3!$H$2:$N$150,5,0),"")</f>
        <v/>
      </c>
      <c r="M21192" s="20" t="str">
        <f>IFERROR(INDEX(Sheet3!$Q$2:$Q$25,MATCH(H21192,Origin_List,0)),"")</f>
        <v/>
      </c>
    </row>
    <row r="21193" spans="4:13">
      <c r="D21193" s="20" t="str">
        <f>IFERROR(VLOOKUP(H21193&amp;"|"&amp;I21193,Sheet3!$H$2:$N$150,5,0),"")</f>
        <v/>
      </c>
      <c r="M21193" s="20" t="str">
        <f>IFERROR(INDEX(Sheet3!$Q$2:$Q$25,MATCH(H21193,Origin_List,0)),"")</f>
        <v/>
      </c>
    </row>
    <row r="21194" spans="4:13">
      <c r="D21194" s="20" t="str">
        <f>IFERROR(VLOOKUP(H21194&amp;"|"&amp;I21194,Sheet3!$H$2:$N$150,5,0),"")</f>
        <v/>
      </c>
      <c r="M21194" s="20" t="str">
        <f>IFERROR(INDEX(Sheet3!$Q$2:$Q$25,MATCH(H21194,Origin_List,0)),"")</f>
        <v/>
      </c>
    </row>
    <row r="21195" spans="4:13">
      <c r="D21195" s="20" t="str">
        <f>IFERROR(VLOOKUP(H21195&amp;"|"&amp;I21195,Sheet3!$H$2:$N$150,5,0),"")</f>
        <v/>
      </c>
      <c r="M21195" s="20" t="str">
        <f>IFERROR(INDEX(Sheet3!$Q$2:$Q$25,MATCH(H21195,Origin_List,0)),"")</f>
        <v/>
      </c>
    </row>
    <row r="21196" spans="4:13">
      <c r="D21196" s="20" t="str">
        <f>IFERROR(VLOOKUP(H21196&amp;"|"&amp;I21196,Sheet3!$H$2:$N$150,5,0),"")</f>
        <v/>
      </c>
      <c r="M21196" s="20" t="str">
        <f>IFERROR(INDEX(Sheet3!$Q$2:$Q$25,MATCH(H21196,Origin_List,0)),"")</f>
        <v/>
      </c>
    </row>
    <row r="21197" spans="4:13">
      <c r="D21197" s="20" t="str">
        <f>IFERROR(VLOOKUP(H21197&amp;"|"&amp;I21197,Sheet3!$H$2:$N$150,5,0),"")</f>
        <v/>
      </c>
      <c r="M21197" s="20" t="str">
        <f>IFERROR(INDEX(Sheet3!$Q$2:$Q$25,MATCH(H21197,Origin_List,0)),"")</f>
        <v/>
      </c>
    </row>
    <row r="21198" spans="4:13">
      <c r="D21198" s="20" t="str">
        <f>IFERROR(VLOOKUP(H21198&amp;"|"&amp;I21198,Sheet3!$H$2:$N$150,5,0),"")</f>
        <v/>
      </c>
      <c r="M21198" s="20" t="str">
        <f>IFERROR(INDEX(Sheet3!$Q$2:$Q$25,MATCH(H21198,Origin_List,0)),"")</f>
        <v/>
      </c>
    </row>
    <row r="21199" spans="4:13">
      <c r="D21199" s="20" t="str">
        <f>IFERROR(VLOOKUP(H21199&amp;"|"&amp;I21199,Sheet3!$H$2:$N$150,5,0),"")</f>
        <v/>
      </c>
      <c r="M21199" s="20" t="str">
        <f>IFERROR(INDEX(Sheet3!$Q$2:$Q$25,MATCH(H21199,Origin_List,0)),"")</f>
        <v/>
      </c>
    </row>
    <row r="21200" spans="4:13">
      <c r="D21200" s="20" t="str">
        <f>IFERROR(VLOOKUP(H21200&amp;"|"&amp;I21200,Sheet3!$H$2:$N$150,5,0),"")</f>
        <v/>
      </c>
      <c r="M21200" s="20" t="str">
        <f>IFERROR(INDEX(Sheet3!$Q$2:$Q$25,MATCH(H21200,Origin_List,0)),"")</f>
        <v/>
      </c>
    </row>
    <row r="21201" spans="4:13">
      <c r="D21201" s="20" t="str">
        <f>IFERROR(VLOOKUP(H21201&amp;"|"&amp;I21201,Sheet3!$H$2:$N$150,5,0),"")</f>
        <v/>
      </c>
      <c r="M21201" s="20" t="str">
        <f>IFERROR(INDEX(Sheet3!$Q$2:$Q$25,MATCH(H21201,Origin_List,0)),"")</f>
        <v/>
      </c>
    </row>
    <row r="21202" spans="4:13">
      <c r="D21202" s="20" t="str">
        <f>IFERROR(VLOOKUP(H21202&amp;"|"&amp;I21202,Sheet3!$H$2:$N$150,5,0),"")</f>
        <v/>
      </c>
      <c r="M21202" s="20" t="str">
        <f>IFERROR(INDEX(Sheet3!$Q$2:$Q$25,MATCH(H21202,Origin_List,0)),"")</f>
        <v/>
      </c>
    </row>
    <row r="21203" spans="4:13">
      <c r="D21203" s="20" t="str">
        <f>IFERROR(VLOOKUP(H21203&amp;"|"&amp;I21203,Sheet3!$H$2:$N$150,5,0),"")</f>
        <v/>
      </c>
      <c r="M21203" s="20" t="str">
        <f>IFERROR(INDEX(Sheet3!$Q$2:$Q$25,MATCH(H21203,Origin_List,0)),"")</f>
        <v/>
      </c>
    </row>
    <row r="21204" spans="4:13">
      <c r="D21204" s="20" t="str">
        <f>IFERROR(VLOOKUP(H21204&amp;"|"&amp;I21204,Sheet3!$H$2:$N$150,5,0),"")</f>
        <v/>
      </c>
      <c r="M21204" s="20" t="str">
        <f>IFERROR(INDEX(Sheet3!$Q$2:$Q$25,MATCH(H21204,Origin_List,0)),"")</f>
        <v/>
      </c>
    </row>
    <row r="21205" spans="4:13">
      <c r="D21205" s="20" t="str">
        <f>IFERROR(VLOOKUP(H21205&amp;"|"&amp;I21205,Sheet3!$H$2:$N$150,5,0),"")</f>
        <v/>
      </c>
      <c r="M21205" s="20" t="str">
        <f>IFERROR(INDEX(Sheet3!$Q$2:$Q$25,MATCH(H21205,Origin_List,0)),"")</f>
        <v/>
      </c>
    </row>
    <row r="21206" spans="4:13">
      <c r="D21206" s="20" t="str">
        <f>IFERROR(VLOOKUP(H21206&amp;"|"&amp;I21206,Sheet3!$H$2:$N$150,5,0),"")</f>
        <v/>
      </c>
      <c r="M21206" s="20" t="str">
        <f>IFERROR(INDEX(Sheet3!$Q$2:$Q$25,MATCH(H21206,Origin_List,0)),"")</f>
        <v/>
      </c>
    </row>
    <row r="21207" spans="4:13">
      <c r="D21207" s="20" t="str">
        <f>IFERROR(VLOOKUP(H21207&amp;"|"&amp;I21207,Sheet3!$H$2:$N$150,5,0),"")</f>
        <v/>
      </c>
      <c r="M21207" s="20" t="str">
        <f>IFERROR(INDEX(Sheet3!$Q$2:$Q$25,MATCH(H21207,Origin_List,0)),"")</f>
        <v/>
      </c>
    </row>
    <row r="21208" spans="4:13">
      <c r="D21208" s="20" t="str">
        <f>IFERROR(VLOOKUP(H21208&amp;"|"&amp;I21208,Sheet3!$H$2:$N$150,5,0),"")</f>
        <v/>
      </c>
      <c r="M21208" s="20" t="str">
        <f>IFERROR(INDEX(Sheet3!$Q$2:$Q$25,MATCH(H21208,Origin_List,0)),"")</f>
        <v/>
      </c>
    </row>
    <row r="21209" spans="4:13">
      <c r="D21209" s="20" t="str">
        <f>IFERROR(VLOOKUP(H21209&amp;"|"&amp;I21209,Sheet3!$H$2:$N$150,5,0),"")</f>
        <v/>
      </c>
      <c r="M21209" s="20" t="str">
        <f>IFERROR(INDEX(Sheet3!$Q$2:$Q$25,MATCH(H21209,Origin_List,0)),"")</f>
        <v/>
      </c>
    </row>
    <row r="21210" spans="4:13">
      <c r="D21210" s="20" t="str">
        <f>IFERROR(VLOOKUP(H21210&amp;"|"&amp;I21210,Sheet3!$H$2:$N$150,5,0),"")</f>
        <v/>
      </c>
      <c r="M21210" s="20" t="str">
        <f>IFERROR(INDEX(Sheet3!$Q$2:$Q$25,MATCH(H21210,Origin_List,0)),"")</f>
        <v/>
      </c>
    </row>
    <row r="21211" spans="4:13">
      <c r="D21211" s="20" t="str">
        <f>IFERROR(VLOOKUP(H21211&amp;"|"&amp;I21211,Sheet3!$H$2:$N$150,5,0),"")</f>
        <v/>
      </c>
      <c r="M21211" s="20" t="str">
        <f>IFERROR(INDEX(Sheet3!$Q$2:$Q$25,MATCH(H21211,Origin_List,0)),"")</f>
        <v/>
      </c>
    </row>
    <row r="21212" spans="4:13">
      <c r="D21212" s="20" t="str">
        <f>IFERROR(VLOOKUP(H21212&amp;"|"&amp;I21212,Sheet3!$H$2:$N$150,5,0),"")</f>
        <v/>
      </c>
      <c r="M21212" s="20" t="str">
        <f>IFERROR(INDEX(Sheet3!$Q$2:$Q$25,MATCH(H21212,Origin_List,0)),"")</f>
        <v/>
      </c>
    </row>
    <row r="21213" spans="4:13">
      <c r="D21213" s="20" t="str">
        <f>IFERROR(VLOOKUP(H21213&amp;"|"&amp;I21213,Sheet3!$H$2:$N$150,5,0),"")</f>
        <v/>
      </c>
      <c r="M21213" s="20" t="str">
        <f>IFERROR(INDEX(Sheet3!$Q$2:$Q$25,MATCH(H21213,Origin_List,0)),"")</f>
        <v/>
      </c>
    </row>
    <row r="21214" spans="4:13">
      <c r="D21214" s="20" t="str">
        <f>IFERROR(VLOOKUP(H21214&amp;"|"&amp;I21214,Sheet3!$H$2:$N$150,5,0),"")</f>
        <v/>
      </c>
      <c r="M21214" s="20" t="str">
        <f>IFERROR(INDEX(Sheet3!$Q$2:$Q$25,MATCH(H21214,Origin_List,0)),"")</f>
        <v/>
      </c>
    </row>
    <row r="21215" spans="4:13">
      <c r="D21215" s="20" t="str">
        <f>IFERROR(VLOOKUP(H21215&amp;"|"&amp;I21215,Sheet3!$H$2:$N$150,5,0),"")</f>
        <v/>
      </c>
      <c r="M21215" s="20" t="str">
        <f>IFERROR(INDEX(Sheet3!$Q$2:$Q$25,MATCH(H21215,Origin_List,0)),"")</f>
        <v/>
      </c>
    </row>
    <row r="21216" spans="4:13">
      <c r="D21216" s="20" t="str">
        <f>IFERROR(VLOOKUP(H21216&amp;"|"&amp;I21216,Sheet3!$H$2:$N$150,5,0),"")</f>
        <v/>
      </c>
      <c r="M21216" s="20" t="str">
        <f>IFERROR(INDEX(Sheet3!$Q$2:$Q$25,MATCH(H21216,Origin_List,0)),"")</f>
        <v/>
      </c>
    </row>
    <row r="21217" spans="4:13">
      <c r="D21217" s="20" t="str">
        <f>IFERROR(VLOOKUP(H21217&amp;"|"&amp;I21217,Sheet3!$H$2:$N$150,5,0),"")</f>
        <v/>
      </c>
      <c r="M21217" s="20" t="str">
        <f>IFERROR(INDEX(Sheet3!$Q$2:$Q$25,MATCH(H21217,Origin_List,0)),"")</f>
        <v/>
      </c>
    </row>
    <row r="21218" spans="4:13">
      <c r="D21218" s="20" t="str">
        <f>IFERROR(VLOOKUP(H21218&amp;"|"&amp;I21218,Sheet3!$H$2:$N$150,5,0),"")</f>
        <v/>
      </c>
      <c r="M21218" s="20" t="str">
        <f>IFERROR(INDEX(Sheet3!$Q$2:$Q$25,MATCH(H21218,Origin_List,0)),"")</f>
        <v/>
      </c>
    </row>
    <row r="21219" spans="4:13">
      <c r="D21219" s="20" t="str">
        <f>IFERROR(VLOOKUP(H21219&amp;"|"&amp;I21219,Sheet3!$H$2:$N$150,5,0),"")</f>
        <v/>
      </c>
      <c r="M21219" s="20" t="str">
        <f>IFERROR(INDEX(Sheet3!$Q$2:$Q$25,MATCH(H21219,Origin_List,0)),"")</f>
        <v/>
      </c>
    </row>
    <row r="21220" spans="4:13">
      <c r="D21220" s="20" t="str">
        <f>IFERROR(VLOOKUP(H21220&amp;"|"&amp;I21220,Sheet3!$H$2:$N$150,5,0),"")</f>
        <v/>
      </c>
      <c r="M21220" s="20" t="str">
        <f>IFERROR(INDEX(Sheet3!$Q$2:$Q$25,MATCH(H21220,Origin_List,0)),"")</f>
        <v/>
      </c>
    </row>
    <row r="21221" spans="4:13">
      <c r="D21221" s="20" t="str">
        <f>IFERROR(VLOOKUP(H21221&amp;"|"&amp;I21221,Sheet3!$H$2:$N$150,5,0),"")</f>
        <v/>
      </c>
      <c r="M21221" s="20" t="str">
        <f>IFERROR(INDEX(Sheet3!$Q$2:$Q$25,MATCH(H21221,Origin_List,0)),"")</f>
        <v/>
      </c>
    </row>
    <row r="21222" spans="4:13">
      <c r="D21222" s="20" t="str">
        <f>IFERROR(VLOOKUP(H21222&amp;"|"&amp;I21222,Sheet3!$H$2:$N$150,5,0),"")</f>
        <v/>
      </c>
      <c r="M21222" s="20" t="str">
        <f>IFERROR(INDEX(Sheet3!$Q$2:$Q$25,MATCH(H21222,Origin_List,0)),"")</f>
        <v/>
      </c>
    </row>
    <row r="21223" spans="4:13">
      <c r="D21223" s="20" t="str">
        <f>IFERROR(VLOOKUP(H21223&amp;"|"&amp;I21223,Sheet3!$H$2:$N$150,5,0),"")</f>
        <v/>
      </c>
      <c r="M21223" s="20" t="str">
        <f>IFERROR(INDEX(Sheet3!$Q$2:$Q$25,MATCH(H21223,Origin_List,0)),"")</f>
        <v/>
      </c>
    </row>
    <row r="21224" spans="4:13">
      <c r="D21224" s="20" t="str">
        <f>IFERROR(VLOOKUP(H21224&amp;"|"&amp;I21224,Sheet3!$H$2:$N$150,5,0),"")</f>
        <v/>
      </c>
      <c r="M21224" s="20" t="str">
        <f>IFERROR(INDEX(Sheet3!$Q$2:$Q$25,MATCH(H21224,Origin_List,0)),"")</f>
        <v/>
      </c>
    </row>
    <row r="21225" spans="4:13">
      <c r="D21225" s="20" t="str">
        <f>IFERROR(VLOOKUP(H21225&amp;"|"&amp;I21225,Sheet3!$H$2:$N$150,5,0),"")</f>
        <v/>
      </c>
      <c r="M21225" s="20" t="str">
        <f>IFERROR(INDEX(Sheet3!$Q$2:$Q$25,MATCH(H21225,Origin_List,0)),"")</f>
        <v/>
      </c>
    </row>
    <row r="21226" spans="4:13">
      <c r="D21226" s="20" t="str">
        <f>IFERROR(VLOOKUP(H21226&amp;"|"&amp;I21226,Sheet3!$H$2:$N$150,5,0),"")</f>
        <v/>
      </c>
      <c r="M21226" s="20" t="str">
        <f>IFERROR(INDEX(Sheet3!$Q$2:$Q$25,MATCH(H21226,Origin_List,0)),"")</f>
        <v/>
      </c>
    </row>
    <row r="21227" spans="4:13">
      <c r="D21227" s="20" t="str">
        <f>IFERROR(VLOOKUP(H21227&amp;"|"&amp;I21227,Sheet3!$H$2:$N$150,5,0),"")</f>
        <v/>
      </c>
      <c r="M21227" s="20" t="str">
        <f>IFERROR(INDEX(Sheet3!$Q$2:$Q$25,MATCH(H21227,Origin_List,0)),"")</f>
        <v/>
      </c>
    </row>
    <row r="21228" spans="4:13">
      <c r="D21228" s="20" t="str">
        <f>IFERROR(VLOOKUP(H21228&amp;"|"&amp;I21228,Sheet3!$H$2:$N$150,5,0),"")</f>
        <v/>
      </c>
      <c r="M21228" s="20" t="str">
        <f>IFERROR(INDEX(Sheet3!$Q$2:$Q$25,MATCH(H21228,Origin_List,0)),"")</f>
        <v/>
      </c>
    </row>
    <row r="21229" spans="4:13">
      <c r="D21229" s="20" t="str">
        <f>IFERROR(VLOOKUP(H21229&amp;"|"&amp;I21229,Sheet3!$H$2:$N$150,5,0),"")</f>
        <v/>
      </c>
      <c r="M21229" s="20" t="str">
        <f>IFERROR(INDEX(Sheet3!$Q$2:$Q$25,MATCH(H21229,Origin_List,0)),"")</f>
        <v/>
      </c>
    </row>
    <row r="21230" spans="4:13">
      <c r="D21230" s="20" t="str">
        <f>IFERROR(VLOOKUP(H21230&amp;"|"&amp;I21230,Sheet3!$H$2:$N$150,5,0),"")</f>
        <v/>
      </c>
      <c r="M21230" s="20" t="str">
        <f>IFERROR(INDEX(Sheet3!$Q$2:$Q$25,MATCH(H21230,Origin_List,0)),"")</f>
        <v/>
      </c>
    </row>
    <row r="21231" spans="4:13">
      <c r="D21231" s="20" t="str">
        <f>IFERROR(VLOOKUP(H21231&amp;"|"&amp;I21231,Sheet3!$H$2:$N$150,5,0),"")</f>
        <v/>
      </c>
      <c r="M21231" s="20" t="str">
        <f>IFERROR(INDEX(Sheet3!$Q$2:$Q$25,MATCH(H21231,Origin_List,0)),"")</f>
        <v/>
      </c>
    </row>
    <row r="21232" spans="4:13">
      <c r="D21232" s="20" t="str">
        <f>IFERROR(VLOOKUP(H21232&amp;"|"&amp;I21232,Sheet3!$H$2:$N$150,5,0),"")</f>
        <v/>
      </c>
      <c r="M21232" s="20" t="str">
        <f>IFERROR(INDEX(Sheet3!$Q$2:$Q$25,MATCH(H21232,Origin_List,0)),"")</f>
        <v/>
      </c>
    </row>
    <row r="21233" spans="4:13">
      <c r="D21233" s="20" t="str">
        <f>IFERROR(VLOOKUP(H21233&amp;"|"&amp;I21233,Sheet3!$H$2:$N$150,5,0),"")</f>
        <v/>
      </c>
      <c r="M21233" s="20" t="str">
        <f>IFERROR(INDEX(Sheet3!$Q$2:$Q$25,MATCH(H21233,Origin_List,0)),"")</f>
        <v/>
      </c>
    </row>
    <row r="21234" spans="4:13">
      <c r="D21234" s="20" t="str">
        <f>IFERROR(VLOOKUP(H21234&amp;"|"&amp;I21234,Sheet3!$H$2:$N$150,5,0),"")</f>
        <v/>
      </c>
      <c r="M21234" s="20" t="str">
        <f>IFERROR(INDEX(Sheet3!$Q$2:$Q$25,MATCH(H21234,Origin_List,0)),"")</f>
        <v/>
      </c>
    </row>
    <row r="21235" spans="4:13">
      <c r="D21235" s="20" t="str">
        <f>IFERROR(VLOOKUP(H21235&amp;"|"&amp;I21235,Sheet3!$H$2:$N$150,5,0),"")</f>
        <v/>
      </c>
      <c r="M21235" s="20" t="str">
        <f>IFERROR(INDEX(Sheet3!$Q$2:$Q$25,MATCH(H21235,Origin_List,0)),"")</f>
        <v/>
      </c>
    </row>
    <row r="21236" spans="4:13">
      <c r="D21236" s="20" t="str">
        <f>IFERROR(VLOOKUP(H21236&amp;"|"&amp;I21236,Sheet3!$H$2:$N$150,5,0),"")</f>
        <v/>
      </c>
      <c r="M21236" s="20" t="str">
        <f>IFERROR(INDEX(Sheet3!$Q$2:$Q$25,MATCH(H21236,Origin_List,0)),"")</f>
        <v/>
      </c>
    </row>
    <row r="21237" spans="4:13">
      <c r="D21237" s="20" t="str">
        <f>IFERROR(VLOOKUP(H21237&amp;"|"&amp;I21237,Sheet3!$H$2:$N$150,5,0),"")</f>
        <v/>
      </c>
      <c r="M21237" s="20" t="str">
        <f>IFERROR(INDEX(Sheet3!$Q$2:$Q$25,MATCH(H21237,Origin_List,0)),"")</f>
        <v/>
      </c>
    </row>
    <row r="21238" spans="4:13">
      <c r="D21238" s="20" t="str">
        <f>IFERROR(VLOOKUP(H21238&amp;"|"&amp;I21238,Sheet3!$H$2:$N$150,5,0),"")</f>
        <v/>
      </c>
      <c r="M21238" s="20" t="str">
        <f>IFERROR(INDEX(Sheet3!$Q$2:$Q$25,MATCH(H21238,Origin_List,0)),"")</f>
        <v/>
      </c>
    </row>
    <row r="21239" spans="4:13">
      <c r="D21239" s="20" t="str">
        <f>IFERROR(VLOOKUP(H21239&amp;"|"&amp;I21239,Sheet3!$H$2:$N$150,5,0),"")</f>
        <v/>
      </c>
      <c r="M21239" s="20" t="str">
        <f>IFERROR(INDEX(Sheet3!$Q$2:$Q$25,MATCH(H21239,Origin_List,0)),"")</f>
        <v/>
      </c>
    </row>
    <row r="21240" spans="4:13">
      <c r="D21240" s="20" t="str">
        <f>IFERROR(VLOOKUP(H21240&amp;"|"&amp;I21240,Sheet3!$H$2:$N$150,5,0),"")</f>
        <v/>
      </c>
      <c r="M21240" s="20" t="str">
        <f>IFERROR(INDEX(Sheet3!$Q$2:$Q$25,MATCH(H21240,Origin_List,0)),"")</f>
        <v/>
      </c>
    </row>
    <row r="21241" spans="4:13">
      <c r="D21241" s="20" t="str">
        <f>IFERROR(VLOOKUP(H21241&amp;"|"&amp;I21241,Sheet3!$H$2:$N$150,5,0),"")</f>
        <v/>
      </c>
      <c r="M21241" s="20" t="str">
        <f>IFERROR(INDEX(Sheet3!$Q$2:$Q$25,MATCH(H21241,Origin_List,0)),"")</f>
        <v/>
      </c>
    </row>
    <row r="21242" spans="4:13">
      <c r="D21242" s="20" t="str">
        <f>IFERROR(VLOOKUP(H21242&amp;"|"&amp;I21242,Sheet3!$H$2:$N$150,5,0),"")</f>
        <v/>
      </c>
      <c r="M21242" s="20" t="str">
        <f>IFERROR(INDEX(Sheet3!$Q$2:$Q$25,MATCH(H21242,Origin_List,0)),"")</f>
        <v/>
      </c>
    </row>
    <row r="21243" spans="4:13">
      <c r="D21243" s="20" t="str">
        <f>IFERROR(VLOOKUP(H21243&amp;"|"&amp;I21243,Sheet3!$H$2:$N$150,5,0),"")</f>
        <v/>
      </c>
      <c r="M21243" s="20" t="str">
        <f>IFERROR(INDEX(Sheet3!$Q$2:$Q$25,MATCH(H21243,Origin_List,0)),"")</f>
        <v/>
      </c>
    </row>
    <row r="21244" spans="4:13">
      <c r="D21244" s="20" t="str">
        <f>IFERROR(VLOOKUP(H21244&amp;"|"&amp;I21244,Sheet3!$H$2:$N$150,5,0),"")</f>
        <v/>
      </c>
      <c r="M21244" s="20" t="str">
        <f>IFERROR(INDEX(Sheet3!$Q$2:$Q$25,MATCH(H21244,Origin_List,0)),"")</f>
        <v/>
      </c>
    </row>
    <row r="21245" spans="4:13">
      <c r="D21245" s="20" t="str">
        <f>IFERROR(VLOOKUP(H21245&amp;"|"&amp;I21245,Sheet3!$H$2:$N$150,5,0),"")</f>
        <v/>
      </c>
      <c r="M21245" s="20" t="str">
        <f>IFERROR(INDEX(Sheet3!$Q$2:$Q$25,MATCH(H21245,Origin_List,0)),"")</f>
        <v/>
      </c>
    </row>
    <row r="21246" spans="4:13">
      <c r="D21246" s="20" t="str">
        <f>IFERROR(VLOOKUP(H21246&amp;"|"&amp;I21246,Sheet3!$H$2:$N$150,5,0),"")</f>
        <v/>
      </c>
      <c r="M21246" s="20" t="str">
        <f>IFERROR(INDEX(Sheet3!$Q$2:$Q$25,MATCH(H21246,Origin_List,0)),"")</f>
        <v/>
      </c>
    </row>
    <row r="21247" spans="4:13">
      <c r="D21247" s="20" t="str">
        <f>IFERROR(VLOOKUP(H21247&amp;"|"&amp;I21247,Sheet3!$H$2:$N$150,5,0),"")</f>
        <v/>
      </c>
      <c r="M21247" s="20" t="str">
        <f>IFERROR(INDEX(Sheet3!$Q$2:$Q$25,MATCH(H21247,Origin_List,0)),"")</f>
        <v/>
      </c>
    </row>
    <row r="21248" spans="4:13">
      <c r="D21248" s="20" t="str">
        <f>IFERROR(VLOOKUP(H21248&amp;"|"&amp;I21248,Sheet3!$H$2:$N$150,5,0),"")</f>
        <v/>
      </c>
      <c r="M21248" s="20" t="str">
        <f>IFERROR(INDEX(Sheet3!$Q$2:$Q$25,MATCH(H21248,Origin_List,0)),"")</f>
        <v/>
      </c>
    </row>
    <row r="21249" spans="4:13">
      <c r="D21249" s="20" t="str">
        <f>IFERROR(VLOOKUP(H21249&amp;"|"&amp;I21249,Sheet3!$H$2:$N$150,5,0),"")</f>
        <v/>
      </c>
      <c r="M21249" s="20" t="str">
        <f>IFERROR(INDEX(Sheet3!$Q$2:$Q$25,MATCH(H21249,Origin_List,0)),"")</f>
        <v/>
      </c>
    </row>
    <row r="21250" spans="4:13">
      <c r="D21250" s="20" t="str">
        <f>IFERROR(VLOOKUP(H21250&amp;"|"&amp;I21250,Sheet3!$H$2:$N$150,5,0),"")</f>
        <v/>
      </c>
      <c r="M21250" s="20" t="str">
        <f>IFERROR(INDEX(Sheet3!$Q$2:$Q$25,MATCH(H21250,Origin_List,0)),"")</f>
        <v/>
      </c>
    </row>
    <row r="21251" spans="4:13">
      <c r="D21251" s="20" t="str">
        <f>IFERROR(VLOOKUP(H21251&amp;"|"&amp;I21251,Sheet3!$H$2:$N$150,5,0),"")</f>
        <v/>
      </c>
      <c r="M21251" s="20" t="str">
        <f>IFERROR(INDEX(Sheet3!$Q$2:$Q$25,MATCH(H21251,Origin_List,0)),"")</f>
        <v/>
      </c>
    </row>
    <row r="21252" spans="4:13">
      <c r="D21252" s="20" t="str">
        <f>IFERROR(VLOOKUP(H21252&amp;"|"&amp;I21252,Sheet3!$H$2:$N$150,5,0),"")</f>
        <v/>
      </c>
      <c r="M21252" s="20" t="str">
        <f>IFERROR(INDEX(Sheet3!$Q$2:$Q$25,MATCH(H21252,Origin_List,0)),"")</f>
        <v/>
      </c>
    </row>
    <row r="21253" spans="4:13">
      <c r="D21253" s="20" t="str">
        <f>IFERROR(VLOOKUP(H21253&amp;"|"&amp;I21253,Sheet3!$H$2:$N$150,5,0),"")</f>
        <v/>
      </c>
      <c r="M21253" s="20" t="str">
        <f>IFERROR(INDEX(Sheet3!$Q$2:$Q$25,MATCH(H21253,Origin_List,0)),"")</f>
        <v/>
      </c>
    </row>
    <row r="21254" spans="4:13">
      <c r="D21254" s="20" t="str">
        <f>IFERROR(VLOOKUP(H21254&amp;"|"&amp;I21254,Sheet3!$H$2:$N$150,5,0),"")</f>
        <v/>
      </c>
      <c r="M21254" s="20" t="str">
        <f>IFERROR(INDEX(Sheet3!$Q$2:$Q$25,MATCH(H21254,Origin_List,0)),"")</f>
        <v/>
      </c>
    </row>
    <row r="21255" spans="4:13">
      <c r="D21255" s="20" t="str">
        <f>IFERROR(VLOOKUP(H21255&amp;"|"&amp;I21255,Sheet3!$H$2:$N$150,5,0),"")</f>
        <v/>
      </c>
      <c r="M21255" s="20" t="str">
        <f>IFERROR(INDEX(Sheet3!$Q$2:$Q$25,MATCH(H21255,Origin_List,0)),"")</f>
        <v/>
      </c>
    </row>
    <row r="21256" spans="4:13">
      <c r="D21256" s="20" t="str">
        <f>IFERROR(VLOOKUP(H21256&amp;"|"&amp;I21256,Sheet3!$H$2:$N$150,5,0),"")</f>
        <v/>
      </c>
      <c r="M21256" s="20" t="str">
        <f>IFERROR(INDEX(Sheet3!$Q$2:$Q$25,MATCH(H21256,Origin_List,0)),"")</f>
        <v/>
      </c>
    </row>
    <row r="21257" spans="4:13">
      <c r="D21257" s="20" t="str">
        <f>IFERROR(VLOOKUP(H21257&amp;"|"&amp;I21257,Sheet3!$H$2:$N$150,5,0),"")</f>
        <v/>
      </c>
      <c r="M21257" s="20" t="str">
        <f>IFERROR(INDEX(Sheet3!$Q$2:$Q$25,MATCH(H21257,Origin_List,0)),"")</f>
        <v/>
      </c>
    </row>
    <row r="21258" spans="4:13">
      <c r="D21258" s="20" t="str">
        <f>IFERROR(VLOOKUP(H21258&amp;"|"&amp;I21258,Sheet3!$H$2:$N$150,5,0),"")</f>
        <v/>
      </c>
      <c r="M21258" s="20" t="str">
        <f>IFERROR(INDEX(Sheet3!$Q$2:$Q$25,MATCH(H21258,Origin_List,0)),"")</f>
        <v/>
      </c>
    </row>
    <row r="21259" spans="4:13">
      <c r="D21259" s="20" t="str">
        <f>IFERROR(VLOOKUP(H21259&amp;"|"&amp;I21259,Sheet3!$H$2:$N$150,5,0),"")</f>
        <v/>
      </c>
      <c r="M21259" s="20" t="str">
        <f>IFERROR(INDEX(Sheet3!$Q$2:$Q$25,MATCH(H21259,Origin_List,0)),"")</f>
        <v/>
      </c>
    </row>
    <row r="21260" spans="4:13">
      <c r="D21260" s="20" t="str">
        <f>IFERROR(VLOOKUP(H21260&amp;"|"&amp;I21260,Sheet3!$H$2:$N$150,5,0),"")</f>
        <v/>
      </c>
      <c r="M21260" s="20" t="str">
        <f>IFERROR(INDEX(Sheet3!$Q$2:$Q$25,MATCH(H21260,Origin_List,0)),"")</f>
        <v/>
      </c>
    </row>
    <row r="21261" spans="4:13">
      <c r="D21261" s="20" t="str">
        <f>IFERROR(VLOOKUP(H21261&amp;"|"&amp;I21261,Sheet3!$H$2:$N$150,5,0),"")</f>
        <v/>
      </c>
      <c r="M21261" s="20" t="str">
        <f>IFERROR(INDEX(Sheet3!$Q$2:$Q$25,MATCH(H21261,Origin_List,0)),"")</f>
        <v/>
      </c>
    </row>
    <row r="21262" spans="4:13">
      <c r="D21262" s="20" t="str">
        <f>IFERROR(VLOOKUP(H21262&amp;"|"&amp;I21262,Sheet3!$H$2:$N$150,5,0),"")</f>
        <v/>
      </c>
      <c r="M21262" s="20" t="str">
        <f>IFERROR(INDEX(Sheet3!$Q$2:$Q$25,MATCH(H21262,Origin_List,0)),"")</f>
        <v/>
      </c>
    </row>
    <row r="21263" spans="4:13">
      <c r="D21263" s="20" t="str">
        <f>IFERROR(VLOOKUP(H21263&amp;"|"&amp;I21263,Sheet3!$H$2:$N$150,5,0),"")</f>
        <v/>
      </c>
      <c r="M21263" s="20" t="str">
        <f>IFERROR(INDEX(Sheet3!$Q$2:$Q$25,MATCH(H21263,Origin_List,0)),"")</f>
        <v/>
      </c>
    </row>
    <row r="21264" spans="4:13">
      <c r="D21264" s="20" t="str">
        <f>IFERROR(VLOOKUP(H21264&amp;"|"&amp;I21264,Sheet3!$H$2:$N$150,5,0),"")</f>
        <v/>
      </c>
      <c r="M21264" s="20" t="str">
        <f>IFERROR(INDEX(Sheet3!$Q$2:$Q$25,MATCH(H21264,Origin_List,0)),"")</f>
        <v/>
      </c>
    </row>
    <row r="21265" spans="4:13">
      <c r="D21265" s="20" t="str">
        <f>IFERROR(VLOOKUP(H21265&amp;"|"&amp;I21265,Sheet3!$H$2:$N$150,5,0),"")</f>
        <v/>
      </c>
      <c r="M21265" s="20" t="str">
        <f>IFERROR(INDEX(Sheet3!$Q$2:$Q$25,MATCH(H21265,Origin_List,0)),"")</f>
        <v/>
      </c>
    </row>
    <row r="21266" spans="4:13">
      <c r="D21266" s="20" t="str">
        <f>IFERROR(VLOOKUP(H21266&amp;"|"&amp;I21266,Sheet3!$H$2:$N$150,5,0),"")</f>
        <v/>
      </c>
      <c r="M21266" s="20" t="str">
        <f>IFERROR(INDEX(Sheet3!$Q$2:$Q$25,MATCH(H21266,Origin_List,0)),"")</f>
        <v/>
      </c>
    </row>
    <row r="21267" spans="4:13">
      <c r="D21267" s="20" t="str">
        <f>IFERROR(VLOOKUP(H21267&amp;"|"&amp;I21267,Sheet3!$H$2:$N$150,5,0),"")</f>
        <v/>
      </c>
      <c r="M21267" s="20" t="str">
        <f>IFERROR(INDEX(Sheet3!$Q$2:$Q$25,MATCH(H21267,Origin_List,0)),"")</f>
        <v/>
      </c>
    </row>
    <row r="21268" spans="4:13">
      <c r="D21268" s="20" t="str">
        <f>IFERROR(VLOOKUP(H21268&amp;"|"&amp;I21268,Sheet3!$H$2:$N$150,5,0),"")</f>
        <v/>
      </c>
      <c r="M21268" s="20" t="str">
        <f>IFERROR(INDEX(Sheet3!$Q$2:$Q$25,MATCH(H21268,Origin_List,0)),"")</f>
        <v/>
      </c>
    </row>
    <row r="21269" spans="4:13">
      <c r="D21269" s="20" t="str">
        <f>IFERROR(VLOOKUP(H21269&amp;"|"&amp;I21269,Sheet3!$H$2:$N$150,5,0),"")</f>
        <v/>
      </c>
      <c r="M21269" s="20" t="str">
        <f>IFERROR(INDEX(Sheet3!$Q$2:$Q$25,MATCH(H21269,Origin_List,0)),"")</f>
        <v/>
      </c>
    </row>
    <row r="21270" spans="4:13">
      <c r="D21270" s="20" t="str">
        <f>IFERROR(VLOOKUP(H21270&amp;"|"&amp;I21270,Sheet3!$H$2:$N$150,5,0),"")</f>
        <v/>
      </c>
      <c r="M21270" s="20" t="str">
        <f>IFERROR(INDEX(Sheet3!$Q$2:$Q$25,MATCH(H21270,Origin_List,0)),"")</f>
        <v/>
      </c>
    </row>
    <row r="21271" spans="4:13">
      <c r="D21271" s="20" t="str">
        <f>IFERROR(VLOOKUP(H21271&amp;"|"&amp;I21271,Sheet3!$H$2:$N$150,5,0),"")</f>
        <v/>
      </c>
      <c r="M21271" s="20" t="str">
        <f>IFERROR(INDEX(Sheet3!$Q$2:$Q$25,MATCH(H21271,Origin_List,0)),"")</f>
        <v/>
      </c>
    </row>
    <row r="21272" spans="4:13">
      <c r="D21272" s="20" t="str">
        <f>IFERROR(VLOOKUP(H21272&amp;"|"&amp;I21272,Sheet3!$H$2:$N$150,5,0),"")</f>
        <v/>
      </c>
      <c r="M21272" s="20" t="str">
        <f>IFERROR(INDEX(Sheet3!$Q$2:$Q$25,MATCH(H21272,Origin_List,0)),"")</f>
        <v/>
      </c>
    </row>
    <row r="21273" spans="4:13">
      <c r="D21273" s="20" t="str">
        <f>IFERROR(VLOOKUP(H21273&amp;"|"&amp;I21273,Sheet3!$H$2:$N$150,5,0),"")</f>
        <v/>
      </c>
      <c r="M21273" s="20" t="str">
        <f>IFERROR(INDEX(Sheet3!$Q$2:$Q$25,MATCH(H21273,Origin_List,0)),"")</f>
        <v/>
      </c>
    </row>
    <row r="21274" spans="4:13">
      <c r="D21274" s="20" t="str">
        <f>IFERROR(VLOOKUP(H21274&amp;"|"&amp;I21274,Sheet3!$H$2:$N$150,5,0),"")</f>
        <v/>
      </c>
      <c r="M21274" s="20" t="str">
        <f>IFERROR(INDEX(Sheet3!$Q$2:$Q$25,MATCH(H21274,Origin_List,0)),"")</f>
        <v/>
      </c>
    </row>
    <row r="21275" spans="4:13">
      <c r="D21275" s="20" t="str">
        <f>IFERROR(VLOOKUP(H21275&amp;"|"&amp;I21275,Sheet3!$H$2:$N$150,5,0),"")</f>
        <v/>
      </c>
      <c r="M21275" s="20" t="str">
        <f>IFERROR(INDEX(Sheet3!$Q$2:$Q$25,MATCH(H21275,Origin_List,0)),"")</f>
        <v/>
      </c>
    </row>
    <row r="21276" spans="4:13">
      <c r="D21276" s="20" t="str">
        <f>IFERROR(VLOOKUP(H21276&amp;"|"&amp;I21276,Sheet3!$H$2:$N$150,5,0),"")</f>
        <v/>
      </c>
      <c r="M21276" s="20" t="str">
        <f>IFERROR(INDEX(Sheet3!$Q$2:$Q$25,MATCH(H21276,Origin_List,0)),"")</f>
        <v/>
      </c>
    </row>
    <row r="21277" spans="4:13">
      <c r="D21277" s="20" t="str">
        <f>IFERROR(VLOOKUP(H21277&amp;"|"&amp;I21277,Sheet3!$H$2:$N$150,5,0),"")</f>
        <v/>
      </c>
      <c r="M21277" s="20" t="str">
        <f>IFERROR(INDEX(Sheet3!$Q$2:$Q$25,MATCH(H21277,Origin_List,0)),"")</f>
        <v/>
      </c>
    </row>
    <row r="21278" spans="4:13">
      <c r="D21278" s="20" t="str">
        <f>IFERROR(VLOOKUP(H21278&amp;"|"&amp;I21278,Sheet3!$H$2:$N$150,5,0),"")</f>
        <v/>
      </c>
      <c r="M21278" s="20" t="str">
        <f>IFERROR(INDEX(Sheet3!$Q$2:$Q$25,MATCH(H21278,Origin_List,0)),"")</f>
        <v/>
      </c>
    </row>
    <row r="21279" spans="4:13">
      <c r="D21279" s="20" t="str">
        <f>IFERROR(VLOOKUP(H21279&amp;"|"&amp;I21279,Sheet3!$H$2:$N$150,5,0),"")</f>
        <v/>
      </c>
      <c r="M21279" s="20" t="str">
        <f>IFERROR(INDEX(Sheet3!$Q$2:$Q$25,MATCH(H21279,Origin_List,0)),"")</f>
        <v/>
      </c>
    </row>
    <row r="21280" spans="4:13">
      <c r="D21280" s="20" t="str">
        <f>IFERROR(VLOOKUP(H21280&amp;"|"&amp;I21280,Sheet3!$H$2:$N$150,5,0),"")</f>
        <v/>
      </c>
      <c r="M21280" s="20" t="str">
        <f>IFERROR(INDEX(Sheet3!$Q$2:$Q$25,MATCH(H21280,Origin_List,0)),"")</f>
        <v/>
      </c>
    </row>
    <row r="21281" spans="4:13">
      <c r="D21281" s="20" t="str">
        <f>IFERROR(VLOOKUP(H21281&amp;"|"&amp;I21281,Sheet3!$H$2:$N$150,5,0),"")</f>
        <v/>
      </c>
      <c r="M21281" s="20" t="str">
        <f>IFERROR(INDEX(Sheet3!$Q$2:$Q$25,MATCH(H21281,Origin_List,0)),"")</f>
        <v/>
      </c>
    </row>
    <row r="21282" spans="4:13">
      <c r="D21282" s="20" t="str">
        <f>IFERROR(VLOOKUP(H21282&amp;"|"&amp;I21282,Sheet3!$H$2:$N$150,5,0),"")</f>
        <v/>
      </c>
      <c r="M21282" s="20" t="str">
        <f>IFERROR(INDEX(Sheet3!$Q$2:$Q$25,MATCH(H21282,Origin_List,0)),"")</f>
        <v/>
      </c>
    </row>
    <row r="21283" spans="4:13">
      <c r="D21283" s="20" t="str">
        <f>IFERROR(VLOOKUP(H21283&amp;"|"&amp;I21283,Sheet3!$H$2:$N$150,5,0),"")</f>
        <v/>
      </c>
      <c r="M21283" s="20" t="str">
        <f>IFERROR(INDEX(Sheet3!$Q$2:$Q$25,MATCH(H21283,Origin_List,0)),"")</f>
        <v/>
      </c>
    </row>
    <row r="21284" spans="4:13">
      <c r="D21284" s="20" t="str">
        <f>IFERROR(VLOOKUP(H21284&amp;"|"&amp;I21284,Sheet3!$H$2:$N$150,5,0),"")</f>
        <v/>
      </c>
      <c r="M21284" s="20" t="str">
        <f>IFERROR(INDEX(Sheet3!$Q$2:$Q$25,MATCH(H21284,Origin_List,0)),"")</f>
        <v/>
      </c>
    </row>
    <row r="21285" spans="4:13">
      <c r="D21285" s="20" t="str">
        <f>IFERROR(VLOOKUP(H21285&amp;"|"&amp;I21285,Sheet3!$H$2:$N$150,5,0),"")</f>
        <v/>
      </c>
      <c r="M21285" s="20" t="str">
        <f>IFERROR(INDEX(Sheet3!$Q$2:$Q$25,MATCH(H21285,Origin_List,0)),"")</f>
        <v/>
      </c>
    </row>
    <row r="21286" spans="4:13">
      <c r="D21286" s="20" t="str">
        <f>IFERROR(VLOOKUP(H21286&amp;"|"&amp;I21286,Sheet3!$H$2:$N$150,5,0),"")</f>
        <v/>
      </c>
      <c r="M21286" s="20" t="str">
        <f>IFERROR(INDEX(Sheet3!$Q$2:$Q$25,MATCH(H21286,Origin_List,0)),"")</f>
        <v/>
      </c>
    </row>
    <row r="21287" spans="4:13">
      <c r="D21287" s="20" t="str">
        <f>IFERROR(VLOOKUP(H21287&amp;"|"&amp;I21287,Sheet3!$H$2:$N$150,5,0),"")</f>
        <v/>
      </c>
      <c r="M21287" s="20" t="str">
        <f>IFERROR(INDEX(Sheet3!$Q$2:$Q$25,MATCH(H21287,Origin_List,0)),"")</f>
        <v/>
      </c>
    </row>
    <row r="21288" spans="4:13">
      <c r="D21288" s="20" t="str">
        <f>IFERROR(VLOOKUP(H21288&amp;"|"&amp;I21288,Sheet3!$H$2:$N$150,5,0),"")</f>
        <v/>
      </c>
      <c r="M21288" s="20" t="str">
        <f>IFERROR(INDEX(Sheet3!$Q$2:$Q$25,MATCH(H21288,Origin_List,0)),"")</f>
        <v/>
      </c>
    </row>
    <row r="21289" spans="4:13">
      <c r="D21289" s="20" t="str">
        <f>IFERROR(VLOOKUP(H21289&amp;"|"&amp;I21289,Sheet3!$H$2:$N$150,5,0),"")</f>
        <v/>
      </c>
      <c r="M21289" s="20" t="str">
        <f>IFERROR(INDEX(Sheet3!$Q$2:$Q$25,MATCH(H21289,Origin_List,0)),"")</f>
        <v/>
      </c>
    </row>
    <row r="21290" spans="4:13">
      <c r="D21290" s="20" t="str">
        <f>IFERROR(VLOOKUP(H21290&amp;"|"&amp;I21290,Sheet3!$H$2:$N$150,5,0),"")</f>
        <v/>
      </c>
      <c r="M21290" s="20" t="str">
        <f>IFERROR(INDEX(Sheet3!$Q$2:$Q$25,MATCH(H21290,Origin_List,0)),"")</f>
        <v/>
      </c>
    </row>
    <row r="21291" spans="4:13">
      <c r="D21291" s="20" t="str">
        <f>IFERROR(VLOOKUP(H21291&amp;"|"&amp;I21291,Sheet3!$H$2:$N$150,5,0),"")</f>
        <v/>
      </c>
      <c r="M21291" s="20" t="str">
        <f>IFERROR(INDEX(Sheet3!$Q$2:$Q$25,MATCH(H21291,Origin_List,0)),"")</f>
        <v/>
      </c>
    </row>
    <row r="21292" spans="4:13">
      <c r="D21292" s="20" t="str">
        <f>IFERROR(VLOOKUP(H21292&amp;"|"&amp;I21292,Sheet3!$H$2:$N$150,5,0),"")</f>
        <v/>
      </c>
      <c r="M21292" s="20" t="str">
        <f>IFERROR(INDEX(Sheet3!$Q$2:$Q$25,MATCH(H21292,Origin_List,0)),"")</f>
        <v/>
      </c>
    </row>
    <row r="21293" spans="4:13">
      <c r="D21293" s="20" t="str">
        <f>IFERROR(VLOOKUP(H21293&amp;"|"&amp;I21293,Sheet3!$H$2:$N$150,5,0),"")</f>
        <v/>
      </c>
      <c r="M21293" s="20" t="str">
        <f>IFERROR(INDEX(Sheet3!$Q$2:$Q$25,MATCH(H21293,Origin_List,0)),"")</f>
        <v/>
      </c>
    </row>
    <row r="21294" spans="4:13">
      <c r="D21294" s="20" t="str">
        <f>IFERROR(VLOOKUP(H21294&amp;"|"&amp;I21294,Sheet3!$H$2:$N$150,5,0),"")</f>
        <v/>
      </c>
      <c r="M21294" s="20" t="str">
        <f>IFERROR(INDEX(Sheet3!$Q$2:$Q$25,MATCH(H21294,Origin_List,0)),"")</f>
        <v/>
      </c>
    </row>
    <row r="21295" spans="4:13">
      <c r="D21295" s="20" t="str">
        <f>IFERROR(VLOOKUP(H21295&amp;"|"&amp;I21295,Sheet3!$H$2:$N$150,5,0),"")</f>
        <v/>
      </c>
      <c r="M21295" s="20" t="str">
        <f>IFERROR(INDEX(Sheet3!$Q$2:$Q$25,MATCH(H21295,Origin_List,0)),"")</f>
        <v/>
      </c>
    </row>
    <row r="21296" spans="4:13">
      <c r="D21296" s="20" t="str">
        <f>IFERROR(VLOOKUP(H21296&amp;"|"&amp;I21296,Sheet3!$H$2:$N$150,5,0),"")</f>
        <v/>
      </c>
      <c r="M21296" s="20" t="str">
        <f>IFERROR(INDEX(Sheet3!$Q$2:$Q$25,MATCH(H21296,Origin_List,0)),"")</f>
        <v/>
      </c>
    </row>
    <row r="21297" spans="4:13">
      <c r="D21297" s="20" t="str">
        <f>IFERROR(VLOOKUP(H21297&amp;"|"&amp;I21297,Sheet3!$H$2:$N$150,5,0),"")</f>
        <v/>
      </c>
      <c r="M21297" s="20" t="str">
        <f>IFERROR(INDEX(Sheet3!$Q$2:$Q$25,MATCH(H21297,Origin_List,0)),"")</f>
        <v/>
      </c>
    </row>
    <row r="21298" spans="4:13">
      <c r="D21298" s="20" t="str">
        <f>IFERROR(VLOOKUP(H21298&amp;"|"&amp;I21298,Sheet3!$H$2:$N$150,5,0),"")</f>
        <v/>
      </c>
      <c r="M21298" s="20" t="str">
        <f>IFERROR(INDEX(Sheet3!$Q$2:$Q$25,MATCH(H21298,Origin_List,0)),"")</f>
        <v/>
      </c>
    </row>
    <row r="21299" spans="4:13">
      <c r="D21299" s="20" t="str">
        <f>IFERROR(VLOOKUP(H21299&amp;"|"&amp;I21299,Sheet3!$H$2:$N$150,5,0),"")</f>
        <v/>
      </c>
      <c r="M21299" s="20" t="str">
        <f>IFERROR(INDEX(Sheet3!$Q$2:$Q$25,MATCH(H21299,Origin_List,0)),"")</f>
        <v/>
      </c>
    </row>
    <row r="21300" spans="4:13">
      <c r="D21300" s="20" t="str">
        <f>IFERROR(VLOOKUP(H21300&amp;"|"&amp;I21300,Sheet3!$H$2:$N$150,5,0),"")</f>
        <v/>
      </c>
      <c r="M21300" s="20" t="str">
        <f>IFERROR(INDEX(Sheet3!$Q$2:$Q$25,MATCH(H21300,Origin_List,0)),"")</f>
        <v/>
      </c>
    </row>
    <row r="21301" spans="4:13">
      <c r="D21301" s="20" t="str">
        <f>IFERROR(VLOOKUP(H21301&amp;"|"&amp;I21301,Sheet3!$H$2:$N$150,5,0),"")</f>
        <v/>
      </c>
      <c r="M21301" s="20" t="str">
        <f>IFERROR(INDEX(Sheet3!$Q$2:$Q$25,MATCH(H21301,Origin_List,0)),"")</f>
        <v/>
      </c>
    </row>
    <row r="21302" spans="4:13">
      <c r="D21302" s="20" t="str">
        <f>IFERROR(VLOOKUP(H21302&amp;"|"&amp;I21302,Sheet3!$H$2:$N$150,5,0),"")</f>
        <v/>
      </c>
      <c r="M21302" s="20" t="str">
        <f>IFERROR(INDEX(Sheet3!$Q$2:$Q$25,MATCH(H21302,Origin_List,0)),"")</f>
        <v/>
      </c>
    </row>
    <row r="21303" spans="4:13">
      <c r="D21303" s="20" t="str">
        <f>IFERROR(VLOOKUP(H21303&amp;"|"&amp;I21303,Sheet3!$H$2:$N$150,5,0),"")</f>
        <v/>
      </c>
      <c r="M21303" s="20" t="str">
        <f>IFERROR(INDEX(Sheet3!$Q$2:$Q$25,MATCH(H21303,Origin_List,0)),"")</f>
        <v/>
      </c>
    </row>
    <row r="21304" spans="4:13">
      <c r="D21304" s="20" t="str">
        <f>IFERROR(VLOOKUP(H21304&amp;"|"&amp;I21304,Sheet3!$H$2:$N$150,5,0),"")</f>
        <v/>
      </c>
      <c r="M21304" s="20" t="str">
        <f>IFERROR(INDEX(Sheet3!$Q$2:$Q$25,MATCH(H21304,Origin_List,0)),"")</f>
        <v/>
      </c>
    </row>
    <row r="21305" spans="4:13">
      <c r="D21305" s="20" t="str">
        <f>IFERROR(VLOOKUP(H21305&amp;"|"&amp;I21305,Sheet3!$H$2:$N$150,5,0),"")</f>
        <v/>
      </c>
      <c r="M21305" s="20" t="str">
        <f>IFERROR(INDEX(Sheet3!$Q$2:$Q$25,MATCH(H21305,Origin_List,0)),"")</f>
        <v/>
      </c>
    </row>
    <row r="21306" spans="4:13">
      <c r="D21306" s="20" t="str">
        <f>IFERROR(VLOOKUP(H21306&amp;"|"&amp;I21306,Sheet3!$H$2:$N$150,5,0),"")</f>
        <v/>
      </c>
      <c r="M21306" s="20" t="str">
        <f>IFERROR(INDEX(Sheet3!$Q$2:$Q$25,MATCH(H21306,Origin_List,0)),"")</f>
        <v/>
      </c>
    </row>
    <row r="21307" spans="4:13">
      <c r="D21307" s="20" t="str">
        <f>IFERROR(VLOOKUP(H21307&amp;"|"&amp;I21307,Sheet3!$H$2:$N$150,5,0),"")</f>
        <v/>
      </c>
      <c r="M21307" s="20" t="str">
        <f>IFERROR(INDEX(Sheet3!$Q$2:$Q$25,MATCH(H21307,Origin_List,0)),"")</f>
        <v/>
      </c>
    </row>
    <row r="21308" spans="4:13">
      <c r="D21308" s="20" t="str">
        <f>IFERROR(VLOOKUP(H21308&amp;"|"&amp;I21308,Sheet3!$H$2:$N$150,5,0),"")</f>
        <v/>
      </c>
      <c r="M21308" s="20" t="str">
        <f>IFERROR(INDEX(Sheet3!$Q$2:$Q$25,MATCH(H21308,Origin_List,0)),"")</f>
        <v/>
      </c>
    </row>
    <row r="21309" spans="4:13">
      <c r="D21309" s="20" t="str">
        <f>IFERROR(VLOOKUP(H21309&amp;"|"&amp;I21309,Sheet3!$H$2:$N$150,5,0),"")</f>
        <v/>
      </c>
      <c r="M21309" s="20" t="str">
        <f>IFERROR(INDEX(Sheet3!$Q$2:$Q$25,MATCH(H21309,Origin_List,0)),"")</f>
        <v/>
      </c>
    </row>
    <row r="21310" spans="4:13">
      <c r="D21310" s="20" t="str">
        <f>IFERROR(VLOOKUP(H21310&amp;"|"&amp;I21310,Sheet3!$H$2:$N$150,5,0),"")</f>
        <v/>
      </c>
      <c r="M21310" s="20" t="str">
        <f>IFERROR(INDEX(Sheet3!$Q$2:$Q$25,MATCH(H21310,Origin_List,0)),"")</f>
        <v/>
      </c>
    </row>
    <row r="21311" spans="4:13">
      <c r="D21311" s="20" t="str">
        <f>IFERROR(VLOOKUP(H21311&amp;"|"&amp;I21311,Sheet3!$H$2:$N$150,5,0),"")</f>
        <v/>
      </c>
      <c r="M21311" s="20" t="str">
        <f>IFERROR(INDEX(Sheet3!$Q$2:$Q$25,MATCH(H21311,Origin_List,0)),"")</f>
        <v/>
      </c>
    </row>
    <row r="21312" spans="4:13">
      <c r="D21312" s="20" t="str">
        <f>IFERROR(VLOOKUP(H21312&amp;"|"&amp;I21312,Sheet3!$H$2:$N$150,5,0),"")</f>
        <v/>
      </c>
      <c r="M21312" s="20" t="str">
        <f>IFERROR(INDEX(Sheet3!$Q$2:$Q$25,MATCH(H21312,Origin_List,0)),"")</f>
        <v/>
      </c>
    </row>
    <row r="21313" spans="4:13">
      <c r="D21313" s="20" t="str">
        <f>IFERROR(VLOOKUP(H21313&amp;"|"&amp;I21313,Sheet3!$H$2:$N$150,5,0),"")</f>
        <v/>
      </c>
      <c r="M21313" s="20" t="str">
        <f>IFERROR(INDEX(Sheet3!$Q$2:$Q$25,MATCH(H21313,Origin_List,0)),"")</f>
        <v/>
      </c>
    </row>
    <row r="21314" spans="4:13">
      <c r="D21314" s="20" t="str">
        <f>IFERROR(VLOOKUP(H21314&amp;"|"&amp;I21314,Sheet3!$H$2:$N$150,5,0),"")</f>
        <v/>
      </c>
      <c r="M21314" s="20" t="str">
        <f>IFERROR(INDEX(Sheet3!$Q$2:$Q$25,MATCH(H21314,Origin_List,0)),"")</f>
        <v/>
      </c>
    </row>
    <row r="21315" spans="4:13">
      <c r="D21315" s="20" t="str">
        <f>IFERROR(VLOOKUP(H21315&amp;"|"&amp;I21315,Sheet3!$H$2:$N$150,5,0),"")</f>
        <v/>
      </c>
      <c r="M21315" s="20" t="str">
        <f>IFERROR(INDEX(Sheet3!$Q$2:$Q$25,MATCH(H21315,Origin_List,0)),"")</f>
        <v/>
      </c>
    </row>
    <row r="21316" spans="4:13">
      <c r="D21316" s="20" t="str">
        <f>IFERROR(VLOOKUP(H21316&amp;"|"&amp;I21316,Sheet3!$H$2:$N$150,5,0),"")</f>
        <v/>
      </c>
      <c r="M21316" s="20" t="str">
        <f>IFERROR(INDEX(Sheet3!$Q$2:$Q$25,MATCH(H21316,Origin_List,0)),"")</f>
        <v/>
      </c>
    </row>
    <row r="21317" spans="4:13">
      <c r="D21317" s="20" t="str">
        <f>IFERROR(VLOOKUP(H21317&amp;"|"&amp;I21317,Sheet3!$H$2:$N$150,5,0),"")</f>
        <v/>
      </c>
      <c r="M21317" s="20" t="str">
        <f>IFERROR(INDEX(Sheet3!$Q$2:$Q$25,MATCH(H21317,Origin_List,0)),"")</f>
        <v/>
      </c>
    </row>
    <row r="21318" spans="4:13">
      <c r="D21318" s="20" t="str">
        <f>IFERROR(VLOOKUP(H21318&amp;"|"&amp;I21318,Sheet3!$H$2:$N$150,5,0),"")</f>
        <v/>
      </c>
      <c r="M21318" s="20" t="str">
        <f>IFERROR(INDEX(Sheet3!$Q$2:$Q$25,MATCH(H21318,Origin_List,0)),"")</f>
        <v/>
      </c>
    </row>
    <row r="21319" spans="4:13">
      <c r="D21319" s="20" t="str">
        <f>IFERROR(VLOOKUP(H21319&amp;"|"&amp;I21319,Sheet3!$H$2:$N$150,5,0),"")</f>
        <v/>
      </c>
      <c r="M21319" s="20" t="str">
        <f>IFERROR(INDEX(Sheet3!$Q$2:$Q$25,MATCH(H21319,Origin_List,0)),"")</f>
        <v/>
      </c>
    </row>
    <row r="21320" spans="4:13">
      <c r="D21320" s="20" t="str">
        <f>IFERROR(VLOOKUP(H21320&amp;"|"&amp;I21320,Sheet3!$H$2:$N$150,5,0),"")</f>
        <v/>
      </c>
      <c r="M21320" s="20" t="str">
        <f>IFERROR(INDEX(Sheet3!$Q$2:$Q$25,MATCH(H21320,Origin_List,0)),"")</f>
        <v/>
      </c>
    </row>
    <row r="21321" spans="4:13">
      <c r="D21321" s="20" t="str">
        <f>IFERROR(VLOOKUP(H21321&amp;"|"&amp;I21321,Sheet3!$H$2:$N$150,5,0),"")</f>
        <v/>
      </c>
      <c r="M21321" s="20" t="str">
        <f>IFERROR(INDEX(Sheet3!$Q$2:$Q$25,MATCH(H21321,Origin_List,0)),"")</f>
        <v/>
      </c>
    </row>
    <row r="21322" spans="4:13">
      <c r="D21322" s="20" t="str">
        <f>IFERROR(VLOOKUP(H21322&amp;"|"&amp;I21322,Sheet3!$H$2:$N$150,5,0),"")</f>
        <v/>
      </c>
      <c r="M21322" s="20" t="str">
        <f>IFERROR(INDEX(Sheet3!$Q$2:$Q$25,MATCH(H21322,Origin_List,0)),"")</f>
        <v/>
      </c>
    </row>
    <row r="21323" spans="4:13">
      <c r="D21323" s="20" t="str">
        <f>IFERROR(VLOOKUP(H21323&amp;"|"&amp;I21323,Sheet3!$H$2:$N$150,5,0),"")</f>
        <v/>
      </c>
      <c r="M21323" s="20" t="str">
        <f>IFERROR(INDEX(Sheet3!$Q$2:$Q$25,MATCH(H21323,Origin_List,0)),"")</f>
        <v/>
      </c>
    </row>
    <row r="21324" spans="4:13">
      <c r="D21324" s="20" t="str">
        <f>IFERROR(VLOOKUP(H21324&amp;"|"&amp;I21324,Sheet3!$H$2:$N$150,5,0),"")</f>
        <v/>
      </c>
      <c r="M21324" s="20" t="str">
        <f>IFERROR(INDEX(Sheet3!$Q$2:$Q$25,MATCH(H21324,Origin_List,0)),"")</f>
        <v/>
      </c>
    </row>
    <row r="21325" spans="4:13">
      <c r="D21325" s="20" t="str">
        <f>IFERROR(VLOOKUP(H21325&amp;"|"&amp;I21325,Sheet3!$H$2:$N$150,5,0),"")</f>
        <v/>
      </c>
      <c r="M21325" s="20" t="str">
        <f>IFERROR(INDEX(Sheet3!$Q$2:$Q$25,MATCH(H21325,Origin_List,0)),"")</f>
        <v/>
      </c>
    </row>
    <row r="21326" spans="4:13">
      <c r="D21326" s="20" t="str">
        <f>IFERROR(VLOOKUP(H21326&amp;"|"&amp;I21326,Sheet3!$H$2:$N$150,5,0),"")</f>
        <v/>
      </c>
      <c r="M21326" s="20" t="str">
        <f>IFERROR(INDEX(Sheet3!$Q$2:$Q$25,MATCH(H21326,Origin_List,0)),"")</f>
        <v/>
      </c>
    </row>
    <row r="21327" spans="4:13">
      <c r="D21327" s="20" t="str">
        <f>IFERROR(VLOOKUP(H21327&amp;"|"&amp;I21327,Sheet3!$H$2:$N$150,5,0),"")</f>
        <v/>
      </c>
      <c r="M21327" s="20" t="str">
        <f>IFERROR(INDEX(Sheet3!$Q$2:$Q$25,MATCH(H21327,Origin_List,0)),"")</f>
        <v/>
      </c>
    </row>
    <row r="21328" spans="4:13">
      <c r="D21328" s="20" t="str">
        <f>IFERROR(VLOOKUP(H21328&amp;"|"&amp;I21328,Sheet3!$H$2:$N$150,5,0),"")</f>
        <v/>
      </c>
      <c r="M21328" s="20" t="str">
        <f>IFERROR(INDEX(Sheet3!$Q$2:$Q$25,MATCH(H21328,Origin_List,0)),"")</f>
        <v/>
      </c>
    </row>
    <row r="21329" spans="4:13">
      <c r="D21329" s="20" t="str">
        <f>IFERROR(VLOOKUP(H21329&amp;"|"&amp;I21329,Sheet3!$H$2:$N$150,5,0),"")</f>
        <v/>
      </c>
      <c r="M21329" s="20" t="str">
        <f>IFERROR(INDEX(Sheet3!$Q$2:$Q$25,MATCH(H21329,Origin_List,0)),"")</f>
        <v/>
      </c>
    </row>
    <row r="21330" spans="4:13">
      <c r="D21330" s="20" t="str">
        <f>IFERROR(VLOOKUP(H21330&amp;"|"&amp;I21330,Sheet3!$H$2:$N$150,5,0),"")</f>
        <v/>
      </c>
      <c r="M21330" s="20" t="str">
        <f>IFERROR(INDEX(Sheet3!$Q$2:$Q$25,MATCH(H21330,Origin_List,0)),"")</f>
        <v/>
      </c>
    </row>
    <row r="21331" spans="4:13">
      <c r="D21331" s="20" t="str">
        <f>IFERROR(VLOOKUP(H21331&amp;"|"&amp;I21331,Sheet3!$H$2:$N$150,5,0),"")</f>
        <v/>
      </c>
      <c r="M21331" s="20" t="str">
        <f>IFERROR(INDEX(Sheet3!$Q$2:$Q$25,MATCH(H21331,Origin_List,0)),"")</f>
        <v/>
      </c>
    </row>
    <row r="21332" spans="4:13">
      <c r="D21332" s="20" t="str">
        <f>IFERROR(VLOOKUP(H21332&amp;"|"&amp;I21332,Sheet3!$H$2:$N$150,5,0),"")</f>
        <v/>
      </c>
      <c r="M21332" s="20" t="str">
        <f>IFERROR(INDEX(Sheet3!$Q$2:$Q$25,MATCH(H21332,Origin_List,0)),"")</f>
        <v/>
      </c>
    </row>
    <row r="21333" spans="4:13">
      <c r="D21333" s="20" t="str">
        <f>IFERROR(VLOOKUP(H21333&amp;"|"&amp;I21333,Sheet3!$H$2:$N$150,5,0),"")</f>
        <v/>
      </c>
      <c r="M21333" s="20" t="str">
        <f>IFERROR(INDEX(Sheet3!$Q$2:$Q$25,MATCH(H21333,Origin_List,0)),"")</f>
        <v/>
      </c>
    </row>
    <row r="21334" spans="4:13">
      <c r="D21334" s="20" t="str">
        <f>IFERROR(VLOOKUP(H21334&amp;"|"&amp;I21334,Sheet3!$H$2:$N$150,5,0),"")</f>
        <v/>
      </c>
      <c r="M21334" s="20" t="str">
        <f>IFERROR(INDEX(Sheet3!$Q$2:$Q$25,MATCH(H21334,Origin_List,0)),"")</f>
        <v/>
      </c>
    </row>
    <row r="21335" spans="4:13">
      <c r="D21335" s="20" t="str">
        <f>IFERROR(VLOOKUP(H21335&amp;"|"&amp;I21335,Sheet3!$H$2:$N$150,5,0),"")</f>
        <v/>
      </c>
      <c r="M21335" s="20" t="str">
        <f>IFERROR(INDEX(Sheet3!$Q$2:$Q$25,MATCH(H21335,Origin_List,0)),"")</f>
        <v/>
      </c>
    </row>
    <row r="21336" spans="4:13">
      <c r="D21336" s="20" t="str">
        <f>IFERROR(VLOOKUP(H21336&amp;"|"&amp;I21336,Sheet3!$H$2:$N$150,5,0),"")</f>
        <v/>
      </c>
      <c r="M21336" s="20" t="str">
        <f>IFERROR(INDEX(Sheet3!$Q$2:$Q$25,MATCH(H21336,Origin_List,0)),"")</f>
        <v/>
      </c>
    </row>
    <row r="21337" spans="4:13">
      <c r="D21337" s="20" t="str">
        <f>IFERROR(VLOOKUP(H21337&amp;"|"&amp;I21337,Sheet3!$H$2:$N$150,5,0),"")</f>
        <v/>
      </c>
      <c r="M21337" s="20" t="str">
        <f>IFERROR(INDEX(Sheet3!$Q$2:$Q$25,MATCH(H21337,Origin_List,0)),"")</f>
        <v/>
      </c>
    </row>
    <row r="21338" spans="4:13">
      <c r="D21338" s="20" t="str">
        <f>IFERROR(VLOOKUP(H21338&amp;"|"&amp;I21338,Sheet3!$H$2:$N$150,5,0),"")</f>
        <v/>
      </c>
      <c r="M21338" s="20" t="str">
        <f>IFERROR(INDEX(Sheet3!$Q$2:$Q$25,MATCH(H21338,Origin_List,0)),"")</f>
        <v/>
      </c>
    </row>
    <row r="21339" spans="4:13">
      <c r="D21339" s="20" t="str">
        <f>IFERROR(VLOOKUP(H21339&amp;"|"&amp;I21339,Sheet3!$H$2:$N$150,5,0),"")</f>
        <v/>
      </c>
      <c r="M21339" s="20" t="str">
        <f>IFERROR(INDEX(Sheet3!$Q$2:$Q$25,MATCH(H21339,Origin_List,0)),"")</f>
        <v/>
      </c>
    </row>
    <row r="21340" spans="4:13">
      <c r="D21340" s="20" t="str">
        <f>IFERROR(VLOOKUP(H21340&amp;"|"&amp;I21340,Sheet3!$H$2:$N$150,5,0),"")</f>
        <v/>
      </c>
      <c r="M21340" s="20" t="str">
        <f>IFERROR(INDEX(Sheet3!$Q$2:$Q$25,MATCH(H21340,Origin_List,0)),"")</f>
        <v/>
      </c>
    </row>
    <row r="21341" spans="4:13">
      <c r="D21341" s="20" t="str">
        <f>IFERROR(VLOOKUP(H21341&amp;"|"&amp;I21341,Sheet3!$H$2:$N$150,5,0),"")</f>
        <v/>
      </c>
      <c r="M21341" s="20" t="str">
        <f>IFERROR(INDEX(Sheet3!$Q$2:$Q$25,MATCH(H21341,Origin_List,0)),"")</f>
        <v/>
      </c>
    </row>
    <row r="21342" spans="4:13">
      <c r="D21342" s="20" t="str">
        <f>IFERROR(VLOOKUP(H21342&amp;"|"&amp;I21342,Sheet3!$H$2:$N$150,5,0),"")</f>
        <v/>
      </c>
      <c r="M21342" s="20" t="str">
        <f>IFERROR(INDEX(Sheet3!$Q$2:$Q$25,MATCH(H21342,Origin_List,0)),"")</f>
        <v/>
      </c>
    </row>
    <row r="21343" spans="4:13">
      <c r="D21343" s="20" t="str">
        <f>IFERROR(VLOOKUP(H21343&amp;"|"&amp;I21343,Sheet3!$H$2:$N$150,5,0),"")</f>
        <v/>
      </c>
      <c r="M21343" s="20" t="str">
        <f>IFERROR(INDEX(Sheet3!$Q$2:$Q$25,MATCH(H21343,Origin_List,0)),"")</f>
        <v/>
      </c>
    </row>
    <row r="21344" spans="4:13">
      <c r="D21344" s="20" t="str">
        <f>IFERROR(VLOOKUP(H21344&amp;"|"&amp;I21344,Sheet3!$H$2:$N$150,5,0),"")</f>
        <v/>
      </c>
      <c r="M21344" s="20" t="str">
        <f>IFERROR(INDEX(Sheet3!$Q$2:$Q$25,MATCH(H21344,Origin_List,0)),"")</f>
        <v/>
      </c>
    </row>
    <row r="21345" spans="4:13">
      <c r="D21345" s="20" t="str">
        <f>IFERROR(VLOOKUP(H21345&amp;"|"&amp;I21345,Sheet3!$H$2:$N$150,5,0),"")</f>
        <v/>
      </c>
      <c r="M21345" s="20" t="str">
        <f>IFERROR(INDEX(Sheet3!$Q$2:$Q$25,MATCH(H21345,Origin_List,0)),"")</f>
        <v/>
      </c>
    </row>
    <row r="21346" spans="4:13">
      <c r="D21346" s="20" t="str">
        <f>IFERROR(VLOOKUP(H21346&amp;"|"&amp;I21346,Sheet3!$H$2:$N$150,5,0),"")</f>
        <v/>
      </c>
      <c r="M21346" s="20" t="str">
        <f>IFERROR(INDEX(Sheet3!$Q$2:$Q$25,MATCH(H21346,Origin_List,0)),"")</f>
        <v/>
      </c>
    </row>
    <row r="21347" spans="4:13">
      <c r="D21347" s="20" t="str">
        <f>IFERROR(VLOOKUP(H21347&amp;"|"&amp;I21347,Sheet3!$H$2:$N$150,5,0),"")</f>
        <v/>
      </c>
      <c r="M21347" s="20" t="str">
        <f>IFERROR(INDEX(Sheet3!$Q$2:$Q$25,MATCH(H21347,Origin_List,0)),"")</f>
        <v/>
      </c>
    </row>
    <row r="21348" spans="4:13">
      <c r="D21348" s="20" t="str">
        <f>IFERROR(VLOOKUP(H21348&amp;"|"&amp;I21348,Sheet3!$H$2:$N$150,5,0),"")</f>
        <v/>
      </c>
      <c r="M21348" s="20" t="str">
        <f>IFERROR(INDEX(Sheet3!$Q$2:$Q$25,MATCH(H21348,Origin_List,0)),"")</f>
        <v/>
      </c>
    </row>
    <row r="21349" spans="4:13">
      <c r="D21349" s="20" t="str">
        <f>IFERROR(VLOOKUP(H21349&amp;"|"&amp;I21349,Sheet3!$H$2:$N$150,5,0),"")</f>
        <v/>
      </c>
      <c r="M21349" s="20" t="str">
        <f>IFERROR(INDEX(Sheet3!$Q$2:$Q$25,MATCH(H21349,Origin_List,0)),"")</f>
        <v/>
      </c>
    </row>
    <row r="21350" spans="4:13">
      <c r="D21350" s="20" t="str">
        <f>IFERROR(VLOOKUP(H21350&amp;"|"&amp;I21350,Sheet3!$H$2:$N$150,5,0),"")</f>
        <v/>
      </c>
      <c r="M21350" s="20" t="str">
        <f>IFERROR(INDEX(Sheet3!$Q$2:$Q$25,MATCH(H21350,Origin_List,0)),"")</f>
        <v/>
      </c>
    </row>
    <row r="21351" spans="4:13">
      <c r="D21351" s="20" t="str">
        <f>IFERROR(VLOOKUP(H21351&amp;"|"&amp;I21351,Sheet3!$H$2:$N$150,5,0),"")</f>
        <v/>
      </c>
      <c r="M21351" s="20" t="str">
        <f>IFERROR(INDEX(Sheet3!$Q$2:$Q$25,MATCH(H21351,Origin_List,0)),"")</f>
        <v/>
      </c>
    </row>
    <row r="21352" spans="4:13">
      <c r="D21352" s="20" t="str">
        <f>IFERROR(VLOOKUP(H21352&amp;"|"&amp;I21352,Sheet3!$H$2:$N$150,5,0),"")</f>
        <v/>
      </c>
      <c r="M21352" s="20" t="str">
        <f>IFERROR(INDEX(Sheet3!$Q$2:$Q$25,MATCH(H21352,Origin_List,0)),"")</f>
        <v/>
      </c>
    </row>
    <row r="21353" spans="4:13">
      <c r="D21353" s="20" t="str">
        <f>IFERROR(VLOOKUP(H21353&amp;"|"&amp;I21353,Sheet3!$H$2:$N$150,5,0),"")</f>
        <v/>
      </c>
      <c r="M21353" s="20" t="str">
        <f>IFERROR(INDEX(Sheet3!$Q$2:$Q$25,MATCH(H21353,Origin_List,0)),"")</f>
        <v/>
      </c>
    </row>
    <row r="21354" spans="4:13">
      <c r="D21354" s="20" t="str">
        <f>IFERROR(VLOOKUP(H21354&amp;"|"&amp;I21354,Sheet3!$H$2:$N$150,5,0),"")</f>
        <v/>
      </c>
      <c r="M21354" s="20" t="str">
        <f>IFERROR(INDEX(Sheet3!$Q$2:$Q$25,MATCH(H21354,Origin_List,0)),"")</f>
        <v/>
      </c>
    </row>
    <row r="21355" spans="4:13">
      <c r="D21355" s="20" t="str">
        <f>IFERROR(VLOOKUP(H21355&amp;"|"&amp;I21355,Sheet3!$H$2:$N$150,5,0),"")</f>
        <v/>
      </c>
      <c r="M21355" s="20" t="str">
        <f>IFERROR(INDEX(Sheet3!$Q$2:$Q$25,MATCH(H21355,Origin_List,0)),"")</f>
        <v/>
      </c>
    </row>
    <row r="21356" spans="4:13">
      <c r="D21356" s="20" t="str">
        <f>IFERROR(VLOOKUP(H21356&amp;"|"&amp;I21356,Sheet3!$H$2:$N$150,5,0),"")</f>
        <v/>
      </c>
      <c r="M21356" s="20" t="str">
        <f>IFERROR(INDEX(Sheet3!$Q$2:$Q$25,MATCH(H21356,Origin_List,0)),"")</f>
        <v/>
      </c>
    </row>
    <row r="21357" spans="4:13">
      <c r="D21357" s="20" t="str">
        <f>IFERROR(VLOOKUP(H21357&amp;"|"&amp;I21357,Sheet3!$H$2:$N$150,5,0),"")</f>
        <v/>
      </c>
      <c r="M21357" s="20" t="str">
        <f>IFERROR(INDEX(Sheet3!$Q$2:$Q$25,MATCH(H21357,Origin_List,0)),"")</f>
        <v/>
      </c>
    </row>
    <row r="21358" spans="4:13">
      <c r="D21358" s="20" t="str">
        <f>IFERROR(VLOOKUP(H21358&amp;"|"&amp;I21358,Sheet3!$H$2:$N$150,5,0),"")</f>
        <v/>
      </c>
      <c r="M21358" s="20" t="str">
        <f>IFERROR(INDEX(Sheet3!$Q$2:$Q$25,MATCH(H21358,Origin_List,0)),"")</f>
        <v/>
      </c>
    </row>
    <row r="21359" spans="4:13">
      <c r="D21359" s="20" t="str">
        <f>IFERROR(VLOOKUP(H21359&amp;"|"&amp;I21359,Sheet3!$H$2:$N$150,5,0),"")</f>
        <v/>
      </c>
      <c r="M21359" s="20" t="str">
        <f>IFERROR(INDEX(Sheet3!$Q$2:$Q$25,MATCH(H21359,Origin_List,0)),"")</f>
        <v/>
      </c>
    </row>
    <row r="21360" spans="4:13">
      <c r="D21360" s="20" t="str">
        <f>IFERROR(VLOOKUP(H21360&amp;"|"&amp;I21360,Sheet3!$H$2:$N$150,5,0),"")</f>
        <v/>
      </c>
      <c r="M21360" s="20" t="str">
        <f>IFERROR(INDEX(Sheet3!$Q$2:$Q$25,MATCH(H21360,Origin_List,0)),"")</f>
        <v/>
      </c>
    </row>
    <row r="21361" spans="4:13">
      <c r="D21361" s="20" t="str">
        <f>IFERROR(VLOOKUP(H21361&amp;"|"&amp;I21361,Sheet3!$H$2:$N$150,5,0),"")</f>
        <v/>
      </c>
      <c r="M21361" s="20" t="str">
        <f>IFERROR(INDEX(Sheet3!$Q$2:$Q$25,MATCH(H21361,Origin_List,0)),"")</f>
        <v/>
      </c>
    </row>
    <row r="21362" spans="4:13">
      <c r="D21362" s="20" t="str">
        <f>IFERROR(VLOOKUP(H21362&amp;"|"&amp;I21362,Sheet3!$H$2:$N$150,5,0),"")</f>
        <v/>
      </c>
      <c r="M21362" s="20" t="str">
        <f>IFERROR(INDEX(Sheet3!$Q$2:$Q$25,MATCH(H21362,Origin_List,0)),"")</f>
        <v/>
      </c>
    </row>
    <row r="21363" spans="4:13">
      <c r="D21363" s="20" t="str">
        <f>IFERROR(VLOOKUP(H21363&amp;"|"&amp;I21363,Sheet3!$H$2:$N$150,5,0),"")</f>
        <v/>
      </c>
      <c r="M21363" s="20" t="str">
        <f>IFERROR(INDEX(Sheet3!$Q$2:$Q$25,MATCH(H21363,Origin_List,0)),"")</f>
        <v/>
      </c>
    </row>
    <row r="21364" spans="4:13">
      <c r="D21364" s="20" t="str">
        <f>IFERROR(VLOOKUP(H21364&amp;"|"&amp;I21364,Sheet3!$H$2:$N$150,5,0),"")</f>
        <v/>
      </c>
      <c r="M21364" s="20" t="str">
        <f>IFERROR(INDEX(Sheet3!$Q$2:$Q$25,MATCH(H21364,Origin_List,0)),"")</f>
        <v/>
      </c>
    </row>
    <row r="21365" spans="4:13">
      <c r="D21365" s="20" t="str">
        <f>IFERROR(VLOOKUP(H21365&amp;"|"&amp;I21365,Sheet3!$H$2:$N$150,5,0),"")</f>
        <v/>
      </c>
      <c r="M21365" s="20" t="str">
        <f>IFERROR(INDEX(Sheet3!$Q$2:$Q$25,MATCH(H21365,Origin_List,0)),"")</f>
        <v/>
      </c>
    </row>
    <row r="21366" spans="4:13">
      <c r="D21366" s="20" t="str">
        <f>IFERROR(VLOOKUP(H21366&amp;"|"&amp;I21366,Sheet3!$H$2:$N$150,5,0),"")</f>
        <v/>
      </c>
      <c r="M21366" s="20" t="str">
        <f>IFERROR(INDEX(Sheet3!$Q$2:$Q$25,MATCH(H21366,Origin_List,0)),"")</f>
        <v/>
      </c>
    </row>
    <row r="21367" spans="4:13">
      <c r="D21367" s="20" t="str">
        <f>IFERROR(VLOOKUP(H21367&amp;"|"&amp;I21367,Sheet3!$H$2:$N$150,5,0),"")</f>
        <v/>
      </c>
      <c r="M21367" s="20" t="str">
        <f>IFERROR(INDEX(Sheet3!$Q$2:$Q$25,MATCH(H21367,Origin_List,0)),"")</f>
        <v/>
      </c>
    </row>
    <row r="21368" spans="4:13">
      <c r="D21368" s="20" t="str">
        <f>IFERROR(VLOOKUP(H21368&amp;"|"&amp;I21368,Sheet3!$H$2:$N$150,5,0),"")</f>
        <v/>
      </c>
      <c r="M21368" s="20" t="str">
        <f>IFERROR(INDEX(Sheet3!$Q$2:$Q$25,MATCH(H21368,Origin_List,0)),"")</f>
        <v/>
      </c>
    </row>
    <row r="21369" spans="4:13">
      <c r="D21369" s="20" t="str">
        <f>IFERROR(VLOOKUP(H21369&amp;"|"&amp;I21369,Sheet3!$H$2:$N$150,5,0),"")</f>
        <v/>
      </c>
      <c r="M21369" s="20" t="str">
        <f>IFERROR(INDEX(Sheet3!$Q$2:$Q$25,MATCH(H21369,Origin_List,0)),"")</f>
        <v/>
      </c>
    </row>
    <row r="21370" spans="4:13">
      <c r="D21370" s="20" t="str">
        <f>IFERROR(VLOOKUP(H21370&amp;"|"&amp;I21370,Sheet3!$H$2:$N$150,5,0),"")</f>
        <v/>
      </c>
      <c r="M21370" s="20" t="str">
        <f>IFERROR(INDEX(Sheet3!$Q$2:$Q$25,MATCH(H21370,Origin_List,0)),"")</f>
        <v/>
      </c>
    </row>
    <row r="21371" spans="4:13">
      <c r="D21371" s="20" t="str">
        <f>IFERROR(VLOOKUP(H21371&amp;"|"&amp;I21371,Sheet3!$H$2:$N$150,5,0),"")</f>
        <v/>
      </c>
      <c r="M21371" s="20" t="str">
        <f>IFERROR(INDEX(Sheet3!$Q$2:$Q$25,MATCH(H21371,Origin_List,0)),"")</f>
        <v/>
      </c>
    </row>
    <row r="21372" spans="4:13">
      <c r="D21372" s="20" t="str">
        <f>IFERROR(VLOOKUP(H21372&amp;"|"&amp;I21372,Sheet3!$H$2:$N$150,5,0),"")</f>
        <v/>
      </c>
      <c r="M21372" s="20" t="str">
        <f>IFERROR(INDEX(Sheet3!$Q$2:$Q$25,MATCH(H21372,Origin_List,0)),"")</f>
        <v/>
      </c>
    </row>
    <row r="21373" spans="4:13">
      <c r="D21373" s="20" t="str">
        <f>IFERROR(VLOOKUP(H21373&amp;"|"&amp;I21373,Sheet3!$H$2:$N$150,5,0),"")</f>
        <v/>
      </c>
      <c r="M21373" s="20" t="str">
        <f>IFERROR(INDEX(Sheet3!$Q$2:$Q$25,MATCH(H21373,Origin_List,0)),"")</f>
        <v/>
      </c>
    </row>
    <row r="21374" spans="4:13">
      <c r="D21374" s="20" t="str">
        <f>IFERROR(VLOOKUP(H21374&amp;"|"&amp;I21374,Sheet3!$H$2:$N$150,5,0),"")</f>
        <v/>
      </c>
      <c r="M21374" s="20" t="str">
        <f>IFERROR(INDEX(Sheet3!$Q$2:$Q$25,MATCH(H21374,Origin_List,0)),"")</f>
        <v/>
      </c>
    </row>
    <row r="21375" spans="4:13">
      <c r="D21375" s="20" t="str">
        <f>IFERROR(VLOOKUP(H21375&amp;"|"&amp;I21375,Sheet3!$H$2:$N$150,5,0),"")</f>
        <v/>
      </c>
      <c r="M21375" s="20" t="str">
        <f>IFERROR(INDEX(Sheet3!$Q$2:$Q$25,MATCH(H21375,Origin_List,0)),"")</f>
        <v/>
      </c>
    </row>
    <row r="21376" spans="4:13">
      <c r="D21376" s="20" t="str">
        <f>IFERROR(VLOOKUP(H21376&amp;"|"&amp;I21376,Sheet3!$H$2:$N$150,5,0),"")</f>
        <v/>
      </c>
      <c r="M21376" s="20" t="str">
        <f>IFERROR(INDEX(Sheet3!$Q$2:$Q$25,MATCH(H21376,Origin_List,0)),"")</f>
        <v/>
      </c>
    </row>
    <row r="21377" spans="4:13">
      <c r="D21377" s="20" t="str">
        <f>IFERROR(VLOOKUP(H21377&amp;"|"&amp;I21377,Sheet3!$H$2:$N$150,5,0),"")</f>
        <v/>
      </c>
      <c r="M21377" s="20" t="str">
        <f>IFERROR(INDEX(Sheet3!$Q$2:$Q$25,MATCH(H21377,Origin_List,0)),"")</f>
        <v/>
      </c>
    </row>
    <row r="21378" spans="4:13">
      <c r="D21378" s="20" t="str">
        <f>IFERROR(VLOOKUP(H21378&amp;"|"&amp;I21378,Sheet3!$H$2:$N$150,5,0),"")</f>
        <v/>
      </c>
      <c r="M21378" s="20" t="str">
        <f>IFERROR(INDEX(Sheet3!$Q$2:$Q$25,MATCH(H21378,Origin_List,0)),"")</f>
        <v/>
      </c>
    </row>
    <row r="21379" spans="4:13">
      <c r="D21379" s="20" t="str">
        <f>IFERROR(VLOOKUP(H21379&amp;"|"&amp;I21379,Sheet3!$H$2:$N$150,5,0),"")</f>
        <v/>
      </c>
      <c r="M21379" s="20" t="str">
        <f>IFERROR(INDEX(Sheet3!$Q$2:$Q$25,MATCH(H21379,Origin_List,0)),"")</f>
        <v/>
      </c>
    </row>
    <row r="21380" spans="4:13">
      <c r="D21380" s="20" t="str">
        <f>IFERROR(VLOOKUP(H21380&amp;"|"&amp;I21380,Sheet3!$H$2:$N$150,5,0),"")</f>
        <v/>
      </c>
      <c r="M21380" s="20" t="str">
        <f>IFERROR(INDEX(Sheet3!$Q$2:$Q$25,MATCH(H21380,Origin_List,0)),"")</f>
        <v/>
      </c>
    </row>
    <row r="21381" spans="4:13">
      <c r="D21381" s="20" t="str">
        <f>IFERROR(VLOOKUP(H21381&amp;"|"&amp;I21381,Sheet3!$H$2:$N$150,5,0),"")</f>
        <v/>
      </c>
      <c r="M21381" s="20" t="str">
        <f>IFERROR(INDEX(Sheet3!$Q$2:$Q$25,MATCH(H21381,Origin_List,0)),"")</f>
        <v/>
      </c>
    </row>
    <row r="21382" spans="4:13">
      <c r="D21382" s="20" t="str">
        <f>IFERROR(VLOOKUP(H21382&amp;"|"&amp;I21382,Sheet3!$H$2:$N$150,5,0),"")</f>
        <v/>
      </c>
      <c r="M21382" s="20" t="str">
        <f>IFERROR(INDEX(Sheet3!$Q$2:$Q$25,MATCH(H21382,Origin_List,0)),"")</f>
        <v/>
      </c>
    </row>
    <row r="21383" spans="4:13">
      <c r="D21383" s="20" t="str">
        <f>IFERROR(VLOOKUP(H21383&amp;"|"&amp;I21383,Sheet3!$H$2:$N$150,5,0),"")</f>
        <v/>
      </c>
      <c r="M21383" s="20" t="str">
        <f>IFERROR(INDEX(Sheet3!$Q$2:$Q$25,MATCH(H21383,Origin_List,0)),"")</f>
        <v/>
      </c>
    </row>
    <row r="21384" spans="4:13">
      <c r="D21384" s="20" t="str">
        <f>IFERROR(VLOOKUP(H21384&amp;"|"&amp;I21384,Sheet3!$H$2:$N$150,5,0),"")</f>
        <v/>
      </c>
      <c r="M21384" s="20" t="str">
        <f>IFERROR(INDEX(Sheet3!$Q$2:$Q$25,MATCH(H21384,Origin_List,0)),"")</f>
        <v/>
      </c>
    </row>
    <row r="21385" spans="4:13">
      <c r="D21385" s="20" t="str">
        <f>IFERROR(VLOOKUP(H21385&amp;"|"&amp;I21385,Sheet3!$H$2:$N$150,5,0),"")</f>
        <v/>
      </c>
      <c r="M21385" s="20" t="str">
        <f>IFERROR(INDEX(Sheet3!$Q$2:$Q$25,MATCH(H21385,Origin_List,0)),"")</f>
        <v/>
      </c>
    </row>
    <row r="21386" spans="4:13">
      <c r="D21386" s="20" t="str">
        <f>IFERROR(VLOOKUP(H21386&amp;"|"&amp;I21386,Sheet3!$H$2:$N$150,5,0),"")</f>
        <v/>
      </c>
      <c r="M21386" s="20" t="str">
        <f>IFERROR(INDEX(Sheet3!$Q$2:$Q$25,MATCH(H21386,Origin_List,0)),"")</f>
        <v/>
      </c>
    </row>
    <row r="21387" spans="4:13">
      <c r="D21387" s="20" t="str">
        <f>IFERROR(VLOOKUP(H21387&amp;"|"&amp;I21387,Sheet3!$H$2:$N$150,5,0),"")</f>
        <v/>
      </c>
      <c r="M21387" s="20" t="str">
        <f>IFERROR(INDEX(Sheet3!$Q$2:$Q$25,MATCH(H21387,Origin_List,0)),"")</f>
        <v/>
      </c>
    </row>
    <row r="21388" spans="4:13">
      <c r="D21388" s="20" t="str">
        <f>IFERROR(VLOOKUP(H21388&amp;"|"&amp;I21388,Sheet3!$H$2:$N$150,5,0),"")</f>
        <v/>
      </c>
      <c r="M21388" s="20" t="str">
        <f>IFERROR(INDEX(Sheet3!$Q$2:$Q$25,MATCH(H21388,Origin_List,0)),"")</f>
        <v/>
      </c>
    </row>
    <row r="21389" spans="4:13">
      <c r="D21389" s="20" t="str">
        <f>IFERROR(VLOOKUP(H21389&amp;"|"&amp;I21389,Sheet3!$H$2:$N$150,5,0),"")</f>
        <v/>
      </c>
      <c r="M21389" s="20" t="str">
        <f>IFERROR(INDEX(Sheet3!$Q$2:$Q$25,MATCH(H21389,Origin_List,0)),"")</f>
        <v/>
      </c>
    </row>
    <row r="21390" spans="4:13">
      <c r="D21390" s="20" t="str">
        <f>IFERROR(VLOOKUP(H21390&amp;"|"&amp;I21390,Sheet3!$H$2:$N$150,5,0),"")</f>
        <v/>
      </c>
      <c r="M21390" s="20" t="str">
        <f>IFERROR(INDEX(Sheet3!$Q$2:$Q$25,MATCH(H21390,Origin_List,0)),"")</f>
        <v/>
      </c>
    </row>
    <row r="21391" spans="4:13">
      <c r="D21391" s="20" t="str">
        <f>IFERROR(VLOOKUP(H21391&amp;"|"&amp;I21391,Sheet3!$H$2:$N$150,5,0),"")</f>
        <v/>
      </c>
      <c r="M21391" s="20" t="str">
        <f>IFERROR(INDEX(Sheet3!$Q$2:$Q$25,MATCH(H21391,Origin_List,0)),"")</f>
        <v/>
      </c>
    </row>
    <row r="21392" spans="4:13">
      <c r="D21392" s="20" t="str">
        <f>IFERROR(VLOOKUP(H21392&amp;"|"&amp;I21392,Sheet3!$H$2:$N$150,5,0),"")</f>
        <v/>
      </c>
      <c r="M21392" s="20" t="str">
        <f>IFERROR(INDEX(Sheet3!$Q$2:$Q$25,MATCH(H21392,Origin_List,0)),"")</f>
        <v/>
      </c>
    </row>
    <row r="21393" spans="4:13">
      <c r="D21393" s="20" t="str">
        <f>IFERROR(VLOOKUP(H21393&amp;"|"&amp;I21393,Sheet3!$H$2:$N$150,5,0),"")</f>
        <v/>
      </c>
      <c r="M21393" s="20" t="str">
        <f>IFERROR(INDEX(Sheet3!$Q$2:$Q$25,MATCH(H21393,Origin_List,0)),"")</f>
        <v/>
      </c>
    </row>
    <row r="21394" spans="4:13">
      <c r="D21394" s="20" t="str">
        <f>IFERROR(VLOOKUP(H21394&amp;"|"&amp;I21394,Sheet3!$H$2:$N$150,5,0),"")</f>
        <v/>
      </c>
      <c r="M21394" s="20" t="str">
        <f>IFERROR(INDEX(Sheet3!$Q$2:$Q$25,MATCH(H21394,Origin_List,0)),"")</f>
        <v/>
      </c>
    </row>
    <row r="21395" spans="4:13">
      <c r="D21395" s="20" t="str">
        <f>IFERROR(VLOOKUP(H21395&amp;"|"&amp;I21395,Sheet3!$H$2:$N$150,5,0),"")</f>
        <v/>
      </c>
      <c r="M21395" s="20" t="str">
        <f>IFERROR(INDEX(Sheet3!$Q$2:$Q$25,MATCH(H21395,Origin_List,0)),"")</f>
        <v/>
      </c>
    </row>
    <row r="21396" spans="4:13">
      <c r="D21396" s="20" t="str">
        <f>IFERROR(VLOOKUP(H21396&amp;"|"&amp;I21396,Sheet3!$H$2:$N$150,5,0),"")</f>
        <v/>
      </c>
      <c r="M21396" s="20" t="str">
        <f>IFERROR(INDEX(Sheet3!$Q$2:$Q$25,MATCH(H21396,Origin_List,0)),"")</f>
        <v/>
      </c>
    </row>
    <row r="21397" spans="4:13">
      <c r="D21397" s="20" t="str">
        <f>IFERROR(VLOOKUP(H21397&amp;"|"&amp;I21397,Sheet3!$H$2:$N$150,5,0),"")</f>
        <v/>
      </c>
      <c r="M21397" s="20" t="str">
        <f>IFERROR(INDEX(Sheet3!$Q$2:$Q$25,MATCH(H21397,Origin_List,0)),"")</f>
        <v/>
      </c>
    </row>
    <row r="21398" spans="4:13">
      <c r="D21398" s="20" t="str">
        <f>IFERROR(VLOOKUP(H21398&amp;"|"&amp;I21398,Sheet3!$H$2:$N$150,5,0),"")</f>
        <v/>
      </c>
      <c r="M21398" s="20" t="str">
        <f>IFERROR(INDEX(Sheet3!$Q$2:$Q$25,MATCH(H21398,Origin_List,0)),"")</f>
        <v/>
      </c>
    </row>
    <row r="21399" spans="4:13">
      <c r="D21399" s="20" t="str">
        <f>IFERROR(VLOOKUP(H21399&amp;"|"&amp;I21399,Sheet3!$H$2:$N$150,5,0),"")</f>
        <v/>
      </c>
      <c r="M21399" s="20" t="str">
        <f>IFERROR(INDEX(Sheet3!$Q$2:$Q$25,MATCH(H21399,Origin_List,0)),"")</f>
        <v/>
      </c>
    </row>
    <row r="21400" spans="4:13">
      <c r="D21400" s="20" t="str">
        <f>IFERROR(VLOOKUP(H21400&amp;"|"&amp;I21400,Sheet3!$H$2:$N$150,5,0),"")</f>
        <v/>
      </c>
      <c r="M21400" s="20" t="str">
        <f>IFERROR(INDEX(Sheet3!$Q$2:$Q$25,MATCH(H21400,Origin_List,0)),"")</f>
        <v/>
      </c>
    </row>
    <row r="21401" spans="4:13">
      <c r="D21401" s="20" t="str">
        <f>IFERROR(VLOOKUP(H21401&amp;"|"&amp;I21401,Sheet3!$H$2:$N$150,5,0),"")</f>
        <v/>
      </c>
      <c r="M21401" s="20" t="str">
        <f>IFERROR(INDEX(Sheet3!$Q$2:$Q$25,MATCH(H21401,Origin_List,0)),"")</f>
        <v/>
      </c>
    </row>
    <row r="21402" spans="4:13">
      <c r="D21402" s="20" t="str">
        <f>IFERROR(VLOOKUP(H21402&amp;"|"&amp;I21402,Sheet3!$H$2:$N$150,5,0),"")</f>
        <v/>
      </c>
      <c r="M21402" s="20" t="str">
        <f>IFERROR(INDEX(Sheet3!$Q$2:$Q$25,MATCH(H21402,Origin_List,0)),"")</f>
        <v/>
      </c>
    </row>
    <row r="21403" spans="4:13">
      <c r="D21403" s="20" t="str">
        <f>IFERROR(VLOOKUP(H21403&amp;"|"&amp;I21403,Sheet3!$H$2:$N$150,5,0),"")</f>
        <v/>
      </c>
      <c r="M21403" s="20" t="str">
        <f>IFERROR(INDEX(Sheet3!$Q$2:$Q$25,MATCH(H21403,Origin_List,0)),"")</f>
        <v/>
      </c>
    </row>
    <row r="21404" spans="4:13">
      <c r="D21404" s="20" t="str">
        <f>IFERROR(VLOOKUP(H21404&amp;"|"&amp;I21404,Sheet3!$H$2:$N$150,5,0),"")</f>
        <v/>
      </c>
      <c r="M21404" s="20" t="str">
        <f>IFERROR(INDEX(Sheet3!$Q$2:$Q$25,MATCH(H21404,Origin_List,0)),"")</f>
        <v/>
      </c>
    </row>
    <row r="21405" spans="4:13">
      <c r="D21405" s="20" t="str">
        <f>IFERROR(VLOOKUP(H21405&amp;"|"&amp;I21405,Sheet3!$H$2:$N$150,5,0),"")</f>
        <v/>
      </c>
      <c r="M21405" s="20" t="str">
        <f>IFERROR(INDEX(Sheet3!$Q$2:$Q$25,MATCH(H21405,Origin_List,0)),"")</f>
        <v/>
      </c>
    </row>
    <row r="21406" spans="4:13">
      <c r="D21406" s="20" t="str">
        <f>IFERROR(VLOOKUP(H21406&amp;"|"&amp;I21406,Sheet3!$H$2:$N$150,5,0),"")</f>
        <v/>
      </c>
      <c r="M21406" s="20" t="str">
        <f>IFERROR(INDEX(Sheet3!$Q$2:$Q$25,MATCH(H21406,Origin_List,0)),"")</f>
        <v/>
      </c>
    </row>
    <row r="21407" spans="4:13">
      <c r="D21407" s="20" t="str">
        <f>IFERROR(VLOOKUP(H21407&amp;"|"&amp;I21407,Sheet3!$H$2:$N$150,5,0),"")</f>
        <v/>
      </c>
      <c r="M21407" s="20" t="str">
        <f>IFERROR(INDEX(Sheet3!$Q$2:$Q$25,MATCH(H21407,Origin_List,0)),"")</f>
        <v/>
      </c>
    </row>
    <row r="21408" spans="4:13">
      <c r="D21408" s="20" t="str">
        <f>IFERROR(VLOOKUP(H21408&amp;"|"&amp;I21408,Sheet3!$H$2:$N$150,5,0),"")</f>
        <v/>
      </c>
      <c r="M21408" s="20" t="str">
        <f>IFERROR(INDEX(Sheet3!$Q$2:$Q$25,MATCH(H21408,Origin_List,0)),"")</f>
        <v/>
      </c>
    </row>
    <row r="21409" spans="4:13">
      <c r="D21409" s="20" t="str">
        <f>IFERROR(VLOOKUP(H21409&amp;"|"&amp;I21409,Sheet3!$H$2:$N$150,5,0),"")</f>
        <v/>
      </c>
      <c r="M21409" s="20" t="str">
        <f>IFERROR(INDEX(Sheet3!$Q$2:$Q$25,MATCH(H21409,Origin_List,0)),"")</f>
        <v/>
      </c>
    </row>
    <row r="21410" spans="4:13">
      <c r="D21410" s="20" t="str">
        <f>IFERROR(VLOOKUP(H21410&amp;"|"&amp;I21410,Sheet3!$H$2:$N$150,5,0),"")</f>
        <v/>
      </c>
      <c r="M21410" s="20" t="str">
        <f>IFERROR(INDEX(Sheet3!$Q$2:$Q$25,MATCH(H21410,Origin_List,0)),"")</f>
        <v/>
      </c>
    </row>
    <row r="21411" spans="4:13">
      <c r="D21411" s="20" t="str">
        <f>IFERROR(VLOOKUP(H21411&amp;"|"&amp;I21411,Sheet3!$H$2:$N$150,5,0),"")</f>
        <v/>
      </c>
      <c r="M21411" s="20" t="str">
        <f>IFERROR(INDEX(Sheet3!$Q$2:$Q$25,MATCH(H21411,Origin_List,0)),"")</f>
        <v/>
      </c>
    </row>
    <row r="21412" spans="4:13">
      <c r="D21412" s="20" t="str">
        <f>IFERROR(VLOOKUP(H21412&amp;"|"&amp;I21412,Sheet3!$H$2:$N$150,5,0),"")</f>
        <v/>
      </c>
      <c r="M21412" s="20" t="str">
        <f>IFERROR(INDEX(Sheet3!$Q$2:$Q$25,MATCH(H21412,Origin_List,0)),"")</f>
        <v/>
      </c>
    </row>
    <row r="21413" spans="4:13">
      <c r="D21413" s="20" t="str">
        <f>IFERROR(VLOOKUP(H21413&amp;"|"&amp;I21413,Sheet3!$H$2:$N$150,5,0),"")</f>
        <v/>
      </c>
      <c r="M21413" s="20" t="str">
        <f>IFERROR(INDEX(Sheet3!$Q$2:$Q$25,MATCH(H21413,Origin_List,0)),"")</f>
        <v/>
      </c>
    </row>
    <row r="21414" spans="4:13">
      <c r="D21414" s="20" t="str">
        <f>IFERROR(VLOOKUP(H21414&amp;"|"&amp;I21414,Sheet3!$H$2:$N$150,5,0),"")</f>
        <v/>
      </c>
      <c r="M21414" s="20" t="str">
        <f>IFERROR(INDEX(Sheet3!$Q$2:$Q$25,MATCH(H21414,Origin_List,0)),"")</f>
        <v/>
      </c>
    </row>
    <row r="21415" spans="4:13">
      <c r="D21415" s="20" t="str">
        <f>IFERROR(VLOOKUP(H21415&amp;"|"&amp;I21415,Sheet3!$H$2:$N$150,5,0),"")</f>
        <v/>
      </c>
      <c r="M21415" s="20" t="str">
        <f>IFERROR(INDEX(Sheet3!$Q$2:$Q$25,MATCH(H21415,Origin_List,0)),"")</f>
        <v/>
      </c>
    </row>
    <row r="21416" spans="4:13">
      <c r="D21416" s="20" t="str">
        <f>IFERROR(VLOOKUP(H21416&amp;"|"&amp;I21416,Sheet3!$H$2:$N$150,5,0),"")</f>
        <v/>
      </c>
      <c r="M21416" s="20" t="str">
        <f>IFERROR(INDEX(Sheet3!$Q$2:$Q$25,MATCH(H21416,Origin_List,0)),"")</f>
        <v/>
      </c>
    </row>
    <row r="21417" spans="4:13">
      <c r="D21417" s="20" t="str">
        <f>IFERROR(VLOOKUP(H21417&amp;"|"&amp;I21417,Sheet3!$H$2:$N$150,5,0),"")</f>
        <v/>
      </c>
      <c r="M21417" s="20" t="str">
        <f>IFERROR(INDEX(Sheet3!$Q$2:$Q$25,MATCH(H21417,Origin_List,0)),"")</f>
        <v/>
      </c>
    </row>
    <row r="21418" spans="4:13">
      <c r="D21418" s="20" t="str">
        <f>IFERROR(VLOOKUP(H21418&amp;"|"&amp;I21418,Sheet3!$H$2:$N$150,5,0),"")</f>
        <v/>
      </c>
      <c r="M21418" s="20" t="str">
        <f>IFERROR(INDEX(Sheet3!$Q$2:$Q$25,MATCH(H21418,Origin_List,0)),"")</f>
        <v/>
      </c>
    </row>
    <row r="21419" spans="4:13">
      <c r="D21419" s="20" t="str">
        <f>IFERROR(VLOOKUP(H21419&amp;"|"&amp;I21419,Sheet3!$H$2:$N$150,5,0),"")</f>
        <v/>
      </c>
      <c r="M21419" s="20" t="str">
        <f>IFERROR(INDEX(Sheet3!$Q$2:$Q$25,MATCH(H21419,Origin_List,0)),"")</f>
        <v/>
      </c>
    </row>
    <row r="21420" spans="4:13">
      <c r="D21420" s="20" t="str">
        <f>IFERROR(VLOOKUP(H21420&amp;"|"&amp;I21420,Sheet3!$H$2:$N$150,5,0),"")</f>
        <v/>
      </c>
      <c r="M21420" s="20" t="str">
        <f>IFERROR(INDEX(Sheet3!$Q$2:$Q$25,MATCH(H21420,Origin_List,0)),"")</f>
        <v/>
      </c>
    </row>
    <row r="21421" spans="4:13">
      <c r="D21421" s="20" t="str">
        <f>IFERROR(VLOOKUP(H21421&amp;"|"&amp;I21421,Sheet3!$H$2:$N$150,5,0),"")</f>
        <v/>
      </c>
      <c r="M21421" s="20" t="str">
        <f>IFERROR(INDEX(Sheet3!$Q$2:$Q$25,MATCH(H21421,Origin_List,0)),"")</f>
        <v/>
      </c>
    </row>
    <row r="21422" spans="4:13">
      <c r="D21422" s="20" t="str">
        <f>IFERROR(VLOOKUP(H21422&amp;"|"&amp;I21422,Sheet3!$H$2:$N$150,5,0),"")</f>
        <v/>
      </c>
      <c r="M21422" s="20" t="str">
        <f>IFERROR(INDEX(Sheet3!$Q$2:$Q$25,MATCH(H21422,Origin_List,0)),"")</f>
        <v/>
      </c>
    </row>
    <row r="21423" spans="4:13">
      <c r="D21423" s="20" t="str">
        <f>IFERROR(VLOOKUP(H21423&amp;"|"&amp;I21423,Sheet3!$H$2:$N$150,5,0),"")</f>
        <v/>
      </c>
      <c r="M21423" s="20" t="str">
        <f>IFERROR(INDEX(Sheet3!$Q$2:$Q$25,MATCH(H21423,Origin_List,0)),"")</f>
        <v/>
      </c>
    </row>
    <row r="21424" spans="4:13">
      <c r="D21424" s="20" t="str">
        <f>IFERROR(VLOOKUP(H21424&amp;"|"&amp;I21424,Sheet3!$H$2:$N$150,5,0),"")</f>
        <v/>
      </c>
      <c r="M21424" s="20" t="str">
        <f>IFERROR(INDEX(Sheet3!$Q$2:$Q$25,MATCH(H21424,Origin_List,0)),"")</f>
        <v/>
      </c>
    </row>
    <row r="21425" spans="4:13">
      <c r="D21425" s="20" t="str">
        <f>IFERROR(VLOOKUP(H21425&amp;"|"&amp;I21425,Sheet3!$H$2:$N$150,5,0),"")</f>
        <v/>
      </c>
      <c r="M21425" s="20" t="str">
        <f>IFERROR(INDEX(Sheet3!$Q$2:$Q$25,MATCH(H21425,Origin_List,0)),"")</f>
        <v/>
      </c>
    </row>
    <row r="21426" spans="4:13">
      <c r="D21426" s="20" t="str">
        <f>IFERROR(VLOOKUP(H21426&amp;"|"&amp;I21426,Sheet3!$H$2:$N$150,5,0),"")</f>
        <v/>
      </c>
      <c r="M21426" s="20" t="str">
        <f>IFERROR(INDEX(Sheet3!$Q$2:$Q$25,MATCH(H21426,Origin_List,0)),"")</f>
        <v/>
      </c>
    </row>
    <row r="21427" spans="4:13">
      <c r="D21427" s="20" t="str">
        <f>IFERROR(VLOOKUP(H21427&amp;"|"&amp;I21427,Sheet3!$H$2:$N$150,5,0),"")</f>
        <v/>
      </c>
      <c r="M21427" s="20" t="str">
        <f>IFERROR(INDEX(Sheet3!$Q$2:$Q$25,MATCH(H21427,Origin_List,0)),"")</f>
        <v/>
      </c>
    </row>
    <row r="21428" spans="4:13">
      <c r="D21428" s="20" t="str">
        <f>IFERROR(VLOOKUP(H21428&amp;"|"&amp;I21428,Sheet3!$H$2:$N$150,5,0),"")</f>
        <v/>
      </c>
      <c r="M21428" s="20" t="str">
        <f>IFERROR(INDEX(Sheet3!$Q$2:$Q$25,MATCH(H21428,Origin_List,0)),"")</f>
        <v/>
      </c>
    </row>
    <row r="21429" spans="4:13">
      <c r="D21429" s="20" t="str">
        <f>IFERROR(VLOOKUP(H21429&amp;"|"&amp;I21429,Sheet3!$H$2:$N$150,5,0),"")</f>
        <v/>
      </c>
      <c r="M21429" s="20" t="str">
        <f>IFERROR(INDEX(Sheet3!$Q$2:$Q$25,MATCH(H21429,Origin_List,0)),"")</f>
        <v/>
      </c>
    </row>
    <row r="21430" spans="4:13">
      <c r="D21430" s="20" t="str">
        <f>IFERROR(VLOOKUP(H21430&amp;"|"&amp;I21430,Sheet3!$H$2:$N$150,5,0),"")</f>
        <v/>
      </c>
      <c r="M21430" s="20" t="str">
        <f>IFERROR(INDEX(Sheet3!$Q$2:$Q$25,MATCH(H21430,Origin_List,0)),"")</f>
        <v/>
      </c>
    </row>
    <row r="21431" spans="4:13">
      <c r="D21431" s="20" t="str">
        <f>IFERROR(VLOOKUP(H21431&amp;"|"&amp;I21431,Sheet3!$H$2:$N$150,5,0),"")</f>
        <v/>
      </c>
      <c r="M21431" s="20" t="str">
        <f>IFERROR(INDEX(Sheet3!$Q$2:$Q$25,MATCH(H21431,Origin_List,0)),"")</f>
        <v/>
      </c>
    </row>
    <row r="21432" spans="4:13">
      <c r="D21432" s="20" t="str">
        <f>IFERROR(VLOOKUP(H21432&amp;"|"&amp;I21432,Sheet3!$H$2:$N$150,5,0),"")</f>
        <v/>
      </c>
      <c r="M21432" s="20" t="str">
        <f>IFERROR(INDEX(Sheet3!$Q$2:$Q$25,MATCH(H21432,Origin_List,0)),"")</f>
        <v/>
      </c>
    </row>
    <row r="21433" spans="4:13">
      <c r="D21433" s="20" t="str">
        <f>IFERROR(VLOOKUP(H21433&amp;"|"&amp;I21433,Sheet3!$H$2:$N$150,5,0),"")</f>
        <v/>
      </c>
      <c r="M21433" s="20" t="str">
        <f>IFERROR(INDEX(Sheet3!$Q$2:$Q$25,MATCH(H21433,Origin_List,0)),"")</f>
        <v/>
      </c>
    </row>
    <row r="21434" spans="4:13">
      <c r="D21434" s="20" t="str">
        <f>IFERROR(VLOOKUP(H21434&amp;"|"&amp;I21434,Sheet3!$H$2:$N$150,5,0),"")</f>
        <v/>
      </c>
      <c r="M21434" s="20" t="str">
        <f>IFERROR(INDEX(Sheet3!$Q$2:$Q$25,MATCH(H21434,Origin_List,0)),"")</f>
        <v/>
      </c>
    </row>
    <row r="21435" spans="4:13">
      <c r="D21435" s="20" t="str">
        <f>IFERROR(VLOOKUP(H21435&amp;"|"&amp;I21435,Sheet3!$H$2:$N$150,5,0),"")</f>
        <v/>
      </c>
      <c r="M21435" s="20" t="str">
        <f>IFERROR(INDEX(Sheet3!$Q$2:$Q$25,MATCH(H21435,Origin_List,0)),"")</f>
        <v/>
      </c>
    </row>
    <row r="21436" spans="4:13">
      <c r="D21436" s="20" t="str">
        <f>IFERROR(VLOOKUP(H21436&amp;"|"&amp;I21436,Sheet3!$H$2:$N$150,5,0),"")</f>
        <v/>
      </c>
      <c r="M21436" s="20" t="str">
        <f>IFERROR(INDEX(Sheet3!$Q$2:$Q$25,MATCH(H21436,Origin_List,0)),"")</f>
        <v/>
      </c>
    </row>
    <row r="21437" spans="4:13">
      <c r="D21437" s="20" t="str">
        <f>IFERROR(VLOOKUP(H21437&amp;"|"&amp;I21437,Sheet3!$H$2:$N$150,5,0),"")</f>
        <v/>
      </c>
      <c r="M21437" s="20" t="str">
        <f>IFERROR(INDEX(Sheet3!$Q$2:$Q$25,MATCH(H21437,Origin_List,0)),"")</f>
        <v/>
      </c>
    </row>
    <row r="21438" spans="4:13">
      <c r="D21438" s="20" t="str">
        <f>IFERROR(VLOOKUP(H21438&amp;"|"&amp;I21438,Sheet3!$H$2:$N$150,5,0),"")</f>
        <v/>
      </c>
      <c r="M21438" s="20" t="str">
        <f>IFERROR(INDEX(Sheet3!$Q$2:$Q$25,MATCH(H21438,Origin_List,0)),"")</f>
        <v/>
      </c>
    </row>
    <row r="21439" spans="4:13">
      <c r="D21439" s="20" t="str">
        <f>IFERROR(VLOOKUP(H21439&amp;"|"&amp;I21439,Sheet3!$H$2:$N$150,5,0),"")</f>
        <v/>
      </c>
      <c r="M21439" s="20" t="str">
        <f>IFERROR(INDEX(Sheet3!$Q$2:$Q$25,MATCH(H21439,Origin_List,0)),"")</f>
        <v/>
      </c>
    </row>
    <row r="21440" spans="4:13">
      <c r="D21440" s="20" t="str">
        <f>IFERROR(VLOOKUP(H21440&amp;"|"&amp;I21440,Sheet3!$H$2:$N$150,5,0),"")</f>
        <v/>
      </c>
      <c r="M21440" s="20" t="str">
        <f>IFERROR(INDEX(Sheet3!$Q$2:$Q$25,MATCH(H21440,Origin_List,0)),"")</f>
        <v/>
      </c>
    </row>
    <row r="21441" spans="4:13">
      <c r="D21441" s="20" t="str">
        <f>IFERROR(VLOOKUP(H21441&amp;"|"&amp;I21441,Sheet3!$H$2:$N$150,5,0),"")</f>
        <v/>
      </c>
      <c r="M21441" s="20" t="str">
        <f>IFERROR(INDEX(Sheet3!$Q$2:$Q$25,MATCH(H21441,Origin_List,0)),"")</f>
        <v/>
      </c>
    </row>
    <row r="21442" spans="4:13">
      <c r="D21442" s="20" t="str">
        <f>IFERROR(VLOOKUP(H21442&amp;"|"&amp;I21442,Sheet3!$H$2:$N$150,5,0),"")</f>
        <v/>
      </c>
      <c r="M21442" s="20" t="str">
        <f>IFERROR(INDEX(Sheet3!$Q$2:$Q$25,MATCH(H21442,Origin_List,0)),"")</f>
        <v/>
      </c>
    </row>
    <row r="21443" spans="4:13">
      <c r="D21443" s="20" t="str">
        <f>IFERROR(VLOOKUP(H21443&amp;"|"&amp;I21443,Sheet3!$H$2:$N$150,5,0),"")</f>
        <v/>
      </c>
      <c r="M21443" s="20" t="str">
        <f>IFERROR(INDEX(Sheet3!$Q$2:$Q$25,MATCH(H21443,Origin_List,0)),"")</f>
        <v/>
      </c>
    </row>
    <row r="21444" spans="4:13">
      <c r="D21444" s="20" t="str">
        <f>IFERROR(VLOOKUP(H21444&amp;"|"&amp;I21444,Sheet3!$H$2:$N$150,5,0),"")</f>
        <v/>
      </c>
      <c r="M21444" s="20" t="str">
        <f>IFERROR(INDEX(Sheet3!$Q$2:$Q$25,MATCH(H21444,Origin_List,0)),"")</f>
        <v/>
      </c>
    </row>
    <row r="21445" spans="4:13">
      <c r="D21445" s="20" t="str">
        <f>IFERROR(VLOOKUP(H21445&amp;"|"&amp;I21445,Sheet3!$H$2:$N$150,5,0),"")</f>
        <v/>
      </c>
      <c r="M21445" s="20" t="str">
        <f>IFERROR(INDEX(Sheet3!$Q$2:$Q$25,MATCH(H21445,Origin_List,0)),"")</f>
        <v/>
      </c>
    </row>
    <row r="21446" spans="4:13">
      <c r="D21446" s="20" t="str">
        <f>IFERROR(VLOOKUP(H21446&amp;"|"&amp;I21446,Sheet3!$H$2:$N$150,5,0),"")</f>
        <v/>
      </c>
      <c r="M21446" s="20" t="str">
        <f>IFERROR(INDEX(Sheet3!$Q$2:$Q$25,MATCH(H21446,Origin_List,0)),"")</f>
        <v/>
      </c>
    </row>
    <row r="21447" spans="4:13">
      <c r="D21447" s="20" t="str">
        <f>IFERROR(VLOOKUP(H21447&amp;"|"&amp;I21447,Sheet3!$H$2:$N$150,5,0),"")</f>
        <v/>
      </c>
      <c r="M21447" s="20" t="str">
        <f>IFERROR(INDEX(Sheet3!$Q$2:$Q$25,MATCH(H21447,Origin_List,0)),"")</f>
        <v/>
      </c>
    </row>
    <row r="21448" spans="4:13">
      <c r="D21448" s="20" t="str">
        <f>IFERROR(VLOOKUP(H21448&amp;"|"&amp;I21448,Sheet3!$H$2:$N$150,5,0),"")</f>
        <v/>
      </c>
      <c r="M21448" s="20" t="str">
        <f>IFERROR(INDEX(Sheet3!$Q$2:$Q$25,MATCH(H21448,Origin_List,0)),"")</f>
        <v/>
      </c>
    </row>
    <row r="21449" spans="4:13">
      <c r="D21449" s="20" t="str">
        <f>IFERROR(VLOOKUP(H21449&amp;"|"&amp;I21449,Sheet3!$H$2:$N$150,5,0),"")</f>
        <v/>
      </c>
      <c r="M21449" s="20" t="str">
        <f>IFERROR(INDEX(Sheet3!$Q$2:$Q$25,MATCH(H21449,Origin_List,0)),"")</f>
        <v/>
      </c>
    </row>
    <row r="21450" spans="4:13">
      <c r="D21450" s="20" t="str">
        <f>IFERROR(VLOOKUP(H21450&amp;"|"&amp;I21450,Sheet3!$H$2:$N$150,5,0),"")</f>
        <v/>
      </c>
      <c r="M21450" s="20" t="str">
        <f>IFERROR(INDEX(Sheet3!$Q$2:$Q$25,MATCH(H21450,Origin_List,0)),"")</f>
        <v/>
      </c>
    </row>
    <row r="21451" spans="4:13">
      <c r="D21451" s="20" t="str">
        <f>IFERROR(VLOOKUP(H21451&amp;"|"&amp;I21451,Sheet3!$H$2:$N$150,5,0),"")</f>
        <v/>
      </c>
      <c r="M21451" s="20" t="str">
        <f>IFERROR(INDEX(Sheet3!$Q$2:$Q$25,MATCH(H21451,Origin_List,0)),"")</f>
        <v/>
      </c>
    </row>
    <row r="21452" spans="4:13">
      <c r="D21452" s="20" t="str">
        <f>IFERROR(VLOOKUP(H21452&amp;"|"&amp;I21452,Sheet3!$H$2:$N$150,5,0),"")</f>
        <v/>
      </c>
      <c r="M21452" s="20" t="str">
        <f>IFERROR(INDEX(Sheet3!$Q$2:$Q$25,MATCH(H21452,Origin_List,0)),"")</f>
        <v/>
      </c>
    </row>
    <row r="21453" spans="4:13">
      <c r="D21453" s="20" t="str">
        <f>IFERROR(VLOOKUP(H21453&amp;"|"&amp;I21453,Sheet3!$H$2:$N$150,5,0),"")</f>
        <v/>
      </c>
      <c r="M21453" s="20" t="str">
        <f>IFERROR(INDEX(Sheet3!$Q$2:$Q$25,MATCH(H21453,Origin_List,0)),"")</f>
        <v/>
      </c>
    </row>
    <row r="21454" spans="4:13">
      <c r="D21454" s="20" t="str">
        <f>IFERROR(VLOOKUP(H21454&amp;"|"&amp;I21454,Sheet3!$H$2:$N$150,5,0),"")</f>
        <v/>
      </c>
      <c r="M21454" s="20" t="str">
        <f>IFERROR(INDEX(Sheet3!$Q$2:$Q$25,MATCH(H21454,Origin_List,0)),"")</f>
        <v/>
      </c>
    </row>
    <row r="21455" spans="4:13">
      <c r="D21455" s="20" t="str">
        <f>IFERROR(VLOOKUP(H21455&amp;"|"&amp;I21455,Sheet3!$H$2:$N$150,5,0),"")</f>
        <v/>
      </c>
      <c r="M21455" s="20" t="str">
        <f>IFERROR(INDEX(Sheet3!$Q$2:$Q$25,MATCH(H21455,Origin_List,0)),"")</f>
        <v/>
      </c>
    </row>
    <row r="21456" spans="4:13">
      <c r="D21456" s="20" t="str">
        <f>IFERROR(VLOOKUP(H21456&amp;"|"&amp;I21456,Sheet3!$H$2:$N$150,5,0),"")</f>
        <v/>
      </c>
      <c r="M21456" s="20" t="str">
        <f>IFERROR(INDEX(Sheet3!$Q$2:$Q$25,MATCH(H21456,Origin_List,0)),"")</f>
        <v/>
      </c>
    </row>
    <row r="21457" spans="4:13">
      <c r="D21457" s="20" t="str">
        <f>IFERROR(VLOOKUP(H21457&amp;"|"&amp;I21457,Sheet3!$H$2:$N$150,5,0),"")</f>
        <v/>
      </c>
      <c r="M21457" s="20" t="str">
        <f>IFERROR(INDEX(Sheet3!$Q$2:$Q$25,MATCH(H21457,Origin_List,0)),"")</f>
        <v/>
      </c>
    </row>
    <row r="21458" spans="4:13">
      <c r="D21458" s="20" t="str">
        <f>IFERROR(VLOOKUP(H21458&amp;"|"&amp;I21458,Sheet3!$H$2:$N$150,5,0),"")</f>
        <v/>
      </c>
      <c r="M21458" s="20" t="str">
        <f>IFERROR(INDEX(Sheet3!$Q$2:$Q$25,MATCH(H21458,Origin_List,0)),"")</f>
        <v/>
      </c>
    </row>
    <row r="21459" spans="4:13">
      <c r="D21459" s="20" t="str">
        <f>IFERROR(VLOOKUP(H21459&amp;"|"&amp;I21459,Sheet3!$H$2:$N$150,5,0),"")</f>
        <v/>
      </c>
      <c r="M21459" s="20" t="str">
        <f>IFERROR(INDEX(Sheet3!$Q$2:$Q$25,MATCH(H21459,Origin_List,0)),"")</f>
        <v/>
      </c>
    </row>
    <row r="21460" spans="4:13">
      <c r="D21460" s="20" t="str">
        <f>IFERROR(VLOOKUP(H21460&amp;"|"&amp;I21460,Sheet3!$H$2:$N$150,5,0),"")</f>
        <v/>
      </c>
      <c r="M21460" s="20" t="str">
        <f>IFERROR(INDEX(Sheet3!$Q$2:$Q$25,MATCH(H21460,Origin_List,0)),"")</f>
        <v/>
      </c>
    </row>
    <row r="21461" spans="4:13">
      <c r="D21461" s="20" t="str">
        <f>IFERROR(VLOOKUP(H21461&amp;"|"&amp;I21461,Sheet3!$H$2:$N$150,5,0),"")</f>
        <v/>
      </c>
      <c r="M21461" s="20" t="str">
        <f>IFERROR(INDEX(Sheet3!$Q$2:$Q$25,MATCH(H21461,Origin_List,0)),"")</f>
        <v/>
      </c>
    </row>
    <row r="21462" spans="4:13">
      <c r="D21462" s="20" t="str">
        <f>IFERROR(VLOOKUP(H21462&amp;"|"&amp;I21462,Sheet3!$H$2:$N$150,5,0),"")</f>
        <v/>
      </c>
      <c r="M21462" s="20" t="str">
        <f>IFERROR(INDEX(Sheet3!$Q$2:$Q$25,MATCH(H21462,Origin_List,0)),"")</f>
        <v/>
      </c>
    </row>
    <row r="21463" spans="4:13">
      <c r="D21463" s="20" t="str">
        <f>IFERROR(VLOOKUP(H21463&amp;"|"&amp;I21463,Sheet3!$H$2:$N$150,5,0),"")</f>
        <v/>
      </c>
      <c r="M21463" s="20" t="str">
        <f>IFERROR(INDEX(Sheet3!$Q$2:$Q$25,MATCH(H21463,Origin_List,0)),"")</f>
        <v/>
      </c>
    </row>
    <row r="21464" spans="4:13">
      <c r="D21464" s="20" t="str">
        <f>IFERROR(VLOOKUP(H21464&amp;"|"&amp;I21464,Sheet3!$H$2:$N$150,5,0),"")</f>
        <v/>
      </c>
      <c r="M21464" s="20" t="str">
        <f>IFERROR(INDEX(Sheet3!$Q$2:$Q$25,MATCH(H21464,Origin_List,0)),"")</f>
        <v/>
      </c>
    </row>
    <row r="21465" spans="4:13">
      <c r="D21465" s="20" t="str">
        <f>IFERROR(VLOOKUP(H21465&amp;"|"&amp;I21465,Sheet3!$H$2:$N$150,5,0),"")</f>
        <v/>
      </c>
      <c r="M21465" s="20" t="str">
        <f>IFERROR(INDEX(Sheet3!$Q$2:$Q$25,MATCH(H21465,Origin_List,0)),"")</f>
        <v/>
      </c>
    </row>
    <row r="21466" spans="4:13">
      <c r="D21466" s="20" t="str">
        <f>IFERROR(VLOOKUP(H21466&amp;"|"&amp;I21466,Sheet3!$H$2:$N$150,5,0),"")</f>
        <v/>
      </c>
      <c r="M21466" s="20" t="str">
        <f>IFERROR(INDEX(Sheet3!$Q$2:$Q$25,MATCH(H21466,Origin_List,0)),"")</f>
        <v/>
      </c>
    </row>
    <row r="21467" spans="4:13">
      <c r="D21467" s="20" t="str">
        <f>IFERROR(VLOOKUP(H21467&amp;"|"&amp;I21467,Sheet3!$H$2:$N$150,5,0),"")</f>
        <v/>
      </c>
      <c r="M21467" s="20" t="str">
        <f>IFERROR(INDEX(Sheet3!$Q$2:$Q$25,MATCH(H21467,Origin_List,0)),"")</f>
        <v/>
      </c>
    </row>
    <row r="21468" spans="4:13">
      <c r="D21468" s="20" t="str">
        <f>IFERROR(VLOOKUP(H21468&amp;"|"&amp;I21468,Sheet3!$H$2:$N$150,5,0),"")</f>
        <v/>
      </c>
      <c r="M21468" s="20" t="str">
        <f>IFERROR(INDEX(Sheet3!$Q$2:$Q$25,MATCH(H21468,Origin_List,0)),"")</f>
        <v/>
      </c>
    </row>
    <row r="21469" spans="4:13">
      <c r="D21469" s="20" t="str">
        <f>IFERROR(VLOOKUP(H21469&amp;"|"&amp;I21469,Sheet3!$H$2:$N$150,5,0),"")</f>
        <v/>
      </c>
      <c r="M21469" s="20" t="str">
        <f>IFERROR(INDEX(Sheet3!$Q$2:$Q$25,MATCH(H21469,Origin_List,0)),"")</f>
        <v/>
      </c>
    </row>
    <row r="21470" spans="4:13">
      <c r="D21470" s="20" t="str">
        <f>IFERROR(VLOOKUP(H21470&amp;"|"&amp;I21470,Sheet3!$H$2:$N$150,5,0),"")</f>
        <v/>
      </c>
      <c r="M21470" s="20" t="str">
        <f>IFERROR(INDEX(Sheet3!$Q$2:$Q$25,MATCH(H21470,Origin_List,0)),"")</f>
        <v/>
      </c>
    </row>
    <row r="21471" spans="4:13">
      <c r="D21471" s="20" t="str">
        <f>IFERROR(VLOOKUP(H21471&amp;"|"&amp;I21471,Sheet3!$H$2:$N$150,5,0),"")</f>
        <v/>
      </c>
      <c r="M21471" s="20" t="str">
        <f>IFERROR(INDEX(Sheet3!$Q$2:$Q$25,MATCH(H21471,Origin_List,0)),"")</f>
        <v/>
      </c>
    </row>
    <row r="21472" spans="4:13">
      <c r="D21472" s="20" t="str">
        <f>IFERROR(VLOOKUP(H21472&amp;"|"&amp;I21472,Sheet3!$H$2:$N$150,5,0),"")</f>
        <v/>
      </c>
      <c r="M21472" s="20" t="str">
        <f>IFERROR(INDEX(Sheet3!$Q$2:$Q$25,MATCH(H21472,Origin_List,0)),"")</f>
        <v/>
      </c>
    </row>
    <row r="21473" spans="4:13">
      <c r="D21473" s="20" t="str">
        <f>IFERROR(VLOOKUP(H21473&amp;"|"&amp;I21473,Sheet3!$H$2:$N$150,5,0),"")</f>
        <v/>
      </c>
      <c r="M21473" s="20" t="str">
        <f>IFERROR(INDEX(Sheet3!$Q$2:$Q$25,MATCH(H21473,Origin_List,0)),"")</f>
        <v/>
      </c>
    </row>
    <row r="21474" spans="4:13">
      <c r="D21474" s="20" t="str">
        <f>IFERROR(VLOOKUP(H21474&amp;"|"&amp;I21474,Sheet3!$H$2:$N$150,5,0),"")</f>
        <v/>
      </c>
      <c r="M21474" s="20" t="str">
        <f>IFERROR(INDEX(Sheet3!$Q$2:$Q$25,MATCH(H21474,Origin_List,0)),"")</f>
        <v/>
      </c>
    </row>
    <row r="21475" spans="4:13">
      <c r="D21475" s="20" t="str">
        <f>IFERROR(VLOOKUP(H21475&amp;"|"&amp;I21475,Sheet3!$H$2:$N$150,5,0),"")</f>
        <v/>
      </c>
      <c r="M21475" s="20" t="str">
        <f>IFERROR(INDEX(Sheet3!$Q$2:$Q$25,MATCH(H21475,Origin_List,0)),"")</f>
        <v/>
      </c>
    </row>
    <row r="21476" spans="4:13">
      <c r="D21476" s="20" t="str">
        <f>IFERROR(VLOOKUP(H21476&amp;"|"&amp;I21476,Sheet3!$H$2:$N$150,5,0),"")</f>
        <v/>
      </c>
      <c r="M21476" s="20" t="str">
        <f>IFERROR(INDEX(Sheet3!$Q$2:$Q$25,MATCH(H21476,Origin_List,0)),"")</f>
        <v/>
      </c>
    </row>
    <row r="21477" spans="4:13">
      <c r="D21477" s="20" t="str">
        <f>IFERROR(VLOOKUP(H21477&amp;"|"&amp;I21477,Sheet3!$H$2:$N$150,5,0),"")</f>
        <v/>
      </c>
      <c r="M21477" s="20" t="str">
        <f>IFERROR(INDEX(Sheet3!$Q$2:$Q$25,MATCH(H21477,Origin_List,0)),"")</f>
        <v/>
      </c>
    </row>
    <row r="21478" spans="4:13">
      <c r="D21478" s="20" t="str">
        <f>IFERROR(VLOOKUP(H21478&amp;"|"&amp;I21478,Sheet3!$H$2:$N$150,5,0),"")</f>
        <v/>
      </c>
      <c r="M21478" s="20" t="str">
        <f>IFERROR(INDEX(Sheet3!$Q$2:$Q$25,MATCH(H21478,Origin_List,0)),"")</f>
        <v/>
      </c>
    </row>
    <row r="21479" spans="4:13">
      <c r="D21479" s="20" t="str">
        <f>IFERROR(VLOOKUP(H21479&amp;"|"&amp;I21479,Sheet3!$H$2:$N$150,5,0),"")</f>
        <v/>
      </c>
      <c r="M21479" s="20" t="str">
        <f>IFERROR(INDEX(Sheet3!$Q$2:$Q$25,MATCH(H21479,Origin_List,0)),"")</f>
        <v/>
      </c>
    </row>
    <row r="21480" spans="4:13">
      <c r="D21480" s="20" t="str">
        <f>IFERROR(VLOOKUP(H21480&amp;"|"&amp;I21480,Sheet3!$H$2:$N$150,5,0),"")</f>
        <v/>
      </c>
      <c r="M21480" s="20" t="str">
        <f>IFERROR(INDEX(Sheet3!$Q$2:$Q$25,MATCH(H21480,Origin_List,0)),"")</f>
        <v/>
      </c>
    </row>
    <row r="21481" spans="4:13">
      <c r="D21481" s="20" t="str">
        <f>IFERROR(VLOOKUP(H21481&amp;"|"&amp;I21481,Sheet3!$H$2:$N$150,5,0),"")</f>
        <v/>
      </c>
      <c r="M21481" s="20" t="str">
        <f>IFERROR(INDEX(Sheet3!$Q$2:$Q$25,MATCH(H21481,Origin_List,0)),"")</f>
        <v/>
      </c>
    </row>
    <row r="21482" spans="4:13">
      <c r="D21482" s="20" t="str">
        <f>IFERROR(VLOOKUP(H21482&amp;"|"&amp;I21482,Sheet3!$H$2:$N$150,5,0),"")</f>
        <v/>
      </c>
      <c r="M21482" s="20" t="str">
        <f>IFERROR(INDEX(Sheet3!$Q$2:$Q$25,MATCH(H21482,Origin_List,0)),"")</f>
        <v/>
      </c>
    </row>
    <row r="21483" spans="4:13">
      <c r="D21483" s="20" t="str">
        <f>IFERROR(VLOOKUP(H21483&amp;"|"&amp;I21483,Sheet3!$H$2:$N$150,5,0),"")</f>
        <v/>
      </c>
      <c r="M21483" s="20" t="str">
        <f>IFERROR(INDEX(Sheet3!$Q$2:$Q$25,MATCH(H21483,Origin_List,0)),"")</f>
        <v/>
      </c>
    </row>
    <row r="21484" spans="4:13">
      <c r="D21484" s="20" t="str">
        <f>IFERROR(VLOOKUP(H21484&amp;"|"&amp;I21484,Sheet3!$H$2:$N$150,5,0),"")</f>
        <v/>
      </c>
      <c r="M21484" s="20" t="str">
        <f>IFERROR(INDEX(Sheet3!$Q$2:$Q$25,MATCH(H21484,Origin_List,0)),"")</f>
        <v/>
      </c>
    </row>
    <row r="21485" spans="4:13">
      <c r="D21485" s="20" t="str">
        <f>IFERROR(VLOOKUP(H21485&amp;"|"&amp;I21485,Sheet3!$H$2:$N$150,5,0),"")</f>
        <v/>
      </c>
      <c r="M21485" s="20" t="str">
        <f>IFERROR(INDEX(Sheet3!$Q$2:$Q$25,MATCH(H21485,Origin_List,0)),"")</f>
        <v/>
      </c>
    </row>
    <row r="21486" spans="4:13">
      <c r="D21486" s="20" t="str">
        <f>IFERROR(VLOOKUP(H21486&amp;"|"&amp;I21486,Sheet3!$H$2:$N$150,5,0),"")</f>
        <v/>
      </c>
      <c r="M21486" s="20" t="str">
        <f>IFERROR(INDEX(Sheet3!$Q$2:$Q$25,MATCH(H21486,Origin_List,0)),"")</f>
        <v/>
      </c>
    </row>
    <row r="21487" spans="4:13">
      <c r="D21487" s="20" t="str">
        <f>IFERROR(VLOOKUP(H21487&amp;"|"&amp;I21487,Sheet3!$H$2:$N$150,5,0),"")</f>
        <v/>
      </c>
      <c r="M21487" s="20" t="str">
        <f>IFERROR(INDEX(Sheet3!$Q$2:$Q$25,MATCH(H21487,Origin_List,0)),"")</f>
        <v/>
      </c>
    </row>
    <row r="21488" spans="4:13">
      <c r="D21488" s="20" t="str">
        <f>IFERROR(VLOOKUP(H21488&amp;"|"&amp;I21488,Sheet3!$H$2:$N$150,5,0),"")</f>
        <v/>
      </c>
      <c r="M21488" s="20" t="str">
        <f>IFERROR(INDEX(Sheet3!$Q$2:$Q$25,MATCH(H21488,Origin_List,0)),"")</f>
        <v/>
      </c>
    </row>
    <row r="21489" spans="4:13">
      <c r="D21489" s="20" t="str">
        <f>IFERROR(VLOOKUP(H21489&amp;"|"&amp;I21489,Sheet3!$H$2:$N$150,5,0),"")</f>
        <v/>
      </c>
      <c r="M21489" s="20" t="str">
        <f>IFERROR(INDEX(Sheet3!$Q$2:$Q$25,MATCH(H21489,Origin_List,0)),"")</f>
        <v/>
      </c>
    </row>
    <row r="21490" spans="4:13">
      <c r="D21490" s="20" t="str">
        <f>IFERROR(VLOOKUP(H21490&amp;"|"&amp;I21490,Sheet3!$H$2:$N$150,5,0),"")</f>
        <v/>
      </c>
      <c r="M21490" s="20" t="str">
        <f>IFERROR(INDEX(Sheet3!$Q$2:$Q$25,MATCH(H21490,Origin_List,0)),"")</f>
        <v/>
      </c>
    </row>
    <row r="21491" spans="4:13">
      <c r="D21491" s="20" t="str">
        <f>IFERROR(VLOOKUP(H21491&amp;"|"&amp;I21491,Sheet3!$H$2:$N$150,5,0),"")</f>
        <v/>
      </c>
      <c r="M21491" s="20" t="str">
        <f>IFERROR(INDEX(Sheet3!$Q$2:$Q$25,MATCH(H21491,Origin_List,0)),"")</f>
        <v/>
      </c>
    </row>
    <row r="21492" spans="4:13">
      <c r="D21492" s="20" t="str">
        <f>IFERROR(VLOOKUP(H21492&amp;"|"&amp;I21492,Sheet3!$H$2:$N$150,5,0),"")</f>
        <v/>
      </c>
      <c r="M21492" s="20" t="str">
        <f>IFERROR(INDEX(Sheet3!$Q$2:$Q$25,MATCH(H21492,Origin_List,0)),"")</f>
        <v/>
      </c>
    </row>
    <row r="21493" spans="4:13">
      <c r="D21493" s="20" t="str">
        <f>IFERROR(VLOOKUP(H21493&amp;"|"&amp;I21493,Sheet3!$H$2:$N$150,5,0),"")</f>
        <v/>
      </c>
      <c r="M21493" s="20" t="str">
        <f>IFERROR(INDEX(Sheet3!$Q$2:$Q$25,MATCH(H21493,Origin_List,0)),"")</f>
        <v/>
      </c>
    </row>
    <row r="21494" spans="4:13">
      <c r="D21494" s="20" t="str">
        <f>IFERROR(VLOOKUP(H21494&amp;"|"&amp;I21494,Sheet3!$H$2:$N$150,5,0),"")</f>
        <v/>
      </c>
      <c r="M21494" s="20" t="str">
        <f>IFERROR(INDEX(Sheet3!$Q$2:$Q$25,MATCH(H21494,Origin_List,0)),"")</f>
        <v/>
      </c>
    </row>
    <row r="21495" spans="4:13">
      <c r="D21495" s="20" t="str">
        <f>IFERROR(VLOOKUP(H21495&amp;"|"&amp;I21495,Sheet3!$H$2:$N$150,5,0),"")</f>
        <v/>
      </c>
      <c r="M21495" s="20" t="str">
        <f>IFERROR(INDEX(Sheet3!$Q$2:$Q$25,MATCH(H21495,Origin_List,0)),"")</f>
        <v/>
      </c>
    </row>
    <row r="21496" spans="4:13">
      <c r="D21496" s="20" t="str">
        <f>IFERROR(VLOOKUP(H21496&amp;"|"&amp;I21496,Sheet3!$H$2:$N$150,5,0),"")</f>
        <v/>
      </c>
      <c r="M21496" s="20" t="str">
        <f>IFERROR(INDEX(Sheet3!$Q$2:$Q$25,MATCH(H21496,Origin_List,0)),"")</f>
        <v/>
      </c>
    </row>
    <row r="21497" spans="4:13">
      <c r="D21497" s="20" t="str">
        <f>IFERROR(VLOOKUP(H21497&amp;"|"&amp;I21497,Sheet3!$H$2:$N$150,5,0),"")</f>
        <v/>
      </c>
      <c r="M21497" s="20" t="str">
        <f>IFERROR(INDEX(Sheet3!$Q$2:$Q$25,MATCH(H21497,Origin_List,0)),"")</f>
        <v/>
      </c>
    </row>
    <row r="21498" spans="4:13">
      <c r="D21498" s="20" t="str">
        <f>IFERROR(VLOOKUP(H21498&amp;"|"&amp;I21498,Sheet3!$H$2:$N$150,5,0),"")</f>
        <v/>
      </c>
      <c r="M21498" s="20" t="str">
        <f>IFERROR(INDEX(Sheet3!$Q$2:$Q$25,MATCH(H21498,Origin_List,0)),"")</f>
        <v/>
      </c>
    </row>
    <row r="21499" spans="4:13">
      <c r="D21499" s="20" t="str">
        <f>IFERROR(VLOOKUP(H21499&amp;"|"&amp;I21499,Sheet3!$H$2:$N$150,5,0),"")</f>
        <v/>
      </c>
      <c r="M21499" s="20" t="str">
        <f>IFERROR(INDEX(Sheet3!$Q$2:$Q$25,MATCH(H21499,Origin_List,0)),"")</f>
        <v/>
      </c>
    </row>
    <row r="21500" spans="4:13">
      <c r="D21500" s="20" t="str">
        <f>IFERROR(VLOOKUP(H21500&amp;"|"&amp;I21500,Sheet3!$H$2:$N$150,5,0),"")</f>
        <v/>
      </c>
      <c r="M21500" s="20" t="str">
        <f>IFERROR(INDEX(Sheet3!$Q$2:$Q$25,MATCH(H21500,Origin_List,0)),"")</f>
        <v/>
      </c>
    </row>
    <row r="21501" spans="4:13">
      <c r="D21501" s="20" t="str">
        <f>IFERROR(VLOOKUP(H21501&amp;"|"&amp;I21501,Sheet3!$H$2:$N$150,5,0),"")</f>
        <v/>
      </c>
      <c r="M21501" s="20" t="str">
        <f>IFERROR(INDEX(Sheet3!$Q$2:$Q$25,MATCH(H21501,Origin_List,0)),"")</f>
        <v/>
      </c>
    </row>
    <row r="21502" spans="4:13">
      <c r="D21502" s="20" t="str">
        <f>IFERROR(VLOOKUP(H21502&amp;"|"&amp;I21502,Sheet3!$H$2:$N$150,5,0),"")</f>
        <v/>
      </c>
      <c r="M21502" s="20" t="str">
        <f>IFERROR(INDEX(Sheet3!$Q$2:$Q$25,MATCH(H21502,Origin_List,0)),"")</f>
        <v/>
      </c>
    </row>
    <row r="21503" spans="4:13">
      <c r="D21503" s="20" t="str">
        <f>IFERROR(VLOOKUP(H21503&amp;"|"&amp;I21503,Sheet3!$H$2:$N$150,5,0),"")</f>
        <v/>
      </c>
      <c r="M21503" s="20" t="str">
        <f>IFERROR(INDEX(Sheet3!$Q$2:$Q$25,MATCH(H21503,Origin_List,0)),"")</f>
        <v/>
      </c>
    </row>
    <row r="21504" spans="4:13">
      <c r="D21504" s="20" t="str">
        <f>IFERROR(VLOOKUP(H21504&amp;"|"&amp;I21504,Sheet3!$H$2:$N$150,5,0),"")</f>
        <v/>
      </c>
      <c r="M21504" s="20" t="str">
        <f>IFERROR(INDEX(Sheet3!$Q$2:$Q$25,MATCH(H21504,Origin_List,0)),"")</f>
        <v/>
      </c>
    </row>
    <row r="21505" spans="4:13">
      <c r="D21505" s="20" t="str">
        <f>IFERROR(VLOOKUP(H21505&amp;"|"&amp;I21505,Sheet3!$H$2:$N$150,5,0),"")</f>
        <v/>
      </c>
      <c r="M21505" s="20" t="str">
        <f>IFERROR(INDEX(Sheet3!$Q$2:$Q$25,MATCH(H21505,Origin_List,0)),"")</f>
        <v/>
      </c>
    </row>
    <row r="21506" spans="4:13">
      <c r="D21506" s="20" t="str">
        <f>IFERROR(VLOOKUP(H21506&amp;"|"&amp;I21506,Sheet3!$H$2:$N$150,5,0),"")</f>
        <v/>
      </c>
      <c r="M21506" s="20" t="str">
        <f>IFERROR(INDEX(Sheet3!$Q$2:$Q$25,MATCH(H21506,Origin_List,0)),"")</f>
        <v/>
      </c>
    </row>
    <row r="21507" spans="4:13">
      <c r="D21507" s="20" t="str">
        <f>IFERROR(VLOOKUP(H21507&amp;"|"&amp;I21507,Sheet3!$H$2:$N$150,5,0),"")</f>
        <v/>
      </c>
      <c r="M21507" s="20" t="str">
        <f>IFERROR(INDEX(Sheet3!$Q$2:$Q$25,MATCH(H21507,Origin_List,0)),"")</f>
        <v/>
      </c>
    </row>
    <row r="21508" spans="4:13">
      <c r="D21508" s="20" t="str">
        <f>IFERROR(VLOOKUP(H21508&amp;"|"&amp;I21508,Sheet3!$H$2:$N$150,5,0),"")</f>
        <v/>
      </c>
      <c r="M21508" s="20" t="str">
        <f>IFERROR(INDEX(Sheet3!$Q$2:$Q$25,MATCH(H21508,Origin_List,0)),"")</f>
        <v/>
      </c>
    </row>
    <row r="21509" spans="4:13">
      <c r="D21509" s="20" t="str">
        <f>IFERROR(VLOOKUP(H21509&amp;"|"&amp;I21509,Sheet3!$H$2:$N$150,5,0),"")</f>
        <v/>
      </c>
      <c r="M21509" s="20" t="str">
        <f>IFERROR(INDEX(Sheet3!$Q$2:$Q$25,MATCH(H21509,Origin_List,0)),"")</f>
        <v/>
      </c>
    </row>
    <row r="21510" spans="4:13">
      <c r="D21510" s="20" t="str">
        <f>IFERROR(VLOOKUP(H21510&amp;"|"&amp;I21510,Sheet3!$H$2:$N$150,5,0),"")</f>
        <v/>
      </c>
      <c r="M21510" s="20" t="str">
        <f>IFERROR(INDEX(Sheet3!$Q$2:$Q$25,MATCH(H21510,Origin_List,0)),"")</f>
        <v/>
      </c>
    </row>
    <row r="21511" spans="4:13">
      <c r="D21511" s="20" t="str">
        <f>IFERROR(VLOOKUP(H21511&amp;"|"&amp;I21511,Sheet3!$H$2:$N$150,5,0),"")</f>
        <v/>
      </c>
      <c r="M21511" s="20" t="str">
        <f>IFERROR(INDEX(Sheet3!$Q$2:$Q$25,MATCH(H21511,Origin_List,0)),"")</f>
        <v/>
      </c>
    </row>
    <row r="21512" spans="4:13">
      <c r="D21512" s="20" t="str">
        <f>IFERROR(VLOOKUP(H21512&amp;"|"&amp;I21512,Sheet3!$H$2:$N$150,5,0),"")</f>
        <v/>
      </c>
      <c r="M21512" s="20" t="str">
        <f>IFERROR(INDEX(Sheet3!$Q$2:$Q$25,MATCH(H21512,Origin_List,0)),"")</f>
        <v/>
      </c>
    </row>
    <row r="21513" spans="4:13">
      <c r="D21513" s="20" t="str">
        <f>IFERROR(VLOOKUP(H21513&amp;"|"&amp;I21513,Sheet3!$H$2:$N$150,5,0),"")</f>
        <v/>
      </c>
      <c r="M21513" s="20" t="str">
        <f>IFERROR(INDEX(Sheet3!$Q$2:$Q$25,MATCH(H21513,Origin_List,0)),"")</f>
        <v/>
      </c>
    </row>
    <row r="21514" spans="4:13">
      <c r="D21514" s="20" t="str">
        <f>IFERROR(VLOOKUP(H21514&amp;"|"&amp;I21514,Sheet3!$H$2:$N$150,5,0),"")</f>
        <v/>
      </c>
      <c r="M21514" s="20" t="str">
        <f>IFERROR(INDEX(Sheet3!$Q$2:$Q$25,MATCH(H21514,Origin_List,0)),"")</f>
        <v/>
      </c>
    </row>
    <row r="21515" spans="4:13">
      <c r="D21515" s="20" t="str">
        <f>IFERROR(VLOOKUP(H21515&amp;"|"&amp;I21515,Sheet3!$H$2:$N$150,5,0),"")</f>
        <v/>
      </c>
      <c r="M21515" s="20" t="str">
        <f>IFERROR(INDEX(Sheet3!$Q$2:$Q$25,MATCH(H21515,Origin_List,0)),"")</f>
        <v/>
      </c>
    </row>
    <row r="21516" spans="4:13">
      <c r="D21516" s="20" t="str">
        <f>IFERROR(VLOOKUP(H21516&amp;"|"&amp;I21516,Sheet3!$H$2:$N$150,5,0),"")</f>
        <v/>
      </c>
      <c r="M21516" s="20" t="str">
        <f>IFERROR(INDEX(Sheet3!$Q$2:$Q$25,MATCH(H21516,Origin_List,0)),"")</f>
        <v/>
      </c>
    </row>
    <row r="21517" spans="4:13">
      <c r="D21517" s="20" t="str">
        <f>IFERROR(VLOOKUP(H21517&amp;"|"&amp;I21517,Sheet3!$H$2:$N$150,5,0),"")</f>
        <v/>
      </c>
      <c r="M21517" s="20" t="str">
        <f>IFERROR(INDEX(Sheet3!$Q$2:$Q$25,MATCH(H21517,Origin_List,0)),"")</f>
        <v/>
      </c>
    </row>
    <row r="21518" spans="4:13">
      <c r="D21518" s="20" t="str">
        <f>IFERROR(VLOOKUP(H21518&amp;"|"&amp;I21518,Sheet3!$H$2:$N$150,5,0),"")</f>
        <v/>
      </c>
      <c r="M21518" s="20" t="str">
        <f>IFERROR(INDEX(Sheet3!$Q$2:$Q$25,MATCH(H21518,Origin_List,0)),"")</f>
        <v/>
      </c>
    </row>
    <row r="21519" spans="4:13">
      <c r="D21519" s="20" t="str">
        <f>IFERROR(VLOOKUP(H21519&amp;"|"&amp;I21519,Sheet3!$H$2:$N$150,5,0),"")</f>
        <v/>
      </c>
      <c r="M21519" s="20" t="str">
        <f>IFERROR(INDEX(Sheet3!$Q$2:$Q$25,MATCH(H21519,Origin_List,0)),"")</f>
        <v/>
      </c>
    </row>
    <row r="21520" spans="4:13">
      <c r="D21520" s="20" t="str">
        <f>IFERROR(VLOOKUP(H21520&amp;"|"&amp;I21520,Sheet3!$H$2:$N$150,5,0),"")</f>
        <v/>
      </c>
      <c r="M21520" s="20" t="str">
        <f>IFERROR(INDEX(Sheet3!$Q$2:$Q$25,MATCH(H21520,Origin_List,0)),"")</f>
        <v/>
      </c>
    </row>
    <row r="21521" spans="4:13">
      <c r="D21521" s="20" t="str">
        <f>IFERROR(VLOOKUP(H21521&amp;"|"&amp;I21521,Sheet3!$H$2:$N$150,5,0),"")</f>
        <v/>
      </c>
      <c r="M21521" s="20" t="str">
        <f>IFERROR(INDEX(Sheet3!$Q$2:$Q$25,MATCH(H21521,Origin_List,0)),"")</f>
        <v/>
      </c>
    </row>
    <row r="21522" spans="4:13">
      <c r="D21522" s="20" t="str">
        <f>IFERROR(VLOOKUP(H21522&amp;"|"&amp;I21522,Sheet3!$H$2:$N$150,5,0),"")</f>
        <v/>
      </c>
      <c r="M21522" s="20" t="str">
        <f>IFERROR(INDEX(Sheet3!$Q$2:$Q$25,MATCH(H21522,Origin_List,0)),"")</f>
        <v/>
      </c>
    </row>
    <row r="21523" spans="4:13">
      <c r="D21523" s="20" t="str">
        <f>IFERROR(VLOOKUP(H21523&amp;"|"&amp;I21523,Sheet3!$H$2:$N$150,5,0),"")</f>
        <v/>
      </c>
      <c r="M21523" s="20" t="str">
        <f>IFERROR(INDEX(Sheet3!$Q$2:$Q$25,MATCH(H21523,Origin_List,0)),"")</f>
        <v/>
      </c>
    </row>
    <row r="21524" spans="4:13">
      <c r="D21524" s="20" t="str">
        <f>IFERROR(VLOOKUP(H21524&amp;"|"&amp;I21524,Sheet3!$H$2:$N$150,5,0),"")</f>
        <v/>
      </c>
      <c r="M21524" s="20" t="str">
        <f>IFERROR(INDEX(Sheet3!$Q$2:$Q$25,MATCH(H21524,Origin_List,0)),"")</f>
        <v/>
      </c>
    </row>
    <row r="21525" spans="4:13">
      <c r="D21525" s="20" t="str">
        <f>IFERROR(VLOOKUP(H21525&amp;"|"&amp;I21525,Sheet3!$H$2:$N$150,5,0),"")</f>
        <v/>
      </c>
      <c r="M21525" s="20" t="str">
        <f>IFERROR(INDEX(Sheet3!$Q$2:$Q$25,MATCH(H21525,Origin_List,0)),"")</f>
        <v/>
      </c>
    </row>
    <row r="21526" spans="4:13">
      <c r="D21526" s="20" t="str">
        <f>IFERROR(VLOOKUP(H21526&amp;"|"&amp;I21526,Sheet3!$H$2:$N$150,5,0),"")</f>
        <v/>
      </c>
      <c r="M21526" s="20" t="str">
        <f>IFERROR(INDEX(Sheet3!$Q$2:$Q$25,MATCH(H21526,Origin_List,0)),"")</f>
        <v/>
      </c>
    </row>
    <row r="21527" spans="4:13">
      <c r="D21527" s="20" t="str">
        <f>IFERROR(VLOOKUP(H21527&amp;"|"&amp;I21527,Sheet3!$H$2:$N$150,5,0),"")</f>
        <v/>
      </c>
      <c r="M21527" s="20" t="str">
        <f>IFERROR(INDEX(Sheet3!$Q$2:$Q$25,MATCH(H21527,Origin_List,0)),"")</f>
        <v/>
      </c>
    </row>
    <row r="21528" spans="4:13">
      <c r="D21528" s="20" t="str">
        <f>IFERROR(VLOOKUP(H21528&amp;"|"&amp;I21528,Sheet3!$H$2:$N$150,5,0),"")</f>
        <v/>
      </c>
      <c r="M21528" s="20" t="str">
        <f>IFERROR(INDEX(Sheet3!$Q$2:$Q$25,MATCH(H21528,Origin_List,0)),"")</f>
        <v/>
      </c>
    </row>
    <row r="21529" spans="4:13">
      <c r="D21529" s="20" t="str">
        <f>IFERROR(VLOOKUP(H21529&amp;"|"&amp;I21529,Sheet3!$H$2:$N$150,5,0),"")</f>
        <v/>
      </c>
      <c r="M21529" s="20" t="str">
        <f>IFERROR(INDEX(Sheet3!$Q$2:$Q$25,MATCH(H21529,Origin_List,0)),"")</f>
        <v/>
      </c>
    </row>
    <row r="21530" spans="4:13">
      <c r="D21530" s="20" t="str">
        <f>IFERROR(VLOOKUP(H21530&amp;"|"&amp;I21530,Sheet3!$H$2:$N$150,5,0),"")</f>
        <v/>
      </c>
      <c r="M21530" s="20" t="str">
        <f>IFERROR(INDEX(Sheet3!$Q$2:$Q$25,MATCH(H21530,Origin_List,0)),"")</f>
        <v/>
      </c>
    </row>
    <row r="21531" spans="4:13">
      <c r="D21531" s="20" t="str">
        <f>IFERROR(VLOOKUP(H21531&amp;"|"&amp;I21531,Sheet3!$H$2:$N$150,5,0),"")</f>
        <v/>
      </c>
      <c r="M21531" s="20" t="str">
        <f>IFERROR(INDEX(Sheet3!$Q$2:$Q$25,MATCH(H21531,Origin_List,0)),"")</f>
        <v/>
      </c>
    </row>
    <row r="21532" spans="4:13">
      <c r="D21532" s="20" t="str">
        <f>IFERROR(VLOOKUP(H21532&amp;"|"&amp;I21532,Sheet3!$H$2:$N$150,5,0),"")</f>
        <v/>
      </c>
      <c r="M21532" s="20" t="str">
        <f>IFERROR(INDEX(Sheet3!$Q$2:$Q$25,MATCH(H21532,Origin_List,0)),"")</f>
        <v/>
      </c>
    </row>
    <row r="21533" spans="4:13">
      <c r="D21533" s="20" t="str">
        <f>IFERROR(VLOOKUP(H21533&amp;"|"&amp;I21533,Sheet3!$H$2:$N$150,5,0),"")</f>
        <v/>
      </c>
      <c r="M21533" s="20" t="str">
        <f>IFERROR(INDEX(Sheet3!$Q$2:$Q$25,MATCH(H21533,Origin_List,0)),"")</f>
        <v/>
      </c>
    </row>
    <row r="21534" spans="4:13">
      <c r="D21534" s="20" t="str">
        <f>IFERROR(VLOOKUP(H21534&amp;"|"&amp;I21534,Sheet3!$H$2:$N$150,5,0),"")</f>
        <v/>
      </c>
      <c r="M21534" s="20" t="str">
        <f>IFERROR(INDEX(Sheet3!$Q$2:$Q$25,MATCH(H21534,Origin_List,0)),"")</f>
        <v/>
      </c>
    </row>
    <row r="21535" spans="4:13">
      <c r="D21535" s="20" t="str">
        <f>IFERROR(VLOOKUP(H21535&amp;"|"&amp;I21535,Sheet3!$H$2:$N$150,5,0),"")</f>
        <v/>
      </c>
      <c r="M21535" s="20" t="str">
        <f>IFERROR(INDEX(Sheet3!$Q$2:$Q$25,MATCH(H21535,Origin_List,0)),"")</f>
        <v/>
      </c>
    </row>
    <row r="21536" spans="4:13">
      <c r="D21536" s="20" t="str">
        <f>IFERROR(VLOOKUP(H21536&amp;"|"&amp;I21536,Sheet3!$H$2:$N$150,5,0),"")</f>
        <v/>
      </c>
      <c r="M21536" s="20" t="str">
        <f>IFERROR(INDEX(Sheet3!$Q$2:$Q$25,MATCH(H21536,Origin_List,0)),"")</f>
        <v/>
      </c>
    </row>
    <row r="21537" spans="4:13">
      <c r="D21537" s="20" t="str">
        <f>IFERROR(VLOOKUP(H21537&amp;"|"&amp;I21537,Sheet3!$H$2:$N$150,5,0),"")</f>
        <v/>
      </c>
      <c r="M21537" s="20" t="str">
        <f>IFERROR(INDEX(Sheet3!$Q$2:$Q$25,MATCH(H21537,Origin_List,0)),"")</f>
        <v/>
      </c>
    </row>
    <row r="21538" spans="4:13">
      <c r="D21538" s="20" t="str">
        <f>IFERROR(VLOOKUP(H21538&amp;"|"&amp;I21538,Sheet3!$H$2:$N$150,5,0),"")</f>
        <v/>
      </c>
      <c r="M21538" s="20" t="str">
        <f>IFERROR(INDEX(Sheet3!$Q$2:$Q$25,MATCH(H21538,Origin_List,0)),"")</f>
        <v/>
      </c>
    </row>
    <row r="21539" spans="4:13">
      <c r="D21539" s="20" t="str">
        <f>IFERROR(VLOOKUP(H21539&amp;"|"&amp;I21539,Sheet3!$H$2:$N$150,5,0),"")</f>
        <v/>
      </c>
      <c r="M21539" s="20" t="str">
        <f>IFERROR(INDEX(Sheet3!$Q$2:$Q$25,MATCH(H21539,Origin_List,0)),"")</f>
        <v/>
      </c>
    </row>
    <row r="21540" spans="4:13">
      <c r="D21540" s="20" t="str">
        <f>IFERROR(VLOOKUP(H21540&amp;"|"&amp;I21540,Sheet3!$H$2:$N$150,5,0),"")</f>
        <v/>
      </c>
      <c r="M21540" s="20" t="str">
        <f>IFERROR(INDEX(Sheet3!$Q$2:$Q$25,MATCH(H21540,Origin_List,0)),"")</f>
        <v/>
      </c>
    </row>
    <row r="21541" spans="4:13">
      <c r="D21541" s="20" t="str">
        <f>IFERROR(VLOOKUP(H21541&amp;"|"&amp;I21541,Sheet3!$H$2:$N$150,5,0),"")</f>
        <v/>
      </c>
      <c r="M21541" s="20" t="str">
        <f>IFERROR(INDEX(Sheet3!$Q$2:$Q$25,MATCH(H21541,Origin_List,0)),"")</f>
        <v/>
      </c>
    </row>
    <row r="21542" spans="4:13">
      <c r="D21542" s="20" t="str">
        <f>IFERROR(VLOOKUP(H21542&amp;"|"&amp;I21542,Sheet3!$H$2:$N$150,5,0),"")</f>
        <v/>
      </c>
      <c r="M21542" s="20" t="str">
        <f>IFERROR(INDEX(Sheet3!$Q$2:$Q$25,MATCH(H21542,Origin_List,0)),"")</f>
        <v/>
      </c>
    </row>
    <row r="21543" spans="4:13">
      <c r="D21543" s="20" t="str">
        <f>IFERROR(VLOOKUP(H21543&amp;"|"&amp;I21543,Sheet3!$H$2:$N$150,5,0),"")</f>
        <v/>
      </c>
      <c r="M21543" s="20" t="str">
        <f>IFERROR(INDEX(Sheet3!$Q$2:$Q$25,MATCH(H21543,Origin_List,0)),"")</f>
        <v/>
      </c>
    </row>
    <row r="21544" spans="4:13">
      <c r="D21544" s="20" t="str">
        <f>IFERROR(VLOOKUP(H21544&amp;"|"&amp;I21544,Sheet3!$H$2:$N$150,5,0),"")</f>
        <v/>
      </c>
      <c r="M21544" s="20" t="str">
        <f>IFERROR(INDEX(Sheet3!$Q$2:$Q$25,MATCH(H21544,Origin_List,0)),"")</f>
        <v/>
      </c>
    </row>
    <row r="21545" spans="4:13">
      <c r="D21545" s="20" t="str">
        <f>IFERROR(VLOOKUP(H21545&amp;"|"&amp;I21545,Sheet3!$H$2:$N$150,5,0),"")</f>
        <v/>
      </c>
      <c r="M21545" s="20" t="str">
        <f>IFERROR(INDEX(Sheet3!$Q$2:$Q$25,MATCH(H21545,Origin_List,0)),"")</f>
        <v/>
      </c>
    </row>
    <row r="21546" spans="4:13">
      <c r="D21546" s="20" t="str">
        <f>IFERROR(VLOOKUP(H21546&amp;"|"&amp;I21546,Sheet3!$H$2:$N$150,5,0),"")</f>
        <v/>
      </c>
      <c r="M21546" s="20" t="str">
        <f>IFERROR(INDEX(Sheet3!$Q$2:$Q$25,MATCH(H21546,Origin_List,0)),"")</f>
        <v/>
      </c>
    </row>
    <row r="21547" spans="4:13">
      <c r="D21547" s="20" t="str">
        <f>IFERROR(VLOOKUP(H21547&amp;"|"&amp;I21547,Sheet3!$H$2:$N$150,5,0),"")</f>
        <v/>
      </c>
      <c r="M21547" s="20" t="str">
        <f>IFERROR(INDEX(Sheet3!$Q$2:$Q$25,MATCH(H21547,Origin_List,0)),"")</f>
        <v/>
      </c>
    </row>
    <row r="21548" spans="4:13">
      <c r="D21548" s="20" t="str">
        <f>IFERROR(VLOOKUP(H21548&amp;"|"&amp;I21548,Sheet3!$H$2:$N$150,5,0),"")</f>
        <v/>
      </c>
      <c r="M21548" s="20" t="str">
        <f>IFERROR(INDEX(Sheet3!$Q$2:$Q$25,MATCH(H21548,Origin_List,0)),"")</f>
        <v/>
      </c>
    </row>
    <row r="21549" spans="4:13">
      <c r="D21549" s="20" t="str">
        <f>IFERROR(VLOOKUP(H21549&amp;"|"&amp;I21549,Sheet3!$H$2:$N$150,5,0),"")</f>
        <v/>
      </c>
      <c r="M21549" s="20" t="str">
        <f>IFERROR(INDEX(Sheet3!$Q$2:$Q$25,MATCH(H21549,Origin_List,0)),"")</f>
        <v/>
      </c>
    </row>
    <row r="21550" spans="4:13">
      <c r="D21550" s="20" t="str">
        <f>IFERROR(VLOOKUP(H21550&amp;"|"&amp;I21550,Sheet3!$H$2:$N$150,5,0),"")</f>
        <v/>
      </c>
      <c r="M21550" s="20" t="str">
        <f>IFERROR(INDEX(Sheet3!$Q$2:$Q$25,MATCH(H21550,Origin_List,0)),"")</f>
        <v/>
      </c>
    </row>
    <row r="21551" spans="4:13">
      <c r="D21551" s="20" t="str">
        <f>IFERROR(VLOOKUP(H21551&amp;"|"&amp;I21551,Sheet3!$H$2:$N$150,5,0),"")</f>
        <v/>
      </c>
      <c r="M21551" s="20" t="str">
        <f>IFERROR(INDEX(Sheet3!$Q$2:$Q$25,MATCH(H21551,Origin_List,0)),"")</f>
        <v/>
      </c>
    </row>
    <row r="21552" spans="4:13">
      <c r="D21552" s="20" t="str">
        <f>IFERROR(VLOOKUP(H21552&amp;"|"&amp;I21552,Sheet3!$H$2:$N$150,5,0),"")</f>
        <v/>
      </c>
      <c r="M21552" s="20" t="str">
        <f>IFERROR(INDEX(Sheet3!$Q$2:$Q$25,MATCH(H21552,Origin_List,0)),"")</f>
        <v/>
      </c>
    </row>
    <row r="21553" spans="4:13">
      <c r="D21553" s="20" t="str">
        <f>IFERROR(VLOOKUP(H21553&amp;"|"&amp;I21553,Sheet3!$H$2:$N$150,5,0),"")</f>
        <v/>
      </c>
      <c r="M21553" s="20" t="str">
        <f>IFERROR(INDEX(Sheet3!$Q$2:$Q$25,MATCH(H21553,Origin_List,0)),"")</f>
        <v/>
      </c>
    </row>
    <row r="21554" spans="4:13">
      <c r="D21554" s="20" t="str">
        <f>IFERROR(VLOOKUP(H21554&amp;"|"&amp;I21554,Sheet3!$H$2:$N$150,5,0),"")</f>
        <v/>
      </c>
      <c r="M21554" s="20" t="str">
        <f>IFERROR(INDEX(Sheet3!$Q$2:$Q$25,MATCH(H21554,Origin_List,0)),"")</f>
        <v/>
      </c>
    </row>
    <row r="21555" spans="4:13">
      <c r="D21555" s="20" t="str">
        <f>IFERROR(VLOOKUP(H21555&amp;"|"&amp;I21555,Sheet3!$H$2:$N$150,5,0),"")</f>
        <v/>
      </c>
      <c r="M21555" s="20" t="str">
        <f>IFERROR(INDEX(Sheet3!$Q$2:$Q$25,MATCH(H21555,Origin_List,0)),"")</f>
        <v/>
      </c>
    </row>
    <row r="21556" spans="4:13">
      <c r="D21556" s="20" t="str">
        <f>IFERROR(VLOOKUP(H21556&amp;"|"&amp;I21556,Sheet3!$H$2:$N$150,5,0),"")</f>
        <v/>
      </c>
      <c r="M21556" s="20" t="str">
        <f>IFERROR(INDEX(Sheet3!$Q$2:$Q$25,MATCH(H21556,Origin_List,0)),"")</f>
        <v/>
      </c>
    </row>
    <row r="21557" spans="4:13">
      <c r="D21557" s="20" t="str">
        <f>IFERROR(VLOOKUP(H21557&amp;"|"&amp;I21557,Sheet3!$H$2:$N$150,5,0),"")</f>
        <v/>
      </c>
      <c r="M21557" s="20" t="str">
        <f>IFERROR(INDEX(Sheet3!$Q$2:$Q$25,MATCH(H21557,Origin_List,0)),"")</f>
        <v/>
      </c>
    </row>
    <row r="21558" spans="4:13">
      <c r="D21558" s="20" t="str">
        <f>IFERROR(VLOOKUP(H21558&amp;"|"&amp;I21558,Sheet3!$H$2:$N$150,5,0),"")</f>
        <v/>
      </c>
      <c r="M21558" s="20" t="str">
        <f>IFERROR(INDEX(Sheet3!$Q$2:$Q$25,MATCH(H21558,Origin_List,0)),"")</f>
        <v/>
      </c>
    </row>
    <row r="21559" spans="4:13">
      <c r="D21559" s="20" t="str">
        <f>IFERROR(VLOOKUP(H21559&amp;"|"&amp;I21559,Sheet3!$H$2:$N$150,5,0),"")</f>
        <v/>
      </c>
      <c r="M21559" s="20" t="str">
        <f>IFERROR(INDEX(Sheet3!$Q$2:$Q$25,MATCH(H21559,Origin_List,0)),"")</f>
        <v/>
      </c>
    </row>
    <row r="21560" spans="4:13">
      <c r="D21560" s="20" t="str">
        <f>IFERROR(VLOOKUP(H21560&amp;"|"&amp;I21560,Sheet3!$H$2:$N$150,5,0),"")</f>
        <v/>
      </c>
      <c r="M21560" s="20" t="str">
        <f>IFERROR(INDEX(Sheet3!$Q$2:$Q$25,MATCH(H21560,Origin_List,0)),"")</f>
        <v/>
      </c>
    </row>
    <row r="21561" spans="4:13">
      <c r="D21561" s="20" t="str">
        <f>IFERROR(VLOOKUP(H21561&amp;"|"&amp;I21561,Sheet3!$H$2:$N$150,5,0),"")</f>
        <v/>
      </c>
      <c r="M21561" s="20" t="str">
        <f>IFERROR(INDEX(Sheet3!$Q$2:$Q$25,MATCH(H21561,Origin_List,0)),"")</f>
        <v/>
      </c>
    </row>
    <row r="21562" spans="4:13">
      <c r="D21562" s="20" t="str">
        <f>IFERROR(VLOOKUP(H21562&amp;"|"&amp;I21562,Sheet3!$H$2:$N$150,5,0),"")</f>
        <v/>
      </c>
      <c r="M21562" s="20" t="str">
        <f>IFERROR(INDEX(Sheet3!$Q$2:$Q$25,MATCH(H21562,Origin_List,0)),"")</f>
        <v/>
      </c>
    </row>
    <row r="21563" spans="4:13">
      <c r="D21563" s="20" t="str">
        <f>IFERROR(VLOOKUP(H21563&amp;"|"&amp;I21563,Sheet3!$H$2:$N$150,5,0),"")</f>
        <v/>
      </c>
      <c r="M21563" s="20" t="str">
        <f>IFERROR(INDEX(Sheet3!$Q$2:$Q$25,MATCH(H21563,Origin_List,0)),"")</f>
        <v/>
      </c>
    </row>
    <row r="21564" spans="4:13">
      <c r="D21564" s="20" t="str">
        <f>IFERROR(VLOOKUP(H21564&amp;"|"&amp;I21564,Sheet3!$H$2:$N$150,5,0),"")</f>
        <v/>
      </c>
      <c r="M21564" s="20" t="str">
        <f>IFERROR(INDEX(Sheet3!$Q$2:$Q$25,MATCH(H21564,Origin_List,0)),"")</f>
        <v/>
      </c>
    </row>
    <row r="21565" spans="4:13">
      <c r="D21565" s="20" t="str">
        <f>IFERROR(VLOOKUP(H21565&amp;"|"&amp;I21565,Sheet3!$H$2:$N$150,5,0),"")</f>
        <v/>
      </c>
      <c r="M21565" s="20" t="str">
        <f>IFERROR(INDEX(Sheet3!$Q$2:$Q$25,MATCH(H21565,Origin_List,0)),"")</f>
        <v/>
      </c>
    </row>
    <row r="21566" spans="4:13">
      <c r="D21566" s="20" t="str">
        <f>IFERROR(VLOOKUP(H21566&amp;"|"&amp;I21566,Sheet3!$H$2:$N$150,5,0),"")</f>
        <v/>
      </c>
      <c r="M21566" s="20" t="str">
        <f>IFERROR(INDEX(Sheet3!$Q$2:$Q$25,MATCH(H21566,Origin_List,0)),"")</f>
        <v/>
      </c>
    </row>
    <row r="21567" spans="4:13">
      <c r="D21567" s="20" t="str">
        <f>IFERROR(VLOOKUP(H21567&amp;"|"&amp;I21567,Sheet3!$H$2:$N$150,5,0),"")</f>
        <v/>
      </c>
      <c r="M21567" s="20" t="str">
        <f>IFERROR(INDEX(Sheet3!$Q$2:$Q$25,MATCH(H21567,Origin_List,0)),"")</f>
        <v/>
      </c>
    </row>
    <row r="21568" spans="4:13">
      <c r="D21568" s="20" t="str">
        <f>IFERROR(VLOOKUP(H21568&amp;"|"&amp;I21568,Sheet3!$H$2:$N$150,5,0),"")</f>
        <v/>
      </c>
      <c r="M21568" s="20" t="str">
        <f>IFERROR(INDEX(Sheet3!$Q$2:$Q$25,MATCH(H21568,Origin_List,0)),"")</f>
        <v/>
      </c>
    </row>
    <row r="21569" spans="4:13">
      <c r="D21569" s="20" t="str">
        <f>IFERROR(VLOOKUP(H21569&amp;"|"&amp;I21569,Sheet3!$H$2:$N$150,5,0),"")</f>
        <v/>
      </c>
      <c r="M21569" s="20" t="str">
        <f>IFERROR(INDEX(Sheet3!$Q$2:$Q$25,MATCH(H21569,Origin_List,0)),"")</f>
        <v/>
      </c>
    </row>
    <row r="21570" spans="4:13">
      <c r="D21570" s="20" t="str">
        <f>IFERROR(VLOOKUP(H21570&amp;"|"&amp;I21570,Sheet3!$H$2:$N$150,5,0),"")</f>
        <v/>
      </c>
      <c r="M21570" s="20" t="str">
        <f>IFERROR(INDEX(Sheet3!$Q$2:$Q$25,MATCH(H21570,Origin_List,0)),"")</f>
        <v/>
      </c>
    </row>
    <row r="21571" spans="4:13">
      <c r="D21571" s="20" t="str">
        <f>IFERROR(VLOOKUP(H21571&amp;"|"&amp;I21571,Sheet3!$H$2:$N$150,5,0),"")</f>
        <v/>
      </c>
      <c r="M21571" s="20" t="str">
        <f>IFERROR(INDEX(Sheet3!$Q$2:$Q$25,MATCH(H21571,Origin_List,0)),"")</f>
        <v/>
      </c>
    </row>
    <row r="21572" spans="4:13">
      <c r="D21572" s="20" t="str">
        <f>IFERROR(VLOOKUP(H21572&amp;"|"&amp;I21572,Sheet3!$H$2:$N$150,5,0),"")</f>
        <v/>
      </c>
      <c r="M21572" s="20" t="str">
        <f>IFERROR(INDEX(Sheet3!$Q$2:$Q$25,MATCH(H21572,Origin_List,0)),"")</f>
        <v/>
      </c>
    </row>
    <row r="21573" spans="4:13">
      <c r="D21573" s="20" t="str">
        <f>IFERROR(VLOOKUP(H21573&amp;"|"&amp;I21573,Sheet3!$H$2:$N$150,5,0),"")</f>
        <v/>
      </c>
      <c r="M21573" s="20" t="str">
        <f>IFERROR(INDEX(Sheet3!$Q$2:$Q$25,MATCH(H21573,Origin_List,0)),"")</f>
        <v/>
      </c>
    </row>
    <row r="21574" spans="4:13">
      <c r="D21574" s="20" t="str">
        <f>IFERROR(VLOOKUP(H21574&amp;"|"&amp;I21574,Sheet3!$H$2:$N$150,5,0),"")</f>
        <v/>
      </c>
      <c r="M21574" s="20" t="str">
        <f>IFERROR(INDEX(Sheet3!$Q$2:$Q$25,MATCH(H21574,Origin_List,0)),"")</f>
        <v/>
      </c>
    </row>
    <row r="21575" spans="4:13">
      <c r="D21575" s="20" t="str">
        <f>IFERROR(VLOOKUP(H21575&amp;"|"&amp;I21575,Sheet3!$H$2:$N$150,5,0),"")</f>
        <v/>
      </c>
      <c r="M21575" s="20" t="str">
        <f>IFERROR(INDEX(Sheet3!$Q$2:$Q$25,MATCH(H21575,Origin_List,0)),"")</f>
        <v/>
      </c>
    </row>
    <row r="21576" spans="4:13">
      <c r="D21576" s="20" t="str">
        <f>IFERROR(VLOOKUP(H21576&amp;"|"&amp;I21576,Sheet3!$H$2:$N$150,5,0),"")</f>
        <v/>
      </c>
      <c r="M21576" s="20" t="str">
        <f>IFERROR(INDEX(Sheet3!$Q$2:$Q$25,MATCH(H21576,Origin_List,0)),"")</f>
        <v/>
      </c>
    </row>
    <row r="21577" spans="4:13">
      <c r="D21577" s="20" t="str">
        <f>IFERROR(VLOOKUP(H21577&amp;"|"&amp;I21577,Sheet3!$H$2:$N$150,5,0),"")</f>
        <v/>
      </c>
      <c r="M21577" s="20" t="str">
        <f>IFERROR(INDEX(Sheet3!$Q$2:$Q$25,MATCH(H21577,Origin_List,0)),"")</f>
        <v/>
      </c>
    </row>
    <row r="21578" spans="4:13">
      <c r="D21578" s="20" t="str">
        <f>IFERROR(VLOOKUP(H21578&amp;"|"&amp;I21578,Sheet3!$H$2:$N$150,5,0),"")</f>
        <v/>
      </c>
      <c r="M21578" s="20" t="str">
        <f>IFERROR(INDEX(Sheet3!$Q$2:$Q$25,MATCH(H21578,Origin_List,0)),"")</f>
        <v/>
      </c>
    </row>
    <row r="21579" spans="4:13">
      <c r="D21579" s="20" t="str">
        <f>IFERROR(VLOOKUP(H21579&amp;"|"&amp;I21579,Sheet3!$H$2:$N$150,5,0),"")</f>
        <v/>
      </c>
      <c r="M21579" s="20" t="str">
        <f>IFERROR(INDEX(Sheet3!$Q$2:$Q$25,MATCH(H21579,Origin_List,0)),"")</f>
        <v/>
      </c>
    </row>
    <row r="21580" spans="4:13">
      <c r="D21580" s="20" t="str">
        <f>IFERROR(VLOOKUP(H21580&amp;"|"&amp;I21580,Sheet3!$H$2:$N$150,5,0),"")</f>
        <v/>
      </c>
      <c r="M21580" s="20" t="str">
        <f>IFERROR(INDEX(Sheet3!$Q$2:$Q$25,MATCH(H21580,Origin_List,0)),"")</f>
        <v/>
      </c>
    </row>
    <row r="21581" spans="4:13">
      <c r="D21581" s="20" t="str">
        <f>IFERROR(VLOOKUP(H21581&amp;"|"&amp;I21581,Sheet3!$H$2:$N$150,5,0),"")</f>
        <v/>
      </c>
      <c r="M21581" s="20" t="str">
        <f>IFERROR(INDEX(Sheet3!$Q$2:$Q$25,MATCH(H21581,Origin_List,0)),"")</f>
        <v/>
      </c>
    </row>
    <row r="21582" spans="4:13">
      <c r="D21582" s="20" t="str">
        <f>IFERROR(VLOOKUP(H21582&amp;"|"&amp;I21582,Sheet3!$H$2:$N$150,5,0),"")</f>
        <v/>
      </c>
      <c r="M21582" s="20" t="str">
        <f>IFERROR(INDEX(Sheet3!$Q$2:$Q$25,MATCH(H21582,Origin_List,0)),"")</f>
        <v/>
      </c>
    </row>
    <row r="21583" spans="4:13">
      <c r="D21583" s="20" t="str">
        <f>IFERROR(VLOOKUP(H21583&amp;"|"&amp;I21583,Sheet3!$H$2:$N$150,5,0),"")</f>
        <v/>
      </c>
      <c r="M21583" s="20" t="str">
        <f>IFERROR(INDEX(Sheet3!$Q$2:$Q$25,MATCH(H21583,Origin_List,0)),"")</f>
        <v/>
      </c>
    </row>
    <row r="21584" spans="4:13">
      <c r="D21584" s="20" t="str">
        <f>IFERROR(VLOOKUP(H21584&amp;"|"&amp;I21584,Sheet3!$H$2:$N$150,5,0),"")</f>
        <v/>
      </c>
      <c r="M21584" s="20" t="str">
        <f>IFERROR(INDEX(Sheet3!$Q$2:$Q$25,MATCH(H21584,Origin_List,0)),"")</f>
        <v/>
      </c>
    </row>
    <row r="21585" spans="4:13">
      <c r="D21585" s="20" t="str">
        <f>IFERROR(VLOOKUP(H21585&amp;"|"&amp;I21585,Sheet3!$H$2:$N$150,5,0),"")</f>
        <v/>
      </c>
      <c r="M21585" s="20" t="str">
        <f>IFERROR(INDEX(Sheet3!$Q$2:$Q$25,MATCH(H21585,Origin_List,0)),"")</f>
        <v/>
      </c>
    </row>
    <row r="21586" spans="4:13">
      <c r="D21586" s="20" t="str">
        <f>IFERROR(VLOOKUP(H21586&amp;"|"&amp;I21586,Sheet3!$H$2:$N$150,5,0),"")</f>
        <v/>
      </c>
      <c r="M21586" s="20" t="str">
        <f>IFERROR(INDEX(Sheet3!$Q$2:$Q$25,MATCH(H21586,Origin_List,0)),"")</f>
        <v/>
      </c>
    </row>
    <row r="21587" spans="4:13">
      <c r="D21587" s="20" t="str">
        <f>IFERROR(VLOOKUP(H21587&amp;"|"&amp;I21587,Sheet3!$H$2:$N$150,5,0),"")</f>
        <v/>
      </c>
      <c r="M21587" s="20" t="str">
        <f>IFERROR(INDEX(Sheet3!$Q$2:$Q$25,MATCH(H21587,Origin_List,0)),"")</f>
        <v/>
      </c>
    </row>
    <row r="21588" spans="4:13">
      <c r="D21588" s="20" t="str">
        <f>IFERROR(VLOOKUP(H21588&amp;"|"&amp;I21588,Sheet3!$H$2:$N$150,5,0),"")</f>
        <v/>
      </c>
      <c r="M21588" s="20" t="str">
        <f>IFERROR(INDEX(Sheet3!$Q$2:$Q$25,MATCH(H21588,Origin_List,0)),"")</f>
        <v/>
      </c>
    </row>
    <row r="21589" spans="4:13">
      <c r="D21589" s="20" t="str">
        <f>IFERROR(VLOOKUP(H21589&amp;"|"&amp;I21589,Sheet3!$H$2:$N$150,5,0),"")</f>
        <v/>
      </c>
      <c r="M21589" s="20" t="str">
        <f>IFERROR(INDEX(Sheet3!$Q$2:$Q$25,MATCH(H21589,Origin_List,0)),"")</f>
        <v/>
      </c>
    </row>
    <row r="21590" spans="4:13">
      <c r="D21590" s="20" t="str">
        <f>IFERROR(VLOOKUP(H21590&amp;"|"&amp;I21590,Sheet3!$H$2:$N$150,5,0),"")</f>
        <v/>
      </c>
      <c r="M21590" s="20" t="str">
        <f>IFERROR(INDEX(Sheet3!$Q$2:$Q$25,MATCH(H21590,Origin_List,0)),"")</f>
        <v/>
      </c>
    </row>
    <row r="21591" spans="4:13">
      <c r="D21591" s="20" t="str">
        <f>IFERROR(VLOOKUP(H21591&amp;"|"&amp;I21591,Sheet3!$H$2:$N$150,5,0),"")</f>
        <v/>
      </c>
      <c r="M21591" s="20" t="str">
        <f>IFERROR(INDEX(Sheet3!$Q$2:$Q$25,MATCH(H21591,Origin_List,0)),"")</f>
        <v/>
      </c>
    </row>
    <row r="21592" spans="4:13">
      <c r="D21592" s="20" t="str">
        <f>IFERROR(VLOOKUP(H21592&amp;"|"&amp;I21592,Sheet3!$H$2:$N$150,5,0),"")</f>
        <v/>
      </c>
      <c r="M21592" s="20" t="str">
        <f>IFERROR(INDEX(Sheet3!$Q$2:$Q$25,MATCH(H21592,Origin_List,0)),"")</f>
        <v/>
      </c>
    </row>
    <row r="21593" spans="4:13">
      <c r="D21593" s="20" t="str">
        <f>IFERROR(VLOOKUP(H21593&amp;"|"&amp;I21593,Sheet3!$H$2:$N$150,5,0),"")</f>
        <v/>
      </c>
      <c r="M21593" s="20" t="str">
        <f>IFERROR(INDEX(Sheet3!$Q$2:$Q$25,MATCH(H21593,Origin_List,0)),"")</f>
        <v/>
      </c>
    </row>
    <row r="21594" spans="4:13">
      <c r="D21594" s="20" t="str">
        <f>IFERROR(VLOOKUP(H21594&amp;"|"&amp;I21594,Sheet3!$H$2:$N$150,5,0),"")</f>
        <v/>
      </c>
      <c r="M21594" s="20" t="str">
        <f>IFERROR(INDEX(Sheet3!$Q$2:$Q$25,MATCH(H21594,Origin_List,0)),"")</f>
        <v/>
      </c>
    </row>
    <row r="21595" spans="4:13">
      <c r="D21595" s="20" t="str">
        <f>IFERROR(VLOOKUP(H21595&amp;"|"&amp;I21595,Sheet3!$H$2:$N$150,5,0),"")</f>
        <v/>
      </c>
      <c r="M21595" s="20" t="str">
        <f>IFERROR(INDEX(Sheet3!$Q$2:$Q$25,MATCH(H21595,Origin_List,0)),"")</f>
        <v/>
      </c>
    </row>
    <row r="21596" spans="4:13">
      <c r="D21596" s="20" t="str">
        <f>IFERROR(VLOOKUP(H21596&amp;"|"&amp;I21596,Sheet3!$H$2:$N$150,5,0),"")</f>
        <v/>
      </c>
      <c r="M21596" s="20" t="str">
        <f>IFERROR(INDEX(Sheet3!$Q$2:$Q$25,MATCH(H21596,Origin_List,0)),"")</f>
        <v/>
      </c>
    </row>
    <row r="21597" spans="4:13">
      <c r="D21597" s="20" t="str">
        <f>IFERROR(VLOOKUP(H21597&amp;"|"&amp;I21597,Sheet3!$H$2:$N$150,5,0),"")</f>
        <v/>
      </c>
      <c r="M21597" s="20" t="str">
        <f>IFERROR(INDEX(Sheet3!$Q$2:$Q$25,MATCH(H21597,Origin_List,0)),"")</f>
        <v/>
      </c>
    </row>
    <row r="21598" spans="4:13">
      <c r="D21598" s="20" t="str">
        <f>IFERROR(VLOOKUP(H21598&amp;"|"&amp;I21598,Sheet3!$H$2:$N$150,5,0),"")</f>
        <v/>
      </c>
      <c r="M21598" s="20" t="str">
        <f>IFERROR(INDEX(Sheet3!$Q$2:$Q$25,MATCH(H21598,Origin_List,0)),"")</f>
        <v/>
      </c>
    </row>
    <row r="21599" spans="4:13">
      <c r="D21599" s="20" t="str">
        <f>IFERROR(VLOOKUP(H21599&amp;"|"&amp;I21599,Sheet3!$H$2:$N$150,5,0),"")</f>
        <v/>
      </c>
      <c r="M21599" s="20" t="str">
        <f>IFERROR(INDEX(Sheet3!$Q$2:$Q$25,MATCH(H21599,Origin_List,0)),"")</f>
        <v/>
      </c>
    </row>
    <row r="21600" spans="4:13">
      <c r="D21600" s="20" t="str">
        <f>IFERROR(VLOOKUP(H21600&amp;"|"&amp;I21600,Sheet3!$H$2:$N$150,5,0),"")</f>
        <v/>
      </c>
      <c r="M21600" s="20" t="str">
        <f>IFERROR(INDEX(Sheet3!$Q$2:$Q$25,MATCH(H21600,Origin_List,0)),"")</f>
        <v/>
      </c>
    </row>
    <row r="21601" spans="4:13">
      <c r="D21601" s="20" t="str">
        <f>IFERROR(VLOOKUP(H21601&amp;"|"&amp;I21601,Sheet3!$H$2:$N$150,5,0),"")</f>
        <v/>
      </c>
      <c r="M21601" s="20" t="str">
        <f>IFERROR(INDEX(Sheet3!$Q$2:$Q$25,MATCH(H21601,Origin_List,0)),"")</f>
        <v/>
      </c>
    </row>
    <row r="21602" spans="4:13">
      <c r="D21602" s="20" t="str">
        <f>IFERROR(VLOOKUP(H21602&amp;"|"&amp;I21602,Sheet3!$H$2:$N$150,5,0),"")</f>
        <v/>
      </c>
      <c r="M21602" s="20" t="str">
        <f>IFERROR(INDEX(Sheet3!$Q$2:$Q$25,MATCH(H21602,Origin_List,0)),"")</f>
        <v/>
      </c>
    </row>
    <row r="21603" spans="4:13">
      <c r="D21603" s="20" t="str">
        <f>IFERROR(VLOOKUP(H21603&amp;"|"&amp;I21603,Sheet3!$H$2:$N$150,5,0),"")</f>
        <v/>
      </c>
      <c r="M21603" s="20" t="str">
        <f>IFERROR(INDEX(Sheet3!$Q$2:$Q$25,MATCH(H21603,Origin_List,0)),"")</f>
        <v/>
      </c>
    </row>
    <row r="21604" spans="4:13">
      <c r="D21604" s="20" t="str">
        <f>IFERROR(VLOOKUP(H21604&amp;"|"&amp;I21604,Sheet3!$H$2:$N$150,5,0),"")</f>
        <v/>
      </c>
      <c r="M21604" s="20" t="str">
        <f>IFERROR(INDEX(Sheet3!$Q$2:$Q$25,MATCH(H21604,Origin_List,0)),"")</f>
        <v/>
      </c>
    </row>
    <row r="21605" spans="4:13">
      <c r="D21605" s="20" t="str">
        <f>IFERROR(VLOOKUP(H21605&amp;"|"&amp;I21605,Sheet3!$H$2:$N$150,5,0),"")</f>
        <v/>
      </c>
      <c r="M21605" s="20" t="str">
        <f>IFERROR(INDEX(Sheet3!$Q$2:$Q$25,MATCH(H21605,Origin_List,0)),"")</f>
        <v/>
      </c>
    </row>
    <row r="21606" spans="4:13">
      <c r="D21606" s="20" t="str">
        <f>IFERROR(VLOOKUP(H21606&amp;"|"&amp;I21606,Sheet3!$H$2:$N$150,5,0),"")</f>
        <v/>
      </c>
      <c r="M21606" s="20" t="str">
        <f>IFERROR(INDEX(Sheet3!$Q$2:$Q$25,MATCH(H21606,Origin_List,0)),"")</f>
        <v/>
      </c>
    </row>
    <row r="21607" spans="4:13">
      <c r="D21607" s="20" t="str">
        <f>IFERROR(VLOOKUP(H21607&amp;"|"&amp;I21607,Sheet3!$H$2:$N$150,5,0),"")</f>
        <v/>
      </c>
      <c r="M21607" s="20" t="str">
        <f>IFERROR(INDEX(Sheet3!$Q$2:$Q$25,MATCH(H21607,Origin_List,0)),"")</f>
        <v/>
      </c>
    </row>
    <row r="21608" spans="4:13">
      <c r="D21608" s="20" t="str">
        <f>IFERROR(VLOOKUP(H21608&amp;"|"&amp;I21608,Sheet3!$H$2:$N$150,5,0),"")</f>
        <v/>
      </c>
      <c r="M21608" s="20" t="str">
        <f>IFERROR(INDEX(Sheet3!$Q$2:$Q$25,MATCH(H21608,Origin_List,0)),"")</f>
        <v/>
      </c>
    </row>
    <row r="21609" spans="4:13">
      <c r="D21609" s="20" t="str">
        <f>IFERROR(VLOOKUP(H21609&amp;"|"&amp;I21609,Sheet3!$H$2:$N$150,5,0),"")</f>
        <v/>
      </c>
      <c r="M21609" s="20" t="str">
        <f>IFERROR(INDEX(Sheet3!$Q$2:$Q$25,MATCH(H21609,Origin_List,0)),"")</f>
        <v/>
      </c>
    </row>
    <row r="21610" spans="4:13">
      <c r="D21610" s="20" t="str">
        <f>IFERROR(VLOOKUP(H21610&amp;"|"&amp;I21610,Sheet3!$H$2:$N$150,5,0),"")</f>
        <v/>
      </c>
      <c r="M21610" s="20" t="str">
        <f>IFERROR(INDEX(Sheet3!$Q$2:$Q$25,MATCH(H21610,Origin_List,0)),"")</f>
        <v/>
      </c>
    </row>
    <row r="21611" spans="4:13">
      <c r="D21611" s="20" t="str">
        <f>IFERROR(VLOOKUP(H21611&amp;"|"&amp;I21611,Sheet3!$H$2:$N$150,5,0),"")</f>
        <v/>
      </c>
      <c r="M21611" s="20" t="str">
        <f>IFERROR(INDEX(Sheet3!$Q$2:$Q$25,MATCH(H21611,Origin_List,0)),"")</f>
        <v/>
      </c>
    </row>
    <row r="21612" spans="4:13">
      <c r="D21612" s="20" t="str">
        <f>IFERROR(VLOOKUP(H21612&amp;"|"&amp;I21612,Sheet3!$H$2:$N$150,5,0),"")</f>
        <v/>
      </c>
      <c r="M21612" s="20" t="str">
        <f>IFERROR(INDEX(Sheet3!$Q$2:$Q$25,MATCH(H21612,Origin_List,0)),"")</f>
        <v/>
      </c>
    </row>
    <row r="21613" spans="4:13">
      <c r="D21613" s="20" t="str">
        <f>IFERROR(VLOOKUP(H21613&amp;"|"&amp;I21613,Sheet3!$H$2:$N$150,5,0),"")</f>
        <v/>
      </c>
      <c r="M21613" s="20" t="str">
        <f>IFERROR(INDEX(Sheet3!$Q$2:$Q$25,MATCH(H21613,Origin_List,0)),"")</f>
        <v/>
      </c>
    </row>
    <row r="21614" spans="4:13">
      <c r="D21614" s="20" t="str">
        <f>IFERROR(VLOOKUP(H21614&amp;"|"&amp;I21614,Sheet3!$H$2:$N$150,5,0),"")</f>
        <v/>
      </c>
      <c r="M21614" s="20" t="str">
        <f>IFERROR(INDEX(Sheet3!$Q$2:$Q$25,MATCH(H21614,Origin_List,0)),"")</f>
        <v/>
      </c>
    </row>
    <row r="21615" spans="4:13">
      <c r="D21615" s="20" t="str">
        <f>IFERROR(VLOOKUP(H21615&amp;"|"&amp;I21615,Sheet3!$H$2:$N$150,5,0),"")</f>
        <v/>
      </c>
      <c r="M21615" s="20" t="str">
        <f>IFERROR(INDEX(Sheet3!$Q$2:$Q$25,MATCH(H21615,Origin_List,0)),"")</f>
        <v/>
      </c>
    </row>
    <row r="21616" spans="4:13">
      <c r="D21616" s="20" t="str">
        <f>IFERROR(VLOOKUP(H21616&amp;"|"&amp;I21616,Sheet3!$H$2:$N$150,5,0),"")</f>
        <v/>
      </c>
      <c r="M21616" s="20" t="str">
        <f>IFERROR(INDEX(Sheet3!$Q$2:$Q$25,MATCH(H21616,Origin_List,0)),"")</f>
        <v/>
      </c>
    </row>
    <row r="21617" spans="4:13">
      <c r="D21617" s="20" t="str">
        <f>IFERROR(VLOOKUP(H21617&amp;"|"&amp;I21617,Sheet3!$H$2:$N$150,5,0),"")</f>
        <v/>
      </c>
      <c r="M21617" s="20" t="str">
        <f>IFERROR(INDEX(Sheet3!$Q$2:$Q$25,MATCH(H21617,Origin_List,0)),"")</f>
        <v/>
      </c>
    </row>
    <row r="21618" spans="4:13">
      <c r="D21618" s="20" t="str">
        <f>IFERROR(VLOOKUP(H21618&amp;"|"&amp;I21618,Sheet3!$H$2:$N$150,5,0),"")</f>
        <v/>
      </c>
      <c r="M21618" s="20" t="str">
        <f>IFERROR(INDEX(Sheet3!$Q$2:$Q$25,MATCH(H21618,Origin_List,0)),"")</f>
        <v/>
      </c>
    </row>
    <row r="21619" spans="4:13">
      <c r="D21619" s="20" t="str">
        <f>IFERROR(VLOOKUP(H21619&amp;"|"&amp;I21619,Sheet3!$H$2:$N$150,5,0),"")</f>
        <v/>
      </c>
      <c r="M21619" s="20" t="str">
        <f>IFERROR(INDEX(Sheet3!$Q$2:$Q$25,MATCH(H21619,Origin_List,0)),"")</f>
        <v/>
      </c>
    </row>
    <row r="21620" spans="4:13">
      <c r="D21620" s="20" t="str">
        <f>IFERROR(VLOOKUP(H21620&amp;"|"&amp;I21620,Sheet3!$H$2:$N$150,5,0),"")</f>
        <v/>
      </c>
      <c r="M21620" s="20" t="str">
        <f>IFERROR(INDEX(Sheet3!$Q$2:$Q$25,MATCH(H21620,Origin_List,0)),"")</f>
        <v/>
      </c>
    </row>
    <row r="21621" spans="4:13">
      <c r="D21621" s="20" t="str">
        <f>IFERROR(VLOOKUP(H21621&amp;"|"&amp;I21621,Sheet3!$H$2:$N$150,5,0),"")</f>
        <v/>
      </c>
      <c r="M21621" s="20" t="str">
        <f>IFERROR(INDEX(Sheet3!$Q$2:$Q$25,MATCH(H21621,Origin_List,0)),"")</f>
        <v/>
      </c>
    </row>
    <row r="21622" spans="4:13">
      <c r="D21622" s="20" t="str">
        <f>IFERROR(VLOOKUP(H21622&amp;"|"&amp;I21622,Sheet3!$H$2:$N$150,5,0),"")</f>
        <v/>
      </c>
      <c r="M21622" s="20" t="str">
        <f>IFERROR(INDEX(Sheet3!$Q$2:$Q$25,MATCH(H21622,Origin_List,0)),"")</f>
        <v/>
      </c>
    </row>
    <row r="21623" spans="4:13">
      <c r="D21623" s="20" t="str">
        <f>IFERROR(VLOOKUP(H21623&amp;"|"&amp;I21623,Sheet3!$H$2:$N$150,5,0),"")</f>
        <v/>
      </c>
      <c r="M21623" s="20" t="str">
        <f>IFERROR(INDEX(Sheet3!$Q$2:$Q$25,MATCH(H21623,Origin_List,0)),"")</f>
        <v/>
      </c>
    </row>
    <row r="21624" spans="4:13">
      <c r="D21624" s="20" t="str">
        <f>IFERROR(VLOOKUP(H21624&amp;"|"&amp;I21624,Sheet3!$H$2:$N$150,5,0),"")</f>
        <v/>
      </c>
      <c r="M21624" s="20" t="str">
        <f>IFERROR(INDEX(Sheet3!$Q$2:$Q$25,MATCH(H21624,Origin_List,0)),"")</f>
        <v/>
      </c>
    </row>
    <row r="21625" spans="4:13">
      <c r="D21625" s="20" t="str">
        <f>IFERROR(VLOOKUP(H21625&amp;"|"&amp;I21625,Sheet3!$H$2:$N$150,5,0),"")</f>
        <v/>
      </c>
      <c r="M21625" s="20" t="str">
        <f>IFERROR(INDEX(Sheet3!$Q$2:$Q$25,MATCH(H21625,Origin_List,0)),"")</f>
        <v/>
      </c>
    </row>
    <row r="21626" spans="4:13">
      <c r="D21626" s="20" t="str">
        <f>IFERROR(VLOOKUP(H21626&amp;"|"&amp;I21626,Sheet3!$H$2:$N$150,5,0),"")</f>
        <v/>
      </c>
      <c r="M21626" s="20" t="str">
        <f>IFERROR(INDEX(Sheet3!$Q$2:$Q$25,MATCH(H21626,Origin_List,0)),"")</f>
        <v/>
      </c>
    </row>
    <row r="21627" spans="4:13">
      <c r="D21627" s="20" t="str">
        <f>IFERROR(VLOOKUP(H21627&amp;"|"&amp;I21627,Sheet3!$H$2:$N$150,5,0),"")</f>
        <v/>
      </c>
      <c r="M21627" s="20" t="str">
        <f>IFERROR(INDEX(Sheet3!$Q$2:$Q$25,MATCH(H21627,Origin_List,0)),"")</f>
        <v/>
      </c>
    </row>
    <row r="21628" spans="4:13">
      <c r="D21628" s="20" t="str">
        <f>IFERROR(VLOOKUP(H21628&amp;"|"&amp;I21628,Sheet3!$H$2:$N$150,5,0),"")</f>
        <v/>
      </c>
      <c r="M21628" s="20" t="str">
        <f>IFERROR(INDEX(Sheet3!$Q$2:$Q$25,MATCH(H21628,Origin_List,0)),"")</f>
        <v/>
      </c>
    </row>
    <row r="21629" spans="4:13">
      <c r="D21629" s="20" t="str">
        <f>IFERROR(VLOOKUP(H21629&amp;"|"&amp;I21629,Sheet3!$H$2:$N$150,5,0),"")</f>
        <v/>
      </c>
      <c r="M21629" s="20" t="str">
        <f>IFERROR(INDEX(Sheet3!$Q$2:$Q$25,MATCH(H21629,Origin_List,0)),"")</f>
        <v/>
      </c>
    </row>
    <row r="21630" spans="4:13">
      <c r="D21630" s="20" t="str">
        <f>IFERROR(VLOOKUP(H21630&amp;"|"&amp;I21630,Sheet3!$H$2:$N$150,5,0),"")</f>
        <v/>
      </c>
      <c r="M21630" s="20" t="str">
        <f>IFERROR(INDEX(Sheet3!$Q$2:$Q$25,MATCH(H21630,Origin_List,0)),"")</f>
        <v/>
      </c>
    </row>
    <row r="21631" spans="4:13">
      <c r="D21631" s="20" t="str">
        <f>IFERROR(VLOOKUP(H21631&amp;"|"&amp;I21631,Sheet3!$H$2:$N$150,5,0),"")</f>
        <v/>
      </c>
      <c r="M21631" s="20" t="str">
        <f>IFERROR(INDEX(Sheet3!$Q$2:$Q$25,MATCH(H21631,Origin_List,0)),"")</f>
        <v/>
      </c>
    </row>
    <row r="21632" spans="4:13">
      <c r="D21632" s="20" t="str">
        <f>IFERROR(VLOOKUP(H21632&amp;"|"&amp;I21632,Sheet3!$H$2:$N$150,5,0),"")</f>
        <v/>
      </c>
      <c r="M21632" s="20" t="str">
        <f>IFERROR(INDEX(Sheet3!$Q$2:$Q$25,MATCH(H21632,Origin_List,0)),"")</f>
        <v/>
      </c>
    </row>
    <row r="21633" spans="4:13">
      <c r="D21633" s="20" t="str">
        <f>IFERROR(VLOOKUP(H21633&amp;"|"&amp;I21633,Sheet3!$H$2:$N$150,5,0),"")</f>
        <v/>
      </c>
      <c r="M21633" s="20" t="str">
        <f>IFERROR(INDEX(Sheet3!$Q$2:$Q$25,MATCH(H21633,Origin_List,0)),"")</f>
        <v/>
      </c>
    </row>
    <row r="21634" spans="4:13">
      <c r="D21634" s="20" t="str">
        <f>IFERROR(VLOOKUP(H21634&amp;"|"&amp;I21634,Sheet3!$H$2:$N$150,5,0),"")</f>
        <v/>
      </c>
      <c r="M21634" s="20" t="str">
        <f>IFERROR(INDEX(Sheet3!$Q$2:$Q$25,MATCH(H21634,Origin_List,0)),"")</f>
        <v/>
      </c>
    </row>
    <row r="21635" spans="4:13">
      <c r="D21635" s="20" t="str">
        <f>IFERROR(VLOOKUP(H21635&amp;"|"&amp;I21635,Sheet3!$H$2:$N$150,5,0),"")</f>
        <v/>
      </c>
      <c r="M21635" s="20" t="str">
        <f>IFERROR(INDEX(Sheet3!$Q$2:$Q$25,MATCH(H21635,Origin_List,0)),"")</f>
        <v/>
      </c>
    </row>
    <row r="21636" spans="4:13">
      <c r="D21636" s="20" t="str">
        <f>IFERROR(VLOOKUP(H21636&amp;"|"&amp;I21636,Sheet3!$H$2:$N$150,5,0),"")</f>
        <v/>
      </c>
      <c r="M21636" s="20" t="str">
        <f>IFERROR(INDEX(Sheet3!$Q$2:$Q$25,MATCH(H21636,Origin_List,0)),"")</f>
        <v/>
      </c>
    </row>
    <row r="21637" spans="4:13">
      <c r="D21637" s="20" t="str">
        <f>IFERROR(VLOOKUP(H21637&amp;"|"&amp;I21637,Sheet3!$H$2:$N$150,5,0),"")</f>
        <v/>
      </c>
      <c r="M21637" s="20" t="str">
        <f>IFERROR(INDEX(Sheet3!$Q$2:$Q$25,MATCH(H21637,Origin_List,0)),"")</f>
        <v/>
      </c>
    </row>
    <row r="21638" spans="4:13">
      <c r="D21638" s="20" t="str">
        <f>IFERROR(VLOOKUP(H21638&amp;"|"&amp;I21638,Sheet3!$H$2:$N$150,5,0),"")</f>
        <v/>
      </c>
      <c r="M21638" s="20" t="str">
        <f>IFERROR(INDEX(Sheet3!$Q$2:$Q$25,MATCH(H21638,Origin_List,0)),"")</f>
        <v/>
      </c>
    </row>
    <row r="21639" spans="4:13">
      <c r="D21639" s="20" t="str">
        <f>IFERROR(VLOOKUP(H21639&amp;"|"&amp;I21639,Sheet3!$H$2:$N$150,5,0),"")</f>
        <v/>
      </c>
      <c r="M21639" s="20" t="str">
        <f>IFERROR(INDEX(Sheet3!$Q$2:$Q$25,MATCH(H21639,Origin_List,0)),"")</f>
        <v/>
      </c>
    </row>
    <row r="21640" spans="4:13">
      <c r="D21640" s="20" t="str">
        <f>IFERROR(VLOOKUP(H21640&amp;"|"&amp;I21640,Sheet3!$H$2:$N$150,5,0),"")</f>
        <v/>
      </c>
      <c r="M21640" s="20" t="str">
        <f>IFERROR(INDEX(Sheet3!$Q$2:$Q$25,MATCH(H21640,Origin_List,0)),"")</f>
        <v/>
      </c>
    </row>
    <row r="21641" spans="4:13">
      <c r="D21641" s="20" t="str">
        <f>IFERROR(VLOOKUP(H21641&amp;"|"&amp;I21641,Sheet3!$H$2:$N$150,5,0),"")</f>
        <v/>
      </c>
      <c r="M21641" s="20" t="str">
        <f>IFERROR(INDEX(Sheet3!$Q$2:$Q$25,MATCH(H21641,Origin_List,0)),"")</f>
        <v/>
      </c>
    </row>
    <row r="21642" spans="4:13">
      <c r="D21642" s="20" t="str">
        <f>IFERROR(VLOOKUP(H21642&amp;"|"&amp;I21642,Sheet3!$H$2:$N$150,5,0),"")</f>
        <v/>
      </c>
      <c r="M21642" s="20" t="str">
        <f>IFERROR(INDEX(Sheet3!$Q$2:$Q$25,MATCH(H21642,Origin_List,0)),"")</f>
        <v/>
      </c>
    </row>
    <row r="21643" spans="4:13">
      <c r="D21643" s="20" t="str">
        <f>IFERROR(VLOOKUP(H21643&amp;"|"&amp;I21643,Sheet3!$H$2:$N$150,5,0),"")</f>
        <v/>
      </c>
      <c r="M21643" s="20" t="str">
        <f>IFERROR(INDEX(Sheet3!$Q$2:$Q$25,MATCH(H21643,Origin_List,0)),"")</f>
        <v/>
      </c>
    </row>
    <row r="21644" spans="4:13">
      <c r="D21644" s="20" t="str">
        <f>IFERROR(VLOOKUP(H21644&amp;"|"&amp;I21644,Sheet3!$H$2:$N$150,5,0),"")</f>
        <v/>
      </c>
      <c r="M21644" s="20" t="str">
        <f>IFERROR(INDEX(Sheet3!$Q$2:$Q$25,MATCH(H21644,Origin_List,0)),"")</f>
        <v/>
      </c>
    </row>
    <row r="21645" spans="4:13">
      <c r="D21645" s="20" t="str">
        <f>IFERROR(VLOOKUP(H21645&amp;"|"&amp;I21645,Sheet3!$H$2:$N$150,5,0),"")</f>
        <v/>
      </c>
      <c r="M21645" s="20" t="str">
        <f>IFERROR(INDEX(Sheet3!$Q$2:$Q$25,MATCH(H21645,Origin_List,0)),"")</f>
        <v/>
      </c>
    </row>
    <row r="21646" spans="4:13">
      <c r="D21646" s="20" t="str">
        <f>IFERROR(VLOOKUP(H21646&amp;"|"&amp;I21646,Sheet3!$H$2:$N$150,5,0),"")</f>
        <v/>
      </c>
      <c r="M21646" s="20" t="str">
        <f>IFERROR(INDEX(Sheet3!$Q$2:$Q$25,MATCH(H21646,Origin_List,0)),"")</f>
        <v/>
      </c>
    </row>
    <row r="21647" spans="4:13">
      <c r="D21647" s="20" t="str">
        <f>IFERROR(VLOOKUP(H21647&amp;"|"&amp;I21647,Sheet3!$H$2:$N$150,5,0),"")</f>
        <v/>
      </c>
      <c r="M21647" s="20" t="str">
        <f>IFERROR(INDEX(Sheet3!$Q$2:$Q$25,MATCH(H21647,Origin_List,0)),"")</f>
        <v/>
      </c>
    </row>
    <row r="21648" spans="4:13">
      <c r="D21648" s="20" t="str">
        <f>IFERROR(VLOOKUP(H21648&amp;"|"&amp;I21648,Sheet3!$H$2:$N$150,5,0),"")</f>
        <v/>
      </c>
      <c r="M21648" s="20" t="str">
        <f>IFERROR(INDEX(Sheet3!$Q$2:$Q$25,MATCH(H21648,Origin_List,0)),"")</f>
        <v/>
      </c>
    </row>
    <row r="21649" spans="4:13">
      <c r="D21649" s="20" t="str">
        <f>IFERROR(VLOOKUP(H21649&amp;"|"&amp;I21649,Sheet3!$H$2:$N$150,5,0),"")</f>
        <v/>
      </c>
      <c r="M21649" s="20" t="str">
        <f>IFERROR(INDEX(Sheet3!$Q$2:$Q$25,MATCH(H21649,Origin_List,0)),"")</f>
        <v/>
      </c>
    </row>
    <row r="21650" spans="4:13">
      <c r="D21650" s="20" t="str">
        <f>IFERROR(VLOOKUP(H21650&amp;"|"&amp;I21650,Sheet3!$H$2:$N$150,5,0),"")</f>
        <v/>
      </c>
      <c r="M21650" s="20" t="str">
        <f>IFERROR(INDEX(Sheet3!$Q$2:$Q$25,MATCH(H21650,Origin_List,0)),"")</f>
        <v/>
      </c>
    </row>
    <row r="21651" spans="4:13">
      <c r="D21651" s="20" t="str">
        <f>IFERROR(VLOOKUP(H21651&amp;"|"&amp;I21651,Sheet3!$H$2:$N$150,5,0),"")</f>
        <v/>
      </c>
      <c r="M21651" s="20" t="str">
        <f>IFERROR(INDEX(Sheet3!$Q$2:$Q$25,MATCH(H21651,Origin_List,0)),"")</f>
        <v/>
      </c>
    </row>
    <row r="21652" spans="4:13">
      <c r="D21652" s="20" t="str">
        <f>IFERROR(VLOOKUP(H21652&amp;"|"&amp;I21652,Sheet3!$H$2:$N$150,5,0),"")</f>
        <v/>
      </c>
      <c r="M21652" s="20" t="str">
        <f>IFERROR(INDEX(Sheet3!$Q$2:$Q$25,MATCH(H21652,Origin_List,0)),"")</f>
        <v/>
      </c>
    </row>
    <row r="21653" spans="4:13">
      <c r="D21653" s="20" t="str">
        <f>IFERROR(VLOOKUP(H21653&amp;"|"&amp;I21653,Sheet3!$H$2:$N$150,5,0),"")</f>
        <v/>
      </c>
      <c r="M21653" s="20" t="str">
        <f>IFERROR(INDEX(Sheet3!$Q$2:$Q$25,MATCH(H21653,Origin_List,0)),"")</f>
        <v/>
      </c>
    </row>
    <row r="21654" spans="4:13">
      <c r="D21654" s="20" t="str">
        <f>IFERROR(VLOOKUP(H21654&amp;"|"&amp;I21654,Sheet3!$H$2:$N$150,5,0),"")</f>
        <v/>
      </c>
      <c r="M21654" s="20" t="str">
        <f>IFERROR(INDEX(Sheet3!$Q$2:$Q$25,MATCH(H21654,Origin_List,0)),"")</f>
        <v/>
      </c>
    </row>
    <row r="21655" spans="4:13">
      <c r="D21655" s="20" t="str">
        <f>IFERROR(VLOOKUP(H21655&amp;"|"&amp;I21655,Sheet3!$H$2:$N$150,5,0),"")</f>
        <v/>
      </c>
      <c r="M21655" s="20" t="str">
        <f>IFERROR(INDEX(Sheet3!$Q$2:$Q$25,MATCH(H21655,Origin_List,0)),"")</f>
        <v/>
      </c>
    </row>
    <row r="21656" spans="4:13">
      <c r="D21656" s="20" t="str">
        <f>IFERROR(VLOOKUP(H21656&amp;"|"&amp;I21656,Sheet3!$H$2:$N$150,5,0),"")</f>
        <v/>
      </c>
      <c r="M21656" s="20" t="str">
        <f>IFERROR(INDEX(Sheet3!$Q$2:$Q$25,MATCH(H21656,Origin_List,0)),"")</f>
        <v/>
      </c>
    </row>
    <row r="21657" spans="4:13">
      <c r="D21657" s="20" t="str">
        <f>IFERROR(VLOOKUP(H21657&amp;"|"&amp;I21657,Sheet3!$H$2:$N$150,5,0),"")</f>
        <v/>
      </c>
      <c r="M21657" s="20" t="str">
        <f>IFERROR(INDEX(Sheet3!$Q$2:$Q$25,MATCH(H21657,Origin_List,0)),"")</f>
        <v/>
      </c>
    </row>
    <row r="21658" spans="4:13">
      <c r="D21658" s="20" t="str">
        <f>IFERROR(VLOOKUP(H21658&amp;"|"&amp;I21658,Sheet3!$H$2:$N$150,5,0),"")</f>
        <v/>
      </c>
      <c r="M21658" s="20" t="str">
        <f>IFERROR(INDEX(Sheet3!$Q$2:$Q$25,MATCH(H21658,Origin_List,0)),"")</f>
        <v/>
      </c>
    </row>
    <row r="21659" spans="4:13">
      <c r="D21659" s="20" t="str">
        <f>IFERROR(VLOOKUP(H21659&amp;"|"&amp;I21659,Sheet3!$H$2:$N$150,5,0),"")</f>
        <v/>
      </c>
      <c r="M21659" s="20" t="str">
        <f>IFERROR(INDEX(Sheet3!$Q$2:$Q$25,MATCH(H21659,Origin_List,0)),"")</f>
        <v/>
      </c>
    </row>
    <row r="21660" spans="4:13">
      <c r="D21660" s="20" t="str">
        <f>IFERROR(VLOOKUP(H21660&amp;"|"&amp;I21660,Sheet3!$H$2:$N$150,5,0),"")</f>
        <v/>
      </c>
      <c r="M21660" s="20" t="str">
        <f>IFERROR(INDEX(Sheet3!$Q$2:$Q$25,MATCH(H21660,Origin_List,0)),"")</f>
        <v/>
      </c>
    </row>
    <row r="21661" spans="4:13">
      <c r="D21661" s="20" t="str">
        <f>IFERROR(VLOOKUP(H21661&amp;"|"&amp;I21661,Sheet3!$H$2:$N$150,5,0),"")</f>
        <v/>
      </c>
      <c r="M21661" s="20" t="str">
        <f>IFERROR(INDEX(Sheet3!$Q$2:$Q$25,MATCH(H21661,Origin_List,0)),"")</f>
        <v/>
      </c>
    </row>
    <row r="21662" spans="4:13">
      <c r="D21662" s="20" t="str">
        <f>IFERROR(VLOOKUP(H21662&amp;"|"&amp;I21662,Sheet3!$H$2:$N$150,5,0),"")</f>
        <v/>
      </c>
      <c r="M21662" s="20" t="str">
        <f>IFERROR(INDEX(Sheet3!$Q$2:$Q$25,MATCH(H21662,Origin_List,0)),"")</f>
        <v/>
      </c>
    </row>
    <row r="21663" spans="4:13">
      <c r="D21663" s="20" t="str">
        <f>IFERROR(VLOOKUP(H21663&amp;"|"&amp;I21663,Sheet3!$H$2:$N$150,5,0),"")</f>
        <v/>
      </c>
      <c r="M21663" s="20" t="str">
        <f>IFERROR(INDEX(Sheet3!$Q$2:$Q$25,MATCH(H21663,Origin_List,0)),"")</f>
        <v/>
      </c>
    </row>
    <row r="21664" spans="4:13">
      <c r="D21664" s="20" t="str">
        <f>IFERROR(VLOOKUP(H21664&amp;"|"&amp;I21664,Sheet3!$H$2:$N$150,5,0),"")</f>
        <v/>
      </c>
      <c r="M21664" s="20" t="str">
        <f>IFERROR(INDEX(Sheet3!$Q$2:$Q$25,MATCH(H21664,Origin_List,0)),"")</f>
        <v/>
      </c>
    </row>
    <row r="21665" spans="4:13">
      <c r="D21665" s="20" t="str">
        <f>IFERROR(VLOOKUP(H21665&amp;"|"&amp;I21665,Sheet3!$H$2:$N$150,5,0),"")</f>
        <v/>
      </c>
      <c r="M21665" s="20" t="str">
        <f>IFERROR(INDEX(Sheet3!$Q$2:$Q$25,MATCH(H21665,Origin_List,0)),"")</f>
        <v/>
      </c>
    </row>
    <row r="21666" spans="4:13">
      <c r="D21666" s="20" t="str">
        <f>IFERROR(VLOOKUP(H21666&amp;"|"&amp;I21666,Sheet3!$H$2:$N$150,5,0),"")</f>
        <v/>
      </c>
      <c r="M21666" s="20" t="str">
        <f>IFERROR(INDEX(Sheet3!$Q$2:$Q$25,MATCH(H21666,Origin_List,0)),"")</f>
        <v/>
      </c>
    </row>
    <row r="21667" spans="4:13">
      <c r="D21667" s="20" t="str">
        <f>IFERROR(VLOOKUP(H21667&amp;"|"&amp;I21667,Sheet3!$H$2:$N$150,5,0),"")</f>
        <v/>
      </c>
      <c r="M21667" s="20" t="str">
        <f>IFERROR(INDEX(Sheet3!$Q$2:$Q$25,MATCH(H21667,Origin_List,0)),"")</f>
        <v/>
      </c>
    </row>
    <row r="21668" spans="4:13">
      <c r="D21668" s="20" t="str">
        <f>IFERROR(VLOOKUP(H21668&amp;"|"&amp;I21668,Sheet3!$H$2:$N$150,5,0),"")</f>
        <v/>
      </c>
      <c r="M21668" s="20" t="str">
        <f>IFERROR(INDEX(Sheet3!$Q$2:$Q$25,MATCH(H21668,Origin_List,0)),"")</f>
        <v/>
      </c>
    </row>
    <row r="21669" spans="4:13">
      <c r="D21669" s="20" t="str">
        <f>IFERROR(VLOOKUP(H21669&amp;"|"&amp;I21669,Sheet3!$H$2:$N$150,5,0),"")</f>
        <v/>
      </c>
      <c r="M21669" s="20" t="str">
        <f>IFERROR(INDEX(Sheet3!$Q$2:$Q$25,MATCH(H21669,Origin_List,0)),"")</f>
        <v/>
      </c>
    </row>
    <row r="21670" spans="4:13">
      <c r="D21670" s="20" t="str">
        <f>IFERROR(VLOOKUP(H21670&amp;"|"&amp;I21670,Sheet3!$H$2:$N$150,5,0),"")</f>
        <v/>
      </c>
      <c r="M21670" s="20" t="str">
        <f>IFERROR(INDEX(Sheet3!$Q$2:$Q$25,MATCH(H21670,Origin_List,0)),"")</f>
        <v/>
      </c>
    </row>
    <row r="21671" spans="4:13">
      <c r="D21671" s="20" t="str">
        <f>IFERROR(VLOOKUP(H21671&amp;"|"&amp;I21671,Sheet3!$H$2:$N$150,5,0),"")</f>
        <v/>
      </c>
      <c r="M21671" s="20" t="str">
        <f>IFERROR(INDEX(Sheet3!$Q$2:$Q$25,MATCH(H21671,Origin_List,0)),"")</f>
        <v/>
      </c>
    </row>
    <row r="21672" spans="4:13">
      <c r="D21672" s="20" t="str">
        <f>IFERROR(VLOOKUP(H21672&amp;"|"&amp;I21672,Sheet3!$H$2:$N$150,5,0),"")</f>
        <v/>
      </c>
      <c r="M21672" s="20" t="str">
        <f>IFERROR(INDEX(Sheet3!$Q$2:$Q$25,MATCH(H21672,Origin_List,0)),"")</f>
        <v/>
      </c>
    </row>
    <row r="21673" spans="4:13">
      <c r="D21673" s="20" t="str">
        <f>IFERROR(VLOOKUP(H21673&amp;"|"&amp;I21673,Sheet3!$H$2:$N$150,5,0),"")</f>
        <v/>
      </c>
      <c r="M21673" s="20" t="str">
        <f>IFERROR(INDEX(Sheet3!$Q$2:$Q$25,MATCH(H21673,Origin_List,0)),"")</f>
        <v/>
      </c>
    </row>
    <row r="21674" spans="4:13">
      <c r="D21674" s="20" t="str">
        <f>IFERROR(VLOOKUP(H21674&amp;"|"&amp;I21674,Sheet3!$H$2:$N$150,5,0),"")</f>
        <v/>
      </c>
      <c r="M21674" s="20" t="str">
        <f>IFERROR(INDEX(Sheet3!$Q$2:$Q$25,MATCH(H21674,Origin_List,0)),"")</f>
        <v/>
      </c>
    </row>
    <row r="21675" spans="4:13">
      <c r="D21675" s="20" t="str">
        <f>IFERROR(VLOOKUP(H21675&amp;"|"&amp;I21675,Sheet3!$H$2:$N$150,5,0),"")</f>
        <v/>
      </c>
      <c r="M21675" s="20" t="str">
        <f>IFERROR(INDEX(Sheet3!$Q$2:$Q$25,MATCH(H21675,Origin_List,0)),"")</f>
        <v/>
      </c>
    </row>
    <row r="21676" spans="4:13">
      <c r="D21676" s="20" t="str">
        <f>IFERROR(VLOOKUP(H21676&amp;"|"&amp;I21676,Sheet3!$H$2:$N$150,5,0),"")</f>
        <v/>
      </c>
      <c r="M21676" s="20" t="str">
        <f>IFERROR(INDEX(Sheet3!$Q$2:$Q$25,MATCH(H21676,Origin_List,0)),"")</f>
        <v/>
      </c>
    </row>
    <row r="21677" spans="4:13">
      <c r="D21677" s="20" t="str">
        <f>IFERROR(VLOOKUP(H21677&amp;"|"&amp;I21677,Sheet3!$H$2:$N$150,5,0),"")</f>
        <v/>
      </c>
      <c r="M21677" s="20" t="str">
        <f>IFERROR(INDEX(Sheet3!$Q$2:$Q$25,MATCH(H21677,Origin_List,0)),"")</f>
        <v/>
      </c>
    </row>
    <row r="21678" spans="4:13">
      <c r="D21678" s="20" t="str">
        <f>IFERROR(VLOOKUP(H21678&amp;"|"&amp;I21678,Sheet3!$H$2:$N$150,5,0),"")</f>
        <v/>
      </c>
      <c r="M21678" s="20" t="str">
        <f>IFERROR(INDEX(Sheet3!$Q$2:$Q$25,MATCH(H21678,Origin_List,0)),"")</f>
        <v/>
      </c>
    </row>
    <row r="21679" spans="4:13">
      <c r="D21679" s="20" t="str">
        <f>IFERROR(VLOOKUP(H21679&amp;"|"&amp;I21679,Sheet3!$H$2:$N$150,5,0),"")</f>
        <v/>
      </c>
      <c r="M21679" s="20" t="str">
        <f>IFERROR(INDEX(Sheet3!$Q$2:$Q$25,MATCH(H21679,Origin_List,0)),"")</f>
        <v/>
      </c>
    </row>
    <row r="21680" spans="4:13">
      <c r="D21680" s="20" t="str">
        <f>IFERROR(VLOOKUP(H21680&amp;"|"&amp;I21680,Sheet3!$H$2:$N$150,5,0),"")</f>
        <v/>
      </c>
      <c r="M21680" s="20" t="str">
        <f>IFERROR(INDEX(Sheet3!$Q$2:$Q$25,MATCH(H21680,Origin_List,0)),"")</f>
        <v/>
      </c>
    </row>
    <row r="21681" spans="4:13">
      <c r="D21681" s="20" t="str">
        <f>IFERROR(VLOOKUP(H21681&amp;"|"&amp;I21681,Sheet3!$H$2:$N$150,5,0),"")</f>
        <v/>
      </c>
      <c r="M21681" s="20" t="str">
        <f>IFERROR(INDEX(Sheet3!$Q$2:$Q$25,MATCH(H21681,Origin_List,0)),"")</f>
        <v/>
      </c>
    </row>
    <row r="21682" spans="4:13">
      <c r="D21682" s="20" t="str">
        <f>IFERROR(VLOOKUP(H21682&amp;"|"&amp;I21682,Sheet3!$H$2:$N$150,5,0),"")</f>
        <v/>
      </c>
      <c r="M21682" s="20" t="str">
        <f>IFERROR(INDEX(Sheet3!$Q$2:$Q$25,MATCH(H21682,Origin_List,0)),"")</f>
        <v/>
      </c>
    </row>
    <row r="21683" spans="4:13">
      <c r="D21683" s="20" t="str">
        <f>IFERROR(VLOOKUP(H21683&amp;"|"&amp;I21683,Sheet3!$H$2:$N$150,5,0),"")</f>
        <v/>
      </c>
      <c r="M21683" s="20" t="str">
        <f>IFERROR(INDEX(Sheet3!$Q$2:$Q$25,MATCH(H21683,Origin_List,0)),"")</f>
        <v/>
      </c>
    </row>
    <row r="21684" spans="4:13">
      <c r="D21684" s="20" t="str">
        <f>IFERROR(VLOOKUP(H21684&amp;"|"&amp;I21684,Sheet3!$H$2:$N$150,5,0),"")</f>
        <v/>
      </c>
      <c r="M21684" s="20" t="str">
        <f>IFERROR(INDEX(Sheet3!$Q$2:$Q$25,MATCH(H21684,Origin_List,0)),"")</f>
        <v/>
      </c>
    </row>
    <row r="21685" spans="4:13">
      <c r="D21685" s="20" t="str">
        <f>IFERROR(VLOOKUP(H21685&amp;"|"&amp;I21685,Sheet3!$H$2:$N$150,5,0),"")</f>
        <v/>
      </c>
      <c r="M21685" s="20" t="str">
        <f>IFERROR(INDEX(Sheet3!$Q$2:$Q$25,MATCH(H21685,Origin_List,0)),"")</f>
        <v/>
      </c>
    </row>
    <row r="21686" spans="4:13">
      <c r="D21686" s="20" t="str">
        <f>IFERROR(VLOOKUP(H21686&amp;"|"&amp;I21686,Sheet3!$H$2:$N$150,5,0),"")</f>
        <v/>
      </c>
      <c r="M21686" s="20" t="str">
        <f>IFERROR(INDEX(Sheet3!$Q$2:$Q$25,MATCH(H21686,Origin_List,0)),"")</f>
        <v/>
      </c>
    </row>
    <row r="21687" spans="4:13">
      <c r="D21687" s="20" t="str">
        <f>IFERROR(VLOOKUP(H21687&amp;"|"&amp;I21687,Sheet3!$H$2:$N$150,5,0),"")</f>
        <v/>
      </c>
      <c r="M21687" s="20" t="str">
        <f>IFERROR(INDEX(Sheet3!$Q$2:$Q$25,MATCH(H21687,Origin_List,0)),"")</f>
        <v/>
      </c>
    </row>
    <row r="21688" spans="4:13">
      <c r="D21688" s="20" t="str">
        <f>IFERROR(VLOOKUP(H21688&amp;"|"&amp;I21688,Sheet3!$H$2:$N$150,5,0),"")</f>
        <v/>
      </c>
      <c r="M21688" s="20" t="str">
        <f>IFERROR(INDEX(Sheet3!$Q$2:$Q$25,MATCH(H21688,Origin_List,0)),"")</f>
        <v/>
      </c>
    </row>
    <row r="21689" spans="4:13">
      <c r="D21689" s="20" t="str">
        <f>IFERROR(VLOOKUP(H21689&amp;"|"&amp;I21689,Sheet3!$H$2:$N$150,5,0),"")</f>
        <v/>
      </c>
      <c r="M21689" s="20" t="str">
        <f>IFERROR(INDEX(Sheet3!$Q$2:$Q$25,MATCH(H21689,Origin_List,0)),"")</f>
        <v/>
      </c>
    </row>
    <row r="21690" spans="4:13">
      <c r="D21690" s="20" t="str">
        <f>IFERROR(VLOOKUP(H21690&amp;"|"&amp;I21690,Sheet3!$H$2:$N$150,5,0),"")</f>
        <v/>
      </c>
      <c r="M21690" s="20" t="str">
        <f>IFERROR(INDEX(Sheet3!$Q$2:$Q$25,MATCH(H21690,Origin_List,0)),"")</f>
        <v/>
      </c>
    </row>
    <row r="21691" spans="4:13">
      <c r="D21691" s="20" t="str">
        <f>IFERROR(VLOOKUP(H21691&amp;"|"&amp;I21691,Sheet3!$H$2:$N$150,5,0),"")</f>
        <v/>
      </c>
      <c r="M21691" s="20" t="str">
        <f>IFERROR(INDEX(Sheet3!$Q$2:$Q$25,MATCH(H21691,Origin_List,0)),"")</f>
        <v/>
      </c>
    </row>
    <row r="21692" spans="4:13">
      <c r="D21692" s="20" t="str">
        <f>IFERROR(VLOOKUP(H21692&amp;"|"&amp;I21692,Sheet3!$H$2:$N$150,5,0),"")</f>
        <v/>
      </c>
      <c r="M21692" s="20" t="str">
        <f>IFERROR(INDEX(Sheet3!$Q$2:$Q$25,MATCH(H21692,Origin_List,0)),"")</f>
        <v/>
      </c>
    </row>
    <row r="21693" spans="4:13">
      <c r="D21693" s="20" t="str">
        <f>IFERROR(VLOOKUP(H21693&amp;"|"&amp;I21693,Sheet3!$H$2:$N$150,5,0),"")</f>
        <v/>
      </c>
      <c r="M21693" s="20" t="str">
        <f>IFERROR(INDEX(Sheet3!$Q$2:$Q$25,MATCH(H21693,Origin_List,0)),"")</f>
        <v/>
      </c>
    </row>
    <row r="21694" spans="4:13">
      <c r="D21694" s="20" t="str">
        <f>IFERROR(VLOOKUP(H21694&amp;"|"&amp;I21694,Sheet3!$H$2:$N$150,5,0),"")</f>
        <v/>
      </c>
      <c r="M21694" s="20" t="str">
        <f>IFERROR(INDEX(Sheet3!$Q$2:$Q$25,MATCH(H21694,Origin_List,0)),"")</f>
        <v/>
      </c>
    </row>
    <row r="21695" spans="4:13">
      <c r="D21695" s="20" t="str">
        <f>IFERROR(VLOOKUP(H21695&amp;"|"&amp;I21695,Sheet3!$H$2:$N$150,5,0),"")</f>
        <v/>
      </c>
      <c r="M21695" s="20" t="str">
        <f>IFERROR(INDEX(Sheet3!$Q$2:$Q$25,MATCH(H21695,Origin_List,0)),"")</f>
        <v/>
      </c>
    </row>
    <row r="21696" spans="4:13">
      <c r="D21696" s="20" t="str">
        <f>IFERROR(VLOOKUP(H21696&amp;"|"&amp;I21696,Sheet3!$H$2:$N$150,5,0),"")</f>
        <v/>
      </c>
      <c r="M21696" s="20" t="str">
        <f>IFERROR(INDEX(Sheet3!$Q$2:$Q$25,MATCH(H21696,Origin_List,0)),"")</f>
        <v/>
      </c>
    </row>
    <row r="21697" spans="4:13">
      <c r="D21697" s="20" t="str">
        <f>IFERROR(VLOOKUP(H21697&amp;"|"&amp;I21697,Sheet3!$H$2:$N$150,5,0),"")</f>
        <v/>
      </c>
      <c r="M21697" s="20" t="str">
        <f>IFERROR(INDEX(Sheet3!$Q$2:$Q$25,MATCH(H21697,Origin_List,0)),"")</f>
        <v/>
      </c>
    </row>
    <row r="21698" spans="4:13">
      <c r="D21698" s="20" t="str">
        <f>IFERROR(VLOOKUP(H21698&amp;"|"&amp;I21698,Sheet3!$H$2:$N$150,5,0),"")</f>
        <v/>
      </c>
      <c r="M21698" s="20" t="str">
        <f>IFERROR(INDEX(Sheet3!$Q$2:$Q$25,MATCH(H21698,Origin_List,0)),"")</f>
        <v/>
      </c>
    </row>
    <row r="21699" spans="4:13">
      <c r="D21699" s="20" t="str">
        <f>IFERROR(VLOOKUP(H21699&amp;"|"&amp;I21699,Sheet3!$H$2:$N$150,5,0),"")</f>
        <v/>
      </c>
      <c r="M21699" s="20" t="str">
        <f>IFERROR(INDEX(Sheet3!$Q$2:$Q$25,MATCH(H21699,Origin_List,0)),"")</f>
        <v/>
      </c>
    </row>
    <row r="21700" spans="4:13">
      <c r="D21700" s="20" t="str">
        <f>IFERROR(VLOOKUP(H21700&amp;"|"&amp;I21700,Sheet3!$H$2:$N$150,5,0),"")</f>
        <v/>
      </c>
      <c r="M21700" s="20" t="str">
        <f>IFERROR(INDEX(Sheet3!$Q$2:$Q$25,MATCH(H21700,Origin_List,0)),"")</f>
        <v/>
      </c>
    </row>
    <row r="21701" spans="4:13">
      <c r="D21701" s="20" t="str">
        <f>IFERROR(VLOOKUP(H21701&amp;"|"&amp;I21701,Sheet3!$H$2:$N$150,5,0),"")</f>
        <v/>
      </c>
      <c r="M21701" s="20" t="str">
        <f>IFERROR(INDEX(Sheet3!$Q$2:$Q$25,MATCH(H21701,Origin_List,0)),"")</f>
        <v/>
      </c>
    </row>
    <row r="21702" spans="4:13">
      <c r="D21702" s="20" t="str">
        <f>IFERROR(VLOOKUP(H21702&amp;"|"&amp;I21702,Sheet3!$H$2:$N$150,5,0),"")</f>
        <v/>
      </c>
      <c r="M21702" s="20" t="str">
        <f>IFERROR(INDEX(Sheet3!$Q$2:$Q$25,MATCH(H21702,Origin_List,0)),"")</f>
        <v/>
      </c>
    </row>
    <row r="21703" spans="4:13">
      <c r="D21703" s="20" t="str">
        <f>IFERROR(VLOOKUP(H21703&amp;"|"&amp;I21703,Sheet3!$H$2:$N$150,5,0),"")</f>
        <v/>
      </c>
      <c r="M21703" s="20" t="str">
        <f>IFERROR(INDEX(Sheet3!$Q$2:$Q$25,MATCH(H21703,Origin_List,0)),"")</f>
        <v/>
      </c>
    </row>
    <row r="21704" spans="4:13">
      <c r="D21704" s="20" t="str">
        <f>IFERROR(VLOOKUP(H21704&amp;"|"&amp;I21704,Sheet3!$H$2:$N$150,5,0),"")</f>
        <v/>
      </c>
      <c r="M21704" s="20" t="str">
        <f>IFERROR(INDEX(Sheet3!$Q$2:$Q$25,MATCH(H21704,Origin_List,0)),"")</f>
        <v/>
      </c>
    </row>
    <row r="21705" spans="4:13">
      <c r="D21705" s="20" t="str">
        <f>IFERROR(VLOOKUP(H21705&amp;"|"&amp;I21705,Sheet3!$H$2:$N$150,5,0),"")</f>
        <v/>
      </c>
      <c r="M21705" s="20" t="str">
        <f>IFERROR(INDEX(Sheet3!$Q$2:$Q$25,MATCH(H21705,Origin_List,0)),"")</f>
        <v/>
      </c>
    </row>
    <row r="21706" spans="4:13">
      <c r="D21706" s="20" t="str">
        <f>IFERROR(VLOOKUP(H21706&amp;"|"&amp;I21706,Sheet3!$H$2:$N$150,5,0),"")</f>
        <v/>
      </c>
      <c r="M21706" s="20" t="str">
        <f>IFERROR(INDEX(Sheet3!$Q$2:$Q$25,MATCH(H21706,Origin_List,0)),"")</f>
        <v/>
      </c>
    </row>
    <row r="21707" spans="4:13">
      <c r="D21707" s="20" t="str">
        <f>IFERROR(VLOOKUP(H21707&amp;"|"&amp;I21707,Sheet3!$H$2:$N$150,5,0),"")</f>
        <v/>
      </c>
      <c r="M21707" s="20" t="str">
        <f>IFERROR(INDEX(Sheet3!$Q$2:$Q$25,MATCH(H21707,Origin_List,0)),"")</f>
        <v/>
      </c>
    </row>
    <row r="21708" spans="4:13">
      <c r="D21708" s="20" t="str">
        <f>IFERROR(VLOOKUP(H21708&amp;"|"&amp;I21708,Sheet3!$H$2:$N$150,5,0),"")</f>
        <v/>
      </c>
      <c r="M21708" s="20" t="str">
        <f>IFERROR(INDEX(Sheet3!$Q$2:$Q$25,MATCH(H21708,Origin_List,0)),"")</f>
        <v/>
      </c>
    </row>
    <row r="21709" spans="4:13">
      <c r="D21709" s="20" t="str">
        <f>IFERROR(VLOOKUP(H21709&amp;"|"&amp;I21709,Sheet3!$H$2:$N$150,5,0),"")</f>
        <v/>
      </c>
      <c r="M21709" s="20" t="str">
        <f>IFERROR(INDEX(Sheet3!$Q$2:$Q$25,MATCH(H21709,Origin_List,0)),"")</f>
        <v/>
      </c>
    </row>
    <row r="21710" spans="4:13">
      <c r="D21710" s="20" t="str">
        <f>IFERROR(VLOOKUP(H21710&amp;"|"&amp;I21710,Sheet3!$H$2:$N$150,5,0),"")</f>
        <v/>
      </c>
      <c r="M21710" s="20" t="str">
        <f>IFERROR(INDEX(Sheet3!$Q$2:$Q$25,MATCH(H21710,Origin_List,0)),"")</f>
        <v/>
      </c>
    </row>
    <row r="21711" spans="4:13">
      <c r="D21711" s="20" t="str">
        <f>IFERROR(VLOOKUP(H21711&amp;"|"&amp;I21711,Sheet3!$H$2:$N$150,5,0),"")</f>
        <v/>
      </c>
      <c r="M21711" s="20" t="str">
        <f>IFERROR(INDEX(Sheet3!$Q$2:$Q$25,MATCH(H21711,Origin_List,0)),"")</f>
        <v/>
      </c>
    </row>
    <row r="21712" spans="4:13">
      <c r="D21712" s="20" t="str">
        <f>IFERROR(VLOOKUP(H21712&amp;"|"&amp;I21712,Sheet3!$H$2:$N$150,5,0),"")</f>
        <v/>
      </c>
      <c r="M21712" s="20" t="str">
        <f>IFERROR(INDEX(Sheet3!$Q$2:$Q$25,MATCH(H21712,Origin_List,0)),"")</f>
        <v/>
      </c>
    </row>
    <row r="21713" spans="4:13">
      <c r="D21713" s="20" t="str">
        <f>IFERROR(VLOOKUP(H21713&amp;"|"&amp;I21713,Sheet3!$H$2:$N$150,5,0),"")</f>
        <v/>
      </c>
      <c r="M21713" s="20" t="str">
        <f>IFERROR(INDEX(Sheet3!$Q$2:$Q$25,MATCH(H21713,Origin_List,0)),"")</f>
        <v/>
      </c>
    </row>
    <row r="21714" spans="4:13">
      <c r="D21714" s="20" t="str">
        <f>IFERROR(VLOOKUP(H21714&amp;"|"&amp;I21714,Sheet3!$H$2:$N$150,5,0),"")</f>
        <v/>
      </c>
      <c r="M21714" s="20" t="str">
        <f>IFERROR(INDEX(Sheet3!$Q$2:$Q$25,MATCH(H21714,Origin_List,0)),"")</f>
        <v/>
      </c>
    </row>
    <row r="21715" spans="4:13">
      <c r="D21715" s="20" t="str">
        <f>IFERROR(VLOOKUP(H21715&amp;"|"&amp;I21715,Sheet3!$H$2:$N$150,5,0),"")</f>
        <v/>
      </c>
      <c r="M21715" s="20" t="str">
        <f>IFERROR(INDEX(Sheet3!$Q$2:$Q$25,MATCH(H21715,Origin_List,0)),"")</f>
        <v/>
      </c>
    </row>
    <row r="21716" spans="4:13">
      <c r="D21716" s="20" t="str">
        <f>IFERROR(VLOOKUP(H21716&amp;"|"&amp;I21716,Sheet3!$H$2:$N$150,5,0),"")</f>
        <v/>
      </c>
      <c r="M21716" s="20" t="str">
        <f>IFERROR(INDEX(Sheet3!$Q$2:$Q$25,MATCH(H21716,Origin_List,0)),"")</f>
        <v/>
      </c>
    </row>
    <row r="21717" spans="4:13">
      <c r="D21717" s="20" t="str">
        <f>IFERROR(VLOOKUP(H21717&amp;"|"&amp;I21717,Sheet3!$H$2:$N$150,5,0),"")</f>
        <v/>
      </c>
      <c r="M21717" s="20" t="str">
        <f>IFERROR(INDEX(Sheet3!$Q$2:$Q$25,MATCH(H21717,Origin_List,0)),"")</f>
        <v/>
      </c>
    </row>
    <row r="21718" spans="4:13">
      <c r="D21718" s="20" t="str">
        <f>IFERROR(VLOOKUP(H21718&amp;"|"&amp;I21718,Sheet3!$H$2:$N$150,5,0),"")</f>
        <v/>
      </c>
      <c r="M21718" s="20" t="str">
        <f>IFERROR(INDEX(Sheet3!$Q$2:$Q$25,MATCH(H21718,Origin_List,0)),"")</f>
        <v/>
      </c>
    </row>
    <row r="21719" spans="4:13">
      <c r="D21719" s="20" t="str">
        <f>IFERROR(VLOOKUP(H21719&amp;"|"&amp;I21719,Sheet3!$H$2:$N$150,5,0),"")</f>
        <v/>
      </c>
      <c r="M21719" s="20" t="str">
        <f>IFERROR(INDEX(Sheet3!$Q$2:$Q$25,MATCH(H21719,Origin_List,0)),"")</f>
        <v/>
      </c>
    </row>
    <row r="21720" spans="4:13">
      <c r="D21720" s="20" t="str">
        <f>IFERROR(VLOOKUP(H21720&amp;"|"&amp;I21720,Sheet3!$H$2:$N$150,5,0),"")</f>
        <v/>
      </c>
      <c r="M21720" s="20" t="str">
        <f>IFERROR(INDEX(Sheet3!$Q$2:$Q$25,MATCH(H21720,Origin_List,0)),"")</f>
        <v/>
      </c>
    </row>
    <row r="21721" spans="4:13">
      <c r="D21721" s="20" t="str">
        <f>IFERROR(VLOOKUP(H21721&amp;"|"&amp;I21721,Sheet3!$H$2:$N$150,5,0),"")</f>
        <v/>
      </c>
      <c r="M21721" s="20" t="str">
        <f>IFERROR(INDEX(Sheet3!$Q$2:$Q$25,MATCH(H21721,Origin_List,0)),"")</f>
        <v/>
      </c>
    </row>
    <row r="21722" spans="4:13">
      <c r="D21722" s="20" t="str">
        <f>IFERROR(VLOOKUP(H21722&amp;"|"&amp;I21722,Sheet3!$H$2:$N$150,5,0),"")</f>
        <v/>
      </c>
      <c r="M21722" s="20" t="str">
        <f>IFERROR(INDEX(Sheet3!$Q$2:$Q$25,MATCH(H21722,Origin_List,0)),"")</f>
        <v/>
      </c>
    </row>
    <row r="21723" spans="4:13">
      <c r="D21723" s="20" t="str">
        <f>IFERROR(VLOOKUP(H21723&amp;"|"&amp;I21723,Sheet3!$H$2:$N$150,5,0),"")</f>
        <v/>
      </c>
      <c r="M21723" s="20" t="str">
        <f>IFERROR(INDEX(Sheet3!$Q$2:$Q$25,MATCH(H21723,Origin_List,0)),"")</f>
        <v/>
      </c>
    </row>
    <row r="21724" spans="4:13">
      <c r="D21724" s="20" t="str">
        <f>IFERROR(VLOOKUP(H21724&amp;"|"&amp;I21724,Sheet3!$H$2:$N$150,5,0),"")</f>
        <v/>
      </c>
      <c r="M21724" s="20" t="str">
        <f>IFERROR(INDEX(Sheet3!$Q$2:$Q$25,MATCH(H21724,Origin_List,0)),"")</f>
        <v/>
      </c>
    </row>
    <row r="21725" spans="4:13">
      <c r="D21725" s="20" t="str">
        <f>IFERROR(VLOOKUP(H21725&amp;"|"&amp;I21725,Sheet3!$H$2:$N$150,5,0),"")</f>
        <v/>
      </c>
      <c r="M21725" s="20" t="str">
        <f>IFERROR(INDEX(Sheet3!$Q$2:$Q$25,MATCH(H21725,Origin_List,0)),"")</f>
        <v/>
      </c>
    </row>
    <row r="21726" spans="4:13">
      <c r="D21726" s="20" t="str">
        <f>IFERROR(VLOOKUP(H21726&amp;"|"&amp;I21726,Sheet3!$H$2:$N$150,5,0),"")</f>
        <v/>
      </c>
      <c r="M21726" s="20" t="str">
        <f>IFERROR(INDEX(Sheet3!$Q$2:$Q$25,MATCH(H21726,Origin_List,0)),"")</f>
        <v/>
      </c>
    </row>
    <row r="21727" spans="4:13">
      <c r="D21727" s="20" t="str">
        <f>IFERROR(VLOOKUP(H21727&amp;"|"&amp;I21727,Sheet3!$H$2:$N$150,5,0),"")</f>
        <v/>
      </c>
      <c r="M21727" s="20" t="str">
        <f>IFERROR(INDEX(Sheet3!$Q$2:$Q$25,MATCH(H21727,Origin_List,0)),"")</f>
        <v/>
      </c>
    </row>
    <row r="21728" spans="4:13">
      <c r="D21728" s="20" t="str">
        <f>IFERROR(VLOOKUP(H21728&amp;"|"&amp;I21728,Sheet3!$H$2:$N$150,5,0),"")</f>
        <v/>
      </c>
      <c r="M21728" s="20" t="str">
        <f>IFERROR(INDEX(Sheet3!$Q$2:$Q$25,MATCH(H21728,Origin_List,0)),"")</f>
        <v/>
      </c>
    </row>
    <row r="21729" spans="4:13">
      <c r="D21729" s="20" t="str">
        <f>IFERROR(VLOOKUP(H21729&amp;"|"&amp;I21729,Sheet3!$H$2:$N$150,5,0),"")</f>
        <v/>
      </c>
      <c r="M21729" s="20" t="str">
        <f>IFERROR(INDEX(Sheet3!$Q$2:$Q$25,MATCH(H21729,Origin_List,0)),"")</f>
        <v/>
      </c>
    </row>
    <row r="21730" spans="4:13">
      <c r="D21730" s="20" t="str">
        <f>IFERROR(VLOOKUP(H21730&amp;"|"&amp;I21730,Sheet3!$H$2:$N$150,5,0),"")</f>
        <v/>
      </c>
      <c r="M21730" s="20" t="str">
        <f>IFERROR(INDEX(Sheet3!$Q$2:$Q$25,MATCH(H21730,Origin_List,0)),"")</f>
        <v/>
      </c>
    </row>
    <row r="21731" spans="4:13">
      <c r="D21731" s="20" t="str">
        <f>IFERROR(VLOOKUP(H21731&amp;"|"&amp;I21731,Sheet3!$H$2:$N$150,5,0),"")</f>
        <v/>
      </c>
      <c r="M21731" s="20" t="str">
        <f>IFERROR(INDEX(Sheet3!$Q$2:$Q$25,MATCH(H21731,Origin_List,0)),"")</f>
        <v/>
      </c>
    </row>
    <row r="21732" spans="4:13">
      <c r="D21732" s="20" t="str">
        <f>IFERROR(VLOOKUP(H21732&amp;"|"&amp;I21732,Sheet3!$H$2:$N$150,5,0),"")</f>
        <v/>
      </c>
      <c r="M21732" s="20" t="str">
        <f>IFERROR(INDEX(Sheet3!$Q$2:$Q$25,MATCH(H21732,Origin_List,0)),"")</f>
        <v/>
      </c>
    </row>
    <row r="21733" spans="4:13">
      <c r="D21733" s="20" t="str">
        <f>IFERROR(VLOOKUP(H21733&amp;"|"&amp;I21733,Sheet3!$H$2:$N$150,5,0),"")</f>
        <v/>
      </c>
      <c r="M21733" s="20" t="str">
        <f>IFERROR(INDEX(Sheet3!$Q$2:$Q$25,MATCH(H21733,Origin_List,0)),"")</f>
        <v/>
      </c>
    </row>
    <row r="21734" spans="4:13">
      <c r="D21734" s="20" t="str">
        <f>IFERROR(VLOOKUP(H21734&amp;"|"&amp;I21734,Sheet3!$H$2:$N$150,5,0),"")</f>
        <v/>
      </c>
      <c r="M21734" s="20" t="str">
        <f>IFERROR(INDEX(Sheet3!$Q$2:$Q$25,MATCH(H21734,Origin_List,0)),"")</f>
        <v/>
      </c>
    </row>
    <row r="21735" spans="4:13">
      <c r="D21735" s="20" t="str">
        <f>IFERROR(VLOOKUP(H21735&amp;"|"&amp;I21735,Sheet3!$H$2:$N$150,5,0),"")</f>
        <v/>
      </c>
      <c r="M21735" s="20" t="str">
        <f>IFERROR(INDEX(Sheet3!$Q$2:$Q$25,MATCH(H21735,Origin_List,0)),"")</f>
        <v/>
      </c>
    </row>
    <row r="21736" spans="4:13">
      <c r="D21736" s="20" t="str">
        <f>IFERROR(VLOOKUP(H21736&amp;"|"&amp;I21736,Sheet3!$H$2:$N$150,5,0),"")</f>
        <v/>
      </c>
      <c r="M21736" s="20" t="str">
        <f>IFERROR(INDEX(Sheet3!$Q$2:$Q$25,MATCH(H21736,Origin_List,0)),"")</f>
        <v/>
      </c>
    </row>
    <row r="21737" spans="4:13">
      <c r="D21737" s="20" t="str">
        <f>IFERROR(VLOOKUP(H21737&amp;"|"&amp;I21737,Sheet3!$H$2:$N$150,5,0),"")</f>
        <v/>
      </c>
      <c r="M21737" s="20" t="str">
        <f>IFERROR(INDEX(Sheet3!$Q$2:$Q$25,MATCH(H21737,Origin_List,0)),"")</f>
        <v/>
      </c>
    </row>
    <row r="21738" spans="4:13">
      <c r="D21738" s="20" t="str">
        <f>IFERROR(VLOOKUP(H21738&amp;"|"&amp;I21738,Sheet3!$H$2:$N$150,5,0),"")</f>
        <v/>
      </c>
      <c r="M21738" s="20" t="str">
        <f>IFERROR(INDEX(Sheet3!$Q$2:$Q$25,MATCH(H21738,Origin_List,0)),"")</f>
        <v/>
      </c>
    </row>
    <row r="21739" spans="4:13">
      <c r="D21739" s="20" t="str">
        <f>IFERROR(VLOOKUP(H21739&amp;"|"&amp;I21739,Sheet3!$H$2:$N$150,5,0),"")</f>
        <v/>
      </c>
      <c r="M21739" s="20" t="str">
        <f>IFERROR(INDEX(Sheet3!$Q$2:$Q$25,MATCH(H21739,Origin_List,0)),"")</f>
        <v/>
      </c>
    </row>
    <row r="21740" spans="4:13">
      <c r="D21740" s="20" t="str">
        <f>IFERROR(VLOOKUP(H21740&amp;"|"&amp;I21740,Sheet3!$H$2:$N$150,5,0),"")</f>
        <v/>
      </c>
      <c r="M21740" s="20" t="str">
        <f>IFERROR(INDEX(Sheet3!$Q$2:$Q$25,MATCH(H21740,Origin_List,0)),"")</f>
        <v/>
      </c>
    </row>
    <row r="21741" spans="4:13">
      <c r="D21741" s="20" t="str">
        <f>IFERROR(VLOOKUP(H21741&amp;"|"&amp;I21741,Sheet3!$H$2:$N$150,5,0),"")</f>
        <v/>
      </c>
      <c r="M21741" s="20" t="str">
        <f>IFERROR(INDEX(Sheet3!$Q$2:$Q$25,MATCH(H21741,Origin_List,0)),"")</f>
        <v/>
      </c>
    </row>
    <row r="21742" spans="4:13">
      <c r="D21742" s="20" t="str">
        <f>IFERROR(VLOOKUP(H21742&amp;"|"&amp;I21742,Sheet3!$H$2:$N$150,5,0),"")</f>
        <v/>
      </c>
      <c r="M21742" s="20" t="str">
        <f>IFERROR(INDEX(Sheet3!$Q$2:$Q$25,MATCH(H21742,Origin_List,0)),"")</f>
        <v/>
      </c>
    </row>
    <row r="21743" spans="4:13">
      <c r="D21743" s="20" t="str">
        <f>IFERROR(VLOOKUP(H21743&amp;"|"&amp;I21743,Sheet3!$H$2:$N$150,5,0),"")</f>
        <v/>
      </c>
      <c r="M21743" s="20" t="str">
        <f>IFERROR(INDEX(Sheet3!$Q$2:$Q$25,MATCH(H21743,Origin_List,0)),"")</f>
        <v/>
      </c>
    </row>
    <row r="21744" spans="4:13">
      <c r="D21744" s="20" t="str">
        <f>IFERROR(VLOOKUP(H21744&amp;"|"&amp;I21744,Sheet3!$H$2:$N$150,5,0),"")</f>
        <v/>
      </c>
      <c r="M21744" s="20" t="str">
        <f>IFERROR(INDEX(Sheet3!$Q$2:$Q$25,MATCH(H21744,Origin_List,0)),"")</f>
        <v/>
      </c>
    </row>
    <row r="21745" spans="4:13">
      <c r="D21745" s="20" t="str">
        <f>IFERROR(VLOOKUP(H21745&amp;"|"&amp;I21745,Sheet3!$H$2:$N$150,5,0),"")</f>
        <v/>
      </c>
      <c r="M21745" s="20" t="str">
        <f>IFERROR(INDEX(Sheet3!$Q$2:$Q$25,MATCH(H21745,Origin_List,0)),"")</f>
        <v/>
      </c>
    </row>
    <row r="21746" spans="4:13">
      <c r="D21746" s="20" t="str">
        <f>IFERROR(VLOOKUP(H21746&amp;"|"&amp;I21746,Sheet3!$H$2:$N$150,5,0),"")</f>
        <v/>
      </c>
      <c r="M21746" s="20" t="str">
        <f>IFERROR(INDEX(Sheet3!$Q$2:$Q$25,MATCH(H21746,Origin_List,0)),"")</f>
        <v/>
      </c>
    </row>
    <row r="21747" spans="4:13">
      <c r="D21747" s="20" t="str">
        <f>IFERROR(VLOOKUP(H21747&amp;"|"&amp;I21747,Sheet3!$H$2:$N$150,5,0),"")</f>
        <v/>
      </c>
      <c r="M21747" s="20" t="str">
        <f>IFERROR(INDEX(Sheet3!$Q$2:$Q$25,MATCH(H21747,Origin_List,0)),"")</f>
        <v/>
      </c>
    </row>
    <row r="21748" spans="4:13">
      <c r="D21748" s="20" t="str">
        <f>IFERROR(VLOOKUP(H21748&amp;"|"&amp;I21748,Sheet3!$H$2:$N$150,5,0),"")</f>
        <v/>
      </c>
      <c r="M21748" s="20" t="str">
        <f>IFERROR(INDEX(Sheet3!$Q$2:$Q$25,MATCH(H21748,Origin_List,0)),"")</f>
        <v/>
      </c>
    </row>
    <row r="21749" spans="4:13">
      <c r="D21749" s="20" t="str">
        <f>IFERROR(VLOOKUP(H21749&amp;"|"&amp;I21749,Sheet3!$H$2:$N$150,5,0),"")</f>
        <v/>
      </c>
      <c r="M21749" s="20" t="str">
        <f>IFERROR(INDEX(Sheet3!$Q$2:$Q$25,MATCH(H21749,Origin_List,0)),"")</f>
        <v/>
      </c>
    </row>
    <row r="21750" spans="4:13">
      <c r="D21750" s="20" t="str">
        <f>IFERROR(VLOOKUP(H21750&amp;"|"&amp;I21750,Sheet3!$H$2:$N$150,5,0),"")</f>
        <v/>
      </c>
      <c r="M21750" s="20" t="str">
        <f>IFERROR(INDEX(Sheet3!$Q$2:$Q$25,MATCH(H21750,Origin_List,0)),"")</f>
        <v/>
      </c>
    </row>
    <row r="21751" spans="4:13">
      <c r="D21751" s="20" t="str">
        <f>IFERROR(VLOOKUP(H21751&amp;"|"&amp;I21751,Sheet3!$H$2:$N$150,5,0),"")</f>
        <v/>
      </c>
      <c r="M21751" s="20" t="str">
        <f>IFERROR(INDEX(Sheet3!$Q$2:$Q$25,MATCH(H21751,Origin_List,0)),"")</f>
        <v/>
      </c>
    </row>
    <row r="21752" spans="4:13">
      <c r="D21752" s="20" t="str">
        <f>IFERROR(VLOOKUP(H21752&amp;"|"&amp;I21752,Sheet3!$H$2:$N$150,5,0),"")</f>
        <v/>
      </c>
      <c r="M21752" s="20" t="str">
        <f>IFERROR(INDEX(Sheet3!$Q$2:$Q$25,MATCH(H21752,Origin_List,0)),"")</f>
        <v/>
      </c>
    </row>
    <row r="21753" spans="4:13">
      <c r="D21753" s="20" t="str">
        <f>IFERROR(VLOOKUP(H21753&amp;"|"&amp;I21753,Sheet3!$H$2:$N$150,5,0),"")</f>
        <v/>
      </c>
      <c r="M21753" s="20" t="str">
        <f>IFERROR(INDEX(Sheet3!$Q$2:$Q$25,MATCH(H21753,Origin_List,0)),"")</f>
        <v/>
      </c>
    </row>
    <row r="21754" spans="4:13">
      <c r="D21754" s="20" t="str">
        <f>IFERROR(VLOOKUP(H21754&amp;"|"&amp;I21754,Sheet3!$H$2:$N$150,5,0),"")</f>
        <v/>
      </c>
      <c r="M21754" s="20" t="str">
        <f>IFERROR(INDEX(Sheet3!$Q$2:$Q$25,MATCH(H21754,Origin_List,0)),"")</f>
        <v/>
      </c>
    </row>
    <row r="21755" spans="4:13">
      <c r="D21755" s="20" t="str">
        <f>IFERROR(VLOOKUP(H21755&amp;"|"&amp;I21755,Sheet3!$H$2:$N$150,5,0),"")</f>
        <v/>
      </c>
      <c r="M21755" s="20" t="str">
        <f>IFERROR(INDEX(Sheet3!$Q$2:$Q$25,MATCH(H21755,Origin_List,0)),"")</f>
        <v/>
      </c>
    </row>
    <row r="21756" spans="4:13">
      <c r="D21756" s="20" t="str">
        <f>IFERROR(VLOOKUP(H21756&amp;"|"&amp;I21756,Sheet3!$H$2:$N$150,5,0),"")</f>
        <v/>
      </c>
      <c r="M21756" s="20" t="str">
        <f>IFERROR(INDEX(Sheet3!$Q$2:$Q$25,MATCH(H21756,Origin_List,0)),"")</f>
        <v/>
      </c>
    </row>
    <row r="21757" spans="4:13">
      <c r="D21757" s="20" t="str">
        <f>IFERROR(VLOOKUP(H21757&amp;"|"&amp;I21757,Sheet3!$H$2:$N$150,5,0),"")</f>
        <v/>
      </c>
      <c r="M21757" s="20" t="str">
        <f>IFERROR(INDEX(Sheet3!$Q$2:$Q$25,MATCH(H21757,Origin_List,0)),"")</f>
        <v/>
      </c>
    </row>
    <row r="21758" spans="4:13">
      <c r="D21758" s="20" t="str">
        <f>IFERROR(VLOOKUP(H21758&amp;"|"&amp;I21758,Sheet3!$H$2:$N$150,5,0),"")</f>
        <v/>
      </c>
      <c r="M21758" s="20" t="str">
        <f>IFERROR(INDEX(Sheet3!$Q$2:$Q$25,MATCH(H21758,Origin_List,0)),"")</f>
        <v/>
      </c>
    </row>
    <row r="21759" spans="4:13">
      <c r="D21759" s="20" t="str">
        <f>IFERROR(VLOOKUP(H21759&amp;"|"&amp;I21759,Sheet3!$H$2:$N$150,5,0),"")</f>
        <v/>
      </c>
      <c r="M21759" s="20" t="str">
        <f>IFERROR(INDEX(Sheet3!$Q$2:$Q$25,MATCH(H21759,Origin_List,0)),"")</f>
        <v/>
      </c>
    </row>
    <row r="21760" spans="4:13">
      <c r="D21760" s="20" t="str">
        <f>IFERROR(VLOOKUP(H21760&amp;"|"&amp;I21760,Sheet3!$H$2:$N$150,5,0),"")</f>
        <v/>
      </c>
      <c r="M21760" s="20" t="str">
        <f>IFERROR(INDEX(Sheet3!$Q$2:$Q$25,MATCH(H21760,Origin_List,0)),"")</f>
        <v/>
      </c>
    </row>
    <row r="21761" spans="4:13">
      <c r="D21761" s="20" t="str">
        <f>IFERROR(VLOOKUP(H21761&amp;"|"&amp;I21761,Sheet3!$H$2:$N$150,5,0),"")</f>
        <v/>
      </c>
      <c r="M21761" s="20" t="str">
        <f>IFERROR(INDEX(Sheet3!$Q$2:$Q$25,MATCH(H21761,Origin_List,0)),"")</f>
        <v/>
      </c>
    </row>
    <row r="21762" spans="4:13">
      <c r="D21762" s="20" t="str">
        <f>IFERROR(VLOOKUP(H21762&amp;"|"&amp;I21762,Sheet3!$H$2:$N$150,5,0),"")</f>
        <v/>
      </c>
      <c r="M21762" s="20" t="str">
        <f>IFERROR(INDEX(Sheet3!$Q$2:$Q$25,MATCH(H21762,Origin_List,0)),"")</f>
        <v/>
      </c>
    </row>
    <row r="21763" spans="4:13">
      <c r="D21763" s="20" t="str">
        <f>IFERROR(VLOOKUP(H21763&amp;"|"&amp;I21763,Sheet3!$H$2:$N$150,5,0),"")</f>
        <v/>
      </c>
      <c r="M21763" s="20" t="str">
        <f>IFERROR(INDEX(Sheet3!$Q$2:$Q$25,MATCH(H21763,Origin_List,0)),"")</f>
        <v/>
      </c>
    </row>
    <row r="21764" spans="4:13">
      <c r="D21764" s="20" t="str">
        <f>IFERROR(VLOOKUP(H21764&amp;"|"&amp;I21764,Sheet3!$H$2:$N$150,5,0),"")</f>
        <v/>
      </c>
      <c r="M21764" s="20" t="str">
        <f>IFERROR(INDEX(Sheet3!$Q$2:$Q$25,MATCH(H21764,Origin_List,0)),"")</f>
        <v/>
      </c>
    </row>
    <row r="21765" spans="4:13">
      <c r="D21765" s="20" t="str">
        <f>IFERROR(VLOOKUP(H21765&amp;"|"&amp;I21765,Sheet3!$H$2:$N$150,5,0),"")</f>
        <v/>
      </c>
      <c r="M21765" s="20" t="str">
        <f>IFERROR(INDEX(Sheet3!$Q$2:$Q$25,MATCH(H21765,Origin_List,0)),"")</f>
        <v/>
      </c>
    </row>
    <row r="21766" spans="4:13">
      <c r="D21766" s="20" t="str">
        <f>IFERROR(VLOOKUP(H21766&amp;"|"&amp;I21766,Sheet3!$H$2:$N$150,5,0),"")</f>
        <v/>
      </c>
      <c r="M21766" s="20" t="str">
        <f>IFERROR(INDEX(Sheet3!$Q$2:$Q$25,MATCH(H21766,Origin_List,0)),"")</f>
        <v/>
      </c>
    </row>
    <row r="21767" spans="4:13">
      <c r="D21767" s="20" t="str">
        <f>IFERROR(VLOOKUP(H21767&amp;"|"&amp;I21767,Sheet3!$H$2:$N$150,5,0),"")</f>
        <v/>
      </c>
      <c r="M21767" s="20" t="str">
        <f>IFERROR(INDEX(Sheet3!$Q$2:$Q$25,MATCH(H21767,Origin_List,0)),"")</f>
        <v/>
      </c>
    </row>
    <row r="21768" spans="4:13">
      <c r="D21768" s="20" t="str">
        <f>IFERROR(VLOOKUP(H21768&amp;"|"&amp;I21768,Sheet3!$H$2:$N$150,5,0),"")</f>
        <v/>
      </c>
      <c r="M21768" s="20" t="str">
        <f>IFERROR(INDEX(Sheet3!$Q$2:$Q$25,MATCH(H21768,Origin_List,0)),"")</f>
        <v/>
      </c>
    </row>
    <row r="21769" spans="4:13">
      <c r="D21769" s="20" t="str">
        <f>IFERROR(VLOOKUP(H21769&amp;"|"&amp;I21769,Sheet3!$H$2:$N$150,5,0),"")</f>
        <v/>
      </c>
      <c r="M21769" s="20" t="str">
        <f>IFERROR(INDEX(Sheet3!$Q$2:$Q$25,MATCH(H21769,Origin_List,0)),"")</f>
        <v/>
      </c>
    </row>
    <row r="21770" spans="4:13">
      <c r="D21770" s="20" t="str">
        <f>IFERROR(VLOOKUP(H21770&amp;"|"&amp;I21770,Sheet3!$H$2:$N$150,5,0),"")</f>
        <v/>
      </c>
      <c r="M21770" s="20" t="str">
        <f>IFERROR(INDEX(Sheet3!$Q$2:$Q$25,MATCH(H21770,Origin_List,0)),"")</f>
        <v/>
      </c>
    </row>
    <row r="21771" spans="4:13">
      <c r="D21771" s="20" t="str">
        <f>IFERROR(VLOOKUP(H21771&amp;"|"&amp;I21771,Sheet3!$H$2:$N$150,5,0),"")</f>
        <v/>
      </c>
      <c r="M21771" s="20" t="str">
        <f>IFERROR(INDEX(Sheet3!$Q$2:$Q$25,MATCH(H21771,Origin_List,0)),"")</f>
        <v/>
      </c>
    </row>
    <row r="21772" spans="4:13">
      <c r="D21772" s="20" t="str">
        <f>IFERROR(VLOOKUP(H21772&amp;"|"&amp;I21772,Sheet3!$H$2:$N$150,5,0),"")</f>
        <v/>
      </c>
      <c r="M21772" s="20" t="str">
        <f>IFERROR(INDEX(Sheet3!$Q$2:$Q$25,MATCH(H21772,Origin_List,0)),"")</f>
        <v/>
      </c>
    </row>
    <row r="21773" spans="4:13">
      <c r="D21773" s="20" t="str">
        <f>IFERROR(VLOOKUP(H21773&amp;"|"&amp;I21773,Sheet3!$H$2:$N$150,5,0),"")</f>
        <v/>
      </c>
      <c r="M21773" s="20" t="str">
        <f>IFERROR(INDEX(Sheet3!$Q$2:$Q$25,MATCH(H21773,Origin_List,0)),"")</f>
        <v/>
      </c>
    </row>
    <row r="21774" spans="4:13">
      <c r="D21774" s="20" t="str">
        <f>IFERROR(VLOOKUP(H21774&amp;"|"&amp;I21774,Sheet3!$H$2:$N$150,5,0),"")</f>
        <v/>
      </c>
      <c r="M21774" s="20" t="str">
        <f>IFERROR(INDEX(Sheet3!$Q$2:$Q$25,MATCH(H21774,Origin_List,0)),"")</f>
        <v/>
      </c>
    </row>
    <row r="21775" spans="4:13">
      <c r="D21775" s="20" t="str">
        <f>IFERROR(VLOOKUP(H21775&amp;"|"&amp;I21775,Sheet3!$H$2:$N$150,5,0),"")</f>
        <v/>
      </c>
      <c r="M21775" s="20" t="str">
        <f>IFERROR(INDEX(Sheet3!$Q$2:$Q$25,MATCH(H21775,Origin_List,0)),"")</f>
        <v/>
      </c>
    </row>
    <row r="21776" spans="4:13">
      <c r="D21776" s="20" t="str">
        <f>IFERROR(VLOOKUP(H21776&amp;"|"&amp;I21776,Sheet3!$H$2:$N$150,5,0),"")</f>
        <v/>
      </c>
      <c r="M21776" s="20" t="str">
        <f>IFERROR(INDEX(Sheet3!$Q$2:$Q$25,MATCH(H21776,Origin_List,0)),"")</f>
        <v/>
      </c>
    </row>
    <row r="21777" spans="4:13">
      <c r="D21777" s="20" t="str">
        <f>IFERROR(VLOOKUP(H21777&amp;"|"&amp;I21777,Sheet3!$H$2:$N$150,5,0),"")</f>
        <v/>
      </c>
      <c r="M21777" s="20" t="str">
        <f>IFERROR(INDEX(Sheet3!$Q$2:$Q$25,MATCH(H21777,Origin_List,0)),"")</f>
        <v/>
      </c>
    </row>
    <row r="21778" spans="4:13">
      <c r="D21778" s="20" t="str">
        <f>IFERROR(VLOOKUP(H21778&amp;"|"&amp;I21778,Sheet3!$H$2:$N$150,5,0),"")</f>
        <v/>
      </c>
      <c r="M21778" s="20" t="str">
        <f>IFERROR(INDEX(Sheet3!$Q$2:$Q$25,MATCH(H21778,Origin_List,0)),"")</f>
        <v/>
      </c>
    </row>
    <row r="21779" spans="4:13">
      <c r="D21779" s="20" t="str">
        <f>IFERROR(VLOOKUP(H21779&amp;"|"&amp;I21779,Sheet3!$H$2:$N$150,5,0),"")</f>
        <v/>
      </c>
      <c r="M21779" s="20" t="str">
        <f>IFERROR(INDEX(Sheet3!$Q$2:$Q$25,MATCH(H21779,Origin_List,0)),"")</f>
        <v/>
      </c>
    </row>
    <row r="21780" spans="4:13">
      <c r="D21780" s="20" t="str">
        <f>IFERROR(VLOOKUP(H21780&amp;"|"&amp;I21780,Sheet3!$H$2:$N$150,5,0),"")</f>
        <v/>
      </c>
      <c r="M21780" s="20" t="str">
        <f>IFERROR(INDEX(Sheet3!$Q$2:$Q$25,MATCH(H21780,Origin_List,0)),"")</f>
        <v/>
      </c>
    </row>
    <row r="21781" spans="4:13">
      <c r="D21781" s="20" t="str">
        <f>IFERROR(VLOOKUP(H21781&amp;"|"&amp;I21781,Sheet3!$H$2:$N$150,5,0),"")</f>
        <v/>
      </c>
      <c r="M21781" s="20" t="str">
        <f>IFERROR(INDEX(Sheet3!$Q$2:$Q$25,MATCH(H21781,Origin_List,0)),"")</f>
        <v/>
      </c>
    </row>
    <row r="21782" spans="4:13">
      <c r="D21782" s="20" t="str">
        <f>IFERROR(VLOOKUP(H21782&amp;"|"&amp;I21782,Sheet3!$H$2:$N$150,5,0),"")</f>
        <v/>
      </c>
      <c r="M21782" s="20" t="str">
        <f>IFERROR(INDEX(Sheet3!$Q$2:$Q$25,MATCH(H21782,Origin_List,0)),"")</f>
        <v/>
      </c>
    </row>
    <row r="21783" spans="4:13">
      <c r="D21783" s="20" t="str">
        <f>IFERROR(VLOOKUP(H21783&amp;"|"&amp;I21783,Sheet3!$H$2:$N$150,5,0),"")</f>
        <v/>
      </c>
      <c r="M21783" s="20" t="str">
        <f>IFERROR(INDEX(Sheet3!$Q$2:$Q$25,MATCH(H21783,Origin_List,0)),"")</f>
        <v/>
      </c>
    </row>
    <row r="21784" spans="4:13">
      <c r="D21784" s="20" t="str">
        <f>IFERROR(VLOOKUP(H21784&amp;"|"&amp;I21784,Sheet3!$H$2:$N$150,5,0),"")</f>
        <v/>
      </c>
      <c r="M21784" s="20" t="str">
        <f>IFERROR(INDEX(Sheet3!$Q$2:$Q$25,MATCH(H21784,Origin_List,0)),"")</f>
        <v/>
      </c>
    </row>
    <row r="21785" spans="4:13">
      <c r="D21785" s="20" t="str">
        <f>IFERROR(VLOOKUP(H21785&amp;"|"&amp;I21785,Sheet3!$H$2:$N$150,5,0),"")</f>
        <v/>
      </c>
      <c r="M21785" s="20" t="str">
        <f>IFERROR(INDEX(Sheet3!$Q$2:$Q$25,MATCH(H21785,Origin_List,0)),"")</f>
        <v/>
      </c>
    </row>
    <row r="21786" spans="4:13">
      <c r="D21786" s="20" t="str">
        <f>IFERROR(VLOOKUP(H21786&amp;"|"&amp;I21786,Sheet3!$H$2:$N$150,5,0),"")</f>
        <v/>
      </c>
      <c r="M21786" s="20" t="str">
        <f>IFERROR(INDEX(Sheet3!$Q$2:$Q$25,MATCH(H21786,Origin_List,0)),"")</f>
        <v/>
      </c>
    </row>
    <row r="21787" spans="4:13">
      <c r="D21787" s="20" t="str">
        <f>IFERROR(VLOOKUP(H21787&amp;"|"&amp;I21787,Sheet3!$H$2:$N$150,5,0),"")</f>
        <v/>
      </c>
      <c r="M21787" s="20" t="str">
        <f>IFERROR(INDEX(Sheet3!$Q$2:$Q$25,MATCH(H21787,Origin_List,0)),"")</f>
        <v/>
      </c>
    </row>
    <row r="21788" spans="4:13">
      <c r="D21788" s="20" t="str">
        <f>IFERROR(VLOOKUP(H21788&amp;"|"&amp;I21788,Sheet3!$H$2:$N$150,5,0),"")</f>
        <v/>
      </c>
      <c r="M21788" s="20" t="str">
        <f>IFERROR(INDEX(Sheet3!$Q$2:$Q$25,MATCH(H21788,Origin_List,0)),"")</f>
        <v/>
      </c>
    </row>
    <row r="21789" spans="4:13">
      <c r="D21789" s="20" t="str">
        <f>IFERROR(VLOOKUP(H21789&amp;"|"&amp;I21789,Sheet3!$H$2:$N$150,5,0),"")</f>
        <v/>
      </c>
      <c r="M21789" s="20" t="str">
        <f>IFERROR(INDEX(Sheet3!$Q$2:$Q$25,MATCH(H21789,Origin_List,0)),"")</f>
        <v/>
      </c>
    </row>
    <row r="21790" spans="4:13">
      <c r="D21790" s="20" t="str">
        <f>IFERROR(VLOOKUP(H21790&amp;"|"&amp;I21790,Sheet3!$H$2:$N$150,5,0),"")</f>
        <v/>
      </c>
      <c r="M21790" s="20" t="str">
        <f>IFERROR(INDEX(Sheet3!$Q$2:$Q$25,MATCH(H21790,Origin_List,0)),"")</f>
        <v/>
      </c>
    </row>
    <row r="21791" spans="4:13">
      <c r="D21791" s="20" t="str">
        <f>IFERROR(VLOOKUP(H21791&amp;"|"&amp;I21791,Sheet3!$H$2:$N$150,5,0),"")</f>
        <v/>
      </c>
      <c r="M21791" s="20" t="str">
        <f>IFERROR(INDEX(Sheet3!$Q$2:$Q$25,MATCH(H21791,Origin_List,0)),"")</f>
        <v/>
      </c>
    </row>
    <row r="21792" spans="4:13">
      <c r="D21792" s="20" t="str">
        <f>IFERROR(VLOOKUP(H21792&amp;"|"&amp;I21792,Sheet3!$H$2:$N$150,5,0),"")</f>
        <v/>
      </c>
      <c r="M21792" s="20" t="str">
        <f>IFERROR(INDEX(Sheet3!$Q$2:$Q$25,MATCH(H21792,Origin_List,0)),"")</f>
        <v/>
      </c>
    </row>
    <row r="21793" spans="4:13">
      <c r="D21793" s="20" t="str">
        <f>IFERROR(VLOOKUP(H21793&amp;"|"&amp;I21793,Sheet3!$H$2:$N$150,5,0),"")</f>
        <v/>
      </c>
      <c r="M21793" s="20" t="str">
        <f>IFERROR(INDEX(Sheet3!$Q$2:$Q$25,MATCH(H21793,Origin_List,0)),"")</f>
        <v/>
      </c>
    </row>
    <row r="21794" spans="4:13">
      <c r="D21794" s="20" t="str">
        <f>IFERROR(VLOOKUP(H21794&amp;"|"&amp;I21794,Sheet3!$H$2:$N$150,5,0),"")</f>
        <v/>
      </c>
      <c r="M21794" s="20" t="str">
        <f>IFERROR(INDEX(Sheet3!$Q$2:$Q$25,MATCH(H21794,Origin_List,0)),"")</f>
        <v/>
      </c>
    </row>
    <row r="21795" spans="4:13">
      <c r="D21795" s="20" t="str">
        <f>IFERROR(VLOOKUP(H21795&amp;"|"&amp;I21795,Sheet3!$H$2:$N$150,5,0),"")</f>
        <v/>
      </c>
      <c r="M21795" s="20" t="str">
        <f>IFERROR(INDEX(Sheet3!$Q$2:$Q$25,MATCH(H21795,Origin_List,0)),"")</f>
        <v/>
      </c>
    </row>
    <row r="21796" spans="4:13">
      <c r="D21796" s="20" t="str">
        <f>IFERROR(VLOOKUP(H21796&amp;"|"&amp;I21796,Sheet3!$H$2:$N$150,5,0),"")</f>
        <v/>
      </c>
      <c r="M21796" s="20" t="str">
        <f>IFERROR(INDEX(Sheet3!$Q$2:$Q$25,MATCH(H21796,Origin_List,0)),"")</f>
        <v/>
      </c>
    </row>
    <row r="21797" spans="4:13">
      <c r="D21797" s="20" t="str">
        <f>IFERROR(VLOOKUP(H21797&amp;"|"&amp;I21797,Sheet3!$H$2:$N$150,5,0),"")</f>
        <v/>
      </c>
      <c r="M21797" s="20" t="str">
        <f>IFERROR(INDEX(Sheet3!$Q$2:$Q$25,MATCH(H21797,Origin_List,0)),"")</f>
        <v/>
      </c>
    </row>
    <row r="21798" spans="4:13">
      <c r="D21798" s="20" t="str">
        <f>IFERROR(VLOOKUP(H21798&amp;"|"&amp;I21798,Sheet3!$H$2:$N$150,5,0),"")</f>
        <v/>
      </c>
      <c r="M21798" s="20" t="str">
        <f>IFERROR(INDEX(Sheet3!$Q$2:$Q$25,MATCH(H21798,Origin_List,0)),"")</f>
        <v/>
      </c>
    </row>
    <row r="21799" spans="4:13">
      <c r="D21799" s="20" t="str">
        <f>IFERROR(VLOOKUP(H21799&amp;"|"&amp;I21799,Sheet3!$H$2:$N$150,5,0),"")</f>
        <v/>
      </c>
      <c r="M21799" s="20" t="str">
        <f>IFERROR(INDEX(Sheet3!$Q$2:$Q$25,MATCH(H21799,Origin_List,0)),"")</f>
        <v/>
      </c>
    </row>
    <row r="21800" spans="4:13">
      <c r="D21800" s="20" t="str">
        <f>IFERROR(VLOOKUP(H21800&amp;"|"&amp;I21800,Sheet3!$H$2:$N$150,5,0),"")</f>
        <v/>
      </c>
      <c r="M21800" s="20" t="str">
        <f>IFERROR(INDEX(Sheet3!$Q$2:$Q$25,MATCH(H21800,Origin_List,0)),"")</f>
        <v/>
      </c>
    </row>
    <row r="21801" spans="4:13">
      <c r="D21801" s="20" t="str">
        <f>IFERROR(VLOOKUP(H21801&amp;"|"&amp;I21801,Sheet3!$H$2:$N$150,5,0),"")</f>
        <v/>
      </c>
      <c r="M21801" s="20" t="str">
        <f>IFERROR(INDEX(Sheet3!$Q$2:$Q$25,MATCH(H21801,Origin_List,0)),"")</f>
        <v/>
      </c>
    </row>
    <row r="21802" spans="4:13">
      <c r="D21802" s="20" t="str">
        <f>IFERROR(VLOOKUP(H21802&amp;"|"&amp;I21802,Sheet3!$H$2:$N$150,5,0),"")</f>
        <v/>
      </c>
      <c r="M21802" s="20" t="str">
        <f>IFERROR(INDEX(Sheet3!$Q$2:$Q$25,MATCH(H21802,Origin_List,0)),"")</f>
        <v/>
      </c>
    </row>
    <row r="21803" spans="4:13">
      <c r="D21803" s="20" t="str">
        <f>IFERROR(VLOOKUP(H21803&amp;"|"&amp;I21803,Sheet3!$H$2:$N$150,5,0),"")</f>
        <v/>
      </c>
      <c r="M21803" s="20" t="str">
        <f>IFERROR(INDEX(Sheet3!$Q$2:$Q$25,MATCH(H21803,Origin_List,0)),"")</f>
        <v/>
      </c>
    </row>
    <row r="21804" spans="4:13">
      <c r="D21804" s="20" t="str">
        <f>IFERROR(VLOOKUP(H21804&amp;"|"&amp;I21804,Sheet3!$H$2:$N$150,5,0),"")</f>
        <v/>
      </c>
      <c r="M21804" s="20" t="str">
        <f>IFERROR(INDEX(Sheet3!$Q$2:$Q$25,MATCH(H21804,Origin_List,0)),"")</f>
        <v/>
      </c>
    </row>
    <row r="21805" spans="4:13">
      <c r="D21805" s="20" t="str">
        <f>IFERROR(VLOOKUP(H21805&amp;"|"&amp;I21805,Sheet3!$H$2:$N$150,5,0),"")</f>
        <v/>
      </c>
      <c r="M21805" s="20" t="str">
        <f>IFERROR(INDEX(Sheet3!$Q$2:$Q$25,MATCH(H21805,Origin_List,0)),"")</f>
        <v/>
      </c>
    </row>
    <row r="21806" spans="4:13">
      <c r="D21806" s="20" t="str">
        <f>IFERROR(VLOOKUP(H21806&amp;"|"&amp;I21806,Sheet3!$H$2:$N$150,5,0),"")</f>
        <v/>
      </c>
      <c r="M21806" s="20" t="str">
        <f>IFERROR(INDEX(Sheet3!$Q$2:$Q$25,MATCH(H21806,Origin_List,0)),"")</f>
        <v/>
      </c>
    </row>
    <row r="21807" spans="4:13">
      <c r="D21807" s="20" t="str">
        <f>IFERROR(VLOOKUP(H21807&amp;"|"&amp;I21807,Sheet3!$H$2:$N$150,5,0),"")</f>
        <v/>
      </c>
      <c r="M21807" s="20" t="str">
        <f>IFERROR(INDEX(Sheet3!$Q$2:$Q$25,MATCH(H21807,Origin_List,0)),"")</f>
        <v/>
      </c>
    </row>
    <row r="21808" spans="4:13">
      <c r="D21808" s="20" t="str">
        <f>IFERROR(VLOOKUP(H21808&amp;"|"&amp;I21808,Sheet3!$H$2:$N$150,5,0),"")</f>
        <v/>
      </c>
      <c r="M21808" s="20" t="str">
        <f>IFERROR(INDEX(Sheet3!$Q$2:$Q$25,MATCH(H21808,Origin_List,0)),"")</f>
        <v/>
      </c>
    </row>
    <row r="21809" spans="4:13">
      <c r="D21809" s="20" t="str">
        <f>IFERROR(VLOOKUP(H21809&amp;"|"&amp;I21809,Sheet3!$H$2:$N$150,5,0),"")</f>
        <v/>
      </c>
      <c r="M21809" s="20" t="str">
        <f>IFERROR(INDEX(Sheet3!$Q$2:$Q$25,MATCH(H21809,Origin_List,0)),"")</f>
        <v/>
      </c>
    </row>
    <row r="21810" spans="4:13">
      <c r="D21810" s="20" t="str">
        <f>IFERROR(VLOOKUP(H21810&amp;"|"&amp;I21810,Sheet3!$H$2:$N$150,5,0),"")</f>
        <v/>
      </c>
      <c r="M21810" s="20" t="str">
        <f>IFERROR(INDEX(Sheet3!$Q$2:$Q$25,MATCH(H21810,Origin_List,0)),"")</f>
        <v/>
      </c>
    </row>
    <row r="21811" spans="4:13">
      <c r="D21811" s="20" t="str">
        <f>IFERROR(VLOOKUP(H21811&amp;"|"&amp;I21811,Sheet3!$H$2:$N$150,5,0),"")</f>
        <v/>
      </c>
      <c r="M21811" s="20" t="str">
        <f>IFERROR(INDEX(Sheet3!$Q$2:$Q$25,MATCH(H21811,Origin_List,0)),"")</f>
        <v/>
      </c>
    </row>
    <row r="21812" spans="4:13">
      <c r="D21812" s="20" t="str">
        <f>IFERROR(VLOOKUP(H21812&amp;"|"&amp;I21812,Sheet3!$H$2:$N$150,5,0),"")</f>
        <v/>
      </c>
      <c r="M21812" s="20" t="str">
        <f>IFERROR(INDEX(Sheet3!$Q$2:$Q$25,MATCH(H21812,Origin_List,0)),"")</f>
        <v/>
      </c>
    </row>
    <row r="21813" spans="4:13">
      <c r="D21813" s="20" t="str">
        <f>IFERROR(VLOOKUP(H21813&amp;"|"&amp;I21813,Sheet3!$H$2:$N$150,5,0),"")</f>
        <v/>
      </c>
      <c r="M21813" s="20" t="str">
        <f>IFERROR(INDEX(Sheet3!$Q$2:$Q$25,MATCH(H21813,Origin_List,0)),"")</f>
        <v/>
      </c>
    </row>
    <row r="21814" spans="4:13">
      <c r="D21814" s="20" t="str">
        <f>IFERROR(VLOOKUP(H21814&amp;"|"&amp;I21814,Sheet3!$H$2:$N$150,5,0),"")</f>
        <v/>
      </c>
      <c r="M21814" s="20" t="str">
        <f>IFERROR(INDEX(Sheet3!$Q$2:$Q$25,MATCH(H21814,Origin_List,0)),"")</f>
        <v/>
      </c>
    </row>
    <row r="21815" spans="4:13">
      <c r="D21815" s="20" t="str">
        <f>IFERROR(VLOOKUP(H21815&amp;"|"&amp;I21815,Sheet3!$H$2:$N$150,5,0),"")</f>
        <v/>
      </c>
      <c r="M21815" s="20" t="str">
        <f>IFERROR(INDEX(Sheet3!$Q$2:$Q$25,MATCH(H21815,Origin_List,0)),"")</f>
        <v/>
      </c>
    </row>
    <row r="21816" spans="4:13">
      <c r="D21816" s="20" t="str">
        <f>IFERROR(VLOOKUP(H21816&amp;"|"&amp;I21816,Sheet3!$H$2:$N$150,5,0),"")</f>
        <v/>
      </c>
      <c r="M21816" s="20" t="str">
        <f>IFERROR(INDEX(Sheet3!$Q$2:$Q$25,MATCH(H21816,Origin_List,0)),"")</f>
        <v/>
      </c>
    </row>
    <row r="21817" spans="4:13">
      <c r="D21817" s="20" t="str">
        <f>IFERROR(VLOOKUP(H21817&amp;"|"&amp;I21817,Sheet3!$H$2:$N$150,5,0),"")</f>
        <v/>
      </c>
      <c r="M21817" s="20" t="str">
        <f>IFERROR(INDEX(Sheet3!$Q$2:$Q$25,MATCH(H21817,Origin_List,0)),"")</f>
        <v/>
      </c>
    </row>
    <row r="21818" spans="4:13">
      <c r="D21818" s="20" t="str">
        <f>IFERROR(VLOOKUP(H21818&amp;"|"&amp;I21818,Sheet3!$H$2:$N$150,5,0),"")</f>
        <v/>
      </c>
      <c r="M21818" s="20" t="str">
        <f>IFERROR(INDEX(Sheet3!$Q$2:$Q$25,MATCH(H21818,Origin_List,0)),"")</f>
        <v/>
      </c>
    </row>
    <row r="21819" spans="4:13">
      <c r="D21819" s="20" t="str">
        <f>IFERROR(VLOOKUP(H21819&amp;"|"&amp;I21819,Sheet3!$H$2:$N$150,5,0),"")</f>
        <v/>
      </c>
      <c r="M21819" s="20" t="str">
        <f>IFERROR(INDEX(Sheet3!$Q$2:$Q$25,MATCH(H21819,Origin_List,0)),"")</f>
        <v/>
      </c>
    </row>
    <row r="21820" spans="4:13">
      <c r="D21820" s="20" t="str">
        <f>IFERROR(VLOOKUP(H21820&amp;"|"&amp;I21820,Sheet3!$H$2:$N$150,5,0),"")</f>
        <v/>
      </c>
      <c r="M21820" s="20" t="str">
        <f>IFERROR(INDEX(Sheet3!$Q$2:$Q$25,MATCH(H21820,Origin_List,0)),"")</f>
        <v/>
      </c>
    </row>
    <row r="21821" spans="4:13">
      <c r="D21821" s="20" t="str">
        <f>IFERROR(VLOOKUP(H21821&amp;"|"&amp;I21821,Sheet3!$H$2:$N$150,5,0),"")</f>
        <v/>
      </c>
      <c r="M21821" s="20" t="str">
        <f>IFERROR(INDEX(Sheet3!$Q$2:$Q$25,MATCH(H21821,Origin_List,0)),"")</f>
        <v/>
      </c>
    </row>
    <row r="21822" spans="4:13">
      <c r="D21822" s="20" t="str">
        <f>IFERROR(VLOOKUP(H21822&amp;"|"&amp;I21822,Sheet3!$H$2:$N$150,5,0),"")</f>
        <v/>
      </c>
      <c r="M21822" s="20" t="str">
        <f>IFERROR(INDEX(Sheet3!$Q$2:$Q$25,MATCH(H21822,Origin_List,0)),"")</f>
        <v/>
      </c>
    </row>
    <row r="21823" spans="4:13">
      <c r="D21823" s="20" t="str">
        <f>IFERROR(VLOOKUP(H21823&amp;"|"&amp;I21823,Sheet3!$H$2:$N$150,5,0),"")</f>
        <v/>
      </c>
      <c r="M21823" s="20" t="str">
        <f>IFERROR(INDEX(Sheet3!$Q$2:$Q$25,MATCH(H21823,Origin_List,0)),"")</f>
        <v/>
      </c>
    </row>
    <row r="21824" spans="4:13">
      <c r="D21824" s="20" t="str">
        <f>IFERROR(VLOOKUP(H21824&amp;"|"&amp;I21824,Sheet3!$H$2:$N$150,5,0),"")</f>
        <v/>
      </c>
      <c r="M21824" s="20" t="str">
        <f>IFERROR(INDEX(Sheet3!$Q$2:$Q$25,MATCH(H21824,Origin_List,0)),"")</f>
        <v/>
      </c>
    </row>
    <row r="21825" spans="4:13">
      <c r="D21825" s="20" t="str">
        <f>IFERROR(VLOOKUP(H21825&amp;"|"&amp;I21825,Sheet3!$H$2:$N$150,5,0),"")</f>
        <v/>
      </c>
      <c r="M21825" s="20" t="str">
        <f>IFERROR(INDEX(Sheet3!$Q$2:$Q$25,MATCH(H21825,Origin_List,0)),"")</f>
        <v/>
      </c>
    </row>
    <row r="21826" spans="4:13">
      <c r="D21826" s="20" t="str">
        <f>IFERROR(VLOOKUP(H21826&amp;"|"&amp;I21826,Sheet3!$H$2:$N$150,5,0),"")</f>
        <v/>
      </c>
      <c r="M21826" s="20" t="str">
        <f>IFERROR(INDEX(Sheet3!$Q$2:$Q$25,MATCH(H21826,Origin_List,0)),"")</f>
        <v/>
      </c>
    </row>
    <row r="21827" spans="4:13">
      <c r="D21827" s="20" t="str">
        <f>IFERROR(VLOOKUP(H21827&amp;"|"&amp;I21827,Sheet3!$H$2:$N$150,5,0),"")</f>
        <v/>
      </c>
      <c r="M21827" s="20" t="str">
        <f>IFERROR(INDEX(Sheet3!$Q$2:$Q$25,MATCH(H21827,Origin_List,0)),"")</f>
        <v/>
      </c>
    </row>
    <row r="21828" spans="4:13">
      <c r="D21828" s="20" t="str">
        <f>IFERROR(VLOOKUP(H21828&amp;"|"&amp;I21828,Sheet3!$H$2:$N$150,5,0),"")</f>
        <v/>
      </c>
      <c r="M21828" s="20" t="str">
        <f>IFERROR(INDEX(Sheet3!$Q$2:$Q$25,MATCH(H21828,Origin_List,0)),"")</f>
        <v/>
      </c>
    </row>
    <row r="21829" spans="4:13">
      <c r="D21829" s="20" t="str">
        <f>IFERROR(VLOOKUP(H21829&amp;"|"&amp;I21829,Sheet3!$H$2:$N$150,5,0),"")</f>
        <v/>
      </c>
      <c r="M21829" s="20" t="str">
        <f>IFERROR(INDEX(Sheet3!$Q$2:$Q$25,MATCH(H21829,Origin_List,0)),"")</f>
        <v/>
      </c>
    </row>
    <row r="21830" spans="4:13">
      <c r="D21830" s="20" t="str">
        <f>IFERROR(VLOOKUP(H21830&amp;"|"&amp;I21830,Sheet3!$H$2:$N$150,5,0),"")</f>
        <v/>
      </c>
      <c r="M21830" s="20" t="str">
        <f>IFERROR(INDEX(Sheet3!$Q$2:$Q$25,MATCH(H21830,Origin_List,0)),"")</f>
        <v/>
      </c>
    </row>
    <row r="21831" spans="4:13">
      <c r="D21831" s="20" t="str">
        <f>IFERROR(VLOOKUP(H21831&amp;"|"&amp;I21831,Sheet3!$H$2:$N$150,5,0),"")</f>
        <v/>
      </c>
      <c r="M21831" s="20" t="str">
        <f>IFERROR(INDEX(Sheet3!$Q$2:$Q$25,MATCH(H21831,Origin_List,0)),"")</f>
        <v/>
      </c>
    </row>
    <row r="21832" spans="4:13">
      <c r="D21832" s="20" t="str">
        <f>IFERROR(VLOOKUP(H21832&amp;"|"&amp;I21832,Sheet3!$H$2:$N$150,5,0),"")</f>
        <v/>
      </c>
      <c r="M21832" s="20" t="str">
        <f>IFERROR(INDEX(Sheet3!$Q$2:$Q$25,MATCH(H21832,Origin_List,0)),"")</f>
        <v/>
      </c>
    </row>
    <row r="21833" spans="4:13">
      <c r="D21833" s="20" t="str">
        <f>IFERROR(VLOOKUP(H21833&amp;"|"&amp;I21833,Sheet3!$H$2:$N$150,5,0),"")</f>
        <v/>
      </c>
      <c r="M21833" s="20" t="str">
        <f>IFERROR(INDEX(Sheet3!$Q$2:$Q$25,MATCH(H21833,Origin_List,0)),"")</f>
        <v/>
      </c>
    </row>
    <row r="21834" spans="4:13">
      <c r="D21834" s="20" t="str">
        <f>IFERROR(VLOOKUP(H21834&amp;"|"&amp;I21834,Sheet3!$H$2:$N$150,5,0),"")</f>
        <v/>
      </c>
      <c r="M21834" s="20" t="str">
        <f>IFERROR(INDEX(Sheet3!$Q$2:$Q$25,MATCH(H21834,Origin_List,0)),"")</f>
        <v/>
      </c>
    </row>
    <row r="21835" spans="4:13">
      <c r="D21835" s="20" t="str">
        <f>IFERROR(VLOOKUP(H21835&amp;"|"&amp;I21835,Sheet3!$H$2:$N$150,5,0),"")</f>
        <v/>
      </c>
      <c r="M21835" s="20" t="str">
        <f>IFERROR(INDEX(Sheet3!$Q$2:$Q$25,MATCH(H21835,Origin_List,0)),"")</f>
        <v/>
      </c>
    </row>
    <row r="21836" spans="4:13">
      <c r="D21836" s="20" t="str">
        <f>IFERROR(VLOOKUP(H21836&amp;"|"&amp;I21836,Sheet3!$H$2:$N$150,5,0),"")</f>
        <v/>
      </c>
      <c r="M21836" s="20" t="str">
        <f>IFERROR(INDEX(Sheet3!$Q$2:$Q$25,MATCH(H21836,Origin_List,0)),"")</f>
        <v/>
      </c>
    </row>
    <row r="21837" spans="4:13">
      <c r="D21837" s="20" t="str">
        <f>IFERROR(VLOOKUP(H21837&amp;"|"&amp;I21837,Sheet3!$H$2:$N$150,5,0),"")</f>
        <v/>
      </c>
      <c r="M21837" s="20" t="str">
        <f>IFERROR(INDEX(Sheet3!$Q$2:$Q$25,MATCH(H21837,Origin_List,0)),"")</f>
        <v/>
      </c>
    </row>
    <row r="21838" spans="4:13">
      <c r="D21838" s="20" t="str">
        <f>IFERROR(VLOOKUP(H21838&amp;"|"&amp;I21838,Sheet3!$H$2:$N$150,5,0),"")</f>
        <v/>
      </c>
      <c r="M21838" s="20" t="str">
        <f>IFERROR(INDEX(Sheet3!$Q$2:$Q$25,MATCH(H21838,Origin_List,0)),"")</f>
        <v/>
      </c>
    </row>
    <row r="21839" spans="4:13">
      <c r="D21839" s="20" t="str">
        <f>IFERROR(VLOOKUP(H21839&amp;"|"&amp;I21839,Sheet3!$H$2:$N$150,5,0),"")</f>
        <v/>
      </c>
      <c r="M21839" s="20" t="str">
        <f>IFERROR(INDEX(Sheet3!$Q$2:$Q$25,MATCH(H21839,Origin_List,0)),"")</f>
        <v/>
      </c>
    </row>
    <row r="21840" spans="4:13">
      <c r="D21840" s="20" t="str">
        <f>IFERROR(VLOOKUP(H21840&amp;"|"&amp;I21840,Sheet3!$H$2:$N$150,5,0),"")</f>
        <v/>
      </c>
      <c r="M21840" s="20" t="str">
        <f>IFERROR(INDEX(Sheet3!$Q$2:$Q$25,MATCH(H21840,Origin_List,0)),"")</f>
        <v/>
      </c>
    </row>
    <row r="21841" spans="4:13">
      <c r="D21841" s="20" t="str">
        <f>IFERROR(VLOOKUP(H21841&amp;"|"&amp;I21841,Sheet3!$H$2:$N$150,5,0),"")</f>
        <v/>
      </c>
      <c r="M21841" s="20" t="str">
        <f>IFERROR(INDEX(Sheet3!$Q$2:$Q$25,MATCH(H21841,Origin_List,0)),"")</f>
        <v/>
      </c>
    </row>
    <row r="21842" spans="4:13">
      <c r="D21842" s="20" t="str">
        <f>IFERROR(VLOOKUP(H21842&amp;"|"&amp;I21842,Sheet3!$H$2:$N$150,5,0),"")</f>
        <v/>
      </c>
      <c r="M21842" s="20" t="str">
        <f>IFERROR(INDEX(Sheet3!$Q$2:$Q$25,MATCH(H21842,Origin_List,0)),"")</f>
        <v/>
      </c>
    </row>
    <row r="21843" spans="4:13">
      <c r="D21843" s="20" t="str">
        <f>IFERROR(VLOOKUP(H21843&amp;"|"&amp;I21843,Sheet3!$H$2:$N$150,5,0),"")</f>
        <v/>
      </c>
      <c r="M21843" s="20" t="str">
        <f>IFERROR(INDEX(Sheet3!$Q$2:$Q$25,MATCH(H21843,Origin_List,0)),"")</f>
        <v/>
      </c>
    </row>
    <row r="21844" spans="4:13">
      <c r="D21844" s="20" t="str">
        <f>IFERROR(VLOOKUP(H21844&amp;"|"&amp;I21844,Sheet3!$H$2:$N$150,5,0),"")</f>
        <v/>
      </c>
      <c r="M21844" s="20" t="str">
        <f>IFERROR(INDEX(Sheet3!$Q$2:$Q$25,MATCH(H21844,Origin_List,0)),"")</f>
        <v/>
      </c>
    </row>
    <row r="21845" spans="4:13">
      <c r="D21845" s="20" t="str">
        <f>IFERROR(VLOOKUP(H21845&amp;"|"&amp;I21845,Sheet3!$H$2:$N$150,5,0),"")</f>
        <v/>
      </c>
      <c r="M21845" s="20" t="str">
        <f>IFERROR(INDEX(Sheet3!$Q$2:$Q$25,MATCH(H21845,Origin_List,0)),"")</f>
        <v/>
      </c>
    </row>
    <row r="21846" spans="4:13">
      <c r="D21846" s="20" t="str">
        <f>IFERROR(VLOOKUP(H21846&amp;"|"&amp;I21846,Sheet3!$H$2:$N$150,5,0),"")</f>
        <v/>
      </c>
      <c r="M21846" s="20" t="str">
        <f>IFERROR(INDEX(Sheet3!$Q$2:$Q$25,MATCH(H21846,Origin_List,0)),"")</f>
        <v/>
      </c>
    </row>
    <row r="21847" spans="4:13">
      <c r="D21847" s="20" t="str">
        <f>IFERROR(VLOOKUP(H21847&amp;"|"&amp;I21847,Sheet3!$H$2:$N$150,5,0),"")</f>
        <v/>
      </c>
      <c r="M21847" s="20" t="str">
        <f>IFERROR(INDEX(Sheet3!$Q$2:$Q$25,MATCH(H21847,Origin_List,0)),"")</f>
        <v/>
      </c>
    </row>
    <row r="21848" spans="4:13">
      <c r="D21848" s="20" t="str">
        <f>IFERROR(VLOOKUP(H21848&amp;"|"&amp;I21848,Sheet3!$H$2:$N$150,5,0),"")</f>
        <v/>
      </c>
      <c r="M21848" s="20" t="str">
        <f>IFERROR(INDEX(Sheet3!$Q$2:$Q$25,MATCH(H21848,Origin_List,0)),"")</f>
        <v/>
      </c>
    </row>
    <row r="21849" spans="4:13">
      <c r="D21849" s="20" t="str">
        <f>IFERROR(VLOOKUP(H21849&amp;"|"&amp;I21849,Sheet3!$H$2:$N$150,5,0),"")</f>
        <v/>
      </c>
      <c r="M21849" s="20" t="str">
        <f>IFERROR(INDEX(Sheet3!$Q$2:$Q$25,MATCH(H21849,Origin_List,0)),"")</f>
        <v/>
      </c>
    </row>
    <row r="21850" spans="4:13">
      <c r="D21850" s="20" t="str">
        <f>IFERROR(VLOOKUP(H21850&amp;"|"&amp;I21850,Sheet3!$H$2:$N$150,5,0),"")</f>
        <v/>
      </c>
      <c r="M21850" s="20" t="str">
        <f>IFERROR(INDEX(Sheet3!$Q$2:$Q$25,MATCH(H21850,Origin_List,0)),"")</f>
        <v/>
      </c>
    </row>
    <row r="21851" spans="4:13">
      <c r="D21851" s="20" t="str">
        <f>IFERROR(VLOOKUP(H21851&amp;"|"&amp;I21851,Sheet3!$H$2:$N$150,5,0),"")</f>
        <v/>
      </c>
      <c r="M21851" s="20" t="str">
        <f>IFERROR(INDEX(Sheet3!$Q$2:$Q$25,MATCH(H21851,Origin_List,0)),"")</f>
        <v/>
      </c>
    </row>
    <row r="21852" spans="4:13">
      <c r="D21852" s="20" t="str">
        <f>IFERROR(VLOOKUP(H21852&amp;"|"&amp;I21852,Sheet3!$H$2:$N$150,5,0),"")</f>
        <v/>
      </c>
      <c r="M21852" s="20" t="str">
        <f>IFERROR(INDEX(Sheet3!$Q$2:$Q$25,MATCH(H21852,Origin_List,0)),"")</f>
        <v/>
      </c>
    </row>
    <row r="21853" spans="4:13">
      <c r="D21853" s="20" t="str">
        <f>IFERROR(VLOOKUP(H21853&amp;"|"&amp;I21853,Sheet3!$H$2:$N$150,5,0),"")</f>
        <v/>
      </c>
      <c r="M21853" s="20" t="str">
        <f>IFERROR(INDEX(Sheet3!$Q$2:$Q$25,MATCH(H21853,Origin_List,0)),"")</f>
        <v/>
      </c>
    </row>
    <row r="21854" spans="4:13">
      <c r="D21854" s="20" t="str">
        <f>IFERROR(VLOOKUP(H21854&amp;"|"&amp;I21854,Sheet3!$H$2:$N$150,5,0),"")</f>
        <v/>
      </c>
      <c r="M21854" s="20" t="str">
        <f>IFERROR(INDEX(Sheet3!$Q$2:$Q$25,MATCH(H21854,Origin_List,0)),"")</f>
        <v/>
      </c>
    </row>
    <row r="21855" spans="4:13">
      <c r="D21855" s="20" t="str">
        <f>IFERROR(VLOOKUP(H21855&amp;"|"&amp;I21855,Sheet3!$H$2:$N$150,5,0),"")</f>
        <v/>
      </c>
      <c r="M21855" s="20" t="str">
        <f>IFERROR(INDEX(Sheet3!$Q$2:$Q$25,MATCH(H21855,Origin_List,0)),"")</f>
        <v/>
      </c>
    </row>
    <row r="21856" spans="4:13">
      <c r="D21856" s="20" t="str">
        <f>IFERROR(VLOOKUP(H21856&amp;"|"&amp;I21856,Sheet3!$H$2:$N$150,5,0),"")</f>
        <v/>
      </c>
      <c r="M21856" s="20" t="str">
        <f>IFERROR(INDEX(Sheet3!$Q$2:$Q$25,MATCH(H21856,Origin_List,0)),"")</f>
        <v/>
      </c>
    </row>
    <row r="21857" spans="4:13">
      <c r="D21857" s="20" t="str">
        <f>IFERROR(VLOOKUP(H21857&amp;"|"&amp;I21857,Sheet3!$H$2:$N$150,5,0),"")</f>
        <v/>
      </c>
      <c r="M21857" s="20" t="str">
        <f>IFERROR(INDEX(Sheet3!$Q$2:$Q$25,MATCH(H21857,Origin_List,0)),"")</f>
        <v/>
      </c>
    </row>
    <row r="21858" spans="4:13">
      <c r="D21858" s="20" t="str">
        <f>IFERROR(VLOOKUP(H21858&amp;"|"&amp;I21858,Sheet3!$H$2:$N$150,5,0),"")</f>
        <v/>
      </c>
      <c r="M21858" s="20" t="str">
        <f>IFERROR(INDEX(Sheet3!$Q$2:$Q$25,MATCH(H21858,Origin_List,0)),"")</f>
        <v/>
      </c>
    </row>
    <row r="21859" spans="4:13">
      <c r="D21859" s="20" t="str">
        <f>IFERROR(VLOOKUP(H21859&amp;"|"&amp;I21859,Sheet3!$H$2:$N$150,5,0),"")</f>
        <v/>
      </c>
      <c r="M21859" s="20" t="str">
        <f>IFERROR(INDEX(Sheet3!$Q$2:$Q$25,MATCH(H21859,Origin_List,0)),"")</f>
        <v/>
      </c>
    </row>
    <row r="21860" spans="4:13">
      <c r="D21860" s="20" t="str">
        <f>IFERROR(VLOOKUP(H21860&amp;"|"&amp;I21860,Sheet3!$H$2:$N$150,5,0),"")</f>
        <v/>
      </c>
      <c r="M21860" s="20" t="str">
        <f>IFERROR(INDEX(Sheet3!$Q$2:$Q$25,MATCH(H21860,Origin_List,0)),"")</f>
        <v/>
      </c>
    </row>
    <row r="21861" spans="4:13">
      <c r="D21861" s="20" t="str">
        <f>IFERROR(VLOOKUP(H21861&amp;"|"&amp;I21861,Sheet3!$H$2:$N$150,5,0),"")</f>
        <v/>
      </c>
      <c r="M21861" s="20" t="str">
        <f>IFERROR(INDEX(Sheet3!$Q$2:$Q$25,MATCH(H21861,Origin_List,0)),"")</f>
        <v/>
      </c>
    </row>
    <row r="21862" spans="4:13">
      <c r="D21862" s="20" t="str">
        <f>IFERROR(VLOOKUP(H21862&amp;"|"&amp;I21862,Sheet3!$H$2:$N$150,5,0),"")</f>
        <v/>
      </c>
      <c r="M21862" s="20" t="str">
        <f>IFERROR(INDEX(Sheet3!$Q$2:$Q$25,MATCH(H21862,Origin_List,0)),"")</f>
        <v/>
      </c>
    </row>
    <row r="21863" spans="4:13">
      <c r="D21863" s="20" t="str">
        <f>IFERROR(VLOOKUP(H21863&amp;"|"&amp;I21863,Sheet3!$H$2:$N$150,5,0),"")</f>
        <v/>
      </c>
      <c r="M21863" s="20" t="str">
        <f>IFERROR(INDEX(Sheet3!$Q$2:$Q$25,MATCH(H21863,Origin_List,0)),"")</f>
        <v/>
      </c>
    </row>
    <row r="21864" spans="4:13">
      <c r="D21864" s="20" t="str">
        <f>IFERROR(VLOOKUP(H21864&amp;"|"&amp;I21864,Sheet3!$H$2:$N$150,5,0),"")</f>
        <v/>
      </c>
      <c r="M21864" s="20" t="str">
        <f>IFERROR(INDEX(Sheet3!$Q$2:$Q$25,MATCH(H21864,Origin_List,0)),"")</f>
        <v/>
      </c>
    </row>
    <row r="21865" spans="4:13">
      <c r="D21865" s="20" t="str">
        <f>IFERROR(VLOOKUP(H21865&amp;"|"&amp;I21865,Sheet3!$H$2:$N$150,5,0),"")</f>
        <v/>
      </c>
      <c r="M21865" s="20" t="str">
        <f>IFERROR(INDEX(Sheet3!$Q$2:$Q$25,MATCH(H21865,Origin_List,0)),"")</f>
        <v/>
      </c>
    </row>
    <row r="21866" spans="4:13">
      <c r="D21866" s="20" t="str">
        <f>IFERROR(VLOOKUP(H21866&amp;"|"&amp;I21866,Sheet3!$H$2:$N$150,5,0),"")</f>
        <v/>
      </c>
      <c r="M21866" s="20" t="str">
        <f>IFERROR(INDEX(Sheet3!$Q$2:$Q$25,MATCH(H21866,Origin_List,0)),"")</f>
        <v/>
      </c>
    </row>
    <row r="21867" spans="4:13">
      <c r="D21867" s="20" t="str">
        <f>IFERROR(VLOOKUP(H21867&amp;"|"&amp;I21867,Sheet3!$H$2:$N$150,5,0),"")</f>
        <v/>
      </c>
      <c r="M21867" s="20" t="str">
        <f>IFERROR(INDEX(Sheet3!$Q$2:$Q$25,MATCH(H21867,Origin_List,0)),"")</f>
        <v/>
      </c>
    </row>
    <row r="21868" spans="4:13">
      <c r="D21868" s="20" t="str">
        <f>IFERROR(VLOOKUP(H21868&amp;"|"&amp;I21868,Sheet3!$H$2:$N$150,5,0),"")</f>
        <v/>
      </c>
      <c r="M21868" s="20" t="str">
        <f>IFERROR(INDEX(Sheet3!$Q$2:$Q$25,MATCH(H21868,Origin_List,0)),"")</f>
        <v/>
      </c>
    </row>
    <row r="21869" spans="4:13">
      <c r="D21869" s="20" t="str">
        <f>IFERROR(VLOOKUP(H21869&amp;"|"&amp;I21869,Sheet3!$H$2:$N$150,5,0),"")</f>
        <v/>
      </c>
      <c r="M21869" s="20" t="str">
        <f>IFERROR(INDEX(Sheet3!$Q$2:$Q$25,MATCH(H21869,Origin_List,0)),"")</f>
        <v/>
      </c>
    </row>
    <row r="21870" spans="4:13">
      <c r="D21870" s="20" t="str">
        <f>IFERROR(VLOOKUP(H21870&amp;"|"&amp;I21870,Sheet3!$H$2:$N$150,5,0),"")</f>
        <v/>
      </c>
      <c r="M21870" s="20" t="str">
        <f>IFERROR(INDEX(Sheet3!$Q$2:$Q$25,MATCH(H21870,Origin_List,0)),"")</f>
        <v/>
      </c>
    </row>
    <row r="21871" spans="4:13">
      <c r="D21871" s="20" t="str">
        <f>IFERROR(VLOOKUP(H21871&amp;"|"&amp;I21871,Sheet3!$H$2:$N$150,5,0),"")</f>
        <v/>
      </c>
      <c r="M21871" s="20" t="str">
        <f>IFERROR(INDEX(Sheet3!$Q$2:$Q$25,MATCH(H21871,Origin_List,0)),"")</f>
        <v/>
      </c>
    </row>
    <row r="21872" spans="4:13">
      <c r="D21872" s="20" t="str">
        <f>IFERROR(VLOOKUP(H21872&amp;"|"&amp;I21872,Sheet3!$H$2:$N$150,5,0),"")</f>
        <v/>
      </c>
      <c r="M21872" s="20" t="str">
        <f>IFERROR(INDEX(Sheet3!$Q$2:$Q$25,MATCH(H21872,Origin_List,0)),"")</f>
        <v/>
      </c>
    </row>
    <row r="21873" spans="4:13">
      <c r="D21873" s="20" t="str">
        <f>IFERROR(VLOOKUP(H21873&amp;"|"&amp;I21873,Sheet3!$H$2:$N$150,5,0),"")</f>
        <v/>
      </c>
      <c r="M21873" s="20" t="str">
        <f>IFERROR(INDEX(Sheet3!$Q$2:$Q$25,MATCH(H21873,Origin_List,0)),"")</f>
        <v/>
      </c>
    </row>
    <row r="21874" spans="4:13">
      <c r="D21874" s="20" t="str">
        <f>IFERROR(VLOOKUP(H21874&amp;"|"&amp;I21874,Sheet3!$H$2:$N$150,5,0),"")</f>
        <v/>
      </c>
      <c r="M21874" s="20" t="str">
        <f>IFERROR(INDEX(Sheet3!$Q$2:$Q$25,MATCH(H21874,Origin_List,0)),"")</f>
        <v/>
      </c>
    </row>
    <row r="21875" spans="4:13">
      <c r="D21875" s="20" t="str">
        <f>IFERROR(VLOOKUP(H21875&amp;"|"&amp;I21875,Sheet3!$H$2:$N$150,5,0),"")</f>
        <v/>
      </c>
      <c r="M21875" s="20" t="str">
        <f>IFERROR(INDEX(Sheet3!$Q$2:$Q$25,MATCH(H21875,Origin_List,0)),"")</f>
        <v/>
      </c>
    </row>
    <row r="21876" spans="4:13">
      <c r="D21876" s="20" t="str">
        <f>IFERROR(VLOOKUP(H21876&amp;"|"&amp;I21876,Sheet3!$H$2:$N$150,5,0),"")</f>
        <v/>
      </c>
      <c r="M21876" s="20" t="str">
        <f>IFERROR(INDEX(Sheet3!$Q$2:$Q$25,MATCH(H21876,Origin_List,0)),"")</f>
        <v/>
      </c>
    </row>
    <row r="21877" spans="4:13">
      <c r="D21877" s="20" t="str">
        <f>IFERROR(VLOOKUP(H21877&amp;"|"&amp;I21877,Sheet3!$H$2:$N$150,5,0),"")</f>
        <v/>
      </c>
      <c r="M21877" s="20" t="str">
        <f>IFERROR(INDEX(Sheet3!$Q$2:$Q$25,MATCH(H21877,Origin_List,0)),"")</f>
        <v/>
      </c>
    </row>
    <row r="21878" spans="4:13">
      <c r="D21878" s="20" t="str">
        <f>IFERROR(VLOOKUP(H21878&amp;"|"&amp;I21878,Sheet3!$H$2:$N$150,5,0),"")</f>
        <v/>
      </c>
      <c r="M21878" s="20" t="str">
        <f>IFERROR(INDEX(Sheet3!$Q$2:$Q$25,MATCH(H21878,Origin_List,0)),"")</f>
        <v/>
      </c>
    </row>
    <row r="21879" spans="4:13">
      <c r="D21879" s="20" t="str">
        <f>IFERROR(VLOOKUP(H21879&amp;"|"&amp;I21879,Sheet3!$H$2:$N$150,5,0),"")</f>
        <v/>
      </c>
      <c r="M21879" s="20" t="str">
        <f>IFERROR(INDEX(Sheet3!$Q$2:$Q$25,MATCH(H21879,Origin_List,0)),"")</f>
        <v/>
      </c>
    </row>
    <row r="21880" spans="4:13">
      <c r="D21880" s="20" t="str">
        <f>IFERROR(VLOOKUP(H21880&amp;"|"&amp;I21880,Sheet3!$H$2:$N$150,5,0),"")</f>
        <v/>
      </c>
      <c r="M21880" s="20" t="str">
        <f>IFERROR(INDEX(Sheet3!$Q$2:$Q$25,MATCH(H21880,Origin_List,0)),"")</f>
        <v/>
      </c>
    </row>
    <row r="21881" spans="4:13">
      <c r="D21881" s="20" t="str">
        <f>IFERROR(VLOOKUP(H21881&amp;"|"&amp;I21881,Sheet3!$H$2:$N$150,5,0),"")</f>
        <v/>
      </c>
      <c r="M21881" s="20" t="str">
        <f>IFERROR(INDEX(Sheet3!$Q$2:$Q$25,MATCH(H21881,Origin_List,0)),"")</f>
        <v/>
      </c>
    </row>
    <row r="21882" spans="4:13">
      <c r="D21882" s="20" t="str">
        <f>IFERROR(VLOOKUP(H21882&amp;"|"&amp;I21882,Sheet3!$H$2:$N$150,5,0),"")</f>
        <v/>
      </c>
      <c r="M21882" s="20" t="str">
        <f>IFERROR(INDEX(Sheet3!$Q$2:$Q$25,MATCH(H21882,Origin_List,0)),"")</f>
        <v/>
      </c>
    </row>
    <row r="21883" spans="4:13">
      <c r="D21883" s="20" t="str">
        <f>IFERROR(VLOOKUP(H21883&amp;"|"&amp;I21883,Sheet3!$H$2:$N$150,5,0),"")</f>
        <v/>
      </c>
      <c r="M21883" s="20" t="str">
        <f>IFERROR(INDEX(Sheet3!$Q$2:$Q$25,MATCH(H21883,Origin_List,0)),"")</f>
        <v/>
      </c>
    </row>
    <row r="21884" spans="4:13">
      <c r="D21884" s="20" t="str">
        <f>IFERROR(VLOOKUP(H21884&amp;"|"&amp;I21884,Sheet3!$H$2:$N$150,5,0),"")</f>
        <v/>
      </c>
      <c r="M21884" s="20" t="str">
        <f>IFERROR(INDEX(Sheet3!$Q$2:$Q$25,MATCH(H21884,Origin_List,0)),"")</f>
        <v/>
      </c>
    </row>
    <row r="21885" spans="4:13">
      <c r="D21885" s="20" t="str">
        <f>IFERROR(VLOOKUP(H21885&amp;"|"&amp;I21885,Sheet3!$H$2:$N$150,5,0),"")</f>
        <v/>
      </c>
      <c r="M21885" s="20" t="str">
        <f>IFERROR(INDEX(Sheet3!$Q$2:$Q$25,MATCH(H21885,Origin_List,0)),"")</f>
        <v/>
      </c>
    </row>
    <row r="21886" spans="4:13">
      <c r="D21886" s="20" t="str">
        <f>IFERROR(VLOOKUP(H21886&amp;"|"&amp;I21886,Sheet3!$H$2:$N$150,5,0),"")</f>
        <v/>
      </c>
      <c r="M21886" s="20" t="str">
        <f>IFERROR(INDEX(Sheet3!$Q$2:$Q$25,MATCH(H21886,Origin_List,0)),"")</f>
        <v/>
      </c>
    </row>
    <row r="21887" spans="4:13">
      <c r="D21887" s="20" t="str">
        <f>IFERROR(VLOOKUP(H21887&amp;"|"&amp;I21887,Sheet3!$H$2:$N$150,5,0),"")</f>
        <v/>
      </c>
      <c r="M21887" s="20" t="str">
        <f>IFERROR(INDEX(Sheet3!$Q$2:$Q$25,MATCH(H21887,Origin_List,0)),"")</f>
        <v/>
      </c>
    </row>
    <row r="21888" spans="4:13">
      <c r="D21888" s="20" t="str">
        <f>IFERROR(VLOOKUP(H21888&amp;"|"&amp;I21888,Sheet3!$H$2:$N$150,5,0),"")</f>
        <v/>
      </c>
      <c r="M21888" s="20" t="str">
        <f>IFERROR(INDEX(Sheet3!$Q$2:$Q$25,MATCH(H21888,Origin_List,0)),"")</f>
        <v/>
      </c>
    </row>
    <row r="21889" spans="4:13">
      <c r="D21889" s="20" t="str">
        <f>IFERROR(VLOOKUP(H21889&amp;"|"&amp;I21889,Sheet3!$H$2:$N$150,5,0),"")</f>
        <v/>
      </c>
      <c r="M21889" s="20" t="str">
        <f>IFERROR(INDEX(Sheet3!$Q$2:$Q$25,MATCH(H21889,Origin_List,0)),"")</f>
        <v/>
      </c>
    </row>
    <row r="21890" spans="4:13">
      <c r="D21890" s="20" t="str">
        <f>IFERROR(VLOOKUP(H21890&amp;"|"&amp;I21890,Sheet3!$H$2:$N$150,5,0),"")</f>
        <v/>
      </c>
      <c r="M21890" s="20" t="str">
        <f>IFERROR(INDEX(Sheet3!$Q$2:$Q$25,MATCH(H21890,Origin_List,0)),"")</f>
        <v/>
      </c>
    </row>
    <row r="21891" spans="4:13">
      <c r="D21891" s="20" t="str">
        <f>IFERROR(VLOOKUP(H21891&amp;"|"&amp;I21891,Sheet3!$H$2:$N$150,5,0),"")</f>
        <v/>
      </c>
      <c r="M21891" s="20" t="str">
        <f>IFERROR(INDEX(Sheet3!$Q$2:$Q$25,MATCH(H21891,Origin_List,0)),"")</f>
        <v/>
      </c>
    </row>
    <row r="21892" spans="4:13">
      <c r="D21892" s="20" t="str">
        <f>IFERROR(VLOOKUP(H21892&amp;"|"&amp;I21892,Sheet3!$H$2:$N$150,5,0),"")</f>
        <v/>
      </c>
      <c r="M21892" s="20" t="str">
        <f>IFERROR(INDEX(Sheet3!$Q$2:$Q$25,MATCH(H21892,Origin_List,0)),"")</f>
        <v/>
      </c>
    </row>
    <row r="21893" spans="4:13">
      <c r="D21893" s="20" t="str">
        <f>IFERROR(VLOOKUP(H21893&amp;"|"&amp;I21893,Sheet3!$H$2:$N$150,5,0),"")</f>
        <v/>
      </c>
      <c r="M21893" s="20" t="str">
        <f>IFERROR(INDEX(Sheet3!$Q$2:$Q$25,MATCH(H21893,Origin_List,0)),"")</f>
        <v/>
      </c>
    </row>
    <row r="21894" spans="4:13">
      <c r="D21894" s="20" t="str">
        <f>IFERROR(VLOOKUP(H21894&amp;"|"&amp;I21894,Sheet3!$H$2:$N$150,5,0),"")</f>
        <v/>
      </c>
      <c r="M21894" s="20" t="str">
        <f>IFERROR(INDEX(Sheet3!$Q$2:$Q$25,MATCH(H21894,Origin_List,0)),"")</f>
        <v/>
      </c>
    </row>
    <row r="21895" spans="4:13">
      <c r="D21895" s="20" t="str">
        <f>IFERROR(VLOOKUP(H21895&amp;"|"&amp;I21895,Sheet3!$H$2:$N$150,5,0),"")</f>
        <v/>
      </c>
      <c r="M21895" s="20" t="str">
        <f>IFERROR(INDEX(Sheet3!$Q$2:$Q$25,MATCH(H21895,Origin_List,0)),"")</f>
        <v/>
      </c>
    </row>
    <row r="21896" spans="4:13">
      <c r="D21896" s="20" t="str">
        <f>IFERROR(VLOOKUP(H21896&amp;"|"&amp;I21896,Sheet3!$H$2:$N$150,5,0),"")</f>
        <v/>
      </c>
      <c r="M21896" s="20" t="str">
        <f>IFERROR(INDEX(Sheet3!$Q$2:$Q$25,MATCH(H21896,Origin_List,0)),"")</f>
        <v/>
      </c>
    </row>
    <row r="21897" spans="4:13">
      <c r="D21897" s="20" t="str">
        <f>IFERROR(VLOOKUP(H21897&amp;"|"&amp;I21897,Sheet3!$H$2:$N$150,5,0),"")</f>
        <v/>
      </c>
      <c r="M21897" s="20" t="str">
        <f>IFERROR(INDEX(Sheet3!$Q$2:$Q$25,MATCH(H21897,Origin_List,0)),"")</f>
        <v/>
      </c>
    </row>
    <row r="21898" spans="4:13">
      <c r="D21898" s="20" t="str">
        <f>IFERROR(VLOOKUP(H21898&amp;"|"&amp;I21898,Sheet3!$H$2:$N$150,5,0),"")</f>
        <v/>
      </c>
      <c r="M21898" s="20" t="str">
        <f>IFERROR(INDEX(Sheet3!$Q$2:$Q$25,MATCH(H21898,Origin_List,0)),"")</f>
        <v/>
      </c>
    </row>
    <row r="21899" spans="4:13">
      <c r="D21899" s="20" t="str">
        <f>IFERROR(VLOOKUP(H21899&amp;"|"&amp;I21899,Sheet3!$H$2:$N$150,5,0),"")</f>
        <v/>
      </c>
      <c r="M21899" s="20" t="str">
        <f>IFERROR(INDEX(Sheet3!$Q$2:$Q$25,MATCH(H21899,Origin_List,0)),"")</f>
        <v/>
      </c>
    </row>
    <row r="21900" spans="4:13">
      <c r="D21900" s="20" t="str">
        <f>IFERROR(VLOOKUP(H21900&amp;"|"&amp;I21900,Sheet3!$H$2:$N$150,5,0),"")</f>
        <v/>
      </c>
      <c r="M21900" s="20" t="str">
        <f>IFERROR(INDEX(Sheet3!$Q$2:$Q$25,MATCH(H21900,Origin_List,0)),"")</f>
        <v/>
      </c>
    </row>
    <row r="21901" spans="4:13">
      <c r="D21901" s="20" t="str">
        <f>IFERROR(VLOOKUP(H21901&amp;"|"&amp;I21901,Sheet3!$H$2:$N$150,5,0),"")</f>
        <v/>
      </c>
      <c r="M21901" s="20" t="str">
        <f>IFERROR(INDEX(Sheet3!$Q$2:$Q$25,MATCH(H21901,Origin_List,0)),"")</f>
        <v/>
      </c>
    </row>
    <row r="21902" spans="4:13">
      <c r="D21902" s="20" t="str">
        <f>IFERROR(VLOOKUP(H21902&amp;"|"&amp;I21902,Sheet3!$H$2:$N$150,5,0),"")</f>
        <v/>
      </c>
      <c r="M21902" s="20" t="str">
        <f>IFERROR(INDEX(Sheet3!$Q$2:$Q$25,MATCH(H21902,Origin_List,0)),"")</f>
        <v/>
      </c>
    </row>
    <row r="21903" spans="4:13">
      <c r="D21903" s="20" t="str">
        <f>IFERROR(VLOOKUP(H21903&amp;"|"&amp;I21903,Sheet3!$H$2:$N$150,5,0),"")</f>
        <v/>
      </c>
      <c r="M21903" s="20" t="str">
        <f>IFERROR(INDEX(Sheet3!$Q$2:$Q$25,MATCH(H21903,Origin_List,0)),"")</f>
        <v/>
      </c>
    </row>
    <row r="21904" spans="4:13">
      <c r="D21904" s="20" t="str">
        <f>IFERROR(VLOOKUP(H21904&amp;"|"&amp;I21904,Sheet3!$H$2:$N$150,5,0),"")</f>
        <v/>
      </c>
      <c r="M21904" s="20" t="str">
        <f>IFERROR(INDEX(Sheet3!$Q$2:$Q$25,MATCH(H21904,Origin_List,0)),"")</f>
        <v/>
      </c>
    </row>
    <row r="21905" spans="4:13">
      <c r="D21905" s="20" t="str">
        <f>IFERROR(VLOOKUP(H21905&amp;"|"&amp;I21905,Sheet3!$H$2:$N$150,5,0),"")</f>
        <v/>
      </c>
      <c r="M21905" s="20" t="str">
        <f>IFERROR(INDEX(Sheet3!$Q$2:$Q$25,MATCH(H21905,Origin_List,0)),"")</f>
        <v/>
      </c>
    </row>
    <row r="21906" spans="4:13">
      <c r="D21906" s="20" t="str">
        <f>IFERROR(VLOOKUP(H21906&amp;"|"&amp;I21906,Sheet3!$H$2:$N$150,5,0),"")</f>
        <v/>
      </c>
      <c r="M21906" s="20" t="str">
        <f>IFERROR(INDEX(Sheet3!$Q$2:$Q$25,MATCH(H21906,Origin_List,0)),"")</f>
        <v/>
      </c>
    </row>
    <row r="21907" spans="4:13">
      <c r="D21907" s="20" t="str">
        <f>IFERROR(VLOOKUP(H21907&amp;"|"&amp;I21907,Sheet3!$H$2:$N$150,5,0),"")</f>
        <v/>
      </c>
      <c r="M21907" s="20" t="str">
        <f>IFERROR(INDEX(Sheet3!$Q$2:$Q$25,MATCH(H21907,Origin_List,0)),"")</f>
        <v/>
      </c>
    </row>
    <row r="21908" spans="4:13">
      <c r="D21908" s="20" t="str">
        <f>IFERROR(VLOOKUP(H21908&amp;"|"&amp;I21908,Sheet3!$H$2:$N$150,5,0),"")</f>
        <v/>
      </c>
      <c r="M21908" s="20" t="str">
        <f>IFERROR(INDEX(Sheet3!$Q$2:$Q$25,MATCH(H21908,Origin_List,0)),"")</f>
        <v/>
      </c>
    </row>
    <row r="21909" spans="4:13">
      <c r="D21909" s="20" t="str">
        <f>IFERROR(VLOOKUP(H21909&amp;"|"&amp;I21909,Sheet3!$H$2:$N$150,5,0),"")</f>
        <v/>
      </c>
      <c r="M21909" s="20" t="str">
        <f>IFERROR(INDEX(Sheet3!$Q$2:$Q$25,MATCH(H21909,Origin_List,0)),"")</f>
        <v/>
      </c>
    </row>
    <row r="21910" spans="4:13">
      <c r="D21910" s="20" t="str">
        <f>IFERROR(VLOOKUP(H21910&amp;"|"&amp;I21910,Sheet3!$H$2:$N$150,5,0),"")</f>
        <v/>
      </c>
      <c r="M21910" s="20" t="str">
        <f>IFERROR(INDEX(Sheet3!$Q$2:$Q$25,MATCH(H21910,Origin_List,0)),"")</f>
        <v/>
      </c>
    </row>
    <row r="21911" spans="4:13">
      <c r="D21911" s="20" t="str">
        <f>IFERROR(VLOOKUP(H21911&amp;"|"&amp;I21911,Sheet3!$H$2:$N$150,5,0),"")</f>
        <v/>
      </c>
      <c r="M21911" s="20" t="str">
        <f>IFERROR(INDEX(Sheet3!$Q$2:$Q$25,MATCH(H21911,Origin_List,0)),"")</f>
        <v/>
      </c>
    </row>
    <row r="21912" spans="4:13">
      <c r="D21912" s="20" t="str">
        <f>IFERROR(VLOOKUP(H21912&amp;"|"&amp;I21912,Sheet3!$H$2:$N$150,5,0),"")</f>
        <v/>
      </c>
      <c r="M21912" s="20" t="str">
        <f>IFERROR(INDEX(Sheet3!$Q$2:$Q$25,MATCH(H21912,Origin_List,0)),"")</f>
        <v/>
      </c>
    </row>
    <row r="21913" spans="4:13">
      <c r="D21913" s="20" t="str">
        <f>IFERROR(VLOOKUP(H21913&amp;"|"&amp;I21913,Sheet3!$H$2:$N$150,5,0),"")</f>
        <v/>
      </c>
      <c r="M21913" s="20" t="str">
        <f>IFERROR(INDEX(Sheet3!$Q$2:$Q$25,MATCH(H21913,Origin_List,0)),"")</f>
        <v/>
      </c>
    </row>
    <row r="21914" spans="4:13">
      <c r="D21914" s="20" t="str">
        <f>IFERROR(VLOOKUP(H21914&amp;"|"&amp;I21914,Sheet3!$H$2:$N$150,5,0),"")</f>
        <v/>
      </c>
      <c r="M21914" s="20" t="str">
        <f>IFERROR(INDEX(Sheet3!$Q$2:$Q$25,MATCH(H21914,Origin_List,0)),"")</f>
        <v/>
      </c>
    </row>
    <row r="21915" spans="4:13">
      <c r="D21915" s="20" t="str">
        <f>IFERROR(VLOOKUP(H21915&amp;"|"&amp;I21915,Sheet3!$H$2:$N$150,5,0),"")</f>
        <v/>
      </c>
      <c r="M21915" s="20" t="str">
        <f>IFERROR(INDEX(Sheet3!$Q$2:$Q$25,MATCH(H21915,Origin_List,0)),"")</f>
        <v/>
      </c>
    </row>
    <row r="21916" spans="4:13">
      <c r="D21916" s="20" t="str">
        <f>IFERROR(VLOOKUP(H21916&amp;"|"&amp;I21916,Sheet3!$H$2:$N$150,5,0),"")</f>
        <v/>
      </c>
      <c r="M21916" s="20" t="str">
        <f>IFERROR(INDEX(Sheet3!$Q$2:$Q$25,MATCH(H21916,Origin_List,0)),"")</f>
        <v/>
      </c>
    </row>
    <row r="21917" spans="4:13">
      <c r="D21917" s="20" t="str">
        <f>IFERROR(VLOOKUP(H21917&amp;"|"&amp;I21917,Sheet3!$H$2:$N$150,5,0),"")</f>
        <v/>
      </c>
      <c r="M21917" s="20" t="str">
        <f>IFERROR(INDEX(Sheet3!$Q$2:$Q$25,MATCH(H21917,Origin_List,0)),"")</f>
        <v/>
      </c>
    </row>
    <row r="21918" spans="4:13">
      <c r="D21918" s="20" t="str">
        <f>IFERROR(VLOOKUP(H21918&amp;"|"&amp;I21918,Sheet3!$H$2:$N$150,5,0),"")</f>
        <v/>
      </c>
      <c r="M21918" s="20" t="str">
        <f>IFERROR(INDEX(Sheet3!$Q$2:$Q$25,MATCH(H21918,Origin_List,0)),"")</f>
        <v/>
      </c>
    </row>
    <row r="21919" spans="4:13">
      <c r="D21919" s="20" t="str">
        <f>IFERROR(VLOOKUP(H21919&amp;"|"&amp;I21919,Sheet3!$H$2:$N$150,5,0),"")</f>
        <v/>
      </c>
      <c r="M21919" s="20" t="str">
        <f>IFERROR(INDEX(Sheet3!$Q$2:$Q$25,MATCH(H21919,Origin_List,0)),"")</f>
        <v/>
      </c>
    </row>
    <row r="21920" spans="4:13">
      <c r="D21920" s="20" t="str">
        <f>IFERROR(VLOOKUP(H21920&amp;"|"&amp;I21920,Sheet3!$H$2:$N$150,5,0),"")</f>
        <v/>
      </c>
      <c r="M21920" s="20" t="str">
        <f>IFERROR(INDEX(Sheet3!$Q$2:$Q$25,MATCH(H21920,Origin_List,0)),"")</f>
        <v/>
      </c>
    </row>
    <row r="21921" spans="4:13">
      <c r="D21921" s="20" t="str">
        <f>IFERROR(VLOOKUP(H21921&amp;"|"&amp;I21921,Sheet3!$H$2:$N$150,5,0),"")</f>
        <v/>
      </c>
      <c r="M21921" s="20" t="str">
        <f>IFERROR(INDEX(Sheet3!$Q$2:$Q$25,MATCH(H21921,Origin_List,0)),"")</f>
        <v/>
      </c>
    </row>
    <row r="21922" spans="4:13">
      <c r="D21922" s="20" t="str">
        <f>IFERROR(VLOOKUP(H21922&amp;"|"&amp;I21922,Sheet3!$H$2:$N$150,5,0),"")</f>
        <v/>
      </c>
      <c r="M21922" s="20" t="str">
        <f>IFERROR(INDEX(Sheet3!$Q$2:$Q$25,MATCH(H21922,Origin_List,0)),"")</f>
        <v/>
      </c>
    </row>
    <row r="21923" spans="4:13">
      <c r="D21923" s="20" t="str">
        <f>IFERROR(VLOOKUP(H21923&amp;"|"&amp;I21923,Sheet3!$H$2:$N$150,5,0),"")</f>
        <v/>
      </c>
      <c r="M21923" s="20" t="str">
        <f>IFERROR(INDEX(Sheet3!$Q$2:$Q$25,MATCH(H21923,Origin_List,0)),"")</f>
        <v/>
      </c>
    </row>
    <row r="21924" spans="4:13">
      <c r="D21924" s="20" t="str">
        <f>IFERROR(VLOOKUP(H21924&amp;"|"&amp;I21924,Sheet3!$H$2:$N$150,5,0),"")</f>
        <v/>
      </c>
      <c r="M21924" s="20" t="str">
        <f>IFERROR(INDEX(Sheet3!$Q$2:$Q$25,MATCH(H21924,Origin_List,0)),"")</f>
        <v/>
      </c>
    </row>
    <row r="21925" spans="4:13">
      <c r="D21925" s="20" t="str">
        <f>IFERROR(VLOOKUP(H21925&amp;"|"&amp;I21925,Sheet3!$H$2:$N$150,5,0),"")</f>
        <v/>
      </c>
      <c r="M21925" s="20" t="str">
        <f>IFERROR(INDEX(Sheet3!$Q$2:$Q$25,MATCH(H21925,Origin_List,0)),"")</f>
        <v/>
      </c>
    </row>
    <row r="21926" spans="4:13">
      <c r="D21926" s="20" t="str">
        <f>IFERROR(VLOOKUP(H21926&amp;"|"&amp;I21926,Sheet3!$H$2:$N$150,5,0),"")</f>
        <v/>
      </c>
      <c r="M21926" s="20" t="str">
        <f>IFERROR(INDEX(Sheet3!$Q$2:$Q$25,MATCH(H21926,Origin_List,0)),"")</f>
        <v/>
      </c>
    </row>
    <row r="21927" spans="4:13">
      <c r="D21927" s="20" t="str">
        <f>IFERROR(VLOOKUP(H21927&amp;"|"&amp;I21927,Sheet3!$H$2:$N$150,5,0),"")</f>
        <v/>
      </c>
      <c r="M21927" s="20" t="str">
        <f>IFERROR(INDEX(Sheet3!$Q$2:$Q$25,MATCH(H21927,Origin_List,0)),"")</f>
        <v/>
      </c>
    </row>
    <row r="21928" spans="4:13">
      <c r="D21928" s="20" t="str">
        <f>IFERROR(VLOOKUP(H21928&amp;"|"&amp;I21928,Sheet3!$H$2:$N$150,5,0),"")</f>
        <v/>
      </c>
      <c r="M21928" s="20" t="str">
        <f>IFERROR(INDEX(Sheet3!$Q$2:$Q$25,MATCH(H21928,Origin_List,0)),"")</f>
        <v/>
      </c>
    </row>
    <row r="21929" spans="4:13">
      <c r="D21929" s="20" t="str">
        <f>IFERROR(VLOOKUP(H21929&amp;"|"&amp;I21929,Sheet3!$H$2:$N$150,5,0),"")</f>
        <v/>
      </c>
      <c r="M21929" s="20" t="str">
        <f>IFERROR(INDEX(Sheet3!$Q$2:$Q$25,MATCH(H21929,Origin_List,0)),"")</f>
        <v/>
      </c>
    </row>
    <row r="21930" spans="4:13">
      <c r="D21930" s="20" t="str">
        <f>IFERROR(VLOOKUP(H21930&amp;"|"&amp;I21930,Sheet3!$H$2:$N$150,5,0),"")</f>
        <v/>
      </c>
      <c r="M21930" s="20" t="str">
        <f>IFERROR(INDEX(Sheet3!$Q$2:$Q$25,MATCH(H21930,Origin_List,0)),"")</f>
        <v/>
      </c>
    </row>
    <row r="21931" spans="4:13">
      <c r="D21931" s="20" t="str">
        <f>IFERROR(VLOOKUP(H21931&amp;"|"&amp;I21931,Sheet3!$H$2:$N$150,5,0),"")</f>
        <v/>
      </c>
      <c r="M21931" s="20" t="str">
        <f>IFERROR(INDEX(Sheet3!$Q$2:$Q$25,MATCH(H21931,Origin_List,0)),"")</f>
        <v/>
      </c>
    </row>
    <row r="21932" spans="4:13">
      <c r="D21932" s="20" t="str">
        <f>IFERROR(VLOOKUP(H21932&amp;"|"&amp;I21932,Sheet3!$H$2:$N$150,5,0),"")</f>
        <v/>
      </c>
      <c r="M21932" s="20" t="str">
        <f>IFERROR(INDEX(Sheet3!$Q$2:$Q$25,MATCH(H21932,Origin_List,0)),"")</f>
        <v/>
      </c>
    </row>
    <row r="21933" spans="4:13">
      <c r="D21933" s="20" t="str">
        <f>IFERROR(VLOOKUP(H21933&amp;"|"&amp;I21933,Sheet3!$H$2:$N$150,5,0),"")</f>
        <v/>
      </c>
      <c r="M21933" s="20" t="str">
        <f>IFERROR(INDEX(Sheet3!$Q$2:$Q$25,MATCH(H21933,Origin_List,0)),"")</f>
        <v/>
      </c>
    </row>
    <row r="21934" spans="4:13">
      <c r="D21934" s="20" t="str">
        <f>IFERROR(VLOOKUP(H21934&amp;"|"&amp;I21934,Sheet3!$H$2:$N$150,5,0),"")</f>
        <v/>
      </c>
      <c r="M21934" s="20" t="str">
        <f>IFERROR(INDEX(Sheet3!$Q$2:$Q$25,MATCH(H21934,Origin_List,0)),"")</f>
        <v/>
      </c>
    </row>
    <row r="21935" spans="4:13">
      <c r="D21935" s="20" t="str">
        <f>IFERROR(VLOOKUP(H21935&amp;"|"&amp;I21935,Sheet3!$H$2:$N$150,5,0),"")</f>
        <v/>
      </c>
      <c r="M21935" s="20" t="str">
        <f>IFERROR(INDEX(Sheet3!$Q$2:$Q$25,MATCH(H21935,Origin_List,0)),"")</f>
        <v/>
      </c>
    </row>
    <row r="21936" spans="4:13">
      <c r="D21936" s="20" t="str">
        <f>IFERROR(VLOOKUP(H21936&amp;"|"&amp;I21936,Sheet3!$H$2:$N$150,5,0),"")</f>
        <v/>
      </c>
      <c r="M21936" s="20" t="str">
        <f>IFERROR(INDEX(Sheet3!$Q$2:$Q$25,MATCH(H21936,Origin_List,0)),"")</f>
        <v/>
      </c>
    </row>
    <row r="21937" spans="4:13">
      <c r="D21937" s="20" t="str">
        <f>IFERROR(VLOOKUP(H21937&amp;"|"&amp;I21937,Sheet3!$H$2:$N$150,5,0),"")</f>
        <v/>
      </c>
      <c r="M21937" s="20" t="str">
        <f>IFERROR(INDEX(Sheet3!$Q$2:$Q$25,MATCH(H21937,Origin_List,0)),"")</f>
        <v/>
      </c>
    </row>
    <row r="21938" spans="4:13">
      <c r="D21938" s="20" t="str">
        <f>IFERROR(VLOOKUP(H21938&amp;"|"&amp;I21938,Sheet3!$H$2:$N$150,5,0),"")</f>
        <v/>
      </c>
      <c r="M21938" s="20" t="str">
        <f>IFERROR(INDEX(Sheet3!$Q$2:$Q$25,MATCH(H21938,Origin_List,0)),"")</f>
        <v/>
      </c>
    </row>
    <row r="21939" spans="4:13">
      <c r="D21939" s="20" t="str">
        <f>IFERROR(VLOOKUP(H21939&amp;"|"&amp;I21939,Sheet3!$H$2:$N$150,5,0),"")</f>
        <v/>
      </c>
      <c r="M21939" s="20" t="str">
        <f>IFERROR(INDEX(Sheet3!$Q$2:$Q$25,MATCH(H21939,Origin_List,0)),"")</f>
        <v/>
      </c>
    </row>
    <row r="21940" spans="4:13">
      <c r="D21940" s="20" t="str">
        <f>IFERROR(VLOOKUP(H21940&amp;"|"&amp;I21940,Sheet3!$H$2:$N$150,5,0),"")</f>
        <v/>
      </c>
      <c r="M21940" s="20" t="str">
        <f>IFERROR(INDEX(Sheet3!$Q$2:$Q$25,MATCH(H21940,Origin_List,0)),"")</f>
        <v/>
      </c>
    </row>
    <row r="21941" spans="4:13">
      <c r="D21941" s="20" t="str">
        <f>IFERROR(VLOOKUP(H21941&amp;"|"&amp;I21941,Sheet3!$H$2:$N$150,5,0),"")</f>
        <v/>
      </c>
      <c r="M21941" s="20" t="str">
        <f>IFERROR(INDEX(Sheet3!$Q$2:$Q$25,MATCH(H21941,Origin_List,0)),"")</f>
        <v/>
      </c>
    </row>
    <row r="21942" spans="4:13">
      <c r="D21942" s="20" t="str">
        <f>IFERROR(VLOOKUP(H21942&amp;"|"&amp;I21942,Sheet3!$H$2:$N$150,5,0),"")</f>
        <v/>
      </c>
      <c r="M21942" s="20" t="str">
        <f>IFERROR(INDEX(Sheet3!$Q$2:$Q$25,MATCH(H21942,Origin_List,0)),"")</f>
        <v/>
      </c>
    </row>
    <row r="21943" spans="4:13">
      <c r="D21943" s="20" t="str">
        <f>IFERROR(VLOOKUP(H21943&amp;"|"&amp;I21943,Sheet3!$H$2:$N$150,5,0),"")</f>
        <v/>
      </c>
      <c r="M21943" s="20" t="str">
        <f>IFERROR(INDEX(Sheet3!$Q$2:$Q$25,MATCH(H21943,Origin_List,0)),"")</f>
        <v/>
      </c>
    </row>
    <row r="21944" spans="4:13">
      <c r="D21944" s="20" t="str">
        <f>IFERROR(VLOOKUP(H21944&amp;"|"&amp;I21944,Sheet3!$H$2:$N$150,5,0),"")</f>
        <v/>
      </c>
      <c r="M21944" s="20" t="str">
        <f>IFERROR(INDEX(Sheet3!$Q$2:$Q$25,MATCH(H21944,Origin_List,0)),"")</f>
        <v/>
      </c>
    </row>
    <row r="21945" spans="4:13">
      <c r="D21945" s="20" t="str">
        <f>IFERROR(VLOOKUP(H21945&amp;"|"&amp;I21945,Sheet3!$H$2:$N$150,5,0),"")</f>
        <v/>
      </c>
      <c r="M21945" s="20" t="str">
        <f>IFERROR(INDEX(Sheet3!$Q$2:$Q$25,MATCH(H21945,Origin_List,0)),"")</f>
        <v/>
      </c>
    </row>
    <row r="21946" spans="4:13">
      <c r="D21946" s="20" t="str">
        <f>IFERROR(VLOOKUP(H21946&amp;"|"&amp;I21946,Sheet3!$H$2:$N$150,5,0),"")</f>
        <v/>
      </c>
      <c r="M21946" s="20" t="str">
        <f>IFERROR(INDEX(Sheet3!$Q$2:$Q$25,MATCH(H21946,Origin_List,0)),"")</f>
        <v/>
      </c>
    </row>
    <row r="21947" spans="4:13">
      <c r="D21947" s="20" t="str">
        <f>IFERROR(VLOOKUP(H21947&amp;"|"&amp;I21947,Sheet3!$H$2:$N$150,5,0),"")</f>
        <v/>
      </c>
      <c r="M21947" s="20" t="str">
        <f>IFERROR(INDEX(Sheet3!$Q$2:$Q$25,MATCH(H21947,Origin_List,0)),"")</f>
        <v/>
      </c>
    </row>
    <row r="21948" spans="4:13">
      <c r="D21948" s="20" t="str">
        <f>IFERROR(VLOOKUP(H21948&amp;"|"&amp;I21948,Sheet3!$H$2:$N$150,5,0),"")</f>
        <v/>
      </c>
      <c r="M21948" s="20" t="str">
        <f>IFERROR(INDEX(Sheet3!$Q$2:$Q$25,MATCH(H21948,Origin_List,0)),"")</f>
        <v/>
      </c>
    </row>
    <row r="21949" spans="4:13">
      <c r="D21949" s="20" t="str">
        <f>IFERROR(VLOOKUP(H21949&amp;"|"&amp;I21949,Sheet3!$H$2:$N$150,5,0),"")</f>
        <v/>
      </c>
      <c r="M21949" s="20" t="str">
        <f>IFERROR(INDEX(Sheet3!$Q$2:$Q$25,MATCH(H21949,Origin_List,0)),"")</f>
        <v/>
      </c>
    </row>
    <row r="21950" spans="4:13">
      <c r="D21950" s="20" t="str">
        <f>IFERROR(VLOOKUP(H21950&amp;"|"&amp;I21950,Sheet3!$H$2:$N$150,5,0),"")</f>
        <v/>
      </c>
      <c r="M21950" s="20" t="str">
        <f>IFERROR(INDEX(Sheet3!$Q$2:$Q$25,MATCH(H21950,Origin_List,0)),"")</f>
        <v/>
      </c>
    </row>
    <row r="21951" spans="4:13">
      <c r="D21951" s="20" t="str">
        <f>IFERROR(VLOOKUP(H21951&amp;"|"&amp;I21951,Sheet3!$H$2:$N$150,5,0),"")</f>
        <v/>
      </c>
      <c r="M21951" s="20" t="str">
        <f>IFERROR(INDEX(Sheet3!$Q$2:$Q$25,MATCH(H21951,Origin_List,0)),"")</f>
        <v/>
      </c>
    </row>
    <row r="21952" spans="4:13">
      <c r="D21952" s="20" t="str">
        <f>IFERROR(VLOOKUP(H21952&amp;"|"&amp;I21952,Sheet3!$H$2:$N$150,5,0),"")</f>
        <v/>
      </c>
      <c r="M21952" s="20" t="str">
        <f>IFERROR(INDEX(Sheet3!$Q$2:$Q$25,MATCH(H21952,Origin_List,0)),"")</f>
        <v/>
      </c>
    </row>
    <row r="21953" spans="4:13">
      <c r="D21953" s="20" t="str">
        <f>IFERROR(VLOOKUP(H21953&amp;"|"&amp;I21953,Sheet3!$H$2:$N$150,5,0),"")</f>
        <v/>
      </c>
      <c r="M21953" s="20" t="str">
        <f>IFERROR(INDEX(Sheet3!$Q$2:$Q$25,MATCH(H21953,Origin_List,0)),"")</f>
        <v/>
      </c>
    </row>
    <row r="21954" spans="4:13">
      <c r="D21954" s="20" t="str">
        <f>IFERROR(VLOOKUP(H21954&amp;"|"&amp;I21954,Sheet3!$H$2:$N$150,5,0),"")</f>
        <v/>
      </c>
      <c r="M21954" s="20" t="str">
        <f>IFERROR(INDEX(Sheet3!$Q$2:$Q$25,MATCH(H21954,Origin_List,0)),"")</f>
        <v/>
      </c>
    </row>
    <row r="21955" spans="4:13">
      <c r="D21955" s="20" t="str">
        <f>IFERROR(VLOOKUP(H21955&amp;"|"&amp;I21955,Sheet3!$H$2:$N$150,5,0),"")</f>
        <v/>
      </c>
      <c r="M21955" s="20" t="str">
        <f>IFERROR(INDEX(Sheet3!$Q$2:$Q$25,MATCH(H21955,Origin_List,0)),"")</f>
        <v/>
      </c>
    </row>
    <row r="21956" spans="4:13">
      <c r="D21956" s="20" t="str">
        <f>IFERROR(VLOOKUP(H21956&amp;"|"&amp;I21956,Sheet3!$H$2:$N$150,5,0),"")</f>
        <v/>
      </c>
      <c r="M21956" s="20" t="str">
        <f>IFERROR(INDEX(Sheet3!$Q$2:$Q$25,MATCH(H21956,Origin_List,0)),"")</f>
        <v/>
      </c>
    </row>
    <row r="21957" spans="4:13">
      <c r="D21957" s="20" t="str">
        <f>IFERROR(VLOOKUP(H21957&amp;"|"&amp;I21957,Sheet3!$H$2:$N$150,5,0),"")</f>
        <v/>
      </c>
      <c r="M21957" s="20" t="str">
        <f>IFERROR(INDEX(Sheet3!$Q$2:$Q$25,MATCH(H21957,Origin_List,0)),"")</f>
        <v/>
      </c>
    </row>
    <row r="21958" spans="4:13">
      <c r="D21958" s="20" t="str">
        <f>IFERROR(VLOOKUP(H21958&amp;"|"&amp;I21958,Sheet3!$H$2:$N$150,5,0),"")</f>
        <v/>
      </c>
      <c r="M21958" s="20" t="str">
        <f>IFERROR(INDEX(Sheet3!$Q$2:$Q$25,MATCH(H21958,Origin_List,0)),"")</f>
        <v/>
      </c>
    </row>
    <row r="21959" spans="4:13">
      <c r="D21959" s="20" t="str">
        <f>IFERROR(VLOOKUP(H21959&amp;"|"&amp;I21959,Sheet3!$H$2:$N$150,5,0),"")</f>
        <v/>
      </c>
      <c r="M21959" s="20" t="str">
        <f>IFERROR(INDEX(Sheet3!$Q$2:$Q$25,MATCH(H21959,Origin_List,0)),"")</f>
        <v/>
      </c>
    </row>
    <row r="21960" spans="4:13">
      <c r="D21960" s="20" t="str">
        <f>IFERROR(VLOOKUP(H21960&amp;"|"&amp;I21960,Sheet3!$H$2:$N$150,5,0),"")</f>
        <v/>
      </c>
      <c r="M21960" s="20" t="str">
        <f>IFERROR(INDEX(Sheet3!$Q$2:$Q$25,MATCH(H21960,Origin_List,0)),"")</f>
        <v/>
      </c>
    </row>
    <row r="21961" spans="4:13">
      <c r="D21961" s="20" t="str">
        <f>IFERROR(VLOOKUP(H21961&amp;"|"&amp;I21961,Sheet3!$H$2:$N$150,5,0),"")</f>
        <v/>
      </c>
      <c r="M21961" s="20" t="str">
        <f>IFERROR(INDEX(Sheet3!$Q$2:$Q$25,MATCH(H21961,Origin_List,0)),"")</f>
        <v/>
      </c>
    </row>
    <row r="21962" spans="4:13">
      <c r="D21962" s="20" t="str">
        <f>IFERROR(VLOOKUP(H21962&amp;"|"&amp;I21962,Sheet3!$H$2:$N$150,5,0),"")</f>
        <v/>
      </c>
      <c r="M21962" s="20" t="str">
        <f>IFERROR(INDEX(Sheet3!$Q$2:$Q$25,MATCH(H21962,Origin_List,0)),"")</f>
        <v/>
      </c>
    </row>
    <row r="21963" spans="4:13">
      <c r="D21963" s="20" t="str">
        <f>IFERROR(VLOOKUP(H21963&amp;"|"&amp;I21963,Sheet3!$H$2:$N$150,5,0),"")</f>
        <v/>
      </c>
      <c r="M21963" s="20" t="str">
        <f>IFERROR(INDEX(Sheet3!$Q$2:$Q$25,MATCH(H21963,Origin_List,0)),"")</f>
        <v/>
      </c>
    </row>
    <row r="21964" spans="4:13">
      <c r="D21964" s="20" t="str">
        <f>IFERROR(VLOOKUP(H21964&amp;"|"&amp;I21964,Sheet3!$H$2:$N$150,5,0),"")</f>
        <v/>
      </c>
      <c r="M21964" s="20" t="str">
        <f>IFERROR(INDEX(Sheet3!$Q$2:$Q$25,MATCH(H21964,Origin_List,0)),"")</f>
        <v/>
      </c>
    </row>
    <row r="21965" spans="4:13">
      <c r="D21965" s="20" t="str">
        <f>IFERROR(VLOOKUP(H21965&amp;"|"&amp;I21965,Sheet3!$H$2:$N$150,5,0),"")</f>
        <v/>
      </c>
      <c r="M21965" s="20" t="str">
        <f>IFERROR(INDEX(Sheet3!$Q$2:$Q$25,MATCH(H21965,Origin_List,0)),"")</f>
        <v/>
      </c>
    </row>
    <row r="21966" spans="4:13">
      <c r="D21966" s="20" t="str">
        <f>IFERROR(VLOOKUP(H21966&amp;"|"&amp;I21966,Sheet3!$H$2:$N$150,5,0),"")</f>
        <v/>
      </c>
      <c r="M21966" s="20" t="str">
        <f>IFERROR(INDEX(Sheet3!$Q$2:$Q$25,MATCH(H21966,Origin_List,0)),"")</f>
        <v/>
      </c>
    </row>
    <row r="21967" spans="4:13">
      <c r="D21967" s="20" t="str">
        <f>IFERROR(VLOOKUP(H21967&amp;"|"&amp;I21967,Sheet3!$H$2:$N$150,5,0),"")</f>
        <v/>
      </c>
      <c r="M21967" s="20" t="str">
        <f>IFERROR(INDEX(Sheet3!$Q$2:$Q$25,MATCH(H21967,Origin_List,0)),"")</f>
        <v/>
      </c>
    </row>
    <row r="21968" spans="4:13">
      <c r="D21968" s="20" t="str">
        <f>IFERROR(VLOOKUP(H21968&amp;"|"&amp;I21968,Sheet3!$H$2:$N$150,5,0),"")</f>
        <v/>
      </c>
      <c r="M21968" s="20" t="str">
        <f>IFERROR(INDEX(Sheet3!$Q$2:$Q$25,MATCH(H21968,Origin_List,0)),"")</f>
        <v/>
      </c>
    </row>
    <row r="21969" spans="4:13">
      <c r="D21969" s="20" t="str">
        <f>IFERROR(VLOOKUP(H21969&amp;"|"&amp;I21969,Sheet3!$H$2:$N$150,5,0),"")</f>
        <v/>
      </c>
      <c r="M21969" s="20" t="str">
        <f>IFERROR(INDEX(Sheet3!$Q$2:$Q$25,MATCH(H21969,Origin_List,0)),"")</f>
        <v/>
      </c>
    </row>
    <row r="21970" spans="4:13">
      <c r="D21970" s="20" t="str">
        <f>IFERROR(VLOOKUP(H21970&amp;"|"&amp;I21970,Sheet3!$H$2:$N$150,5,0),"")</f>
        <v/>
      </c>
      <c r="M21970" s="20" t="str">
        <f>IFERROR(INDEX(Sheet3!$Q$2:$Q$25,MATCH(H21970,Origin_List,0)),"")</f>
        <v/>
      </c>
    </row>
    <row r="21971" spans="4:13">
      <c r="D21971" s="20" t="str">
        <f>IFERROR(VLOOKUP(H21971&amp;"|"&amp;I21971,Sheet3!$H$2:$N$150,5,0),"")</f>
        <v/>
      </c>
      <c r="M21971" s="20" t="str">
        <f>IFERROR(INDEX(Sheet3!$Q$2:$Q$25,MATCH(H21971,Origin_List,0)),"")</f>
        <v/>
      </c>
    </row>
    <row r="21972" spans="4:13">
      <c r="D21972" s="20" t="str">
        <f>IFERROR(VLOOKUP(H21972&amp;"|"&amp;I21972,Sheet3!$H$2:$N$150,5,0),"")</f>
        <v/>
      </c>
      <c r="M21972" s="20" t="str">
        <f>IFERROR(INDEX(Sheet3!$Q$2:$Q$25,MATCH(H21972,Origin_List,0)),"")</f>
        <v/>
      </c>
    </row>
    <row r="21973" spans="4:13">
      <c r="D21973" s="20" t="str">
        <f>IFERROR(VLOOKUP(H21973&amp;"|"&amp;I21973,Sheet3!$H$2:$N$150,5,0),"")</f>
        <v/>
      </c>
      <c r="M21973" s="20" t="str">
        <f>IFERROR(INDEX(Sheet3!$Q$2:$Q$25,MATCH(H21973,Origin_List,0)),"")</f>
        <v/>
      </c>
    </row>
    <row r="21974" spans="4:13">
      <c r="D21974" s="20" t="str">
        <f>IFERROR(VLOOKUP(H21974&amp;"|"&amp;I21974,Sheet3!$H$2:$N$150,5,0),"")</f>
        <v/>
      </c>
      <c r="M21974" s="20" t="str">
        <f>IFERROR(INDEX(Sheet3!$Q$2:$Q$25,MATCH(H21974,Origin_List,0)),"")</f>
        <v/>
      </c>
    </row>
    <row r="21975" spans="4:13">
      <c r="D21975" s="20" t="str">
        <f>IFERROR(VLOOKUP(H21975&amp;"|"&amp;I21975,Sheet3!$H$2:$N$150,5,0),"")</f>
        <v/>
      </c>
      <c r="M21975" s="20" t="str">
        <f>IFERROR(INDEX(Sheet3!$Q$2:$Q$25,MATCH(H21975,Origin_List,0)),"")</f>
        <v/>
      </c>
    </row>
    <row r="21976" spans="4:13">
      <c r="D21976" s="20" t="str">
        <f>IFERROR(VLOOKUP(H21976&amp;"|"&amp;I21976,Sheet3!$H$2:$N$150,5,0),"")</f>
        <v/>
      </c>
      <c r="M21976" s="20" t="str">
        <f>IFERROR(INDEX(Sheet3!$Q$2:$Q$25,MATCH(H21976,Origin_List,0)),"")</f>
        <v/>
      </c>
    </row>
    <row r="21977" spans="4:13">
      <c r="D21977" s="20" t="str">
        <f>IFERROR(VLOOKUP(H21977&amp;"|"&amp;I21977,Sheet3!$H$2:$N$150,5,0),"")</f>
        <v/>
      </c>
      <c r="M21977" s="20" t="str">
        <f>IFERROR(INDEX(Sheet3!$Q$2:$Q$25,MATCH(H21977,Origin_List,0)),"")</f>
        <v/>
      </c>
    </row>
    <row r="21978" spans="4:13">
      <c r="D21978" s="20" t="str">
        <f>IFERROR(VLOOKUP(H21978&amp;"|"&amp;I21978,Sheet3!$H$2:$N$150,5,0),"")</f>
        <v/>
      </c>
      <c r="M21978" s="20" t="str">
        <f>IFERROR(INDEX(Sheet3!$Q$2:$Q$25,MATCH(H21978,Origin_List,0)),"")</f>
        <v/>
      </c>
    </row>
    <row r="21979" spans="4:13">
      <c r="D21979" s="20" t="str">
        <f>IFERROR(VLOOKUP(H21979&amp;"|"&amp;I21979,Sheet3!$H$2:$N$150,5,0),"")</f>
        <v/>
      </c>
      <c r="M21979" s="20" t="str">
        <f>IFERROR(INDEX(Sheet3!$Q$2:$Q$25,MATCH(H21979,Origin_List,0)),"")</f>
        <v/>
      </c>
    </row>
    <row r="21980" spans="4:13">
      <c r="D21980" s="20" t="str">
        <f>IFERROR(VLOOKUP(H21980&amp;"|"&amp;I21980,Sheet3!$H$2:$N$150,5,0),"")</f>
        <v/>
      </c>
      <c r="M21980" s="20" t="str">
        <f>IFERROR(INDEX(Sheet3!$Q$2:$Q$25,MATCH(H21980,Origin_List,0)),"")</f>
        <v/>
      </c>
    </row>
    <row r="21981" spans="4:13">
      <c r="D21981" s="20" t="str">
        <f>IFERROR(VLOOKUP(H21981&amp;"|"&amp;I21981,Sheet3!$H$2:$N$150,5,0),"")</f>
        <v/>
      </c>
      <c r="M21981" s="20" t="str">
        <f>IFERROR(INDEX(Sheet3!$Q$2:$Q$25,MATCH(H21981,Origin_List,0)),"")</f>
        <v/>
      </c>
    </row>
    <row r="21982" spans="4:13">
      <c r="D21982" s="20" t="str">
        <f>IFERROR(VLOOKUP(H21982&amp;"|"&amp;I21982,Sheet3!$H$2:$N$150,5,0),"")</f>
        <v/>
      </c>
      <c r="M21982" s="20" t="str">
        <f>IFERROR(INDEX(Sheet3!$Q$2:$Q$25,MATCH(H21982,Origin_List,0)),"")</f>
        <v/>
      </c>
    </row>
    <row r="21983" spans="4:13">
      <c r="D21983" s="20" t="str">
        <f>IFERROR(VLOOKUP(H21983&amp;"|"&amp;I21983,Sheet3!$H$2:$N$150,5,0),"")</f>
        <v/>
      </c>
      <c r="M21983" s="20" t="str">
        <f>IFERROR(INDEX(Sheet3!$Q$2:$Q$25,MATCH(H21983,Origin_List,0)),"")</f>
        <v/>
      </c>
    </row>
    <row r="21984" spans="4:13">
      <c r="D21984" s="20" t="str">
        <f>IFERROR(VLOOKUP(H21984&amp;"|"&amp;I21984,Sheet3!$H$2:$N$150,5,0),"")</f>
        <v/>
      </c>
      <c r="M21984" s="20" t="str">
        <f>IFERROR(INDEX(Sheet3!$Q$2:$Q$25,MATCH(H21984,Origin_List,0)),"")</f>
        <v/>
      </c>
    </row>
    <row r="21985" spans="4:13">
      <c r="D21985" s="20" t="str">
        <f>IFERROR(VLOOKUP(H21985&amp;"|"&amp;I21985,Sheet3!$H$2:$N$150,5,0),"")</f>
        <v/>
      </c>
      <c r="M21985" s="20" t="str">
        <f>IFERROR(INDEX(Sheet3!$Q$2:$Q$25,MATCH(H21985,Origin_List,0)),"")</f>
        <v/>
      </c>
    </row>
    <row r="21986" spans="4:13">
      <c r="D21986" s="20" t="str">
        <f>IFERROR(VLOOKUP(H21986&amp;"|"&amp;I21986,Sheet3!$H$2:$N$150,5,0),"")</f>
        <v/>
      </c>
      <c r="M21986" s="20" t="str">
        <f>IFERROR(INDEX(Sheet3!$Q$2:$Q$25,MATCH(H21986,Origin_List,0)),"")</f>
        <v/>
      </c>
    </row>
    <row r="21987" spans="4:13">
      <c r="D21987" s="20" t="str">
        <f>IFERROR(VLOOKUP(H21987&amp;"|"&amp;I21987,Sheet3!$H$2:$N$150,5,0),"")</f>
        <v/>
      </c>
      <c r="M21987" s="20" t="str">
        <f>IFERROR(INDEX(Sheet3!$Q$2:$Q$25,MATCH(H21987,Origin_List,0)),"")</f>
        <v/>
      </c>
    </row>
    <row r="21988" spans="4:13">
      <c r="D21988" s="20" t="str">
        <f>IFERROR(VLOOKUP(H21988&amp;"|"&amp;I21988,Sheet3!$H$2:$N$150,5,0),"")</f>
        <v/>
      </c>
      <c r="M21988" s="20" t="str">
        <f>IFERROR(INDEX(Sheet3!$Q$2:$Q$25,MATCH(H21988,Origin_List,0)),"")</f>
        <v/>
      </c>
    </row>
    <row r="21989" spans="4:13">
      <c r="D21989" s="20" t="str">
        <f>IFERROR(VLOOKUP(H21989&amp;"|"&amp;I21989,Sheet3!$H$2:$N$150,5,0),"")</f>
        <v/>
      </c>
      <c r="M21989" s="20" t="str">
        <f>IFERROR(INDEX(Sheet3!$Q$2:$Q$25,MATCH(H21989,Origin_List,0)),"")</f>
        <v/>
      </c>
    </row>
    <row r="21990" spans="4:13">
      <c r="D21990" s="20" t="str">
        <f>IFERROR(VLOOKUP(H21990&amp;"|"&amp;I21990,Sheet3!$H$2:$N$150,5,0),"")</f>
        <v/>
      </c>
      <c r="M21990" s="20" t="str">
        <f>IFERROR(INDEX(Sheet3!$Q$2:$Q$25,MATCH(H21990,Origin_List,0)),"")</f>
        <v/>
      </c>
    </row>
    <row r="21991" spans="4:13">
      <c r="D21991" s="20" t="str">
        <f>IFERROR(VLOOKUP(H21991&amp;"|"&amp;I21991,Sheet3!$H$2:$N$150,5,0),"")</f>
        <v/>
      </c>
      <c r="M21991" s="20" t="str">
        <f>IFERROR(INDEX(Sheet3!$Q$2:$Q$25,MATCH(H21991,Origin_List,0)),"")</f>
        <v/>
      </c>
    </row>
    <row r="21992" spans="4:13">
      <c r="D21992" s="20" t="str">
        <f>IFERROR(VLOOKUP(H21992&amp;"|"&amp;I21992,Sheet3!$H$2:$N$150,5,0),"")</f>
        <v/>
      </c>
      <c r="M21992" s="20" t="str">
        <f>IFERROR(INDEX(Sheet3!$Q$2:$Q$25,MATCH(H21992,Origin_List,0)),"")</f>
        <v/>
      </c>
    </row>
    <row r="21993" spans="4:13">
      <c r="D21993" s="20" t="str">
        <f>IFERROR(VLOOKUP(H21993&amp;"|"&amp;I21993,Sheet3!$H$2:$N$150,5,0),"")</f>
        <v/>
      </c>
      <c r="M21993" s="20" t="str">
        <f>IFERROR(INDEX(Sheet3!$Q$2:$Q$25,MATCH(H21993,Origin_List,0)),"")</f>
        <v/>
      </c>
    </row>
    <row r="21994" spans="4:13">
      <c r="D21994" s="20" t="str">
        <f>IFERROR(VLOOKUP(H21994&amp;"|"&amp;I21994,Sheet3!$H$2:$N$150,5,0),"")</f>
        <v/>
      </c>
      <c r="M21994" s="20" t="str">
        <f>IFERROR(INDEX(Sheet3!$Q$2:$Q$25,MATCH(H21994,Origin_List,0)),"")</f>
        <v/>
      </c>
    </row>
    <row r="21995" spans="4:13">
      <c r="D21995" s="20" t="str">
        <f>IFERROR(VLOOKUP(H21995&amp;"|"&amp;I21995,Sheet3!$H$2:$N$150,5,0),"")</f>
        <v/>
      </c>
      <c r="M21995" s="20" t="str">
        <f>IFERROR(INDEX(Sheet3!$Q$2:$Q$25,MATCH(H21995,Origin_List,0)),"")</f>
        <v/>
      </c>
    </row>
    <row r="21996" spans="4:13">
      <c r="D21996" s="20" t="str">
        <f>IFERROR(VLOOKUP(H21996&amp;"|"&amp;I21996,Sheet3!$H$2:$N$150,5,0),"")</f>
        <v/>
      </c>
      <c r="M21996" s="20" t="str">
        <f>IFERROR(INDEX(Sheet3!$Q$2:$Q$25,MATCH(H21996,Origin_List,0)),"")</f>
        <v/>
      </c>
    </row>
    <row r="21997" spans="4:13">
      <c r="D21997" s="20" t="str">
        <f>IFERROR(VLOOKUP(H21997&amp;"|"&amp;I21997,Sheet3!$H$2:$N$150,5,0),"")</f>
        <v/>
      </c>
      <c r="M21997" s="20" t="str">
        <f>IFERROR(INDEX(Sheet3!$Q$2:$Q$25,MATCH(H21997,Origin_List,0)),"")</f>
        <v/>
      </c>
    </row>
    <row r="21998" spans="4:13">
      <c r="D21998" s="20" t="str">
        <f>IFERROR(VLOOKUP(H21998&amp;"|"&amp;I21998,Sheet3!$H$2:$N$150,5,0),"")</f>
        <v/>
      </c>
      <c r="M21998" s="20" t="str">
        <f>IFERROR(INDEX(Sheet3!$Q$2:$Q$25,MATCH(H21998,Origin_List,0)),"")</f>
        <v/>
      </c>
    </row>
    <row r="21999" spans="4:13">
      <c r="D21999" s="20" t="str">
        <f>IFERROR(VLOOKUP(H21999&amp;"|"&amp;I21999,Sheet3!$H$2:$N$150,5,0),"")</f>
        <v/>
      </c>
      <c r="M21999" s="20" t="str">
        <f>IFERROR(INDEX(Sheet3!$Q$2:$Q$25,MATCH(H21999,Origin_List,0)),"")</f>
        <v/>
      </c>
    </row>
    <row r="22000" spans="4:13">
      <c r="D22000" s="20" t="str">
        <f>IFERROR(VLOOKUP(H22000&amp;"|"&amp;I22000,Sheet3!$H$2:$N$150,5,0),"")</f>
        <v/>
      </c>
      <c r="M22000" s="20" t="str">
        <f>IFERROR(INDEX(Sheet3!$Q$2:$Q$25,MATCH(H22000,Origin_List,0)),"")</f>
        <v/>
      </c>
    </row>
    <row r="22001" spans="4:13">
      <c r="D22001" s="20" t="str">
        <f>IFERROR(VLOOKUP(H22001&amp;"|"&amp;I22001,Sheet3!$H$2:$N$150,5,0),"")</f>
        <v/>
      </c>
      <c r="M22001" s="20" t="str">
        <f>IFERROR(INDEX(Sheet3!$Q$2:$Q$25,MATCH(H22001,Origin_List,0)),"")</f>
        <v/>
      </c>
    </row>
    <row r="22002" spans="4:13">
      <c r="D22002" s="20" t="str">
        <f>IFERROR(VLOOKUP(H22002&amp;"|"&amp;I22002,Sheet3!$H$2:$N$150,5,0),"")</f>
        <v/>
      </c>
      <c r="M22002" s="20" t="str">
        <f>IFERROR(INDEX(Sheet3!$Q$2:$Q$25,MATCH(H22002,Origin_List,0)),"")</f>
        <v/>
      </c>
    </row>
    <row r="22003" spans="4:13">
      <c r="D22003" s="20" t="str">
        <f>IFERROR(VLOOKUP(H22003&amp;"|"&amp;I22003,Sheet3!$H$2:$N$150,5,0),"")</f>
        <v/>
      </c>
      <c r="M22003" s="20" t="str">
        <f>IFERROR(INDEX(Sheet3!$Q$2:$Q$25,MATCH(H22003,Origin_List,0)),"")</f>
        <v/>
      </c>
    </row>
    <row r="22004" spans="4:13">
      <c r="D22004" s="20" t="str">
        <f>IFERROR(VLOOKUP(H22004&amp;"|"&amp;I22004,Sheet3!$H$2:$N$150,5,0),"")</f>
        <v/>
      </c>
      <c r="M22004" s="20" t="str">
        <f>IFERROR(INDEX(Sheet3!$Q$2:$Q$25,MATCH(H22004,Origin_List,0)),"")</f>
        <v/>
      </c>
    </row>
    <row r="22005" spans="4:13">
      <c r="D22005" s="20" t="str">
        <f>IFERROR(VLOOKUP(H22005&amp;"|"&amp;I22005,Sheet3!$H$2:$N$150,5,0),"")</f>
        <v/>
      </c>
      <c r="M22005" s="20" t="str">
        <f>IFERROR(INDEX(Sheet3!$Q$2:$Q$25,MATCH(H22005,Origin_List,0)),"")</f>
        <v/>
      </c>
    </row>
    <row r="22006" spans="4:13">
      <c r="D22006" s="20" t="str">
        <f>IFERROR(VLOOKUP(H22006&amp;"|"&amp;I22006,Sheet3!$H$2:$N$150,5,0),"")</f>
        <v/>
      </c>
      <c r="M22006" s="20" t="str">
        <f>IFERROR(INDEX(Sheet3!$Q$2:$Q$25,MATCH(H22006,Origin_List,0)),"")</f>
        <v/>
      </c>
    </row>
    <row r="22007" spans="4:13">
      <c r="D22007" s="20" t="str">
        <f>IFERROR(VLOOKUP(H22007&amp;"|"&amp;I22007,Sheet3!$H$2:$N$150,5,0),"")</f>
        <v/>
      </c>
      <c r="M22007" s="20" t="str">
        <f>IFERROR(INDEX(Sheet3!$Q$2:$Q$25,MATCH(H22007,Origin_List,0)),"")</f>
        <v/>
      </c>
    </row>
    <row r="22008" spans="4:13">
      <c r="D22008" s="20" t="str">
        <f>IFERROR(VLOOKUP(H22008&amp;"|"&amp;I22008,Sheet3!$H$2:$N$150,5,0),"")</f>
        <v/>
      </c>
      <c r="M22008" s="20" t="str">
        <f>IFERROR(INDEX(Sheet3!$Q$2:$Q$25,MATCH(H22008,Origin_List,0)),"")</f>
        <v/>
      </c>
    </row>
    <row r="22009" spans="4:13">
      <c r="D22009" s="20" t="str">
        <f>IFERROR(VLOOKUP(H22009&amp;"|"&amp;I22009,Sheet3!$H$2:$N$150,5,0),"")</f>
        <v/>
      </c>
      <c r="M22009" s="20" t="str">
        <f>IFERROR(INDEX(Sheet3!$Q$2:$Q$25,MATCH(H22009,Origin_List,0)),"")</f>
        <v/>
      </c>
    </row>
    <row r="22010" spans="4:13">
      <c r="D22010" s="20" t="str">
        <f>IFERROR(VLOOKUP(H22010&amp;"|"&amp;I22010,Sheet3!$H$2:$N$150,5,0),"")</f>
        <v/>
      </c>
      <c r="M22010" s="20" t="str">
        <f>IFERROR(INDEX(Sheet3!$Q$2:$Q$25,MATCH(H22010,Origin_List,0)),"")</f>
        <v/>
      </c>
    </row>
    <row r="22011" spans="4:13">
      <c r="D22011" s="20" t="str">
        <f>IFERROR(VLOOKUP(H22011&amp;"|"&amp;I22011,Sheet3!$H$2:$N$150,5,0),"")</f>
        <v/>
      </c>
      <c r="M22011" s="20" t="str">
        <f>IFERROR(INDEX(Sheet3!$Q$2:$Q$25,MATCH(H22011,Origin_List,0)),"")</f>
        <v/>
      </c>
    </row>
    <row r="22012" spans="4:13">
      <c r="D22012" s="20" t="str">
        <f>IFERROR(VLOOKUP(H22012&amp;"|"&amp;I22012,Sheet3!$H$2:$N$150,5,0),"")</f>
        <v/>
      </c>
      <c r="M22012" s="20" t="str">
        <f>IFERROR(INDEX(Sheet3!$Q$2:$Q$25,MATCH(H22012,Origin_List,0)),"")</f>
        <v/>
      </c>
    </row>
    <row r="22013" spans="4:13">
      <c r="D22013" s="20" t="str">
        <f>IFERROR(VLOOKUP(H22013&amp;"|"&amp;I22013,Sheet3!$H$2:$N$150,5,0),"")</f>
        <v/>
      </c>
      <c r="M22013" s="20" t="str">
        <f>IFERROR(INDEX(Sheet3!$Q$2:$Q$25,MATCH(H22013,Origin_List,0)),"")</f>
        <v/>
      </c>
    </row>
    <row r="22014" spans="4:13">
      <c r="D22014" s="20" t="str">
        <f>IFERROR(VLOOKUP(H22014&amp;"|"&amp;I22014,Sheet3!$H$2:$N$150,5,0),"")</f>
        <v/>
      </c>
      <c r="M22014" s="20" t="str">
        <f>IFERROR(INDEX(Sheet3!$Q$2:$Q$25,MATCH(H22014,Origin_List,0)),"")</f>
        <v/>
      </c>
    </row>
    <row r="22015" spans="4:13">
      <c r="D22015" s="20" t="str">
        <f>IFERROR(VLOOKUP(H22015&amp;"|"&amp;I22015,Sheet3!$H$2:$N$150,5,0),"")</f>
        <v/>
      </c>
      <c r="M22015" s="20" t="str">
        <f>IFERROR(INDEX(Sheet3!$Q$2:$Q$25,MATCH(H22015,Origin_List,0)),"")</f>
        <v/>
      </c>
    </row>
    <row r="22016" spans="4:13">
      <c r="D22016" s="20" t="str">
        <f>IFERROR(VLOOKUP(H22016&amp;"|"&amp;I22016,Sheet3!$H$2:$N$150,5,0),"")</f>
        <v/>
      </c>
      <c r="M22016" s="20" t="str">
        <f>IFERROR(INDEX(Sheet3!$Q$2:$Q$25,MATCH(H22016,Origin_List,0)),"")</f>
        <v/>
      </c>
    </row>
    <row r="22017" spans="4:13">
      <c r="D22017" s="20" t="str">
        <f>IFERROR(VLOOKUP(H22017&amp;"|"&amp;I22017,Sheet3!$H$2:$N$150,5,0),"")</f>
        <v/>
      </c>
      <c r="M22017" s="20" t="str">
        <f>IFERROR(INDEX(Sheet3!$Q$2:$Q$25,MATCH(H22017,Origin_List,0)),"")</f>
        <v/>
      </c>
    </row>
    <row r="22018" spans="4:13">
      <c r="D22018" s="20" t="str">
        <f>IFERROR(VLOOKUP(H22018&amp;"|"&amp;I22018,Sheet3!$H$2:$N$150,5,0),"")</f>
        <v/>
      </c>
      <c r="M22018" s="20" t="str">
        <f>IFERROR(INDEX(Sheet3!$Q$2:$Q$25,MATCH(H22018,Origin_List,0)),"")</f>
        <v/>
      </c>
    </row>
    <row r="22019" spans="4:13">
      <c r="D22019" s="20" t="str">
        <f>IFERROR(VLOOKUP(H22019&amp;"|"&amp;I22019,Sheet3!$H$2:$N$150,5,0),"")</f>
        <v/>
      </c>
      <c r="M22019" s="20" t="str">
        <f>IFERROR(INDEX(Sheet3!$Q$2:$Q$25,MATCH(H22019,Origin_List,0)),"")</f>
        <v/>
      </c>
    </row>
    <row r="22020" spans="4:13">
      <c r="D22020" s="20" t="str">
        <f>IFERROR(VLOOKUP(H22020&amp;"|"&amp;I22020,Sheet3!$H$2:$N$150,5,0),"")</f>
        <v/>
      </c>
      <c r="M22020" s="20" t="str">
        <f>IFERROR(INDEX(Sheet3!$Q$2:$Q$25,MATCH(H22020,Origin_List,0)),"")</f>
        <v/>
      </c>
    </row>
    <row r="22021" spans="4:13">
      <c r="D22021" s="20" t="str">
        <f>IFERROR(VLOOKUP(H22021&amp;"|"&amp;I22021,Sheet3!$H$2:$N$150,5,0),"")</f>
        <v/>
      </c>
      <c r="M22021" s="20" t="str">
        <f>IFERROR(INDEX(Sheet3!$Q$2:$Q$25,MATCH(H22021,Origin_List,0)),"")</f>
        <v/>
      </c>
    </row>
    <row r="22022" spans="4:13">
      <c r="D22022" s="20" t="str">
        <f>IFERROR(VLOOKUP(H22022&amp;"|"&amp;I22022,Sheet3!$H$2:$N$150,5,0),"")</f>
        <v/>
      </c>
      <c r="M22022" s="20" t="str">
        <f>IFERROR(INDEX(Sheet3!$Q$2:$Q$25,MATCH(H22022,Origin_List,0)),"")</f>
        <v/>
      </c>
    </row>
    <row r="22023" spans="4:13">
      <c r="D22023" s="20" t="str">
        <f>IFERROR(VLOOKUP(H22023&amp;"|"&amp;I22023,Sheet3!$H$2:$N$150,5,0),"")</f>
        <v/>
      </c>
      <c r="M22023" s="20" t="str">
        <f>IFERROR(INDEX(Sheet3!$Q$2:$Q$25,MATCH(H22023,Origin_List,0)),"")</f>
        <v/>
      </c>
    </row>
    <row r="22024" spans="4:13">
      <c r="D22024" s="20" t="str">
        <f>IFERROR(VLOOKUP(H22024&amp;"|"&amp;I22024,Sheet3!$H$2:$N$150,5,0),"")</f>
        <v/>
      </c>
      <c r="M22024" s="20" t="str">
        <f>IFERROR(INDEX(Sheet3!$Q$2:$Q$25,MATCH(H22024,Origin_List,0)),"")</f>
        <v/>
      </c>
    </row>
    <row r="22025" spans="4:13">
      <c r="D22025" s="20" t="str">
        <f>IFERROR(VLOOKUP(H22025&amp;"|"&amp;I22025,Sheet3!$H$2:$N$150,5,0),"")</f>
        <v/>
      </c>
      <c r="M22025" s="20" t="str">
        <f>IFERROR(INDEX(Sheet3!$Q$2:$Q$25,MATCH(H22025,Origin_List,0)),"")</f>
        <v/>
      </c>
    </row>
    <row r="22026" spans="4:13">
      <c r="D22026" s="20" t="str">
        <f>IFERROR(VLOOKUP(H22026&amp;"|"&amp;I22026,Sheet3!$H$2:$N$150,5,0),"")</f>
        <v/>
      </c>
      <c r="M22026" s="20" t="str">
        <f>IFERROR(INDEX(Sheet3!$Q$2:$Q$25,MATCH(H22026,Origin_List,0)),"")</f>
        <v/>
      </c>
    </row>
    <row r="22027" spans="4:13">
      <c r="D22027" s="20" t="str">
        <f>IFERROR(VLOOKUP(H22027&amp;"|"&amp;I22027,Sheet3!$H$2:$N$150,5,0),"")</f>
        <v/>
      </c>
      <c r="M22027" s="20" t="str">
        <f>IFERROR(INDEX(Sheet3!$Q$2:$Q$25,MATCH(H22027,Origin_List,0)),"")</f>
        <v/>
      </c>
    </row>
    <row r="22028" spans="4:13">
      <c r="D22028" s="20" t="str">
        <f>IFERROR(VLOOKUP(H22028&amp;"|"&amp;I22028,Sheet3!$H$2:$N$150,5,0),"")</f>
        <v/>
      </c>
      <c r="M22028" s="20" t="str">
        <f>IFERROR(INDEX(Sheet3!$Q$2:$Q$25,MATCH(H22028,Origin_List,0)),"")</f>
        <v/>
      </c>
    </row>
    <row r="22029" spans="4:13">
      <c r="D22029" s="20" t="str">
        <f>IFERROR(VLOOKUP(H22029&amp;"|"&amp;I22029,Sheet3!$H$2:$N$150,5,0),"")</f>
        <v/>
      </c>
      <c r="M22029" s="20" t="str">
        <f>IFERROR(INDEX(Sheet3!$Q$2:$Q$25,MATCH(H22029,Origin_List,0)),"")</f>
        <v/>
      </c>
    </row>
    <row r="22030" spans="4:13">
      <c r="D22030" s="20" t="str">
        <f>IFERROR(VLOOKUP(H22030&amp;"|"&amp;I22030,Sheet3!$H$2:$N$150,5,0),"")</f>
        <v/>
      </c>
      <c r="M22030" s="20" t="str">
        <f>IFERROR(INDEX(Sheet3!$Q$2:$Q$25,MATCH(H22030,Origin_List,0)),"")</f>
        <v/>
      </c>
    </row>
    <row r="22031" spans="4:13">
      <c r="D22031" s="20" t="str">
        <f>IFERROR(VLOOKUP(H22031&amp;"|"&amp;I22031,Sheet3!$H$2:$N$150,5,0),"")</f>
        <v/>
      </c>
      <c r="M22031" s="20" t="str">
        <f>IFERROR(INDEX(Sheet3!$Q$2:$Q$25,MATCH(H22031,Origin_List,0)),"")</f>
        <v/>
      </c>
    </row>
    <row r="22032" spans="4:13">
      <c r="D22032" s="20" t="str">
        <f>IFERROR(VLOOKUP(H22032&amp;"|"&amp;I22032,Sheet3!$H$2:$N$150,5,0),"")</f>
        <v/>
      </c>
      <c r="M22032" s="20" t="str">
        <f>IFERROR(INDEX(Sheet3!$Q$2:$Q$25,MATCH(H22032,Origin_List,0)),"")</f>
        <v/>
      </c>
    </row>
    <row r="22033" spans="4:13">
      <c r="D22033" s="20" t="str">
        <f>IFERROR(VLOOKUP(H22033&amp;"|"&amp;I22033,Sheet3!$H$2:$N$150,5,0),"")</f>
        <v/>
      </c>
      <c r="M22033" s="20" t="str">
        <f>IFERROR(INDEX(Sheet3!$Q$2:$Q$25,MATCH(H22033,Origin_List,0)),"")</f>
        <v/>
      </c>
    </row>
    <row r="22034" spans="4:13">
      <c r="D22034" s="20" t="str">
        <f>IFERROR(VLOOKUP(H22034&amp;"|"&amp;I22034,Sheet3!$H$2:$N$150,5,0),"")</f>
        <v/>
      </c>
      <c r="M22034" s="20" t="str">
        <f>IFERROR(INDEX(Sheet3!$Q$2:$Q$25,MATCH(H22034,Origin_List,0)),"")</f>
        <v/>
      </c>
    </row>
    <row r="22035" spans="4:13">
      <c r="D22035" s="20" t="str">
        <f>IFERROR(VLOOKUP(H22035&amp;"|"&amp;I22035,Sheet3!$H$2:$N$150,5,0),"")</f>
        <v/>
      </c>
      <c r="M22035" s="20" t="str">
        <f>IFERROR(INDEX(Sheet3!$Q$2:$Q$25,MATCH(H22035,Origin_List,0)),"")</f>
        <v/>
      </c>
    </row>
    <row r="22036" spans="4:13">
      <c r="D22036" s="20" t="str">
        <f>IFERROR(VLOOKUP(H22036&amp;"|"&amp;I22036,Sheet3!$H$2:$N$150,5,0),"")</f>
        <v/>
      </c>
      <c r="M22036" s="20" t="str">
        <f>IFERROR(INDEX(Sheet3!$Q$2:$Q$25,MATCH(H22036,Origin_List,0)),"")</f>
        <v/>
      </c>
    </row>
    <row r="22037" spans="4:13">
      <c r="D22037" s="20" t="str">
        <f>IFERROR(VLOOKUP(H22037&amp;"|"&amp;I22037,Sheet3!$H$2:$N$150,5,0),"")</f>
        <v/>
      </c>
      <c r="M22037" s="20" t="str">
        <f>IFERROR(INDEX(Sheet3!$Q$2:$Q$25,MATCH(H22037,Origin_List,0)),"")</f>
        <v/>
      </c>
    </row>
    <row r="22038" spans="4:13">
      <c r="D22038" s="20" t="str">
        <f>IFERROR(VLOOKUP(H22038&amp;"|"&amp;I22038,Sheet3!$H$2:$N$150,5,0),"")</f>
        <v/>
      </c>
      <c r="M22038" s="20" t="str">
        <f>IFERROR(INDEX(Sheet3!$Q$2:$Q$25,MATCH(H22038,Origin_List,0)),"")</f>
        <v/>
      </c>
    </row>
    <row r="22039" spans="4:13">
      <c r="D22039" s="20" t="str">
        <f>IFERROR(VLOOKUP(H22039&amp;"|"&amp;I22039,Sheet3!$H$2:$N$150,5,0),"")</f>
        <v/>
      </c>
      <c r="M22039" s="20" t="str">
        <f>IFERROR(INDEX(Sheet3!$Q$2:$Q$25,MATCH(H22039,Origin_List,0)),"")</f>
        <v/>
      </c>
    </row>
    <row r="22040" spans="4:13">
      <c r="D22040" s="20" t="str">
        <f>IFERROR(VLOOKUP(H22040&amp;"|"&amp;I22040,Sheet3!$H$2:$N$150,5,0),"")</f>
        <v/>
      </c>
      <c r="M22040" s="20" t="str">
        <f>IFERROR(INDEX(Sheet3!$Q$2:$Q$25,MATCH(H22040,Origin_List,0)),"")</f>
        <v/>
      </c>
    </row>
    <row r="22041" spans="4:13">
      <c r="D22041" s="20" t="str">
        <f>IFERROR(VLOOKUP(H22041&amp;"|"&amp;I22041,Sheet3!$H$2:$N$150,5,0),"")</f>
        <v/>
      </c>
      <c r="M22041" s="20" t="str">
        <f>IFERROR(INDEX(Sheet3!$Q$2:$Q$25,MATCH(H22041,Origin_List,0)),"")</f>
        <v/>
      </c>
    </row>
    <row r="22042" spans="4:13">
      <c r="D22042" s="20" t="str">
        <f>IFERROR(VLOOKUP(H22042&amp;"|"&amp;I22042,Sheet3!$H$2:$N$150,5,0),"")</f>
        <v/>
      </c>
      <c r="M22042" s="20" t="str">
        <f>IFERROR(INDEX(Sheet3!$Q$2:$Q$25,MATCH(H22042,Origin_List,0)),"")</f>
        <v/>
      </c>
    </row>
    <row r="22043" spans="4:13">
      <c r="D22043" s="20" t="str">
        <f>IFERROR(VLOOKUP(H22043&amp;"|"&amp;I22043,Sheet3!$H$2:$N$150,5,0),"")</f>
        <v/>
      </c>
      <c r="M22043" s="20" t="str">
        <f>IFERROR(INDEX(Sheet3!$Q$2:$Q$25,MATCH(H22043,Origin_List,0)),"")</f>
        <v/>
      </c>
    </row>
    <row r="22044" spans="4:13">
      <c r="D22044" s="20" t="str">
        <f>IFERROR(VLOOKUP(H22044&amp;"|"&amp;I22044,Sheet3!$H$2:$N$150,5,0),"")</f>
        <v/>
      </c>
      <c r="M22044" s="20" t="str">
        <f>IFERROR(INDEX(Sheet3!$Q$2:$Q$25,MATCH(H22044,Origin_List,0)),"")</f>
        <v/>
      </c>
    </row>
    <row r="22045" spans="4:13">
      <c r="D22045" s="20" t="str">
        <f>IFERROR(VLOOKUP(H22045&amp;"|"&amp;I22045,Sheet3!$H$2:$N$150,5,0),"")</f>
        <v/>
      </c>
      <c r="M22045" s="20" t="str">
        <f>IFERROR(INDEX(Sheet3!$Q$2:$Q$25,MATCH(H22045,Origin_List,0)),"")</f>
        <v/>
      </c>
    </row>
    <row r="22046" spans="4:13">
      <c r="D22046" s="20" t="str">
        <f>IFERROR(VLOOKUP(H22046&amp;"|"&amp;I22046,Sheet3!$H$2:$N$150,5,0),"")</f>
        <v/>
      </c>
      <c r="M22046" s="20" t="str">
        <f>IFERROR(INDEX(Sheet3!$Q$2:$Q$25,MATCH(H22046,Origin_List,0)),"")</f>
        <v/>
      </c>
    </row>
    <row r="22047" spans="4:13">
      <c r="D22047" s="20" t="str">
        <f>IFERROR(VLOOKUP(H22047&amp;"|"&amp;I22047,Sheet3!$H$2:$N$150,5,0),"")</f>
        <v/>
      </c>
      <c r="M22047" s="20" t="str">
        <f>IFERROR(INDEX(Sheet3!$Q$2:$Q$25,MATCH(H22047,Origin_List,0)),"")</f>
        <v/>
      </c>
    </row>
    <row r="22048" spans="4:13">
      <c r="D22048" s="20" t="str">
        <f>IFERROR(VLOOKUP(H22048&amp;"|"&amp;I22048,Sheet3!$H$2:$N$150,5,0),"")</f>
        <v/>
      </c>
      <c r="M22048" s="20" t="str">
        <f>IFERROR(INDEX(Sheet3!$Q$2:$Q$25,MATCH(H22048,Origin_List,0)),"")</f>
        <v/>
      </c>
    </row>
    <row r="22049" spans="4:13">
      <c r="D22049" s="20" t="str">
        <f>IFERROR(VLOOKUP(H22049&amp;"|"&amp;I22049,Sheet3!$H$2:$N$150,5,0),"")</f>
        <v/>
      </c>
      <c r="M22049" s="20" t="str">
        <f>IFERROR(INDEX(Sheet3!$Q$2:$Q$25,MATCH(H22049,Origin_List,0)),"")</f>
        <v/>
      </c>
    </row>
    <row r="22050" spans="4:13">
      <c r="D22050" s="20" t="str">
        <f>IFERROR(VLOOKUP(H22050&amp;"|"&amp;I22050,Sheet3!$H$2:$N$150,5,0),"")</f>
        <v/>
      </c>
      <c r="M22050" s="20" t="str">
        <f>IFERROR(INDEX(Sheet3!$Q$2:$Q$25,MATCH(H22050,Origin_List,0)),"")</f>
        <v/>
      </c>
    </row>
    <row r="22051" spans="4:13">
      <c r="D22051" s="20" t="str">
        <f>IFERROR(VLOOKUP(H22051&amp;"|"&amp;I22051,Sheet3!$H$2:$N$150,5,0),"")</f>
        <v/>
      </c>
      <c r="M22051" s="20" t="str">
        <f>IFERROR(INDEX(Sheet3!$Q$2:$Q$25,MATCH(H22051,Origin_List,0)),"")</f>
        <v/>
      </c>
    </row>
    <row r="22052" spans="4:13">
      <c r="D22052" s="20" t="str">
        <f>IFERROR(VLOOKUP(H22052&amp;"|"&amp;I22052,Sheet3!$H$2:$N$150,5,0),"")</f>
        <v/>
      </c>
      <c r="M22052" s="20" t="str">
        <f>IFERROR(INDEX(Sheet3!$Q$2:$Q$25,MATCH(H22052,Origin_List,0)),"")</f>
        <v/>
      </c>
    </row>
    <row r="22053" spans="4:13">
      <c r="D22053" s="20" t="str">
        <f>IFERROR(VLOOKUP(H22053&amp;"|"&amp;I22053,Sheet3!$H$2:$N$150,5,0),"")</f>
        <v/>
      </c>
      <c r="M22053" s="20" t="str">
        <f>IFERROR(INDEX(Sheet3!$Q$2:$Q$25,MATCH(H22053,Origin_List,0)),"")</f>
        <v/>
      </c>
    </row>
    <row r="22054" spans="4:13">
      <c r="D22054" s="20" t="str">
        <f>IFERROR(VLOOKUP(H22054&amp;"|"&amp;I22054,Sheet3!$H$2:$N$150,5,0),"")</f>
        <v/>
      </c>
      <c r="M22054" s="20" t="str">
        <f>IFERROR(INDEX(Sheet3!$Q$2:$Q$25,MATCH(H22054,Origin_List,0)),"")</f>
        <v/>
      </c>
    </row>
    <row r="22055" spans="4:13">
      <c r="D22055" s="20" t="str">
        <f>IFERROR(VLOOKUP(H22055&amp;"|"&amp;I22055,Sheet3!$H$2:$N$150,5,0),"")</f>
        <v/>
      </c>
      <c r="M22055" s="20" t="str">
        <f>IFERROR(INDEX(Sheet3!$Q$2:$Q$25,MATCH(H22055,Origin_List,0)),"")</f>
        <v/>
      </c>
    </row>
    <row r="22056" spans="4:13">
      <c r="D22056" s="20" t="str">
        <f>IFERROR(VLOOKUP(H22056&amp;"|"&amp;I22056,Sheet3!$H$2:$N$150,5,0),"")</f>
        <v/>
      </c>
      <c r="M22056" s="20" t="str">
        <f>IFERROR(INDEX(Sheet3!$Q$2:$Q$25,MATCH(H22056,Origin_List,0)),"")</f>
        <v/>
      </c>
    </row>
    <row r="22057" spans="4:13">
      <c r="D22057" s="20" t="str">
        <f>IFERROR(VLOOKUP(H22057&amp;"|"&amp;I22057,Sheet3!$H$2:$N$150,5,0),"")</f>
        <v/>
      </c>
      <c r="M22057" s="20" t="str">
        <f>IFERROR(INDEX(Sheet3!$Q$2:$Q$25,MATCH(H22057,Origin_List,0)),"")</f>
        <v/>
      </c>
    </row>
    <row r="22058" spans="4:13">
      <c r="D22058" s="20" t="str">
        <f>IFERROR(VLOOKUP(H22058&amp;"|"&amp;I22058,Sheet3!$H$2:$N$150,5,0),"")</f>
        <v/>
      </c>
      <c r="M22058" s="20" t="str">
        <f>IFERROR(INDEX(Sheet3!$Q$2:$Q$25,MATCH(H22058,Origin_List,0)),"")</f>
        <v/>
      </c>
    </row>
    <row r="22059" spans="4:13">
      <c r="D22059" s="20" t="str">
        <f>IFERROR(VLOOKUP(H22059&amp;"|"&amp;I22059,Sheet3!$H$2:$N$150,5,0),"")</f>
        <v/>
      </c>
      <c r="M22059" s="20" t="str">
        <f>IFERROR(INDEX(Sheet3!$Q$2:$Q$25,MATCH(H22059,Origin_List,0)),"")</f>
        <v/>
      </c>
    </row>
    <row r="22060" spans="4:13">
      <c r="D22060" s="20" t="str">
        <f>IFERROR(VLOOKUP(H22060&amp;"|"&amp;I22060,Sheet3!$H$2:$N$150,5,0),"")</f>
        <v/>
      </c>
      <c r="M22060" s="20" t="str">
        <f>IFERROR(INDEX(Sheet3!$Q$2:$Q$25,MATCH(H22060,Origin_List,0)),"")</f>
        <v/>
      </c>
    </row>
    <row r="22061" spans="4:13">
      <c r="D22061" s="20" t="str">
        <f>IFERROR(VLOOKUP(H22061&amp;"|"&amp;I22061,Sheet3!$H$2:$N$150,5,0),"")</f>
        <v/>
      </c>
      <c r="M22061" s="20" t="str">
        <f>IFERROR(INDEX(Sheet3!$Q$2:$Q$25,MATCH(H22061,Origin_List,0)),"")</f>
        <v/>
      </c>
    </row>
    <row r="22062" spans="4:13">
      <c r="D22062" s="20" t="str">
        <f>IFERROR(VLOOKUP(H22062&amp;"|"&amp;I22062,Sheet3!$H$2:$N$150,5,0),"")</f>
        <v/>
      </c>
      <c r="M22062" s="20" t="str">
        <f>IFERROR(INDEX(Sheet3!$Q$2:$Q$25,MATCH(H22062,Origin_List,0)),"")</f>
        <v/>
      </c>
    </row>
    <row r="22063" spans="4:13">
      <c r="D22063" s="20" t="str">
        <f>IFERROR(VLOOKUP(H22063&amp;"|"&amp;I22063,Sheet3!$H$2:$N$150,5,0),"")</f>
        <v/>
      </c>
      <c r="M22063" s="20" t="str">
        <f>IFERROR(INDEX(Sheet3!$Q$2:$Q$25,MATCH(H22063,Origin_List,0)),"")</f>
        <v/>
      </c>
    </row>
    <row r="22064" spans="4:13">
      <c r="D22064" s="20" t="str">
        <f>IFERROR(VLOOKUP(H22064&amp;"|"&amp;I22064,Sheet3!$H$2:$N$150,5,0),"")</f>
        <v/>
      </c>
      <c r="M22064" s="20" t="str">
        <f>IFERROR(INDEX(Sheet3!$Q$2:$Q$25,MATCH(H22064,Origin_List,0)),"")</f>
        <v/>
      </c>
    </row>
    <row r="22065" spans="4:13">
      <c r="D22065" s="20" t="str">
        <f>IFERROR(VLOOKUP(H22065&amp;"|"&amp;I22065,Sheet3!$H$2:$N$150,5,0),"")</f>
        <v/>
      </c>
      <c r="M22065" s="20" t="str">
        <f>IFERROR(INDEX(Sheet3!$Q$2:$Q$25,MATCH(H22065,Origin_List,0)),"")</f>
        <v/>
      </c>
    </row>
    <row r="22066" spans="4:13">
      <c r="D22066" s="20" t="str">
        <f>IFERROR(VLOOKUP(H22066&amp;"|"&amp;I22066,Sheet3!$H$2:$N$150,5,0),"")</f>
        <v/>
      </c>
      <c r="M22066" s="20" t="str">
        <f>IFERROR(INDEX(Sheet3!$Q$2:$Q$25,MATCH(H22066,Origin_List,0)),"")</f>
        <v/>
      </c>
    </row>
    <row r="22067" spans="4:13">
      <c r="D22067" s="20" t="str">
        <f>IFERROR(VLOOKUP(H22067&amp;"|"&amp;I22067,Sheet3!$H$2:$N$150,5,0),"")</f>
        <v/>
      </c>
      <c r="M22067" s="20" t="str">
        <f>IFERROR(INDEX(Sheet3!$Q$2:$Q$25,MATCH(H22067,Origin_List,0)),"")</f>
        <v/>
      </c>
    </row>
    <row r="22068" spans="4:13">
      <c r="D22068" s="20" t="str">
        <f>IFERROR(VLOOKUP(H22068&amp;"|"&amp;I22068,Sheet3!$H$2:$N$150,5,0),"")</f>
        <v/>
      </c>
      <c r="M22068" s="20" t="str">
        <f>IFERROR(INDEX(Sheet3!$Q$2:$Q$25,MATCH(H22068,Origin_List,0)),"")</f>
        <v/>
      </c>
    </row>
    <row r="22069" spans="4:13">
      <c r="D22069" s="20" t="str">
        <f>IFERROR(VLOOKUP(H22069&amp;"|"&amp;I22069,Sheet3!$H$2:$N$150,5,0),"")</f>
        <v/>
      </c>
      <c r="M22069" s="20" t="str">
        <f>IFERROR(INDEX(Sheet3!$Q$2:$Q$25,MATCH(H22069,Origin_List,0)),"")</f>
        <v/>
      </c>
    </row>
    <row r="22070" spans="4:13">
      <c r="D22070" s="20" t="str">
        <f>IFERROR(VLOOKUP(H22070&amp;"|"&amp;I22070,Sheet3!$H$2:$N$150,5,0),"")</f>
        <v/>
      </c>
      <c r="M22070" s="20" t="str">
        <f>IFERROR(INDEX(Sheet3!$Q$2:$Q$25,MATCH(H22070,Origin_List,0)),"")</f>
        <v/>
      </c>
    </row>
    <row r="22071" spans="4:13">
      <c r="D22071" s="20" t="str">
        <f>IFERROR(VLOOKUP(H22071&amp;"|"&amp;I22071,Sheet3!$H$2:$N$150,5,0),"")</f>
        <v/>
      </c>
      <c r="M22071" s="20" t="str">
        <f>IFERROR(INDEX(Sheet3!$Q$2:$Q$25,MATCH(H22071,Origin_List,0)),"")</f>
        <v/>
      </c>
    </row>
    <row r="22072" spans="4:13">
      <c r="D22072" s="20" t="str">
        <f>IFERROR(VLOOKUP(H22072&amp;"|"&amp;I22072,Sheet3!$H$2:$N$150,5,0),"")</f>
        <v/>
      </c>
      <c r="M22072" s="20" t="str">
        <f>IFERROR(INDEX(Sheet3!$Q$2:$Q$25,MATCH(H22072,Origin_List,0)),"")</f>
        <v/>
      </c>
    </row>
    <row r="22073" spans="4:13">
      <c r="D22073" s="20" t="str">
        <f>IFERROR(VLOOKUP(H22073&amp;"|"&amp;I22073,Sheet3!$H$2:$N$150,5,0),"")</f>
        <v/>
      </c>
      <c r="M22073" s="20" t="str">
        <f>IFERROR(INDEX(Sheet3!$Q$2:$Q$25,MATCH(H22073,Origin_List,0)),"")</f>
        <v/>
      </c>
    </row>
    <row r="22074" spans="4:13">
      <c r="D22074" s="20" t="str">
        <f>IFERROR(VLOOKUP(H22074&amp;"|"&amp;I22074,Sheet3!$H$2:$N$150,5,0),"")</f>
        <v/>
      </c>
      <c r="M22074" s="20" t="str">
        <f>IFERROR(INDEX(Sheet3!$Q$2:$Q$25,MATCH(H22074,Origin_List,0)),"")</f>
        <v/>
      </c>
    </row>
    <row r="22075" spans="4:13">
      <c r="D22075" s="20" t="str">
        <f>IFERROR(VLOOKUP(H22075&amp;"|"&amp;I22075,Sheet3!$H$2:$N$150,5,0),"")</f>
        <v/>
      </c>
      <c r="M22075" s="20" t="str">
        <f>IFERROR(INDEX(Sheet3!$Q$2:$Q$25,MATCH(H22075,Origin_List,0)),"")</f>
        <v/>
      </c>
    </row>
    <row r="22076" spans="4:13">
      <c r="D22076" s="20" t="str">
        <f>IFERROR(VLOOKUP(H22076&amp;"|"&amp;I22076,Sheet3!$H$2:$N$150,5,0),"")</f>
        <v/>
      </c>
      <c r="M22076" s="20" t="str">
        <f>IFERROR(INDEX(Sheet3!$Q$2:$Q$25,MATCH(H22076,Origin_List,0)),"")</f>
        <v/>
      </c>
    </row>
    <row r="22077" spans="4:13">
      <c r="D22077" s="20" t="str">
        <f>IFERROR(VLOOKUP(H22077&amp;"|"&amp;I22077,Sheet3!$H$2:$N$150,5,0),"")</f>
        <v/>
      </c>
      <c r="M22077" s="20" t="str">
        <f>IFERROR(INDEX(Sheet3!$Q$2:$Q$25,MATCH(H22077,Origin_List,0)),"")</f>
        <v/>
      </c>
    </row>
    <row r="22078" spans="4:13">
      <c r="D22078" s="20" t="str">
        <f>IFERROR(VLOOKUP(H22078&amp;"|"&amp;I22078,Sheet3!$H$2:$N$150,5,0),"")</f>
        <v/>
      </c>
      <c r="M22078" s="20" t="str">
        <f>IFERROR(INDEX(Sheet3!$Q$2:$Q$25,MATCH(H22078,Origin_List,0)),"")</f>
        <v/>
      </c>
    </row>
    <row r="22079" spans="4:13">
      <c r="D22079" s="20" t="str">
        <f>IFERROR(VLOOKUP(H22079&amp;"|"&amp;I22079,Sheet3!$H$2:$N$150,5,0),"")</f>
        <v/>
      </c>
      <c r="M22079" s="20" t="str">
        <f>IFERROR(INDEX(Sheet3!$Q$2:$Q$25,MATCH(H22079,Origin_List,0)),"")</f>
        <v/>
      </c>
    </row>
    <row r="22080" spans="4:13">
      <c r="D22080" s="20" t="str">
        <f>IFERROR(VLOOKUP(H22080&amp;"|"&amp;I22080,Sheet3!$H$2:$N$150,5,0),"")</f>
        <v/>
      </c>
      <c r="M22080" s="20" t="str">
        <f>IFERROR(INDEX(Sheet3!$Q$2:$Q$25,MATCH(H22080,Origin_List,0)),"")</f>
        <v/>
      </c>
    </row>
    <row r="22081" spans="4:13">
      <c r="D22081" s="20" t="str">
        <f>IFERROR(VLOOKUP(H22081&amp;"|"&amp;I22081,Sheet3!$H$2:$N$150,5,0),"")</f>
        <v/>
      </c>
      <c r="M22081" s="20" t="str">
        <f>IFERROR(INDEX(Sheet3!$Q$2:$Q$25,MATCH(H22081,Origin_List,0)),"")</f>
        <v/>
      </c>
    </row>
    <row r="22082" spans="4:13">
      <c r="D22082" s="20" t="str">
        <f>IFERROR(VLOOKUP(H22082&amp;"|"&amp;I22082,Sheet3!$H$2:$N$150,5,0),"")</f>
        <v/>
      </c>
      <c r="M22082" s="20" t="str">
        <f>IFERROR(INDEX(Sheet3!$Q$2:$Q$25,MATCH(H22082,Origin_List,0)),"")</f>
        <v/>
      </c>
    </row>
    <row r="22083" spans="4:13">
      <c r="D22083" s="20" t="str">
        <f>IFERROR(VLOOKUP(H22083&amp;"|"&amp;I22083,Sheet3!$H$2:$N$150,5,0),"")</f>
        <v/>
      </c>
      <c r="M22083" s="20" t="str">
        <f>IFERROR(INDEX(Sheet3!$Q$2:$Q$25,MATCH(H22083,Origin_List,0)),"")</f>
        <v/>
      </c>
    </row>
    <row r="22084" spans="4:13">
      <c r="D22084" s="20" t="str">
        <f>IFERROR(VLOOKUP(H22084&amp;"|"&amp;I22084,Sheet3!$H$2:$N$150,5,0),"")</f>
        <v/>
      </c>
      <c r="M22084" s="20" t="str">
        <f>IFERROR(INDEX(Sheet3!$Q$2:$Q$25,MATCH(H22084,Origin_List,0)),"")</f>
        <v/>
      </c>
    </row>
    <row r="22085" spans="4:13">
      <c r="D22085" s="20" t="str">
        <f>IFERROR(VLOOKUP(H22085&amp;"|"&amp;I22085,Sheet3!$H$2:$N$150,5,0),"")</f>
        <v/>
      </c>
      <c r="M22085" s="20" t="str">
        <f>IFERROR(INDEX(Sheet3!$Q$2:$Q$25,MATCH(H22085,Origin_List,0)),"")</f>
        <v/>
      </c>
    </row>
    <row r="22086" spans="4:13">
      <c r="D22086" s="20" t="str">
        <f>IFERROR(VLOOKUP(H22086&amp;"|"&amp;I22086,Sheet3!$H$2:$N$150,5,0),"")</f>
        <v/>
      </c>
      <c r="M22086" s="20" t="str">
        <f>IFERROR(INDEX(Sheet3!$Q$2:$Q$25,MATCH(H22086,Origin_List,0)),"")</f>
        <v/>
      </c>
    </row>
    <row r="22087" spans="4:13">
      <c r="D22087" s="20" t="str">
        <f>IFERROR(VLOOKUP(H22087&amp;"|"&amp;I22087,Sheet3!$H$2:$N$150,5,0),"")</f>
        <v/>
      </c>
      <c r="M22087" s="20" t="str">
        <f>IFERROR(INDEX(Sheet3!$Q$2:$Q$25,MATCH(H22087,Origin_List,0)),"")</f>
        <v/>
      </c>
    </row>
    <row r="22088" spans="4:13">
      <c r="D22088" s="20" t="str">
        <f>IFERROR(VLOOKUP(H22088&amp;"|"&amp;I22088,Sheet3!$H$2:$N$150,5,0),"")</f>
        <v/>
      </c>
      <c r="M22088" s="20" t="str">
        <f>IFERROR(INDEX(Sheet3!$Q$2:$Q$25,MATCH(H22088,Origin_List,0)),"")</f>
        <v/>
      </c>
    </row>
    <row r="22089" spans="4:13">
      <c r="D22089" s="20" t="str">
        <f>IFERROR(VLOOKUP(H22089&amp;"|"&amp;I22089,Sheet3!$H$2:$N$150,5,0),"")</f>
        <v/>
      </c>
      <c r="M22089" s="20" t="str">
        <f>IFERROR(INDEX(Sheet3!$Q$2:$Q$25,MATCH(H22089,Origin_List,0)),"")</f>
        <v/>
      </c>
    </row>
    <row r="22090" spans="4:13">
      <c r="D22090" s="20" t="str">
        <f>IFERROR(VLOOKUP(H22090&amp;"|"&amp;I22090,Sheet3!$H$2:$N$150,5,0),"")</f>
        <v/>
      </c>
      <c r="M22090" s="20" t="str">
        <f>IFERROR(INDEX(Sheet3!$Q$2:$Q$25,MATCH(H22090,Origin_List,0)),"")</f>
        <v/>
      </c>
    </row>
    <row r="22091" spans="4:13">
      <c r="D22091" s="20" t="str">
        <f>IFERROR(VLOOKUP(H22091&amp;"|"&amp;I22091,Sheet3!$H$2:$N$150,5,0),"")</f>
        <v/>
      </c>
      <c r="M22091" s="20" t="str">
        <f>IFERROR(INDEX(Sheet3!$Q$2:$Q$25,MATCH(H22091,Origin_List,0)),"")</f>
        <v/>
      </c>
    </row>
    <row r="22092" spans="4:13">
      <c r="D22092" s="20" t="str">
        <f>IFERROR(VLOOKUP(H22092&amp;"|"&amp;I22092,Sheet3!$H$2:$N$150,5,0),"")</f>
        <v/>
      </c>
      <c r="M22092" s="20" t="str">
        <f>IFERROR(INDEX(Sheet3!$Q$2:$Q$25,MATCH(H22092,Origin_List,0)),"")</f>
        <v/>
      </c>
    </row>
    <row r="22093" spans="4:13">
      <c r="D22093" s="20" t="str">
        <f>IFERROR(VLOOKUP(H22093&amp;"|"&amp;I22093,Sheet3!$H$2:$N$150,5,0),"")</f>
        <v/>
      </c>
      <c r="M22093" s="20" t="str">
        <f>IFERROR(INDEX(Sheet3!$Q$2:$Q$25,MATCH(H22093,Origin_List,0)),"")</f>
        <v/>
      </c>
    </row>
    <row r="22094" spans="4:13">
      <c r="D22094" s="20" t="str">
        <f>IFERROR(VLOOKUP(H22094&amp;"|"&amp;I22094,Sheet3!$H$2:$N$150,5,0),"")</f>
        <v/>
      </c>
      <c r="M22094" s="20" t="str">
        <f>IFERROR(INDEX(Sheet3!$Q$2:$Q$25,MATCH(H22094,Origin_List,0)),"")</f>
        <v/>
      </c>
    </row>
    <row r="22095" spans="4:13">
      <c r="D22095" s="20" t="str">
        <f>IFERROR(VLOOKUP(H22095&amp;"|"&amp;I22095,Sheet3!$H$2:$N$150,5,0),"")</f>
        <v/>
      </c>
      <c r="M22095" s="20" t="str">
        <f>IFERROR(INDEX(Sheet3!$Q$2:$Q$25,MATCH(H22095,Origin_List,0)),"")</f>
        <v/>
      </c>
    </row>
    <row r="22096" spans="4:13">
      <c r="D22096" s="20" t="str">
        <f>IFERROR(VLOOKUP(H22096&amp;"|"&amp;I22096,Sheet3!$H$2:$N$150,5,0),"")</f>
        <v/>
      </c>
      <c r="M22096" s="20" t="str">
        <f>IFERROR(INDEX(Sheet3!$Q$2:$Q$25,MATCH(H22096,Origin_List,0)),"")</f>
        <v/>
      </c>
    </row>
    <row r="22097" spans="4:13">
      <c r="D22097" s="20" t="str">
        <f>IFERROR(VLOOKUP(H22097&amp;"|"&amp;I22097,Sheet3!$H$2:$N$150,5,0),"")</f>
        <v/>
      </c>
      <c r="M22097" s="20" t="str">
        <f>IFERROR(INDEX(Sheet3!$Q$2:$Q$25,MATCH(H22097,Origin_List,0)),"")</f>
        <v/>
      </c>
    </row>
    <row r="22098" spans="4:13">
      <c r="D22098" s="20" t="str">
        <f>IFERROR(VLOOKUP(H22098&amp;"|"&amp;I22098,Sheet3!$H$2:$N$150,5,0),"")</f>
        <v/>
      </c>
      <c r="M22098" s="20" t="str">
        <f>IFERROR(INDEX(Sheet3!$Q$2:$Q$25,MATCH(H22098,Origin_List,0)),"")</f>
        <v/>
      </c>
    </row>
    <row r="22099" spans="4:13">
      <c r="D22099" s="20" t="str">
        <f>IFERROR(VLOOKUP(H22099&amp;"|"&amp;I22099,Sheet3!$H$2:$N$150,5,0),"")</f>
        <v/>
      </c>
      <c r="M22099" s="20" t="str">
        <f>IFERROR(INDEX(Sheet3!$Q$2:$Q$25,MATCH(H22099,Origin_List,0)),"")</f>
        <v/>
      </c>
    </row>
    <row r="22100" spans="4:13">
      <c r="D22100" s="20" t="str">
        <f>IFERROR(VLOOKUP(H22100&amp;"|"&amp;I22100,Sheet3!$H$2:$N$150,5,0),"")</f>
        <v/>
      </c>
      <c r="M22100" s="20" t="str">
        <f>IFERROR(INDEX(Sheet3!$Q$2:$Q$25,MATCH(H22100,Origin_List,0)),"")</f>
        <v/>
      </c>
    </row>
    <row r="22101" spans="4:13">
      <c r="D22101" s="20" t="str">
        <f>IFERROR(VLOOKUP(H22101&amp;"|"&amp;I22101,Sheet3!$H$2:$N$150,5,0),"")</f>
        <v/>
      </c>
      <c r="M22101" s="20" t="str">
        <f>IFERROR(INDEX(Sheet3!$Q$2:$Q$25,MATCH(H22101,Origin_List,0)),"")</f>
        <v/>
      </c>
    </row>
    <row r="22102" spans="4:13">
      <c r="D22102" s="20" t="str">
        <f>IFERROR(VLOOKUP(H22102&amp;"|"&amp;I22102,Sheet3!$H$2:$N$150,5,0),"")</f>
        <v/>
      </c>
      <c r="M22102" s="20" t="str">
        <f>IFERROR(INDEX(Sheet3!$Q$2:$Q$25,MATCH(H22102,Origin_List,0)),"")</f>
        <v/>
      </c>
    </row>
    <row r="22103" spans="4:13">
      <c r="D22103" s="20" t="str">
        <f>IFERROR(VLOOKUP(H22103&amp;"|"&amp;I22103,Sheet3!$H$2:$N$150,5,0),"")</f>
        <v/>
      </c>
      <c r="M22103" s="20" t="str">
        <f>IFERROR(INDEX(Sheet3!$Q$2:$Q$25,MATCH(H22103,Origin_List,0)),"")</f>
        <v/>
      </c>
    </row>
    <row r="22104" spans="4:13">
      <c r="D22104" s="20" t="str">
        <f>IFERROR(VLOOKUP(H22104&amp;"|"&amp;I22104,Sheet3!$H$2:$N$150,5,0),"")</f>
        <v/>
      </c>
      <c r="M22104" s="20" t="str">
        <f>IFERROR(INDEX(Sheet3!$Q$2:$Q$25,MATCH(H22104,Origin_List,0)),"")</f>
        <v/>
      </c>
    </row>
    <row r="22105" spans="4:13">
      <c r="D22105" s="20" t="str">
        <f>IFERROR(VLOOKUP(H22105&amp;"|"&amp;I22105,Sheet3!$H$2:$N$150,5,0),"")</f>
        <v/>
      </c>
      <c r="M22105" s="20" t="str">
        <f>IFERROR(INDEX(Sheet3!$Q$2:$Q$25,MATCH(H22105,Origin_List,0)),"")</f>
        <v/>
      </c>
    </row>
    <row r="22106" spans="4:13">
      <c r="D22106" s="20" t="str">
        <f>IFERROR(VLOOKUP(H22106&amp;"|"&amp;I22106,Sheet3!$H$2:$N$150,5,0),"")</f>
        <v/>
      </c>
      <c r="M22106" s="20" t="str">
        <f>IFERROR(INDEX(Sheet3!$Q$2:$Q$25,MATCH(H22106,Origin_List,0)),"")</f>
        <v/>
      </c>
    </row>
    <row r="22107" spans="4:13">
      <c r="D22107" s="20" t="str">
        <f>IFERROR(VLOOKUP(H22107&amp;"|"&amp;I22107,Sheet3!$H$2:$N$150,5,0),"")</f>
        <v/>
      </c>
      <c r="M22107" s="20" t="str">
        <f>IFERROR(INDEX(Sheet3!$Q$2:$Q$25,MATCH(H22107,Origin_List,0)),"")</f>
        <v/>
      </c>
    </row>
    <row r="22108" spans="4:13">
      <c r="D22108" s="20" t="str">
        <f>IFERROR(VLOOKUP(H22108&amp;"|"&amp;I22108,Sheet3!$H$2:$N$150,5,0),"")</f>
        <v/>
      </c>
      <c r="M22108" s="20" t="str">
        <f>IFERROR(INDEX(Sheet3!$Q$2:$Q$25,MATCH(H22108,Origin_List,0)),"")</f>
        <v/>
      </c>
    </row>
    <row r="22109" spans="4:13">
      <c r="D22109" s="20" t="str">
        <f>IFERROR(VLOOKUP(H22109&amp;"|"&amp;I22109,Sheet3!$H$2:$N$150,5,0),"")</f>
        <v/>
      </c>
      <c r="M22109" s="20" t="str">
        <f>IFERROR(INDEX(Sheet3!$Q$2:$Q$25,MATCH(H22109,Origin_List,0)),"")</f>
        <v/>
      </c>
    </row>
    <row r="22110" spans="4:13">
      <c r="D22110" s="20" t="str">
        <f>IFERROR(VLOOKUP(H22110&amp;"|"&amp;I22110,Sheet3!$H$2:$N$150,5,0),"")</f>
        <v/>
      </c>
      <c r="M22110" s="20" t="str">
        <f>IFERROR(INDEX(Sheet3!$Q$2:$Q$25,MATCH(H22110,Origin_List,0)),"")</f>
        <v/>
      </c>
    </row>
    <row r="22111" spans="4:13">
      <c r="D22111" s="20" t="str">
        <f>IFERROR(VLOOKUP(H22111&amp;"|"&amp;I22111,Sheet3!$H$2:$N$150,5,0),"")</f>
        <v/>
      </c>
      <c r="M22111" s="20" t="str">
        <f>IFERROR(INDEX(Sheet3!$Q$2:$Q$25,MATCH(H22111,Origin_List,0)),"")</f>
        <v/>
      </c>
    </row>
    <row r="22112" spans="4:13">
      <c r="D22112" s="20" t="str">
        <f>IFERROR(VLOOKUP(H22112&amp;"|"&amp;I22112,Sheet3!$H$2:$N$150,5,0),"")</f>
        <v/>
      </c>
      <c r="M22112" s="20" t="str">
        <f>IFERROR(INDEX(Sheet3!$Q$2:$Q$25,MATCH(H22112,Origin_List,0)),"")</f>
        <v/>
      </c>
    </row>
    <row r="22113" spans="4:13">
      <c r="D22113" s="20" t="str">
        <f>IFERROR(VLOOKUP(H22113&amp;"|"&amp;I22113,Sheet3!$H$2:$N$150,5,0),"")</f>
        <v/>
      </c>
      <c r="M22113" s="20" t="str">
        <f>IFERROR(INDEX(Sheet3!$Q$2:$Q$25,MATCH(H22113,Origin_List,0)),"")</f>
        <v/>
      </c>
    </row>
    <row r="22114" spans="4:13">
      <c r="D22114" s="20" t="str">
        <f>IFERROR(VLOOKUP(H22114&amp;"|"&amp;I22114,Sheet3!$H$2:$N$150,5,0),"")</f>
        <v/>
      </c>
      <c r="M22114" s="20" t="str">
        <f>IFERROR(INDEX(Sheet3!$Q$2:$Q$25,MATCH(H22114,Origin_List,0)),"")</f>
        <v/>
      </c>
    </row>
    <row r="22115" spans="4:13">
      <c r="D22115" s="20" t="str">
        <f>IFERROR(VLOOKUP(H22115&amp;"|"&amp;I22115,Sheet3!$H$2:$N$150,5,0),"")</f>
        <v/>
      </c>
      <c r="M22115" s="20" t="str">
        <f>IFERROR(INDEX(Sheet3!$Q$2:$Q$25,MATCH(H22115,Origin_List,0)),"")</f>
        <v/>
      </c>
    </row>
    <row r="22116" spans="4:13">
      <c r="D22116" s="20" t="str">
        <f>IFERROR(VLOOKUP(H22116&amp;"|"&amp;I22116,Sheet3!$H$2:$N$150,5,0),"")</f>
        <v/>
      </c>
      <c r="M22116" s="20" t="str">
        <f>IFERROR(INDEX(Sheet3!$Q$2:$Q$25,MATCH(H22116,Origin_List,0)),"")</f>
        <v/>
      </c>
    </row>
    <row r="22117" spans="4:13">
      <c r="D22117" s="20" t="str">
        <f>IFERROR(VLOOKUP(H22117&amp;"|"&amp;I22117,Sheet3!$H$2:$N$150,5,0),"")</f>
        <v/>
      </c>
      <c r="M22117" s="20" t="str">
        <f>IFERROR(INDEX(Sheet3!$Q$2:$Q$25,MATCH(H22117,Origin_List,0)),"")</f>
        <v/>
      </c>
    </row>
    <row r="22118" spans="4:13">
      <c r="D22118" s="20" t="str">
        <f>IFERROR(VLOOKUP(H22118&amp;"|"&amp;I22118,Sheet3!$H$2:$N$150,5,0),"")</f>
        <v/>
      </c>
      <c r="M22118" s="20" t="str">
        <f>IFERROR(INDEX(Sheet3!$Q$2:$Q$25,MATCH(H22118,Origin_List,0)),"")</f>
        <v/>
      </c>
    </row>
    <row r="22119" spans="4:13">
      <c r="D22119" s="20" t="str">
        <f>IFERROR(VLOOKUP(H22119&amp;"|"&amp;I22119,Sheet3!$H$2:$N$150,5,0),"")</f>
        <v/>
      </c>
      <c r="M22119" s="20" t="str">
        <f>IFERROR(INDEX(Sheet3!$Q$2:$Q$25,MATCH(H22119,Origin_List,0)),"")</f>
        <v/>
      </c>
    </row>
    <row r="22120" spans="4:13">
      <c r="D22120" s="20" t="str">
        <f>IFERROR(VLOOKUP(H22120&amp;"|"&amp;I22120,Sheet3!$H$2:$N$150,5,0),"")</f>
        <v/>
      </c>
      <c r="M22120" s="20" t="str">
        <f>IFERROR(INDEX(Sheet3!$Q$2:$Q$25,MATCH(H22120,Origin_List,0)),"")</f>
        <v/>
      </c>
    </row>
    <row r="22121" spans="4:13">
      <c r="D22121" s="20" t="str">
        <f>IFERROR(VLOOKUP(H22121&amp;"|"&amp;I22121,Sheet3!$H$2:$N$150,5,0),"")</f>
        <v/>
      </c>
      <c r="M22121" s="20" t="str">
        <f>IFERROR(INDEX(Sheet3!$Q$2:$Q$25,MATCH(H22121,Origin_List,0)),"")</f>
        <v/>
      </c>
    </row>
    <row r="22122" spans="4:13">
      <c r="D22122" s="20" t="str">
        <f>IFERROR(VLOOKUP(H22122&amp;"|"&amp;I22122,Sheet3!$H$2:$N$150,5,0),"")</f>
        <v/>
      </c>
      <c r="M22122" s="20" t="str">
        <f>IFERROR(INDEX(Sheet3!$Q$2:$Q$25,MATCH(H22122,Origin_List,0)),"")</f>
        <v/>
      </c>
    </row>
    <row r="22123" spans="4:13">
      <c r="D22123" s="20" t="str">
        <f>IFERROR(VLOOKUP(H22123&amp;"|"&amp;I22123,Sheet3!$H$2:$N$150,5,0),"")</f>
        <v/>
      </c>
      <c r="M22123" s="20" t="str">
        <f>IFERROR(INDEX(Sheet3!$Q$2:$Q$25,MATCH(H22123,Origin_List,0)),"")</f>
        <v/>
      </c>
    </row>
    <row r="22124" spans="4:13">
      <c r="D22124" s="20" t="str">
        <f>IFERROR(VLOOKUP(H22124&amp;"|"&amp;I22124,Sheet3!$H$2:$N$150,5,0),"")</f>
        <v/>
      </c>
      <c r="M22124" s="20" t="str">
        <f>IFERROR(INDEX(Sheet3!$Q$2:$Q$25,MATCH(H22124,Origin_List,0)),"")</f>
        <v/>
      </c>
    </row>
    <row r="22125" spans="4:13">
      <c r="D22125" s="20" t="str">
        <f>IFERROR(VLOOKUP(H22125&amp;"|"&amp;I22125,Sheet3!$H$2:$N$150,5,0),"")</f>
        <v/>
      </c>
      <c r="M22125" s="20" t="str">
        <f>IFERROR(INDEX(Sheet3!$Q$2:$Q$25,MATCH(H22125,Origin_List,0)),"")</f>
        <v/>
      </c>
    </row>
    <row r="22126" spans="4:13">
      <c r="D22126" s="20" t="str">
        <f>IFERROR(VLOOKUP(H22126&amp;"|"&amp;I22126,Sheet3!$H$2:$N$150,5,0),"")</f>
        <v/>
      </c>
      <c r="M22126" s="20" t="str">
        <f>IFERROR(INDEX(Sheet3!$Q$2:$Q$25,MATCH(H22126,Origin_List,0)),"")</f>
        <v/>
      </c>
    </row>
    <row r="22127" spans="4:13">
      <c r="D22127" s="20" t="str">
        <f>IFERROR(VLOOKUP(H22127&amp;"|"&amp;I22127,Sheet3!$H$2:$N$150,5,0),"")</f>
        <v/>
      </c>
      <c r="M22127" s="20" t="str">
        <f>IFERROR(INDEX(Sheet3!$Q$2:$Q$25,MATCH(H22127,Origin_List,0)),"")</f>
        <v/>
      </c>
    </row>
    <row r="22128" spans="4:13">
      <c r="D22128" s="20" t="str">
        <f>IFERROR(VLOOKUP(H22128&amp;"|"&amp;I22128,Sheet3!$H$2:$N$150,5,0),"")</f>
        <v/>
      </c>
      <c r="M22128" s="20" t="str">
        <f>IFERROR(INDEX(Sheet3!$Q$2:$Q$25,MATCH(H22128,Origin_List,0)),"")</f>
        <v/>
      </c>
    </row>
    <row r="22129" spans="4:13">
      <c r="D22129" s="20" t="str">
        <f>IFERROR(VLOOKUP(H22129&amp;"|"&amp;I22129,Sheet3!$H$2:$N$150,5,0),"")</f>
        <v/>
      </c>
      <c r="M22129" s="20" t="str">
        <f>IFERROR(INDEX(Sheet3!$Q$2:$Q$25,MATCH(H22129,Origin_List,0)),"")</f>
        <v/>
      </c>
    </row>
    <row r="22130" spans="4:13">
      <c r="D22130" s="20" t="str">
        <f>IFERROR(VLOOKUP(H22130&amp;"|"&amp;I22130,Sheet3!$H$2:$N$150,5,0),"")</f>
        <v/>
      </c>
      <c r="M22130" s="20" t="str">
        <f>IFERROR(INDEX(Sheet3!$Q$2:$Q$25,MATCH(H22130,Origin_List,0)),"")</f>
        <v/>
      </c>
    </row>
    <row r="22131" spans="4:13">
      <c r="D22131" s="20" t="str">
        <f>IFERROR(VLOOKUP(H22131&amp;"|"&amp;I22131,Sheet3!$H$2:$N$150,5,0),"")</f>
        <v/>
      </c>
      <c r="M22131" s="20" t="str">
        <f>IFERROR(INDEX(Sheet3!$Q$2:$Q$25,MATCH(H22131,Origin_List,0)),"")</f>
        <v/>
      </c>
    </row>
    <row r="22132" spans="4:13">
      <c r="D22132" s="20" t="str">
        <f>IFERROR(VLOOKUP(H22132&amp;"|"&amp;I22132,Sheet3!$H$2:$N$150,5,0),"")</f>
        <v/>
      </c>
      <c r="M22132" s="20" t="str">
        <f>IFERROR(INDEX(Sheet3!$Q$2:$Q$25,MATCH(H22132,Origin_List,0)),"")</f>
        <v/>
      </c>
    </row>
    <row r="22133" spans="4:13">
      <c r="D22133" s="20" t="str">
        <f>IFERROR(VLOOKUP(H22133&amp;"|"&amp;I22133,Sheet3!$H$2:$N$150,5,0),"")</f>
        <v/>
      </c>
      <c r="M22133" s="20" t="str">
        <f>IFERROR(INDEX(Sheet3!$Q$2:$Q$25,MATCH(H22133,Origin_List,0)),"")</f>
        <v/>
      </c>
    </row>
    <row r="22134" spans="4:13">
      <c r="D22134" s="20" t="str">
        <f>IFERROR(VLOOKUP(H22134&amp;"|"&amp;I22134,Sheet3!$H$2:$N$150,5,0),"")</f>
        <v/>
      </c>
      <c r="M22134" s="20" t="str">
        <f>IFERROR(INDEX(Sheet3!$Q$2:$Q$25,MATCH(H22134,Origin_List,0)),"")</f>
        <v/>
      </c>
    </row>
    <row r="22135" spans="4:13">
      <c r="D22135" s="20" t="str">
        <f>IFERROR(VLOOKUP(H22135&amp;"|"&amp;I22135,Sheet3!$H$2:$N$150,5,0),"")</f>
        <v/>
      </c>
      <c r="M22135" s="20" t="str">
        <f>IFERROR(INDEX(Sheet3!$Q$2:$Q$25,MATCH(H22135,Origin_List,0)),"")</f>
        <v/>
      </c>
    </row>
    <row r="22136" spans="4:13">
      <c r="D22136" s="20" t="str">
        <f>IFERROR(VLOOKUP(H22136&amp;"|"&amp;I22136,Sheet3!$H$2:$N$150,5,0),"")</f>
        <v/>
      </c>
      <c r="M22136" s="20" t="str">
        <f>IFERROR(INDEX(Sheet3!$Q$2:$Q$25,MATCH(H22136,Origin_List,0)),"")</f>
        <v/>
      </c>
    </row>
    <row r="22137" spans="4:13">
      <c r="D22137" s="20" t="str">
        <f>IFERROR(VLOOKUP(H22137&amp;"|"&amp;I22137,Sheet3!$H$2:$N$150,5,0),"")</f>
        <v/>
      </c>
      <c r="M22137" s="20" t="str">
        <f>IFERROR(INDEX(Sheet3!$Q$2:$Q$25,MATCH(H22137,Origin_List,0)),"")</f>
        <v/>
      </c>
    </row>
    <row r="22138" spans="4:13">
      <c r="D22138" s="20" t="str">
        <f>IFERROR(VLOOKUP(H22138&amp;"|"&amp;I22138,Sheet3!$H$2:$N$150,5,0),"")</f>
        <v/>
      </c>
      <c r="M22138" s="20" t="str">
        <f>IFERROR(INDEX(Sheet3!$Q$2:$Q$25,MATCH(H22138,Origin_List,0)),"")</f>
        <v/>
      </c>
    </row>
    <row r="22139" spans="4:13">
      <c r="D22139" s="20" t="str">
        <f>IFERROR(VLOOKUP(H22139&amp;"|"&amp;I22139,Sheet3!$H$2:$N$150,5,0),"")</f>
        <v/>
      </c>
      <c r="M22139" s="20" t="str">
        <f>IFERROR(INDEX(Sheet3!$Q$2:$Q$25,MATCH(H22139,Origin_List,0)),"")</f>
        <v/>
      </c>
    </row>
    <row r="22140" spans="4:13">
      <c r="D22140" s="20" t="str">
        <f>IFERROR(VLOOKUP(H22140&amp;"|"&amp;I22140,Sheet3!$H$2:$N$150,5,0),"")</f>
        <v/>
      </c>
      <c r="M22140" s="20" t="str">
        <f>IFERROR(INDEX(Sheet3!$Q$2:$Q$25,MATCH(H22140,Origin_List,0)),"")</f>
        <v/>
      </c>
    </row>
    <row r="22141" spans="4:13">
      <c r="D22141" s="20" t="str">
        <f>IFERROR(VLOOKUP(H22141&amp;"|"&amp;I22141,Sheet3!$H$2:$N$150,5,0),"")</f>
        <v/>
      </c>
      <c r="M22141" s="20" t="str">
        <f>IFERROR(INDEX(Sheet3!$Q$2:$Q$25,MATCH(H22141,Origin_List,0)),"")</f>
        <v/>
      </c>
    </row>
    <row r="22142" spans="4:13">
      <c r="D22142" s="20" t="str">
        <f>IFERROR(VLOOKUP(H22142&amp;"|"&amp;I22142,Sheet3!$H$2:$N$150,5,0),"")</f>
        <v/>
      </c>
      <c r="M22142" s="20" t="str">
        <f>IFERROR(INDEX(Sheet3!$Q$2:$Q$25,MATCH(H22142,Origin_List,0)),"")</f>
        <v/>
      </c>
    </row>
    <row r="22143" spans="4:13">
      <c r="D22143" s="20" t="str">
        <f>IFERROR(VLOOKUP(H22143&amp;"|"&amp;I22143,Sheet3!$H$2:$N$150,5,0),"")</f>
        <v/>
      </c>
      <c r="M22143" s="20" t="str">
        <f>IFERROR(INDEX(Sheet3!$Q$2:$Q$25,MATCH(H22143,Origin_List,0)),"")</f>
        <v/>
      </c>
    </row>
    <row r="22144" spans="4:13">
      <c r="D22144" s="20" t="str">
        <f>IFERROR(VLOOKUP(H22144&amp;"|"&amp;I22144,Sheet3!$H$2:$N$150,5,0),"")</f>
        <v/>
      </c>
      <c r="M22144" s="20" t="str">
        <f>IFERROR(INDEX(Sheet3!$Q$2:$Q$25,MATCH(H22144,Origin_List,0)),"")</f>
        <v/>
      </c>
    </row>
    <row r="22145" spans="4:13">
      <c r="D22145" s="20" t="str">
        <f>IFERROR(VLOOKUP(H22145&amp;"|"&amp;I22145,Sheet3!$H$2:$N$150,5,0),"")</f>
        <v/>
      </c>
      <c r="M22145" s="20" t="str">
        <f>IFERROR(INDEX(Sheet3!$Q$2:$Q$25,MATCH(H22145,Origin_List,0)),"")</f>
        <v/>
      </c>
    </row>
    <row r="22146" spans="4:13">
      <c r="D22146" s="20" t="str">
        <f>IFERROR(VLOOKUP(H22146&amp;"|"&amp;I22146,Sheet3!$H$2:$N$150,5,0),"")</f>
        <v/>
      </c>
      <c r="M22146" s="20" t="str">
        <f>IFERROR(INDEX(Sheet3!$Q$2:$Q$25,MATCH(H22146,Origin_List,0)),"")</f>
        <v/>
      </c>
    </row>
    <row r="22147" spans="4:13">
      <c r="D22147" s="20" t="str">
        <f>IFERROR(VLOOKUP(H22147&amp;"|"&amp;I22147,Sheet3!$H$2:$N$150,5,0),"")</f>
        <v/>
      </c>
      <c r="M22147" s="20" t="str">
        <f>IFERROR(INDEX(Sheet3!$Q$2:$Q$25,MATCH(H22147,Origin_List,0)),"")</f>
        <v/>
      </c>
    </row>
    <row r="22148" spans="4:13">
      <c r="D22148" s="20" t="str">
        <f>IFERROR(VLOOKUP(H22148&amp;"|"&amp;I22148,Sheet3!$H$2:$N$150,5,0),"")</f>
        <v/>
      </c>
      <c r="M22148" s="20" t="str">
        <f>IFERROR(INDEX(Sheet3!$Q$2:$Q$25,MATCH(H22148,Origin_List,0)),"")</f>
        <v/>
      </c>
    </row>
    <row r="22149" spans="4:13">
      <c r="D22149" s="20" t="str">
        <f>IFERROR(VLOOKUP(H22149&amp;"|"&amp;I22149,Sheet3!$H$2:$N$150,5,0),"")</f>
        <v/>
      </c>
      <c r="M22149" s="20" t="str">
        <f>IFERROR(INDEX(Sheet3!$Q$2:$Q$25,MATCH(H22149,Origin_List,0)),"")</f>
        <v/>
      </c>
    </row>
    <row r="22150" spans="4:13">
      <c r="D22150" s="20" t="str">
        <f>IFERROR(VLOOKUP(H22150&amp;"|"&amp;I22150,Sheet3!$H$2:$N$150,5,0),"")</f>
        <v/>
      </c>
      <c r="M22150" s="20" t="str">
        <f>IFERROR(INDEX(Sheet3!$Q$2:$Q$25,MATCH(H22150,Origin_List,0)),"")</f>
        <v/>
      </c>
    </row>
    <row r="22151" spans="4:13">
      <c r="D22151" s="20" t="str">
        <f>IFERROR(VLOOKUP(H22151&amp;"|"&amp;I22151,Sheet3!$H$2:$N$150,5,0),"")</f>
        <v/>
      </c>
      <c r="M22151" s="20" t="str">
        <f>IFERROR(INDEX(Sheet3!$Q$2:$Q$25,MATCH(H22151,Origin_List,0)),"")</f>
        <v/>
      </c>
    </row>
    <row r="22152" spans="4:13">
      <c r="D22152" s="20" t="str">
        <f>IFERROR(VLOOKUP(H22152&amp;"|"&amp;I22152,Sheet3!$H$2:$N$150,5,0),"")</f>
        <v/>
      </c>
      <c r="M22152" s="20" t="str">
        <f>IFERROR(INDEX(Sheet3!$Q$2:$Q$25,MATCH(H22152,Origin_List,0)),"")</f>
        <v/>
      </c>
    </row>
    <row r="22153" spans="4:13">
      <c r="D22153" s="20" t="str">
        <f>IFERROR(VLOOKUP(H22153&amp;"|"&amp;I22153,Sheet3!$H$2:$N$150,5,0),"")</f>
        <v/>
      </c>
      <c r="M22153" s="20" t="str">
        <f>IFERROR(INDEX(Sheet3!$Q$2:$Q$25,MATCH(H22153,Origin_List,0)),"")</f>
        <v/>
      </c>
    </row>
    <row r="22154" spans="4:13">
      <c r="D22154" s="20" t="str">
        <f>IFERROR(VLOOKUP(H22154&amp;"|"&amp;I22154,Sheet3!$H$2:$N$150,5,0),"")</f>
        <v/>
      </c>
      <c r="M22154" s="20" t="str">
        <f>IFERROR(INDEX(Sheet3!$Q$2:$Q$25,MATCH(H22154,Origin_List,0)),"")</f>
        <v/>
      </c>
    </row>
    <row r="22155" spans="4:13">
      <c r="D22155" s="20" t="str">
        <f>IFERROR(VLOOKUP(H22155&amp;"|"&amp;I22155,Sheet3!$H$2:$N$150,5,0),"")</f>
        <v/>
      </c>
      <c r="M22155" s="20" t="str">
        <f>IFERROR(INDEX(Sheet3!$Q$2:$Q$25,MATCH(H22155,Origin_List,0)),"")</f>
        <v/>
      </c>
    </row>
    <row r="22156" spans="4:13">
      <c r="D22156" s="20" t="str">
        <f>IFERROR(VLOOKUP(H22156&amp;"|"&amp;I22156,Sheet3!$H$2:$N$150,5,0),"")</f>
        <v/>
      </c>
      <c r="M22156" s="20" t="str">
        <f>IFERROR(INDEX(Sheet3!$Q$2:$Q$25,MATCH(H22156,Origin_List,0)),"")</f>
        <v/>
      </c>
    </row>
    <row r="22157" spans="4:13">
      <c r="D22157" s="20" t="str">
        <f>IFERROR(VLOOKUP(H22157&amp;"|"&amp;I22157,Sheet3!$H$2:$N$150,5,0),"")</f>
        <v/>
      </c>
      <c r="M22157" s="20" t="str">
        <f>IFERROR(INDEX(Sheet3!$Q$2:$Q$25,MATCH(H22157,Origin_List,0)),"")</f>
        <v/>
      </c>
    </row>
    <row r="22158" spans="4:13">
      <c r="D22158" s="20" t="str">
        <f>IFERROR(VLOOKUP(H22158&amp;"|"&amp;I22158,Sheet3!$H$2:$N$150,5,0),"")</f>
        <v/>
      </c>
      <c r="M22158" s="20" t="str">
        <f>IFERROR(INDEX(Sheet3!$Q$2:$Q$25,MATCH(H22158,Origin_List,0)),"")</f>
        <v/>
      </c>
    </row>
    <row r="22159" spans="4:13">
      <c r="D22159" s="20" t="str">
        <f>IFERROR(VLOOKUP(H22159&amp;"|"&amp;I22159,Sheet3!$H$2:$N$150,5,0),"")</f>
        <v/>
      </c>
      <c r="M22159" s="20" t="str">
        <f>IFERROR(INDEX(Sheet3!$Q$2:$Q$25,MATCH(H22159,Origin_List,0)),"")</f>
        <v/>
      </c>
    </row>
    <row r="22160" spans="4:13">
      <c r="D22160" s="20" t="str">
        <f>IFERROR(VLOOKUP(H22160&amp;"|"&amp;I22160,Sheet3!$H$2:$N$150,5,0),"")</f>
        <v/>
      </c>
      <c r="M22160" s="20" t="str">
        <f>IFERROR(INDEX(Sheet3!$Q$2:$Q$25,MATCH(H22160,Origin_List,0)),"")</f>
        <v/>
      </c>
    </row>
    <row r="22161" spans="4:13">
      <c r="D22161" s="20" t="str">
        <f>IFERROR(VLOOKUP(H22161&amp;"|"&amp;I22161,Sheet3!$H$2:$N$150,5,0),"")</f>
        <v/>
      </c>
      <c r="M22161" s="20" t="str">
        <f>IFERROR(INDEX(Sheet3!$Q$2:$Q$25,MATCH(H22161,Origin_List,0)),"")</f>
        <v/>
      </c>
    </row>
    <row r="22162" spans="4:13">
      <c r="D22162" s="20" t="str">
        <f>IFERROR(VLOOKUP(H22162&amp;"|"&amp;I22162,Sheet3!$H$2:$N$150,5,0),"")</f>
        <v/>
      </c>
      <c r="M22162" s="20" t="str">
        <f>IFERROR(INDEX(Sheet3!$Q$2:$Q$25,MATCH(H22162,Origin_List,0)),"")</f>
        <v/>
      </c>
    </row>
    <row r="22163" spans="4:13">
      <c r="D22163" s="20" t="str">
        <f>IFERROR(VLOOKUP(H22163&amp;"|"&amp;I22163,Sheet3!$H$2:$N$150,5,0),"")</f>
        <v/>
      </c>
      <c r="M22163" s="20" t="str">
        <f>IFERROR(INDEX(Sheet3!$Q$2:$Q$25,MATCH(H22163,Origin_List,0)),"")</f>
        <v/>
      </c>
    </row>
    <row r="22164" spans="4:13">
      <c r="D22164" s="20" t="str">
        <f>IFERROR(VLOOKUP(H22164&amp;"|"&amp;I22164,Sheet3!$H$2:$N$150,5,0),"")</f>
        <v/>
      </c>
      <c r="M22164" s="20" t="str">
        <f>IFERROR(INDEX(Sheet3!$Q$2:$Q$25,MATCH(H22164,Origin_List,0)),"")</f>
        <v/>
      </c>
    </row>
    <row r="22165" spans="4:13">
      <c r="D22165" s="20" t="str">
        <f>IFERROR(VLOOKUP(H22165&amp;"|"&amp;I22165,Sheet3!$H$2:$N$150,5,0),"")</f>
        <v/>
      </c>
      <c r="M22165" s="20" t="str">
        <f>IFERROR(INDEX(Sheet3!$Q$2:$Q$25,MATCH(H22165,Origin_List,0)),"")</f>
        <v/>
      </c>
    </row>
    <row r="22166" spans="4:13">
      <c r="D22166" s="20" t="str">
        <f>IFERROR(VLOOKUP(H22166&amp;"|"&amp;I22166,Sheet3!$H$2:$N$150,5,0),"")</f>
        <v/>
      </c>
      <c r="M22166" s="20" t="str">
        <f>IFERROR(INDEX(Sheet3!$Q$2:$Q$25,MATCH(H22166,Origin_List,0)),"")</f>
        <v/>
      </c>
    </row>
    <row r="22167" spans="4:13">
      <c r="D22167" s="20" t="str">
        <f>IFERROR(VLOOKUP(H22167&amp;"|"&amp;I22167,Sheet3!$H$2:$N$150,5,0),"")</f>
        <v/>
      </c>
      <c r="M22167" s="20" t="str">
        <f>IFERROR(INDEX(Sheet3!$Q$2:$Q$25,MATCH(H22167,Origin_List,0)),"")</f>
        <v/>
      </c>
    </row>
    <row r="22168" spans="4:13">
      <c r="D22168" s="20" t="str">
        <f>IFERROR(VLOOKUP(H22168&amp;"|"&amp;I22168,Sheet3!$H$2:$N$150,5,0),"")</f>
        <v/>
      </c>
      <c r="M22168" s="20" t="str">
        <f>IFERROR(INDEX(Sheet3!$Q$2:$Q$25,MATCH(H22168,Origin_List,0)),"")</f>
        <v/>
      </c>
    </row>
    <row r="22169" spans="4:13">
      <c r="D22169" s="20" t="str">
        <f>IFERROR(VLOOKUP(H22169&amp;"|"&amp;I22169,Sheet3!$H$2:$N$150,5,0),"")</f>
        <v/>
      </c>
      <c r="M22169" s="20" t="str">
        <f>IFERROR(INDEX(Sheet3!$Q$2:$Q$25,MATCH(H22169,Origin_List,0)),"")</f>
        <v/>
      </c>
    </row>
    <row r="22170" spans="4:13">
      <c r="D22170" s="20" t="str">
        <f>IFERROR(VLOOKUP(H22170&amp;"|"&amp;I22170,Sheet3!$H$2:$N$150,5,0),"")</f>
        <v/>
      </c>
      <c r="M22170" s="20" t="str">
        <f>IFERROR(INDEX(Sheet3!$Q$2:$Q$25,MATCH(H22170,Origin_List,0)),"")</f>
        <v/>
      </c>
    </row>
    <row r="22171" spans="4:13">
      <c r="D22171" s="20" t="str">
        <f>IFERROR(VLOOKUP(H22171&amp;"|"&amp;I22171,Sheet3!$H$2:$N$150,5,0),"")</f>
        <v/>
      </c>
      <c r="M22171" s="20" t="str">
        <f>IFERROR(INDEX(Sheet3!$Q$2:$Q$25,MATCH(H22171,Origin_List,0)),"")</f>
        <v/>
      </c>
    </row>
    <row r="22172" spans="4:13">
      <c r="D22172" s="20" t="str">
        <f>IFERROR(VLOOKUP(H22172&amp;"|"&amp;I22172,Sheet3!$H$2:$N$150,5,0),"")</f>
        <v/>
      </c>
      <c r="M22172" s="20" t="str">
        <f>IFERROR(INDEX(Sheet3!$Q$2:$Q$25,MATCH(H22172,Origin_List,0)),"")</f>
        <v/>
      </c>
    </row>
    <row r="22173" spans="4:13">
      <c r="D22173" s="20" t="str">
        <f>IFERROR(VLOOKUP(H22173&amp;"|"&amp;I22173,Sheet3!$H$2:$N$150,5,0),"")</f>
        <v/>
      </c>
      <c r="M22173" s="20" t="str">
        <f>IFERROR(INDEX(Sheet3!$Q$2:$Q$25,MATCH(H22173,Origin_List,0)),"")</f>
        <v/>
      </c>
    </row>
    <row r="22174" spans="4:13">
      <c r="D22174" s="20" t="str">
        <f>IFERROR(VLOOKUP(H22174&amp;"|"&amp;I22174,Sheet3!$H$2:$N$150,5,0),"")</f>
        <v/>
      </c>
      <c r="M22174" s="20" t="str">
        <f>IFERROR(INDEX(Sheet3!$Q$2:$Q$25,MATCH(H22174,Origin_List,0)),"")</f>
        <v/>
      </c>
    </row>
    <row r="22175" spans="4:13">
      <c r="D22175" s="20" t="str">
        <f>IFERROR(VLOOKUP(H22175&amp;"|"&amp;I22175,Sheet3!$H$2:$N$150,5,0),"")</f>
        <v/>
      </c>
      <c r="M22175" s="20" t="str">
        <f>IFERROR(INDEX(Sheet3!$Q$2:$Q$25,MATCH(H22175,Origin_List,0)),"")</f>
        <v/>
      </c>
    </row>
    <row r="22176" spans="4:13">
      <c r="D22176" s="20" t="str">
        <f>IFERROR(VLOOKUP(H22176&amp;"|"&amp;I22176,Sheet3!$H$2:$N$150,5,0),"")</f>
        <v/>
      </c>
      <c r="M22176" s="20" t="str">
        <f>IFERROR(INDEX(Sheet3!$Q$2:$Q$25,MATCH(H22176,Origin_List,0)),"")</f>
        <v/>
      </c>
    </row>
    <row r="22177" spans="4:13">
      <c r="D22177" s="20" t="str">
        <f>IFERROR(VLOOKUP(H22177&amp;"|"&amp;I22177,Sheet3!$H$2:$N$150,5,0),"")</f>
        <v/>
      </c>
      <c r="M22177" s="20" t="str">
        <f>IFERROR(INDEX(Sheet3!$Q$2:$Q$25,MATCH(H22177,Origin_List,0)),"")</f>
        <v/>
      </c>
    </row>
    <row r="22178" spans="4:13">
      <c r="D22178" s="20" t="str">
        <f>IFERROR(VLOOKUP(H22178&amp;"|"&amp;I22178,Sheet3!$H$2:$N$150,5,0),"")</f>
        <v/>
      </c>
      <c r="M22178" s="20" t="str">
        <f>IFERROR(INDEX(Sheet3!$Q$2:$Q$25,MATCH(H22178,Origin_List,0)),"")</f>
        <v/>
      </c>
    </row>
    <row r="22179" spans="4:13">
      <c r="D22179" s="20" t="str">
        <f>IFERROR(VLOOKUP(H22179&amp;"|"&amp;I22179,Sheet3!$H$2:$N$150,5,0),"")</f>
        <v/>
      </c>
      <c r="M22179" s="20" t="str">
        <f>IFERROR(INDEX(Sheet3!$Q$2:$Q$25,MATCH(H22179,Origin_List,0)),"")</f>
        <v/>
      </c>
    </row>
    <row r="22180" spans="4:13">
      <c r="D22180" s="20" t="str">
        <f>IFERROR(VLOOKUP(H22180&amp;"|"&amp;I22180,Sheet3!$H$2:$N$150,5,0),"")</f>
        <v/>
      </c>
      <c r="M22180" s="20" t="str">
        <f>IFERROR(INDEX(Sheet3!$Q$2:$Q$25,MATCH(H22180,Origin_List,0)),"")</f>
        <v/>
      </c>
    </row>
    <row r="22181" spans="4:13">
      <c r="D22181" s="20" t="str">
        <f>IFERROR(VLOOKUP(H22181&amp;"|"&amp;I22181,Sheet3!$H$2:$N$150,5,0),"")</f>
        <v/>
      </c>
      <c r="M22181" s="20" t="str">
        <f>IFERROR(INDEX(Sheet3!$Q$2:$Q$25,MATCH(H22181,Origin_List,0)),"")</f>
        <v/>
      </c>
    </row>
    <row r="22182" spans="4:13">
      <c r="D22182" s="20" t="str">
        <f>IFERROR(VLOOKUP(H22182&amp;"|"&amp;I22182,Sheet3!$H$2:$N$150,5,0),"")</f>
        <v/>
      </c>
      <c r="M22182" s="20" t="str">
        <f>IFERROR(INDEX(Sheet3!$Q$2:$Q$25,MATCH(H22182,Origin_List,0)),"")</f>
        <v/>
      </c>
    </row>
    <row r="22183" spans="4:13">
      <c r="D22183" s="20" t="str">
        <f>IFERROR(VLOOKUP(H22183&amp;"|"&amp;I22183,Sheet3!$H$2:$N$150,5,0),"")</f>
        <v/>
      </c>
      <c r="M22183" s="20" t="str">
        <f>IFERROR(INDEX(Sheet3!$Q$2:$Q$25,MATCH(H22183,Origin_List,0)),"")</f>
        <v/>
      </c>
    </row>
    <row r="22184" spans="4:13">
      <c r="D22184" s="20" t="str">
        <f>IFERROR(VLOOKUP(H22184&amp;"|"&amp;I22184,Sheet3!$H$2:$N$150,5,0),"")</f>
        <v/>
      </c>
      <c r="M22184" s="20" t="str">
        <f>IFERROR(INDEX(Sheet3!$Q$2:$Q$25,MATCH(H22184,Origin_List,0)),"")</f>
        <v/>
      </c>
    </row>
    <row r="22185" spans="4:13">
      <c r="D22185" s="20" t="str">
        <f>IFERROR(VLOOKUP(H22185&amp;"|"&amp;I22185,Sheet3!$H$2:$N$150,5,0),"")</f>
        <v/>
      </c>
      <c r="M22185" s="20" t="str">
        <f>IFERROR(INDEX(Sheet3!$Q$2:$Q$25,MATCH(H22185,Origin_List,0)),"")</f>
        <v/>
      </c>
    </row>
    <row r="22186" spans="4:13">
      <c r="D22186" s="20" t="str">
        <f>IFERROR(VLOOKUP(H22186&amp;"|"&amp;I22186,Sheet3!$H$2:$N$150,5,0),"")</f>
        <v/>
      </c>
      <c r="M22186" s="20" t="str">
        <f>IFERROR(INDEX(Sheet3!$Q$2:$Q$25,MATCH(H22186,Origin_List,0)),"")</f>
        <v/>
      </c>
    </row>
    <row r="22187" spans="4:13">
      <c r="D22187" s="20" t="str">
        <f>IFERROR(VLOOKUP(H22187&amp;"|"&amp;I22187,Sheet3!$H$2:$N$150,5,0),"")</f>
        <v/>
      </c>
      <c r="M22187" s="20" t="str">
        <f>IFERROR(INDEX(Sheet3!$Q$2:$Q$25,MATCH(H22187,Origin_List,0)),"")</f>
        <v/>
      </c>
    </row>
    <row r="22188" spans="4:13">
      <c r="D22188" s="20" t="str">
        <f>IFERROR(VLOOKUP(H22188&amp;"|"&amp;I22188,Sheet3!$H$2:$N$150,5,0),"")</f>
        <v/>
      </c>
      <c r="M22188" s="20" t="str">
        <f>IFERROR(INDEX(Sheet3!$Q$2:$Q$25,MATCH(H22188,Origin_List,0)),"")</f>
        <v/>
      </c>
    </row>
    <row r="22189" spans="4:13">
      <c r="D22189" s="20" t="str">
        <f>IFERROR(VLOOKUP(H22189&amp;"|"&amp;I22189,Sheet3!$H$2:$N$150,5,0),"")</f>
        <v/>
      </c>
      <c r="M22189" s="20" t="str">
        <f>IFERROR(INDEX(Sheet3!$Q$2:$Q$25,MATCH(H22189,Origin_List,0)),"")</f>
        <v/>
      </c>
    </row>
    <row r="22190" spans="4:13">
      <c r="D22190" s="20" t="str">
        <f>IFERROR(VLOOKUP(H22190&amp;"|"&amp;I22190,Sheet3!$H$2:$N$150,5,0),"")</f>
        <v/>
      </c>
      <c r="M22190" s="20" t="str">
        <f>IFERROR(INDEX(Sheet3!$Q$2:$Q$25,MATCH(H22190,Origin_List,0)),"")</f>
        <v/>
      </c>
    </row>
    <row r="22191" spans="4:13">
      <c r="D22191" s="20" t="str">
        <f>IFERROR(VLOOKUP(H22191&amp;"|"&amp;I22191,Sheet3!$H$2:$N$150,5,0),"")</f>
        <v/>
      </c>
      <c r="M22191" s="20" t="str">
        <f>IFERROR(INDEX(Sheet3!$Q$2:$Q$25,MATCH(H22191,Origin_List,0)),"")</f>
        <v/>
      </c>
    </row>
    <row r="22192" spans="4:13">
      <c r="D22192" s="20" t="str">
        <f>IFERROR(VLOOKUP(H22192&amp;"|"&amp;I22192,Sheet3!$H$2:$N$150,5,0),"")</f>
        <v/>
      </c>
      <c r="M22192" s="20" t="str">
        <f>IFERROR(INDEX(Sheet3!$Q$2:$Q$25,MATCH(H22192,Origin_List,0)),"")</f>
        <v/>
      </c>
    </row>
    <row r="22193" spans="4:13">
      <c r="D22193" s="20" t="str">
        <f>IFERROR(VLOOKUP(H22193&amp;"|"&amp;I22193,Sheet3!$H$2:$N$150,5,0),"")</f>
        <v/>
      </c>
      <c r="M22193" s="20" t="str">
        <f>IFERROR(INDEX(Sheet3!$Q$2:$Q$25,MATCH(H22193,Origin_List,0)),"")</f>
        <v/>
      </c>
    </row>
    <row r="22194" spans="4:13">
      <c r="D22194" s="20" t="str">
        <f>IFERROR(VLOOKUP(H22194&amp;"|"&amp;I22194,Sheet3!$H$2:$N$150,5,0),"")</f>
        <v/>
      </c>
      <c r="M22194" s="20" t="str">
        <f>IFERROR(INDEX(Sheet3!$Q$2:$Q$25,MATCH(H22194,Origin_List,0)),"")</f>
        <v/>
      </c>
    </row>
    <row r="22195" spans="4:13">
      <c r="D22195" s="20" t="str">
        <f>IFERROR(VLOOKUP(H22195&amp;"|"&amp;I22195,Sheet3!$H$2:$N$150,5,0),"")</f>
        <v/>
      </c>
      <c r="M22195" s="20" t="str">
        <f>IFERROR(INDEX(Sheet3!$Q$2:$Q$25,MATCH(H22195,Origin_List,0)),"")</f>
        <v/>
      </c>
    </row>
    <row r="22196" spans="4:13">
      <c r="D22196" s="20" t="str">
        <f>IFERROR(VLOOKUP(H22196&amp;"|"&amp;I22196,Sheet3!$H$2:$N$150,5,0),"")</f>
        <v/>
      </c>
      <c r="M22196" s="20" t="str">
        <f>IFERROR(INDEX(Sheet3!$Q$2:$Q$25,MATCH(H22196,Origin_List,0)),"")</f>
        <v/>
      </c>
    </row>
    <row r="22197" spans="4:13">
      <c r="D22197" s="20" t="str">
        <f>IFERROR(VLOOKUP(H22197&amp;"|"&amp;I22197,Sheet3!$H$2:$N$150,5,0),"")</f>
        <v/>
      </c>
      <c r="M22197" s="20" t="str">
        <f>IFERROR(INDEX(Sheet3!$Q$2:$Q$25,MATCH(H22197,Origin_List,0)),"")</f>
        <v/>
      </c>
    </row>
    <row r="22198" spans="4:13">
      <c r="D22198" s="20" t="str">
        <f>IFERROR(VLOOKUP(H22198&amp;"|"&amp;I22198,Sheet3!$H$2:$N$150,5,0),"")</f>
        <v/>
      </c>
      <c r="M22198" s="20" t="str">
        <f>IFERROR(INDEX(Sheet3!$Q$2:$Q$25,MATCH(H22198,Origin_List,0)),"")</f>
        <v/>
      </c>
    </row>
    <row r="22199" spans="4:13">
      <c r="D22199" s="20" t="str">
        <f>IFERROR(VLOOKUP(H22199&amp;"|"&amp;I22199,Sheet3!$H$2:$N$150,5,0),"")</f>
        <v/>
      </c>
      <c r="M22199" s="20" t="str">
        <f>IFERROR(INDEX(Sheet3!$Q$2:$Q$25,MATCH(H22199,Origin_List,0)),"")</f>
        <v/>
      </c>
    </row>
    <row r="22200" spans="4:13">
      <c r="D22200" s="20" t="str">
        <f>IFERROR(VLOOKUP(H22200&amp;"|"&amp;I22200,Sheet3!$H$2:$N$150,5,0),"")</f>
        <v/>
      </c>
      <c r="M22200" s="20" t="str">
        <f>IFERROR(INDEX(Sheet3!$Q$2:$Q$25,MATCH(H22200,Origin_List,0)),"")</f>
        <v/>
      </c>
    </row>
    <row r="22201" spans="4:13">
      <c r="D22201" s="20" t="str">
        <f>IFERROR(VLOOKUP(H22201&amp;"|"&amp;I22201,Sheet3!$H$2:$N$150,5,0),"")</f>
        <v/>
      </c>
      <c r="M22201" s="20" t="str">
        <f>IFERROR(INDEX(Sheet3!$Q$2:$Q$25,MATCH(H22201,Origin_List,0)),"")</f>
        <v/>
      </c>
    </row>
    <row r="22202" spans="4:13">
      <c r="D22202" s="20" t="str">
        <f>IFERROR(VLOOKUP(H22202&amp;"|"&amp;I22202,Sheet3!$H$2:$N$150,5,0),"")</f>
        <v/>
      </c>
      <c r="M22202" s="20" t="str">
        <f>IFERROR(INDEX(Sheet3!$Q$2:$Q$25,MATCH(H22202,Origin_List,0)),"")</f>
        <v/>
      </c>
    </row>
    <row r="22203" spans="4:13">
      <c r="D22203" s="20" t="str">
        <f>IFERROR(VLOOKUP(H22203&amp;"|"&amp;I22203,Sheet3!$H$2:$N$150,5,0),"")</f>
        <v/>
      </c>
      <c r="M22203" s="20" t="str">
        <f>IFERROR(INDEX(Sheet3!$Q$2:$Q$25,MATCH(H22203,Origin_List,0)),"")</f>
        <v/>
      </c>
    </row>
    <row r="22204" spans="4:13">
      <c r="D22204" s="20" t="str">
        <f>IFERROR(VLOOKUP(H22204&amp;"|"&amp;I22204,Sheet3!$H$2:$N$150,5,0),"")</f>
        <v/>
      </c>
      <c r="M22204" s="20" t="str">
        <f>IFERROR(INDEX(Sheet3!$Q$2:$Q$25,MATCH(H22204,Origin_List,0)),"")</f>
        <v/>
      </c>
    </row>
    <row r="22205" spans="4:13">
      <c r="D22205" s="20" t="str">
        <f>IFERROR(VLOOKUP(H22205&amp;"|"&amp;I22205,Sheet3!$H$2:$N$150,5,0),"")</f>
        <v/>
      </c>
      <c r="M22205" s="20" t="str">
        <f>IFERROR(INDEX(Sheet3!$Q$2:$Q$25,MATCH(H22205,Origin_List,0)),"")</f>
        <v/>
      </c>
    </row>
    <row r="22206" spans="4:13">
      <c r="D22206" s="20" t="str">
        <f>IFERROR(VLOOKUP(H22206&amp;"|"&amp;I22206,Sheet3!$H$2:$N$150,5,0),"")</f>
        <v/>
      </c>
      <c r="M22206" s="20" t="str">
        <f>IFERROR(INDEX(Sheet3!$Q$2:$Q$25,MATCH(H22206,Origin_List,0)),"")</f>
        <v/>
      </c>
    </row>
    <row r="22207" spans="4:13">
      <c r="D22207" s="20" t="str">
        <f>IFERROR(VLOOKUP(H22207&amp;"|"&amp;I22207,Sheet3!$H$2:$N$150,5,0),"")</f>
        <v/>
      </c>
      <c r="M22207" s="20" t="str">
        <f>IFERROR(INDEX(Sheet3!$Q$2:$Q$25,MATCH(H22207,Origin_List,0)),"")</f>
        <v/>
      </c>
    </row>
    <row r="22208" spans="4:13">
      <c r="D22208" s="20" t="str">
        <f>IFERROR(VLOOKUP(H22208&amp;"|"&amp;I22208,Sheet3!$H$2:$N$150,5,0),"")</f>
        <v/>
      </c>
      <c r="M22208" s="20" t="str">
        <f>IFERROR(INDEX(Sheet3!$Q$2:$Q$25,MATCH(H22208,Origin_List,0)),"")</f>
        <v/>
      </c>
    </row>
    <row r="22209" spans="4:13">
      <c r="D22209" s="20" t="str">
        <f>IFERROR(VLOOKUP(H22209&amp;"|"&amp;I22209,Sheet3!$H$2:$N$150,5,0),"")</f>
        <v/>
      </c>
      <c r="M22209" s="20" t="str">
        <f>IFERROR(INDEX(Sheet3!$Q$2:$Q$25,MATCH(H22209,Origin_List,0)),"")</f>
        <v/>
      </c>
    </row>
    <row r="22210" spans="4:13">
      <c r="D22210" s="20" t="str">
        <f>IFERROR(VLOOKUP(H22210&amp;"|"&amp;I22210,Sheet3!$H$2:$N$150,5,0),"")</f>
        <v/>
      </c>
      <c r="M22210" s="20" t="str">
        <f>IFERROR(INDEX(Sheet3!$Q$2:$Q$25,MATCH(H22210,Origin_List,0)),"")</f>
        <v/>
      </c>
    </row>
    <row r="22211" spans="4:13">
      <c r="D22211" s="20" t="str">
        <f>IFERROR(VLOOKUP(H22211&amp;"|"&amp;I22211,Sheet3!$H$2:$N$150,5,0),"")</f>
        <v/>
      </c>
      <c r="M22211" s="20" t="str">
        <f>IFERROR(INDEX(Sheet3!$Q$2:$Q$25,MATCH(H22211,Origin_List,0)),"")</f>
        <v/>
      </c>
    </row>
    <row r="22212" spans="4:13">
      <c r="D22212" s="20" t="str">
        <f>IFERROR(VLOOKUP(H22212&amp;"|"&amp;I22212,Sheet3!$H$2:$N$150,5,0),"")</f>
        <v/>
      </c>
      <c r="M22212" s="20" t="str">
        <f>IFERROR(INDEX(Sheet3!$Q$2:$Q$25,MATCH(H22212,Origin_List,0)),"")</f>
        <v/>
      </c>
    </row>
    <row r="22213" spans="4:13">
      <c r="D22213" s="20" t="str">
        <f>IFERROR(VLOOKUP(H22213&amp;"|"&amp;I22213,Sheet3!$H$2:$N$150,5,0),"")</f>
        <v/>
      </c>
      <c r="M22213" s="20" t="str">
        <f>IFERROR(INDEX(Sheet3!$Q$2:$Q$25,MATCH(H22213,Origin_List,0)),"")</f>
        <v/>
      </c>
    </row>
    <row r="22214" spans="4:13">
      <c r="D22214" s="20" t="str">
        <f>IFERROR(VLOOKUP(H22214&amp;"|"&amp;I22214,Sheet3!$H$2:$N$150,5,0),"")</f>
        <v/>
      </c>
      <c r="M22214" s="20" t="str">
        <f>IFERROR(INDEX(Sheet3!$Q$2:$Q$25,MATCH(H22214,Origin_List,0)),"")</f>
        <v/>
      </c>
    </row>
    <row r="22215" spans="4:13">
      <c r="D22215" s="20" t="str">
        <f>IFERROR(VLOOKUP(H22215&amp;"|"&amp;I22215,Sheet3!$H$2:$N$150,5,0),"")</f>
        <v/>
      </c>
      <c r="M22215" s="20" t="str">
        <f>IFERROR(INDEX(Sheet3!$Q$2:$Q$25,MATCH(H22215,Origin_List,0)),"")</f>
        <v/>
      </c>
    </row>
    <row r="22216" spans="4:13">
      <c r="D22216" s="20" t="str">
        <f>IFERROR(VLOOKUP(H22216&amp;"|"&amp;I22216,Sheet3!$H$2:$N$150,5,0),"")</f>
        <v/>
      </c>
      <c r="M22216" s="20" t="str">
        <f>IFERROR(INDEX(Sheet3!$Q$2:$Q$25,MATCH(H22216,Origin_List,0)),"")</f>
        <v/>
      </c>
    </row>
    <row r="22217" spans="4:13">
      <c r="D22217" s="20" t="str">
        <f>IFERROR(VLOOKUP(H22217&amp;"|"&amp;I22217,Sheet3!$H$2:$N$150,5,0),"")</f>
        <v/>
      </c>
      <c r="M22217" s="20" t="str">
        <f>IFERROR(INDEX(Sheet3!$Q$2:$Q$25,MATCH(H22217,Origin_List,0)),"")</f>
        <v/>
      </c>
    </row>
    <row r="22218" spans="4:13">
      <c r="D22218" s="20" t="str">
        <f>IFERROR(VLOOKUP(H22218&amp;"|"&amp;I22218,Sheet3!$H$2:$N$150,5,0),"")</f>
        <v/>
      </c>
      <c r="M22218" s="20" t="str">
        <f>IFERROR(INDEX(Sheet3!$Q$2:$Q$25,MATCH(H22218,Origin_List,0)),"")</f>
        <v/>
      </c>
    </row>
    <row r="22219" spans="4:13">
      <c r="D22219" s="20" t="str">
        <f>IFERROR(VLOOKUP(H22219&amp;"|"&amp;I22219,Sheet3!$H$2:$N$150,5,0),"")</f>
        <v/>
      </c>
      <c r="M22219" s="20" t="str">
        <f>IFERROR(INDEX(Sheet3!$Q$2:$Q$25,MATCH(H22219,Origin_List,0)),"")</f>
        <v/>
      </c>
    </row>
    <row r="22220" spans="4:13">
      <c r="D22220" s="20" t="str">
        <f>IFERROR(VLOOKUP(H22220&amp;"|"&amp;I22220,Sheet3!$H$2:$N$150,5,0),"")</f>
        <v/>
      </c>
      <c r="M22220" s="20" t="str">
        <f>IFERROR(INDEX(Sheet3!$Q$2:$Q$25,MATCH(H22220,Origin_List,0)),"")</f>
        <v/>
      </c>
    </row>
    <row r="22221" spans="4:13">
      <c r="D22221" s="20" t="str">
        <f>IFERROR(VLOOKUP(H22221&amp;"|"&amp;I22221,Sheet3!$H$2:$N$150,5,0),"")</f>
        <v/>
      </c>
      <c r="M22221" s="20" t="str">
        <f>IFERROR(INDEX(Sheet3!$Q$2:$Q$25,MATCH(H22221,Origin_List,0)),"")</f>
        <v/>
      </c>
    </row>
    <row r="22222" spans="4:13">
      <c r="D22222" s="20" t="str">
        <f>IFERROR(VLOOKUP(H22222&amp;"|"&amp;I22222,Sheet3!$H$2:$N$150,5,0),"")</f>
        <v/>
      </c>
      <c r="M22222" s="20" t="str">
        <f>IFERROR(INDEX(Sheet3!$Q$2:$Q$25,MATCH(H22222,Origin_List,0)),"")</f>
        <v/>
      </c>
    </row>
    <row r="22223" spans="4:13">
      <c r="D22223" s="20" t="str">
        <f>IFERROR(VLOOKUP(H22223&amp;"|"&amp;I22223,Sheet3!$H$2:$N$150,5,0),"")</f>
        <v/>
      </c>
      <c r="M22223" s="20" t="str">
        <f>IFERROR(INDEX(Sheet3!$Q$2:$Q$25,MATCH(H22223,Origin_List,0)),"")</f>
        <v/>
      </c>
    </row>
    <row r="22224" spans="4:13">
      <c r="D22224" s="20" t="str">
        <f>IFERROR(VLOOKUP(H22224&amp;"|"&amp;I22224,Sheet3!$H$2:$N$150,5,0),"")</f>
        <v/>
      </c>
      <c r="M22224" s="20" t="str">
        <f>IFERROR(INDEX(Sheet3!$Q$2:$Q$25,MATCH(H22224,Origin_List,0)),"")</f>
        <v/>
      </c>
    </row>
    <row r="22225" spans="4:13">
      <c r="D22225" s="20" t="str">
        <f>IFERROR(VLOOKUP(H22225&amp;"|"&amp;I22225,Sheet3!$H$2:$N$150,5,0),"")</f>
        <v/>
      </c>
      <c r="M22225" s="20" t="str">
        <f>IFERROR(INDEX(Sheet3!$Q$2:$Q$25,MATCH(H22225,Origin_List,0)),"")</f>
        <v/>
      </c>
    </row>
    <row r="22226" spans="4:13">
      <c r="D22226" s="20" t="str">
        <f>IFERROR(VLOOKUP(H22226&amp;"|"&amp;I22226,Sheet3!$H$2:$N$150,5,0),"")</f>
        <v/>
      </c>
      <c r="M22226" s="20" t="str">
        <f>IFERROR(INDEX(Sheet3!$Q$2:$Q$25,MATCH(H22226,Origin_List,0)),"")</f>
        <v/>
      </c>
    </row>
    <row r="22227" spans="4:13">
      <c r="D22227" s="20" t="str">
        <f>IFERROR(VLOOKUP(H22227&amp;"|"&amp;I22227,Sheet3!$H$2:$N$150,5,0),"")</f>
        <v/>
      </c>
      <c r="M22227" s="20" t="str">
        <f>IFERROR(INDEX(Sheet3!$Q$2:$Q$25,MATCH(H22227,Origin_List,0)),"")</f>
        <v/>
      </c>
    </row>
    <row r="22228" spans="4:13">
      <c r="D22228" s="20" t="str">
        <f>IFERROR(VLOOKUP(H22228&amp;"|"&amp;I22228,Sheet3!$H$2:$N$150,5,0),"")</f>
        <v/>
      </c>
      <c r="M22228" s="20" t="str">
        <f>IFERROR(INDEX(Sheet3!$Q$2:$Q$25,MATCH(H22228,Origin_List,0)),"")</f>
        <v/>
      </c>
    </row>
    <row r="22229" spans="4:13">
      <c r="D22229" s="20" t="str">
        <f>IFERROR(VLOOKUP(H22229&amp;"|"&amp;I22229,Sheet3!$H$2:$N$150,5,0),"")</f>
        <v/>
      </c>
      <c r="M22229" s="20" t="str">
        <f>IFERROR(INDEX(Sheet3!$Q$2:$Q$25,MATCH(H22229,Origin_List,0)),"")</f>
        <v/>
      </c>
    </row>
    <row r="22230" spans="4:13">
      <c r="D22230" s="20" t="str">
        <f>IFERROR(VLOOKUP(H22230&amp;"|"&amp;I22230,Sheet3!$H$2:$N$150,5,0),"")</f>
        <v/>
      </c>
      <c r="M22230" s="20" t="str">
        <f>IFERROR(INDEX(Sheet3!$Q$2:$Q$25,MATCH(H22230,Origin_List,0)),"")</f>
        <v/>
      </c>
    </row>
    <row r="22231" spans="4:13">
      <c r="D22231" s="20" t="str">
        <f>IFERROR(VLOOKUP(H22231&amp;"|"&amp;I22231,Sheet3!$H$2:$N$150,5,0),"")</f>
        <v/>
      </c>
      <c r="M22231" s="20" t="str">
        <f>IFERROR(INDEX(Sheet3!$Q$2:$Q$25,MATCH(H22231,Origin_List,0)),"")</f>
        <v/>
      </c>
    </row>
    <row r="22232" spans="4:13">
      <c r="D22232" s="20" t="str">
        <f>IFERROR(VLOOKUP(H22232&amp;"|"&amp;I22232,Sheet3!$H$2:$N$150,5,0),"")</f>
        <v/>
      </c>
      <c r="M22232" s="20" t="str">
        <f>IFERROR(INDEX(Sheet3!$Q$2:$Q$25,MATCH(H22232,Origin_List,0)),"")</f>
        <v/>
      </c>
    </row>
    <row r="22233" spans="4:13">
      <c r="D22233" s="20" t="str">
        <f>IFERROR(VLOOKUP(H22233&amp;"|"&amp;I22233,Sheet3!$H$2:$N$150,5,0),"")</f>
        <v/>
      </c>
      <c r="M22233" s="20" t="str">
        <f>IFERROR(INDEX(Sheet3!$Q$2:$Q$25,MATCH(H22233,Origin_List,0)),"")</f>
        <v/>
      </c>
    </row>
    <row r="22234" spans="4:13">
      <c r="D22234" s="20" t="str">
        <f>IFERROR(VLOOKUP(H22234&amp;"|"&amp;I22234,Sheet3!$H$2:$N$150,5,0),"")</f>
        <v/>
      </c>
      <c r="M22234" s="20" t="str">
        <f>IFERROR(INDEX(Sheet3!$Q$2:$Q$25,MATCH(H22234,Origin_List,0)),"")</f>
        <v/>
      </c>
    </row>
    <row r="22235" spans="4:13">
      <c r="D22235" s="20" t="str">
        <f>IFERROR(VLOOKUP(H22235&amp;"|"&amp;I22235,Sheet3!$H$2:$N$150,5,0),"")</f>
        <v/>
      </c>
      <c r="M22235" s="20" t="str">
        <f>IFERROR(INDEX(Sheet3!$Q$2:$Q$25,MATCH(H22235,Origin_List,0)),"")</f>
        <v/>
      </c>
    </row>
    <row r="22236" spans="4:13">
      <c r="D22236" s="20" t="str">
        <f>IFERROR(VLOOKUP(H22236&amp;"|"&amp;I22236,Sheet3!$H$2:$N$150,5,0),"")</f>
        <v/>
      </c>
      <c r="M22236" s="20" t="str">
        <f>IFERROR(INDEX(Sheet3!$Q$2:$Q$25,MATCH(H22236,Origin_List,0)),"")</f>
        <v/>
      </c>
    </row>
    <row r="22237" spans="4:13">
      <c r="D22237" s="20" t="str">
        <f>IFERROR(VLOOKUP(H22237&amp;"|"&amp;I22237,Sheet3!$H$2:$N$150,5,0),"")</f>
        <v/>
      </c>
      <c r="M22237" s="20" t="str">
        <f>IFERROR(INDEX(Sheet3!$Q$2:$Q$25,MATCH(H22237,Origin_List,0)),"")</f>
        <v/>
      </c>
    </row>
    <row r="22238" spans="4:13">
      <c r="D22238" s="20" t="str">
        <f>IFERROR(VLOOKUP(H22238&amp;"|"&amp;I22238,Sheet3!$H$2:$N$150,5,0),"")</f>
        <v/>
      </c>
      <c r="M22238" s="20" t="str">
        <f>IFERROR(INDEX(Sheet3!$Q$2:$Q$25,MATCH(H22238,Origin_List,0)),"")</f>
        <v/>
      </c>
    </row>
    <row r="22239" spans="4:13">
      <c r="D22239" s="20" t="str">
        <f>IFERROR(VLOOKUP(H22239&amp;"|"&amp;I22239,Sheet3!$H$2:$N$150,5,0),"")</f>
        <v/>
      </c>
      <c r="M22239" s="20" t="str">
        <f>IFERROR(INDEX(Sheet3!$Q$2:$Q$25,MATCH(H22239,Origin_List,0)),"")</f>
        <v/>
      </c>
    </row>
    <row r="22240" spans="4:13">
      <c r="D22240" s="20" t="str">
        <f>IFERROR(VLOOKUP(H22240&amp;"|"&amp;I22240,Sheet3!$H$2:$N$150,5,0),"")</f>
        <v/>
      </c>
      <c r="M22240" s="20" t="str">
        <f>IFERROR(INDEX(Sheet3!$Q$2:$Q$25,MATCH(H22240,Origin_List,0)),"")</f>
        <v/>
      </c>
    </row>
    <row r="22241" spans="4:13">
      <c r="D22241" s="20" t="str">
        <f>IFERROR(VLOOKUP(H22241&amp;"|"&amp;I22241,Sheet3!$H$2:$N$150,5,0),"")</f>
        <v/>
      </c>
      <c r="M22241" s="20" t="str">
        <f>IFERROR(INDEX(Sheet3!$Q$2:$Q$25,MATCH(H22241,Origin_List,0)),"")</f>
        <v/>
      </c>
    </row>
    <row r="22242" spans="4:13">
      <c r="D22242" s="20" t="str">
        <f>IFERROR(VLOOKUP(H22242&amp;"|"&amp;I22242,Sheet3!$H$2:$N$150,5,0),"")</f>
        <v/>
      </c>
      <c r="M22242" s="20" t="str">
        <f>IFERROR(INDEX(Sheet3!$Q$2:$Q$25,MATCH(H22242,Origin_List,0)),"")</f>
        <v/>
      </c>
    </row>
    <row r="22243" spans="4:13">
      <c r="D22243" s="20" t="str">
        <f>IFERROR(VLOOKUP(H22243&amp;"|"&amp;I22243,Sheet3!$H$2:$N$150,5,0),"")</f>
        <v/>
      </c>
      <c r="M22243" s="20" t="str">
        <f>IFERROR(INDEX(Sheet3!$Q$2:$Q$25,MATCH(H22243,Origin_List,0)),"")</f>
        <v/>
      </c>
    </row>
    <row r="22244" spans="4:13">
      <c r="D22244" s="20" t="str">
        <f>IFERROR(VLOOKUP(H22244&amp;"|"&amp;I22244,Sheet3!$H$2:$N$150,5,0),"")</f>
        <v/>
      </c>
      <c r="M22244" s="20" t="str">
        <f>IFERROR(INDEX(Sheet3!$Q$2:$Q$25,MATCH(H22244,Origin_List,0)),"")</f>
        <v/>
      </c>
    </row>
    <row r="22245" spans="4:13">
      <c r="D22245" s="20" t="str">
        <f>IFERROR(VLOOKUP(H22245&amp;"|"&amp;I22245,Sheet3!$H$2:$N$150,5,0),"")</f>
        <v/>
      </c>
      <c r="M22245" s="20" t="str">
        <f>IFERROR(INDEX(Sheet3!$Q$2:$Q$25,MATCH(H22245,Origin_List,0)),"")</f>
        <v/>
      </c>
    </row>
    <row r="22246" spans="4:13">
      <c r="D22246" s="20" t="str">
        <f>IFERROR(VLOOKUP(H22246&amp;"|"&amp;I22246,Sheet3!$H$2:$N$150,5,0),"")</f>
        <v/>
      </c>
      <c r="M22246" s="20" t="str">
        <f>IFERROR(INDEX(Sheet3!$Q$2:$Q$25,MATCH(H22246,Origin_List,0)),"")</f>
        <v/>
      </c>
    </row>
    <row r="22247" spans="4:13">
      <c r="D22247" s="20" t="str">
        <f>IFERROR(VLOOKUP(H22247&amp;"|"&amp;I22247,Sheet3!$H$2:$N$150,5,0),"")</f>
        <v/>
      </c>
      <c r="M22247" s="20" t="str">
        <f>IFERROR(INDEX(Sheet3!$Q$2:$Q$25,MATCH(H22247,Origin_List,0)),"")</f>
        <v/>
      </c>
    </row>
    <row r="22248" spans="4:13">
      <c r="D22248" s="20" t="str">
        <f>IFERROR(VLOOKUP(H22248&amp;"|"&amp;I22248,Sheet3!$H$2:$N$150,5,0),"")</f>
        <v/>
      </c>
      <c r="M22248" s="20" t="str">
        <f>IFERROR(INDEX(Sheet3!$Q$2:$Q$25,MATCH(H22248,Origin_List,0)),"")</f>
        <v/>
      </c>
    </row>
    <row r="22249" spans="4:13">
      <c r="D22249" s="20" t="str">
        <f>IFERROR(VLOOKUP(H22249&amp;"|"&amp;I22249,Sheet3!$H$2:$N$150,5,0),"")</f>
        <v/>
      </c>
      <c r="M22249" s="20" t="str">
        <f>IFERROR(INDEX(Sheet3!$Q$2:$Q$25,MATCH(H22249,Origin_List,0)),"")</f>
        <v/>
      </c>
    </row>
    <row r="22250" spans="4:13">
      <c r="D22250" s="20" t="str">
        <f>IFERROR(VLOOKUP(H22250&amp;"|"&amp;I22250,Sheet3!$H$2:$N$150,5,0),"")</f>
        <v/>
      </c>
      <c r="M22250" s="20" t="str">
        <f>IFERROR(INDEX(Sheet3!$Q$2:$Q$25,MATCH(H22250,Origin_List,0)),"")</f>
        <v/>
      </c>
    </row>
    <row r="22251" spans="4:13">
      <c r="D22251" s="20" t="str">
        <f>IFERROR(VLOOKUP(H22251&amp;"|"&amp;I22251,Sheet3!$H$2:$N$150,5,0),"")</f>
        <v/>
      </c>
      <c r="M22251" s="20" t="str">
        <f>IFERROR(INDEX(Sheet3!$Q$2:$Q$25,MATCH(H22251,Origin_List,0)),"")</f>
        <v/>
      </c>
    </row>
    <row r="22252" spans="4:13">
      <c r="D22252" s="20" t="str">
        <f>IFERROR(VLOOKUP(H22252&amp;"|"&amp;I22252,Sheet3!$H$2:$N$150,5,0),"")</f>
        <v/>
      </c>
      <c r="M22252" s="20" t="str">
        <f>IFERROR(INDEX(Sheet3!$Q$2:$Q$25,MATCH(H22252,Origin_List,0)),"")</f>
        <v/>
      </c>
    </row>
    <row r="22253" spans="4:13">
      <c r="D22253" s="20" t="str">
        <f>IFERROR(VLOOKUP(H22253&amp;"|"&amp;I22253,Sheet3!$H$2:$N$150,5,0),"")</f>
        <v/>
      </c>
      <c r="M22253" s="20" t="str">
        <f>IFERROR(INDEX(Sheet3!$Q$2:$Q$25,MATCH(H22253,Origin_List,0)),"")</f>
        <v/>
      </c>
    </row>
    <row r="22254" spans="4:13">
      <c r="D22254" s="20" t="str">
        <f>IFERROR(VLOOKUP(H22254&amp;"|"&amp;I22254,Sheet3!$H$2:$N$150,5,0),"")</f>
        <v/>
      </c>
      <c r="M22254" s="20" t="str">
        <f>IFERROR(INDEX(Sheet3!$Q$2:$Q$25,MATCH(H22254,Origin_List,0)),"")</f>
        <v/>
      </c>
    </row>
    <row r="22255" spans="4:13">
      <c r="D22255" s="20" t="str">
        <f>IFERROR(VLOOKUP(H22255&amp;"|"&amp;I22255,Sheet3!$H$2:$N$150,5,0),"")</f>
        <v/>
      </c>
      <c r="M22255" s="20" t="str">
        <f>IFERROR(INDEX(Sheet3!$Q$2:$Q$25,MATCH(H22255,Origin_List,0)),"")</f>
        <v/>
      </c>
    </row>
    <row r="22256" spans="4:13">
      <c r="D22256" s="20" t="str">
        <f>IFERROR(VLOOKUP(H22256&amp;"|"&amp;I22256,Sheet3!$H$2:$N$150,5,0),"")</f>
        <v/>
      </c>
      <c r="M22256" s="20" t="str">
        <f>IFERROR(INDEX(Sheet3!$Q$2:$Q$25,MATCH(H22256,Origin_List,0)),"")</f>
        <v/>
      </c>
    </row>
    <row r="22257" spans="4:13">
      <c r="D22257" s="20" t="str">
        <f>IFERROR(VLOOKUP(H22257&amp;"|"&amp;I22257,Sheet3!$H$2:$N$150,5,0),"")</f>
        <v/>
      </c>
      <c r="M22257" s="20" t="str">
        <f>IFERROR(INDEX(Sheet3!$Q$2:$Q$25,MATCH(H22257,Origin_List,0)),"")</f>
        <v/>
      </c>
    </row>
    <row r="22258" spans="4:13">
      <c r="D22258" s="20" t="str">
        <f>IFERROR(VLOOKUP(H22258&amp;"|"&amp;I22258,Sheet3!$H$2:$N$150,5,0),"")</f>
        <v/>
      </c>
      <c r="M22258" s="20" t="str">
        <f>IFERROR(INDEX(Sheet3!$Q$2:$Q$25,MATCH(H22258,Origin_List,0)),"")</f>
        <v/>
      </c>
    </row>
    <row r="22259" spans="4:13">
      <c r="D22259" s="20" t="str">
        <f>IFERROR(VLOOKUP(H22259&amp;"|"&amp;I22259,Sheet3!$H$2:$N$150,5,0),"")</f>
        <v/>
      </c>
      <c r="M22259" s="20" t="str">
        <f>IFERROR(INDEX(Sheet3!$Q$2:$Q$25,MATCH(H22259,Origin_List,0)),"")</f>
        <v/>
      </c>
    </row>
    <row r="22260" spans="4:13">
      <c r="D22260" s="20" t="str">
        <f>IFERROR(VLOOKUP(H22260&amp;"|"&amp;I22260,Sheet3!$H$2:$N$150,5,0),"")</f>
        <v/>
      </c>
      <c r="M22260" s="20" t="str">
        <f>IFERROR(INDEX(Sheet3!$Q$2:$Q$25,MATCH(H22260,Origin_List,0)),"")</f>
        <v/>
      </c>
    </row>
    <row r="22261" spans="4:13">
      <c r="D22261" s="20" t="str">
        <f>IFERROR(VLOOKUP(H22261&amp;"|"&amp;I22261,Sheet3!$H$2:$N$150,5,0),"")</f>
        <v/>
      </c>
      <c r="M22261" s="20" t="str">
        <f>IFERROR(INDEX(Sheet3!$Q$2:$Q$25,MATCH(H22261,Origin_List,0)),"")</f>
        <v/>
      </c>
    </row>
    <row r="22262" spans="4:13">
      <c r="D22262" s="20" t="str">
        <f>IFERROR(VLOOKUP(H22262&amp;"|"&amp;I22262,Sheet3!$H$2:$N$150,5,0),"")</f>
        <v/>
      </c>
      <c r="M22262" s="20" t="str">
        <f>IFERROR(INDEX(Sheet3!$Q$2:$Q$25,MATCH(H22262,Origin_List,0)),"")</f>
        <v/>
      </c>
    </row>
    <row r="22263" spans="4:13">
      <c r="D22263" s="20" t="str">
        <f>IFERROR(VLOOKUP(H22263&amp;"|"&amp;I22263,Sheet3!$H$2:$N$150,5,0),"")</f>
        <v/>
      </c>
      <c r="M22263" s="20" t="str">
        <f>IFERROR(INDEX(Sheet3!$Q$2:$Q$25,MATCH(H22263,Origin_List,0)),"")</f>
        <v/>
      </c>
    </row>
    <row r="22264" spans="4:13">
      <c r="D22264" s="20" t="str">
        <f>IFERROR(VLOOKUP(H22264&amp;"|"&amp;I22264,Sheet3!$H$2:$N$150,5,0),"")</f>
        <v/>
      </c>
      <c r="M22264" s="20" t="str">
        <f>IFERROR(INDEX(Sheet3!$Q$2:$Q$25,MATCH(H22264,Origin_List,0)),"")</f>
        <v/>
      </c>
    </row>
    <row r="22265" spans="4:13">
      <c r="D22265" s="20" t="str">
        <f>IFERROR(VLOOKUP(H22265&amp;"|"&amp;I22265,Sheet3!$H$2:$N$150,5,0),"")</f>
        <v/>
      </c>
      <c r="M22265" s="20" t="str">
        <f>IFERROR(INDEX(Sheet3!$Q$2:$Q$25,MATCH(H22265,Origin_List,0)),"")</f>
        <v/>
      </c>
    </row>
    <row r="22266" spans="4:13">
      <c r="D22266" s="20" t="str">
        <f>IFERROR(VLOOKUP(H22266&amp;"|"&amp;I22266,Sheet3!$H$2:$N$150,5,0),"")</f>
        <v/>
      </c>
      <c r="M22266" s="20" t="str">
        <f>IFERROR(INDEX(Sheet3!$Q$2:$Q$25,MATCH(H22266,Origin_List,0)),"")</f>
        <v/>
      </c>
    </row>
    <row r="22267" spans="4:13">
      <c r="D22267" s="20" t="str">
        <f>IFERROR(VLOOKUP(H22267&amp;"|"&amp;I22267,Sheet3!$H$2:$N$150,5,0),"")</f>
        <v/>
      </c>
      <c r="M22267" s="20" t="str">
        <f>IFERROR(INDEX(Sheet3!$Q$2:$Q$25,MATCH(H22267,Origin_List,0)),"")</f>
        <v/>
      </c>
    </row>
    <row r="22268" spans="4:13">
      <c r="D22268" s="20" t="str">
        <f>IFERROR(VLOOKUP(H22268&amp;"|"&amp;I22268,Sheet3!$H$2:$N$150,5,0),"")</f>
        <v/>
      </c>
      <c r="M22268" s="20" t="str">
        <f>IFERROR(INDEX(Sheet3!$Q$2:$Q$25,MATCH(H22268,Origin_List,0)),"")</f>
        <v/>
      </c>
    </row>
    <row r="22269" spans="4:13">
      <c r="D22269" s="20" t="str">
        <f>IFERROR(VLOOKUP(H22269&amp;"|"&amp;I22269,Sheet3!$H$2:$N$150,5,0),"")</f>
        <v/>
      </c>
      <c r="M22269" s="20" t="str">
        <f>IFERROR(INDEX(Sheet3!$Q$2:$Q$25,MATCH(H22269,Origin_List,0)),"")</f>
        <v/>
      </c>
    </row>
    <row r="22270" spans="4:13">
      <c r="D22270" s="20" t="str">
        <f>IFERROR(VLOOKUP(H22270&amp;"|"&amp;I22270,Sheet3!$H$2:$N$150,5,0),"")</f>
        <v/>
      </c>
      <c r="M22270" s="20" t="str">
        <f>IFERROR(INDEX(Sheet3!$Q$2:$Q$25,MATCH(H22270,Origin_List,0)),"")</f>
        <v/>
      </c>
    </row>
    <row r="22271" spans="4:13">
      <c r="D22271" s="20" t="str">
        <f>IFERROR(VLOOKUP(H22271&amp;"|"&amp;I22271,Sheet3!$H$2:$N$150,5,0),"")</f>
        <v/>
      </c>
      <c r="M22271" s="20" t="str">
        <f>IFERROR(INDEX(Sheet3!$Q$2:$Q$25,MATCH(H22271,Origin_List,0)),"")</f>
        <v/>
      </c>
    </row>
    <row r="22272" spans="4:13">
      <c r="D22272" s="20" t="str">
        <f>IFERROR(VLOOKUP(H22272&amp;"|"&amp;I22272,Sheet3!$H$2:$N$150,5,0),"")</f>
        <v/>
      </c>
      <c r="M22272" s="20" t="str">
        <f>IFERROR(INDEX(Sheet3!$Q$2:$Q$25,MATCH(H22272,Origin_List,0)),"")</f>
        <v/>
      </c>
    </row>
    <row r="22273" spans="4:13">
      <c r="D22273" s="20" t="str">
        <f>IFERROR(VLOOKUP(H22273&amp;"|"&amp;I22273,Sheet3!$H$2:$N$150,5,0),"")</f>
        <v/>
      </c>
      <c r="M22273" s="20" t="str">
        <f>IFERROR(INDEX(Sheet3!$Q$2:$Q$25,MATCH(H22273,Origin_List,0)),"")</f>
        <v/>
      </c>
    </row>
    <row r="22274" spans="4:13">
      <c r="D22274" s="20" t="str">
        <f>IFERROR(VLOOKUP(H22274&amp;"|"&amp;I22274,Sheet3!$H$2:$N$150,5,0),"")</f>
        <v/>
      </c>
      <c r="M22274" s="20" t="str">
        <f>IFERROR(INDEX(Sheet3!$Q$2:$Q$25,MATCH(H22274,Origin_List,0)),"")</f>
        <v/>
      </c>
    </row>
    <row r="22275" spans="4:13">
      <c r="D22275" s="20" t="str">
        <f>IFERROR(VLOOKUP(H22275&amp;"|"&amp;I22275,Sheet3!$H$2:$N$150,5,0),"")</f>
        <v/>
      </c>
      <c r="M22275" s="20" t="str">
        <f>IFERROR(INDEX(Sheet3!$Q$2:$Q$25,MATCH(H22275,Origin_List,0)),"")</f>
        <v/>
      </c>
    </row>
    <row r="22276" spans="4:13">
      <c r="D22276" s="20" t="str">
        <f>IFERROR(VLOOKUP(H22276&amp;"|"&amp;I22276,Sheet3!$H$2:$N$150,5,0),"")</f>
        <v/>
      </c>
      <c r="M22276" s="20" t="str">
        <f>IFERROR(INDEX(Sheet3!$Q$2:$Q$25,MATCH(H22276,Origin_List,0)),"")</f>
        <v/>
      </c>
    </row>
    <row r="22277" spans="4:13">
      <c r="D22277" s="20" t="str">
        <f>IFERROR(VLOOKUP(H22277&amp;"|"&amp;I22277,Sheet3!$H$2:$N$150,5,0),"")</f>
        <v/>
      </c>
      <c r="M22277" s="20" t="str">
        <f>IFERROR(INDEX(Sheet3!$Q$2:$Q$25,MATCH(H22277,Origin_List,0)),"")</f>
        <v/>
      </c>
    </row>
    <row r="22278" spans="4:13">
      <c r="D22278" s="20" t="str">
        <f>IFERROR(VLOOKUP(H22278&amp;"|"&amp;I22278,Sheet3!$H$2:$N$150,5,0),"")</f>
        <v/>
      </c>
      <c r="M22278" s="20" t="str">
        <f>IFERROR(INDEX(Sheet3!$Q$2:$Q$25,MATCH(H22278,Origin_List,0)),"")</f>
        <v/>
      </c>
    </row>
    <row r="22279" spans="4:13">
      <c r="D22279" s="20" t="str">
        <f>IFERROR(VLOOKUP(H22279&amp;"|"&amp;I22279,Sheet3!$H$2:$N$150,5,0),"")</f>
        <v/>
      </c>
      <c r="M22279" s="20" t="str">
        <f>IFERROR(INDEX(Sheet3!$Q$2:$Q$25,MATCH(H22279,Origin_List,0)),"")</f>
        <v/>
      </c>
    </row>
    <row r="22280" spans="4:13">
      <c r="D22280" s="20" t="str">
        <f>IFERROR(VLOOKUP(H22280&amp;"|"&amp;I22280,Sheet3!$H$2:$N$150,5,0),"")</f>
        <v/>
      </c>
      <c r="M22280" s="20" t="str">
        <f>IFERROR(INDEX(Sheet3!$Q$2:$Q$25,MATCH(H22280,Origin_List,0)),"")</f>
        <v/>
      </c>
    </row>
    <row r="22281" spans="4:13">
      <c r="D22281" s="20" t="str">
        <f>IFERROR(VLOOKUP(H22281&amp;"|"&amp;I22281,Sheet3!$H$2:$N$150,5,0),"")</f>
        <v/>
      </c>
      <c r="M22281" s="20" t="str">
        <f>IFERROR(INDEX(Sheet3!$Q$2:$Q$25,MATCH(H22281,Origin_List,0)),"")</f>
        <v/>
      </c>
    </row>
    <row r="22282" spans="4:13">
      <c r="D22282" s="20" t="str">
        <f>IFERROR(VLOOKUP(H22282&amp;"|"&amp;I22282,Sheet3!$H$2:$N$150,5,0),"")</f>
        <v/>
      </c>
      <c r="M22282" s="20" t="str">
        <f>IFERROR(INDEX(Sheet3!$Q$2:$Q$25,MATCH(H22282,Origin_List,0)),"")</f>
        <v/>
      </c>
    </row>
    <row r="22283" spans="4:13">
      <c r="D22283" s="20" t="str">
        <f>IFERROR(VLOOKUP(H22283&amp;"|"&amp;I22283,Sheet3!$H$2:$N$150,5,0),"")</f>
        <v/>
      </c>
      <c r="M22283" s="20" t="str">
        <f>IFERROR(INDEX(Sheet3!$Q$2:$Q$25,MATCH(H22283,Origin_List,0)),"")</f>
        <v/>
      </c>
    </row>
    <row r="22284" spans="4:13">
      <c r="D22284" s="20" t="str">
        <f>IFERROR(VLOOKUP(H22284&amp;"|"&amp;I22284,Sheet3!$H$2:$N$150,5,0),"")</f>
        <v/>
      </c>
      <c r="M22284" s="20" t="str">
        <f>IFERROR(INDEX(Sheet3!$Q$2:$Q$25,MATCH(H22284,Origin_List,0)),"")</f>
        <v/>
      </c>
    </row>
    <row r="22285" spans="4:13">
      <c r="D22285" s="20" t="str">
        <f>IFERROR(VLOOKUP(H22285&amp;"|"&amp;I22285,Sheet3!$H$2:$N$150,5,0),"")</f>
        <v/>
      </c>
      <c r="M22285" s="20" t="str">
        <f>IFERROR(INDEX(Sheet3!$Q$2:$Q$25,MATCH(H22285,Origin_List,0)),"")</f>
        <v/>
      </c>
    </row>
    <row r="22286" spans="4:13">
      <c r="D22286" s="20" t="str">
        <f>IFERROR(VLOOKUP(H22286&amp;"|"&amp;I22286,Sheet3!$H$2:$N$150,5,0),"")</f>
        <v/>
      </c>
      <c r="M22286" s="20" t="str">
        <f>IFERROR(INDEX(Sheet3!$Q$2:$Q$25,MATCH(H22286,Origin_List,0)),"")</f>
        <v/>
      </c>
    </row>
    <row r="22287" spans="4:13">
      <c r="D22287" s="20" t="str">
        <f>IFERROR(VLOOKUP(H22287&amp;"|"&amp;I22287,Sheet3!$H$2:$N$150,5,0),"")</f>
        <v/>
      </c>
      <c r="M22287" s="20" t="str">
        <f>IFERROR(INDEX(Sheet3!$Q$2:$Q$25,MATCH(H22287,Origin_List,0)),"")</f>
        <v/>
      </c>
    </row>
    <row r="22288" spans="4:13">
      <c r="D22288" s="20" t="str">
        <f>IFERROR(VLOOKUP(H22288&amp;"|"&amp;I22288,Sheet3!$H$2:$N$150,5,0),"")</f>
        <v/>
      </c>
      <c r="M22288" s="20" t="str">
        <f>IFERROR(INDEX(Sheet3!$Q$2:$Q$25,MATCH(H22288,Origin_List,0)),"")</f>
        <v/>
      </c>
    </row>
    <row r="22289" spans="4:13">
      <c r="D22289" s="20" t="str">
        <f>IFERROR(VLOOKUP(H22289&amp;"|"&amp;I22289,Sheet3!$H$2:$N$150,5,0),"")</f>
        <v/>
      </c>
      <c r="M22289" s="20" t="str">
        <f>IFERROR(INDEX(Sheet3!$Q$2:$Q$25,MATCH(H22289,Origin_List,0)),"")</f>
        <v/>
      </c>
    </row>
    <row r="22290" spans="4:13">
      <c r="D22290" s="20" t="str">
        <f>IFERROR(VLOOKUP(H22290&amp;"|"&amp;I22290,Sheet3!$H$2:$N$150,5,0),"")</f>
        <v/>
      </c>
      <c r="M22290" s="20" t="str">
        <f>IFERROR(INDEX(Sheet3!$Q$2:$Q$25,MATCH(H22290,Origin_List,0)),"")</f>
        <v/>
      </c>
    </row>
    <row r="22291" spans="4:13">
      <c r="D22291" s="20" t="str">
        <f>IFERROR(VLOOKUP(H22291&amp;"|"&amp;I22291,Sheet3!$H$2:$N$150,5,0),"")</f>
        <v/>
      </c>
      <c r="M22291" s="20" t="str">
        <f>IFERROR(INDEX(Sheet3!$Q$2:$Q$25,MATCH(H22291,Origin_List,0)),"")</f>
        <v/>
      </c>
    </row>
    <row r="22292" spans="4:13">
      <c r="D22292" s="20" t="str">
        <f>IFERROR(VLOOKUP(H22292&amp;"|"&amp;I22292,Sheet3!$H$2:$N$150,5,0),"")</f>
        <v/>
      </c>
      <c r="M22292" s="20" t="str">
        <f>IFERROR(INDEX(Sheet3!$Q$2:$Q$25,MATCH(H22292,Origin_List,0)),"")</f>
        <v/>
      </c>
    </row>
    <row r="22293" spans="4:13">
      <c r="D22293" s="20" t="str">
        <f>IFERROR(VLOOKUP(H22293&amp;"|"&amp;I22293,Sheet3!$H$2:$N$150,5,0),"")</f>
        <v/>
      </c>
      <c r="M22293" s="20" t="str">
        <f>IFERROR(INDEX(Sheet3!$Q$2:$Q$25,MATCH(H22293,Origin_List,0)),"")</f>
        <v/>
      </c>
    </row>
    <row r="22294" spans="4:13">
      <c r="D22294" s="20" t="str">
        <f>IFERROR(VLOOKUP(H22294&amp;"|"&amp;I22294,Sheet3!$H$2:$N$150,5,0),"")</f>
        <v/>
      </c>
      <c r="M22294" s="20" t="str">
        <f>IFERROR(INDEX(Sheet3!$Q$2:$Q$25,MATCH(H22294,Origin_List,0)),"")</f>
        <v/>
      </c>
    </row>
    <row r="22295" spans="4:13">
      <c r="D22295" s="20" t="str">
        <f>IFERROR(VLOOKUP(H22295&amp;"|"&amp;I22295,Sheet3!$H$2:$N$150,5,0),"")</f>
        <v/>
      </c>
      <c r="M22295" s="20" t="str">
        <f>IFERROR(INDEX(Sheet3!$Q$2:$Q$25,MATCH(H22295,Origin_List,0)),"")</f>
        <v/>
      </c>
    </row>
    <row r="22296" spans="4:13">
      <c r="D22296" s="20" t="str">
        <f>IFERROR(VLOOKUP(H22296&amp;"|"&amp;I22296,Sheet3!$H$2:$N$150,5,0),"")</f>
        <v/>
      </c>
      <c r="M22296" s="20" t="str">
        <f>IFERROR(INDEX(Sheet3!$Q$2:$Q$25,MATCH(H22296,Origin_List,0)),"")</f>
        <v/>
      </c>
    </row>
    <row r="22297" spans="4:13">
      <c r="D22297" s="20" t="str">
        <f>IFERROR(VLOOKUP(H22297&amp;"|"&amp;I22297,Sheet3!$H$2:$N$150,5,0),"")</f>
        <v/>
      </c>
      <c r="M22297" s="20" t="str">
        <f>IFERROR(INDEX(Sheet3!$Q$2:$Q$25,MATCH(H22297,Origin_List,0)),"")</f>
        <v/>
      </c>
    </row>
    <row r="22298" spans="4:13">
      <c r="D22298" s="20" t="str">
        <f>IFERROR(VLOOKUP(H22298&amp;"|"&amp;I22298,Sheet3!$H$2:$N$150,5,0),"")</f>
        <v/>
      </c>
      <c r="M22298" s="20" t="str">
        <f>IFERROR(INDEX(Sheet3!$Q$2:$Q$25,MATCH(H22298,Origin_List,0)),"")</f>
        <v/>
      </c>
    </row>
    <row r="22299" spans="4:13">
      <c r="D22299" s="20" t="str">
        <f>IFERROR(VLOOKUP(H22299&amp;"|"&amp;I22299,Sheet3!$H$2:$N$150,5,0),"")</f>
        <v/>
      </c>
      <c r="M22299" s="20" t="str">
        <f>IFERROR(INDEX(Sheet3!$Q$2:$Q$25,MATCH(H22299,Origin_List,0)),"")</f>
        <v/>
      </c>
    </row>
    <row r="22300" spans="4:13">
      <c r="D22300" s="20" t="str">
        <f>IFERROR(VLOOKUP(H22300&amp;"|"&amp;I22300,Sheet3!$H$2:$N$150,5,0),"")</f>
        <v/>
      </c>
      <c r="M22300" s="20" t="str">
        <f>IFERROR(INDEX(Sheet3!$Q$2:$Q$25,MATCH(H22300,Origin_List,0)),"")</f>
        <v/>
      </c>
    </row>
    <row r="22301" spans="4:13">
      <c r="D22301" s="20" t="str">
        <f>IFERROR(VLOOKUP(H22301&amp;"|"&amp;I22301,Sheet3!$H$2:$N$150,5,0),"")</f>
        <v/>
      </c>
      <c r="M22301" s="20" t="str">
        <f>IFERROR(INDEX(Sheet3!$Q$2:$Q$25,MATCH(H22301,Origin_List,0)),"")</f>
        <v/>
      </c>
    </row>
    <row r="22302" spans="4:13">
      <c r="D22302" s="20" t="str">
        <f>IFERROR(VLOOKUP(H22302&amp;"|"&amp;I22302,Sheet3!$H$2:$N$150,5,0),"")</f>
        <v/>
      </c>
      <c r="M22302" s="20" t="str">
        <f>IFERROR(INDEX(Sheet3!$Q$2:$Q$25,MATCH(H22302,Origin_List,0)),"")</f>
        <v/>
      </c>
    </row>
    <row r="22303" spans="4:13">
      <c r="D22303" s="20" t="str">
        <f>IFERROR(VLOOKUP(H22303&amp;"|"&amp;I22303,Sheet3!$H$2:$N$150,5,0),"")</f>
        <v/>
      </c>
      <c r="M22303" s="20" t="str">
        <f>IFERROR(INDEX(Sheet3!$Q$2:$Q$25,MATCH(H22303,Origin_List,0)),"")</f>
        <v/>
      </c>
    </row>
    <row r="22304" spans="4:13">
      <c r="D22304" s="20" t="str">
        <f>IFERROR(VLOOKUP(H22304&amp;"|"&amp;I22304,Sheet3!$H$2:$N$150,5,0),"")</f>
        <v/>
      </c>
      <c r="M22304" s="20" t="str">
        <f>IFERROR(INDEX(Sheet3!$Q$2:$Q$25,MATCH(H22304,Origin_List,0)),"")</f>
        <v/>
      </c>
    </row>
    <row r="22305" spans="4:13">
      <c r="D22305" s="20" t="str">
        <f>IFERROR(VLOOKUP(H22305&amp;"|"&amp;I22305,Sheet3!$H$2:$N$150,5,0),"")</f>
        <v/>
      </c>
      <c r="M22305" s="20" t="str">
        <f>IFERROR(INDEX(Sheet3!$Q$2:$Q$25,MATCH(H22305,Origin_List,0)),"")</f>
        <v/>
      </c>
    </row>
    <row r="22306" spans="4:13">
      <c r="D22306" s="20" t="str">
        <f>IFERROR(VLOOKUP(H22306&amp;"|"&amp;I22306,Sheet3!$H$2:$N$150,5,0),"")</f>
        <v/>
      </c>
      <c r="M22306" s="20" t="str">
        <f>IFERROR(INDEX(Sheet3!$Q$2:$Q$25,MATCH(H22306,Origin_List,0)),"")</f>
        <v/>
      </c>
    </row>
    <row r="22307" spans="4:13">
      <c r="D22307" s="20" t="str">
        <f>IFERROR(VLOOKUP(H22307&amp;"|"&amp;I22307,Sheet3!$H$2:$N$150,5,0),"")</f>
        <v/>
      </c>
      <c r="M22307" s="20" t="str">
        <f>IFERROR(INDEX(Sheet3!$Q$2:$Q$25,MATCH(H22307,Origin_List,0)),"")</f>
        <v/>
      </c>
    </row>
    <row r="22308" spans="4:13">
      <c r="D22308" s="20" t="str">
        <f>IFERROR(VLOOKUP(H22308&amp;"|"&amp;I22308,Sheet3!$H$2:$N$150,5,0),"")</f>
        <v/>
      </c>
      <c r="M22308" s="20" t="str">
        <f>IFERROR(INDEX(Sheet3!$Q$2:$Q$25,MATCH(H22308,Origin_List,0)),"")</f>
        <v/>
      </c>
    </row>
    <row r="22309" spans="4:13">
      <c r="D22309" s="20" t="str">
        <f>IFERROR(VLOOKUP(H22309&amp;"|"&amp;I22309,Sheet3!$H$2:$N$150,5,0),"")</f>
        <v/>
      </c>
      <c r="M22309" s="20" t="str">
        <f>IFERROR(INDEX(Sheet3!$Q$2:$Q$25,MATCH(H22309,Origin_List,0)),"")</f>
        <v/>
      </c>
    </row>
    <row r="22310" spans="4:13">
      <c r="D22310" s="20" t="str">
        <f>IFERROR(VLOOKUP(H22310&amp;"|"&amp;I22310,Sheet3!$H$2:$N$150,5,0),"")</f>
        <v/>
      </c>
      <c r="M22310" s="20" t="str">
        <f>IFERROR(INDEX(Sheet3!$Q$2:$Q$25,MATCH(H22310,Origin_List,0)),"")</f>
        <v/>
      </c>
    </row>
    <row r="22311" spans="4:13">
      <c r="D22311" s="20" t="str">
        <f>IFERROR(VLOOKUP(H22311&amp;"|"&amp;I22311,Sheet3!$H$2:$N$150,5,0),"")</f>
        <v/>
      </c>
      <c r="M22311" s="20" t="str">
        <f>IFERROR(INDEX(Sheet3!$Q$2:$Q$25,MATCH(H22311,Origin_List,0)),"")</f>
        <v/>
      </c>
    </row>
    <row r="22312" spans="4:13">
      <c r="D22312" s="20" t="str">
        <f>IFERROR(VLOOKUP(H22312&amp;"|"&amp;I22312,Sheet3!$H$2:$N$150,5,0),"")</f>
        <v/>
      </c>
      <c r="M22312" s="20" t="str">
        <f>IFERROR(INDEX(Sheet3!$Q$2:$Q$25,MATCH(H22312,Origin_List,0)),"")</f>
        <v/>
      </c>
    </row>
    <row r="22313" spans="4:13">
      <c r="D22313" s="20" t="str">
        <f>IFERROR(VLOOKUP(H22313&amp;"|"&amp;I22313,Sheet3!$H$2:$N$150,5,0),"")</f>
        <v/>
      </c>
      <c r="M22313" s="20" t="str">
        <f>IFERROR(INDEX(Sheet3!$Q$2:$Q$25,MATCH(H22313,Origin_List,0)),"")</f>
        <v/>
      </c>
    </row>
    <row r="22314" spans="4:13">
      <c r="D22314" s="20" t="str">
        <f>IFERROR(VLOOKUP(H22314&amp;"|"&amp;I22314,Sheet3!$H$2:$N$150,5,0),"")</f>
        <v/>
      </c>
      <c r="M22314" s="20" t="str">
        <f>IFERROR(INDEX(Sheet3!$Q$2:$Q$25,MATCH(H22314,Origin_List,0)),"")</f>
        <v/>
      </c>
    </row>
    <row r="22315" spans="4:13">
      <c r="D22315" s="20" t="str">
        <f>IFERROR(VLOOKUP(H22315&amp;"|"&amp;I22315,Sheet3!$H$2:$N$150,5,0),"")</f>
        <v/>
      </c>
      <c r="M22315" s="20" t="str">
        <f>IFERROR(INDEX(Sheet3!$Q$2:$Q$25,MATCH(H22315,Origin_List,0)),"")</f>
        <v/>
      </c>
    </row>
    <row r="22316" spans="4:13">
      <c r="D22316" s="20" t="str">
        <f>IFERROR(VLOOKUP(H22316&amp;"|"&amp;I22316,Sheet3!$H$2:$N$150,5,0),"")</f>
        <v/>
      </c>
      <c r="M22316" s="20" t="str">
        <f>IFERROR(INDEX(Sheet3!$Q$2:$Q$25,MATCH(H22316,Origin_List,0)),"")</f>
        <v/>
      </c>
    </row>
    <row r="22317" spans="4:13">
      <c r="D22317" s="20" t="str">
        <f>IFERROR(VLOOKUP(H22317&amp;"|"&amp;I22317,Sheet3!$H$2:$N$150,5,0),"")</f>
        <v/>
      </c>
      <c r="M22317" s="20" t="str">
        <f>IFERROR(INDEX(Sheet3!$Q$2:$Q$25,MATCH(H22317,Origin_List,0)),"")</f>
        <v/>
      </c>
    </row>
    <row r="22318" spans="4:13">
      <c r="D22318" s="20" t="str">
        <f>IFERROR(VLOOKUP(H22318&amp;"|"&amp;I22318,Sheet3!$H$2:$N$150,5,0),"")</f>
        <v/>
      </c>
      <c r="M22318" s="20" t="str">
        <f>IFERROR(INDEX(Sheet3!$Q$2:$Q$25,MATCH(H22318,Origin_List,0)),"")</f>
        <v/>
      </c>
    </row>
    <row r="22319" spans="4:13">
      <c r="D22319" s="20" t="str">
        <f>IFERROR(VLOOKUP(H22319&amp;"|"&amp;I22319,Sheet3!$H$2:$N$150,5,0),"")</f>
        <v/>
      </c>
      <c r="M22319" s="20" t="str">
        <f>IFERROR(INDEX(Sheet3!$Q$2:$Q$25,MATCH(H22319,Origin_List,0)),"")</f>
        <v/>
      </c>
    </row>
    <row r="22320" spans="4:13">
      <c r="D22320" s="20" t="str">
        <f>IFERROR(VLOOKUP(H22320&amp;"|"&amp;I22320,Sheet3!$H$2:$N$150,5,0),"")</f>
        <v/>
      </c>
      <c r="M22320" s="20" t="str">
        <f>IFERROR(INDEX(Sheet3!$Q$2:$Q$25,MATCH(H22320,Origin_List,0)),"")</f>
        <v/>
      </c>
    </row>
    <row r="22321" spans="4:13">
      <c r="D22321" s="20" t="str">
        <f>IFERROR(VLOOKUP(H22321&amp;"|"&amp;I22321,Sheet3!$H$2:$N$150,5,0),"")</f>
        <v/>
      </c>
      <c r="M22321" s="20" t="str">
        <f>IFERROR(INDEX(Sheet3!$Q$2:$Q$25,MATCH(H22321,Origin_List,0)),"")</f>
        <v/>
      </c>
    </row>
    <row r="22322" spans="4:13">
      <c r="D22322" s="20" t="str">
        <f>IFERROR(VLOOKUP(H22322&amp;"|"&amp;I22322,Sheet3!$H$2:$N$150,5,0),"")</f>
        <v/>
      </c>
      <c r="M22322" s="20" t="str">
        <f>IFERROR(INDEX(Sheet3!$Q$2:$Q$25,MATCH(H22322,Origin_List,0)),"")</f>
        <v/>
      </c>
    </row>
    <row r="22323" spans="4:13">
      <c r="D22323" s="20" t="str">
        <f>IFERROR(VLOOKUP(H22323&amp;"|"&amp;I22323,Sheet3!$H$2:$N$150,5,0),"")</f>
        <v/>
      </c>
      <c r="M22323" s="20" t="str">
        <f>IFERROR(INDEX(Sheet3!$Q$2:$Q$25,MATCH(H22323,Origin_List,0)),"")</f>
        <v/>
      </c>
    </row>
    <row r="22324" spans="4:13">
      <c r="D22324" s="20" t="str">
        <f>IFERROR(VLOOKUP(H22324&amp;"|"&amp;I22324,Sheet3!$H$2:$N$150,5,0),"")</f>
        <v/>
      </c>
      <c r="M22324" s="20" t="str">
        <f>IFERROR(INDEX(Sheet3!$Q$2:$Q$25,MATCH(H22324,Origin_List,0)),"")</f>
        <v/>
      </c>
    </row>
    <row r="22325" spans="4:13">
      <c r="D22325" s="20" t="str">
        <f>IFERROR(VLOOKUP(H22325&amp;"|"&amp;I22325,Sheet3!$H$2:$N$150,5,0),"")</f>
        <v/>
      </c>
      <c r="M22325" s="20" t="str">
        <f>IFERROR(INDEX(Sheet3!$Q$2:$Q$25,MATCH(H22325,Origin_List,0)),"")</f>
        <v/>
      </c>
    </row>
    <row r="22326" spans="4:13">
      <c r="D22326" s="20" t="str">
        <f>IFERROR(VLOOKUP(H22326&amp;"|"&amp;I22326,Sheet3!$H$2:$N$150,5,0),"")</f>
        <v/>
      </c>
      <c r="M22326" s="20" t="str">
        <f>IFERROR(INDEX(Sheet3!$Q$2:$Q$25,MATCH(H22326,Origin_List,0)),"")</f>
        <v/>
      </c>
    </row>
    <row r="22327" spans="4:13">
      <c r="D22327" s="20" t="str">
        <f>IFERROR(VLOOKUP(H22327&amp;"|"&amp;I22327,Sheet3!$H$2:$N$150,5,0),"")</f>
        <v/>
      </c>
      <c r="M22327" s="20" t="str">
        <f>IFERROR(INDEX(Sheet3!$Q$2:$Q$25,MATCH(H22327,Origin_List,0)),"")</f>
        <v/>
      </c>
    </row>
    <row r="22328" spans="4:13">
      <c r="D22328" s="20" t="str">
        <f>IFERROR(VLOOKUP(H22328&amp;"|"&amp;I22328,Sheet3!$H$2:$N$150,5,0),"")</f>
        <v/>
      </c>
      <c r="M22328" s="20" t="str">
        <f>IFERROR(INDEX(Sheet3!$Q$2:$Q$25,MATCH(H22328,Origin_List,0)),"")</f>
        <v/>
      </c>
    </row>
    <row r="22329" spans="4:13">
      <c r="D22329" s="20" t="str">
        <f>IFERROR(VLOOKUP(H22329&amp;"|"&amp;I22329,Sheet3!$H$2:$N$150,5,0),"")</f>
        <v/>
      </c>
      <c r="M22329" s="20" t="str">
        <f>IFERROR(INDEX(Sheet3!$Q$2:$Q$25,MATCH(H22329,Origin_List,0)),"")</f>
        <v/>
      </c>
    </row>
    <row r="22330" spans="4:13">
      <c r="D22330" s="20" t="str">
        <f>IFERROR(VLOOKUP(H22330&amp;"|"&amp;I22330,Sheet3!$H$2:$N$150,5,0),"")</f>
        <v/>
      </c>
      <c r="M22330" s="20" t="str">
        <f>IFERROR(INDEX(Sheet3!$Q$2:$Q$25,MATCH(H22330,Origin_List,0)),"")</f>
        <v/>
      </c>
    </row>
    <row r="22331" spans="4:13">
      <c r="D22331" s="20" t="str">
        <f>IFERROR(VLOOKUP(H22331&amp;"|"&amp;I22331,Sheet3!$H$2:$N$150,5,0),"")</f>
        <v/>
      </c>
      <c r="M22331" s="20" t="str">
        <f>IFERROR(INDEX(Sheet3!$Q$2:$Q$25,MATCH(H22331,Origin_List,0)),"")</f>
        <v/>
      </c>
    </row>
    <row r="22332" spans="4:13">
      <c r="D22332" s="20" t="str">
        <f>IFERROR(VLOOKUP(H22332&amp;"|"&amp;I22332,Sheet3!$H$2:$N$150,5,0),"")</f>
        <v/>
      </c>
      <c r="M22332" s="20" t="str">
        <f>IFERROR(INDEX(Sheet3!$Q$2:$Q$25,MATCH(H22332,Origin_List,0)),"")</f>
        <v/>
      </c>
    </row>
    <row r="22333" spans="4:13">
      <c r="D22333" s="20" t="str">
        <f>IFERROR(VLOOKUP(H22333&amp;"|"&amp;I22333,Sheet3!$H$2:$N$150,5,0),"")</f>
        <v/>
      </c>
      <c r="M22333" s="20" t="str">
        <f>IFERROR(INDEX(Sheet3!$Q$2:$Q$25,MATCH(H22333,Origin_List,0)),"")</f>
        <v/>
      </c>
    </row>
    <row r="22334" spans="4:13">
      <c r="D22334" s="20" t="str">
        <f>IFERROR(VLOOKUP(H22334&amp;"|"&amp;I22334,Sheet3!$H$2:$N$150,5,0),"")</f>
        <v/>
      </c>
      <c r="M22334" s="20" t="str">
        <f>IFERROR(INDEX(Sheet3!$Q$2:$Q$25,MATCH(H22334,Origin_List,0)),"")</f>
        <v/>
      </c>
    </row>
    <row r="22335" spans="4:13">
      <c r="D22335" s="20" t="str">
        <f>IFERROR(VLOOKUP(H22335&amp;"|"&amp;I22335,Sheet3!$H$2:$N$150,5,0),"")</f>
        <v/>
      </c>
      <c r="M22335" s="20" t="str">
        <f>IFERROR(INDEX(Sheet3!$Q$2:$Q$25,MATCH(H22335,Origin_List,0)),"")</f>
        <v/>
      </c>
    </row>
    <row r="22336" spans="4:13">
      <c r="D22336" s="20" t="str">
        <f>IFERROR(VLOOKUP(H22336&amp;"|"&amp;I22336,Sheet3!$H$2:$N$150,5,0),"")</f>
        <v/>
      </c>
      <c r="M22336" s="20" t="str">
        <f>IFERROR(INDEX(Sheet3!$Q$2:$Q$25,MATCH(H22336,Origin_List,0)),"")</f>
        <v/>
      </c>
    </row>
    <row r="22337" spans="4:13">
      <c r="D22337" s="20" t="str">
        <f>IFERROR(VLOOKUP(H22337&amp;"|"&amp;I22337,Sheet3!$H$2:$N$150,5,0),"")</f>
        <v/>
      </c>
      <c r="M22337" s="20" t="str">
        <f>IFERROR(INDEX(Sheet3!$Q$2:$Q$25,MATCH(H22337,Origin_List,0)),"")</f>
        <v/>
      </c>
    </row>
    <row r="22338" spans="4:13">
      <c r="D22338" s="20" t="str">
        <f>IFERROR(VLOOKUP(H22338&amp;"|"&amp;I22338,Sheet3!$H$2:$N$150,5,0),"")</f>
        <v/>
      </c>
      <c r="M22338" s="20" t="str">
        <f>IFERROR(INDEX(Sheet3!$Q$2:$Q$25,MATCH(H22338,Origin_List,0)),"")</f>
        <v/>
      </c>
    </row>
    <row r="22339" spans="4:13">
      <c r="D22339" s="20" t="str">
        <f>IFERROR(VLOOKUP(H22339&amp;"|"&amp;I22339,Sheet3!$H$2:$N$150,5,0),"")</f>
        <v/>
      </c>
      <c r="M22339" s="20" t="str">
        <f>IFERROR(INDEX(Sheet3!$Q$2:$Q$25,MATCH(H22339,Origin_List,0)),"")</f>
        <v/>
      </c>
    </row>
    <row r="22340" spans="4:13">
      <c r="D22340" s="20" t="str">
        <f>IFERROR(VLOOKUP(H22340&amp;"|"&amp;I22340,Sheet3!$H$2:$N$150,5,0),"")</f>
        <v/>
      </c>
      <c r="M22340" s="20" t="str">
        <f>IFERROR(INDEX(Sheet3!$Q$2:$Q$25,MATCH(H22340,Origin_List,0)),"")</f>
        <v/>
      </c>
    </row>
    <row r="22341" spans="4:13">
      <c r="D22341" s="20" t="str">
        <f>IFERROR(VLOOKUP(H22341&amp;"|"&amp;I22341,Sheet3!$H$2:$N$150,5,0),"")</f>
        <v/>
      </c>
      <c r="M22341" s="20" t="str">
        <f>IFERROR(INDEX(Sheet3!$Q$2:$Q$25,MATCH(H22341,Origin_List,0)),"")</f>
        <v/>
      </c>
    </row>
    <row r="22342" spans="4:13">
      <c r="D22342" s="20" t="str">
        <f>IFERROR(VLOOKUP(H22342&amp;"|"&amp;I22342,Sheet3!$H$2:$N$150,5,0),"")</f>
        <v/>
      </c>
      <c r="M22342" s="20" t="str">
        <f>IFERROR(INDEX(Sheet3!$Q$2:$Q$25,MATCH(H22342,Origin_List,0)),"")</f>
        <v/>
      </c>
    </row>
    <row r="22343" spans="4:13">
      <c r="D22343" s="20" t="str">
        <f>IFERROR(VLOOKUP(H22343&amp;"|"&amp;I22343,Sheet3!$H$2:$N$150,5,0),"")</f>
        <v/>
      </c>
      <c r="M22343" s="20" t="str">
        <f>IFERROR(INDEX(Sheet3!$Q$2:$Q$25,MATCH(H22343,Origin_List,0)),"")</f>
        <v/>
      </c>
    </row>
    <row r="22344" spans="4:13">
      <c r="D22344" s="20" t="str">
        <f>IFERROR(VLOOKUP(H22344&amp;"|"&amp;I22344,Sheet3!$H$2:$N$150,5,0),"")</f>
        <v/>
      </c>
      <c r="M22344" s="20" t="str">
        <f>IFERROR(INDEX(Sheet3!$Q$2:$Q$25,MATCH(H22344,Origin_List,0)),"")</f>
        <v/>
      </c>
    </row>
    <row r="22345" spans="4:13">
      <c r="D22345" s="20" t="str">
        <f>IFERROR(VLOOKUP(H22345&amp;"|"&amp;I22345,Sheet3!$H$2:$N$150,5,0),"")</f>
        <v/>
      </c>
      <c r="M22345" s="20" t="str">
        <f>IFERROR(INDEX(Sheet3!$Q$2:$Q$25,MATCH(H22345,Origin_List,0)),"")</f>
        <v/>
      </c>
    </row>
    <row r="22346" spans="4:13">
      <c r="D22346" s="20" t="str">
        <f>IFERROR(VLOOKUP(H22346&amp;"|"&amp;I22346,Sheet3!$H$2:$N$150,5,0),"")</f>
        <v/>
      </c>
      <c r="M22346" s="20" t="str">
        <f>IFERROR(INDEX(Sheet3!$Q$2:$Q$25,MATCH(H22346,Origin_List,0)),"")</f>
        <v/>
      </c>
    </row>
    <row r="22347" spans="4:13">
      <c r="D22347" s="20" t="str">
        <f>IFERROR(VLOOKUP(H22347&amp;"|"&amp;I22347,Sheet3!$H$2:$N$150,5,0),"")</f>
        <v/>
      </c>
      <c r="M22347" s="20" t="str">
        <f>IFERROR(INDEX(Sheet3!$Q$2:$Q$25,MATCH(H22347,Origin_List,0)),"")</f>
        <v/>
      </c>
    </row>
    <row r="22348" spans="4:13">
      <c r="D22348" s="20" t="str">
        <f>IFERROR(VLOOKUP(H22348&amp;"|"&amp;I22348,Sheet3!$H$2:$N$150,5,0),"")</f>
        <v/>
      </c>
      <c r="M22348" s="20" t="str">
        <f>IFERROR(INDEX(Sheet3!$Q$2:$Q$25,MATCH(H22348,Origin_List,0)),"")</f>
        <v/>
      </c>
    </row>
    <row r="22349" spans="4:13">
      <c r="D22349" s="20" t="str">
        <f>IFERROR(VLOOKUP(H22349&amp;"|"&amp;I22349,Sheet3!$H$2:$N$150,5,0),"")</f>
        <v/>
      </c>
      <c r="M22349" s="20" t="str">
        <f>IFERROR(INDEX(Sheet3!$Q$2:$Q$25,MATCH(H22349,Origin_List,0)),"")</f>
        <v/>
      </c>
    </row>
    <row r="22350" spans="4:13">
      <c r="D22350" s="20" t="str">
        <f>IFERROR(VLOOKUP(H22350&amp;"|"&amp;I22350,Sheet3!$H$2:$N$150,5,0),"")</f>
        <v/>
      </c>
      <c r="M22350" s="20" t="str">
        <f>IFERROR(INDEX(Sheet3!$Q$2:$Q$25,MATCH(H22350,Origin_List,0)),"")</f>
        <v/>
      </c>
    </row>
    <row r="22351" spans="4:13">
      <c r="D22351" s="20" t="str">
        <f>IFERROR(VLOOKUP(H22351&amp;"|"&amp;I22351,Sheet3!$H$2:$N$150,5,0),"")</f>
        <v/>
      </c>
      <c r="M22351" s="20" t="str">
        <f>IFERROR(INDEX(Sheet3!$Q$2:$Q$25,MATCH(H22351,Origin_List,0)),"")</f>
        <v/>
      </c>
    </row>
    <row r="22352" spans="4:13">
      <c r="D22352" s="20" t="str">
        <f>IFERROR(VLOOKUP(H22352&amp;"|"&amp;I22352,Sheet3!$H$2:$N$150,5,0),"")</f>
        <v/>
      </c>
      <c r="M22352" s="20" t="str">
        <f>IFERROR(INDEX(Sheet3!$Q$2:$Q$25,MATCH(H22352,Origin_List,0)),"")</f>
        <v/>
      </c>
    </row>
    <row r="22353" spans="4:13">
      <c r="D22353" s="20" t="str">
        <f>IFERROR(VLOOKUP(H22353&amp;"|"&amp;I22353,Sheet3!$H$2:$N$150,5,0),"")</f>
        <v/>
      </c>
      <c r="M22353" s="20" t="str">
        <f>IFERROR(INDEX(Sheet3!$Q$2:$Q$25,MATCH(H22353,Origin_List,0)),"")</f>
        <v/>
      </c>
    </row>
    <row r="22354" spans="4:13">
      <c r="D22354" s="20" t="str">
        <f>IFERROR(VLOOKUP(H22354&amp;"|"&amp;I22354,Sheet3!$H$2:$N$150,5,0),"")</f>
        <v/>
      </c>
      <c r="M22354" s="20" t="str">
        <f>IFERROR(INDEX(Sheet3!$Q$2:$Q$25,MATCH(H22354,Origin_List,0)),"")</f>
        <v/>
      </c>
    </row>
    <row r="22355" spans="4:13">
      <c r="D22355" s="20" t="str">
        <f>IFERROR(VLOOKUP(H22355&amp;"|"&amp;I22355,Sheet3!$H$2:$N$150,5,0),"")</f>
        <v/>
      </c>
      <c r="M22355" s="20" t="str">
        <f>IFERROR(INDEX(Sheet3!$Q$2:$Q$25,MATCH(H22355,Origin_List,0)),"")</f>
        <v/>
      </c>
    </row>
    <row r="22356" spans="4:13">
      <c r="D22356" s="20" t="str">
        <f>IFERROR(VLOOKUP(H22356&amp;"|"&amp;I22356,Sheet3!$H$2:$N$150,5,0),"")</f>
        <v/>
      </c>
      <c r="M22356" s="20" t="str">
        <f>IFERROR(INDEX(Sheet3!$Q$2:$Q$25,MATCH(H22356,Origin_List,0)),"")</f>
        <v/>
      </c>
    </row>
    <row r="22357" spans="4:13">
      <c r="D22357" s="20" t="str">
        <f>IFERROR(VLOOKUP(H22357&amp;"|"&amp;I22357,Sheet3!$H$2:$N$150,5,0),"")</f>
        <v/>
      </c>
      <c r="M22357" s="20" t="str">
        <f>IFERROR(INDEX(Sheet3!$Q$2:$Q$25,MATCH(H22357,Origin_List,0)),"")</f>
        <v/>
      </c>
    </row>
    <row r="22358" spans="4:13">
      <c r="D22358" s="20" t="str">
        <f>IFERROR(VLOOKUP(H22358&amp;"|"&amp;I22358,Sheet3!$H$2:$N$150,5,0),"")</f>
        <v/>
      </c>
      <c r="M22358" s="20" t="str">
        <f>IFERROR(INDEX(Sheet3!$Q$2:$Q$25,MATCH(H22358,Origin_List,0)),"")</f>
        <v/>
      </c>
    </row>
    <row r="22359" spans="4:13">
      <c r="D22359" s="20" t="str">
        <f>IFERROR(VLOOKUP(H22359&amp;"|"&amp;I22359,Sheet3!$H$2:$N$150,5,0),"")</f>
        <v/>
      </c>
      <c r="M22359" s="20" t="str">
        <f>IFERROR(INDEX(Sheet3!$Q$2:$Q$25,MATCH(H22359,Origin_List,0)),"")</f>
        <v/>
      </c>
    </row>
    <row r="22360" spans="4:13">
      <c r="D22360" s="20" t="str">
        <f>IFERROR(VLOOKUP(H22360&amp;"|"&amp;I22360,Sheet3!$H$2:$N$150,5,0),"")</f>
        <v/>
      </c>
      <c r="M22360" s="20" t="str">
        <f>IFERROR(INDEX(Sheet3!$Q$2:$Q$25,MATCH(H22360,Origin_List,0)),"")</f>
        <v/>
      </c>
    </row>
    <row r="22361" spans="4:13">
      <c r="D22361" s="20" t="str">
        <f>IFERROR(VLOOKUP(H22361&amp;"|"&amp;I22361,Sheet3!$H$2:$N$150,5,0),"")</f>
        <v/>
      </c>
      <c r="M22361" s="20" t="str">
        <f>IFERROR(INDEX(Sheet3!$Q$2:$Q$25,MATCH(H22361,Origin_List,0)),"")</f>
        <v/>
      </c>
    </row>
    <row r="22362" spans="4:13">
      <c r="D22362" s="20" t="str">
        <f>IFERROR(VLOOKUP(H22362&amp;"|"&amp;I22362,Sheet3!$H$2:$N$150,5,0),"")</f>
        <v/>
      </c>
      <c r="M22362" s="20" t="str">
        <f>IFERROR(INDEX(Sheet3!$Q$2:$Q$25,MATCH(H22362,Origin_List,0)),"")</f>
        <v/>
      </c>
    </row>
    <row r="22363" spans="4:13">
      <c r="D22363" s="20" t="str">
        <f>IFERROR(VLOOKUP(H22363&amp;"|"&amp;I22363,Sheet3!$H$2:$N$150,5,0),"")</f>
        <v/>
      </c>
      <c r="M22363" s="20" t="str">
        <f>IFERROR(INDEX(Sheet3!$Q$2:$Q$25,MATCH(H22363,Origin_List,0)),"")</f>
        <v/>
      </c>
    </row>
    <row r="22364" spans="4:13">
      <c r="D22364" s="20" t="str">
        <f>IFERROR(VLOOKUP(H22364&amp;"|"&amp;I22364,Sheet3!$H$2:$N$150,5,0),"")</f>
        <v/>
      </c>
      <c r="M22364" s="20" t="str">
        <f>IFERROR(INDEX(Sheet3!$Q$2:$Q$25,MATCH(H22364,Origin_List,0)),"")</f>
        <v/>
      </c>
    </row>
    <row r="22365" spans="4:13">
      <c r="D22365" s="20" t="str">
        <f>IFERROR(VLOOKUP(H22365&amp;"|"&amp;I22365,Sheet3!$H$2:$N$150,5,0),"")</f>
        <v/>
      </c>
      <c r="M22365" s="20" t="str">
        <f>IFERROR(INDEX(Sheet3!$Q$2:$Q$25,MATCH(H22365,Origin_List,0)),"")</f>
        <v/>
      </c>
    </row>
    <row r="22366" spans="4:13">
      <c r="D22366" s="20" t="str">
        <f>IFERROR(VLOOKUP(H22366&amp;"|"&amp;I22366,Sheet3!$H$2:$N$150,5,0),"")</f>
        <v/>
      </c>
      <c r="M22366" s="20" t="str">
        <f>IFERROR(INDEX(Sheet3!$Q$2:$Q$25,MATCH(H22366,Origin_List,0)),"")</f>
        <v/>
      </c>
    </row>
    <row r="22367" spans="4:13">
      <c r="D22367" s="20" t="str">
        <f>IFERROR(VLOOKUP(H22367&amp;"|"&amp;I22367,Sheet3!$H$2:$N$150,5,0),"")</f>
        <v/>
      </c>
      <c r="M22367" s="20" t="str">
        <f>IFERROR(INDEX(Sheet3!$Q$2:$Q$25,MATCH(H22367,Origin_List,0)),"")</f>
        <v/>
      </c>
    </row>
    <row r="22368" spans="4:13">
      <c r="D22368" s="20" t="str">
        <f>IFERROR(VLOOKUP(H22368&amp;"|"&amp;I22368,Sheet3!$H$2:$N$150,5,0),"")</f>
        <v/>
      </c>
      <c r="M22368" s="20" t="str">
        <f>IFERROR(INDEX(Sheet3!$Q$2:$Q$25,MATCH(H22368,Origin_List,0)),"")</f>
        <v/>
      </c>
    </row>
    <row r="22369" spans="4:13">
      <c r="D22369" s="20" t="str">
        <f>IFERROR(VLOOKUP(H22369&amp;"|"&amp;I22369,Sheet3!$H$2:$N$150,5,0),"")</f>
        <v/>
      </c>
      <c r="M22369" s="20" t="str">
        <f>IFERROR(INDEX(Sheet3!$Q$2:$Q$25,MATCH(H22369,Origin_List,0)),"")</f>
        <v/>
      </c>
    </row>
    <row r="22370" spans="4:13">
      <c r="D22370" s="20" t="str">
        <f>IFERROR(VLOOKUP(H22370&amp;"|"&amp;I22370,Sheet3!$H$2:$N$150,5,0),"")</f>
        <v/>
      </c>
      <c r="M22370" s="20" t="str">
        <f>IFERROR(INDEX(Sheet3!$Q$2:$Q$25,MATCH(H22370,Origin_List,0)),"")</f>
        <v/>
      </c>
    </row>
    <row r="22371" spans="4:13">
      <c r="D22371" s="20" t="str">
        <f>IFERROR(VLOOKUP(H22371&amp;"|"&amp;I22371,Sheet3!$H$2:$N$150,5,0),"")</f>
        <v/>
      </c>
      <c r="M22371" s="20" t="str">
        <f>IFERROR(INDEX(Sheet3!$Q$2:$Q$25,MATCH(H22371,Origin_List,0)),"")</f>
        <v/>
      </c>
    </row>
    <row r="22372" spans="4:13">
      <c r="D22372" s="20" t="str">
        <f>IFERROR(VLOOKUP(H22372&amp;"|"&amp;I22372,Sheet3!$H$2:$N$150,5,0),"")</f>
        <v/>
      </c>
      <c r="M22372" s="20" t="str">
        <f>IFERROR(INDEX(Sheet3!$Q$2:$Q$25,MATCH(H22372,Origin_List,0)),"")</f>
        <v/>
      </c>
    </row>
    <row r="22373" spans="4:13">
      <c r="D22373" s="20" t="str">
        <f>IFERROR(VLOOKUP(H22373&amp;"|"&amp;I22373,Sheet3!$H$2:$N$150,5,0),"")</f>
        <v/>
      </c>
      <c r="M22373" s="20" t="str">
        <f>IFERROR(INDEX(Sheet3!$Q$2:$Q$25,MATCH(H22373,Origin_List,0)),"")</f>
        <v/>
      </c>
    </row>
    <row r="22374" spans="4:13">
      <c r="D22374" s="20" t="str">
        <f>IFERROR(VLOOKUP(H22374&amp;"|"&amp;I22374,Sheet3!$H$2:$N$150,5,0),"")</f>
        <v/>
      </c>
      <c r="M22374" s="20" t="str">
        <f>IFERROR(INDEX(Sheet3!$Q$2:$Q$25,MATCH(H22374,Origin_List,0)),"")</f>
        <v/>
      </c>
    </row>
    <row r="22375" spans="4:13">
      <c r="D22375" s="20" t="str">
        <f>IFERROR(VLOOKUP(H22375&amp;"|"&amp;I22375,Sheet3!$H$2:$N$150,5,0),"")</f>
        <v/>
      </c>
      <c r="M22375" s="20" t="str">
        <f>IFERROR(INDEX(Sheet3!$Q$2:$Q$25,MATCH(H22375,Origin_List,0)),"")</f>
        <v/>
      </c>
    </row>
    <row r="22376" spans="4:13">
      <c r="D22376" s="20" t="str">
        <f>IFERROR(VLOOKUP(H22376&amp;"|"&amp;I22376,Sheet3!$H$2:$N$150,5,0),"")</f>
        <v/>
      </c>
      <c r="M22376" s="20" t="str">
        <f>IFERROR(INDEX(Sheet3!$Q$2:$Q$25,MATCH(H22376,Origin_List,0)),"")</f>
        <v/>
      </c>
    </row>
    <row r="22377" spans="4:13">
      <c r="D22377" s="20" t="str">
        <f>IFERROR(VLOOKUP(H22377&amp;"|"&amp;I22377,Sheet3!$H$2:$N$150,5,0),"")</f>
        <v/>
      </c>
      <c r="M22377" s="20" t="str">
        <f>IFERROR(INDEX(Sheet3!$Q$2:$Q$25,MATCH(H22377,Origin_List,0)),"")</f>
        <v/>
      </c>
    </row>
    <row r="22378" spans="4:13">
      <c r="D22378" s="20" t="str">
        <f>IFERROR(VLOOKUP(H22378&amp;"|"&amp;I22378,Sheet3!$H$2:$N$150,5,0),"")</f>
        <v/>
      </c>
      <c r="M22378" s="20" t="str">
        <f>IFERROR(INDEX(Sheet3!$Q$2:$Q$25,MATCH(H22378,Origin_List,0)),"")</f>
        <v/>
      </c>
    </row>
    <row r="22379" spans="4:13">
      <c r="D22379" s="20" t="str">
        <f>IFERROR(VLOOKUP(H22379&amp;"|"&amp;I22379,Sheet3!$H$2:$N$150,5,0),"")</f>
        <v/>
      </c>
      <c r="M22379" s="20" t="str">
        <f>IFERROR(INDEX(Sheet3!$Q$2:$Q$25,MATCH(H22379,Origin_List,0)),"")</f>
        <v/>
      </c>
    </row>
    <row r="22380" spans="4:13">
      <c r="D22380" s="20" t="str">
        <f>IFERROR(VLOOKUP(H22380&amp;"|"&amp;I22380,Sheet3!$H$2:$N$150,5,0),"")</f>
        <v/>
      </c>
      <c r="M22380" s="20" t="str">
        <f>IFERROR(INDEX(Sheet3!$Q$2:$Q$25,MATCH(H22380,Origin_List,0)),"")</f>
        <v/>
      </c>
    </row>
    <row r="22381" spans="4:13">
      <c r="D22381" s="20" t="str">
        <f>IFERROR(VLOOKUP(H22381&amp;"|"&amp;I22381,Sheet3!$H$2:$N$150,5,0),"")</f>
        <v/>
      </c>
      <c r="M22381" s="20" t="str">
        <f>IFERROR(INDEX(Sheet3!$Q$2:$Q$25,MATCH(H22381,Origin_List,0)),"")</f>
        <v/>
      </c>
    </row>
    <row r="22382" spans="4:13">
      <c r="D22382" s="20" t="str">
        <f>IFERROR(VLOOKUP(H22382&amp;"|"&amp;I22382,Sheet3!$H$2:$N$150,5,0),"")</f>
        <v/>
      </c>
      <c r="M22382" s="20" t="str">
        <f>IFERROR(INDEX(Sheet3!$Q$2:$Q$25,MATCH(H22382,Origin_List,0)),"")</f>
        <v/>
      </c>
    </row>
    <row r="22383" spans="4:13">
      <c r="D22383" s="20" t="str">
        <f>IFERROR(VLOOKUP(H22383&amp;"|"&amp;I22383,Sheet3!$H$2:$N$150,5,0),"")</f>
        <v/>
      </c>
      <c r="M22383" s="20" t="str">
        <f>IFERROR(INDEX(Sheet3!$Q$2:$Q$25,MATCH(H22383,Origin_List,0)),"")</f>
        <v/>
      </c>
    </row>
    <row r="22384" spans="4:13">
      <c r="D22384" s="20" t="str">
        <f>IFERROR(VLOOKUP(H22384&amp;"|"&amp;I22384,Sheet3!$H$2:$N$150,5,0),"")</f>
        <v/>
      </c>
      <c r="M22384" s="20" t="str">
        <f>IFERROR(INDEX(Sheet3!$Q$2:$Q$25,MATCH(H22384,Origin_List,0)),"")</f>
        <v/>
      </c>
    </row>
    <row r="22385" spans="4:13">
      <c r="D22385" s="20" t="str">
        <f>IFERROR(VLOOKUP(H22385&amp;"|"&amp;I22385,Sheet3!$H$2:$N$150,5,0),"")</f>
        <v/>
      </c>
      <c r="M22385" s="20" t="str">
        <f>IFERROR(INDEX(Sheet3!$Q$2:$Q$25,MATCH(H22385,Origin_List,0)),"")</f>
        <v/>
      </c>
    </row>
    <row r="22386" spans="4:13">
      <c r="D22386" s="20" t="str">
        <f>IFERROR(VLOOKUP(H22386&amp;"|"&amp;I22386,Sheet3!$H$2:$N$150,5,0),"")</f>
        <v/>
      </c>
      <c r="M22386" s="20" t="str">
        <f>IFERROR(INDEX(Sheet3!$Q$2:$Q$25,MATCH(H22386,Origin_List,0)),"")</f>
        <v/>
      </c>
    </row>
    <row r="22387" spans="4:13">
      <c r="D22387" s="20" t="str">
        <f>IFERROR(VLOOKUP(H22387&amp;"|"&amp;I22387,Sheet3!$H$2:$N$150,5,0),"")</f>
        <v/>
      </c>
      <c r="M22387" s="20" t="str">
        <f>IFERROR(INDEX(Sheet3!$Q$2:$Q$25,MATCH(H22387,Origin_List,0)),"")</f>
        <v/>
      </c>
    </row>
    <row r="22388" spans="4:13">
      <c r="D22388" s="20" t="str">
        <f>IFERROR(VLOOKUP(H22388&amp;"|"&amp;I22388,Sheet3!$H$2:$N$150,5,0),"")</f>
        <v/>
      </c>
      <c r="M22388" s="20" t="str">
        <f>IFERROR(INDEX(Sheet3!$Q$2:$Q$25,MATCH(H22388,Origin_List,0)),"")</f>
        <v/>
      </c>
    </row>
    <row r="22389" spans="4:13">
      <c r="D22389" s="20" t="str">
        <f>IFERROR(VLOOKUP(H22389&amp;"|"&amp;I22389,Sheet3!$H$2:$N$150,5,0),"")</f>
        <v/>
      </c>
      <c r="M22389" s="20" t="str">
        <f>IFERROR(INDEX(Sheet3!$Q$2:$Q$25,MATCH(H22389,Origin_List,0)),"")</f>
        <v/>
      </c>
    </row>
    <row r="22390" spans="4:13">
      <c r="D22390" s="20" t="str">
        <f>IFERROR(VLOOKUP(H22390&amp;"|"&amp;I22390,Sheet3!$H$2:$N$150,5,0),"")</f>
        <v/>
      </c>
      <c r="M22390" s="20" t="str">
        <f>IFERROR(INDEX(Sheet3!$Q$2:$Q$25,MATCH(H22390,Origin_List,0)),"")</f>
        <v/>
      </c>
    </row>
    <row r="22391" spans="4:13">
      <c r="D22391" s="20" t="str">
        <f>IFERROR(VLOOKUP(H22391&amp;"|"&amp;I22391,Sheet3!$H$2:$N$150,5,0),"")</f>
        <v/>
      </c>
      <c r="M22391" s="20" t="str">
        <f>IFERROR(INDEX(Sheet3!$Q$2:$Q$25,MATCH(H22391,Origin_List,0)),"")</f>
        <v/>
      </c>
    </row>
    <row r="22392" spans="4:13">
      <c r="D22392" s="20" t="str">
        <f>IFERROR(VLOOKUP(H22392&amp;"|"&amp;I22392,Sheet3!$H$2:$N$150,5,0),"")</f>
        <v/>
      </c>
      <c r="M22392" s="20" t="str">
        <f>IFERROR(INDEX(Sheet3!$Q$2:$Q$25,MATCH(H22392,Origin_List,0)),"")</f>
        <v/>
      </c>
    </row>
    <row r="22393" spans="4:13">
      <c r="D22393" s="20" t="str">
        <f>IFERROR(VLOOKUP(H22393&amp;"|"&amp;I22393,Sheet3!$H$2:$N$150,5,0),"")</f>
        <v/>
      </c>
      <c r="M22393" s="20" t="str">
        <f>IFERROR(INDEX(Sheet3!$Q$2:$Q$25,MATCH(H22393,Origin_List,0)),"")</f>
        <v/>
      </c>
    </row>
    <row r="22394" spans="4:13">
      <c r="D22394" s="20" t="str">
        <f>IFERROR(VLOOKUP(H22394&amp;"|"&amp;I22394,Sheet3!$H$2:$N$150,5,0),"")</f>
        <v/>
      </c>
      <c r="M22394" s="20" t="str">
        <f>IFERROR(INDEX(Sheet3!$Q$2:$Q$25,MATCH(H22394,Origin_List,0)),"")</f>
        <v/>
      </c>
    </row>
    <row r="22395" spans="4:13">
      <c r="D22395" s="20" t="str">
        <f>IFERROR(VLOOKUP(H22395&amp;"|"&amp;I22395,Sheet3!$H$2:$N$150,5,0),"")</f>
        <v/>
      </c>
      <c r="M22395" s="20" t="str">
        <f>IFERROR(INDEX(Sheet3!$Q$2:$Q$25,MATCH(H22395,Origin_List,0)),"")</f>
        <v/>
      </c>
    </row>
    <row r="22396" spans="4:13">
      <c r="D22396" s="20" t="str">
        <f>IFERROR(VLOOKUP(H22396&amp;"|"&amp;I22396,Sheet3!$H$2:$N$150,5,0),"")</f>
        <v/>
      </c>
      <c r="M22396" s="20" t="str">
        <f>IFERROR(INDEX(Sheet3!$Q$2:$Q$25,MATCH(H22396,Origin_List,0)),"")</f>
        <v/>
      </c>
    </row>
    <row r="22397" spans="4:13">
      <c r="D22397" s="20" t="str">
        <f>IFERROR(VLOOKUP(H22397&amp;"|"&amp;I22397,Sheet3!$H$2:$N$150,5,0),"")</f>
        <v/>
      </c>
      <c r="M22397" s="20" t="str">
        <f>IFERROR(INDEX(Sheet3!$Q$2:$Q$25,MATCH(H22397,Origin_List,0)),"")</f>
        <v/>
      </c>
    </row>
    <row r="22398" spans="4:13">
      <c r="D22398" s="20" t="str">
        <f>IFERROR(VLOOKUP(H22398&amp;"|"&amp;I22398,Sheet3!$H$2:$N$150,5,0),"")</f>
        <v/>
      </c>
      <c r="M22398" s="20" t="str">
        <f>IFERROR(INDEX(Sheet3!$Q$2:$Q$25,MATCH(H22398,Origin_List,0)),"")</f>
        <v/>
      </c>
    </row>
    <row r="22399" spans="4:13">
      <c r="D22399" s="20" t="str">
        <f>IFERROR(VLOOKUP(H22399&amp;"|"&amp;I22399,Sheet3!$H$2:$N$150,5,0),"")</f>
        <v/>
      </c>
      <c r="M22399" s="20" t="str">
        <f>IFERROR(INDEX(Sheet3!$Q$2:$Q$25,MATCH(H22399,Origin_List,0)),"")</f>
        <v/>
      </c>
    </row>
    <row r="22400" spans="4:13">
      <c r="D22400" s="20" t="str">
        <f>IFERROR(VLOOKUP(H22400&amp;"|"&amp;I22400,Sheet3!$H$2:$N$150,5,0),"")</f>
        <v/>
      </c>
      <c r="M22400" s="20" t="str">
        <f>IFERROR(INDEX(Sheet3!$Q$2:$Q$25,MATCH(H22400,Origin_List,0)),"")</f>
        <v/>
      </c>
    </row>
    <row r="22401" spans="4:13">
      <c r="D22401" s="20" t="str">
        <f>IFERROR(VLOOKUP(H22401&amp;"|"&amp;I22401,Sheet3!$H$2:$N$150,5,0),"")</f>
        <v/>
      </c>
      <c r="M22401" s="20" t="str">
        <f>IFERROR(INDEX(Sheet3!$Q$2:$Q$25,MATCH(H22401,Origin_List,0)),"")</f>
        <v/>
      </c>
    </row>
    <row r="22402" spans="4:13">
      <c r="D22402" s="20" t="str">
        <f>IFERROR(VLOOKUP(H22402&amp;"|"&amp;I22402,Sheet3!$H$2:$N$150,5,0),"")</f>
        <v/>
      </c>
      <c r="M22402" s="20" t="str">
        <f>IFERROR(INDEX(Sheet3!$Q$2:$Q$25,MATCH(H22402,Origin_List,0)),"")</f>
        <v/>
      </c>
    </row>
    <row r="22403" spans="4:13">
      <c r="D22403" s="20" t="str">
        <f>IFERROR(VLOOKUP(H22403&amp;"|"&amp;I22403,Sheet3!$H$2:$N$150,5,0),"")</f>
        <v/>
      </c>
      <c r="M22403" s="20" t="str">
        <f>IFERROR(INDEX(Sheet3!$Q$2:$Q$25,MATCH(H22403,Origin_List,0)),"")</f>
        <v/>
      </c>
    </row>
    <row r="22404" spans="4:13">
      <c r="D22404" s="20" t="str">
        <f>IFERROR(VLOOKUP(H22404&amp;"|"&amp;I22404,Sheet3!$H$2:$N$150,5,0),"")</f>
        <v/>
      </c>
      <c r="M22404" s="20" t="str">
        <f>IFERROR(INDEX(Sheet3!$Q$2:$Q$25,MATCH(H22404,Origin_List,0)),"")</f>
        <v/>
      </c>
    </row>
    <row r="22405" spans="4:13">
      <c r="D22405" s="20" t="str">
        <f>IFERROR(VLOOKUP(H22405&amp;"|"&amp;I22405,Sheet3!$H$2:$N$150,5,0),"")</f>
        <v/>
      </c>
      <c r="M22405" s="20" t="str">
        <f>IFERROR(INDEX(Sheet3!$Q$2:$Q$25,MATCH(H22405,Origin_List,0)),"")</f>
        <v/>
      </c>
    </row>
    <row r="22406" spans="4:13">
      <c r="D22406" s="20" t="str">
        <f>IFERROR(VLOOKUP(H22406&amp;"|"&amp;I22406,Sheet3!$H$2:$N$150,5,0),"")</f>
        <v/>
      </c>
      <c r="M22406" s="20" t="str">
        <f>IFERROR(INDEX(Sheet3!$Q$2:$Q$25,MATCH(H22406,Origin_List,0)),"")</f>
        <v/>
      </c>
    </row>
    <row r="22407" spans="4:13">
      <c r="D22407" s="20" t="str">
        <f>IFERROR(VLOOKUP(H22407&amp;"|"&amp;I22407,Sheet3!$H$2:$N$150,5,0),"")</f>
        <v/>
      </c>
      <c r="M22407" s="20" t="str">
        <f>IFERROR(INDEX(Sheet3!$Q$2:$Q$25,MATCH(H22407,Origin_List,0)),"")</f>
        <v/>
      </c>
    </row>
    <row r="22408" spans="4:13">
      <c r="D22408" s="20" t="str">
        <f>IFERROR(VLOOKUP(H22408&amp;"|"&amp;I22408,Sheet3!$H$2:$N$150,5,0),"")</f>
        <v/>
      </c>
      <c r="M22408" s="20" t="str">
        <f>IFERROR(INDEX(Sheet3!$Q$2:$Q$25,MATCH(H22408,Origin_List,0)),"")</f>
        <v/>
      </c>
    </row>
    <row r="22409" spans="4:13">
      <c r="D22409" s="20" t="str">
        <f>IFERROR(VLOOKUP(H22409&amp;"|"&amp;I22409,Sheet3!$H$2:$N$150,5,0),"")</f>
        <v/>
      </c>
      <c r="M22409" s="20" t="str">
        <f>IFERROR(INDEX(Sheet3!$Q$2:$Q$25,MATCH(H22409,Origin_List,0)),"")</f>
        <v/>
      </c>
    </row>
    <row r="22410" spans="4:13">
      <c r="D22410" s="20" t="str">
        <f>IFERROR(VLOOKUP(H22410&amp;"|"&amp;I22410,Sheet3!$H$2:$N$150,5,0),"")</f>
        <v/>
      </c>
      <c r="M22410" s="20" t="str">
        <f>IFERROR(INDEX(Sheet3!$Q$2:$Q$25,MATCH(H22410,Origin_List,0)),"")</f>
        <v/>
      </c>
    </row>
    <row r="22411" spans="4:13">
      <c r="D22411" s="20" t="str">
        <f>IFERROR(VLOOKUP(H22411&amp;"|"&amp;I22411,Sheet3!$H$2:$N$150,5,0),"")</f>
        <v/>
      </c>
      <c r="M22411" s="20" t="str">
        <f>IFERROR(INDEX(Sheet3!$Q$2:$Q$25,MATCH(H22411,Origin_List,0)),"")</f>
        <v/>
      </c>
    </row>
    <row r="22412" spans="4:13">
      <c r="D22412" s="20" t="str">
        <f>IFERROR(VLOOKUP(H22412&amp;"|"&amp;I22412,Sheet3!$H$2:$N$150,5,0),"")</f>
        <v/>
      </c>
      <c r="M22412" s="20" t="str">
        <f>IFERROR(INDEX(Sheet3!$Q$2:$Q$25,MATCH(H22412,Origin_List,0)),"")</f>
        <v/>
      </c>
    </row>
    <row r="22413" spans="4:13">
      <c r="D22413" s="20" t="str">
        <f>IFERROR(VLOOKUP(H22413&amp;"|"&amp;I22413,Sheet3!$H$2:$N$150,5,0),"")</f>
        <v/>
      </c>
      <c r="M22413" s="20" t="str">
        <f>IFERROR(INDEX(Sheet3!$Q$2:$Q$25,MATCH(H22413,Origin_List,0)),"")</f>
        <v/>
      </c>
    </row>
    <row r="22414" spans="4:13">
      <c r="D22414" s="20" t="str">
        <f>IFERROR(VLOOKUP(H22414&amp;"|"&amp;I22414,Sheet3!$H$2:$N$150,5,0),"")</f>
        <v/>
      </c>
      <c r="M22414" s="20" t="str">
        <f>IFERROR(INDEX(Sheet3!$Q$2:$Q$25,MATCH(H22414,Origin_List,0)),"")</f>
        <v/>
      </c>
    </row>
    <row r="22415" spans="4:13">
      <c r="D22415" s="20" t="str">
        <f>IFERROR(VLOOKUP(H22415&amp;"|"&amp;I22415,Sheet3!$H$2:$N$150,5,0),"")</f>
        <v/>
      </c>
      <c r="M22415" s="20" t="str">
        <f>IFERROR(INDEX(Sheet3!$Q$2:$Q$25,MATCH(H22415,Origin_List,0)),"")</f>
        <v/>
      </c>
    </row>
    <row r="22416" spans="4:13">
      <c r="D22416" s="20" t="str">
        <f>IFERROR(VLOOKUP(H22416&amp;"|"&amp;I22416,Sheet3!$H$2:$N$150,5,0),"")</f>
        <v/>
      </c>
      <c r="M22416" s="20" t="str">
        <f>IFERROR(INDEX(Sheet3!$Q$2:$Q$25,MATCH(H22416,Origin_List,0)),"")</f>
        <v/>
      </c>
    </row>
    <row r="22417" spans="4:13">
      <c r="D22417" s="20" t="str">
        <f>IFERROR(VLOOKUP(H22417&amp;"|"&amp;I22417,Sheet3!$H$2:$N$150,5,0),"")</f>
        <v/>
      </c>
      <c r="M22417" s="20" t="str">
        <f>IFERROR(INDEX(Sheet3!$Q$2:$Q$25,MATCH(H22417,Origin_List,0)),"")</f>
        <v/>
      </c>
    </row>
    <row r="22418" spans="4:13">
      <c r="D22418" s="20" t="str">
        <f>IFERROR(VLOOKUP(H22418&amp;"|"&amp;I22418,Sheet3!$H$2:$N$150,5,0),"")</f>
        <v/>
      </c>
      <c r="M22418" s="20" t="str">
        <f>IFERROR(INDEX(Sheet3!$Q$2:$Q$25,MATCH(H22418,Origin_List,0)),"")</f>
        <v/>
      </c>
    </row>
    <row r="22419" spans="4:13">
      <c r="D22419" s="20" t="str">
        <f>IFERROR(VLOOKUP(H22419&amp;"|"&amp;I22419,Sheet3!$H$2:$N$150,5,0),"")</f>
        <v/>
      </c>
      <c r="M22419" s="20" t="str">
        <f>IFERROR(INDEX(Sheet3!$Q$2:$Q$25,MATCH(H22419,Origin_List,0)),"")</f>
        <v/>
      </c>
    </row>
    <row r="22420" spans="4:13">
      <c r="D22420" s="20" t="str">
        <f>IFERROR(VLOOKUP(H22420&amp;"|"&amp;I22420,Sheet3!$H$2:$N$150,5,0),"")</f>
        <v/>
      </c>
      <c r="M22420" s="20" t="str">
        <f>IFERROR(INDEX(Sheet3!$Q$2:$Q$25,MATCH(H22420,Origin_List,0)),"")</f>
        <v/>
      </c>
    </row>
    <row r="22421" spans="4:13">
      <c r="D22421" s="20" t="str">
        <f>IFERROR(VLOOKUP(H22421&amp;"|"&amp;I22421,Sheet3!$H$2:$N$150,5,0),"")</f>
        <v/>
      </c>
      <c r="M22421" s="20" t="str">
        <f>IFERROR(INDEX(Sheet3!$Q$2:$Q$25,MATCH(H22421,Origin_List,0)),"")</f>
        <v/>
      </c>
    </row>
    <row r="22422" spans="4:13">
      <c r="D22422" s="20" t="str">
        <f>IFERROR(VLOOKUP(H22422&amp;"|"&amp;I22422,Sheet3!$H$2:$N$150,5,0),"")</f>
        <v/>
      </c>
      <c r="M22422" s="20" t="str">
        <f>IFERROR(INDEX(Sheet3!$Q$2:$Q$25,MATCH(H22422,Origin_List,0)),"")</f>
        <v/>
      </c>
    </row>
    <row r="22423" spans="4:13">
      <c r="D22423" s="20" t="str">
        <f>IFERROR(VLOOKUP(H22423&amp;"|"&amp;I22423,Sheet3!$H$2:$N$150,5,0),"")</f>
        <v/>
      </c>
      <c r="M22423" s="20" t="str">
        <f>IFERROR(INDEX(Sheet3!$Q$2:$Q$25,MATCH(H22423,Origin_List,0)),"")</f>
        <v/>
      </c>
    </row>
    <row r="22424" spans="4:13">
      <c r="D22424" s="20" t="str">
        <f>IFERROR(VLOOKUP(H22424&amp;"|"&amp;I22424,Sheet3!$H$2:$N$150,5,0),"")</f>
        <v/>
      </c>
      <c r="M22424" s="20" t="str">
        <f>IFERROR(INDEX(Sheet3!$Q$2:$Q$25,MATCH(H22424,Origin_List,0)),"")</f>
        <v/>
      </c>
    </row>
    <row r="22425" spans="4:13">
      <c r="D22425" s="20" t="str">
        <f>IFERROR(VLOOKUP(H22425&amp;"|"&amp;I22425,Sheet3!$H$2:$N$150,5,0),"")</f>
        <v/>
      </c>
      <c r="M22425" s="20" t="str">
        <f>IFERROR(INDEX(Sheet3!$Q$2:$Q$25,MATCH(H22425,Origin_List,0)),"")</f>
        <v/>
      </c>
    </row>
    <row r="22426" spans="4:13">
      <c r="D22426" s="20" t="str">
        <f>IFERROR(VLOOKUP(H22426&amp;"|"&amp;I22426,Sheet3!$H$2:$N$150,5,0),"")</f>
        <v/>
      </c>
      <c r="M22426" s="20" t="str">
        <f>IFERROR(INDEX(Sheet3!$Q$2:$Q$25,MATCH(H22426,Origin_List,0)),"")</f>
        <v/>
      </c>
    </row>
    <row r="22427" spans="4:13">
      <c r="D22427" s="20" t="str">
        <f>IFERROR(VLOOKUP(H22427&amp;"|"&amp;I22427,Sheet3!$H$2:$N$150,5,0),"")</f>
        <v/>
      </c>
      <c r="M22427" s="20" t="str">
        <f>IFERROR(INDEX(Sheet3!$Q$2:$Q$25,MATCH(H22427,Origin_List,0)),"")</f>
        <v/>
      </c>
    </row>
    <row r="22428" spans="4:13">
      <c r="D22428" s="20" t="str">
        <f>IFERROR(VLOOKUP(H22428&amp;"|"&amp;I22428,Sheet3!$H$2:$N$150,5,0),"")</f>
        <v/>
      </c>
      <c r="M22428" s="20" t="str">
        <f>IFERROR(INDEX(Sheet3!$Q$2:$Q$25,MATCH(H22428,Origin_List,0)),"")</f>
        <v/>
      </c>
    </row>
    <row r="22429" spans="4:13">
      <c r="D22429" s="20" t="str">
        <f>IFERROR(VLOOKUP(H22429&amp;"|"&amp;I22429,Sheet3!$H$2:$N$150,5,0),"")</f>
        <v/>
      </c>
      <c r="M22429" s="20" t="str">
        <f>IFERROR(INDEX(Sheet3!$Q$2:$Q$25,MATCH(H22429,Origin_List,0)),"")</f>
        <v/>
      </c>
    </row>
    <row r="22430" spans="4:13">
      <c r="D22430" s="20" t="str">
        <f>IFERROR(VLOOKUP(H22430&amp;"|"&amp;I22430,Sheet3!$H$2:$N$150,5,0),"")</f>
        <v/>
      </c>
      <c r="M22430" s="20" t="str">
        <f>IFERROR(INDEX(Sheet3!$Q$2:$Q$25,MATCH(H22430,Origin_List,0)),"")</f>
        <v/>
      </c>
    </row>
    <row r="22431" spans="4:13">
      <c r="D22431" s="20" t="str">
        <f>IFERROR(VLOOKUP(H22431&amp;"|"&amp;I22431,Sheet3!$H$2:$N$150,5,0),"")</f>
        <v/>
      </c>
      <c r="M22431" s="20" t="str">
        <f>IFERROR(INDEX(Sheet3!$Q$2:$Q$25,MATCH(H22431,Origin_List,0)),"")</f>
        <v/>
      </c>
    </row>
    <row r="22432" spans="4:13">
      <c r="D22432" s="20" t="str">
        <f>IFERROR(VLOOKUP(H22432&amp;"|"&amp;I22432,Sheet3!$H$2:$N$150,5,0),"")</f>
        <v/>
      </c>
      <c r="M22432" s="20" t="str">
        <f>IFERROR(INDEX(Sheet3!$Q$2:$Q$25,MATCH(H22432,Origin_List,0)),"")</f>
        <v/>
      </c>
    </row>
    <row r="22433" spans="4:13">
      <c r="D22433" s="20" t="str">
        <f>IFERROR(VLOOKUP(H22433&amp;"|"&amp;I22433,Sheet3!$H$2:$N$150,5,0),"")</f>
        <v/>
      </c>
      <c r="M22433" s="20" t="str">
        <f>IFERROR(INDEX(Sheet3!$Q$2:$Q$25,MATCH(H22433,Origin_List,0)),"")</f>
        <v/>
      </c>
    </row>
    <row r="22434" spans="4:13">
      <c r="D22434" s="20" t="str">
        <f>IFERROR(VLOOKUP(H22434&amp;"|"&amp;I22434,Sheet3!$H$2:$N$150,5,0),"")</f>
        <v/>
      </c>
      <c r="M22434" s="20" t="str">
        <f>IFERROR(INDEX(Sheet3!$Q$2:$Q$25,MATCH(H22434,Origin_List,0)),"")</f>
        <v/>
      </c>
    </row>
    <row r="22435" spans="4:13">
      <c r="D22435" s="20" t="str">
        <f>IFERROR(VLOOKUP(H22435&amp;"|"&amp;I22435,Sheet3!$H$2:$N$150,5,0),"")</f>
        <v/>
      </c>
      <c r="M22435" s="20" t="str">
        <f>IFERROR(INDEX(Sheet3!$Q$2:$Q$25,MATCH(H22435,Origin_List,0)),"")</f>
        <v/>
      </c>
    </row>
    <row r="22436" spans="4:13">
      <c r="D22436" s="20" t="str">
        <f>IFERROR(VLOOKUP(H22436&amp;"|"&amp;I22436,Sheet3!$H$2:$N$150,5,0),"")</f>
        <v/>
      </c>
      <c r="M22436" s="20" t="str">
        <f>IFERROR(INDEX(Sheet3!$Q$2:$Q$25,MATCH(H22436,Origin_List,0)),"")</f>
        <v/>
      </c>
    </row>
    <row r="22437" spans="4:13">
      <c r="D22437" s="20" t="str">
        <f>IFERROR(VLOOKUP(H22437&amp;"|"&amp;I22437,Sheet3!$H$2:$N$150,5,0),"")</f>
        <v/>
      </c>
      <c r="M22437" s="20" t="str">
        <f>IFERROR(INDEX(Sheet3!$Q$2:$Q$25,MATCH(H22437,Origin_List,0)),"")</f>
        <v/>
      </c>
    </row>
    <row r="22438" spans="4:13">
      <c r="D22438" s="20" t="str">
        <f>IFERROR(VLOOKUP(H22438&amp;"|"&amp;I22438,Sheet3!$H$2:$N$150,5,0),"")</f>
        <v/>
      </c>
      <c r="M22438" s="20" t="str">
        <f>IFERROR(INDEX(Sheet3!$Q$2:$Q$25,MATCH(H22438,Origin_List,0)),"")</f>
        <v/>
      </c>
    </row>
    <row r="22439" spans="4:13">
      <c r="D22439" s="20" t="str">
        <f>IFERROR(VLOOKUP(H22439&amp;"|"&amp;I22439,Sheet3!$H$2:$N$150,5,0),"")</f>
        <v/>
      </c>
      <c r="M22439" s="20" t="str">
        <f>IFERROR(INDEX(Sheet3!$Q$2:$Q$25,MATCH(H22439,Origin_List,0)),"")</f>
        <v/>
      </c>
    </row>
    <row r="22440" spans="4:13">
      <c r="D22440" s="20" t="str">
        <f>IFERROR(VLOOKUP(H22440&amp;"|"&amp;I22440,Sheet3!$H$2:$N$150,5,0),"")</f>
        <v/>
      </c>
      <c r="M22440" s="20" t="str">
        <f>IFERROR(INDEX(Sheet3!$Q$2:$Q$25,MATCH(H22440,Origin_List,0)),"")</f>
        <v/>
      </c>
    </row>
    <row r="22441" spans="4:13">
      <c r="D22441" s="20" t="str">
        <f>IFERROR(VLOOKUP(H22441&amp;"|"&amp;I22441,Sheet3!$H$2:$N$150,5,0),"")</f>
        <v/>
      </c>
      <c r="M22441" s="20" t="str">
        <f>IFERROR(INDEX(Sheet3!$Q$2:$Q$25,MATCH(H22441,Origin_List,0)),"")</f>
        <v/>
      </c>
    </row>
    <row r="22442" spans="4:13">
      <c r="D22442" s="20" t="str">
        <f>IFERROR(VLOOKUP(H22442&amp;"|"&amp;I22442,Sheet3!$H$2:$N$150,5,0),"")</f>
        <v/>
      </c>
      <c r="M22442" s="20" t="str">
        <f>IFERROR(INDEX(Sheet3!$Q$2:$Q$25,MATCH(H22442,Origin_List,0)),"")</f>
        <v/>
      </c>
    </row>
    <row r="22443" spans="4:13">
      <c r="D22443" s="20" t="str">
        <f>IFERROR(VLOOKUP(H22443&amp;"|"&amp;I22443,Sheet3!$H$2:$N$150,5,0),"")</f>
        <v/>
      </c>
      <c r="M22443" s="20" t="str">
        <f>IFERROR(INDEX(Sheet3!$Q$2:$Q$25,MATCH(H22443,Origin_List,0)),"")</f>
        <v/>
      </c>
    </row>
    <row r="22444" spans="4:13">
      <c r="D22444" s="20" t="str">
        <f>IFERROR(VLOOKUP(H22444&amp;"|"&amp;I22444,Sheet3!$H$2:$N$150,5,0),"")</f>
        <v/>
      </c>
      <c r="M22444" s="20" t="str">
        <f>IFERROR(INDEX(Sheet3!$Q$2:$Q$25,MATCH(H22444,Origin_List,0)),"")</f>
        <v/>
      </c>
    </row>
    <row r="22445" spans="4:13">
      <c r="D22445" s="20" t="str">
        <f>IFERROR(VLOOKUP(H22445&amp;"|"&amp;I22445,Sheet3!$H$2:$N$150,5,0),"")</f>
        <v/>
      </c>
      <c r="M22445" s="20" t="str">
        <f>IFERROR(INDEX(Sheet3!$Q$2:$Q$25,MATCH(H22445,Origin_List,0)),"")</f>
        <v/>
      </c>
    </row>
    <row r="22446" spans="4:13">
      <c r="D22446" s="20" t="str">
        <f>IFERROR(VLOOKUP(H22446&amp;"|"&amp;I22446,Sheet3!$H$2:$N$150,5,0),"")</f>
        <v/>
      </c>
      <c r="M22446" s="20" t="str">
        <f>IFERROR(INDEX(Sheet3!$Q$2:$Q$25,MATCH(H22446,Origin_List,0)),"")</f>
        <v/>
      </c>
    </row>
    <row r="22447" spans="4:13">
      <c r="D22447" s="20" t="str">
        <f>IFERROR(VLOOKUP(H22447&amp;"|"&amp;I22447,Sheet3!$H$2:$N$150,5,0),"")</f>
        <v/>
      </c>
      <c r="M22447" s="20" t="str">
        <f>IFERROR(INDEX(Sheet3!$Q$2:$Q$25,MATCH(H22447,Origin_List,0)),"")</f>
        <v/>
      </c>
    </row>
    <row r="22448" spans="4:13">
      <c r="D22448" s="20" t="str">
        <f>IFERROR(VLOOKUP(H22448&amp;"|"&amp;I22448,Sheet3!$H$2:$N$150,5,0),"")</f>
        <v/>
      </c>
      <c r="M22448" s="20" t="str">
        <f>IFERROR(INDEX(Sheet3!$Q$2:$Q$25,MATCH(H22448,Origin_List,0)),"")</f>
        <v/>
      </c>
    </row>
    <row r="22449" spans="4:13">
      <c r="D22449" s="20" t="str">
        <f>IFERROR(VLOOKUP(H22449&amp;"|"&amp;I22449,Sheet3!$H$2:$N$150,5,0),"")</f>
        <v/>
      </c>
      <c r="M22449" s="20" t="str">
        <f>IFERROR(INDEX(Sheet3!$Q$2:$Q$25,MATCH(H22449,Origin_List,0)),"")</f>
        <v/>
      </c>
    </row>
    <row r="22450" spans="4:13">
      <c r="D22450" s="20" t="str">
        <f>IFERROR(VLOOKUP(H22450&amp;"|"&amp;I22450,Sheet3!$H$2:$N$150,5,0),"")</f>
        <v/>
      </c>
      <c r="M22450" s="20" t="str">
        <f>IFERROR(INDEX(Sheet3!$Q$2:$Q$25,MATCH(H22450,Origin_List,0)),"")</f>
        <v/>
      </c>
    </row>
    <row r="22451" spans="4:13">
      <c r="D22451" s="20" t="str">
        <f>IFERROR(VLOOKUP(H22451&amp;"|"&amp;I22451,Sheet3!$H$2:$N$150,5,0),"")</f>
        <v/>
      </c>
      <c r="M22451" s="20" t="str">
        <f>IFERROR(INDEX(Sheet3!$Q$2:$Q$25,MATCH(H22451,Origin_List,0)),"")</f>
        <v/>
      </c>
    </row>
    <row r="22452" spans="4:13">
      <c r="D22452" s="20" t="str">
        <f>IFERROR(VLOOKUP(H22452&amp;"|"&amp;I22452,Sheet3!$H$2:$N$150,5,0),"")</f>
        <v/>
      </c>
      <c r="M22452" s="20" t="str">
        <f>IFERROR(INDEX(Sheet3!$Q$2:$Q$25,MATCH(H22452,Origin_List,0)),"")</f>
        <v/>
      </c>
    </row>
    <row r="22453" spans="4:13">
      <c r="D22453" s="20" t="str">
        <f>IFERROR(VLOOKUP(H22453&amp;"|"&amp;I22453,Sheet3!$H$2:$N$150,5,0),"")</f>
        <v/>
      </c>
      <c r="M22453" s="20" t="str">
        <f>IFERROR(INDEX(Sheet3!$Q$2:$Q$25,MATCH(H22453,Origin_List,0)),"")</f>
        <v/>
      </c>
    </row>
    <row r="22454" spans="4:13">
      <c r="D22454" s="20" t="str">
        <f>IFERROR(VLOOKUP(H22454&amp;"|"&amp;I22454,Sheet3!$H$2:$N$150,5,0),"")</f>
        <v/>
      </c>
      <c r="M22454" s="20" t="str">
        <f>IFERROR(INDEX(Sheet3!$Q$2:$Q$25,MATCH(H22454,Origin_List,0)),"")</f>
        <v/>
      </c>
    </row>
    <row r="22455" spans="4:13">
      <c r="D22455" s="20" t="str">
        <f>IFERROR(VLOOKUP(H22455&amp;"|"&amp;I22455,Sheet3!$H$2:$N$150,5,0),"")</f>
        <v/>
      </c>
      <c r="M22455" s="20" t="str">
        <f>IFERROR(INDEX(Sheet3!$Q$2:$Q$25,MATCH(H22455,Origin_List,0)),"")</f>
        <v/>
      </c>
    </row>
    <row r="22456" spans="4:13">
      <c r="D22456" s="20" t="str">
        <f>IFERROR(VLOOKUP(H22456&amp;"|"&amp;I22456,Sheet3!$H$2:$N$150,5,0),"")</f>
        <v/>
      </c>
      <c r="M22456" s="20" t="str">
        <f>IFERROR(INDEX(Sheet3!$Q$2:$Q$25,MATCH(H22456,Origin_List,0)),"")</f>
        <v/>
      </c>
    </row>
    <row r="22457" spans="4:13">
      <c r="D22457" s="20" t="str">
        <f>IFERROR(VLOOKUP(H22457&amp;"|"&amp;I22457,Sheet3!$H$2:$N$150,5,0),"")</f>
        <v/>
      </c>
      <c r="M22457" s="20" t="str">
        <f>IFERROR(INDEX(Sheet3!$Q$2:$Q$25,MATCH(H22457,Origin_List,0)),"")</f>
        <v/>
      </c>
    </row>
    <row r="22458" spans="4:13">
      <c r="D22458" s="20" t="str">
        <f>IFERROR(VLOOKUP(H22458&amp;"|"&amp;I22458,Sheet3!$H$2:$N$150,5,0),"")</f>
        <v/>
      </c>
      <c r="M22458" s="20" t="str">
        <f>IFERROR(INDEX(Sheet3!$Q$2:$Q$25,MATCH(H22458,Origin_List,0)),"")</f>
        <v/>
      </c>
    </row>
    <row r="22459" spans="4:13">
      <c r="D22459" s="20" t="str">
        <f>IFERROR(VLOOKUP(H22459&amp;"|"&amp;I22459,Sheet3!$H$2:$N$150,5,0),"")</f>
        <v/>
      </c>
      <c r="M22459" s="20" t="str">
        <f>IFERROR(INDEX(Sheet3!$Q$2:$Q$25,MATCH(H22459,Origin_List,0)),"")</f>
        <v/>
      </c>
    </row>
    <row r="22460" spans="4:13">
      <c r="D22460" s="20" t="str">
        <f>IFERROR(VLOOKUP(H22460&amp;"|"&amp;I22460,Sheet3!$H$2:$N$150,5,0),"")</f>
        <v/>
      </c>
      <c r="M22460" s="20" t="str">
        <f>IFERROR(INDEX(Sheet3!$Q$2:$Q$25,MATCH(H22460,Origin_List,0)),"")</f>
        <v/>
      </c>
    </row>
    <row r="22461" spans="4:13">
      <c r="D22461" s="20" t="str">
        <f>IFERROR(VLOOKUP(H22461&amp;"|"&amp;I22461,Sheet3!$H$2:$N$150,5,0),"")</f>
        <v/>
      </c>
      <c r="M22461" s="20" t="str">
        <f>IFERROR(INDEX(Sheet3!$Q$2:$Q$25,MATCH(H22461,Origin_List,0)),"")</f>
        <v/>
      </c>
    </row>
    <row r="22462" spans="4:13">
      <c r="D22462" s="20" t="str">
        <f>IFERROR(VLOOKUP(H22462&amp;"|"&amp;I22462,Sheet3!$H$2:$N$150,5,0),"")</f>
        <v/>
      </c>
      <c r="M22462" s="20" t="str">
        <f>IFERROR(INDEX(Sheet3!$Q$2:$Q$25,MATCH(H22462,Origin_List,0)),"")</f>
        <v/>
      </c>
    </row>
    <row r="22463" spans="4:13">
      <c r="D22463" s="20" t="str">
        <f>IFERROR(VLOOKUP(H22463&amp;"|"&amp;I22463,Sheet3!$H$2:$N$150,5,0),"")</f>
        <v/>
      </c>
      <c r="M22463" s="20" t="str">
        <f>IFERROR(INDEX(Sheet3!$Q$2:$Q$25,MATCH(H22463,Origin_List,0)),"")</f>
        <v/>
      </c>
    </row>
    <row r="22464" spans="4:13">
      <c r="D22464" s="20" t="str">
        <f>IFERROR(VLOOKUP(H22464&amp;"|"&amp;I22464,Sheet3!$H$2:$N$150,5,0),"")</f>
        <v/>
      </c>
      <c r="M22464" s="20" t="str">
        <f>IFERROR(INDEX(Sheet3!$Q$2:$Q$25,MATCH(H22464,Origin_List,0)),"")</f>
        <v/>
      </c>
    </row>
    <row r="22465" spans="4:13">
      <c r="D22465" s="20" t="str">
        <f>IFERROR(VLOOKUP(H22465&amp;"|"&amp;I22465,Sheet3!$H$2:$N$150,5,0),"")</f>
        <v/>
      </c>
      <c r="M22465" s="20" t="str">
        <f>IFERROR(INDEX(Sheet3!$Q$2:$Q$25,MATCH(H22465,Origin_List,0)),"")</f>
        <v/>
      </c>
    </row>
    <row r="22466" spans="4:13">
      <c r="D22466" s="20" t="str">
        <f>IFERROR(VLOOKUP(H22466&amp;"|"&amp;I22466,Sheet3!$H$2:$N$150,5,0),"")</f>
        <v/>
      </c>
      <c r="M22466" s="20" t="str">
        <f>IFERROR(INDEX(Sheet3!$Q$2:$Q$25,MATCH(H22466,Origin_List,0)),"")</f>
        <v/>
      </c>
    </row>
    <row r="22467" spans="4:13">
      <c r="D22467" s="20" t="str">
        <f>IFERROR(VLOOKUP(H22467&amp;"|"&amp;I22467,Sheet3!$H$2:$N$150,5,0),"")</f>
        <v/>
      </c>
      <c r="M22467" s="20" t="str">
        <f>IFERROR(INDEX(Sheet3!$Q$2:$Q$25,MATCH(H22467,Origin_List,0)),"")</f>
        <v/>
      </c>
    </row>
    <row r="22468" spans="4:13">
      <c r="D22468" s="20" t="str">
        <f>IFERROR(VLOOKUP(H22468&amp;"|"&amp;I22468,Sheet3!$H$2:$N$150,5,0),"")</f>
        <v/>
      </c>
      <c r="M22468" s="20" t="str">
        <f>IFERROR(INDEX(Sheet3!$Q$2:$Q$25,MATCH(H22468,Origin_List,0)),"")</f>
        <v/>
      </c>
    </row>
    <row r="22469" spans="4:13">
      <c r="D22469" s="20" t="str">
        <f>IFERROR(VLOOKUP(H22469&amp;"|"&amp;I22469,Sheet3!$H$2:$N$150,5,0),"")</f>
        <v/>
      </c>
      <c r="M22469" s="20" t="str">
        <f>IFERROR(INDEX(Sheet3!$Q$2:$Q$25,MATCH(H22469,Origin_List,0)),"")</f>
        <v/>
      </c>
    </row>
    <row r="22470" spans="4:13">
      <c r="D22470" s="20" t="str">
        <f>IFERROR(VLOOKUP(H22470&amp;"|"&amp;I22470,Sheet3!$H$2:$N$150,5,0),"")</f>
        <v/>
      </c>
      <c r="M22470" s="20" t="str">
        <f>IFERROR(INDEX(Sheet3!$Q$2:$Q$25,MATCH(H22470,Origin_List,0)),"")</f>
        <v/>
      </c>
    </row>
    <row r="22471" spans="4:13">
      <c r="D22471" s="20" t="str">
        <f>IFERROR(VLOOKUP(H22471&amp;"|"&amp;I22471,Sheet3!$H$2:$N$150,5,0),"")</f>
        <v/>
      </c>
      <c r="M22471" s="20" t="str">
        <f>IFERROR(INDEX(Sheet3!$Q$2:$Q$25,MATCH(H22471,Origin_List,0)),"")</f>
        <v/>
      </c>
    </row>
    <row r="22472" spans="4:13">
      <c r="D22472" s="20" t="str">
        <f>IFERROR(VLOOKUP(H22472&amp;"|"&amp;I22472,Sheet3!$H$2:$N$150,5,0),"")</f>
        <v/>
      </c>
      <c r="M22472" s="20" t="str">
        <f>IFERROR(INDEX(Sheet3!$Q$2:$Q$25,MATCH(H22472,Origin_List,0)),"")</f>
        <v/>
      </c>
    </row>
    <row r="22473" spans="4:13">
      <c r="D22473" s="20" t="str">
        <f>IFERROR(VLOOKUP(H22473&amp;"|"&amp;I22473,Sheet3!$H$2:$N$150,5,0),"")</f>
        <v/>
      </c>
      <c r="M22473" s="20" t="str">
        <f>IFERROR(INDEX(Sheet3!$Q$2:$Q$25,MATCH(H22473,Origin_List,0)),"")</f>
        <v/>
      </c>
    </row>
    <row r="22474" spans="4:13">
      <c r="D22474" s="20" t="str">
        <f>IFERROR(VLOOKUP(H22474&amp;"|"&amp;I22474,Sheet3!$H$2:$N$150,5,0),"")</f>
        <v/>
      </c>
      <c r="M22474" s="20" t="str">
        <f>IFERROR(INDEX(Sheet3!$Q$2:$Q$25,MATCH(H22474,Origin_List,0)),"")</f>
        <v/>
      </c>
    </row>
    <row r="22475" spans="4:13">
      <c r="D22475" s="20" t="str">
        <f>IFERROR(VLOOKUP(H22475&amp;"|"&amp;I22475,Sheet3!$H$2:$N$150,5,0),"")</f>
        <v/>
      </c>
      <c r="M22475" s="20" t="str">
        <f>IFERROR(INDEX(Sheet3!$Q$2:$Q$25,MATCH(H22475,Origin_List,0)),"")</f>
        <v/>
      </c>
    </row>
    <row r="22476" spans="4:13">
      <c r="D22476" s="20" t="str">
        <f>IFERROR(VLOOKUP(H22476&amp;"|"&amp;I22476,Sheet3!$H$2:$N$150,5,0),"")</f>
        <v/>
      </c>
      <c r="M22476" s="20" t="str">
        <f>IFERROR(INDEX(Sheet3!$Q$2:$Q$25,MATCH(H22476,Origin_List,0)),"")</f>
        <v/>
      </c>
    </row>
    <row r="22477" spans="4:13">
      <c r="D22477" s="20" t="str">
        <f>IFERROR(VLOOKUP(H22477&amp;"|"&amp;I22477,Sheet3!$H$2:$N$150,5,0),"")</f>
        <v/>
      </c>
      <c r="M22477" s="20" t="str">
        <f>IFERROR(INDEX(Sheet3!$Q$2:$Q$25,MATCH(H22477,Origin_List,0)),"")</f>
        <v/>
      </c>
    </row>
    <row r="22478" spans="4:13">
      <c r="D22478" s="20" t="str">
        <f>IFERROR(VLOOKUP(H22478&amp;"|"&amp;I22478,Sheet3!$H$2:$N$150,5,0),"")</f>
        <v/>
      </c>
      <c r="M22478" s="20" t="str">
        <f>IFERROR(INDEX(Sheet3!$Q$2:$Q$25,MATCH(H22478,Origin_List,0)),"")</f>
        <v/>
      </c>
    </row>
    <row r="22479" spans="4:13">
      <c r="D22479" s="20" t="str">
        <f>IFERROR(VLOOKUP(H22479&amp;"|"&amp;I22479,Sheet3!$H$2:$N$150,5,0),"")</f>
        <v/>
      </c>
      <c r="M22479" s="20" t="str">
        <f>IFERROR(INDEX(Sheet3!$Q$2:$Q$25,MATCH(H22479,Origin_List,0)),"")</f>
        <v/>
      </c>
    </row>
    <row r="22480" spans="4:13">
      <c r="D22480" s="20" t="str">
        <f>IFERROR(VLOOKUP(H22480&amp;"|"&amp;I22480,Sheet3!$H$2:$N$150,5,0),"")</f>
        <v/>
      </c>
      <c r="M22480" s="20" t="str">
        <f>IFERROR(INDEX(Sheet3!$Q$2:$Q$25,MATCH(H22480,Origin_List,0)),"")</f>
        <v/>
      </c>
    </row>
    <row r="22481" spans="4:13">
      <c r="D22481" s="20" t="str">
        <f>IFERROR(VLOOKUP(H22481&amp;"|"&amp;I22481,Sheet3!$H$2:$N$150,5,0),"")</f>
        <v/>
      </c>
      <c r="M22481" s="20" t="str">
        <f>IFERROR(INDEX(Sheet3!$Q$2:$Q$25,MATCH(H22481,Origin_List,0)),"")</f>
        <v/>
      </c>
    </row>
    <row r="22482" spans="4:13">
      <c r="D22482" s="20" t="str">
        <f>IFERROR(VLOOKUP(H22482&amp;"|"&amp;I22482,Sheet3!$H$2:$N$150,5,0),"")</f>
        <v/>
      </c>
      <c r="M22482" s="20" t="str">
        <f>IFERROR(INDEX(Sheet3!$Q$2:$Q$25,MATCH(H22482,Origin_List,0)),"")</f>
        <v/>
      </c>
    </row>
    <row r="22483" spans="4:13">
      <c r="D22483" s="20" t="str">
        <f>IFERROR(VLOOKUP(H22483&amp;"|"&amp;I22483,Sheet3!$H$2:$N$150,5,0),"")</f>
        <v/>
      </c>
      <c r="M22483" s="20" t="str">
        <f>IFERROR(INDEX(Sheet3!$Q$2:$Q$25,MATCH(H22483,Origin_List,0)),"")</f>
        <v/>
      </c>
    </row>
    <row r="22484" spans="4:13">
      <c r="D22484" s="20" t="str">
        <f>IFERROR(VLOOKUP(H22484&amp;"|"&amp;I22484,Sheet3!$H$2:$N$150,5,0),"")</f>
        <v/>
      </c>
      <c r="M22484" s="20" t="str">
        <f>IFERROR(INDEX(Sheet3!$Q$2:$Q$25,MATCH(H22484,Origin_List,0)),"")</f>
        <v/>
      </c>
    </row>
    <row r="22485" spans="4:13">
      <c r="D22485" s="20" t="str">
        <f>IFERROR(VLOOKUP(H22485&amp;"|"&amp;I22485,Sheet3!$H$2:$N$150,5,0),"")</f>
        <v/>
      </c>
      <c r="M22485" s="20" t="str">
        <f>IFERROR(INDEX(Sheet3!$Q$2:$Q$25,MATCH(H22485,Origin_List,0)),"")</f>
        <v/>
      </c>
    </row>
    <row r="22486" spans="4:13">
      <c r="D22486" s="20" t="str">
        <f>IFERROR(VLOOKUP(H22486&amp;"|"&amp;I22486,Sheet3!$H$2:$N$150,5,0),"")</f>
        <v/>
      </c>
      <c r="M22486" s="20" t="str">
        <f>IFERROR(INDEX(Sheet3!$Q$2:$Q$25,MATCH(H22486,Origin_List,0)),"")</f>
        <v/>
      </c>
    </row>
    <row r="22487" spans="4:13">
      <c r="D22487" s="20" t="str">
        <f>IFERROR(VLOOKUP(H22487&amp;"|"&amp;I22487,Sheet3!$H$2:$N$150,5,0),"")</f>
        <v/>
      </c>
      <c r="M22487" s="20" t="str">
        <f>IFERROR(INDEX(Sheet3!$Q$2:$Q$25,MATCH(H22487,Origin_List,0)),"")</f>
        <v/>
      </c>
    </row>
    <row r="22488" spans="4:13">
      <c r="D22488" s="20" t="str">
        <f>IFERROR(VLOOKUP(H22488&amp;"|"&amp;I22488,Sheet3!$H$2:$N$150,5,0),"")</f>
        <v/>
      </c>
      <c r="M22488" s="20" t="str">
        <f>IFERROR(INDEX(Sheet3!$Q$2:$Q$25,MATCH(H22488,Origin_List,0)),"")</f>
        <v/>
      </c>
    </row>
    <row r="22489" spans="4:13">
      <c r="D22489" s="20" t="str">
        <f>IFERROR(VLOOKUP(H22489&amp;"|"&amp;I22489,Sheet3!$H$2:$N$150,5,0),"")</f>
        <v/>
      </c>
      <c r="M22489" s="20" t="str">
        <f>IFERROR(INDEX(Sheet3!$Q$2:$Q$25,MATCH(H22489,Origin_List,0)),"")</f>
        <v/>
      </c>
    </row>
    <row r="22490" spans="4:13">
      <c r="D22490" s="20" t="str">
        <f>IFERROR(VLOOKUP(H22490&amp;"|"&amp;I22490,Sheet3!$H$2:$N$150,5,0),"")</f>
        <v/>
      </c>
      <c r="M22490" s="20" t="str">
        <f>IFERROR(INDEX(Sheet3!$Q$2:$Q$25,MATCH(H22490,Origin_List,0)),"")</f>
        <v/>
      </c>
    </row>
    <row r="22491" spans="4:13">
      <c r="D22491" s="20" t="str">
        <f>IFERROR(VLOOKUP(H22491&amp;"|"&amp;I22491,Sheet3!$H$2:$N$150,5,0),"")</f>
        <v/>
      </c>
      <c r="M22491" s="20" t="str">
        <f>IFERROR(INDEX(Sheet3!$Q$2:$Q$25,MATCH(H22491,Origin_List,0)),"")</f>
        <v/>
      </c>
    </row>
    <row r="22492" spans="4:13">
      <c r="D22492" s="20" t="str">
        <f>IFERROR(VLOOKUP(H22492&amp;"|"&amp;I22492,Sheet3!$H$2:$N$150,5,0),"")</f>
        <v/>
      </c>
      <c r="M22492" s="20" t="str">
        <f>IFERROR(INDEX(Sheet3!$Q$2:$Q$25,MATCH(H22492,Origin_List,0)),"")</f>
        <v/>
      </c>
    </row>
    <row r="22493" spans="4:13">
      <c r="D22493" s="20" t="str">
        <f>IFERROR(VLOOKUP(H22493&amp;"|"&amp;I22493,Sheet3!$H$2:$N$150,5,0),"")</f>
        <v/>
      </c>
      <c r="M22493" s="20" t="str">
        <f>IFERROR(INDEX(Sheet3!$Q$2:$Q$25,MATCH(H22493,Origin_List,0)),"")</f>
        <v/>
      </c>
    </row>
    <row r="22494" spans="4:13">
      <c r="D22494" s="20" t="str">
        <f>IFERROR(VLOOKUP(H22494&amp;"|"&amp;I22494,Sheet3!$H$2:$N$150,5,0),"")</f>
        <v/>
      </c>
      <c r="M22494" s="20" t="str">
        <f>IFERROR(INDEX(Sheet3!$Q$2:$Q$25,MATCH(H22494,Origin_List,0)),"")</f>
        <v/>
      </c>
    </row>
    <row r="22495" spans="4:13">
      <c r="D22495" s="20" t="str">
        <f>IFERROR(VLOOKUP(H22495&amp;"|"&amp;I22495,Sheet3!$H$2:$N$150,5,0),"")</f>
        <v/>
      </c>
      <c r="M22495" s="20" t="str">
        <f>IFERROR(INDEX(Sheet3!$Q$2:$Q$25,MATCH(H22495,Origin_List,0)),"")</f>
        <v/>
      </c>
    </row>
    <row r="22496" spans="4:13">
      <c r="D22496" s="20" t="str">
        <f>IFERROR(VLOOKUP(H22496&amp;"|"&amp;I22496,Sheet3!$H$2:$N$150,5,0),"")</f>
        <v/>
      </c>
      <c r="M22496" s="20" t="str">
        <f>IFERROR(INDEX(Sheet3!$Q$2:$Q$25,MATCH(H22496,Origin_List,0)),"")</f>
        <v/>
      </c>
    </row>
    <row r="22497" spans="4:13">
      <c r="D22497" s="20" t="str">
        <f>IFERROR(VLOOKUP(H22497&amp;"|"&amp;I22497,Sheet3!$H$2:$N$150,5,0),"")</f>
        <v/>
      </c>
      <c r="M22497" s="20" t="str">
        <f>IFERROR(INDEX(Sheet3!$Q$2:$Q$25,MATCH(H22497,Origin_List,0)),"")</f>
        <v/>
      </c>
    </row>
    <row r="22498" spans="4:13">
      <c r="D22498" s="20" t="str">
        <f>IFERROR(VLOOKUP(H22498&amp;"|"&amp;I22498,Sheet3!$H$2:$N$150,5,0),"")</f>
        <v/>
      </c>
      <c r="M22498" s="20" t="str">
        <f>IFERROR(INDEX(Sheet3!$Q$2:$Q$25,MATCH(H22498,Origin_List,0)),"")</f>
        <v/>
      </c>
    </row>
    <row r="22499" spans="4:13">
      <c r="D22499" s="20" t="str">
        <f>IFERROR(VLOOKUP(H22499&amp;"|"&amp;I22499,Sheet3!$H$2:$N$150,5,0),"")</f>
        <v/>
      </c>
      <c r="M22499" s="20" t="str">
        <f>IFERROR(INDEX(Sheet3!$Q$2:$Q$25,MATCH(H22499,Origin_List,0)),"")</f>
        <v/>
      </c>
    </row>
    <row r="22500" spans="4:13">
      <c r="D22500" s="20" t="str">
        <f>IFERROR(VLOOKUP(H22500&amp;"|"&amp;I22500,Sheet3!$H$2:$N$150,5,0),"")</f>
        <v/>
      </c>
      <c r="M22500" s="20" t="str">
        <f>IFERROR(INDEX(Sheet3!$Q$2:$Q$25,MATCH(H22500,Origin_List,0)),"")</f>
        <v/>
      </c>
    </row>
    <row r="22501" spans="4:13">
      <c r="D22501" s="20" t="str">
        <f>IFERROR(VLOOKUP(H22501&amp;"|"&amp;I22501,Sheet3!$H$2:$N$150,5,0),"")</f>
        <v/>
      </c>
      <c r="M22501" s="20" t="str">
        <f>IFERROR(INDEX(Sheet3!$Q$2:$Q$25,MATCH(H22501,Origin_List,0)),"")</f>
        <v/>
      </c>
    </row>
    <row r="22502" spans="4:13">
      <c r="D22502" s="20" t="str">
        <f>IFERROR(VLOOKUP(H22502&amp;"|"&amp;I22502,Sheet3!$H$2:$N$150,5,0),"")</f>
        <v/>
      </c>
      <c r="M22502" s="20" t="str">
        <f>IFERROR(INDEX(Sheet3!$Q$2:$Q$25,MATCH(H22502,Origin_List,0)),"")</f>
        <v/>
      </c>
    </row>
    <row r="22503" spans="4:13">
      <c r="D22503" s="20" t="str">
        <f>IFERROR(VLOOKUP(H22503&amp;"|"&amp;I22503,Sheet3!$H$2:$N$150,5,0),"")</f>
        <v/>
      </c>
      <c r="M22503" s="20" t="str">
        <f>IFERROR(INDEX(Sheet3!$Q$2:$Q$25,MATCH(H22503,Origin_List,0)),"")</f>
        <v/>
      </c>
    </row>
    <row r="22504" spans="4:13">
      <c r="D22504" s="20" t="str">
        <f>IFERROR(VLOOKUP(H22504&amp;"|"&amp;I22504,Sheet3!$H$2:$N$150,5,0),"")</f>
        <v/>
      </c>
      <c r="M22504" s="20" t="str">
        <f>IFERROR(INDEX(Sheet3!$Q$2:$Q$25,MATCH(H22504,Origin_List,0)),"")</f>
        <v/>
      </c>
    </row>
    <row r="22505" spans="4:13">
      <c r="D22505" s="20" t="str">
        <f>IFERROR(VLOOKUP(H22505&amp;"|"&amp;I22505,Sheet3!$H$2:$N$150,5,0),"")</f>
        <v/>
      </c>
      <c r="M22505" s="20" t="str">
        <f>IFERROR(INDEX(Sheet3!$Q$2:$Q$25,MATCH(H22505,Origin_List,0)),"")</f>
        <v/>
      </c>
    </row>
    <row r="22506" spans="4:13">
      <c r="D22506" s="20" t="str">
        <f>IFERROR(VLOOKUP(H22506&amp;"|"&amp;I22506,Sheet3!$H$2:$N$150,5,0),"")</f>
        <v/>
      </c>
      <c r="M22506" s="20" t="str">
        <f>IFERROR(INDEX(Sheet3!$Q$2:$Q$25,MATCH(H22506,Origin_List,0)),"")</f>
        <v/>
      </c>
    </row>
    <row r="22507" spans="4:13">
      <c r="D22507" s="20" t="str">
        <f>IFERROR(VLOOKUP(H22507&amp;"|"&amp;I22507,Sheet3!$H$2:$N$150,5,0),"")</f>
        <v/>
      </c>
      <c r="M22507" s="20" t="str">
        <f>IFERROR(INDEX(Sheet3!$Q$2:$Q$25,MATCH(H22507,Origin_List,0)),"")</f>
        <v/>
      </c>
    </row>
    <row r="22508" spans="4:13">
      <c r="D22508" s="20" t="str">
        <f>IFERROR(VLOOKUP(H22508&amp;"|"&amp;I22508,Sheet3!$H$2:$N$150,5,0),"")</f>
        <v/>
      </c>
      <c r="M22508" s="20" t="str">
        <f>IFERROR(INDEX(Sheet3!$Q$2:$Q$25,MATCH(H22508,Origin_List,0)),"")</f>
        <v/>
      </c>
    </row>
    <row r="22509" spans="4:13">
      <c r="D22509" s="20" t="str">
        <f>IFERROR(VLOOKUP(H22509&amp;"|"&amp;I22509,Sheet3!$H$2:$N$150,5,0),"")</f>
        <v/>
      </c>
      <c r="M22509" s="20" t="str">
        <f>IFERROR(INDEX(Sheet3!$Q$2:$Q$25,MATCH(H22509,Origin_List,0)),"")</f>
        <v/>
      </c>
    </row>
    <row r="22510" spans="4:13">
      <c r="D22510" s="20" t="str">
        <f>IFERROR(VLOOKUP(H22510&amp;"|"&amp;I22510,Sheet3!$H$2:$N$150,5,0),"")</f>
        <v/>
      </c>
      <c r="M22510" s="20" t="str">
        <f>IFERROR(INDEX(Sheet3!$Q$2:$Q$25,MATCH(H22510,Origin_List,0)),"")</f>
        <v/>
      </c>
    </row>
    <row r="22511" spans="4:13">
      <c r="D22511" s="20" t="str">
        <f>IFERROR(VLOOKUP(H22511&amp;"|"&amp;I22511,Sheet3!$H$2:$N$150,5,0),"")</f>
        <v/>
      </c>
      <c r="M22511" s="20" t="str">
        <f>IFERROR(INDEX(Sheet3!$Q$2:$Q$25,MATCH(H22511,Origin_List,0)),"")</f>
        <v/>
      </c>
    </row>
    <row r="22512" spans="4:13">
      <c r="D22512" s="20" t="str">
        <f>IFERROR(VLOOKUP(H22512&amp;"|"&amp;I22512,Sheet3!$H$2:$N$150,5,0),"")</f>
        <v/>
      </c>
      <c r="M22512" s="20" t="str">
        <f>IFERROR(INDEX(Sheet3!$Q$2:$Q$25,MATCH(H22512,Origin_List,0)),"")</f>
        <v/>
      </c>
    </row>
    <row r="22513" spans="4:13">
      <c r="D22513" s="20" t="str">
        <f>IFERROR(VLOOKUP(H22513&amp;"|"&amp;I22513,Sheet3!$H$2:$N$150,5,0),"")</f>
        <v/>
      </c>
      <c r="M22513" s="20" t="str">
        <f>IFERROR(INDEX(Sheet3!$Q$2:$Q$25,MATCH(H22513,Origin_List,0)),"")</f>
        <v/>
      </c>
    </row>
    <row r="22514" spans="4:13">
      <c r="D22514" s="20" t="str">
        <f>IFERROR(VLOOKUP(H22514&amp;"|"&amp;I22514,Sheet3!$H$2:$N$150,5,0),"")</f>
        <v/>
      </c>
      <c r="M22514" s="20" t="str">
        <f>IFERROR(INDEX(Sheet3!$Q$2:$Q$25,MATCH(H22514,Origin_List,0)),"")</f>
        <v/>
      </c>
    </row>
    <row r="22515" spans="4:13">
      <c r="D22515" s="20" t="str">
        <f>IFERROR(VLOOKUP(H22515&amp;"|"&amp;I22515,Sheet3!$H$2:$N$150,5,0),"")</f>
        <v/>
      </c>
      <c r="M22515" s="20" t="str">
        <f>IFERROR(INDEX(Sheet3!$Q$2:$Q$25,MATCH(H22515,Origin_List,0)),"")</f>
        <v/>
      </c>
    </row>
    <row r="22516" spans="4:13">
      <c r="D22516" s="20" t="str">
        <f>IFERROR(VLOOKUP(H22516&amp;"|"&amp;I22516,Sheet3!$H$2:$N$150,5,0),"")</f>
        <v/>
      </c>
      <c r="M22516" s="20" t="str">
        <f>IFERROR(INDEX(Sheet3!$Q$2:$Q$25,MATCH(H22516,Origin_List,0)),"")</f>
        <v/>
      </c>
    </row>
    <row r="22517" spans="4:13">
      <c r="D22517" s="20" t="str">
        <f>IFERROR(VLOOKUP(H22517&amp;"|"&amp;I22517,Sheet3!$H$2:$N$150,5,0),"")</f>
        <v/>
      </c>
      <c r="M22517" s="20" t="str">
        <f>IFERROR(INDEX(Sheet3!$Q$2:$Q$25,MATCH(H22517,Origin_List,0)),"")</f>
        <v/>
      </c>
    </row>
    <row r="22518" spans="4:13">
      <c r="D22518" s="20" t="str">
        <f>IFERROR(VLOOKUP(H22518&amp;"|"&amp;I22518,Sheet3!$H$2:$N$150,5,0),"")</f>
        <v/>
      </c>
      <c r="M22518" s="20" t="str">
        <f>IFERROR(INDEX(Sheet3!$Q$2:$Q$25,MATCH(H22518,Origin_List,0)),"")</f>
        <v/>
      </c>
    </row>
    <row r="22519" spans="4:13">
      <c r="D22519" s="20" t="str">
        <f>IFERROR(VLOOKUP(H22519&amp;"|"&amp;I22519,Sheet3!$H$2:$N$150,5,0),"")</f>
        <v/>
      </c>
      <c r="M22519" s="20" t="str">
        <f>IFERROR(INDEX(Sheet3!$Q$2:$Q$25,MATCH(H22519,Origin_List,0)),"")</f>
        <v/>
      </c>
    </row>
    <row r="22520" spans="4:13">
      <c r="D22520" s="20" t="str">
        <f>IFERROR(VLOOKUP(H22520&amp;"|"&amp;I22520,Sheet3!$H$2:$N$150,5,0),"")</f>
        <v/>
      </c>
      <c r="M22520" s="20" t="str">
        <f>IFERROR(INDEX(Sheet3!$Q$2:$Q$25,MATCH(H22520,Origin_List,0)),"")</f>
        <v/>
      </c>
    </row>
    <row r="22521" spans="4:13">
      <c r="D22521" s="20" t="str">
        <f>IFERROR(VLOOKUP(H22521&amp;"|"&amp;I22521,Sheet3!$H$2:$N$150,5,0),"")</f>
        <v/>
      </c>
      <c r="M22521" s="20" t="str">
        <f>IFERROR(INDEX(Sheet3!$Q$2:$Q$25,MATCH(H22521,Origin_List,0)),"")</f>
        <v/>
      </c>
    </row>
    <row r="22522" spans="4:13">
      <c r="D22522" s="20" t="str">
        <f>IFERROR(VLOOKUP(H22522&amp;"|"&amp;I22522,Sheet3!$H$2:$N$150,5,0),"")</f>
        <v/>
      </c>
      <c r="M22522" s="20" t="str">
        <f>IFERROR(INDEX(Sheet3!$Q$2:$Q$25,MATCH(H22522,Origin_List,0)),"")</f>
        <v/>
      </c>
    </row>
    <row r="22523" spans="4:13">
      <c r="D22523" s="20" t="str">
        <f>IFERROR(VLOOKUP(H22523&amp;"|"&amp;I22523,Sheet3!$H$2:$N$150,5,0),"")</f>
        <v/>
      </c>
      <c r="M22523" s="20" t="str">
        <f>IFERROR(INDEX(Sheet3!$Q$2:$Q$25,MATCH(H22523,Origin_List,0)),"")</f>
        <v/>
      </c>
    </row>
    <row r="22524" spans="4:13">
      <c r="D22524" s="20" t="str">
        <f>IFERROR(VLOOKUP(H22524&amp;"|"&amp;I22524,Sheet3!$H$2:$N$150,5,0),"")</f>
        <v/>
      </c>
      <c r="M22524" s="20" t="str">
        <f>IFERROR(INDEX(Sheet3!$Q$2:$Q$25,MATCH(H22524,Origin_List,0)),"")</f>
        <v/>
      </c>
    </row>
    <row r="22525" spans="4:13">
      <c r="D22525" s="20" t="str">
        <f>IFERROR(VLOOKUP(H22525&amp;"|"&amp;I22525,Sheet3!$H$2:$N$150,5,0),"")</f>
        <v/>
      </c>
      <c r="M22525" s="20" t="str">
        <f>IFERROR(INDEX(Sheet3!$Q$2:$Q$25,MATCH(H22525,Origin_List,0)),"")</f>
        <v/>
      </c>
    </row>
    <row r="22526" spans="4:13">
      <c r="D22526" s="20" t="str">
        <f>IFERROR(VLOOKUP(H22526&amp;"|"&amp;I22526,Sheet3!$H$2:$N$150,5,0),"")</f>
        <v/>
      </c>
      <c r="M22526" s="20" t="str">
        <f>IFERROR(INDEX(Sheet3!$Q$2:$Q$25,MATCH(H22526,Origin_List,0)),"")</f>
        <v/>
      </c>
    </row>
    <row r="22527" spans="4:13">
      <c r="D22527" s="20" t="str">
        <f>IFERROR(VLOOKUP(H22527&amp;"|"&amp;I22527,Sheet3!$H$2:$N$150,5,0),"")</f>
        <v/>
      </c>
      <c r="M22527" s="20" t="str">
        <f>IFERROR(INDEX(Sheet3!$Q$2:$Q$25,MATCH(H22527,Origin_List,0)),"")</f>
        <v/>
      </c>
    </row>
    <row r="22528" spans="4:13">
      <c r="D22528" s="20" t="str">
        <f>IFERROR(VLOOKUP(H22528&amp;"|"&amp;I22528,Sheet3!$H$2:$N$150,5,0),"")</f>
        <v/>
      </c>
      <c r="M22528" s="20" t="str">
        <f>IFERROR(INDEX(Sheet3!$Q$2:$Q$25,MATCH(H22528,Origin_List,0)),"")</f>
        <v/>
      </c>
    </row>
    <row r="22529" spans="4:13">
      <c r="D22529" s="20" t="str">
        <f>IFERROR(VLOOKUP(H22529&amp;"|"&amp;I22529,Sheet3!$H$2:$N$150,5,0),"")</f>
        <v/>
      </c>
      <c r="M22529" s="20" t="str">
        <f>IFERROR(INDEX(Sheet3!$Q$2:$Q$25,MATCH(H22529,Origin_List,0)),"")</f>
        <v/>
      </c>
    </row>
    <row r="22530" spans="4:13">
      <c r="D22530" s="20" t="str">
        <f>IFERROR(VLOOKUP(H22530&amp;"|"&amp;I22530,Sheet3!$H$2:$N$150,5,0),"")</f>
        <v/>
      </c>
      <c r="M22530" s="20" t="str">
        <f>IFERROR(INDEX(Sheet3!$Q$2:$Q$25,MATCH(H22530,Origin_List,0)),"")</f>
        <v/>
      </c>
    </row>
    <row r="22531" spans="4:13">
      <c r="D22531" s="20" t="str">
        <f>IFERROR(VLOOKUP(H22531&amp;"|"&amp;I22531,Sheet3!$H$2:$N$150,5,0),"")</f>
        <v/>
      </c>
      <c r="M22531" s="20" t="str">
        <f>IFERROR(INDEX(Sheet3!$Q$2:$Q$25,MATCH(H22531,Origin_List,0)),"")</f>
        <v/>
      </c>
    </row>
    <row r="22532" spans="4:13">
      <c r="D22532" s="20" t="str">
        <f>IFERROR(VLOOKUP(H22532&amp;"|"&amp;I22532,Sheet3!$H$2:$N$150,5,0),"")</f>
        <v/>
      </c>
      <c r="M22532" s="20" t="str">
        <f>IFERROR(INDEX(Sheet3!$Q$2:$Q$25,MATCH(H22532,Origin_List,0)),"")</f>
        <v/>
      </c>
    </row>
    <row r="22533" spans="4:13">
      <c r="D22533" s="20" t="str">
        <f>IFERROR(VLOOKUP(H22533&amp;"|"&amp;I22533,Sheet3!$H$2:$N$150,5,0),"")</f>
        <v/>
      </c>
      <c r="M22533" s="20" t="str">
        <f>IFERROR(INDEX(Sheet3!$Q$2:$Q$25,MATCH(H22533,Origin_List,0)),"")</f>
        <v/>
      </c>
    </row>
    <row r="22534" spans="4:13">
      <c r="D22534" s="20" t="str">
        <f>IFERROR(VLOOKUP(H22534&amp;"|"&amp;I22534,Sheet3!$H$2:$N$150,5,0),"")</f>
        <v/>
      </c>
      <c r="M22534" s="20" t="str">
        <f>IFERROR(INDEX(Sheet3!$Q$2:$Q$25,MATCH(H22534,Origin_List,0)),"")</f>
        <v/>
      </c>
    </row>
    <row r="22535" spans="4:13">
      <c r="D22535" s="20" t="str">
        <f>IFERROR(VLOOKUP(H22535&amp;"|"&amp;I22535,Sheet3!$H$2:$N$150,5,0),"")</f>
        <v/>
      </c>
      <c r="M22535" s="20" t="str">
        <f>IFERROR(INDEX(Sheet3!$Q$2:$Q$25,MATCH(H22535,Origin_List,0)),"")</f>
        <v/>
      </c>
    </row>
    <row r="22536" spans="4:13">
      <c r="D22536" s="20" t="str">
        <f>IFERROR(VLOOKUP(H22536&amp;"|"&amp;I22536,Sheet3!$H$2:$N$150,5,0),"")</f>
        <v/>
      </c>
      <c r="M22536" s="20" t="str">
        <f>IFERROR(INDEX(Sheet3!$Q$2:$Q$25,MATCH(H22536,Origin_List,0)),"")</f>
        <v/>
      </c>
    </row>
    <row r="22537" spans="4:13">
      <c r="D22537" s="20" t="str">
        <f>IFERROR(VLOOKUP(H22537&amp;"|"&amp;I22537,Sheet3!$H$2:$N$150,5,0),"")</f>
        <v/>
      </c>
      <c r="M22537" s="20" t="str">
        <f>IFERROR(INDEX(Sheet3!$Q$2:$Q$25,MATCH(H22537,Origin_List,0)),"")</f>
        <v/>
      </c>
    </row>
    <row r="22538" spans="4:13">
      <c r="D22538" s="20" t="str">
        <f>IFERROR(VLOOKUP(H22538&amp;"|"&amp;I22538,Sheet3!$H$2:$N$150,5,0),"")</f>
        <v/>
      </c>
      <c r="M22538" s="20" t="str">
        <f>IFERROR(INDEX(Sheet3!$Q$2:$Q$25,MATCH(H22538,Origin_List,0)),"")</f>
        <v/>
      </c>
    </row>
    <row r="22539" spans="4:13">
      <c r="D22539" s="20" t="str">
        <f>IFERROR(VLOOKUP(H22539&amp;"|"&amp;I22539,Sheet3!$H$2:$N$150,5,0),"")</f>
        <v/>
      </c>
      <c r="M22539" s="20" t="str">
        <f>IFERROR(INDEX(Sheet3!$Q$2:$Q$25,MATCH(H22539,Origin_List,0)),"")</f>
        <v/>
      </c>
    </row>
    <row r="22540" spans="4:13">
      <c r="D22540" s="20" t="str">
        <f>IFERROR(VLOOKUP(H22540&amp;"|"&amp;I22540,Sheet3!$H$2:$N$150,5,0),"")</f>
        <v/>
      </c>
      <c r="M22540" s="20" t="str">
        <f>IFERROR(INDEX(Sheet3!$Q$2:$Q$25,MATCH(H22540,Origin_List,0)),"")</f>
        <v/>
      </c>
    </row>
    <row r="22541" spans="4:13">
      <c r="D22541" s="20" t="str">
        <f>IFERROR(VLOOKUP(H22541&amp;"|"&amp;I22541,Sheet3!$H$2:$N$150,5,0),"")</f>
        <v/>
      </c>
      <c r="M22541" s="20" t="str">
        <f>IFERROR(INDEX(Sheet3!$Q$2:$Q$25,MATCH(H22541,Origin_List,0)),"")</f>
        <v/>
      </c>
    </row>
    <row r="22542" spans="4:13">
      <c r="D22542" s="20" t="str">
        <f>IFERROR(VLOOKUP(H22542&amp;"|"&amp;I22542,Sheet3!$H$2:$N$150,5,0),"")</f>
        <v/>
      </c>
      <c r="M22542" s="20" t="str">
        <f>IFERROR(INDEX(Sheet3!$Q$2:$Q$25,MATCH(H22542,Origin_List,0)),"")</f>
        <v/>
      </c>
    </row>
    <row r="22543" spans="4:13">
      <c r="D22543" s="20" t="str">
        <f>IFERROR(VLOOKUP(H22543&amp;"|"&amp;I22543,Sheet3!$H$2:$N$150,5,0),"")</f>
        <v/>
      </c>
      <c r="M22543" s="20" t="str">
        <f>IFERROR(INDEX(Sheet3!$Q$2:$Q$25,MATCH(H22543,Origin_List,0)),"")</f>
        <v/>
      </c>
    </row>
    <row r="22544" spans="4:13">
      <c r="D22544" s="20" t="str">
        <f>IFERROR(VLOOKUP(H22544&amp;"|"&amp;I22544,Sheet3!$H$2:$N$150,5,0),"")</f>
        <v/>
      </c>
      <c r="M22544" s="20" t="str">
        <f>IFERROR(INDEX(Sheet3!$Q$2:$Q$25,MATCH(H22544,Origin_List,0)),"")</f>
        <v/>
      </c>
    </row>
    <row r="22545" spans="4:13">
      <c r="D22545" s="20" t="str">
        <f>IFERROR(VLOOKUP(H22545&amp;"|"&amp;I22545,Sheet3!$H$2:$N$150,5,0),"")</f>
        <v/>
      </c>
      <c r="M22545" s="20" t="str">
        <f>IFERROR(INDEX(Sheet3!$Q$2:$Q$25,MATCH(H22545,Origin_List,0)),"")</f>
        <v/>
      </c>
    </row>
    <row r="22546" spans="4:13">
      <c r="D22546" s="20" t="str">
        <f>IFERROR(VLOOKUP(H22546&amp;"|"&amp;I22546,Sheet3!$H$2:$N$150,5,0),"")</f>
        <v/>
      </c>
      <c r="M22546" s="20" t="str">
        <f>IFERROR(INDEX(Sheet3!$Q$2:$Q$25,MATCH(H22546,Origin_List,0)),"")</f>
        <v/>
      </c>
    </row>
    <row r="22547" spans="4:13">
      <c r="D22547" s="20" t="str">
        <f>IFERROR(VLOOKUP(H22547&amp;"|"&amp;I22547,Sheet3!$H$2:$N$150,5,0),"")</f>
        <v/>
      </c>
      <c r="M22547" s="20" t="str">
        <f>IFERROR(INDEX(Sheet3!$Q$2:$Q$25,MATCH(H22547,Origin_List,0)),"")</f>
        <v/>
      </c>
    </row>
    <row r="22548" spans="4:13">
      <c r="D22548" s="20" t="str">
        <f>IFERROR(VLOOKUP(H22548&amp;"|"&amp;I22548,Sheet3!$H$2:$N$150,5,0),"")</f>
        <v/>
      </c>
      <c r="M22548" s="20" t="str">
        <f>IFERROR(INDEX(Sheet3!$Q$2:$Q$25,MATCH(H22548,Origin_List,0)),"")</f>
        <v/>
      </c>
    </row>
    <row r="22549" spans="4:13">
      <c r="D22549" s="20" t="str">
        <f>IFERROR(VLOOKUP(H22549&amp;"|"&amp;I22549,Sheet3!$H$2:$N$150,5,0),"")</f>
        <v/>
      </c>
      <c r="M22549" s="20" t="str">
        <f>IFERROR(INDEX(Sheet3!$Q$2:$Q$25,MATCH(H22549,Origin_List,0)),"")</f>
        <v/>
      </c>
    </row>
    <row r="22550" spans="4:13">
      <c r="D22550" s="20" t="str">
        <f>IFERROR(VLOOKUP(H22550&amp;"|"&amp;I22550,Sheet3!$H$2:$N$150,5,0),"")</f>
        <v/>
      </c>
      <c r="M22550" s="20" t="str">
        <f>IFERROR(INDEX(Sheet3!$Q$2:$Q$25,MATCH(H22550,Origin_List,0)),"")</f>
        <v/>
      </c>
    </row>
    <row r="22551" spans="4:13">
      <c r="D22551" s="20" t="str">
        <f>IFERROR(VLOOKUP(H22551&amp;"|"&amp;I22551,Sheet3!$H$2:$N$150,5,0),"")</f>
        <v/>
      </c>
      <c r="M22551" s="20" t="str">
        <f>IFERROR(INDEX(Sheet3!$Q$2:$Q$25,MATCH(H22551,Origin_List,0)),"")</f>
        <v/>
      </c>
    </row>
    <row r="22552" spans="4:13">
      <c r="D22552" s="20" t="str">
        <f>IFERROR(VLOOKUP(H22552&amp;"|"&amp;I22552,Sheet3!$H$2:$N$150,5,0),"")</f>
        <v/>
      </c>
      <c r="M22552" s="20" t="str">
        <f>IFERROR(INDEX(Sheet3!$Q$2:$Q$25,MATCH(H22552,Origin_List,0)),"")</f>
        <v/>
      </c>
    </row>
    <row r="22553" spans="4:13">
      <c r="D22553" s="20" t="str">
        <f>IFERROR(VLOOKUP(H22553&amp;"|"&amp;I22553,Sheet3!$H$2:$N$150,5,0),"")</f>
        <v/>
      </c>
      <c r="M22553" s="20" t="str">
        <f>IFERROR(INDEX(Sheet3!$Q$2:$Q$25,MATCH(H22553,Origin_List,0)),"")</f>
        <v/>
      </c>
    </row>
    <row r="22554" spans="4:13">
      <c r="D22554" s="20" t="str">
        <f>IFERROR(VLOOKUP(H22554&amp;"|"&amp;I22554,Sheet3!$H$2:$N$150,5,0),"")</f>
        <v/>
      </c>
      <c r="M22554" s="20" t="str">
        <f>IFERROR(INDEX(Sheet3!$Q$2:$Q$25,MATCH(H22554,Origin_List,0)),"")</f>
        <v/>
      </c>
    </row>
    <row r="22555" spans="4:13">
      <c r="D22555" s="20" t="str">
        <f>IFERROR(VLOOKUP(H22555&amp;"|"&amp;I22555,Sheet3!$H$2:$N$150,5,0),"")</f>
        <v/>
      </c>
      <c r="M22555" s="20" t="str">
        <f>IFERROR(INDEX(Sheet3!$Q$2:$Q$25,MATCH(H22555,Origin_List,0)),"")</f>
        <v/>
      </c>
    </row>
    <row r="22556" spans="4:13">
      <c r="D22556" s="20" t="str">
        <f>IFERROR(VLOOKUP(H22556&amp;"|"&amp;I22556,Sheet3!$H$2:$N$150,5,0),"")</f>
        <v/>
      </c>
      <c r="M22556" s="20" t="str">
        <f>IFERROR(INDEX(Sheet3!$Q$2:$Q$25,MATCH(H22556,Origin_List,0)),"")</f>
        <v/>
      </c>
    </row>
    <row r="22557" spans="4:13">
      <c r="D22557" s="20" t="str">
        <f>IFERROR(VLOOKUP(H22557&amp;"|"&amp;I22557,Sheet3!$H$2:$N$150,5,0),"")</f>
        <v/>
      </c>
      <c r="M22557" s="20" t="str">
        <f>IFERROR(INDEX(Sheet3!$Q$2:$Q$25,MATCH(H22557,Origin_List,0)),"")</f>
        <v/>
      </c>
    </row>
    <row r="22558" spans="4:13">
      <c r="D22558" s="20" t="str">
        <f>IFERROR(VLOOKUP(H22558&amp;"|"&amp;I22558,Sheet3!$H$2:$N$150,5,0),"")</f>
        <v/>
      </c>
      <c r="M22558" s="20" t="str">
        <f>IFERROR(INDEX(Sheet3!$Q$2:$Q$25,MATCH(H22558,Origin_List,0)),"")</f>
        <v/>
      </c>
    </row>
    <row r="22559" spans="4:13">
      <c r="D22559" s="20" t="str">
        <f>IFERROR(VLOOKUP(H22559&amp;"|"&amp;I22559,Sheet3!$H$2:$N$150,5,0),"")</f>
        <v/>
      </c>
      <c r="M22559" s="20" t="str">
        <f>IFERROR(INDEX(Sheet3!$Q$2:$Q$25,MATCH(H22559,Origin_List,0)),"")</f>
        <v/>
      </c>
    </row>
    <row r="22560" spans="4:13">
      <c r="D22560" s="20" t="str">
        <f>IFERROR(VLOOKUP(H22560&amp;"|"&amp;I22560,Sheet3!$H$2:$N$150,5,0),"")</f>
        <v/>
      </c>
      <c r="M22560" s="20" t="str">
        <f>IFERROR(INDEX(Sheet3!$Q$2:$Q$25,MATCH(H22560,Origin_List,0)),"")</f>
        <v/>
      </c>
    </row>
    <row r="22561" spans="4:13">
      <c r="D22561" s="20" t="str">
        <f>IFERROR(VLOOKUP(H22561&amp;"|"&amp;I22561,Sheet3!$H$2:$N$150,5,0),"")</f>
        <v/>
      </c>
      <c r="M22561" s="20" t="str">
        <f>IFERROR(INDEX(Sheet3!$Q$2:$Q$25,MATCH(H22561,Origin_List,0)),"")</f>
        <v/>
      </c>
    </row>
    <row r="22562" spans="4:13">
      <c r="D22562" s="20" t="str">
        <f>IFERROR(VLOOKUP(H22562&amp;"|"&amp;I22562,Sheet3!$H$2:$N$150,5,0),"")</f>
        <v/>
      </c>
      <c r="M22562" s="20" t="str">
        <f>IFERROR(INDEX(Sheet3!$Q$2:$Q$25,MATCH(H22562,Origin_List,0)),"")</f>
        <v/>
      </c>
    </row>
    <row r="22563" spans="4:13">
      <c r="D22563" s="20" t="str">
        <f>IFERROR(VLOOKUP(H22563&amp;"|"&amp;I22563,Sheet3!$H$2:$N$150,5,0),"")</f>
        <v/>
      </c>
      <c r="M22563" s="20" t="str">
        <f>IFERROR(INDEX(Sheet3!$Q$2:$Q$25,MATCH(H22563,Origin_List,0)),"")</f>
        <v/>
      </c>
    </row>
    <row r="22564" spans="4:13">
      <c r="D22564" s="20" t="str">
        <f>IFERROR(VLOOKUP(H22564&amp;"|"&amp;I22564,Sheet3!$H$2:$N$150,5,0),"")</f>
        <v/>
      </c>
      <c r="M22564" s="20" t="str">
        <f>IFERROR(INDEX(Sheet3!$Q$2:$Q$25,MATCH(H22564,Origin_List,0)),"")</f>
        <v/>
      </c>
    </row>
    <row r="22565" spans="4:13">
      <c r="D22565" s="20" t="str">
        <f>IFERROR(VLOOKUP(H22565&amp;"|"&amp;I22565,Sheet3!$H$2:$N$150,5,0),"")</f>
        <v/>
      </c>
      <c r="M22565" s="20" t="str">
        <f>IFERROR(INDEX(Sheet3!$Q$2:$Q$25,MATCH(H22565,Origin_List,0)),"")</f>
        <v/>
      </c>
    </row>
    <row r="22566" spans="4:13">
      <c r="D22566" s="20" t="str">
        <f>IFERROR(VLOOKUP(H22566&amp;"|"&amp;I22566,Sheet3!$H$2:$N$150,5,0),"")</f>
        <v/>
      </c>
      <c r="M22566" s="20" t="str">
        <f>IFERROR(INDEX(Sheet3!$Q$2:$Q$25,MATCH(H22566,Origin_List,0)),"")</f>
        <v/>
      </c>
    </row>
    <row r="22567" spans="4:13">
      <c r="D22567" s="20" t="str">
        <f>IFERROR(VLOOKUP(H22567&amp;"|"&amp;I22567,Sheet3!$H$2:$N$150,5,0),"")</f>
        <v/>
      </c>
      <c r="M22567" s="20" t="str">
        <f>IFERROR(INDEX(Sheet3!$Q$2:$Q$25,MATCH(H22567,Origin_List,0)),"")</f>
        <v/>
      </c>
    </row>
    <row r="22568" spans="4:13">
      <c r="D22568" s="20" t="str">
        <f>IFERROR(VLOOKUP(H22568&amp;"|"&amp;I22568,Sheet3!$H$2:$N$150,5,0),"")</f>
        <v/>
      </c>
      <c r="M22568" s="20" t="str">
        <f>IFERROR(INDEX(Sheet3!$Q$2:$Q$25,MATCH(H22568,Origin_List,0)),"")</f>
        <v/>
      </c>
    </row>
    <row r="22569" spans="4:13">
      <c r="D22569" s="20" t="str">
        <f>IFERROR(VLOOKUP(H22569&amp;"|"&amp;I22569,Sheet3!$H$2:$N$150,5,0),"")</f>
        <v/>
      </c>
      <c r="M22569" s="20" t="str">
        <f>IFERROR(INDEX(Sheet3!$Q$2:$Q$25,MATCH(H22569,Origin_List,0)),"")</f>
        <v/>
      </c>
    </row>
    <row r="22570" spans="4:13">
      <c r="D22570" s="20" t="str">
        <f>IFERROR(VLOOKUP(H22570&amp;"|"&amp;I22570,Sheet3!$H$2:$N$150,5,0),"")</f>
        <v/>
      </c>
      <c r="M22570" s="20" t="str">
        <f>IFERROR(INDEX(Sheet3!$Q$2:$Q$25,MATCH(H22570,Origin_List,0)),"")</f>
        <v/>
      </c>
    </row>
    <row r="22571" spans="4:13">
      <c r="D22571" s="20" t="str">
        <f>IFERROR(VLOOKUP(H22571&amp;"|"&amp;I22571,Sheet3!$H$2:$N$150,5,0),"")</f>
        <v/>
      </c>
      <c r="M22571" s="20" t="str">
        <f>IFERROR(INDEX(Sheet3!$Q$2:$Q$25,MATCH(H22571,Origin_List,0)),"")</f>
        <v/>
      </c>
    </row>
    <row r="22572" spans="4:13">
      <c r="D22572" s="20" t="str">
        <f>IFERROR(VLOOKUP(H22572&amp;"|"&amp;I22572,Sheet3!$H$2:$N$150,5,0),"")</f>
        <v/>
      </c>
      <c r="M22572" s="20" t="str">
        <f>IFERROR(INDEX(Sheet3!$Q$2:$Q$25,MATCH(H22572,Origin_List,0)),"")</f>
        <v/>
      </c>
    </row>
    <row r="22573" spans="4:13">
      <c r="D22573" s="20" t="str">
        <f>IFERROR(VLOOKUP(H22573&amp;"|"&amp;I22573,Sheet3!$H$2:$N$150,5,0),"")</f>
        <v/>
      </c>
      <c r="M22573" s="20" t="str">
        <f>IFERROR(INDEX(Sheet3!$Q$2:$Q$25,MATCH(H22573,Origin_List,0)),"")</f>
        <v/>
      </c>
    </row>
    <row r="22574" spans="4:13">
      <c r="D22574" s="20" t="str">
        <f>IFERROR(VLOOKUP(H22574&amp;"|"&amp;I22574,Sheet3!$H$2:$N$150,5,0),"")</f>
        <v/>
      </c>
      <c r="M22574" s="20" t="str">
        <f>IFERROR(INDEX(Sheet3!$Q$2:$Q$25,MATCH(H22574,Origin_List,0)),"")</f>
        <v/>
      </c>
    </row>
    <row r="22575" spans="4:13">
      <c r="D22575" s="20" t="str">
        <f>IFERROR(VLOOKUP(H22575&amp;"|"&amp;I22575,Sheet3!$H$2:$N$150,5,0),"")</f>
        <v/>
      </c>
      <c r="M22575" s="20" t="str">
        <f>IFERROR(INDEX(Sheet3!$Q$2:$Q$25,MATCH(H22575,Origin_List,0)),"")</f>
        <v/>
      </c>
    </row>
    <row r="22576" spans="4:13">
      <c r="D22576" s="20" t="str">
        <f>IFERROR(VLOOKUP(H22576&amp;"|"&amp;I22576,Sheet3!$H$2:$N$150,5,0),"")</f>
        <v/>
      </c>
      <c r="M22576" s="20" t="str">
        <f>IFERROR(INDEX(Sheet3!$Q$2:$Q$25,MATCH(H22576,Origin_List,0)),"")</f>
        <v/>
      </c>
    </row>
    <row r="22577" spans="4:13">
      <c r="D22577" s="20" t="str">
        <f>IFERROR(VLOOKUP(H22577&amp;"|"&amp;I22577,Sheet3!$H$2:$N$150,5,0),"")</f>
        <v/>
      </c>
      <c r="M22577" s="20" t="str">
        <f>IFERROR(INDEX(Sheet3!$Q$2:$Q$25,MATCH(H22577,Origin_List,0)),"")</f>
        <v/>
      </c>
    </row>
    <row r="22578" spans="4:13">
      <c r="D22578" s="20" t="str">
        <f>IFERROR(VLOOKUP(H22578&amp;"|"&amp;I22578,Sheet3!$H$2:$N$150,5,0),"")</f>
        <v/>
      </c>
      <c r="M22578" s="20" t="str">
        <f>IFERROR(INDEX(Sheet3!$Q$2:$Q$25,MATCH(H22578,Origin_List,0)),"")</f>
        <v/>
      </c>
    </row>
    <row r="22579" spans="4:13">
      <c r="D22579" s="20" t="str">
        <f>IFERROR(VLOOKUP(H22579&amp;"|"&amp;I22579,Sheet3!$H$2:$N$150,5,0),"")</f>
        <v/>
      </c>
      <c r="M22579" s="20" t="str">
        <f>IFERROR(INDEX(Sheet3!$Q$2:$Q$25,MATCH(H22579,Origin_List,0)),"")</f>
        <v/>
      </c>
    </row>
    <row r="22580" spans="4:13">
      <c r="D22580" s="20" t="str">
        <f>IFERROR(VLOOKUP(H22580&amp;"|"&amp;I22580,Sheet3!$H$2:$N$150,5,0),"")</f>
        <v/>
      </c>
      <c r="M22580" s="20" t="str">
        <f>IFERROR(INDEX(Sheet3!$Q$2:$Q$25,MATCH(H22580,Origin_List,0)),"")</f>
        <v/>
      </c>
    </row>
    <row r="22581" spans="4:13">
      <c r="D22581" s="20" t="str">
        <f>IFERROR(VLOOKUP(H22581&amp;"|"&amp;I22581,Sheet3!$H$2:$N$150,5,0),"")</f>
        <v/>
      </c>
      <c r="M22581" s="20" t="str">
        <f>IFERROR(INDEX(Sheet3!$Q$2:$Q$25,MATCH(H22581,Origin_List,0)),"")</f>
        <v/>
      </c>
    </row>
    <row r="22582" spans="4:13">
      <c r="D22582" s="20" t="str">
        <f>IFERROR(VLOOKUP(H22582&amp;"|"&amp;I22582,Sheet3!$H$2:$N$150,5,0),"")</f>
        <v/>
      </c>
      <c r="M22582" s="20" t="str">
        <f>IFERROR(INDEX(Sheet3!$Q$2:$Q$25,MATCH(H22582,Origin_List,0)),"")</f>
        <v/>
      </c>
    </row>
    <row r="22583" spans="4:13">
      <c r="D22583" s="20" t="str">
        <f>IFERROR(VLOOKUP(H22583&amp;"|"&amp;I22583,Sheet3!$H$2:$N$150,5,0),"")</f>
        <v/>
      </c>
      <c r="M22583" s="20" t="str">
        <f>IFERROR(INDEX(Sheet3!$Q$2:$Q$25,MATCH(H22583,Origin_List,0)),"")</f>
        <v/>
      </c>
    </row>
    <row r="22584" spans="4:13">
      <c r="D22584" s="20" t="str">
        <f>IFERROR(VLOOKUP(H22584&amp;"|"&amp;I22584,Sheet3!$H$2:$N$150,5,0),"")</f>
        <v/>
      </c>
      <c r="M22584" s="20" t="str">
        <f>IFERROR(INDEX(Sheet3!$Q$2:$Q$25,MATCH(H22584,Origin_List,0)),"")</f>
        <v/>
      </c>
    </row>
    <row r="22585" spans="4:13">
      <c r="D22585" s="20" t="str">
        <f>IFERROR(VLOOKUP(H22585&amp;"|"&amp;I22585,Sheet3!$H$2:$N$150,5,0),"")</f>
        <v/>
      </c>
      <c r="M22585" s="20" t="str">
        <f>IFERROR(INDEX(Sheet3!$Q$2:$Q$25,MATCH(H22585,Origin_List,0)),"")</f>
        <v/>
      </c>
    </row>
    <row r="22586" spans="4:13">
      <c r="D22586" s="20" t="str">
        <f>IFERROR(VLOOKUP(H22586&amp;"|"&amp;I22586,Sheet3!$H$2:$N$150,5,0),"")</f>
        <v/>
      </c>
      <c r="M22586" s="20" t="str">
        <f>IFERROR(INDEX(Sheet3!$Q$2:$Q$25,MATCH(H22586,Origin_List,0)),"")</f>
        <v/>
      </c>
    </row>
    <row r="22587" spans="4:13">
      <c r="D22587" s="20" t="str">
        <f>IFERROR(VLOOKUP(H22587&amp;"|"&amp;I22587,Sheet3!$H$2:$N$150,5,0),"")</f>
        <v/>
      </c>
      <c r="M22587" s="20" t="str">
        <f>IFERROR(INDEX(Sheet3!$Q$2:$Q$25,MATCH(H22587,Origin_List,0)),"")</f>
        <v/>
      </c>
    </row>
    <row r="22588" spans="4:13">
      <c r="D22588" s="20" t="str">
        <f>IFERROR(VLOOKUP(H22588&amp;"|"&amp;I22588,Sheet3!$H$2:$N$150,5,0),"")</f>
        <v/>
      </c>
      <c r="M22588" s="20" t="str">
        <f>IFERROR(INDEX(Sheet3!$Q$2:$Q$25,MATCH(H22588,Origin_List,0)),"")</f>
        <v/>
      </c>
    </row>
    <row r="22589" spans="4:13">
      <c r="D22589" s="20" t="str">
        <f>IFERROR(VLOOKUP(H22589&amp;"|"&amp;I22589,Sheet3!$H$2:$N$150,5,0),"")</f>
        <v/>
      </c>
      <c r="M22589" s="20" t="str">
        <f>IFERROR(INDEX(Sheet3!$Q$2:$Q$25,MATCH(H22589,Origin_List,0)),"")</f>
        <v/>
      </c>
    </row>
    <row r="22590" spans="4:13">
      <c r="D22590" s="20" t="str">
        <f>IFERROR(VLOOKUP(H22590&amp;"|"&amp;I22590,Sheet3!$H$2:$N$150,5,0),"")</f>
        <v/>
      </c>
      <c r="M22590" s="20" t="str">
        <f>IFERROR(INDEX(Sheet3!$Q$2:$Q$25,MATCH(H22590,Origin_List,0)),"")</f>
        <v/>
      </c>
    </row>
    <row r="22591" spans="4:13">
      <c r="D22591" s="20" t="str">
        <f>IFERROR(VLOOKUP(H22591&amp;"|"&amp;I22591,Sheet3!$H$2:$N$150,5,0),"")</f>
        <v/>
      </c>
      <c r="M22591" s="20" t="str">
        <f>IFERROR(INDEX(Sheet3!$Q$2:$Q$25,MATCH(H22591,Origin_List,0)),"")</f>
        <v/>
      </c>
    </row>
    <row r="22592" spans="4:13">
      <c r="D22592" s="20" t="str">
        <f>IFERROR(VLOOKUP(H22592&amp;"|"&amp;I22592,Sheet3!$H$2:$N$150,5,0),"")</f>
        <v/>
      </c>
      <c r="M22592" s="20" t="str">
        <f>IFERROR(INDEX(Sheet3!$Q$2:$Q$25,MATCH(H22592,Origin_List,0)),"")</f>
        <v/>
      </c>
    </row>
    <row r="22593" spans="4:13">
      <c r="D22593" s="20" t="str">
        <f>IFERROR(VLOOKUP(H22593&amp;"|"&amp;I22593,Sheet3!$H$2:$N$150,5,0),"")</f>
        <v/>
      </c>
      <c r="M22593" s="20" t="str">
        <f>IFERROR(INDEX(Sheet3!$Q$2:$Q$25,MATCH(H22593,Origin_List,0)),"")</f>
        <v/>
      </c>
    </row>
    <row r="22594" spans="4:13">
      <c r="D22594" s="20" t="str">
        <f>IFERROR(VLOOKUP(H22594&amp;"|"&amp;I22594,Sheet3!$H$2:$N$150,5,0),"")</f>
        <v/>
      </c>
      <c r="M22594" s="20" t="str">
        <f>IFERROR(INDEX(Sheet3!$Q$2:$Q$25,MATCH(H22594,Origin_List,0)),"")</f>
        <v/>
      </c>
    </row>
    <row r="22595" spans="4:13">
      <c r="D22595" s="20" t="str">
        <f>IFERROR(VLOOKUP(H22595&amp;"|"&amp;I22595,Sheet3!$H$2:$N$150,5,0),"")</f>
        <v/>
      </c>
      <c r="M22595" s="20" t="str">
        <f>IFERROR(INDEX(Sheet3!$Q$2:$Q$25,MATCH(H22595,Origin_List,0)),"")</f>
        <v/>
      </c>
    </row>
    <row r="22596" spans="4:13">
      <c r="D22596" s="20" t="str">
        <f>IFERROR(VLOOKUP(H22596&amp;"|"&amp;I22596,Sheet3!$H$2:$N$150,5,0),"")</f>
        <v/>
      </c>
      <c r="M22596" s="20" t="str">
        <f>IFERROR(INDEX(Sheet3!$Q$2:$Q$25,MATCH(H22596,Origin_List,0)),"")</f>
        <v/>
      </c>
    </row>
    <row r="22597" spans="4:13">
      <c r="D22597" s="20" t="str">
        <f>IFERROR(VLOOKUP(H22597&amp;"|"&amp;I22597,Sheet3!$H$2:$N$150,5,0),"")</f>
        <v/>
      </c>
      <c r="M22597" s="20" t="str">
        <f>IFERROR(INDEX(Sheet3!$Q$2:$Q$25,MATCH(H22597,Origin_List,0)),"")</f>
        <v/>
      </c>
    </row>
    <row r="22598" spans="4:13">
      <c r="D22598" s="20" t="str">
        <f>IFERROR(VLOOKUP(H22598&amp;"|"&amp;I22598,Sheet3!$H$2:$N$150,5,0),"")</f>
        <v/>
      </c>
      <c r="M22598" s="20" t="str">
        <f>IFERROR(INDEX(Sheet3!$Q$2:$Q$25,MATCH(H22598,Origin_List,0)),"")</f>
        <v/>
      </c>
    </row>
    <row r="22599" spans="4:13">
      <c r="D22599" s="20" t="str">
        <f>IFERROR(VLOOKUP(H22599&amp;"|"&amp;I22599,Sheet3!$H$2:$N$150,5,0),"")</f>
        <v/>
      </c>
      <c r="M22599" s="20" t="str">
        <f>IFERROR(INDEX(Sheet3!$Q$2:$Q$25,MATCH(H22599,Origin_List,0)),"")</f>
        <v/>
      </c>
    </row>
    <row r="22600" spans="4:13">
      <c r="D22600" s="20" t="str">
        <f>IFERROR(VLOOKUP(H22600&amp;"|"&amp;I22600,Sheet3!$H$2:$N$150,5,0),"")</f>
        <v/>
      </c>
      <c r="M22600" s="20" t="str">
        <f>IFERROR(INDEX(Sheet3!$Q$2:$Q$25,MATCH(H22600,Origin_List,0)),"")</f>
        <v/>
      </c>
    </row>
    <row r="22601" spans="4:13">
      <c r="D22601" s="20" t="str">
        <f>IFERROR(VLOOKUP(H22601&amp;"|"&amp;I22601,Sheet3!$H$2:$N$150,5,0),"")</f>
        <v/>
      </c>
      <c r="M22601" s="20" t="str">
        <f>IFERROR(INDEX(Sheet3!$Q$2:$Q$25,MATCH(H22601,Origin_List,0)),"")</f>
        <v/>
      </c>
    </row>
    <row r="22602" spans="4:13">
      <c r="D22602" s="20" t="str">
        <f>IFERROR(VLOOKUP(H22602&amp;"|"&amp;I22602,Sheet3!$H$2:$N$150,5,0),"")</f>
        <v/>
      </c>
      <c r="M22602" s="20" t="str">
        <f>IFERROR(INDEX(Sheet3!$Q$2:$Q$25,MATCH(H22602,Origin_List,0)),"")</f>
        <v/>
      </c>
    </row>
    <row r="22603" spans="4:13">
      <c r="D22603" s="20" t="str">
        <f>IFERROR(VLOOKUP(H22603&amp;"|"&amp;I22603,Sheet3!$H$2:$N$150,5,0),"")</f>
        <v/>
      </c>
      <c r="M22603" s="20" t="str">
        <f>IFERROR(INDEX(Sheet3!$Q$2:$Q$25,MATCH(H22603,Origin_List,0)),"")</f>
        <v/>
      </c>
    </row>
    <row r="22604" spans="4:13">
      <c r="D22604" s="20" t="str">
        <f>IFERROR(VLOOKUP(H22604&amp;"|"&amp;I22604,Sheet3!$H$2:$N$150,5,0),"")</f>
        <v/>
      </c>
      <c r="M22604" s="20" t="str">
        <f>IFERROR(INDEX(Sheet3!$Q$2:$Q$25,MATCH(H22604,Origin_List,0)),"")</f>
        <v/>
      </c>
    </row>
    <row r="22605" spans="4:13">
      <c r="D22605" s="20" t="str">
        <f>IFERROR(VLOOKUP(H22605&amp;"|"&amp;I22605,Sheet3!$H$2:$N$150,5,0),"")</f>
        <v/>
      </c>
      <c r="M22605" s="20" t="str">
        <f>IFERROR(INDEX(Sheet3!$Q$2:$Q$25,MATCH(H22605,Origin_List,0)),"")</f>
        <v/>
      </c>
    </row>
    <row r="22606" spans="4:13">
      <c r="D22606" s="20" t="str">
        <f>IFERROR(VLOOKUP(H22606&amp;"|"&amp;I22606,Sheet3!$H$2:$N$150,5,0),"")</f>
        <v/>
      </c>
      <c r="M22606" s="20" t="str">
        <f>IFERROR(INDEX(Sheet3!$Q$2:$Q$25,MATCH(H22606,Origin_List,0)),"")</f>
        <v/>
      </c>
    </row>
    <row r="22607" spans="4:13">
      <c r="D22607" s="20" t="str">
        <f>IFERROR(VLOOKUP(H22607&amp;"|"&amp;I22607,Sheet3!$H$2:$N$150,5,0),"")</f>
        <v/>
      </c>
      <c r="M22607" s="20" t="str">
        <f>IFERROR(INDEX(Sheet3!$Q$2:$Q$25,MATCH(H22607,Origin_List,0)),"")</f>
        <v/>
      </c>
    </row>
    <row r="22608" spans="4:13">
      <c r="D22608" s="20" t="str">
        <f>IFERROR(VLOOKUP(H22608&amp;"|"&amp;I22608,Sheet3!$H$2:$N$150,5,0),"")</f>
        <v/>
      </c>
      <c r="M22608" s="20" t="str">
        <f>IFERROR(INDEX(Sheet3!$Q$2:$Q$25,MATCH(H22608,Origin_List,0)),"")</f>
        <v/>
      </c>
    </row>
    <row r="22609" spans="4:13">
      <c r="D22609" s="20" t="str">
        <f>IFERROR(VLOOKUP(H22609&amp;"|"&amp;I22609,Sheet3!$H$2:$N$150,5,0),"")</f>
        <v/>
      </c>
      <c r="M22609" s="20" t="str">
        <f>IFERROR(INDEX(Sheet3!$Q$2:$Q$25,MATCH(H22609,Origin_List,0)),"")</f>
        <v/>
      </c>
    </row>
    <row r="22610" spans="4:13">
      <c r="D22610" s="20" t="str">
        <f>IFERROR(VLOOKUP(H22610&amp;"|"&amp;I22610,Sheet3!$H$2:$N$150,5,0),"")</f>
        <v/>
      </c>
      <c r="M22610" s="20" t="str">
        <f>IFERROR(INDEX(Sheet3!$Q$2:$Q$25,MATCH(H22610,Origin_List,0)),"")</f>
        <v/>
      </c>
    </row>
    <row r="22611" spans="4:13">
      <c r="D22611" s="20" t="str">
        <f>IFERROR(VLOOKUP(H22611&amp;"|"&amp;I22611,Sheet3!$H$2:$N$150,5,0),"")</f>
        <v/>
      </c>
      <c r="M22611" s="20" t="str">
        <f>IFERROR(INDEX(Sheet3!$Q$2:$Q$25,MATCH(H22611,Origin_List,0)),"")</f>
        <v/>
      </c>
    </row>
    <row r="22612" spans="4:13">
      <c r="D22612" s="20" t="str">
        <f>IFERROR(VLOOKUP(H22612&amp;"|"&amp;I22612,Sheet3!$H$2:$N$150,5,0),"")</f>
        <v/>
      </c>
      <c r="M22612" s="20" t="str">
        <f>IFERROR(INDEX(Sheet3!$Q$2:$Q$25,MATCH(H22612,Origin_List,0)),"")</f>
        <v/>
      </c>
    </row>
    <row r="22613" spans="4:13">
      <c r="D22613" s="20" t="str">
        <f>IFERROR(VLOOKUP(H22613&amp;"|"&amp;I22613,Sheet3!$H$2:$N$150,5,0),"")</f>
        <v/>
      </c>
      <c r="M22613" s="20" t="str">
        <f>IFERROR(INDEX(Sheet3!$Q$2:$Q$25,MATCH(H22613,Origin_List,0)),"")</f>
        <v/>
      </c>
    </row>
    <row r="22614" spans="4:13">
      <c r="D22614" s="20" t="str">
        <f>IFERROR(VLOOKUP(H22614&amp;"|"&amp;I22614,Sheet3!$H$2:$N$150,5,0),"")</f>
        <v/>
      </c>
      <c r="M22614" s="20" t="str">
        <f>IFERROR(INDEX(Sheet3!$Q$2:$Q$25,MATCH(H22614,Origin_List,0)),"")</f>
        <v/>
      </c>
    </row>
    <row r="22615" spans="4:13">
      <c r="D22615" s="20" t="str">
        <f>IFERROR(VLOOKUP(H22615&amp;"|"&amp;I22615,Sheet3!$H$2:$N$150,5,0),"")</f>
        <v/>
      </c>
      <c r="M22615" s="20" t="str">
        <f>IFERROR(INDEX(Sheet3!$Q$2:$Q$25,MATCH(H22615,Origin_List,0)),"")</f>
        <v/>
      </c>
    </row>
    <row r="22616" spans="4:13">
      <c r="D22616" s="20" t="str">
        <f>IFERROR(VLOOKUP(H22616&amp;"|"&amp;I22616,Sheet3!$H$2:$N$150,5,0),"")</f>
        <v/>
      </c>
      <c r="M22616" s="20" t="str">
        <f>IFERROR(INDEX(Sheet3!$Q$2:$Q$25,MATCH(H22616,Origin_List,0)),"")</f>
        <v/>
      </c>
    </row>
    <row r="22617" spans="4:13">
      <c r="D22617" s="20" t="str">
        <f>IFERROR(VLOOKUP(H22617&amp;"|"&amp;I22617,Sheet3!$H$2:$N$150,5,0),"")</f>
        <v/>
      </c>
      <c r="M22617" s="20" t="str">
        <f>IFERROR(INDEX(Sheet3!$Q$2:$Q$25,MATCH(H22617,Origin_List,0)),"")</f>
        <v/>
      </c>
    </row>
    <row r="22618" spans="4:13">
      <c r="D22618" s="20" t="str">
        <f>IFERROR(VLOOKUP(H22618&amp;"|"&amp;I22618,Sheet3!$H$2:$N$150,5,0),"")</f>
        <v/>
      </c>
      <c r="M22618" s="20" t="str">
        <f>IFERROR(INDEX(Sheet3!$Q$2:$Q$25,MATCH(H22618,Origin_List,0)),"")</f>
        <v/>
      </c>
    </row>
    <row r="22619" spans="4:13">
      <c r="D22619" s="20" t="str">
        <f>IFERROR(VLOOKUP(H22619&amp;"|"&amp;I22619,Sheet3!$H$2:$N$150,5,0),"")</f>
        <v/>
      </c>
      <c r="M22619" s="20" t="str">
        <f>IFERROR(INDEX(Sheet3!$Q$2:$Q$25,MATCH(H22619,Origin_List,0)),"")</f>
        <v/>
      </c>
    </row>
    <row r="22620" spans="4:13">
      <c r="D22620" s="20" t="str">
        <f>IFERROR(VLOOKUP(H22620&amp;"|"&amp;I22620,Sheet3!$H$2:$N$150,5,0),"")</f>
        <v/>
      </c>
      <c r="M22620" s="20" t="str">
        <f>IFERROR(INDEX(Sheet3!$Q$2:$Q$25,MATCH(H22620,Origin_List,0)),"")</f>
        <v/>
      </c>
    </row>
    <row r="22621" spans="4:13">
      <c r="D22621" s="20" t="str">
        <f>IFERROR(VLOOKUP(H22621&amp;"|"&amp;I22621,Sheet3!$H$2:$N$150,5,0),"")</f>
        <v/>
      </c>
      <c r="M22621" s="20" t="str">
        <f>IFERROR(INDEX(Sheet3!$Q$2:$Q$25,MATCH(H22621,Origin_List,0)),"")</f>
        <v/>
      </c>
    </row>
    <row r="22622" spans="4:13">
      <c r="D22622" s="20" t="str">
        <f>IFERROR(VLOOKUP(H22622&amp;"|"&amp;I22622,Sheet3!$H$2:$N$150,5,0),"")</f>
        <v/>
      </c>
      <c r="M22622" s="20" t="str">
        <f>IFERROR(INDEX(Sheet3!$Q$2:$Q$25,MATCH(H22622,Origin_List,0)),"")</f>
        <v/>
      </c>
    </row>
    <row r="22623" spans="4:13">
      <c r="D22623" s="20" t="str">
        <f>IFERROR(VLOOKUP(H22623&amp;"|"&amp;I22623,Sheet3!$H$2:$N$150,5,0),"")</f>
        <v/>
      </c>
      <c r="M22623" s="20" t="str">
        <f>IFERROR(INDEX(Sheet3!$Q$2:$Q$25,MATCH(H22623,Origin_List,0)),"")</f>
        <v/>
      </c>
    </row>
    <row r="22624" spans="4:13">
      <c r="D22624" s="20" t="str">
        <f>IFERROR(VLOOKUP(H22624&amp;"|"&amp;I22624,Sheet3!$H$2:$N$150,5,0),"")</f>
        <v/>
      </c>
      <c r="M22624" s="20" t="str">
        <f>IFERROR(INDEX(Sheet3!$Q$2:$Q$25,MATCH(H22624,Origin_List,0)),"")</f>
        <v/>
      </c>
    </row>
    <row r="22625" spans="4:13">
      <c r="D22625" s="20" t="str">
        <f>IFERROR(VLOOKUP(H22625&amp;"|"&amp;I22625,Sheet3!$H$2:$N$150,5,0),"")</f>
        <v/>
      </c>
      <c r="M22625" s="20" t="str">
        <f>IFERROR(INDEX(Sheet3!$Q$2:$Q$25,MATCH(H22625,Origin_List,0)),"")</f>
        <v/>
      </c>
    </row>
    <row r="22626" spans="4:13">
      <c r="D22626" s="20" t="str">
        <f>IFERROR(VLOOKUP(H22626&amp;"|"&amp;I22626,Sheet3!$H$2:$N$150,5,0),"")</f>
        <v/>
      </c>
      <c r="M22626" s="20" t="str">
        <f>IFERROR(INDEX(Sheet3!$Q$2:$Q$25,MATCH(H22626,Origin_List,0)),"")</f>
        <v/>
      </c>
    </row>
    <row r="22627" spans="4:13">
      <c r="D22627" s="20" t="str">
        <f>IFERROR(VLOOKUP(H22627&amp;"|"&amp;I22627,Sheet3!$H$2:$N$150,5,0),"")</f>
        <v/>
      </c>
      <c r="M22627" s="20" t="str">
        <f>IFERROR(INDEX(Sheet3!$Q$2:$Q$25,MATCH(H22627,Origin_List,0)),"")</f>
        <v/>
      </c>
    </row>
    <row r="22628" spans="4:13">
      <c r="D22628" s="20" t="str">
        <f>IFERROR(VLOOKUP(H22628&amp;"|"&amp;I22628,Sheet3!$H$2:$N$150,5,0),"")</f>
        <v/>
      </c>
      <c r="M22628" s="20" t="str">
        <f>IFERROR(INDEX(Sheet3!$Q$2:$Q$25,MATCH(H22628,Origin_List,0)),"")</f>
        <v/>
      </c>
    </row>
    <row r="22629" spans="4:13">
      <c r="D22629" s="20" t="str">
        <f>IFERROR(VLOOKUP(H22629&amp;"|"&amp;I22629,Sheet3!$H$2:$N$150,5,0),"")</f>
        <v/>
      </c>
      <c r="M22629" s="20" t="str">
        <f>IFERROR(INDEX(Sheet3!$Q$2:$Q$25,MATCH(H22629,Origin_List,0)),"")</f>
        <v/>
      </c>
    </row>
    <row r="22630" spans="4:13">
      <c r="D22630" s="20" t="str">
        <f>IFERROR(VLOOKUP(H22630&amp;"|"&amp;I22630,Sheet3!$H$2:$N$150,5,0),"")</f>
        <v/>
      </c>
      <c r="M22630" s="20" t="str">
        <f>IFERROR(INDEX(Sheet3!$Q$2:$Q$25,MATCH(H22630,Origin_List,0)),"")</f>
        <v/>
      </c>
    </row>
    <row r="22631" spans="4:13">
      <c r="D22631" s="20" t="str">
        <f>IFERROR(VLOOKUP(H22631&amp;"|"&amp;I22631,Sheet3!$H$2:$N$150,5,0),"")</f>
        <v/>
      </c>
      <c r="M22631" s="20" t="str">
        <f>IFERROR(INDEX(Sheet3!$Q$2:$Q$25,MATCH(H22631,Origin_List,0)),"")</f>
        <v/>
      </c>
    </row>
    <row r="22632" spans="4:13">
      <c r="D22632" s="20" t="str">
        <f>IFERROR(VLOOKUP(H22632&amp;"|"&amp;I22632,Sheet3!$H$2:$N$150,5,0),"")</f>
        <v/>
      </c>
      <c r="M22632" s="20" t="str">
        <f>IFERROR(INDEX(Sheet3!$Q$2:$Q$25,MATCH(H22632,Origin_List,0)),"")</f>
        <v/>
      </c>
    </row>
    <row r="22633" spans="4:13">
      <c r="D22633" s="20" t="str">
        <f>IFERROR(VLOOKUP(H22633&amp;"|"&amp;I22633,Sheet3!$H$2:$N$150,5,0),"")</f>
        <v/>
      </c>
      <c r="M22633" s="20" t="str">
        <f>IFERROR(INDEX(Sheet3!$Q$2:$Q$25,MATCH(H22633,Origin_List,0)),"")</f>
        <v/>
      </c>
    </row>
    <row r="22634" spans="4:13">
      <c r="D22634" s="20" t="str">
        <f>IFERROR(VLOOKUP(H22634&amp;"|"&amp;I22634,Sheet3!$H$2:$N$150,5,0),"")</f>
        <v/>
      </c>
      <c r="M22634" s="20" t="str">
        <f>IFERROR(INDEX(Sheet3!$Q$2:$Q$25,MATCH(H22634,Origin_List,0)),"")</f>
        <v/>
      </c>
    </row>
    <row r="22635" spans="4:13">
      <c r="D22635" s="20" t="str">
        <f>IFERROR(VLOOKUP(H22635&amp;"|"&amp;I22635,Sheet3!$H$2:$N$150,5,0),"")</f>
        <v/>
      </c>
      <c r="M22635" s="20" t="str">
        <f>IFERROR(INDEX(Sheet3!$Q$2:$Q$25,MATCH(H22635,Origin_List,0)),"")</f>
        <v/>
      </c>
    </row>
    <row r="22636" spans="4:13">
      <c r="D22636" s="20" t="str">
        <f>IFERROR(VLOOKUP(H22636&amp;"|"&amp;I22636,Sheet3!$H$2:$N$150,5,0),"")</f>
        <v/>
      </c>
      <c r="M22636" s="20" t="str">
        <f>IFERROR(INDEX(Sheet3!$Q$2:$Q$25,MATCH(H22636,Origin_List,0)),"")</f>
        <v/>
      </c>
    </row>
    <row r="22637" spans="4:13">
      <c r="D22637" s="20" t="str">
        <f>IFERROR(VLOOKUP(H22637&amp;"|"&amp;I22637,Sheet3!$H$2:$N$150,5,0),"")</f>
        <v/>
      </c>
      <c r="M22637" s="20" t="str">
        <f>IFERROR(INDEX(Sheet3!$Q$2:$Q$25,MATCH(H22637,Origin_List,0)),"")</f>
        <v/>
      </c>
    </row>
    <row r="22638" spans="4:13">
      <c r="D22638" s="20" t="str">
        <f>IFERROR(VLOOKUP(H22638&amp;"|"&amp;I22638,Sheet3!$H$2:$N$150,5,0),"")</f>
        <v/>
      </c>
      <c r="M22638" s="20" t="str">
        <f>IFERROR(INDEX(Sheet3!$Q$2:$Q$25,MATCH(H22638,Origin_List,0)),"")</f>
        <v/>
      </c>
    </row>
    <row r="22639" spans="4:13">
      <c r="D22639" s="20" t="str">
        <f>IFERROR(VLOOKUP(H22639&amp;"|"&amp;I22639,Sheet3!$H$2:$N$150,5,0),"")</f>
        <v/>
      </c>
      <c r="M22639" s="20" t="str">
        <f>IFERROR(INDEX(Sheet3!$Q$2:$Q$25,MATCH(H22639,Origin_List,0)),"")</f>
        <v/>
      </c>
    </row>
    <row r="22640" spans="4:13">
      <c r="D22640" s="20" t="str">
        <f>IFERROR(VLOOKUP(H22640&amp;"|"&amp;I22640,Sheet3!$H$2:$N$150,5,0),"")</f>
        <v/>
      </c>
      <c r="M22640" s="20" t="str">
        <f>IFERROR(INDEX(Sheet3!$Q$2:$Q$25,MATCH(H22640,Origin_List,0)),"")</f>
        <v/>
      </c>
    </row>
    <row r="22641" spans="4:13">
      <c r="D22641" s="20" t="str">
        <f>IFERROR(VLOOKUP(H22641&amp;"|"&amp;I22641,Sheet3!$H$2:$N$150,5,0),"")</f>
        <v/>
      </c>
      <c r="M22641" s="20" t="str">
        <f>IFERROR(INDEX(Sheet3!$Q$2:$Q$25,MATCH(H22641,Origin_List,0)),"")</f>
        <v/>
      </c>
    </row>
    <row r="22642" spans="4:13">
      <c r="D22642" s="20" t="str">
        <f>IFERROR(VLOOKUP(H22642&amp;"|"&amp;I22642,Sheet3!$H$2:$N$150,5,0),"")</f>
        <v/>
      </c>
      <c r="M22642" s="20" t="str">
        <f>IFERROR(INDEX(Sheet3!$Q$2:$Q$25,MATCH(H22642,Origin_List,0)),"")</f>
        <v/>
      </c>
    </row>
    <row r="22643" spans="4:13">
      <c r="D22643" s="20" t="str">
        <f>IFERROR(VLOOKUP(H22643&amp;"|"&amp;I22643,Sheet3!$H$2:$N$150,5,0),"")</f>
        <v/>
      </c>
      <c r="M22643" s="20" t="str">
        <f>IFERROR(INDEX(Sheet3!$Q$2:$Q$25,MATCH(H22643,Origin_List,0)),"")</f>
        <v/>
      </c>
    </row>
    <row r="22644" spans="4:13">
      <c r="D22644" s="20" t="str">
        <f>IFERROR(VLOOKUP(H22644&amp;"|"&amp;I22644,Sheet3!$H$2:$N$150,5,0),"")</f>
        <v/>
      </c>
      <c r="M22644" s="20" t="str">
        <f>IFERROR(INDEX(Sheet3!$Q$2:$Q$25,MATCH(H22644,Origin_List,0)),"")</f>
        <v/>
      </c>
    </row>
    <row r="22645" spans="4:13">
      <c r="D22645" s="20" t="str">
        <f>IFERROR(VLOOKUP(H22645&amp;"|"&amp;I22645,Sheet3!$H$2:$N$150,5,0),"")</f>
        <v/>
      </c>
      <c r="M22645" s="20" t="str">
        <f>IFERROR(INDEX(Sheet3!$Q$2:$Q$25,MATCH(H22645,Origin_List,0)),"")</f>
        <v/>
      </c>
    </row>
    <row r="22646" spans="4:13">
      <c r="D22646" s="20" t="str">
        <f>IFERROR(VLOOKUP(H22646&amp;"|"&amp;I22646,Sheet3!$H$2:$N$150,5,0),"")</f>
        <v/>
      </c>
      <c r="M22646" s="20" t="str">
        <f>IFERROR(INDEX(Sheet3!$Q$2:$Q$25,MATCH(H22646,Origin_List,0)),"")</f>
        <v/>
      </c>
    </row>
    <row r="22647" spans="4:13">
      <c r="D22647" s="20" t="str">
        <f>IFERROR(VLOOKUP(H22647&amp;"|"&amp;I22647,Sheet3!$H$2:$N$150,5,0),"")</f>
        <v/>
      </c>
      <c r="M22647" s="20" t="str">
        <f>IFERROR(INDEX(Sheet3!$Q$2:$Q$25,MATCH(H22647,Origin_List,0)),"")</f>
        <v/>
      </c>
    </row>
    <row r="22648" spans="4:13">
      <c r="D22648" s="20" t="str">
        <f>IFERROR(VLOOKUP(H22648&amp;"|"&amp;I22648,Sheet3!$H$2:$N$150,5,0),"")</f>
        <v/>
      </c>
      <c r="M22648" s="20" t="str">
        <f>IFERROR(INDEX(Sheet3!$Q$2:$Q$25,MATCH(H22648,Origin_List,0)),"")</f>
        <v/>
      </c>
    </row>
    <row r="22649" spans="4:13">
      <c r="D22649" s="20" t="str">
        <f>IFERROR(VLOOKUP(H22649&amp;"|"&amp;I22649,Sheet3!$H$2:$N$150,5,0),"")</f>
        <v/>
      </c>
      <c r="M22649" s="20" t="str">
        <f>IFERROR(INDEX(Sheet3!$Q$2:$Q$25,MATCH(H22649,Origin_List,0)),"")</f>
        <v/>
      </c>
    </row>
    <row r="22650" spans="4:13">
      <c r="D22650" s="20" t="str">
        <f>IFERROR(VLOOKUP(H22650&amp;"|"&amp;I22650,Sheet3!$H$2:$N$150,5,0),"")</f>
        <v/>
      </c>
      <c r="M22650" s="20" t="str">
        <f>IFERROR(INDEX(Sheet3!$Q$2:$Q$25,MATCH(H22650,Origin_List,0)),"")</f>
        <v/>
      </c>
    </row>
    <row r="22651" spans="4:13">
      <c r="D22651" s="20" t="str">
        <f>IFERROR(VLOOKUP(H22651&amp;"|"&amp;I22651,Sheet3!$H$2:$N$150,5,0),"")</f>
        <v/>
      </c>
      <c r="M22651" s="20" t="str">
        <f>IFERROR(INDEX(Sheet3!$Q$2:$Q$25,MATCH(H22651,Origin_List,0)),"")</f>
        <v/>
      </c>
    </row>
    <row r="22652" spans="4:13">
      <c r="D22652" s="20" t="str">
        <f>IFERROR(VLOOKUP(H22652&amp;"|"&amp;I22652,Sheet3!$H$2:$N$150,5,0),"")</f>
        <v/>
      </c>
      <c r="M22652" s="20" t="str">
        <f>IFERROR(INDEX(Sheet3!$Q$2:$Q$25,MATCH(H22652,Origin_List,0)),"")</f>
        <v/>
      </c>
    </row>
    <row r="22653" spans="4:13">
      <c r="D22653" s="20" t="str">
        <f>IFERROR(VLOOKUP(H22653&amp;"|"&amp;I22653,Sheet3!$H$2:$N$150,5,0),"")</f>
        <v/>
      </c>
      <c r="M22653" s="20" t="str">
        <f>IFERROR(INDEX(Sheet3!$Q$2:$Q$25,MATCH(H22653,Origin_List,0)),"")</f>
        <v/>
      </c>
    </row>
    <row r="22654" spans="4:13">
      <c r="D22654" s="20" t="str">
        <f>IFERROR(VLOOKUP(H22654&amp;"|"&amp;I22654,Sheet3!$H$2:$N$150,5,0),"")</f>
        <v/>
      </c>
      <c r="M22654" s="20" t="str">
        <f>IFERROR(INDEX(Sheet3!$Q$2:$Q$25,MATCH(H22654,Origin_List,0)),"")</f>
        <v/>
      </c>
    </row>
    <row r="22655" spans="4:13">
      <c r="D22655" s="20" t="str">
        <f>IFERROR(VLOOKUP(H22655&amp;"|"&amp;I22655,Sheet3!$H$2:$N$150,5,0),"")</f>
        <v/>
      </c>
      <c r="M22655" s="20" t="str">
        <f>IFERROR(INDEX(Sheet3!$Q$2:$Q$25,MATCH(H22655,Origin_List,0)),"")</f>
        <v/>
      </c>
    </row>
    <row r="22656" spans="4:13">
      <c r="D22656" s="20" t="str">
        <f>IFERROR(VLOOKUP(H22656&amp;"|"&amp;I22656,Sheet3!$H$2:$N$150,5,0),"")</f>
        <v/>
      </c>
      <c r="M22656" s="20" t="str">
        <f>IFERROR(INDEX(Sheet3!$Q$2:$Q$25,MATCH(H22656,Origin_List,0)),"")</f>
        <v/>
      </c>
    </row>
    <row r="22657" spans="4:13">
      <c r="D22657" s="20" t="str">
        <f>IFERROR(VLOOKUP(H22657&amp;"|"&amp;I22657,Sheet3!$H$2:$N$150,5,0),"")</f>
        <v/>
      </c>
      <c r="M22657" s="20" t="str">
        <f>IFERROR(INDEX(Sheet3!$Q$2:$Q$25,MATCH(H22657,Origin_List,0)),"")</f>
        <v/>
      </c>
    </row>
    <row r="22658" spans="4:13">
      <c r="D22658" s="20" t="str">
        <f>IFERROR(VLOOKUP(H22658&amp;"|"&amp;I22658,Sheet3!$H$2:$N$150,5,0),"")</f>
        <v/>
      </c>
      <c r="M22658" s="20" t="str">
        <f>IFERROR(INDEX(Sheet3!$Q$2:$Q$25,MATCH(H22658,Origin_List,0)),"")</f>
        <v/>
      </c>
    </row>
    <row r="22659" spans="4:13">
      <c r="D22659" s="20" t="str">
        <f>IFERROR(VLOOKUP(H22659&amp;"|"&amp;I22659,Sheet3!$H$2:$N$150,5,0),"")</f>
        <v/>
      </c>
      <c r="M22659" s="20" t="str">
        <f>IFERROR(INDEX(Sheet3!$Q$2:$Q$25,MATCH(H22659,Origin_List,0)),"")</f>
        <v/>
      </c>
    </row>
    <row r="22660" spans="4:13">
      <c r="D22660" s="20" t="str">
        <f>IFERROR(VLOOKUP(H22660&amp;"|"&amp;I22660,Sheet3!$H$2:$N$150,5,0),"")</f>
        <v/>
      </c>
      <c r="M22660" s="20" t="str">
        <f>IFERROR(INDEX(Sheet3!$Q$2:$Q$25,MATCH(H22660,Origin_List,0)),"")</f>
        <v/>
      </c>
    </row>
    <row r="22661" spans="4:13">
      <c r="D22661" s="20" t="str">
        <f>IFERROR(VLOOKUP(H22661&amp;"|"&amp;I22661,Sheet3!$H$2:$N$150,5,0),"")</f>
        <v/>
      </c>
      <c r="M22661" s="20" t="str">
        <f>IFERROR(INDEX(Sheet3!$Q$2:$Q$25,MATCH(H22661,Origin_List,0)),"")</f>
        <v/>
      </c>
    </row>
    <row r="22662" spans="4:13">
      <c r="D22662" s="20" t="str">
        <f>IFERROR(VLOOKUP(H22662&amp;"|"&amp;I22662,Sheet3!$H$2:$N$150,5,0),"")</f>
        <v/>
      </c>
      <c r="M22662" s="20" t="str">
        <f>IFERROR(INDEX(Sheet3!$Q$2:$Q$25,MATCH(H22662,Origin_List,0)),"")</f>
        <v/>
      </c>
    </row>
    <row r="22663" spans="4:13">
      <c r="D22663" s="20" t="str">
        <f>IFERROR(VLOOKUP(H22663&amp;"|"&amp;I22663,Sheet3!$H$2:$N$150,5,0),"")</f>
        <v/>
      </c>
      <c r="M22663" s="20" t="str">
        <f>IFERROR(INDEX(Sheet3!$Q$2:$Q$25,MATCH(H22663,Origin_List,0)),"")</f>
        <v/>
      </c>
    </row>
    <row r="22664" spans="4:13">
      <c r="D22664" s="20" t="str">
        <f>IFERROR(VLOOKUP(H22664&amp;"|"&amp;I22664,Sheet3!$H$2:$N$150,5,0),"")</f>
        <v/>
      </c>
      <c r="M22664" s="20" t="str">
        <f>IFERROR(INDEX(Sheet3!$Q$2:$Q$25,MATCH(H22664,Origin_List,0)),"")</f>
        <v/>
      </c>
    </row>
    <row r="22665" spans="4:13">
      <c r="D22665" s="20" t="str">
        <f>IFERROR(VLOOKUP(H22665&amp;"|"&amp;I22665,Sheet3!$H$2:$N$150,5,0),"")</f>
        <v/>
      </c>
      <c r="M22665" s="20" t="str">
        <f>IFERROR(INDEX(Sheet3!$Q$2:$Q$25,MATCH(H22665,Origin_List,0)),"")</f>
        <v/>
      </c>
    </row>
    <row r="22666" spans="4:13">
      <c r="D22666" s="20" t="str">
        <f>IFERROR(VLOOKUP(H22666&amp;"|"&amp;I22666,Sheet3!$H$2:$N$150,5,0),"")</f>
        <v/>
      </c>
      <c r="M22666" s="20" t="str">
        <f>IFERROR(INDEX(Sheet3!$Q$2:$Q$25,MATCH(H22666,Origin_List,0)),"")</f>
        <v/>
      </c>
    </row>
    <row r="22667" spans="4:13">
      <c r="D22667" s="20" t="str">
        <f>IFERROR(VLOOKUP(H22667&amp;"|"&amp;I22667,Sheet3!$H$2:$N$150,5,0),"")</f>
        <v/>
      </c>
      <c r="M22667" s="20" t="str">
        <f>IFERROR(INDEX(Sheet3!$Q$2:$Q$25,MATCH(H22667,Origin_List,0)),"")</f>
        <v/>
      </c>
    </row>
    <row r="22668" spans="4:13">
      <c r="D22668" s="20" t="str">
        <f>IFERROR(VLOOKUP(H22668&amp;"|"&amp;I22668,Sheet3!$H$2:$N$150,5,0),"")</f>
        <v/>
      </c>
      <c r="M22668" s="20" t="str">
        <f>IFERROR(INDEX(Sheet3!$Q$2:$Q$25,MATCH(H22668,Origin_List,0)),"")</f>
        <v/>
      </c>
    </row>
    <row r="22669" spans="4:13">
      <c r="D22669" s="20" t="str">
        <f>IFERROR(VLOOKUP(H22669&amp;"|"&amp;I22669,Sheet3!$H$2:$N$150,5,0),"")</f>
        <v/>
      </c>
      <c r="M22669" s="20" t="str">
        <f>IFERROR(INDEX(Sheet3!$Q$2:$Q$25,MATCH(H22669,Origin_List,0)),"")</f>
        <v/>
      </c>
    </row>
    <row r="22670" spans="4:13">
      <c r="D22670" s="20" t="str">
        <f>IFERROR(VLOOKUP(H22670&amp;"|"&amp;I22670,Sheet3!$H$2:$N$150,5,0),"")</f>
        <v/>
      </c>
      <c r="M22670" s="20" t="str">
        <f>IFERROR(INDEX(Sheet3!$Q$2:$Q$25,MATCH(H22670,Origin_List,0)),"")</f>
        <v/>
      </c>
    </row>
    <row r="22671" spans="4:13">
      <c r="D22671" s="20" t="str">
        <f>IFERROR(VLOOKUP(H22671&amp;"|"&amp;I22671,Sheet3!$H$2:$N$150,5,0),"")</f>
        <v/>
      </c>
      <c r="M22671" s="20" t="str">
        <f>IFERROR(INDEX(Sheet3!$Q$2:$Q$25,MATCH(H22671,Origin_List,0)),"")</f>
        <v/>
      </c>
    </row>
    <row r="22672" spans="4:13">
      <c r="D22672" s="20" t="str">
        <f>IFERROR(VLOOKUP(H22672&amp;"|"&amp;I22672,Sheet3!$H$2:$N$150,5,0),"")</f>
        <v/>
      </c>
      <c r="M22672" s="20" t="str">
        <f>IFERROR(INDEX(Sheet3!$Q$2:$Q$25,MATCH(H22672,Origin_List,0)),"")</f>
        <v/>
      </c>
    </row>
    <row r="22673" spans="4:13">
      <c r="D22673" s="20" t="str">
        <f>IFERROR(VLOOKUP(H22673&amp;"|"&amp;I22673,Sheet3!$H$2:$N$150,5,0),"")</f>
        <v/>
      </c>
      <c r="M22673" s="20" t="str">
        <f>IFERROR(INDEX(Sheet3!$Q$2:$Q$25,MATCH(H22673,Origin_List,0)),"")</f>
        <v/>
      </c>
    </row>
    <row r="22674" spans="4:13">
      <c r="D22674" s="20" t="str">
        <f>IFERROR(VLOOKUP(H22674&amp;"|"&amp;I22674,Sheet3!$H$2:$N$150,5,0),"")</f>
        <v/>
      </c>
      <c r="M22674" s="20" t="str">
        <f>IFERROR(INDEX(Sheet3!$Q$2:$Q$25,MATCH(H22674,Origin_List,0)),"")</f>
        <v/>
      </c>
    </row>
    <row r="22675" spans="4:13">
      <c r="D22675" s="20" t="str">
        <f>IFERROR(VLOOKUP(H22675&amp;"|"&amp;I22675,Sheet3!$H$2:$N$150,5,0),"")</f>
        <v/>
      </c>
      <c r="M22675" s="20" t="str">
        <f>IFERROR(INDEX(Sheet3!$Q$2:$Q$25,MATCH(H22675,Origin_List,0)),"")</f>
        <v/>
      </c>
    </row>
    <row r="22676" spans="4:13">
      <c r="D22676" s="20" t="str">
        <f>IFERROR(VLOOKUP(H22676&amp;"|"&amp;I22676,Sheet3!$H$2:$N$150,5,0),"")</f>
        <v/>
      </c>
      <c r="M22676" s="20" t="str">
        <f>IFERROR(INDEX(Sheet3!$Q$2:$Q$25,MATCH(H22676,Origin_List,0)),"")</f>
        <v/>
      </c>
    </row>
    <row r="22677" spans="4:13">
      <c r="D22677" s="20" t="str">
        <f>IFERROR(VLOOKUP(H22677&amp;"|"&amp;I22677,Sheet3!$H$2:$N$150,5,0),"")</f>
        <v/>
      </c>
      <c r="M22677" s="20" t="str">
        <f>IFERROR(INDEX(Sheet3!$Q$2:$Q$25,MATCH(H22677,Origin_List,0)),"")</f>
        <v/>
      </c>
    </row>
    <row r="22678" spans="4:13">
      <c r="D22678" s="20" t="str">
        <f>IFERROR(VLOOKUP(H22678&amp;"|"&amp;I22678,Sheet3!$H$2:$N$150,5,0),"")</f>
        <v/>
      </c>
      <c r="M22678" s="20" t="str">
        <f>IFERROR(INDEX(Sheet3!$Q$2:$Q$25,MATCH(H22678,Origin_List,0)),"")</f>
        <v/>
      </c>
    </row>
    <row r="22679" spans="4:13">
      <c r="D22679" s="20" t="str">
        <f>IFERROR(VLOOKUP(H22679&amp;"|"&amp;I22679,Sheet3!$H$2:$N$150,5,0),"")</f>
        <v/>
      </c>
      <c r="M22679" s="20" t="str">
        <f>IFERROR(INDEX(Sheet3!$Q$2:$Q$25,MATCH(H22679,Origin_List,0)),"")</f>
        <v/>
      </c>
    </row>
    <row r="22680" spans="4:13">
      <c r="D22680" s="20" t="str">
        <f>IFERROR(VLOOKUP(H22680&amp;"|"&amp;I22680,Sheet3!$H$2:$N$150,5,0),"")</f>
        <v/>
      </c>
      <c r="M22680" s="20" t="str">
        <f>IFERROR(INDEX(Sheet3!$Q$2:$Q$25,MATCH(H22680,Origin_List,0)),"")</f>
        <v/>
      </c>
    </row>
    <row r="22681" spans="4:13">
      <c r="D22681" s="20" t="str">
        <f>IFERROR(VLOOKUP(H22681&amp;"|"&amp;I22681,Sheet3!$H$2:$N$150,5,0),"")</f>
        <v/>
      </c>
      <c r="M22681" s="20" t="str">
        <f>IFERROR(INDEX(Sheet3!$Q$2:$Q$25,MATCH(H22681,Origin_List,0)),"")</f>
        <v/>
      </c>
    </row>
    <row r="22682" spans="4:13">
      <c r="D22682" s="20" t="str">
        <f>IFERROR(VLOOKUP(H22682&amp;"|"&amp;I22682,Sheet3!$H$2:$N$150,5,0),"")</f>
        <v/>
      </c>
      <c r="M22682" s="20" t="str">
        <f>IFERROR(INDEX(Sheet3!$Q$2:$Q$25,MATCH(H22682,Origin_List,0)),"")</f>
        <v/>
      </c>
    </row>
    <row r="22683" spans="4:13">
      <c r="D22683" s="20" t="str">
        <f>IFERROR(VLOOKUP(H22683&amp;"|"&amp;I22683,Sheet3!$H$2:$N$150,5,0),"")</f>
        <v/>
      </c>
      <c r="M22683" s="20" t="str">
        <f>IFERROR(INDEX(Sheet3!$Q$2:$Q$25,MATCH(H22683,Origin_List,0)),"")</f>
        <v/>
      </c>
    </row>
    <row r="22684" spans="4:13">
      <c r="D22684" s="20" t="str">
        <f>IFERROR(VLOOKUP(H22684&amp;"|"&amp;I22684,Sheet3!$H$2:$N$150,5,0),"")</f>
        <v/>
      </c>
      <c r="M22684" s="20" t="str">
        <f>IFERROR(INDEX(Sheet3!$Q$2:$Q$25,MATCH(H22684,Origin_List,0)),"")</f>
        <v/>
      </c>
    </row>
    <row r="22685" spans="4:13">
      <c r="D22685" s="20" t="str">
        <f>IFERROR(VLOOKUP(H22685&amp;"|"&amp;I22685,Sheet3!$H$2:$N$150,5,0),"")</f>
        <v/>
      </c>
      <c r="M22685" s="20" t="str">
        <f>IFERROR(INDEX(Sheet3!$Q$2:$Q$25,MATCH(H22685,Origin_List,0)),"")</f>
        <v/>
      </c>
    </row>
    <row r="22686" spans="4:13">
      <c r="D22686" s="20" t="str">
        <f>IFERROR(VLOOKUP(H22686&amp;"|"&amp;I22686,Sheet3!$H$2:$N$150,5,0),"")</f>
        <v/>
      </c>
      <c r="M22686" s="20" t="str">
        <f>IFERROR(INDEX(Sheet3!$Q$2:$Q$25,MATCH(H22686,Origin_List,0)),"")</f>
        <v/>
      </c>
    </row>
    <row r="22687" spans="4:13">
      <c r="D22687" s="20" t="str">
        <f>IFERROR(VLOOKUP(H22687&amp;"|"&amp;I22687,Sheet3!$H$2:$N$150,5,0),"")</f>
        <v/>
      </c>
      <c r="M22687" s="20" t="str">
        <f>IFERROR(INDEX(Sheet3!$Q$2:$Q$25,MATCH(H22687,Origin_List,0)),"")</f>
        <v/>
      </c>
    </row>
    <row r="22688" spans="4:13">
      <c r="D22688" s="20" t="str">
        <f>IFERROR(VLOOKUP(H22688&amp;"|"&amp;I22688,Sheet3!$H$2:$N$150,5,0),"")</f>
        <v/>
      </c>
      <c r="M22688" s="20" t="str">
        <f>IFERROR(INDEX(Sheet3!$Q$2:$Q$25,MATCH(H22688,Origin_List,0)),"")</f>
        <v/>
      </c>
    </row>
    <row r="22689" spans="4:13">
      <c r="D22689" s="20" t="str">
        <f>IFERROR(VLOOKUP(H22689&amp;"|"&amp;I22689,Sheet3!$H$2:$N$150,5,0),"")</f>
        <v/>
      </c>
      <c r="M22689" s="20" t="str">
        <f>IFERROR(INDEX(Sheet3!$Q$2:$Q$25,MATCH(H22689,Origin_List,0)),"")</f>
        <v/>
      </c>
    </row>
    <row r="22690" spans="4:13">
      <c r="D22690" s="20" t="str">
        <f>IFERROR(VLOOKUP(H22690&amp;"|"&amp;I22690,Sheet3!$H$2:$N$150,5,0),"")</f>
        <v/>
      </c>
      <c r="M22690" s="20" t="str">
        <f>IFERROR(INDEX(Sheet3!$Q$2:$Q$25,MATCH(H22690,Origin_List,0)),"")</f>
        <v/>
      </c>
    </row>
    <row r="22691" spans="4:13">
      <c r="D22691" s="20" t="str">
        <f>IFERROR(VLOOKUP(H22691&amp;"|"&amp;I22691,Sheet3!$H$2:$N$150,5,0),"")</f>
        <v/>
      </c>
      <c r="M22691" s="20" t="str">
        <f>IFERROR(INDEX(Sheet3!$Q$2:$Q$25,MATCH(H22691,Origin_List,0)),"")</f>
        <v/>
      </c>
    </row>
    <row r="22692" spans="4:13">
      <c r="D22692" s="20" t="str">
        <f>IFERROR(VLOOKUP(H22692&amp;"|"&amp;I22692,Sheet3!$H$2:$N$150,5,0),"")</f>
        <v/>
      </c>
      <c r="M22692" s="20" t="str">
        <f>IFERROR(INDEX(Sheet3!$Q$2:$Q$25,MATCH(H22692,Origin_List,0)),"")</f>
        <v/>
      </c>
    </row>
    <row r="22693" spans="4:13">
      <c r="D22693" s="20" t="str">
        <f>IFERROR(VLOOKUP(H22693&amp;"|"&amp;I22693,Sheet3!$H$2:$N$150,5,0),"")</f>
        <v/>
      </c>
      <c r="M22693" s="20" t="str">
        <f>IFERROR(INDEX(Sheet3!$Q$2:$Q$25,MATCH(H22693,Origin_List,0)),"")</f>
        <v/>
      </c>
    </row>
    <row r="22694" spans="4:13">
      <c r="D22694" s="20" t="str">
        <f>IFERROR(VLOOKUP(H22694&amp;"|"&amp;I22694,Sheet3!$H$2:$N$150,5,0),"")</f>
        <v/>
      </c>
      <c r="M22694" s="20" t="str">
        <f>IFERROR(INDEX(Sheet3!$Q$2:$Q$25,MATCH(H22694,Origin_List,0)),"")</f>
        <v/>
      </c>
    </row>
    <row r="22695" spans="4:13">
      <c r="D22695" s="20" t="str">
        <f>IFERROR(VLOOKUP(H22695&amp;"|"&amp;I22695,Sheet3!$H$2:$N$150,5,0),"")</f>
        <v/>
      </c>
      <c r="M22695" s="20" t="str">
        <f>IFERROR(INDEX(Sheet3!$Q$2:$Q$25,MATCH(H22695,Origin_List,0)),"")</f>
        <v/>
      </c>
    </row>
    <row r="22696" spans="4:13">
      <c r="D22696" s="20" t="str">
        <f>IFERROR(VLOOKUP(H22696&amp;"|"&amp;I22696,Sheet3!$H$2:$N$150,5,0),"")</f>
        <v/>
      </c>
      <c r="M22696" s="20" t="str">
        <f>IFERROR(INDEX(Sheet3!$Q$2:$Q$25,MATCH(H22696,Origin_List,0)),"")</f>
        <v/>
      </c>
    </row>
    <row r="22697" spans="4:13">
      <c r="D22697" s="20" t="str">
        <f>IFERROR(VLOOKUP(H22697&amp;"|"&amp;I22697,Sheet3!$H$2:$N$150,5,0),"")</f>
        <v/>
      </c>
      <c r="M22697" s="20" t="str">
        <f>IFERROR(INDEX(Sheet3!$Q$2:$Q$25,MATCH(H22697,Origin_List,0)),"")</f>
        <v/>
      </c>
    </row>
    <row r="22698" spans="4:13">
      <c r="D22698" s="20" t="str">
        <f>IFERROR(VLOOKUP(H22698&amp;"|"&amp;I22698,Sheet3!$H$2:$N$150,5,0),"")</f>
        <v/>
      </c>
      <c r="M22698" s="20" t="str">
        <f>IFERROR(INDEX(Sheet3!$Q$2:$Q$25,MATCH(H22698,Origin_List,0)),"")</f>
        <v/>
      </c>
    </row>
    <row r="22699" spans="4:13">
      <c r="D22699" s="20" t="str">
        <f>IFERROR(VLOOKUP(H22699&amp;"|"&amp;I22699,Sheet3!$H$2:$N$150,5,0),"")</f>
        <v/>
      </c>
      <c r="M22699" s="20" t="str">
        <f>IFERROR(INDEX(Sheet3!$Q$2:$Q$25,MATCH(H22699,Origin_List,0)),"")</f>
        <v/>
      </c>
    </row>
    <row r="22700" spans="4:13">
      <c r="D22700" s="20" t="str">
        <f>IFERROR(VLOOKUP(H22700&amp;"|"&amp;I22700,Sheet3!$H$2:$N$150,5,0),"")</f>
        <v/>
      </c>
      <c r="M22700" s="20" t="str">
        <f>IFERROR(INDEX(Sheet3!$Q$2:$Q$25,MATCH(H22700,Origin_List,0)),"")</f>
        <v/>
      </c>
    </row>
    <row r="22701" spans="4:13">
      <c r="D22701" s="20" t="str">
        <f>IFERROR(VLOOKUP(H22701&amp;"|"&amp;I22701,Sheet3!$H$2:$N$150,5,0),"")</f>
        <v/>
      </c>
      <c r="M22701" s="20" t="str">
        <f>IFERROR(INDEX(Sheet3!$Q$2:$Q$25,MATCH(H22701,Origin_List,0)),"")</f>
        <v/>
      </c>
    </row>
    <row r="22702" spans="4:13">
      <c r="D22702" s="20" t="str">
        <f>IFERROR(VLOOKUP(H22702&amp;"|"&amp;I22702,Sheet3!$H$2:$N$150,5,0),"")</f>
        <v/>
      </c>
      <c r="M22702" s="20" t="str">
        <f>IFERROR(INDEX(Sheet3!$Q$2:$Q$25,MATCH(H22702,Origin_List,0)),"")</f>
        <v/>
      </c>
    </row>
    <row r="22703" spans="4:13">
      <c r="D22703" s="20" t="str">
        <f>IFERROR(VLOOKUP(H22703&amp;"|"&amp;I22703,Sheet3!$H$2:$N$150,5,0),"")</f>
        <v/>
      </c>
      <c r="M22703" s="20" t="str">
        <f>IFERROR(INDEX(Sheet3!$Q$2:$Q$25,MATCH(H22703,Origin_List,0)),"")</f>
        <v/>
      </c>
    </row>
    <row r="22704" spans="4:13">
      <c r="D22704" s="20" t="str">
        <f>IFERROR(VLOOKUP(H22704&amp;"|"&amp;I22704,Sheet3!$H$2:$N$150,5,0),"")</f>
        <v/>
      </c>
      <c r="M22704" s="20" t="str">
        <f>IFERROR(INDEX(Sheet3!$Q$2:$Q$25,MATCH(H22704,Origin_List,0)),"")</f>
        <v/>
      </c>
    </row>
    <row r="22705" spans="4:13">
      <c r="D22705" s="20" t="str">
        <f>IFERROR(VLOOKUP(H22705&amp;"|"&amp;I22705,Sheet3!$H$2:$N$150,5,0),"")</f>
        <v/>
      </c>
      <c r="M22705" s="20" t="str">
        <f>IFERROR(INDEX(Sheet3!$Q$2:$Q$25,MATCH(H22705,Origin_List,0)),"")</f>
        <v/>
      </c>
    </row>
    <row r="22706" spans="4:13">
      <c r="D22706" s="20" t="str">
        <f>IFERROR(VLOOKUP(H22706&amp;"|"&amp;I22706,Sheet3!$H$2:$N$150,5,0),"")</f>
        <v/>
      </c>
      <c r="M22706" s="20" t="str">
        <f>IFERROR(INDEX(Sheet3!$Q$2:$Q$25,MATCH(H22706,Origin_List,0)),"")</f>
        <v/>
      </c>
    </row>
    <row r="22707" spans="4:13">
      <c r="D22707" s="20" t="str">
        <f>IFERROR(VLOOKUP(H22707&amp;"|"&amp;I22707,Sheet3!$H$2:$N$150,5,0),"")</f>
        <v/>
      </c>
      <c r="M22707" s="20" t="str">
        <f>IFERROR(INDEX(Sheet3!$Q$2:$Q$25,MATCH(H22707,Origin_List,0)),"")</f>
        <v/>
      </c>
    </row>
    <row r="22708" spans="4:13">
      <c r="D22708" s="20" t="str">
        <f>IFERROR(VLOOKUP(H22708&amp;"|"&amp;I22708,Sheet3!$H$2:$N$150,5,0),"")</f>
        <v/>
      </c>
      <c r="M22708" s="20" t="str">
        <f>IFERROR(INDEX(Sheet3!$Q$2:$Q$25,MATCH(H22708,Origin_List,0)),"")</f>
        <v/>
      </c>
    </row>
    <row r="22709" spans="4:13">
      <c r="D22709" s="20" t="str">
        <f>IFERROR(VLOOKUP(H22709&amp;"|"&amp;I22709,Sheet3!$H$2:$N$150,5,0),"")</f>
        <v/>
      </c>
      <c r="M22709" s="20" t="str">
        <f>IFERROR(INDEX(Sheet3!$Q$2:$Q$25,MATCH(H22709,Origin_List,0)),"")</f>
        <v/>
      </c>
    </row>
    <row r="22710" spans="4:13">
      <c r="D22710" s="20" t="str">
        <f>IFERROR(VLOOKUP(H22710&amp;"|"&amp;I22710,Sheet3!$H$2:$N$150,5,0),"")</f>
        <v/>
      </c>
      <c r="M22710" s="20" t="str">
        <f>IFERROR(INDEX(Sheet3!$Q$2:$Q$25,MATCH(H22710,Origin_List,0)),"")</f>
        <v/>
      </c>
    </row>
    <row r="22711" spans="4:13">
      <c r="D22711" s="20" t="str">
        <f>IFERROR(VLOOKUP(H22711&amp;"|"&amp;I22711,Sheet3!$H$2:$N$150,5,0),"")</f>
        <v/>
      </c>
      <c r="M22711" s="20" t="str">
        <f>IFERROR(INDEX(Sheet3!$Q$2:$Q$25,MATCH(H22711,Origin_List,0)),"")</f>
        <v/>
      </c>
    </row>
    <row r="22712" spans="4:13">
      <c r="D22712" s="20" t="str">
        <f>IFERROR(VLOOKUP(H22712&amp;"|"&amp;I22712,Sheet3!$H$2:$N$150,5,0),"")</f>
        <v/>
      </c>
      <c r="M22712" s="20" t="str">
        <f>IFERROR(INDEX(Sheet3!$Q$2:$Q$25,MATCH(H22712,Origin_List,0)),"")</f>
        <v/>
      </c>
    </row>
    <row r="22713" spans="4:13">
      <c r="D22713" s="20" t="str">
        <f>IFERROR(VLOOKUP(H22713&amp;"|"&amp;I22713,Sheet3!$H$2:$N$150,5,0),"")</f>
        <v/>
      </c>
      <c r="M22713" s="20" t="str">
        <f>IFERROR(INDEX(Sheet3!$Q$2:$Q$25,MATCH(H22713,Origin_List,0)),"")</f>
        <v/>
      </c>
    </row>
    <row r="22714" spans="4:13">
      <c r="D22714" s="20" t="str">
        <f>IFERROR(VLOOKUP(H22714&amp;"|"&amp;I22714,Sheet3!$H$2:$N$150,5,0),"")</f>
        <v/>
      </c>
      <c r="M22714" s="20" t="str">
        <f>IFERROR(INDEX(Sheet3!$Q$2:$Q$25,MATCH(H22714,Origin_List,0)),"")</f>
        <v/>
      </c>
    </row>
    <row r="22715" spans="4:13">
      <c r="D22715" s="20" t="str">
        <f>IFERROR(VLOOKUP(H22715&amp;"|"&amp;I22715,Sheet3!$H$2:$N$150,5,0),"")</f>
        <v/>
      </c>
      <c r="M22715" s="20" t="str">
        <f>IFERROR(INDEX(Sheet3!$Q$2:$Q$25,MATCH(H22715,Origin_List,0)),"")</f>
        <v/>
      </c>
    </row>
    <row r="22716" spans="4:13">
      <c r="D22716" s="20" t="str">
        <f>IFERROR(VLOOKUP(H22716&amp;"|"&amp;I22716,Sheet3!$H$2:$N$150,5,0),"")</f>
        <v/>
      </c>
      <c r="M22716" s="20" t="str">
        <f>IFERROR(INDEX(Sheet3!$Q$2:$Q$25,MATCH(H22716,Origin_List,0)),"")</f>
        <v/>
      </c>
    </row>
    <row r="22717" spans="4:13">
      <c r="D22717" s="20" t="str">
        <f>IFERROR(VLOOKUP(H22717&amp;"|"&amp;I22717,Sheet3!$H$2:$N$150,5,0),"")</f>
        <v/>
      </c>
      <c r="M22717" s="20" t="str">
        <f>IFERROR(INDEX(Sheet3!$Q$2:$Q$25,MATCH(H22717,Origin_List,0)),"")</f>
        <v/>
      </c>
    </row>
    <row r="22718" spans="4:13">
      <c r="D22718" s="20" t="str">
        <f>IFERROR(VLOOKUP(H22718&amp;"|"&amp;I22718,Sheet3!$H$2:$N$150,5,0),"")</f>
        <v/>
      </c>
      <c r="M22718" s="20" t="str">
        <f>IFERROR(INDEX(Sheet3!$Q$2:$Q$25,MATCH(H22718,Origin_List,0)),"")</f>
        <v/>
      </c>
    </row>
    <row r="22719" spans="4:13">
      <c r="D22719" s="20" t="str">
        <f>IFERROR(VLOOKUP(H22719&amp;"|"&amp;I22719,Sheet3!$H$2:$N$150,5,0),"")</f>
        <v/>
      </c>
      <c r="M22719" s="20" t="str">
        <f>IFERROR(INDEX(Sheet3!$Q$2:$Q$25,MATCH(H22719,Origin_List,0)),"")</f>
        <v/>
      </c>
    </row>
    <row r="22720" spans="4:13">
      <c r="D22720" s="20" t="str">
        <f>IFERROR(VLOOKUP(H22720&amp;"|"&amp;I22720,Sheet3!$H$2:$N$150,5,0),"")</f>
        <v/>
      </c>
      <c r="M22720" s="20" t="str">
        <f>IFERROR(INDEX(Sheet3!$Q$2:$Q$25,MATCH(H22720,Origin_List,0)),"")</f>
        <v/>
      </c>
    </row>
    <row r="22721" spans="4:13">
      <c r="D22721" s="20" t="str">
        <f>IFERROR(VLOOKUP(H22721&amp;"|"&amp;I22721,Sheet3!$H$2:$N$150,5,0),"")</f>
        <v/>
      </c>
      <c r="M22721" s="20" t="str">
        <f>IFERROR(INDEX(Sheet3!$Q$2:$Q$25,MATCH(H22721,Origin_List,0)),"")</f>
        <v/>
      </c>
    </row>
    <row r="22722" spans="4:13">
      <c r="D22722" s="20" t="str">
        <f>IFERROR(VLOOKUP(H22722&amp;"|"&amp;I22722,Sheet3!$H$2:$N$150,5,0),"")</f>
        <v/>
      </c>
      <c r="M22722" s="20" t="str">
        <f>IFERROR(INDEX(Sheet3!$Q$2:$Q$25,MATCH(H22722,Origin_List,0)),"")</f>
        <v/>
      </c>
    </row>
    <row r="22723" spans="4:13">
      <c r="D22723" s="20" t="str">
        <f>IFERROR(VLOOKUP(H22723&amp;"|"&amp;I22723,Sheet3!$H$2:$N$150,5,0),"")</f>
        <v/>
      </c>
      <c r="M22723" s="20" t="str">
        <f>IFERROR(INDEX(Sheet3!$Q$2:$Q$25,MATCH(H22723,Origin_List,0)),"")</f>
        <v/>
      </c>
    </row>
    <row r="22724" spans="4:13">
      <c r="D22724" s="20" t="str">
        <f>IFERROR(VLOOKUP(H22724&amp;"|"&amp;I22724,Sheet3!$H$2:$N$150,5,0),"")</f>
        <v/>
      </c>
      <c r="M22724" s="20" t="str">
        <f>IFERROR(INDEX(Sheet3!$Q$2:$Q$25,MATCH(H22724,Origin_List,0)),"")</f>
        <v/>
      </c>
    </row>
    <row r="22725" spans="4:13">
      <c r="D22725" s="20" t="str">
        <f>IFERROR(VLOOKUP(H22725&amp;"|"&amp;I22725,Sheet3!$H$2:$N$150,5,0),"")</f>
        <v/>
      </c>
      <c r="M22725" s="20" t="str">
        <f>IFERROR(INDEX(Sheet3!$Q$2:$Q$25,MATCH(H22725,Origin_List,0)),"")</f>
        <v/>
      </c>
    </row>
    <row r="22726" spans="4:13">
      <c r="D22726" s="20" t="str">
        <f>IFERROR(VLOOKUP(H22726&amp;"|"&amp;I22726,Sheet3!$H$2:$N$150,5,0),"")</f>
        <v/>
      </c>
      <c r="M22726" s="20" t="str">
        <f>IFERROR(INDEX(Sheet3!$Q$2:$Q$25,MATCH(H22726,Origin_List,0)),"")</f>
        <v/>
      </c>
    </row>
    <row r="22727" spans="4:13">
      <c r="D22727" s="20" t="str">
        <f>IFERROR(VLOOKUP(H22727&amp;"|"&amp;I22727,Sheet3!$H$2:$N$150,5,0),"")</f>
        <v/>
      </c>
      <c r="M22727" s="20" t="str">
        <f>IFERROR(INDEX(Sheet3!$Q$2:$Q$25,MATCH(H22727,Origin_List,0)),"")</f>
        <v/>
      </c>
    </row>
    <row r="22728" spans="4:13">
      <c r="D22728" s="20" t="str">
        <f>IFERROR(VLOOKUP(H22728&amp;"|"&amp;I22728,Sheet3!$H$2:$N$150,5,0),"")</f>
        <v/>
      </c>
      <c r="M22728" s="20" t="str">
        <f>IFERROR(INDEX(Sheet3!$Q$2:$Q$25,MATCH(H22728,Origin_List,0)),"")</f>
        <v/>
      </c>
    </row>
    <row r="22729" spans="4:13">
      <c r="D22729" s="20" t="str">
        <f>IFERROR(VLOOKUP(H22729&amp;"|"&amp;I22729,Sheet3!$H$2:$N$150,5,0),"")</f>
        <v/>
      </c>
      <c r="M22729" s="20" t="str">
        <f>IFERROR(INDEX(Sheet3!$Q$2:$Q$25,MATCH(H22729,Origin_List,0)),"")</f>
        <v/>
      </c>
    </row>
    <row r="22730" spans="4:13">
      <c r="D22730" s="20" t="str">
        <f>IFERROR(VLOOKUP(H22730&amp;"|"&amp;I22730,Sheet3!$H$2:$N$150,5,0),"")</f>
        <v/>
      </c>
      <c r="M22730" s="20" t="str">
        <f>IFERROR(INDEX(Sheet3!$Q$2:$Q$25,MATCH(H22730,Origin_List,0)),"")</f>
        <v/>
      </c>
    </row>
    <row r="22731" spans="4:13">
      <c r="D22731" s="20" t="str">
        <f>IFERROR(VLOOKUP(H22731&amp;"|"&amp;I22731,Sheet3!$H$2:$N$150,5,0),"")</f>
        <v/>
      </c>
      <c r="M22731" s="20" t="str">
        <f>IFERROR(INDEX(Sheet3!$Q$2:$Q$25,MATCH(H22731,Origin_List,0)),"")</f>
        <v/>
      </c>
    </row>
    <row r="22732" spans="4:13">
      <c r="D22732" s="20" t="str">
        <f>IFERROR(VLOOKUP(H22732&amp;"|"&amp;I22732,Sheet3!$H$2:$N$150,5,0),"")</f>
        <v/>
      </c>
      <c r="M22732" s="20" t="str">
        <f>IFERROR(INDEX(Sheet3!$Q$2:$Q$25,MATCH(H22732,Origin_List,0)),"")</f>
        <v/>
      </c>
    </row>
    <row r="22733" spans="4:13">
      <c r="D22733" s="20" t="str">
        <f>IFERROR(VLOOKUP(H22733&amp;"|"&amp;I22733,Sheet3!$H$2:$N$150,5,0),"")</f>
        <v/>
      </c>
      <c r="M22733" s="20" t="str">
        <f>IFERROR(INDEX(Sheet3!$Q$2:$Q$25,MATCH(H22733,Origin_List,0)),"")</f>
        <v/>
      </c>
    </row>
    <row r="22734" spans="4:13">
      <c r="D22734" s="20" t="str">
        <f>IFERROR(VLOOKUP(H22734&amp;"|"&amp;I22734,Sheet3!$H$2:$N$150,5,0),"")</f>
        <v/>
      </c>
      <c r="M22734" s="20" t="str">
        <f>IFERROR(INDEX(Sheet3!$Q$2:$Q$25,MATCH(H22734,Origin_List,0)),"")</f>
        <v/>
      </c>
    </row>
    <row r="22735" spans="4:13">
      <c r="D22735" s="20" t="str">
        <f>IFERROR(VLOOKUP(H22735&amp;"|"&amp;I22735,Sheet3!$H$2:$N$150,5,0),"")</f>
        <v/>
      </c>
      <c r="M22735" s="20" t="str">
        <f>IFERROR(INDEX(Sheet3!$Q$2:$Q$25,MATCH(H22735,Origin_List,0)),"")</f>
        <v/>
      </c>
    </row>
    <row r="22736" spans="4:13">
      <c r="D22736" s="20" t="str">
        <f>IFERROR(VLOOKUP(H22736&amp;"|"&amp;I22736,Sheet3!$H$2:$N$150,5,0),"")</f>
        <v/>
      </c>
      <c r="M22736" s="20" t="str">
        <f>IFERROR(INDEX(Sheet3!$Q$2:$Q$25,MATCH(H22736,Origin_List,0)),"")</f>
        <v/>
      </c>
    </row>
    <row r="22737" spans="4:13">
      <c r="D22737" s="20" t="str">
        <f>IFERROR(VLOOKUP(H22737&amp;"|"&amp;I22737,Sheet3!$H$2:$N$150,5,0),"")</f>
        <v/>
      </c>
      <c r="M22737" s="20" t="str">
        <f>IFERROR(INDEX(Sheet3!$Q$2:$Q$25,MATCH(H22737,Origin_List,0)),"")</f>
        <v/>
      </c>
    </row>
    <row r="22738" spans="4:13">
      <c r="D22738" s="20" t="str">
        <f>IFERROR(VLOOKUP(H22738&amp;"|"&amp;I22738,Sheet3!$H$2:$N$150,5,0),"")</f>
        <v/>
      </c>
      <c r="M22738" s="20" t="str">
        <f>IFERROR(INDEX(Sheet3!$Q$2:$Q$25,MATCH(H22738,Origin_List,0)),"")</f>
        <v/>
      </c>
    </row>
    <row r="22739" spans="4:13">
      <c r="D22739" s="20" t="str">
        <f>IFERROR(VLOOKUP(H22739&amp;"|"&amp;I22739,Sheet3!$H$2:$N$150,5,0),"")</f>
        <v/>
      </c>
      <c r="M22739" s="20" t="str">
        <f>IFERROR(INDEX(Sheet3!$Q$2:$Q$25,MATCH(H22739,Origin_List,0)),"")</f>
        <v/>
      </c>
    </row>
    <row r="22740" spans="4:13">
      <c r="D22740" s="20" t="str">
        <f>IFERROR(VLOOKUP(H22740&amp;"|"&amp;I22740,Sheet3!$H$2:$N$150,5,0),"")</f>
        <v/>
      </c>
      <c r="M22740" s="20" t="str">
        <f>IFERROR(INDEX(Sheet3!$Q$2:$Q$25,MATCH(H22740,Origin_List,0)),"")</f>
        <v/>
      </c>
    </row>
    <row r="22741" spans="4:13">
      <c r="D22741" s="20" t="str">
        <f>IFERROR(VLOOKUP(H22741&amp;"|"&amp;I22741,Sheet3!$H$2:$N$150,5,0),"")</f>
        <v/>
      </c>
      <c r="M22741" s="20" t="str">
        <f>IFERROR(INDEX(Sheet3!$Q$2:$Q$25,MATCH(H22741,Origin_List,0)),"")</f>
        <v/>
      </c>
    </row>
    <row r="22742" spans="4:13">
      <c r="D22742" s="20" t="str">
        <f>IFERROR(VLOOKUP(H22742&amp;"|"&amp;I22742,Sheet3!$H$2:$N$150,5,0),"")</f>
        <v/>
      </c>
      <c r="M22742" s="20" t="str">
        <f>IFERROR(INDEX(Sheet3!$Q$2:$Q$25,MATCH(H22742,Origin_List,0)),"")</f>
        <v/>
      </c>
    </row>
    <row r="22743" spans="4:13">
      <c r="D22743" s="20" t="str">
        <f>IFERROR(VLOOKUP(H22743&amp;"|"&amp;I22743,Sheet3!$H$2:$N$150,5,0),"")</f>
        <v/>
      </c>
      <c r="M22743" s="20" t="str">
        <f>IFERROR(INDEX(Sheet3!$Q$2:$Q$25,MATCH(H22743,Origin_List,0)),"")</f>
        <v/>
      </c>
    </row>
    <row r="22744" spans="4:13">
      <c r="D22744" s="20" t="str">
        <f>IFERROR(VLOOKUP(H22744&amp;"|"&amp;I22744,Sheet3!$H$2:$N$150,5,0),"")</f>
        <v/>
      </c>
      <c r="M22744" s="20" t="str">
        <f>IFERROR(INDEX(Sheet3!$Q$2:$Q$25,MATCH(H22744,Origin_List,0)),"")</f>
        <v/>
      </c>
    </row>
    <row r="22745" spans="4:13">
      <c r="D22745" s="20" t="str">
        <f>IFERROR(VLOOKUP(H22745&amp;"|"&amp;I22745,Sheet3!$H$2:$N$150,5,0),"")</f>
        <v/>
      </c>
      <c r="M22745" s="20" t="str">
        <f>IFERROR(INDEX(Sheet3!$Q$2:$Q$25,MATCH(H22745,Origin_List,0)),"")</f>
        <v/>
      </c>
    </row>
    <row r="22746" spans="4:13">
      <c r="D22746" s="20" t="str">
        <f>IFERROR(VLOOKUP(H22746&amp;"|"&amp;I22746,Sheet3!$H$2:$N$150,5,0),"")</f>
        <v/>
      </c>
      <c r="M22746" s="20" t="str">
        <f>IFERROR(INDEX(Sheet3!$Q$2:$Q$25,MATCH(H22746,Origin_List,0)),"")</f>
        <v/>
      </c>
    </row>
    <row r="22747" spans="4:13">
      <c r="D22747" s="20" t="str">
        <f>IFERROR(VLOOKUP(H22747&amp;"|"&amp;I22747,Sheet3!$H$2:$N$150,5,0),"")</f>
        <v/>
      </c>
      <c r="M22747" s="20" t="str">
        <f>IFERROR(INDEX(Sheet3!$Q$2:$Q$25,MATCH(H22747,Origin_List,0)),"")</f>
        <v/>
      </c>
    </row>
    <row r="22748" spans="4:13">
      <c r="D22748" s="20" t="str">
        <f>IFERROR(VLOOKUP(H22748&amp;"|"&amp;I22748,Sheet3!$H$2:$N$150,5,0),"")</f>
        <v/>
      </c>
      <c r="M22748" s="20" t="str">
        <f>IFERROR(INDEX(Sheet3!$Q$2:$Q$25,MATCH(H22748,Origin_List,0)),"")</f>
        <v/>
      </c>
    </row>
    <row r="22749" spans="4:13">
      <c r="D22749" s="20" t="str">
        <f>IFERROR(VLOOKUP(H22749&amp;"|"&amp;I22749,Sheet3!$H$2:$N$150,5,0),"")</f>
        <v/>
      </c>
      <c r="M22749" s="20" t="str">
        <f>IFERROR(INDEX(Sheet3!$Q$2:$Q$25,MATCH(H22749,Origin_List,0)),"")</f>
        <v/>
      </c>
    </row>
    <row r="22750" spans="4:13">
      <c r="D22750" s="20" t="str">
        <f>IFERROR(VLOOKUP(H22750&amp;"|"&amp;I22750,Sheet3!$H$2:$N$150,5,0),"")</f>
        <v/>
      </c>
      <c r="M22750" s="20" t="str">
        <f>IFERROR(INDEX(Sheet3!$Q$2:$Q$25,MATCH(H22750,Origin_List,0)),"")</f>
        <v/>
      </c>
    </row>
    <row r="22751" spans="4:13">
      <c r="D22751" s="20" t="str">
        <f>IFERROR(VLOOKUP(H22751&amp;"|"&amp;I22751,Sheet3!$H$2:$N$150,5,0),"")</f>
        <v/>
      </c>
      <c r="M22751" s="20" t="str">
        <f>IFERROR(INDEX(Sheet3!$Q$2:$Q$25,MATCH(H22751,Origin_List,0)),"")</f>
        <v/>
      </c>
    </row>
    <row r="22752" spans="4:13">
      <c r="D22752" s="20" t="str">
        <f>IFERROR(VLOOKUP(H22752&amp;"|"&amp;I22752,Sheet3!$H$2:$N$150,5,0),"")</f>
        <v/>
      </c>
      <c r="M22752" s="20" t="str">
        <f>IFERROR(INDEX(Sheet3!$Q$2:$Q$25,MATCH(H22752,Origin_List,0)),"")</f>
        <v/>
      </c>
    </row>
    <row r="22753" spans="4:13">
      <c r="D22753" s="20" t="str">
        <f>IFERROR(VLOOKUP(H22753&amp;"|"&amp;I22753,Sheet3!$H$2:$N$150,5,0),"")</f>
        <v/>
      </c>
      <c r="M22753" s="20" t="str">
        <f>IFERROR(INDEX(Sheet3!$Q$2:$Q$25,MATCH(H22753,Origin_List,0)),"")</f>
        <v/>
      </c>
    </row>
    <row r="22754" spans="4:13">
      <c r="D22754" s="20" t="str">
        <f>IFERROR(VLOOKUP(H22754&amp;"|"&amp;I22754,Sheet3!$H$2:$N$150,5,0),"")</f>
        <v/>
      </c>
      <c r="M22754" s="20" t="str">
        <f>IFERROR(INDEX(Sheet3!$Q$2:$Q$25,MATCH(H22754,Origin_List,0)),"")</f>
        <v/>
      </c>
    </row>
    <row r="22755" spans="4:13">
      <c r="D22755" s="20" t="str">
        <f>IFERROR(VLOOKUP(H22755&amp;"|"&amp;I22755,Sheet3!$H$2:$N$150,5,0),"")</f>
        <v/>
      </c>
      <c r="M22755" s="20" t="str">
        <f>IFERROR(INDEX(Sheet3!$Q$2:$Q$25,MATCH(H22755,Origin_List,0)),"")</f>
        <v/>
      </c>
    </row>
    <row r="22756" spans="4:13">
      <c r="D22756" s="20" t="str">
        <f>IFERROR(VLOOKUP(H22756&amp;"|"&amp;I22756,Sheet3!$H$2:$N$150,5,0),"")</f>
        <v/>
      </c>
      <c r="M22756" s="20" t="str">
        <f>IFERROR(INDEX(Sheet3!$Q$2:$Q$25,MATCH(H22756,Origin_List,0)),"")</f>
        <v/>
      </c>
    </row>
    <row r="22757" spans="4:13">
      <c r="D22757" s="20" t="str">
        <f>IFERROR(VLOOKUP(H22757&amp;"|"&amp;I22757,Sheet3!$H$2:$N$150,5,0),"")</f>
        <v/>
      </c>
      <c r="M22757" s="20" t="str">
        <f>IFERROR(INDEX(Sheet3!$Q$2:$Q$25,MATCH(H22757,Origin_List,0)),"")</f>
        <v/>
      </c>
    </row>
    <row r="22758" spans="4:13">
      <c r="D22758" s="20" t="str">
        <f>IFERROR(VLOOKUP(H22758&amp;"|"&amp;I22758,Sheet3!$H$2:$N$150,5,0),"")</f>
        <v/>
      </c>
      <c r="M22758" s="20" t="str">
        <f>IFERROR(INDEX(Sheet3!$Q$2:$Q$25,MATCH(H22758,Origin_List,0)),"")</f>
        <v/>
      </c>
    </row>
    <row r="22759" spans="4:13">
      <c r="D22759" s="20" t="str">
        <f>IFERROR(VLOOKUP(H22759&amp;"|"&amp;I22759,Sheet3!$H$2:$N$150,5,0),"")</f>
        <v/>
      </c>
      <c r="M22759" s="20" t="str">
        <f>IFERROR(INDEX(Sheet3!$Q$2:$Q$25,MATCH(H22759,Origin_List,0)),"")</f>
        <v/>
      </c>
    </row>
    <row r="22760" spans="4:13">
      <c r="D22760" s="20" t="str">
        <f>IFERROR(VLOOKUP(H22760&amp;"|"&amp;I22760,Sheet3!$H$2:$N$150,5,0),"")</f>
        <v/>
      </c>
      <c r="M22760" s="20" t="str">
        <f>IFERROR(INDEX(Sheet3!$Q$2:$Q$25,MATCH(H22760,Origin_List,0)),"")</f>
        <v/>
      </c>
    </row>
    <row r="22761" spans="4:13">
      <c r="D22761" s="20" t="str">
        <f>IFERROR(VLOOKUP(H22761&amp;"|"&amp;I22761,Sheet3!$H$2:$N$150,5,0),"")</f>
        <v/>
      </c>
      <c r="M22761" s="20" t="str">
        <f>IFERROR(INDEX(Sheet3!$Q$2:$Q$25,MATCH(H22761,Origin_List,0)),"")</f>
        <v/>
      </c>
    </row>
    <row r="22762" spans="4:13">
      <c r="D22762" s="20" t="str">
        <f>IFERROR(VLOOKUP(H22762&amp;"|"&amp;I22762,Sheet3!$H$2:$N$150,5,0),"")</f>
        <v/>
      </c>
      <c r="M22762" s="20" t="str">
        <f>IFERROR(INDEX(Sheet3!$Q$2:$Q$25,MATCH(H22762,Origin_List,0)),"")</f>
        <v/>
      </c>
    </row>
    <row r="22763" spans="4:13">
      <c r="D22763" s="20" t="str">
        <f>IFERROR(VLOOKUP(H22763&amp;"|"&amp;I22763,Sheet3!$H$2:$N$150,5,0),"")</f>
        <v/>
      </c>
      <c r="M22763" s="20" t="str">
        <f>IFERROR(INDEX(Sheet3!$Q$2:$Q$25,MATCH(H22763,Origin_List,0)),"")</f>
        <v/>
      </c>
    </row>
    <row r="22764" spans="4:13">
      <c r="D22764" s="20" t="str">
        <f>IFERROR(VLOOKUP(H22764&amp;"|"&amp;I22764,Sheet3!$H$2:$N$150,5,0),"")</f>
        <v/>
      </c>
      <c r="M22764" s="20" t="str">
        <f>IFERROR(INDEX(Sheet3!$Q$2:$Q$25,MATCH(H22764,Origin_List,0)),"")</f>
        <v/>
      </c>
    </row>
    <row r="22765" spans="4:13">
      <c r="D22765" s="20" t="str">
        <f>IFERROR(VLOOKUP(H22765&amp;"|"&amp;I22765,Sheet3!$H$2:$N$150,5,0),"")</f>
        <v/>
      </c>
      <c r="M22765" s="20" t="str">
        <f>IFERROR(INDEX(Sheet3!$Q$2:$Q$25,MATCH(H22765,Origin_List,0)),"")</f>
        <v/>
      </c>
    </row>
    <row r="22766" spans="4:13">
      <c r="D22766" s="20" t="str">
        <f>IFERROR(VLOOKUP(H22766&amp;"|"&amp;I22766,Sheet3!$H$2:$N$150,5,0),"")</f>
        <v/>
      </c>
      <c r="M22766" s="20" t="str">
        <f>IFERROR(INDEX(Sheet3!$Q$2:$Q$25,MATCH(H22766,Origin_List,0)),"")</f>
        <v/>
      </c>
    </row>
    <row r="22767" spans="4:13">
      <c r="D22767" s="20" t="str">
        <f>IFERROR(VLOOKUP(H22767&amp;"|"&amp;I22767,Sheet3!$H$2:$N$150,5,0),"")</f>
        <v/>
      </c>
      <c r="M22767" s="20" t="str">
        <f>IFERROR(INDEX(Sheet3!$Q$2:$Q$25,MATCH(H22767,Origin_List,0)),"")</f>
        <v/>
      </c>
    </row>
    <row r="22768" spans="4:13">
      <c r="D22768" s="20" t="str">
        <f>IFERROR(VLOOKUP(H22768&amp;"|"&amp;I22768,Sheet3!$H$2:$N$150,5,0),"")</f>
        <v/>
      </c>
      <c r="M22768" s="20" t="str">
        <f>IFERROR(INDEX(Sheet3!$Q$2:$Q$25,MATCH(H22768,Origin_List,0)),"")</f>
        <v/>
      </c>
    </row>
    <row r="22769" spans="4:13">
      <c r="D22769" s="20" t="str">
        <f>IFERROR(VLOOKUP(H22769&amp;"|"&amp;I22769,Sheet3!$H$2:$N$150,5,0),"")</f>
        <v/>
      </c>
      <c r="M22769" s="20" t="str">
        <f>IFERROR(INDEX(Sheet3!$Q$2:$Q$25,MATCH(H22769,Origin_List,0)),"")</f>
        <v/>
      </c>
    </row>
    <row r="22770" spans="4:13">
      <c r="D22770" s="20" t="str">
        <f>IFERROR(VLOOKUP(H22770&amp;"|"&amp;I22770,Sheet3!$H$2:$N$150,5,0),"")</f>
        <v/>
      </c>
      <c r="M22770" s="20" t="str">
        <f>IFERROR(INDEX(Sheet3!$Q$2:$Q$25,MATCH(H22770,Origin_List,0)),"")</f>
        <v/>
      </c>
    </row>
    <row r="22771" spans="4:13">
      <c r="D22771" s="20" t="str">
        <f>IFERROR(VLOOKUP(H22771&amp;"|"&amp;I22771,Sheet3!$H$2:$N$150,5,0),"")</f>
        <v/>
      </c>
      <c r="M22771" s="20" t="str">
        <f>IFERROR(INDEX(Sheet3!$Q$2:$Q$25,MATCH(H22771,Origin_List,0)),"")</f>
        <v/>
      </c>
    </row>
    <row r="22772" spans="4:13">
      <c r="D22772" s="20" t="str">
        <f>IFERROR(VLOOKUP(H22772&amp;"|"&amp;I22772,Sheet3!$H$2:$N$150,5,0),"")</f>
        <v/>
      </c>
      <c r="M22772" s="20" t="str">
        <f>IFERROR(INDEX(Sheet3!$Q$2:$Q$25,MATCH(H22772,Origin_List,0)),"")</f>
        <v/>
      </c>
    </row>
    <row r="22773" spans="4:13">
      <c r="D22773" s="20" t="str">
        <f>IFERROR(VLOOKUP(H22773&amp;"|"&amp;I22773,Sheet3!$H$2:$N$150,5,0),"")</f>
        <v/>
      </c>
      <c r="M22773" s="20" t="str">
        <f>IFERROR(INDEX(Sheet3!$Q$2:$Q$25,MATCH(H22773,Origin_List,0)),"")</f>
        <v/>
      </c>
    </row>
    <row r="22774" spans="4:13">
      <c r="D22774" s="20" t="str">
        <f>IFERROR(VLOOKUP(H22774&amp;"|"&amp;I22774,Sheet3!$H$2:$N$150,5,0),"")</f>
        <v/>
      </c>
      <c r="M22774" s="20" t="str">
        <f>IFERROR(INDEX(Sheet3!$Q$2:$Q$25,MATCH(H22774,Origin_List,0)),"")</f>
        <v/>
      </c>
    </row>
    <row r="22775" spans="4:13">
      <c r="D22775" s="20" t="str">
        <f>IFERROR(VLOOKUP(H22775&amp;"|"&amp;I22775,Sheet3!$H$2:$N$150,5,0),"")</f>
        <v/>
      </c>
      <c r="M22775" s="20" t="str">
        <f>IFERROR(INDEX(Sheet3!$Q$2:$Q$25,MATCH(H22775,Origin_List,0)),"")</f>
        <v/>
      </c>
    </row>
    <row r="22776" spans="4:13">
      <c r="D22776" s="20" t="str">
        <f>IFERROR(VLOOKUP(H22776&amp;"|"&amp;I22776,Sheet3!$H$2:$N$150,5,0),"")</f>
        <v/>
      </c>
      <c r="M22776" s="20" t="str">
        <f>IFERROR(INDEX(Sheet3!$Q$2:$Q$25,MATCH(H22776,Origin_List,0)),"")</f>
        <v/>
      </c>
    </row>
    <row r="22777" spans="4:13">
      <c r="D22777" s="20" t="str">
        <f>IFERROR(VLOOKUP(H22777&amp;"|"&amp;I22777,Sheet3!$H$2:$N$150,5,0),"")</f>
        <v/>
      </c>
      <c r="M22777" s="20" t="str">
        <f>IFERROR(INDEX(Sheet3!$Q$2:$Q$25,MATCH(H22777,Origin_List,0)),"")</f>
        <v/>
      </c>
    </row>
    <row r="22778" spans="4:13">
      <c r="D22778" s="20" t="str">
        <f>IFERROR(VLOOKUP(H22778&amp;"|"&amp;I22778,Sheet3!$H$2:$N$150,5,0),"")</f>
        <v/>
      </c>
      <c r="M22778" s="20" t="str">
        <f>IFERROR(INDEX(Sheet3!$Q$2:$Q$25,MATCH(H22778,Origin_List,0)),"")</f>
        <v/>
      </c>
    </row>
    <row r="22779" spans="4:13">
      <c r="D22779" s="20" t="str">
        <f>IFERROR(VLOOKUP(H22779&amp;"|"&amp;I22779,Sheet3!$H$2:$N$150,5,0),"")</f>
        <v/>
      </c>
      <c r="M22779" s="20" t="str">
        <f>IFERROR(INDEX(Sheet3!$Q$2:$Q$25,MATCH(H22779,Origin_List,0)),"")</f>
        <v/>
      </c>
    </row>
    <row r="22780" spans="4:13">
      <c r="D22780" s="20" t="str">
        <f>IFERROR(VLOOKUP(H22780&amp;"|"&amp;I22780,Sheet3!$H$2:$N$150,5,0),"")</f>
        <v/>
      </c>
      <c r="M22780" s="20" t="str">
        <f>IFERROR(INDEX(Sheet3!$Q$2:$Q$25,MATCH(H22780,Origin_List,0)),"")</f>
        <v/>
      </c>
    </row>
    <row r="22781" spans="4:13">
      <c r="D22781" s="20" t="str">
        <f>IFERROR(VLOOKUP(H22781&amp;"|"&amp;I22781,Sheet3!$H$2:$N$150,5,0),"")</f>
        <v/>
      </c>
      <c r="M22781" s="20" t="str">
        <f>IFERROR(INDEX(Sheet3!$Q$2:$Q$25,MATCH(H22781,Origin_List,0)),"")</f>
        <v/>
      </c>
    </row>
    <row r="22782" spans="4:13">
      <c r="D22782" s="20" t="str">
        <f>IFERROR(VLOOKUP(H22782&amp;"|"&amp;I22782,Sheet3!$H$2:$N$150,5,0),"")</f>
        <v/>
      </c>
      <c r="M22782" s="20" t="str">
        <f>IFERROR(INDEX(Sheet3!$Q$2:$Q$25,MATCH(H22782,Origin_List,0)),"")</f>
        <v/>
      </c>
    </row>
    <row r="22783" spans="4:13">
      <c r="D22783" s="20" t="str">
        <f>IFERROR(VLOOKUP(H22783&amp;"|"&amp;I22783,Sheet3!$H$2:$N$150,5,0),"")</f>
        <v/>
      </c>
      <c r="M22783" s="20" t="str">
        <f>IFERROR(INDEX(Sheet3!$Q$2:$Q$25,MATCH(H22783,Origin_List,0)),"")</f>
        <v/>
      </c>
    </row>
    <row r="22784" spans="4:13">
      <c r="D22784" s="20" t="str">
        <f>IFERROR(VLOOKUP(H22784&amp;"|"&amp;I22784,Sheet3!$H$2:$N$150,5,0),"")</f>
        <v/>
      </c>
      <c r="M22784" s="20" t="str">
        <f>IFERROR(INDEX(Sheet3!$Q$2:$Q$25,MATCH(H22784,Origin_List,0)),"")</f>
        <v/>
      </c>
    </row>
    <row r="22785" spans="4:13">
      <c r="D22785" s="20" t="str">
        <f>IFERROR(VLOOKUP(H22785&amp;"|"&amp;I22785,Sheet3!$H$2:$N$150,5,0),"")</f>
        <v/>
      </c>
      <c r="M22785" s="20" t="str">
        <f>IFERROR(INDEX(Sheet3!$Q$2:$Q$25,MATCH(H22785,Origin_List,0)),"")</f>
        <v/>
      </c>
    </row>
    <row r="22786" spans="4:13">
      <c r="D22786" s="20" t="str">
        <f>IFERROR(VLOOKUP(H22786&amp;"|"&amp;I22786,Sheet3!$H$2:$N$150,5,0),"")</f>
        <v/>
      </c>
      <c r="M22786" s="20" t="str">
        <f>IFERROR(INDEX(Sheet3!$Q$2:$Q$25,MATCH(H22786,Origin_List,0)),"")</f>
        <v/>
      </c>
    </row>
    <row r="22787" spans="4:13">
      <c r="D22787" s="20" t="str">
        <f>IFERROR(VLOOKUP(H22787&amp;"|"&amp;I22787,Sheet3!$H$2:$N$150,5,0),"")</f>
        <v/>
      </c>
      <c r="M22787" s="20" t="str">
        <f>IFERROR(INDEX(Sheet3!$Q$2:$Q$25,MATCH(H22787,Origin_List,0)),"")</f>
        <v/>
      </c>
    </row>
    <row r="22788" spans="4:13">
      <c r="D22788" s="20" t="str">
        <f>IFERROR(VLOOKUP(H22788&amp;"|"&amp;I22788,Sheet3!$H$2:$N$150,5,0),"")</f>
        <v/>
      </c>
      <c r="M22788" s="20" t="str">
        <f>IFERROR(INDEX(Sheet3!$Q$2:$Q$25,MATCH(H22788,Origin_List,0)),"")</f>
        <v/>
      </c>
    </row>
    <row r="22789" spans="4:13">
      <c r="D22789" s="20" t="str">
        <f>IFERROR(VLOOKUP(H22789&amp;"|"&amp;I22789,Sheet3!$H$2:$N$150,5,0),"")</f>
        <v/>
      </c>
      <c r="M22789" s="20" t="str">
        <f>IFERROR(INDEX(Sheet3!$Q$2:$Q$25,MATCH(H22789,Origin_List,0)),"")</f>
        <v/>
      </c>
    </row>
    <row r="22790" spans="4:13">
      <c r="D22790" s="20" t="str">
        <f>IFERROR(VLOOKUP(H22790&amp;"|"&amp;I22790,Sheet3!$H$2:$N$150,5,0),"")</f>
        <v/>
      </c>
      <c r="M22790" s="20" t="str">
        <f>IFERROR(INDEX(Sheet3!$Q$2:$Q$25,MATCH(H22790,Origin_List,0)),"")</f>
        <v/>
      </c>
    </row>
    <row r="22791" spans="4:13">
      <c r="D22791" s="20" t="str">
        <f>IFERROR(VLOOKUP(H22791&amp;"|"&amp;I22791,Sheet3!$H$2:$N$150,5,0),"")</f>
        <v/>
      </c>
      <c r="M22791" s="20" t="str">
        <f>IFERROR(INDEX(Sheet3!$Q$2:$Q$25,MATCH(H22791,Origin_List,0)),"")</f>
        <v/>
      </c>
    </row>
    <row r="22792" spans="4:13">
      <c r="D22792" s="20" t="str">
        <f>IFERROR(VLOOKUP(H22792&amp;"|"&amp;I22792,Sheet3!$H$2:$N$150,5,0),"")</f>
        <v/>
      </c>
      <c r="M22792" s="20" t="str">
        <f>IFERROR(INDEX(Sheet3!$Q$2:$Q$25,MATCH(H22792,Origin_List,0)),"")</f>
        <v/>
      </c>
    </row>
    <row r="22793" spans="4:13">
      <c r="D22793" s="20" t="str">
        <f>IFERROR(VLOOKUP(H22793&amp;"|"&amp;I22793,Sheet3!$H$2:$N$150,5,0),"")</f>
        <v/>
      </c>
      <c r="M22793" s="20" t="str">
        <f>IFERROR(INDEX(Sheet3!$Q$2:$Q$25,MATCH(H22793,Origin_List,0)),"")</f>
        <v/>
      </c>
    </row>
    <row r="22794" spans="4:13">
      <c r="D22794" s="20" t="str">
        <f>IFERROR(VLOOKUP(H22794&amp;"|"&amp;I22794,Sheet3!$H$2:$N$150,5,0),"")</f>
        <v/>
      </c>
      <c r="M22794" s="20" t="str">
        <f>IFERROR(INDEX(Sheet3!$Q$2:$Q$25,MATCH(H22794,Origin_List,0)),"")</f>
        <v/>
      </c>
    </row>
    <row r="22795" spans="4:13">
      <c r="D22795" s="20" t="str">
        <f>IFERROR(VLOOKUP(H22795&amp;"|"&amp;I22795,Sheet3!$H$2:$N$150,5,0),"")</f>
        <v/>
      </c>
      <c r="M22795" s="20" t="str">
        <f>IFERROR(INDEX(Sheet3!$Q$2:$Q$25,MATCH(H22795,Origin_List,0)),"")</f>
        <v/>
      </c>
    </row>
    <row r="22796" spans="4:13">
      <c r="D22796" s="20" t="str">
        <f>IFERROR(VLOOKUP(H22796&amp;"|"&amp;I22796,Sheet3!$H$2:$N$150,5,0),"")</f>
        <v/>
      </c>
      <c r="M22796" s="20" t="str">
        <f>IFERROR(INDEX(Sheet3!$Q$2:$Q$25,MATCH(H22796,Origin_List,0)),"")</f>
        <v/>
      </c>
    </row>
    <row r="22797" spans="4:13">
      <c r="D22797" s="20" t="str">
        <f>IFERROR(VLOOKUP(H22797&amp;"|"&amp;I22797,Sheet3!$H$2:$N$150,5,0),"")</f>
        <v/>
      </c>
      <c r="M22797" s="20" t="str">
        <f>IFERROR(INDEX(Sheet3!$Q$2:$Q$25,MATCH(H22797,Origin_List,0)),"")</f>
        <v/>
      </c>
    </row>
    <row r="22798" spans="4:13">
      <c r="D22798" s="20" t="str">
        <f>IFERROR(VLOOKUP(H22798&amp;"|"&amp;I22798,Sheet3!$H$2:$N$150,5,0),"")</f>
        <v/>
      </c>
      <c r="M22798" s="20" t="str">
        <f>IFERROR(INDEX(Sheet3!$Q$2:$Q$25,MATCH(H22798,Origin_List,0)),"")</f>
        <v/>
      </c>
    </row>
    <row r="22799" spans="4:13">
      <c r="D22799" s="20" t="str">
        <f>IFERROR(VLOOKUP(H22799&amp;"|"&amp;I22799,Sheet3!$H$2:$N$150,5,0),"")</f>
        <v/>
      </c>
      <c r="M22799" s="20" t="str">
        <f>IFERROR(INDEX(Sheet3!$Q$2:$Q$25,MATCH(H22799,Origin_List,0)),"")</f>
        <v/>
      </c>
    </row>
    <row r="22800" spans="4:13">
      <c r="D22800" s="20" t="str">
        <f>IFERROR(VLOOKUP(H22800&amp;"|"&amp;I22800,Sheet3!$H$2:$N$150,5,0),"")</f>
        <v/>
      </c>
      <c r="M22800" s="20" t="str">
        <f>IFERROR(INDEX(Sheet3!$Q$2:$Q$25,MATCH(H22800,Origin_List,0)),"")</f>
        <v/>
      </c>
    </row>
    <row r="22801" spans="4:13">
      <c r="D22801" s="20" t="str">
        <f>IFERROR(VLOOKUP(H22801&amp;"|"&amp;I22801,Sheet3!$H$2:$N$150,5,0),"")</f>
        <v/>
      </c>
      <c r="M22801" s="20" t="str">
        <f>IFERROR(INDEX(Sheet3!$Q$2:$Q$25,MATCH(H22801,Origin_List,0)),"")</f>
        <v/>
      </c>
    </row>
    <row r="22802" spans="4:13">
      <c r="D22802" s="20" t="str">
        <f>IFERROR(VLOOKUP(H22802&amp;"|"&amp;I22802,Sheet3!$H$2:$N$150,5,0),"")</f>
        <v/>
      </c>
      <c r="M22802" s="20" t="str">
        <f>IFERROR(INDEX(Sheet3!$Q$2:$Q$25,MATCH(H22802,Origin_List,0)),"")</f>
        <v/>
      </c>
    </row>
    <row r="22803" spans="4:13">
      <c r="D22803" s="20" t="str">
        <f>IFERROR(VLOOKUP(H22803&amp;"|"&amp;I22803,Sheet3!$H$2:$N$150,5,0),"")</f>
        <v/>
      </c>
      <c r="M22803" s="20" t="str">
        <f>IFERROR(INDEX(Sheet3!$Q$2:$Q$25,MATCH(H22803,Origin_List,0)),"")</f>
        <v/>
      </c>
    </row>
    <row r="22804" spans="4:13">
      <c r="D22804" s="20" t="str">
        <f>IFERROR(VLOOKUP(H22804&amp;"|"&amp;I22804,Sheet3!$H$2:$N$150,5,0),"")</f>
        <v/>
      </c>
      <c r="M22804" s="20" t="str">
        <f>IFERROR(INDEX(Sheet3!$Q$2:$Q$25,MATCH(H22804,Origin_List,0)),"")</f>
        <v/>
      </c>
    </row>
    <row r="22805" spans="4:13">
      <c r="D22805" s="20" t="str">
        <f>IFERROR(VLOOKUP(H22805&amp;"|"&amp;I22805,Sheet3!$H$2:$N$150,5,0),"")</f>
        <v/>
      </c>
      <c r="M22805" s="20" t="str">
        <f>IFERROR(INDEX(Sheet3!$Q$2:$Q$25,MATCH(H22805,Origin_List,0)),"")</f>
        <v/>
      </c>
    </row>
    <row r="22806" spans="4:13">
      <c r="D22806" s="20" t="str">
        <f>IFERROR(VLOOKUP(H22806&amp;"|"&amp;I22806,Sheet3!$H$2:$N$150,5,0),"")</f>
        <v/>
      </c>
      <c r="M22806" s="20" t="str">
        <f>IFERROR(INDEX(Sheet3!$Q$2:$Q$25,MATCH(H22806,Origin_List,0)),"")</f>
        <v/>
      </c>
    </row>
    <row r="22807" spans="4:13">
      <c r="D22807" s="20" t="str">
        <f>IFERROR(VLOOKUP(H22807&amp;"|"&amp;I22807,Sheet3!$H$2:$N$150,5,0),"")</f>
        <v/>
      </c>
      <c r="M22807" s="20" t="str">
        <f>IFERROR(INDEX(Sheet3!$Q$2:$Q$25,MATCH(H22807,Origin_List,0)),"")</f>
        <v/>
      </c>
    </row>
    <row r="22808" spans="4:13">
      <c r="D22808" s="20" t="str">
        <f>IFERROR(VLOOKUP(H22808&amp;"|"&amp;I22808,Sheet3!$H$2:$N$150,5,0),"")</f>
        <v/>
      </c>
      <c r="M22808" s="20" t="str">
        <f>IFERROR(INDEX(Sheet3!$Q$2:$Q$25,MATCH(H22808,Origin_List,0)),"")</f>
        <v/>
      </c>
    </row>
    <row r="22809" spans="4:13">
      <c r="D22809" s="20" t="str">
        <f>IFERROR(VLOOKUP(H22809&amp;"|"&amp;I22809,Sheet3!$H$2:$N$150,5,0),"")</f>
        <v/>
      </c>
      <c r="M22809" s="20" t="str">
        <f>IFERROR(INDEX(Sheet3!$Q$2:$Q$25,MATCH(H22809,Origin_List,0)),"")</f>
        <v/>
      </c>
    </row>
    <row r="22810" spans="4:13">
      <c r="D22810" s="20" t="str">
        <f>IFERROR(VLOOKUP(H22810&amp;"|"&amp;I22810,Sheet3!$H$2:$N$150,5,0),"")</f>
        <v/>
      </c>
      <c r="M22810" s="20" t="str">
        <f>IFERROR(INDEX(Sheet3!$Q$2:$Q$25,MATCH(H22810,Origin_List,0)),"")</f>
        <v/>
      </c>
    </row>
    <row r="22811" spans="4:13">
      <c r="D22811" s="20" t="str">
        <f>IFERROR(VLOOKUP(H22811&amp;"|"&amp;I22811,Sheet3!$H$2:$N$150,5,0),"")</f>
        <v/>
      </c>
      <c r="M22811" s="20" t="str">
        <f>IFERROR(INDEX(Sheet3!$Q$2:$Q$25,MATCH(H22811,Origin_List,0)),"")</f>
        <v/>
      </c>
    </row>
    <row r="22812" spans="4:13">
      <c r="D22812" s="20" t="str">
        <f>IFERROR(VLOOKUP(H22812&amp;"|"&amp;I22812,Sheet3!$H$2:$N$150,5,0),"")</f>
        <v/>
      </c>
      <c r="M22812" s="20" t="str">
        <f>IFERROR(INDEX(Sheet3!$Q$2:$Q$25,MATCH(H22812,Origin_List,0)),"")</f>
        <v/>
      </c>
    </row>
    <row r="22813" spans="4:13">
      <c r="D22813" s="20" t="str">
        <f>IFERROR(VLOOKUP(H22813&amp;"|"&amp;I22813,Sheet3!$H$2:$N$150,5,0),"")</f>
        <v/>
      </c>
      <c r="M22813" s="20" t="str">
        <f>IFERROR(INDEX(Sheet3!$Q$2:$Q$25,MATCH(H22813,Origin_List,0)),"")</f>
        <v/>
      </c>
    </row>
    <row r="22814" spans="4:13">
      <c r="D22814" s="20" t="str">
        <f>IFERROR(VLOOKUP(H22814&amp;"|"&amp;I22814,Sheet3!$H$2:$N$150,5,0),"")</f>
        <v/>
      </c>
      <c r="M22814" s="20" t="str">
        <f>IFERROR(INDEX(Sheet3!$Q$2:$Q$25,MATCH(H22814,Origin_List,0)),"")</f>
        <v/>
      </c>
    </row>
    <row r="22815" spans="4:13">
      <c r="D22815" s="20" t="str">
        <f>IFERROR(VLOOKUP(H22815&amp;"|"&amp;I22815,Sheet3!$H$2:$N$150,5,0),"")</f>
        <v/>
      </c>
      <c r="M22815" s="20" t="str">
        <f>IFERROR(INDEX(Sheet3!$Q$2:$Q$25,MATCH(H22815,Origin_List,0)),"")</f>
        <v/>
      </c>
    </row>
    <row r="22816" spans="4:13">
      <c r="D22816" s="20" t="str">
        <f>IFERROR(VLOOKUP(H22816&amp;"|"&amp;I22816,Sheet3!$H$2:$N$150,5,0),"")</f>
        <v/>
      </c>
      <c r="M22816" s="20" t="str">
        <f>IFERROR(INDEX(Sheet3!$Q$2:$Q$25,MATCH(H22816,Origin_List,0)),"")</f>
        <v/>
      </c>
    </row>
    <row r="22817" spans="4:13">
      <c r="D22817" s="20" t="str">
        <f>IFERROR(VLOOKUP(H22817&amp;"|"&amp;I22817,Sheet3!$H$2:$N$150,5,0),"")</f>
        <v/>
      </c>
      <c r="M22817" s="20" t="str">
        <f>IFERROR(INDEX(Sheet3!$Q$2:$Q$25,MATCH(H22817,Origin_List,0)),"")</f>
        <v/>
      </c>
    </row>
    <row r="22818" spans="4:13">
      <c r="D22818" s="20" t="str">
        <f>IFERROR(VLOOKUP(H22818&amp;"|"&amp;I22818,Sheet3!$H$2:$N$150,5,0),"")</f>
        <v/>
      </c>
      <c r="M22818" s="20" t="str">
        <f>IFERROR(INDEX(Sheet3!$Q$2:$Q$25,MATCH(H22818,Origin_List,0)),"")</f>
        <v/>
      </c>
    </row>
    <row r="22819" spans="4:13">
      <c r="D22819" s="20" t="str">
        <f>IFERROR(VLOOKUP(H22819&amp;"|"&amp;I22819,Sheet3!$H$2:$N$150,5,0),"")</f>
        <v/>
      </c>
      <c r="M22819" s="20" t="str">
        <f>IFERROR(INDEX(Sheet3!$Q$2:$Q$25,MATCH(H22819,Origin_List,0)),"")</f>
        <v/>
      </c>
    </row>
    <row r="22820" spans="4:13">
      <c r="D22820" s="20" t="str">
        <f>IFERROR(VLOOKUP(H22820&amp;"|"&amp;I22820,Sheet3!$H$2:$N$150,5,0),"")</f>
        <v/>
      </c>
      <c r="M22820" s="20" t="str">
        <f>IFERROR(INDEX(Sheet3!$Q$2:$Q$25,MATCH(H22820,Origin_List,0)),"")</f>
        <v/>
      </c>
    </row>
    <row r="22821" spans="4:13">
      <c r="D22821" s="20" t="str">
        <f>IFERROR(VLOOKUP(H22821&amp;"|"&amp;I22821,Sheet3!$H$2:$N$150,5,0),"")</f>
        <v/>
      </c>
      <c r="M22821" s="20" t="str">
        <f>IFERROR(INDEX(Sheet3!$Q$2:$Q$25,MATCH(H22821,Origin_List,0)),"")</f>
        <v/>
      </c>
    </row>
    <row r="22822" spans="4:13">
      <c r="D22822" s="20" t="str">
        <f>IFERROR(VLOOKUP(H22822&amp;"|"&amp;I22822,Sheet3!$H$2:$N$150,5,0),"")</f>
        <v/>
      </c>
      <c r="M22822" s="20" t="str">
        <f>IFERROR(INDEX(Sheet3!$Q$2:$Q$25,MATCH(H22822,Origin_List,0)),"")</f>
        <v/>
      </c>
    </row>
    <row r="22823" spans="4:13">
      <c r="D22823" s="20" t="str">
        <f>IFERROR(VLOOKUP(H22823&amp;"|"&amp;I22823,Sheet3!$H$2:$N$150,5,0),"")</f>
        <v/>
      </c>
      <c r="M22823" s="20" t="str">
        <f>IFERROR(INDEX(Sheet3!$Q$2:$Q$25,MATCH(H22823,Origin_List,0)),"")</f>
        <v/>
      </c>
    </row>
    <row r="22824" spans="4:13">
      <c r="D22824" s="20" t="str">
        <f>IFERROR(VLOOKUP(H22824&amp;"|"&amp;I22824,Sheet3!$H$2:$N$150,5,0),"")</f>
        <v/>
      </c>
      <c r="M22824" s="20" t="str">
        <f>IFERROR(INDEX(Sheet3!$Q$2:$Q$25,MATCH(H22824,Origin_List,0)),"")</f>
        <v/>
      </c>
    </row>
    <row r="22825" spans="4:13">
      <c r="D22825" s="20" t="str">
        <f>IFERROR(VLOOKUP(H22825&amp;"|"&amp;I22825,Sheet3!$H$2:$N$150,5,0),"")</f>
        <v/>
      </c>
      <c r="M22825" s="20" t="str">
        <f>IFERROR(INDEX(Sheet3!$Q$2:$Q$25,MATCH(H22825,Origin_List,0)),"")</f>
        <v/>
      </c>
    </row>
    <row r="22826" spans="4:13">
      <c r="D22826" s="20" t="str">
        <f>IFERROR(VLOOKUP(H22826&amp;"|"&amp;I22826,Sheet3!$H$2:$N$150,5,0),"")</f>
        <v/>
      </c>
      <c r="M22826" s="20" t="str">
        <f>IFERROR(INDEX(Sheet3!$Q$2:$Q$25,MATCH(H22826,Origin_List,0)),"")</f>
        <v/>
      </c>
    </row>
    <row r="22827" spans="4:13">
      <c r="D22827" s="20" t="str">
        <f>IFERROR(VLOOKUP(H22827&amp;"|"&amp;I22827,Sheet3!$H$2:$N$150,5,0),"")</f>
        <v/>
      </c>
      <c r="M22827" s="20" t="str">
        <f>IFERROR(INDEX(Sheet3!$Q$2:$Q$25,MATCH(H22827,Origin_List,0)),"")</f>
        <v/>
      </c>
    </row>
    <row r="22828" spans="4:13">
      <c r="D22828" s="20" t="str">
        <f>IFERROR(VLOOKUP(H22828&amp;"|"&amp;I22828,Sheet3!$H$2:$N$150,5,0),"")</f>
        <v/>
      </c>
      <c r="M22828" s="20" t="str">
        <f>IFERROR(INDEX(Sheet3!$Q$2:$Q$25,MATCH(H22828,Origin_List,0)),"")</f>
        <v/>
      </c>
    </row>
    <row r="22829" spans="4:13">
      <c r="D22829" s="20" t="str">
        <f>IFERROR(VLOOKUP(H22829&amp;"|"&amp;I22829,Sheet3!$H$2:$N$150,5,0),"")</f>
        <v/>
      </c>
      <c r="M22829" s="20" t="str">
        <f>IFERROR(INDEX(Sheet3!$Q$2:$Q$25,MATCH(H22829,Origin_List,0)),"")</f>
        <v/>
      </c>
    </row>
    <row r="22830" spans="4:13">
      <c r="D22830" s="20" t="str">
        <f>IFERROR(VLOOKUP(H22830&amp;"|"&amp;I22830,Sheet3!$H$2:$N$150,5,0),"")</f>
        <v/>
      </c>
      <c r="M22830" s="20" t="str">
        <f>IFERROR(INDEX(Sheet3!$Q$2:$Q$25,MATCH(H22830,Origin_List,0)),"")</f>
        <v/>
      </c>
    </row>
    <row r="22831" spans="4:13">
      <c r="D22831" s="20" t="str">
        <f>IFERROR(VLOOKUP(H22831&amp;"|"&amp;I22831,Sheet3!$H$2:$N$150,5,0),"")</f>
        <v/>
      </c>
      <c r="M22831" s="20" t="str">
        <f>IFERROR(INDEX(Sheet3!$Q$2:$Q$25,MATCH(H22831,Origin_List,0)),"")</f>
        <v/>
      </c>
    </row>
    <row r="22832" spans="4:13">
      <c r="D22832" s="20" t="str">
        <f>IFERROR(VLOOKUP(H22832&amp;"|"&amp;I22832,Sheet3!$H$2:$N$150,5,0),"")</f>
        <v/>
      </c>
      <c r="M22832" s="20" t="str">
        <f>IFERROR(INDEX(Sheet3!$Q$2:$Q$25,MATCH(H22832,Origin_List,0)),"")</f>
        <v/>
      </c>
    </row>
    <row r="22833" spans="4:13">
      <c r="D22833" s="20" t="str">
        <f>IFERROR(VLOOKUP(H22833&amp;"|"&amp;I22833,Sheet3!$H$2:$N$150,5,0),"")</f>
        <v/>
      </c>
      <c r="M22833" s="20" t="str">
        <f>IFERROR(INDEX(Sheet3!$Q$2:$Q$25,MATCH(H22833,Origin_List,0)),"")</f>
        <v/>
      </c>
    </row>
    <row r="22834" spans="4:13">
      <c r="D22834" s="20" t="str">
        <f>IFERROR(VLOOKUP(H22834&amp;"|"&amp;I22834,Sheet3!$H$2:$N$150,5,0),"")</f>
        <v/>
      </c>
      <c r="M22834" s="20" t="str">
        <f>IFERROR(INDEX(Sheet3!$Q$2:$Q$25,MATCH(H22834,Origin_List,0)),"")</f>
        <v/>
      </c>
    </row>
    <row r="22835" spans="4:13">
      <c r="D22835" s="20" t="str">
        <f>IFERROR(VLOOKUP(H22835&amp;"|"&amp;I22835,Sheet3!$H$2:$N$150,5,0),"")</f>
        <v/>
      </c>
      <c r="M22835" s="20" t="str">
        <f>IFERROR(INDEX(Sheet3!$Q$2:$Q$25,MATCH(H22835,Origin_List,0)),"")</f>
        <v/>
      </c>
    </row>
    <row r="22836" spans="4:13">
      <c r="D22836" s="20" t="str">
        <f>IFERROR(VLOOKUP(H22836&amp;"|"&amp;I22836,Sheet3!$H$2:$N$150,5,0),"")</f>
        <v/>
      </c>
      <c r="M22836" s="20" t="str">
        <f>IFERROR(INDEX(Sheet3!$Q$2:$Q$25,MATCH(H22836,Origin_List,0)),"")</f>
        <v/>
      </c>
    </row>
    <row r="22837" spans="4:13">
      <c r="D22837" s="20" t="str">
        <f>IFERROR(VLOOKUP(H22837&amp;"|"&amp;I22837,Sheet3!$H$2:$N$150,5,0),"")</f>
        <v/>
      </c>
      <c r="M22837" s="20" t="str">
        <f>IFERROR(INDEX(Sheet3!$Q$2:$Q$25,MATCH(H22837,Origin_List,0)),"")</f>
        <v/>
      </c>
    </row>
    <row r="22838" spans="4:13">
      <c r="D22838" s="20" t="str">
        <f>IFERROR(VLOOKUP(H22838&amp;"|"&amp;I22838,Sheet3!$H$2:$N$150,5,0),"")</f>
        <v/>
      </c>
      <c r="M22838" s="20" t="str">
        <f>IFERROR(INDEX(Sheet3!$Q$2:$Q$25,MATCH(H22838,Origin_List,0)),"")</f>
        <v/>
      </c>
    </row>
    <row r="22839" spans="4:13">
      <c r="D22839" s="20" t="str">
        <f>IFERROR(VLOOKUP(H22839&amp;"|"&amp;I22839,Sheet3!$H$2:$N$150,5,0),"")</f>
        <v/>
      </c>
      <c r="M22839" s="20" t="str">
        <f>IFERROR(INDEX(Sheet3!$Q$2:$Q$25,MATCH(H22839,Origin_List,0)),"")</f>
        <v/>
      </c>
    </row>
    <row r="22840" spans="4:13">
      <c r="D22840" s="20" t="str">
        <f>IFERROR(VLOOKUP(H22840&amp;"|"&amp;I22840,Sheet3!$H$2:$N$150,5,0),"")</f>
        <v/>
      </c>
      <c r="M22840" s="20" t="str">
        <f>IFERROR(INDEX(Sheet3!$Q$2:$Q$25,MATCH(H22840,Origin_List,0)),"")</f>
        <v/>
      </c>
    </row>
    <row r="22841" spans="4:13">
      <c r="D22841" s="20" t="str">
        <f>IFERROR(VLOOKUP(H22841&amp;"|"&amp;I22841,Sheet3!$H$2:$N$150,5,0),"")</f>
        <v/>
      </c>
      <c r="M22841" s="20" t="str">
        <f>IFERROR(INDEX(Sheet3!$Q$2:$Q$25,MATCH(H22841,Origin_List,0)),"")</f>
        <v/>
      </c>
    </row>
    <row r="22842" spans="4:13">
      <c r="D22842" s="20" t="str">
        <f>IFERROR(VLOOKUP(H22842&amp;"|"&amp;I22842,Sheet3!$H$2:$N$150,5,0),"")</f>
        <v/>
      </c>
      <c r="M22842" s="20" t="str">
        <f>IFERROR(INDEX(Sheet3!$Q$2:$Q$25,MATCH(H22842,Origin_List,0)),"")</f>
        <v/>
      </c>
    </row>
    <row r="22843" spans="4:13">
      <c r="D22843" s="20" t="str">
        <f>IFERROR(VLOOKUP(H22843&amp;"|"&amp;I22843,Sheet3!$H$2:$N$150,5,0),"")</f>
        <v/>
      </c>
      <c r="M22843" s="20" t="str">
        <f>IFERROR(INDEX(Sheet3!$Q$2:$Q$25,MATCH(H22843,Origin_List,0)),"")</f>
        <v/>
      </c>
    </row>
    <row r="22844" spans="4:13">
      <c r="D22844" s="20" t="str">
        <f>IFERROR(VLOOKUP(H22844&amp;"|"&amp;I22844,Sheet3!$H$2:$N$150,5,0),"")</f>
        <v/>
      </c>
      <c r="M22844" s="20" t="str">
        <f>IFERROR(INDEX(Sheet3!$Q$2:$Q$25,MATCH(H22844,Origin_List,0)),"")</f>
        <v/>
      </c>
    </row>
    <row r="22845" spans="4:13">
      <c r="D22845" s="20" t="str">
        <f>IFERROR(VLOOKUP(H22845&amp;"|"&amp;I22845,Sheet3!$H$2:$N$150,5,0),"")</f>
        <v/>
      </c>
      <c r="M22845" s="20" t="str">
        <f>IFERROR(INDEX(Sheet3!$Q$2:$Q$25,MATCH(H22845,Origin_List,0)),"")</f>
        <v/>
      </c>
    </row>
    <row r="22846" spans="4:13">
      <c r="D22846" s="20" t="str">
        <f>IFERROR(VLOOKUP(H22846&amp;"|"&amp;I22846,Sheet3!$H$2:$N$150,5,0),"")</f>
        <v/>
      </c>
      <c r="M22846" s="20" t="str">
        <f>IFERROR(INDEX(Sheet3!$Q$2:$Q$25,MATCH(H22846,Origin_List,0)),"")</f>
        <v/>
      </c>
    </row>
    <row r="22847" spans="4:13">
      <c r="D22847" s="20" t="str">
        <f>IFERROR(VLOOKUP(H22847&amp;"|"&amp;I22847,Sheet3!$H$2:$N$150,5,0),"")</f>
        <v/>
      </c>
      <c r="M22847" s="20" t="str">
        <f>IFERROR(INDEX(Sheet3!$Q$2:$Q$25,MATCH(H22847,Origin_List,0)),"")</f>
        <v/>
      </c>
    </row>
    <row r="22848" spans="4:13">
      <c r="D22848" s="20" t="str">
        <f>IFERROR(VLOOKUP(H22848&amp;"|"&amp;I22848,Sheet3!$H$2:$N$150,5,0),"")</f>
        <v/>
      </c>
      <c r="M22848" s="20" t="str">
        <f>IFERROR(INDEX(Sheet3!$Q$2:$Q$25,MATCH(H22848,Origin_List,0)),"")</f>
        <v/>
      </c>
    </row>
    <row r="22849" spans="4:13">
      <c r="D22849" s="20" t="str">
        <f>IFERROR(VLOOKUP(H22849&amp;"|"&amp;I22849,Sheet3!$H$2:$N$150,5,0),"")</f>
        <v/>
      </c>
      <c r="M22849" s="20" t="str">
        <f>IFERROR(INDEX(Sheet3!$Q$2:$Q$25,MATCH(H22849,Origin_List,0)),"")</f>
        <v/>
      </c>
    </row>
    <row r="22850" spans="4:13">
      <c r="D22850" s="20" t="str">
        <f>IFERROR(VLOOKUP(H22850&amp;"|"&amp;I22850,Sheet3!$H$2:$N$150,5,0),"")</f>
        <v/>
      </c>
      <c r="M22850" s="20" t="str">
        <f>IFERROR(INDEX(Sheet3!$Q$2:$Q$25,MATCH(H22850,Origin_List,0)),"")</f>
        <v/>
      </c>
    </row>
    <row r="22851" spans="4:13">
      <c r="D22851" s="20" t="str">
        <f>IFERROR(VLOOKUP(H22851&amp;"|"&amp;I22851,Sheet3!$H$2:$N$150,5,0),"")</f>
        <v/>
      </c>
      <c r="M22851" s="20" t="str">
        <f>IFERROR(INDEX(Sheet3!$Q$2:$Q$25,MATCH(H22851,Origin_List,0)),"")</f>
        <v/>
      </c>
    </row>
    <row r="22852" spans="4:13">
      <c r="D22852" s="20" t="str">
        <f>IFERROR(VLOOKUP(H22852&amp;"|"&amp;I22852,Sheet3!$H$2:$N$150,5,0),"")</f>
        <v/>
      </c>
      <c r="M22852" s="20" t="str">
        <f>IFERROR(INDEX(Sheet3!$Q$2:$Q$25,MATCH(H22852,Origin_List,0)),"")</f>
        <v/>
      </c>
    </row>
    <row r="22853" spans="4:13">
      <c r="D22853" s="20" t="str">
        <f>IFERROR(VLOOKUP(H22853&amp;"|"&amp;I22853,Sheet3!$H$2:$N$150,5,0),"")</f>
        <v/>
      </c>
      <c r="M22853" s="20" t="str">
        <f>IFERROR(INDEX(Sheet3!$Q$2:$Q$25,MATCH(H22853,Origin_List,0)),"")</f>
        <v/>
      </c>
    </row>
    <row r="22854" spans="4:13">
      <c r="D22854" s="20" t="str">
        <f>IFERROR(VLOOKUP(H22854&amp;"|"&amp;I22854,Sheet3!$H$2:$N$150,5,0),"")</f>
        <v/>
      </c>
      <c r="M22854" s="20" t="str">
        <f>IFERROR(INDEX(Sheet3!$Q$2:$Q$25,MATCH(H22854,Origin_List,0)),"")</f>
        <v/>
      </c>
    </row>
    <row r="22855" spans="4:13">
      <c r="D22855" s="20" t="str">
        <f>IFERROR(VLOOKUP(H22855&amp;"|"&amp;I22855,Sheet3!$H$2:$N$150,5,0),"")</f>
        <v/>
      </c>
      <c r="M22855" s="20" t="str">
        <f>IFERROR(INDEX(Sheet3!$Q$2:$Q$25,MATCH(H22855,Origin_List,0)),"")</f>
        <v/>
      </c>
    </row>
    <row r="22856" spans="4:13">
      <c r="D22856" s="20" t="str">
        <f>IFERROR(VLOOKUP(H22856&amp;"|"&amp;I22856,Sheet3!$H$2:$N$150,5,0),"")</f>
        <v/>
      </c>
      <c r="M22856" s="20" t="str">
        <f>IFERROR(INDEX(Sheet3!$Q$2:$Q$25,MATCH(H22856,Origin_List,0)),"")</f>
        <v/>
      </c>
    </row>
    <row r="22857" spans="4:13">
      <c r="D22857" s="20" t="str">
        <f>IFERROR(VLOOKUP(H22857&amp;"|"&amp;I22857,Sheet3!$H$2:$N$150,5,0),"")</f>
        <v/>
      </c>
      <c r="M22857" s="20" t="str">
        <f>IFERROR(INDEX(Sheet3!$Q$2:$Q$25,MATCH(H22857,Origin_List,0)),"")</f>
        <v/>
      </c>
    </row>
    <row r="22858" spans="4:13">
      <c r="D22858" s="20" t="str">
        <f>IFERROR(VLOOKUP(H22858&amp;"|"&amp;I22858,Sheet3!$H$2:$N$150,5,0),"")</f>
        <v/>
      </c>
      <c r="M22858" s="20" t="str">
        <f>IFERROR(INDEX(Sheet3!$Q$2:$Q$25,MATCH(H22858,Origin_List,0)),"")</f>
        <v/>
      </c>
    </row>
    <row r="22859" spans="4:13">
      <c r="D22859" s="20" t="str">
        <f>IFERROR(VLOOKUP(H22859&amp;"|"&amp;I22859,Sheet3!$H$2:$N$150,5,0),"")</f>
        <v/>
      </c>
      <c r="M22859" s="20" t="str">
        <f>IFERROR(INDEX(Sheet3!$Q$2:$Q$25,MATCH(H22859,Origin_List,0)),"")</f>
        <v/>
      </c>
    </row>
    <row r="22860" spans="4:13">
      <c r="D22860" s="20" t="str">
        <f>IFERROR(VLOOKUP(H22860&amp;"|"&amp;I22860,Sheet3!$H$2:$N$150,5,0),"")</f>
        <v/>
      </c>
      <c r="M22860" s="20" t="str">
        <f>IFERROR(INDEX(Sheet3!$Q$2:$Q$25,MATCH(H22860,Origin_List,0)),"")</f>
        <v/>
      </c>
    </row>
    <row r="22861" spans="4:13">
      <c r="D22861" s="20" t="str">
        <f>IFERROR(VLOOKUP(H22861&amp;"|"&amp;I22861,Sheet3!$H$2:$N$150,5,0),"")</f>
        <v/>
      </c>
      <c r="M22861" s="20" t="str">
        <f>IFERROR(INDEX(Sheet3!$Q$2:$Q$25,MATCH(H22861,Origin_List,0)),"")</f>
        <v/>
      </c>
    </row>
    <row r="22862" spans="4:13">
      <c r="D22862" s="20" t="str">
        <f>IFERROR(VLOOKUP(H22862&amp;"|"&amp;I22862,Sheet3!$H$2:$N$150,5,0),"")</f>
        <v/>
      </c>
      <c r="M22862" s="20" t="str">
        <f>IFERROR(INDEX(Sheet3!$Q$2:$Q$25,MATCH(H22862,Origin_List,0)),"")</f>
        <v/>
      </c>
    </row>
    <row r="22863" spans="4:13">
      <c r="D22863" s="20" t="str">
        <f>IFERROR(VLOOKUP(H22863&amp;"|"&amp;I22863,Sheet3!$H$2:$N$150,5,0),"")</f>
        <v/>
      </c>
      <c r="M22863" s="20" t="str">
        <f>IFERROR(INDEX(Sheet3!$Q$2:$Q$25,MATCH(H22863,Origin_List,0)),"")</f>
        <v/>
      </c>
    </row>
    <row r="22864" spans="4:13">
      <c r="D22864" s="20" t="str">
        <f>IFERROR(VLOOKUP(H22864&amp;"|"&amp;I22864,Sheet3!$H$2:$N$150,5,0),"")</f>
        <v/>
      </c>
      <c r="M22864" s="20" t="str">
        <f>IFERROR(INDEX(Sheet3!$Q$2:$Q$25,MATCH(H22864,Origin_List,0)),"")</f>
        <v/>
      </c>
    </row>
    <row r="22865" spans="4:13">
      <c r="D22865" s="20" t="str">
        <f>IFERROR(VLOOKUP(H22865&amp;"|"&amp;I22865,Sheet3!$H$2:$N$150,5,0),"")</f>
        <v/>
      </c>
      <c r="M22865" s="20" t="str">
        <f>IFERROR(INDEX(Sheet3!$Q$2:$Q$25,MATCH(H22865,Origin_List,0)),"")</f>
        <v/>
      </c>
    </row>
    <row r="22866" spans="4:13">
      <c r="D22866" s="20" t="str">
        <f>IFERROR(VLOOKUP(H22866&amp;"|"&amp;I22866,Sheet3!$H$2:$N$150,5,0),"")</f>
        <v/>
      </c>
      <c r="M22866" s="20" t="str">
        <f>IFERROR(INDEX(Sheet3!$Q$2:$Q$25,MATCH(H22866,Origin_List,0)),"")</f>
        <v/>
      </c>
    </row>
    <row r="22867" spans="4:13">
      <c r="D22867" s="20" t="str">
        <f>IFERROR(VLOOKUP(H22867&amp;"|"&amp;I22867,Sheet3!$H$2:$N$150,5,0),"")</f>
        <v/>
      </c>
      <c r="M22867" s="20" t="str">
        <f>IFERROR(INDEX(Sheet3!$Q$2:$Q$25,MATCH(H22867,Origin_List,0)),"")</f>
        <v/>
      </c>
    </row>
    <row r="22868" spans="4:13">
      <c r="D22868" s="20" t="str">
        <f>IFERROR(VLOOKUP(H22868&amp;"|"&amp;I22868,Sheet3!$H$2:$N$150,5,0),"")</f>
        <v/>
      </c>
      <c r="M22868" s="20" t="str">
        <f>IFERROR(INDEX(Sheet3!$Q$2:$Q$25,MATCH(H22868,Origin_List,0)),"")</f>
        <v/>
      </c>
    </row>
    <row r="22869" spans="4:13">
      <c r="D22869" s="20" t="str">
        <f>IFERROR(VLOOKUP(H22869&amp;"|"&amp;I22869,Sheet3!$H$2:$N$150,5,0),"")</f>
        <v/>
      </c>
      <c r="M22869" s="20" t="str">
        <f>IFERROR(INDEX(Sheet3!$Q$2:$Q$25,MATCH(H22869,Origin_List,0)),"")</f>
        <v/>
      </c>
    </row>
    <row r="22870" spans="4:13">
      <c r="D22870" s="20" t="str">
        <f>IFERROR(VLOOKUP(H22870&amp;"|"&amp;I22870,Sheet3!$H$2:$N$150,5,0),"")</f>
        <v/>
      </c>
      <c r="M22870" s="20" t="str">
        <f>IFERROR(INDEX(Sheet3!$Q$2:$Q$25,MATCH(H22870,Origin_List,0)),"")</f>
        <v/>
      </c>
    </row>
    <row r="22871" spans="4:13">
      <c r="D22871" s="20" t="str">
        <f>IFERROR(VLOOKUP(H22871&amp;"|"&amp;I22871,Sheet3!$H$2:$N$150,5,0),"")</f>
        <v/>
      </c>
      <c r="M22871" s="20" t="str">
        <f>IFERROR(INDEX(Sheet3!$Q$2:$Q$25,MATCH(H22871,Origin_List,0)),"")</f>
        <v/>
      </c>
    </row>
    <row r="22872" spans="4:13">
      <c r="D22872" s="20" t="str">
        <f>IFERROR(VLOOKUP(H22872&amp;"|"&amp;I22872,Sheet3!$H$2:$N$150,5,0),"")</f>
        <v/>
      </c>
      <c r="M22872" s="20" t="str">
        <f>IFERROR(INDEX(Sheet3!$Q$2:$Q$25,MATCH(H22872,Origin_List,0)),"")</f>
        <v/>
      </c>
    </row>
    <row r="22873" spans="4:13">
      <c r="D22873" s="20" t="str">
        <f>IFERROR(VLOOKUP(H22873&amp;"|"&amp;I22873,Sheet3!$H$2:$N$150,5,0),"")</f>
        <v/>
      </c>
      <c r="M22873" s="20" t="str">
        <f>IFERROR(INDEX(Sheet3!$Q$2:$Q$25,MATCH(H22873,Origin_List,0)),"")</f>
        <v/>
      </c>
    </row>
    <row r="22874" spans="4:13">
      <c r="D22874" s="20" t="str">
        <f>IFERROR(VLOOKUP(H22874&amp;"|"&amp;I22874,Sheet3!$H$2:$N$150,5,0),"")</f>
        <v/>
      </c>
      <c r="M22874" s="20" t="str">
        <f>IFERROR(INDEX(Sheet3!$Q$2:$Q$25,MATCH(H22874,Origin_List,0)),"")</f>
        <v/>
      </c>
    </row>
    <row r="22875" spans="4:13">
      <c r="D22875" s="20" t="str">
        <f>IFERROR(VLOOKUP(H22875&amp;"|"&amp;I22875,Sheet3!$H$2:$N$150,5,0),"")</f>
        <v/>
      </c>
      <c r="M22875" s="20" t="str">
        <f>IFERROR(INDEX(Sheet3!$Q$2:$Q$25,MATCH(H22875,Origin_List,0)),"")</f>
        <v/>
      </c>
    </row>
    <row r="22876" spans="4:13">
      <c r="D22876" s="20" t="str">
        <f>IFERROR(VLOOKUP(H22876&amp;"|"&amp;I22876,Sheet3!$H$2:$N$150,5,0),"")</f>
        <v/>
      </c>
      <c r="M22876" s="20" t="str">
        <f>IFERROR(INDEX(Sheet3!$Q$2:$Q$25,MATCH(H22876,Origin_List,0)),"")</f>
        <v/>
      </c>
    </row>
    <row r="22877" spans="4:13">
      <c r="D22877" s="20" t="str">
        <f>IFERROR(VLOOKUP(H22877&amp;"|"&amp;I22877,Sheet3!$H$2:$N$150,5,0),"")</f>
        <v/>
      </c>
      <c r="M22877" s="20" t="str">
        <f>IFERROR(INDEX(Sheet3!$Q$2:$Q$25,MATCH(H22877,Origin_List,0)),"")</f>
        <v/>
      </c>
    </row>
    <row r="22878" spans="4:13">
      <c r="D22878" s="20" t="str">
        <f>IFERROR(VLOOKUP(H22878&amp;"|"&amp;I22878,Sheet3!$H$2:$N$150,5,0),"")</f>
        <v/>
      </c>
      <c r="M22878" s="20" t="str">
        <f>IFERROR(INDEX(Sheet3!$Q$2:$Q$25,MATCH(H22878,Origin_List,0)),"")</f>
        <v/>
      </c>
    </row>
    <row r="22879" spans="4:13">
      <c r="D22879" s="20" t="str">
        <f>IFERROR(VLOOKUP(H22879&amp;"|"&amp;I22879,Sheet3!$H$2:$N$150,5,0),"")</f>
        <v/>
      </c>
      <c r="M22879" s="20" t="str">
        <f>IFERROR(INDEX(Sheet3!$Q$2:$Q$25,MATCH(H22879,Origin_List,0)),"")</f>
        <v/>
      </c>
    </row>
    <row r="22880" spans="4:13">
      <c r="D22880" s="20" t="str">
        <f>IFERROR(VLOOKUP(H22880&amp;"|"&amp;I22880,Sheet3!$H$2:$N$150,5,0),"")</f>
        <v/>
      </c>
      <c r="M22880" s="20" t="str">
        <f>IFERROR(INDEX(Sheet3!$Q$2:$Q$25,MATCH(H22880,Origin_List,0)),"")</f>
        <v/>
      </c>
    </row>
    <row r="22881" spans="4:13">
      <c r="D22881" s="20" t="str">
        <f>IFERROR(VLOOKUP(H22881&amp;"|"&amp;I22881,Sheet3!$H$2:$N$150,5,0),"")</f>
        <v/>
      </c>
      <c r="M22881" s="20" t="str">
        <f>IFERROR(INDEX(Sheet3!$Q$2:$Q$25,MATCH(H22881,Origin_List,0)),"")</f>
        <v/>
      </c>
    </row>
    <row r="22882" spans="4:13">
      <c r="D22882" s="20" t="str">
        <f>IFERROR(VLOOKUP(H22882&amp;"|"&amp;I22882,Sheet3!$H$2:$N$150,5,0),"")</f>
        <v/>
      </c>
      <c r="M22882" s="20" t="str">
        <f>IFERROR(INDEX(Sheet3!$Q$2:$Q$25,MATCH(H22882,Origin_List,0)),"")</f>
        <v/>
      </c>
    </row>
    <row r="22883" spans="4:13">
      <c r="D22883" s="20" t="str">
        <f>IFERROR(VLOOKUP(H22883&amp;"|"&amp;I22883,Sheet3!$H$2:$N$150,5,0),"")</f>
        <v/>
      </c>
      <c r="M22883" s="20" t="str">
        <f>IFERROR(INDEX(Sheet3!$Q$2:$Q$25,MATCH(H22883,Origin_List,0)),"")</f>
        <v/>
      </c>
    </row>
    <row r="22884" spans="4:13">
      <c r="D22884" s="20" t="str">
        <f>IFERROR(VLOOKUP(H22884&amp;"|"&amp;I22884,Sheet3!$H$2:$N$150,5,0),"")</f>
        <v/>
      </c>
      <c r="M22884" s="20" t="str">
        <f>IFERROR(INDEX(Sheet3!$Q$2:$Q$25,MATCH(H22884,Origin_List,0)),"")</f>
        <v/>
      </c>
    </row>
    <row r="22885" spans="4:13">
      <c r="D22885" s="20" t="str">
        <f>IFERROR(VLOOKUP(H22885&amp;"|"&amp;I22885,Sheet3!$H$2:$N$150,5,0),"")</f>
        <v/>
      </c>
      <c r="M22885" s="20" t="str">
        <f>IFERROR(INDEX(Sheet3!$Q$2:$Q$25,MATCH(H22885,Origin_List,0)),"")</f>
        <v/>
      </c>
    </row>
    <row r="22886" spans="4:13">
      <c r="D22886" s="20" t="str">
        <f>IFERROR(VLOOKUP(H22886&amp;"|"&amp;I22886,Sheet3!$H$2:$N$150,5,0),"")</f>
        <v/>
      </c>
      <c r="M22886" s="20" t="str">
        <f>IFERROR(INDEX(Sheet3!$Q$2:$Q$25,MATCH(H22886,Origin_List,0)),"")</f>
        <v/>
      </c>
    </row>
    <row r="22887" spans="4:13">
      <c r="D22887" s="20" t="str">
        <f>IFERROR(VLOOKUP(H22887&amp;"|"&amp;I22887,Sheet3!$H$2:$N$150,5,0),"")</f>
        <v/>
      </c>
      <c r="M22887" s="20" t="str">
        <f>IFERROR(INDEX(Sheet3!$Q$2:$Q$25,MATCH(H22887,Origin_List,0)),"")</f>
        <v/>
      </c>
    </row>
    <row r="22888" spans="4:13">
      <c r="D22888" s="20" t="str">
        <f>IFERROR(VLOOKUP(H22888&amp;"|"&amp;I22888,Sheet3!$H$2:$N$150,5,0),"")</f>
        <v/>
      </c>
      <c r="M22888" s="20" t="str">
        <f>IFERROR(INDEX(Sheet3!$Q$2:$Q$25,MATCH(H22888,Origin_List,0)),"")</f>
        <v/>
      </c>
    </row>
    <row r="22889" spans="4:13">
      <c r="D22889" s="20" t="str">
        <f>IFERROR(VLOOKUP(H22889&amp;"|"&amp;I22889,Sheet3!$H$2:$N$150,5,0),"")</f>
        <v/>
      </c>
      <c r="M22889" s="20" t="str">
        <f>IFERROR(INDEX(Sheet3!$Q$2:$Q$25,MATCH(H22889,Origin_List,0)),"")</f>
        <v/>
      </c>
    </row>
    <row r="22890" spans="4:13">
      <c r="D22890" s="20" t="str">
        <f>IFERROR(VLOOKUP(H22890&amp;"|"&amp;I22890,Sheet3!$H$2:$N$150,5,0),"")</f>
        <v/>
      </c>
      <c r="M22890" s="20" t="str">
        <f>IFERROR(INDEX(Sheet3!$Q$2:$Q$25,MATCH(H22890,Origin_List,0)),"")</f>
        <v/>
      </c>
    </row>
    <row r="22891" spans="4:13">
      <c r="D22891" s="20" t="str">
        <f>IFERROR(VLOOKUP(H22891&amp;"|"&amp;I22891,Sheet3!$H$2:$N$150,5,0),"")</f>
        <v/>
      </c>
      <c r="M22891" s="20" t="str">
        <f>IFERROR(INDEX(Sheet3!$Q$2:$Q$25,MATCH(H22891,Origin_List,0)),"")</f>
        <v/>
      </c>
    </row>
    <row r="22892" spans="4:13">
      <c r="D22892" s="20" t="str">
        <f>IFERROR(VLOOKUP(H22892&amp;"|"&amp;I22892,Sheet3!$H$2:$N$150,5,0),"")</f>
        <v/>
      </c>
      <c r="M22892" s="20" t="str">
        <f>IFERROR(INDEX(Sheet3!$Q$2:$Q$25,MATCH(H22892,Origin_List,0)),"")</f>
        <v/>
      </c>
    </row>
    <row r="22893" spans="4:13">
      <c r="D22893" s="20" t="str">
        <f>IFERROR(VLOOKUP(H22893&amp;"|"&amp;I22893,Sheet3!$H$2:$N$150,5,0),"")</f>
        <v/>
      </c>
      <c r="M22893" s="20" t="str">
        <f>IFERROR(INDEX(Sheet3!$Q$2:$Q$25,MATCH(H22893,Origin_List,0)),"")</f>
        <v/>
      </c>
    </row>
    <row r="22894" spans="4:13">
      <c r="D22894" s="20" t="str">
        <f>IFERROR(VLOOKUP(H22894&amp;"|"&amp;I22894,Sheet3!$H$2:$N$150,5,0),"")</f>
        <v/>
      </c>
      <c r="M22894" s="20" t="str">
        <f>IFERROR(INDEX(Sheet3!$Q$2:$Q$25,MATCH(H22894,Origin_List,0)),"")</f>
        <v/>
      </c>
    </row>
    <row r="22895" spans="4:13">
      <c r="D22895" s="20" t="str">
        <f>IFERROR(VLOOKUP(H22895&amp;"|"&amp;I22895,Sheet3!$H$2:$N$150,5,0),"")</f>
        <v/>
      </c>
      <c r="M22895" s="20" t="str">
        <f>IFERROR(INDEX(Sheet3!$Q$2:$Q$25,MATCH(H22895,Origin_List,0)),"")</f>
        <v/>
      </c>
    </row>
    <row r="22896" spans="4:13">
      <c r="D22896" s="20" t="str">
        <f>IFERROR(VLOOKUP(H22896&amp;"|"&amp;I22896,Sheet3!$H$2:$N$150,5,0),"")</f>
        <v/>
      </c>
      <c r="M22896" s="20" t="str">
        <f>IFERROR(INDEX(Sheet3!$Q$2:$Q$25,MATCH(H22896,Origin_List,0)),"")</f>
        <v/>
      </c>
    </row>
    <row r="22897" spans="4:13">
      <c r="D22897" s="20" t="str">
        <f>IFERROR(VLOOKUP(H22897&amp;"|"&amp;I22897,Sheet3!$H$2:$N$150,5,0),"")</f>
        <v/>
      </c>
      <c r="M22897" s="20" t="str">
        <f>IFERROR(INDEX(Sheet3!$Q$2:$Q$25,MATCH(H22897,Origin_List,0)),"")</f>
        <v/>
      </c>
    </row>
    <row r="22898" spans="4:13">
      <c r="D22898" s="20" t="str">
        <f>IFERROR(VLOOKUP(H22898&amp;"|"&amp;I22898,Sheet3!$H$2:$N$150,5,0),"")</f>
        <v/>
      </c>
      <c r="M22898" s="20" t="str">
        <f>IFERROR(INDEX(Sheet3!$Q$2:$Q$25,MATCH(H22898,Origin_List,0)),"")</f>
        <v/>
      </c>
    </row>
    <row r="22899" spans="4:13">
      <c r="D22899" s="20" t="str">
        <f>IFERROR(VLOOKUP(H22899&amp;"|"&amp;I22899,Sheet3!$H$2:$N$150,5,0),"")</f>
        <v/>
      </c>
      <c r="M22899" s="20" t="str">
        <f>IFERROR(INDEX(Sheet3!$Q$2:$Q$25,MATCH(H22899,Origin_List,0)),"")</f>
        <v/>
      </c>
    </row>
    <row r="22900" spans="4:13">
      <c r="D22900" s="20" t="str">
        <f>IFERROR(VLOOKUP(H22900&amp;"|"&amp;I22900,Sheet3!$H$2:$N$150,5,0),"")</f>
        <v/>
      </c>
      <c r="M22900" s="20" t="str">
        <f>IFERROR(INDEX(Sheet3!$Q$2:$Q$25,MATCH(H22900,Origin_List,0)),"")</f>
        <v/>
      </c>
    </row>
    <row r="22901" spans="4:13">
      <c r="D22901" s="20" t="str">
        <f>IFERROR(VLOOKUP(H22901&amp;"|"&amp;I22901,Sheet3!$H$2:$N$150,5,0),"")</f>
        <v/>
      </c>
      <c r="M22901" s="20" t="str">
        <f>IFERROR(INDEX(Sheet3!$Q$2:$Q$25,MATCH(H22901,Origin_List,0)),"")</f>
        <v/>
      </c>
    </row>
    <row r="22902" spans="4:13">
      <c r="D22902" s="20" t="str">
        <f>IFERROR(VLOOKUP(H22902&amp;"|"&amp;I22902,Sheet3!$H$2:$N$150,5,0),"")</f>
        <v/>
      </c>
      <c r="M22902" s="20" t="str">
        <f>IFERROR(INDEX(Sheet3!$Q$2:$Q$25,MATCH(H22902,Origin_List,0)),"")</f>
        <v/>
      </c>
    </row>
    <row r="22903" spans="4:13">
      <c r="D22903" s="20" t="str">
        <f>IFERROR(VLOOKUP(H22903&amp;"|"&amp;I22903,Sheet3!$H$2:$N$150,5,0),"")</f>
        <v/>
      </c>
      <c r="M22903" s="20" t="str">
        <f>IFERROR(INDEX(Sheet3!$Q$2:$Q$25,MATCH(H22903,Origin_List,0)),"")</f>
        <v/>
      </c>
    </row>
    <row r="22904" spans="4:13">
      <c r="D22904" s="20" t="str">
        <f>IFERROR(VLOOKUP(H22904&amp;"|"&amp;I22904,Sheet3!$H$2:$N$150,5,0),"")</f>
        <v/>
      </c>
      <c r="M22904" s="20" t="str">
        <f>IFERROR(INDEX(Sheet3!$Q$2:$Q$25,MATCH(H22904,Origin_List,0)),"")</f>
        <v/>
      </c>
    </row>
    <row r="22905" spans="4:13">
      <c r="D22905" s="20" t="str">
        <f>IFERROR(VLOOKUP(H22905&amp;"|"&amp;I22905,Sheet3!$H$2:$N$150,5,0),"")</f>
        <v/>
      </c>
      <c r="M22905" s="20" t="str">
        <f>IFERROR(INDEX(Sheet3!$Q$2:$Q$25,MATCH(H22905,Origin_List,0)),"")</f>
        <v/>
      </c>
    </row>
    <row r="22906" spans="4:13">
      <c r="D22906" s="20" t="str">
        <f>IFERROR(VLOOKUP(H22906&amp;"|"&amp;I22906,Sheet3!$H$2:$N$150,5,0),"")</f>
        <v/>
      </c>
      <c r="M22906" s="20" t="str">
        <f>IFERROR(INDEX(Sheet3!$Q$2:$Q$25,MATCH(H22906,Origin_List,0)),"")</f>
        <v/>
      </c>
    </row>
    <row r="22907" spans="4:13">
      <c r="D22907" s="20" t="str">
        <f>IFERROR(VLOOKUP(H22907&amp;"|"&amp;I22907,Sheet3!$H$2:$N$150,5,0),"")</f>
        <v/>
      </c>
      <c r="M22907" s="20" t="str">
        <f>IFERROR(INDEX(Sheet3!$Q$2:$Q$25,MATCH(H22907,Origin_List,0)),"")</f>
        <v/>
      </c>
    </row>
    <row r="22908" spans="4:13">
      <c r="D22908" s="20" t="str">
        <f>IFERROR(VLOOKUP(H22908&amp;"|"&amp;I22908,Sheet3!$H$2:$N$150,5,0),"")</f>
        <v/>
      </c>
      <c r="M22908" s="20" t="str">
        <f>IFERROR(INDEX(Sheet3!$Q$2:$Q$25,MATCH(H22908,Origin_List,0)),"")</f>
        <v/>
      </c>
    </row>
    <row r="22909" spans="4:13">
      <c r="D22909" s="20" t="str">
        <f>IFERROR(VLOOKUP(H22909&amp;"|"&amp;I22909,Sheet3!$H$2:$N$150,5,0),"")</f>
        <v/>
      </c>
      <c r="M22909" s="20" t="str">
        <f>IFERROR(INDEX(Sheet3!$Q$2:$Q$25,MATCH(H22909,Origin_List,0)),"")</f>
        <v/>
      </c>
    </row>
    <row r="22910" spans="4:13">
      <c r="D22910" s="20" t="str">
        <f>IFERROR(VLOOKUP(H22910&amp;"|"&amp;I22910,Sheet3!$H$2:$N$150,5,0),"")</f>
        <v/>
      </c>
      <c r="M22910" s="20" t="str">
        <f>IFERROR(INDEX(Sheet3!$Q$2:$Q$25,MATCH(H22910,Origin_List,0)),"")</f>
        <v/>
      </c>
    </row>
    <row r="22911" spans="4:13">
      <c r="D22911" s="20" t="str">
        <f>IFERROR(VLOOKUP(H22911&amp;"|"&amp;I22911,Sheet3!$H$2:$N$150,5,0),"")</f>
        <v/>
      </c>
      <c r="M22911" s="20" t="str">
        <f>IFERROR(INDEX(Sheet3!$Q$2:$Q$25,MATCH(H22911,Origin_List,0)),"")</f>
        <v/>
      </c>
    </row>
    <row r="22912" spans="4:13">
      <c r="D22912" s="20" t="str">
        <f>IFERROR(VLOOKUP(H22912&amp;"|"&amp;I22912,Sheet3!$H$2:$N$150,5,0),"")</f>
        <v/>
      </c>
      <c r="M22912" s="20" t="str">
        <f>IFERROR(INDEX(Sheet3!$Q$2:$Q$25,MATCH(H22912,Origin_List,0)),"")</f>
        <v/>
      </c>
    </row>
    <row r="22913" spans="4:13">
      <c r="D22913" s="20" t="str">
        <f>IFERROR(VLOOKUP(H22913&amp;"|"&amp;I22913,Sheet3!$H$2:$N$150,5,0),"")</f>
        <v/>
      </c>
      <c r="M22913" s="20" t="str">
        <f>IFERROR(INDEX(Sheet3!$Q$2:$Q$25,MATCH(H22913,Origin_List,0)),"")</f>
        <v/>
      </c>
    </row>
    <row r="22914" spans="4:13">
      <c r="D22914" s="20" t="str">
        <f>IFERROR(VLOOKUP(H22914&amp;"|"&amp;I22914,Sheet3!$H$2:$N$150,5,0),"")</f>
        <v/>
      </c>
      <c r="M22914" s="20" t="str">
        <f>IFERROR(INDEX(Sheet3!$Q$2:$Q$25,MATCH(H22914,Origin_List,0)),"")</f>
        <v/>
      </c>
    </row>
    <row r="22915" spans="4:13">
      <c r="D22915" s="20" t="str">
        <f>IFERROR(VLOOKUP(H22915&amp;"|"&amp;I22915,Sheet3!$H$2:$N$150,5,0),"")</f>
        <v/>
      </c>
      <c r="M22915" s="20" t="str">
        <f>IFERROR(INDEX(Sheet3!$Q$2:$Q$25,MATCH(H22915,Origin_List,0)),"")</f>
        <v/>
      </c>
    </row>
    <row r="22916" spans="4:13">
      <c r="D22916" s="20" t="str">
        <f>IFERROR(VLOOKUP(H22916&amp;"|"&amp;I22916,Sheet3!$H$2:$N$150,5,0),"")</f>
        <v/>
      </c>
      <c r="M22916" s="20" t="str">
        <f>IFERROR(INDEX(Sheet3!$Q$2:$Q$25,MATCH(H22916,Origin_List,0)),"")</f>
        <v/>
      </c>
    </row>
    <row r="22917" spans="4:13">
      <c r="D22917" s="20" t="str">
        <f>IFERROR(VLOOKUP(H22917&amp;"|"&amp;I22917,Sheet3!$H$2:$N$150,5,0),"")</f>
        <v/>
      </c>
      <c r="M22917" s="20" t="str">
        <f>IFERROR(INDEX(Sheet3!$Q$2:$Q$25,MATCH(H22917,Origin_List,0)),"")</f>
        <v/>
      </c>
    </row>
    <row r="22918" spans="4:13">
      <c r="D22918" s="20" t="str">
        <f>IFERROR(VLOOKUP(H22918&amp;"|"&amp;I22918,Sheet3!$H$2:$N$150,5,0),"")</f>
        <v/>
      </c>
      <c r="M22918" s="20" t="str">
        <f>IFERROR(INDEX(Sheet3!$Q$2:$Q$25,MATCH(H22918,Origin_List,0)),"")</f>
        <v/>
      </c>
    </row>
    <row r="22919" spans="4:13">
      <c r="D22919" s="20" t="str">
        <f>IFERROR(VLOOKUP(H22919&amp;"|"&amp;I22919,Sheet3!$H$2:$N$150,5,0),"")</f>
        <v/>
      </c>
      <c r="M22919" s="20" t="str">
        <f>IFERROR(INDEX(Sheet3!$Q$2:$Q$25,MATCH(H22919,Origin_List,0)),"")</f>
        <v/>
      </c>
    </row>
    <row r="22920" spans="4:13">
      <c r="D22920" s="20" t="str">
        <f>IFERROR(VLOOKUP(H22920&amp;"|"&amp;I22920,Sheet3!$H$2:$N$150,5,0),"")</f>
        <v/>
      </c>
      <c r="M22920" s="20" t="str">
        <f>IFERROR(INDEX(Sheet3!$Q$2:$Q$25,MATCH(H22920,Origin_List,0)),"")</f>
        <v/>
      </c>
    </row>
    <row r="22921" spans="4:13">
      <c r="D22921" s="20" t="str">
        <f>IFERROR(VLOOKUP(H22921&amp;"|"&amp;I22921,Sheet3!$H$2:$N$150,5,0),"")</f>
        <v/>
      </c>
      <c r="M22921" s="20" t="str">
        <f>IFERROR(INDEX(Sheet3!$Q$2:$Q$25,MATCH(H22921,Origin_List,0)),"")</f>
        <v/>
      </c>
    </row>
    <row r="22922" spans="4:13">
      <c r="D22922" s="20" t="str">
        <f>IFERROR(VLOOKUP(H22922&amp;"|"&amp;I22922,Sheet3!$H$2:$N$150,5,0),"")</f>
        <v/>
      </c>
      <c r="M22922" s="20" t="str">
        <f>IFERROR(INDEX(Sheet3!$Q$2:$Q$25,MATCH(H22922,Origin_List,0)),"")</f>
        <v/>
      </c>
    </row>
    <row r="22923" spans="4:13">
      <c r="D22923" s="20" t="str">
        <f>IFERROR(VLOOKUP(H22923&amp;"|"&amp;I22923,Sheet3!$H$2:$N$150,5,0),"")</f>
        <v/>
      </c>
      <c r="M22923" s="20" t="str">
        <f>IFERROR(INDEX(Sheet3!$Q$2:$Q$25,MATCH(H22923,Origin_List,0)),"")</f>
        <v/>
      </c>
    </row>
    <row r="22924" spans="4:13">
      <c r="D22924" s="20" t="str">
        <f>IFERROR(VLOOKUP(H22924&amp;"|"&amp;I22924,Sheet3!$H$2:$N$150,5,0),"")</f>
        <v/>
      </c>
      <c r="M22924" s="20" t="str">
        <f>IFERROR(INDEX(Sheet3!$Q$2:$Q$25,MATCH(H22924,Origin_List,0)),"")</f>
        <v/>
      </c>
    </row>
    <row r="22925" spans="4:13">
      <c r="D22925" s="20" t="str">
        <f>IFERROR(VLOOKUP(H22925&amp;"|"&amp;I22925,Sheet3!$H$2:$N$150,5,0),"")</f>
        <v/>
      </c>
      <c r="M22925" s="20" t="str">
        <f>IFERROR(INDEX(Sheet3!$Q$2:$Q$25,MATCH(H22925,Origin_List,0)),"")</f>
        <v/>
      </c>
    </row>
    <row r="22926" spans="4:13">
      <c r="D22926" s="20" t="str">
        <f>IFERROR(VLOOKUP(H22926&amp;"|"&amp;I22926,Sheet3!$H$2:$N$150,5,0),"")</f>
        <v/>
      </c>
      <c r="M22926" s="20" t="str">
        <f>IFERROR(INDEX(Sheet3!$Q$2:$Q$25,MATCH(H22926,Origin_List,0)),"")</f>
        <v/>
      </c>
    </row>
    <row r="22927" spans="4:13">
      <c r="D22927" s="20" t="str">
        <f>IFERROR(VLOOKUP(H22927&amp;"|"&amp;I22927,Sheet3!$H$2:$N$150,5,0),"")</f>
        <v/>
      </c>
      <c r="M22927" s="20" t="str">
        <f>IFERROR(INDEX(Sheet3!$Q$2:$Q$25,MATCH(H22927,Origin_List,0)),"")</f>
        <v/>
      </c>
    </row>
    <row r="22928" spans="4:13">
      <c r="D22928" s="20" t="str">
        <f>IFERROR(VLOOKUP(H22928&amp;"|"&amp;I22928,Sheet3!$H$2:$N$150,5,0),"")</f>
        <v/>
      </c>
      <c r="M22928" s="20" t="str">
        <f>IFERROR(INDEX(Sheet3!$Q$2:$Q$25,MATCH(H22928,Origin_List,0)),"")</f>
        <v/>
      </c>
    </row>
    <row r="22929" spans="4:13">
      <c r="D22929" s="20" t="str">
        <f>IFERROR(VLOOKUP(H22929&amp;"|"&amp;I22929,Sheet3!$H$2:$N$150,5,0),"")</f>
        <v/>
      </c>
      <c r="M22929" s="20" t="str">
        <f>IFERROR(INDEX(Sheet3!$Q$2:$Q$25,MATCH(H22929,Origin_List,0)),"")</f>
        <v/>
      </c>
    </row>
    <row r="22930" spans="4:13">
      <c r="D22930" s="20" t="str">
        <f>IFERROR(VLOOKUP(H22930&amp;"|"&amp;I22930,Sheet3!$H$2:$N$150,5,0),"")</f>
        <v/>
      </c>
      <c r="M22930" s="20" t="str">
        <f>IFERROR(INDEX(Sheet3!$Q$2:$Q$25,MATCH(H22930,Origin_List,0)),"")</f>
        <v/>
      </c>
    </row>
    <row r="22931" spans="4:13">
      <c r="D22931" s="20" t="str">
        <f>IFERROR(VLOOKUP(H22931&amp;"|"&amp;I22931,Sheet3!$H$2:$N$150,5,0),"")</f>
        <v/>
      </c>
      <c r="M22931" s="20" t="str">
        <f>IFERROR(INDEX(Sheet3!$Q$2:$Q$25,MATCH(H22931,Origin_List,0)),"")</f>
        <v/>
      </c>
    </row>
    <row r="22932" spans="4:13">
      <c r="D22932" s="20" t="str">
        <f>IFERROR(VLOOKUP(H22932&amp;"|"&amp;I22932,Sheet3!$H$2:$N$150,5,0),"")</f>
        <v/>
      </c>
      <c r="M22932" s="20" t="str">
        <f>IFERROR(INDEX(Sheet3!$Q$2:$Q$25,MATCH(H22932,Origin_List,0)),"")</f>
        <v/>
      </c>
    </row>
    <row r="22933" spans="4:13">
      <c r="D22933" s="20" t="str">
        <f>IFERROR(VLOOKUP(H22933&amp;"|"&amp;I22933,Sheet3!$H$2:$N$150,5,0),"")</f>
        <v/>
      </c>
      <c r="M22933" s="20" t="str">
        <f>IFERROR(INDEX(Sheet3!$Q$2:$Q$25,MATCH(H22933,Origin_List,0)),"")</f>
        <v/>
      </c>
    </row>
    <row r="22934" spans="4:13">
      <c r="D22934" s="20" t="str">
        <f>IFERROR(VLOOKUP(H22934&amp;"|"&amp;I22934,Sheet3!$H$2:$N$150,5,0),"")</f>
        <v/>
      </c>
      <c r="M22934" s="20" t="str">
        <f>IFERROR(INDEX(Sheet3!$Q$2:$Q$25,MATCH(H22934,Origin_List,0)),"")</f>
        <v/>
      </c>
    </row>
    <row r="22935" spans="4:13">
      <c r="D22935" s="20" t="str">
        <f>IFERROR(VLOOKUP(H22935&amp;"|"&amp;I22935,Sheet3!$H$2:$N$150,5,0),"")</f>
        <v/>
      </c>
      <c r="M22935" s="20" t="str">
        <f>IFERROR(INDEX(Sheet3!$Q$2:$Q$25,MATCH(H22935,Origin_List,0)),"")</f>
        <v/>
      </c>
    </row>
    <row r="22936" spans="4:13">
      <c r="D22936" s="20" t="str">
        <f>IFERROR(VLOOKUP(H22936&amp;"|"&amp;I22936,Sheet3!$H$2:$N$150,5,0),"")</f>
        <v/>
      </c>
      <c r="M22936" s="20" t="str">
        <f>IFERROR(INDEX(Sheet3!$Q$2:$Q$25,MATCH(H22936,Origin_List,0)),"")</f>
        <v/>
      </c>
    </row>
    <row r="22937" spans="4:13">
      <c r="D22937" s="20" t="str">
        <f>IFERROR(VLOOKUP(H22937&amp;"|"&amp;I22937,Sheet3!$H$2:$N$150,5,0),"")</f>
        <v/>
      </c>
      <c r="M22937" s="20" t="str">
        <f>IFERROR(INDEX(Sheet3!$Q$2:$Q$25,MATCH(H22937,Origin_List,0)),"")</f>
        <v/>
      </c>
    </row>
    <row r="22938" spans="4:13">
      <c r="D22938" s="20" t="str">
        <f>IFERROR(VLOOKUP(H22938&amp;"|"&amp;I22938,Sheet3!$H$2:$N$150,5,0),"")</f>
        <v/>
      </c>
      <c r="M22938" s="20" t="str">
        <f>IFERROR(INDEX(Sheet3!$Q$2:$Q$25,MATCH(H22938,Origin_List,0)),"")</f>
        <v/>
      </c>
    </row>
    <row r="22939" spans="4:13">
      <c r="D22939" s="20" t="str">
        <f>IFERROR(VLOOKUP(H22939&amp;"|"&amp;I22939,Sheet3!$H$2:$N$150,5,0),"")</f>
        <v/>
      </c>
      <c r="M22939" s="20" t="str">
        <f>IFERROR(INDEX(Sheet3!$Q$2:$Q$25,MATCH(H22939,Origin_List,0)),"")</f>
        <v/>
      </c>
    </row>
    <row r="22940" spans="4:13">
      <c r="D22940" s="20" t="str">
        <f>IFERROR(VLOOKUP(H22940&amp;"|"&amp;I22940,Sheet3!$H$2:$N$150,5,0),"")</f>
        <v/>
      </c>
      <c r="M22940" s="20" t="str">
        <f>IFERROR(INDEX(Sheet3!$Q$2:$Q$25,MATCH(H22940,Origin_List,0)),"")</f>
        <v/>
      </c>
    </row>
    <row r="22941" spans="4:13">
      <c r="D22941" s="20" t="str">
        <f>IFERROR(VLOOKUP(H22941&amp;"|"&amp;I22941,Sheet3!$H$2:$N$150,5,0),"")</f>
        <v/>
      </c>
      <c r="M22941" s="20" t="str">
        <f>IFERROR(INDEX(Sheet3!$Q$2:$Q$25,MATCH(H22941,Origin_List,0)),"")</f>
        <v/>
      </c>
    </row>
    <row r="22942" spans="4:13">
      <c r="D22942" s="20" t="str">
        <f>IFERROR(VLOOKUP(H22942&amp;"|"&amp;I22942,Sheet3!$H$2:$N$150,5,0),"")</f>
        <v/>
      </c>
      <c r="M22942" s="20" t="str">
        <f>IFERROR(INDEX(Sheet3!$Q$2:$Q$25,MATCH(H22942,Origin_List,0)),"")</f>
        <v/>
      </c>
    </row>
    <row r="22943" spans="4:13">
      <c r="D22943" s="20" t="str">
        <f>IFERROR(VLOOKUP(H22943&amp;"|"&amp;I22943,Sheet3!$H$2:$N$150,5,0),"")</f>
        <v/>
      </c>
      <c r="M22943" s="20" t="str">
        <f>IFERROR(INDEX(Sheet3!$Q$2:$Q$25,MATCH(H22943,Origin_List,0)),"")</f>
        <v/>
      </c>
    </row>
    <row r="22944" spans="4:13">
      <c r="D22944" s="20" t="str">
        <f>IFERROR(VLOOKUP(H22944&amp;"|"&amp;I22944,Sheet3!$H$2:$N$150,5,0),"")</f>
        <v/>
      </c>
      <c r="M22944" s="20" t="str">
        <f>IFERROR(INDEX(Sheet3!$Q$2:$Q$25,MATCH(H22944,Origin_List,0)),"")</f>
        <v/>
      </c>
    </row>
    <row r="22945" spans="4:13">
      <c r="D22945" s="20" t="str">
        <f>IFERROR(VLOOKUP(H22945&amp;"|"&amp;I22945,Sheet3!$H$2:$N$150,5,0),"")</f>
        <v/>
      </c>
      <c r="M22945" s="20" t="str">
        <f>IFERROR(INDEX(Sheet3!$Q$2:$Q$25,MATCH(H22945,Origin_List,0)),"")</f>
        <v/>
      </c>
    </row>
    <row r="22946" spans="4:13">
      <c r="D22946" s="20" t="str">
        <f>IFERROR(VLOOKUP(H22946&amp;"|"&amp;I22946,Sheet3!$H$2:$N$150,5,0),"")</f>
        <v/>
      </c>
      <c r="M22946" s="20" t="str">
        <f>IFERROR(INDEX(Sheet3!$Q$2:$Q$25,MATCH(H22946,Origin_List,0)),"")</f>
        <v/>
      </c>
    </row>
    <row r="22947" spans="4:13">
      <c r="D22947" s="20" t="str">
        <f>IFERROR(VLOOKUP(H22947&amp;"|"&amp;I22947,Sheet3!$H$2:$N$150,5,0),"")</f>
        <v/>
      </c>
      <c r="M22947" s="20" t="str">
        <f>IFERROR(INDEX(Sheet3!$Q$2:$Q$25,MATCH(H22947,Origin_List,0)),"")</f>
        <v/>
      </c>
    </row>
    <row r="22948" spans="4:13">
      <c r="D22948" s="20" t="str">
        <f>IFERROR(VLOOKUP(H22948&amp;"|"&amp;I22948,Sheet3!$H$2:$N$150,5,0),"")</f>
        <v/>
      </c>
      <c r="M22948" s="20" t="str">
        <f>IFERROR(INDEX(Sheet3!$Q$2:$Q$25,MATCH(H22948,Origin_List,0)),"")</f>
        <v/>
      </c>
    </row>
    <row r="22949" spans="4:13">
      <c r="D22949" s="20" t="str">
        <f>IFERROR(VLOOKUP(H22949&amp;"|"&amp;I22949,Sheet3!$H$2:$N$150,5,0),"")</f>
        <v/>
      </c>
      <c r="M22949" s="20" t="str">
        <f>IFERROR(INDEX(Sheet3!$Q$2:$Q$25,MATCH(H22949,Origin_List,0)),"")</f>
        <v/>
      </c>
    </row>
    <row r="22950" spans="4:13">
      <c r="D22950" s="20" t="str">
        <f>IFERROR(VLOOKUP(H22950&amp;"|"&amp;I22950,Sheet3!$H$2:$N$150,5,0),"")</f>
        <v/>
      </c>
      <c r="M22950" s="20" t="str">
        <f>IFERROR(INDEX(Sheet3!$Q$2:$Q$25,MATCH(H22950,Origin_List,0)),"")</f>
        <v/>
      </c>
    </row>
    <row r="22951" spans="4:13">
      <c r="D22951" s="20" t="str">
        <f>IFERROR(VLOOKUP(H22951&amp;"|"&amp;I22951,Sheet3!$H$2:$N$150,5,0),"")</f>
        <v/>
      </c>
      <c r="M22951" s="20" t="str">
        <f>IFERROR(INDEX(Sheet3!$Q$2:$Q$25,MATCH(H22951,Origin_List,0)),"")</f>
        <v/>
      </c>
    </row>
    <row r="22952" spans="4:13">
      <c r="D22952" s="20" t="str">
        <f>IFERROR(VLOOKUP(H22952&amp;"|"&amp;I22952,Sheet3!$H$2:$N$150,5,0),"")</f>
        <v/>
      </c>
      <c r="M22952" s="20" t="str">
        <f>IFERROR(INDEX(Sheet3!$Q$2:$Q$25,MATCH(H22952,Origin_List,0)),"")</f>
        <v/>
      </c>
    </row>
    <row r="22953" spans="4:13">
      <c r="D22953" s="20" t="str">
        <f>IFERROR(VLOOKUP(H22953&amp;"|"&amp;I22953,Sheet3!$H$2:$N$150,5,0),"")</f>
        <v/>
      </c>
      <c r="M22953" s="20" t="str">
        <f>IFERROR(INDEX(Sheet3!$Q$2:$Q$25,MATCH(H22953,Origin_List,0)),"")</f>
        <v/>
      </c>
    </row>
    <row r="22954" spans="4:13">
      <c r="D22954" s="20" t="str">
        <f>IFERROR(VLOOKUP(H22954&amp;"|"&amp;I22954,Sheet3!$H$2:$N$150,5,0),"")</f>
        <v/>
      </c>
      <c r="M22954" s="20" t="str">
        <f>IFERROR(INDEX(Sheet3!$Q$2:$Q$25,MATCH(H22954,Origin_List,0)),"")</f>
        <v/>
      </c>
    </row>
    <row r="22955" spans="4:13">
      <c r="D22955" s="20" t="str">
        <f>IFERROR(VLOOKUP(H22955&amp;"|"&amp;I22955,Sheet3!$H$2:$N$150,5,0),"")</f>
        <v/>
      </c>
      <c r="M22955" s="20" t="str">
        <f>IFERROR(INDEX(Sheet3!$Q$2:$Q$25,MATCH(H22955,Origin_List,0)),"")</f>
        <v/>
      </c>
    </row>
    <row r="22956" spans="4:13">
      <c r="D22956" s="20" t="str">
        <f>IFERROR(VLOOKUP(H22956&amp;"|"&amp;I22956,Sheet3!$H$2:$N$150,5,0),"")</f>
        <v/>
      </c>
      <c r="M22956" s="20" t="str">
        <f>IFERROR(INDEX(Sheet3!$Q$2:$Q$25,MATCH(H22956,Origin_List,0)),"")</f>
        <v/>
      </c>
    </row>
    <row r="22957" spans="4:13">
      <c r="D22957" s="20" t="str">
        <f>IFERROR(VLOOKUP(H22957&amp;"|"&amp;I22957,Sheet3!$H$2:$N$150,5,0),"")</f>
        <v/>
      </c>
      <c r="M22957" s="20" t="str">
        <f>IFERROR(INDEX(Sheet3!$Q$2:$Q$25,MATCH(H22957,Origin_List,0)),"")</f>
        <v/>
      </c>
    </row>
    <row r="22958" spans="4:13">
      <c r="D22958" s="20" t="str">
        <f>IFERROR(VLOOKUP(H22958&amp;"|"&amp;I22958,Sheet3!$H$2:$N$150,5,0),"")</f>
        <v/>
      </c>
      <c r="M22958" s="20" t="str">
        <f>IFERROR(INDEX(Sheet3!$Q$2:$Q$25,MATCH(H22958,Origin_List,0)),"")</f>
        <v/>
      </c>
    </row>
    <row r="22959" spans="4:13">
      <c r="D22959" s="20" t="str">
        <f>IFERROR(VLOOKUP(H22959&amp;"|"&amp;I22959,Sheet3!$H$2:$N$150,5,0),"")</f>
        <v/>
      </c>
      <c r="M22959" s="20" t="str">
        <f>IFERROR(INDEX(Sheet3!$Q$2:$Q$25,MATCH(H22959,Origin_List,0)),"")</f>
        <v/>
      </c>
    </row>
    <row r="22960" spans="4:13">
      <c r="D22960" s="20" t="str">
        <f>IFERROR(VLOOKUP(H22960&amp;"|"&amp;I22960,Sheet3!$H$2:$N$150,5,0),"")</f>
        <v/>
      </c>
      <c r="M22960" s="20" t="str">
        <f>IFERROR(INDEX(Sheet3!$Q$2:$Q$25,MATCH(H22960,Origin_List,0)),"")</f>
        <v/>
      </c>
    </row>
    <row r="22961" spans="4:13">
      <c r="D22961" s="20" t="str">
        <f>IFERROR(VLOOKUP(H22961&amp;"|"&amp;I22961,Sheet3!$H$2:$N$150,5,0),"")</f>
        <v/>
      </c>
      <c r="M22961" s="20" t="str">
        <f>IFERROR(INDEX(Sheet3!$Q$2:$Q$25,MATCH(H22961,Origin_List,0)),"")</f>
        <v/>
      </c>
    </row>
    <row r="22962" spans="4:13">
      <c r="D22962" s="20" t="str">
        <f>IFERROR(VLOOKUP(H22962&amp;"|"&amp;I22962,Sheet3!$H$2:$N$150,5,0),"")</f>
        <v/>
      </c>
      <c r="M22962" s="20" t="str">
        <f>IFERROR(INDEX(Sheet3!$Q$2:$Q$25,MATCH(H22962,Origin_List,0)),"")</f>
        <v/>
      </c>
    </row>
    <row r="22963" spans="4:13">
      <c r="D22963" s="20" t="str">
        <f>IFERROR(VLOOKUP(H22963&amp;"|"&amp;I22963,Sheet3!$H$2:$N$150,5,0),"")</f>
        <v/>
      </c>
      <c r="M22963" s="20" t="str">
        <f>IFERROR(INDEX(Sheet3!$Q$2:$Q$25,MATCH(H22963,Origin_List,0)),"")</f>
        <v/>
      </c>
    </row>
    <row r="22964" spans="4:13">
      <c r="D22964" s="20" t="str">
        <f>IFERROR(VLOOKUP(H22964&amp;"|"&amp;I22964,Sheet3!$H$2:$N$150,5,0),"")</f>
        <v/>
      </c>
      <c r="M22964" s="20" t="str">
        <f>IFERROR(INDEX(Sheet3!$Q$2:$Q$25,MATCH(H22964,Origin_List,0)),"")</f>
        <v/>
      </c>
    </row>
    <row r="22965" spans="4:13">
      <c r="D22965" s="20" t="str">
        <f>IFERROR(VLOOKUP(H22965&amp;"|"&amp;I22965,Sheet3!$H$2:$N$150,5,0),"")</f>
        <v/>
      </c>
      <c r="M22965" s="20" t="str">
        <f>IFERROR(INDEX(Sheet3!$Q$2:$Q$25,MATCH(H22965,Origin_List,0)),"")</f>
        <v/>
      </c>
    </row>
    <row r="22966" spans="4:13">
      <c r="D22966" s="20" t="str">
        <f>IFERROR(VLOOKUP(H22966&amp;"|"&amp;I22966,Sheet3!$H$2:$N$150,5,0),"")</f>
        <v/>
      </c>
      <c r="M22966" s="20" t="str">
        <f>IFERROR(INDEX(Sheet3!$Q$2:$Q$25,MATCH(H22966,Origin_List,0)),"")</f>
        <v/>
      </c>
    </row>
    <row r="22967" spans="4:13">
      <c r="D22967" s="20" t="str">
        <f>IFERROR(VLOOKUP(H22967&amp;"|"&amp;I22967,Sheet3!$H$2:$N$150,5,0),"")</f>
        <v/>
      </c>
      <c r="M22967" s="20" t="str">
        <f>IFERROR(INDEX(Sheet3!$Q$2:$Q$25,MATCH(H22967,Origin_List,0)),"")</f>
        <v/>
      </c>
    </row>
    <row r="22968" spans="4:13">
      <c r="D22968" s="20" t="str">
        <f>IFERROR(VLOOKUP(H22968&amp;"|"&amp;I22968,Sheet3!$H$2:$N$150,5,0),"")</f>
        <v/>
      </c>
      <c r="M22968" s="20" t="str">
        <f>IFERROR(INDEX(Sheet3!$Q$2:$Q$25,MATCH(H22968,Origin_List,0)),"")</f>
        <v/>
      </c>
    </row>
    <row r="22969" spans="4:13">
      <c r="D22969" s="20" t="str">
        <f>IFERROR(VLOOKUP(H22969&amp;"|"&amp;I22969,Sheet3!$H$2:$N$150,5,0),"")</f>
        <v/>
      </c>
      <c r="M22969" s="20" t="str">
        <f>IFERROR(INDEX(Sheet3!$Q$2:$Q$25,MATCH(H22969,Origin_List,0)),"")</f>
        <v/>
      </c>
    </row>
    <row r="22970" spans="4:13">
      <c r="D22970" s="20" t="str">
        <f>IFERROR(VLOOKUP(H22970&amp;"|"&amp;I22970,Sheet3!$H$2:$N$150,5,0),"")</f>
        <v/>
      </c>
      <c r="M22970" s="20" t="str">
        <f>IFERROR(INDEX(Sheet3!$Q$2:$Q$25,MATCH(H22970,Origin_List,0)),"")</f>
        <v/>
      </c>
    </row>
    <row r="22971" spans="4:13">
      <c r="D22971" s="20" t="str">
        <f>IFERROR(VLOOKUP(H22971&amp;"|"&amp;I22971,Sheet3!$H$2:$N$150,5,0),"")</f>
        <v/>
      </c>
      <c r="M22971" s="20" t="str">
        <f>IFERROR(INDEX(Sheet3!$Q$2:$Q$25,MATCH(H22971,Origin_List,0)),"")</f>
        <v/>
      </c>
    </row>
    <row r="22972" spans="4:13">
      <c r="D22972" s="20" t="str">
        <f>IFERROR(VLOOKUP(H22972&amp;"|"&amp;I22972,Sheet3!$H$2:$N$150,5,0),"")</f>
        <v/>
      </c>
      <c r="M22972" s="20" t="str">
        <f>IFERROR(INDEX(Sheet3!$Q$2:$Q$25,MATCH(H22972,Origin_List,0)),"")</f>
        <v/>
      </c>
    </row>
    <row r="22973" spans="4:13">
      <c r="D22973" s="20" t="str">
        <f>IFERROR(VLOOKUP(H22973&amp;"|"&amp;I22973,Sheet3!$H$2:$N$150,5,0),"")</f>
        <v/>
      </c>
      <c r="M22973" s="20" t="str">
        <f>IFERROR(INDEX(Sheet3!$Q$2:$Q$25,MATCH(H22973,Origin_List,0)),"")</f>
        <v/>
      </c>
    </row>
    <row r="22974" spans="4:13">
      <c r="D22974" s="20" t="str">
        <f>IFERROR(VLOOKUP(H22974&amp;"|"&amp;I22974,Sheet3!$H$2:$N$150,5,0),"")</f>
        <v/>
      </c>
      <c r="M22974" s="20" t="str">
        <f>IFERROR(INDEX(Sheet3!$Q$2:$Q$25,MATCH(H22974,Origin_List,0)),"")</f>
        <v/>
      </c>
    </row>
    <row r="22975" spans="4:13">
      <c r="D22975" s="20" t="str">
        <f>IFERROR(VLOOKUP(H22975&amp;"|"&amp;I22975,Sheet3!$H$2:$N$150,5,0),"")</f>
        <v/>
      </c>
      <c r="M22975" s="20" t="str">
        <f>IFERROR(INDEX(Sheet3!$Q$2:$Q$25,MATCH(H22975,Origin_List,0)),"")</f>
        <v/>
      </c>
    </row>
    <row r="22976" spans="4:13">
      <c r="D22976" s="20" t="str">
        <f>IFERROR(VLOOKUP(H22976&amp;"|"&amp;I22976,Sheet3!$H$2:$N$150,5,0),"")</f>
        <v/>
      </c>
      <c r="M22976" s="20" t="str">
        <f>IFERROR(INDEX(Sheet3!$Q$2:$Q$25,MATCH(H22976,Origin_List,0)),"")</f>
        <v/>
      </c>
    </row>
    <row r="22977" spans="4:13">
      <c r="D22977" s="20" t="str">
        <f>IFERROR(VLOOKUP(H22977&amp;"|"&amp;I22977,Sheet3!$H$2:$N$150,5,0),"")</f>
        <v/>
      </c>
      <c r="M22977" s="20" t="str">
        <f>IFERROR(INDEX(Sheet3!$Q$2:$Q$25,MATCH(H22977,Origin_List,0)),"")</f>
        <v/>
      </c>
    </row>
    <row r="22978" spans="4:13">
      <c r="D22978" s="20" t="str">
        <f>IFERROR(VLOOKUP(H22978&amp;"|"&amp;I22978,Sheet3!$H$2:$N$150,5,0),"")</f>
        <v/>
      </c>
      <c r="M22978" s="20" t="str">
        <f>IFERROR(INDEX(Sheet3!$Q$2:$Q$25,MATCH(H22978,Origin_List,0)),"")</f>
        <v/>
      </c>
    </row>
    <row r="22979" spans="4:13">
      <c r="D22979" s="20" t="str">
        <f>IFERROR(VLOOKUP(H22979&amp;"|"&amp;I22979,Sheet3!$H$2:$N$150,5,0),"")</f>
        <v/>
      </c>
      <c r="M22979" s="20" t="str">
        <f>IFERROR(INDEX(Sheet3!$Q$2:$Q$25,MATCH(H22979,Origin_List,0)),"")</f>
        <v/>
      </c>
    </row>
    <row r="22980" spans="4:13">
      <c r="D22980" s="20" t="str">
        <f>IFERROR(VLOOKUP(H22980&amp;"|"&amp;I22980,Sheet3!$H$2:$N$150,5,0),"")</f>
        <v/>
      </c>
      <c r="M22980" s="20" t="str">
        <f>IFERROR(INDEX(Sheet3!$Q$2:$Q$25,MATCH(H22980,Origin_List,0)),"")</f>
        <v/>
      </c>
    </row>
    <row r="22981" spans="4:13">
      <c r="D22981" s="20" t="str">
        <f>IFERROR(VLOOKUP(H22981&amp;"|"&amp;I22981,Sheet3!$H$2:$N$150,5,0),"")</f>
        <v/>
      </c>
      <c r="M22981" s="20" t="str">
        <f>IFERROR(INDEX(Sheet3!$Q$2:$Q$25,MATCH(H22981,Origin_List,0)),"")</f>
        <v/>
      </c>
    </row>
    <row r="22982" spans="4:13">
      <c r="D22982" s="20" t="str">
        <f>IFERROR(VLOOKUP(H22982&amp;"|"&amp;I22982,Sheet3!$H$2:$N$150,5,0),"")</f>
        <v/>
      </c>
      <c r="M22982" s="20" t="str">
        <f>IFERROR(INDEX(Sheet3!$Q$2:$Q$25,MATCH(H22982,Origin_List,0)),"")</f>
        <v/>
      </c>
    </row>
    <row r="22983" spans="4:13">
      <c r="D22983" s="20" t="str">
        <f>IFERROR(VLOOKUP(H22983&amp;"|"&amp;I22983,Sheet3!$H$2:$N$150,5,0),"")</f>
        <v/>
      </c>
      <c r="M22983" s="20" t="str">
        <f>IFERROR(INDEX(Sheet3!$Q$2:$Q$25,MATCH(H22983,Origin_List,0)),"")</f>
        <v/>
      </c>
    </row>
    <row r="22984" spans="4:13">
      <c r="D22984" s="20" t="str">
        <f>IFERROR(VLOOKUP(H22984&amp;"|"&amp;I22984,Sheet3!$H$2:$N$150,5,0),"")</f>
        <v/>
      </c>
      <c r="M22984" s="20" t="str">
        <f>IFERROR(INDEX(Sheet3!$Q$2:$Q$25,MATCH(H22984,Origin_List,0)),"")</f>
        <v/>
      </c>
    </row>
    <row r="22985" spans="4:13">
      <c r="D22985" s="20" t="str">
        <f>IFERROR(VLOOKUP(H22985&amp;"|"&amp;I22985,Sheet3!$H$2:$N$150,5,0),"")</f>
        <v/>
      </c>
      <c r="M22985" s="20" t="str">
        <f>IFERROR(INDEX(Sheet3!$Q$2:$Q$25,MATCH(H22985,Origin_List,0)),"")</f>
        <v/>
      </c>
    </row>
    <row r="22986" spans="4:13">
      <c r="D22986" s="20" t="str">
        <f>IFERROR(VLOOKUP(H22986&amp;"|"&amp;I22986,Sheet3!$H$2:$N$150,5,0),"")</f>
        <v/>
      </c>
      <c r="M22986" s="20" t="str">
        <f>IFERROR(INDEX(Sheet3!$Q$2:$Q$25,MATCH(H22986,Origin_List,0)),"")</f>
        <v/>
      </c>
    </row>
    <row r="22987" spans="4:13">
      <c r="D22987" s="20" t="str">
        <f>IFERROR(VLOOKUP(H22987&amp;"|"&amp;I22987,Sheet3!$H$2:$N$150,5,0),"")</f>
        <v/>
      </c>
      <c r="M22987" s="20" t="str">
        <f>IFERROR(INDEX(Sheet3!$Q$2:$Q$25,MATCH(H22987,Origin_List,0)),"")</f>
        <v/>
      </c>
    </row>
    <row r="22988" spans="4:13">
      <c r="D22988" s="20" t="str">
        <f>IFERROR(VLOOKUP(H22988&amp;"|"&amp;I22988,Sheet3!$H$2:$N$150,5,0),"")</f>
        <v/>
      </c>
      <c r="M22988" s="20" t="str">
        <f>IFERROR(INDEX(Sheet3!$Q$2:$Q$25,MATCH(H22988,Origin_List,0)),"")</f>
        <v/>
      </c>
    </row>
    <row r="22989" spans="4:13">
      <c r="D22989" s="20" t="str">
        <f>IFERROR(VLOOKUP(H22989&amp;"|"&amp;I22989,Sheet3!$H$2:$N$150,5,0),"")</f>
        <v/>
      </c>
      <c r="M22989" s="20" t="str">
        <f>IFERROR(INDEX(Sheet3!$Q$2:$Q$25,MATCH(H22989,Origin_List,0)),"")</f>
        <v/>
      </c>
    </row>
    <row r="22990" spans="4:13">
      <c r="D22990" s="20" t="str">
        <f>IFERROR(VLOOKUP(H22990&amp;"|"&amp;I22990,Sheet3!$H$2:$N$150,5,0),"")</f>
        <v/>
      </c>
      <c r="M22990" s="20" t="str">
        <f>IFERROR(INDEX(Sheet3!$Q$2:$Q$25,MATCH(H22990,Origin_List,0)),"")</f>
        <v/>
      </c>
    </row>
    <row r="22991" spans="4:13">
      <c r="D22991" s="20" t="str">
        <f>IFERROR(VLOOKUP(H22991&amp;"|"&amp;I22991,Sheet3!$H$2:$N$150,5,0),"")</f>
        <v/>
      </c>
      <c r="M22991" s="20" t="str">
        <f>IFERROR(INDEX(Sheet3!$Q$2:$Q$25,MATCH(H22991,Origin_List,0)),"")</f>
        <v/>
      </c>
    </row>
    <row r="22992" spans="4:13">
      <c r="D22992" s="20" t="str">
        <f>IFERROR(VLOOKUP(H22992&amp;"|"&amp;I22992,Sheet3!$H$2:$N$150,5,0),"")</f>
        <v/>
      </c>
      <c r="M22992" s="20" t="str">
        <f>IFERROR(INDEX(Sheet3!$Q$2:$Q$25,MATCH(H22992,Origin_List,0)),"")</f>
        <v/>
      </c>
    </row>
    <row r="22993" spans="4:13">
      <c r="D22993" s="20" t="str">
        <f>IFERROR(VLOOKUP(H22993&amp;"|"&amp;I22993,Sheet3!$H$2:$N$150,5,0),"")</f>
        <v/>
      </c>
      <c r="M22993" s="20" t="str">
        <f>IFERROR(INDEX(Sheet3!$Q$2:$Q$25,MATCH(H22993,Origin_List,0)),"")</f>
        <v/>
      </c>
    </row>
    <row r="22994" spans="4:13">
      <c r="D22994" s="20" t="str">
        <f>IFERROR(VLOOKUP(H22994&amp;"|"&amp;I22994,Sheet3!$H$2:$N$150,5,0),"")</f>
        <v/>
      </c>
      <c r="M22994" s="20" t="str">
        <f>IFERROR(INDEX(Sheet3!$Q$2:$Q$25,MATCH(H22994,Origin_List,0)),"")</f>
        <v/>
      </c>
    </row>
    <row r="22995" spans="4:13">
      <c r="D22995" s="20" t="str">
        <f>IFERROR(VLOOKUP(H22995&amp;"|"&amp;I22995,Sheet3!$H$2:$N$150,5,0),"")</f>
        <v/>
      </c>
      <c r="M22995" s="20" t="str">
        <f>IFERROR(INDEX(Sheet3!$Q$2:$Q$25,MATCH(H22995,Origin_List,0)),"")</f>
        <v/>
      </c>
    </row>
    <row r="22996" spans="4:13">
      <c r="D22996" s="20" t="str">
        <f>IFERROR(VLOOKUP(H22996&amp;"|"&amp;I22996,Sheet3!$H$2:$N$150,5,0),"")</f>
        <v/>
      </c>
      <c r="M22996" s="20" t="str">
        <f>IFERROR(INDEX(Sheet3!$Q$2:$Q$25,MATCH(H22996,Origin_List,0)),"")</f>
        <v/>
      </c>
    </row>
    <row r="22997" spans="4:13">
      <c r="D22997" s="20" t="str">
        <f>IFERROR(VLOOKUP(H22997&amp;"|"&amp;I22997,Sheet3!$H$2:$N$150,5,0),"")</f>
        <v/>
      </c>
      <c r="M22997" s="20" t="str">
        <f>IFERROR(INDEX(Sheet3!$Q$2:$Q$25,MATCH(H22997,Origin_List,0)),"")</f>
        <v/>
      </c>
    </row>
    <row r="22998" spans="4:13">
      <c r="D22998" s="20" t="str">
        <f>IFERROR(VLOOKUP(H22998&amp;"|"&amp;I22998,Sheet3!$H$2:$N$150,5,0),"")</f>
        <v/>
      </c>
      <c r="M22998" s="20" t="str">
        <f>IFERROR(INDEX(Sheet3!$Q$2:$Q$25,MATCH(H22998,Origin_List,0)),"")</f>
        <v/>
      </c>
    </row>
    <row r="22999" spans="4:13">
      <c r="D22999" s="20" t="str">
        <f>IFERROR(VLOOKUP(H22999&amp;"|"&amp;I22999,Sheet3!$H$2:$N$150,5,0),"")</f>
        <v/>
      </c>
      <c r="M22999" s="20" t="str">
        <f>IFERROR(INDEX(Sheet3!$Q$2:$Q$25,MATCH(H22999,Origin_List,0)),"")</f>
        <v/>
      </c>
    </row>
    <row r="23000" spans="4:13">
      <c r="D23000" s="20" t="str">
        <f>IFERROR(VLOOKUP(H23000&amp;"|"&amp;I23000,Sheet3!$H$2:$N$150,5,0),"")</f>
        <v/>
      </c>
      <c r="M23000" s="20" t="str">
        <f>IFERROR(INDEX(Sheet3!$Q$2:$Q$25,MATCH(H23000,Origin_List,0)),"")</f>
        <v/>
      </c>
    </row>
    <row r="23001" spans="4:13">
      <c r="D23001" s="20" t="str">
        <f>IFERROR(VLOOKUP(H23001&amp;"|"&amp;I23001,Sheet3!$H$2:$N$150,5,0),"")</f>
        <v/>
      </c>
      <c r="M23001" s="20" t="str">
        <f>IFERROR(INDEX(Sheet3!$Q$2:$Q$25,MATCH(H23001,Origin_List,0)),"")</f>
        <v/>
      </c>
    </row>
    <row r="23002" spans="4:13">
      <c r="D23002" s="20" t="str">
        <f>IFERROR(VLOOKUP(H23002&amp;"|"&amp;I23002,Sheet3!$H$2:$N$150,5,0),"")</f>
        <v/>
      </c>
      <c r="M23002" s="20" t="str">
        <f>IFERROR(INDEX(Sheet3!$Q$2:$Q$25,MATCH(H23002,Origin_List,0)),"")</f>
        <v/>
      </c>
    </row>
    <row r="23003" spans="4:13">
      <c r="D23003" s="20" t="str">
        <f>IFERROR(VLOOKUP(H23003&amp;"|"&amp;I23003,Sheet3!$H$2:$N$150,5,0),"")</f>
        <v/>
      </c>
      <c r="M23003" s="20" t="str">
        <f>IFERROR(INDEX(Sheet3!$Q$2:$Q$25,MATCH(H23003,Origin_List,0)),"")</f>
        <v/>
      </c>
    </row>
    <row r="23004" spans="4:13">
      <c r="D23004" s="20" t="str">
        <f>IFERROR(VLOOKUP(H23004&amp;"|"&amp;I23004,Sheet3!$H$2:$N$150,5,0),"")</f>
        <v/>
      </c>
      <c r="M23004" s="20" t="str">
        <f>IFERROR(INDEX(Sheet3!$Q$2:$Q$25,MATCH(H23004,Origin_List,0)),"")</f>
        <v/>
      </c>
    </row>
    <row r="23005" spans="4:13">
      <c r="D23005" s="20" t="str">
        <f>IFERROR(VLOOKUP(H23005&amp;"|"&amp;I23005,Sheet3!$H$2:$N$150,5,0),"")</f>
        <v/>
      </c>
      <c r="M23005" s="20" t="str">
        <f>IFERROR(INDEX(Sheet3!$Q$2:$Q$25,MATCH(H23005,Origin_List,0)),"")</f>
        <v/>
      </c>
    </row>
    <row r="23006" spans="4:13">
      <c r="D23006" s="20" t="str">
        <f>IFERROR(VLOOKUP(H23006&amp;"|"&amp;I23006,Sheet3!$H$2:$N$150,5,0),"")</f>
        <v/>
      </c>
      <c r="M23006" s="20" t="str">
        <f>IFERROR(INDEX(Sheet3!$Q$2:$Q$25,MATCH(H23006,Origin_List,0)),"")</f>
        <v/>
      </c>
    </row>
    <row r="23007" spans="4:13">
      <c r="D23007" s="20" t="str">
        <f>IFERROR(VLOOKUP(H23007&amp;"|"&amp;I23007,Sheet3!$H$2:$N$150,5,0),"")</f>
        <v/>
      </c>
      <c r="M23007" s="20" t="str">
        <f>IFERROR(INDEX(Sheet3!$Q$2:$Q$25,MATCH(H23007,Origin_List,0)),"")</f>
        <v/>
      </c>
    </row>
    <row r="23008" spans="4:13">
      <c r="D23008" s="20" t="str">
        <f>IFERROR(VLOOKUP(H23008&amp;"|"&amp;I23008,Sheet3!$H$2:$N$150,5,0),"")</f>
        <v/>
      </c>
      <c r="M23008" s="20" t="str">
        <f>IFERROR(INDEX(Sheet3!$Q$2:$Q$25,MATCH(H23008,Origin_List,0)),"")</f>
        <v/>
      </c>
    </row>
    <row r="23009" spans="4:13">
      <c r="D23009" s="20" t="str">
        <f>IFERROR(VLOOKUP(H23009&amp;"|"&amp;I23009,Sheet3!$H$2:$N$150,5,0),"")</f>
        <v/>
      </c>
      <c r="M23009" s="20" t="str">
        <f>IFERROR(INDEX(Sheet3!$Q$2:$Q$25,MATCH(H23009,Origin_List,0)),"")</f>
        <v/>
      </c>
    </row>
    <row r="23010" spans="4:13">
      <c r="D23010" s="20" t="str">
        <f>IFERROR(VLOOKUP(H23010&amp;"|"&amp;I23010,Sheet3!$H$2:$N$150,5,0),"")</f>
        <v/>
      </c>
      <c r="M23010" s="20" t="str">
        <f>IFERROR(INDEX(Sheet3!$Q$2:$Q$25,MATCH(H23010,Origin_List,0)),"")</f>
        <v/>
      </c>
    </row>
    <row r="23011" spans="4:13">
      <c r="D23011" s="20" t="str">
        <f>IFERROR(VLOOKUP(H23011&amp;"|"&amp;I23011,Sheet3!$H$2:$N$150,5,0),"")</f>
        <v/>
      </c>
      <c r="M23011" s="20" t="str">
        <f>IFERROR(INDEX(Sheet3!$Q$2:$Q$25,MATCH(H23011,Origin_List,0)),"")</f>
        <v/>
      </c>
    </row>
    <row r="23012" spans="4:13">
      <c r="D23012" s="20" t="str">
        <f>IFERROR(VLOOKUP(H23012&amp;"|"&amp;I23012,Sheet3!$H$2:$N$150,5,0),"")</f>
        <v/>
      </c>
      <c r="M23012" s="20" t="str">
        <f>IFERROR(INDEX(Sheet3!$Q$2:$Q$25,MATCH(H23012,Origin_List,0)),"")</f>
        <v/>
      </c>
    </row>
    <row r="23013" spans="4:13">
      <c r="D23013" s="20" t="str">
        <f>IFERROR(VLOOKUP(H23013&amp;"|"&amp;I23013,Sheet3!$H$2:$N$150,5,0),"")</f>
        <v/>
      </c>
      <c r="M23013" s="20" t="str">
        <f>IFERROR(INDEX(Sheet3!$Q$2:$Q$25,MATCH(H23013,Origin_List,0)),"")</f>
        <v/>
      </c>
    </row>
    <row r="23014" spans="4:13">
      <c r="D23014" s="20" t="str">
        <f>IFERROR(VLOOKUP(H23014&amp;"|"&amp;I23014,Sheet3!$H$2:$N$150,5,0),"")</f>
        <v/>
      </c>
      <c r="M23014" s="20" t="str">
        <f>IFERROR(INDEX(Sheet3!$Q$2:$Q$25,MATCH(H23014,Origin_List,0)),"")</f>
        <v/>
      </c>
    </row>
    <row r="23015" spans="4:13">
      <c r="D23015" s="20" t="str">
        <f>IFERROR(VLOOKUP(H23015&amp;"|"&amp;I23015,Sheet3!$H$2:$N$150,5,0),"")</f>
        <v/>
      </c>
      <c r="M23015" s="20" t="str">
        <f>IFERROR(INDEX(Sheet3!$Q$2:$Q$25,MATCH(H23015,Origin_List,0)),"")</f>
        <v/>
      </c>
    </row>
    <row r="23016" spans="4:13">
      <c r="D23016" s="20" t="str">
        <f>IFERROR(VLOOKUP(H23016&amp;"|"&amp;I23016,Sheet3!$H$2:$N$150,5,0),"")</f>
        <v/>
      </c>
      <c r="M23016" s="20" t="str">
        <f>IFERROR(INDEX(Sheet3!$Q$2:$Q$25,MATCH(H23016,Origin_List,0)),"")</f>
        <v/>
      </c>
    </row>
    <row r="23017" spans="4:13">
      <c r="D23017" s="20" t="str">
        <f>IFERROR(VLOOKUP(H23017&amp;"|"&amp;I23017,Sheet3!$H$2:$N$150,5,0),"")</f>
        <v/>
      </c>
      <c r="M23017" s="20" t="str">
        <f>IFERROR(INDEX(Sheet3!$Q$2:$Q$25,MATCH(H23017,Origin_List,0)),"")</f>
        <v/>
      </c>
    </row>
    <row r="23018" spans="4:13">
      <c r="D23018" s="20" t="str">
        <f>IFERROR(VLOOKUP(H23018&amp;"|"&amp;I23018,Sheet3!$H$2:$N$150,5,0),"")</f>
        <v/>
      </c>
      <c r="M23018" s="20" t="str">
        <f>IFERROR(INDEX(Sheet3!$Q$2:$Q$25,MATCH(H23018,Origin_List,0)),"")</f>
        <v/>
      </c>
    </row>
    <row r="23019" spans="4:13">
      <c r="D23019" s="20" t="str">
        <f>IFERROR(VLOOKUP(H23019&amp;"|"&amp;I23019,Sheet3!$H$2:$N$150,5,0),"")</f>
        <v/>
      </c>
      <c r="M23019" s="20" t="str">
        <f>IFERROR(INDEX(Sheet3!$Q$2:$Q$25,MATCH(H23019,Origin_List,0)),"")</f>
        <v/>
      </c>
    </row>
    <row r="23020" spans="4:13">
      <c r="D23020" s="20" t="str">
        <f>IFERROR(VLOOKUP(H23020&amp;"|"&amp;I23020,Sheet3!$H$2:$N$150,5,0),"")</f>
        <v/>
      </c>
      <c r="M23020" s="20" t="str">
        <f>IFERROR(INDEX(Sheet3!$Q$2:$Q$25,MATCH(H23020,Origin_List,0)),"")</f>
        <v/>
      </c>
    </row>
    <row r="23021" spans="4:13">
      <c r="D23021" s="20" t="str">
        <f>IFERROR(VLOOKUP(H23021&amp;"|"&amp;I23021,Sheet3!$H$2:$N$150,5,0),"")</f>
        <v/>
      </c>
      <c r="M23021" s="20" t="str">
        <f>IFERROR(INDEX(Sheet3!$Q$2:$Q$25,MATCH(H23021,Origin_List,0)),"")</f>
        <v/>
      </c>
    </row>
    <row r="23022" spans="4:13">
      <c r="D23022" s="20" t="str">
        <f>IFERROR(VLOOKUP(H23022&amp;"|"&amp;I23022,Sheet3!$H$2:$N$150,5,0),"")</f>
        <v/>
      </c>
      <c r="M23022" s="20" t="str">
        <f>IFERROR(INDEX(Sheet3!$Q$2:$Q$25,MATCH(H23022,Origin_List,0)),"")</f>
        <v/>
      </c>
    </row>
    <row r="23023" spans="4:13">
      <c r="D23023" s="20" t="str">
        <f>IFERROR(VLOOKUP(H23023&amp;"|"&amp;I23023,Sheet3!$H$2:$N$150,5,0),"")</f>
        <v/>
      </c>
      <c r="M23023" s="20" t="str">
        <f>IFERROR(INDEX(Sheet3!$Q$2:$Q$25,MATCH(H23023,Origin_List,0)),"")</f>
        <v/>
      </c>
    </row>
    <row r="23024" spans="4:13">
      <c r="D23024" s="20" t="str">
        <f>IFERROR(VLOOKUP(H23024&amp;"|"&amp;I23024,Sheet3!$H$2:$N$150,5,0),"")</f>
        <v/>
      </c>
      <c r="M23024" s="20" t="str">
        <f>IFERROR(INDEX(Sheet3!$Q$2:$Q$25,MATCH(H23024,Origin_List,0)),"")</f>
        <v/>
      </c>
    </row>
    <row r="23025" spans="4:13">
      <c r="D23025" s="20" t="str">
        <f>IFERROR(VLOOKUP(H23025&amp;"|"&amp;I23025,Sheet3!$H$2:$N$150,5,0),"")</f>
        <v/>
      </c>
      <c r="M23025" s="20" t="str">
        <f>IFERROR(INDEX(Sheet3!$Q$2:$Q$25,MATCH(H23025,Origin_List,0)),"")</f>
        <v/>
      </c>
    </row>
    <row r="23026" spans="4:13">
      <c r="D23026" s="20" t="str">
        <f>IFERROR(VLOOKUP(H23026&amp;"|"&amp;I23026,Sheet3!$H$2:$N$150,5,0),"")</f>
        <v/>
      </c>
      <c r="M23026" s="20" t="str">
        <f>IFERROR(INDEX(Sheet3!$Q$2:$Q$25,MATCH(H23026,Origin_List,0)),"")</f>
        <v/>
      </c>
    </row>
    <row r="23027" spans="4:13">
      <c r="D23027" s="20" t="str">
        <f>IFERROR(VLOOKUP(H23027&amp;"|"&amp;I23027,Sheet3!$H$2:$N$150,5,0),"")</f>
        <v/>
      </c>
      <c r="M23027" s="20" t="str">
        <f>IFERROR(INDEX(Sheet3!$Q$2:$Q$25,MATCH(H23027,Origin_List,0)),"")</f>
        <v/>
      </c>
    </row>
    <row r="23028" spans="4:13">
      <c r="D23028" s="20" t="str">
        <f>IFERROR(VLOOKUP(H23028&amp;"|"&amp;I23028,Sheet3!$H$2:$N$150,5,0),"")</f>
        <v/>
      </c>
      <c r="M23028" s="20" t="str">
        <f>IFERROR(INDEX(Sheet3!$Q$2:$Q$25,MATCH(H23028,Origin_List,0)),"")</f>
        <v/>
      </c>
    </row>
    <row r="23029" spans="4:13">
      <c r="D23029" s="20" t="str">
        <f>IFERROR(VLOOKUP(H23029&amp;"|"&amp;I23029,Sheet3!$H$2:$N$150,5,0),"")</f>
        <v/>
      </c>
      <c r="M23029" s="20" t="str">
        <f>IFERROR(INDEX(Sheet3!$Q$2:$Q$25,MATCH(H23029,Origin_List,0)),"")</f>
        <v/>
      </c>
    </row>
    <row r="23030" spans="4:13">
      <c r="D23030" s="20" t="str">
        <f>IFERROR(VLOOKUP(H23030&amp;"|"&amp;I23030,Sheet3!$H$2:$N$150,5,0),"")</f>
        <v/>
      </c>
      <c r="M23030" s="20" t="str">
        <f>IFERROR(INDEX(Sheet3!$Q$2:$Q$25,MATCH(H23030,Origin_List,0)),"")</f>
        <v/>
      </c>
    </row>
    <row r="23031" spans="4:13">
      <c r="D23031" s="20" t="str">
        <f>IFERROR(VLOOKUP(H23031&amp;"|"&amp;I23031,Sheet3!$H$2:$N$150,5,0),"")</f>
        <v/>
      </c>
      <c r="M23031" s="20" t="str">
        <f>IFERROR(INDEX(Sheet3!$Q$2:$Q$25,MATCH(H23031,Origin_List,0)),"")</f>
        <v/>
      </c>
    </row>
    <row r="23032" spans="4:13">
      <c r="D23032" s="20" t="str">
        <f>IFERROR(VLOOKUP(H23032&amp;"|"&amp;I23032,Sheet3!$H$2:$N$150,5,0),"")</f>
        <v/>
      </c>
      <c r="M23032" s="20" t="str">
        <f>IFERROR(INDEX(Sheet3!$Q$2:$Q$25,MATCH(H23032,Origin_List,0)),"")</f>
        <v/>
      </c>
    </row>
    <row r="23033" spans="4:13">
      <c r="D23033" s="20" t="str">
        <f>IFERROR(VLOOKUP(H23033&amp;"|"&amp;I23033,Sheet3!$H$2:$N$150,5,0),"")</f>
        <v/>
      </c>
      <c r="M23033" s="20" t="str">
        <f>IFERROR(INDEX(Sheet3!$Q$2:$Q$25,MATCH(H23033,Origin_List,0)),"")</f>
        <v/>
      </c>
    </row>
    <row r="23034" spans="4:13">
      <c r="D23034" s="20" t="str">
        <f>IFERROR(VLOOKUP(H23034&amp;"|"&amp;I23034,Sheet3!$H$2:$N$150,5,0),"")</f>
        <v/>
      </c>
      <c r="M23034" s="20" t="str">
        <f>IFERROR(INDEX(Sheet3!$Q$2:$Q$25,MATCH(H23034,Origin_List,0)),"")</f>
        <v/>
      </c>
    </row>
    <row r="23035" spans="4:13">
      <c r="D23035" s="20" t="str">
        <f>IFERROR(VLOOKUP(H23035&amp;"|"&amp;I23035,Sheet3!$H$2:$N$150,5,0),"")</f>
        <v/>
      </c>
      <c r="M23035" s="20" t="str">
        <f>IFERROR(INDEX(Sheet3!$Q$2:$Q$25,MATCH(H23035,Origin_List,0)),"")</f>
        <v/>
      </c>
    </row>
    <row r="23036" spans="4:13">
      <c r="D23036" s="20" t="str">
        <f>IFERROR(VLOOKUP(H23036&amp;"|"&amp;I23036,Sheet3!$H$2:$N$150,5,0),"")</f>
        <v/>
      </c>
      <c r="M23036" s="20" t="str">
        <f>IFERROR(INDEX(Sheet3!$Q$2:$Q$25,MATCH(H23036,Origin_List,0)),"")</f>
        <v/>
      </c>
    </row>
    <row r="23037" spans="4:13">
      <c r="D23037" s="20" t="str">
        <f>IFERROR(VLOOKUP(H23037&amp;"|"&amp;I23037,Sheet3!$H$2:$N$150,5,0),"")</f>
        <v/>
      </c>
      <c r="M23037" s="20" t="str">
        <f>IFERROR(INDEX(Sheet3!$Q$2:$Q$25,MATCH(H23037,Origin_List,0)),"")</f>
        <v/>
      </c>
    </row>
    <row r="23038" spans="4:13">
      <c r="D23038" s="20" t="str">
        <f>IFERROR(VLOOKUP(H23038&amp;"|"&amp;I23038,Sheet3!$H$2:$N$150,5,0),"")</f>
        <v/>
      </c>
      <c r="M23038" s="20" t="str">
        <f>IFERROR(INDEX(Sheet3!$Q$2:$Q$25,MATCH(H23038,Origin_List,0)),"")</f>
        <v/>
      </c>
    </row>
    <row r="23039" spans="4:13">
      <c r="D23039" s="20" t="str">
        <f>IFERROR(VLOOKUP(H23039&amp;"|"&amp;I23039,Sheet3!$H$2:$N$150,5,0),"")</f>
        <v/>
      </c>
      <c r="M23039" s="20" t="str">
        <f>IFERROR(INDEX(Sheet3!$Q$2:$Q$25,MATCH(H23039,Origin_List,0)),"")</f>
        <v/>
      </c>
    </row>
    <row r="23040" spans="4:13">
      <c r="D23040" s="20" t="str">
        <f>IFERROR(VLOOKUP(H23040&amp;"|"&amp;I23040,Sheet3!$H$2:$N$150,5,0),"")</f>
        <v/>
      </c>
      <c r="M23040" s="20" t="str">
        <f>IFERROR(INDEX(Sheet3!$Q$2:$Q$25,MATCH(H23040,Origin_List,0)),"")</f>
        <v/>
      </c>
    </row>
    <row r="23041" spans="4:13">
      <c r="D23041" s="20" t="str">
        <f>IFERROR(VLOOKUP(H23041&amp;"|"&amp;I23041,Sheet3!$H$2:$N$150,5,0),"")</f>
        <v/>
      </c>
      <c r="M23041" s="20" t="str">
        <f>IFERROR(INDEX(Sheet3!$Q$2:$Q$25,MATCH(H23041,Origin_List,0)),"")</f>
        <v/>
      </c>
    </row>
    <row r="23042" spans="4:13">
      <c r="D23042" s="20" t="str">
        <f>IFERROR(VLOOKUP(H23042&amp;"|"&amp;I23042,Sheet3!$H$2:$N$150,5,0),"")</f>
        <v/>
      </c>
      <c r="M23042" s="20" t="str">
        <f>IFERROR(INDEX(Sheet3!$Q$2:$Q$25,MATCH(H23042,Origin_List,0)),"")</f>
        <v/>
      </c>
    </row>
    <row r="23043" spans="4:13">
      <c r="D23043" s="20" t="str">
        <f>IFERROR(VLOOKUP(H23043&amp;"|"&amp;I23043,Sheet3!$H$2:$N$150,5,0),"")</f>
        <v/>
      </c>
      <c r="M23043" s="20" t="str">
        <f>IFERROR(INDEX(Sheet3!$Q$2:$Q$25,MATCH(H23043,Origin_List,0)),"")</f>
        <v/>
      </c>
    </row>
    <row r="23044" spans="4:13">
      <c r="D23044" s="20" t="str">
        <f>IFERROR(VLOOKUP(H23044&amp;"|"&amp;I23044,Sheet3!$H$2:$N$150,5,0),"")</f>
        <v/>
      </c>
      <c r="M23044" s="20" t="str">
        <f>IFERROR(INDEX(Sheet3!$Q$2:$Q$25,MATCH(H23044,Origin_List,0)),"")</f>
        <v/>
      </c>
    </row>
    <row r="23045" spans="4:13">
      <c r="D23045" s="20" t="str">
        <f>IFERROR(VLOOKUP(H23045&amp;"|"&amp;I23045,Sheet3!$H$2:$N$150,5,0),"")</f>
        <v/>
      </c>
      <c r="M23045" s="20" t="str">
        <f>IFERROR(INDEX(Sheet3!$Q$2:$Q$25,MATCH(H23045,Origin_List,0)),"")</f>
        <v/>
      </c>
    </row>
    <row r="23046" spans="4:13">
      <c r="D23046" s="20" t="str">
        <f>IFERROR(VLOOKUP(H23046&amp;"|"&amp;I23046,Sheet3!$H$2:$N$150,5,0),"")</f>
        <v/>
      </c>
      <c r="M23046" s="20" t="str">
        <f>IFERROR(INDEX(Sheet3!$Q$2:$Q$25,MATCH(H23046,Origin_List,0)),"")</f>
        <v/>
      </c>
    </row>
    <row r="23047" spans="4:13">
      <c r="D23047" s="20" t="str">
        <f>IFERROR(VLOOKUP(H23047&amp;"|"&amp;I23047,Sheet3!$H$2:$N$150,5,0),"")</f>
        <v/>
      </c>
      <c r="M23047" s="20" t="str">
        <f>IFERROR(INDEX(Sheet3!$Q$2:$Q$25,MATCH(H23047,Origin_List,0)),"")</f>
        <v/>
      </c>
    </row>
    <row r="23048" spans="4:13">
      <c r="D23048" s="20" t="str">
        <f>IFERROR(VLOOKUP(H23048&amp;"|"&amp;I23048,Sheet3!$H$2:$N$150,5,0),"")</f>
        <v/>
      </c>
      <c r="M23048" s="20" t="str">
        <f>IFERROR(INDEX(Sheet3!$Q$2:$Q$25,MATCH(H23048,Origin_List,0)),"")</f>
        <v/>
      </c>
    </row>
    <row r="23049" spans="4:13">
      <c r="D23049" s="20" t="str">
        <f>IFERROR(VLOOKUP(H23049&amp;"|"&amp;I23049,Sheet3!$H$2:$N$150,5,0),"")</f>
        <v/>
      </c>
      <c r="M23049" s="20" t="str">
        <f>IFERROR(INDEX(Sheet3!$Q$2:$Q$25,MATCH(H23049,Origin_List,0)),"")</f>
        <v/>
      </c>
    </row>
    <row r="23050" spans="4:13">
      <c r="D23050" s="20" t="str">
        <f>IFERROR(VLOOKUP(H23050&amp;"|"&amp;I23050,Sheet3!$H$2:$N$150,5,0),"")</f>
        <v/>
      </c>
      <c r="M23050" s="20" t="str">
        <f>IFERROR(INDEX(Sheet3!$Q$2:$Q$25,MATCH(H23050,Origin_List,0)),"")</f>
        <v/>
      </c>
    </row>
    <row r="23051" spans="4:13">
      <c r="D23051" s="20" t="str">
        <f>IFERROR(VLOOKUP(H23051&amp;"|"&amp;I23051,Sheet3!$H$2:$N$150,5,0),"")</f>
        <v/>
      </c>
      <c r="M23051" s="20" t="str">
        <f>IFERROR(INDEX(Sheet3!$Q$2:$Q$25,MATCH(H23051,Origin_List,0)),"")</f>
        <v/>
      </c>
    </row>
    <row r="23052" spans="4:13">
      <c r="D23052" s="20" t="str">
        <f>IFERROR(VLOOKUP(H23052&amp;"|"&amp;I23052,Sheet3!$H$2:$N$150,5,0),"")</f>
        <v/>
      </c>
      <c r="M23052" s="20" t="str">
        <f>IFERROR(INDEX(Sheet3!$Q$2:$Q$25,MATCH(H23052,Origin_List,0)),"")</f>
        <v/>
      </c>
    </row>
    <row r="23053" spans="4:13">
      <c r="D23053" s="20" t="str">
        <f>IFERROR(VLOOKUP(H23053&amp;"|"&amp;I23053,Sheet3!$H$2:$N$150,5,0),"")</f>
        <v/>
      </c>
      <c r="M23053" s="20" t="str">
        <f>IFERROR(INDEX(Sheet3!$Q$2:$Q$25,MATCH(H23053,Origin_List,0)),"")</f>
        <v/>
      </c>
    </row>
    <row r="23054" spans="4:13">
      <c r="D23054" s="20" t="str">
        <f>IFERROR(VLOOKUP(H23054&amp;"|"&amp;I23054,Sheet3!$H$2:$N$150,5,0),"")</f>
        <v/>
      </c>
      <c r="M23054" s="20" t="str">
        <f>IFERROR(INDEX(Sheet3!$Q$2:$Q$25,MATCH(H23054,Origin_List,0)),"")</f>
        <v/>
      </c>
    </row>
    <row r="23055" spans="4:13">
      <c r="D23055" s="20" t="str">
        <f>IFERROR(VLOOKUP(H23055&amp;"|"&amp;I23055,Sheet3!$H$2:$N$150,5,0),"")</f>
        <v/>
      </c>
      <c r="M23055" s="20" t="str">
        <f>IFERROR(INDEX(Sheet3!$Q$2:$Q$25,MATCH(H23055,Origin_List,0)),"")</f>
        <v/>
      </c>
    </row>
    <row r="23056" spans="4:13">
      <c r="D23056" s="20" t="str">
        <f>IFERROR(VLOOKUP(H23056&amp;"|"&amp;I23056,Sheet3!$H$2:$N$150,5,0),"")</f>
        <v/>
      </c>
      <c r="M23056" s="20" t="str">
        <f>IFERROR(INDEX(Sheet3!$Q$2:$Q$25,MATCH(H23056,Origin_List,0)),"")</f>
        <v/>
      </c>
    </row>
    <row r="23057" spans="4:13">
      <c r="D23057" s="20" t="str">
        <f>IFERROR(VLOOKUP(H23057&amp;"|"&amp;I23057,Sheet3!$H$2:$N$150,5,0),"")</f>
        <v/>
      </c>
      <c r="M23057" s="20" t="str">
        <f>IFERROR(INDEX(Sheet3!$Q$2:$Q$25,MATCH(H23057,Origin_List,0)),"")</f>
        <v/>
      </c>
    </row>
    <row r="23058" spans="4:13">
      <c r="D23058" s="20" t="str">
        <f>IFERROR(VLOOKUP(H23058&amp;"|"&amp;I23058,Sheet3!$H$2:$N$150,5,0),"")</f>
        <v/>
      </c>
      <c r="M23058" s="20" t="str">
        <f>IFERROR(INDEX(Sheet3!$Q$2:$Q$25,MATCH(H23058,Origin_List,0)),"")</f>
        <v/>
      </c>
    </row>
    <row r="23059" spans="4:13">
      <c r="D23059" s="20" t="str">
        <f>IFERROR(VLOOKUP(H23059&amp;"|"&amp;I23059,Sheet3!$H$2:$N$150,5,0),"")</f>
        <v/>
      </c>
      <c r="M23059" s="20" t="str">
        <f>IFERROR(INDEX(Sheet3!$Q$2:$Q$25,MATCH(H23059,Origin_List,0)),"")</f>
        <v/>
      </c>
    </row>
    <row r="23060" spans="4:13">
      <c r="D23060" s="20" t="str">
        <f>IFERROR(VLOOKUP(H23060&amp;"|"&amp;I23060,Sheet3!$H$2:$N$150,5,0),"")</f>
        <v/>
      </c>
      <c r="M23060" s="20" t="str">
        <f>IFERROR(INDEX(Sheet3!$Q$2:$Q$25,MATCH(H23060,Origin_List,0)),"")</f>
        <v/>
      </c>
    </row>
    <row r="23061" spans="4:13">
      <c r="D23061" s="20" t="str">
        <f>IFERROR(VLOOKUP(H23061&amp;"|"&amp;I23061,Sheet3!$H$2:$N$150,5,0),"")</f>
        <v/>
      </c>
      <c r="M23061" s="20" t="str">
        <f>IFERROR(INDEX(Sheet3!$Q$2:$Q$25,MATCH(H23061,Origin_List,0)),"")</f>
        <v/>
      </c>
    </row>
    <row r="23062" spans="4:13">
      <c r="D23062" s="20" t="str">
        <f>IFERROR(VLOOKUP(H23062&amp;"|"&amp;I23062,Sheet3!$H$2:$N$150,5,0),"")</f>
        <v/>
      </c>
      <c r="M23062" s="20" t="str">
        <f>IFERROR(INDEX(Sheet3!$Q$2:$Q$25,MATCH(H23062,Origin_List,0)),"")</f>
        <v/>
      </c>
    </row>
    <row r="23063" spans="4:13">
      <c r="D23063" s="20" t="str">
        <f>IFERROR(VLOOKUP(H23063&amp;"|"&amp;I23063,Sheet3!$H$2:$N$150,5,0),"")</f>
        <v/>
      </c>
      <c r="M23063" s="20" t="str">
        <f>IFERROR(INDEX(Sheet3!$Q$2:$Q$25,MATCH(H23063,Origin_List,0)),"")</f>
        <v/>
      </c>
    </row>
    <row r="23064" spans="4:13">
      <c r="D23064" s="20" t="str">
        <f>IFERROR(VLOOKUP(H23064&amp;"|"&amp;I23064,Sheet3!$H$2:$N$150,5,0),"")</f>
        <v/>
      </c>
      <c r="M23064" s="20" t="str">
        <f>IFERROR(INDEX(Sheet3!$Q$2:$Q$25,MATCH(H23064,Origin_List,0)),"")</f>
        <v/>
      </c>
    </row>
    <row r="23065" spans="4:13">
      <c r="D23065" s="20" t="str">
        <f>IFERROR(VLOOKUP(H23065&amp;"|"&amp;I23065,Sheet3!$H$2:$N$150,5,0),"")</f>
        <v/>
      </c>
      <c r="M23065" s="20" t="str">
        <f>IFERROR(INDEX(Sheet3!$Q$2:$Q$25,MATCH(H23065,Origin_List,0)),"")</f>
        <v/>
      </c>
    </row>
    <row r="23066" spans="4:13">
      <c r="D23066" s="20" t="str">
        <f>IFERROR(VLOOKUP(H23066&amp;"|"&amp;I23066,Sheet3!$H$2:$N$150,5,0),"")</f>
        <v/>
      </c>
      <c r="M23066" s="20" t="str">
        <f>IFERROR(INDEX(Sheet3!$Q$2:$Q$25,MATCH(H23066,Origin_List,0)),"")</f>
        <v/>
      </c>
    </row>
    <row r="23067" spans="4:13">
      <c r="D23067" s="20" t="str">
        <f>IFERROR(VLOOKUP(H23067&amp;"|"&amp;I23067,Sheet3!$H$2:$N$150,5,0),"")</f>
        <v/>
      </c>
      <c r="M23067" s="20" t="str">
        <f>IFERROR(INDEX(Sheet3!$Q$2:$Q$25,MATCH(H23067,Origin_List,0)),"")</f>
        <v/>
      </c>
    </row>
    <row r="23068" spans="4:13">
      <c r="D23068" s="20" t="str">
        <f>IFERROR(VLOOKUP(H23068&amp;"|"&amp;I23068,Sheet3!$H$2:$N$150,5,0),"")</f>
        <v/>
      </c>
      <c r="M23068" s="20" t="str">
        <f>IFERROR(INDEX(Sheet3!$Q$2:$Q$25,MATCH(H23068,Origin_List,0)),"")</f>
        <v/>
      </c>
    </row>
    <row r="23069" spans="4:13">
      <c r="D23069" s="20" t="str">
        <f>IFERROR(VLOOKUP(H23069&amp;"|"&amp;I23069,Sheet3!$H$2:$N$150,5,0),"")</f>
        <v/>
      </c>
      <c r="M23069" s="20" t="str">
        <f>IFERROR(INDEX(Sheet3!$Q$2:$Q$25,MATCH(H23069,Origin_List,0)),"")</f>
        <v/>
      </c>
    </row>
    <row r="23070" spans="4:13">
      <c r="D23070" s="20" t="str">
        <f>IFERROR(VLOOKUP(H23070&amp;"|"&amp;I23070,Sheet3!$H$2:$N$150,5,0),"")</f>
        <v/>
      </c>
      <c r="M23070" s="20" t="str">
        <f>IFERROR(INDEX(Sheet3!$Q$2:$Q$25,MATCH(H23070,Origin_List,0)),"")</f>
        <v/>
      </c>
    </row>
    <row r="23071" spans="4:13">
      <c r="D23071" s="20" t="str">
        <f>IFERROR(VLOOKUP(H23071&amp;"|"&amp;I23071,Sheet3!$H$2:$N$150,5,0),"")</f>
        <v/>
      </c>
      <c r="M23071" s="20" t="str">
        <f>IFERROR(INDEX(Sheet3!$Q$2:$Q$25,MATCH(H23071,Origin_List,0)),"")</f>
        <v/>
      </c>
    </row>
    <row r="23072" spans="4:13">
      <c r="D23072" s="20" t="str">
        <f>IFERROR(VLOOKUP(H23072&amp;"|"&amp;I23072,Sheet3!$H$2:$N$150,5,0),"")</f>
        <v/>
      </c>
      <c r="M23072" s="20" t="str">
        <f>IFERROR(INDEX(Sheet3!$Q$2:$Q$25,MATCH(H23072,Origin_List,0)),"")</f>
        <v/>
      </c>
    </row>
    <row r="23073" spans="4:13">
      <c r="D23073" s="20" t="str">
        <f>IFERROR(VLOOKUP(H23073&amp;"|"&amp;I23073,Sheet3!$H$2:$N$150,5,0),"")</f>
        <v/>
      </c>
      <c r="M23073" s="20" t="str">
        <f>IFERROR(INDEX(Sheet3!$Q$2:$Q$25,MATCH(H23073,Origin_List,0)),"")</f>
        <v/>
      </c>
    </row>
    <row r="23074" spans="4:13">
      <c r="D23074" s="20" t="str">
        <f>IFERROR(VLOOKUP(H23074&amp;"|"&amp;I23074,Sheet3!$H$2:$N$150,5,0),"")</f>
        <v/>
      </c>
      <c r="M23074" s="20" t="str">
        <f>IFERROR(INDEX(Sheet3!$Q$2:$Q$25,MATCH(H23074,Origin_List,0)),"")</f>
        <v/>
      </c>
    </row>
    <row r="23075" spans="4:13">
      <c r="D23075" s="20" t="str">
        <f>IFERROR(VLOOKUP(H23075&amp;"|"&amp;I23075,Sheet3!$H$2:$N$150,5,0),"")</f>
        <v/>
      </c>
      <c r="M23075" s="20" t="str">
        <f>IFERROR(INDEX(Sheet3!$Q$2:$Q$25,MATCH(H23075,Origin_List,0)),"")</f>
        <v/>
      </c>
    </row>
    <row r="23076" spans="4:13">
      <c r="D23076" s="20" t="str">
        <f>IFERROR(VLOOKUP(H23076&amp;"|"&amp;I23076,Sheet3!$H$2:$N$150,5,0),"")</f>
        <v/>
      </c>
      <c r="M23076" s="20" t="str">
        <f>IFERROR(INDEX(Sheet3!$Q$2:$Q$25,MATCH(H23076,Origin_List,0)),"")</f>
        <v/>
      </c>
    </row>
    <row r="23077" spans="4:13">
      <c r="D23077" s="20" t="str">
        <f>IFERROR(VLOOKUP(H23077&amp;"|"&amp;I23077,Sheet3!$H$2:$N$150,5,0),"")</f>
        <v/>
      </c>
      <c r="M23077" s="20" t="str">
        <f>IFERROR(INDEX(Sheet3!$Q$2:$Q$25,MATCH(H23077,Origin_List,0)),"")</f>
        <v/>
      </c>
    </row>
    <row r="23078" spans="4:13">
      <c r="D23078" s="20" t="str">
        <f>IFERROR(VLOOKUP(H23078&amp;"|"&amp;I23078,Sheet3!$H$2:$N$150,5,0),"")</f>
        <v/>
      </c>
      <c r="M23078" s="20" t="str">
        <f>IFERROR(INDEX(Sheet3!$Q$2:$Q$25,MATCH(H23078,Origin_List,0)),"")</f>
        <v/>
      </c>
    </row>
    <row r="23079" spans="4:13">
      <c r="D23079" s="20" t="str">
        <f>IFERROR(VLOOKUP(H23079&amp;"|"&amp;I23079,Sheet3!$H$2:$N$150,5,0),"")</f>
        <v/>
      </c>
      <c r="M23079" s="20" t="str">
        <f>IFERROR(INDEX(Sheet3!$Q$2:$Q$25,MATCH(H23079,Origin_List,0)),"")</f>
        <v/>
      </c>
    </row>
    <row r="23080" spans="4:13">
      <c r="D23080" s="20" t="str">
        <f>IFERROR(VLOOKUP(H23080&amp;"|"&amp;I23080,Sheet3!$H$2:$N$150,5,0),"")</f>
        <v/>
      </c>
      <c r="M23080" s="20" t="str">
        <f>IFERROR(INDEX(Sheet3!$Q$2:$Q$25,MATCH(H23080,Origin_List,0)),"")</f>
        <v/>
      </c>
    </row>
    <row r="23081" spans="4:13">
      <c r="D23081" s="20" t="str">
        <f>IFERROR(VLOOKUP(H23081&amp;"|"&amp;I23081,Sheet3!$H$2:$N$150,5,0),"")</f>
        <v/>
      </c>
      <c r="M23081" s="20" t="str">
        <f>IFERROR(INDEX(Sheet3!$Q$2:$Q$25,MATCH(H23081,Origin_List,0)),"")</f>
        <v/>
      </c>
    </row>
    <row r="23082" spans="4:13">
      <c r="D23082" s="20" t="str">
        <f>IFERROR(VLOOKUP(H23082&amp;"|"&amp;I23082,Sheet3!$H$2:$N$150,5,0),"")</f>
        <v/>
      </c>
      <c r="M23082" s="20" t="str">
        <f>IFERROR(INDEX(Sheet3!$Q$2:$Q$25,MATCH(H23082,Origin_List,0)),"")</f>
        <v/>
      </c>
    </row>
    <row r="23083" spans="4:13">
      <c r="D23083" s="20" t="str">
        <f>IFERROR(VLOOKUP(H23083&amp;"|"&amp;I23083,Sheet3!$H$2:$N$150,5,0),"")</f>
        <v/>
      </c>
      <c r="M23083" s="20" t="str">
        <f>IFERROR(INDEX(Sheet3!$Q$2:$Q$25,MATCH(H23083,Origin_List,0)),"")</f>
        <v/>
      </c>
    </row>
    <row r="23084" spans="4:13">
      <c r="D23084" s="20" t="str">
        <f>IFERROR(VLOOKUP(H23084&amp;"|"&amp;I23084,Sheet3!$H$2:$N$150,5,0),"")</f>
        <v/>
      </c>
      <c r="M23084" s="20" t="str">
        <f>IFERROR(INDEX(Sheet3!$Q$2:$Q$25,MATCH(H23084,Origin_List,0)),"")</f>
        <v/>
      </c>
    </row>
    <row r="23085" spans="4:13">
      <c r="D23085" s="20" t="str">
        <f>IFERROR(VLOOKUP(H23085&amp;"|"&amp;I23085,Sheet3!$H$2:$N$150,5,0),"")</f>
        <v/>
      </c>
      <c r="M23085" s="20" t="str">
        <f>IFERROR(INDEX(Sheet3!$Q$2:$Q$25,MATCH(H23085,Origin_List,0)),"")</f>
        <v/>
      </c>
    </row>
    <row r="23086" spans="4:13">
      <c r="D23086" s="20" t="str">
        <f>IFERROR(VLOOKUP(H23086&amp;"|"&amp;I23086,Sheet3!$H$2:$N$150,5,0),"")</f>
        <v/>
      </c>
      <c r="M23086" s="20" t="str">
        <f>IFERROR(INDEX(Sheet3!$Q$2:$Q$25,MATCH(H23086,Origin_List,0)),"")</f>
        <v/>
      </c>
    </row>
    <row r="23087" spans="4:13">
      <c r="D23087" s="20" t="str">
        <f>IFERROR(VLOOKUP(H23087&amp;"|"&amp;I23087,Sheet3!$H$2:$N$150,5,0),"")</f>
        <v/>
      </c>
      <c r="M23087" s="20" t="str">
        <f>IFERROR(INDEX(Sheet3!$Q$2:$Q$25,MATCH(H23087,Origin_List,0)),"")</f>
        <v/>
      </c>
    </row>
    <row r="23088" spans="4:13">
      <c r="D23088" s="20" t="str">
        <f>IFERROR(VLOOKUP(H23088&amp;"|"&amp;I23088,Sheet3!$H$2:$N$150,5,0),"")</f>
        <v/>
      </c>
      <c r="M23088" s="20" t="str">
        <f>IFERROR(INDEX(Sheet3!$Q$2:$Q$25,MATCH(H23088,Origin_List,0)),"")</f>
        <v/>
      </c>
    </row>
    <row r="23089" spans="4:13">
      <c r="D23089" s="20" t="str">
        <f>IFERROR(VLOOKUP(H23089&amp;"|"&amp;I23089,Sheet3!$H$2:$N$150,5,0),"")</f>
        <v/>
      </c>
      <c r="M23089" s="20" t="str">
        <f>IFERROR(INDEX(Sheet3!$Q$2:$Q$25,MATCH(H23089,Origin_List,0)),"")</f>
        <v/>
      </c>
    </row>
    <row r="23090" spans="4:13">
      <c r="D23090" s="20" t="str">
        <f>IFERROR(VLOOKUP(H23090&amp;"|"&amp;I23090,Sheet3!$H$2:$N$150,5,0),"")</f>
        <v/>
      </c>
      <c r="M23090" s="20" t="str">
        <f>IFERROR(INDEX(Sheet3!$Q$2:$Q$25,MATCH(H23090,Origin_List,0)),"")</f>
        <v/>
      </c>
    </row>
    <row r="23091" spans="4:13">
      <c r="D23091" s="20" t="str">
        <f>IFERROR(VLOOKUP(H23091&amp;"|"&amp;I23091,Sheet3!$H$2:$N$150,5,0),"")</f>
        <v/>
      </c>
      <c r="M23091" s="20" t="str">
        <f>IFERROR(INDEX(Sheet3!$Q$2:$Q$25,MATCH(H23091,Origin_List,0)),"")</f>
        <v/>
      </c>
    </row>
    <row r="23092" spans="4:13">
      <c r="D23092" s="20" t="str">
        <f>IFERROR(VLOOKUP(H23092&amp;"|"&amp;I23092,Sheet3!$H$2:$N$150,5,0),"")</f>
        <v/>
      </c>
      <c r="M23092" s="20" t="str">
        <f>IFERROR(INDEX(Sheet3!$Q$2:$Q$25,MATCH(H23092,Origin_List,0)),"")</f>
        <v/>
      </c>
    </row>
    <row r="23093" spans="4:13">
      <c r="D23093" s="20" t="str">
        <f>IFERROR(VLOOKUP(H23093&amp;"|"&amp;I23093,Sheet3!$H$2:$N$150,5,0),"")</f>
        <v/>
      </c>
      <c r="M23093" s="20" t="str">
        <f>IFERROR(INDEX(Sheet3!$Q$2:$Q$25,MATCH(H23093,Origin_List,0)),"")</f>
        <v/>
      </c>
    </row>
    <row r="23094" spans="4:13">
      <c r="D23094" s="20" t="str">
        <f>IFERROR(VLOOKUP(H23094&amp;"|"&amp;I23094,Sheet3!$H$2:$N$150,5,0),"")</f>
        <v/>
      </c>
      <c r="M23094" s="20" t="str">
        <f>IFERROR(INDEX(Sheet3!$Q$2:$Q$25,MATCH(H23094,Origin_List,0)),"")</f>
        <v/>
      </c>
    </row>
    <row r="23095" spans="4:13">
      <c r="D23095" s="20" t="str">
        <f>IFERROR(VLOOKUP(H23095&amp;"|"&amp;I23095,Sheet3!$H$2:$N$150,5,0),"")</f>
        <v/>
      </c>
      <c r="M23095" s="20" t="str">
        <f>IFERROR(INDEX(Sheet3!$Q$2:$Q$25,MATCH(H23095,Origin_List,0)),"")</f>
        <v/>
      </c>
    </row>
    <row r="23096" spans="4:13">
      <c r="D23096" s="20" t="str">
        <f>IFERROR(VLOOKUP(H23096&amp;"|"&amp;I23096,Sheet3!$H$2:$N$150,5,0),"")</f>
        <v/>
      </c>
      <c r="M23096" s="20" t="str">
        <f>IFERROR(INDEX(Sheet3!$Q$2:$Q$25,MATCH(H23096,Origin_List,0)),"")</f>
        <v/>
      </c>
    </row>
    <row r="23097" spans="4:13">
      <c r="D23097" s="20" t="str">
        <f>IFERROR(VLOOKUP(H23097&amp;"|"&amp;I23097,Sheet3!$H$2:$N$150,5,0),"")</f>
        <v/>
      </c>
      <c r="M23097" s="20" t="str">
        <f>IFERROR(INDEX(Sheet3!$Q$2:$Q$25,MATCH(H23097,Origin_List,0)),"")</f>
        <v/>
      </c>
    </row>
    <row r="23098" spans="4:13">
      <c r="D23098" s="20" t="str">
        <f>IFERROR(VLOOKUP(H23098&amp;"|"&amp;I23098,Sheet3!$H$2:$N$150,5,0),"")</f>
        <v/>
      </c>
      <c r="M23098" s="20" t="str">
        <f>IFERROR(INDEX(Sheet3!$Q$2:$Q$25,MATCH(H23098,Origin_List,0)),"")</f>
        <v/>
      </c>
    </row>
    <row r="23099" spans="4:13">
      <c r="D23099" s="20" t="str">
        <f>IFERROR(VLOOKUP(H23099&amp;"|"&amp;I23099,Sheet3!$H$2:$N$150,5,0),"")</f>
        <v/>
      </c>
      <c r="M23099" s="20" t="str">
        <f>IFERROR(INDEX(Sheet3!$Q$2:$Q$25,MATCH(H23099,Origin_List,0)),"")</f>
        <v/>
      </c>
    </row>
    <row r="23100" spans="4:13">
      <c r="D23100" s="20" t="str">
        <f>IFERROR(VLOOKUP(H23100&amp;"|"&amp;I23100,Sheet3!$H$2:$N$150,5,0),"")</f>
        <v/>
      </c>
      <c r="M23100" s="20" t="str">
        <f>IFERROR(INDEX(Sheet3!$Q$2:$Q$25,MATCH(H23100,Origin_List,0)),"")</f>
        <v/>
      </c>
    </row>
    <row r="23101" spans="4:13">
      <c r="D23101" s="20" t="str">
        <f>IFERROR(VLOOKUP(H23101&amp;"|"&amp;I23101,Sheet3!$H$2:$N$150,5,0),"")</f>
        <v/>
      </c>
      <c r="M23101" s="20" t="str">
        <f>IFERROR(INDEX(Sheet3!$Q$2:$Q$25,MATCH(H23101,Origin_List,0)),"")</f>
        <v/>
      </c>
    </row>
    <row r="23102" spans="4:13">
      <c r="D23102" s="20" t="str">
        <f>IFERROR(VLOOKUP(H23102&amp;"|"&amp;I23102,Sheet3!$H$2:$N$150,5,0),"")</f>
        <v/>
      </c>
      <c r="M23102" s="20" t="str">
        <f>IFERROR(INDEX(Sheet3!$Q$2:$Q$25,MATCH(H23102,Origin_List,0)),"")</f>
        <v/>
      </c>
    </row>
    <row r="23103" spans="4:13">
      <c r="D23103" s="20" t="str">
        <f>IFERROR(VLOOKUP(H23103&amp;"|"&amp;I23103,Sheet3!$H$2:$N$150,5,0),"")</f>
        <v/>
      </c>
      <c r="M23103" s="20" t="str">
        <f>IFERROR(INDEX(Sheet3!$Q$2:$Q$25,MATCH(H23103,Origin_List,0)),"")</f>
        <v/>
      </c>
    </row>
    <row r="23104" spans="4:13">
      <c r="D23104" s="20" t="str">
        <f>IFERROR(VLOOKUP(H23104&amp;"|"&amp;I23104,Sheet3!$H$2:$N$150,5,0),"")</f>
        <v/>
      </c>
      <c r="M23104" s="20" t="str">
        <f>IFERROR(INDEX(Sheet3!$Q$2:$Q$25,MATCH(H23104,Origin_List,0)),"")</f>
        <v/>
      </c>
    </row>
    <row r="23105" spans="4:13">
      <c r="D23105" s="20" t="str">
        <f>IFERROR(VLOOKUP(H23105&amp;"|"&amp;I23105,Sheet3!$H$2:$N$150,5,0),"")</f>
        <v/>
      </c>
      <c r="M23105" s="20" t="str">
        <f>IFERROR(INDEX(Sheet3!$Q$2:$Q$25,MATCH(H23105,Origin_List,0)),"")</f>
        <v/>
      </c>
    </row>
    <row r="23106" spans="4:13">
      <c r="D23106" s="20" t="str">
        <f>IFERROR(VLOOKUP(H23106&amp;"|"&amp;I23106,Sheet3!$H$2:$N$150,5,0),"")</f>
        <v/>
      </c>
      <c r="M23106" s="20" t="str">
        <f>IFERROR(INDEX(Sheet3!$Q$2:$Q$25,MATCH(H23106,Origin_List,0)),"")</f>
        <v/>
      </c>
    </row>
    <row r="23107" spans="4:13">
      <c r="D23107" s="20" t="str">
        <f>IFERROR(VLOOKUP(H23107&amp;"|"&amp;I23107,Sheet3!$H$2:$N$150,5,0),"")</f>
        <v/>
      </c>
      <c r="M23107" s="20" t="str">
        <f>IFERROR(INDEX(Sheet3!$Q$2:$Q$25,MATCH(H23107,Origin_List,0)),"")</f>
        <v/>
      </c>
    </row>
    <row r="23108" spans="4:13">
      <c r="D23108" s="20" t="str">
        <f>IFERROR(VLOOKUP(H23108&amp;"|"&amp;I23108,Sheet3!$H$2:$N$150,5,0),"")</f>
        <v/>
      </c>
      <c r="M23108" s="20" t="str">
        <f>IFERROR(INDEX(Sheet3!$Q$2:$Q$25,MATCH(H23108,Origin_List,0)),"")</f>
        <v/>
      </c>
    </row>
    <row r="23109" spans="4:13">
      <c r="D23109" s="20" t="str">
        <f>IFERROR(VLOOKUP(H23109&amp;"|"&amp;I23109,Sheet3!$H$2:$N$150,5,0),"")</f>
        <v/>
      </c>
      <c r="M23109" s="20" t="str">
        <f>IFERROR(INDEX(Sheet3!$Q$2:$Q$25,MATCH(H23109,Origin_List,0)),"")</f>
        <v/>
      </c>
    </row>
    <row r="23110" spans="4:13">
      <c r="D23110" s="20" t="str">
        <f>IFERROR(VLOOKUP(H23110&amp;"|"&amp;I23110,Sheet3!$H$2:$N$150,5,0),"")</f>
        <v/>
      </c>
      <c r="M23110" s="20" t="str">
        <f>IFERROR(INDEX(Sheet3!$Q$2:$Q$25,MATCH(H23110,Origin_List,0)),"")</f>
        <v/>
      </c>
    </row>
    <row r="23111" spans="4:13">
      <c r="D23111" s="20" t="str">
        <f>IFERROR(VLOOKUP(H23111&amp;"|"&amp;I23111,Sheet3!$H$2:$N$150,5,0),"")</f>
        <v/>
      </c>
      <c r="M23111" s="20" t="str">
        <f>IFERROR(INDEX(Sheet3!$Q$2:$Q$25,MATCH(H23111,Origin_List,0)),"")</f>
        <v/>
      </c>
    </row>
    <row r="23112" spans="4:13">
      <c r="D23112" s="20" t="str">
        <f>IFERROR(VLOOKUP(H23112&amp;"|"&amp;I23112,Sheet3!$H$2:$N$150,5,0),"")</f>
        <v/>
      </c>
      <c r="M23112" s="20" t="str">
        <f>IFERROR(INDEX(Sheet3!$Q$2:$Q$25,MATCH(H23112,Origin_List,0)),"")</f>
        <v/>
      </c>
    </row>
    <row r="23113" spans="4:13">
      <c r="D23113" s="20" t="str">
        <f>IFERROR(VLOOKUP(H23113&amp;"|"&amp;I23113,Sheet3!$H$2:$N$150,5,0),"")</f>
        <v/>
      </c>
      <c r="M23113" s="20" t="str">
        <f>IFERROR(INDEX(Sheet3!$Q$2:$Q$25,MATCH(H23113,Origin_List,0)),"")</f>
        <v/>
      </c>
    </row>
    <row r="23114" spans="4:13">
      <c r="D23114" s="20" t="str">
        <f>IFERROR(VLOOKUP(H23114&amp;"|"&amp;I23114,Sheet3!$H$2:$N$150,5,0),"")</f>
        <v/>
      </c>
      <c r="M23114" s="20" t="str">
        <f>IFERROR(INDEX(Sheet3!$Q$2:$Q$25,MATCH(H23114,Origin_List,0)),"")</f>
        <v/>
      </c>
    </row>
    <row r="23115" spans="4:13">
      <c r="D23115" s="20" t="str">
        <f>IFERROR(VLOOKUP(H23115&amp;"|"&amp;I23115,Sheet3!$H$2:$N$150,5,0),"")</f>
        <v/>
      </c>
      <c r="M23115" s="20" t="str">
        <f>IFERROR(INDEX(Sheet3!$Q$2:$Q$25,MATCH(H23115,Origin_List,0)),"")</f>
        <v/>
      </c>
    </row>
    <row r="23116" spans="4:13">
      <c r="D23116" s="20" t="str">
        <f>IFERROR(VLOOKUP(H23116&amp;"|"&amp;I23116,Sheet3!$H$2:$N$150,5,0),"")</f>
        <v/>
      </c>
      <c r="M23116" s="20" t="str">
        <f>IFERROR(INDEX(Sheet3!$Q$2:$Q$25,MATCH(H23116,Origin_List,0)),"")</f>
        <v/>
      </c>
    </row>
    <row r="23117" spans="4:13">
      <c r="D23117" s="20" t="str">
        <f>IFERROR(VLOOKUP(H23117&amp;"|"&amp;I23117,Sheet3!$H$2:$N$150,5,0),"")</f>
        <v/>
      </c>
      <c r="M23117" s="20" t="str">
        <f>IFERROR(INDEX(Sheet3!$Q$2:$Q$25,MATCH(H23117,Origin_List,0)),"")</f>
        <v/>
      </c>
    </row>
    <row r="23118" spans="4:13">
      <c r="D23118" s="20" t="str">
        <f>IFERROR(VLOOKUP(H23118&amp;"|"&amp;I23118,Sheet3!$H$2:$N$150,5,0),"")</f>
        <v/>
      </c>
      <c r="M23118" s="20" t="str">
        <f>IFERROR(INDEX(Sheet3!$Q$2:$Q$25,MATCH(H23118,Origin_List,0)),"")</f>
        <v/>
      </c>
    </row>
    <row r="23119" spans="4:13">
      <c r="D23119" s="20" t="str">
        <f>IFERROR(VLOOKUP(H23119&amp;"|"&amp;I23119,Sheet3!$H$2:$N$150,5,0),"")</f>
        <v/>
      </c>
      <c r="M23119" s="20" t="str">
        <f>IFERROR(INDEX(Sheet3!$Q$2:$Q$25,MATCH(H23119,Origin_List,0)),"")</f>
        <v/>
      </c>
    </row>
    <row r="23120" spans="4:13">
      <c r="D23120" s="20" t="str">
        <f>IFERROR(VLOOKUP(H23120&amp;"|"&amp;I23120,Sheet3!$H$2:$N$150,5,0),"")</f>
        <v/>
      </c>
      <c r="M23120" s="20" t="str">
        <f>IFERROR(INDEX(Sheet3!$Q$2:$Q$25,MATCH(H23120,Origin_List,0)),"")</f>
        <v/>
      </c>
    </row>
    <row r="23121" spans="4:13">
      <c r="D23121" s="20" t="str">
        <f>IFERROR(VLOOKUP(H23121&amp;"|"&amp;I23121,Sheet3!$H$2:$N$150,5,0),"")</f>
        <v/>
      </c>
      <c r="M23121" s="20" t="str">
        <f>IFERROR(INDEX(Sheet3!$Q$2:$Q$25,MATCH(H23121,Origin_List,0)),"")</f>
        <v/>
      </c>
    </row>
    <row r="23122" spans="4:13">
      <c r="D23122" s="20" t="str">
        <f>IFERROR(VLOOKUP(H23122&amp;"|"&amp;I23122,Sheet3!$H$2:$N$150,5,0),"")</f>
        <v/>
      </c>
      <c r="M23122" s="20" t="str">
        <f>IFERROR(INDEX(Sheet3!$Q$2:$Q$25,MATCH(H23122,Origin_List,0)),"")</f>
        <v/>
      </c>
    </row>
    <row r="23123" spans="4:13">
      <c r="D23123" s="20" t="str">
        <f>IFERROR(VLOOKUP(H23123&amp;"|"&amp;I23123,Sheet3!$H$2:$N$150,5,0),"")</f>
        <v/>
      </c>
      <c r="M23123" s="20" t="str">
        <f>IFERROR(INDEX(Sheet3!$Q$2:$Q$25,MATCH(H23123,Origin_List,0)),"")</f>
        <v/>
      </c>
    </row>
    <row r="23124" spans="4:13">
      <c r="D23124" s="20" t="str">
        <f>IFERROR(VLOOKUP(H23124&amp;"|"&amp;I23124,Sheet3!$H$2:$N$150,5,0),"")</f>
        <v/>
      </c>
      <c r="M23124" s="20" t="str">
        <f>IFERROR(INDEX(Sheet3!$Q$2:$Q$25,MATCH(H23124,Origin_List,0)),"")</f>
        <v/>
      </c>
    </row>
    <row r="23125" spans="4:13">
      <c r="D23125" s="20" t="str">
        <f>IFERROR(VLOOKUP(H23125&amp;"|"&amp;I23125,Sheet3!$H$2:$N$150,5,0),"")</f>
        <v/>
      </c>
      <c r="M23125" s="20" t="str">
        <f>IFERROR(INDEX(Sheet3!$Q$2:$Q$25,MATCH(H23125,Origin_List,0)),"")</f>
        <v/>
      </c>
    </row>
    <row r="23126" spans="4:13">
      <c r="D23126" s="20" t="str">
        <f>IFERROR(VLOOKUP(H23126&amp;"|"&amp;I23126,Sheet3!$H$2:$N$150,5,0),"")</f>
        <v/>
      </c>
      <c r="M23126" s="20" t="str">
        <f>IFERROR(INDEX(Sheet3!$Q$2:$Q$25,MATCH(H23126,Origin_List,0)),"")</f>
        <v/>
      </c>
    </row>
    <row r="23127" spans="4:13">
      <c r="D23127" s="20" t="str">
        <f>IFERROR(VLOOKUP(H23127&amp;"|"&amp;I23127,Sheet3!$H$2:$N$150,5,0),"")</f>
        <v/>
      </c>
      <c r="M23127" s="20" t="str">
        <f>IFERROR(INDEX(Sheet3!$Q$2:$Q$25,MATCH(H23127,Origin_List,0)),"")</f>
        <v/>
      </c>
    </row>
    <row r="23128" spans="4:13">
      <c r="D23128" s="20" t="str">
        <f>IFERROR(VLOOKUP(H23128&amp;"|"&amp;I23128,Sheet3!$H$2:$N$150,5,0),"")</f>
        <v/>
      </c>
      <c r="M23128" s="20" t="str">
        <f>IFERROR(INDEX(Sheet3!$Q$2:$Q$25,MATCH(H23128,Origin_List,0)),"")</f>
        <v/>
      </c>
    </row>
    <row r="23129" spans="4:13">
      <c r="D23129" s="20" t="str">
        <f>IFERROR(VLOOKUP(H23129&amp;"|"&amp;I23129,Sheet3!$H$2:$N$150,5,0),"")</f>
        <v/>
      </c>
      <c r="M23129" s="20" t="str">
        <f>IFERROR(INDEX(Sheet3!$Q$2:$Q$25,MATCH(H23129,Origin_List,0)),"")</f>
        <v/>
      </c>
    </row>
    <row r="23130" spans="4:13">
      <c r="D23130" s="20" t="str">
        <f>IFERROR(VLOOKUP(H23130&amp;"|"&amp;I23130,Sheet3!$H$2:$N$150,5,0),"")</f>
        <v/>
      </c>
      <c r="M23130" s="20" t="str">
        <f>IFERROR(INDEX(Sheet3!$Q$2:$Q$25,MATCH(H23130,Origin_List,0)),"")</f>
        <v/>
      </c>
    </row>
    <row r="23131" spans="4:13">
      <c r="D23131" s="20" t="str">
        <f>IFERROR(VLOOKUP(H23131&amp;"|"&amp;I23131,Sheet3!$H$2:$N$150,5,0),"")</f>
        <v/>
      </c>
      <c r="M23131" s="20" t="str">
        <f>IFERROR(INDEX(Sheet3!$Q$2:$Q$25,MATCH(H23131,Origin_List,0)),"")</f>
        <v/>
      </c>
    </row>
    <row r="23132" spans="4:13">
      <c r="D23132" s="20" t="str">
        <f>IFERROR(VLOOKUP(H23132&amp;"|"&amp;I23132,Sheet3!$H$2:$N$150,5,0),"")</f>
        <v/>
      </c>
      <c r="M23132" s="20" t="str">
        <f>IFERROR(INDEX(Sheet3!$Q$2:$Q$25,MATCH(H23132,Origin_List,0)),"")</f>
        <v/>
      </c>
    </row>
    <row r="23133" spans="4:13">
      <c r="D23133" s="20" t="str">
        <f>IFERROR(VLOOKUP(H23133&amp;"|"&amp;I23133,Sheet3!$H$2:$N$150,5,0),"")</f>
        <v/>
      </c>
      <c r="M23133" s="20" t="str">
        <f>IFERROR(INDEX(Sheet3!$Q$2:$Q$25,MATCH(H23133,Origin_List,0)),"")</f>
        <v/>
      </c>
    </row>
    <row r="23134" spans="4:13">
      <c r="D23134" s="20" t="str">
        <f>IFERROR(VLOOKUP(H23134&amp;"|"&amp;I23134,Sheet3!$H$2:$N$150,5,0),"")</f>
        <v/>
      </c>
      <c r="M23134" s="20" t="str">
        <f>IFERROR(INDEX(Sheet3!$Q$2:$Q$25,MATCH(H23134,Origin_List,0)),"")</f>
        <v/>
      </c>
    </row>
    <row r="23135" spans="4:13">
      <c r="D23135" s="20" t="str">
        <f>IFERROR(VLOOKUP(H23135&amp;"|"&amp;I23135,Sheet3!$H$2:$N$150,5,0),"")</f>
        <v/>
      </c>
      <c r="M23135" s="20" t="str">
        <f>IFERROR(INDEX(Sheet3!$Q$2:$Q$25,MATCH(H23135,Origin_List,0)),"")</f>
        <v/>
      </c>
    </row>
    <row r="23136" spans="4:13">
      <c r="D23136" s="20" t="str">
        <f>IFERROR(VLOOKUP(H23136&amp;"|"&amp;I23136,Sheet3!$H$2:$N$150,5,0),"")</f>
        <v/>
      </c>
      <c r="M23136" s="20" t="str">
        <f>IFERROR(INDEX(Sheet3!$Q$2:$Q$25,MATCH(H23136,Origin_List,0)),"")</f>
        <v/>
      </c>
    </row>
    <row r="23137" spans="4:13">
      <c r="D23137" s="20" t="str">
        <f>IFERROR(VLOOKUP(H23137&amp;"|"&amp;I23137,Sheet3!$H$2:$N$150,5,0),"")</f>
        <v/>
      </c>
      <c r="M23137" s="20" t="str">
        <f>IFERROR(INDEX(Sheet3!$Q$2:$Q$25,MATCH(H23137,Origin_List,0)),"")</f>
        <v/>
      </c>
    </row>
    <row r="23138" spans="4:13">
      <c r="D23138" s="20" t="str">
        <f>IFERROR(VLOOKUP(H23138&amp;"|"&amp;I23138,Sheet3!$H$2:$N$150,5,0),"")</f>
        <v/>
      </c>
      <c r="M23138" s="20" t="str">
        <f>IFERROR(INDEX(Sheet3!$Q$2:$Q$25,MATCH(H23138,Origin_List,0)),"")</f>
        <v/>
      </c>
    </row>
    <row r="23139" spans="4:13">
      <c r="D23139" s="20" t="str">
        <f>IFERROR(VLOOKUP(H23139&amp;"|"&amp;I23139,Sheet3!$H$2:$N$150,5,0),"")</f>
        <v/>
      </c>
      <c r="M23139" s="20" t="str">
        <f>IFERROR(INDEX(Sheet3!$Q$2:$Q$25,MATCH(H23139,Origin_List,0)),"")</f>
        <v/>
      </c>
    </row>
    <row r="23140" spans="4:13">
      <c r="D23140" s="20" t="str">
        <f>IFERROR(VLOOKUP(H23140&amp;"|"&amp;I23140,Sheet3!$H$2:$N$150,5,0),"")</f>
        <v/>
      </c>
      <c r="M23140" s="20" t="str">
        <f>IFERROR(INDEX(Sheet3!$Q$2:$Q$25,MATCH(H23140,Origin_List,0)),"")</f>
        <v/>
      </c>
    </row>
    <row r="23141" spans="4:13">
      <c r="D23141" s="20" t="str">
        <f>IFERROR(VLOOKUP(H23141&amp;"|"&amp;I23141,Sheet3!$H$2:$N$150,5,0),"")</f>
        <v/>
      </c>
      <c r="M23141" s="20" t="str">
        <f>IFERROR(INDEX(Sheet3!$Q$2:$Q$25,MATCH(H23141,Origin_List,0)),"")</f>
        <v/>
      </c>
    </row>
    <row r="23142" spans="4:13">
      <c r="D23142" s="20" t="str">
        <f>IFERROR(VLOOKUP(H23142&amp;"|"&amp;I23142,Sheet3!$H$2:$N$150,5,0),"")</f>
        <v/>
      </c>
      <c r="M23142" s="20" t="str">
        <f>IFERROR(INDEX(Sheet3!$Q$2:$Q$25,MATCH(H23142,Origin_List,0)),"")</f>
        <v/>
      </c>
    </row>
    <row r="23143" spans="4:13">
      <c r="D23143" s="20" t="str">
        <f>IFERROR(VLOOKUP(H23143&amp;"|"&amp;I23143,Sheet3!$H$2:$N$150,5,0),"")</f>
        <v/>
      </c>
      <c r="M23143" s="20" t="str">
        <f>IFERROR(INDEX(Sheet3!$Q$2:$Q$25,MATCH(H23143,Origin_List,0)),"")</f>
        <v/>
      </c>
    </row>
    <row r="23144" spans="4:13">
      <c r="D23144" s="20" t="str">
        <f>IFERROR(VLOOKUP(H23144&amp;"|"&amp;I23144,Sheet3!$H$2:$N$150,5,0),"")</f>
        <v/>
      </c>
      <c r="M23144" s="20" t="str">
        <f>IFERROR(INDEX(Sheet3!$Q$2:$Q$25,MATCH(H23144,Origin_List,0)),"")</f>
        <v/>
      </c>
    </row>
    <row r="23145" spans="4:13">
      <c r="D23145" s="20" t="str">
        <f>IFERROR(VLOOKUP(H23145&amp;"|"&amp;I23145,Sheet3!$H$2:$N$150,5,0),"")</f>
        <v/>
      </c>
      <c r="M23145" s="20" t="str">
        <f>IFERROR(INDEX(Sheet3!$Q$2:$Q$25,MATCH(H23145,Origin_List,0)),"")</f>
        <v/>
      </c>
    </row>
    <row r="23146" spans="4:13">
      <c r="D23146" s="20" t="str">
        <f>IFERROR(VLOOKUP(H23146&amp;"|"&amp;I23146,Sheet3!$H$2:$N$150,5,0),"")</f>
        <v/>
      </c>
      <c r="M23146" s="20" t="str">
        <f>IFERROR(INDEX(Sheet3!$Q$2:$Q$25,MATCH(H23146,Origin_List,0)),"")</f>
        <v/>
      </c>
    </row>
    <row r="23147" spans="4:13">
      <c r="D23147" s="20" t="str">
        <f>IFERROR(VLOOKUP(H23147&amp;"|"&amp;I23147,Sheet3!$H$2:$N$150,5,0),"")</f>
        <v/>
      </c>
      <c r="M23147" s="20" t="str">
        <f>IFERROR(INDEX(Sheet3!$Q$2:$Q$25,MATCH(H23147,Origin_List,0)),"")</f>
        <v/>
      </c>
    </row>
    <row r="23148" spans="4:13">
      <c r="D23148" s="20" t="str">
        <f>IFERROR(VLOOKUP(H23148&amp;"|"&amp;I23148,Sheet3!$H$2:$N$150,5,0),"")</f>
        <v/>
      </c>
      <c r="M23148" s="20" t="str">
        <f>IFERROR(INDEX(Sheet3!$Q$2:$Q$25,MATCH(H23148,Origin_List,0)),"")</f>
        <v/>
      </c>
    </row>
    <row r="23149" spans="4:13">
      <c r="D23149" s="20" t="str">
        <f>IFERROR(VLOOKUP(H23149&amp;"|"&amp;I23149,Sheet3!$H$2:$N$150,5,0),"")</f>
        <v/>
      </c>
      <c r="M23149" s="20" t="str">
        <f>IFERROR(INDEX(Sheet3!$Q$2:$Q$25,MATCH(H23149,Origin_List,0)),"")</f>
        <v/>
      </c>
    </row>
    <row r="23150" spans="4:13">
      <c r="D23150" s="20" t="str">
        <f>IFERROR(VLOOKUP(H23150&amp;"|"&amp;I23150,Sheet3!$H$2:$N$150,5,0),"")</f>
        <v/>
      </c>
      <c r="M23150" s="20" t="str">
        <f>IFERROR(INDEX(Sheet3!$Q$2:$Q$25,MATCH(H23150,Origin_List,0)),"")</f>
        <v/>
      </c>
    </row>
    <row r="23151" spans="4:13">
      <c r="D23151" s="20" t="str">
        <f>IFERROR(VLOOKUP(H23151&amp;"|"&amp;I23151,Sheet3!$H$2:$N$150,5,0),"")</f>
        <v/>
      </c>
      <c r="M23151" s="20" t="str">
        <f>IFERROR(INDEX(Sheet3!$Q$2:$Q$25,MATCH(H23151,Origin_List,0)),"")</f>
        <v/>
      </c>
    </row>
    <row r="23152" spans="4:13">
      <c r="D23152" s="20" t="str">
        <f>IFERROR(VLOOKUP(H23152&amp;"|"&amp;I23152,Sheet3!$H$2:$N$150,5,0),"")</f>
        <v/>
      </c>
      <c r="M23152" s="20" t="str">
        <f>IFERROR(INDEX(Sheet3!$Q$2:$Q$25,MATCH(H23152,Origin_List,0)),"")</f>
        <v/>
      </c>
    </row>
    <row r="23153" spans="4:13">
      <c r="D23153" s="20" t="str">
        <f>IFERROR(VLOOKUP(H23153&amp;"|"&amp;I23153,Sheet3!$H$2:$N$150,5,0),"")</f>
        <v/>
      </c>
      <c r="M23153" s="20" t="str">
        <f>IFERROR(INDEX(Sheet3!$Q$2:$Q$25,MATCH(H23153,Origin_List,0)),"")</f>
        <v/>
      </c>
    </row>
    <row r="23154" spans="4:13">
      <c r="D23154" s="20" t="str">
        <f>IFERROR(VLOOKUP(H23154&amp;"|"&amp;I23154,Sheet3!$H$2:$N$150,5,0),"")</f>
        <v/>
      </c>
      <c r="M23154" s="20" t="str">
        <f>IFERROR(INDEX(Sheet3!$Q$2:$Q$25,MATCH(H23154,Origin_List,0)),"")</f>
        <v/>
      </c>
    </row>
    <row r="23155" spans="4:13">
      <c r="D23155" s="20" t="str">
        <f>IFERROR(VLOOKUP(H23155&amp;"|"&amp;I23155,Sheet3!$H$2:$N$150,5,0),"")</f>
        <v/>
      </c>
      <c r="M23155" s="20" t="str">
        <f>IFERROR(INDEX(Sheet3!$Q$2:$Q$25,MATCH(H23155,Origin_List,0)),"")</f>
        <v/>
      </c>
    </row>
    <row r="23156" spans="4:13">
      <c r="D23156" s="20" t="str">
        <f>IFERROR(VLOOKUP(H23156&amp;"|"&amp;I23156,Sheet3!$H$2:$N$150,5,0),"")</f>
        <v/>
      </c>
      <c r="M23156" s="20" t="str">
        <f>IFERROR(INDEX(Sheet3!$Q$2:$Q$25,MATCH(H23156,Origin_List,0)),"")</f>
        <v/>
      </c>
    </row>
    <row r="23157" spans="4:13">
      <c r="D23157" s="20" t="str">
        <f>IFERROR(VLOOKUP(H23157&amp;"|"&amp;I23157,Sheet3!$H$2:$N$150,5,0),"")</f>
        <v/>
      </c>
      <c r="M23157" s="20" t="str">
        <f>IFERROR(INDEX(Sheet3!$Q$2:$Q$25,MATCH(H23157,Origin_List,0)),"")</f>
        <v/>
      </c>
    </row>
    <row r="23158" spans="4:13">
      <c r="D23158" s="20" t="str">
        <f>IFERROR(VLOOKUP(H23158&amp;"|"&amp;I23158,Sheet3!$H$2:$N$150,5,0),"")</f>
        <v/>
      </c>
      <c r="M23158" s="20" t="str">
        <f>IFERROR(INDEX(Sheet3!$Q$2:$Q$25,MATCH(H23158,Origin_List,0)),"")</f>
        <v/>
      </c>
    </row>
    <row r="23159" spans="4:13">
      <c r="D23159" s="20" t="str">
        <f>IFERROR(VLOOKUP(H23159&amp;"|"&amp;I23159,Sheet3!$H$2:$N$150,5,0),"")</f>
        <v/>
      </c>
      <c r="M23159" s="20" t="str">
        <f>IFERROR(INDEX(Sheet3!$Q$2:$Q$25,MATCH(H23159,Origin_List,0)),"")</f>
        <v/>
      </c>
    </row>
    <row r="23160" spans="4:13">
      <c r="D23160" s="20" t="str">
        <f>IFERROR(VLOOKUP(H23160&amp;"|"&amp;I23160,Sheet3!$H$2:$N$150,5,0),"")</f>
        <v/>
      </c>
      <c r="M23160" s="20" t="str">
        <f>IFERROR(INDEX(Sheet3!$Q$2:$Q$25,MATCH(H23160,Origin_List,0)),"")</f>
        <v/>
      </c>
    </row>
    <row r="23161" spans="4:13">
      <c r="D23161" s="20" t="str">
        <f>IFERROR(VLOOKUP(H23161&amp;"|"&amp;I23161,Sheet3!$H$2:$N$150,5,0),"")</f>
        <v/>
      </c>
      <c r="M23161" s="20" t="str">
        <f>IFERROR(INDEX(Sheet3!$Q$2:$Q$25,MATCH(H23161,Origin_List,0)),"")</f>
        <v/>
      </c>
    </row>
    <row r="23162" spans="4:13">
      <c r="D23162" s="20" t="str">
        <f>IFERROR(VLOOKUP(H23162&amp;"|"&amp;I23162,Sheet3!$H$2:$N$150,5,0),"")</f>
        <v/>
      </c>
      <c r="M23162" s="20" t="str">
        <f>IFERROR(INDEX(Sheet3!$Q$2:$Q$25,MATCH(H23162,Origin_List,0)),"")</f>
        <v/>
      </c>
    </row>
    <row r="23163" spans="4:13">
      <c r="D23163" s="20" t="str">
        <f>IFERROR(VLOOKUP(H23163&amp;"|"&amp;I23163,Sheet3!$H$2:$N$150,5,0),"")</f>
        <v/>
      </c>
      <c r="M23163" s="20" t="str">
        <f>IFERROR(INDEX(Sheet3!$Q$2:$Q$25,MATCH(H23163,Origin_List,0)),"")</f>
        <v/>
      </c>
    </row>
    <row r="23164" spans="4:13">
      <c r="D23164" s="20" t="str">
        <f>IFERROR(VLOOKUP(H23164&amp;"|"&amp;I23164,Sheet3!$H$2:$N$150,5,0),"")</f>
        <v/>
      </c>
      <c r="M23164" s="20" t="str">
        <f>IFERROR(INDEX(Sheet3!$Q$2:$Q$25,MATCH(H23164,Origin_List,0)),"")</f>
        <v/>
      </c>
    </row>
    <row r="23165" spans="4:13">
      <c r="D23165" s="20" t="str">
        <f>IFERROR(VLOOKUP(H23165&amp;"|"&amp;I23165,Sheet3!$H$2:$N$150,5,0),"")</f>
        <v/>
      </c>
      <c r="M23165" s="20" t="str">
        <f>IFERROR(INDEX(Sheet3!$Q$2:$Q$25,MATCH(H23165,Origin_List,0)),"")</f>
        <v/>
      </c>
    </row>
    <row r="23166" spans="4:13">
      <c r="D23166" s="20" t="str">
        <f>IFERROR(VLOOKUP(H23166&amp;"|"&amp;I23166,Sheet3!$H$2:$N$150,5,0),"")</f>
        <v/>
      </c>
      <c r="M23166" s="20" t="str">
        <f>IFERROR(INDEX(Sheet3!$Q$2:$Q$25,MATCH(H23166,Origin_List,0)),"")</f>
        <v/>
      </c>
    </row>
    <row r="23167" spans="4:13">
      <c r="D23167" s="20" t="str">
        <f>IFERROR(VLOOKUP(H23167&amp;"|"&amp;I23167,Sheet3!$H$2:$N$150,5,0),"")</f>
        <v/>
      </c>
      <c r="M23167" s="20" t="str">
        <f>IFERROR(INDEX(Sheet3!$Q$2:$Q$25,MATCH(H23167,Origin_List,0)),"")</f>
        <v/>
      </c>
    </row>
    <row r="23168" spans="4:13">
      <c r="D23168" s="20" t="str">
        <f>IFERROR(VLOOKUP(H23168&amp;"|"&amp;I23168,Sheet3!$H$2:$N$150,5,0),"")</f>
        <v/>
      </c>
      <c r="M23168" s="20" t="str">
        <f>IFERROR(INDEX(Sheet3!$Q$2:$Q$25,MATCH(H23168,Origin_List,0)),"")</f>
        <v/>
      </c>
    </row>
    <row r="23169" spans="4:13">
      <c r="D23169" s="20" t="str">
        <f>IFERROR(VLOOKUP(H23169&amp;"|"&amp;I23169,Sheet3!$H$2:$N$150,5,0),"")</f>
        <v/>
      </c>
      <c r="M23169" s="20" t="str">
        <f>IFERROR(INDEX(Sheet3!$Q$2:$Q$25,MATCH(H23169,Origin_List,0)),"")</f>
        <v/>
      </c>
    </row>
    <row r="23170" spans="4:13">
      <c r="D23170" s="20" t="str">
        <f>IFERROR(VLOOKUP(H23170&amp;"|"&amp;I23170,Sheet3!$H$2:$N$150,5,0),"")</f>
        <v/>
      </c>
      <c r="M23170" s="20" t="str">
        <f>IFERROR(INDEX(Sheet3!$Q$2:$Q$25,MATCH(H23170,Origin_List,0)),"")</f>
        <v/>
      </c>
    </row>
    <row r="23171" spans="4:13">
      <c r="D23171" s="20" t="str">
        <f>IFERROR(VLOOKUP(H23171&amp;"|"&amp;I23171,Sheet3!$H$2:$N$150,5,0),"")</f>
        <v/>
      </c>
      <c r="M23171" s="20" t="str">
        <f>IFERROR(INDEX(Sheet3!$Q$2:$Q$25,MATCH(H23171,Origin_List,0)),"")</f>
        <v/>
      </c>
    </row>
    <row r="23172" spans="4:13">
      <c r="D23172" s="20" t="str">
        <f>IFERROR(VLOOKUP(H23172&amp;"|"&amp;I23172,Sheet3!$H$2:$N$150,5,0),"")</f>
        <v/>
      </c>
      <c r="M23172" s="20" t="str">
        <f>IFERROR(INDEX(Sheet3!$Q$2:$Q$25,MATCH(H23172,Origin_List,0)),"")</f>
        <v/>
      </c>
    </row>
    <row r="23173" spans="4:13">
      <c r="D23173" s="20" t="str">
        <f>IFERROR(VLOOKUP(H23173&amp;"|"&amp;I23173,Sheet3!$H$2:$N$150,5,0),"")</f>
        <v/>
      </c>
      <c r="M23173" s="20" t="str">
        <f>IFERROR(INDEX(Sheet3!$Q$2:$Q$25,MATCH(H23173,Origin_List,0)),"")</f>
        <v/>
      </c>
    </row>
    <row r="23174" spans="4:13">
      <c r="D23174" s="20" t="str">
        <f>IFERROR(VLOOKUP(H23174&amp;"|"&amp;I23174,Sheet3!$H$2:$N$150,5,0),"")</f>
        <v/>
      </c>
      <c r="M23174" s="20" t="str">
        <f>IFERROR(INDEX(Sheet3!$Q$2:$Q$25,MATCH(H23174,Origin_List,0)),"")</f>
        <v/>
      </c>
    </row>
    <row r="23175" spans="4:13">
      <c r="D23175" s="20" t="str">
        <f>IFERROR(VLOOKUP(H23175&amp;"|"&amp;I23175,Sheet3!$H$2:$N$150,5,0),"")</f>
        <v/>
      </c>
      <c r="M23175" s="20" t="str">
        <f>IFERROR(INDEX(Sheet3!$Q$2:$Q$25,MATCH(H23175,Origin_List,0)),"")</f>
        <v/>
      </c>
    </row>
    <row r="23176" spans="4:13">
      <c r="D23176" s="20" t="str">
        <f>IFERROR(VLOOKUP(H23176&amp;"|"&amp;I23176,Sheet3!$H$2:$N$150,5,0),"")</f>
        <v/>
      </c>
      <c r="M23176" s="20" t="str">
        <f>IFERROR(INDEX(Sheet3!$Q$2:$Q$25,MATCH(H23176,Origin_List,0)),"")</f>
        <v/>
      </c>
    </row>
    <row r="23177" spans="4:13">
      <c r="D23177" s="20" t="str">
        <f>IFERROR(VLOOKUP(H23177&amp;"|"&amp;I23177,Sheet3!$H$2:$N$150,5,0),"")</f>
        <v/>
      </c>
      <c r="M23177" s="20" t="str">
        <f>IFERROR(INDEX(Sheet3!$Q$2:$Q$25,MATCH(H23177,Origin_List,0)),"")</f>
        <v/>
      </c>
    </row>
    <row r="23178" spans="4:13">
      <c r="D23178" s="20" t="str">
        <f>IFERROR(VLOOKUP(H23178&amp;"|"&amp;I23178,Sheet3!$H$2:$N$150,5,0),"")</f>
        <v/>
      </c>
      <c r="M23178" s="20" t="str">
        <f>IFERROR(INDEX(Sheet3!$Q$2:$Q$25,MATCH(H23178,Origin_List,0)),"")</f>
        <v/>
      </c>
    </row>
    <row r="23179" spans="4:13">
      <c r="D23179" s="20" t="str">
        <f>IFERROR(VLOOKUP(H23179&amp;"|"&amp;I23179,Sheet3!$H$2:$N$150,5,0),"")</f>
        <v/>
      </c>
      <c r="M23179" s="20" t="str">
        <f>IFERROR(INDEX(Sheet3!$Q$2:$Q$25,MATCH(H23179,Origin_List,0)),"")</f>
        <v/>
      </c>
    </row>
    <row r="23180" spans="4:13">
      <c r="D23180" s="20" t="str">
        <f>IFERROR(VLOOKUP(H23180&amp;"|"&amp;I23180,Sheet3!$H$2:$N$150,5,0),"")</f>
        <v/>
      </c>
      <c r="M23180" s="20" t="str">
        <f>IFERROR(INDEX(Sheet3!$Q$2:$Q$25,MATCH(H23180,Origin_List,0)),"")</f>
        <v/>
      </c>
    </row>
    <row r="23181" spans="4:13">
      <c r="D23181" s="20" t="str">
        <f>IFERROR(VLOOKUP(H23181&amp;"|"&amp;I23181,Sheet3!$H$2:$N$150,5,0),"")</f>
        <v/>
      </c>
      <c r="M23181" s="20" t="str">
        <f>IFERROR(INDEX(Sheet3!$Q$2:$Q$25,MATCH(H23181,Origin_List,0)),"")</f>
        <v/>
      </c>
    </row>
    <row r="23182" spans="4:13">
      <c r="D23182" s="20" t="str">
        <f>IFERROR(VLOOKUP(H23182&amp;"|"&amp;I23182,Sheet3!$H$2:$N$150,5,0),"")</f>
        <v/>
      </c>
      <c r="M23182" s="20" t="str">
        <f>IFERROR(INDEX(Sheet3!$Q$2:$Q$25,MATCH(H23182,Origin_List,0)),"")</f>
        <v/>
      </c>
    </row>
    <row r="23183" spans="4:13">
      <c r="D23183" s="20" t="str">
        <f>IFERROR(VLOOKUP(H23183&amp;"|"&amp;I23183,Sheet3!$H$2:$N$150,5,0),"")</f>
        <v/>
      </c>
      <c r="M23183" s="20" t="str">
        <f>IFERROR(INDEX(Sheet3!$Q$2:$Q$25,MATCH(H23183,Origin_List,0)),"")</f>
        <v/>
      </c>
    </row>
    <row r="23184" spans="4:13">
      <c r="D23184" s="20" t="str">
        <f>IFERROR(VLOOKUP(H23184&amp;"|"&amp;I23184,Sheet3!$H$2:$N$150,5,0),"")</f>
        <v/>
      </c>
      <c r="M23184" s="20" t="str">
        <f>IFERROR(INDEX(Sheet3!$Q$2:$Q$25,MATCH(H23184,Origin_List,0)),"")</f>
        <v/>
      </c>
    </row>
    <row r="23185" spans="4:13">
      <c r="D23185" s="20" t="str">
        <f>IFERROR(VLOOKUP(H23185&amp;"|"&amp;I23185,Sheet3!$H$2:$N$150,5,0),"")</f>
        <v/>
      </c>
      <c r="M23185" s="20" t="str">
        <f>IFERROR(INDEX(Sheet3!$Q$2:$Q$25,MATCH(H23185,Origin_List,0)),"")</f>
        <v/>
      </c>
    </row>
    <row r="23186" spans="4:13">
      <c r="D23186" s="20" t="str">
        <f>IFERROR(VLOOKUP(H23186&amp;"|"&amp;I23186,Sheet3!$H$2:$N$150,5,0),"")</f>
        <v/>
      </c>
      <c r="M23186" s="20" t="str">
        <f>IFERROR(INDEX(Sheet3!$Q$2:$Q$25,MATCH(H23186,Origin_List,0)),"")</f>
        <v/>
      </c>
    </row>
    <row r="23187" spans="4:13">
      <c r="D23187" s="20" t="str">
        <f>IFERROR(VLOOKUP(H23187&amp;"|"&amp;I23187,Sheet3!$H$2:$N$150,5,0),"")</f>
        <v/>
      </c>
      <c r="M23187" s="20" t="str">
        <f>IFERROR(INDEX(Sheet3!$Q$2:$Q$25,MATCH(H23187,Origin_List,0)),"")</f>
        <v/>
      </c>
    </row>
    <row r="23188" spans="4:13">
      <c r="D23188" s="20" t="str">
        <f>IFERROR(VLOOKUP(H23188&amp;"|"&amp;I23188,Sheet3!$H$2:$N$150,5,0),"")</f>
        <v/>
      </c>
      <c r="M23188" s="20" t="str">
        <f>IFERROR(INDEX(Sheet3!$Q$2:$Q$25,MATCH(H23188,Origin_List,0)),"")</f>
        <v/>
      </c>
    </row>
    <row r="23189" spans="4:13">
      <c r="D23189" s="20" t="str">
        <f>IFERROR(VLOOKUP(H23189&amp;"|"&amp;I23189,Sheet3!$H$2:$N$150,5,0),"")</f>
        <v/>
      </c>
      <c r="M23189" s="20" t="str">
        <f>IFERROR(INDEX(Sheet3!$Q$2:$Q$25,MATCH(H23189,Origin_List,0)),"")</f>
        <v/>
      </c>
    </row>
    <row r="23190" spans="4:13">
      <c r="D23190" s="20" t="str">
        <f>IFERROR(VLOOKUP(H23190&amp;"|"&amp;I23190,Sheet3!$H$2:$N$150,5,0),"")</f>
        <v/>
      </c>
      <c r="M23190" s="20" t="str">
        <f>IFERROR(INDEX(Sheet3!$Q$2:$Q$25,MATCH(H23190,Origin_List,0)),"")</f>
        <v/>
      </c>
    </row>
    <row r="23191" spans="4:13">
      <c r="D23191" s="20" t="str">
        <f>IFERROR(VLOOKUP(H23191&amp;"|"&amp;I23191,Sheet3!$H$2:$N$150,5,0),"")</f>
        <v/>
      </c>
      <c r="M23191" s="20" t="str">
        <f>IFERROR(INDEX(Sheet3!$Q$2:$Q$25,MATCH(H23191,Origin_List,0)),"")</f>
        <v/>
      </c>
    </row>
    <row r="23192" spans="4:13">
      <c r="D23192" s="20" t="str">
        <f>IFERROR(VLOOKUP(H23192&amp;"|"&amp;I23192,Sheet3!$H$2:$N$150,5,0),"")</f>
        <v/>
      </c>
      <c r="M23192" s="20" t="str">
        <f>IFERROR(INDEX(Sheet3!$Q$2:$Q$25,MATCH(H23192,Origin_List,0)),"")</f>
        <v/>
      </c>
    </row>
    <row r="23193" spans="4:13">
      <c r="D23193" s="20" t="str">
        <f>IFERROR(VLOOKUP(H23193&amp;"|"&amp;I23193,Sheet3!$H$2:$N$150,5,0),"")</f>
        <v/>
      </c>
      <c r="M23193" s="20" t="str">
        <f>IFERROR(INDEX(Sheet3!$Q$2:$Q$25,MATCH(H23193,Origin_List,0)),"")</f>
        <v/>
      </c>
    </row>
    <row r="23194" spans="4:13">
      <c r="D23194" s="20" t="str">
        <f>IFERROR(VLOOKUP(H23194&amp;"|"&amp;I23194,Sheet3!$H$2:$N$150,5,0),"")</f>
        <v/>
      </c>
      <c r="M23194" s="20" t="str">
        <f>IFERROR(INDEX(Sheet3!$Q$2:$Q$25,MATCH(H23194,Origin_List,0)),"")</f>
        <v/>
      </c>
    </row>
    <row r="23195" spans="4:13">
      <c r="D23195" s="20" t="str">
        <f>IFERROR(VLOOKUP(H23195&amp;"|"&amp;I23195,Sheet3!$H$2:$N$150,5,0),"")</f>
        <v/>
      </c>
      <c r="M23195" s="20" t="str">
        <f>IFERROR(INDEX(Sheet3!$Q$2:$Q$25,MATCH(H23195,Origin_List,0)),"")</f>
        <v/>
      </c>
    </row>
    <row r="23196" spans="4:13">
      <c r="D23196" s="20" t="str">
        <f>IFERROR(VLOOKUP(H23196&amp;"|"&amp;I23196,Sheet3!$H$2:$N$150,5,0),"")</f>
        <v/>
      </c>
      <c r="M23196" s="20" t="str">
        <f>IFERROR(INDEX(Sheet3!$Q$2:$Q$25,MATCH(H23196,Origin_List,0)),"")</f>
        <v/>
      </c>
    </row>
    <row r="23197" spans="4:13">
      <c r="D23197" s="20" t="str">
        <f>IFERROR(VLOOKUP(H23197&amp;"|"&amp;I23197,Sheet3!$H$2:$N$150,5,0),"")</f>
        <v/>
      </c>
      <c r="M23197" s="20" t="str">
        <f>IFERROR(INDEX(Sheet3!$Q$2:$Q$25,MATCH(H23197,Origin_List,0)),"")</f>
        <v/>
      </c>
    </row>
    <row r="23198" spans="4:13">
      <c r="D23198" s="20" t="str">
        <f>IFERROR(VLOOKUP(H23198&amp;"|"&amp;I23198,Sheet3!$H$2:$N$150,5,0),"")</f>
        <v/>
      </c>
      <c r="M23198" s="20" t="str">
        <f>IFERROR(INDEX(Sheet3!$Q$2:$Q$25,MATCH(H23198,Origin_List,0)),"")</f>
        <v/>
      </c>
    </row>
    <row r="23199" spans="4:13">
      <c r="D23199" s="20" t="str">
        <f>IFERROR(VLOOKUP(H23199&amp;"|"&amp;I23199,Sheet3!$H$2:$N$150,5,0),"")</f>
        <v/>
      </c>
      <c r="M23199" s="20" t="str">
        <f>IFERROR(INDEX(Sheet3!$Q$2:$Q$25,MATCH(H23199,Origin_List,0)),"")</f>
        <v/>
      </c>
    </row>
    <row r="23200" spans="4:13">
      <c r="D23200" s="20" t="str">
        <f>IFERROR(VLOOKUP(H23200&amp;"|"&amp;I23200,Sheet3!$H$2:$N$150,5,0),"")</f>
        <v/>
      </c>
      <c r="M23200" s="20" t="str">
        <f>IFERROR(INDEX(Sheet3!$Q$2:$Q$25,MATCH(H23200,Origin_List,0)),"")</f>
        <v/>
      </c>
    </row>
    <row r="23201" spans="4:13">
      <c r="D23201" s="20" t="str">
        <f>IFERROR(VLOOKUP(H23201&amp;"|"&amp;I23201,Sheet3!$H$2:$N$150,5,0),"")</f>
        <v/>
      </c>
      <c r="M23201" s="20" t="str">
        <f>IFERROR(INDEX(Sheet3!$Q$2:$Q$25,MATCH(H23201,Origin_List,0)),"")</f>
        <v/>
      </c>
    </row>
    <row r="23202" spans="4:13">
      <c r="D23202" s="20" t="str">
        <f>IFERROR(VLOOKUP(H23202&amp;"|"&amp;I23202,Sheet3!$H$2:$N$150,5,0),"")</f>
        <v/>
      </c>
      <c r="M23202" s="20" t="str">
        <f>IFERROR(INDEX(Sheet3!$Q$2:$Q$25,MATCH(H23202,Origin_List,0)),"")</f>
        <v/>
      </c>
    </row>
    <row r="23203" spans="4:13">
      <c r="D23203" s="20" t="str">
        <f>IFERROR(VLOOKUP(H23203&amp;"|"&amp;I23203,Sheet3!$H$2:$N$150,5,0),"")</f>
        <v/>
      </c>
      <c r="M23203" s="20" t="str">
        <f>IFERROR(INDEX(Sheet3!$Q$2:$Q$25,MATCH(H23203,Origin_List,0)),"")</f>
        <v/>
      </c>
    </row>
    <row r="23204" spans="4:13">
      <c r="D23204" s="20" t="str">
        <f>IFERROR(VLOOKUP(H23204&amp;"|"&amp;I23204,Sheet3!$H$2:$N$150,5,0),"")</f>
        <v/>
      </c>
      <c r="M23204" s="20" t="str">
        <f>IFERROR(INDEX(Sheet3!$Q$2:$Q$25,MATCH(H23204,Origin_List,0)),"")</f>
        <v/>
      </c>
    </row>
    <row r="23205" spans="4:13">
      <c r="D23205" s="20" t="str">
        <f>IFERROR(VLOOKUP(H23205&amp;"|"&amp;I23205,Sheet3!$H$2:$N$150,5,0),"")</f>
        <v/>
      </c>
      <c r="M23205" s="20" t="str">
        <f>IFERROR(INDEX(Sheet3!$Q$2:$Q$25,MATCH(H23205,Origin_List,0)),"")</f>
        <v/>
      </c>
    </row>
    <row r="23206" spans="4:13">
      <c r="D23206" s="20" t="str">
        <f>IFERROR(VLOOKUP(H23206&amp;"|"&amp;I23206,Sheet3!$H$2:$N$150,5,0),"")</f>
        <v/>
      </c>
      <c r="M23206" s="20" t="str">
        <f>IFERROR(INDEX(Sheet3!$Q$2:$Q$25,MATCH(H23206,Origin_List,0)),"")</f>
        <v/>
      </c>
    </row>
    <row r="23207" spans="4:13">
      <c r="D23207" s="20" t="str">
        <f>IFERROR(VLOOKUP(H23207&amp;"|"&amp;I23207,Sheet3!$H$2:$N$150,5,0),"")</f>
        <v/>
      </c>
      <c r="M23207" s="20" t="str">
        <f>IFERROR(INDEX(Sheet3!$Q$2:$Q$25,MATCH(H23207,Origin_List,0)),"")</f>
        <v/>
      </c>
    </row>
    <row r="23208" spans="4:13">
      <c r="D23208" s="20" t="str">
        <f>IFERROR(VLOOKUP(H23208&amp;"|"&amp;I23208,Sheet3!$H$2:$N$150,5,0),"")</f>
        <v/>
      </c>
      <c r="M23208" s="20" t="str">
        <f>IFERROR(INDEX(Sheet3!$Q$2:$Q$25,MATCH(H23208,Origin_List,0)),"")</f>
        <v/>
      </c>
    </row>
    <row r="23209" spans="4:13">
      <c r="D23209" s="20" t="str">
        <f>IFERROR(VLOOKUP(H23209&amp;"|"&amp;I23209,Sheet3!$H$2:$N$150,5,0),"")</f>
        <v/>
      </c>
      <c r="M23209" s="20" t="str">
        <f>IFERROR(INDEX(Sheet3!$Q$2:$Q$25,MATCH(H23209,Origin_List,0)),"")</f>
        <v/>
      </c>
    </row>
    <row r="23210" spans="4:13">
      <c r="D23210" s="20" t="str">
        <f>IFERROR(VLOOKUP(H23210&amp;"|"&amp;I23210,Sheet3!$H$2:$N$150,5,0),"")</f>
        <v/>
      </c>
      <c r="M23210" s="20" t="str">
        <f>IFERROR(INDEX(Sheet3!$Q$2:$Q$25,MATCH(H23210,Origin_List,0)),"")</f>
        <v/>
      </c>
    </row>
    <row r="23211" spans="4:13">
      <c r="D23211" s="20" t="str">
        <f>IFERROR(VLOOKUP(H23211&amp;"|"&amp;I23211,Sheet3!$H$2:$N$150,5,0),"")</f>
        <v/>
      </c>
      <c r="M23211" s="20" t="str">
        <f>IFERROR(INDEX(Sheet3!$Q$2:$Q$25,MATCH(H23211,Origin_List,0)),"")</f>
        <v/>
      </c>
    </row>
    <row r="23212" spans="4:13">
      <c r="D23212" s="20" t="str">
        <f>IFERROR(VLOOKUP(H23212&amp;"|"&amp;I23212,Sheet3!$H$2:$N$150,5,0),"")</f>
        <v/>
      </c>
      <c r="M23212" s="20" t="str">
        <f>IFERROR(INDEX(Sheet3!$Q$2:$Q$25,MATCH(H23212,Origin_List,0)),"")</f>
        <v/>
      </c>
    </row>
    <row r="23213" spans="4:13">
      <c r="D23213" s="20" t="str">
        <f>IFERROR(VLOOKUP(H23213&amp;"|"&amp;I23213,Sheet3!$H$2:$N$150,5,0),"")</f>
        <v/>
      </c>
      <c r="M23213" s="20" t="str">
        <f>IFERROR(INDEX(Sheet3!$Q$2:$Q$25,MATCH(H23213,Origin_List,0)),"")</f>
        <v/>
      </c>
    </row>
    <row r="23214" spans="4:13">
      <c r="D23214" s="20" t="str">
        <f>IFERROR(VLOOKUP(H23214&amp;"|"&amp;I23214,Sheet3!$H$2:$N$150,5,0),"")</f>
        <v/>
      </c>
      <c r="M23214" s="20" t="str">
        <f>IFERROR(INDEX(Sheet3!$Q$2:$Q$25,MATCH(H23214,Origin_List,0)),"")</f>
        <v/>
      </c>
    </row>
    <row r="23215" spans="4:13">
      <c r="D23215" s="20" t="str">
        <f>IFERROR(VLOOKUP(H23215&amp;"|"&amp;I23215,Sheet3!$H$2:$N$150,5,0),"")</f>
        <v/>
      </c>
      <c r="M23215" s="20" t="str">
        <f>IFERROR(INDEX(Sheet3!$Q$2:$Q$25,MATCH(H23215,Origin_List,0)),"")</f>
        <v/>
      </c>
    </row>
    <row r="23216" spans="4:13">
      <c r="D23216" s="20" t="str">
        <f>IFERROR(VLOOKUP(H23216&amp;"|"&amp;I23216,Sheet3!$H$2:$N$150,5,0),"")</f>
        <v/>
      </c>
      <c r="M23216" s="20" t="str">
        <f>IFERROR(INDEX(Sheet3!$Q$2:$Q$25,MATCH(H23216,Origin_List,0)),"")</f>
        <v/>
      </c>
    </row>
    <row r="23217" spans="4:13">
      <c r="D23217" s="20" t="str">
        <f>IFERROR(VLOOKUP(H23217&amp;"|"&amp;I23217,Sheet3!$H$2:$N$150,5,0),"")</f>
        <v/>
      </c>
      <c r="M23217" s="20" t="str">
        <f>IFERROR(INDEX(Sheet3!$Q$2:$Q$25,MATCH(H23217,Origin_List,0)),"")</f>
        <v/>
      </c>
    </row>
    <row r="23218" spans="4:13">
      <c r="D23218" s="20" t="str">
        <f>IFERROR(VLOOKUP(H23218&amp;"|"&amp;I23218,Sheet3!$H$2:$N$150,5,0),"")</f>
        <v/>
      </c>
      <c r="M23218" s="20" t="str">
        <f>IFERROR(INDEX(Sheet3!$Q$2:$Q$25,MATCH(H23218,Origin_List,0)),"")</f>
        <v/>
      </c>
    </row>
    <row r="23219" spans="4:13">
      <c r="D23219" s="20" t="str">
        <f>IFERROR(VLOOKUP(H23219&amp;"|"&amp;I23219,Sheet3!$H$2:$N$150,5,0),"")</f>
        <v/>
      </c>
      <c r="M23219" s="20" t="str">
        <f>IFERROR(INDEX(Sheet3!$Q$2:$Q$25,MATCH(H23219,Origin_List,0)),"")</f>
        <v/>
      </c>
    </row>
    <row r="23220" spans="4:13">
      <c r="D23220" s="20" t="str">
        <f>IFERROR(VLOOKUP(H23220&amp;"|"&amp;I23220,Sheet3!$H$2:$N$150,5,0),"")</f>
        <v/>
      </c>
      <c r="M23220" s="20" t="str">
        <f>IFERROR(INDEX(Sheet3!$Q$2:$Q$25,MATCH(H23220,Origin_List,0)),"")</f>
        <v/>
      </c>
    </row>
    <row r="23221" spans="4:13">
      <c r="D23221" s="20" t="str">
        <f>IFERROR(VLOOKUP(H23221&amp;"|"&amp;I23221,Sheet3!$H$2:$N$150,5,0),"")</f>
        <v/>
      </c>
      <c r="M23221" s="20" t="str">
        <f>IFERROR(INDEX(Sheet3!$Q$2:$Q$25,MATCH(H23221,Origin_List,0)),"")</f>
        <v/>
      </c>
    </row>
    <row r="23222" spans="4:13">
      <c r="D23222" s="20" t="str">
        <f>IFERROR(VLOOKUP(H23222&amp;"|"&amp;I23222,Sheet3!$H$2:$N$150,5,0),"")</f>
        <v/>
      </c>
      <c r="M23222" s="20" t="str">
        <f>IFERROR(INDEX(Sheet3!$Q$2:$Q$25,MATCH(H23222,Origin_List,0)),"")</f>
        <v/>
      </c>
    </row>
    <row r="23223" spans="4:13">
      <c r="D23223" s="20" t="str">
        <f>IFERROR(VLOOKUP(H23223&amp;"|"&amp;I23223,Sheet3!$H$2:$N$150,5,0),"")</f>
        <v/>
      </c>
      <c r="M23223" s="20" t="str">
        <f>IFERROR(INDEX(Sheet3!$Q$2:$Q$25,MATCH(H23223,Origin_List,0)),"")</f>
        <v/>
      </c>
    </row>
    <row r="23224" spans="4:13">
      <c r="D23224" s="20" t="str">
        <f>IFERROR(VLOOKUP(H23224&amp;"|"&amp;I23224,Sheet3!$H$2:$N$150,5,0),"")</f>
        <v/>
      </c>
      <c r="M23224" s="20" t="str">
        <f>IFERROR(INDEX(Sheet3!$Q$2:$Q$25,MATCH(H23224,Origin_List,0)),"")</f>
        <v/>
      </c>
    </row>
    <row r="23225" spans="4:13">
      <c r="D23225" s="20" t="str">
        <f>IFERROR(VLOOKUP(H23225&amp;"|"&amp;I23225,Sheet3!$H$2:$N$150,5,0),"")</f>
        <v/>
      </c>
      <c r="M23225" s="20" t="str">
        <f>IFERROR(INDEX(Sheet3!$Q$2:$Q$25,MATCH(H23225,Origin_List,0)),"")</f>
        <v/>
      </c>
    </row>
    <row r="23226" spans="4:13">
      <c r="D23226" s="20" t="str">
        <f>IFERROR(VLOOKUP(H23226&amp;"|"&amp;I23226,Sheet3!$H$2:$N$150,5,0),"")</f>
        <v/>
      </c>
      <c r="M23226" s="20" t="str">
        <f>IFERROR(INDEX(Sheet3!$Q$2:$Q$25,MATCH(H23226,Origin_List,0)),"")</f>
        <v/>
      </c>
    </row>
    <row r="23227" spans="4:13">
      <c r="D23227" s="20" t="str">
        <f>IFERROR(VLOOKUP(H23227&amp;"|"&amp;I23227,Sheet3!$H$2:$N$150,5,0),"")</f>
        <v/>
      </c>
      <c r="M23227" s="20" t="str">
        <f>IFERROR(INDEX(Sheet3!$Q$2:$Q$25,MATCH(H23227,Origin_List,0)),"")</f>
        <v/>
      </c>
    </row>
    <row r="23228" spans="4:13">
      <c r="D23228" s="20" t="str">
        <f>IFERROR(VLOOKUP(H23228&amp;"|"&amp;I23228,Sheet3!$H$2:$N$150,5,0),"")</f>
        <v/>
      </c>
      <c r="M23228" s="20" t="str">
        <f>IFERROR(INDEX(Sheet3!$Q$2:$Q$25,MATCH(H23228,Origin_List,0)),"")</f>
        <v/>
      </c>
    </row>
    <row r="23229" spans="4:13">
      <c r="D23229" s="20" t="str">
        <f>IFERROR(VLOOKUP(H23229&amp;"|"&amp;I23229,Sheet3!$H$2:$N$150,5,0),"")</f>
        <v/>
      </c>
      <c r="M23229" s="20" t="str">
        <f>IFERROR(INDEX(Sheet3!$Q$2:$Q$25,MATCH(H23229,Origin_List,0)),"")</f>
        <v/>
      </c>
    </row>
    <row r="23230" spans="4:13">
      <c r="D23230" s="20" t="str">
        <f>IFERROR(VLOOKUP(H23230&amp;"|"&amp;I23230,Sheet3!$H$2:$N$150,5,0),"")</f>
        <v/>
      </c>
      <c r="M23230" s="20" t="str">
        <f>IFERROR(INDEX(Sheet3!$Q$2:$Q$25,MATCH(H23230,Origin_List,0)),"")</f>
        <v/>
      </c>
    </row>
    <row r="23231" spans="4:13">
      <c r="D23231" s="20" t="str">
        <f>IFERROR(VLOOKUP(H23231&amp;"|"&amp;I23231,Sheet3!$H$2:$N$150,5,0),"")</f>
        <v/>
      </c>
      <c r="M23231" s="20" t="str">
        <f>IFERROR(INDEX(Sheet3!$Q$2:$Q$25,MATCH(H23231,Origin_List,0)),"")</f>
        <v/>
      </c>
    </row>
    <row r="23232" spans="4:13">
      <c r="D23232" s="20" t="str">
        <f>IFERROR(VLOOKUP(H23232&amp;"|"&amp;I23232,Sheet3!$H$2:$N$150,5,0),"")</f>
        <v/>
      </c>
      <c r="M23232" s="20" t="str">
        <f>IFERROR(INDEX(Sheet3!$Q$2:$Q$25,MATCH(H23232,Origin_List,0)),"")</f>
        <v/>
      </c>
    </row>
    <row r="23233" spans="4:13">
      <c r="D23233" s="20" t="str">
        <f>IFERROR(VLOOKUP(H23233&amp;"|"&amp;I23233,Sheet3!$H$2:$N$150,5,0),"")</f>
        <v/>
      </c>
      <c r="M23233" s="20" t="str">
        <f>IFERROR(INDEX(Sheet3!$Q$2:$Q$25,MATCH(H23233,Origin_List,0)),"")</f>
        <v/>
      </c>
    </row>
    <row r="23234" spans="4:13">
      <c r="D23234" s="20" t="str">
        <f>IFERROR(VLOOKUP(H23234&amp;"|"&amp;I23234,Sheet3!$H$2:$N$150,5,0),"")</f>
        <v/>
      </c>
      <c r="M23234" s="20" t="str">
        <f>IFERROR(INDEX(Sheet3!$Q$2:$Q$25,MATCH(H23234,Origin_List,0)),"")</f>
        <v/>
      </c>
    </row>
    <row r="23235" spans="4:13">
      <c r="D23235" s="20" t="str">
        <f>IFERROR(VLOOKUP(H23235&amp;"|"&amp;I23235,Sheet3!$H$2:$N$150,5,0),"")</f>
        <v/>
      </c>
      <c r="M23235" s="20" t="str">
        <f>IFERROR(INDEX(Sheet3!$Q$2:$Q$25,MATCH(H23235,Origin_List,0)),"")</f>
        <v/>
      </c>
    </row>
    <row r="23236" spans="4:13">
      <c r="D23236" s="20" t="str">
        <f>IFERROR(VLOOKUP(H23236&amp;"|"&amp;I23236,Sheet3!$H$2:$N$150,5,0),"")</f>
        <v/>
      </c>
      <c r="M23236" s="20" t="str">
        <f>IFERROR(INDEX(Sheet3!$Q$2:$Q$25,MATCH(H23236,Origin_List,0)),"")</f>
        <v/>
      </c>
    </row>
    <row r="23237" spans="4:13">
      <c r="D23237" s="20" t="str">
        <f>IFERROR(VLOOKUP(H23237&amp;"|"&amp;I23237,Sheet3!$H$2:$N$150,5,0),"")</f>
        <v/>
      </c>
      <c r="M23237" s="20" t="str">
        <f>IFERROR(INDEX(Sheet3!$Q$2:$Q$25,MATCH(H23237,Origin_List,0)),"")</f>
        <v/>
      </c>
    </row>
    <row r="23238" spans="4:13">
      <c r="D23238" s="20" t="str">
        <f>IFERROR(VLOOKUP(H23238&amp;"|"&amp;I23238,Sheet3!$H$2:$N$150,5,0),"")</f>
        <v/>
      </c>
      <c r="M23238" s="20" t="str">
        <f>IFERROR(INDEX(Sheet3!$Q$2:$Q$25,MATCH(H23238,Origin_List,0)),"")</f>
        <v/>
      </c>
    </row>
    <row r="23239" spans="4:13">
      <c r="D23239" s="20" t="str">
        <f>IFERROR(VLOOKUP(H23239&amp;"|"&amp;I23239,Sheet3!$H$2:$N$150,5,0),"")</f>
        <v/>
      </c>
      <c r="M23239" s="20" t="str">
        <f>IFERROR(INDEX(Sheet3!$Q$2:$Q$25,MATCH(H23239,Origin_List,0)),"")</f>
        <v/>
      </c>
    </row>
    <row r="23240" spans="4:13">
      <c r="D23240" s="20" t="str">
        <f>IFERROR(VLOOKUP(H23240&amp;"|"&amp;I23240,Sheet3!$H$2:$N$150,5,0),"")</f>
        <v/>
      </c>
      <c r="M23240" s="20" t="str">
        <f>IFERROR(INDEX(Sheet3!$Q$2:$Q$25,MATCH(H23240,Origin_List,0)),"")</f>
        <v/>
      </c>
    </row>
    <row r="23241" spans="4:13">
      <c r="D23241" s="20" t="str">
        <f>IFERROR(VLOOKUP(H23241&amp;"|"&amp;I23241,Sheet3!$H$2:$N$150,5,0),"")</f>
        <v/>
      </c>
      <c r="M23241" s="20" t="str">
        <f>IFERROR(INDEX(Sheet3!$Q$2:$Q$25,MATCH(H23241,Origin_List,0)),"")</f>
        <v/>
      </c>
    </row>
    <row r="23242" spans="4:13">
      <c r="D23242" s="20" t="str">
        <f>IFERROR(VLOOKUP(H23242&amp;"|"&amp;I23242,Sheet3!$H$2:$N$150,5,0),"")</f>
        <v/>
      </c>
      <c r="M23242" s="20" t="str">
        <f>IFERROR(INDEX(Sheet3!$Q$2:$Q$25,MATCH(H23242,Origin_List,0)),"")</f>
        <v/>
      </c>
    </row>
    <row r="23243" spans="4:13">
      <c r="D23243" s="20" t="str">
        <f>IFERROR(VLOOKUP(H23243&amp;"|"&amp;I23243,Sheet3!$H$2:$N$150,5,0),"")</f>
        <v/>
      </c>
      <c r="M23243" s="20" t="str">
        <f>IFERROR(INDEX(Sheet3!$Q$2:$Q$25,MATCH(H23243,Origin_List,0)),"")</f>
        <v/>
      </c>
    </row>
    <row r="23244" spans="4:13">
      <c r="D23244" s="20" t="str">
        <f>IFERROR(VLOOKUP(H23244&amp;"|"&amp;I23244,Sheet3!$H$2:$N$150,5,0),"")</f>
        <v/>
      </c>
      <c r="M23244" s="20" t="str">
        <f>IFERROR(INDEX(Sheet3!$Q$2:$Q$25,MATCH(H23244,Origin_List,0)),"")</f>
        <v/>
      </c>
    </row>
    <row r="23245" spans="4:13">
      <c r="D23245" s="20" t="str">
        <f>IFERROR(VLOOKUP(H23245&amp;"|"&amp;I23245,Sheet3!$H$2:$N$150,5,0),"")</f>
        <v/>
      </c>
      <c r="M23245" s="20" t="str">
        <f>IFERROR(INDEX(Sheet3!$Q$2:$Q$25,MATCH(H23245,Origin_List,0)),"")</f>
        <v/>
      </c>
    </row>
    <row r="23246" spans="4:13">
      <c r="D23246" s="20" t="str">
        <f>IFERROR(VLOOKUP(H23246&amp;"|"&amp;I23246,Sheet3!$H$2:$N$150,5,0),"")</f>
        <v/>
      </c>
      <c r="M23246" s="20" t="str">
        <f>IFERROR(INDEX(Sheet3!$Q$2:$Q$25,MATCH(H23246,Origin_List,0)),"")</f>
        <v/>
      </c>
    </row>
    <row r="23247" spans="4:13">
      <c r="D23247" s="20" t="str">
        <f>IFERROR(VLOOKUP(H23247&amp;"|"&amp;I23247,Sheet3!$H$2:$N$150,5,0),"")</f>
        <v/>
      </c>
      <c r="M23247" s="20" t="str">
        <f>IFERROR(INDEX(Sheet3!$Q$2:$Q$25,MATCH(H23247,Origin_List,0)),"")</f>
        <v/>
      </c>
    </row>
    <row r="23248" spans="4:13">
      <c r="D23248" s="20" t="str">
        <f>IFERROR(VLOOKUP(H23248&amp;"|"&amp;I23248,Sheet3!$H$2:$N$150,5,0),"")</f>
        <v/>
      </c>
      <c r="M23248" s="20" t="str">
        <f>IFERROR(INDEX(Sheet3!$Q$2:$Q$25,MATCH(H23248,Origin_List,0)),"")</f>
        <v/>
      </c>
    </row>
    <row r="23249" spans="4:13">
      <c r="D23249" s="20" t="str">
        <f>IFERROR(VLOOKUP(H23249&amp;"|"&amp;I23249,Sheet3!$H$2:$N$150,5,0),"")</f>
        <v/>
      </c>
      <c r="M23249" s="20" t="str">
        <f>IFERROR(INDEX(Sheet3!$Q$2:$Q$25,MATCH(H23249,Origin_List,0)),"")</f>
        <v/>
      </c>
    </row>
    <row r="23250" spans="4:13">
      <c r="D23250" s="20" t="str">
        <f>IFERROR(VLOOKUP(H23250&amp;"|"&amp;I23250,Sheet3!$H$2:$N$150,5,0),"")</f>
        <v/>
      </c>
      <c r="M23250" s="20" t="str">
        <f>IFERROR(INDEX(Sheet3!$Q$2:$Q$25,MATCH(H23250,Origin_List,0)),"")</f>
        <v/>
      </c>
    </row>
    <row r="23251" spans="4:13">
      <c r="D23251" s="20" t="str">
        <f>IFERROR(VLOOKUP(H23251&amp;"|"&amp;I23251,Sheet3!$H$2:$N$150,5,0),"")</f>
        <v/>
      </c>
      <c r="M23251" s="20" t="str">
        <f>IFERROR(INDEX(Sheet3!$Q$2:$Q$25,MATCH(H23251,Origin_List,0)),"")</f>
        <v/>
      </c>
    </row>
    <row r="23252" spans="4:13">
      <c r="D23252" s="20" t="str">
        <f>IFERROR(VLOOKUP(H23252&amp;"|"&amp;I23252,Sheet3!$H$2:$N$150,5,0),"")</f>
        <v/>
      </c>
      <c r="M23252" s="20" t="str">
        <f>IFERROR(INDEX(Sheet3!$Q$2:$Q$25,MATCH(H23252,Origin_List,0)),"")</f>
        <v/>
      </c>
    </row>
    <row r="23253" spans="4:13">
      <c r="D23253" s="20" t="str">
        <f>IFERROR(VLOOKUP(H23253&amp;"|"&amp;I23253,Sheet3!$H$2:$N$150,5,0),"")</f>
        <v/>
      </c>
      <c r="M23253" s="20" t="str">
        <f>IFERROR(INDEX(Sheet3!$Q$2:$Q$25,MATCH(H23253,Origin_List,0)),"")</f>
        <v/>
      </c>
    </row>
    <row r="23254" spans="4:13">
      <c r="D23254" s="20" t="str">
        <f>IFERROR(VLOOKUP(H23254&amp;"|"&amp;I23254,Sheet3!$H$2:$N$150,5,0),"")</f>
        <v/>
      </c>
      <c r="M23254" s="20" t="str">
        <f>IFERROR(INDEX(Sheet3!$Q$2:$Q$25,MATCH(H23254,Origin_List,0)),"")</f>
        <v/>
      </c>
    </row>
    <row r="23255" spans="4:13">
      <c r="D23255" s="20" t="str">
        <f>IFERROR(VLOOKUP(H23255&amp;"|"&amp;I23255,Sheet3!$H$2:$N$150,5,0),"")</f>
        <v/>
      </c>
      <c r="M23255" s="20" t="str">
        <f>IFERROR(INDEX(Sheet3!$Q$2:$Q$25,MATCH(H23255,Origin_List,0)),"")</f>
        <v/>
      </c>
    </row>
    <row r="23256" spans="4:13">
      <c r="D23256" s="20" t="str">
        <f>IFERROR(VLOOKUP(H23256&amp;"|"&amp;I23256,Sheet3!$H$2:$N$150,5,0),"")</f>
        <v/>
      </c>
      <c r="M23256" s="20" t="str">
        <f>IFERROR(INDEX(Sheet3!$Q$2:$Q$25,MATCH(H23256,Origin_List,0)),"")</f>
        <v/>
      </c>
    </row>
    <row r="23257" spans="4:13">
      <c r="D23257" s="20" t="str">
        <f>IFERROR(VLOOKUP(H23257&amp;"|"&amp;I23257,Sheet3!$H$2:$N$150,5,0),"")</f>
        <v/>
      </c>
      <c r="M23257" s="20" t="str">
        <f>IFERROR(INDEX(Sheet3!$Q$2:$Q$25,MATCH(H23257,Origin_List,0)),"")</f>
        <v/>
      </c>
    </row>
    <row r="23258" spans="4:13">
      <c r="D23258" s="20" t="str">
        <f>IFERROR(VLOOKUP(H23258&amp;"|"&amp;I23258,Sheet3!$H$2:$N$150,5,0),"")</f>
        <v/>
      </c>
      <c r="M23258" s="20" t="str">
        <f>IFERROR(INDEX(Sheet3!$Q$2:$Q$25,MATCH(H23258,Origin_List,0)),"")</f>
        <v/>
      </c>
    </row>
    <row r="23259" spans="4:13">
      <c r="D23259" s="20" t="str">
        <f>IFERROR(VLOOKUP(H23259&amp;"|"&amp;I23259,Sheet3!$H$2:$N$150,5,0),"")</f>
        <v/>
      </c>
      <c r="M23259" s="20" t="str">
        <f>IFERROR(INDEX(Sheet3!$Q$2:$Q$25,MATCH(H23259,Origin_List,0)),"")</f>
        <v/>
      </c>
    </row>
    <row r="23260" spans="4:13">
      <c r="D23260" s="20" t="str">
        <f>IFERROR(VLOOKUP(H23260&amp;"|"&amp;I23260,Sheet3!$H$2:$N$150,5,0),"")</f>
        <v/>
      </c>
      <c r="M23260" s="20" t="str">
        <f>IFERROR(INDEX(Sheet3!$Q$2:$Q$25,MATCH(H23260,Origin_List,0)),"")</f>
        <v/>
      </c>
    </row>
    <row r="23261" spans="4:13">
      <c r="D23261" s="20" t="str">
        <f>IFERROR(VLOOKUP(H23261&amp;"|"&amp;I23261,Sheet3!$H$2:$N$150,5,0),"")</f>
        <v/>
      </c>
      <c r="M23261" s="20" t="str">
        <f>IFERROR(INDEX(Sheet3!$Q$2:$Q$25,MATCH(H23261,Origin_List,0)),"")</f>
        <v/>
      </c>
    </row>
    <row r="23262" spans="4:13">
      <c r="D23262" s="20" t="str">
        <f>IFERROR(VLOOKUP(H23262&amp;"|"&amp;I23262,Sheet3!$H$2:$N$150,5,0),"")</f>
        <v/>
      </c>
      <c r="M23262" s="20" t="str">
        <f>IFERROR(INDEX(Sheet3!$Q$2:$Q$25,MATCH(H23262,Origin_List,0)),"")</f>
        <v/>
      </c>
    </row>
    <row r="23263" spans="4:13">
      <c r="D23263" s="20" t="str">
        <f>IFERROR(VLOOKUP(H23263&amp;"|"&amp;I23263,Sheet3!$H$2:$N$150,5,0),"")</f>
        <v/>
      </c>
      <c r="M23263" s="20" t="str">
        <f>IFERROR(INDEX(Sheet3!$Q$2:$Q$25,MATCH(H23263,Origin_List,0)),"")</f>
        <v/>
      </c>
    </row>
    <row r="23264" spans="4:13">
      <c r="D23264" s="20" t="str">
        <f>IFERROR(VLOOKUP(H23264&amp;"|"&amp;I23264,Sheet3!$H$2:$N$150,5,0),"")</f>
        <v/>
      </c>
      <c r="M23264" s="20" t="str">
        <f>IFERROR(INDEX(Sheet3!$Q$2:$Q$25,MATCH(H23264,Origin_List,0)),"")</f>
        <v/>
      </c>
    </row>
    <row r="23265" spans="4:13">
      <c r="D23265" s="20" t="str">
        <f>IFERROR(VLOOKUP(H23265&amp;"|"&amp;I23265,Sheet3!$H$2:$N$150,5,0),"")</f>
        <v/>
      </c>
      <c r="M23265" s="20" t="str">
        <f>IFERROR(INDEX(Sheet3!$Q$2:$Q$25,MATCH(H23265,Origin_List,0)),"")</f>
        <v/>
      </c>
    </row>
    <row r="23266" spans="4:13">
      <c r="D23266" s="20" t="str">
        <f>IFERROR(VLOOKUP(H23266&amp;"|"&amp;I23266,Sheet3!$H$2:$N$150,5,0),"")</f>
        <v/>
      </c>
      <c r="M23266" s="20" t="str">
        <f>IFERROR(INDEX(Sheet3!$Q$2:$Q$25,MATCH(H23266,Origin_List,0)),"")</f>
        <v/>
      </c>
    </row>
    <row r="23267" spans="4:13">
      <c r="D23267" s="20" t="str">
        <f>IFERROR(VLOOKUP(H23267&amp;"|"&amp;I23267,Sheet3!$H$2:$N$150,5,0),"")</f>
        <v/>
      </c>
      <c r="M23267" s="20" t="str">
        <f>IFERROR(INDEX(Sheet3!$Q$2:$Q$25,MATCH(H23267,Origin_List,0)),"")</f>
        <v/>
      </c>
    </row>
    <row r="23268" spans="4:13">
      <c r="D23268" s="20" t="str">
        <f>IFERROR(VLOOKUP(H23268&amp;"|"&amp;I23268,Sheet3!$H$2:$N$150,5,0),"")</f>
        <v/>
      </c>
      <c r="M23268" s="20" t="str">
        <f>IFERROR(INDEX(Sheet3!$Q$2:$Q$25,MATCH(H23268,Origin_List,0)),"")</f>
        <v/>
      </c>
    </row>
    <row r="23269" spans="4:13">
      <c r="D23269" s="20" t="str">
        <f>IFERROR(VLOOKUP(H23269&amp;"|"&amp;I23269,Sheet3!$H$2:$N$150,5,0),"")</f>
        <v/>
      </c>
      <c r="M23269" s="20" t="str">
        <f>IFERROR(INDEX(Sheet3!$Q$2:$Q$25,MATCH(H23269,Origin_List,0)),"")</f>
        <v/>
      </c>
    </row>
    <row r="23270" spans="4:13">
      <c r="D23270" s="20" t="str">
        <f>IFERROR(VLOOKUP(H23270&amp;"|"&amp;I23270,Sheet3!$H$2:$N$150,5,0),"")</f>
        <v/>
      </c>
      <c r="M23270" s="20" t="str">
        <f>IFERROR(INDEX(Sheet3!$Q$2:$Q$25,MATCH(H23270,Origin_List,0)),"")</f>
        <v/>
      </c>
    </row>
    <row r="23271" spans="4:13">
      <c r="D23271" s="20" t="str">
        <f>IFERROR(VLOOKUP(H23271&amp;"|"&amp;I23271,Sheet3!$H$2:$N$150,5,0),"")</f>
        <v/>
      </c>
      <c r="M23271" s="20" t="str">
        <f>IFERROR(INDEX(Sheet3!$Q$2:$Q$25,MATCH(H23271,Origin_List,0)),"")</f>
        <v/>
      </c>
    </row>
    <row r="23272" spans="4:13">
      <c r="D23272" s="20" t="str">
        <f>IFERROR(VLOOKUP(H23272&amp;"|"&amp;I23272,Sheet3!$H$2:$N$150,5,0),"")</f>
        <v/>
      </c>
      <c r="M23272" s="20" t="str">
        <f>IFERROR(INDEX(Sheet3!$Q$2:$Q$25,MATCH(H23272,Origin_List,0)),"")</f>
        <v/>
      </c>
    </row>
    <row r="23273" spans="4:13">
      <c r="D23273" s="20" t="str">
        <f>IFERROR(VLOOKUP(H23273&amp;"|"&amp;I23273,Sheet3!$H$2:$N$150,5,0),"")</f>
        <v/>
      </c>
      <c r="M23273" s="20" t="str">
        <f>IFERROR(INDEX(Sheet3!$Q$2:$Q$25,MATCH(H23273,Origin_List,0)),"")</f>
        <v/>
      </c>
    </row>
    <row r="23274" spans="4:13">
      <c r="D23274" s="20" t="str">
        <f>IFERROR(VLOOKUP(H23274&amp;"|"&amp;I23274,Sheet3!$H$2:$N$150,5,0),"")</f>
        <v/>
      </c>
      <c r="M23274" s="20" t="str">
        <f>IFERROR(INDEX(Sheet3!$Q$2:$Q$25,MATCH(H23274,Origin_List,0)),"")</f>
        <v/>
      </c>
    </row>
    <row r="23275" spans="4:13">
      <c r="D23275" s="20" t="str">
        <f>IFERROR(VLOOKUP(H23275&amp;"|"&amp;I23275,Sheet3!$H$2:$N$150,5,0),"")</f>
        <v/>
      </c>
      <c r="M23275" s="20" t="str">
        <f>IFERROR(INDEX(Sheet3!$Q$2:$Q$25,MATCH(H23275,Origin_List,0)),"")</f>
        <v/>
      </c>
    </row>
    <row r="23276" spans="4:13">
      <c r="D23276" s="20" t="str">
        <f>IFERROR(VLOOKUP(H23276&amp;"|"&amp;I23276,Sheet3!$H$2:$N$150,5,0),"")</f>
        <v/>
      </c>
      <c r="M23276" s="20" t="str">
        <f>IFERROR(INDEX(Sheet3!$Q$2:$Q$25,MATCH(H23276,Origin_List,0)),"")</f>
        <v/>
      </c>
    </row>
    <row r="23277" spans="4:13">
      <c r="D23277" s="20" t="str">
        <f>IFERROR(VLOOKUP(H23277&amp;"|"&amp;I23277,Sheet3!$H$2:$N$150,5,0),"")</f>
        <v/>
      </c>
      <c r="M23277" s="20" t="str">
        <f>IFERROR(INDEX(Sheet3!$Q$2:$Q$25,MATCH(H23277,Origin_List,0)),"")</f>
        <v/>
      </c>
    </row>
    <row r="23278" spans="4:13">
      <c r="D23278" s="20" t="str">
        <f>IFERROR(VLOOKUP(H23278&amp;"|"&amp;I23278,Sheet3!$H$2:$N$150,5,0),"")</f>
        <v/>
      </c>
      <c r="M23278" s="20" t="str">
        <f>IFERROR(INDEX(Sheet3!$Q$2:$Q$25,MATCH(H23278,Origin_List,0)),"")</f>
        <v/>
      </c>
    </row>
    <row r="23279" spans="4:13">
      <c r="D23279" s="20" t="str">
        <f>IFERROR(VLOOKUP(H23279&amp;"|"&amp;I23279,Sheet3!$H$2:$N$150,5,0),"")</f>
        <v/>
      </c>
      <c r="M23279" s="20" t="str">
        <f>IFERROR(INDEX(Sheet3!$Q$2:$Q$25,MATCH(H23279,Origin_List,0)),"")</f>
        <v/>
      </c>
    </row>
    <row r="23280" spans="4:13">
      <c r="D23280" s="20" t="str">
        <f>IFERROR(VLOOKUP(H23280&amp;"|"&amp;I23280,Sheet3!$H$2:$N$150,5,0),"")</f>
        <v/>
      </c>
      <c r="M23280" s="20" t="str">
        <f>IFERROR(INDEX(Sheet3!$Q$2:$Q$25,MATCH(H23280,Origin_List,0)),"")</f>
        <v/>
      </c>
    </row>
    <row r="23281" spans="4:13">
      <c r="D23281" s="20" t="str">
        <f>IFERROR(VLOOKUP(H23281&amp;"|"&amp;I23281,Sheet3!$H$2:$N$150,5,0),"")</f>
        <v/>
      </c>
      <c r="M23281" s="20" t="str">
        <f>IFERROR(INDEX(Sheet3!$Q$2:$Q$25,MATCH(H23281,Origin_List,0)),"")</f>
        <v/>
      </c>
    </row>
    <row r="23282" spans="4:13">
      <c r="D23282" s="20" t="str">
        <f>IFERROR(VLOOKUP(H23282&amp;"|"&amp;I23282,Sheet3!$H$2:$N$150,5,0),"")</f>
        <v/>
      </c>
      <c r="M23282" s="20" t="str">
        <f>IFERROR(INDEX(Sheet3!$Q$2:$Q$25,MATCH(H23282,Origin_List,0)),"")</f>
        <v/>
      </c>
    </row>
    <row r="23283" spans="4:13">
      <c r="D23283" s="20" t="str">
        <f>IFERROR(VLOOKUP(H23283&amp;"|"&amp;I23283,Sheet3!$H$2:$N$150,5,0),"")</f>
        <v/>
      </c>
      <c r="M23283" s="20" t="str">
        <f>IFERROR(INDEX(Sheet3!$Q$2:$Q$25,MATCH(H23283,Origin_List,0)),"")</f>
        <v/>
      </c>
    </row>
    <row r="23284" spans="4:13">
      <c r="D23284" s="20" t="str">
        <f>IFERROR(VLOOKUP(H23284&amp;"|"&amp;I23284,Sheet3!$H$2:$N$150,5,0),"")</f>
        <v/>
      </c>
      <c r="M23284" s="20" t="str">
        <f>IFERROR(INDEX(Sheet3!$Q$2:$Q$25,MATCH(H23284,Origin_List,0)),"")</f>
        <v/>
      </c>
    </row>
    <row r="23285" spans="4:13">
      <c r="D23285" s="20" t="str">
        <f>IFERROR(VLOOKUP(H23285&amp;"|"&amp;I23285,Sheet3!$H$2:$N$150,5,0),"")</f>
        <v/>
      </c>
      <c r="M23285" s="20" t="str">
        <f>IFERROR(INDEX(Sheet3!$Q$2:$Q$25,MATCH(H23285,Origin_List,0)),"")</f>
        <v/>
      </c>
    </row>
    <row r="23286" spans="4:13">
      <c r="D23286" s="20" t="str">
        <f>IFERROR(VLOOKUP(H23286&amp;"|"&amp;I23286,Sheet3!$H$2:$N$150,5,0),"")</f>
        <v/>
      </c>
      <c r="M23286" s="20" t="str">
        <f>IFERROR(INDEX(Sheet3!$Q$2:$Q$25,MATCH(H23286,Origin_List,0)),"")</f>
        <v/>
      </c>
    </row>
    <row r="23287" spans="4:13">
      <c r="D23287" s="20" t="str">
        <f>IFERROR(VLOOKUP(H23287&amp;"|"&amp;I23287,Sheet3!$H$2:$N$150,5,0),"")</f>
        <v/>
      </c>
      <c r="M23287" s="20" t="str">
        <f>IFERROR(INDEX(Sheet3!$Q$2:$Q$25,MATCH(H23287,Origin_List,0)),"")</f>
        <v/>
      </c>
    </row>
    <row r="23288" spans="4:13">
      <c r="D23288" s="20" t="str">
        <f>IFERROR(VLOOKUP(H23288&amp;"|"&amp;I23288,Sheet3!$H$2:$N$150,5,0),"")</f>
        <v/>
      </c>
      <c r="M23288" s="20" t="str">
        <f>IFERROR(INDEX(Sheet3!$Q$2:$Q$25,MATCH(H23288,Origin_List,0)),"")</f>
        <v/>
      </c>
    </row>
    <row r="23289" spans="4:13">
      <c r="D23289" s="20" t="str">
        <f>IFERROR(VLOOKUP(H23289&amp;"|"&amp;I23289,Sheet3!$H$2:$N$150,5,0),"")</f>
        <v/>
      </c>
      <c r="M23289" s="20" t="str">
        <f>IFERROR(INDEX(Sheet3!$Q$2:$Q$25,MATCH(H23289,Origin_List,0)),"")</f>
        <v/>
      </c>
    </row>
    <row r="23290" spans="4:13">
      <c r="D23290" s="20" t="str">
        <f>IFERROR(VLOOKUP(H23290&amp;"|"&amp;I23290,Sheet3!$H$2:$N$150,5,0),"")</f>
        <v/>
      </c>
      <c r="M23290" s="20" t="str">
        <f>IFERROR(INDEX(Sheet3!$Q$2:$Q$25,MATCH(H23290,Origin_List,0)),"")</f>
        <v/>
      </c>
    </row>
    <row r="23291" spans="4:13">
      <c r="D23291" s="20" t="str">
        <f>IFERROR(VLOOKUP(H23291&amp;"|"&amp;I23291,Sheet3!$H$2:$N$150,5,0),"")</f>
        <v/>
      </c>
      <c r="M23291" s="20" t="str">
        <f>IFERROR(INDEX(Sheet3!$Q$2:$Q$25,MATCH(H23291,Origin_List,0)),"")</f>
        <v/>
      </c>
    </row>
    <row r="23292" spans="4:13">
      <c r="D23292" s="20" t="str">
        <f>IFERROR(VLOOKUP(H23292&amp;"|"&amp;I23292,Sheet3!$H$2:$N$150,5,0),"")</f>
        <v/>
      </c>
      <c r="M23292" s="20" t="str">
        <f>IFERROR(INDEX(Sheet3!$Q$2:$Q$25,MATCH(H23292,Origin_List,0)),"")</f>
        <v/>
      </c>
    </row>
    <row r="23293" spans="4:13">
      <c r="D23293" s="20" t="str">
        <f>IFERROR(VLOOKUP(H23293&amp;"|"&amp;I23293,Sheet3!$H$2:$N$150,5,0),"")</f>
        <v/>
      </c>
      <c r="M23293" s="20" t="str">
        <f>IFERROR(INDEX(Sheet3!$Q$2:$Q$25,MATCH(H23293,Origin_List,0)),"")</f>
        <v/>
      </c>
    </row>
    <row r="23294" spans="4:13">
      <c r="D23294" s="20" t="str">
        <f>IFERROR(VLOOKUP(H23294&amp;"|"&amp;I23294,Sheet3!$H$2:$N$150,5,0),"")</f>
        <v/>
      </c>
      <c r="M23294" s="20" t="str">
        <f>IFERROR(INDEX(Sheet3!$Q$2:$Q$25,MATCH(H23294,Origin_List,0)),"")</f>
        <v/>
      </c>
    </row>
    <row r="23295" spans="4:13">
      <c r="D23295" s="20" t="str">
        <f>IFERROR(VLOOKUP(H23295&amp;"|"&amp;I23295,Sheet3!$H$2:$N$150,5,0),"")</f>
        <v/>
      </c>
      <c r="M23295" s="20" t="str">
        <f>IFERROR(INDEX(Sheet3!$Q$2:$Q$25,MATCH(H23295,Origin_List,0)),"")</f>
        <v/>
      </c>
    </row>
    <row r="23296" spans="4:13">
      <c r="D23296" s="20" t="str">
        <f>IFERROR(VLOOKUP(H23296&amp;"|"&amp;I23296,Sheet3!$H$2:$N$150,5,0),"")</f>
        <v/>
      </c>
      <c r="M23296" s="20" t="str">
        <f>IFERROR(INDEX(Sheet3!$Q$2:$Q$25,MATCH(H23296,Origin_List,0)),"")</f>
        <v/>
      </c>
    </row>
    <row r="23297" spans="4:13">
      <c r="D23297" s="20" t="str">
        <f>IFERROR(VLOOKUP(H23297&amp;"|"&amp;I23297,Sheet3!$H$2:$N$150,5,0),"")</f>
        <v/>
      </c>
      <c r="M23297" s="20" t="str">
        <f>IFERROR(INDEX(Sheet3!$Q$2:$Q$25,MATCH(H23297,Origin_List,0)),"")</f>
        <v/>
      </c>
    </row>
    <row r="23298" spans="4:13">
      <c r="D23298" s="20" t="str">
        <f>IFERROR(VLOOKUP(H23298&amp;"|"&amp;I23298,Sheet3!$H$2:$N$150,5,0),"")</f>
        <v/>
      </c>
      <c r="M23298" s="20" t="str">
        <f>IFERROR(INDEX(Sheet3!$Q$2:$Q$25,MATCH(H23298,Origin_List,0)),"")</f>
        <v/>
      </c>
    </row>
    <row r="23299" spans="4:13">
      <c r="D23299" s="20" t="str">
        <f>IFERROR(VLOOKUP(H23299&amp;"|"&amp;I23299,Sheet3!$H$2:$N$150,5,0),"")</f>
        <v/>
      </c>
      <c r="M23299" s="20" t="str">
        <f>IFERROR(INDEX(Sheet3!$Q$2:$Q$25,MATCH(H23299,Origin_List,0)),"")</f>
        <v/>
      </c>
    </row>
    <row r="23300" spans="4:13">
      <c r="D23300" s="20" t="str">
        <f>IFERROR(VLOOKUP(H23300&amp;"|"&amp;I23300,Sheet3!$H$2:$N$150,5,0),"")</f>
        <v/>
      </c>
      <c r="M23300" s="20" t="str">
        <f>IFERROR(INDEX(Sheet3!$Q$2:$Q$25,MATCH(H23300,Origin_List,0)),"")</f>
        <v/>
      </c>
    </row>
    <row r="23301" spans="4:13">
      <c r="D23301" s="20" t="str">
        <f>IFERROR(VLOOKUP(H23301&amp;"|"&amp;I23301,Sheet3!$H$2:$N$150,5,0),"")</f>
        <v/>
      </c>
      <c r="M23301" s="20" t="str">
        <f>IFERROR(INDEX(Sheet3!$Q$2:$Q$25,MATCH(H23301,Origin_List,0)),"")</f>
        <v/>
      </c>
    </row>
    <row r="23302" spans="4:13">
      <c r="D23302" s="20" t="str">
        <f>IFERROR(VLOOKUP(H23302&amp;"|"&amp;I23302,Sheet3!$H$2:$N$150,5,0),"")</f>
        <v/>
      </c>
      <c r="M23302" s="20" t="str">
        <f>IFERROR(INDEX(Sheet3!$Q$2:$Q$25,MATCH(H23302,Origin_List,0)),"")</f>
        <v/>
      </c>
    </row>
    <row r="23303" spans="4:13">
      <c r="D23303" s="20" t="str">
        <f>IFERROR(VLOOKUP(H23303&amp;"|"&amp;I23303,Sheet3!$H$2:$N$150,5,0),"")</f>
        <v/>
      </c>
      <c r="M23303" s="20" t="str">
        <f>IFERROR(INDEX(Sheet3!$Q$2:$Q$25,MATCH(H23303,Origin_List,0)),"")</f>
        <v/>
      </c>
    </row>
    <row r="23304" spans="4:13">
      <c r="D23304" s="20" t="str">
        <f>IFERROR(VLOOKUP(H23304&amp;"|"&amp;I23304,Sheet3!$H$2:$N$150,5,0),"")</f>
        <v/>
      </c>
      <c r="M23304" s="20" t="str">
        <f>IFERROR(INDEX(Sheet3!$Q$2:$Q$25,MATCH(H23304,Origin_List,0)),"")</f>
        <v/>
      </c>
    </row>
    <row r="23305" spans="4:13">
      <c r="D23305" s="20" t="str">
        <f>IFERROR(VLOOKUP(H23305&amp;"|"&amp;I23305,Sheet3!$H$2:$N$150,5,0),"")</f>
        <v/>
      </c>
      <c r="M23305" s="20" t="str">
        <f>IFERROR(INDEX(Sheet3!$Q$2:$Q$25,MATCH(H23305,Origin_List,0)),"")</f>
        <v/>
      </c>
    </row>
    <row r="23306" spans="4:13">
      <c r="D23306" s="20" t="str">
        <f>IFERROR(VLOOKUP(H23306&amp;"|"&amp;I23306,Sheet3!$H$2:$N$150,5,0),"")</f>
        <v/>
      </c>
      <c r="M23306" s="20" t="str">
        <f>IFERROR(INDEX(Sheet3!$Q$2:$Q$25,MATCH(H23306,Origin_List,0)),"")</f>
        <v/>
      </c>
    </row>
    <row r="23307" spans="4:13">
      <c r="D23307" s="20" t="str">
        <f>IFERROR(VLOOKUP(H23307&amp;"|"&amp;I23307,Sheet3!$H$2:$N$150,5,0),"")</f>
        <v/>
      </c>
      <c r="M23307" s="20" t="str">
        <f>IFERROR(INDEX(Sheet3!$Q$2:$Q$25,MATCH(H23307,Origin_List,0)),"")</f>
        <v/>
      </c>
    </row>
    <row r="23308" spans="4:13">
      <c r="D23308" s="20" t="str">
        <f>IFERROR(VLOOKUP(H23308&amp;"|"&amp;I23308,Sheet3!$H$2:$N$150,5,0),"")</f>
        <v/>
      </c>
      <c r="M23308" s="20" t="str">
        <f>IFERROR(INDEX(Sheet3!$Q$2:$Q$25,MATCH(H23308,Origin_List,0)),"")</f>
        <v/>
      </c>
    </row>
    <row r="23309" spans="4:13">
      <c r="D23309" s="20" t="str">
        <f>IFERROR(VLOOKUP(H23309&amp;"|"&amp;I23309,Sheet3!$H$2:$N$150,5,0),"")</f>
        <v/>
      </c>
      <c r="M23309" s="20" t="str">
        <f>IFERROR(INDEX(Sheet3!$Q$2:$Q$25,MATCH(H23309,Origin_List,0)),"")</f>
        <v/>
      </c>
    </row>
    <row r="23310" spans="4:13">
      <c r="D23310" s="20" t="str">
        <f>IFERROR(VLOOKUP(H23310&amp;"|"&amp;I23310,Sheet3!$H$2:$N$150,5,0),"")</f>
        <v/>
      </c>
      <c r="M23310" s="20" t="str">
        <f>IFERROR(INDEX(Sheet3!$Q$2:$Q$25,MATCH(H23310,Origin_List,0)),"")</f>
        <v/>
      </c>
    </row>
    <row r="23311" spans="4:13">
      <c r="D23311" s="20" t="str">
        <f>IFERROR(VLOOKUP(H23311&amp;"|"&amp;I23311,Sheet3!$H$2:$N$150,5,0),"")</f>
        <v/>
      </c>
      <c r="M23311" s="20" t="str">
        <f>IFERROR(INDEX(Sheet3!$Q$2:$Q$25,MATCH(H23311,Origin_List,0)),"")</f>
        <v/>
      </c>
    </row>
    <row r="23312" spans="4:13">
      <c r="D23312" s="20" t="str">
        <f>IFERROR(VLOOKUP(H23312&amp;"|"&amp;I23312,Sheet3!$H$2:$N$150,5,0),"")</f>
        <v/>
      </c>
      <c r="M23312" s="20" t="str">
        <f>IFERROR(INDEX(Sheet3!$Q$2:$Q$25,MATCH(H23312,Origin_List,0)),"")</f>
        <v/>
      </c>
    </row>
    <row r="23313" spans="4:13">
      <c r="D23313" s="20" t="str">
        <f>IFERROR(VLOOKUP(H23313&amp;"|"&amp;I23313,Sheet3!$H$2:$N$150,5,0),"")</f>
        <v/>
      </c>
      <c r="M23313" s="20" t="str">
        <f>IFERROR(INDEX(Sheet3!$Q$2:$Q$25,MATCH(H23313,Origin_List,0)),"")</f>
        <v/>
      </c>
    </row>
    <row r="23314" spans="4:13">
      <c r="D23314" s="20" t="str">
        <f>IFERROR(VLOOKUP(H23314&amp;"|"&amp;I23314,Sheet3!$H$2:$N$150,5,0),"")</f>
        <v/>
      </c>
      <c r="M23314" s="20" t="str">
        <f>IFERROR(INDEX(Sheet3!$Q$2:$Q$25,MATCH(H23314,Origin_List,0)),"")</f>
        <v/>
      </c>
    </row>
    <row r="23315" spans="4:13">
      <c r="D23315" s="20" t="str">
        <f>IFERROR(VLOOKUP(H23315&amp;"|"&amp;I23315,Sheet3!$H$2:$N$150,5,0),"")</f>
        <v/>
      </c>
      <c r="M23315" s="20" t="str">
        <f>IFERROR(INDEX(Sheet3!$Q$2:$Q$25,MATCH(H23315,Origin_List,0)),"")</f>
        <v/>
      </c>
    </row>
    <row r="23316" spans="4:13">
      <c r="D23316" s="20" t="str">
        <f>IFERROR(VLOOKUP(H23316&amp;"|"&amp;I23316,Sheet3!$H$2:$N$150,5,0),"")</f>
        <v/>
      </c>
      <c r="M23316" s="20" t="str">
        <f>IFERROR(INDEX(Sheet3!$Q$2:$Q$25,MATCH(H23316,Origin_List,0)),"")</f>
        <v/>
      </c>
    </row>
    <row r="23317" spans="4:13">
      <c r="D23317" s="20" t="str">
        <f>IFERROR(VLOOKUP(H23317&amp;"|"&amp;I23317,Sheet3!$H$2:$N$150,5,0),"")</f>
        <v/>
      </c>
      <c r="M23317" s="20" t="str">
        <f>IFERROR(INDEX(Sheet3!$Q$2:$Q$25,MATCH(H23317,Origin_List,0)),"")</f>
        <v/>
      </c>
    </row>
    <row r="23318" spans="4:13">
      <c r="D23318" s="20" t="str">
        <f>IFERROR(VLOOKUP(H23318&amp;"|"&amp;I23318,Sheet3!$H$2:$N$150,5,0),"")</f>
        <v/>
      </c>
      <c r="M23318" s="20" t="str">
        <f>IFERROR(INDEX(Sheet3!$Q$2:$Q$25,MATCH(H23318,Origin_List,0)),"")</f>
        <v/>
      </c>
    </row>
    <row r="23319" spans="4:13">
      <c r="D23319" s="20" t="str">
        <f>IFERROR(VLOOKUP(H23319&amp;"|"&amp;I23319,Sheet3!$H$2:$N$150,5,0),"")</f>
        <v/>
      </c>
      <c r="M23319" s="20" t="str">
        <f>IFERROR(INDEX(Sheet3!$Q$2:$Q$25,MATCH(H23319,Origin_List,0)),"")</f>
        <v/>
      </c>
    </row>
    <row r="23320" spans="4:13">
      <c r="D23320" s="20" t="str">
        <f>IFERROR(VLOOKUP(H23320&amp;"|"&amp;I23320,Sheet3!$H$2:$N$150,5,0),"")</f>
        <v/>
      </c>
      <c r="M23320" s="20" t="str">
        <f>IFERROR(INDEX(Sheet3!$Q$2:$Q$25,MATCH(H23320,Origin_List,0)),"")</f>
        <v/>
      </c>
    </row>
    <row r="23321" spans="4:13">
      <c r="D23321" s="20" t="str">
        <f>IFERROR(VLOOKUP(H23321&amp;"|"&amp;I23321,Sheet3!$H$2:$N$150,5,0),"")</f>
        <v/>
      </c>
      <c r="M23321" s="20" t="str">
        <f>IFERROR(INDEX(Sheet3!$Q$2:$Q$25,MATCH(H23321,Origin_List,0)),"")</f>
        <v/>
      </c>
    </row>
    <row r="23322" spans="4:13">
      <c r="D23322" s="20" t="str">
        <f>IFERROR(VLOOKUP(H23322&amp;"|"&amp;I23322,Sheet3!$H$2:$N$150,5,0),"")</f>
        <v/>
      </c>
      <c r="M23322" s="20" t="str">
        <f>IFERROR(INDEX(Sheet3!$Q$2:$Q$25,MATCH(H23322,Origin_List,0)),"")</f>
        <v/>
      </c>
    </row>
    <row r="23323" spans="4:13">
      <c r="D23323" s="20" t="str">
        <f>IFERROR(VLOOKUP(H23323&amp;"|"&amp;I23323,Sheet3!$H$2:$N$150,5,0),"")</f>
        <v/>
      </c>
      <c r="M23323" s="20" t="str">
        <f>IFERROR(INDEX(Sheet3!$Q$2:$Q$25,MATCH(H23323,Origin_List,0)),"")</f>
        <v/>
      </c>
    </row>
    <row r="23324" spans="4:13">
      <c r="D23324" s="20" t="str">
        <f>IFERROR(VLOOKUP(H23324&amp;"|"&amp;I23324,Sheet3!$H$2:$N$150,5,0),"")</f>
        <v/>
      </c>
      <c r="M23324" s="20" t="str">
        <f>IFERROR(INDEX(Sheet3!$Q$2:$Q$25,MATCH(H23324,Origin_List,0)),"")</f>
        <v/>
      </c>
    </row>
    <row r="23325" spans="4:13">
      <c r="D23325" s="20" t="str">
        <f>IFERROR(VLOOKUP(H23325&amp;"|"&amp;I23325,Sheet3!$H$2:$N$150,5,0),"")</f>
        <v/>
      </c>
      <c r="M23325" s="20" t="str">
        <f>IFERROR(INDEX(Sheet3!$Q$2:$Q$25,MATCH(H23325,Origin_List,0)),"")</f>
        <v/>
      </c>
    </row>
    <row r="23326" spans="4:13">
      <c r="D23326" s="20" t="str">
        <f>IFERROR(VLOOKUP(H23326&amp;"|"&amp;I23326,Sheet3!$H$2:$N$150,5,0),"")</f>
        <v/>
      </c>
      <c r="M23326" s="20" t="str">
        <f>IFERROR(INDEX(Sheet3!$Q$2:$Q$25,MATCH(H23326,Origin_List,0)),"")</f>
        <v/>
      </c>
    </row>
    <row r="23327" spans="4:13">
      <c r="D23327" s="20" t="str">
        <f>IFERROR(VLOOKUP(H23327&amp;"|"&amp;I23327,Sheet3!$H$2:$N$150,5,0),"")</f>
        <v/>
      </c>
      <c r="M23327" s="20" t="str">
        <f>IFERROR(INDEX(Sheet3!$Q$2:$Q$25,MATCH(H23327,Origin_List,0)),"")</f>
        <v/>
      </c>
    </row>
    <row r="23328" spans="4:13">
      <c r="D23328" s="20" t="str">
        <f>IFERROR(VLOOKUP(H23328&amp;"|"&amp;I23328,Sheet3!$H$2:$N$150,5,0),"")</f>
        <v/>
      </c>
      <c r="M23328" s="20" t="str">
        <f>IFERROR(INDEX(Sheet3!$Q$2:$Q$25,MATCH(H23328,Origin_List,0)),"")</f>
        <v/>
      </c>
    </row>
    <row r="23329" spans="4:13">
      <c r="D23329" s="20" t="str">
        <f>IFERROR(VLOOKUP(H23329&amp;"|"&amp;I23329,Sheet3!$H$2:$N$150,5,0),"")</f>
        <v/>
      </c>
      <c r="M23329" s="20" t="str">
        <f>IFERROR(INDEX(Sheet3!$Q$2:$Q$25,MATCH(H23329,Origin_List,0)),"")</f>
        <v/>
      </c>
    </row>
    <row r="23330" spans="4:13">
      <c r="D23330" s="20" t="str">
        <f>IFERROR(VLOOKUP(H23330&amp;"|"&amp;I23330,Sheet3!$H$2:$N$150,5,0),"")</f>
        <v/>
      </c>
      <c r="M23330" s="20" t="str">
        <f>IFERROR(INDEX(Sheet3!$Q$2:$Q$25,MATCH(H23330,Origin_List,0)),"")</f>
        <v/>
      </c>
    </row>
    <row r="23331" spans="4:13">
      <c r="D23331" s="20" t="str">
        <f>IFERROR(VLOOKUP(H23331&amp;"|"&amp;I23331,Sheet3!$H$2:$N$150,5,0),"")</f>
        <v/>
      </c>
      <c r="M23331" s="20" t="str">
        <f>IFERROR(INDEX(Sheet3!$Q$2:$Q$25,MATCH(H23331,Origin_List,0)),"")</f>
        <v/>
      </c>
    </row>
    <row r="23332" spans="4:13">
      <c r="D23332" s="20" t="str">
        <f>IFERROR(VLOOKUP(H23332&amp;"|"&amp;I23332,Sheet3!$H$2:$N$150,5,0),"")</f>
        <v/>
      </c>
      <c r="M23332" s="20" t="str">
        <f>IFERROR(INDEX(Sheet3!$Q$2:$Q$25,MATCH(H23332,Origin_List,0)),"")</f>
        <v/>
      </c>
    </row>
    <row r="23333" spans="4:13">
      <c r="D23333" s="20" t="str">
        <f>IFERROR(VLOOKUP(H23333&amp;"|"&amp;I23333,Sheet3!$H$2:$N$150,5,0),"")</f>
        <v/>
      </c>
      <c r="M23333" s="20" t="str">
        <f>IFERROR(INDEX(Sheet3!$Q$2:$Q$25,MATCH(H23333,Origin_List,0)),"")</f>
        <v/>
      </c>
    </row>
    <row r="23334" spans="4:13">
      <c r="D23334" s="20" t="str">
        <f>IFERROR(VLOOKUP(H23334&amp;"|"&amp;I23334,Sheet3!$H$2:$N$150,5,0),"")</f>
        <v/>
      </c>
      <c r="M23334" s="20" t="str">
        <f>IFERROR(INDEX(Sheet3!$Q$2:$Q$25,MATCH(H23334,Origin_List,0)),"")</f>
        <v/>
      </c>
    </row>
    <row r="23335" spans="4:13">
      <c r="D23335" s="20" t="str">
        <f>IFERROR(VLOOKUP(H23335&amp;"|"&amp;I23335,Sheet3!$H$2:$N$150,5,0),"")</f>
        <v/>
      </c>
      <c r="M23335" s="20" t="str">
        <f>IFERROR(INDEX(Sheet3!$Q$2:$Q$25,MATCH(H23335,Origin_List,0)),"")</f>
        <v/>
      </c>
    </row>
    <row r="23336" spans="4:13">
      <c r="D23336" s="20" t="str">
        <f>IFERROR(VLOOKUP(H23336&amp;"|"&amp;I23336,Sheet3!$H$2:$N$150,5,0),"")</f>
        <v/>
      </c>
      <c r="M23336" s="20" t="str">
        <f>IFERROR(INDEX(Sheet3!$Q$2:$Q$25,MATCH(H23336,Origin_List,0)),"")</f>
        <v/>
      </c>
    </row>
    <row r="23337" spans="4:13">
      <c r="D23337" s="20" t="str">
        <f>IFERROR(VLOOKUP(H23337&amp;"|"&amp;I23337,Sheet3!$H$2:$N$150,5,0),"")</f>
        <v/>
      </c>
      <c r="M23337" s="20" t="str">
        <f>IFERROR(INDEX(Sheet3!$Q$2:$Q$25,MATCH(H23337,Origin_List,0)),"")</f>
        <v/>
      </c>
    </row>
    <row r="23338" spans="4:13">
      <c r="D23338" s="20" t="str">
        <f>IFERROR(VLOOKUP(H23338&amp;"|"&amp;I23338,Sheet3!$H$2:$N$150,5,0),"")</f>
        <v/>
      </c>
      <c r="M23338" s="20" t="str">
        <f>IFERROR(INDEX(Sheet3!$Q$2:$Q$25,MATCH(H23338,Origin_List,0)),"")</f>
        <v/>
      </c>
    </row>
    <row r="23339" spans="4:13">
      <c r="D23339" s="20" t="str">
        <f>IFERROR(VLOOKUP(H23339&amp;"|"&amp;I23339,Sheet3!$H$2:$N$150,5,0),"")</f>
        <v/>
      </c>
      <c r="M23339" s="20" t="str">
        <f>IFERROR(INDEX(Sheet3!$Q$2:$Q$25,MATCH(H23339,Origin_List,0)),"")</f>
        <v/>
      </c>
    </row>
    <row r="23340" spans="4:13">
      <c r="D23340" s="20" t="str">
        <f>IFERROR(VLOOKUP(H23340&amp;"|"&amp;I23340,Sheet3!$H$2:$N$150,5,0),"")</f>
        <v/>
      </c>
      <c r="M23340" s="20" t="str">
        <f>IFERROR(INDEX(Sheet3!$Q$2:$Q$25,MATCH(H23340,Origin_List,0)),"")</f>
        <v/>
      </c>
    </row>
    <row r="23341" spans="4:13">
      <c r="D23341" s="20" t="str">
        <f>IFERROR(VLOOKUP(H23341&amp;"|"&amp;I23341,Sheet3!$H$2:$N$150,5,0),"")</f>
        <v/>
      </c>
      <c r="M23341" s="20" t="str">
        <f>IFERROR(INDEX(Sheet3!$Q$2:$Q$25,MATCH(H23341,Origin_List,0)),"")</f>
        <v/>
      </c>
    </row>
    <row r="23342" spans="4:13">
      <c r="D23342" s="20" t="str">
        <f>IFERROR(VLOOKUP(H23342&amp;"|"&amp;I23342,Sheet3!$H$2:$N$150,5,0),"")</f>
        <v/>
      </c>
      <c r="M23342" s="20" t="str">
        <f>IFERROR(INDEX(Sheet3!$Q$2:$Q$25,MATCH(H23342,Origin_List,0)),"")</f>
        <v/>
      </c>
    </row>
    <row r="23343" spans="4:13">
      <c r="D23343" s="20" t="str">
        <f>IFERROR(VLOOKUP(H23343&amp;"|"&amp;I23343,Sheet3!$H$2:$N$150,5,0),"")</f>
        <v/>
      </c>
      <c r="M23343" s="20" t="str">
        <f>IFERROR(INDEX(Sheet3!$Q$2:$Q$25,MATCH(H23343,Origin_List,0)),"")</f>
        <v/>
      </c>
    </row>
    <row r="23344" spans="4:13">
      <c r="D23344" s="20" t="str">
        <f>IFERROR(VLOOKUP(H23344&amp;"|"&amp;I23344,Sheet3!$H$2:$N$150,5,0),"")</f>
        <v/>
      </c>
      <c r="M23344" s="20" t="str">
        <f>IFERROR(INDEX(Sheet3!$Q$2:$Q$25,MATCH(H23344,Origin_List,0)),"")</f>
        <v/>
      </c>
    </row>
    <row r="23345" spans="4:13">
      <c r="D23345" s="20" t="str">
        <f>IFERROR(VLOOKUP(H23345&amp;"|"&amp;I23345,Sheet3!$H$2:$N$150,5,0),"")</f>
        <v/>
      </c>
      <c r="M23345" s="20" t="str">
        <f>IFERROR(INDEX(Sheet3!$Q$2:$Q$25,MATCH(H23345,Origin_List,0)),"")</f>
        <v/>
      </c>
    </row>
    <row r="23346" spans="4:13">
      <c r="D23346" s="20" t="str">
        <f>IFERROR(VLOOKUP(H23346&amp;"|"&amp;I23346,Sheet3!$H$2:$N$150,5,0),"")</f>
        <v/>
      </c>
      <c r="M23346" s="20" t="str">
        <f>IFERROR(INDEX(Sheet3!$Q$2:$Q$25,MATCH(H23346,Origin_List,0)),"")</f>
        <v/>
      </c>
    </row>
    <row r="23347" spans="4:13">
      <c r="D23347" s="20" t="str">
        <f>IFERROR(VLOOKUP(H23347&amp;"|"&amp;I23347,Sheet3!$H$2:$N$150,5,0),"")</f>
        <v/>
      </c>
      <c r="M23347" s="20" t="str">
        <f>IFERROR(INDEX(Sheet3!$Q$2:$Q$25,MATCH(H23347,Origin_List,0)),"")</f>
        <v/>
      </c>
    </row>
    <row r="23348" spans="4:13">
      <c r="D23348" s="20" t="str">
        <f>IFERROR(VLOOKUP(H23348&amp;"|"&amp;I23348,Sheet3!$H$2:$N$150,5,0),"")</f>
        <v/>
      </c>
      <c r="M23348" s="20" t="str">
        <f>IFERROR(INDEX(Sheet3!$Q$2:$Q$25,MATCH(H23348,Origin_List,0)),"")</f>
        <v/>
      </c>
    </row>
    <row r="23349" spans="4:13">
      <c r="D23349" s="20" t="str">
        <f>IFERROR(VLOOKUP(H23349&amp;"|"&amp;I23349,Sheet3!$H$2:$N$150,5,0),"")</f>
        <v/>
      </c>
      <c r="M23349" s="20" t="str">
        <f>IFERROR(INDEX(Sheet3!$Q$2:$Q$25,MATCH(H23349,Origin_List,0)),"")</f>
        <v/>
      </c>
    </row>
    <row r="23350" spans="4:13">
      <c r="D23350" s="20" t="str">
        <f>IFERROR(VLOOKUP(H23350&amp;"|"&amp;I23350,Sheet3!$H$2:$N$150,5,0),"")</f>
        <v/>
      </c>
      <c r="M23350" s="20" t="str">
        <f>IFERROR(INDEX(Sheet3!$Q$2:$Q$25,MATCH(H23350,Origin_List,0)),"")</f>
        <v/>
      </c>
    </row>
    <row r="23351" spans="4:13">
      <c r="D23351" s="20" t="str">
        <f>IFERROR(VLOOKUP(H23351&amp;"|"&amp;I23351,Sheet3!$H$2:$N$150,5,0),"")</f>
        <v/>
      </c>
      <c r="M23351" s="20" t="str">
        <f>IFERROR(INDEX(Sheet3!$Q$2:$Q$25,MATCH(H23351,Origin_List,0)),"")</f>
        <v/>
      </c>
    </row>
    <row r="23352" spans="4:13">
      <c r="D23352" s="20" t="str">
        <f>IFERROR(VLOOKUP(H23352&amp;"|"&amp;I23352,Sheet3!$H$2:$N$150,5,0),"")</f>
        <v/>
      </c>
      <c r="M23352" s="20" t="str">
        <f>IFERROR(INDEX(Sheet3!$Q$2:$Q$25,MATCH(H23352,Origin_List,0)),"")</f>
        <v/>
      </c>
    </row>
    <row r="23353" spans="4:13">
      <c r="D23353" s="20" t="str">
        <f>IFERROR(VLOOKUP(H23353&amp;"|"&amp;I23353,Sheet3!$H$2:$N$150,5,0),"")</f>
        <v/>
      </c>
      <c r="M23353" s="20" t="str">
        <f>IFERROR(INDEX(Sheet3!$Q$2:$Q$25,MATCH(H23353,Origin_List,0)),"")</f>
        <v/>
      </c>
    </row>
    <row r="23354" spans="4:13">
      <c r="D23354" s="20" t="str">
        <f>IFERROR(VLOOKUP(H23354&amp;"|"&amp;I23354,Sheet3!$H$2:$N$150,5,0),"")</f>
        <v/>
      </c>
      <c r="M23354" s="20" t="str">
        <f>IFERROR(INDEX(Sheet3!$Q$2:$Q$25,MATCH(H23354,Origin_List,0)),"")</f>
        <v/>
      </c>
    </row>
    <row r="23355" spans="4:13">
      <c r="D23355" s="20" t="str">
        <f>IFERROR(VLOOKUP(H23355&amp;"|"&amp;I23355,Sheet3!$H$2:$N$150,5,0),"")</f>
        <v/>
      </c>
      <c r="M23355" s="20" t="str">
        <f>IFERROR(INDEX(Sheet3!$Q$2:$Q$25,MATCH(H23355,Origin_List,0)),"")</f>
        <v/>
      </c>
    </row>
    <row r="23356" spans="4:13">
      <c r="D23356" s="20" t="str">
        <f>IFERROR(VLOOKUP(H23356&amp;"|"&amp;I23356,Sheet3!$H$2:$N$150,5,0),"")</f>
        <v/>
      </c>
      <c r="M23356" s="20" t="str">
        <f>IFERROR(INDEX(Sheet3!$Q$2:$Q$25,MATCH(H23356,Origin_List,0)),"")</f>
        <v/>
      </c>
    </row>
    <row r="23357" spans="4:13">
      <c r="D23357" s="20" t="str">
        <f>IFERROR(VLOOKUP(H23357&amp;"|"&amp;I23357,Sheet3!$H$2:$N$150,5,0),"")</f>
        <v/>
      </c>
      <c r="M23357" s="20" t="str">
        <f>IFERROR(INDEX(Sheet3!$Q$2:$Q$25,MATCH(H23357,Origin_List,0)),"")</f>
        <v/>
      </c>
    </row>
    <row r="23358" spans="4:13">
      <c r="D23358" s="20" t="str">
        <f>IFERROR(VLOOKUP(H23358&amp;"|"&amp;I23358,Sheet3!$H$2:$N$150,5,0),"")</f>
        <v/>
      </c>
      <c r="M23358" s="20" t="str">
        <f>IFERROR(INDEX(Sheet3!$Q$2:$Q$25,MATCH(H23358,Origin_List,0)),"")</f>
        <v/>
      </c>
    </row>
    <row r="23359" spans="4:13">
      <c r="D23359" s="20" t="str">
        <f>IFERROR(VLOOKUP(H23359&amp;"|"&amp;I23359,Sheet3!$H$2:$N$150,5,0),"")</f>
        <v/>
      </c>
      <c r="M23359" s="20" t="str">
        <f>IFERROR(INDEX(Sheet3!$Q$2:$Q$25,MATCH(H23359,Origin_List,0)),"")</f>
        <v/>
      </c>
    </row>
    <row r="23360" spans="4:13">
      <c r="D23360" s="20" t="str">
        <f>IFERROR(VLOOKUP(H23360&amp;"|"&amp;I23360,Sheet3!$H$2:$N$150,5,0),"")</f>
        <v/>
      </c>
      <c r="M23360" s="20" t="str">
        <f>IFERROR(INDEX(Sheet3!$Q$2:$Q$25,MATCH(H23360,Origin_List,0)),"")</f>
        <v/>
      </c>
    </row>
    <row r="23361" spans="4:13">
      <c r="D23361" s="20" t="str">
        <f>IFERROR(VLOOKUP(H23361&amp;"|"&amp;I23361,Sheet3!$H$2:$N$150,5,0),"")</f>
        <v/>
      </c>
      <c r="M23361" s="20" t="str">
        <f>IFERROR(INDEX(Sheet3!$Q$2:$Q$25,MATCH(H23361,Origin_List,0)),"")</f>
        <v/>
      </c>
    </row>
    <row r="23362" spans="4:13">
      <c r="D23362" s="20" t="str">
        <f>IFERROR(VLOOKUP(H23362&amp;"|"&amp;I23362,Sheet3!$H$2:$N$150,5,0),"")</f>
        <v/>
      </c>
      <c r="M23362" s="20" t="str">
        <f>IFERROR(INDEX(Sheet3!$Q$2:$Q$25,MATCH(H23362,Origin_List,0)),"")</f>
        <v/>
      </c>
    </row>
    <row r="23363" spans="4:13">
      <c r="D23363" s="20" t="str">
        <f>IFERROR(VLOOKUP(H23363&amp;"|"&amp;I23363,Sheet3!$H$2:$N$150,5,0),"")</f>
        <v/>
      </c>
      <c r="M23363" s="20" t="str">
        <f>IFERROR(INDEX(Sheet3!$Q$2:$Q$25,MATCH(H23363,Origin_List,0)),"")</f>
        <v/>
      </c>
    </row>
    <row r="23364" spans="4:13">
      <c r="D23364" s="20" t="str">
        <f>IFERROR(VLOOKUP(H23364&amp;"|"&amp;I23364,Sheet3!$H$2:$N$150,5,0),"")</f>
        <v/>
      </c>
      <c r="M23364" s="20" t="str">
        <f>IFERROR(INDEX(Sheet3!$Q$2:$Q$25,MATCH(H23364,Origin_List,0)),"")</f>
        <v/>
      </c>
    </row>
    <row r="23365" spans="4:13">
      <c r="D23365" s="20" t="str">
        <f>IFERROR(VLOOKUP(H23365&amp;"|"&amp;I23365,Sheet3!$H$2:$N$150,5,0),"")</f>
        <v/>
      </c>
      <c r="M23365" s="20" t="str">
        <f>IFERROR(INDEX(Sheet3!$Q$2:$Q$25,MATCH(H23365,Origin_List,0)),"")</f>
        <v/>
      </c>
    </row>
    <row r="23366" spans="4:13">
      <c r="D23366" s="20" t="str">
        <f>IFERROR(VLOOKUP(H23366&amp;"|"&amp;I23366,Sheet3!$H$2:$N$150,5,0),"")</f>
        <v/>
      </c>
      <c r="M23366" s="20" t="str">
        <f>IFERROR(INDEX(Sheet3!$Q$2:$Q$25,MATCH(H23366,Origin_List,0)),"")</f>
        <v/>
      </c>
    </row>
    <row r="23367" spans="4:13">
      <c r="D23367" s="20" t="str">
        <f>IFERROR(VLOOKUP(H23367&amp;"|"&amp;I23367,Sheet3!$H$2:$N$150,5,0),"")</f>
        <v/>
      </c>
      <c r="M23367" s="20" t="str">
        <f>IFERROR(INDEX(Sheet3!$Q$2:$Q$25,MATCH(H23367,Origin_List,0)),"")</f>
        <v/>
      </c>
    </row>
    <row r="23368" spans="4:13">
      <c r="D23368" s="20" t="str">
        <f>IFERROR(VLOOKUP(H23368&amp;"|"&amp;I23368,Sheet3!$H$2:$N$150,5,0),"")</f>
        <v/>
      </c>
      <c r="M23368" s="20" t="str">
        <f>IFERROR(INDEX(Sheet3!$Q$2:$Q$25,MATCH(H23368,Origin_List,0)),"")</f>
        <v/>
      </c>
    </row>
    <row r="23369" spans="4:13">
      <c r="D23369" s="20" t="str">
        <f>IFERROR(VLOOKUP(H23369&amp;"|"&amp;I23369,Sheet3!$H$2:$N$150,5,0),"")</f>
        <v/>
      </c>
      <c r="M23369" s="20" t="str">
        <f>IFERROR(INDEX(Sheet3!$Q$2:$Q$25,MATCH(H23369,Origin_List,0)),"")</f>
        <v/>
      </c>
    </row>
    <row r="23370" spans="4:13">
      <c r="D23370" s="20" t="str">
        <f>IFERROR(VLOOKUP(H23370&amp;"|"&amp;I23370,Sheet3!$H$2:$N$150,5,0),"")</f>
        <v/>
      </c>
      <c r="M23370" s="20" t="str">
        <f>IFERROR(INDEX(Sheet3!$Q$2:$Q$25,MATCH(H23370,Origin_List,0)),"")</f>
        <v/>
      </c>
    </row>
    <row r="23371" spans="4:13">
      <c r="D23371" s="20" t="str">
        <f>IFERROR(VLOOKUP(H23371&amp;"|"&amp;I23371,Sheet3!$H$2:$N$150,5,0),"")</f>
        <v/>
      </c>
      <c r="M23371" s="20" t="str">
        <f>IFERROR(INDEX(Sheet3!$Q$2:$Q$25,MATCH(H23371,Origin_List,0)),"")</f>
        <v/>
      </c>
    </row>
    <row r="23372" spans="4:13">
      <c r="D23372" s="20" t="str">
        <f>IFERROR(VLOOKUP(H23372&amp;"|"&amp;I23372,Sheet3!$H$2:$N$150,5,0),"")</f>
        <v/>
      </c>
      <c r="M23372" s="20" t="str">
        <f>IFERROR(INDEX(Sheet3!$Q$2:$Q$25,MATCH(H23372,Origin_List,0)),"")</f>
        <v/>
      </c>
    </row>
    <row r="23373" spans="4:13">
      <c r="D23373" s="20" t="str">
        <f>IFERROR(VLOOKUP(H23373&amp;"|"&amp;I23373,Sheet3!$H$2:$N$150,5,0),"")</f>
        <v/>
      </c>
      <c r="M23373" s="20" t="str">
        <f>IFERROR(INDEX(Sheet3!$Q$2:$Q$25,MATCH(H23373,Origin_List,0)),"")</f>
        <v/>
      </c>
    </row>
    <row r="23374" spans="4:13">
      <c r="D23374" s="20" t="str">
        <f>IFERROR(VLOOKUP(H23374&amp;"|"&amp;I23374,Sheet3!$H$2:$N$150,5,0),"")</f>
        <v/>
      </c>
      <c r="M23374" s="20" t="str">
        <f>IFERROR(INDEX(Sheet3!$Q$2:$Q$25,MATCH(H23374,Origin_List,0)),"")</f>
        <v/>
      </c>
    </row>
    <row r="23375" spans="4:13">
      <c r="D23375" s="20" t="str">
        <f>IFERROR(VLOOKUP(H23375&amp;"|"&amp;I23375,Sheet3!$H$2:$N$150,5,0),"")</f>
        <v/>
      </c>
      <c r="M23375" s="20" t="str">
        <f>IFERROR(INDEX(Sheet3!$Q$2:$Q$25,MATCH(H23375,Origin_List,0)),"")</f>
        <v/>
      </c>
    </row>
    <row r="23376" spans="4:13">
      <c r="D23376" s="20" t="str">
        <f>IFERROR(VLOOKUP(H23376&amp;"|"&amp;I23376,Sheet3!$H$2:$N$150,5,0),"")</f>
        <v/>
      </c>
      <c r="M23376" s="20" t="str">
        <f>IFERROR(INDEX(Sheet3!$Q$2:$Q$25,MATCH(H23376,Origin_List,0)),"")</f>
        <v/>
      </c>
    </row>
    <row r="23377" spans="4:13">
      <c r="D23377" s="20" t="str">
        <f>IFERROR(VLOOKUP(H23377&amp;"|"&amp;I23377,Sheet3!$H$2:$N$150,5,0),"")</f>
        <v/>
      </c>
      <c r="M23377" s="20" t="str">
        <f>IFERROR(INDEX(Sheet3!$Q$2:$Q$25,MATCH(H23377,Origin_List,0)),"")</f>
        <v/>
      </c>
    </row>
    <row r="23378" spans="4:13">
      <c r="D23378" s="20" t="str">
        <f>IFERROR(VLOOKUP(H23378&amp;"|"&amp;I23378,Sheet3!$H$2:$N$150,5,0),"")</f>
        <v/>
      </c>
      <c r="M23378" s="20" t="str">
        <f>IFERROR(INDEX(Sheet3!$Q$2:$Q$25,MATCH(H23378,Origin_List,0)),"")</f>
        <v/>
      </c>
    </row>
    <row r="23379" spans="4:13">
      <c r="D23379" s="20" t="str">
        <f>IFERROR(VLOOKUP(H23379&amp;"|"&amp;I23379,Sheet3!$H$2:$N$150,5,0),"")</f>
        <v/>
      </c>
      <c r="M23379" s="20" t="str">
        <f>IFERROR(INDEX(Sheet3!$Q$2:$Q$25,MATCH(H23379,Origin_List,0)),"")</f>
        <v/>
      </c>
    </row>
    <row r="23380" spans="4:13">
      <c r="D23380" s="20" t="str">
        <f>IFERROR(VLOOKUP(H23380&amp;"|"&amp;I23380,Sheet3!$H$2:$N$150,5,0),"")</f>
        <v/>
      </c>
      <c r="M23380" s="20" t="str">
        <f>IFERROR(INDEX(Sheet3!$Q$2:$Q$25,MATCH(H23380,Origin_List,0)),"")</f>
        <v/>
      </c>
    </row>
    <row r="23381" spans="4:13">
      <c r="D23381" s="20" t="str">
        <f>IFERROR(VLOOKUP(H23381&amp;"|"&amp;I23381,Sheet3!$H$2:$N$150,5,0),"")</f>
        <v/>
      </c>
      <c r="M23381" s="20" t="str">
        <f>IFERROR(INDEX(Sheet3!$Q$2:$Q$25,MATCH(H23381,Origin_List,0)),"")</f>
        <v/>
      </c>
    </row>
    <row r="23382" spans="4:13">
      <c r="D23382" s="20" t="str">
        <f>IFERROR(VLOOKUP(H23382&amp;"|"&amp;I23382,Sheet3!$H$2:$N$150,5,0),"")</f>
        <v/>
      </c>
      <c r="M23382" s="20" t="str">
        <f>IFERROR(INDEX(Sheet3!$Q$2:$Q$25,MATCH(H23382,Origin_List,0)),"")</f>
        <v/>
      </c>
    </row>
    <row r="23383" spans="4:13">
      <c r="D23383" s="20" t="str">
        <f>IFERROR(VLOOKUP(H23383&amp;"|"&amp;I23383,Sheet3!$H$2:$N$150,5,0),"")</f>
        <v/>
      </c>
      <c r="M23383" s="20" t="str">
        <f>IFERROR(INDEX(Sheet3!$Q$2:$Q$25,MATCH(H23383,Origin_List,0)),"")</f>
        <v/>
      </c>
    </row>
    <row r="23384" spans="4:13">
      <c r="D23384" s="20" t="str">
        <f>IFERROR(VLOOKUP(H23384&amp;"|"&amp;I23384,Sheet3!$H$2:$N$150,5,0),"")</f>
        <v/>
      </c>
      <c r="M23384" s="20" t="str">
        <f>IFERROR(INDEX(Sheet3!$Q$2:$Q$25,MATCH(H23384,Origin_List,0)),"")</f>
        <v/>
      </c>
    </row>
    <row r="23385" spans="4:13">
      <c r="D23385" s="20" t="str">
        <f>IFERROR(VLOOKUP(H23385&amp;"|"&amp;I23385,Sheet3!$H$2:$N$150,5,0),"")</f>
        <v/>
      </c>
      <c r="M23385" s="20" t="str">
        <f>IFERROR(INDEX(Sheet3!$Q$2:$Q$25,MATCH(H23385,Origin_List,0)),"")</f>
        <v/>
      </c>
    </row>
    <row r="23386" spans="4:13">
      <c r="D23386" s="20" t="str">
        <f>IFERROR(VLOOKUP(H23386&amp;"|"&amp;I23386,Sheet3!$H$2:$N$150,5,0),"")</f>
        <v/>
      </c>
      <c r="M23386" s="20" t="str">
        <f>IFERROR(INDEX(Sheet3!$Q$2:$Q$25,MATCH(H23386,Origin_List,0)),"")</f>
        <v/>
      </c>
    </row>
    <row r="23387" spans="4:13">
      <c r="D23387" s="20" t="str">
        <f>IFERROR(VLOOKUP(H23387&amp;"|"&amp;I23387,Sheet3!$H$2:$N$150,5,0),"")</f>
        <v/>
      </c>
      <c r="M23387" s="20" t="str">
        <f>IFERROR(INDEX(Sheet3!$Q$2:$Q$25,MATCH(H23387,Origin_List,0)),"")</f>
        <v/>
      </c>
    </row>
    <row r="23388" spans="4:13">
      <c r="D23388" s="20" t="str">
        <f>IFERROR(VLOOKUP(H23388&amp;"|"&amp;I23388,Sheet3!$H$2:$N$150,5,0),"")</f>
        <v/>
      </c>
      <c r="M23388" s="20" t="str">
        <f>IFERROR(INDEX(Sheet3!$Q$2:$Q$25,MATCH(H23388,Origin_List,0)),"")</f>
        <v/>
      </c>
    </row>
    <row r="23389" spans="4:13">
      <c r="D23389" s="20" t="str">
        <f>IFERROR(VLOOKUP(H23389&amp;"|"&amp;I23389,Sheet3!$H$2:$N$150,5,0),"")</f>
        <v/>
      </c>
      <c r="M23389" s="20" t="str">
        <f>IFERROR(INDEX(Sheet3!$Q$2:$Q$25,MATCH(H23389,Origin_List,0)),"")</f>
        <v/>
      </c>
    </row>
    <row r="23390" spans="4:13">
      <c r="D23390" s="20" t="str">
        <f>IFERROR(VLOOKUP(H23390&amp;"|"&amp;I23390,Sheet3!$H$2:$N$150,5,0),"")</f>
        <v/>
      </c>
      <c r="M23390" s="20" t="str">
        <f>IFERROR(INDEX(Sheet3!$Q$2:$Q$25,MATCH(H23390,Origin_List,0)),"")</f>
        <v/>
      </c>
    </row>
    <row r="23391" spans="4:13">
      <c r="D23391" s="20" t="str">
        <f>IFERROR(VLOOKUP(H23391&amp;"|"&amp;I23391,Sheet3!$H$2:$N$150,5,0),"")</f>
        <v/>
      </c>
      <c r="M23391" s="20" t="str">
        <f>IFERROR(INDEX(Sheet3!$Q$2:$Q$25,MATCH(H23391,Origin_List,0)),"")</f>
        <v/>
      </c>
    </row>
    <row r="23392" spans="4:13">
      <c r="D23392" s="20" t="str">
        <f>IFERROR(VLOOKUP(H23392&amp;"|"&amp;I23392,Sheet3!$H$2:$N$150,5,0),"")</f>
        <v/>
      </c>
      <c r="M23392" s="20" t="str">
        <f>IFERROR(INDEX(Sheet3!$Q$2:$Q$25,MATCH(H23392,Origin_List,0)),"")</f>
        <v/>
      </c>
    </row>
    <row r="23393" spans="4:13">
      <c r="D23393" s="20" t="str">
        <f>IFERROR(VLOOKUP(H23393&amp;"|"&amp;I23393,Sheet3!$H$2:$N$150,5,0),"")</f>
        <v/>
      </c>
      <c r="M23393" s="20" t="str">
        <f>IFERROR(INDEX(Sheet3!$Q$2:$Q$25,MATCH(H23393,Origin_List,0)),"")</f>
        <v/>
      </c>
    </row>
    <row r="23394" spans="4:13">
      <c r="D23394" s="20" t="str">
        <f>IFERROR(VLOOKUP(H23394&amp;"|"&amp;I23394,Sheet3!$H$2:$N$150,5,0),"")</f>
        <v/>
      </c>
      <c r="M23394" s="20" t="str">
        <f>IFERROR(INDEX(Sheet3!$Q$2:$Q$25,MATCH(H23394,Origin_List,0)),"")</f>
        <v/>
      </c>
    </row>
    <row r="23395" spans="4:13">
      <c r="D23395" s="20" t="str">
        <f>IFERROR(VLOOKUP(H23395&amp;"|"&amp;I23395,Sheet3!$H$2:$N$150,5,0),"")</f>
        <v/>
      </c>
      <c r="M23395" s="20" t="str">
        <f>IFERROR(INDEX(Sheet3!$Q$2:$Q$25,MATCH(H23395,Origin_List,0)),"")</f>
        <v/>
      </c>
    </row>
    <row r="23396" spans="4:13">
      <c r="D23396" s="20" t="str">
        <f>IFERROR(VLOOKUP(H23396&amp;"|"&amp;I23396,Sheet3!$H$2:$N$150,5,0),"")</f>
        <v/>
      </c>
      <c r="M23396" s="20" t="str">
        <f>IFERROR(INDEX(Sheet3!$Q$2:$Q$25,MATCH(H23396,Origin_List,0)),"")</f>
        <v/>
      </c>
    </row>
    <row r="23397" spans="4:13">
      <c r="D23397" s="20" t="str">
        <f>IFERROR(VLOOKUP(H23397&amp;"|"&amp;I23397,Sheet3!$H$2:$N$150,5,0),"")</f>
        <v/>
      </c>
      <c r="M23397" s="20" t="str">
        <f>IFERROR(INDEX(Sheet3!$Q$2:$Q$25,MATCH(H23397,Origin_List,0)),"")</f>
        <v/>
      </c>
    </row>
    <row r="23398" spans="4:13">
      <c r="D23398" s="20" t="str">
        <f>IFERROR(VLOOKUP(H23398&amp;"|"&amp;I23398,Sheet3!$H$2:$N$150,5,0),"")</f>
        <v/>
      </c>
      <c r="M23398" s="20" t="str">
        <f>IFERROR(INDEX(Sheet3!$Q$2:$Q$25,MATCH(H23398,Origin_List,0)),"")</f>
        <v/>
      </c>
    </row>
    <row r="23399" spans="4:13">
      <c r="D23399" s="20" t="str">
        <f>IFERROR(VLOOKUP(H23399&amp;"|"&amp;I23399,Sheet3!$H$2:$N$150,5,0),"")</f>
        <v/>
      </c>
      <c r="M23399" s="20" t="str">
        <f>IFERROR(INDEX(Sheet3!$Q$2:$Q$25,MATCH(H23399,Origin_List,0)),"")</f>
        <v/>
      </c>
    </row>
    <row r="23400" spans="4:13">
      <c r="D23400" s="20" t="str">
        <f>IFERROR(VLOOKUP(H23400&amp;"|"&amp;I23400,Sheet3!$H$2:$N$150,5,0),"")</f>
        <v/>
      </c>
      <c r="M23400" s="20" t="str">
        <f>IFERROR(INDEX(Sheet3!$Q$2:$Q$25,MATCH(H23400,Origin_List,0)),"")</f>
        <v/>
      </c>
    </row>
    <row r="23401" spans="4:13">
      <c r="D23401" s="20" t="str">
        <f>IFERROR(VLOOKUP(H23401&amp;"|"&amp;I23401,Sheet3!$H$2:$N$150,5,0),"")</f>
        <v/>
      </c>
      <c r="M23401" s="20" t="str">
        <f>IFERROR(INDEX(Sheet3!$Q$2:$Q$25,MATCH(H23401,Origin_List,0)),"")</f>
        <v/>
      </c>
    </row>
    <row r="23402" spans="4:13">
      <c r="D23402" s="20" t="str">
        <f>IFERROR(VLOOKUP(H23402&amp;"|"&amp;I23402,Sheet3!$H$2:$N$150,5,0),"")</f>
        <v/>
      </c>
      <c r="M23402" s="20" t="str">
        <f>IFERROR(INDEX(Sheet3!$Q$2:$Q$25,MATCH(H23402,Origin_List,0)),"")</f>
        <v/>
      </c>
    </row>
    <row r="23403" spans="4:13">
      <c r="D23403" s="20" t="str">
        <f>IFERROR(VLOOKUP(H23403&amp;"|"&amp;I23403,Sheet3!$H$2:$N$150,5,0),"")</f>
        <v/>
      </c>
      <c r="M23403" s="20" t="str">
        <f>IFERROR(INDEX(Sheet3!$Q$2:$Q$25,MATCH(H23403,Origin_List,0)),"")</f>
        <v/>
      </c>
    </row>
    <row r="23404" spans="4:13">
      <c r="D23404" s="20" t="str">
        <f>IFERROR(VLOOKUP(H23404&amp;"|"&amp;I23404,Sheet3!$H$2:$N$150,5,0),"")</f>
        <v/>
      </c>
      <c r="M23404" s="20" t="str">
        <f>IFERROR(INDEX(Sheet3!$Q$2:$Q$25,MATCH(H23404,Origin_List,0)),"")</f>
        <v/>
      </c>
    </row>
    <row r="23405" spans="4:13">
      <c r="D23405" s="20" t="str">
        <f>IFERROR(VLOOKUP(H23405&amp;"|"&amp;I23405,Sheet3!$H$2:$N$150,5,0),"")</f>
        <v/>
      </c>
      <c r="M23405" s="20" t="str">
        <f>IFERROR(INDEX(Sheet3!$Q$2:$Q$25,MATCH(H23405,Origin_List,0)),"")</f>
        <v/>
      </c>
    </row>
    <row r="23406" spans="4:13">
      <c r="D23406" s="20" t="str">
        <f>IFERROR(VLOOKUP(H23406&amp;"|"&amp;I23406,Sheet3!$H$2:$N$150,5,0),"")</f>
        <v/>
      </c>
      <c r="M23406" s="20" t="str">
        <f>IFERROR(INDEX(Sheet3!$Q$2:$Q$25,MATCH(H23406,Origin_List,0)),"")</f>
        <v/>
      </c>
    </row>
    <row r="23407" spans="4:13">
      <c r="D23407" s="20" t="str">
        <f>IFERROR(VLOOKUP(H23407&amp;"|"&amp;I23407,Sheet3!$H$2:$N$150,5,0),"")</f>
        <v/>
      </c>
      <c r="M23407" s="20" t="str">
        <f>IFERROR(INDEX(Sheet3!$Q$2:$Q$25,MATCH(H23407,Origin_List,0)),"")</f>
        <v/>
      </c>
    </row>
    <row r="23408" spans="4:13">
      <c r="D23408" s="20" t="str">
        <f>IFERROR(VLOOKUP(H23408&amp;"|"&amp;I23408,Sheet3!$H$2:$N$150,5,0),"")</f>
        <v/>
      </c>
      <c r="M23408" s="20" t="str">
        <f>IFERROR(INDEX(Sheet3!$Q$2:$Q$25,MATCH(H23408,Origin_List,0)),"")</f>
        <v/>
      </c>
    </row>
    <row r="23409" spans="4:13">
      <c r="D23409" s="20" t="str">
        <f>IFERROR(VLOOKUP(H23409&amp;"|"&amp;I23409,Sheet3!$H$2:$N$150,5,0),"")</f>
        <v/>
      </c>
      <c r="M23409" s="20" t="str">
        <f>IFERROR(INDEX(Sheet3!$Q$2:$Q$25,MATCH(H23409,Origin_List,0)),"")</f>
        <v/>
      </c>
    </row>
    <row r="23410" spans="4:13">
      <c r="D23410" s="20" t="str">
        <f>IFERROR(VLOOKUP(H23410&amp;"|"&amp;I23410,Sheet3!$H$2:$N$150,5,0),"")</f>
        <v/>
      </c>
      <c r="M23410" s="20" t="str">
        <f>IFERROR(INDEX(Sheet3!$Q$2:$Q$25,MATCH(H23410,Origin_List,0)),"")</f>
        <v/>
      </c>
    </row>
    <row r="23411" spans="4:13">
      <c r="D23411" s="20" t="str">
        <f>IFERROR(VLOOKUP(H23411&amp;"|"&amp;I23411,Sheet3!$H$2:$N$150,5,0),"")</f>
        <v/>
      </c>
      <c r="M23411" s="20" t="str">
        <f>IFERROR(INDEX(Sheet3!$Q$2:$Q$25,MATCH(H23411,Origin_List,0)),"")</f>
        <v/>
      </c>
    </row>
    <row r="23412" spans="4:13">
      <c r="D23412" s="20" t="str">
        <f>IFERROR(VLOOKUP(H23412&amp;"|"&amp;I23412,Sheet3!$H$2:$N$150,5,0),"")</f>
        <v/>
      </c>
      <c r="M23412" s="20" t="str">
        <f>IFERROR(INDEX(Sheet3!$Q$2:$Q$25,MATCH(H23412,Origin_List,0)),"")</f>
        <v/>
      </c>
    </row>
    <row r="23413" spans="4:13">
      <c r="D23413" s="20" t="str">
        <f>IFERROR(VLOOKUP(H23413&amp;"|"&amp;I23413,Sheet3!$H$2:$N$150,5,0),"")</f>
        <v/>
      </c>
      <c r="M23413" s="20" t="str">
        <f>IFERROR(INDEX(Sheet3!$Q$2:$Q$25,MATCH(H23413,Origin_List,0)),"")</f>
        <v/>
      </c>
    </row>
    <row r="23414" spans="4:13">
      <c r="D23414" s="20" t="str">
        <f>IFERROR(VLOOKUP(H23414&amp;"|"&amp;I23414,Sheet3!$H$2:$N$150,5,0),"")</f>
        <v/>
      </c>
      <c r="M23414" s="20" t="str">
        <f>IFERROR(INDEX(Sheet3!$Q$2:$Q$25,MATCH(H23414,Origin_List,0)),"")</f>
        <v/>
      </c>
    </row>
    <row r="23415" spans="4:13">
      <c r="D23415" s="20" t="str">
        <f>IFERROR(VLOOKUP(H23415&amp;"|"&amp;I23415,Sheet3!$H$2:$N$150,5,0),"")</f>
        <v/>
      </c>
      <c r="M23415" s="20" t="str">
        <f>IFERROR(INDEX(Sheet3!$Q$2:$Q$25,MATCH(H23415,Origin_List,0)),"")</f>
        <v/>
      </c>
    </row>
    <row r="23416" spans="4:13">
      <c r="D23416" s="20" t="str">
        <f>IFERROR(VLOOKUP(H23416&amp;"|"&amp;I23416,Sheet3!$H$2:$N$150,5,0),"")</f>
        <v/>
      </c>
      <c r="M23416" s="20" t="str">
        <f>IFERROR(INDEX(Sheet3!$Q$2:$Q$25,MATCH(H23416,Origin_List,0)),"")</f>
        <v/>
      </c>
    </row>
    <row r="23417" spans="4:13">
      <c r="D23417" s="20" t="str">
        <f>IFERROR(VLOOKUP(H23417&amp;"|"&amp;I23417,Sheet3!$H$2:$N$150,5,0),"")</f>
        <v/>
      </c>
      <c r="M23417" s="20" t="str">
        <f>IFERROR(INDEX(Sheet3!$Q$2:$Q$25,MATCH(H23417,Origin_List,0)),"")</f>
        <v/>
      </c>
    </row>
    <row r="23418" spans="4:13">
      <c r="D23418" s="20" t="str">
        <f>IFERROR(VLOOKUP(H23418&amp;"|"&amp;I23418,Sheet3!$H$2:$N$150,5,0),"")</f>
        <v/>
      </c>
      <c r="M23418" s="20" t="str">
        <f>IFERROR(INDEX(Sheet3!$Q$2:$Q$25,MATCH(H23418,Origin_List,0)),"")</f>
        <v/>
      </c>
    </row>
    <row r="23419" spans="4:13">
      <c r="D23419" s="20" t="str">
        <f>IFERROR(VLOOKUP(H23419&amp;"|"&amp;I23419,Sheet3!$H$2:$N$150,5,0),"")</f>
        <v/>
      </c>
      <c r="M23419" s="20" t="str">
        <f>IFERROR(INDEX(Sheet3!$Q$2:$Q$25,MATCH(H23419,Origin_List,0)),"")</f>
        <v/>
      </c>
    </row>
    <row r="23420" spans="4:13">
      <c r="D23420" s="20" t="str">
        <f>IFERROR(VLOOKUP(H23420&amp;"|"&amp;I23420,Sheet3!$H$2:$N$150,5,0),"")</f>
        <v/>
      </c>
      <c r="M23420" s="20" t="str">
        <f>IFERROR(INDEX(Sheet3!$Q$2:$Q$25,MATCH(H23420,Origin_List,0)),"")</f>
        <v/>
      </c>
    </row>
    <row r="23421" spans="4:13">
      <c r="D23421" s="20" t="str">
        <f>IFERROR(VLOOKUP(H23421&amp;"|"&amp;I23421,Sheet3!$H$2:$N$150,5,0),"")</f>
        <v/>
      </c>
      <c r="M23421" s="20" t="str">
        <f>IFERROR(INDEX(Sheet3!$Q$2:$Q$25,MATCH(H23421,Origin_List,0)),"")</f>
        <v/>
      </c>
    </row>
    <row r="23422" spans="4:13">
      <c r="D23422" s="20" t="str">
        <f>IFERROR(VLOOKUP(H23422&amp;"|"&amp;I23422,Sheet3!$H$2:$N$150,5,0),"")</f>
        <v/>
      </c>
      <c r="M23422" s="20" t="str">
        <f>IFERROR(INDEX(Sheet3!$Q$2:$Q$25,MATCH(H23422,Origin_List,0)),"")</f>
        <v/>
      </c>
    </row>
    <row r="23423" spans="4:13">
      <c r="D23423" s="20" t="str">
        <f>IFERROR(VLOOKUP(H23423&amp;"|"&amp;I23423,Sheet3!$H$2:$N$150,5,0),"")</f>
        <v/>
      </c>
      <c r="M23423" s="20" t="str">
        <f>IFERROR(INDEX(Sheet3!$Q$2:$Q$25,MATCH(H23423,Origin_List,0)),"")</f>
        <v/>
      </c>
    </row>
    <row r="23424" spans="4:13">
      <c r="D23424" s="20" t="str">
        <f>IFERROR(VLOOKUP(H23424&amp;"|"&amp;I23424,Sheet3!$H$2:$N$150,5,0),"")</f>
        <v/>
      </c>
      <c r="M23424" s="20" t="str">
        <f>IFERROR(INDEX(Sheet3!$Q$2:$Q$25,MATCH(H23424,Origin_List,0)),"")</f>
        <v/>
      </c>
    </row>
    <row r="23425" spans="4:13">
      <c r="D23425" s="20" t="str">
        <f>IFERROR(VLOOKUP(H23425&amp;"|"&amp;I23425,Sheet3!$H$2:$N$150,5,0),"")</f>
        <v/>
      </c>
      <c r="M23425" s="20" t="str">
        <f>IFERROR(INDEX(Sheet3!$Q$2:$Q$25,MATCH(H23425,Origin_List,0)),"")</f>
        <v/>
      </c>
    </row>
    <row r="23426" spans="4:13">
      <c r="D23426" s="20" t="str">
        <f>IFERROR(VLOOKUP(H23426&amp;"|"&amp;I23426,Sheet3!$H$2:$N$150,5,0),"")</f>
        <v/>
      </c>
      <c r="M23426" s="20" t="str">
        <f>IFERROR(INDEX(Sheet3!$Q$2:$Q$25,MATCH(H23426,Origin_List,0)),"")</f>
        <v/>
      </c>
    </row>
    <row r="23427" spans="4:13">
      <c r="D23427" s="20" t="str">
        <f>IFERROR(VLOOKUP(H23427&amp;"|"&amp;I23427,Sheet3!$H$2:$N$150,5,0),"")</f>
        <v/>
      </c>
      <c r="M23427" s="20" t="str">
        <f>IFERROR(INDEX(Sheet3!$Q$2:$Q$25,MATCH(H23427,Origin_List,0)),"")</f>
        <v/>
      </c>
    </row>
    <row r="23428" spans="4:13">
      <c r="D23428" s="20" t="str">
        <f>IFERROR(VLOOKUP(H23428&amp;"|"&amp;I23428,Sheet3!$H$2:$N$150,5,0),"")</f>
        <v/>
      </c>
      <c r="M23428" s="20" t="str">
        <f>IFERROR(INDEX(Sheet3!$Q$2:$Q$25,MATCH(H23428,Origin_List,0)),"")</f>
        <v/>
      </c>
    </row>
    <row r="23429" spans="4:13">
      <c r="D23429" s="20" t="str">
        <f>IFERROR(VLOOKUP(H23429&amp;"|"&amp;I23429,Sheet3!$H$2:$N$150,5,0),"")</f>
        <v/>
      </c>
      <c r="M23429" s="20" t="str">
        <f>IFERROR(INDEX(Sheet3!$Q$2:$Q$25,MATCH(H23429,Origin_List,0)),"")</f>
        <v/>
      </c>
    </row>
    <row r="23430" spans="4:13">
      <c r="D23430" s="20" t="str">
        <f>IFERROR(VLOOKUP(H23430&amp;"|"&amp;I23430,Sheet3!$H$2:$N$150,5,0),"")</f>
        <v/>
      </c>
      <c r="M23430" s="20" t="str">
        <f>IFERROR(INDEX(Sheet3!$Q$2:$Q$25,MATCH(H23430,Origin_List,0)),"")</f>
        <v/>
      </c>
    </row>
    <row r="23431" spans="4:13">
      <c r="D23431" s="20" t="str">
        <f>IFERROR(VLOOKUP(H23431&amp;"|"&amp;I23431,Sheet3!$H$2:$N$150,5,0),"")</f>
        <v/>
      </c>
      <c r="M23431" s="20" t="str">
        <f>IFERROR(INDEX(Sheet3!$Q$2:$Q$25,MATCH(H23431,Origin_List,0)),"")</f>
        <v/>
      </c>
    </row>
    <row r="23432" spans="4:13">
      <c r="D23432" s="20" t="str">
        <f>IFERROR(VLOOKUP(H23432&amp;"|"&amp;I23432,Sheet3!$H$2:$N$150,5,0),"")</f>
        <v/>
      </c>
      <c r="M23432" s="20" t="str">
        <f>IFERROR(INDEX(Sheet3!$Q$2:$Q$25,MATCH(H23432,Origin_List,0)),"")</f>
        <v/>
      </c>
    </row>
    <row r="23433" spans="4:13">
      <c r="D23433" s="20" t="str">
        <f>IFERROR(VLOOKUP(H23433&amp;"|"&amp;I23433,Sheet3!$H$2:$N$150,5,0),"")</f>
        <v/>
      </c>
      <c r="M23433" s="20" t="str">
        <f>IFERROR(INDEX(Sheet3!$Q$2:$Q$25,MATCH(H23433,Origin_List,0)),"")</f>
        <v/>
      </c>
    </row>
    <row r="23434" spans="4:13">
      <c r="D23434" s="20" t="str">
        <f>IFERROR(VLOOKUP(H23434&amp;"|"&amp;I23434,Sheet3!$H$2:$N$150,5,0),"")</f>
        <v/>
      </c>
      <c r="M23434" s="20" t="str">
        <f>IFERROR(INDEX(Sheet3!$Q$2:$Q$25,MATCH(H23434,Origin_List,0)),"")</f>
        <v/>
      </c>
    </row>
    <row r="23435" spans="4:13">
      <c r="D23435" s="20" t="str">
        <f>IFERROR(VLOOKUP(H23435&amp;"|"&amp;I23435,Sheet3!$H$2:$N$150,5,0),"")</f>
        <v/>
      </c>
      <c r="M23435" s="20" t="str">
        <f>IFERROR(INDEX(Sheet3!$Q$2:$Q$25,MATCH(H23435,Origin_List,0)),"")</f>
        <v/>
      </c>
    </row>
    <row r="23436" spans="4:13">
      <c r="D23436" s="20" t="str">
        <f>IFERROR(VLOOKUP(H23436&amp;"|"&amp;I23436,Sheet3!$H$2:$N$150,5,0),"")</f>
        <v/>
      </c>
      <c r="M23436" s="20" t="str">
        <f>IFERROR(INDEX(Sheet3!$Q$2:$Q$25,MATCH(H23436,Origin_List,0)),"")</f>
        <v/>
      </c>
    </row>
    <row r="23437" spans="4:13">
      <c r="D23437" s="20" t="str">
        <f>IFERROR(VLOOKUP(H23437&amp;"|"&amp;I23437,Sheet3!$H$2:$N$150,5,0),"")</f>
        <v/>
      </c>
      <c r="M23437" s="20" t="str">
        <f>IFERROR(INDEX(Sheet3!$Q$2:$Q$25,MATCH(H23437,Origin_List,0)),"")</f>
        <v/>
      </c>
    </row>
    <row r="23438" spans="4:13">
      <c r="D23438" s="20" t="str">
        <f>IFERROR(VLOOKUP(H23438&amp;"|"&amp;I23438,Sheet3!$H$2:$N$150,5,0),"")</f>
        <v/>
      </c>
      <c r="M23438" s="20" t="str">
        <f>IFERROR(INDEX(Sheet3!$Q$2:$Q$25,MATCH(H23438,Origin_List,0)),"")</f>
        <v/>
      </c>
    </row>
    <row r="23439" spans="4:13">
      <c r="D23439" s="20" t="str">
        <f>IFERROR(VLOOKUP(H23439&amp;"|"&amp;I23439,Sheet3!$H$2:$N$150,5,0),"")</f>
        <v/>
      </c>
      <c r="M23439" s="20" t="str">
        <f>IFERROR(INDEX(Sheet3!$Q$2:$Q$25,MATCH(H23439,Origin_List,0)),"")</f>
        <v/>
      </c>
    </row>
    <row r="23440" spans="4:13">
      <c r="D23440" s="20" t="str">
        <f>IFERROR(VLOOKUP(H23440&amp;"|"&amp;I23440,Sheet3!$H$2:$N$150,5,0),"")</f>
        <v/>
      </c>
      <c r="M23440" s="20" t="str">
        <f>IFERROR(INDEX(Sheet3!$Q$2:$Q$25,MATCH(H23440,Origin_List,0)),"")</f>
        <v/>
      </c>
    </row>
    <row r="23441" spans="4:13">
      <c r="D23441" s="20" t="str">
        <f>IFERROR(VLOOKUP(H23441&amp;"|"&amp;I23441,Sheet3!$H$2:$N$150,5,0),"")</f>
        <v/>
      </c>
      <c r="M23441" s="20" t="str">
        <f>IFERROR(INDEX(Sheet3!$Q$2:$Q$25,MATCH(H23441,Origin_List,0)),"")</f>
        <v/>
      </c>
    </row>
    <row r="23442" spans="4:13">
      <c r="D23442" s="20" t="str">
        <f>IFERROR(VLOOKUP(H23442&amp;"|"&amp;I23442,Sheet3!$H$2:$N$150,5,0),"")</f>
        <v/>
      </c>
      <c r="M23442" s="20" t="str">
        <f>IFERROR(INDEX(Sheet3!$Q$2:$Q$25,MATCH(H23442,Origin_List,0)),"")</f>
        <v/>
      </c>
    </row>
    <row r="23443" spans="4:13">
      <c r="D23443" s="20" t="str">
        <f>IFERROR(VLOOKUP(H23443&amp;"|"&amp;I23443,Sheet3!$H$2:$N$150,5,0),"")</f>
        <v/>
      </c>
      <c r="M23443" s="20" t="str">
        <f>IFERROR(INDEX(Sheet3!$Q$2:$Q$25,MATCH(H23443,Origin_List,0)),"")</f>
        <v/>
      </c>
    </row>
    <row r="23444" spans="4:13">
      <c r="D23444" s="20" t="str">
        <f>IFERROR(VLOOKUP(H23444&amp;"|"&amp;I23444,Sheet3!$H$2:$N$150,5,0),"")</f>
        <v/>
      </c>
      <c r="M23444" s="20" t="str">
        <f>IFERROR(INDEX(Sheet3!$Q$2:$Q$25,MATCH(H23444,Origin_List,0)),"")</f>
        <v/>
      </c>
    </row>
    <row r="23445" spans="4:13">
      <c r="D23445" s="20" t="str">
        <f>IFERROR(VLOOKUP(H23445&amp;"|"&amp;I23445,Sheet3!$H$2:$N$150,5,0),"")</f>
        <v/>
      </c>
      <c r="M23445" s="20" t="str">
        <f>IFERROR(INDEX(Sheet3!$Q$2:$Q$25,MATCH(H23445,Origin_List,0)),"")</f>
        <v/>
      </c>
    </row>
    <row r="23446" spans="4:13">
      <c r="D23446" s="20" t="str">
        <f>IFERROR(VLOOKUP(H23446&amp;"|"&amp;I23446,Sheet3!$H$2:$N$150,5,0),"")</f>
        <v/>
      </c>
      <c r="M23446" s="20" t="str">
        <f>IFERROR(INDEX(Sheet3!$Q$2:$Q$25,MATCH(H23446,Origin_List,0)),"")</f>
        <v/>
      </c>
    </row>
    <row r="23447" spans="4:13">
      <c r="D23447" s="20" t="str">
        <f>IFERROR(VLOOKUP(H23447&amp;"|"&amp;I23447,Sheet3!$H$2:$N$150,5,0),"")</f>
        <v/>
      </c>
      <c r="M23447" s="20" t="str">
        <f>IFERROR(INDEX(Sheet3!$Q$2:$Q$25,MATCH(H23447,Origin_List,0)),"")</f>
        <v/>
      </c>
    </row>
    <row r="23448" spans="4:13">
      <c r="D23448" s="20" t="str">
        <f>IFERROR(VLOOKUP(H23448&amp;"|"&amp;I23448,Sheet3!$H$2:$N$150,5,0),"")</f>
        <v/>
      </c>
      <c r="M23448" s="20" t="str">
        <f>IFERROR(INDEX(Sheet3!$Q$2:$Q$25,MATCH(H23448,Origin_List,0)),"")</f>
        <v/>
      </c>
    </row>
    <row r="23449" spans="4:13">
      <c r="D23449" s="20" t="str">
        <f>IFERROR(VLOOKUP(H23449&amp;"|"&amp;I23449,Sheet3!$H$2:$N$150,5,0),"")</f>
        <v/>
      </c>
      <c r="M23449" s="20" t="str">
        <f>IFERROR(INDEX(Sheet3!$Q$2:$Q$25,MATCH(H23449,Origin_List,0)),"")</f>
        <v/>
      </c>
    </row>
    <row r="23450" spans="4:13">
      <c r="D23450" s="20" t="str">
        <f>IFERROR(VLOOKUP(H23450&amp;"|"&amp;I23450,Sheet3!$H$2:$N$150,5,0),"")</f>
        <v/>
      </c>
      <c r="M23450" s="20" t="str">
        <f>IFERROR(INDEX(Sheet3!$Q$2:$Q$25,MATCH(H23450,Origin_List,0)),"")</f>
        <v/>
      </c>
    </row>
    <row r="23451" spans="4:13">
      <c r="D23451" s="20" t="str">
        <f>IFERROR(VLOOKUP(H23451&amp;"|"&amp;I23451,Sheet3!$H$2:$N$150,5,0),"")</f>
        <v/>
      </c>
      <c r="M23451" s="20" t="str">
        <f>IFERROR(INDEX(Sheet3!$Q$2:$Q$25,MATCH(H23451,Origin_List,0)),"")</f>
        <v/>
      </c>
    </row>
    <row r="23452" spans="4:13">
      <c r="D23452" s="20" t="str">
        <f>IFERROR(VLOOKUP(H23452&amp;"|"&amp;I23452,Sheet3!$H$2:$N$150,5,0),"")</f>
        <v/>
      </c>
      <c r="M23452" s="20" t="str">
        <f>IFERROR(INDEX(Sheet3!$Q$2:$Q$25,MATCH(H23452,Origin_List,0)),"")</f>
        <v/>
      </c>
    </row>
    <row r="23453" spans="4:13">
      <c r="D23453" s="20" t="str">
        <f>IFERROR(VLOOKUP(H23453&amp;"|"&amp;I23453,Sheet3!$H$2:$N$150,5,0),"")</f>
        <v/>
      </c>
      <c r="M23453" s="20" t="str">
        <f>IFERROR(INDEX(Sheet3!$Q$2:$Q$25,MATCH(H23453,Origin_List,0)),"")</f>
        <v/>
      </c>
    </row>
    <row r="23454" spans="4:13">
      <c r="D23454" s="20" t="str">
        <f>IFERROR(VLOOKUP(H23454&amp;"|"&amp;I23454,Sheet3!$H$2:$N$150,5,0),"")</f>
        <v/>
      </c>
      <c r="M23454" s="20" t="str">
        <f>IFERROR(INDEX(Sheet3!$Q$2:$Q$25,MATCH(H23454,Origin_List,0)),"")</f>
        <v/>
      </c>
    </row>
    <row r="23455" spans="4:13">
      <c r="D23455" s="20" t="str">
        <f>IFERROR(VLOOKUP(H23455&amp;"|"&amp;I23455,Sheet3!$H$2:$N$150,5,0),"")</f>
        <v/>
      </c>
      <c r="M23455" s="20" t="str">
        <f>IFERROR(INDEX(Sheet3!$Q$2:$Q$25,MATCH(H23455,Origin_List,0)),"")</f>
        <v/>
      </c>
    </row>
    <row r="23456" spans="4:13">
      <c r="D23456" s="20" t="str">
        <f>IFERROR(VLOOKUP(H23456&amp;"|"&amp;I23456,Sheet3!$H$2:$N$150,5,0),"")</f>
        <v/>
      </c>
      <c r="M23456" s="20" t="str">
        <f>IFERROR(INDEX(Sheet3!$Q$2:$Q$25,MATCH(H23456,Origin_List,0)),"")</f>
        <v/>
      </c>
    </row>
    <row r="23457" spans="4:13">
      <c r="D23457" s="20" t="str">
        <f>IFERROR(VLOOKUP(H23457&amp;"|"&amp;I23457,Sheet3!$H$2:$N$150,5,0),"")</f>
        <v/>
      </c>
      <c r="M23457" s="20" t="str">
        <f>IFERROR(INDEX(Sheet3!$Q$2:$Q$25,MATCH(H23457,Origin_List,0)),"")</f>
        <v/>
      </c>
    </row>
    <row r="23458" spans="4:13">
      <c r="D23458" s="20" t="str">
        <f>IFERROR(VLOOKUP(H23458&amp;"|"&amp;I23458,Sheet3!$H$2:$N$150,5,0),"")</f>
        <v/>
      </c>
      <c r="M23458" s="20" t="str">
        <f>IFERROR(INDEX(Sheet3!$Q$2:$Q$25,MATCH(H23458,Origin_List,0)),"")</f>
        <v/>
      </c>
    </row>
    <row r="23459" spans="4:13">
      <c r="D23459" s="20" t="str">
        <f>IFERROR(VLOOKUP(H23459&amp;"|"&amp;I23459,Sheet3!$H$2:$N$150,5,0),"")</f>
        <v/>
      </c>
      <c r="M23459" s="20" t="str">
        <f>IFERROR(INDEX(Sheet3!$Q$2:$Q$25,MATCH(H23459,Origin_List,0)),"")</f>
        <v/>
      </c>
    </row>
    <row r="23460" spans="4:13">
      <c r="D23460" s="20" t="str">
        <f>IFERROR(VLOOKUP(H23460&amp;"|"&amp;I23460,Sheet3!$H$2:$N$150,5,0),"")</f>
        <v/>
      </c>
      <c r="M23460" s="20" t="str">
        <f>IFERROR(INDEX(Sheet3!$Q$2:$Q$25,MATCH(H23460,Origin_List,0)),"")</f>
        <v/>
      </c>
    </row>
    <row r="23461" spans="4:13">
      <c r="D23461" s="20" t="str">
        <f>IFERROR(VLOOKUP(H23461&amp;"|"&amp;I23461,Sheet3!$H$2:$N$150,5,0),"")</f>
        <v/>
      </c>
      <c r="M23461" s="20" t="str">
        <f>IFERROR(INDEX(Sheet3!$Q$2:$Q$25,MATCH(H23461,Origin_List,0)),"")</f>
        <v/>
      </c>
    </row>
    <row r="23462" spans="4:13">
      <c r="D23462" s="20" t="str">
        <f>IFERROR(VLOOKUP(H23462&amp;"|"&amp;I23462,Sheet3!$H$2:$N$150,5,0),"")</f>
        <v/>
      </c>
      <c r="M23462" s="20" t="str">
        <f>IFERROR(INDEX(Sheet3!$Q$2:$Q$25,MATCH(H23462,Origin_List,0)),"")</f>
        <v/>
      </c>
    </row>
    <row r="23463" spans="4:13">
      <c r="D23463" s="20" t="str">
        <f>IFERROR(VLOOKUP(H23463&amp;"|"&amp;I23463,Sheet3!$H$2:$N$150,5,0),"")</f>
        <v/>
      </c>
      <c r="M23463" s="20" t="str">
        <f>IFERROR(INDEX(Sheet3!$Q$2:$Q$25,MATCH(H23463,Origin_List,0)),"")</f>
        <v/>
      </c>
    </row>
    <row r="23464" spans="4:13">
      <c r="D23464" s="20" t="str">
        <f>IFERROR(VLOOKUP(H23464&amp;"|"&amp;I23464,Sheet3!$H$2:$N$150,5,0),"")</f>
        <v/>
      </c>
      <c r="M23464" s="20" t="str">
        <f>IFERROR(INDEX(Sheet3!$Q$2:$Q$25,MATCH(H23464,Origin_List,0)),"")</f>
        <v/>
      </c>
    </row>
    <row r="23465" spans="4:13">
      <c r="D23465" s="20" t="str">
        <f>IFERROR(VLOOKUP(H23465&amp;"|"&amp;I23465,Sheet3!$H$2:$N$150,5,0),"")</f>
        <v/>
      </c>
      <c r="M23465" s="20" t="str">
        <f>IFERROR(INDEX(Sheet3!$Q$2:$Q$25,MATCH(H23465,Origin_List,0)),"")</f>
        <v/>
      </c>
    </row>
    <row r="23466" spans="4:13">
      <c r="D23466" s="20" t="str">
        <f>IFERROR(VLOOKUP(H23466&amp;"|"&amp;I23466,Sheet3!$H$2:$N$150,5,0),"")</f>
        <v/>
      </c>
      <c r="M23466" s="20" t="str">
        <f>IFERROR(INDEX(Sheet3!$Q$2:$Q$25,MATCH(H23466,Origin_List,0)),"")</f>
        <v/>
      </c>
    </row>
    <row r="23467" spans="4:13">
      <c r="D23467" s="20" t="str">
        <f>IFERROR(VLOOKUP(H23467&amp;"|"&amp;I23467,Sheet3!$H$2:$N$150,5,0),"")</f>
        <v/>
      </c>
      <c r="M23467" s="20" t="str">
        <f>IFERROR(INDEX(Sheet3!$Q$2:$Q$25,MATCH(H23467,Origin_List,0)),"")</f>
        <v/>
      </c>
    </row>
    <row r="23468" spans="4:13">
      <c r="D23468" s="20" t="str">
        <f>IFERROR(VLOOKUP(H23468&amp;"|"&amp;I23468,Sheet3!$H$2:$N$150,5,0),"")</f>
        <v/>
      </c>
      <c r="M23468" s="20" t="str">
        <f>IFERROR(INDEX(Sheet3!$Q$2:$Q$25,MATCH(H23468,Origin_List,0)),"")</f>
        <v/>
      </c>
    </row>
    <row r="23469" spans="4:13">
      <c r="D23469" s="20" t="str">
        <f>IFERROR(VLOOKUP(H23469&amp;"|"&amp;I23469,Sheet3!$H$2:$N$150,5,0),"")</f>
        <v/>
      </c>
      <c r="M23469" s="20" t="str">
        <f>IFERROR(INDEX(Sheet3!$Q$2:$Q$25,MATCH(H23469,Origin_List,0)),"")</f>
        <v/>
      </c>
    </row>
    <row r="23470" spans="4:13">
      <c r="D23470" s="20" t="str">
        <f>IFERROR(VLOOKUP(H23470&amp;"|"&amp;I23470,Sheet3!$H$2:$N$150,5,0),"")</f>
        <v/>
      </c>
      <c r="M23470" s="20" t="str">
        <f>IFERROR(INDEX(Sheet3!$Q$2:$Q$25,MATCH(H23470,Origin_List,0)),"")</f>
        <v/>
      </c>
    </row>
    <row r="23471" spans="4:13">
      <c r="D23471" s="20" t="str">
        <f>IFERROR(VLOOKUP(H23471&amp;"|"&amp;I23471,Sheet3!$H$2:$N$150,5,0),"")</f>
        <v/>
      </c>
      <c r="M23471" s="20" t="str">
        <f>IFERROR(INDEX(Sheet3!$Q$2:$Q$25,MATCH(H23471,Origin_List,0)),"")</f>
        <v/>
      </c>
    </row>
    <row r="23472" spans="4:13">
      <c r="D23472" s="20" t="str">
        <f>IFERROR(VLOOKUP(H23472&amp;"|"&amp;I23472,Sheet3!$H$2:$N$150,5,0),"")</f>
        <v/>
      </c>
      <c r="M23472" s="20" t="str">
        <f>IFERROR(INDEX(Sheet3!$Q$2:$Q$25,MATCH(H23472,Origin_List,0)),"")</f>
        <v/>
      </c>
    </row>
    <row r="23473" spans="4:13">
      <c r="D23473" s="20" t="str">
        <f>IFERROR(VLOOKUP(H23473&amp;"|"&amp;I23473,Sheet3!$H$2:$N$150,5,0),"")</f>
        <v/>
      </c>
      <c r="M23473" s="20" t="str">
        <f>IFERROR(INDEX(Sheet3!$Q$2:$Q$25,MATCH(H23473,Origin_List,0)),"")</f>
        <v/>
      </c>
    </row>
    <row r="23474" spans="4:13">
      <c r="D23474" s="20" t="str">
        <f>IFERROR(VLOOKUP(H23474&amp;"|"&amp;I23474,Sheet3!$H$2:$N$150,5,0),"")</f>
        <v/>
      </c>
      <c r="M23474" s="20" t="str">
        <f>IFERROR(INDEX(Sheet3!$Q$2:$Q$25,MATCH(H23474,Origin_List,0)),"")</f>
        <v/>
      </c>
    </row>
    <row r="23475" spans="4:13">
      <c r="D23475" s="20" t="str">
        <f>IFERROR(VLOOKUP(H23475&amp;"|"&amp;I23475,Sheet3!$H$2:$N$150,5,0),"")</f>
        <v/>
      </c>
      <c r="M23475" s="20" t="str">
        <f>IFERROR(INDEX(Sheet3!$Q$2:$Q$25,MATCH(H23475,Origin_List,0)),"")</f>
        <v/>
      </c>
    </row>
    <row r="23476" spans="4:13">
      <c r="D23476" s="20" t="str">
        <f>IFERROR(VLOOKUP(H23476&amp;"|"&amp;I23476,Sheet3!$H$2:$N$150,5,0),"")</f>
        <v/>
      </c>
      <c r="M23476" s="20" t="str">
        <f>IFERROR(INDEX(Sheet3!$Q$2:$Q$25,MATCH(H23476,Origin_List,0)),"")</f>
        <v/>
      </c>
    </row>
    <row r="23477" spans="4:13">
      <c r="D23477" s="20" t="str">
        <f>IFERROR(VLOOKUP(H23477&amp;"|"&amp;I23477,Sheet3!$H$2:$N$150,5,0),"")</f>
        <v/>
      </c>
      <c r="M23477" s="20" t="str">
        <f>IFERROR(INDEX(Sheet3!$Q$2:$Q$25,MATCH(H23477,Origin_List,0)),"")</f>
        <v/>
      </c>
    </row>
    <row r="23478" spans="4:13">
      <c r="D23478" s="20" t="str">
        <f>IFERROR(VLOOKUP(H23478&amp;"|"&amp;I23478,Sheet3!$H$2:$N$150,5,0),"")</f>
        <v/>
      </c>
      <c r="M23478" s="20" t="str">
        <f>IFERROR(INDEX(Sheet3!$Q$2:$Q$25,MATCH(H23478,Origin_List,0)),"")</f>
        <v/>
      </c>
    </row>
    <row r="23479" spans="4:13">
      <c r="D23479" s="20" t="str">
        <f>IFERROR(VLOOKUP(H23479&amp;"|"&amp;I23479,Sheet3!$H$2:$N$150,5,0),"")</f>
        <v/>
      </c>
      <c r="M23479" s="20" t="str">
        <f>IFERROR(INDEX(Sheet3!$Q$2:$Q$25,MATCH(H23479,Origin_List,0)),"")</f>
        <v/>
      </c>
    </row>
    <row r="23480" spans="4:13">
      <c r="D23480" s="20" t="str">
        <f>IFERROR(VLOOKUP(H23480&amp;"|"&amp;I23480,Sheet3!$H$2:$N$150,5,0),"")</f>
        <v/>
      </c>
      <c r="M23480" s="20" t="str">
        <f>IFERROR(INDEX(Sheet3!$Q$2:$Q$25,MATCH(H23480,Origin_List,0)),"")</f>
        <v/>
      </c>
    </row>
    <row r="23481" spans="4:13">
      <c r="D23481" s="20" t="str">
        <f>IFERROR(VLOOKUP(H23481&amp;"|"&amp;I23481,Sheet3!$H$2:$N$150,5,0),"")</f>
        <v/>
      </c>
      <c r="M23481" s="20" t="str">
        <f>IFERROR(INDEX(Sheet3!$Q$2:$Q$25,MATCH(H23481,Origin_List,0)),"")</f>
        <v/>
      </c>
    </row>
    <row r="23482" spans="4:13">
      <c r="D23482" s="20" t="str">
        <f>IFERROR(VLOOKUP(H23482&amp;"|"&amp;I23482,Sheet3!$H$2:$N$150,5,0),"")</f>
        <v/>
      </c>
      <c r="M23482" s="20" t="str">
        <f>IFERROR(INDEX(Sheet3!$Q$2:$Q$25,MATCH(H23482,Origin_List,0)),"")</f>
        <v/>
      </c>
    </row>
    <row r="23483" spans="4:13">
      <c r="D23483" s="20" t="str">
        <f>IFERROR(VLOOKUP(H23483&amp;"|"&amp;I23483,Sheet3!$H$2:$N$150,5,0),"")</f>
        <v/>
      </c>
      <c r="M23483" s="20" t="str">
        <f>IFERROR(INDEX(Sheet3!$Q$2:$Q$25,MATCH(H23483,Origin_List,0)),"")</f>
        <v/>
      </c>
    </row>
    <row r="23484" spans="4:13">
      <c r="D23484" s="20" t="str">
        <f>IFERROR(VLOOKUP(H23484&amp;"|"&amp;I23484,Sheet3!$H$2:$N$150,5,0),"")</f>
        <v/>
      </c>
      <c r="M23484" s="20" t="str">
        <f>IFERROR(INDEX(Sheet3!$Q$2:$Q$25,MATCH(H23484,Origin_List,0)),"")</f>
        <v/>
      </c>
    </row>
    <row r="23485" spans="4:13">
      <c r="D23485" s="20" t="str">
        <f>IFERROR(VLOOKUP(H23485&amp;"|"&amp;I23485,Sheet3!$H$2:$N$150,5,0),"")</f>
        <v/>
      </c>
      <c r="M23485" s="20" t="str">
        <f>IFERROR(INDEX(Sheet3!$Q$2:$Q$25,MATCH(H23485,Origin_List,0)),"")</f>
        <v/>
      </c>
    </row>
    <row r="23486" spans="4:13">
      <c r="D23486" s="20" t="str">
        <f>IFERROR(VLOOKUP(H23486&amp;"|"&amp;I23486,Sheet3!$H$2:$N$150,5,0),"")</f>
        <v/>
      </c>
      <c r="M23486" s="20" t="str">
        <f>IFERROR(INDEX(Sheet3!$Q$2:$Q$25,MATCH(H23486,Origin_List,0)),"")</f>
        <v/>
      </c>
    </row>
    <row r="23487" spans="4:13">
      <c r="D23487" s="20" t="str">
        <f>IFERROR(VLOOKUP(H23487&amp;"|"&amp;I23487,Sheet3!$H$2:$N$150,5,0),"")</f>
        <v/>
      </c>
      <c r="M23487" s="20" t="str">
        <f>IFERROR(INDEX(Sheet3!$Q$2:$Q$25,MATCH(H23487,Origin_List,0)),"")</f>
        <v/>
      </c>
    </row>
    <row r="23488" spans="4:13">
      <c r="D23488" s="20" t="str">
        <f>IFERROR(VLOOKUP(H23488&amp;"|"&amp;I23488,Sheet3!$H$2:$N$150,5,0),"")</f>
        <v/>
      </c>
      <c r="M23488" s="20" t="str">
        <f>IFERROR(INDEX(Sheet3!$Q$2:$Q$25,MATCH(H23488,Origin_List,0)),"")</f>
        <v/>
      </c>
    </row>
    <row r="23489" spans="4:13">
      <c r="D23489" s="20" t="str">
        <f>IFERROR(VLOOKUP(H23489&amp;"|"&amp;I23489,Sheet3!$H$2:$N$150,5,0),"")</f>
        <v/>
      </c>
      <c r="M23489" s="20" t="str">
        <f>IFERROR(INDEX(Sheet3!$Q$2:$Q$25,MATCH(H23489,Origin_List,0)),"")</f>
        <v/>
      </c>
    </row>
    <row r="23490" spans="4:13">
      <c r="D23490" s="20" t="str">
        <f>IFERROR(VLOOKUP(H23490&amp;"|"&amp;I23490,Sheet3!$H$2:$N$150,5,0),"")</f>
        <v/>
      </c>
      <c r="M23490" s="20" t="str">
        <f>IFERROR(INDEX(Sheet3!$Q$2:$Q$25,MATCH(H23490,Origin_List,0)),"")</f>
        <v/>
      </c>
    </row>
    <row r="23491" spans="4:13">
      <c r="D23491" s="20" t="str">
        <f>IFERROR(VLOOKUP(H23491&amp;"|"&amp;I23491,Sheet3!$H$2:$N$150,5,0),"")</f>
        <v/>
      </c>
      <c r="M23491" s="20" t="str">
        <f>IFERROR(INDEX(Sheet3!$Q$2:$Q$25,MATCH(H23491,Origin_List,0)),"")</f>
        <v/>
      </c>
    </row>
    <row r="23492" spans="4:13">
      <c r="D23492" s="20" t="str">
        <f>IFERROR(VLOOKUP(H23492&amp;"|"&amp;I23492,Sheet3!$H$2:$N$150,5,0),"")</f>
        <v/>
      </c>
      <c r="M23492" s="20" t="str">
        <f>IFERROR(INDEX(Sheet3!$Q$2:$Q$25,MATCH(H23492,Origin_List,0)),"")</f>
        <v/>
      </c>
    </row>
    <row r="23493" spans="4:13">
      <c r="D23493" s="20" t="str">
        <f>IFERROR(VLOOKUP(H23493&amp;"|"&amp;I23493,Sheet3!$H$2:$N$150,5,0),"")</f>
        <v/>
      </c>
      <c r="M23493" s="20" t="str">
        <f>IFERROR(INDEX(Sheet3!$Q$2:$Q$25,MATCH(H23493,Origin_List,0)),"")</f>
        <v/>
      </c>
    </row>
    <row r="23494" spans="4:13">
      <c r="D23494" s="20" t="str">
        <f>IFERROR(VLOOKUP(H23494&amp;"|"&amp;I23494,Sheet3!$H$2:$N$150,5,0),"")</f>
        <v/>
      </c>
      <c r="M23494" s="20" t="str">
        <f>IFERROR(INDEX(Sheet3!$Q$2:$Q$25,MATCH(H23494,Origin_List,0)),"")</f>
        <v/>
      </c>
    </row>
    <row r="23495" spans="4:13">
      <c r="D23495" s="20" t="str">
        <f>IFERROR(VLOOKUP(H23495&amp;"|"&amp;I23495,Sheet3!$H$2:$N$150,5,0),"")</f>
        <v/>
      </c>
      <c r="M23495" s="20" t="str">
        <f>IFERROR(INDEX(Sheet3!$Q$2:$Q$25,MATCH(H23495,Origin_List,0)),"")</f>
        <v/>
      </c>
    </row>
    <row r="23496" spans="4:13">
      <c r="D23496" s="20" t="str">
        <f>IFERROR(VLOOKUP(H23496&amp;"|"&amp;I23496,Sheet3!$H$2:$N$150,5,0),"")</f>
        <v/>
      </c>
      <c r="M23496" s="20" t="str">
        <f>IFERROR(INDEX(Sheet3!$Q$2:$Q$25,MATCH(H23496,Origin_List,0)),"")</f>
        <v/>
      </c>
    </row>
    <row r="23497" spans="4:13">
      <c r="D23497" s="20" t="str">
        <f>IFERROR(VLOOKUP(H23497&amp;"|"&amp;I23497,Sheet3!$H$2:$N$150,5,0),"")</f>
        <v/>
      </c>
      <c r="M23497" s="20" t="str">
        <f>IFERROR(INDEX(Sheet3!$Q$2:$Q$25,MATCH(H23497,Origin_List,0)),"")</f>
        <v/>
      </c>
    </row>
    <row r="23498" spans="4:13">
      <c r="D23498" s="20" t="str">
        <f>IFERROR(VLOOKUP(H23498&amp;"|"&amp;I23498,Sheet3!$H$2:$N$150,5,0),"")</f>
        <v/>
      </c>
      <c r="M23498" s="20" t="str">
        <f>IFERROR(INDEX(Sheet3!$Q$2:$Q$25,MATCH(H23498,Origin_List,0)),"")</f>
        <v/>
      </c>
    </row>
    <row r="23499" spans="4:13">
      <c r="D23499" s="20" t="str">
        <f>IFERROR(VLOOKUP(H23499&amp;"|"&amp;I23499,Sheet3!$H$2:$N$150,5,0),"")</f>
        <v/>
      </c>
      <c r="M23499" s="20" t="str">
        <f>IFERROR(INDEX(Sheet3!$Q$2:$Q$25,MATCH(H23499,Origin_List,0)),"")</f>
        <v/>
      </c>
    </row>
    <row r="23500" spans="4:13">
      <c r="D23500" s="20" t="str">
        <f>IFERROR(VLOOKUP(H23500&amp;"|"&amp;I23500,Sheet3!$H$2:$N$150,5,0),"")</f>
        <v/>
      </c>
      <c r="M23500" s="20" t="str">
        <f>IFERROR(INDEX(Sheet3!$Q$2:$Q$25,MATCH(H23500,Origin_List,0)),"")</f>
        <v/>
      </c>
    </row>
    <row r="23501" spans="4:13">
      <c r="D23501" s="20" t="str">
        <f>IFERROR(VLOOKUP(H23501&amp;"|"&amp;I23501,Sheet3!$H$2:$N$150,5,0),"")</f>
        <v/>
      </c>
      <c r="M23501" s="20" t="str">
        <f>IFERROR(INDEX(Sheet3!$Q$2:$Q$25,MATCH(H23501,Origin_List,0)),"")</f>
        <v/>
      </c>
    </row>
    <row r="23502" spans="4:13">
      <c r="D23502" s="20" t="str">
        <f>IFERROR(VLOOKUP(H23502&amp;"|"&amp;I23502,Sheet3!$H$2:$N$150,5,0),"")</f>
        <v/>
      </c>
      <c r="M23502" s="20" t="str">
        <f>IFERROR(INDEX(Sheet3!$Q$2:$Q$25,MATCH(H23502,Origin_List,0)),"")</f>
        <v/>
      </c>
    </row>
    <row r="23503" spans="4:13">
      <c r="D23503" s="20" t="str">
        <f>IFERROR(VLOOKUP(H23503&amp;"|"&amp;I23503,Sheet3!$H$2:$N$150,5,0),"")</f>
        <v/>
      </c>
      <c r="M23503" s="20" t="str">
        <f>IFERROR(INDEX(Sheet3!$Q$2:$Q$25,MATCH(H23503,Origin_List,0)),"")</f>
        <v/>
      </c>
    </row>
    <row r="23504" spans="4:13">
      <c r="D23504" s="20" t="str">
        <f>IFERROR(VLOOKUP(H23504&amp;"|"&amp;I23504,Sheet3!$H$2:$N$150,5,0),"")</f>
        <v/>
      </c>
      <c r="M23504" s="20" t="str">
        <f>IFERROR(INDEX(Sheet3!$Q$2:$Q$25,MATCH(H23504,Origin_List,0)),"")</f>
        <v/>
      </c>
    </row>
    <row r="23505" spans="4:13">
      <c r="D23505" s="20" t="str">
        <f>IFERROR(VLOOKUP(H23505&amp;"|"&amp;I23505,Sheet3!$H$2:$N$150,5,0),"")</f>
        <v/>
      </c>
      <c r="M23505" s="20" t="str">
        <f>IFERROR(INDEX(Sheet3!$Q$2:$Q$25,MATCH(H23505,Origin_List,0)),"")</f>
        <v/>
      </c>
    </row>
    <row r="23506" spans="4:13">
      <c r="D23506" s="20" t="str">
        <f>IFERROR(VLOOKUP(H23506&amp;"|"&amp;I23506,Sheet3!$H$2:$N$150,5,0),"")</f>
        <v/>
      </c>
      <c r="M23506" s="20" t="str">
        <f>IFERROR(INDEX(Sheet3!$Q$2:$Q$25,MATCH(H23506,Origin_List,0)),"")</f>
        <v/>
      </c>
    </row>
    <row r="23507" spans="4:13">
      <c r="D23507" s="20" t="str">
        <f>IFERROR(VLOOKUP(H23507&amp;"|"&amp;I23507,Sheet3!$H$2:$N$150,5,0),"")</f>
        <v/>
      </c>
      <c r="M23507" s="20" t="str">
        <f>IFERROR(INDEX(Sheet3!$Q$2:$Q$25,MATCH(H23507,Origin_List,0)),"")</f>
        <v/>
      </c>
    </row>
    <row r="23508" spans="4:13">
      <c r="D23508" s="20" t="str">
        <f>IFERROR(VLOOKUP(H23508&amp;"|"&amp;I23508,Sheet3!$H$2:$N$150,5,0),"")</f>
        <v/>
      </c>
      <c r="M23508" s="20" t="str">
        <f>IFERROR(INDEX(Sheet3!$Q$2:$Q$25,MATCH(H23508,Origin_List,0)),"")</f>
        <v/>
      </c>
    </row>
    <row r="23509" spans="4:13">
      <c r="D23509" s="20" t="str">
        <f>IFERROR(VLOOKUP(H23509&amp;"|"&amp;I23509,Sheet3!$H$2:$N$150,5,0),"")</f>
        <v/>
      </c>
      <c r="M23509" s="20" t="str">
        <f>IFERROR(INDEX(Sheet3!$Q$2:$Q$25,MATCH(H23509,Origin_List,0)),"")</f>
        <v/>
      </c>
    </row>
    <row r="23510" spans="4:13">
      <c r="D23510" s="20" t="str">
        <f>IFERROR(VLOOKUP(H23510&amp;"|"&amp;I23510,Sheet3!$H$2:$N$150,5,0),"")</f>
        <v/>
      </c>
      <c r="M23510" s="20" t="str">
        <f>IFERROR(INDEX(Sheet3!$Q$2:$Q$25,MATCH(H23510,Origin_List,0)),"")</f>
        <v/>
      </c>
    </row>
    <row r="23511" spans="4:13">
      <c r="D23511" s="20" t="str">
        <f>IFERROR(VLOOKUP(H23511&amp;"|"&amp;I23511,Sheet3!$H$2:$N$150,5,0),"")</f>
        <v/>
      </c>
      <c r="M23511" s="20" t="str">
        <f>IFERROR(INDEX(Sheet3!$Q$2:$Q$25,MATCH(H23511,Origin_List,0)),"")</f>
        <v/>
      </c>
    </row>
    <row r="23512" spans="4:13">
      <c r="D23512" s="20" t="str">
        <f>IFERROR(VLOOKUP(H23512&amp;"|"&amp;I23512,Sheet3!$H$2:$N$150,5,0),"")</f>
        <v/>
      </c>
      <c r="M23512" s="20" t="str">
        <f>IFERROR(INDEX(Sheet3!$Q$2:$Q$25,MATCH(H23512,Origin_List,0)),"")</f>
        <v/>
      </c>
    </row>
    <row r="23513" spans="4:13">
      <c r="D23513" s="20" t="str">
        <f>IFERROR(VLOOKUP(H23513&amp;"|"&amp;I23513,Sheet3!$H$2:$N$150,5,0),"")</f>
        <v/>
      </c>
      <c r="M23513" s="20" t="str">
        <f>IFERROR(INDEX(Sheet3!$Q$2:$Q$25,MATCH(H23513,Origin_List,0)),"")</f>
        <v/>
      </c>
    </row>
    <row r="23514" spans="4:13">
      <c r="D23514" s="20" t="str">
        <f>IFERROR(VLOOKUP(H23514&amp;"|"&amp;I23514,Sheet3!$H$2:$N$150,5,0),"")</f>
        <v/>
      </c>
      <c r="M23514" s="20" t="str">
        <f>IFERROR(INDEX(Sheet3!$Q$2:$Q$25,MATCH(H23514,Origin_List,0)),"")</f>
        <v/>
      </c>
    </row>
    <row r="23515" spans="4:13">
      <c r="D23515" s="20" t="str">
        <f>IFERROR(VLOOKUP(H23515&amp;"|"&amp;I23515,Sheet3!$H$2:$N$150,5,0),"")</f>
        <v/>
      </c>
      <c r="M23515" s="20" t="str">
        <f>IFERROR(INDEX(Sheet3!$Q$2:$Q$25,MATCH(H23515,Origin_List,0)),"")</f>
        <v/>
      </c>
    </row>
    <row r="23516" spans="4:13">
      <c r="D23516" s="20" t="str">
        <f>IFERROR(VLOOKUP(H23516&amp;"|"&amp;I23516,Sheet3!$H$2:$N$150,5,0),"")</f>
        <v/>
      </c>
      <c r="M23516" s="20" t="str">
        <f>IFERROR(INDEX(Sheet3!$Q$2:$Q$25,MATCH(H23516,Origin_List,0)),"")</f>
        <v/>
      </c>
    </row>
    <row r="23517" spans="4:13">
      <c r="D23517" s="20" t="str">
        <f>IFERROR(VLOOKUP(H23517&amp;"|"&amp;I23517,Sheet3!$H$2:$N$150,5,0),"")</f>
        <v/>
      </c>
      <c r="M23517" s="20" t="str">
        <f>IFERROR(INDEX(Sheet3!$Q$2:$Q$25,MATCH(H23517,Origin_List,0)),"")</f>
        <v/>
      </c>
    </row>
    <row r="23518" spans="4:13">
      <c r="D23518" s="20" t="str">
        <f>IFERROR(VLOOKUP(H23518&amp;"|"&amp;I23518,Sheet3!$H$2:$N$150,5,0),"")</f>
        <v/>
      </c>
      <c r="M23518" s="20" t="str">
        <f>IFERROR(INDEX(Sheet3!$Q$2:$Q$25,MATCH(H23518,Origin_List,0)),"")</f>
        <v/>
      </c>
    </row>
    <row r="23519" spans="4:13">
      <c r="D23519" s="20" t="str">
        <f>IFERROR(VLOOKUP(H23519&amp;"|"&amp;I23519,Sheet3!$H$2:$N$150,5,0),"")</f>
        <v/>
      </c>
      <c r="M23519" s="20" t="str">
        <f>IFERROR(INDEX(Sheet3!$Q$2:$Q$25,MATCH(H23519,Origin_List,0)),"")</f>
        <v/>
      </c>
    </row>
    <row r="23520" spans="4:13">
      <c r="D23520" s="20" t="str">
        <f>IFERROR(VLOOKUP(H23520&amp;"|"&amp;I23520,Sheet3!$H$2:$N$150,5,0),"")</f>
        <v/>
      </c>
      <c r="M23520" s="20" t="str">
        <f>IFERROR(INDEX(Sheet3!$Q$2:$Q$25,MATCH(H23520,Origin_List,0)),"")</f>
        <v/>
      </c>
    </row>
    <row r="23521" spans="4:13">
      <c r="D23521" s="20" t="str">
        <f>IFERROR(VLOOKUP(H23521&amp;"|"&amp;I23521,Sheet3!$H$2:$N$150,5,0),"")</f>
        <v/>
      </c>
      <c r="M23521" s="20" t="str">
        <f>IFERROR(INDEX(Sheet3!$Q$2:$Q$25,MATCH(H23521,Origin_List,0)),"")</f>
        <v/>
      </c>
    </row>
    <row r="23522" spans="4:13">
      <c r="D23522" s="20" t="str">
        <f>IFERROR(VLOOKUP(H23522&amp;"|"&amp;I23522,Sheet3!$H$2:$N$150,5,0),"")</f>
        <v/>
      </c>
      <c r="M23522" s="20" t="str">
        <f>IFERROR(INDEX(Sheet3!$Q$2:$Q$25,MATCH(H23522,Origin_List,0)),"")</f>
        <v/>
      </c>
    </row>
    <row r="23523" spans="4:13">
      <c r="D23523" s="20" t="str">
        <f>IFERROR(VLOOKUP(H23523&amp;"|"&amp;I23523,Sheet3!$H$2:$N$150,5,0),"")</f>
        <v/>
      </c>
      <c r="M23523" s="20" t="str">
        <f>IFERROR(INDEX(Sheet3!$Q$2:$Q$25,MATCH(H23523,Origin_List,0)),"")</f>
        <v/>
      </c>
    </row>
    <row r="23524" spans="4:13">
      <c r="D23524" s="20" t="str">
        <f>IFERROR(VLOOKUP(H23524&amp;"|"&amp;I23524,Sheet3!$H$2:$N$150,5,0),"")</f>
        <v/>
      </c>
      <c r="M23524" s="20" t="str">
        <f>IFERROR(INDEX(Sheet3!$Q$2:$Q$25,MATCH(H23524,Origin_List,0)),"")</f>
        <v/>
      </c>
    </row>
    <row r="23525" spans="4:13">
      <c r="D23525" s="20" t="str">
        <f>IFERROR(VLOOKUP(H23525&amp;"|"&amp;I23525,Sheet3!$H$2:$N$150,5,0),"")</f>
        <v/>
      </c>
      <c r="M23525" s="20" t="str">
        <f>IFERROR(INDEX(Sheet3!$Q$2:$Q$25,MATCH(H23525,Origin_List,0)),"")</f>
        <v/>
      </c>
    </row>
    <row r="23526" spans="4:13">
      <c r="D23526" s="20" t="str">
        <f>IFERROR(VLOOKUP(H23526&amp;"|"&amp;I23526,Sheet3!$H$2:$N$150,5,0),"")</f>
        <v/>
      </c>
      <c r="M23526" s="20" t="str">
        <f>IFERROR(INDEX(Sheet3!$Q$2:$Q$25,MATCH(H23526,Origin_List,0)),"")</f>
        <v/>
      </c>
    </row>
    <row r="23527" spans="4:13">
      <c r="D23527" s="20" t="str">
        <f>IFERROR(VLOOKUP(H23527&amp;"|"&amp;I23527,Sheet3!$H$2:$N$150,5,0),"")</f>
        <v/>
      </c>
      <c r="M23527" s="20" t="str">
        <f>IFERROR(INDEX(Sheet3!$Q$2:$Q$25,MATCH(H23527,Origin_List,0)),"")</f>
        <v/>
      </c>
    </row>
    <row r="23528" spans="4:13">
      <c r="D23528" s="20" t="str">
        <f>IFERROR(VLOOKUP(H23528&amp;"|"&amp;I23528,Sheet3!$H$2:$N$150,5,0),"")</f>
        <v/>
      </c>
      <c r="M23528" s="20" t="str">
        <f>IFERROR(INDEX(Sheet3!$Q$2:$Q$25,MATCH(H23528,Origin_List,0)),"")</f>
        <v/>
      </c>
    </row>
    <row r="23529" spans="4:13">
      <c r="D23529" s="20" t="str">
        <f>IFERROR(VLOOKUP(H23529&amp;"|"&amp;I23529,Sheet3!$H$2:$N$150,5,0),"")</f>
        <v/>
      </c>
      <c r="M23529" s="20" t="str">
        <f>IFERROR(INDEX(Sheet3!$Q$2:$Q$25,MATCH(H23529,Origin_List,0)),"")</f>
        <v/>
      </c>
    </row>
    <row r="23530" spans="4:13">
      <c r="D23530" s="20" t="str">
        <f>IFERROR(VLOOKUP(H23530&amp;"|"&amp;I23530,Sheet3!$H$2:$N$150,5,0),"")</f>
        <v/>
      </c>
      <c r="M23530" s="20" t="str">
        <f>IFERROR(INDEX(Sheet3!$Q$2:$Q$25,MATCH(H23530,Origin_List,0)),"")</f>
        <v/>
      </c>
    </row>
    <row r="23531" spans="4:13">
      <c r="D23531" s="20" t="str">
        <f>IFERROR(VLOOKUP(H23531&amp;"|"&amp;I23531,Sheet3!$H$2:$N$150,5,0),"")</f>
        <v/>
      </c>
      <c r="M23531" s="20" t="str">
        <f>IFERROR(INDEX(Sheet3!$Q$2:$Q$25,MATCH(H23531,Origin_List,0)),"")</f>
        <v/>
      </c>
    </row>
    <row r="23532" spans="4:13">
      <c r="D23532" s="20" t="str">
        <f>IFERROR(VLOOKUP(H23532&amp;"|"&amp;I23532,Sheet3!$H$2:$N$150,5,0),"")</f>
        <v/>
      </c>
      <c r="M23532" s="20" t="str">
        <f>IFERROR(INDEX(Sheet3!$Q$2:$Q$25,MATCH(H23532,Origin_List,0)),"")</f>
        <v/>
      </c>
    </row>
    <row r="23533" spans="4:13">
      <c r="D23533" s="20" t="str">
        <f>IFERROR(VLOOKUP(H23533&amp;"|"&amp;I23533,Sheet3!$H$2:$N$150,5,0),"")</f>
        <v/>
      </c>
      <c r="M23533" s="20" t="str">
        <f>IFERROR(INDEX(Sheet3!$Q$2:$Q$25,MATCH(H23533,Origin_List,0)),"")</f>
        <v/>
      </c>
    </row>
    <row r="23534" spans="4:13">
      <c r="D23534" s="20" t="str">
        <f>IFERROR(VLOOKUP(H23534&amp;"|"&amp;I23534,Sheet3!$H$2:$N$150,5,0),"")</f>
        <v/>
      </c>
      <c r="M23534" s="20" t="str">
        <f>IFERROR(INDEX(Sheet3!$Q$2:$Q$25,MATCH(H23534,Origin_List,0)),"")</f>
        <v/>
      </c>
    </row>
    <row r="23535" spans="4:13">
      <c r="D23535" s="20" t="str">
        <f>IFERROR(VLOOKUP(H23535&amp;"|"&amp;I23535,Sheet3!$H$2:$N$150,5,0),"")</f>
        <v/>
      </c>
      <c r="M23535" s="20" t="str">
        <f>IFERROR(INDEX(Sheet3!$Q$2:$Q$25,MATCH(H23535,Origin_List,0)),"")</f>
        <v/>
      </c>
    </row>
    <row r="23536" spans="4:13">
      <c r="D23536" s="20" t="str">
        <f>IFERROR(VLOOKUP(H23536&amp;"|"&amp;I23536,Sheet3!$H$2:$N$150,5,0),"")</f>
        <v/>
      </c>
      <c r="M23536" s="20" t="str">
        <f>IFERROR(INDEX(Sheet3!$Q$2:$Q$25,MATCH(H23536,Origin_List,0)),"")</f>
        <v/>
      </c>
    </row>
    <row r="23537" spans="4:13">
      <c r="D23537" s="20" t="str">
        <f>IFERROR(VLOOKUP(H23537&amp;"|"&amp;I23537,Sheet3!$H$2:$N$150,5,0),"")</f>
        <v/>
      </c>
      <c r="M23537" s="20" t="str">
        <f>IFERROR(INDEX(Sheet3!$Q$2:$Q$25,MATCH(H23537,Origin_List,0)),"")</f>
        <v/>
      </c>
    </row>
    <row r="23538" spans="4:13">
      <c r="D23538" s="20" t="str">
        <f>IFERROR(VLOOKUP(H23538&amp;"|"&amp;I23538,Sheet3!$H$2:$N$150,5,0),"")</f>
        <v/>
      </c>
      <c r="M23538" s="20" t="str">
        <f>IFERROR(INDEX(Sheet3!$Q$2:$Q$25,MATCH(H23538,Origin_List,0)),"")</f>
        <v/>
      </c>
    </row>
    <row r="23539" spans="4:13">
      <c r="D23539" s="20" t="str">
        <f>IFERROR(VLOOKUP(H23539&amp;"|"&amp;I23539,Sheet3!$H$2:$N$150,5,0),"")</f>
        <v/>
      </c>
      <c r="M23539" s="20" t="str">
        <f>IFERROR(INDEX(Sheet3!$Q$2:$Q$25,MATCH(H23539,Origin_List,0)),"")</f>
        <v/>
      </c>
    </row>
    <row r="23540" spans="4:13">
      <c r="D23540" s="20" t="str">
        <f>IFERROR(VLOOKUP(H23540&amp;"|"&amp;I23540,Sheet3!$H$2:$N$150,5,0),"")</f>
        <v/>
      </c>
      <c r="M23540" s="20" t="str">
        <f>IFERROR(INDEX(Sheet3!$Q$2:$Q$25,MATCH(H23540,Origin_List,0)),"")</f>
        <v/>
      </c>
    </row>
    <row r="23541" spans="4:13">
      <c r="D23541" s="20" t="str">
        <f>IFERROR(VLOOKUP(H23541&amp;"|"&amp;I23541,Sheet3!$H$2:$N$150,5,0),"")</f>
        <v/>
      </c>
      <c r="M23541" s="20" t="str">
        <f>IFERROR(INDEX(Sheet3!$Q$2:$Q$25,MATCH(H23541,Origin_List,0)),"")</f>
        <v/>
      </c>
    </row>
    <row r="23542" spans="4:13">
      <c r="D23542" s="20" t="str">
        <f>IFERROR(VLOOKUP(H23542&amp;"|"&amp;I23542,Sheet3!$H$2:$N$150,5,0),"")</f>
        <v/>
      </c>
      <c r="M23542" s="20" t="str">
        <f>IFERROR(INDEX(Sheet3!$Q$2:$Q$25,MATCH(H23542,Origin_List,0)),"")</f>
        <v/>
      </c>
    </row>
    <row r="23543" spans="4:13">
      <c r="D23543" s="20" t="str">
        <f>IFERROR(VLOOKUP(H23543&amp;"|"&amp;I23543,Sheet3!$H$2:$N$150,5,0),"")</f>
        <v/>
      </c>
      <c r="M23543" s="20" t="str">
        <f>IFERROR(INDEX(Sheet3!$Q$2:$Q$25,MATCH(H23543,Origin_List,0)),"")</f>
        <v/>
      </c>
    </row>
    <row r="23544" spans="4:13">
      <c r="D23544" s="20" t="str">
        <f>IFERROR(VLOOKUP(H23544&amp;"|"&amp;I23544,Sheet3!$H$2:$N$150,5,0),"")</f>
        <v/>
      </c>
      <c r="M23544" s="20" t="str">
        <f>IFERROR(INDEX(Sheet3!$Q$2:$Q$25,MATCH(H23544,Origin_List,0)),"")</f>
        <v/>
      </c>
    </row>
    <row r="23545" spans="4:13">
      <c r="D23545" s="20" t="str">
        <f>IFERROR(VLOOKUP(H23545&amp;"|"&amp;I23545,Sheet3!$H$2:$N$150,5,0),"")</f>
        <v/>
      </c>
      <c r="M23545" s="20" t="str">
        <f>IFERROR(INDEX(Sheet3!$Q$2:$Q$25,MATCH(H23545,Origin_List,0)),"")</f>
        <v/>
      </c>
    </row>
    <row r="23546" spans="4:13">
      <c r="D23546" s="20" t="str">
        <f>IFERROR(VLOOKUP(H23546&amp;"|"&amp;I23546,Sheet3!$H$2:$N$150,5,0),"")</f>
        <v/>
      </c>
      <c r="M23546" s="20" t="str">
        <f>IFERROR(INDEX(Sheet3!$Q$2:$Q$25,MATCH(H23546,Origin_List,0)),"")</f>
        <v/>
      </c>
    </row>
    <row r="23547" spans="4:13">
      <c r="D23547" s="20" t="str">
        <f>IFERROR(VLOOKUP(H23547&amp;"|"&amp;I23547,Sheet3!$H$2:$N$150,5,0),"")</f>
        <v/>
      </c>
      <c r="M23547" s="20" t="str">
        <f>IFERROR(INDEX(Sheet3!$Q$2:$Q$25,MATCH(H23547,Origin_List,0)),"")</f>
        <v/>
      </c>
    </row>
    <row r="23548" spans="4:13">
      <c r="D23548" s="20" t="str">
        <f>IFERROR(VLOOKUP(H23548&amp;"|"&amp;I23548,Sheet3!$H$2:$N$150,5,0),"")</f>
        <v/>
      </c>
      <c r="M23548" s="20" t="str">
        <f>IFERROR(INDEX(Sheet3!$Q$2:$Q$25,MATCH(H23548,Origin_List,0)),"")</f>
        <v/>
      </c>
    </row>
    <row r="23549" spans="4:13">
      <c r="D23549" s="20" t="str">
        <f>IFERROR(VLOOKUP(H23549&amp;"|"&amp;I23549,Sheet3!$H$2:$N$150,5,0),"")</f>
        <v/>
      </c>
      <c r="M23549" s="20" t="str">
        <f>IFERROR(INDEX(Sheet3!$Q$2:$Q$25,MATCH(H23549,Origin_List,0)),"")</f>
        <v/>
      </c>
    </row>
    <row r="23550" spans="4:13">
      <c r="D23550" s="20" t="str">
        <f>IFERROR(VLOOKUP(H23550&amp;"|"&amp;I23550,Sheet3!$H$2:$N$150,5,0),"")</f>
        <v/>
      </c>
      <c r="M23550" s="20" t="str">
        <f>IFERROR(INDEX(Sheet3!$Q$2:$Q$25,MATCH(H23550,Origin_List,0)),"")</f>
        <v/>
      </c>
    </row>
    <row r="23551" spans="4:13">
      <c r="D23551" s="20" t="str">
        <f>IFERROR(VLOOKUP(H23551&amp;"|"&amp;I23551,Sheet3!$H$2:$N$150,5,0),"")</f>
        <v/>
      </c>
      <c r="M23551" s="20" t="str">
        <f>IFERROR(INDEX(Sheet3!$Q$2:$Q$25,MATCH(H23551,Origin_List,0)),"")</f>
        <v/>
      </c>
    </row>
    <row r="23552" spans="4:13">
      <c r="D23552" s="20" t="str">
        <f>IFERROR(VLOOKUP(H23552&amp;"|"&amp;I23552,Sheet3!$H$2:$N$150,5,0),"")</f>
        <v/>
      </c>
      <c r="M23552" s="20" t="str">
        <f>IFERROR(INDEX(Sheet3!$Q$2:$Q$25,MATCH(H23552,Origin_List,0)),"")</f>
        <v/>
      </c>
    </row>
    <row r="23553" spans="4:13">
      <c r="D23553" s="20" t="str">
        <f>IFERROR(VLOOKUP(H23553&amp;"|"&amp;I23553,Sheet3!$H$2:$N$150,5,0),"")</f>
        <v/>
      </c>
      <c r="M23553" s="20" t="str">
        <f>IFERROR(INDEX(Sheet3!$Q$2:$Q$25,MATCH(H23553,Origin_List,0)),"")</f>
        <v/>
      </c>
    </row>
    <row r="23554" spans="4:13">
      <c r="D23554" s="20" t="str">
        <f>IFERROR(VLOOKUP(H23554&amp;"|"&amp;I23554,Sheet3!$H$2:$N$150,5,0),"")</f>
        <v/>
      </c>
      <c r="M23554" s="20" t="str">
        <f>IFERROR(INDEX(Sheet3!$Q$2:$Q$25,MATCH(H23554,Origin_List,0)),"")</f>
        <v/>
      </c>
    </row>
    <row r="23555" spans="4:13">
      <c r="D23555" s="20" t="str">
        <f>IFERROR(VLOOKUP(H23555&amp;"|"&amp;I23555,Sheet3!$H$2:$N$150,5,0),"")</f>
        <v/>
      </c>
      <c r="M23555" s="20" t="str">
        <f>IFERROR(INDEX(Sheet3!$Q$2:$Q$25,MATCH(H23555,Origin_List,0)),"")</f>
        <v/>
      </c>
    </row>
    <row r="23556" spans="4:13">
      <c r="D23556" s="20" t="str">
        <f>IFERROR(VLOOKUP(H23556&amp;"|"&amp;I23556,Sheet3!$H$2:$N$150,5,0),"")</f>
        <v/>
      </c>
      <c r="M23556" s="20" t="str">
        <f>IFERROR(INDEX(Sheet3!$Q$2:$Q$25,MATCH(H23556,Origin_List,0)),"")</f>
        <v/>
      </c>
    </row>
    <row r="23557" spans="4:13">
      <c r="D23557" s="20" t="str">
        <f>IFERROR(VLOOKUP(H23557&amp;"|"&amp;I23557,Sheet3!$H$2:$N$150,5,0),"")</f>
        <v/>
      </c>
      <c r="M23557" s="20" t="str">
        <f>IFERROR(INDEX(Sheet3!$Q$2:$Q$25,MATCH(H23557,Origin_List,0)),"")</f>
        <v/>
      </c>
    </row>
    <row r="23558" spans="4:13">
      <c r="D23558" s="20" t="str">
        <f>IFERROR(VLOOKUP(H23558&amp;"|"&amp;I23558,Sheet3!$H$2:$N$150,5,0),"")</f>
        <v/>
      </c>
      <c r="M23558" s="20" t="str">
        <f>IFERROR(INDEX(Sheet3!$Q$2:$Q$25,MATCH(H23558,Origin_List,0)),"")</f>
        <v/>
      </c>
    </row>
    <row r="23559" spans="4:13">
      <c r="D23559" s="20" t="str">
        <f>IFERROR(VLOOKUP(H23559&amp;"|"&amp;I23559,Sheet3!$H$2:$N$150,5,0),"")</f>
        <v/>
      </c>
      <c r="M23559" s="20" t="str">
        <f>IFERROR(INDEX(Sheet3!$Q$2:$Q$25,MATCH(H23559,Origin_List,0)),"")</f>
        <v/>
      </c>
    </row>
    <row r="23560" spans="4:13">
      <c r="D23560" s="20" t="str">
        <f>IFERROR(VLOOKUP(H23560&amp;"|"&amp;I23560,Sheet3!$H$2:$N$150,5,0),"")</f>
        <v/>
      </c>
      <c r="M23560" s="20" t="str">
        <f>IFERROR(INDEX(Sheet3!$Q$2:$Q$25,MATCH(H23560,Origin_List,0)),"")</f>
        <v/>
      </c>
    </row>
    <row r="23561" spans="4:13">
      <c r="D23561" s="20" t="str">
        <f>IFERROR(VLOOKUP(H23561&amp;"|"&amp;I23561,Sheet3!$H$2:$N$150,5,0),"")</f>
        <v/>
      </c>
      <c r="M23561" s="20" t="str">
        <f>IFERROR(INDEX(Sheet3!$Q$2:$Q$25,MATCH(H23561,Origin_List,0)),"")</f>
        <v/>
      </c>
    </row>
    <row r="23562" spans="4:13">
      <c r="D23562" s="20" t="str">
        <f>IFERROR(VLOOKUP(H23562&amp;"|"&amp;I23562,Sheet3!$H$2:$N$150,5,0),"")</f>
        <v/>
      </c>
      <c r="M23562" s="20" t="str">
        <f>IFERROR(INDEX(Sheet3!$Q$2:$Q$25,MATCH(H23562,Origin_List,0)),"")</f>
        <v/>
      </c>
    </row>
    <row r="23563" spans="4:13">
      <c r="D23563" s="20" t="str">
        <f>IFERROR(VLOOKUP(H23563&amp;"|"&amp;I23563,Sheet3!$H$2:$N$150,5,0),"")</f>
        <v/>
      </c>
      <c r="M23563" s="20" t="str">
        <f>IFERROR(INDEX(Sheet3!$Q$2:$Q$25,MATCH(H23563,Origin_List,0)),"")</f>
        <v/>
      </c>
    </row>
    <row r="23564" spans="4:13">
      <c r="D23564" s="20" t="str">
        <f>IFERROR(VLOOKUP(H23564&amp;"|"&amp;I23564,Sheet3!$H$2:$N$150,5,0),"")</f>
        <v/>
      </c>
      <c r="M23564" s="20" t="str">
        <f>IFERROR(INDEX(Sheet3!$Q$2:$Q$25,MATCH(H23564,Origin_List,0)),"")</f>
        <v/>
      </c>
    </row>
    <row r="23565" spans="4:13">
      <c r="D23565" s="20" t="str">
        <f>IFERROR(VLOOKUP(H23565&amp;"|"&amp;I23565,Sheet3!$H$2:$N$150,5,0),"")</f>
        <v/>
      </c>
      <c r="M23565" s="20" t="str">
        <f>IFERROR(INDEX(Sheet3!$Q$2:$Q$25,MATCH(H23565,Origin_List,0)),"")</f>
        <v/>
      </c>
    </row>
    <row r="23566" spans="4:13">
      <c r="D23566" s="20" t="str">
        <f>IFERROR(VLOOKUP(H23566&amp;"|"&amp;I23566,Sheet3!$H$2:$N$150,5,0),"")</f>
        <v/>
      </c>
      <c r="M23566" s="20" t="str">
        <f>IFERROR(INDEX(Sheet3!$Q$2:$Q$25,MATCH(H23566,Origin_List,0)),"")</f>
        <v/>
      </c>
    </row>
    <row r="23567" spans="4:13">
      <c r="D23567" s="20" t="str">
        <f>IFERROR(VLOOKUP(H23567&amp;"|"&amp;I23567,Sheet3!$H$2:$N$150,5,0),"")</f>
        <v/>
      </c>
      <c r="M23567" s="20" t="str">
        <f>IFERROR(INDEX(Sheet3!$Q$2:$Q$25,MATCH(H23567,Origin_List,0)),"")</f>
        <v/>
      </c>
    </row>
    <row r="23568" spans="4:13">
      <c r="D23568" s="20" t="str">
        <f>IFERROR(VLOOKUP(H23568&amp;"|"&amp;I23568,Sheet3!$H$2:$N$150,5,0),"")</f>
        <v/>
      </c>
      <c r="M23568" s="20" t="str">
        <f>IFERROR(INDEX(Sheet3!$Q$2:$Q$25,MATCH(H23568,Origin_List,0)),"")</f>
        <v/>
      </c>
    </row>
    <row r="23569" spans="4:13">
      <c r="D23569" s="20" t="str">
        <f>IFERROR(VLOOKUP(H23569&amp;"|"&amp;I23569,Sheet3!$H$2:$N$150,5,0),"")</f>
        <v/>
      </c>
      <c r="M23569" s="20" t="str">
        <f>IFERROR(INDEX(Sheet3!$Q$2:$Q$25,MATCH(H23569,Origin_List,0)),"")</f>
        <v/>
      </c>
    </row>
    <row r="23570" spans="4:13">
      <c r="D23570" s="20" t="str">
        <f>IFERROR(VLOOKUP(H23570&amp;"|"&amp;I23570,Sheet3!$H$2:$N$150,5,0),"")</f>
        <v/>
      </c>
      <c r="M23570" s="20" t="str">
        <f>IFERROR(INDEX(Sheet3!$Q$2:$Q$25,MATCH(H23570,Origin_List,0)),"")</f>
        <v/>
      </c>
    </row>
    <row r="23571" spans="4:13">
      <c r="D23571" s="20" t="str">
        <f>IFERROR(VLOOKUP(H23571&amp;"|"&amp;I23571,Sheet3!$H$2:$N$150,5,0),"")</f>
        <v/>
      </c>
      <c r="M23571" s="20" t="str">
        <f>IFERROR(INDEX(Sheet3!$Q$2:$Q$25,MATCH(H23571,Origin_List,0)),"")</f>
        <v/>
      </c>
    </row>
    <row r="23572" spans="4:13">
      <c r="D23572" s="20" t="str">
        <f>IFERROR(VLOOKUP(H23572&amp;"|"&amp;I23572,Sheet3!$H$2:$N$150,5,0),"")</f>
        <v/>
      </c>
      <c r="M23572" s="20" t="str">
        <f>IFERROR(INDEX(Sheet3!$Q$2:$Q$25,MATCH(H23572,Origin_List,0)),"")</f>
        <v/>
      </c>
    </row>
    <row r="23573" spans="4:13">
      <c r="D23573" s="20" t="str">
        <f>IFERROR(VLOOKUP(H23573&amp;"|"&amp;I23573,Sheet3!$H$2:$N$150,5,0),"")</f>
        <v/>
      </c>
      <c r="M23573" s="20" t="str">
        <f>IFERROR(INDEX(Sheet3!$Q$2:$Q$25,MATCH(H23573,Origin_List,0)),"")</f>
        <v/>
      </c>
    </row>
    <row r="23574" spans="4:13">
      <c r="D23574" s="20" t="str">
        <f>IFERROR(VLOOKUP(H23574&amp;"|"&amp;I23574,Sheet3!$H$2:$N$150,5,0),"")</f>
        <v/>
      </c>
      <c r="M23574" s="20" t="str">
        <f>IFERROR(INDEX(Sheet3!$Q$2:$Q$25,MATCH(H23574,Origin_List,0)),"")</f>
        <v/>
      </c>
    </row>
    <row r="23575" spans="4:13">
      <c r="D23575" s="20" t="str">
        <f>IFERROR(VLOOKUP(H23575&amp;"|"&amp;I23575,Sheet3!$H$2:$N$150,5,0),"")</f>
        <v/>
      </c>
      <c r="M23575" s="20" t="str">
        <f>IFERROR(INDEX(Sheet3!$Q$2:$Q$25,MATCH(H23575,Origin_List,0)),"")</f>
        <v/>
      </c>
    </row>
    <row r="23576" spans="4:13">
      <c r="D23576" s="20" t="str">
        <f>IFERROR(VLOOKUP(H23576&amp;"|"&amp;I23576,Sheet3!$H$2:$N$150,5,0),"")</f>
        <v/>
      </c>
      <c r="M23576" s="20" t="str">
        <f>IFERROR(INDEX(Sheet3!$Q$2:$Q$25,MATCH(H23576,Origin_List,0)),"")</f>
        <v/>
      </c>
    </row>
    <row r="23577" spans="4:13">
      <c r="D23577" s="20" t="str">
        <f>IFERROR(VLOOKUP(H23577&amp;"|"&amp;I23577,Sheet3!$H$2:$N$150,5,0),"")</f>
        <v/>
      </c>
      <c r="M23577" s="20" t="str">
        <f>IFERROR(INDEX(Sheet3!$Q$2:$Q$25,MATCH(H23577,Origin_List,0)),"")</f>
        <v/>
      </c>
    </row>
    <row r="23578" spans="4:13">
      <c r="D23578" s="20" t="str">
        <f>IFERROR(VLOOKUP(H23578&amp;"|"&amp;I23578,Sheet3!$H$2:$N$150,5,0),"")</f>
        <v/>
      </c>
      <c r="M23578" s="20" t="str">
        <f>IFERROR(INDEX(Sheet3!$Q$2:$Q$25,MATCH(H23578,Origin_List,0)),"")</f>
        <v/>
      </c>
    </row>
    <row r="23579" spans="4:13">
      <c r="D23579" s="20" t="str">
        <f>IFERROR(VLOOKUP(H23579&amp;"|"&amp;I23579,Sheet3!$H$2:$N$150,5,0),"")</f>
        <v/>
      </c>
      <c r="M23579" s="20" t="str">
        <f>IFERROR(INDEX(Sheet3!$Q$2:$Q$25,MATCH(H23579,Origin_List,0)),"")</f>
        <v/>
      </c>
    </row>
    <row r="23580" spans="4:13">
      <c r="D23580" s="20" t="str">
        <f>IFERROR(VLOOKUP(H23580&amp;"|"&amp;I23580,Sheet3!$H$2:$N$150,5,0),"")</f>
        <v/>
      </c>
      <c r="M23580" s="20" t="str">
        <f>IFERROR(INDEX(Sheet3!$Q$2:$Q$25,MATCH(H23580,Origin_List,0)),"")</f>
        <v/>
      </c>
    </row>
    <row r="23581" spans="4:13">
      <c r="D23581" s="20" t="str">
        <f>IFERROR(VLOOKUP(H23581&amp;"|"&amp;I23581,Sheet3!$H$2:$N$150,5,0),"")</f>
        <v/>
      </c>
      <c r="M23581" s="20" t="str">
        <f>IFERROR(INDEX(Sheet3!$Q$2:$Q$25,MATCH(H23581,Origin_List,0)),"")</f>
        <v/>
      </c>
    </row>
    <row r="23582" spans="4:13">
      <c r="D23582" s="20" t="str">
        <f>IFERROR(VLOOKUP(H23582&amp;"|"&amp;I23582,Sheet3!$H$2:$N$150,5,0),"")</f>
        <v/>
      </c>
      <c r="M23582" s="20" t="str">
        <f>IFERROR(INDEX(Sheet3!$Q$2:$Q$25,MATCH(H23582,Origin_List,0)),"")</f>
        <v/>
      </c>
    </row>
    <row r="23583" spans="4:13">
      <c r="D23583" s="20" t="str">
        <f>IFERROR(VLOOKUP(H23583&amp;"|"&amp;I23583,Sheet3!$H$2:$N$150,5,0),"")</f>
        <v/>
      </c>
      <c r="M23583" s="20" t="str">
        <f>IFERROR(INDEX(Sheet3!$Q$2:$Q$25,MATCH(H23583,Origin_List,0)),"")</f>
        <v/>
      </c>
    </row>
    <row r="23584" spans="4:13">
      <c r="D23584" s="20" t="str">
        <f>IFERROR(VLOOKUP(H23584&amp;"|"&amp;I23584,Sheet3!$H$2:$N$150,5,0),"")</f>
        <v/>
      </c>
      <c r="M23584" s="20" t="str">
        <f>IFERROR(INDEX(Sheet3!$Q$2:$Q$25,MATCH(H23584,Origin_List,0)),"")</f>
        <v/>
      </c>
    </row>
    <row r="23585" spans="4:13">
      <c r="D23585" s="20" t="str">
        <f>IFERROR(VLOOKUP(H23585&amp;"|"&amp;I23585,Sheet3!$H$2:$N$150,5,0),"")</f>
        <v/>
      </c>
      <c r="M23585" s="20" t="str">
        <f>IFERROR(INDEX(Sheet3!$Q$2:$Q$25,MATCH(H23585,Origin_List,0)),"")</f>
        <v/>
      </c>
    </row>
    <row r="23586" spans="4:13">
      <c r="D23586" s="20" t="str">
        <f>IFERROR(VLOOKUP(H23586&amp;"|"&amp;I23586,Sheet3!$H$2:$N$150,5,0),"")</f>
        <v/>
      </c>
      <c r="M23586" s="20" t="str">
        <f>IFERROR(INDEX(Sheet3!$Q$2:$Q$25,MATCH(H23586,Origin_List,0)),"")</f>
        <v/>
      </c>
    </row>
    <row r="23587" spans="4:13">
      <c r="D23587" s="20" t="str">
        <f>IFERROR(VLOOKUP(H23587&amp;"|"&amp;I23587,Sheet3!$H$2:$N$150,5,0),"")</f>
        <v/>
      </c>
      <c r="M23587" s="20" t="str">
        <f>IFERROR(INDEX(Sheet3!$Q$2:$Q$25,MATCH(H23587,Origin_List,0)),"")</f>
        <v/>
      </c>
    </row>
    <row r="23588" spans="4:13">
      <c r="D23588" s="20" t="str">
        <f>IFERROR(VLOOKUP(H23588&amp;"|"&amp;I23588,Sheet3!$H$2:$N$150,5,0),"")</f>
        <v/>
      </c>
      <c r="M23588" s="20" t="str">
        <f>IFERROR(INDEX(Sheet3!$Q$2:$Q$25,MATCH(H23588,Origin_List,0)),"")</f>
        <v/>
      </c>
    </row>
    <row r="23589" spans="4:13">
      <c r="D23589" s="20" t="str">
        <f>IFERROR(VLOOKUP(H23589&amp;"|"&amp;I23589,Sheet3!$H$2:$N$150,5,0),"")</f>
        <v/>
      </c>
      <c r="M23589" s="20" t="str">
        <f>IFERROR(INDEX(Sheet3!$Q$2:$Q$25,MATCH(H23589,Origin_List,0)),"")</f>
        <v/>
      </c>
    </row>
    <row r="23590" spans="4:13">
      <c r="D23590" s="20" t="str">
        <f>IFERROR(VLOOKUP(H23590&amp;"|"&amp;I23590,Sheet3!$H$2:$N$150,5,0),"")</f>
        <v/>
      </c>
      <c r="M23590" s="20" t="str">
        <f>IFERROR(INDEX(Sheet3!$Q$2:$Q$25,MATCH(H23590,Origin_List,0)),"")</f>
        <v/>
      </c>
    </row>
    <row r="23591" spans="4:13">
      <c r="D23591" s="20" t="str">
        <f>IFERROR(VLOOKUP(H23591&amp;"|"&amp;I23591,Sheet3!$H$2:$N$150,5,0),"")</f>
        <v/>
      </c>
      <c r="M23591" s="20" t="str">
        <f>IFERROR(INDEX(Sheet3!$Q$2:$Q$25,MATCH(H23591,Origin_List,0)),"")</f>
        <v/>
      </c>
    </row>
    <row r="23592" spans="4:13">
      <c r="D23592" s="20" t="str">
        <f>IFERROR(VLOOKUP(H23592&amp;"|"&amp;I23592,Sheet3!$H$2:$N$150,5,0),"")</f>
        <v/>
      </c>
      <c r="M23592" s="20" t="str">
        <f>IFERROR(INDEX(Sheet3!$Q$2:$Q$25,MATCH(H23592,Origin_List,0)),"")</f>
        <v/>
      </c>
    </row>
    <row r="23593" spans="4:13">
      <c r="D23593" s="20" t="str">
        <f>IFERROR(VLOOKUP(H23593&amp;"|"&amp;I23593,Sheet3!$H$2:$N$150,5,0),"")</f>
        <v/>
      </c>
      <c r="M23593" s="20" t="str">
        <f>IFERROR(INDEX(Sheet3!$Q$2:$Q$25,MATCH(H23593,Origin_List,0)),"")</f>
        <v/>
      </c>
    </row>
    <row r="23594" spans="4:13">
      <c r="D23594" s="20" t="str">
        <f>IFERROR(VLOOKUP(H23594&amp;"|"&amp;I23594,Sheet3!$H$2:$N$150,5,0),"")</f>
        <v/>
      </c>
      <c r="M23594" s="20" t="str">
        <f>IFERROR(INDEX(Sheet3!$Q$2:$Q$25,MATCH(H23594,Origin_List,0)),"")</f>
        <v/>
      </c>
    </row>
    <row r="23595" spans="4:13">
      <c r="D23595" s="20" t="str">
        <f>IFERROR(VLOOKUP(H23595&amp;"|"&amp;I23595,Sheet3!$H$2:$N$150,5,0),"")</f>
        <v/>
      </c>
      <c r="M23595" s="20" t="str">
        <f>IFERROR(INDEX(Sheet3!$Q$2:$Q$25,MATCH(H23595,Origin_List,0)),"")</f>
        <v/>
      </c>
    </row>
    <row r="23596" spans="4:13">
      <c r="D23596" s="20" t="str">
        <f>IFERROR(VLOOKUP(H23596&amp;"|"&amp;I23596,Sheet3!$H$2:$N$150,5,0),"")</f>
        <v/>
      </c>
      <c r="M23596" s="20" t="str">
        <f>IFERROR(INDEX(Sheet3!$Q$2:$Q$25,MATCH(H23596,Origin_List,0)),"")</f>
        <v/>
      </c>
    </row>
    <row r="23597" spans="4:13">
      <c r="D23597" s="20" t="str">
        <f>IFERROR(VLOOKUP(H23597&amp;"|"&amp;I23597,Sheet3!$H$2:$N$150,5,0),"")</f>
        <v/>
      </c>
      <c r="M23597" s="20" t="str">
        <f>IFERROR(INDEX(Sheet3!$Q$2:$Q$25,MATCH(H23597,Origin_List,0)),"")</f>
        <v/>
      </c>
    </row>
    <row r="23598" spans="4:13">
      <c r="D23598" s="20" t="str">
        <f>IFERROR(VLOOKUP(H23598&amp;"|"&amp;I23598,Sheet3!$H$2:$N$150,5,0),"")</f>
        <v/>
      </c>
      <c r="M23598" s="20" t="str">
        <f>IFERROR(INDEX(Sheet3!$Q$2:$Q$25,MATCH(H23598,Origin_List,0)),"")</f>
        <v/>
      </c>
    </row>
    <row r="23599" spans="4:13">
      <c r="D23599" s="20" t="str">
        <f>IFERROR(VLOOKUP(H23599&amp;"|"&amp;I23599,Sheet3!$H$2:$N$150,5,0),"")</f>
        <v/>
      </c>
      <c r="M23599" s="20" t="str">
        <f>IFERROR(INDEX(Sheet3!$Q$2:$Q$25,MATCH(H23599,Origin_List,0)),"")</f>
        <v/>
      </c>
    </row>
    <row r="23600" spans="4:13">
      <c r="D23600" s="20" t="str">
        <f>IFERROR(VLOOKUP(H23600&amp;"|"&amp;I23600,Sheet3!$H$2:$N$150,5,0),"")</f>
        <v/>
      </c>
      <c r="M23600" s="20" t="str">
        <f>IFERROR(INDEX(Sheet3!$Q$2:$Q$25,MATCH(H23600,Origin_List,0)),"")</f>
        <v/>
      </c>
    </row>
    <row r="23601" spans="4:13">
      <c r="D23601" s="20" t="str">
        <f>IFERROR(VLOOKUP(H23601&amp;"|"&amp;I23601,Sheet3!$H$2:$N$150,5,0),"")</f>
        <v/>
      </c>
      <c r="M23601" s="20" t="str">
        <f>IFERROR(INDEX(Sheet3!$Q$2:$Q$25,MATCH(H23601,Origin_List,0)),"")</f>
        <v/>
      </c>
    </row>
    <row r="23602" spans="4:13">
      <c r="D23602" s="20" t="str">
        <f>IFERROR(VLOOKUP(H23602&amp;"|"&amp;I23602,Sheet3!$H$2:$N$150,5,0),"")</f>
        <v/>
      </c>
      <c r="M23602" s="20" t="str">
        <f>IFERROR(INDEX(Sheet3!$Q$2:$Q$25,MATCH(H23602,Origin_List,0)),"")</f>
        <v/>
      </c>
    </row>
    <row r="23603" spans="4:13">
      <c r="D23603" s="20" t="str">
        <f>IFERROR(VLOOKUP(H23603&amp;"|"&amp;I23603,Sheet3!$H$2:$N$150,5,0),"")</f>
        <v/>
      </c>
      <c r="M23603" s="20" t="str">
        <f>IFERROR(INDEX(Sheet3!$Q$2:$Q$25,MATCH(H23603,Origin_List,0)),"")</f>
        <v/>
      </c>
    </row>
    <row r="23604" spans="4:13">
      <c r="D23604" s="20" t="str">
        <f>IFERROR(VLOOKUP(H23604&amp;"|"&amp;I23604,Sheet3!$H$2:$N$150,5,0),"")</f>
        <v/>
      </c>
      <c r="M23604" s="20" t="str">
        <f>IFERROR(INDEX(Sheet3!$Q$2:$Q$25,MATCH(H23604,Origin_List,0)),"")</f>
        <v/>
      </c>
    </row>
    <row r="23605" spans="4:13">
      <c r="D23605" s="20" t="str">
        <f>IFERROR(VLOOKUP(H23605&amp;"|"&amp;I23605,Sheet3!$H$2:$N$150,5,0),"")</f>
        <v/>
      </c>
      <c r="M23605" s="20" t="str">
        <f>IFERROR(INDEX(Sheet3!$Q$2:$Q$25,MATCH(H23605,Origin_List,0)),"")</f>
        <v/>
      </c>
    </row>
    <row r="23606" spans="4:13">
      <c r="D23606" s="20" t="str">
        <f>IFERROR(VLOOKUP(H23606&amp;"|"&amp;I23606,Sheet3!$H$2:$N$150,5,0),"")</f>
        <v/>
      </c>
      <c r="M23606" s="20" t="str">
        <f>IFERROR(INDEX(Sheet3!$Q$2:$Q$25,MATCH(H23606,Origin_List,0)),"")</f>
        <v/>
      </c>
    </row>
    <row r="23607" spans="4:13">
      <c r="D23607" s="20" t="str">
        <f>IFERROR(VLOOKUP(H23607&amp;"|"&amp;I23607,Sheet3!$H$2:$N$150,5,0),"")</f>
        <v/>
      </c>
      <c r="M23607" s="20" t="str">
        <f>IFERROR(INDEX(Sheet3!$Q$2:$Q$25,MATCH(H23607,Origin_List,0)),"")</f>
        <v/>
      </c>
    </row>
    <row r="23608" spans="4:13">
      <c r="D23608" s="20" t="str">
        <f>IFERROR(VLOOKUP(H23608&amp;"|"&amp;I23608,Sheet3!$H$2:$N$150,5,0),"")</f>
        <v/>
      </c>
      <c r="M23608" s="20" t="str">
        <f>IFERROR(INDEX(Sheet3!$Q$2:$Q$25,MATCH(H23608,Origin_List,0)),"")</f>
        <v/>
      </c>
    </row>
    <row r="23609" spans="4:13">
      <c r="D23609" s="20" t="str">
        <f>IFERROR(VLOOKUP(H23609&amp;"|"&amp;I23609,Sheet3!$H$2:$N$150,5,0),"")</f>
        <v/>
      </c>
      <c r="M23609" s="20" t="str">
        <f>IFERROR(INDEX(Sheet3!$Q$2:$Q$25,MATCH(H23609,Origin_List,0)),"")</f>
        <v/>
      </c>
    </row>
    <row r="23610" spans="4:13">
      <c r="D23610" s="20" t="str">
        <f>IFERROR(VLOOKUP(H23610&amp;"|"&amp;I23610,Sheet3!$H$2:$N$150,5,0),"")</f>
        <v/>
      </c>
      <c r="M23610" s="20" t="str">
        <f>IFERROR(INDEX(Sheet3!$Q$2:$Q$25,MATCH(H23610,Origin_List,0)),"")</f>
        <v/>
      </c>
    </row>
    <row r="23611" spans="4:13">
      <c r="D23611" s="20" t="str">
        <f>IFERROR(VLOOKUP(H23611&amp;"|"&amp;I23611,Sheet3!$H$2:$N$150,5,0),"")</f>
        <v/>
      </c>
      <c r="M23611" s="20" t="str">
        <f>IFERROR(INDEX(Sheet3!$Q$2:$Q$25,MATCH(H23611,Origin_List,0)),"")</f>
        <v/>
      </c>
    </row>
    <row r="23612" spans="4:13">
      <c r="D23612" s="20" t="str">
        <f>IFERROR(VLOOKUP(H23612&amp;"|"&amp;I23612,Sheet3!$H$2:$N$150,5,0),"")</f>
        <v/>
      </c>
      <c r="M23612" s="20" t="str">
        <f>IFERROR(INDEX(Sheet3!$Q$2:$Q$25,MATCH(H23612,Origin_List,0)),"")</f>
        <v/>
      </c>
    </row>
    <row r="23613" spans="4:13">
      <c r="D23613" s="20" t="str">
        <f>IFERROR(VLOOKUP(H23613&amp;"|"&amp;I23613,Sheet3!$H$2:$N$150,5,0),"")</f>
        <v/>
      </c>
      <c r="M23613" s="20" t="str">
        <f>IFERROR(INDEX(Sheet3!$Q$2:$Q$25,MATCH(H23613,Origin_List,0)),"")</f>
        <v/>
      </c>
    </row>
    <row r="23614" spans="4:13">
      <c r="D23614" s="20" t="str">
        <f>IFERROR(VLOOKUP(H23614&amp;"|"&amp;I23614,Sheet3!$H$2:$N$150,5,0),"")</f>
        <v/>
      </c>
      <c r="M23614" s="20" t="str">
        <f>IFERROR(INDEX(Sheet3!$Q$2:$Q$25,MATCH(H23614,Origin_List,0)),"")</f>
        <v/>
      </c>
    </row>
    <row r="23615" spans="4:13">
      <c r="D23615" s="20" t="str">
        <f>IFERROR(VLOOKUP(H23615&amp;"|"&amp;I23615,Sheet3!$H$2:$N$150,5,0),"")</f>
        <v/>
      </c>
      <c r="M23615" s="20" t="str">
        <f>IFERROR(INDEX(Sheet3!$Q$2:$Q$25,MATCH(H23615,Origin_List,0)),"")</f>
        <v/>
      </c>
    </row>
    <row r="23616" spans="4:13">
      <c r="D23616" s="20" t="str">
        <f>IFERROR(VLOOKUP(H23616&amp;"|"&amp;I23616,Sheet3!$H$2:$N$150,5,0),"")</f>
        <v/>
      </c>
      <c r="M23616" s="20" t="str">
        <f>IFERROR(INDEX(Sheet3!$Q$2:$Q$25,MATCH(H23616,Origin_List,0)),"")</f>
        <v/>
      </c>
    </row>
    <row r="23617" spans="4:13">
      <c r="D23617" s="20" t="str">
        <f>IFERROR(VLOOKUP(H23617&amp;"|"&amp;I23617,Sheet3!$H$2:$N$150,5,0),"")</f>
        <v/>
      </c>
      <c r="M23617" s="20" t="str">
        <f>IFERROR(INDEX(Sheet3!$Q$2:$Q$25,MATCH(H23617,Origin_List,0)),"")</f>
        <v/>
      </c>
    </row>
    <row r="23618" spans="4:13">
      <c r="D23618" s="20" t="str">
        <f>IFERROR(VLOOKUP(H23618&amp;"|"&amp;I23618,Sheet3!$H$2:$N$150,5,0),"")</f>
        <v/>
      </c>
      <c r="M23618" s="20" t="str">
        <f>IFERROR(INDEX(Sheet3!$Q$2:$Q$25,MATCH(H23618,Origin_List,0)),"")</f>
        <v/>
      </c>
    </row>
    <row r="23619" spans="4:13">
      <c r="D23619" s="20" t="str">
        <f>IFERROR(VLOOKUP(H23619&amp;"|"&amp;I23619,Sheet3!$H$2:$N$150,5,0),"")</f>
        <v/>
      </c>
      <c r="M23619" s="20" t="str">
        <f>IFERROR(INDEX(Sheet3!$Q$2:$Q$25,MATCH(H23619,Origin_List,0)),"")</f>
        <v/>
      </c>
    </row>
    <row r="23620" spans="4:13">
      <c r="D23620" s="20" t="str">
        <f>IFERROR(VLOOKUP(H23620&amp;"|"&amp;I23620,Sheet3!$H$2:$N$150,5,0),"")</f>
        <v/>
      </c>
      <c r="M23620" s="20" t="str">
        <f>IFERROR(INDEX(Sheet3!$Q$2:$Q$25,MATCH(H23620,Origin_List,0)),"")</f>
        <v/>
      </c>
    </row>
    <row r="23621" spans="4:13">
      <c r="D23621" s="20" t="str">
        <f>IFERROR(VLOOKUP(H23621&amp;"|"&amp;I23621,Sheet3!$H$2:$N$150,5,0),"")</f>
        <v/>
      </c>
      <c r="M23621" s="20" t="str">
        <f>IFERROR(INDEX(Sheet3!$Q$2:$Q$25,MATCH(H23621,Origin_List,0)),"")</f>
        <v/>
      </c>
    </row>
    <row r="23622" spans="4:13">
      <c r="D23622" s="20" t="str">
        <f>IFERROR(VLOOKUP(H23622&amp;"|"&amp;I23622,Sheet3!$H$2:$N$150,5,0),"")</f>
        <v/>
      </c>
      <c r="M23622" s="20" t="str">
        <f>IFERROR(INDEX(Sheet3!$Q$2:$Q$25,MATCH(H23622,Origin_List,0)),"")</f>
        <v/>
      </c>
    </row>
    <row r="23623" spans="4:13">
      <c r="D23623" s="20" t="str">
        <f>IFERROR(VLOOKUP(H23623&amp;"|"&amp;I23623,Sheet3!$H$2:$N$150,5,0),"")</f>
        <v/>
      </c>
      <c r="M23623" s="20" t="str">
        <f>IFERROR(INDEX(Sheet3!$Q$2:$Q$25,MATCH(H23623,Origin_List,0)),"")</f>
        <v/>
      </c>
    </row>
    <row r="23624" spans="4:13">
      <c r="D23624" s="20" t="str">
        <f>IFERROR(VLOOKUP(H23624&amp;"|"&amp;I23624,Sheet3!$H$2:$N$150,5,0),"")</f>
        <v/>
      </c>
      <c r="M23624" s="20" t="str">
        <f>IFERROR(INDEX(Sheet3!$Q$2:$Q$25,MATCH(H23624,Origin_List,0)),"")</f>
        <v/>
      </c>
    </row>
    <row r="23625" spans="4:13">
      <c r="D23625" s="20" t="str">
        <f>IFERROR(VLOOKUP(H23625&amp;"|"&amp;I23625,Sheet3!$H$2:$N$150,5,0),"")</f>
        <v/>
      </c>
      <c r="M23625" s="20" t="str">
        <f>IFERROR(INDEX(Sheet3!$Q$2:$Q$25,MATCH(H23625,Origin_List,0)),"")</f>
        <v/>
      </c>
    </row>
    <row r="23626" spans="4:13">
      <c r="D23626" s="20" t="str">
        <f>IFERROR(VLOOKUP(H23626&amp;"|"&amp;I23626,Sheet3!$H$2:$N$150,5,0),"")</f>
        <v/>
      </c>
      <c r="M23626" s="20" t="str">
        <f>IFERROR(INDEX(Sheet3!$Q$2:$Q$25,MATCH(H23626,Origin_List,0)),"")</f>
        <v/>
      </c>
    </row>
    <row r="23627" spans="4:13">
      <c r="D23627" s="20" t="str">
        <f>IFERROR(VLOOKUP(H23627&amp;"|"&amp;I23627,Sheet3!$H$2:$N$150,5,0),"")</f>
        <v/>
      </c>
      <c r="M23627" s="20" t="str">
        <f>IFERROR(INDEX(Sheet3!$Q$2:$Q$25,MATCH(H23627,Origin_List,0)),"")</f>
        <v/>
      </c>
    </row>
    <row r="23628" spans="4:13">
      <c r="D23628" s="20" t="str">
        <f>IFERROR(VLOOKUP(H23628&amp;"|"&amp;I23628,Sheet3!$H$2:$N$150,5,0),"")</f>
        <v/>
      </c>
      <c r="M23628" s="20" t="str">
        <f>IFERROR(INDEX(Sheet3!$Q$2:$Q$25,MATCH(H23628,Origin_List,0)),"")</f>
        <v/>
      </c>
    </row>
    <row r="23629" spans="4:13">
      <c r="D23629" s="20" t="str">
        <f>IFERROR(VLOOKUP(H23629&amp;"|"&amp;I23629,Sheet3!$H$2:$N$150,5,0),"")</f>
        <v/>
      </c>
      <c r="M23629" s="20" t="str">
        <f>IFERROR(INDEX(Sheet3!$Q$2:$Q$25,MATCH(H23629,Origin_List,0)),"")</f>
        <v/>
      </c>
    </row>
    <row r="23630" spans="4:13">
      <c r="D23630" s="20" t="str">
        <f>IFERROR(VLOOKUP(H23630&amp;"|"&amp;I23630,Sheet3!$H$2:$N$150,5,0),"")</f>
        <v/>
      </c>
      <c r="M23630" s="20" t="str">
        <f>IFERROR(INDEX(Sheet3!$Q$2:$Q$25,MATCH(H23630,Origin_List,0)),"")</f>
        <v/>
      </c>
    </row>
    <row r="23631" spans="4:13">
      <c r="D23631" s="20" t="str">
        <f>IFERROR(VLOOKUP(H23631&amp;"|"&amp;I23631,Sheet3!$H$2:$N$150,5,0),"")</f>
        <v/>
      </c>
      <c r="M23631" s="20" t="str">
        <f>IFERROR(INDEX(Sheet3!$Q$2:$Q$25,MATCH(H23631,Origin_List,0)),"")</f>
        <v/>
      </c>
    </row>
    <row r="23632" spans="4:13">
      <c r="D23632" s="20" t="str">
        <f>IFERROR(VLOOKUP(H23632&amp;"|"&amp;I23632,Sheet3!$H$2:$N$150,5,0),"")</f>
        <v/>
      </c>
      <c r="M23632" s="20" t="str">
        <f>IFERROR(INDEX(Sheet3!$Q$2:$Q$25,MATCH(H23632,Origin_List,0)),"")</f>
        <v/>
      </c>
    </row>
    <row r="23633" spans="4:13">
      <c r="D23633" s="20" t="str">
        <f>IFERROR(VLOOKUP(H23633&amp;"|"&amp;I23633,Sheet3!$H$2:$N$150,5,0),"")</f>
        <v/>
      </c>
      <c r="M23633" s="20" t="str">
        <f>IFERROR(INDEX(Sheet3!$Q$2:$Q$25,MATCH(H23633,Origin_List,0)),"")</f>
        <v/>
      </c>
    </row>
    <row r="23634" spans="4:13">
      <c r="D23634" s="20" t="str">
        <f>IFERROR(VLOOKUP(H23634&amp;"|"&amp;I23634,Sheet3!$H$2:$N$150,5,0),"")</f>
        <v/>
      </c>
      <c r="M23634" s="20" t="str">
        <f>IFERROR(INDEX(Sheet3!$Q$2:$Q$25,MATCH(H23634,Origin_List,0)),"")</f>
        <v/>
      </c>
    </row>
    <row r="23635" spans="4:13">
      <c r="D23635" s="20" t="str">
        <f>IFERROR(VLOOKUP(H23635&amp;"|"&amp;I23635,Sheet3!$H$2:$N$150,5,0),"")</f>
        <v/>
      </c>
      <c r="M23635" s="20" t="str">
        <f>IFERROR(INDEX(Sheet3!$Q$2:$Q$25,MATCH(H23635,Origin_List,0)),"")</f>
        <v/>
      </c>
    </row>
    <row r="23636" spans="4:13">
      <c r="D23636" s="20" t="str">
        <f>IFERROR(VLOOKUP(H23636&amp;"|"&amp;I23636,Sheet3!$H$2:$N$150,5,0),"")</f>
        <v/>
      </c>
      <c r="M23636" s="20" t="str">
        <f>IFERROR(INDEX(Sheet3!$Q$2:$Q$25,MATCH(H23636,Origin_List,0)),"")</f>
        <v/>
      </c>
    </row>
    <row r="23637" spans="4:13">
      <c r="D23637" s="20" t="str">
        <f>IFERROR(VLOOKUP(H23637&amp;"|"&amp;I23637,Sheet3!$H$2:$N$150,5,0),"")</f>
        <v/>
      </c>
      <c r="M23637" s="20" t="str">
        <f>IFERROR(INDEX(Sheet3!$Q$2:$Q$25,MATCH(H23637,Origin_List,0)),"")</f>
        <v/>
      </c>
    </row>
    <row r="23638" spans="4:13">
      <c r="D23638" s="20" t="str">
        <f>IFERROR(VLOOKUP(H23638&amp;"|"&amp;I23638,Sheet3!$H$2:$N$150,5,0),"")</f>
        <v/>
      </c>
      <c r="M23638" s="20" t="str">
        <f>IFERROR(INDEX(Sheet3!$Q$2:$Q$25,MATCH(H23638,Origin_List,0)),"")</f>
        <v/>
      </c>
    </row>
    <row r="23639" spans="4:13">
      <c r="D23639" s="20" t="str">
        <f>IFERROR(VLOOKUP(H23639&amp;"|"&amp;I23639,Sheet3!$H$2:$N$150,5,0),"")</f>
        <v/>
      </c>
      <c r="M23639" s="20" t="str">
        <f>IFERROR(INDEX(Sheet3!$Q$2:$Q$25,MATCH(H23639,Origin_List,0)),"")</f>
        <v/>
      </c>
    </row>
    <row r="23640" spans="4:13">
      <c r="D23640" s="20" t="str">
        <f>IFERROR(VLOOKUP(H23640&amp;"|"&amp;I23640,Sheet3!$H$2:$N$150,5,0),"")</f>
        <v/>
      </c>
      <c r="M23640" s="20" t="str">
        <f>IFERROR(INDEX(Sheet3!$Q$2:$Q$25,MATCH(H23640,Origin_List,0)),"")</f>
        <v/>
      </c>
    </row>
    <row r="23641" spans="4:13">
      <c r="D23641" s="20" t="str">
        <f>IFERROR(VLOOKUP(H23641&amp;"|"&amp;I23641,Sheet3!$H$2:$N$150,5,0),"")</f>
        <v/>
      </c>
      <c r="M23641" s="20" t="str">
        <f>IFERROR(INDEX(Sheet3!$Q$2:$Q$25,MATCH(H23641,Origin_List,0)),"")</f>
        <v/>
      </c>
    </row>
    <row r="23642" spans="4:13">
      <c r="D23642" s="20" t="str">
        <f>IFERROR(VLOOKUP(H23642&amp;"|"&amp;I23642,Sheet3!$H$2:$N$150,5,0),"")</f>
        <v/>
      </c>
      <c r="M23642" s="20" t="str">
        <f>IFERROR(INDEX(Sheet3!$Q$2:$Q$25,MATCH(H23642,Origin_List,0)),"")</f>
        <v/>
      </c>
    </row>
    <row r="23643" spans="4:13">
      <c r="D23643" s="20" t="str">
        <f>IFERROR(VLOOKUP(H23643&amp;"|"&amp;I23643,Sheet3!$H$2:$N$150,5,0),"")</f>
        <v/>
      </c>
      <c r="M23643" s="20" t="str">
        <f>IFERROR(INDEX(Sheet3!$Q$2:$Q$25,MATCH(H23643,Origin_List,0)),"")</f>
        <v/>
      </c>
    </row>
    <row r="23644" spans="4:13">
      <c r="D23644" s="20" t="str">
        <f>IFERROR(VLOOKUP(H23644&amp;"|"&amp;I23644,Sheet3!$H$2:$N$150,5,0),"")</f>
        <v/>
      </c>
      <c r="M23644" s="20" t="str">
        <f>IFERROR(INDEX(Sheet3!$Q$2:$Q$25,MATCH(H23644,Origin_List,0)),"")</f>
        <v/>
      </c>
    </row>
    <row r="23645" spans="4:13">
      <c r="D23645" s="20" t="str">
        <f>IFERROR(VLOOKUP(H23645&amp;"|"&amp;I23645,Sheet3!$H$2:$N$150,5,0),"")</f>
        <v/>
      </c>
      <c r="M23645" s="20" t="str">
        <f>IFERROR(INDEX(Sheet3!$Q$2:$Q$25,MATCH(H23645,Origin_List,0)),"")</f>
        <v/>
      </c>
    </row>
    <row r="23646" spans="4:13">
      <c r="D23646" s="20" t="str">
        <f>IFERROR(VLOOKUP(H23646&amp;"|"&amp;I23646,Sheet3!$H$2:$N$150,5,0),"")</f>
        <v/>
      </c>
      <c r="M23646" s="20" t="str">
        <f>IFERROR(INDEX(Sheet3!$Q$2:$Q$25,MATCH(H23646,Origin_List,0)),"")</f>
        <v/>
      </c>
    </row>
    <row r="23647" spans="4:13">
      <c r="D23647" s="20" t="str">
        <f>IFERROR(VLOOKUP(H23647&amp;"|"&amp;I23647,Sheet3!$H$2:$N$150,5,0),"")</f>
        <v/>
      </c>
      <c r="M23647" s="20" t="str">
        <f>IFERROR(INDEX(Sheet3!$Q$2:$Q$25,MATCH(H23647,Origin_List,0)),"")</f>
        <v/>
      </c>
    </row>
    <row r="23648" spans="4:13">
      <c r="D23648" s="20" t="str">
        <f>IFERROR(VLOOKUP(H23648&amp;"|"&amp;I23648,Sheet3!$H$2:$N$150,5,0),"")</f>
        <v/>
      </c>
      <c r="M23648" s="20" t="str">
        <f>IFERROR(INDEX(Sheet3!$Q$2:$Q$25,MATCH(H23648,Origin_List,0)),"")</f>
        <v/>
      </c>
    </row>
    <row r="23649" spans="4:13">
      <c r="D23649" s="20" t="str">
        <f>IFERROR(VLOOKUP(H23649&amp;"|"&amp;I23649,Sheet3!$H$2:$N$150,5,0),"")</f>
        <v/>
      </c>
      <c r="M23649" s="20" t="str">
        <f>IFERROR(INDEX(Sheet3!$Q$2:$Q$25,MATCH(H23649,Origin_List,0)),"")</f>
        <v/>
      </c>
    </row>
    <row r="23650" spans="4:13">
      <c r="D23650" s="20" t="str">
        <f>IFERROR(VLOOKUP(H23650&amp;"|"&amp;I23650,Sheet3!$H$2:$N$150,5,0),"")</f>
        <v/>
      </c>
      <c r="M23650" s="20" t="str">
        <f>IFERROR(INDEX(Sheet3!$Q$2:$Q$25,MATCH(H23650,Origin_List,0)),"")</f>
        <v/>
      </c>
    </row>
    <row r="23651" spans="4:13">
      <c r="D23651" s="20" t="str">
        <f>IFERROR(VLOOKUP(H23651&amp;"|"&amp;I23651,Sheet3!$H$2:$N$150,5,0),"")</f>
        <v/>
      </c>
      <c r="M23651" s="20" t="str">
        <f>IFERROR(INDEX(Sheet3!$Q$2:$Q$25,MATCH(H23651,Origin_List,0)),"")</f>
        <v/>
      </c>
    </row>
    <row r="23652" spans="4:13">
      <c r="D23652" s="20" t="str">
        <f>IFERROR(VLOOKUP(H23652&amp;"|"&amp;I23652,Sheet3!$H$2:$N$150,5,0),"")</f>
        <v/>
      </c>
      <c r="M23652" s="20" t="str">
        <f>IFERROR(INDEX(Sheet3!$Q$2:$Q$25,MATCH(H23652,Origin_List,0)),"")</f>
        <v/>
      </c>
    </row>
    <row r="23653" spans="4:13">
      <c r="D23653" s="20" t="str">
        <f>IFERROR(VLOOKUP(H23653&amp;"|"&amp;I23653,Sheet3!$H$2:$N$150,5,0),"")</f>
        <v/>
      </c>
      <c r="M23653" s="20" t="str">
        <f>IFERROR(INDEX(Sheet3!$Q$2:$Q$25,MATCH(H23653,Origin_List,0)),"")</f>
        <v/>
      </c>
    </row>
    <row r="23654" spans="4:13">
      <c r="D23654" s="20" t="str">
        <f>IFERROR(VLOOKUP(H23654&amp;"|"&amp;I23654,Sheet3!$H$2:$N$150,5,0),"")</f>
        <v/>
      </c>
      <c r="M23654" s="20" t="str">
        <f>IFERROR(INDEX(Sheet3!$Q$2:$Q$25,MATCH(H23654,Origin_List,0)),"")</f>
        <v/>
      </c>
    </row>
    <row r="23655" spans="4:13">
      <c r="D23655" s="20" t="str">
        <f>IFERROR(VLOOKUP(H23655&amp;"|"&amp;I23655,Sheet3!$H$2:$N$150,5,0),"")</f>
        <v/>
      </c>
      <c r="M23655" s="20" t="str">
        <f>IFERROR(INDEX(Sheet3!$Q$2:$Q$25,MATCH(H23655,Origin_List,0)),"")</f>
        <v/>
      </c>
    </row>
    <row r="23656" spans="4:13">
      <c r="D23656" s="20" t="str">
        <f>IFERROR(VLOOKUP(H23656&amp;"|"&amp;I23656,Sheet3!$H$2:$N$150,5,0),"")</f>
        <v/>
      </c>
      <c r="M23656" s="20" t="str">
        <f>IFERROR(INDEX(Sheet3!$Q$2:$Q$25,MATCH(H23656,Origin_List,0)),"")</f>
        <v/>
      </c>
    </row>
    <row r="23657" spans="4:13">
      <c r="D23657" s="20" t="str">
        <f>IFERROR(VLOOKUP(H23657&amp;"|"&amp;I23657,Sheet3!$H$2:$N$150,5,0),"")</f>
        <v/>
      </c>
      <c r="M23657" s="20" t="str">
        <f>IFERROR(INDEX(Sheet3!$Q$2:$Q$25,MATCH(H23657,Origin_List,0)),"")</f>
        <v/>
      </c>
    </row>
    <row r="23658" spans="4:13">
      <c r="D23658" s="20" t="str">
        <f>IFERROR(VLOOKUP(H23658&amp;"|"&amp;I23658,Sheet3!$H$2:$N$150,5,0),"")</f>
        <v/>
      </c>
      <c r="M23658" s="20" t="str">
        <f>IFERROR(INDEX(Sheet3!$Q$2:$Q$25,MATCH(H23658,Origin_List,0)),"")</f>
        <v/>
      </c>
    </row>
    <row r="23659" spans="4:13">
      <c r="D23659" s="20" t="str">
        <f>IFERROR(VLOOKUP(H23659&amp;"|"&amp;I23659,Sheet3!$H$2:$N$150,5,0),"")</f>
        <v/>
      </c>
      <c r="M23659" s="20" t="str">
        <f>IFERROR(INDEX(Sheet3!$Q$2:$Q$25,MATCH(H23659,Origin_List,0)),"")</f>
        <v/>
      </c>
    </row>
    <row r="23660" spans="4:13">
      <c r="D23660" s="20" t="str">
        <f>IFERROR(VLOOKUP(H23660&amp;"|"&amp;I23660,Sheet3!$H$2:$N$150,5,0),"")</f>
        <v/>
      </c>
      <c r="M23660" s="20" t="str">
        <f>IFERROR(INDEX(Sheet3!$Q$2:$Q$25,MATCH(H23660,Origin_List,0)),"")</f>
        <v/>
      </c>
    </row>
    <row r="23661" spans="4:13">
      <c r="D23661" s="20" t="str">
        <f>IFERROR(VLOOKUP(H23661&amp;"|"&amp;I23661,Sheet3!$H$2:$N$150,5,0),"")</f>
        <v/>
      </c>
      <c r="M23661" s="20" t="str">
        <f>IFERROR(INDEX(Sheet3!$Q$2:$Q$25,MATCH(H23661,Origin_List,0)),"")</f>
        <v/>
      </c>
    </row>
    <row r="23662" spans="4:13">
      <c r="D23662" s="20" t="str">
        <f>IFERROR(VLOOKUP(H23662&amp;"|"&amp;I23662,Sheet3!$H$2:$N$150,5,0),"")</f>
        <v/>
      </c>
      <c r="M23662" s="20" t="str">
        <f>IFERROR(INDEX(Sheet3!$Q$2:$Q$25,MATCH(H23662,Origin_List,0)),"")</f>
        <v/>
      </c>
    </row>
    <row r="23663" spans="4:13">
      <c r="D23663" s="20" t="str">
        <f>IFERROR(VLOOKUP(H23663&amp;"|"&amp;I23663,Sheet3!$H$2:$N$150,5,0),"")</f>
        <v/>
      </c>
      <c r="M23663" s="20" t="str">
        <f>IFERROR(INDEX(Sheet3!$Q$2:$Q$25,MATCH(H23663,Origin_List,0)),"")</f>
        <v/>
      </c>
    </row>
    <row r="23664" spans="4:13">
      <c r="D23664" s="20" t="str">
        <f>IFERROR(VLOOKUP(H23664&amp;"|"&amp;I23664,Sheet3!$H$2:$N$150,5,0),"")</f>
        <v/>
      </c>
      <c r="M23664" s="20" t="str">
        <f>IFERROR(INDEX(Sheet3!$Q$2:$Q$25,MATCH(H23664,Origin_List,0)),"")</f>
        <v/>
      </c>
    </row>
    <row r="23665" spans="4:13">
      <c r="D23665" s="20" t="str">
        <f>IFERROR(VLOOKUP(H23665&amp;"|"&amp;I23665,Sheet3!$H$2:$N$150,5,0),"")</f>
        <v/>
      </c>
      <c r="M23665" s="20" t="str">
        <f>IFERROR(INDEX(Sheet3!$Q$2:$Q$25,MATCH(H23665,Origin_List,0)),"")</f>
        <v/>
      </c>
    </row>
    <row r="23666" spans="4:13">
      <c r="D23666" s="20" t="str">
        <f>IFERROR(VLOOKUP(H23666&amp;"|"&amp;I23666,Sheet3!$H$2:$N$150,5,0),"")</f>
        <v/>
      </c>
      <c r="M23666" s="20" t="str">
        <f>IFERROR(INDEX(Sheet3!$Q$2:$Q$25,MATCH(H23666,Origin_List,0)),"")</f>
        <v/>
      </c>
    </row>
    <row r="23667" spans="4:13">
      <c r="D23667" s="20" t="str">
        <f>IFERROR(VLOOKUP(H23667&amp;"|"&amp;I23667,Sheet3!$H$2:$N$150,5,0),"")</f>
        <v/>
      </c>
      <c r="M23667" s="20" t="str">
        <f>IFERROR(INDEX(Sheet3!$Q$2:$Q$25,MATCH(H23667,Origin_List,0)),"")</f>
        <v/>
      </c>
    </row>
    <row r="23668" spans="4:13">
      <c r="D23668" s="20" t="str">
        <f>IFERROR(VLOOKUP(H23668&amp;"|"&amp;I23668,Sheet3!$H$2:$N$150,5,0),"")</f>
        <v/>
      </c>
      <c r="M23668" s="20" t="str">
        <f>IFERROR(INDEX(Sheet3!$Q$2:$Q$25,MATCH(H23668,Origin_List,0)),"")</f>
        <v/>
      </c>
    </row>
    <row r="23669" spans="4:13">
      <c r="D23669" s="20" t="str">
        <f>IFERROR(VLOOKUP(H23669&amp;"|"&amp;I23669,Sheet3!$H$2:$N$150,5,0),"")</f>
        <v/>
      </c>
      <c r="M23669" s="20" t="str">
        <f>IFERROR(INDEX(Sheet3!$Q$2:$Q$25,MATCH(H23669,Origin_List,0)),"")</f>
        <v/>
      </c>
    </row>
    <row r="23670" spans="4:13">
      <c r="D23670" s="20" t="str">
        <f>IFERROR(VLOOKUP(H23670&amp;"|"&amp;I23670,Sheet3!$H$2:$N$150,5,0),"")</f>
        <v/>
      </c>
      <c r="M23670" s="20" t="str">
        <f>IFERROR(INDEX(Sheet3!$Q$2:$Q$25,MATCH(H23670,Origin_List,0)),"")</f>
        <v/>
      </c>
    </row>
    <row r="23671" spans="4:13">
      <c r="D23671" s="20" t="str">
        <f>IFERROR(VLOOKUP(H23671&amp;"|"&amp;I23671,Sheet3!$H$2:$N$150,5,0),"")</f>
        <v/>
      </c>
      <c r="M23671" s="20" t="str">
        <f>IFERROR(INDEX(Sheet3!$Q$2:$Q$25,MATCH(H23671,Origin_List,0)),"")</f>
        <v/>
      </c>
    </row>
    <row r="23672" spans="4:13">
      <c r="D23672" s="20" t="str">
        <f>IFERROR(VLOOKUP(H23672&amp;"|"&amp;I23672,Sheet3!$H$2:$N$150,5,0),"")</f>
        <v/>
      </c>
      <c r="M23672" s="20" t="str">
        <f>IFERROR(INDEX(Sheet3!$Q$2:$Q$25,MATCH(H23672,Origin_List,0)),"")</f>
        <v/>
      </c>
    </row>
    <row r="23673" spans="4:13">
      <c r="D23673" s="20" t="str">
        <f>IFERROR(VLOOKUP(H23673&amp;"|"&amp;I23673,Sheet3!$H$2:$N$150,5,0),"")</f>
        <v/>
      </c>
      <c r="M23673" s="20" t="str">
        <f>IFERROR(INDEX(Sheet3!$Q$2:$Q$25,MATCH(H23673,Origin_List,0)),"")</f>
        <v/>
      </c>
    </row>
    <row r="23674" spans="4:13">
      <c r="D23674" s="20" t="str">
        <f>IFERROR(VLOOKUP(H23674&amp;"|"&amp;I23674,Sheet3!$H$2:$N$150,5,0),"")</f>
        <v/>
      </c>
      <c r="M23674" s="20" t="str">
        <f>IFERROR(INDEX(Sheet3!$Q$2:$Q$25,MATCH(H23674,Origin_List,0)),"")</f>
        <v/>
      </c>
    </row>
    <row r="23675" spans="4:13">
      <c r="D23675" s="20" t="str">
        <f>IFERROR(VLOOKUP(H23675&amp;"|"&amp;I23675,Sheet3!$H$2:$N$150,5,0),"")</f>
        <v/>
      </c>
      <c r="M23675" s="20" t="str">
        <f>IFERROR(INDEX(Sheet3!$Q$2:$Q$25,MATCH(H23675,Origin_List,0)),"")</f>
        <v/>
      </c>
    </row>
    <row r="23676" spans="4:13">
      <c r="D23676" s="20" t="str">
        <f>IFERROR(VLOOKUP(H23676&amp;"|"&amp;I23676,Sheet3!$H$2:$N$150,5,0),"")</f>
        <v/>
      </c>
      <c r="M23676" s="20" t="str">
        <f>IFERROR(INDEX(Sheet3!$Q$2:$Q$25,MATCH(H23676,Origin_List,0)),"")</f>
        <v/>
      </c>
    </row>
    <row r="23677" spans="4:13">
      <c r="D23677" s="20" t="str">
        <f>IFERROR(VLOOKUP(H23677&amp;"|"&amp;I23677,Sheet3!$H$2:$N$150,5,0),"")</f>
        <v/>
      </c>
      <c r="M23677" s="20" t="str">
        <f>IFERROR(INDEX(Sheet3!$Q$2:$Q$25,MATCH(H23677,Origin_List,0)),"")</f>
        <v/>
      </c>
    </row>
    <row r="23678" spans="4:13">
      <c r="D23678" s="20" t="str">
        <f>IFERROR(VLOOKUP(H23678&amp;"|"&amp;I23678,Sheet3!$H$2:$N$150,5,0),"")</f>
        <v/>
      </c>
      <c r="M23678" s="20" t="str">
        <f>IFERROR(INDEX(Sheet3!$Q$2:$Q$25,MATCH(H23678,Origin_List,0)),"")</f>
        <v/>
      </c>
    </row>
    <row r="23679" spans="4:13">
      <c r="D23679" s="20" t="str">
        <f>IFERROR(VLOOKUP(H23679&amp;"|"&amp;I23679,Sheet3!$H$2:$N$150,5,0),"")</f>
        <v/>
      </c>
      <c r="M23679" s="20" t="str">
        <f>IFERROR(INDEX(Sheet3!$Q$2:$Q$25,MATCH(H23679,Origin_List,0)),"")</f>
        <v/>
      </c>
    </row>
    <row r="23680" spans="4:13">
      <c r="D23680" s="20" t="str">
        <f>IFERROR(VLOOKUP(H23680&amp;"|"&amp;I23680,Sheet3!$H$2:$N$150,5,0),"")</f>
        <v/>
      </c>
      <c r="M23680" s="20" t="str">
        <f>IFERROR(INDEX(Sheet3!$Q$2:$Q$25,MATCH(H23680,Origin_List,0)),"")</f>
        <v/>
      </c>
    </row>
    <row r="23681" spans="4:13">
      <c r="D23681" s="20" t="str">
        <f>IFERROR(VLOOKUP(H23681&amp;"|"&amp;I23681,Sheet3!$H$2:$N$150,5,0),"")</f>
        <v/>
      </c>
      <c r="M23681" s="20" t="str">
        <f>IFERROR(INDEX(Sheet3!$Q$2:$Q$25,MATCH(H23681,Origin_List,0)),"")</f>
        <v/>
      </c>
    </row>
    <row r="23682" spans="4:13">
      <c r="D23682" s="20" t="str">
        <f>IFERROR(VLOOKUP(H23682&amp;"|"&amp;I23682,Sheet3!$H$2:$N$150,5,0),"")</f>
        <v/>
      </c>
      <c r="M23682" s="20" t="str">
        <f>IFERROR(INDEX(Sheet3!$Q$2:$Q$25,MATCH(H23682,Origin_List,0)),"")</f>
        <v/>
      </c>
    </row>
    <row r="23683" spans="4:13">
      <c r="D23683" s="20" t="str">
        <f>IFERROR(VLOOKUP(H23683&amp;"|"&amp;I23683,Sheet3!$H$2:$N$150,5,0),"")</f>
        <v/>
      </c>
      <c r="M23683" s="20" t="str">
        <f>IFERROR(INDEX(Sheet3!$Q$2:$Q$25,MATCH(H23683,Origin_List,0)),"")</f>
        <v/>
      </c>
    </row>
    <row r="23684" spans="4:13">
      <c r="D23684" s="20" t="str">
        <f>IFERROR(VLOOKUP(H23684&amp;"|"&amp;I23684,Sheet3!$H$2:$N$150,5,0),"")</f>
        <v/>
      </c>
      <c r="M23684" s="20" t="str">
        <f>IFERROR(INDEX(Sheet3!$Q$2:$Q$25,MATCH(H23684,Origin_List,0)),"")</f>
        <v/>
      </c>
    </row>
    <row r="23685" spans="4:13">
      <c r="D23685" s="20" t="str">
        <f>IFERROR(VLOOKUP(H23685&amp;"|"&amp;I23685,Sheet3!$H$2:$N$150,5,0),"")</f>
        <v/>
      </c>
      <c r="M23685" s="20" t="str">
        <f>IFERROR(INDEX(Sheet3!$Q$2:$Q$25,MATCH(H23685,Origin_List,0)),"")</f>
        <v/>
      </c>
    </row>
    <row r="23686" spans="4:13">
      <c r="D23686" s="20" t="str">
        <f>IFERROR(VLOOKUP(H23686&amp;"|"&amp;I23686,Sheet3!$H$2:$N$150,5,0),"")</f>
        <v/>
      </c>
      <c r="M23686" s="20" t="str">
        <f>IFERROR(INDEX(Sheet3!$Q$2:$Q$25,MATCH(H23686,Origin_List,0)),"")</f>
        <v/>
      </c>
    </row>
    <row r="23687" spans="4:13">
      <c r="D23687" s="20" t="str">
        <f>IFERROR(VLOOKUP(H23687&amp;"|"&amp;I23687,Sheet3!$H$2:$N$150,5,0),"")</f>
        <v/>
      </c>
      <c r="M23687" s="20" t="str">
        <f>IFERROR(INDEX(Sheet3!$Q$2:$Q$25,MATCH(H23687,Origin_List,0)),"")</f>
        <v/>
      </c>
    </row>
    <row r="23688" spans="4:13">
      <c r="D23688" s="20" t="str">
        <f>IFERROR(VLOOKUP(H23688&amp;"|"&amp;I23688,Sheet3!$H$2:$N$150,5,0),"")</f>
        <v/>
      </c>
      <c r="M23688" s="20" t="str">
        <f>IFERROR(INDEX(Sheet3!$Q$2:$Q$25,MATCH(H23688,Origin_List,0)),"")</f>
        <v/>
      </c>
    </row>
    <row r="23689" spans="4:13">
      <c r="D23689" s="20" t="str">
        <f>IFERROR(VLOOKUP(H23689&amp;"|"&amp;I23689,Sheet3!$H$2:$N$150,5,0),"")</f>
        <v/>
      </c>
      <c r="M23689" s="20" t="str">
        <f>IFERROR(INDEX(Sheet3!$Q$2:$Q$25,MATCH(H23689,Origin_List,0)),"")</f>
        <v/>
      </c>
    </row>
    <row r="23690" spans="4:13">
      <c r="D23690" s="20" t="str">
        <f>IFERROR(VLOOKUP(H23690&amp;"|"&amp;I23690,Sheet3!$H$2:$N$150,5,0),"")</f>
        <v/>
      </c>
      <c r="M23690" s="20" t="str">
        <f>IFERROR(INDEX(Sheet3!$Q$2:$Q$25,MATCH(H23690,Origin_List,0)),"")</f>
        <v/>
      </c>
    </row>
    <row r="23691" spans="4:13">
      <c r="D23691" s="20" t="str">
        <f>IFERROR(VLOOKUP(H23691&amp;"|"&amp;I23691,Sheet3!$H$2:$N$150,5,0),"")</f>
        <v/>
      </c>
      <c r="M23691" s="20" t="str">
        <f>IFERROR(INDEX(Sheet3!$Q$2:$Q$25,MATCH(H23691,Origin_List,0)),"")</f>
        <v/>
      </c>
    </row>
    <row r="23692" spans="4:13">
      <c r="D23692" s="20" t="str">
        <f>IFERROR(VLOOKUP(H23692&amp;"|"&amp;I23692,Sheet3!$H$2:$N$150,5,0),"")</f>
        <v/>
      </c>
      <c r="M23692" s="20" t="str">
        <f>IFERROR(INDEX(Sheet3!$Q$2:$Q$25,MATCH(H23692,Origin_List,0)),"")</f>
        <v/>
      </c>
    </row>
    <row r="23693" spans="4:13">
      <c r="D23693" s="20" t="str">
        <f>IFERROR(VLOOKUP(H23693&amp;"|"&amp;I23693,Sheet3!$H$2:$N$150,5,0),"")</f>
        <v/>
      </c>
      <c r="M23693" s="20" t="str">
        <f>IFERROR(INDEX(Sheet3!$Q$2:$Q$25,MATCH(H23693,Origin_List,0)),"")</f>
        <v/>
      </c>
    </row>
    <row r="23694" spans="4:13">
      <c r="D23694" s="20" t="str">
        <f>IFERROR(VLOOKUP(H23694&amp;"|"&amp;I23694,Sheet3!$H$2:$N$150,5,0),"")</f>
        <v/>
      </c>
      <c r="M23694" s="20" t="str">
        <f>IFERROR(INDEX(Sheet3!$Q$2:$Q$25,MATCH(H23694,Origin_List,0)),"")</f>
        <v/>
      </c>
    </row>
    <row r="23695" spans="4:13">
      <c r="D23695" s="20" t="str">
        <f>IFERROR(VLOOKUP(H23695&amp;"|"&amp;I23695,Sheet3!$H$2:$N$150,5,0),"")</f>
        <v/>
      </c>
      <c r="M23695" s="20" t="str">
        <f>IFERROR(INDEX(Sheet3!$Q$2:$Q$25,MATCH(H23695,Origin_List,0)),"")</f>
        <v/>
      </c>
    </row>
    <row r="23696" spans="4:13">
      <c r="D23696" s="20" t="str">
        <f>IFERROR(VLOOKUP(H23696&amp;"|"&amp;I23696,Sheet3!$H$2:$N$150,5,0),"")</f>
        <v/>
      </c>
      <c r="M23696" s="20" t="str">
        <f>IFERROR(INDEX(Sheet3!$Q$2:$Q$25,MATCH(H23696,Origin_List,0)),"")</f>
        <v/>
      </c>
    </row>
    <row r="23697" spans="4:13">
      <c r="D23697" s="20" t="str">
        <f>IFERROR(VLOOKUP(H23697&amp;"|"&amp;I23697,Sheet3!$H$2:$N$150,5,0),"")</f>
        <v/>
      </c>
      <c r="M23697" s="20" t="str">
        <f>IFERROR(INDEX(Sheet3!$Q$2:$Q$25,MATCH(H23697,Origin_List,0)),"")</f>
        <v/>
      </c>
    </row>
    <row r="23698" spans="4:13">
      <c r="D23698" s="20" t="str">
        <f>IFERROR(VLOOKUP(H23698&amp;"|"&amp;I23698,Sheet3!$H$2:$N$150,5,0),"")</f>
        <v/>
      </c>
      <c r="M23698" s="20" t="str">
        <f>IFERROR(INDEX(Sheet3!$Q$2:$Q$25,MATCH(H23698,Origin_List,0)),"")</f>
        <v/>
      </c>
    </row>
    <row r="23699" spans="4:13">
      <c r="D23699" s="20" t="str">
        <f>IFERROR(VLOOKUP(H23699&amp;"|"&amp;I23699,Sheet3!$H$2:$N$150,5,0),"")</f>
        <v/>
      </c>
      <c r="M23699" s="20" t="str">
        <f>IFERROR(INDEX(Sheet3!$Q$2:$Q$25,MATCH(H23699,Origin_List,0)),"")</f>
        <v/>
      </c>
    </row>
    <row r="23700" spans="4:13">
      <c r="D23700" s="20" t="str">
        <f>IFERROR(VLOOKUP(H23700&amp;"|"&amp;I23700,Sheet3!$H$2:$N$150,5,0),"")</f>
        <v/>
      </c>
      <c r="M23700" s="20" t="str">
        <f>IFERROR(INDEX(Sheet3!$Q$2:$Q$25,MATCH(H23700,Origin_List,0)),"")</f>
        <v/>
      </c>
    </row>
    <row r="23701" spans="4:13">
      <c r="D23701" s="20" t="str">
        <f>IFERROR(VLOOKUP(H23701&amp;"|"&amp;I23701,Sheet3!$H$2:$N$150,5,0),"")</f>
        <v/>
      </c>
      <c r="M23701" s="20" t="str">
        <f>IFERROR(INDEX(Sheet3!$Q$2:$Q$25,MATCH(H23701,Origin_List,0)),"")</f>
        <v/>
      </c>
    </row>
    <row r="23702" spans="4:13">
      <c r="D23702" s="20" t="str">
        <f>IFERROR(VLOOKUP(H23702&amp;"|"&amp;I23702,Sheet3!$H$2:$N$150,5,0),"")</f>
        <v/>
      </c>
      <c r="M23702" s="20" t="str">
        <f>IFERROR(INDEX(Sheet3!$Q$2:$Q$25,MATCH(H23702,Origin_List,0)),"")</f>
        <v/>
      </c>
    </row>
    <row r="23703" spans="4:13">
      <c r="D23703" s="20" t="str">
        <f>IFERROR(VLOOKUP(H23703&amp;"|"&amp;I23703,Sheet3!$H$2:$N$150,5,0),"")</f>
        <v/>
      </c>
      <c r="M23703" s="20" t="str">
        <f>IFERROR(INDEX(Sheet3!$Q$2:$Q$25,MATCH(H23703,Origin_List,0)),"")</f>
        <v/>
      </c>
    </row>
    <row r="23704" spans="4:13">
      <c r="D23704" s="20" t="str">
        <f>IFERROR(VLOOKUP(H23704&amp;"|"&amp;I23704,Sheet3!$H$2:$N$150,5,0),"")</f>
        <v/>
      </c>
      <c r="M23704" s="20" t="str">
        <f>IFERROR(INDEX(Sheet3!$Q$2:$Q$25,MATCH(H23704,Origin_List,0)),"")</f>
        <v/>
      </c>
    </row>
    <row r="23705" spans="4:13">
      <c r="D23705" s="20" t="str">
        <f>IFERROR(VLOOKUP(H23705&amp;"|"&amp;I23705,Sheet3!$H$2:$N$150,5,0),"")</f>
        <v/>
      </c>
      <c r="M23705" s="20" t="str">
        <f>IFERROR(INDEX(Sheet3!$Q$2:$Q$25,MATCH(H23705,Origin_List,0)),"")</f>
        <v/>
      </c>
    </row>
    <row r="23706" spans="4:13">
      <c r="D23706" s="20" t="str">
        <f>IFERROR(VLOOKUP(H23706&amp;"|"&amp;I23706,Sheet3!$H$2:$N$150,5,0),"")</f>
        <v/>
      </c>
      <c r="M23706" s="20" t="str">
        <f>IFERROR(INDEX(Sheet3!$Q$2:$Q$25,MATCH(H23706,Origin_List,0)),"")</f>
        <v/>
      </c>
    </row>
    <row r="23707" spans="4:13">
      <c r="D23707" s="20" t="str">
        <f>IFERROR(VLOOKUP(H23707&amp;"|"&amp;I23707,Sheet3!$H$2:$N$150,5,0),"")</f>
        <v/>
      </c>
      <c r="M23707" s="20" t="str">
        <f>IFERROR(INDEX(Sheet3!$Q$2:$Q$25,MATCH(H23707,Origin_List,0)),"")</f>
        <v/>
      </c>
    </row>
    <row r="23708" spans="4:13">
      <c r="D23708" s="20" t="str">
        <f>IFERROR(VLOOKUP(H23708&amp;"|"&amp;I23708,Sheet3!$H$2:$N$150,5,0),"")</f>
        <v/>
      </c>
      <c r="M23708" s="20" t="str">
        <f>IFERROR(INDEX(Sheet3!$Q$2:$Q$25,MATCH(H23708,Origin_List,0)),"")</f>
        <v/>
      </c>
    </row>
    <row r="23709" spans="4:13">
      <c r="D23709" s="20" t="str">
        <f>IFERROR(VLOOKUP(H23709&amp;"|"&amp;I23709,Sheet3!$H$2:$N$150,5,0),"")</f>
        <v/>
      </c>
      <c r="M23709" s="20" t="str">
        <f>IFERROR(INDEX(Sheet3!$Q$2:$Q$25,MATCH(H23709,Origin_List,0)),"")</f>
        <v/>
      </c>
    </row>
    <row r="23710" spans="4:13">
      <c r="D23710" s="20" t="str">
        <f>IFERROR(VLOOKUP(H23710&amp;"|"&amp;I23710,Sheet3!$H$2:$N$150,5,0),"")</f>
        <v/>
      </c>
      <c r="M23710" s="20" t="str">
        <f>IFERROR(INDEX(Sheet3!$Q$2:$Q$25,MATCH(H23710,Origin_List,0)),"")</f>
        <v/>
      </c>
    </row>
    <row r="23711" spans="4:13">
      <c r="D23711" s="20" t="str">
        <f>IFERROR(VLOOKUP(H23711&amp;"|"&amp;I23711,Sheet3!$H$2:$N$150,5,0),"")</f>
        <v/>
      </c>
      <c r="M23711" s="20" t="str">
        <f>IFERROR(INDEX(Sheet3!$Q$2:$Q$25,MATCH(H23711,Origin_List,0)),"")</f>
        <v/>
      </c>
    </row>
    <row r="23712" spans="4:13">
      <c r="D23712" s="20" t="str">
        <f>IFERROR(VLOOKUP(H23712&amp;"|"&amp;I23712,Sheet3!$H$2:$N$150,5,0),"")</f>
        <v/>
      </c>
      <c r="M23712" s="20" t="str">
        <f>IFERROR(INDEX(Sheet3!$Q$2:$Q$25,MATCH(H23712,Origin_List,0)),"")</f>
        <v/>
      </c>
    </row>
    <row r="23713" spans="4:13">
      <c r="D23713" s="20" t="str">
        <f>IFERROR(VLOOKUP(H23713&amp;"|"&amp;I23713,Sheet3!$H$2:$N$150,5,0),"")</f>
        <v/>
      </c>
      <c r="M23713" s="20" t="str">
        <f>IFERROR(INDEX(Sheet3!$Q$2:$Q$25,MATCH(H23713,Origin_List,0)),"")</f>
        <v/>
      </c>
    </row>
    <row r="23714" spans="4:13">
      <c r="D23714" s="20" t="str">
        <f>IFERROR(VLOOKUP(H23714&amp;"|"&amp;I23714,Sheet3!$H$2:$N$150,5,0),"")</f>
        <v/>
      </c>
      <c r="M23714" s="20" t="str">
        <f>IFERROR(INDEX(Sheet3!$Q$2:$Q$25,MATCH(H23714,Origin_List,0)),"")</f>
        <v/>
      </c>
    </row>
    <row r="23715" spans="4:13">
      <c r="D23715" s="20" t="str">
        <f>IFERROR(VLOOKUP(H23715&amp;"|"&amp;I23715,Sheet3!$H$2:$N$150,5,0),"")</f>
        <v/>
      </c>
      <c r="M23715" s="20" t="str">
        <f>IFERROR(INDEX(Sheet3!$Q$2:$Q$25,MATCH(H23715,Origin_List,0)),"")</f>
        <v/>
      </c>
    </row>
    <row r="23716" spans="4:13">
      <c r="D23716" s="20" t="str">
        <f>IFERROR(VLOOKUP(H23716&amp;"|"&amp;I23716,Sheet3!$H$2:$N$150,5,0),"")</f>
        <v/>
      </c>
      <c r="M23716" s="20" t="str">
        <f>IFERROR(INDEX(Sheet3!$Q$2:$Q$25,MATCH(H23716,Origin_List,0)),"")</f>
        <v/>
      </c>
    </row>
    <row r="23717" spans="4:13">
      <c r="D23717" s="20" t="str">
        <f>IFERROR(VLOOKUP(H23717&amp;"|"&amp;I23717,Sheet3!$H$2:$N$150,5,0),"")</f>
        <v/>
      </c>
      <c r="M23717" s="20" t="str">
        <f>IFERROR(INDEX(Sheet3!$Q$2:$Q$25,MATCH(H23717,Origin_List,0)),"")</f>
        <v/>
      </c>
    </row>
    <row r="23718" spans="4:13">
      <c r="D23718" s="20" t="str">
        <f>IFERROR(VLOOKUP(H23718&amp;"|"&amp;I23718,Sheet3!$H$2:$N$150,5,0),"")</f>
        <v/>
      </c>
      <c r="M23718" s="20" t="str">
        <f>IFERROR(INDEX(Sheet3!$Q$2:$Q$25,MATCH(H23718,Origin_List,0)),"")</f>
        <v/>
      </c>
    </row>
    <row r="23719" spans="4:13">
      <c r="D23719" s="20" t="str">
        <f>IFERROR(VLOOKUP(H23719&amp;"|"&amp;I23719,Sheet3!$H$2:$N$150,5,0),"")</f>
        <v/>
      </c>
      <c r="M23719" s="20" t="str">
        <f>IFERROR(INDEX(Sheet3!$Q$2:$Q$25,MATCH(H23719,Origin_List,0)),"")</f>
        <v/>
      </c>
    </row>
    <row r="23720" spans="4:13">
      <c r="D23720" s="20" t="str">
        <f>IFERROR(VLOOKUP(H23720&amp;"|"&amp;I23720,Sheet3!$H$2:$N$150,5,0),"")</f>
        <v/>
      </c>
      <c r="M23720" s="20" t="str">
        <f>IFERROR(INDEX(Sheet3!$Q$2:$Q$25,MATCH(H23720,Origin_List,0)),"")</f>
        <v/>
      </c>
    </row>
    <row r="23721" spans="4:13">
      <c r="D23721" s="20" t="str">
        <f>IFERROR(VLOOKUP(H23721&amp;"|"&amp;I23721,Sheet3!$H$2:$N$150,5,0),"")</f>
        <v/>
      </c>
      <c r="M23721" s="20" t="str">
        <f>IFERROR(INDEX(Sheet3!$Q$2:$Q$25,MATCH(H23721,Origin_List,0)),"")</f>
        <v/>
      </c>
    </row>
    <row r="23722" spans="4:13">
      <c r="D23722" s="20" t="str">
        <f>IFERROR(VLOOKUP(H23722&amp;"|"&amp;I23722,Sheet3!$H$2:$N$150,5,0),"")</f>
        <v/>
      </c>
      <c r="M23722" s="20" t="str">
        <f>IFERROR(INDEX(Sheet3!$Q$2:$Q$25,MATCH(H23722,Origin_List,0)),"")</f>
        <v/>
      </c>
    </row>
    <row r="23723" spans="4:13">
      <c r="D23723" s="20" t="str">
        <f>IFERROR(VLOOKUP(H23723&amp;"|"&amp;I23723,Sheet3!$H$2:$N$150,5,0),"")</f>
        <v/>
      </c>
      <c r="M23723" s="20" t="str">
        <f>IFERROR(INDEX(Sheet3!$Q$2:$Q$25,MATCH(H23723,Origin_List,0)),"")</f>
        <v/>
      </c>
    </row>
    <row r="23724" spans="4:13">
      <c r="D23724" s="20" t="str">
        <f>IFERROR(VLOOKUP(H23724&amp;"|"&amp;I23724,Sheet3!$H$2:$N$150,5,0),"")</f>
        <v/>
      </c>
      <c r="M23724" s="20" t="str">
        <f>IFERROR(INDEX(Sheet3!$Q$2:$Q$25,MATCH(H23724,Origin_List,0)),"")</f>
        <v/>
      </c>
    </row>
    <row r="23725" spans="4:13">
      <c r="D23725" s="20" t="str">
        <f>IFERROR(VLOOKUP(H23725&amp;"|"&amp;I23725,Sheet3!$H$2:$N$150,5,0),"")</f>
        <v/>
      </c>
      <c r="M23725" s="20" t="str">
        <f>IFERROR(INDEX(Sheet3!$Q$2:$Q$25,MATCH(H23725,Origin_List,0)),"")</f>
        <v/>
      </c>
    </row>
    <row r="23726" spans="4:13">
      <c r="D23726" s="20" t="str">
        <f>IFERROR(VLOOKUP(H23726&amp;"|"&amp;I23726,Sheet3!$H$2:$N$150,5,0),"")</f>
        <v/>
      </c>
      <c r="M23726" s="20" t="str">
        <f>IFERROR(INDEX(Sheet3!$Q$2:$Q$25,MATCH(H23726,Origin_List,0)),"")</f>
        <v/>
      </c>
    </row>
    <row r="23727" spans="4:13">
      <c r="D23727" s="20" t="str">
        <f>IFERROR(VLOOKUP(H23727&amp;"|"&amp;I23727,Sheet3!$H$2:$N$150,5,0),"")</f>
        <v/>
      </c>
      <c r="M23727" s="20" t="str">
        <f>IFERROR(INDEX(Sheet3!$Q$2:$Q$25,MATCH(H23727,Origin_List,0)),"")</f>
        <v/>
      </c>
    </row>
    <row r="23728" spans="4:13">
      <c r="D23728" s="20" t="str">
        <f>IFERROR(VLOOKUP(H23728&amp;"|"&amp;I23728,Sheet3!$H$2:$N$150,5,0),"")</f>
        <v/>
      </c>
      <c r="M23728" s="20" t="str">
        <f>IFERROR(INDEX(Sheet3!$Q$2:$Q$25,MATCH(H23728,Origin_List,0)),"")</f>
        <v/>
      </c>
    </row>
    <row r="23729" spans="4:13">
      <c r="D23729" s="20" t="str">
        <f>IFERROR(VLOOKUP(H23729&amp;"|"&amp;I23729,Sheet3!$H$2:$N$150,5,0),"")</f>
        <v/>
      </c>
      <c r="M23729" s="20" t="str">
        <f>IFERROR(INDEX(Sheet3!$Q$2:$Q$25,MATCH(H23729,Origin_List,0)),"")</f>
        <v/>
      </c>
    </row>
    <row r="23730" spans="4:13">
      <c r="D23730" s="20" t="str">
        <f>IFERROR(VLOOKUP(H23730&amp;"|"&amp;I23730,Sheet3!$H$2:$N$150,5,0),"")</f>
        <v/>
      </c>
      <c r="M23730" s="20" t="str">
        <f>IFERROR(INDEX(Sheet3!$Q$2:$Q$25,MATCH(H23730,Origin_List,0)),"")</f>
        <v/>
      </c>
    </row>
    <row r="23731" spans="4:13">
      <c r="D23731" s="20" t="str">
        <f>IFERROR(VLOOKUP(H23731&amp;"|"&amp;I23731,Sheet3!$H$2:$N$150,5,0),"")</f>
        <v/>
      </c>
      <c r="M23731" s="20" t="str">
        <f>IFERROR(INDEX(Sheet3!$Q$2:$Q$25,MATCH(H23731,Origin_List,0)),"")</f>
        <v/>
      </c>
    </row>
    <row r="23732" spans="4:13">
      <c r="D23732" s="20" t="str">
        <f>IFERROR(VLOOKUP(H23732&amp;"|"&amp;I23732,Sheet3!$H$2:$N$150,5,0),"")</f>
        <v/>
      </c>
      <c r="M23732" s="20" t="str">
        <f>IFERROR(INDEX(Sheet3!$Q$2:$Q$25,MATCH(H23732,Origin_List,0)),"")</f>
        <v/>
      </c>
    </row>
    <row r="23733" spans="4:13">
      <c r="D23733" s="20" t="str">
        <f>IFERROR(VLOOKUP(H23733&amp;"|"&amp;I23733,Sheet3!$H$2:$N$150,5,0),"")</f>
        <v/>
      </c>
      <c r="M23733" s="20" t="str">
        <f>IFERROR(INDEX(Sheet3!$Q$2:$Q$25,MATCH(H23733,Origin_List,0)),"")</f>
        <v/>
      </c>
    </row>
    <row r="23734" spans="4:13">
      <c r="D23734" s="20" t="str">
        <f>IFERROR(VLOOKUP(H23734&amp;"|"&amp;I23734,Sheet3!$H$2:$N$150,5,0),"")</f>
        <v/>
      </c>
      <c r="M23734" s="20" t="str">
        <f>IFERROR(INDEX(Sheet3!$Q$2:$Q$25,MATCH(H23734,Origin_List,0)),"")</f>
        <v/>
      </c>
    </row>
    <row r="23735" spans="4:13">
      <c r="D23735" s="20" t="str">
        <f>IFERROR(VLOOKUP(H23735&amp;"|"&amp;I23735,Sheet3!$H$2:$N$150,5,0),"")</f>
        <v/>
      </c>
      <c r="M23735" s="20" t="str">
        <f>IFERROR(INDEX(Sheet3!$Q$2:$Q$25,MATCH(H23735,Origin_List,0)),"")</f>
        <v/>
      </c>
    </row>
    <row r="23736" spans="4:13">
      <c r="D23736" s="20" t="str">
        <f>IFERROR(VLOOKUP(H23736&amp;"|"&amp;I23736,Sheet3!$H$2:$N$150,5,0),"")</f>
        <v/>
      </c>
      <c r="M23736" s="20" t="str">
        <f>IFERROR(INDEX(Sheet3!$Q$2:$Q$25,MATCH(H23736,Origin_List,0)),"")</f>
        <v/>
      </c>
    </row>
    <row r="23737" spans="4:13">
      <c r="D23737" s="20" t="str">
        <f>IFERROR(VLOOKUP(H23737&amp;"|"&amp;I23737,Sheet3!$H$2:$N$150,5,0),"")</f>
        <v/>
      </c>
      <c r="M23737" s="20" t="str">
        <f>IFERROR(INDEX(Sheet3!$Q$2:$Q$25,MATCH(H23737,Origin_List,0)),"")</f>
        <v/>
      </c>
    </row>
    <row r="23738" spans="4:13">
      <c r="D23738" s="20" t="str">
        <f>IFERROR(VLOOKUP(H23738&amp;"|"&amp;I23738,Sheet3!$H$2:$N$150,5,0),"")</f>
        <v/>
      </c>
      <c r="M23738" s="20" t="str">
        <f>IFERROR(INDEX(Sheet3!$Q$2:$Q$25,MATCH(H23738,Origin_List,0)),"")</f>
        <v/>
      </c>
    </row>
    <row r="23739" spans="4:13">
      <c r="D23739" s="20" t="str">
        <f>IFERROR(VLOOKUP(H23739&amp;"|"&amp;I23739,Sheet3!$H$2:$N$150,5,0),"")</f>
        <v/>
      </c>
      <c r="M23739" s="20" t="str">
        <f>IFERROR(INDEX(Sheet3!$Q$2:$Q$25,MATCH(H23739,Origin_List,0)),"")</f>
        <v/>
      </c>
    </row>
    <row r="23740" spans="4:13">
      <c r="D23740" s="20" t="str">
        <f>IFERROR(VLOOKUP(H23740&amp;"|"&amp;I23740,Sheet3!$H$2:$N$150,5,0),"")</f>
        <v/>
      </c>
      <c r="M23740" s="20" t="str">
        <f>IFERROR(INDEX(Sheet3!$Q$2:$Q$25,MATCH(H23740,Origin_List,0)),"")</f>
        <v/>
      </c>
    </row>
    <row r="23741" spans="4:13">
      <c r="D23741" s="20" t="str">
        <f>IFERROR(VLOOKUP(H23741&amp;"|"&amp;I23741,Sheet3!$H$2:$N$150,5,0),"")</f>
        <v/>
      </c>
      <c r="M23741" s="20" t="str">
        <f>IFERROR(INDEX(Sheet3!$Q$2:$Q$25,MATCH(H23741,Origin_List,0)),"")</f>
        <v/>
      </c>
    </row>
    <row r="23742" spans="4:13">
      <c r="D23742" s="20" t="str">
        <f>IFERROR(VLOOKUP(H23742&amp;"|"&amp;I23742,Sheet3!$H$2:$N$150,5,0),"")</f>
        <v/>
      </c>
      <c r="M23742" s="20" t="str">
        <f>IFERROR(INDEX(Sheet3!$Q$2:$Q$25,MATCH(H23742,Origin_List,0)),"")</f>
        <v/>
      </c>
    </row>
    <row r="23743" spans="4:13">
      <c r="D23743" s="20" t="str">
        <f>IFERROR(VLOOKUP(H23743&amp;"|"&amp;I23743,Sheet3!$H$2:$N$150,5,0),"")</f>
        <v/>
      </c>
      <c r="M23743" s="20" t="str">
        <f>IFERROR(INDEX(Sheet3!$Q$2:$Q$25,MATCH(H23743,Origin_List,0)),"")</f>
        <v/>
      </c>
    </row>
    <row r="23744" spans="4:13">
      <c r="D23744" s="20" t="str">
        <f>IFERROR(VLOOKUP(H23744&amp;"|"&amp;I23744,Sheet3!$H$2:$N$150,5,0),"")</f>
        <v/>
      </c>
      <c r="M23744" s="20" t="str">
        <f>IFERROR(INDEX(Sheet3!$Q$2:$Q$25,MATCH(H23744,Origin_List,0)),"")</f>
        <v/>
      </c>
    </row>
    <row r="23745" spans="4:13">
      <c r="D23745" s="20" t="str">
        <f>IFERROR(VLOOKUP(H23745&amp;"|"&amp;I23745,Sheet3!$H$2:$N$150,5,0),"")</f>
        <v/>
      </c>
      <c r="M23745" s="20" t="str">
        <f>IFERROR(INDEX(Sheet3!$Q$2:$Q$25,MATCH(H23745,Origin_List,0)),"")</f>
        <v/>
      </c>
    </row>
    <row r="23746" spans="4:13">
      <c r="D23746" s="20" t="str">
        <f>IFERROR(VLOOKUP(H23746&amp;"|"&amp;I23746,Sheet3!$H$2:$N$150,5,0),"")</f>
        <v/>
      </c>
      <c r="M23746" s="20" t="str">
        <f>IFERROR(INDEX(Sheet3!$Q$2:$Q$25,MATCH(H23746,Origin_List,0)),"")</f>
        <v/>
      </c>
    </row>
    <row r="23747" spans="4:13">
      <c r="D23747" s="20" t="str">
        <f>IFERROR(VLOOKUP(H23747&amp;"|"&amp;I23747,Sheet3!$H$2:$N$150,5,0),"")</f>
        <v/>
      </c>
      <c r="M23747" s="20" t="str">
        <f>IFERROR(INDEX(Sheet3!$Q$2:$Q$25,MATCH(H23747,Origin_List,0)),"")</f>
        <v/>
      </c>
    </row>
    <row r="23748" spans="4:13">
      <c r="D23748" s="20" t="str">
        <f>IFERROR(VLOOKUP(H23748&amp;"|"&amp;I23748,Sheet3!$H$2:$N$150,5,0),"")</f>
        <v/>
      </c>
      <c r="M23748" s="20" t="str">
        <f>IFERROR(INDEX(Sheet3!$Q$2:$Q$25,MATCH(H23748,Origin_List,0)),"")</f>
        <v/>
      </c>
    </row>
    <row r="23749" spans="4:13">
      <c r="D23749" s="20" t="str">
        <f>IFERROR(VLOOKUP(H23749&amp;"|"&amp;I23749,Sheet3!$H$2:$N$150,5,0),"")</f>
        <v/>
      </c>
      <c r="M23749" s="20" t="str">
        <f>IFERROR(INDEX(Sheet3!$Q$2:$Q$25,MATCH(H23749,Origin_List,0)),"")</f>
        <v/>
      </c>
    </row>
    <row r="23750" spans="4:13">
      <c r="D23750" s="20" t="str">
        <f>IFERROR(VLOOKUP(H23750&amp;"|"&amp;I23750,Sheet3!$H$2:$N$150,5,0),"")</f>
        <v/>
      </c>
      <c r="M23750" s="20" t="str">
        <f>IFERROR(INDEX(Sheet3!$Q$2:$Q$25,MATCH(H23750,Origin_List,0)),"")</f>
        <v/>
      </c>
    </row>
    <row r="23751" spans="4:13">
      <c r="D23751" s="20" t="str">
        <f>IFERROR(VLOOKUP(H23751&amp;"|"&amp;I23751,Sheet3!$H$2:$N$150,5,0),"")</f>
        <v/>
      </c>
      <c r="M23751" s="20" t="str">
        <f>IFERROR(INDEX(Sheet3!$Q$2:$Q$25,MATCH(H23751,Origin_List,0)),"")</f>
        <v/>
      </c>
    </row>
    <row r="23752" spans="4:13">
      <c r="D23752" s="20" t="str">
        <f>IFERROR(VLOOKUP(H23752&amp;"|"&amp;I23752,Sheet3!$H$2:$N$150,5,0),"")</f>
        <v/>
      </c>
      <c r="M23752" s="20" t="str">
        <f>IFERROR(INDEX(Sheet3!$Q$2:$Q$25,MATCH(H23752,Origin_List,0)),"")</f>
        <v/>
      </c>
    </row>
    <row r="23753" spans="4:13">
      <c r="D23753" s="20" t="str">
        <f>IFERROR(VLOOKUP(H23753&amp;"|"&amp;I23753,Sheet3!$H$2:$N$150,5,0),"")</f>
        <v/>
      </c>
      <c r="M23753" s="20" t="str">
        <f>IFERROR(INDEX(Sheet3!$Q$2:$Q$25,MATCH(H23753,Origin_List,0)),"")</f>
        <v/>
      </c>
    </row>
    <row r="23754" spans="4:13">
      <c r="D23754" s="20" t="str">
        <f>IFERROR(VLOOKUP(H23754&amp;"|"&amp;I23754,Sheet3!$H$2:$N$150,5,0),"")</f>
        <v/>
      </c>
      <c r="M23754" s="20" t="str">
        <f>IFERROR(INDEX(Sheet3!$Q$2:$Q$25,MATCH(H23754,Origin_List,0)),"")</f>
        <v/>
      </c>
    </row>
    <row r="23755" spans="4:13">
      <c r="D23755" s="20" t="str">
        <f>IFERROR(VLOOKUP(H23755&amp;"|"&amp;I23755,Sheet3!$H$2:$N$150,5,0),"")</f>
        <v/>
      </c>
      <c r="M23755" s="20" t="str">
        <f>IFERROR(INDEX(Sheet3!$Q$2:$Q$25,MATCH(H23755,Origin_List,0)),"")</f>
        <v/>
      </c>
    </row>
    <row r="23756" spans="4:13">
      <c r="D23756" s="20" t="str">
        <f>IFERROR(VLOOKUP(H23756&amp;"|"&amp;I23756,Sheet3!$H$2:$N$150,5,0),"")</f>
        <v/>
      </c>
      <c r="M23756" s="20" t="str">
        <f>IFERROR(INDEX(Sheet3!$Q$2:$Q$25,MATCH(H23756,Origin_List,0)),"")</f>
        <v/>
      </c>
    </row>
    <row r="23757" spans="4:13">
      <c r="D23757" s="20" t="str">
        <f>IFERROR(VLOOKUP(H23757&amp;"|"&amp;I23757,Sheet3!$H$2:$N$150,5,0),"")</f>
        <v/>
      </c>
      <c r="M23757" s="20" t="str">
        <f>IFERROR(INDEX(Sheet3!$Q$2:$Q$25,MATCH(H23757,Origin_List,0)),"")</f>
        <v/>
      </c>
    </row>
    <row r="23758" spans="4:13">
      <c r="D23758" s="20" t="str">
        <f>IFERROR(VLOOKUP(H23758&amp;"|"&amp;I23758,Sheet3!$H$2:$N$150,5,0),"")</f>
        <v/>
      </c>
      <c r="M23758" s="20" t="str">
        <f>IFERROR(INDEX(Sheet3!$Q$2:$Q$25,MATCH(H23758,Origin_List,0)),"")</f>
        <v/>
      </c>
    </row>
    <row r="23759" spans="4:13">
      <c r="D23759" s="20" t="str">
        <f>IFERROR(VLOOKUP(H23759&amp;"|"&amp;I23759,Sheet3!$H$2:$N$150,5,0),"")</f>
        <v/>
      </c>
      <c r="M23759" s="20" t="str">
        <f>IFERROR(INDEX(Sheet3!$Q$2:$Q$25,MATCH(H23759,Origin_List,0)),"")</f>
        <v/>
      </c>
    </row>
    <row r="23760" spans="4:13">
      <c r="D23760" s="20" t="str">
        <f>IFERROR(VLOOKUP(H23760&amp;"|"&amp;I23760,Sheet3!$H$2:$N$150,5,0),"")</f>
        <v/>
      </c>
      <c r="M23760" s="20" t="str">
        <f>IFERROR(INDEX(Sheet3!$Q$2:$Q$25,MATCH(H23760,Origin_List,0)),"")</f>
        <v/>
      </c>
    </row>
    <row r="23761" spans="4:13">
      <c r="D23761" s="20" t="str">
        <f>IFERROR(VLOOKUP(H23761&amp;"|"&amp;I23761,Sheet3!$H$2:$N$150,5,0),"")</f>
        <v/>
      </c>
      <c r="M23761" s="20" t="str">
        <f>IFERROR(INDEX(Sheet3!$Q$2:$Q$25,MATCH(H23761,Origin_List,0)),"")</f>
        <v/>
      </c>
    </row>
    <row r="23762" spans="4:13">
      <c r="D23762" s="20" t="str">
        <f>IFERROR(VLOOKUP(H23762&amp;"|"&amp;I23762,Sheet3!$H$2:$N$150,5,0),"")</f>
        <v/>
      </c>
      <c r="M23762" s="20" t="str">
        <f>IFERROR(INDEX(Sheet3!$Q$2:$Q$25,MATCH(H23762,Origin_List,0)),"")</f>
        <v/>
      </c>
    </row>
    <row r="23763" spans="4:13">
      <c r="D23763" s="20" t="str">
        <f>IFERROR(VLOOKUP(H23763&amp;"|"&amp;I23763,Sheet3!$H$2:$N$150,5,0),"")</f>
        <v/>
      </c>
      <c r="M23763" s="20" t="str">
        <f>IFERROR(INDEX(Sheet3!$Q$2:$Q$25,MATCH(H23763,Origin_List,0)),"")</f>
        <v/>
      </c>
    </row>
    <row r="23764" spans="4:13">
      <c r="D23764" s="20" t="str">
        <f>IFERROR(VLOOKUP(H23764&amp;"|"&amp;I23764,Sheet3!$H$2:$N$150,5,0),"")</f>
        <v/>
      </c>
      <c r="M23764" s="20" t="str">
        <f>IFERROR(INDEX(Sheet3!$Q$2:$Q$25,MATCH(H23764,Origin_List,0)),"")</f>
        <v/>
      </c>
    </row>
    <row r="23765" spans="4:13">
      <c r="D23765" s="20" t="str">
        <f>IFERROR(VLOOKUP(H23765&amp;"|"&amp;I23765,Sheet3!$H$2:$N$150,5,0),"")</f>
        <v/>
      </c>
      <c r="M23765" s="20" t="str">
        <f>IFERROR(INDEX(Sheet3!$Q$2:$Q$25,MATCH(H23765,Origin_List,0)),"")</f>
        <v/>
      </c>
    </row>
    <row r="23766" spans="4:13">
      <c r="D23766" s="20" t="str">
        <f>IFERROR(VLOOKUP(H23766&amp;"|"&amp;I23766,Sheet3!$H$2:$N$150,5,0),"")</f>
        <v/>
      </c>
      <c r="M23766" s="20" t="str">
        <f>IFERROR(INDEX(Sheet3!$Q$2:$Q$25,MATCH(H23766,Origin_List,0)),"")</f>
        <v/>
      </c>
    </row>
    <row r="23767" spans="4:13">
      <c r="D23767" s="20" t="str">
        <f>IFERROR(VLOOKUP(H23767&amp;"|"&amp;I23767,Sheet3!$H$2:$N$150,5,0),"")</f>
        <v/>
      </c>
      <c r="M23767" s="20" t="str">
        <f>IFERROR(INDEX(Sheet3!$Q$2:$Q$25,MATCH(H23767,Origin_List,0)),"")</f>
        <v/>
      </c>
    </row>
    <row r="23768" spans="4:13">
      <c r="D23768" s="20" t="str">
        <f>IFERROR(VLOOKUP(H23768&amp;"|"&amp;I23768,Sheet3!$H$2:$N$150,5,0),"")</f>
        <v/>
      </c>
      <c r="M23768" s="20" t="str">
        <f>IFERROR(INDEX(Sheet3!$Q$2:$Q$25,MATCH(H23768,Origin_List,0)),"")</f>
        <v/>
      </c>
    </row>
    <row r="23769" spans="4:13">
      <c r="D23769" s="20" t="str">
        <f>IFERROR(VLOOKUP(H23769&amp;"|"&amp;I23769,Sheet3!$H$2:$N$150,5,0),"")</f>
        <v/>
      </c>
      <c r="M23769" s="20" t="str">
        <f>IFERROR(INDEX(Sheet3!$Q$2:$Q$25,MATCH(H23769,Origin_List,0)),"")</f>
        <v/>
      </c>
    </row>
    <row r="23770" spans="4:13">
      <c r="D23770" s="20" t="str">
        <f>IFERROR(VLOOKUP(H23770&amp;"|"&amp;I23770,Sheet3!$H$2:$N$150,5,0),"")</f>
        <v/>
      </c>
      <c r="M23770" s="20" t="str">
        <f>IFERROR(INDEX(Sheet3!$Q$2:$Q$25,MATCH(H23770,Origin_List,0)),"")</f>
        <v/>
      </c>
    </row>
    <row r="23771" spans="4:13">
      <c r="D23771" s="20" t="str">
        <f>IFERROR(VLOOKUP(H23771&amp;"|"&amp;I23771,Sheet3!$H$2:$N$150,5,0),"")</f>
        <v/>
      </c>
      <c r="M23771" s="20" t="str">
        <f>IFERROR(INDEX(Sheet3!$Q$2:$Q$25,MATCH(H23771,Origin_List,0)),"")</f>
        <v/>
      </c>
    </row>
    <row r="23772" spans="4:13">
      <c r="D23772" s="20" t="str">
        <f>IFERROR(VLOOKUP(H23772&amp;"|"&amp;I23772,Sheet3!$H$2:$N$150,5,0),"")</f>
        <v/>
      </c>
      <c r="M23772" s="20" t="str">
        <f>IFERROR(INDEX(Sheet3!$Q$2:$Q$25,MATCH(H23772,Origin_List,0)),"")</f>
        <v/>
      </c>
    </row>
    <row r="23773" spans="4:13">
      <c r="D23773" s="20" t="str">
        <f>IFERROR(VLOOKUP(H23773&amp;"|"&amp;I23773,Sheet3!$H$2:$N$150,5,0),"")</f>
        <v/>
      </c>
      <c r="M23773" s="20" t="str">
        <f>IFERROR(INDEX(Sheet3!$Q$2:$Q$25,MATCH(H23773,Origin_List,0)),"")</f>
        <v/>
      </c>
    </row>
    <row r="23774" spans="4:13">
      <c r="D23774" s="20" t="str">
        <f>IFERROR(VLOOKUP(H23774&amp;"|"&amp;I23774,Sheet3!$H$2:$N$150,5,0),"")</f>
        <v/>
      </c>
      <c r="M23774" s="20" t="str">
        <f>IFERROR(INDEX(Sheet3!$Q$2:$Q$25,MATCH(H23774,Origin_List,0)),"")</f>
        <v/>
      </c>
    </row>
    <row r="23775" spans="4:13">
      <c r="D23775" s="20" t="str">
        <f>IFERROR(VLOOKUP(H23775&amp;"|"&amp;I23775,Sheet3!$H$2:$N$150,5,0),"")</f>
        <v/>
      </c>
      <c r="M23775" s="20" t="str">
        <f>IFERROR(INDEX(Sheet3!$Q$2:$Q$25,MATCH(H23775,Origin_List,0)),"")</f>
        <v/>
      </c>
    </row>
    <row r="23776" spans="4:13">
      <c r="D23776" s="20" t="str">
        <f>IFERROR(VLOOKUP(H23776&amp;"|"&amp;I23776,Sheet3!$H$2:$N$150,5,0),"")</f>
        <v/>
      </c>
      <c r="M23776" s="20" t="str">
        <f>IFERROR(INDEX(Sheet3!$Q$2:$Q$25,MATCH(H23776,Origin_List,0)),"")</f>
        <v/>
      </c>
    </row>
    <row r="23777" spans="4:13">
      <c r="D23777" s="20" t="str">
        <f>IFERROR(VLOOKUP(H23777&amp;"|"&amp;I23777,Sheet3!$H$2:$N$150,5,0),"")</f>
        <v/>
      </c>
      <c r="M23777" s="20" t="str">
        <f>IFERROR(INDEX(Sheet3!$Q$2:$Q$25,MATCH(H23777,Origin_List,0)),"")</f>
        <v/>
      </c>
    </row>
    <row r="23778" spans="4:13">
      <c r="D23778" s="20" t="str">
        <f>IFERROR(VLOOKUP(H23778&amp;"|"&amp;I23778,Sheet3!$H$2:$N$150,5,0),"")</f>
        <v/>
      </c>
      <c r="M23778" s="20" t="str">
        <f>IFERROR(INDEX(Sheet3!$Q$2:$Q$25,MATCH(H23778,Origin_List,0)),"")</f>
        <v/>
      </c>
    </row>
    <row r="23779" spans="4:13">
      <c r="D23779" s="20" t="str">
        <f>IFERROR(VLOOKUP(H23779&amp;"|"&amp;I23779,Sheet3!$H$2:$N$150,5,0),"")</f>
        <v/>
      </c>
      <c r="M23779" s="20" t="str">
        <f>IFERROR(INDEX(Sheet3!$Q$2:$Q$25,MATCH(H23779,Origin_List,0)),"")</f>
        <v/>
      </c>
    </row>
    <row r="23780" spans="4:13">
      <c r="D23780" s="20" t="str">
        <f>IFERROR(VLOOKUP(H23780&amp;"|"&amp;I23780,Sheet3!$H$2:$N$150,5,0),"")</f>
        <v/>
      </c>
      <c r="M23780" s="20" t="str">
        <f>IFERROR(INDEX(Sheet3!$Q$2:$Q$25,MATCH(H23780,Origin_List,0)),"")</f>
        <v/>
      </c>
    </row>
    <row r="23781" spans="4:13">
      <c r="D23781" s="20" t="str">
        <f>IFERROR(VLOOKUP(H23781&amp;"|"&amp;I23781,Sheet3!$H$2:$N$150,5,0),"")</f>
        <v/>
      </c>
      <c r="M23781" s="20" t="str">
        <f>IFERROR(INDEX(Sheet3!$Q$2:$Q$25,MATCH(H23781,Origin_List,0)),"")</f>
        <v/>
      </c>
    </row>
    <row r="23782" spans="4:13">
      <c r="D23782" s="20" t="str">
        <f>IFERROR(VLOOKUP(H23782&amp;"|"&amp;I23782,Sheet3!$H$2:$N$150,5,0),"")</f>
        <v/>
      </c>
      <c r="M23782" s="20" t="str">
        <f>IFERROR(INDEX(Sheet3!$Q$2:$Q$25,MATCH(H23782,Origin_List,0)),"")</f>
        <v/>
      </c>
    </row>
    <row r="23783" spans="4:13">
      <c r="D23783" s="20" t="str">
        <f>IFERROR(VLOOKUP(H23783&amp;"|"&amp;I23783,Sheet3!$H$2:$N$150,5,0),"")</f>
        <v/>
      </c>
      <c r="M23783" s="20" t="str">
        <f>IFERROR(INDEX(Sheet3!$Q$2:$Q$25,MATCH(H23783,Origin_List,0)),"")</f>
        <v/>
      </c>
    </row>
    <row r="23784" spans="4:13">
      <c r="D23784" s="20" t="str">
        <f>IFERROR(VLOOKUP(H23784&amp;"|"&amp;I23784,Sheet3!$H$2:$N$150,5,0),"")</f>
        <v/>
      </c>
      <c r="M23784" s="20" t="str">
        <f>IFERROR(INDEX(Sheet3!$Q$2:$Q$25,MATCH(H23784,Origin_List,0)),"")</f>
        <v/>
      </c>
    </row>
    <row r="23785" spans="4:13">
      <c r="D23785" s="20" t="str">
        <f>IFERROR(VLOOKUP(H23785&amp;"|"&amp;I23785,Sheet3!$H$2:$N$150,5,0),"")</f>
        <v/>
      </c>
      <c r="M23785" s="20" t="str">
        <f>IFERROR(INDEX(Sheet3!$Q$2:$Q$25,MATCH(H23785,Origin_List,0)),"")</f>
        <v/>
      </c>
    </row>
    <row r="23786" spans="4:13">
      <c r="D23786" s="20" t="str">
        <f>IFERROR(VLOOKUP(H23786&amp;"|"&amp;I23786,Sheet3!$H$2:$N$150,5,0),"")</f>
        <v/>
      </c>
      <c r="M23786" s="20" t="str">
        <f>IFERROR(INDEX(Sheet3!$Q$2:$Q$25,MATCH(H23786,Origin_List,0)),"")</f>
        <v/>
      </c>
    </row>
    <row r="23787" spans="4:13">
      <c r="D23787" s="20" t="str">
        <f>IFERROR(VLOOKUP(H23787&amp;"|"&amp;I23787,Sheet3!$H$2:$N$150,5,0),"")</f>
        <v/>
      </c>
      <c r="M23787" s="20" t="str">
        <f>IFERROR(INDEX(Sheet3!$Q$2:$Q$25,MATCH(H23787,Origin_List,0)),"")</f>
        <v/>
      </c>
    </row>
    <row r="23788" spans="4:13">
      <c r="D23788" s="20" t="str">
        <f>IFERROR(VLOOKUP(H23788&amp;"|"&amp;I23788,Sheet3!$H$2:$N$150,5,0),"")</f>
        <v/>
      </c>
      <c r="M23788" s="20" t="str">
        <f>IFERROR(INDEX(Sheet3!$Q$2:$Q$25,MATCH(H23788,Origin_List,0)),"")</f>
        <v/>
      </c>
    </row>
    <row r="23789" spans="4:13">
      <c r="D23789" s="20" t="str">
        <f>IFERROR(VLOOKUP(H23789&amp;"|"&amp;I23789,Sheet3!$H$2:$N$150,5,0),"")</f>
        <v/>
      </c>
      <c r="M23789" s="20" t="str">
        <f>IFERROR(INDEX(Sheet3!$Q$2:$Q$25,MATCH(H23789,Origin_List,0)),"")</f>
        <v/>
      </c>
    </row>
    <row r="23790" spans="4:13">
      <c r="D23790" s="20" t="str">
        <f>IFERROR(VLOOKUP(H23790&amp;"|"&amp;I23790,Sheet3!$H$2:$N$150,5,0),"")</f>
        <v/>
      </c>
      <c r="M23790" s="20" t="str">
        <f>IFERROR(INDEX(Sheet3!$Q$2:$Q$25,MATCH(H23790,Origin_List,0)),"")</f>
        <v/>
      </c>
    </row>
    <row r="23791" spans="4:13">
      <c r="D23791" s="20" t="str">
        <f>IFERROR(VLOOKUP(H23791&amp;"|"&amp;I23791,Sheet3!$H$2:$N$150,5,0),"")</f>
        <v/>
      </c>
      <c r="M23791" s="20" t="str">
        <f>IFERROR(INDEX(Sheet3!$Q$2:$Q$25,MATCH(H23791,Origin_List,0)),"")</f>
        <v/>
      </c>
    </row>
    <row r="23792" spans="4:13">
      <c r="D23792" s="20" t="str">
        <f>IFERROR(VLOOKUP(H23792&amp;"|"&amp;I23792,Sheet3!$H$2:$N$150,5,0),"")</f>
        <v/>
      </c>
      <c r="M23792" s="20" t="str">
        <f>IFERROR(INDEX(Sheet3!$Q$2:$Q$25,MATCH(H23792,Origin_List,0)),"")</f>
        <v/>
      </c>
    </row>
    <row r="23793" spans="4:13">
      <c r="D23793" s="20" t="str">
        <f>IFERROR(VLOOKUP(H23793&amp;"|"&amp;I23793,Sheet3!$H$2:$N$150,5,0),"")</f>
        <v/>
      </c>
      <c r="M23793" s="20" t="str">
        <f>IFERROR(INDEX(Sheet3!$Q$2:$Q$25,MATCH(H23793,Origin_List,0)),"")</f>
        <v/>
      </c>
    </row>
    <row r="23794" spans="4:13">
      <c r="D23794" s="20" t="str">
        <f>IFERROR(VLOOKUP(H23794&amp;"|"&amp;I23794,Sheet3!$H$2:$N$150,5,0),"")</f>
        <v/>
      </c>
      <c r="M23794" s="20" t="str">
        <f>IFERROR(INDEX(Sheet3!$Q$2:$Q$25,MATCH(H23794,Origin_List,0)),"")</f>
        <v/>
      </c>
    </row>
    <row r="23795" spans="4:13">
      <c r="D23795" s="20" t="str">
        <f>IFERROR(VLOOKUP(H23795&amp;"|"&amp;I23795,Sheet3!$H$2:$N$150,5,0),"")</f>
        <v/>
      </c>
      <c r="M23795" s="20" t="str">
        <f>IFERROR(INDEX(Sheet3!$Q$2:$Q$25,MATCH(H23795,Origin_List,0)),"")</f>
        <v/>
      </c>
    </row>
    <row r="23796" spans="4:13">
      <c r="D23796" s="20" t="str">
        <f>IFERROR(VLOOKUP(H23796&amp;"|"&amp;I23796,Sheet3!$H$2:$N$150,5,0),"")</f>
        <v/>
      </c>
      <c r="M23796" s="20" t="str">
        <f>IFERROR(INDEX(Sheet3!$Q$2:$Q$25,MATCH(H23796,Origin_List,0)),"")</f>
        <v/>
      </c>
    </row>
    <row r="23797" spans="4:13">
      <c r="D23797" s="20" t="str">
        <f>IFERROR(VLOOKUP(H23797&amp;"|"&amp;I23797,Sheet3!$H$2:$N$150,5,0),"")</f>
        <v/>
      </c>
      <c r="M23797" s="20" t="str">
        <f>IFERROR(INDEX(Sheet3!$Q$2:$Q$25,MATCH(H23797,Origin_List,0)),"")</f>
        <v/>
      </c>
    </row>
    <row r="23798" spans="4:13">
      <c r="D23798" s="20" t="str">
        <f>IFERROR(VLOOKUP(H23798&amp;"|"&amp;I23798,Sheet3!$H$2:$N$150,5,0),"")</f>
        <v/>
      </c>
      <c r="M23798" s="20" t="str">
        <f>IFERROR(INDEX(Sheet3!$Q$2:$Q$25,MATCH(H23798,Origin_List,0)),"")</f>
        <v/>
      </c>
    </row>
    <row r="23799" spans="4:13">
      <c r="D23799" s="20" t="str">
        <f>IFERROR(VLOOKUP(H23799&amp;"|"&amp;I23799,Sheet3!$H$2:$N$150,5,0),"")</f>
        <v/>
      </c>
      <c r="M23799" s="20" t="str">
        <f>IFERROR(INDEX(Sheet3!$Q$2:$Q$25,MATCH(H23799,Origin_List,0)),"")</f>
        <v/>
      </c>
    </row>
    <row r="23800" spans="4:13">
      <c r="D23800" s="20" t="str">
        <f>IFERROR(VLOOKUP(H23800&amp;"|"&amp;I23800,Sheet3!$H$2:$N$150,5,0),"")</f>
        <v/>
      </c>
      <c r="M23800" s="20" t="str">
        <f>IFERROR(INDEX(Sheet3!$Q$2:$Q$25,MATCH(H23800,Origin_List,0)),"")</f>
        <v/>
      </c>
    </row>
    <row r="23801" spans="4:13">
      <c r="D23801" s="20" t="str">
        <f>IFERROR(VLOOKUP(H23801&amp;"|"&amp;I23801,Sheet3!$H$2:$N$150,5,0),"")</f>
        <v/>
      </c>
      <c r="M23801" s="20" t="str">
        <f>IFERROR(INDEX(Sheet3!$Q$2:$Q$25,MATCH(H23801,Origin_List,0)),"")</f>
        <v/>
      </c>
    </row>
    <row r="23802" spans="4:13">
      <c r="D23802" s="20" t="str">
        <f>IFERROR(VLOOKUP(H23802&amp;"|"&amp;I23802,Sheet3!$H$2:$N$150,5,0),"")</f>
        <v/>
      </c>
      <c r="M23802" s="20" t="str">
        <f>IFERROR(INDEX(Sheet3!$Q$2:$Q$25,MATCH(H23802,Origin_List,0)),"")</f>
        <v/>
      </c>
    </row>
    <row r="23803" spans="4:13">
      <c r="D23803" s="20" t="str">
        <f>IFERROR(VLOOKUP(H23803&amp;"|"&amp;I23803,Sheet3!$H$2:$N$150,5,0),"")</f>
        <v/>
      </c>
      <c r="M23803" s="20" t="str">
        <f>IFERROR(INDEX(Sheet3!$Q$2:$Q$25,MATCH(H23803,Origin_List,0)),"")</f>
        <v/>
      </c>
    </row>
    <row r="23804" spans="4:13">
      <c r="D23804" s="20" t="str">
        <f>IFERROR(VLOOKUP(H23804&amp;"|"&amp;I23804,Sheet3!$H$2:$N$150,5,0),"")</f>
        <v/>
      </c>
      <c r="M23804" s="20" t="str">
        <f>IFERROR(INDEX(Sheet3!$Q$2:$Q$25,MATCH(H23804,Origin_List,0)),"")</f>
        <v/>
      </c>
    </row>
    <row r="23805" spans="4:13">
      <c r="D23805" s="20" t="str">
        <f>IFERROR(VLOOKUP(H23805&amp;"|"&amp;I23805,Sheet3!$H$2:$N$150,5,0),"")</f>
        <v/>
      </c>
      <c r="M23805" s="20" t="str">
        <f>IFERROR(INDEX(Sheet3!$Q$2:$Q$25,MATCH(H23805,Origin_List,0)),"")</f>
        <v/>
      </c>
    </row>
    <row r="23806" spans="4:13">
      <c r="D23806" s="20" t="str">
        <f>IFERROR(VLOOKUP(H23806&amp;"|"&amp;I23806,Sheet3!$H$2:$N$150,5,0),"")</f>
        <v/>
      </c>
      <c r="M23806" s="20" t="str">
        <f>IFERROR(INDEX(Sheet3!$Q$2:$Q$25,MATCH(H23806,Origin_List,0)),"")</f>
        <v/>
      </c>
    </row>
    <row r="23807" spans="4:13">
      <c r="D23807" s="20" t="str">
        <f>IFERROR(VLOOKUP(H23807&amp;"|"&amp;I23807,Sheet3!$H$2:$N$150,5,0),"")</f>
        <v/>
      </c>
      <c r="M23807" s="20" t="str">
        <f>IFERROR(INDEX(Sheet3!$Q$2:$Q$25,MATCH(H23807,Origin_List,0)),"")</f>
        <v/>
      </c>
    </row>
    <row r="23808" spans="4:13">
      <c r="D23808" s="20" t="str">
        <f>IFERROR(VLOOKUP(H23808&amp;"|"&amp;I23808,Sheet3!$H$2:$N$150,5,0),"")</f>
        <v/>
      </c>
      <c r="M23808" s="20" t="str">
        <f>IFERROR(INDEX(Sheet3!$Q$2:$Q$25,MATCH(H23808,Origin_List,0)),"")</f>
        <v/>
      </c>
    </row>
    <row r="23809" spans="4:13">
      <c r="D23809" s="20" t="str">
        <f>IFERROR(VLOOKUP(H23809&amp;"|"&amp;I23809,Sheet3!$H$2:$N$150,5,0),"")</f>
        <v/>
      </c>
      <c r="M23809" s="20" t="str">
        <f>IFERROR(INDEX(Sheet3!$Q$2:$Q$25,MATCH(H23809,Origin_List,0)),"")</f>
        <v/>
      </c>
    </row>
    <row r="23810" spans="4:13">
      <c r="D23810" s="20" t="str">
        <f>IFERROR(VLOOKUP(H23810&amp;"|"&amp;I23810,Sheet3!$H$2:$N$150,5,0),"")</f>
        <v/>
      </c>
      <c r="M23810" s="20" t="str">
        <f>IFERROR(INDEX(Sheet3!$Q$2:$Q$25,MATCH(H23810,Origin_List,0)),"")</f>
        <v/>
      </c>
    </row>
    <row r="23811" spans="4:13">
      <c r="D23811" s="20" t="str">
        <f>IFERROR(VLOOKUP(H23811&amp;"|"&amp;I23811,Sheet3!$H$2:$N$150,5,0),"")</f>
        <v/>
      </c>
      <c r="M23811" s="20" t="str">
        <f>IFERROR(INDEX(Sheet3!$Q$2:$Q$25,MATCH(H23811,Origin_List,0)),"")</f>
        <v/>
      </c>
    </row>
    <row r="23812" spans="4:13">
      <c r="D23812" s="20" t="str">
        <f>IFERROR(VLOOKUP(H23812&amp;"|"&amp;I23812,Sheet3!$H$2:$N$150,5,0),"")</f>
        <v/>
      </c>
      <c r="M23812" s="20" t="str">
        <f>IFERROR(INDEX(Sheet3!$Q$2:$Q$25,MATCH(H23812,Origin_List,0)),"")</f>
        <v/>
      </c>
    </row>
    <row r="23813" spans="4:13">
      <c r="D23813" s="20" t="str">
        <f>IFERROR(VLOOKUP(H23813&amp;"|"&amp;I23813,Sheet3!$H$2:$N$150,5,0),"")</f>
        <v/>
      </c>
      <c r="M23813" s="20" t="str">
        <f>IFERROR(INDEX(Sheet3!$Q$2:$Q$25,MATCH(H23813,Origin_List,0)),"")</f>
        <v/>
      </c>
    </row>
    <row r="23814" spans="4:13">
      <c r="D23814" s="20" t="str">
        <f>IFERROR(VLOOKUP(H23814&amp;"|"&amp;I23814,Sheet3!$H$2:$N$150,5,0),"")</f>
        <v/>
      </c>
      <c r="M23814" s="20" t="str">
        <f>IFERROR(INDEX(Sheet3!$Q$2:$Q$25,MATCH(H23814,Origin_List,0)),"")</f>
        <v/>
      </c>
    </row>
    <row r="23815" spans="4:13">
      <c r="D23815" s="20" t="str">
        <f>IFERROR(VLOOKUP(H23815&amp;"|"&amp;I23815,Sheet3!$H$2:$N$150,5,0),"")</f>
        <v/>
      </c>
      <c r="M23815" s="20" t="str">
        <f>IFERROR(INDEX(Sheet3!$Q$2:$Q$25,MATCH(H23815,Origin_List,0)),"")</f>
        <v/>
      </c>
    </row>
    <row r="23816" spans="4:13">
      <c r="D23816" s="20" t="str">
        <f>IFERROR(VLOOKUP(H23816&amp;"|"&amp;I23816,Sheet3!$H$2:$N$150,5,0),"")</f>
        <v/>
      </c>
      <c r="M23816" s="20" t="str">
        <f>IFERROR(INDEX(Sheet3!$Q$2:$Q$25,MATCH(H23816,Origin_List,0)),"")</f>
        <v/>
      </c>
    </row>
    <row r="23817" spans="4:13">
      <c r="D23817" s="20" t="str">
        <f>IFERROR(VLOOKUP(H23817&amp;"|"&amp;I23817,Sheet3!$H$2:$N$150,5,0),"")</f>
        <v/>
      </c>
      <c r="M23817" s="20" t="str">
        <f>IFERROR(INDEX(Sheet3!$Q$2:$Q$25,MATCH(H23817,Origin_List,0)),"")</f>
        <v/>
      </c>
    </row>
    <row r="23818" spans="4:13">
      <c r="D23818" s="20" t="str">
        <f>IFERROR(VLOOKUP(H23818&amp;"|"&amp;I23818,Sheet3!$H$2:$N$150,5,0),"")</f>
        <v/>
      </c>
      <c r="M23818" s="20" t="str">
        <f>IFERROR(INDEX(Sheet3!$Q$2:$Q$25,MATCH(H23818,Origin_List,0)),"")</f>
        <v/>
      </c>
    </row>
    <row r="23819" spans="4:13">
      <c r="D23819" s="20" t="str">
        <f>IFERROR(VLOOKUP(H23819&amp;"|"&amp;I23819,Sheet3!$H$2:$N$150,5,0),"")</f>
        <v/>
      </c>
      <c r="M23819" s="20" t="str">
        <f>IFERROR(INDEX(Sheet3!$Q$2:$Q$25,MATCH(H23819,Origin_List,0)),"")</f>
        <v/>
      </c>
    </row>
    <row r="23820" spans="4:13">
      <c r="D23820" s="20" t="str">
        <f>IFERROR(VLOOKUP(H23820&amp;"|"&amp;I23820,Sheet3!$H$2:$N$150,5,0),"")</f>
        <v/>
      </c>
      <c r="M23820" s="20" t="str">
        <f>IFERROR(INDEX(Sheet3!$Q$2:$Q$25,MATCH(H23820,Origin_List,0)),"")</f>
        <v/>
      </c>
    </row>
    <row r="23821" spans="4:13">
      <c r="D23821" s="20" t="str">
        <f>IFERROR(VLOOKUP(H23821&amp;"|"&amp;I23821,Sheet3!$H$2:$N$150,5,0),"")</f>
        <v/>
      </c>
      <c r="M23821" s="20" t="str">
        <f>IFERROR(INDEX(Sheet3!$Q$2:$Q$25,MATCH(H23821,Origin_List,0)),"")</f>
        <v/>
      </c>
    </row>
    <row r="23822" spans="4:13">
      <c r="D23822" s="20" t="str">
        <f>IFERROR(VLOOKUP(H23822&amp;"|"&amp;I23822,Sheet3!$H$2:$N$150,5,0),"")</f>
        <v/>
      </c>
      <c r="M23822" s="20" t="str">
        <f>IFERROR(INDEX(Sheet3!$Q$2:$Q$25,MATCH(H23822,Origin_List,0)),"")</f>
        <v/>
      </c>
    </row>
    <row r="23823" spans="4:13">
      <c r="D23823" s="20" t="str">
        <f>IFERROR(VLOOKUP(H23823&amp;"|"&amp;I23823,Sheet3!$H$2:$N$150,5,0),"")</f>
        <v/>
      </c>
      <c r="M23823" s="20" t="str">
        <f>IFERROR(INDEX(Sheet3!$Q$2:$Q$25,MATCH(H23823,Origin_List,0)),"")</f>
        <v/>
      </c>
    </row>
    <row r="23824" spans="4:13">
      <c r="D23824" s="20" t="str">
        <f>IFERROR(VLOOKUP(H23824&amp;"|"&amp;I23824,Sheet3!$H$2:$N$150,5,0),"")</f>
        <v/>
      </c>
      <c r="M23824" s="20" t="str">
        <f>IFERROR(INDEX(Sheet3!$Q$2:$Q$25,MATCH(H23824,Origin_List,0)),"")</f>
        <v/>
      </c>
    </row>
    <row r="23825" spans="4:13">
      <c r="D23825" s="20" t="str">
        <f>IFERROR(VLOOKUP(H23825&amp;"|"&amp;I23825,Sheet3!$H$2:$N$150,5,0),"")</f>
        <v/>
      </c>
      <c r="M23825" s="20" t="str">
        <f>IFERROR(INDEX(Sheet3!$Q$2:$Q$25,MATCH(H23825,Origin_List,0)),"")</f>
        <v/>
      </c>
    </row>
    <row r="23826" spans="4:13">
      <c r="D23826" s="20" t="str">
        <f>IFERROR(VLOOKUP(H23826&amp;"|"&amp;I23826,Sheet3!$H$2:$N$150,5,0),"")</f>
        <v/>
      </c>
      <c r="M23826" s="20" t="str">
        <f>IFERROR(INDEX(Sheet3!$Q$2:$Q$25,MATCH(H23826,Origin_List,0)),"")</f>
        <v/>
      </c>
    </row>
    <row r="23827" spans="4:13">
      <c r="D23827" s="20" t="str">
        <f>IFERROR(VLOOKUP(H23827&amp;"|"&amp;I23827,Sheet3!$H$2:$N$150,5,0),"")</f>
        <v/>
      </c>
      <c r="M23827" s="20" t="str">
        <f>IFERROR(INDEX(Sheet3!$Q$2:$Q$25,MATCH(H23827,Origin_List,0)),"")</f>
        <v/>
      </c>
    </row>
    <row r="23828" spans="4:13">
      <c r="D23828" s="20" t="str">
        <f>IFERROR(VLOOKUP(H23828&amp;"|"&amp;I23828,Sheet3!$H$2:$N$150,5,0),"")</f>
        <v/>
      </c>
      <c r="M23828" s="20" t="str">
        <f>IFERROR(INDEX(Sheet3!$Q$2:$Q$25,MATCH(H23828,Origin_List,0)),"")</f>
        <v/>
      </c>
    </row>
    <row r="23829" spans="4:13">
      <c r="D23829" s="20" t="str">
        <f>IFERROR(VLOOKUP(H23829&amp;"|"&amp;I23829,Sheet3!$H$2:$N$150,5,0),"")</f>
        <v/>
      </c>
      <c r="M23829" s="20" t="str">
        <f>IFERROR(INDEX(Sheet3!$Q$2:$Q$25,MATCH(H23829,Origin_List,0)),"")</f>
        <v/>
      </c>
    </row>
    <row r="23830" spans="4:13">
      <c r="D23830" s="20" t="str">
        <f>IFERROR(VLOOKUP(H23830&amp;"|"&amp;I23830,Sheet3!$H$2:$N$150,5,0),"")</f>
        <v/>
      </c>
      <c r="M23830" s="20" t="str">
        <f>IFERROR(INDEX(Sheet3!$Q$2:$Q$25,MATCH(H23830,Origin_List,0)),"")</f>
        <v/>
      </c>
    </row>
    <row r="23831" spans="4:13">
      <c r="D23831" s="20" t="str">
        <f>IFERROR(VLOOKUP(H23831&amp;"|"&amp;I23831,Sheet3!$H$2:$N$150,5,0),"")</f>
        <v/>
      </c>
      <c r="M23831" s="20" t="str">
        <f>IFERROR(INDEX(Sheet3!$Q$2:$Q$25,MATCH(H23831,Origin_List,0)),"")</f>
        <v/>
      </c>
    </row>
    <row r="23832" spans="4:13">
      <c r="D23832" s="20" t="str">
        <f>IFERROR(VLOOKUP(H23832&amp;"|"&amp;I23832,Sheet3!$H$2:$N$150,5,0),"")</f>
        <v/>
      </c>
      <c r="M23832" s="20" t="str">
        <f>IFERROR(INDEX(Sheet3!$Q$2:$Q$25,MATCH(H23832,Origin_List,0)),"")</f>
        <v/>
      </c>
    </row>
    <row r="23833" spans="4:13">
      <c r="D23833" s="20" t="str">
        <f>IFERROR(VLOOKUP(H23833&amp;"|"&amp;I23833,Sheet3!$H$2:$N$150,5,0),"")</f>
        <v/>
      </c>
      <c r="M23833" s="20" t="str">
        <f>IFERROR(INDEX(Sheet3!$Q$2:$Q$25,MATCH(H23833,Origin_List,0)),"")</f>
        <v/>
      </c>
    </row>
    <row r="23834" spans="4:13">
      <c r="D23834" s="20" t="str">
        <f>IFERROR(VLOOKUP(H23834&amp;"|"&amp;I23834,Sheet3!$H$2:$N$150,5,0),"")</f>
        <v/>
      </c>
      <c r="M23834" s="20" t="str">
        <f>IFERROR(INDEX(Sheet3!$Q$2:$Q$25,MATCH(H23834,Origin_List,0)),"")</f>
        <v/>
      </c>
    </row>
    <row r="23835" spans="4:13">
      <c r="D23835" s="20" t="str">
        <f>IFERROR(VLOOKUP(H23835&amp;"|"&amp;I23835,Sheet3!$H$2:$N$150,5,0),"")</f>
        <v/>
      </c>
      <c r="M23835" s="20" t="str">
        <f>IFERROR(INDEX(Sheet3!$Q$2:$Q$25,MATCH(H23835,Origin_List,0)),"")</f>
        <v/>
      </c>
    </row>
    <row r="23836" spans="4:13">
      <c r="D23836" s="20" t="str">
        <f>IFERROR(VLOOKUP(H23836&amp;"|"&amp;I23836,Sheet3!$H$2:$N$150,5,0),"")</f>
        <v/>
      </c>
      <c r="M23836" s="20" t="str">
        <f>IFERROR(INDEX(Sheet3!$Q$2:$Q$25,MATCH(H23836,Origin_List,0)),"")</f>
        <v/>
      </c>
    </row>
    <row r="23837" spans="4:13">
      <c r="D23837" s="20" t="str">
        <f>IFERROR(VLOOKUP(H23837&amp;"|"&amp;I23837,Sheet3!$H$2:$N$150,5,0),"")</f>
        <v/>
      </c>
      <c r="M23837" s="20" t="str">
        <f>IFERROR(INDEX(Sheet3!$Q$2:$Q$25,MATCH(H23837,Origin_List,0)),"")</f>
        <v/>
      </c>
    </row>
    <row r="23838" spans="4:13">
      <c r="D23838" s="20" t="str">
        <f>IFERROR(VLOOKUP(H23838&amp;"|"&amp;I23838,Sheet3!$H$2:$N$150,5,0),"")</f>
        <v/>
      </c>
      <c r="M23838" s="20" t="str">
        <f>IFERROR(INDEX(Sheet3!$Q$2:$Q$25,MATCH(H23838,Origin_List,0)),"")</f>
        <v/>
      </c>
    </row>
    <row r="23839" spans="4:13">
      <c r="D23839" s="20" t="str">
        <f>IFERROR(VLOOKUP(H23839&amp;"|"&amp;I23839,Sheet3!$H$2:$N$150,5,0),"")</f>
        <v/>
      </c>
      <c r="M23839" s="20" t="str">
        <f>IFERROR(INDEX(Sheet3!$Q$2:$Q$25,MATCH(H23839,Origin_List,0)),"")</f>
        <v/>
      </c>
    </row>
    <row r="23840" spans="4:13">
      <c r="D23840" s="20" t="str">
        <f>IFERROR(VLOOKUP(H23840&amp;"|"&amp;I23840,Sheet3!$H$2:$N$150,5,0),"")</f>
        <v/>
      </c>
      <c r="M23840" s="20" t="str">
        <f>IFERROR(INDEX(Sheet3!$Q$2:$Q$25,MATCH(H23840,Origin_List,0)),"")</f>
        <v/>
      </c>
    </row>
    <row r="23841" spans="4:13">
      <c r="D23841" s="20" t="str">
        <f>IFERROR(VLOOKUP(H23841&amp;"|"&amp;I23841,Sheet3!$H$2:$N$150,5,0),"")</f>
        <v/>
      </c>
      <c r="M23841" s="20" t="str">
        <f>IFERROR(INDEX(Sheet3!$Q$2:$Q$25,MATCH(H23841,Origin_List,0)),"")</f>
        <v/>
      </c>
    </row>
    <row r="23842" spans="4:13">
      <c r="D23842" s="20" t="str">
        <f>IFERROR(VLOOKUP(H23842&amp;"|"&amp;I23842,Sheet3!$H$2:$N$150,5,0),"")</f>
        <v/>
      </c>
      <c r="M23842" s="20" t="str">
        <f>IFERROR(INDEX(Sheet3!$Q$2:$Q$25,MATCH(H23842,Origin_List,0)),"")</f>
        <v/>
      </c>
    </row>
    <row r="23843" spans="4:13">
      <c r="D23843" s="20" t="str">
        <f>IFERROR(VLOOKUP(H23843&amp;"|"&amp;I23843,Sheet3!$H$2:$N$150,5,0),"")</f>
        <v/>
      </c>
      <c r="M23843" s="20" t="str">
        <f>IFERROR(INDEX(Sheet3!$Q$2:$Q$25,MATCH(H23843,Origin_List,0)),"")</f>
        <v/>
      </c>
    </row>
    <row r="23844" spans="4:13">
      <c r="D23844" s="20" t="str">
        <f>IFERROR(VLOOKUP(H23844&amp;"|"&amp;I23844,Sheet3!$H$2:$N$150,5,0),"")</f>
        <v/>
      </c>
      <c r="M23844" s="20" t="str">
        <f>IFERROR(INDEX(Sheet3!$Q$2:$Q$25,MATCH(H23844,Origin_List,0)),"")</f>
        <v/>
      </c>
    </row>
    <row r="23845" spans="4:13">
      <c r="D23845" s="20" t="str">
        <f>IFERROR(VLOOKUP(H23845&amp;"|"&amp;I23845,Sheet3!$H$2:$N$150,5,0),"")</f>
        <v/>
      </c>
      <c r="M23845" s="20" t="str">
        <f>IFERROR(INDEX(Sheet3!$Q$2:$Q$25,MATCH(H23845,Origin_List,0)),"")</f>
        <v/>
      </c>
    </row>
    <row r="23846" spans="4:13">
      <c r="D23846" s="20" t="str">
        <f>IFERROR(VLOOKUP(H23846&amp;"|"&amp;I23846,Sheet3!$H$2:$N$150,5,0),"")</f>
        <v/>
      </c>
      <c r="M23846" s="20" t="str">
        <f>IFERROR(INDEX(Sheet3!$Q$2:$Q$25,MATCH(H23846,Origin_List,0)),"")</f>
        <v/>
      </c>
    </row>
    <row r="23847" spans="4:13">
      <c r="D23847" s="20" t="str">
        <f>IFERROR(VLOOKUP(H23847&amp;"|"&amp;I23847,Sheet3!$H$2:$N$150,5,0),"")</f>
        <v/>
      </c>
      <c r="M23847" s="20" t="str">
        <f>IFERROR(INDEX(Sheet3!$Q$2:$Q$25,MATCH(H23847,Origin_List,0)),"")</f>
        <v/>
      </c>
    </row>
    <row r="23848" spans="4:13">
      <c r="D23848" s="20" t="str">
        <f>IFERROR(VLOOKUP(H23848&amp;"|"&amp;I23848,Sheet3!$H$2:$N$150,5,0),"")</f>
        <v/>
      </c>
      <c r="M23848" s="20" t="str">
        <f>IFERROR(INDEX(Sheet3!$Q$2:$Q$25,MATCH(H23848,Origin_List,0)),"")</f>
        <v/>
      </c>
    </row>
    <row r="23849" spans="4:13">
      <c r="D23849" s="20" t="str">
        <f>IFERROR(VLOOKUP(H23849&amp;"|"&amp;I23849,Sheet3!$H$2:$N$150,5,0),"")</f>
        <v/>
      </c>
      <c r="M23849" s="20" t="str">
        <f>IFERROR(INDEX(Sheet3!$Q$2:$Q$25,MATCH(H23849,Origin_List,0)),"")</f>
        <v/>
      </c>
    </row>
    <row r="23850" spans="4:13">
      <c r="D23850" s="20" t="str">
        <f>IFERROR(VLOOKUP(H23850&amp;"|"&amp;I23850,Sheet3!$H$2:$N$150,5,0),"")</f>
        <v/>
      </c>
      <c r="M23850" s="20" t="str">
        <f>IFERROR(INDEX(Sheet3!$Q$2:$Q$25,MATCH(H23850,Origin_List,0)),"")</f>
        <v/>
      </c>
    </row>
    <row r="23851" spans="4:13">
      <c r="D23851" s="20" t="str">
        <f>IFERROR(VLOOKUP(H23851&amp;"|"&amp;I23851,Sheet3!$H$2:$N$150,5,0),"")</f>
        <v/>
      </c>
      <c r="M23851" s="20" t="str">
        <f>IFERROR(INDEX(Sheet3!$Q$2:$Q$25,MATCH(H23851,Origin_List,0)),"")</f>
        <v/>
      </c>
    </row>
    <row r="23852" spans="4:13">
      <c r="D23852" s="20" t="str">
        <f>IFERROR(VLOOKUP(H23852&amp;"|"&amp;I23852,Sheet3!$H$2:$N$150,5,0),"")</f>
        <v/>
      </c>
      <c r="M23852" s="20" t="str">
        <f>IFERROR(INDEX(Sheet3!$Q$2:$Q$25,MATCH(H23852,Origin_List,0)),"")</f>
        <v/>
      </c>
    </row>
    <row r="23853" spans="4:13">
      <c r="D23853" s="20" t="str">
        <f>IFERROR(VLOOKUP(H23853&amp;"|"&amp;I23853,Sheet3!$H$2:$N$150,5,0),"")</f>
        <v/>
      </c>
      <c r="M23853" s="20" t="str">
        <f>IFERROR(INDEX(Sheet3!$Q$2:$Q$25,MATCH(H23853,Origin_List,0)),"")</f>
        <v/>
      </c>
    </row>
    <row r="23854" spans="4:13">
      <c r="D23854" s="20" t="str">
        <f>IFERROR(VLOOKUP(H23854&amp;"|"&amp;I23854,Sheet3!$H$2:$N$150,5,0),"")</f>
        <v/>
      </c>
      <c r="M23854" s="20" t="str">
        <f>IFERROR(INDEX(Sheet3!$Q$2:$Q$25,MATCH(H23854,Origin_List,0)),"")</f>
        <v/>
      </c>
    </row>
    <row r="23855" spans="4:13">
      <c r="D23855" s="20" t="str">
        <f>IFERROR(VLOOKUP(H23855&amp;"|"&amp;I23855,Sheet3!$H$2:$N$150,5,0),"")</f>
        <v/>
      </c>
      <c r="M23855" s="20" t="str">
        <f>IFERROR(INDEX(Sheet3!$Q$2:$Q$25,MATCH(H23855,Origin_List,0)),"")</f>
        <v/>
      </c>
    </row>
    <row r="23856" spans="4:13">
      <c r="D23856" s="20" t="str">
        <f>IFERROR(VLOOKUP(H23856&amp;"|"&amp;I23856,Sheet3!$H$2:$N$150,5,0),"")</f>
        <v/>
      </c>
      <c r="M23856" s="20" t="str">
        <f>IFERROR(INDEX(Sheet3!$Q$2:$Q$25,MATCH(H23856,Origin_List,0)),"")</f>
        <v/>
      </c>
    </row>
    <row r="23857" spans="4:13">
      <c r="D23857" s="20" t="str">
        <f>IFERROR(VLOOKUP(H23857&amp;"|"&amp;I23857,Sheet3!$H$2:$N$150,5,0),"")</f>
        <v/>
      </c>
      <c r="M23857" s="20" t="str">
        <f>IFERROR(INDEX(Sheet3!$Q$2:$Q$25,MATCH(H23857,Origin_List,0)),"")</f>
        <v/>
      </c>
    </row>
    <row r="23858" spans="4:13">
      <c r="D23858" s="20" t="str">
        <f>IFERROR(VLOOKUP(H23858&amp;"|"&amp;I23858,Sheet3!$H$2:$N$150,5,0),"")</f>
        <v/>
      </c>
      <c r="M23858" s="20" t="str">
        <f>IFERROR(INDEX(Sheet3!$Q$2:$Q$25,MATCH(H23858,Origin_List,0)),"")</f>
        <v/>
      </c>
    </row>
    <row r="23859" spans="4:13">
      <c r="D23859" s="20" t="str">
        <f>IFERROR(VLOOKUP(H23859&amp;"|"&amp;I23859,Sheet3!$H$2:$N$150,5,0),"")</f>
        <v/>
      </c>
      <c r="M23859" s="20" t="str">
        <f>IFERROR(INDEX(Sheet3!$Q$2:$Q$25,MATCH(H23859,Origin_List,0)),"")</f>
        <v/>
      </c>
    </row>
    <row r="23860" spans="4:13">
      <c r="D23860" s="20" t="str">
        <f>IFERROR(VLOOKUP(H23860&amp;"|"&amp;I23860,Sheet3!$H$2:$N$150,5,0),"")</f>
        <v/>
      </c>
      <c r="M23860" s="20" t="str">
        <f>IFERROR(INDEX(Sheet3!$Q$2:$Q$25,MATCH(H23860,Origin_List,0)),"")</f>
        <v/>
      </c>
    </row>
    <row r="23861" spans="4:13">
      <c r="D23861" s="20" t="str">
        <f>IFERROR(VLOOKUP(H23861&amp;"|"&amp;I23861,Sheet3!$H$2:$N$150,5,0),"")</f>
        <v/>
      </c>
      <c r="M23861" s="20" t="str">
        <f>IFERROR(INDEX(Sheet3!$Q$2:$Q$25,MATCH(H23861,Origin_List,0)),"")</f>
        <v/>
      </c>
    </row>
    <row r="23862" spans="4:13">
      <c r="D23862" s="20" t="str">
        <f>IFERROR(VLOOKUP(H23862&amp;"|"&amp;I23862,Sheet3!$H$2:$N$150,5,0),"")</f>
        <v/>
      </c>
      <c r="M23862" s="20" t="str">
        <f>IFERROR(INDEX(Sheet3!$Q$2:$Q$25,MATCH(H23862,Origin_List,0)),"")</f>
        <v/>
      </c>
    </row>
    <row r="23863" spans="4:13">
      <c r="D23863" s="20" t="str">
        <f>IFERROR(VLOOKUP(H23863&amp;"|"&amp;I23863,Sheet3!$H$2:$N$150,5,0),"")</f>
        <v/>
      </c>
      <c r="M23863" s="20" t="str">
        <f>IFERROR(INDEX(Sheet3!$Q$2:$Q$25,MATCH(H23863,Origin_List,0)),"")</f>
        <v/>
      </c>
    </row>
    <row r="23864" spans="4:13">
      <c r="D23864" s="20" t="str">
        <f>IFERROR(VLOOKUP(H23864&amp;"|"&amp;I23864,Sheet3!$H$2:$N$150,5,0),"")</f>
        <v/>
      </c>
      <c r="M23864" s="20" t="str">
        <f>IFERROR(INDEX(Sheet3!$Q$2:$Q$25,MATCH(H23864,Origin_List,0)),"")</f>
        <v/>
      </c>
    </row>
    <row r="23865" spans="4:13">
      <c r="D23865" s="20" t="str">
        <f>IFERROR(VLOOKUP(H23865&amp;"|"&amp;I23865,Sheet3!$H$2:$N$150,5,0),"")</f>
        <v/>
      </c>
      <c r="M23865" s="20" t="str">
        <f>IFERROR(INDEX(Sheet3!$Q$2:$Q$25,MATCH(H23865,Origin_List,0)),"")</f>
        <v/>
      </c>
    </row>
    <row r="23866" spans="4:13">
      <c r="D23866" s="20" t="str">
        <f>IFERROR(VLOOKUP(H23866&amp;"|"&amp;I23866,Sheet3!$H$2:$N$150,5,0),"")</f>
        <v/>
      </c>
      <c r="M23866" s="20" t="str">
        <f>IFERROR(INDEX(Sheet3!$Q$2:$Q$25,MATCH(H23866,Origin_List,0)),"")</f>
        <v/>
      </c>
    </row>
    <row r="23867" spans="4:13">
      <c r="D23867" s="20" t="str">
        <f>IFERROR(VLOOKUP(H23867&amp;"|"&amp;I23867,Sheet3!$H$2:$N$150,5,0),"")</f>
        <v/>
      </c>
      <c r="M23867" s="20" t="str">
        <f>IFERROR(INDEX(Sheet3!$Q$2:$Q$25,MATCH(H23867,Origin_List,0)),"")</f>
        <v/>
      </c>
    </row>
    <row r="23868" spans="4:13">
      <c r="D23868" s="20" t="str">
        <f>IFERROR(VLOOKUP(H23868&amp;"|"&amp;I23868,Sheet3!$H$2:$N$150,5,0),"")</f>
        <v/>
      </c>
      <c r="M23868" s="20" t="str">
        <f>IFERROR(INDEX(Sheet3!$Q$2:$Q$25,MATCH(H23868,Origin_List,0)),"")</f>
        <v/>
      </c>
    </row>
    <row r="23869" spans="4:13">
      <c r="D23869" s="20" t="str">
        <f>IFERROR(VLOOKUP(H23869&amp;"|"&amp;I23869,Sheet3!$H$2:$N$150,5,0),"")</f>
        <v/>
      </c>
      <c r="M23869" s="20" t="str">
        <f>IFERROR(INDEX(Sheet3!$Q$2:$Q$25,MATCH(H23869,Origin_List,0)),"")</f>
        <v/>
      </c>
    </row>
    <row r="23870" spans="4:13">
      <c r="D23870" s="20" t="str">
        <f>IFERROR(VLOOKUP(H23870&amp;"|"&amp;I23870,Sheet3!$H$2:$N$150,5,0),"")</f>
        <v/>
      </c>
      <c r="M23870" s="20" t="str">
        <f>IFERROR(INDEX(Sheet3!$Q$2:$Q$25,MATCH(H23870,Origin_List,0)),"")</f>
        <v/>
      </c>
    </row>
    <row r="23871" spans="4:13">
      <c r="D23871" s="20" t="str">
        <f>IFERROR(VLOOKUP(H23871&amp;"|"&amp;I23871,Sheet3!$H$2:$N$150,5,0),"")</f>
        <v/>
      </c>
      <c r="M23871" s="20" t="str">
        <f>IFERROR(INDEX(Sheet3!$Q$2:$Q$25,MATCH(H23871,Origin_List,0)),"")</f>
        <v/>
      </c>
    </row>
    <row r="23872" spans="4:13">
      <c r="D23872" s="20" t="str">
        <f>IFERROR(VLOOKUP(H23872&amp;"|"&amp;I23872,Sheet3!$H$2:$N$150,5,0),"")</f>
        <v/>
      </c>
      <c r="M23872" s="20" t="str">
        <f>IFERROR(INDEX(Sheet3!$Q$2:$Q$25,MATCH(H23872,Origin_List,0)),"")</f>
        <v/>
      </c>
    </row>
    <row r="23873" spans="4:13">
      <c r="D23873" s="20" t="str">
        <f>IFERROR(VLOOKUP(H23873&amp;"|"&amp;I23873,Sheet3!$H$2:$N$150,5,0),"")</f>
        <v/>
      </c>
      <c r="M23873" s="20" t="str">
        <f>IFERROR(INDEX(Sheet3!$Q$2:$Q$25,MATCH(H23873,Origin_List,0)),"")</f>
        <v/>
      </c>
    </row>
    <row r="23874" spans="4:13">
      <c r="D23874" s="20" t="str">
        <f>IFERROR(VLOOKUP(H23874&amp;"|"&amp;I23874,Sheet3!$H$2:$N$150,5,0),"")</f>
        <v/>
      </c>
      <c r="M23874" s="20" t="str">
        <f>IFERROR(INDEX(Sheet3!$Q$2:$Q$25,MATCH(H23874,Origin_List,0)),"")</f>
        <v/>
      </c>
    </row>
    <row r="23875" spans="4:13">
      <c r="D23875" s="20" t="str">
        <f>IFERROR(VLOOKUP(H23875&amp;"|"&amp;I23875,Sheet3!$H$2:$N$150,5,0),"")</f>
        <v/>
      </c>
      <c r="M23875" s="20" t="str">
        <f>IFERROR(INDEX(Sheet3!$Q$2:$Q$25,MATCH(H23875,Origin_List,0)),"")</f>
        <v/>
      </c>
    </row>
    <row r="23876" spans="4:13">
      <c r="D23876" s="20" t="str">
        <f>IFERROR(VLOOKUP(H23876&amp;"|"&amp;I23876,Sheet3!$H$2:$N$150,5,0),"")</f>
        <v/>
      </c>
      <c r="M23876" s="20" t="str">
        <f>IFERROR(INDEX(Sheet3!$Q$2:$Q$25,MATCH(H23876,Origin_List,0)),"")</f>
        <v/>
      </c>
    </row>
    <row r="23877" spans="4:13">
      <c r="D23877" s="20" t="str">
        <f>IFERROR(VLOOKUP(H23877&amp;"|"&amp;I23877,Sheet3!$H$2:$N$150,5,0),"")</f>
        <v/>
      </c>
      <c r="M23877" s="20" t="str">
        <f>IFERROR(INDEX(Sheet3!$Q$2:$Q$25,MATCH(H23877,Origin_List,0)),"")</f>
        <v/>
      </c>
    </row>
    <row r="23878" spans="4:13">
      <c r="D23878" s="20" t="str">
        <f>IFERROR(VLOOKUP(H23878&amp;"|"&amp;I23878,Sheet3!$H$2:$N$150,5,0),"")</f>
        <v/>
      </c>
      <c r="M23878" s="20" t="str">
        <f>IFERROR(INDEX(Sheet3!$Q$2:$Q$25,MATCH(H23878,Origin_List,0)),"")</f>
        <v/>
      </c>
    </row>
    <row r="23879" spans="4:13">
      <c r="D23879" s="20" t="str">
        <f>IFERROR(VLOOKUP(H23879&amp;"|"&amp;I23879,Sheet3!$H$2:$N$150,5,0),"")</f>
        <v/>
      </c>
      <c r="M23879" s="20" t="str">
        <f>IFERROR(INDEX(Sheet3!$Q$2:$Q$25,MATCH(H23879,Origin_List,0)),"")</f>
        <v/>
      </c>
    </row>
    <row r="23880" spans="4:13">
      <c r="D23880" s="20" t="str">
        <f>IFERROR(VLOOKUP(H23880&amp;"|"&amp;I23880,Sheet3!$H$2:$N$150,5,0),"")</f>
        <v/>
      </c>
      <c r="M23880" s="20" t="str">
        <f>IFERROR(INDEX(Sheet3!$Q$2:$Q$25,MATCH(H23880,Origin_List,0)),"")</f>
        <v/>
      </c>
    </row>
    <row r="23881" spans="4:13">
      <c r="D23881" s="20" t="str">
        <f>IFERROR(VLOOKUP(H23881&amp;"|"&amp;I23881,Sheet3!$H$2:$N$150,5,0),"")</f>
        <v/>
      </c>
      <c r="M23881" s="20" t="str">
        <f>IFERROR(INDEX(Sheet3!$Q$2:$Q$25,MATCH(H23881,Origin_List,0)),"")</f>
        <v/>
      </c>
    </row>
    <row r="23882" spans="4:13">
      <c r="D23882" s="20" t="str">
        <f>IFERROR(VLOOKUP(H23882&amp;"|"&amp;I23882,Sheet3!$H$2:$N$150,5,0),"")</f>
        <v/>
      </c>
      <c r="M23882" s="20" t="str">
        <f>IFERROR(INDEX(Sheet3!$Q$2:$Q$25,MATCH(H23882,Origin_List,0)),"")</f>
        <v/>
      </c>
    </row>
    <row r="23883" spans="4:13">
      <c r="D23883" s="20" t="str">
        <f>IFERROR(VLOOKUP(H23883&amp;"|"&amp;I23883,Sheet3!$H$2:$N$150,5,0),"")</f>
        <v/>
      </c>
      <c r="M23883" s="20" t="str">
        <f>IFERROR(INDEX(Sheet3!$Q$2:$Q$25,MATCH(H23883,Origin_List,0)),"")</f>
        <v/>
      </c>
    </row>
    <row r="23884" spans="4:13">
      <c r="D23884" s="20" t="str">
        <f>IFERROR(VLOOKUP(H23884&amp;"|"&amp;I23884,Sheet3!$H$2:$N$150,5,0),"")</f>
        <v/>
      </c>
      <c r="M23884" s="20" t="str">
        <f>IFERROR(INDEX(Sheet3!$Q$2:$Q$25,MATCH(H23884,Origin_List,0)),"")</f>
        <v/>
      </c>
    </row>
    <row r="23885" spans="4:13">
      <c r="D23885" s="20" t="str">
        <f>IFERROR(VLOOKUP(H23885&amp;"|"&amp;I23885,Sheet3!$H$2:$N$150,5,0),"")</f>
        <v/>
      </c>
      <c r="M23885" s="20" t="str">
        <f>IFERROR(INDEX(Sheet3!$Q$2:$Q$25,MATCH(H23885,Origin_List,0)),"")</f>
        <v/>
      </c>
    </row>
    <row r="23886" spans="4:13">
      <c r="D23886" s="20" t="str">
        <f>IFERROR(VLOOKUP(H23886&amp;"|"&amp;I23886,Sheet3!$H$2:$N$150,5,0),"")</f>
        <v/>
      </c>
      <c r="M23886" s="20" t="str">
        <f>IFERROR(INDEX(Sheet3!$Q$2:$Q$25,MATCH(H23886,Origin_List,0)),"")</f>
        <v/>
      </c>
    </row>
    <row r="23887" spans="4:13">
      <c r="D23887" s="20" t="str">
        <f>IFERROR(VLOOKUP(H23887&amp;"|"&amp;I23887,Sheet3!$H$2:$N$150,5,0),"")</f>
        <v/>
      </c>
      <c r="M23887" s="20" t="str">
        <f>IFERROR(INDEX(Sheet3!$Q$2:$Q$25,MATCH(H23887,Origin_List,0)),"")</f>
        <v/>
      </c>
    </row>
    <row r="23888" spans="4:13">
      <c r="D23888" s="20" t="str">
        <f>IFERROR(VLOOKUP(H23888&amp;"|"&amp;I23888,Sheet3!$H$2:$N$150,5,0),"")</f>
        <v/>
      </c>
      <c r="M23888" s="20" t="str">
        <f>IFERROR(INDEX(Sheet3!$Q$2:$Q$25,MATCH(H23888,Origin_List,0)),"")</f>
        <v/>
      </c>
    </row>
    <row r="23889" spans="4:13">
      <c r="D23889" s="20" t="str">
        <f>IFERROR(VLOOKUP(H23889&amp;"|"&amp;I23889,Sheet3!$H$2:$N$150,5,0),"")</f>
        <v/>
      </c>
      <c r="M23889" s="20" t="str">
        <f>IFERROR(INDEX(Sheet3!$Q$2:$Q$25,MATCH(H23889,Origin_List,0)),"")</f>
        <v/>
      </c>
    </row>
    <row r="23890" spans="4:13">
      <c r="D23890" s="20" t="str">
        <f>IFERROR(VLOOKUP(H23890&amp;"|"&amp;I23890,Sheet3!$H$2:$N$150,5,0),"")</f>
        <v/>
      </c>
      <c r="M23890" s="20" t="str">
        <f>IFERROR(INDEX(Sheet3!$Q$2:$Q$25,MATCH(H23890,Origin_List,0)),"")</f>
        <v/>
      </c>
    </row>
    <row r="23891" spans="4:13">
      <c r="D23891" s="20" t="str">
        <f>IFERROR(VLOOKUP(H23891&amp;"|"&amp;I23891,Sheet3!$H$2:$N$150,5,0),"")</f>
        <v/>
      </c>
      <c r="M23891" s="20" t="str">
        <f>IFERROR(INDEX(Sheet3!$Q$2:$Q$25,MATCH(H23891,Origin_List,0)),"")</f>
        <v/>
      </c>
    </row>
    <row r="23892" spans="4:13">
      <c r="D23892" s="20" t="str">
        <f>IFERROR(VLOOKUP(H23892&amp;"|"&amp;I23892,Sheet3!$H$2:$N$150,5,0),"")</f>
        <v/>
      </c>
      <c r="M23892" s="20" t="str">
        <f>IFERROR(INDEX(Sheet3!$Q$2:$Q$25,MATCH(H23892,Origin_List,0)),"")</f>
        <v/>
      </c>
    </row>
    <row r="23893" spans="4:13">
      <c r="D23893" s="20" t="str">
        <f>IFERROR(VLOOKUP(H23893&amp;"|"&amp;I23893,Sheet3!$H$2:$N$150,5,0),"")</f>
        <v/>
      </c>
      <c r="M23893" s="20" t="str">
        <f>IFERROR(INDEX(Sheet3!$Q$2:$Q$25,MATCH(H23893,Origin_List,0)),"")</f>
        <v/>
      </c>
    </row>
    <row r="23894" spans="4:13">
      <c r="D23894" s="20" t="str">
        <f>IFERROR(VLOOKUP(H23894&amp;"|"&amp;I23894,Sheet3!$H$2:$N$150,5,0),"")</f>
        <v/>
      </c>
      <c r="M23894" s="20" t="str">
        <f>IFERROR(INDEX(Sheet3!$Q$2:$Q$25,MATCH(H23894,Origin_List,0)),"")</f>
        <v/>
      </c>
    </row>
    <row r="23895" spans="4:13">
      <c r="D23895" s="20" t="str">
        <f>IFERROR(VLOOKUP(H23895&amp;"|"&amp;I23895,Sheet3!$H$2:$N$150,5,0),"")</f>
        <v/>
      </c>
      <c r="M23895" s="20" t="str">
        <f>IFERROR(INDEX(Sheet3!$Q$2:$Q$25,MATCH(H23895,Origin_List,0)),"")</f>
        <v/>
      </c>
    </row>
    <row r="23896" spans="4:13">
      <c r="D23896" s="20" t="str">
        <f>IFERROR(VLOOKUP(H23896&amp;"|"&amp;I23896,Sheet3!$H$2:$N$150,5,0),"")</f>
        <v/>
      </c>
      <c r="M23896" s="20" t="str">
        <f>IFERROR(INDEX(Sheet3!$Q$2:$Q$25,MATCH(H23896,Origin_List,0)),"")</f>
        <v/>
      </c>
    </row>
    <row r="23897" spans="4:13">
      <c r="D23897" s="20" t="str">
        <f>IFERROR(VLOOKUP(H23897&amp;"|"&amp;I23897,Sheet3!$H$2:$N$150,5,0),"")</f>
        <v/>
      </c>
      <c r="M23897" s="20" t="str">
        <f>IFERROR(INDEX(Sheet3!$Q$2:$Q$25,MATCH(H23897,Origin_List,0)),"")</f>
        <v/>
      </c>
    </row>
    <row r="23898" spans="4:13">
      <c r="D23898" s="20" t="str">
        <f>IFERROR(VLOOKUP(H23898&amp;"|"&amp;I23898,Sheet3!$H$2:$N$150,5,0),"")</f>
        <v/>
      </c>
      <c r="M23898" s="20" t="str">
        <f>IFERROR(INDEX(Sheet3!$Q$2:$Q$25,MATCH(H23898,Origin_List,0)),"")</f>
        <v/>
      </c>
    </row>
    <row r="23899" spans="4:13">
      <c r="D23899" s="20" t="str">
        <f>IFERROR(VLOOKUP(H23899&amp;"|"&amp;I23899,Sheet3!$H$2:$N$150,5,0),"")</f>
        <v/>
      </c>
      <c r="M23899" s="20" t="str">
        <f>IFERROR(INDEX(Sheet3!$Q$2:$Q$25,MATCH(H23899,Origin_List,0)),"")</f>
        <v/>
      </c>
    </row>
    <row r="23900" spans="4:13">
      <c r="D23900" s="20" t="str">
        <f>IFERROR(VLOOKUP(H23900&amp;"|"&amp;I23900,Sheet3!$H$2:$N$150,5,0),"")</f>
        <v/>
      </c>
      <c r="M23900" s="20" t="str">
        <f>IFERROR(INDEX(Sheet3!$Q$2:$Q$25,MATCH(H23900,Origin_List,0)),"")</f>
        <v/>
      </c>
    </row>
    <row r="23901" spans="4:13">
      <c r="D23901" s="20" t="str">
        <f>IFERROR(VLOOKUP(H23901&amp;"|"&amp;I23901,Sheet3!$H$2:$N$150,5,0),"")</f>
        <v/>
      </c>
      <c r="M23901" s="20" t="str">
        <f>IFERROR(INDEX(Sheet3!$Q$2:$Q$25,MATCH(H23901,Origin_List,0)),"")</f>
        <v/>
      </c>
    </row>
    <row r="23902" spans="4:13">
      <c r="D23902" s="20" t="str">
        <f>IFERROR(VLOOKUP(H23902&amp;"|"&amp;I23902,Sheet3!$H$2:$N$150,5,0),"")</f>
        <v/>
      </c>
      <c r="M23902" s="20" t="str">
        <f>IFERROR(INDEX(Sheet3!$Q$2:$Q$25,MATCH(H23902,Origin_List,0)),"")</f>
        <v/>
      </c>
    </row>
    <row r="23903" spans="4:13">
      <c r="D23903" s="20" t="str">
        <f>IFERROR(VLOOKUP(H23903&amp;"|"&amp;I23903,Sheet3!$H$2:$N$150,5,0),"")</f>
        <v/>
      </c>
      <c r="M23903" s="20" t="str">
        <f>IFERROR(INDEX(Sheet3!$Q$2:$Q$25,MATCH(H23903,Origin_List,0)),"")</f>
        <v/>
      </c>
    </row>
    <row r="23904" spans="4:13">
      <c r="D23904" s="20" t="str">
        <f>IFERROR(VLOOKUP(H23904&amp;"|"&amp;I23904,Sheet3!$H$2:$N$150,5,0),"")</f>
        <v/>
      </c>
      <c r="M23904" s="20" t="str">
        <f>IFERROR(INDEX(Sheet3!$Q$2:$Q$25,MATCH(H23904,Origin_List,0)),"")</f>
        <v/>
      </c>
    </row>
    <row r="23905" spans="4:13">
      <c r="D23905" s="20" t="str">
        <f>IFERROR(VLOOKUP(H23905&amp;"|"&amp;I23905,Sheet3!$H$2:$N$150,5,0),"")</f>
        <v/>
      </c>
      <c r="M23905" s="20" t="str">
        <f>IFERROR(INDEX(Sheet3!$Q$2:$Q$25,MATCH(H23905,Origin_List,0)),"")</f>
        <v/>
      </c>
    </row>
    <row r="23906" spans="4:13">
      <c r="D23906" s="20" t="str">
        <f>IFERROR(VLOOKUP(H23906&amp;"|"&amp;I23906,Sheet3!$H$2:$N$150,5,0),"")</f>
        <v/>
      </c>
      <c r="M23906" s="20" t="str">
        <f>IFERROR(INDEX(Sheet3!$Q$2:$Q$25,MATCH(H23906,Origin_List,0)),"")</f>
        <v/>
      </c>
    </row>
    <row r="23907" spans="4:13">
      <c r="D23907" s="20" t="str">
        <f>IFERROR(VLOOKUP(H23907&amp;"|"&amp;I23907,Sheet3!$H$2:$N$150,5,0),"")</f>
        <v/>
      </c>
      <c r="M23907" s="20" t="str">
        <f>IFERROR(INDEX(Sheet3!$Q$2:$Q$25,MATCH(H23907,Origin_List,0)),"")</f>
        <v/>
      </c>
    </row>
    <row r="23908" spans="4:13">
      <c r="D23908" s="20" t="str">
        <f>IFERROR(VLOOKUP(H23908&amp;"|"&amp;I23908,Sheet3!$H$2:$N$150,5,0),"")</f>
        <v/>
      </c>
      <c r="M23908" s="20" t="str">
        <f>IFERROR(INDEX(Sheet3!$Q$2:$Q$25,MATCH(H23908,Origin_List,0)),"")</f>
        <v/>
      </c>
    </row>
    <row r="23909" spans="4:13">
      <c r="D23909" s="20" t="str">
        <f>IFERROR(VLOOKUP(H23909&amp;"|"&amp;I23909,Sheet3!$H$2:$N$150,5,0),"")</f>
        <v/>
      </c>
      <c r="M23909" s="20" t="str">
        <f>IFERROR(INDEX(Sheet3!$Q$2:$Q$25,MATCH(H23909,Origin_List,0)),"")</f>
        <v/>
      </c>
    </row>
    <row r="23910" spans="4:13">
      <c r="D23910" s="20" t="str">
        <f>IFERROR(VLOOKUP(H23910&amp;"|"&amp;I23910,Sheet3!$H$2:$N$150,5,0),"")</f>
        <v/>
      </c>
      <c r="M23910" s="20" t="str">
        <f>IFERROR(INDEX(Sheet3!$Q$2:$Q$25,MATCH(H23910,Origin_List,0)),"")</f>
        <v/>
      </c>
    </row>
    <row r="23911" spans="4:13">
      <c r="D23911" s="20" t="str">
        <f>IFERROR(VLOOKUP(H23911&amp;"|"&amp;I23911,Sheet3!$H$2:$N$150,5,0),"")</f>
        <v/>
      </c>
      <c r="M23911" s="20" t="str">
        <f>IFERROR(INDEX(Sheet3!$Q$2:$Q$25,MATCH(H23911,Origin_List,0)),"")</f>
        <v/>
      </c>
    </row>
    <row r="23912" spans="4:13">
      <c r="D23912" s="20" t="str">
        <f>IFERROR(VLOOKUP(H23912&amp;"|"&amp;I23912,Sheet3!$H$2:$N$150,5,0),"")</f>
        <v/>
      </c>
      <c r="M23912" s="20" t="str">
        <f>IFERROR(INDEX(Sheet3!$Q$2:$Q$25,MATCH(H23912,Origin_List,0)),"")</f>
        <v/>
      </c>
    </row>
    <row r="23913" spans="4:13">
      <c r="D23913" s="20" t="str">
        <f>IFERROR(VLOOKUP(H23913&amp;"|"&amp;I23913,Sheet3!$H$2:$N$150,5,0),"")</f>
        <v/>
      </c>
      <c r="M23913" s="20" t="str">
        <f>IFERROR(INDEX(Sheet3!$Q$2:$Q$25,MATCH(H23913,Origin_List,0)),"")</f>
        <v/>
      </c>
    </row>
    <row r="23914" spans="4:13">
      <c r="D23914" s="20" t="str">
        <f>IFERROR(VLOOKUP(H23914&amp;"|"&amp;I23914,Sheet3!$H$2:$N$150,5,0),"")</f>
        <v/>
      </c>
      <c r="M23914" s="20" t="str">
        <f>IFERROR(INDEX(Sheet3!$Q$2:$Q$25,MATCH(H23914,Origin_List,0)),"")</f>
        <v/>
      </c>
    </row>
    <row r="23915" spans="4:13">
      <c r="D23915" s="20" t="str">
        <f>IFERROR(VLOOKUP(H23915&amp;"|"&amp;I23915,Sheet3!$H$2:$N$150,5,0),"")</f>
        <v/>
      </c>
      <c r="M23915" s="20" t="str">
        <f>IFERROR(INDEX(Sheet3!$Q$2:$Q$25,MATCH(H23915,Origin_List,0)),"")</f>
        <v/>
      </c>
    </row>
    <row r="23916" spans="4:13">
      <c r="D23916" s="20" t="str">
        <f>IFERROR(VLOOKUP(H23916&amp;"|"&amp;I23916,Sheet3!$H$2:$N$150,5,0),"")</f>
        <v/>
      </c>
      <c r="M23916" s="20" t="str">
        <f>IFERROR(INDEX(Sheet3!$Q$2:$Q$25,MATCH(H23916,Origin_List,0)),"")</f>
        <v/>
      </c>
    </row>
    <row r="23917" spans="4:13">
      <c r="D23917" s="20" t="str">
        <f>IFERROR(VLOOKUP(H23917&amp;"|"&amp;I23917,Sheet3!$H$2:$N$150,5,0),"")</f>
        <v/>
      </c>
      <c r="M23917" s="20" t="str">
        <f>IFERROR(INDEX(Sheet3!$Q$2:$Q$25,MATCH(H23917,Origin_List,0)),"")</f>
        <v/>
      </c>
    </row>
    <row r="23918" spans="4:13">
      <c r="D23918" s="20" t="str">
        <f>IFERROR(VLOOKUP(H23918&amp;"|"&amp;I23918,Sheet3!$H$2:$N$150,5,0),"")</f>
        <v/>
      </c>
      <c r="M23918" s="20" t="str">
        <f>IFERROR(INDEX(Sheet3!$Q$2:$Q$25,MATCH(H23918,Origin_List,0)),"")</f>
        <v/>
      </c>
    </row>
    <row r="23919" spans="4:13">
      <c r="D23919" s="20" t="str">
        <f>IFERROR(VLOOKUP(H23919&amp;"|"&amp;I23919,Sheet3!$H$2:$N$150,5,0),"")</f>
        <v/>
      </c>
      <c r="M23919" s="20" t="str">
        <f>IFERROR(INDEX(Sheet3!$Q$2:$Q$25,MATCH(H23919,Origin_List,0)),"")</f>
        <v/>
      </c>
    </row>
    <row r="23920" spans="4:13">
      <c r="D23920" s="20" t="str">
        <f>IFERROR(VLOOKUP(H23920&amp;"|"&amp;I23920,Sheet3!$H$2:$N$150,5,0),"")</f>
        <v/>
      </c>
      <c r="M23920" s="20" t="str">
        <f>IFERROR(INDEX(Sheet3!$Q$2:$Q$25,MATCH(H23920,Origin_List,0)),"")</f>
        <v/>
      </c>
    </row>
    <row r="23921" spans="4:13">
      <c r="D23921" s="20" t="str">
        <f>IFERROR(VLOOKUP(H23921&amp;"|"&amp;I23921,Sheet3!$H$2:$N$150,5,0),"")</f>
        <v/>
      </c>
      <c r="M23921" s="20" t="str">
        <f>IFERROR(INDEX(Sheet3!$Q$2:$Q$25,MATCH(H23921,Origin_List,0)),"")</f>
        <v/>
      </c>
    </row>
    <row r="23922" spans="4:13">
      <c r="D23922" s="20" t="str">
        <f>IFERROR(VLOOKUP(H23922&amp;"|"&amp;I23922,Sheet3!$H$2:$N$150,5,0),"")</f>
        <v/>
      </c>
      <c r="M23922" s="20" t="str">
        <f>IFERROR(INDEX(Sheet3!$Q$2:$Q$25,MATCH(H23922,Origin_List,0)),"")</f>
        <v/>
      </c>
    </row>
    <row r="23923" spans="4:13">
      <c r="D23923" s="20" t="str">
        <f>IFERROR(VLOOKUP(H23923&amp;"|"&amp;I23923,Sheet3!$H$2:$N$150,5,0),"")</f>
        <v/>
      </c>
      <c r="M23923" s="20" t="str">
        <f>IFERROR(INDEX(Sheet3!$Q$2:$Q$25,MATCH(H23923,Origin_List,0)),"")</f>
        <v/>
      </c>
    </row>
    <row r="23924" spans="4:13">
      <c r="D23924" s="20" t="str">
        <f>IFERROR(VLOOKUP(H23924&amp;"|"&amp;I23924,Sheet3!$H$2:$N$150,5,0),"")</f>
        <v/>
      </c>
      <c r="M23924" s="20" t="str">
        <f>IFERROR(INDEX(Sheet3!$Q$2:$Q$25,MATCH(H23924,Origin_List,0)),"")</f>
        <v/>
      </c>
    </row>
    <row r="23925" spans="4:13">
      <c r="D23925" s="20" t="str">
        <f>IFERROR(VLOOKUP(H23925&amp;"|"&amp;I23925,Sheet3!$H$2:$N$150,5,0),"")</f>
        <v/>
      </c>
      <c r="M23925" s="20" t="str">
        <f>IFERROR(INDEX(Sheet3!$Q$2:$Q$25,MATCH(H23925,Origin_List,0)),"")</f>
        <v/>
      </c>
    </row>
    <row r="23926" spans="4:13">
      <c r="D23926" s="20" t="str">
        <f>IFERROR(VLOOKUP(H23926&amp;"|"&amp;I23926,Sheet3!$H$2:$N$150,5,0),"")</f>
        <v/>
      </c>
      <c r="M23926" s="20" t="str">
        <f>IFERROR(INDEX(Sheet3!$Q$2:$Q$25,MATCH(H23926,Origin_List,0)),"")</f>
        <v/>
      </c>
    </row>
    <row r="23927" spans="4:13">
      <c r="D23927" s="20" t="str">
        <f>IFERROR(VLOOKUP(H23927&amp;"|"&amp;I23927,Sheet3!$H$2:$N$150,5,0),"")</f>
        <v/>
      </c>
      <c r="M23927" s="20" t="str">
        <f>IFERROR(INDEX(Sheet3!$Q$2:$Q$25,MATCH(H23927,Origin_List,0)),"")</f>
        <v/>
      </c>
    </row>
    <row r="23928" spans="4:13">
      <c r="D23928" s="20" t="str">
        <f>IFERROR(VLOOKUP(H23928&amp;"|"&amp;I23928,Sheet3!$H$2:$N$150,5,0),"")</f>
        <v/>
      </c>
      <c r="M23928" s="20" t="str">
        <f>IFERROR(INDEX(Sheet3!$Q$2:$Q$25,MATCH(H23928,Origin_List,0)),"")</f>
        <v/>
      </c>
    </row>
    <row r="23929" spans="4:13">
      <c r="D23929" s="20" t="str">
        <f>IFERROR(VLOOKUP(H23929&amp;"|"&amp;I23929,Sheet3!$H$2:$N$150,5,0),"")</f>
        <v/>
      </c>
      <c r="M23929" s="20" t="str">
        <f>IFERROR(INDEX(Sheet3!$Q$2:$Q$25,MATCH(H23929,Origin_List,0)),"")</f>
        <v/>
      </c>
    </row>
    <row r="23930" spans="4:13">
      <c r="D23930" s="20" t="str">
        <f>IFERROR(VLOOKUP(H23930&amp;"|"&amp;I23930,Sheet3!$H$2:$N$150,5,0),"")</f>
        <v/>
      </c>
      <c r="M23930" s="20" t="str">
        <f>IFERROR(INDEX(Sheet3!$Q$2:$Q$25,MATCH(H23930,Origin_List,0)),"")</f>
        <v/>
      </c>
    </row>
    <row r="23931" spans="4:13">
      <c r="D23931" s="20" t="str">
        <f>IFERROR(VLOOKUP(H23931&amp;"|"&amp;I23931,Sheet3!$H$2:$N$150,5,0),"")</f>
        <v/>
      </c>
      <c r="M23931" s="20" t="str">
        <f>IFERROR(INDEX(Sheet3!$Q$2:$Q$25,MATCH(H23931,Origin_List,0)),"")</f>
        <v/>
      </c>
    </row>
    <row r="23932" spans="4:13">
      <c r="D23932" s="20" t="str">
        <f>IFERROR(VLOOKUP(H23932&amp;"|"&amp;I23932,Sheet3!$H$2:$N$150,5,0),"")</f>
        <v/>
      </c>
      <c r="M23932" s="20" t="str">
        <f>IFERROR(INDEX(Sheet3!$Q$2:$Q$25,MATCH(H23932,Origin_List,0)),"")</f>
        <v/>
      </c>
    </row>
    <row r="23933" spans="4:13">
      <c r="D23933" s="20" t="str">
        <f>IFERROR(VLOOKUP(H23933&amp;"|"&amp;I23933,Sheet3!$H$2:$N$150,5,0),"")</f>
        <v/>
      </c>
      <c r="M23933" s="20" t="str">
        <f>IFERROR(INDEX(Sheet3!$Q$2:$Q$25,MATCH(H23933,Origin_List,0)),"")</f>
        <v/>
      </c>
    </row>
    <row r="23934" spans="4:13">
      <c r="D23934" s="20" t="str">
        <f>IFERROR(VLOOKUP(H23934&amp;"|"&amp;I23934,Sheet3!$H$2:$N$150,5,0),"")</f>
        <v/>
      </c>
      <c r="M23934" s="20" t="str">
        <f>IFERROR(INDEX(Sheet3!$Q$2:$Q$25,MATCH(H23934,Origin_List,0)),"")</f>
        <v/>
      </c>
    </row>
    <row r="23935" spans="4:13">
      <c r="D23935" s="20" t="str">
        <f>IFERROR(VLOOKUP(H23935&amp;"|"&amp;I23935,Sheet3!$H$2:$N$150,5,0),"")</f>
        <v/>
      </c>
      <c r="M23935" s="20" t="str">
        <f>IFERROR(INDEX(Sheet3!$Q$2:$Q$25,MATCH(H23935,Origin_List,0)),"")</f>
        <v/>
      </c>
    </row>
    <row r="23936" spans="4:13">
      <c r="D23936" s="20" t="str">
        <f>IFERROR(VLOOKUP(H23936&amp;"|"&amp;I23936,Sheet3!$H$2:$N$150,5,0),"")</f>
        <v/>
      </c>
      <c r="M23936" s="20" t="str">
        <f>IFERROR(INDEX(Sheet3!$Q$2:$Q$25,MATCH(H23936,Origin_List,0)),"")</f>
        <v/>
      </c>
    </row>
    <row r="23937" spans="4:13">
      <c r="D23937" s="20" t="str">
        <f>IFERROR(VLOOKUP(H23937&amp;"|"&amp;I23937,Sheet3!$H$2:$N$150,5,0),"")</f>
        <v/>
      </c>
      <c r="M23937" s="20" t="str">
        <f>IFERROR(INDEX(Sheet3!$Q$2:$Q$25,MATCH(H23937,Origin_List,0)),"")</f>
        <v/>
      </c>
    </row>
    <row r="23938" spans="4:13">
      <c r="D23938" s="20" t="str">
        <f>IFERROR(VLOOKUP(H23938&amp;"|"&amp;I23938,Sheet3!$H$2:$N$150,5,0),"")</f>
        <v/>
      </c>
      <c r="M23938" s="20" t="str">
        <f>IFERROR(INDEX(Sheet3!$Q$2:$Q$25,MATCH(H23938,Origin_List,0)),"")</f>
        <v/>
      </c>
    </row>
    <row r="23939" spans="4:13">
      <c r="D23939" s="20" t="str">
        <f>IFERROR(VLOOKUP(H23939&amp;"|"&amp;I23939,Sheet3!$H$2:$N$150,5,0),"")</f>
        <v/>
      </c>
      <c r="M23939" s="20" t="str">
        <f>IFERROR(INDEX(Sheet3!$Q$2:$Q$25,MATCH(H23939,Origin_List,0)),"")</f>
        <v/>
      </c>
    </row>
    <row r="23940" spans="4:13">
      <c r="D23940" s="20" t="str">
        <f>IFERROR(VLOOKUP(H23940&amp;"|"&amp;I23940,Sheet3!$H$2:$N$150,5,0),"")</f>
        <v/>
      </c>
      <c r="M23940" s="20" t="str">
        <f>IFERROR(INDEX(Sheet3!$Q$2:$Q$25,MATCH(H23940,Origin_List,0)),"")</f>
        <v/>
      </c>
    </row>
    <row r="23941" spans="4:13">
      <c r="D23941" s="20" t="str">
        <f>IFERROR(VLOOKUP(H23941&amp;"|"&amp;I23941,Sheet3!$H$2:$N$150,5,0),"")</f>
        <v/>
      </c>
      <c r="M23941" s="20" t="str">
        <f>IFERROR(INDEX(Sheet3!$Q$2:$Q$25,MATCH(H23941,Origin_List,0)),"")</f>
        <v/>
      </c>
    </row>
    <row r="23942" spans="4:13">
      <c r="D23942" s="20" t="str">
        <f>IFERROR(VLOOKUP(H23942&amp;"|"&amp;I23942,Sheet3!$H$2:$N$150,5,0),"")</f>
        <v/>
      </c>
      <c r="M23942" s="20" t="str">
        <f>IFERROR(INDEX(Sheet3!$Q$2:$Q$25,MATCH(H23942,Origin_List,0)),"")</f>
        <v/>
      </c>
    </row>
    <row r="23943" spans="4:13">
      <c r="D23943" s="20" t="str">
        <f>IFERROR(VLOOKUP(H23943&amp;"|"&amp;I23943,Sheet3!$H$2:$N$150,5,0),"")</f>
        <v/>
      </c>
      <c r="M23943" s="20" t="str">
        <f>IFERROR(INDEX(Sheet3!$Q$2:$Q$25,MATCH(H23943,Origin_List,0)),"")</f>
        <v/>
      </c>
    </row>
    <row r="23944" spans="4:13">
      <c r="D23944" s="20" t="str">
        <f>IFERROR(VLOOKUP(H23944&amp;"|"&amp;I23944,Sheet3!$H$2:$N$150,5,0),"")</f>
        <v/>
      </c>
      <c r="M23944" s="20" t="str">
        <f>IFERROR(INDEX(Sheet3!$Q$2:$Q$25,MATCH(H23944,Origin_List,0)),"")</f>
        <v/>
      </c>
    </row>
    <row r="23945" spans="4:13">
      <c r="D23945" s="20" t="str">
        <f>IFERROR(VLOOKUP(H23945&amp;"|"&amp;I23945,Sheet3!$H$2:$N$150,5,0),"")</f>
        <v/>
      </c>
      <c r="M23945" s="20" t="str">
        <f>IFERROR(INDEX(Sheet3!$Q$2:$Q$25,MATCH(H23945,Origin_List,0)),"")</f>
        <v/>
      </c>
    </row>
    <row r="23946" spans="4:13">
      <c r="D23946" s="20" t="str">
        <f>IFERROR(VLOOKUP(H23946&amp;"|"&amp;I23946,Sheet3!$H$2:$N$150,5,0),"")</f>
        <v/>
      </c>
      <c r="M23946" s="20" t="str">
        <f>IFERROR(INDEX(Sheet3!$Q$2:$Q$25,MATCH(H23946,Origin_List,0)),"")</f>
        <v/>
      </c>
    </row>
    <row r="23947" spans="4:13">
      <c r="D23947" s="20" t="str">
        <f>IFERROR(VLOOKUP(H23947&amp;"|"&amp;I23947,Sheet3!$H$2:$N$150,5,0),"")</f>
        <v/>
      </c>
      <c r="M23947" s="20" t="str">
        <f>IFERROR(INDEX(Sheet3!$Q$2:$Q$25,MATCH(H23947,Origin_List,0)),"")</f>
        <v/>
      </c>
    </row>
    <row r="23948" spans="4:13">
      <c r="D23948" s="20" t="str">
        <f>IFERROR(VLOOKUP(H23948&amp;"|"&amp;I23948,Sheet3!$H$2:$N$150,5,0),"")</f>
        <v/>
      </c>
      <c r="M23948" s="20" t="str">
        <f>IFERROR(INDEX(Sheet3!$Q$2:$Q$25,MATCH(H23948,Origin_List,0)),"")</f>
        <v/>
      </c>
    </row>
    <row r="23949" spans="4:13">
      <c r="D23949" s="20" t="str">
        <f>IFERROR(VLOOKUP(H23949&amp;"|"&amp;I23949,Sheet3!$H$2:$N$150,5,0),"")</f>
        <v/>
      </c>
      <c r="M23949" s="20" t="str">
        <f>IFERROR(INDEX(Sheet3!$Q$2:$Q$25,MATCH(H23949,Origin_List,0)),"")</f>
        <v/>
      </c>
    </row>
    <row r="23950" spans="4:13">
      <c r="D23950" s="20" t="str">
        <f>IFERROR(VLOOKUP(H23950&amp;"|"&amp;I23950,Sheet3!$H$2:$N$150,5,0),"")</f>
        <v/>
      </c>
      <c r="M23950" s="20" t="str">
        <f>IFERROR(INDEX(Sheet3!$Q$2:$Q$25,MATCH(H23950,Origin_List,0)),"")</f>
        <v/>
      </c>
    </row>
    <row r="23951" spans="4:13">
      <c r="D23951" s="20" t="str">
        <f>IFERROR(VLOOKUP(H23951&amp;"|"&amp;I23951,Sheet3!$H$2:$N$150,5,0),"")</f>
        <v/>
      </c>
      <c r="M23951" s="20" t="str">
        <f>IFERROR(INDEX(Sheet3!$Q$2:$Q$25,MATCH(H23951,Origin_List,0)),"")</f>
        <v/>
      </c>
    </row>
    <row r="23952" spans="4:13">
      <c r="D23952" s="20" t="str">
        <f>IFERROR(VLOOKUP(H23952&amp;"|"&amp;I23952,Sheet3!$H$2:$N$150,5,0),"")</f>
        <v/>
      </c>
      <c r="M23952" s="20" t="str">
        <f>IFERROR(INDEX(Sheet3!$Q$2:$Q$25,MATCH(H23952,Origin_List,0)),"")</f>
        <v/>
      </c>
    </row>
    <row r="23953" spans="4:13">
      <c r="D23953" s="20" t="str">
        <f>IFERROR(VLOOKUP(H23953&amp;"|"&amp;I23953,Sheet3!$H$2:$N$150,5,0),"")</f>
        <v/>
      </c>
      <c r="M23953" s="20" t="str">
        <f>IFERROR(INDEX(Sheet3!$Q$2:$Q$25,MATCH(H23953,Origin_List,0)),"")</f>
        <v/>
      </c>
    </row>
    <row r="23954" spans="4:13">
      <c r="D23954" s="20" t="str">
        <f>IFERROR(VLOOKUP(H23954&amp;"|"&amp;I23954,Sheet3!$H$2:$N$150,5,0),"")</f>
        <v/>
      </c>
      <c r="M23954" s="20" t="str">
        <f>IFERROR(INDEX(Sheet3!$Q$2:$Q$25,MATCH(H23954,Origin_List,0)),"")</f>
        <v/>
      </c>
    </row>
    <row r="23955" spans="4:13">
      <c r="D23955" s="20" t="str">
        <f>IFERROR(VLOOKUP(H23955&amp;"|"&amp;I23955,Sheet3!$H$2:$N$150,5,0),"")</f>
        <v/>
      </c>
      <c r="M23955" s="20" t="str">
        <f>IFERROR(INDEX(Sheet3!$Q$2:$Q$25,MATCH(H23955,Origin_List,0)),"")</f>
        <v/>
      </c>
    </row>
    <row r="23956" spans="4:13">
      <c r="D23956" s="20" t="str">
        <f>IFERROR(VLOOKUP(H23956&amp;"|"&amp;I23956,Sheet3!$H$2:$N$150,5,0),"")</f>
        <v/>
      </c>
      <c r="M23956" s="20" t="str">
        <f>IFERROR(INDEX(Sheet3!$Q$2:$Q$25,MATCH(H23956,Origin_List,0)),"")</f>
        <v/>
      </c>
    </row>
    <row r="23957" spans="4:13">
      <c r="D23957" s="20" t="str">
        <f>IFERROR(VLOOKUP(H23957&amp;"|"&amp;I23957,Sheet3!$H$2:$N$150,5,0),"")</f>
        <v/>
      </c>
      <c r="M23957" s="20" t="str">
        <f>IFERROR(INDEX(Sheet3!$Q$2:$Q$25,MATCH(H23957,Origin_List,0)),"")</f>
        <v/>
      </c>
    </row>
    <row r="23958" spans="4:13">
      <c r="D23958" s="20" t="str">
        <f>IFERROR(VLOOKUP(H23958&amp;"|"&amp;I23958,Sheet3!$H$2:$N$150,5,0),"")</f>
        <v/>
      </c>
      <c r="M23958" s="20" t="str">
        <f>IFERROR(INDEX(Sheet3!$Q$2:$Q$25,MATCH(H23958,Origin_List,0)),"")</f>
        <v/>
      </c>
    </row>
    <row r="23959" spans="4:13">
      <c r="D23959" s="20" t="str">
        <f>IFERROR(VLOOKUP(H23959&amp;"|"&amp;I23959,Sheet3!$H$2:$N$150,5,0),"")</f>
        <v/>
      </c>
      <c r="M23959" s="20" t="str">
        <f>IFERROR(INDEX(Sheet3!$Q$2:$Q$25,MATCH(H23959,Origin_List,0)),"")</f>
        <v/>
      </c>
    </row>
    <row r="23960" spans="4:13">
      <c r="D23960" s="20" t="str">
        <f>IFERROR(VLOOKUP(H23960&amp;"|"&amp;I23960,Sheet3!$H$2:$N$150,5,0),"")</f>
        <v/>
      </c>
      <c r="M23960" s="20" t="str">
        <f>IFERROR(INDEX(Sheet3!$Q$2:$Q$25,MATCH(H23960,Origin_List,0)),"")</f>
        <v/>
      </c>
    </row>
    <row r="23961" spans="4:13">
      <c r="D23961" s="20" t="str">
        <f>IFERROR(VLOOKUP(H23961&amp;"|"&amp;I23961,Sheet3!$H$2:$N$150,5,0),"")</f>
        <v/>
      </c>
      <c r="M23961" s="20" t="str">
        <f>IFERROR(INDEX(Sheet3!$Q$2:$Q$25,MATCH(H23961,Origin_List,0)),"")</f>
        <v/>
      </c>
    </row>
    <row r="23962" spans="4:13">
      <c r="D23962" s="20" t="str">
        <f>IFERROR(VLOOKUP(H23962&amp;"|"&amp;I23962,Sheet3!$H$2:$N$150,5,0),"")</f>
        <v/>
      </c>
      <c r="M23962" s="20" t="str">
        <f>IFERROR(INDEX(Sheet3!$Q$2:$Q$25,MATCH(H23962,Origin_List,0)),"")</f>
        <v/>
      </c>
    </row>
    <row r="23963" spans="4:13">
      <c r="D23963" s="20" t="str">
        <f>IFERROR(VLOOKUP(H23963&amp;"|"&amp;I23963,Sheet3!$H$2:$N$150,5,0),"")</f>
        <v/>
      </c>
      <c r="M23963" s="20" t="str">
        <f>IFERROR(INDEX(Sheet3!$Q$2:$Q$25,MATCH(H23963,Origin_List,0)),"")</f>
        <v/>
      </c>
    </row>
    <row r="23964" spans="4:13">
      <c r="D23964" s="20" t="str">
        <f>IFERROR(VLOOKUP(H23964&amp;"|"&amp;I23964,Sheet3!$H$2:$N$150,5,0),"")</f>
        <v/>
      </c>
      <c r="M23964" s="20" t="str">
        <f>IFERROR(INDEX(Sheet3!$Q$2:$Q$25,MATCH(H23964,Origin_List,0)),"")</f>
        <v/>
      </c>
    </row>
    <row r="23965" spans="4:13">
      <c r="D23965" s="20" t="str">
        <f>IFERROR(VLOOKUP(H23965&amp;"|"&amp;I23965,Sheet3!$H$2:$N$150,5,0),"")</f>
        <v/>
      </c>
      <c r="M23965" s="20" t="str">
        <f>IFERROR(INDEX(Sheet3!$Q$2:$Q$25,MATCH(H23965,Origin_List,0)),"")</f>
        <v/>
      </c>
    </row>
    <row r="23966" spans="4:13">
      <c r="D23966" s="20" t="str">
        <f>IFERROR(VLOOKUP(H23966&amp;"|"&amp;I23966,Sheet3!$H$2:$N$150,5,0),"")</f>
        <v/>
      </c>
      <c r="M23966" s="20" t="str">
        <f>IFERROR(INDEX(Sheet3!$Q$2:$Q$25,MATCH(H23966,Origin_List,0)),"")</f>
        <v/>
      </c>
    </row>
    <row r="23967" spans="4:13">
      <c r="D23967" s="20" t="str">
        <f>IFERROR(VLOOKUP(H23967&amp;"|"&amp;I23967,Sheet3!$H$2:$N$150,5,0),"")</f>
        <v/>
      </c>
      <c r="M23967" s="20" t="str">
        <f>IFERROR(INDEX(Sheet3!$Q$2:$Q$25,MATCH(H23967,Origin_List,0)),"")</f>
        <v/>
      </c>
    </row>
    <row r="23968" spans="4:13">
      <c r="D23968" s="20" t="str">
        <f>IFERROR(VLOOKUP(H23968&amp;"|"&amp;I23968,Sheet3!$H$2:$N$150,5,0),"")</f>
        <v/>
      </c>
      <c r="M23968" s="20" t="str">
        <f>IFERROR(INDEX(Sheet3!$Q$2:$Q$25,MATCH(H23968,Origin_List,0)),"")</f>
        <v/>
      </c>
    </row>
    <row r="23969" spans="4:13">
      <c r="D23969" s="20" t="str">
        <f>IFERROR(VLOOKUP(H23969&amp;"|"&amp;I23969,Sheet3!$H$2:$N$150,5,0),"")</f>
        <v/>
      </c>
      <c r="M23969" s="20" t="str">
        <f>IFERROR(INDEX(Sheet3!$Q$2:$Q$25,MATCH(H23969,Origin_List,0)),"")</f>
        <v/>
      </c>
    </row>
    <row r="23970" spans="4:13">
      <c r="D23970" s="20" t="str">
        <f>IFERROR(VLOOKUP(H23970&amp;"|"&amp;I23970,Sheet3!$H$2:$N$150,5,0),"")</f>
        <v/>
      </c>
      <c r="M23970" s="20" t="str">
        <f>IFERROR(INDEX(Sheet3!$Q$2:$Q$25,MATCH(H23970,Origin_List,0)),"")</f>
        <v/>
      </c>
    </row>
    <row r="23971" spans="4:13">
      <c r="D23971" s="20" t="str">
        <f>IFERROR(VLOOKUP(H23971&amp;"|"&amp;I23971,Sheet3!$H$2:$N$150,5,0),"")</f>
        <v/>
      </c>
      <c r="M23971" s="20" t="str">
        <f>IFERROR(INDEX(Sheet3!$Q$2:$Q$25,MATCH(H23971,Origin_List,0)),"")</f>
        <v/>
      </c>
    </row>
    <row r="23972" spans="4:13">
      <c r="D23972" s="20" t="str">
        <f>IFERROR(VLOOKUP(H23972&amp;"|"&amp;I23972,Sheet3!$H$2:$N$150,5,0),"")</f>
        <v/>
      </c>
      <c r="M23972" s="20" t="str">
        <f>IFERROR(INDEX(Sheet3!$Q$2:$Q$25,MATCH(H23972,Origin_List,0)),"")</f>
        <v/>
      </c>
    </row>
    <row r="23973" spans="4:13">
      <c r="D23973" s="20" t="str">
        <f>IFERROR(VLOOKUP(H23973&amp;"|"&amp;I23973,Sheet3!$H$2:$N$150,5,0),"")</f>
        <v/>
      </c>
      <c r="M23973" s="20" t="str">
        <f>IFERROR(INDEX(Sheet3!$Q$2:$Q$25,MATCH(H23973,Origin_List,0)),"")</f>
        <v/>
      </c>
    </row>
    <row r="23974" spans="4:13">
      <c r="D23974" s="20" t="str">
        <f>IFERROR(VLOOKUP(H23974&amp;"|"&amp;I23974,Sheet3!$H$2:$N$150,5,0),"")</f>
        <v/>
      </c>
      <c r="M23974" s="20" t="str">
        <f>IFERROR(INDEX(Sheet3!$Q$2:$Q$25,MATCH(H23974,Origin_List,0)),"")</f>
        <v/>
      </c>
    </row>
    <row r="23975" spans="4:13">
      <c r="D23975" s="20" t="str">
        <f>IFERROR(VLOOKUP(H23975&amp;"|"&amp;I23975,Sheet3!$H$2:$N$150,5,0),"")</f>
        <v/>
      </c>
      <c r="M23975" s="20" t="str">
        <f>IFERROR(INDEX(Sheet3!$Q$2:$Q$25,MATCH(H23975,Origin_List,0)),"")</f>
        <v/>
      </c>
    </row>
    <row r="23976" spans="4:13">
      <c r="D23976" s="20" t="str">
        <f>IFERROR(VLOOKUP(H23976&amp;"|"&amp;I23976,Sheet3!$H$2:$N$150,5,0),"")</f>
        <v/>
      </c>
      <c r="M23976" s="20" t="str">
        <f>IFERROR(INDEX(Sheet3!$Q$2:$Q$25,MATCH(H23976,Origin_List,0)),"")</f>
        <v/>
      </c>
    </row>
    <row r="23977" spans="4:13">
      <c r="D23977" s="20" t="str">
        <f>IFERROR(VLOOKUP(H23977&amp;"|"&amp;I23977,Sheet3!$H$2:$N$150,5,0),"")</f>
        <v/>
      </c>
      <c r="M23977" s="20" t="str">
        <f>IFERROR(INDEX(Sheet3!$Q$2:$Q$25,MATCH(H23977,Origin_List,0)),"")</f>
        <v/>
      </c>
    </row>
    <row r="23978" spans="4:13">
      <c r="D23978" s="20" t="str">
        <f>IFERROR(VLOOKUP(H23978&amp;"|"&amp;I23978,Sheet3!$H$2:$N$150,5,0),"")</f>
        <v/>
      </c>
      <c r="M23978" s="20" t="str">
        <f>IFERROR(INDEX(Sheet3!$Q$2:$Q$25,MATCH(H23978,Origin_List,0)),"")</f>
        <v/>
      </c>
    </row>
    <row r="23979" spans="4:13">
      <c r="D23979" s="20" t="str">
        <f>IFERROR(VLOOKUP(H23979&amp;"|"&amp;I23979,Sheet3!$H$2:$N$150,5,0),"")</f>
        <v/>
      </c>
      <c r="M23979" s="20" t="str">
        <f>IFERROR(INDEX(Sheet3!$Q$2:$Q$25,MATCH(H23979,Origin_List,0)),"")</f>
        <v/>
      </c>
    </row>
    <row r="23980" spans="4:13">
      <c r="D23980" s="20" t="str">
        <f>IFERROR(VLOOKUP(H23980&amp;"|"&amp;I23980,Sheet3!$H$2:$N$150,5,0),"")</f>
        <v/>
      </c>
      <c r="M23980" s="20" t="str">
        <f>IFERROR(INDEX(Sheet3!$Q$2:$Q$25,MATCH(H23980,Origin_List,0)),"")</f>
        <v/>
      </c>
    </row>
    <row r="23981" spans="4:13">
      <c r="D23981" s="20" t="str">
        <f>IFERROR(VLOOKUP(H23981&amp;"|"&amp;I23981,Sheet3!$H$2:$N$150,5,0),"")</f>
        <v/>
      </c>
      <c r="M23981" s="20" t="str">
        <f>IFERROR(INDEX(Sheet3!$Q$2:$Q$25,MATCH(H23981,Origin_List,0)),"")</f>
        <v/>
      </c>
    </row>
    <row r="23982" spans="4:13">
      <c r="D23982" s="20" t="str">
        <f>IFERROR(VLOOKUP(H23982&amp;"|"&amp;I23982,Sheet3!$H$2:$N$150,5,0),"")</f>
        <v/>
      </c>
      <c r="M23982" s="20" t="str">
        <f>IFERROR(INDEX(Sheet3!$Q$2:$Q$25,MATCH(H23982,Origin_List,0)),"")</f>
        <v/>
      </c>
    </row>
    <row r="23983" spans="4:13">
      <c r="D23983" s="20" t="str">
        <f>IFERROR(VLOOKUP(H23983&amp;"|"&amp;I23983,Sheet3!$H$2:$N$150,5,0),"")</f>
        <v/>
      </c>
      <c r="M23983" s="20" t="str">
        <f>IFERROR(INDEX(Sheet3!$Q$2:$Q$25,MATCH(H23983,Origin_List,0)),"")</f>
        <v/>
      </c>
    </row>
    <row r="23984" spans="4:13">
      <c r="D23984" s="20" t="str">
        <f>IFERROR(VLOOKUP(H23984&amp;"|"&amp;I23984,Sheet3!$H$2:$N$150,5,0),"")</f>
        <v/>
      </c>
      <c r="M23984" s="20" t="str">
        <f>IFERROR(INDEX(Sheet3!$Q$2:$Q$25,MATCH(H23984,Origin_List,0)),"")</f>
        <v/>
      </c>
    </row>
    <row r="23985" spans="4:13">
      <c r="D23985" s="20" t="str">
        <f>IFERROR(VLOOKUP(H23985&amp;"|"&amp;I23985,Sheet3!$H$2:$N$150,5,0),"")</f>
        <v/>
      </c>
      <c r="M23985" s="20" t="str">
        <f>IFERROR(INDEX(Sheet3!$Q$2:$Q$25,MATCH(H23985,Origin_List,0)),"")</f>
        <v/>
      </c>
    </row>
    <row r="23986" spans="4:13">
      <c r="D23986" s="20" t="str">
        <f>IFERROR(VLOOKUP(H23986&amp;"|"&amp;I23986,Sheet3!$H$2:$N$150,5,0),"")</f>
        <v/>
      </c>
      <c r="M23986" s="20" t="str">
        <f>IFERROR(INDEX(Sheet3!$Q$2:$Q$25,MATCH(H23986,Origin_List,0)),"")</f>
        <v/>
      </c>
    </row>
    <row r="23987" spans="4:13">
      <c r="D23987" s="20" t="str">
        <f>IFERROR(VLOOKUP(H23987&amp;"|"&amp;I23987,Sheet3!$H$2:$N$150,5,0),"")</f>
        <v/>
      </c>
      <c r="M23987" s="20" t="str">
        <f>IFERROR(INDEX(Sheet3!$Q$2:$Q$25,MATCH(H23987,Origin_List,0)),"")</f>
        <v/>
      </c>
    </row>
    <row r="23988" spans="4:13">
      <c r="D23988" s="20" t="str">
        <f>IFERROR(VLOOKUP(H23988&amp;"|"&amp;I23988,Sheet3!$H$2:$N$150,5,0),"")</f>
        <v/>
      </c>
      <c r="M23988" s="20" t="str">
        <f>IFERROR(INDEX(Sheet3!$Q$2:$Q$25,MATCH(H23988,Origin_List,0)),"")</f>
        <v/>
      </c>
    </row>
    <row r="23989" spans="4:13">
      <c r="D23989" s="20" t="str">
        <f>IFERROR(VLOOKUP(H23989&amp;"|"&amp;I23989,Sheet3!$H$2:$N$150,5,0),"")</f>
        <v/>
      </c>
      <c r="M23989" s="20" t="str">
        <f>IFERROR(INDEX(Sheet3!$Q$2:$Q$25,MATCH(H23989,Origin_List,0)),"")</f>
        <v/>
      </c>
    </row>
    <row r="23990" spans="4:13">
      <c r="D23990" s="20" t="str">
        <f>IFERROR(VLOOKUP(H23990&amp;"|"&amp;I23990,Sheet3!$H$2:$N$150,5,0),"")</f>
        <v/>
      </c>
      <c r="M23990" s="20" t="str">
        <f>IFERROR(INDEX(Sheet3!$Q$2:$Q$25,MATCH(H23990,Origin_List,0)),"")</f>
        <v/>
      </c>
    </row>
    <row r="23991" spans="4:13">
      <c r="D23991" s="20" t="str">
        <f>IFERROR(VLOOKUP(H23991&amp;"|"&amp;I23991,Sheet3!$H$2:$N$150,5,0),"")</f>
        <v/>
      </c>
      <c r="M23991" s="20" t="str">
        <f>IFERROR(INDEX(Sheet3!$Q$2:$Q$25,MATCH(H23991,Origin_List,0)),"")</f>
        <v/>
      </c>
    </row>
    <row r="23992" spans="4:13">
      <c r="D23992" s="20" t="str">
        <f>IFERROR(VLOOKUP(H23992&amp;"|"&amp;I23992,Sheet3!$H$2:$N$150,5,0),"")</f>
        <v/>
      </c>
      <c r="M23992" s="20" t="str">
        <f>IFERROR(INDEX(Sheet3!$Q$2:$Q$25,MATCH(H23992,Origin_List,0)),"")</f>
        <v/>
      </c>
    </row>
    <row r="23993" spans="4:13">
      <c r="D23993" s="20" t="str">
        <f>IFERROR(VLOOKUP(H23993&amp;"|"&amp;I23993,Sheet3!$H$2:$N$150,5,0),"")</f>
        <v/>
      </c>
      <c r="M23993" s="20" t="str">
        <f>IFERROR(INDEX(Sheet3!$Q$2:$Q$25,MATCH(H23993,Origin_List,0)),"")</f>
        <v/>
      </c>
    </row>
    <row r="23994" spans="4:13">
      <c r="D23994" s="20" t="str">
        <f>IFERROR(VLOOKUP(H23994&amp;"|"&amp;I23994,Sheet3!$H$2:$N$150,5,0),"")</f>
        <v/>
      </c>
      <c r="M23994" s="20" t="str">
        <f>IFERROR(INDEX(Sheet3!$Q$2:$Q$25,MATCH(H23994,Origin_List,0)),"")</f>
        <v/>
      </c>
    </row>
    <row r="23995" spans="4:13">
      <c r="D23995" s="20" t="str">
        <f>IFERROR(VLOOKUP(H23995&amp;"|"&amp;I23995,Sheet3!$H$2:$N$150,5,0),"")</f>
        <v/>
      </c>
      <c r="M23995" s="20" t="str">
        <f>IFERROR(INDEX(Sheet3!$Q$2:$Q$25,MATCH(H23995,Origin_List,0)),"")</f>
        <v/>
      </c>
    </row>
    <row r="23996" spans="4:13">
      <c r="D23996" s="20" t="str">
        <f>IFERROR(VLOOKUP(H23996&amp;"|"&amp;I23996,Sheet3!$H$2:$N$150,5,0),"")</f>
        <v/>
      </c>
      <c r="M23996" s="20" t="str">
        <f>IFERROR(INDEX(Sheet3!$Q$2:$Q$25,MATCH(H23996,Origin_List,0)),"")</f>
        <v/>
      </c>
    </row>
    <row r="23997" spans="4:13">
      <c r="D23997" s="20" t="str">
        <f>IFERROR(VLOOKUP(H23997&amp;"|"&amp;I23997,Sheet3!$H$2:$N$150,5,0),"")</f>
        <v/>
      </c>
      <c r="M23997" s="20" t="str">
        <f>IFERROR(INDEX(Sheet3!$Q$2:$Q$25,MATCH(H23997,Origin_List,0)),"")</f>
        <v/>
      </c>
    </row>
    <row r="23998" spans="4:13">
      <c r="D23998" s="20" t="str">
        <f>IFERROR(VLOOKUP(H23998&amp;"|"&amp;I23998,Sheet3!$H$2:$N$150,5,0),"")</f>
        <v/>
      </c>
      <c r="M23998" s="20" t="str">
        <f>IFERROR(INDEX(Sheet3!$Q$2:$Q$25,MATCH(H23998,Origin_List,0)),"")</f>
        <v/>
      </c>
    </row>
    <row r="23999" spans="4:13">
      <c r="D23999" s="20" t="str">
        <f>IFERROR(VLOOKUP(H23999&amp;"|"&amp;I23999,Sheet3!$H$2:$N$150,5,0),"")</f>
        <v/>
      </c>
      <c r="M23999" s="20" t="str">
        <f>IFERROR(INDEX(Sheet3!$Q$2:$Q$25,MATCH(H23999,Origin_List,0)),"")</f>
        <v/>
      </c>
    </row>
    <row r="24000" spans="4:13">
      <c r="D24000" s="20" t="str">
        <f>IFERROR(VLOOKUP(H24000&amp;"|"&amp;I24000,Sheet3!$H$2:$N$150,5,0),"")</f>
        <v/>
      </c>
      <c r="M24000" s="20" t="str">
        <f>IFERROR(INDEX(Sheet3!$Q$2:$Q$25,MATCH(H24000,Origin_List,0)),"")</f>
        <v/>
      </c>
    </row>
    <row r="24001" spans="4:13">
      <c r="D24001" s="20" t="str">
        <f>IFERROR(VLOOKUP(H24001&amp;"|"&amp;I24001,Sheet3!$H$2:$N$150,5,0),"")</f>
        <v/>
      </c>
      <c r="M24001" s="20" t="str">
        <f>IFERROR(INDEX(Sheet3!$Q$2:$Q$25,MATCH(H24001,Origin_List,0)),"")</f>
        <v/>
      </c>
    </row>
    <row r="24002" spans="4:13">
      <c r="D24002" s="20" t="str">
        <f>IFERROR(VLOOKUP(H24002&amp;"|"&amp;I24002,Sheet3!$H$2:$N$150,5,0),"")</f>
        <v/>
      </c>
      <c r="M24002" s="20" t="str">
        <f>IFERROR(INDEX(Sheet3!$Q$2:$Q$25,MATCH(H24002,Origin_List,0)),"")</f>
        <v/>
      </c>
    </row>
    <row r="24003" spans="4:13">
      <c r="D24003" s="20" t="str">
        <f>IFERROR(VLOOKUP(H24003&amp;"|"&amp;I24003,Sheet3!$H$2:$N$150,5,0),"")</f>
        <v/>
      </c>
      <c r="M24003" s="20" t="str">
        <f>IFERROR(INDEX(Sheet3!$Q$2:$Q$25,MATCH(H24003,Origin_List,0)),"")</f>
        <v/>
      </c>
    </row>
    <row r="24004" spans="4:13">
      <c r="D24004" s="20" t="str">
        <f>IFERROR(VLOOKUP(H24004&amp;"|"&amp;I24004,Sheet3!$H$2:$N$150,5,0),"")</f>
        <v/>
      </c>
      <c r="M24004" s="20" t="str">
        <f>IFERROR(INDEX(Sheet3!$Q$2:$Q$25,MATCH(H24004,Origin_List,0)),"")</f>
        <v/>
      </c>
    </row>
    <row r="24005" spans="4:13">
      <c r="D24005" s="20" t="str">
        <f>IFERROR(VLOOKUP(H24005&amp;"|"&amp;I24005,Sheet3!$H$2:$N$150,5,0),"")</f>
        <v/>
      </c>
      <c r="M24005" s="20" t="str">
        <f>IFERROR(INDEX(Sheet3!$Q$2:$Q$25,MATCH(H24005,Origin_List,0)),"")</f>
        <v/>
      </c>
    </row>
    <row r="24006" spans="4:13">
      <c r="D24006" s="20" t="str">
        <f>IFERROR(VLOOKUP(H24006&amp;"|"&amp;I24006,Sheet3!$H$2:$N$150,5,0),"")</f>
        <v/>
      </c>
      <c r="M24006" s="20" t="str">
        <f>IFERROR(INDEX(Sheet3!$Q$2:$Q$25,MATCH(H24006,Origin_List,0)),"")</f>
        <v/>
      </c>
    </row>
    <row r="24007" spans="4:13">
      <c r="D24007" s="20" t="str">
        <f>IFERROR(VLOOKUP(H24007&amp;"|"&amp;I24007,Sheet3!$H$2:$N$150,5,0),"")</f>
        <v/>
      </c>
      <c r="M24007" s="20" t="str">
        <f>IFERROR(INDEX(Sheet3!$Q$2:$Q$25,MATCH(H24007,Origin_List,0)),"")</f>
        <v/>
      </c>
    </row>
    <row r="24008" spans="4:13">
      <c r="D24008" s="20" t="str">
        <f>IFERROR(VLOOKUP(H24008&amp;"|"&amp;I24008,Sheet3!$H$2:$N$150,5,0),"")</f>
        <v/>
      </c>
      <c r="M24008" s="20" t="str">
        <f>IFERROR(INDEX(Sheet3!$Q$2:$Q$25,MATCH(H24008,Origin_List,0)),"")</f>
        <v/>
      </c>
    </row>
    <row r="24009" spans="4:13">
      <c r="D24009" s="20" t="str">
        <f>IFERROR(VLOOKUP(H24009&amp;"|"&amp;I24009,Sheet3!$H$2:$N$150,5,0),"")</f>
        <v/>
      </c>
      <c r="M24009" s="20" t="str">
        <f>IFERROR(INDEX(Sheet3!$Q$2:$Q$25,MATCH(H24009,Origin_List,0)),"")</f>
        <v/>
      </c>
    </row>
    <row r="24010" spans="4:13">
      <c r="D24010" s="20" t="str">
        <f>IFERROR(VLOOKUP(H24010&amp;"|"&amp;I24010,Sheet3!$H$2:$N$150,5,0),"")</f>
        <v/>
      </c>
      <c r="M24010" s="20" t="str">
        <f>IFERROR(INDEX(Sheet3!$Q$2:$Q$25,MATCH(H24010,Origin_List,0)),"")</f>
        <v/>
      </c>
    </row>
    <row r="24011" spans="4:13">
      <c r="D24011" s="20" t="str">
        <f>IFERROR(VLOOKUP(H24011&amp;"|"&amp;I24011,Sheet3!$H$2:$N$150,5,0),"")</f>
        <v/>
      </c>
      <c r="M24011" s="20" t="str">
        <f>IFERROR(INDEX(Sheet3!$Q$2:$Q$25,MATCH(H24011,Origin_List,0)),"")</f>
        <v/>
      </c>
    </row>
    <row r="24012" spans="4:13">
      <c r="D24012" s="20" t="str">
        <f>IFERROR(VLOOKUP(H24012&amp;"|"&amp;I24012,Sheet3!$H$2:$N$150,5,0),"")</f>
        <v/>
      </c>
      <c r="M24012" s="20" t="str">
        <f>IFERROR(INDEX(Sheet3!$Q$2:$Q$25,MATCH(H24012,Origin_List,0)),"")</f>
        <v/>
      </c>
    </row>
    <row r="24013" spans="4:13">
      <c r="D24013" s="20" t="str">
        <f>IFERROR(VLOOKUP(H24013&amp;"|"&amp;I24013,Sheet3!$H$2:$N$150,5,0),"")</f>
        <v/>
      </c>
      <c r="M24013" s="20" t="str">
        <f>IFERROR(INDEX(Sheet3!$Q$2:$Q$25,MATCH(H24013,Origin_List,0)),"")</f>
        <v/>
      </c>
    </row>
    <row r="24014" spans="4:13">
      <c r="D24014" s="20" t="str">
        <f>IFERROR(VLOOKUP(H24014&amp;"|"&amp;I24014,Sheet3!$H$2:$N$150,5,0),"")</f>
        <v/>
      </c>
      <c r="M24014" s="20" t="str">
        <f>IFERROR(INDEX(Sheet3!$Q$2:$Q$25,MATCH(H24014,Origin_List,0)),"")</f>
        <v/>
      </c>
    </row>
    <row r="24015" spans="4:13">
      <c r="D24015" s="20" t="str">
        <f>IFERROR(VLOOKUP(H24015&amp;"|"&amp;I24015,Sheet3!$H$2:$N$150,5,0),"")</f>
        <v/>
      </c>
      <c r="M24015" s="20" t="str">
        <f>IFERROR(INDEX(Sheet3!$Q$2:$Q$25,MATCH(H24015,Origin_List,0)),"")</f>
        <v/>
      </c>
    </row>
    <row r="24016" spans="4:13">
      <c r="D24016" s="20" t="str">
        <f>IFERROR(VLOOKUP(H24016&amp;"|"&amp;I24016,Sheet3!$H$2:$N$150,5,0),"")</f>
        <v/>
      </c>
      <c r="M24016" s="20" t="str">
        <f>IFERROR(INDEX(Sheet3!$Q$2:$Q$25,MATCH(H24016,Origin_List,0)),"")</f>
        <v/>
      </c>
    </row>
    <row r="24017" spans="4:13">
      <c r="D24017" s="20" t="str">
        <f>IFERROR(VLOOKUP(H24017&amp;"|"&amp;I24017,Sheet3!$H$2:$N$150,5,0),"")</f>
        <v/>
      </c>
      <c r="M24017" s="20" t="str">
        <f>IFERROR(INDEX(Sheet3!$Q$2:$Q$25,MATCH(H24017,Origin_List,0)),"")</f>
        <v/>
      </c>
    </row>
    <row r="24018" spans="4:13">
      <c r="D24018" s="20" t="str">
        <f>IFERROR(VLOOKUP(H24018&amp;"|"&amp;I24018,Sheet3!$H$2:$N$150,5,0),"")</f>
        <v/>
      </c>
      <c r="M24018" s="20" t="str">
        <f>IFERROR(INDEX(Sheet3!$Q$2:$Q$25,MATCH(H24018,Origin_List,0)),"")</f>
        <v/>
      </c>
    </row>
    <row r="24019" spans="4:13">
      <c r="D24019" s="20" t="str">
        <f>IFERROR(VLOOKUP(H24019&amp;"|"&amp;I24019,Sheet3!$H$2:$N$150,5,0),"")</f>
        <v/>
      </c>
      <c r="M24019" s="20" t="str">
        <f>IFERROR(INDEX(Sheet3!$Q$2:$Q$25,MATCH(H24019,Origin_List,0)),"")</f>
        <v/>
      </c>
    </row>
    <row r="24020" spans="4:13">
      <c r="D24020" s="20" t="str">
        <f>IFERROR(VLOOKUP(H24020&amp;"|"&amp;I24020,Sheet3!$H$2:$N$150,5,0),"")</f>
        <v/>
      </c>
      <c r="M24020" s="20" t="str">
        <f>IFERROR(INDEX(Sheet3!$Q$2:$Q$25,MATCH(H24020,Origin_List,0)),"")</f>
        <v/>
      </c>
    </row>
    <row r="24021" spans="4:13">
      <c r="D24021" s="20" t="str">
        <f>IFERROR(VLOOKUP(H24021&amp;"|"&amp;I24021,Sheet3!$H$2:$N$150,5,0),"")</f>
        <v/>
      </c>
      <c r="M24021" s="20" t="str">
        <f>IFERROR(INDEX(Sheet3!$Q$2:$Q$25,MATCH(H24021,Origin_List,0)),"")</f>
        <v/>
      </c>
    </row>
    <row r="24022" spans="4:13">
      <c r="D24022" s="20" t="str">
        <f>IFERROR(VLOOKUP(H24022&amp;"|"&amp;I24022,Sheet3!$H$2:$N$150,5,0),"")</f>
        <v/>
      </c>
      <c r="M24022" s="20" t="str">
        <f>IFERROR(INDEX(Sheet3!$Q$2:$Q$25,MATCH(H24022,Origin_List,0)),"")</f>
        <v/>
      </c>
    </row>
    <row r="24023" spans="4:13">
      <c r="D24023" s="20" t="str">
        <f>IFERROR(VLOOKUP(H24023&amp;"|"&amp;I24023,Sheet3!$H$2:$N$150,5,0),"")</f>
        <v/>
      </c>
      <c r="M24023" s="20" t="str">
        <f>IFERROR(INDEX(Sheet3!$Q$2:$Q$25,MATCH(H24023,Origin_List,0)),"")</f>
        <v/>
      </c>
    </row>
    <row r="24024" spans="4:13">
      <c r="D24024" s="20" t="str">
        <f>IFERROR(VLOOKUP(H24024&amp;"|"&amp;I24024,Sheet3!$H$2:$N$150,5,0),"")</f>
        <v/>
      </c>
      <c r="M24024" s="20" t="str">
        <f>IFERROR(INDEX(Sheet3!$Q$2:$Q$25,MATCH(H24024,Origin_List,0)),"")</f>
        <v/>
      </c>
    </row>
    <row r="24025" spans="4:13">
      <c r="D24025" s="20" t="str">
        <f>IFERROR(VLOOKUP(H24025&amp;"|"&amp;I24025,Sheet3!$H$2:$N$150,5,0),"")</f>
        <v/>
      </c>
      <c r="M24025" s="20" t="str">
        <f>IFERROR(INDEX(Sheet3!$Q$2:$Q$25,MATCH(H24025,Origin_List,0)),"")</f>
        <v/>
      </c>
    </row>
    <row r="24026" spans="4:13">
      <c r="D24026" s="20" t="str">
        <f>IFERROR(VLOOKUP(H24026&amp;"|"&amp;I24026,Sheet3!$H$2:$N$150,5,0),"")</f>
        <v/>
      </c>
      <c r="M24026" s="20" t="str">
        <f>IFERROR(INDEX(Sheet3!$Q$2:$Q$25,MATCH(H24026,Origin_List,0)),"")</f>
        <v/>
      </c>
    </row>
    <row r="24027" spans="4:13">
      <c r="D24027" s="20" t="str">
        <f>IFERROR(VLOOKUP(H24027&amp;"|"&amp;I24027,Sheet3!$H$2:$N$150,5,0),"")</f>
        <v/>
      </c>
      <c r="M24027" s="20" t="str">
        <f>IFERROR(INDEX(Sheet3!$Q$2:$Q$25,MATCH(H24027,Origin_List,0)),"")</f>
        <v/>
      </c>
    </row>
    <row r="24028" spans="4:13">
      <c r="D24028" s="20" t="str">
        <f>IFERROR(VLOOKUP(H24028&amp;"|"&amp;I24028,Sheet3!$H$2:$N$150,5,0),"")</f>
        <v/>
      </c>
      <c r="M24028" s="20" t="str">
        <f>IFERROR(INDEX(Sheet3!$Q$2:$Q$25,MATCH(H24028,Origin_List,0)),"")</f>
        <v/>
      </c>
    </row>
    <row r="24029" spans="4:13">
      <c r="D24029" s="20" t="str">
        <f>IFERROR(VLOOKUP(H24029&amp;"|"&amp;I24029,Sheet3!$H$2:$N$150,5,0),"")</f>
        <v/>
      </c>
      <c r="M24029" s="20" t="str">
        <f>IFERROR(INDEX(Sheet3!$Q$2:$Q$25,MATCH(H24029,Origin_List,0)),"")</f>
        <v/>
      </c>
    </row>
    <row r="24030" spans="4:13">
      <c r="D24030" s="20" t="str">
        <f>IFERROR(VLOOKUP(H24030&amp;"|"&amp;I24030,Sheet3!$H$2:$N$150,5,0),"")</f>
        <v/>
      </c>
      <c r="M24030" s="20" t="str">
        <f>IFERROR(INDEX(Sheet3!$Q$2:$Q$25,MATCH(H24030,Origin_List,0)),"")</f>
        <v/>
      </c>
    </row>
    <row r="24031" spans="4:13">
      <c r="D24031" s="20" t="str">
        <f>IFERROR(VLOOKUP(H24031&amp;"|"&amp;I24031,Sheet3!$H$2:$N$150,5,0),"")</f>
        <v/>
      </c>
      <c r="M24031" s="20" t="str">
        <f>IFERROR(INDEX(Sheet3!$Q$2:$Q$25,MATCH(H24031,Origin_List,0)),"")</f>
        <v/>
      </c>
    </row>
    <row r="24032" spans="4:13">
      <c r="D24032" s="20" t="str">
        <f>IFERROR(VLOOKUP(H24032&amp;"|"&amp;I24032,Sheet3!$H$2:$N$150,5,0),"")</f>
        <v/>
      </c>
      <c r="M24032" s="20" t="str">
        <f>IFERROR(INDEX(Sheet3!$Q$2:$Q$25,MATCH(H24032,Origin_List,0)),"")</f>
        <v/>
      </c>
    </row>
    <row r="24033" spans="4:13">
      <c r="D24033" s="20" t="str">
        <f>IFERROR(VLOOKUP(H24033&amp;"|"&amp;I24033,Sheet3!$H$2:$N$150,5,0),"")</f>
        <v/>
      </c>
      <c r="M24033" s="20" t="str">
        <f>IFERROR(INDEX(Sheet3!$Q$2:$Q$25,MATCH(H24033,Origin_List,0)),"")</f>
        <v/>
      </c>
    </row>
    <row r="24034" spans="4:13">
      <c r="D24034" s="20" t="str">
        <f>IFERROR(VLOOKUP(H24034&amp;"|"&amp;I24034,Sheet3!$H$2:$N$150,5,0),"")</f>
        <v/>
      </c>
      <c r="M24034" s="20" t="str">
        <f>IFERROR(INDEX(Sheet3!$Q$2:$Q$25,MATCH(H24034,Origin_List,0)),"")</f>
        <v/>
      </c>
    </row>
    <row r="24035" spans="4:13">
      <c r="D24035" s="20" t="str">
        <f>IFERROR(VLOOKUP(H24035&amp;"|"&amp;I24035,Sheet3!$H$2:$N$150,5,0),"")</f>
        <v/>
      </c>
      <c r="M24035" s="20" t="str">
        <f>IFERROR(INDEX(Sheet3!$Q$2:$Q$25,MATCH(H24035,Origin_List,0)),"")</f>
        <v/>
      </c>
    </row>
    <row r="24036" spans="4:13">
      <c r="D24036" s="20" t="str">
        <f>IFERROR(VLOOKUP(H24036&amp;"|"&amp;I24036,Sheet3!$H$2:$N$150,5,0),"")</f>
        <v/>
      </c>
      <c r="M24036" s="20" t="str">
        <f>IFERROR(INDEX(Sheet3!$Q$2:$Q$25,MATCH(H24036,Origin_List,0)),"")</f>
        <v/>
      </c>
    </row>
    <row r="24037" spans="4:13">
      <c r="D24037" s="20" t="str">
        <f>IFERROR(VLOOKUP(H24037&amp;"|"&amp;I24037,Sheet3!$H$2:$N$150,5,0),"")</f>
        <v/>
      </c>
      <c r="M24037" s="20" t="str">
        <f>IFERROR(INDEX(Sheet3!$Q$2:$Q$25,MATCH(H24037,Origin_List,0)),"")</f>
        <v/>
      </c>
    </row>
    <row r="24038" spans="4:13">
      <c r="D24038" s="20" t="str">
        <f>IFERROR(VLOOKUP(H24038&amp;"|"&amp;I24038,Sheet3!$H$2:$N$150,5,0),"")</f>
        <v/>
      </c>
      <c r="M24038" s="20" t="str">
        <f>IFERROR(INDEX(Sheet3!$Q$2:$Q$25,MATCH(H24038,Origin_List,0)),"")</f>
        <v/>
      </c>
    </row>
    <row r="24039" spans="4:13">
      <c r="D24039" s="20" t="str">
        <f>IFERROR(VLOOKUP(H24039&amp;"|"&amp;I24039,Sheet3!$H$2:$N$150,5,0),"")</f>
        <v/>
      </c>
      <c r="M24039" s="20" t="str">
        <f>IFERROR(INDEX(Sheet3!$Q$2:$Q$25,MATCH(H24039,Origin_List,0)),"")</f>
        <v/>
      </c>
    </row>
    <row r="24040" spans="4:13">
      <c r="D24040" s="20" t="str">
        <f>IFERROR(VLOOKUP(H24040&amp;"|"&amp;I24040,Sheet3!$H$2:$N$150,5,0),"")</f>
        <v/>
      </c>
      <c r="M24040" s="20" t="str">
        <f>IFERROR(INDEX(Sheet3!$Q$2:$Q$25,MATCH(H24040,Origin_List,0)),"")</f>
        <v/>
      </c>
    </row>
    <row r="24041" spans="4:13">
      <c r="D24041" s="20" t="str">
        <f>IFERROR(VLOOKUP(H24041&amp;"|"&amp;I24041,Sheet3!$H$2:$N$150,5,0),"")</f>
        <v/>
      </c>
      <c r="M24041" s="20" t="str">
        <f>IFERROR(INDEX(Sheet3!$Q$2:$Q$25,MATCH(H24041,Origin_List,0)),"")</f>
        <v/>
      </c>
    </row>
    <row r="24042" spans="4:13">
      <c r="D24042" s="20" t="str">
        <f>IFERROR(VLOOKUP(H24042&amp;"|"&amp;I24042,Sheet3!$H$2:$N$150,5,0),"")</f>
        <v/>
      </c>
      <c r="M24042" s="20" t="str">
        <f>IFERROR(INDEX(Sheet3!$Q$2:$Q$25,MATCH(H24042,Origin_List,0)),"")</f>
        <v/>
      </c>
    </row>
    <row r="24043" spans="4:13">
      <c r="D24043" s="20" t="str">
        <f>IFERROR(VLOOKUP(H24043&amp;"|"&amp;I24043,Sheet3!$H$2:$N$150,5,0),"")</f>
        <v/>
      </c>
      <c r="M24043" s="20" t="str">
        <f>IFERROR(INDEX(Sheet3!$Q$2:$Q$25,MATCH(H24043,Origin_List,0)),"")</f>
        <v/>
      </c>
    </row>
    <row r="24044" spans="4:13">
      <c r="D24044" s="20" t="str">
        <f>IFERROR(VLOOKUP(H24044&amp;"|"&amp;I24044,Sheet3!$H$2:$N$150,5,0),"")</f>
        <v/>
      </c>
      <c r="M24044" s="20" t="str">
        <f>IFERROR(INDEX(Sheet3!$Q$2:$Q$25,MATCH(H24044,Origin_List,0)),"")</f>
        <v/>
      </c>
    </row>
    <row r="24045" spans="4:13">
      <c r="D24045" s="20" t="str">
        <f>IFERROR(VLOOKUP(H24045&amp;"|"&amp;I24045,Sheet3!$H$2:$N$150,5,0),"")</f>
        <v/>
      </c>
      <c r="M24045" s="20" t="str">
        <f>IFERROR(INDEX(Sheet3!$Q$2:$Q$25,MATCH(H24045,Origin_List,0)),"")</f>
        <v/>
      </c>
    </row>
    <row r="24046" spans="4:13">
      <c r="D24046" s="20" t="str">
        <f>IFERROR(VLOOKUP(H24046&amp;"|"&amp;I24046,Sheet3!$H$2:$N$150,5,0),"")</f>
        <v/>
      </c>
      <c r="M24046" s="20" t="str">
        <f>IFERROR(INDEX(Sheet3!$Q$2:$Q$25,MATCH(H24046,Origin_List,0)),"")</f>
        <v/>
      </c>
    </row>
    <row r="24047" spans="4:13">
      <c r="D24047" s="20" t="str">
        <f>IFERROR(VLOOKUP(H24047&amp;"|"&amp;I24047,Sheet3!$H$2:$N$150,5,0),"")</f>
        <v/>
      </c>
      <c r="M24047" s="20" t="str">
        <f>IFERROR(INDEX(Sheet3!$Q$2:$Q$25,MATCH(H24047,Origin_List,0)),"")</f>
        <v/>
      </c>
    </row>
    <row r="24048" spans="4:13">
      <c r="D24048" s="20" t="str">
        <f>IFERROR(VLOOKUP(H24048&amp;"|"&amp;I24048,Sheet3!$H$2:$N$150,5,0),"")</f>
        <v/>
      </c>
      <c r="M24048" s="20" t="str">
        <f>IFERROR(INDEX(Sheet3!$Q$2:$Q$25,MATCH(H24048,Origin_List,0)),"")</f>
        <v/>
      </c>
    </row>
    <row r="24049" spans="4:13">
      <c r="D24049" s="20" t="str">
        <f>IFERROR(VLOOKUP(H24049&amp;"|"&amp;I24049,Sheet3!$H$2:$N$150,5,0),"")</f>
        <v/>
      </c>
      <c r="M24049" s="20" t="str">
        <f>IFERROR(INDEX(Sheet3!$Q$2:$Q$25,MATCH(H24049,Origin_List,0)),"")</f>
        <v/>
      </c>
    </row>
    <row r="24050" spans="4:13">
      <c r="D24050" s="20" t="str">
        <f>IFERROR(VLOOKUP(H24050&amp;"|"&amp;I24050,Sheet3!$H$2:$N$150,5,0),"")</f>
        <v/>
      </c>
      <c r="M24050" s="20" t="str">
        <f>IFERROR(INDEX(Sheet3!$Q$2:$Q$25,MATCH(H24050,Origin_List,0)),"")</f>
        <v/>
      </c>
    </row>
    <row r="24051" spans="4:13">
      <c r="D24051" s="20" t="str">
        <f>IFERROR(VLOOKUP(H24051&amp;"|"&amp;I24051,Sheet3!$H$2:$N$150,5,0),"")</f>
        <v/>
      </c>
      <c r="M24051" s="20" t="str">
        <f>IFERROR(INDEX(Sheet3!$Q$2:$Q$25,MATCH(H24051,Origin_List,0)),"")</f>
        <v/>
      </c>
    </row>
    <row r="24052" spans="4:13">
      <c r="D24052" s="20" t="str">
        <f>IFERROR(VLOOKUP(H24052&amp;"|"&amp;I24052,Sheet3!$H$2:$N$150,5,0),"")</f>
        <v/>
      </c>
      <c r="M24052" s="20" t="str">
        <f>IFERROR(INDEX(Sheet3!$Q$2:$Q$25,MATCH(H24052,Origin_List,0)),"")</f>
        <v/>
      </c>
    </row>
    <row r="24053" spans="4:13">
      <c r="D24053" s="20" t="str">
        <f>IFERROR(VLOOKUP(H24053&amp;"|"&amp;I24053,Sheet3!$H$2:$N$150,5,0),"")</f>
        <v/>
      </c>
      <c r="M24053" s="20" t="str">
        <f>IFERROR(INDEX(Sheet3!$Q$2:$Q$25,MATCH(H24053,Origin_List,0)),"")</f>
        <v/>
      </c>
    </row>
    <row r="24054" spans="4:13">
      <c r="D24054" s="20" t="str">
        <f>IFERROR(VLOOKUP(H24054&amp;"|"&amp;I24054,Sheet3!$H$2:$N$150,5,0),"")</f>
        <v/>
      </c>
      <c r="M24054" s="20" t="str">
        <f>IFERROR(INDEX(Sheet3!$Q$2:$Q$25,MATCH(H24054,Origin_List,0)),"")</f>
        <v/>
      </c>
    </row>
    <row r="24055" spans="4:13">
      <c r="D24055" s="20" t="str">
        <f>IFERROR(VLOOKUP(H24055&amp;"|"&amp;I24055,Sheet3!$H$2:$N$150,5,0),"")</f>
        <v/>
      </c>
      <c r="M24055" s="20" t="str">
        <f>IFERROR(INDEX(Sheet3!$Q$2:$Q$25,MATCH(H24055,Origin_List,0)),"")</f>
        <v/>
      </c>
    </row>
    <row r="24056" spans="4:13">
      <c r="D24056" s="20" t="str">
        <f>IFERROR(VLOOKUP(H24056&amp;"|"&amp;I24056,Sheet3!$H$2:$N$150,5,0),"")</f>
        <v/>
      </c>
      <c r="M24056" s="20" t="str">
        <f>IFERROR(INDEX(Sheet3!$Q$2:$Q$25,MATCH(H24056,Origin_List,0)),"")</f>
        <v/>
      </c>
    </row>
    <row r="24057" spans="4:13">
      <c r="D24057" s="20" t="str">
        <f>IFERROR(VLOOKUP(H24057&amp;"|"&amp;I24057,Sheet3!$H$2:$N$150,5,0),"")</f>
        <v/>
      </c>
      <c r="M24057" s="20" t="str">
        <f>IFERROR(INDEX(Sheet3!$Q$2:$Q$25,MATCH(H24057,Origin_List,0)),"")</f>
        <v/>
      </c>
    </row>
    <row r="24058" spans="4:13">
      <c r="D24058" s="20" t="str">
        <f>IFERROR(VLOOKUP(H24058&amp;"|"&amp;I24058,Sheet3!$H$2:$N$150,5,0),"")</f>
        <v/>
      </c>
      <c r="M24058" s="20" t="str">
        <f>IFERROR(INDEX(Sheet3!$Q$2:$Q$25,MATCH(H24058,Origin_List,0)),"")</f>
        <v/>
      </c>
    </row>
    <row r="24059" spans="4:13">
      <c r="D24059" s="20" t="str">
        <f>IFERROR(VLOOKUP(H24059&amp;"|"&amp;I24059,Sheet3!$H$2:$N$150,5,0),"")</f>
        <v/>
      </c>
      <c r="M24059" s="20" t="str">
        <f>IFERROR(INDEX(Sheet3!$Q$2:$Q$25,MATCH(H24059,Origin_List,0)),"")</f>
        <v/>
      </c>
    </row>
    <row r="24060" spans="4:13">
      <c r="D24060" s="20" t="str">
        <f>IFERROR(VLOOKUP(H24060&amp;"|"&amp;I24060,Sheet3!$H$2:$N$150,5,0),"")</f>
        <v/>
      </c>
      <c r="M24060" s="20" t="str">
        <f>IFERROR(INDEX(Sheet3!$Q$2:$Q$25,MATCH(H24060,Origin_List,0)),"")</f>
        <v/>
      </c>
    </row>
    <row r="24061" spans="4:13">
      <c r="D24061" s="20" t="str">
        <f>IFERROR(VLOOKUP(H24061&amp;"|"&amp;I24061,Sheet3!$H$2:$N$150,5,0),"")</f>
        <v/>
      </c>
      <c r="M24061" s="20" t="str">
        <f>IFERROR(INDEX(Sheet3!$Q$2:$Q$25,MATCH(H24061,Origin_List,0)),"")</f>
        <v/>
      </c>
    </row>
    <row r="24062" spans="4:13">
      <c r="D24062" s="20" t="str">
        <f>IFERROR(VLOOKUP(H24062&amp;"|"&amp;I24062,Sheet3!$H$2:$N$150,5,0),"")</f>
        <v/>
      </c>
      <c r="M24062" s="20" t="str">
        <f>IFERROR(INDEX(Sheet3!$Q$2:$Q$25,MATCH(H24062,Origin_List,0)),"")</f>
        <v/>
      </c>
    </row>
    <row r="24063" spans="4:13">
      <c r="D24063" s="20" t="str">
        <f>IFERROR(VLOOKUP(H24063&amp;"|"&amp;I24063,Sheet3!$H$2:$N$150,5,0),"")</f>
        <v/>
      </c>
      <c r="M24063" s="20" t="str">
        <f>IFERROR(INDEX(Sheet3!$Q$2:$Q$25,MATCH(H24063,Origin_List,0)),"")</f>
        <v/>
      </c>
    </row>
    <row r="24064" spans="4:13">
      <c r="D24064" s="20" t="str">
        <f>IFERROR(VLOOKUP(H24064&amp;"|"&amp;I24064,Sheet3!$H$2:$N$150,5,0),"")</f>
        <v/>
      </c>
      <c r="M24064" s="20" t="str">
        <f>IFERROR(INDEX(Sheet3!$Q$2:$Q$25,MATCH(H24064,Origin_List,0)),"")</f>
        <v/>
      </c>
    </row>
    <row r="24065" spans="4:13">
      <c r="D24065" s="20" t="str">
        <f>IFERROR(VLOOKUP(H24065&amp;"|"&amp;I24065,Sheet3!$H$2:$N$150,5,0),"")</f>
        <v/>
      </c>
      <c r="M24065" s="20" t="str">
        <f>IFERROR(INDEX(Sheet3!$Q$2:$Q$25,MATCH(H24065,Origin_List,0)),"")</f>
        <v/>
      </c>
    </row>
    <row r="24066" spans="4:13">
      <c r="D24066" s="20" t="str">
        <f>IFERROR(VLOOKUP(H24066&amp;"|"&amp;I24066,Sheet3!$H$2:$N$150,5,0),"")</f>
        <v/>
      </c>
      <c r="M24066" s="20" t="str">
        <f>IFERROR(INDEX(Sheet3!$Q$2:$Q$25,MATCH(H24066,Origin_List,0)),"")</f>
        <v/>
      </c>
    </row>
    <row r="24067" spans="4:13">
      <c r="D24067" s="20" t="str">
        <f>IFERROR(VLOOKUP(H24067&amp;"|"&amp;I24067,Sheet3!$H$2:$N$150,5,0),"")</f>
        <v/>
      </c>
      <c r="M24067" s="20" t="str">
        <f>IFERROR(INDEX(Sheet3!$Q$2:$Q$25,MATCH(H24067,Origin_List,0)),"")</f>
        <v/>
      </c>
    </row>
    <row r="24068" spans="4:13">
      <c r="D24068" s="20" t="str">
        <f>IFERROR(VLOOKUP(H24068&amp;"|"&amp;I24068,Sheet3!$H$2:$N$150,5,0),"")</f>
        <v/>
      </c>
      <c r="M24068" s="20" t="str">
        <f>IFERROR(INDEX(Sheet3!$Q$2:$Q$25,MATCH(H24068,Origin_List,0)),"")</f>
        <v/>
      </c>
    </row>
    <row r="24069" spans="4:13">
      <c r="D24069" s="20" t="str">
        <f>IFERROR(VLOOKUP(H24069&amp;"|"&amp;I24069,Sheet3!$H$2:$N$150,5,0),"")</f>
        <v/>
      </c>
      <c r="M24069" s="20" t="str">
        <f>IFERROR(INDEX(Sheet3!$Q$2:$Q$25,MATCH(H24069,Origin_List,0)),"")</f>
        <v/>
      </c>
    </row>
    <row r="24070" spans="4:13">
      <c r="D24070" s="20" t="str">
        <f>IFERROR(VLOOKUP(H24070&amp;"|"&amp;I24070,Sheet3!$H$2:$N$150,5,0),"")</f>
        <v/>
      </c>
      <c r="M24070" s="20" t="str">
        <f>IFERROR(INDEX(Sheet3!$Q$2:$Q$25,MATCH(H24070,Origin_List,0)),"")</f>
        <v/>
      </c>
    </row>
    <row r="24071" spans="4:13">
      <c r="D24071" s="20" t="str">
        <f>IFERROR(VLOOKUP(H24071&amp;"|"&amp;I24071,Sheet3!$H$2:$N$150,5,0),"")</f>
        <v/>
      </c>
      <c r="M24071" s="20" t="str">
        <f>IFERROR(INDEX(Sheet3!$Q$2:$Q$25,MATCH(H24071,Origin_List,0)),"")</f>
        <v/>
      </c>
    </row>
    <row r="24072" spans="4:13">
      <c r="D24072" s="20" t="str">
        <f>IFERROR(VLOOKUP(H24072&amp;"|"&amp;I24072,Sheet3!$H$2:$N$150,5,0),"")</f>
        <v/>
      </c>
      <c r="M24072" s="20" t="str">
        <f>IFERROR(INDEX(Sheet3!$Q$2:$Q$25,MATCH(H24072,Origin_List,0)),"")</f>
        <v/>
      </c>
    </row>
    <row r="24073" spans="4:13">
      <c r="D24073" s="20" t="str">
        <f>IFERROR(VLOOKUP(H24073&amp;"|"&amp;I24073,Sheet3!$H$2:$N$150,5,0),"")</f>
        <v/>
      </c>
      <c r="M24073" s="20" t="str">
        <f>IFERROR(INDEX(Sheet3!$Q$2:$Q$25,MATCH(H24073,Origin_List,0)),"")</f>
        <v/>
      </c>
    </row>
    <row r="24074" spans="4:13">
      <c r="D24074" s="20" t="str">
        <f>IFERROR(VLOOKUP(H24074&amp;"|"&amp;I24074,Sheet3!$H$2:$N$150,5,0),"")</f>
        <v/>
      </c>
      <c r="M24074" s="20" t="str">
        <f>IFERROR(INDEX(Sheet3!$Q$2:$Q$25,MATCH(H24074,Origin_List,0)),"")</f>
        <v/>
      </c>
    </row>
    <row r="24075" spans="4:13">
      <c r="D24075" s="20" t="str">
        <f>IFERROR(VLOOKUP(H24075&amp;"|"&amp;I24075,Sheet3!$H$2:$N$150,5,0),"")</f>
        <v/>
      </c>
      <c r="M24075" s="20" t="str">
        <f>IFERROR(INDEX(Sheet3!$Q$2:$Q$25,MATCH(H24075,Origin_List,0)),"")</f>
        <v/>
      </c>
    </row>
    <row r="24076" spans="4:13">
      <c r="D24076" s="20" t="str">
        <f>IFERROR(VLOOKUP(H24076&amp;"|"&amp;I24076,Sheet3!$H$2:$N$150,5,0),"")</f>
        <v/>
      </c>
      <c r="M24076" s="20" t="str">
        <f>IFERROR(INDEX(Sheet3!$Q$2:$Q$25,MATCH(H24076,Origin_List,0)),"")</f>
        <v/>
      </c>
    </row>
    <row r="24077" spans="4:13">
      <c r="D24077" s="20" t="str">
        <f>IFERROR(VLOOKUP(H24077&amp;"|"&amp;I24077,Sheet3!$H$2:$N$150,5,0),"")</f>
        <v/>
      </c>
      <c r="M24077" s="20" t="str">
        <f>IFERROR(INDEX(Sheet3!$Q$2:$Q$25,MATCH(H24077,Origin_List,0)),"")</f>
        <v/>
      </c>
    </row>
    <row r="24078" spans="4:13">
      <c r="D24078" s="20" t="str">
        <f>IFERROR(VLOOKUP(H24078&amp;"|"&amp;I24078,Sheet3!$H$2:$N$150,5,0),"")</f>
        <v/>
      </c>
      <c r="M24078" s="20" t="str">
        <f>IFERROR(INDEX(Sheet3!$Q$2:$Q$25,MATCH(H24078,Origin_List,0)),"")</f>
        <v/>
      </c>
    </row>
    <row r="24079" spans="4:13">
      <c r="D24079" s="20" t="str">
        <f>IFERROR(VLOOKUP(H24079&amp;"|"&amp;I24079,Sheet3!$H$2:$N$150,5,0),"")</f>
        <v/>
      </c>
      <c r="M24079" s="20" t="str">
        <f>IFERROR(INDEX(Sheet3!$Q$2:$Q$25,MATCH(H24079,Origin_List,0)),"")</f>
        <v/>
      </c>
    </row>
    <row r="24080" spans="4:13">
      <c r="D24080" s="20" t="str">
        <f>IFERROR(VLOOKUP(H24080&amp;"|"&amp;I24080,Sheet3!$H$2:$N$150,5,0),"")</f>
        <v/>
      </c>
      <c r="M24080" s="20" t="str">
        <f>IFERROR(INDEX(Sheet3!$Q$2:$Q$25,MATCH(H24080,Origin_List,0)),"")</f>
        <v/>
      </c>
    </row>
    <row r="24081" spans="4:13">
      <c r="D24081" s="20" t="str">
        <f>IFERROR(VLOOKUP(H24081&amp;"|"&amp;I24081,Sheet3!$H$2:$N$150,5,0),"")</f>
        <v/>
      </c>
      <c r="M24081" s="20" t="str">
        <f>IFERROR(INDEX(Sheet3!$Q$2:$Q$25,MATCH(H24081,Origin_List,0)),"")</f>
        <v/>
      </c>
    </row>
    <row r="24082" spans="4:13">
      <c r="D24082" s="20" t="str">
        <f>IFERROR(VLOOKUP(H24082&amp;"|"&amp;I24082,Sheet3!$H$2:$N$150,5,0),"")</f>
        <v/>
      </c>
      <c r="M24082" s="20" t="str">
        <f>IFERROR(INDEX(Sheet3!$Q$2:$Q$25,MATCH(H24082,Origin_List,0)),"")</f>
        <v/>
      </c>
    </row>
    <row r="24083" spans="4:13">
      <c r="D24083" s="20" t="str">
        <f>IFERROR(VLOOKUP(H24083&amp;"|"&amp;I24083,Sheet3!$H$2:$N$150,5,0),"")</f>
        <v/>
      </c>
      <c r="M24083" s="20" t="str">
        <f>IFERROR(INDEX(Sheet3!$Q$2:$Q$25,MATCH(H24083,Origin_List,0)),"")</f>
        <v/>
      </c>
    </row>
    <row r="24084" spans="4:13">
      <c r="D24084" s="20" t="str">
        <f>IFERROR(VLOOKUP(H24084&amp;"|"&amp;I24084,Sheet3!$H$2:$N$150,5,0),"")</f>
        <v/>
      </c>
      <c r="M24084" s="20" t="str">
        <f>IFERROR(INDEX(Sheet3!$Q$2:$Q$25,MATCH(H24084,Origin_List,0)),"")</f>
        <v/>
      </c>
    </row>
    <row r="24085" spans="4:13">
      <c r="D24085" s="20" t="str">
        <f>IFERROR(VLOOKUP(H24085&amp;"|"&amp;I24085,Sheet3!$H$2:$N$150,5,0),"")</f>
        <v/>
      </c>
      <c r="M24085" s="20" t="str">
        <f>IFERROR(INDEX(Sheet3!$Q$2:$Q$25,MATCH(H24085,Origin_List,0)),"")</f>
        <v/>
      </c>
    </row>
    <row r="24086" spans="4:13">
      <c r="D24086" s="20" t="str">
        <f>IFERROR(VLOOKUP(H24086&amp;"|"&amp;I24086,Sheet3!$H$2:$N$150,5,0),"")</f>
        <v/>
      </c>
      <c r="M24086" s="20" t="str">
        <f>IFERROR(INDEX(Sheet3!$Q$2:$Q$25,MATCH(H24086,Origin_List,0)),"")</f>
        <v/>
      </c>
    </row>
    <row r="24087" spans="4:13">
      <c r="D24087" s="20" t="str">
        <f>IFERROR(VLOOKUP(H24087&amp;"|"&amp;I24087,Sheet3!$H$2:$N$150,5,0),"")</f>
        <v/>
      </c>
      <c r="M24087" s="20" t="str">
        <f>IFERROR(INDEX(Sheet3!$Q$2:$Q$25,MATCH(H24087,Origin_List,0)),"")</f>
        <v/>
      </c>
    </row>
    <row r="24088" spans="4:13">
      <c r="D24088" s="20" t="str">
        <f>IFERROR(VLOOKUP(H24088&amp;"|"&amp;I24088,Sheet3!$H$2:$N$150,5,0),"")</f>
        <v/>
      </c>
      <c r="M24088" s="20" t="str">
        <f>IFERROR(INDEX(Sheet3!$Q$2:$Q$25,MATCH(H24088,Origin_List,0)),"")</f>
        <v/>
      </c>
    </row>
    <row r="24089" spans="4:13">
      <c r="D24089" s="20" t="str">
        <f>IFERROR(VLOOKUP(H24089&amp;"|"&amp;I24089,Sheet3!$H$2:$N$150,5,0),"")</f>
        <v/>
      </c>
      <c r="M24089" s="20" t="str">
        <f>IFERROR(INDEX(Sheet3!$Q$2:$Q$25,MATCH(H24089,Origin_List,0)),"")</f>
        <v/>
      </c>
    </row>
    <row r="24090" spans="4:13">
      <c r="D24090" s="20" t="str">
        <f>IFERROR(VLOOKUP(H24090&amp;"|"&amp;I24090,Sheet3!$H$2:$N$150,5,0),"")</f>
        <v/>
      </c>
      <c r="M24090" s="20" t="str">
        <f>IFERROR(INDEX(Sheet3!$Q$2:$Q$25,MATCH(H24090,Origin_List,0)),"")</f>
        <v/>
      </c>
    </row>
    <row r="24091" spans="4:13">
      <c r="D24091" s="20" t="str">
        <f>IFERROR(VLOOKUP(H24091&amp;"|"&amp;I24091,Sheet3!$H$2:$N$150,5,0),"")</f>
        <v/>
      </c>
      <c r="M24091" s="20" t="str">
        <f>IFERROR(INDEX(Sheet3!$Q$2:$Q$25,MATCH(H24091,Origin_List,0)),"")</f>
        <v/>
      </c>
    </row>
    <row r="24092" spans="4:13">
      <c r="D24092" s="20" t="str">
        <f>IFERROR(VLOOKUP(H24092&amp;"|"&amp;I24092,Sheet3!$H$2:$N$150,5,0),"")</f>
        <v/>
      </c>
      <c r="M24092" s="20" t="str">
        <f>IFERROR(INDEX(Sheet3!$Q$2:$Q$25,MATCH(H24092,Origin_List,0)),"")</f>
        <v/>
      </c>
    </row>
    <row r="24093" spans="4:13">
      <c r="D24093" s="20" t="str">
        <f>IFERROR(VLOOKUP(H24093&amp;"|"&amp;I24093,Sheet3!$H$2:$N$150,5,0),"")</f>
        <v/>
      </c>
      <c r="M24093" s="20" t="str">
        <f>IFERROR(INDEX(Sheet3!$Q$2:$Q$25,MATCH(H24093,Origin_List,0)),"")</f>
        <v/>
      </c>
    </row>
    <row r="24094" spans="4:13">
      <c r="D24094" s="20" t="str">
        <f>IFERROR(VLOOKUP(H24094&amp;"|"&amp;I24094,Sheet3!$H$2:$N$150,5,0),"")</f>
        <v/>
      </c>
      <c r="M24094" s="20" t="str">
        <f>IFERROR(INDEX(Sheet3!$Q$2:$Q$25,MATCH(H24094,Origin_List,0)),"")</f>
        <v/>
      </c>
    </row>
    <row r="24095" spans="4:13">
      <c r="D24095" s="20" t="str">
        <f>IFERROR(VLOOKUP(H24095&amp;"|"&amp;I24095,Sheet3!$H$2:$N$150,5,0),"")</f>
        <v/>
      </c>
      <c r="M24095" s="20" t="str">
        <f>IFERROR(INDEX(Sheet3!$Q$2:$Q$25,MATCH(H24095,Origin_List,0)),"")</f>
        <v/>
      </c>
    </row>
    <row r="24096" spans="4:13">
      <c r="D24096" s="20" t="str">
        <f>IFERROR(VLOOKUP(H24096&amp;"|"&amp;I24096,Sheet3!$H$2:$N$150,5,0),"")</f>
        <v/>
      </c>
      <c r="M24096" s="20" t="str">
        <f>IFERROR(INDEX(Sheet3!$Q$2:$Q$25,MATCH(H24096,Origin_List,0)),"")</f>
        <v/>
      </c>
    </row>
    <row r="24097" spans="4:13">
      <c r="D24097" s="20" t="str">
        <f>IFERROR(VLOOKUP(H24097&amp;"|"&amp;I24097,Sheet3!$H$2:$N$150,5,0),"")</f>
        <v/>
      </c>
      <c r="M24097" s="20" t="str">
        <f>IFERROR(INDEX(Sheet3!$Q$2:$Q$25,MATCH(H24097,Origin_List,0)),"")</f>
        <v/>
      </c>
    </row>
    <row r="24098" spans="4:13">
      <c r="D24098" s="20" t="str">
        <f>IFERROR(VLOOKUP(H24098&amp;"|"&amp;I24098,Sheet3!$H$2:$N$150,5,0),"")</f>
        <v/>
      </c>
      <c r="M24098" s="20" t="str">
        <f>IFERROR(INDEX(Sheet3!$Q$2:$Q$25,MATCH(H24098,Origin_List,0)),"")</f>
        <v/>
      </c>
    </row>
    <row r="24099" spans="4:13">
      <c r="D24099" s="20" t="str">
        <f>IFERROR(VLOOKUP(H24099&amp;"|"&amp;I24099,Sheet3!$H$2:$N$150,5,0),"")</f>
        <v/>
      </c>
      <c r="M24099" s="20" t="str">
        <f>IFERROR(INDEX(Sheet3!$Q$2:$Q$25,MATCH(H24099,Origin_List,0)),"")</f>
        <v/>
      </c>
    </row>
    <row r="24100" spans="4:13">
      <c r="D24100" s="20" t="str">
        <f>IFERROR(VLOOKUP(H24100&amp;"|"&amp;I24100,Sheet3!$H$2:$N$150,5,0),"")</f>
        <v/>
      </c>
      <c r="M24100" s="20" t="str">
        <f>IFERROR(INDEX(Sheet3!$Q$2:$Q$25,MATCH(H24100,Origin_List,0)),"")</f>
        <v/>
      </c>
    </row>
    <row r="24101" spans="4:13">
      <c r="D24101" s="20" t="str">
        <f>IFERROR(VLOOKUP(H24101&amp;"|"&amp;I24101,Sheet3!$H$2:$N$150,5,0),"")</f>
        <v/>
      </c>
      <c r="M24101" s="20" t="str">
        <f>IFERROR(INDEX(Sheet3!$Q$2:$Q$25,MATCH(H24101,Origin_List,0)),"")</f>
        <v/>
      </c>
    </row>
    <row r="24102" spans="4:13">
      <c r="D24102" s="20" t="str">
        <f>IFERROR(VLOOKUP(H24102&amp;"|"&amp;I24102,Sheet3!$H$2:$N$150,5,0),"")</f>
        <v/>
      </c>
      <c r="M24102" s="20" t="str">
        <f>IFERROR(INDEX(Sheet3!$Q$2:$Q$25,MATCH(H24102,Origin_List,0)),"")</f>
        <v/>
      </c>
    </row>
    <row r="24103" spans="4:13">
      <c r="D24103" s="20" t="str">
        <f>IFERROR(VLOOKUP(H24103&amp;"|"&amp;I24103,Sheet3!$H$2:$N$150,5,0),"")</f>
        <v/>
      </c>
      <c r="M24103" s="20" t="str">
        <f>IFERROR(INDEX(Sheet3!$Q$2:$Q$25,MATCH(H24103,Origin_List,0)),"")</f>
        <v/>
      </c>
    </row>
    <row r="24104" spans="4:13">
      <c r="D24104" s="20" t="str">
        <f>IFERROR(VLOOKUP(H24104&amp;"|"&amp;I24104,Sheet3!$H$2:$N$150,5,0),"")</f>
        <v/>
      </c>
      <c r="M24104" s="20" t="str">
        <f>IFERROR(INDEX(Sheet3!$Q$2:$Q$25,MATCH(H24104,Origin_List,0)),"")</f>
        <v/>
      </c>
    </row>
    <row r="24105" spans="4:13">
      <c r="D24105" s="20" t="str">
        <f>IFERROR(VLOOKUP(H24105&amp;"|"&amp;I24105,Sheet3!$H$2:$N$150,5,0),"")</f>
        <v/>
      </c>
      <c r="M24105" s="20" t="str">
        <f>IFERROR(INDEX(Sheet3!$Q$2:$Q$25,MATCH(H24105,Origin_List,0)),"")</f>
        <v/>
      </c>
    </row>
    <row r="24106" spans="4:13">
      <c r="D24106" s="20" t="str">
        <f>IFERROR(VLOOKUP(H24106&amp;"|"&amp;I24106,Sheet3!$H$2:$N$150,5,0),"")</f>
        <v/>
      </c>
      <c r="M24106" s="20" t="str">
        <f>IFERROR(INDEX(Sheet3!$Q$2:$Q$25,MATCH(H24106,Origin_List,0)),"")</f>
        <v/>
      </c>
    </row>
    <row r="24107" spans="4:13">
      <c r="D24107" s="20" t="str">
        <f>IFERROR(VLOOKUP(H24107&amp;"|"&amp;I24107,Sheet3!$H$2:$N$150,5,0),"")</f>
        <v/>
      </c>
      <c r="M24107" s="20" t="str">
        <f>IFERROR(INDEX(Sheet3!$Q$2:$Q$25,MATCH(H24107,Origin_List,0)),"")</f>
        <v/>
      </c>
    </row>
    <row r="24108" spans="4:13">
      <c r="D24108" s="20" t="str">
        <f>IFERROR(VLOOKUP(H24108&amp;"|"&amp;I24108,Sheet3!$H$2:$N$150,5,0),"")</f>
        <v/>
      </c>
      <c r="M24108" s="20" t="str">
        <f>IFERROR(INDEX(Sheet3!$Q$2:$Q$25,MATCH(H24108,Origin_List,0)),"")</f>
        <v/>
      </c>
    </row>
    <row r="24109" spans="4:13">
      <c r="D24109" s="20" t="str">
        <f>IFERROR(VLOOKUP(H24109&amp;"|"&amp;I24109,Sheet3!$H$2:$N$150,5,0),"")</f>
        <v/>
      </c>
      <c r="M24109" s="20" t="str">
        <f>IFERROR(INDEX(Sheet3!$Q$2:$Q$25,MATCH(H24109,Origin_List,0)),"")</f>
        <v/>
      </c>
    </row>
    <row r="24110" spans="4:13">
      <c r="D24110" s="20" t="str">
        <f>IFERROR(VLOOKUP(H24110&amp;"|"&amp;I24110,Sheet3!$H$2:$N$150,5,0),"")</f>
        <v/>
      </c>
      <c r="M24110" s="20" t="str">
        <f>IFERROR(INDEX(Sheet3!$Q$2:$Q$25,MATCH(H24110,Origin_List,0)),"")</f>
        <v/>
      </c>
    </row>
    <row r="24111" spans="4:13">
      <c r="D24111" s="20" t="str">
        <f>IFERROR(VLOOKUP(H24111&amp;"|"&amp;I24111,Sheet3!$H$2:$N$150,5,0),"")</f>
        <v/>
      </c>
      <c r="M24111" s="20" t="str">
        <f>IFERROR(INDEX(Sheet3!$Q$2:$Q$25,MATCH(H24111,Origin_List,0)),"")</f>
        <v/>
      </c>
    </row>
    <row r="24112" spans="4:13">
      <c r="D24112" s="20" t="str">
        <f>IFERROR(VLOOKUP(H24112&amp;"|"&amp;I24112,Sheet3!$H$2:$N$150,5,0),"")</f>
        <v/>
      </c>
      <c r="M24112" s="20" t="str">
        <f>IFERROR(INDEX(Sheet3!$Q$2:$Q$25,MATCH(H24112,Origin_List,0)),"")</f>
        <v/>
      </c>
    </row>
    <row r="24113" spans="4:13">
      <c r="D24113" s="20" t="str">
        <f>IFERROR(VLOOKUP(H24113&amp;"|"&amp;I24113,Sheet3!$H$2:$N$150,5,0),"")</f>
        <v/>
      </c>
      <c r="M24113" s="20" t="str">
        <f>IFERROR(INDEX(Sheet3!$Q$2:$Q$25,MATCH(H24113,Origin_List,0)),"")</f>
        <v/>
      </c>
    </row>
    <row r="24114" spans="4:13">
      <c r="D24114" s="20" t="str">
        <f>IFERROR(VLOOKUP(H24114&amp;"|"&amp;I24114,Sheet3!$H$2:$N$150,5,0),"")</f>
        <v/>
      </c>
      <c r="M24114" s="20" t="str">
        <f>IFERROR(INDEX(Sheet3!$Q$2:$Q$25,MATCH(H24114,Origin_List,0)),"")</f>
        <v/>
      </c>
    </row>
    <row r="24115" spans="4:13">
      <c r="D24115" s="20" t="str">
        <f>IFERROR(VLOOKUP(H24115&amp;"|"&amp;I24115,Sheet3!$H$2:$N$150,5,0),"")</f>
        <v/>
      </c>
      <c r="M24115" s="20" t="str">
        <f>IFERROR(INDEX(Sheet3!$Q$2:$Q$25,MATCH(H24115,Origin_List,0)),"")</f>
        <v/>
      </c>
    </row>
    <row r="24116" spans="4:13">
      <c r="D24116" s="20" t="str">
        <f>IFERROR(VLOOKUP(H24116&amp;"|"&amp;I24116,Sheet3!$H$2:$N$150,5,0),"")</f>
        <v/>
      </c>
      <c r="M24116" s="20" t="str">
        <f>IFERROR(INDEX(Sheet3!$Q$2:$Q$25,MATCH(H24116,Origin_List,0)),"")</f>
        <v/>
      </c>
    </row>
    <row r="24117" spans="4:13">
      <c r="D24117" s="20" t="str">
        <f>IFERROR(VLOOKUP(H24117&amp;"|"&amp;I24117,Sheet3!$H$2:$N$150,5,0),"")</f>
        <v/>
      </c>
      <c r="M24117" s="20" t="str">
        <f>IFERROR(INDEX(Sheet3!$Q$2:$Q$25,MATCH(H24117,Origin_List,0)),"")</f>
        <v/>
      </c>
    </row>
    <row r="24118" spans="4:13">
      <c r="D24118" s="20" t="str">
        <f>IFERROR(VLOOKUP(H24118&amp;"|"&amp;I24118,Sheet3!$H$2:$N$150,5,0),"")</f>
        <v/>
      </c>
      <c r="M24118" s="20" t="str">
        <f>IFERROR(INDEX(Sheet3!$Q$2:$Q$25,MATCH(H24118,Origin_List,0)),"")</f>
        <v/>
      </c>
    </row>
    <row r="24119" spans="4:13">
      <c r="D24119" s="20" t="str">
        <f>IFERROR(VLOOKUP(H24119&amp;"|"&amp;I24119,Sheet3!$H$2:$N$150,5,0),"")</f>
        <v/>
      </c>
      <c r="M24119" s="20" t="str">
        <f>IFERROR(INDEX(Sheet3!$Q$2:$Q$25,MATCH(H24119,Origin_List,0)),"")</f>
        <v/>
      </c>
    </row>
    <row r="24120" spans="4:13">
      <c r="D24120" s="20" t="str">
        <f>IFERROR(VLOOKUP(H24120&amp;"|"&amp;I24120,Sheet3!$H$2:$N$150,5,0),"")</f>
        <v/>
      </c>
      <c r="M24120" s="20" t="str">
        <f>IFERROR(INDEX(Sheet3!$Q$2:$Q$25,MATCH(H24120,Origin_List,0)),"")</f>
        <v/>
      </c>
    </row>
    <row r="24121" spans="4:13">
      <c r="D24121" s="20" t="str">
        <f>IFERROR(VLOOKUP(H24121&amp;"|"&amp;I24121,Sheet3!$H$2:$N$150,5,0),"")</f>
        <v/>
      </c>
      <c r="M24121" s="20" t="str">
        <f>IFERROR(INDEX(Sheet3!$Q$2:$Q$25,MATCH(H24121,Origin_List,0)),"")</f>
        <v/>
      </c>
    </row>
    <row r="24122" spans="4:13">
      <c r="D24122" s="20" t="str">
        <f>IFERROR(VLOOKUP(H24122&amp;"|"&amp;I24122,Sheet3!$H$2:$N$150,5,0),"")</f>
        <v/>
      </c>
      <c r="M24122" s="20" t="str">
        <f>IFERROR(INDEX(Sheet3!$Q$2:$Q$25,MATCH(H24122,Origin_List,0)),"")</f>
        <v/>
      </c>
    </row>
    <row r="24123" spans="4:13">
      <c r="D24123" s="20" t="str">
        <f>IFERROR(VLOOKUP(H24123&amp;"|"&amp;I24123,Sheet3!$H$2:$N$150,5,0),"")</f>
        <v/>
      </c>
      <c r="M24123" s="20" t="str">
        <f>IFERROR(INDEX(Sheet3!$Q$2:$Q$25,MATCH(H24123,Origin_List,0)),"")</f>
        <v/>
      </c>
    </row>
    <row r="24124" spans="4:13">
      <c r="D24124" s="20" t="str">
        <f>IFERROR(VLOOKUP(H24124&amp;"|"&amp;I24124,Sheet3!$H$2:$N$150,5,0),"")</f>
        <v/>
      </c>
      <c r="M24124" s="20" t="str">
        <f>IFERROR(INDEX(Sheet3!$Q$2:$Q$25,MATCH(H24124,Origin_List,0)),"")</f>
        <v/>
      </c>
    </row>
    <row r="24125" spans="4:13">
      <c r="D24125" s="20" t="str">
        <f>IFERROR(VLOOKUP(H24125&amp;"|"&amp;I24125,Sheet3!$H$2:$N$150,5,0),"")</f>
        <v/>
      </c>
      <c r="M24125" s="20" t="str">
        <f>IFERROR(INDEX(Sheet3!$Q$2:$Q$25,MATCH(H24125,Origin_List,0)),"")</f>
        <v/>
      </c>
    </row>
    <row r="24126" spans="4:13">
      <c r="D24126" s="20" t="str">
        <f>IFERROR(VLOOKUP(H24126&amp;"|"&amp;I24126,Sheet3!$H$2:$N$150,5,0),"")</f>
        <v/>
      </c>
      <c r="M24126" s="20" t="str">
        <f>IFERROR(INDEX(Sheet3!$Q$2:$Q$25,MATCH(H24126,Origin_List,0)),"")</f>
        <v/>
      </c>
    </row>
    <row r="24127" spans="4:13">
      <c r="D24127" s="20" t="str">
        <f>IFERROR(VLOOKUP(H24127&amp;"|"&amp;I24127,Sheet3!$H$2:$N$150,5,0),"")</f>
        <v/>
      </c>
      <c r="M24127" s="20" t="str">
        <f>IFERROR(INDEX(Sheet3!$Q$2:$Q$25,MATCH(H24127,Origin_List,0)),"")</f>
        <v/>
      </c>
    </row>
    <row r="24128" spans="4:13">
      <c r="D24128" s="20" t="str">
        <f>IFERROR(VLOOKUP(H24128&amp;"|"&amp;I24128,Sheet3!$H$2:$N$150,5,0),"")</f>
        <v/>
      </c>
      <c r="M24128" s="20" t="str">
        <f>IFERROR(INDEX(Sheet3!$Q$2:$Q$25,MATCH(H24128,Origin_List,0)),"")</f>
        <v/>
      </c>
    </row>
    <row r="24129" spans="4:13">
      <c r="D24129" s="20" t="str">
        <f>IFERROR(VLOOKUP(H24129&amp;"|"&amp;I24129,Sheet3!$H$2:$N$150,5,0),"")</f>
        <v/>
      </c>
      <c r="M24129" s="20" t="str">
        <f>IFERROR(INDEX(Sheet3!$Q$2:$Q$25,MATCH(H24129,Origin_List,0)),"")</f>
        <v/>
      </c>
    </row>
    <row r="24130" spans="4:13">
      <c r="D24130" s="20" t="str">
        <f>IFERROR(VLOOKUP(H24130&amp;"|"&amp;I24130,Sheet3!$H$2:$N$150,5,0),"")</f>
        <v/>
      </c>
      <c r="M24130" s="20" t="str">
        <f>IFERROR(INDEX(Sheet3!$Q$2:$Q$25,MATCH(H24130,Origin_List,0)),"")</f>
        <v/>
      </c>
    </row>
    <row r="24131" spans="4:13">
      <c r="D24131" s="20" t="str">
        <f>IFERROR(VLOOKUP(H24131&amp;"|"&amp;I24131,Sheet3!$H$2:$N$150,5,0),"")</f>
        <v/>
      </c>
      <c r="M24131" s="20" t="str">
        <f>IFERROR(INDEX(Sheet3!$Q$2:$Q$25,MATCH(H24131,Origin_List,0)),"")</f>
        <v/>
      </c>
    </row>
    <row r="24132" spans="4:13">
      <c r="D24132" s="20" t="str">
        <f>IFERROR(VLOOKUP(H24132&amp;"|"&amp;I24132,Sheet3!$H$2:$N$150,5,0),"")</f>
        <v/>
      </c>
      <c r="M24132" s="20" t="str">
        <f>IFERROR(INDEX(Sheet3!$Q$2:$Q$25,MATCH(H24132,Origin_List,0)),"")</f>
        <v/>
      </c>
    </row>
    <row r="24133" spans="4:13">
      <c r="D24133" s="20" t="str">
        <f>IFERROR(VLOOKUP(H24133&amp;"|"&amp;I24133,Sheet3!$H$2:$N$150,5,0),"")</f>
        <v/>
      </c>
      <c r="M24133" s="20" t="str">
        <f>IFERROR(INDEX(Sheet3!$Q$2:$Q$25,MATCH(H24133,Origin_List,0)),"")</f>
        <v/>
      </c>
    </row>
    <row r="24134" spans="4:13">
      <c r="D24134" s="20" t="str">
        <f>IFERROR(VLOOKUP(H24134&amp;"|"&amp;I24134,Sheet3!$H$2:$N$150,5,0),"")</f>
        <v/>
      </c>
      <c r="M24134" s="20" t="str">
        <f>IFERROR(INDEX(Sheet3!$Q$2:$Q$25,MATCH(H24134,Origin_List,0)),"")</f>
        <v/>
      </c>
    </row>
    <row r="24135" spans="4:13">
      <c r="D24135" s="20" t="str">
        <f>IFERROR(VLOOKUP(H24135&amp;"|"&amp;I24135,Sheet3!$H$2:$N$150,5,0),"")</f>
        <v/>
      </c>
      <c r="M24135" s="20" t="str">
        <f>IFERROR(INDEX(Sheet3!$Q$2:$Q$25,MATCH(H24135,Origin_List,0)),"")</f>
        <v/>
      </c>
    </row>
    <row r="24136" spans="4:13">
      <c r="D24136" s="20" t="str">
        <f>IFERROR(VLOOKUP(H24136&amp;"|"&amp;I24136,Sheet3!$H$2:$N$150,5,0),"")</f>
        <v/>
      </c>
      <c r="M24136" s="20" t="str">
        <f>IFERROR(INDEX(Sheet3!$Q$2:$Q$25,MATCH(H24136,Origin_List,0)),"")</f>
        <v/>
      </c>
    </row>
    <row r="24137" spans="4:13">
      <c r="D24137" s="20" t="str">
        <f>IFERROR(VLOOKUP(H24137&amp;"|"&amp;I24137,Sheet3!$H$2:$N$150,5,0),"")</f>
        <v/>
      </c>
      <c r="M24137" s="20" t="str">
        <f>IFERROR(INDEX(Sheet3!$Q$2:$Q$25,MATCH(H24137,Origin_List,0)),"")</f>
        <v/>
      </c>
    </row>
    <row r="24138" spans="4:13">
      <c r="D24138" s="20" t="str">
        <f>IFERROR(VLOOKUP(H24138&amp;"|"&amp;I24138,Sheet3!$H$2:$N$150,5,0),"")</f>
        <v/>
      </c>
      <c r="M24138" s="20" t="str">
        <f>IFERROR(INDEX(Sheet3!$Q$2:$Q$25,MATCH(H24138,Origin_List,0)),"")</f>
        <v/>
      </c>
    </row>
    <row r="24139" spans="4:13">
      <c r="D24139" s="20" t="str">
        <f>IFERROR(VLOOKUP(H24139&amp;"|"&amp;I24139,Sheet3!$H$2:$N$150,5,0),"")</f>
        <v/>
      </c>
      <c r="M24139" s="20" t="str">
        <f>IFERROR(INDEX(Sheet3!$Q$2:$Q$25,MATCH(H24139,Origin_List,0)),"")</f>
        <v/>
      </c>
    </row>
    <row r="24140" spans="4:13">
      <c r="D24140" s="20" t="str">
        <f>IFERROR(VLOOKUP(H24140&amp;"|"&amp;I24140,Sheet3!$H$2:$N$150,5,0),"")</f>
        <v/>
      </c>
      <c r="M24140" s="20" t="str">
        <f>IFERROR(INDEX(Sheet3!$Q$2:$Q$25,MATCH(H24140,Origin_List,0)),"")</f>
        <v/>
      </c>
    </row>
    <row r="24141" spans="4:13">
      <c r="D24141" s="20" t="str">
        <f>IFERROR(VLOOKUP(H24141&amp;"|"&amp;I24141,Sheet3!$H$2:$N$150,5,0),"")</f>
        <v/>
      </c>
      <c r="M24141" s="20" t="str">
        <f>IFERROR(INDEX(Sheet3!$Q$2:$Q$25,MATCH(H24141,Origin_List,0)),"")</f>
        <v/>
      </c>
    </row>
    <row r="24142" spans="4:13">
      <c r="D24142" s="20" t="str">
        <f>IFERROR(VLOOKUP(H24142&amp;"|"&amp;I24142,Sheet3!$H$2:$N$150,5,0),"")</f>
        <v/>
      </c>
      <c r="M24142" s="20" t="str">
        <f>IFERROR(INDEX(Sheet3!$Q$2:$Q$25,MATCH(H24142,Origin_List,0)),"")</f>
        <v/>
      </c>
    </row>
    <row r="24143" spans="4:13">
      <c r="D24143" s="20" t="str">
        <f>IFERROR(VLOOKUP(H24143&amp;"|"&amp;I24143,Sheet3!$H$2:$N$150,5,0),"")</f>
        <v/>
      </c>
      <c r="M24143" s="20" t="str">
        <f>IFERROR(INDEX(Sheet3!$Q$2:$Q$25,MATCH(H24143,Origin_List,0)),"")</f>
        <v/>
      </c>
    </row>
    <row r="24144" spans="4:13">
      <c r="D24144" s="20" t="str">
        <f>IFERROR(VLOOKUP(H24144&amp;"|"&amp;I24144,Sheet3!$H$2:$N$150,5,0),"")</f>
        <v/>
      </c>
      <c r="M24144" s="20" t="str">
        <f>IFERROR(INDEX(Sheet3!$Q$2:$Q$25,MATCH(H24144,Origin_List,0)),"")</f>
        <v/>
      </c>
    </row>
    <row r="24145" spans="4:13">
      <c r="D24145" s="20" t="str">
        <f>IFERROR(VLOOKUP(H24145&amp;"|"&amp;I24145,Sheet3!$H$2:$N$150,5,0),"")</f>
        <v/>
      </c>
      <c r="M24145" s="20" t="str">
        <f>IFERROR(INDEX(Sheet3!$Q$2:$Q$25,MATCH(H24145,Origin_List,0)),"")</f>
        <v/>
      </c>
    </row>
    <row r="24146" spans="4:13">
      <c r="D24146" s="20" t="str">
        <f>IFERROR(VLOOKUP(H24146&amp;"|"&amp;I24146,Sheet3!$H$2:$N$150,5,0),"")</f>
        <v/>
      </c>
      <c r="M24146" s="20" t="str">
        <f>IFERROR(INDEX(Sheet3!$Q$2:$Q$25,MATCH(H24146,Origin_List,0)),"")</f>
        <v/>
      </c>
    </row>
    <row r="24147" spans="4:13">
      <c r="D24147" s="20" t="str">
        <f>IFERROR(VLOOKUP(H24147&amp;"|"&amp;I24147,Sheet3!$H$2:$N$150,5,0),"")</f>
        <v/>
      </c>
      <c r="M24147" s="20" t="str">
        <f>IFERROR(INDEX(Sheet3!$Q$2:$Q$25,MATCH(H24147,Origin_List,0)),"")</f>
        <v/>
      </c>
    </row>
    <row r="24148" spans="4:13">
      <c r="D24148" s="20" t="str">
        <f>IFERROR(VLOOKUP(H24148&amp;"|"&amp;I24148,Sheet3!$H$2:$N$150,5,0),"")</f>
        <v/>
      </c>
      <c r="M24148" s="20" t="str">
        <f>IFERROR(INDEX(Sheet3!$Q$2:$Q$25,MATCH(H24148,Origin_List,0)),"")</f>
        <v/>
      </c>
    </row>
    <row r="24149" spans="4:13">
      <c r="D24149" s="20" t="str">
        <f>IFERROR(VLOOKUP(H24149&amp;"|"&amp;I24149,Sheet3!$H$2:$N$150,5,0),"")</f>
        <v/>
      </c>
      <c r="M24149" s="20" t="str">
        <f>IFERROR(INDEX(Sheet3!$Q$2:$Q$25,MATCH(H24149,Origin_List,0)),"")</f>
        <v/>
      </c>
    </row>
    <row r="24150" spans="4:13">
      <c r="D24150" s="20" t="str">
        <f>IFERROR(VLOOKUP(H24150&amp;"|"&amp;I24150,Sheet3!$H$2:$N$150,5,0),"")</f>
        <v/>
      </c>
      <c r="M24150" s="20" t="str">
        <f>IFERROR(INDEX(Sheet3!$Q$2:$Q$25,MATCH(H24150,Origin_List,0)),"")</f>
        <v/>
      </c>
    </row>
    <row r="24151" spans="4:13">
      <c r="D24151" s="20" t="str">
        <f>IFERROR(VLOOKUP(H24151&amp;"|"&amp;I24151,Sheet3!$H$2:$N$150,5,0),"")</f>
        <v/>
      </c>
      <c r="M24151" s="20" t="str">
        <f>IFERROR(INDEX(Sheet3!$Q$2:$Q$25,MATCH(H24151,Origin_List,0)),"")</f>
        <v/>
      </c>
    </row>
    <row r="24152" spans="4:13">
      <c r="D24152" s="20" t="str">
        <f>IFERROR(VLOOKUP(H24152&amp;"|"&amp;I24152,Sheet3!$H$2:$N$150,5,0),"")</f>
        <v/>
      </c>
      <c r="M24152" s="20" t="str">
        <f>IFERROR(INDEX(Sheet3!$Q$2:$Q$25,MATCH(H24152,Origin_List,0)),"")</f>
        <v/>
      </c>
    </row>
    <row r="24153" spans="4:13">
      <c r="D24153" s="20" t="str">
        <f>IFERROR(VLOOKUP(H24153&amp;"|"&amp;I24153,Sheet3!$H$2:$N$150,5,0),"")</f>
        <v/>
      </c>
      <c r="M24153" s="20" t="str">
        <f>IFERROR(INDEX(Sheet3!$Q$2:$Q$25,MATCH(H24153,Origin_List,0)),"")</f>
        <v/>
      </c>
    </row>
    <row r="24154" spans="4:13">
      <c r="D24154" s="20" t="str">
        <f>IFERROR(VLOOKUP(H24154&amp;"|"&amp;I24154,Sheet3!$H$2:$N$150,5,0),"")</f>
        <v/>
      </c>
      <c r="M24154" s="20" t="str">
        <f>IFERROR(INDEX(Sheet3!$Q$2:$Q$25,MATCH(H24154,Origin_List,0)),"")</f>
        <v/>
      </c>
    </row>
    <row r="24155" spans="4:13">
      <c r="D24155" s="20" t="str">
        <f>IFERROR(VLOOKUP(H24155&amp;"|"&amp;I24155,Sheet3!$H$2:$N$150,5,0),"")</f>
        <v/>
      </c>
      <c r="M24155" s="20" t="str">
        <f>IFERROR(INDEX(Sheet3!$Q$2:$Q$25,MATCH(H24155,Origin_List,0)),"")</f>
        <v/>
      </c>
    </row>
    <row r="24156" spans="4:13">
      <c r="D24156" s="20" t="str">
        <f>IFERROR(VLOOKUP(H24156&amp;"|"&amp;I24156,Sheet3!$H$2:$N$150,5,0),"")</f>
        <v/>
      </c>
      <c r="M24156" s="20" t="str">
        <f>IFERROR(INDEX(Sheet3!$Q$2:$Q$25,MATCH(H24156,Origin_List,0)),"")</f>
        <v/>
      </c>
    </row>
    <row r="24157" spans="4:13">
      <c r="D24157" s="20" t="str">
        <f>IFERROR(VLOOKUP(H24157&amp;"|"&amp;I24157,Sheet3!$H$2:$N$150,5,0),"")</f>
        <v/>
      </c>
      <c r="M24157" s="20" t="str">
        <f>IFERROR(INDEX(Sheet3!$Q$2:$Q$25,MATCH(H24157,Origin_List,0)),"")</f>
        <v/>
      </c>
    </row>
    <row r="24158" spans="4:13">
      <c r="D24158" s="20" t="str">
        <f>IFERROR(VLOOKUP(H24158&amp;"|"&amp;I24158,Sheet3!$H$2:$N$150,5,0),"")</f>
        <v/>
      </c>
      <c r="M24158" s="20" t="str">
        <f>IFERROR(INDEX(Sheet3!$Q$2:$Q$25,MATCH(H24158,Origin_List,0)),"")</f>
        <v/>
      </c>
    </row>
    <row r="24159" spans="4:13">
      <c r="D24159" s="20" t="str">
        <f>IFERROR(VLOOKUP(H24159&amp;"|"&amp;I24159,Sheet3!$H$2:$N$150,5,0),"")</f>
        <v/>
      </c>
      <c r="M24159" s="20" t="str">
        <f>IFERROR(INDEX(Sheet3!$Q$2:$Q$25,MATCH(H24159,Origin_List,0)),"")</f>
        <v/>
      </c>
    </row>
    <row r="24160" spans="4:13">
      <c r="D24160" s="20" t="str">
        <f>IFERROR(VLOOKUP(H24160&amp;"|"&amp;I24160,Sheet3!$H$2:$N$150,5,0),"")</f>
        <v/>
      </c>
      <c r="M24160" s="20" t="str">
        <f>IFERROR(INDEX(Sheet3!$Q$2:$Q$25,MATCH(H24160,Origin_List,0)),"")</f>
        <v/>
      </c>
    </row>
    <row r="24161" spans="4:13">
      <c r="D24161" s="20" t="str">
        <f>IFERROR(VLOOKUP(H24161&amp;"|"&amp;I24161,Sheet3!$H$2:$N$150,5,0),"")</f>
        <v/>
      </c>
      <c r="M24161" s="20" t="str">
        <f>IFERROR(INDEX(Sheet3!$Q$2:$Q$25,MATCH(H24161,Origin_List,0)),"")</f>
        <v/>
      </c>
    </row>
    <row r="24162" spans="4:13">
      <c r="D24162" s="20" t="str">
        <f>IFERROR(VLOOKUP(H24162&amp;"|"&amp;I24162,Sheet3!$H$2:$N$150,5,0),"")</f>
        <v/>
      </c>
      <c r="M24162" s="20" t="str">
        <f>IFERROR(INDEX(Sheet3!$Q$2:$Q$25,MATCH(H24162,Origin_List,0)),"")</f>
        <v/>
      </c>
    </row>
    <row r="24163" spans="4:13">
      <c r="D24163" s="20" t="str">
        <f>IFERROR(VLOOKUP(H24163&amp;"|"&amp;I24163,Sheet3!$H$2:$N$150,5,0),"")</f>
        <v/>
      </c>
      <c r="M24163" s="20" t="str">
        <f>IFERROR(INDEX(Sheet3!$Q$2:$Q$25,MATCH(H24163,Origin_List,0)),"")</f>
        <v/>
      </c>
    </row>
    <row r="24164" spans="4:13">
      <c r="D24164" s="20" t="str">
        <f>IFERROR(VLOOKUP(H24164&amp;"|"&amp;I24164,Sheet3!$H$2:$N$150,5,0),"")</f>
        <v/>
      </c>
      <c r="M24164" s="20" t="str">
        <f>IFERROR(INDEX(Sheet3!$Q$2:$Q$25,MATCH(H24164,Origin_List,0)),"")</f>
        <v/>
      </c>
    </row>
    <row r="24165" spans="4:13">
      <c r="D24165" s="20" t="str">
        <f>IFERROR(VLOOKUP(H24165&amp;"|"&amp;I24165,Sheet3!$H$2:$N$150,5,0),"")</f>
        <v/>
      </c>
      <c r="M24165" s="20" t="str">
        <f>IFERROR(INDEX(Sheet3!$Q$2:$Q$25,MATCH(H24165,Origin_List,0)),"")</f>
        <v/>
      </c>
    </row>
    <row r="24166" spans="4:13">
      <c r="D24166" s="20" t="str">
        <f>IFERROR(VLOOKUP(H24166&amp;"|"&amp;I24166,Sheet3!$H$2:$N$150,5,0),"")</f>
        <v/>
      </c>
      <c r="M24166" s="20" t="str">
        <f>IFERROR(INDEX(Sheet3!$Q$2:$Q$25,MATCH(H24166,Origin_List,0)),"")</f>
        <v/>
      </c>
    </row>
    <row r="24167" spans="4:13">
      <c r="D24167" s="20" t="str">
        <f>IFERROR(VLOOKUP(H24167&amp;"|"&amp;I24167,Sheet3!$H$2:$N$150,5,0),"")</f>
        <v/>
      </c>
      <c r="M24167" s="20" t="str">
        <f>IFERROR(INDEX(Sheet3!$Q$2:$Q$25,MATCH(H24167,Origin_List,0)),"")</f>
        <v/>
      </c>
    </row>
    <row r="24168" spans="4:13">
      <c r="D24168" s="20" t="str">
        <f>IFERROR(VLOOKUP(H24168&amp;"|"&amp;I24168,Sheet3!$H$2:$N$150,5,0),"")</f>
        <v/>
      </c>
      <c r="M24168" s="20" t="str">
        <f>IFERROR(INDEX(Sheet3!$Q$2:$Q$25,MATCH(H24168,Origin_List,0)),"")</f>
        <v/>
      </c>
    </row>
    <row r="24169" spans="4:13">
      <c r="D24169" s="20" t="str">
        <f>IFERROR(VLOOKUP(H24169&amp;"|"&amp;I24169,Sheet3!$H$2:$N$150,5,0),"")</f>
        <v/>
      </c>
      <c r="M24169" s="20" t="str">
        <f>IFERROR(INDEX(Sheet3!$Q$2:$Q$25,MATCH(H24169,Origin_List,0)),"")</f>
        <v/>
      </c>
    </row>
    <row r="24170" spans="4:13">
      <c r="D24170" s="20" t="str">
        <f>IFERROR(VLOOKUP(H24170&amp;"|"&amp;I24170,Sheet3!$H$2:$N$150,5,0),"")</f>
        <v/>
      </c>
      <c r="M24170" s="20" t="str">
        <f>IFERROR(INDEX(Sheet3!$Q$2:$Q$25,MATCH(H24170,Origin_List,0)),"")</f>
        <v/>
      </c>
    </row>
    <row r="24171" spans="4:13">
      <c r="D24171" s="20" t="str">
        <f>IFERROR(VLOOKUP(H24171&amp;"|"&amp;I24171,Sheet3!$H$2:$N$150,5,0),"")</f>
        <v/>
      </c>
      <c r="M24171" s="20" t="str">
        <f>IFERROR(INDEX(Sheet3!$Q$2:$Q$25,MATCH(H24171,Origin_List,0)),"")</f>
        <v/>
      </c>
    </row>
    <row r="24172" spans="4:13">
      <c r="D24172" s="20" t="str">
        <f>IFERROR(VLOOKUP(H24172&amp;"|"&amp;I24172,Sheet3!$H$2:$N$150,5,0),"")</f>
        <v/>
      </c>
      <c r="M24172" s="20" t="str">
        <f>IFERROR(INDEX(Sheet3!$Q$2:$Q$25,MATCH(H24172,Origin_List,0)),"")</f>
        <v/>
      </c>
    </row>
    <row r="24173" spans="4:13">
      <c r="D24173" s="20" t="str">
        <f>IFERROR(VLOOKUP(H24173&amp;"|"&amp;I24173,Sheet3!$H$2:$N$150,5,0),"")</f>
        <v/>
      </c>
      <c r="M24173" s="20" t="str">
        <f>IFERROR(INDEX(Sheet3!$Q$2:$Q$25,MATCH(H24173,Origin_List,0)),"")</f>
        <v/>
      </c>
    </row>
    <row r="24174" spans="4:13">
      <c r="D24174" s="20" t="str">
        <f>IFERROR(VLOOKUP(H24174&amp;"|"&amp;I24174,Sheet3!$H$2:$N$150,5,0),"")</f>
        <v/>
      </c>
      <c r="M24174" s="20" t="str">
        <f>IFERROR(INDEX(Sheet3!$Q$2:$Q$25,MATCH(H24174,Origin_List,0)),"")</f>
        <v/>
      </c>
    </row>
    <row r="24175" spans="4:13">
      <c r="D24175" s="20" t="str">
        <f>IFERROR(VLOOKUP(H24175&amp;"|"&amp;I24175,Sheet3!$H$2:$N$150,5,0),"")</f>
        <v/>
      </c>
      <c r="M24175" s="20" t="str">
        <f>IFERROR(INDEX(Sheet3!$Q$2:$Q$25,MATCH(H24175,Origin_List,0)),"")</f>
        <v/>
      </c>
    </row>
    <row r="24176" spans="4:13">
      <c r="D24176" s="20" t="str">
        <f>IFERROR(VLOOKUP(H24176&amp;"|"&amp;I24176,Sheet3!$H$2:$N$150,5,0),"")</f>
        <v/>
      </c>
      <c r="M24176" s="20" t="str">
        <f>IFERROR(INDEX(Sheet3!$Q$2:$Q$25,MATCH(H24176,Origin_List,0)),"")</f>
        <v/>
      </c>
    </row>
    <row r="24177" spans="4:13">
      <c r="D24177" s="20" t="str">
        <f>IFERROR(VLOOKUP(H24177&amp;"|"&amp;I24177,Sheet3!$H$2:$N$150,5,0),"")</f>
        <v/>
      </c>
      <c r="M24177" s="20" t="str">
        <f>IFERROR(INDEX(Sheet3!$Q$2:$Q$25,MATCH(H24177,Origin_List,0)),"")</f>
        <v/>
      </c>
    </row>
    <row r="24178" spans="4:13">
      <c r="D24178" s="20" t="str">
        <f>IFERROR(VLOOKUP(H24178&amp;"|"&amp;I24178,Sheet3!$H$2:$N$150,5,0),"")</f>
        <v/>
      </c>
      <c r="M24178" s="20" t="str">
        <f>IFERROR(INDEX(Sheet3!$Q$2:$Q$25,MATCH(H24178,Origin_List,0)),"")</f>
        <v/>
      </c>
    </row>
    <row r="24179" spans="4:13">
      <c r="D24179" s="20" t="str">
        <f>IFERROR(VLOOKUP(H24179&amp;"|"&amp;I24179,Sheet3!$H$2:$N$150,5,0),"")</f>
        <v/>
      </c>
      <c r="M24179" s="20" t="str">
        <f>IFERROR(INDEX(Sheet3!$Q$2:$Q$25,MATCH(H24179,Origin_List,0)),"")</f>
        <v/>
      </c>
    </row>
    <row r="24180" spans="4:13">
      <c r="D24180" s="20" t="str">
        <f>IFERROR(VLOOKUP(H24180&amp;"|"&amp;I24180,Sheet3!$H$2:$N$150,5,0),"")</f>
        <v/>
      </c>
      <c r="M24180" s="20" t="str">
        <f>IFERROR(INDEX(Sheet3!$Q$2:$Q$25,MATCH(H24180,Origin_List,0)),"")</f>
        <v/>
      </c>
    </row>
    <row r="24181" spans="4:13">
      <c r="D24181" s="20" t="str">
        <f>IFERROR(VLOOKUP(H24181&amp;"|"&amp;I24181,Sheet3!$H$2:$N$150,5,0),"")</f>
        <v/>
      </c>
      <c r="M24181" s="20" t="str">
        <f>IFERROR(INDEX(Sheet3!$Q$2:$Q$25,MATCH(H24181,Origin_List,0)),"")</f>
        <v/>
      </c>
    </row>
    <row r="24182" spans="4:13">
      <c r="D24182" s="20" t="str">
        <f>IFERROR(VLOOKUP(H24182&amp;"|"&amp;I24182,Sheet3!$H$2:$N$150,5,0),"")</f>
        <v/>
      </c>
      <c r="M24182" s="20" t="str">
        <f>IFERROR(INDEX(Sheet3!$Q$2:$Q$25,MATCH(H24182,Origin_List,0)),"")</f>
        <v/>
      </c>
    </row>
    <row r="24183" spans="4:13">
      <c r="D24183" s="20" t="str">
        <f>IFERROR(VLOOKUP(H24183&amp;"|"&amp;I24183,Sheet3!$H$2:$N$150,5,0),"")</f>
        <v/>
      </c>
      <c r="M24183" s="20" t="str">
        <f>IFERROR(INDEX(Sheet3!$Q$2:$Q$25,MATCH(H24183,Origin_List,0)),"")</f>
        <v/>
      </c>
    </row>
    <row r="24184" spans="4:13">
      <c r="D24184" s="20" t="str">
        <f>IFERROR(VLOOKUP(H24184&amp;"|"&amp;I24184,Sheet3!$H$2:$N$150,5,0),"")</f>
        <v/>
      </c>
      <c r="M24184" s="20" t="str">
        <f>IFERROR(INDEX(Sheet3!$Q$2:$Q$25,MATCH(H24184,Origin_List,0)),"")</f>
        <v/>
      </c>
    </row>
    <row r="24185" spans="4:13">
      <c r="D24185" s="20" t="str">
        <f>IFERROR(VLOOKUP(H24185&amp;"|"&amp;I24185,Sheet3!$H$2:$N$150,5,0),"")</f>
        <v/>
      </c>
      <c r="M24185" s="20" t="str">
        <f>IFERROR(INDEX(Sheet3!$Q$2:$Q$25,MATCH(H24185,Origin_List,0)),"")</f>
        <v/>
      </c>
    </row>
    <row r="24186" spans="4:13">
      <c r="D24186" s="20" t="str">
        <f>IFERROR(VLOOKUP(H24186&amp;"|"&amp;I24186,Sheet3!$H$2:$N$150,5,0),"")</f>
        <v/>
      </c>
      <c r="M24186" s="20" t="str">
        <f>IFERROR(INDEX(Sheet3!$Q$2:$Q$25,MATCH(H24186,Origin_List,0)),"")</f>
        <v/>
      </c>
    </row>
    <row r="24187" spans="4:13">
      <c r="D24187" s="20" t="str">
        <f>IFERROR(VLOOKUP(H24187&amp;"|"&amp;I24187,Sheet3!$H$2:$N$150,5,0),"")</f>
        <v/>
      </c>
      <c r="M24187" s="20" t="str">
        <f>IFERROR(INDEX(Sheet3!$Q$2:$Q$25,MATCH(H24187,Origin_List,0)),"")</f>
        <v/>
      </c>
    </row>
    <row r="24188" spans="4:13">
      <c r="D24188" s="20" t="str">
        <f>IFERROR(VLOOKUP(H24188&amp;"|"&amp;I24188,Sheet3!$H$2:$N$150,5,0),"")</f>
        <v/>
      </c>
      <c r="M24188" s="20" t="str">
        <f>IFERROR(INDEX(Sheet3!$Q$2:$Q$25,MATCH(H24188,Origin_List,0)),"")</f>
        <v/>
      </c>
    </row>
    <row r="24189" spans="4:13">
      <c r="D24189" s="20" t="str">
        <f>IFERROR(VLOOKUP(H24189&amp;"|"&amp;I24189,Sheet3!$H$2:$N$150,5,0),"")</f>
        <v/>
      </c>
      <c r="M24189" s="20" t="str">
        <f>IFERROR(INDEX(Sheet3!$Q$2:$Q$25,MATCH(H24189,Origin_List,0)),"")</f>
        <v/>
      </c>
    </row>
    <row r="24190" spans="4:13">
      <c r="D24190" s="20" t="str">
        <f>IFERROR(VLOOKUP(H24190&amp;"|"&amp;I24190,Sheet3!$H$2:$N$150,5,0),"")</f>
        <v/>
      </c>
      <c r="M24190" s="20" t="str">
        <f>IFERROR(INDEX(Sheet3!$Q$2:$Q$25,MATCH(H24190,Origin_List,0)),"")</f>
        <v/>
      </c>
    </row>
    <row r="24191" spans="4:13">
      <c r="D24191" s="20" t="str">
        <f>IFERROR(VLOOKUP(H24191&amp;"|"&amp;I24191,Sheet3!$H$2:$N$150,5,0),"")</f>
        <v/>
      </c>
      <c r="M24191" s="20" t="str">
        <f>IFERROR(INDEX(Sheet3!$Q$2:$Q$25,MATCH(H24191,Origin_List,0)),"")</f>
        <v/>
      </c>
    </row>
    <row r="24192" spans="4:13">
      <c r="D24192" s="20" t="str">
        <f>IFERROR(VLOOKUP(H24192&amp;"|"&amp;I24192,Sheet3!$H$2:$N$150,5,0),"")</f>
        <v/>
      </c>
      <c r="M24192" s="20" t="str">
        <f>IFERROR(INDEX(Sheet3!$Q$2:$Q$25,MATCH(H24192,Origin_List,0)),"")</f>
        <v/>
      </c>
    </row>
    <row r="24193" spans="4:13">
      <c r="D24193" s="20" t="str">
        <f>IFERROR(VLOOKUP(H24193&amp;"|"&amp;I24193,Sheet3!$H$2:$N$150,5,0),"")</f>
        <v/>
      </c>
      <c r="M24193" s="20" t="str">
        <f>IFERROR(INDEX(Sheet3!$Q$2:$Q$25,MATCH(H24193,Origin_List,0)),"")</f>
        <v/>
      </c>
    </row>
    <row r="24194" spans="4:13">
      <c r="D24194" s="20" t="str">
        <f>IFERROR(VLOOKUP(H24194&amp;"|"&amp;I24194,Sheet3!$H$2:$N$150,5,0),"")</f>
        <v/>
      </c>
      <c r="M24194" s="20" t="str">
        <f>IFERROR(INDEX(Sheet3!$Q$2:$Q$25,MATCH(H24194,Origin_List,0)),"")</f>
        <v/>
      </c>
    </row>
    <row r="24195" spans="4:13">
      <c r="D24195" s="20" t="str">
        <f>IFERROR(VLOOKUP(H24195&amp;"|"&amp;I24195,Sheet3!$H$2:$N$150,5,0),"")</f>
        <v/>
      </c>
      <c r="M24195" s="20" t="str">
        <f>IFERROR(INDEX(Sheet3!$Q$2:$Q$25,MATCH(H24195,Origin_List,0)),"")</f>
        <v/>
      </c>
    </row>
    <row r="24196" spans="4:13">
      <c r="D24196" s="20" t="str">
        <f>IFERROR(VLOOKUP(H24196&amp;"|"&amp;I24196,Sheet3!$H$2:$N$150,5,0),"")</f>
        <v/>
      </c>
      <c r="M24196" s="20" t="str">
        <f>IFERROR(INDEX(Sheet3!$Q$2:$Q$25,MATCH(H24196,Origin_List,0)),"")</f>
        <v/>
      </c>
    </row>
    <row r="24197" spans="4:13">
      <c r="D24197" s="20" t="str">
        <f>IFERROR(VLOOKUP(H24197&amp;"|"&amp;I24197,Sheet3!$H$2:$N$150,5,0),"")</f>
        <v/>
      </c>
      <c r="M24197" s="20" t="str">
        <f>IFERROR(INDEX(Sheet3!$Q$2:$Q$25,MATCH(H24197,Origin_List,0)),"")</f>
        <v/>
      </c>
    </row>
    <row r="24198" spans="4:13">
      <c r="D24198" s="20" t="str">
        <f>IFERROR(VLOOKUP(H24198&amp;"|"&amp;I24198,Sheet3!$H$2:$N$150,5,0),"")</f>
        <v/>
      </c>
      <c r="M24198" s="20" t="str">
        <f>IFERROR(INDEX(Sheet3!$Q$2:$Q$25,MATCH(H24198,Origin_List,0)),"")</f>
        <v/>
      </c>
    </row>
    <row r="24199" spans="4:13">
      <c r="D24199" s="20" t="str">
        <f>IFERROR(VLOOKUP(H24199&amp;"|"&amp;I24199,Sheet3!$H$2:$N$150,5,0),"")</f>
        <v/>
      </c>
      <c r="M24199" s="20" t="str">
        <f>IFERROR(INDEX(Sheet3!$Q$2:$Q$25,MATCH(H24199,Origin_List,0)),"")</f>
        <v/>
      </c>
    </row>
    <row r="24200" spans="4:13">
      <c r="D24200" s="20" t="str">
        <f>IFERROR(VLOOKUP(H24200&amp;"|"&amp;I24200,Sheet3!$H$2:$N$150,5,0),"")</f>
        <v/>
      </c>
      <c r="M24200" s="20" t="str">
        <f>IFERROR(INDEX(Sheet3!$Q$2:$Q$25,MATCH(H24200,Origin_List,0)),"")</f>
        <v/>
      </c>
    </row>
    <row r="24201" spans="4:13">
      <c r="D24201" s="20" t="str">
        <f>IFERROR(VLOOKUP(H24201&amp;"|"&amp;I24201,Sheet3!$H$2:$N$150,5,0),"")</f>
        <v/>
      </c>
      <c r="M24201" s="20" t="str">
        <f>IFERROR(INDEX(Sheet3!$Q$2:$Q$25,MATCH(H24201,Origin_List,0)),"")</f>
        <v/>
      </c>
    </row>
    <row r="24202" spans="4:13">
      <c r="D24202" s="20" t="str">
        <f>IFERROR(VLOOKUP(H24202&amp;"|"&amp;I24202,Sheet3!$H$2:$N$150,5,0),"")</f>
        <v/>
      </c>
      <c r="M24202" s="20" t="str">
        <f>IFERROR(INDEX(Sheet3!$Q$2:$Q$25,MATCH(H24202,Origin_List,0)),"")</f>
        <v/>
      </c>
    </row>
    <row r="24203" spans="4:13">
      <c r="D24203" s="20" t="str">
        <f>IFERROR(VLOOKUP(H24203&amp;"|"&amp;I24203,Sheet3!$H$2:$N$150,5,0),"")</f>
        <v/>
      </c>
      <c r="M24203" s="20" t="str">
        <f>IFERROR(INDEX(Sheet3!$Q$2:$Q$25,MATCH(H24203,Origin_List,0)),"")</f>
        <v/>
      </c>
    </row>
    <row r="24204" spans="4:13">
      <c r="D24204" s="20" t="str">
        <f>IFERROR(VLOOKUP(H24204&amp;"|"&amp;I24204,Sheet3!$H$2:$N$150,5,0),"")</f>
        <v/>
      </c>
      <c r="M24204" s="20" t="str">
        <f>IFERROR(INDEX(Sheet3!$Q$2:$Q$25,MATCH(H24204,Origin_List,0)),"")</f>
        <v/>
      </c>
    </row>
    <row r="24205" spans="4:13">
      <c r="D24205" s="20" t="str">
        <f>IFERROR(VLOOKUP(H24205&amp;"|"&amp;I24205,Sheet3!$H$2:$N$150,5,0),"")</f>
        <v/>
      </c>
      <c r="M24205" s="20" t="str">
        <f>IFERROR(INDEX(Sheet3!$Q$2:$Q$25,MATCH(H24205,Origin_List,0)),"")</f>
        <v/>
      </c>
    </row>
    <row r="24206" spans="4:13">
      <c r="D24206" s="20" t="str">
        <f>IFERROR(VLOOKUP(H24206&amp;"|"&amp;I24206,Sheet3!$H$2:$N$150,5,0),"")</f>
        <v/>
      </c>
      <c r="M24206" s="20" t="str">
        <f>IFERROR(INDEX(Sheet3!$Q$2:$Q$25,MATCH(H24206,Origin_List,0)),"")</f>
        <v/>
      </c>
    </row>
    <row r="24207" spans="4:13">
      <c r="D24207" s="20" t="str">
        <f>IFERROR(VLOOKUP(H24207&amp;"|"&amp;I24207,Sheet3!$H$2:$N$150,5,0),"")</f>
        <v/>
      </c>
      <c r="M24207" s="20" t="str">
        <f>IFERROR(INDEX(Sheet3!$Q$2:$Q$25,MATCH(H24207,Origin_List,0)),"")</f>
        <v/>
      </c>
    </row>
    <row r="24208" spans="4:13">
      <c r="D24208" s="20" t="str">
        <f>IFERROR(VLOOKUP(H24208&amp;"|"&amp;I24208,Sheet3!$H$2:$N$150,5,0),"")</f>
        <v/>
      </c>
      <c r="M24208" s="20" t="str">
        <f>IFERROR(INDEX(Sheet3!$Q$2:$Q$25,MATCH(H24208,Origin_List,0)),"")</f>
        <v/>
      </c>
    </row>
    <row r="24209" spans="4:13">
      <c r="D24209" s="20" t="str">
        <f>IFERROR(VLOOKUP(H24209&amp;"|"&amp;I24209,Sheet3!$H$2:$N$150,5,0),"")</f>
        <v/>
      </c>
      <c r="M24209" s="20" t="str">
        <f>IFERROR(INDEX(Sheet3!$Q$2:$Q$25,MATCH(H24209,Origin_List,0)),"")</f>
        <v/>
      </c>
    </row>
    <row r="24210" spans="4:13">
      <c r="D24210" s="20" t="str">
        <f>IFERROR(VLOOKUP(H24210&amp;"|"&amp;I24210,Sheet3!$H$2:$N$150,5,0),"")</f>
        <v/>
      </c>
      <c r="M24210" s="20" t="str">
        <f>IFERROR(INDEX(Sheet3!$Q$2:$Q$25,MATCH(H24210,Origin_List,0)),"")</f>
        <v/>
      </c>
    </row>
    <row r="24211" spans="4:13">
      <c r="D24211" s="20" t="str">
        <f>IFERROR(VLOOKUP(H24211&amp;"|"&amp;I24211,Sheet3!$H$2:$N$150,5,0),"")</f>
        <v/>
      </c>
      <c r="M24211" s="20" t="str">
        <f>IFERROR(INDEX(Sheet3!$Q$2:$Q$25,MATCH(H24211,Origin_List,0)),"")</f>
        <v/>
      </c>
    </row>
    <row r="24212" spans="4:13">
      <c r="D24212" s="20" t="str">
        <f>IFERROR(VLOOKUP(H24212&amp;"|"&amp;I24212,Sheet3!$H$2:$N$150,5,0),"")</f>
        <v/>
      </c>
      <c r="M24212" s="20" t="str">
        <f>IFERROR(INDEX(Sheet3!$Q$2:$Q$25,MATCH(H24212,Origin_List,0)),"")</f>
        <v/>
      </c>
    </row>
    <row r="24213" spans="4:13">
      <c r="D24213" s="20" t="str">
        <f>IFERROR(VLOOKUP(H24213&amp;"|"&amp;I24213,Sheet3!$H$2:$N$150,5,0),"")</f>
        <v/>
      </c>
      <c r="M24213" s="20" t="str">
        <f>IFERROR(INDEX(Sheet3!$Q$2:$Q$25,MATCH(H24213,Origin_List,0)),"")</f>
        <v/>
      </c>
    </row>
    <row r="24214" spans="4:13">
      <c r="D24214" s="20" t="str">
        <f>IFERROR(VLOOKUP(H24214&amp;"|"&amp;I24214,Sheet3!$H$2:$N$150,5,0),"")</f>
        <v/>
      </c>
      <c r="M24214" s="20" t="str">
        <f>IFERROR(INDEX(Sheet3!$Q$2:$Q$25,MATCH(H24214,Origin_List,0)),"")</f>
        <v/>
      </c>
    </row>
    <row r="24215" spans="4:13">
      <c r="D24215" s="20" t="str">
        <f>IFERROR(VLOOKUP(H24215&amp;"|"&amp;I24215,Sheet3!$H$2:$N$150,5,0),"")</f>
        <v/>
      </c>
      <c r="M24215" s="20" t="str">
        <f>IFERROR(INDEX(Sheet3!$Q$2:$Q$25,MATCH(H24215,Origin_List,0)),"")</f>
        <v/>
      </c>
    </row>
    <row r="24216" spans="4:13">
      <c r="D24216" s="20" t="str">
        <f>IFERROR(VLOOKUP(H24216&amp;"|"&amp;I24216,Sheet3!$H$2:$N$150,5,0),"")</f>
        <v/>
      </c>
      <c r="M24216" s="20" t="str">
        <f>IFERROR(INDEX(Sheet3!$Q$2:$Q$25,MATCH(H24216,Origin_List,0)),"")</f>
        <v/>
      </c>
    </row>
    <row r="24217" spans="4:13">
      <c r="D24217" s="20" t="str">
        <f>IFERROR(VLOOKUP(H24217&amp;"|"&amp;I24217,Sheet3!$H$2:$N$150,5,0),"")</f>
        <v/>
      </c>
      <c r="M24217" s="20" t="str">
        <f>IFERROR(INDEX(Sheet3!$Q$2:$Q$25,MATCH(H24217,Origin_List,0)),"")</f>
        <v/>
      </c>
    </row>
    <row r="24218" spans="4:13">
      <c r="D24218" s="20" t="str">
        <f>IFERROR(VLOOKUP(H24218&amp;"|"&amp;I24218,Sheet3!$H$2:$N$150,5,0),"")</f>
        <v/>
      </c>
      <c r="M24218" s="20" t="str">
        <f>IFERROR(INDEX(Sheet3!$Q$2:$Q$25,MATCH(H24218,Origin_List,0)),"")</f>
        <v/>
      </c>
    </row>
    <row r="24219" spans="4:13">
      <c r="D24219" s="20" t="str">
        <f>IFERROR(VLOOKUP(H24219&amp;"|"&amp;I24219,Sheet3!$H$2:$N$150,5,0),"")</f>
        <v/>
      </c>
      <c r="M24219" s="20" t="str">
        <f>IFERROR(INDEX(Sheet3!$Q$2:$Q$25,MATCH(H24219,Origin_List,0)),"")</f>
        <v/>
      </c>
    </row>
    <row r="24220" spans="4:13">
      <c r="D24220" s="20" t="str">
        <f>IFERROR(VLOOKUP(H24220&amp;"|"&amp;I24220,Sheet3!$H$2:$N$150,5,0),"")</f>
        <v/>
      </c>
      <c r="M24220" s="20" t="str">
        <f>IFERROR(INDEX(Sheet3!$Q$2:$Q$25,MATCH(H24220,Origin_List,0)),"")</f>
        <v/>
      </c>
    </row>
    <row r="24221" spans="4:13">
      <c r="D24221" s="20" t="str">
        <f>IFERROR(VLOOKUP(H24221&amp;"|"&amp;I24221,Sheet3!$H$2:$N$150,5,0),"")</f>
        <v/>
      </c>
      <c r="M24221" s="20" t="str">
        <f>IFERROR(INDEX(Sheet3!$Q$2:$Q$25,MATCH(H24221,Origin_List,0)),"")</f>
        <v/>
      </c>
    </row>
    <row r="24222" spans="4:13">
      <c r="D24222" s="20" t="str">
        <f>IFERROR(VLOOKUP(H24222&amp;"|"&amp;I24222,Sheet3!$H$2:$N$150,5,0),"")</f>
        <v/>
      </c>
      <c r="M24222" s="20" t="str">
        <f>IFERROR(INDEX(Sheet3!$Q$2:$Q$25,MATCH(H24222,Origin_List,0)),"")</f>
        <v/>
      </c>
    </row>
    <row r="24223" spans="4:13">
      <c r="D24223" s="20" t="str">
        <f>IFERROR(VLOOKUP(H24223&amp;"|"&amp;I24223,Sheet3!$H$2:$N$150,5,0),"")</f>
        <v/>
      </c>
      <c r="M24223" s="20" t="str">
        <f>IFERROR(INDEX(Sheet3!$Q$2:$Q$25,MATCH(H24223,Origin_List,0)),"")</f>
        <v/>
      </c>
    </row>
    <row r="24224" spans="4:13">
      <c r="D24224" s="20" t="str">
        <f>IFERROR(VLOOKUP(H24224&amp;"|"&amp;I24224,Sheet3!$H$2:$N$150,5,0),"")</f>
        <v/>
      </c>
      <c r="M24224" s="20" t="str">
        <f>IFERROR(INDEX(Sheet3!$Q$2:$Q$25,MATCH(H24224,Origin_List,0)),"")</f>
        <v/>
      </c>
    </row>
    <row r="24225" spans="4:13">
      <c r="D24225" s="20" t="str">
        <f>IFERROR(VLOOKUP(H24225&amp;"|"&amp;I24225,Sheet3!$H$2:$N$150,5,0),"")</f>
        <v/>
      </c>
      <c r="M24225" s="20" t="str">
        <f>IFERROR(INDEX(Sheet3!$Q$2:$Q$25,MATCH(H24225,Origin_List,0)),"")</f>
        <v/>
      </c>
    </row>
    <row r="24226" spans="4:13">
      <c r="D24226" s="20" t="str">
        <f>IFERROR(VLOOKUP(H24226&amp;"|"&amp;I24226,Sheet3!$H$2:$N$150,5,0),"")</f>
        <v/>
      </c>
      <c r="M24226" s="20" t="str">
        <f>IFERROR(INDEX(Sheet3!$Q$2:$Q$25,MATCH(H24226,Origin_List,0)),"")</f>
        <v/>
      </c>
    </row>
    <row r="24227" spans="4:13">
      <c r="D24227" s="20" t="str">
        <f>IFERROR(VLOOKUP(H24227&amp;"|"&amp;I24227,Sheet3!$H$2:$N$150,5,0),"")</f>
        <v/>
      </c>
      <c r="M24227" s="20" t="str">
        <f>IFERROR(INDEX(Sheet3!$Q$2:$Q$25,MATCH(H24227,Origin_List,0)),"")</f>
        <v/>
      </c>
    </row>
    <row r="24228" spans="4:13">
      <c r="D24228" s="20" t="str">
        <f>IFERROR(VLOOKUP(H24228&amp;"|"&amp;I24228,Sheet3!$H$2:$N$150,5,0),"")</f>
        <v/>
      </c>
      <c r="M24228" s="20" t="str">
        <f>IFERROR(INDEX(Sheet3!$Q$2:$Q$25,MATCH(H24228,Origin_List,0)),"")</f>
        <v/>
      </c>
    </row>
    <row r="24229" spans="4:13">
      <c r="D24229" s="20" t="str">
        <f>IFERROR(VLOOKUP(H24229&amp;"|"&amp;I24229,Sheet3!$H$2:$N$150,5,0),"")</f>
        <v/>
      </c>
      <c r="M24229" s="20" t="str">
        <f>IFERROR(INDEX(Sheet3!$Q$2:$Q$25,MATCH(H24229,Origin_List,0)),"")</f>
        <v/>
      </c>
    </row>
    <row r="24230" spans="4:13">
      <c r="D24230" s="20" t="str">
        <f>IFERROR(VLOOKUP(H24230&amp;"|"&amp;I24230,Sheet3!$H$2:$N$150,5,0),"")</f>
        <v/>
      </c>
      <c r="M24230" s="20" t="str">
        <f>IFERROR(INDEX(Sheet3!$Q$2:$Q$25,MATCH(H24230,Origin_List,0)),"")</f>
        <v/>
      </c>
    </row>
    <row r="24231" spans="4:13">
      <c r="D24231" s="20" t="str">
        <f>IFERROR(VLOOKUP(H24231&amp;"|"&amp;I24231,Sheet3!$H$2:$N$150,5,0),"")</f>
        <v/>
      </c>
      <c r="M24231" s="20" t="str">
        <f>IFERROR(INDEX(Sheet3!$Q$2:$Q$25,MATCH(H24231,Origin_List,0)),"")</f>
        <v/>
      </c>
    </row>
    <row r="24232" spans="4:13">
      <c r="D24232" s="20" t="str">
        <f>IFERROR(VLOOKUP(H24232&amp;"|"&amp;I24232,Sheet3!$H$2:$N$150,5,0),"")</f>
        <v/>
      </c>
      <c r="M24232" s="20" t="str">
        <f>IFERROR(INDEX(Sheet3!$Q$2:$Q$25,MATCH(H24232,Origin_List,0)),"")</f>
        <v/>
      </c>
    </row>
    <row r="24233" spans="4:13">
      <c r="D24233" s="20" t="str">
        <f>IFERROR(VLOOKUP(H24233&amp;"|"&amp;I24233,Sheet3!$H$2:$N$150,5,0),"")</f>
        <v/>
      </c>
      <c r="M24233" s="20" t="str">
        <f>IFERROR(INDEX(Sheet3!$Q$2:$Q$25,MATCH(H24233,Origin_List,0)),"")</f>
        <v/>
      </c>
    </row>
    <row r="24234" spans="4:13">
      <c r="D24234" s="20" t="str">
        <f>IFERROR(VLOOKUP(H24234&amp;"|"&amp;I24234,Sheet3!$H$2:$N$150,5,0),"")</f>
        <v/>
      </c>
      <c r="M24234" s="20" t="str">
        <f>IFERROR(INDEX(Sheet3!$Q$2:$Q$25,MATCH(H24234,Origin_List,0)),"")</f>
        <v/>
      </c>
    </row>
    <row r="24235" spans="4:13">
      <c r="D24235" s="20" t="str">
        <f>IFERROR(VLOOKUP(H24235&amp;"|"&amp;I24235,Sheet3!$H$2:$N$150,5,0),"")</f>
        <v/>
      </c>
      <c r="M24235" s="20" t="str">
        <f>IFERROR(INDEX(Sheet3!$Q$2:$Q$25,MATCH(H24235,Origin_List,0)),"")</f>
        <v/>
      </c>
    </row>
    <row r="24236" spans="4:13">
      <c r="D24236" s="20" t="str">
        <f>IFERROR(VLOOKUP(H24236&amp;"|"&amp;I24236,Sheet3!$H$2:$N$150,5,0),"")</f>
        <v/>
      </c>
      <c r="M24236" s="20" t="str">
        <f>IFERROR(INDEX(Sheet3!$Q$2:$Q$25,MATCH(H24236,Origin_List,0)),"")</f>
        <v/>
      </c>
    </row>
    <row r="24237" spans="4:13">
      <c r="D24237" s="20" t="str">
        <f>IFERROR(VLOOKUP(H24237&amp;"|"&amp;I24237,Sheet3!$H$2:$N$150,5,0),"")</f>
        <v/>
      </c>
      <c r="M24237" s="20" t="str">
        <f>IFERROR(INDEX(Sheet3!$Q$2:$Q$25,MATCH(H24237,Origin_List,0)),"")</f>
        <v/>
      </c>
    </row>
    <row r="24238" spans="4:13">
      <c r="D24238" s="20" t="str">
        <f>IFERROR(VLOOKUP(H24238&amp;"|"&amp;I24238,Sheet3!$H$2:$N$150,5,0),"")</f>
        <v/>
      </c>
      <c r="M24238" s="20" t="str">
        <f>IFERROR(INDEX(Sheet3!$Q$2:$Q$25,MATCH(H24238,Origin_List,0)),"")</f>
        <v/>
      </c>
    </row>
    <row r="24239" spans="4:13">
      <c r="D24239" s="20" t="str">
        <f>IFERROR(VLOOKUP(H24239&amp;"|"&amp;I24239,Sheet3!$H$2:$N$150,5,0),"")</f>
        <v/>
      </c>
      <c r="M24239" s="20" t="str">
        <f>IFERROR(INDEX(Sheet3!$Q$2:$Q$25,MATCH(H24239,Origin_List,0)),"")</f>
        <v/>
      </c>
    </row>
    <row r="24240" spans="4:13">
      <c r="D24240" s="20" t="str">
        <f>IFERROR(VLOOKUP(H24240&amp;"|"&amp;I24240,Sheet3!$H$2:$N$150,5,0),"")</f>
        <v/>
      </c>
      <c r="M24240" s="20" t="str">
        <f>IFERROR(INDEX(Sheet3!$Q$2:$Q$25,MATCH(H24240,Origin_List,0)),"")</f>
        <v/>
      </c>
    </row>
    <row r="24241" spans="4:13">
      <c r="D24241" s="20" t="str">
        <f>IFERROR(VLOOKUP(H24241&amp;"|"&amp;I24241,Sheet3!$H$2:$N$150,5,0),"")</f>
        <v/>
      </c>
      <c r="M24241" s="20" t="str">
        <f>IFERROR(INDEX(Sheet3!$Q$2:$Q$25,MATCH(H24241,Origin_List,0)),"")</f>
        <v/>
      </c>
    </row>
    <row r="24242" spans="4:13">
      <c r="D24242" s="20" t="str">
        <f>IFERROR(VLOOKUP(H24242&amp;"|"&amp;I24242,Sheet3!$H$2:$N$150,5,0),"")</f>
        <v/>
      </c>
      <c r="M24242" s="20" t="str">
        <f>IFERROR(INDEX(Sheet3!$Q$2:$Q$25,MATCH(H24242,Origin_List,0)),"")</f>
        <v/>
      </c>
    </row>
    <row r="24243" spans="4:13">
      <c r="D24243" s="20" t="str">
        <f>IFERROR(VLOOKUP(H24243&amp;"|"&amp;I24243,Sheet3!$H$2:$N$150,5,0),"")</f>
        <v/>
      </c>
      <c r="M24243" s="20" t="str">
        <f>IFERROR(INDEX(Sheet3!$Q$2:$Q$25,MATCH(H24243,Origin_List,0)),"")</f>
        <v/>
      </c>
    </row>
    <row r="24244" spans="4:13">
      <c r="D24244" s="20" t="str">
        <f>IFERROR(VLOOKUP(H24244&amp;"|"&amp;I24244,Sheet3!$H$2:$N$150,5,0),"")</f>
        <v/>
      </c>
      <c r="M24244" s="20" t="str">
        <f>IFERROR(INDEX(Sheet3!$Q$2:$Q$25,MATCH(H24244,Origin_List,0)),"")</f>
        <v/>
      </c>
    </row>
    <row r="24245" spans="4:13">
      <c r="D24245" s="20" t="str">
        <f>IFERROR(VLOOKUP(H24245&amp;"|"&amp;I24245,Sheet3!$H$2:$N$150,5,0),"")</f>
        <v/>
      </c>
      <c r="M24245" s="20" t="str">
        <f>IFERROR(INDEX(Sheet3!$Q$2:$Q$25,MATCH(H24245,Origin_List,0)),"")</f>
        <v/>
      </c>
    </row>
    <row r="24246" spans="4:13">
      <c r="D24246" s="20" t="str">
        <f>IFERROR(VLOOKUP(H24246&amp;"|"&amp;I24246,Sheet3!$H$2:$N$150,5,0),"")</f>
        <v/>
      </c>
      <c r="M24246" s="20" t="str">
        <f>IFERROR(INDEX(Sheet3!$Q$2:$Q$25,MATCH(H24246,Origin_List,0)),"")</f>
        <v/>
      </c>
    </row>
    <row r="24247" spans="4:13">
      <c r="D24247" s="20" t="str">
        <f>IFERROR(VLOOKUP(H24247&amp;"|"&amp;I24247,Sheet3!$H$2:$N$150,5,0),"")</f>
        <v/>
      </c>
      <c r="M24247" s="20" t="str">
        <f>IFERROR(INDEX(Sheet3!$Q$2:$Q$25,MATCH(H24247,Origin_List,0)),"")</f>
        <v/>
      </c>
    </row>
    <row r="24248" spans="4:13">
      <c r="D24248" s="20" t="str">
        <f>IFERROR(VLOOKUP(H24248&amp;"|"&amp;I24248,Sheet3!$H$2:$N$150,5,0),"")</f>
        <v/>
      </c>
      <c r="M24248" s="20" t="str">
        <f>IFERROR(INDEX(Sheet3!$Q$2:$Q$25,MATCH(H24248,Origin_List,0)),"")</f>
        <v/>
      </c>
    </row>
    <row r="24249" spans="4:13">
      <c r="D24249" s="20" t="str">
        <f>IFERROR(VLOOKUP(H24249&amp;"|"&amp;I24249,Sheet3!$H$2:$N$150,5,0),"")</f>
        <v/>
      </c>
      <c r="M24249" s="20" t="str">
        <f>IFERROR(INDEX(Sheet3!$Q$2:$Q$25,MATCH(H24249,Origin_List,0)),"")</f>
        <v/>
      </c>
    </row>
    <row r="24250" spans="4:13">
      <c r="D24250" s="20" t="str">
        <f>IFERROR(VLOOKUP(H24250&amp;"|"&amp;I24250,Sheet3!$H$2:$N$150,5,0),"")</f>
        <v/>
      </c>
      <c r="M24250" s="20" t="str">
        <f>IFERROR(INDEX(Sheet3!$Q$2:$Q$25,MATCH(H24250,Origin_List,0)),"")</f>
        <v/>
      </c>
    </row>
    <row r="24251" spans="4:13">
      <c r="D24251" s="20" t="str">
        <f>IFERROR(VLOOKUP(H24251&amp;"|"&amp;I24251,Sheet3!$H$2:$N$150,5,0),"")</f>
        <v/>
      </c>
      <c r="M24251" s="20" t="str">
        <f>IFERROR(INDEX(Sheet3!$Q$2:$Q$25,MATCH(H24251,Origin_List,0)),"")</f>
        <v/>
      </c>
    </row>
    <row r="24252" spans="4:13">
      <c r="D24252" s="20" t="str">
        <f>IFERROR(VLOOKUP(H24252&amp;"|"&amp;I24252,Sheet3!$H$2:$N$150,5,0),"")</f>
        <v/>
      </c>
      <c r="M24252" s="20" t="str">
        <f>IFERROR(INDEX(Sheet3!$Q$2:$Q$25,MATCH(H24252,Origin_List,0)),"")</f>
        <v/>
      </c>
    </row>
    <row r="24253" spans="4:13">
      <c r="D24253" s="20" t="str">
        <f>IFERROR(VLOOKUP(H24253&amp;"|"&amp;I24253,Sheet3!$H$2:$N$150,5,0),"")</f>
        <v/>
      </c>
      <c r="M24253" s="20" t="str">
        <f>IFERROR(INDEX(Sheet3!$Q$2:$Q$25,MATCH(H24253,Origin_List,0)),"")</f>
        <v/>
      </c>
    </row>
    <row r="24254" spans="4:13">
      <c r="D24254" s="20" t="str">
        <f>IFERROR(VLOOKUP(H24254&amp;"|"&amp;I24254,Sheet3!$H$2:$N$150,5,0),"")</f>
        <v/>
      </c>
      <c r="M24254" s="20" t="str">
        <f>IFERROR(INDEX(Sheet3!$Q$2:$Q$25,MATCH(H24254,Origin_List,0)),"")</f>
        <v/>
      </c>
    </row>
    <row r="24255" spans="4:13">
      <c r="D24255" s="20" t="str">
        <f>IFERROR(VLOOKUP(H24255&amp;"|"&amp;I24255,Sheet3!$H$2:$N$150,5,0),"")</f>
        <v/>
      </c>
      <c r="M24255" s="20" t="str">
        <f>IFERROR(INDEX(Sheet3!$Q$2:$Q$25,MATCH(H24255,Origin_List,0)),"")</f>
        <v/>
      </c>
    </row>
    <row r="24256" spans="4:13">
      <c r="D24256" s="20" t="str">
        <f>IFERROR(VLOOKUP(H24256&amp;"|"&amp;I24256,Sheet3!$H$2:$N$150,5,0),"")</f>
        <v/>
      </c>
      <c r="M24256" s="20" t="str">
        <f>IFERROR(INDEX(Sheet3!$Q$2:$Q$25,MATCH(H24256,Origin_List,0)),"")</f>
        <v/>
      </c>
    </row>
    <row r="24257" spans="4:13">
      <c r="D24257" s="20" t="str">
        <f>IFERROR(VLOOKUP(H24257&amp;"|"&amp;I24257,Sheet3!$H$2:$N$150,5,0),"")</f>
        <v/>
      </c>
      <c r="M24257" s="20" t="str">
        <f>IFERROR(INDEX(Sheet3!$Q$2:$Q$25,MATCH(H24257,Origin_List,0)),"")</f>
        <v/>
      </c>
    </row>
    <row r="24258" spans="4:13">
      <c r="D24258" s="20" t="str">
        <f>IFERROR(VLOOKUP(H24258&amp;"|"&amp;I24258,Sheet3!$H$2:$N$150,5,0),"")</f>
        <v/>
      </c>
      <c r="M24258" s="20" t="str">
        <f>IFERROR(INDEX(Sheet3!$Q$2:$Q$25,MATCH(H24258,Origin_List,0)),"")</f>
        <v/>
      </c>
    </row>
    <row r="24259" spans="4:13">
      <c r="D24259" s="20" t="str">
        <f>IFERROR(VLOOKUP(H24259&amp;"|"&amp;I24259,Sheet3!$H$2:$N$150,5,0),"")</f>
        <v/>
      </c>
      <c r="M24259" s="20" t="str">
        <f>IFERROR(INDEX(Sheet3!$Q$2:$Q$25,MATCH(H24259,Origin_List,0)),"")</f>
        <v/>
      </c>
    </row>
    <row r="24260" spans="4:13">
      <c r="D24260" s="20" t="str">
        <f>IFERROR(VLOOKUP(H24260&amp;"|"&amp;I24260,Sheet3!$H$2:$N$150,5,0),"")</f>
        <v/>
      </c>
      <c r="M24260" s="20" t="str">
        <f>IFERROR(INDEX(Sheet3!$Q$2:$Q$25,MATCH(H24260,Origin_List,0)),"")</f>
        <v/>
      </c>
    </row>
    <row r="24261" spans="4:13">
      <c r="D24261" s="20" t="str">
        <f>IFERROR(VLOOKUP(H24261&amp;"|"&amp;I24261,Sheet3!$H$2:$N$150,5,0),"")</f>
        <v/>
      </c>
      <c r="M24261" s="20" t="str">
        <f>IFERROR(INDEX(Sheet3!$Q$2:$Q$25,MATCH(H24261,Origin_List,0)),"")</f>
        <v/>
      </c>
    </row>
    <row r="24262" spans="4:13">
      <c r="D24262" s="20" t="str">
        <f>IFERROR(VLOOKUP(H24262&amp;"|"&amp;I24262,Sheet3!$H$2:$N$150,5,0),"")</f>
        <v/>
      </c>
      <c r="M24262" s="20" t="str">
        <f>IFERROR(INDEX(Sheet3!$Q$2:$Q$25,MATCH(H24262,Origin_List,0)),"")</f>
        <v/>
      </c>
    </row>
    <row r="24263" spans="4:13">
      <c r="D24263" s="20" t="str">
        <f>IFERROR(VLOOKUP(H24263&amp;"|"&amp;I24263,Sheet3!$H$2:$N$150,5,0),"")</f>
        <v/>
      </c>
      <c r="M24263" s="20" t="str">
        <f>IFERROR(INDEX(Sheet3!$Q$2:$Q$25,MATCH(H24263,Origin_List,0)),"")</f>
        <v/>
      </c>
    </row>
    <row r="24264" spans="4:13">
      <c r="D24264" s="20" t="str">
        <f>IFERROR(VLOOKUP(H24264&amp;"|"&amp;I24264,Sheet3!$H$2:$N$150,5,0),"")</f>
        <v/>
      </c>
      <c r="M24264" s="20" t="str">
        <f>IFERROR(INDEX(Sheet3!$Q$2:$Q$25,MATCH(H24264,Origin_List,0)),"")</f>
        <v/>
      </c>
    </row>
    <row r="24265" spans="4:13">
      <c r="D24265" s="20" t="str">
        <f>IFERROR(VLOOKUP(H24265&amp;"|"&amp;I24265,Sheet3!$H$2:$N$150,5,0),"")</f>
        <v/>
      </c>
      <c r="M24265" s="20" t="str">
        <f>IFERROR(INDEX(Sheet3!$Q$2:$Q$25,MATCH(H24265,Origin_List,0)),"")</f>
        <v/>
      </c>
    </row>
    <row r="24266" spans="4:13">
      <c r="D24266" s="20" t="str">
        <f>IFERROR(VLOOKUP(H24266&amp;"|"&amp;I24266,Sheet3!$H$2:$N$150,5,0),"")</f>
        <v/>
      </c>
      <c r="M24266" s="20" t="str">
        <f>IFERROR(INDEX(Sheet3!$Q$2:$Q$25,MATCH(H24266,Origin_List,0)),"")</f>
        <v/>
      </c>
    </row>
    <row r="24267" spans="4:13">
      <c r="D24267" s="20" t="str">
        <f>IFERROR(VLOOKUP(H24267&amp;"|"&amp;I24267,Sheet3!$H$2:$N$150,5,0),"")</f>
        <v/>
      </c>
      <c r="M24267" s="20" t="str">
        <f>IFERROR(INDEX(Sheet3!$Q$2:$Q$25,MATCH(H24267,Origin_List,0)),"")</f>
        <v/>
      </c>
    </row>
    <row r="24268" spans="4:13">
      <c r="D24268" s="20" t="str">
        <f>IFERROR(VLOOKUP(H24268&amp;"|"&amp;I24268,Sheet3!$H$2:$N$150,5,0),"")</f>
        <v/>
      </c>
      <c r="M24268" s="20" t="str">
        <f>IFERROR(INDEX(Sheet3!$Q$2:$Q$25,MATCH(H24268,Origin_List,0)),"")</f>
        <v/>
      </c>
    </row>
    <row r="24269" spans="4:13">
      <c r="D24269" s="20" t="str">
        <f>IFERROR(VLOOKUP(H24269&amp;"|"&amp;I24269,Sheet3!$H$2:$N$150,5,0),"")</f>
        <v/>
      </c>
      <c r="M24269" s="20" t="str">
        <f>IFERROR(INDEX(Sheet3!$Q$2:$Q$25,MATCH(H24269,Origin_List,0)),"")</f>
        <v/>
      </c>
    </row>
    <row r="24270" spans="4:13">
      <c r="D24270" s="20" t="str">
        <f>IFERROR(VLOOKUP(H24270&amp;"|"&amp;I24270,Sheet3!$H$2:$N$150,5,0),"")</f>
        <v/>
      </c>
      <c r="M24270" s="20" t="str">
        <f>IFERROR(INDEX(Sheet3!$Q$2:$Q$25,MATCH(H24270,Origin_List,0)),"")</f>
        <v/>
      </c>
    </row>
    <row r="24271" spans="4:13">
      <c r="D24271" s="20" t="str">
        <f>IFERROR(VLOOKUP(H24271&amp;"|"&amp;I24271,Sheet3!$H$2:$N$150,5,0),"")</f>
        <v/>
      </c>
      <c r="M24271" s="20" t="str">
        <f>IFERROR(INDEX(Sheet3!$Q$2:$Q$25,MATCH(H24271,Origin_List,0)),"")</f>
        <v/>
      </c>
    </row>
    <row r="24272" spans="4:13">
      <c r="D24272" s="20" t="str">
        <f>IFERROR(VLOOKUP(H24272&amp;"|"&amp;I24272,Sheet3!$H$2:$N$150,5,0),"")</f>
        <v/>
      </c>
      <c r="M24272" s="20" t="str">
        <f>IFERROR(INDEX(Sheet3!$Q$2:$Q$25,MATCH(H24272,Origin_List,0)),"")</f>
        <v/>
      </c>
    </row>
    <row r="24273" spans="4:13">
      <c r="D24273" s="20" t="str">
        <f>IFERROR(VLOOKUP(H24273&amp;"|"&amp;I24273,Sheet3!$H$2:$N$150,5,0),"")</f>
        <v/>
      </c>
      <c r="M24273" s="20" t="str">
        <f>IFERROR(INDEX(Sheet3!$Q$2:$Q$25,MATCH(H24273,Origin_List,0)),"")</f>
        <v/>
      </c>
    </row>
    <row r="24274" spans="4:13">
      <c r="D24274" s="20" t="str">
        <f>IFERROR(VLOOKUP(H24274&amp;"|"&amp;I24274,Sheet3!$H$2:$N$150,5,0),"")</f>
        <v/>
      </c>
      <c r="M24274" s="20" t="str">
        <f>IFERROR(INDEX(Sheet3!$Q$2:$Q$25,MATCH(H24274,Origin_List,0)),"")</f>
        <v/>
      </c>
    </row>
    <row r="24275" spans="4:13">
      <c r="D24275" s="20" t="str">
        <f>IFERROR(VLOOKUP(H24275&amp;"|"&amp;I24275,Sheet3!$H$2:$N$150,5,0),"")</f>
        <v/>
      </c>
      <c r="M24275" s="20" t="str">
        <f>IFERROR(INDEX(Sheet3!$Q$2:$Q$25,MATCH(H24275,Origin_List,0)),"")</f>
        <v/>
      </c>
    </row>
    <row r="24276" spans="4:13">
      <c r="D24276" s="20" t="str">
        <f>IFERROR(VLOOKUP(H24276&amp;"|"&amp;I24276,Sheet3!$H$2:$N$150,5,0),"")</f>
        <v/>
      </c>
      <c r="M24276" s="20" t="str">
        <f>IFERROR(INDEX(Sheet3!$Q$2:$Q$25,MATCH(H24276,Origin_List,0)),"")</f>
        <v/>
      </c>
    </row>
    <row r="24277" spans="4:13">
      <c r="D24277" s="20" t="str">
        <f>IFERROR(VLOOKUP(H24277&amp;"|"&amp;I24277,Sheet3!$H$2:$N$150,5,0),"")</f>
        <v/>
      </c>
      <c r="M24277" s="20" t="str">
        <f>IFERROR(INDEX(Sheet3!$Q$2:$Q$25,MATCH(H24277,Origin_List,0)),"")</f>
        <v/>
      </c>
    </row>
    <row r="24278" spans="4:13">
      <c r="D24278" s="20" t="str">
        <f>IFERROR(VLOOKUP(H24278&amp;"|"&amp;I24278,Sheet3!$H$2:$N$150,5,0),"")</f>
        <v/>
      </c>
      <c r="M24278" s="20" t="str">
        <f>IFERROR(INDEX(Sheet3!$Q$2:$Q$25,MATCH(H24278,Origin_List,0)),"")</f>
        <v/>
      </c>
    </row>
    <row r="24279" spans="4:13">
      <c r="D24279" s="20" t="str">
        <f>IFERROR(VLOOKUP(H24279&amp;"|"&amp;I24279,Sheet3!$H$2:$N$150,5,0),"")</f>
        <v/>
      </c>
      <c r="M24279" s="20" t="str">
        <f>IFERROR(INDEX(Sheet3!$Q$2:$Q$25,MATCH(H24279,Origin_List,0)),"")</f>
        <v/>
      </c>
    </row>
    <row r="24280" spans="4:13">
      <c r="D24280" s="20" t="str">
        <f>IFERROR(VLOOKUP(H24280&amp;"|"&amp;I24280,Sheet3!$H$2:$N$150,5,0),"")</f>
        <v/>
      </c>
      <c r="M24280" s="20" t="str">
        <f>IFERROR(INDEX(Sheet3!$Q$2:$Q$25,MATCH(H24280,Origin_List,0)),"")</f>
        <v/>
      </c>
    </row>
    <row r="24281" spans="4:13">
      <c r="D24281" s="20" t="str">
        <f>IFERROR(VLOOKUP(H24281&amp;"|"&amp;I24281,Sheet3!$H$2:$N$150,5,0),"")</f>
        <v/>
      </c>
      <c r="M24281" s="20" t="str">
        <f>IFERROR(INDEX(Sheet3!$Q$2:$Q$25,MATCH(H24281,Origin_List,0)),"")</f>
        <v/>
      </c>
    </row>
    <row r="24282" spans="4:13">
      <c r="D24282" s="20" t="str">
        <f>IFERROR(VLOOKUP(H24282&amp;"|"&amp;I24282,Sheet3!$H$2:$N$150,5,0),"")</f>
        <v/>
      </c>
      <c r="M24282" s="20" t="str">
        <f>IFERROR(INDEX(Sheet3!$Q$2:$Q$25,MATCH(H24282,Origin_List,0)),"")</f>
        <v/>
      </c>
    </row>
    <row r="24283" spans="4:13">
      <c r="D24283" s="20" t="str">
        <f>IFERROR(VLOOKUP(H24283&amp;"|"&amp;I24283,Sheet3!$H$2:$N$150,5,0),"")</f>
        <v/>
      </c>
      <c r="M24283" s="20" t="str">
        <f>IFERROR(INDEX(Sheet3!$Q$2:$Q$25,MATCH(H24283,Origin_List,0)),"")</f>
        <v/>
      </c>
    </row>
    <row r="24284" spans="4:13">
      <c r="D24284" s="20" t="str">
        <f>IFERROR(VLOOKUP(H24284&amp;"|"&amp;I24284,Sheet3!$H$2:$N$150,5,0),"")</f>
        <v/>
      </c>
      <c r="M24284" s="20" t="str">
        <f>IFERROR(INDEX(Sheet3!$Q$2:$Q$25,MATCH(H24284,Origin_List,0)),"")</f>
        <v/>
      </c>
    </row>
    <row r="24285" spans="4:13">
      <c r="D24285" s="20" t="str">
        <f>IFERROR(VLOOKUP(H24285&amp;"|"&amp;I24285,Sheet3!$H$2:$N$150,5,0),"")</f>
        <v/>
      </c>
      <c r="M24285" s="20" t="str">
        <f>IFERROR(INDEX(Sheet3!$Q$2:$Q$25,MATCH(H24285,Origin_List,0)),"")</f>
        <v/>
      </c>
    </row>
    <row r="24286" spans="4:13">
      <c r="D24286" s="20" t="str">
        <f>IFERROR(VLOOKUP(H24286&amp;"|"&amp;I24286,Sheet3!$H$2:$N$150,5,0),"")</f>
        <v/>
      </c>
      <c r="M24286" s="20" t="str">
        <f>IFERROR(INDEX(Sheet3!$Q$2:$Q$25,MATCH(H24286,Origin_List,0)),"")</f>
        <v/>
      </c>
    </row>
    <row r="24287" spans="4:13">
      <c r="D24287" s="20" t="str">
        <f>IFERROR(VLOOKUP(H24287&amp;"|"&amp;I24287,Sheet3!$H$2:$N$150,5,0),"")</f>
        <v/>
      </c>
      <c r="M24287" s="20" t="str">
        <f>IFERROR(INDEX(Sheet3!$Q$2:$Q$25,MATCH(H24287,Origin_List,0)),"")</f>
        <v/>
      </c>
    </row>
    <row r="24288" spans="4:13">
      <c r="D24288" s="20" t="str">
        <f>IFERROR(VLOOKUP(H24288&amp;"|"&amp;I24288,Sheet3!$H$2:$N$150,5,0),"")</f>
        <v/>
      </c>
      <c r="M24288" s="20" t="str">
        <f>IFERROR(INDEX(Sheet3!$Q$2:$Q$25,MATCH(H24288,Origin_List,0)),"")</f>
        <v/>
      </c>
    </row>
    <row r="24289" spans="4:13">
      <c r="D24289" s="20" t="str">
        <f>IFERROR(VLOOKUP(H24289&amp;"|"&amp;I24289,Sheet3!$H$2:$N$150,5,0),"")</f>
        <v/>
      </c>
      <c r="M24289" s="20" t="str">
        <f>IFERROR(INDEX(Sheet3!$Q$2:$Q$25,MATCH(H24289,Origin_List,0)),"")</f>
        <v/>
      </c>
    </row>
    <row r="24290" spans="4:13">
      <c r="D24290" s="20" t="str">
        <f>IFERROR(VLOOKUP(H24290&amp;"|"&amp;I24290,Sheet3!$H$2:$N$150,5,0),"")</f>
        <v/>
      </c>
      <c r="M24290" s="20" t="str">
        <f>IFERROR(INDEX(Sheet3!$Q$2:$Q$25,MATCH(H24290,Origin_List,0)),"")</f>
        <v/>
      </c>
    </row>
    <row r="24291" spans="4:13">
      <c r="D24291" s="20" t="str">
        <f>IFERROR(VLOOKUP(H24291&amp;"|"&amp;I24291,Sheet3!$H$2:$N$150,5,0),"")</f>
        <v/>
      </c>
      <c r="M24291" s="20" t="str">
        <f>IFERROR(INDEX(Sheet3!$Q$2:$Q$25,MATCH(H24291,Origin_List,0)),"")</f>
        <v/>
      </c>
    </row>
    <row r="24292" spans="4:13">
      <c r="D24292" s="20" t="str">
        <f>IFERROR(VLOOKUP(H24292&amp;"|"&amp;I24292,Sheet3!$H$2:$N$150,5,0),"")</f>
        <v/>
      </c>
      <c r="M24292" s="20" t="str">
        <f>IFERROR(INDEX(Sheet3!$Q$2:$Q$25,MATCH(H24292,Origin_List,0)),"")</f>
        <v/>
      </c>
    </row>
    <row r="24293" spans="4:13">
      <c r="D24293" s="20" t="str">
        <f>IFERROR(VLOOKUP(H24293&amp;"|"&amp;I24293,Sheet3!$H$2:$N$150,5,0),"")</f>
        <v/>
      </c>
      <c r="M24293" s="20" t="str">
        <f>IFERROR(INDEX(Sheet3!$Q$2:$Q$25,MATCH(H24293,Origin_List,0)),"")</f>
        <v/>
      </c>
    </row>
    <row r="24294" spans="4:13">
      <c r="D24294" s="20" t="str">
        <f>IFERROR(VLOOKUP(H24294&amp;"|"&amp;I24294,Sheet3!$H$2:$N$150,5,0),"")</f>
        <v/>
      </c>
      <c r="M24294" s="20" t="str">
        <f>IFERROR(INDEX(Sheet3!$Q$2:$Q$25,MATCH(H24294,Origin_List,0)),"")</f>
        <v/>
      </c>
    </row>
    <row r="24295" spans="4:13">
      <c r="D24295" s="20" t="str">
        <f>IFERROR(VLOOKUP(H24295&amp;"|"&amp;I24295,Sheet3!$H$2:$N$150,5,0),"")</f>
        <v/>
      </c>
      <c r="M24295" s="20" t="str">
        <f>IFERROR(INDEX(Sheet3!$Q$2:$Q$25,MATCH(H24295,Origin_List,0)),"")</f>
        <v/>
      </c>
    </row>
    <row r="24296" spans="4:13">
      <c r="D24296" s="20" t="str">
        <f>IFERROR(VLOOKUP(H24296&amp;"|"&amp;I24296,Sheet3!$H$2:$N$150,5,0),"")</f>
        <v/>
      </c>
      <c r="M24296" s="20" t="str">
        <f>IFERROR(INDEX(Sheet3!$Q$2:$Q$25,MATCH(H24296,Origin_List,0)),"")</f>
        <v/>
      </c>
    </row>
    <row r="24297" spans="4:13">
      <c r="D24297" s="20" t="str">
        <f>IFERROR(VLOOKUP(H24297&amp;"|"&amp;I24297,Sheet3!$H$2:$N$150,5,0),"")</f>
        <v/>
      </c>
      <c r="M24297" s="20" t="str">
        <f>IFERROR(INDEX(Sheet3!$Q$2:$Q$25,MATCH(H24297,Origin_List,0)),"")</f>
        <v/>
      </c>
    </row>
    <row r="24298" spans="4:13">
      <c r="D24298" s="20" t="str">
        <f>IFERROR(VLOOKUP(H24298&amp;"|"&amp;I24298,Sheet3!$H$2:$N$150,5,0),"")</f>
        <v/>
      </c>
      <c r="M24298" s="20" t="str">
        <f>IFERROR(INDEX(Sheet3!$Q$2:$Q$25,MATCH(H24298,Origin_List,0)),"")</f>
        <v/>
      </c>
    </row>
    <row r="24299" spans="4:13">
      <c r="D24299" s="20" t="str">
        <f>IFERROR(VLOOKUP(H24299&amp;"|"&amp;I24299,Sheet3!$H$2:$N$150,5,0),"")</f>
        <v/>
      </c>
      <c r="M24299" s="20" t="str">
        <f>IFERROR(INDEX(Sheet3!$Q$2:$Q$25,MATCH(H24299,Origin_List,0)),"")</f>
        <v/>
      </c>
    </row>
    <row r="24300" spans="4:13">
      <c r="D24300" s="20" t="str">
        <f>IFERROR(VLOOKUP(H24300&amp;"|"&amp;I24300,Sheet3!$H$2:$N$150,5,0),"")</f>
        <v/>
      </c>
      <c r="M24300" s="20" t="str">
        <f>IFERROR(INDEX(Sheet3!$Q$2:$Q$25,MATCH(H24300,Origin_List,0)),"")</f>
        <v/>
      </c>
    </row>
    <row r="24301" spans="4:13">
      <c r="D24301" s="20" t="str">
        <f>IFERROR(VLOOKUP(H24301&amp;"|"&amp;I24301,Sheet3!$H$2:$N$150,5,0),"")</f>
        <v/>
      </c>
      <c r="M24301" s="20" t="str">
        <f>IFERROR(INDEX(Sheet3!$Q$2:$Q$25,MATCH(H24301,Origin_List,0)),"")</f>
        <v/>
      </c>
    </row>
    <row r="24302" spans="4:13">
      <c r="D24302" s="20" t="str">
        <f>IFERROR(VLOOKUP(H24302&amp;"|"&amp;I24302,Sheet3!$H$2:$N$150,5,0),"")</f>
        <v/>
      </c>
      <c r="M24302" s="20" t="str">
        <f>IFERROR(INDEX(Sheet3!$Q$2:$Q$25,MATCH(H24302,Origin_List,0)),"")</f>
        <v/>
      </c>
    </row>
    <row r="24303" spans="4:13">
      <c r="D24303" s="20" t="str">
        <f>IFERROR(VLOOKUP(H24303&amp;"|"&amp;I24303,Sheet3!$H$2:$N$150,5,0),"")</f>
        <v/>
      </c>
      <c r="M24303" s="20" t="str">
        <f>IFERROR(INDEX(Sheet3!$Q$2:$Q$25,MATCH(H24303,Origin_List,0)),"")</f>
        <v/>
      </c>
    </row>
    <row r="24304" spans="4:13">
      <c r="D24304" s="20" t="str">
        <f>IFERROR(VLOOKUP(H24304&amp;"|"&amp;I24304,Sheet3!$H$2:$N$150,5,0),"")</f>
        <v/>
      </c>
      <c r="M24304" s="20" t="str">
        <f>IFERROR(INDEX(Sheet3!$Q$2:$Q$25,MATCH(H24304,Origin_List,0)),"")</f>
        <v/>
      </c>
    </row>
    <row r="24305" spans="4:13">
      <c r="D24305" s="20" t="str">
        <f>IFERROR(VLOOKUP(H24305&amp;"|"&amp;I24305,Sheet3!$H$2:$N$150,5,0),"")</f>
        <v/>
      </c>
      <c r="M24305" s="20" t="str">
        <f>IFERROR(INDEX(Sheet3!$Q$2:$Q$25,MATCH(H24305,Origin_List,0)),"")</f>
        <v/>
      </c>
    </row>
    <row r="24306" spans="4:13">
      <c r="D24306" s="20" t="str">
        <f>IFERROR(VLOOKUP(H24306&amp;"|"&amp;I24306,Sheet3!$H$2:$N$150,5,0),"")</f>
        <v/>
      </c>
      <c r="M24306" s="20" t="str">
        <f>IFERROR(INDEX(Sheet3!$Q$2:$Q$25,MATCH(H24306,Origin_List,0)),"")</f>
        <v/>
      </c>
    </row>
    <row r="24307" spans="4:13">
      <c r="D24307" s="20" t="str">
        <f>IFERROR(VLOOKUP(H24307&amp;"|"&amp;I24307,Sheet3!$H$2:$N$150,5,0),"")</f>
        <v/>
      </c>
      <c r="M24307" s="20" t="str">
        <f>IFERROR(INDEX(Sheet3!$Q$2:$Q$25,MATCH(H24307,Origin_List,0)),"")</f>
        <v/>
      </c>
    </row>
    <row r="24308" spans="4:13">
      <c r="D24308" s="20" t="str">
        <f>IFERROR(VLOOKUP(H24308&amp;"|"&amp;I24308,Sheet3!$H$2:$N$150,5,0),"")</f>
        <v/>
      </c>
      <c r="M24308" s="20" t="str">
        <f>IFERROR(INDEX(Sheet3!$Q$2:$Q$25,MATCH(H24308,Origin_List,0)),"")</f>
        <v/>
      </c>
    </row>
    <row r="24309" spans="4:13">
      <c r="D24309" s="20" t="str">
        <f>IFERROR(VLOOKUP(H24309&amp;"|"&amp;I24309,Sheet3!$H$2:$N$150,5,0),"")</f>
        <v/>
      </c>
      <c r="M24309" s="20" t="str">
        <f>IFERROR(INDEX(Sheet3!$Q$2:$Q$25,MATCH(H24309,Origin_List,0)),"")</f>
        <v/>
      </c>
    </row>
    <row r="24310" spans="4:13">
      <c r="D24310" s="20" t="str">
        <f>IFERROR(VLOOKUP(H24310&amp;"|"&amp;I24310,Sheet3!$H$2:$N$150,5,0),"")</f>
        <v/>
      </c>
      <c r="M24310" s="20" t="str">
        <f>IFERROR(INDEX(Sheet3!$Q$2:$Q$25,MATCH(H24310,Origin_List,0)),"")</f>
        <v/>
      </c>
    </row>
    <row r="24311" spans="4:13">
      <c r="D24311" s="20" t="str">
        <f>IFERROR(VLOOKUP(H24311&amp;"|"&amp;I24311,Sheet3!$H$2:$N$150,5,0),"")</f>
        <v/>
      </c>
      <c r="M24311" s="20" t="str">
        <f>IFERROR(INDEX(Sheet3!$Q$2:$Q$25,MATCH(H24311,Origin_List,0)),"")</f>
        <v/>
      </c>
    </row>
    <row r="24312" spans="4:13">
      <c r="D24312" s="20" t="str">
        <f>IFERROR(VLOOKUP(H24312&amp;"|"&amp;I24312,Sheet3!$H$2:$N$150,5,0),"")</f>
        <v/>
      </c>
      <c r="M24312" s="20" t="str">
        <f>IFERROR(INDEX(Sheet3!$Q$2:$Q$25,MATCH(H24312,Origin_List,0)),"")</f>
        <v/>
      </c>
    </row>
    <row r="24313" spans="4:13">
      <c r="D24313" s="20" t="str">
        <f>IFERROR(VLOOKUP(H24313&amp;"|"&amp;I24313,Sheet3!$H$2:$N$150,5,0),"")</f>
        <v/>
      </c>
      <c r="M24313" s="20" t="str">
        <f>IFERROR(INDEX(Sheet3!$Q$2:$Q$25,MATCH(H24313,Origin_List,0)),"")</f>
        <v/>
      </c>
    </row>
    <row r="24314" spans="4:13">
      <c r="D24314" s="20" t="str">
        <f>IFERROR(VLOOKUP(H24314&amp;"|"&amp;I24314,Sheet3!$H$2:$N$150,5,0),"")</f>
        <v/>
      </c>
      <c r="M24314" s="20" t="str">
        <f>IFERROR(INDEX(Sheet3!$Q$2:$Q$25,MATCH(H24314,Origin_List,0)),"")</f>
        <v/>
      </c>
    </row>
    <row r="24315" spans="4:13">
      <c r="D24315" s="20" t="str">
        <f>IFERROR(VLOOKUP(H24315&amp;"|"&amp;I24315,Sheet3!$H$2:$N$150,5,0),"")</f>
        <v/>
      </c>
      <c r="M24315" s="20" t="str">
        <f>IFERROR(INDEX(Sheet3!$Q$2:$Q$25,MATCH(H24315,Origin_List,0)),"")</f>
        <v/>
      </c>
    </row>
    <row r="24316" spans="4:13">
      <c r="D24316" s="20" t="str">
        <f>IFERROR(VLOOKUP(H24316&amp;"|"&amp;I24316,Sheet3!$H$2:$N$150,5,0),"")</f>
        <v/>
      </c>
      <c r="M24316" s="20" t="str">
        <f>IFERROR(INDEX(Sheet3!$Q$2:$Q$25,MATCH(H24316,Origin_List,0)),"")</f>
        <v/>
      </c>
    </row>
    <row r="24317" spans="4:13">
      <c r="D24317" s="20" t="str">
        <f>IFERROR(VLOOKUP(H24317&amp;"|"&amp;I24317,Sheet3!$H$2:$N$150,5,0),"")</f>
        <v/>
      </c>
      <c r="M24317" s="20" t="str">
        <f>IFERROR(INDEX(Sheet3!$Q$2:$Q$25,MATCH(H24317,Origin_List,0)),"")</f>
        <v/>
      </c>
    </row>
    <row r="24318" spans="4:13">
      <c r="D24318" s="20" t="str">
        <f>IFERROR(VLOOKUP(H24318&amp;"|"&amp;I24318,Sheet3!$H$2:$N$150,5,0),"")</f>
        <v/>
      </c>
      <c r="M24318" s="20" t="str">
        <f>IFERROR(INDEX(Sheet3!$Q$2:$Q$25,MATCH(H24318,Origin_List,0)),"")</f>
        <v/>
      </c>
    </row>
    <row r="24319" spans="4:13">
      <c r="D24319" s="20" t="str">
        <f>IFERROR(VLOOKUP(H24319&amp;"|"&amp;I24319,Sheet3!$H$2:$N$150,5,0),"")</f>
        <v/>
      </c>
      <c r="M24319" s="20" t="str">
        <f>IFERROR(INDEX(Sheet3!$Q$2:$Q$25,MATCH(H24319,Origin_List,0)),"")</f>
        <v/>
      </c>
    </row>
    <row r="24320" spans="4:13">
      <c r="D24320" s="20" t="str">
        <f>IFERROR(VLOOKUP(H24320&amp;"|"&amp;I24320,Sheet3!$H$2:$N$150,5,0),"")</f>
        <v/>
      </c>
      <c r="M24320" s="20" t="str">
        <f>IFERROR(INDEX(Sheet3!$Q$2:$Q$25,MATCH(H24320,Origin_List,0)),"")</f>
        <v/>
      </c>
    </row>
    <row r="24321" spans="4:13">
      <c r="D24321" s="20" t="str">
        <f>IFERROR(VLOOKUP(H24321&amp;"|"&amp;I24321,Sheet3!$H$2:$N$150,5,0),"")</f>
        <v/>
      </c>
      <c r="M24321" s="20" t="str">
        <f>IFERROR(INDEX(Sheet3!$Q$2:$Q$25,MATCH(H24321,Origin_List,0)),"")</f>
        <v/>
      </c>
    </row>
    <row r="24322" spans="4:13">
      <c r="D24322" s="20" t="str">
        <f>IFERROR(VLOOKUP(H24322&amp;"|"&amp;I24322,Sheet3!$H$2:$N$150,5,0),"")</f>
        <v/>
      </c>
      <c r="M24322" s="20" t="str">
        <f>IFERROR(INDEX(Sheet3!$Q$2:$Q$25,MATCH(H24322,Origin_List,0)),"")</f>
        <v/>
      </c>
    </row>
    <row r="24323" spans="4:13">
      <c r="D24323" s="20" t="str">
        <f>IFERROR(VLOOKUP(H24323&amp;"|"&amp;I24323,Sheet3!$H$2:$N$150,5,0),"")</f>
        <v/>
      </c>
      <c r="M24323" s="20" t="str">
        <f>IFERROR(INDEX(Sheet3!$Q$2:$Q$25,MATCH(H24323,Origin_List,0)),"")</f>
        <v/>
      </c>
    </row>
    <row r="24324" spans="4:13">
      <c r="D24324" s="20" t="str">
        <f>IFERROR(VLOOKUP(H24324&amp;"|"&amp;I24324,Sheet3!$H$2:$N$150,5,0),"")</f>
        <v/>
      </c>
      <c r="M24324" s="20" t="str">
        <f>IFERROR(INDEX(Sheet3!$Q$2:$Q$25,MATCH(H24324,Origin_List,0)),"")</f>
        <v/>
      </c>
    </row>
    <row r="24325" spans="4:13">
      <c r="D24325" s="20" t="str">
        <f>IFERROR(VLOOKUP(H24325&amp;"|"&amp;I24325,Sheet3!$H$2:$N$150,5,0),"")</f>
        <v/>
      </c>
      <c r="M24325" s="20" t="str">
        <f>IFERROR(INDEX(Sheet3!$Q$2:$Q$25,MATCH(H24325,Origin_List,0)),"")</f>
        <v/>
      </c>
    </row>
    <row r="24326" spans="4:13">
      <c r="D24326" s="20" t="str">
        <f>IFERROR(VLOOKUP(H24326&amp;"|"&amp;I24326,Sheet3!$H$2:$N$150,5,0),"")</f>
        <v/>
      </c>
      <c r="M24326" s="20" t="str">
        <f>IFERROR(INDEX(Sheet3!$Q$2:$Q$25,MATCH(H24326,Origin_List,0)),"")</f>
        <v/>
      </c>
    </row>
    <row r="24327" spans="4:13">
      <c r="D24327" s="20" t="str">
        <f>IFERROR(VLOOKUP(H24327&amp;"|"&amp;I24327,Sheet3!$H$2:$N$150,5,0),"")</f>
        <v/>
      </c>
      <c r="M24327" s="20" t="str">
        <f>IFERROR(INDEX(Sheet3!$Q$2:$Q$25,MATCH(H24327,Origin_List,0)),"")</f>
        <v/>
      </c>
    </row>
    <row r="24328" spans="4:13">
      <c r="D24328" s="20" t="str">
        <f>IFERROR(VLOOKUP(H24328&amp;"|"&amp;I24328,Sheet3!$H$2:$N$150,5,0),"")</f>
        <v/>
      </c>
      <c r="M24328" s="20" t="str">
        <f>IFERROR(INDEX(Sheet3!$Q$2:$Q$25,MATCH(H24328,Origin_List,0)),"")</f>
        <v/>
      </c>
    </row>
    <row r="24329" spans="4:13">
      <c r="D24329" s="20" t="str">
        <f>IFERROR(VLOOKUP(H24329&amp;"|"&amp;I24329,Sheet3!$H$2:$N$150,5,0),"")</f>
        <v/>
      </c>
      <c r="M24329" s="20" t="str">
        <f>IFERROR(INDEX(Sheet3!$Q$2:$Q$25,MATCH(H24329,Origin_List,0)),"")</f>
        <v/>
      </c>
    </row>
    <row r="24330" spans="4:13">
      <c r="D24330" s="20" t="str">
        <f>IFERROR(VLOOKUP(H24330&amp;"|"&amp;I24330,Sheet3!$H$2:$N$150,5,0),"")</f>
        <v/>
      </c>
      <c r="M24330" s="20" t="str">
        <f>IFERROR(INDEX(Sheet3!$Q$2:$Q$25,MATCH(H24330,Origin_List,0)),"")</f>
        <v/>
      </c>
    </row>
    <row r="24331" spans="4:13">
      <c r="D24331" s="20" t="str">
        <f>IFERROR(VLOOKUP(H24331&amp;"|"&amp;I24331,Sheet3!$H$2:$N$150,5,0),"")</f>
        <v/>
      </c>
      <c r="M24331" s="20" t="str">
        <f>IFERROR(INDEX(Sheet3!$Q$2:$Q$25,MATCH(H24331,Origin_List,0)),"")</f>
        <v/>
      </c>
    </row>
    <row r="24332" spans="4:13">
      <c r="D24332" s="20" t="str">
        <f>IFERROR(VLOOKUP(H24332&amp;"|"&amp;I24332,Sheet3!$H$2:$N$150,5,0),"")</f>
        <v/>
      </c>
      <c r="M24332" s="20" t="str">
        <f>IFERROR(INDEX(Sheet3!$Q$2:$Q$25,MATCH(H24332,Origin_List,0)),"")</f>
        <v/>
      </c>
    </row>
    <row r="24333" spans="4:13">
      <c r="D24333" s="20" t="str">
        <f>IFERROR(VLOOKUP(H24333&amp;"|"&amp;I24333,Sheet3!$H$2:$N$150,5,0),"")</f>
        <v/>
      </c>
      <c r="M24333" s="20" t="str">
        <f>IFERROR(INDEX(Sheet3!$Q$2:$Q$25,MATCH(H24333,Origin_List,0)),"")</f>
        <v/>
      </c>
    </row>
    <row r="24334" spans="4:13">
      <c r="D24334" s="20" t="str">
        <f>IFERROR(VLOOKUP(H24334&amp;"|"&amp;I24334,Sheet3!$H$2:$N$150,5,0),"")</f>
        <v/>
      </c>
      <c r="M24334" s="20" t="str">
        <f>IFERROR(INDEX(Sheet3!$Q$2:$Q$25,MATCH(H24334,Origin_List,0)),"")</f>
        <v/>
      </c>
    </row>
    <row r="24335" spans="4:13">
      <c r="D24335" s="20" t="str">
        <f>IFERROR(VLOOKUP(H24335&amp;"|"&amp;I24335,Sheet3!$H$2:$N$150,5,0),"")</f>
        <v/>
      </c>
      <c r="M24335" s="20" t="str">
        <f>IFERROR(INDEX(Sheet3!$Q$2:$Q$25,MATCH(H24335,Origin_List,0)),"")</f>
        <v/>
      </c>
    </row>
    <row r="24336" spans="4:13">
      <c r="D24336" s="20" t="str">
        <f>IFERROR(VLOOKUP(H24336&amp;"|"&amp;I24336,Sheet3!$H$2:$N$150,5,0),"")</f>
        <v/>
      </c>
      <c r="M24336" s="20" t="str">
        <f>IFERROR(INDEX(Sheet3!$Q$2:$Q$25,MATCH(H24336,Origin_List,0)),"")</f>
        <v/>
      </c>
    </row>
    <row r="24337" spans="4:13">
      <c r="D24337" s="20" t="str">
        <f>IFERROR(VLOOKUP(H24337&amp;"|"&amp;I24337,Sheet3!$H$2:$N$150,5,0),"")</f>
        <v/>
      </c>
      <c r="M24337" s="20" t="str">
        <f>IFERROR(INDEX(Sheet3!$Q$2:$Q$25,MATCH(H24337,Origin_List,0)),"")</f>
        <v/>
      </c>
    </row>
    <row r="24338" spans="4:13">
      <c r="D24338" s="20" t="str">
        <f>IFERROR(VLOOKUP(H24338&amp;"|"&amp;I24338,Sheet3!$H$2:$N$150,5,0),"")</f>
        <v/>
      </c>
      <c r="M24338" s="20" t="str">
        <f>IFERROR(INDEX(Sheet3!$Q$2:$Q$25,MATCH(H24338,Origin_List,0)),"")</f>
        <v/>
      </c>
    </row>
    <row r="24339" spans="4:13">
      <c r="D24339" s="20" t="str">
        <f>IFERROR(VLOOKUP(H24339&amp;"|"&amp;I24339,Sheet3!$H$2:$N$150,5,0),"")</f>
        <v/>
      </c>
      <c r="M24339" s="20" t="str">
        <f>IFERROR(INDEX(Sheet3!$Q$2:$Q$25,MATCH(H24339,Origin_List,0)),"")</f>
        <v/>
      </c>
    </row>
    <row r="24340" spans="4:13">
      <c r="D24340" s="20" t="str">
        <f>IFERROR(VLOOKUP(H24340&amp;"|"&amp;I24340,Sheet3!$H$2:$N$150,5,0),"")</f>
        <v/>
      </c>
      <c r="M24340" s="20" t="str">
        <f>IFERROR(INDEX(Sheet3!$Q$2:$Q$25,MATCH(H24340,Origin_List,0)),"")</f>
        <v/>
      </c>
    </row>
    <row r="24341" spans="4:13">
      <c r="D24341" s="20" t="str">
        <f>IFERROR(VLOOKUP(H24341&amp;"|"&amp;I24341,Sheet3!$H$2:$N$150,5,0),"")</f>
        <v/>
      </c>
      <c r="M24341" s="20" t="str">
        <f>IFERROR(INDEX(Sheet3!$Q$2:$Q$25,MATCH(H24341,Origin_List,0)),"")</f>
        <v/>
      </c>
    </row>
    <row r="24342" spans="4:13">
      <c r="D24342" s="20" t="str">
        <f>IFERROR(VLOOKUP(H24342&amp;"|"&amp;I24342,Sheet3!$H$2:$N$150,5,0),"")</f>
        <v/>
      </c>
      <c r="M24342" s="20" t="str">
        <f>IFERROR(INDEX(Sheet3!$Q$2:$Q$25,MATCH(H24342,Origin_List,0)),"")</f>
        <v/>
      </c>
    </row>
    <row r="24343" spans="4:13">
      <c r="D24343" s="20" t="str">
        <f>IFERROR(VLOOKUP(H24343&amp;"|"&amp;I24343,Sheet3!$H$2:$N$150,5,0),"")</f>
        <v/>
      </c>
      <c r="M24343" s="20" t="str">
        <f>IFERROR(INDEX(Sheet3!$Q$2:$Q$25,MATCH(H24343,Origin_List,0)),"")</f>
        <v/>
      </c>
    </row>
    <row r="24344" spans="4:13">
      <c r="D24344" s="20" t="str">
        <f>IFERROR(VLOOKUP(H24344&amp;"|"&amp;I24344,Sheet3!$H$2:$N$150,5,0),"")</f>
        <v/>
      </c>
      <c r="M24344" s="20" t="str">
        <f>IFERROR(INDEX(Sheet3!$Q$2:$Q$25,MATCH(H24344,Origin_List,0)),"")</f>
        <v/>
      </c>
    </row>
    <row r="24345" spans="4:13">
      <c r="D24345" s="20" t="str">
        <f>IFERROR(VLOOKUP(H24345&amp;"|"&amp;I24345,Sheet3!$H$2:$N$150,5,0),"")</f>
        <v/>
      </c>
      <c r="M24345" s="20" t="str">
        <f>IFERROR(INDEX(Sheet3!$Q$2:$Q$25,MATCH(H24345,Origin_List,0)),"")</f>
        <v/>
      </c>
    </row>
    <row r="24346" spans="4:13">
      <c r="D24346" s="20" t="str">
        <f>IFERROR(VLOOKUP(H24346&amp;"|"&amp;I24346,Sheet3!$H$2:$N$150,5,0),"")</f>
        <v/>
      </c>
      <c r="M24346" s="20" t="str">
        <f>IFERROR(INDEX(Sheet3!$Q$2:$Q$25,MATCH(H24346,Origin_List,0)),"")</f>
        <v/>
      </c>
    </row>
    <row r="24347" spans="4:13">
      <c r="D24347" s="20" t="str">
        <f>IFERROR(VLOOKUP(H24347&amp;"|"&amp;I24347,Sheet3!$H$2:$N$150,5,0),"")</f>
        <v/>
      </c>
      <c r="M24347" s="20" t="str">
        <f>IFERROR(INDEX(Sheet3!$Q$2:$Q$25,MATCH(H24347,Origin_List,0)),"")</f>
        <v/>
      </c>
    </row>
    <row r="24348" spans="4:13">
      <c r="D24348" s="20" t="str">
        <f>IFERROR(VLOOKUP(H24348&amp;"|"&amp;I24348,Sheet3!$H$2:$N$150,5,0),"")</f>
        <v/>
      </c>
      <c r="M24348" s="20" t="str">
        <f>IFERROR(INDEX(Sheet3!$Q$2:$Q$25,MATCH(H24348,Origin_List,0)),"")</f>
        <v/>
      </c>
    </row>
    <row r="24349" spans="4:13">
      <c r="D24349" s="20" t="str">
        <f>IFERROR(VLOOKUP(H24349&amp;"|"&amp;I24349,Sheet3!$H$2:$N$150,5,0),"")</f>
        <v/>
      </c>
      <c r="M24349" s="20" t="str">
        <f>IFERROR(INDEX(Sheet3!$Q$2:$Q$25,MATCH(H24349,Origin_List,0)),"")</f>
        <v/>
      </c>
    </row>
    <row r="24350" spans="4:13">
      <c r="D24350" s="20" t="str">
        <f>IFERROR(VLOOKUP(H24350&amp;"|"&amp;I24350,Sheet3!$H$2:$N$150,5,0),"")</f>
        <v/>
      </c>
      <c r="M24350" s="20" t="str">
        <f>IFERROR(INDEX(Sheet3!$Q$2:$Q$25,MATCH(H24350,Origin_List,0)),"")</f>
        <v/>
      </c>
    </row>
    <row r="24351" spans="4:13">
      <c r="D24351" s="20" t="str">
        <f>IFERROR(VLOOKUP(H24351&amp;"|"&amp;I24351,Sheet3!$H$2:$N$150,5,0),"")</f>
        <v/>
      </c>
      <c r="M24351" s="20" t="str">
        <f>IFERROR(INDEX(Sheet3!$Q$2:$Q$25,MATCH(H24351,Origin_List,0)),"")</f>
        <v/>
      </c>
    </row>
    <row r="24352" spans="4:13">
      <c r="D24352" s="20" t="str">
        <f>IFERROR(VLOOKUP(H24352&amp;"|"&amp;I24352,Sheet3!$H$2:$N$150,5,0),"")</f>
        <v/>
      </c>
      <c r="M24352" s="20" t="str">
        <f>IFERROR(INDEX(Sheet3!$Q$2:$Q$25,MATCH(H24352,Origin_List,0)),"")</f>
        <v/>
      </c>
    </row>
    <row r="24353" spans="4:13">
      <c r="D24353" s="20" t="str">
        <f>IFERROR(VLOOKUP(H24353&amp;"|"&amp;I24353,Sheet3!$H$2:$N$150,5,0),"")</f>
        <v/>
      </c>
      <c r="M24353" s="20" t="str">
        <f>IFERROR(INDEX(Sheet3!$Q$2:$Q$25,MATCH(H24353,Origin_List,0)),"")</f>
        <v/>
      </c>
    </row>
    <row r="24354" spans="4:13">
      <c r="D24354" s="20" t="str">
        <f>IFERROR(VLOOKUP(H24354&amp;"|"&amp;I24354,Sheet3!$H$2:$N$150,5,0),"")</f>
        <v/>
      </c>
      <c r="M24354" s="20" t="str">
        <f>IFERROR(INDEX(Sheet3!$Q$2:$Q$25,MATCH(H24354,Origin_List,0)),"")</f>
        <v/>
      </c>
    </row>
    <row r="24355" spans="4:13">
      <c r="D24355" s="20" t="str">
        <f>IFERROR(VLOOKUP(H24355&amp;"|"&amp;I24355,Sheet3!$H$2:$N$150,5,0),"")</f>
        <v/>
      </c>
      <c r="M24355" s="20" t="str">
        <f>IFERROR(INDEX(Sheet3!$Q$2:$Q$25,MATCH(H24355,Origin_List,0)),"")</f>
        <v/>
      </c>
    </row>
    <row r="24356" spans="4:13">
      <c r="D24356" s="20" t="str">
        <f>IFERROR(VLOOKUP(H24356&amp;"|"&amp;I24356,Sheet3!$H$2:$N$150,5,0),"")</f>
        <v/>
      </c>
      <c r="M24356" s="20" t="str">
        <f>IFERROR(INDEX(Sheet3!$Q$2:$Q$25,MATCH(H24356,Origin_List,0)),"")</f>
        <v/>
      </c>
    </row>
    <row r="24357" spans="4:13">
      <c r="D24357" s="20" t="str">
        <f>IFERROR(VLOOKUP(H24357&amp;"|"&amp;I24357,Sheet3!$H$2:$N$150,5,0),"")</f>
        <v/>
      </c>
      <c r="M24357" s="20" t="str">
        <f>IFERROR(INDEX(Sheet3!$Q$2:$Q$25,MATCH(H24357,Origin_List,0)),"")</f>
        <v/>
      </c>
    </row>
    <row r="24358" spans="4:13">
      <c r="D24358" s="20" t="str">
        <f>IFERROR(VLOOKUP(H24358&amp;"|"&amp;I24358,Sheet3!$H$2:$N$150,5,0),"")</f>
        <v/>
      </c>
      <c r="M24358" s="20" t="str">
        <f>IFERROR(INDEX(Sheet3!$Q$2:$Q$25,MATCH(H24358,Origin_List,0)),"")</f>
        <v/>
      </c>
    </row>
    <row r="24359" spans="4:13">
      <c r="D24359" s="20" t="str">
        <f>IFERROR(VLOOKUP(H24359&amp;"|"&amp;I24359,Sheet3!$H$2:$N$150,5,0),"")</f>
        <v/>
      </c>
      <c r="M24359" s="20" t="str">
        <f>IFERROR(INDEX(Sheet3!$Q$2:$Q$25,MATCH(H24359,Origin_List,0)),"")</f>
        <v/>
      </c>
    </row>
    <row r="24360" spans="4:13">
      <c r="D24360" s="20" t="str">
        <f>IFERROR(VLOOKUP(H24360&amp;"|"&amp;I24360,Sheet3!$H$2:$N$150,5,0),"")</f>
        <v/>
      </c>
      <c r="M24360" s="20" t="str">
        <f>IFERROR(INDEX(Sheet3!$Q$2:$Q$25,MATCH(H24360,Origin_List,0)),"")</f>
        <v/>
      </c>
    </row>
    <row r="24361" spans="4:13">
      <c r="D24361" s="20" t="str">
        <f>IFERROR(VLOOKUP(H24361&amp;"|"&amp;I24361,Sheet3!$H$2:$N$150,5,0),"")</f>
        <v/>
      </c>
      <c r="M24361" s="20" t="str">
        <f>IFERROR(INDEX(Sheet3!$Q$2:$Q$25,MATCH(H24361,Origin_List,0)),"")</f>
        <v/>
      </c>
    </row>
    <row r="24362" spans="4:13">
      <c r="D24362" s="20" t="str">
        <f>IFERROR(VLOOKUP(H24362&amp;"|"&amp;I24362,Sheet3!$H$2:$N$150,5,0),"")</f>
        <v/>
      </c>
      <c r="M24362" s="20" t="str">
        <f>IFERROR(INDEX(Sheet3!$Q$2:$Q$25,MATCH(H24362,Origin_List,0)),"")</f>
        <v/>
      </c>
    </row>
    <row r="24363" spans="4:13">
      <c r="D24363" s="20" t="str">
        <f>IFERROR(VLOOKUP(H24363&amp;"|"&amp;I24363,Sheet3!$H$2:$N$150,5,0),"")</f>
        <v/>
      </c>
      <c r="M24363" s="20" t="str">
        <f>IFERROR(INDEX(Sheet3!$Q$2:$Q$25,MATCH(H24363,Origin_List,0)),"")</f>
        <v/>
      </c>
    </row>
    <row r="24364" spans="4:13">
      <c r="D24364" s="20" t="str">
        <f>IFERROR(VLOOKUP(H24364&amp;"|"&amp;I24364,Sheet3!$H$2:$N$150,5,0),"")</f>
        <v/>
      </c>
      <c r="M24364" s="20" t="str">
        <f>IFERROR(INDEX(Sheet3!$Q$2:$Q$25,MATCH(H24364,Origin_List,0)),"")</f>
        <v/>
      </c>
    </row>
    <row r="24365" spans="4:13">
      <c r="D24365" s="20" t="str">
        <f>IFERROR(VLOOKUP(H24365&amp;"|"&amp;I24365,Sheet3!$H$2:$N$150,5,0),"")</f>
        <v/>
      </c>
      <c r="M24365" s="20" t="str">
        <f>IFERROR(INDEX(Sheet3!$Q$2:$Q$25,MATCH(H24365,Origin_List,0)),"")</f>
        <v/>
      </c>
    </row>
    <row r="24366" spans="4:13">
      <c r="D24366" s="20" t="str">
        <f>IFERROR(VLOOKUP(H24366&amp;"|"&amp;I24366,Sheet3!$H$2:$N$150,5,0),"")</f>
        <v/>
      </c>
      <c r="M24366" s="20" t="str">
        <f>IFERROR(INDEX(Sheet3!$Q$2:$Q$25,MATCH(H24366,Origin_List,0)),"")</f>
        <v/>
      </c>
    </row>
    <row r="24367" spans="4:13">
      <c r="D24367" s="20" t="str">
        <f>IFERROR(VLOOKUP(H24367&amp;"|"&amp;I24367,Sheet3!$H$2:$N$150,5,0),"")</f>
        <v/>
      </c>
      <c r="M24367" s="20" t="str">
        <f>IFERROR(INDEX(Sheet3!$Q$2:$Q$25,MATCH(H24367,Origin_List,0)),"")</f>
        <v/>
      </c>
    </row>
    <row r="24368" spans="4:13">
      <c r="D24368" s="20" t="str">
        <f>IFERROR(VLOOKUP(H24368&amp;"|"&amp;I24368,Sheet3!$H$2:$N$150,5,0),"")</f>
        <v/>
      </c>
      <c r="M24368" s="20" t="str">
        <f>IFERROR(INDEX(Sheet3!$Q$2:$Q$25,MATCH(H24368,Origin_List,0)),"")</f>
        <v/>
      </c>
    </row>
    <row r="24369" spans="4:13">
      <c r="D24369" s="20" t="str">
        <f>IFERROR(VLOOKUP(H24369&amp;"|"&amp;I24369,Sheet3!$H$2:$N$150,5,0),"")</f>
        <v/>
      </c>
      <c r="M24369" s="20" t="str">
        <f>IFERROR(INDEX(Sheet3!$Q$2:$Q$25,MATCH(H24369,Origin_List,0)),"")</f>
        <v/>
      </c>
    </row>
    <row r="24370" spans="4:13">
      <c r="D24370" s="20" t="str">
        <f>IFERROR(VLOOKUP(H24370&amp;"|"&amp;I24370,Sheet3!$H$2:$N$150,5,0),"")</f>
        <v/>
      </c>
      <c r="M24370" s="20" t="str">
        <f>IFERROR(INDEX(Sheet3!$Q$2:$Q$25,MATCH(H24370,Origin_List,0)),"")</f>
        <v/>
      </c>
    </row>
    <row r="24371" spans="4:13">
      <c r="D24371" s="20" t="str">
        <f>IFERROR(VLOOKUP(H24371&amp;"|"&amp;I24371,Sheet3!$H$2:$N$150,5,0),"")</f>
        <v/>
      </c>
      <c r="M24371" s="20" t="str">
        <f>IFERROR(INDEX(Sheet3!$Q$2:$Q$25,MATCH(H24371,Origin_List,0)),"")</f>
        <v/>
      </c>
    </row>
    <row r="24372" spans="4:13">
      <c r="D24372" s="20" t="str">
        <f>IFERROR(VLOOKUP(H24372&amp;"|"&amp;I24372,Sheet3!$H$2:$N$150,5,0),"")</f>
        <v/>
      </c>
      <c r="M24372" s="20" t="str">
        <f>IFERROR(INDEX(Sheet3!$Q$2:$Q$25,MATCH(H24372,Origin_List,0)),"")</f>
        <v/>
      </c>
    </row>
    <row r="24373" spans="4:13">
      <c r="D24373" s="20" t="str">
        <f>IFERROR(VLOOKUP(H24373&amp;"|"&amp;I24373,Sheet3!$H$2:$N$150,5,0),"")</f>
        <v/>
      </c>
      <c r="M24373" s="20" t="str">
        <f>IFERROR(INDEX(Sheet3!$Q$2:$Q$25,MATCH(H24373,Origin_List,0)),"")</f>
        <v/>
      </c>
    </row>
    <row r="24374" spans="4:13">
      <c r="D24374" s="20" t="str">
        <f>IFERROR(VLOOKUP(H24374&amp;"|"&amp;I24374,Sheet3!$H$2:$N$150,5,0),"")</f>
        <v/>
      </c>
      <c r="M24374" s="20" t="str">
        <f>IFERROR(INDEX(Sheet3!$Q$2:$Q$25,MATCH(H24374,Origin_List,0)),"")</f>
        <v/>
      </c>
    </row>
    <row r="24375" spans="4:13">
      <c r="D24375" s="20" t="str">
        <f>IFERROR(VLOOKUP(H24375&amp;"|"&amp;I24375,Sheet3!$H$2:$N$150,5,0),"")</f>
        <v/>
      </c>
      <c r="M24375" s="20" t="str">
        <f>IFERROR(INDEX(Sheet3!$Q$2:$Q$25,MATCH(H24375,Origin_List,0)),"")</f>
        <v/>
      </c>
    </row>
    <row r="24376" spans="4:13">
      <c r="D24376" s="20" t="str">
        <f>IFERROR(VLOOKUP(H24376&amp;"|"&amp;I24376,Sheet3!$H$2:$N$150,5,0),"")</f>
        <v/>
      </c>
      <c r="M24376" s="20" t="str">
        <f>IFERROR(INDEX(Sheet3!$Q$2:$Q$25,MATCH(H24376,Origin_List,0)),"")</f>
        <v/>
      </c>
    </row>
    <row r="24377" spans="4:13">
      <c r="D24377" s="20" t="str">
        <f>IFERROR(VLOOKUP(H24377&amp;"|"&amp;I24377,Sheet3!$H$2:$N$150,5,0),"")</f>
        <v/>
      </c>
      <c r="M24377" s="20" t="str">
        <f>IFERROR(INDEX(Sheet3!$Q$2:$Q$25,MATCH(H24377,Origin_List,0)),"")</f>
        <v/>
      </c>
    </row>
    <row r="24378" spans="4:13">
      <c r="D24378" s="20" t="str">
        <f>IFERROR(VLOOKUP(H24378&amp;"|"&amp;I24378,Sheet3!$H$2:$N$150,5,0),"")</f>
        <v/>
      </c>
      <c r="M24378" s="20" t="str">
        <f>IFERROR(INDEX(Sheet3!$Q$2:$Q$25,MATCH(H24378,Origin_List,0)),"")</f>
        <v/>
      </c>
    </row>
    <row r="24379" spans="4:13">
      <c r="D24379" s="20" t="str">
        <f>IFERROR(VLOOKUP(H24379&amp;"|"&amp;I24379,Sheet3!$H$2:$N$150,5,0),"")</f>
        <v/>
      </c>
      <c r="M24379" s="20" t="str">
        <f>IFERROR(INDEX(Sheet3!$Q$2:$Q$25,MATCH(H24379,Origin_List,0)),"")</f>
        <v/>
      </c>
    </row>
    <row r="24380" spans="4:13">
      <c r="D24380" s="20" t="str">
        <f>IFERROR(VLOOKUP(H24380&amp;"|"&amp;I24380,Sheet3!$H$2:$N$150,5,0),"")</f>
        <v/>
      </c>
      <c r="M24380" s="20" t="str">
        <f>IFERROR(INDEX(Sheet3!$Q$2:$Q$25,MATCH(H24380,Origin_List,0)),"")</f>
        <v/>
      </c>
    </row>
    <row r="24381" spans="4:13">
      <c r="D24381" s="20" t="str">
        <f>IFERROR(VLOOKUP(H24381&amp;"|"&amp;I24381,Sheet3!$H$2:$N$150,5,0),"")</f>
        <v/>
      </c>
      <c r="M24381" s="20" t="str">
        <f>IFERROR(INDEX(Sheet3!$Q$2:$Q$25,MATCH(H24381,Origin_List,0)),"")</f>
        <v/>
      </c>
    </row>
    <row r="24382" spans="4:13">
      <c r="D24382" s="20" t="str">
        <f>IFERROR(VLOOKUP(H24382&amp;"|"&amp;I24382,Sheet3!$H$2:$N$150,5,0),"")</f>
        <v/>
      </c>
      <c r="M24382" s="20" t="str">
        <f>IFERROR(INDEX(Sheet3!$Q$2:$Q$25,MATCH(H24382,Origin_List,0)),"")</f>
        <v/>
      </c>
    </row>
    <row r="24383" spans="4:13">
      <c r="D24383" s="20" t="str">
        <f>IFERROR(VLOOKUP(H24383&amp;"|"&amp;I24383,Sheet3!$H$2:$N$150,5,0),"")</f>
        <v/>
      </c>
      <c r="M24383" s="20" t="str">
        <f>IFERROR(INDEX(Sheet3!$Q$2:$Q$25,MATCH(H24383,Origin_List,0)),"")</f>
        <v/>
      </c>
    </row>
    <row r="24384" spans="4:13">
      <c r="D24384" s="20" t="str">
        <f>IFERROR(VLOOKUP(H24384&amp;"|"&amp;I24384,Sheet3!$H$2:$N$150,5,0),"")</f>
        <v/>
      </c>
      <c r="M24384" s="20" t="str">
        <f>IFERROR(INDEX(Sheet3!$Q$2:$Q$25,MATCH(H24384,Origin_List,0)),"")</f>
        <v/>
      </c>
    </row>
    <row r="24385" spans="4:13">
      <c r="D24385" s="20" t="str">
        <f>IFERROR(VLOOKUP(H24385&amp;"|"&amp;I24385,Sheet3!$H$2:$N$150,5,0),"")</f>
        <v/>
      </c>
      <c r="M24385" s="20" t="str">
        <f>IFERROR(INDEX(Sheet3!$Q$2:$Q$25,MATCH(H24385,Origin_List,0)),"")</f>
        <v/>
      </c>
    </row>
    <row r="24386" spans="4:13">
      <c r="D24386" s="20" t="str">
        <f>IFERROR(VLOOKUP(H24386&amp;"|"&amp;I24386,Sheet3!$H$2:$N$150,5,0),"")</f>
        <v/>
      </c>
      <c r="M24386" s="20" t="str">
        <f>IFERROR(INDEX(Sheet3!$Q$2:$Q$25,MATCH(H24386,Origin_List,0)),"")</f>
        <v/>
      </c>
    </row>
    <row r="24387" spans="4:13">
      <c r="D24387" s="20" t="str">
        <f>IFERROR(VLOOKUP(H24387&amp;"|"&amp;I24387,Sheet3!$H$2:$N$150,5,0),"")</f>
        <v/>
      </c>
      <c r="M24387" s="20" t="str">
        <f>IFERROR(INDEX(Sheet3!$Q$2:$Q$25,MATCH(H24387,Origin_List,0)),"")</f>
        <v/>
      </c>
    </row>
    <row r="24388" spans="4:13">
      <c r="D24388" s="20" t="str">
        <f>IFERROR(VLOOKUP(H24388&amp;"|"&amp;I24388,Sheet3!$H$2:$N$150,5,0),"")</f>
        <v/>
      </c>
      <c r="M24388" s="20" t="str">
        <f>IFERROR(INDEX(Sheet3!$Q$2:$Q$25,MATCH(H24388,Origin_List,0)),"")</f>
        <v/>
      </c>
    </row>
    <row r="24389" spans="4:13">
      <c r="D24389" s="20" t="str">
        <f>IFERROR(VLOOKUP(H24389&amp;"|"&amp;I24389,Sheet3!$H$2:$N$150,5,0),"")</f>
        <v/>
      </c>
      <c r="M24389" s="20" t="str">
        <f>IFERROR(INDEX(Sheet3!$Q$2:$Q$25,MATCH(H24389,Origin_List,0)),"")</f>
        <v/>
      </c>
    </row>
    <row r="24390" spans="4:13">
      <c r="D24390" s="20" t="str">
        <f>IFERROR(VLOOKUP(H24390&amp;"|"&amp;I24390,Sheet3!$H$2:$N$150,5,0),"")</f>
        <v/>
      </c>
      <c r="M24390" s="20" t="str">
        <f>IFERROR(INDEX(Sheet3!$Q$2:$Q$25,MATCH(H24390,Origin_List,0)),"")</f>
        <v/>
      </c>
    </row>
    <row r="24391" spans="4:13">
      <c r="D24391" s="20" t="str">
        <f>IFERROR(VLOOKUP(H24391&amp;"|"&amp;I24391,Sheet3!$H$2:$N$150,5,0),"")</f>
        <v/>
      </c>
      <c r="M24391" s="20" t="str">
        <f>IFERROR(INDEX(Sheet3!$Q$2:$Q$25,MATCH(H24391,Origin_List,0)),"")</f>
        <v/>
      </c>
    </row>
    <row r="24392" spans="4:13">
      <c r="D24392" s="20" t="str">
        <f>IFERROR(VLOOKUP(H24392&amp;"|"&amp;I24392,Sheet3!$H$2:$N$150,5,0),"")</f>
        <v/>
      </c>
      <c r="M24392" s="20" t="str">
        <f>IFERROR(INDEX(Sheet3!$Q$2:$Q$25,MATCH(H24392,Origin_List,0)),"")</f>
        <v/>
      </c>
    </row>
    <row r="24393" spans="4:13">
      <c r="D24393" s="20" t="str">
        <f>IFERROR(VLOOKUP(H24393&amp;"|"&amp;I24393,Sheet3!$H$2:$N$150,5,0),"")</f>
        <v/>
      </c>
      <c r="M24393" s="20" t="str">
        <f>IFERROR(INDEX(Sheet3!$Q$2:$Q$25,MATCH(H24393,Origin_List,0)),"")</f>
        <v/>
      </c>
    </row>
    <row r="24394" spans="4:13">
      <c r="D24394" s="20" t="str">
        <f>IFERROR(VLOOKUP(H24394&amp;"|"&amp;I24394,Sheet3!$H$2:$N$150,5,0),"")</f>
        <v/>
      </c>
      <c r="M24394" s="20" t="str">
        <f>IFERROR(INDEX(Sheet3!$Q$2:$Q$25,MATCH(H24394,Origin_List,0)),"")</f>
        <v/>
      </c>
    </row>
    <row r="24395" spans="4:13">
      <c r="D24395" s="20" t="str">
        <f>IFERROR(VLOOKUP(H24395&amp;"|"&amp;I24395,Sheet3!$H$2:$N$150,5,0),"")</f>
        <v/>
      </c>
      <c r="M24395" s="20" t="str">
        <f>IFERROR(INDEX(Sheet3!$Q$2:$Q$25,MATCH(H24395,Origin_List,0)),"")</f>
        <v/>
      </c>
    </row>
    <row r="24396" spans="4:13">
      <c r="D24396" s="20" t="str">
        <f>IFERROR(VLOOKUP(H24396&amp;"|"&amp;I24396,Sheet3!$H$2:$N$150,5,0),"")</f>
        <v/>
      </c>
      <c r="M24396" s="20" t="str">
        <f>IFERROR(INDEX(Sheet3!$Q$2:$Q$25,MATCH(H24396,Origin_List,0)),"")</f>
        <v/>
      </c>
    </row>
    <row r="24397" spans="4:13">
      <c r="D24397" s="20" t="str">
        <f>IFERROR(VLOOKUP(H24397&amp;"|"&amp;I24397,Sheet3!$H$2:$N$150,5,0),"")</f>
        <v/>
      </c>
      <c r="M24397" s="20" t="str">
        <f>IFERROR(INDEX(Sheet3!$Q$2:$Q$25,MATCH(H24397,Origin_List,0)),"")</f>
        <v/>
      </c>
    </row>
    <row r="24398" spans="4:13">
      <c r="D24398" s="20" t="str">
        <f>IFERROR(VLOOKUP(H24398&amp;"|"&amp;I24398,Sheet3!$H$2:$N$150,5,0),"")</f>
        <v/>
      </c>
      <c r="M24398" s="20" t="str">
        <f>IFERROR(INDEX(Sheet3!$Q$2:$Q$25,MATCH(H24398,Origin_List,0)),"")</f>
        <v/>
      </c>
    </row>
    <row r="24399" spans="4:13">
      <c r="D24399" s="20" t="str">
        <f>IFERROR(VLOOKUP(H24399&amp;"|"&amp;I24399,Sheet3!$H$2:$N$150,5,0),"")</f>
        <v/>
      </c>
      <c r="M24399" s="20" t="str">
        <f>IFERROR(INDEX(Sheet3!$Q$2:$Q$25,MATCH(H24399,Origin_List,0)),"")</f>
        <v/>
      </c>
    </row>
    <row r="24400" spans="4:13">
      <c r="D24400" s="20" t="str">
        <f>IFERROR(VLOOKUP(H24400&amp;"|"&amp;I24400,Sheet3!$H$2:$N$150,5,0),"")</f>
        <v/>
      </c>
      <c r="M24400" s="20" t="str">
        <f>IFERROR(INDEX(Sheet3!$Q$2:$Q$25,MATCH(H24400,Origin_List,0)),"")</f>
        <v/>
      </c>
    </row>
    <row r="24401" spans="4:13">
      <c r="D24401" s="20" t="str">
        <f>IFERROR(VLOOKUP(H24401&amp;"|"&amp;I24401,Sheet3!$H$2:$N$150,5,0),"")</f>
        <v/>
      </c>
      <c r="M24401" s="20" t="str">
        <f>IFERROR(INDEX(Sheet3!$Q$2:$Q$25,MATCH(H24401,Origin_List,0)),"")</f>
        <v/>
      </c>
    </row>
    <row r="24402" spans="4:13">
      <c r="D24402" s="20" t="str">
        <f>IFERROR(VLOOKUP(H24402&amp;"|"&amp;I24402,Sheet3!$H$2:$N$150,5,0),"")</f>
        <v/>
      </c>
      <c r="M24402" s="20" t="str">
        <f>IFERROR(INDEX(Sheet3!$Q$2:$Q$25,MATCH(H24402,Origin_List,0)),"")</f>
        <v/>
      </c>
    </row>
    <row r="24403" spans="4:13">
      <c r="D24403" s="20" t="str">
        <f>IFERROR(VLOOKUP(H24403&amp;"|"&amp;I24403,Sheet3!$H$2:$N$150,5,0),"")</f>
        <v/>
      </c>
      <c r="M24403" s="20" t="str">
        <f>IFERROR(INDEX(Sheet3!$Q$2:$Q$25,MATCH(H24403,Origin_List,0)),"")</f>
        <v/>
      </c>
    </row>
    <row r="24404" spans="4:13">
      <c r="D24404" s="20" t="str">
        <f>IFERROR(VLOOKUP(H24404&amp;"|"&amp;I24404,Sheet3!$H$2:$N$150,5,0),"")</f>
        <v/>
      </c>
      <c r="M24404" s="20" t="str">
        <f>IFERROR(INDEX(Sheet3!$Q$2:$Q$25,MATCH(H24404,Origin_List,0)),"")</f>
        <v/>
      </c>
    </row>
    <row r="24405" spans="4:13">
      <c r="D24405" s="20" t="str">
        <f>IFERROR(VLOOKUP(H24405&amp;"|"&amp;I24405,Sheet3!$H$2:$N$150,5,0),"")</f>
        <v/>
      </c>
      <c r="M24405" s="20" t="str">
        <f>IFERROR(INDEX(Sheet3!$Q$2:$Q$25,MATCH(H24405,Origin_List,0)),"")</f>
        <v/>
      </c>
    </row>
    <row r="24406" spans="4:13">
      <c r="D24406" s="20" t="str">
        <f>IFERROR(VLOOKUP(H24406&amp;"|"&amp;I24406,Sheet3!$H$2:$N$150,5,0),"")</f>
        <v/>
      </c>
      <c r="M24406" s="20" t="str">
        <f>IFERROR(INDEX(Sheet3!$Q$2:$Q$25,MATCH(H24406,Origin_List,0)),"")</f>
        <v/>
      </c>
    </row>
    <row r="24407" spans="4:13">
      <c r="D24407" s="20" t="str">
        <f>IFERROR(VLOOKUP(H24407&amp;"|"&amp;I24407,Sheet3!$H$2:$N$150,5,0),"")</f>
        <v/>
      </c>
      <c r="M24407" s="20" t="str">
        <f>IFERROR(INDEX(Sheet3!$Q$2:$Q$25,MATCH(H24407,Origin_List,0)),"")</f>
        <v/>
      </c>
    </row>
    <row r="24408" spans="4:13">
      <c r="D24408" s="20" t="str">
        <f>IFERROR(VLOOKUP(H24408&amp;"|"&amp;I24408,Sheet3!$H$2:$N$150,5,0),"")</f>
        <v/>
      </c>
      <c r="M24408" s="20" t="str">
        <f>IFERROR(INDEX(Sheet3!$Q$2:$Q$25,MATCH(H24408,Origin_List,0)),"")</f>
        <v/>
      </c>
    </row>
    <row r="24409" spans="4:13">
      <c r="D24409" s="20" t="str">
        <f>IFERROR(VLOOKUP(H24409&amp;"|"&amp;I24409,Sheet3!$H$2:$N$150,5,0),"")</f>
        <v/>
      </c>
      <c r="M24409" s="20" t="str">
        <f>IFERROR(INDEX(Sheet3!$Q$2:$Q$25,MATCH(H24409,Origin_List,0)),"")</f>
        <v/>
      </c>
    </row>
    <row r="24410" spans="4:13">
      <c r="D24410" s="20" t="str">
        <f>IFERROR(VLOOKUP(H24410&amp;"|"&amp;I24410,Sheet3!$H$2:$N$150,5,0),"")</f>
        <v/>
      </c>
      <c r="M24410" s="20" t="str">
        <f>IFERROR(INDEX(Sheet3!$Q$2:$Q$25,MATCH(H24410,Origin_List,0)),"")</f>
        <v/>
      </c>
    </row>
    <row r="24411" spans="4:13">
      <c r="D24411" s="20" t="str">
        <f>IFERROR(VLOOKUP(H24411&amp;"|"&amp;I24411,Sheet3!$H$2:$N$150,5,0),"")</f>
        <v/>
      </c>
      <c r="M24411" s="20" t="str">
        <f>IFERROR(INDEX(Sheet3!$Q$2:$Q$25,MATCH(H24411,Origin_List,0)),"")</f>
        <v/>
      </c>
    </row>
    <row r="24412" spans="4:13">
      <c r="D24412" s="20" t="str">
        <f>IFERROR(VLOOKUP(H24412&amp;"|"&amp;I24412,Sheet3!$H$2:$N$150,5,0),"")</f>
        <v/>
      </c>
      <c r="M24412" s="20" t="str">
        <f>IFERROR(INDEX(Sheet3!$Q$2:$Q$25,MATCH(H24412,Origin_List,0)),"")</f>
        <v/>
      </c>
    </row>
    <row r="24413" spans="4:13">
      <c r="D24413" s="20" t="str">
        <f>IFERROR(VLOOKUP(H24413&amp;"|"&amp;I24413,Sheet3!$H$2:$N$150,5,0),"")</f>
        <v/>
      </c>
      <c r="M24413" s="20" t="str">
        <f>IFERROR(INDEX(Sheet3!$Q$2:$Q$25,MATCH(H24413,Origin_List,0)),"")</f>
        <v/>
      </c>
    </row>
    <row r="24414" spans="4:13">
      <c r="D24414" s="20" t="str">
        <f>IFERROR(VLOOKUP(H24414&amp;"|"&amp;I24414,Sheet3!$H$2:$N$150,5,0),"")</f>
        <v/>
      </c>
      <c r="M24414" s="20" t="str">
        <f>IFERROR(INDEX(Sheet3!$Q$2:$Q$25,MATCH(H24414,Origin_List,0)),"")</f>
        <v/>
      </c>
    </row>
    <row r="24415" spans="4:13">
      <c r="D24415" s="20" t="str">
        <f>IFERROR(VLOOKUP(H24415&amp;"|"&amp;I24415,Sheet3!$H$2:$N$150,5,0),"")</f>
        <v/>
      </c>
      <c r="M24415" s="20" t="str">
        <f>IFERROR(INDEX(Sheet3!$Q$2:$Q$25,MATCH(H24415,Origin_List,0)),"")</f>
        <v/>
      </c>
    </row>
    <row r="24416" spans="4:13">
      <c r="D24416" s="20" t="str">
        <f>IFERROR(VLOOKUP(H24416&amp;"|"&amp;I24416,Sheet3!$H$2:$N$150,5,0),"")</f>
        <v/>
      </c>
      <c r="M24416" s="20" t="str">
        <f>IFERROR(INDEX(Sheet3!$Q$2:$Q$25,MATCH(H24416,Origin_List,0)),"")</f>
        <v/>
      </c>
    </row>
    <row r="24417" spans="4:13">
      <c r="D24417" s="20" t="str">
        <f>IFERROR(VLOOKUP(H24417&amp;"|"&amp;I24417,Sheet3!$H$2:$N$150,5,0),"")</f>
        <v/>
      </c>
      <c r="M24417" s="20" t="str">
        <f>IFERROR(INDEX(Sheet3!$Q$2:$Q$25,MATCH(H24417,Origin_List,0)),"")</f>
        <v/>
      </c>
    </row>
    <row r="24418" spans="4:13">
      <c r="D24418" s="20" t="str">
        <f>IFERROR(VLOOKUP(H24418&amp;"|"&amp;I24418,Sheet3!$H$2:$N$150,5,0),"")</f>
        <v/>
      </c>
      <c r="M24418" s="20" t="str">
        <f>IFERROR(INDEX(Sheet3!$Q$2:$Q$25,MATCH(H24418,Origin_List,0)),"")</f>
        <v/>
      </c>
    </row>
    <row r="24419" spans="4:13">
      <c r="D24419" s="20" t="str">
        <f>IFERROR(VLOOKUP(H24419&amp;"|"&amp;I24419,Sheet3!$H$2:$N$150,5,0),"")</f>
        <v/>
      </c>
      <c r="M24419" s="20" t="str">
        <f>IFERROR(INDEX(Sheet3!$Q$2:$Q$25,MATCH(H24419,Origin_List,0)),"")</f>
        <v/>
      </c>
    </row>
    <row r="24420" spans="4:13">
      <c r="D24420" s="20" t="str">
        <f>IFERROR(VLOOKUP(H24420&amp;"|"&amp;I24420,Sheet3!$H$2:$N$150,5,0),"")</f>
        <v/>
      </c>
      <c r="M24420" s="20" t="str">
        <f>IFERROR(INDEX(Sheet3!$Q$2:$Q$25,MATCH(H24420,Origin_List,0)),"")</f>
        <v/>
      </c>
    </row>
    <row r="24421" spans="4:13">
      <c r="D24421" s="20" t="str">
        <f>IFERROR(VLOOKUP(H24421&amp;"|"&amp;I24421,Sheet3!$H$2:$N$150,5,0),"")</f>
        <v/>
      </c>
      <c r="M24421" s="20" t="str">
        <f>IFERROR(INDEX(Sheet3!$Q$2:$Q$25,MATCH(H24421,Origin_List,0)),"")</f>
        <v/>
      </c>
    </row>
    <row r="24422" spans="4:13">
      <c r="D24422" s="20" t="str">
        <f>IFERROR(VLOOKUP(H24422&amp;"|"&amp;I24422,Sheet3!$H$2:$N$150,5,0),"")</f>
        <v/>
      </c>
      <c r="M24422" s="20" t="str">
        <f>IFERROR(INDEX(Sheet3!$Q$2:$Q$25,MATCH(H24422,Origin_List,0)),"")</f>
        <v/>
      </c>
    </row>
    <row r="24423" spans="4:13">
      <c r="D24423" s="20" t="str">
        <f>IFERROR(VLOOKUP(H24423&amp;"|"&amp;I24423,Sheet3!$H$2:$N$150,5,0),"")</f>
        <v/>
      </c>
      <c r="M24423" s="20" t="str">
        <f>IFERROR(INDEX(Sheet3!$Q$2:$Q$25,MATCH(H24423,Origin_List,0)),"")</f>
        <v/>
      </c>
    </row>
    <row r="24424" spans="4:13">
      <c r="D24424" s="20" t="str">
        <f>IFERROR(VLOOKUP(H24424&amp;"|"&amp;I24424,Sheet3!$H$2:$N$150,5,0),"")</f>
        <v/>
      </c>
      <c r="M24424" s="20" t="str">
        <f>IFERROR(INDEX(Sheet3!$Q$2:$Q$25,MATCH(H24424,Origin_List,0)),"")</f>
        <v/>
      </c>
    </row>
    <row r="24425" spans="4:13">
      <c r="D24425" s="20" t="str">
        <f>IFERROR(VLOOKUP(H24425&amp;"|"&amp;I24425,Sheet3!$H$2:$N$150,5,0),"")</f>
        <v/>
      </c>
      <c r="M24425" s="20" t="str">
        <f>IFERROR(INDEX(Sheet3!$Q$2:$Q$25,MATCH(H24425,Origin_List,0)),"")</f>
        <v/>
      </c>
    </row>
    <row r="24426" spans="4:13">
      <c r="D24426" s="20" t="str">
        <f>IFERROR(VLOOKUP(H24426&amp;"|"&amp;I24426,Sheet3!$H$2:$N$150,5,0),"")</f>
        <v/>
      </c>
      <c r="M24426" s="20" t="str">
        <f>IFERROR(INDEX(Sheet3!$Q$2:$Q$25,MATCH(H24426,Origin_List,0)),"")</f>
        <v/>
      </c>
    </row>
    <row r="24427" spans="4:13">
      <c r="D24427" s="20" t="str">
        <f>IFERROR(VLOOKUP(H24427&amp;"|"&amp;I24427,Sheet3!$H$2:$N$150,5,0),"")</f>
        <v/>
      </c>
      <c r="M24427" s="20" t="str">
        <f>IFERROR(INDEX(Sheet3!$Q$2:$Q$25,MATCH(H24427,Origin_List,0)),"")</f>
        <v/>
      </c>
    </row>
    <row r="24428" spans="4:13">
      <c r="D24428" s="20" t="str">
        <f>IFERROR(VLOOKUP(H24428&amp;"|"&amp;I24428,Sheet3!$H$2:$N$150,5,0),"")</f>
        <v/>
      </c>
      <c r="M24428" s="20" t="str">
        <f>IFERROR(INDEX(Sheet3!$Q$2:$Q$25,MATCH(H24428,Origin_List,0)),"")</f>
        <v/>
      </c>
    </row>
    <row r="24429" spans="4:13">
      <c r="D24429" s="20" t="str">
        <f>IFERROR(VLOOKUP(H24429&amp;"|"&amp;I24429,Sheet3!$H$2:$N$150,5,0),"")</f>
        <v/>
      </c>
      <c r="M24429" s="20" t="str">
        <f>IFERROR(INDEX(Sheet3!$Q$2:$Q$25,MATCH(H24429,Origin_List,0)),"")</f>
        <v/>
      </c>
    </row>
    <row r="24430" spans="4:13">
      <c r="D24430" s="20" t="str">
        <f>IFERROR(VLOOKUP(H24430&amp;"|"&amp;I24430,Sheet3!$H$2:$N$150,5,0),"")</f>
        <v/>
      </c>
      <c r="M24430" s="20" t="str">
        <f>IFERROR(INDEX(Sheet3!$Q$2:$Q$25,MATCH(H24430,Origin_List,0)),"")</f>
        <v/>
      </c>
    </row>
    <row r="24431" spans="4:13">
      <c r="D24431" s="20" t="str">
        <f>IFERROR(VLOOKUP(H24431&amp;"|"&amp;I24431,Sheet3!$H$2:$N$150,5,0),"")</f>
        <v/>
      </c>
      <c r="M24431" s="20" t="str">
        <f>IFERROR(INDEX(Sheet3!$Q$2:$Q$25,MATCH(H24431,Origin_List,0)),"")</f>
        <v/>
      </c>
    </row>
    <row r="24432" spans="4:13">
      <c r="D24432" s="20" t="str">
        <f>IFERROR(VLOOKUP(H24432&amp;"|"&amp;I24432,Sheet3!$H$2:$N$150,5,0),"")</f>
        <v/>
      </c>
      <c r="M24432" s="20" t="str">
        <f>IFERROR(INDEX(Sheet3!$Q$2:$Q$25,MATCH(H24432,Origin_List,0)),"")</f>
        <v/>
      </c>
    </row>
    <row r="24433" spans="4:13">
      <c r="D24433" s="20" t="str">
        <f>IFERROR(VLOOKUP(H24433&amp;"|"&amp;I24433,Sheet3!$H$2:$N$150,5,0),"")</f>
        <v/>
      </c>
      <c r="M24433" s="20" t="str">
        <f>IFERROR(INDEX(Sheet3!$Q$2:$Q$25,MATCH(H24433,Origin_List,0)),"")</f>
        <v/>
      </c>
    </row>
    <row r="24434" spans="4:13">
      <c r="D24434" s="20" t="str">
        <f>IFERROR(VLOOKUP(H24434&amp;"|"&amp;I24434,Sheet3!$H$2:$N$150,5,0),"")</f>
        <v/>
      </c>
      <c r="M24434" s="20" t="str">
        <f>IFERROR(INDEX(Sheet3!$Q$2:$Q$25,MATCH(H24434,Origin_List,0)),"")</f>
        <v/>
      </c>
    </row>
    <row r="24435" spans="4:13">
      <c r="D24435" s="20" t="str">
        <f>IFERROR(VLOOKUP(H24435&amp;"|"&amp;I24435,Sheet3!$H$2:$N$150,5,0),"")</f>
        <v/>
      </c>
      <c r="M24435" s="20" t="str">
        <f>IFERROR(INDEX(Sheet3!$Q$2:$Q$25,MATCH(H24435,Origin_List,0)),"")</f>
        <v/>
      </c>
    </row>
    <row r="24436" spans="4:13">
      <c r="D24436" s="20" t="str">
        <f>IFERROR(VLOOKUP(H24436&amp;"|"&amp;I24436,Sheet3!$H$2:$N$150,5,0),"")</f>
        <v/>
      </c>
      <c r="M24436" s="20" t="str">
        <f>IFERROR(INDEX(Sheet3!$Q$2:$Q$25,MATCH(H24436,Origin_List,0)),"")</f>
        <v/>
      </c>
    </row>
    <row r="24437" spans="4:13">
      <c r="D24437" s="20" t="str">
        <f>IFERROR(VLOOKUP(H24437&amp;"|"&amp;I24437,Sheet3!$H$2:$N$150,5,0),"")</f>
        <v/>
      </c>
      <c r="M24437" s="20" t="str">
        <f>IFERROR(INDEX(Sheet3!$Q$2:$Q$25,MATCH(H24437,Origin_List,0)),"")</f>
        <v/>
      </c>
    </row>
    <row r="24438" spans="4:13">
      <c r="D24438" s="20" t="str">
        <f>IFERROR(VLOOKUP(H24438&amp;"|"&amp;I24438,Sheet3!$H$2:$N$150,5,0),"")</f>
        <v/>
      </c>
      <c r="M24438" s="20" t="str">
        <f>IFERROR(INDEX(Sheet3!$Q$2:$Q$25,MATCH(H24438,Origin_List,0)),"")</f>
        <v/>
      </c>
    </row>
    <row r="24439" spans="4:13">
      <c r="D24439" s="20" t="str">
        <f>IFERROR(VLOOKUP(H24439&amp;"|"&amp;I24439,Sheet3!$H$2:$N$150,5,0),"")</f>
        <v/>
      </c>
      <c r="M24439" s="20" t="str">
        <f>IFERROR(INDEX(Sheet3!$Q$2:$Q$25,MATCH(H24439,Origin_List,0)),"")</f>
        <v/>
      </c>
    </row>
    <row r="24440" spans="4:13">
      <c r="D24440" s="20" t="str">
        <f>IFERROR(VLOOKUP(H24440&amp;"|"&amp;I24440,Sheet3!$H$2:$N$150,5,0),"")</f>
        <v/>
      </c>
      <c r="M24440" s="20" t="str">
        <f>IFERROR(INDEX(Sheet3!$Q$2:$Q$25,MATCH(H24440,Origin_List,0)),"")</f>
        <v/>
      </c>
    </row>
    <row r="24441" spans="4:13">
      <c r="D24441" s="20" t="str">
        <f>IFERROR(VLOOKUP(H24441&amp;"|"&amp;I24441,Sheet3!$H$2:$N$150,5,0),"")</f>
        <v/>
      </c>
      <c r="M24441" s="20" t="str">
        <f>IFERROR(INDEX(Sheet3!$Q$2:$Q$25,MATCH(H24441,Origin_List,0)),"")</f>
        <v/>
      </c>
    </row>
    <row r="24442" spans="4:13">
      <c r="D24442" s="20" t="str">
        <f>IFERROR(VLOOKUP(H24442&amp;"|"&amp;I24442,Sheet3!$H$2:$N$150,5,0),"")</f>
        <v/>
      </c>
      <c r="M24442" s="20" t="str">
        <f>IFERROR(INDEX(Sheet3!$Q$2:$Q$25,MATCH(H24442,Origin_List,0)),"")</f>
        <v/>
      </c>
    </row>
    <row r="24443" spans="4:13">
      <c r="D24443" s="20" t="str">
        <f>IFERROR(VLOOKUP(H24443&amp;"|"&amp;I24443,Sheet3!$H$2:$N$150,5,0),"")</f>
        <v/>
      </c>
      <c r="M24443" s="20" t="str">
        <f>IFERROR(INDEX(Sheet3!$Q$2:$Q$25,MATCH(H24443,Origin_List,0)),"")</f>
        <v/>
      </c>
    </row>
    <row r="24444" spans="4:13">
      <c r="D24444" s="20" t="str">
        <f>IFERROR(VLOOKUP(H24444&amp;"|"&amp;I24444,Sheet3!$H$2:$N$150,5,0),"")</f>
        <v/>
      </c>
      <c r="M24444" s="20" t="str">
        <f>IFERROR(INDEX(Sheet3!$Q$2:$Q$25,MATCH(H24444,Origin_List,0)),"")</f>
        <v/>
      </c>
    </row>
    <row r="24445" spans="4:13">
      <c r="D24445" s="20" t="str">
        <f>IFERROR(VLOOKUP(H24445&amp;"|"&amp;I24445,Sheet3!$H$2:$N$150,5,0),"")</f>
        <v/>
      </c>
      <c r="M24445" s="20" t="str">
        <f>IFERROR(INDEX(Sheet3!$Q$2:$Q$25,MATCH(H24445,Origin_List,0)),"")</f>
        <v/>
      </c>
    </row>
    <row r="24446" spans="4:13">
      <c r="D24446" s="20" t="str">
        <f>IFERROR(VLOOKUP(H24446&amp;"|"&amp;I24446,Sheet3!$H$2:$N$150,5,0),"")</f>
        <v/>
      </c>
      <c r="M24446" s="20" t="str">
        <f>IFERROR(INDEX(Sheet3!$Q$2:$Q$25,MATCH(H24446,Origin_List,0)),"")</f>
        <v/>
      </c>
    </row>
    <row r="24447" spans="4:13">
      <c r="D24447" s="20" t="str">
        <f>IFERROR(VLOOKUP(H24447&amp;"|"&amp;I24447,Sheet3!$H$2:$N$150,5,0),"")</f>
        <v/>
      </c>
      <c r="M24447" s="20" t="str">
        <f>IFERROR(INDEX(Sheet3!$Q$2:$Q$25,MATCH(H24447,Origin_List,0)),"")</f>
        <v/>
      </c>
    </row>
    <row r="24448" spans="4:13">
      <c r="D24448" s="20" t="str">
        <f>IFERROR(VLOOKUP(H24448&amp;"|"&amp;I24448,Sheet3!$H$2:$N$150,5,0),"")</f>
        <v/>
      </c>
      <c r="M24448" s="20" t="str">
        <f>IFERROR(INDEX(Sheet3!$Q$2:$Q$25,MATCH(H24448,Origin_List,0)),"")</f>
        <v/>
      </c>
    </row>
    <row r="24449" spans="4:13">
      <c r="D24449" s="20" t="str">
        <f>IFERROR(VLOOKUP(H24449&amp;"|"&amp;I24449,Sheet3!$H$2:$N$150,5,0),"")</f>
        <v/>
      </c>
      <c r="M24449" s="20" t="str">
        <f>IFERROR(INDEX(Sheet3!$Q$2:$Q$25,MATCH(H24449,Origin_List,0)),"")</f>
        <v/>
      </c>
    </row>
    <row r="24450" spans="4:13">
      <c r="D24450" s="20" t="str">
        <f>IFERROR(VLOOKUP(H24450&amp;"|"&amp;I24450,Sheet3!$H$2:$N$150,5,0),"")</f>
        <v/>
      </c>
      <c r="M24450" s="20" t="str">
        <f>IFERROR(INDEX(Sheet3!$Q$2:$Q$25,MATCH(H24450,Origin_List,0)),"")</f>
        <v/>
      </c>
    </row>
    <row r="24451" spans="4:13">
      <c r="D24451" s="20" t="str">
        <f>IFERROR(VLOOKUP(H24451&amp;"|"&amp;I24451,Sheet3!$H$2:$N$150,5,0),"")</f>
        <v/>
      </c>
      <c r="M24451" s="20" t="str">
        <f>IFERROR(INDEX(Sheet3!$Q$2:$Q$25,MATCH(H24451,Origin_List,0)),"")</f>
        <v/>
      </c>
    </row>
    <row r="24452" spans="4:13">
      <c r="D24452" s="20" t="str">
        <f>IFERROR(VLOOKUP(H24452&amp;"|"&amp;I24452,Sheet3!$H$2:$N$150,5,0),"")</f>
        <v/>
      </c>
      <c r="M24452" s="20" t="str">
        <f>IFERROR(INDEX(Sheet3!$Q$2:$Q$25,MATCH(H24452,Origin_List,0)),"")</f>
        <v/>
      </c>
    </row>
    <row r="24453" spans="4:13">
      <c r="D24453" s="20" t="str">
        <f>IFERROR(VLOOKUP(H24453&amp;"|"&amp;I24453,Sheet3!$H$2:$N$150,5,0),"")</f>
        <v/>
      </c>
      <c r="M24453" s="20" t="str">
        <f>IFERROR(INDEX(Sheet3!$Q$2:$Q$25,MATCH(H24453,Origin_List,0)),"")</f>
        <v/>
      </c>
    </row>
    <row r="24454" spans="4:13">
      <c r="D24454" s="20" t="str">
        <f>IFERROR(VLOOKUP(H24454&amp;"|"&amp;I24454,Sheet3!$H$2:$N$150,5,0),"")</f>
        <v/>
      </c>
      <c r="M24454" s="20" t="str">
        <f>IFERROR(INDEX(Sheet3!$Q$2:$Q$25,MATCH(H24454,Origin_List,0)),"")</f>
        <v/>
      </c>
    </row>
    <row r="24455" spans="4:13">
      <c r="D24455" s="20" t="str">
        <f>IFERROR(VLOOKUP(H24455&amp;"|"&amp;I24455,Sheet3!$H$2:$N$150,5,0),"")</f>
        <v/>
      </c>
      <c r="M24455" s="20" t="str">
        <f>IFERROR(INDEX(Sheet3!$Q$2:$Q$25,MATCH(H24455,Origin_List,0)),"")</f>
        <v/>
      </c>
    </row>
    <row r="24456" spans="4:13">
      <c r="D24456" s="20" t="str">
        <f>IFERROR(VLOOKUP(H24456&amp;"|"&amp;I24456,Sheet3!$H$2:$N$150,5,0),"")</f>
        <v/>
      </c>
      <c r="M24456" s="20" t="str">
        <f>IFERROR(INDEX(Sheet3!$Q$2:$Q$25,MATCH(H24456,Origin_List,0)),"")</f>
        <v/>
      </c>
    </row>
    <row r="24457" spans="4:13">
      <c r="D24457" s="20" t="str">
        <f>IFERROR(VLOOKUP(H24457&amp;"|"&amp;I24457,Sheet3!$H$2:$N$150,5,0),"")</f>
        <v/>
      </c>
      <c r="M24457" s="20" t="str">
        <f>IFERROR(INDEX(Sheet3!$Q$2:$Q$25,MATCH(H24457,Origin_List,0)),"")</f>
        <v/>
      </c>
    </row>
    <row r="24458" spans="4:13">
      <c r="D24458" s="20" t="str">
        <f>IFERROR(VLOOKUP(H24458&amp;"|"&amp;I24458,Sheet3!$H$2:$N$150,5,0),"")</f>
        <v/>
      </c>
      <c r="M24458" s="20" t="str">
        <f>IFERROR(INDEX(Sheet3!$Q$2:$Q$25,MATCH(H24458,Origin_List,0)),"")</f>
        <v/>
      </c>
    </row>
    <row r="24459" spans="4:13">
      <c r="D24459" s="20" t="str">
        <f>IFERROR(VLOOKUP(H24459&amp;"|"&amp;I24459,Sheet3!$H$2:$N$150,5,0),"")</f>
        <v/>
      </c>
      <c r="M24459" s="20" t="str">
        <f>IFERROR(INDEX(Sheet3!$Q$2:$Q$25,MATCH(H24459,Origin_List,0)),"")</f>
        <v/>
      </c>
    </row>
    <row r="24460" spans="4:13">
      <c r="D24460" s="20" t="str">
        <f>IFERROR(VLOOKUP(H24460&amp;"|"&amp;I24460,Sheet3!$H$2:$N$150,5,0),"")</f>
        <v/>
      </c>
      <c r="M24460" s="20" t="str">
        <f>IFERROR(INDEX(Sheet3!$Q$2:$Q$25,MATCH(H24460,Origin_List,0)),"")</f>
        <v/>
      </c>
    </row>
    <row r="24461" spans="4:13">
      <c r="D24461" s="20" t="str">
        <f>IFERROR(VLOOKUP(H24461&amp;"|"&amp;I24461,Sheet3!$H$2:$N$150,5,0),"")</f>
        <v/>
      </c>
      <c r="M24461" s="20" t="str">
        <f>IFERROR(INDEX(Sheet3!$Q$2:$Q$25,MATCH(H24461,Origin_List,0)),"")</f>
        <v/>
      </c>
    </row>
    <row r="24462" spans="4:13">
      <c r="D24462" s="20" t="str">
        <f>IFERROR(VLOOKUP(H24462&amp;"|"&amp;I24462,Sheet3!$H$2:$N$150,5,0),"")</f>
        <v/>
      </c>
      <c r="M24462" s="20" t="str">
        <f>IFERROR(INDEX(Sheet3!$Q$2:$Q$25,MATCH(H24462,Origin_List,0)),"")</f>
        <v/>
      </c>
    </row>
    <row r="24463" spans="4:13">
      <c r="D24463" s="20" t="str">
        <f>IFERROR(VLOOKUP(H24463&amp;"|"&amp;I24463,Sheet3!$H$2:$N$150,5,0),"")</f>
        <v/>
      </c>
      <c r="M24463" s="20" t="str">
        <f>IFERROR(INDEX(Sheet3!$Q$2:$Q$25,MATCH(H24463,Origin_List,0)),"")</f>
        <v/>
      </c>
    </row>
    <row r="24464" spans="4:13">
      <c r="D24464" s="20" t="str">
        <f>IFERROR(VLOOKUP(H24464&amp;"|"&amp;I24464,Sheet3!$H$2:$N$150,5,0),"")</f>
        <v/>
      </c>
      <c r="M24464" s="20" t="str">
        <f>IFERROR(INDEX(Sheet3!$Q$2:$Q$25,MATCH(H24464,Origin_List,0)),"")</f>
        <v/>
      </c>
    </row>
    <row r="24465" spans="4:13">
      <c r="D24465" s="20" t="str">
        <f>IFERROR(VLOOKUP(H24465&amp;"|"&amp;I24465,Sheet3!$H$2:$N$150,5,0),"")</f>
        <v/>
      </c>
      <c r="M24465" s="20" t="str">
        <f>IFERROR(INDEX(Sheet3!$Q$2:$Q$25,MATCH(H24465,Origin_List,0)),"")</f>
        <v/>
      </c>
    </row>
    <row r="24466" spans="4:13">
      <c r="D24466" s="20" t="str">
        <f>IFERROR(VLOOKUP(H24466&amp;"|"&amp;I24466,Sheet3!$H$2:$N$150,5,0),"")</f>
        <v/>
      </c>
      <c r="M24466" s="20" t="str">
        <f>IFERROR(INDEX(Sheet3!$Q$2:$Q$25,MATCH(H24466,Origin_List,0)),"")</f>
        <v/>
      </c>
    </row>
    <row r="24467" spans="4:13">
      <c r="D24467" s="20" t="str">
        <f>IFERROR(VLOOKUP(H24467&amp;"|"&amp;I24467,Sheet3!$H$2:$N$150,5,0),"")</f>
        <v/>
      </c>
      <c r="M24467" s="20" t="str">
        <f>IFERROR(INDEX(Sheet3!$Q$2:$Q$25,MATCH(H24467,Origin_List,0)),"")</f>
        <v/>
      </c>
    </row>
    <row r="24468" spans="4:13">
      <c r="D24468" s="20" t="str">
        <f>IFERROR(VLOOKUP(H24468&amp;"|"&amp;I24468,Sheet3!$H$2:$N$150,5,0),"")</f>
        <v/>
      </c>
      <c r="M24468" s="20" t="str">
        <f>IFERROR(INDEX(Sheet3!$Q$2:$Q$25,MATCH(H24468,Origin_List,0)),"")</f>
        <v/>
      </c>
    </row>
    <row r="24469" spans="4:13">
      <c r="D24469" s="20" t="str">
        <f>IFERROR(VLOOKUP(H24469&amp;"|"&amp;I24469,Sheet3!$H$2:$N$150,5,0),"")</f>
        <v/>
      </c>
      <c r="M24469" s="20" t="str">
        <f>IFERROR(INDEX(Sheet3!$Q$2:$Q$25,MATCH(H24469,Origin_List,0)),"")</f>
        <v/>
      </c>
    </row>
    <row r="24470" spans="4:13">
      <c r="D24470" s="20" t="str">
        <f>IFERROR(VLOOKUP(H24470&amp;"|"&amp;I24470,Sheet3!$H$2:$N$150,5,0),"")</f>
        <v/>
      </c>
      <c r="M24470" s="20" t="str">
        <f>IFERROR(INDEX(Sheet3!$Q$2:$Q$25,MATCH(H24470,Origin_List,0)),"")</f>
        <v/>
      </c>
    </row>
    <row r="24471" spans="4:13">
      <c r="D24471" s="20" t="str">
        <f>IFERROR(VLOOKUP(H24471&amp;"|"&amp;I24471,Sheet3!$H$2:$N$150,5,0),"")</f>
        <v/>
      </c>
      <c r="M24471" s="20" t="str">
        <f>IFERROR(INDEX(Sheet3!$Q$2:$Q$25,MATCH(H24471,Origin_List,0)),"")</f>
        <v/>
      </c>
    </row>
    <row r="24472" spans="4:13">
      <c r="D24472" s="20" t="str">
        <f>IFERROR(VLOOKUP(H24472&amp;"|"&amp;I24472,Sheet3!$H$2:$N$150,5,0),"")</f>
        <v/>
      </c>
      <c r="M24472" s="20" t="str">
        <f>IFERROR(INDEX(Sheet3!$Q$2:$Q$25,MATCH(H24472,Origin_List,0)),"")</f>
        <v/>
      </c>
    </row>
    <row r="24473" spans="4:13">
      <c r="D24473" s="20" t="str">
        <f>IFERROR(VLOOKUP(H24473&amp;"|"&amp;I24473,Sheet3!$H$2:$N$150,5,0),"")</f>
        <v/>
      </c>
      <c r="M24473" s="20" t="str">
        <f>IFERROR(INDEX(Sheet3!$Q$2:$Q$25,MATCH(H24473,Origin_List,0)),"")</f>
        <v/>
      </c>
    </row>
    <row r="24474" spans="4:13">
      <c r="D24474" s="20" t="str">
        <f>IFERROR(VLOOKUP(H24474&amp;"|"&amp;I24474,Sheet3!$H$2:$N$150,5,0),"")</f>
        <v/>
      </c>
      <c r="M24474" s="20" t="str">
        <f>IFERROR(INDEX(Sheet3!$Q$2:$Q$25,MATCH(H24474,Origin_List,0)),"")</f>
        <v/>
      </c>
    </row>
    <row r="24475" spans="4:13">
      <c r="D24475" s="20" t="str">
        <f>IFERROR(VLOOKUP(H24475&amp;"|"&amp;I24475,Sheet3!$H$2:$N$150,5,0),"")</f>
        <v/>
      </c>
      <c r="M24475" s="20" t="str">
        <f>IFERROR(INDEX(Sheet3!$Q$2:$Q$25,MATCH(H24475,Origin_List,0)),"")</f>
        <v/>
      </c>
    </row>
    <row r="24476" spans="4:13">
      <c r="D24476" s="20" t="str">
        <f>IFERROR(VLOOKUP(H24476&amp;"|"&amp;I24476,Sheet3!$H$2:$N$150,5,0),"")</f>
        <v/>
      </c>
      <c r="M24476" s="20" t="str">
        <f>IFERROR(INDEX(Sheet3!$Q$2:$Q$25,MATCH(H24476,Origin_List,0)),"")</f>
        <v/>
      </c>
    </row>
    <row r="24477" spans="4:13">
      <c r="D24477" s="20" t="str">
        <f>IFERROR(VLOOKUP(H24477&amp;"|"&amp;I24477,Sheet3!$H$2:$N$150,5,0),"")</f>
        <v/>
      </c>
      <c r="M24477" s="20" t="str">
        <f>IFERROR(INDEX(Sheet3!$Q$2:$Q$25,MATCH(H24477,Origin_List,0)),"")</f>
        <v/>
      </c>
    </row>
    <row r="24478" spans="4:13">
      <c r="D24478" s="20" t="str">
        <f>IFERROR(VLOOKUP(H24478&amp;"|"&amp;I24478,Sheet3!$H$2:$N$150,5,0),"")</f>
        <v/>
      </c>
      <c r="M24478" s="20" t="str">
        <f>IFERROR(INDEX(Sheet3!$Q$2:$Q$25,MATCH(H24478,Origin_List,0)),"")</f>
        <v/>
      </c>
    </row>
    <row r="24479" spans="4:13">
      <c r="D24479" s="20" t="str">
        <f>IFERROR(VLOOKUP(H24479&amp;"|"&amp;I24479,Sheet3!$H$2:$N$150,5,0),"")</f>
        <v/>
      </c>
      <c r="M24479" s="20" t="str">
        <f>IFERROR(INDEX(Sheet3!$Q$2:$Q$25,MATCH(H24479,Origin_List,0)),"")</f>
        <v/>
      </c>
    </row>
    <row r="24480" spans="4:13">
      <c r="D24480" s="20" t="str">
        <f>IFERROR(VLOOKUP(H24480&amp;"|"&amp;I24480,Sheet3!$H$2:$N$150,5,0),"")</f>
        <v/>
      </c>
      <c r="M24480" s="20" t="str">
        <f>IFERROR(INDEX(Sheet3!$Q$2:$Q$25,MATCH(H24480,Origin_List,0)),"")</f>
        <v/>
      </c>
    </row>
    <row r="24481" spans="4:13">
      <c r="D24481" s="20" t="str">
        <f>IFERROR(VLOOKUP(H24481&amp;"|"&amp;I24481,Sheet3!$H$2:$N$150,5,0),"")</f>
        <v/>
      </c>
      <c r="M24481" s="20" t="str">
        <f>IFERROR(INDEX(Sheet3!$Q$2:$Q$25,MATCH(H24481,Origin_List,0)),"")</f>
        <v/>
      </c>
    </row>
    <row r="24482" spans="4:13">
      <c r="D24482" s="20" t="str">
        <f>IFERROR(VLOOKUP(H24482&amp;"|"&amp;I24482,Sheet3!$H$2:$N$150,5,0),"")</f>
        <v/>
      </c>
      <c r="M24482" s="20" t="str">
        <f>IFERROR(INDEX(Sheet3!$Q$2:$Q$25,MATCH(H24482,Origin_List,0)),"")</f>
        <v/>
      </c>
    </row>
    <row r="24483" spans="4:13">
      <c r="D24483" s="20" t="str">
        <f>IFERROR(VLOOKUP(H24483&amp;"|"&amp;I24483,Sheet3!$H$2:$N$150,5,0),"")</f>
        <v/>
      </c>
      <c r="M24483" s="20" t="str">
        <f>IFERROR(INDEX(Sheet3!$Q$2:$Q$25,MATCH(H24483,Origin_List,0)),"")</f>
        <v/>
      </c>
    </row>
    <row r="24484" spans="4:13">
      <c r="D24484" s="20" t="str">
        <f>IFERROR(VLOOKUP(H24484&amp;"|"&amp;I24484,Sheet3!$H$2:$N$150,5,0),"")</f>
        <v/>
      </c>
      <c r="M24484" s="20" t="str">
        <f>IFERROR(INDEX(Sheet3!$Q$2:$Q$25,MATCH(H24484,Origin_List,0)),"")</f>
        <v/>
      </c>
    </row>
    <row r="24485" spans="4:13">
      <c r="D24485" s="20" t="str">
        <f>IFERROR(VLOOKUP(H24485&amp;"|"&amp;I24485,Sheet3!$H$2:$N$150,5,0),"")</f>
        <v/>
      </c>
      <c r="M24485" s="20" t="str">
        <f>IFERROR(INDEX(Sheet3!$Q$2:$Q$25,MATCH(H24485,Origin_List,0)),"")</f>
        <v/>
      </c>
    </row>
    <row r="24486" spans="4:13">
      <c r="D24486" s="20" t="str">
        <f>IFERROR(VLOOKUP(H24486&amp;"|"&amp;I24486,Sheet3!$H$2:$N$150,5,0),"")</f>
        <v/>
      </c>
      <c r="M24486" s="20" t="str">
        <f>IFERROR(INDEX(Sheet3!$Q$2:$Q$25,MATCH(H24486,Origin_List,0)),"")</f>
        <v/>
      </c>
    </row>
    <row r="24487" spans="4:13">
      <c r="D24487" s="20" t="str">
        <f>IFERROR(VLOOKUP(H24487&amp;"|"&amp;I24487,Sheet3!$H$2:$N$150,5,0),"")</f>
        <v/>
      </c>
      <c r="M24487" s="20" t="str">
        <f>IFERROR(INDEX(Sheet3!$Q$2:$Q$25,MATCH(H24487,Origin_List,0)),"")</f>
        <v/>
      </c>
    </row>
    <row r="24488" spans="4:13">
      <c r="D24488" s="20" t="str">
        <f>IFERROR(VLOOKUP(H24488&amp;"|"&amp;I24488,Sheet3!$H$2:$N$150,5,0),"")</f>
        <v/>
      </c>
      <c r="M24488" s="20" t="str">
        <f>IFERROR(INDEX(Sheet3!$Q$2:$Q$25,MATCH(H24488,Origin_List,0)),"")</f>
        <v/>
      </c>
    </row>
    <row r="24489" spans="4:13">
      <c r="D24489" s="20" t="str">
        <f>IFERROR(VLOOKUP(H24489&amp;"|"&amp;I24489,Sheet3!$H$2:$N$150,5,0),"")</f>
        <v/>
      </c>
      <c r="M24489" s="20" t="str">
        <f>IFERROR(INDEX(Sheet3!$Q$2:$Q$25,MATCH(H24489,Origin_List,0)),"")</f>
        <v/>
      </c>
    </row>
    <row r="24490" spans="4:13">
      <c r="D24490" s="20" t="str">
        <f>IFERROR(VLOOKUP(H24490&amp;"|"&amp;I24490,Sheet3!$H$2:$N$150,5,0),"")</f>
        <v/>
      </c>
      <c r="M24490" s="20" t="str">
        <f>IFERROR(INDEX(Sheet3!$Q$2:$Q$25,MATCH(H24490,Origin_List,0)),"")</f>
        <v/>
      </c>
    </row>
    <row r="24491" spans="4:13">
      <c r="D24491" s="20" t="str">
        <f>IFERROR(VLOOKUP(H24491&amp;"|"&amp;I24491,Sheet3!$H$2:$N$150,5,0),"")</f>
        <v/>
      </c>
      <c r="M24491" s="20" t="str">
        <f>IFERROR(INDEX(Sheet3!$Q$2:$Q$25,MATCH(H24491,Origin_List,0)),"")</f>
        <v/>
      </c>
    </row>
    <row r="24492" spans="4:13">
      <c r="D24492" s="20" t="str">
        <f>IFERROR(VLOOKUP(H24492&amp;"|"&amp;I24492,Sheet3!$H$2:$N$150,5,0),"")</f>
        <v/>
      </c>
      <c r="M24492" s="20" t="str">
        <f>IFERROR(INDEX(Sheet3!$Q$2:$Q$25,MATCH(H24492,Origin_List,0)),"")</f>
        <v/>
      </c>
    </row>
    <row r="24493" spans="4:13">
      <c r="D24493" s="20" t="str">
        <f>IFERROR(VLOOKUP(H24493&amp;"|"&amp;I24493,Sheet3!$H$2:$N$150,5,0),"")</f>
        <v/>
      </c>
      <c r="M24493" s="20" t="str">
        <f>IFERROR(INDEX(Sheet3!$Q$2:$Q$25,MATCH(H24493,Origin_List,0)),"")</f>
        <v/>
      </c>
    </row>
    <row r="24494" spans="4:13">
      <c r="D24494" s="20" t="str">
        <f>IFERROR(VLOOKUP(H24494&amp;"|"&amp;I24494,Sheet3!$H$2:$N$150,5,0),"")</f>
        <v/>
      </c>
      <c r="M24494" s="20" t="str">
        <f>IFERROR(INDEX(Sheet3!$Q$2:$Q$25,MATCH(H24494,Origin_List,0)),"")</f>
        <v/>
      </c>
    </row>
    <row r="24495" spans="4:13">
      <c r="D24495" s="20" t="str">
        <f>IFERROR(VLOOKUP(H24495&amp;"|"&amp;I24495,Sheet3!$H$2:$N$150,5,0),"")</f>
        <v/>
      </c>
      <c r="M24495" s="20" t="str">
        <f>IFERROR(INDEX(Sheet3!$Q$2:$Q$25,MATCH(H24495,Origin_List,0)),"")</f>
        <v/>
      </c>
    </row>
    <row r="24496" spans="4:13">
      <c r="D24496" s="20" t="str">
        <f>IFERROR(VLOOKUP(H24496&amp;"|"&amp;I24496,Sheet3!$H$2:$N$150,5,0),"")</f>
        <v/>
      </c>
      <c r="M24496" s="20" t="str">
        <f>IFERROR(INDEX(Sheet3!$Q$2:$Q$25,MATCH(H24496,Origin_List,0)),"")</f>
        <v/>
      </c>
    </row>
    <row r="24497" spans="4:13">
      <c r="D24497" s="20" t="str">
        <f>IFERROR(VLOOKUP(H24497&amp;"|"&amp;I24497,Sheet3!$H$2:$N$150,5,0),"")</f>
        <v/>
      </c>
      <c r="M24497" s="20" t="str">
        <f>IFERROR(INDEX(Sheet3!$Q$2:$Q$25,MATCH(H24497,Origin_List,0)),"")</f>
        <v/>
      </c>
    </row>
    <row r="24498" spans="4:13">
      <c r="D24498" s="20" t="str">
        <f>IFERROR(VLOOKUP(H24498&amp;"|"&amp;I24498,Sheet3!$H$2:$N$150,5,0),"")</f>
        <v/>
      </c>
      <c r="M24498" s="20" t="str">
        <f>IFERROR(INDEX(Sheet3!$Q$2:$Q$25,MATCH(H24498,Origin_List,0)),"")</f>
        <v/>
      </c>
    </row>
    <row r="24499" spans="4:13">
      <c r="D24499" s="20" t="str">
        <f>IFERROR(VLOOKUP(H24499&amp;"|"&amp;I24499,Sheet3!$H$2:$N$150,5,0),"")</f>
        <v/>
      </c>
      <c r="M24499" s="20" t="str">
        <f>IFERROR(INDEX(Sheet3!$Q$2:$Q$25,MATCH(H24499,Origin_List,0)),"")</f>
        <v/>
      </c>
    </row>
    <row r="24500" spans="4:13">
      <c r="D24500" s="20" t="str">
        <f>IFERROR(VLOOKUP(H24500&amp;"|"&amp;I24500,Sheet3!$H$2:$N$150,5,0),"")</f>
        <v/>
      </c>
      <c r="M24500" s="20" t="str">
        <f>IFERROR(INDEX(Sheet3!$Q$2:$Q$25,MATCH(H24500,Origin_List,0)),"")</f>
        <v/>
      </c>
    </row>
    <row r="24501" spans="4:13">
      <c r="D24501" s="20" t="str">
        <f>IFERROR(VLOOKUP(H24501&amp;"|"&amp;I24501,Sheet3!$H$2:$N$150,5,0),"")</f>
        <v/>
      </c>
      <c r="M24501" s="20" t="str">
        <f>IFERROR(INDEX(Sheet3!$Q$2:$Q$25,MATCH(H24501,Origin_List,0)),"")</f>
        <v/>
      </c>
    </row>
    <row r="24502" spans="4:13">
      <c r="D24502" s="20" t="str">
        <f>IFERROR(VLOOKUP(H24502&amp;"|"&amp;I24502,Sheet3!$H$2:$N$150,5,0),"")</f>
        <v/>
      </c>
      <c r="M24502" s="20" t="str">
        <f>IFERROR(INDEX(Sheet3!$Q$2:$Q$25,MATCH(H24502,Origin_List,0)),"")</f>
        <v/>
      </c>
    </row>
    <row r="24503" spans="4:13">
      <c r="D24503" s="20" t="str">
        <f>IFERROR(VLOOKUP(H24503&amp;"|"&amp;I24503,Sheet3!$H$2:$N$150,5,0),"")</f>
        <v/>
      </c>
      <c r="M24503" s="20" t="str">
        <f>IFERROR(INDEX(Sheet3!$Q$2:$Q$25,MATCH(H24503,Origin_List,0)),"")</f>
        <v/>
      </c>
    </row>
    <row r="24504" spans="4:13">
      <c r="D24504" s="20" t="str">
        <f>IFERROR(VLOOKUP(H24504&amp;"|"&amp;I24504,Sheet3!$H$2:$N$150,5,0),"")</f>
        <v/>
      </c>
      <c r="M24504" s="20" t="str">
        <f>IFERROR(INDEX(Sheet3!$Q$2:$Q$25,MATCH(H24504,Origin_List,0)),"")</f>
        <v/>
      </c>
    </row>
    <row r="24505" spans="4:13">
      <c r="D24505" s="20" t="str">
        <f>IFERROR(VLOOKUP(H24505&amp;"|"&amp;I24505,Sheet3!$H$2:$N$150,5,0),"")</f>
        <v/>
      </c>
      <c r="M24505" s="20" t="str">
        <f>IFERROR(INDEX(Sheet3!$Q$2:$Q$25,MATCH(H24505,Origin_List,0)),"")</f>
        <v/>
      </c>
    </row>
    <row r="24506" spans="4:13">
      <c r="D24506" s="20" t="str">
        <f>IFERROR(VLOOKUP(H24506&amp;"|"&amp;I24506,Sheet3!$H$2:$N$150,5,0),"")</f>
        <v/>
      </c>
      <c r="M24506" s="20" t="str">
        <f>IFERROR(INDEX(Sheet3!$Q$2:$Q$25,MATCH(H24506,Origin_List,0)),"")</f>
        <v/>
      </c>
    </row>
    <row r="24507" spans="4:13">
      <c r="D24507" s="20" t="str">
        <f>IFERROR(VLOOKUP(H24507&amp;"|"&amp;I24507,Sheet3!$H$2:$N$150,5,0),"")</f>
        <v/>
      </c>
      <c r="M24507" s="20" t="str">
        <f>IFERROR(INDEX(Sheet3!$Q$2:$Q$25,MATCH(H24507,Origin_List,0)),"")</f>
        <v/>
      </c>
    </row>
    <row r="24508" spans="4:13">
      <c r="D24508" s="20" t="str">
        <f>IFERROR(VLOOKUP(H24508&amp;"|"&amp;I24508,Sheet3!$H$2:$N$150,5,0),"")</f>
        <v/>
      </c>
      <c r="M24508" s="20" t="str">
        <f>IFERROR(INDEX(Sheet3!$Q$2:$Q$25,MATCH(H24508,Origin_List,0)),"")</f>
        <v/>
      </c>
    </row>
    <row r="24509" spans="4:13">
      <c r="D24509" s="20" t="str">
        <f>IFERROR(VLOOKUP(H24509&amp;"|"&amp;I24509,Sheet3!$H$2:$N$150,5,0),"")</f>
        <v/>
      </c>
      <c r="M24509" s="20" t="str">
        <f>IFERROR(INDEX(Sheet3!$Q$2:$Q$25,MATCH(H24509,Origin_List,0)),"")</f>
        <v/>
      </c>
    </row>
    <row r="24510" spans="4:13">
      <c r="D24510" s="20" t="str">
        <f>IFERROR(VLOOKUP(H24510&amp;"|"&amp;I24510,Sheet3!$H$2:$N$150,5,0),"")</f>
        <v/>
      </c>
      <c r="M24510" s="20" t="str">
        <f>IFERROR(INDEX(Sheet3!$Q$2:$Q$25,MATCH(H24510,Origin_List,0)),"")</f>
        <v/>
      </c>
    </row>
    <row r="24511" spans="4:13">
      <c r="D24511" s="20" t="str">
        <f>IFERROR(VLOOKUP(H24511&amp;"|"&amp;I24511,Sheet3!$H$2:$N$150,5,0),"")</f>
        <v/>
      </c>
      <c r="M24511" s="20" t="str">
        <f>IFERROR(INDEX(Sheet3!$Q$2:$Q$25,MATCH(H24511,Origin_List,0)),"")</f>
        <v/>
      </c>
    </row>
    <row r="24512" spans="4:13">
      <c r="D24512" s="20" t="str">
        <f>IFERROR(VLOOKUP(H24512&amp;"|"&amp;I24512,Sheet3!$H$2:$N$150,5,0),"")</f>
        <v/>
      </c>
      <c r="M24512" s="20" t="str">
        <f>IFERROR(INDEX(Sheet3!$Q$2:$Q$25,MATCH(H24512,Origin_List,0)),"")</f>
        <v/>
      </c>
    </row>
    <row r="24513" spans="4:13">
      <c r="D24513" s="20" t="str">
        <f>IFERROR(VLOOKUP(H24513&amp;"|"&amp;I24513,Sheet3!$H$2:$N$150,5,0),"")</f>
        <v/>
      </c>
      <c r="M24513" s="20" t="str">
        <f>IFERROR(INDEX(Sheet3!$Q$2:$Q$25,MATCH(H24513,Origin_List,0)),"")</f>
        <v/>
      </c>
    </row>
    <row r="24514" spans="4:13">
      <c r="D24514" s="20" t="str">
        <f>IFERROR(VLOOKUP(H24514&amp;"|"&amp;I24514,Sheet3!$H$2:$N$150,5,0),"")</f>
        <v/>
      </c>
      <c r="M24514" s="20" t="str">
        <f>IFERROR(INDEX(Sheet3!$Q$2:$Q$25,MATCH(H24514,Origin_List,0)),"")</f>
        <v/>
      </c>
    </row>
    <row r="24515" spans="4:13">
      <c r="D24515" s="20" t="str">
        <f>IFERROR(VLOOKUP(H24515&amp;"|"&amp;I24515,Sheet3!$H$2:$N$150,5,0),"")</f>
        <v/>
      </c>
      <c r="M24515" s="20" t="str">
        <f>IFERROR(INDEX(Sheet3!$Q$2:$Q$25,MATCH(H24515,Origin_List,0)),"")</f>
        <v/>
      </c>
    </row>
    <row r="24516" spans="4:13">
      <c r="D24516" s="20" t="str">
        <f>IFERROR(VLOOKUP(H24516&amp;"|"&amp;I24516,Sheet3!$H$2:$N$150,5,0),"")</f>
        <v/>
      </c>
      <c r="M24516" s="20" t="str">
        <f>IFERROR(INDEX(Sheet3!$Q$2:$Q$25,MATCH(H24516,Origin_List,0)),"")</f>
        <v/>
      </c>
    </row>
    <row r="24517" spans="4:13">
      <c r="D24517" s="20" t="str">
        <f>IFERROR(VLOOKUP(H24517&amp;"|"&amp;I24517,Sheet3!$H$2:$N$150,5,0),"")</f>
        <v/>
      </c>
      <c r="M24517" s="20" t="str">
        <f>IFERROR(INDEX(Sheet3!$Q$2:$Q$25,MATCH(H24517,Origin_List,0)),"")</f>
        <v/>
      </c>
    </row>
    <row r="24518" spans="4:13">
      <c r="D24518" s="20" t="str">
        <f>IFERROR(VLOOKUP(H24518&amp;"|"&amp;I24518,Sheet3!$H$2:$N$150,5,0),"")</f>
        <v/>
      </c>
      <c r="M24518" s="20" t="str">
        <f>IFERROR(INDEX(Sheet3!$Q$2:$Q$25,MATCH(H24518,Origin_List,0)),"")</f>
        <v/>
      </c>
    </row>
    <row r="24519" spans="4:13">
      <c r="D24519" s="20" t="str">
        <f>IFERROR(VLOOKUP(H24519&amp;"|"&amp;I24519,Sheet3!$H$2:$N$150,5,0),"")</f>
        <v/>
      </c>
      <c r="M24519" s="20" t="str">
        <f>IFERROR(INDEX(Sheet3!$Q$2:$Q$25,MATCH(H24519,Origin_List,0)),"")</f>
        <v/>
      </c>
    </row>
    <row r="24520" spans="4:13">
      <c r="D24520" s="20" t="str">
        <f>IFERROR(VLOOKUP(H24520&amp;"|"&amp;I24520,Sheet3!$H$2:$N$150,5,0),"")</f>
        <v/>
      </c>
      <c r="M24520" s="20" t="str">
        <f>IFERROR(INDEX(Sheet3!$Q$2:$Q$25,MATCH(H24520,Origin_List,0)),"")</f>
        <v/>
      </c>
    </row>
    <row r="24521" spans="4:13">
      <c r="D24521" s="20" t="str">
        <f>IFERROR(VLOOKUP(H24521&amp;"|"&amp;I24521,Sheet3!$H$2:$N$150,5,0),"")</f>
        <v/>
      </c>
      <c r="M24521" s="20" t="str">
        <f>IFERROR(INDEX(Sheet3!$Q$2:$Q$25,MATCH(H24521,Origin_List,0)),"")</f>
        <v/>
      </c>
    </row>
    <row r="24522" spans="4:13">
      <c r="D24522" s="20" t="str">
        <f>IFERROR(VLOOKUP(H24522&amp;"|"&amp;I24522,Sheet3!$H$2:$N$150,5,0),"")</f>
        <v/>
      </c>
      <c r="M24522" s="20" t="str">
        <f>IFERROR(INDEX(Sheet3!$Q$2:$Q$25,MATCH(H24522,Origin_List,0)),"")</f>
        <v/>
      </c>
    </row>
    <row r="24523" spans="4:13">
      <c r="D24523" s="20" t="str">
        <f>IFERROR(VLOOKUP(H24523&amp;"|"&amp;I24523,Sheet3!$H$2:$N$150,5,0),"")</f>
        <v/>
      </c>
      <c r="M24523" s="20" t="str">
        <f>IFERROR(INDEX(Sheet3!$Q$2:$Q$25,MATCH(H24523,Origin_List,0)),"")</f>
        <v/>
      </c>
    </row>
    <row r="24524" spans="4:13">
      <c r="D24524" s="20" t="str">
        <f>IFERROR(VLOOKUP(H24524&amp;"|"&amp;I24524,Sheet3!$H$2:$N$150,5,0),"")</f>
        <v/>
      </c>
      <c r="M24524" s="20" t="str">
        <f>IFERROR(INDEX(Sheet3!$Q$2:$Q$25,MATCH(H24524,Origin_List,0)),"")</f>
        <v/>
      </c>
    </row>
    <row r="24525" spans="4:13">
      <c r="D24525" s="20" t="str">
        <f>IFERROR(VLOOKUP(H24525&amp;"|"&amp;I24525,Sheet3!$H$2:$N$150,5,0),"")</f>
        <v/>
      </c>
      <c r="M24525" s="20" t="str">
        <f>IFERROR(INDEX(Sheet3!$Q$2:$Q$25,MATCH(H24525,Origin_List,0)),"")</f>
        <v/>
      </c>
    </row>
    <row r="24526" spans="4:13">
      <c r="D24526" s="20" t="str">
        <f>IFERROR(VLOOKUP(H24526&amp;"|"&amp;I24526,Sheet3!$H$2:$N$150,5,0),"")</f>
        <v/>
      </c>
      <c r="M24526" s="20" t="str">
        <f>IFERROR(INDEX(Sheet3!$Q$2:$Q$25,MATCH(H24526,Origin_List,0)),"")</f>
        <v/>
      </c>
    </row>
    <row r="24527" spans="4:13">
      <c r="D24527" s="20" t="str">
        <f>IFERROR(VLOOKUP(H24527&amp;"|"&amp;I24527,Sheet3!$H$2:$N$150,5,0),"")</f>
        <v/>
      </c>
      <c r="M24527" s="20" t="str">
        <f>IFERROR(INDEX(Sheet3!$Q$2:$Q$25,MATCH(H24527,Origin_List,0)),"")</f>
        <v/>
      </c>
    </row>
    <row r="24528" spans="4:13">
      <c r="D24528" s="20" t="str">
        <f>IFERROR(VLOOKUP(H24528&amp;"|"&amp;I24528,Sheet3!$H$2:$N$150,5,0),"")</f>
        <v/>
      </c>
      <c r="M24528" s="20" t="str">
        <f>IFERROR(INDEX(Sheet3!$Q$2:$Q$25,MATCH(H24528,Origin_List,0)),"")</f>
        <v/>
      </c>
    </row>
    <row r="24529" spans="4:13">
      <c r="D24529" s="20" t="str">
        <f>IFERROR(VLOOKUP(H24529&amp;"|"&amp;I24529,Sheet3!$H$2:$N$150,5,0),"")</f>
        <v/>
      </c>
      <c r="M24529" s="20" t="str">
        <f>IFERROR(INDEX(Sheet3!$Q$2:$Q$25,MATCH(H24529,Origin_List,0)),"")</f>
        <v/>
      </c>
    </row>
    <row r="24530" spans="4:13">
      <c r="D24530" s="20" t="str">
        <f>IFERROR(VLOOKUP(H24530&amp;"|"&amp;I24530,Sheet3!$H$2:$N$150,5,0),"")</f>
        <v/>
      </c>
      <c r="M24530" s="20" t="str">
        <f>IFERROR(INDEX(Sheet3!$Q$2:$Q$25,MATCH(H24530,Origin_List,0)),"")</f>
        <v/>
      </c>
    </row>
    <row r="24531" spans="4:13">
      <c r="D24531" s="20" t="str">
        <f>IFERROR(VLOOKUP(H24531&amp;"|"&amp;I24531,Sheet3!$H$2:$N$150,5,0),"")</f>
        <v/>
      </c>
      <c r="M24531" s="20" t="str">
        <f>IFERROR(INDEX(Sheet3!$Q$2:$Q$25,MATCH(H24531,Origin_List,0)),"")</f>
        <v/>
      </c>
    </row>
    <row r="24532" spans="4:13">
      <c r="D24532" s="20" t="str">
        <f>IFERROR(VLOOKUP(H24532&amp;"|"&amp;I24532,Sheet3!$H$2:$N$150,5,0),"")</f>
        <v/>
      </c>
      <c r="M24532" s="20" t="str">
        <f>IFERROR(INDEX(Sheet3!$Q$2:$Q$25,MATCH(H24532,Origin_List,0)),"")</f>
        <v/>
      </c>
    </row>
    <row r="24533" spans="4:13">
      <c r="D24533" s="20" t="str">
        <f>IFERROR(VLOOKUP(H24533&amp;"|"&amp;I24533,Sheet3!$H$2:$N$150,5,0),"")</f>
        <v/>
      </c>
      <c r="M24533" s="20" t="str">
        <f>IFERROR(INDEX(Sheet3!$Q$2:$Q$25,MATCH(H24533,Origin_List,0)),"")</f>
        <v/>
      </c>
    </row>
    <row r="24534" spans="4:13">
      <c r="D24534" s="20" t="str">
        <f>IFERROR(VLOOKUP(H24534&amp;"|"&amp;I24534,Sheet3!$H$2:$N$150,5,0),"")</f>
        <v/>
      </c>
      <c r="M24534" s="20" t="str">
        <f>IFERROR(INDEX(Sheet3!$Q$2:$Q$25,MATCH(H24534,Origin_List,0)),"")</f>
        <v/>
      </c>
    </row>
    <row r="24535" spans="4:13">
      <c r="D24535" s="20" t="str">
        <f>IFERROR(VLOOKUP(H24535&amp;"|"&amp;I24535,Sheet3!$H$2:$N$150,5,0),"")</f>
        <v/>
      </c>
      <c r="M24535" s="20" t="str">
        <f>IFERROR(INDEX(Sheet3!$Q$2:$Q$25,MATCH(H24535,Origin_List,0)),"")</f>
        <v/>
      </c>
    </row>
    <row r="24536" spans="4:13">
      <c r="D24536" s="20" t="str">
        <f>IFERROR(VLOOKUP(H24536&amp;"|"&amp;I24536,Sheet3!$H$2:$N$150,5,0),"")</f>
        <v/>
      </c>
      <c r="M24536" s="20" t="str">
        <f>IFERROR(INDEX(Sheet3!$Q$2:$Q$25,MATCH(H24536,Origin_List,0)),"")</f>
        <v/>
      </c>
    </row>
    <row r="24537" spans="4:13">
      <c r="D24537" s="20" t="str">
        <f>IFERROR(VLOOKUP(H24537&amp;"|"&amp;I24537,Sheet3!$H$2:$N$150,5,0),"")</f>
        <v/>
      </c>
      <c r="M24537" s="20" t="str">
        <f>IFERROR(INDEX(Sheet3!$Q$2:$Q$25,MATCH(H24537,Origin_List,0)),"")</f>
        <v/>
      </c>
    </row>
    <row r="24538" spans="4:13">
      <c r="D24538" s="20" t="str">
        <f>IFERROR(VLOOKUP(H24538&amp;"|"&amp;I24538,Sheet3!$H$2:$N$150,5,0),"")</f>
        <v/>
      </c>
      <c r="M24538" s="20" t="str">
        <f>IFERROR(INDEX(Sheet3!$Q$2:$Q$25,MATCH(H24538,Origin_List,0)),"")</f>
        <v/>
      </c>
    </row>
    <row r="24539" spans="4:13">
      <c r="D24539" s="20" t="str">
        <f>IFERROR(VLOOKUP(H24539&amp;"|"&amp;I24539,Sheet3!$H$2:$N$150,5,0),"")</f>
        <v/>
      </c>
      <c r="M24539" s="20" t="str">
        <f>IFERROR(INDEX(Sheet3!$Q$2:$Q$25,MATCH(H24539,Origin_List,0)),"")</f>
        <v/>
      </c>
    </row>
    <row r="24540" spans="4:13">
      <c r="D24540" s="20" t="str">
        <f>IFERROR(VLOOKUP(H24540&amp;"|"&amp;I24540,Sheet3!$H$2:$N$150,5,0),"")</f>
        <v/>
      </c>
      <c r="M24540" s="20" t="str">
        <f>IFERROR(INDEX(Sheet3!$Q$2:$Q$25,MATCH(H24540,Origin_List,0)),"")</f>
        <v/>
      </c>
    </row>
    <row r="24541" spans="4:13">
      <c r="D24541" s="20" t="str">
        <f>IFERROR(VLOOKUP(H24541&amp;"|"&amp;I24541,Sheet3!$H$2:$N$150,5,0),"")</f>
        <v/>
      </c>
      <c r="M24541" s="20" t="str">
        <f>IFERROR(INDEX(Sheet3!$Q$2:$Q$25,MATCH(H24541,Origin_List,0)),"")</f>
        <v/>
      </c>
    </row>
    <row r="24542" spans="4:13">
      <c r="D24542" s="20" t="str">
        <f>IFERROR(VLOOKUP(H24542&amp;"|"&amp;I24542,Sheet3!$H$2:$N$150,5,0),"")</f>
        <v/>
      </c>
      <c r="M24542" s="20" t="str">
        <f>IFERROR(INDEX(Sheet3!$Q$2:$Q$25,MATCH(H24542,Origin_List,0)),"")</f>
        <v/>
      </c>
    </row>
    <row r="24543" spans="4:13">
      <c r="D24543" s="20" t="str">
        <f>IFERROR(VLOOKUP(H24543&amp;"|"&amp;I24543,Sheet3!$H$2:$N$150,5,0),"")</f>
        <v/>
      </c>
      <c r="M24543" s="20" t="str">
        <f>IFERROR(INDEX(Sheet3!$Q$2:$Q$25,MATCH(H24543,Origin_List,0)),"")</f>
        <v/>
      </c>
    </row>
    <row r="24544" spans="4:13">
      <c r="D24544" s="20" t="str">
        <f>IFERROR(VLOOKUP(H24544&amp;"|"&amp;I24544,Sheet3!$H$2:$N$150,5,0),"")</f>
        <v/>
      </c>
      <c r="M24544" s="20" t="str">
        <f>IFERROR(INDEX(Sheet3!$Q$2:$Q$25,MATCH(H24544,Origin_List,0)),"")</f>
        <v/>
      </c>
    </row>
    <row r="24545" spans="4:13">
      <c r="D24545" s="20" t="str">
        <f>IFERROR(VLOOKUP(H24545&amp;"|"&amp;I24545,Sheet3!$H$2:$N$150,5,0),"")</f>
        <v/>
      </c>
      <c r="M24545" s="20" t="str">
        <f>IFERROR(INDEX(Sheet3!$Q$2:$Q$25,MATCH(H24545,Origin_List,0)),"")</f>
        <v/>
      </c>
    </row>
    <row r="24546" spans="4:13">
      <c r="D24546" s="20" t="str">
        <f>IFERROR(VLOOKUP(H24546&amp;"|"&amp;I24546,Sheet3!$H$2:$N$150,5,0),"")</f>
        <v/>
      </c>
      <c r="M24546" s="20" t="str">
        <f>IFERROR(INDEX(Sheet3!$Q$2:$Q$25,MATCH(H24546,Origin_List,0)),"")</f>
        <v/>
      </c>
    </row>
    <row r="24547" spans="4:13">
      <c r="D24547" s="20" t="str">
        <f>IFERROR(VLOOKUP(H24547&amp;"|"&amp;I24547,Sheet3!$H$2:$N$150,5,0),"")</f>
        <v/>
      </c>
      <c r="M24547" s="20" t="str">
        <f>IFERROR(INDEX(Sheet3!$Q$2:$Q$25,MATCH(H24547,Origin_List,0)),"")</f>
        <v/>
      </c>
    </row>
    <row r="24548" spans="4:13">
      <c r="D24548" s="20" t="str">
        <f>IFERROR(VLOOKUP(H24548&amp;"|"&amp;I24548,Sheet3!$H$2:$N$150,5,0),"")</f>
        <v/>
      </c>
      <c r="M24548" s="20" t="str">
        <f>IFERROR(INDEX(Sheet3!$Q$2:$Q$25,MATCH(H24548,Origin_List,0)),"")</f>
        <v/>
      </c>
    </row>
    <row r="24549" spans="4:13">
      <c r="D24549" s="20" t="str">
        <f>IFERROR(VLOOKUP(H24549&amp;"|"&amp;I24549,Sheet3!$H$2:$N$150,5,0),"")</f>
        <v/>
      </c>
      <c r="M24549" s="20" t="str">
        <f>IFERROR(INDEX(Sheet3!$Q$2:$Q$25,MATCH(H24549,Origin_List,0)),"")</f>
        <v/>
      </c>
    </row>
    <row r="24550" spans="4:13">
      <c r="D24550" s="20" t="str">
        <f>IFERROR(VLOOKUP(H24550&amp;"|"&amp;I24550,Sheet3!$H$2:$N$150,5,0),"")</f>
        <v/>
      </c>
      <c r="M24550" s="20" t="str">
        <f>IFERROR(INDEX(Sheet3!$Q$2:$Q$25,MATCH(H24550,Origin_List,0)),"")</f>
        <v/>
      </c>
    </row>
    <row r="24551" spans="4:13">
      <c r="D24551" s="20" t="str">
        <f>IFERROR(VLOOKUP(H24551&amp;"|"&amp;I24551,Sheet3!$H$2:$N$150,5,0),"")</f>
        <v/>
      </c>
      <c r="M24551" s="20" t="str">
        <f>IFERROR(INDEX(Sheet3!$Q$2:$Q$25,MATCH(H24551,Origin_List,0)),"")</f>
        <v/>
      </c>
    </row>
    <row r="24552" spans="4:13">
      <c r="D24552" s="20" t="str">
        <f>IFERROR(VLOOKUP(H24552&amp;"|"&amp;I24552,Sheet3!$H$2:$N$150,5,0),"")</f>
        <v/>
      </c>
      <c r="M24552" s="20" t="str">
        <f>IFERROR(INDEX(Sheet3!$Q$2:$Q$25,MATCH(H24552,Origin_List,0)),"")</f>
        <v/>
      </c>
    </row>
    <row r="24553" spans="4:13">
      <c r="D24553" s="20" t="str">
        <f>IFERROR(VLOOKUP(H24553&amp;"|"&amp;I24553,Sheet3!$H$2:$N$150,5,0),"")</f>
        <v/>
      </c>
      <c r="M24553" s="20" t="str">
        <f>IFERROR(INDEX(Sheet3!$Q$2:$Q$25,MATCH(H24553,Origin_List,0)),"")</f>
        <v/>
      </c>
    </row>
    <row r="24554" spans="4:13">
      <c r="D24554" s="20" t="str">
        <f>IFERROR(VLOOKUP(H24554&amp;"|"&amp;I24554,Sheet3!$H$2:$N$150,5,0),"")</f>
        <v/>
      </c>
      <c r="M24554" s="20" t="str">
        <f>IFERROR(INDEX(Sheet3!$Q$2:$Q$25,MATCH(H24554,Origin_List,0)),"")</f>
        <v/>
      </c>
    </row>
    <row r="24555" spans="4:13">
      <c r="D24555" s="20" t="str">
        <f>IFERROR(VLOOKUP(H24555&amp;"|"&amp;I24555,Sheet3!$H$2:$N$150,5,0),"")</f>
        <v/>
      </c>
      <c r="M24555" s="20" t="str">
        <f>IFERROR(INDEX(Sheet3!$Q$2:$Q$25,MATCH(H24555,Origin_List,0)),"")</f>
        <v/>
      </c>
    </row>
    <row r="24556" spans="4:13">
      <c r="D24556" s="20" t="str">
        <f>IFERROR(VLOOKUP(H24556&amp;"|"&amp;I24556,Sheet3!$H$2:$N$150,5,0),"")</f>
        <v/>
      </c>
      <c r="M24556" s="20" t="str">
        <f>IFERROR(INDEX(Sheet3!$Q$2:$Q$25,MATCH(H24556,Origin_List,0)),"")</f>
        <v/>
      </c>
    </row>
    <row r="24557" spans="4:13">
      <c r="D24557" s="20" t="str">
        <f>IFERROR(VLOOKUP(H24557&amp;"|"&amp;I24557,Sheet3!$H$2:$N$150,5,0),"")</f>
        <v/>
      </c>
      <c r="M24557" s="20" t="str">
        <f>IFERROR(INDEX(Sheet3!$Q$2:$Q$25,MATCH(H24557,Origin_List,0)),"")</f>
        <v/>
      </c>
    </row>
    <row r="24558" spans="4:13">
      <c r="D24558" s="20" t="str">
        <f>IFERROR(VLOOKUP(H24558&amp;"|"&amp;I24558,Sheet3!$H$2:$N$150,5,0),"")</f>
        <v/>
      </c>
      <c r="M24558" s="20" t="str">
        <f>IFERROR(INDEX(Sheet3!$Q$2:$Q$25,MATCH(H24558,Origin_List,0)),"")</f>
        <v/>
      </c>
    </row>
    <row r="24559" spans="4:13">
      <c r="D24559" s="20" t="str">
        <f>IFERROR(VLOOKUP(H24559&amp;"|"&amp;I24559,Sheet3!$H$2:$N$150,5,0),"")</f>
        <v/>
      </c>
      <c r="M24559" s="20" t="str">
        <f>IFERROR(INDEX(Sheet3!$Q$2:$Q$25,MATCH(H24559,Origin_List,0)),"")</f>
        <v/>
      </c>
    </row>
    <row r="24560" spans="4:13">
      <c r="D24560" s="20" t="str">
        <f>IFERROR(VLOOKUP(H24560&amp;"|"&amp;I24560,Sheet3!$H$2:$N$150,5,0),"")</f>
        <v/>
      </c>
      <c r="M24560" s="20" t="str">
        <f>IFERROR(INDEX(Sheet3!$Q$2:$Q$25,MATCH(H24560,Origin_List,0)),"")</f>
        <v/>
      </c>
    </row>
    <row r="24561" spans="4:13">
      <c r="D24561" s="20" t="str">
        <f>IFERROR(VLOOKUP(H24561&amp;"|"&amp;I24561,Sheet3!$H$2:$N$150,5,0),"")</f>
        <v/>
      </c>
      <c r="M24561" s="20" t="str">
        <f>IFERROR(INDEX(Sheet3!$Q$2:$Q$25,MATCH(H24561,Origin_List,0)),"")</f>
        <v/>
      </c>
    </row>
    <row r="24562" spans="4:13">
      <c r="D24562" s="20" t="str">
        <f>IFERROR(VLOOKUP(H24562&amp;"|"&amp;I24562,Sheet3!$H$2:$N$150,5,0),"")</f>
        <v/>
      </c>
      <c r="M24562" s="20" t="str">
        <f>IFERROR(INDEX(Sheet3!$Q$2:$Q$25,MATCH(H24562,Origin_List,0)),"")</f>
        <v/>
      </c>
    </row>
    <row r="24563" spans="4:13">
      <c r="D24563" s="20" t="str">
        <f>IFERROR(VLOOKUP(H24563&amp;"|"&amp;I24563,Sheet3!$H$2:$N$150,5,0),"")</f>
        <v/>
      </c>
      <c r="M24563" s="20" t="str">
        <f>IFERROR(INDEX(Sheet3!$Q$2:$Q$25,MATCH(H24563,Origin_List,0)),"")</f>
        <v/>
      </c>
    </row>
    <row r="24564" spans="4:13">
      <c r="D24564" s="20" t="str">
        <f>IFERROR(VLOOKUP(H24564&amp;"|"&amp;I24564,Sheet3!$H$2:$N$150,5,0),"")</f>
        <v/>
      </c>
      <c r="M24564" s="20" t="str">
        <f>IFERROR(INDEX(Sheet3!$Q$2:$Q$25,MATCH(H24564,Origin_List,0)),"")</f>
        <v/>
      </c>
    </row>
    <row r="24565" spans="4:13">
      <c r="D24565" s="20" t="str">
        <f>IFERROR(VLOOKUP(H24565&amp;"|"&amp;I24565,Sheet3!$H$2:$N$150,5,0),"")</f>
        <v/>
      </c>
      <c r="M24565" s="20" t="str">
        <f>IFERROR(INDEX(Sheet3!$Q$2:$Q$25,MATCH(H24565,Origin_List,0)),"")</f>
        <v/>
      </c>
    </row>
    <row r="24566" spans="4:13">
      <c r="D24566" s="20" t="str">
        <f>IFERROR(VLOOKUP(H24566&amp;"|"&amp;I24566,Sheet3!$H$2:$N$150,5,0),"")</f>
        <v/>
      </c>
      <c r="M24566" s="20" t="str">
        <f>IFERROR(INDEX(Sheet3!$Q$2:$Q$25,MATCH(H24566,Origin_List,0)),"")</f>
        <v/>
      </c>
    </row>
    <row r="24567" spans="4:13">
      <c r="D24567" s="20" t="str">
        <f>IFERROR(VLOOKUP(H24567&amp;"|"&amp;I24567,Sheet3!$H$2:$N$150,5,0),"")</f>
        <v/>
      </c>
      <c r="M24567" s="20" t="str">
        <f>IFERROR(INDEX(Sheet3!$Q$2:$Q$25,MATCH(H24567,Origin_List,0)),"")</f>
        <v/>
      </c>
    </row>
    <row r="24568" spans="4:13">
      <c r="D24568" s="20" t="str">
        <f>IFERROR(VLOOKUP(H24568&amp;"|"&amp;I24568,Sheet3!$H$2:$N$150,5,0),"")</f>
        <v/>
      </c>
      <c r="M24568" s="20" t="str">
        <f>IFERROR(INDEX(Sheet3!$Q$2:$Q$25,MATCH(H24568,Origin_List,0)),"")</f>
        <v/>
      </c>
    </row>
    <row r="24569" spans="4:13">
      <c r="D24569" s="20" t="str">
        <f>IFERROR(VLOOKUP(H24569&amp;"|"&amp;I24569,Sheet3!$H$2:$N$150,5,0),"")</f>
        <v/>
      </c>
      <c r="M24569" s="20" t="str">
        <f>IFERROR(INDEX(Sheet3!$Q$2:$Q$25,MATCH(H24569,Origin_List,0)),"")</f>
        <v/>
      </c>
    </row>
    <row r="24570" spans="4:13">
      <c r="D24570" s="20" t="str">
        <f>IFERROR(VLOOKUP(H24570&amp;"|"&amp;I24570,Sheet3!$H$2:$N$150,5,0),"")</f>
        <v/>
      </c>
      <c r="M24570" s="20" t="str">
        <f>IFERROR(INDEX(Sheet3!$Q$2:$Q$25,MATCH(H24570,Origin_List,0)),"")</f>
        <v/>
      </c>
    </row>
    <row r="24571" spans="4:13">
      <c r="D24571" s="20" t="str">
        <f>IFERROR(VLOOKUP(H24571&amp;"|"&amp;I24571,Sheet3!$H$2:$N$150,5,0),"")</f>
        <v/>
      </c>
      <c r="M24571" s="20" t="str">
        <f>IFERROR(INDEX(Sheet3!$Q$2:$Q$25,MATCH(H24571,Origin_List,0)),"")</f>
        <v/>
      </c>
    </row>
    <row r="24572" spans="4:13">
      <c r="D24572" s="20" t="str">
        <f>IFERROR(VLOOKUP(H24572&amp;"|"&amp;I24572,Sheet3!$H$2:$N$150,5,0),"")</f>
        <v/>
      </c>
      <c r="M24572" s="20" t="str">
        <f>IFERROR(INDEX(Sheet3!$Q$2:$Q$25,MATCH(H24572,Origin_List,0)),"")</f>
        <v/>
      </c>
    </row>
    <row r="24573" spans="4:13">
      <c r="D24573" s="20" t="str">
        <f>IFERROR(VLOOKUP(H24573&amp;"|"&amp;I24573,Sheet3!$H$2:$N$150,5,0),"")</f>
        <v/>
      </c>
      <c r="M24573" s="20" t="str">
        <f>IFERROR(INDEX(Sheet3!$Q$2:$Q$25,MATCH(H24573,Origin_List,0)),"")</f>
        <v/>
      </c>
    </row>
    <row r="24574" spans="4:13">
      <c r="D24574" s="20" t="str">
        <f>IFERROR(VLOOKUP(H24574&amp;"|"&amp;I24574,Sheet3!$H$2:$N$150,5,0),"")</f>
        <v/>
      </c>
      <c r="M24574" s="20" t="str">
        <f>IFERROR(INDEX(Sheet3!$Q$2:$Q$25,MATCH(H24574,Origin_List,0)),"")</f>
        <v/>
      </c>
    </row>
    <row r="24575" spans="4:13">
      <c r="D24575" s="20" t="str">
        <f>IFERROR(VLOOKUP(H24575&amp;"|"&amp;I24575,Sheet3!$H$2:$N$150,5,0),"")</f>
        <v/>
      </c>
      <c r="M24575" s="20" t="str">
        <f>IFERROR(INDEX(Sheet3!$Q$2:$Q$25,MATCH(H24575,Origin_List,0)),"")</f>
        <v/>
      </c>
    </row>
    <row r="24576" spans="4:13">
      <c r="D24576" s="20" t="str">
        <f>IFERROR(VLOOKUP(H24576&amp;"|"&amp;I24576,Sheet3!$H$2:$N$150,5,0),"")</f>
        <v/>
      </c>
      <c r="M24576" s="20" t="str">
        <f>IFERROR(INDEX(Sheet3!$Q$2:$Q$25,MATCH(H24576,Origin_List,0)),"")</f>
        <v/>
      </c>
    </row>
    <row r="24577" spans="4:13">
      <c r="D24577" s="20" t="str">
        <f>IFERROR(VLOOKUP(H24577&amp;"|"&amp;I24577,Sheet3!$H$2:$N$150,5,0),"")</f>
        <v/>
      </c>
      <c r="M24577" s="20" t="str">
        <f>IFERROR(INDEX(Sheet3!$Q$2:$Q$25,MATCH(H24577,Origin_List,0)),"")</f>
        <v/>
      </c>
    </row>
    <row r="24578" spans="4:13">
      <c r="D24578" s="20" t="str">
        <f>IFERROR(VLOOKUP(H24578&amp;"|"&amp;I24578,Sheet3!$H$2:$N$150,5,0),"")</f>
        <v/>
      </c>
      <c r="M24578" s="20" t="str">
        <f>IFERROR(INDEX(Sheet3!$Q$2:$Q$25,MATCH(H24578,Origin_List,0)),"")</f>
        <v/>
      </c>
    </row>
    <row r="24579" spans="4:13">
      <c r="D24579" s="20" t="str">
        <f>IFERROR(VLOOKUP(H24579&amp;"|"&amp;I24579,Sheet3!$H$2:$N$150,5,0),"")</f>
        <v/>
      </c>
      <c r="M24579" s="20" t="str">
        <f>IFERROR(INDEX(Sheet3!$Q$2:$Q$25,MATCH(H24579,Origin_List,0)),"")</f>
        <v/>
      </c>
    </row>
    <row r="24580" spans="4:13">
      <c r="D24580" s="20" t="str">
        <f>IFERROR(VLOOKUP(H24580&amp;"|"&amp;I24580,Sheet3!$H$2:$N$150,5,0),"")</f>
        <v/>
      </c>
      <c r="M24580" s="20" t="str">
        <f>IFERROR(INDEX(Sheet3!$Q$2:$Q$25,MATCH(H24580,Origin_List,0)),"")</f>
        <v/>
      </c>
    </row>
    <row r="24581" spans="4:13">
      <c r="D24581" s="20" t="str">
        <f>IFERROR(VLOOKUP(H24581&amp;"|"&amp;I24581,Sheet3!$H$2:$N$150,5,0),"")</f>
        <v/>
      </c>
      <c r="M24581" s="20" t="str">
        <f>IFERROR(INDEX(Sheet3!$Q$2:$Q$25,MATCH(H24581,Origin_List,0)),"")</f>
        <v/>
      </c>
    </row>
    <row r="24582" spans="4:13">
      <c r="D24582" s="20" t="str">
        <f>IFERROR(VLOOKUP(H24582&amp;"|"&amp;I24582,Sheet3!$H$2:$N$150,5,0),"")</f>
        <v/>
      </c>
      <c r="M24582" s="20" t="str">
        <f>IFERROR(INDEX(Sheet3!$Q$2:$Q$25,MATCH(H24582,Origin_List,0)),"")</f>
        <v/>
      </c>
    </row>
    <row r="24583" spans="4:13">
      <c r="D24583" s="20" t="str">
        <f>IFERROR(VLOOKUP(H24583&amp;"|"&amp;I24583,Sheet3!$H$2:$N$150,5,0),"")</f>
        <v/>
      </c>
      <c r="M24583" s="20" t="str">
        <f>IFERROR(INDEX(Sheet3!$Q$2:$Q$25,MATCH(H24583,Origin_List,0)),"")</f>
        <v/>
      </c>
    </row>
    <row r="24584" spans="4:13">
      <c r="D24584" s="20" t="str">
        <f>IFERROR(VLOOKUP(H24584&amp;"|"&amp;I24584,Sheet3!$H$2:$N$150,5,0),"")</f>
        <v/>
      </c>
      <c r="M24584" s="20" t="str">
        <f>IFERROR(INDEX(Sheet3!$Q$2:$Q$25,MATCH(H24584,Origin_List,0)),"")</f>
        <v/>
      </c>
    </row>
    <row r="24585" spans="4:13">
      <c r="D24585" s="20" t="str">
        <f>IFERROR(VLOOKUP(H24585&amp;"|"&amp;I24585,Sheet3!$H$2:$N$150,5,0),"")</f>
        <v/>
      </c>
      <c r="M24585" s="20" t="str">
        <f>IFERROR(INDEX(Sheet3!$Q$2:$Q$25,MATCH(H24585,Origin_List,0)),"")</f>
        <v/>
      </c>
    </row>
    <row r="24586" spans="4:13">
      <c r="D24586" s="20" t="str">
        <f>IFERROR(VLOOKUP(H24586&amp;"|"&amp;I24586,Sheet3!$H$2:$N$150,5,0),"")</f>
        <v/>
      </c>
      <c r="M24586" s="20" t="str">
        <f>IFERROR(INDEX(Sheet3!$Q$2:$Q$25,MATCH(H24586,Origin_List,0)),"")</f>
        <v/>
      </c>
    </row>
    <row r="24587" spans="4:13">
      <c r="D24587" s="20" t="str">
        <f>IFERROR(VLOOKUP(H24587&amp;"|"&amp;I24587,Sheet3!$H$2:$N$150,5,0),"")</f>
        <v/>
      </c>
      <c r="M24587" s="20" t="str">
        <f>IFERROR(INDEX(Sheet3!$Q$2:$Q$25,MATCH(H24587,Origin_List,0)),"")</f>
        <v/>
      </c>
    </row>
    <row r="24588" spans="4:13">
      <c r="D24588" s="20" t="str">
        <f>IFERROR(VLOOKUP(H24588&amp;"|"&amp;I24588,Sheet3!$H$2:$N$150,5,0),"")</f>
        <v/>
      </c>
      <c r="M24588" s="20" t="str">
        <f>IFERROR(INDEX(Sheet3!$Q$2:$Q$25,MATCH(H24588,Origin_List,0)),"")</f>
        <v/>
      </c>
    </row>
    <row r="24589" spans="4:13">
      <c r="D24589" s="20" t="str">
        <f>IFERROR(VLOOKUP(H24589&amp;"|"&amp;I24589,Sheet3!$H$2:$N$150,5,0),"")</f>
        <v/>
      </c>
      <c r="M24589" s="20" t="str">
        <f>IFERROR(INDEX(Sheet3!$Q$2:$Q$25,MATCH(H24589,Origin_List,0)),"")</f>
        <v/>
      </c>
    </row>
    <row r="24590" spans="4:13">
      <c r="D24590" s="20" t="str">
        <f>IFERROR(VLOOKUP(H24590&amp;"|"&amp;I24590,Sheet3!$H$2:$N$150,5,0),"")</f>
        <v/>
      </c>
      <c r="M24590" s="20" t="str">
        <f>IFERROR(INDEX(Sheet3!$Q$2:$Q$25,MATCH(H24590,Origin_List,0)),"")</f>
        <v/>
      </c>
    </row>
    <row r="24591" spans="4:13">
      <c r="D24591" s="20" t="str">
        <f>IFERROR(VLOOKUP(H24591&amp;"|"&amp;I24591,Sheet3!$H$2:$N$150,5,0),"")</f>
        <v/>
      </c>
      <c r="M24591" s="20" t="str">
        <f>IFERROR(INDEX(Sheet3!$Q$2:$Q$25,MATCH(H24591,Origin_List,0)),"")</f>
        <v/>
      </c>
    </row>
    <row r="24592" spans="4:13">
      <c r="D24592" s="20" t="str">
        <f>IFERROR(VLOOKUP(H24592&amp;"|"&amp;I24592,Sheet3!$H$2:$N$150,5,0),"")</f>
        <v/>
      </c>
      <c r="M24592" s="20" t="str">
        <f>IFERROR(INDEX(Sheet3!$Q$2:$Q$25,MATCH(H24592,Origin_List,0)),"")</f>
        <v/>
      </c>
    </row>
    <row r="24593" spans="4:13">
      <c r="D24593" s="20" t="str">
        <f>IFERROR(VLOOKUP(H24593&amp;"|"&amp;I24593,Sheet3!$H$2:$N$150,5,0),"")</f>
        <v/>
      </c>
      <c r="M24593" s="20" t="str">
        <f>IFERROR(INDEX(Sheet3!$Q$2:$Q$25,MATCH(H24593,Origin_List,0)),"")</f>
        <v/>
      </c>
    </row>
    <row r="24594" spans="4:13">
      <c r="D24594" s="20" t="str">
        <f>IFERROR(VLOOKUP(H24594&amp;"|"&amp;I24594,Sheet3!$H$2:$N$150,5,0),"")</f>
        <v/>
      </c>
      <c r="M24594" s="20" t="str">
        <f>IFERROR(INDEX(Sheet3!$Q$2:$Q$25,MATCH(H24594,Origin_List,0)),"")</f>
        <v/>
      </c>
    </row>
    <row r="24595" spans="4:13">
      <c r="D24595" s="20" t="str">
        <f>IFERROR(VLOOKUP(H24595&amp;"|"&amp;I24595,Sheet3!$H$2:$N$150,5,0),"")</f>
        <v/>
      </c>
      <c r="M24595" s="20" t="str">
        <f>IFERROR(INDEX(Sheet3!$Q$2:$Q$25,MATCH(H24595,Origin_List,0)),"")</f>
        <v/>
      </c>
    </row>
    <row r="24596" spans="4:13">
      <c r="D24596" s="20" t="str">
        <f>IFERROR(VLOOKUP(H24596&amp;"|"&amp;I24596,Sheet3!$H$2:$N$150,5,0),"")</f>
        <v/>
      </c>
      <c r="M24596" s="20" t="str">
        <f>IFERROR(INDEX(Sheet3!$Q$2:$Q$25,MATCH(H24596,Origin_List,0)),"")</f>
        <v/>
      </c>
    </row>
    <row r="24597" spans="4:13">
      <c r="D24597" s="20" t="str">
        <f>IFERROR(VLOOKUP(H24597&amp;"|"&amp;I24597,Sheet3!$H$2:$N$150,5,0),"")</f>
        <v/>
      </c>
      <c r="M24597" s="20" t="str">
        <f>IFERROR(INDEX(Sheet3!$Q$2:$Q$25,MATCH(H24597,Origin_List,0)),"")</f>
        <v/>
      </c>
    </row>
    <row r="24598" spans="4:13">
      <c r="D24598" s="20" t="str">
        <f>IFERROR(VLOOKUP(H24598&amp;"|"&amp;I24598,Sheet3!$H$2:$N$150,5,0),"")</f>
        <v/>
      </c>
      <c r="M24598" s="20" t="str">
        <f>IFERROR(INDEX(Sheet3!$Q$2:$Q$25,MATCH(H24598,Origin_List,0)),"")</f>
        <v/>
      </c>
    </row>
    <row r="24599" spans="4:13">
      <c r="D24599" s="20" t="str">
        <f>IFERROR(VLOOKUP(H24599&amp;"|"&amp;I24599,Sheet3!$H$2:$N$150,5,0),"")</f>
        <v/>
      </c>
      <c r="M24599" s="20" t="str">
        <f>IFERROR(INDEX(Sheet3!$Q$2:$Q$25,MATCH(H24599,Origin_List,0)),"")</f>
        <v/>
      </c>
    </row>
    <row r="24600" spans="4:13">
      <c r="D24600" s="20" t="str">
        <f>IFERROR(VLOOKUP(H24600&amp;"|"&amp;I24600,Sheet3!$H$2:$N$150,5,0),"")</f>
        <v/>
      </c>
      <c r="M24600" s="20" t="str">
        <f>IFERROR(INDEX(Sheet3!$Q$2:$Q$25,MATCH(H24600,Origin_List,0)),"")</f>
        <v/>
      </c>
    </row>
    <row r="24601" spans="4:13">
      <c r="D24601" s="20" t="str">
        <f>IFERROR(VLOOKUP(H24601&amp;"|"&amp;I24601,Sheet3!$H$2:$N$150,5,0),"")</f>
        <v/>
      </c>
      <c r="M24601" s="20" t="str">
        <f>IFERROR(INDEX(Sheet3!$Q$2:$Q$25,MATCH(H24601,Origin_List,0)),"")</f>
        <v/>
      </c>
    </row>
    <row r="24602" spans="4:13">
      <c r="D24602" s="20" t="str">
        <f>IFERROR(VLOOKUP(H24602&amp;"|"&amp;I24602,Sheet3!$H$2:$N$150,5,0),"")</f>
        <v/>
      </c>
      <c r="M24602" s="20" t="str">
        <f>IFERROR(INDEX(Sheet3!$Q$2:$Q$25,MATCH(H24602,Origin_List,0)),"")</f>
        <v/>
      </c>
    </row>
    <row r="24603" spans="4:13">
      <c r="D24603" s="20" t="str">
        <f>IFERROR(VLOOKUP(H24603&amp;"|"&amp;I24603,Sheet3!$H$2:$N$150,5,0),"")</f>
        <v/>
      </c>
      <c r="M24603" s="20" t="str">
        <f>IFERROR(INDEX(Sheet3!$Q$2:$Q$25,MATCH(H24603,Origin_List,0)),"")</f>
        <v/>
      </c>
    </row>
    <row r="24604" spans="4:13">
      <c r="D24604" s="20" t="str">
        <f>IFERROR(VLOOKUP(H24604&amp;"|"&amp;I24604,Sheet3!$H$2:$N$150,5,0),"")</f>
        <v/>
      </c>
      <c r="M24604" s="20" t="str">
        <f>IFERROR(INDEX(Sheet3!$Q$2:$Q$25,MATCH(H24604,Origin_List,0)),"")</f>
        <v/>
      </c>
    </row>
    <row r="24605" spans="4:13">
      <c r="D24605" s="20" t="str">
        <f>IFERROR(VLOOKUP(H24605&amp;"|"&amp;I24605,Sheet3!$H$2:$N$150,5,0),"")</f>
        <v/>
      </c>
      <c r="M24605" s="20" t="str">
        <f>IFERROR(INDEX(Sheet3!$Q$2:$Q$25,MATCH(H24605,Origin_List,0)),"")</f>
        <v/>
      </c>
    </row>
    <row r="24606" spans="4:13">
      <c r="D24606" s="20" t="str">
        <f>IFERROR(VLOOKUP(H24606&amp;"|"&amp;I24606,Sheet3!$H$2:$N$150,5,0),"")</f>
        <v/>
      </c>
      <c r="M24606" s="20" t="str">
        <f>IFERROR(INDEX(Sheet3!$Q$2:$Q$25,MATCH(H24606,Origin_List,0)),"")</f>
        <v/>
      </c>
    </row>
    <row r="24607" spans="4:13">
      <c r="D24607" s="20" t="str">
        <f>IFERROR(VLOOKUP(H24607&amp;"|"&amp;I24607,Sheet3!$H$2:$N$150,5,0),"")</f>
        <v/>
      </c>
      <c r="M24607" s="20" t="str">
        <f>IFERROR(INDEX(Sheet3!$Q$2:$Q$25,MATCH(H24607,Origin_List,0)),"")</f>
        <v/>
      </c>
    </row>
    <row r="24608" spans="4:13">
      <c r="D24608" s="20" t="str">
        <f>IFERROR(VLOOKUP(H24608&amp;"|"&amp;I24608,Sheet3!$H$2:$N$150,5,0),"")</f>
        <v/>
      </c>
      <c r="M24608" s="20" t="str">
        <f>IFERROR(INDEX(Sheet3!$Q$2:$Q$25,MATCH(H24608,Origin_List,0)),"")</f>
        <v/>
      </c>
    </row>
    <row r="24609" spans="4:13">
      <c r="D24609" s="20" t="str">
        <f>IFERROR(VLOOKUP(H24609&amp;"|"&amp;I24609,Sheet3!$H$2:$N$150,5,0),"")</f>
        <v/>
      </c>
      <c r="M24609" s="20" t="str">
        <f>IFERROR(INDEX(Sheet3!$Q$2:$Q$25,MATCH(H24609,Origin_List,0)),"")</f>
        <v/>
      </c>
    </row>
    <row r="24610" spans="4:13">
      <c r="D24610" s="20" t="str">
        <f>IFERROR(VLOOKUP(H24610&amp;"|"&amp;I24610,Sheet3!$H$2:$N$150,5,0),"")</f>
        <v/>
      </c>
      <c r="M24610" s="20" t="str">
        <f>IFERROR(INDEX(Sheet3!$Q$2:$Q$25,MATCH(H24610,Origin_List,0)),"")</f>
        <v/>
      </c>
    </row>
    <row r="24611" spans="4:13">
      <c r="D24611" s="20" t="str">
        <f>IFERROR(VLOOKUP(H24611&amp;"|"&amp;I24611,Sheet3!$H$2:$N$150,5,0),"")</f>
        <v/>
      </c>
      <c r="M24611" s="20" t="str">
        <f>IFERROR(INDEX(Sheet3!$Q$2:$Q$25,MATCH(H24611,Origin_List,0)),"")</f>
        <v/>
      </c>
    </row>
    <row r="24612" spans="4:13">
      <c r="D24612" s="20" t="str">
        <f>IFERROR(VLOOKUP(H24612&amp;"|"&amp;I24612,Sheet3!$H$2:$N$150,5,0),"")</f>
        <v/>
      </c>
      <c r="M24612" s="20" t="str">
        <f>IFERROR(INDEX(Sheet3!$Q$2:$Q$25,MATCH(H24612,Origin_List,0)),"")</f>
        <v/>
      </c>
    </row>
    <row r="24613" spans="4:13">
      <c r="D24613" s="20" t="str">
        <f>IFERROR(VLOOKUP(H24613&amp;"|"&amp;I24613,Sheet3!$H$2:$N$150,5,0),"")</f>
        <v/>
      </c>
      <c r="M24613" s="20" t="str">
        <f>IFERROR(INDEX(Sheet3!$Q$2:$Q$25,MATCH(H24613,Origin_List,0)),"")</f>
        <v/>
      </c>
    </row>
    <row r="24614" spans="4:13">
      <c r="D24614" s="20" t="str">
        <f>IFERROR(VLOOKUP(H24614&amp;"|"&amp;I24614,Sheet3!$H$2:$N$150,5,0),"")</f>
        <v/>
      </c>
      <c r="M24614" s="20" t="str">
        <f>IFERROR(INDEX(Sheet3!$Q$2:$Q$25,MATCH(H24614,Origin_List,0)),"")</f>
        <v/>
      </c>
    </row>
    <row r="24615" spans="4:13">
      <c r="D24615" s="20" t="str">
        <f>IFERROR(VLOOKUP(H24615&amp;"|"&amp;I24615,Sheet3!$H$2:$N$150,5,0),"")</f>
        <v/>
      </c>
      <c r="M24615" s="20" t="str">
        <f>IFERROR(INDEX(Sheet3!$Q$2:$Q$25,MATCH(H24615,Origin_List,0)),"")</f>
        <v/>
      </c>
    </row>
    <row r="24616" spans="4:13">
      <c r="D24616" s="20" t="str">
        <f>IFERROR(VLOOKUP(H24616&amp;"|"&amp;I24616,Sheet3!$H$2:$N$150,5,0),"")</f>
        <v/>
      </c>
      <c r="M24616" s="20" t="str">
        <f>IFERROR(INDEX(Sheet3!$Q$2:$Q$25,MATCH(H24616,Origin_List,0)),"")</f>
        <v/>
      </c>
    </row>
    <row r="24617" spans="4:13">
      <c r="D24617" s="20" t="str">
        <f>IFERROR(VLOOKUP(H24617&amp;"|"&amp;I24617,Sheet3!$H$2:$N$150,5,0),"")</f>
        <v/>
      </c>
      <c r="M24617" s="20" t="str">
        <f>IFERROR(INDEX(Sheet3!$Q$2:$Q$25,MATCH(H24617,Origin_List,0)),"")</f>
        <v/>
      </c>
    </row>
    <row r="24618" spans="4:13">
      <c r="D24618" s="20" t="str">
        <f>IFERROR(VLOOKUP(H24618&amp;"|"&amp;I24618,Sheet3!$H$2:$N$150,5,0),"")</f>
        <v/>
      </c>
      <c r="M24618" s="20" t="str">
        <f>IFERROR(INDEX(Sheet3!$Q$2:$Q$25,MATCH(H24618,Origin_List,0)),"")</f>
        <v/>
      </c>
    </row>
    <row r="24619" spans="4:13">
      <c r="D24619" s="20" t="str">
        <f>IFERROR(VLOOKUP(H24619&amp;"|"&amp;I24619,Sheet3!$H$2:$N$150,5,0),"")</f>
        <v/>
      </c>
      <c r="M24619" s="20" t="str">
        <f>IFERROR(INDEX(Sheet3!$Q$2:$Q$25,MATCH(H24619,Origin_List,0)),"")</f>
        <v/>
      </c>
    </row>
    <row r="24620" spans="4:13">
      <c r="D24620" s="20" t="str">
        <f>IFERROR(VLOOKUP(H24620&amp;"|"&amp;I24620,Sheet3!$H$2:$N$150,5,0),"")</f>
        <v/>
      </c>
      <c r="M24620" s="20" t="str">
        <f>IFERROR(INDEX(Sheet3!$Q$2:$Q$25,MATCH(H24620,Origin_List,0)),"")</f>
        <v/>
      </c>
    </row>
    <row r="24621" spans="4:13">
      <c r="D24621" s="20" t="str">
        <f>IFERROR(VLOOKUP(H24621&amp;"|"&amp;I24621,Sheet3!$H$2:$N$150,5,0),"")</f>
        <v/>
      </c>
      <c r="M24621" s="20" t="str">
        <f>IFERROR(INDEX(Sheet3!$Q$2:$Q$25,MATCH(H24621,Origin_List,0)),"")</f>
        <v/>
      </c>
    </row>
    <row r="24622" spans="4:13">
      <c r="D24622" s="20" t="str">
        <f>IFERROR(VLOOKUP(H24622&amp;"|"&amp;I24622,Sheet3!$H$2:$N$150,5,0),"")</f>
        <v/>
      </c>
      <c r="M24622" s="20" t="str">
        <f>IFERROR(INDEX(Sheet3!$Q$2:$Q$25,MATCH(H24622,Origin_List,0)),"")</f>
        <v/>
      </c>
    </row>
    <row r="24623" spans="4:13">
      <c r="D24623" s="20" t="str">
        <f>IFERROR(VLOOKUP(H24623&amp;"|"&amp;I24623,Sheet3!$H$2:$N$150,5,0),"")</f>
        <v/>
      </c>
      <c r="M24623" s="20" t="str">
        <f>IFERROR(INDEX(Sheet3!$Q$2:$Q$25,MATCH(H24623,Origin_List,0)),"")</f>
        <v/>
      </c>
    </row>
    <row r="24624" spans="4:13">
      <c r="D24624" s="20" t="str">
        <f>IFERROR(VLOOKUP(H24624&amp;"|"&amp;I24624,Sheet3!$H$2:$N$150,5,0),"")</f>
        <v/>
      </c>
      <c r="M24624" s="20" t="str">
        <f>IFERROR(INDEX(Sheet3!$Q$2:$Q$25,MATCH(H24624,Origin_List,0)),"")</f>
        <v/>
      </c>
    </row>
    <row r="24625" spans="4:13">
      <c r="D24625" s="20" t="str">
        <f>IFERROR(VLOOKUP(H24625&amp;"|"&amp;I24625,Sheet3!$H$2:$N$150,5,0),"")</f>
        <v/>
      </c>
      <c r="M24625" s="20" t="str">
        <f>IFERROR(INDEX(Sheet3!$Q$2:$Q$25,MATCH(H24625,Origin_List,0)),"")</f>
        <v/>
      </c>
    </row>
    <row r="24626" spans="4:13">
      <c r="D24626" s="20" t="str">
        <f>IFERROR(VLOOKUP(H24626&amp;"|"&amp;I24626,Sheet3!$H$2:$N$150,5,0),"")</f>
        <v/>
      </c>
      <c r="M24626" s="20" t="str">
        <f>IFERROR(INDEX(Sheet3!$Q$2:$Q$25,MATCH(H24626,Origin_List,0)),"")</f>
        <v/>
      </c>
    </row>
    <row r="24627" spans="4:13">
      <c r="D24627" s="20" t="str">
        <f>IFERROR(VLOOKUP(H24627&amp;"|"&amp;I24627,Sheet3!$H$2:$N$150,5,0),"")</f>
        <v/>
      </c>
      <c r="M24627" s="20" t="str">
        <f>IFERROR(INDEX(Sheet3!$Q$2:$Q$25,MATCH(H24627,Origin_List,0)),"")</f>
        <v/>
      </c>
    </row>
    <row r="24628" spans="4:13">
      <c r="D24628" s="20" t="str">
        <f>IFERROR(VLOOKUP(H24628&amp;"|"&amp;I24628,Sheet3!$H$2:$N$150,5,0),"")</f>
        <v/>
      </c>
      <c r="M24628" s="20" t="str">
        <f>IFERROR(INDEX(Sheet3!$Q$2:$Q$25,MATCH(H24628,Origin_List,0)),"")</f>
        <v/>
      </c>
    </row>
    <row r="24629" spans="4:13">
      <c r="D24629" s="20" t="str">
        <f>IFERROR(VLOOKUP(H24629&amp;"|"&amp;I24629,Sheet3!$H$2:$N$150,5,0),"")</f>
        <v/>
      </c>
      <c r="M24629" s="20" t="str">
        <f>IFERROR(INDEX(Sheet3!$Q$2:$Q$25,MATCH(H24629,Origin_List,0)),"")</f>
        <v/>
      </c>
    </row>
    <row r="24630" spans="4:13">
      <c r="D24630" s="20" t="str">
        <f>IFERROR(VLOOKUP(H24630&amp;"|"&amp;I24630,Sheet3!$H$2:$N$150,5,0),"")</f>
        <v/>
      </c>
      <c r="M24630" s="20" t="str">
        <f>IFERROR(INDEX(Sheet3!$Q$2:$Q$25,MATCH(H24630,Origin_List,0)),"")</f>
        <v/>
      </c>
    </row>
    <row r="24631" spans="4:13">
      <c r="D24631" s="20" t="str">
        <f>IFERROR(VLOOKUP(H24631&amp;"|"&amp;I24631,Sheet3!$H$2:$N$150,5,0),"")</f>
        <v/>
      </c>
      <c r="M24631" s="20" t="str">
        <f>IFERROR(INDEX(Sheet3!$Q$2:$Q$25,MATCH(H24631,Origin_List,0)),"")</f>
        <v/>
      </c>
    </row>
    <row r="24632" spans="4:13">
      <c r="D24632" s="20" t="str">
        <f>IFERROR(VLOOKUP(H24632&amp;"|"&amp;I24632,Sheet3!$H$2:$N$150,5,0),"")</f>
        <v/>
      </c>
      <c r="M24632" s="20" t="str">
        <f>IFERROR(INDEX(Sheet3!$Q$2:$Q$25,MATCH(H24632,Origin_List,0)),"")</f>
        <v/>
      </c>
    </row>
    <row r="24633" spans="4:13">
      <c r="D24633" s="20" t="str">
        <f>IFERROR(VLOOKUP(H24633&amp;"|"&amp;I24633,Sheet3!$H$2:$N$150,5,0),"")</f>
        <v/>
      </c>
      <c r="M24633" s="20" t="str">
        <f>IFERROR(INDEX(Sheet3!$Q$2:$Q$25,MATCH(H24633,Origin_List,0)),"")</f>
        <v/>
      </c>
    </row>
    <row r="24634" spans="4:13">
      <c r="D24634" s="20" t="str">
        <f>IFERROR(VLOOKUP(H24634&amp;"|"&amp;I24634,Sheet3!$H$2:$N$150,5,0),"")</f>
        <v/>
      </c>
      <c r="M24634" s="20" t="str">
        <f>IFERROR(INDEX(Sheet3!$Q$2:$Q$25,MATCH(H24634,Origin_List,0)),"")</f>
        <v/>
      </c>
    </row>
    <row r="24635" spans="4:13">
      <c r="D24635" s="20" t="str">
        <f>IFERROR(VLOOKUP(H24635&amp;"|"&amp;I24635,Sheet3!$H$2:$N$150,5,0),"")</f>
        <v/>
      </c>
      <c r="M24635" s="20" t="str">
        <f>IFERROR(INDEX(Sheet3!$Q$2:$Q$25,MATCH(H24635,Origin_List,0)),"")</f>
        <v/>
      </c>
    </row>
    <row r="24636" spans="4:13">
      <c r="D24636" s="20" t="str">
        <f>IFERROR(VLOOKUP(H24636&amp;"|"&amp;I24636,Sheet3!$H$2:$N$150,5,0),"")</f>
        <v/>
      </c>
      <c r="M24636" s="20" t="str">
        <f>IFERROR(INDEX(Sheet3!$Q$2:$Q$25,MATCH(H24636,Origin_List,0)),"")</f>
        <v/>
      </c>
    </row>
    <row r="24637" spans="4:13">
      <c r="D24637" s="20" t="str">
        <f>IFERROR(VLOOKUP(H24637&amp;"|"&amp;I24637,Sheet3!$H$2:$N$150,5,0),"")</f>
        <v/>
      </c>
      <c r="M24637" s="20" t="str">
        <f>IFERROR(INDEX(Sheet3!$Q$2:$Q$25,MATCH(H24637,Origin_List,0)),"")</f>
        <v/>
      </c>
    </row>
    <row r="24638" spans="4:13">
      <c r="D24638" s="20" t="str">
        <f>IFERROR(VLOOKUP(H24638&amp;"|"&amp;I24638,Sheet3!$H$2:$N$150,5,0),"")</f>
        <v/>
      </c>
      <c r="M24638" s="20" t="str">
        <f>IFERROR(INDEX(Sheet3!$Q$2:$Q$25,MATCH(H24638,Origin_List,0)),"")</f>
        <v/>
      </c>
    </row>
    <row r="24639" spans="4:13">
      <c r="D24639" s="20" t="str">
        <f>IFERROR(VLOOKUP(H24639&amp;"|"&amp;I24639,Sheet3!$H$2:$N$150,5,0),"")</f>
        <v/>
      </c>
      <c r="M24639" s="20" t="str">
        <f>IFERROR(INDEX(Sheet3!$Q$2:$Q$25,MATCH(H24639,Origin_List,0)),"")</f>
        <v/>
      </c>
    </row>
    <row r="24640" spans="4:13">
      <c r="D24640" s="20" t="str">
        <f>IFERROR(VLOOKUP(H24640&amp;"|"&amp;I24640,Sheet3!$H$2:$N$150,5,0),"")</f>
        <v/>
      </c>
      <c r="M24640" s="20" t="str">
        <f>IFERROR(INDEX(Sheet3!$Q$2:$Q$25,MATCH(H24640,Origin_List,0)),"")</f>
        <v/>
      </c>
    </row>
    <row r="24641" spans="4:13">
      <c r="D24641" s="20" t="str">
        <f>IFERROR(VLOOKUP(H24641&amp;"|"&amp;I24641,Sheet3!$H$2:$N$150,5,0),"")</f>
        <v/>
      </c>
      <c r="M24641" s="20" t="str">
        <f>IFERROR(INDEX(Sheet3!$Q$2:$Q$25,MATCH(H24641,Origin_List,0)),"")</f>
        <v/>
      </c>
    </row>
    <row r="24642" spans="4:13">
      <c r="D24642" s="20" t="str">
        <f>IFERROR(VLOOKUP(H24642&amp;"|"&amp;I24642,Sheet3!$H$2:$N$150,5,0),"")</f>
        <v/>
      </c>
      <c r="M24642" s="20" t="str">
        <f>IFERROR(INDEX(Sheet3!$Q$2:$Q$25,MATCH(H24642,Origin_List,0)),"")</f>
        <v/>
      </c>
    </row>
    <row r="24643" spans="4:13">
      <c r="D24643" s="20" t="str">
        <f>IFERROR(VLOOKUP(H24643&amp;"|"&amp;I24643,Sheet3!$H$2:$N$150,5,0),"")</f>
        <v/>
      </c>
      <c r="M24643" s="20" t="str">
        <f>IFERROR(INDEX(Sheet3!$Q$2:$Q$25,MATCH(H24643,Origin_List,0)),"")</f>
        <v/>
      </c>
    </row>
    <row r="24644" spans="4:13">
      <c r="D24644" s="20" t="str">
        <f>IFERROR(VLOOKUP(H24644&amp;"|"&amp;I24644,Sheet3!$H$2:$N$150,5,0),"")</f>
        <v/>
      </c>
      <c r="M24644" s="20" t="str">
        <f>IFERROR(INDEX(Sheet3!$Q$2:$Q$25,MATCH(H24644,Origin_List,0)),"")</f>
        <v/>
      </c>
    </row>
    <row r="24645" spans="4:13">
      <c r="D24645" s="20" t="str">
        <f>IFERROR(VLOOKUP(H24645&amp;"|"&amp;I24645,Sheet3!$H$2:$N$150,5,0),"")</f>
        <v/>
      </c>
      <c r="M24645" s="20" t="str">
        <f>IFERROR(INDEX(Sheet3!$Q$2:$Q$25,MATCH(H24645,Origin_List,0)),"")</f>
        <v/>
      </c>
    </row>
    <row r="24646" spans="4:13">
      <c r="D24646" s="20" t="str">
        <f>IFERROR(VLOOKUP(H24646&amp;"|"&amp;I24646,Sheet3!$H$2:$N$150,5,0),"")</f>
        <v/>
      </c>
      <c r="M24646" s="20" t="str">
        <f>IFERROR(INDEX(Sheet3!$Q$2:$Q$25,MATCH(H24646,Origin_List,0)),"")</f>
        <v/>
      </c>
    </row>
    <row r="24647" spans="4:13">
      <c r="D24647" s="20" t="str">
        <f>IFERROR(VLOOKUP(H24647&amp;"|"&amp;I24647,Sheet3!$H$2:$N$150,5,0),"")</f>
        <v/>
      </c>
      <c r="M24647" s="20" t="str">
        <f>IFERROR(INDEX(Sheet3!$Q$2:$Q$25,MATCH(H24647,Origin_List,0)),"")</f>
        <v/>
      </c>
    </row>
    <row r="24648" spans="4:13">
      <c r="D24648" s="20" t="str">
        <f>IFERROR(VLOOKUP(H24648&amp;"|"&amp;I24648,Sheet3!$H$2:$N$150,5,0),"")</f>
        <v/>
      </c>
      <c r="M24648" s="20" t="str">
        <f>IFERROR(INDEX(Sheet3!$Q$2:$Q$25,MATCH(H24648,Origin_List,0)),"")</f>
        <v/>
      </c>
    </row>
    <row r="24649" spans="4:13">
      <c r="D24649" s="20" t="str">
        <f>IFERROR(VLOOKUP(H24649&amp;"|"&amp;I24649,Sheet3!$H$2:$N$150,5,0),"")</f>
        <v/>
      </c>
      <c r="M24649" s="20" t="str">
        <f>IFERROR(INDEX(Sheet3!$Q$2:$Q$25,MATCH(H24649,Origin_List,0)),"")</f>
        <v/>
      </c>
    </row>
    <row r="24650" spans="4:13">
      <c r="D24650" s="20" t="str">
        <f>IFERROR(VLOOKUP(H24650&amp;"|"&amp;I24650,Sheet3!$H$2:$N$150,5,0),"")</f>
        <v/>
      </c>
      <c r="M24650" s="20" t="str">
        <f>IFERROR(INDEX(Sheet3!$Q$2:$Q$25,MATCH(H24650,Origin_List,0)),"")</f>
        <v/>
      </c>
    </row>
    <row r="24651" spans="4:13">
      <c r="D24651" s="20" t="str">
        <f>IFERROR(VLOOKUP(H24651&amp;"|"&amp;I24651,Sheet3!$H$2:$N$150,5,0),"")</f>
        <v/>
      </c>
      <c r="M24651" s="20" t="str">
        <f>IFERROR(INDEX(Sheet3!$Q$2:$Q$25,MATCH(H24651,Origin_List,0)),"")</f>
        <v/>
      </c>
    </row>
    <row r="24652" spans="4:13">
      <c r="D24652" s="20" t="str">
        <f>IFERROR(VLOOKUP(H24652&amp;"|"&amp;I24652,Sheet3!$H$2:$N$150,5,0),"")</f>
        <v/>
      </c>
      <c r="M24652" s="20" t="str">
        <f>IFERROR(INDEX(Sheet3!$Q$2:$Q$25,MATCH(H24652,Origin_List,0)),"")</f>
        <v/>
      </c>
    </row>
    <row r="24653" spans="4:13">
      <c r="D24653" s="20" t="str">
        <f>IFERROR(VLOOKUP(H24653&amp;"|"&amp;I24653,Sheet3!$H$2:$N$150,5,0),"")</f>
        <v/>
      </c>
      <c r="M24653" s="20" t="str">
        <f>IFERROR(INDEX(Sheet3!$Q$2:$Q$25,MATCH(H24653,Origin_List,0)),"")</f>
        <v/>
      </c>
    </row>
    <row r="24654" spans="4:13">
      <c r="D24654" s="20" t="str">
        <f>IFERROR(VLOOKUP(H24654&amp;"|"&amp;I24654,Sheet3!$H$2:$N$150,5,0),"")</f>
        <v/>
      </c>
      <c r="M24654" s="20" t="str">
        <f>IFERROR(INDEX(Sheet3!$Q$2:$Q$25,MATCH(H24654,Origin_List,0)),"")</f>
        <v/>
      </c>
    </row>
    <row r="24655" spans="4:13">
      <c r="D24655" s="20" t="str">
        <f>IFERROR(VLOOKUP(H24655&amp;"|"&amp;I24655,Sheet3!$H$2:$N$150,5,0),"")</f>
        <v/>
      </c>
      <c r="M24655" s="20" t="str">
        <f>IFERROR(INDEX(Sheet3!$Q$2:$Q$25,MATCH(H24655,Origin_List,0)),"")</f>
        <v/>
      </c>
    </row>
    <row r="24656" spans="4:13">
      <c r="D24656" s="20" t="str">
        <f>IFERROR(VLOOKUP(H24656&amp;"|"&amp;I24656,Sheet3!$H$2:$N$150,5,0),"")</f>
        <v/>
      </c>
      <c r="M24656" s="20" t="str">
        <f>IFERROR(INDEX(Sheet3!$Q$2:$Q$25,MATCH(H24656,Origin_List,0)),"")</f>
        <v/>
      </c>
    </row>
    <row r="24657" spans="4:13">
      <c r="D24657" s="20" t="str">
        <f>IFERROR(VLOOKUP(H24657&amp;"|"&amp;I24657,Sheet3!$H$2:$N$150,5,0),"")</f>
        <v/>
      </c>
      <c r="M24657" s="20" t="str">
        <f>IFERROR(INDEX(Sheet3!$Q$2:$Q$25,MATCH(H24657,Origin_List,0)),"")</f>
        <v/>
      </c>
    </row>
    <row r="24658" spans="4:13">
      <c r="D24658" s="20" t="str">
        <f>IFERROR(VLOOKUP(H24658&amp;"|"&amp;I24658,Sheet3!$H$2:$N$150,5,0),"")</f>
        <v/>
      </c>
      <c r="M24658" s="20" t="str">
        <f>IFERROR(INDEX(Sheet3!$Q$2:$Q$25,MATCH(H24658,Origin_List,0)),"")</f>
        <v/>
      </c>
    </row>
    <row r="24659" spans="4:13">
      <c r="D24659" s="20" t="str">
        <f>IFERROR(VLOOKUP(H24659&amp;"|"&amp;I24659,Sheet3!$H$2:$N$150,5,0),"")</f>
        <v/>
      </c>
      <c r="M24659" s="20" t="str">
        <f>IFERROR(INDEX(Sheet3!$Q$2:$Q$25,MATCH(H24659,Origin_List,0)),"")</f>
        <v/>
      </c>
    </row>
    <row r="24660" spans="4:13">
      <c r="D24660" s="20" t="str">
        <f>IFERROR(VLOOKUP(H24660&amp;"|"&amp;I24660,Sheet3!$H$2:$N$150,5,0),"")</f>
        <v/>
      </c>
      <c r="M24660" s="20" t="str">
        <f>IFERROR(INDEX(Sheet3!$Q$2:$Q$25,MATCH(H24660,Origin_List,0)),"")</f>
        <v/>
      </c>
    </row>
    <row r="24661" spans="4:13">
      <c r="D24661" s="20" t="str">
        <f>IFERROR(VLOOKUP(H24661&amp;"|"&amp;I24661,Sheet3!$H$2:$N$150,5,0),"")</f>
        <v/>
      </c>
      <c r="M24661" s="20" t="str">
        <f>IFERROR(INDEX(Sheet3!$Q$2:$Q$25,MATCH(H24661,Origin_List,0)),"")</f>
        <v/>
      </c>
    </row>
    <row r="24662" spans="4:13">
      <c r="D24662" s="20" t="str">
        <f>IFERROR(VLOOKUP(H24662&amp;"|"&amp;I24662,Sheet3!$H$2:$N$150,5,0),"")</f>
        <v/>
      </c>
      <c r="M24662" s="20" t="str">
        <f>IFERROR(INDEX(Sheet3!$Q$2:$Q$25,MATCH(H24662,Origin_List,0)),"")</f>
        <v/>
      </c>
    </row>
    <row r="24663" spans="4:13">
      <c r="D24663" s="20" t="str">
        <f>IFERROR(VLOOKUP(H24663&amp;"|"&amp;I24663,Sheet3!$H$2:$N$150,5,0),"")</f>
        <v/>
      </c>
      <c r="M24663" s="20" t="str">
        <f>IFERROR(INDEX(Sheet3!$Q$2:$Q$25,MATCH(H24663,Origin_List,0)),"")</f>
        <v/>
      </c>
    </row>
    <row r="24664" spans="4:13">
      <c r="D24664" s="20" t="str">
        <f>IFERROR(VLOOKUP(H24664&amp;"|"&amp;I24664,Sheet3!$H$2:$N$150,5,0),"")</f>
        <v/>
      </c>
      <c r="M24664" s="20" t="str">
        <f>IFERROR(INDEX(Sheet3!$Q$2:$Q$25,MATCH(H24664,Origin_List,0)),"")</f>
        <v/>
      </c>
    </row>
    <row r="24665" spans="4:13">
      <c r="D24665" s="20" t="str">
        <f>IFERROR(VLOOKUP(H24665&amp;"|"&amp;I24665,Sheet3!$H$2:$N$150,5,0),"")</f>
        <v/>
      </c>
      <c r="M24665" s="20" t="str">
        <f>IFERROR(INDEX(Sheet3!$Q$2:$Q$25,MATCH(H24665,Origin_List,0)),"")</f>
        <v/>
      </c>
    </row>
    <row r="24666" spans="4:13">
      <c r="D24666" s="20" t="str">
        <f>IFERROR(VLOOKUP(H24666&amp;"|"&amp;I24666,Sheet3!$H$2:$N$150,5,0),"")</f>
        <v/>
      </c>
      <c r="M24666" s="20" t="str">
        <f>IFERROR(INDEX(Sheet3!$Q$2:$Q$25,MATCH(H24666,Origin_List,0)),"")</f>
        <v/>
      </c>
    </row>
    <row r="24667" spans="4:13">
      <c r="D24667" s="20" t="str">
        <f>IFERROR(VLOOKUP(H24667&amp;"|"&amp;I24667,Sheet3!$H$2:$N$150,5,0),"")</f>
        <v/>
      </c>
      <c r="M24667" s="20" t="str">
        <f>IFERROR(INDEX(Sheet3!$Q$2:$Q$25,MATCH(H24667,Origin_List,0)),"")</f>
        <v/>
      </c>
    </row>
    <row r="24668" spans="4:13">
      <c r="D24668" s="20" t="str">
        <f>IFERROR(VLOOKUP(H24668&amp;"|"&amp;I24668,Sheet3!$H$2:$N$150,5,0),"")</f>
        <v/>
      </c>
      <c r="M24668" s="20" t="str">
        <f>IFERROR(INDEX(Sheet3!$Q$2:$Q$25,MATCH(H24668,Origin_List,0)),"")</f>
        <v/>
      </c>
    </row>
    <row r="24669" spans="4:13">
      <c r="D24669" s="20" t="str">
        <f>IFERROR(VLOOKUP(H24669&amp;"|"&amp;I24669,Sheet3!$H$2:$N$150,5,0),"")</f>
        <v/>
      </c>
      <c r="M24669" s="20" t="str">
        <f>IFERROR(INDEX(Sheet3!$Q$2:$Q$25,MATCH(H24669,Origin_List,0)),"")</f>
        <v/>
      </c>
    </row>
    <row r="24670" spans="4:13">
      <c r="D24670" s="20" t="str">
        <f>IFERROR(VLOOKUP(H24670&amp;"|"&amp;I24670,Sheet3!$H$2:$N$150,5,0),"")</f>
        <v/>
      </c>
      <c r="M24670" s="20" t="str">
        <f>IFERROR(INDEX(Sheet3!$Q$2:$Q$25,MATCH(H24670,Origin_List,0)),"")</f>
        <v/>
      </c>
    </row>
    <row r="24671" spans="4:13">
      <c r="D24671" s="20" t="str">
        <f>IFERROR(VLOOKUP(H24671&amp;"|"&amp;I24671,Sheet3!$H$2:$N$150,5,0),"")</f>
        <v/>
      </c>
      <c r="M24671" s="20" t="str">
        <f>IFERROR(INDEX(Sheet3!$Q$2:$Q$25,MATCH(H24671,Origin_List,0)),"")</f>
        <v/>
      </c>
    </row>
    <row r="24672" spans="4:13">
      <c r="D24672" s="20" t="str">
        <f>IFERROR(VLOOKUP(H24672&amp;"|"&amp;I24672,Sheet3!$H$2:$N$150,5,0),"")</f>
        <v/>
      </c>
      <c r="M24672" s="20" t="str">
        <f>IFERROR(INDEX(Sheet3!$Q$2:$Q$25,MATCH(H24672,Origin_List,0)),"")</f>
        <v/>
      </c>
    </row>
    <row r="24673" spans="4:13">
      <c r="D24673" s="20" t="str">
        <f>IFERROR(VLOOKUP(H24673&amp;"|"&amp;I24673,Sheet3!$H$2:$N$150,5,0),"")</f>
        <v/>
      </c>
      <c r="M24673" s="20" t="str">
        <f>IFERROR(INDEX(Sheet3!$Q$2:$Q$25,MATCH(H24673,Origin_List,0)),"")</f>
        <v/>
      </c>
    </row>
    <row r="24674" spans="4:13">
      <c r="D24674" s="20" t="str">
        <f>IFERROR(VLOOKUP(H24674&amp;"|"&amp;I24674,Sheet3!$H$2:$N$150,5,0),"")</f>
        <v/>
      </c>
      <c r="M24674" s="20" t="str">
        <f>IFERROR(INDEX(Sheet3!$Q$2:$Q$25,MATCH(H24674,Origin_List,0)),"")</f>
        <v/>
      </c>
    </row>
    <row r="24675" spans="4:13">
      <c r="D24675" s="20" t="str">
        <f>IFERROR(VLOOKUP(H24675&amp;"|"&amp;I24675,Sheet3!$H$2:$N$150,5,0),"")</f>
        <v/>
      </c>
      <c r="M24675" s="20" t="str">
        <f>IFERROR(INDEX(Sheet3!$Q$2:$Q$25,MATCH(H24675,Origin_List,0)),"")</f>
        <v/>
      </c>
    </row>
    <row r="24676" spans="4:13">
      <c r="D24676" s="20" t="str">
        <f>IFERROR(VLOOKUP(H24676&amp;"|"&amp;I24676,Sheet3!$H$2:$N$150,5,0),"")</f>
        <v/>
      </c>
      <c r="M24676" s="20" t="str">
        <f>IFERROR(INDEX(Sheet3!$Q$2:$Q$25,MATCH(H24676,Origin_List,0)),"")</f>
        <v/>
      </c>
    </row>
    <row r="24677" spans="4:13">
      <c r="D24677" s="20" t="str">
        <f>IFERROR(VLOOKUP(H24677&amp;"|"&amp;I24677,Sheet3!$H$2:$N$150,5,0),"")</f>
        <v/>
      </c>
      <c r="M24677" s="20" t="str">
        <f>IFERROR(INDEX(Sheet3!$Q$2:$Q$25,MATCH(H24677,Origin_List,0)),"")</f>
        <v/>
      </c>
    </row>
    <row r="24678" spans="4:13">
      <c r="D24678" s="20" t="str">
        <f>IFERROR(VLOOKUP(H24678&amp;"|"&amp;I24678,Sheet3!$H$2:$N$150,5,0),"")</f>
        <v/>
      </c>
      <c r="M24678" s="20" t="str">
        <f>IFERROR(INDEX(Sheet3!$Q$2:$Q$25,MATCH(H24678,Origin_List,0)),"")</f>
        <v/>
      </c>
    </row>
    <row r="24679" spans="4:13">
      <c r="D24679" s="20" t="str">
        <f>IFERROR(VLOOKUP(H24679&amp;"|"&amp;I24679,Sheet3!$H$2:$N$150,5,0),"")</f>
        <v/>
      </c>
      <c r="M24679" s="20" t="str">
        <f>IFERROR(INDEX(Sheet3!$Q$2:$Q$25,MATCH(H24679,Origin_List,0)),"")</f>
        <v/>
      </c>
    </row>
    <row r="24680" spans="4:13">
      <c r="D24680" s="20" t="str">
        <f>IFERROR(VLOOKUP(H24680&amp;"|"&amp;I24680,Sheet3!$H$2:$N$150,5,0),"")</f>
        <v/>
      </c>
      <c r="M24680" s="20" t="str">
        <f>IFERROR(INDEX(Sheet3!$Q$2:$Q$25,MATCH(H24680,Origin_List,0)),"")</f>
        <v/>
      </c>
    </row>
    <row r="24681" spans="4:13">
      <c r="D24681" s="20" t="str">
        <f>IFERROR(VLOOKUP(H24681&amp;"|"&amp;I24681,Sheet3!$H$2:$N$150,5,0),"")</f>
        <v/>
      </c>
      <c r="M24681" s="20" t="str">
        <f>IFERROR(INDEX(Sheet3!$Q$2:$Q$25,MATCH(H24681,Origin_List,0)),"")</f>
        <v/>
      </c>
    </row>
    <row r="24682" spans="4:13">
      <c r="D24682" s="20" t="str">
        <f>IFERROR(VLOOKUP(H24682&amp;"|"&amp;I24682,Sheet3!$H$2:$N$150,5,0),"")</f>
        <v/>
      </c>
      <c r="M24682" s="20" t="str">
        <f>IFERROR(INDEX(Sheet3!$Q$2:$Q$25,MATCH(H24682,Origin_List,0)),"")</f>
        <v/>
      </c>
    </row>
    <row r="24683" spans="4:13">
      <c r="D24683" s="20" t="str">
        <f>IFERROR(VLOOKUP(H24683&amp;"|"&amp;I24683,Sheet3!$H$2:$N$150,5,0),"")</f>
        <v/>
      </c>
      <c r="M24683" s="20" t="str">
        <f>IFERROR(INDEX(Sheet3!$Q$2:$Q$25,MATCH(H24683,Origin_List,0)),"")</f>
        <v/>
      </c>
    </row>
    <row r="24684" spans="4:13">
      <c r="D24684" s="20" t="str">
        <f>IFERROR(VLOOKUP(H24684&amp;"|"&amp;I24684,Sheet3!$H$2:$N$150,5,0),"")</f>
        <v/>
      </c>
      <c r="M24684" s="20" t="str">
        <f>IFERROR(INDEX(Sheet3!$Q$2:$Q$25,MATCH(H24684,Origin_List,0)),"")</f>
        <v/>
      </c>
    </row>
    <row r="24685" spans="4:13">
      <c r="D24685" s="20" t="str">
        <f>IFERROR(VLOOKUP(H24685&amp;"|"&amp;I24685,Sheet3!$H$2:$N$150,5,0),"")</f>
        <v/>
      </c>
      <c r="M24685" s="20" t="str">
        <f>IFERROR(INDEX(Sheet3!$Q$2:$Q$25,MATCH(H24685,Origin_List,0)),"")</f>
        <v/>
      </c>
    </row>
    <row r="24686" spans="4:13">
      <c r="D24686" s="20" t="str">
        <f>IFERROR(VLOOKUP(H24686&amp;"|"&amp;I24686,Sheet3!$H$2:$N$150,5,0),"")</f>
        <v/>
      </c>
      <c r="M24686" s="20" t="str">
        <f>IFERROR(INDEX(Sheet3!$Q$2:$Q$25,MATCH(H24686,Origin_List,0)),"")</f>
        <v/>
      </c>
    </row>
    <row r="24687" spans="4:13">
      <c r="D24687" s="20" t="str">
        <f>IFERROR(VLOOKUP(H24687&amp;"|"&amp;I24687,Sheet3!$H$2:$N$150,5,0),"")</f>
        <v/>
      </c>
      <c r="M24687" s="20" t="str">
        <f>IFERROR(INDEX(Sheet3!$Q$2:$Q$25,MATCH(H24687,Origin_List,0)),"")</f>
        <v/>
      </c>
    </row>
    <row r="24688" spans="4:13">
      <c r="D24688" s="20" t="str">
        <f>IFERROR(VLOOKUP(H24688&amp;"|"&amp;I24688,Sheet3!$H$2:$N$150,5,0),"")</f>
        <v/>
      </c>
      <c r="M24688" s="20" t="str">
        <f>IFERROR(INDEX(Sheet3!$Q$2:$Q$25,MATCH(H24688,Origin_List,0)),"")</f>
        <v/>
      </c>
    </row>
    <row r="24689" spans="4:13">
      <c r="D24689" s="20" t="str">
        <f>IFERROR(VLOOKUP(H24689&amp;"|"&amp;I24689,Sheet3!$H$2:$N$150,5,0),"")</f>
        <v/>
      </c>
      <c r="M24689" s="20" t="str">
        <f>IFERROR(INDEX(Sheet3!$Q$2:$Q$25,MATCH(H24689,Origin_List,0)),"")</f>
        <v/>
      </c>
    </row>
    <row r="24690" spans="4:13">
      <c r="D24690" s="20" t="str">
        <f>IFERROR(VLOOKUP(H24690&amp;"|"&amp;I24690,Sheet3!$H$2:$N$150,5,0),"")</f>
        <v/>
      </c>
      <c r="M24690" s="20" t="str">
        <f>IFERROR(INDEX(Sheet3!$Q$2:$Q$25,MATCH(H24690,Origin_List,0)),"")</f>
        <v/>
      </c>
    </row>
    <row r="24691" spans="4:13">
      <c r="D24691" s="20" t="str">
        <f>IFERROR(VLOOKUP(H24691&amp;"|"&amp;I24691,Sheet3!$H$2:$N$150,5,0),"")</f>
        <v/>
      </c>
      <c r="M24691" s="20" t="str">
        <f>IFERROR(INDEX(Sheet3!$Q$2:$Q$25,MATCH(H24691,Origin_List,0)),"")</f>
        <v/>
      </c>
    </row>
    <row r="24692" spans="4:13">
      <c r="D24692" s="20" t="str">
        <f>IFERROR(VLOOKUP(H24692&amp;"|"&amp;I24692,Sheet3!$H$2:$N$150,5,0),"")</f>
        <v/>
      </c>
      <c r="M24692" s="20" t="str">
        <f>IFERROR(INDEX(Sheet3!$Q$2:$Q$25,MATCH(H24692,Origin_List,0)),"")</f>
        <v/>
      </c>
    </row>
    <row r="24693" spans="4:13">
      <c r="D24693" s="20" t="str">
        <f>IFERROR(VLOOKUP(H24693&amp;"|"&amp;I24693,Sheet3!$H$2:$N$150,5,0),"")</f>
        <v/>
      </c>
      <c r="M24693" s="20" t="str">
        <f>IFERROR(INDEX(Sheet3!$Q$2:$Q$25,MATCH(H24693,Origin_List,0)),"")</f>
        <v/>
      </c>
    </row>
    <row r="24694" spans="4:13">
      <c r="D24694" s="20" t="str">
        <f>IFERROR(VLOOKUP(H24694&amp;"|"&amp;I24694,Sheet3!$H$2:$N$150,5,0),"")</f>
        <v/>
      </c>
      <c r="M24694" s="20" t="str">
        <f>IFERROR(INDEX(Sheet3!$Q$2:$Q$25,MATCH(H24694,Origin_List,0)),"")</f>
        <v/>
      </c>
    </row>
    <row r="24695" spans="4:13">
      <c r="D24695" s="20" t="str">
        <f>IFERROR(VLOOKUP(H24695&amp;"|"&amp;I24695,Sheet3!$H$2:$N$150,5,0),"")</f>
        <v/>
      </c>
      <c r="M24695" s="20" t="str">
        <f>IFERROR(INDEX(Sheet3!$Q$2:$Q$25,MATCH(H24695,Origin_List,0)),"")</f>
        <v/>
      </c>
    </row>
    <row r="24696" spans="4:13">
      <c r="D24696" s="20" t="str">
        <f>IFERROR(VLOOKUP(H24696&amp;"|"&amp;I24696,Sheet3!$H$2:$N$150,5,0),"")</f>
        <v/>
      </c>
      <c r="M24696" s="20" t="str">
        <f>IFERROR(INDEX(Sheet3!$Q$2:$Q$25,MATCH(H24696,Origin_List,0)),"")</f>
        <v/>
      </c>
    </row>
    <row r="24697" spans="4:13">
      <c r="D24697" s="20" t="str">
        <f>IFERROR(VLOOKUP(H24697&amp;"|"&amp;I24697,Sheet3!$H$2:$N$150,5,0),"")</f>
        <v/>
      </c>
      <c r="M24697" s="20" t="str">
        <f>IFERROR(INDEX(Sheet3!$Q$2:$Q$25,MATCH(H24697,Origin_List,0)),"")</f>
        <v/>
      </c>
    </row>
    <row r="24698" spans="4:13">
      <c r="D24698" s="20" t="str">
        <f>IFERROR(VLOOKUP(H24698&amp;"|"&amp;I24698,Sheet3!$H$2:$N$150,5,0),"")</f>
        <v/>
      </c>
      <c r="M24698" s="20" t="str">
        <f>IFERROR(INDEX(Sheet3!$Q$2:$Q$25,MATCH(H24698,Origin_List,0)),"")</f>
        <v/>
      </c>
    </row>
    <row r="24699" spans="4:13">
      <c r="D24699" s="20" t="str">
        <f>IFERROR(VLOOKUP(H24699&amp;"|"&amp;I24699,Sheet3!$H$2:$N$150,5,0),"")</f>
        <v/>
      </c>
      <c r="M24699" s="20" t="str">
        <f>IFERROR(INDEX(Sheet3!$Q$2:$Q$25,MATCH(H24699,Origin_List,0)),"")</f>
        <v/>
      </c>
    </row>
    <row r="24700" spans="4:13">
      <c r="D24700" s="20" t="str">
        <f>IFERROR(VLOOKUP(H24700&amp;"|"&amp;I24700,Sheet3!$H$2:$N$150,5,0),"")</f>
        <v/>
      </c>
      <c r="M24700" s="20" t="str">
        <f>IFERROR(INDEX(Sheet3!$Q$2:$Q$25,MATCH(H24700,Origin_List,0)),"")</f>
        <v/>
      </c>
    </row>
    <row r="24701" spans="4:13">
      <c r="D24701" s="20" t="str">
        <f>IFERROR(VLOOKUP(H24701&amp;"|"&amp;I24701,Sheet3!$H$2:$N$150,5,0),"")</f>
        <v/>
      </c>
      <c r="M24701" s="20" t="str">
        <f>IFERROR(INDEX(Sheet3!$Q$2:$Q$25,MATCH(H24701,Origin_List,0)),"")</f>
        <v/>
      </c>
    </row>
    <row r="24702" spans="4:13">
      <c r="D24702" s="20" t="str">
        <f>IFERROR(VLOOKUP(H24702&amp;"|"&amp;I24702,Sheet3!$H$2:$N$150,5,0),"")</f>
        <v/>
      </c>
      <c r="M24702" s="20" t="str">
        <f>IFERROR(INDEX(Sheet3!$Q$2:$Q$25,MATCH(H24702,Origin_List,0)),"")</f>
        <v/>
      </c>
    </row>
    <row r="24703" spans="4:13">
      <c r="D24703" s="20" t="str">
        <f>IFERROR(VLOOKUP(H24703&amp;"|"&amp;I24703,Sheet3!$H$2:$N$150,5,0),"")</f>
        <v/>
      </c>
      <c r="M24703" s="20" t="str">
        <f>IFERROR(INDEX(Sheet3!$Q$2:$Q$25,MATCH(H24703,Origin_List,0)),"")</f>
        <v/>
      </c>
    </row>
    <row r="24704" spans="4:13">
      <c r="D24704" s="20" t="str">
        <f>IFERROR(VLOOKUP(H24704&amp;"|"&amp;I24704,Sheet3!$H$2:$N$150,5,0),"")</f>
        <v/>
      </c>
      <c r="M24704" s="20" t="str">
        <f>IFERROR(INDEX(Sheet3!$Q$2:$Q$25,MATCH(H24704,Origin_List,0)),"")</f>
        <v/>
      </c>
    </row>
    <row r="24705" spans="4:13">
      <c r="D24705" s="20" t="str">
        <f>IFERROR(VLOOKUP(H24705&amp;"|"&amp;I24705,Sheet3!$H$2:$N$150,5,0),"")</f>
        <v/>
      </c>
      <c r="M24705" s="20" t="str">
        <f>IFERROR(INDEX(Sheet3!$Q$2:$Q$25,MATCH(H24705,Origin_List,0)),"")</f>
        <v/>
      </c>
    </row>
    <row r="24706" spans="4:13">
      <c r="D24706" s="20" t="str">
        <f>IFERROR(VLOOKUP(H24706&amp;"|"&amp;I24706,Sheet3!$H$2:$N$150,5,0),"")</f>
        <v/>
      </c>
      <c r="M24706" s="20" t="str">
        <f>IFERROR(INDEX(Sheet3!$Q$2:$Q$25,MATCH(H24706,Origin_List,0)),"")</f>
        <v/>
      </c>
    </row>
    <row r="24707" spans="4:13">
      <c r="D24707" s="20" t="str">
        <f>IFERROR(VLOOKUP(H24707&amp;"|"&amp;I24707,Sheet3!$H$2:$N$150,5,0),"")</f>
        <v/>
      </c>
      <c r="M24707" s="20" t="str">
        <f>IFERROR(INDEX(Sheet3!$Q$2:$Q$25,MATCH(H24707,Origin_List,0)),"")</f>
        <v/>
      </c>
    </row>
    <row r="24708" spans="4:13">
      <c r="D24708" s="20" t="str">
        <f>IFERROR(VLOOKUP(H24708&amp;"|"&amp;I24708,Sheet3!$H$2:$N$150,5,0),"")</f>
        <v/>
      </c>
      <c r="M24708" s="20" t="str">
        <f>IFERROR(INDEX(Sheet3!$Q$2:$Q$25,MATCH(H24708,Origin_List,0)),"")</f>
        <v/>
      </c>
    </row>
    <row r="24709" spans="4:13">
      <c r="D24709" s="20" t="str">
        <f>IFERROR(VLOOKUP(H24709&amp;"|"&amp;I24709,Sheet3!$H$2:$N$150,5,0),"")</f>
        <v/>
      </c>
      <c r="M24709" s="20" t="str">
        <f>IFERROR(INDEX(Sheet3!$Q$2:$Q$25,MATCH(H24709,Origin_List,0)),"")</f>
        <v/>
      </c>
    </row>
    <row r="24710" spans="4:13">
      <c r="D24710" s="20" t="str">
        <f>IFERROR(VLOOKUP(H24710&amp;"|"&amp;I24710,Sheet3!$H$2:$N$150,5,0),"")</f>
        <v/>
      </c>
      <c r="M24710" s="20" t="str">
        <f>IFERROR(INDEX(Sheet3!$Q$2:$Q$25,MATCH(H24710,Origin_List,0)),"")</f>
        <v/>
      </c>
    </row>
    <row r="24711" spans="4:13">
      <c r="D24711" s="20" t="str">
        <f>IFERROR(VLOOKUP(H24711&amp;"|"&amp;I24711,Sheet3!$H$2:$N$150,5,0),"")</f>
        <v/>
      </c>
      <c r="M24711" s="20" t="str">
        <f>IFERROR(INDEX(Sheet3!$Q$2:$Q$25,MATCH(H24711,Origin_List,0)),"")</f>
        <v/>
      </c>
    </row>
    <row r="24712" spans="4:13">
      <c r="D24712" s="20" t="str">
        <f>IFERROR(VLOOKUP(H24712&amp;"|"&amp;I24712,Sheet3!$H$2:$N$150,5,0),"")</f>
        <v/>
      </c>
      <c r="M24712" s="20" t="str">
        <f>IFERROR(INDEX(Sheet3!$Q$2:$Q$25,MATCH(H24712,Origin_List,0)),"")</f>
        <v/>
      </c>
    </row>
    <row r="24713" spans="4:13">
      <c r="D24713" s="20" t="str">
        <f>IFERROR(VLOOKUP(H24713&amp;"|"&amp;I24713,Sheet3!$H$2:$N$150,5,0),"")</f>
        <v/>
      </c>
      <c r="M24713" s="20" t="str">
        <f>IFERROR(INDEX(Sheet3!$Q$2:$Q$25,MATCH(H24713,Origin_List,0)),"")</f>
        <v/>
      </c>
    </row>
    <row r="24714" spans="4:13">
      <c r="D24714" s="20" t="str">
        <f>IFERROR(VLOOKUP(H24714&amp;"|"&amp;I24714,Sheet3!$H$2:$N$150,5,0),"")</f>
        <v/>
      </c>
      <c r="M24714" s="20" t="str">
        <f>IFERROR(INDEX(Sheet3!$Q$2:$Q$25,MATCH(H24714,Origin_List,0)),"")</f>
        <v/>
      </c>
    </row>
    <row r="24715" spans="4:13">
      <c r="D24715" s="20" t="str">
        <f>IFERROR(VLOOKUP(H24715&amp;"|"&amp;I24715,Sheet3!$H$2:$N$150,5,0),"")</f>
        <v/>
      </c>
      <c r="M24715" s="20" t="str">
        <f>IFERROR(INDEX(Sheet3!$Q$2:$Q$25,MATCH(H24715,Origin_List,0)),"")</f>
        <v/>
      </c>
    </row>
    <row r="24716" spans="4:13">
      <c r="D24716" s="20" t="str">
        <f>IFERROR(VLOOKUP(H24716&amp;"|"&amp;I24716,Sheet3!$H$2:$N$150,5,0),"")</f>
        <v/>
      </c>
      <c r="M24716" s="20" t="str">
        <f>IFERROR(INDEX(Sheet3!$Q$2:$Q$25,MATCH(H24716,Origin_List,0)),"")</f>
        <v/>
      </c>
    </row>
    <row r="24717" spans="4:13">
      <c r="D24717" s="20" t="str">
        <f>IFERROR(VLOOKUP(H24717&amp;"|"&amp;I24717,Sheet3!$H$2:$N$150,5,0),"")</f>
        <v/>
      </c>
      <c r="M24717" s="20" t="str">
        <f>IFERROR(INDEX(Sheet3!$Q$2:$Q$25,MATCH(H24717,Origin_List,0)),"")</f>
        <v/>
      </c>
    </row>
    <row r="24718" spans="4:13">
      <c r="D24718" s="20" t="str">
        <f>IFERROR(VLOOKUP(H24718&amp;"|"&amp;I24718,Sheet3!$H$2:$N$150,5,0),"")</f>
        <v/>
      </c>
      <c r="M24718" s="20" t="str">
        <f>IFERROR(INDEX(Sheet3!$Q$2:$Q$25,MATCH(H24718,Origin_List,0)),"")</f>
        <v/>
      </c>
    </row>
    <row r="24719" spans="4:13">
      <c r="D24719" s="20" t="str">
        <f>IFERROR(VLOOKUP(H24719&amp;"|"&amp;I24719,Sheet3!$H$2:$N$150,5,0),"")</f>
        <v/>
      </c>
      <c r="M24719" s="20" t="str">
        <f>IFERROR(INDEX(Sheet3!$Q$2:$Q$25,MATCH(H24719,Origin_List,0)),"")</f>
        <v/>
      </c>
    </row>
    <row r="24720" spans="4:13">
      <c r="D24720" s="20" t="str">
        <f>IFERROR(VLOOKUP(H24720&amp;"|"&amp;I24720,Sheet3!$H$2:$N$150,5,0),"")</f>
        <v/>
      </c>
      <c r="M24720" s="20" t="str">
        <f>IFERROR(INDEX(Sheet3!$Q$2:$Q$25,MATCH(H24720,Origin_List,0)),"")</f>
        <v/>
      </c>
    </row>
    <row r="24721" spans="4:13">
      <c r="D24721" s="20" t="str">
        <f>IFERROR(VLOOKUP(H24721&amp;"|"&amp;I24721,Sheet3!$H$2:$N$150,5,0),"")</f>
        <v/>
      </c>
      <c r="M24721" s="20" t="str">
        <f>IFERROR(INDEX(Sheet3!$Q$2:$Q$25,MATCH(H24721,Origin_List,0)),"")</f>
        <v/>
      </c>
    </row>
    <row r="24722" spans="4:13">
      <c r="D24722" s="20" t="str">
        <f>IFERROR(VLOOKUP(H24722&amp;"|"&amp;I24722,Sheet3!$H$2:$N$150,5,0),"")</f>
        <v/>
      </c>
      <c r="M24722" s="20" t="str">
        <f>IFERROR(INDEX(Sheet3!$Q$2:$Q$25,MATCH(H24722,Origin_List,0)),"")</f>
        <v/>
      </c>
    </row>
    <row r="24723" spans="4:13">
      <c r="D24723" s="20" t="str">
        <f>IFERROR(VLOOKUP(H24723&amp;"|"&amp;I24723,Sheet3!$H$2:$N$150,5,0),"")</f>
        <v/>
      </c>
      <c r="M24723" s="20" t="str">
        <f>IFERROR(INDEX(Sheet3!$Q$2:$Q$25,MATCH(H24723,Origin_List,0)),"")</f>
        <v/>
      </c>
    </row>
    <row r="24724" spans="4:13">
      <c r="D24724" s="20" t="str">
        <f>IFERROR(VLOOKUP(H24724&amp;"|"&amp;I24724,Sheet3!$H$2:$N$150,5,0),"")</f>
        <v/>
      </c>
      <c r="M24724" s="20" t="str">
        <f>IFERROR(INDEX(Sheet3!$Q$2:$Q$25,MATCH(H24724,Origin_List,0)),"")</f>
        <v/>
      </c>
    </row>
    <row r="24725" spans="4:13">
      <c r="D24725" s="20" t="str">
        <f>IFERROR(VLOOKUP(H24725&amp;"|"&amp;I24725,Sheet3!$H$2:$N$150,5,0),"")</f>
        <v/>
      </c>
      <c r="M24725" s="20" t="str">
        <f>IFERROR(INDEX(Sheet3!$Q$2:$Q$25,MATCH(H24725,Origin_List,0)),"")</f>
        <v/>
      </c>
    </row>
    <row r="24726" spans="4:13">
      <c r="D24726" s="20" t="str">
        <f>IFERROR(VLOOKUP(H24726&amp;"|"&amp;I24726,Sheet3!$H$2:$N$150,5,0),"")</f>
        <v/>
      </c>
      <c r="M24726" s="20" t="str">
        <f>IFERROR(INDEX(Sheet3!$Q$2:$Q$25,MATCH(H24726,Origin_List,0)),"")</f>
        <v/>
      </c>
    </row>
    <row r="24727" spans="4:13">
      <c r="D24727" s="20" t="str">
        <f>IFERROR(VLOOKUP(H24727&amp;"|"&amp;I24727,Sheet3!$H$2:$N$150,5,0),"")</f>
        <v/>
      </c>
      <c r="M24727" s="20" t="str">
        <f>IFERROR(INDEX(Sheet3!$Q$2:$Q$25,MATCH(H24727,Origin_List,0)),"")</f>
        <v/>
      </c>
    </row>
    <row r="24728" spans="4:13">
      <c r="D24728" s="20" t="str">
        <f>IFERROR(VLOOKUP(H24728&amp;"|"&amp;I24728,Sheet3!$H$2:$N$150,5,0),"")</f>
        <v/>
      </c>
      <c r="M24728" s="20" t="str">
        <f>IFERROR(INDEX(Sheet3!$Q$2:$Q$25,MATCH(H24728,Origin_List,0)),"")</f>
        <v/>
      </c>
    </row>
    <row r="24729" spans="4:13">
      <c r="D24729" s="20" t="str">
        <f>IFERROR(VLOOKUP(H24729&amp;"|"&amp;I24729,Sheet3!$H$2:$N$150,5,0),"")</f>
        <v/>
      </c>
      <c r="M24729" s="20" t="str">
        <f>IFERROR(INDEX(Sheet3!$Q$2:$Q$25,MATCH(H24729,Origin_List,0)),"")</f>
        <v/>
      </c>
    </row>
    <row r="24730" spans="4:13">
      <c r="D24730" s="20" t="str">
        <f>IFERROR(VLOOKUP(H24730&amp;"|"&amp;I24730,Sheet3!$H$2:$N$150,5,0),"")</f>
        <v/>
      </c>
      <c r="M24730" s="20" t="str">
        <f>IFERROR(INDEX(Sheet3!$Q$2:$Q$25,MATCH(H24730,Origin_List,0)),"")</f>
        <v/>
      </c>
    </row>
    <row r="24731" spans="4:13">
      <c r="D24731" s="20" t="str">
        <f>IFERROR(VLOOKUP(H24731&amp;"|"&amp;I24731,Sheet3!$H$2:$N$150,5,0),"")</f>
        <v/>
      </c>
      <c r="M24731" s="20" t="str">
        <f>IFERROR(INDEX(Sheet3!$Q$2:$Q$25,MATCH(H24731,Origin_List,0)),"")</f>
        <v/>
      </c>
    </row>
    <row r="24732" spans="4:13">
      <c r="D24732" s="20" t="str">
        <f>IFERROR(VLOOKUP(H24732&amp;"|"&amp;I24732,Sheet3!$H$2:$N$150,5,0),"")</f>
        <v/>
      </c>
      <c r="M24732" s="20" t="str">
        <f>IFERROR(INDEX(Sheet3!$Q$2:$Q$25,MATCH(H24732,Origin_List,0)),"")</f>
        <v/>
      </c>
    </row>
    <row r="24733" spans="4:13">
      <c r="D24733" s="20" t="str">
        <f>IFERROR(VLOOKUP(H24733&amp;"|"&amp;I24733,Sheet3!$H$2:$N$150,5,0),"")</f>
        <v/>
      </c>
      <c r="M24733" s="20" t="str">
        <f>IFERROR(INDEX(Sheet3!$Q$2:$Q$25,MATCH(H24733,Origin_List,0)),"")</f>
        <v/>
      </c>
    </row>
    <row r="24734" spans="4:13">
      <c r="D24734" s="20" t="str">
        <f>IFERROR(VLOOKUP(H24734&amp;"|"&amp;I24734,Sheet3!$H$2:$N$150,5,0),"")</f>
        <v/>
      </c>
      <c r="M24734" s="20" t="str">
        <f>IFERROR(INDEX(Sheet3!$Q$2:$Q$25,MATCH(H24734,Origin_List,0)),"")</f>
        <v/>
      </c>
    </row>
    <row r="24735" spans="4:13">
      <c r="D24735" s="20" t="str">
        <f>IFERROR(VLOOKUP(H24735&amp;"|"&amp;I24735,Sheet3!$H$2:$N$150,5,0),"")</f>
        <v/>
      </c>
      <c r="M24735" s="20" t="str">
        <f>IFERROR(INDEX(Sheet3!$Q$2:$Q$25,MATCH(H24735,Origin_List,0)),"")</f>
        <v/>
      </c>
    </row>
    <row r="24736" spans="4:13">
      <c r="D24736" s="20" t="str">
        <f>IFERROR(VLOOKUP(H24736&amp;"|"&amp;I24736,Sheet3!$H$2:$N$150,5,0),"")</f>
        <v/>
      </c>
      <c r="M24736" s="20" t="str">
        <f>IFERROR(INDEX(Sheet3!$Q$2:$Q$25,MATCH(H24736,Origin_List,0)),"")</f>
        <v/>
      </c>
    </row>
    <row r="24737" spans="4:13">
      <c r="D24737" s="20" t="str">
        <f>IFERROR(VLOOKUP(H24737&amp;"|"&amp;I24737,Sheet3!$H$2:$N$150,5,0),"")</f>
        <v/>
      </c>
      <c r="M24737" s="20" t="str">
        <f>IFERROR(INDEX(Sheet3!$Q$2:$Q$25,MATCH(H24737,Origin_List,0)),"")</f>
        <v/>
      </c>
    </row>
    <row r="24738" spans="4:13">
      <c r="D24738" s="20" t="str">
        <f>IFERROR(VLOOKUP(H24738&amp;"|"&amp;I24738,Sheet3!$H$2:$N$150,5,0),"")</f>
        <v/>
      </c>
      <c r="M24738" s="20" t="str">
        <f>IFERROR(INDEX(Sheet3!$Q$2:$Q$25,MATCH(H24738,Origin_List,0)),"")</f>
        <v/>
      </c>
    </row>
    <row r="24739" spans="4:13">
      <c r="D24739" s="20" t="str">
        <f>IFERROR(VLOOKUP(H24739&amp;"|"&amp;I24739,Sheet3!$H$2:$N$150,5,0),"")</f>
        <v/>
      </c>
      <c r="M24739" s="20" t="str">
        <f>IFERROR(INDEX(Sheet3!$Q$2:$Q$25,MATCH(H24739,Origin_List,0)),"")</f>
        <v/>
      </c>
    </row>
    <row r="24740" spans="4:13">
      <c r="D24740" s="20" t="str">
        <f>IFERROR(VLOOKUP(H24740&amp;"|"&amp;I24740,Sheet3!$H$2:$N$150,5,0),"")</f>
        <v/>
      </c>
      <c r="M24740" s="20" t="str">
        <f>IFERROR(INDEX(Sheet3!$Q$2:$Q$25,MATCH(H24740,Origin_List,0)),"")</f>
        <v/>
      </c>
    </row>
    <row r="24741" spans="4:13">
      <c r="D24741" s="20" t="str">
        <f>IFERROR(VLOOKUP(H24741&amp;"|"&amp;I24741,Sheet3!$H$2:$N$150,5,0),"")</f>
        <v/>
      </c>
      <c r="M24741" s="20" t="str">
        <f>IFERROR(INDEX(Sheet3!$Q$2:$Q$25,MATCH(H24741,Origin_List,0)),"")</f>
        <v/>
      </c>
    </row>
    <row r="24742" spans="4:13">
      <c r="D24742" s="20" t="str">
        <f>IFERROR(VLOOKUP(H24742&amp;"|"&amp;I24742,Sheet3!$H$2:$N$150,5,0),"")</f>
        <v/>
      </c>
      <c r="M24742" s="20" t="str">
        <f>IFERROR(INDEX(Sheet3!$Q$2:$Q$25,MATCH(H24742,Origin_List,0)),"")</f>
        <v/>
      </c>
    </row>
    <row r="24743" spans="4:13">
      <c r="D24743" s="20" t="str">
        <f>IFERROR(VLOOKUP(H24743&amp;"|"&amp;I24743,Sheet3!$H$2:$N$150,5,0),"")</f>
        <v/>
      </c>
      <c r="M24743" s="20" t="str">
        <f>IFERROR(INDEX(Sheet3!$Q$2:$Q$25,MATCH(H24743,Origin_List,0)),"")</f>
        <v/>
      </c>
    </row>
    <row r="24744" spans="4:13">
      <c r="D24744" s="20" t="str">
        <f>IFERROR(VLOOKUP(H24744&amp;"|"&amp;I24744,Sheet3!$H$2:$N$150,5,0),"")</f>
        <v/>
      </c>
      <c r="M24744" s="20" t="str">
        <f>IFERROR(INDEX(Sheet3!$Q$2:$Q$25,MATCH(H24744,Origin_List,0)),"")</f>
        <v/>
      </c>
    </row>
    <row r="24745" spans="4:13">
      <c r="D24745" s="20" t="str">
        <f>IFERROR(VLOOKUP(H24745&amp;"|"&amp;I24745,Sheet3!$H$2:$N$150,5,0),"")</f>
        <v/>
      </c>
      <c r="M24745" s="20" t="str">
        <f>IFERROR(INDEX(Sheet3!$Q$2:$Q$25,MATCH(H24745,Origin_List,0)),"")</f>
        <v/>
      </c>
    </row>
    <row r="24746" spans="4:13">
      <c r="D24746" s="20" t="str">
        <f>IFERROR(VLOOKUP(H24746&amp;"|"&amp;I24746,Sheet3!$H$2:$N$150,5,0),"")</f>
        <v/>
      </c>
      <c r="M24746" s="20" t="str">
        <f>IFERROR(INDEX(Sheet3!$Q$2:$Q$25,MATCH(H24746,Origin_List,0)),"")</f>
        <v/>
      </c>
    </row>
    <row r="24747" spans="4:13">
      <c r="D24747" s="20" t="str">
        <f>IFERROR(VLOOKUP(H24747&amp;"|"&amp;I24747,Sheet3!$H$2:$N$150,5,0),"")</f>
        <v/>
      </c>
      <c r="M24747" s="20" t="str">
        <f>IFERROR(INDEX(Sheet3!$Q$2:$Q$25,MATCH(H24747,Origin_List,0)),"")</f>
        <v/>
      </c>
    </row>
    <row r="24748" spans="4:13">
      <c r="D24748" s="20" t="str">
        <f>IFERROR(VLOOKUP(H24748&amp;"|"&amp;I24748,Sheet3!$H$2:$N$150,5,0),"")</f>
        <v/>
      </c>
      <c r="M24748" s="20" t="str">
        <f>IFERROR(INDEX(Sheet3!$Q$2:$Q$25,MATCH(H24748,Origin_List,0)),"")</f>
        <v/>
      </c>
    </row>
    <row r="24749" spans="4:13">
      <c r="D24749" s="20" t="str">
        <f>IFERROR(VLOOKUP(H24749&amp;"|"&amp;I24749,Sheet3!$H$2:$N$150,5,0),"")</f>
        <v/>
      </c>
      <c r="M24749" s="20" t="str">
        <f>IFERROR(INDEX(Sheet3!$Q$2:$Q$25,MATCH(H24749,Origin_List,0)),"")</f>
        <v/>
      </c>
    </row>
    <row r="24750" spans="4:13">
      <c r="D24750" s="20" t="str">
        <f>IFERROR(VLOOKUP(H24750&amp;"|"&amp;I24750,Sheet3!$H$2:$N$150,5,0),"")</f>
        <v/>
      </c>
      <c r="M24750" s="20" t="str">
        <f>IFERROR(INDEX(Sheet3!$Q$2:$Q$25,MATCH(H24750,Origin_List,0)),"")</f>
        <v/>
      </c>
    </row>
    <row r="24751" spans="4:13">
      <c r="D24751" s="20" t="str">
        <f>IFERROR(VLOOKUP(H24751&amp;"|"&amp;I24751,Sheet3!$H$2:$N$150,5,0),"")</f>
        <v/>
      </c>
      <c r="M24751" s="20" t="str">
        <f>IFERROR(INDEX(Sheet3!$Q$2:$Q$25,MATCH(H24751,Origin_List,0)),"")</f>
        <v/>
      </c>
    </row>
    <row r="24752" spans="4:13">
      <c r="D24752" s="20" t="str">
        <f>IFERROR(VLOOKUP(H24752&amp;"|"&amp;I24752,Sheet3!$H$2:$N$150,5,0),"")</f>
        <v/>
      </c>
      <c r="M24752" s="20" t="str">
        <f>IFERROR(INDEX(Sheet3!$Q$2:$Q$25,MATCH(H24752,Origin_List,0)),"")</f>
        <v/>
      </c>
    </row>
    <row r="24753" spans="4:13">
      <c r="D24753" s="20" t="str">
        <f>IFERROR(VLOOKUP(H24753&amp;"|"&amp;I24753,Sheet3!$H$2:$N$150,5,0),"")</f>
        <v/>
      </c>
      <c r="M24753" s="20" t="str">
        <f>IFERROR(INDEX(Sheet3!$Q$2:$Q$25,MATCH(H24753,Origin_List,0)),"")</f>
        <v/>
      </c>
    </row>
    <row r="24754" spans="4:13">
      <c r="D24754" s="20" t="str">
        <f>IFERROR(VLOOKUP(H24754&amp;"|"&amp;I24754,Sheet3!$H$2:$N$150,5,0),"")</f>
        <v/>
      </c>
      <c r="M24754" s="20" t="str">
        <f>IFERROR(INDEX(Sheet3!$Q$2:$Q$25,MATCH(H24754,Origin_List,0)),"")</f>
        <v/>
      </c>
    </row>
    <row r="24755" spans="4:13">
      <c r="D24755" s="20" t="str">
        <f>IFERROR(VLOOKUP(H24755&amp;"|"&amp;I24755,Sheet3!$H$2:$N$150,5,0),"")</f>
        <v/>
      </c>
      <c r="M24755" s="20" t="str">
        <f>IFERROR(INDEX(Sheet3!$Q$2:$Q$25,MATCH(H24755,Origin_List,0)),"")</f>
        <v/>
      </c>
    </row>
    <row r="24756" spans="4:13">
      <c r="D24756" s="20" t="str">
        <f>IFERROR(VLOOKUP(H24756&amp;"|"&amp;I24756,Sheet3!$H$2:$N$150,5,0),"")</f>
        <v/>
      </c>
      <c r="M24756" s="20" t="str">
        <f>IFERROR(INDEX(Sheet3!$Q$2:$Q$25,MATCH(H24756,Origin_List,0)),"")</f>
        <v/>
      </c>
    </row>
    <row r="24757" spans="4:13">
      <c r="D24757" s="20" t="str">
        <f>IFERROR(VLOOKUP(H24757&amp;"|"&amp;I24757,Sheet3!$H$2:$N$150,5,0),"")</f>
        <v/>
      </c>
      <c r="M24757" s="20" t="str">
        <f>IFERROR(INDEX(Sheet3!$Q$2:$Q$25,MATCH(H24757,Origin_List,0)),"")</f>
        <v/>
      </c>
    </row>
    <row r="24758" spans="4:13">
      <c r="D24758" s="20" t="str">
        <f>IFERROR(VLOOKUP(H24758&amp;"|"&amp;I24758,Sheet3!$H$2:$N$150,5,0),"")</f>
        <v/>
      </c>
      <c r="M24758" s="20" t="str">
        <f>IFERROR(INDEX(Sheet3!$Q$2:$Q$25,MATCH(H24758,Origin_List,0)),"")</f>
        <v/>
      </c>
    </row>
    <row r="24759" spans="4:13">
      <c r="D24759" s="20" t="str">
        <f>IFERROR(VLOOKUP(H24759&amp;"|"&amp;I24759,Sheet3!$H$2:$N$150,5,0),"")</f>
        <v/>
      </c>
      <c r="M24759" s="20" t="str">
        <f>IFERROR(INDEX(Sheet3!$Q$2:$Q$25,MATCH(H24759,Origin_List,0)),"")</f>
        <v/>
      </c>
    </row>
    <row r="24760" spans="4:13">
      <c r="D24760" s="20" t="str">
        <f>IFERROR(VLOOKUP(H24760&amp;"|"&amp;I24760,Sheet3!$H$2:$N$150,5,0),"")</f>
        <v/>
      </c>
      <c r="M24760" s="20" t="str">
        <f>IFERROR(INDEX(Sheet3!$Q$2:$Q$25,MATCH(H24760,Origin_List,0)),"")</f>
        <v/>
      </c>
    </row>
    <row r="24761" spans="4:13">
      <c r="D24761" s="20" t="str">
        <f>IFERROR(VLOOKUP(H24761&amp;"|"&amp;I24761,Sheet3!$H$2:$N$150,5,0),"")</f>
        <v/>
      </c>
      <c r="M24761" s="20" t="str">
        <f>IFERROR(INDEX(Sheet3!$Q$2:$Q$25,MATCH(H24761,Origin_List,0)),"")</f>
        <v/>
      </c>
    </row>
    <row r="24762" spans="4:13">
      <c r="D24762" s="20" t="str">
        <f>IFERROR(VLOOKUP(H24762&amp;"|"&amp;I24762,Sheet3!$H$2:$N$150,5,0),"")</f>
        <v/>
      </c>
      <c r="M24762" s="20" t="str">
        <f>IFERROR(INDEX(Sheet3!$Q$2:$Q$25,MATCH(H24762,Origin_List,0)),"")</f>
        <v/>
      </c>
    </row>
    <row r="24763" spans="4:13">
      <c r="D24763" s="20" t="str">
        <f>IFERROR(VLOOKUP(H24763&amp;"|"&amp;I24763,Sheet3!$H$2:$N$150,5,0),"")</f>
        <v/>
      </c>
      <c r="M24763" s="20" t="str">
        <f>IFERROR(INDEX(Sheet3!$Q$2:$Q$25,MATCH(H24763,Origin_List,0)),"")</f>
        <v/>
      </c>
    </row>
    <row r="24764" spans="4:13">
      <c r="D24764" s="20" t="str">
        <f>IFERROR(VLOOKUP(H24764&amp;"|"&amp;I24764,Sheet3!$H$2:$N$150,5,0),"")</f>
        <v/>
      </c>
      <c r="M24764" s="20" t="str">
        <f>IFERROR(INDEX(Sheet3!$Q$2:$Q$25,MATCH(H24764,Origin_List,0)),"")</f>
        <v/>
      </c>
    </row>
    <row r="24765" spans="4:13">
      <c r="D24765" s="20" t="str">
        <f>IFERROR(VLOOKUP(H24765&amp;"|"&amp;I24765,Sheet3!$H$2:$N$150,5,0),"")</f>
        <v/>
      </c>
      <c r="M24765" s="20" t="str">
        <f>IFERROR(INDEX(Sheet3!$Q$2:$Q$25,MATCH(H24765,Origin_List,0)),"")</f>
        <v/>
      </c>
    </row>
    <row r="24766" spans="4:13">
      <c r="D24766" s="20" t="str">
        <f>IFERROR(VLOOKUP(H24766&amp;"|"&amp;I24766,Sheet3!$H$2:$N$150,5,0),"")</f>
        <v/>
      </c>
      <c r="M24766" s="20" t="str">
        <f>IFERROR(INDEX(Sheet3!$Q$2:$Q$25,MATCH(H24766,Origin_List,0)),"")</f>
        <v/>
      </c>
    </row>
    <row r="24767" spans="4:13">
      <c r="D24767" s="20" t="str">
        <f>IFERROR(VLOOKUP(H24767&amp;"|"&amp;I24767,Sheet3!$H$2:$N$150,5,0),"")</f>
        <v/>
      </c>
      <c r="M24767" s="20" t="str">
        <f>IFERROR(INDEX(Sheet3!$Q$2:$Q$25,MATCH(H24767,Origin_List,0)),"")</f>
        <v/>
      </c>
    </row>
    <row r="24768" spans="4:13">
      <c r="D24768" s="20" t="str">
        <f>IFERROR(VLOOKUP(H24768&amp;"|"&amp;I24768,Sheet3!$H$2:$N$150,5,0),"")</f>
        <v/>
      </c>
      <c r="M24768" s="20" t="str">
        <f>IFERROR(INDEX(Sheet3!$Q$2:$Q$25,MATCH(H24768,Origin_List,0)),"")</f>
        <v/>
      </c>
    </row>
    <row r="24769" spans="4:13">
      <c r="D24769" s="20" t="str">
        <f>IFERROR(VLOOKUP(H24769&amp;"|"&amp;I24769,Sheet3!$H$2:$N$150,5,0),"")</f>
        <v/>
      </c>
      <c r="M24769" s="20" t="str">
        <f>IFERROR(INDEX(Sheet3!$Q$2:$Q$25,MATCH(H24769,Origin_List,0)),"")</f>
        <v/>
      </c>
    </row>
    <row r="24770" spans="4:13">
      <c r="D24770" s="20" t="str">
        <f>IFERROR(VLOOKUP(H24770&amp;"|"&amp;I24770,Sheet3!$H$2:$N$150,5,0),"")</f>
        <v/>
      </c>
      <c r="M24770" s="20" t="str">
        <f>IFERROR(INDEX(Sheet3!$Q$2:$Q$25,MATCH(H24770,Origin_List,0)),"")</f>
        <v/>
      </c>
    </row>
    <row r="24771" spans="4:13">
      <c r="D24771" s="20" t="str">
        <f>IFERROR(VLOOKUP(H24771&amp;"|"&amp;I24771,Sheet3!$H$2:$N$150,5,0),"")</f>
        <v/>
      </c>
      <c r="M24771" s="20" t="str">
        <f>IFERROR(INDEX(Sheet3!$Q$2:$Q$25,MATCH(H24771,Origin_List,0)),"")</f>
        <v/>
      </c>
    </row>
    <row r="24772" spans="4:13">
      <c r="D24772" s="20" t="str">
        <f>IFERROR(VLOOKUP(H24772&amp;"|"&amp;I24772,Sheet3!$H$2:$N$150,5,0),"")</f>
        <v/>
      </c>
      <c r="M24772" s="20" t="str">
        <f>IFERROR(INDEX(Sheet3!$Q$2:$Q$25,MATCH(H24772,Origin_List,0)),"")</f>
        <v/>
      </c>
    </row>
    <row r="24773" spans="4:13">
      <c r="D24773" s="20" t="str">
        <f>IFERROR(VLOOKUP(H24773&amp;"|"&amp;I24773,Sheet3!$H$2:$N$150,5,0),"")</f>
        <v/>
      </c>
      <c r="M24773" s="20" t="str">
        <f>IFERROR(INDEX(Sheet3!$Q$2:$Q$25,MATCH(H24773,Origin_List,0)),"")</f>
        <v/>
      </c>
    </row>
    <row r="24774" spans="4:13">
      <c r="D24774" s="20" t="str">
        <f>IFERROR(VLOOKUP(H24774&amp;"|"&amp;I24774,Sheet3!$H$2:$N$150,5,0),"")</f>
        <v/>
      </c>
      <c r="M24774" s="20" t="str">
        <f>IFERROR(INDEX(Sheet3!$Q$2:$Q$25,MATCH(H24774,Origin_List,0)),"")</f>
        <v/>
      </c>
    </row>
    <row r="24775" spans="4:13">
      <c r="D24775" s="20" t="str">
        <f>IFERROR(VLOOKUP(H24775&amp;"|"&amp;I24775,Sheet3!$H$2:$N$150,5,0),"")</f>
        <v/>
      </c>
      <c r="M24775" s="20" t="str">
        <f>IFERROR(INDEX(Sheet3!$Q$2:$Q$25,MATCH(H24775,Origin_List,0)),"")</f>
        <v/>
      </c>
    </row>
    <row r="24776" spans="4:13">
      <c r="D24776" s="20" t="str">
        <f>IFERROR(VLOOKUP(H24776&amp;"|"&amp;I24776,Sheet3!$H$2:$N$150,5,0),"")</f>
        <v/>
      </c>
      <c r="M24776" s="20" t="str">
        <f>IFERROR(INDEX(Sheet3!$Q$2:$Q$25,MATCH(H24776,Origin_List,0)),"")</f>
        <v/>
      </c>
    </row>
    <row r="24777" spans="4:13">
      <c r="D24777" s="20" t="str">
        <f>IFERROR(VLOOKUP(H24777&amp;"|"&amp;I24777,Sheet3!$H$2:$N$150,5,0),"")</f>
        <v/>
      </c>
      <c r="M24777" s="20" t="str">
        <f>IFERROR(INDEX(Sheet3!$Q$2:$Q$25,MATCH(H24777,Origin_List,0)),"")</f>
        <v/>
      </c>
    </row>
    <row r="24778" spans="4:13">
      <c r="D24778" s="20" t="str">
        <f>IFERROR(VLOOKUP(H24778&amp;"|"&amp;I24778,Sheet3!$H$2:$N$150,5,0),"")</f>
        <v/>
      </c>
      <c r="M24778" s="20" t="str">
        <f>IFERROR(INDEX(Sheet3!$Q$2:$Q$25,MATCH(H24778,Origin_List,0)),"")</f>
        <v/>
      </c>
    </row>
    <row r="24779" spans="4:13">
      <c r="D24779" s="20" t="str">
        <f>IFERROR(VLOOKUP(H24779&amp;"|"&amp;I24779,Sheet3!$H$2:$N$150,5,0),"")</f>
        <v/>
      </c>
      <c r="M24779" s="20" t="str">
        <f>IFERROR(INDEX(Sheet3!$Q$2:$Q$25,MATCH(H24779,Origin_List,0)),"")</f>
        <v/>
      </c>
    </row>
    <row r="24780" spans="4:13">
      <c r="D24780" s="20" t="str">
        <f>IFERROR(VLOOKUP(H24780&amp;"|"&amp;I24780,Sheet3!$H$2:$N$150,5,0),"")</f>
        <v/>
      </c>
      <c r="M24780" s="20" t="str">
        <f>IFERROR(INDEX(Sheet3!$Q$2:$Q$25,MATCH(H24780,Origin_List,0)),"")</f>
        <v/>
      </c>
    </row>
    <row r="24781" spans="4:13">
      <c r="D24781" s="20" t="str">
        <f>IFERROR(VLOOKUP(H24781&amp;"|"&amp;I24781,Sheet3!$H$2:$N$150,5,0),"")</f>
        <v/>
      </c>
      <c r="M24781" s="20" t="str">
        <f>IFERROR(INDEX(Sheet3!$Q$2:$Q$25,MATCH(H24781,Origin_List,0)),"")</f>
        <v/>
      </c>
    </row>
    <row r="24782" spans="4:13">
      <c r="D24782" s="20" t="str">
        <f>IFERROR(VLOOKUP(H24782&amp;"|"&amp;I24782,Sheet3!$H$2:$N$150,5,0),"")</f>
        <v/>
      </c>
      <c r="M24782" s="20" t="str">
        <f>IFERROR(INDEX(Sheet3!$Q$2:$Q$25,MATCH(H24782,Origin_List,0)),"")</f>
        <v/>
      </c>
    </row>
    <row r="24783" spans="4:13">
      <c r="D24783" s="20" t="str">
        <f>IFERROR(VLOOKUP(H24783&amp;"|"&amp;I24783,Sheet3!$H$2:$N$150,5,0),"")</f>
        <v/>
      </c>
      <c r="M24783" s="20" t="str">
        <f>IFERROR(INDEX(Sheet3!$Q$2:$Q$25,MATCH(H24783,Origin_List,0)),"")</f>
        <v/>
      </c>
    </row>
    <row r="24784" spans="4:13">
      <c r="D24784" s="20" t="str">
        <f>IFERROR(VLOOKUP(H24784&amp;"|"&amp;I24784,Sheet3!$H$2:$N$150,5,0),"")</f>
        <v/>
      </c>
      <c r="M24784" s="20" t="str">
        <f>IFERROR(INDEX(Sheet3!$Q$2:$Q$25,MATCH(H24784,Origin_List,0)),"")</f>
        <v/>
      </c>
    </row>
    <row r="24785" spans="4:13">
      <c r="D24785" s="20" t="str">
        <f>IFERROR(VLOOKUP(H24785&amp;"|"&amp;I24785,Sheet3!$H$2:$N$150,5,0),"")</f>
        <v/>
      </c>
      <c r="M24785" s="20" t="str">
        <f>IFERROR(INDEX(Sheet3!$Q$2:$Q$25,MATCH(H24785,Origin_List,0)),"")</f>
        <v/>
      </c>
    </row>
    <row r="24786" spans="4:13">
      <c r="D24786" s="20" t="str">
        <f>IFERROR(VLOOKUP(H24786&amp;"|"&amp;I24786,Sheet3!$H$2:$N$150,5,0),"")</f>
        <v/>
      </c>
      <c r="M24786" s="20" t="str">
        <f>IFERROR(INDEX(Sheet3!$Q$2:$Q$25,MATCH(H24786,Origin_List,0)),"")</f>
        <v/>
      </c>
    </row>
    <row r="24787" spans="4:13">
      <c r="D24787" s="20" t="str">
        <f>IFERROR(VLOOKUP(H24787&amp;"|"&amp;I24787,Sheet3!$H$2:$N$150,5,0),"")</f>
        <v/>
      </c>
      <c r="M24787" s="20" t="str">
        <f>IFERROR(INDEX(Sheet3!$Q$2:$Q$25,MATCH(H24787,Origin_List,0)),"")</f>
        <v/>
      </c>
    </row>
    <row r="24788" spans="4:13">
      <c r="D24788" s="20" t="str">
        <f>IFERROR(VLOOKUP(H24788&amp;"|"&amp;I24788,Sheet3!$H$2:$N$150,5,0),"")</f>
        <v/>
      </c>
      <c r="M24788" s="20" t="str">
        <f>IFERROR(INDEX(Sheet3!$Q$2:$Q$25,MATCH(H24788,Origin_List,0)),"")</f>
        <v/>
      </c>
    </row>
    <row r="24789" spans="4:13">
      <c r="D24789" s="20" t="str">
        <f>IFERROR(VLOOKUP(H24789&amp;"|"&amp;I24789,Sheet3!$H$2:$N$150,5,0),"")</f>
        <v/>
      </c>
      <c r="M24789" s="20" t="str">
        <f>IFERROR(INDEX(Sheet3!$Q$2:$Q$25,MATCH(H24789,Origin_List,0)),"")</f>
        <v/>
      </c>
    </row>
    <row r="24790" spans="4:13">
      <c r="D24790" s="20" t="str">
        <f>IFERROR(VLOOKUP(H24790&amp;"|"&amp;I24790,Sheet3!$H$2:$N$150,5,0),"")</f>
        <v/>
      </c>
      <c r="M24790" s="20" t="str">
        <f>IFERROR(INDEX(Sheet3!$Q$2:$Q$25,MATCH(H24790,Origin_List,0)),"")</f>
        <v/>
      </c>
    </row>
    <row r="24791" spans="4:13">
      <c r="D24791" s="20" t="str">
        <f>IFERROR(VLOOKUP(H24791&amp;"|"&amp;I24791,Sheet3!$H$2:$N$150,5,0),"")</f>
        <v/>
      </c>
      <c r="M24791" s="20" t="str">
        <f>IFERROR(INDEX(Sheet3!$Q$2:$Q$25,MATCH(H24791,Origin_List,0)),"")</f>
        <v/>
      </c>
    </row>
    <row r="24792" spans="4:13">
      <c r="D24792" s="20" t="str">
        <f>IFERROR(VLOOKUP(H24792&amp;"|"&amp;I24792,Sheet3!$H$2:$N$150,5,0),"")</f>
        <v/>
      </c>
      <c r="M24792" s="20" t="str">
        <f>IFERROR(INDEX(Sheet3!$Q$2:$Q$25,MATCH(H24792,Origin_List,0)),"")</f>
        <v/>
      </c>
    </row>
    <row r="24793" spans="4:13">
      <c r="D24793" s="20" t="str">
        <f>IFERROR(VLOOKUP(H24793&amp;"|"&amp;I24793,Sheet3!$H$2:$N$150,5,0),"")</f>
        <v/>
      </c>
      <c r="M24793" s="20" t="str">
        <f>IFERROR(INDEX(Sheet3!$Q$2:$Q$25,MATCH(H24793,Origin_List,0)),"")</f>
        <v/>
      </c>
    </row>
    <row r="24794" spans="4:13">
      <c r="D24794" s="20" t="str">
        <f>IFERROR(VLOOKUP(H24794&amp;"|"&amp;I24794,Sheet3!$H$2:$N$150,5,0),"")</f>
        <v/>
      </c>
      <c r="M24794" s="20" t="str">
        <f>IFERROR(INDEX(Sheet3!$Q$2:$Q$25,MATCH(H24794,Origin_List,0)),"")</f>
        <v/>
      </c>
    </row>
    <row r="24795" spans="4:13">
      <c r="D24795" s="20" t="str">
        <f>IFERROR(VLOOKUP(H24795&amp;"|"&amp;I24795,Sheet3!$H$2:$N$150,5,0),"")</f>
        <v/>
      </c>
      <c r="M24795" s="20" t="str">
        <f>IFERROR(INDEX(Sheet3!$Q$2:$Q$25,MATCH(H24795,Origin_List,0)),"")</f>
        <v/>
      </c>
    </row>
    <row r="24796" spans="4:13">
      <c r="D24796" s="20" t="str">
        <f>IFERROR(VLOOKUP(H24796&amp;"|"&amp;I24796,Sheet3!$H$2:$N$150,5,0),"")</f>
        <v/>
      </c>
      <c r="M24796" s="20" t="str">
        <f>IFERROR(INDEX(Sheet3!$Q$2:$Q$25,MATCH(H24796,Origin_List,0)),"")</f>
        <v/>
      </c>
    </row>
    <row r="24797" spans="4:13">
      <c r="D24797" s="20" t="str">
        <f>IFERROR(VLOOKUP(H24797&amp;"|"&amp;I24797,Sheet3!$H$2:$N$150,5,0),"")</f>
        <v/>
      </c>
      <c r="M24797" s="20" t="str">
        <f>IFERROR(INDEX(Sheet3!$Q$2:$Q$25,MATCH(H24797,Origin_List,0)),"")</f>
        <v/>
      </c>
    </row>
    <row r="24798" spans="4:13">
      <c r="D24798" s="20" t="str">
        <f>IFERROR(VLOOKUP(H24798&amp;"|"&amp;I24798,Sheet3!$H$2:$N$150,5,0),"")</f>
        <v/>
      </c>
      <c r="M24798" s="20" t="str">
        <f>IFERROR(INDEX(Sheet3!$Q$2:$Q$25,MATCH(H24798,Origin_List,0)),"")</f>
        <v/>
      </c>
    </row>
    <row r="24799" spans="4:13">
      <c r="D24799" s="20" t="str">
        <f>IFERROR(VLOOKUP(H24799&amp;"|"&amp;I24799,Sheet3!$H$2:$N$150,5,0),"")</f>
        <v/>
      </c>
      <c r="M24799" s="20" t="str">
        <f>IFERROR(INDEX(Sheet3!$Q$2:$Q$25,MATCH(H24799,Origin_List,0)),"")</f>
        <v/>
      </c>
    </row>
    <row r="24800" spans="4:13">
      <c r="D24800" s="20" t="str">
        <f>IFERROR(VLOOKUP(H24800&amp;"|"&amp;I24800,Sheet3!$H$2:$N$150,5,0),"")</f>
        <v/>
      </c>
      <c r="M24800" s="20" t="str">
        <f>IFERROR(INDEX(Sheet3!$Q$2:$Q$25,MATCH(H24800,Origin_List,0)),"")</f>
        <v/>
      </c>
    </row>
    <row r="24801" spans="4:13">
      <c r="D24801" s="20" t="str">
        <f>IFERROR(VLOOKUP(H24801&amp;"|"&amp;I24801,Sheet3!$H$2:$N$150,5,0),"")</f>
        <v/>
      </c>
      <c r="M24801" s="20" t="str">
        <f>IFERROR(INDEX(Sheet3!$Q$2:$Q$25,MATCH(H24801,Origin_List,0)),"")</f>
        <v/>
      </c>
    </row>
    <row r="24802" spans="4:13">
      <c r="D24802" s="20" t="str">
        <f>IFERROR(VLOOKUP(H24802&amp;"|"&amp;I24802,Sheet3!$H$2:$N$150,5,0),"")</f>
        <v/>
      </c>
      <c r="M24802" s="20" t="str">
        <f>IFERROR(INDEX(Sheet3!$Q$2:$Q$25,MATCH(H24802,Origin_List,0)),"")</f>
        <v/>
      </c>
    </row>
    <row r="24803" spans="4:13">
      <c r="D24803" s="20" t="str">
        <f>IFERROR(VLOOKUP(H24803&amp;"|"&amp;I24803,Sheet3!$H$2:$N$150,5,0),"")</f>
        <v/>
      </c>
      <c r="M24803" s="20" t="str">
        <f>IFERROR(INDEX(Sheet3!$Q$2:$Q$25,MATCH(H24803,Origin_List,0)),"")</f>
        <v/>
      </c>
    </row>
    <row r="24804" spans="4:13">
      <c r="D24804" s="20" t="str">
        <f>IFERROR(VLOOKUP(H24804&amp;"|"&amp;I24804,Sheet3!$H$2:$N$150,5,0),"")</f>
        <v/>
      </c>
      <c r="M24804" s="20" t="str">
        <f>IFERROR(INDEX(Sheet3!$Q$2:$Q$25,MATCH(H24804,Origin_List,0)),"")</f>
        <v/>
      </c>
    </row>
    <row r="24805" spans="4:13">
      <c r="D24805" s="20" t="str">
        <f>IFERROR(VLOOKUP(H24805&amp;"|"&amp;I24805,Sheet3!$H$2:$N$150,5,0),"")</f>
        <v/>
      </c>
      <c r="M24805" s="20" t="str">
        <f>IFERROR(INDEX(Sheet3!$Q$2:$Q$25,MATCH(H24805,Origin_List,0)),"")</f>
        <v/>
      </c>
    </row>
    <row r="24806" spans="4:13">
      <c r="D24806" s="20" t="str">
        <f>IFERROR(VLOOKUP(H24806&amp;"|"&amp;I24806,Sheet3!$H$2:$N$150,5,0),"")</f>
        <v/>
      </c>
      <c r="M24806" s="20" t="str">
        <f>IFERROR(INDEX(Sheet3!$Q$2:$Q$25,MATCH(H24806,Origin_List,0)),"")</f>
        <v/>
      </c>
    </row>
    <row r="24807" spans="4:13">
      <c r="D24807" s="20" t="str">
        <f>IFERROR(VLOOKUP(H24807&amp;"|"&amp;I24807,Sheet3!$H$2:$N$150,5,0),"")</f>
        <v/>
      </c>
      <c r="M24807" s="20" t="str">
        <f>IFERROR(INDEX(Sheet3!$Q$2:$Q$25,MATCH(H24807,Origin_List,0)),"")</f>
        <v/>
      </c>
    </row>
    <row r="24808" spans="4:13">
      <c r="D24808" s="20" t="str">
        <f>IFERROR(VLOOKUP(H24808&amp;"|"&amp;I24808,Sheet3!$H$2:$N$150,5,0),"")</f>
        <v/>
      </c>
      <c r="M24808" s="20" t="str">
        <f>IFERROR(INDEX(Sheet3!$Q$2:$Q$25,MATCH(H24808,Origin_List,0)),"")</f>
        <v/>
      </c>
    </row>
    <row r="24809" spans="4:13">
      <c r="D24809" s="20" t="str">
        <f>IFERROR(VLOOKUP(H24809&amp;"|"&amp;I24809,Sheet3!$H$2:$N$150,5,0),"")</f>
        <v/>
      </c>
      <c r="M24809" s="20" t="str">
        <f>IFERROR(INDEX(Sheet3!$Q$2:$Q$25,MATCH(H24809,Origin_List,0)),"")</f>
        <v/>
      </c>
    </row>
    <row r="24810" spans="4:13">
      <c r="D24810" s="20" t="str">
        <f>IFERROR(VLOOKUP(H24810&amp;"|"&amp;I24810,Sheet3!$H$2:$N$150,5,0),"")</f>
        <v/>
      </c>
      <c r="M24810" s="20" t="str">
        <f>IFERROR(INDEX(Sheet3!$Q$2:$Q$25,MATCH(H24810,Origin_List,0)),"")</f>
        <v/>
      </c>
    </row>
    <row r="24811" spans="4:13">
      <c r="D24811" s="20" t="str">
        <f>IFERROR(VLOOKUP(H24811&amp;"|"&amp;I24811,Sheet3!$H$2:$N$150,5,0),"")</f>
        <v/>
      </c>
      <c r="M24811" s="20" t="str">
        <f>IFERROR(INDEX(Sheet3!$Q$2:$Q$25,MATCH(H24811,Origin_List,0)),"")</f>
        <v/>
      </c>
    </row>
    <row r="24812" spans="4:13">
      <c r="D24812" s="20" t="str">
        <f>IFERROR(VLOOKUP(H24812&amp;"|"&amp;I24812,Sheet3!$H$2:$N$150,5,0),"")</f>
        <v/>
      </c>
      <c r="M24812" s="20" t="str">
        <f>IFERROR(INDEX(Sheet3!$Q$2:$Q$25,MATCH(H24812,Origin_List,0)),"")</f>
        <v/>
      </c>
    </row>
    <row r="24813" spans="4:13">
      <c r="D24813" s="20" t="str">
        <f>IFERROR(VLOOKUP(H24813&amp;"|"&amp;I24813,Sheet3!$H$2:$N$150,5,0),"")</f>
        <v/>
      </c>
      <c r="M24813" s="20" t="str">
        <f>IFERROR(INDEX(Sheet3!$Q$2:$Q$25,MATCH(H24813,Origin_List,0)),"")</f>
        <v/>
      </c>
    </row>
    <row r="24814" spans="4:13">
      <c r="D24814" s="20" t="str">
        <f>IFERROR(VLOOKUP(H24814&amp;"|"&amp;I24814,Sheet3!$H$2:$N$150,5,0),"")</f>
        <v/>
      </c>
      <c r="M24814" s="20" t="str">
        <f>IFERROR(INDEX(Sheet3!$Q$2:$Q$25,MATCH(H24814,Origin_List,0)),"")</f>
        <v/>
      </c>
    </row>
    <row r="24815" spans="4:13">
      <c r="D24815" s="20" t="str">
        <f>IFERROR(VLOOKUP(H24815&amp;"|"&amp;I24815,Sheet3!$H$2:$N$150,5,0),"")</f>
        <v/>
      </c>
      <c r="M24815" s="20" t="str">
        <f>IFERROR(INDEX(Sheet3!$Q$2:$Q$25,MATCH(H24815,Origin_List,0)),"")</f>
        <v/>
      </c>
    </row>
    <row r="24816" spans="4:13">
      <c r="D24816" s="20" t="str">
        <f>IFERROR(VLOOKUP(H24816&amp;"|"&amp;I24816,Sheet3!$H$2:$N$150,5,0),"")</f>
        <v/>
      </c>
      <c r="M24816" s="20" t="str">
        <f>IFERROR(INDEX(Sheet3!$Q$2:$Q$25,MATCH(H24816,Origin_List,0)),"")</f>
        <v/>
      </c>
    </row>
    <row r="24817" spans="4:13">
      <c r="D24817" s="20" t="str">
        <f>IFERROR(VLOOKUP(H24817&amp;"|"&amp;I24817,Sheet3!$H$2:$N$150,5,0),"")</f>
        <v/>
      </c>
      <c r="M24817" s="20" t="str">
        <f>IFERROR(INDEX(Sheet3!$Q$2:$Q$25,MATCH(H24817,Origin_List,0)),"")</f>
        <v/>
      </c>
    </row>
    <row r="24818" spans="4:13">
      <c r="D24818" s="20" t="str">
        <f>IFERROR(VLOOKUP(H24818&amp;"|"&amp;I24818,Sheet3!$H$2:$N$150,5,0),"")</f>
        <v/>
      </c>
      <c r="M24818" s="20" t="str">
        <f>IFERROR(INDEX(Sheet3!$Q$2:$Q$25,MATCH(H24818,Origin_List,0)),"")</f>
        <v/>
      </c>
    </row>
    <row r="24819" spans="4:13">
      <c r="D24819" s="20" t="str">
        <f>IFERROR(VLOOKUP(H24819&amp;"|"&amp;I24819,Sheet3!$H$2:$N$150,5,0),"")</f>
        <v/>
      </c>
      <c r="M24819" s="20" t="str">
        <f>IFERROR(INDEX(Sheet3!$Q$2:$Q$25,MATCH(H24819,Origin_List,0)),"")</f>
        <v/>
      </c>
    </row>
    <row r="24820" spans="4:13">
      <c r="D24820" s="20" t="str">
        <f>IFERROR(VLOOKUP(H24820&amp;"|"&amp;I24820,Sheet3!$H$2:$N$150,5,0),"")</f>
        <v/>
      </c>
      <c r="M24820" s="20" t="str">
        <f>IFERROR(INDEX(Sheet3!$Q$2:$Q$25,MATCH(H24820,Origin_List,0)),"")</f>
        <v/>
      </c>
    </row>
    <row r="24821" spans="4:13">
      <c r="D24821" s="20" t="str">
        <f>IFERROR(VLOOKUP(H24821&amp;"|"&amp;I24821,Sheet3!$H$2:$N$150,5,0),"")</f>
        <v/>
      </c>
      <c r="M24821" s="20" t="str">
        <f>IFERROR(INDEX(Sheet3!$Q$2:$Q$25,MATCH(H24821,Origin_List,0)),"")</f>
        <v/>
      </c>
    </row>
    <row r="24822" spans="4:13">
      <c r="D24822" s="20" t="str">
        <f>IFERROR(VLOOKUP(H24822&amp;"|"&amp;I24822,Sheet3!$H$2:$N$150,5,0),"")</f>
        <v/>
      </c>
      <c r="M24822" s="20" t="str">
        <f>IFERROR(INDEX(Sheet3!$Q$2:$Q$25,MATCH(H24822,Origin_List,0)),"")</f>
        <v/>
      </c>
    </row>
    <row r="24823" spans="4:13">
      <c r="D24823" s="20" t="str">
        <f>IFERROR(VLOOKUP(H24823&amp;"|"&amp;I24823,Sheet3!$H$2:$N$150,5,0),"")</f>
        <v/>
      </c>
      <c r="M24823" s="20" t="str">
        <f>IFERROR(INDEX(Sheet3!$Q$2:$Q$25,MATCH(H24823,Origin_List,0)),"")</f>
        <v/>
      </c>
    </row>
    <row r="24824" spans="4:13">
      <c r="D24824" s="20" t="str">
        <f>IFERROR(VLOOKUP(H24824&amp;"|"&amp;I24824,Sheet3!$H$2:$N$150,5,0),"")</f>
        <v/>
      </c>
      <c r="M24824" s="20" t="str">
        <f>IFERROR(INDEX(Sheet3!$Q$2:$Q$25,MATCH(H24824,Origin_List,0)),"")</f>
        <v/>
      </c>
    </row>
    <row r="24825" spans="4:13">
      <c r="D24825" s="20" t="str">
        <f>IFERROR(VLOOKUP(H24825&amp;"|"&amp;I24825,Sheet3!$H$2:$N$150,5,0),"")</f>
        <v/>
      </c>
      <c r="M24825" s="20" t="str">
        <f>IFERROR(INDEX(Sheet3!$Q$2:$Q$25,MATCH(H24825,Origin_List,0)),"")</f>
        <v/>
      </c>
    </row>
    <row r="24826" spans="4:13">
      <c r="D24826" s="20" t="str">
        <f>IFERROR(VLOOKUP(H24826&amp;"|"&amp;I24826,Sheet3!$H$2:$N$150,5,0),"")</f>
        <v/>
      </c>
      <c r="M24826" s="20" t="str">
        <f>IFERROR(INDEX(Sheet3!$Q$2:$Q$25,MATCH(H24826,Origin_List,0)),"")</f>
        <v/>
      </c>
    </row>
    <row r="24827" spans="4:13">
      <c r="D24827" s="20" t="str">
        <f>IFERROR(VLOOKUP(H24827&amp;"|"&amp;I24827,Sheet3!$H$2:$N$150,5,0),"")</f>
        <v/>
      </c>
      <c r="M24827" s="20" t="str">
        <f>IFERROR(INDEX(Sheet3!$Q$2:$Q$25,MATCH(H24827,Origin_List,0)),"")</f>
        <v/>
      </c>
    </row>
    <row r="24828" spans="4:13">
      <c r="D24828" s="20" t="str">
        <f>IFERROR(VLOOKUP(H24828&amp;"|"&amp;I24828,Sheet3!$H$2:$N$150,5,0),"")</f>
        <v/>
      </c>
      <c r="M24828" s="20" t="str">
        <f>IFERROR(INDEX(Sheet3!$Q$2:$Q$25,MATCH(H24828,Origin_List,0)),"")</f>
        <v/>
      </c>
    </row>
    <row r="24829" spans="4:13">
      <c r="D24829" s="20" t="str">
        <f>IFERROR(VLOOKUP(H24829&amp;"|"&amp;I24829,Sheet3!$H$2:$N$150,5,0),"")</f>
        <v/>
      </c>
      <c r="M24829" s="20" t="str">
        <f>IFERROR(INDEX(Sheet3!$Q$2:$Q$25,MATCH(H24829,Origin_List,0)),"")</f>
        <v/>
      </c>
    </row>
    <row r="24830" spans="4:13">
      <c r="D24830" s="20" t="str">
        <f>IFERROR(VLOOKUP(H24830&amp;"|"&amp;I24830,Sheet3!$H$2:$N$150,5,0),"")</f>
        <v/>
      </c>
      <c r="M24830" s="20" t="str">
        <f>IFERROR(INDEX(Sheet3!$Q$2:$Q$25,MATCH(H24830,Origin_List,0)),"")</f>
        <v/>
      </c>
    </row>
    <row r="24831" spans="4:13">
      <c r="D24831" s="20" t="str">
        <f>IFERROR(VLOOKUP(H24831&amp;"|"&amp;I24831,Sheet3!$H$2:$N$150,5,0),"")</f>
        <v/>
      </c>
      <c r="M24831" s="20" t="str">
        <f>IFERROR(INDEX(Sheet3!$Q$2:$Q$25,MATCH(H24831,Origin_List,0)),"")</f>
        <v/>
      </c>
    </row>
    <row r="24832" spans="4:13">
      <c r="D24832" s="20" t="str">
        <f>IFERROR(VLOOKUP(H24832&amp;"|"&amp;I24832,Sheet3!$H$2:$N$150,5,0),"")</f>
        <v/>
      </c>
      <c r="M24832" s="20" t="str">
        <f>IFERROR(INDEX(Sheet3!$Q$2:$Q$25,MATCH(H24832,Origin_List,0)),"")</f>
        <v/>
      </c>
    </row>
    <row r="24833" spans="4:13">
      <c r="D24833" s="20" t="str">
        <f>IFERROR(VLOOKUP(H24833&amp;"|"&amp;I24833,Sheet3!$H$2:$N$150,5,0),"")</f>
        <v/>
      </c>
      <c r="M24833" s="20" t="str">
        <f>IFERROR(INDEX(Sheet3!$Q$2:$Q$25,MATCH(H24833,Origin_List,0)),"")</f>
        <v/>
      </c>
    </row>
    <row r="24834" spans="4:13">
      <c r="D24834" s="20" t="str">
        <f>IFERROR(VLOOKUP(H24834&amp;"|"&amp;I24834,Sheet3!$H$2:$N$150,5,0),"")</f>
        <v/>
      </c>
      <c r="M24834" s="20" t="str">
        <f>IFERROR(INDEX(Sheet3!$Q$2:$Q$25,MATCH(H24834,Origin_List,0)),"")</f>
        <v/>
      </c>
    </row>
    <row r="24835" spans="4:13">
      <c r="D24835" s="20" t="str">
        <f>IFERROR(VLOOKUP(H24835&amp;"|"&amp;I24835,Sheet3!$H$2:$N$150,5,0),"")</f>
        <v/>
      </c>
      <c r="M24835" s="20" t="str">
        <f>IFERROR(INDEX(Sheet3!$Q$2:$Q$25,MATCH(H24835,Origin_List,0)),"")</f>
        <v/>
      </c>
    </row>
    <row r="24836" spans="4:13">
      <c r="D24836" s="20" t="str">
        <f>IFERROR(VLOOKUP(H24836&amp;"|"&amp;I24836,Sheet3!$H$2:$N$150,5,0),"")</f>
        <v/>
      </c>
      <c r="M24836" s="20" t="str">
        <f>IFERROR(INDEX(Sheet3!$Q$2:$Q$25,MATCH(H24836,Origin_List,0)),"")</f>
        <v/>
      </c>
    </row>
    <row r="24837" spans="4:13">
      <c r="D24837" s="20" t="str">
        <f>IFERROR(VLOOKUP(H24837&amp;"|"&amp;I24837,Sheet3!$H$2:$N$150,5,0),"")</f>
        <v/>
      </c>
      <c r="M24837" s="20" t="str">
        <f>IFERROR(INDEX(Sheet3!$Q$2:$Q$25,MATCH(H24837,Origin_List,0)),"")</f>
        <v/>
      </c>
    </row>
    <row r="24838" spans="4:13">
      <c r="D24838" s="20" t="str">
        <f>IFERROR(VLOOKUP(H24838&amp;"|"&amp;I24838,Sheet3!$H$2:$N$150,5,0),"")</f>
        <v/>
      </c>
      <c r="M24838" s="20" t="str">
        <f>IFERROR(INDEX(Sheet3!$Q$2:$Q$25,MATCH(H24838,Origin_List,0)),"")</f>
        <v/>
      </c>
    </row>
    <row r="24839" spans="4:13">
      <c r="D24839" s="20" t="str">
        <f>IFERROR(VLOOKUP(H24839&amp;"|"&amp;I24839,Sheet3!$H$2:$N$150,5,0),"")</f>
        <v/>
      </c>
      <c r="M24839" s="20" t="str">
        <f>IFERROR(INDEX(Sheet3!$Q$2:$Q$25,MATCH(H24839,Origin_List,0)),"")</f>
        <v/>
      </c>
    </row>
    <row r="24840" spans="4:13">
      <c r="D24840" s="20" t="str">
        <f>IFERROR(VLOOKUP(H24840&amp;"|"&amp;I24840,Sheet3!$H$2:$N$150,5,0),"")</f>
        <v/>
      </c>
      <c r="M24840" s="20" t="str">
        <f>IFERROR(INDEX(Sheet3!$Q$2:$Q$25,MATCH(H24840,Origin_List,0)),"")</f>
        <v/>
      </c>
    </row>
    <row r="24841" spans="4:13">
      <c r="D24841" s="20" t="str">
        <f>IFERROR(VLOOKUP(H24841&amp;"|"&amp;I24841,Sheet3!$H$2:$N$150,5,0),"")</f>
        <v/>
      </c>
      <c r="M24841" s="20" t="str">
        <f>IFERROR(INDEX(Sheet3!$Q$2:$Q$25,MATCH(H24841,Origin_List,0)),"")</f>
        <v/>
      </c>
    </row>
    <row r="24842" spans="4:13">
      <c r="D24842" s="20" t="str">
        <f>IFERROR(VLOOKUP(H24842&amp;"|"&amp;I24842,Sheet3!$H$2:$N$150,5,0),"")</f>
        <v/>
      </c>
      <c r="M24842" s="20" t="str">
        <f>IFERROR(INDEX(Sheet3!$Q$2:$Q$25,MATCH(H24842,Origin_List,0)),"")</f>
        <v/>
      </c>
    </row>
    <row r="24843" spans="4:13">
      <c r="D24843" s="20" t="str">
        <f>IFERROR(VLOOKUP(H24843&amp;"|"&amp;I24843,Sheet3!$H$2:$N$150,5,0),"")</f>
        <v/>
      </c>
      <c r="M24843" s="20" t="str">
        <f>IFERROR(INDEX(Sheet3!$Q$2:$Q$25,MATCH(H24843,Origin_List,0)),"")</f>
        <v/>
      </c>
    </row>
    <row r="24844" spans="4:13">
      <c r="D24844" s="20" t="str">
        <f>IFERROR(VLOOKUP(H24844&amp;"|"&amp;I24844,Sheet3!$H$2:$N$150,5,0),"")</f>
        <v/>
      </c>
      <c r="M24844" s="20" t="str">
        <f>IFERROR(INDEX(Sheet3!$Q$2:$Q$25,MATCH(H24844,Origin_List,0)),"")</f>
        <v/>
      </c>
    </row>
    <row r="24845" spans="4:13">
      <c r="D24845" s="20" t="str">
        <f>IFERROR(VLOOKUP(H24845&amp;"|"&amp;I24845,Sheet3!$H$2:$N$150,5,0),"")</f>
        <v/>
      </c>
      <c r="M24845" s="20" t="str">
        <f>IFERROR(INDEX(Sheet3!$Q$2:$Q$25,MATCH(H24845,Origin_List,0)),"")</f>
        <v/>
      </c>
    </row>
    <row r="24846" spans="4:13">
      <c r="D24846" s="20" t="str">
        <f>IFERROR(VLOOKUP(H24846&amp;"|"&amp;I24846,Sheet3!$H$2:$N$150,5,0),"")</f>
        <v/>
      </c>
      <c r="M24846" s="20" t="str">
        <f>IFERROR(INDEX(Sheet3!$Q$2:$Q$25,MATCH(H24846,Origin_List,0)),"")</f>
        <v/>
      </c>
    </row>
    <row r="24847" spans="4:13">
      <c r="D24847" s="20" t="str">
        <f>IFERROR(VLOOKUP(H24847&amp;"|"&amp;I24847,Sheet3!$H$2:$N$150,5,0),"")</f>
        <v/>
      </c>
      <c r="M24847" s="20" t="str">
        <f>IFERROR(INDEX(Sheet3!$Q$2:$Q$25,MATCH(H24847,Origin_List,0)),"")</f>
        <v/>
      </c>
    </row>
    <row r="24848" spans="4:13">
      <c r="D24848" s="20" t="str">
        <f>IFERROR(VLOOKUP(H24848&amp;"|"&amp;I24848,Sheet3!$H$2:$N$150,5,0),"")</f>
        <v/>
      </c>
      <c r="M24848" s="20" t="str">
        <f>IFERROR(INDEX(Sheet3!$Q$2:$Q$25,MATCH(H24848,Origin_List,0)),"")</f>
        <v/>
      </c>
    </row>
    <row r="24849" spans="4:13">
      <c r="D24849" s="20" t="str">
        <f>IFERROR(VLOOKUP(H24849&amp;"|"&amp;I24849,Sheet3!$H$2:$N$150,5,0),"")</f>
        <v/>
      </c>
      <c r="M24849" s="20" t="str">
        <f>IFERROR(INDEX(Sheet3!$Q$2:$Q$25,MATCH(H24849,Origin_List,0)),"")</f>
        <v/>
      </c>
    </row>
    <row r="24850" spans="4:13">
      <c r="D24850" s="20" t="str">
        <f>IFERROR(VLOOKUP(H24850&amp;"|"&amp;I24850,Sheet3!$H$2:$N$150,5,0),"")</f>
        <v/>
      </c>
      <c r="M24850" s="20" t="str">
        <f>IFERROR(INDEX(Sheet3!$Q$2:$Q$25,MATCH(H24850,Origin_List,0)),"")</f>
        <v/>
      </c>
    </row>
    <row r="24851" spans="4:13">
      <c r="D24851" s="20" t="str">
        <f>IFERROR(VLOOKUP(H24851&amp;"|"&amp;I24851,Sheet3!$H$2:$N$150,5,0),"")</f>
        <v/>
      </c>
      <c r="M24851" s="20" t="str">
        <f>IFERROR(INDEX(Sheet3!$Q$2:$Q$25,MATCH(H24851,Origin_List,0)),"")</f>
        <v/>
      </c>
    </row>
    <row r="24852" spans="4:13">
      <c r="D24852" s="20" t="str">
        <f>IFERROR(VLOOKUP(H24852&amp;"|"&amp;I24852,Sheet3!$H$2:$N$150,5,0),"")</f>
        <v/>
      </c>
      <c r="M24852" s="20" t="str">
        <f>IFERROR(INDEX(Sheet3!$Q$2:$Q$25,MATCH(H24852,Origin_List,0)),"")</f>
        <v/>
      </c>
    </row>
    <row r="24853" spans="4:13">
      <c r="D24853" s="20" t="str">
        <f>IFERROR(VLOOKUP(H24853&amp;"|"&amp;I24853,Sheet3!$H$2:$N$150,5,0),"")</f>
        <v/>
      </c>
      <c r="M24853" s="20" t="str">
        <f>IFERROR(INDEX(Sheet3!$Q$2:$Q$25,MATCH(H24853,Origin_List,0)),"")</f>
        <v/>
      </c>
    </row>
    <row r="24854" spans="4:13">
      <c r="D24854" s="20" t="str">
        <f>IFERROR(VLOOKUP(H24854&amp;"|"&amp;I24854,Sheet3!$H$2:$N$150,5,0),"")</f>
        <v/>
      </c>
      <c r="M24854" s="20" t="str">
        <f>IFERROR(INDEX(Sheet3!$Q$2:$Q$25,MATCH(H24854,Origin_List,0)),"")</f>
        <v/>
      </c>
    </row>
    <row r="24855" spans="4:13">
      <c r="D24855" s="20" t="str">
        <f>IFERROR(VLOOKUP(H24855&amp;"|"&amp;I24855,Sheet3!$H$2:$N$150,5,0),"")</f>
        <v/>
      </c>
      <c r="M24855" s="20" t="str">
        <f>IFERROR(INDEX(Sheet3!$Q$2:$Q$25,MATCH(H24855,Origin_List,0)),"")</f>
        <v/>
      </c>
    </row>
    <row r="24856" spans="4:13">
      <c r="D24856" s="20" t="str">
        <f>IFERROR(VLOOKUP(H24856&amp;"|"&amp;I24856,Sheet3!$H$2:$N$150,5,0),"")</f>
        <v/>
      </c>
      <c r="M24856" s="20" t="str">
        <f>IFERROR(INDEX(Sheet3!$Q$2:$Q$25,MATCH(H24856,Origin_List,0)),"")</f>
        <v/>
      </c>
    </row>
    <row r="24857" spans="4:13">
      <c r="D24857" s="20" t="str">
        <f>IFERROR(VLOOKUP(H24857&amp;"|"&amp;I24857,Sheet3!$H$2:$N$150,5,0),"")</f>
        <v/>
      </c>
      <c r="M24857" s="20" t="str">
        <f>IFERROR(INDEX(Sheet3!$Q$2:$Q$25,MATCH(H24857,Origin_List,0)),"")</f>
        <v/>
      </c>
    </row>
    <row r="24858" spans="4:13">
      <c r="D24858" s="20" t="str">
        <f>IFERROR(VLOOKUP(H24858&amp;"|"&amp;I24858,Sheet3!$H$2:$N$150,5,0),"")</f>
        <v/>
      </c>
      <c r="M24858" s="20" t="str">
        <f>IFERROR(INDEX(Sheet3!$Q$2:$Q$25,MATCH(H24858,Origin_List,0)),"")</f>
        <v/>
      </c>
    </row>
    <row r="24859" spans="4:13">
      <c r="D24859" s="20" t="str">
        <f>IFERROR(VLOOKUP(H24859&amp;"|"&amp;I24859,Sheet3!$H$2:$N$150,5,0),"")</f>
        <v/>
      </c>
      <c r="M24859" s="20" t="str">
        <f>IFERROR(INDEX(Sheet3!$Q$2:$Q$25,MATCH(H24859,Origin_List,0)),"")</f>
        <v/>
      </c>
    </row>
    <row r="24860" spans="4:13">
      <c r="D24860" s="20" t="str">
        <f>IFERROR(VLOOKUP(H24860&amp;"|"&amp;I24860,Sheet3!$H$2:$N$150,5,0),"")</f>
        <v/>
      </c>
      <c r="M24860" s="20" t="str">
        <f>IFERROR(INDEX(Sheet3!$Q$2:$Q$25,MATCH(H24860,Origin_List,0)),"")</f>
        <v/>
      </c>
    </row>
    <row r="24861" spans="4:13">
      <c r="D24861" s="20" t="str">
        <f>IFERROR(VLOOKUP(H24861&amp;"|"&amp;I24861,Sheet3!$H$2:$N$150,5,0),"")</f>
        <v/>
      </c>
      <c r="M24861" s="20" t="str">
        <f>IFERROR(INDEX(Sheet3!$Q$2:$Q$25,MATCH(H24861,Origin_List,0)),"")</f>
        <v/>
      </c>
    </row>
    <row r="24862" spans="4:13">
      <c r="D24862" s="20" t="str">
        <f>IFERROR(VLOOKUP(H24862&amp;"|"&amp;I24862,Sheet3!$H$2:$N$150,5,0),"")</f>
        <v/>
      </c>
      <c r="M24862" s="20" t="str">
        <f>IFERROR(INDEX(Sheet3!$Q$2:$Q$25,MATCH(H24862,Origin_List,0)),"")</f>
        <v/>
      </c>
    </row>
    <row r="24863" spans="4:13">
      <c r="D24863" s="20" t="str">
        <f>IFERROR(VLOOKUP(H24863&amp;"|"&amp;I24863,Sheet3!$H$2:$N$150,5,0),"")</f>
        <v/>
      </c>
      <c r="M24863" s="20" t="str">
        <f>IFERROR(INDEX(Sheet3!$Q$2:$Q$25,MATCH(H24863,Origin_List,0)),"")</f>
        <v/>
      </c>
    </row>
    <row r="24864" spans="4:13">
      <c r="D24864" s="20" t="str">
        <f>IFERROR(VLOOKUP(H24864&amp;"|"&amp;I24864,Sheet3!$H$2:$N$150,5,0),"")</f>
        <v/>
      </c>
      <c r="M24864" s="20" t="str">
        <f>IFERROR(INDEX(Sheet3!$Q$2:$Q$25,MATCH(H24864,Origin_List,0)),"")</f>
        <v/>
      </c>
    </row>
    <row r="24865" spans="4:13">
      <c r="D24865" s="20" t="str">
        <f>IFERROR(VLOOKUP(H24865&amp;"|"&amp;I24865,Sheet3!$H$2:$N$150,5,0),"")</f>
        <v/>
      </c>
      <c r="M24865" s="20" t="str">
        <f>IFERROR(INDEX(Sheet3!$Q$2:$Q$25,MATCH(H24865,Origin_List,0)),"")</f>
        <v/>
      </c>
    </row>
    <row r="24866" spans="4:13">
      <c r="D24866" s="20" t="str">
        <f>IFERROR(VLOOKUP(H24866&amp;"|"&amp;I24866,Sheet3!$H$2:$N$150,5,0),"")</f>
        <v/>
      </c>
      <c r="M24866" s="20" t="str">
        <f>IFERROR(INDEX(Sheet3!$Q$2:$Q$25,MATCH(H24866,Origin_List,0)),"")</f>
        <v/>
      </c>
    </row>
    <row r="24867" spans="4:13">
      <c r="D24867" s="20" t="str">
        <f>IFERROR(VLOOKUP(H24867&amp;"|"&amp;I24867,Sheet3!$H$2:$N$150,5,0),"")</f>
        <v/>
      </c>
      <c r="M24867" s="20" t="str">
        <f>IFERROR(INDEX(Sheet3!$Q$2:$Q$25,MATCH(H24867,Origin_List,0)),"")</f>
        <v/>
      </c>
    </row>
    <row r="24868" spans="4:13">
      <c r="D24868" s="20" t="str">
        <f>IFERROR(VLOOKUP(H24868&amp;"|"&amp;I24868,Sheet3!$H$2:$N$150,5,0),"")</f>
        <v/>
      </c>
      <c r="M24868" s="20" t="str">
        <f>IFERROR(INDEX(Sheet3!$Q$2:$Q$25,MATCH(H24868,Origin_List,0)),"")</f>
        <v/>
      </c>
    </row>
    <row r="24869" spans="4:13">
      <c r="D24869" s="20" t="str">
        <f>IFERROR(VLOOKUP(H24869&amp;"|"&amp;I24869,Sheet3!$H$2:$N$150,5,0),"")</f>
        <v/>
      </c>
      <c r="M24869" s="20" t="str">
        <f>IFERROR(INDEX(Sheet3!$Q$2:$Q$25,MATCH(H24869,Origin_List,0)),"")</f>
        <v/>
      </c>
    </row>
    <row r="24870" spans="4:13">
      <c r="D24870" s="20" t="str">
        <f>IFERROR(VLOOKUP(H24870&amp;"|"&amp;I24870,Sheet3!$H$2:$N$150,5,0),"")</f>
        <v/>
      </c>
      <c r="M24870" s="20" t="str">
        <f>IFERROR(INDEX(Sheet3!$Q$2:$Q$25,MATCH(H24870,Origin_List,0)),"")</f>
        <v/>
      </c>
    </row>
    <row r="24871" spans="4:13">
      <c r="D24871" s="20" t="str">
        <f>IFERROR(VLOOKUP(H24871&amp;"|"&amp;I24871,Sheet3!$H$2:$N$150,5,0),"")</f>
        <v/>
      </c>
      <c r="M24871" s="20" t="str">
        <f>IFERROR(INDEX(Sheet3!$Q$2:$Q$25,MATCH(H24871,Origin_List,0)),"")</f>
        <v/>
      </c>
    </row>
    <row r="24872" spans="4:13">
      <c r="D24872" s="20" t="str">
        <f>IFERROR(VLOOKUP(H24872&amp;"|"&amp;I24872,Sheet3!$H$2:$N$150,5,0),"")</f>
        <v/>
      </c>
      <c r="M24872" s="20" t="str">
        <f>IFERROR(INDEX(Sheet3!$Q$2:$Q$25,MATCH(H24872,Origin_List,0)),"")</f>
        <v/>
      </c>
    </row>
    <row r="24873" spans="4:13">
      <c r="D24873" s="20" t="str">
        <f>IFERROR(VLOOKUP(H24873&amp;"|"&amp;I24873,Sheet3!$H$2:$N$150,5,0),"")</f>
        <v/>
      </c>
      <c r="M24873" s="20" t="str">
        <f>IFERROR(INDEX(Sheet3!$Q$2:$Q$25,MATCH(H24873,Origin_List,0)),"")</f>
        <v/>
      </c>
    </row>
    <row r="24874" spans="4:13">
      <c r="D24874" s="20" t="str">
        <f>IFERROR(VLOOKUP(H24874&amp;"|"&amp;I24874,Sheet3!$H$2:$N$150,5,0),"")</f>
        <v/>
      </c>
      <c r="M24874" s="20" t="str">
        <f>IFERROR(INDEX(Sheet3!$Q$2:$Q$25,MATCH(H24874,Origin_List,0)),"")</f>
        <v/>
      </c>
    </row>
    <row r="24875" spans="4:13">
      <c r="D24875" s="20" t="str">
        <f>IFERROR(VLOOKUP(H24875&amp;"|"&amp;I24875,Sheet3!$H$2:$N$150,5,0),"")</f>
        <v/>
      </c>
      <c r="M24875" s="20" t="str">
        <f>IFERROR(INDEX(Sheet3!$Q$2:$Q$25,MATCH(H24875,Origin_List,0)),"")</f>
        <v/>
      </c>
    </row>
    <row r="24876" spans="4:13">
      <c r="D24876" s="20" t="str">
        <f>IFERROR(VLOOKUP(H24876&amp;"|"&amp;I24876,Sheet3!$H$2:$N$150,5,0),"")</f>
        <v/>
      </c>
      <c r="M24876" s="20" t="str">
        <f>IFERROR(INDEX(Sheet3!$Q$2:$Q$25,MATCH(H24876,Origin_List,0)),"")</f>
        <v/>
      </c>
    </row>
    <row r="24877" spans="4:13">
      <c r="D24877" s="20" t="str">
        <f>IFERROR(VLOOKUP(H24877&amp;"|"&amp;I24877,Sheet3!$H$2:$N$150,5,0),"")</f>
        <v/>
      </c>
      <c r="M24877" s="20" t="str">
        <f>IFERROR(INDEX(Sheet3!$Q$2:$Q$25,MATCH(H24877,Origin_List,0)),"")</f>
        <v/>
      </c>
    </row>
    <row r="24878" spans="4:13">
      <c r="D24878" s="20" t="str">
        <f>IFERROR(VLOOKUP(H24878&amp;"|"&amp;I24878,Sheet3!$H$2:$N$150,5,0),"")</f>
        <v/>
      </c>
      <c r="M24878" s="20" t="str">
        <f>IFERROR(INDEX(Sheet3!$Q$2:$Q$25,MATCH(H24878,Origin_List,0)),"")</f>
        <v/>
      </c>
    </row>
    <row r="24879" spans="4:13">
      <c r="D24879" s="20" t="str">
        <f>IFERROR(VLOOKUP(H24879&amp;"|"&amp;I24879,Sheet3!$H$2:$N$150,5,0),"")</f>
        <v/>
      </c>
      <c r="M24879" s="20" t="str">
        <f>IFERROR(INDEX(Sheet3!$Q$2:$Q$25,MATCH(H24879,Origin_List,0)),"")</f>
        <v/>
      </c>
    </row>
    <row r="24880" spans="4:13">
      <c r="D24880" s="20" t="str">
        <f>IFERROR(VLOOKUP(H24880&amp;"|"&amp;I24880,Sheet3!$H$2:$N$150,5,0),"")</f>
        <v/>
      </c>
      <c r="M24880" s="20" t="str">
        <f>IFERROR(INDEX(Sheet3!$Q$2:$Q$25,MATCH(H24880,Origin_List,0)),"")</f>
        <v/>
      </c>
    </row>
    <row r="24881" spans="4:13">
      <c r="D24881" s="20" t="str">
        <f>IFERROR(VLOOKUP(H24881&amp;"|"&amp;I24881,Sheet3!$H$2:$N$150,5,0),"")</f>
        <v/>
      </c>
      <c r="M24881" s="20" t="str">
        <f>IFERROR(INDEX(Sheet3!$Q$2:$Q$25,MATCH(H24881,Origin_List,0)),"")</f>
        <v/>
      </c>
    </row>
    <row r="24882" spans="4:13">
      <c r="D24882" s="20" t="str">
        <f>IFERROR(VLOOKUP(H24882&amp;"|"&amp;I24882,Sheet3!$H$2:$N$150,5,0),"")</f>
        <v/>
      </c>
      <c r="M24882" s="20" t="str">
        <f>IFERROR(INDEX(Sheet3!$Q$2:$Q$25,MATCH(H24882,Origin_List,0)),"")</f>
        <v/>
      </c>
    </row>
    <row r="24883" spans="4:13">
      <c r="D24883" s="20" t="str">
        <f>IFERROR(VLOOKUP(H24883&amp;"|"&amp;I24883,Sheet3!$H$2:$N$150,5,0),"")</f>
        <v/>
      </c>
      <c r="M24883" s="20" t="str">
        <f>IFERROR(INDEX(Sheet3!$Q$2:$Q$25,MATCH(H24883,Origin_List,0)),"")</f>
        <v/>
      </c>
    </row>
    <row r="24884" spans="4:13">
      <c r="D24884" s="20" t="str">
        <f>IFERROR(VLOOKUP(H24884&amp;"|"&amp;I24884,Sheet3!$H$2:$N$150,5,0),"")</f>
        <v/>
      </c>
      <c r="M24884" s="20" t="str">
        <f>IFERROR(INDEX(Sheet3!$Q$2:$Q$25,MATCH(H24884,Origin_List,0)),"")</f>
        <v/>
      </c>
    </row>
    <row r="24885" spans="4:13">
      <c r="D24885" s="20" t="str">
        <f>IFERROR(VLOOKUP(H24885&amp;"|"&amp;I24885,Sheet3!$H$2:$N$150,5,0),"")</f>
        <v/>
      </c>
      <c r="M24885" s="20" t="str">
        <f>IFERROR(INDEX(Sheet3!$Q$2:$Q$25,MATCH(H24885,Origin_List,0)),"")</f>
        <v/>
      </c>
    </row>
    <row r="24886" spans="4:13">
      <c r="D24886" s="20" t="str">
        <f>IFERROR(VLOOKUP(H24886&amp;"|"&amp;I24886,Sheet3!$H$2:$N$150,5,0),"")</f>
        <v/>
      </c>
      <c r="M24886" s="20" t="str">
        <f>IFERROR(INDEX(Sheet3!$Q$2:$Q$25,MATCH(H24886,Origin_List,0)),"")</f>
        <v/>
      </c>
    </row>
    <row r="24887" spans="4:13">
      <c r="D24887" s="20" t="str">
        <f>IFERROR(VLOOKUP(H24887&amp;"|"&amp;I24887,Sheet3!$H$2:$N$150,5,0),"")</f>
        <v/>
      </c>
      <c r="M24887" s="20" t="str">
        <f>IFERROR(INDEX(Sheet3!$Q$2:$Q$25,MATCH(H24887,Origin_List,0)),"")</f>
        <v/>
      </c>
    </row>
    <row r="24888" spans="4:13">
      <c r="D24888" s="20" t="str">
        <f>IFERROR(VLOOKUP(H24888&amp;"|"&amp;I24888,Sheet3!$H$2:$N$150,5,0),"")</f>
        <v/>
      </c>
      <c r="M24888" s="20" t="str">
        <f>IFERROR(INDEX(Sheet3!$Q$2:$Q$25,MATCH(H24888,Origin_List,0)),"")</f>
        <v/>
      </c>
    </row>
    <row r="24889" spans="4:13">
      <c r="D24889" s="20" t="str">
        <f>IFERROR(VLOOKUP(H24889&amp;"|"&amp;I24889,Sheet3!$H$2:$N$150,5,0),"")</f>
        <v/>
      </c>
      <c r="M24889" s="20" t="str">
        <f>IFERROR(INDEX(Sheet3!$Q$2:$Q$25,MATCH(H24889,Origin_List,0)),"")</f>
        <v/>
      </c>
    </row>
    <row r="24890" spans="4:13">
      <c r="D24890" s="20" t="str">
        <f>IFERROR(VLOOKUP(H24890&amp;"|"&amp;I24890,Sheet3!$H$2:$N$150,5,0),"")</f>
        <v/>
      </c>
      <c r="M24890" s="20" t="str">
        <f>IFERROR(INDEX(Sheet3!$Q$2:$Q$25,MATCH(H24890,Origin_List,0)),"")</f>
        <v/>
      </c>
    </row>
    <row r="24891" spans="4:13">
      <c r="D24891" s="20" t="str">
        <f>IFERROR(VLOOKUP(H24891&amp;"|"&amp;I24891,Sheet3!$H$2:$N$150,5,0),"")</f>
        <v/>
      </c>
      <c r="M24891" s="20" t="str">
        <f>IFERROR(INDEX(Sheet3!$Q$2:$Q$25,MATCH(H24891,Origin_List,0)),"")</f>
        <v/>
      </c>
    </row>
    <row r="24892" spans="4:13">
      <c r="D24892" s="20" t="str">
        <f>IFERROR(VLOOKUP(H24892&amp;"|"&amp;I24892,Sheet3!$H$2:$N$150,5,0),"")</f>
        <v/>
      </c>
      <c r="M24892" s="20" t="str">
        <f>IFERROR(INDEX(Sheet3!$Q$2:$Q$25,MATCH(H24892,Origin_List,0)),"")</f>
        <v/>
      </c>
    </row>
    <row r="24893" spans="4:13">
      <c r="D24893" s="20" t="str">
        <f>IFERROR(VLOOKUP(H24893&amp;"|"&amp;I24893,Sheet3!$H$2:$N$150,5,0),"")</f>
        <v/>
      </c>
      <c r="M24893" s="20" t="str">
        <f>IFERROR(INDEX(Sheet3!$Q$2:$Q$25,MATCH(H24893,Origin_List,0)),"")</f>
        <v/>
      </c>
    </row>
    <row r="24894" spans="4:13">
      <c r="D24894" s="20" t="str">
        <f>IFERROR(VLOOKUP(H24894&amp;"|"&amp;I24894,Sheet3!$H$2:$N$150,5,0),"")</f>
        <v/>
      </c>
      <c r="M24894" s="20" t="str">
        <f>IFERROR(INDEX(Sheet3!$Q$2:$Q$25,MATCH(H24894,Origin_List,0)),"")</f>
        <v/>
      </c>
    </row>
    <row r="24895" spans="4:13">
      <c r="D24895" s="20" t="str">
        <f>IFERROR(VLOOKUP(H24895&amp;"|"&amp;I24895,Sheet3!$H$2:$N$150,5,0),"")</f>
        <v/>
      </c>
      <c r="M24895" s="20" t="str">
        <f>IFERROR(INDEX(Sheet3!$Q$2:$Q$25,MATCH(H24895,Origin_List,0)),"")</f>
        <v/>
      </c>
    </row>
    <row r="24896" spans="4:13">
      <c r="D24896" s="20" t="str">
        <f>IFERROR(VLOOKUP(H24896&amp;"|"&amp;I24896,Sheet3!$H$2:$N$150,5,0),"")</f>
        <v/>
      </c>
      <c r="M24896" s="20" t="str">
        <f>IFERROR(INDEX(Sheet3!$Q$2:$Q$25,MATCH(H24896,Origin_List,0)),"")</f>
        <v/>
      </c>
    </row>
    <row r="24897" spans="4:13">
      <c r="D24897" s="20" t="str">
        <f>IFERROR(VLOOKUP(H24897&amp;"|"&amp;I24897,Sheet3!$H$2:$N$150,5,0),"")</f>
        <v/>
      </c>
      <c r="M24897" s="20" t="str">
        <f>IFERROR(INDEX(Sheet3!$Q$2:$Q$25,MATCH(H24897,Origin_List,0)),"")</f>
        <v/>
      </c>
    </row>
    <row r="24898" spans="4:13">
      <c r="D24898" s="20" t="str">
        <f>IFERROR(VLOOKUP(H24898&amp;"|"&amp;I24898,Sheet3!$H$2:$N$150,5,0),"")</f>
        <v/>
      </c>
      <c r="M24898" s="20" t="str">
        <f>IFERROR(INDEX(Sheet3!$Q$2:$Q$25,MATCH(H24898,Origin_List,0)),"")</f>
        <v/>
      </c>
    </row>
    <row r="24899" spans="4:13">
      <c r="D24899" s="20" t="str">
        <f>IFERROR(VLOOKUP(H24899&amp;"|"&amp;I24899,Sheet3!$H$2:$N$150,5,0),"")</f>
        <v/>
      </c>
      <c r="M24899" s="20" t="str">
        <f>IFERROR(INDEX(Sheet3!$Q$2:$Q$25,MATCH(H24899,Origin_List,0)),"")</f>
        <v/>
      </c>
    </row>
    <row r="24900" spans="4:13">
      <c r="D24900" s="20" t="str">
        <f>IFERROR(VLOOKUP(H24900&amp;"|"&amp;I24900,Sheet3!$H$2:$N$150,5,0),"")</f>
        <v/>
      </c>
      <c r="M24900" s="20" t="str">
        <f>IFERROR(INDEX(Sheet3!$Q$2:$Q$25,MATCH(H24900,Origin_List,0)),"")</f>
        <v/>
      </c>
    </row>
    <row r="24901" spans="4:13">
      <c r="D24901" s="20" t="str">
        <f>IFERROR(VLOOKUP(H24901&amp;"|"&amp;I24901,Sheet3!$H$2:$N$150,5,0),"")</f>
        <v/>
      </c>
      <c r="M24901" s="20" t="str">
        <f>IFERROR(INDEX(Sheet3!$Q$2:$Q$25,MATCH(H24901,Origin_List,0)),"")</f>
        <v/>
      </c>
    </row>
    <row r="24902" spans="4:13">
      <c r="D24902" s="20" t="str">
        <f>IFERROR(VLOOKUP(H24902&amp;"|"&amp;I24902,Sheet3!$H$2:$N$150,5,0),"")</f>
        <v/>
      </c>
      <c r="M24902" s="20" t="str">
        <f>IFERROR(INDEX(Sheet3!$Q$2:$Q$25,MATCH(H24902,Origin_List,0)),"")</f>
        <v/>
      </c>
    </row>
    <row r="24903" spans="4:13">
      <c r="D24903" s="20" t="str">
        <f>IFERROR(VLOOKUP(H24903&amp;"|"&amp;I24903,Sheet3!$H$2:$N$150,5,0),"")</f>
        <v/>
      </c>
      <c r="M24903" s="20" t="str">
        <f>IFERROR(INDEX(Sheet3!$Q$2:$Q$25,MATCH(H24903,Origin_List,0)),"")</f>
        <v/>
      </c>
    </row>
    <row r="24904" spans="4:13">
      <c r="D24904" s="20" t="str">
        <f>IFERROR(VLOOKUP(H24904&amp;"|"&amp;I24904,Sheet3!$H$2:$N$150,5,0),"")</f>
        <v/>
      </c>
      <c r="M24904" s="20" t="str">
        <f>IFERROR(INDEX(Sheet3!$Q$2:$Q$25,MATCH(H24904,Origin_List,0)),"")</f>
        <v/>
      </c>
    </row>
    <row r="24905" spans="4:13">
      <c r="D24905" s="20" t="str">
        <f>IFERROR(VLOOKUP(H24905&amp;"|"&amp;I24905,Sheet3!$H$2:$N$150,5,0),"")</f>
        <v/>
      </c>
      <c r="M24905" s="20" t="str">
        <f>IFERROR(INDEX(Sheet3!$Q$2:$Q$25,MATCH(H24905,Origin_List,0)),"")</f>
        <v/>
      </c>
    </row>
    <row r="24906" spans="4:13">
      <c r="D24906" s="20" t="str">
        <f>IFERROR(VLOOKUP(H24906&amp;"|"&amp;I24906,Sheet3!$H$2:$N$150,5,0),"")</f>
        <v/>
      </c>
      <c r="M24906" s="20" t="str">
        <f>IFERROR(INDEX(Sheet3!$Q$2:$Q$25,MATCH(H24906,Origin_List,0)),"")</f>
        <v/>
      </c>
    </row>
    <row r="24907" spans="4:13">
      <c r="D24907" s="20" t="str">
        <f>IFERROR(VLOOKUP(H24907&amp;"|"&amp;I24907,Sheet3!$H$2:$N$150,5,0),"")</f>
        <v/>
      </c>
      <c r="M24907" s="20" t="str">
        <f>IFERROR(INDEX(Sheet3!$Q$2:$Q$25,MATCH(H24907,Origin_List,0)),"")</f>
        <v/>
      </c>
    </row>
    <row r="24908" spans="4:13">
      <c r="D24908" s="20" t="str">
        <f>IFERROR(VLOOKUP(H24908&amp;"|"&amp;I24908,Sheet3!$H$2:$N$150,5,0),"")</f>
        <v/>
      </c>
      <c r="M24908" s="20" t="str">
        <f>IFERROR(INDEX(Sheet3!$Q$2:$Q$25,MATCH(H24908,Origin_List,0)),"")</f>
        <v/>
      </c>
    </row>
    <row r="24909" spans="4:13">
      <c r="D24909" s="20" t="str">
        <f>IFERROR(VLOOKUP(H24909&amp;"|"&amp;I24909,Sheet3!$H$2:$N$150,5,0),"")</f>
        <v/>
      </c>
      <c r="M24909" s="20" t="str">
        <f>IFERROR(INDEX(Sheet3!$Q$2:$Q$25,MATCH(H24909,Origin_List,0)),"")</f>
        <v/>
      </c>
    </row>
    <row r="24910" spans="4:13">
      <c r="D24910" s="20" t="str">
        <f>IFERROR(VLOOKUP(H24910&amp;"|"&amp;I24910,Sheet3!$H$2:$N$150,5,0),"")</f>
        <v/>
      </c>
      <c r="M24910" s="20" t="str">
        <f>IFERROR(INDEX(Sheet3!$Q$2:$Q$25,MATCH(H24910,Origin_List,0)),"")</f>
        <v/>
      </c>
    </row>
    <row r="24911" spans="4:13">
      <c r="D24911" s="20" t="str">
        <f>IFERROR(VLOOKUP(H24911&amp;"|"&amp;I24911,Sheet3!$H$2:$N$150,5,0),"")</f>
        <v/>
      </c>
      <c r="M24911" s="20" t="str">
        <f>IFERROR(INDEX(Sheet3!$Q$2:$Q$25,MATCH(H24911,Origin_List,0)),"")</f>
        <v/>
      </c>
    </row>
    <row r="24912" spans="4:13">
      <c r="D24912" s="20" t="str">
        <f>IFERROR(VLOOKUP(H24912&amp;"|"&amp;I24912,Sheet3!$H$2:$N$150,5,0),"")</f>
        <v/>
      </c>
      <c r="M24912" s="20" t="str">
        <f>IFERROR(INDEX(Sheet3!$Q$2:$Q$25,MATCH(H24912,Origin_List,0)),"")</f>
        <v/>
      </c>
    </row>
    <row r="24913" spans="4:13">
      <c r="D24913" s="20" t="str">
        <f>IFERROR(VLOOKUP(H24913&amp;"|"&amp;I24913,Sheet3!$H$2:$N$150,5,0),"")</f>
        <v/>
      </c>
      <c r="M24913" s="20" t="str">
        <f>IFERROR(INDEX(Sheet3!$Q$2:$Q$25,MATCH(H24913,Origin_List,0)),"")</f>
        <v/>
      </c>
    </row>
    <row r="24914" spans="4:13">
      <c r="D24914" s="20" t="str">
        <f>IFERROR(VLOOKUP(H24914&amp;"|"&amp;I24914,Sheet3!$H$2:$N$150,5,0),"")</f>
        <v/>
      </c>
      <c r="M24914" s="20" t="str">
        <f>IFERROR(INDEX(Sheet3!$Q$2:$Q$25,MATCH(H24914,Origin_List,0)),"")</f>
        <v/>
      </c>
    </row>
    <row r="24915" spans="4:13">
      <c r="D24915" s="20" t="str">
        <f>IFERROR(VLOOKUP(H24915&amp;"|"&amp;I24915,Sheet3!$H$2:$N$150,5,0),"")</f>
        <v/>
      </c>
      <c r="M24915" s="20" t="str">
        <f>IFERROR(INDEX(Sheet3!$Q$2:$Q$25,MATCH(H24915,Origin_List,0)),"")</f>
        <v/>
      </c>
    </row>
    <row r="24916" spans="4:13">
      <c r="D24916" s="20" t="str">
        <f>IFERROR(VLOOKUP(H24916&amp;"|"&amp;I24916,Sheet3!$H$2:$N$150,5,0),"")</f>
        <v/>
      </c>
      <c r="M24916" s="20" t="str">
        <f>IFERROR(INDEX(Sheet3!$Q$2:$Q$25,MATCH(H24916,Origin_List,0)),"")</f>
        <v/>
      </c>
    </row>
    <row r="24917" spans="4:13">
      <c r="D24917" s="20" t="str">
        <f>IFERROR(VLOOKUP(H24917&amp;"|"&amp;I24917,Sheet3!$H$2:$N$150,5,0),"")</f>
        <v/>
      </c>
      <c r="M24917" s="20" t="str">
        <f>IFERROR(INDEX(Sheet3!$Q$2:$Q$25,MATCH(H24917,Origin_List,0)),"")</f>
        <v/>
      </c>
    </row>
    <row r="24918" spans="4:13">
      <c r="D24918" s="20" t="str">
        <f>IFERROR(VLOOKUP(H24918&amp;"|"&amp;I24918,Sheet3!$H$2:$N$150,5,0),"")</f>
        <v/>
      </c>
      <c r="M24918" s="20" t="str">
        <f>IFERROR(INDEX(Sheet3!$Q$2:$Q$25,MATCH(H24918,Origin_List,0)),"")</f>
        <v/>
      </c>
    </row>
    <row r="24919" spans="4:13">
      <c r="D24919" s="20" t="str">
        <f>IFERROR(VLOOKUP(H24919&amp;"|"&amp;I24919,Sheet3!$H$2:$N$150,5,0),"")</f>
        <v/>
      </c>
      <c r="M24919" s="20" t="str">
        <f>IFERROR(INDEX(Sheet3!$Q$2:$Q$25,MATCH(H24919,Origin_List,0)),"")</f>
        <v/>
      </c>
    </row>
    <row r="24920" spans="4:13">
      <c r="D24920" s="20" t="str">
        <f>IFERROR(VLOOKUP(H24920&amp;"|"&amp;I24920,Sheet3!$H$2:$N$150,5,0),"")</f>
        <v/>
      </c>
      <c r="M24920" s="20" t="str">
        <f>IFERROR(INDEX(Sheet3!$Q$2:$Q$25,MATCH(H24920,Origin_List,0)),"")</f>
        <v/>
      </c>
    </row>
    <row r="24921" spans="4:13">
      <c r="D24921" s="20" t="str">
        <f>IFERROR(VLOOKUP(H24921&amp;"|"&amp;I24921,Sheet3!$H$2:$N$150,5,0),"")</f>
        <v/>
      </c>
      <c r="M24921" s="20" t="str">
        <f>IFERROR(INDEX(Sheet3!$Q$2:$Q$25,MATCH(H24921,Origin_List,0)),"")</f>
        <v/>
      </c>
    </row>
    <row r="24922" spans="4:13">
      <c r="D24922" s="20" t="str">
        <f>IFERROR(VLOOKUP(H24922&amp;"|"&amp;I24922,Sheet3!$H$2:$N$150,5,0),"")</f>
        <v/>
      </c>
      <c r="M24922" s="20" t="str">
        <f>IFERROR(INDEX(Sheet3!$Q$2:$Q$25,MATCH(H24922,Origin_List,0)),"")</f>
        <v/>
      </c>
    </row>
    <row r="24923" spans="4:13">
      <c r="D24923" s="20" t="str">
        <f>IFERROR(VLOOKUP(H24923&amp;"|"&amp;I24923,Sheet3!$H$2:$N$150,5,0),"")</f>
        <v/>
      </c>
      <c r="M24923" s="20" t="str">
        <f>IFERROR(INDEX(Sheet3!$Q$2:$Q$25,MATCH(H24923,Origin_List,0)),"")</f>
        <v/>
      </c>
    </row>
    <row r="24924" spans="4:13">
      <c r="D24924" s="20" t="str">
        <f>IFERROR(VLOOKUP(H24924&amp;"|"&amp;I24924,Sheet3!$H$2:$N$150,5,0),"")</f>
        <v/>
      </c>
      <c r="M24924" s="20" t="str">
        <f>IFERROR(INDEX(Sheet3!$Q$2:$Q$25,MATCH(H24924,Origin_List,0)),"")</f>
        <v/>
      </c>
    </row>
    <row r="24925" spans="4:13">
      <c r="D24925" s="20" t="str">
        <f>IFERROR(VLOOKUP(H24925&amp;"|"&amp;I24925,Sheet3!$H$2:$N$150,5,0),"")</f>
        <v/>
      </c>
      <c r="M24925" s="20" t="str">
        <f>IFERROR(INDEX(Sheet3!$Q$2:$Q$25,MATCH(H24925,Origin_List,0)),"")</f>
        <v/>
      </c>
    </row>
    <row r="24926" spans="4:13">
      <c r="D24926" s="20" t="str">
        <f>IFERROR(VLOOKUP(H24926&amp;"|"&amp;I24926,Sheet3!$H$2:$N$150,5,0),"")</f>
        <v/>
      </c>
      <c r="M24926" s="20" t="str">
        <f>IFERROR(INDEX(Sheet3!$Q$2:$Q$25,MATCH(H24926,Origin_List,0)),"")</f>
        <v/>
      </c>
    </row>
    <row r="24927" spans="4:13">
      <c r="D24927" s="20" t="str">
        <f>IFERROR(VLOOKUP(H24927&amp;"|"&amp;I24927,Sheet3!$H$2:$N$150,5,0),"")</f>
        <v/>
      </c>
      <c r="M24927" s="20" t="str">
        <f>IFERROR(INDEX(Sheet3!$Q$2:$Q$25,MATCH(H24927,Origin_List,0)),"")</f>
        <v/>
      </c>
    </row>
    <row r="24928" spans="4:13">
      <c r="D24928" s="20" t="str">
        <f>IFERROR(VLOOKUP(H24928&amp;"|"&amp;I24928,Sheet3!$H$2:$N$150,5,0),"")</f>
        <v/>
      </c>
      <c r="M24928" s="20" t="str">
        <f>IFERROR(INDEX(Sheet3!$Q$2:$Q$25,MATCH(H24928,Origin_List,0)),"")</f>
        <v/>
      </c>
    </row>
    <row r="24929" spans="4:13">
      <c r="D24929" s="20" t="str">
        <f>IFERROR(VLOOKUP(H24929&amp;"|"&amp;I24929,Sheet3!$H$2:$N$150,5,0),"")</f>
        <v/>
      </c>
      <c r="M24929" s="20" t="str">
        <f>IFERROR(INDEX(Sheet3!$Q$2:$Q$25,MATCH(H24929,Origin_List,0)),"")</f>
        <v/>
      </c>
    </row>
    <row r="24930" spans="4:13">
      <c r="D24930" s="20" t="str">
        <f>IFERROR(VLOOKUP(H24930&amp;"|"&amp;I24930,Sheet3!$H$2:$N$150,5,0),"")</f>
        <v/>
      </c>
      <c r="M24930" s="20" t="str">
        <f>IFERROR(INDEX(Sheet3!$Q$2:$Q$25,MATCH(H24930,Origin_List,0)),"")</f>
        <v/>
      </c>
    </row>
    <row r="24931" spans="4:13">
      <c r="D24931" s="20" t="str">
        <f>IFERROR(VLOOKUP(H24931&amp;"|"&amp;I24931,Sheet3!$H$2:$N$150,5,0),"")</f>
        <v/>
      </c>
      <c r="M24931" s="20" t="str">
        <f>IFERROR(INDEX(Sheet3!$Q$2:$Q$25,MATCH(H24931,Origin_List,0)),"")</f>
        <v/>
      </c>
    </row>
    <row r="24932" spans="4:13">
      <c r="D24932" s="20" t="str">
        <f>IFERROR(VLOOKUP(H24932&amp;"|"&amp;I24932,Sheet3!$H$2:$N$150,5,0),"")</f>
        <v/>
      </c>
      <c r="M24932" s="20" t="str">
        <f>IFERROR(INDEX(Sheet3!$Q$2:$Q$25,MATCH(H24932,Origin_List,0)),"")</f>
        <v/>
      </c>
    </row>
    <row r="24933" spans="4:13">
      <c r="D24933" s="20" t="str">
        <f>IFERROR(VLOOKUP(H24933&amp;"|"&amp;I24933,Sheet3!$H$2:$N$150,5,0),"")</f>
        <v/>
      </c>
      <c r="M24933" s="20" t="str">
        <f>IFERROR(INDEX(Sheet3!$Q$2:$Q$25,MATCH(H24933,Origin_List,0)),"")</f>
        <v/>
      </c>
    </row>
    <row r="24934" spans="4:13">
      <c r="D24934" s="20" t="str">
        <f>IFERROR(VLOOKUP(H24934&amp;"|"&amp;I24934,Sheet3!$H$2:$N$150,5,0),"")</f>
        <v/>
      </c>
      <c r="M24934" s="20" t="str">
        <f>IFERROR(INDEX(Sheet3!$Q$2:$Q$25,MATCH(H24934,Origin_List,0)),"")</f>
        <v/>
      </c>
    </row>
    <row r="24935" spans="4:13">
      <c r="D24935" s="20" t="str">
        <f>IFERROR(VLOOKUP(H24935&amp;"|"&amp;I24935,Sheet3!$H$2:$N$150,5,0),"")</f>
        <v/>
      </c>
      <c r="M24935" s="20" t="str">
        <f>IFERROR(INDEX(Sheet3!$Q$2:$Q$25,MATCH(H24935,Origin_List,0)),"")</f>
        <v/>
      </c>
    </row>
    <row r="24936" spans="4:13">
      <c r="D24936" s="20" t="str">
        <f>IFERROR(VLOOKUP(H24936&amp;"|"&amp;I24936,Sheet3!$H$2:$N$150,5,0),"")</f>
        <v/>
      </c>
      <c r="M24936" s="20" t="str">
        <f>IFERROR(INDEX(Sheet3!$Q$2:$Q$25,MATCH(H24936,Origin_List,0)),"")</f>
        <v/>
      </c>
    </row>
    <row r="24937" spans="4:13">
      <c r="D24937" s="20" t="str">
        <f>IFERROR(VLOOKUP(H24937&amp;"|"&amp;I24937,Sheet3!$H$2:$N$150,5,0),"")</f>
        <v/>
      </c>
      <c r="M24937" s="20" t="str">
        <f>IFERROR(INDEX(Sheet3!$Q$2:$Q$25,MATCH(H24937,Origin_List,0)),"")</f>
        <v/>
      </c>
    </row>
    <row r="24938" spans="4:13">
      <c r="D24938" s="20" t="str">
        <f>IFERROR(VLOOKUP(H24938&amp;"|"&amp;I24938,Sheet3!$H$2:$N$150,5,0),"")</f>
        <v/>
      </c>
      <c r="M24938" s="20" t="str">
        <f>IFERROR(INDEX(Sheet3!$Q$2:$Q$25,MATCH(H24938,Origin_List,0)),"")</f>
        <v/>
      </c>
    </row>
    <row r="24939" spans="4:13">
      <c r="D24939" s="20" t="str">
        <f>IFERROR(VLOOKUP(H24939&amp;"|"&amp;I24939,Sheet3!$H$2:$N$150,5,0),"")</f>
        <v/>
      </c>
      <c r="M24939" s="20" t="str">
        <f>IFERROR(INDEX(Sheet3!$Q$2:$Q$25,MATCH(H24939,Origin_List,0)),"")</f>
        <v/>
      </c>
    </row>
    <row r="24940" spans="4:13">
      <c r="D24940" s="20" t="str">
        <f>IFERROR(VLOOKUP(H24940&amp;"|"&amp;I24940,Sheet3!$H$2:$N$150,5,0),"")</f>
        <v/>
      </c>
      <c r="M24940" s="20" t="str">
        <f>IFERROR(INDEX(Sheet3!$Q$2:$Q$25,MATCH(H24940,Origin_List,0)),"")</f>
        <v/>
      </c>
    </row>
    <row r="24941" spans="4:13">
      <c r="D24941" s="20" t="str">
        <f>IFERROR(VLOOKUP(H24941&amp;"|"&amp;I24941,Sheet3!$H$2:$N$150,5,0),"")</f>
        <v/>
      </c>
      <c r="M24941" s="20" t="str">
        <f>IFERROR(INDEX(Sheet3!$Q$2:$Q$25,MATCH(H24941,Origin_List,0)),"")</f>
        <v/>
      </c>
    </row>
    <row r="24942" spans="4:13">
      <c r="D24942" s="20" t="str">
        <f>IFERROR(VLOOKUP(H24942&amp;"|"&amp;I24942,Sheet3!$H$2:$N$150,5,0),"")</f>
        <v/>
      </c>
      <c r="M24942" s="20" t="str">
        <f>IFERROR(INDEX(Sheet3!$Q$2:$Q$25,MATCH(H24942,Origin_List,0)),"")</f>
        <v/>
      </c>
    </row>
    <row r="24943" spans="4:13">
      <c r="D24943" s="20" t="str">
        <f>IFERROR(VLOOKUP(H24943&amp;"|"&amp;I24943,Sheet3!$H$2:$N$150,5,0),"")</f>
        <v/>
      </c>
      <c r="M24943" s="20" t="str">
        <f>IFERROR(INDEX(Sheet3!$Q$2:$Q$25,MATCH(H24943,Origin_List,0)),"")</f>
        <v/>
      </c>
    </row>
    <row r="24944" spans="4:13">
      <c r="D24944" s="20" t="str">
        <f>IFERROR(VLOOKUP(H24944&amp;"|"&amp;I24944,Sheet3!$H$2:$N$150,5,0),"")</f>
        <v/>
      </c>
      <c r="M24944" s="20" t="str">
        <f>IFERROR(INDEX(Sheet3!$Q$2:$Q$25,MATCH(H24944,Origin_List,0)),"")</f>
        <v/>
      </c>
    </row>
    <row r="24945" spans="4:13">
      <c r="D24945" s="20" t="str">
        <f>IFERROR(VLOOKUP(H24945&amp;"|"&amp;I24945,Sheet3!$H$2:$N$150,5,0),"")</f>
        <v/>
      </c>
      <c r="M24945" s="20" t="str">
        <f>IFERROR(INDEX(Sheet3!$Q$2:$Q$25,MATCH(H24945,Origin_List,0)),"")</f>
        <v/>
      </c>
    </row>
    <row r="24946" spans="4:13">
      <c r="D24946" s="20" t="str">
        <f>IFERROR(VLOOKUP(H24946&amp;"|"&amp;I24946,Sheet3!$H$2:$N$150,5,0),"")</f>
        <v/>
      </c>
      <c r="M24946" s="20" t="str">
        <f>IFERROR(INDEX(Sheet3!$Q$2:$Q$25,MATCH(H24946,Origin_List,0)),"")</f>
        <v/>
      </c>
    </row>
    <row r="24947" spans="4:13">
      <c r="D24947" s="20" t="str">
        <f>IFERROR(VLOOKUP(H24947&amp;"|"&amp;I24947,Sheet3!$H$2:$N$150,5,0),"")</f>
        <v/>
      </c>
      <c r="M24947" s="20" t="str">
        <f>IFERROR(INDEX(Sheet3!$Q$2:$Q$25,MATCH(H24947,Origin_List,0)),"")</f>
        <v/>
      </c>
    </row>
    <row r="24948" spans="4:13">
      <c r="D24948" s="20" t="str">
        <f>IFERROR(VLOOKUP(H24948&amp;"|"&amp;I24948,Sheet3!$H$2:$N$150,5,0),"")</f>
        <v/>
      </c>
      <c r="M24948" s="20" t="str">
        <f>IFERROR(INDEX(Sheet3!$Q$2:$Q$25,MATCH(H24948,Origin_List,0)),"")</f>
        <v/>
      </c>
    </row>
    <row r="24949" spans="4:13">
      <c r="D24949" s="20" t="str">
        <f>IFERROR(VLOOKUP(H24949&amp;"|"&amp;I24949,Sheet3!$H$2:$N$150,5,0),"")</f>
        <v/>
      </c>
      <c r="M24949" s="20" t="str">
        <f>IFERROR(INDEX(Sheet3!$Q$2:$Q$25,MATCH(H24949,Origin_List,0)),"")</f>
        <v/>
      </c>
    </row>
    <row r="24950" spans="4:13">
      <c r="D24950" s="20" t="str">
        <f>IFERROR(VLOOKUP(H24950&amp;"|"&amp;I24950,Sheet3!$H$2:$N$150,5,0),"")</f>
        <v/>
      </c>
      <c r="M24950" s="20" t="str">
        <f>IFERROR(INDEX(Sheet3!$Q$2:$Q$25,MATCH(H24950,Origin_List,0)),"")</f>
        <v/>
      </c>
    </row>
    <row r="24951" spans="4:13">
      <c r="D24951" s="20" t="str">
        <f>IFERROR(VLOOKUP(H24951&amp;"|"&amp;I24951,Sheet3!$H$2:$N$150,5,0),"")</f>
        <v/>
      </c>
      <c r="M24951" s="20" t="str">
        <f>IFERROR(INDEX(Sheet3!$Q$2:$Q$25,MATCH(H24951,Origin_List,0)),"")</f>
        <v/>
      </c>
    </row>
    <row r="24952" spans="4:13">
      <c r="D24952" s="20" t="str">
        <f>IFERROR(VLOOKUP(H24952&amp;"|"&amp;I24952,Sheet3!$H$2:$N$150,5,0),"")</f>
        <v/>
      </c>
      <c r="M24952" s="20" t="str">
        <f>IFERROR(INDEX(Sheet3!$Q$2:$Q$25,MATCH(H24952,Origin_List,0)),"")</f>
        <v/>
      </c>
    </row>
    <row r="24953" spans="4:13">
      <c r="D24953" s="20" t="str">
        <f>IFERROR(VLOOKUP(H24953&amp;"|"&amp;I24953,Sheet3!$H$2:$N$150,5,0),"")</f>
        <v/>
      </c>
      <c r="M24953" s="20" t="str">
        <f>IFERROR(INDEX(Sheet3!$Q$2:$Q$25,MATCH(H24953,Origin_List,0)),"")</f>
        <v/>
      </c>
    </row>
    <row r="24954" spans="4:13">
      <c r="D24954" s="20" t="str">
        <f>IFERROR(VLOOKUP(H24954&amp;"|"&amp;I24954,Sheet3!$H$2:$N$150,5,0),"")</f>
        <v/>
      </c>
      <c r="M24954" s="20" t="str">
        <f>IFERROR(INDEX(Sheet3!$Q$2:$Q$25,MATCH(H24954,Origin_List,0)),"")</f>
        <v/>
      </c>
    </row>
    <row r="24955" spans="4:13">
      <c r="D24955" s="20" t="str">
        <f>IFERROR(VLOOKUP(H24955&amp;"|"&amp;I24955,Sheet3!$H$2:$N$150,5,0),"")</f>
        <v/>
      </c>
      <c r="M24955" s="20" t="str">
        <f>IFERROR(INDEX(Sheet3!$Q$2:$Q$25,MATCH(H24955,Origin_List,0)),"")</f>
        <v/>
      </c>
    </row>
    <row r="24956" spans="4:13">
      <c r="D24956" s="20" t="str">
        <f>IFERROR(VLOOKUP(H24956&amp;"|"&amp;I24956,Sheet3!$H$2:$N$150,5,0),"")</f>
        <v/>
      </c>
      <c r="M24956" s="20" t="str">
        <f>IFERROR(INDEX(Sheet3!$Q$2:$Q$25,MATCH(H24956,Origin_List,0)),"")</f>
        <v/>
      </c>
    </row>
    <row r="24957" spans="4:13">
      <c r="D24957" s="20" t="str">
        <f>IFERROR(VLOOKUP(H24957&amp;"|"&amp;I24957,Sheet3!$H$2:$N$150,5,0),"")</f>
        <v/>
      </c>
      <c r="M24957" s="20" t="str">
        <f>IFERROR(INDEX(Sheet3!$Q$2:$Q$25,MATCH(H24957,Origin_List,0)),"")</f>
        <v/>
      </c>
    </row>
    <row r="24958" spans="4:13">
      <c r="D24958" s="20" t="str">
        <f>IFERROR(VLOOKUP(H24958&amp;"|"&amp;I24958,Sheet3!$H$2:$N$150,5,0),"")</f>
        <v/>
      </c>
      <c r="M24958" s="20" t="str">
        <f>IFERROR(INDEX(Sheet3!$Q$2:$Q$25,MATCH(H24958,Origin_List,0)),"")</f>
        <v/>
      </c>
    </row>
    <row r="24959" spans="4:13">
      <c r="D24959" s="20" t="str">
        <f>IFERROR(VLOOKUP(H24959&amp;"|"&amp;I24959,Sheet3!$H$2:$N$150,5,0),"")</f>
        <v/>
      </c>
      <c r="M24959" s="20" t="str">
        <f>IFERROR(INDEX(Sheet3!$Q$2:$Q$25,MATCH(H24959,Origin_List,0)),"")</f>
        <v/>
      </c>
    </row>
    <row r="24960" spans="4:13">
      <c r="D24960" s="20" t="str">
        <f>IFERROR(VLOOKUP(H24960&amp;"|"&amp;I24960,Sheet3!$H$2:$N$150,5,0),"")</f>
        <v/>
      </c>
      <c r="M24960" s="20" t="str">
        <f>IFERROR(INDEX(Sheet3!$Q$2:$Q$25,MATCH(H24960,Origin_List,0)),"")</f>
        <v/>
      </c>
    </row>
    <row r="24961" spans="4:13">
      <c r="D24961" s="20" t="str">
        <f>IFERROR(VLOOKUP(H24961&amp;"|"&amp;I24961,Sheet3!$H$2:$N$150,5,0),"")</f>
        <v/>
      </c>
      <c r="M24961" s="20" t="str">
        <f>IFERROR(INDEX(Sheet3!$Q$2:$Q$25,MATCH(H24961,Origin_List,0)),"")</f>
        <v/>
      </c>
    </row>
    <row r="24962" spans="4:13">
      <c r="D24962" s="20" t="str">
        <f>IFERROR(VLOOKUP(H24962&amp;"|"&amp;I24962,Sheet3!$H$2:$N$150,5,0),"")</f>
        <v/>
      </c>
      <c r="M24962" s="20" t="str">
        <f>IFERROR(INDEX(Sheet3!$Q$2:$Q$25,MATCH(H24962,Origin_List,0)),"")</f>
        <v/>
      </c>
    </row>
    <row r="24963" spans="4:13">
      <c r="D24963" s="20" t="str">
        <f>IFERROR(VLOOKUP(H24963&amp;"|"&amp;I24963,Sheet3!$H$2:$N$150,5,0),"")</f>
        <v/>
      </c>
      <c r="M24963" s="20" t="str">
        <f>IFERROR(INDEX(Sheet3!$Q$2:$Q$25,MATCH(H24963,Origin_List,0)),"")</f>
        <v/>
      </c>
    </row>
    <row r="24964" spans="4:13">
      <c r="D24964" s="20" t="str">
        <f>IFERROR(VLOOKUP(H24964&amp;"|"&amp;I24964,Sheet3!$H$2:$N$150,5,0),"")</f>
        <v/>
      </c>
      <c r="M24964" s="20" t="str">
        <f>IFERROR(INDEX(Sheet3!$Q$2:$Q$25,MATCH(H24964,Origin_List,0)),"")</f>
        <v/>
      </c>
    </row>
    <row r="24965" spans="4:13">
      <c r="D24965" s="20" t="str">
        <f>IFERROR(VLOOKUP(H24965&amp;"|"&amp;I24965,Sheet3!$H$2:$N$150,5,0),"")</f>
        <v/>
      </c>
      <c r="M24965" s="20" t="str">
        <f>IFERROR(INDEX(Sheet3!$Q$2:$Q$25,MATCH(H24965,Origin_List,0)),"")</f>
        <v/>
      </c>
    </row>
    <row r="24966" spans="4:13">
      <c r="D24966" s="20" t="str">
        <f>IFERROR(VLOOKUP(H24966&amp;"|"&amp;I24966,Sheet3!$H$2:$N$150,5,0),"")</f>
        <v/>
      </c>
      <c r="M24966" s="20" t="str">
        <f>IFERROR(INDEX(Sheet3!$Q$2:$Q$25,MATCH(H24966,Origin_List,0)),"")</f>
        <v/>
      </c>
    </row>
    <row r="24967" spans="4:13">
      <c r="D24967" s="20" t="str">
        <f>IFERROR(VLOOKUP(H24967&amp;"|"&amp;I24967,Sheet3!$H$2:$N$150,5,0),"")</f>
        <v/>
      </c>
      <c r="M24967" s="20" t="str">
        <f>IFERROR(INDEX(Sheet3!$Q$2:$Q$25,MATCH(H24967,Origin_List,0)),"")</f>
        <v/>
      </c>
    </row>
    <row r="24968" spans="4:13">
      <c r="D24968" s="20" t="str">
        <f>IFERROR(VLOOKUP(H24968&amp;"|"&amp;I24968,Sheet3!$H$2:$N$150,5,0),"")</f>
        <v/>
      </c>
      <c r="M24968" s="20" t="str">
        <f>IFERROR(INDEX(Sheet3!$Q$2:$Q$25,MATCH(H24968,Origin_List,0)),"")</f>
        <v/>
      </c>
    </row>
    <row r="24969" spans="4:13">
      <c r="D24969" s="20" t="str">
        <f>IFERROR(VLOOKUP(H24969&amp;"|"&amp;I24969,Sheet3!$H$2:$N$150,5,0),"")</f>
        <v/>
      </c>
      <c r="M24969" s="20" t="str">
        <f>IFERROR(INDEX(Sheet3!$Q$2:$Q$25,MATCH(H24969,Origin_List,0)),"")</f>
        <v/>
      </c>
    </row>
    <row r="24970" spans="4:13">
      <c r="D24970" s="20" t="str">
        <f>IFERROR(VLOOKUP(H24970&amp;"|"&amp;I24970,Sheet3!$H$2:$N$150,5,0),"")</f>
        <v/>
      </c>
      <c r="M24970" s="20" t="str">
        <f>IFERROR(INDEX(Sheet3!$Q$2:$Q$25,MATCH(H24970,Origin_List,0)),"")</f>
        <v/>
      </c>
    </row>
    <row r="24971" spans="4:13">
      <c r="D24971" s="20" t="str">
        <f>IFERROR(VLOOKUP(H24971&amp;"|"&amp;I24971,Sheet3!$H$2:$N$150,5,0),"")</f>
        <v/>
      </c>
      <c r="M24971" s="20" t="str">
        <f>IFERROR(INDEX(Sheet3!$Q$2:$Q$25,MATCH(H24971,Origin_List,0)),"")</f>
        <v/>
      </c>
    </row>
    <row r="24972" spans="4:13">
      <c r="D24972" s="20" t="str">
        <f>IFERROR(VLOOKUP(H24972&amp;"|"&amp;I24972,Sheet3!$H$2:$N$150,5,0),"")</f>
        <v/>
      </c>
      <c r="M24972" s="20" t="str">
        <f>IFERROR(INDEX(Sheet3!$Q$2:$Q$25,MATCH(H24972,Origin_List,0)),"")</f>
        <v/>
      </c>
    </row>
    <row r="24973" spans="4:13">
      <c r="D24973" s="20" t="str">
        <f>IFERROR(VLOOKUP(H24973&amp;"|"&amp;I24973,Sheet3!$H$2:$N$150,5,0),"")</f>
        <v/>
      </c>
      <c r="M24973" s="20" t="str">
        <f>IFERROR(INDEX(Sheet3!$Q$2:$Q$25,MATCH(H24973,Origin_List,0)),"")</f>
        <v/>
      </c>
    </row>
    <row r="24974" spans="4:13">
      <c r="D24974" s="20" t="str">
        <f>IFERROR(VLOOKUP(H24974&amp;"|"&amp;I24974,Sheet3!$H$2:$N$150,5,0),"")</f>
        <v/>
      </c>
      <c r="M24974" s="20" t="str">
        <f>IFERROR(INDEX(Sheet3!$Q$2:$Q$25,MATCH(H24974,Origin_List,0)),"")</f>
        <v/>
      </c>
    </row>
    <row r="24975" spans="4:13">
      <c r="D24975" s="20" t="str">
        <f>IFERROR(VLOOKUP(H24975&amp;"|"&amp;I24975,Sheet3!$H$2:$N$150,5,0),"")</f>
        <v/>
      </c>
      <c r="M24975" s="20" t="str">
        <f>IFERROR(INDEX(Sheet3!$Q$2:$Q$25,MATCH(H24975,Origin_List,0)),"")</f>
        <v/>
      </c>
    </row>
    <row r="24976" spans="4:13">
      <c r="D24976" s="20" t="str">
        <f>IFERROR(VLOOKUP(H24976&amp;"|"&amp;I24976,Sheet3!$H$2:$N$150,5,0),"")</f>
        <v/>
      </c>
      <c r="M24976" s="20" t="str">
        <f>IFERROR(INDEX(Sheet3!$Q$2:$Q$25,MATCH(H24976,Origin_List,0)),"")</f>
        <v/>
      </c>
    </row>
    <row r="24977" spans="4:13">
      <c r="D24977" s="20" t="str">
        <f>IFERROR(VLOOKUP(H24977&amp;"|"&amp;I24977,Sheet3!$H$2:$N$150,5,0),"")</f>
        <v/>
      </c>
      <c r="M24977" s="20" t="str">
        <f>IFERROR(INDEX(Sheet3!$Q$2:$Q$25,MATCH(H24977,Origin_List,0)),"")</f>
        <v/>
      </c>
    </row>
    <row r="24978" spans="4:13">
      <c r="D24978" s="20" t="str">
        <f>IFERROR(VLOOKUP(H24978&amp;"|"&amp;I24978,Sheet3!$H$2:$N$150,5,0),"")</f>
        <v/>
      </c>
      <c r="M24978" s="20" t="str">
        <f>IFERROR(INDEX(Sheet3!$Q$2:$Q$25,MATCH(H24978,Origin_List,0)),"")</f>
        <v/>
      </c>
    </row>
    <row r="24979" spans="4:13">
      <c r="D24979" s="20" t="str">
        <f>IFERROR(VLOOKUP(H24979&amp;"|"&amp;I24979,Sheet3!$H$2:$N$150,5,0),"")</f>
        <v/>
      </c>
      <c r="M24979" s="20" t="str">
        <f>IFERROR(INDEX(Sheet3!$Q$2:$Q$25,MATCH(H24979,Origin_List,0)),"")</f>
        <v/>
      </c>
    </row>
    <row r="24980" spans="4:13">
      <c r="D24980" s="20" t="str">
        <f>IFERROR(VLOOKUP(H24980&amp;"|"&amp;I24980,Sheet3!$H$2:$N$150,5,0),"")</f>
        <v/>
      </c>
      <c r="M24980" s="20" t="str">
        <f>IFERROR(INDEX(Sheet3!$Q$2:$Q$25,MATCH(H24980,Origin_List,0)),"")</f>
        <v/>
      </c>
    </row>
    <row r="24981" spans="4:13">
      <c r="D24981" s="20" t="str">
        <f>IFERROR(VLOOKUP(H24981&amp;"|"&amp;I24981,Sheet3!$H$2:$N$150,5,0),"")</f>
        <v/>
      </c>
      <c r="M24981" s="20" t="str">
        <f>IFERROR(INDEX(Sheet3!$Q$2:$Q$25,MATCH(H24981,Origin_List,0)),"")</f>
        <v/>
      </c>
    </row>
    <row r="24982" spans="4:13">
      <c r="D24982" s="20" t="str">
        <f>IFERROR(VLOOKUP(H24982&amp;"|"&amp;I24982,Sheet3!$H$2:$N$150,5,0),"")</f>
        <v/>
      </c>
      <c r="M24982" s="20" t="str">
        <f>IFERROR(INDEX(Sheet3!$Q$2:$Q$25,MATCH(H24982,Origin_List,0)),"")</f>
        <v/>
      </c>
    </row>
    <row r="24983" spans="4:13">
      <c r="D24983" s="20" t="str">
        <f>IFERROR(VLOOKUP(H24983&amp;"|"&amp;I24983,Sheet3!$H$2:$N$150,5,0),"")</f>
        <v/>
      </c>
      <c r="M24983" s="20" t="str">
        <f>IFERROR(INDEX(Sheet3!$Q$2:$Q$25,MATCH(H24983,Origin_List,0)),"")</f>
        <v/>
      </c>
    </row>
    <row r="24984" spans="4:13">
      <c r="D24984" s="20" t="str">
        <f>IFERROR(VLOOKUP(H24984&amp;"|"&amp;I24984,Sheet3!$H$2:$N$150,5,0),"")</f>
        <v/>
      </c>
      <c r="M24984" s="20" t="str">
        <f>IFERROR(INDEX(Sheet3!$Q$2:$Q$25,MATCH(H24984,Origin_List,0)),"")</f>
        <v/>
      </c>
    </row>
    <row r="24985" spans="4:13">
      <c r="D24985" s="20" t="str">
        <f>IFERROR(VLOOKUP(H24985&amp;"|"&amp;I24985,Sheet3!$H$2:$N$150,5,0),"")</f>
        <v/>
      </c>
      <c r="M24985" s="20" t="str">
        <f>IFERROR(INDEX(Sheet3!$Q$2:$Q$25,MATCH(H24985,Origin_List,0)),"")</f>
        <v/>
      </c>
    </row>
    <row r="24986" spans="4:13">
      <c r="D24986" s="20" t="str">
        <f>IFERROR(VLOOKUP(H24986&amp;"|"&amp;I24986,Sheet3!$H$2:$N$150,5,0),"")</f>
        <v/>
      </c>
      <c r="M24986" s="20" t="str">
        <f>IFERROR(INDEX(Sheet3!$Q$2:$Q$25,MATCH(H24986,Origin_List,0)),"")</f>
        <v/>
      </c>
    </row>
    <row r="24987" spans="4:13">
      <c r="D24987" s="20" t="str">
        <f>IFERROR(VLOOKUP(H24987&amp;"|"&amp;I24987,Sheet3!$H$2:$N$150,5,0),"")</f>
        <v/>
      </c>
      <c r="M24987" s="20" t="str">
        <f>IFERROR(INDEX(Sheet3!$Q$2:$Q$25,MATCH(H24987,Origin_List,0)),"")</f>
        <v/>
      </c>
    </row>
    <row r="24988" spans="4:13">
      <c r="D24988" s="20" t="str">
        <f>IFERROR(VLOOKUP(H24988&amp;"|"&amp;I24988,Sheet3!$H$2:$N$150,5,0),"")</f>
        <v/>
      </c>
      <c r="M24988" s="20" t="str">
        <f>IFERROR(INDEX(Sheet3!$Q$2:$Q$25,MATCH(H24988,Origin_List,0)),"")</f>
        <v/>
      </c>
    </row>
    <row r="24989" spans="4:13">
      <c r="D24989" s="20" t="str">
        <f>IFERROR(VLOOKUP(H24989&amp;"|"&amp;I24989,Sheet3!$H$2:$N$150,5,0),"")</f>
        <v/>
      </c>
      <c r="M24989" s="20" t="str">
        <f>IFERROR(INDEX(Sheet3!$Q$2:$Q$25,MATCH(H24989,Origin_List,0)),"")</f>
        <v/>
      </c>
    </row>
    <row r="24990" spans="4:13">
      <c r="D24990" s="20" t="str">
        <f>IFERROR(VLOOKUP(H24990&amp;"|"&amp;I24990,Sheet3!$H$2:$N$150,5,0),"")</f>
        <v/>
      </c>
      <c r="M24990" s="20" t="str">
        <f>IFERROR(INDEX(Sheet3!$Q$2:$Q$25,MATCH(H24990,Origin_List,0)),"")</f>
        <v/>
      </c>
    </row>
    <row r="24991" spans="4:13">
      <c r="D24991" s="20" t="str">
        <f>IFERROR(VLOOKUP(H24991&amp;"|"&amp;I24991,Sheet3!$H$2:$N$150,5,0),"")</f>
        <v/>
      </c>
      <c r="M24991" s="20" t="str">
        <f>IFERROR(INDEX(Sheet3!$Q$2:$Q$25,MATCH(H24991,Origin_List,0)),"")</f>
        <v/>
      </c>
    </row>
    <row r="24992" spans="4:13">
      <c r="D24992" s="20" t="str">
        <f>IFERROR(VLOOKUP(H24992&amp;"|"&amp;I24992,Sheet3!$H$2:$N$150,5,0),"")</f>
        <v/>
      </c>
      <c r="M24992" s="20" t="str">
        <f>IFERROR(INDEX(Sheet3!$Q$2:$Q$25,MATCH(H24992,Origin_List,0)),"")</f>
        <v/>
      </c>
    </row>
    <row r="24993" spans="4:13">
      <c r="D24993" s="20" t="str">
        <f>IFERROR(VLOOKUP(H24993&amp;"|"&amp;I24993,Sheet3!$H$2:$N$150,5,0),"")</f>
        <v/>
      </c>
      <c r="M24993" s="20" t="str">
        <f>IFERROR(INDEX(Sheet3!$Q$2:$Q$25,MATCH(H24993,Origin_List,0)),"")</f>
        <v/>
      </c>
    </row>
    <row r="24994" spans="4:13">
      <c r="D24994" s="20" t="str">
        <f>IFERROR(VLOOKUP(H24994&amp;"|"&amp;I24994,Sheet3!$H$2:$N$150,5,0),"")</f>
        <v/>
      </c>
      <c r="M24994" s="20" t="str">
        <f>IFERROR(INDEX(Sheet3!$Q$2:$Q$25,MATCH(H24994,Origin_List,0)),"")</f>
        <v/>
      </c>
    </row>
    <row r="24995" spans="4:13">
      <c r="D24995" s="20" t="str">
        <f>IFERROR(VLOOKUP(H24995&amp;"|"&amp;I24995,Sheet3!$H$2:$N$150,5,0),"")</f>
        <v/>
      </c>
      <c r="M24995" s="20" t="str">
        <f>IFERROR(INDEX(Sheet3!$Q$2:$Q$25,MATCH(H24995,Origin_List,0)),"")</f>
        <v/>
      </c>
    </row>
    <row r="24996" spans="4:13">
      <c r="D24996" s="20" t="str">
        <f>IFERROR(VLOOKUP(H24996&amp;"|"&amp;I24996,Sheet3!$H$2:$N$150,5,0),"")</f>
        <v/>
      </c>
      <c r="M24996" s="20" t="str">
        <f>IFERROR(INDEX(Sheet3!$Q$2:$Q$25,MATCH(H24996,Origin_List,0)),"")</f>
        <v/>
      </c>
    </row>
    <row r="24997" spans="4:13">
      <c r="D24997" s="20" t="str">
        <f>IFERROR(VLOOKUP(H24997&amp;"|"&amp;I24997,Sheet3!$H$2:$N$150,5,0),"")</f>
        <v/>
      </c>
      <c r="M24997" s="20" t="str">
        <f>IFERROR(INDEX(Sheet3!$Q$2:$Q$25,MATCH(H24997,Origin_List,0)),"")</f>
        <v/>
      </c>
    </row>
    <row r="24998" spans="4:13">
      <c r="D24998" s="20" t="str">
        <f>IFERROR(VLOOKUP(H24998&amp;"|"&amp;I24998,Sheet3!$H$2:$N$150,5,0),"")</f>
        <v/>
      </c>
      <c r="M24998" s="20" t="str">
        <f>IFERROR(INDEX(Sheet3!$Q$2:$Q$25,MATCH(H24998,Origin_List,0)),"")</f>
        <v/>
      </c>
    </row>
    <row r="24999" spans="4:13">
      <c r="D24999" s="20" t="str">
        <f>IFERROR(VLOOKUP(H24999&amp;"|"&amp;I24999,Sheet3!$H$2:$N$150,5,0),"")</f>
        <v/>
      </c>
      <c r="M24999" s="20" t="str">
        <f>IFERROR(INDEX(Sheet3!$Q$2:$Q$25,MATCH(H24999,Origin_List,0)),"")</f>
        <v/>
      </c>
    </row>
    <row r="25000" spans="4:13">
      <c r="D25000" s="20" t="str">
        <f>IFERROR(VLOOKUP(H25000&amp;"|"&amp;I25000,Sheet3!$H$2:$N$150,5,0),"")</f>
        <v/>
      </c>
      <c r="M25000" s="20" t="str">
        <f>IFERROR(INDEX(Sheet3!$Q$2:$Q$25,MATCH(H25000,Origin_List,0)),"")</f>
        <v/>
      </c>
    </row>
    <row r="25001" spans="4:13">
      <c r="D25001" s="20" t="str">
        <f>IFERROR(VLOOKUP(H25001&amp;"|"&amp;I25001,Sheet3!$H$2:$N$150,5,0),"")</f>
        <v/>
      </c>
      <c r="M25001" s="20" t="str">
        <f>IFERROR(INDEX(Sheet3!$Q$2:$Q$25,MATCH(H25001,Origin_List,0)),"")</f>
        <v/>
      </c>
    </row>
    <row r="25002" spans="4:13">
      <c r="D25002" s="20" t="str">
        <f>IFERROR(VLOOKUP(H25002&amp;"|"&amp;I25002,Sheet3!$H$2:$N$150,5,0),"")</f>
        <v/>
      </c>
      <c r="M25002" s="20" t="str">
        <f>IFERROR(INDEX(Sheet3!$Q$2:$Q$25,MATCH(H25002,Origin_List,0)),"")</f>
        <v/>
      </c>
    </row>
    <row r="25003" spans="4:13">
      <c r="D25003" s="20" t="str">
        <f>IFERROR(VLOOKUP(H25003&amp;"|"&amp;I25003,Sheet3!$H$2:$N$150,5,0),"")</f>
        <v/>
      </c>
      <c r="M25003" s="20" t="str">
        <f>IFERROR(INDEX(Sheet3!$Q$2:$Q$25,MATCH(H25003,Origin_List,0)),"")</f>
        <v/>
      </c>
    </row>
    <row r="25004" spans="4:13">
      <c r="D25004" s="20" t="str">
        <f>IFERROR(VLOOKUP(H25004&amp;"|"&amp;I25004,Sheet3!$H$2:$N$150,5,0),"")</f>
        <v/>
      </c>
      <c r="M25004" s="20" t="str">
        <f>IFERROR(INDEX(Sheet3!$Q$2:$Q$25,MATCH(H25004,Origin_List,0)),"")</f>
        <v/>
      </c>
    </row>
    <row r="25005" spans="4:13">
      <c r="D25005" s="20" t="str">
        <f>IFERROR(VLOOKUP(H25005&amp;"|"&amp;I25005,Sheet3!$H$2:$N$150,5,0),"")</f>
        <v/>
      </c>
      <c r="M25005" s="20" t="str">
        <f>IFERROR(INDEX(Sheet3!$Q$2:$Q$25,MATCH(H25005,Origin_List,0)),"")</f>
        <v/>
      </c>
    </row>
    <row r="25006" spans="4:13">
      <c r="D25006" s="20" t="str">
        <f>IFERROR(VLOOKUP(H25006&amp;"|"&amp;I25006,Sheet3!$H$2:$N$150,5,0),"")</f>
        <v/>
      </c>
      <c r="M25006" s="20" t="str">
        <f>IFERROR(INDEX(Sheet3!$Q$2:$Q$25,MATCH(H25006,Origin_List,0)),"")</f>
        <v/>
      </c>
    </row>
    <row r="25007" spans="4:13">
      <c r="D25007" s="20" t="str">
        <f>IFERROR(VLOOKUP(H25007&amp;"|"&amp;I25007,Sheet3!$H$2:$N$150,5,0),"")</f>
        <v/>
      </c>
      <c r="M25007" s="20" t="str">
        <f>IFERROR(INDEX(Sheet3!$Q$2:$Q$25,MATCH(H25007,Origin_List,0)),"")</f>
        <v/>
      </c>
    </row>
    <row r="25008" spans="4:13">
      <c r="D25008" s="20" t="str">
        <f>IFERROR(VLOOKUP(H25008&amp;"|"&amp;I25008,Sheet3!$H$2:$N$150,5,0),"")</f>
        <v/>
      </c>
      <c r="M25008" s="20" t="str">
        <f>IFERROR(INDEX(Sheet3!$Q$2:$Q$25,MATCH(H25008,Origin_List,0)),"")</f>
        <v/>
      </c>
    </row>
    <row r="25009" spans="4:13">
      <c r="D25009" s="20" t="str">
        <f>IFERROR(VLOOKUP(H25009&amp;"|"&amp;I25009,Sheet3!$H$2:$N$150,5,0),"")</f>
        <v/>
      </c>
      <c r="M25009" s="20" t="str">
        <f>IFERROR(INDEX(Sheet3!$Q$2:$Q$25,MATCH(H25009,Origin_List,0)),"")</f>
        <v/>
      </c>
    </row>
    <row r="25010" spans="4:13">
      <c r="D25010" s="20" t="str">
        <f>IFERROR(VLOOKUP(H25010&amp;"|"&amp;I25010,Sheet3!$H$2:$N$150,5,0),"")</f>
        <v/>
      </c>
      <c r="M25010" s="20" t="str">
        <f>IFERROR(INDEX(Sheet3!$Q$2:$Q$25,MATCH(H25010,Origin_List,0)),"")</f>
        <v/>
      </c>
    </row>
    <row r="25011" spans="4:13">
      <c r="D25011" s="20" t="str">
        <f>IFERROR(VLOOKUP(H25011&amp;"|"&amp;I25011,Sheet3!$H$2:$N$150,5,0),"")</f>
        <v/>
      </c>
      <c r="M25011" s="20" t="str">
        <f>IFERROR(INDEX(Sheet3!$Q$2:$Q$25,MATCH(H25011,Origin_List,0)),"")</f>
        <v/>
      </c>
    </row>
    <row r="25012" spans="4:13">
      <c r="D25012" s="20" t="str">
        <f>IFERROR(VLOOKUP(H25012&amp;"|"&amp;I25012,Sheet3!$H$2:$N$150,5,0),"")</f>
        <v/>
      </c>
      <c r="M25012" s="20" t="str">
        <f>IFERROR(INDEX(Sheet3!$Q$2:$Q$25,MATCH(H25012,Origin_List,0)),"")</f>
        <v/>
      </c>
    </row>
    <row r="25013" spans="4:13">
      <c r="D25013" s="20" t="str">
        <f>IFERROR(VLOOKUP(H25013&amp;"|"&amp;I25013,Sheet3!$H$2:$N$150,5,0),"")</f>
        <v/>
      </c>
      <c r="M25013" s="20" t="str">
        <f>IFERROR(INDEX(Sheet3!$Q$2:$Q$25,MATCH(H25013,Origin_List,0)),"")</f>
        <v/>
      </c>
    </row>
    <row r="25014" spans="4:13">
      <c r="D25014" s="20" t="str">
        <f>IFERROR(VLOOKUP(H25014&amp;"|"&amp;I25014,Sheet3!$H$2:$N$150,5,0),"")</f>
        <v/>
      </c>
      <c r="M25014" s="20" t="str">
        <f>IFERROR(INDEX(Sheet3!$Q$2:$Q$25,MATCH(H25014,Origin_List,0)),"")</f>
        <v/>
      </c>
    </row>
    <row r="25015" spans="4:13">
      <c r="D25015" s="20" t="str">
        <f>IFERROR(VLOOKUP(H25015&amp;"|"&amp;I25015,Sheet3!$H$2:$N$150,5,0),"")</f>
        <v/>
      </c>
      <c r="M25015" s="20" t="str">
        <f>IFERROR(INDEX(Sheet3!$Q$2:$Q$25,MATCH(H25015,Origin_List,0)),"")</f>
        <v/>
      </c>
    </row>
    <row r="25016" spans="4:13">
      <c r="D25016" s="20" t="str">
        <f>IFERROR(VLOOKUP(H25016&amp;"|"&amp;I25016,Sheet3!$H$2:$N$150,5,0),"")</f>
        <v/>
      </c>
      <c r="M25016" s="20" t="str">
        <f>IFERROR(INDEX(Sheet3!$Q$2:$Q$25,MATCH(H25016,Origin_List,0)),"")</f>
        <v/>
      </c>
    </row>
    <row r="25017" spans="4:13">
      <c r="D25017" s="20" t="str">
        <f>IFERROR(VLOOKUP(H25017&amp;"|"&amp;I25017,Sheet3!$H$2:$N$150,5,0),"")</f>
        <v/>
      </c>
      <c r="M25017" s="20" t="str">
        <f>IFERROR(INDEX(Sheet3!$Q$2:$Q$25,MATCH(H25017,Origin_List,0)),"")</f>
        <v/>
      </c>
    </row>
    <row r="25018" spans="4:13">
      <c r="D25018" s="20" t="str">
        <f>IFERROR(VLOOKUP(H25018&amp;"|"&amp;I25018,Sheet3!$H$2:$N$150,5,0),"")</f>
        <v/>
      </c>
      <c r="M25018" s="20" t="str">
        <f>IFERROR(INDEX(Sheet3!$Q$2:$Q$25,MATCH(H25018,Origin_List,0)),"")</f>
        <v/>
      </c>
    </row>
    <row r="25019" spans="4:13">
      <c r="D25019" s="20" t="str">
        <f>IFERROR(VLOOKUP(H25019&amp;"|"&amp;I25019,Sheet3!$H$2:$N$150,5,0),"")</f>
        <v/>
      </c>
      <c r="M25019" s="20" t="str">
        <f>IFERROR(INDEX(Sheet3!$Q$2:$Q$25,MATCH(H25019,Origin_List,0)),"")</f>
        <v/>
      </c>
    </row>
    <row r="25020" spans="4:13">
      <c r="D25020" s="20" t="str">
        <f>IFERROR(VLOOKUP(H25020&amp;"|"&amp;I25020,Sheet3!$H$2:$N$150,5,0),"")</f>
        <v/>
      </c>
      <c r="M25020" s="20" t="str">
        <f>IFERROR(INDEX(Sheet3!$Q$2:$Q$25,MATCH(H25020,Origin_List,0)),"")</f>
        <v/>
      </c>
    </row>
    <row r="25021" spans="4:13">
      <c r="D25021" s="20" t="str">
        <f>IFERROR(VLOOKUP(H25021&amp;"|"&amp;I25021,Sheet3!$H$2:$N$150,5,0),"")</f>
        <v/>
      </c>
      <c r="M25021" s="20" t="str">
        <f>IFERROR(INDEX(Sheet3!$Q$2:$Q$25,MATCH(H25021,Origin_List,0)),"")</f>
        <v/>
      </c>
    </row>
    <row r="25022" spans="4:13">
      <c r="D25022" s="20" t="str">
        <f>IFERROR(VLOOKUP(H25022&amp;"|"&amp;I25022,Sheet3!$H$2:$N$150,5,0),"")</f>
        <v/>
      </c>
      <c r="M25022" s="20" t="str">
        <f>IFERROR(INDEX(Sheet3!$Q$2:$Q$25,MATCH(H25022,Origin_List,0)),"")</f>
        <v/>
      </c>
    </row>
    <row r="25023" spans="4:13">
      <c r="D25023" s="20" t="str">
        <f>IFERROR(VLOOKUP(H25023&amp;"|"&amp;I25023,Sheet3!$H$2:$N$150,5,0),"")</f>
        <v/>
      </c>
      <c r="M25023" s="20" t="str">
        <f>IFERROR(INDEX(Sheet3!$Q$2:$Q$25,MATCH(H25023,Origin_List,0)),"")</f>
        <v/>
      </c>
    </row>
    <row r="25024" spans="4:13">
      <c r="D25024" s="20" t="str">
        <f>IFERROR(VLOOKUP(H25024&amp;"|"&amp;I25024,Sheet3!$H$2:$N$150,5,0),"")</f>
        <v/>
      </c>
      <c r="M25024" s="20" t="str">
        <f>IFERROR(INDEX(Sheet3!$Q$2:$Q$25,MATCH(H25024,Origin_List,0)),"")</f>
        <v/>
      </c>
    </row>
    <row r="25025" spans="4:13">
      <c r="D25025" s="20" t="str">
        <f>IFERROR(VLOOKUP(H25025&amp;"|"&amp;I25025,Sheet3!$H$2:$N$150,5,0),"")</f>
        <v/>
      </c>
      <c r="M25025" s="20" t="str">
        <f>IFERROR(INDEX(Sheet3!$Q$2:$Q$25,MATCH(H25025,Origin_List,0)),"")</f>
        <v/>
      </c>
    </row>
    <row r="25026" spans="4:13">
      <c r="D25026" s="20" t="str">
        <f>IFERROR(VLOOKUP(H25026&amp;"|"&amp;I25026,Sheet3!$H$2:$N$150,5,0),"")</f>
        <v/>
      </c>
      <c r="M25026" s="20" t="str">
        <f>IFERROR(INDEX(Sheet3!$Q$2:$Q$25,MATCH(H25026,Origin_List,0)),"")</f>
        <v/>
      </c>
    </row>
    <row r="25027" spans="4:13">
      <c r="D25027" s="20" t="str">
        <f>IFERROR(VLOOKUP(H25027&amp;"|"&amp;I25027,Sheet3!$H$2:$N$150,5,0),"")</f>
        <v/>
      </c>
      <c r="M25027" s="20" t="str">
        <f>IFERROR(INDEX(Sheet3!$Q$2:$Q$25,MATCH(H25027,Origin_List,0)),"")</f>
        <v/>
      </c>
    </row>
    <row r="25028" spans="4:13">
      <c r="D25028" s="20" t="str">
        <f>IFERROR(VLOOKUP(H25028&amp;"|"&amp;I25028,Sheet3!$H$2:$N$150,5,0),"")</f>
        <v/>
      </c>
      <c r="M25028" s="20" t="str">
        <f>IFERROR(INDEX(Sheet3!$Q$2:$Q$25,MATCH(H25028,Origin_List,0)),"")</f>
        <v/>
      </c>
    </row>
    <row r="25029" spans="4:13">
      <c r="D25029" s="20" t="str">
        <f>IFERROR(VLOOKUP(H25029&amp;"|"&amp;I25029,Sheet3!$H$2:$N$150,5,0),"")</f>
        <v/>
      </c>
      <c r="M25029" s="20" t="str">
        <f>IFERROR(INDEX(Sheet3!$Q$2:$Q$25,MATCH(H25029,Origin_List,0)),"")</f>
        <v/>
      </c>
    </row>
    <row r="25030" spans="4:13">
      <c r="D25030" s="20" t="str">
        <f>IFERROR(VLOOKUP(H25030&amp;"|"&amp;I25030,Sheet3!$H$2:$N$150,5,0),"")</f>
        <v/>
      </c>
      <c r="M25030" s="20" t="str">
        <f>IFERROR(INDEX(Sheet3!$Q$2:$Q$25,MATCH(H25030,Origin_List,0)),"")</f>
        <v/>
      </c>
    </row>
    <row r="25031" spans="4:13">
      <c r="D25031" s="20" t="str">
        <f>IFERROR(VLOOKUP(H25031&amp;"|"&amp;I25031,Sheet3!$H$2:$N$150,5,0),"")</f>
        <v/>
      </c>
      <c r="M25031" s="20" t="str">
        <f>IFERROR(INDEX(Sheet3!$Q$2:$Q$25,MATCH(H25031,Origin_List,0)),"")</f>
        <v/>
      </c>
    </row>
    <row r="25032" spans="4:13">
      <c r="D25032" s="20" t="str">
        <f>IFERROR(VLOOKUP(H25032&amp;"|"&amp;I25032,Sheet3!$H$2:$N$150,5,0),"")</f>
        <v/>
      </c>
      <c r="M25032" s="20" t="str">
        <f>IFERROR(INDEX(Sheet3!$Q$2:$Q$25,MATCH(H25032,Origin_List,0)),"")</f>
        <v/>
      </c>
    </row>
    <row r="25033" spans="4:13">
      <c r="D25033" s="20" t="str">
        <f>IFERROR(VLOOKUP(H25033&amp;"|"&amp;I25033,Sheet3!$H$2:$N$150,5,0),"")</f>
        <v/>
      </c>
      <c r="M25033" s="20" t="str">
        <f>IFERROR(INDEX(Sheet3!$Q$2:$Q$25,MATCH(H25033,Origin_List,0)),"")</f>
        <v/>
      </c>
    </row>
    <row r="25034" spans="4:13">
      <c r="D25034" s="20" t="str">
        <f>IFERROR(VLOOKUP(H25034&amp;"|"&amp;I25034,Sheet3!$H$2:$N$150,5,0),"")</f>
        <v/>
      </c>
      <c r="M25034" s="20" t="str">
        <f>IFERROR(INDEX(Sheet3!$Q$2:$Q$25,MATCH(H25034,Origin_List,0)),"")</f>
        <v/>
      </c>
    </row>
    <row r="25035" spans="4:13">
      <c r="D25035" s="20" t="str">
        <f>IFERROR(VLOOKUP(H25035&amp;"|"&amp;I25035,Sheet3!$H$2:$N$150,5,0),"")</f>
        <v/>
      </c>
      <c r="M25035" s="20" t="str">
        <f>IFERROR(INDEX(Sheet3!$Q$2:$Q$25,MATCH(H25035,Origin_List,0)),"")</f>
        <v/>
      </c>
    </row>
    <row r="25036" spans="4:13">
      <c r="D25036" s="20" t="str">
        <f>IFERROR(VLOOKUP(H25036&amp;"|"&amp;I25036,Sheet3!$H$2:$N$150,5,0),"")</f>
        <v/>
      </c>
      <c r="M25036" s="20" t="str">
        <f>IFERROR(INDEX(Sheet3!$Q$2:$Q$25,MATCH(H25036,Origin_List,0)),"")</f>
        <v/>
      </c>
    </row>
    <row r="25037" spans="4:13">
      <c r="D25037" s="20" t="str">
        <f>IFERROR(VLOOKUP(H25037&amp;"|"&amp;I25037,Sheet3!$H$2:$N$150,5,0),"")</f>
        <v/>
      </c>
      <c r="M25037" s="20" t="str">
        <f>IFERROR(INDEX(Sheet3!$Q$2:$Q$25,MATCH(H25037,Origin_List,0)),"")</f>
        <v/>
      </c>
    </row>
    <row r="25038" spans="4:13">
      <c r="D25038" s="20" t="str">
        <f>IFERROR(VLOOKUP(H25038&amp;"|"&amp;I25038,Sheet3!$H$2:$N$150,5,0),"")</f>
        <v/>
      </c>
      <c r="M25038" s="20" t="str">
        <f>IFERROR(INDEX(Sheet3!$Q$2:$Q$25,MATCH(H25038,Origin_List,0)),"")</f>
        <v/>
      </c>
    </row>
    <row r="25039" spans="4:13">
      <c r="D25039" s="20" t="str">
        <f>IFERROR(VLOOKUP(H25039&amp;"|"&amp;I25039,Sheet3!$H$2:$N$150,5,0),"")</f>
        <v/>
      </c>
      <c r="M25039" s="20" t="str">
        <f>IFERROR(INDEX(Sheet3!$Q$2:$Q$25,MATCH(H25039,Origin_List,0)),"")</f>
        <v/>
      </c>
    </row>
    <row r="25040" spans="4:13">
      <c r="D25040" s="20" t="str">
        <f>IFERROR(VLOOKUP(H25040&amp;"|"&amp;I25040,Sheet3!$H$2:$N$150,5,0),"")</f>
        <v/>
      </c>
      <c r="M25040" s="20" t="str">
        <f>IFERROR(INDEX(Sheet3!$Q$2:$Q$25,MATCH(H25040,Origin_List,0)),"")</f>
        <v/>
      </c>
    </row>
    <row r="25041" spans="4:13">
      <c r="D25041" s="20" t="str">
        <f>IFERROR(VLOOKUP(H25041&amp;"|"&amp;I25041,Sheet3!$H$2:$N$150,5,0),"")</f>
        <v/>
      </c>
      <c r="M25041" s="20" t="str">
        <f>IFERROR(INDEX(Sheet3!$Q$2:$Q$25,MATCH(H25041,Origin_List,0)),"")</f>
        <v/>
      </c>
    </row>
    <row r="25042" spans="4:13">
      <c r="D25042" s="20" t="str">
        <f>IFERROR(VLOOKUP(H25042&amp;"|"&amp;I25042,Sheet3!$H$2:$N$150,5,0),"")</f>
        <v/>
      </c>
      <c r="M25042" s="20" t="str">
        <f>IFERROR(INDEX(Sheet3!$Q$2:$Q$25,MATCH(H25042,Origin_List,0)),"")</f>
        <v/>
      </c>
    </row>
    <row r="25043" spans="4:13">
      <c r="D25043" s="20" t="str">
        <f>IFERROR(VLOOKUP(H25043&amp;"|"&amp;I25043,Sheet3!$H$2:$N$150,5,0),"")</f>
        <v/>
      </c>
      <c r="M25043" s="20" t="str">
        <f>IFERROR(INDEX(Sheet3!$Q$2:$Q$25,MATCH(H25043,Origin_List,0)),"")</f>
        <v/>
      </c>
    </row>
    <row r="25044" spans="4:13">
      <c r="D25044" s="20" t="str">
        <f>IFERROR(VLOOKUP(H25044&amp;"|"&amp;I25044,Sheet3!$H$2:$N$150,5,0),"")</f>
        <v/>
      </c>
      <c r="M25044" s="20" t="str">
        <f>IFERROR(INDEX(Sheet3!$Q$2:$Q$25,MATCH(H25044,Origin_List,0)),"")</f>
        <v/>
      </c>
    </row>
    <row r="25045" spans="4:13">
      <c r="D25045" s="20" t="str">
        <f>IFERROR(VLOOKUP(H25045&amp;"|"&amp;I25045,Sheet3!$H$2:$N$150,5,0),"")</f>
        <v/>
      </c>
      <c r="M25045" s="20" t="str">
        <f>IFERROR(INDEX(Sheet3!$Q$2:$Q$25,MATCH(H25045,Origin_List,0)),"")</f>
        <v/>
      </c>
    </row>
    <row r="25046" spans="4:13">
      <c r="D25046" s="20" t="str">
        <f>IFERROR(VLOOKUP(H25046&amp;"|"&amp;I25046,Sheet3!$H$2:$N$150,5,0),"")</f>
        <v/>
      </c>
      <c r="M25046" s="20" t="str">
        <f>IFERROR(INDEX(Sheet3!$Q$2:$Q$25,MATCH(H25046,Origin_List,0)),"")</f>
        <v/>
      </c>
    </row>
    <row r="25047" spans="4:13">
      <c r="D25047" s="20" t="str">
        <f>IFERROR(VLOOKUP(H25047&amp;"|"&amp;I25047,Sheet3!$H$2:$N$150,5,0),"")</f>
        <v/>
      </c>
      <c r="M25047" s="20" t="str">
        <f>IFERROR(INDEX(Sheet3!$Q$2:$Q$25,MATCH(H25047,Origin_List,0)),"")</f>
        <v/>
      </c>
    </row>
    <row r="25048" spans="4:13">
      <c r="D25048" s="20" t="str">
        <f>IFERROR(VLOOKUP(H25048&amp;"|"&amp;I25048,Sheet3!$H$2:$N$150,5,0),"")</f>
        <v/>
      </c>
      <c r="M25048" s="20" t="str">
        <f>IFERROR(INDEX(Sheet3!$Q$2:$Q$25,MATCH(H25048,Origin_List,0)),"")</f>
        <v/>
      </c>
    </row>
    <row r="25049" spans="4:13">
      <c r="D25049" s="20" t="str">
        <f>IFERROR(VLOOKUP(H25049&amp;"|"&amp;I25049,Sheet3!$H$2:$N$150,5,0),"")</f>
        <v/>
      </c>
      <c r="M25049" s="20" t="str">
        <f>IFERROR(INDEX(Sheet3!$Q$2:$Q$25,MATCH(H25049,Origin_List,0)),"")</f>
        <v/>
      </c>
    </row>
    <row r="25050" spans="4:13">
      <c r="D25050" s="20" t="str">
        <f>IFERROR(VLOOKUP(H25050&amp;"|"&amp;I25050,Sheet3!$H$2:$N$150,5,0),"")</f>
        <v/>
      </c>
      <c r="M25050" s="20" t="str">
        <f>IFERROR(INDEX(Sheet3!$Q$2:$Q$25,MATCH(H25050,Origin_List,0)),"")</f>
        <v/>
      </c>
    </row>
    <row r="25051" spans="4:13">
      <c r="D25051" s="20" t="str">
        <f>IFERROR(VLOOKUP(H25051&amp;"|"&amp;I25051,Sheet3!$H$2:$N$150,5,0),"")</f>
        <v/>
      </c>
      <c r="M25051" s="20" t="str">
        <f>IFERROR(INDEX(Sheet3!$Q$2:$Q$25,MATCH(H25051,Origin_List,0)),"")</f>
        <v/>
      </c>
    </row>
    <row r="25052" spans="4:13">
      <c r="D25052" s="20" t="str">
        <f>IFERROR(VLOOKUP(H25052&amp;"|"&amp;I25052,Sheet3!$H$2:$N$150,5,0),"")</f>
        <v/>
      </c>
      <c r="M25052" s="20" t="str">
        <f>IFERROR(INDEX(Sheet3!$Q$2:$Q$25,MATCH(H25052,Origin_List,0)),"")</f>
        <v/>
      </c>
    </row>
    <row r="25053" spans="4:13">
      <c r="D25053" s="20" t="str">
        <f>IFERROR(VLOOKUP(H25053&amp;"|"&amp;I25053,Sheet3!$H$2:$N$150,5,0),"")</f>
        <v/>
      </c>
      <c r="M25053" s="20" t="str">
        <f>IFERROR(INDEX(Sheet3!$Q$2:$Q$25,MATCH(H25053,Origin_List,0)),"")</f>
        <v/>
      </c>
    </row>
    <row r="25054" spans="4:13">
      <c r="D25054" s="20" t="str">
        <f>IFERROR(VLOOKUP(H25054&amp;"|"&amp;I25054,Sheet3!$H$2:$N$150,5,0),"")</f>
        <v/>
      </c>
      <c r="M25054" s="20" t="str">
        <f>IFERROR(INDEX(Sheet3!$Q$2:$Q$25,MATCH(H25054,Origin_List,0)),"")</f>
        <v/>
      </c>
    </row>
    <row r="25055" spans="4:13">
      <c r="D25055" s="20" t="str">
        <f>IFERROR(VLOOKUP(H25055&amp;"|"&amp;I25055,Sheet3!$H$2:$N$150,5,0),"")</f>
        <v/>
      </c>
      <c r="M25055" s="20" t="str">
        <f>IFERROR(INDEX(Sheet3!$Q$2:$Q$25,MATCH(H25055,Origin_List,0)),"")</f>
        <v/>
      </c>
    </row>
    <row r="25056" spans="4:13">
      <c r="D25056" s="20" t="str">
        <f>IFERROR(VLOOKUP(H25056&amp;"|"&amp;I25056,Sheet3!$H$2:$N$150,5,0),"")</f>
        <v/>
      </c>
      <c r="M25056" s="20" t="str">
        <f>IFERROR(INDEX(Sheet3!$Q$2:$Q$25,MATCH(H25056,Origin_List,0)),"")</f>
        <v/>
      </c>
    </row>
    <row r="25057" spans="4:13">
      <c r="D25057" s="20" t="str">
        <f>IFERROR(VLOOKUP(H25057&amp;"|"&amp;I25057,Sheet3!$H$2:$N$150,5,0),"")</f>
        <v/>
      </c>
      <c r="M25057" s="20" t="str">
        <f>IFERROR(INDEX(Sheet3!$Q$2:$Q$25,MATCH(H25057,Origin_List,0)),"")</f>
        <v/>
      </c>
    </row>
    <row r="25058" spans="4:13">
      <c r="D25058" s="20" t="str">
        <f>IFERROR(VLOOKUP(H25058&amp;"|"&amp;I25058,Sheet3!$H$2:$N$150,5,0),"")</f>
        <v/>
      </c>
      <c r="M25058" s="20" t="str">
        <f>IFERROR(INDEX(Sheet3!$Q$2:$Q$25,MATCH(H25058,Origin_List,0)),"")</f>
        <v/>
      </c>
    </row>
    <row r="25059" spans="4:13">
      <c r="D25059" s="20" t="str">
        <f>IFERROR(VLOOKUP(H25059&amp;"|"&amp;I25059,Sheet3!$H$2:$N$150,5,0),"")</f>
        <v/>
      </c>
      <c r="M25059" s="20" t="str">
        <f>IFERROR(INDEX(Sheet3!$Q$2:$Q$25,MATCH(H25059,Origin_List,0)),"")</f>
        <v/>
      </c>
    </row>
    <row r="25060" spans="4:13">
      <c r="D25060" s="20" t="str">
        <f>IFERROR(VLOOKUP(H25060&amp;"|"&amp;I25060,Sheet3!$H$2:$N$150,5,0),"")</f>
        <v/>
      </c>
      <c r="M25060" s="20" t="str">
        <f>IFERROR(INDEX(Sheet3!$Q$2:$Q$25,MATCH(H25060,Origin_List,0)),"")</f>
        <v/>
      </c>
    </row>
    <row r="25061" spans="4:13">
      <c r="D25061" s="20" t="str">
        <f>IFERROR(VLOOKUP(H25061&amp;"|"&amp;I25061,Sheet3!$H$2:$N$150,5,0),"")</f>
        <v/>
      </c>
      <c r="M25061" s="20" t="str">
        <f>IFERROR(INDEX(Sheet3!$Q$2:$Q$25,MATCH(H25061,Origin_List,0)),"")</f>
        <v/>
      </c>
    </row>
    <row r="25062" spans="4:13">
      <c r="D25062" s="20" t="str">
        <f>IFERROR(VLOOKUP(H25062&amp;"|"&amp;I25062,Sheet3!$H$2:$N$150,5,0),"")</f>
        <v/>
      </c>
      <c r="M25062" s="20" t="str">
        <f>IFERROR(INDEX(Sheet3!$Q$2:$Q$25,MATCH(H25062,Origin_List,0)),"")</f>
        <v/>
      </c>
    </row>
    <row r="25063" spans="4:13">
      <c r="D25063" s="20" t="str">
        <f>IFERROR(VLOOKUP(H25063&amp;"|"&amp;I25063,Sheet3!$H$2:$N$150,5,0),"")</f>
        <v/>
      </c>
      <c r="M25063" s="20" t="str">
        <f>IFERROR(INDEX(Sheet3!$Q$2:$Q$25,MATCH(H25063,Origin_List,0)),"")</f>
        <v/>
      </c>
    </row>
    <row r="25064" spans="4:13">
      <c r="D25064" s="20" t="str">
        <f>IFERROR(VLOOKUP(H25064&amp;"|"&amp;I25064,Sheet3!$H$2:$N$150,5,0),"")</f>
        <v/>
      </c>
      <c r="M25064" s="20" t="str">
        <f>IFERROR(INDEX(Sheet3!$Q$2:$Q$25,MATCH(H25064,Origin_List,0)),"")</f>
        <v/>
      </c>
    </row>
    <row r="25065" spans="4:13">
      <c r="D25065" s="20" t="str">
        <f>IFERROR(VLOOKUP(H25065&amp;"|"&amp;I25065,Sheet3!$H$2:$N$150,5,0),"")</f>
        <v/>
      </c>
      <c r="M25065" s="20" t="str">
        <f>IFERROR(INDEX(Sheet3!$Q$2:$Q$25,MATCH(H25065,Origin_List,0)),"")</f>
        <v/>
      </c>
    </row>
    <row r="25066" spans="4:13">
      <c r="D25066" s="20" t="str">
        <f>IFERROR(VLOOKUP(H25066&amp;"|"&amp;I25066,Sheet3!$H$2:$N$150,5,0),"")</f>
        <v/>
      </c>
      <c r="M25066" s="20" t="str">
        <f>IFERROR(INDEX(Sheet3!$Q$2:$Q$25,MATCH(H25066,Origin_List,0)),"")</f>
        <v/>
      </c>
    </row>
    <row r="25067" spans="4:13">
      <c r="D25067" s="20" t="str">
        <f>IFERROR(VLOOKUP(H25067&amp;"|"&amp;I25067,Sheet3!$H$2:$N$150,5,0),"")</f>
        <v/>
      </c>
      <c r="M25067" s="20" t="str">
        <f>IFERROR(INDEX(Sheet3!$Q$2:$Q$25,MATCH(H25067,Origin_List,0)),"")</f>
        <v/>
      </c>
    </row>
    <row r="25068" spans="4:13">
      <c r="D25068" s="20" t="str">
        <f>IFERROR(VLOOKUP(H25068&amp;"|"&amp;I25068,Sheet3!$H$2:$N$150,5,0),"")</f>
        <v/>
      </c>
      <c r="M25068" s="20" t="str">
        <f>IFERROR(INDEX(Sheet3!$Q$2:$Q$25,MATCH(H25068,Origin_List,0)),"")</f>
        <v/>
      </c>
    </row>
    <row r="25069" spans="4:13">
      <c r="D25069" s="20" t="str">
        <f>IFERROR(VLOOKUP(H25069&amp;"|"&amp;I25069,Sheet3!$H$2:$N$150,5,0),"")</f>
        <v/>
      </c>
      <c r="M25069" s="20" t="str">
        <f>IFERROR(INDEX(Sheet3!$Q$2:$Q$25,MATCH(H25069,Origin_List,0)),"")</f>
        <v/>
      </c>
    </row>
    <row r="25070" spans="4:13">
      <c r="D25070" s="20" t="str">
        <f>IFERROR(VLOOKUP(H25070&amp;"|"&amp;I25070,Sheet3!$H$2:$N$150,5,0),"")</f>
        <v/>
      </c>
      <c r="M25070" s="20" t="str">
        <f>IFERROR(INDEX(Sheet3!$Q$2:$Q$25,MATCH(H25070,Origin_List,0)),"")</f>
        <v/>
      </c>
    </row>
    <row r="25071" spans="4:13">
      <c r="D25071" s="20" t="str">
        <f>IFERROR(VLOOKUP(H25071&amp;"|"&amp;I25071,Sheet3!$H$2:$N$150,5,0),"")</f>
        <v/>
      </c>
      <c r="M25071" s="20" t="str">
        <f>IFERROR(INDEX(Sheet3!$Q$2:$Q$25,MATCH(H25071,Origin_List,0)),"")</f>
        <v/>
      </c>
    </row>
    <row r="25072" spans="4:13">
      <c r="D25072" s="20" t="str">
        <f>IFERROR(VLOOKUP(H25072&amp;"|"&amp;I25072,Sheet3!$H$2:$N$150,5,0),"")</f>
        <v/>
      </c>
      <c r="M25072" s="20" t="str">
        <f>IFERROR(INDEX(Sheet3!$Q$2:$Q$25,MATCH(H25072,Origin_List,0)),"")</f>
        <v/>
      </c>
    </row>
    <row r="25073" spans="4:13">
      <c r="D25073" s="20" t="str">
        <f>IFERROR(VLOOKUP(H25073&amp;"|"&amp;I25073,Sheet3!$H$2:$N$150,5,0),"")</f>
        <v/>
      </c>
      <c r="M25073" s="20" t="str">
        <f>IFERROR(INDEX(Sheet3!$Q$2:$Q$25,MATCH(H25073,Origin_List,0)),"")</f>
        <v/>
      </c>
    </row>
    <row r="25074" spans="4:13">
      <c r="D25074" s="20" t="str">
        <f>IFERROR(VLOOKUP(H25074&amp;"|"&amp;I25074,Sheet3!$H$2:$N$150,5,0),"")</f>
        <v/>
      </c>
      <c r="M25074" s="20" t="str">
        <f>IFERROR(INDEX(Sheet3!$Q$2:$Q$25,MATCH(H25074,Origin_List,0)),"")</f>
        <v/>
      </c>
    </row>
    <row r="25075" spans="4:13">
      <c r="D25075" s="20" t="str">
        <f>IFERROR(VLOOKUP(H25075&amp;"|"&amp;I25075,Sheet3!$H$2:$N$150,5,0),"")</f>
        <v/>
      </c>
      <c r="M25075" s="20" t="str">
        <f>IFERROR(INDEX(Sheet3!$Q$2:$Q$25,MATCH(H25075,Origin_List,0)),"")</f>
        <v/>
      </c>
    </row>
    <row r="25076" spans="4:13">
      <c r="D25076" s="20" t="str">
        <f>IFERROR(VLOOKUP(H25076&amp;"|"&amp;I25076,Sheet3!$H$2:$N$150,5,0),"")</f>
        <v/>
      </c>
      <c r="M25076" s="20" t="str">
        <f>IFERROR(INDEX(Sheet3!$Q$2:$Q$25,MATCH(H25076,Origin_List,0)),"")</f>
        <v/>
      </c>
    </row>
    <row r="25077" spans="4:13">
      <c r="D25077" s="20" t="str">
        <f>IFERROR(VLOOKUP(H25077&amp;"|"&amp;I25077,Sheet3!$H$2:$N$150,5,0),"")</f>
        <v/>
      </c>
      <c r="M25077" s="20" t="str">
        <f>IFERROR(INDEX(Sheet3!$Q$2:$Q$25,MATCH(H25077,Origin_List,0)),"")</f>
        <v/>
      </c>
    </row>
    <row r="25078" spans="4:13">
      <c r="D25078" s="20" t="str">
        <f>IFERROR(VLOOKUP(H25078&amp;"|"&amp;I25078,Sheet3!$H$2:$N$150,5,0),"")</f>
        <v/>
      </c>
      <c r="M25078" s="20" t="str">
        <f>IFERROR(INDEX(Sheet3!$Q$2:$Q$25,MATCH(H25078,Origin_List,0)),"")</f>
        <v/>
      </c>
    </row>
    <row r="25079" spans="4:13">
      <c r="D25079" s="20" t="str">
        <f>IFERROR(VLOOKUP(H25079&amp;"|"&amp;I25079,Sheet3!$H$2:$N$150,5,0),"")</f>
        <v/>
      </c>
      <c r="M25079" s="20" t="str">
        <f>IFERROR(INDEX(Sheet3!$Q$2:$Q$25,MATCH(H25079,Origin_List,0)),"")</f>
        <v/>
      </c>
    </row>
    <row r="25080" spans="4:13">
      <c r="D25080" s="20" t="str">
        <f>IFERROR(VLOOKUP(H25080&amp;"|"&amp;I25080,Sheet3!$H$2:$N$150,5,0),"")</f>
        <v/>
      </c>
      <c r="M25080" s="20" t="str">
        <f>IFERROR(INDEX(Sheet3!$Q$2:$Q$25,MATCH(H25080,Origin_List,0)),"")</f>
        <v/>
      </c>
    </row>
    <row r="25081" spans="4:13">
      <c r="D25081" s="20" t="str">
        <f>IFERROR(VLOOKUP(H25081&amp;"|"&amp;I25081,Sheet3!$H$2:$N$150,5,0),"")</f>
        <v/>
      </c>
      <c r="M25081" s="20" t="str">
        <f>IFERROR(INDEX(Sheet3!$Q$2:$Q$25,MATCH(H25081,Origin_List,0)),"")</f>
        <v/>
      </c>
    </row>
    <row r="25082" spans="4:13">
      <c r="D25082" s="20" t="str">
        <f>IFERROR(VLOOKUP(H25082&amp;"|"&amp;I25082,Sheet3!$H$2:$N$150,5,0),"")</f>
        <v/>
      </c>
      <c r="M25082" s="20" t="str">
        <f>IFERROR(INDEX(Sheet3!$Q$2:$Q$25,MATCH(H25082,Origin_List,0)),"")</f>
        <v/>
      </c>
    </row>
    <row r="25083" spans="4:13">
      <c r="D25083" s="20" t="str">
        <f>IFERROR(VLOOKUP(H25083&amp;"|"&amp;I25083,Sheet3!$H$2:$N$150,5,0),"")</f>
        <v/>
      </c>
      <c r="M25083" s="20" t="str">
        <f>IFERROR(INDEX(Sheet3!$Q$2:$Q$25,MATCH(H25083,Origin_List,0)),"")</f>
        <v/>
      </c>
    </row>
    <row r="25084" spans="4:13">
      <c r="D25084" s="20" t="str">
        <f>IFERROR(VLOOKUP(H25084&amp;"|"&amp;I25084,Sheet3!$H$2:$N$150,5,0),"")</f>
        <v/>
      </c>
      <c r="M25084" s="20" t="str">
        <f>IFERROR(INDEX(Sheet3!$Q$2:$Q$25,MATCH(H25084,Origin_List,0)),"")</f>
        <v/>
      </c>
    </row>
    <row r="25085" spans="4:13">
      <c r="D25085" s="20" t="str">
        <f>IFERROR(VLOOKUP(H25085&amp;"|"&amp;I25085,Sheet3!$H$2:$N$150,5,0),"")</f>
        <v/>
      </c>
      <c r="M25085" s="20" t="str">
        <f>IFERROR(INDEX(Sheet3!$Q$2:$Q$25,MATCH(H25085,Origin_List,0)),"")</f>
        <v/>
      </c>
    </row>
    <row r="25086" spans="4:13">
      <c r="D25086" s="20" t="str">
        <f>IFERROR(VLOOKUP(H25086&amp;"|"&amp;I25086,Sheet3!$H$2:$N$150,5,0),"")</f>
        <v/>
      </c>
      <c r="M25086" s="20" t="str">
        <f>IFERROR(INDEX(Sheet3!$Q$2:$Q$25,MATCH(H25086,Origin_List,0)),"")</f>
        <v/>
      </c>
    </row>
    <row r="25087" spans="4:13">
      <c r="D25087" s="20" t="str">
        <f>IFERROR(VLOOKUP(H25087&amp;"|"&amp;I25087,Sheet3!$H$2:$N$150,5,0),"")</f>
        <v/>
      </c>
      <c r="M25087" s="20" t="str">
        <f>IFERROR(INDEX(Sheet3!$Q$2:$Q$25,MATCH(H25087,Origin_List,0)),"")</f>
        <v/>
      </c>
    </row>
    <row r="25088" spans="4:13">
      <c r="D25088" s="20" t="str">
        <f>IFERROR(VLOOKUP(H25088&amp;"|"&amp;I25088,Sheet3!$H$2:$N$150,5,0),"")</f>
        <v/>
      </c>
      <c r="M25088" s="20" t="str">
        <f>IFERROR(INDEX(Sheet3!$Q$2:$Q$25,MATCH(H25088,Origin_List,0)),"")</f>
        <v/>
      </c>
    </row>
    <row r="25089" spans="4:13">
      <c r="D25089" s="20" t="str">
        <f>IFERROR(VLOOKUP(H25089&amp;"|"&amp;I25089,Sheet3!$H$2:$N$150,5,0),"")</f>
        <v/>
      </c>
      <c r="M25089" s="20" t="str">
        <f>IFERROR(INDEX(Sheet3!$Q$2:$Q$25,MATCH(H25089,Origin_List,0)),"")</f>
        <v/>
      </c>
    </row>
    <row r="25090" spans="4:13">
      <c r="D25090" s="20" t="str">
        <f>IFERROR(VLOOKUP(H25090&amp;"|"&amp;I25090,Sheet3!$H$2:$N$150,5,0),"")</f>
        <v/>
      </c>
      <c r="M25090" s="20" t="str">
        <f>IFERROR(INDEX(Sheet3!$Q$2:$Q$25,MATCH(H25090,Origin_List,0)),"")</f>
        <v/>
      </c>
    </row>
    <row r="25091" spans="4:13">
      <c r="D25091" s="20" t="str">
        <f>IFERROR(VLOOKUP(H25091&amp;"|"&amp;I25091,Sheet3!$H$2:$N$150,5,0),"")</f>
        <v/>
      </c>
      <c r="M25091" s="20" t="str">
        <f>IFERROR(INDEX(Sheet3!$Q$2:$Q$25,MATCH(H25091,Origin_List,0)),"")</f>
        <v/>
      </c>
    </row>
    <row r="25092" spans="4:13">
      <c r="D25092" s="20" t="str">
        <f>IFERROR(VLOOKUP(H25092&amp;"|"&amp;I25092,Sheet3!$H$2:$N$150,5,0),"")</f>
        <v/>
      </c>
      <c r="M25092" s="20" t="str">
        <f>IFERROR(INDEX(Sheet3!$Q$2:$Q$25,MATCH(H25092,Origin_List,0)),"")</f>
        <v/>
      </c>
    </row>
    <row r="25093" spans="4:13">
      <c r="D25093" s="20" t="str">
        <f>IFERROR(VLOOKUP(H25093&amp;"|"&amp;I25093,Sheet3!$H$2:$N$150,5,0),"")</f>
        <v/>
      </c>
      <c r="M25093" s="20" t="str">
        <f>IFERROR(INDEX(Sheet3!$Q$2:$Q$25,MATCH(H25093,Origin_List,0)),"")</f>
        <v/>
      </c>
    </row>
    <row r="25094" spans="4:13">
      <c r="D25094" s="20" t="str">
        <f>IFERROR(VLOOKUP(H25094&amp;"|"&amp;I25094,Sheet3!$H$2:$N$150,5,0),"")</f>
        <v/>
      </c>
      <c r="M25094" s="20" t="str">
        <f>IFERROR(INDEX(Sheet3!$Q$2:$Q$25,MATCH(H25094,Origin_List,0)),"")</f>
        <v/>
      </c>
    </row>
    <row r="25095" spans="4:13">
      <c r="D25095" s="20" t="str">
        <f>IFERROR(VLOOKUP(H25095&amp;"|"&amp;I25095,Sheet3!$H$2:$N$150,5,0),"")</f>
        <v/>
      </c>
      <c r="M25095" s="20" t="str">
        <f>IFERROR(INDEX(Sheet3!$Q$2:$Q$25,MATCH(H25095,Origin_List,0)),"")</f>
        <v/>
      </c>
    </row>
    <row r="25096" spans="4:13">
      <c r="D25096" s="20" t="str">
        <f>IFERROR(VLOOKUP(H25096&amp;"|"&amp;I25096,Sheet3!$H$2:$N$150,5,0),"")</f>
        <v/>
      </c>
      <c r="M25096" s="20" t="str">
        <f>IFERROR(INDEX(Sheet3!$Q$2:$Q$25,MATCH(H25096,Origin_List,0)),"")</f>
        <v/>
      </c>
    </row>
    <row r="25097" spans="4:13">
      <c r="D25097" s="20" t="str">
        <f>IFERROR(VLOOKUP(H25097&amp;"|"&amp;I25097,Sheet3!$H$2:$N$150,5,0),"")</f>
        <v/>
      </c>
      <c r="M25097" s="20" t="str">
        <f>IFERROR(INDEX(Sheet3!$Q$2:$Q$25,MATCH(H25097,Origin_List,0)),"")</f>
        <v/>
      </c>
    </row>
    <row r="25098" spans="4:13">
      <c r="D25098" s="20" t="str">
        <f>IFERROR(VLOOKUP(H25098&amp;"|"&amp;I25098,Sheet3!$H$2:$N$150,5,0),"")</f>
        <v/>
      </c>
      <c r="M25098" s="20" t="str">
        <f>IFERROR(INDEX(Sheet3!$Q$2:$Q$25,MATCH(H25098,Origin_List,0)),"")</f>
        <v/>
      </c>
    </row>
    <row r="25099" spans="4:13">
      <c r="D25099" s="20" t="str">
        <f>IFERROR(VLOOKUP(H25099&amp;"|"&amp;I25099,Sheet3!$H$2:$N$150,5,0),"")</f>
        <v/>
      </c>
      <c r="M25099" s="20" t="str">
        <f>IFERROR(INDEX(Sheet3!$Q$2:$Q$25,MATCH(H25099,Origin_List,0)),"")</f>
        <v/>
      </c>
    </row>
    <row r="25100" spans="4:13">
      <c r="D25100" s="20" t="str">
        <f>IFERROR(VLOOKUP(H25100&amp;"|"&amp;I25100,Sheet3!$H$2:$N$150,5,0),"")</f>
        <v/>
      </c>
      <c r="M25100" s="20" t="str">
        <f>IFERROR(INDEX(Sheet3!$Q$2:$Q$25,MATCH(H25100,Origin_List,0)),"")</f>
        <v/>
      </c>
    </row>
    <row r="25101" spans="4:13">
      <c r="D25101" s="20" t="str">
        <f>IFERROR(VLOOKUP(H25101&amp;"|"&amp;I25101,Sheet3!$H$2:$N$150,5,0),"")</f>
        <v/>
      </c>
      <c r="M25101" s="20" t="str">
        <f>IFERROR(INDEX(Sheet3!$Q$2:$Q$25,MATCH(H25101,Origin_List,0)),"")</f>
        <v/>
      </c>
    </row>
    <row r="25102" spans="4:13">
      <c r="D25102" s="20" t="str">
        <f>IFERROR(VLOOKUP(H25102&amp;"|"&amp;I25102,Sheet3!$H$2:$N$150,5,0),"")</f>
        <v/>
      </c>
      <c r="M25102" s="20" t="str">
        <f>IFERROR(INDEX(Sheet3!$Q$2:$Q$25,MATCH(H25102,Origin_List,0)),"")</f>
        <v/>
      </c>
    </row>
    <row r="25103" spans="4:13">
      <c r="D25103" s="20" t="str">
        <f>IFERROR(VLOOKUP(H25103&amp;"|"&amp;I25103,Sheet3!$H$2:$N$150,5,0),"")</f>
        <v/>
      </c>
      <c r="M25103" s="20" t="str">
        <f>IFERROR(INDEX(Sheet3!$Q$2:$Q$25,MATCH(H25103,Origin_List,0)),"")</f>
        <v/>
      </c>
    </row>
    <row r="25104" spans="4:13">
      <c r="D25104" s="20" t="str">
        <f>IFERROR(VLOOKUP(H25104&amp;"|"&amp;I25104,Sheet3!$H$2:$N$150,5,0),"")</f>
        <v/>
      </c>
      <c r="M25104" s="20" t="str">
        <f>IFERROR(INDEX(Sheet3!$Q$2:$Q$25,MATCH(H25104,Origin_List,0)),"")</f>
        <v/>
      </c>
    </row>
    <row r="25105" spans="4:13">
      <c r="D25105" s="20" t="str">
        <f>IFERROR(VLOOKUP(H25105&amp;"|"&amp;I25105,Sheet3!$H$2:$N$150,5,0),"")</f>
        <v/>
      </c>
      <c r="M25105" s="20" t="str">
        <f>IFERROR(INDEX(Sheet3!$Q$2:$Q$25,MATCH(H25105,Origin_List,0)),"")</f>
        <v/>
      </c>
    </row>
    <row r="25106" spans="4:13">
      <c r="D25106" s="20" t="str">
        <f>IFERROR(VLOOKUP(H25106&amp;"|"&amp;I25106,Sheet3!$H$2:$N$150,5,0),"")</f>
        <v/>
      </c>
      <c r="M25106" s="20" t="str">
        <f>IFERROR(INDEX(Sheet3!$Q$2:$Q$25,MATCH(H25106,Origin_List,0)),"")</f>
        <v/>
      </c>
    </row>
    <row r="25107" spans="4:13">
      <c r="D25107" s="20" t="str">
        <f>IFERROR(VLOOKUP(H25107&amp;"|"&amp;I25107,Sheet3!$H$2:$N$150,5,0),"")</f>
        <v/>
      </c>
      <c r="M25107" s="20" t="str">
        <f>IFERROR(INDEX(Sheet3!$Q$2:$Q$25,MATCH(H25107,Origin_List,0)),"")</f>
        <v/>
      </c>
    </row>
    <row r="25108" spans="4:13">
      <c r="D25108" s="20" t="str">
        <f>IFERROR(VLOOKUP(H25108&amp;"|"&amp;I25108,Sheet3!$H$2:$N$150,5,0),"")</f>
        <v/>
      </c>
      <c r="M25108" s="20" t="str">
        <f>IFERROR(INDEX(Sheet3!$Q$2:$Q$25,MATCH(H25108,Origin_List,0)),"")</f>
        <v/>
      </c>
    </row>
    <row r="25109" spans="4:13">
      <c r="D25109" s="20" t="str">
        <f>IFERROR(VLOOKUP(H25109&amp;"|"&amp;I25109,Sheet3!$H$2:$N$150,5,0),"")</f>
        <v/>
      </c>
      <c r="M25109" s="20" t="str">
        <f>IFERROR(INDEX(Sheet3!$Q$2:$Q$25,MATCH(H25109,Origin_List,0)),"")</f>
        <v/>
      </c>
    </row>
    <row r="25110" spans="4:13">
      <c r="D25110" s="20" t="str">
        <f>IFERROR(VLOOKUP(H25110&amp;"|"&amp;I25110,Sheet3!$H$2:$N$150,5,0),"")</f>
        <v/>
      </c>
      <c r="M25110" s="20" t="str">
        <f>IFERROR(INDEX(Sheet3!$Q$2:$Q$25,MATCH(H25110,Origin_List,0)),"")</f>
        <v/>
      </c>
    </row>
    <row r="25111" spans="4:13">
      <c r="D25111" s="20" t="str">
        <f>IFERROR(VLOOKUP(H25111&amp;"|"&amp;I25111,Sheet3!$H$2:$N$150,5,0),"")</f>
        <v/>
      </c>
      <c r="M25111" s="20" t="str">
        <f>IFERROR(INDEX(Sheet3!$Q$2:$Q$25,MATCH(H25111,Origin_List,0)),"")</f>
        <v/>
      </c>
    </row>
    <row r="25112" spans="4:13">
      <c r="D25112" s="20" t="str">
        <f>IFERROR(VLOOKUP(H25112&amp;"|"&amp;I25112,Sheet3!$H$2:$N$150,5,0),"")</f>
        <v/>
      </c>
      <c r="M25112" s="20" t="str">
        <f>IFERROR(INDEX(Sheet3!$Q$2:$Q$25,MATCH(H25112,Origin_List,0)),"")</f>
        <v/>
      </c>
    </row>
    <row r="25113" spans="4:13">
      <c r="D25113" s="20" t="str">
        <f>IFERROR(VLOOKUP(H25113&amp;"|"&amp;I25113,Sheet3!$H$2:$N$150,5,0),"")</f>
        <v/>
      </c>
      <c r="M25113" s="20" t="str">
        <f>IFERROR(INDEX(Sheet3!$Q$2:$Q$25,MATCH(H25113,Origin_List,0)),"")</f>
        <v/>
      </c>
    </row>
    <row r="25114" spans="4:13">
      <c r="D25114" s="20" t="str">
        <f>IFERROR(VLOOKUP(H25114&amp;"|"&amp;I25114,Sheet3!$H$2:$N$150,5,0),"")</f>
        <v/>
      </c>
      <c r="M25114" s="20" t="str">
        <f>IFERROR(INDEX(Sheet3!$Q$2:$Q$25,MATCH(H25114,Origin_List,0)),"")</f>
        <v/>
      </c>
    </row>
    <row r="25115" spans="4:13">
      <c r="D25115" s="20" t="str">
        <f>IFERROR(VLOOKUP(H25115&amp;"|"&amp;I25115,Sheet3!$H$2:$N$150,5,0),"")</f>
        <v/>
      </c>
      <c r="M25115" s="20" t="str">
        <f>IFERROR(INDEX(Sheet3!$Q$2:$Q$25,MATCH(H25115,Origin_List,0)),"")</f>
        <v/>
      </c>
    </row>
    <row r="25116" spans="4:13">
      <c r="D25116" s="20" t="str">
        <f>IFERROR(VLOOKUP(H25116&amp;"|"&amp;I25116,Sheet3!$H$2:$N$150,5,0),"")</f>
        <v/>
      </c>
      <c r="M25116" s="20" t="str">
        <f>IFERROR(INDEX(Sheet3!$Q$2:$Q$25,MATCH(H25116,Origin_List,0)),"")</f>
        <v/>
      </c>
    </row>
    <row r="25117" spans="4:13">
      <c r="D25117" s="20" t="str">
        <f>IFERROR(VLOOKUP(H25117&amp;"|"&amp;I25117,Sheet3!$H$2:$N$150,5,0),"")</f>
        <v/>
      </c>
      <c r="M25117" s="20" t="str">
        <f>IFERROR(INDEX(Sheet3!$Q$2:$Q$25,MATCH(H25117,Origin_List,0)),"")</f>
        <v/>
      </c>
    </row>
    <row r="25118" spans="4:13">
      <c r="D25118" s="20" t="str">
        <f>IFERROR(VLOOKUP(H25118&amp;"|"&amp;I25118,Sheet3!$H$2:$N$150,5,0),"")</f>
        <v/>
      </c>
      <c r="M25118" s="20" t="str">
        <f>IFERROR(INDEX(Sheet3!$Q$2:$Q$25,MATCH(H25118,Origin_List,0)),"")</f>
        <v/>
      </c>
    </row>
    <row r="25119" spans="4:13">
      <c r="D25119" s="20" t="str">
        <f>IFERROR(VLOOKUP(H25119&amp;"|"&amp;I25119,Sheet3!$H$2:$N$150,5,0),"")</f>
        <v/>
      </c>
      <c r="M25119" s="20" t="str">
        <f>IFERROR(INDEX(Sheet3!$Q$2:$Q$25,MATCH(H25119,Origin_List,0)),"")</f>
        <v/>
      </c>
    </row>
    <row r="25120" spans="4:13">
      <c r="D25120" s="20" t="str">
        <f>IFERROR(VLOOKUP(H25120&amp;"|"&amp;I25120,Sheet3!$H$2:$N$150,5,0),"")</f>
        <v/>
      </c>
      <c r="M25120" s="20" t="str">
        <f>IFERROR(INDEX(Sheet3!$Q$2:$Q$25,MATCH(H25120,Origin_List,0)),"")</f>
        <v/>
      </c>
    </row>
    <row r="25121" spans="4:13">
      <c r="D25121" s="20" t="str">
        <f>IFERROR(VLOOKUP(H25121&amp;"|"&amp;I25121,Sheet3!$H$2:$N$150,5,0),"")</f>
        <v/>
      </c>
      <c r="M25121" s="20" t="str">
        <f>IFERROR(INDEX(Sheet3!$Q$2:$Q$25,MATCH(H25121,Origin_List,0)),"")</f>
        <v/>
      </c>
    </row>
    <row r="25122" spans="4:13">
      <c r="D25122" s="20" t="str">
        <f>IFERROR(VLOOKUP(H25122&amp;"|"&amp;I25122,Sheet3!$H$2:$N$150,5,0),"")</f>
        <v/>
      </c>
      <c r="M25122" s="20" t="str">
        <f>IFERROR(INDEX(Sheet3!$Q$2:$Q$25,MATCH(H25122,Origin_List,0)),"")</f>
        <v/>
      </c>
    </row>
    <row r="25123" spans="4:13">
      <c r="D25123" s="20" t="str">
        <f>IFERROR(VLOOKUP(H25123&amp;"|"&amp;I25123,Sheet3!$H$2:$N$150,5,0),"")</f>
        <v/>
      </c>
      <c r="M25123" s="20" t="str">
        <f>IFERROR(INDEX(Sheet3!$Q$2:$Q$25,MATCH(H25123,Origin_List,0)),"")</f>
        <v/>
      </c>
    </row>
    <row r="25124" spans="4:13">
      <c r="D25124" s="20" t="str">
        <f>IFERROR(VLOOKUP(H25124&amp;"|"&amp;I25124,Sheet3!$H$2:$N$150,5,0),"")</f>
        <v/>
      </c>
      <c r="M25124" s="20" t="str">
        <f>IFERROR(INDEX(Sheet3!$Q$2:$Q$25,MATCH(H25124,Origin_List,0)),"")</f>
        <v/>
      </c>
    </row>
    <row r="25125" spans="4:13">
      <c r="D25125" s="20" t="str">
        <f>IFERROR(VLOOKUP(H25125&amp;"|"&amp;I25125,Sheet3!$H$2:$N$150,5,0),"")</f>
        <v/>
      </c>
      <c r="M25125" s="20" t="str">
        <f>IFERROR(INDEX(Sheet3!$Q$2:$Q$25,MATCH(H25125,Origin_List,0)),"")</f>
        <v/>
      </c>
    </row>
    <row r="25126" spans="4:13">
      <c r="D25126" s="20" t="str">
        <f>IFERROR(VLOOKUP(H25126&amp;"|"&amp;I25126,Sheet3!$H$2:$N$150,5,0),"")</f>
        <v/>
      </c>
      <c r="M25126" s="20" t="str">
        <f>IFERROR(INDEX(Sheet3!$Q$2:$Q$25,MATCH(H25126,Origin_List,0)),"")</f>
        <v/>
      </c>
    </row>
    <row r="25127" spans="4:13">
      <c r="D25127" s="20" t="str">
        <f>IFERROR(VLOOKUP(H25127&amp;"|"&amp;I25127,Sheet3!$H$2:$N$150,5,0),"")</f>
        <v/>
      </c>
      <c r="M25127" s="20" t="str">
        <f>IFERROR(INDEX(Sheet3!$Q$2:$Q$25,MATCH(H25127,Origin_List,0)),"")</f>
        <v/>
      </c>
    </row>
    <row r="25128" spans="4:13">
      <c r="D25128" s="20" t="str">
        <f>IFERROR(VLOOKUP(H25128&amp;"|"&amp;I25128,Sheet3!$H$2:$N$150,5,0),"")</f>
        <v/>
      </c>
      <c r="M25128" s="20" t="str">
        <f>IFERROR(INDEX(Sheet3!$Q$2:$Q$25,MATCH(H25128,Origin_List,0)),"")</f>
        <v/>
      </c>
    </row>
    <row r="25129" spans="4:13">
      <c r="D25129" s="20" t="str">
        <f>IFERROR(VLOOKUP(H25129&amp;"|"&amp;I25129,Sheet3!$H$2:$N$150,5,0),"")</f>
        <v/>
      </c>
      <c r="M25129" s="20" t="str">
        <f>IFERROR(INDEX(Sheet3!$Q$2:$Q$25,MATCH(H25129,Origin_List,0)),"")</f>
        <v/>
      </c>
    </row>
    <row r="25130" spans="4:13">
      <c r="D25130" s="20" t="str">
        <f>IFERROR(VLOOKUP(H25130&amp;"|"&amp;I25130,Sheet3!$H$2:$N$150,5,0),"")</f>
        <v/>
      </c>
      <c r="M25130" s="20" t="str">
        <f>IFERROR(INDEX(Sheet3!$Q$2:$Q$25,MATCH(H25130,Origin_List,0)),"")</f>
        <v/>
      </c>
    </row>
    <row r="25131" spans="4:13">
      <c r="D25131" s="20" t="str">
        <f>IFERROR(VLOOKUP(H25131&amp;"|"&amp;I25131,Sheet3!$H$2:$N$150,5,0),"")</f>
        <v/>
      </c>
      <c r="M25131" s="20" t="str">
        <f>IFERROR(INDEX(Sheet3!$Q$2:$Q$25,MATCH(H25131,Origin_List,0)),"")</f>
        <v/>
      </c>
    </row>
    <row r="25132" spans="4:13">
      <c r="D25132" s="20" t="str">
        <f>IFERROR(VLOOKUP(H25132&amp;"|"&amp;I25132,Sheet3!$H$2:$N$150,5,0),"")</f>
        <v/>
      </c>
      <c r="M25132" s="20" t="str">
        <f>IFERROR(INDEX(Sheet3!$Q$2:$Q$25,MATCH(H25132,Origin_List,0)),"")</f>
        <v/>
      </c>
    </row>
    <row r="25133" spans="4:13">
      <c r="D25133" s="20" t="str">
        <f>IFERROR(VLOOKUP(H25133&amp;"|"&amp;I25133,Sheet3!$H$2:$N$150,5,0),"")</f>
        <v/>
      </c>
      <c r="M25133" s="20" t="str">
        <f>IFERROR(INDEX(Sheet3!$Q$2:$Q$25,MATCH(H25133,Origin_List,0)),"")</f>
        <v/>
      </c>
    </row>
    <row r="25134" spans="4:13">
      <c r="D25134" s="20" t="str">
        <f>IFERROR(VLOOKUP(H25134&amp;"|"&amp;I25134,Sheet3!$H$2:$N$150,5,0),"")</f>
        <v/>
      </c>
      <c r="M25134" s="20" t="str">
        <f>IFERROR(INDEX(Sheet3!$Q$2:$Q$25,MATCH(H25134,Origin_List,0)),"")</f>
        <v/>
      </c>
    </row>
    <row r="25135" spans="4:13">
      <c r="D25135" s="20" t="str">
        <f>IFERROR(VLOOKUP(H25135&amp;"|"&amp;I25135,Sheet3!$H$2:$N$150,5,0),"")</f>
        <v/>
      </c>
      <c r="M25135" s="20" t="str">
        <f>IFERROR(INDEX(Sheet3!$Q$2:$Q$25,MATCH(H25135,Origin_List,0)),"")</f>
        <v/>
      </c>
    </row>
    <row r="25136" spans="4:13">
      <c r="D25136" s="20" t="str">
        <f>IFERROR(VLOOKUP(H25136&amp;"|"&amp;I25136,Sheet3!$H$2:$N$150,5,0),"")</f>
        <v/>
      </c>
      <c r="M25136" s="20" t="str">
        <f>IFERROR(INDEX(Sheet3!$Q$2:$Q$25,MATCH(H25136,Origin_List,0)),"")</f>
        <v/>
      </c>
    </row>
    <row r="25137" spans="4:13">
      <c r="D25137" s="20" t="str">
        <f>IFERROR(VLOOKUP(H25137&amp;"|"&amp;I25137,Sheet3!$H$2:$N$150,5,0),"")</f>
        <v/>
      </c>
      <c r="M25137" s="20" t="str">
        <f>IFERROR(INDEX(Sheet3!$Q$2:$Q$25,MATCH(H25137,Origin_List,0)),"")</f>
        <v/>
      </c>
    </row>
    <row r="25138" spans="4:13">
      <c r="D25138" s="20" t="str">
        <f>IFERROR(VLOOKUP(H25138&amp;"|"&amp;I25138,Sheet3!$H$2:$N$150,5,0),"")</f>
        <v/>
      </c>
      <c r="M25138" s="20" t="str">
        <f>IFERROR(INDEX(Sheet3!$Q$2:$Q$25,MATCH(H25138,Origin_List,0)),"")</f>
        <v/>
      </c>
    </row>
    <row r="25139" spans="4:13">
      <c r="D25139" s="20" t="str">
        <f>IFERROR(VLOOKUP(H25139&amp;"|"&amp;I25139,Sheet3!$H$2:$N$150,5,0),"")</f>
        <v/>
      </c>
      <c r="M25139" s="20" t="str">
        <f>IFERROR(INDEX(Sheet3!$Q$2:$Q$25,MATCH(H25139,Origin_List,0)),"")</f>
        <v/>
      </c>
    </row>
    <row r="25140" spans="4:13">
      <c r="D25140" s="20" t="str">
        <f>IFERROR(VLOOKUP(H25140&amp;"|"&amp;I25140,Sheet3!$H$2:$N$150,5,0),"")</f>
        <v/>
      </c>
      <c r="M25140" s="20" t="str">
        <f>IFERROR(INDEX(Sheet3!$Q$2:$Q$25,MATCH(H25140,Origin_List,0)),"")</f>
        <v/>
      </c>
    </row>
    <row r="25141" spans="4:13">
      <c r="D25141" s="20" t="str">
        <f>IFERROR(VLOOKUP(H25141&amp;"|"&amp;I25141,Sheet3!$H$2:$N$150,5,0),"")</f>
        <v/>
      </c>
      <c r="M25141" s="20" t="str">
        <f>IFERROR(INDEX(Sheet3!$Q$2:$Q$25,MATCH(H25141,Origin_List,0)),"")</f>
        <v/>
      </c>
    </row>
    <row r="25142" spans="4:13">
      <c r="D25142" s="20" t="str">
        <f>IFERROR(VLOOKUP(H25142&amp;"|"&amp;I25142,Sheet3!$H$2:$N$150,5,0),"")</f>
        <v/>
      </c>
      <c r="M25142" s="20" t="str">
        <f>IFERROR(INDEX(Sheet3!$Q$2:$Q$25,MATCH(H25142,Origin_List,0)),"")</f>
        <v/>
      </c>
    </row>
    <row r="25143" spans="4:13">
      <c r="D25143" s="20" t="str">
        <f>IFERROR(VLOOKUP(H25143&amp;"|"&amp;I25143,Sheet3!$H$2:$N$150,5,0),"")</f>
        <v/>
      </c>
      <c r="M25143" s="20" t="str">
        <f>IFERROR(INDEX(Sheet3!$Q$2:$Q$25,MATCH(H25143,Origin_List,0)),"")</f>
        <v/>
      </c>
    </row>
    <row r="25144" spans="4:13">
      <c r="D25144" s="20" t="str">
        <f>IFERROR(VLOOKUP(H25144&amp;"|"&amp;I25144,Sheet3!$H$2:$N$150,5,0),"")</f>
        <v/>
      </c>
      <c r="M25144" s="20" t="str">
        <f>IFERROR(INDEX(Sheet3!$Q$2:$Q$25,MATCH(H25144,Origin_List,0)),"")</f>
        <v/>
      </c>
    </row>
    <row r="25145" spans="4:13">
      <c r="D25145" s="20" t="str">
        <f>IFERROR(VLOOKUP(H25145&amp;"|"&amp;I25145,Sheet3!$H$2:$N$150,5,0),"")</f>
        <v/>
      </c>
      <c r="M25145" s="20" t="str">
        <f>IFERROR(INDEX(Sheet3!$Q$2:$Q$25,MATCH(H25145,Origin_List,0)),"")</f>
        <v/>
      </c>
    </row>
    <row r="25146" spans="4:13">
      <c r="D25146" s="20" t="str">
        <f>IFERROR(VLOOKUP(H25146&amp;"|"&amp;I25146,Sheet3!$H$2:$N$150,5,0),"")</f>
        <v/>
      </c>
      <c r="M25146" s="20" t="str">
        <f>IFERROR(INDEX(Sheet3!$Q$2:$Q$25,MATCH(H25146,Origin_List,0)),"")</f>
        <v/>
      </c>
    </row>
    <row r="25147" spans="4:13">
      <c r="D25147" s="20" t="str">
        <f>IFERROR(VLOOKUP(H25147&amp;"|"&amp;I25147,Sheet3!$H$2:$N$150,5,0),"")</f>
        <v/>
      </c>
      <c r="M25147" s="20" t="str">
        <f>IFERROR(INDEX(Sheet3!$Q$2:$Q$25,MATCH(H25147,Origin_List,0)),"")</f>
        <v/>
      </c>
    </row>
    <row r="25148" spans="4:13">
      <c r="D25148" s="20" t="str">
        <f>IFERROR(VLOOKUP(H25148&amp;"|"&amp;I25148,Sheet3!$H$2:$N$150,5,0),"")</f>
        <v/>
      </c>
      <c r="M25148" s="20" t="str">
        <f>IFERROR(INDEX(Sheet3!$Q$2:$Q$25,MATCH(H25148,Origin_List,0)),"")</f>
        <v/>
      </c>
    </row>
    <row r="25149" spans="4:13">
      <c r="D25149" s="20" t="str">
        <f>IFERROR(VLOOKUP(H25149&amp;"|"&amp;I25149,Sheet3!$H$2:$N$150,5,0),"")</f>
        <v/>
      </c>
      <c r="M25149" s="20" t="str">
        <f>IFERROR(INDEX(Sheet3!$Q$2:$Q$25,MATCH(H25149,Origin_List,0)),"")</f>
        <v/>
      </c>
    </row>
    <row r="25150" spans="4:13">
      <c r="D25150" s="20" t="str">
        <f>IFERROR(VLOOKUP(H25150&amp;"|"&amp;I25150,Sheet3!$H$2:$N$150,5,0),"")</f>
        <v/>
      </c>
      <c r="M25150" s="20" t="str">
        <f>IFERROR(INDEX(Sheet3!$Q$2:$Q$25,MATCH(H25150,Origin_List,0)),"")</f>
        <v/>
      </c>
    </row>
    <row r="25151" spans="4:13">
      <c r="D25151" s="20" t="str">
        <f>IFERROR(VLOOKUP(H25151&amp;"|"&amp;I25151,Sheet3!$H$2:$N$150,5,0),"")</f>
        <v/>
      </c>
      <c r="M25151" s="20" t="str">
        <f>IFERROR(INDEX(Sheet3!$Q$2:$Q$25,MATCH(H25151,Origin_List,0)),"")</f>
        <v/>
      </c>
    </row>
    <row r="25152" spans="4:13">
      <c r="D25152" s="20" t="str">
        <f>IFERROR(VLOOKUP(H25152&amp;"|"&amp;I25152,Sheet3!$H$2:$N$150,5,0),"")</f>
        <v/>
      </c>
      <c r="M25152" s="20" t="str">
        <f>IFERROR(INDEX(Sheet3!$Q$2:$Q$25,MATCH(H25152,Origin_List,0)),"")</f>
        <v/>
      </c>
    </row>
    <row r="25153" spans="4:13">
      <c r="D25153" s="20" t="str">
        <f>IFERROR(VLOOKUP(H25153&amp;"|"&amp;I25153,Sheet3!$H$2:$N$150,5,0),"")</f>
        <v/>
      </c>
      <c r="M25153" s="20" t="str">
        <f>IFERROR(INDEX(Sheet3!$Q$2:$Q$25,MATCH(H25153,Origin_List,0)),"")</f>
        <v/>
      </c>
    </row>
    <row r="25154" spans="4:13">
      <c r="D25154" s="20" t="str">
        <f>IFERROR(VLOOKUP(H25154&amp;"|"&amp;I25154,Sheet3!$H$2:$N$150,5,0),"")</f>
        <v/>
      </c>
      <c r="M25154" s="20" t="str">
        <f>IFERROR(INDEX(Sheet3!$Q$2:$Q$25,MATCH(H25154,Origin_List,0)),"")</f>
        <v/>
      </c>
    </row>
    <row r="25155" spans="4:13">
      <c r="D25155" s="20" t="str">
        <f>IFERROR(VLOOKUP(H25155&amp;"|"&amp;I25155,Sheet3!$H$2:$N$150,5,0),"")</f>
        <v/>
      </c>
      <c r="M25155" s="20" t="str">
        <f>IFERROR(INDEX(Sheet3!$Q$2:$Q$25,MATCH(H25155,Origin_List,0)),"")</f>
        <v/>
      </c>
    </row>
    <row r="25156" spans="4:13">
      <c r="D25156" s="20" t="str">
        <f>IFERROR(VLOOKUP(H25156&amp;"|"&amp;I25156,Sheet3!$H$2:$N$150,5,0),"")</f>
        <v/>
      </c>
      <c r="M25156" s="20" t="str">
        <f>IFERROR(INDEX(Sheet3!$Q$2:$Q$25,MATCH(H25156,Origin_List,0)),"")</f>
        <v/>
      </c>
    </row>
    <row r="25157" spans="4:13">
      <c r="D25157" s="20" t="str">
        <f>IFERROR(VLOOKUP(H25157&amp;"|"&amp;I25157,Sheet3!$H$2:$N$150,5,0),"")</f>
        <v/>
      </c>
      <c r="M25157" s="20" t="str">
        <f>IFERROR(INDEX(Sheet3!$Q$2:$Q$25,MATCH(H25157,Origin_List,0)),"")</f>
        <v/>
      </c>
    </row>
    <row r="25158" spans="4:13">
      <c r="D25158" s="20" t="str">
        <f>IFERROR(VLOOKUP(H25158&amp;"|"&amp;I25158,Sheet3!$H$2:$N$150,5,0),"")</f>
        <v/>
      </c>
      <c r="M25158" s="20" t="str">
        <f>IFERROR(INDEX(Sheet3!$Q$2:$Q$25,MATCH(H25158,Origin_List,0)),"")</f>
        <v/>
      </c>
    </row>
    <row r="25159" spans="4:13">
      <c r="D25159" s="20" t="str">
        <f>IFERROR(VLOOKUP(H25159&amp;"|"&amp;I25159,Sheet3!$H$2:$N$150,5,0),"")</f>
        <v/>
      </c>
      <c r="M25159" s="20" t="str">
        <f>IFERROR(INDEX(Sheet3!$Q$2:$Q$25,MATCH(H25159,Origin_List,0)),"")</f>
        <v/>
      </c>
    </row>
    <row r="25160" spans="4:13">
      <c r="D25160" s="20" t="str">
        <f>IFERROR(VLOOKUP(H25160&amp;"|"&amp;I25160,Sheet3!$H$2:$N$150,5,0),"")</f>
        <v/>
      </c>
      <c r="M25160" s="20" t="str">
        <f>IFERROR(INDEX(Sheet3!$Q$2:$Q$25,MATCH(H25160,Origin_List,0)),"")</f>
        <v/>
      </c>
    </row>
    <row r="25161" spans="4:13">
      <c r="D25161" s="20" t="str">
        <f>IFERROR(VLOOKUP(H25161&amp;"|"&amp;I25161,Sheet3!$H$2:$N$150,5,0),"")</f>
        <v/>
      </c>
      <c r="M25161" s="20" t="str">
        <f>IFERROR(INDEX(Sheet3!$Q$2:$Q$25,MATCH(H25161,Origin_List,0)),"")</f>
        <v/>
      </c>
    </row>
    <row r="25162" spans="4:13">
      <c r="D25162" s="20" t="str">
        <f>IFERROR(VLOOKUP(H25162&amp;"|"&amp;I25162,Sheet3!$H$2:$N$150,5,0),"")</f>
        <v/>
      </c>
      <c r="M25162" s="20" t="str">
        <f>IFERROR(INDEX(Sheet3!$Q$2:$Q$25,MATCH(H25162,Origin_List,0)),"")</f>
        <v/>
      </c>
    </row>
    <row r="25163" spans="4:13">
      <c r="D25163" s="20" t="str">
        <f>IFERROR(VLOOKUP(H25163&amp;"|"&amp;I25163,Sheet3!$H$2:$N$150,5,0),"")</f>
        <v/>
      </c>
      <c r="M25163" s="20" t="str">
        <f>IFERROR(INDEX(Sheet3!$Q$2:$Q$25,MATCH(H25163,Origin_List,0)),"")</f>
        <v/>
      </c>
    </row>
    <row r="25164" spans="4:13">
      <c r="D25164" s="20" t="str">
        <f>IFERROR(VLOOKUP(H25164&amp;"|"&amp;I25164,Sheet3!$H$2:$N$150,5,0),"")</f>
        <v/>
      </c>
      <c r="M25164" s="20" t="str">
        <f>IFERROR(INDEX(Sheet3!$Q$2:$Q$25,MATCH(H25164,Origin_List,0)),"")</f>
        <v/>
      </c>
    </row>
    <row r="25165" spans="4:13">
      <c r="D25165" s="20" t="str">
        <f>IFERROR(VLOOKUP(H25165&amp;"|"&amp;I25165,Sheet3!$H$2:$N$150,5,0),"")</f>
        <v/>
      </c>
      <c r="M25165" s="20" t="str">
        <f>IFERROR(INDEX(Sheet3!$Q$2:$Q$25,MATCH(H25165,Origin_List,0)),"")</f>
        <v/>
      </c>
    </row>
    <row r="25166" spans="4:13">
      <c r="D25166" s="20" t="str">
        <f>IFERROR(VLOOKUP(H25166&amp;"|"&amp;I25166,Sheet3!$H$2:$N$150,5,0),"")</f>
        <v/>
      </c>
      <c r="M25166" s="20" t="str">
        <f>IFERROR(INDEX(Sheet3!$Q$2:$Q$25,MATCH(H25166,Origin_List,0)),"")</f>
        <v/>
      </c>
    </row>
    <row r="25167" spans="4:13">
      <c r="D25167" s="20" t="str">
        <f>IFERROR(VLOOKUP(H25167&amp;"|"&amp;I25167,Sheet3!$H$2:$N$150,5,0),"")</f>
        <v/>
      </c>
      <c r="M25167" s="20" t="str">
        <f>IFERROR(INDEX(Sheet3!$Q$2:$Q$25,MATCH(H25167,Origin_List,0)),"")</f>
        <v/>
      </c>
    </row>
    <row r="25168" spans="4:13">
      <c r="D25168" s="20" t="str">
        <f>IFERROR(VLOOKUP(H25168&amp;"|"&amp;I25168,Sheet3!$H$2:$N$150,5,0),"")</f>
        <v/>
      </c>
      <c r="M25168" s="20" t="str">
        <f>IFERROR(INDEX(Sheet3!$Q$2:$Q$25,MATCH(H25168,Origin_List,0)),"")</f>
        <v/>
      </c>
    </row>
    <row r="25169" spans="4:13">
      <c r="D25169" s="20" t="str">
        <f>IFERROR(VLOOKUP(H25169&amp;"|"&amp;I25169,Sheet3!$H$2:$N$150,5,0),"")</f>
        <v/>
      </c>
      <c r="M25169" s="20" t="str">
        <f>IFERROR(INDEX(Sheet3!$Q$2:$Q$25,MATCH(H25169,Origin_List,0)),"")</f>
        <v/>
      </c>
    </row>
    <row r="25170" spans="4:13">
      <c r="D25170" s="20" t="str">
        <f>IFERROR(VLOOKUP(H25170&amp;"|"&amp;I25170,Sheet3!$H$2:$N$150,5,0),"")</f>
        <v/>
      </c>
      <c r="M25170" s="20" t="str">
        <f>IFERROR(INDEX(Sheet3!$Q$2:$Q$25,MATCH(H25170,Origin_List,0)),"")</f>
        <v/>
      </c>
    </row>
    <row r="25171" spans="4:13">
      <c r="D25171" s="20" t="str">
        <f>IFERROR(VLOOKUP(H25171&amp;"|"&amp;I25171,Sheet3!$H$2:$N$150,5,0),"")</f>
        <v/>
      </c>
      <c r="M25171" s="20" t="str">
        <f>IFERROR(INDEX(Sheet3!$Q$2:$Q$25,MATCH(H25171,Origin_List,0)),"")</f>
        <v/>
      </c>
    </row>
    <row r="25172" spans="4:13">
      <c r="D25172" s="20" t="str">
        <f>IFERROR(VLOOKUP(H25172&amp;"|"&amp;I25172,Sheet3!$H$2:$N$150,5,0),"")</f>
        <v/>
      </c>
      <c r="M25172" s="20" t="str">
        <f>IFERROR(INDEX(Sheet3!$Q$2:$Q$25,MATCH(H25172,Origin_List,0)),"")</f>
        <v/>
      </c>
    </row>
    <row r="25173" spans="4:13">
      <c r="D25173" s="20" t="str">
        <f>IFERROR(VLOOKUP(H25173&amp;"|"&amp;I25173,Sheet3!$H$2:$N$150,5,0),"")</f>
        <v/>
      </c>
      <c r="M25173" s="20" t="str">
        <f>IFERROR(INDEX(Sheet3!$Q$2:$Q$25,MATCH(H25173,Origin_List,0)),"")</f>
        <v/>
      </c>
    </row>
    <row r="25174" spans="4:13">
      <c r="D25174" s="20" t="str">
        <f>IFERROR(VLOOKUP(H25174&amp;"|"&amp;I25174,Sheet3!$H$2:$N$150,5,0),"")</f>
        <v/>
      </c>
      <c r="M25174" s="20" t="str">
        <f>IFERROR(INDEX(Sheet3!$Q$2:$Q$25,MATCH(H25174,Origin_List,0)),"")</f>
        <v/>
      </c>
    </row>
    <row r="25175" spans="4:13">
      <c r="D25175" s="20" t="str">
        <f>IFERROR(VLOOKUP(H25175&amp;"|"&amp;I25175,Sheet3!$H$2:$N$150,5,0),"")</f>
        <v/>
      </c>
      <c r="M25175" s="20" t="str">
        <f>IFERROR(INDEX(Sheet3!$Q$2:$Q$25,MATCH(H25175,Origin_List,0)),"")</f>
        <v/>
      </c>
    </row>
    <row r="25176" spans="4:13">
      <c r="D25176" s="20" t="str">
        <f>IFERROR(VLOOKUP(H25176&amp;"|"&amp;I25176,Sheet3!$H$2:$N$150,5,0),"")</f>
        <v/>
      </c>
      <c r="M25176" s="20" t="str">
        <f>IFERROR(INDEX(Sheet3!$Q$2:$Q$25,MATCH(H25176,Origin_List,0)),"")</f>
        <v/>
      </c>
    </row>
    <row r="25177" spans="4:13">
      <c r="D25177" s="20" t="str">
        <f>IFERROR(VLOOKUP(H25177&amp;"|"&amp;I25177,Sheet3!$H$2:$N$150,5,0),"")</f>
        <v/>
      </c>
      <c r="M25177" s="20" t="str">
        <f>IFERROR(INDEX(Sheet3!$Q$2:$Q$25,MATCH(H25177,Origin_List,0)),"")</f>
        <v/>
      </c>
    </row>
    <row r="25178" spans="4:13">
      <c r="D25178" s="20" t="str">
        <f>IFERROR(VLOOKUP(H25178&amp;"|"&amp;I25178,Sheet3!$H$2:$N$150,5,0),"")</f>
        <v/>
      </c>
      <c r="M25178" s="20" t="str">
        <f>IFERROR(INDEX(Sheet3!$Q$2:$Q$25,MATCH(H25178,Origin_List,0)),"")</f>
        <v/>
      </c>
    </row>
    <row r="25179" spans="4:13">
      <c r="D25179" s="20" t="str">
        <f>IFERROR(VLOOKUP(H25179&amp;"|"&amp;I25179,Sheet3!$H$2:$N$150,5,0),"")</f>
        <v/>
      </c>
      <c r="M25179" s="20" t="str">
        <f>IFERROR(INDEX(Sheet3!$Q$2:$Q$25,MATCH(H25179,Origin_List,0)),"")</f>
        <v/>
      </c>
    </row>
    <row r="25180" spans="4:13">
      <c r="D25180" s="20" t="str">
        <f>IFERROR(VLOOKUP(H25180&amp;"|"&amp;I25180,Sheet3!$H$2:$N$150,5,0),"")</f>
        <v/>
      </c>
      <c r="M25180" s="20" t="str">
        <f>IFERROR(INDEX(Sheet3!$Q$2:$Q$25,MATCH(H25180,Origin_List,0)),"")</f>
        <v/>
      </c>
    </row>
    <row r="25181" spans="4:13">
      <c r="D25181" s="20" t="str">
        <f>IFERROR(VLOOKUP(H25181&amp;"|"&amp;I25181,Sheet3!$H$2:$N$150,5,0),"")</f>
        <v/>
      </c>
      <c r="M25181" s="20" t="str">
        <f>IFERROR(INDEX(Sheet3!$Q$2:$Q$25,MATCH(H25181,Origin_List,0)),"")</f>
        <v/>
      </c>
    </row>
    <row r="25182" spans="4:13">
      <c r="D25182" s="20" t="str">
        <f>IFERROR(VLOOKUP(H25182&amp;"|"&amp;I25182,Sheet3!$H$2:$N$150,5,0),"")</f>
        <v/>
      </c>
      <c r="M25182" s="20" t="str">
        <f>IFERROR(INDEX(Sheet3!$Q$2:$Q$25,MATCH(H25182,Origin_List,0)),"")</f>
        <v/>
      </c>
    </row>
    <row r="25183" spans="4:13">
      <c r="D25183" s="20" t="str">
        <f>IFERROR(VLOOKUP(H25183&amp;"|"&amp;I25183,Sheet3!$H$2:$N$150,5,0),"")</f>
        <v/>
      </c>
      <c r="M25183" s="20" t="str">
        <f>IFERROR(INDEX(Sheet3!$Q$2:$Q$25,MATCH(H25183,Origin_List,0)),"")</f>
        <v/>
      </c>
    </row>
    <row r="25184" spans="4:13">
      <c r="D25184" s="20" t="str">
        <f>IFERROR(VLOOKUP(H25184&amp;"|"&amp;I25184,Sheet3!$H$2:$N$150,5,0),"")</f>
        <v/>
      </c>
      <c r="M25184" s="20" t="str">
        <f>IFERROR(INDEX(Sheet3!$Q$2:$Q$25,MATCH(H25184,Origin_List,0)),"")</f>
        <v/>
      </c>
    </row>
    <row r="25185" spans="4:13">
      <c r="D25185" s="20" t="str">
        <f>IFERROR(VLOOKUP(H25185&amp;"|"&amp;I25185,Sheet3!$H$2:$N$150,5,0),"")</f>
        <v/>
      </c>
      <c r="M25185" s="20" t="str">
        <f>IFERROR(INDEX(Sheet3!$Q$2:$Q$25,MATCH(H25185,Origin_List,0)),"")</f>
        <v/>
      </c>
    </row>
    <row r="25186" spans="4:13">
      <c r="D25186" s="20" t="str">
        <f>IFERROR(VLOOKUP(H25186&amp;"|"&amp;I25186,Sheet3!$H$2:$N$150,5,0),"")</f>
        <v/>
      </c>
      <c r="M25186" s="20" t="str">
        <f>IFERROR(INDEX(Sheet3!$Q$2:$Q$25,MATCH(H25186,Origin_List,0)),"")</f>
        <v/>
      </c>
    </row>
    <row r="25187" spans="4:13">
      <c r="D25187" s="20" t="str">
        <f>IFERROR(VLOOKUP(H25187&amp;"|"&amp;I25187,Sheet3!$H$2:$N$150,5,0),"")</f>
        <v/>
      </c>
      <c r="M25187" s="20" t="str">
        <f>IFERROR(INDEX(Sheet3!$Q$2:$Q$25,MATCH(H25187,Origin_List,0)),"")</f>
        <v/>
      </c>
    </row>
    <row r="25188" spans="4:13">
      <c r="D25188" s="20" t="str">
        <f>IFERROR(VLOOKUP(H25188&amp;"|"&amp;I25188,Sheet3!$H$2:$N$150,5,0),"")</f>
        <v/>
      </c>
      <c r="M25188" s="20" t="str">
        <f>IFERROR(INDEX(Sheet3!$Q$2:$Q$25,MATCH(H25188,Origin_List,0)),"")</f>
        <v/>
      </c>
    </row>
    <row r="25189" spans="4:13">
      <c r="D25189" s="20" t="str">
        <f>IFERROR(VLOOKUP(H25189&amp;"|"&amp;I25189,Sheet3!$H$2:$N$150,5,0),"")</f>
        <v/>
      </c>
      <c r="M25189" s="20" t="str">
        <f>IFERROR(INDEX(Sheet3!$Q$2:$Q$25,MATCH(H25189,Origin_List,0)),"")</f>
        <v/>
      </c>
    </row>
    <row r="25190" spans="4:13">
      <c r="D25190" s="20" t="str">
        <f>IFERROR(VLOOKUP(H25190&amp;"|"&amp;I25190,Sheet3!$H$2:$N$150,5,0),"")</f>
        <v/>
      </c>
      <c r="M25190" s="20" t="str">
        <f>IFERROR(INDEX(Sheet3!$Q$2:$Q$25,MATCH(H25190,Origin_List,0)),"")</f>
        <v/>
      </c>
    </row>
    <row r="25191" spans="4:13">
      <c r="D25191" s="20" t="str">
        <f>IFERROR(VLOOKUP(H25191&amp;"|"&amp;I25191,Sheet3!$H$2:$N$150,5,0),"")</f>
        <v/>
      </c>
      <c r="M25191" s="20" t="str">
        <f>IFERROR(INDEX(Sheet3!$Q$2:$Q$25,MATCH(H25191,Origin_List,0)),"")</f>
        <v/>
      </c>
    </row>
    <row r="25192" spans="4:13">
      <c r="D25192" s="20" t="str">
        <f>IFERROR(VLOOKUP(H25192&amp;"|"&amp;I25192,Sheet3!$H$2:$N$150,5,0),"")</f>
        <v/>
      </c>
      <c r="M25192" s="20" t="str">
        <f>IFERROR(INDEX(Sheet3!$Q$2:$Q$25,MATCH(H25192,Origin_List,0)),"")</f>
        <v/>
      </c>
    </row>
    <row r="25193" spans="4:13">
      <c r="D25193" s="20" t="str">
        <f>IFERROR(VLOOKUP(H25193&amp;"|"&amp;I25193,Sheet3!$H$2:$N$150,5,0),"")</f>
        <v/>
      </c>
      <c r="M25193" s="20" t="str">
        <f>IFERROR(INDEX(Sheet3!$Q$2:$Q$25,MATCH(H25193,Origin_List,0)),"")</f>
        <v/>
      </c>
    </row>
    <row r="25194" spans="4:13">
      <c r="D25194" s="20" t="str">
        <f>IFERROR(VLOOKUP(H25194&amp;"|"&amp;I25194,Sheet3!$H$2:$N$150,5,0),"")</f>
        <v/>
      </c>
      <c r="M25194" s="20" t="str">
        <f>IFERROR(INDEX(Sheet3!$Q$2:$Q$25,MATCH(H25194,Origin_List,0)),"")</f>
        <v/>
      </c>
    </row>
    <row r="25195" spans="4:13">
      <c r="D25195" s="20" t="str">
        <f>IFERROR(VLOOKUP(H25195&amp;"|"&amp;I25195,Sheet3!$H$2:$N$150,5,0),"")</f>
        <v/>
      </c>
      <c r="M25195" s="20" t="str">
        <f>IFERROR(INDEX(Sheet3!$Q$2:$Q$25,MATCH(H25195,Origin_List,0)),"")</f>
        <v/>
      </c>
    </row>
    <row r="25196" spans="4:13">
      <c r="D25196" s="20" t="str">
        <f>IFERROR(VLOOKUP(H25196&amp;"|"&amp;I25196,Sheet3!$H$2:$N$150,5,0),"")</f>
        <v/>
      </c>
      <c r="M25196" s="20" t="str">
        <f>IFERROR(INDEX(Sheet3!$Q$2:$Q$25,MATCH(H25196,Origin_List,0)),"")</f>
        <v/>
      </c>
    </row>
    <row r="25197" spans="4:13">
      <c r="D25197" s="20" t="str">
        <f>IFERROR(VLOOKUP(H25197&amp;"|"&amp;I25197,Sheet3!$H$2:$N$150,5,0),"")</f>
        <v/>
      </c>
      <c r="M25197" s="20" t="str">
        <f>IFERROR(INDEX(Sheet3!$Q$2:$Q$25,MATCH(H25197,Origin_List,0)),"")</f>
        <v/>
      </c>
    </row>
    <row r="25198" spans="4:13">
      <c r="D25198" s="20" t="str">
        <f>IFERROR(VLOOKUP(H25198&amp;"|"&amp;I25198,Sheet3!$H$2:$N$150,5,0),"")</f>
        <v/>
      </c>
      <c r="M25198" s="20" t="str">
        <f>IFERROR(INDEX(Sheet3!$Q$2:$Q$25,MATCH(H25198,Origin_List,0)),"")</f>
        <v/>
      </c>
    </row>
    <row r="25199" spans="4:13">
      <c r="D25199" s="20" t="str">
        <f>IFERROR(VLOOKUP(H25199&amp;"|"&amp;I25199,Sheet3!$H$2:$N$150,5,0),"")</f>
        <v/>
      </c>
      <c r="M25199" s="20" t="str">
        <f>IFERROR(INDEX(Sheet3!$Q$2:$Q$25,MATCH(H25199,Origin_List,0)),"")</f>
        <v/>
      </c>
    </row>
    <row r="25200" spans="4:13">
      <c r="D25200" s="20" t="str">
        <f>IFERROR(VLOOKUP(H25200&amp;"|"&amp;I25200,Sheet3!$H$2:$N$150,5,0),"")</f>
        <v/>
      </c>
      <c r="M25200" s="20" t="str">
        <f>IFERROR(INDEX(Sheet3!$Q$2:$Q$25,MATCH(H25200,Origin_List,0)),"")</f>
        <v/>
      </c>
    </row>
    <row r="25201" spans="4:13">
      <c r="D25201" s="20" t="str">
        <f>IFERROR(VLOOKUP(H25201&amp;"|"&amp;I25201,Sheet3!$H$2:$N$150,5,0),"")</f>
        <v/>
      </c>
      <c r="M25201" s="20" t="str">
        <f>IFERROR(INDEX(Sheet3!$Q$2:$Q$25,MATCH(H25201,Origin_List,0)),"")</f>
        <v/>
      </c>
    </row>
    <row r="25202" spans="4:13">
      <c r="D25202" s="20" t="str">
        <f>IFERROR(VLOOKUP(H25202&amp;"|"&amp;I25202,Sheet3!$H$2:$N$150,5,0),"")</f>
        <v/>
      </c>
      <c r="M25202" s="20" t="str">
        <f>IFERROR(INDEX(Sheet3!$Q$2:$Q$25,MATCH(H25202,Origin_List,0)),"")</f>
        <v/>
      </c>
    </row>
    <row r="25203" spans="4:13">
      <c r="D25203" s="20" t="str">
        <f>IFERROR(VLOOKUP(H25203&amp;"|"&amp;I25203,Sheet3!$H$2:$N$150,5,0),"")</f>
        <v/>
      </c>
      <c r="M25203" s="20" t="str">
        <f>IFERROR(INDEX(Sheet3!$Q$2:$Q$25,MATCH(H25203,Origin_List,0)),"")</f>
        <v/>
      </c>
    </row>
    <row r="25204" spans="4:13">
      <c r="D25204" s="20" t="str">
        <f>IFERROR(VLOOKUP(H25204&amp;"|"&amp;I25204,Sheet3!$H$2:$N$150,5,0),"")</f>
        <v/>
      </c>
      <c r="M25204" s="20" t="str">
        <f>IFERROR(INDEX(Sheet3!$Q$2:$Q$25,MATCH(H25204,Origin_List,0)),"")</f>
        <v/>
      </c>
    </row>
    <row r="25205" spans="4:13">
      <c r="D25205" s="20" t="str">
        <f>IFERROR(VLOOKUP(H25205&amp;"|"&amp;I25205,Sheet3!$H$2:$N$150,5,0),"")</f>
        <v/>
      </c>
      <c r="M25205" s="20" t="str">
        <f>IFERROR(INDEX(Sheet3!$Q$2:$Q$25,MATCH(H25205,Origin_List,0)),"")</f>
        <v/>
      </c>
    </row>
    <row r="25206" spans="4:13">
      <c r="D25206" s="20" t="str">
        <f>IFERROR(VLOOKUP(H25206&amp;"|"&amp;I25206,Sheet3!$H$2:$N$150,5,0),"")</f>
        <v/>
      </c>
      <c r="M25206" s="20" t="str">
        <f>IFERROR(INDEX(Sheet3!$Q$2:$Q$25,MATCH(H25206,Origin_List,0)),"")</f>
        <v/>
      </c>
    </row>
    <row r="25207" spans="4:13">
      <c r="D25207" s="20" t="str">
        <f>IFERROR(VLOOKUP(H25207&amp;"|"&amp;I25207,Sheet3!$H$2:$N$150,5,0),"")</f>
        <v/>
      </c>
      <c r="M25207" s="20" t="str">
        <f>IFERROR(INDEX(Sheet3!$Q$2:$Q$25,MATCH(H25207,Origin_List,0)),"")</f>
        <v/>
      </c>
    </row>
    <row r="25208" spans="4:13">
      <c r="D25208" s="20" t="str">
        <f>IFERROR(VLOOKUP(H25208&amp;"|"&amp;I25208,Sheet3!$H$2:$N$150,5,0),"")</f>
        <v/>
      </c>
      <c r="M25208" s="20" t="str">
        <f>IFERROR(INDEX(Sheet3!$Q$2:$Q$25,MATCH(H25208,Origin_List,0)),"")</f>
        <v/>
      </c>
    </row>
    <row r="25209" spans="4:13">
      <c r="D25209" s="20" t="str">
        <f>IFERROR(VLOOKUP(H25209&amp;"|"&amp;I25209,Sheet3!$H$2:$N$150,5,0),"")</f>
        <v/>
      </c>
      <c r="M25209" s="20" t="str">
        <f>IFERROR(INDEX(Sheet3!$Q$2:$Q$25,MATCH(H25209,Origin_List,0)),"")</f>
        <v/>
      </c>
    </row>
    <row r="25210" spans="4:13">
      <c r="D25210" s="20" t="str">
        <f>IFERROR(VLOOKUP(H25210&amp;"|"&amp;I25210,Sheet3!$H$2:$N$150,5,0),"")</f>
        <v/>
      </c>
      <c r="M25210" s="20" t="str">
        <f>IFERROR(INDEX(Sheet3!$Q$2:$Q$25,MATCH(H25210,Origin_List,0)),"")</f>
        <v/>
      </c>
    </row>
    <row r="25211" spans="4:13">
      <c r="D25211" s="20" t="str">
        <f>IFERROR(VLOOKUP(H25211&amp;"|"&amp;I25211,Sheet3!$H$2:$N$150,5,0),"")</f>
        <v/>
      </c>
      <c r="M25211" s="20" t="str">
        <f>IFERROR(INDEX(Sheet3!$Q$2:$Q$25,MATCH(H25211,Origin_List,0)),"")</f>
        <v/>
      </c>
    </row>
    <row r="25212" spans="4:13">
      <c r="D25212" s="20" t="str">
        <f>IFERROR(VLOOKUP(H25212&amp;"|"&amp;I25212,Sheet3!$H$2:$N$150,5,0),"")</f>
        <v/>
      </c>
      <c r="M25212" s="20" t="str">
        <f>IFERROR(INDEX(Sheet3!$Q$2:$Q$25,MATCH(H25212,Origin_List,0)),"")</f>
        <v/>
      </c>
    </row>
    <row r="25213" spans="4:13">
      <c r="D25213" s="20" t="str">
        <f>IFERROR(VLOOKUP(H25213&amp;"|"&amp;I25213,Sheet3!$H$2:$N$150,5,0),"")</f>
        <v/>
      </c>
      <c r="M25213" s="20" t="str">
        <f>IFERROR(INDEX(Sheet3!$Q$2:$Q$25,MATCH(H25213,Origin_List,0)),"")</f>
        <v/>
      </c>
    </row>
    <row r="25214" spans="4:13">
      <c r="D25214" s="20" t="str">
        <f>IFERROR(VLOOKUP(H25214&amp;"|"&amp;I25214,Sheet3!$H$2:$N$150,5,0),"")</f>
        <v/>
      </c>
      <c r="M25214" s="20" t="str">
        <f>IFERROR(INDEX(Sheet3!$Q$2:$Q$25,MATCH(H25214,Origin_List,0)),"")</f>
        <v/>
      </c>
    </row>
    <row r="25215" spans="4:13">
      <c r="D25215" s="20" t="str">
        <f>IFERROR(VLOOKUP(H25215&amp;"|"&amp;I25215,Sheet3!$H$2:$N$150,5,0),"")</f>
        <v/>
      </c>
      <c r="M25215" s="20" t="str">
        <f>IFERROR(INDEX(Sheet3!$Q$2:$Q$25,MATCH(H25215,Origin_List,0)),"")</f>
        <v/>
      </c>
    </row>
    <row r="25216" spans="4:13">
      <c r="D25216" s="20" t="str">
        <f>IFERROR(VLOOKUP(H25216&amp;"|"&amp;I25216,Sheet3!$H$2:$N$150,5,0),"")</f>
        <v/>
      </c>
      <c r="M25216" s="20" t="str">
        <f>IFERROR(INDEX(Sheet3!$Q$2:$Q$25,MATCH(H25216,Origin_List,0)),"")</f>
        <v/>
      </c>
    </row>
    <row r="25217" spans="4:13">
      <c r="D25217" s="20" t="str">
        <f>IFERROR(VLOOKUP(H25217&amp;"|"&amp;I25217,Sheet3!$H$2:$N$150,5,0),"")</f>
        <v/>
      </c>
      <c r="M25217" s="20" t="str">
        <f>IFERROR(INDEX(Sheet3!$Q$2:$Q$25,MATCH(H25217,Origin_List,0)),"")</f>
        <v/>
      </c>
    </row>
    <row r="25218" spans="4:13">
      <c r="D25218" s="20" t="str">
        <f>IFERROR(VLOOKUP(H25218&amp;"|"&amp;I25218,Sheet3!$H$2:$N$150,5,0),"")</f>
        <v/>
      </c>
      <c r="M25218" s="20" t="str">
        <f>IFERROR(INDEX(Sheet3!$Q$2:$Q$25,MATCH(H25218,Origin_List,0)),"")</f>
        <v/>
      </c>
    </row>
    <row r="25219" spans="4:13">
      <c r="D25219" s="20" t="str">
        <f>IFERROR(VLOOKUP(H25219&amp;"|"&amp;I25219,Sheet3!$H$2:$N$150,5,0),"")</f>
        <v/>
      </c>
      <c r="M25219" s="20" t="str">
        <f>IFERROR(INDEX(Sheet3!$Q$2:$Q$25,MATCH(H25219,Origin_List,0)),"")</f>
        <v/>
      </c>
    </row>
    <row r="25220" spans="4:13">
      <c r="D25220" s="20" t="str">
        <f>IFERROR(VLOOKUP(H25220&amp;"|"&amp;I25220,Sheet3!$H$2:$N$150,5,0),"")</f>
        <v/>
      </c>
      <c r="M25220" s="20" t="str">
        <f>IFERROR(INDEX(Sheet3!$Q$2:$Q$25,MATCH(H25220,Origin_List,0)),"")</f>
        <v/>
      </c>
    </row>
    <row r="25221" spans="4:13">
      <c r="D25221" s="20" t="str">
        <f>IFERROR(VLOOKUP(H25221&amp;"|"&amp;I25221,Sheet3!$H$2:$N$150,5,0),"")</f>
        <v/>
      </c>
      <c r="M25221" s="20" t="str">
        <f>IFERROR(INDEX(Sheet3!$Q$2:$Q$25,MATCH(H25221,Origin_List,0)),"")</f>
        <v/>
      </c>
    </row>
    <row r="25222" spans="4:13">
      <c r="D25222" s="20" t="str">
        <f>IFERROR(VLOOKUP(H25222&amp;"|"&amp;I25222,Sheet3!$H$2:$N$150,5,0),"")</f>
        <v/>
      </c>
      <c r="M25222" s="20" t="str">
        <f>IFERROR(INDEX(Sheet3!$Q$2:$Q$25,MATCH(H25222,Origin_List,0)),"")</f>
        <v/>
      </c>
    </row>
    <row r="25223" spans="4:13">
      <c r="D25223" s="20" t="str">
        <f>IFERROR(VLOOKUP(H25223&amp;"|"&amp;I25223,Sheet3!$H$2:$N$150,5,0),"")</f>
        <v/>
      </c>
      <c r="M25223" s="20" t="str">
        <f>IFERROR(INDEX(Sheet3!$Q$2:$Q$25,MATCH(H25223,Origin_List,0)),"")</f>
        <v/>
      </c>
    </row>
    <row r="25224" spans="4:13">
      <c r="D25224" s="20" t="str">
        <f>IFERROR(VLOOKUP(H25224&amp;"|"&amp;I25224,Sheet3!$H$2:$N$150,5,0),"")</f>
        <v/>
      </c>
      <c r="M25224" s="20" t="str">
        <f>IFERROR(INDEX(Sheet3!$Q$2:$Q$25,MATCH(H25224,Origin_List,0)),"")</f>
        <v/>
      </c>
    </row>
    <row r="25225" spans="4:13">
      <c r="D25225" s="20" t="str">
        <f>IFERROR(VLOOKUP(H25225&amp;"|"&amp;I25225,Sheet3!$H$2:$N$150,5,0),"")</f>
        <v/>
      </c>
      <c r="M25225" s="20" t="str">
        <f>IFERROR(INDEX(Sheet3!$Q$2:$Q$25,MATCH(H25225,Origin_List,0)),"")</f>
        <v/>
      </c>
    </row>
    <row r="25226" spans="4:13">
      <c r="D25226" s="20" t="str">
        <f>IFERROR(VLOOKUP(H25226&amp;"|"&amp;I25226,Sheet3!$H$2:$N$150,5,0),"")</f>
        <v/>
      </c>
      <c r="M25226" s="20" t="str">
        <f>IFERROR(INDEX(Sheet3!$Q$2:$Q$25,MATCH(H25226,Origin_List,0)),"")</f>
        <v/>
      </c>
    </row>
    <row r="25227" spans="4:13">
      <c r="D25227" s="20" t="str">
        <f>IFERROR(VLOOKUP(H25227&amp;"|"&amp;I25227,Sheet3!$H$2:$N$150,5,0),"")</f>
        <v/>
      </c>
      <c r="M25227" s="20" t="str">
        <f>IFERROR(INDEX(Sheet3!$Q$2:$Q$25,MATCH(H25227,Origin_List,0)),"")</f>
        <v/>
      </c>
    </row>
    <row r="25228" spans="4:13">
      <c r="D25228" s="20" t="str">
        <f>IFERROR(VLOOKUP(H25228&amp;"|"&amp;I25228,Sheet3!$H$2:$N$150,5,0),"")</f>
        <v/>
      </c>
      <c r="M25228" s="20" t="str">
        <f>IFERROR(INDEX(Sheet3!$Q$2:$Q$25,MATCH(H25228,Origin_List,0)),"")</f>
        <v/>
      </c>
    </row>
    <row r="25229" spans="4:13">
      <c r="D25229" s="20" t="str">
        <f>IFERROR(VLOOKUP(H25229&amp;"|"&amp;I25229,Sheet3!$H$2:$N$150,5,0),"")</f>
        <v/>
      </c>
      <c r="M25229" s="20" t="str">
        <f>IFERROR(INDEX(Sheet3!$Q$2:$Q$25,MATCH(H25229,Origin_List,0)),"")</f>
        <v/>
      </c>
    </row>
    <row r="25230" spans="4:13">
      <c r="D25230" s="20" t="str">
        <f>IFERROR(VLOOKUP(H25230&amp;"|"&amp;I25230,Sheet3!$H$2:$N$150,5,0),"")</f>
        <v/>
      </c>
      <c r="M25230" s="20" t="str">
        <f>IFERROR(INDEX(Sheet3!$Q$2:$Q$25,MATCH(H25230,Origin_List,0)),"")</f>
        <v/>
      </c>
    </row>
    <row r="25231" spans="4:13">
      <c r="D25231" s="20" t="str">
        <f>IFERROR(VLOOKUP(H25231&amp;"|"&amp;I25231,Sheet3!$H$2:$N$150,5,0),"")</f>
        <v/>
      </c>
      <c r="M25231" s="20" t="str">
        <f>IFERROR(INDEX(Sheet3!$Q$2:$Q$25,MATCH(H25231,Origin_List,0)),"")</f>
        <v/>
      </c>
    </row>
    <row r="25232" spans="4:13">
      <c r="D25232" s="20" t="str">
        <f>IFERROR(VLOOKUP(H25232&amp;"|"&amp;I25232,Sheet3!$H$2:$N$150,5,0),"")</f>
        <v/>
      </c>
      <c r="M25232" s="20" t="str">
        <f>IFERROR(INDEX(Sheet3!$Q$2:$Q$25,MATCH(H25232,Origin_List,0)),"")</f>
        <v/>
      </c>
    </row>
    <row r="25233" spans="4:13">
      <c r="D25233" s="20" t="str">
        <f>IFERROR(VLOOKUP(H25233&amp;"|"&amp;I25233,Sheet3!$H$2:$N$150,5,0),"")</f>
        <v/>
      </c>
      <c r="M25233" s="20" t="str">
        <f>IFERROR(INDEX(Sheet3!$Q$2:$Q$25,MATCH(H25233,Origin_List,0)),"")</f>
        <v/>
      </c>
    </row>
    <row r="25234" spans="4:13">
      <c r="D25234" s="20" t="str">
        <f>IFERROR(VLOOKUP(H25234&amp;"|"&amp;I25234,Sheet3!$H$2:$N$150,5,0),"")</f>
        <v/>
      </c>
      <c r="M25234" s="20" t="str">
        <f>IFERROR(INDEX(Sheet3!$Q$2:$Q$25,MATCH(H25234,Origin_List,0)),"")</f>
        <v/>
      </c>
    </row>
    <row r="25235" spans="4:13">
      <c r="D25235" s="20" t="str">
        <f>IFERROR(VLOOKUP(H25235&amp;"|"&amp;I25235,Sheet3!$H$2:$N$150,5,0),"")</f>
        <v/>
      </c>
      <c r="M25235" s="20" t="str">
        <f>IFERROR(INDEX(Sheet3!$Q$2:$Q$25,MATCH(H25235,Origin_List,0)),"")</f>
        <v/>
      </c>
    </row>
    <row r="25236" spans="4:13">
      <c r="D25236" s="20" t="str">
        <f>IFERROR(VLOOKUP(H25236&amp;"|"&amp;I25236,Sheet3!$H$2:$N$150,5,0),"")</f>
        <v/>
      </c>
      <c r="M25236" s="20" t="str">
        <f>IFERROR(INDEX(Sheet3!$Q$2:$Q$25,MATCH(H25236,Origin_List,0)),"")</f>
        <v/>
      </c>
    </row>
    <row r="25237" spans="4:13">
      <c r="D25237" s="20" t="str">
        <f>IFERROR(VLOOKUP(H25237&amp;"|"&amp;I25237,Sheet3!$H$2:$N$150,5,0),"")</f>
        <v/>
      </c>
      <c r="M25237" s="20" t="str">
        <f>IFERROR(INDEX(Sheet3!$Q$2:$Q$25,MATCH(H25237,Origin_List,0)),"")</f>
        <v/>
      </c>
    </row>
    <row r="25238" spans="4:13">
      <c r="D25238" s="20" t="str">
        <f>IFERROR(VLOOKUP(H25238&amp;"|"&amp;I25238,Sheet3!$H$2:$N$150,5,0),"")</f>
        <v/>
      </c>
      <c r="M25238" s="20" t="str">
        <f>IFERROR(INDEX(Sheet3!$Q$2:$Q$25,MATCH(H25238,Origin_List,0)),"")</f>
        <v/>
      </c>
    </row>
    <row r="25239" spans="4:13">
      <c r="D25239" s="20" t="str">
        <f>IFERROR(VLOOKUP(H25239&amp;"|"&amp;I25239,Sheet3!$H$2:$N$150,5,0),"")</f>
        <v/>
      </c>
      <c r="M25239" s="20" t="str">
        <f>IFERROR(INDEX(Sheet3!$Q$2:$Q$25,MATCH(H25239,Origin_List,0)),"")</f>
        <v/>
      </c>
    </row>
    <row r="25240" spans="4:13">
      <c r="D25240" s="20" t="str">
        <f>IFERROR(VLOOKUP(H25240&amp;"|"&amp;I25240,Sheet3!$H$2:$N$150,5,0),"")</f>
        <v/>
      </c>
      <c r="M25240" s="20" t="str">
        <f>IFERROR(INDEX(Sheet3!$Q$2:$Q$25,MATCH(H25240,Origin_List,0)),"")</f>
        <v/>
      </c>
    </row>
    <row r="25241" spans="4:13">
      <c r="D25241" s="20" t="str">
        <f>IFERROR(VLOOKUP(H25241&amp;"|"&amp;I25241,Sheet3!$H$2:$N$150,5,0),"")</f>
        <v/>
      </c>
      <c r="M25241" s="20" t="str">
        <f>IFERROR(INDEX(Sheet3!$Q$2:$Q$25,MATCH(H25241,Origin_List,0)),"")</f>
        <v/>
      </c>
    </row>
    <row r="25242" spans="4:13">
      <c r="D25242" s="20" t="str">
        <f>IFERROR(VLOOKUP(H25242&amp;"|"&amp;I25242,Sheet3!$H$2:$N$150,5,0),"")</f>
        <v/>
      </c>
      <c r="M25242" s="20" t="str">
        <f>IFERROR(INDEX(Sheet3!$Q$2:$Q$25,MATCH(H25242,Origin_List,0)),"")</f>
        <v/>
      </c>
    </row>
    <row r="25243" spans="4:13">
      <c r="D25243" s="20" t="str">
        <f>IFERROR(VLOOKUP(H25243&amp;"|"&amp;I25243,Sheet3!$H$2:$N$150,5,0),"")</f>
        <v/>
      </c>
      <c r="M25243" s="20" t="str">
        <f>IFERROR(INDEX(Sheet3!$Q$2:$Q$25,MATCH(H25243,Origin_List,0)),"")</f>
        <v/>
      </c>
    </row>
    <row r="25244" spans="4:13">
      <c r="D25244" s="20" t="str">
        <f>IFERROR(VLOOKUP(H25244&amp;"|"&amp;I25244,Sheet3!$H$2:$N$150,5,0),"")</f>
        <v/>
      </c>
      <c r="M25244" s="20" t="str">
        <f>IFERROR(INDEX(Sheet3!$Q$2:$Q$25,MATCH(H25244,Origin_List,0)),"")</f>
        <v/>
      </c>
    </row>
    <row r="25245" spans="4:13">
      <c r="D25245" s="20" t="str">
        <f>IFERROR(VLOOKUP(H25245&amp;"|"&amp;I25245,Sheet3!$H$2:$N$150,5,0),"")</f>
        <v/>
      </c>
      <c r="M25245" s="20" t="str">
        <f>IFERROR(INDEX(Sheet3!$Q$2:$Q$25,MATCH(H25245,Origin_List,0)),"")</f>
        <v/>
      </c>
    </row>
    <row r="25246" spans="4:13">
      <c r="D25246" s="20" t="str">
        <f>IFERROR(VLOOKUP(H25246&amp;"|"&amp;I25246,Sheet3!$H$2:$N$150,5,0),"")</f>
        <v/>
      </c>
      <c r="M25246" s="20" t="str">
        <f>IFERROR(INDEX(Sheet3!$Q$2:$Q$25,MATCH(H25246,Origin_List,0)),"")</f>
        <v/>
      </c>
    </row>
    <row r="25247" spans="4:13">
      <c r="D25247" s="20" t="str">
        <f>IFERROR(VLOOKUP(H25247&amp;"|"&amp;I25247,Sheet3!$H$2:$N$150,5,0),"")</f>
        <v/>
      </c>
      <c r="M25247" s="20" t="str">
        <f>IFERROR(INDEX(Sheet3!$Q$2:$Q$25,MATCH(H25247,Origin_List,0)),"")</f>
        <v/>
      </c>
    </row>
    <row r="25248" spans="4:13">
      <c r="D25248" s="20" t="str">
        <f>IFERROR(VLOOKUP(H25248&amp;"|"&amp;I25248,Sheet3!$H$2:$N$150,5,0),"")</f>
        <v/>
      </c>
      <c r="M25248" s="20" t="str">
        <f>IFERROR(INDEX(Sheet3!$Q$2:$Q$25,MATCH(H25248,Origin_List,0)),"")</f>
        <v/>
      </c>
    </row>
    <row r="25249" spans="4:13">
      <c r="D25249" s="20" t="str">
        <f>IFERROR(VLOOKUP(H25249&amp;"|"&amp;I25249,Sheet3!$H$2:$N$150,5,0),"")</f>
        <v/>
      </c>
      <c r="M25249" s="20" t="str">
        <f>IFERROR(INDEX(Sheet3!$Q$2:$Q$25,MATCH(H25249,Origin_List,0)),"")</f>
        <v/>
      </c>
    </row>
    <row r="25250" spans="4:13">
      <c r="D25250" s="20" t="str">
        <f>IFERROR(VLOOKUP(H25250&amp;"|"&amp;I25250,Sheet3!$H$2:$N$150,5,0),"")</f>
        <v/>
      </c>
      <c r="M25250" s="20" t="str">
        <f>IFERROR(INDEX(Sheet3!$Q$2:$Q$25,MATCH(H25250,Origin_List,0)),"")</f>
        <v/>
      </c>
    </row>
    <row r="25251" spans="4:13">
      <c r="D25251" s="20" t="str">
        <f>IFERROR(VLOOKUP(H25251&amp;"|"&amp;I25251,Sheet3!$H$2:$N$150,5,0),"")</f>
        <v/>
      </c>
      <c r="M25251" s="20" t="str">
        <f>IFERROR(INDEX(Sheet3!$Q$2:$Q$25,MATCH(H25251,Origin_List,0)),"")</f>
        <v/>
      </c>
    </row>
    <row r="25252" spans="4:13">
      <c r="D25252" s="20" t="str">
        <f>IFERROR(VLOOKUP(H25252&amp;"|"&amp;I25252,Sheet3!$H$2:$N$150,5,0),"")</f>
        <v/>
      </c>
      <c r="M25252" s="20" t="str">
        <f>IFERROR(INDEX(Sheet3!$Q$2:$Q$25,MATCH(H25252,Origin_List,0)),"")</f>
        <v/>
      </c>
    </row>
    <row r="25253" spans="4:13">
      <c r="D25253" s="20" t="str">
        <f>IFERROR(VLOOKUP(H25253&amp;"|"&amp;I25253,Sheet3!$H$2:$N$150,5,0),"")</f>
        <v/>
      </c>
      <c r="M25253" s="20" t="str">
        <f>IFERROR(INDEX(Sheet3!$Q$2:$Q$25,MATCH(H25253,Origin_List,0)),"")</f>
        <v/>
      </c>
    </row>
    <row r="25254" spans="4:13">
      <c r="D25254" s="20" t="str">
        <f>IFERROR(VLOOKUP(H25254&amp;"|"&amp;I25254,Sheet3!$H$2:$N$150,5,0),"")</f>
        <v/>
      </c>
      <c r="M25254" s="20" t="str">
        <f>IFERROR(INDEX(Sheet3!$Q$2:$Q$25,MATCH(H25254,Origin_List,0)),"")</f>
        <v/>
      </c>
    </row>
    <row r="25255" spans="4:13">
      <c r="D25255" s="20" t="str">
        <f>IFERROR(VLOOKUP(H25255&amp;"|"&amp;I25255,Sheet3!$H$2:$N$150,5,0),"")</f>
        <v/>
      </c>
      <c r="M25255" s="20" t="str">
        <f>IFERROR(INDEX(Sheet3!$Q$2:$Q$25,MATCH(H25255,Origin_List,0)),"")</f>
        <v/>
      </c>
    </row>
    <row r="25256" spans="4:13">
      <c r="D25256" s="20" t="str">
        <f>IFERROR(VLOOKUP(H25256&amp;"|"&amp;I25256,Sheet3!$H$2:$N$150,5,0),"")</f>
        <v/>
      </c>
      <c r="M25256" s="20" t="str">
        <f>IFERROR(INDEX(Sheet3!$Q$2:$Q$25,MATCH(H25256,Origin_List,0)),"")</f>
        <v/>
      </c>
    </row>
    <row r="25257" spans="4:13">
      <c r="D25257" s="20" t="str">
        <f>IFERROR(VLOOKUP(H25257&amp;"|"&amp;I25257,Sheet3!$H$2:$N$150,5,0),"")</f>
        <v/>
      </c>
      <c r="M25257" s="20" t="str">
        <f>IFERROR(INDEX(Sheet3!$Q$2:$Q$25,MATCH(H25257,Origin_List,0)),"")</f>
        <v/>
      </c>
    </row>
    <row r="25258" spans="4:13">
      <c r="D25258" s="20" t="str">
        <f>IFERROR(VLOOKUP(H25258&amp;"|"&amp;I25258,Sheet3!$H$2:$N$150,5,0),"")</f>
        <v/>
      </c>
      <c r="M25258" s="20" t="str">
        <f>IFERROR(INDEX(Sheet3!$Q$2:$Q$25,MATCH(H25258,Origin_List,0)),"")</f>
        <v/>
      </c>
    </row>
    <row r="25259" spans="4:13">
      <c r="D25259" s="20" t="str">
        <f>IFERROR(VLOOKUP(H25259&amp;"|"&amp;I25259,Sheet3!$H$2:$N$150,5,0),"")</f>
        <v/>
      </c>
      <c r="M25259" s="20" t="str">
        <f>IFERROR(INDEX(Sheet3!$Q$2:$Q$25,MATCH(H25259,Origin_List,0)),"")</f>
        <v/>
      </c>
    </row>
    <row r="25260" spans="4:13">
      <c r="D25260" s="20" t="str">
        <f>IFERROR(VLOOKUP(H25260&amp;"|"&amp;I25260,Sheet3!$H$2:$N$150,5,0),"")</f>
        <v/>
      </c>
      <c r="M25260" s="20" t="str">
        <f>IFERROR(INDEX(Sheet3!$Q$2:$Q$25,MATCH(H25260,Origin_List,0)),"")</f>
        <v/>
      </c>
    </row>
    <row r="25261" spans="4:13">
      <c r="D25261" s="20" t="str">
        <f>IFERROR(VLOOKUP(H25261&amp;"|"&amp;I25261,Sheet3!$H$2:$N$150,5,0),"")</f>
        <v/>
      </c>
      <c r="M25261" s="20" t="str">
        <f>IFERROR(INDEX(Sheet3!$Q$2:$Q$25,MATCH(H25261,Origin_List,0)),"")</f>
        <v/>
      </c>
    </row>
    <row r="25262" spans="4:13">
      <c r="D25262" s="20" t="str">
        <f>IFERROR(VLOOKUP(H25262&amp;"|"&amp;I25262,Sheet3!$H$2:$N$150,5,0),"")</f>
        <v/>
      </c>
      <c r="M25262" s="20" t="str">
        <f>IFERROR(INDEX(Sheet3!$Q$2:$Q$25,MATCH(H25262,Origin_List,0)),"")</f>
        <v/>
      </c>
    </row>
    <row r="25263" spans="4:13">
      <c r="D25263" s="20" t="str">
        <f>IFERROR(VLOOKUP(H25263&amp;"|"&amp;I25263,Sheet3!$H$2:$N$150,5,0),"")</f>
        <v/>
      </c>
      <c r="M25263" s="20" t="str">
        <f>IFERROR(INDEX(Sheet3!$Q$2:$Q$25,MATCH(H25263,Origin_List,0)),"")</f>
        <v/>
      </c>
    </row>
    <row r="25264" spans="4:13">
      <c r="D25264" s="20" t="str">
        <f>IFERROR(VLOOKUP(H25264&amp;"|"&amp;I25264,Sheet3!$H$2:$N$150,5,0),"")</f>
        <v/>
      </c>
      <c r="M25264" s="20" t="str">
        <f>IFERROR(INDEX(Sheet3!$Q$2:$Q$25,MATCH(H25264,Origin_List,0)),"")</f>
        <v/>
      </c>
    </row>
    <row r="25265" spans="4:13">
      <c r="D25265" s="20" t="str">
        <f>IFERROR(VLOOKUP(H25265&amp;"|"&amp;I25265,Sheet3!$H$2:$N$150,5,0),"")</f>
        <v/>
      </c>
      <c r="M25265" s="20" t="str">
        <f>IFERROR(INDEX(Sheet3!$Q$2:$Q$25,MATCH(H25265,Origin_List,0)),"")</f>
        <v/>
      </c>
    </row>
    <row r="25266" spans="4:13">
      <c r="D25266" s="20" t="str">
        <f>IFERROR(VLOOKUP(H25266&amp;"|"&amp;I25266,Sheet3!$H$2:$N$150,5,0),"")</f>
        <v/>
      </c>
      <c r="M25266" s="20" t="str">
        <f>IFERROR(INDEX(Sheet3!$Q$2:$Q$25,MATCH(H25266,Origin_List,0)),"")</f>
        <v/>
      </c>
    </row>
    <row r="25267" spans="4:13">
      <c r="D25267" s="20" t="str">
        <f>IFERROR(VLOOKUP(H25267&amp;"|"&amp;I25267,Sheet3!$H$2:$N$150,5,0),"")</f>
        <v/>
      </c>
      <c r="M25267" s="20" t="str">
        <f>IFERROR(INDEX(Sheet3!$Q$2:$Q$25,MATCH(H25267,Origin_List,0)),"")</f>
        <v/>
      </c>
    </row>
    <row r="25268" spans="4:13">
      <c r="D25268" s="20" t="str">
        <f>IFERROR(VLOOKUP(H25268&amp;"|"&amp;I25268,Sheet3!$H$2:$N$150,5,0),"")</f>
        <v/>
      </c>
      <c r="M25268" s="20" t="str">
        <f>IFERROR(INDEX(Sheet3!$Q$2:$Q$25,MATCH(H25268,Origin_List,0)),"")</f>
        <v/>
      </c>
    </row>
    <row r="25269" spans="4:13">
      <c r="D25269" s="20" t="str">
        <f>IFERROR(VLOOKUP(H25269&amp;"|"&amp;I25269,Sheet3!$H$2:$N$150,5,0),"")</f>
        <v/>
      </c>
      <c r="M25269" s="20" t="str">
        <f>IFERROR(INDEX(Sheet3!$Q$2:$Q$25,MATCH(H25269,Origin_List,0)),"")</f>
        <v/>
      </c>
    </row>
    <row r="25270" spans="4:13">
      <c r="D25270" s="20" t="str">
        <f>IFERROR(VLOOKUP(H25270&amp;"|"&amp;I25270,Sheet3!$H$2:$N$150,5,0),"")</f>
        <v/>
      </c>
      <c r="M25270" s="20" t="str">
        <f>IFERROR(INDEX(Sheet3!$Q$2:$Q$25,MATCH(H25270,Origin_List,0)),"")</f>
        <v/>
      </c>
    </row>
    <row r="25271" spans="4:13">
      <c r="D25271" s="20" t="str">
        <f>IFERROR(VLOOKUP(H25271&amp;"|"&amp;I25271,Sheet3!$H$2:$N$150,5,0),"")</f>
        <v/>
      </c>
      <c r="M25271" s="20" t="str">
        <f>IFERROR(INDEX(Sheet3!$Q$2:$Q$25,MATCH(H25271,Origin_List,0)),"")</f>
        <v/>
      </c>
    </row>
    <row r="25272" spans="4:13">
      <c r="D25272" s="20" t="str">
        <f>IFERROR(VLOOKUP(H25272&amp;"|"&amp;I25272,Sheet3!$H$2:$N$150,5,0),"")</f>
        <v/>
      </c>
      <c r="M25272" s="20" t="str">
        <f>IFERROR(INDEX(Sheet3!$Q$2:$Q$25,MATCH(H25272,Origin_List,0)),"")</f>
        <v/>
      </c>
    </row>
    <row r="25273" spans="4:13">
      <c r="D25273" s="20" t="str">
        <f>IFERROR(VLOOKUP(H25273&amp;"|"&amp;I25273,Sheet3!$H$2:$N$150,5,0),"")</f>
        <v/>
      </c>
      <c r="M25273" s="20" t="str">
        <f>IFERROR(INDEX(Sheet3!$Q$2:$Q$25,MATCH(H25273,Origin_List,0)),"")</f>
        <v/>
      </c>
    </row>
    <row r="25274" spans="4:13">
      <c r="D25274" s="20" t="str">
        <f>IFERROR(VLOOKUP(H25274&amp;"|"&amp;I25274,Sheet3!$H$2:$N$150,5,0),"")</f>
        <v/>
      </c>
      <c r="M25274" s="20" t="str">
        <f>IFERROR(INDEX(Sheet3!$Q$2:$Q$25,MATCH(H25274,Origin_List,0)),"")</f>
        <v/>
      </c>
    </row>
    <row r="25275" spans="4:13">
      <c r="D25275" s="20" t="str">
        <f>IFERROR(VLOOKUP(H25275&amp;"|"&amp;I25275,Sheet3!$H$2:$N$150,5,0),"")</f>
        <v/>
      </c>
      <c r="M25275" s="20" t="str">
        <f>IFERROR(INDEX(Sheet3!$Q$2:$Q$25,MATCH(H25275,Origin_List,0)),"")</f>
        <v/>
      </c>
    </row>
    <row r="25276" spans="4:13">
      <c r="D25276" s="20" t="str">
        <f>IFERROR(VLOOKUP(H25276&amp;"|"&amp;I25276,Sheet3!$H$2:$N$150,5,0),"")</f>
        <v/>
      </c>
      <c r="M25276" s="20" t="str">
        <f>IFERROR(INDEX(Sheet3!$Q$2:$Q$25,MATCH(H25276,Origin_List,0)),"")</f>
        <v/>
      </c>
    </row>
    <row r="25277" spans="4:13">
      <c r="D25277" s="20" t="str">
        <f>IFERROR(VLOOKUP(H25277&amp;"|"&amp;I25277,Sheet3!$H$2:$N$150,5,0),"")</f>
        <v/>
      </c>
      <c r="M25277" s="20" t="str">
        <f>IFERROR(INDEX(Sheet3!$Q$2:$Q$25,MATCH(H25277,Origin_List,0)),"")</f>
        <v/>
      </c>
    </row>
    <row r="25278" spans="4:13">
      <c r="D25278" s="20" t="str">
        <f>IFERROR(VLOOKUP(H25278&amp;"|"&amp;I25278,Sheet3!$H$2:$N$150,5,0),"")</f>
        <v/>
      </c>
      <c r="M25278" s="20" t="str">
        <f>IFERROR(INDEX(Sheet3!$Q$2:$Q$25,MATCH(H25278,Origin_List,0)),"")</f>
        <v/>
      </c>
    </row>
    <row r="25279" spans="4:13">
      <c r="D25279" s="20" t="str">
        <f>IFERROR(VLOOKUP(H25279&amp;"|"&amp;I25279,Sheet3!$H$2:$N$150,5,0),"")</f>
        <v/>
      </c>
      <c r="M25279" s="20" t="str">
        <f>IFERROR(INDEX(Sheet3!$Q$2:$Q$25,MATCH(H25279,Origin_List,0)),"")</f>
        <v/>
      </c>
    </row>
    <row r="25280" spans="4:13">
      <c r="D25280" s="20" t="str">
        <f>IFERROR(VLOOKUP(H25280&amp;"|"&amp;I25280,Sheet3!$H$2:$N$150,5,0),"")</f>
        <v/>
      </c>
      <c r="M25280" s="20" t="str">
        <f>IFERROR(INDEX(Sheet3!$Q$2:$Q$25,MATCH(H25280,Origin_List,0)),"")</f>
        <v/>
      </c>
    </row>
    <row r="25281" spans="4:13">
      <c r="D25281" s="20" t="str">
        <f>IFERROR(VLOOKUP(H25281&amp;"|"&amp;I25281,Sheet3!$H$2:$N$150,5,0),"")</f>
        <v/>
      </c>
      <c r="M25281" s="20" t="str">
        <f>IFERROR(INDEX(Sheet3!$Q$2:$Q$25,MATCH(H25281,Origin_List,0)),"")</f>
        <v/>
      </c>
    </row>
    <row r="25282" spans="4:13">
      <c r="D25282" s="20" t="str">
        <f>IFERROR(VLOOKUP(H25282&amp;"|"&amp;I25282,Sheet3!$H$2:$N$150,5,0),"")</f>
        <v/>
      </c>
      <c r="M25282" s="20" t="str">
        <f>IFERROR(INDEX(Sheet3!$Q$2:$Q$25,MATCH(H25282,Origin_List,0)),"")</f>
        <v/>
      </c>
    </row>
    <row r="25283" spans="4:13">
      <c r="D25283" s="20" t="str">
        <f>IFERROR(VLOOKUP(H25283&amp;"|"&amp;I25283,Sheet3!$H$2:$N$150,5,0),"")</f>
        <v/>
      </c>
      <c r="M25283" s="20" t="str">
        <f>IFERROR(INDEX(Sheet3!$Q$2:$Q$25,MATCH(H25283,Origin_List,0)),"")</f>
        <v/>
      </c>
    </row>
    <row r="25284" spans="4:13">
      <c r="D25284" s="20" t="str">
        <f>IFERROR(VLOOKUP(H25284&amp;"|"&amp;I25284,Sheet3!$H$2:$N$150,5,0),"")</f>
        <v/>
      </c>
      <c r="M25284" s="20" t="str">
        <f>IFERROR(INDEX(Sheet3!$Q$2:$Q$25,MATCH(H25284,Origin_List,0)),"")</f>
        <v/>
      </c>
    </row>
    <row r="25285" spans="4:13">
      <c r="D25285" s="20" t="str">
        <f>IFERROR(VLOOKUP(H25285&amp;"|"&amp;I25285,Sheet3!$H$2:$N$150,5,0),"")</f>
        <v/>
      </c>
      <c r="M25285" s="20" t="str">
        <f>IFERROR(INDEX(Sheet3!$Q$2:$Q$25,MATCH(H25285,Origin_List,0)),"")</f>
        <v/>
      </c>
    </row>
    <row r="25286" spans="4:13">
      <c r="D25286" s="20" t="str">
        <f>IFERROR(VLOOKUP(H25286&amp;"|"&amp;I25286,Sheet3!$H$2:$N$150,5,0),"")</f>
        <v/>
      </c>
      <c r="M25286" s="20" t="str">
        <f>IFERROR(INDEX(Sheet3!$Q$2:$Q$25,MATCH(H25286,Origin_List,0)),"")</f>
        <v/>
      </c>
    </row>
    <row r="25287" spans="4:13">
      <c r="D25287" s="20" t="str">
        <f>IFERROR(VLOOKUP(H25287&amp;"|"&amp;I25287,Sheet3!$H$2:$N$150,5,0),"")</f>
        <v/>
      </c>
      <c r="M25287" s="20" t="str">
        <f>IFERROR(INDEX(Sheet3!$Q$2:$Q$25,MATCH(H25287,Origin_List,0)),"")</f>
        <v/>
      </c>
    </row>
    <row r="25288" spans="4:13">
      <c r="D25288" s="20" t="str">
        <f>IFERROR(VLOOKUP(H25288&amp;"|"&amp;I25288,Sheet3!$H$2:$N$150,5,0),"")</f>
        <v/>
      </c>
      <c r="M25288" s="20" t="str">
        <f>IFERROR(INDEX(Sheet3!$Q$2:$Q$25,MATCH(H25288,Origin_List,0)),"")</f>
        <v/>
      </c>
    </row>
    <row r="25289" spans="4:13">
      <c r="D25289" s="20" t="str">
        <f>IFERROR(VLOOKUP(H25289&amp;"|"&amp;I25289,Sheet3!$H$2:$N$150,5,0),"")</f>
        <v/>
      </c>
      <c r="M25289" s="20" t="str">
        <f>IFERROR(INDEX(Sheet3!$Q$2:$Q$25,MATCH(H25289,Origin_List,0)),"")</f>
        <v/>
      </c>
    </row>
    <row r="25290" spans="4:13">
      <c r="D25290" s="20" t="str">
        <f>IFERROR(VLOOKUP(H25290&amp;"|"&amp;I25290,Sheet3!$H$2:$N$150,5,0),"")</f>
        <v/>
      </c>
      <c r="M25290" s="20" t="str">
        <f>IFERROR(INDEX(Sheet3!$Q$2:$Q$25,MATCH(H25290,Origin_List,0)),"")</f>
        <v/>
      </c>
    </row>
    <row r="25291" spans="4:13">
      <c r="D25291" s="20" t="str">
        <f>IFERROR(VLOOKUP(H25291&amp;"|"&amp;I25291,Sheet3!$H$2:$N$150,5,0),"")</f>
        <v/>
      </c>
      <c r="M25291" s="20" t="str">
        <f>IFERROR(INDEX(Sheet3!$Q$2:$Q$25,MATCH(H25291,Origin_List,0)),"")</f>
        <v/>
      </c>
    </row>
    <row r="25292" spans="4:13">
      <c r="D25292" s="20" t="str">
        <f>IFERROR(VLOOKUP(H25292&amp;"|"&amp;I25292,Sheet3!$H$2:$N$150,5,0),"")</f>
        <v/>
      </c>
      <c r="M25292" s="20" t="str">
        <f>IFERROR(INDEX(Sheet3!$Q$2:$Q$25,MATCH(H25292,Origin_List,0)),"")</f>
        <v/>
      </c>
    </row>
    <row r="25293" spans="4:13">
      <c r="D25293" s="20" t="str">
        <f>IFERROR(VLOOKUP(H25293&amp;"|"&amp;I25293,Sheet3!$H$2:$N$150,5,0),"")</f>
        <v/>
      </c>
      <c r="M25293" s="20" t="str">
        <f>IFERROR(INDEX(Sheet3!$Q$2:$Q$25,MATCH(H25293,Origin_List,0)),"")</f>
        <v/>
      </c>
    </row>
    <row r="25294" spans="4:13">
      <c r="D25294" s="20" t="str">
        <f>IFERROR(VLOOKUP(H25294&amp;"|"&amp;I25294,Sheet3!$H$2:$N$150,5,0),"")</f>
        <v/>
      </c>
      <c r="M25294" s="20" t="str">
        <f>IFERROR(INDEX(Sheet3!$Q$2:$Q$25,MATCH(H25294,Origin_List,0)),"")</f>
        <v/>
      </c>
    </row>
    <row r="25295" spans="4:13">
      <c r="D25295" s="20" t="str">
        <f>IFERROR(VLOOKUP(H25295&amp;"|"&amp;I25295,Sheet3!$H$2:$N$150,5,0),"")</f>
        <v/>
      </c>
      <c r="M25295" s="20" t="str">
        <f>IFERROR(INDEX(Sheet3!$Q$2:$Q$25,MATCH(H25295,Origin_List,0)),"")</f>
        <v/>
      </c>
    </row>
    <row r="25296" spans="4:13">
      <c r="D25296" s="20" t="str">
        <f>IFERROR(VLOOKUP(H25296&amp;"|"&amp;I25296,Sheet3!$H$2:$N$150,5,0),"")</f>
        <v/>
      </c>
      <c r="M25296" s="20" t="str">
        <f>IFERROR(INDEX(Sheet3!$Q$2:$Q$25,MATCH(H25296,Origin_List,0)),"")</f>
        <v/>
      </c>
    </row>
    <row r="25297" spans="4:13">
      <c r="D25297" s="20" t="str">
        <f>IFERROR(VLOOKUP(H25297&amp;"|"&amp;I25297,Sheet3!$H$2:$N$150,5,0),"")</f>
        <v/>
      </c>
      <c r="M25297" s="20" t="str">
        <f>IFERROR(INDEX(Sheet3!$Q$2:$Q$25,MATCH(H25297,Origin_List,0)),"")</f>
        <v/>
      </c>
    </row>
    <row r="25298" spans="4:13">
      <c r="D25298" s="20" t="str">
        <f>IFERROR(VLOOKUP(H25298&amp;"|"&amp;I25298,Sheet3!$H$2:$N$150,5,0),"")</f>
        <v/>
      </c>
      <c r="M25298" s="20" t="str">
        <f>IFERROR(INDEX(Sheet3!$Q$2:$Q$25,MATCH(H25298,Origin_List,0)),"")</f>
        <v/>
      </c>
    </row>
    <row r="25299" spans="4:13">
      <c r="D25299" s="20" t="str">
        <f>IFERROR(VLOOKUP(H25299&amp;"|"&amp;I25299,Sheet3!$H$2:$N$150,5,0),"")</f>
        <v/>
      </c>
      <c r="M25299" s="20" t="str">
        <f>IFERROR(INDEX(Sheet3!$Q$2:$Q$25,MATCH(H25299,Origin_List,0)),"")</f>
        <v/>
      </c>
    </row>
    <row r="25300" spans="4:13">
      <c r="D25300" s="20" t="str">
        <f>IFERROR(VLOOKUP(H25300&amp;"|"&amp;I25300,Sheet3!$H$2:$N$150,5,0),"")</f>
        <v/>
      </c>
      <c r="M25300" s="20" t="str">
        <f>IFERROR(INDEX(Sheet3!$Q$2:$Q$25,MATCH(H25300,Origin_List,0)),"")</f>
        <v/>
      </c>
    </row>
    <row r="25301" spans="4:13">
      <c r="D25301" s="20" t="str">
        <f>IFERROR(VLOOKUP(H25301&amp;"|"&amp;I25301,Sheet3!$H$2:$N$150,5,0),"")</f>
        <v/>
      </c>
      <c r="M25301" s="20" t="str">
        <f>IFERROR(INDEX(Sheet3!$Q$2:$Q$25,MATCH(H25301,Origin_List,0)),"")</f>
        <v/>
      </c>
    </row>
    <row r="25302" spans="4:13">
      <c r="D25302" s="20" t="str">
        <f>IFERROR(VLOOKUP(H25302&amp;"|"&amp;I25302,Sheet3!$H$2:$N$150,5,0),"")</f>
        <v/>
      </c>
      <c r="M25302" s="20" t="str">
        <f>IFERROR(INDEX(Sheet3!$Q$2:$Q$25,MATCH(H25302,Origin_List,0)),"")</f>
        <v/>
      </c>
    </row>
    <row r="25303" spans="4:13">
      <c r="D25303" s="20" t="str">
        <f>IFERROR(VLOOKUP(H25303&amp;"|"&amp;I25303,Sheet3!$H$2:$N$150,5,0),"")</f>
        <v/>
      </c>
      <c r="M25303" s="20" t="str">
        <f>IFERROR(INDEX(Sheet3!$Q$2:$Q$25,MATCH(H25303,Origin_List,0)),"")</f>
        <v/>
      </c>
    </row>
    <row r="25304" spans="4:13">
      <c r="D25304" s="20" t="str">
        <f>IFERROR(VLOOKUP(H25304&amp;"|"&amp;I25304,Sheet3!$H$2:$N$150,5,0),"")</f>
        <v/>
      </c>
      <c r="M25304" s="20" t="str">
        <f>IFERROR(INDEX(Sheet3!$Q$2:$Q$25,MATCH(H25304,Origin_List,0)),"")</f>
        <v/>
      </c>
    </row>
    <row r="25305" spans="4:13">
      <c r="D25305" s="20" t="str">
        <f>IFERROR(VLOOKUP(H25305&amp;"|"&amp;I25305,Sheet3!$H$2:$N$150,5,0),"")</f>
        <v/>
      </c>
      <c r="M25305" s="20" t="str">
        <f>IFERROR(INDEX(Sheet3!$Q$2:$Q$25,MATCH(H25305,Origin_List,0)),"")</f>
        <v/>
      </c>
    </row>
    <row r="25306" spans="4:13">
      <c r="D25306" s="20" t="str">
        <f>IFERROR(VLOOKUP(H25306&amp;"|"&amp;I25306,Sheet3!$H$2:$N$150,5,0),"")</f>
        <v/>
      </c>
      <c r="M25306" s="20" t="str">
        <f>IFERROR(INDEX(Sheet3!$Q$2:$Q$25,MATCH(H25306,Origin_List,0)),"")</f>
        <v/>
      </c>
    </row>
    <row r="25307" spans="4:13">
      <c r="D25307" s="20" t="str">
        <f>IFERROR(VLOOKUP(H25307&amp;"|"&amp;I25307,Sheet3!$H$2:$N$150,5,0),"")</f>
        <v/>
      </c>
      <c r="M25307" s="20" t="str">
        <f>IFERROR(INDEX(Sheet3!$Q$2:$Q$25,MATCH(H25307,Origin_List,0)),"")</f>
        <v/>
      </c>
    </row>
    <row r="25308" spans="4:13">
      <c r="D25308" s="20" t="str">
        <f>IFERROR(VLOOKUP(H25308&amp;"|"&amp;I25308,Sheet3!$H$2:$N$150,5,0),"")</f>
        <v/>
      </c>
      <c r="M25308" s="20" t="str">
        <f>IFERROR(INDEX(Sheet3!$Q$2:$Q$25,MATCH(H25308,Origin_List,0)),"")</f>
        <v/>
      </c>
    </row>
    <row r="25309" spans="4:13">
      <c r="D25309" s="20" t="str">
        <f>IFERROR(VLOOKUP(H25309&amp;"|"&amp;I25309,Sheet3!$H$2:$N$150,5,0),"")</f>
        <v/>
      </c>
      <c r="M25309" s="20" t="str">
        <f>IFERROR(INDEX(Sheet3!$Q$2:$Q$25,MATCH(H25309,Origin_List,0)),"")</f>
        <v/>
      </c>
    </row>
    <row r="25310" spans="4:13">
      <c r="D25310" s="20" t="str">
        <f>IFERROR(VLOOKUP(H25310&amp;"|"&amp;I25310,Sheet3!$H$2:$N$150,5,0),"")</f>
        <v/>
      </c>
      <c r="M25310" s="20" t="str">
        <f>IFERROR(INDEX(Sheet3!$Q$2:$Q$25,MATCH(H25310,Origin_List,0)),"")</f>
        <v/>
      </c>
    </row>
    <row r="25311" spans="4:13">
      <c r="D25311" s="20" t="str">
        <f>IFERROR(VLOOKUP(H25311&amp;"|"&amp;I25311,Sheet3!$H$2:$N$150,5,0),"")</f>
        <v/>
      </c>
      <c r="M25311" s="20" t="str">
        <f>IFERROR(INDEX(Sheet3!$Q$2:$Q$25,MATCH(H25311,Origin_List,0)),"")</f>
        <v/>
      </c>
    </row>
    <row r="25312" spans="4:13">
      <c r="D25312" s="20" t="str">
        <f>IFERROR(VLOOKUP(H25312&amp;"|"&amp;I25312,Sheet3!$H$2:$N$150,5,0),"")</f>
        <v/>
      </c>
      <c r="M25312" s="20" t="str">
        <f>IFERROR(INDEX(Sheet3!$Q$2:$Q$25,MATCH(H25312,Origin_List,0)),"")</f>
        <v/>
      </c>
    </row>
    <row r="25313" spans="4:13">
      <c r="D25313" s="20" t="str">
        <f>IFERROR(VLOOKUP(H25313&amp;"|"&amp;I25313,Sheet3!$H$2:$N$150,5,0),"")</f>
        <v/>
      </c>
      <c r="M25313" s="20" t="str">
        <f>IFERROR(INDEX(Sheet3!$Q$2:$Q$25,MATCH(H25313,Origin_List,0)),"")</f>
        <v/>
      </c>
    </row>
    <row r="25314" spans="4:13">
      <c r="D25314" s="20" t="str">
        <f>IFERROR(VLOOKUP(H25314&amp;"|"&amp;I25314,Sheet3!$H$2:$N$150,5,0),"")</f>
        <v/>
      </c>
      <c r="M25314" s="20" t="str">
        <f>IFERROR(INDEX(Sheet3!$Q$2:$Q$25,MATCH(H25314,Origin_List,0)),"")</f>
        <v/>
      </c>
    </row>
    <row r="25315" spans="4:13">
      <c r="D25315" s="20" t="str">
        <f>IFERROR(VLOOKUP(H25315&amp;"|"&amp;I25315,Sheet3!$H$2:$N$150,5,0),"")</f>
        <v/>
      </c>
      <c r="M25315" s="20" t="str">
        <f>IFERROR(INDEX(Sheet3!$Q$2:$Q$25,MATCH(H25315,Origin_List,0)),"")</f>
        <v/>
      </c>
    </row>
    <row r="25316" spans="4:13">
      <c r="D25316" s="20" t="str">
        <f>IFERROR(VLOOKUP(H25316&amp;"|"&amp;I25316,Sheet3!$H$2:$N$150,5,0),"")</f>
        <v/>
      </c>
      <c r="M25316" s="20" t="str">
        <f>IFERROR(INDEX(Sheet3!$Q$2:$Q$25,MATCH(H25316,Origin_List,0)),"")</f>
        <v/>
      </c>
    </row>
    <row r="25317" spans="4:13">
      <c r="D25317" s="20" t="str">
        <f>IFERROR(VLOOKUP(H25317&amp;"|"&amp;I25317,Sheet3!$H$2:$N$150,5,0),"")</f>
        <v/>
      </c>
      <c r="M25317" s="20" t="str">
        <f>IFERROR(INDEX(Sheet3!$Q$2:$Q$25,MATCH(H25317,Origin_List,0)),"")</f>
        <v/>
      </c>
    </row>
    <row r="25318" spans="4:13">
      <c r="D25318" s="20" t="str">
        <f>IFERROR(VLOOKUP(H25318&amp;"|"&amp;I25318,Sheet3!$H$2:$N$150,5,0),"")</f>
        <v/>
      </c>
      <c r="M25318" s="20" t="str">
        <f>IFERROR(INDEX(Sheet3!$Q$2:$Q$25,MATCH(H25318,Origin_List,0)),"")</f>
        <v/>
      </c>
    </row>
    <row r="25319" spans="4:13">
      <c r="D25319" s="20" t="str">
        <f>IFERROR(VLOOKUP(H25319&amp;"|"&amp;I25319,Sheet3!$H$2:$N$150,5,0),"")</f>
        <v/>
      </c>
      <c r="M25319" s="20" t="str">
        <f>IFERROR(INDEX(Sheet3!$Q$2:$Q$25,MATCH(H25319,Origin_List,0)),"")</f>
        <v/>
      </c>
    </row>
    <row r="25320" spans="4:13">
      <c r="D25320" s="20" t="str">
        <f>IFERROR(VLOOKUP(H25320&amp;"|"&amp;I25320,Sheet3!$H$2:$N$150,5,0),"")</f>
        <v/>
      </c>
      <c r="M25320" s="20" t="str">
        <f>IFERROR(INDEX(Sheet3!$Q$2:$Q$25,MATCH(H25320,Origin_List,0)),"")</f>
        <v/>
      </c>
    </row>
    <row r="25321" spans="4:13">
      <c r="D25321" s="20" t="str">
        <f>IFERROR(VLOOKUP(H25321&amp;"|"&amp;I25321,Sheet3!$H$2:$N$150,5,0),"")</f>
        <v/>
      </c>
      <c r="M25321" s="20" t="str">
        <f>IFERROR(INDEX(Sheet3!$Q$2:$Q$25,MATCH(H25321,Origin_List,0)),"")</f>
        <v/>
      </c>
    </row>
    <row r="25322" spans="4:13">
      <c r="D25322" s="20" t="str">
        <f>IFERROR(VLOOKUP(H25322&amp;"|"&amp;I25322,Sheet3!$H$2:$N$150,5,0),"")</f>
        <v/>
      </c>
      <c r="M25322" s="20" t="str">
        <f>IFERROR(INDEX(Sheet3!$Q$2:$Q$25,MATCH(H25322,Origin_List,0)),"")</f>
        <v/>
      </c>
    </row>
    <row r="25323" spans="4:13">
      <c r="D25323" s="20" t="str">
        <f>IFERROR(VLOOKUP(H25323&amp;"|"&amp;I25323,Sheet3!$H$2:$N$150,5,0),"")</f>
        <v/>
      </c>
      <c r="M25323" s="20" t="str">
        <f>IFERROR(INDEX(Sheet3!$Q$2:$Q$25,MATCH(H25323,Origin_List,0)),"")</f>
        <v/>
      </c>
    </row>
    <row r="25324" spans="4:13">
      <c r="D25324" s="20" t="str">
        <f>IFERROR(VLOOKUP(H25324&amp;"|"&amp;I25324,Sheet3!$H$2:$N$150,5,0),"")</f>
        <v/>
      </c>
      <c r="M25324" s="20" t="str">
        <f>IFERROR(INDEX(Sheet3!$Q$2:$Q$25,MATCH(H25324,Origin_List,0)),"")</f>
        <v/>
      </c>
    </row>
    <row r="25325" spans="4:13">
      <c r="D25325" s="20" t="str">
        <f>IFERROR(VLOOKUP(H25325&amp;"|"&amp;I25325,Sheet3!$H$2:$N$150,5,0),"")</f>
        <v/>
      </c>
      <c r="M25325" s="20" t="str">
        <f>IFERROR(INDEX(Sheet3!$Q$2:$Q$25,MATCH(H25325,Origin_List,0)),"")</f>
        <v/>
      </c>
    </row>
    <row r="25326" spans="4:13">
      <c r="D25326" s="20" t="str">
        <f>IFERROR(VLOOKUP(H25326&amp;"|"&amp;I25326,Sheet3!$H$2:$N$150,5,0),"")</f>
        <v/>
      </c>
      <c r="M25326" s="20" t="str">
        <f>IFERROR(INDEX(Sheet3!$Q$2:$Q$25,MATCH(H25326,Origin_List,0)),"")</f>
        <v/>
      </c>
    </row>
    <row r="25327" spans="4:13">
      <c r="D25327" s="20" t="str">
        <f>IFERROR(VLOOKUP(H25327&amp;"|"&amp;I25327,Sheet3!$H$2:$N$150,5,0),"")</f>
        <v/>
      </c>
      <c r="M25327" s="20" t="str">
        <f>IFERROR(INDEX(Sheet3!$Q$2:$Q$25,MATCH(H25327,Origin_List,0)),"")</f>
        <v/>
      </c>
    </row>
    <row r="25328" spans="4:13">
      <c r="D25328" s="20" t="str">
        <f>IFERROR(VLOOKUP(H25328&amp;"|"&amp;I25328,Sheet3!$H$2:$N$150,5,0),"")</f>
        <v/>
      </c>
      <c r="M25328" s="20" t="str">
        <f>IFERROR(INDEX(Sheet3!$Q$2:$Q$25,MATCH(H25328,Origin_List,0)),"")</f>
        <v/>
      </c>
    </row>
    <row r="25329" spans="4:13">
      <c r="D25329" s="20" t="str">
        <f>IFERROR(VLOOKUP(H25329&amp;"|"&amp;I25329,Sheet3!$H$2:$N$150,5,0),"")</f>
        <v/>
      </c>
      <c r="M25329" s="20" t="str">
        <f>IFERROR(INDEX(Sheet3!$Q$2:$Q$25,MATCH(H25329,Origin_List,0)),"")</f>
        <v/>
      </c>
    </row>
    <row r="25330" spans="4:13">
      <c r="D25330" s="20" t="str">
        <f>IFERROR(VLOOKUP(H25330&amp;"|"&amp;I25330,Sheet3!$H$2:$N$150,5,0),"")</f>
        <v/>
      </c>
      <c r="M25330" s="20" t="str">
        <f>IFERROR(INDEX(Sheet3!$Q$2:$Q$25,MATCH(H25330,Origin_List,0)),"")</f>
        <v/>
      </c>
    </row>
    <row r="25331" spans="4:13">
      <c r="D25331" s="20" t="str">
        <f>IFERROR(VLOOKUP(H25331&amp;"|"&amp;I25331,Sheet3!$H$2:$N$150,5,0),"")</f>
        <v/>
      </c>
      <c r="M25331" s="20" t="str">
        <f>IFERROR(INDEX(Sheet3!$Q$2:$Q$25,MATCH(H25331,Origin_List,0)),"")</f>
        <v/>
      </c>
    </row>
    <row r="25332" spans="4:13">
      <c r="D25332" s="20" t="str">
        <f>IFERROR(VLOOKUP(H25332&amp;"|"&amp;I25332,Sheet3!$H$2:$N$150,5,0),"")</f>
        <v/>
      </c>
      <c r="M25332" s="20" t="str">
        <f>IFERROR(INDEX(Sheet3!$Q$2:$Q$25,MATCH(H25332,Origin_List,0)),"")</f>
        <v/>
      </c>
    </row>
    <row r="25333" spans="4:13">
      <c r="D25333" s="20" t="str">
        <f>IFERROR(VLOOKUP(H25333&amp;"|"&amp;I25333,Sheet3!$H$2:$N$150,5,0),"")</f>
        <v/>
      </c>
      <c r="M25333" s="20" t="str">
        <f>IFERROR(INDEX(Sheet3!$Q$2:$Q$25,MATCH(H25333,Origin_List,0)),"")</f>
        <v/>
      </c>
    </row>
    <row r="25334" spans="4:13">
      <c r="D25334" s="20" t="str">
        <f>IFERROR(VLOOKUP(H25334&amp;"|"&amp;I25334,Sheet3!$H$2:$N$150,5,0),"")</f>
        <v/>
      </c>
      <c r="M25334" s="20" t="str">
        <f>IFERROR(INDEX(Sheet3!$Q$2:$Q$25,MATCH(H25334,Origin_List,0)),"")</f>
        <v/>
      </c>
    </row>
    <row r="25335" spans="4:13">
      <c r="D25335" s="20" t="str">
        <f>IFERROR(VLOOKUP(H25335&amp;"|"&amp;I25335,Sheet3!$H$2:$N$150,5,0),"")</f>
        <v/>
      </c>
      <c r="M25335" s="20" t="str">
        <f>IFERROR(INDEX(Sheet3!$Q$2:$Q$25,MATCH(H25335,Origin_List,0)),"")</f>
        <v/>
      </c>
    </row>
    <row r="25336" spans="4:13">
      <c r="D25336" s="20" t="str">
        <f>IFERROR(VLOOKUP(H25336&amp;"|"&amp;I25336,Sheet3!$H$2:$N$150,5,0),"")</f>
        <v/>
      </c>
      <c r="M25336" s="20" t="str">
        <f>IFERROR(INDEX(Sheet3!$Q$2:$Q$25,MATCH(H25336,Origin_List,0)),"")</f>
        <v/>
      </c>
    </row>
    <row r="25337" spans="4:13">
      <c r="D25337" s="20" t="str">
        <f>IFERROR(VLOOKUP(H25337&amp;"|"&amp;I25337,Sheet3!$H$2:$N$150,5,0),"")</f>
        <v/>
      </c>
      <c r="M25337" s="20" t="str">
        <f>IFERROR(INDEX(Sheet3!$Q$2:$Q$25,MATCH(H25337,Origin_List,0)),"")</f>
        <v/>
      </c>
    </row>
    <row r="25338" spans="4:13">
      <c r="D25338" s="20" t="str">
        <f>IFERROR(VLOOKUP(H25338&amp;"|"&amp;I25338,Sheet3!$H$2:$N$150,5,0),"")</f>
        <v/>
      </c>
      <c r="M25338" s="20" t="str">
        <f>IFERROR(INDEX(Sheet3!$Q$2:$Q$25,MATCH(H25338,Origin_List,0)),"")</f>
        <v/>
      </c>
    </row>
    <row r="25339" spans="4:13">
      <c r="D25339" s="20" t="str">
        <f>IFERROR(VLOOKUP(H25339&amp;"|"&amp;I25339,Sheet3!$H$2:$N$150,5,0),"")</f>
        <v/>
      </c>
      <c r="M25339" s="20" t="str">
        <f>IFERROR(INDEX(Sheet3!$Q$2:$Q$25,MATCH(H25339,Origin_List,0)),"")</f>
        <v/>
      </c>
    </row>
    <row r="25340" spans="4:13">
      <c r="D25340" s="20" t="str">
        <f>IFERROR(VLOOKUP(H25340&amp;"|"&amp;I25340,Sheet3!$H$2:$N$150,5,0),"")</f>
        <v/>
      </c>
      <c r="M25340" s="20" t="str">
        <f>IFERROR(INDEX(Sheet3!$Q$2:$Q$25,MATCH(H25340,Origin_List,0)),"")</f>
        <v/>
      </c>
    </row>
    <row r="25341" spans="4:13">
      <c r="D25341" s="20" t="str">
        <f>IFERROR(VLOOKUP(H25341&amp;"|"&amp;I25341,Sheet3!$H$2:$N$150,5,0),"")</f>
        <v/>
      </c>
      <c r="M25341" s="20" t="str">
        <f>IFERROR(INDEX(Sheet3!$Q$2:$Q$25,MATCH(H25341,Origin_List,0)),"")</f>
        <v/>
      </c>
    </row>
    <row r="25342" spans="4:13">
      <c r="D25342" s="20" t="str">
        <f>IFERROR(VLOOKUP(H25342&amp;"|"&amp;I25342,Sheet3!$H$2:$N$150,5,0),"")</f>
        <v/>
      </c>
      <c r="M25342" s="20" t="str">
        <f>IFERROR(INDEX(Sheet3!$Q$2:$Q$25,MATCH(H25342,Origin_List,0)),"")</f>
        <v/>
      </c>
    </row>
    <row r="25343" spans="4:13">
      <c r="D25343" s="20" t="str">
        <f>IFERROR(VLOOKUP(H25343&amp;"|"&amp;I25343,Sheet3!$H$2:$N$150,5,0),"")</f>
        <v/>
      </c>
      <c r="M25343" s="20" t="str">
        <f>IFERROR(INDEX(Sheet3!$Q$2:$Q$25,MATCH(H25343,Origin_List,0)),"")</f>
        <v/>
      </c>
    </row>
    <row r="25344" spans="4:13">
      <c r="D25344" s="20" t="str">
        <f>IFERROR(VLOOKUP(H25344&amp;"|"&amp;I25344,Sheet3!$H$2:$N$150,5,0),"")</f>
        <v/>
      </c>
      <c r="M25344" s="20" t="str">
        <f>IFERROR(INDEX(Sheet3!$Q$2:$Q$25,MATCH(H25344,Origin_List,0)),"")</f>
        <v/>
      </c>
    </row>
    <row r="25345" spans="4:13">
      <c r="D25345" s="20" t="str">
        <f>IFERROR(VLOOKUP(H25345&amp;"|"&amp;I25345,Sheet3!$H$2:$N$150,5,0),"")</f>
        <v/>
      </c>
      <c r="M25345" s="20" t="str">
        <f>IFERROR(INDEX(Sheet3!$Q$2:$Q$25,MATCH(H25345,Origin_List,0)),"")</f>
        <v/>
      </c>
    </row>
    <row r="25346" spans="4:13">
      <c r="D25346" s="20" t="str">
        <f>IFERROR(VLOOKUP(H25346&amp;"|"&amp;I25346,Sheet3!$H$2:$N$150,5,0),"")</f>
        <v/>
      </c>
      <c r="M25346" s="20" t="str">
        <f>IFERROR(INDEX(Sheet3!$Q$2:$Q$25,MATCH(H25346,Origin_List,0)),"")</f>
        <v/>
      </c>
    </row>
    <row r="25347" spans="4:13">
      <c r="D25347" s="20" t="str">
        <f>IFERROR(VLOOKUP(H25347&amp;"|"&amp;I25347,Sheet3!$H$2:$N$150,5,0),"")</f>
        <v/>
      </c>
      <c r="M25347" s="20" t="str">
        <f>IFERROR(INDEX(Sheet3!$Q$2:$Q$25,MATCH(H25347,Origin_List,0)),"")</f>
        <v/>
      </c>
    </row>
    <row r="25348" spans="4:13">
      <c r="D25348" s="20" t="str">
        <f>IFERROR(VLOOKUP(H25348&amp;"|"&amp;I25348,Sheet3!$H$2:$N$150,5,0),"")</f>
        <v/>
      </c>
      <c r="M25348" s="20" t="str">
        <f>IFERROR(INDEX(Sheet3!$Q$2:$Q$25,MATCH(H25348,Origin_List,0)),"")</f>
        <v/>
      </c>
    </row>
    <row r="25349" spans="4:13">
      <c r="D25349" s="20" t="str">
        <f>IFERROR(VLOOKUP(H25349&amp;"|"&amp;I25349,Sheet3!$H$2:$N$150,5,0),"")</f>
        <v/>
      </c>
      <c r="M25349" s="20" t="str">
        <f>IFERROR(INDEX(Sheet3!$Q$2:$Q$25,MATCH(H25349,Origin_List,0)),"")</f>
        <v/>
      </c>
    </row>
    <row r="25350" spans="4:13">
      <c r="D25350" s="20" t="str">
        <f>IFERROR(VLOOKUP(H25350&amp;"|"&amp;I25350,Sheet3!$H$2:$N$150,5,0),"")</f>
        <v/>
      </c>
      <c r="M25350" s="20" t="str">
        <f>IFERROR(INDEX(Sheet3!$Q$2:$Q$25,MATCH(H25350,Origin_List,0)),"")</f>
        <v/>
      </c>
    </row>
    <row r="25351" spans="4:13">
      <c r="D25351" s="20" t="str">
        <f>IFERROR(VLOOKUP(H25351&amp;"|"&amp;I25351,Sheet3!$H$2:$N$150,5,0),"")</f>
        <v/>
      </c>
      <c r="M25351" s="20" t="str">
        <f>IFERROR(INDEX(Sheet3!$Q$2:$Q$25,MATCH(H25351,Origin_List,0)),"")</f>
        <v/>
      </c>
    </row>
    <row r="25352" spans="4:13">
      <c r="D25352" s="20" t="str">
        <f>IFERROR(VLOOKUP(H25352&amp;"|"&amp;I25352,Sheet3!$H$2:$N$150,5,0),"")</f>
        <v/>
      </c>
      <c r="M25352" s="20" t="str">
        <f>IFERROR(INDEX(Sheet3!$Q$2:$Q$25,MATCH(H25352,Origin_List,0)),"")</f>
        <v/>
      </c>
    </row>
    <row r="25353" spans="4:13">
      <c r="D25353" s="20" t="str">
        <f>IFERROR(VLOOKUP(H25353&amp;"|"&amp;I25353,Sheet3!$H$2:$N$150,5,0),"")</f>
        <v/>
      </c>
      <c r="M25353" s="20" t="str">
        <f>IFERROR(INDEX(Sheet3!$Q$2:$Q$25,MATCH(H25353,Origin_List,0)),"")</f>
        <v/>
      </c>
    </row>
    <row r="25354" spans="4:13">
      <c r="D25354" s="20" t="str">
        <f>IFERROR(VLOOKUP(H25354&amp;"|"&amp;I25354,Sheet3!$H$2:$N$150,5,0),"")</f>
        <v/>
      </c>
      <c r="M25354" s="20" t="str">
        <f>IFERROR(INDEX(Sheet3!$Q$2:$Q$25,MATCH(H25354,Origin_List,0)),"")</f>
        <v/>
      </c>
    </row>
    <row r="25355" spans="4:13">
      <c r="D25355" s="20" t="str">
        <f>IFERROR(VLOOKUP(H25355&amp;"|"&amp;I25355,Sheet3!$H$2:$N$150,5,0),"")</f>
        <v/>
      </c>
      <c r="M25355" s="20" t="str">
        <f>IFERROR(INDEX(Sheet3!$Q$2:$Q$25,MATCH(H25355,Origin_List,0)),"")</f>
        <v/>
      </c>
    </row>
    <row r="25356" spans="4:13">
      <c r="D25356" s="20" t="str">
        <f>IFERROR(VLOOKUP(H25356&amp;"|"&amp;I25356,Sheet3!$H$2:$N$150,5,0),"")</f>
        <v/>
      </c>
      <c r="M25356" s="20" t="str">
        <f>IFERROR(INDEX(Sheet3!$Q$2:$Q$25,MATCH(H25356,Origin_List,0)),"")</f>
        <v/>
      </c>
    </row>
    <row r="25357" spans="4:13">
      <c r="D25357" s="20" t="str">
        <f>IFERROR(VLOOKUP(H25357&amp;"|"&amp;I25357,Sheet3!$H$2:$N$150,5,0),"")</f>
        <v/>
      </c>
      <c r="M25357" s="20" t="str">
        <f>IFERROR(INDEX(Sheet3!$Q$2:$Q$25,MATCH(H25357,Origin_List,0)),"")</f>
        <v/>
      </c>
    </row>
    <row r="25358" spans="4:13">
      <c r="D25358" s="20" t="str">
        <f>IFERROR(VLOOKUP(H25358&amp;"|"&amp;I25358,Sheet3!$H$2:$N$150,5,0),"")</f>
        <v/>
      </c>
      <c r="M25358" s="20" t="str">
        <f>IFERROR(INDEX(Sheet3!$Q$2:$Q$25,MATCH(H25358,Origin_List,0)),"")</f>
        <v/>
      </c>
    </row>
    <row r="25359" spans="4:13">
      <c r="D25359" s="20" t="str">
        <f>IFERROR(VLOOKUP(H25359&amp;"|"&amp;I25359,Sheet3!$H$2:$N$150,5,0),"")</f>
        <v/>
      </c>
      <c r="M25359" s="20" t="str">
        <f>IFERROR(INDEX(Sheet3!$Q$2:$Q$25,MATCH(H25359,Origin_List,0)),"")</f>
        <v/>
      </c>
    </row>
    <row r="25360" spans="4:13">
      <c r="D25360" s="20" t="str">
        <f>IFERROR(VLOOKUP(H25360&amp;"|"&amp;I25360,Sheet3!$H$2:$N$150,5,0),"")</f>
        <v/>
      </c>
      <c r="M25360" s="20" t="str">
        <f>IFERROR(INDEX(Sheet3!$Q$2:$Q$25,MATCH(H25360,Origin_List,0)),"")</f>
        <v/>
      </c>
    </row>
    <row r="25361" spans="4:13">
      <c r="D25361" s="20" t="str">
        <f>IFERROR(VLOOKUP(H25361&amp;"|"&amp;I25361,Sheet3!$H$2:$N$150,5,0),"")</f>
        <v/>
      </c>
      <c r="M25361" s="20" t="str">
        <f>IFERROR(INDEX(Sheet3!$Q$2:$Q$25,MATCH(H25361,Origin_List,0)),"")</f>
        <v/>
      </c>
    </row>
    <row r="25362" spans="4:13">
      <c r="D25362" s="20" t="str">
        <f>IFERROR(VLOOKUP(H25362&amp;"|"&amp;I25362,Sheet3!$H$2:$N$150,5,0),"")</f>
        <v/>
      </c>
      <c r="M25362" s="20" t="str">
        <f>IFERROR(INDEX(Sheet3!$Q$2:$Q$25,MATCH(H25362,Origin_List,0)),"")</f>
        <v/>
      </c>
    </row>
    <row r="25363" spans="4:13">
      <c r="D25363" s="20" t="str">
        <f>IFERROR(VLOOKUP(H25363&amp;"|"&amp;I25363,Sheet3!$H$2:$N$150,5,0),"")</f>
        <v/>
      </c>
      <c r="M25363" s="20" t="str">
        <f>IFERROR(INDEX(Sheet3!$Q$2:$Q$25,MATCH(H25363,Origin_List,0)),"")</f>
        <v/>
      </c>
    </row>
    <row r="25364" spans="4:13">
      <c r="D25364" s="20" t="str">
        <f>IFERROR(VLOOKUP(H25364&amp;"|"&amp;I25364,Sheet3!$H$2:$N$150,5,0),"")</f>
        <v/>
      </c>
      <c r="M25364" s="20" t="str">
        <f>IFERROR(INDEX(Sheet3!$Q$2:$Q$25,MATCH(H25364,Origin_List,0)),"")</f>
        <v/>
      </c>
    </row>
    <row r="25365" spans="4:13">
      <c r="D25365" s="20" t="str">
        <f>IFERROR(VLOOKUP(H25365&amp;"|"&amp;I25365,Sheet3!$H$2:$N$150,5,0),"")</f>
        <v/>
      </c>
      <c r="M25365" s="20" t="str">
        <f>IFERROR(INDEX(Sheet3!$Q$2:$Q$25,MATCH(H25365,Origin_List,0)),"")</f>
        <v/>
      </c>
    </row>
    <row r="25366" spans="4:13">
      <c r="D25366" s="20" t="str">
        <f>IFERROR(VLOOKUP(H25366&amp;"|"&amp;I25366,Sheet3!$H$2:$N$150,5,0),"")</f>
        <v/>
      </c>
      <c r="M25366" s="20" t="str">
        <f>IFERROR(INDEX(Sheet3!$Q$2:$Q$25,MATCH(H25366,Origin_List,0)),"")</f>
        <v/>
      </c>
    </row>
    <row r="25367" spans="4:13">
      <c r="D25367" s="20" t="str">
        <f>IFERROR(VLOOKUP(H25367&amp;"|"&amp;I25367,Sheet3!$H$2:$N$150,5,0),"")</f>
        <v/>
      </c>
      <c r="M25367" s="20" t="str">
        <f>IFERROR(INDEX(Sheet3!$Q$2:$Q$25,MATCH(H25367,Origin_List,0)),"")</f>
        <v/>
      </c>
    </row>
    <row r="25368" spans="4:13">
      <c r="D25368" s="20" t="str">
        <f>IFERROR(VLOOKUP(H25368&amp;"|"&amp;I25368,Sheet3!$H$2:$N$150,5,0),"")</f>
        <v/>
      </c>
      <c r="M25368" s="20" t="str">
        <f>IFERROR(INDEX(Sheet3!$Q$2:$Q$25,MATCH(H25368,Origin_List,0)),"")</f>
        <v/>
      </c>
    </row>
    <row r="25369" spans="4:13">
      <c r="D25369" s="20" t="str">
        <f>IFERROR(VLOOKUP(H25369&amp;"|"&amp;I25369,Sheet3!$H$2:$N$150,5,0),"")</f>
        <v/>
      </c>
      <c r="M25369" s="20" t="str">
        <f>IFERROR(INDEX(Sheet3!$Q$2:$Q$25,MATCH(H25369,Origin_List,0)),"")</f>
        <v/>
      </c>
    </row>
    <row r="25370" spans="4:13">
      <c r="D25370" s="20" t="str">
        <f>IFERROR(VLOOKUP(H25370&amp;"|"&amp;I25370,Sheet3!$H$2:$N$150,5,0),"")</f>
        <v/>
      </c>
      <c r="M25370" s="20" t="str">
        <f>IFERROR(INDEX(Sheet3!$Q$2:$Q$25,MATCH(H25370,Origin_List,0)),"")</f>
        <v/>
      </c>
    </row>
    <row r="25371" spans="4:13">
      <c r="D25371" s="20" t="str">
        <f>IFERROR(VLOOKUP(H25371&amp;"|"&amp;I25371,Sheet3!$H$2:$N$150,5,0),"")</f>
        <v/>
      </c>
      <c r="M25371" s="20" t="str">
        <f>IFERROR(INDEX(Sheet3!$Q$2:$Q$25,MATCH(H25371,Origin_List,0)),"")</f>
        <v/>
      </c>
    </row>
    <row r="25372" spans="4:13">
      <c r="D25372" s="20" t="str">
        <f>IFERROR(VLOOKUP(H25372&amp;"|"&amp;I25372,Sheet3!$H$2:$N$150,5,0),"")</f>
        <v/>
      </c>
      <c r="M25372" s="20" t="str">
        <f>IFERROR(INDEX(Sheet3!$Q$2:$Q$25,MATCH(H25372,Origin_List,0)),"")</f>
        <v/>
      </c>
    </row>
    <row r="25373" spans="4:13">
      <c r="D25373" s="20" t="str">
        <f>IFERROR(VLOOKUP(H25373&amp;"|"&amp;I25373,Sheet3!$H$2:$N$150,5,0),"")</f>
        <v/>
      </c>
      <c r="M25373" s="20" t="str">
        <f>IFERROR(INDEX(Sheet3!$Q$2:$Q$25,MATCH(H25373,Origin_List,0)),"")</f>
        <v/>
      </c>
    </row>
    <row r="25374" spans="4:13">
      <c r="D25374" s="20" t="str">
        <f>IFERROR(VLOOKUP(H25374&amp;"|"&amp;I25374,Sheet3!$H$2:$N$150,5,0),"")</f>
        <v/>
      </c>
      <c r="M25374" s="20" t="str">
        <f>IFERROR(INDEX(Sheet3!$Q$2:$Q$25,MATCH(H25374,Origin_List,0)),"")</f>
        <v/>
      </c>
    </row>
    <row r="25375" spans="4:13">
      <c r="D25375" s="20" t="str">
        <f>IFERROR(VLOOKUP(H25375&amp;"|"&amp;I25375,Sheet3!$H$2:$N$150,5,0),"")</f>
        <v/>
      </c>
      <c r="M25375" s="20" t="str">
        <f>IFERROR(INDEX(Sheet3!$Q$2:$Q$25,MATCH(H25375,Origin_List,0)),"")</f>
        <v/>
      </c>
    </row>
    <row r="25376" spans="4:13">
      <c r="D25376" s="20" t="str">
        <f>IFERROR(VLOOKUP(H25376&amp;"|"&amp;I25376,Sheet3!$H$2:$N$150,5,0),"")</f>
        <v/>
      </c>
      <c r="M25376" s="20" t="str">
        <f>IFERROR(INDEX(Sheet3!$Q$2:$Q$25,MATCH(H25376,Origin_List,0)),"")</f>
        <v/>
      </c>
    </row>
    <row r="25377" spans="4:13">
      <c r="D25377" s="20" t="str">
        <f>IFERROR(VLOOKUP(H25377&amp;"|"&amp;I25377,Sheet3!$H$2:$N$150,5,0),"")</f>
        <v/>
      </c>
      <c r="M25377" s="20" t="str">
        <f>IFERROR(INDEX(Sheet3!$Q$2:$Q$25,MATCH(H25377,Origin_List,0)),"")</f>
        <v/>
      </c>
    </row>
    <row r="25378" spans="4:13">
      <c r="D25378" s="20" t="str">
        <f>IFERROR(VLOOKUP(H25378&amp;"|"&amp;I25378,Sheet3!$H$2:$N$150,5,0),"")</f>
        <v/>
      </c>
      <c r="M25378" s="20" t="str">
        <f>IFERROR(INDEX(Sheet3!$Q$2:$Q$25,MATCH(H25378,Origin_List,0)),"")</f>
        <v/>
      </c>
    </row>
    <row r="25379" spans="4:13">
      <c r="D25379" s="20" t="str">
        <f>IFERROR(VLOOKUP(H25379&amp;"|"&amp;I25379,Sheet3!$H$2:$N$150,5,0),"")</f>
        <v/>
      </c>
      <c r="M25379" s="20" t="str">
        <f>IFERROR(INDEX(Sheet3!$Q$2:$Q$25,MATCH(H25379,Origin_List,0)),"")</f>
        <v/>
      </c>
    </row>
    <row r="25380" spans="4:13">
      <c r="D25380" s="20" t="str">
        <f>IFERROR(VLOOKUP(H25380&amp;"|"&amp;I25380,Sheet3!$H$2:$N$150,5,0),"")</f>
        <v/>
      </c>
      <c r="M25380" s="20" t="str">
        <f>IFERROR(INDEX(Sheet3!$Q$2:$Q$25,MATCH(H25380,Origin_List,0)),"")</f>
        <v/>
      </c>
    </row>
    <row r="25381" spans="4:13">
      <c r="D25381" s="20" t="str">
        <f>IFERROR(VLOOKUP(H25381&amp;"|"&amp;I25381,Sheet3!$H$2:$N$150,5,0),"")</f>
        <v/>
      </c>
      <c r="M25381" s="20" t="str">
        <f>IFERROR(INDEX(Sheet3!$Q$2:$Q$25,MATCH(H25381,Origin_List,0)),"")</f>
        <v/>
      </c>
    </row>
    <row r="25382" spans="4:13">
      <c r="D25382" s="20" t="str">
        <f>IFERROR(VLOOKUP(H25382&amp;"|"&amp;I25382,Sheet3!$H$2:$N$150,5,0),"")</f>
        <v/>
      </c>
      <c r="M25382" s="20" t="str">
        <f>IFERROR(INDEX(Sheet3!$Q$2:$Q$25,MATCH(H25382,Origin_List,0)),"")</f>
        <v/>
      </c>
    </row>
    <row r="25383" spans="4:13">
      <c r="D25383" s="20" t="str">
        <f>IFERROR(VLOOKUP(H25383&amp;"|"&amp;I25383,Sheet3!$H$2:$N$150,5,0),"")</f>
        <v/>
      </c>
      <c r="M25383" s="20" t="str">
        <f>IFERROR(INDEX(Sheet3!$Q$2:$Q$25,MATCH(H25383,Origin_List,0)),"")</f>
        <v/>
      </c>
    </row>
    <row r="25384" spans="4:13">
      <c r="D25384" s="20" t="str">
        <f>IFERROR(VLOOKUP(H25384&amp;"|"&amp;I25384,Sheet3!$H$2:$N$150,5,0),"")</f>
        <v/>
      </c>
      <c r="M25384" s="20" t="str">
        <f>IFERROR(INDEX(Sheet3!$Q$2:$Q$25,MATCH(H25384,Origin_List,0)),"")</f>
        <v/>
      </c>
    </row>
    <row r="25385" spans="4:13">
      <c r="D25385" s="20" t="str">
        <f>IFERROR(VLOOKUP(H25385&amp;"|"&amp;I25385,Sheet3!$H$2:$N$150,5,0),"")</f>
        <v/>
      </c>
      <c r="M25385" s="20" t="str">
        <f>IFERROR(INDEX(Sheet3!$Q$2:$Q$25,MATCH(H25385,Origin_List,0)),"")</f>
        <v/>
      </c>
    </row>
    <row r="25386" spans="4:13">
      <c r="D25386" s="20" t="str">
        <f>IFERROR(VLOOKUP(H25386&amp;"|"&amp;I25386,Sheet3!$H$2:$N$150,5,0),"")</f>
        <v/>
      </c>
      <c r="M25386" s="20" t="str">
        <f>IFERROR(INDEX(Sheet3!$Q$2:$Q$25,MATCH(H25386,Origin_List,0)),"")</f>
        <v/>
      </c>
    </row>
    <row r="25387" spans="4:13">
      <c r="D25387" s="20" t="str">
        <f>IFERROR(VLOOKUP(H25387&amp;"|"&amp;I25387,Sheet3!$H$2:$N$150,5,0),"")</f>
        <v/>
      </c>
      <c r="M25387" s="20" t="str">
        <f>IFERROR(INDEX(Sheet3!$Q$2:$Q$25,MATCH(H25387,Origin_List,0)),"")</f>
        <v/>
      </c>
    </row>
    <row r="25388" spans="4:13">
      <c r="D25388" s="20" t="str">
        <f>IFERROR(VLOOKUP(H25388&amp;"|"&amp;I25388,Sheet3!$H$2:$N$150,5,0),"")</f>
        <v/>
      </c>
      <c r="M25388" s="20" t="str">
        <f>IFERROR(INDEX(Sheet3!$Q$2:$Q$25,MATCH(H25388,Origin_List,0)),"")</f>
        <v/>
      </c>
    </row>
    <row r="25389" spans="4:13">
      <c r="D25389" s="20" t="str">
        <f>IFERROR(VLOOKUP(H25389&amp;"|"&amp;I25389,Sheet3!$H$2:$N$150,5,0),"")</f>
        <v/>
      </c>
      <c r="M25389" s="20" t="str">
        <f>IFERROR(INDEX(Sheet3!$Q$2:$Q$25,MATCH(H25389,Origin_List,0)),"")</f>
        <v/>
      </c>
    </row>
    <row r="25390" spans="4:13">
      <c r="D25390" s="20" t="str">
        <f>IFERROR(VLOOKUP(H25390&amp;"|"&amp;I25390,Sheet3!$H$2:$N$150,5,0),"")</f>
        <v/>
      </c>
      <c r="M25390" s="20" t="str">
        <f>IFERROR(INDEX(Sheet3!$Q$2:$Q$25,MATCH(H25390,Origin_List,0)),"")</f>
        <v/>
      </c>
    </row>
    <row r="25391" spans="4:13">
      <c r="D25391" s="20" t="str">
        <f>IFERROR(VLOOKUP(H25391&amp;"|"&amp;I25391,Sheet3!$H$2:$N$150,5,0),"")</f>
        <v/>
      </c>
      <c r="M25391" s="20" t="str">
        <f>IFERROR(INDEX(Sheet3!$Q$2:$Q$25,MATCH(H25391,Origin_List,0)),"")</f>
        <v/>
      </c>
    </row>
    <row r="25392" spans="4:13">
      <c r="D25392" s="20" t="str">
        <f>IFERROR(VLOOKUP(H25392&amp;"|"&amp;I25392,Sheet3!$H$2:$N$150,5,0),"")</f>
        <v/>
      </c>
      <c r="M25392" s="20" t="str">
        <f>IFERROR(INDEX(Sheet3!$Q$2:$Q$25,MATCH(H25392,Origin_List,0)),"")</f>
        <v/>
      </c>
    </row>
    <row r="25393" spans="4:13">
      <c r="D25393" s="20" t="str">
        <f>IFERROR(VLOOKUP(H25393&amp;"|"&amp;I25393,Sheet3!$H$2:$N$150,5,0),"")</f>
        <v/>
      </c>
      <c r="M25393" s="20" t="str">
        <f>IFERROR(INDEX(Sheet3!$Q$2:$Q$25,MATCH(H25393,Origin_List,0)),"")</f>
        <v/>
      </c>
    </row>
    <row r="25394" spans="4:13">
      <c r="D25394" s="20" t="str">
        <f>IFERROR(VLOOKUP(H25394&amp;"|"&amp;I25394,Sheet3!$H$2:$N$150,5,0),"")</f>
        <v/>
      </c>
      <c r="M25394" s="20" t="str">
        <f>IFERROR(INDEX(Sheet3!$Q$2:$Q$25,MATCH(H25394,Origin_List,0)),"")</f>
        <v/>
      </c>
    </row>
    <row r="25395" spans="4:13">
      <c r="D25395" s="20" t="str">
        <f>IFERROR(VLOOKUP(H25395&amp;"|"&amp;I25395,Sheet3!$H$2:$N$150,5,0),"")</f>
        <v/>
      </c>
      <c r="M25395" s="20" t="str">
        <f>IFERROR(INDEX(Sheet3!$Q$2:$Q$25,MATCH(H25395,Origin_List,0)),"")</f>
        <v/>
      </c>
    </row>
    <row r="25396" spans="4:13">
      <c r="D25396" s="20" t="str">
        <f>IFERROR(VLOOKUP(H25396&amp;"|"&amp;I25396,Sheet3!$H$2:$N$150,5,0),"")</f>
        <v/>
      </c>
      <c r="M25396" s="20" t="str">
        <f>IFERROR(INDEX(Sheet3!$Q$2:$Q$25,MATCH(H25396,Origin_List,0)),"")</f>
        <v/>
      </c>
    </row>
    <row r="25397" spans="4:13">
      <c r="D25397" s="20" t="str">
        <f>IFERROR(VLOOKUP(H25397&amp;"|"&amp;I25397,Sheet3!$H$2:$N$150,5,0),"")</f>
        <v/>
      </c>
      <c r="M25397" s="20" t="str">
        <f>IFERROR(INDEX(Sheet3!$Q$2:$Q$25,MATCH(H25397,Origin_List,0)),"")</f>
        <v/>
      </c>
    </row>
    <row r="25398" spans="4:13">
      <c r="D25398" s="20" t="str">
        <f>IFERROR(VLOOKUP(H25398&amp;"|"&amp;I25398,Sheet3!$H$2:$N$150,5,0),"")</f>
        <v/>
      </c>
      <c r="M25398" s="20" t="str">
        <f>IFERROR(INDEX(Sheet3!$Q$2:$Q$25,MATCH(H25398,Origin_List,0)),"")</f>
        <v/>
      </c>
    </row>
    <row r="25399" spans="4:13">
      <c r="D25399" s="20" t="str">
        <f>IFERROR(VLOOKUP(H25399&amp;"|"&amp;I25399,Sheet3!$H$2:$N$150,5,0),"")</f>
        <v/>
      </c>
      <c r="M25399" s="20" t="str">
        <f>IFERROR(INDEX(Sheet3!$Q$2:$Q$25,MATCH(H25399,Origin_List,0)),"")</f>
        <v/>
      </c>
    </row>
    <row r="25400" spans="4:13">
      <c r="D25400" s="20" t="str">
        <f>IFERROR(VLOOKUP(H25400&amp;"|"&amp;I25400,Sheet3!$H$2:$N$150,5,0),"")</f>
        <v/>
      </c>
      <c r="M25400" s="20" t="str">
        <f>IFERROR(INDEX(Sheet3!$Q$2:$Q$25,MATCH(H25400,Origin_List,0)),"")</f>
        <v/>
      </c>
    </row>
    <row r="25401" spans="4:13">
      <c r="D25401" s="20" t="str">
        <f>IFERROR(VLOOKUP(H25401&amp;"|"&amp;I25401,Sheet3!$H$2:$N$150,5,0),"")</f>
        <v/>
      </c>
      <c r="M25401" s="20" t="str">
        <f>IFERROR(INDEX(Sheet3!$Q$2:$Q$25,MATCH(H25401,Origin_List,0)),"")</f>
        <v/>
      </c>
    </row>
    <row r="25402" spans="4:13">
      <c r="D25402" s="20" t="str">
        <f>IFERROR(VLOOKUP(H25402&amp;"|"&amp;I25402,Sheet3!$H$2:$N$150,5,0),"")</f>
        <v/>
      </c>
      <c r="M25402" s="20" t="str">
        <f>IFERROR(INDEX(Sheet3!$Q$2:$Q$25,MATCH(H25402,Origin_List,0)),"")</f>
        <v/>
      </c>
    </row>
    <row r="25403" spans="4:13">
      <c r="D25403" s="20" t="str">
        <f>IFERROR(VLOOKUP(H25403&amp;"|"&amp;I25403,Sheet3!$H$2:$N$150,5,0),"")</f>
        <v/>
      </c>
      <c r="M25403" s="20" t="str">
        <f>IFERROR(INDEX(Sheet3!$Q$2:$Q$25,MATCH(H25403,Origin_List,0)),"")</f>
        <v/>
      </c>
    </row>
    <row r="25404" spans="4:13">
      <c r="D25404" s="20" t="str">
        <f>IFERROR(VLOOKUP(H25404&amp;"|"&amp;I25404,Sheet3!$H$2:$N$150,5,0),"")</f>
        <v/>
      </c>
      <c r="M25404" s="20" t="str">
        <f>IFERROR(INDEX(Sheet3!$Q$2:$Q$25,MATCH(H25404,Origin_List,0)),"")</f>
        <v/>
      </c>
    </row>
    <row r="25405" spans="4:13">
      <c r="D25405" s="20" t="str">
        <f>IFERROR(VLOOKUP(H25405&amp;"|"&amp;I25405,Sheet3!$H$2:$N$150,5,0),"")</f>
        <v/>
      </c>
      <c r="M25405" s="20" t="str">
        <f>IFERROR(INDEX(Sheet3!$Q$2:$Q$25,MATCH(H25405,Origin_List,0)),"")</f>
        <v/>
      </c>
    </row>
    <row r="25406" spans="4:13">
      <c r="D25406" s="20" t="str">
        <f>IFERROR(VLOOKUP(H25406&amp;"|"&amp;I25406,Sheet3!$H$2:$N$150,5,0),"")</f>
        <v/>
      </c>
      <c r="M25406" s="20" t="str">
        <f>IFERROR(INDEX(Sheet3!$Q$2:$Q$25,MATCH(H25406,Origin_List,0)),"")</f>
        <v/>
      </c>
    </row>
    <row r="25407" spans="4:13">
      <c r="D25407" s="20" t="str">
        <f>IFERROR(VLOOKUP(H25407&amp;"|"&amp;I25407,Sheet3!$H$2:$N$150,5,0),"")</f>
        <v/>
      </c>
      <c r="M25407" s="20" t="str">
        <f>IFERROR(INDEX(Sheet3!$Q$2:$Q$25,MATCH(H25407,Origin_List,0)),"")</f>
        <v/>
      </c>
    </row>
    <row r="25408" spans="4:13">
      <c r="D25408" s="20" t="str">
        <f>IFERROR(VLOOKUP(H25408&amp;"|"&amp;I25408,Sheet3!$H$2:$N$150,5,0),"")</f>
        <v/>
      </c>
      <c r="M25408" s="20" t="str">
        <f>IFERROR(INDEX(Sheet3!$Q$2:$Q$25,MATCH(H25408,Origin_List,0)),"")</f>
        <v/>
      </c>
    </row>
    <row r="25409" spans="4:13">
      <c r="D25409" s="20" t="str">
        <f>IFERROR(VLOOKUP(H25409&amp;"|"&amp;I25409,Sheet3!$H$2:$N$150,5,0),"")</f>
        <v/>
      </c>
      <c r="M25409" s="20" t="str">
        <f>IFERROR(INDEX(Sheet3!$Q$2:$Q$25,MATCH(H25409,Origin_List,0)),"")</f>
        <v/>
      </c>
    </row>
    <row r="25410" spans="4:13">
      <c r="D25410" s="20" t="str">
        <f>IFERROR(VLOOKUP(H25410&amp;"|"&amp;I25410,Sheet3!$H$2:$N$150,5,0),"")</f>
        <v/>
      </c>
      <c r="M25410" s="20" t="str">
        <f>IFERROR(INDEX(Sheet3!$Q$2:$Q$25,MATCH(H25410,Origin_List,0)),"")</f>
        <v/>
      </c>
    </row>
    <row r="25411" spans="4:13">
      <c r="D25411" s="20" t="str">
        <f>IFERROR(VLOOKUP(H25411&amp;"|"&amp;I25411,Sheet3!$H$2:$N$150,5,0),"")</f>
        <v/>
      </c>
      <c r="M25411" s="20" t="str">
        <f>IFERROR(INDEX(Sheet3!$Q$2:$Q$25,MATCH(H25411,Origin_List,0)),"")</f>
        <v/>
      </c>
    </row>
    <row r="25412" spans="4:13">
      <c r="D25412" s="20" t="str">
        <f>IFERROR(VLOOKUP(H25412&amp;"|"&amp;I25412,Sheet3!$H$2:$N$150,5,0),"")</f>
        <v/>
      </c>
      <c r="M25412" s="20" t="str">
        <f>IFERROR(INDEX(Sheet3!$Q$2:$Q$25,MATCH(H25412,Origin_List,0)),"")</f>
        <v/>
      </c>
    </row>
    <row r="25413" spans="4:13">
      <c r="D25413" s="20" t="str">
        <f>IFERROR(VLOOKUP(H25413&amp;"|"&amp;I25413,Sheet3!$H$2:$N$150,5,0),"")</f>
        <v/>
      </c>
      <c r="M25413" s="20" t="str">
        <f>IFERROR(INDEX(Sheet3!$Q$2:$Q$25,MATCH(H25413,Origin_List,0)),"")</f>
        <v/>
      </c>
    </row>
    <row r="25414" spans="4:13">
      <c r="D25414" s="20" t="str">
        <f>IFERROR(VLOOKUP(H25414&amp;"|"&amp;I25414,Sheet3!$H$2:$N$150,5,0),"")</f>
        <v/>
      </c>
      <c r="M25414" s="20" t="str">
        <f>IFERROR(INDEX(Sheet3!$Q$2:$Q$25,MATCH(H25414,Origin_List,0)),"")</f>
        <v/>
      </c>
    </row>
    <row r="25415" spans="4:13">
      <c r="D25415" s="20" t="str">
        <f>IFERROR(VLOOKUP(H25415&amp;"|"&amp;I25415,Sheet3!$H$2:$N$150,5,0),"")</f>
        <v/>
      </c>
      <c r="M25415" s="20" t="str">
        <f>IFERROR(INDEX(Sheet3!$Q$2:$Q$25,MATCH(H25415,Origin_List,0)),"")</f>
        <v/>
      </c>
    </row>
    <row r="25416" spans="4:13">
      <c r="D25416" s="20" t="str">
        <f>IFERROR(VLOOKUP(H25416&amp;"|"&amp;I25416,Sheet3!$H$2:$N$150,5,0),"")</f>
        <v/>
      </c>
      <c r="M25416" s="20" t="str">
        <f>IFERROR(INDEX(Sheet3!$Q$2:$Q$25,MATCH(H25416,Origin_List,0)),"")</f>
        <v/>
      </c>
    </row>
    <row r="25417" spans="4:13">
      <c r="D25417" s="20" t="str">
        <f>IFERROR(VLOOKUP(H25417&amp;"|"&amp;I25417,Sheet3!$H$2:$N$150,5,0),"")</f>
        <v/>
      </c>
      <c r="M25417" s="20" t="str">
        <f>IFERROR(INDEX(Sheet3!$Q$2:$Q$25,MATCH(H25417,Origin_List,0)),"")</f>
        <v/>
      </c>
    </row>
    <row r="25418" spans="4:13">
      <c r="D25418" s="20" t="str">
        <f>IFERROR(VLOOKUP(H25418&amp;"|"&amp;I25418,Sheet3!$H$2:$N$150,5,0),"")</f>
        <v/>
      </c>
      <c r="M25418" s="20" t="str">
        <f>IFERROR(INDEX(Sheet3!$Q$2:$Q$25,MATCH(H25418,Origin_List,0)),"")</f>
        <v/>
      </c>
    </row>
    <row r="25419" spans="4:13">
      <c r="D25419" s="20" t="str">
        <f>IFERROR(VLOOKUP(H25419&amp;"|"&amp;I25419,Sheet3!$H$2:$N$150,5,0),"")</f>
        <v/>
      </c>
      <c r="M25419" s="20" t="str">
        <f>IFERROR(INDEX(Sheet3!$Q$2:$Q$25,MATCH(H25419,Origin_List,0)),"")</f>
        <v/>
      </c>
    </row>
    <row r="25420" spans="4:13">
      <c r="D25420" s="20" t="str">
        <f>IFERROR(VLOOKUP(H25420&amp;"|"&amp;I25420,Sheet3!$H$2:$N$150,5,0),"")</f>
        <v/>
      </c>
      <c r="M25420" s="20" t="str">
        <f>IFERROR(INDEX(Sheet3!$Q$2:$Q$25,MATCH(H25420,Origin_List,0)),"")</f>
        <v/>
      </c>
    </row>
    <row r="25421" spans="4:13">
      <c r="D25421" s="20" t="str">
        <f>IFERROR(VLOOKUP(H25421&amp;"|"&amp;I25421,Sheet3!$H$2:$N$150,5,0),"")</f>
        <v/>
      </c>
      <c r="M25421" s="20" t="str">
        <f>IFERROR(INDEX(Sheet3!$Q$2:$Q$25,MATCH(H25421,Origin_List,0)),"")</f>
        <v/>
      </c>
    </row>
    <row r="25422" spans="4:13">
      <c r="D25422" s="20" t="str">
        <f>IFERROR(VLOOKUP(H25422&amp;"|"&amp;I25422,Sheet3!$H$2:$N$150,5,0),"")</f>
        <v/>
      </c>
      <c r="M25422" s="20" t="str">
        <f>IFERROR(INDEX(Sheet3!$Q$2:$Q$25,MATCH(H25422,Origin_List,0)),"")</f>
        <v/>
      </c>
    </row>
    <row r="25423" spans="4:13">
      <c r="D25423" s="20" t="str">
        <f>IFERROR(VLOOKUP(H25423&amp;"|"&amp;I25423,Sheet3!$H$2:$N$150,5,0),"")</f>
        <v/>
      </c>
      <c r="M25423" s="20" t="str">
        <f>IFERROR(INDEX(Sheet3!$Q$2:$Q$25,MATCH(H25423,Origin_List,0)),"")</f>
        <v/>
      </c>
    </row>
    <row r="25424" spans="4:13">
      <c r="D25424" s="20" t="str">
        <f>IFERROR(VLOOKUP(H25424&amp;"|"&amp;I25424,Sheet3!$H$2:$N$150,5,0),"")</f>
        <v/>
      </c>
      <c r="M25424" s="20" t="str">
        <f>IFERROR(INDEX(Sheet3!$Q$2:$Q$25,MATCH(H25424,Origin_List,0)),"")</f>
        <v/>
      </c>
    </row>
    <row r="25425" spans="4:13">
      <c r="D25425" s="20" t="str">
        <f>IFERROR(VLOOKUP(H25425&amp;"|"&amp;I25425,Sheet3!$H$2:$N$150,5,0),"")</f>
        <v/>
      </c>
      <c r="M25425" s="20" t="str">
        <f>IFERROR(INDEX(Sheet3!$Q$2:$Q$25,MATCH(H25425,Origin_List,0)),"")</f>
        <v/>
      </c>
    </row>
    <row r="25426" spans="4:13">
      <c r="D25426" s="20" t="str">
        <f>IFERROR(VLOOKUP(H25426&amp;"|"&amp;I25426,Sheet3!$H$2:$N$150,5,0),"")</f>
        <v/>
      </c>
      <c r="M25426" s="20" t="str">
        <f>IFERROR(INDEX(Sheet3!$Q$2:$Q$25,MATCH(H25426,Origin_List,0)),"")</f>
        <v/>
      </c>
    </row>
    <row r="25427" spans="4:13">
      <c r="D25427" s="20" t="str">
        <f>IFERROR(VLOOKUP(H25427&amp;"|"&amp;I25427,Sheet3!$H$2:$N$150,5,0),"")</f>
        <v/>
      </c>
      <c r="M25427" s="20" t="str">
        <f>IFERROR(INDEX(Sheet3!$Q$2:$Q$25,MATCH(H25427,Origin_List,0)),"")</f>
        <v/>
      </c>
    </row>
    <row r="25428" spans="4:13">
      <c r="D25428" s="20" t="str">
        <f>IFERROR(VLOOKUP(H25428&amp;"|"&amp;I25428,Sheet3!$H$2:$N$150,5,0),"")</f>
        <v/>
      </c>
      <c r="M25428" s="20" t="str">
        <f>IFERROR(INDEX(Sheet3!$Q$2:$Q$25,MATCH(H25428,Origin_List,0)),"")</f>
        <v/>
      </c>
    </row>
    <row r="25429" spans="4:13">
      <c r="D25429" s="20" t="str">
        <f>IFERROR(VLOOKUP(H25429&amp;"|"&amp;I25429,Sheet3!$H$2:$N$150,5,0),"")</f>
        <v/>
      </c>
      <c r="M25429" s="20" t="str">
        <f>IFERROR(INDEX(Sheet3!$Q$2:$Q$25,MATCH(H25429,Origin_List,0)),"")</f>
        <v/>
      </c>
    </row>
    <row r="25430" spans="4:13">
      <c r="D25430" s="20" t="str">
        <f>IFERROR(VLOOKUP(H25430&amp;"|"&amp;I25430,Sheet3!$H$2:$N$150,5,0),"")</f>
        <v/>
      </c>
      <c r="M25430" s="20" t="str">
        <f>IFERROR(INDEX(Sheet3!$Q$2:$Q$25,MATCH(H25430,Origin_List,0)),"")</f>
        <v/>
      </c>
    </row>
    <row r="25431" spans="4:13">
      <c r="D25431" s="20" t="str">
        <f>IFERROR(VLOOKUP(H25431&amp;"|"&amp;I25431,Sheet3!$H$2:$N$150,5,0),"")</f>
        <v/>
      </c>
      <c r="M25431" s="20" t="str">
        <f>IFERROR(INDEX(Sheet3!$Q$2:$Q$25,MATCH(H25431,Origin_List,0)),"")</f>
        <v/>
      </c>
    </row>
    <row r="25432" spans="4:13">
      <c r="D25432" s="20" t="str">
        <f>IFERROR(VLOOKUP(H25432&amp;"|"&amp;I25432,Sheet3!$H$2:$N$150,5,0),"")</f>
        <v/>
      </c>
      <c r="M25432" s="20" t="str">
        <f>IFERROR(INDEX(Sheet3!$Q$2:$Q$25,MATCH(H25432,Origin_List,0)),"")</f>
        <v/>
      </c>
    </row>
    <row r="25433" spans="4:13">
      <c r="D25433" s="20" t="str">
        <f>IFERROR(VLOOKUP(H25433&amp;"|"&amp;I25433,Sheet3!$H$2:$N$150,5,0),"")</f>
        <v/>
      </c>
      <c r="M25433" s="20" t="str">
        <f>IFERROR(INDEX(Sheet3!$Q$2:$Q$25,MATCH(H25433,Origin_List,0)),"")</f>
        <v/>
      </c>
    </row>
    <row r="25434" spans="4:13">
      <c r="D25434" s="20" t="str">
        <f>IFERROR(VLOOKUP(H25434&amp;"|"&amp;I25434,Sheet3!$H$2:$N$150,5,0),"")</f>
        <v/>
      </c>
      <c r="M25434" s="20" t="str">
        <f>IFERROR(INDEX(Sheet3!$Q$2:$Q$25,MATCH(H25434,Origin_List,0)),"")</f>
        <v/>
      </c>
    </row>
    <row r="25435" spans="4:13">
      <c r="D25435" s="20" t="str">
        <f>IFERROR(VLOOKUP(H25435&amp;"|"&amp;I25435,Sheet3!$H$2:$N$150,5,0),"")</f>
        <v/>
      </c>
      <c r="M25435" s="20" t="str">
        <f>IFERROR(INDEX(Sheet3!$Q$2:$Q$25,MATCH(H25435,Origin_List,0)),"")</f>
        <v/>
      </c>
    </row>
    <row r="25436" spans="4:13">
      <c r="D25436" s="20" t="str">
        <f>IFERROR(VLOOKUP(H25436&amp;"|"&amp;I25436,Sheet3!$H$2:$N$150,5,0),"")</f>
        <v/>
      </c>
      <c r="M25436" s="20" t="str">
        <f>IFERROR(INDEX(Sheet3!$Q$2:$Q$25,MATCH(H25436,Origin_List,0)),"")</f>
        <v/>
      </c>
    </row>
    <row r="25437" spans="4:13">
      <c r="D25437" s="20" t="str">
        <f>IFERROR(VLOOKUP(H25437&amp;"|"&amp;I25437,Sheet3!$H$2:$N$150,5,0),"")</f>
        <v/>
      </c>
      <c r="M25437" s="20" t="str">
        <f>IFERROR(INDEX(Sheet3!$Q$2:$Q$25,MATCH(H25437,Origin_List,0)),"")</f>
        <v/>
      </c>
    </row>
    <row r="25438" spans="4:13">
      <c r="D25438" s="20" t="str">
        <f>IFERROR(VLOOKUP(H25438&amp;"|"&amp;I25438,Sheet3!$H$2:$N$150,5,0),"")</f>
        <v/>
      </c>
      <c r="M25438" s="20" t="str">
        <f>IFERROR(INDEX(Sheet3!$Q$2:$Q$25,MATCH(H25438,Origin_List,0)),"")</f>
        <v/>
      </c>
    </row>
    <row r="25439" spans="4:13">
      <c r="D25439" s="20" t="str">
        <f>IFERROR(VLOOKUP(H25439&amp;"|"&amp;I25439,Sheet3!$H$2:$N$150,5,0),"")</f>
        <v/>
      </c>
      <c r="M25439" s="20" t="str">
        <f>IFERROR(INDEX(Sheet3!$Q$2:$Q$25,MATCH(H25439,Origin_List,0)),"")</f>
        <v/>
      </c>
    </row>
    <row r="25440" spans="4:13">
      <c r="D25440" s="20" t="str">
        <f>IFERROR(VLOOKUP(H25440&amp;"|"&amp;I25440,Sheet3!$H$2:$N$150,5,0),"")</f>
        <v/>
      </c>
      <c r="M25440" s="20" t="str">
        <f>IFERROR(INDEX(Sheet3!$Q$2:$Q$25,MATCH(H25440,Origin_List,0)),"")</f>
        <v/>
      </c>
    </row>
    <row r="25441" spans="4:13">
      <c r="D25441" s="20" t="str">
        <f>IFERROR(VLOOKUP(H25441&amp;"|"&amp;I25441,Sheet3!$H$2:$N$150,5,0),"")</f>
        <v/>
      </c>
      <c r="M25441" s="20" t="str">
        <f>IFERROR(INDEX(Sheet3!$Q$2:$Q$25,MATCH(H25441,Origin_List,0)),"")</f>
        <v/>
      </c>
    </row>
    <row r="25442" spans="4:13">
      <c r="D25442" s="20" t="str">
        <f>IFERROR(VLOOKUP(H25442&amp;"|"&amp;I25442,Sheet3!$H$2:$N$150,5,0),"")</f>
        <v/>
      </c>
      <c r="M25442" s="20" t="str">
        <f>IFERROR(INDEX(Sheet3!$Q$2:$Q$25,MATCH(H25442,Origin_List,0)),"")</f>
        <v/>
      </c>
    </row>
    <row r="25443" spans="4:13">
      <c r="D25443" s="20" t="str">
        <f>IFERROR(VLOOKUP(H25443&amp;"|"&amp;I25443,Sheet3!$H$2:$N$150,5,0),"")</f>
        <v/>
      </c>
      <c r="M25443" s="20" t="str">
        <f>IFERROR(INDEX(Sheet3!$Q$2:$Q$25,MATCH(H25443,Origin_List,0)),"")</f>
        <v/>
      </c>
    </row>
    <row r="25444" spans="4:13">
      <c r="D25444" s="20" t="str">
        <f>IFERROR(VLOOKUP(H25444&amp;"|"&amp;I25444,Sheet3!$H$2:$N$150,5,0),"")</f>
        <v/>
      </c>
      <c r="M25444" s="20" t="str">
        <f>IFERROR(INDEX(Sheet3!$Q$2:$Q$25,MATCH(H25444,Origin_List,0)),"")</f>
        <v/>
      </c>
    </row>
    <row r="25445" spans="4:13">
      <c r="D25445" s="20" t="str">
        <f>IFERROR(VLOOKUP(H25445&amp;"|"&amp;I25445,Sheet3!$H$2:$N$150,5,0),"")</f>
        <v/>
      </c>
      <c r="M25445" s="20" t="str">
        <f>IFERROR(INDEX(Sheet3!$Q$2:$Q$25,MATCH(H25445,Origin_List,0)),"")</f>
        <v/>
      </c>
    </row>
    <row r="25446" spans="4:13">
      <c r="D25446" s="20" t="str">
        <f>IFERROR(VLOOKUP(H25446&amp;"|"&amp;I25446,Sheet3!$H$2:$N$150,5,0),"")</f>
        <v/>
      </c>
      <c r="M25446" s="20" t="str">
        <f>IFERROR(INDEX(Sheet3!$Q$2:$Q$25,MATCH(H25446,Origin_List,0)),"")</f>
        <v/>
      </c>
    </row>
    <row r="25447" spans="4:13">
      <c r="D25447" s="20" t="str">
        <f>IFERROR(VLOOKUP(H25447&amp;"|"&amp;I25447,Sheet3!$H$2:$N$150,5,0),"")</f>
        <v/>
      </c>
      <c r="M25447" s="20" t="str">
        <f>IFERROR(INDEX(Sheet3!$Q$2:$Q$25,MATCH(H25447,Origin_List,0)),"")</f>
        <v/>
      </c>
    </row>
    <row r="25448" spans="4:13">
      <c r="D25448" s="20" t="str">
        <f>IFERROR(VLOOKUP(H25448&amp;"|"&amp;I25448,Sheet3!$H$2:$N$150,5,0),"")</f>
        <v/>
      </c>
      <c r="M25448" s="20" t="str">
        <f>IFERROR(INDEX(Sheet3!$Q$2:$Q$25,MATCH(H25448,Origin_List,0)),"")</f>
        <v/>
      </c>
    </row>
    <row r="25449" spans="4:13">
      <c r="D25449" s="20" t="str">
        <f>IFERROR(VLOOKUP(H25449&amp;"|"&amp;I25449,Sheet3!$H$2:$N$150,5,0),"")</f>
        <v/>
      </c>
      <c r="M25449" s="20" t="str">
        <f>IFERROR(INDEX(Sheet3!$Q$2:$Q$25,MATCH(H25449,Origin_List,0)),"")</f>
        <v/>
      </c>
    </row>
    <row r="25450" spans="4:13">
      <c r="D25450" s="20" t="str">
        <f>IFERROR(VLOOKUP(H25450&amp;"|"&amp;I25450,Sheet3!$H$2:$N$150,5,0),"")</f>
        <v/>
      </c>
      <c r="M25450" s="20" t="str">
        <f>IFERROR(INDEX(Sheet3!$Q$2:$Q$25,MATCH(H25450,Origin_List,0)),"")</f>
        <v/>
      </c>
    </row>
    <row r="25451" spans="4:13">
      <c r="D25451" s="20" t="str">
        <f>IFERROR(VLOOKUP(H25451&amp;"|"&amp;I25451,Sheet3!$H$2:$N$150,5,0),"")</f>
        <v/>
      </c>
      <c r="M25451" s="20" t="str">
        <f>IFERROR(INDEX(Sheet3!$Q$2:$Q$25,MATCH(H25451,Origin_List,0)),"")</f>
        <v/>
      </c>
    </row>
    <row r="25452" spans="4:13">
      <c r="D25452" s="20" t="str">
        <f>IFERROR(VLOOKUP(H25452&amp;"|"&amp;I25452,Sheet3!$H$2:$N$150,5,0),"")</f>
        <v/>
      </c>
      <c r="M25452" s="20" t="str">
        <f>IFERROR(INDEX(Sheet3!$Q$2:$Q$25,MATCH(H25452,Origin_List,0)),"")</f>
        <v/>
      </c>
    </row>
    <row r="25453" spans="4:13">
      <c r="D25453" s="20" t="str">
        <f>IFERROR(VLOOKUP(H25453&amp;"|"&amp;I25453,Sheet3!$H$2:$N$150,5,0),"")</f>
        <v/>
      </c>
      <c r="M25453" s="20" t="str">
        <f>IFERROR(INDEX(Sheet3!$Q$2:$Q$25,MATCH(H25453,Origin_List,0)),"")</f>
        <v/>
      </c>
    </row>
    <row r="25454" spans="4:13">
      <c r="D25454" s="20" t="str">
        <f>IFERROR(VLOOKUP(H25454&amp;"|"&amp;I25454,Sheet3!$H$2:$N$150,5,0),"")</f>
        <v/>
      </c>
      <c r="M25454" s="20" t="str">
        <f>IFERROR(INDEX(Sheet3!$Q$2:$Q$25,MATCH(H25454,Origin_List,0)),"")</f>
        <v/>
      </c>
    </row>
    <row r="25455" spans="4:13">
      <c r="D25455" s="20" t="str">
        <f>IFERROR(VLOOKUP(H25455&amp;"|"&amp;I25455,Sheet3!$H$2:$N$150,5,0),"")</f>
        <v/>
      </c>
      <c r="M25455" s="20" t="str">
        <f>IFERROR(INDEX(Sheet3!$Q$2:$Q$25,MATCH(H25455,Origin_List,0)),"")</f>
        <v/>
      </c>
    </row>
    <row r="25456" spans="4:13">
      <c r="D25456" s="20" t="str">
        <f>IFERROR(VLOOKUP(H25456&amp;"|"&amp;I25456,Sheet3!$H$2:$N$150,5,0),"")</f>
        <v/>
      </c>
      <c r="M25456" s="20" t="str">
        <f>IFERROR(INDEX(Sheet3!$Q$2:$Q$25,MATCH(H25456,Origin_List,0)),"")</f>
        <v/>
      </c>
    </row>
    <row r="25457" spans="4:13">
      <c r="D25457" s="20" t="str">
        <f>IFERROR(VLOOKUP(H25457&amp;"|"&amp;I25457,Sheet3!$H$2:$N$150,5,0),"")</f>
        <v/>
      </c>
      <c r="M25457" s="20" t="str">
        <f>IFERROR(INDEX(Sheet3!$Q$2:$Q$25,MATCH(H25457,Origin_List,0)),"")</f>
        <v/>
      </c>
    </row>
    <row r="25458" spans="4:13">
      <c r="D25458" s="20" t="str">
        <f>IFERROR(VLOOKUP(H25458&amp;"|"&amp;I25458,Sheet3!$H$2:$N$150,5,0),"")</f>
        <v/>
      </c>
      <c r="M25458" s="20" t="str">
        <f>IFERROR(INDEX(Sheet3!$Q$2:$Q$25,MATCH(H25458,Origin_List,0)),"")</f>
        <v/>
      </c>
    </row>
    <row r="25459" spans="4:13">
      <c r="D25459" s="20" t="str">
        <f>IFERROR(VLOOKUP(H25459&amp;"|"&amp;I25459,Sheet3!$H$2:$N$150,5,0),"")</f>
        <v/>
      </c>
      <c r="M25459" s="20" t="str">
        <f>IFERROR(INDEX(Sheet3!$Q$2:$Q$25,MATCH(H25459,Origin_List,0)),"")</f>
        <v/>
      </c>
    </row>
    <row r="25460" spans="4:13">
      <c r="D25460" s="20" t="str">
        <f>IFERROR(VLOOKUP(H25460&amp;"|"&amp;I25460,Sheet3!$H$2:$N$150,5,0),"")</f>
        <v/>
      </c>
      <c r="M25460" s="20" t="str">
        <f>IFERROR(INDEX(Sheet3!$Q$2:$Q$25,MATCH(H25460,Origin_List,0)),"")</f>
        <v/>
      </c>
    </row>
    <row r="25461" spans="4:13">
      <c r="D25461" s="20" t="str">
        <f>IFERROR(VLOOKUP(H25461&amp;"|"&amp;I25461,Sheet3!$H$2:$N$150,5,0),"")</f>
        <v/>
      </c>
      <c r="M25461" s="20" t="str">
        <f>IFERROR(INDEX(Sheet3!$Q$2:$Q$25,MATCH(H25461,Origin_List,0)),"")</f>
        <v/>
      </c>
    </row>
    <row r="25462" spans="4:13">
      <c r="D25462" s="20" t="str">
        <f>IFERROR(VLOOKUP(H25462&amp;"|"&amp;I25462,Sheet3!$H$2:$N$150,5,0),"")</f>
        <v/>
      </c>
      <c r="M25462" s="20" t="str">
        <f>IFERROR(INDEX(Sheet3!$Q$2:$Q$25,MATCH(H25462,Origin_List,0)),"")</f>
        <v/>
      </c>
    </row>
    <row r="25463" spans="4:13">
      <c r="D25463" s="20" t="str">
        <f>IFERROR(VLOOKUP(H25463&amp;"|"&amp;I25463,Sheet3!$H$2:$N$150,5,0),"")</f>
        <v/>
      </c>
      <c r="M25463" s="20" t="str">
        <f>IFERROR(INDEX(Sheet3!$Q$2:$Q$25,MATCH(H25463,Origin_List,0)),"")</f>
        <v/>
      </c>
    </row>
    <row r="25464" spans="4:13">
      <c r="D25464" s="20" t="str">
        <f>IFERROR(VLOOKUP(H25464&amp;"|"&amp;I25464,Sheet3!$H$2:$N$150,5,0),"")</f>
        <v/>
      </c>
      <c r="M25464" s="20" t="str">
        <f>IFERROR(INDEX(Sheet3!$Q$2:$Q$25,MATCH(H25464,Origin_List,0)),"")</f>
        <v/>
      </c>
    </row>
    <row r="25465" spans="4:13">
      <c r="D25465" s="20" t="str">
        <f>IFERROR(VLOOKUP(H25465&amp;"|"&amp;I25465,Sheet3!$H$2:$N$150,5,0),"")</f>
        <v/>
      </c>
      <c r="M25465" s="20" t="str">
        <f>IFERROR(INDEX(Sheet3!$Q$2:$Q$25,MATCH(H25465,Origin_List,0)),"")</f>
        <v/>
      </c>
    </row>
    <row r="25466" spans="4:13">
      <c r="D25466" s="20" t="str">
        <f>IFERROR(VLOOKUP(H25466&amp;"|"&amp;I25466,Sheet3!$H$2:$N$150,5,0),"")</f>
        <v/>
      </c>
      <c r="M25466" s="20" t="str">
        <f>IFERROR(INDEX(Sheet3!$Q$2:$Q$25,MATCH(H25466,Origin_List,0)),"")</f>
        <v/>
      </c>
    </row>
    <row r="25467" spans="4:13">
      <c r="D25467" s="20" t="str">
        <f>IFERROR(VLOOKUP(H25467&amp;"|"&amp;I25467,Sheet3!$H$2:$N$150,5,0),"")</f>
        <v/>
      </c>
      <c r="M25467" s="20" t="str">
        <f>IFERROR(INDEX(Sheet3!$Q$2:$Q$25,MATCH(H25467,Origin_List,0)),"")</f>
        <v/>
      </c>
    </row>
    <row r="25468" spans="4:13">
      <c r="D25468" s="20" t="str">
        <f>IFERROR(VLOOKUP(H25468&amp;"|"&amp;I25468,Sheet3!$H$2:$N$150,5,0),"")</f>
        <v/>
      </c>
      <c r="M25468" s="20" t="str">
        <f>IFERROR(INDEX(Sheet3!$Q$2:$Q$25,MATCH(H25468,Origin_List,0)),"")</f>
        <v/>
      </c>
    </row>
    <row r="25469" spans="4:13">
      <c r="D25469" s="20" t="str">
        <f>IFERROR(VLOOKUP(H25469&amp;"|"&amp;I25469,Sheet3!$H$2:$N$150,5,0),"")</f>
        <v/>
      </c>
      <c r="M25469" s="20" t="str">
        <f>IFERROR(INDEX(Sheet3!$Q$2:$Q$25,MATCH(H25469,Origin_List,0)),"")</f>
        <v/>
      </c>
    </row>
    <row r="25470" spans="4:13">
      <c r="D25470" s="20" t="str">
        <f>IFERROR(VLOOKUP(H25470&amp;"|"&amp;I25470,Sheet3!$H$2:$N$150,5,0),"")</f>
        <v/>
      </c>
      <c r="M25470" s="20" t="str">
        <f>IFERROR(INDEX(Sheet3!$Q$2:$Q$25,MATCH(H25470,Origin_List,0)),"")</f>
        <v/>
      </c>
    </row>
    <row r="25471" spans="4:13">
      <c r="D25471" s="20" t="str">
        <f>IFERROR(VLOOKUP(H25471&amp;"|"&amp;I25471,Sheet3!$H$2:$N$150,5,0),"")</f>
        <v/>
      </c>
      <c r="M25471" s="20" t="str">
        <f>IFERROR(INDEX(Sheet3!$Q$2:$Q$25,MATCH(H25471,Origin_List,0)),"")</f>
        <v/>
      </c>
    </row>
    <row r="25472" spans="4:13">
      <c r="D25472" s="20" t="str">
        <f>IFERROR(VLOOKUP(H25472&amp;"|"&amp;I25472,Sheet3!$H$2:$N$150,5,0),"")</f>
        <v/>
      </c>
      <c r="M25472" s="20" t="str">
        <f>IFERROR(INDEX(Sheet3!$Q$2:$Q$25,MATCH(H25472,Origin_List,0)),"")</f>
        <v/>
      </c>
    </row>
    <row r="25473" spans="4:13">
      <c r="D25473" s="20" t="str">
        <f>IFERROR(VLOOKUP(H25473&amp;"|"&amp;I25473,Sheet3!$H$2:$N$150,5,0),"")</f>
        <v/>
      </c>
      <c r="M25473" s="20" t="str">
        <f>IFERROR(INDEX(Sheet3!$Q$2:$Q$25,MATCH(H25473,Origin_List,0)),"")</f>
        <v/>
      </c>
    </row>
    <row r="25474" spans="4:13">
      <c r="D25474" s="20" t="str">
        <f>IFERROR(VLOOKUP(H25474&amp;"|"&amp;I25474,Sheet3!$H$2:$N$150,5,0),"")</f>
        <v/>
      </c>
      <c r="M25474" s="20" t="str">
        <f>IFERROR(INDEX(Sheet3!$Q$2:$Q$25,MATCH(H25474,Origin_List,0)),"")</f>
        <v/>
      </c>
    </row>
    <row r="25475" spans="4:13">
      <c r="D25475" s="20" t="str">
        <f>IFERROR(VLOOKUP(H25475&amp;"|"&amp;I25475,Sheet3!$H$2:$N$150,5,0),"")</f>
        <v/>
      </c>
      <c r="M25475" s="20" t="str">
        <f>IFERROR(INDEX(Sheet3!$Q$2:$Q$25,MATCH(H25475,Origin_List,0)),"")</f>
        <v/>
      </c>
    </row>
    <row r="25476" spans="4:13">
      <c r="D25476" s="20" t="str">
        <f>IFERROR(VLOOKUP(H25476&amp;"|"&amp;I25476,Sheet3!$H$2:$N$150,5,0),"")</f>
        <v/>
      </c>
      <c r="M25476" s="20" t="str">
        <f>IFERROR(INDEX(Sheet3!$Q$2:$Q$25,MATCH(H25476,Origin_List,0)),"")</f>
        <v/>
      </c>
    </row>
    <row r="25477" spans="4:13">
      <c r="D25477" s="20" t="str">
        <f>IFERROR(VLOOKUP(H25477&amp;"|"&amp;I25477,Sheet3!$H$2:$N$150,5,0),"")</f>
        <v/>
      </c>
      <c r="M25477" s="20" t="str">
        <f>IFERROR(INDEX(Sheet3!$Q$2:$Q$25,MATCH(H25477,Origin_List,0)),"")</f>
        <v/>
      </c>
    </row>
    <row r="25478" spans="4:13">
      <c r="D25478" s="20" t="str">
        <f>IFERROR(VLOOKUP(H25478&amp;"|"&amp;I25478,Sheet3!$H$2:$N$150,5,0),"")</f>
        <v/>
      </c>
      <c r="M25478" s="20" t="str">
        <f>IFERROR(INDEX(Sheet3!$Q$2:$Q$25,MATCH(H25478,Origin_List,0)),"")</f>
        <v/>
      </c>
    </row>
    <row r="25479" spans="4:13">
      <c r="D25479" s="20" t="str">
        <f>IFERROR(VLOOKUP(H25479&amp;"|"&amp;I25479,Sheet3!$H$2:$N$150,5,0),"")</f>
        <v/>
      </c>
      <c r="M25479" s="20" t="str">
        <f>IFERROR(INDEX(Sheet3!$Q$2:$Q$25,MATCH(H25479,Origin_List,0)),"")</f>
        <v/>
      </c>
    </row>
    <row r="25480" spans="4:13">
      <c r="D25480" s="20" t="str">
        <f>IFERROR(VLOOKUP(H25480&amp;"|"&amp;I25480,Sheet3!$H$2:$N$150,5,0),"")</f>
        <v/>
      </c>
      <c r="M25480" s="20" t="str">
        <f>IFERROR(INDEX(Sheet3!$Q$2:$Q$25,MATCH(H25480,Origin_List,0)),"")</f>
        <v/>
      </c>
    </row>
    <row r="25481" spans="4:13">
      <c r="D25481" s="20" t="str">
        <f>IFERROR(VLOOKUP(H25481&amp;"|"&amp;I25481,Sheet3!$H$2:$N$150,5,0),"")</f>
        <v/>
      </c>
      <c r="M25481" s="20" t="str">
        <f>IFERROR(INDEX(Sheet3!$Q$2:$Q$25,MATCH(H25481,Origin_List,0)),"")</f>
        <v/>
      </c>
    </row>
    <row r="25482" spans="4:13">
      <c r="D25482" s="20" t="str">
        <f>IFERROR(VLOOKUP(H25482&amp;"|"&amp;I25482,Sheet3!$H$2:$N$150,5,0),"")</f>
        <v/>
      </c>
      <c r="M25482" s="20" t="str">
        <f>IFERROR(INDEX(Sheet3!$Q$2:$Q$25,MATCH(H25482,Origin_List,0)),"")</f>
        <v/>
      </c>
    </row>
    <row r="25483" spans="4:13">
      <c r="D25483" s="20" t="str">
        <f>IFERROR(VLOOKUP(H25483&amp;"|"&amp;I25483,Sheet3!$H$2:$N$150,5,0),"")</f>
        <v/>
      </c>
      <c r="M25483" s="20" t="str">
        <f>IFERROR(INDEX(Sheet3!$Q$2:$Q$25,MATCH(H25483,Origin_List,0)),"")</f>
        <v/>
      </c>
    </row>
    <row r="25484" spans="4:13">
      <c r="D25484" s="20" t="str">
        <f>IFERROR(VLOOKUP(H25484&amp;"|"&amp;I25484,Sheet3!$H$2:$N$150,5,0),"")</f>
        <v/>
      </c>
      <c r="M25484" s="20" t="str">
        <f>IFERROR(INDEX(Sheet3!$Q$2:$Q$25,MATCH(H25484,Origin_List,0)),"")</f>
        <v/>
      </c>
    </row>
    <row r="25485" spans="4:13">
      <c r="D25485" s="20" t="str">
        <f>IFERROR(VLOOKUP(H25485&amp;"|"&amp;I25485,Sheet3!$H$2:$N$150,5,0),"")</f>
        <v/>
      </c>
      <c r="M25485" s="20" t="str">
        <f>IFERROR(INDEX(Sheet3!$Q$2:$Q$25,MATCH(H25485,Origin_List,0)),"")</f>
        <v/>
      </c>
    </row>
    <row r="25486" spans="4:13">
      <c r="D25486" s="20" t="str">
        <f>IFERROR(VLOOKUP(H25486&amp;"|"&amp;I25486,Sheet3!$H$2:$N$150,5,0),"")</f>
        <v/>
      </c>
      <c r="M25486" s="20" t="str">
        <f>IFERROR(INDEX(Sheet3!$Q$2:$Q$25,MATCH(H25486,Origin_List,0)),"")</f>
        <v/>
      </c>
    </row>
    <row r="25487" spans="4:13">
      <c r="D25487" s="20" t="str">
        <f>IFERROR(VLOOKUP(H25487&amp;"|"&amp;I25487,Sheet3!$H$2:$N$150,5,0),"")</f>
        <v/>
      </c>
      <c r="M25487" s="20" t="str">
        <f>IFERROR(INDEX(Sheet3!$Q$2:$Q$25,MATCH(H25487,Origin_List,0)),"")</f>
        <v/>
      </c>
    </row>
    <row r="25488" spans="4:13">
      <c r="D25488" s="20" t="str">
        <f>IFERROR(VLOOKUP(H25488&amp;"|"&amp;I25488,Sheet3!$H$2:$N$150,5,0),"")</f>
        <v/>
      </c>
      <c r="M25488" s="20" t="str">
        <f>IFERROR(INDEX(Sheet3!$Q$2:$Q$25,MATCH(H25488,Origin_List,0)),"")</f>
        <v/>
      </c>
    </row>
    <row r="25489" spans="4:13">
      <c r="D25489" s="20" t="str">
        <f>IFERROR(VLOOKUP(H25489&amp;"|"&amp;I25489,Sheet3!$H$2:$N$150,5,0),"")</f>
        <v/>
      </c>
      <c r="M25489" s="20" t="str">
        <f>IFERROR(INDEX(Sheet3!$Q$2:$Q$25,MATCH(H25489,Origin_List,0)),"")</f>
        <v/>
      </c>
    </row>
    <row r="25490" spans="4:13">
      <c r="D25490" s="20" t="str">
        <f>IFERROR(VLOOKUP(H25490&amp;"|"&amp;I25490,Sheet3!$H$2:$N$150,5,0),"")</f>
        <v/>
      </c>
      <c r="M25490" s="20" t="str">
        <f>IFERROR(INDEX(Sheet3!$Q$2:$Q$25,MATCH(H25490,Origin_List,0)),"")</f>
        <v/>
      </c>
    </row>
    <row r="25491" spans="4:13">
      <c r="D25491" s="20" t="str">
        <f>IFERROR(VLOOKUP(H25491&amp;"|"&amp;I25491,Sheet3!$H$2:$N$150,5,0),"")</f>
        <v/>
      </c>
      <c r="M25491" s="20" t="str">
        <f>IFERROR(INDEX(Sheet3!$Q$2:$Q$25,MATCH(H25491,Origin_List,0)),"")</f>
        <v/>
      </c>
    </row>
    <row r="25492" spans="4:13">
      <c r="D25492" s="20" t="str">
        <f>IFERROR(VLOOKUP(H25492&amp;"|"&amp;I25492,Sheet3!$H$2:$N$150,5,0),"")</f>
        <v/>
      </c>
      <c r="M25492" s="20" t="str">
        <f>IFERROR(INDEX(Sheet3!$Q$2:$Q$25,MATCH(H25492,Origin_List,0)),"")</f>
        <v/>
      </c>
    </row>
    <row r="25493" spans="4:13">
      <c r="D25493" s="20" t="str">
        <f>IFERROR(VLOOKUP(H25493&amp;"|"&amp;I25493,Sheet3!$H$2:$N$150,5,0),"")</f>
        <v/>
      </c>
      <c r="M25493" s="20" t="str">
        <f>IFERROR(INDEX(Sheet3!$Q$2:$Q$25,MATCH(H25493,Origin_List,0)),"")</f>
        <v/>
      </c>
    </row>
    <row r="25494" spans="4:13">
      <c r="D25494" s="20" t="str">
        <f>IFERROR(VLOOKUP(H25494&amp;"|"&amp;I25494,Sheet3!$H$2:$N$150,5,0),"")</f>
        <v/>
      </c>
      <c r="M25494" s="20" t="str">
        <f>IFERROR(INDEX(Sheet3!$Q$2:$Q$25,MATCH(H25494,Origin_List,0)),"")</f>
        <v/>
      </c>
    </row>
    <row r="25495" spans="4:13">
      <c r="D25495" s="20" t="str">
        <f>IFERROR(VLOOKUP(H25495&amp;"|"&amp;I25495,Sheet3!$H$2:$N$150,5,0),"")</f>
        <v/>
      </c>
      <c r="M25495" s="20" t="str">
        <f>IFERROR(INDEX(Sheet3!$Q$2:$Q$25,MATCH(H25495,Origin_List,0)),"")</f>
        <v/>
      </c>
    </row>
    <row r="25496" spans="4:13">
      <c r="D25496" s="20" t="str">
        <f>IFERROR(VLOOKUP(H25496&amp;"|"&amp;I25496,Sheet3!$H$2:$N$150,5,0),"")</f>
        <v/>
      </c>
      <c r="M25496" s="20" t="str">
        <f>IFERROR(INDEX(Sheet3!$Q$2:$Q$25,MATCH(H25496,Origin_List,0)),"")</f>
        <v/>
      </c>
    </row>
    <row r="25497" spans="4:13">
      <c r="D25497" s="20" t="str">
        <f>IFERROR(VLOOKUP(H25497&amp;"|"&amp;I25497,Sheet3!$H$2:$N$150,5,0),"")</f>
        <v/>
      </c>
      <c r="M25497" s="20" t="str">
        <f>IFERROR(INDEX(Sheet3!$Q$2:$Q$25,MATCH(H25497,Origin_List,0)),"")</f>
        <v/>
      </c>
    </row>
    <row r="25498" spans="4:13">
      <c r="D25498" s="20" t="str">
        <f>IFERROR(VLOOKUP(H25498&amp;"|"&amp;I25498,Sheet3!$H$2:$N$150,5,0),"")</f>
        <v/>
      </c>
      <c r="M25498" s="20" t="str">
        <f>IFERROR(INDEX(Sheet3!$Q$2:$Q$25,MATCH(H25498,Origin_List,0)),"")</f>
        <v/>
      </c>
    </row>
    <row r="25499" spans="4:13">
      <c r="D25499" s="20" t="str">
        <f>IFERROR(VLOOKUP(H25499&amp;"|"&amp;I25499,Sheet3!$H$2:$N$150,5,0),"")</f>
        <v/>
      </c>
      <c r="M25499" s="20" t="str">
        <f>IFERROR(INDEX(Sheet3!$Q$2:$Q$25,MATCH(H25499,Origin_List,0)),"")</f>
        <v/>
      </c>
    </row>
    <row r="25500" spans="4:13">
      <c r="D25500" s="20" t="str">
        <f>IFERROR(VLOOKUP(H25500&amp;"|"&amp;I25500,Sheet3!$H$2:$N$150,5,0),"")</f>
        <v/>
      </c>
      <c r="M25500" s="20" t="str">
        <f>IFERROR(INDEX(Sheet3!$Q$2:$Q$25,MATCH(H25500,Origin_List,0)),"")</f>
        <v/>
      </c>
    </row>
    <row r="25501" spans="4:13">
      <c r="D25501" s="20" t="str">
        <f>IFERROR(VLOOKUP(H25501&amp;"|"&amp;I25501,Sheet3!$H$2:$N$150,5,0),"")</f>
        <v/>
      </c>
      <c r="M25501" s="20" t="str">
        <f>IFERROR(INDEX(Sheet3!$Q$2:$Q$25,MATCH(H25501,Origin_List,0)),"")</f>
        <v/>
      </c>
    </row>
    <row r="25502" spans="4:13">
      <c r="D25502" s="20" t="str">
        <f>IFERROR(VLOOKUP(H25502&amp;"|"&amp;I25502,Sheet3!$H$2:$N$150,5,0),"")</f>
        <v/>
      </c>
      <c r="M25502" s="20" t="str">
        <f>IFERROR(INDEX(Sheet3!$Q$2:$Q$25,MATCH(H25502,Origin_List,0)),"")</f>
        <v/>
      </c>
    </row>
    <row r="25503" spans="4:13">
      <c r="D25503" s="20" t="str">
        <f>IFERROR(VLOOKUP(H25503&amp;"|"&amp;I25503,Sheet3!$H$2:$N$150,5,0),"")</f>
        <v/>
      </c>
      <c r="M25503" s="20" t="str">
        <f>IFERROR(INDEX(Sheet3!$Q$2:$Q$25,MATCH(H25503,Origin_List,0)),"")</f>
        <v/>
      </c>
    </row>
    <row r="25504" spans="4:13">
      <c r="D25504" s="20" t="str">
        <f>IFERROR(VLOOKUP(H25504&amp;"|"&amp;I25504,Sheet3!$H$2:$N$150,5,0),"")</f>
        <v/>
      </c>
      <c r="M25504" s="20" t="str">
        <f>IFERROR(INDEX(Sheet3!$Q$2:$Q$25,MATCH(H25504,Origin_List,0)),"")</f>
        <v/>
      </c>
    </row>
    <row r="25505" spans="4:13">
      <c r="D25505" s="20" t="str">
        <f>IFERROR(VLOOKUP(H25505&amp;"|"&amp;I25505,Sheet3!$H$2:$N$150,5,0),"")</f>
        <v/>
      </c>
      <c r="M25505" s="20" t="str">
        <f>IFERROR(INDEX(Sheet3!$Q$2:$Q$25,MATCH(H25505,Origin_List,0)),"")</f>
        <v/>
      </c>
    </row>
    <row r="25506" spans="4:13">
      <c r="D25506" s="20" t="str">
        <f>IFERROR(VLOOKUP(H25506&amp;"|"&amp;I25506,Sheet3!$H$2:$N$150,5,0),"")</f>
        <v/>
      </c>
      <c r="M25506" s="20" t="str">
        <f>IFERROR(INDEX(Sheet3!$Q$2:$Q$25,MATCH(H25506,Origin_List,0)),"")</f>
        <v/>
      </c>
    </row>
    <row r="25507" spans="4:13">
      <c r="D25507" s="20" t="str">
        <f>IFERROR(VLOOKUP(H25507&amp;"|"&amp;I25507,Sheet3!$H$2:$N$150,5,0),"")</f>
        <v/>
      </c>
      <c r="M25507" s="20" t="str">
        <f>IFERROR(INDEX(Sheet3!$Q$2:$Q$25,MATCH(H25507,Origin_List,0)),"")</f>
        <v/>
      </c>
    </row>
    <row r="25508" spans="4:13">
      <c r="D25508" s="20" t="str">
        <f>IFERROR(VLOOKUP(H25508&amp;"|"&amp;I25508,Sheet3!$H$2:$N$150,5,0),"")</f>
        <v/>
      </c>
      <c r="M25508" s="20" t="str">
        <f>IFERROR(INDEX(Sheet3!$Q$2:$Q$25,MATCH(H25508,Origin_List,0)),"")</f>
        <v/>
      </c>
    </row>
    <row r="25509" spans="4:13">
      <c r="D25509" s="20" t="str">
        <f>IFERROR(VLOOKUP(H25509&amp;"|"&amp;I25509,Sheet3!$H$2:$N$150,5,0),"")</f>
        <v/>
      </c>
      <c r="M25509" s="20" t="str">
        <f>IFERROR(INDEX(Sheet3!$Q$2:$Q$25,MATCH(H25509,Origin_List,0)),"")</f>
        <v/>
      </c>
    </row>
    <row r="25510" spans="4:13">
      <c r="D25510" s="20" t="str">
        <f>IFERROR(VLOOKUP(H25510&amp;"|"&amp;I25510,Sheet3!$H$2:$N$150,5,0),"")</f>
        <v/>
      </c>
      <c r="M25510" s="20" t="str">
        <f>IFERROR(INDEX(Sheet3!$Q$2:$Q$25,MATCH(H25510,Origin_List,0)),"")</f>
        <v/>
      </c>
    </row>
    <row r="25511" spans="4:13">
      <c r="D25511" s="20" t="str">
        <f>IFERROR(VLOOKUP(H25511&amp;"|"&amp;I25511,Sheet3!$H$2:$N$150,5,0),"")</f>
        <v/>
      </c>
      <c r="M25511" s="20" t="str">
        <f>IFERROR(INDEX(Sheet3!$Q$2:$Q$25,MATCH(H25511,Origin_List,0)),"")</f>
        <v/>
      </c>
    </row>
    <row r="25512" spans="4:13">
      <c r="D25512" s="20" t="str">
        <f>IFERROR(VLOOKUP(H25512&amp;"|"&amp;I25512,Sheet3!$H$2:$N$150,5,0),"")</f>
        <v/>
      </c>
      <c r="M25512" s="20" t="str">
        <f>IFERROR(INDEX(Sheet3!$Q$2:$Q$25,MATCH(H25512,Origin_List,0)),"")</f>
        <v/>
      </c>
    </row>
    <row r="25513" spans="4:13">
      <c r="D25513" s="20" t="str">
        <f>IFERROR(VLOOKUP(H25513&amp;"|"&amp;I25513,Sheet3!$H$2:$N$150,5,0),"")</f>
        <v/>
      </c>
      <c r="M25513" s="20" t="str">
        <f>IFERROR(INDEX(Sheet3!$Q$2:$Q$25,MATCH(H25513,Origin_List,0)),"")</f>
        <v/>
      </c>
    </row>
    <row r="25514" spans="4:13">
      <c r="D25514" s="20" t="str">
        <f>IFERROR(VLOOKUP(H25514&amp;"|"&amp;I25514,Sheet3!$H$2:$N$150,5,0),"")</f>
        <v/>
      </c>
      <c r="M25514" s="20" t="str">
        <f>IFERROR(INDEX(Sheet3!$Q$2:$Q$25,MATCH(H25514,Origin_List,0)),"")</f>
        <v/>
      </c>
    </row>
    <row r="25515" spans="4:13">
      <c r="D25515" s="20" t="str">
        <f>IFERROR(VLOOKUP(H25515&amp;"|"&amp;I25515,Sheet3!$H$2:$N$150,5,0),"")</f>
        <v/>
      </c>
      <c r="M25515" s="20" t="str">
        <f>IFERROR(INDEX(Sheet3!$Q$2:$Q$25,MATCH(H25515,Origin_List,0)),"")</f>
        <v/>
      </c>
    </row>
    <row r="25516" spans="4:13">
      <c r="D25516" s="20" t="str">
        <f>IFERROR(VLOOKUP(H25516&amp;"|"&amp;I25516,Sheet3!$H$2:$N$150,5,0),"")</f>
        <v/>
      </c>
      <c r="M25516" s="20" t="str">
        <f>IFERROR(INDEX(Sheet3!$Q$2:$Q$25,MATCH(H25516,Origin_List,0)),"")</f>
        <v/>
      </c>
    </row>
    <row r="25517" spans="4:13">
      <c r="D25517" s="20" t="str">
        <f>IFERROR(VLOOKUP(H25517&amp;"|"&amp;I25517,Sheet3!$H$2:$N$150,5,0),"")</f>
        <v/>
      </c>
      <c r="M25517" s="20" t="str">
        <f>IFERROR(INDEX(Sheet3!$Q$2:$Q$25,MATCH(H25517,Origin_List,0)),"")</f>
        <v/>
      </c>
    </row>
    <row r="25518" spans="4:13">
      <c r="D25518" s="20" t="str">
        <f>IFERROR(VLOOKUP(H25518&amp;"|"&amp;I25518,Sheet3!$H$2:$N$150,5,0),"")</f>
        <v/>
      </c>
      <c r="M25518" s="20" t="str">
        <f>IFERROR(INDEX(Sheet3!$Q$2:$Q$25,MATCH(H25518,Origin_List,0)),"")</f>
        <v/>
      </c>
    </row>
    <row r="25519" spans="4:13">
      <c r="D25519" s="20" t="str">
        <f>IFERROR(VLOOKUP(H25519&amp;"|"&amp;I25519,Sheet3!$H$2:$N$150,5,0),"")</f>
        <v/>
      </c>
      <c r="M25519" s="20" t="str">
        <f>IFERROR(INDEX(Sheet3!$Q$2:$Q$25,MATCH(H25519,Origin_List,0)),"")</f>
        <v/>
      </c>
    </row>
    <row r="25520" spans="4:13">
      <c r="D25520" s="20" t="str">
        <f>IFERROR(VLOOKUP(H25520&amp;"|"&amp;I25520,Sheet3!$H$2:$N$150,5,0),"")</f>
        <v/>
      </c>
      <c r="M25520" s="20" t="str">
        <f>IFERROR(INDEX(Sheet3!$Q$2:$Q$25,MATCH(H25520,Origin_List,0)),"")</f>
        <v/>
      </c>
    </row>
    <row r="25521" spans="4:13">
      <c r="D25521" s="20" t="str">
        <f>IFERROR(VLOOKUP(H25521&amp;"|"&amp;I25521,Sheet3!$H$2:$N$150,5,0),"")</f>
        <v/>
      </c>
      <c r="M25521" s="20" t="str">
        <f>IFERROR(INDEX(Sheet3!$Q$2:$Q$25,MATCH(H25521,Origin_List,0)),"")</f>
        <v/>
      </c>
    </row>
    <row r="25522" spans="4:13">
      <c r="D25522" s="20" t="str">
        <f>IFERROR(VLOOKUP(H25522&amp;"|"&amp;I25522,Sheet3!$H$2:$N$150,5,0),"")</f>
        <v/>
      </c>
      <c r="M25522" s="20" t="str">
        <f>IFERROR(INDEX(Sheet3!$Q$2:$Q$25,MATCH(H25522,Origin_List,0)),"")</f>
        <v/>
      </c>
    </row>
    <row r="25523" spans="4:13">
      <c r="D25523" s="20" t="str">
        <f>IFERROR(VLOOKUP(H25523&amp;"|"&amp;I25523,Sheet3!$H$2:$N$150,5,0),"")</f>
        <v/>
      </c>
      <c r="M25523" s="20" t="str">
        <f>IFERROR(INDEX(Sheet3!$Q$2:$Q$25,MATCH(H25523,Origin_List,0)),"")</f>
        <v/>
      </c>
    </row>
    <row r="25524" spans="4:13">
      <c r="D25524" s="20" t="str">
        <f>IFERROR(VLOOKUP(H25524&amp;"|"&amp;I25524,Sheet3!$H$2:$N$150,5,0),"")</f>
        <v/>
      </c>
      <c r="M25524" s="20" t="str">
        <f>IFERROR(INDEX(Sheet3!$Q$2:$Q$25,MATCH(H25524,Origin_List,0)),"")</f>
        <v/>
      </c>
    </row>
    <row r="25525" spans="4:13">
      <c r="D25525" s="20" t="str">
        <f>IFERROR(VLOOKUP(H25525&amp;"|"&amp;I25525,Sheet3!$H$2:$N$150,5,0),"")</f>
        <v/>
      </c>
      <c r="M25525" s="20" t="str">
        <f>IFERROR(INDEX(Sheet3!$Q$2:$Q$25,MATCH(H25525,Origin_List,0)),"")</f>
        <v/>
      </c>
    </row>
    <row r="25526" spans="4:13">
      <c r="D25526" s="20" t="str">
        <f>IFERROR(VLOOKUP(H25526&amp;"|"&amp;I25526,Sheet3!$H$2:$N$150,5,0),"")</f>
        <v/>
      </c>
      <c r="M25526" s="20" t="str">
        <f>IFERROR(INDEX(Sheet3!$Q$2:$Q$25,MATCH(H25526,Origin_List,0)),"")</f>
        <v/>
      </c>
    </row>
    <row r="25527" spans="4:13">
      <c r="D25527" s="20" t="str">
        <f>IFERROR(VLOOKUP(H25527&amp;"|"&amp;I25527,Sheet3!$H$2:$N$150,5,0),"")</f>
        <v/>
      </c>
      <c r="M25527" s="20" t="str">
        <f>IFERROR(INDEX(Sheet3!$Q$2:$Q$25,MATCH(H25527,Origin_List,0)),"")</f>
        <v/>
      </c>
    </row>
    <row r="25528" spans="4:13">
      <c r="D25528" s="20" t="str">
        <f>IFERROR(VLOOKUP(H25528&amp;"|"&amp;I25528,Sheet3!$H$2:$N$150,5,0),"")</f>
        <v/>
      </c>
      <c r="M25528" s="20" t="str">
        <f>IFERROR(INDEX(Sheet3!$Q$2:$Q$25,MATCH(H25528,Origin_List,0)),"")</f>
        <v/>
      </c>
    </row>
    <row r="25529" spans="4:13">
      <c r="D25529" s="20" t="str">
        <f>IFERROR(VLOOKUP(H25529&amp;"|"&amp;I25529,Sheet3!$H$2:$N$150,5,0),"")</f>
        <v/>
      </c>
      <c r="M25529" s="20" t="str">
        <f>IFERROR(INDEX(Sheet3!$Q$2:$Q$25,MATCH(H25529,Origin_List,0)),"")</f>
        <v/>
      </c>
    </row>
    <row r="25530" spans="4:13">
      <c r="D25530" s="20" t="str">
        <f>IFERROR(VLOOKUP(H25530&amp;"|"&amp;I25530,Sheet3!$H$2:$N$150,5,0),"")</f>
        <v/>
      </c>
      <c r="M25530" s="20" t="str">
        <f>IFERROR(INDEX(Sheet3!$Q$2:$Q$25,MATCH(H25530,Origin_List,0)),"")</f>
        <v/>
      </c>
    </row>
    <row r="25531" spans="4:13">
      <c r="D25531" s="20" t="str">
        <f>IFERROR(VLOOKUP(H25531&amp;"|"&amp;I25531,Sheet3!$H$2:$N$150,5,0),"")</f>
        <v/>
      </c>
      <c r="M25531" s="20" t="str">
        <f>IFERROR(INDEX(Sheet3!$Q$2:$Q$25,MATCH(H25531,Origin_List,0)),"")</f>
        <v/>
      </c>
    </row>
    <row r="25532" spans="4:13">
      <c r="D25532" s="20" t="str">
        <f>IFERROR(VLOOKUP(H25532&amp;"|"&amp;I25532,Sheet3!$H$2:$N$150,5,0),"")</f>
        <v/>
      </c>
      <c r="M25532" s="20" t="str">
        <f>IFERROR(INDEX(Sheet3!$Q$2:$Q$25,MATCH(H25532,Origin_List,0)),"")</f>
        <v/>
      </c>
    </row>
    <row r="25533" spans="4:13">
      <c r="D25533" s="20" t="str">
        <f>IFERROR(VLOOKUP(H25533&amp;"|"&amp;I25533,Sheet3!$H$2:$N$150,5,0),"")</f>
        <v/>
      </c>
      <c r="M25533" s="20" t="str">
        <f>IFERROR(INDEX(Sheet3!$Q$2:$Q$25,MATCH(H25533,Origin_List,0)),"")</f>
        <v/>
      </c>
    </row>
    <row r="25534" spans="4:13">
      <c r="D25534" s="20" t="str">
        <f>IFERROR(VLOOKUP(H25534&amp;"|"&amp;I25534,Sheet3!$H$2:$N$150,5,0),"")</f>
        <v/>
      </c>
      <c r="M25534" s="20" t="str">
        <f>IFERROR(INDEX(Sheet3!$Q$2:$Q$25,MATCH(H25534,Origin_List,0)),"")</f>
        <v/>
      </c>
    </row>
    <row r="25535" spans="4:13">
      <c r="D25535" s="20" t="str">
        <f>IFERROR(VLOOKUP(H25535&amp;"|"&amp;I25535,Sheet3!$H$2:$N$150,5,0),"")</f>
        <v/>
      </c>
      <c r="M25535" s="20" t="str">
        <f>IFERROR(INDEX(Sheet3!$Q$2:$Q$25,MATCH(H25535,Origin_List,0)),"")</f>
        <v/>
      </c>
    </row>
    <row r="25536" spans="4:13">
      <c r="D25536" s="20" t="str">
        <f>IFERROR(VLOOKUP(H25536&amp;"|"&amp;I25536,Sheet3!$H$2:$N$150,5,0),"")</f>
        <v/>
      </c>
      <c r="M25536" s="20" t="str">
        <f>IFERROR(INDEX(Sheet3!$Q$2:$Q$25,MATCH(H25536,Origin_List,0)),"")</f>
        <v/>
      </c>
    </row>
    <row r="25537" spans="4:13">
      <c r="D25537" s="20" t="str">
        <f>IFERROR(VLOOKUP(H25537&amp;"|"&amp;I25537,Sheet3!$H$2:$N$150,5,0),"")</f>
        <v/>
      </c>
      <c r="M25537" s="20" t="str">
        <f>IFERROR(INDEX(Sheet3!$Q$2:$Q$25,MATCH(H25537,Origin_List,0)),"")</f>
        <v/>
      </c>
    </row>
    <row r="25538" spans="4:13">
      <c r="D25538" s="20" t="str">
        <f>IFERROR(VLOOKUP(H25538&amp;"|"&amp;I25538,Sheet3!$H$2:$N$150,5,0),"")</f>
        <v/>
      </c>
      <c r="M25538" s="20" t="str">
        <f>IFERROR(INDEX(Sheet3!$Q$2:$Q$25,MATCH(H25538,Origin_List,0)),"")</f>
        <v/>
      </c>
    </row>
    <row r="25539" spans="4:13">
      <c r="D25539" s="20" t="str">
        <f>IFERROR(VLOOKUP(H25539&amp;"|"&amp;I25539,Sheet3!$H$2:$N$150,5,0),"")</f>
        <v/>
      </c>
      <c r="M25539" s="20" t="str">
        <f>IFERROR(INDEX(Sheet3!$Q$2:$Q$25,MATCH(H25539,Origin_List,0)),"")</f>
        <v/>
      </c>
    </row>
    <row r="25540" spans="4:13">
      <c r="D25540" s="20" t="str">
        <f>IFERROR(VLOOKUP(H25540&amp;"|"&amp;I25540,Sheet3!$H$2:$N$150,5,0),"")</f>
        <v/>
      </c>
      <c r="M25540" s="20" t="str">
        <f>IFERROR(INDEX(Sheet3!$Q$2:$Q$25,MATCH(H25540,Origin_List,0)),"")</f>
        <v/>
      </c>
    </row>
    <row r="25541" spans="4:13">
      <c r="D25541" s="20" t="str">
        <f>IFERROR(VLOOKUP(H25541&amp;"|"&amp;I25541,Sheet3!$H$2:$N$150,5,0),"")</f>
        <v/>
      </c>
      <c r="M25541" s="20" t="str">
        <f>IFERROR(INDEX(Sheet3!$Q$2:$Q$25,MATCH(H25541,Origin_List,0)),"")</f>
        <v/>
      </c>
    </row>
    <row r="25542" spans="4:13">
      <c r="D25542" s="20" t="str">
        <f>IFERROR(VLOOKUP(H25542&amp;"|"&amp;I25542,Sheet3!$H$2:$N$150,5,0),"")</f>
        <v/>
      </c>
      <c r="M25542" s="20" t="str">
        <f>IFERROR(INDEX(Sheet3!$Q$2:$Q$25,MATCH(H25542,Origin_List,0)),"")</f>
        <v/>
      </c>
    </row>
    <row r="25543" spans="4:13">
      <c r="D25543" s="20" t="str">
        <f>IFERROR(VLOOKUP(H25543&amp;"|"&amp;I25543,Sheet3!$H$2:$N$150,5,0),"")</f>
        <v/>
      </c>
      <c r="M25543" s="20" t="str">
        <f>IFERROR(INDEX(Sheet3!$Q$2:$Q$25,MATCH(H25543,Origin_List,0)),"")</f>
        <v/>
      </c>
    </row>
    <row r="25544" spans="4:13">
      <c r="D25544" s="20" t="str">
        <f>IFERROR(VLOOKUP(H25544&amp;"|"&amp;I25544,Sheet3!$H$2:$N$150,5,0),"")</f>
        <v/>
      </c>
      <c r="M25544" s="20" t="str">
        <f>IFERROR(INDEX(Sheet3!$Q$2:$Q$25,MATCH(H25544,Origin_List,0)),"")</f>
        <v/>
      </c>
    </row>
    <row r="25545" spans="4:13">
      <c r="D25545" s="20" t="str">
        <f>IFERROR(VLOOKUP(H25545&amp;"|"&amp;I25545,Sheet3!$H$2:$N$150,5,0),"")</f>
        <v/>
      </c>
      <c r="M25545" s="20" t="str">
        <f>IFERROR(INDEX(Sheet3!$Q$2:$Q$25,MATCH(H25545,Origin_List,0)),"")</f>
        <v/>
      </c>
    </row>
    <row r="25546" spans="4:13">
      <c r="D25546" s="20" t="str">
        <f>IFERROR(VLOOKUP(H25546&amp;"|"&amp;I25546,Sheet3!$H$2:$N$150,5,0),"")</f>
        <v/>
      </c>
      <c r="M25546" s="20" t="str">
        <f>IFERROR(INDEX(Sheet3!$Q$2:$Q$25,MATCH(H25546,Origin_List,0)),"")</f>
        <v/>
      </c>
    </row>
    <row r="25547" spans="4:13">
      <c r="D25547" s="20" t="str">
        <f>IFERROR(VLOOKUP(H25547&amp;"|"&amp;I25547,Sheet3!$H$2:$N$150,5,0),"")</f>
        <v/>
      </c>
      <c r="M25547" s="20" t="str">
        <f>IFERROR(INDEX(Sheet3!$Q$2:$Q$25,MATCH(H25547,Origin_List,0)),"")</f>
        <v/>
      </c>
    </row>
    <row r="25548" spans="4:13">
      <c r="D25548" s="20" t="str">
        <f>IFERROR(VLOOKUP(H25548&amp;"|"&amp;I25548,Sheet3!$H$2:$N$150,5,0),"")</f>
        <v/>
      </c>
      <c r="M25548" s="20" t="str">
        <f>IFERROR(INDEX(Sheet3!$Q$2:$Q$25,MATCH(H25548,Origin_List,0)),"")</f>
        <v/>
      </c>
    </row>
    <row r="25549" spans="4:13">
      <c r="D25549" s="20" t="str">
        <f>IFERROR(VLOOKUP(H25549&amp;"|"&amp;I25549,Sheet3!$H$2:$N$150,5,0),"")</f>
        <v/>
      </c>
      <c r="M25549" s="20" t="str">
        <f>IFERROR(INDEX(Sheet3!$Q$2:$Q$25,MATCH(H25549,Origin_List,0)),"")</f>
        <v/>
      </c>
    </row>
    <row r="25550" spans="4:13">
      <c r="D25550" s="20" t="str">
        <f>IFERROR(VLOOKUP(H25550&amp;"|"&amp;I25550,Sheet3!$H$2:$N$150,5,0),"")</f>
        <v/>
      </c>
      <c r="M25550" s="20" t="str">
        <f>IFERROR(INDEX(Sheet3!$Q$2:$Q$25,MATCH(H25550,Origin_List,0)),"")</f>
        <v/>
      </c>
    </row>
    <row r="25551" spans="4:13">
      <c r="D25551" s="20" t="str">
        <f>IFERROR(VLOOKUP(H25551&amp;"|"&amp;I25551,Sheet3!$H$2:$N$150,5,0),"")</f>
        <v/>
      </c>
      <c r="M25551" s="20" t="str">
        <f>IFERROR(INDEX(Sheet3!$Q$2:$Q$25,MATCH(H25551,Origin_List,0)),"")</f>
        <v/>
      </c>
    </row>
    <row r="25552" spans="4:13">
      <c r="D25552" s="20" t="str">
        <f>IFERROR(VLOOKUP(H25552&amp;"|"&amp;I25552,Sheet3!$H$2:$N$150,5,0),"")</f>
        <v/>
      </c>
      <c r="M25552" s="20" t="str">
        <f>IFERROR(INDEX(Sheet3!$Q$2:$Q$25,MATCH(H25552,Origin_List,0)),"")</f>
        <v/>
      </c>
    </row>
    <row r="25553" spans="4:13">
      <c r="D25553" s="20" t="str">
        <f>IFERROR(VLOOKUP(H25553&amp;"|"&amp;I25553,Sheet3!$H$2:$N$150,5,0),"")</f>
        <v/>
      </c>
      <c r="M25553" s="20" t="str">
        <f>IFERROR(INDEX(Sheet3!$Q$2:$Q$25,MATCH(H25553,Origin_List,0)),"")</f>
        <v/>
      </c>
    </row>
    <row r="25554" spans="4:13">
      <c r="D25554" s="20" t="str">
        <f>IFERROR(VLOOKUP(H25554&amp;"|"&amp;I25554,Sheet3!$H$2:$N$150,5,0),"")</f>
        <v/>
      </c>
      <c r="M25554" s="20" t="str">
        <f>IFERROR(INDEX(Sheet3!$Q$2:$Q$25,MATCH(H25554,Origin_List,0)),"")</f>
        <v/>
      </c>
    </row>
    <row r="25555" spans="4:13">
      <c r="D25555" s="20" t="str">
        <f>IFERROR(VLOOKUP(H25555&amp;"|"&amp;I25555,Sheet3!$H$2:$N$150,5,0),"")</f>
        <v/>
      </c>
      <c r="M25555" s="20" t="str">
        <f>IFERROR(INDEX(Sheet3!$Q$2:$Q$25,MATCH(H25555,Origin_List,0)),"")</f>
        <v/>
      </c>
    </row>
    <row r="25556" spans="4:13">
      <c r="D25556" s="20" t="str">
        <f>IFERROR(VLOOKUP(H25556&amp;"|"&amp;I25556,Sheet3!$H$2:$N$150,5,0),"")</f>
        <v/>
      </c>
      <c r="M25556" s="20" t="str">
        <f>IFERROR(INDEX(Sheet3!$Q$2:$Q$25,MATCH(H25556,Origin_List,0)),"")</f>
        <v/>
      </c>
    </row>
    <row r="25557" spans="4:13">
      <c r="D25557" s="20" t="str">
        <f>IFERROR(VLOOKUP(H25557&amp;"|"&amp;I25557,Sheet3!$H$2:$N$150,5,0),"")</f>
        <v/>
      </c>
      <c r="M25557" s="20" t="str">
        <f>IFERROR(INDEX(Sheet3!$Q$2:$Q$25,MATCH(H25557,Origin_List,0)),"")</f>
        <v/>
      </c>
    </row>
    <row r="25558" spans="4:13">
      <c r="D25558" s="20" t="str">
        <f>IFERROR(VLOOKUP(H25558&amp;"|"&amp;I25558,Sheet3!$H$2:$N$150,5,0),"")</f>
        <v/>
      </c>
      <c r="M25558" s="20" t="str">
        <f>IFERROR(INDEX(Sheet3!$Q$2:$Q$25,MATCH(H25558,Origin_List,0)),"")</f>
        <v/>
      </c>
    </row>
    <row r="25559" spans="4:13">
      <c r="D25559" s="20" t="str">
        <f>IFERROR(VLOOKUP(H25559&amp;"|"&amp;I25559,Sheet3!$H$2:$N$150,5,0),"")</f>
        <v/>
      </c>
      <c r="M25559" s="20" t="str">
        <f>IFERROR(INDEX(Sheet3!$Q$2:$Q$25,MATCH(H25559,Origin_List,0)),"")</f>
        <v/>
      </c>
    </row>
    <row r="25560" spans="4:13">
      <c r="D25560" s="20" t="str">
        <f>IFERROR(VLOOKUP(H25560&amp;"|"&amp;I25560,Sheet3!$H$2:$N$150,5,0),"")</f>
        <v/>
      </c>
      <c r="M25560" s="20" t="str">
        <f>IFERROR(INDEX(Sheet3!$Q$2:$Q$25,MATCH(H25560,Origin_List,0)),"")</f>
        <v/>
      </c>
    </row>
    <row r="25561" spans="4:13">
      <c r="D25561" s="20" t="str">
        <f>IFERROR(VLOOKUP(H25561&amp;"|"&amp;I25561,Sheet3!$H$2:$N$150,5,0),"")</f>
        <v/>
      </c>
      <c r="M25561" s="20" t="str">
        <f>IFERROR(INDEX(Sheet3!$Q$2:$Q$25,MATCH(H25561,Origin_List,0)),"")</f>
        <v/>
      </c>
    </row>
    <row r="25562" spans="4:13">
      <c r="D25562" s="20" t="str">
        <f>IFERROR(VLOOKUP(H25562&amp;"|"&amp;I25562,Sheet3!$H$2:$N$150,5,0),"")</f>
        <v/>
      </c>
      <c r="M25562" s="20" t="str">
        <f>IFERROR(INDEX(Sheet3!$Q$2:$Q$25,MATCH(H25562,Origin_List,0)),"")</f>
        <v/>
      </c>
    </row>
    <row r="25563" spans="4:13">
      <c r="D25563" s="20" t="str">
        <f>IFERROR(VLOOKUP(H25563&amp;"|"&amp;I25563,Sheet3!$H$2:$N$150,5,0),"")</f>
        <v/>
      </c>
      <c r="M25563" s="20" t="str">
        <f>IFERROR(INDEX(Sheet3!$Q$2:$Q$25,MATCH(H25563,Origin_List,0)),"")</f>
        <v/>
      </c>
    </row>
    <row r="25564" spans="4:13">
      <c r="D25564" s="20" t="str">
        <f>IFERROR(VLOOKUP(H25564&amp;"|"&amp;I25564,Sheet3!$H$2:$N$150,5,0),"")</f>
        <v/>
      </c>
      <c r="M25564" s="20" t="str">
        <f>IFERROR(INDEX(Sheet3!$Q$2:$Q$25,MATCH(H25564,Origin_List,0)),"")</f>
        <v/>
      </c>
    </row>
    <row r="25565" spans="4:13">
      <c r="D25565" s="20" t="str">
        <f>IFERROR(VLOOKUP(H25565&amp;"|"&amp;I25565,Sheet3!$H$2:$N$150,5,0),"")</f>
        <v/>
      </c>
      <c r="M25565" s="20" t="str">
        <f>IFERROR(INDEX(Sheet3!$Q$2:$Q$25,MATCH(H25565,Origin_List,0)),"")</f>
        <v/>
      </c>
    </row>
    <row r="25566" spans="4:13">
      <c r="D25566" s="20" t="str">
        <f>IFERROR(VLOOKUP(H25566&amp;"|"&amp;I25566,Sheet3!$H$2:$N$150,5,0),"")</f>
        <v/>
      </c>
      <c r="M25566" s="20" t="str">
        <f>IFERROR(INDEX(Sheet3!$Q$2:$Q$25,MATCH(H25566,Origin_List,0)),"")</f>
        <v/>
      </c>
    </row>
    <row r="25567" spans="4:13">
      <c r="D25567" s="20" t="str">
        <f>IFERROR(VLOOKUP(H25567&amp;"|"&amp;I25567,Sheet3!$H$2:$N$150,5,0),"")</f>
        <v/>
      </c>
      <c r="M25567" s="20" t="str">
        <f>IFERROR(INDEX(Sheet3!$Q$2:$Q$25,MATCH(H25567,Origin_List,0)),"")</f>
        <v/>
      </c>
    </row>
    <row r="25568" spans="4:13">
      <c r="D25568" s="20" t="str">
        <f>IFERROR(VLOOKUP(H25568&amp;"|"&amp;I25568,Sheet3!$H$2:$N$150,5,0),"")</f>
        <v/>
      </c>
      <c r="M25568" s="20" t="str">
        <f>IFERROR(INDEX(Sheet3!$Q$2:$Q$25,MATCH(H25568,Origin_List,0)),"")</f>
        <v/>
      </c>
    </row>
    <row r="25569" spans="4:13">
      <c r="D25569" s="20" t="str">
        <f>IFERROR(VLOOKUP(H25569&amp;"|"&amp;I25569,Sheet3!$H$2:$N$150,5,0),"")</f>
        <v/>
      </c>
      <c r="M25569" s="20" t="str">
        <f>IFERROR(INDEX(Sheet3!$Q$2:$Q$25,MATCH(H25569,Origin_List,0)),"")</f>
        <v/>
      </c>
    </row>
    <row r="25570" spans="4:13">
      <c r="D25570" s="20" t="str">
        <f>IFERROR(VLOOKUP(H25570&amp;"|"&amp;I25570,Sheet3!$H$2:$N$150,5,0),"")</f>
        <v/>
      </c>
      <c r="M25570" s="20" t="str">
        <f>IFERROR(INDEX(Sheet3!$Q$2:$Q$25,MATCH(H25570,Origin_List,0)),"")</f>
        <v/>
      </c>
    </row>
    <row r="25571" spans="4:13">
      <c r="D25571" s="20" t="str">
        <f>IFERROR(VLOOKUP(H25571&amp;"|"&amp;I25571,Sheet3!$H$2:$N$150,5,0),"")</f>
        <v/>
      </c>
      <c r="M25571" s="20" t="str">
        <f>IFERROR(INDEX(Sheet3!$Q$2:$Q$25,MATCH(H25571,Origin_List,0)),"")</f>
        <v/>
      </c>
    </row>
    <row r="25572" spans="4:13">
      <c r="D25572" s="20" t="str">
        <f>IFERROR(VLOOKUP(H25572&amp;"|"&amp;I25572,Sheet3!$H$2:$N$150,5,0),"")</f>
        <v/>
      </c>
      <c r="M25572" s="20" t="str">
        <f>IFERROR(INDEX(Sheet3!$Q$2:$Q$25,MATCH(H25572,Origin_List,0)),"")</f>
        <v/>
      </c>
    </row>
    <row r="25573" spans="4:13">
      <c r="D25573" s="20" t="str">
        <f>IFERROR(VLOOKUP(H25573&amp;"|"&amp;I25573,Sheet3!$H$2:$N$150,5,0),"")</f>
        <v/>
      </c>
      <c r="M25573" s="20" t="str">
        <f>IFERROR(INDEX(Sheet3!$Q$2:$Q$25,MATCH(H25573,Origin_List,0)),"")</f>
        <v/>
      </c>
    </row>
    <row r="25574" spans="4:13">
      <c r="D25574" s="20" t="str">
        <f>IFERROR(VLOOKUP(H25574&amp;"|"&amp;I25574,Sheet3!$H$2:$N$150,5,0),"")</f>
        <v/>
      </c>
      <c r="M25574" s="20" t="str">
        <f>IFERROR(INDEX(Sheet3!$Q$2:$Q$25,MATCH(H25574,Origin_List,0)),"")</f>
        <v/>
      </c>
    </row>
    <row r="25575" spans="4:13">
      <c r="D25575" s="20" t="str">
        <f>IFERROR(VLOOKUP(H25575&amp;"|"&amp;I25575,Sheet3!$H$2:$N$150,5,0),"")</f>
        <v/>
      </c>
      <c r="M25575" s="20" t="str">
        <f>IFERROR(INDEX(Sheet3!$Q$2:$Q$25,MATCH(H25575,Origin_List,0)),"")</f>
        <v/>
      </c>
    </row>
    <row r="25576" spans="4:13">
      <c r="D25576" s="20" t="str">
        <f>IFERROR(VLOOKUP(H25576&amp;"|"&amp;I25576,Sheet3!$H$2:$N$150,5,0),"")</f>
        <v/>
      </c>
      <c r="M25576" s="20" t="str">
        <f>IFERROR(INDEX(Sheet3!$Q$2:$Q$25,MATCH(H25576,Origin_List,0)),"")</f>
        <v/>
      </c>
    </row>
    <row r="25577" spans="4:13">
      <c r="D25577" s="20" t="str">
        <f>IFERROR(VLOOKUP(H25577&amp;"|"&amp;I25577,Sheet3!$H$2:$N$150,5,0),"")</f>
        <v/>
      </c>
      <c r="M25577" s="20" t="str">
        <f>IFERROR(INDEX(Sheet3!$Q$2:$Q$25,MATCH(H25577,Origin_List,0)),"")</f>
        <v/>
      </c>
    </row>
    <row r="25578" spans="4:13">
      <c r="D25578" s="20" t="str">
        <f>IFERROR(VLOOKUP(H25578&amp;"|"&amp;I25578,Sheet3!$H$2:$N$150,5,0),"")</f>
        <v/>
      </c>
      <c r="M25578" s="20" t="str">
        <f>IFERROR(INDEX(Sheet3!$Q$2:$Q$25,MATCH(H25578,Origin_List,0)),"")</f>
        <v/>
      </c>
    </row>
    <row r="25579" spans="4:13">
      <c r="D25579" s="20" t="str">
        <f>IFERROR(VLOOKUP(H25579&amp;"|"&amp;I25579,Sheet3!$H$2:$N$150,5,0),"")</f>
        <v/>
      </c>
      <c r="M25579" s="20" t="str">
        <f>IFERROR(INDEX(Sheet3!$Q$2:$Q$25,MATCH(H25579,Origin_List,0)),"")</f>
        <v/>
      </c>
    </row>
    <row r="25580" spans="4:13">
      <c r="D25580" s="20" t="str">
        <f>IFERROR(VLOOKUP(H25580&amp;"|"&amp;I25580,Sheet3!$H$2:$N$150,5,0),"")</f>
        <v/>
      </c>
      <c r="M25580" s="20" t="str">
        <f>IFERROR(INDEX(Sheet3!$Q$2:$Q$25,MATCH(H25580,Origin_List,0)),"")</f>
        <v/>
      </c>
    </row>
    <row r="25581" spans="4:13">
      <c r="D25581" s="20" t="str">
        <f>IFERROR(VLOOKUP(H25581&amp;"|"&amp;I25581,Sheet3!$H$2:$N$150,5,0),"")</f>
        <v/>
      </c>
      <c r="M25581" s="20" t="str">
        <f>IFERROR(INDEX(Sheet3!$Q$2:$Q$25,MATCH(H25581,Origin_List,0)),"")</f>
        <v/>
      </c>
    </row>
    <row r="25582" spans="4:13">
      <c r="D25582" s="20" t="str">
        <f>IFERROR(VLOOKUP(H25582&amp;"|"&amp;I25582,Sheet3!$H$2:$N$150,5,0),"")</f>
        <v/>
      </c>
      <c r="M25582" s="20" t="str">
        <f>IFERROR(INDEX(Sheet3!$Q$2:$Q$25,MATCH(H25582,Origin_List,0)),"")</f>
        <v/>
      </c>
    </row>
    <row r="25583" spans="4:13">
      <c r="D25583" s="20" t="str">
        <f>IFERROR(VLOOKUP(H25583&amp;"|"&amp;I25583,Sheet3!$H$2:$N$150,5,0),"")</f>
        <v/>
      </c>
      <c r="M25583" s="20" t="str">
        <f>IFERROR(INDEX(Sheet3!$Q$2:$Q$25,MATCH(H25583,Origin_List,0)),"")</f>
        <v/>
      </c>
    </row>
    <row r="25584" spans="4:13">
      <c r="D25584" s="20" t="str">
        <f>IFERROR(VLOOKUP(H25584&amp;"|"&amp;I25584,Sheet3!$H$2:$N$150,5,0),"")</f>
        <v/>
      </c>
      <c r="M25584" s="20" t="str">
        <f>IFERROR(INDEX(Sheet3!$Q$2:$Q$25,MATCH(H25584,Origin_List,0)),"")</f>
        <v/>
      </c>
    </row>
    <row r="25585" spans="4:13">
      <c r="D25585" s="20" t="str">
        <f>IFERROR(VLOOKUP(H25585&amp;"|"&amp;I25585,Sheet3!$H$2:$N$150,5,0),"")</f>
        <v/>
      </c>
      <c r="M25585" s="20" t="str">
        <f>IFERROR(INDEX(Sheet3!$Q$2:$Q$25,MATCH(H25585,Origin_List,0)),"")</f>
        <v/>
      </c>
    </row>
    <row r="25586" spans="4:13">
      <c r="D25586" s="20" t="str">
        <f>IFERROR(VLOOKUP(H25586&amp;"|"&amp;I25586,Sheet3!$H$2:$N$150,5,0),"")</f>
        <v/>
      </c>
      <c r="M25586" s="20" t="str">
        <f>IFERROR(INDEX(Sheet3!$Q$2:$Q$25,MATCH(H25586,Origin_List,0)),"")</f>
        <v/>
      </c>
    </row>
    <row r="25587" spans="4:13">
      <c r="D25587" s="20" t="str">
        <f>IFERROR(VLOOKUP(H25587&amp;"|"&amp;I25587,Sheet3!$H$2:$N$150,5,0),"")</f>
        <v/>
      </c>
      <c r="M25587" s="20" t="str">
        <f>IFERROR(INDEX(Sheet3!$Q$2:$Q$25,MATCH(H25587,Origin_List,0)),"")</f>
        <v/>
      </c>
    </row>
    <row r="25588" spans="4:13">
      <c r="D25588" s="20" t="str">
        <f>IFERROR(VLOOKUP(H25588&amp;"|"&amp;I25588,Sheet3!$H$2:$N$150,5,0),"")</f>
        <v/>
      </c>
      <c r="M25588" s="20" t="str">
        <f>IFERROR(INDEX(Sheet3!$Q$2:$Q$25,MATCH(H25588,Origin_List,0)),"")</f>
        <v/>
      </c>
    </row>
    <row r="25589" spans="4:13">
      <c r="D25589" s="20" t="str">
        <f>IFERROR(VLOOKUP(H25589&amp;"|"&amp;I25589,Sheet3!$H$2:$N$150,5,0),"")</f>
        <v/>
      </c>
      <c r="M25589" s="20" t="str">
        <f>IFERROR(INDEX(Sheet3!$Q$2:$Q$25,MATCH(H25589,Origin_List,0)),"")</f>
        <v/>
      </c>
    </row>
    <row r="25590" spans="4:13">
      <c r="D25590" s="20" t="str">
        <f>IFERROR(VLOOKUP(H25590&amp;"|"&amp;I25590,Sheet3!$H$2:$N$150,5,0),"")</f>
        <v/>
      </c>
      <c r="M25590" s="20" t="str">
        <f>IFERROR(INDEX(Sheet3!$Q$2:$Q$25,MATCH(H25590,Origin_List,0)),"")</f>
        <v/>
      </c>
    </row>
    <row r="25591" spans="4:13">
      <c r="D25591" s="20" t="str">
        <f>IFERROR(VLOOKUP(H25591&amp;"|"&amp;I25591,Sheet3!$H$2:$N$150,5,0),"")</f>
        <v/>
      </c>
      <c r="M25591" s="20" t="str">
        <f>IFERROR(INDEX(Sheet3!$Q$2:$Q$25,MATCH(H25591,Origin_List,0)),"")</f>
        <v/>
      </c>
    </row>
    <row r="25592" spans="4:13">
      <c r="D25592" s="20" t="str">
        <f>IFERROR(VLOOKUP(H25592&amp;"|"&amp;I25592,Sheet3!$H$2:$N$150,5,0),"")</f>
        <v/>
      </c>
      <c r="M25592" s="20" t="str">
        <f>IFERROR(INDEX(Sheet3!$Q$2:$Q$25,MATCH(H25592,Origin_List,0)),"")</f>
        <v/>
      </c>
    </row>
    <row r="25593" spans="4:13">
      <c r="D25593" s="20" t="str">
        <f>IFERROR(VLOOKUP(H25593&amp;"|"&amp;I25593,Sheet3!$H$2:$N$150,5,0),"")</f>
        <v/>
      </c>
      <c r="M25593" s="20" t="str">
        <f>IFERROR(INDEX(Sheet3!$Q$2:$Q$25,MATCH(H25593,Origin_List,0)),"")</f>
        <v/>
      </c>
    </row>
    <row r="25594" spans="4:13">
      <c r="D25594" s="20" t="str">
        <f>IFERROR(VLOOKUP(H25594&amp;"|"&amp;I25594,Sheet3!$H$2:$N$150,5,0),"")</f>
        <v/>
      </c>
      <c r="M25594" s="20" t="str">
        <f>IFERROR(INDEX(Sheet3!$Q$2:$Q$25,MATCH(H25594,Origin_List,0)),"")</f>
        <v/>
      </c>
    </row>
    <row r="25595" spans="4:13">
      <c r="D25595" s="20" t="str">
        <f>IFERROR(VLOOKUP(H25595&amp;"|"&amp;I25595,Sheet3!$H$2:$N$150,5,0),"")</f>
        <v/>
      </c>
      <c r="M25595" s="20" t="str">
        <f>IFERROR(INDEX(Sheet3!$Q$2:$Q$25,MATCH(H25595,Origin_List,0)),"")</f>
        <v/>
      </c>
    </row>
    <row r="25596" spans="4:13">
      <c r="D25596" s="20" t="str">
        <f>IFERROR(VLOOKUP(H25596&amp;"|"&amp;I25596,Sheet3!$H$2:$N$150,5,0),"")</f>
        <v/>
      </c>
      <c r="M25596" s="20" t="str">
        <f>IFERROR(INDEX(Sheet3!$Q$2:$Q$25,MATCH(H25596,Origin_List,0)),"")</f>
        <v/>
      </c>
    </row>
    <row r="25597" spans="4:13">
      <c r="D25597" s="20" t="str">
        <f>IFERROR(VLOOKUP(H25597&amp;"|"&amp;I25597,Sheet3!$H$2:$N$150,5,0),"")</f>
        <v/>
      </c>
      <c r="M25597" s="20" t="str">
        <f>IFERROR(INDEX(Sheet3!$Q$2:$Q$25,MATCH(H25597,Origin_List,0)),"")</f>
        <v/>
      </c>
    </row>
    <row r="25598" spans="4:13">
      <c r="D25598" s="20" t="str">
        <f>IFERROR(VLOOKUP(H25598&amp;"|"&amp;I25598,Sheet3!$H$2:$N$150,5,0),"")</f>
        <v/>
      </c>
      <c r="M25598" s="20" t="str">
        <f>IFERROR(INDEX(Sheet3!$Q$2:$Q$25,MATCH(H25598,Origin_List,0)),"")</f>
        <v/>
      </c>
    </row>
    <row r="25599" spans="4:13">
      <c r="D25599" s="20" t="str">
        <f>IFERROR(VLOOKUP(H25599&amp;"|"&amp;I25599,Sheet3!$H$2:$N$150,5,0),"")</f>
        <v/>
      </c>
      <c r="M25599" s="20" t="str">
        <f>IFERROR(INDEX(Sheet3!$Q$2:$Q$25,MATCH(H25599,Origin_List,0)),"")</f>
        <v/>
      </c>
    </row>
    <row r="25600" spans="4:13">
      <c r="D25600" s="20" t="str">
        <f>IFERROR(VLOOKUP(H25600&amp;"|"&amp;I25600,Sheet3!$H$2:$N$150,5,0),"")</f>
        <v/>
      </c>
      <c r="M25600" s="20" t="str">
        <f>IFERROR(INDEX(Sheet3!$Q$2:$Q$25,MATCH(H25600,Origin_List,0)),"")</f>
        <v/>
      </c>
    </row>
    <row r="25601" spans="4:13">
      <c r="D25601" s="20" t="str">
        <f>IFERROR(VLOOKUP(H25601&amp;"|"&amp;I25601,Sheet3!$H$2:$N$150,5,0),"")</f>
        <v/>
      </c>
      <c r="M25601" s="20" t="str">
        <f>IFERROR(INDEX(Sheet3!$Q$2:$Q$25,MATCH(H25601,Origin_List,0)),"")</f>
        <v/>
      </c>
    </row>
    <row r="25602" spans="4:13">
      <c r="D25602" s="20" t="str">
        <f>IFERROR(VLOOKUP(H25602&amp;"|"&amp;I25602,Sheet3!$H$2:$N$150,5,0),"")</f>
        <v/>
      </c>
      <c r="M25602" s="20" t="str">
        <f>IFERROR(INDEX(Sheet3!$Q$2:$Q$25,MATCH(H25602,Origin_List,0)),"")</f>
        <v/>
      </c>
    </row>
    <row r="25603" spans="4:13">
      <c r="D25603" s="20" t="str">
        <f>IFERROR(VLOOKUP(H25603&amp;"|"&amp;I25603,Sheet3!$H$2:$N$150,5,0),"")</f>
        <v/>
      </c>
      <c r="M25603" s="20" t="str">
        <f>IFERROR(INDEX(Sheet3!$Q$2:$Q$25,MATCH(H25603,Origin_List,0)),"")</f>
        <v/>
      </c>
    </row>
    <row r="25604" spans="4:13">
      <c r="D25604" s="20" t="str">
        <f>IFERROR(VLOOKUP(H25604&amp;"|"&amp;I25604,Sheet3!$H$2:$N$150,5,0),"")</f>
        <v/>
      </c>
      <c r="M25604" s="20" t="str">
        <f>IFERROR(INDEX(Sheet3!$Q$2:$Q$25,MATCH(H25604,Origin_List,0)),"")</f>
        <v/>
      </c>
    </row>
    <row r="25605" spans="4:13">
      <c r="D25605" s="20" t="str">
        <f>IFERROR(VLOOKUP(H25605&amp;"|"&amp;I25605,Sheet3!$H$2:$N$150,5,0),"")</f>
        <v/>
      </c>
      <c r="M25605" s="20" t="str">
        <f>IFERROR(INDEX(Sheet3!$Q$2:$Q$25,MATCH(H25605,Origin_List,0)),"")</f>
        <v/>
      </c>
    </row>
    <row r="25606" spans="4:13">
      <c r="D25606" s="20" t="str">
        <f>IFERROR(VLOOKUP(H25606&amp;"|"&amp;I25606,Sheet3!$H$2:$N$150,5,0),"")</f>
        <v/>
      </c>
      <c r="M25606" s="20" t="str">
        <f>IFERROR(INDEX(Sheet3!$Q$2:$Q$25,MATCH(H25606,Origin_List,0)),"")</f>
        <v/>
      </c>
    </row>
    <row r="25607" spans="4:13">
      <c r="D25607" s="20" t="str">
        <f>IFERROR(VLOOKUP(H25607&amp;"|"&amp;I25607,Sheet3!$H$2:$N$150,5,0),"")</f>
        <v/>
      </c>
      <c r="M25607" s="20" t="str">
        <f>IFERROR(INDEX(Sheet3!$Q$2:$Q$25,MATCH(H25607,Origin_List,0)),"")</f>
        <v/>
      </c>
    </row>
    <row r="25608" spans="4:13">
      <c r="D25608" s="20" t="str">
        <f>IFERROR(VLOOKUP(H25608&amp;"|"&amp;I25608,Sheet3!$H$2:$N$150,5,0),"")</f>
        <v/>
      </c>
      <c r="M25608" s="20" t="str">
        <f>IFERROR(INDEX(Sheet3!$Q$2:$Q$25,MATCH(H25608,Origin_List,0)),"")</f>
        <v/>
      </c>
    </row>
    <row r="25609" spans="4:13">
      <c r="D25609" s="20" t="str">
        <f>IFERROR(VLOOKUP(H25609&amp;"|"&amp;I25609,Sheet3!$H$2:$N$150,5,0),"")</f>
        <v/>
      </c>
      <c r="M25609" s="20" t="str">
        <f>IFERROR(INDEX(Sheet3!$Q$2:$Q$25,MATCH(H25609,Origin_List,0)),"")</f>
        <v/>
      </c>
    </row>
    <row r="25610" spans="4:13">
      <c r="D25610" s="20" t="str">
        <f>IFERROR(VLOOKUP(H25610&amp;"|"&amp;I25610,Sheet3!$H$2:$N$150,5,0),"")</f>
        <v/>
      </c>
      <c r="M25610" s="20" t="str">
        <f>IFERROR(INDEX(Sheet3!$Q$2:$Q$25,MATCH(H25610,Origin_List,0)),"")</f>
        <v/>
      </c>
    </row>
    <row r="25611" spans="4:13">
      <c r="D25611" s="20" t="str">
        <f>IFERROR(VLOOKUP(H25611&amp;"|"&amp;I25611,Sheet3!$H$2:$N$150,5,0),"")</f>
        <v/>
      </c>
      <c r="M25611" s="20" t="str">
        <f>IFERROR(INDEX(Sheet3!$Q$2:$Q$25,MATCH(H25611,Origin_List,0)),"")</f>
        <v/>
      </c>
    </row>
    <row r="25612" spans="4:13">
      <c r="D25612" s="20" t="str">
        <f>IFERROR(VLOOKUP(H25612&amp;"|"&amp;I25612,Sheet3!$H$2:$N$150,5,0),"")</f>
        <v/>
      </c>
      <c r="M25612" s="20" t="str">
        <f>IFERROR(INDEX(Sheet3!$Q$2:$Q$25,MATCH(H25612,Origin_List,0)),"")</f>
        <v/>
      </c>
    </row>
    <row r="25613" spans="4:13">
      <c r="D25613" s="20" t="str">
        <f>IFERROR(VLOOKUP(H25613&amp;"|"&amp;I25613,Sheet3!$H$2:$N$150,5,0),"")</f>
        <v/>
      </c>
      <c r="M25613" s="20" t="str">
        <f>IFERROR(INDEX(Sheet3!$Q$2:$Q$25,MATCH(H25613,Origin_List,0)),"")</f>
        <v/>
      </c>
    </row>
    <row r="25614" spans="4:13">
      <c r="D25614" s="20" t="str">
        <f>IFERROR(VLOOKUP(H25614&amp;"|"&amp;I25614,Sheet3!$H$2:$N$150,5,0),"")</f>
        <v/>
      </c>
      <c r="M25614" s="20" t="str">
        <f>IFERROR(INDEX(Sheet3!$Q$2:$Q$25,MATCH(H25614,Origin_List,0)),"")</f>
        <v/>
      </c>
    </row>
    <row r="25615" spans="4:13">
      <c r="D25615" s="20" t="str">
        <f>IFERROR(VLOOKUP(H25615&amp;"|"&amp;I25615,Sheet3!$H$2:$N$150,5,0),"")</f>
        <v/>
      </c>
      <c r="M25615" s="20" t="str">
        <f>IFERROR(INDEX(Sheet3!$Q$2:$Q$25,MATCH(H25615,Origin_List,0)),"")</f>
        <v/>
      </c>
    </row>
    <row r="25616" spans="4:13">
      <c r="D25616" s="20" t="str">
        <f>IFERROR(VLOOKUP(H25616&amp;"|"&amp;I25616,Sheet3!$H$2:$N$150,5,0),"")</f>
        <v/>
      </c>
      <c r="M25616" s="20" t="str">
        <f>IFERROR(INDEX(Sheet3!$Q$2:$Q$25,MATCH(H25616,Origin_List,0)),"")</f>
        <v/>
      </c>
    </row>
    <row r="25617" spans="4:13">
      <c r="D25617" s="20" t="str">
        <f>IFERROR(VLOOKUP(H25617&amp;"|"&amp;I25617,Sheet3!$H$2:$N$150,5,0),"")</f>
        <v/>
      </c>
      <c r="M25617" s="20" t="str">
        <f>IFERROR(INDEX(Sheet3!$Q$2:$Q$25,MATCH(H25617,Origin_List,0)),"")</f>
        <v/>
      </c>
    </row>
    <row r="25618" spans="4:13">
      <c r="D25618" s="20" t="str">
        <f>IFERROR(VLOOKUP(H25618&amp;"|"&amp;I25618,Sheet3!$H$2:$N$150,5,0),"")</f>
        <v/>
      </c>
      <c r="M25618" s="20" t="str">
        <f>IFERROR(INDEX(Sheet3!$Q$2:$Q$25,MATCH(H25618,Origin_List,0)),"")</f>
        <v/>
      </c>
    </row>
    <row r="25619" spans="4:13">
      <c r="D25619" s="20" t="str">
        <f>IFERROR(VLOOKUP(H25619&amp;"|"&amp;I25619,Sheet3!$H$2:$N$150,5,0),"")</f>
        <v/>
      </c>
      <c r="M25619" s="20" t="str">
        <f>IFERROR(INDEX(Sheet3!$Q$2:$Q$25,MATCH(H25619,Origin_List,0)),"")</f>
        <v/>
      </c>
    </row>
    <row r="25620" spans="4:13">
      <c r="D25620" s="20" t="str">
        <f>IFERROR(VLOOKUP(H25620&amp;"|"&amp;I25620,Sheet3!$H$2:$N$150,5,0),"")</f>
        <v/>
      </c>
      <c r="M25620" s="20" t="str">
        <f>IFERROR(INDEX(Sheet3!$Q$2:$Q$25,MATCH(H25620,Origin_List,0)),"")</f>
        <v/>
      </c>
    </row>
    <row r="25621" spans="4:13">
      <c r="D25621" s="20" t="str">
        <f>IFERROR(VLOOKUP(H25621&amp;"|"&amp;I25621,Sheet3!$H$2:$N$150,5,0),"")</f>
        <v/>
      </c>
      <c r="M25621" s="20" t="str">
        <f>IFERROR(INDEX(Sheet3!$Q$2:$Q$25,MATCH(H25621,Origin_List,0)),"")</f>
        <v/>
      </c>
    </row>
    <row r="25622" spans="4:13">
      <c r="D25622" s="20" t="str">
        <f>IFERROR(VLOOKUP(H25622&amp;"|"&amp;I25622,Sheet3!$H$2:$N$150,5,0),"")</f>
        <v/>
      </c>
      <c r="M25622" s="20" t="str">
        <f>IFERROR(INDEX(Sheet3!$Q$2:$Q$25,MATCH(H25622,Origin_List,0)),"")</f>
        <v/>
      </c>
    </row>
    <row r="25623" spans="4:13">
      <c r="D25623" s="20" t="str">
        <f>IFERROR(VLOOKUP(H25623&amp;"|"&amp;I25623,Sheet3!$H$2:$N$150,5,0),"")</f>
        <v/>
      </c>
      <c r="M25623" s="20" t="str">
        <f>IFERROR(INDEX(Sheet3!$Q$2:$Q$25,MATCH(H25623,Origin_List,0)),"")</f>
        <v/>
      </c>
    </row>
    <row r="25624" spans="4:13">
      <c r="D25624" s="20" t="str">
        <f>IFERROR(VLOOKUP(H25624&amp;"|"&amp;I25624,Sheet3!$H$2:$N$150,5,0),"")</f>
        <v/>
      </c>
      <c r="M25624" s="20" t="str">
        <f>IFERROR(INDEX(Sheet3!$Q$2:$Q$25,MATCH(H25624,Origin_List,0)),"")</f>
        <v/>
      </c>
    </row>
    <row r="25625" spans="4:13">
      <c r="D25625" s="20" t="str">
        <f>IFERROR(VLOOKUP(H25625&amp;"|"&amp;I25625,Sheet3!$H$2:$N$150,5,0),"")</f>
        <v/>
      </c>
      <c r="M25625" s="20" t="str">
        <f>IFERROR(INDEX(Sheet3!$Q$2:$Q$25,MATCH(H25625,Origin_List,0)),"")</f>
        <v/>
      </c>
    </row>
    <row r="25626" spans="4:13">
      <c r="D25626" s="20" t="str">
        <f>IFERROR(VLOOKUP(H25626&amp;"|"&amp;I25626,Sheet3!$H$2:$N$150,5,0),"")</f>
        <v/>
      </c>
      <c r="M25626" s="20" t="str">
        <f>IFERROR(INDEX(Sheet3!$Q$2:$Q$25,MATCH(H25626,Origin_List,0)),"")</f>
        <v/>
      </c>
    </row>
    <row r="25627" spans="4:13">
      <c r="D25627" s="20" t="str">
        <f>IFERROR(VLOOKUP(H25627&amp;"|"&amp;I25627,Sheet3!$H$2:$N$150,5,0),"")</f>
        <v/>
      </c>
      <c r="M25627" s="20" t="str">
        <f>IFERROR(INDEX(Sheet3!$Q$2:$Q$25,MATCH(H25627,Origin_List,0)),"")</f>
        <v/>
      </c>
    </row>
    <row r="25628" spans="4:13">
      <c r="D25628" s="20" t="str">
        <f>IFERROR(VLOOKUP(H25628&amp;"|"&amp;I25628,Sheet3!$H$2:$N$150,5,0),"")</f>
        <v/>
      </c>
      <c r="M25628" s="20" t="str">
        <f>IFERROR(INDEX(Sheet3!$Q$2:$Q$25,MATCH(H25628,Origin_List,0)),"")</f>
        <v/>
      </c>
    </row>
    <row r="25629" spans="4:13">
      <c r="D25629" s="20" t="str">
        <f>IFERROR(VLOOKUP(H25629&amp;"|"&amp;I25629,Sheet3!$H$2:$N$150,5,0),"")</f>
        <v/>
      </c>
      <c r="M25629" s="20" t="str">
        <f>IFERROR(INDEX(Sheet3!$Q$2:$Q$25,MATCH(H25629,Origin_List,0)),"")</f>
        <v/>
      </c>
    </row>
    <row r="25630" spans="4:13">
      <c r="D25630" s="20" t="str">
        <f>IFERROR(VLOOKUP(H25630&amp;"|"&amp;I25630,Sheet3!$H$2:$N$150,5,0),"")</f>
        <v/>
      </c>
      <c r="M25630" s="20" t="str">
        <f>IFERROR(INDEX(Sheet3!$Q$2:$Q$25,MATCH(H25630,Origin_List,0)),"")</f>
        <v/>
      </c>
    </row>
    <row r="25631" spans="4:13">
      <c r="D25631" s="20" t="str">
        <f>IFERROR(VLOOKUP(H25631&amp;"|"&amp;I25631,Sheet3!$H$2:$N$150,5,0),"")</f>
        <v/>
      </c>
      <c r="M25631" s="20" t="str">
        <f>IFERROR(INDEX(Sheet3!$Q$2:$Q$25,MATCH(H25631,Origin_List,0)),"")</f>
        <v/>
      </c>
    </row>
    <row r="25632" spans="4:13">
      <c r="D25632" s="20" t="str">
        <f>IFERROR(VLOOKUP(H25632&amp;"|"&amp;I25632,Sheet3!$H$2:$N$150,5,0),"")</f>
        <v/>
      </c>
      <c r="M25632" s="20" t="str">
        <f>IFERROR(INDEX(Sheet3!$Q$2:$Q$25,MATCH(H25632,Origin_List,0)),"")</f>
        <v/>
      </c>
    </row>
    <row r="25633" spans="4:13">
      <c r="D25633" s="20" t="str">
        <f>IFERROR(VLOOKUP(H25633&amp;"|"&amp;I25633,Sheet3!$H$2:$N$150,5,0),"")</f>
        <v/>
      </c>
      <c r="M25633" s="20" t="str">
        <f>IFERROR(INDEX(Sheet3!$Q$2:$Q$25,MATCH(H25633,Origin_List,0)),"")</f>
        <v/>
      </c>
    </row>
    <row r="25634" spans="4:13">
      <c r="D25634" s="20" t="str">
        <f>IFERROR(VLOOKUP(H25634&amp;"|"&amp;I25634,Sheet3!$H$2:$N$150,5,0),"")</f>
        <v/>
      </c>
      <c r="M25634" s="20" t="str">
        <f>IFERROR(INDEX(Sheet3!$Q$2:$Q$25,MATCH(H25634,Origin_List,0)),"")</f>
        <v/>
      </c>
    </row>
    <row r="25635" spans="4:13">
      <c r="D25635" s="20" t="str">
        <f>IFERROR(VLOOKUP(H25635&amp;"|"&amp;I25635,Sheet3!$H$2:$N$150,5,0),"")</f>
        <v/>
      </c>
      <c r="M25635" s="20" t="str">
        <f>IFERROR(INDEX(Sheet3!$Q$2:$Q$25,MATCH(H25635,Origin_List,0)),"")</f>
        <v/>
      </c>
    </row>
    <row r="25636" spans="4:13">
      <c r="D25636" s="20" t="str">
        <f>IFERROR(VLOOKUP(H25636&amp;"|"&amp;I25636,Sheet3!$H$2:$N$150,5,0),"")</f>
        <v/>
      </c>
      <c r="M25636" s="20" t="str">
        <f>IFERROR(INDEX(Sheet3!$Q$2:$Q$25,MATCH(H25636,Origin_List,0)),"")</f>
        <v/>
      </c>
    </row>
    <row r="25637" spans="4:13">
      <c r="D25637" s="20" t="str">
        <f>IFERROR(VLOOKUP(H25637&amp;"|"&amp;I25637,Sheet3!$H$2:$N$150,5,0),"")</f>
        <v/>
      </c>
      <c r="M25637" s="20" t="str">
        <f>IFERROR(INDEX(Sheet3!$Q$2:$Q$25,MATCH(H25637,Origin_List,0)),"")</f>
        <v/>
      </c>
    </row>
    <row r="25638" spans="4:13">
      <c r="D25638" s="20" t="str">
        <f>IFERROR(VLOOKUP(H25638&amp;"|"&amp;I25638,Sheet3!$H$2:$N$150,5,0),"")</f>
        <v/>
      </c>
      <c r="M25638" s="20" t="str">
        <f>IFERROR(INDEX(Sheet3!$Q$2:$Q$25,MATCH(H25638,Origin_List,0)),"")</f>
        <v/>
      </c>
    </row>
    <row r="25639" spans="4:13">
      <c r="D25639" s="20" t="str">
        <f>IFERROR(VLOOKUP(H25639&amp;"|"&amp;I25639,Sheet3!$H$2:$N$150,5,0),"")</f>
        <v/>
      </c>
      <c r="M25639" s="20" t="str">
        <f>IFERROR(INDEX(Sheet3!$Q$2:$Q$25,MATCH(H25639,Origin_List,0)),"")</f>
        <v/>
      </c>
    </row>
    <row r="25640" spans="4:13">
      <c r="D25640" s="20" t="str">
        <f>IFERROR(VLOOKUP(H25640&amp;"|"&amp;I25640,Sheet3!$H$2:$N$150,5,0),"")</f>
        <v/>
      </c>
      <c r="M25640" s="20" t="str">
        <f>IFERROR(INDEX(Sheet3!$Q$2:$Q$25,MATCH(H25640,Origin_List,0)),"")</f>
        <v/>
      </c>
    </row>
    <row r="25641" spans="4:13">
      <c r="D25641" s="20" t="str">
        <f>IFERROR(VLOOKUP(H25641&amp;"|"&amp;I25641,Sheet3!$H$2:$N$150,5,0),"")</f>
        <v/>
      </c>
      <c r="M25641" s="20" t="str">
        <f>IFERROR(INDEX(Sheet3!$Q$2:$Q$25,MATCH(H25641,Origin_List,0)),"")</f>
        <v/>
      </c>
    </row>
    <row r="25642" spans="4:13">
      <c r="D25642" s="20" t="str">
        <f>IFERROR(VLOOKUP(H25642&amp;"|"&amp;I25642,Sheet3!$H$2:$N$150,5,0),"")</f>
        <v/>
      </c>
      <c r="M25642" s="20" t="str">
        <f>IFERROR(INDEX(Sheet3!$Q$2:$Q$25,MATCH(H25642,Origin_List,0)),"")</f>
        <v/>
      </c>
    </row>
    <row r="25643" spans="4:13">
      <c r="D25643" s="20" t="str">
        <f>IFERROR(VLOOKUP(H25643&amp;"|"&amp;I25643,Sheet3!$H$2:$N$150,5,0),"")</f>
        <v/>
      </c>
      <c r="M25643" s="20" t="str">
        <f>IFERROR(INDEX(Sheet3!$Q$2:$Q$25,MATCH(H25643,Origin_List,0)),"")</f>
        <v/>
      </c>
    </row>
    <row r="25644" spans="4:13">
      <c r="D25644" s="20" t="str">
        <f>IFERROR(VLOOKUP(H25644&amp;"|"&amp;I25644,Sheet3!$H$2:$N$150,5,0),"")</f>
        <v/>
      </c>
      <c r="M25644" s="20" t="str">
        <f>IFERROR(INDEX(Sheet3!$Q$2:$Q$25,MATCH(H25644,Origin_List,0)),"")</f>
        <v/>
      </c>
    </row>
    <row r="25645" spans="4:13">
      <c r="D25645" s="20" t="str">
        <f>IFERROR(VLOOKUP(H25645&amp;"|"&amp;I25645,Sheet3!$H$2:$N$150,5,0),"")</f>
        <v/>
      </c>
      <c r="M25645" s="20" t="str">
        <f>IFERROR(INDEX(Sheet3!$Q$2:$Q$25,MATCH(H25645,Origin_List,0)),"")</f>
        <v/>
      </c>
    </row>
    <row r="25646" spans="4:13">
      <c r="D25646" s="20" t="str">
        <f>IFERROR(VLOOKUP(H25646&amp;"|"&amp;I25646,Sheet3!$H$2:$N$150,5,0),"")</f>
        <v/>
      </c>
      <c r="M25646" s="20" t="str">
        <f>IFERROR(INDEX(Sheet3!$Q$2:$Q$25,MATCH(H25646,Origin_List,0)),"")</f>
        <v/>
      </c>
    </row>
    <row r="25647" spans="4:13">
      <c r="D25647" s="20" t="str">
        <f>IFERROR(VLOOKUP(H25647&amp;"|"&amp;I25647,Sheet3!$H$2:$N$150,5,0),"")</f>
        <v/>
      </c>
      <c r="M25647" s="20" t="str">
        <f>IFERROR(INDEX(Sheet3!$Q$2:$Q$25,MATCH(H25647,Origin_List,0)),"")</f>
        <v/>
      </c>
    </row>
    <row r="25648" spans="4:13">
      <c r="D25648" s="20" t="str">
        <f>IFERROR(VLOOKUP(H25648&amp;"|"&amp;I25648,Sheet3!$H$2:$N$150,5,0),"")</f>
        <v/>
      </c>
      <c r="M25648" s="20" t="str">
        <f>IFERROR(INDEX(Sheet3!$Q$2:$Q$25,MATCH(H25648,Origin_List,0)),"")</f>
        <v/>
      </c>
    </row>
    <row r="25649" spans="4:13">
      <c r="D25649" s="20" t="str">
        <f>IFERROR(VLOOKUP(H25649&amp;"|"&amp;I25649,Sheet3!$H$2:$N$150,5,0),"")</f>
        <v/>
      </c>
      <c r="M25649" s="20" t="str">
        <f>IFERROR(INDEX(Sheet3!$Q$2:$Q$25,MATCH(H25649,Origin_List,0)),"")</f>
        <v/>
      </c>
    </row>
    <row r="25650" spans="4:13">
      <c r="D25650" s="20" t="str">
        <f>IFERROR(VLOOKUP(H25650&amp;"|"&amp;I25650,Sheet3!$H$2:$N$150,5,0),"")</f>
        <v/>
      </c>
      <c r="M25650" s="20" t="str">
        <f>IFERROR(INDEX(Sheet3!$Q$2:$Q$25,MATCH(H25650,Origin_List,0)),"")</f>
        <v/>
      </c>
    </row>
    <row r="25651" spans="4:13">
      <c r="D25651" s="20" t="str">
        <f>IFERROR(VLOOKUP(H25651&amp;"|"&amp;I25651,Sheet3!$H$2:$N$150,5,0),"")</f>
        <v/>
      </c>
      <c r="M25651" s="20" t="str">
        <f>IFERROR(INDEX(Sheet3!$Q$2:$Q$25,MATCH(H25651,Origin_List,0)),"")</f>
        <v/>
      </c>
    </row>
    <row r="25652" spans="4:13">
      <c r="D25652" s="20" t="str">
        <f>IFERROR(VLOOKUP(H25652&amp;"|"&amp;I25652,Sheet3!$H$2:$N$150,5,0),"")</f>
        <v/>
      </c>
      <c r="M25652" s="20" t="str">
        <f>IFERROR(INDEX(Sheet3!$Q$2:$Q$25,MATCH(H25652,Origin_List,0)),"")</f>
        <v/>
      </c>
    </row>
    <row r="25653" spans="4:13">
      <c r="D25653" s="20" t="str">
        <f>IFERROR(VLOOKUP(H25653&amp;"|"&amp;I25653,Sheet3!$H$2:$N$150,5,0),"")</f>
        <v/>
      </c>
      <c r="M25653" s="20" t="str">
        <f>IFERROR(INDEX(Sheet3!$Q$2:$Q$25,MATCH(H25653,Origin_List,0)),"")</f>
        <v/>
      </c>
    </row>
    <row r="25654" spans="4:13">
      <c r="D25654" s="20" t="str">
        <f>IFERROR(VLOOKUP(H25654&amp;"|"&amp;I25654,Sheet3!$H$2:$N$150,5,0),"")</f>
        <v/>
      </c>
      <c r="M25654" s="20" t="str">
        <f>IFERROR(INDEX(Sheet3!$Q$2:$Q$25,MATCH(H25654,Origin_List,0)),"")</f>
        <v/>
      </c>
    </row>
    <row r="25655" spans="4:13">
      <c r="D25655" s="20" t="str">
        <f>IFERROR(VLOOKUP(H25655&amp;"|"&amp;I25655,Sheet3!$H$2:$N$150,5,0),"")</f>
        <v/>
      </c>
      <c r="M25655" s="20" t="str">
        <f>IFERROR(INDEX(Sheet3!$Q$2:$Q$25,MATCH(H25655,Origin_List,0)),"")</f>
        <v/>
      </c>
    </row>
    <row r="25656" spans="4:13">
      <c r="D25656" s="20" t="str">
        <f>IFERROR(VLOOKUP(H25656&amp;"|"&amp;I25656,Sheet3!$H$2:$N$150,5,0),"")</f>
        <v/>
      </c>
      <c r="M25656" s="20" t="str">
        <f>IFERROR(INDEX(Sheet3!$Q$2:$Q$25,MATCH(H25656,Origin_List,0)),"")</f>
        <v/>
      </c>
    </row>
    <row r="25657" spans="4:13">
      <c r="D25657" s="20" t="str">
        <f>IFERROR(VLOOKUP(H25657&amp;"|"&amp;I25657,Sheet3!$H$2:$N$150,5,0),"")</f>
        <v/>
      </c>
      <c r="M25657" s="20" t="str">
        <f>IFERROR(INDEX(Sheet3!$Q$2:$Q$25,MATCH(H25657,Origin_List,0)),"")</f>
        <v/>
      </c>
    </row>
    <row r="25658" spans="4:13">
      <c r="D25658" s="20" t="str">
        <f>IFERROR(VLOOKUP(H25658&amp;"|"&amp;I25658,Sheet3!$H$2:$N$150,5,0),"")</f>
        <v/>
      </c>
      <c r="M25658" s="20" t="str">
        <f>IFERROR(INDEX(Sheet3!$Q$2:$Q$25,MATCH(H25658,Origin_List,0)),"")</f>
        <v/>
      </c>
    </row>
    <row r="25659" spans="4:13">
      <c r="D25659" s="20" t="str">
        <f>IFERROR(VLOOKUP(H25659&amp;"|"&amp;I25659,Sheet3!$H$2:$N$150,5,0),"")</f>
        <v/>
      </c>
      <c r="M25659" s="20" t="str">
        <f>IFERROR(INDEX(Sheet3!$Q$2:$Q$25,MATCH(H25659,Origin_List,0)),"")</f>
        <v/>
      </c>
    </row>
    <row r="25660" spans="4:13">
      <c r="D25660" s="20" t="str">
        <f>IFERROR(VLOOKUP(H25660&amp;"|"&amp;I25660,Sheet3!$H$2:$N$150,5,0),"")</f>
        <v/>
      </c>
      <c r="M25660" s="20" t="str">
        <f>IFERROR(INDEX(Sheet3!$Q$2:$Q$25,MATCH(H25660,Origin_List,0)),"")</f>
        <v/>
      </c>
    </row>
    <row r="25661" spans="4:13">
      <c r="D25661" s="20" t="str">
        <f>IFERROR(VLOOKUP(H25661&amp;"|"&amp;I25661,Sheet3!$H$2:$N$150,5,0),"")</f>
        <v/>
      </c>
      <c r="M25661" s="20" t="str">
        <f>IFERROR(INDEX(Sheet3!$Q$2:$Q$25,MATCH(H25661,Origin_List,0)),"")</f>
        <v/>
      </c>
    </row>
    <row r="25662" spans="4:13">
      <c r="D25662" s="20" t="str">
        <f>IFERROR(VLOOKUP(H25662&amp;"|"&amp;I25662,Sheet3!$H$2:$N$150,5,0),"")</f>
        <v/>
      </c>
      <c r="M25662" s="20" t="str">
        <f>IFERROR(INDEX(Sheet3!$Q$2:$Q$25,MATCH(H25662,Origin_List,0)),"")</f>
        <v/>
      </c>
    </row>
    <row r="25663" spans="4:13">
      <c r="D25663" s="20" t="str">
        <f>IFERROR(VLOOKUP(H25663&amp;"|"&amp;I25663,Sheet3!$H$2:$N$150,5,0),"")</f>
        <v/>
      </c>
      <c r="M25663" s="20" t="str">
        <f>IFERROR(INDEX(Sheet3!$Q$2:$Q$25,MATCH(H25663,Origin_List,0)),"")</f>
        <v/>
      </c>
    </row>
    <row r="25664" spans="4:13">
      <c r="D25664" s="20" t="str">
        <f>IFERROR(VLOOKUP(H25664&amp;"|"&amp;I25664,Sheet3!$H$2:$N$150,5,0),"")</f>
        <v/>
      </c>
      <c r="M25664" s="20" t="str">
        <f>IFERROR(INDEX(Sheet3!$Q$2:$Q$25,MATCH(H25664,Origin_List,0)),"")</f>
        <v/>
      </c>
    </row>
    <row r="25665" spans="4:13">
      <c r="D25665" s="20" t="str">
        <f>IFERROR(VLOOKUP(H25665&amp;"|"&amp;I25665,Sheet3!$H$2:$N$150,5,0),"")</f>
        <v/>
      </c>
      <c r="M25665" s="20" t="str">
        <f>IFERROR(INDEX(Sheet3!$Q$2:$Q$25,MATCH(H25665,Origin_List,0)),"")</f>
        <v/>
      </c>
    </row>
    <row r="25666" spans="4:13">
      <c r="D25666" s="20" t="str">
        <f>IFERROR(VLOOKUP(H25666&amp;"|"&amp;I25666,Sheet3!$H$2:$N$150,5,0),"")</f>
        <v/>
      </c>
      <c r="M25666" s="20" t="str">
        <f>IFERROR(INDEX(Sheet3!$Q$2:$Q$25,MATCH(H25666,Origin_List,0)),"")</f>
        <v/>
      </c>
    </row>
    <row r="25667" spans="4:13">
      <c r="D25667" s="20" t="str">
        <f>IFERROR(VLOOKUP(H25667&amp;"|"&amp;I25667,Sheet3!$H$2:$N$150,5,0),"")</f>
        <v/>
      </c>
      <c r="M25667" s="20" t="str">
        <f>IFERROR(INDEX(Sheet3!$Q$2:$Q$25,MATCH(H25667,Origin_List,0)),"")</f>
        <v/>
      </c>
    </row>
    <row r="25668" spans="4:13">
      <c r="D25668" s="20" t="str">
        <f>IFERROR(VLOOKUP(H25668&amp;"|"&amp;I25668,Sheet3!$H$2:$N$150,5,0),"")</f>
        <v/>
      </c>
      <c r="M25668" s="20" t="str">
        <f>IFERROR(INDEX(Sheet3!$Q$2:$Q$25,MATCH(H25668,Origin_List,0)),"")</f>
        <v/>
      </c>
    </row>
    <row r="25669" spans="4:13">
      <c r="D25669" s="20" t="str">
        <f>IFERROR(VLOOKUP(H25669&amp;"|"&amp;I25669,Sheet3!$H$2:$N$150,5,0),"")</f>
        <v/>
      </c>
      <c r="M25669" s="20" t="str">
        <f>IFERROR(INDEX(Sheet3!$Q$2:$Q$25,MATCH(H25669,Origin_List,0)),"")</f>
        <v/>
      </c>
    </row>
    <row r="25670" spans="4:13">
      <c r="D25670" s="20" t="str">
        <f>IFERROR(VLOOKUP(H25670&amp;"|"&amp;I25670,Sheet3!$H$2:$N$150,5,0),"")</f>
        <v/>
      </c>
      <c r="M25670" s="20" t="str">
        <f>IFERROR(INDEX(Sheet3!$Q$2:$Q$25,MATCH(H25670,Origin_List,0)),"")</f>
        <v/>
      </c>
    </row>
    <row r="25671" spans="4:13">
      <c r="D25671" s="20" t="str">
        <f>IFERROR(VLOOKUP(H25671&amp;"|"&amp;I25671,Sheet3!$H$2:$N$150,5,0),"")</f>
        <v/>
      </c>
      <c r="M25671" s="20" t="str">
        <f>IFERROR(INDEX(Sheet3!$Q$2:$Q$25,MATCH(H25671,Origin_List,0)),"")</f>
        <v/>
      </c>
    </row>
    <row r="25672" spans="4:13">
      <c r="D25672" s="20" t="str">
        <f>IFERROR(VLOOKUP(H25672&amp;"|"&amp;I25672,Sheet3!$H$2:$N$150,5,0),"")</f>
        <v/>
      </c>
      <c r="M25672" s="20" t="str">
        <f>IFERROR(INDEX(Sheet3!$Q$2:$Q$25,MATCH(H25672,Origin_List,0)),"")</f>
        <v/>
      </c>
    </row>
    <row r="25673" spans="4:13">
      <c r="D25673" s="20" t="str">
        <f>IFERROR(VLOOKUP(H25673&amp;"|"&amp;I25673,Sheet3!$H$2:$N$150,5,0),"")</f>
        <v/>
      </c>
      <c r="M25673" s="20" t="str">
        <f>IFERROR(INDEX(Sheet3!$Q$2:$Q$25,MATCH(H25673,Origin_List,0)),"")</f>
        <v/>
      </c>
    </row>
    <row r="25674" spans="4:13">
      <c r="D25674" s="20" t="str">
        <f>IFERROR(VLOOKUP(H25674&amp;"|"&amp;I25674,Sheet3!$H$2:$N$150,5,0),"")</f>
        <v/>
      </c>
      <c r="M25674" s="20" t="str">
        <f>IFERROR(INDEX(Sheet3!$Q$2:$Q$25,MATCH(H25674,Origin_List,0)),"")</f>
        <v/>
      </c>
    </row>
    <row r="25675" spans="4:13">
      <c r="D25675" s="20" t="str">
        <f>IFERROR(VLOOKUP(H25675&amp;"|"&amp;I25675,Sheet3!$H$2:$N$150,5,0),"")</f>
        <v/>
      </c>
      <c r="M25675" s="20" t="str">
        <f>IFERROR(INDEX(Sheet3!$Q$2:$Q$25,MATCH(H25675,Origin_List,0)),"")</f>
        <v/>
      </c>
    </row>
    <row r="25676" spans="4:13">
      <c r="D25676" s="20" t="str">
        <f>IFERROR(VLOOKUP(H25676&amp;"|"&amp;I25676,Sheet3!$H$2:$N$150,5,0),"")</f>
        <v/>
      </c>
      <c r="M25676" s="20" t="str">
        <f>IFERROR(INDEX(Sheet3!$Q$2:$Q$25,MATCH(H25676,Origin_List,0)),"")</f>
        <v/>
      </c>
    </row>
    <row r="25677" spans="4:13">
      <c r="D25677" s="20" t="str">
        <f>IFERROR(VLOOKUP(H25677&amp;"|"&amp;I25677,Sheet3!$H$2:$N$150,5,0),"")</f>
        <v/>
      </c>
      <c r="M25677" s="20" t="str">
        <f>IFERROR(INDEX(Sheet3!$Q$2:$Q$25,MATCH(H25677,Origin_List,0)),"")</f>
        <v/>
      </c>
    </row>
    <row r="25678" spans="4:13">
      <c r="D25678" s="20" t="str">
        <f>IFERROR(VLOOKUP(H25678&amp;"|"&amp;I25678,Sheet3!$H$2:$N$150,5,0),"")</f>
        <v/>
      </c>
      <c r="M25678" s="20" t="str">
        <f>IFERROR(INDEX(Sheet3!$Q$2:$Q$25,MATCH(H25678,Origin_List,0)),"")</f>
        <v/>
      </c>
    </row>
    <row r="25679" spans="4:13">
      <c r="D25679" s="20" t="str">
        <f>IFERROR(VLOOKUP(H25679&amp;"|"&amp;I25679,Sheet3!$H$2:$N$150,5,0),"")</f>
        <v/>
      </c>
      <c r="M25679" s="20" t="str">
        <f>IFERROR(INDEX(Sheet3!$Q$2:$Q$25,MATCH(H25679,Origin_List,0)),"")</f>
        <v/>
      </c>
    </row>
    <row r="25680" spans="4:13">
      <c r="D25680" s="20" t="str">
        <f>IFERROR(VLOOKUP(H25680&amp;"|"&amp;I25680,Sheet3!$H$2:$N$150,5,0),"")</f>
        <v/>
      </c>
      <c r="M25680" s="20" t="str">
        <f>IFERROR(INDEX(Sheet3!$Q$2:$Q$25,MATCH(H25680,Origin_List,0)),"")</f>
        <v/>
      </c>
    </row>
    <row r="25681" spans="4:13">
      <c r="D25681" s="20" t="str">
        <f>IFERROR(VLOOKUP(H25681&amp;"|"&amp;I25681,Sheet3!$H$2:$N$150,5,0),"")</f>
        <v/>
      </c>
      <c r="M25681" s="20" t="str">
        <f>IFERROR(INDEX(Sheet3!$Q$2:$Q$25,MATCH(H25681,Origin_List,0)),"")</f>
        <v/>
      </c>
    </row>
    <row r="25682" spans="4:13">
      <c r="D25682" s="20" t="str">
        <f>IFERROR(VLOOKUP(H25682&amp;"|"&amp;I25682,Sheet3!$H$2:$N$150,5,0),"")</f>
        <v/>
      </c>
      <c r="M25682" s="20" t="str">
        <f>IFERROR(INDEX(Sheet3!$Q$2:$Q$25,MATCH(H25682,Origin_List,0)),"")</f>
        <v/>
      </c>
    </row>
    <row r="25683" spans="4:13">
      <c r="D25683" s="20" t="str">
        <f>IFERROR(VLOOKUP(H25683&amp;"|"&amp;I25683,Sheet3!$H$2:$N$150,5,0),"")</f>
        <v/>
      </c>
      <c r="M25683" s="20" t="str">
        <f>IFERROR(INDEX(Sheet3!$Q$2:$Q$25,MATCH(H25683,Origin_List,0)),"")</f>
        <v/>
      </c>
    </row>
    <row r="25684" spans="4:13">
      <c r="D25684" s="20" t="str">
        <f>IFERROR(VLOOKUP(H25684&amp;"|"&amp;I25684,Sheet3!$H$2:$N$150,5,0),"")</f>
        <v/>
      </c>
      <c r="M25684" s="20" t="str">
        <f>IFERROR(INDEX(Sheet3!$Q$2:$Q$25,MATCH(H25684,Origin_List,0)),"")</f>
        <v/>
      </c>
    </row>
    <row r="25685" spans="4:13">
      <c r="D25685" s="20" t="str">
        <f>IFERROR(VLOOKUP(H25685&amp;"|"&amp;I25685,Sheet3!$H$2:$N$150,5,0),"")</f>
        <v/>
      </c>
      <c r="M25685" s="20" t="str">
        <f>IFERROR(INDEX(Sheet3!$Q$2:$Q$25,MATCH(H25685,Origin_List,0)),"")</f>
        <v/>
      </c>
    </row>
    <row r="25686" spans="4:13">
      <c r="D25686" s="20" t="str">
        <f>IFERROR(VLOOKUP(H25686&amp;"|"&amp;I25686,Sheet3!$H$2:$N$150,5,0),"")</f>
        <v/>
      </c>
      <c r="M25686" s="20" t="str">
        <f>IFERROR(INDEX(Sheet3!$Q$2:$Q$25,MATCH(H25686,Origin_List,0)),"")</f>
        <v/>
      </c>
    </row>
    <row r="25687" spans="4:13">
      <c r="D25687" s="20" t="str">
        <f>IFERROR(VLOOKUP(H25687&amp;"|"&amp;I25687,Sheet3!$H$2:$N$150,5,0),"")</f>
        <v/>
      </c>
      <c r="M25687" s="20" t="str">
        <f>IFERROR(INDEX(Sheet3!$Q$2:$Q$25,MATCH(H25687,Origin_List,0)),"")</f>
        <v/>
      </c>
    </row>
    <row r="25688" spans="4:13">
      <c r="D25688" s="20" t="str">
        <f>IFERROR(VLOOKUP(H25688&amp;"|"&amp;I25688,Sheet3!$H$2:$N$150,5,0),"")</f>
        <v/>
      </c>
      <c r="M25688" s="20" t="str">
        <f>IFERROR(INDEX(Sheet3!$Q$2:$Q$25,MATCH(H25688,Origin_List,0)),"")</f>
        <v/>
      </c>
    </row>
    <row r="25689" spans="4:13">
      <c r="D25689" s="20" t="str">
        <f>IFERROR(VLOOKUP(H25689&amp;"|"&amp;I25689,Sheet3!$H$2:$N$150,5,0),"")</f>
        <v/>
      </c>
      <c r="M25689" s="20" t="str">
        <f>IFERROR(INDEX(Sheet3!$Q$2:$Q$25,MATCH(H25689,Origin_List,0)),"")</f>
        <v/>
      </c>
    </row>
    <row r="25690" spans="4:13">
      <c r="D25690" s="20" t="str">
        <f>IFERROR(VLOOKUP(H25690&amp;"|"&amp;I25690,Sheet3!$H$2:$N$150,5,0),"")</f>
        <v/>
      </c>
      <c r="M25690" s="20" t="str">
        <f>IFERROR(INDEX(Sheet3!$Q$2:$Q$25,MATCH(H25690,Origin_List,0)),"")</f>
        <v/>
      </c>
    </row>
    <row r="25691" spans="4:13">
      <c r="D25691" s="20" t="str">
        <f>IFERROR(VLOOKUP(H25691&amp;"|"&amp;I25691,Sheet3!$H$2:$N$150,5,0),"")</f>
        <v/>
      </c>
      <c r="M25691" s="20" t="str">
        <f>IFERROR(INDEX(Sheet3!$Q$2:$Q$25,MATCH(H25691,Origin_List,0)),"")</f>
        <v/>
      </c>
    </row>
    <row r="25692" spans="4:13">
      <c r="D25692" s="20" t="str">
        <f>IFERROR(VLOOKUP(H25692&amp;"|"&amp;I25692,Sheet3!$H$2:$N$150,5,0),"")</f>
        <v/>
      </c>
      <c r="M25692" s="20" t="str">
        <f>IFERROR(INDEX(Sheet3!$Q$2:$Q$25,MATCH(H25692,Origin_List,0)),"")</f>
        <v/>
      </c>
    </row>
    <row r="25693" spans="4:13">
      <c r="D25693" s="20" t="str">
        <f>IFERROR(VLOOKUP(H25693&amp;"|"&amp;I25693,Sheet3!$H$2:$N$150,5,0),"")</f>
        <v/>
      </c>
      <c r="M25693" s="20" t="str">
        <f>IFERROR(INDEX(Sheet3!$Q$2:$Q$25,MATCH(H25693,Origin_List,0)),"")</f>
        <v/>
      </c>
    </row>
    <row r="25694" spans="4:13">
      <c r="D25694" s="20" t="str">
        <f>IFERROR(VLOOKUP(H25694&amp;"|"&amp;I25694,Sheet3!$H$2:$N$150,5,0),"")</f>
        <v/>
      </c>
      <c r="M25694" s="20" t="str">
        <f>IFERROR(INDEX(Sheet3!$Q$2:$Q$25,MATCH(H25694,Origin_List,0)),"")</f>
        <v/>
      </c>
    </row>
    <row r="25695" spans="4:13">
      <c r="D25695" s="20" t="str">
        <f>IFERROR(VLOOKUP(H25695&amp;"|"&amp;I25695,Sheet3!$H$2:$N$150,5,0),"")</f>
        <v/>
      </c>
      <c r="M25695" s="20" t="str">
        <f>IFERROR(INDEX(Sheet3!$Q$2:$Q$25,MATCH(H25695,Origin_List,0)),"")</f>
        <v/>
      </c>
    </row>
    <row r="25696" spans="4:13">
      <c r="D25696" s="20" t="str">
        <f>IFERROR(VLOOKUP(H25696&amp;"|"&amp;I25696,Sheet3!$H$2:$N$150,5,0),"")</f>
        <v/>
      </c>
      <c r="M25696" s="20" t="str">
        <f>IFERROR(INDEX(Sheet3!$Q$2:$Q$25,MATCH(H25696,Origin_List,0)),"")</f>
        <v/>
      </c>
    </row>
    <row r="25697" spans="4:13">
      <c r="D25697" s="20" t="str">
        <f>IFERROR(VLOOKUP(H25697&amp;"|"&amp;I25697,Sheet3!$H$2:$N$150,5,0),"")</f>
        <v/>
      </c>
      <c r="M25697" s="20" t="str">
        <f>IFERROR(INDEX(Sheet3!$Q$2:$Q$25,MATCH(H25697,Origin_List,0)),"")</f>
        <v/>
      </c>
    </row>
    <row r="25698" spans="4:13">
      <c r="D25698" s="20" t="str">
        <f>IFERROR(VLOOKUP(H25698&amp;"|"&amp;I25698,Sheet3!$H$2:$N$150,5,0),"")</f>
        <v/>
      </c>
      <c r="M25698" s="20" t="str">
        <f>IFERROR(INDEX(Sheet3!$Q$2:$Q$25,MATCH(H25698,Origin_List,0)),"")</f>
        <v/>
      </c>
    </row>
    <row r="25699" spans="4:13">
      <c r="D25699" s="20" t="str">
        <f>IFERROR(VLOOKUP(H25699&amp;"|"&amp;I25699,Sheet3!$H$2:$N$150,5,0),"")</f>
        <v/>
      </c>
      <c r="M25699" s="20" t="str">
        <f>IFERROR(INDEX(Sheet3!$Q$2:$Q$25,MATCH(H25699,Origin_List,0)),"")</f>
        <v/>
      </c>
    </row>
    <row r="25700" spans="4:13">
      <c r="D25700" s="20" t="str">
        <f>IFERROR(VLOOKUP(H25700&amp;"|"&amp;I25700,Sheet3!$H$2:$N$150,5,0),"")</f>
        <v/>
      </c>
      <c r="M25700" s="20" t="str">
        <f>IFERROR(INDEX(Sheet3!$Q$2:$Q$25,MATCH(H25700,Origin_List,0)),"")</f>
        <v/>
      </c>
    </row>
    <row r="25701" spans="4:13">
      <c r="D25701" s="20" t="str">
        <f>IFERROR(VLOOKUP(H25701&amp;"|"&amp;I25701,Sheet3!$H$2:$N$150,5,0),"")</f>
        <v/>
      </c>
      <c r="M25701" s="20" t="str">
        <f>IFERROR(INDEX(Sheet3!$Q$2:$Q$25,MATCH(H25701,Origin_List,0)),"")</f>
        <v/>
      </c>
    </row>
    <row r="25702" spans="4:13">
      <c r="D25702" s="20" t="str">
        <f>IFERROR(VLOOKUP(H25702&amp;"|"&amp;I25702,Sheet3!$H$2:$N$150,5,0),"")</f>
        <v/>
      </c>
      <c r="M25702" s="20" t="str">
        <f>IFERROR(INDEX(Sheet3!$Q$2:$Q$25,MATCH(H25702,Origin_List,0)),"")</f>
        <v/>
      </c>
    </row>
    <row r="25703" spans="4:13">
      <c r="D25703" s="20" t="str">
        <f>IFERROR(VLOOKUP(H25703&amp;"|"&amp;I25703,Sheet3!$H$2:$N$150,5,0),"")</f>
        <v/>
      </c>
      <c r="M25703" s="20" t="str">
        <f>IFERROR(INDEX(Sheet3!$Q$2:$Q$25,MATCH(H25703,Origin_List,0)),"")</f>
        <v/>
      </c>
    </row>
    <row r="25704" spans="4:13">
      <c r="D25704" s="20" t="str">
        <f>IFERROR(VLOOKUP(H25704&amp;"|"&amp;I25704,Sheet3!$H$2:$N$150,5,0),"")</f>
        <v/>
      </c>
      <c r="M25704" s="20" t="str">
        <f>IFERROR(INDEX(Sheet3!$Q$2:$Q$25,MATCH(H25704,Origin_List,0)),"")</f>
        <v/>
      </c>
    </row>
    <row r="25705" spans="4:13">
      <c r="D25705" s="20" t="str">
        <f>IFERROR(VLOOKUP(H25705&amp;"|"&amp;I25705,Sheet3!$H$2:$N$150,5,0),"")</f>
        <v/>
      </c>
      <c r="M25705" s="20" t="str">
        <f>IFERROR(INDEX(Sheet3!$Q$2:$Q$25,MATCH(H25705,Origin_List,0)),"")</f>
        <v/>
      </c>
    </row>
    <row r="25706" spans="4:13">
      <c r="D25706" s="20" t="str">
        <f>IFERROR(VLOOKUP(H25706&amp;"|"&amp;I25706,Sheet3!$H$2:$N$150,5,0),"")</f>
        <v/>
      </c>
      <c r="M25706" s="20" t="str">
        <f>IFERROR(INDEX(Sheet3!$Q$2:$Q$25,MATCH(H25706,Origin_List,0)),"")</f>
        <v/>
      </c>
    </row>
    <row r="25707" spans="4:13">
      <c r="D25707" s="20" t="str">
        <f>IFERROR(VLOOKUP(H25707&amp;"|"&amp;I25707,Sheet3!$H$2:$N$150,5,0),"")</f>
        <v/>
      </c>
      <c r="M25707" s="20" t="str">
        <f>IFERROR(INDEX(Sheet3!$Q$2:$Q$25,MATCH(H25707,Origin_List,0)),"")</f>
        <v/>
      </c>
    </row>
    <row r="25708" spans="4:13">
      <c r="D25708" s="20" t="str">
        <f>IFERROR(VLOOKUP(H25708&amp;"|"&amp;I25708,Sheet3!$H$2:$N$150,5,0),"")</f>
        <v/>
      </c>
      <c r="M25708" s="20" t="str">
        <f>IFERROR(INDEX(Sheet3!$Q$2:$Q$25,MATCH(H25708,Origin_List,0)),"")</f>
        <v/>
      </c>
    </row>
    <row r="25709" spans="4:13">
      <c r="D25709" s="20" t="str">
        <f>IFERROR(VLOOKUP(H25709&amp;"|"&amp;I25709,Sheet3!$H$2:$N$150,5,0),"")</f>
        <v/>
      </c>
      <c r="M25709" s="20" t="str">
        <f>IFERROR(INDEX(Sheet3!$Q$2:$Q$25,MATCH(H25709,Origin_List,0)),"")</f>
        <v/>
      </c>
    </row>
    <row r="25710" spans="4:13">
      <c r="D25710" s="20" t="str">
        <f>IFERROR(VLOOKUP(H25710&amp;"|"&amp;I25710,Sheet3!$H$2:$N$150,5,0),"")</f>
        <v/>
      </c>
      <c r="M25710" s="20" t="str">
        <f>IFERROR(INDEX(Sheet3!$Q$2:$Q$25,MATCH(H25710,Origin_List,0)),"")</f>
        <v/>
      </c>
    </row>
    <row r="25711" spans="4:13">
      <c r="D25711" s="20" t="str">
        <f>IFERROR(VLOOKUP(H25711&amp;"|"&amp;I25711,Sheet3!$H$2:$N$150,5,0),"")</f>
        <v/>
      </c>
      <c r="M25711" s="20" t="str">
        <f>IFERROR(INDEX(Sheet3!$Q$2:$Q$25,MATCH(H25711,Origin_List,0)),"")</f>
        <v/>
      </c>
    </row>
    <row r="25712" spans="4:13">
      <c r="D25712" s="20" t="str">
        <f>IFERROR(VLOOKUP(H25712&amp;"|"&amp;I25712,Sheet3!$H$2:$N$150,5,0),"")</f>
        <v/>
      </c>
      <c r="M25712" s="20" t="str">
        <f>IFERROR(INDEX(Sheet3!$Q$2:$Q$25,MATCH(H25712,Origin_List,0)),"")</f>
        <v/>
      </c>
    </row>
    <row r="25713" spans="4:13">
      <c r="D25713" s="20" t="str">
        <f>IFERROR(VLOOKUP(H25713&amp;"|"&amp;I25713,Sheet3!$H$2:$N$150,5,0),"")</f>
        <v/>
      </c>
      <c r="M25713" s="20" t="str">
        <f>IFERROR(INDEX(Sheet3!$Q$2:$Q$25,MATCH(H25713,Origin_List,0)),"")</f>
        <v/>
      </c>
    </row>
    <row r="25714" spans="4:13">
      <c r="D25714" s="20" t="str">
        <f>IFERROR(VLOOKUP(H25714&amp;"|"&amp;I25714,Sheet3!$H$2:$N$150,5,0),"")</f>
        <v/>
      </c>
      <c r="M25714" s="20" t="str">
        <f>IFERROR(INDEX(Sheet3!$Q$2:$Q$25,MATCH(H25714,Origin_List,0)),"")</f>
        <v/>
      </c>
    </row>
    <row r="25715" spans="4:13">
      <c r="D25715" s="20" t="str">
        <f>IFERROR(VLOOKUP(H25715&amp;"|"&amp;I25715,Sheet3!$H$2:$N$150,5,0),"")</f>
        <v/>
      </c>
      <c r="M25715" s="20" t="str">
        <f>IFERROR(INDEX(Sheet3!$Q$2:$Q$25,MATCH(H25715,Origin_List,0)),"")</f>
        <v/>
      </c>
    </row>
    <row r="25716" spans="4:13">
      <c r="D25716" s="20" t="str">
        <f>IFERROR(VLOOKUP(H25716&amp;"|"&amp;I25716,Sheet3!$H$2:$N$150,5,0),"")</f>
        <v/>
      </c>
      <c r="M25716" s="20" t="str">
        <f>IFERROR(INDEX(Sheet3!$Q$2:$Q$25,MATCH(H25716,Origin_List,0)),"")</f>
        <v/>
      </c>
    </row>
    <row r="25717" spans="4:13">
      <c r="D25717" s="20" t="str">
        <f>IFERROR(VLOOKUP(H25717&amp;"|"&amp;I25717,Sheet3!$H$2:$N$150,5,0),"")</f>
        <v/>
      </c>
      <c r="M25717" s="20" t="str">
        <f>IFERROR(INDEX(Sheet3!$Q$2:$Q$25,MATCH(H25717,Origin_List,0)),"")</f>
        <v/>
      </c>
    </row>
    <row r="25718" spans="4:13">
      <c r="D25718" s="20" t="str">
        <f>IFERROR(VLOOKUP(H25718&amp;"|"&amp;I25718,Sheet3!$H$2:$N$150,5,0),"")</f>
        <v/>
      </c>
      <c r="M25718" s="20" t="str">
        <f>IFERROR(INDEX(Sheet3!$Q$2:$Q$25,MATCH(H25718,Origin_List,0)),"")</f>
        <v/>
      </c>
    </row>
    <row r="25719" spans="4:13">
      <c r="D25719" s="20" t="str">
        <f>IFERROR(VLOOKUP(H25719&amp;"|"&amp;I25719,Sheet3!$H$2:$N$150,5,0),"")</f>
        <v/>
      </c>
      <c r="M25719" s="20" t="str">
        <f>IFERROR(INDEX(Sheet3!$Q$2:$Q$25,MATCH(H25719,Origin_List,0)),"")</f>
        <v/>
      </c>
    </row>
    <row r="25720" spans="4:13">
      <c r="D25720" s="20" t="str">
        <f>IFERROR(VLOOKUP(H25720&amp;"|"&amp;I25720,Sheet3!$H$2:$N$150,5,0),"")</f>
        <v/>
      </c>
      <c r="M25720" s="20" t="str">
        <f>IFERROR(INDEX(Sheet3!$Q$2:$Q$25,MATCH(H25720,Origin_List,0)),"")</f>
        <v/>
      </c>
    </row>
    <row r="25721" spans="4:13">
      <c r="D25721" s="20" t="str">
        <f>IFERROR(VLOOKUP(H25721&amp;"|"&amp;I25721,Sheet3!$H$2:$N$150,5,0),"")</f>
        <v/>
      </c>
      <c r="M25721" s="20" t="str">
        <f>IFERROR(INDEX(Sheet3!$Q$2:$Q$25,MATCH(H25721,Origin_List,0)),"")</f>
        <v/>
      </c>
    </row>
    <row r="25722" spans="4:13">
      <c r="D25722" s="20" t="str">
        <f>IFERROR(VLOOKUP(H25722&amp;"|"&amp;I25722,Sheet3!$H$2:$N$150,5,0),"")</f>
        <v/>
      </c>
      <c r="M25722" s="20" t="str">
        <f>IFERROR(INDEX(Sheet3!$Q$2:$Q$25,MATCH(H25722,Origin_List,0)),"")</f>
        <v/>
      </c>
    </row>
    <row r="25723" spans="4:13">
      <c r="D25723" s="20" t="str">
        <f>IFERROR(VLOOKUP(H25723&amp;"|"&amp;I25723,Sheet3!$H$2:$N$150,5,0),"")</f>
        <v/>
      </c>
      <c r="M25723" s="20" t="str">
        <f>IFERROR(INDEX(Sheet3!$Q$2:$Q$25,MATCH(H25723,Origin_List,0)),"")</f>
        <v/>
      </c>
    </row>
    <row r="25724" spans="4:13">
      <c r="D25724" s="20" t="str">
        <f>IFERROR(VLOOKUP(H25724&amp;"|"&amp;I25724,Sheet3!$H$2:$N$150,5,0),"")</f>
        <v/>
      </c>
      <c r="M25724" s="20" t="str">
        <f>IFERROR(INDEX(Sheet3!$Q$2:$Q$25,MATCH(H25724,Origin_List,0)),"")</f>
        <v/>
      </c>
    </row>
    <row r="25725" spans="4:13">
      <c r="D25725" s="20" t="str">
        <f>IFERROR(VLOOKUP(H25725&amp;"|"&amp;I25725,Sheet3!$H$2:$N$150,5,0),"")</f>
        <v/>
      </c>
      <c r="M25725" s="20" t="str">
        <f>IFERROR(INDEX(Sheet3!$Q$2:$Q$25,MATCH(H25725,Origin_List,0)),"")</f>
        <v/>
      </c>
    </row>
    <row r="25726" spans="4:13">
      <c r="D25726" s="20" t="str">
        <f>IFERROR(VLOOKUP(H25726&amp;"|"&amp;I25726,Sheet3!$H$2:$N$150,5,0),"")</f>
        <v/>
      </c>
      <c r="M25726" s="20" t="str">
        <f>IFERROR(INDEX(Sheet3!$Q$2:$Q$25,MATCH(H25726,Origin_List,0)),"")</f>
        <v/>
      </c>
    </row>
    <row r="25727" spans="4:13">
      <c r="D25727" s="20" t="str">
        <f>IFERROR(VLOOKUP(H25727&amp;"|"&amp;I25727,Sheet3!$H$2:$N$150,5,0),"")</f>
        <v/>
      </c>
      <c r="M25727" s="20" t="str">
        <f>IFERROR(INDEX(Sheet3!$Q$2:$Q$25,MATCH(H25727,Origin_List,0)),"")</f>
        <v/>
      </c>
    </row>
    <row r="25728" spans="4:13">
      <c r="D25728" s="20" t="str">
        <f>IFERROR(VLOOKUP(H25728&amp;"|"&amp;I25728,Sheet3!$H$2:$N$150,5,0),"")</f>
        <v/>
      </c>
      <c r="M25728" s="20" t="str">
        <f>IFERROR(INDEX(Sheet3!$Q$2:$Q$25,MATCH(H25728,Origin_List,0)),"")</f>
        <v/>
      </c>
    </row>
    <row r="25729" spans="4:13">
      <c r="D25729" s="20" t="str">
        <f>IFERROR(VLOOKUP(H25729&amp;"|"&amp;I25729,Sheet3!$H$2:$N$150,5,0),"")</f>
        <v/>
      </c>
      <c r="M25729" s="20" t="str">
        <f>IFERROR(INDEX(Sheet3!$Q$2:$Q$25,MATCH(H25729,Origin_List,0)),"")</f>
        <v/>
      </c>
    </row>
    <row r="25730" spans="4:13">
      <c r="D25730" s="20" t="str">
        <f>IFERROR(VLOOKUP(H25730&amp;"|"&amp;I25730,Sheet3!$H$2:$N$150,5,0),"")</f>
        <v/>
      </c>
      <c r="M25730" s="20" t="str">
        <f>IFERROR(INDEX(Sheet3!$Q$2:$Q$25,MATCH(H25730,Origin_List,0)),"")</f>
        <v/>
      </c>
    </row>
    <row r="25731" spans="4:13">
      <c r="D25731" s="20" t="str">
        <f>IFERROR(VLOOKUP(H25731&amp;"|"&amp;I25731,Sheet3!$H$2:$N$150,5,0),"")</f>
        <v/>
      </c>
      <c r="M25731" s="20" t="str">
        <f>IFERROR(INDEX(Sheet3!$Q$2:$Q$25,MATCH(H25731,Origin_List,0)),"")</f>
        <v/>
      </c>
    </row>
    <row r="25732" spans="4:13">
      <c r="D25732" s="20" t="str">
        <f>IFERROR(VLOOKUP(H25732&amp;"|"&amp;I25732,Sheet3!$H$2:$N$150,5,0),"")</f>
        <v/>
      </c>
      <c r="M25732" s="20" t="str">
        <f>IFERROR(INDEX(Sheet3!$Q$2:$Q$25,MATCH(H25732,Origin_List,0)),"")</f>
        <v/>
      </c>
    </row>
    <row r="25733" spans="4:13">
      <c r="D25733" s="20" t="str">
        <f>IFERROR(VLOOKUP(H25733&amp;"|"&amp;I25733,Sheet3!$H$2:$N$150,5,0),"")</f>
        <v/>
      </c>
      <c r="M25733" s="20" t="str">
        <f>IFERROR(INDEX(Sheet3!$Q$2:$Q$25,MATCH(H25733,Origin_List,0)),"")</f>
        <v/>
      </c>
    </row>
    <row r="25734" spans="4:13">
      <c r="D25734" s="20" t="str">
        <f>IFERROR(VLOOKUP(H25734&amp;"|"&amp;I25734,Sheet3!$H$2:$N$150,5,0),"")</f>
        <v/>
      </c>
      <c r="M25734" s="20" t="str">
        <f>IFERROR(INDEX(Sheet3!$Q$2:$Q$25,MATCH(H25734,Origin_List,0)),"")</f>
        <v/>
      </c>
    </row>
    <row r="25735" spans="4:13">
      <c r="D25735" s="20" t="str">
        <f>IFERROR(VLOOKUP(H25735&amp;"|"&amp;I25735,Sheet3!$H$2:$N$150,5,0),"")</f>
        <v/>
      </c>
      <c r="M25735" s="20" t="str">
        <f>IFERROR(INDEX(Sheet3!$Q$2:$Q$25,MATCH(H25735,Origin_List,0)),"")</f>
        <v/>
      </c>
    </row>
    <row r="25736" spans="4:13">
      <c r="D25736" s="20" t="str">
        <f>IFERROR(VLOOKUP(H25736&amp;"|"&amp;I25736,Sheet3!$H$2:$N$150,5,0),"")</f>
        <v/>
      </c>
      <c r="M25736" s="20" t="str">
        <f>IFERROR(INDEX(Sheet3!$Q$2:$Q$25,MATCH(H25736,Origin_List,0)),"")</f>
        <v/>
      </c>
    </row>
    <row r="25737" spans="4:13">
      <c r="D25737" s="20" t="str">
        <f>IFERROR(VLOOKUP(H25737&amp;"|"&amp;I25737,Sheet3!$H$2:$N$150,5,0),"")</f>
        <v/>
      </c>
      <c r="M25737" s="20" t="str">
        <f>IFERROR(INDEX(Sheet3!$Q$2:$Q$25,MATCH(H25737,Origin_List,0)),"")</f>
        <v/>
      </c>
    </row>
    <row r="25738" spans="4:13">
      <c r="D25738" s="20" t="str">
        <f>IFERROR(VLOOKUP(H25738&amp;"|"&amp;I25738,Sheet3!$H$2:$N$150,5,0),"")</f>
        <v/>
      </c>
      <c r="M25738" s="20" t="str">
        <f>IFERROR(INDEX(Sheet3!$Q$2:$Q$25,MATCH(H25738,Origin_List,0)),"")</f>
        <v/>
      </c>
    </row>
    <row r="25739" spans="4:13">
      <c r="D25739" s="20" t="str">
        <f>IFERROR(VLOOKUP(H25739&amp;"|"&amp;I25739,Sheet3!$H$2:$N$150,5,0),"")</f>
        <v/>
      </c>
      <c r="M25739" s="20" t="str">
        <f>IFERROR(INDEX(Sheet3!$Q$2:$Q$25,MATCH(H25739,Origin_List,0)),"")</f>
        <v/>
      </c>
    </row>
    <row r="25740" spans="4:13">
      <c r="D25740" s="20" t="str">
        <f>IFERROR(VLOOKUP(H25740&amp;"|"&amp;I25740,Sheet3!$H$2:$N$150,5,0),"")</f>
        <v/>
      </c>
      <c r="M25740" s="20" t="str">
        <f>IFERROR(INDEX(Sheet3!$Q$2:$Q$25,MATCH(H25740,Origin_List,0)),"")</f>
        <v/>
      </c>
    </row>
    <row r="25741" spans="4:13">
      <c r="D25741" s="20" t="str">
        <f>IFERROR(VLOOKUP(H25741&amp;"|"&amp;I25741,Sheet3!$H$2:$N$150,5,0),"")</f>
        <v/>
      </c>
      <c r="M25741" s="20" t="str">
        <f>IFERROR(INDEX(Sheet3!$Q$2:$Q$25,MATCH(H25741,Origin_List,0)),"")</f>
        <v/>
      </c>
    </row>
    <row r="25742" spans="4:13">
      <c r="D25742" s="20" t="str">
        <f>IFERROR(VLOOKUP(H25742&amp;"|"&amp;I25742,Sheet3!$H$2:$N$150,5,0),"")</f>
        <v/>
      </c>
      <c r="M25742" s="20" t="str">
        <f>IFERROR(INDEX(Sheet3!$Q$2:$Q$25,MATCH(H25742,Origin_List,0)),"")</f>
        <v/>
      </c>
    </row>
    <row r="25743" spans="4:13">
      <c r="D25743" s="20" t="str">
        <f>IFERROR(VLOOKUP(H25743&amp;"|"&amp;I25743,Sheet3!$H$2:$N$150,5,0),"")</f>
        <v/>
      </c>
      <c r="M25743" s="20" t="str">
        <f>IFERROR(INDEX(Sheet3!$Q$2:$Q$25,MATCH(H25743,Origin_List,0)),"")</f>
        <v/>
      </c>
    </row>
    <row r="25744" spans="4:13">
      <c r="D25744" s="20" t="str">
        <f>IFERROR(VLOOKUP(H25744&amp;"|"&amp;I25744,Sheet3!$H$2:$N$150,5,0),"")</f>
        <v/>
      </c>
      <c r="M25744" s="20" t="str">
        <f>IFERROR(INDEX(Sheet3!$Q$2:$Q$25,MATCH(H25744,Origin_List,0)),"")</f>
        <v/>
      </c>
    </row>
    <row r="25745" spans="4:13">
      <c r="D25745" s="20" t="str">
        <f>IFERROR(VLOOKUP(H25745&amp;"|"&amp;I25745,Sheet3!$H$2:$N$150,5,0),"")</f>
        <v/>
      </c>
      <c r="M25745" s="20" t="str">
        <f>IFERROR(INDEX(Sheet3!$Q$2:$Q$25,MATCH(H25745,Origin_List,0)),"")</f>
        <v/>
      </c>
    </row>
    <row r="25746" spans="4:13">
      <c r="D25746" s="20" t="str">
        <f>IFERROR(VLOOKUP(H25746&amp;"|"&amp;I25746,Sheet3!$H$2:$N$150,5,0),"")</f>
        <v/>
      </c>
      <c r="M25746" s="20" t="str">
        <f>IFERROR(INDEX(Sheet3!$Q$2:$Q$25,MATCH(H25746,Origin_List,0)),"")</f>
        <v/>
      </c>
    </row>
    <row r="25747" spans="4:13">
      <c r="D25747" s="20" t="str">
        <f>IFERROR(VLOOKUP(H25747&amp;"|"&amp;I25747,Sheet3!$H$2:$N$150,5,0),"")</f>
        <v/>
      </c>
      <c r="M25747" s="20" t="str">
        <f>IFERROR(INDEX(Sheet3!$Q$2:$Q$25,MATCH(H25747,Origin_List,0)),"")</f>
        <v/>
      </c>
    </row>
    <row r="25748" spans="4:13">
      <c r="D25748" s="20" t="str">
        <f>IFERROR(VLOOKUP(H25748&amp;"|"&amp;I25748,Sheet3!$H$2:$N$150,5,0),"")</f>
        <v/>
      </c>
      <c r="M25748" s="20" t="str">
        <f>IFERROR(INDEX(Sheet3!$Q$2:$Q$25,MATCH(H25748,Origin_List,0)),"")</f>
        <v/>
      </c>
    </row>
    <row r="25749" spans="4:13">
      <c r="D25749" s="20" t="str">
        <f>IFERROR(VLOOKUP(H25749&amp;"|"&amp;I25749,Sheet3!$H$2:$N$150,5,0),"")</f>
        <v/>
      </c>
      <c r="M25749" s="20" t="str">
        <f>IFERROR(INDEX(Sheet3!$Q$2:$Q$25,MATCH(H25749,Origin_List,0)),"")</f>
        <v/>
      </c>
    </row>
    <row r="25750" spans="4:13">
      <c r="D25750" s="20" t="str">
        <f>IFERROR(VLOOKUP(H25750&amp;"|"&amp;I25750,Sheet3!$H$2:$N$150,5,0),"")</f>
        <v/>
      </c>
      <c r="M25750" s="20" t="str">
        <f>IFERROR(INDEX(Sheet3!$Q$2:$Q$25,MATCH(H25750,Origin_List,0)),"")</f>
        <v/>
      </c>
    </row>
    <row r="25751" spans="4:13">
      <c r="D25751" s="20" t="str">
        <f>IFERROR(VLOOKUP(H25751&amp;"|"&amp;I25751,Sheet3!$H$2:$N$150,5,0),"")</f>
        <v/>
      </c>
      <c r="M25751" s="20" t="str">
        <f>IFERROR(INDEX(Sheet3!$Q$2:$Q$25,MATCH(H25751,Origin_List,0)),"")</f>
        <v/>
      </c>
    </row>
    <row r="25752" spans="4:13">
      <c r="D25752" s="20" t="str">
        <f>IFERROR(VLOOKUP(H25752&amp;"|"&amp;I25752,Sheet3!$H$2:$N$150,5,0),"")</f>
        <v/>
      </c>
      <c r="M25752" s="20" t="str">
        <f>IFERROR(INDEX(Sheet3!$Q$2:$Q$25,MATCH(H25752,Origin_List,0)),"")</f>
        <v/>
      </c>
    </row>
    <row r="25753" spans="4:13">
      <c r="D25753" s="20" t="str">
        <f>IFERROR(VLOOKUP(H25753&amp;"|"&amp;I25753,Sheet3!$H$2:$N$150,5,0),"")</f>
        <v/>
      </c>
      <c r="M25753" s="20" t="str">
        <f>IFERROR(INDEX(Sheet3!$Q$2:$Q$25,MATCH(H25753,Origin_List,0)),"")</f>
        <v/>
      </c>
    </row>
    <row r="25754" spans="4:13">
      <c r="D25754" s="20" t="str">
        <f>IFERROR(VLOOKUP(H25754&amp;"|"&amp;I25754,Sheet3!$H$2:$N$150,5,0),"")</f>
        <v/>
      </c>
      <c r="M25754" s="20" t="str">
        <f>IFERROR(INDEX(Sheet3!$Q$2:$Q$25,MATCH(H25754,Origin_List,0)),"")</f>
        <v/>
      </c>
    </row>
    <row r="25755" spans="4:13">
      <c r="D25755" s="20" t="str">
        <f>IFERROR(VLOOKUP(H25755&amp;"|"&amp;I25755,Sheet3!$H$2:$N$150,5,0),"")</f>
        <v/>
      </c>
      <c r="M25755" s="20" t="str">
        <f>IFERROR(INDEX(Sheet3!$Q$2:$Q$25,MATCH(H25755,Origin_List,0)),"")</f>
        <v/>
      </c>
    </row>
    <row r="25756" spans="4:13">
      <c r="D25756" s="20" t="str">
        <f>IFERROR(VLOOKUP(H25756&amp;"|"&amp;I25756,Sheet3!$H$2:$N$150,5,0),"")</f>
        <v/>
      </c>
      <c r="M25756" s="20" t="str">
        <f>IFERROR(INDEX(Sheet3!$Q$2:$Q$25,MATCH(H25756,Origin_List,0)),"")</f>
        <v/>
      </c>
    </row>
    <row r="25757" spans="4:13">
      <c r="D25757" s="20" t="str">
        <f>IFERROR(VLOOKUP(H25757&amp;"|"&amp;I25757,Sheet3!$H$2:$N$150,5,0),"")</f>
        <v/>
      </c>
      <c r="M25757" s="20" t="str">
        <f>IFERROR(INDEX(Sheet3!$Q$2:$Q$25,MATCH(H25757,Origin_List,0)),"")</f>
        <v/>
      </c>
    </row>
    <row r="25758" spans="4:13">
      <c r="D25758" s="20" t="str">
        <f>IFERROR(VLOOKUP(H25758&amp;"|"&amp;I25758,Sheet3!$H$2:$N$150,5,0),"")</f>
        <v/>
      </c>
      <c r="M25758" s="20" t="str">
        <f>IFERROR(INDEX(Sheet3!$Q$2:$Q$25,MATCH(H25758,Origin_List,0)),"")</f>
        <v/>
      </c>
    </row>
    <row r="25759" spans="4:13">
      <c r="D25759" s="20" t="str">
        <f>IFERROR(VLOOKUP(H25759&amp;"|"&amp;I25759,Sheet3!$H$2:$N$150,5,0),"")</f>
        <v/>
      </c>
      <c r="M25759" s="20" t="str">
        <f>IFERROR(INDEX(Sheet3!$Q$2:$Q$25,MATCH(H25759,Origin_List,0)),"")</f>
        <v/>
      </c>
    </row>
    <row r="25760" spans="4:13">
      <c r="D25760" s="20" t="str">
        <f>IFERROR(VLOOKUP(H25760&amp;"|"&amp;I25760,Sheet3!$H$2:$N$150,5,0),"")</f>
        <v/>
      </c>
      <c r="M25760" s="20" t="str">
        <f>IFERROR(INDEX(Sheet3!$Q$2:$Q$25,MATCH(H25760,Origin_List,0)),"")</f>
        <v/>
      </c>
    </row>
    <row r="25761" spans="4:13">
      <c r="D25761" s="20" t="str">
        <f>IFERROR(VLOOKUP(H25761&amp;"|"&amp;I25761,Sheet3!$H$2:$N$150,5,0),"")</f>
        <v/>
      </c>
      <c r="M25761" s="20" t="str">
        <f>IFERROR(INDEX(Sheet3!$Q$2:$Q$25,MATCH(H25761,Origin_List,0)),"")</f>
        <v/>
      </c>
    </row>
    <row r="25762" spans="4:13">
      <c r="D25762" s="20" t="str">
        <f>IFERROR(VLOOKUP(H25762&amp;"|"&amp;I25762,Sheet3!$H$2:$N$150,5,0),"")</f>
        <v/>
      </c>
      <c r="M25762" s="20" t="str">
        <f>IFERROR(INDEX(Sheet3!$Q$2:$Q$25,MATCH(H25762,Origin_List,0)),"")</f>
        <v/>
      </c>
    </row>
    <row r="25763" spans="4:13">
      <c r="D25763" s="20" t="str">
        <f>IFERROR(VLOOKUP(H25763&amp;"|"&amp;I25763,Sheet3!$H$2:$N$150,5,0),"")</f>
        <v/>
      </c>
      <c r="M25763" s="20" t="str">
        <f>IFERROR(INDEX(Sheet3!$Q$2:$Q$25,MATCH(H25763,Origin_List,0)),"")</f>
        <v/>
      </c>
    </row>
    <row r="25764" spans="4:13">
      <c r="D25764" s="20" t="str">
        <f>IFERROR(VLOOKUP(H25764&amp;"|"&amp;I25764,Sheet3!$H$2:$N$150,5,0),"")</f>
        <v/>
      </c>
      <c r="M25764" s="20" t="str">
        <f>IFERROR(INDEX(Sheet3!$Q$2:$Q$25,MATCH(H25764,Origin_List,0)),"")</f>
        <v/>
      </c>
    </row>
    <row r="25765" spans="4:13">
      <c r="D25765" s="20" t="str">
        <f>IFERROR(VLOOKUP(H25765&amp;"|"&amp;I25765,Sheet3!$H$2:$N$150,5,0),"")</f>
        <v/>
      </c>
      <c r="M25765" s="20" t="str">
        <f>IFERROR(INDEX(Sheet3!$Q$2:$Q$25,MATCH(H25765,Origin_List,0)),"")</f>
        <v/>
      </c>
    </row>
    <row r="25766" spans="4:13">
      <c r="D25766" s="20" t="str">
        <f>IFERROR(VLOOKUP(H25766&amp;"|"&amp;I25766,Sheet3!$H$2:$N$150,5,0),"")</f>
        <v/>
      </c>
      <c r="M25766" s="20" t="str">
        <f>IFERROR(INDEX(Sheet3!$Q$2:$Q$25,MATCH(H25766,Origin_List,0)),"")</f>
        <v/>
      </c>
    </row>
    <row r="25767" spans="4:13">
      <c r="D25767" s="20" t="str">
        <f>IFERROR(VLOOKUP(H25767&amp;"|"&amp;I25767,Sheet3!$H$2:$N$150,5,0),"")</f>
        <v/>
      </c>
      <c r="M25767" s="20" t="str">
        <f>IFERROR(INDEX(Sheet3!$Q$2:$Q$25,MATCH(H25767,Origin_List,0)),"")</f>
        <v/>
      </c>
    </row>
    <row r="25768" spans="4:13">
      <c r="D25768" s="20" t="str">
        <f>IFERROR(VLOOKUP(H25768&amp;"|"&amp;I25768,Sheet3!$H$2:$N$150,5,0),"")</f>
        <v/>
      </c>
      <c r="M25768" s="20" t="str">
        <f>IFERROR(INDEX(Sheet3!$Q$2:$Q$25,MATCH(H25768,Origin_List,0)),"")</f>
        <v/>
      </c>
    </row>
    <row r="25769" spans="4:13">
      <c r="D25769" s="20" t="str">
        <f>IFERROR(VLOOKUP(H25769&amp;"|"&amp;I25769,Sheet3!$H$2:$N$150,5,0),"")</f>
        <v/>
      </c>
      <c r="M25769" s="20" t="str">
        <f>IFERROR(INDEX(Sheet3!$Q$2:$Q$25,MATCH(H25769,Origin_List,0)),"")</f>
        <v/>
      </c>
    </row>
    <row r="25770" spans="4:13">
      <c r="D25770" s="20" t="str">
        <f>IFERROR(VLOOKUP(H25770&amp;"|"&amp;I25770,Sheet3!$H$2:$N$150,5,0),"")</f>
        <v/>
      </c>
      <c r="M25770" s="20" t="str">
        <f>IFERROR(INDEX(Sheet3!$Q$2:$Q$25,MATCH(H25770,Origin_List,0)),"")</f>
        <v/>
      </c>
    </row>
    <row r="25771" spans="4:13">
      <c r="D25771" s="20" t="str">
        <f>IFERROR(VLOOKUP(H25771&amp;"|"&amp;I25771,Sheet3!$H$2:$N$150,5,0),"")</f>
        <v/>
      </c>
      <c r="M25771" s="20" t="str">
        <f>IFERROR(INDEX(Sheet3!$Q$2:$Q$25,MATCH(H25771,Origin_List,0)),"")</f>
        <v/>
      </c>
    </row>
    <row r="25772" spans="4:13">
      <c r="D25772" s="20" t="str">
        <f>IFERROR(VLOOKUP(H25772&amp;"|"&amp;I25772,Sheet3!$H$2:$N$150,5,0),"")</f>
        <v/>
      </c>
      <c r="M25772" s="20" t="str">
        <f>IFERROR(INDEX(Sheet3!$Q$2:$Q$25,MATCH(H25772,Origin_List,0)),"")</f>
        <v/>
      </c>
    </row>
    <row r="25773" spans="4:13">
      <c r="D25773" s="20" t="str">
        <f>IFERROR(VLOOKUP(H25773&amp;"|"&amp;I25773,Sheet3!$H$2:$N$150,5,0),"")</f>
        <v/>
      </c>
      <c r="M25773" s="20" t="str">
        <f>IFERROR(INDEX(Sheet3!$Q$2:$Q$25,MATCH(H25773,Origin_List,0)),"")</f>
        <v/>
      </c>
    </row>
    <row r="25774" spans="4:13">
      <c r="D25774" s="20" t="str">
        <f>IFERROR(VLOOKUP(H25774&amp;"|"&amp;I25774,Sheet3!$H$2:$N$150,5,0),"")</f>
        <v/>
      </c>
      <c r="M25774" s="20" t="str">
        <f>IFERROR(INDEX(Sheet3!$Q$2:$Q$25,MATCH(H25774,Origin_List,0)),"")</f>
        <v/>
      </c>
    </row>
    <row r="25775" spans="4:13">
      <c r="D25775" s="20" t="str">
        <f>IFERROR(VLOOKUP(H25775&amp;"|"&amp;I25775,Sheet3!$H$2:$N$150,5,0),"")</f>
        <v/>
      </c>
      <c r="M25775" s="20" t="str">
        <f>IFERROR(INDEX(Sheet3!$Q$2:$Q$25,MATCH(H25775,Origin_List,0)),"")</f>
        <v/>
      </c>
    </row>
    <row r="25776" spans="4:13">
      <c r="D25776" s="20" t="str">
        <f>IFERROR(VLOOKUP(H25776&amp;"|"&amp;I25776,Sheet3!$H$2:$N$150,5,0),"")</f>
        <v/>
      </c>
      <c r="M25776" s="20" t="str">
        <f>IFERROR(INDEX(Sheet3!$Q$2:$Q$25,MATCH(H25776,Origin_List,0)),"")</f>
        <v/>
      </c>
    </row>
    <row r="25777" spans="4:13">
      <c r="D25777" s="20" t="str">
        <f>IFERROR(VLOOKUP(H25777&amp;"|"&amp;I25777,Sheet3!$H$2:$N$150,5,0),"")</f>
        <v/>
      </c>
      <c r="M25777" s="20" t="str">
        <f>IFERROR(INDEX(Sheet3!$Q$2:$Q$25,MATCH(H25777,Origin_List,0)),"")</f>
        <v/>
      </c>
    </row>
    <row r="25778" spans="4:13">
      <c r="D25778" s="20" t="str">
        <f>IFERROR(VLOOKUP(H25778&amp;"|"&amp;I25778,Sheet3!$H$2:$N$150,5,0),"")</f>
        <v/>
      </c>
      <c r="M25778" s="20" t="str">
        <f>IFERROR(INDEX(Sheet3!$Q$2:$Q$25,MATCH(H25778,Origin_List,0)),"")</f>
        <v/>
      </c>
    </row>
    <row r="25779" spans="4:13">
      <c r="D25779" s="20" t="str">
        <f>IFERROR(VLOOKUP(H25779&amp;"|"&amp;I25779,Sheet3!$H$2:$N$150,5,0),"")</f>
        <v/>
      </c>
      <c r="M25779" s="20" t="str">
        <f>IFERROR(INDEX(Sheet3!$Q$2:$Q$25,MATCH(H25779,Origin_List,0)),"")</f>
        <v/>
      </c>
    </row>
    <row r="25780" spans="4:13">
      <c r="D25780" s="20" t="str">
        <f>IFERROR(VLOOKUP(H25780&amp;"|"&amp;I25780,Sheet3!$H$2:$N$150,5,0),"")</f>
        <v/>
      </c>
      <c r="M25780" s="20" t="str">
        <f>IFERROR(INDEX(Sheet3!$Q$2:$Q$25,MATCH(H25780,Origin_List,0)),"")</f>
        <v/>
      </c>
    </row>
    <row r="25781" spans="4:13">
      <c r="D25781" s="20" t="str">
        <f>IFERROR(VLOOKUP(H25781&amp;"|"&amp;I25781,Sheet3!$H$2:$N$150,5,0),"")</f>
        <v/>
      </c>
      <c r="M25781" s="20" t="str">
        <f>IFERROR(INDEX(Sheet3!$Q$2:$Q$25,MATCH(H25781,Origin_List,0)),"")</f>
        <v/>
      </c>
    </row>
    <row r="25782" spans="4:13">
      <c r="D25782" s="20" t="str">
        <f>IFERROR(VLOOKUP(H25782&amp;"|"&amp;I25782,Sheet3!$H$2:$N$150,5,0),"")</f>
        <v/>
      </c>
      <c r="M25782" s="20" t="str">
        <f>IFERROR(INDEX(Sheet3!$Q$2:$Q$25,MATCH(H25782,Origin_List,0)),"")</f>
        <v/>
      </c>
    </row>
    <row r="25783" spans="4:13">
      <c r="D25783" s="20" t="str">
        <f>IFERROR(VLOOKUP(H25783&amp;"|"&amp;I25783,Sheet3!$H$2:$N$150,5,0),"")</f>
        <v/>
      </c>
      <c r="M25783" s="20" t="str">
        <f>IFERROR(INDEX(Sheet3!$Q$2:$Q$25,MATCH(H25783,Origin_List,0)),"")</f>
        <v/>
      </c>
    </row>
    <row r="25784" spans="4:13">
      <c r="D25784" s="20" t="str">
        <f>IFERROR(VLOOKUP(H25784&amp;"|"&amp;I25784,Sheet3!$H$2:$N$150,5,0),"")</f>
        <v/>
      </c>
      <c r="M25784" s="20" t="str">
        <f>IFERROR(INDEX(Sheet3!$Q$2:$Q$25,MATCH(H25784,Origin_List,0)),"")</f>
        <v/>
      </c>
    </row>
    <row r="25785" spans="4:13">
      <c r="D25785" s="20" t="str">
        <f>IFERROR(VLOOKUP(H25785&amp;"|"&amp;I25785,Sheet3!$H$2:$N$150,5,0),"")</f>
        <v/>
      </c>
      <c r="M25785" s="20" t="str">
        <f>IFERROR(INDEX(Sheet3!$Q$2:$Q$25,MATCH(H25785,Origin_List,0)),"")</f>
        <v/>
      </c>
    </row>
    <row r="25786" spans="4:13">
      <c r="D25786" s="20" t="str">
        <f>IFERROR(VLOOKUP(H25786&amp;"|"&amp;I25786,Sheet3!$H$2:$N$150,5,0),"")</f>
        <v/>
      </c>
      <c r="M25786" s="20" t="str">
        <f>IFERROR(INDEX(Sheet3!$Q$2:$Q$25,MATCH(H25786,Origin_List,0)),"")</f>
        <v/>
      </c>
    </row>
    <row r="25787" spans="4:13">
      <c r="D25787" s="20" t="str">
        <f>IFERROR(VLOOKUP(H25787&amp;"|"&amp;I25787,Sheet3!$H$2:$N$150,5,0),"")</f>
        <v/>
      </c>
      <c r="M25787" s="20" t="str">
        <f>IFERROR(INDEX(Sheet3!$Q$2:$Q$25,MATCH(H25787,Origin_List,0)),"")</f>
        <v/>
      </c>
    </row>
    <row r="25788" spans="4:13">
      <c r="D25788" s="20" t="str">
        <f>IFERROR(VLOOKUP(H25788&amp;"|"&amp;I25788,Sheet3!$H$2:$N$150,5,0),"")</f>
        <v/>
      </c>
      <c r="M25788" s="20" t="str">
        <f>IFERROR(INDEX(Sheet3!$Q$2:$Q$25,MATCH(H25788,Origin_List,0)),"")</f>
        <v/>
      </c>
    </row>
    <row r="25789" spans="4:13">
      <c r="D25789" s="20" t="str">
        <f>IFERROR(VLOOKUP(H25789&amp;"|"&amp;I25789,Sheet3!$H$2:$N$150,5,0),"")</f>
        <v/>
      </c>
      <c r="M25789" s="20" t="str">
        <f>IFERROR(INDEX(Sheet3!$Q$2:$Q$25,MATCH(H25789,Origin_List,0)),"")</f>
        <v/>
      </c>
    </row>
    <row r="25790" spans="4:13">
      <c r="D25790" s="20" t="str">
        <f>IFERROR(VLOOKUP(H25790&amp;"|"&amp;I25790,Sheet3!$H$2:$N$150,5,0),"")</f>
        <v/>
      </c>
      <c r="M25790" s="20" t="str">
        <f>IFERROR(INDEX(Sheet3!$Q$2:$Q$25,MATCH(H25790,Origin_List,0)),"")</f>
        <v/>
      </c>
    </row>
    <row r="25791" spans="4:13">
      <c r="D25791" s="20" t="str">
        <f>IFERROR(VLOOKUP(H25791&amp;"|"&amp;I25791,Sheet3!$H$2:$N$150,5,0),"")</f>
        <v/>
      </c>
      <c r="M25791" s="20" t="str">
        <f>IFERROR(INDEX(Sheet3!$Q$2:$Q$25,MATCH(H25791,Origin_List,0)),"")</f>
        <v/>
      </c>
    </row>
    <row r="25792" spans="4:13">
      <c r="D25792" s="20" t="str">
        <f>IFERROR(VLOOKUP(H25792&amp;"|"&amp;I25792,Sheet3!$H$2:$N$150,5,0),"")</f>
        <v/>
      </c>
      <c r="M25792" s="20" t="str">
        <f>IFERROR(INDEX(Sheet3!$Q$2:$Q$25,MATCH(H25792,Origin_List,0)),"")</f>
        <v/>
      </c>
    </row>
    <row r="25793" spans="4:13">
      <c r="D25793" s="20" t="str">
        <f>IFERROR(VLOOKUP(H25793&amp;"|"&amp;I25793,Sheet3!$H$2:$N$150,5,0),"")</f>
        <v/>
      </c>
      <c r="M25793" s="20" t="str">
        <f>IFERROR(INDEX(Sheet3!$Q$2:$Q$25,MATCH(H25793,Origin_List,0)),"")</f>
        <v/>
      </c>
    </row>
    <row r="25794" spans="4:13">
      <c r="D25794" s="20" t="str">
        <f>IFERROR(VLOOKUP(H25794&amp;"|"&amp;I25794,Sheet3!$H$2:$N$150,5,0),"")</f>
        <v/>
      </c>
      <c r="M25794" s="20" t="str">
        <f>IFERROR(INDEX(Sheet3!$Q$2:$Q$25,MATCH(H25794,Origin_List,0)),"")</f>
        <v/>
      </c>
    </row>
    <row r="25795" spans="4:13">
      <c r="D25795" s="20" t="str">
        <f>IFERROR(VLOOKUP(H25795&amp;"|"&amp;I25795,Sheet3!$H$2:$N$150,5,0),"")</f>
        <v/>
      </c>
      <c r="M25795" s="20" t="str">
        <f>IFERROR(INDEX(Sheet3!$Q$2:$Q$25,MATCH(H25795,Origin_List,0)),"")</f>
        <v/>
      </c>
    </row>
    <row r="25796" spans="4:13">
      <c r="D25796" s="20" t="str">
        <f>IFERROR(VLOOKUP(H25796&amp;"|"&amp;I25796,Sheet3!$H$2:$N$150,5,0),"")</f>
        <v/>
      </c>
      <c r="M25796" s="20" t="str">
        <f>IFERROR(INDEX(Sheet3!$Q$2:$Q$25,MATCH(H25796,Origin_List,0)),"")</f>
        <v/>
      </c>
    </row>
    <row r="25797" spans="4:13">
      <c r="D25797" s="20" t="str">
        <f>IFERROR(VLOOKUP(H25797&amp;"|"&amp;I25797,Sheet3!$H$2:$N$150,5,0),"")</f>
        <v/>
      </c>
      <c r="M25797" s="20" t="str">
        <f>IFERROR(INDEX(Sheet3!$Q$2:$Q$25,MATCH(H25797,Origin_List,0)),"")</f>
        <v/>
      </c>
    </row>
    <row r="25798" spans="4:13">
      <c r="D25798" s="20" t="str">
        <f>IFERROR(VLOOKUP(H25798&amp;"|"&amp;I25798,Sheet3!$H$2:$N$150,5,0),"")</f>
        <v/>
      </c>
      <c r="M25798" s="20" t="str">
        <f>IFERROR(INDEX(Sheet3!$Q$2:$Q$25,MATCH(H25798,Origin_List,0)),"")</f>
        <v/>
      </c>
    </row>
    <row r="25799" spans="4:13">
      <c r="D25799" s="20" t="str">
        <f>IFERROR(VLOOKUP(H25799&amp;"|"&amp;I25799,Sheet3!$H$2:$N$150,5,0),"")</f>
        <v/>
      </c>
      <c r="M25799" s="20" t="str">
        <f>IFERROR(INDEX(Sheet3!$Q$2:$Q$25,MATCH(H25799,Origin_List,0)),"")</f>
        <v/>
      </c>
    </row>
    <row r="25800" spans="4:13">
      <c r="D25800" s="20" t="str">
        <f>IFERROR(VLOOKUP(H25800&amp;"|"&amp;I25800,Sheet3!$H$2:$N$150,5,0),"")</f>
        <v/>
      </c>
      <c r="M25800" s="20" t="str">
        <f>IFERROR(INDEX(Sheet3!$Q$2:$Q$25,MATCH(H25800,Origin_List,0)),"")</f>
        <v/>
      </c>
    </row>
    <row r="25801" spans="4:13">
      <c r="D25801" s="20" t="str">
        <f>IFERROR(VLOOKUP(H25801&amp;"|"&amp;I25801,Sheet3!$H$2:$N$150,5,0),"")</f>
        <v/>
      </c>
      <c r="M25801" s="20" t="str">
        <f>IFERROR(INDEX(Sheet3!$Q$2:$Q$25,MATCH(H25801,Origin_List,0)),"")</f>
        <v/>
      </c>
    </row>
    <row r="25802" spans="4:13">
      <c r="D25802" s="20" t="str">
        <f>IFERROR(VLOOKUP(H25802&amp;"|"&amp;I25802,Sheet3!$H$2:$N$150,5,0),"")</f>
        <v/>
      </c>
      <c r="M25802" s="20" t="str">
        <f>IFERROR(INDEX(Sheet3!$Q$2:$Q$25,MATCH(H25802,Origin_List,0)),"")</f>
        <v/>
      </c>
    </row>
    <row r="25803" spans="4:13">
      <c r="D25803" s="20" t="str">
        <f>IFERROR(VLOOKUP(H25803&amp;"|"&amp;I25803,Sheet3!$H$2:$N$150,5,0),"")</f>
        <v/>
      </c>
      <c r="M25803" s="20" t="str">
        <f>IFERROR(INDEX(Sheet3!$Q$2:$Q$25,MATCH(H25803,Origin_List,0)),"")</f>
        <v/>
      </c>
    </row>
    <row r="25804" spans="4:13">
      <c r="D25804" s="20" t="str">
        <f>IFERROR(VLOOKUP(H25804&amp;"|"&amp;I25804,Sheet3!$H$2:$N$150,5,0),"")</f>
        <v/>
      </c>
      <c r="M25804" s="20" t="str">
        <f>IFERROR(INDEX(Sheet3!$Q$2:$Q$25,MATCH(H25804,Origin_List,0)),"")</f>
        <v/>
      </c>
    </row>
    <row r="25805" spans="4:13">
      <c r="D25805" s="20" t="str">
        <f>IFERROR(VLOOKUP(H25805&amp;"|"&amp;I25805,Sheet3!$H$2:$N$150,5,0),"")</f>
        <v/>
      </c>
      <c r="M25805" s="20" t="str">
        <f>IFERROR(INDEX(Sheet3!$Q$2:$Q$25,MATCH(H25805,Origin_List,0)),"")</f>
        <v/>
      </c>
    </row>
    <row r="25806" spans="4:13">
      <c r="D25806" s="20" t="str">
        <f>IFERROR(VLOOKUP(H25806&amp;"|"&amp;I25806,Sheet3!$H$2:$N$150,5,0),"")</f>
        <v/>
      </c>
      <c r="M25806" s="20" t="str">
        <f>IFERROR(INDEX(Sheet3!$Q$2:$Q$25,MATCH(H25806,Origin_List,0)),"")</f>
        <v/>
      </c>
    </row>
    <row r="25807" spans="4:13">
      <c r="D25807" s="20" t="str">
        <f>IFERROR(VLOOKUP(H25807&amp;"|"&amp;I25807,Sheet3!$H$2:$N$150,5,0),"")</f>
        <v/>
      </c>
      <c r="M25807" s="20" t="str">
        <f>IFERROR(INDEX(Sheet3!$Q$2:$Q$25,MATCH(H25807,Origin_List,0)),"")</f>
        <v/>
      </c>
    </row>
    <row r="25808" spans="4:13">
      <c r="D25808" s="20" t="str">
        <f>IFERROR(VLOOKUP(H25808&amp;"|"&amp;I25808,Sheet3!$H$2:$N$150,5,0),"")</f>
        <v/>
      </c>
      <c r="M25808" s="20" t="str">
        <f>IFERROR(INDEX(Sheet3!$Q$2:$Q$25,MATCH(H25808,Origin_List,0)),"")</f>
        <v/>
      </c>
    </row>
    <row r="25809" spans="4:13">
      <c r="D25809" s="20" t="str">
        <f>IFERROR(VLOOKUP(H25809&amp;"|"&amp;I25809,Sheet3!$H$2:$N$150,5,0),"")</f>
        <v/>
      </c>
      <c r="M25809" s="20" t="str">
        <f>IFERROR(INDEX(Sheet3!$Q$2:$Q$25,MATCH(H25809,Origin_List,0)),"")</f>
        <v/>
      </c>
    </row>
    <row r="25810" spans="4:13">
      <c r="D25810" s="20" t="str">
        <f>IFERROR(VLOOKUP(H25810&amp;"|"&amp;I25810,Sheet3!$H$2:$N$150,5,0),"")</f>
        <v/>
      </c>
      <c r="M25810" s="20" t="str">
        <f>IFERROR(INDEX(Sheet3!$Q$2:$Q$25,MATCH(H25810,Origin_List,0)),"")</f>
        <v/>
      </c>
    </row>
    <row r="25811" spans="4:13">
      <c r="D25811" s="20" t="str">
        <f>IFERROR(VLOOKUP(H25811&amp;"|"&amp;I25811,Sheet3!$H$2:$N$150,5,0),"")</f>
        <v/>
      </c>
      <c r="M25811" s="20" t="str">
        <f>IFERROR(INDEX(Sheet3!$Q$2:$Q$25,MATCH(H25811,Origin_List,0)),"")</f>
        <v/>
      </c>
    </row>
    <row r="25812" spans="4:13">
      <c r="D25812" s="20" t="str">
        <f>IFERROR(VLOOKUP(H25812&amp;"|"&amp;I25812,Sheet3!$H$2:$N$150,5,0),"")</f>
        <v/>
      </c>
      <c r="M25812" s="20" t="str">
        <f>IFERROR(INDEX(Sheet3!$Q$2:$Q$25,MATCH(H25812,Origin_List,0)),"")</f>
        <v/>
      </c>
    </row>
    <row r="25813" spans="4:13">
      <c r="D25813" s="20" t="str">
        <f>IFERROR(VLOOKUP(H25813&amp;"|"&amp;I25813,Sheet3!$H$2:$N$150,5,0),"")</f>
        <v/>
      </c>
      <c r="M25813" s="20" t="str">
        <f>IFERROR(INDEX(Sheet3!$Q$2:$Q$25,MATCH(H25813,Origin_List,0)),"")</f>
        <v/>
      </c>
    </row>
    <row r="25814" spans="4:13">
      <c r="D25814" s="20" t="str">
        <f>IFERROR(VLOOKUP(H25814&amp;"|"&amp;I25814,Sheet3!$H$2:$N$150,5,0),"")</f>
        <v/>
      </c>
      <c r="M25814" s="20" t="str">
        <f>IFERROR(INDEX(Sheet3!$Q$2:$Q$25,MATCH(H25814,Origin_List,0)),"")</f>
        <v/>
      </c>
    </row>
    <row r="25815" spans="4:13">
      <c r="D25815" s="20" t="str">
        <f>IFERROR(VLOOKUP(H25815&amp;"|"&amp;I25815,Sheet3!$H$2:$N$150,5,0),"")</f>
        <v/>
      </c>
      <c r="M25815" s="20" t="str">
        <f>IFERROR(INDEX(Sheet3!$Q$2:$Q$25,MATCH(H25815,Origin_List,0)),"")</f>
        <v/>
      </c>
    </row>
    <row r="25816" spans="4:13">
      <c r="D25816" s="20" t="str">
        <f>IFERROR(VLOOKUP(H25816&amp;"|"&amp;I25816,Sheet3!$H$2:$N$150,5,0),"")</f>
        <v/>
      </c>
      <c r="M25816" s="20" t="str">
        <f>IFERROR(INDEX(Sheet3!$Q$2:$Q$25,MATCH(H25816,Origin_List,0)),"")</f>
        <v/>
      </c>
    </row>
    <row r="25817" spans="4:13">
      <c r="D25817" s="20" t="str">
        <f>IFERROR(VLOOKUP(H25817&amp;"|"&amp;I25817,Sheet3!$H$2:$N$150,5,0),"")</f>
        <v/>
      </c>
      <c r="M25817" s="20" t="str">
        <f>IFERROR(INDEX(Sheet3!$Q$2:$Q$25,MATCH(H25817,Origin_List,0)),"")</f>
        <v/>
      </c>
    </row>
    <row r="25818" spans="4:13">
      <c r="D25818" s="20" t="str">
        <f>IFERROR(VLOOKUP(H25818&amp;"|"&amp;I25818,Sheet3!$H$2:$N$150,5,0),"")</f>
        <v/>
      </c>
      <c r="M25818" s="20" t="str">
        <f>IFERROR(INDEX(Sheet3!$Q$2:$Q$25,MATCH(H25818,Origin_List,0)),"")</f>
        <v/>
      </c>
    </row>
    <row r="25819" spans="4:13">
      <c r="D25819" s="20" t="str">
        <f>IFERROR(VLOOKUP(H25819&amp;"|"&amp;I25819,Sheet3!$H$2:$N$150,5,0),"")</f>
        <v/>
      </c>
      <c r="M25819" s="20" t="str">
        <f>IFERROR(INDEX(Sheet3!$Q$2:$Q$25,MATCH(H25819,Origin_List,0)),"")</f>
        <v/>
      </c>
    </row>
    <row r="25820" spans="4:13">
      <c r="D25820" s="20" t="str">
        <f>IFERROR(VLOOKUP(H25820&amp;"|"&amp;I25820,Sheet3!$H$2:$N$150,5,0),"")</f>
        <v/>
      </c>
      <c r="M25820" s="20" t="str">
        <f>IFERROR(INDEX(Sheet3!$Q$2:$Q$25,MATCH(H25820,Origin_List,0)),"")</f>
        <v/>
      </c>
    </row>
    <row r="25821" spans="4:13">
      <c r="D25821" s="20" t="str">
        <f>IFERROR(VLOOKUP(H25821&amp;"|"&amp;I25821,Sheet3!$H$2:$N$150,5,0),"")</f>
        <v/>
      </c>
      <c r="M25821" s="20" t="str">
        <f>IFERROR(INDEX(Sheet3!$Q$2:$Q$25,MATCH(H25821,Origin_List,0)),"")</f>
        <v/>
      </c>
    </row>
    <row r="25822" spans="4:13">
      <c r="D25822" s="20" t="str">
        <f>IFERROR(VLOOKUP(H25822&amp;"|"&amp;I25822,Sheet3!$H$2:$N$150,5,0),"")</f>
        <v/>
      </c>
      <c r="M25822" s="20" t="str">
        <f>IFERROR(INDEX(Sheet3!$Q$2:$Q$25,MATCH(H25822,Origin_List,0)),"")</f>
        <v/>
      </c>
    </row>
    <row r="25823" spans="4:13">
      <c r="D25823" s="20" t="str">
        <f>IFERROR(VLOOKUP(H25823&amp;"|"&amp;I25823,Sheet3!$H$2:$N$150,5,0),"")</f>
        <v/>
      </c>
      <c r="M25823" s="20" t="str">
        <f>IFERROR(INDEX(Sheet3!$Q$2:$Q$25,MATCH(H25823,Origin_List,0)),"")</f>
        <v/>
      </c>
    </row>
    <row r="25824" spans="4:13">
      <c r="D25824" s="20" t="str">
        <f>IFERROR(VLOOKUP(H25824&amp;"|"&amp;I25824,Sheet3!$H$2:$N$150,5,0),"")</f>
        <v/>
      </c>
      <c r="M25824" s="20" t="str">
        <f>IFERROR(INDEX(Sheet3!$Q$2:$Q$25,MATCH(H25824,Origin_List,0)),"")</f>
        <v/>
      </c>
    </row>
    <row r="25825" spans="4:13">
      <c r="D25825" s="20" t="str">
        <f>IFERROR(VLOOKUP(H25825&amp;"|"&amp;I25825,Sheet3!$H$2:$N$150,5,0),"")</f>
        <v/>
      </c>
      <c r="M25825" s="20" t="str">
        <f>IFERROR(INDEX(Sheet3!$Q$2:$Q$25,MATCH(H25825,Origin_List,0)),"")</f>
        <v/>
      </c>
    </row>
    <row r="25826" spans="4:13">
      <c r="D25826" s="20" t="str">
        <f>IFERROR(VLOOKUP(H25826&amp;"|"&amp;I25826,Sheet3!$H$2:$N$150,5,0),"")</f>
        <v/>
      </c>
      <c r="M25826" s="20" t="str">
        <f>IFERROR(INDEX(Sheet3!$Q$2:$Q$25,MATCH(H25826,Origin_List,0)),"")</f>
        <v/>
      </c>
    </row>
    <row r="25827" spans="4:13">
      <c r="D25827" s="20" t="str">
        <f>IFERROR(VLOOKUP(H25827&amp;"|"&amp;I25827,Sheet3!$H$2:$N$150,5,0),"")</f>
        <v/>
      </c>
      <c r="M25827" s="20" t="str">
        <f>IFERROR(INDEX(Sheet3!$Q$2:$Q$25,MATCH(H25827,Origin_List,0)),"")</f>
        <v/>
      </c>
    </row>
    <row r="25828" spans="4:13">
      <c r="D25828" s="20" t="str">
        <f>IFERROR(VLOOKUP(H25828&amp;"|"&amp;I25828,Sheet3!$H$2:$N$150,5,0),"")</f>
        <v/>
      </c>
      <c r="M25828" s="20" t="str">
        <f>IFERROR(INDEX(Sheet3!$Q$2:$Q$25,MATCH(H25828,Origin_List,0)),"")</f>
        <v/>
      </c>
    </row>
    <row r="25829" spans="4:13">
      <c r="D25829" s="20" t="str">
        <f>IFERROR(VLOOKUP(H25829&amp;"|"&amp;I25829,Sheet3!$H$2:$N$150,5,0),"")</f>
        <v/>
      </c>
      <c r="M25829" s="20" t="str">
        <f>IFERROR(INDEX(Sheet3!$Q$2:$Q$25,MATCH(H25829,Origin_List,0)),"")</f>
        <v/>
      </c>
    </row>
    <row r="25830" spans="4:13">
      <c r="D25830" s="20" t="str">
        <f>IFERROR(VLOOKUP(H25830&amp;"|"&amp;I25830,Sheet3!$H$2:$N$150,5,0),"")</f>
        <v/>
      </c>
      <c r="M25830" s="20" t="str">
        <f>IFERROR(INDEX(Sheet3!$Q$2:$Q$25,MATCH(H25830,Origin_List,0)),"")</f>
        <v/>
      </c>
    </row>
    <row r="25831" spans="4:13">
      <c r="D25831" s="20" t="str">
        <f>IFERROR(VLOOKUP(H25831&amp;"|"&amp;I25831,Sheet3!$H$2:$N$150,5,0),"")</f>
        <v/>
      </c>
      <c r="M25831" s="20" t="str">
        <f>IFERROR(INDEX(Sheet3!$Q$2:$Q$25,MATCH(H25831,Origin_List,0)),"")</f>
        <v/>
      </c>
    </row>
    <row r="25832" spans="4:13">
      <c r="D25832" s="20" t="str">
        <f>IFERROR(VLOOKUP(H25832&amp;"|"&amp;I25832,Sheet3!$H$2:$N$150,5,0),"")</f>
        <v/>
      </c>
      <c r="M25832" s="20" t="str">
        <f>IFERROR(INDEX(Sheet3!$Q$2:$Q$25,MATCH(H25832,Origin_List,0)),"")</f>
        <v/>
      </c>
    </row>
    <row r="25833" spans="4:13">
      <c r="D25833" s="20" t="str">
        <f>IFERROR(VLOOKUP(H25833&amp;"|"&amp;I25833,Sheet3!$H$2:$N$150,5,0),"")</f>
        <v/>
      </c>
      <c r="M25833" s="20" t="str">
        <f>IFERROR(INDEX(Sheet3!$Q$2:$Q$25,MATCH(H25833,Origin_List,0)),"")</f>
        <v/>
      </c>
    </row>
    <row r="25834" spans="4:13">
      <c r="D25834" s="20" t="str">
        <f>IFERROR(VLOOKUP(H25834&amp;"|"&amp;I25834,Sheet3!$H$2:$N$150,5,0),"")</f>
        <v/>
      </c>
      <c r="M25834" s="20" t="str">
        <f>IFERROR(INDEX(Sheet3!$Q$2:$Q$25,MATCH(H25834,Origin_List,0)),"")</f>
        <v/>
      </c>
    </row>
    <row r="25835" spans="4:13">
      <c r="D25835" s="20" t="str">
        <f>IFERROR(VLOOKUP(H25835&amp;"|"&amp;I25835,Sheet3!$H$2:$N$150,5,0),"")</f>
        <v/>
      </c>
      <c r="M25835" s="20" t="str">
        <f>IFERROR(INDEX(Sheet3!$Q$2:$Q$25,MATCH(H25835,Origin_List,0)),"")</f>
        <v/>
      </c>
    </row>
    <row r="25836" spans="4:13">
      <c r="D25836" s="20" t="str">
        <f>IFERROR(VLOOKUP(H25836&amp;"|"&amp;I25836,Sheet3!$H$2:$N$150,5,0),"")</f>
        <v/>
      </c>
      <c r="M25836" s="20" t="str">
        <f>IFERROR(INDEX(Sheet3!$Q$2:$Q$25,MATCH(H25836,Origin_List,0)),"")</f>
        <v/>
      </c>
    </row>
    <row r="25837" spans="4:13">
      <c r="D25837" s="20" t="str">
        <f>IFERROR(VLOOKUP(H25837&amp;"|"&amp;I25837,Sheet3!$H$2:$N$150,5,0),"")</f>
        <v/>
      </c>
      <c r="M25837" s="20" t="str">
        <f>IFERROR(INDEX(Sheet3!$Q$2:$Q$25,MATCH(H25837,Origin_List,0)),"")</f>
        <v/>
      </c>
    </row>
    <row r="25838" spans="4:13">
      <c r="D25838" s="20" t="str">
        <f>IFERROR(VLOOKUP(H25838&amp;"|"&amp;I25838,Sheet3!$H$2:$N$150,5,0),"")</f>
        <v/>
      </c>
      <c r="M25838" s="20" t="str">
        <f>IFERROR(INDEX(Sheet3!$Q$2:$Q$25,MATCH(H25838,Origin_List,0)),"")</f>
        <v/>
      </c>
    </row>
    <row r="25839" spans="4:13">
      <c r="D25839" s="20" t="str">
        <f>IFERROR(VLOOKUP(H25839&amp;"|"&amp;I25839,Sheet3!$H$2:$N$150,5,0),"")</f>
        <v/>
      </c>
      <c r="M25839" s="20" t="str">
        <f>IFERROR(INDEX(Sheet3!$Q$2:$Q$25,MATCH(H25839,Origin_List,0)),"")</f>
        <v/>
      </c>
    </row>
    <row r="25840" spans="4:13">
      <c r="D25840" s="20" t="str">
        <f>IFERROR(VLOOKUP(H25840&amp;"|"&amp;I25840,Sheet3!$H$2:$N$150,5,0),"")</f>
        <v/>
      </c>
      <c r="M25840" s="20" t="str">
        <f>IFERROR(INDEX(Sheet3!$Q$2:$Q$25,MATCH(H25840,Origin_List,0)),"")</f>
        <v/>
      </c>
    </row>
    <row r="25841" spans="4:13">
      <c r="D25841" s="20" t="str">
        <f>IFERROR(VLOOKUP(H25841&amp;"|"&amp;I25841,Sheet3!$H$2:$N$150,5,0),"")</f>
        <v/>
      </c>
      <c r="M25841" s="20" t="str">
        <f>IFERROR(INDEX(Sheet3!$Q$2:$Q$25,MATCH(H25841,Origin_List,0)),"")</f>
        <v/>
      </c>
    </row>
    <row r="25842" spans="4:13">
      <c r="D25842" s="20" t="str">
        <f>IFERROR(VLOOKUP(H25842&amp;"|"&amp;I25842,Sheet3!$H$2:$N$150,5,0),"")</f>
        <v/>
      </c>
      <c r="M25842" s="20" t="str">
        <f>IFERROR(INDEX(Sheet3!$Q$2:$Q$25,MATCH(H25842,Origin_List,0)),"")</f>
        <v/>
      </c>
    </row>
    <row r="25843" spans="4:13">
      <c r="D25843" s="20" t="str">
        <f>IFERROR(VLOOKUP(H25843&amp;"|"&amp;I25843,Sheet3!$H$2:$N$150,5,0),"")</f>
        <v/>
      </c>
      <c r="M25843" s="20" t="str">
        <f>IFERROR(INDEX(Sheet3!$Q$2:$Q$25,MATCH(H25843,Origin_List,0)),"")</f>
        <v/>
      </c>
    </row>
    <row r="25844" spans="4:13">
      <c r="D25844" s="20" t="str">
        <f>IFERROR(VLOOKUP(H25844&amp;"|"&amp;I25844,Sheet3!$H$2:$N$150,5,0),"")</f>
        <v/>
      </c>
      <c r="M25844" s="20" t="str">
        <f>IFERROR(INDEX(Sheet3!$Q$2:$Q$25,MATCH(H25844,Origin_List,0)),"")</f>
        <v/>
      </c>
    </row>
    <row r="25845" spans="4:13">
      <c r="D25845" s="20" t="str">
        <f>IFERROR(VLOOKUP(H25845&amp;"|"&amp;I25845,Sheet3!$H$2:$N$150,5,0),"")</f>
        <v/>
      </c>
      <c r="M25845" s="20" t="str">
        <f>IFERROR(INDEX(Sheet3!$Q$2:$Q$25,MATCH(H25845,Origin_List,0)),"")</f>
        <v/>
      </c>
    </row>
    <row r="25846" spans="4:13">
      <c r="D25846" s="20" t="str">
        <f>IFERROR(VLOOKUP(H25846&amp;"|"&amp;I25846,Sheet3!$H$2:$N$150,5,0),"")</f>
        <v/>
      </c>
      <c r="M25846" s="20" t="str">
        <f>IFERROR(INDEX(Sheet3!$Q$2:$Q$25,MATCH(H25846,Origin_List,0)),"")</f>
        <v/>
      </c>
    </row>
    <row r="25847" spans="4:13">
      <c r="D25847" s="20" t="str">
        <f>IFERROR(VLOOKUP(H25847&amp;"|"&amp;I25847,Sheet3!$H$2:$N$150,5,0),"")</f>
        <v/>
      </c>
      <c r="M25847" s="20" t="str">
        <f>IFERROR(INDEX(Sheet3!$Q$2:$Q$25,MATCH(H25847,Origin_List,0)),"")</f>
        <v/>
      </c>
    </row>
    <row r="25848" spans="4:13">
      <c r="D25848" s="20" t="str">
        <f>IFERROR(VLOOKUP(H25848&amp;"|"&amp;I25848,Sheet3!$H$2:$N$150,5,0),"")</f>
        <v/>
      </c>
      <c r="M25848" s="20" t="str">
        <f>IFERROR(INDEX(Sheet3!$Q$2:$Q$25,MATCH(H25848,Origin_List,0)),"")</f>
        <v/>
      </c>
    </row>
    <row r="25849" spans="4:13">
      <c r="D25849" s="20" t="str">
        <f>IFERROR(VLOOKUP(H25849&amp;"|"&amp;I25849,Sheet3!$H$2:$N$150,5,0),"")</f>
        <v/>
      </c>
      <c r="M25849" s="20" t="str">
        <f>IFERROR(INDEX(Sheet3!$Q$2:$Q$25,MATCH(H25849,Origin_List,0)),"")</f>
        <v/>
      </c>
    </row>
    <row r="25850" spans="4:13">
      <c r="D25850" s="20" t="str">
        <f>IFERROR(VLOOKUP(H25850&amp;"|"&amp;I25850,Sheet3!$H$2:$N$150,5,0),"")</f>
        <v/>
      </c>
      <c r="M25850" s="20" t="str">
        <f>IFERROR(INDEX(Sheet3!$Q$2:$Q$25,MATCH(H25850,Origin_List,0)),"")</f>
        <v/>
      </c>
    </row>
    <row r="25851" spans="4:13">
      <c r="D25851" s="20" t="str">
        <f>IFERROR(VLOOKUP(H25851&amp;"|"&amp;I25851,Sheet3!$H$2:$N$150,5,0),"")</f>
        <v/>
      </c>
      <c r="M25851" s="20" t="str">
        <f>IFERROR(INDEX(Sheet3!$Q$2:$Q$25,MATCH(H25851,Origin_List,0)),"")</f>
        <v/>
      </c>
    </row>
    <row r="25852" spans="4:13">
      <c r="D25852" s="20" t="str">
        <f>IFERROR(VLOOKUP(H25852&amp;"|"&amp;I25852,Sheet3!$H$2:$N$150,5,0),"")</f>
        <v/>
      </c>
      <c r="M25852" s="20" t="str">
        <f>IFERROR(INDEX(Sheet3!$Q$2:$Q$25,MATCH(H25852,Origin_List,0)),"")</f>
        <v/>
      </c>
    </row>
    <row r="25853" spans="4:13">
      <c r="D25853" s="20" t="str">
        <f>IFERROR(VLOOKUP(H25853&amp;"|"&amp;I25853,Sheet3!$H$2:$N$150,5,0),"")</f>
        <v/>
      </c>
      <c r="M25853" s="20" t="str">
        <f>IFERROR(INDEX(Sheet3!$Q$2:$Q$25,MATCH(H25853,Origin_List,0)),"")</f>
        <v/>
      </c>
    </row>
    <row r="25854" spans="4:13">
      <c r="D25854" s="20" t="str">
        <f>IFERROR(VLOOKUP(H25854&amp;"|"&amp;I25854,Sheet3!$H$2:$N$150,5,0),"")</f>
        <v/>
      </c>
      <c r="M25854" s="20" t="str">
        <f>IFERROR(INDEX(Sheet3!$Q$2:$Q$25,MATCH(H25854,Origin_List,0)),"")</f>
        <v/>
      </c>
    </row>
    <row r="25855" spans="4:13">
      <c r="D25855" s="20" t="str">
        <f>IFERROR(VLOOKUP(H25855&amp;"|"&amp;I25855,Sheet3!$H$2:$N$150,5,0),"")</f>
        <v/>
      </c>
      <c r="M25855" s="20" t="str">
        <f>IFERROR(INDEX(Sheet3!$Q$2:$Q$25,MATCH(H25855,Origin_List,0)),"")</f>
        <v/>
      </c>
    </row>
    <row r="25856" spans="4:13">
      <c r="D25856" s="20" t="str">
        <f>IFERROR(VLOOKUP(H25856&amp;"|"&amp;I25856,Sheet3!$H$2:$N$150,5,0),"")</f>
        <v/>
      </c>
      <c r="M25856" s="20" t="str">
        <f>IFERROR(INDEX(Sheet3!$Q$2:$Q$25,MATCH(H25856,Origin_List,0)),"")</f>
        <v/>
      </c>
    </row>
    <row r="25857" spans="4:13">
      <c r="D25857" s="20" t="str">
        <f>IFERROR(VLOOKUP(H25857&amp;"|"&amp;I25857,Sheet3!$H$2:$N$150,5,0),"")</f>
        <v/>
      </c>
      <c r="M25857" s="20" t="str">
        <f>IFERROR(INDEX(Sheet3!$Q$2:$Q$25,MATCH(H25857,Origin_List,0)),"")</f>
        <v/>
      </c>
    </row>
    <row r="25858" spans="4:13">
      <c r="D25858" s="20" t="str">
        <f>IFERROR(VLOOKUP(H25858&amp;"|"&amp;I25858,Sheet3!$H$2:$N$150,5,0),"")</f>
        <v/>
      </c>
      <c r="M25858" s="20" t="str">
        <f>IFERROR(INDEX(Sheet3!$Q$2:$Q$25,MATCH(H25858,Origin_List,0)),"")</f>
        <v/>
      </c>
    </row>
    <row r="25859" spans="4:13">
      <c r="D25859" s="20" t="str">
        <f>IFERROR(VLOOKUP(H25859&amp;"|"&amp;I25859,Sheet3!$H$2:$N$150,5,0),"")</f>
        <v/>
      </c>
      <c r="M25859" s="20" t="str">
        <f>IFERROR(INDEX(Sheet3!$Q$2:$Q$25,MATCH(H25859,Origin_List,0)),"")</f>
        <v/>
      </c>
    </row>
    <row r="25860" spans="4:13">
      <c r="D25860" s="20" t="str">
        <f>IFERROR(VLOOKUP(H25860&amp;"|"&amp;I25860,Sheet3!$H$2:$N$150,5,0),"")</f>
        <v/>
      </c>
      <c r="M25860" s="20" t="str">
        <f>IFERROR(INDEX(Sheet3!$Q$2:$Q$25,MATCH(H25860,Origin_List,0)),"")</f>
        <v/>
      </c>
    </row>
    <row r="25861" spans="4:13">
      <c r="D25861" s="20" t="str">
        <f>IFERROR(VLOOKUP(H25861&amp;"|"&amp;I25861,Sheet3!$H$2:$N$150,5,0),"")</f>
        <v/>
      </c>
      <c r="M25861" s="20" t="str">
        <f>IFERROR(INDEX(Sheet3!$Q$2:$Q$25,MATCH(H25861,Origin_List,0)),"")</f>
        <v/>
      </c>
    </row>
    <row r="25862" spans="4:13">
      <c r="D25862" s="20" t="str">
        <f>IFERROR(VLOOKUP(H25862&amp;"|"&amp;I25862,Sheet3!$H$2:$N$150,5,0),"")</f>
        <v/>
      </c>
      <c r="M25862" s="20" t="str">
        <f>IFERROR(INDEX(Sheet3!$Q$2:$Q$25,MATCH(H25862,Origin_List,0)),"")</f>
        <v/>
      </c>
    </row>
    <row r="25863" spans="4:13">
      <c r="D25863" s="20" t="str">
        <f>IFERROR(VLOOKUP(H25863&amp;"|"&amp;I25863,Sheet3!$H$2:$N$150,5,0),"")</f>
        <v/>
      </c>
      <c r="M25863" s="20" t="str">
        <f>IFERROR(INDEX(Sheet3!$Q$2:$Q$25,MATCH(H25863,Origin_List,0)),"")</f>
        <v/>
      </c>
    </row>
    <row r="25864" spans="4:13">
      <c r="D25864" s="20" t="str">
        <f>IFERROR(VLOOKUP(H25864&amp;"|"&amp;I25864,Sheet3!$H$2:$N$150,5,0),"")</f>
        <v/>
      </c>
      <c r="M25864" s="20" t="str">
        <f>IFERROR(INDEX(Sheet3!$Q$2:$Q$25,MATCH(H25864,Origin_List,0)),"")</f>
        <v/>
      </c>
    </row>
    <row r="25865" spans="4:13">
      <c r="D25865" s="20" t="str">
        <f>IFERROR(VLOOKUP(H25865&amp;"|"&amp;I25865,Sheet3!$H$2:$N$150,5,0),"")</f>
        <v/>
      </c>
      <c r="M25865" s="20" t="str">
        <f>IFERROR(INDEX(Sheet3!$Q$2:$Q$25,MATCH(H25865,Origin_List,0)),"")</f>
        <v/>
      </c>
    </row>
    <row r="25866" spans="4:13">
      <c r="D25866" s="20" t="str">
        <f>IFERROR(VLOOKUP(H25866&amp;"|"&amp;I25866,Sheet3!$H$2:$N$150,5,0),"")</f>
        <v/>
      </c>
      <c r="M25866" s="20" t="str">
        <f>IFERROR(INDEX(Sheet3!$Q$2:$Q$25,MATCH(H25866,Origin_List,0)),"")</f>
        <v/>
      </c>
    </row>
    <row r="25867" spans="4:13">
      <c r="D25867" s="20" t="str">
        <f>IFERROR(VLOOKUP(H25867&amp;"|"&amp;I25867,Sheet3!$H$2:$N$150,5,0),"")</f>
        <v/>
      </c>
      <c r="M25867" s="20" t="str">
        <f>IFERROR(INDEX(Sheet3!$Q$2:$Q$25,MATCH(H25867,Origin_List,0)),"")</f>
        <v/>
      </c>
    </row>
    <row r="25868" spans="4:13">
      <c r="D25868" s="20" t="str">
        <f>IFERROR(VLOOKUP(H25868&amp;"|"&amp;I25868,Sheet3!$H$2:$N$150,5,0),"")</f>
        <v/>
      </c>
      <c r="M25868" s="20" t="str">
        <f>IFERROR(INDEX(Sheet3!$Q$2:$Q$25,MATCH(H25868,Origin_List,0)),"")</f>
        <v/>
      </c>
    </row>
    <row r="25869" spans="4:13">
      <c r="D25869" s="20" t="str">
        <f>IFERROR(VLOOKUP(H25869&amp;"|"&amp;I25869,Sheet3!$H$2:$N$150,5,0),"")</f>
        <v/>
      </c>
      <c r="M25869" s="20" t="str">
        <f>IFERROR(INDEX(Sheet3!$Q$2:$Q$25,MATCH(H25869,Origin_List,0)),"")</f>
        <v/>
      </c>
    </row>
    <row r="25870" spans="4:13">
      <c r="D25870" s="20" t="str">
        <f>IFERROR(VLOOKUP(H25870&amp;"|"&amp;I25870,Sheet3!$H$2:$N$150,5,0),"")</f>
        <v/>
      </c>
      <c r="M25870" s="20" t="str">
        <f>IFERROR(INDEX(Sheet3!$Q$2:$Q$25,MATCH(H25870,Origin_List,0)),"")</f>
        <v/>
      </c>
    </row>
    <row r="25871" spans="4:13">
      <c r="D25871" s="20" t="str">
        <f>IFERROR(VLOOKUP(H25871&amp;"|"&amp;I25871,Sheet3!$H$2:$N$150,5,0),"")</f>
        <v/>
      </c>
      <c r="M25871" s="20" t="str">
        <f>IFERROR(INDEX(Sheet3!$Q$2:$Q$25,MATCH(H25871,Origin_List,0)),"")</f>
        <v/>
      </c>
    </row>
    <row r="25872" spans="4:13">
      <c r="D25872" s="20" t="str">
        <f>IFERROR(VLOOKUP(H25872&amp;"|"&amp;I25872,Sheet3!$H$2:$N$150,5,0),"")</f>
        <v/>
      </c>
      <c r="M25872" s="20" t="str">
        <f>IFERROR(INDEX(Sheet3!$Q$2:$Q$25,MATCH(H25872,Origin_List,0)),"")</f>
        <v/>
      </c>
    </row>
    <row r="25873" spans="4:13">
      <c r="D25873" s="20" t="str">
        <f>IFERROR(VLOOKUP(H25873&amp;"|"&amp;I25873,Sheet3!$H$2:$N$150,5,0),"")</f>
        <v/>
      </c>
      <c r="M25873" s="20" t="str">
        <f>IFERROR(INDEX(Sheet3!$Q$2:$Q$25,MATCH(H25873,Origin_List,0)),"")</f>
        <v/>
      </c>
    </row>
    <row r="25874" spans="4:13">
      <c r="D25874" s="20" t="str">
        <f>IFERROR(VLOOKUP(H25874&amp;"|"&amp;I25874,Sheet3!$H$2:$N$150,5,0),"")</f>
        <v/>
      </c>
      <c r="M25874" s="20" t="str">
        <f>IFERROR(INDEX(Sheet3!$Q$2:$Q$25,MATCH(H25874,Origin_List,0)),"")</f>
        <v/>
      </c>
    </row>
    <row r="25875" spans="4:13">
      <c r="D25875" s="20" t="str">
        <f>IFERROR(VLOOKUP(H25875&amp;"|"&amp;I25875,Sheet3!$H$2:$N$150,5,0),"")</f>
        <v/>
      </c>
      <c r="M25875" s="20" t="str">
        <f>IFERROR(INDEX(Sheet3!$Q$2:$Q$25,MATCH(H25875,Origin_List,0)),"")</f>
        <v/>
      </c>
    </row>
    <row r="25876" spans="4:13">
      <c r="D25876" s="20" t="str">
        <f>IFERROR(VLOOKUP(H25876&amp;"|"&amp;I25876,Sheet3!$H$2:$N$150,5,0),"")</f>
        <v/>
      </c>
      <c r="M25876" s="20" t="str">
        <f>IFERROR(INDEX(Sheet3!$Q$2:$Q$25,MATCH(H25876,Origin_List,0)),"")</f>
        <v/>
      </c>
    </row>
    <row r="25877" spans="4:13">
      <c r="D25877" s="20" t="str">
        <f>IFERROR(VLOOKUP(H25877&amp;"|"&amp;I25877,Sheet3!$H$2:$N$150,5,0),"")</f>
        <v/>
      </c>
      <c r="M25877" s="20" t="str">
        <f>IFERROR(INDEX(Sheet3!$Q$2:$Q$25,MATCH(H25877,Origin_List,0)),"")</f>
        <v/>
      </c>
    </row>
    <row r="25878" spans="4:13">
      <c r="D25878" s="20" t="str">
        <f>IFERROR(VLOOKUP(H25878&amp;"|"&amp;I25878,Sheet3!$H$2:$N$150,5,0),"")</f>
        <v/>
      </c>
      <c r="M25878" s="20" t="str">
        <f>IFERROR(INDEX(Sheet3!$Q$2:$Q$25,MATCH(H25878,Origin_List,0)),"")</f>
        <v/>
      </c>
    </row>
    <row r="25879" spans="4:13">
      <c r="D25879" s="20" t="str">
        <f>IFERROR(VLOOKUP(H25879&amp;"|"&amp;I25879,Sheet3!$H$2:$N$150,5,0),"")</f>
        <v/>
      </c>
      <c r="M25879" s="20" t="str">
        <f>IFERROR(INDEX(Sheet3!$Q$2:$Q$25,MATCH(H25879,Origin_List,0)),"")</f>
        <v/>
      </c>
    </row>
    <row r="25880" spans="4:13">
      <c r="D25880" s="20" t="str">
        <f>IFERROR(VLOOKUP(H25880&amp;"|"&amp;I25880,Sheet3!$H$2:$N$150,5,0),"")</f>
        <v/>
      </c>
      <c r="M25880" s="20" t="str">
        <f>IFERROR(INDEX(Sheet3!$Q$2:$Q$25,MATCH(H25880,Origin_List,0)),"")</f>
        <v/>
      </c>
    </row>
    <row r="25881" spans="4:13">
      <c r="D25881" s="20" t="str">
        <f>IFERROR(VLOOKUP(H25881&amp;"|"&amp;I25881,Sheet3!$H$2:$N$150,5,0),"")</f>
        <v/>
      </c>
      <c r="M25881" s="20" t="str">
        <f>IFERROR(INDEX(Sheet3!$Q$2:$Q$25,MATCH(H25881,Origin_List,0)),"")</f>
        <v/>
      </c>
    </row>
    <row r="25882" spans="4:13">
      <c r="D25882" s="20" t="str">
        <f>IFERROR(VLOOKUP(H25882&amp;"|"&amp;I25882,Sheet3!$H$2:$N$150,5,0),"")</f>
        <v/>
      </c>
      <c r="M25882" s="20" t="str">
        <f>IFERROR(INDEX(Sheet3!$Q$2:$Q$25,MATCH(H25882,Origin_List,0)),"")</f>
        <v/>
      </c>
    </row>
    <row r="25883" spans="4:13">
      <c r="D25883" s="20" t="str">
        <f>IFERROR(VLOOKUP(H25883&amp;"|"&amp;I25883,Sheet3!$H$2:$N$150,5,0),"")</f>
        <v/>
      </c>
      <c r="M25883" s="20" t="str">
        <f>IFERROR(INDEX(Sheet3!$Q$2:$Q$25,MATCH(H25883,Origin_List,0)),"")</f>
        <v/>
      </c>
    </row>
    <row r="25884" spans="4:13">
      <c r="D25884" s="20" t="str">
        <f>IFERROR(VLOOKUP(H25884&amp;"|"&amp;I25884,Sheet3!$H$2:$N$150,5,0),"")</f>
        <v/>
      </c>
      <c r="M25884" s="20" t="str">
        <f>IFERROR(INDEX(Sheet3!$Q$2:$Q$25,MATCH(H25884,Origin_List,0)),"")</f>
        <v/>
      </c>
    </row>
    <row r="25885" spans="4:13">
      <c r="D25885" s="20" t="str">
        <f>IFERROR(VLOOKUP(H25885&amp;"|"&amp;I25885,Sheet3!$H$2:$N$150,5,0),"")</f>
        <v/>
      </c>
      <c r="M25885" s="20" t="str">
        <f>IFERROR(INDEX(Sheet3!$Q$2:$Q$25,MATCH(H25885,Origin_List,0)),"")</f>
        <v/>
      </c>
    </row>
    <row r="25886" spans="4:13">
      <c r="D25886" s="20" t="str">
        <f>IFERROR(VLOOKUP(H25886&amp;"|"&amp;I25886,Sheet3!$H$2:$N$150,5,0),"")</f>
        <v/>
      </c>
      <c r="M25886" s="20" t="str">
        <f>IFERROR(INDEX(Sheet3!$Q$2:$Q$25,MATCH(H25886,Origin_List,0)),"")</f>
        <v/>
      </c>
    </row>
    <row r="25887" spans="4:13">
      <c r="D25887" s="20" t="str">
        <f>IFERROR(VLOOKUP(H25887&amp;"|"&amp;I25887,Sheet3!$H$2:$N$150,5,0),"")</f>
        <v/>
      </c>
      <c r="M25887" s="20" t="str">
        <f>IFERROR(INDEX(Sheet3!$Q$2:$Q$25,MATCH(H25887,Origin_List,0)),"")</f>
        <v/>
      </c>
    </row>
    <row r="25888" spans="4:13">
      <c r="D25888" s="20" t="str">
        <f>IFERROR(VLOOKUP(H25888&amp;"|"&amp;I25888,Sheet3!$H$2:$N$150,5,0),"")</f>
        <v/>
      </c>
      <c r="M25888" s="20" t="str">
        <f>IFERROR(INDEX(Sheet3!$Q$2:$Q$25,MATCH(H25888,Origin_List,0)),"")</f>
        <v/>
      </c>
    </row>
    <row r="25889" spans="4:13">
      <c r="D25889" s="20" t="str">
        <f>IFERROR(VLOOKUP(H25889&amp;"|"&amp;I25889,Sheet3!$H$2:$N$150,5,0),"")</f>
        <v/>
      </c>
      <c r="M25889" s="20" t="str">
        <f>IFERROR(INDEX(Sheet3!$Q$2:$Q$25,MATCH(H25889,Origin_List,0)),"")</f>
        <v/>
      </c>
    </row>
    <row r="25890" spans="4:13">
      <c r="D25890" s="20" t="str">
        <f>IFERROR(VLOOKUP(H25890&amp;"|"&amp;I25890,Sheet3!$H$2:$N$150,5,0),"")</f>
        <v/>
      </c>
      <c r="M25890" s="20" t="str">
        <f>IFERROR(INDEX(Sheet3!$Q$2:$Q$25,MATCH(H25890,Origin_List,0)),"")</f>
        <v/>
      </c>
    </row>
    <row r="25891" spans="4:13">
      <c r="D25891" s="20" t="str">
        <f>IFERROR(VLOOKUP(H25891&amp;"|"&amp;I25891,Sheet3!$H$2:$N$150,5,0),"")</f>
        <v/>
      </c>
      <c r="M25891" s="20" t="str">
        <f>IFERROR(INDEX(Sheet3!$Q$2:$Q$25,MATCH(H25891,Origin_List,0)),"")</f>
        <v/>
      </c>
    </row>
    <row r="25892" spans="4:13">
      <c r="D25892" s="20" t="str">
        <f>IFERROR(VLOOKUP(H25892&amp;"|"&amp;I25892,Sheet3!$H$2:$N$150,5,0),"")</f>
        <v/>
      </c>
      <c r="M25892" s="20" t="str">
        <f>IFERROR(INDEX(Sheet3!$Q$2:$Q$25,MATCH(H25892,Origin_List,0)),"")</f>
        <v/>
      </c>
    </row>
    <row r="25893" spans="4:13">
      <c r="D25893" s="20" t="str">
        <f>IFERROR(VLOOKUP(H25893&amp;"|"&amp;I25893,Sheet3!$H$2:$N$150,5,0),"")</f>
        <v/>
      </c>
      <c r="M25893" s="20" t="str">
        <f>IFERROR(INDEX(Sheet3!$Q$2:$Q$25,MATCH(H25893,Origin_List,0)),"")</f>
        <v/>
      </c>
    </row>
    <row r="25894" spans="4:13">
      <c r="D25894" s="20" t="str">
        <f>IFERROR(VLOOKUP(H25894&amp;"|"&amp;I25894,Sheet3!$H$2:$N$150,5,0),"")</f>
        <v/>
      </c>
      <c r="M25894" s="20" t="str">
        <f>IFERROR(INDEX(Sheet3!$Q$2:$Q$25,MATCH(H25894,Origin_List,0)),"")</f>
        <v/>
      </c>
    </row>
    <row r="25895" spans="4:13">
      <c r="D25895" s="20" t="str">
        <f>IFERROR(VLOOKUP(H25895&amp;"|"&amp;I25895,Sheet3!$H$2:$N$150,5,0),"")</f>
        <v/>
      </c>
      <c r="M25895" s="20" t="str">
        <f>IFERROR(INDEX(Sheet3!$Q$2:$Q$25,MATCH(H25895,Origin_List,0)),"")</f>
        <v/>
      </c>
    </row>
    <row r="25896" spans="4:13">
      <c r="D25896" s="20" t="str">
        <f>IFERROR(VLOOKUP(H25896&amp;"|"&amp;I25896,Sheet3!$H$2:$N$150,5,0),"")</f>
        <v/>
      </c>
      <c r="M25896" s="20" t="str">
        <f>IFERROR(INDEX(Sheet3!$Q$2:$Q$25,MATCH(H25896,Origin_List,0)),"")</f>
        <v/>
      </c>
    </row>
    <row r="25897" spans="4:13">
      <c r="D25897" s="20" t="str">
        <f>IFERROR(VLOOKUP(H25897&amp;"|"&amp;I25897,Sheet3!$H$2:$N$150,5,0),"")</f>
        <v/>
      </c>
      <c r="M25897" s="20" t="str">
        <f>IFERROR(INDEX(Sheet3!$Q$2:$Q$25,MATCH(H25897,Origin_List,0)),"")</f>
        <v/>
      </c>
    </row>
    <row r="25898" spans="4:13">
      <c r="D25898" s="20" t="str">
        <f>IFERROR(VLOOKUP(H25898&amp;"|"&amp;I25898,Sheet3!$H$2:$N$150,5,0),"")</f>
        <v/>
      </c>
      <c r="M25898" s="20" t="str">
        <f>IFERROR(INDEX(Sheet3!$Q$2:$Q$25,MATCH(H25898,Origin_List,0)),"")</f>
        <v/>
      </c>
    </row>
    <row r="25899" spans="4:13">
      <c r="D25899" s="20" t="str">
        <f>IFERROR(VLOOKUP(H25899&amp;"|"&amp;I25899,Sheet3!$H$2:$N$150,5,0),"")</f>
        <v/>
      </c>
      <c r="M25899" s="20" t="str">
        <f>IFERROR(INDEX(Sheet3!$Q$2:$Q$25,MATCH(H25899,Origin_List,0)),"")</f>
        <v/>
      </c>
    </row>
    <row r="25900" spans="4:13">
      <c r="D25900" s="20" t="str">
        <f>IFERROR(VLOOKUP(H25900&amp;"|"&amp;I25900,Sheet3!$H$2:$N$150,5,0),"")</f>
        <v/>
      </c>
      <c r="M25900" s="20" t="str">
        <f>IFERROR(INDEX(Sheet3!$Q$2:$Q$25,MATCH(H25900,Origin_List,0)),"")</f>
        <v/>
      </c>
    </row>
    <row r="25901" spans="4:13">
      <c r="D25901" s="20" t="str">
        <f>IFERROR(VLOOKUP(H25901&amp;"|"&amp;I25901,Sheet3!$H$2:$N$150,5,0),"")</f>
        <v/>
      </c>
      <c r="M25901" s="20" t="str">
        <f>IFERROR(INDEX(Sheet3!$Q$2:$Q$25,MATCH(H25901,Origin_List,0)),"")</f>
        <v/>
      </c>
    </row>
    <row r="25902" spans="4:13">
      <c r="D25902" s="20" t="str">
        <f>IFERROR(VLOOKUP(H25902&amp;"|"&amp;I25902,Sheet3!$H$2:$N$150,5,0),"")</f>
        <v/>
      </c>
      <c r="M25902" s="20" t="str">
        <f>IFERROR(INDEX(Sheet3!$Q$2:$Q$25,MATCH(H25902,Origin_List,0)),"")</f>
        <v/>
      </c>
    </row>
    <row r="25903" spans="4:13">
      <c r="D25903" s="20" t="str">
        <f>IFERROR(VLOOKUP(H25903&amp;"|"&amp;I25903,Sheet3!$H$2:$N$150,5,0),"")</f>
        <v/>
      </c>
      <c r="M25903" s="20" t="str">
        <f>IFERROR(INDEX(Sheet3!$Q$2:$Q$25,MATCH(H25903,Origin_List,0)),"")</f>
        <v/>
      </c>
    </row>
    <row r="25904" spans="4:13">
      <c r="D25904" s="20" t="str">
        <f>IFERROR(VLOOKUP(H25904&amp;"|"&amp;I25904,Sheet3!$H$2:$N$150,5,0),"")</f>
        <v/>
      </c>
      <c r="M25904" s="20" t="str">
        <f>IFERROR(INDEX(Sheet3!$Q$2:$Q$25,MATCH(H25904,Origin_List,0)),"")</f>
        <v/>
      </c>
    </row>
    <row r="25905" spans="4:13">
      <c r="D25905" s="20" t="str">
        <f>IFERROR(VLOOKUP(H25905&amp;"|"&amp;I25905,Sheet3!$H$2:$N$150,5,0),"")</f>
        <v/>
      </c>
      <c r="M25905" s="20" t="str">
        <f>IFERROR(INDEX(Sheet3!$Q$2:$Q$25,MATCH(H25905,Origin_List,0)),"")</f>
        <v/>
      </c>
    </row>
    <row r="25906" spans="4:13">
      <c r="D25906" s="20" t="str">
        <f>IFERROR(VLOOKUP(H25906&amp;"|"&amp;I25906,Sheet3!$H$2:$N$150,5,0),"")</f>
        <v/>
      </c>
      <c r="M25906" s="20" t="str">
        <f>IFERROR(INDEX(Sheet3!$Q$2:$Q$25,MATCH(H25906,Origin_List,0)),"")</f>
        <v/>
      </c>
    </row>
    <row r="25907" spans="4:13">
      <c r="D25907" s="20" t="str">
        <f>IFERROR(VLOOKUP(H25907&amp;"|"&amp;I25907,Sheet3!$H$2:$N$150,5,0),"")</f>
        <v/>
      </c>
      <c r="M25907" s="20" t="str">
        <f>IFERROR(INDEX(Sheet3!$Q$2:$Q$25,MATCH(H25907,Origin_List,0)),"")</f>
        <v/>
      </c>
    </row>
    <row r="25908" spans="4:13">
      <c r="D25908" s="20" t="str">
        <f>IFERROR(VLOOKUP(H25908&amp;"|"&amp;I25908,Sheet3!$H$2:$N$150,5,0),"")</f>
        <v/>
      </c>
      <c r="M25908" s="20" t="str">
        <f>IFERROR(INDEX(Sheet3!$Q$2:$Q$25,MATCH(H25908,Origin_List,0)),"")</f>
        <v/>
      </c>
    </row>
    <row r="25909" spans="4:13">
      <c r="D25909" s="20" t="str">
        <f>IFERROR(VLOOKUP(H25909&amp;"|"&amp;I25909,Sheet3!$H$2:$N$150,5,0),"")</f>
        <v/>
      </c>
      <c r="M25909" s="20" t="str">
        <f>IFERROR(INDEX(Sheet3!$Q$2:$Q$25,MATCH(H25909,Origin_List,0)),"")</f>
        <v/>
      </c>
    </row>
    <row r="25910" spans="4:13">
      <c r="D25910" s="20" t="str">
        <f>IFERROR(VLOOKUP(H25910&amp;"|"&amp;I25910,Sheet3!$H$2:$N$150,5,0),"")</f>
        <v/>
      </c>
      <c r="M25910" s="20" t="str">
        <f>IFERROR(INDEX(Sheet3!$Q$2:$Q$25,MATCH(H25910,Origin_List,0)),"")</f>
        <v/>
      </c>
    </row>
    <row r="25911" spans="4:13">
      <c r="D25911" s="20" t="str">
        <f>IFERROR(VLOOKUP(H25911&amp;"|"&amp;I25911,Sheet3!$H$2:$N$150,5,0),"")</f>
        <v/>
      </c>
      <c r="M25911" s="20" t="str">
        <f>IFERROR(INDEX(Sheet3!$Q$2:$Q$25,MATCH(H25911,Origin_List,0)),"")</f>
        <v/>
      </c>
    </row>
    <row r="25912" spans="4:13">
      <c r="D25912" s="20" t="str">
        <f>IFERROR(VLOOKUP(H25912&amp;"|"&amp;I25912,Sheet3!$H$2:$N$150,5,0),"")</f>
        <v/>
      </c>
      <c r="M25912" s="20" t="str">
        <f>IFERROR(INDEX(Sheet3!$Q$2:$Q$25,MATCH(H25912,Origin_List,0)),"")</f>
        <v/>
      </c>
    </row>
    <row r="25913" spans="4:13">
      <c r="D25913" s="20" t="str">
        <f>IFERROR(VLOOKUP(H25913&amp;"|"&amp;I25913,Sheet3!$H$2:$N$150,5,0),"")</f>
        <v/>
      </c>
      <c r="M25913" s="20" t="str">
        <f>IFERROR(INDEX(Sheet3!$Q$2:$Q$25,MATCH(H25913,Origin_List,0)),"")</f>
        <v/>
      </c>
    </row>
    <row r="25914" spans="4:13">
      <c r="D25914" s="20" t="str">
        <f>IFERROR(VLOOKUP(H25914&amp;"|"&amp;I25914,Sheet3!$H$2:$N$150,5,0),"")</f>
        <v/>
      </c>
      <c r="M25914" s="20" t="str">
        <f>IFERROR(INDEX(Sheet3!$Q$2:$Q$25,MATCH(H25914,Origin_List,0)),"")</f>
        <v/>
      </c>
    </row>
    <row r="25915" spans="4:13">
      <c r="D25915" s="20" t="str">
        <f>IFERROR(VLOOKUP(H25915&amp;"|"&amp;I25915,Sheet3!$H$2:$N$150,5,0),"")</f>
        <v/>
      </c>
      <c r="M25915" s="20" t="str">
        <f>IFERROR(INDEX(Sheet3!$Q$2:$Q$25,MATCH(H25915,Origin_List,0)),"")</f>
        <v/>
      </c>
    </row>
    <row r="25916" spans="4:13">
      <c r="D25916" s="20" t="str">
        <f>IFERROR(VLOOKUP(H25916&amp;"|"&amp;I25916,Sheet3!$H$2:$N$150,5,0),"")</f>
        <v/>
      </c>
      <c r="M25916" s="20" t="str">
        <f>IFERROR(INDEX(Sheet3!$Q$2:$Q$25,MATCH(H25916,Origin_List,0)),"")</f>
        <v/>
      </c>
    </row>
    <row r="25917" spans="4:13">
      <c r="D25917" s="20" t="str">
        <f>IFERROR(VLOOKUP(H25917&amp;"|"&amp;I25917,Sheet3!$H$2:$N$150,5,0),"")</f>
        <v/>
      </c>
      <c r="M25917" s="20" t="str">
        <f>IFERROR(INDEX(Sheet3!$Q$2:$Q$25,MATCH(H25917,Origin_List,0)),"")</f>
        <v/>
      </c>
    </row>
    <row r="25918" spans="4:13">
      <c r="D25918" s="20" t="str">
        <f>IFERROR(VLOOKUP(H25918&amp;"|"&amp;I25918,Sheet3!$H$2:$N$150,5,0),"")</f>
        <v/>
      </c>
      <c r="M25918" s="20" t="str">
        <f>IFERROR(INDEX(Sheet3!$Q$2:$Q$25,MATCH(H25918,Origin_List,0)),"")</f>
        <v/>
      </c>
    </row>
    <row r="25919" spans="4:13">
      <c r="D25919" s="20" t="str">
        <f>IFERROR(VLOOKUP(H25919&amp;"|"&amp;I25919,Sheet3!$H$2:$N$150,5,0),"")</f>
        <v/>
      </c>
      <c r="M25919" s="20" t="str">
        <f>IFERROR(INDEX(Sheet3!$Q$2:$Q$25,MATCH(H25919,Origin_List,0)),"")</f>
        <v/>
      </c>
    </row>
    <row r="25920" spans="4:13">
      <c r="D25920" s="20" t="str">
        <f>IFERROR(VLOOKUP(H25920&amp;"|"&amp;I25920,Sheet3!$H$2:$N$150,5,0),"")</f>
        <v/>
      </c>
      <c r="M25920" s="20" t="str">
        <f>IFERROR(INDEX(Sheet3!$Q$2:$Q$25,MATCH(H25920,Origin_List,0)),"")</f>
        <v/>
      </c>
    </row>
    <row r="25921" spans="4:13">
      <c r="D25921" s="20" t="str">
        <f>IFERROR(VLOOKUP(H25921&amp;"|"&amp;I25921,Sheet3!$H$2:$N$150,5,0),"")</f>
        <v/>
      </c>
      <c r="M25921" s="20" t="str">
        <f>IFERROR(INDEX(Sheet3!$Q$2:$Q$25,MATCH(H25921,Origin_List,0)),"")</f>
        <v/>
      </c>
    </row>
    <row r="25922" spans="4:13">
      <c r="D25922" s="20" t="str">
        <f>IFERROR(VLOOKUP(H25922&amp;"|"&amp;I25922,Sheet3!$H$2:$N$150,5,0),"")</f>
        <v/>
      </c>
      <c r="M25922" s="20" t="str">
        <f>IFERROR(INDEX(Sheet3!$Q$2:$Q$25,MATCH(H25922,Origin_List,0)),"")</f>
        <v/>
      </c>
    </row>
    <row r="25923" spans="4:13">
      <c r="D25923" s="20" t="str">
        <f>IFERROR(VLOOKUP(H25923&amp;"|"&amp;I25923,Sheet3!$H$2:$N$150,5,0),"")</f>
        <v/>
      </c>
      <c r="M25923" s="20" t="str">
        <f>IFERROR(INDEX(Sheet3!$Q$2:$Q$25,MATCH(H25923,Origin_List,0)),"")</f>
        <v/>
      </c>
    </row>
    <row r="25924" spans="4:13">
      <c r="D25924" s="20" t="str">
        <f>IFERROR(VLOOKUP(H25924&amp;"|"&amp;I25924,Sheet3!$H$2:$N$150,5,0),"")</f>
        <v/>
      </c>
      <c r="M25924" s="20" t="str">
        <f>IFERROR(INDEX(Sheet3!$Q$2:$Q$25,MATCH(H25924,Origin_List,0)),"")</f>
        <v/>
      </c>
    </row>
    <row r="25925" spans="4:13">
      <c r="D25925" s="20" t="str">
        <f>IFERROR(VLOOKUP(H25925&amp;"|"&amp;I25925,Sheet3!$H$2:$N$150,5,0),"")</f>
        <v/>
      </c>
      <c r="M25925" s="20" t="str">
        <f>IFERROR(INDEX(Sheet3!$Q$2:$Q$25,MATCH(H25925,Origin_List,0)),"")</f>
        <v/>
      </c>
    </row>
    <row r="25926" spans="4:13">
      <c r="D25926" s="20" t="str">
        <f>IFERROR(VLOOKUP(H25926&amp;"|"&amp;I25926,Sheet3!$H$2:$N$150,5,0),"")</f>
        <v/>
      </c>
      <c r="M25926" s="20" t="str">
        <f>IFERROR(INDEX(Sheet3!$Q$2:$Q$25,MATCH(H25926,Origin_List,0)),"")</f>
        <v/>
      </c>
    </row>
    <row r="25927" spans="4:13">
      <c r="D25927" s="20" t="str">
        <f>IFERROR(VLOOKUP(H25927&amp;"|"&amp;I25927,Sheet3!$H$2:$N$150,5,0),"")</f>
        <v/>
      </c>
      <c r="M25927" s="20" t="str">
        <f>IFERROR(INDEX(Sheet3!$Q$2:$Q$25,MATCH(H25927,Origin_List,0)),"")</f>
        <v/>
      </c>
    </row>
    <row r="25928" spans="4:13">
      <c r="D25928" s="20" t="str">
        <f>IFERROR(VLOOKUP(H25928&amp;"|"&amp;I25928,Sheet3!$H$2:$N$150,5,0),"")</f>
        <v/>
      </c>
      <c r="M25928" s="20" t="str">
        <f>IFERROR(INDEX(Sheet3!$Q$2:$Q$25,MATCH(H25928,Origin_List,0)),"")</f>
        <v/>
      </c>
    </row>
    <row r="25929" spans="4:13">
      <c r="D25929" s="20" t="str">
        <f>IFERROR(VLOOKUP(H25929&amp;"|"&amp;I25929,Sheet3!$H$2:$N$150,5,0),"")</f>
        <v/>
      </c>
      <c r="M25929" s="20" t="str">
        <f>IFERROR(INDEX(Sheet3!$Q$2:$Q$25,MATCH(H25929,Origin_List,0)),"")</f>
        <v/>
      </c>
    </row>
    <row r="25930" spans="4:13">
      <c r="D25930" s="20" t="str">
        <f>IFERROR(VLOOKUP(H25930&amp;"|"&amp;I25930,Sheet3!$H$2:$N$150,5,0),"")</f>
        <v/>
      </c>
      <c r="M25930" s="20" t="str">
        <f>IFERROR(INDEX(Sheet3!$Q$2:$Q$25,MATCH(H25930,Origin_List,0)),"")</f>
        <v/>
      </c>
    </row>
    <row r="25931" spans="4:13">
      <c r="D25931" s="20" t="str">
        <f>IFERROR(VLOOKUP(H25931&amp;"|"&amp;I25931,Sheet3!$H$2:$N$150,5,0),"")</f>
        <v/>
      </c>
      <c r="M25931" s="20" t="str">
        <f>IFERROR(INDEX(Sheet3!$Q$2:$Q$25,MATCH(H25931,Origin_List,0)),"")</f>
        <v/>
      </c>
    </row>
    <row r="25932" spans="4:13">
      <c r="D25932" s="20" t="str">
        <f>IFERROR(VLOOKUP(H25932&amp;"|"&amp;I25932,Sheet3!$H$2:$N$150,5,0),"")</f>
        <v/>
      </c>
      <c r="M25932" s="20" t="str">
        <f>IFERROR(INDEX(Sheet3!$Q$2:$Q$25,MATCH(H25932,Origin_List,0)),"")</f>
        <v/>
      </c>
    </row>
    <row r="25933" spans="4:13">
      <c r="D25933" s="20" t="str">
        <f>IFERROR(VLOOKUP(H25933&amp;"|"&amp;I25933,Sheet3!$H$2:$N$150,5,0),"")</f>
        <v/>
      </c>
      <c r="M25933" s="20" t="str">
        <f>IFERROR(INDEX(Sheet3!$Q$2:$Q$25,MATCH(H25933,Origin_List,0)),"")</f>
        <v/>
      </c>
    </row>
    <row r="25934" spans="4:13">
      <c r="D25934" s="20" t="str">
        <f>IFERROR(VLOOKUP(H25934&amp;"|"&amp;I25934,Sheet3!$H$2:$N$150,5,0),"")</f>
        <v/>
      </c>
      <c r="M25934" s="20" t="str">
        <f>IFERROR(INDEX(Sheet3!$Q$2:$Q$25,MATCH(H25934,Origin_List,0)),"")</f>
        <v/>
      </c>
    </row>
    <row r="25935" spans="4:13">
      <c r="D25935" s="20" t="str">
        <f>IFERROR(VLOOKUP(H25935&amp;"|"&amp;I25935,Sheet3!$H$2:$N$150,5,0),"")</f>
        <v/>
      </c>
      <c r="M25935" s="20" t="str">
        <f>IFERROR(INDEX(Sheet3!$Q$2:$Q$25,MATCH(H25935,Origin_List,0)),"")</f>
        <v/>
      </c>
    </row>
    <row r="25936" spans="4:13">
      <c r="D25936" s="20" t="str">
        <f>IFERROR(VLOOKUP(H25936&amp;"|"&amp;I25936,Sheet3!$H$2:$N$150,5,0),"")</f>
        <v/>
      </c>
      <c r="M25936" s="20" t="str">
        <f>IFERROR(INDEX(Sheet3!$Q$2:$Q$25,MATCH(H25936,Origin_List,0)),"")</f>
        <v/>
      </c>
    </row>
    <row r="25937" spans="4:13">
      <c r="D25937" s="20" t="str">
        <f>IFERROR(VLOOKUP(H25937&amp;"|"&amp;I25937,Sheet3!$H$2:$N$150,5,0),"")</f>
        <v/>
      </c>
      <c r="M25937" s="20" t="str">
        <f>IFERROR(INDEX(Sheet3!$Q$2:$Q$25,MATCH(H25937,Origin_List,0)),"")</f>
        <v/>
      </c>
    </row>
    <row r="25938" spans="4:13">
      <c r="D25938" s="20" t="str">
        <f>IFERROR(VLOOKUP(H25938&amp;"|"&amp;I25938,Sheet3!$H$2:$N$150,5,0),"")</f>
        <v/>
      </c>
      <c r="M25938" s="20" t="str">
        <f>IFERROR(INDEX(Sheet3!$Q$2:$Q$25,MATCH(H25938,Origin_List,0)),"")</f>
        <v/>
      </c>
    </row>
    <row r="25939" spans="4:13">
      <c r="D25939" s="20" t="str">
        <f>IFERROR(VLOOKUP(H25939&amp;"|"&amp;I25939,Sheet3!$H$2:$N$150,5,0),"")</f>
        <v/>
      </c>
      <c r="M25939" s="20" t="str">
        <f>IFERROR(INDEX(Sheet3!$Q$2:$Q$25,MATCH(H25939,Origin_List,0)),"")</f>
        <v/>
      </c>
    </row>
    <row r="25940" spans="4:13">
      <c r="D25940" s="20" t="str">
        <f>IFERROR(VLOOKUP(H25940&amp;"|"&amp;I25940,Sheet3!$H$2:$N$150,5,0),"")</f>
        <v/>
      </c>
      <c r="M25940" s="20" t="str">
        <f>IFERROR(INDEX(Sheet3!$Q$2:$Q$25,MATCH(H25940,Origin_List,0)),"")</f>
        <v/>
      </c>
    </row>
    <row r="25941" spans="4:13">
      <c r="D25941" s="20" t="str">
        <f>IFERROR(VLOOKUP(H25941&amp;"|"&amp;I25941,Sheet3!$H$2:$N$150,5,0),"")</f>
        <v/>
      </c>
      <c r="M25941" s="20" t="str">
        <f>IFERROR(INDEX(Sheet3!$Q$2:$Q$25,MATCH(H25941,Origin_List,0)),"")</f>
        <v/>
      </c>
    </row>
    <row r="25942" spans="4:13">
      <c r="D25942" s="20" t="str">
        <f>IFERROR(VLOOKUP(H25942&amp;"|"&amp;I25942,Sheet3!$H$2:$N$150,5,0),"")</f>
        <v/>
      </c>
      <c r="M25942" s="20" t="str">
        <f>IFERROR(INDEX(Sheet3!$Q$2:$Q$25,MATCH(H25942,Origin_List,0)),"")</f>
        <v/>
      </c>
    </row>
    <row r="25943" spans="4:13">
      <c r="D25943" s="20" t="str">
        <f>IFERROR(VLOOKUP(H25943&amp;"|"&amp;I25943,Sheet3!$H$2:$N$150,5,0),"")</f>
        <v/>
      </c>
      <c r="M25943" s="20" t="str">
        <f>IFERROR(INDEX(Sheet3!$Q$2:$Q$25,MATCH(H25943,Origin_List,0)),"")</f>
        <v/>
      </c>
    </row>
    <row r="25944" spans="4:13">
      <c r="D25944" s="20" t="str">
        <f>IFERROR(VLOOKUP(H25944&amp;"|"&amp;I25944,Sheet3!$H$2:$N$150,5,0),"")</f>
        <v/>
      </c>
      <c r="M25944" s="20" t="str">
        <f>IFERROR(INDEX(Sheet3!$Q$2:$Q$25,MATCH(H25944,Origin_List,0)),"")</f>
        <v/>
      </c>
    </row>
    <row r="25945" spans="4:13">
      <c r="D25945" s="20" t="str">
        <f>IFERROR(VLOOKUP(H25945&amp;"|"&amp;I25945,Sheet3!$H$2:$N$150,5,0),"")</f>
        <v/>
      </c>
      <c r="M25945" s="20" t="str">
        <f>IFERROR(INDEX(Sheet3!$Q$2:$Q$25,MATCH(H25945,Origin_List,0)),"")</f>
        <v/>
      </c>
    </row>
    <row r="25946" spans="4:13">
      <c r="D25946" s="20" t="str">
        <f>IFERROR(VLOOKUP(H25946&amp;"|"&amp;I25946,Sheet3!$H$2:$N$150,5,0),"")</f>
        <v/>
      </c>
      <c r="M25946" s="20" t="str">
        <f>IFERROR(INDEX(Sheet3!$Q$2:$Q$25,MATCH(H25946,Origin_List,0)),"")</f>
        <v/>
      </c>
    </row>
    <row r="25947" spans="4:13">
      <c r="D25947" s="20" t="str">
        <f>IFERROR(VLOOKUP(H25947&amp;"|"&amp;I25947,Sheet3!$H$2:$N$150,5,0),"")</f>
        <v/>
      </c>
      <c r="M25947" s="20" t="str">
        <f>IFERROR(INDEX(Sheet3!$Q$2:$Q$25,MATCH(H25947,Origin_List,0)),"")</f>
        <v/>
      </c>
    </row>
    <row r="25948" spans="4:13">
      <c r="D25948" s="20" t="str">
        <f>IFERROR(VLOOKUP(H25948&amp;"|"&amp;I25948,Sheet3!$H$2:$N$150,5,0),"")</f>
        <v/>
      </c>
      <c r="M25948" s="20" t="str">
        <f>IFERROR(INDEX(Sheet3!$Q$2:$Q$25,MATCH(H25948,Origin_List,0)),"")</f>
        <v/>
      </c>
    </row>
    <row r="25949" spans="4:13">
      <c r="D25949" s="20" t="str">
        <f>IFERROR(VLOOKUP(H25949&amp;"|"&amp;I25949,Sheet3!$H$2:$N$150,5,0),"")</f>
        <v/>
      </c>
      <c r="M25949" s="20" t="str">
        <f>IFERROR(INDEX(Sheet3!$Q$2:$Q$25,MATCH(H25949,Origin_List,0)),"")</f>
        <v/>
      </c>
    </row>
    <row r="25950" spans="4:13">
      <c r="D25950" s="20" t="str">
        <f>IFERROR(VLOOKUP(H25950&amp;"|"&amp;I25950,Sheet3!$H$2:$N$150,5,0),"")</f>
        <v/>
      </c>
      <c r="M25950" s="20" t="str">
        <f>IFERROR(INDEX(Sheet3!$Q$2:$Q$25,MATCH(H25950,Origin_List,0)),"")</f>
        <v/>
      </c>
    </row>
    <row r="25951" spans="4:13">
      <c r="D25951" s="20" t="str">
        <f>IFERROR(VLOOKUP(H25951&amp;"|"&amp;I25951,Sheet3!$H$2:$N$150,5,0),"")</f>
        <v/>
      </c>
      <c r="M25951" s="20" t="str">
        <f>IFERROR(INDEX(Sheet3!$Q$2:$Q$25,MATCH(H25951,Origin_List,0)),"")</f>
        <v/>
      </c>
    </row>
    <row r="25952" spans="4:13">
      <c r="D25952" s="20" t="str">
        <f>IFERROR(VLOOKUP(H25952&amp;"|"&amp;I25952,Sheet3!$H$2:$N$150,5,0),"")</f>
        <v/>
      </c>
      <c r="M25952" s="20" t="str">
        <f>IFERROR(INDEX(Sheet3!$Q$2:$Q$25,MATCH(H25952,Origin_List,0)),"")</f>
        <v/>
      </c>
    </row>
    <row r="25953" spans="4:13">
      <c r="D25953" s="20" t="str">
        <f>IFERROR(VLOOKUP(H25953&amp;"|"&amp;I25953,Sheet3!$H$2:$N$150,5,0),"")</f>
        <v/>
      </c>
      <c r="M25953" s="20" t="str">
        <f>IFERROR(INDEX(Sheet3!$Q$2:$Q$25,MATCH(H25953,Origin_List,0)),"")</f>
        <v/>
      </c>
    </row>
    <row r="25954" spans="4:13">
      <c r="D25954" s="20" t="str">
        <f>IFERROR(VLOOKUP(H25954&amp;"|"&amp;I25954,Sheet3!$H$2:$N$150,5,0),"")</f>
        <v/>
      </c>
      <c r="M25954" s="20" t="str">
        <f>IFERROR(INDEX(Sheet3!$Q$2:$Q$25,MATCH(H25954,Origin_List,0)),"")</f>
        <v/>
      </c>
    </row>
    <row r="25955" spans="4:13">
      <c r="D25955" s="20" t="str">
        <f>IFERROR(VLOOKUP(H25955&amp;"|"&amp;I25955,Sheet3!$H$2:$N$150,5,0),"")</f>
        <v/>
      </c>
      <c r="M25955" s="20" t="str">
        <f>IFERROR(INDEX(Sheet3!$Q$2:$Q$25,MATCH(H25955,Origin_List,0)),"")</f>
        <v/>
      </c>
    </row>
    <row r="25956" spans="4:13">
      <c r="D25956" s="20" t="str">
        <f>IFERROR(VLOOKUP(H25956&amp;"|"&amp;I25956,Sheet3!$H$2:$N$150,5,0),"")</f>
        <v/>
      </c>
      <c r="M25956" s="20" t="str">
        <f>IFERROR(INDEX(Sheet3!$Q$2:$Q$25,MATCH(H25956,Origin_List,0)),"")</f>
        <v/>
      </c>
    </row>
    <row r="25957" spans="4:13">
      <c r="D25957" s="20" t="str">
        <f>IFERROR(VLOOKUP(H25957&amp;"|"&amp;I25957,Sheet3!$H$2:$N$150,5,0),"")</f>
        <v/>
      </c>
      <c r="M25957" s="20" t="str">
        <f>IFERROR(INDEX(Sheet3!$Q$2:$Q$25,MATCH(H25957,Origin_List,0)),"")</f>
        <v/>
      </c>
    </row>
    <row r="25958" spans="4:13">
      <c r="D25958" s="20" t="str">
        <f>IFERROR(VLOOKUP(H25958&amp;"|"&amp;I25958,Sheet3!$H$2:$N$150,5,0),"")</f>
        <v/>
      </c>
      <c r="M25958" s="20" t="str">
        <f>IFERROR(INDEX(Sheet3!$Q$2:$Q$25,MATCH(H25958,Origin_List,0)),"")</f>
        <v/>
      </c>
    </row>
    <row r="25959" spans="4:13">
      <c r="D25959" s="20" t="str">
        <f>IFERROR(VLOOKUP(H25959&amp;"|"&amp;I25959,Sheet3!$H$2:$N$150,5,0),"")</f>
        <v/>
      </c>
      <c r="M25959" s="20" t="str">
        <f>IFERROR(INDEX(Sheet3!$Q$2:$Q$25,MATCH(H25959,Origin_List,0)),"")</f>
        <v/>
      </c>
    </row>
    <row r="25960" spans="4:13">
      <c r="D25960" s="20" t="str">
        <f>IFERROR(VLOOKUP(H25960&amp;"|"&amp;I25960,Sheet3!$H$2:$N$150,5,0),"")</f>
        <v/>
      </c>
      <c r="M25960" s="20" t="str">
        <f>IFERROR(INDEX(Sheet3!$Q$2:$Q$25,MATCH(H25960,Origin_List,0)),"")</f>
        <v/>
      </c>
    </row>
    <row r="25961" spans="4:13">
      <c r="D25961" s="20" t="str">
        <f>IFERROR(VLOOKUP(H25961&amp;"|"&amp;I25961,Sheet3!$H$2:$N$150,5,0),"")</f>
        <v/>
      </c>
      <c r="M25961" s="20" t="str">
        <f>IFERROR(INDEX(Sheet3!$Q$2:$Q$25,MATCH(H25961,Origin_List,0)),"")</f>
        <v/>
      </c>
    </row>
    <row r="25962" spans="4:13">
      <c r="D25962" s="20" t="str">
        <f>IFERROR(VLOOKUP(H25962&amp;"|"&amp;I25962,Sheet3!$H$2:$N$150,5,0),"")</f>
        <v/>
      </c>
      <c r="M25962" s="20" t="str">
        <f>IFERROR(INDEX(Sheet3!$Q$2:$Q$25,MATCH(H25962,Origin_List,0)),"")</f>
        <v/>
      </c>
    </row>
    <row r="25963" spans="4:13">
      <c r="D25963" s="20" t="str">
        <f>IFERROR(VLOOKUP(H25963&amp;"|"&amp;I25963,Sheet3!$H$2:$N$150,5,0),"")</f>
        <v/>
      </c>
      <c r="M25963" s="20" t="str">
        <f>IFERROR(INDEX(Sheet3!$Q$2:$Q$25,MATCH(H25963,Origin_List,0)),"")</f>
        <v/>
      </c>
    </row>
    <row r="25964" spans="4:13">
      <c r="D25964" s="20" t="str">
        <f>IFERROR(VLOOKUP(H25964&amp;"|"&amp;I25964,Sheet3!$H$2:$N$150,5,0),"")</f>
        <v/>
      </c>
      <c r="M25964" s="20" t="str">
        <f>IFERROR(INDEX(Sheet3!$Q$2:$Q$25,MATCH(H25964,Origin_List,0)),"")</f>
        <v/>
      </c>
    </row>
    <row r="25965" spans="4:13">
      <c r="D25965" s="20" t="str">
        <f>IFERROR(VLOOKUP(H25965&amp;"|"&amp;I25965,Sheet3!$H$2:$N$150,5,0),"")</f>
        <v/>
      </c>
      <c r="M25965" s="20" t="str">
        <f>IFERROR(INDEX(Sheet3!$Q$2:$Q$25,MATCH(H25965,Origin_List,0)),"")</f>
        <v/>
      </c>
    </row>
    <row r="25966" spans="4:13">
      <c r="D25966" s="20" t="str">
        <f>IFERROR(VLOOKUP(H25966&amp;"|"&amp;I25966,Sheet3!$H$2:$N$150,5,0),"")</f>
        <v/>
      </c>
      <c r="M25966" s="20" t="str">
        <f>IFERROR(INDEX(Sheet3!$Q$2:$Q$25,MATCH(H25966,Origin_List,0)),"")</f>
        <v/>
      </c>
    </row>
    <row r="25967" spans="4:13">
      <c r="D25967" s="20" t="str">
        <f>IFERROR(VLOOKUP(H25967&amp;"|"&amp;I25967,Sheet3!$H$2:$N$150,5,0),"")</f>
        <v/>
      </c>
      <c r="M25967" s="20" t="str">
        <f>IFERROR(INDEX(Sheet3!$Q$2:$Q$25,MATCH(H25967,Origin_List,0)),"")</f>
        <v/>
      </c>
    </row>
    <row r="25968" spans="4:13">
      <c r="D25968" s="20" t="str">
        <f>IFERROR(VLOOKUP(H25968&amp;"|"&amp;I25968,Sheet3!$H$2:$N$150,5,0),"")</f>
        <v/>
      </c>
      <c r="M25968" s="20" t="str">
        <f>IFERROR(INDEX(Sheet3!$Q$2:$Q$25,MATCH(H25968,Origin_List,0)),"")</f>
        <v/>
      </c>
    </row>
    <row r="25969" spans="4:13">
      <c r="D25969" s="20" t="str">
        <f>IFERROR(VLOOKUP(H25969&amp;"|"&amp;I25969,Sheet3!$H$2:$N$150,5,0),"")</f>
        <v/>
      </c>
      <c r="M25969" s="20" t="str">
        <f>IFERROR(INDEX(Sheet3!$Q$2:$Q$25,MATCH(H25969,Origin_List,0)),"")</f>
        <v/>
      </c>
    </row>
    <row r="25970" spans="4:13">
      <c r="D25970" s="20" t="str">
        <f>IFERROR(VLOOKUP(H25970&amp;"|"&amp;I25970,Sheet3!$H$2:$N$150,5,0),"")</f>
        <v/>
      </c>
      <c r="M25970" s="20" t="str">
        <f>IFERROR(INDEX(Sheet3!$Q$2:$Q$25,MATCH(H25970,Origin_List,0)),"")</f>
        <v/>
      </c>
    </row>
    <row r="25971" spans="4:13">
      <c r="D25971" s="20" t="str">
        <f>IFERROR(VLOOKUP(H25971&amp;"|"&amp;I25971,Sheet3!$H$2:$N$150,5,0),"")</f>
        <v/>
      </c>
      <c r="M25971" s="20" t="str">
        <f>IFERROR(INDEX(Sheet3!$Q$2:$Q$25,MATCH(H25971,Origin_List,0)),"")</f>
        <v/>
      </c>
    </row>
    <row r="25972" spans="4:13">
      <c r="D25972" s="20" t="str">
        <f>IFERROR(VLOOKUP(H25972&amp;"|"&amp;I25972,Sheet3!$H$2:$N$150,5,0),"")</f>
        <v/>
      </c>
      <c r="M25972" s="20" t="str">
        <f>IFERROR(INDEX(Sheet3!$Q$2:$Q$25,MATCH(H25972,Origin_List,0)),"")</f>
        <v/>
      </c>
    </row>
    <row r="25973" spans="4:13">
      <c r="D25973" s="20" t="str">
        <f>IFERROR(VLOOKUP(H25973&amp;"|"&amp;I25973,Sheet3!$H$2:$N$150,5,0),"")</f>
        <v/>
      </c>
      <c r="M25973" s="20" t="str">
        <f>IFERROR(INDEX(Sheet3!$Q$2:$Q$25,MATCH(H25973,Origin_List,0)),"")</f>
        <v/>
      </c>
    </row>
    <row r="25974" spans="4:13">
      <c r="D25974" s="20" t="str">
        <f>IFERROR(VLOOKUP(H25974&amp;"|"&amp;I25974,Sheet3!$H$2:$N$150,5,0),"")</f>
        <v/>
      </c>
      <c r="M25974" s="20" t="str">
        <f>IFERROR(INDEX(Sheet3!$Q$2:$Q$25,MATCH(H25974,Origin_List,0)),"")</f>
        <v/>
      </c>
    </row>
    <row r="25975" spans="4:13">
      <c r="D25975" s="20" t="str">
        <f>IFERROR(VLOOKUP(H25975&amp;"|"&amp;I25975,Sheet3!$H$2:$N$150,5,0),"")</f>
        <v/>
      </c>
      <c r="M25975" s="20" t="str">
        <f>IFERROR(INDEX(Sheet3!$Q$2:$Q$25,MATCH(H25975,Origin_List,0)),"")</f>
        <v/>
      </c>
    </row>
    <row r="25976" spans="4:13">
      <c r="D25976" s="20" t="str">
        <f>IFERROR(VLOOKUP(H25976&amp;"|"&amp;I25976,Sheet3!$H$2:$N$150,5,0),"")</f>
        <v/>
      </c>
      <c r="M25976" s="20" t="str">
        <f>IFERROR(INDEX(Sheet3!$Q$2:$Q$25,MATCH(H25976,Origin_List,0)),"")</f>
        <v/>
      </c>
    </row>
    <row r="25977" spans="4:13">
      <c r="D25977" s="20" t="str">
        <f>IFERROR(VLOOKUP(H25977&amp;"|"&amp;I25977,Sheet3!$H$2:$N$150,5,0),"")</f>
        <v/>
      </c>
      <c r="M25977" s="20" t="str">
        <f>IFERROR(INDEX(Sheet3!$Q$2:$Q$25,MATCH(H25977,Origin_List,0)),"")</f>
        <v/>
      </c>
    </row>
    <row r="25978" spans="4:13">
      <c r="D25978" s="20" t="str">
        <f>IFERROR(VLOOKUP(H25978&amp;"|"&amp;I25978,Sheet3!$H$2:$N$150,5,0),"")</f>
        <v/>
      </c>
      <c r="M25978" s="20" t="str">
        <f>IFERROR(INDEX(Sheet3!$Q$2:$Q$25,MATCH(H25978,Origin_List,0)),"")</f>
        <v/>
      </c>
    </row>
    <row r="25979" spans="4:13">
      <c r="D25979" s="20" t="str">
        <f>IFERROR(VLOOKUP(H25979&amp;"|"&amp;I25979,Sheet3!$H$2:$N$150,5,0),"")</f>
        <v/>
      </c>
      <c r="M25979" s="20" t="str">
        <f>IFERROR(INDEX(Sheet3!$Q$2:$Q$25,MATCH(H25979,Origin_List,0)),"")</f>
        <v/>
      </c>
    </row>
    <row r="25980" spans="4:13">
      <c r="D25980" s="20" t="str">
        <f>IFERROR(VLOOKUP(H25980&amp;"|"&amp;I25980,Sheet3!$H$2:$N$150,5,0),"")</f>
        <v/>
      </c>
      <c r="M25980" s="20" t="str">
        <f>IFERROR(INDEX(Sheet3!$Q$2:$Q$25,MATCH(H25980,Origin_List,0)),"")</f>
        <v/>
      </c>
    </row>
    <row r="25981" spans="4:13">
      <c r="D25981" s="20" t="str">
        <f>IFERROR(VLOOKUP(H25981&amp;"|"&amp;I25981,Sheet3!$H$2:$N$150,5,0),"")</f>
        <v/>
      </c>
      <c r="M25981" s="20" t="str">
        <f>IFERROR(INDEX(Sheet3!$Q$2:$Q$25,MATCH(H25981,Origin_List,0)),"")</f>
        <v/>
      </c>
    </row>
    <row r="25982" spans="4:13">
      <c r="D25982" s="20" t="str">
        <f>IFERROR(VLOOKUP(H25982&amp;"|"&amp;I25982,Sheet3!$H$2:$N$150,5,0),"")</f>
        <v/>
      </c>
      <c r="M25982" s="20" t="str">
        <f>IFERROR(INDEX(Sheet3!$Q$2:$Q$25,MATCH(H25982,Origin_List,0)),"")</f>
        <v/>
      </c>
    </row>
    <row r="25983" spans="4:13">
      <c r="D25983" s="20" t="str">
        <f>IFERROR(VLOOKUP(H25983&amp;"|"&amp;I25983,Sheet3!$H$2:$N$150,5,0),"")</f>
        <v/>
      </c>
      <c r="M25983" s="20" t="str">
        <f>IFERROR(INDEX(Sheet3!$Q$2:$Q$25,MATCH(H25983,Origin_List,0)),"")</f>
        <v/>
      </c>
    </row>
    <row r="25984" spans="4:13">
      <c r="D25984" s="20" t="str">
        <f>IFERROR(VLOOKUP(H25984&amp;"|"&amp;I25984,Sheet3!$H$2:$N$150,5,0),"")</f>
        <v/>
      </c>
      <c r="M25984" s="20" t="str">
        <f>IFERROR(INDEX(Sheet3!$Q$2:$Q$25,MATCH(H25984,Origin_List,0)),"")</f>
        <v/>
      </c>
    </row>
    <row r="25985" spans="4:13">
      <c r="D25985" s="20" t="str">
        <f>IFERROR(VLOOKUP(H25985&amp;"|"&amp;I25985,Sheet3!$H$2:$N$150,5,0),"")</f>
        <v/>
      </c>
      <c r="M25985" s="20" t="str">
        <f>IFERROR(INDEX(Sheet3!$Q$2:$Q$25,MATCH(H25985,Origin_List,0)),"")</f>
        <v/>
      </c>
    </row>
    <row r="25986" spans="4:13">
      <c r="D25986" s="20" t="str">
        <f>IFERROR(VLOOKUP(H25986&amp;"|"&amp;I25986,Sheet3!$H$2:$N$150,5,0),"")</f>
        <v/>
      </c>
      <c r="M25986" s="20" t="str">
        <f>IFERROR(INDEX(Sheet3!$Q$2:$Q$25,MATCH(H25986,Origin_List,0)),"")</f>
        <v/>
      </c>
    </row>
    <row r="25987" spans="4:13">
      <c r="D25987" s="20" t="str">
        <f>IFERROR(VLOOKUP(H25987&amp;"|"&amp;I25987,Sheet3!$H$2:$N$150,5,0),"")</f>
        <v/>
      </c>
      <c r="M25987" s="20" t="str">
        <f>IFERROR(INDEX(Sheet3!$Q$2:$Q$25,MATCH(H25987,Origin_List,0)),"")</f>
        <v/>
      </c>
    </row>
    <row r="25988" spans="4:13">
      <c r="D25988" s="20" t="str">
        <f>IFERROR(VLOOKUP(H25988&amp;"|"&amp;I25988,Sheet3!$H$2:$N$150,5,0),"")</f>
        <v/>
      </c>
      <c r="M25988" s="20" t="str">
        <f>IFERROR(INDEX(Sheet3!$Q$2:$Q$25,MATCH(H25988,Origin_List,0)),"")</f>
        <v/>
      </c>
    </row>
    <row r="25989" spans="4:13">
      <c r="D25989" s="20" t="str">
        <f>IFERROR(VLOOKUP(H25989&amp;"|"&amp;I25989,Sheet3!$H$2:$N$150,5,0),"")</f>
        <v/>
      </c>
      <c r="M25989" s="20" t="str">
        <f>IFERROR(INDEX(Sheet3!$Q$2:$Q$25,MATCH(H25989,Origin_List,0)),"")</f>
        <v/>
      </c>
    </row>
    <row r="25990" spans="4:13">
      <c r="D25990" s="20" t="str">
        <f>IFERROR(VLOOKUP(H25990&amp;"|"&amp;I25990,Sheet3!$H$2:$N$150,5,0),"")</f>
        <v/>
      </c>
      <c r="M25990" s="20" t="str">
        <f>IFERROR(INDEX(Sheet3!$Q$2:$Q$25,MATCH(H25990,Origin_List,0)),"")</f>
        <v/>
      </c>
    </row>
    <row r="25991" spans="4:13">
      <c r="D25991" s="20" t="str">
        <f>IFERROR(VLOOKUP(H25991&amp;"|"&amp;I25991,Sheet3!$H$2:$N$150,5,0),"")</f>
        <v/>
      </c>
      <c r="M25991" s="20" t="str">
        <f>IFERROR(INDEX(Sheet3!$Q$2:$Q$25,MATCH(H25991,Origin_List,0)),"")</f>
        <v/>
      </c>
    </row>
    <row r="25992" spans="4:13">
      <c r="D25992" s="20" t="str">
        <f>IFERROR(VLOOKUP(H25992&amp;"|"&amp;I25992,Sheet3!$H$2:$N$150,5,0),"")</f>
        <v/>
      </c>
      <c r="M25992" s="20" t="str">
        <f>IFERROR(INDEX(Sheet3!$Q$2:$Q$25,MATCH(H25992,Origin_List,0)),"")</f>
        <v/>
      </c>
    </row>
    <row r="25993" spans="4:13">
      <c r="D25993" s="20" t="str">
        <f>IFERROR(VLOOKUP(H25993&amp;"|"&amp;I25993,Sheet3!$H$2:$N$150,5,0),"")</f>
        <v/>
      </c>
      <c r="M25993" s="20" t="str">
        <f>IFERROR(INDEX(Sheet3!$Q$2:$Q$25,MATCH(H25993,Origin_List,0)),"")</f>
        <v/>
      </c>
    </row>
    <row r="25994" spans="4:13">
      <c r="D25994" s="20" t="str">
        <f>IFERROR(VLOOKUP(H25994&amp;"|"&amp;I25994,Sheet3!$H$2:$N$150,5,0),"")</f>
        <v/>
      </c>
      <c r="M25994" s="20" t="str">
        <f>IFERROR(INDEX(Sheet3!$Q$2:$Q$25,MATCH(H25994,Origin_List,0)),"")</f>
        <v/>
      </c>
    </row>
    <row r="25995" spans="4:13">
      <c r="D25995" s="20" t="str">
        <f>IFERROR(VLOOKUP(H25995&amp;"|"&amp;I25995,Sheet3!$H$2:$N$150,5,0),"")</f>
        <v/>
      </c>
      <c r="M25995" s="20" t="str">
        <f>IFERROR(INDEX(Sheet3!$Q$2:$Q$25,MATCH(H25995,Origin_List,0)),"")</f>
        <v/>
      </c>
    </row>
    <row r="25996" spans="4:13">
      <c r="D25996" s="20" t="str">
        <f>IFERROR(VLOOKUP(H25996&amp;"|"&amp;I25996,Sheet3!$H$2:$N$150,5,0),"")</f>
        <v/>
      </c>
      <c r="M25996" s="20" t="str">
        <f>IFERROR(INDEX(Sheet3!$Q$2:$Q$25,MATCH(H25996,Origin_List,0)),"")</f>
        <v/>
      </c>
    </row>
    <row r="25997" spans="4:13">
      <c r="D25997" s="20" t="str">
        <f>IFERROR(VLOOKUP(H25997&amp;"|"&amp;I25997,Sheet3!$H$2:$N$150,5,0),"")</f>
        <v/>
      </c>
      <c r="M25997" s="20" t="str">
        <f>IFERROR(INDEX(Sheet3!$Q$2:$Q$25,MATCH(H25997,Origin_List,0)),"")</f>
        <v/>
      </c>
    </row>
    <row r="25998" spans="4:13">
      <c r="D25998" s="20" t="str">
        <f>IFERROR(VLOOKUP(H25998&amp;"|"&amp;I25998,Sheet3!$H$2:$N$150,5,0),"")</f>
        <v/>
      </c>
      <c r="M25998" s="20" t="str">
        <f>IFERROR(INDEX(Sheet3!$Q$2:$Q$25,MATCH(H25998,Origin_List,0)),"")</f>
        <v/>
      </c>
    </row>
    <row r="25999" spans="4:13">
      <c r="D25999" s="20" t="str">
        <f>IFERROR(VLOOKUP(H25999&amp;"|"&amp;I25999,Sheet3!$H$2:$N$150,5,0),"")</f>
        <v/>
      </c>
      <c r="M25999" s="20" t="str">
        <f>IFERROR(INDEX(Sheet3!$Q$2:$Q$25,MATCH(H25999,Origin_List,0)),"")</f>
        <v/>
      </c>
    </row>
    <row r="26000" spans="4:13">
      <c r="D26000" s="20" t="str">
        <f>IFERROR(VLOOKUP(H26000&amp;"|"&amp;I26000,Sheet3!$H$2:$N$150,5,0),"")</f>
        <v/>
      </c>
      <c r="M26000" s="20" t="str">
        <f>IFERROR(INDEX(Sheet3!$Q$2:$Q$25,MATCH(H26000,Origin_List,0)),"")</f>
        <v/>
      </c>
    </row>
    <row r="26001" spans="4:13">
      <c r="D26001" s="20" t="str">
        <f>IFERROR(VLOOKUP(H26001&amp;"|"&amp;I26001,Sheet3!$H$2:$N$150,5,0),"")</f>
        <v/>
      </c>
      <c r="M26001" s="20" t="str">
        <f>IFERROR(INDEX(Sheet3!$Q$2:$Q$25,MATCH(H26001,Origin_List,0)),"")</f>
        <v/>
      </c>
    </row>
    <row r="26002" spans="4:13">
      <c r="D26002" s="20" t="str">
        <f>IFERROR(VLOOKUP(H26002&amp;"|"&amp;I26002,Sheet3!$H$2:$N$150,5,0),"")</f>
        <v/>
      </c>
      <c r="M26002" s="20" t="str">
        <f>IFERROR(INDEX(Sheet3!$Q$2:$Q$25,MATCH(H26002,Origin_List,0)),"")</f>
        <v/>
      </c>
    </row>
    <row r="26003" spans="4:13">
      <c r="D26003" s="20" t="str">
        <f>IFERROR(VLOOKUP(H26003&amp;"|"&amp;I26003,Sheet3!$H$2:$N$150,5,0),"")</f>
        <v/>
      </c>
      <c r="M26003" s="20" t="str">
        <f>IFERROR(INDEX(Sheet3!$Q$2:$Q$25,MATCH(H26003,Origin_List,0)),"")</f>
        <v/>
      </c>
    </row>
    <row r="26004" spans="4:13">
      <c r="D26004" s="20" t="str">
        <f>IFERROR(VLOOKUP(H26004&amp;"|"&amp;I26004,Sheet3!$H$2:$N$150,5,0),"")</f>
        <v/>
      </c>
      <c r="M26004" s="20" t="str">
        <f>IFERROR(INDEX(Sheet3!$Q$2:$Q$25,MATCH(H26004,Origin_List,0)),"")</f>
        <v/>
      </c>
    </row>
    <row r="26005" spans="4:13">
      <c r="D26005" s="20" t="str">
        <f>IFERROR(VLOOKUP(H26005&amp;"|"&amp;I26005,Sheet3!$H$2:$N$150,5,0),"")</f>
        <v/>
      </c>
      <c r="M26005" s="20" t="str">
        <f>IFERROR(INDEX(Sheet3!$Q$2:$Q$25,MATCH(H26005,Origin_List,0)),"")</f>
        <v/>
      </c>
    </row>
    <row r="26006" spans="4:13">
      <c r="D26006" s="20" t="str">
        <f>IFERROR(VLOOKUP(H26006&amp;"|"&amp;I26006,Sheet3!$H$2:$N$150,5,0),"")</f>
        <v/>
      </c>
      <c r="M26006" s="20" t="str">
        <f>IFERROR(INDEX(Sheet3!$Q$2:$Q$25,MATCH(H26006,Origin_List,0)),"")</f>
        <v/>
      </c>
    </row>
    <row r="26007" spans="4:13">
      <c r="D26007" s="20" t="str">
        <f>IFERROR(VLOOKUP(H26007&amp;"|"&amp;I26007,Sheet3!$H$2:$N$150,5,0),"")</f>
        <v/>
      </c>
      <c r="M26007" s="20" t="str">
        <f>IFERROR(INDEX(Sheet3!$Q$2:$Q$25,MATCH(H26007,Origin_List,0)),"")</f>
        <v/>
      </c>
    </row>
    <row r="26008" spans="4:13">
      <c r="D26008" s="20" t="str">
        <f>IFERROR(VLOOKUP(H26008&amp;"|"&amp;I26008,Sheet3!$H$2:$N$150,5,0),"")</f>
        <v/>
      </c>
      <c r="M26008" s="20" t="str">
        <f>IFERROR(INDEX(Sheet3!$Q$2:$Q$25,MATCH(H26008,Origin_List,0)),"")</f>
        <v/>
      </c>
    </row>
    <row r="26009" spans="4:13">
      <c r="D26009" s="20" t="str">
        <f>IFERROR(VLOOKUP(H26009&amp;"|"&amp;I26009,Sheet3!$H$2:$N$150,5,0),"")</f>
        <v/>
      </c>
      <c r="M26009" s="20" t="str">
        <f>IFERROR(INDEX(Sheet3!$Q$2:$Q$25,MATCH(H26009,Origin_List,0)),"")</f>
        <v/>
      </c>
    </row>
    <row r="26010" spans="4:13">
      <c r="D26010" s="20" t="str">
        <f>IFERROR(VLOOKUP(H26010&amp;"|"&amp;I26010,Sheet3!$H$2:$N$150,5,0),"")</f>
        <v/>
      </c>
      <c r="M26010" s="20" t="str">
        <f>IFERROR(INDEX(Sheet3!$Q$2:$Q$25,MATCH(H26010,Origin_List,0)),"")</f>
        <v/>
      </c>
    </row>
    <row r="26011" spans="4:13">
      <c r="D26011" s="20" t="str">
        <f>IFERROR(VLOOKUP(H26011&amp;"|"&amp;I26011,Sheet3!$H$2:$N$150,5,0),"")</f>
        <v/>
      </c>
      <c r="M26011" s="20" t="str">
        <f>IFERROR(INDEX(Sheet3!$Q$2:$Q$25,MATCH(H26011,Origin_List,0)),"")</f>
        <v/>
      </c>
    </row>
    <row r="26012" spans="4:13">
      <c r="D26012" s="20" t="str">
        <f>IFERROR(VLOOKUP(H26012&amp;"|"&amp;I26012,Sheet3!$H$2:$N$150,5,0),"")</f>
        <v/>
      </c>
      <c r="M26012" s="20" t="str">
        <f>IFERROR(INDEX(Sheet3!$Q$2:$Q$25,MATCH(H26012,Origin_List,0)),"")</f>
        <v/>
      </c>
    </row>
    <row r="26013" spans="4:13">
      <c r="D26013" s="20" t="str">
        <f>IFERROR(VLOOKUP(H26013&amp;"|"&amp;I26013,Sheet3!$H$2:$N$150,5,0),"")</f>
        <v/>
      </c>
      <c r="M26013" s="20" t="str">
        <f>IFERROR(INDEX(Sheet3!$Q$2:$Q$25,MATCH(H26013,Origin_List,0)),"")</f>
        <v/>
      </c>
    </row>
    <row r="26014" spans="4:13">
      <c r="D26014" s="20" t="str">
        <f>IFERROR(VLOOKUP(H26014&amp;"|"&amp;I26014,Sheet3!$H$2:$N$150,5,0),"")</f>
        <v/>
      </c>
      <c r="M26014" s="20" t="str">
        <f>IFERROR(INDEX(Sheet3!$Q$2:$Q$25,MATCH(H26014,Origin_List,0)),"")</f>
        <v/>
      </c>
    </row>
    <row r="26015" spans="4:13">
      <c r="D26015" s="20" t="str">
        <f>IFERROR(VLOOKUP(H26015&amp;"|"&amp;I26015,Sheet3!$H$2:$N$150,5,0),"")</f>
        <v/>
      </c>
      <c r="M26015" s="20" t="str">
        <f>IFERROR(INDEX(Sheet3!$Q$2:$Q$25,MATCH(H26015,Origin_List,0)),"")</f>
        <v/>
      </c>
    </row>
    <row r="26016" spans="4:13">
      <c r="D26016" s="20" t="str">
        <f>IFERROR(VLOOKUP(H26016&amp;"|"&amp;I26016,Sheet3!$H$2:$N$150,5,0),"")</f>
        <v/>
      </c>
      <c r="M26016" s="20" t="str">
        <f>IFERROR(INDEX(Sheet3!$Q$2:$Q$25,MATCH(H26016,Origin_List,0)),"")</f>
        <v/>
      </c>
    </row>
    <row r="26017" spans="4:13">
      <c r="D26017" s="20" t="str">
        <f>IFERROR(VLOOKUP(H26017&amp;"|"&amp;I26017,Sheet3!$H$2:$N$150,5,0),"")</f>
        <v/>
      </c>
      <c r="M26017" s="20" t="str">
        <f>IFERROR(INDEX(Sheet3!$Q$2:$Q$25,MATCH(H26017,Origin_List,0)),"")</f>
        <v/>
      </c>
    </row>
    <row r="26018" spans="4:13">
      <c r="D26018" s="20" t="str">
        <f>IFERROR(VLOOKUP(H26018&amp;"|"&amp;I26018,Sheet3!$H$2:$N$150,5,0),"")</f>
        <v/>
      </c>
      <c r="M26018" s="20" t="str">
        <f>IFERROR(INDEX(Sheet3!$Q$2:$Q$25,MATCH(H26018,Origin_List,0)),"")</f>
        <v/>
      </c>
    </row>
    <row r="26019" spans="4:13">
      <c r="D26019" s="20" t="str">
        <f>IFERROR(VLOOKUP(H26019&amp;"|"&amp;I26019,Sheet3!$H$2:$N$150,5,0),"")</f>
        <v/>
      </c>
      <c r="M26019" s="20" t="str">
        <f>IFERROR(INDEX(Sheet3!$Q$2:$Q$25,MATCH(H26019,Origin_List,0)),"")</f>
        <v/>
      </c>
    </row>
    <row r="26020" spans="4:13">
      <c r="D26020" s="20" t="str">
        <f>IFERROR(VLOOKUP(H26020&amp;"|"&amp;I26020,Sheet3!$H$2:$N$150,5,0),"")</f>
        <v/>
      </c>
      <c r="M26020" s="20" t="str">
        <f>IFERROR(INDEX(Sheet3!$Q$2:$Q$25,MATCH(H26020,Origin_List,0)),"")</f>
        <v/>
      </c>
    </row>
    <row r="26021" spans="4:13">
      <c r="D26021" s="20" t="str">
        <f>IFERROR(VLOOKUP(H26021&amp;"|"&amp;I26021,Sheet3!$H$2:$N$150,5,0),"")</f>
        <v/>
      </c>
      <c r="M26021" s="20" t="str">
        <f>IFERROR(INDEX(Sheet3!$Q$2:$Q$25,MATCH(H26021,Origin_List,0)),"")</f>
        <v/>
      </c>
    </row>
    <row r="26022" spans="4:13">
      <c r="D26022" s="20" t="str">
        <f>IFERROR(VLOOKUP(H26022&amp;"|"&amp;I26022,Sheet3!$H$2:$N$150,5,0),"")</f>
        <v/>
      </c>
      <c r="M26022" s="20" t="str">
        <f>IFERROR(INDEX(Sheet3!$Q$2:$Q$25,MATCH(H26022,Origin_List,0)),"")</f>
        <v/>
      </c>
    </row>
    <row r="26023" spans="4:13">
      <c r="D26023" s="20" t="str">
        <f>IFERROR(VLOOKUP(H26023&amp;"|"&amp;I26023,Sheet3!$H$2:$N$150,5,0),"")</f>
        <v/>
      </c>
      <c r="M26023" s="20" t="str">
        <f>IFERROR(INDEX(Sheet3!$Q$2:$Q$25,MATCH(H26023,Origin_List,0)),"")</f>
        <v/>
      </c>
    </row>
    <row r="26024" spans="4:13">
      <c r="D26024" s="20" t="str">
        <f>IFERROR(VLOOKUP(H26024&amp;"|"&amp;I26024,Sheet3!$H$2:$N$150,5,0),"")</f>
        <v/>
      </c>
      <c r="M26024" s="20" t="str">
        <f>IFERROR(INDEX(Sheet3!$Q$2:$Q$25,MATCH(H26024,Origin_List,0)),"")</f>
        <v/>
      </c>
    </row>
    <row r="26025" spans="4:13">
      <c r="D26025" s="20" t="str">
        <f>IFERROR(VLOOKUP(H26025&amp;"|"&amp;I26025,Sheet3!$H$2:$N$150,5,0),"")</f>
        <v/>
      </c>
      <c r="M26025" s="20" t="str">
        <f>IFERROR(INDEX(Sheet3!$Q$2:$Q$25,MATCH(H26025,Origin_List,0)),"")</f>
        <v/>
      </c>
    </row>
    <row r="26026" spans="4:13">
      <c r="D26026" s="20" t="str">
        <f>IFERROR(VLOOKUP(H26026&amp;"|"&amp;I26026,Sheet3!$H$2:$N$150,5,0),"")</f>
        <v/>
      </c>
      <c r="M26026" s="20" t="str">
        <f>IFERROR(INDEX(Sheet3!$Q$2:$Q$25,MATCH(H26026,Origin_List,0)),"")</f>
        <v/>
      </c>
    </row>
    <row r="26027" spans="4:13">
      <c r="D26027" s="20" t="str">
        <f>IFERROR(VLOOKUP(H26027&amp;"|"&amp;I26027,Sheet3!$H$2:$N$150,5,0),"")</f>
        <v/>
      </c>
      <c r="M26027" s="20" t="str">
        <f>IFERROR(INDEX(Sheet3!$Q$2:$Q$25,MATCH(H26027,Origin_List,0)),"")</f>
        <v/>
      </c>
    </row>
    <row r="26028" spans="4:13">
      <c r="D26028" s="20" t="str">
        <f>IFERROR(VLOOKUP(H26028&amp;"|"&amp;I26028,Sheet3!$H$2:$N$150,5,0),"")</f>
        <v/>
      </c>
      <c r="M26028" s="20" t="str">
        <f>IFERROR(INDEX(Sheet3!$Q$2:$Q$25,MATCH(H26028,Origin_List,0)),"")</f>
        <v/>
      </c>
    </row>
    <row r="26029" spans="4:13">
      <c r="D26029" s="20" t="str">
        <f>IFERROR(VLOOKUP(H26029&amp;"|"&amp;I26029,Sheet3!$H$2:$N$150,5,0),"")</f>
        <v/>
      </c>
      <c r="M26029" s="20" t="str">
        <f>IFERROR(INDEX(Sheet3!$Q$2:$Q$25,MATCH(H26029,Origin_List,0)),"")</f>
        <v/>
      </c>
    </row>
    <row r="26030" spans="4:13">
      <c r="D26030" s="20" t="str">
        <f>IFERROR(VLOOKUP(H26030&amp;"|"&amp;I26030,Sheet3!$H$2:$N$150,5,0),"")</f>
        <v/>
      </c>
      <c r="M26030" s="20" t="str">
        <f>IFERROR(INDEX(Sheet3!$Q$2:$Q$25,MATCH(H26030,Origin_List,0)),"")</f>
        <v/>
      </c>
    </row>
    <row r="26031" spans="4:13">
      <c r="D26031" s="20" t="str">
        <f>IFERROR(VLOOKUP(H26031&amp;"|"&amp;I26031,Sheet3!$H$2:$N$150,5,0),"")</f>
        <v/>
      </c>
      <c r="M26031" s="20" t="str">
        <f>IFERROR(INDEX(Sheet3!$Q$2:$Q$25,MATCH(H26031,Origin_List,0)),"")</f>
        <v/>
      </c>
    </row>
    <row r="26032" spans="4:13">
      <c r="D26032" s="20" t="str">
        <f>IFERROR(VLOOKUP(H26032&amp;"|"&amp;I26032,Sheet3!$H$2:$N$150,5,0),"")</f>
        <v/>
      </c>
      <c r="M26032" s="20" t="str">
        <f>IFERROR(INDEX(Sheet3!$Q$2:$Q$25,MATCH(H26032,Origin_List,0)),"")</f>
        <v/>
      </c>
    </row>
    <row r="26033" spans="4:13">
      <c r="D26033" s="20" t="str">
        <f>IFERROR(VLOOKUP(H26033&amp;"|"&amp;I26033,Sheet3!$H$2:$N$150,5,0),"")</f>
        <v/>
      </c>
      <c r="M26033" s="20" t="str">
        <f>IFERROR(INDEX(Sheet3!$Q$2:$Q$25,MATCH(H26033,Origin_List,0)),"")</f>
        <v/>
      </c>
    </row>
    <row r="26034" spans="4:13">
      <c r="D26034" s="20" t="str">
        <f>IFERROR(VLOOKUP(H26034&amp;"|"&amp;I26034,Sheet3!$H$2:$N$150,5,0),"")</f>
        <v/>
      </c>
      <c r="M26034" s="20" t="str">
        <f>IFERROR(INDEX(Sheet3!$Q$2:$Q$25,MATCH(H26034,Origin_List,0)),"")</f>
        <v/>
      </c>
    </row>
    <row r="26035" spans="4:13">
      <c r="D26035" s="20" t="str">
        <f>IFERROR(VLOOKUP(H26035&amp;"|"&amp;I26035,Sheet3!$H$2:$N$150,5,0),"")</f>
        <v/>
      </c>
      <c r="M26035" s="20" t="str">
        <f>IFERROR(INDEX(Sheet3!$Q$2:$Q$25,MATCH(H26035,Origin_List,0)),"")</f>
        <v/>
      </c>
    </row>
    <row r="26036" spans="4:13">
      <c r="D26036" s="20" t="str">
        <f>IFERROR(VLOOKUP(H26036&amp;"|"&amp;I26036,Sheet3!$H$2:$N$150,5,0),"")</f>
        <v/>
      </c>
      <c r="M26036" s="20" t="str">
        <f>IFERROR(INDEX(Sheet3!$Q$2:$Q$25,MATCH(H26036,Origin_List,0)),"")</f>
        <v/>
      </c>
    </row>
    <row r="26037" spans="4:13">
      <c r="D26037" s="20" t="str">
        <f>IFERROR(VLOOKUP(H26037&amp;"|"&amp;I26037,Sheet3!$H$2:$N$150,5,0),"")</f>
        <v/>
      </c>
      <c r="M26037" s="20" t="str">
        <f>IFERROR(INDEX(Sheet3!$Q$2:$Q$25,MATCH(H26037,Origin_List,0)),"")</f>
        <v/>
      </c>
    </row>
    <row r="26038" spans="4:13">
      <c r="D26038" s="20" t="str">
        <f>IFERROR(VLOOKUP(H26038&amp;"|"&amp;I26038,Sheet3!$H$2:$N$150,5,0),"")</f>
        <v/>
      </c>
      <c r="M26038" s="20" t="str">
        <f>IFERROR(INDEX(Sheet3!$Q$2:$Q$25,MATCH(H26038,Origin_List,0)),"")</f>
        <v/>
      </c>
    </row>
    <row r="26039" spans="4:13">
      <c r="D26039" s="20" t="str">
        <f>IFERROR(VLOOKUP(H26039&amp;"|"&amp;I26039,Sheet3!$H$2:$N$150,5,0),"")</f>
        <v/>
      </c>
      <c r="M26039" s="20" t="str">
        <f>IFERROR(INDEX(Sheet3!$Q$2:$Q$25,MATCH(H26039,Origin_List,0)),"")</f>
        <v/>
      </c>
    </row>
    <row r="26040" spans="4:13">
      <c r="D26040" s="20" t="str">
        <f>IFERROR(VLOOKUP(H26040&amp;"|"&amp;I26040,Sheet3!$H$2:$N$150,5,0),"")</f>
        <v/>
      </c>
      <c r="M26040" s="20" t="str">
        <f>IFERROR(INDEX(Sheet3!$Q$2:$Q$25,MATCH(H26040,Origin_List,0)),"")</f>
        <v/>
      </c>
    </row>
    <row r="26041" spans="4:13">
      <c r="D26041" s="20" t="str">
        <f>IFERROR(VLOOKUP(H26041&amp;"|"&amp;I26041,Sheet3!$H$2:$N$150,5,0),"")</f>
        <v/>
      </c>
      <c r="M26041" s="20" t="str">
        <f>IFERROR(INDEX(Sheet3!$Q$2:$Q$25,MATCH(H26041,Origin_List,0)),"")</f>
        <v/>
      </c>
    </row>
    <row r="26042" spans="4:13">
      <c r="D26042" s="20" t="str">
        <f>IFERROR(VLOOKUP(H26042&amp;"|"&amp;I26042,Sheet3!$H$2:$N$150,5,0),"")</f>
        <v/>
      </c>
      <c r="M26042" s="20" t="str">
        <f>IFERROR(INDEX(Sheet3!$Q$2:$Q$25,MATCH(H26042,Origin_List,0)),"")</f>
        <v/>
      </c>
    </row>
    <row r="26043" spans="4:13">
      <c r="D26043" s="20" t="str">
        <f>IFERROR(VLOOKUP(H26043&amp;"|"&amp;I26043,Sheet3!$H$2:$N$150,5,0),"")</f>
        <v/>
      </c>
      <c r="M26043" s="20" t="str">
        <f>IFERROR(INDEX(Sheet3!$Q$2:$Q$25,MATCH(H26043,Origin_List,0)),"")</f>
        <v/>
      </c>
    </row>
    <row r="26044" spans="4:13">
      <c r="D26044" s="20" t="str">
        <f>IFERROR(VLOOKUP(H26044&amp;"|"&amp;I26044,Sheet3!$H$2:$N$150,5,0),"")</f>
        <v/>
      </c>
      <c r="M26044" s="20" t="str">
        <f>IFERROR(INDEX(Sheet3!$Q$2:$Q$25,MATCH(H26044,Origin_List,0)),"")</f>
        <v/>
      </c>
    </row>
    <row r="26045" spans="4:13">
      <c r="D26045" s="20" t="str">
        <f>IFERROR(VLOOKUP(H26045&amp;"|"&amp;I26045,Sheet3!$H$2:$N$150,5,0),"")</f>
        <v/>
      </c>
      <c r="M26045" s="20" t="str">
        <f>IFERROR(INDEX(Sheet3!$Q$2:$Q$25,MATCH(H26045,Origin_List,0)),"")</f>
        <v/>
      </c>
    </row>
    <row r="26046" spans="4:13">
      <c r="D26046" s="20" t="str">
        <f>IFERROR(VLOOKUP(H26046&amp;"|"&amp;I26046,Sheet3!$H$2:$N$150,5,0),"")</f>
        <v/>
      </c>
      <c r="M26046" s="20" t="str">
        <f>IFERROR(INDEX(Sheet3!$Q$2:$Q$25,MATCH(H26046,Origin_List,0)),"")</f>
        <v/>
      </c>
    </row>
    <row r="26047" spans="4:13">
      <c r="D26047" s="20" t="str">
        <f>IFERROR(VLOOKUP(H26047&amp;"|"&amp;I26047,Sheet3!$H$2:$N$150,5,0),"")</f>
        <v/>
      </c>
      <c r="M26047" s="20" t="str">
        <f>IFERROR(INDEX(Sheet3!$Q$2:$Q$25,MATCH(H26047,Origin_List,0)),"")</f>
        <v/>
      </c>
    </row>
    <row r="26048" spans="4:13">
      <c r="D26048" s="20" t="str">
        <f>IFERROR(VLOOKUP(H26048&amp;"|"&amp;I26048,Sheet3!$H$2:$N$150,5,0),"")</f>
        <v/>
      </c>
      <c r="M26048" s="20" t="str">
        <f>IFERROR(INDEX(Sheet3!$Q$2:$Q$25,MATCH(H26048,Origin_List,0)),"")</f>
        <v/>
      </c>
    </row>
    <row r="26049" spans="4:13">
      <c r="D26049" s="20" t="str">
        <f>IFERROR(VLOOKUP(H26049&amp;"|"&amp;I26049,Sheet3!$H$2:$N$150,5,0),"")</f>
        <v/>
      </c>
      <c r="M26049" s="20" t="str">
        <f>IFERROR(INDEX(Sheet3!$Q$2:$Q$25,MATCH(H26049,Origin_List,0)),"")</f>
        <v/>
      </c>
    </row>
    <row r="26050" spans="4:13">
      <c r="D26050" s="20" t="str">
        <f>IFERROR(VLOOKUP(H26050&amp;"|"&amp;I26050,Sheet3!$H$2:$N$150,5,0),"")</f>
        <v/>
      </c>
      <c r="M26050" s="20" t="str">
        <f>IFERROR(INDEX(Sheet3!$Q$2:$Q$25,MATCH(H26050,Origin_List,0)),"")</f>
        <v/>
      </c>
    </row>
    <row r="26051" spans="4:13">
      <c r="D26051" s="20" t="str">
        <f>IFERROR(VLOOKUP(H26051&amp;"|"&amp;I26051,Sheet3!$H$2:$N$150,5,0),"")</f>
        <v/>
      </c>
      <c r="M26051" s="20" t="str">
        <f>IFERROR(INDEX(Sheet3!$Q$2:$Q$25,MATCH(H26051,Origin_List,0)),"")</f>
        <v/>
      </c>
    </row>
    <row r="26052" spans="4:13">
      <c r="D26052" s="20" t="str">
        <f>IFERROR(VLOOKUP(H26052&amp;"|"&amp;I26052,Sheet3!$H$2:$N$150,5,0),"")</f>
        <v/>
      </c>
      <c r="M26052" s="20" t="str">
        <f>IFERROR(INDEX(Sheet3!$Q$2:$Q$25,MATCH(H26052,Origin_List,0)),"")</f>
        <v/>
      </c>
    </row>
    <row r="26053" spans="4:13">
      <c r="D26053" s="20" t="str">
        <f>IFERROR(VLOOKUP(H26053&amp;"|"&amp;I26053,Sheet3!$H$2:$N$150,5,0),"")</f>
        <v/>
      </c>
      <c r="M26053" s="20" t="str">
        <f>IFERROR(INDEX(Sheet3!$Q$2:$Q$25,MATCH(H26053,Origin_List,0)),"")</f>
        <v/>
      </c>
    </row>
    <row r="26054" spans="4:13">
      <c r="D26054" s="20" t="str">
        <f>IFERROR(VLOOKUP(H26054&amp;"|"&amp;I26054,Sheet3!$H$2:$N$150,5,0),"")</f>
        <v/>
      </c>
      <c r="M26054" s="20" t="str">
        <f>IFERROR(INDEX(Sheet3!$Q$2:$Q$25,MATCH(H26054,Origin_List,0)),"")</f>
        <v/>
      </c>
    </row>
    <row r="26055" spans="4:13">
      <c r="D26055" s="20" t="str">
        <f>IFERROR(VLOOKUP(H26055&amp;"|"&amp;I26055,Sheet3!$H$2:$N$150,5,0),"")</f>
        <v/>
      </c>
      <c r="M26055" s="20" t="str">
        <f>IFERROR(INDEX(Sheet3!$Q$2:$Q$25,MATCH(H26055,Origin_List,0)),"")</f>
        <v/>
      </c>
    </row>
    <row r="26056" spans="4:13">
      <c r="D26056" s="20" t="str">
        <f>IFERROR(VLOOKUP(H26056&amp;"|"&amp;I26056,Sheet3!$H$2:$N$150,5,0),"")</f>
        <v/>
      </c>
      <c r="M26056" s="20" t="str">
        <f>IFERROR(INDEX(Sheet3!$Q$2:$Q$25,MATCH(H26056,Origin_List,0)),"")</f>
        <v/>
      </c>
    </row>
    <row r="26057" spans="4:13">
      <c r="D26057" s="20" t="str">
        <f>IFERROR(VLOOKUP(H26057&amp;"|"&amp;I26057,Sheet3!$H$2:$N$150,5,0),"")</f>
        <v/>
      </c>
      <c r="M26057" s="20" t="str">
        <f>IFERROR(INDEX(Sheet3!$Q$2:$Q$25,MATCH(H26057,Origin_List,0)),"")</f>
        <v/>
      </c>
    </row>
    <row r="26058" spans="4:13">
      <c r="D26058" s="20" t="str">
        <f>IFERROR(VLOOKUP(H26058&amp;"|"&amp;I26058,Sheet3!$H$2:$N$150,5,0),"")</f>
        <v/>
      </c>
      <c r="M26058" s="20" t="str">
        <f>IFERROR(INDEX(Sheet3!$Q$2:$Q$25,MATCH(H26058,Origin_List,0)),"")</f>
        <v/>
      </c>
    </row>
    <row r="26059" spans="4:13">
      <c r="D26059" s="20" t="str">
        <f>IFERROR(VLOOKUP(H26059&amp;"|"&amp;I26059,Sheet3!$H$2:$N$150,5,0),"")</f>
        <v/>
      </c>
      <c r="M26059" s="20" t="str">
        <f>IFERROR(INDEX(Sheet3!$Q$2:$Q$25,MATCH(H26059,Origin_List,0)),"")</f>
        <v/>
      </c>
    </row>
    <row r="26060" spans="4:13">
      <c r="D26060" s="20" t="str">
        <f>IFERROR(VLOOKUP(H26060&amp;"|"&amp;I26060,Sheet3!$H$2:$N$150,5,0),"")</f>
        <v/>
      </c>
      <c r="M26060" s="20" t="str">
        <f>IFERROR(INDEX(Sheet3!$Q$2:$Q$25,MATCH(H26060,Origin_List,0)),"")</f>
        <v/>
      </c>
    </row>
    <row r="26061" spans="4:13">
      <c r="D26061" s="20" t="str">
        <f>IFERROR(VLOOKUP(H26061&amp;"|"&amp;I26061,Sheet3!$H$2:$N$150,5,0),"")</f>
        <v/>
      </c>
      <c r="M26061" s="20" t="str">
        <f>IFERROR(INDEX(Sheet3!$Q$2:$Q$25,MATCH(H26061,Origin_List,0)),"")</f>
        <v/>
      </c>
    </row>
    <row r="26062" spans="4:13">
      <c r="D26062" s="20" t="str">
        <f>IFERROR(VLOOKUP(H26062&amp;"|"&amp;I26062,Sheet3!$H$2:$N$150,5,0),"")</f>
        <v/>
      </c>
      <c r="M26062" s="20" t="str">
        <f>IFERROR(INDEX(Sheet3!$Q$2:$Q$25,MATCH(H26062,Origin_List,0)),"")</f>
        <v/>
      </c>
    </row>
    <row r="26063" spans="4:13">
      <c r="D26063" s="20" t="str">
        <f>IFERROR(VLOOKUP(H26063&amp;"|"&amp;I26063,Sheet3!$H$2:$N$150,5,0),"")</f>
        <v/>
      </c>
      <c r="M26063" s="20" t="str">
        <f>IFERROR(INDEX(Sheet3!$Q$2:$Q$25,MATCH(H26063,Origin_List,0)),"")</f>
        <v/>
      </c>
    </row>
    <row r="26064" spans="4:13">
      <c r="D26064" s="20" t="str">
        <f>IFERROR(VLOOKUP(H26064&amp;"|"&amp;I26064,Sheet3!$H$2:$N$150,5,0),"")</f>
        <v/>
      </c>
      <c r="M26064" s="20" t="str">
        <f>IFERROR(INDEX(Sheet3!$Q$2:$Q$25,MATCH(H26064,Origin_List,0)),"")</f>
        <v/>
      </c>
    </row>
    <row r="26065" spans="4:13">
      <c r="D26065" s="20" t="str">
        <f>IFERROR(VLOOKUP(H26065&amp;"|"&amp;I26065,Sheet3!$H$2:$N$150,5,0),"")</f>
        <v/>
      </c>
      <c r="M26065" s="20" t="str">
        <f>IFERROR(INDEX(Sheet3!$Q$2:$Q$25,MATCH(H26065,Origin_List,0)),"")</f>
        <v/>
      </c>
    </row>
    <row r="26066" spans="4:13">
      <c r="D26066" s="20" t="str">
        <f>IFERROR(VLOOKUP(H26066&amp;"|"&amp;I26066,Sheet3!$H$2:$N$150,5,0),"")</f>
        <v/>
      </c>
      <c r="M26066" s="20" t="str">
        <f>IFERROR(INDEX(Sheet3!$Q$2:$Q$25,MATCH(H26066,Origin_List,0)),"")</f>
        <v/>
      </c>
    </row>
    <row r="26067" spans="4:13">
      <c r="D26067" s="20" t="str">
        <f>IFERROR(VLOOKUP(H26067&amp;"|"&amp;I26067,Sheet3!$H$2:$N$150,5,0),"")</f>
        <v/>
      </c>
      <c r="M26067" s="20" t="str">
        <f>IFERROR(INDEX(Sheet3!$Q$2:$Q$25,MATCH(H26067,Origin_List,0)),"")</f>
        <v/>
      </c>
    </row>
    <row r="26068" spans="4:13">
      <c r="D26068" s="20" t="str">
        <f>IFERROR(VLOOKUP(H26068&amp;"|"&amp;I26068,Sheet3!$H$2:$N$150,5,0),"")</f>
        <v/>
      </c>
      <c r="M26068" s="20" t="str">
        <f>IFERROR(INDEX(Sheet3!$Q$2:$Q$25,MATCH(H26068,Origin_List,0)),"")</f>
        <v/>
      </c>
    </row>
    <row r="26069" spans="4:13">
      <c r="D26069" s="20" t="str">
        <f>IFERROR(VLOOKUP(H26069&amp;"|"&amp;I26069,Sheet3!$H$2:$N$150,5,0),"")</f>
        <v/>
      </c>
      <c r="M26069" s="20" t="str">
        <f>IFERROR(INDEX(Sheet3!$Q$2:$Q$25,MATCH(H26069,Origin_List,0)),"")</f>
        <v/>
      </c>
    </row>
    <row r="26070" spans="4:13">
      <c r="D26070" s="20" t="str">
        <f>IFERROR(VLOOKUP(H26070&amp;"|"&amp;I26070,Sheet3!$H$2:$N$150,5,0),"")</f>
        <v/>
      </c>
      <c r="M26070" s="20" t="str">
        <f>IFERROR(INDEX(Sheet3!$Q$2:$Q$25,MATCH(H26070,Origin_List,0)),"")</f>
        <v/>
      </c>
    </row>
    <row r="26071" spans="4:13">
      <c r="D26071" s="20" t="str">
        <f>IFERROR(VLOOKUP(H26071&amp;"|"&amp;I26071,Sheet3!$H$2:$N$150,5,0),"")</f>
        <v/>
      </c>
      <c r="M26071" s="20" t="str">
        <f>IFERROR(INDEX(Sheet3!$Q$2:$Q$25,MATCH(H26071,Origin_List,0)),"")</f>
        <v/>
      </c>
    </row>
    <row r="26072" spans="4:13">
      <c r="D26072" s="20" t="str">
        <f>IFERROR(VLOOKUP(H26072&amp;"|"&amp;I26072,Sheet3!$H$2:$N$150,5,0),"")</f>
        <v/>
      </c>
      <c r="M26072" s="20" t="str">
        <f>IFERROR(INDEX(Sheet3!$Q$2:$Q$25,MATCH(H26072,Origin_List,0)),"")</f>
        <v/>
      </c>
    </row>
    <row r="26073" spans="4:13">
      <c r="D26073" s="20" t="str">
        <f>IFERROR(VLOOKUP(H26073&amp;"|"&amp;I26073,Sheet3!$H$2:$N$150,5,0),"")</f>
        <v/>
      </c>
      <c r="M26073" s="20" t="str">
        <f>IFERROR(INDEX(Sheet3!$Q$2:$Q$25,MATCH(H26073,Origin_List,0)),"")</f>
        <v/>
      </c>
    </row>
    <row r="26074" spans="4:13">
      <c r="D26074" s="20" t="str">
        <f>IFERROR(VLOOKUP(H26074&amp;"|"&amp;I26074,Sheet3!$H$2:$N$150,5,0),"")</f>
        <v/>
      </c>
      <c r="M26074" s="20" t="str">
        <f>IFERROR(INDEX(Sheet3!$Q$2:$Q$25,MATCH(H26074,Origin_List,0)),"")</f>
        <v/>
      </c>
    </row>
    <row r="26075" spans="4:13">
      <c r="D26075" s="20" t="str">
        <f>IFERROR(VLOOKUP(H26075&amp;"|"&amp;I26075,Sheet3!$H$2:$N$150,5,0),"")</f>
        <v/>
      </c>
      <c r="M26075" s="20" t="str">
        <f>IFERROR(INDEX(Sheet3!$Q$2:$Q$25,MATCH(H26075,Origin_List,0)),"")</f>
        <v/>
      </c>
    </row>
    <row r="26076" spans="4:13">
      <c r="D26076" s="20" t="str">
        <f>IFERROR(VLOOKUP(H26076&amp;"|"&amp;I26076,Sheet3!$H$2:$N$150,5,0),"")</f>
        <v/>
      </c>
      <c r="M26076" s="20" t="str">
        <f>IFERROR(INDEX(Sheet3!$Q$2:$Q$25,MATCH(H26076,Origin_List,0)),"")</f>
        <v/>
      </c>
    </row>
    <row r="26077" spans="4:13">
      <c r="D26077" s="20" t="str">
        <f>IFERROR(VLOOKUP(H26077&amp;"|"&amp;I26077,Sheet3!$H$2:$N$150,5,0),"")</f>
        <v/>
      </c>
      <c r="M26077" s="20" t="str">
        <f>IFERROR(INDEX(Sheet3!$Q$2:$Q$25,MATCH(H26077,Origin_List,0)),"")</f>
        <v/>
      </c>
    </row>
    <row r="26078" spans="4:13">
      <c r="D26078" s="20" t="str">
        <f>IFERROR(VLOOKUP(H26078&amp;"|"&amp;I26078,Sheet3!$H$2:$N$150,5,0),"")</f>
        <v/>
      </c>
      <c r="M26078" s="20" t="str">
        <f>IFERROR(INDEX(Sheet3!$Q$2:$Q$25,MATCH(H26078,Origin_List,0)),"")</f>
        <v/>
      </c>
    </row>
    <row r="26079" spans="4:13">
      <c r="D26079" s="20" t="str">
        <f>IFERROR(VLOOKUP(H26079&amp;"|"&amp;I26079,Sheet3!$H$2:$N$150,5,0),"")</f>
        <v/>
      </c>
      <c r="M26079" s="20" t="str">
        <f>IFERROR(INDEX(Sheet3!$Q$2:$Q$25,MATCH(H26079,Origin_List,0)),"")</f>
        <v/>
      </c>
    </row>
    <row r="26080" spans="4:13">
      <c r="D26080" s="20" t="str">
        <f>IFERROR(VLOOKUP(H26080&amp;"|"&amp;I26080,Sheet3!$H$2:$N$150,5,0),"")</f>
        <v/>
      </c>
      <c r="M26080" s="20" t="str">
        <f>IFERROR(INDEX(Sheet3!$Q$2:$Q$25,MATCH(H26080,Origin_List,0)),"")</f>
        <v/>
      </c>
    </row>
    <row r="26081" spans="4:13">
      <c r="D26081" s="20" t="str">
        <f>IFERROR(VLOOKUP(H26081&amp;"|"&amp;I26081,Sheet3!$H$2:$N$150,5,0),"")</f>
        <v/>
      </c>
      <c r="M26081" s="20" t="str">
        <f>IFERROR(INDEX(Sheet3!$Q$2:$Q$25,MATCH(H26081,Origin_List,0)),"")</f>
        <v/>
      </c>
    </row>
    <row r="26082" spans="4:13">
      <c r="D26082" s="20" t="str">
        <f>IFERROR(VLOOKUP(H26082&amp;"|"&amp;I26082,Sheet3!$H$2:$N$150,5,0),"")</f>
        <v/>
      </c>
      <c r="M26082" s="20" t="str">
        <f>IFERROR(INDEX(Sheet3!$Q$2:$Q$25,MATCH(H26082,Origin_List,0)),"")</f>
        <v/>
      </c>
    </row>
    <row r="26083" spans="4:13">
      <c r="D26083" s="20" t="str">
        <f>IFERROR(VLOOKUP(H26083&amp;"|"&amp;I26083,Sheet3!$H$2:$N$150,5,0),"")</f>
        <v/>
      </c>
      <c r="M26083" s="20" t="str">
        <f>IFERROR(INDEX(Sheet3!$Q$2:$Q$25,MATCH(H26083,Origin_List,0)),"")</f>
        <v/>
      </c>
    </row>
    <row r="26084" spans="4:13">
      <c r="D26084" s="20" t="str">
        <f>IFERROR(VLOOKUP(H26084&amp;"|"&amp;I26084,Sheet3!$H$2:$N$150,5,0),"")</f>
        <v/>
      </c>
      <c r="M26084" s="20" t="str">
        <f>IFERROR(INDEX(Sheet3!$Q$2:$Q$25,MATCH(H26084,Origin_List,0)),"")</f>
        <v/>
      </c>
    </row>
    <row r="26085" spans="4:13">
      <c r="D26085" s="20" t="str">
        <f>IFERROR(VLOOKUP(H26085&amp;"|"&amp;I26085,Sheet3!$H$2:$N$150,5,0),"")</f>
        <v/>
      </c>
      <c r="M26085" s="20" t="str">
        <f>IFERROR(INDEX(Sheet3!$Q$2:$Q$25,MATCH(H26085,Origin_List,0)),"")</f>
        <v/>
      </c>
    </row>
    <row r="26086" spans="4:13">
      <c r="D26086" s="20" t="str">
        <f>IFERROR(VLOOKUP(H26086&amp;"|"&amp;I26086,Sheet3!$H$2:$N$150,5,0),"")</f>
        <v/>
      </c>
      <c r="M26086" s="20" t="str">
        <f>IFERROR(INDEX(Sheet3!$Q$2:$Q$25,MATCH(H26086,Origin_List,0)),"")</f>
        <v/>
      </c>
    </row>
    <row r="26087" spans="4:13">
      <c r="D26087" s="20" t="str">
        <f>IFERROR(VLOOKUP(H26087&amp;"|"&amp;I26087,Sheet3!$H$2:$N$150,5,0),"")</f>
        <v/>
      </c>
      <c r="M26087" s="20" t="str">
        <f>IFERROR(INDEX(Sheet3!$Q$2:$Q$25,MATCH(H26087,Origin_List,0)),"")</f>
        <v/>
      </c>
    </row>
    <row r="26088" spans="4:13">
      <c r="D26088" s="20" t="str">
        <f>IFERROR(VLOOKUP(H26088&amp;"|"&amp;I26088,Sheet3!$H$2:$N$150,5,0),"")</f>
        <v/>
      </c>
      <c r="M26088" s="20" t="str">
        <f>IFERROR(INDEX(Sheet3!$Q$2:$Q$25,MATCH(H26088,Origin_List,0)),"")</f>
        <v/>
      </c>
    </row>
    <row r="26089" spans="4:13">
      <c r="D26089" s="20" t="str">
        <f>IFERROR(VLOOKUP(H26089&amp;"|"&amp;I26089,Sheet3!$H$2:$N$150,5,0),"")</f>
        <v/>
      </c>
      <c r="M26089" s="20" t="str">
        <f>IFERROR(INDEX(Sheet3!$Q$2:$Q$25,MATCH(H26089,Origin_List,0)),"")</f>
        <v/>
      </c>
    </row>
    <row r="26090" spans="4:13">
      <c r="D26090" s="20" t="str">
        <f>IFERROR(VLOOKUP(H26090&amp;"|"&amp;I26090,Sheet3!$H$2:$N$150,5,0),"")</f>
        <v/>
      </c>
      <c r="M26090" s="20" t="str">
        <f>IFERROR(INDEX(Sheet3!$Q$2:$Q$25,MATCH(H26090,Origin_List,0)),"")</f>
        <v/>
      </c>
    </row>
    <row r="26091" spans="4:13">
      <c r="D26091" s="20" t="str">
        <f>IFERROR(VLOOKUP(H26091&amp;"|"&amp;I26091,Sheet3!$H$2:$N$150,5,0),"")</f>
        <v/>
      </c>
      <c r="M26091" s="20" t="str">
        <f>IFERROR(INDEX(Sheet3!$Q$2:$Q$25,MATCH(H26091,Origin_List,0)),"")</f>
        <v/>
      </c>
    </row>
    <row r="26092" spans="4:13">
      <c r="D26092" s="20" t="str">
        <f>IFERROR(VLOOKUP(H26092&amp;"|"&amp;I26092,Sheet3!$H$2:$N$150,5,0),"")</f>
        <v/>
      </c>
      <c r="M26092" s="20" t="str">
        <f>IFERROR(INDEX(Sheet3!$Q$2:$Q$25,MATCH(H26092,Origin_List,0)),"")</f>
        <v/>
      </c>
    </row>
    <row r="26093" spans="4:13">
      <c r="D26093" s="20" t="str">
        <f>IFERROR(VLOOKUP(H26093&amp;"|"&amp;I26093,Sheet3!$H$2:$N$150,5,0),"")</f>
        <v/>
      </c>
      <c r="M26093" s="20" t="str">
        <f>IFERROR(INDEX(Sheet3!$Q$2:$Q$25,MATCH(H26093,Origin_List,0)),"")</f>
        <v/>
      </c>
    </row>
    <row r="26094" spans="4:13">
      <c r="D26094" s="20" t="str">
        <f>IFERROR(VLOOKUP(H26094&amp;"|"&amp;I26094,Sheet3!$H$2:$N$150,5,0),"")</f>
        <v/>
      </c>
      <c r="M26094" s="20" t="str">
        <f>IFERROR(INDEX(Sheet3!$Q$2:$Q$25,MATCH(H26094,Origin_List,0)),"")</f>
        <v/>
      </c>
    </row>
    <row r="26095" spans="4:13">
      <c r="D26095" s="20" t="str">
        <f>IFERROR(VLOOKUP(H26095&amp;"|"&amp;I26095,Sheet3!$H$2:$N$150,5,0),"")</f>
        <v/>
      </c>
      <c r="M26095" s="20" t="str">
        <f>IFERROR(INDEX(Sheet3!$Q$2:$Q$25,MATCH(H26095,Origin_List,0)),"")</f>
        <v/>
      </c>
    </row>
    <row r="26096" spans="4:13">
      <c r="D26096" s="20" t="str">
        <f>IFERROR(VLOOKUP(H26096&amp;"|"&amp;I26096,Sheet3!$H$2:$N$150,5,0),"")</f>
        <v/>
      </c>
      <c r="M26096" s="20" t="str">
        <f>IFERROR(INDEX(Sheet3!$Q$2:$Q$25,MATCH(H26096,Origin_List,0)),"")</f>
        <v/>
      </c>
    </row>
    <row r="26097" spans="4:13">
      <c r="D26097" s="20" t="str">
        <f>IFERROR(VLOOKUP(H26097&amp;"|"&amp;I26097,Sheet3!$H$2:$N$150,5,0),"")</f>
        <v/>
      </c>
      <c r="M26097" s="20" t="str">
        <f>IFERROR(INDEX(Sheet3!$Q$2:$Q$25,MATCH(H26097,Origin_List,0)),"")</f>
        <v/>
      </c>
    </row>
    <row r="26098" spans="4:13">
      <c r="D26098" s="20" t="str">
        <f>IFERROR(VLOOKUP(H26098&amp;"|"&amp;I26098,Sheet3!$H$2:$N$150,5,0),"")</f>
        <v/>
      </c>
      <c r="M26098" s="20" t="str">
        <f>IFERROR(INDEX(Sheet3!$Q$2:$Q$25,MATCH(H26098,Origin_List,0)),"")</f>
        <v/>
      </c>
    </row>
    <row r="26099" spans="4:13">
      <c r="D26099" s="20" t="str">
        <f>IFERROR(VLOOKUP(H26099&amp;"|"&amp;I26099,Sheet3!$H$2:$N$150,5,0),"")</f>
        <v/>
      </c>
      <c r="M26099" s="20" t="str">
        <f>IFERROR(INDEX(Sheet3!$Q$2:$Q$25,MATCH(H26099,Origin_List,0)),"")</f>
        <v/>
      </c>
    </row>
    <row r="26100" spans="4:13">
      <c r="D26100" s="20" t="str">
        <f>IFERROR(VLOOKUP(H26100&amp;"|"&amp;I26100,Sheet3!$H$2:$N$150,5,0),"")</f>
        <v/>
      </c>
      <c r="M26100" s="20" t="str">
        <f>IFERROR(INDEX(Sheet3!$Q$2:$Q$25,MATCH(H26100,Origin_List,0)),"")</f>
        <v/>
      </c>
    </row>
    <row r="26101" spans="4:13">
      <c r="D26101" s="20" t="str">
        <f>IFERROR(VLOOKUP(H26101&amp;"|"&amp;I26101,Sheet3!$H$2:$N$150,5,0),"")</f>
        <v/>
      </c>
      <c r="M26101" s="20" t="str">
        <f>IFERROR(INDEX(Sheet3!$Q$2:$Q$25,MATCH(H26101,Origin_List,0)),"")</f>
        <v/>
      </c>
    </row>
    <row r="26102" spans="4:13">
      <c r="D26102" s="20" t="str">
        <f>IFERROR(VLOOKUP(H26102&amp;"|"&amp;I26102,Sheet3!$H$2:$N$150,5,0),"")</f>
        <v/>
      </c>
      <c r="M26102" s="20" t="str">
        <f>IFERROR(INDEX(Sheet3!$Q$2:$Q$25,MATCH(H26102,Origin_List,0)),"")</f>
        <v/>
      </c>
    </row>
    <row r="26103" spans="4:13">
      <c r="D26103" s="20" t="str">
        <f>IFERROR(VLOOKUP(H26103&amp;"|"&amp;I26103,Sheet3!$H$2:$N$150,5,0),"")</f>
        <v/>
      </c>
      <c r="M26103" s="20" t="str">
        <f>IFERROR(INDEX(Sheet3!$Q$2:$Q$25,MATCH(H26103,Origin_List,0)),"")</f>
        <v/>
      </c>
    </row>
    <row r="26104" spans="4:13">
      <c r="D26104" s="20" t="str">
        <f>IFERROR(VLOOKUP(H26104&amp;"|"&amp;I26104,Sheet3!$H$2:$N$150,5,0),"")</f>
        <v/>
      </c>
      <c r="M26104" s="20" t="str">
        <f>IFERROR(INDEX(Sheet3!$Q$2:$Q$25,MATCH(H26104,Origin_List,0)),"")</f>
        <v/>
      </c>
    </row>
    <row r="26105" spans="4:13">
      <c r="D26105" s="20" t="str">
        <f>IFERROR(VLOOKUP(H26105&amp;"|"&amp;I26105,Sheet3!$H$2:$N$150,5,0),"")</f>
        <v/>
      </c>
      <c r="M26105" s="20" t="str">
        <f>IFERROR(INDEX(Sheet3!$Q$2:$Q$25,MATCH(H26105,Origin_List,0)),"")</f>
        <v/>
      </c>
    </row>
    <row r="26106" spans="4:13">
      <c r="D26106" s="20" t="str">
        <f>IFERROR(VLOOKUP(H26106&amp;"|"&amp;I26106,Sheet3!$H$2:$N$150,5,0),"")</f>
        <v/>
      </c>
      <c r="M26106" s="20" t="str">
        <f>IFERROR(INDEX(Sheet3!$Q$2:$Q$25,MATCH(H26106,Origin_List,0)),"")</f>
        <v/>
      </c>
    </row>
    <row r="26107" spans="4:13">
      <c r="D26107" s="20" t="str">
        <f>IFERROR(VLOOKUP(H26107&amp;"|"&amp;I26107,Sheet3!$H$2:$N$150,5,0),"")</f>
        <v/>
      </c>
      <c r="M26107" s="20" t="str">
        <f>IFERROR(INDEX(Sheet3!$Q$2:$Q$25,MATCH(H26107,Origin_List,0)),"")</f>
        <v/>
      </c>
    </row>
    <row r="26108" spans="4:13">
      <c r="D26108" s="20" t="str">
        <f>IFERROR(VLOOKUP(H26108&amp;"|"&amp;I26108,Sheet3!$H$2:$N$150,5,0),"")</f>
        <v/>
      </c>
      <c r="M26108" s="20" t="str">
        <f>IFERROR(INDEX(Sheet3!$Q$2:$Q$25,MATCH(H26108,Origin_List,0)),"")</f>
        <v/>
      </c>
    </row>
    <row r="26109" spans="4:13">
      <c r="D26109" s="20" t="str">
        <f>IFERROR(VLOOKUP(H26109&amp;"|"&amp;I26109,Sheet3!$H$2:$N$150,5,0),"")</f>
        <v/>
      </c>
      <c r="M26109" s="20" t="str">
        <f>IFERROR(INDEX(Sheet3!$Q$2:$Q$25,MATCH(H26109,Origin_List,0)),"")</f>
        <v/>
      </c>
    </row>
    <row r="26110" spans="4:13">
      <c r="D26110" s="20" t="str">
        <f>IFERROR(VLOOKUP(H26110&amp;"|"&amp;I26110,Sheet3!$H$2:$N$150,5,0),"")</f>
        <v/>
      </c>
      <c r="M26110" s="20" t="str">
        <f>IFERROR(INDEX(Sheet3!$Q$2:$Q$25,MATCH(H26110,Origin_List,0)),"")</f>
        <v/>
      </c>
    </row>
    <row r="26111" spans="4:13">
      <c r="D26111" s="20" t="str">
        <f>IFERROR(VLOOKUP(H26111&amp;"|"&amp;I26111,Sheet3!$H$2:$N$150,5,0),"")</f>
        <v/>
      </c>
      <c r="M26111" s="20" t="str">
        <f>IFERROR(INDEX(Sheet3!$Q$2:$Q$25,MATCH(H26111,Origin_List,0)),"")</f>
        <v/>
      </c>
    </row>
    <row r="26112" spans="4:13">
      <c r="D26112" s="20" t="str">
        <f>IFERROR(VLOOKUP(H26112&amp;"|"&amp;I26112,Sheet3!$H$2:$N$150,5,0),"")</f>
        <v/>
      </c>
      <c r="M26112" s="20" t="str">
        <f>IFERROR(INDEX(Sheet3!$Q$2:$Q$25,MATCH(H26112,Origin_List,0)),"")</f>
        <v/>
      </c>
    </row>
    <row r="26113" spans="4:13">
      <c r="D26113" s="20" t="str">
        <f>IFERROR(VLOOKUP(H26113&amp;"|"&amp;I26113,Sheet3!$H$2:$N$150,5,0),"")</f>
        <v/>
      </c>
      <c r="M26113" s="20" t="str">
        <f>IFERROR(INDEX(Sheet3!$Q$2:$Q$25,MATCH(H26113,Origin_List,0)),"")</f>
        <v/>
      </c>
    </row>
    <row r="26114" spans="4:13">
      <c r="D26114" s="20" t="str">
        <f>IFERROR(VLOOKUP(H26114&amp;"|"&amp;I26114,Sheet3!$H$2:$N$150,5,0),"")</f>
        <v/>
      </c>
      <c r="M26114" s="20" t="str">
        <f>IFERROR(INDEX(Sheet3!$Q$2:$Q$25,MATCH(H26114,Origin_List,0)),"")</f>
        <v/>
      </c>
    </row>
    <row r="26115" spans="4:13">
      <c r="D26115" s="20" t="str">
        <f>IFERROR(VLOOKUP(H26115&amp;"|"&amp;I26115,Sheet3!$H$2:$N$150,5,0),"")</f>
        <v/>
      </c>
      <c r="M26115" s="20" t="str">
        <f>IFERROR(INDEX(Sheet3!$Q$2:$Q$25,MATCH(H26115,Origin_List,0)),"")</f>
        <v/>
      </c>
    </row>
    <row r="26116" spans="4:13">
      <c r="D26116" s="20" t="str">
        <f>IFERROR(VLOOKUP(H26116&amp;"|"&amp;I26116,Sheet3!$H$2:$N$150,5,0),"")</f>
        <v/>
      </c>
      <c r="M26116" s="20" t="str">
        <f>IFERROR(INDEX(Sheet3!$Q$2:$Q$25,MATCH(H26116,Origin_List,0)),"")</f>
        <v/>
      </c>
    </row>
    <row r="26117" spans="4:13">
      <c r="D26117" s="20" t="str">
        <f>IFERROR(VLOOKUP(H26117&amp;"|"&amp;I26117,Sheet3!$H$2:$N$150,5,0),"")</f>
        <v/>
      </c>
      <c r="M26117" s="20" t="str">
        <f>IFERROR(INDEX(Sheet3!$Q$2:$Q$25,MATCH(H26117,Origin_List,0)),"")</f>
        <v/>
      </c>
    </row>
    <row r="26118" spans="4:13">
      <c r="D26118" s="20" t="str">
        <f>IFERROR(VLOOKUP(H26118&amp;"|"&amp;I26118,Sheet3!$H$2:$N$150,5,0),"")</f>
        <v/>
      </c>
      <c r="M26118" s="20" t="str">
        <f>IFERROR(INDEX(Sheet3!$Q$2:$Q$25,MATCH(H26118,Origin_List,0)),"")</f>
        <v/>
      </c>
    </row>
    <row r="26119" spans="4:13">
      <c r="D26119" s="20" t="str">
        <f>IFERROR(VLOOKUP(H26119&amp;"|"&amp;I26119,Sheet3!$H$2:$N$150,5,0),"")</f>
        <v/>
      </c>
      <c r="M26119" s="20" t="str">
        <f>IFERROR(INDEX(Sheet3!$Q$2:$Q$25,MATCH(H26119,Origin_List,0)),"")</f>
        <v/>
      </c>
    </row>
    <row r="26120" spans="4:13">
      <c r="D26120" s="20" t="str">
        <f>IFERROR(VLOOKUP(H26120&amp;"|"&amp;I26120,Sheet3!$H$2:$N$150,5,0),"")</f>
        <v/>
      </c>
      <c r="M26120" s="20" t="str">
        <f>IFERROR(INDEX(Sheet3!$Q$2:$Q$25,MATCH(H26120,Origin_List,0)),"")</f>
        <v/>
      </c>
    </row>
    <row r="26121" spans="4:13">
      <c r="D26121" s="20" t="str">
        <f>IFERROR(VLOOKUP(H26121&amp;"|"&amp;I26121,Sheet3!$H$2:$N$150,5,0),"")</f>
        <v/>
      </c>
      <c r="M26121" s="20" t="str">
        <f>IFERROR(INDEX(Sheet3!$Q$2:$Q$25,MATCH(H26121,Origin_List,0)),"")</f>
        <v/>
      </c>
    </row>
    <row r="26122" spans="4:13">
      <c r="D26122" s="20" t="str">
        <f>IFERROR(VLOOKUP(H26122&amp;"|"&amp;I26122,Sheet3!$H$2:$N$150,5,0),"")</f>
        <v/>
      </c>
      <c r="M26122" s="20" t="str">
        <f>IFERROR(INDEX(Sheet3!$Q$2:$Q$25,MATCH(H26122,Origin_List,0)),"")</f>
        <v/>
      </c>
    </row>
    <row r="26123" spans="4:13">
      <c r="D26123" s="20" t="str">
        <f>IFERROR(VLOOKUP(H26123&amp;"|"&amp;I26123,Sheet3!$H$2:$N$150,5,0),"")</f>
        <v/>
      </c>
      <c r="M26123" s="20" t="str">
        <f>IFERROR(INDEX(Sheet3!$Q$2:$Q$25,MATCH(H26123,Origin_List,0)),"")</f>
        <v/>
      </c>
    </row>
    <row r="26124" spans="4:13">
      <c r="D26124" s="20" t="str">
        <f>IFERROR(VLOOKUP(H26124&amp;"|"&amp;I26124,Sheet3!$H$2:$N$150,5,0),"")</f>
        <v/>
      </c>
      <c r="M26124" s="20" t="str">
        <f>IFERROR(INDEX(Sheet3!$Q$2:$Q$25,MATCH(H26124,Origin_List,0)),"")</f>
        <v/>
      </c>
    </row>
    <row r="26125" spans="4:13">
      <c r="D26125" s="20" t="str">
        <f>IFERROR(VLOOKUP(H26125&amp;"|"&amp;I26125,Sheet3!$H$2:$N$150,5,0),"")</f>
        <v/>
      </c>
      <c r="M26125" s="20" t="str">
        <f>IFERROR(INDEX(Sheet3!$Q$2:$Q$25,MATCH(H26125,Origin_List,0)),"")</f>
        <v/>
      </c>
    </row>
    <row r="26126" spans="4:13">
      <c r="D26126" s="20" t="str">
        <f>IFERROR(VLOOKUP(H26126&amp;"|"&amp;I26126,Sheet3!$H$2:$N$150,5,0),"")</f>
        <v/>
      </c>
      <c r="M26126" s="20" t="str">
        <f>IFERROR(INDEX(Sheet3!$Q$2:$Q$25,MATCH(H26126,Origin_List,0)),"")</f>
        <v/>
      </c>
    </row>
    <row r="26127" spans="4:13">
      <c r="D26127" s="20" t="str">
        <f>IFERROR(VLOOKUP(H26127&amp;"|"&amp;I26127,Sheet3!$H$2:$N$150,5,0),"")</f>
        <v/>
      </c>
      <c r="M26127" s="20" t="str">
        <f>IFERROR(INDEX(Sheet3!$Q$2:$Q$25,MATCH(H26127,Origin_List,0)),"")</f>
        <v/>
      </c>
    </row>
    <row r="26128" spans="4:13">
      <c r="D26128" s="20" t="str">
        <f>IFERROR(VLOOKUP(H26128&amp;"|"&amp;I26128,Sheet3!$H$2:$N$150,5,0),"")</f>
        <v/>
      </c>
      <c r="M26128" s="20" t="str">
        <f>IFERROR(INDEX(Sheet3!$Q$2:$Q$25,MATCH(H26128,Origin_List,0)),"")</f>
        <v/>
      </c>
    </row>
    <row r="26129" spans="4:13">
      <c r="D26129" s="20" t="str">
        <f>IFERROR(VLOOKUP(H26129&amp;"|"&amp;I26129,Sheet3!$H$2:$N$150,5,0),"")</f>
        <v/>
      </c>
      <c r="M26129" s="20" t="str">
        <f>IFERROR(INDEX(Sheet3!$Q$2:$Q$25,MATCH(H26129,Origin_List,0)),"")</f>
        <v/>
      </c>
    </row>
    <row r="26130" spans="4:13">
      <c r="D26130" s="20" t="str">
        <f>IFERROR(VLOOKUP(H26130&amp;"|"&amp;I26130,Sheet3!$H$2:$N$150,5,0),"")</f>
        <v/>
      </c>
      <c r="M26130" s="20" t="str">
        <f>IFERROR(INDEX(Sheet3!$Q$2:$Q$25,MATCH(H26130,Origin_List,0)),"")</f>
        <v/>
      </c>
    </row>
    <row r="26131" spans="4:13">
      <c r="D26131" s="20" t="str">
        <f>IFERROR(VLOOKUP(H26131&amp;"|"&amp;I26131,Sheet3!$H$2:$N$150,5,0),"")</f>
        <v/>
      </c>
      <c r="M26131" s="20" t="str">
        <f>IFERROR(INDEX(Sheet3!$Q$2:$Q$25,MATCH(H26131,Origin_List,0)),"")</f>
        <v/>
      </c>
    </row>
    <row r="26132" spans="4:13">
      <c r="D26132" s="20" t="str">
        <f>IFERROR(VLOOKUP(H26132&amp;"|"&amp;I26132,Sheet3!$H$2:$N$150,5,0),"")</f>
        <v/>
      </c>
      <c r="M26132" s="20" t="str">
        <f>IFERROR(INDEX(Sheet3!$Q$2:$Q$25,MATCH(H26132,Origin_List,0)),"")</f>
        <v/>
      </c>
    </row>
    <row r="26133" spans="4:13">
      <c r="D26133" s="20" t="str">
        <f>IFERROR(VLOOKUP(H26133&amp;"|"&amp;I26133,Sheet3!$H$2:$N$150,5,0),"")</f>
        <v/>
      </c>
      <c r="M26133" s="20" t="str">
        <f>IFERROR(INDEX(Sheet3!$Q$2:$Q$25,MATCH(H26133,Origin_List,0)),"")</f>
        <v/>
      </c>
    </row>
    <row r="26134" spans="4:13">
      <c r="D26134" s="20" t="str">
        <f>IFERROR(VLOOKUP(H26134&amp;"|"&amp;I26134,Sheet3!$H$2:$N$150,5,0),"")</f>
        <v/>
      </c>
      <c r="M26134" s="20" t="str">
        <f>IFERROR(INDEX(Sheet3!$Q$2:$Q$25,MATCH(H26134,Origin_List,0)),"")</f>
        <v/>
      </c>
    </row>
    <row r="26135" spans="4:13">
      <c r="D26135" s="20" t="str">
        <f>IFERROR(VLOOKUP(H26135&amp;"|"&amp;I26135,Sheet3!$H$2:$N$150,5,0),"")</f>
        <v/>
      </c>
      <c r="M26135" s="20" t="str">
        <f>IFERROR(INDEX(Sheet3!$Q$2:$Q$25,MATCH(H26135,Origin_List,0)),"")</f>
        <v/>
      </c>
    </row>
    <row r="26136" spans="4:13">
      <c r="D26136" s="20" t="str">
        <f>IFERROR(VLOOKUP(H26136&amp;"|"&amp;I26136,Sheet3!$H$2:$N$150,5,0),"")</f>
        <v/>
      </c>
      <c r="M26136" s="20" t="str">
        <f>IFERROR(INDEX(Sheet3!$Q$2:$Q$25,MATCH(H26136,Origin_List,0)),"")</f>
        <v/>
      </c>
    </row>
    <row r="26137" spans="4:13">
      <c r="D26137" s="20" t="str">
        <f>IFERROR(VLOOKUP(H26137&amp;"|"&amp;I26137,Sheet3!$H$2:$N$150,5,0),"")</f>
        <v/>
      </c>
      <c r="M26137" s="20" t="str">
        <f>IFERROR(INDEX(Sheet3!$Q$2:$Q$25,MATCH(H26137,Origin_List,0)),"")</f>
        <v/>
      </c>
    </row>
    <row r="26138" spans="4:13">
      <c r="D26138" s="20" t="str">
        <f>IFERROR(VLOOKUP(H26138&amp;"|"&amp;I26138,Sheet3!$H$2:$N$150,5,0),"")</f>
        <v/>
      </c>
      <c r="M26138" s="20" t="str">
        <f>IFERROR(INDEX(Sheet3!$Q$2:$Q$25,MATCH(H26138,Origin_List,0)),"")</f>
        <v/>
      </c>
    </row>
    <row r="26139" spans="4:13">
      <c r="D26139" s="20" t="str">
        <f>IFERROR(VLOOKUP(H26139&amp;"|"&amp;I26139,Sheet3!$H$2:$N$150,5,0),"")</f>
        <v/>
      </c>
      <c r="M26139" s="20" t="str">
        <f>IFERROR(INDEX(Sheet3!$Q$2:$Q$25,MATCH(H26139,Origin_List,0)),"")</f>
        <v/>
      </c>
    </row>
    <row r="26140" spans="4:13">
      <c r="D26140" s="20" t="str">
        <f>IFERROR(VLOOKUP(H26140&amp;"|"&amp;I26140,Sheet3!$H$2:$N$150,5,0),"")</f>
        <v/>
      </c>
      <c r="M26140" s="20" t="str">
        <f>IFERROR(INDEX(Sheet3!$Q$2:$Q$25,MATCH(H26140,Origin_List,0)),"")</f>
        <v/>
      </c>
    </row>
    <row r="26141" spans="4:13">
      <c r="D26141" s="20" t="str">
        <f>IFERROR(VLOOKUP(H26141&amp;"|"&amp;I26141,Sheet3!$H$2:$N$150,5,0),"")</f>
        <v/>
      </c>
      <c r="M26141" s="20" t="str">
        <f>IFERROR(INDEX(Sheet3!$Q$2:$Q$25,MATCH(H26141,Origin_List,0)),"")</f>
        <v/>
      </c>
    </row>
    <row r="26142" spans="4:13">
      <c r="D26142" s="20" t="str">
        <f>IFERROR(VLOOKUP(H26142&amp;"|"&amp;I26142,Sheet3!$H$2:$N$150,5,0),"")</f>
        <v/>
      </c>
      <c r="M26142" s="20" t="str">
        <f>IFERROR(INDEX(Sheet3!$Q$2:$Q$25,MATCH(H26142,Origin_List,0)),"")</f>
        <v/>
      </c>
    </row>
    <row r="26143" spans="4:13">
      <c r="D26143" s="20" t="str">
        <f>IFERROR(VLOOKUP(H26143&amp;"|"&amp;I26143,Sheet3!$H$2:$N$150,5,0),"")</f>
        <v/>
      </c>
      <c r="M26143" s="20" t="str">
        <f>IFERROR(INDEX(Sheet3!$Q$2:$Q$25,MATCH(H26143,Origin_List,0)),"")</f>
        <v/>
      </c>
    </row>
    <row r="26144" spans="4:13">
      <c r="D26144" s="20" t="str">
        <f>IFERROR(VLOOKUP(H26144&amp;"|"&amp;I26144,Sheet3!$H$2:$N$150,5,0),"")</f>
        <v/>
      </c>
      <c r="M26144" s="20" t="str">
        <f>IFERROR(INDEX(Sheet3!$Q$2:$Q$25,MATCH(H26144,Origin_List,0)),"")</f>
        <v/>
      </c>
    </row>
    <row r="26145" spans="4:13">
      <c r="D26145" s="20" t="str">
        <f>IFERROR(VLOOKUP(H26145&amp;"|"&amp;I26145,Sheet3!$H$2:$N$150,5,0),"")</f>
        <v/>
      </c>
      <c r="M26145" s="20" t="str">
        <f>IFERROR(INDEX(Sheet3!$Q$2:$Q$25,MATCH(H26145,Origin_List,0)),"")</f>
        <v/>
      </c>
    </row>
    <row r="26146" spans="4:13">
      <c r="D26146" s="20" t="str">
        <f>IFERROR(VLOOKUP(H26146&amp;"|"&amp;I26146,Sheet3!$H$2:$N$150,5,0),"")</f>
        <v/>
      </c>
      <c r="M26146" s="20" t="str">
        <f>IFERROR(INDEX(Sheet3!$Q$2:$Q$25,MATCH(H26146,Origin_List,0)),"")</f>
        <v/>
      </c>
    </row>
    <row r="26147" spans="4:13">
      <c r="D26147" s="20" t="str">
        <f>IFERROR(VLOOKUP(H26147&amp;"|"&amp;I26147,Sheet3!$H$2:$N$150,5,0),"")</f>
        <v/>
      </c>
      <c r="M26147" s="20" t="str">
        <f>IFERROR(INDEX(Sheet3!$Q$2:$Q$25,MATCH(H26147,Origin_List,0)),"")</f>
        <v/>
      </c>
    </row>
    <row r="26148" spans="4:13">
      <c r="D26148" s="20" t="str">
        <f>IFERROR(VLOOKUP(H26148&amp;"|"&amp;I26148,Sheet3!$H$2:$N$150,5,0),"")</f>
        <v/>
      </c>
      <c r="M26148" s="20" t="str">
        <f>IFERROR(INDEX(Sheet3!$Q$2:$Q$25,MATCH(H26148,Origin_List,0)),"")</f>
        <v/>
      </c>
    </row>
    <row r="26149" spans="4:13">
      <c r="D26149" s="20" t="str">
        <f>IFERROR(VLOOKUP(H26149&amp;"|"&amp;I26149,Sheet3!$H$2:$N$150,5,0),"")</f>
        <v/>
      </c>
      <c r="M26149" s="20" t="str">
        <f>IFERROR(INDEX(Sheet3!$Q$2:$Q$25,MATCH(H26149,Origin_List,0)),"")</f>
        <v/>
      </c>
    </row>
    <row r="26150" spans="4:13">
      <c r="D26150" s="20" t="str">
        <f>IFERROR(VLOOKUP(H26150&amp;"|"&amp;I26150,Sheet3!$H$2:$N$150,5,0),"")</f>
        <v/>
      </c>
      <c r="M26150" s="20" t="str">
        <f>IFERROR(INDEX(Sheet3!$Q$2:$Q$25,MATCH(H26150,Origin_List,0)),"")</f>
        <v/>
      </c>
    </row>
    <row r="26151" spans="4:13">
      <c r="D26151" s="20" t="str">
        <f>IFERROR(VLOOKUP(H26151&amp;"|"&amp;I26151,Sheet3!$H$2:$N$150,5,0),"")</f>
        <v/>
      </c>
      <c r="M26151" s="20" t="str">
        <f>IFERROR(INDEX(Sheet3!$Q$2:$Q$25,MATCH(H26151,Origin_List,0)),"")</f>
        <v/>
      </c>
    </row>
    <row r="26152" spans="4:13">
      <c r="D26152" s="20" t="str">
        <f>IFERROR(VLOOKUP(H26152&amp;"|"&amp;I26152,Sheet3!$H$2:$N$150,5,0),"")</f>
        <v/>
      </c>
      <c r="M26152" s="20" t="str">
        <f>IFERROR(INDEX(Sheet3!$Q$2:$Q$25,MATCH(H26152,Origin_List,0)),"")</f>
        <v/>
      </c>
    </row>
    <row r="26153" spans="4:13">
      <c r="D26153" s="20" t="str">
        <f>IFERROR(VLOOKUP(H26153&amp;"|"&amp;I26153,Sheet3!$H$2:$N$150,5,0),"")</f>
        <v/>
      </c>
      <c r="M26153" s="20" t="str">
        <f>IFERROR(INDEX(Sheet3!$Q$2:$Q$25,MATCH(H26153,Origin_List,0)),"")</f>
        <v/>
      </c>
    </row>
    <row r="26154" spans="4:13">
      <c r="D26154" s="20" t="str">
        <f>IFERROR(VLOOKUP(H26154&amp;"|"&amp;I26154,Sheet3!$H$2:$N$150,5,0),"")</f>
        <v/>
      </c>
      <c r="M26154" s="20" t="str">
        <f>IFERROR(INDEX(Sheet3!$Q$2:$Q$25,MATCH(H26154,Origin_List,0)),"")</f>
        <v/>
      </c>
    </row>
    <row r="26155" spans="4:13">
      <c r="D26155" s="20" t="str">
        <f>IFERROR(VLOOKUP(H26155&amp;"|"&amp;I26155,Sheet3!$H$2:$N$150,5,0),"")</f>
        <v/>
      </c>
      <c r="M26155" s="20" t="str">
        <f>IFERROR(INDEX(Sheet3!$Q$2:$Q$25,MATCH(H26155,Origin_List,0)),"")</f>
        <v/>
      </c>
    </row>
    <row r="26156" spans="4:13">
      <c r="D26156" s="20" t="str">
        <f>IFERROR(VLOOKUP(H26156&amp;"|"&amp;I26156,Sheet3!$H$2:$N$150,5,0),"")</f>
        <v/>
      </c>
      <c r="M26156" s="20" t="str">
        <f>IFERROR(INDEX(Sheet3!$Q$2:$Q$25,MATCH(H26156,Origin_List,0)),"")</f>
        <v/>
      </c>
    </row>
    <row r="26157" spans="4:13">
      <c r="D26157" s="20" t="str">
        <f>IFERROR(VLOOKUP(H26157&amp;"|"&amp;I26157,Sheet3!$H$2:$N$150,5,0),"")</f>
        <v/>
      </c>
      <c r="M26157" s="20" t="str">
        <f>IFERROR(INDEX(Sheet3!$Q$2:$Q$25,MATCH(H26157,Origin_List,0)),"")</f>
        <v/>
      </c>
    </row>
    <row r="26158" spans="4:13">
      <c r="D26158" s="20" t="str">
        <f>IFERROR(VLOOKUP(H26158&amp;"|"&amp;I26158,Sheet3!$H$2:$N$150,5,0),"")</f>
        <v/>
      </c>
      <c r="M26158" s="20" t="str">
        <f>IFERROR(INDEX(Sheet3!$Q$2:$Q$25,MATCH(H26158,Origin_List,0)),"")</f>
        <v/>
      </c>
    </row>
    <row r="26159" spans="4:13">
      <c r="D26159" s="20" t="str">
        <f>IFERROR(VLOOKUP(H26159&amp;"|"&amp;I26159,Sheet3!$H$2:$N$150,5,0),"")</f>
        <v/>
      </c>
      <c r="M26159" s="20" t="str">
        <f>IFERROR(INDEX(Sheet3!$Q$2:$Q$25,MATCH(H26159,Origin_List,0)),"")</f>
        <v/>
      </c>
    </row>
    <row r="26160" spans="4:13">
      <c r="D26160" s="20" t="str">
        <f>IFERROR(VLOOKUP(H26160&amp;"|"&amp;I26160,Sheet3!$H$2:$N$150,5,0),"")</f>
        <v/>
      </c>
      <c r="M26160" s="20" t="str">
        <f>IFERROR(INDEX(Sheet3!$Q$2:$Q$25,MATCH(H26160,Origin_List,0)),"")</f>
        <v/>
      </c>
    </row>
    <row r="26161" spans="4:13">
      <c r="D26161" s="20" t="str">
        <f>IFERROR(VLOOKUP(H26161&amp;"|"&amp;I26161,Sheet3!$H$2:$N$150,5,0),"")</f>
        <v/>
      </c>
      <c r="M26161" s="20" t="str">
        <f>IFERROR(INDEX(Sheet3!$Q$2:$Q$25,MATCH(H26161,Origin_List,0)),"")</f>
        <v/>
      </c>
    </row>
    <row r="26162" spans="4:13">
      <c r="D26162" s="20" t="str">
        <f>IFERROR(VLOOKUP(H26162&amp;"|"&amp;I26162,Sheet3!$H$2:$N$150,5,0),"")</f>
        <v/>
      </c>
      <c r="M26162" s="20" t="str">
        <f>IFERROR(INDEX(Sheet3!$Q$2:$Q$25,MATCH(H26162,Origin_List,0)),"")</f>
        <v/>
      </c>
    </row>
    <row r="26163" spans="4:13">
      <c r="D26163" s="20" t="str">
        <f>IFERROR(VLOOKUP(H26163&amp;"|"&amp;I26163,Sheet3!$H$2:$N$150,5,0),"")</f>
        <v/>
      </c>
      <c r="M26163" s="20" t="str">
        <f>IFERROR(INDEX(Sheet3!$Q$2:$Q$25,MATCH(H26163,Origin_List,0)),"")</f>
        <v/>
      </c>
    </row>
    <row r="26164" spans="4:13">
      <c r="D26164" s="20" t="str">
        <f>IFERROR(VLOOKUP(H26164&amp;"|"&amp;I26164,Sheet3!$H$2:$N$150,5,0),"")</f>
        <v/>
      </c>
      <c r="M26164" s="20" t="str">
        <f>IFERROR(INDEX(Sheet3!$Q$2:$Q$25,MATCH(H26164,Origin_List,0)),"")</f>
        <v/>
      </c>
    </row>
    <row r="26165" spans="4:13">
      <c r="D26165" s="20" t="str">
        <f>IFERROR(VLOOKUP(H26165&amp;"|"&amp;I26165,Sheet3!$H$2:$N$150,5,0),"")</f>
        <v/>
      </c>
      <c r="M26165" s="20" t="str">
        <f>IFERROR(INDEX(Sheet3!$Q$2:$Q$25,MATCH(H26165,Origin_List,0)),"")</f>
        <v/>
      </c>
    </row>
    <row r="26166" spans="4:13">
      <c r="D26166" s="20" t="str">
        <f>IFERROR(VLOOKUP(H26166&amp;"|"&amp;I26166,Sheet3!$H$2:$N$150,5,0),"")</f>
        <v/>
      </c>
      <c r="M26166" s="20" t="str">
        <f>IFERROR(INDEX(Sheet3!$Q$2:$Q$25,MATCH(H26166,Origin_List,0)),"")</f>
        <v/>
      </c>
    </row>
    <row r="26167" spans="4:13">
      <c r="D26167" s="20" t="str">
        <f>IFERROR(VLOOKUP(H26167&amp;"|"&amp;I26167,Sheet3!$H$2:$N$150,5,0),"")</f>
        <v/>
      </c>
      <c r="M26167" s="20" t="str">
        <f>IFERROR(INDEX(Sheet3!$Q$2:$Q$25,MATCH(H26167,Origin_List,0)),"")</f>
        <v/>
      </c>
    </row>
    <row r="26168" spans="4:13">
      <c r="D26168" s="20" t="str">
        <f>IFERROR(VLOOKUP(H26168&amp;"|"&amp;I26168,Sheet3!$H$2:$N$150,5,0),"")</f>
        <v/>
      </c>
      <c r="M26168" s="20" t="str">
        <f>IFERROR(INDEX(Sheet3!$Q$2:$Q$25,MATCH(H26168,Origin_List,0)),"")</f>
        <v/>
      </c>
    </row>
    <row r="26169" spans="4:13">
      <c r="D26169" s="20" t="str">
        <f>IFERROR(VLOOKUP(H26169&amp;"|"&amp;I26169,Sheet3!$H$2:$N$150,5,0),"")</f>
        <v/>
      </c>
      <c r="M26169" s="20" t="str">
        <f>IFERROR(INDEX(Sheet3!$Q$2:$Q$25,MATCH(H26169,Origin_List,0)),"")</f>
        <v/>
      </c>
    </row>
    <row r="26170" spans="4:13">
      <c r="D26170" s="20" t="str">
        <f>IFERROR(VLOOKUP(H26170&amp;"|"&amp;I26170,Sheet3!$H$2:$N$150,5,0),"")</f>
        <v/>
      </c>
      <c r="M26170" s="20" t="str">
        <f>IFERROR(INDEX(Sheet3!$Q$2:$Q$25,MATCH(H26170,Origin_List,0)),"")</f>
        <v/>
      </c>
    </row>
    <row r="26171" spans="4:13">
      <c r="D26171" s="20" t="str">
        <f>IFERROR(VLOOKUP(H26171&amp;"|"&amp;I26171,Sheet3!$H$2:$N$150,5,0),"")</f>
        <v/>
      </c>
      <c r="M26171" s="20" t="str">
        <f>IFERROR(INDEX(Sheet3!$Q$2:$Q$25,MATCH(H26171,Origin_List,0)),"")</f>
        <v/>
      </c>
    </row>
    <row r="26172" spans="4:13">
      <c r="D26172" s="20" t="str">
        <f>IFERROR(VLOOKUP(H26172&amp;"|"&amp;I26172,Sheet3!$H$2:$N$150,5,0),"")</f>
        <v/>
      </c>
      <c r="M26172" s="20" t="str">
        <f>IFERROR(INDEX(Sheet3!$Q$2:$Q$25,MATCH(H26172,Origin_List,0)),"")</f>
        <v/>
      </c>
    </row>
    <row r="26173" spans="4:13">
      <c r="D26173" s="20" t="str">
        <f>IFERROR(VLOOKUP(H26173&amp;"|"&amp;I26173,Sheet3!$H$2:$N$150,5,0),"")</f>
        <v/>
      </c>
      <c r="M26173" s="20" t="str">
        <f>IFERROR(INDEX(Sheet3!$Q$2:$Q$25,MATCH(H26173,Origin_List,0)),"")</f>
        <v/>
      </c>
    </row>
    <row r="26174" spans="4:13">
      <c r="D26174" s="20" t="str">
        <f>IFERROR(VLOOKUP(H26174&amp;"|"&amp;I26174,Sheet3!$H$2:$N$150,5,0),"")</f>
        <v/>
      </c>
      <c r="M26174" s="20" t="str">
        <f>IFERROR(INDEX(Sheet3!$Q$2:$Q$25,MATCH(H26174,Origin_List,0)),"")</f>
        <v/>
      </c>
    </row>
    <row r="26175" spans="4:13">
      <c r="D26175" s="20" t="str">
        <f>IFERROR(VLOOKUP(H26175&amp;"|"&amp;I26175,Sheet3!$H$2:$N$150,5,0),"")</f>
        <v/>
      </c>
      <c r="M26175" s="20" t="str">
        <f>IFERROR(INDEX(Sheet3!$Q$2:$Q$25,MATCH(H26175,Origin_List,0)),"")</f>
        <v/>
      </c>
    </row>
    <row r="26176" spans="4:13">
      <c r="D26176" s="20" t="str">
        <f>IFERROR(VLOOKUP(H26176&amp;"|"&amp;I26176,Sheet3!$H$2:$N$150,5,0),"")</f>
        <v/>
      </c>
      <c r="M26176" s="20" t="str">
        <f>IFERROR(INDEX(Sheet3!$Q$2:$Q$25,MATCH(H26176,Origin_List,0)),"")</f>
        <v/>
      </c>
    </row>
    <row r="26177" spans="4:13">
      <c r="D26177" s="20" t="str">
        <f>IFERROR(VLOOKUP(H26177&amp;"|"&amp;I26177,Sheet3!$H$2:$N$150,5,0),"")</f>
        <v/>
      </c>
      <c r="M26177" s="20" t="str">
        <f>IFERROR(INDEX(Sheet3!$Q$2:$Q$25,MATCH(H26177,Origin_List,0)),"")</f>
        <v/>
      </c>
    </row>
    <row r="26178" spans="4:13">
      <c r="D26178" s="20" t="str">
        <f>IFERROR(VLOOKUP(H26178&amp;"|"&amp;I26178,Sheet3!$H$2:$N$150,5,0),"")</f>
        <v/>
      </c>
      <c r="M26178" s="20" t="str">
        <f>IFERROR(INDEX(Sheet3!$Q$2:$Q$25,MATCH(H26178,Origin_List,0)),"")</f>
        <v/>
      </c>
    </row>
    <row r="26179" spans="4:13">
      <c r="D26179" s="20" t="str">
        <f>IFERROR(VLOOKUP(H26179&amp;"|"&amp;I26179,Sheet3!$H$2:$N$150,5,0),"")</f>
        <v/>
      </c>
      <c r="M26179" s="20" t="str">
        <f>IFERROR(INDEX(Sheet3!$Q$2:$Q$25,MATCH(H26179,Origin_List,0)),"")</f>
        <v/>
      </c>
    </row>
    <row r="26180" spans="4:13">
      <c r="D26180" s="20" t="str">
        <f>IFERROR(VLOOKUP(H26180&amp;"|"&amp;I26180,Sheet3!$H$2:$N$150,5,0),"")</f>
        <v/>
      </c>
      <c r="M26180" s="20" t="str">
        <f>IFERROR(INDEX(Sheet3!$Q$2:$Q$25,MATCH(H26180,Origin_List,0)),"")</f>
        <v/>
      </c>
    </row>
    <row r="26181" spans="4:13">
      <c r="D26181" s="20" t="str">
        <f>IFERROR(VLOOKUP(H26181&amp;"|"&amp;I26181,Sheet3!$H$2:$N$150,5,0),"")</f>
        <v/>
      </c>
      <c r="M26181" s="20" t="str">
        <f>IFERROR(INDEX(Sheet3!$Q$2:$Q$25,MATCH(H26181,Origin_List,0)),"")</f>
        <v/>
      </c>
    </row>
    <row r="26182" spans="4:13">
      <c r="D26182" s="20" t="str">
        <f>IFERROR(VLOOKUP(H26182&amp;"|"&amp;I26182,Sheet3!$H$2:$N$150,5,0),"")</f>
        <v/>
      </c>
      <c r="M26182" s="20" t="str">
        <f>IFERROR(INDEX(Sheet3!$Q$2:$Q$25,MATCH(H26182,Origin_List,0)),"")</f>
        <v/>
      </c>
    </row>
    <row r="26183" spans="4:13">
      <c r="D26183" s="20" t="str">
        <f>IFERROR(VLOOKUP(H26183&amp;"|"&amp;I26183,Sheet3!$H$2:$N$150,5,0),"")</f>
        <v/>
      </c>
      <c r="M26183" s="20" t="str">
        <f>IFERROR(INDEX(Sheet3!$Q$2:$Q$25,MATCH(H26183,Origin_List,0)),"")</f>
        <v/>
      </c>
    </row>
    <row r="26184" spans="4:13">
      <c r="D26184" s="20" t="str">
        <f>IFERROR(VLOOKUP(H26184&amp;"|"&amp;I26184,Sheet3!$H$2:$N$150,5,0),"")</f>
        <v/>
      </c>
      <c r="M26184" s="20" t="str">
        <f>IFERROR(INDEX(Sheet3!$Q$2:$Q$25,MATCH(H26184,Origin_List,0)),"")</f>
        <v/>
      </c>
    </row>
    <row r="26185" spans="4:13">
      <c r="D26185" s="20" t="str">
        <f>IFERROR(VLOOKUP(H26185&amp;"|"&amp;I26185,Sheet3!$H$2:$N$150,5,0),"")</f>
        <v/>
      </c>
      <c r="M26185" s="20" t="str">
        <f>IFERROR(INDEX(Sheet3!$Q$2:$Q$25,MATCH(H26185,Origin_List,0)),"")</f>
        <v/>
      </c>
    </row>
    <row r="26186" spans="4:13">
      <c r="D26186" s="20" t="str">
        <f>IFERROR(VLOOKUP(H26186&amp;"|"&amp;I26186,Sheet3!$H$2:$N$150,5,0),"")</f>
        <v/>
      </c>
      <c r="M26186" s="20" t="str">
        <f>IFERROR(INDEX(Sheet3!$Q$2:$Q$25,MATCH(H26186,Origin_List,0)),"")</f>
        <v/>
      </c>
    </row>
    <row r="26187" spans="4:13">
      <c r="D26187" s="20" t="str">
        <f>IFERROR(VLOOKUP(H26187&amp;"|"&amp;I26187,Sheet3!$H$2:$N$150,5,0),"")</f>
        <v/>
      </c>
      <c r="M26187" s="20" t="str">
        <f>IFERROR(INDEX(Sheet3!$Q$2:$Q$25,MATCH(H26187,Origin_List,0)),"")</f>
        <v/>
      </c>
    </row>
    <row r="26188" spans="4:13">
      <c r="D26188" s="20" t="str">
        <f>IFERROR(VLOOKUP(H26188&amp;"|"&amp;I26188,Sheet3!$H$2:$N$150,5,0),"")</f>
        <v/>
      </c>
      <c r="M26188" s="20" t="str">
        <f>IFERROR(INDEX(Sheet3!$Q$2:$Q$25,MATCH(H26188,Origin_List,0)),"")</f>
        <v/>
      </c>
    </row>
    <row r="26189" spans="4:13">
      <c r="D26189" s="20" t="str">
        <f>IFERROR(VLOOKUP(H26189&amp;"|"&amp;I26189,Sheet3!$H$2:$N$150,5,0),"")</f>
        <v/>
      </c>
      <c r="M26189" s="20" t="str">
        <f>IFERROR(INDEX(Sheet3!$Q$2:$Q$25,MATCH(H26189,Origin_List,0)),"")</f>
        <v/>
      </c>
    </row>
    <row r="26190" spans="4:13">
      <c r="D26190" s="20" t="str">
        <f>IFERROR(VLOOKUP(H26190&amp;"|"&amp;I26190,Sheet3!$H$2:$N$150,5,0),"")</f>
        <v/>
      </c>
      <c r="M26190" s="20" t="str">
        <f>IFERROR(INDEX(Sheet3!$Q$2:$Q$25,MATCH(H26190,Origin_List,0)),"")</f>
        <v/>
      </c>
    </row>
    <row r="26191" spans="4:13">
      <c r="D26191" s="20" t="str">
        <f>IFERROR(VLOOKUP(H26191&amp;"|"&amp;I26191,Sheet3!$H$2:$N$150,5,0),"")</f>
        <v/>
      </c>
      <c r="M26191" s="20" t="str">
        <f>IFERROR(INDEX(Sheet3!$Q$2:$Q$25,MATCH(H26191,Origin_List,0)),"")</f>
        <v/>
      </c>
    </row>
    <row r="26192" spans="4:13">
      <c r="D26192" s="20" t="str">
        <f>IFERROR(VLOOKUP(H26192&amp;"|"&amp;I26192,Sheet3!$H$2:$N$150,5,0),"")</f>
        <v/>
      </c>
      <c r="M26192" s="20" t="str">
        <f>IFERROR(INDEX(Sheet3!$Q$2:$Q$25,MATCH(H26192,Origin_List,0)),"")</f>
        <v/>
      </c>
    </row>
    <row r="26193" spans="4:13">
      <c r="D26193" s="20" t="str">
        <f>IFERROR(VLOOKUP(H26193&amp;"|"&amp;I26193,Sheet3!$H$2:$N$150,5,0),"")</f>
        <v/>
      </c>
      <c r="M26193" s="20" t="str">
        <f>IFERROR(INDEX(Sheet3!$Q$2:$Q$25,MATCH(H26193,Origin_List,0)),"")</f>
        <v/>
      </c>
    </row>
    <row r="26194" spans="4:13">
      <c r="D26194" s="20" t="str">
        <f>IFERROR(VLOOKUP(H26194&amp;"|"&amp;I26194,Sheet3!$H$2:$N$150,5,0),"")</f>
        <v/>
      </c>
      <c r="M26194" s="20" t="str">
        <f>IFERROR(INDEX(Sheet3!$Q$2:$Q$25,MATCH(H26194,Origin_List,0)),"")</f>
        <v/>
      </c>
    </row>
    <row r="26195" spans="4:13">
      <c r="D26195" s="20" t="str">
        <f>IFERROR(VLOOKUP(H26195&amp;"|"&amp;I26195,Sheet3!$H$2:$N$150,5,0),"")</f>
        <v/>
      </c>
      <c r="M26195" s="20" t="str">
        <f>IFERROR(INDEX(Sheet3!$Q$2:$Q$25,MATCH(H26195,Origin_List,0)),"")</f>
        <v/>
      </c>
    </row>
    <row r="26196" spans="4:13">
      <c r="D26196" s="20" t="str">
        <f>IFERROR(VLOOKUP(H26196&amp;"|"&amp;I26196,Sheet3!$H$2:$N$150,5,0),"")</f>
        <v/>
      </c>
      <c r="M26196" s="20" t="str">
        <f>IFERROR(INDEX(Sheet3!$Q$2:$Q$25,MATCH(H26196,Origin_List,0)),"")</f>
        <v/>
      </c>
    </row>
    <row r="26197" spans="4:13">
      <c r="D26197" s="20" t="str">
        <f>IFERROR(VLOOKUP(H26197&amp;"|"&amp;I26197,Sheet3!$H$2:$N$150,5,0),"")</f>
        <v/>
      </c>
      <c r="M26197" s="20" t="str">
        <f>IFERROR(INDEX(Sheet3!$Q$2:$Q$25,MATCH(H26197,Origin_List,0)),"")</f>
        <v/>
      </c>
    </row>
    <row r="26198" spans="4:13">
      <c r="D26198" s="20" t="str">
        <f>IFERROR(VLOOKUP(H26198&amp;"|"&amp;I26198,Sheet3!$H$2:$N$150,5,0),"")</f>
        <v/>
      </c>
      <c r="M26198" s="20" t="str">
        <f>IFERROR(INDEX(Sheet3!$Q$2:$Q$25,MATCH(H26198,Origin_List,0)),"")</f>
        <v/>
      </c>
    </row>
    <row r="26199" spans="4:13">
      <c r="D26199" s="20" t="str">
        <f>IFERROR(VLOOKUP(H26199&amp;"|"&amp;I26199,Sheet3!$H$2:$N$150,5,0),"")</f>
        <v/>
      </c>
      <c r="M26199" s="20" t="str">
        <f>IFERROR(INDEX(Sheet3!$Q$2:$Q$25,MATCH(H26199,Origin_List,0)),"")</f>
        <v/>
      </c>
    </row>
    <row r="26200" spans="4:13">
      <c r="D26200" s="20" t="str">
        <f>IFERROR(VLOOKUP(H26200&amp;"|"&amp;I26200,Sheet3!$H$2:$N$150,5,0),"")</f>
        <v/>
      </c>
      <c r="M26200" s="20" t="str">
        <f>IFERROR(INDEX(Sheet3!$Q$2:$Q$25,MATCH(H26200,Origin_List,0)),"")</f>
        <v/>
      </c>
    </row>
    <row r="26201" spans="4:13">
      <c r="D26201" s="20" t="str">
        <f>IFERROR(VLOOKUP(H26201&amp;"|"&amp;I26201,Sheet3!$H$2:$N$150,5,0),"")</f>
        <v/>
      </c>
      <c r="M26201" s="20" t="str">
        <f>IFERROR(INDEX(Sheet3!$Q$2:$Q$25,MATCH(H26201,Origin_List,0)),"")</f>
        <v/>
      </c>
    </row>
    <row r="26202" spans="4:13">
      <c r="D26202" s="20" t="str">
        <f>IFERROR(VLOOKUP(H26202&amp;"|"&amp;I26202,Sheet3!$H$2:$N$150,5,0),"")</f>
        <v/>
      </c>
      <c r="M26202" s="20" t="str">
        <f>IFERROR(INDEX(Sheet3!$Q$2:$Q$25,MATCH(H26202,Origin_List,0)),"")</f>
        <v/>
      </c>
    </row>
    <row r="26203" spans="4:13">
      <c r="D26203" s="20" t="str">
        <f>IFERROR(VLOOKUP(H26203&amp;"|"&amp;I26203,Sheet3!$H$2:$N$150,5,0),"")</f>
        <v/>
      </c>
      <c r="M26203" s="20" t="str">
        <f>IFERROR(INDEX(Sheet3!$Q$2:$Q$25,MATCH(H26203,Origin_List,0)),"")</f>
        <v/>
      </c>
    </row>
    <row r="26204" spans="4:13">
      <c r="D26204" s="20" t="str">
        <f>IFERROR(VLOOKUP(H26204&amp;"|"&amp;I26204,Sheet3!$H$2:$N$150,5,0),"")</f>
        <v/>
      </c>
      <c r="M26204" s="20" t="str">
        <f>IFERROR(INDEX(Sheet3!$Q$2:$Q$25,MATCH(H26204,Origin_List,0)),"")</f>
        <v/>
      </c>
    </row>
    <row r="26205" spans="4:13">
      <c r="D26205" s="20" t="str">
        <f>IFERROR(VLOOKUP(H26205&amp;"|"&amp;I26205,Sheet3!$H$2:$N$150,5,0),"")</f>
        <v/>
      </c>
      <c r="M26205" s="20" t="str">
        <f>IFERROR(INDEX(Sheet3!$Q$2:$Q$25,MATCH(H26205,Origin_List,0)),"")</f>
        <v/>
      </c>
    </row>
    <row r="26206" spans="4:13">
      <c r="D26206" s="20" t="str">
        <f>IFERROR(VLOOKUP(H26206&amp;"|"&amp;I26206,Sheet3!$H$2:$N$150,5,0),"")</f>
        <v/>
      </c>
      <c r="M26206" s="20" t="str">
        <f>IFERROR(INDEX(Sheet3!$Q$2:$Q$25,MATCH(H26206,Origin_List,0)),"")</f>
        <v/>
      </c>
    </row>
    <row r="26207" spans="4:13">
      <c r="D26207" s="20" t="str">
        <f>IFERROR(VLOOKUP(H26207&amp;"|"&amp;I26207,Sheet3!$H$2:$N$150,5,0),"")</f>
        <v/>
      </c>
      <c r="M26207" s="20" t="str">
        <f>IFERROR(INDEX(Sheet3!$Q$2:$Q$25,MATCH(H26207,Origin_List,0)),"")</f>
        <v/>
      </c>
    </row>
    <row r="26208" spans="4:13">
      <c r="D26208" s="20" t="str">
        <f>IFERROR(VLOOKUP(H26208&amp;"|"&amp;I26208,Sheet3!$H$2:$N$150,5,0),"")</f>
        <v/>
      </c>
      <c r="M26208" s="20" t="str">
        <f>IFERROR(INDEX(Sheet3!$Q$2:$Q$25,MATCH(H26208,Origin_List,0)),"")</f>
        <v/>
      </c>
    </row>
    <row r="26209" spans="4:13">
      <c r="D26209" s="20" t="str">
        <f>IFERROR(VLOOKUP(H26209&amp;"|"&amp;I26209,Sheet3!$H$2:$N$150,5,0),"")</f>
        <v/>
      </c>
      <c r="M26209" s="20" t="str">
        <f>IFERROR(INDEX(Sheet3!$Q$2:$Q$25,MATCH(H26209,Origin_List,0)),"")</f>
        <v/>
      </c>
    </row>
    <row r="26210" spans="4:13">
      <c r="D26210" s="20" t="str">
        <f>IFERROR(VLOOKUP(H26210&amp;"|"&amp;I26210,Sheet3!$H$2:$N$150,5,0),"")</f>
        <v/>
      </c>
      <c r="M26210" s="20" t="str">
        <f>IFERROR(INDEX(Sheet3!$Q$2:$Q$25,MATCH(H26210,Origin_List,0)),"")</f>
        <v/>
      </c>
    </row>
    <row r="26211" spans="4:13">
      <c r="D26211" s="20" t="str">
        <f>IFERROR(VLOOKUP(H26211&amp;"|"&amp;I26211,Sheet3!$H$2:$N$150,5,0),"")</f>
        <v/>
      </c>
      <c r="M26211" s="20" t="str">
        <f>IFERROR(INDEX(Sheet3!$Q$2:$Q$25,MATCH(H26211,Origin_List,0)),"")</f>
        <v/>
      </c>
    </row>
    <row r="26212" spans="4:13">
      <c r="D26212" s="20" t="str">
        <f>IFERROR(VLOOKUP(H26212&amp;"|"&amp;I26212,Sheet3!$H$2:$N$150,5,0),"")</f>
        <v/>
      </c>
      <c r="M26212" s="20" t="str">
        <f>IFERROR(INDEX(Sheet3!$Q$2:$Q$25,MATCH(H26212,Origin_List,0)),"")</f>
        <v/>
      </c>
    </row>
    <row r="26213" spans="4:13">
      <c r="D26213" s="20" t="str">
        <f>IFERROR(VLOOKUP(H26213&amp;"|"&amp;I26213,Sheet3!$H$2:$N$150,5,0),"")</f>
        <v/>
      </c>
      <c r="M26213" s="20" t="str">
        <f>IFERROR(INDEX(Sheet3!$Q$2:$Q$25,MATCH(H26213,Origin_List,0)),"")</f>
        <v/>
      </c>
    </row>
    <row r="26214" spans="4:13">
      <c r="D26214" s="20" t="str">
        <f>IFERROR(VLOOKUP(H26214&amp;"|"&amp;I26214,Sheet3!$H$2:$N$150,5,0),"")</f>
        <v/>
      </c>
      <c r="M26214" s="20" t="str">
        <f>IFERROR(INDEX(Sheet3!$Q$2:$Q$25,MATCH(H26214,Origin_List,0)),"")</f>
        <v/>
      </c>
    </row>
    <row r="26215" spans="4:13">
      <c r="D26215" s="20" t="str">
        <f>IFERROR(VLOOKUP(H26215&amp;"|"&amp;I26215,Sheet3!$H$2:$N$150,5,0),"")</f>
        <v/>
      </c>
      <c r="M26215" s="20" t="str">
        <f>IFERROR(INDEX(Sheet3!$Q$2:$Q$25,MATCH(H26215,Origin_List,0)),"")</f>
        <v/>
      </c>
    </row>
    <row r="26216" spans="4:13">
      <c r="D26216" s="20" t="str">
        <f>IFERROR(VLOOKUP(H26216&amp;"|"&amp;I26216,Sheet3!$H$2:$N$150,5,0),"")</f>
        <v/>
      </c>
      <c r="M26216" s="20" t="str">
        <f>IFERROR(INDEX(Sheet3!$Q$2:$Q$25,MATCH(H26216,Origin_List,0)),"")</f>
        <v/>
      </c>
    </row>
    <row r="26217" spans="4:13">
      <c r="D26217" s="20" t="str">
        <f>IFERROR(VLOOKUP(H26217&amp;"|"&amp;I26217,Sheet3!$H$2:$N$150,5,0),"")</f>
        <v/>
      </c>
      <c r="M26217" s="20" t="str">
        <f>IFERROR(INDEX(Sheet3!$Q$2:$Q$25,MATCH(H26217,Origin_List,0)),"")</f>
        <v/>
      </c>
    </row>
    <row r="26218" spans="4:13">
      <c r="D26218" s="20" t="str">
        <f>IFERROR(VLOOKUP(H26218&amp;"|"&amp;I26218,Sheet3!$H$2:$N$150,5,0),"")</f>
        <v/>
      </c>
      <c r="M26218" s="20" t="str">
        <f>IFERROR(INDEX(Sheet3!$Q$2:$Q$25,MATCH(H26218,Origin_List,0)),"")</f>
        <v/>
      </c>
    </row>
    <row r="26219" spans="4:13">
      <c r="D26219" s="20" t="str">
        <f>IFERROR(VLOOKUP(H26219&amp;"|"&amp;I26219,Sheet3!$H$2:$N$150,5,0),"")</f>
        <v/>
      </c>
      <c r="M26219" s="20" t="str">
        <f>IFERROR(INDEX(Sheet3!$Q$2:$Q$25,MATCH(H26219,Origin_List,0)),"")</f>
        <v/>
      </c>
    </row>
    <row r="26220" spans="4:13">
      <c r="D26220" s="20" t="str">
        <f>IFERROR(VLOOKUP(H26220&amp;"|"&amp;I26220,Sheet3!$H$2:$N$150,5,0),"")</f>
        <v/>
      </c>
      <c r="M26220" s="20" t="str">
        <f>IFERROR(INDEX(Sheet3!$Q$2:$Q$25,MATCH(H26220,Origin_List,0)),"")</f>
        <v/>
      </c>
    </row>
    <row r="26221" spans="4:13">
      <c r="D26221" s="20" t="str">
        <f>IFERROR(VLOOKUP(H26221&amp;"|"&amp;I26221,Sheet3!$H$2:$N$150,5,0),"")</f>
        <v/>
      </c>
      <c r="M26221" s="20" t="str">
        <f>IFERROR(INDEX(Sheet3!$Q$2:$Q$25,MATCH(H26221,Origin_List,0)),"")</f>
        <v/>
      </c>
    </row>
    <row r="26222" spans="4:13">
      <c r="D26222" s="20" t="str">
        <f>IFERROR(VLOOKUP(H26222&amp;"|"&amp;I26222,Sheet3!$H$2:$N$150,5,0),"")</f>
        <v/>
      </c>
      <c r="M26222" s="20" t="str">
        <f>IFERROR(INDEX(Sheet3!$Q$2:$Q$25,MATCH(H26222,Origin_List,0)),"")</f>
        <v/>
      </c>
    </row>
    <row r="26223" spans="4:13">
      <c r="D26223" s="20" t="str">
        <f>IFERROR(VLOOKUP(H26223&amp;"|"&amp;I26223,Sheet3!$H$2:$N$150,5,0),"")</f>
        <v/>
      </c>
      <c r="M26223" s="20" t="str">
        <f>IFERROR(INDEX(Sheet3!$Q$2:$Q$25,MATCH(H26223,Origin_List,0)),"")</f>
        <v/>
      </c>
    </row>
    <row r="26224" spans="4:13">
      <c r="D26224" s="20" t="str">
        <f>IFERROR(VLOOKUP(H26224&amp;"|"&amp;I26224,Sheet3!$H$2:$N$150,5,0),"")</f>
        <v/>
      </c>
      <c r="M26224" s="20" t="str">
        <f>IFERROR(INDEX(Sheet3!$Q$2:$Q$25,MATCH(H26224,Origin_List,0)),"")</f>
        <v/>
      </c>
    </row>
    <row r="26225" spans="4:13">
      <c r="D26225" s="20" t="str">
        <f>IFERROR(VLOOKUP(H26225&amp;"|"&amp;I26225,Sheet3!$H$2:$N$150,5,0),"")</f>
        <v/>
      </c>
      <c r="M26225" s="20" t="str">
        <f>IFERROR(INDEX(Sheet3!$Q$2:$Q$25,MATCH(H26225,Origin_List,0)),"")</f>
        <v/>
      </c>
    </row>
    <row r="26226" spans="4:13">
      <c r="D26226" s="20" t="str">
        <f>IFERROR(VLOOKUP(H26226&amp;"|"&amp;I26226,Sheet3!$H$2:$N$150,5,0),"")</f>
        <v/>
      </c>
      <c r="M26226" s="20" t="str">
        <f>IFERROR(INDEX(Sheet3!$Q$2:$Q$25,MATCH(H26226,Origin_List,0)),"")</f>
        <v/>
      </c>
    </row>
    <row r="26227" spans="4:13">
      <c r="D26227" s="20" t="str">
        <f>IFERROR(VLOOKUP(H26227&amp;"|"&amp;I26227,Sheet3!$H$2:$N$150,5,0),"")</f>
        <v/>
      </c>
      <c r="M26227" s="20" t="str">
        <f>IFERROR(INDEX(Sheet3!$Q$2:$Q$25,MATCH(H26227,Origin_List,0)),"")</f>
        <v/>
      </c>
    </row>
    <row r="26228" spans="4:13">
      <c r="D26228" s="20" t="str">
        <f>IFERROR(VLOOKUP(H26228&amp;"|"&amp;I26228,Sheet3!$H$2:$N$150,5,0),"")</f>
        <v/>
      </c>
      <c r="M26228" s="20" t="str">
        <f>IFERROR(INDEX(Sheet3!$Q$2:$Q$25,MATCH(H26228,Origin_List,0)),"")</f>
        <v/>
      </c>
    </row>
    <row r="26229" spans="4:13">
      <c r="D26229" s="20" t="str">
        <f>IFERROR(VLOOKUP(H26229&amp;"|"&amp;I26229,Sheet3!$H$2:$N$150,5,0),"")</f>
        <v/>
      </c>
      <c r="M26229" s="20" t="str">
        <f>IFERROR(INDEX(Sheet3!$Q$2:$Q$25,MATCH(H26229,Origin_List,0)),"")</f>
        <v/>
      </c>
    </row>
    <row r="26230" spans="4:13">
      <c r="D26230" s="20" t="str">
        <f>IFERROR(VLOOKUP(H26230&amp;"|"&amp;I26230,Sheet3!$H$2:$N$150,5,0),"")</f>
        <v/>
      </c>
      <c r="M26230" s="20" t="str">
        <f>IFERROR(INDEX(Sheet3!$Q$2:$Q$25,MATCH(H26230,Origin_List,0)),"")</f>
        <v/>
      </c>
    </row>
    <row r="26231" spans="4:13">
      <c r="D26231" s="20" t="str">
        <f>IFERROR(VLOOKUP(H26231&amp;"|"&amp;I26231,Sheet3!$H$2:$N$150,5,0),"")</f>
        <v/>
      </c>
      <c r="M26231" s="20" t="str">
        <f>IFERROR(INDEX(Sheet3!$Q$2:$Q$25,MATCH(H26231,Origin_List,0)),"")</f>
        <v/>
      </c>
    </row>
    <row r="26232" spans="4:13">
      <c r="D26232" s="20" t="str">
        <f>IFERROR(VLOOKUP(H26232&amp;"|"&amp;I26232,Sheet3!$H$2:$N$150,5,0),"")</f>
        <v/>
      </c>
      <c r="M26232" s="20" t="str">
        <f>IFERROR(INDEX(Sheet3!$Q$2:$Q$25,MATCH(H26232,Origin_List,0)),"")</f>
        <v/>
      </c>
    </row>
    <row r="26233" spans="4:13">
      <c r="D26233" s="20" t="str">
        <f>IFERROR(VLOOKUP(H26233&amp;"|"&amp;I26233,Sheet3!$H$2:$N$150,5,0),"")</f>
        <v/>
      </c>
      <c r="M26233" s="20" t="str">
        <f>IFERROR(INDEX(Sheet3!$Q$2:$Q$25,MATCH(H26233,Origin_List,0)),"")</f>
        <v/>
      </c>
    </row>
    <row r="26234" spans="4:13">
      <c r="D26234" s="20" t="str">
        <f>IFERROR(VLOOKUP(H26234&amp;"|"&amp;I26234,Sheet3!$H$2:$N$150,5,0),"")</f>
        <v/>
      </c>
      <c r="M26234" s="20" t="str">
        <f>IFERROR(INDEX(Sheet3!$Q$2:$Q$25,MATCH(H26234,Origin_List,0)),"")</f>
        <v/>
      </c>
    </row>
    <row r="26235" spans="4:13">
      <c r="D26235" s="20" t="str">
        <f>IFERROR(VLOOKUP(H26235&amp;"|"&amp;I26235,Sheet3!$H$2:$N$150,5,0),"")</f>
        <v/>
      </c>
      <c r="M26235" s="20" t="str">
        <f>IFERROR(INDEX(Sheet3!$Q$2:$Q$25,MATCH(H26235,Origin_List,0)),"")</f>
        <v/>
      </c>
    </row>
    <row r="26236" spans="4:13">
      <c r="D26236" s="20" t="str">
        <f>IFERROR(VLOOKUP(H26236&amp;"|"&amp;I26236,Sheet3!$H$2:$N$150,5,0),"")</f>
        <v/>
      </c>
      <c r="M26236" s="20" t="str">
        <f>IFERROR(INDEX(Sheet3!$Q$2:$Q$25,MATCH(H26236,Origin_List,0)),"")</f>
        <v/>
      </c>
    </row>
    <row r="26237" spans="4:13">
      <c r="D26237" s="20" t="str">
        <f>IFERROR(VLOOKUP(H26237&amp;"|"&amp;I26237,Sheet3!$H$2:$N$150,5,0),"")</f>
        <v/>
      </c>
      <c r="M26237" s="20" t="str">
        <f>IFERROR(INDEX(Sheet3!$Q$2:$Q$25,MATCH(H26237,Origin_List,0)),"")</f>
        <v/>
      </c>
    </row>
    <row r="26238" spans="4:13">
      <c r="D26238" s="20" t="str">
        <f>IFERROR(VLOOKUP(H26238&amp;"|"&amp;I26238,Sheet3!$H$2:$N$150,5,0),"")</f>
        <v/>
      </c>
      <c r="M26238" s="20" t="str">
        <f>IFERROR(INDEX(Sheet3!$Q$2:$Q$25,MATCH(H26238,Origin_List,0)),"")</f>
        <v/>
      </c>
    </row>
    <row r="26239" spans="4:13">
      <c r="D26239" s="20" t="str">
        <f>IFERROR(VLOOKUP(H26239&amp;"|"&amp;I26239,Sheet3!$H$2:$N$150,5,0),"")</f>
        <v/>
      </c>
      <c r="M26239" s="20" t="str">
        <f>IFERROR(INDEX(Sheet3!$Q$2:$Q$25,MATCH(H26239,Origin_List,0)),"")</f>
        <v/>
      </c>
    </row>
    <row r="26240" spans="4:13">
      <c r="D26240" s="20" t="str">
        <f>IFERROR(VLOOKUP(H26240&amp;"|"&amp;I26240,Sheet3!$H$2:$N$150,5,0),"")</f>
        <v/>
      </c>
      <c r="M26240" s="20" t="str">
        <f>IFERROR(INDEX(Sheet3!$Q$2:$Q$25,MATCH(H26240,Origin_List,0)),"")</f>
        <v/>
      </c>
    </row>
    <row r="26241" spans="4:13">
      <c r="D26241" s="20" t="str">
        <f>IFERROR(VLOOKUP(H26241&amp;"|"&amp;I26241,Sheet3!$H$2:$N$150,5,0),"")</f>
        <v/>
      </c>
      <c r="M26241" s="20" t="str">
        <f>IFERROR(INDEX(Sheet3!$Q$2:$Q$25,MATCH(H26241,Origin_List,0)),"")</f>
        <v/>
      </c>
    </row>
    <row r="26242" spans="4:13">
      <c r="D26242" s="20" t="str">
        <f>IFERROR(VLOOKUP(H26242&amp;"|"&amp;I26242,Sheet3!$H$2:$N$150,5,0),"")</f>
        <v/>
      </c>
      <c r="M26242" s="20" t="str">
        <f>IFERROR(INDEX(Sheet3!$Q$2:$Q$25,MATCH(H26242,Origin_List,0)),"")</f>
        <v/>
      </c>
    </row>
    <row r="26243" spans="4:13">
      <c r="D26243" s="20" t="str">
        <f>IFERROR(VLOOKUP(H26243&amp;"|"&amp;I26243,Sheet3!$H$2:$N$150,5,0),"")</f>
        <v/>
      </c>
      <c r="M26243" s="20" t="str">
        <f>IFERROR(INDEX(Sheet3!$Q$2:$Q$25,MATCH(H26243,Origin_List,0)),"")</f>
        <v/>
      </c>
    </row>
    <row r="26244" spans="4:13">
      <c r="D26244" s="20" t="str">
        <f>IFERROR(VLOOKUP(H26244&amp;"|"&amp;I26244,Sheet3!$H$2:$N$150,5,0),"")</f>
        <v/>
      </c>
      <c r="M26244" s="20" t="str">
        <f>IFERROR(INDEX(Sheet3!$Q$2:$Q$25,MATCH(H26244,Origin_List,0)),"")</f>
        <v/>
      </c>
    </row>
    <row r="26245" spans="4:13">
      <c r="D26245" s="20" t="str">
        <f>IFERROR(VLOOKUP(H26245&amp;"|"&amp;I26245,Sheet3!$H$2:$N$150,5,0),"")</f>
        <v/>
      </c>
      <c r="M26245" s="20" t="str">
        <f>IFERROR(INDEX(Sheet3!$Q$2:$Q$25,MATCH(H26245,Origin_List,0)),"")</f>
        <v/>
      </c>
    </row>
    <row r="26246" spans="4:13">
      <c r="D26246" s="20" t="str">
        <f>IFERROR(VLOOKUP(H26246&amp;"|"&amp;I26246,Sheet3!$H$2:$N$150,5,0),"")</f>
        <v/>
      </c>
      <c r="M26246" s="20" t="str">
        <f>IFERROR(INDEX(Sheet3!$Q$2:$Q$25,MATCH(H26246,Origin_List,0)),"")</f>
        <v/>
      </c>
    </row>
    <row r="26247" spans="4:13">
      <c r="D26247" s="20" t="str">
        <f>IFERROR(VLOOKUP(H26247&amp;"|"&amp;I26247,Sheet3!$H$2:$N$150,5,0),"")</f>
        <v/>
      </c>
      <c r="M26247" s="20" t="str">
        <f>IFERROR(INDEX(Sheet3!$Q$2:$Q$25,MATCH(H26247,Origin_List,0)),"")</f>
        <v/>
      </c>
    </row>
    <row r="26248" spans="4:13">
      <c r="D26248" s="20" t="str">
        <f>IFERROR(VLOOKUP(H26248&amp;"|"&amp;I26248,Sheet3!$H$2:$N$150,5,0),"")</f>
        <v/>
      </c>
      <c r="M26248" s="20" t="str">
        <f>IFERROR(INDEX(Sheet3!$Q$2:$Q$25,MATCH(H26248,Origin_List,0)),"")</f>
        <v/>
      </c>
    </row>
    <row r="26249" spans="4:13">
      <c r="D26249" s="20" t="str">
        <f>IFERROR(VLOOKUP(H26249&amp;"|"&amp;I26249,Sheet3!$H$2:$N$150,5,0),"")</f>
        <v/>
      </c>
      <c r="M26249" s="20" t="str">
        <f>IFERROR(INDEX(Sheet3!$Q$2:$Q$25,MATCH(H26249,Origin_List,0)),"")</f>
        <v/>
      </c>
    </row>
    <row r="26250" spans="4:13">
      <c r="D26250" s="20" t="str">
        <f>IFERROR(VLOOKUP(H26250&amp;"|"&amp;I26250,Sheet3!$H$2:$N$150,5,0),"")</f>
        <v/>
      </c>
      <c r="M26250" s="20" t="str">
        <f>IFERROR(INDEX(Sheet3!$Q$2:$Q$25,MATCH(H26250,Origin_List,0)),"")</f>
        <v/>
      </c>
    </row>
    <row r="26251" spans="4:13">
      <c r="D26251" s="20" t="str">
        <f>IFERROR(VLOOKUP(H26251&amp;"|"&amp;I26251,Sheet3!$H$2:$N$150,5,0),"")</f>
        <v/>
      </c>
      <c r="M26251" s="20" t="str">
        <f>IFERROR(INDEX(Sheet3!$Q$2:$Q$25,MATCH(H26251,Origin_List,0)),"")</f>
        <v/>
      </c>
    </row>
    <row r="26252" spans="4:13">
      <c r="D26252" s="20" t="str">
        <f>IFERROR(VLOOKUP(H26252&amp;"|"&amp;I26252,Sheet3!$H$2:$N$150,5,0),"")</f>
        <v/>
      </c>
      <c r="M26252" s="20" t="str">
        <f>IFERROR(INDEX(Sheet3!$Q$2:$Q$25,MATCH(H26252,Origin_List,0)),"")</f>
        <v/>
      </c>
    </row>
    <row r="26253" spans="4:13">
      <c r="D26253" s="20" t="str">
        <f>IFERROR(VLOOKUP(H26253&amp;"|"&amp;I26253,Sheet3!$H$2:$N$150,5,0),"")</f>
        <v/>
      </c>
      <c r="M26253" s="20" t="str">
        <f>IFERROR(INDEX(Sheet3!$Q$2:$Q$25,MATCH(H26253,Origin_List,0)),"")</f>
        <v/>
      </c>
    </row>
    <row r="26254" spans="4:13">
      <c r="D26254" s="20" t="str">
        <f>IFERROR(VLOOKUP(H26254&amp;"|"&amp;I26254,Sheet3!$H$2:$N$150,5,0),"")</f>
        <v/>
      </c>
      <c r="M26254" s="20" t="str">
        <f>IFERROR(INDEX(Sheet3!$Q$2:$Q$25,MATCH(H26254,Origin_List,0)),"")</f>
        <v/>
      </c>
    </row>
    <row r="26255" spans="4:13">
      <c r="D26255" s="20" t="str">
        <f>IFERROR(VLOOKUP(H26255&amp;"|"&amp;I26255,Sheet3!$H$2:$N$150,5,0),"")</f>
        <v/>
      </c>
      <c r="M26255" s="20" t="str">
        <f>IFERROR(INDEX(Sheet3!$Q$2:$Q$25,MATCH(H26255,Origin_List,0)),"")</f>
        <v/>
      </c>
    </row>
    <row r="26256" spans="4:13">
      <c r="D26256" s="20" t="str">
        <f>IFERROR(VLOOKUP(H26256&amp;"|"&amp;I26256,Sheet3!$H$2:$N$150,5,0),"")</f>
        <v/>
      </c>
      <c r="M26256" s="20" t="str">
        <f>IFERROR(INDEX(Sheet3!$Q$2:$Q$25,MATCH(H26256,Origin_List,0)),"")</f>
        <v/>
      </c>
    </row>
    <row r="26257" spans="4:13">
      <c r="D26257" s="20" t="str">
        <f>IFERROR(VLOOKUP(H26257&amp;"|"&amp;I26257,Sheet3!$H$2:$N$150,5,0),"")</f>
        <v/>
      </c>
      <c r="M26257" s="20" t="str">
        <f>IFERROR(INDEX(Sheet3!$Q$2:$Q$25,MATCH(H26257,Origin_List,0)),"")</f>
        <v/>
      </c>
    </row>
    <row r="26258" spans="4:13">
      <c r="D26258" s="20" t="str">
        <f>IFERROR(VLOOKUP(H26258&amp;"|"&amp;I26258,Sheet3!$H$2:$N$150,5,0),"")</f>
        <v/>
      </c>
      <c r="M26258" s="20" t="str">
        <f>IFERROR(INDEX(Sheet3!$Q$2:$Q$25,MATCH(H26258,Origin_List,0)),"")</f>
        <v/>
      </c>
    </row>
    <row r="26259" spans="4:13">
      <c r="D26259" s="20" t="str">
        <f>IFERROR(VLOOKUP(H26259&amp;"|"&amp;I26259,Sheet3!$H$2:$N$150,5,0),"")</f>
        <v/>
      </c>
      <c r="M26259" s="20" t="str">
        <f>IFERROR(INDEX(Sheet3!$Q$2:$Q$25,MATCH(H26259,Origin_List,0)),"")</f>
        <v/>
      </c>
    </row>
    <row r="26260" spans="4:13">
      <c r="D26260" s="20" t="str">
        <f>IFERROR(VLOOKUP(H26260&amp;"|"&amp;I26260,Sheet3!$H$2:$N$150,5,0),"")</f>
        <v/>
      </c>
      <c r="M26260" s="20" t="str">
        <f>IFERROR(INDEX(Sheet3!$Q$2:$Q$25,MATCH(H26260,Origin_List,0)),"")</f>
        <v/>
      </c>
    </row>
    <row r="26261" spans="4:13">
      <c r="D26261" s="20" t="str">
        <f>IFERROR(VLOOKUP(H26261&amp;"|"&amp;I26261,Sheet3!$H$2:$N$150,5,0),"")</f>
        <v/>
      </c>
      <c r="M26261" s="20" t="str">
        <f>IFERROR(INDEX(Sheet3!$Q$2:$Q$25,MATCH(H26261,Origin_List,0)),"")</f>
        <v/>
      </c>
    </row>
    <row r="26262" spans="4:13">
      <c r="D26262" s="20" t="str">
        <f>IFERROR(VLOOKUP(H26262&amp;"|"&amp;I26262,Sheet3!$H$2:$N$150,5,0),"")</f>
        <v/>
      </c>
      <c r="M26262" s="20" t="str">
        <f>IFERROR(INDEX(Sheet3!$Q$2:$Q$25,MATCH(H26262,Origin_List,0)),"")</f>
        <v/>
      </c>
    </row>
    <row r="26263" spans="4:13">
      <c r="D26263" s="20" t="str">
        <f>IFERROR(VLOOKUP(H26263&amp;"|"&amp;I26263,Sheet3!$H$2:$N$150,5,0),"")</f>
        <v/>
      </c>
      <c r="M26263" s="20" t="str">
        <f>IFERROR(INDEX(Sheet3!$Q$2:$Q$25,MATCH(H26263,Origin_List,0)),"")</f>
        <v/>
      </c>
    </row>
    <row r="26264" spans="4:13">
      <c r="D26264" s="20" t="str">
        <f>IFERROR(VLOOKUP(H26264&amp;"|"&amp;I26264,Sheet3!$H$2:$N$150,5,0),"")</f>
        <v/>
      </c>
      <c r="M26264" s="20" t="str">
        <f>IFERROR(INDEX(Sheet3!$Q$2:$Q$25,MATCH(H26264,Origin_List,0)),"")</f>
        <v/>
      </c>
    </row>
    <row r="26265" spans="4:13">
      <c r="D26265" s="20" t="str">
        <f>IFERROR(VLOOKUP(H26265&amp;"|"&amp;I26265,Sheet3!$H$2:$N$150,5,0),"")</f>
        <v/>
      </c>
      <c r="M26265" s="20" t="str">
        <f>IFERROR(INDEX(Sheet3!$Q$2:$Q$25,MATCH(H26265,Origin_List,0)),"")</f>
        <v/>
      </c>
    </row>
    <row r="26266" spans="4:13">
      <c r="D26266" s="20" t="str">
        <f>IFERROR(VLOOKUP(H26266&amp;"|"&amp;I26266,Sheet3!$H$2:$N$150,5,0),"")</f>
        <v/>
      </c>
      <c r="M26266" s="20" t="str">
        <f>IFERROR(INDEX(Sheet3!$Q$2:$Q$25,MATCH(H26266,Origin_List,0)),"")</f>
        <v/>
      </c>
    </row>
    <row r="26267" spans="4:13">
      <c r="D26267" s="20" t="str">
        <f>IFERROR(VLOOKUP(H26267&amp;"|"&amp;I26267,Sheet3!$H$2:$N$150,5,0),"")</f>
        <v/>
      </c>
      <c r="M26267" s="20" t="str">
        <f>IFERROR(INDEX(Sheet3!$Q$2:$Q$25,MATCH(H26267,Origin_List,0)),"")</f>
        <v/>
      </c>
    </row>
    <row r="26268" spans="4:13">
      <c r="D26268" s="20" t="str">
        <f>IFERROR(VLOOKUP(H26268&amp;"|"&amp;I26268,Sheet3!$H$2:$N$150,5,0),"")</f>
        <v/>
      </c>
      <c r="M26268" s="20" t="str">
        <f>IFERROR(INDEX(Sheet3!$Q$2:$Q$25,MATCH(H26268,Origin_List,0)),"")</f>
        <v/>
      </c>
    </row>
    <row r="26269" spans="4:13">
      <c r="D26269" s="20" t="str">
        <f>IFERROR(VLOOKUP(H26269&amp;"|"&amp;I26269,Sheet3!$H$2:$N$150,5,0),"")</f>
        <v/>
      </c>
      <c r="M26269" s="20" t="str">
        <f>IFERROR(INDEX(Sheet3!$Q$2:$Q$25,MATCH(H26269,Origin_List,0)),"")</f>
        <v/>
      </c>
    </row>
    <row r="26270" spans="4:13">
      <c r="D26270" s="20" t="str">
        <f>IFERROR(VLOOKUP(H26270&amp;"|"&amp;I26270,Sheet3!$H$2:$N$150,5,0),"")</f>
        <v/>
      </c>
      <c r="M26270" s="20" t="str">
        <f>IFERROR(INDEX(Sheet3!$Q$2:$Q$25,MATCH(H26270,Origin_List,0)),"")</f>
        <v/>
      </c>
    </row>
    <row r="26271" spans="4:13">
      <c r="D26271" s="20" t="str">
        <f>IFERROR(VLOOKUP(H26271&amp;"|"&amp;I26271,Sheet3!$H$2:$N$150,5,0),"")</f>
        <v/>
      </c>
      <c r="M26271" s="20" t="str">
        <f>IFERROR(INDEX(Sheet3!$Q$2:$Q$25,MATCH(H26271,Origin_List,0)),"")</f>
        <v/>
      </c>
    </row>
    <row r="26272" spans="4:13">
      <c r="D26272" s="20" t="str">
        <f>IFERROR(VLOOKUP(H26272&amp;"|"&amp;I26272,Sheet3!$H$2:$N$150,5,0),"")</f>
        <v/>
      </c>
      <c r="M26272" s="20" t="str">
        <f>IFERROR(INDEX(Sheet3!$Q$2:$Q$25,MATCH(H26272,Origin_List,0)),"")</f>
        <v/>
      </c>
    </row>
    <row r="26273" spans="4:13">
      <c r="D26273" s="20" t="str">
        <f>IFERROR(VLOOKUP(H26273&amp;"|"&amp;I26273,Sheet3!$H$2:$N$150,5,0),"")</f>
        <v/>
      </c>
      <c r="M26273" s="20" t="str">
        <f>IFERROR(INDEX(Sheet3!$Q$2:$Q$25,MATCH(H26273,Origin_List,0)),"")</f>
        <v/>
      </c>
    </row>
    <row r="26274" spans="4:13">
      <c r="D26274" s="20" t="str">
        <f>IFERROR(VLOOKUP(H26274&amp;"|"&amp;I26274,Sheet3!$H$2:$N$150,5,0),"")</f>
        <v/>
      </c>
      <c r="M26274" s="20" t="str">
        <f>IFERROR(INDEX(Sheet3!$Q$2:$Q$25,MATCH(H26274,Origin_List,0)),"")</f>
        <v/>
      </c>
    </row>
    <row r="26275" spans="4:13">
      <c r="D26275" s="20" t="str">
        <f>IFERROR(VLOOKUP(H26275&amp;"|"&amp;I26275,Sheet3!$H$2:$N$150,5,0),"")</f>
        <v/>
      </c>
      <c r="M26275" s="20" t="str">
        <f>IFERROR(INDEX(Sheet3!$Q$2:$Q$25,MATCH(H26275,Origin_List,0)),"")</f>
        <v/>
      </c>
    </row>
    <row r="26276" spans="4:13">
      <c r="D26276" s="20" t="str">
        <f>IFERROR(VLOOKUP(H26276&amp;"|"&amp;I26276,Sheet3!$H$2:$N$150,5,0),"")</f>
        <v/>
      </c>
      <c r="M26276" s="20" t="str">
        <f>IFERROR(INDEX(Sheet3!$Q$2:$Q$25,MATCH(H26276,Origin_List,0)),"")</f>
        <v/>
      </c>
    </row>
    <row r="26277" spans="4:13">
      <c r="D26277" s="20" t="str">
        <f>IFERROR(VLOOKUP(H26277&amp;"|"&amp;I26277,Sheet3!$H$2:$N$150,5,0),"")</f>
        <v/>
      </c>
      <c r="M26277" s="20" t="str">
        <f>IFERROR(INDEX(Sheet3!$Q$2:$Q$25,MATCH(H26277,Origin_List,0)),"")</f>
        <v/>
      </c>
    </row>
    <row r="26278" spans="4:13">
      <c r="D26278" s="20" t="str">
        <f>IFERROR(VLOOKUP(H26278&amp;"|"&amp;I26278,Sheet3!$H$2:$N$150,5,0),"")</f>
        <v/>
      </c>
      <c r="M26278" s="20" t="str">
        <f>IFERROR(INDEX(Sheet3!$Q$2:$Q$25,MATCH(H26278,Origin_List,0)),"")</f>
        <v/>
      </c>
    </row>
    <row r="26279" spans="4:13">
      <c r="D26279" s="20" t="str">
        <f>IFERROR(VLOOKUP(H26279&amp;"|"&amp;I26279,Sheet3!$H$2:$N$150,5,0),"")</f>
        <v/>
      </c>
      <c r="M26279" s="20" t="str">
        <f>IFERROR(INDEX(Sheet3!$Q$2:$Q$25,MATCH(H26279,Origin_List,0)),"")</f>
        <v/>
      </c>
    </row>
    <row r="26280" spans="4:13">
      <c r="D26280" s="20" t="str">
        <f>IFERROR(VLOOKUP(H26280&amp;"|"&amp;I26280,Sheet3!$H$2:$N$150,5,0),"")</f>
        <v/>
      </c>
      <c r="M26280" s="20" t="str">
        <f>IFERROR(INDEX(Sheet3!$Q$2:$Q$25,MATCH(H26280,Origin_List,0)),"")</f>
        <v/>
      </c>
    </row>
    <row r="26281" spans="4:13">
      <c r="D26281" s="20" t="str">
        <f>IFERROR(VLOOKUP(H26281&amp;"|"&amp;I26281,Sheet3!$H$2:$N$150,5,0),"")</f>
        <v/>
      </c>
      <c r="M26281" s="20" t="str">
        <f>IFERROR(INDEX(Sheet3!$Q$2:$Q$25,MATCH(H26281,Origin_List,0)),"")</f>
        <v/>
      </c>
    </row>
    <row r="26282" spans="4:13">
      <c r="D26282" s="20" t="str">
        <f>IFERROR(VLOOKUP(H26282&amp;"|"&amp;I26282,Sheet3!$H$2:$N$150,5,0),"")</f>
        <v/>
      </c>
      <c r="M26282" s="20" t="str">
        <f>IFERROR(INDEX(Sheet3!$Q$2:$Q$25,MATCH(H26282,Origin_List,0)),"")</f>
        <v/>
      </c>
    </row>
    <row r="26283" spans="4:13">
      <c r="D26283" s="20" t="str">
        <f>IFERROR(VLOOKUP(H26283&amp;"|"&amp;I26283,Sheet3!$H$2:$N$150,5,0),"")</f>
        <v/>
      </c>
      <c r="M26283" s="20" t="str">
        <f>IFERROR(INDEX(Sheet3!$Q$2:$Q$25,MATCH(H26283,Origin_List,0)),"")</f>
        <v/>
      </c>
    </row>
    <row r="26284" spans="4:13">
      <c r="D26284" s="20" t="str">
        <f>IFERROR(VLOOKUP(H26284&amp;"|"&amp;I26284,Sheet3!$H$2:$N$150,5,0),"")</f>
        <v/>
      </c>
      <c r="M26284" s="20" t="str">
        <f>IFERROR(INDEX(Sheet3!$Q$2:$Q$25,MATCH(H26284,Origin_List,0)),"")</f>
        <v/>
      </c>
    </row>
    <row r="26285" spans="4:13">
      <c r="D26285" s="20" t="str">
        <f>IFERROR(VLOOKUP(H26285&amp;"|"&amp;I26285,Sheet3!$H$2:$N$150,5,0),"")</f>
        <v/>
      </c>
      <c r="M26285" s="20" t="str">
        <f>IFERROR(INDEX(Sheet3!$Q$2:$Q$25,MATCH(H26285,Origin_List,0)),"")</f>
        <v/>
      </c>
    </row>
    <row r="26286" spans="4:13">
      <c r="D26286" s="20" t="str">
        <f>IFERROR(VLOOKUP(H26286&amp;"|"&amp;I26286,Sheet3!$H$2:$N$150,5,0),"")</f>
        <v/>
      </c>
      <c r="M26286" s="20" t="str">
        <f>IFERROR(INDEX(Sheet3!$Q$2:$Q$25,MATCH(H26286,Origin_List,0)),"")</f>
        <v/>
      </c>
    </row>
    <row r="26287" spans="4:13">
      <c r="D26287" s="20" t="str">
        <f>IFERROR(VLOOKUP(H26287&amp;"|"&amp;I26287,Sheet3!$H$2:$N$150,5,0),"")</f>
        <v/>
      </c>
      <c r="M26287" s="20" t="str">
        <f>IFERROR(INDEX(Sheet3!$Q$2:$Q$25,MATCH(H26287,Origin_List,0)),"")</f>
        <v/>
      </c>
    </row>
    <row r="26288" spans="4:13">
      <c r="D26288" s="20" t="str">
        <f>IFERROR(VLOOKUP(H26288&amp;"|"&amp;I26288,Sheet3!$H$2:$N$150,5,0),"")</f>
        <v/>
      </c>
      <c r="M26288" s="20" t="str">
        <f>IFERROR(INDEX(Sheet3!$Q$2:$Q$25,MATCH(H26288,Origin_List,0)),"")</f>
        <v/>
      </c>
    </row>
    <row r="26289" spans="4:13">
      <c r="D26289" s="20" t="str">
        <f>IFERROR(VLOOKUP(H26289&amp;"|"&amp;I26289,Sheet3!$H$2:$N$150,5,0),"")</f>
        <v/>
      </c>
      <c r="M26289" s="20" t="str">
        <f>IFERROR(INDEX(Sheet3!$Q$2:$Q$25,MATCH(H26289,Origin_List,0)),"")</f>
        <v/>
      </c>
    </row>
    <row r="26290" spans="4:13">
      <c r="D26290" s="20" t="str">
        <f>IFERROR(VLOOKUP(H26290&amp;"|"&amp;I26290,Sheet3!$H$2:$N$150,5,0),"")</f>
        <v/>
      </c>
      <c r="M26290" s="20" t="str">
        <f>IFERROR(INDEX(Sheet3!$Q$2:$Q$25,MATCH(H26290,Origin_List,0)),"")</f>
        <v/>
      </c>
    </row>
    <row r="26291" spans="4:13">
      <c r="D26291" s="20" t="str">
        <f>IFERROR(VLOOKUP(H26291&amp;"|"&amp;I26291,Sheet3!$H$2:$N$150,5,0),"")</f>
        <v/>
      </c>
      <c r="M26291" s="20" t="str">
        <f>IFERROR(INDEX(Sheet3!$Q$2:$Q$25,MATCH(H26291,Origin_List,0)),"")</f>
        <v/>
      </c>
    </row>
    <row r="26292" spans="4:13">
      <c r="D26292" s="20" t="str">
        <f>IFERROR(VLOOKUP(H26292&amp;"|"&amp;I26292,Sheet3!$H$2:$N$150,5,0),"")</f>
        <v/>
      </c>
      <c r="M26292" s="20" t="str">
        <f>IFERROR(INDEX(Sheet3!$Q$2:$Q$25,MATCH(H26292,Origin_List,0)),"")</f>
        <v/>
      </c>
    </row>
    <row r="26293" spans="4:13">
      <c r="D26293" s="20" t="str">
        <f>IFERROR(VLOOKUP(H26293&amp;"|"&amp;I26293,Sheet3!$H$2:$N$150,5,0),"")</f>
        <v/>
      </c>
      <c r="M26293" s="20" t="str">
        <f>IFERROR(INDEX(Sheet3!$Q$2:$Q$25,MATCH(H26293,Origin_List,0)),"")</f>
        <v/>
      </c>
    </row>
    <row r="26294" spans="4:13">
      <c r="D26294" s="20" t="str">
        <f>IFERROR(VLOOKUP(H26294&amp;"|"&amp;I26294,Sheet3!$H$2:$N$150,5,0),"")</f>
        <v/>
      </c>
      <c r="M26294" s="20" t="str">
        <f>IFERROR(INDEX(Sheet3!$Q$2:$Q$25,MATCH(H26294,Origin_List,0)),"")</f>
        <v/>
      </c>
    </row>
    <row r="26295" spans="4:13">
      <c r="D26295" s="20" t="str">
        <f>IFERROR(VLOOKUP(H26295&amp;"|"&amp;I26295,Sheet3!$H$2:$N$150,5,0),"")</f>
        <v/>
      </c>
      <c r="M26295" s="20" t="str">
        <f>IFERROR(INDEX(Sheet3!$Q$2:$Q$25,MATCH(H26295,Origin_List,0)),"")</f>
        <v/>
      </c>
    </row>
    <row r="26296" spans="4:13">
      <c r="D26296" s="20" t="str">
        <f>IFERROR(VLOOKUP(H26296&amp;"|"&amp;I26296,Sheet3!$H$2:$N$150,5,0),"")</f>
        <v/>
      </c>
      <c r="M26296" s="20" t="str">
        <f>IFERROR(INDEX(Sheet3!$Q$2:$Q$25,MATCH(H26296,Origin_List,0)),"")</f>
        <v/>
      </c>
    </row>
    <row r="26297" spans="4:13">
      <c r="D26297" s="20" t="str">
        <f>IFERROR(VLOOKUP(H26297&amp;"|"&amp;I26297,Sheet3!$H$2:$N$150,5,0),"")</f>
        <v/>
      </c>
      <c r="M26297" s="20" t="str">
        <f>IFERROR(INDEX(Sheet3!$Q$2:$Q$25,MATCH(H26297,Origin_List,0)),"")</f>
        <v/>
      </c>
    </row>
    <row r="26298" spans="4:13">
      <c r="D26298" s="20" t="str">
        <f>IFERROR(VLOOKUP(H26298&amp;"|"&amp;I26298,Sheet3!$H$2:$N$150,5,0),"")</f>
        <v/>
      </c>
      <c r="M26298" s="20" t="str">
        <f>IFERROR(INDEX(Sheet3!$Q$2:$Q$25,MATCH(H26298,Origin_List,0)),"")</f>
        <v/>
      </c>
    </row>
    <row r="26299" spans="4:13">
      <c r="D26299" s="20" t="str">
        <f>IFERROR(VLOOKUP(H26299&amp;"|"&amp;I26299,Sheet3!$H$2:$N$150,5,0),"")</f>
        <v/>
      </c>
      <c r="M26299" s="20" t="str">
        <f>IFERROR(INDEX(Sheet3!$Q$2:$Q$25,MATCH(H26299,Origin_List,0)),"")</f>
        <v/>
      </c>
    </row>
    <row r="26300" spans="4:13">
      <c r="D26300" s="20" t="str">
        <f>IFERROR(VLOOKUP(H26300&amp;"|"&amp;I26300,Sheet3!$H$2:$N$150,5,0),"")</f>
        <v/>
      </c>
      <c r="M26300" s="20" t="str">
        <f>IFERROR(INDEX(Sheet3!$Q$2:$Q$25,MATCH(H26300,Origin_List,0)),"")</f>
        <v/>
      </c>
    </row>
    <row r="26301" spans="4:13">
      <c r="D26301" s="20" t="str">
        <f>IFERROR(VLOOKUP(H26301&amp;"|"&amp;I26301,Sheet3!$H$2:$N$150,5,0),"")</f>
        <v/>
      </c>
      <c r="M26301" s="20" t="str">
        <f>IFERROR(INDEX(Sheet3!$Q$2:$Q$25,MATCH(H26301,Origin_List,0)),"")</f>
        <v/>
      </c>
    </row>
    <row r="26302" spans="4:13">
      <c r="D26302" s="20" t="str">
        <f>IFERROR(VLOOKUP(H26302&amp;"|"&amp;I26302,Sheet3!$H$2:$N$150,5,0),"")</f>
        <v/>
      </c>
      <c r="M26302" s="20" t="str">
        <f>IFERROR(INDEX(Sheet3!$Q$2:$Q$25,MATCH(H26302,Origin_List,0)),"")</f>
        <v/>
      </c>
    </row>
    <row r="26303" spans="4:13">
      <c r="D26303" s="20" t="str">
        <f>IFERROR(VLOOKUP(H26303&amp;"|"&amp;I26303,Sheet3!$H$2:$N$150,5,0),"")</f>
        <v/>
      </c>
      <c r="M26303" s="20" t="str">
        <f>IFERROR(INDEX(Sheet3!$Q$2:$Q$25,MATCH(H26303,Origin_List,0)),"")</f>
        <v/>
      </c>
    </row>
    <row r="26304" spans="4:13">
      <c r="D26304" s="20" t="str">
        <f>IFERROR(VLOOKUP(H26304&amp;"|"&amp;I26304,Sheet3!$H$2:$N$150,5,0),"")</f>
        <v/>
      </c>
      <c r="M26304" s="20" t="str">
        <f>IFERROR(INDEX(Sheet3!$Q$2:$Q$25,MATCH(H26304,Origin_List,0)),"")</f>
        <v/>
      </c>
    </row>
    <row r="26305" spans="4:13">
      <c r="D26305" s="20" t="str">
        <f>IFERROR(VLOOKUP(H26305&amp;"|"&amp;I26305,Sheet3!$H$2:$N$150,5,0),"")</f>
        <v/>
      </c>
      <c r="M26305" s="20" t="str">
        <f>IFERROR(INDEX(Sheet3!$Q$2:$Q$25,MATCH(H26305,Origin_List,0)),"")</f>
        <v/>
      </c>
    </row>
    <row r="26306" spans="4:13">
      <c r="D26306" s="20" t="str">
        <f>IFERROR(VLOOKUP(H26306&amp;"|"&amp;I26306,Sheet3!$H$2:$N$150,5,0),"")</f>
        <v/>
      </c>
      <c r="M26306" s="20" t="str">
        <f>IFERROR(INDEX(Sheet3!$Q$2:$Q$25,MATCH(H26306,Origin_List,0)),"")</f>
        <v/>
      </c>
    </row>
    <row r="26307" spans="4:13">
      <c r="D26307" s="20" t="str">
        <f>IFERROR(VLOOKUP(H26307&amp;"|"&amp;I26307,Sheet3!$H$2:$N$150,5,0),"")</f>
        <v/>
      </c>
      <c r="M26307" s="20" t="str">
        <f>IFERROR(INDEX(Sheet3!$Q$2:$Q$25,MATCH(H26307,Origin_List,0)),"")</f>
        <v/>
      </c>
    </row>
    <row r="26308" spans="4:13">
      <c r="D26308" s="20" t="str">
        <f>IFERROR(VLOOKUP(H26308&amp;"|"&amp;I26308,Sheet3!$H$2:$N$150,5,0),"")</f>
        <v/>
      </c>
      <c r="M26308" s="20" t="str">
        <f>IFERROR(INDEX(Sheet3!$Q$2:$Q$25,MATCH(H26308,Origin_List,0)),"")</f>
        <v/>
      </c>
    </row>
    <row r="26309" spans="4:13">
      <c r="D26309" s="20" t="str">
        <f>IFERROR(VLOOKUP(H26309&amp;"|"&amp;I26309,Sheet3!$H$2:$N$150,5,0),"")</f>
        <v/>
      </c>
      <c r="M26309" s="20" t="str">
        <f>IFERROR(INDEX(Sheet3!$Q$2:$Q$25,MATCH(H26309,Origin_List,0)),"")</f>
        <v/>
      </c>
    </row>
    <row r="26310" spans="4:13">
      <c r="D26310" s="20" t="str">
        <f>IFERROR(VLOOKUP(H26310&amp;"|"&amp;I26310,Sheet3!$H$2:$N$150,5,0),"")</f>
        <v/>
      </c>
      <c r="M26310" s="20" t="str">
        <f>IFERROR(INDEX(Sheet3!$Q$2:$Q$25,MATCH(H26310,Origin_List,0)),"")</f>
        <v/>
      </c>
    </row>
    <row r="26311" spans="4:13">
      <c r="D26311" s="20" t="str">
        <f>IFERROR(VLOOKUP(H26311&amp;"|"&amp;I26311,Sheet3!$H$2:$N$150,5,0),"")</f>
        <v/>
      </c>
      <c r="M26311" s="20" t="str">
        <f>IFERROR(INDEX(Sheet3!$Q$2:$Q$25,MATCH(H26311,Origin_List,0)),"")</f>
        <v/>
      </c>
    </row>
    <row r="26312" spans="4:13">
      <c r="D26312" s="20" t="str">
        <f>IFERROR(VLOOKUP(H26312&amp;"|"&amp;I26312,Sheet3!$H$2:$N$150,5,0),"")</f>
        <v/>
      </c>
      <c r="M26312" s="20" t="str">
        <f>IFERROR(INDEX(Sheet3!$Q$2:$Q$25,MATCH(H26312,Origin_List,0)),"")</f>
        <v/>
      </c>
    </row>
    <row r="26313" spans="4:13">
      <c r="D26313" s="20" t="str">
        <f>IFERROR(VLOOKUP(H26313&amp;"|"&amp;I26313,Sheet3!$H$2:$N$150,5,0),"")</f>
        <v/>
      </c>
      <c r="M26313" s="20" t="str">
        <f>IFERROR(INDEX(Sheet3!$Q$2:$Q$25,MATCH(H26313,Origin_List,0)),"")</f>
        <v/>
      </c>
    </row>
    <row r="26314" spans="4:13">
      <c r="D26314" s="20" t="str">
        <f>IFERROR(VLOOKUP(H26314&amp;"|"&amp;I26314,Sheet3!$H$2:$N$150,5,0),"")</f>
        <v/>
      </c>
      <c r="M26314" s="20" t="str">
        <f>IFERROR(INDEX(Sheet3!$Q$2:$Q$25,MATCH(H26314,Origin_List,0)),"")</f>
        <v/>
      </c>
    </row>
    <row r="26315" spans="4:13">
      <c r="D26315" s="20" t="str">
        <f>IFERROR(VLOOKUP(H26315&amp;"|"&amp;I26315,Sheet3!$H$2:$N$150,5,0),"")</f>
        <v/>
      </c>
      <c r="M26315" s="20" t="str">
        <f>IFERROR(INDEX(Sheet3!$Q$2:$Q$25,MATCH(H26315,Origin_List,0)),"")</f>
        <v/>
      </c>
    </row>
    <row r="26316" spans="4:13">
      <c r="D26316" s="20" t="str">
        <f>IFERROR(VLOOKUP(H26316&amp;"|"&amp;I26316,Sheet3!$H$2:$N$150,5,0),"")</f>
        <v/>
      </c>
      <c r="M26316" s="20" t="str">
        <f>IFERROR(INDEX(Sheet3!$Q$2:$Q$25,MATCH(H26316,Origin_List,0)),"")</f>
        <v/>
      </c>
    </row>
    <row r="26317" spans="4:13">
      <c r="D26317" s="20" t="str">
        <f>IFERROR(VLOOKUP(H26317&amp;"|"&amp;I26317,Sheet3!$H$2:$N$150,5,0),"")</f>
        <v/>
      </c>
      <c r="M26317" s="20" t="str">
        <f>IFERROR(INDEX(Sheet3!$Q$2:$Q$25,MATCH(H26317,Origin_List,0)),"")</f>
        <v/>
      </c>
    </row>
    <row r="26318" spans="4:13">
      <c r="D26318" s="20" t="str">
        <f>IFERROR(VLOOKUP(H26318&amp;"|"&amp;I26318,Sheet3!$H$2:$N$150,5,0),"")</f>
        <v/>
      </c>
      <c r="M26318" s="20" t="str">
        <f>IFERROR(INDEX(Sheet3!$Q$2:$Q$25,MATCH(H26318,Origin_List,0)),"")</f>
        <v/>
      </c>
    </row>
    <row r="26319" spans="4:13">
      <c r="D26319" s="20" t="str">
        <f>IFERROR(VLOOKUP(H26319&amp;"|"&amp;I26319,Sheet3!$H$2:$N$150,5,0),"")</f>
        <v/>
      </c>
      <c r="M26319" s="20" t="str">
        <f>IFERROR(INDEX(Sheet3!$Q$2:$Q$25,MATCH(H26319,Origin_List,0)),"")</f>
        <v/>
      </c>
    </row>
    <row r="26320" spans="4:13">
      <c r="D26320" s="20" t="str">
        <f>IFERROR(VLOOKUP(H26320&amp;"|"&amp;I26320,Sheet3!$H$2:$N$150,5,0),"")</f>
        <v/>
      </c>
      <c r="M26320" s="20" t="str">
        <f>IFERROR(INDEX(Sheet3!$Q$2:$Q$25,MATCH(H26320,Origin_List,0)),"")</f>
        <v/>
      </c>
    </row>
    <row r="26321" spans="4:13">
      <c r="D26321" s="20" t="str">
        <f>IFERROR(VLOOKUP(H26321&amp;"|"&amp;I26321,Sheet3!$H$2:$N$150,5,0),"")</f>
        <v/>
      </c>
      <c r="M26321" s="20" t="str">
        <f>IFERROR(INDEX(Sheet3!$Q$2:$Q$25,MATCH(H26321,Origin_List,0)),"")</f>
        <v/>
      </c>
    </row>
    <row r="26322" spans="4:13">
      <c r="D26322" s="20" t="str">
        <f>IFERROR(VLOOKUP(H26322&amp;"|"&amp;I26322,Sheet3!$H$2:$N$150,5,0),"")</f>
        <v/>
      </c>
      <c r="M26322" s="20" t="str">
        <f>IFERROR(INDEX(Sheet3!$Q$2:$Q$25,MATCH(H26322,Origin_List,0)),"")</f>
        <v/>
      </c>
    </row>
    <row r="26323" spans="4:13">
      <c r="D26323" s="20" t="str">
        <f>IFERROR(VLOOKUP(H26323&amp;"|"&amp;I26323,Sheet3!$H$2:$N$150,5,0),"")</f>
        <v/>
      </c>
      <c r="M26323" s="20" t="str">
        <f>IFERROR(INDEX(Sheet3!$Q$2:$Q$25,MATCH(H26323,Origin_List,0)),"")</f>
        <v/>
      </c>
    </row>
    <row r="26324" spans="4:13">
      <c r="D26324" s="20" t="str">
        <f>IFERROR(VLOOKUP(H26324&amp;"|"&amp;I26324,Sheet3!$H$2:$N$150,5,0),"")</f>
        <v/>
      </c>
      <c r="M26324" s="20" t="str">
        <f>IFERROR(INDEX(Sheet3!$Q$2:$Q$25,MATCH(H26324,Origin_List,0)),"")</f>
        <v/>
      </c>
    </row>
    <row r="26325" spans="4:13">
      <c r="D26325" s="20" t="str">
        <f>IFERROR(VLOOKUP(H26325&amp;"|"&amp;I26325,Sheet3!$H$2:$N$150,5,0),"")</f>
        <v/>
      </c>
      <c r="M26325" s="20" t="str">
        <f>IFERROR(INDEX(Sheet3!$Q$2:$Q$25,MATCH(H26325,Origin_List,0)),"")</f>
        <v/>
      </c>
    </row>
    <row r="26326" spans="4:13">
      <c r="D26326" s="20" t="str">
        <f>IFERROR(VLOOKUP(H26326&amp;"|"&amp;I26326,Sheet3!$H$2:$N$150,5,0),"")</f>
        <v/>
      </c>
      <c r="M26326" s="20" t="str">
        <f>IFERROR(INDEX(Sheet3!$Q$2:$Q$25,MATCH(H26326,Origin_List,0)),"")</f>
        <v/>
      </c>
    </row>
    <row r="26327" spans="4:13">
      <c r="D26327" s="20" t="str">
        <f>IFERROR(VLOOKUP(H26327&amp;"|"&amp;I26327,Sheet3!$H$2:$N$150,5,0),"")</f>
        <v/>
      </c>
      <c r="M26327" s="20" t="str">
        <f>IFERROR(INDEX(Sheet3!$Q$2:$Q$25,MATCH(H26327,Origin_List,0)),"")</f>
        <v/>
      </c>
    </row>
    <row r="26328" spans="4:13">
      <c r="D26328" s="20" t="str">
        <f>IFERROR(VLOOKUP(H26328&amp;"|"&amp;I26328,Sheet3!$H$2:$N$150,5,0),"")</f>
        <v/>
      </c>
      <c r="M26328" s="20" t="str">
        <f>IFERROR(INDEX(Sheet3!$Q$2:$Q$25,MATCH(H26328,Origin_List,0)),"")</f>
        <v/>
      </c>
    </row>
    <row r="26329" spans="4:13">
      <c r="D26329" s="20" t="str">
        <f>IFERROR(VLOOKUP(H26329&amp;"|"&amp;I26329,Sheet3!$H$2:$N$150,5,0),"")</f>
        <v/>
      </c>
      <c r="M26329" s="20" t="str">
        <f>IFERROR(INDEX(Sheet3!$Q$2:$Q$25,MATCH(H26329,Origin_List,0)),"")</f>
        <v/>
      </c>
    </row>
    <row r="26330" spans="4:13">
      <c r="D26330" s="20" t="str">
        <f>IFERROR(VLOOKUP(H26330&amp;"|"&amp;I26330,Sheet3!$H$2:$N$150,5,0),"")</f>
        <v/>
      </c>
      <c r="M26330" s="20" t="str">
        <f>IFERROR(INDEX(Sheet3!$Q$2:$Q$25,MATCH(H26330,Origin_List,0)),"")</f>
        <v/>
      </c>
    </row>
    <row r="26331" spans="4:13">
      <c r="D26331" s="20" t="str">
        <f>IFERROR(VLOOKUP(H26331&amp;"|"&amp;I26331,Sheet3!$H$2:$N$150,5,0),"")</f>
        <v/>
      </c>
      <c r="M26331" s="20" t="str">
        <f>IFERROR(INDEX(Sheet3!$Q$2:$Q$25,MATCH(H26331,Origin_List,0)),"")</f>
        <v/>
      </c>
    </row>
    <row r="26332" spans="4:13">
      <c r="D26332" s="20" t="str">
        <f>IFERROR(VLOOKUP(H26332&amp;"|"&amp;I26332,Sheet3!$H$2:$N$150,5,0),"")</f>
        <v/>
      </c>
      <c r="M26332" s="20" t="str">
        <f>IFERROR(INDEX(Sheet3!$Q$2:$Q$25,MATCH(H26332,Origin_List,0)),"")</f>
        <v/>
      </c>
    </row>
    <row r="26333" spans="4:13">
      <c r="D26333" s="20" t="str">
        <f>IFERROR(VLOOKUP(H26333&amp;"|"&amp;I26333,Sheet3!$H$2:$N$150,5,0),"")</f>
        <v/>
      </c>
      <c r="M26333" s="20" t="str">
        <f>IFERROR(INDEX(Sheet3!$Q$2:$Q$25,MATCH(H26333,Origin_List,0)),"")</f>
        <v/>
      </c>
    </row>
    <row r="26334" spans="4:13">
      <c r="D26334" s="20" t="str">
        <f>IFERROR(VLOOKUP(H26334&amp;"|"&amp;I26334,Sheet3!$H$2:$N$150,5,0),"")</f>
        <v/>
      </c>
      <c r="M26334" s="20" t="str">
        <f>IFERROR(INDEX(Sheet3!$Q$2:$Q$25,MATCH(H26334,Origin_List,0)),"")</f>
        <v/>
      </c>
    </row>
    <row r="26335" spans="4:13">
      <c r="D26335" s="20" t="str">
        <f>IFERROR(VLOOKUP(H26335&amp;"|"&amp;I26335,Sheet3!$H$2:$N$150,5,0),"")</f>
        <v/>
      </c>
      <c r="M26335" s="20" t="str">
        <f>IFERROR(INDEX(Sheet3!$Q$2:$Q$25,MATCH(H26335,Origin_List,0)),"")</f>
        <v/>
      </c>
    </row>
    <row r="26336" spans="4:13">
      <c r="D26336" s="20" t="str">
        <f>IFERROR(VLOOKUP(H26336&amp;"|"&amp;I26336,Sheet3!$H$2:$N$150,5,0),"")</f>
        <v/>
      </c>
      <c r="M26336" s="20" t="str">
        <f>IFERROR(INDEX(Sheet3!$Q$2:$Q$25,MATCH(H26336,Origin_List,0)),"")</f>
        <v/>
      </c>
    </row>
    <row r="26337" spans="4:13">
      <c r="D26337" s="20" t="str">
        <f>IFERROR(VLOOKUP(H26337&amp;"|"&amp;I26337,Sheet3!$H$2:$N$150,5,0),"")</f>
        <v/>
      </c>
      <c r="M26337" s="20" t="str">
        <f>IFERROR(INDEX(Sheet3!$Q$2:$Q$25,MATCH(H26337,Origin_List,0)),"")</f>
        <v/>
      </c>
    </row>
    <row r="26338" spans="4:13">
      <c r="D26338" s="20" t="str">
        <f>IFERROR(VLOOKUP(H26338&amp;"|"&amp;I26338,Sheet3!$H$2:$N$150,5,0),"")</f>
        <v/>
      </c>
      <c r="M26338" s="20" t="str">
        <f>IFERROR(INDEX(Sheet3!$Q$2:$Q$25,MATCH(H26338,Origin_List,0)),"")</f>
        <v/>
      </c>
    </row>
    <row r="26339" spans="4:13">
      <c r="D26339" s="20" t="str">
        <f>IFERROR(VLOOKUP(H26339&amp;"|"&amp;I26339,Sheet3!$H$2:$N$150,5,0),"")</f>
        <v/>
      </c>
      <c r="M26339" s="20" t="str">
        <f>IFERROR(INDEX(Sheet3!$Q$2:$Q$25,MATCH(H26339,Origin_List,0)),"")</f>
        <v/>
      </c>
    </row>
    <row r="26340" spans="4:13">
      <c r="D26340" s="20" t="str">
        <f>IFERROR(VLOOKUP(H26340&amp;"|"&amp;I26340,Sheet3!$H$2:$N$150,5,0),"")</f>
        <v/>
      </c>
      <c r="M26340" s="20" t="str">
        <f>IFERROR(INDEX(Sheet3!$Q$2:$Q$25,MATCH(H26340,Origin_List,0)),"")</f>
        <v/>
      </c>
    </row>
    <row r="26341" spans="4:13">
      <c r="D26341" s="20" t="str">
        <f>IFERROR(VLOOKUP(H26341&amp;"|"&amp;I26341,Sheet3!$H$2:$N$150,5,0),"")</f>
        <v/>
      </c>
      <c r="M26341" s="20" t="str">
        <f>IFERROR(INDEX(Sheet3!$Q$2:$Q$25,MATCH(H26341,Origin_List,0)),"")</f>
        <v/>
      </c>
    </row>
    <row r="26342" spans="4:13">
      <c r="D26342" s="20" t="str">
        <f>IFERROR(VLOOKUP(H26342&amp;"|"&amp;I26342,Sheet3!$H$2:$N$150,5,0),"")</f>
        <v/>
      </c>
      <c r="M26342" s="20" t="str">
        <f>IFERROR(INDEX(Sheet3!$Q$2:$Q$25,MATCH(H26342,Origin_List,0)),"")</f>
        <v/>
      </c>
    </row>
    <row r="26343" spans="4:13">
      <c r="D26343" s="20" t="str">
        <f>IFERROR(VLOOKUP(H26343&amp;"|"&amp;I26343,Sheet3!$H$2:$N$150,5,0),"")</f>
        <v/>
      </c>
      <c r="M26343" s="20" t="str">
        <f>IFERROR(INDEX(Sheet3!$Q$2:$Q$25,MATCH(H26343,Origin_List,0)),"")</f>
        <v/>
      </c>
    </row>
    <row r="26344" spans="4:13">
      <c r="D26344" s="20" t="str">
        <f>IFERROR(VLOOKUP(H26344&amp;"|"&amp;I26344,Sheet3!$H$2:$N$150,5,0),"")</f>
        <v/>
      </c>
      <c r="M26344" s="20" t="str">
        <f>IFERROR(INDEX(Sheet3!$Q$2:$Q$25,MATCH(H26344,Origin_List,0)),"")</f>
        <v/>
      </c>
    </row>
    <row r="26345" spans="4:13">
      <c r="D26345" s="20" t="str">
        <f>IFERROR(VLOOKUP(H26345&amp;"|"&amp;I26345,Sheet3!$H$2:$N$150,5,0),"")</f>
        <v/>
      </c>
      <c r="M26345" s="20" t="str">
        <f>IFERROR(INDEX(Sheet3!$Q$2:$Q$25,MATCH(H26345,Origin_List,0)),"")</f>
        <v/>
      </c>
    </row>
    <row r="26346" spans="4:13">
      <c r="D26346" s="20" t="str">
        <f>IFERROR(VLOOKUP(H26346&amp;"|"&amp;I26346,Sheet3!$H$2:$N$150,5,0),"")</f>
        <v/>
      </c>
      <c r="M26346" s="20" t="str">
        <f>IFERROR(INDEX(Sheet3!$Q$2:$Q$25,MATCH(H26346,Origin_List,0)),"")</f>
        <v/>
      </c>
    </row>
    <row r="26347" spans="4:13">
      <c r="D26347" s="20" t="str">
        <f>IFERROR(VLOOKUP(H26347&amp;"|"&amp;I26347,Sheet3!$H$2:$N$150,5,0),"")</f>
        <v/>
      </c>
      <c r="M26347" s="20" t="str">
        <f>IFERROR(INDEX(Sheet3!$Q$2:$Q$25,MATCH(H26347,Origin_List,0)),"")</f>
        <v/>
      </c>
    </row>
    <row r="26348" spans="4:13">
      <c r="D26348" s="20" t="str">
        <f>IFERROR(VLOOKUP(H26348&amp;"|"&amp;I26348,Sheet3!$H$2:$N$150,5,0),"")</f>
        <v/>
      </c>
      <c r="M26348" s="20" t="str">
        <f>IFERROR(INDEX(Sheet3!$Q$2:$Q$25,MATCH(H26348,Origin_List,0)),"")</f>
        <v/>
      </c>
    </row>
    <row r="26349" spans="4:13">
      <c r="D26349" s="20" t="str">
        <f>IFERROR(VLOOKUP(H26349&amp;"|"&amp;I26349,Sheet3!$H$2:$N$150,5,0),"")</f>
        <v/>
      </c>
      <c r="M26349" s="20" t="str">
        <f>IFERROR(INDEX(Sheet3!$Q$2:$Q$25,MATCH(H26349,Origin_List,0)),"")</f>
        <v/>
      </c>
    </row>
    <row r="26350" spans="4:13">
      <c r="D26350" s="20" t="str">
        <f>IFERROR(VLOOKUP(H26350&amp;"|"&amp;I26350,Sheet3!$H$2:$N$150,5,0),"")</f>
        <v/>
      </c>
      <c r="M26350" s="20" t="str">
        <f>IFERROR(INDEX(Sheet3!$Q$2:$Q$25,MATCH(H26350,Origin_List,0)),"")</f>
        <v/>
      </c>
    </row>
    <row r="26351" spans="4:13">
      <c r="D26351" s="20" t="str">
        <f>IFERROR(VLOOKUP(H26351&amp;"|"&amp;I26351,Sheet3!$H$2:$N$150,5,0),"")</f>
        <v/>
      </c>
      <c r="M26351" s="20" t="str">
        <f>IFERROR(INDEX(Sheet3!$Q$2:$Q$25,MATCH(H26351,Origin_List,0)),"")</f>
        <v/>
      </c>
    </row>
    <row r="26352" spans="4:13">
      <c r="D26352" s="20" t="str">
        <f>IFERROR(VLOOKUP(H26352&amp;"|"&amp;I26352,Sheet3!$H$2:$N$150,5,0),"")</f>
        <v/>
      </c>
      <c r="M26352" s="20" t="str">
        <f>IFERROR(INDEX(Sheet3!$Q$2:$Q$25,MATCH(H26352,Origin_List,0)),"")</f>
        <v/>
      </c>
    </row>
    <row r="26353" spans="4:13">
      <c r="D26353" s="20" t="str">
        <f>IFERROR(VLOOKUP(H26353&amp;"|"&amp;I26353,Sheet3!$H$2:$N$150,5,0),"")</f>
        <v/>
      </c>
      <c r="M26353" s="20" t="str">
        <f>IFERROR(INDEX(Sheet3!$Q$2:$Q$25,MATCH(H26353,Origin_List,0)),"")</f>
        <v/>
      </c>
    </row>
    <row r="26354" spans="4:13">
      <c r="D26354" s="20" t="str">
        <f>IFERROR(VLOOKUP(H26354&amp;"|"&amp;I26354,Sheet3!$H$2:$N$150,5,0),"")</f>
        <v/>
      </c>
      <c r="M26354" s="20" t="str">
        <f>IFERROR(INDEX(Sheet3!$Q$2:$Q$25,MATCH(H26354,Origin_List,0)),"")</f>
        <v/>
      </c>
    </row>
    <row r="26355" spans="4:13">
      <c r="D26355" s="20" t="str">
        <f>IFERROR(VLOOKUP(H26355&amp;"|"&amp;I26355,Sheet3!$H$2:$N$150,5,0),"")</f>
        <v/>
      </c>
      <c r="M26355" s="20" t="str">
        <f>IFERROR(INDEX(Sheet3!$Q$2:$Q$25,MATCH(H26355,Origin_List,0)),"")</f>
        <v/>
      </c>
    </row>
    <row r="26356" spans="4:13">
      <c r="D26356" s="20" t="str">
        <f>IFERROR(VLOOKUP(H26356&amp;"|"&amp;I26356,Sheet3!$H$2:$N$150,5,0),"")</f>
        <v/>
      </c>
      <c r="M26356" s="20" t="str">
        <f>IFERROR(INDEX(Sheet3!$Q$2:$Q$25,MATCH(H26356,Origin_List,0)),"")</f>
        <v/>
      </c>
    </row>
    <row r="26357" spans="4:13">
      <c r="D26357" s="20" t="str">
        <f>IFERROR(VLOOKUP(H26357&amp;"|"&amp;I26357,Sheet3!$H$2:$N$150,5,0),"")</f>
        <v/>
      </c>
      <c r="M26357" s="20" t="str">
        <f>IFERROR(INDEX(Sheet3!$Q$2:$Q$25,MATCH(H26357,Origin_List,0)),"")</f>
        <v/>
      </c>
    </row>
    <row r="26358" spans="4:13">
      <c r="D26358" s="20" t="str">
        <f>IFERROR(VLOOKUP(H26358&amp;"|"&amp;I26358,Sheet3!$H$2:$N$150,5,0),"")</f>
        <v/>
      </c>
      <c r="M26358" s="20" t="str">
        <f>IFERROR(INDEX(Sheet3!$Q$2:$Q$25,MATCH(H26358,Origin_List,0)),"")</f>
        <v/>
      </c>
    </row>
    <row r="26359" spans="4:13">
      <c r="D26359" s="20" t="str">
        <f>IFERROR(VLOOKUP(H26359&amp;"|"&amp;I26359,Sheet3!$H$2:$N$150,5,0),"")</f>
        <v/>
      </c>
      <c r="M26359" s="20" t="str">
        <f>IFERROR(INDEX(Sheet3!$Q$2:$Q$25,MATCH(H26359,Origin_List,0)),"")</f>
        <v/>
      </c>
    </row>
    <row r="26360" spans="4:13">
      <c r="D26360" s="20" t="str">
        <f>IFERROR(VLOOKUP(H26360&amp;"|"&amp;I26360,Sheet3!$H$2:$N$150,5,0),"")</f>
        <v/>
      </c>
      <c r="M26360" s="20" t="str">
        <f>IFERROR(INDEX(Sheet3!$Q$2:$Q$25,MATCH(H26360,Origin_List,0)),"")</f>
        <v/>
      </c>
    </row>
    <row r="26361" spans="4:13">
      <c r="D26361" s="20" t="str">
        <f>IFERROR(VLOOKUP(H26361&amp;"|"&amp;I26361,Sheet3!$H$2:$N$150,5,0),"")</f>
        <v/>
      </c>
      <c r="M26361" s="20" t="str">
        <f>IFERROR(INDEX(Sheet3!$Q$2:$Q$25,MATCH(H26361,Origin_List,0)),"")</f>
        <v/>
      </c>
    </row>
    <row r="26362" spans="4:13">
      <c r="D26362" s="20" t="str">
        <f>IFERROR(VLOOKUP(H26362&amp;"|"&amp;I26362,Sheet3!$H$2:$N$150,5,0),"")</f>
        <v/>
      </c>
      <c r="M26362" s="20" t="str">
        <f>IFERROR(INDEX(Sheet3!$Q$2:$Q$25,MATCH(H26362,Origin_List,0)),"")</f>
        <v/>
      </c>
    </row>
    <row r="26363" spans="4:13">
      <c r="D26363" s="20" t="str">
        <f>IFERROR(VLOOKUP(H26363&amp;"|"&amp;I26363,Sheet3!$H$2:$N$150,5,0),"")</f>
        <v/>
      </c>
      <c r="M26363" s="20" t="str">
        <f>IFERROR(INDEX(Sheet3!$Q$2:$Q$25,MATCH(H26363,Origin_List,0)),"")</f>
        <v/>
      </c>
    </row>
    <row r="26364" spans="4:13">
      <c r="D26364" s="20" t="str">
        <f>IFERROR(VLOOKUP(H26364&amp;"|"&amp;I26364,Sheet3!$H$2:$N$150,5,0),"")</f>
        <v/>
      </c>
      <c r="M26364" s="20" t="str">
        <f>IFERROR(INDEX(Sheet3!$Q$2:$Q$25,MATCH(H26364,Origin_List,0)),"")</f>
        <v/>
      </c>
    </row>
    <row r="26365" spans="4:13">
      <c r="D26365" s="20" t="str">
        <f>IFERROR(VLOOKUP(H26365&amp;"|"&amp;I26365,Sheet3!$H$2:$N$150,5,0),"")</f>
        <v/>
      </c>
      <c r="M26365" s="20" t="str">
        <f>IFERROR(INDEX(Sheet3!$Q$2:$Q$25,MATCH(H26365,Origin_List,0)),"")</f>
        <v/>
      </c>
    </row>
    <row r="26366" spans="4:13">
      <c r="D26366" s="20" t="str">
        <f>IFERROR(VLOOKUP(H26366&amp;"|"&amp;I26366,Sheet3!$H$2:$N$150,5,0),"")</f>
        <v/>
      </c>
      <c r="M26366" s="20" t="str">
        <f>IFERROR(INDEX(Sheet3!$Q$2:$Q$25,MATCH(H26366,Origin_List,0)),"")</f>
        <v/>
      </c>
    </row>
    <row r="26367" spans="4:13">
      <c r="D26367" s="20" t="str">
        <f>IFERROR(VLOOKUP(H26367&amp;"|"&amp;I26367,Sheet3!$H$2:$N$150,5,0),"")</f>
        <v/>
      </c>
      <c r="M26367" s="20" t="str">
        <f>IFERROR(INDEX(Sheet3!$Q$2:$Q$25,MATCH(H26367,Origin_List,0)),"")</f>
        <v/>
      </c>
    </row>
    <row r="26368" spans="4:13">
      <c r="D26368" s="20" t="str">
        <f>IFERROR(VLOOKUP(H26368&amp;"|"&amp;I26368,Sheet3!$H$2:$N$150,5,0),"")</f>
        <v/>
      </c>
      <c r="M26368" s="20" t="str">
        <f>IFERROR(INDEX(Sheet3!$Q$2:$Q$25,MATCH(H26368,Origin_List,0)),"")</f>
        <v/>
      </c>
    </row>
    <row r="26369" spans="4:13">
      <c r="D26369" s="20" t="str">
        <f>IFERROR(VLOOKUP(H26369&amp;"|"&amp;I26369,Sheet3!$H$2:$N$150,5,0),"")</f>
        <v/>
      </c>
      <c r="M26369" s="20" t="str">
        <f>IFERROR(INDEX(Sheet3!$Q$2:$Q$25,MATCH(H26369,Origin_List,0)),"")</f>
        <v/>
      </c>
    </row>
    <row r="26370" spans="4:13">
      <c r="D26370" s="20" t="str">
        <f>IFERROR(VLOOKUP(H26370&amp;"|"&amp;I26370,Sheet3!$H$2:$N$150,5,0),"")</f>
        <v/>
      </c>
      <c r="M26370" s="20" t="str">
        <f>IFERROR(INDEX(Sheet3!$Q$2:$Q$25,MATCH(H26370,Origin_List,0)),"")</f>
        <v/>
      </c>
    </row>
    <row r="26371" spans="4:13">
      <c r="D26371" s="20" t="str">
        <f>IFERROR(VLOOKUP(H26371&amp;"|"&amp;I26371,Sheet3!$H$2:$N$150,5,0),"")</f>
        <v/>
      </c>
      <c r="M26371" s="20" t="str">
        <f>IFERROR(INDEX(Sheet3!$Q$2:$Q$25,MATCH(H26371,Origin_List,0)),"")</f>
        <v/>
      </c>
    </row>
    <row r="26372" spans="4:13">
      <c r="D26372" s="20" t="str">
        <f>IFERROR(VLOOKUP(H26372&amp;"|"&amp;I26372,Sheet3!$H$2:$N$150,5,0),"")</f>
        <v/>
      </c>
      <c r="M26372" s="20" t="str">
        <f>IFERROR(INDEX(Sheet3!$Q$2:$Q$25,MATCH(H26372,Origin_List,0)),"")</f>
        <v/>
      </c>
    </row>
    <row r="26373" spans="4:13">
      <c r="D26373" s="20" t="str">
        <f>IFERROR(VLOOKUP(H26373&amp;"|"&amp;I26373,Sheet3!$H$2:$N$150,5,0),"")</f>
        <v/>
      </c>
      <c r="M26373" s="20" t="str">
        <f>IFERROR(INDEX(Sheet3!$Q$2:$Q$25,MATCH(H26373,Origin_List,0)),"")</f>
        <v/>
      </c>
    </row>
    <row r="26374" spans="4:13">
      <c r="D26374" s="20" t="str">
        <f>IFERROR(VLOOKUP(H26374&amp;"|"&amp;I26374,Sheet3!$H$2:$N$150,5,0),"")</f>
        <v/>
      </c>
      <c r="M26374" s="20" t="str">
        <f>IFERROR(INDEX(Sheet3!$Q$2:$Q$25,MATCH(H26374,Origin_List,0)),"")</f>
        <v/>
      </c>
    </row>
    <row r="26375" spans="4:13">
      <c r="D26375" s="20" t="str">
        <f>IFERROR(VLOOKUP(H26375&amp;"|"&amp;I26375,Sheet3!$H$2:$N$150,5,0),"")</f>
        <v/>
      </c>
      <c r="M26375" s="20" t="str">
        <f>IFERROR(INDEX(Sheet3!$Q$2:$Q$25,MATCH(H26375,Origin_List,0)),"")</f>
        <v/>
      </c>
    </row>
    <row r="26376" spans="4:13">
      <c r="D26376" s="20" t="str">
        <f>IFERROR(VLOOKUP(H26376&amp;"|"&amp;I26376,Sheet3!$H$2:$N$150,5,0),"")</f>
        <v/>
      </c>
      <c r="M26376" s="20" t="str">
        <f>IFERROR(INDEX(Sheet3!$Q$2:$Q$25,MATCH(H26376,Origin_List,0)),"")</f>
        <v/>
      </c>
    </row>
    <row r="26377" spans="4:13">
      <c r="D26377" s="20" t="str">
        <f>IFERROR(VLOOKUP(H26377&amp;"|"&amp;I26377,Sheet3!$H$2:$N$150,5,0),"")</f>
        <v/>
      </c>
      <c r="M26377" s="20" t="str">
        <f>IFERROR(INDEX(Sheet3!$Q$2:$Q$25,MATCH(H26377,Origin_List,0)),"")</f>
        <v/>
      </c>
    </row>
    <row r="26378" spans="4:13">
      <c r="D26378" s="20" t="str">
        <f>IFERROR(VLOOKUP(H26378&amp;"|"&amp;I26378,Sheet3!$H$2:$N$150,5,0),"")</f>
        <v/>
      </c>
      <c r="M26378" s="20" t="str">
        <f>IFERROR(INDEX(Sheet3!$Q$2:$Q$25,MATCH(H26378,Origin_List,0)),"")</f>
        <v/>
      </c>
    </row>
    <row r="26379" spans="4:13">
      <c r="D26379" s="20" t="str">
        <f>IFERROR(VLOOKUP(H26379&amp;"|"&amp;I26379,Sheet3!$H$2:$N$150,5,0),"")</f>
        <v/>
      </c>
      <c r="M26379" s="20" t="str">
        <f>IFERROR(INDEX(Sheet3!$Q$2:$Q$25,MATCH(H26379,Origin_List,0)),"")</f>
        <v/>
      </c>
    </row>
    <row r="26380" spans="4:13">
      <c r="D26380" s="20" t="str">
        <f>IFERROR(VLOOKUP(H26380&amp;"|"&amp;I26380,Sheet3!$H$2:$N$150,5,0),"")</f>
        <v/>
      </c>
      <c r="M26380" s="20" t="str">
        <f>IFERROR(INDEX(Sheet3!$Q$2:$Q$25,MATCH(H26380,Origin_List,0)),"")</f>
        <v/>
      </c>
    </row>
    <row r="26381" spans="4:13">
      <c r="D26381" s="20" t="str">
        <f>IFERROR(VLOOKUP(H26381&amp;"|"&amp;I26381,Sheet3!$H$2:$N$150,5,0),"")</f>
        <v/>
      </c>
      <c r="M26381" s="20" t="str">
        <f>IFERROR(INDEX(Sheet3!$Q$2:$Q$25,MATCH(H26381,Origin_List,0)),"")</f>
        <v/>
      </c>
    </row>
    <row r="26382" spans="4:13">
      <c r="D26382" s="20" t="str">
        <f>IFERROR(VLOOKUP(H26382&amp;"|"&amp;I26382,Sheet3!$H$2:$N$150,5,0),"")</f>
        <v/>
      </c>
      <c r="M26382" s="20" t="str">
        <f>IFERROR(INDEX(Sheet3!$Q$2:$Q$25,MATCH(H26382,Origin_List,0)),"")</f>
        <v/>
      </c>
    </row>
    <row r="26383" spans="4:13">
      <c r="D26383" s="20" t="str">
        <f>IFERROR(VLOOKUP(H26383&amp;"|"&amp;I26383,Sheet3!$H$2:$N$150,5,0),"")</f>
        <v/>
      </c>
      <c r="M26383" s="20" t="str">
        <f>IFERROR(INDEX(Sheet3!$Q$2:$Q$25,MATCH(H26383,Origin_List,0)),"")</f>
        <v/>
      </c>
    </row>
    <row r="26384" spans="4:13">
      <c r="D26384" s="20" t="str">
        <f>IFERROR(VLOOKUP(H26384&amp;"|"&amp;I26384,Sheet3!$H$2:$N$150,5,0),"")</f>
        <v/>
      </c>
      <c r="M26384" s="20" t="str">
        <f>IFERROR(INDEX(Sheet3!$Q$2:$Q$25,MATCH(H26384,Origin_List,0)),"")</f>
        <v/>
      </c>
    </row>
    <row r="26385" spans="4:13">
      <c r="D26385" s="20" t="str">
        <f>IFERROR(VLOOKUP(H26385&amp;"|"&amp;I26385,Sheet3!$H$2:$N$150,5,0),"")</f>
        <v/>
      </c>
      <c r="M26385" s="20" t="str">
        <f>IFERROR(INDEX(Sheet3!$Q$2:$Q$25,MATCH(H26385,Origin_List,0)),"")</f>
        <v/>
      </c>
    </row>
    <row r="26386" spans="4:13">
      <c r="D26386" s="20" t="str">
        <f>IFERROR(VLOOKUP(H26386&amp;"|"&amp;I26386,Sheet3!$H$2:$N$150,5,0),"")</f>
        <v/>
      </c>
      <c r="M26386" s="20" t="str">
        <f>IFERROR(INDEX(Sheet3!$Q$2:$Q$25,MATCH(H26386,Origin_List,0)),"")</f>
        <v/>
      </c>
    </row>
    <row r="26387" spans="4:13">
      <c r="D26387" s="20" t="str">
        <f>IFERROR(VLOOKUP(H26387&amp;"|"&amp;I26387,Sheet3!$H$2:$N$150,5,0),"")</f>
        <v/>
      </c>
      <c r="M26387" s="20" t="str">
        <f>IFERROR(INDEX(Sheet3!$Q$2:$Q$25,MATCH(H26387,Origin_List,0)),"")</f>
        <v/>
      </c>
    </row>
    <row r="26388" spans="4:13">
      <c r="D26388" s="20" t="str">
        <f>IFERROR(VLOOKUP(H26388&amp;"|"&amp;I26388,Sheet3!$H$2:$N$150,5,0),"")</f>
        <v/>
      </c>
      <c r="M26388" s="20" t="str">
        <f>IFERROR(INDEX(Sheet3!$Q$2:$Q$25,MATCH(H26388,Origin_List,0)),"")</f>
        <v/>
      </c>
    </row>
    <row r="26389" spans="4:13">
      <c r="D26389" s="20" t="str">
        <f>IFERROR(VLOOKUP(H26389&amp;"|"&amp;I26389,Sheet3!$H$2:$N$150,5,0),"")</f>
        <v/>
      </c>
      <c r="M26389" s="20" t="str">
        <f>IFERROR(INDEX(Sheet3!$Q$2:$Q$25,MATCH(H26389,Origin_List,0)),"")</f>
        <v/>
      </c>
    </row>
    <row r="26390" spans="4:13">
      <c r="D26390" s="20" t="str">
        <f>IFERROR(VLOOKUP(H26390&amp;"|"&amp;I26390,Sheet3!$H$2:$N$150,5,0),"")</f>
        <v/>
      </c>
      <c r="M26390" s="20" t="str">
        <f>IFERROR(INDEX(Sheet3!$Q$2:$Q$25,MATCH(H26390,Origin_List,0)),"")</f>
        <v/>
      </c>
    </row>
    <row r="26391" spans="4:13">
      <c r="D26391" s="20" t="str">
        <f>IFERROR(VLOOKUP(H26391&amp;"|"&amp;I26391,Sheet3!$H$2:$N$150,5,0),"")</f>
        <v/>
      </c>
      <c r="M26391" s="20" t="str">
        <f>IFERROR(INDEX(Sheet3!$Q$2:$Q$25,MATCH(H26391,Origin_List,0)),"")</f>
        <v/>
      </c>
    </row>
    <row r="26392" spans="4:13">
      <c r="D26392" s="20" t="str">
        <f>IFERROR(VLOOKUP(H26392&amp;"|"&amp;I26392,Sheet3!$H$2:$N$150,5,0),"")</f>
        <v/>
      </c>
      <c r="M26392" s="20" t="str">
        <f>IFERROR(INDEX(Sheet3!$Q$2:$Q$25,MATCH(H26392,Origin_List,0)),"")</f>
        <v/>
      </c>
    </row>
    <row r="26393" spans="4:13">
      <c r="D26393" s="20" t="str">
        <f>IFERROR(VLOOKUP(H26393&amp;"|"&amp;I26393,Sheet3!$H$2:$N$150,5,0),"")</f>
        <v/>
      </c>
      <c r="M26393" s="20" t="str">
        <f>IFERROR(INDEX(Sheet3!$Q$2:$Q$25,MATCH(H26393,Origin_List,0)),"")</f>
        <v/>
      </c>
    </row>
    <row r="26394" spans="4:13">
      <c r="D26394" s="20" t="str">
        <f>IFERROR(VLOOKUP(H26394&amp;"|"&amp;I26394,Sheet3!$H$2:$N$150,5,0),"")</f>
        <v/>
      </c>
      <c r="M26394" s="20" t="str">
        <f>IFERROR(INDEX(Sheet3!$Q$2:$Q$25,MATCH(H26394,Origin_List,0)),"")</f>
        <v/>
      </c>
    </row>
    <row r="26395" spans="4:13">
      <c r="D26395" s="20" t="str">
        <f>IFERROR(VLOOKUP(H26395&amp;"|"&amp;I26395,Sheet3!$H$2:$N$150,5,0),"")</f>
        <v/>
      </c>
      <c r="M26395" s="20" t="str">
        <f>IFERROR(INDEX(Sheet3!$Q$2:$Q$25,MATCH(H26395,Origin_List,0)),"")</f>
        <v/>
      </c>
    </row>
    <row r="26396" spans="4:13">
      <c r="D26396" s="20" t="str">
        <f>IFERROR(VLOOKUP(H26396&amp;"|"&amp;I26396,Sheet3!$H$2:$N$150,5,0),"")</f>
        <v/>
      </c>
      <c r="M26396" s="20" t="str">
        <f>IFERROR(INDEX(Sheet3!$Q$2:$Q$25,MATCH(H26396,Origin_List,0)),"")</f>
        <v/>
      </c>
    </row>
    <row r="26397" spans="4:13">
      <c r="D26397" s="20" t="str">
        <f>IFERROR(VLOOKUP(H26397&amp;"|"&amp;I26397,Sheet3!$H$2:$N$150,5,0),"")</f>
        <v/>
      </c>
      <c r="M26397" s="20" t="str">
        <f>IFERROR(INDEX(Sheet3!$Q$2:$Q$25,MATCH(H26397,Origin_List,0)),"")</f>
        <v/>
      </c>
    </row>
    <row r="26398" spans="4:13">
      <c r="D26398" s="20" t="str">
        <f>IFERROR(VLOOKUP(H26398&amp;"|"&amp;I26398,Sheet3!$H$2:$N$150,5,0),"")</f>
        <v/>
      </c>
      <c r="M26398" s="20" t="str">
        <f>IFERROR(INDEX(Sheet3!$Q$2:$Q$25,MATCH(H26398,Origin_List,0)),"")</f>
        <v/>
      </c>
    </row>
    <row r="26399" spans="4:13">
      <c r="D26399" s="20" t="str">
        <f>IFERROR(VLOOKUP(H26399&amp;"|"&amp;I26399,Sheet3!$H$2:$N$150,5,0),"")</f>
        <v/>
      </c>
      <c r="M26399" s="20" t="str">
        <f>IFERROR(INDEX(Sheet3!$Q$2:$Q$25,MATCH(H26399,Origin_List,0)),"")</f>
        <v/>
      </c>
    </row>
    <row r="26400" spans="4:13">
      <c r="D26400" s="20" t="str">
        <f>IFERROR(VLOOKUP(H26400&amp;"|"&amp;I26400,Sheet3!$H$2:$N$150,5,0),"")</f>
        <v/>
      </c>
      <c r="M26400" s="20" t="str">
        <f>IFERROR(INDEX(Sheet3!$Q$2:$Q$25,MATCH(H26400,Origin_List,0)),"")</f>
        <v/>
      </c>
    </row>
    <row r="26401" spans="4:13">
      <c r="D26401" s="20" t="str">
        <f>IFERROR(VLOOKUP(H26401&amp;"|"&amp;I26401,Sheet3!$H$2:$N$150,5,0),"")</f>
        <v/>
      </c>
      <c r="M26401" s="20" t="str">
        <f>IFERROR(INDEX(Sheet3!$Q$2:$Q$25,MATCH(H26401,Origin_List,0)),"")</f>
        <v/>
      </c>
    </row>
    <row r="26402" spans="4:13">
      <c r="D26402" s="20" t="str">
        <f>IFERROR(VLOOKUP(H26402&amp;"|"&amp;I26402,Sheet3!$H$2:$N$150,5,0),"")</f>
        <v/>
      </c>
      <c r="M26402" s="20" t="str">
        <f>IFERROR(INDEX(Sheet3!$Q$2:$Q$25,MATCH(H26402,Origin_List,0)),"")</f>
        <v/>
      </c>
    </row>
    <row r="26403" spans="4:13">
      <c r="D26403" s="20" t="str">
        <f>IFERROR(VLOOKUP(H26403&amp;"|"&amp;I26403,Sheet3!$H$2:$N$150,5,0),"")</f>
        <v/>
      </c>
      <c r="M26403" s="20" t="str">
        <f>IFERROR(INDEX(Sheet3!$Q$2:$Q$25,MATCH(H26403,Origin_List,0)),"")</f>
        <v/>
      </c>
    </row>
    <row r="26404" spans="4:13">
      <c r="D26404" s="20" t="str">
        <f>IFERROR(VLOOKUP(H26404&amp;"|"&amp;I26404,Sheet3!$H$2:$N$150,5,0),"")</f>
        <v/>
      </c>
      <c r="M26404" s="20" t="str">
        <f>IFERROR(INDEX(Sheet3!$Q$2:$Q$25,MATCH(H26404,Origin_List,0)),"")</f>
        <v/>
      </c>
    </row>
    <row r="26405" spans="4:13">
      <c r="D26405" s="20" t="str">
        <f>IFERROR(VLOOKUP(H26405&amp;"|"&amp;I26405,Sheet3!$H$2:$N$150,5,0),"")</f>
        <v/>
      </c>
      <c r="M26405" s="20" t="str">
        <f>IFERROR(INDEX(Sheet3!$Q$2:$Q$25,MATCH(H26405,Origin_List,0)),"")</f>
        <v/>
      </c>
    </row>
    <row r="26406" spans="4:13">
      <c r="D26406" s="20" t="str">
        <f>IFERROR(VLOOKUP(H26406&amp;"|"&amp;I26406,Sheet3!$H$2:$N$150,5,0),"")</f>
        <v/>
      </c>
      <c r="M26406" s="20" t="str">
        <f>IFERROR(INDEX(Sheet3!$Q$2:$Q$25,MATCH(H26406,Origin_List,0)),"")</f>
        <v/>
      </c>
    </row>
    <row r="26407" spans="4:13">
      <c r="D26407" s="20" t="str">
        <f>IFERROR(VLOOKUP(H26407&amp;"|"&amp;I26407,Sheet3!$H$2:$N$150,5,0),"")</f>
        <v/>
      </c>
      <c r="M26407" s="20" t="str">
        <f>IFERROR(INDEX(Sheet3!$Q$2:$Q$25,MATCH(H26407,Origin_List,0)),"")</f>
        <v/>
      </c>
    </row>
    <row r="26408" spans="4:13">
      <c r="D26408" s="20" t="str">
        <f>IFERROR(VLOOKUP(H26408&amp;"|"&amp;I26408,Sheet3!$H$2:$N$150,5,0),"")</f>
        <v/>
      </c>
      <c r="M26408" s="20" t="str">
        <f>IFERROR(INDEX(Sheet3!$Q$2:$Q$25,MATCH(H26408,Origin_List,0)),"")</f>
        <v/>
      </c>
    </row>
    <row r="26409" spans="4:13">
      <c r="D26409" s="20" t="str">
        <f>IFERROR(VLOOKUP(H26409&amp;"|"&amp;I26409,Sheet3!$H$2:$N$150,5,0),"")</f>
        <v/>
      </c>
      <c r="M26409" s="20" t="str">
        <f>IFERROR(INDEX(Sheet3!$Q$2:$Q$25,MATCH(H26409,Origin_List,0)),"")</f>
        <v/>
      </c>
    </row>
    <row r="26410" spans="4:13">
      <c r="D26410" s="20" t="str">
        <f>IFERROR(VLOOKUP(H26410&amp;"|"&amp;I26410,Sheet3!$H$2:$N$150,5,0),"")</f>
        <v/>
      </c>
      <c r="M26410" s="20" t="str">
        <f>IFERROR(INDEX(Sheet3!$Q$2:$Q$25,MATCH(H26410,Origin_List,0)),"")</f>
        <v/>
      </c>
    </row>
    <row r="26411" spans="4:13">
      <c r="D26411" s="20" t="str">
        <f>IFERROR(VLOOKUP(H26411&amp;"|"&amp;I26411,Sheet3!$H$2:$N$150,5,0),"")</f>
        <v/>
      </c>
      <c r="M26411" s="20" t="str">
        <f>IFERROR(INDEX(Sheet3!$Q$2:$Q$25,MATCH(H26411,Origin_List,0)),"")</f>
        <v/>
      </c>
    </row>
    <row r="26412" spans="4:13">
      <c r="D26412" s="20" t="str">
        <f>IFERROR(VLOOKUP(H26412&amp;"|"&amp;I26412,Sheet3!$H$2:$N$150,5,0),"")</f>
        <v/>
      </c>
      <c r="M26412" s="20" t="str">
        <f>IFERROR(INDEX(Sheet3!$Q$2:$Q$25,MATCH(H26412,Origin_List,0)),"")</f>
        <v/>
      </c>
    </row>
    <row r="26413" spans="4:13">
      <c r="D26413" s="20" t="str">
        <f>IFERROR(VLOOKUP(H26413&amp;"|"&amp;I26413,Sheet3!$H$2:$N$150,5,0),"")</f>
        <v/>
      </c>
      <c r="M26413" s="20" t="str">
        <f>IFERROR(INDEX(Sheet3!$Q$2:$Q$25,MATCH(H26413,Origin_List,0)),"")</f>
        <v/>
      </c>
    </row>
    <row r="26414" spans="4:13">
      <c r="D26414" s="20" t="str">
        <f>IFERROR(VLOOKUP(H26414&amp;"|"&amp;I26414,Sheet3!$H$2:$N$150,5,0),"")</f>
        <v/>
      </c>
      <c r="M26414" s="20" t="str">
        <f>IFERROR(INDEX(Sheet3!$Q$2:$Q$25,MATCH(H26414,Origin_List,0)),"")</f>
        <v/>
      </c>
    </row>
    <row r="26415" spans="4:13">
      <c r="D26415" s="20" t="str">
        <f>IFERROR(VLOOKUP(H26415&amp;"|"&amp;I26415,Sheet3!$H$2:$N$150,5,0),"")</f>
        <v/>
      </c>
      <c r="M26415" s="20" t="str">
        <f>IFERROR(INDEX(Sheet3!$Q$2:$Q$25,MATCH(H26415,Origin_List,0)),"")</f>
        <v/>
      </c>
    </row>
    <row r="26416" spans="4:13">
      <c r="D26416" s="20" t="str">
        <f>IFERROR(VLOOKUP(H26416&amp;"|"&amp;I26416,Sheet3!$H$2:$N$150,5,0),"")</f>
        <v/>
      </c>
      <c r="M26416" s="20" t="str">
        <f>IFERROR(INDEX(Sheet3!$Q$2:$Q$25,MATCH(H26416,Origin_List,0)),"")</f>
        <v/>
      </c>
    </row>
    <row r="26417" spans="4:13">
      <c r="D26417" s="20" t="str">
        <f>IFERROR(VLOOKUP(H26417&amp;"|"&amp;I26417,Sheet3!$H$2:$N$150,5,0),"")</f>
        <v/>
      </c>
      <c r="M26417" s="20" t="str">
        <f>IFERROR(INDEX(Sheet3!$Q$2:$Q$25,MATCH(H26417,Origin_List,0)),"")</f>
        <v/>
      </c>
    </row>
    <row r="26418" spans="4:13">
      <c r="D26418" s="20" t="str">
        <f>IFERROR(VLOOKUP(H26418&amp;"|"&amp;I26418,Sheet3!$H$2:$N$150,5,0),"")</f>
        <v/>
      </c>
      <c r="M26418" s="20" t="str">
        <f>IFERROR(INDEX(Sheet3!$Q$2:$Q$25,MATCH(H26418,Origin_List,0)),"")</f>
        <v/>
      </c>
    </row>
    <row r="26419" spans="4:13">
      <c r="D26419" s="20" t="str">
        <f>IFERROR(VLOOKUP(H26419&amp;"|"&amp;I26419,Sheet3!$H$2:$N$150,5,0),"")</f>
        <v/>
      </c>
      <c r="M26419" s="20" t="str">
        <f>IFERROR(INDEX(Sheet3!$Q$2:$Q$25,MATCH(H26419,Origin_List,0)),"")</f>
        <v/>
      </c>
    </row>
    <row r="26420" spans="4:13">
      <c r="D26420" s="20" t="str">
        <f>IFERROR(VLOOKUP(H26420&amp;"|"&amp;I26420,Sheet3!$H$2:$N$150,5,0),"")</f>
        <v/>
      </c>
      <c r="M26420" s="20" t="str">
        <f>IFERROR(INDEX(Sheet3!$Q$2:$Q$25,MATCH(H26420,Origin_List,0)),"")</f>
        <v/>
      </c>
    </row>
    <row r="26421" spans="4:13">
      <c r="D26421" s="20" t="str">
        <f>IFERROR(VLOOKUP(H26421&amp;"|"&amp;I26421,Sheet3!$H$2:$N$150,5,0),"")</f>
        <v/>
      </c>
      <c r="M26421" s="20" t="str">
        <f>IFERROR(INDEX(Sheet3!$Q$2:$Q$25,MATCH(H26421,Origin_List,0)),"")</f>
        <v/>
      </c>
    </row>
    <row r="26422" spans="4:13">
      <c r="D26422" s="20" t="str">
        <f>IFERROR(VLOOKUP(H26422&amp;"|"&amp;I26422,Sheet3!$H$2:$N$150,5,0),"")</f>
        <v/>
      </c>
      <c r="M26422" s="20" t="str">
        <f>IFERROR(INDEX(Sheet3!$Q$2:$Q$25,MATCH(H26422,Origin_List,0)),"")</f>
        <v/>
      </c>
    </row>
    <row r="26423" spans="4:13">
      <c r="D26423" s="20" t="str">
        <f>IFERROR(VLOOKUP(H26423&amp;"|"&amp;I26423,Sheet3!$H$2:$N$150,5,0),"")</f>
        <v/>
      </c>
      <c r="M26423" s="20" t="str">
        <f>IFERROR(INDEX(Sheet3!$Q$2:$Q$25,MATCH(H26423,Origin_List,0)),"")</f>
        <v/>
      </c>
    </row>
    <row r="26424" spans="4:13">
      <c r="D26424" s="20" t="str">
        <f>IFERROR(VLOOKUP(H26424&amp;"|"&amp;I26424,Sheet3!$H$2:$N$150,5,0),"")</f>
        <v/>
      </c>
      <c r="M26424" s="20" t="str">
        <f>IFERROR(INDEX(Sheet3!$Q$2:$Q$25,MATCH(H26424,Origin_List,0)),"")</f>
        <v/>
      </c>
    </row>
    <row r="26425" spans="4:13">
      <c r="D26425" s="20" t="str">
        <f>IFERROR(VLOOKUP(H26425&amp;"|"&amp;I26425,Sheet3!$H$2:$N$150,5,0),"")</f>
        <v/>
      </c>
      <c r="M26425" s="20" t="str">
        <f>IFERROR(INDEX(Sheet3!$Q$2:$Q$25,MATCH(H26425,Origin_List,0)),"")</f>
        <v/>
      </c>
    </row>
    <row r="26426" spans="4:13">
      <c r="D26426" s="20" t="str">
        <f>IFERROR(VLOOKUP(H26426&amp;"|"&amp;I26426,Sheet3!$H$2:$N$150,5,0),"")</f>
        <v/>
      </c>
      <c r="M26426" s="20" t="str">
        <f>IFERROR(INDEX(Sheet3!$Q$2:$Q$25,MATCH(H26426,Origin_List,0)),"")</f>
        <v/>
      </c>
    </row>
    <row r="26427" spans="4:13">
      <c r="D26427" s="20" t="str">
        <f>IFERROR(VLOOKUP(H26427&amp;"|"&amp;I26427,Sheet3!$H$2:$N$150,5,0),"")</f>
        <v/>
      </c>
      <c r="M26427" s="20" t="str">
        <f>IFERROR(INDEX(Sheet3!$Q$2:$Q$25,MATCH(H26427,Origin_List,0)),"")</f>
        <v/>
      </c>
    </row>
    <row r="26428" spans="4:13">
      <c r="D26428" s="20" t="str">
        <f>IFERROR(VLOOKUP(H26428&amp;"|"&amp;I26428,Sheet3!$H$2:$N$150,5,0),"")</f>
        <v/>
      </c>
      <c r="M26428" s="20" t="str">
        <f>IFERROR(INDEX(Sheet3!$Q$2:$Q$25,MATCH(H26428,Origin_List,0)),"")</f>
        <v/>
      </c>
    </row>
    <row r="26429" spans="4:13">
      <c r="D26429" s="20" t="str">
        <f>IFERROR(VLOOKUP(H26429&amp;"|"&amp;I26429,Sheet3!$H$2:$N$150,5,0),"")</f>
        <v/>
      </c>
      <c r="M26429" s="20" t="str">
        <f>IFERROR(INDEX(Sheet3!$Q$2:$Q$25,MATCH(H26429,Origin_List,0)),"")</f>
        <v/>
      </c>
    </row>
    <row r="26430" spans="4:13">
      <c r="D26430" s="20" t="str">
        <f>IFERROR(VLOOKUP(H26430&amp;"|"&amp;I26430,Sheet3!$H$2:$N$150,5,0),"")</f>
        <v/>
      </c>
      <c r="M26430" s="20" t="str">
        <f>IFERROR(INDEX(Sheet3!$Q$2:$Q$25,MATCH(H26430,Origin_List,0)),"")</f>
        <v/>
      </c>
    </row>
    <row r="26431" spans="4:13">
      <c r="D26431" s="20" t="str">
        <f>IFERROR(VLOOKUP(H26431&amp;"|"&amp;I26431,Sheet3!$H$2:$N$150,5,0),"")</f>
        <v/>
      </c>
      <c r="M26431" s="20" t="str">
        <f>IFERROR(INDEX(Sheet3!$Q$2:$Q$25,MATCH(H26431,Origin_List,0)),"")</f>
        <v/>
      </c>
    </row>
    <row r="26432" spans="4:13">
      <c r="D26432" s="20" t="str">
        <f>IFERROR(VLOOKUP(H26432&amp;"|"&amp;I26432,Sheet3!$H$2:$N$150,5,0),"")</f>
        <v/>
      </c>
      <c r="M26432" s="20" t="str">
        <f>IFERROR(INDEX(Sheet3!$Q$2:$Q$25,MATCH(H26432,Origin_List,0)),"")</f>
        <v/>
      </c>
    </row>
    <row r="26433" spans="4:13">
      <c r="D26433" s="20" t="str">
        <f>IFERROR(VLOOKUP(H26433&amp;"|"&amp;I26433,Sheet3!$H$2:$N$150,5,0),"")</f>
        <v/>
      </c>
      <c r="M26433" s="20" t="str">
        <f>IFERROR(INDEX(Sheet3!$Q$2:$Q$25,MATCH(H26433,Origin_List,0)),"")</f>
        <v/>
      </c>
    </row>
    <row r="26434" spans="4:13">
      <c r="D26434" s="20" t="str">
        <f>IFERROR(VLOOKUP(H26434&amp;"|"&amp;I26434,Sheet3!$H$2:$N$150,5,0),"")</f>
        <v/>
      </c>
      <c r="M26434" s="20" t="str">
        <f>IFERROR(INDEX(Sheet3!$Q$2:$Q$25,MATCH(H26434,Origin_List,0)),"")</f>
        <v/>
      </c>
    </row>
    <row r="26435" spans="4:13">
      <c r="D26435" s="20" t="str">
        <f>IFERROR(VLOOKUP(H26435&amp;"|"&amp;I26435,Sheet3!$H$2:$N$150,5,0),"")</f>
        <v/>
      </c>
      <c r="M26435" s="20" t="str">
        <f>IFERROR(INDEX(Sheet3!$Q$2:$Q$25,MATCH(H26435,Origin_List,0)),"")</f>
        <v/>
      </c>
    </row>
    <row r="26436" spans="4:13">
      <c r="D26436" s="20" t="str">
        <f>IFERROR(VLOOKUP(H26436&amp;"|"&amp;I26436,Sheet3!$H$2:$N$150,5,0),"")</f>
        <v/>
      </c>
      <c r="M26436" s="20" t="str">
        <f>IFERROR(INDEX(Sheet3!$Q$2:$Q$25,MATCH(H26436,Origin_List,0)),"")</f>
        <v/>
      </c>
    </row>
    <row r="26437" spans="4:13">
      <c r="D26437" s="20" t="str">
        <f>IFERROR(VLOOKUP(H26437&amp;"|"&amp;I26437,Sheet3!$H$2:$N$150,5,0),"")</f>
        <v/>
      </c>
      <c r="M26437" s="20" t="str">
        <f>IFERROR(INDEX(Sheet3!$Q$2:$Q$25,MATCH(H26437,Origin_List,0)),"")</f>
        <v/>
      </c>
    </row>
    <row r="26438" spans="4:13">
      <c r="D26438" s="20" t="str">
        <f>IFERROR(VLOOKUP(H26438&amp;"|"&amp;I26438,Sheet3!$H$2:$N$150,5,0),"")</f>
        <v/>
      </c>
      <c r="M26438" s="20" t="str">
        <f>IFERROR(INDEX(Sheet3!$Q$2:$Q$25,MATCH(H26438,Origin_List,0)),"")</f>
        <v/>
      </c>
    </row>
    <row r="26439" spans="4:13">
      <c r="D26439" s="20" t="str">
        <f>IFERROR(VLOOKUP(H26439&amp;"|"&amp;I26439,Sheet3!$H$2:$N$150,5,0),"")</f>
        <v/>
      </c>
      <c r="M26439" s="20" t="str">
        <f>IFERROR(INDEX(Sheet3!$Q$2:$Q$25,MATCH(H26439,Origin_List,0)),"")</f>
        <v/>
      </c>
    </row>
    <row r="26440" spans="4:13">
      <c r="D26440" s="20" t="str">
        <f>IFERROR(VLOOKUP(H26440&amp;"|"&amp;I26440,Sheet3!$H$2:$N$150,5,0),"")</f>
        <v/>
      </c>
      <c r="M26440" s="20" t="str">
        <f>IFERROR(INDEX(Sheet3!$Q$2:$Q$25,MATCH(H26440,Origin_List,0)),"")</f>
        <v/>
      </c>
    </row>
    <row r="26441" spans="4:13">
      <c r="D26441" s="20" t="str">
        <f>IFERROR(VLOOKUP(H26441&amp;"|"&amp;I26441,Sheet3!$H$2:$N$150,5,0),"")</f>
        <v/>
      </c>
      <c r="M26441" s="20" t="str">
        <f>IFERROR(INDEX(Sheet3!$Q$2:$Q$25,MATCH(H26441,Origin_List,0)),"")</f>
        <v/>
      </c>
    </row>
    <row r="26442" spans="4:13">
      <c r="D26442" s="20" t="str">
        <f>IFERROR(VLOOKUP(H26442&amp;"|"&amp;I26442,Sheet3!$H$2:$N$150,5,0),"")</f>
        <v/>
      </c>
      <c r="M26442" s="20" t="str">
        <f>IFERROR(INDEX(Sheet3!$Q$2:$Q$25,MATCH(H26442,Origin_List,0)),"")</f>
        <v/>
      </c>
    </row>
    <row r="26443" spans="4:13">
      <c r="D26443" s="20" t="str">
        <f>IFERROR(VLOOKUP(H26443&amp;"|"&amp;I26443,Sheet3!$H$2:$N$150,5,0),"")</f>
        <v/>
      </c>
      <c r="M26443" s="20" t="str">
        <f>IFERROR(INDEX(Sheet3!$Q$2:$Q$25,MATCH(H26443,Origin_List,0)),"")</f>
        <v/>
      </c>
    </row>
    <row r="26444" spans="4:13">
      <c r="D26444" s="20" t="str">
        <f>IFERROR(VLOOKUP(H26444&amp;"|"&amp;I26444,Sheet3!$H$2:$N$150,5,0),"")</f>
        <v/>
      </c>
      <c r="M26444" s="20" t="str">
        <f>IFERROR(INDEX(Sheet3!$Q$2:$Q$25,MATCH(H26444,Origin_List,0)),"")</f>
        <v/>
      </c>
    </row>
    <row r="26445" spans="4:13">
      <c r="D26445" s="20" t="str">
        <f>IFERROR(VLOOKUP(H26445&amp;"|"&amp;I26445,Sheet3!$H$2:$N$150,5,0),"")</f>
        <v/>
      </c>
      <c r="M26445" s="20" t="str">
        <f>IFERROR(INDEX(Sheet3!$Q$2:$Q$25,MATCH(H26445,Origin_List,0)),"")</f>
        <v/>
      </c>
    </row>
    <row r="26446" spans="4:13">
      <c r="D26446" s="20" t="str">
        <f>IFERROR(VLOOKUP(H26446&amp;"|"&amp;I26446,Sheet3!$H$2:$N$150,5,0),"")</f>
        <v/>
      </c>
      <c r="M26446" s="20" t="str">
        <f>IFERROR(INDEX(Sheet3!$Q$2:$Q$25,MATCH(H26446,Origin_List,0)),"")</f>
        <v/>
      </c>
    </row>
    <row r="26447" spans="4:13">
      <c r="D26447" s="20" t="str">
        <f>IFERROR(VLOOKUP(H26447&amp;"|"&amp;I26447,Sheet3!$H$2:$N$150,5,0),"")</f>
        <v/>
      </c>
      <c r="M26447" s="20" t="str">
        <f>IFERROR(INDEX(Sheet3!$Q$2:$Q$25,MATCH(H26447,Origin_List,0)),"")</f>
        <v/>
      </c>
    </row>
    <row r="26448" spans="4:13">
      <c r="D26448" s="20" t="str">
        <f>IFERROR(VLOOKUP(H26448&amp;"|"&amp;I26448,Sheet3!$H$2:$N$150,5,0),"")</f>
        <v/>
      </c>
      <c r="M26448" s="20" t="str">
        <f>IFERROR(INDEX(Sheet3!$Q$2:$Q$25,MATCH(H26448,Origin_List,0)),"")</f>
        <v/>
      </c>
    </row>
    <row r="26449" spans="4:13">
      <c r="D26449" s="20" t="str">
        <f>IFERROR(VLOOKUP(H26449&amp;"|"&amp;I26449,Sheet3!$H$2:$N$150,5,0),"")</f>
        <v/>
      </c>
      <c r="M26449" s="20" t="str">
        <f>IFERROR(INDEX(Sheet3!$Q$2:$Q$25,MATCH(H26449,Origin_List,0)),"")</f>
        <v/>
      </c>
    </row>
    <row r="26450" spans="4:13">
      <c r="D26450" s="20" t="str">
        <f>IFERROR(VLOOKUP(H26450&amp;"|"&amp;I26450,Sheet3!$H$2:$N$150,5,0),"")</f>
        <v/>
      </c>
      <c r="M26450" s="20" t="str">
        <f>IFERROR(INDEX(Sheet3!$Q$2:$Q$25,MATCH(H26450,Origin_List,0)),"")</f>
        <v/>
      </c>
    </row>
    <row r="26451" spans="4:13">
      <c r="D26451" s="20" t="str">
        <f>IFERROR(VLOOKUP(H26451&amp;"|"&amp;I26451,Sheet3!$H$2:$N$150,5,0),"")</f>
        <v/>
      </c>
      <c r="M26451" s="20" t="str">
        <f>IFERROR(INDEX(Sheet3!$Q$2:$Q$25,MATCH(H26451,Origin_List,0)),"")</f>
        <v/>
      </c>
    </row>
    <row r="26452" spans="4:13">
      <c r="D26452" s="20" t="str">
        <f>IFERROR(VLOOKUP(H26452&amp;"|"&amp;I26452,Sheet3!$H$2:$N$150,5,0),"")</f>
        <v/>
      </c>
      <c r="M26452" s="20" t="str">
        <f>IFERROR(INDEX(Sheet3!$Q$2:$Q$25,MATCH(H26452,Origin_List,0)),"")</f>
        <v/>
      </c>
    </row>
    <row r="26453" spans="4:13">
      <c r="D26453" s="20" t="str">
        <f>IFERROR(VLOOKUP(H26453&amp;"|"&amp;I26453,Sheet3!$H$2:$N$150,5,0),"")</f>
        <v/>
      </c>
      <c r="M26453" s="20" t="str">
        <f>IFERROR(INDEX(Sheet3!$Q$2:$Q$25,MATCH(H26453,Origin_List,0)),"")</f>
        <v/>
      </c>
    </row>
    <row r="26454" spans="4:13">
      <c r="D26454" s="20" t="str">
        <f>IFERROR(VLOOKUP(H26454&amp;"|"&amp;I26454,Sheet3!$H$2:$N$150,5,0),"")</f>
        <v/>
      </c>
      <c r="M26454" s="20" t="str">
        <f>IFERROR(INDEX(Sheet3!$Q$2:$Q$25,MATCH(H26454,Origin_List,0)),"")</f>
        <v/>
      </c>
    </row>
    <row r="26455" spans="4:13">
      <c r="D26455" s="20" t="str">
        <f>IFERROR(VLOOKUP(H26455&amp;"|"&amp;I26455,Sheet3!$H$2:$N$150,5,0),"")</f>
        <v/>
      </c>
      <c r="M26455" s="20" t="str">
        <f>IFERROR(INDEX(Sheet3!$Q$2:$Q$25,MATCH(H26455,Origin_List,0)),"")</f>
        <v/>
      </c>
    </row>
    <row r="26456" spans="4:13">
      <c r="D26456" s="20" t="str">
        <f>IFERROR(VLOOKUP(H26456&amp;"|"&amp;I26456,Sheet3!$H$2:$N$150,5,0),"")</f>
        <v/>
      </c>
      <c r="M26456" s="20" t="str">
        <f>IFERROR(INDEX(Sheet3!$Q$2:$Q$25,MATCH(H26456,Origin_List,0)),"")</f>
        <v/>
      </c>
    </row>
    <row r="26457" spans="4:13">
      <c r="D26457" s="20" t="str">
        <f>IFERROR(VLOOKUP(H26457&amp;"|"&amp;I26457,Sheet3!$H$2:$N$150,5,0),"")</f>
        <v/>
      </c>
      <c r="M26457" s="20" t="str">
        <f>IFERROR(INDEX(Sheet3!$Q$2:$Q$25,MATCH(H26457,Origin_List,0)),"")</f>
        <v/>
      </c>
    </row>
    <row r="26458" spans="4:13">
      <c r="D26458" s="20" t="str">
        <f>IFERROR(VLOOKUP(H26458&amp;"|"&amp;I26458,Sheet3!$H$2:$N$150,5,0),"")</f>
        <v/>
      </c>
      <c r="M26458" s="20" t="str">
        <f>IFERROR(INDEX(Sheet3!$Q$2:$Q$25,MATCH(H26458,Origin_List,0)),"")</f>
        <v/>
      </c>
    </row>
    <row r="26459" spans="4:13">
      <c r="D26459" s="20" t="str">
        <f>IFERROR(VLOOKUP(H26459&amp;"|"&amp;I26459,Sheet3!$H$2:$N$150,5,0),"")</f>
        <v/>
      </c>
      <c r="M26459" s="20" t="str">
        <f>IFERROR(INDEX(Sheet3!$Q$2:$Q$25,MATCH(H26459,Origin_List,0)),"")</f>
        <v/>
      </c>
    </row>
    <row r="26460" spans="4:13">
      <c r="D26460" s="20" t="str">
        <f>IFERROR(VLOOKUP(H26460&amp;"|"&amp;I26460,Sheet3!$H$2:$N$150,5,0),"")</f>
        <v/>
      </c>
      <c r="M26460" s="20" t="str">
        <f>IFERROR(INDEX(Sheet3!$Q$2:$Q$25,MATCH(H26460,Origin_List,0)),"")</f>
        <v/>
      </c>
    </row>
    <row r="26461" spans="4:13">
      <c r="D26461" s="20" t="str">
        <f>IFERROR(VLOOKUP(H26461&amp;"|"&amp;I26461,Sheet3!$H$2:$N$150,5,0),"")</f>
        <v/>
      </c>
      <c r="M26461" s="20" t="str">
        <f>IFERROR(INDEX(Sheet3!$Q$2:$Q$25,MATCH(H26461,Origin_List,0)),"")</f>
        <v/>
      </c>
    </row>
    <row r="26462" spans="4:13">
      <c r="D26462" s="20" t="str">
        <f>IFERROR(VLOOKUP(H26462&amp;"|"&amp;I26462,Sheet3!$H$2:$N$150,5,0),"")</f>
        <v/>
      </c>
      <c r="M26462" s="20" t="str">
        <f>IFERROR(INDEX(Sheet3!$Q$2:$Q$25,MATCH(H26462,Origin_List,0)),"")</f>
        <v/>
      </c>
    </row>
    <row r="26463" spans="4:13">
      <c r="D26463" s="20" t="str">
        <f>IFERROR(VLOOKUP(H26463&amp;"|"&amp;I26463,Sheet3!$H$2:$N$150,5,0),"")</f>
        <v/>
      </c>
      <c r="M26463" s="20" t="str">
        <f>IFERROR(INDEX(Sheet3!$Q$2:$Q$25,MATCH(H26463,Origin_List,0)),"")</f>
        <v/>
      </c>
    </row>
    <row r="26464" spans="4:13">
      <c r="D26464" s="20" t="str">
        <f>IFERROR(VLOOKUP(H26464&amp;"|"&amp;I26464,Sheet3!$H$2:$N$150,5,0),"")</f>
        <v/>
      </c>
      <c r="M26464" s="20" t="str">
        <f>IFERROR(INDEX(Sheet3!$Q$2:$Q$25,MATCH(H26464,Origin_List,0)),"")</f>
        <v/>
      </c>
    </row>
    <row r="26465" spans="4:13">
      <c r="D26465" s="20" t="str">
        <f>IFERROR(VLOOKUP(H26465&amp;"|"&amp;I26465,Sheet3!$H$2:$N$150,5,0),"")</f>
        <v/>
      </c>
      <c r="M26465" s="20" t="str">
        <f>IFERROR(INDEX(Sheet3!$Q$2:$Q$25,MATCH(H26465,Origin_List,0)),"")</f>
        <v/>
      </c>
    </row>
    <row r="26466" spans="4:13">
      <c r="D26466" s="20" t="str">
        <f>IFERROR(VLOOKUP(H26466&amp;"|"&amp;I26466,Sheet3!$H$2:$N$150,5,0),"")</f>
        <v/>
      </c>
      <c r="M26466" s="20" t="str">
        <f>IFERROR(INDEX(Sheet3!$Q$2:$Q$25,MATCH(H26466,Origin_List,0)),"")</f>
        <v/>
      </c>
    </row>
    <row r="26467" spans="4:13">
      <c r="D26467" s="20" t="str">
        <f>IFERROR(VLOOKUP(H26467&amp;"|"&amp;I26467,Sheet3!$H$2:$N$150,5,0),"")</f>
        <v/>
      </c>
      <c r="M26467" s="20" t="str">
        <f>IFERROR(INDEX(Sheet3!$Q$2:$Q$25,MATCH(H26467,Origin_List,0)),"")</f>
        <v/>
      </c>
    </row>
    <row r="26468" spans="4:13">
      <c r="D26468" s="20" t="str">
        <f>IFERROR(VLOOKUP(H26468&amp;"|"&amp;I26468,Sheet3!$H$2:$N$150,5,0),"")</f>
        <v/>
      </c>
      <c r="M26468" s="20" t="str">
        <f>IFERROR(INDEX(Sheet3!$Q$2:$Q$25,MATCH(H26468,Origin_List,0)),"")</f>
        <v/>
      </c>
    </row>
    <row r="26469" spans="4:13">
      <c r="D26469" s="20" t="str">
        <f>IFERROR(VLOOKUP(H26469&amp;"|"&amp;I26469,Sheet3!$H$2:$N$150,5,0),"")</f>
        <v/>
      </c>
      <c r="M26469" s="20" t="str">
        <f>IFERROR(INDEX(Sheet3!$Q$2:$Q$25,MATCH(H26469,Origin_List,0)),"")</f>
        <v/>
      </c>
    </row>
    <row r="26470" spans="4:13">
      <c r="D26470" s="20" t="str">
        <f>IFERROR(VLOOKUP(H26470&amp;"|"&amp;I26470,Sheet3!$H$2:$N$150,5,0),"")</f>
        <v/>
      </c>
      <c r="M26470" s="20" t="str">
        <f>IFERROR(INDEX(Sheet3!$Q$2:$Q$25,MATCH(H26470,Origin_List,0)),"")</f>
        <v/>
      </c>
    </row>
    <row r="26471" spans="4:13">
      <c r="D26471" s="20" t="str">
        <f>IFERROR(VLOOKUP(H26471&amp;"|"&amp;I26471,Sheet3!$H$2:$N$150,5,0),"")</f>
        <v/>
      </c>
      <c r="M26471" s="20" t="str">
        <f>IFERROR(INDEX(Sheet3!$Q$2:$Q$25,MATCH(H26471,Origin_List,0)),"")</f>
        <v/>
      </c>
    </row>
    <row r="26472" spans="4:13">
      <c r="D26472" s="20" t="str">
        <f>IFERROR(VLOOKUP(H26472&amp;"|"&amp;I26472,Sheet3!$H$2:$N$150,5,0),"")</f>
        <v/>
      </c>
      <c r="M26472" s="20" t="str">
        <f>IFERROR(INDEX(Sheet3!$Q$2:$Q$25,MATCH(H26472,Origin_List,0)),"")</f>
        <v/>
      </c>
    </row>
    <row r="26473" spans="4:13">
      <c r="D26473" s="20" t="str">
        <f>IFERROR(VLOOKUP(H26473&amp;"|"&amp;I26473,Sheet3!$H$2:$N$150,5,0),"")</f>
        <v/>
      </c>
      <c r="M26473" s="20" t="str">
        <f>IFERROR(INDEX(Sheet3!$Q$2:$Q$25,MATCH(H26473,Origin_List,0)),"")</f>
        <v/>
      </c>
    </row>
    <row r="26474" spans="4:13">
      <c r="D26474" s="20" t="str">
        <f>IFERROR(VLOOKUP(H26474&amp;"|"&amp;I26474,Sheet3!$H$2:$N$150,5,0),"")</f>
        <v/>
      </c>
      <c r="M26474" s="20" t="str">
        <f>IFERROR(INDEX(Sheet3!$Q$2:$Q$25,MATCH(H26474,Origin_List,0)),"")</f>
        <v/>
      </c>
    </row>
    <row r="26475" spans="4:13">
      <c r="D26475" s="20" t="str">
        <f>IFERROR(VLOOKUP(H26475&amp;"|"&amp;I26475,Sheet3!$H$2:$N$150,5,0),"")</f>
        <v/>
      </c>
      <c r="M26475" s="20" t="str">
        <f>IFERROR(INDEX(Sheet3!$Q$2:$Q$25,MATCH(H26475,Origin_List,0)),"")</f>
        <v/>
      </c>
    </row>
    <row r="26476" spans="4:13">
      <c r="D26476" s="20" t="str">
        <f>IFERROR(VLOOKUP(H26476&amp;"|"&amp;I26476,Sheet3!$H$2:$N$150,5,0),"")</f>
        <v/>
      </c>
      <c r="M26476" s="20" t="str">
        <f>IFERROR(INDEX(Sheet3!$Q$2:$Q$25,MATCH(H26476,Origin_List,0)),"")</f>
        <v/>
      </c>
    </row>
    <row r="26477" spans="4:13">
      <c r="D26477" s="20" t="str">
        <f>IFERROR(VLOOKUP(H26477&amp;"|"&amp;I26477,Sheet3!$H$2:$N$150,5,0),"")</f>
        <v/>
      </c>
      <c r="M26477" s="20" t="str">
        <f>IFERROR(INDEX(Sheet3!$Q$2:$Q$25,MATCH(H26477,Origin_List,0)),"")</f>
        <v/>
      </c>
    </row>
    <row r="26478" spans="4:13">
      <c r="D26478" s="20" t="str">
        <f>IFERROR(VLOOKUP(H26478&amp;"|"&amp;I26478,Sheet3!$H$2:$N$150,5,0),"")</f>
        <v/>
      </c>
      <c r="M26478" s="20" t="str">
        <f>IFERROR(INDEX(Sheet3!$Q$2:$Q$25,MATCH(H26478,Origin_List,0)),"")</f>
        <v/>
      </c>
    </row>
    <row r="26479" spans="4:13">
      <c r="D26479" s="20" t="str">
        <f>IFERROR(VLOOKUP(H26479&amp;"|"&amp;I26479,Sheet3!$H$2:$N$150,5,0),"")</f>
        <v/>
      </c>
      <c r="M26479" s="20" t="str">
        <f>IFERROR(INDEX(Sheet3!$Q$2:$Q$25,MATCH(H26479,Origin_List,0)),"")</f>
        <v/>
      </c>
    </row>
    <row r="26480" spans="4:13">
      <c r="D26480" s="20" t="str">
        <f>IFERROR(VLOOKUP(H26480&amp;"|"&amp;I26480,Sheet3!$H$2:$N$150,5,0),"")</f>
        <v/>
      </c>
      <c r="M26480" s="20" t="str">
        <f>IFERROR(INDEX(Sheet3!$Q$2:$Q$25,MATCH(H26480,Origin_List,0)),"")</f>
        <v/>
      </c>
    </row>
    <row r="26481" spans="4:13">
      <c r="D26481" s="20" t="str">
        <f>IFERROR(VLOOKUP(H26481&amp;"|"&amp;I26481,Sheet3!$H$2:$N$150,5,0),"")</f>
        <v/>
      </c>
      <c r="M26481" s="20" t="str">
        <f>IFERROR(INDEX(Sheet3!$Q$2:$Q$25,MATCH(H26481,Origin_List,0)),"")</f>
        <v/>
      </c>
    </row>
    <row r="26482" spans="4:13">
      <c r="D26482" s="20" t="str">
        <f>IFERROR(VLOOKUP(H26482&amp;"|"&amp;I26482,Sheet3!$H$2:$N$150,5,0),"")</f>
        <v/>
      </c>
      <c r="M26482" s="20" t="str">
        <f>IFERROR(INDEX(Sheet3!$Q$2:$Q$25,MATCH(H26482,Origin_List,0)),"")</f>
        <v/>
      </c>
    </row>
    <row r="26483" spans="4:13">
      <c r="D26483" s="20" t="str">
        <f>IFERROR(VLOOKUP(H26483&amp;"|"&amp;I26483,Sheet3!$H$2:$N$150,5,0),"")</f>
        <v/>
      </c>
      <c r="M26483" s="20" t="str">
        <f>IFERROR(INDEX(Sheet3!$Q$2:$Q$25,MATCH(H26483,Origin_List,0)),"")</f>
        <v/>
      </c>
    </row>
    <row r="26484" spans="4:13">
      <c r="D26484" s="20" t="str">
        <f>IFERROR(VLOOKUP(H26484&amp;"|"&amp;I26484,Sheet3!$H$2:$N$150,5,0),"")</f>
        <v/>
      </c>
      <c r="M26484" s="20" t="str">
        <f>IFERROR(INDEX(Sheet3!$Q$2:$Q$25,MATCH(H26484,Origin_List,0)),"")</f>
        <v/>
      </c>
    </row>
    <row r="26485" spans="4:13">
      <c r="D26485" s="20" t="str">
        <f>IFERROR(VLOOKUP(H26485&amp;"|"&amp;I26485,Sheet3!$H$2:$N$150,5,0),"")</f>
        <v/>
      </c>
      <c r="M26485" s="20" t="str">
        <f>IFERROR(INDEX(Sheet3!$Q$2:$Q$25,MATCH(H26485,Origin_List,0)),"")</f>
        <v/>
      </c>
    </row>
    <row r="26486" spans="4:13">
      <c r="D26486" s="20" t="str">
        <f>IFERROR(VLOOKUP(H26486&amp;"|"&amp;I26486,Sheet3!$H$2:$N$150,5,0),"")</f>
        <v/>
      </c>
      <c r="M26486" s="20" t="str">
        <f>IFERROR(INDEX(Sheet3!$Q$2:$Q$25,MATCH(H26486,Origin_List,0)),"")</f>
        <v/>
      </c>
    </row>
    <row r="26487" spans="4:13">
      <c r="D26487" s="20" t="str">
        <f>IFERROR(VLOOKUP(H26487&amp;"|"&amp;I26487,Sheet3!$H$2:$N$150,5,0),"")</f>
        <v/>
      </c>
      <c r="M26487" s="20" t="str">
        <f>IFERROR(INDEX(Sheet3!$Q$2:$Q$25,MATCH(H26487,Origin_List,0)),"")</f>
        <v/>
      </c>
    </row>
    <row r="26488" spans="4:13">
      <c r="D26488" s="20" t="str">
        <f>IFERROR(VLOOKUP(H26488&amp;"|"&amp;I26488,Sheet3!$H$2:$N$150,5,0),"")</f>
        <v/>
      </c>
      <c r="M26488" s="20" t="str">
        <f>IFERROR(INDEX(Sheet3!$Q$2:$Q$25,MATCH(H26488,Origin_List,0)),"")</f>
        <v/>
      </c>
    </row>
    <row r="26489" spans="4:13">
      <c r="D26489" s="20" t="str">
        <f>IFERROR(VLOOKUP(H26489&amp;"|"&amp;I26489,Sheet3!$H$2:$N$150,5,0),"")</f>
        <v/>
      </c>
      <c r="M26489" s="20" t="str">
        <f>IFERROR(INDEX(Sheet3!$Q$2:$Q$25,MATCH(H26489,Origin_List,0)),"")</f>
        <v/>
      </c>
    </row>
    <row r="26490" spans="4:13">
      <c r="D26490" s="20" t="str">
        <f>IFERROR(VLOOKUP(H26490&amp;"|"&amp;I26490,Sheet3!$H$2:$N$150,5,0),"")</f>
        <v/>
      </c>
      <c r="M26490" s="20" t="str">
        <f>IFERROR(INDEX(Sheet3!$Q$2:$Q$25,MATCH(H26490,Origin_List,0)),"")</f>
        <v/>
      </c>
    </row>
    <row r="26491" spans="4:13">
      <c r="D26491" s="20" t="str">
        <f>IFERROR(VLOOKUP(H26491&amp;"|"&amp;I26491,Sheet3!$H$2:$N$150,5,0),"")</f>
        <v/>
      </c>
      <c r="M26491" s="20" t="str">
        <f>IFERROR(INDEX(Sheet3!$Q$2:$Q$25,MATCH(H26491,Origin_List,0)),"")</f>
        <v/>
      </c>
    </row>
    <row r="26492" spans="4:13">
      <c r="D26492" s="20" t="str">
        <f>IFERROR(VLOOKUP(H26492&amp;"|"&amp;I26492,Sheet3!$H$2:$N$150,5,0),"")</f>
        <v/>
      </c>
      <c r="M26492" s="20" t="str">
        <f>IFERROR(INDEX(Sheet3!$Q$2:$Q$25,MATCH(H26492,Origin_List,0)),"")</f>
        <v/>
      </c>
    </row>
    <row r="26493" spans="4:13">
      <c r="D26493" s="20" t="str">
        <f>IFERROR(VLOOKUP(H26493&amp;"|"&amp;I26493,Sheet3!$H$2:$N$150,5,0),"")</f>
        <v/>
      </c>
      <c r="M26493" s="20" t="str">
        <f>IFERROR(INDEX(Sheet3!$Q$2:$Q$25,MATCH(H26493,Origin_List,0)),"")</f>
        <v/>
      </c>
    </row>
    <row r="26494" spans="4:13">
      <c r="D26494" s="20" t="str">
        <f>IFERROR(VLOOKUP(H26494&amp;"|"&amp;I26494,Sheet3!$H$2:$N$150,5,0),"")</f>
        <v/>
      </c>
      <c r="M26494" s="20" t="str">
        <f>IFERROR(INDEX(Sheet3!$Q$2:$Q$25,MATCH(H26494,Origin_List,0)),"")</f>
        <v/>
      </c>
    </row>
    <row r="26495" spans="4:13">
      <c r="D26495" s="20" t="str">
        <f>IFERROR(VLOOKUP(H26495&amp;"|"&amp;I26495,Sheet3!$H$2:$N$150,5,0),"")</f>
        <v/>
      </c>
      <c r="M26495" s="20" t="str">
        <f>IFERROR(INDEX(Sheet3!$Q$2:$Q$25,MATCH(H26495,Origin_List,0)),"")</f>
        <v/>
      </c>
    </row>
    <row r="26496" spans="4:13">
      <c r="D26496" s="20" t="str">
        <f>IFERROR(VLOOKUP(H26496&amp;"|"&amp;I26496,Sheet3!$H$2:$N$150,5,0),"")</f>
        <v/>
      </c>
      <c r="M26496" s="20" t="str">
        <f>IFERROR(INDEX(Sheet3!$Q$2:$Q$25,MATCH(H26496,Origin_List,0)),"")</f>
        <v/>
      </c>
    </row>
    <row r="26497" spans="4:13">
      <c r="D26497" s="20" t="str">
        <f>IFERROR(VLOOKUP(H26497&amp;"|"&amp;I26497,Sheet3!$H$2:$N$150,5,0),"")</f>
        <v/>
      </c>
      <c r="M26497" s="20" t="str">
        <f>IFERROR(INDEX(Sheet3!$Q$2:$Q$25,MATCH(H26497,Origin_List,0)),"")</f>
        <v/>
      </c>
    </row>
    <row r="26498" spans="4:13">
      <c r="D26498" s="20" t="str">
        <f>IFERROR(VLOOKUP(H26498&amp;"|"&amp;I26498,Sheet3!$H$2:$N$150,5,0),"")</f>
        <v/>
      </c>
      <c r="M26498" s="20" t="str">
        <f>IFERROR(INDEX(Sheet3!$Q$2:$Q$25,MATCH(H26498,Origin_List,0)),"")</f>
        <v/>
      </c>
    </row>
    <row r="26499" spans="4:13">
      <c r="D26499" s="20" t="str">
        <f>IFERROR(VLOOKUP(H26499&amp;"|"&amp;I26499,Sheet3!$H$2:$N$150,5,0),"")</f>
        <v/>
      </c>
      <c r="M26499" s="20" t="str">
        <f>IFERROR(INDEX(Sheet3!$Q$2:$Q$25,MATCH(H26499,Origin_List,0)),"")</f>
        <v/>
      </c>
    </row>
    <row r="26500" spans="4:13">
      <c r="D26500" s="20" t="str">
        <f>IFERROR(VLOOKUP(H26500&amp;"|"&amp;I26500,Sheet3!$H$2:$N$150,5,0),"")</f>
        <v/>
      </c>
      <c r="M26500" s="20" t="str">
        <f>IFERROR(INDEX(Sheet3!$Q$2:$Q$25,MATCH(H26500,Origin_List,0)),"")</f>
        <v/>
      </c>
    </row>
    <row r="26501" spans="4:13">
      <c r="D26501" s="20" t="str">
        <f>IFERROR(VLOOKUP(H26501&amp;"|"&amp;I26501,Sheet3!$H$2:$N$150,5,0),"")</f>
        <v/>
      </c>
      <c r="M26501" s="20" t="str">
        <f>IFERROR(INDEX(Sheet3!$Q$2:$Q$25,MATCH(H26501,Origin_List,0)),"")</f>
        <v/>
      </c>
    </row>
    <row r="26502" spans="4:13">
      <c r="D26502" s="20" t="str">
        <f>IFERROR(VLOOKUP(H26502&amp;"|"&amp;I26502,Sheet3!$H$2:$N$150,5,0),"")</f>
        <v/>
      </c>
      <c r="M26502" s="20" t="str">
        <f>IFERROR(INDEX(Sheet3!$Q$2:$Q$25,MATCH(H26502,Origin_List,0)),"")</f>
        <v/>
      </c>
    </row>
    <row r="26503" spans="4:13">
      <c r="D26503" s="20" t="str">
        <f>IFERROR(VLOOKUP(H26503&amp;"|"&amp;I26503,Sheet3!$H$2:$N$150,5,0),"")</f>
        <v/>
      </c>
      <c r="M26503" s="20" t="str">
        <f>IFERROR(INDEX(Sheet3!$Q$2:$Q$25,MATCH(H26503,Origin_List,0)),"")</f>
        <v/>
      </c>
    </row>
    <row r="26504" spans="4:13">
      <c r="D26504" s="20" t="str">
        <f>IFERROR(VLOOKUP(H26504&amp;"|"&amp;I26504,Sheet3!$H$2:$N$150,5,0),"")</f>
        <v/>
      </c>
      <c r="M26504" s="20" t="str">
        <f>IFERROR(INDEX(Sheet3!$Q$2:$Q$25,MATCH(H26504,Origin_List,0)),"")</f>
        <v/>
      </c>
    </row>
    <row r="26505" spans="4:13">
      <c r="D26505" s="20" t="str">
        <f>IFERROR(VLOOKUP(H26505&amp;"|"&amp;I26505,Sheet3!$H$2:$N$150,5,0),"")</f>
        <v/>
      </c>
      <c r="M26505" s="20" t="str">
        <f>IFERROR(INDEX(Sheet3!$Q$2:$Q$25,MATCH(H26505,Origin_List,0)),"")</f>
        <v/>
      </c>
    </row>
    <row r="26506" spans="4:13">
      <c r="D26506" s="20" t="str">
        <f>IFERROR(VLOOKUP(H26506&amp;"|"&amp;I26506,Sheet3!$H$2:$N$150,5,0),"")</f>
        <v/>
      </c>
      <c r="M26506" s="20" t="str">
        <f>IFERROR(INDEX(Sheet3!$Q$2:$Q$25,MATCH(H26506,Origin_List,0)),"")</f>
        <v/>
      </c>
    </row>
    <row r="26507" spans="4:13">
      <c r="D26507" s="20" t="str">
        <f>IFERROR(VLOOKUP(H26507&amp;"|"&amp;I26507,Sheet3!$H$2:$N$150,5,0),"")</f>
        <v/>
      </c>
      <c r="M26507" s="20" t="str">
        <f>IFERROR(INDEX(Sheet3!$Q$2:$Q$25,MATCH(H26507,Origin_List,0)),"")</f>
        <v/>
      </c>
    </row>
    <row r="26508" spans="4:13">
      <c r="D26508" s="20" t="str">
        <f>IFERROR(VLOOKUP(H26508&amp;"|"&amp;I26508,Sheet3!$H$2:$N$150,5,0),"")</f>
        <v/>
      </c>
      <c r="M26508" s="20" t="str">
        <f>IFERROR(INDEX(Sheet3!$Q$2:$Q$25,MATCH(H26508,Origin_List,0)),"")</f>
        <v/>
      </c>
    </row>
    <row r="26509" spans="4:13">
      <c r="D26509" s="20" t="str">
        <f>IFERROR(VLOOKUP(H26509&amp;"|"&amp;I26509,Sheet3!$H$2:$N$150,5,0),"")</f>
        <v/>
      </c>
      <c r="M26509" s="20" t="str">
        <f>IFERROR(INDEX(Sheet3!$Q$2:$Q$25,MATCH(H26509,Origin_List,0)),"")</f>
        <v/>
      </c>
    </row>
    <row r="26510" spans="4:13">
      <c r="D26510" s="20" t="str">
        <f>IFERROR(VLOOKUP(H26510&amp;"|"&amp;I26510,Sheet3!$H$2:$N$150,5,0),"")</f>
        <v/>
      </c>
      <c r="M26510" s="20" t="str">
        <f>IFERROR(INDEX(Sheet3!$Q$2:$Q$25,MATCH(H26510,Origin_List,0)),"")</f>
        <v/>
      </c>
    </row>
    <row r="26511" spans="4:13">
      <c r="D26511" s="20" t="str">
        <f>IFERROR(VLOOKUP(H26511&amp;"|"&amp;I26511,Sheet3!$H$2:$N$150,5,0),"")</f>
        <v/>
      </c>
      <c r="M26511" s="20" t="str">
        <f>IFERROR(INDEX(Sheet3!$Q$2:$Q$25,MATCH(H26511,Origin_List,0)),"")</f>
        <v/>
      </c>
    </row>
    <row r="26512" spans="4:13">
      <c r="D26512" s="20" t="str">
        <f>IFERROR(VLOOKUP(H26512&amp;"|"&amp;I26512,Sheet3!$H$2:$N$150,5,0),"")</f>
        <v/>
      </c>
      <c r="M26512" s="20" t="str">
        <f>IFERROR(INDEX(Sheet3!$Q$2:$Q$25,MATCH(H26512,Origin_List,0)),"")</f>
        <v/>
      </c>
    </row>
    <row r="26513" spans="4:13">
      <c r="D26513" s="20" t="str">
        <f>IFERROR(VLOOKUP(H26513&amp;"|"&amp;I26513,Sheet3!$H$2:$N$150,5,0),"")</f>
        <v/>
      </c>
      <c r="M26513" s="20" t="str">
        <f>IFERROR(INDEX(Sheet3!$Q$2:$Q$25,MATCH(H26513,Origin_List,0)),"")</f>
        <v/>
      </c>
    </row>
    <row r="26514" spans="4:13">
      <c r="D26514" s="20" t="str">
        <f>IFERROR(VLOOKUP(H26514&amp;"|"&amp;I26514,Sheet3!$H$2:$N$150,5,0),"")</f>
        <v/>
      </c>
      <c r="M26514" s="20" t="str">
        <f>IFERROR(INDEX(Sheet3!$Q$2:$Q$25,MATCH(H26514,Origin_List,0)),"")</f>
        <v/>
      </c>
    </row>
    <row r="26515" spans="4:13">
      <c r="D26515" s="20" t="str">
        <f>IFERROR(VLOOKUP(H26515&amp;"|"&amp;I26515,Sheet3!$H$2:$N$150,5,0),"")</f>
        <v/>
      </c>
      <c r="M26515" s="20" t="str">
        <f>IFERROR(INDEX(Sheet3!$Q$2:$Q$25,MATCH(H26515,Origin_List,0)),"")</f>
        <v/>
      </c>
    </row>
    <row r="26516" spans="4:13">
      <c r="D26516" s="20" t="str">
        <f>IFERROR(VLOOKUP(H26516&amp;"|"&amp;I26516,Sheet3!$H$2:$N$150,5,0),"")</f>
        <v/>
      </c>
      <c r="M26516" s="20" t="str">
        <f>IFERROR(INDEX(Sheet3!$Q$2:$Q$25,MATCH(H26516,Origin_List,0)),"")</f>
        <v/>
      </c>
    </row>
    <row r="26517" spans="4:13">
      <c r="D26517" s="20" t="str">
        <f>IFERROR(VLOOKUP(H26517&amp;"|"&amp;I26517,Sheet3!$H$2:$N$150,5,0),"")</f>
        <v/>
      </c>
      <c r="M26517" s="20" t="str">
        <f>IFERROR(INDEX(Sheet3!$Q$2:$Q$25,MATCH(H26517,Origin_List,0)),"")</f>
        <v/>
      </c>
    </row>
    <row r="26518" spans="4:13">
      <c r="D26518" s="20" t="str">
        <f>IFERROR(VLOOKUP(H26518&amp;"|"&amp;I26518,Sheet3!$H$2:$N$150,5,0),"")</f>
        <v/>
      </c>
      <c r="M26518" s="20" t="str">
        <f>IFERROR(INDEX(Sheet3!$Q$2:$Q$25,MATCH(H26518,Origin_List,0)),"")</f>
        <v/>
      </c>
    </row>
    <row r="26519" spans="4:13">
      <c r="D26519" s="20" t="str">
        <f>IFERROR(VLOOKUP(H26519&amp;"|"&amp;I26519,Sheet3!$H$2:$N$150,5,0),"")</f>
        <v/>
      </c>
      <c r="M26519" s="20" t="str">
        <f>IFERROR(INDEX(Sheet3!$Q$2:$Q$25,MATCH(H26519,Origin_List,0)),"")</f>
        <v/>
      </c>
    </row>
    <row r="26520" spans="4:13">
      <c r="D26520" s="20" t="str">
        <f>IFERROR(VLOOKUP(H26520&amp;"|"&amp;I26520,Sheet3!$H$2:$N$150,5,0),"")</f>
        <v/>
      </c>
      <c r="M26520" s="20" t="str">
        <f>IFERROR(INDEX(Sheet3!$Q$2:$Q$25,MATCH(H26520,Origin_List,0)),"")</f>
        <v/>
      </c>
    </row>
    <row r="26521" spans="4:13">
      <c r="D26521" s="20" t="str">
        <f>IFERROR(VLOOKUP(H26521&amp;"|"&amp;I26521,Sheet3!$H$2:$N$150,5,0),"")</f>
        <v/>
      </c>
      <c r="M26521" s="20" t="str">
        <f>IFERROR(INDEX(Sheet3!$Q$2:$Q$25,MATCH(H26521,Origin_List,0)),"")</f>
        <v/>
      </c>
    </row>
    <row r="26522" spans="4:13">
      <c r="D26522" s="20" t="str">
        <f>IFERROR(VLOOKUP(H26522&amp;"|"&amp;I26522,Sheet3!$H$2:$N$150,5,0),"")</f>
        <v/>
      </c>
      <c r="M26522" s="20" t="str">
        <f>IFERROR(INDEX(Sheet3!$Q$2:$Q$25,MATCH(H26522,Origin_List,0)),"")</f>
        <v/>
      </c>
    </row>
    <row r="26523" spans="4:13">
      <c r="D26523" s="20" t="str">
        <f>IFERROR(VLOOKUP(H26523&amp;"|"&amp;I26523,Sheet3!$H$2:$N$150,5,0),"")</f>
        <v/>
      </c>
      <c r="M26523" s="20" t="str">
        <f>IFERROR(INDEX(Sheet3!$Q$2:$Q$25,MATCH(H26523,Origin_List,0)),"")</f>
        <v/>
      </c>
    </row>
    <row r="26524" spans="4:13">
      <c r="D26524" s="20" t="str">
        <f>IFERROR(VLOOKUP(H26524&amp;"|"&amp;I26524,Sheet3!$H$2:$N$150,5,0),"")</f>
        <v/>
      </c>
      <c r="M26524" s="20" t="str">
        <f>IFERROR(INDEX(Sheet3!$Q$2:$Q$25,MATCH(H26524,Origin_List,0)),"")</f>
        <v/>
      </c>
    </row>
    <row r="26525" spans="4:13">
      <c r="D26525" s="20" t="str">
        <f>IFERROR(VLOOKUP(H26525&amp;"|"&amp;I26525,Sheet3!$H$2:$N$150,5,0),"")</f>
        <v/>
      </c>
      <c r="M26525" s="20" t="str">
        <f>IFERROR(INDEX(Sheet3!$Q$2:$Q$25,MATCH(H26525,Origin_List,0)),"")</f>
        <v/>
      </c>
    </row>
    <row r="26526" spans="4:13">
      <c r="D26526" s="20" t="str">
        <f>IFERROR(VLOOKUP(H26526&amp;"|"&amp;I26526,Sheet3!$H$2:$N$150,5,0),"")</f>
        <v/>
      </c>
      <c r="M26526" s="20" t="str">
        <f>IFERROR(INDEX(Sheet3!$Q$2:$Q$25,MATCH(H26526,Origin_List,0)),"")</f>
        <v/>
      </c>
    </row>
    <row r="26527" spans="4:13">
      <c r="D26527" s="20" t="str">
        <f>IFERROR(VLOOKUP(H26527&amp;"|"&amp;I26527,Sheet3!$H$2:$N$150,5,0),"")</f>
        <v/>
      </c>
      <c r="M26527" s="20" t="str">
        <f>IFERROR(INDEX(Sheet3!$Q$2:$Q$25,MATCH(H26527,Origin_List,0)),"")</f>
        <v/>
      </c>
    </row>
    <row r="26528" spans="4:13">
      <c r="D26528" s="20" t="str">
        <f>IFERROR(VLOOKUP(H26528&amp;"|"&amp;I26528,Sheet3!$H$2:$N$150,5,0),"")</f>
        <v/>
      </c>
      <c r="M26528" s="20" t="str">
        <f>IFERROR(INDEX(Sheet3!$Q$2:$Q$25,MATCH(H26528,Origin_List,0)),"")</f>
        <v/>
      </c>
    </row>
    <row r="26529" spans="4:13">
      <c r="D26529" s="20" t="str">
        <f>IFERROR(VLOOKUP(H26529&amp;"|"&amp;I26529,Sheet3!$H$2:$N$150,5,0),"")</f>
        <v/>
      </c>
      <c r="M26529" s="20" t="str">
        <f>IFERROR(INDEX(Sheet3!$Q$2:$Q$25,MATCH(H26529,Origin_List,0)),"")</f>
        <v/>
      </c>
    </row>
    <row r="26530" spans="4:13">
      <c r="D26530" s="20" t="str">
        <f>IFERROR(VLOOKUP(H26530&amp;"|"&amp;I26530,Sheet3!$H$2:$N$150,5,0),"")</f>
        <v/>
      </c>
      <c r="M26530" s="20" t="str">
        <f>IFERROR(INDEX(Sheet3!$Q$2:$Q$25,MATCH(H26530,Origin_List,0)),"")</f>
        <v/>
      </c>
    </row>
    <row r="26531" spans="4:13">
      <c r="D26531" s="20" t="str">
        <f>IFERROR(VLOOKUP(H26531&amp;"|"&amp;I26531,Sheet3!$H$2:$N$150,5,0),"")</f>
        <v/>
      </c>
      <c r="M26531" s="20" t="str">
        <f>IFERROR(INDEX(Sheet3!$Q$2:$Q$25,MATCH(H26531,Origin_List,0)),"")</f>
        <v/>
      </c>
    </row>
    <row r="26532" spans="4:13">
      <c r="D26532" s="20" t="str">
        <f>IFERROR(VLOOKUP(H26532&amp;"|"&amp;I26532,Sheet3!$H$2:$N$150,5,0),"")</f>
        <v/>
      </c>
      <c r="M26532" s="20" t="str">
        <f>IFERROR(INDEX(Sheet3!$Q$2:$Q$25,MATCH(H26532,Origin_List,0)),"")</f>
        <v/>
      </c>
    </row>
    <row r="26533" spans="4:13">
      <c r="D26533" s="20" t="str">
        <f>IFERROR(VLOOKUP(H26533&amp;"|"&amp;I26533,Sheet3!$H$2:$N$150,5,0),"")</f>
        <v/>
      </c>
      <c r="M26533" s="20" t="str">
        <f>IFERROR(INDEX(Sheet3!$Q$2:$Q$25,MATCH(H26533,Origin_List,0)),"")</f>
        <v/>
      </c>
    </row>
    <row r="26534" spans="4:13">
      <c r="D26534" s="20" t="str">
        <f>IFERROR(VLOOKUP(H26534&amp;"|"&amp;I26534,Sheet3!$H$2:$N$150,5,0),"")</f>
        <v/>
      </c>
      <c r="M26534" s="20" t="str">
        <f>IFERROR(INDEX(Sheet3!$Q$2:$Q$25,MATCH(H26534,Origin_List,0)),"")</f>
        <v/>
      </c>
    </row>
    <row r="26535" spans="4:13">
      <c r="D26535" s="20" t="str">
        <f>IFERROR(VLOOKUP(H26535&amp;"|"&amp;I26535,Sheet3!$H$2:$N$150,5,0),"")</f>
        <v/>
      </c>
      <c r="M26535" s="20" t="str">
        <f>IFERROR(INDEX(Sheet3!$Q$2:$Q$25,MATCH(H26535,Origin_List,0)),"")</f>
        <v/>
      </c>
    </row>
    <row r="26536" spans="4:13">
      <c r="D26536" s="20" t="str">
        <f>IFERROR(VLOOKUP(H26536&amp;"|"&amp;I26536,Sheet3!$H$2:$N$150,5,0),"")</f>
        <v/>
      </c>
      <c r="M26536" s="20" t="str">
        <f>IFERROR(INDEX(Sheet3!$Q$2:$Q$25,MATCH(H26536,Origin_List,0)),"")</f>
        <v/>
      </c>
    </row>
    <row r="26537" spans="4:13">
      <c r="D26537" s="20" t="str">
        <f>IFERROR(VLOOKUP(H26537&amp;"|"&amp;I26537,Sheet3!$H$2:$N$150,5,0),"")</f>
        <v/>
      </c>
      <c r="M26537" s="20" t="str">
        <f>IFERROR(INDEX(Sheet3!$Q$2:$Q$25,MATCH(H26537,Origin_List,0)),"")</f>
        <v/>
      </c>
    </row>
    <row r="26538" spans="4:13">
      <c r="D26538" s="20" t="str">
        <f>IFERROR(VLOOKUP(H26538&amp;"|"&amp;I26538,Sheet3!$H$2:$N$150,5,0),"")</f>
        <v/>
      </c>
      <c r="M26538" s="20" t="str">
        <f>IFERROR(INDEX(Sheet3!$Q$2:$Q$25,MATCH(H26538,Origin_List,0)),"")</f>
        <v/>
      </c>
    </row>
    <row r="26539" spans="4:13">
      <c r="D26539" s="20" t="str">
        <f>IFERROR(VLOOKUP(H26539&amp;"|"&amp;I26539,Sheet3!$H$2:$N$150,5,0),"")</f>
        <v/>
      </c>
      <c r="M26539" s="20" t="str">
        <f>IFERROR(INDEX(Sheet3!$Q$2:$Q$25,MATCH(H26539,Origin_List,0)),"")</f>
        <v/>
      </c>
    </row>
    <row r="26540" spans="4:13">
      <c r="D26540" s="20" t="str">
        <f>IFERROR(VLOOKUP(H26540&amp;"|"&amp;I26540,Sheet3!$H$2:$N$150,5,0),"")</f>
        <v/>
      </c>
      <c r="M26540" s="20" t="str">
        <f>IFERROR(INDEX(Sheet3!$Q$2:$Q$25,MATCH(H26540,Origin_List,0)),"")</f>
        <v/>
      </c>
    </row>
    <row r="26541" spans="4:13">
      <c r="D26541" s="20" t="str">
        <f>IFERROR(VLOOKUP(H26541&amp;"|"&amp;I26541,Sheet3!$H$2:$N$150,5,0),"")</f>
        <v/>
      </c>
      <c r="M26541" s="20" t="str">
        <f>IFERROR(INDEX(Sheet3!$Q$2:$Q$25,MATCH(H26541,Origin_List,0)),"")</f>
        <v/>
      </c>
    </row>
    <row r="26542" spans="4:13">
      <c r="D26542" s="20" t="str">
        <f>IFERROR(VLOOKUP(H26542&amp;"|"&amp;I26542,Sheet3!$H$2:$N$150,5,0),"")</f>
        <v/>
      </c>
      <c r="M26542" s="20" t="str">
        <f>IFERROR(INDEX(Sheet3!$Q$2:$Q$25,MATCH(H26542,Origin_List,0)),"")</f>
        <v/>
      </c>
    </row>
    <row r="26543" spans="4:13">
      <c r="D26543" s="20" t="str">
        <f>IFERROR(VLOOKUP(H26543&amp;"|"&amp;I26543,Sheet3!$H$2:$N$150,5,0),"")</f>
        <v/>
      </c>
      <c r="M26543" s="20" t="str">
        <f>IFERROR(INDEX(Sheet3!$Q$2:$Q$25,MATCH(H26543,Origin_List,0)),"")</f>
        <v/>
      </c>
    </row>
    <row r="26544" spans="4:13">
      <c r="D26544" s="20" t="str">
        <f>IFERROR(VLOOKUP(H26544&amp;"|"&amp;I26544,Sheet3!$H$2:$N$150,5,0),"")</f>
        <v/>
      </c>
      <c r="M26544" s="20" t="str">
        <f>IFERROR(INDEX(Sheet3!$Q$2:$Q$25,MATCH(H26544,Origin_List,0)),"")</f>
        <v/>
      </c>
    </row>
    <row r="26545" spans="4:13">
      <c r="D26545" s="20" t="str">
        <f>IFERROR(VLOOKUP(H26545&amp;"|"&amp;I26545,Sheet3!$H$2:$N$150,5,0),"")</f>
        <v/>
      </c>
      <c r="M26545" s="20" t="str">
        <f>IFERROR(INDEX(Sheet3!$Q$2:$Q$25,MATCH(H26545,Origin_List,0)),"")</f>
        <v/>
      </c>
    </row>
    <row r="26546" spans="4:13">
      <c r="D26546" s="20" t="str">
        <f>IFERROR(VLOOKUP(H26546&amp;"|"&amp;I26546,Sheet3!$H$2:$N$150,5,0),"")</f>
        <v/>
      </c>
      <c r="M26546" s="20" t="str">
        <f>IFERROR(INDEX(Sheet3!$Q$2:$Q$25,MATCH(H26546,Origin_List,0)),"")</f>
        <v/>
      </c>
    </row>
    <row r="26547" spans="4:13">
      <c r="D26547" s="20" t="str">
        <f>IFERROR(VLOOKUP(H26547&amp;"|"&amp;I26547,Sheet3!$H$2:$N$150,5,0),"")</f>
        <v/>
      </c>
      <c r="M26547" s="20" t="str">
        <f>IFERROR(INDEX(Sheet3!$Q$2:$Q$25,MATCH(H26547,Origin_List,0)),"")</f>
        <v/>
      </c>
    </row>
    <row r="26548" spans="4:13">
      <c r="D26548" s="20" t="str">
        <f>IFERROR(VLOOKUP(H26548&amp;"|"&amp;I26548,Sheet3!$H$2:$N$150,5,0),"")</f>
        <v/>
      </c>
      <c r="M26548" s="20" t="str">
        <f>IFERROR(INDEX(Sheet3!$Q$2:$Q$25,MATCH(H26548,Origin_List,0)),"")</f>
        <v/>
      </c>
    </row>
    <row r="26549" spans="4:13">
      <c r="D26549" s="20" t="str">
        <f>IFERROR(VLOOKUP(H26549&amp;"|"&amp;I26549,Sheet3!$H$2:$N$150,5,0),"")</f>
        <v/>
      </c>
      <c r="M26549" s="20" t="str">
        <f>IFERROR(INDEX(Sheet3!$Q$2:$Q$25,MATCH(H26549,Origin_List,0)),"")</f>
        <v/>
      </c>
    </row>
    <row r="26550" spans="4:13">
      <c r="D26550" s="20" t="str">
        <f>IFERROR(VLOOKUP(H26550&amp;"|"&amp;I26550,Sheet3!$H$2:$N$150,5,0),"")</f>
        <v/>
      </c>
      <c r="M26550" s="20" t="str">
        <f>IFERROR(INDEX(Sheet3!$Q$2:$Q$25,MATCH(H26550,Origin_List,0)),"")</f>
        <v/>
      </c>
    </row>
    <row r="26551" spans="4:13">
      <c r="D26551" s="20" t="str">
        <f>IFERROR(VLOOKUP(H26551&amp;"|"&amp;I26551,Sheet3!$H$2:$N$150,5,0),"")</f>
        <v/>
      </c>
      <c r="M26551" s="20" t="str">
        <f>IFERROR(INDEX(Sheet3!$Q$2:$Q$25,MATCH(H26551,Origin_List,0)),"")</f>
        <v/>
      </c>
    </row>
    <row r="26552" spans="4:13">
      <c r="D26552" s="20" t="str">
        <f>IFERROR(VLOOKUP(H26552&amp;"|"&amp;I26552,Sheet3!$H$2:$N$150,5,0),"")</f>
        <v/>
      </c>
      <c r="M26552" s="20" t="str">
        <f>IFERROR(INDEX(Sheet3!$Q$2:$Q$25,MATCH(H26552,Origin_List,0)),"")</f>
        <v/>
      </c>
    </row>
    <row r="26553" spans="4:13">
      <c r="D26553" s="20" t="str">
        <f>IFERROR(VLOOKUP(H26553&amp;"|"&amp;I26553,Sheet3!$H$2:$N$150,5,0),"")</f>
        <v/>
      </c>
      <c r="M26553" s="20" t="str">
        <f>IFERROR(INDEX(Sheet3!$Q$2:$Q$25,MATCH(H26553,Origin_List,0)),"")</f>
        <v/>
      </c>
    </row>
    <row r="26554" spans="4:13">
      <c r="D26554" s="20" t="str">
        <f>IFERROR(VLOOKUP(H26554&amp;"|"&amp;I26554,Sheet3!$H$2:$N$150,5,0),"")</f>
        <v/>
      </c>
      <c r="M26554" s="20" t="str">
        <f>IFERROR(INDEX(Sheet3!$Q$2:$Q$25,MATCH(H26554,Origin_List,0)),"")</f>
        <v/>
      </c>
    </row>
    <row r="26555" spans="4:13">
      <c r="D26555" s="20" t="str">
        <f>IFERROR(VLOOKUP(H26555&amp;"|"&amp;I26555,Sheet3!$H$2:$N$150,5,0),"")</f>
        <v/>
      </c>
      <c r="M26555" s="20" t="str">
        <f>IFERROR(INDEX(Sheet3!$Q$2:$Q$25,MATCH(H26555,Origin_List,0)),"")</f>
        <v/>
      </c>
    </row>
    <row r="26556" spans="4:13">
      <c r="D26556" s="20" t="str">
        <f>IFERROR(VLOOKUP(H26556&amp;"|"&amp;I26556,Sheet3!$H$2:$N$150,5,0),"")</f>
        <v/>
      </c>
      <c r="M26556" s="20" t="str">
        <f>IFERROR(INDEX(Sheet3!$Q$2:$Q$25,MATCH(H26556,Origin_List,0)),"")</f>
        <v/>
      </c>
    </row>
    <row r="26557" spans="4:13">
      <c r="D26557" s="20" t="str">
        <f>IFERROR(VLOOKUP(H26557&amp;"|"&amp;I26557,Sheet3!$H$2:$N$150,5,0),"")</f>
        <v/>
      </c>
      <c r="M26557" s="20" t="str">
        <f>IFERROR(INDEX(Sheet3!$Q$2:$Q$25,MATCH(H26557,Origin_List,0)),"")</f>
        <v/>
      </c>
    </row>
    <row r="26558" spans="4:13">
      <c r="D26558" s="20" t="str">
        <f>IFERROR(VLOOKUP(H26558&amp;"|"&amp;I26558,Sheet3!$H$2:$N$150,5,0),"")</f>
        <v/>
      </c>
      <c r="M26558" s="20" t="str">
        <f>IFERROR(INDEX(Sheet3!$Q$2:$Q$25,MATCH(H26558,Origin_List,0)),"")</f>
        <v/>
      </c>
    </row>
    <row r="26559" spans="4:13">
      <c r="D26559" s="20" t="str">
        <f>IFERROR(VLOOKUP(H26559&amp;"|"&amp;I26559,Sheet3!$H$2:$N$150,5,0),"")</f>
        <v/>
      </c>
      <c r="M26559" s="20" t="str">
        <f>IFERROR(INDEX(Sheet3!$Q$2:$Q$25,MATCH(H26559,Origin_List,0)),"")</f>
        <v/>
      </c>
    </row>
    <row r="26560" spans="4:13">
      <c r="D26560" s="20" t="str">
        <f>IFERROR(VLOOKUP(H26560&amp;"|"&amp;I26560,Sheet3!$H$2:$N$150,5,0),"")</f>
        <v/>
      </c>
      <c r="M26560" s="20" t="str">
        <f>IFERROR(INDEX(Sheet3!$Q$2:$Q$25,MATCH(H26560,Origin_List,0)),"")</f>
        <v/>
      </c>
    </row>
    <row r="26561" spans="4:13">
      <c r="D26561" s="20" t="str">
        <f>IFERROR(VLOOKUP(H26561&amp;"|"&amp;I26561,Sheet3!$H$2:$N$150,5,0),"")</f>
        <v/>
      </c>
      <c r="M26561" s="20" t="str">
        <f>IFERROR(INDEX(Sheet3!$Q$2:$Q$25,MATCH(H26561,Origin_List,0)),"")</f>
        <v/>
      </c>
    </row>
    <row r="26562" spans="4:13">
      <c r="D26562" s="20" t="str">
        <f>IFERROR(VLOOKUP(H26562&amp;"|"&amp;I26562,Sheet3!$H$2:$N$150,5,0),"")</f>
        <v/>
      </c>
      <c r="M26562" s="20" t="str">
        <f>IFERROR(INDEX(Sheet3!$Q$2:$Q$25,MATCH(H26562,Origin_List,0)),"")</f>
        <v/>
      </c>
    </row>
    <row r="26563" spans="4:13">
      <c r="D26563" s="20" t="str">
        <f>IFERROR(VLOOKUP(H26563&amp;"|"&amp;I26563,Sheet3!$H$2:$N$150,5,0),"")</f>
        <v/>
      </c>
      <c r="M26563" s="20" t="str">
        <f>IFERROR(INDEX(Sheet3!$Q$2:$Q$25,MATCH(H26563,Origin_List,0)),"")</f>
        <v/>
      </c>
    </row>
    <row r="26564" spans="4:13">
      <c r="D26564" s="20" t="str">
        <f>IFERROR(VLOOKUP(H26564&amp;"|"&amp;I26564,Sheet3!$H$2:$N$150,5,0),"")</f>
        <v/>
      </c>
      <c r="M26564" s="20" t="str">
        <f>IFERROR(INDEX(Sheet3!$Q$2:$Q$25,MATCH(H26564,Origin_List,0)),"")</f>
        <v/>
      </c>
    </row>
    <row r="26565" spans="4:13">
      <c r="D26565" s="20" t="str">
        <f>IFERROR(VLOOKUP(H26565&amp;"|"&amp;I26565,Sheet3!$H$2:$N$150,5,0),"")</f>
        <v/>
      </c>
      <c r="M26565" s="20" t="str">
        <f>IFERROR(INDEX(Sheet3!$Q$2:$Q$25,MATCH(H26565,Origin_List,0)),"")</f>
        <v/>
      </c>
    </row>
    <row r="26566" spans="4:13">
      <c r="D26566" s="20" t="str">
        <f>IFERROR(VLOOKUP(H26566&amp;"|"&amp;I26566,Sheet3!$H$2:$N$150,5,0),"")</f>
        <v/>
      </c>
      <c r="M26566" s="20" t="str">
        <f>IFERROR(INDEX(Sheet3!$Q$2:$Q$25,MATCH(H26566,Origin_List,0)),"")</f>
        <v/>
      </c>
    </row>
    <row r="26567" spans="4:13">
      <c r="D26567" s="20" t="str">
        <f>IFERROR(VLOOKUP(H26567&amp;"|"&amp;I26567,Sheet3!$H$2:$N$150,5,0),"")</f>
        <v/>
      </c>
      <c r="M26567" s="20" t="str">
        <f>IFERROR(INDEX(Sheet3!$Q$2:$Q$25,MATCH(H26567,Origin_List,0)),"")</f>
        <v/>
      </c>
    </row>
    <row r="26568" spans="4:13">
      <c r="D26568" s="20" t="str">
        <f>IFERROR(VLOOKUP(H26568&amp;"|"&amp;I26568,Sheet3!$H$2:$N$150,5,0),"")</f>
        <v/>
      </c>
      <c r="M26568" s="20" t="str">
        <f>IFERROR(INDEX(Sheet3!$Q$2:$Q$25,MATCH(H26568,Origin_List,0)),"")</f>
        <v/>
      </c>
    </row>
    <row r="26569" spans="4:13">
      <c r="D26569" s="20" t="str">
        <f>IFERROR(VLOOKUP(H26569&amp;"|"&amp;I26569,Sheet3!$H$2:$N$150,5,0),"")</f>
        <v/>
      </c>
      <c r="M26569" s="20" t="str">
        <f>IFERROR(INDEX(Sheet3!$Q$2:$Q$25,MATCH(H26569,Origin_List,0)),"")</f>
        <v/>
      </c>
    </row>
    <row r="26570" spans="4:13">
      <c r="D26570" s="20" t="str">
        <f>IFERROR(VLOOKUP(H26570&amp;"|"&amp;I26570,Sheet3!$H$2:$N$150,5,0),"")</f>
        <v/>
      </c>
      <c r="M26570" s="20" t="str">
        <f>IFERROR(INDEX(Sheet3!$Q$2:$Q$25,MATCH(H26570,Origin_List,0)),"")</f>
        <v/>
      </c>
    </row>
    <row r="26571" spans="4:13">
      <c r="D26571" s="20" t="str">
        <f>IFERROR(VLOOKUP(H26571&amp;"|"&amp;I26571,Sheet3!$H$2:$N$150,5,0),"")</f>
        <v/>
      </c>
      <c r="M26571" s="20" t="str">
        <f>IFERROR(INDEX(Sheet3!$Q$2:$Q$25,MATCH(H26571,Origin_List,0)),"")</f>
        <v/>
      </c>
    </row>
    <row r="26572" spans="4:13">
      <c r="D26572" s="20" t="str">
        <f>IFERROR(VLOOKUP(H26572&amp;"|"&amp;I26572,Sheet3!$H$2:$N$150,5,0),"")</f>
        <v/>
      </c>
      <c r="M26572" s="20" t="str">
        <f>IFERROR(INDEX(Sheet3!$Q$2:$Q$25,MATCH(H26572,Origin_List,0)),"")</f>
        <v/>
      </c>
    </row>
    <row r="26573" spans="4:13">
      <c r="D26573" s="20" t="str">
        <f>IFERROR(VLOOKUP(H26573&amp;"|"&amp;I26573,Sheet3!$H$2:$N$150,5,0),"")</f>
        <v/>
      </c>
      <c r="M26573" s="20" t="str">
        <f>IFERROR(INDEX(Sheet3!$Q$2:$Q$25,MATCH(H26573,Origin_List,0)),"")</f>
        <v/>
      </c>
    </row>
    <row r="26574" spans="4:13">
      <c r="D26574" s="20" t="str">
        <f>IFERROR(VLOOKUP(H26574&amp;"|"&amp;I26574,Sheet3!$H$2:$N$150,5,0),"")</f>
        <v/>
      </c>
      <c r="M26574" s="20" t="str">
        <f>IFERROR(INDEX(Sheet3!$Q$2:$Q$25,MATCH(H26574,Origin_List,0)),"")</f>
        <v/>
      </c>
    </row>
    <row r="26575" spans="4:13">
      <c r="D26575" s="20" t="str">
        <f>IFERROR(VLOOKUP(H26575&amp;"|"&amp;I26575,Sheet3!$H$2:$N$150,5,0),"")</f>
        <v/>
      </c>
      <c r="M26575" s="20" t="str">
        <f>IFERROR(INDEX(Sheet3!$Q$2:$Q$25,MATCH(H26575,Origin_List,0)),"")</f>
        <v/>
      </c>
    </row>
    <row r="26576" spans="4:13">
      <c r="D26576" s="20" t="str">
        <f>IFERROR(VLOOKUP(H26576&amp;"|"&amp;I26576,Sheet3!$H$2:$N$150,5,0),"")</f>
        <v/>
      </c>
      <c r="M26576" s="20" t="str">
        <f>IFERROR(INDEX(Sheet3!$Q$2:$Q$25,MATCH(H26576,Origin_List,0)),"")</f>
        <v/>
      </c>
    </row>
    <row r="26577" spans="4:13">
      <c r="D26577" s="20" t="str">
        <f>IFERROR(VLOOKUP(H26577&amp;"|"&amp;I26577,Sheet3!$H$2:$N$150,5,0),"")</f>
        <v/>
      </c>
      <c r="M26577" s="20" t="str">
        <f>IFERROR(INDEX(Sheet3!$Q$2:$Q$25,MATCH(H26577,Origin_List,0)),"")</f>
        <v/>
      </c>
    </row>
    <row r="26578" spans="4:13">
      <c r="D26578" s="20" t="str">
        <f>IFERROR(VLOOKUP(H26578&amp;"|"&amp;I26578,Sheet3!$H$2:$N$150,5,0),"")</f>
        <v/>
      </c>
      <c r="M26578" s="20" t="str">
        <f>IFERROR(INDEX(Sheet3!$Q$2:$Q$25,MATCH(H26578,Origin_List,0)),"")</f>
        <v/>
      </c>
    </row>
    <row r="26579" spans="4:13">
      <c r="D26579" s="20" t="str">
        <f>IFERROR(VLOOKUP(H26579&amp;"|"&amp;I26579,Sheet3!$H$2:$N$150,5,0),"")</f>
        <v/>
      </c>
      <c r="M26579" s="20" t="str">
        <f>IFERROR(INDEX(Sheet3!$Q$2:$Q$25,MATCH(H26579,Origin_List,0)),"")</f>
        <v/>
      </c>
    </row>
    <row r="26580" spans="4:13">
      <c r="D26580" s="20" t="str">
        <f>IFERROR(VLOOKUP(H26580&amp;"|"&amp;I26580,Sheet3!$H$2:$N$150,5,0),"")</f>
        <v/>
      </c>
      <c r="M26580" s="20" t="str">
        <f>IFERROR(INDEX(Sheet3!$Q$2:$Q$25,MATCH(H26580,Origin_List,0)),"")</f>
        <v/>
      </c>
    </row>
    <row r="26581" spans="4:13">
      <c r="D26581" s="20" t="str">
        <f>IFERROR(VLOOKUP(H26581&amp;"|"&amp;I26581,Sheet3!$H$2:$N$150,5,0),"")</f>
        <v/>
      </c>
      <c r="M26581" s="20" t="str">
        <f>IFERROR(INDEX(Sheet3!$Q$2:$Q$25,MATCH(H26581,Origin_List,0)),"")</f>
        <v/>
      </c>
    </row>
    <row r="26582" spans="4:13">
      <c r="D26582" s="20" t="str">
        <f>IFERROR(VLOOKUP(H26582&amp;"|"&amp;I26582,Sheet3!$H$2:$N$150,5,0),"")</f>
        <v/>
      </c>
      <c r="M26582" s="20" t="str">
        <f>IFERROR(INDEX(Sheet3!$Q$2:$Q$25,MATCH(H26582,Origin_List,0)),"")</f>
        <v/>
      </c>
    </row>
    <row r="26583" spans="4:13">
      <c r="D26583" s="20" t="str">
        <f>IFERROR(VLOOKUP(H26583&amp;"|"&amp;I26583,Sheet3!$H$2:$N$150,5,0),"")</f>
        <v/>
      </c>
      <c r="M26583" s="20" t="str">
        <f>IFERROR(INDEX(Sheet3!$Q$2:$Q$25,MATCH(H26583,Origin_List,0)),"")</f>
        <v/>
      </c>
    </row>
    <row r="26584" spans="4:13">
      <c r="D26584" s="20" t="str">
        <f>IFERROR(VLOOKUP(H26584&amp;"|"&amp;I26584,Sheet3!$H$2:$N$150,5,0),"")</f>
        <v/>
      </c>
      <c r="M26584" s="20" t="str">
        <f>IFERROR(INDEX(Sheet3!$Q$2:$Q$25,MATCH(H26584,Origin_List,0)),"")</f>
        <v/>
      </c>
    </row>
    <row r="26585" spans="4:13">
      <c r="D26585" s="20" t="str">
        <f>IFERROR(VLOOKUP(H26585&amp;"|"&amp;I26585,Sheet3!$H$2:$N$150,5,0),"")</f>
        <v/>
      </c>
      <c r="M26585" s="20" t="str">
        <f>IFERROR(INDEX(Sheet3!$Q$2:$Q$25,MATCH(H26585,Origin_List,0)),"")</f>
        <v/>
      </c>
    </row>
    <row r="26586" spans="4:13">
      <c r="D26586" s="20" t="str">
        <f>IFERROR(VLOOKUP(H26586&amp;"|"&amp;I26586,Sheet3!$H$2:$N$150,5,0),"")</f>
        <v/>
      </c>
      <c r="M26586" s="20" t="str">
        <f>IFERROR(INDEX(Sheet3!$Q$2:$Q$25,MATCH(H26586,Origin_List,0)),"")</f>
        <v/>
      </c>
    </row>
    <row r="26587" spans="4:13">
      <c r="D26587" s="20" t="str">
        <f>IFERROR(VLOOKUP(H26587&amp;"|"&amp;I26587,Sheet3!$H$2:$N$150,5,0),"")</f>
        <v/>
      </c>
      <c r="M26587" s="20" t="str">
        <f>IFERROR(INDEX(Sheet3!$Q$2:$Q$25,MATCH(H26587,Origin_List,0)),"")</f>
        <v/>
      </c>
    </row>
    <row r="26588" spans="4:13">
      <c r="D26588" s="20" t="str">
        <f>IFERROR(VLOOKUP(H26588&amp;"|"&amp;I26588,Sheet3!$H$2:$N$150,5,0),"")</f>
        <v/>
      </c>
      <c r="M26588" s="20" t="str">
        <f>IFERROR(INDEX(Sheet3!$Q$2:$Q$25,MATCH(H26588,Origin_List,0)),"")</f>
        <v/>
      </c>
    </row>
    <row r="26589" spans="4:13">
      <c r="D26589" s="20" t="str">
        <f>IFERROR(VLOOKUP(H26589&amp;"|"&amp;I26589,Sheet3!$H$2:$N$150,5,0),"")</f>
        <v/>
      </c>
      <c r="M26589" s="20" t="str">
        <f>IFERROR(INDEX(Sheet3!$Q$2:$Q$25,MATCH(H26589,Origin_List,0)),"")</f>
        <v/>
      </c>
    </row>
    <row r="26590" spans="4:13">
      <c r="D26590" s="20" t="str">
        <f>IFERROR(VLOOKUP(H26590&amp;"|"&amp;I26590,Sheet3!$H$2:$N$150,5,0),"")</f>
        <v/>
      </c>
      <c r="M26590" s="20" t="str">
        <f>IFERROR(INDEX(Sheet3!$Q$2:$Q$25,MATCH(H26590,Origin_List,0)),"")</f>
        <v/>
      </c>
    </row>
    <row r="26591" spans="4:13">
      <c r="D26591" s="20" t="str">
        <f>IFERROR(VLOOKUP(H26591&amp;"|"&amp;I26591,Sheet3!$H$2:$N$150,5,0),"")</f>
        <v/>
      </c>
      <c r="M26591" s="20" t="str">
        <f>IFERROR(INDEX(Sheet3!$Q$2:$Q$25,MATCH(H26591,Origin_List,0)),"")</f>
        <v/>
      </c>
    </row>
    <row r="26592" spans="4:13">
      <c r="D26592" s="20" t="str">
        <f>IFERROR(VLOOKUP(H26592&amp;"|"&amp;I26592,Sheet3!$H$2:$N$150,5,0),"")</f>
        <v/>
      </c>
      <c r="M26592" s="20" t="str">
        <f>IFERROR(INDEX(Sheet3!$Q$2:$Q$25,MATCH(H26592,Origin_List,0)),"")</f>
        <v/>
      </c>
    </row>
    <row r="26593" spans="4:13">
      <c r="D26593" s="20" t="str">
        <f>IFERROR(VLOOKUP(H26593&amp;"|"&amp;I26593,Sheet3!$H$2:$N$150,5,0),"")</f>
        <v/>
      </c>
      <c r="M26593" s="20" t="str">
        <f>IFERROR(INDEX(Sheet3!$Q$2:$Q$25,MATCH(H26593,Origin_List,0)),"")</f>
        <v/>
      </c>
    </row>
    <row r="26594" spans="4:13">
      <c r="D26594" s="20" t="str">
        <f>IFERROR(VLOOKUP(H26594&amp;"|"&amp;I26594,Sheet3!$H$2:$N$150,5,0),"")</f>
        <v/>
      </c>
      <c r="M26594" s="20" t="str">
        <f>IFERROR(INDEX(Sheet3!$Q$2:$Q$25,MATCH(H26594,Origin_List,0)),"")</f>
        <v/>
      </c>
    </row>
    <row r="26595" spans="4:13">
      <c r="D26595" s="20" t="str">
        <f>IFERROR(VLOOKUP(H26595&amp;"|"&amp;I26595,Sheet3!$H$2:$N$150,5,0),"")</f>
        <v/>
      </c>
      <c r="M26595" s="20" t="str">
        <f>IFERROR(INDEX(Sheet3!$Q$2:$Q$25,MATCH(H26595,Origin_List,0)),"")</f>
        <v/>
      </c>
    </row>
    <row r="26596" spans="4:13">
      <c r="D26596" s="20" t="str">
        <f>IFERROR(VLOOKUP(H26596&amp;"|"&amp;I26596,Sheet3!$H$2:$N$150,5,0),"")</f>
        <v/>
      </c>
      <c r="M26596" s="20" t="str">
        <f>IFERROR(INDEX(Sheet3!$Q$2:$Q$25,MATCH(H26596,Origin_List,0)),"")</f>
        <v/>
      </c>
    </row>
    <row r="26597" spans="4:13">
      <c r="D26597" s="20" t="str">
        <f>IFERROR(VLOOKUP(H26597&amp;"|"&amp;I26597,Sheet3!$H$2:$N$150,5,0),"")</f>
        <v/>
      </c>
      <c r="M26597" s="20" t="str">
        <f>IFERROR(INDEX(Sheet3!$Q$2:$Q$25,MATCH(H26597,Origin_List,0)),"")</f>
        <v/>
      </c>
    </row>
    <row r="26598" spans="4:13">
      <c r="D26598" s="20" t="str">
        <f>IFERROR(VLOOKUP(H26598&amp;"|"&amp;I26598,Sheet3!$H$2:$N$150,5,0),"")</f>
        <v/>
      </c>
      <c r="M26598" s="20" t="str">
        <f>IFERROR(INDEX(Sheet3!$Q$2:$Q$25,MATCH(H26598,Origin_List,0)),"")</f>
        <v/>
      </c>
    </row>
    <row r="26599" spans="4:13">
      <c r="D26599" s="20" t="str">
        <f>IFERROR(VLOOKUP(H26599&amp;"|"&amp;I26599,Sheet3!$H$2:$N$150,5,0),"")</f>
        <v/>
      </c>
      <c r="M26599" s="20" t="str">
        <f>IFERROR(INDEX(Sheet3!$Q$2:$Q$25,MATCH(H26599,Origin_List,0)),"")</f>
        <v/>
      </c>
    </row>
    <row r="26600" spans="4:13">
      <c r="D26600" s="20" t="str">
        <f>IFERROR(VLOOKUP(H26600&amp;"|"&amp;I26600,Sheet3!$H$2:$N$150,5,0),"")</f>
        <v/>
      </c>
      <c r="M26600" s="20" t="str">
        <f>IFERROR(INDEX(Sheet3!$Q$2:$Q$25,MATCH(H26600,Origin_List,0)),"")</f>
        <v/>
      </c>
    </row>
    <row r="26601" spans="4:13">
      <c r="D26601" s="20" t="str">
        <f>IFERROR(VLOOKUP(H26601&amp;"|"&amp;I26601,Sheet3!$H$2:$N$150,5,0),"")</f>
        <v/>
      </c>
      <c r="M26601" s="20" t="str">
        <f>IFERROR(INDEX(Sheet3!$Q$2:$Q$25,MATCH(H26601,Origin_List,0)),"")</f>
        <v/>
      </c>
    </row>
    <row r="26602" spans="4:13">
      <c r="D26602" s="20" t="str">
        <f>IFERROR(VLOOKUP(H26602&amp;"|"&amp;I26602,Sheet3!$H$2:$N$150,5,0),"")</f>
        <v/>
      </c>
      <c r="M26602" s="20" t="str">
        <f>IFERROR(INDEX(Sheet3!$Q$2:$Q$25,MATCH(H26602,Origin_List,0)),"")</f>
        <v/>
      </c>
    </row>
    <row r="26603" spans="4:13">
      <c r="D26603" s="20" t="str">
        <f>IFERROR(VLOOKUP(H26603&amp;"|"&amp;I26603,Sheet3!$H$2:$N$150,5,0),"")</f>
        <v/>
      </c>
      <c r="M26603" s="20" t="str">
        <f>IFERROR(INDEX(Sheet3!$Q$2:$Q$25,MATCH(H26603,Origin_List,0)),"")</f>
        <v/>
      </c>
    </row>
    <row r="26604" spans="4:13">
      <c r="D26604" s="20" t="str">
        <f>IFERROR(VLOOKUP(H26604&amp;"|"&amp;I26604,Sheet3!$H$2:$N$150,5,0),"")</f>
        <v/>
      </c>
      <c r="M26604" s="20" t="str">
        <f>IFERROR(INDEX(Sheet3!$Q$2:$Q$25,MATCH(H26604,Origin_List,0)),"")</f>
        <v/>
      </c>
    </row>
    <row r="26605" spans="4:13">
      <c r="D26605" s="20" t="str">
        <f>IFERROR(VLOOKUP(H26605&amp;"|"&amp;I26605,Sheet3!$H$2:$N$150,5,0),"")</f>
        <v/>
      </c>
      <c r="M26605" s="20" t="str">
        <f>IFERROR(INDEX(Sheet3!$Q$2:$Q$25,MATCH(H26605,Origin_List,0)),"")</f>
        <v/>
      </c>
    </row>
    <row r="26606" spans="4:13">
      <c r="D26606" s="20" t="str">
        <f>IFERROR(VLOOKUP(H26606&amp;"|"&amp;I26606,Sheet3!$H$2:$N$150,5,0),"")</f>
        <v/>
      </c>
      <c r="M26606" s="20" t="str">
        <f>IFERROR(INDEX(Sheet3!$Q$2:$Q$25,MATCH(H26606,Origin_List,0)),"")</f>
        <v/>
      </c>
    </row>
    <row r="26607" spans="4:13">
      <c r="D26607" s="20" t="str">
        <f>IFERROR(VLOOKUP(H26607&amp;"|"&amp;I26607,Sheet3!$H$2:$N$150,5,0),"")</f>
        <v/>
      </c>
      <c r="M26607" s="20" t="str">
        <f>IFERROR(INDEX(Sheet3!$Q$2:$Q$25,MATCH(H26607,Origin_List,0)),"")</f>
        <v/>
      </c>
    </row>
    <row r="26608" spans="4:13">
      <c r="D26608" s="20" t="str">
        <f>IFERROR(VLOOKUP(H26608&amp;"|"&amp;I26608,Sheet3!$H$2:$N$150,5,0),"")</f>
        <v/>
      </c>
      <c r="M26608" s="20" t="str">
        <f>IFERROR(INDEX(Sheet3!$Q$2:$Q$25,MATCH(H26608,Origin_List,0)),"")</f>
        <v/>
      </c>
    </row>
    <row r="26609" spans="4:13">
      <c r="D26609" s="20" t="str">
        <f>IFERROR(VLOOKUP(H26609&amp;"|"&amp;I26609,Sheet3!$H$2:$N$150,5,0),"")</f>
        <v/>
      </c>
      <c r="M26609" s="20" t="str">
        <f>IFERROR(INDEX(Sheet3!$Q$2:$Q$25,MATCH(H26609,Origin_List,0)),"")</f>
        <v/>
      </c>
    </row>
    <row r="26610" spans="4:13">
      <c r="D26610" s="20" t="str">
        <f>IFERROR(VLOOKUP(H26610&amp;"|"&amp;I26610,Sheet3!$H$2:$N$150,5,0),"")</f>
        <v/>
      </c>
      <c r="M26610" s="20" t="str">
        <f>IFERROR(INDEX(Sheet3!$Q$2:$Q$25,MATCH(H26610,Origin_List,0)),"")</f>
        <v/>
      </c>
    </row>
    <row r="26611" spans="4:13">
      <c r="D26611" s="20" t="str">
        <f>IFERROR(VLOOKUP(H26611&amp;"|"&amp;I26611,Sheet3!$H$2:$N$150,5,0),"")</f>
        <v/>
      </c>
      <c r="M26611" s="20" t="str">
        <f>IFERROR(INDEX(Sheet3!$Q$2:$Q$25,MATCH(H26611,Origin_List,0)),"")</f>
        <v/>
      </c>
    </row>
    <row r="26612" spans="4:13">
      <c r="D26612" s="20" t="str">
        <f>IFERROR(VLOOKUP(H26612&amp;"|"&amp;I26612,Sheet3!$H$2:$N$150,5,0),"")</f>
        <v/>
      </c>
      <c r="M26612" s="20" t="str">
        <f>IFERROR(INDEX(Sheet3!$Q$2:$Q$25,MATCH(H26612,Origin_List,0)),"")</f>
        <v/>
      </c>
    </row>
    <row r="26613" spans="4:13">
      <c r="D26613" s="20" t="str">
        <f>IFERROR(VLOOKUP(H26613&amp;"|"&amp;I26613,Sheet3!$H$2:$N$150,5,0),"")</f>
        <v/>
      </c>
      <c r="M26613" s="20" t="str">
        <f>IFERROR(INDEX(Sheet3!$Q$2:$Q$25,MATCH(H26613,Origin_List,0)),"")</f>
        <v/>
      </c>
    </row>
    <row r="26614" spans="4:13">
      <c r="D26614" s="20" t="str">
        <f>IFERROR(VLOOKUP(H26614&amp;"|"&amp;I26614,Sheet3!$H$2:$N$150,5,0),"")</f>
        <v/>
      </c>
      <c r="M26614" s="20" t="str">
        <f>IFERROR(INDEX(Sheet3!$Q$2:$Q$25,MATCH(H26614,Origin_List,0)),"")</f>
        <v/>
      </c>
    </row>
    <row r="26615" spans="4:13">
      <c r="D26615" s="20" t="str">
        <f>IFERROR(VLOOKUP(H26615&amp;"|"&amp;I26615,Sheet3!$H$2:$N$150,5,0),"")</f>
        <v/>
      </c>
      <c r="M26615" s="20" t="str">
        <f>IFERROR(INDEX(Sheet3!$Q$2:$Q$25,MATCH(H26615,Origin_List,0)),"")</f>
        <v/>
      </c>
    </row>
    <row r="26616" spans="4:13">
      <c r="D26616" s="20" t="str">
        <f>IFERROR(VLOOKUP(H26616&amp;"|"&amp;I26616,Sheet3!$H$2:$N$150,5,0),"")</f>
        <v/>
      </c>
      <c r="M26616" s="20" t="str">
        <f>IFERROR(INDEX(Sheet3!$Q$2:$Q$25,MATCH(H26616,Origin_List,0)),"")</f>
        <v/>
      </c>
    </row>
    <row r="26617" spans="4:13">
      <c r="D26617" s="20" t="str">
        <f>IFERROR(VLOOKUP(H26617&amp;"|"&amp;I26617,Sheet3!$H$2:$N$150,5,0),"")</f>
        <v/>
      </c>
      <c r="M26617" s="20" t="str">
        <f>IFERROR(INDEX(Sheet3!$Q$2:$Q$25,MATCH(H26617,Origin_List,0)),"")</f>
        <v/>
      </c>
    </row>
    <row r="26618" spans="4:13">
      <c r="D26618" s="20" t="str">
        <f>IFERROR(VLOOKUP(H26618&amp;"|"&amp;I26618,Sheet3!$H$2:$N$150,5,0),"")</f>
        <v/>
      </c>
      <c r="M26618" s="20" t="str">
        <f>IFERROR(INDEX(Sheet3!$Q$2:$Q$25,MATCH(H26618,Origin_List,0)),"")</f>
        <v/>
      </c>
    </row>
    <row r="26619" spans="4:13">
      <c r="D26619" s="20" t="str">
        <f>IFERROR(VLOOKUP(H26619&amp;"|"&amp;I26619,Sheet3!$H$2:$N$150,5,0),"")</f>
        <v/>
      </c>
      <c r="M26619" s="20" t="str">
        <f>IFERROR(INDEX(Sheet3!$Q$2:$Q$25,MATCH(H26619,Origin_List,0)),"")</f>
        <v/>
      </c>
    </row>
    <row r="26620" spans="4:13">
      <c r="D26620" s="20" t="str">
        <f>IFERROR(VLOOKUP(H26620&amp;"|"&amp;I26620,Sheet3!$H$2:$N$150,5,0),"")</f>
        <v/>
      </c>
      <c r="M26620" s="20" t="str">
        <f>IFERROR(INDEX(Sheet3!$Q$2:$Q$25,MATCH(H26620,Origin_List,0)),"")</f>
        <v/>
      </c>
    </row>
    <row r="26621" spans="4:13">
      <c r="D26621" s="20" t="str">
        <f>IFERROR(VLOOKUP(H26621&amp;"|"&amp;I26621,Sheet3!$H$2:$N$150,5,0),"")</f>
        <v/>
      </c>
      <c r="M26621" s="20" t="str">
        <f>IFERROR(INDEX(Sheet3!$Q$2:$Q$25,MATCH(H26621,Origin_List,0)),"")</f>
        <v/>
      </c>
    </row>
    <row r="26622" spans="4:13">
      <c r="D26622" s="20" t="str">
        <f>IFERROR(VLOOKUP(H26622&amp;"|"&amp;I26622,Sheet3!$H$2:$N$150,5,0),"")</f>
        <v/>
      </c>
      <c r="M26622" s="20" t="str">
        <f>IFERROR(INDEX(Sheet3!$Q$2:$Q$25,MATCH(H26622,Origin_List,0)),"")</f>
        <v/>
      </c>
    </row>
    <row r="26623" spans="4:13">
      <c r="D26623" s="20" t="str">
        <f>IFERROR(VLOOKUP(H26623&amp;"|"&amp;I26623,Sheet3!$H$2:$N$150,5,0),"")</f>
        <v/>
      </c>
      <c r="M26623" s="20" t="str">
        <f>IFERROR(INDEX(Sheet3!$Q$2:$Q$25,MATCH(H26623,Origin_List,0)),"")</f>
        <v/>
      </c>
    </row>
    <row r="26624" spans="4:13">
      <c r="D26624" s="20" t="str">
        <f>IFERROR(VLOOKUP(H26624&amp;"|"&amp;I26624,Sheet3!$H$2:$N$150,5,0),"")</f>
        <v/>
      </c>
      <c r="M26624" s="20" t="str">
        <f>IFERROR(INDEX(Sheet3!$Q$2:$Q$25,MATCH(H26624,Origin_List,0)),"")</f>
        <v/>
      </c>
    </row>
    <row r="26625" spans="4:13">
      <c r="D26625" s="20" t="str">
        <f>IFERROR(VLOOKUP(H26625&amp;"|"&amp;I26625,Sheet3!$H$2:$N$150,5,0),"")</f>
        <v/>
      </c>
      <c r="M26625" s="20" t="str">
        <f>IFERROR(INDEX(Sheet3!$Q$2:$Q$25,MATCH(H26625,Origin_List,0)),"")</f>
        <v/>
      </c>
    </row>
    <row r="26626" spans="4:13">
      <c r="D26626" s="20" t="str">
        <f>IFERROR(VLOOKUP(H26626&amp;"|"&amp;I26626,Sheet3!$H$2:$N$150,5,0),"")</f>
        <v/>
      </c>
      <c r="M26626" s="20" t="str">
        <f>IFERROR(INDEX(Sheet3!$Q$2:$Q$25,MATCH(H26626,Origin_List,0)),"")</f>
        <v/>
      </c>
    </row>
    <row r="26627" spans="4:13">
      <c r="D26627" s="20" t="str">
        <f>IFERROR(VLOOKUP(H26627&amp;"|"&amp;I26627,Sheet3!$H$2:$N$150,5,0),"")</f>
        <v/>
      </c>
      <c r="M26627" s="20" t="str">
        <f>IFERROR(INDEX(Sheet3!$Q$2:$Q$25,MATCH(H26627,Origin_List,0)),"")</f>
        <v/>
      </c>
    </row>
    <row r="26628" spans="4:13">
      <c r="D26628" s="20" t="str">
        <f>IFERROR(VLOOKUP(H26628&amp;"|"&amp;I26628,Sheet3!$H$2:$N$150,5,0),"")</f>
        <v/>
      </c>
      <c r="M26628" s="20" t="str">
        <f>IFERROR(INDEX(Sheet3!$Q$2:$Q$25,MATCH(H26628,Origin_List,0)),"")</f>
        <v/>
      </c>
    </row>
    <row r="26629" spans="4:13">
      <c r="D26629" s="20" t="str">
        <f>IFERROR(VLOOKUP(H26629&amp;"|"&amp;I26629,Sheet3!$H$2:$N$150,5,0),"")</f>
        <v/>
      </c>
      <c r="M26629" s="20" t="str">
        <f>IFERROR(INDEX(Sheet3!$Q$2:$Q$25,MATCH(H26629,Origin_List,0)),"")</f>
        <v/>
      </c>
    </row>
    <row r="26630" spans="4:13">
      <c r="D26630" s="20" t="str">
        <f>IFERROR(VLOOKUP(H26630&amp;"|"&amp;I26630,Sheet3!$H$2:$N$150,5,0),"")</f>
        <v/>
      </c>
      <c r="M26630" s="20" t="str">
        <f>IFERROR(INDEX(Sheet3!$Q$2:$Q$25,MATCH(H26630,Origin_List,0)),"")</f>
        <v/>
      </c>
    </row>
    <row r="26631" spans="4:13">
      <c r="D26631" s="20" t="str">
        <f>IFERROR(VLOOKUP(H26631&amp;"|"&amp;I26631,Sheet3!$H$2:$N$150,5,0),"")</f>
        <v/>
      </c>
      <c r="M26631" s="20" t="str">
        <f>IFERROR(INDEX(Sheet3!$Q$2:$Q$25,MATCH(H26631,Origin_List,0)),"")</f>
        <v/>
      </c>
    </row>
    <row r="26632" spans="4:13">
      <c r="D26632" s="20" t="str">
        <f>IFERROR(VLOOKUP(H26632&amp;"|"&amp;I26632,Sheet3!$H$2:$N$150,5,0),"")</f>
        <v/>
      </c>
      <c r="M26632" s="20" t="str">
        <f>IFERROR(INDEX(Sheet3!$Q$2:$Q$25,MATCH(H26632,Origin_List,0)),"")</f>
        <v/>
      </c>
    </row>
    <row r="26633" spans="4:13">
      <c r="D26633" s="20" t="str">
        <f>IFERROR(VLOOKUP(H26633&amp;"|"&amp;I26633,Sheet3!$H$2:$N$150,5,0),"")</f>
        <v/>
      </c>
      <c r="M26633" s="20" t="str">
        <f>IFERROR(INDEX(Sheet3!$Q$2:$Q$25,MATCH(H26633,Origin_List,0)),"")</f>
        <v/>
      </c>
    </row>
    <row r="26634" spans="4:13">
      <c r="D26634" s="20" t="str">
        <f>IFERROR(VLOOKUP(H26634&amp;"|"&amp;I26634,Sheet3!$H$2:$N$150,5,0),"")</f>
        <v/>
      </c>
      <c r="M26634" s="20" t="str">
        <f>IFERROR(INDEX(Sheet3!$Q$2:$Q$25,MATCH(H26634,Origin_List,0)),"")</f>
        <v/>
      </c>
    </row>
    <row r="26635" spans="4:13">
      <c r="D26635" s="20" t="str">
        <f>IFERROR(VLOOKUP(H26635&amp;"|"&amp;I26635,Sheet3!$H$2:$N$150,5,0),"")</f>
        <v/>
      </c>
      <c r="M26635" s="20" t="str">
        <f>IFERROR(INDEX(Sheet3!$Q$2:$Q$25,MATCH(H26635,Origin_List,0)),"")</f>
        <v/>
      </c>
    </row>
    <row r="26636" spans="4:13">
      <c r="D26636" s="20" t="str">
        <f>IFERROR(VLOOKUP(H26636&amp;"|"&amp;I26636,Sheet3!$H$2:$N$150,5,0),"")</f>
        <v/>
      </c>
      <c r="M26636" s="20" t="str">
        <f>IFERROR(INDEX(Sheet3!$Q$2:$Q$25,MATCH(H26636,Origin_List,0)),"")</f>
        <v/>
      </c>
    </row>
    <row r="26637" spans="4:13">
      <c r="D26637" s="20" t="str">
        <f>IFERROR(VLOOKUP(H26637&amp;"|"&amp;I26637,Sheet3!$H$2:$N$150,5,0),"")</f>
        <v/>
      </c>
      <c r="M26637" s="20" t="str">
        <f>IFERROR(INDEX(Sheet3!$Q$2:$Q$25,MATCH(H26637,Origin_List,0)),"")</f>
        <v/>
      </c>
    </row>
    <row r="26638" spans="4:13">
      <c r="D26638" s="20" t="str">
        <f>IFERROR(VLOOKUP(H26638&amp;"|"&amp;I26638,Sheet3!$H$2:$N$150,5,0),"")</f>
        <v/>
      </c>
      <c r="M26638" s="20" t="str">
        <f>IFERROR(INDEX(Sheet3!$Q$2:$Q$25,MATCH(H26638,Origin_List,0)),"")</f>
        <v/>
      </c>
    </row>
    <row r="26639" spans="4:13">
      <c r="D26639" s="20" t="str">
        <f>IFERROR(VLOOKUP(H26639&amp;"|"&amp;I26639,Sheet3!$H$2:$N$150,5,0),"")</f>
        <v/>
      </c>
      <c r="M26639" s="20" t="str">
        <f>IFERROR(INDEX(Sheet3!$Q$2:$Q$25,MATCH(H26639,Origin_List,0)),"")</f>
        <v/>
      </c>
    </row>
    <row r="26640" spans="4:13">
      <c r="D26640" s="20" t="str">
        <f>IFERROR(VLOOKUP(H26640&amp;"|"&amp;I26640,Sheet3!$H$2:$N$150,5,0),"")</f>
        <v/>
      </c>
      <c r="M26640" s="20" t="str">
        <f>IFERROR(INDEX(Sheet3!$Q$2:$Q$25,MATCH(H26640,Origin_List,0)),"")</f>
        <v/>
      </c>
    </row>
    <row r="26641" spans="4:13">
      <c r="D26641" s="20" t="str">
        <f>IFERROR(VLOOKUP(H26641&amp;"|"&amp;I26641,Sheet3!$H$2:$N$150,5,0),"")</f>
        <v/>
      </c>
      <c r="M26641" s="20" t="str">
        <f>IFERROR(INDEX(Sheet3!$Q$2:$Q$25,MATCH(H26641,Origin_List,0)),"")</f>
        <v/>
      </c>
    </row>
    <row r="26642" spans="4:13">
      <c r="D26642" s="20" t="str">
        <f>IFERROR(VLOOKUP(H26642&amp;"|"&amp;I26642,Sheet3!$H$2:$N$150,5,0),"")</f>
        <v/>
      </c>
      <c r="M26642" s="20" t="str">
        <f>IFERROR(INDEX(Sheet3!$Q$2:$Q$25,MATCH(H26642,Origin_List,0)),"")</f>
        <v/>
      </c>
    </row>
    <row r="26643" spans="4:13">
      <c r="D26643" s="20" t="str">
        <f>IFERROR(VLOOKUP(H26643&amp;"|"&amp;I26643,Sheet3!$H$2:$N$150,5,0),"")</f>
        <v/>
      </c>
      <c r="M26643" s="20" t="str">
        <f>IFERROR(INDEX(Sheet3!$Q$2:$Q$25,MATCH(H26643,Origin_List,0)),"")</f>
        <v/>
      </c>
    </row>
    <row r="26644" spans="4:13">
      <c r="D26644" s="20" t="str">
        <f>IFERROR(VLOOKUP(H26644&amp;"|"&amp;I26644,Sheet3!$H$2:$N$150,5,0),"")</f>
        <v/>
      </c>
      <c r="M26644" s="20" t="str">
        <f>IFERROR(INDEX(Sheet3!$Q$2:$Q$25,MATCH(H26644,Origin_List,0)),"")</f>
        <v/>
      </c>
    </row>
    <row r="26645" spans="4:13">
      <c r="D26645" s="20" t="str">
        <f>IFERROR(VLOOKUP(H26645&amp;"|"&amp;I26645,Sheet3!$H$2:$N$150,5,0),"")</f>
        <v/>
      </c>
      <c r="M26645" s="20" t="str">
        <f>IFERROR(INDEX(Sheet3!$Q$2:$Q$25,MATCH(H26645,Origin_List,0)),"")</f>
        <v/>
      </c>
    </row>
    <row r="26646" spans="4:13">
      <c r="D26646" s="20" t="str">
        <f>IFERROR(VLOOKUP(H26646&amp;"|"&amp;I26646,Sheet3!$H$2:$N$150,5,0),"")</f>
        <v/>
      </c>
      <c r="M26646" s="20" t="str">
        <f>IFERROR(INDEX(Sheet3!$Q$2:$Q$25,MATCH(H26646,Origin_List,0)),"")</f>
        <v/>
      </c>
    </row>
    <row r="26647" spans="4:13">
      <c r="D26647" s="20" t="str">
        <f>IFERROR(VLOOKUP(H26647&amp;"|"&amp;I26647,Sheet3!$H$2:$N$150,5,0),"")</f>
        <v/>
      </c>
      <c r="M26647" s="20" t="str">
        <f>IFERROR(INDEX(Sheet3!$Q$2:$Q$25,MATCH(H26647,Origin_List,0)),"")</f>
        <v/>
      </c>
    </row>
    <row r="26648" spans="4:13">
      <c r="D26648" s="20" t="str">
        <f>IFERROR(VLOOKUP(H26648&amp;"|"&amp;I26648,Sheet3!$H$2:$N$150,5,0),"")</f>
        <v/>
      </c>
      <c r="M26648" s="20" t="str">
        <f>IFERROR(INDEX(Sheet3!$Q$2:$Q$25,MATCH(H26648,Origin_List,0)),"")</f>
        <v/>
      </c>
    </row>
    <row r="26649" spans="4:13">
      <c r="D26649" s="20" t="str">
        <f>IFERROR(VLOOKUP(H26649&amp;"|"&amp;I26649,Sheet3!$H$2:$N$150,5,0),"")</f>
        <v/>
      </c>
      <c r="M26649" s="20" t="str">
        <f>IFERROR(INDEX(Sheet3!$Q$2:$Q$25,MATCH(H26649,Origin_List,0)),"")</f>
        <v/>
      </c>
    </row>
    <row r="26650" spans="4:13">
      <c r="D26650" s="20" t="str">
        <f>IFERROR(VLOOKUP(H26650&amp;"|"&amp;I26650,Sheet3!$H$2:$N$150,5,0),"")</f>
        <v/>
      </c>
      <c r="M26650" s="20" t="str">
        <f>IFERROR(INDEX(Sheet3!$Q$2:$Q$25,MATCH(H26650,Origin_List,0)),"")</f>
        <v/>
      </c>
    </row>
    <row r="26651" spans="4:13">
      <c r="D26651" s="20" t="str">
        <f>IFERROR(VLOOKUP(H26651&amp;"|"&amp;I26651,Sheet3!$H$2:$N$150,5,0),"")</f>
        <v/>
      </c>
      <c r="M26651" s="20" t="str">
        <f>IFERROR(INDEX(Sheet3!$Q$2:$Q$25,MATCH(H26651,Origin_List,0)),"")</f>
        <v/>
      </c>
    </row>
    <row r="26652" spans="4:13">
      <c r="D26652" s="20" t="str">
        <f>IFERROR(VLOOKUP(H26652&amp;"|"&amp;I26652,Sheet3!$H$2:$N$150,5,0),"")</f>
        <v/>
      </c>
      <c r="M26652" s="20" t="str">
        <f>IFERROR(INDEX(Sheet3!$Q$2:$Q$25,MATCH(H26652,Origin_List,0)),"")</f>
        <v/>
      </c>
    </row>
    <row r="26653" spans="4:13">
      <c r="D26653" s="20" t="str">
        <f>IFERROR(VLOOKUP(H26653&amp;"|"&amp;I26653,Sheet3!$H$2:$N$150,5,0),"")</f>
        <v/>
      </c>
      <c r="M26653" s="20" t="str">
        <f>IFERROR(INDEX(Sheet3!$Q$2:$Q$25,MATCH(H26653,Origin_List,0)),"")</f>
        <v/>
      </c>
    </row>
    <row r="26654" spans="4:13">
      <c r="D26654" s="20" t="str">
        <f>IFERROR(VLOOKUP(H26654&amp;"|"&amp;I26654,Sheet3!$H$2:$N$150,5,0),"")</f>
        <v/>
      </c>
      <c r="M26654" s="20" t="str">
        <f>IFERROR(INDEX(Sheet3!$Q$2:$Q$25,MATCH(H26654,Origin_List,0)),"")</f>
        <v/>
      </c>
    </row>
    <row r="26655" spans="4:13">
      <c r="D26655" s="20" t="str">
        <f>IFERROR(VLOOKUP(H26655&amp;"|"&amp;I26655,Sheet3!$H$2:$N$150,5,0),"")</f>
        <v/>
      </c>
      <c r="M26655" s="20" t="str">
        <f>IFERROR(INDEX(Sheet3!$Q$2:$Q$25,MATCH(H26655,Origin_List,0)),"")</f>
        <v/>
      </c>
    </row>
    <row r="26656" spans="4:13">
      <c r="D26656" s="20" t="str">
        <f>IFERROR(VLOOKUP(H26656&amp;"|"&amp;I26656,Sheet3!$H$2:$N$150,5,0),"")</f>
        <v/>
      </c>
      <c r="M26656" s="20" t="str">
        <f>IFERROR(INDEX(Sheet3!$Q$2:$Q$25,MATCH(H26656,Origin_List,0)),"")</f>
        <v/>
      </c>
    </row>
    <row r="26657" spans="4:13">
      <c r="D26657" s="20" t="str">
        <f>IFERROR(VLOOKUP(H26657&amp;"|"&amp;I26657,Sheet3!$H$2:$N$150,5,0),"")</f>
        <v/>
      </c>
      <c r="M26657" s="20" t="str">
        <f>IFERROR(INDEX(Sheet3!$Q$2:$Q$25,MATCH(H26657,Origin_List,0)),"")</f>
        <v/>
      </c>
    </row>
    <row r="26658" spans="4:13">
      <c r="D26658" s="20" t="str">
        <f>IFERROR(VLOOKUP(H26658&amp;"|"&amp;I26658,Sheet3!$H$2:$N$150,5,0),"")</f>
        <v/>
      </c>
      <c r="M26658" s="20" t="str">
        <f>IFERROR(INDEX(Sheet3!$Q$2:$Q$25,MATCH(H26658,Origin_List,0)),"")</f>
        <v/>
      </c>
    </row>
    <row r="26659" spans="4:13">
      <c r="D26659" s="20" t="str">
        <f>IFERROR(VLOOKUP(H26659&amp;"|"&amp;I26659,Sheet3!$H$2:$N$150,5,0),"")</f>
        <v/>
      </c>
      <c r="M26659" s="20" t="str">
        <f>IFERROR(INDEX(Sheet3!$Q$2:$Q$25,MATCH(H26659,Origin_List,0)),"")</f>
        <v/>
      </c>
    </row>
    <row r="26660" spans="4:13">
      <c r="D26660" s="20" t="str">
        <f>IFERROR(VLOOKUP(H26660&amp;"|"&amp;I26660,Sheet3!$H$2:$N$150,5,0),"")</f>
        <v/>
      </c>
      <c r="M26660" s="20" t="str">
        <f>IFERROR(INDEX(Sheet3!$Q$2:$Q$25,MATCH(H26660,Origin_List,0)),"")</f>
        <v/>
      </c>
    </row>
    <row r="26661" spans="4:13">
      <c r="D26661" s="20" t="str">
        <f>IFERROR(VLOOKUP(H26661&amp;"|"&amp;I26661,Sheet3!$H$2:$N$150,5,0),"")</f>
        <v/>
      </c>
      <c r="M26661" s="20" t="str">
        <f>IFERROR(INDEX(Sheet3!$Q$2:$Q$25,MATCH(H26661,Origin_List,0)),"")</f>
        <v/>
      </c>
    </row>
    <row r="26662" spans="4:13">
      <c r="D26662" s="20" t="str">
        <f>IFERROR(VLOOKUP(H26662&amp;"|"&amp;I26662,Sheet3!$H$2:$N$150,5,0),"")</f>
        <v/>
      </c>
      <c r="M26662" s="20" t="str">
        <f>IFERROR(INDEX(Sheet3!$Q$2:$Q$25,MATCH(H26662,Origin_List,0)),"")</f>
        <v/>
      </c>
    </row>
    <row r="26663" spans="4:13">
      <c r="D26663" s="20" t="str">
        <f>IFERROR(VLOOKUP(H26663&amp;"|"&amp;I26663,Sheet3!$H$2:$N$150,5,0),"")</f>
        <v/>
      </c>
      <c r="M26663" s="20" t="str">
        <f>IFERROR(INDEX(Sheet3!$Q$2:$Q$25,MATCH(H26663,Origin_List,0)),"")</f>
        <v/>
      </c>
    </row>
    <row r="26664" spans="4:13">
      <c r="D26664" s="20" t="str">
        <f>IFERROR(VLOOKUP(H26664&amp;"|"&amp;I26664,Sheet3!$H$2:$N$150,5,0),"")</f>
        <v/>
      </c>
      <c r="M26664" s="20" t="str">
        <f>IFERROR(INDEX(Sheet3!$Q$2:$Q$25,MATCH(H26664,Origin_List,0)),"")</f>
        <v/>
      </c>
    </row>
    <row r="26665" spans="4:13">
      <c r="D26665" s="20" t="str">
        <f>IFERROR(VLOOKUP(H26665&amp;"|"&amp;I26665,Sheet3!$H$2:$N$150,5,0),"")</f>
        <v/>
      </c>
      <c r="M26665" s="20" t="str">
        <f>IFERROR(INDEX(Sheet3!$Q$2:$Q$25,MATCH(H26665,Origin_List,0)),"")</f>
        <v/>
      </c>
    </row>
    <row r="26666" spans="4:13">
      <c r="D26666" s="20" t="str">
        <f>IFERROR(VLOOKUP(H26666&amp;"|"&amp;I26666,Sheet3!$H$2:$N$150,5,0),"")</f>
        <v/>
      </c>
      <c r="M26666" s="20" t="str">
        <f>IFERROR(INDEX(Sheet3!$Q$2:$Q$25,MATCH(H26666,Origin_List,0)),"")</f>
        <v/>
      </c>
    </row>
    <row r="26667" spans="4:13">
      <c r="D26667" s="20" t="str">
        <f>IFERROR(VLOOKUP(H26667&amp;"|"&amp;I26667,Sheet3!$H$2:$N$150,5,0),"")</f>
        <v/>
      </c>
      <c r="M26667" s="20" t="str">
        <f>IFERROR(INDEX(Sheet3!$Q$2:$Q$25,MATCH(H26667,Origin_List,0)),"")</f>
        <v/>
      </c>
    </row>
    <row r="26668" spans="4:13">
      <c r="D26668" s="20" t="str">
        <f>IFERROR(VLOOKUP(H26668&amp;"|"&amp;I26668,Sheet3!$H$2:$N$150,5,0),"")</f>
        <v/>
      </c>
      <c r="M26668" s="20" t="str">
        <f>IFERROR(INDEX(Sheet3!$Q$2:$Q$25,MATCH(H26668,Origin_List,0)),"")</f>
        <v/>
      </c>
    </row>
    <row r="26669" spans="4:13">
      <c r="D26669" s="20" t="str">
        <f>IFERROR(VLOOKUP(H26669&amp;"|"&amp;I26669,Sheet3!$H$2:$N$150,5,0),"")</f>
        <v/>
      </c>
      <c r="M26669" s="20" t="str">
        <f>IFERROR(INDEX(Sheet3!$Q$2:$Q$25,MATCH(H26669,Origin_List,0)),"")</f>
        <v/>
      </c>
    </row>
    <row r="26670" spans="4:13">
      <c r="D26670" s="20" t="str">
        <f>IFERROR(VLOOKUP(H26670&amp;"|"&amp;I26670,Sheet3!$H$2:$N$150,5,0),"")</f>
        <v/>
      </c>
      <c r="M26670" s="20" t="str">
        <f>IFERROR(INDEX(Sheet3!$Q$2:$Q$25,MATCH(H26670,Origin_List,0)),"")</f>
        <v/>
      </c>
    </row>
    <row r="26671" spans="4:13">
      <c r="D26671" s="20" t="str">
        <f>IFERROR(VLOOKUP(H26671&amp;"|"&amp;I26671,Sheet3!$H$2:$N$150,5,0),"")</f>
        <v/>
      </c>
      <c r="M26671" s="20" t="str">
        <f>IFERROR(INDEX(Sheet3!$Q$2:$Q$25,MATCH(H26671,Origin_List,0)),"")</f>
        <v/>
      </c>
    </row>
    <row r="26672" spans="4:13">
      <c r="D26672" s="20" t="str">
        <f>IFERROR(VLOOKUP(H26672&amp;"|"&amp;I26672,Sheet3!$H$2:$N$150,5,0),"")</f>
        <v/>
      </c>
      <c r="M26672" s="20" t="str">
        <f>IFERROR(INDEX(Sheet3!$Q$2:$Q$25,MATCH(H26672,Origin_List,0)),"")</f>
        <v/>
      </c>
    </row>
    <row r="26673" spans="4:13">
      <c r="D26673" s="20" t="str">
        <f>IFERROR(VLOOKUP(H26673&amp;"|"&amp;I26673,Sheet3!$H$2:$N$150,5,0),"")</f>
        <v/>
      </c>
      <c r="M26673" s="20" t="str">
        <f>IFERROR(INDEX(Sheet3!$Q$2:$Q$25,MATCH(H26673,Origin_List,0)),"")</f>
        <v/>
      </c>
    </row>
    <row r="26674" spans="4:13">
      <c r="D26674" s="20" t="str">
        <f>IFERROR(VLOOKUP(H26674&amp;"|"&amp;I26674,Sheet3!$H$2:$N$150,5,0),"")</f>
        <v/>
      </c>
      <c r="M26674" s="20" t="str">
        <f>IFERROR(INDEX(Sheet3!$Q$2:$Q$25,MATCH(H26674,Origin_List,0)),"")</f>
        <v/>
      </c>
    </row>
    <row r="26675" spans="4:13">
      <c r="D26675" s="20" t="str">
        <f>IFERROR(VLOOKUP(H26675&amp;"|"&amp;I26675,Sheet3!$H$2:$N$150,5,0),"")</f>
        <v/>
      </c>
      <c r="M26675" s="20" t="str">
        <f>IFERROR(INDEX(Sheet3!$Q$2:$Q$25,MATCH(H26675,Origin_List,0)),"")</f>
        <v/>
      </c>
    </row>
    <row r="26676" spans="4:13">
      <c r="D26676" s="20" t="str">
        <f>IFERROR(VLOOKUP(H26676&amp;"|"&amp;I26676,Sheet3!$H$2:$N$150,5,0),"")</f>
        <v/>
      </c>
      <c r="M26676" s="20" t="str">
        <f>IFERROR(INDEX(Sheet3!$Q$2:$Q$25,MATCH(H26676,Origin_List,0)),"")</f>
        <v/>
      </c>
    </row>
    <row r="26677" spans="4:13">
      <c r="D26677" s="20" t="str">
        <f>IFERROR(VLOOKUP(H26677&amp;"|"&amp;I26677,Sheet3!$H$2:$N$150,5,0),"")</f>
        <v/>
      </c>
      <c r="M26677" s="20" t="str">
        <f>IFERROR(INDEX(Sheet3!$Q$2:$Q$25,MATCH(H26677,Origin_List,0)),"")</f>
        <v/>
      </c>
    </row>
    <row r="26678" spans="4:13">
      <c r="D26678" s="20" t="str">
        <f>IFERROR(VLOOKUP(H26678&amp;"|"&amp;I26678,Sheet3!$H$2:$N$150,5,0),"")</f>
        <v/>
      </c>
      <c r="M26678" s="20" t="str">
        <f>IFERROR(INDEX(Sheet3!$Q$2:$Q$25,MATCH(H26678,Origin_List,0)),"")</f>
        <v/>
      </c>
    </row>
    <row r="26679" spans="4:13">
      <c r="D26679" s="20" t="str">
        <f>IFERROR(VLOOKUP(H26679&amp;"|"&amp;I26679,Sheet3!$H$2:$N$150,5,0),"")</f>
        <v/>
      </c>
      <c r="M26679" s="20" t="str">
        <f>IFERROR(INDEX(Sheet3!$Q$2:$Q$25,MATCH(H26679,Origin_List,0)),"")</f>
        <v/>
      </c>
    </row>
    <row r="26680" spans="4:13">
      <c r="D26680" s="20" t="str">
        <f>IFERROR(VLOOKUP(H26680&amp;"|"&amp;I26680,Sheet3!$H$2:$N$150,5,0),"")</f>
        <v/>
      </c>
      <c r="M26680" s="20" t="str">
        <f>IFERROR(INDEX(Sheet3!$Q$2:$Q$25,MATCH(H26680,Origin_List,0)),"")</f>
        <v/>
      </c>
    </row>
    <row r="26681" spans="4:13">
      <c r="D26681" s="20" t="str">
        <f>IFERROR(VLOOKUP(H26681&amp;"|"&amp;I26681,Sheet3!$H$2:$N$150,5,0),"")</f>
        <v/>
      </c>
      <c r="M26681" s="20" t="str">
        <f>IFERROR(INDEX(Sheet3!$Q$2:$Q$25,MATCH(H26681,Origin_List,0)),"")</f>
        <v/>
      </c>
    </row>
    <row r="26682" spans="4:13">
      <c r="D26682" s="20" t="str">
        <f>IFERROR(VLOOKUP(H26682&amp;"|"&amp;I26682,Sheet3!$H$2:$N$150,5,0),"")</f>
        <v/>
      </c>
      <c r="M26682" s="20" t="str">
        <f>IFERROR(INDEX(Sheet3!$Q$2:$Q$25,MATCH(H26682,Origin_List,0)),"")</f>
        <v/>
      </c>
    </row>
    <row r="26683" spans="4:13">
      <c r="D26683" s="20" t="str">
        <f>IFERROR(VLOOKUP(H26683&amp;"|"&amp;I26683,Sheet3!$H$2:$N$150,5,0),"")</f>
        <v/>
      </c>
      <c r="M26683" s="20" t="str">
        <f>IFERROR(INDEX(Sheet3!$Q$2:$Q$25,MATCH(H26683,Origin_List,0)),"")</f>
        <v/>
      </c>
    </row>
    <row r="26684" spans="4:13">
      <c r="D26684" s="20" t="str">
        <f>IFERROR(VLOOKUP(H26684&amp;"|"&amp;I26684,Sheet3!$H$2:$N$150,5,0),"")</f>
        <v/>
      </c>
      <c r="M26684" s="20" t="str">
        <f>IFERROR(INDEX(Sheet3!$Q$2:$Q$25,MATCH(H26684,Origin_List,0)),"")</f>
        <v/>
      </c>
    </row>
    <row r="26685" spans="4:13">
      <c r="D26685" s="20" t="str">
        <f>IFERROR(VLOOKUP(H26685&amp;"|"&amp;I26685,Sheet3!$H$2:$N$150,5,0),"")</f>
        <v/>
      </c>
      <c r="M26685" s="20" t="str">
        <f>IFERROR(INDEX(Sheet3!$Q$2:$Q$25,MATCH(H26685,Origin_List,0)),"")</f>
        <v/>
      </c>
    </row>
    <row r="26686" spans="4:13">
      <c r="D26686" s="20" t="str">
        <f>IFERROR(VLOOKUP(H26686&amp;"|"&amp;I26686,Sheet3!$H$2:$N$150,5,0),"")</f>
        <v/>
      </c>
      <c r="M26686" s="20" t="str">
        <f>IFERROR(INDEX(Sheet3!$Q$2:$Q$25,MATCH(H26686,Origin_List,0)),"")</f>
        <v/>
      </c>
    </row>
    <row r="26687" spans="4:13">
      <c r="D26687" s="20" t="str">
        <f>IFERROR(VLOOKUP(H26687&amp;"|"&amp;I26687,Sheet3!$H$2:$N$150,5,0),"")</f>
        <v/>
      </c>
      <c r="M26687" s="20" t="str">
        <f>IFERROR(INDEX(Sheet3!$Q$2:$Q$25,MATCH(H26687,Origin_List,0)),"")</f>
        <v/>
      </c>
    </row>
    <row r="26688" spans="4:13">
      <c r="D26688" s="20" t="str">
        <f>IFERROR(VLOOKUP(H26688&amp;"|"&amp;I26688,Sheet3!$H$2:$N$150,5,0),"")</f>
        <v/>
      </c>
      <c r="M26688" s="20" t="str">
        <f>IFERROR(INDEX(Sheet3!$Q$2:$Q$25,MATCH(H26688,Origin_List,0)),"")</f>
        <v/>
      </c>
    </row>
    <row r="26689" spans="4:13">
      <c r="D26689" s="20" t="str">
        <f>IFERROR(VLOOKUP(H26689&amp;"|"&amp;I26689,Sheet3!$H$2:$N$150,5,0),"")</f>
        <v/>
      </c>
      <c r="M26689" s="20" t="str">
        <f>IFERROR(INDEX(Sheet3!$Q$2:$Q$25,MATCH(H26689,Origin_List,0)),"")</f>
        <v/>
      </c>
    </row>
    <row r="26690" spans="4:13">
      <c r="D26690" s="20" t="str">
        <f>IFERROR(VLOOKUP(H26690&amp;"|"&amp;I26690,Sheet3!$H$2:$N$150,5,0),"")</f>
        <v/>
      </c>
      <c r="M26690" s="20" t="str">
        <f>IFERROR(INDEX(Sheet3!$Q$2:$Q$25,MATCH(H26690,Origin_List,0)),"")</f>
        <v/>
      </c>
    </row>
    <row r="26691" spans="4:13">
      <c r="D26691" s="20" t="str">
        <f>IFERROR(VLOOKUP(H26691&amp;"|"&amp;I26691,Sheet3!$H$2:$N$150,5,0),"")</f>
        <v/>
      </c>
      <c r="M26691" s="20" t="str">
        <f>IFERROR(INDEX(Sheet3!$Q$2:$Q$25,MATCH(H26691,Origin_List,0)),"")</f>
        <v/>
      </c>
    </row>
    <row r="26692" spans="4:13">
      <c r="D26692" s="20" t="str">
        <f>IFERROR(VLOOKUP(H26692&amp;"|"&amp;I26692,Sheet3!$H$2:$N$150,5,0),"")</f>
        <v/>
      </c>
      <c r="M26692" s="20" t="str">
        <f>IFERROR(INDEX(Sheet3!$Q$2:$Q$25,MATCH(H26692,Origin_List,0)),"")</f>
        <v/>
      </c>
    </row>
    <row r="26693" spans="4:13">
      <c r="D26693" s="20" t="str">
        <f>IFERROR(VLOOKUP(H26693&amp;"|"&amp;I26693,Sheet3!$H$2:$N$150,5,0),"")</f>
        <v/>
      </c>
      <c r="M26693" s="20" t="str">
        <f>IFERROR(INDEX(Sheet3!$Q$2:$Q$25,MATCH(H26693,Origin_List,0)),"")</f>
        <v/>
      </c>
    </row>
    <row r="26694" spans="4:13">
      <c r="D26694" s="20" t="str">
        <f>IFERROR(VLOOKUP(H26694&amp;"|"&amp;I26694,Sheet3!$H$2:$N$150,5,0),"")</f>
        <v/>
      </c>
      <c r="M26694" s="20" t="str">
        <f>IFERROR(INDEX(Sheet3!$Q$2:$Q$25,MATCH(H26694,Origin_List,0)),"")</f>
        <v/>
      </c>
    </row>
    <row r="26695" spans="4:13">
      <c r="D26695" s="20" t="str">
        <f>IFERROR(VLOOKUP(H26695&amp;"|"&amp;I26695,Sheet3!$H$2:$N$150,5,0),"")</f>
        <v/>
      </c>
      <c r="M26695" s="20" t="str">
        <f>IFERROR(INDEX(Sheet3!$Q$2:$Q$25,MATCH(H26695,Origin_List,0)),"")</f>
        <v/>
      </c>
    </row>
    <row r="26696" spans="4:13">
      <c r="D26696" s="20" t="str">
        <f>IFERROR(VLOOKUP(H26696&amp;"|"&amp;I26696,Sheet3!$H$2:$N$150,5,0),"")</f>
        <v/>
      </c>
      <c r="M26696" s="20" t="str">
        <f>IFERROR(INDEX(Sheet3!$Q$2:$Q$25,MATCH(H26696,Origin_List,0)),"")</f>
        <v/>
      </c>
    </row>
    <row r="26697" spans="4:13">
      <c r="D26697" s="20" t="str">
        <f>IFERROR(VLOOKUP(H26697&amp;"|"&amp;I26697,Sheet3!$H$2:$N$150,5,0),"")</f>
        <v/>
      </c>
      <c r="M26697" s="20" t="str">
        <f>IFERROR(INDEX(Sheet3!$Q$2:$Q$25,MATCH(H26697,Origin_List,0)),"")</f>
        <v/>
      </c>
    </row>
    <row r="26698" spans="4:13">
      <c r="D26698" s="20" t="str">
        <f>IFERROR(VLOOKUP(H26698&amp;"|"&amp;I26698,Sheet3!$H$2:$N$150,5,0),"")</f>
        <v/>
      </c>
      <c r="M26698" s="20" t="str">
        <f>IFERROR(INDEX(Sheet3!$Q$2:$Q$25,MATCH(H26698,Origin_List,0)),"")</f>
        <v/>
      </c>
    </row>
    <row r="26699" spans="4:13">
      <c r="D26699" s="20" t="str">
        <f>IFERROR(VLOOKUP(H26699&amp;"|"&amp;I26699,Sheet3!$H$2:$N$150,5,0),"")</f>
        <v/>
      </c>
      <c r="M26699" s="20" t="str">
        <f>IFERROR(INDEX(Sheet3!$Q$2:$Q$25,MATCH(H26699,Origin_List,0)),"")</f>
        <v/>
      </c>
    </row>
    <row r="26700" spans="4:13">
      <c r="D26700" s="20" t="str">
        <f>IFERROR(VLOOKUP(H26700&amp;"|"&amp;I26700,Sheet3!$H$2:$N$150,5,0),"")</f>
        <v/>
      </c>
      <c r="M26700" s="20" t="str">
        <f>IFERROR(INDEX(Sheet3!$Q$2:$Q$25,MATCH(H26700,Origin_List,0)),"")</f>
        <v/>
      </c>
    </row>
    <row r="26701" spans="4:13">
      <c r="D26701" s="20" t="str">
        <f>IFERROR(VLOOKUP(H26701&amp;"|"&amp;I26701,Sheet3!$H$2:$N$150,5,0),"")</f>
        <v/>
      </c>
      <c r="M26701" s="20" t="str">
        <f>IFERROR(INDEX(Sheet3!$Q$2:$Q$25,MATCH(H26701,Origin_List,0)),"")</f>
        <v/>
      </c>
    </row>
    <row r="26702" spans="4:13">
      <c r="D26702" s="20" t="str">
        <f>IFERROR(VLOOKUP(H26702&amp;"|"&amp;I26702,Sheet3!$H$2:$N$150,5,0),"")</f>
        <v/>
      </c>
      <c r="M26702" s="20" t="str">
        <f>IFERROR(INDEX(Sheet3!$Q$2:$Q$25,MATCH(H26702,Origin_List,0)),"")</f>
        <v/>
      </c>
    </row>
    <row r="26703" spans="4:13">
      <c r="D26703" s="20" t="str">
        <f>IFERROR(VLOOKUP(H26703&amp;"|"&amp;I26703,Sheet3!$H$2:$N$150,5,0),"")</f>
        <v/>
      </c>
      <c r="M26703" s="20" t="str">
        <f>IFERROR(INDEX(Sheet3!$Q$2:$Q$25,MATCH(H26703,Origin_List,0)),"")</f>
        <v/>
      </c>
    </row>
    <row r="26704" spans="4:13">
      <c r="D26704" s="20" t="str">
        <f>IFERROR(VLOOKUP(H26704&amp;"|"&amp;I26704,Sheet3!$H$2:$N$150,5,0),"")</f>
        <v/>
      </c>
      <c r="M26704" s="20" t="str">
        <f>IFERROR(INDEX(Sheet3!$Q$2:$Q$25,MATCH(H26704,Origin_List,0)),"")</f>
        <v/>
      </c>
    </row>
    <row r="26705" spans="4:13">
      <c r="D26705" s="20" t="str">
        <f>IFERROR(VLOOKUP(H26705&amp;"|"&amp;I26705,Sheet3!$H$2:$N$150,5,0),"")</f>
        <v/>
      </c>
      <c r="M26705" s="20" t="str">
        <f>IFERROR(INDEX(Sheet3!$Q$2:$Q$25,MATCH(H26705,Origin_List,0)),"")</f>
        <v/>
      </c>
    </row>
    <row r="26706" spans="4:13">
      <c r="D26706" s="20" t="str">
        <f>IFERROR(VLOOKUP(H26706&amp;"|"&amp;I26706,Sheet3!$H$2:$N$150,5,0),"")</f>
        <v/>
      </c>
      <c r="M26706" s="20" t="str">
        <f>IFERROR(INDEX(Sheet3!$Q$2:$Q$25,MATCH(H26706,Origin_List,0)),"")</f>
        <v/>
      </c>
    </row>
    <row r="26707" spans="4:13">
      <c r="D26707" s="20" t="str">
        <f>IFERROR(VLOOKUP(H26707&amp;"|"&amp;I26707,Sheet3!$H$2:$N$150,5,0),"")</f>
        <v/>
      </c>
      <c r="M26707" s="20" t="str">
        <f>IFERROR(INDEX(Sheet3!$Q$2:$Q$25,MATCH(H26707,Origin_List,0)),"")</f>
        <v/>
      </c>
    </row>
    <row r="26708" spans="4:13">
      <c r="D26708" s="20" t="str">
        <f>IFERROR(VLOOKUP(H26708&amp;"|"&amp;I26708,Sheet3!$H$2:$N$150,5,0),"")</f>
        <v/>
      </c>
      <c r="M26708" s="20" t="str">
        <f>IFERROR(INDEX(Sheet3!$Q$2:$Q$25,MATCH(H26708,Origin_List,0)),"")</f>
        <v/>
      </c>
    </row>
    <row r="26709" spans="4:13">
      <c r="D26709" s="20" t="str">
        <f>IFERROR(VLOOKUP(H26709&amp;"|"&amp;I26709,Sheet3!$H$2:$N$150,5,0),"")</f>
        <v/>
      </c>
      <c r="M26709" s="20" t="str">
        <f>IFERROR(INDEX(Sheet3!$Q$2:$Q$25,MATCH(H26709,Origin_List,0)),"")</f>
        <v/>
      </c>
    </row>
    <row r="26710" spans="4:13">
      <c r="D26710" s="20" t="str">
        <f>IFERROR(VLOOKUP(H26710&amp;"|"&amp;I26710,Sheet3!$H$2:$N$150,5,0),"")</f>
        <v/>
      </c>
      <c r="M26710" s="20" t="str">
        <f>IFERROR(INDEX(Sheet3!$Q$2:$Q$25,MATCH(H26710,Origin_List,0)),"")</f>
        <v/>
      </c>
    </row>
    <row r="26711" spans="4:13">
      <c r="D26711" s="20" t="str">
        <f>IFERROR(VLOOKUP(H26711&amp;"|"&amp;I26711,Sheet3!$H$2:$N$150,5,0),"")</f>
        <v/>
      </c>
      <c r="M26711" s="20" t="str">
        <f>IFERROR(INDEX(Sheet3!$Q$2:$Q$25,MATCH(H26711,Origin_List,0)),"")</f>
        <v/>
      </c>
    </row>
    <row r="26712" spans="4:13">
      <c r="D26712" s="20" t="str">
        <f>IFERROR(VLOOKUP(H26712&amp;"|"&amp;I26712,Sheet3!$H$2:$N$150,5,0),"")</f>
        <v/>
      </c>
      <c r="M26712" s="20" t="str">
        <f>IFERROR(INDEX(Sheet3!$Q$2:$Q$25,MATCH(H26712,Origin_List,0)),"")</f>
        <v/>
      </c>
    </row>
    <row r="26713" spans="4:13">
      <c r="D26713" s="20" t="str">
        <f>IFERROR(VLOOKUP(H26713&amp;"|"&amp;I26713,Sheet3!$H$2:$N$150,5,0),"")</f>
        <v/>
      </c>
      <c r="M26713" s="20" t="str">
        <f>IFERROR(INDEX(Sheet3!$Q$2:$Q$25,MATCH(H26713,Origin_List,0)),"")</f>
        <v/>
      </c>
    </row>
    <row r="26714" spans="4:13">
      <c r="D26714" s="20" t="str">
        <f>IFERROR(VLOOKUP(H26714&amp;"|"&amp;I26714,Sheet3!$H$2:$N$150,5,0),"")</f>
        <v/>
      </c>
      <c r="M26714" s="20" t="str">
        <f>IFERROR(INDEX(Sheet3!$Q$2:$Q$25,MATCH(H26714,Origin_List,0)),"")</f>
        <v/>
      </c>
    </row>
    <row r="26715" spans="4:13">
      <c r="D26715" s="20" t="str">
        <f>IFERROR(VLOOKUP(H26715&amp;"|"&amp;I26715,Sheet3!$H$2:$N$150,5,0),"")</f>
        <v/>
      </c>
      <c r="M26715" s="20" t="str">
        <f>IFERROR(INDEX(Sheet3!$Q$2:$Q$25,MATCH(H26715,Origin_List,0)),"")</f>
        <v/>
      </c>
    </row>
    <row r="26716" spans="4:13">
      <c r="D26716" s="20" t="str">
        <f>IFERROR(VLOOKUP(H26716&amp;"|"&amp;I26716,Sheet3!$H$2:$N$150,5,0),"")</f>
        <v/>
      </c>
      <c r="M26716" s="20" t="str">
        <f>IFERROR(INDEX(Sheet3!$Q$2:$Q$25,MATCH(H26716,Origin_List,0)),"")</f>
        <v/>
      </c>
    </row>
    <row r="26717" spans="4:13">
      <c r="D26717" s="20" t="str">
        <f>IFERROR(VLOOKUP(H26717&amp;"|"&amp;I26717,Sheet3!$H$2:$N$150,5,0),"")</f>
        <v/>
      </c>
      <c r="M26717" s="20" t="str">
        <f>IFERROR(INDEX(Sheet3!$Q$2:$Q$25,MATCH(H26717,Origin_List,0)),"")</f>
        <v/>
      </c>
    </row>
    <row r="26718" spans="4:13">
      <c r="D26718" s="20" t="str">
        <f>IFERROR(VLOOKUP(H26718&amp;"|"&amp;I26718,Sheet3!$H$2:$N$150,5,0),"")</f>
        <v/>
      </c>
      <c r="M26718" s="20" t="str">
        <f>IFERROR(INDEX(Sheet3!$Q$2:$Q$25,MATCH(H26718,Origin_List,0)),"")</f>
        <v/>
      </c>
    </row>
    <row r="26719" spans="4:13">
      <c r="D26719" s="20" t="str">
        <f>IFERROR(VLOOKUP(H26719&amp;"|"&amp;I26719,Sheet3!$H$2:$N$150,5,0),"")</f>
        <v/>
      </c>
      <c r="M26719" s="20" t="str">
        <f>IFERROR(INDEX(Sheet3!$Q$2:$Q$25,MATCH(H26719,Origin_List,0)),"")</f>
        <v/>
      </c>
    </row>
    <row r="26720" spans="4:13">
      <c r="D26720" s="20" t="str">
        <f>IFERROR(VLOOKUP(H26720&amp;"|"&amp;I26720,Sheet3!$H$2:$N$150,5,0),"")</f>
        <v/>
      </c>
      <c r="M26720" s="20" t="str">
        <f>IFERROR(INDEX(Sheet3!$Q$2:$Q$25,MATCH(H26720,Origin_List,0)),"")</f>
        <v/>
      </c>
    </row>
    <row r="26721" spans="4:13">
      <c r="D26721" s="20" t="str">
        <f>IFERROR(VLOOKUP(H26721&amp;"|"&amp;I26721,Sheet3!$H$2:$N$150,5,0),"")</f>
        <v/>
      </c>
      <c r="M26721" s="20" t="str">
        <f>IFERROR(INDEX(Sheet3!$Q$2:$Q$25,MATCH(H26721,Origin_List,0)),"")</f>
        <v/>
      </c>
    </row>
    <row r="26722" spans="4:13">
      <c r="D26722" s="20" t="str">
        <f>IFERROR(VLOOKUP(H26722&amp;"|"&amp;I26722,Sheet3!$H$2:$N$150,5,0),"")</f>
        <v/>
      </c>
      <c r="M26722" s="20" t="str">
        <f>IFERROR(INDEX(Sheet3!$Q$2:$Q$25,MATCH(H26722,Origin_List,0)),"")</f>
        <v/>
      </c>
    </row>
    <row r="26723" spans="4:13">
      <c r="D26723" s="20" t="str">
        <f>IFERROR(VLOOKUP(H26723&amp;"|"&amp;I26723,Sheet3!$H$2:$N$150,5,0),"")</f>
        <v/>
      </c>
      <c r="M26723" s="20" t="str">
        <f>IFERROR(INDEX(Sheet3!$Q$2:$Q$25,MATCH(H26723,Origin_List,0)),"")</f>
        <v/>
      </c>
    </row>
    <row r="26724" spans="4:13">
      <c r="D26724" s="20" t="str">
        <f>IFERROR(VLOOKUP(H26724&amp;"|"&amp;I26724,Sheet3!$H$2:$N$150,5,0),"")</f>
        <v/>
      </c>
      <c r="M26724" s="20" t="str">
        <f>IFERROR(INDEX(Sheet3!$Q$2:$Q$25,MATCH(H26724,Origin_List,0)),"")</f>
        <v/>
      </c>
    </row>
    <row r="26725" spans="4:13">
      <c r="D26725" s="20" t="str">
        <f>IFERROR(VLOOKUP(H26725&amp;"|"&amp;I26725,Sheet3!$H$2:$N$150,5,0),"")</f>
        <v/>
      </c>
      <c r="M26725" s="20" t="str">
        <f>IFERROR(INDEX(Sheet3!$Q$2:$Q$25,MATCH(H26725,Origin_List,0)),"")</f>
        <v/>
      </c>
    </row>
    <row r="26726" spans="4:13">
      <c r="D26726" s="20" t="str">
        <f>IFERROR(VLOOKUP(H26726&amp;"|"&amp;I26726,Sheet3!$H$2:$N$150,5,0),"")</f>
        <v/>
      </c>
      <c r="M26726" s="20" t="str">
        <f>IFERROR(INDEX(Sheet3!$Q$2:$Q$25,MATCH(H26726,Origin_List,0)),"")</f>
        <v/>
      </c>
    </row>
    <row r="26727" spans="4:13">
      <c r="D26727" s="20" t="str">
        <f>IFERROR(VLOOKUP(H26727&amp;"|"&amp;I26727,Sheet3!$H$2:$N$150,5,0),"")</f>
        <v/>
      </c>
      <c r="M26727" s="20" t="str">
        <f>IFERROR(INDEX(Sheet3!$Q$2:$Q$25,MATCH(H26727,Origin_List,0)),"")</f>
        <v/>
      </c>
    </row>
    <row r="26728" spans="4:13">
      <c r="D26728" s="20" t="str">
        <f>IFERROR(VLOOKUP(H26728&amp;"|"&amp;I26728,Sheet3!$H$2:$N$150,5,0),"")</f>
        <v/>
      </c>
      <c r="M26728" s="20" t="str">
        <f>IFERROR(INDEX(Sheet3!$Q$2:$Q$25,MATCH(H26728,Origin_List,0)),"")</f>
        <v/>
      </c>
    </row>
    <row r="26729" spans="4:13">
      <c r="D26729" s="20" t="str">
        <f>IFERROR(VLOOKUP(H26729&amp;"|"&amp;I26729,Sheet3!$H$2:$N$150,5,0),"")</f>
        <v/>
      </c>
      <c r="M26729" s="20" t="str">
        <f>IFERROR(INDEX(Sheet3!$Q$2:$Q$25,MATCH(H26729,Origin_List,0)),"")</f>
        <v/>
      </c>
    </row>
    <row r="26730" spans="4:13">
      <c r="D26730" s="20" t="str">
        <f>IFERROR(VLOOKUP(H26730&amp;"|"&amp;I26730,Sheet3!$H$2:$N$150,5,0),"")</f>
        <v/>
      </c>
      <c r="M26730" s="20" t="str">
        <f>IFERROR(INDEX(Sheet3!$Q$2:$Q$25,MATCH(H26730,Origin_List,0)),"")</f>
        <v/>
      </c>
    </row>
    <row r="26731" spans="4:13">
      <c r="D26731" s="20" t="str">
        <f>IFERROR(VLOOKUP(H26731&amp;"|"&amp;I26731,Sheet3!$H$2:$N$150,5,0),"")</f>
        <v/>
      </c>
      <c r="M26731" s="20" t="str">
        <f>IFERROR(INDEX(Sheet3!$Q$2:$Q$25,MATCH(H26731,Origin_List,0)),"")</f>
        <v/>
      </c>
    </row>
    <row r="26732" spans="4:13">
      <c r="D26732" s="20" t="str">
        <f>IFERROR(VLOOKUP(H26732&amp;"|"&amp;I26732,Sheet3!$H$2:$N$150,5,0),"")</f>
        <v/>
      </c>
      <c r="M26732" s="20" t="str">
        <f>IFERROR(INDEX(Sheet3!$Q$2:$Q$25,MATCH(H26732,Origin_List,0)),"")</f>
        <v/>
      </c>
    </row>
    <row r="26733" spans="4:13">
      <c r="D26733" s="20" t="str">
        <f>IFERROR(VLOOKUP(H26733&amp;"|"&amp;I26733,Sheet3!$H$2:$N$150,5,0),"")</f>
        <v/>
      </c>
      <c r="M26733" s="20" t="str">
        <f>IFERROR(INDEX(Sheet3!$Q$2:$Q$25,MATCH(H26733,Origin_List,0)),"")</f>
        <v/>
      </c>
    </row>
    <row r="26734" spans="4:13">
      <c r="D26734" s="20" t="str">
        <f>IFERROR(VLOOKUP(H26734&amp;"|"&amp;I26734,Sheet3!$H$2:$N$150,5,0),"")</f>
        <v/>
      </c>
      <c r="M26734" s="20" t="str">
        <f>IFERROR(INDEX(Sheet3!$Q$2:$Q$25,MATCH(H26734,Origin_List,0)),"")</f>
        <v/>
      </c>
    </row>
    <row r="26735" spans="4:13">
      <c r="D26735" s="20" t="str">
        <f>IFERROR(VLOOKUP(H26735&amp;"|"&amp;I26735,Sheet3!$H$2:$N$150,5,0),"")</f>
        <v/>
      </c>
      <c r="M26735" s="20" t="str">
        <f>IFERROR(INDEX(Sheet3!$Q$2:$Q$25,MATCH(H26735,Origin_List,0)),"")</f>
        <v/>
      </c>
    </row>
    <row r="26736" spans="4:13">
      <c r="D26736" s="20" t="str">
        <f>IFERROR(VLOOKUP(H26736&amp;"|"&amp;I26736,Sheet3!$H$2:$N$150,5,0),"")</f>
        <v/>
      </c>
      <c r="M26736" s="20" t="str">
        <f>IFERROR(INDEX(Sheet3!$Q$2:$Q$25,MATCH(H26736,Origin_List,0)),"")</f>
        <v/>
      </c>
    </row>
    <row r="26737" spans="4:13">
      <c r="D26737" s="20" t="str">
        <f>IFERROR(VLOOKUP(H26737&amp;"|"&amp;I26737,Sheet3!$H$2:$N$150,5,0),"")</f>
        <v/>
      </c>
      <c r="M26737" s="20" t="str">
        <f>IFERROR(INDEX(Sheet3!$Q$2:$Q$25,MATCH(H26737,Origin_List,0)),"")</f>
        <v/>
      </c>
    </row>
    <row r="26738" spans="4:13">
      <c r="D26738" s="20" t="str">
        <f>IFERROR(VLOOKUP(H26738&amp;"|"&amp;I26738,Sheet3!$H$2:$N$150,5,0),"")</f>
        <v/>
      </c>
      <c r="M26738" s="20" t="str">
        <f>IFERROR(INDEX(Sheet3!$Q$2:$Q$25,MATCH(H26738,Origin_List,0)),"")</f>
        <v/>
      </c>
    </row>
    <row r="26739" spans="4:13">
      <c r="D26739" s="20" t="str">
        <f>IFERROR(VLOOKUP(H26739&amp;"|"&amp;I26739,Sheet3!$H$2:$N$150,5,0),"")</f>
        <v/>
      </c>
      <c r="M26739" s="20" t="str">
        <f>IFERROR(INDEX(Sheet3!$Q$2:$Q$25,MATCH(H26739,Origin_List,0)),"")</f>
        <v/>
      </c>
    </row>
    <row r="26740" spans="4:13">
      <c r="D26740" s="20" t="str">
        <f>IFERROR(VLOOKUP(H26740&amp;"|"&amp;I26740,Sheet3!$H$2:$N$150,5,0),"")</f>
        <v/>
      </c>
      <c r="M26740" s="20" t="str">
        <f>IFERROR(INDEX(Sheet3!$Q$2:$Q$25,MATCH(H26740,Origin_List,0)),"")</f>
        <v/>
      </c>
    </row>
    <row r="26741" spans="4:13">
      <c r="D26741" s="20" t="str">
        <f>IFERROR(VLOOKUP(H26741&amp;"|"&amp;I26741,Sheet3!$H$2:$N$150,5,0),"")</f>
        <v/>
      </c>
      <c r="M26741" s="20" t="str">
        <f>IFERROR(INDEX(Sheet3!$Q$2:$Q$25,MATCH(H26741,Origin_List,0)),"")</f>
        <v/>
      </c>
    </row>
    <row r="26742" spans="4:13">
      <c r="D26742" s="20" t="str">
        <f>IFERROR(VLOOKUP(H26742&amp;"|"&amp;I26742,Sheet3!$H$2:$N$150,5,0),"")</f>
        <v/>
      </c>
      <c r="M26742" s="20" t="str">
        <f>IFERROR(INDEX(Sheet3!$Q$2:$Q$25,MATCH(H26742,Origin_List,0)),"")</f>
        <v/>
      </c>
    </row>
    <row r="26743" spans="4:13">
      <c r="D26743" s="20" t="str">
        <f>IFERROR(VLOOKUP(H26743&amp;"|"&amp;I26743,Sheet3!$H$2:$N$150,5,0),"")</f>
        <v/>
      </c>
      <c r="M26743" s="20" t="str">
        <f>IFERROR(INDEX(Sheet3!$Q$2:$Q$25,MATCH(H26743,Origin_List,0)),"")</f>
        <v/>
      </c>
    </row>
    <row r="26744" spans="4:13">
      <c r="D26744" s="20" t="str">
        <f>IFERROR(VLOOKUP(H26744&amp;"|"&amp;I26744,Sheet3!$H$2:$N$150,5,0),"")</f>
        <v/>
      </c>
      <c r="M26744" s="20" t="str">
        <f>IFERROR(INDEX(Sheet3!$Q$2:$Q$25,MATCH(H26744,Origin_List,0)),"")</f>
        <v/>
      </c>
    </row>
    <row r="26745" spans="4:13">
      <c r="D26745" s="20" t="str">
        <f>IFERROR(VLOOKUP(H26745&amp;"|"&amp;I26745,Sheet3!$H$2:$N$150,5,0),"")</f>
        <v/>
      </c>
      <c r="M26745" s="20" t="str">
        <f>IFERROR(INDEX(Sheet3!$Q$2:$Q$25,MATCH(H26745,Origin_List,0)),"")</f>
        <v/>
      </c>
    </row>
    <row r="26746" spans="4:13">
      <c r="D26746" s="20" t="str">
        <f>IFERROR(VLOOKUP(H26746&amp;"|"&amp;I26746,Sheet3!$H$2:$N$150,5,0),"")</f>
        <v/>
      </c>
      <c r="M26746" s="20" t="str">
        <f>IFERROR(INDEX(Sheet3!$Q$2:$Q$25,MATCH(H26746,Origin_List,0)),"")</f>
        <v/>
      </c>
    </row>
    <row r="26747" spans="4:13">
      <c r="D26747" s="20" t="str">
        <f>IFERROR(VLOOKUP(H26747&amp;"|"&amp;I26747,Sheet3!$H$2:$N$150,5,0),"")</f>
        <v/>
      </c>
      <c r="M26747" s="20" t="str">
        <f>IFERROR(INDEX(Sheet3!$Q$2:$Q$25,MATCH(H26747,Origin_List,0)),"")</f>
        <v/>
      </c>
    </row>
    <row r="26748" spans="4:13">
      <c r="D26748" s="20" t="str">
        <f>IFERROR(VLOOKUP(H26748&amp;"|"&amp;I26748,Sheet3!$H$2:$N$150,5,0),"")</f>
        <v/>
      </c>
      <c r="M26748" s="20" t="str">
        <f>IFERROR(INDEX(Sheet3!$Q$2:$Q$25,MATCH(H26748,Origin_List,0)),"")</f>
        <v/>
      </c>
    </row>
    <row r="26749" spans="4:13">
      <c r="D26749" s="20" t="str">
        <f>IFERROR(VLOOKUP(H26749&amp;"|"&amp;I26749,Sheet3!$H$2:$N$150,5,0),"")</f>
        <v/>
      </c>
      <c r="M26749" s="20" t="str">
        <f>IFERROR(INDEX(Sheet3!$Q$2:$Q$25,MATCH(H26749,Origin_List,0)),"")</f>
        <v/>
      </c>
    </row>
    <row r="26750" spans="4:13">
      <c r="D26750" s="20" t="str">
        <f>IFERROR(VLOOKUP(H26750&amp;"|"&amp;I26750,Sheet3!$H$2:$N$150,5,0),"")</f>
        <v/>
      </c>
      <c r="M26750" s="20" t="str">
        <f>IFERROR(INDEX(Sheet3!$Q$2:$Q$25,MATCH(H26750,Origin_List,0)),"")</f>
        <v/>
      </c>
    </row>
    <row r="26751" spans="4:13">
      <c r="D26751" s="20" t="str">
        <f>IFERROR(VLOOKUP(H26751&amp;"|"&amp;I26751,Sheet3!$H$2:$N$150,5,0),"")</f>
        <v/>
      </c>
      <c r="M26751" s="20" t="str">
        <f>IFERROR(INDEX(Sheet3!$Q$2:$Q$25,MATCH(H26751,Origin_List,0)),"")</f>
        <v/>
      </c>
    </row>
    <row r="26752" spans="4:13">
      <c r="D26752" s="20" t="str">
        <f>IFERROR(VLOOKUP(H26752&amp;"|"&amp;I26752,Sheet3!$H$2:$N$150,5,0),"")</f>
        <v/>
      </c>
      <c r="M26752" s="20" t="str">
        <f>IFERROR(INDEX(Sheet3!$Q$2:$Q$25,MATCH(H26752,Origin_List,0)),"")</f>
        <v/>
      </c>
    </row>
    <row r="26753" spans="4:13">
      <c r="D26753" s="20" t="str">
        <f>IFERROR(VLOOKUP(H26753&amp;"|"&amp;I26753,Sheet3!$H$2:$N$150,5,0),"")</f>
        <v/>
      </c>
      <c r="M26753" s="20" t="str">
        <f>IFERROR(INDEX(Sheet3!$Q$2:$Q$25,MATCH(H26753,Origin_List,0)),"")</f>
        <v/>
      </c>
    </row>
    <row r="26754" spans="4:13">
      <c r="D26754" s="20" t="str">
        <f>IFERROR(VLOOKUP(H26754&amp;"|"&amp;I26754,Sheet3!$H$2:$N$150,5,0),"")</f>
        <v/>
      </c>
      <c r="M26754" s="20" t="str">
        <f>IFERROR(INDEX(Sheet3!$Q$2:$Q$25,MATCH(H26754,Origin_List,0)),"")</f>
        <v/>
      </c>
    </row>
    <row r="26755" spans="4:13">
      <c r="D26755" s="20" t="str">
        <f>IFERROR(VLOOKUP(H26755&amp;"|"&amp;I26755,Sheet3!$H$2:$N$150,5,0),"")</f>
        <v/>
      </c>
      <c r="M26755" s="20" t="str">
        <f>IFERROR(INDEX(Sheet3!$Q$2:$Q$25,MATCH(H26755,Origin_List,0)),"")</f>
        <v/>
      </c>
    </row>
    <row r="26756" spans="4:13">
      <c r="D26756" s="20" t="str">
        <f>IFERROR(VLOOKUP(H26756&amp;"|"&amp;I26756,Sheet3!$H$2:$N$150,5,0),"")</f>
        <v/>
      </c>
      <c r="M26756" s="20" t="str">
        <f>IFERROR(INDEX(Sheet3!$Q$2:$Q$25,MATCH(H26756,Origin_List,0)),"")</f>
        <v/>
      </c>
    </row>
    <row r="26757" spans="4:13">
      <c r="D26757" s="20" t="str">
        <f>IFERROR(VLOOKUP(H26757&amp;"|"&amp;I26757,Sheet3!$H$2:$N$150,5,0),"")</f>
        <v/>
      </c>
      <c r="M26757" s="20" t="str">
        <f>IFERROR(INDEX(Sheet3!$Q$2:$Q$25,MATCH(H26757,Origin_List,0)),"")</f>
        <v/>
      </c>
    </row>
    <row r="26758" spans="4:13">
      <c r="D26758" s="20" t="str">
        <f>IFERROR(VLOOKUP(H26758&amp;"|"&amp;I26758,Sheet3!$H$2:$N$150,5,0),"")</f>
        <v/>
      </c>
      <c r="M26758" s="20" t="str">
        <f>IFERROR(INDEX(Sheet3!$Q$2:$Q$25,MATCH(H26758,Origin_List,0)),"")</f>
        <v/>
      </c>
    </row>
    <row r="26759" spans="4:13">
      <c r="D26759" s="20" t="str">
        <f>IFERROR(VLOOKUP(H26759&amp;"|"&amp;I26759,Sheet3!$H$2:$N$150,5,0),"")</f>
        <v/>
      </c>
      <c r="M26759" s="20" t="str">
        <f>IFERROR(INDEX(Sheet3!$Q$2:$Q$25,MATCH(H26759,Origin_List,0)),"")</f>
        <v/>
      </c>
    </row>
    <row r="26760" spans="4:13">
      <c r="D26760" s="20" t="str">
        <f>IFERROR(VLOOKUP(H26760&amp;"|"&amp;I26760,Sheet3!$H$2:$N$150,5,0),"")</f>
        <v/>
      </c>
      <c r="M26760" s="20" t="str">
        <f>IFERROR(INDEX(Sheet3!$Q$2:$Q$25,MATCH(H26760,Origin_List,0)),"")</f>
        <v/>
      </c>
    </row>
    <row r="26761" spans="4:13">
      <c r="D26761" s="20" t="str">
        <f>IFERROR(VLOOKUP(H26761&amp;"|"&amp;I26761,Sheet3!$H$2:$N$150,5,0),"")</f>
        <v/>
      </c>
      <c r="M26761" s="20" t="str">
        <f>IFERROR(INDEX(Sheet3!$Q$2:$Q$25,MATCH(H26761,Origin_List,0)),"")</f>
        <v/>
      </c>
    </row>
    <row r="26762" spans="4:13">
      <c r="D26762" s="20" t="str">
        <f>IFERROR(VLOOKUP(H26762&amp;"|"&amp;I26762,Sheet3!$H$2:$N$150,5,0),"")</f>
        <v/>
      </c>
      <c r="M26762" s="20" t="str">
        <f>IFERROR(INDEX(Sheet3!$Q$2:$Q$25,MATCH(H26762,Origin_List,0)),"")</f>
        <v/>
      </c>
    </row>
    <row r="26763" spans="4:13">
      <c r="D26763" s="20" t="str">
        <f>IFERROR(VLOOKUP(H26763&amp;"|"&amp;I26763,Sheet3!$H$2:$N$150,5,0),"")</f>
        <v/>
      </c>
      <c r="M26763" s="20" t="str">
        <f>IFERROR(INDEX(Sheet3!$Q$2:$Q$25,MATCH(H26763,Origin_List,0)),"")</f>
        <v/>
      </c>
    </row>
    <row r="26764" spans="4:13">
      <c r="D26764" s="20" t="str">
        <f>IFERROR(VLOOKUP(H26764&amp;"|"&amp;I26764,Sheet3!$H$2:$N$150,5,0),"")</f>
        <v/>
      </c>
      <c r="M26764" s="20" t="str">
        <f>IFERROR(INDEX(Sheet3!$Q$2:$Q$25,MATCH(H26764,Origin_List,0)),"")</f>
        <v/>
      </c>
    </row>
    <row r="26765" spans="4:13">
      <c r="D26765" s="20" t="str">
        <f>IFERROR(VLOOKUP(H26765&amp;"|"&amp;I26765,Sheet3!$H$2:$N$150,5,0),"")</f>
        <v/>
      </c>
      <c r="M26765" s="20" t="str">
        <f>IFERROR(INDEX(Sheet3!$Q$2:$Q$25,MATCH(H26765,Origin_List,0)),"")</f>
        <v/>
      </c>
    </row>
    <row r="26766" spans="4:13">
      <c r="D26766" s="20" t="str">
        <f>IFERROR(VLOOKUP(H26766&amp;"|"&amp;I26766,Sheet3!$H$2:$N$150,5,0),"")</f>
        <v/>
      </c>
      <c r="M26766" s="20" t="str">
        <f>IFERROR(INDEX(Sheet3!$Q$2:$Q$25,MATCH(H26766,Origin_List,0)),"")</f>
        <v/>
      </c>
    </row>
    <row r="26767" spans="4:13">
      <c r="D26767" s="20" t="str">
        <f>IFERROR(VLOOKUP(H26767&amp;"|"&amp;I26767,Sheet3!$H$2:$N$150,5,0),"")</f>
        <v/>
      </c>
      <c r="M26767" s="20" t="str">
        <f>IFERROR(INDEX(Sheet3!$Q$2:$Q$25,MATCH(H26767,Origin_List,0)),"")</f>
        <v/>
      </c>
    </row>
    <row r="26768" spans="4:13">
      <c r="D26768" s="20" t="str">
        <f>IFERROR(VLOOKUP(H26768&amp;"|"&amp;I26768,Sheet3!$H$2:$N$150,5,0),"")</f>
        <v/>
      </c>
      <c r="M26768" s="20" t="str">
        <f>IFERROR(INDEX(Sheet3!$Q$2:$Q$25,MATCH(H26768,Origin_List,0)),"")</f>
        <v/>
      </c>
    </row>
    <row r="26769" spans="4:13">
      <c r="D26769" s="20" t="str">
        <f>IFERROR(VLOOKUP(H26769&amp;"|"&amp;I26769,Sheet3!$H$2:$N$150,5,0),"")</f>
        <v/>
      </c>
      <c r="M26769" s="20" t="str">
        <f>IFERROR(INDEX(Sheet3!$Q$2:$Q$25,MATCH(H26769,Origin_List,0)),"")</f>
        <v/>
      </c>
    </row>
    <row r="26770" spans="4:13">
      <c r="D26770" s="20" t="str">
        <f>IFERROR(VLOOKUP(H26770&amp;"|"&amp;I26770,Sheet3!$H$2:$N$150,5,0),"")</f>
        <v/>
      </c>
      <c r="M26770" s="20" t="str">
        <f>IFERROR(INDEX(Sheet3!$Q$2:$Q$25,MATCH(H26770,Origin_List,0)),"")</f>
        <v/>
      </c>
    </row>
    <row r="26771" spans="4:13">
      <c r="D26771" s="20" t="str">
        <f>IFERROR(VLOOKUP(H26771&amp;"|"&amp;I26771,Sheet3!$H$2:$N$150,5,0),"")</f>
        <v/>
      </c>
      <c r="M26771" s="20" t="str">
        <f>IFERROR(INDEX(Sheet3!$Q$2:$Q$25,MATCH(H26771,Origin_List,0)),"")</f>
        <v/>
      </c>
    </row>
    <row r="26772" spans="4:13">
      <c r="D26772" s="20" t="str">
        <f>IFERROR(VLOOKUP(H26772&amp;"|"&amp;I26772,Sheet3!$H$2:$N$150,5,0),"")</f>
        <v/>
      </c>
      <c r="M26772" s="20" t="str">
        <f>IFERROR(INDEX(Sheet3!$Q$2:$Q$25,MATCH(H26772,Origin_List,0)),"")</f>
        <v/>
      </c>
    </row>
    <row r="26773" spans="4:13">
      <c r="D26773" s="20" t="str">
        <f>IFERROR(VLOOKUP(H26773&amp;"|"&amp;I26773,Sheet3!$H$2:$N$150,5,0),"")</f>
        <v/>
      </c>
      <c r="M26773" s="20" t="str">
        <f>IFERROR(INDEX(Sheet3!$Q$2:$Q$25,MATCH(H26773,Origin_List,0)),"")</f>
        <v/>
      </c>
    </row>
    <row r="26774" spans="4:13">
      <c r="D26774" s="20" t="str">
        <f>IFERROR(VLOOKUP(H26774&amp;"|"&amp;I26774,Sheet3!$H$2:$N$150,5,0),"")</f>
        <v/>
      </c>
      <c r="M26774" s="20" t="str">
        <f>IFERROR(INDEX(Sheet3!$Q$2:$Q$25,MATCH(H26774,Origin_List,0)),"")</f>
        <v/>
      </c>
    </row>
    <row r="26775" spans="4:13">
      <c r="D26775" s="20" t="str">
        <f>IFERROR(VLOOKUP(H26775&amp;"|"&amp;I26775,Sheet3!$H$2:$N$150,5,0),"")</f>
        <v/>
      </c>
      <c r="M26775" s="20" t="str">
        <f>IFERROR(INDEX(Sheet3!$Q$2:$Q$25,MATCH(H26775,Origin_List,0)),"")</f>
        <v/>
      </c>
    </row>
    <row r="26776" spans="4:13">
      <c r="D26776" s="20" t="str">
        <f>IFERROR(VLOOKUP(H26776&amp;"|"&amp;I26776,Sheet3!$H$2:$N$150,5,0),"")</f>
        <v/>
      </c>
      <c r="M26776" s="20" t="str">
        <f>IFERROR(INDEX(Sheet3!$Q$2:$Q$25,MATCH(H26776,Origin_List,0)),"")</f>
        <v/>
      </c>
    </row>
    <row r="26777" spans="4:13">
      <c r="D26777" s="20" t="str">
        <f>IFERROR(VLOOKUP(H26777&amp;"|"&amp;I26777,Sheet3!$H$2:$N$150,5,0),"")</f>
        <v/>
      </c>
      <c r="M26777" s="20" t="str">
        <f>IFERROR(INDEX(Sheet3!$Q$2:$Q$25,MATCH(H26777,Origin_List,0)),"")</f>
        <v/>
      </c>
    </row>
    <row r="26778" spans="4:13">
      <c r="D26778" s="20" t="str">
        <f>IFERROR(VLOOKUP(H26778&amp;"|"&amp;I26778,Sheet3!$H$2:$N$150,5,0),"")</f>
        <v/>
      </c>
      <c r="M26778" s="20" t="str">
        <f>IFERROR(INDEX(Sheet3!$Q$2:$Q$25,MATCH(H26778,Origin_List,0)),"")</f>
        <v/>
      </c>
    </row>
    <row r="26779" spans="4:13">
      <c r="D26779" s="20" t="str">
        <f>IFERROR(VLOOKUP(H26779&amp;"|"&amp;I26779,Sheet3!$H$2:$N$150,5,0),"")</f>
        <v/>
      </c>
      <c r="M26779" s="20" t="str">
        <f>IFERROR(INDEX(Sheet3!$Q$2:$Q$25,MATCH(H26779,Origin_List,0)),"")</f>
        <v/>
      </c>
    </row>
    <row r="26780" spans="4:13">
      <c r="D26780" s="20" t="str">
        <f>IFERROR(VLOOKUP(H26780&amp;"|"&amp;I26780,Sheet3!$H$2:$N$150,5,0),"")</f>
        <v/>
      </c>
      <c r="M26780" s="20" t="str">
        <f>IFERROR(INDEX(Sheet3!$Q$2:$Q$25,MATCH(H26780,Origin_List,0)),"")</f>
        <v/>
      </c>
    </row>
    <row r="26781" spans="4:13">
      <c r="D26781" s="20" t="str">
        <f>IFERROR(VLOOKUP(H26781&amp;"|"&amp;I26781,Sheet3!$H$2:$N$150,5,0),"")</f>
        <v/>
      </c>
      <c r="M26781" s="20" t="str">
        <f>IFERROR(INDEX(Sheet3!$Q$2:$Q$25,MATCH(H26781,Origin_List,0)),"")</f>
        <v/>
      </c>
    </row>
    <row r="26782" spans="4:13">
      <c r="D26782" s="20" t="str">
        <f>IFERROR(VLOOKUP(H26782&amp;"|"&amp;I26782,Sheet3!$H$2:$N$150,5,0),"")</f>
        <v/>
      </c>
      <c r="M26782" s="20" t="str">
        <f>IFERROR(INDEX(Sheet3!$Q$2:$Q$25,MATCH(H26782,Origin_List,0)),"")</f>
        <v/>
      </c>
    </row>
    <row r="26783" spans="4:13">
      <c r="D26783" s="20" t="str">
        <f>IFERROR(VLOOKUP(H26783&amp;"|"&amp;I26783,Sheet3!$H$2:$N$150,5,0),"")</f>
        <v/>
      </c>
      <c r="M26783" s="20" t="str">
        <f>IFERROR(INDEX(Sheet3!$Q$2:$Q$25,MATCH(H26783,Origin_List,0)),"")</f>
        <v/>
      </c>
    </row>
    <row r="26784" spans="4:13">
      <c r="D26784" s="20" t="str">
        <f>IFERROR(VLOOKUP(H26784&amp;"|"&amp;I26784,Sheet3!$H$2:$N$150,5,0),"")</f>
        <v/>
      </c>
      <c r="M26784" s="20" t="str">
        <f>IFERROR(INDEX(Sheet3!$Q$2:$Q$25,MATCH(H26784,Origin_List,0)),"")</f>
        <v/>
      </c>
    </row>
    <row r="26785" spans="4:13">
      <c r="D26785" s="20" t="str">
        <f>IFERROR(VLOOKUP(H26785&amp;"|"&amp;I26785,Sheet3!$H$2:$N$150,5,0),"")</f>
        <v/>
      </c>
      <c r="M26785" s="20" t="str">
        <f>IFERROR(INDEX(Sheet3!$Q$2:$Q$25,MATCH(H26785,Origin_List,0)),"")</f>
        <v/>
      </c>
    </row>
    <row r="26786" spans="4:13">
      <c r="D26786" s="20" t="str">
        <f>IFERROR(VLOOKUP(H26786&amp;"|"&amp;I26786,Sheet3!$H$2:$N$150,5,0),"")</f>
        <v/>
      </c>
      <c r="M26786" s="20" t="str">
        <f>IFERROR(INDEX(Sheet3!$Q$2:$Q$25,MATCH(H26786,Origin_List,0)),"")</f>
        <v/>
      </c>
    </row>
    <row r="26787" spans="4:13">
      <c r="D26787" s="20" t="str">
        <f>IFERROR(VLOOKUP(H26787&amp;"|"&amp;I26787,Sheet3!$H$2:$N$150,5,0),"")</f>
        <v/>
      </c>
      <c r="M26787" s="20" t="str">
        <f>IFERROR(INDEX(Sheet3!$Q$2:$Q$25,MATCH(H26787,Origin_List,0)),"")</f>
        <v/>
      </c>
    </row>
    <row r="26788" spans="4:13">
      <c r="D26788" s="20" t="str">
        <f>IFERROR(VLOOKUP(H26788&amp;"|"&amp;I26788,Sheet3!$H$2:$N$150,5,0),"")</f>
        <v/>
      </c>
      <c r="M26788" s="20" t="str">
        <f>IFERROR(INDEX(Sheet3!$Q$2:$Q$25,MATCH(H26788,Origin_List,0)),"")</f>
        <v/>
      </c>
    </row>
    <row r="26789" spans="4:13">
      <c r="D26789" s="20" t="str">
        <f>IFERROR(VLOOKUP(H26789&amp;"|"&amp;I26789,Sheet3!$H$2:$N$150,5,0),"")</f>
        <v/>
      </c>
      <c r="M26789" s="20" t="str">
        <f>IFERROR(INDEX(Sheet3!$Q$2:$Q$25,MATCH(H26789,Origin_List,0)),"")</f>
        <v/>
      </c>
    </row>
    <row r="26790" spans="4:13">
      <c r="D26790" s="20" t="str">
        <f>IFERROR(VLOOKUP(H26790&amp;"|"&amp;I26790,Sheet3!$H$2:$N$150,5,0),"")</f>
        <v/>
      </c>
      <c r="M26790" s="20" t="str">
        <f>IFERROR(INDEX(Sheet3!$Q$2:$Q$25,MATCH(H26790,Origin_List,0)),"")</f>
        <v/>
      </c>
    </row>
    <row r="26791" spans="4:13">
      <c r="D26791" s="20" t="str">
        <f>IFERROR(VLOOKUP(H26791&amp;"|"&amp;I26791,Sheet3!$H$2:$N$150,5,0),"")</f>
        <v/>
      </c>
      <c r="M26791" s="20" t="str">
        <f>IFERROR(INDEX(Sheet3!$Q$2:$Q$25,MATCH(H26791,Origin_List,0)),"")</f>
        <v/>
      </c>
    </row>
    <row r="26792" spans="4:13">
      <c r="D26792" s="20" t="str">
        <f>IFERROR(VLOOKUP(H26792&amp;"|"&amp;I26792,Sheet3!$H$2:$N$150,5,0),"")</f>
        <v/>
      </c>
      <c r="M26792" s="20" t="str">
        <f>IFERROR(INDEX(Sheet3!$Q$2:$Q$25,MATCH(H26792,Origin_List,0)),"")</f>
        <v/>
      </c>
    </row>
    <row r="26793" spans="4:13">
      <c r="D26793" s="20" t="str">
        <f>IFERROR(VLOOKUP(H26793&amp;"|"&amp;I26793,Sheet3!$H$2:$N$150,5,0),"")</f>
        <v/>
      </c>
      <c r="M26793" s="20" t="str">
        <f>IFERROR(INDEX(Sheet3!$Q$2:$Q$25,MATCH(H26793,Origin_List,0)),"")</f>
        <v/>
      </c>
    </row>
    <row r="26794" spans="4:13">
      <c r="D26794" s="20" t="str">
        <f>IFERROR(VLOOKUP(H26794&amp;"|"&amp;I26794,Sheet3!$H$2:$N$150,5,0),"")</f>
        <v/>
      </c>
      <c r="M26794" s="20" t="str">
        <f>IFERROR(INDEX(Sheet3!$Q$2:$Q$25,MATCH(H26794,Origin_List,0)),"")</f>
        <v/>
      </c>
    </row>
    <row r="26795" spans="4:13">
      <c r="D26795" s="20" t="str">
        <f>IFERROR(VLOOKUP(H26795&amp;"|"&amp;I26795,Sheet3!$H$2:$N$150,5,0),"")</f>
        <v/>
      </c>
      <c r="M26795" s="20" t="str">
        <f>IFERROR(INDEX(Sheet3!$Q$2:$Q$25,MATCH(H26795,Origin_List,0)),"")</f>
        <v/>
      </c>
    </row>
    <row r="26796" spans="4:13">
      <c r="D26796" s="20" t="str">
        <f>IFERROR(VLOOKUP(H26796&amp;"|"&amp;I26796,Sheet3!$H$2:$N$150,5,0),"")</f>
        <v/>
      </c>
      <c r="M26796" s="20" t="str">
        <f>IFERROR(INDEX(Sheet3!$Q$2:$Q$25,MATCH(H26796,Origin_List,0)),"")</f>
        <v/>
      </c>
    </row>
    <row r="26797" spans="4:13">
      <c r="D26797" s="20" t="str">
        <f>IFERROR(VLOOKUP(H26797&amp;"|"&amp;I26797,Sheet3!$H$2:$N$150,5,0),"")</f>
        <v/>
      </c>
      <c r="M26797" s="20" t="str">
        <f>IFERROR(INDEX(Sheet3!$Q$2:$Q$25,MATCH(H26797,Origin_List,0)),"")</f>
        <v/>
      </c>
    </row>
    <row r="26798" spans="4:13">
      <c r="D26798" s="20" t="str">
        <f>IFERROR(VLOOKUP(H26798&amp;"|"&amp;I26798,Sheet3!$H$2:$N$150,5,0),"")</f>
        <v/>
      </c>
      <c r="M26798" s="20" t="str">
        <f>IFERROR(INDEX(Sheet3!$Q$2:$Q$25,MATCH(H26798,Origin_List,0)),"")</f>
        <v/>
      </c>
    </row>
    <row r="26799" spans="4:13">
      <c r="D26799" s="20" t="str">
        <f>IFERROR(VLOOKUP(H26799&amp;"|"&amp;I26799,Sheet3!$H$2:$N$150,5,0),"")</f>
        <v/>
      </c>
      <c r="M26799" s="20" t="str">
        <f>IFERROR(INDEX(Sheet3!$Q$2:$Q$25,MATCH(H26799,Origin_List,0)),"")</f>
        <v/>
      </c>
    </row>
    <row r="26800" spans="4:13">
      <c r="D26800" s="20" t="str">
        <f>IFERROR(VLOOKUP(H26800&amp;"|"&amp;I26800,Sheet3!$H$2:$N$150,5,0),"")</f>
        <v/>
      </c>
      <c r="M26800" s="20" t="str">
        <f>IFERROR(INDEX(Sheet3!$Q$2:$Q$25,MATCH(H26800,Origin_List,0)),"")</f>
        <v/>
      </c>
    </row>
    <row r="26801" spans="4:13">
      <c r="D26801" s="20" t="str">
        <f>IFERROR(VLOOKUP(H26801&amp;"|"&amp;I26801,Sheet3!$H$2:$N$150,5,0),"")</f>
        <v/>
      </c>
      <c r="M26801" s="20" t="str">
        <f>IFERROR(INDEX(Sheet3!$Q$2:$Q$25,MATCH(H26801,Origin_List,0)),"")</f>
        <v/>
      </c>
    </row>
    <row r="26802" spans="4:13">
      <c r="D26802" s="20" t="str">
        <f>IFERROR(VLOOKUP(H26802&amp;"|"&amp;I26802,Sheet3!$H$2:$N$150,5,0),"")</f>
        <v/>
      </c>
      <c r="M26802" s="20" t="str">
        <f>IFERROR(INDEX(Sheet3!$Q$2:$Q$25,MATCH(H26802,Origin_List,0)),"")</f>
        <v/>
      </c>
    </row>
    <row r="26803" spans="4:13">
      <c r="D26803" s="20" t="str">
        <f>IFERROR(VLOOKUP(H26803&amp;"|"&amp;I26803,Sheet3!$H$2:$N$150,5,0),"")</f>
        <v/>
      </c>
      <c r="M26803" s="20" t="str">
        <f>IFERROR(INDEX(Sheet3!$Q$2:$Q$25,MATCH(H26803,Origin_List,0)),"")</f>
        <v/>
      </c>
    </row>
    <row r="26804" spans="4:13">
      <c r="D26804" s="20" t="str">
        <f>IFERROR(VLOOKUP(H26804&amp;"|"&amp;I26804,Sheet3!$H$2:$N$150,5,0),"")</f>
        <v/>
      </c>
      <c r="M26804" s="20" t="str">
        <f>IFERROR(INDEX(Sheet3!$Q$2:$Q$25,MATCH(H26804,Origin_List,0)),"")</f>
        <v/>
      </c>
    </row>
    <row r="26805" spans="4:13">
      <c r="D26805" s="20" t="str">
        <f>IFERROR(VLOOKUP(H26805&amp;"|"&amp;I26805,Sheet3!$H$2:$N$150,5,0),"")</f>
        <v/>
      </c>
      <c r="M26805" s="20" t="str">
        <f>IFERROR(INDEX(Sheet3!$Q$2:$Q$25,MATCH(H26805,Origin_List,0)),"")</f>
        <v/>
      </c>
    </row>
    <row r="26806" spans="4:13">
      <c r="D26806" s="20" t="str">
        <f>IFERROR(VLOOKUP(H26806&amp;"|"&amp;I26806,Sheet3!$H$2:$N$150,5,0),"")</f>
        <v/>
      </c>
      <c r="M26806" s="20" t="str">
        <f>IFERROR(INDEX(Sheet3!$Q$2:$Q$25,MATCH(H26806,Origin_List,0)),"")</f>
        <v/>
      </c>
    </row>
    <row r="26807" spans="4:13">
      <c r="D26807" s="20" t="str">
        <f>IFERROR(VLOOKUP(H26807&amp;"|"&amp;I26807,Sheet3!$H$2:$N$150,5,0),"")</f>
        <v/>
      </c>
      <c r="M26807" s="20" t="str">
        <f>IFERROR(INDEX(Sheet3!$Q$2:$Q$25,MATCH(H26807,Origin_List,0)),"")</f>
        <v/>
      </c>
    </row>
    <row r="26808" spans="4:13">
      <c r="D26808" s="20" t="str">
        <f>IFERROR(VLOOKUP(H26808&amp;"|"&amp;I26808,Sheet3!$H$2:$N$150,5,0),"")</f>
        <v/>
      </c>
      <c r="M26808" s="20" t="str">
        <f>IFERROR(INDEX(Sheet3!$Q$2:$Q$25,MATCH(H26808,Origin_List,0)),"")</f>
        <v/>
      </c>
    </row>
    <row r="26809" spans="4:13">
      <c r="D26809" s="20" t="str">
        <f>IFERROR(VLOOKUP(H26809&amp;"|"&amp;I26809,Sheet3!$H$2:$N$150,5,0),"")</f>
        <v/>
      </c>
      <c r="M26809" s="20" t="str">
        <f>IFERROR(INDEX(Sheet3!$Q$2:$Q$25,MATCH(H26809,Origin_List,0)),"")</f>
        <v/>
      </c>
    </row>
    <row r="26810" spans="4:13">
      <c r="D26810" s="20" t="str">
        <f>IFERROR(VLOOKUP(H26810&amp;"|"&amp;I26810,Sheet3!$H$2:$N$150,5,0),"")</f>
        <v/>
      </c>
      <c r="M26810" s="20" t="str">
        <f>IFERROR(INDEX(Sheet3!$Q$2:$Q$25,MATCH(H26810,Origin_List,0)),"")</f>
        <v/>
      </c>
    </row>
    <row r="26811" spans="4:13">
      <c r="D26811" s="20" t="str">
        <f>IFERROR(VLOOKUP(H26811&amp;"|"&amp;I26811,Sheet3!$H$2:$N$150,5,0),"")</f>
        <v/>
      </c>
      <c r="M26811" s="20" t="str">
        <f>IFERROR(INDEX(Sheet3!$Q$2:$Q$25,MATCH(H26811,Origin_List,0)),"")</f>
        <v/>
      </c>
    </row>
    <row r="26812" spans="4:13">
      <c r="D26812" s="20" t="str">
        <f>IFERROR(VLOOKUP(H26812&amp;"|"&amp;I26812,Sheet3!$H$2:$N$150,5,0),"")</f>
        <v/>
      </c>
      <c r="M26812" s="20" t="str">
        <f>IFERROR(INDEX(Sheet3!$Q$2:$Q$25,MATCH(H26812,Origin_List,0)),"")</f>
        <v/>
      </c>
    </row>
    <row r="26813" spans="4:13">
      <c r="D26813" s="20" t="str">
        <f>IFERROR(VLOOKUP(H26813&amp;"|"&amp;I26813,Sheet3!$H$2:$N$150,5,0),"")</f>
        <v/>
      </c>
      <c r="M26813" s="20" t="str">
        <f>IFERROR(INDEX(Sheet3!$Q$2:$Q$25,MATCH(H26813,Origin_List,0)),"")</f>
        <v/>
      </c>
    </row>
    <row r="26814" spans="4:13">
      <c r="D26814" s="20" t="str">
        <f>IFERROR(VLOOKUP(H26814&amp;"|"&amp;I26814,Sheet3!$H$2:$N$150,5,0),"")</f>
        <v/>
      </c>
      <c r="M26814" s="20" t="str">
        <f>IFERROR(INDEX(Sheet3!$Q$2:$Q$25,MATCH(H26814,Origin_List,0)),"")</f>
        <v/>
      </c>
    </row>
    <row r="26815" spans="4:13">
      <c r="D26815" s="20" t="str">
        <f>IFERROR(VLOOKUP(H26815&amp;"|"&amp;I26815,Sheet3!$H$2:$N$150,5,0),"")</f>
        <v/>
      </c>
      <c r="M26815" s="20" t="str">
        <f>IFERROR(INDEX(Sheet3!$Q$2:$Q$25,MATCH(H26815,Origin_List,0)),"")</f>
        <v/>
      </c>
    </row>
    <row r="26816" spans="4:13">
      <c r="D26816" s="20" t="str">
        <f>IFERROR(VLOOKUP(H26816&amp;"|"&amp;I26816,Sheet3!$H$2:$N$150,5,0),"")</f>
        <v/>
      </c>
      <c r="M26816" s="20" t="str">
        <f>IFERROR(INDEX(Sheet3!$Q$2:$Q$25,MATCH(H26816,Origin_List,0)),"")</f>
        <v/>
      </c>
    </row>
    <row r="26817" spans="4:13">
      <c r="D26817" s="20" t="str">
        <f>IFERROR(VLOOKUP(H26817&amp;"|"&amp;I26817,Sheet3!$H$2:$N$150,5,0),"")</f>
        <v/>
      </c>
      <c r="M26817" s="20" t="str">
        <f>IFERROR(INDEX(Sheet3!$Q$2:$Q$25,MATCH(H26817,Origin_List,0)),"")</f>
        <v/>
      </c>
    </row>
    <row r="26818" spans="4:13">
      <c r="D26818" s="20" t="str">
        <f>IFERROR(VLOOKUP(H26818&amp;"|"&amp;I26818,Sheet3!$H$2:$N$150,5,0),"")</f>
        <v/>
      </c>
      <c r="M26818" s="20" t="str">
        <f>IFERROR(INDEX(Sheet3!$Q$2:$Q$25,MATCH(H26818,Origin_List,0)),"")</f>
        <v/>
      </c>
    </row>
    <row r="26819" spans="4:13">
      <c r="D26819" s="20" t="str">
        <f>IFERROR(VLOOKUP(H26819&amp;"|"&amp;I26819,Sheet3!$H$2:$N$150,5,0),"")</f>
        <v/>
      </c>
      <c r="M26819" s="20" t="str">
        <f>IFERROR(INDEX(Sheet3!$Q$2:$Q$25,MATCH(H26819,Origin_List,0)),"")</f>
        <v/>
      </c>
    </row>
    <row r="26820" spans="4:13">
      <c r="D26820" s="20" t="str">
        <f>IFERROR(VLOOKUP(H26820&amp;"|"&amp;I26820,Sheet3!$H$2:$N$150,5,0),"")</f>
        <v/>
      </c>
      <c r="M26820" s="20" t="str">
        <f>IFERROR(INDEX(Sheet3!$Q$2:$Q$25,MATCH(H26820,Origin_List,0)),"")</f>
        <v/>
      </c>
    </row>
    <row r="26821" spans="4:13">
      <c r="D26821" s="20" t="str">
        <f>IFERROR(VLOOKUP(H26821&amp;"|"&amp;I26821,Sheet3!$H$2:$N$150,5,0),"")</f>
        <v/>
      </c>
      <c r="M26821" s="20" t="str">
        <f>IFERROR(INDEX(Sheet3!$Q$2:$Q$25,MATCH(H26821,Origin_List,0)),"")</f>
        <v/>
      </c>
    </row>
    <row r="26822" spans="4:13">
      <c r="D26822" s="20" t="str">
        <f>IFERROR(VLOOKUP(H26822&amp;"|"&amp;I26822,Sheet3!$H$2:$N$150,5,0),"")</f>
        <v/>
      </c>
      <c r="M26822" s="20" t="str">
        <f>IFERROR(INDEX(Sheet3!$Q$2:$Q$25,MATCH(H26822,Origin_List,0)),"")</f>
        <v/>
      </c>
    </row>
    <row r="26823" spans="4:13">
      <c r="D26823" s="20" t="str">
        <f>IFERROR(VLOOKUP(H26823&amp;"|"&amp;I26823,Sheet3!$H$2:$N$150,5,0),"")</f>
        <v/>
      </c>
      <c r="M26823" s="20" t="str">
        <f>IFERROR(INDEX(Sheet3!$Q$2:$Q$25,MATCH(H26823,Origin_List,0)),"")</f>
        <v/>
      </c>
    </row>
    <row r="26824" spans="4:13">
      <c r="D26824" s="20" t="str">
        <f>IFERROR(VLOOKUP(H26824&amp;"|"&amp;I26824,Sheet3!$H$2:$N$150,5,0),"")</f>
        <v/>
      </c>
      <c r="M26824" s="20" t="str">
        <f>IFERROR(INDEX(Sheet3!$Q$2:$Q$25,MATCH(H26824,Origin_List,0)),"")</f>
        <v/>
      </c>
    </row>
    <row r="26825" spans="4:13">
      <c r="D26825" s="20" t="str">
        <f>IFERROR(VLOOKUP(H26825&amp;"|"&amp;I26825,Sheet3!$H$2:$N$150,5,0),"")</f>
        <v/>
      </c>
      <c r="M26825" s="20" t="str">
        <f>IFERROR(INDEX(Sheet3!$Q$2:$Q$25,MATCH(H26825,Origin_List,0)),"")</f>
        <v/>
      </c>
    </row>
    <row r="26826" spans="4:13">
      <c r="D26826" s="20" t="str">
        <f>IFERROR(VLOOKUP(H26826&amp;"|"&amp;I26826,Sheet3!$H$2:$N$150,5,0),"")</f>
        <v/>
      </c>
      <c r="M26826" s="20" t="str">
        <f>IFERROR(INDEX(Sheet3!$Q$2:$Q$25,MATCH(H26826,Origin_List,0)),"")</f>
        <v/>
      </c>
    </row>
    <row r="26827" spans="4:13">
      <c r="D26827" s="20" t="str">
        <f>IFERROR(VLOOKUP(H26827&amp;"|"&amp;I26827,Sheet3!$H$2:$N$150,5,0),"")</f>
        <v/>
      </c>
      <c r="M26827" s="20" t="str">
        <f>IFERROR(INDEX(Sheet3!$Q$2:$Q$25,MATCH(H26827,Origin_List,0)),"")</f>
        <v/>
      </c>
    </row>
    <row r="26828" spans="4:13">
      <c r="D26828" s="20" t="str">
        <f>IFERROR(VLOOKUP(H26828&amp;"|"&amp;I26828,Sheet3!$H$2:$N$150,5,0),"")</f>
        <v/>
      </c>
      <c r="M26828" s="20" t="str">
        <f>IFERROR(INDEX(Sheet3!$Q$2:$Q$25,MATCH(H26828,Origin_List,0)),"")</f>
        <v/>
      </c>
    </row>
    <row r="26829" spans="4:13">
      <c r="D26829" s="20" t="str">
        <f>IFERROR(VLOOKUP(H26829&amp;"|"&amp;I26829,Sheet3!$H$2:$N$150,5,0),"")</f>
        <v/>
      </c>
      <c r="M26829" s="20" t="str">
        <f>IFERROR(INDEX(Sheet3!$Q$2:$Q$25,MATCH(H26829,Origin_List,0)),"")</f>
        <v/>
      </c>
    </row>
    <row r="26830" spans="4:13">
      <c r="D26830" s="20" t="str">
        <f>IFERROR(VLOOKUP(H26830&amp;"|"&amp;I26830,Sheet3!$H$2:$N$150,5,0),"")</f>
        <v/>
      </c>
      <c r="M26830" s="20" t="str">
        <f>IFERROR(INDEX(Sheet3!$Q$2:$Q$25,MATCH(H26830,Origin_List,0)),"")</f>
        <v/>
      </c>
    </row>
    <row r="26831" spans="4:13">
      <c r="D26831" s="20" t="str">
        <f>IFERROR(VLOOKUP(H26831&amp;"|"&amp;I26831,Sheet3!$H$2:$N$150,5,0),"")</f>
        <v/>
      </c>
      <c r="M26831" s="20" t="str">
        <f>IFERROR(INDEX(Sheet3!$Q$2:$Q$25,MATCH(H26831,Origin_List,0)),"")</f>
        <v/>
      </c>
    </row>
    <row r="26832" spans="4:13">
      <c r="D26832" s="20" t="str">
        <f>IFERROR(VLOOKUP(H26832&amp;"|"&amp;I26832,Sheet3!$H$2:$N$150,5,0),"")</f>
        <v/>
      </c>
      <c r="M26832" s="20" t="str">
        <f>IFERROR(INDEX(Sheet3!$Q$2:$Q$25,MATCH(H26832,Origin_List,0)),"")</f>
        <v/>
      </c>
    </row>
    <row r="26833" spans="4:13">
      <c r="D26833" s="20" t="str">
        <f>IFERROR(VLOOKUP(H26833&amp;"|"&amp;I26833,Sheet3!$H$2:$N$150,5,0),"")</f>
        <v/>
      </c>
      <c r="M26833" s="20" t="str">
        <f>IFERROR(INDEX(Sheet3!$Q$2:$Q$25,MATCH(H26833,Origin_List,0)),"")</f>
        <v/>
      </c>
    </row>
    <row r="26834" spans="4:13">
      <c r="D26834" s="20" t="str">
        <f>IFERROR(VLOOKUP(H26834&amp;"|"&amp;I26834,Sheet3!$H$2:$N$150,5,0),"")</f>
        <v/>
      </c>
      <c r="M26834" s="20" t="str">
        <f>IFERROR(INDEX(Sheet3!$Q$2:$Q$25,MATCH(H26834,Origin_List,0)),"")</f>
        <v/>
      </c>
    </row>
    <row r="26835" spans="4:13">
      <c r="D26835" s="20" t="str">
        <f>IFERROR(VLOOKUP(H26835&amp;"|"&amp;I26835,Sheet3!$H$2:$N$150,5,0),"")</f>
        <v/>
      </c>
      <c r="M26835" s="20" t="str">
        <f>IFERROR(INDEX(Sheet3!$Q$2:$Q$25,MATCH(H26835,Origin_List,0)),"")</f>
        <v/>
      </c>
    </row>
    <row r="26836" spans="4:13">
      <c r="D26836" s="20" t="str">
        <f>IFERROR(VLOOKUP(H26836&amp;"|"&amp;I26836,Sheet3!$H$2:$N$150,5,0),"")</f>
        <v/>
      </c>
      <c r="M26836" s="20" t="str">
        <f>IFERROR(INDEX(Sheet3!$Q$2:$Q$25,MATCH(H26836,Origin_List,0)),"")</f>
        <v/>
      </c>
    </row>
    <row r="26837" spans="4:13">
      <c r="D26837" s="20" t="str">
        <f>IFERROR(VLOOKUP(H26837&amp;"|"&amp;I26837,Sheet3!$H$2:$N$150,5,0),"")</f>
        <v/>
      </c>
      <c r="M26837" s="20" t="str">
        <f>IFERROR(INDEX(Sheet3!$Q$2:$Q$25,MATCH(H26837,Origin_List,0)),"")</f>
        <v/>
      </c>
    </row>
    <row r="26838" spans="4:13">
      <c r="D26838" s="20" t="str">
        <f>IFERROR(VLOOKUP(H26838&amp;"|"&amp;I26838,Sheet3!$H$2:$N$150,5,0),"")</f>
        <v/>
      </c>
      <c r="M26838" s="20" t="str">
        <f>IFERROR(INDEX(Sheet3!$Q$2:$Q$25,MATCH(H26838,Origin_List,0)),"")</f>
        <v/>
      </c>
    </row>
    <row r="26839" spans="4:13">
      <c r="D26839" s="20" t="str">
        <f>IFERROR(VLOOKUP(H26839&amp;"|"&amp;I26839,Sheet3!$H$2:$N$150,5,0),"")</f>
        <v/>
      </c>
      <c r="M26839" s="20" t="str">
        <f>IFERROR(INDEX(Sheet3!$Q$2:$Q$25,MATCH(H26839,Origin_List,0)),"")</f>
        <v/>
      </c>
    </row>
    <row r="26840" spans="4:13">
      <c r="D26840" s="20" t="str">
        <f>IFERROR(VLOOKUP(H26840&amp;"|"&amp;I26840,Sheet3!$H$2:$N$150,5,0),"")</f>
        <v/>
      </c>
      <c r="M26840" s="20" t="str">
        <f>IFERROR(INDEX(Sheet3!$Q$2:$Q$25,MATCH(H26840,Origin_List,0)),"")</f>
        <v/>
      </c>
    </row>
    <row r="26841" spans="4:13">
      <c r="D26841" s="20" t="str">
        <f>IFERROR(VLOOKUP(H26841&amp;"|"&amp;I26841,Sheet3!$H$2:$N$150,5,0),"")</f>
        <v/>
      </c>
      <c r="M26841" s="20" t="str">
        <f>IFERROR(INDEX(Sheet3!$Q$2:$Q$25,MATCH(H26841,Origin_List,0)),"")</f>
        <v/>
      </c>
    </row>
    <row r="26842" spans="4:13">
      <c r="D26842" s="20" t="str">
        <f>IFERROR(VLOOKUP(H26842&amp;"|"&amp;I26842,Sheet3!$H$2:$N$150,5,0),"")</f>
        <v/>
      </c>
      <c r="M26842" s="20" t="str">
        <f>IFERROR(INDEX(Sheet3!$Q$2:$Q$25,MATCH(H26842,Origin_List,0)),"")</f>
        <v/>
      </c>
    </row>
    <row r="26843" spans="4:13">
      <c r="D26843" s="20" t="str">
        <f>IFERROR(VLOOKUP(H26843&amp;"|"&amp;I26843,Sheet3!$H$2:$N$150,5,0),"")</f>
        <v/>
      </c>
      <c r="M26843" s="20" t="str">
        <f>IFERROR(INDEX(Sheet3!$Q$2:$Q$25,MATCH(H26843,Origin_List,0)),"")</f>
        <v/>
      </c>
    </row>
    <row r="26844" spans="4:13">
      <c r="D26844" s="20" t="str">
        <f>IFERROR(VLOOKUP(H26844&amp;"|"&amp;I26844,Sheet3!$H$2:$N$150,5,0),"")</f>
        <v/>
      </c>
      <c r="M26844" s="20" t="str">
        <f>IFERROR(INDEX(Sheet3!$Q$2:$Q$25,MATCH(H26844,Origin_List,0)),"")</f>
        <v/>
      </c>
    </row>
    <row r="26845" spans="4:13">
      <c r="D26845" s="20" t="str">
        <f>IFERROR(VLOOKUP(H26845&amp;"|"&amp;I26845,Sheet3!$H$2:$N$150,5,0),"")</f>
        <v/>
      </c>
      <c r="M26845" s="20" t="str">
        <f>IFERROR(INDEX(Sheet3!$Q$2:$Q$25,MATCH(H26845,Origin_List,0)),"")</f>
        <v/>
      </c>
    </row>
    <row r="26846" spans="4:13">
      <c r="D26846" s="20" t="str">
        <f>IFERROR(VLOOKUP(H26846&amp;"|"&amp;I26846,Sheet3!$H$2:$N$150,5,0),"")</f>
        <v/>
      </c>
      <c r="M26846" s="20" t="str">
        <f>IFERROR(INDEX(Sheet3!$Q$2:$Q$25,MATCH(H26846,Origin_List,0)),"")</f>
        <v/>
      </c>
    </row>
    <row r="26847" spans="4:13">
      <c r="D26847" s="20" t="str">
        <f>IFERROR(VLOOKUP(H26847&amp;"|"&amp;I26847,Sheet3!$H$2:$N$150,5,0),"")</f>
        <v/>
      </c>
      <c r="M26847" s="20" t="str">
        <f>IFERROR(INDEX(Sheet3!$Q$2:$Q$25,MATCH(H26847,Origin_List,0)),"")</f>
        <v/>
      </c>
    </row>
    <row r="26848" spans="4:13">
      <c r="D26848" s="20" t="str">
        <f>IFERROR(VLOOKUP(H26848&amp;"|"&amp;I26848,Sheet3!$H$2:$N$150,5,0),"")</f>
        <v/>
      </c>
      <c r="M26848" s="20" t="str">
        <f>IFERROR(INDEX(Sheet3!$Q$2:$Q$25,MATCH(H26848,Origin_List,0)),"")</f>
        <v/>
      </c>
    </row>
    <row r="26849" spans="4:13">
      <c r="D26849" s="20" t="str">
        <f>IFERROR(VLOOKUP(H26849&amp;"|"&amp;I26849,Sheet3!$H$2:$N$150,5,0),"")</f>
        <v/>
      </c>
      <c r="M26849" s="20" t="str">
        <f>IFERROR(INDEX(Sheet3!$Q$2:$Q$25,MATCH(H26849,Origin_List,0)),"")</f>
        <v/>
      </c>
    </row>
    <row r="26850" spans="4:13">
      <c r="D26850" s="20" t="str">
        <f>IFERROR(VLOOKUP(H26850&amp;"|"&amp;I26850,Sheet3!$H$2:$N$150,5,0),"")</f>
        <v/>
      </c>
      <c r="M26850" s="20" t="str">
        <f>IFERROR(INDEX(Sheet3!$Q$2:$Q$25,MATCH(H26850,Origin_List,0)),"")</f>
        <v/>
      </c>
    </row>
    <row r="26851" spans="4:13">
      <c r="D26851" s="20" t="str">
        <f>IFERROR(VLOOKUP(H26851&amp;"|"&amp;I26851,Sheet3!$H$2:$N$150,5,0),"")</f>
        <v/>
      </c>
      <c r="M26851" s="20" t="str">
        <f>IFERROR(INDEX(Sheet3!$Q$2:$Q$25,MATCH(H26851,Origin_List,0)),"")</f>
        <v/>
      </c>
    </row>
    <row r="26852" spans="4:13">
      <c r="D26852" s="20" t="str">
        <f>IFERROR(VLOOKUP(H26852&amp;"|"&amp;I26852,Sheet3!$H$2:$N$150,5,0),"")</f>
        <v/>
      </c>
      <c r="M26852" s="20" t="str">
        <f>IFERROR(INDEX(Sheet3!$Q$2:$Q$25,MATCH(H26852,Origin_List,0)),"")</f>
        <v/>
      </c>
    </row>
    <row r="26853" spans="4:13">
      <c r="D26853" s="20" t="str">
        <f>IFERROR(VLOOKUP(H26853&amp;"|"&amp;I26853,Sheet3!$H$2:$N$150,5,0),"")</f>
        <v/>
      </c>
      <c r="M26853" s="20" t="str">
        <f>IFERROR(INDEX(Sheet3!$Q$2:$Q$25,MATCH(H26853,Origin_List,0)),"")</f>
        <v/>
      </c>
    </row>
    <row r="26854" spans="4:13">
      <c r="D26854" s="20" t="str">
        <f>IFERROR(VLOOKUP(H26854&amp;"|"&amp;I26854,Sheet3!$H$2:$N$150,5,0),"")</f>
        <v/>
      </c>
      <c r="M26854" s="20" t="str">
        <f>IFERROR(INDEX(Sheet3!$Q$2:$Q$25,MATCH(H26854,Origin_List,0)),"")</f>
        <v/>
      </c>
    </row>
    <row r="26855" spans="4:13">
      <c r="D26855" s="20" t="str">
        <f>IFERROR(VLOOKUP(H26855&amp;"|"&amp;I26855,Sheet3!$H$2:$N$150,5,0),"")</f>
        <v/>
      </c>
      <c r="M26855" s="20" t="str">
        <f>IFERROR(INDEX(Sheet3!$Q$2:$Q$25,MATCH(H26855,Origin_List,0)),"")</f>
        <v/>
      </c>
    </row>
    <row r="26856" spans="4:13">
      <c r="D26856" s="20" t="str">
        <f>IFERROR(VLOOKUP(H26856&amp;"|"&amp;I26856,Sheet3!$H$2:$N$150,5,0),"")</f>
        <v/>
      </c>
      <c r="M26856" s="20" t="str">
        <f>IFERROR(INDEX(Sheet3!$Q$2:$Q$25,MATCH(H26856,Origin_List,0)),"")</f>
        <v/>
      </c>
    </row>
    <row r="26857" spans="4:13">
      <c r="D26857" s="20" t="str">
        <f>IFERROR(VLOOKUP(H26857&amp;"|"&amp;I26857,Sheet3!$H$2:$N$150,5,0),"")</f>
        <v/>
      </c>
      <c r="M26857" s="20" t="str">
        <f>IFERROR(INDEX(Sheet3!$Q$2:$Q$25,MATCH(H26857,Origin_List,0)),"")</f>
        <v/>
      </c>
    </row>
    <row r="26858" spans="4:13">
      <c r="D26858" s="20" t="str">
        <f>IFERROR(VLOOKUP(H26858&amp;"|"&amp;I26858,Sheet3!$H$2:$N$150,5,0),"")</f>
        <v/>
      </c>
      <c r="M26858" s="20" t="str">
        <f>IFERROR(INDEX(Sheet3!$Q$2:$Q$25,MATCH(H26858,Origin_List,0)),"")</f>
        <v/>
      </c>
    </row>
    <row r="26859" spans="4:13">
      <c r="D26859" s="20" t="str">
        <f>IFERROR(VLOOKUP(H26859&amp;"|"&amp;I26859,Sheet3!$H$2:$N$150,5,0),"")</f>
        <v/>
      </c>
      <c r="M26859" s="20" t="str">
        <f>IFERROR(INDEX(Sheet3!$Q$2:$Q$25,MATCH(H26859,Origin_List,0)),"")</f>
        <v/>
      </c>
    </row>
    <row r="26860" spans="4:13">
      <c r="D26860" s="20" t="str">
        <f>IFERROR(VLOOKUP(H26860&amp;"|"&amp;I26860,Sheet3!$H$2:$N$150,5,0),"")</f>
        <v/>
      </c>
      <c r="M26860" s="20" t="str">
        <f>IFERROR(INDEX(Sheet3!$Q$2:$Q$25,MATCH(H26860,Origin_List,0)),"")</f>
        <v/>
      </c>
    </row>
    <row r="26861" spans="4:13">
      <c r="D26861" s="20" t="str">
        <f>IFERROR(VLOOKUP(H26861&amp;"|"&amp;I26861,Sheet3!$H$2:$N$150,5,0),"")</f>
        <v/>
      </c>
      <c r="M26861" s="20" t="str">
        <f>IFERROR(INDEX(Sheet3!$Q$2:$Q$25,MATCH(H26861,Origin_List,0)),"")</f>
        <v/>
      </c>
    </row>
    <row r="26862" spans="4:13">
      <c r="D26862" s="20" t="str">
        <f>IFERROR(VLOOKUP(H26862&amp;"|"&amp;I26862,Sheet3!$H$2:$N$150,5,0),"")</f>
        <v/>
      </c>
      <c r="M26862" s="20" t="str">
        <f>IFERROR(INDEX(Sheet3!$Q$2:$Q$25,MATCH(H26862,Origin_List,0)),"")</f>
        <v/>
      </c>
    </row>
    <row r="26863" spans="4:13">
      <c r="D26863" s="20" t="str">
        <f>IFERROR(VLOOKUP(H26863&amp;"|"&amp;I26863,Sheet3!$H$2:$N$150,5,0),"")</f>
        <v/>
      </c>
      <c r="M26863" s="20" t="str">
        <f>IFERROR(INDEX(Sheet3!$Q$2:$Q$25,MATCH(H26863,Origin_List,0)),"")</f>
        <v/>
      </c>
    </row>
    <row r="26864" spans="4:13">
      <c r="D26864" s="20" t="str">
        <f>IFERROR(VLOOKUP(H26864&amp;"|"&amp;I26864,Sheet3!$H$2:$N$150,5,0),"")</f>
        <v/>
      </c>
      <c r="M26864" s="20" t="str">
        <f>IFERROR(INDEX(Sheet3!$Q$2:$Q$25,MATCH(H26864,Origin_List,0)),"")</f>
        <v/>
      </c>
    </row>
    <row r="26865" spans="4:13">
      <c r="D26865" s="20" t="str">
        <f>IFERROR(VLOOKUP(H26865&amp;"|"&amp;I26865,Sheet3!$H$2:$N$150,5,0),"")</f>
        <v/>
      </c>
      <c r="M26865" s="20" t="str">
        <f>IFERROR(INDEX(Sheet3!$Q$2:$Q$25,MATCH(H26865,Origin_List,0)),"")</f>
        <v/>
      </c>
    </row>
    <row r="26866" spans="4:13">
      <c r="D26866" s="20" t="str">
        <f>IFERROR(VLOOKUP(H26866&amp;"|"&amp;I26866,Sheet3!$H$2:$N$150,5,0),"")</f>
        <v/>
      </c>
      <c r="M26866" s="20" t="str">
        <f>IFERROR(INDEX(Sheet3!$Q$2:$Q$25,MATCH(H26866,Origin_List,0)),"")</f>
        <v/>
      </c>
    </row>
    <row r="26867" spans="4:13">
      <c r="D26867" s="20" t="str">
        <f>IFERROR(VLOOKUP(H26867&amp;"|"&amp;I26867,Sheet3!$H$2:$N$150,5,0),"")</f>
        <v/>
      </c>
      <c r="M26867" s="20" t="str">
        <f>IFERROR(INDEX(Sheet3!$Q$2:$Q$25,MATCH(H26867,Origin_List,0)),"")</f>
        <v/>
      </c>
    </row>
    <row r="26868" spans="4:13">
      <c r="D26868" s="20" t="str">
        <f>IFERROR(VLOOKUP(H26868&amp;"|"&amp;I26868,Sheet3!$H$2:$N$150,5,0),"")</f>
        <v/>
      </c>
      <c r="M26868" s="20" t="str">
        <f>IFERROR(INDEX(Sheet3!$Q$2:$Q$25,MATCH(H26868,Origin_List,0)),"")</f>
        <v/>
      </c>
    </row>
    <row r="26869" spans="4:13">
      <c r="D26869" s="20" t="str">
        <f>IFERROR(VLOOKUP(H26869&amp;"|"&amp;I26869,Sheet3!$H$2:$N$150,5,0),"")</f>
        <v/>
      </c>
      <c r="M26869" s="20" t="str">
        <f>IFERROR(INDEX(Sheet3!$Q$2:$Q$25,MATCH(H26869,Origin_List,0)),"")</f>
        <v/>
      </c>
    </row>
    <row r="26870" spans="4:13">
      <c r="D26870" s="20" t="str">
        <f>IFERROR(VLOOKUP(H26870&amp;"|"&amp;I26870,Sheet3!$H$2:$N$150,5,0),"")</f>
        <v/>
      </c>
      <c r="M26870" s="20" t="str">
        <f>IFERROR(INDEX(Sheet3!$Q$2:$Q$25,MATCH(H26870,Origin_List,0)),"")</f>
        <v/>
      </c>
    </row>
    <row r="26871" spans="4:13">
      <c r="D26871" s="20" t="str">
        <f>IFERROR(VLOOKUP(H26871&amp;"|"&amp;I26871,Sheet3!$H$2:$N$150,5,0),"")</f>
        <v/>
      </c>
      <c r="M26871" s="20" t="str">
        <f>IFERROR(INDEX(Sheet3!$Q$2:$Q$25,MATCH(H26871,Origin_List,0)),"")</f>
        <v/>
      </c>
    </row>
    <row r="26872" spans="4:13">
      <c r="D26872" s="20" t="str">
        <f>IFERROR(VLOOKUP(H26872&amp;"|"&amp;I26872,Sheet3!$H$2:$N$150,5,0),"")</f>
        <v/>
      </c>
      <c r="M26872" s="20" t="str">
        <f>IFERROR(INDEX(Sheet3!$Q$2:$Q$25,MATCH(H26872,Origin_List,0)),"")</f>
        <v/>
      </c>
    </row>
    <row r="26873" spans="4:13">
      <c r="D26873" s="20" t="str">
        <f>IFERROR(VLOOKUP(H26873&amp;"|"&amp;I26873,Sheet3!$H$2:$N$150,5,0),"")</f>
        <v/>
      </c>
      <c r="M26873" s="20" t="str">
        <f>IFERROR(INDEX(Sheet3!$Q$2:$Q$25,MATCH(H26873,Origin_List,0)),"")</f>
        <v/>
      </c>
    </row>
    <row r="26874" spans="4:13">
      <c r="D26874" s="20" t="str">
        <f>IFERROR(VLOOKUP(H26874&amp;"|"&amp;I26874,Sheet3!$H$2:$N$150,5,0),"")</f>
        <v/>
      </c>
      <c r="M26874" s="20" t="str">
        <f>IFERROR(INDEX(Sheet3!$Q$2:$Q$25,MATCH(H26874,Origin_List,0)),"")</f>
        <v/>
      </c>
    </row>
    <row r="26875" spans="4:13">
      <c r="D26875" s="20" t="str">
        <f>IFERROR(VLOOKUP(H26875&amp;"|"&amp;I26875,Sheet3!$H$2:$N$150,5,0),"")</f>
        <v/>
      </c>
      <c r="M26875" s="20" t="str">
        <f>IFERROR(INDEX(Sheet3!$Q$2:$Q$25,MATCH(H26875,Origin_List,0)),"")</f>
        <v/>
      </c>
    </row>
    <row r="26876" spans="4:13">
      <c r="D26876" s="20" t="str">
        <f>IFERROR(VLOOKUP(H26876&amp;"|"&amp;I26876,Sheet3!$H$2:$N$150,5,0),"")</f>
        <v/>
      </c>
      <c r="M26876" s="20" t="str">
        <f>IFERROR(INDEX(Sheet3!$Q$2:$Q$25,MATCH(H26876,Origin_List,0)),"")</f>
        <v/>
      </c>
    </row>
    <row r="26877" spans="4:13">
      <c r="D26877" s="20" t="str">
        <f>IFERROR(VLOOKUP(H26877&amp;"|"&amp;I26877,Sheet3!$H$2:$N$150,5,0),"")</f>
        <v/>
      </c>
      <c r="M26877" s="20" t="str">
        <f>IFERROR(INDEX(Sheet3!$Q$2:$Q$25,MATCH(H26877,Origin_List,0)),"")</f>
        <v/>
      </c>
    </row>
    <row r="26878" spans="4:13">
      <c r="D26878" s="20" t="str">
        <f>IFERROR(VLOOKUP(H26878&amp;"|"&amp;I26878,Sheet3!$H$2:$N$150,5,0),"")</f>
        <v/>
      </c>
      <c r="M26878" s="20" t="str">
        <f>IFERROR(INDEX(Sheet3!$Q$2:$Q$25,MATCH(H26878,Origin_List,0)),"")</f>
        <v/>
      </c>
    </row>
    <row r="26879" spans="4:13">
      <c r="D26879" s="20" t="str">
        <f>IFERROR(VLOOKUP(H26879&amp;"|"&amp;I26879,Sheet3!$H$2:$N$150,5,0),"")</f>
        <v/>
      </c>
      <c r="M26879" s="20" t="str">
        <f>IFERROR(INDEX(Sheet3!$Q$2:$Q$25,MATCH(H26879,Origin_List,0)),"")</f>
        <v/>
      </c>
    </row>
    <row r="26880" spans="4:13">
      <c r="D26880" s="20" t="str">
        <f>IFERROR(VLOOKUP(H26880&amp;"|"&amp;I26880,Sheet3!$H$2:$N$150,5,0),"")</f>
        <v/>
      </c>
      <c r="M26880" s="20" t="str">
        <f>IFERROR(INDEX(Sheet3!$Q$2:$Q$25,MATCH(H26880,Origin_List,0)),"")</f>
        <v/>
      </c>
    </row>
    <row r="26881" spans="4:13">
      <c r="D26881" s="20" t="str">
        <f>IFERROR(VLOOKUP(H26881&amp;"|"&amp;I26881,Sheet3!$H$2:$N$150,5,0),"")</f>
        <v/>
      </c>
      <c r="M26881" s="20" t="str">
        <f>IFERROR(INDEX(Sheet3!$Q$2:$Q$25,MATCH(H26881,Origin_List,0)),"")</f>
        <v/>
      </c>
    </row>
    <row r="26882" spans="4:13">
      <c r="D26882" s="20" t="str">
        <f>IFERROR(VLOOKUP(H26882&amp;"|"&amp;I26882,Sheet3!$H$2:$N$150,5,0),"")</f>
        <v/>
      </c>
      <c r="M26882" s="20" t="str">
        <f>IFERROR(INDEX(Sheet3!$Q$2:$Q$25,MATCH(H26882,Origin_List,0)),"")</f>
        <v/>
      </c>
    </row>
    <row r="26883" spans="4:13">
      <c r="D26883" s="20" t="str">
        <f>IFERROR(VLOOKUP(H26883&amp;"|"&amp;I26883,Sheet3!$H$2:$N$150,5,0),"")</f>
        <v/>
      </c>
      <c r="M26883" s="20" t="str">
        <f>IFERROR(INDEX(Sheet3!$Q$2:$Q$25,MATCH(H26883,Origin_List,0)),"")</f>
        <v/>
      </c>
    </row>
    <row r="26884" spans="4:13">
      <c r="D26884" s="20" t="str">
        <f>IFERROR(VLOOKUP(H26884&amp;"|"&amp;I26884,Sheet3!$H$2:$N$150,5,0),"")</f>
        <v/>
      </c>
      <c r="M26884" s="20" t="str">
        <f>IFERROR(INDEX(Sheet3!$Q$2:$Q$25,MATCH(H26884,Origin_List,0)),"")</f>
        <v/>
      </c>
    </row>
    <row r="26885" spans="4:13">
      <c r="D26885" s="20" t="str">
        <f>IFERROR(VLOOKUP(H26885&amp;"|"&amp;I26885,Sheet3!$H$2:$N$150,5,0),"")</f>
        <v/>
      </c>
      <c r="M26885" s="20" t="str">
        <f>IFERROR(INDEX(Sheet3!$Q$2:$Q$25,MATCH(H26885,Origin_List,0)),"")</f>
        <v/>
      </c>
    </row>
    <row r="26886" spans="4:13">
      <c r="D26886" s="20" t="str">
        <f>IFERROR(VLOOKUP(H26886&amp;"|"&amp;I26886,Sheet3!$H$2:$N$150,5,0),"")</f>
        <v/>
      </c>
      <c r="M26886" s="20" t="str">
        <f>IFERROR(INDEX(Sheet3!$Q$2:$Q$25,MATCH(H26886,Origin_List,0)),"")</f>
        <v/>
      </c>
    </row>
    <row r="26887" spans="4:13">
      <c r="D26887" s="20" t="str">
        <f>IFERROR(VLOOKUP(H26887&amp;"|"&amp;I26887,Sheet3!$H$2:$N$150,5,0),"")</f>
        <v/>
      </c>
      <c r="M26887" s="20" t="str">
        <f>IFERROR(INDEX(Sheet3!$Q$2:$Q$25,MATCH(H26887,Origin_List,0)),"")</f>
        <v/>
      </c>
    </row>
    <row r="26888" spans="4:13">
      <c r="D26888" s="20" t="str">
        <f>IFERROR(VLOOKUP(H26888&amp;"|"&amp;I26888,Sheet3!$H$2:$N$150,5,0),"")</f>
        <v/>
      </c>
      <c r="M26888" s="20" t="str">
        <f>IFERROR(INDEX(Sheet3!$Q$2:$Q$25,MATCH(H26888,Origin_List,0)),"")</f>
        <v/>
      </c>
    </row>
    <row r="26889" spans="4:13">
      <c r="D26889" s="20" t="str">
        <f>IFERROR(VLOOKUP(H26889&amp;"|"&amp;I26889,Sheet3!$H$2:$N$150,5,0),"")</f>
        <v/>
      </c>
      <c r="M26889" s="20" t="str">
        <f>IFERROR(INDEX(Sheet3!$Q$2:$Q$25,MATCH(H26889,Origin_List,0)),"")</f>
        <v/>
      </c>
    </row>
    <row r="26890" spans="4:13">
      <c r="D26890" s="20" t="str">
        <f>IFERROR(VLOOKUP(H26890&amp;"|"&amp;I26890,Sheet3!$H$2:$N$150,5,0),"")</f>
        <v/>
      </c>
      <c r="M26890" s="20" t="str">
        <f>IFERROR(INDEX(Sheet3!$Q$2:$Q$25,MATCH(H26890,Origin_List,0)),"")</f>
        <v/>
      </c>
    </row>
    <row r="26891" spans="4:13">
      <c r="D26891" s="20" t="str">
        <f>IFERROR(VLOOKUP(H26891&amp;"|"&amp;I26891,Sheet3!$H$2:$N$150,5,0),"")</f>
        <v/>
      </c>
      <c r="M26891" s="20" t="str">
        <f>IFERROR(INDEX(Sheet3!$Q$2:$Q$25,MATCH(H26891,Origin_List,0)),"")</f>
        <v/>
      </c>
    </row>
    <row r="26892" spans="4:13">
      <c r="D26892" s="20" t="str">
        <f>IFERROR(VLOOKUP(H26892&amp;"|"&amp;I26892,Sheet3!$H$2:$N$150,5,0),"")</f>
        <v/>
      </c>
      <c r="M26892" s="20" t="str">
        <f>IFERROR(INDEX(Sheet3!$Q$2:$Q$25,MATCH(H26892,Origin_List,0)),"")</f>
        <v/>
      </c>
    </row>
    <row r="26893" spans="4:13">
      <c r="D26893" s="20" t="str">
        <f>IFERROR(VLOOKUP(H26893&amp;"|"&amp;I26893,Sheet3!$H$2:$N$150,5,0),"")</f>
        <v/>
      </c>
      <c r="M26893" s="20" t="str">
        <f>IFERROR(INDEX(Sheet3!$Q$2:$Q$25,MATCH(H26893,Origin_List,0)),"")</f>
        <v/>
      </c>
    </row>
    <row r="26894" spans="4:13">
      <c r="D26894" s="20" t="str">
        <f>IFERROR(VLOOKUP(H26894&amp;"|"&amp;I26894,Sheet3!$H$2:$N$150,5,0),"")</f>
        <v/>
      </c>
      <c r="M26894" s="20" t="str">
        <f>IFERROR(INDEX(Sheet3!$Q$2:$Q$25,MATCH(H26894,Origin_List,0)),"")</f>
        <v/>
      </c>
    </row>
    <row r="26895" spans="4:13">
      <c r="D26895" s="20" t="str">
        <f>IFERROR(VLOOKUP(H26895&amp;"|"&amp;I26895,Sheet3!$H$2:$N$150,5,0),"")</f>
        <v/>
      </c>
      <c r="M26895" s="20" t="str">
        <f>IFERROR(INDEX(Sheet3!$Q$2:$Q$25,MATCH(H26895,Origin_List,0)),"")</f>
        <v/>
      </c>
    </row>
    <row r="26896" spans="4:13">
      <c r="D26896" s="20" t="str">
        <f>IFERROR(VLOOKUP(H26896&amp;"|"&amp;I26896,Sheet3!$H$2:$N$150,5,0),"")</f>
        <v/>
      </c>
      <c r="M26896" s="20" t="str">
        <f>IFERROR(INDEX(Sheet3!$Q$2:$Q$25,MATCH(H26896,Origin_List,0)),"")</f>
        <v/>
      </c>
    </row>
    <row r="26897" spans="4:13">
      <c r="D26897" s="20" t="str">
        <f>IFERROR(VLOOKUP(H26897&amp;"|"&amp;I26897,Sheet3!$H$2:$N$150,5,0),"")</f>
        <v/>
      </c>
      <c r="M26897" s="20" t="str">
        <f>IFERROR(INDEX(Sheet3!$Q$2:$Q$25,MATCH(H26897,Origin_List,0)),"")</f>
        <v/>
      </c>
    </row>
    <row r="26898" spans="4:13">
      <c r="D26898" s="20" t="str">
        <f>IFERROR(VLOOKUP(H26898&amp;"|"&amp;I26898,Sheet3!$H$2:$N$150,5,0),"")</f>
        <v/>
      </c>
      <c r="M26898" s="20" t="str">
        <f>IFERROR(INDEX(Sheet3!$Q$2:$Q$25,MATCH(H26898,Origin_List,0)),"")</f>
        <v/>
      </c>
    </row>
    <row r="26899" spans="4:13">
      <c r="D26899" s="20" t="str">
        <f>IFERROR(VLOOKUP(H26899&amp;"|"&amp;I26899,Sheet3!$H$2:$N$150,5,0),"")</f>
        <v/>
      </c>
      <c r="M26899" s="20" t="str">
        <f>IFERROR(INDEX(Sheet3!$Q$2:$Q$25,MATCH(H26899,Origin_List,0)),"")</f>
        <v/>
      </c>
    </row>
    <row r="26900" spans="4:13">
      <c r="D26900" s="20" t="str">
        <f>IFERROR(VLOOKUP(H26900&amp;"|"&amp;I26900,Sheet3!$H$2:$N$150,5,0),"")</f>
        <v/>
      </c>
      <c r="M26900" s="20" t="str">
        <f>IFERROR(INDEX(Sheet3!$Q$2:$Q$25,MATCH(H26900,Origin_List,0)),"")</f>
        <v/>
      </c>
    </row>
    <row r="26901" spans="4:13">
      <c r="D26901" s="20" t="str">
        <f>IFERROR(VLOOKUP(H26901&amp;"|"&amp;I26901,Sheet3!$H$2:$N$150,5,0),"")</f>
        <v/>
      </c>
      <c r="M26901" s="20" t="str">
        <f>IFERROR(INDEX(Sheet3!$Q$2:$Q$25,MATCH(H26901,Origin_List,0)),"")</f>
        <v/>
      </c>
    </row>
    <row r="26902" spans="4:13">
      <c r="D26902" s="20" t="str">
        <f>IFERROR(VLOOKUP(H26902&amp;"|"&amp;I26902,Sheet3!$H$2:$N$150,5,0),"")</f>
        <v/>
      </c>
      <c r="M26902" s="20" t="str">
        <f>IFERROR(INDEX(Sheet3!$Q$2:$Q$25,MATCH(H26902,Origin_List,0)),"")</f>
        <v/>
      </c>
    </row>
    <row r="26903" spans="4:13">
      <c r="D26903" s="20" t="str">
        <f>IFERROR(VLOOKUP(H26903&amp;"|"&amp;I26903,Sheet3!$H$2:$N$150,5,0),"")</f>
        <v/>
      </c>
      <c r="M26903" s="20" t="str">
        <f>IFERROR(INDEX(Sheet3!$Q$2:$Q$25,MATCH(H26903,Origin_List,0)),"")</f>
        <v/>
      </c>
    </row>
    <row r="26904" spans="4:13">
      <c r="D26904" s="20" t="str">
        <f>IFERROR(VLOOKUP(H26904&amp;"|"&amp;I26904,Sheet3!$H$2:$N$150,5,0),"")</f>
        <v/>
      </c>
      <c r="M26904" s="20" t="str">
        <f>IFERROR(INDEX(Sheet3!$Q$2:$Q$25,MATCH(H26904,Origin_List,0)),"")</f>
        <v/>
      </c>
    </row>
    <row r="26905" spans="4:13">
      <c r="D26905" s="20" t="str">
        <f>IFERROR(VLOOKUP(H26905&amp;"|"&amp;I26905,Sheet3!$H$2:$N$150,5,0),"")</f>
        <v/>
      </c>
      <c r="M26905" s="20" t="str">
        <f>IFERROR(INDEX(Sheet3!$Q$2:$Q$25,MATCH(H26905,Origin_List,0)),"")</f>
        <v/>
      </c>
    </row>
    <row r="26906" spans="4:13">
      <c r="D26906" s="20" t="str">
        <f>IFERROR(VLOOKUP(H26906&amp;"|"&amp;I26906,Sheet3!$H$2:$N$150,5,0),"")</f>
        <v/>
      </c>
      <c r="M26906" s="20" t="str">
        <f>IFERROR(INDEX(Sheet3!$Q$2:$Q$25,MATCH(H26906,Origin_List,0)),"")</f>
        <v/>
      </c>
    </row>
    <row r="26907" spans="4:13">
      <c r="D26907" s="20" t="str">
        <f>IFERROR(VLOOKUP(H26907&amp;"|"&amp;I26907,Sheet3!$H$2:$N$150,5,0),"")</f>
        <v/>
      </c>
      <c r="M26907" s="20" t="str">
        <f>IFERROR(INDEX(Sheet3!$Q$2:$Q$25,MATCH(H26907,Origin_List,0)),"")</f>
        <v/>
      </c>
    </row>
    <row r="26908" spans="4:13">
      <c r="D26908" s="20" t="str">
        <f>IFERROR(VLOOKUP(H26908&amp;"|"&amp;I26908,Sheet3!$H$2:$N$150,5,0),"")</f>
        <v/>
      </c>
      <c r="M26908" s="20" t="str">
        <f>IFERROR(INDEX(Sheet3!$Q$2:$Q$25,MATCH(H26908,Origin_List,0)),"")</f>
        <v/>
      </c>
    </row>
    <row r="26909" spans="4:13">
      <c r="D26909" s="20" t="str">
        <f>IFERROR(VLOOKUP(H26909&amp;"|"&amp;I26909,Sheet3!$H$2:$N$150,5,0),"")</f>
        <v/>
      </c>
      <c r="M26909" s="20" t="str">
        <f>IFERROR(INDEX(Sheet3!$Q$2:$Q$25,MATCH(H26909,Origin_List,0)),"")</f>
        <v/>
      </c>
    </row>
    <row r="26910" spans="4:13">
      <c r="D26910" s="20" t="str">
        <f>IFERROR(VLOOKUP(H26910&amp;"|"&amp;I26910,Sheet3!$H$2:$N$150,5,0),"")</f>
        <v/>
      </c>
      <c r="M26910" s="20" t="str">
        <f>IFERROR(INDEX(Sheet3!$Q$2:$Q$25,MATCH(H26910,Origin_List,0)),"")</f>
        <v/>
      </c>
    </row>
    <row r="26911" spans="4:13">
      <c r="D26911" s="20" t="str">
        <f>IFERROR(VLOOKUP(H26911&amp;"|"&amp;I26911,Sheet3!$H$2:$N$150,5,0),"")</f>
        <v/>
      </c>
      <c r="M26911" s="20" t="str">
        <f>IFERROR(INDEX(Sheet3!$Q$2:$Q$25,MATCH(H26911,Origin_List,0)),"")</f>
        <v/>
      </c>
    </row>
    <row r="26912" spans="4:13">
      <c r="D26912" s="20" t="str">
        <f>IFERROR(VLOOKUP(H26912&amp;"|"&amp;I26912,Sheet3!$H$2:$N$150,5,0),"")</f>
        <v/>
      </c>
      <c r="M26912" s="20" t="str">
        <f>IFERROR(INDEX(Sheet3!$Q$2:$Q$25,MATCH(H26912,Origin_List,0)),"")</f>
        <v/>
      </c>
    </row>
    <row r="26913" spans="4:13">
      <c r="D26913" s="20" t="str">
        <f>IFERROR(VLOOKUP(H26913&amp;"|"&amp;I26913,Sheet3!$H$2:$N$150,5,0),"")</f>
        <v/>
      </c>
      <c r="M26913" s="20" t="str">
        <f>IFERROR(INDEX(Sheet3!$Q$2:$Q$25,MATCH(H26913,Origin_List,0)),"")</f>
        <v/>
      </c>
    </row>
    <row r="26914" spans="4:13">
      <c r="D26914" s="20" t="str">
        <f>IFERROR(VLOOKUP(H26914&amp;"|"&amp;I26914,Sheet3!$H$2:$N$150,5,0),"")</f>
        <v/>
      </c>
      <c r="M26914" s="20" t="str">
        <f>IFERROR(INDEX(Sheet3!$Q$2:$Q$25,MATCH(H26914,Origin_List,0)),"")</f>
        <v/>
      </c>
    </row>
    <row r="26915" spans="4:13">
      <c r="D26915" s="20" t="str">
        <f>IFERROR(VLOOKUP(H26915&amp;"|"&amp;I26915,Sheet3!$H$2:$N$150,5,0),"")</f>
        <v/>
      </c>
      <c r="M26915" s="20" t="str">
        <f>IFERROR(INDEX(Sheet3!$Q$2:$Q$25,MATCH(H26915,Origin_List,0)),"")</f>
        <v/>
      </c>
    </row>
    <row r="26916" spans="4:13">
      <c r="D26916" s="20" t="str">
        <f>IFERROR(VLOOKUP(H26916&amp;"|"&amp;I26916,Sheet3!$H$2:$N$150,5,0),"")</f>
        <v/>
      </c>
      <c r="M26916" s="20" t="str">
        <f>IFERROR(INDEX(Sheet3!$Q$2:$Q$25,MATCH(H26916,Origin_List,0)),"")</f>
        <v/>
      </c>
    </row>
    <row r="26917" spans="4:13">
      <c r="D26917" s="20" t="str">
        <f>IFERROR(VLOOKUP(H26917&amp;"|"&amp;I26917,Sheet3!$H$2:$N$150,5,0),"")</f>
        <v/>
      </c>
      <c r="M26917" s="20" t="str">
        <f>IFERROR(INDEX(Sheet3!$Q$2:$Q$25,MATCH(H26917,Origin_List,0)),"")</f>
        <v/>
      </c>
    </row>
    <row r="26918" spans="4:13">
      <c r="D26918" s="20" t="str">
        <f>IFERROR(VLOOKUP(H26918&amp;"|"&amp;I26918,Sheet3!$H$2:$N$150,5,0),"")</f>
        <v/>
      </c>
      <c r="M26918" s="20" t="str">
        <f>IFERROR(INDEX(Sheet3!$Q$2:$Q$25,MATCH(H26918,Origin_List,0)),"")</f>
        <v/>
      </c>
    </row>
    <row r="26919" spans="4:13">
      <c r="D26919" s="20" t="str">
        <f>IFERROR(VLOOKUP(H26919&amp;"|"&amp;I26919,Sheet3!$H$2:$N$150,5,0),"")</f>
        <v/>
      </c>
      <c r="M26919" s="20" t="str">
        <f>IFERROR(INDEX(Sheet3!$Q$2:$Q$25,MATCH(H26919,Origin_List,0)),"")</f>
        <v/>
      </c>
    </row>
    <row r="26920" spans="4:13">
      <c r="D26920" s="20" t="str">
        <f>IFERROR(VLOOKUP(H26920&amp;"|"&amp;I26920,Sheet3!$H$2:$N$150,5,0),"")</f>
        <v/>
      </c>
      <c r="M26920" s="20" t="str">
        <f>IFERROR(INDEX(Sheet3!$Q$2:$Q$25,MATCH(H26920,Origin_List,0)),"")</f>
        <v/>
      </c>
    </row>
    <row r="26921" spans="4:13">
      <c r="D26921" s="20" t="str">
        <f>IFERROR(VLOOKUP(H26921&amp;"|"&amp;I26921,Sheet3!$H$2:$N$150,5,0),"")</f>
        <v/>
      </c>
      <c r="M26921" s="20" t="str">
        <f>IFERROR(INDEX(Sheet3!$Q$2:$Q$25,MATCH(H26921,Origin_List,0)),"")</f>
        <v/>
      </c>
    </row>
    <row r="26922" spans="4:13">
      <c r="D26922" s="20" t="str">
        <f>IFERROR(VLOOKUP(H26922&amp;"|"&amp;I26922,Sheet3!$H$2:$N$150,5,0),"")</f>
        <v/>
      </c>
      <c r="M26922" s="20" t="str">
        <f>IFERROR(INDEX(Sheet3!$Q$2:$Q$25,MATCH(H26922,Origin_List,0)),"")</f>
        <v/>
      </c>
    </row>
    <row r="26923" spans="4:13">
      <c r="D26923" s="20" t="str">
        <f>IFERROR(VLOOKUP(H26923&amp;"|"&amp;I26923,Sheet3!$H$2:$N$150,5,0),"")</f>
        <v/>
      </c>
      <c r="M26923" s="20" t="str">
        <f>IFERROR(INDEX(Sheet3!$Q$2:$Q$25,MATCH(H26923,Origin_List,0)),"")</f>
        <v/>
      </c>
    </row>
    <row r="26924" spans="4:13">
      <c r="D26924" s="20" t="str">
        <f>IFERROR(VLOOKUP(H26924&amp;"|"&amp;I26924,Sheet3!$H$2:$N$150,5,0),"")</f>
        <v/>
      </c>
      <c r="M26924" s="20" t="str">
        <f>IFERROR(INDEX(Sheet3!$Q$2:$Q$25,MATCH(H26924,Origin_List,0)),"")</f>
        <v/>
      </c>
    </row>
    <row r="26925" spans="4:13">
      <c r="D26925" s="20" t="str">
        <f>IFERROR(VLOOKUP(H26925&amp;"|"&amp;I26925,Sheet3!$H$2:$N$150,5,0),"")</f>
        <v/>
      </c>
      <c r="M26925" s="20" t="str">
        <f>IFERROR(INDEX(Sheet3!$Q$2:$Q$25,MATCH(H26925,Origin_List,0)),"")</f>
        <v/>
      </c>
    </row>
    <row r="26926" spans="4:13">
      <c r="D26926" s="20" t="str">
        <f>IFERROR(VLOOKUP(H26926&amp;"|"&amp;I26926,Sheet3!$H$2:$N$150,5,0),"")</f>
        <v/>
      </c>
      <c r="M26926" s="20" t="str">
        <f>IFERROR(INDEX(Sheet3!$Q$2:$Q$25,MATCH(H26926,Origin_List,0)),"")</f>
        <v/>
      </c>
    </row>
    <row r="26927" spans="4:13">
      <c r="D26927" s="20" t="str">
        <f>IFERROR(VLOOKUP(H26927&amp;"|"&amp;I26927,Sheet3!$H$2:$N$150,5,0),"")</f>
        <v/>
      </c>
      <c r="M26927" s="20" t="str">
        <f>IFERROR(INDEX(Sheet3!$Q$2:$Q$25,MATCH(H26927,Origin_List,0)),"")</f>
        <v/>
      </c>
    </row>
    <row r="26928" spans="4:13">
      <c r="D26928" s="20" t="str">
        <f>IFERROR(VLOOKUP(H26928&amp;"|"&amp;I26928,Sheet3!$H$2:$N$150,5,0),"")</f>
        <v/>
      </c>
      <c r="M26928" s="20" t="str">
        <f>IFERROR(INDEX(Sheet3!$Q$2:$Q$25,MATCH(H26928,Origin_List,0)),"")</f>
        <v/>
      </c>
    </row>
    <row r="26929" spans="4:13">
      <c r="D26929" s="20" t="str">
        <f>IFERROR(VLOOKUP(H26929&amp;"|"&amp;I26929,Sheet3!$H$2:$N$150,5,0),"")</f>
        <v/>
      </c>
      <c r="M26929" s="20" t="str">
        <f>IFERROR(INDEX(Sheet3!$Q$2:$Q$25,MATCH(H26929,Origin_List,0)),"")</f>
        <v/>
      </c>
    </row>
    <row r="26930" spans="4:13">
      <c r="D26930" s="20" t="str">
        <f>IFERROR(VLOOKUP(H26930&amp;"|"&amp;I26930,Sheet3!$H$2:$N$150,5,0),"")</f>
        <v/>
      </c>
      <c r="M26930" s="20" t="str">
        <f>IFERROR(INDEX(Sheet3!$Q$2:$Q$25,MATCH(H26930,Origin_List,0)),"")</f>
        <v/>
      </c>
    </row>
    <row r="26931" spans="4:13">
      <c r="D26931" s="20" t="str">
        <f>IFERROR(VLOOKUP(H26931&amp;"|"&amp;I26931,Sheet3!$H$2:$N$150,5,0),"")</f>
        <v/>
      </c>
      <c r="M26931" s="20" t="str">
        <f>IFERROR(INDEX(Sheet3!$Q$2:$Q$25,MATCH(H26931,Origin_List,0)),"")</f>
        <v/>
      </c>
    </row>
    <row r="26932" spans="4:13">
      <c r="D26932" s="20" t="str">
        <f>IFERROR(VLOOKUP(H26932&amp;"|"&amp;I26932,Sheet3!$H$2:$N$150,5,0),"")</f>
        <v/>
      </c>
      <c r="M26932" s="20" t="str">
        <f>IFERROR(INDEX(Sheet3!$Q$2:$Q$25,MATCH(H26932,Origin_List,0)),"")</f>
        <v/>
      </c>
    </row>
    <row r="26933" spans="4:13">
      <c r="D26933" s="20" t="str">
        <f>IFERROR(VLOOKUP(H26933&amp;"|"&amp;I26933,Sheet3!$H$2:$N$150,5,0),"")</f>
        <v/>
      </c>
      <c r="M26933" s="20" t="str">
        <f>IFERROR(INDEX(Sheet3!$Q$2:$Q$25,MATCH(H26933,Origin_List,0)),"")</f>
        <v/>
      </c>
    </row>
    <row r="26934" spans="4:13">
      <c r="D26934" s="20" t="str">
        <f>IFERROR(VLOOKUP(H26934&amp;"|"&amp;I26934,Sheet3!$H$2:$N$150,5,0),"")</f>
        <v/>
      </c>
      <c r="M26934" s="20" t="str">
        <f>IFERROR(INDEX(Sheet3!$Q$2:$Q$25,MATCH(H26934,Origin_List,0)),"")</f>
        <v/>
      </c>
    </row>
    <row r="26935" spans="4:13">
      <c r="D26935" s="20" t="str">
        <f>IFERROR(VLOOKUP(H26935&amp;"|"&amp;I26935,Sheet3!$H$2:$N$150,5,0),"")</f>
        <v/>
      </c>
      <c r="M26935" s="20" t="str">
        <f>IFERROR(INDEX(Sheet3!$Q$2:$Q$25,MATCH(H26935,Origin_List,0)),"")</f>
        <v/>
      </c>
    </row>
    <row r="26936" spans="4:13">
      <c r="D26936" s="20" t="str">
        <f>IFERROR(VLOOKUP(H26936&amp;"|"&amp;I26936,Sheet3!$H$2:$N$150,5,0),"")</f>
        <v/>
      </c>
      <c r="M26936" s="20" t="str">
        <f>IFERROR(INDEX(Sheet3!$Q$2:$Q$25,MATCH(H26936,Origin_List,0)),"")</f>
        <v/>
      </c>
    </row>
    <row r="26937" spans="4:13">
      <c r="D26937" s="20" t="str">
        <f>IFERROR(VLOOKUP(H26937&amp;"|"&amp;I26937,Sheet3!$H$2:$N$150,5,0),"")</f>
        <v/>
      </c>
      <c r="M26937" s="20" t="str">
        <f>IFERROR(INDEX(Sheet3!$Q$2:$Q$25,MATCH(H26937,Origin_List,0)),"")</f>
        <v/>
      </c>
    </row>
    <row r="26938" spans="4:13">
      <c r="D26938" s="20" t="str">
        <f>IFERROR(VLOOKUP(H26938&amp;"|"&amp;I26938,Sheet3!$H$2:$N$150,5,0),"")</f>
        <v/>
      </c>
      <c r="M26938" s="20" t="str">
        <f>IFERROR(INDEX(Sheet3!$Q$2:$Q$25,MATCH(H26938,Origin_List,0)),"")</f>
        <v/>
      </c>
    </row>
    <row r="26939" spans="4:13">
      <c r="D26939" s="20" t="str">
        <f>IFERROR(VLOOKUP(H26939&amp;"|"&amp;I26939,Sheet3!$H$2:$N$150,5,0),"")</f>
        <v/>
      </c>
      <c r="M26939" s="20" t="str">
        <f>IFERROR(INDEX(Sheet3!$Q$2:$Q$25,MATCH(H26939,Origin_List,0)),"")</f>
        <v/>
      </c>
    </row>
    <row r="26940" spans="4:13">
      <c r="D26940" s="20" t="str">
        <f>IFERROR(VLOOKUP(H26940&amp;"|"&amp;I26940,Sheet3!$H$2:$N$150,5,0),"")</f>
        <v/>
      </c>
      <c r="M26940" s="20" t="str">
        <f>IFERROR(INDEX(Sheet3!$Q$2:$Q$25,MATCH(H26940,Origin_List,0)),"")</f>
        <v/>
      </c>
    </row>
    <row r="26941" spans="4:13">
      <c r="D26941" s="20" t="str">
        <f>IFERROR(VLOOKUP(H26941&amp;"|"&amp;I26941,Sheet3!$H$2:$N$150,5,0),"")</f>
        <v/>
      </c>
      <c r="M26941" s="20" t="str">
        <f>IFERROR(INDEX(Sheet3!$Q$2:$Q$25,MATCH(H26941,Origin_List,0)),"")</f>
        <v/>
      </c>
    </row>
    <row r="26942" spans="4:13">
      <c r="D26942" s="20" t="str">
        <f>IFERROR(VLOOKUP(H26942&amp;"|"&amp;I26942,Sheet3!$H$2:$N$150,5,0),"")</f>
        <v/>
      </c>
      <c r="M26942" s="20" t="str">
        <f>IFERROR(INDEX(Sheet3!$Q$2:$Q$25,MATCH(H26942,Origin_List,0)),"")</f>
        <v/>
      </c>
    </row>
    <row r="26943" spans="4:13">
      <c r="D26943" s="20" t="str">
        <f>IFERROR(VLOOKUP(H26943&amp;"|"&amp;I26943,Sheet3!$H$2:$N$150,5,0),"")</f>
        <v/>
      </c>
      <c r="M26943" s="20" t="str">
        <f>IFERROR(INDEX(Sheet3!$Q$2:$Q$25,MATCH(H26943,Origin_List,0)),"")</f>
        <v/>
      </c>
    </row>
    <row r="26944" spans="4:13">
      <c r="D26944" s="20" t="str">
        <f>IFERROR(VLOOKUP(H26944&amp;"|"&amp;I26944,Sheet3!$H$2:$N$150,5,0),"")</f>
        <v/>
      </c>
      <c r="M26944" s="20" t="str">
        <f>IFERROR(INDEX(Sheet3!$Q$2:$Q$25,MATCH(H26944,Origin_List,0)),"")</f>
        <v/>
      </c>
    </row>
    <row r="26945" spans="4:13">
      <c r="D26945" s="20" t="str">
        <f>IFERROR(VLOOKUP(H26945&amp;"|"&amp;I26945,Sheet3!$H$2:$N$150,5,0),"")</f>
        <v/>
      </c>
      <c r="M26945" s="20" t="str">
        <f>IFERROR(INDEX(Sheet3!$Q$2:$Q$25,MATCH(H26945,Origin_List,0)),"")</f>
        <v/>
      </c>
    </row>
    <row r="26946" spans="4:13">
      <c r="D26946" s="20" t="str">
        <f>IFERROR(VLOOKUP(H26946&amp;"|"&amp;I26946,Sheet3!$H$2:$N$150,5,0),"")</f>
        <v/>
      </c>
      <c r="M26946" s="20" t="str">
        <f>IFERROR(INDEX(Sheet3!$Q$2:$Q$25,MATCH(H26946,Origin_List,0)),"")</f>
        <v/>
      </c>
    </row>
    <row r="26947" spans="4:13">
      <c r="D26947" s="20" t="str">
        <f>IFERROR(VLOOKUP(H26947&amp;"|"&amp;I26947,Sheet3!$H$2:$N$150,5,0),"")</f>
        <v/>
      </c>
      <c r="M26947" s="20" t="str">
        <f>IFERROR(INDEX(Sheet3!$Q$2:$Q$25,MATCH(H26947,Origin_List,0)),"")</f>
        <v/>
      </c>
    </row>
    <row r="26948" spans="4:13">
      <c r="D26948" s="20" t="str">
        <f>IFERROR(VLOOKUP(H26948&amp;"|"&amp;I26948,Sheet3!$H$2:$N$150,5,0),"")</f>
        <v/>
      </c>
      <c r="M26948" s="20" t="str">
        <f>IFERROR(INDEX(Sheet3!$Q$2:$Q$25,MATCH(H26948,Origin_List,0)),"")</f>
        <v/>
      </c>
    </row>
    <row r="26949" spans="4:13">
      <c r="D26949" s="20" t="str">
        <f>IFERROR(VLOOKUP(H26949&amp;"|"&amp;I26949,Sheet3!$H$2:$N$150,5,0),"")</f>
        <v/>
      </c>
      <c r="M26949" s="20" t="str">
        <f>IFERROR(INDEX(Sheet3!$Q$2:$Q$25,MATCH(H26949,Origin_List,0)),"")</f>
        <v/>
      </c>
    </row>
    <row r="26950" spans="4:13">
      <c r="D26950" s="20" t="str">
        <f>IFERROR(VLOOKUP(H26950&amp;"|"&amp;I26950,Sheet3!$H$2:$N$150,5,0),"")</f>
        <v/>
      </c>
      <c r="M26950" s="20" t="str">
        <f>IFERROR(INDEX(Sheet3!$Q$2:$Q$25,MATCH(H26950,Origin_List,0)),"")</f>
        <v/>
      </c>
    </row>
    <row r="26951" spans="4:13">
      <c r="D26951" s="20" t="str">
        <f>IFERROR(VLOOKUP(H26951&amp;"|"&amp;I26951,Sheet3!$H$2:$N$150,5,0),"")</f>
        <v/>
      </c>
      <c r="M26951" s="20" t="str">
        <f>IFERROR(INDEX(Sheet3!$Q$2:$Q$25,MATCH(H26951,Origin_List,0)),"")</f>
        <v/>
      </c>
    </row>
    <row r="26952" spans="4:13">
      <c r="D26952" s="20" t="str">
        <f>IFERROR(VLOOKUP(H26952&amp;"|"&amp;I26952,Sheet3!$H$2:$N$150,5,0),"")</f>
        <v/>
      </c>
      <c r="M26952" s="20" t="str">
        <f>IFERROR(INDEX(Sheet3!$Q$2:$Q$25,MATCH(H26952,Origin_List,0)),"")</f>
        <v/>
      </c>
    </row>
    <row r="26953" spans="4:13">
      <c r="D26953" s="20" t="str">
        <f>IFERROR(VLOOKUP(H26953&amp;"|"&amp;I26953,Sheet3!$H$2:$N$150,5,0),"")</f>
        <v/>
      </c>
      <c r="M26953" s="20" t="str">
        <f>IFERROR(INDEX(Sheet3!$Q$2:$Q$25,MATCH(H26953,Origin_List,0)),"")</f>
        <v/>
      </c>
    </row>
    <row r="26954" spans="4:13">
      <c r="D26954" s="20" t="str">
        <f>IFERROR(VLOOKUP(H26954&amp;"|"&amp;I26954,Sheet3!$H$2:$N$150,5,0),"")</f>
        <v/>
      </c>
      <c r="M26954" s="20" t="str">
        <f>IFERROR(INDEX(Sheet3!$Q$2:$Q$25,MATCH(H26954,Origin_List,0)),"")</f>
        <v/>
      </c>
    </row>
    <row r="26955" spans="4:13">
      <c r="D26955" s="20" t="str">
        <f>IFERROR(VLOOKUP(H26955&amp;"|"&amp;I26955,Sheet3!$H$2:$N$150,5,0),"")</f>
        <v/>
      </c>
      <c r="M26955" s="20" t="str">
        <f>IFERROR(INDEX(Sheet3!$Q$2:$Q$25,MATCH(H26955,Origin_List,0)),"")</f>
        <v/>
      </c>
    </row>
    <row r="26956" spans="4:13">
      <c r="D26956" s="20" t="str">
        <f>IFERROR(VLOOKUP(H26956&amp;"|"&amp;I26956,Sheet3!$H$2:$N$150,5,0),"")</f>
        <v/>
      </c>
      <c r="M26956" s="20" t="str">
        <f>IFERROR(INDEX(Sheet3!$Q$2:$Q$25,MATCH(H26956,Origin_List,0)),"")</f>
        <v/>
      </c>
    </row>
    <row r="26957" spans="4:13">
      <c r="D26957" s="20" t="str">
        <f>IFERROR(VLOOKUP(H26957&amp;"|"&amp;I26957,Sheet3!$H$2:$N$150,5,0),"")</f>
        <v/>
      </c>
      <c r="M26957" s="20" t="str">
        <f>IFERROR(INDEX(Sheet3!$Q$2:$Q$25,MATCH(H26957,Origin_List,0)),"")</f>
        <v/>
      </c>
    </row>
    <row r="26958" spans="4:13">
      <c r="D26958" s="20" t="str">
        <f>IFERROR(VLOOKUP(H26958&amp;"|"&amp;I26958,Sheet3!$H$2:$N$150,5,0),"")</f>
        <v/>
      </c>
      <c r="M26958" s="20" t="str">
        <f>IFERROR(INDEX(Sheet3!$Q$2:$Q$25,MATCH(H26958,Origin_List,0)),"")</f>
        <v/>
      </c>
    </row>
    <row r="26959" spans="4:13">
      <c r="D26959" s="20" t="str">
        <f>IFERROR(VLOOKUP(H26959&amp;"|"&amp;I26959,Sheet3!$H$2:$N$150,5,0),"")</f>
        <v/>
      </c>
      <c r="M26959" s="20" t="str">
        <f>IFERROR(INDEX(Sheet3!$Q$2:$Q$25,MATCH(H26959,Origin_List,0)),"")</f>
        <v/>
      </c>
    </row>
    <row r="26960" spans="4:13">
      <c r="D26960" s="20" t="str">
        <f>IFERROR(VLOOKUP(H26960&amp;"|"&amp;I26960,Sheet3!$H$2:$N$150,5,0),"")</f>
        <v/>
      </c>
      <c r="M26960" s="20" t="str">
        <f>IFERROR(INDEX(Sheet3!$Q$2:$Q$25,MATCH(H26960,Origin_List,0)),"")</f>
        <v/>
      </c>
    </row>
    <row r="26961" spans="4:13">
      <c r="D26961" s="20" t="str">
        <f>IFERROR(VLOOKUP(H26961&amp;"|"&amp;I26961,Sheet3!$H$2:$N$150,5,0),"")</f>
        <v/>
      </c>
      <c r="M26961" s="20" t="str">
        <f>IFERROR(INDEX(Sheet3!$Q$2:$Q$25,MATCH(H26961,Origin_List,0)),"")</f>
        <v/>
      </c>
    </row>
    <row r="26962" spans="4:13">
      <c r="D26962" s="20" t="str">
        <f>IFERROR(VLOOKUP(H26962&amp;"|"&amp;I26962,Sheet3!$H$2:$N$150,5,0),"")</f>
        <v/>
      </c>
      <c r="M26962" s="20" t="str">
        <f>IFERROR(INDEX(Sheet3!$Q$2:$Q$25,MATCH(H26962,Origin_List,0)),"")</f>
        <v/>
      </c>
    </row>
    <row r="26963" spans="4:13">
      <c r="D26963" s="20" t="str">
        <f>IFERROR(VLOOKUP(H26963&amp;"|"&amp;I26963,Sheet3!$H$2:$N$150,5,0),"")</f>
        <v/>
      </c>
      <c r="M26963" s="20" t="str">
        <f>IFERROR(INDEX(Sheet3!$Q$2:$Q$25,MATCH(H26963,Origin_List,0)),"")</f>
        <v/>
      </c>
    </row>
    <row r="26964" spans="4:13">
      <c r="D26964" s="20" t="str">
        <f>IFERROR(VLOOKUP(H26964&amp;"|"&amp;I26964,Sheet3!$H$2:$N$150,5,0),"")</f>
        <v/>
      </c>
      <c r="M26964" s="20" t="str">
        <f>IFERROR(INDEX(Sheet3!$Q$2:$Q$25,MATCH(H26964,Origin_List,0)),"")</f>
        <v/>
      </c>
    </row>
    <row r="26965" spans="4:13">
      <c r="D26965" s="20" t="str">
        <f>IFERROR(VLOOKUP(H26965&amp;"|"&amp;I26965,Sheet3!$H$2:$N$150,5,0),"")</f>
        <v/>
      </c>
      <c r="M26965" s="20" t="str">
        <f>IFERROR(INDEX(Sheet3!$Q$2:$Q$25,MATCH(H26965,Origin_List,0)),"")</f>
        <v/>
      </c>
    </row>
    <row r="26966" spans="4:13">
      <c r="D26966" s="20" t="str">
        <f>IFERROR(VLOOKUP(H26966&amp;"|"&amp;I26966,Sheet3!$H$2:$N$150,5,0),"")</f>
        <v/>
      </c>
      <c r="M26966" s="20" t="str">
        <f>IFERROR(INDEX(Sheet3!$Q$2:$Q$25,MATCH(H26966,Origin_List,0)),"")</f>
        <v/>
      </c>
    </row>
    <row r="26967" spans="4:13">
      <c r="D26967" s="20" t="str">
        <f>IFERROR(VLOOKUP(H26967&amp;"|"&amp;I26967,Sheet3!$H$2:$N$150,5,0),"")</f>
        <v/>
      </c>
      <c r="M26967" s="20" t="str">
        <f>IFERROR(INDEX(Sheet3!$Q$2:$Q$25,MATCH(H26967,Origin_List,0)),"")</f>
        <v/>
      </c>
    </row>
    <row r="26968" spans="4:13">
      <c r="D26968" s="20" t="str">
        <f>IFERROR(VLOOKUP(H26968&amp;"|"&amp;I26968,Sheet3!$H$2:$N$150,5,0),"")</f>
        <v/>
      </c>
      <c r="M26968" s="20" t="str">
        <f>IFERROR(INDEX(Sheet3!$Q$2:$Q$25,MATCH(H26968,Origin_List,0)),"")</f>
        <v/>
      </c>
    </row>
    <row r="26969" spans="4:13">
      <c r="D26969" s="20" t="str">
        <f>IFERROR(VLOOKUP(H26969&amp;"|"&amp;I26969,Sheet3!$H$2:$N$150,5,0),"")</f>
        <v/>
      </c>
      <c r="M26969" s="20" t="str">
        <f>IFERROR(INDEX(Sheet3!$Q$2:$Q$25,MATCH(H26969,Origin_List,0)),"")</f>
        <v/>
      </c>
    </row>
    <row r="26970" spans="4:13">
      <c r="D26970" s="20" t="str">
        <f>IFERROR(VLOOKUP(H26970&amp;"|"&amp;I26970,Sheet3!$H$2:$N$150,5,0),"")</f>
        <v/>
      </c>
      <c r="M26970" s="20" t="str">
        <f>IFERROR(INDEX(Sheet3!$Q$2:$Q$25,MATCH(H26970,Origin_List,0)),"")</f>
        <v/>
      </c>
    </row>
    <row r="26971" spans="4:13">
      <c r="D26971" s="20" t="str">
        <f>IFERROR(VLOOKUP(H26971&amp;"|"&amp;I26971,Sheet3!$H$2:$N$150,5,0),"")</f>
        <v/>
      </c>
      <c r="M26971" s="20" t="str">
        <f>IFERROR(INDEX(Sheet3!$Q$2:$Q$25,MATCH(H26971,Origin_List,0)),"")</f>
        <v/>
      </c>
    </row>
    <row r="26972" spans="4:13">
      <c r="D26972" s="20" t="str">
        <f>IFERROR(VLOOKUP(H26972&amp;"|"&amp;I26972,Sheet3!$H$2:$N$150,5,0),"")</f>
        <v/>
      </c>
      <c r="M26972" s="20" t="str">
        <f>IFERROR(INDEX(Sheet3!$Q$2:$Q$25,MATCH(H26972,Origin_List,0)),"")</f>
        <v/>
      </c>
    </row>
    <row r="26973" spans="4:13">
      <c r="D26973" s="20" t="str">
        <f>IFERROR(VLOOKUP(H26973&amp;"|"&amp;I26973,Sheet3!$H$2:$N$150,5,0),"")</f>
        <v/>
      </c>
      <c r="M26973" s="20" t="str">
        <f>IFERROR(INDEX(Sheet3!$Q$2:$Q$25,MATCH(H26973,Origin_List,0)),"")</f>
        <v/>
      </c>
    </row>
    <row r="26974" spans="4:13">
      <c r="D26974" s="20" t="str">
        <f>IFERROR(VLOOKUP(H26974&amp;"|"&amp;I26974,Sheet3!$H$2:$N$150,5,0),"")</f>
        <v/>
      </c>
      <c r="M26974" s="20" t="str">
        <f>IFERROR(INDEX(Sheet3!$Q$2:$Q$25,MATCH(H26974,Origin_List,0)),"")</f>
        <v/>
      </c>
    </row>
    <row r="26975" spans="4:13">
      <c r="D26975" s="20" t="str">
        <f>IFERROR(VLOOKUP(H26975&amp;"|"&amp;I26975,Sheet3!$H$2:$N$150,5,0),"")</f>
        <v/>
      </c>
      <c r="M26975" s="20" t="str">
        <f>IFERROR(INDEX(Sheet3!$Q$2:$Q$25,MATCH(H26975,Origin_List,0)),"")</f>
        <v/>
      </c>
    </row>
    <row r="26976" spans="4:13">
      <c r="D26976" s="20" t="str">
        <f>IFERROR(VLOOKUP(H26976&amp;"|"&amp;I26976,Sheet3!$H$2:$N$150,5,0),"")</f>
        <v/>
      </c>
      <c r="M26976" s="20" t="str">
        <f>IFERROR(INDEX(Sheet3!$Q$2:$Q$25,MATCH(H26976,Origin_List,0)),"")</f>
        <v/>
      </c>
    </row>
    <row r="26977" spans="4:13">
      <c r="D26977" s="20" t="str">
        <f>IFERROR(VLOOKUP(H26977&amp;"|"&amp;I26977,Sheet3!$H$2:$N$150,5,0),"")</f>
        <v/>
      </c>
      <c r="M26977" s="20" t="str">
        <f>IFERROR(INDEX(Sheet3!$Q$2:$Q$25,MATCH(H26977,Origin_List,0)),"")</f>
        <v/>
      </c>
    </row>
    <row r="26978" spans="4:13">
      <c r="D26978" s="20" t="str">
        <f>IFERROR(VLOOKUP(H26978&amp;"|"&amp;I26978,Sheet3!$H$2:$N$150,5,0),"")</f>
        <v/>
      </c>
      <c r="M26978" s="20" t="str">
        <f>IFERROR(INDEX(Sheet3!$Q$2:$Q$25,MATCH(H26978,Origin_List,0)),"")</f>
        <v/>
      </c>
    </row>
    <row r="26979" spans="4:13">
      <c r="D26979" s="20" t="str">
        <f>IFERROR(VLOOKUP(H26979&amp;"|"&amp;I26979,Sheet3!$H$2:$N$150,5,0),"")</f>
        <v/>
      </c>
      <c r="M26979" s="20" t="str">
        <f>IFERROR(INDEX(Sheet3!$Q$2:$Q$25,MATCH(H26979,Origin_List,0)),"")</f>
        <v/>
      </c>
    </row>
    <row r="26980" spans="4:13">
      <c r="D26980" s="20" t="str">
        <f>IFERROR(VLOOKUP(H26980&amp;"|"&amp;I26980,Sheet3!$H$2:$N$150,5,0),"")</f>
        <v/>
      </c>
      <c r="M26980" s="20" t="str">
        <f>IFERROR(INDEX(Sheet3!$Q$2:$Q$25,MATCH(H26980,Origin_List,0)),"")</f>
        <v/>
      </c>
    </row>
    <row r="26981" spans="4:13">
      <c r="D26981" s="20" t="str">
        <f>IFERROR(VLOOKUP(H26981&amp;"|"&amp;I26981,Sheet3!$H$2:$N$150,5,0),"")</f>
        <v/>
      </c>
      <c r="M26981" s="20" t="str">
        <f>IFERROR(INDEX(Sheet3!$Q$2:$Q$25,MATCH(H26981,Origin_List,0)),"")</f>
        <v/>
      </c>
    </row>
    <row r="26982" spans="4:13">
      <c r="D26982" s="20" t="str">
        <f>IFERROR(VLOOKUP(H26982&amp;"|"&amp;I26982,Sheet3!$H$2:$N$150,5,0),"")</f>
        <v/>
      </c>
      <c r="M26982" s="20" t="str">
        <f>IFERROR(INDEX(Sheet3!$Q$2:$Q$25,MATCH(H26982,Origin_List,0)),"")</f>
        <v/>
      </c>
    </row>
    <row r="26983" spans="4:13">
      <c r="D26983" s="20" t="str">
        <f>IFERROR(VLOOKUP(H26983&amp;"|"&amp;I26983,Sheet3!$H$2:$N$150,5,0),"")</f>
        <v/>
      </c>
      <c r="M26983" s="20" t="str">
        <f>IFERROR(INDEX(Sheet3!$Q$2:$Q$25,MATCH(H26983,Origin_List,0)),"")</f>
        <v/>
      </c>
    </row>
    <row r="26984" spans="4:13">
      <c r="D26984" s="20" t="str">
        <f>IFERROR(VLOOKUP(H26984&amp;"|"&amp;I26984,Sheet3!$H$2:$N$150,5,0),"")</f>
        <v/>
      </c>
      <c r="M26984" s="20" t="str">
        <f>IFERROR(INDEX(Sheet3!$Q$2:$Q$25,MATCH(H26984,Origin_List,0)),"")</f>
        <v/>
      </c>
    </row>
    <row r="26985" spans="4:13">
      <c r="D26985" s="20" t="str">
        <f>IFERROR(VLOOKUP(H26985&amp;"|"&amp;I26985,Sheet3!$H$2:$N$150,5,0),"")</f>
        <v/>
      </c>
      <c r="M26985" s="20" t="str">
        <f>IFERROR(INDEX(Sheet3!$Q$2:$Q$25,MATCH(H26985,Origin_List,0)),"")</f>
        <v/>
      </c>
    </row>
    <row r="26986" spans="4:13">
      <c r="D26986" s="20" t="str">
        <f>IFERROR(VLOOKUP(H26986&amp;"|"&amp;I26986,Sheet3!$H$2:$N$150,5,0),"")</f>
        <v/>
      </c>
      <c r="M26986" s="20" t="str">
        <f>IFERROR(INDEX(Sheet3!$Q$2:$Q$25,MATCH(H26986,Origin_List,0)),"")</f>
        <v/>
      </c>
    </row>
    <row r="26987" spans="4:13">
      <c r="D26987" s="20" t="str">
        <f>IFERROR(VLOOKUP(H26987&amp;"|"&amp;I26987,Sheet3!$H$2:$N$150,5,0),"")</f>
        <v/>
      </c>
      <c r="M26987" s="20" t="str">
        <f>IFERROR(INDEX(Sheet3!$Q$2:$Q$25,MATCH(H26987,Origin_List,0)),"")</f>
        <v/>
      </c>
    </row>
    <row r="26988" spans="4:13">
      <c r="D26988" s="20" t="str">
        <f>IFERROR(VLOOKUP(H26988&amp;"|"&amp;I26988,Sheet3!$H$2:$N$150,5,0),"")</f>
        <v/>
      </c>
      <c r="M26988" s="20" t="str">
        <f>IFERROR(INDEX(Sheet3!$Q$2:$Q$25,MATCH(H26988,Origin_List,0)),"")</f>
        <v/>
      </c>
    </row>
    <row r="26989" spans="4:13">
      <c r="D26989" s="20" t="str">
        <f>IFERROR(VLOOKUP(H26989&amp;"|"&amp;I26989,Sheet3!$H$2:$N$150,5,0),"")</f>
        <v/>
      </c>
      <c r="M26989" s="20" t="str">
        <f>IFERROR(INDEX(Sheet3!$Q$2:$Q$25,MATCH(H26989,Origin_List,0)),"")</f>
        <v/>
      </c>
    </row>
    <row r="26990" spans="4:13">
      <c r="D26990" s="20" t="str">
        <f>IFERROR(VLOOKUP(H26990&amp;"|"&amp;I26990,Sheet3!$H$2:$N$150,5,0),"")</f>
        <v/>
      </c>
      <c r="M26990" s="20" t="str">
        <f>IFERROR(INDEX(Sheet3!$Q$2:$Q$25,MATCH(H26990,Origin_List,0)),"")</f>
        <v/>
      </c>
    </row>
    <row r="26991" spans="4:13">
      <c r="D26991" s="20" t="str">
        <f>IFERROR(VLOOKUP(H26991&amp;"|"&amp;I26991,Sheet3!$H$2:$N$150,5,0),"")</f>
        <v/>
      </c>
      <c r="M26991" s="20" t="str">
        <f>IFERROR(INDEX(Sheet3!$Q$2:$Q$25,MATCH(H26991,Origin_List,0)),"")</f>
        <v/>
      </c>
    </row>
    <row r="26992" spans="4:13">
      <c r="D26992" s="20" t="str">
        <f>IFERROR(VLOOKUP(H26992&amp;"|"&amp;I26992,Sheet3!$H$2:$N$150,5,0),"")</f>
        <v/>
      </c>
      <c r="M26992" s="20" t="str">
        <f>IFERROR(INDEX(Sheet3!$Q$2:$Q$25,MATCH(H26992,Origin_List,0)),"")</f>
        <v/>
      </c>
    </row>
    <row r="26993" spans="4:13">
      <c r="D26993" s="20" t="str">
        <f>IFERROR(VLOOKUP(H26993&amp;"|"&amp;I26993,Sheet3!$H$2:$N$150,5,0),"")</f>
        <v/>
      </c>
      <c r="M26993" s="20" t="str">
        <f>IFERROR(INDEX(Sheet3!$Q$2:$Q$25,MATCH(H26993,Origin_List,0)),"")</f>
        <v/>
      </c>
    </row>
    <row r="26994" spans="4:13">
      <c r="D26994" s="20" t="str">
        <f>IFERROR(VLOOKUP(H26994&amp;"|"&amp;I26994,Sheet3!$H$2:$N$150,5,0),"")</f>
        <v/>
      </c>
      <c r="M26994" s="20" t="str">
        <f>IFERROR(INDEX(Sheet3!$Q$2:$Q$25,MATCH(H26994,Origin_List,0)),"")</f>
        <v/>
      </c>
    </row>
    <row r="26995" spans="4:13">
      <c r="D26995" s="20" t="str">
        <f>IFERROR(VLOOKUP(H26995&amp;"|"&amp;I26995,Sheet3!$H$2:$N$150,5,0),"")</f>
        <v/>
      </c>
      <c r="M26995" s="20" t="str">
        <f>IFERROR(INDEX(Sheet3!$Q$2:$Q$25,MATCH(H26995,Origin_List,0)),"")</f>
        <v/>
      </c>
    </row>
    <row r="26996" spans="4:13">
      <c r="D26996" s="20" t="str">
        <f>IFERROR(VLOOKUP(H26996&amp;"|"&amp;I26996,Sheet3!$H$2:$N$150,5,0),"")</f>
        <v/>
      </c>
      <c r="M26996" s="20" t="str">
        <f>IFERROR(INDEX(Sheet3!$Q$2:$Q$25,MATCH(H26996,Origin_List,0)),"")</f>
        <v/>
      </c>
    </row>
    <row r="26997" spans="4:13">
      <c r="D26997" s="20" t="str">
        <f>IFERROR(VLOOKUP(H26997&amp;"|"&amp;I26997,Sheet3!$H$2:$N$150,5,0),"")</f>
        <v/>
      </c>
      <c r="M26997" s="20" t="str">
        <f>IFERROR(INDEX(Sheet3!$Q$2:$Q$25,MATCH(H26997,Origin_List,0)),"")</f>
        <v/>
      </c>
    </row>
    <row r="26998" spans="4:13">
      <c r="D26998" s="20" t="str">
        <f>IFERROR(VLOOKUP(H26998&amp;"|"&amp;I26998,Sheet3!$H$2:$N$150,5,0),"")</f>
        <v/>
      </c>
      <c r="M26998" s="20" t="str">
        <f>IFERROR(INDEX(Sheet3!$Q$2:$Q$25,MATCH(H26998,Origin_List,0)),"")</f>
        <v/>
      </c>
    </row>
    <row r="26999" spans="4:13">
      <c r="D26999" s="20" t="str">
        <f>IFERROR(VLOOKUP(H26999&amp;"|"&amp;I26999,Sheet3!$H$2:$N$150,5,0),"")</f>
        <v/>
      </c>
      <c r="M26999" s="20" t="str">
        <f>IFERROR(INDEX(Sheet3!$Q$2:$Q$25,MATCH(H26999,Origin_List,0)),"")</f>
        <v/>
      </c>
    </row>
    <row r="27000" spans="4:13">
      <c r="D27000" s="20" t="str">
        <f>IFERROR(VLOOKUP(H27000&amp;"|"&amp;I27000,Sheet3!$H$2:$N$150,5,0),"")</f>
        <v/>
      </c>
      <c r="M27000" s="20" t="str">
        <f>IFERROR(INDEX(Sheet3!$Q$2:$Q$25,MATCH(H27000,Origin_List,0)),"")</f>
        <v/>
      </c>
    </row>
    <row r="27001" spans="4:13">
      <c r="D27001" s="20" t="str">
        <f>IFERROR(VLOOKUP(H27001&amp;"|"&amp;I27001,Sheet3!$H$2:$N$150,5,0),"")</f>
        <v/>
      </c>
      <c r="M27001" s="20" t="str">
        <f>IFERROR(INDEX(Sheet3!$Q$2:$Q$25,MATCH(H27001,Origin_List,0)),"")</f>
        <v/>
      </c>
    </row>
    <row r="27002" spans="4:13">
      <c r="D27002" s="20" t="str">
        <f>IFERROR(VLOOKUP(H27002&amp;"|"&amp;I27002,Sheet3!$H$2:$N$150,5,0),"")</f>
        <v/>
      </c>
      <c r="M27002" s="20" t="str">
        <f>IFERROR(INDEX(Sheet3!$Q$2:$Q$25,MATCH(H27002,Origin_List,0)),"")</f>
        <v/>
      </c>
    </row>
    <row r="27003" spans="4:13">
      <c r="D27003" s="20" t="str">
        <f>IFERROR(VLOOKUP(H27003&amp;"|"&amp;I27003,Sheet3!$H$2:$N$150,5,0),"")</f>
        <v/>
      </c>
      <c r="M27003" s="20" t="str">
        <f>IFERROR(INDEX(Sheet3!$Q$2:$Q$25,MATCH(H27003,Origin_List,0)),"")</f>
        <v/>
      </c>
    </row>
    <row r="27004" spans="4:13">
      <c r="D27004" s="20" t="str">
        <f>IFERROR(VLOOKUP(H27004&amp;"|"&amp;I27004,Sheet3!$H$2:$N$150,5,0),"")</f>
        <v/>
      </c>
      <c r="M27004" s="20" t="str">
        <f>IFERROR(INDEX(Sheet3!$Q$2:$Q$25,MATCH(H27004,Origin_List,0)),"")</f>
        <v/>
      </c>
    </row>
    <row r="27005" spans="4:13">
      <c r="D27005" s="20" t="str">
        <f>IFERROR(VLOOKUP(H27005&amp;"|"&amp;I27005,Sheet3!$H$2:$N$150,5,0),"")</f>
        <v/>
      </c>
      <c r="M27005" s="20" t="str">
        <f>IFERROR(INDEX(Sheet3!$Q$2:$Q$25,MATCH(H27005,Origin_List,0)),"")</f>
        <v/>
      </c>
    </row>
    <row r="27006" spans="4:13">
      <c r="D27006" s="20" t="str">
        <f>IFERROR(VLOOKUP(H27006&amp;"|"&amp;I27006,Sheet3!$H$2:$N$150,5,0),"")</f>
        <v/>
      </c>
      <c r="M27006" s="20" t="str">
        <f>IFERROR(INDEX(Sheet3!$Q$2:$Q$25,MATCH(H27006,Origin_List,0)),"")</f>
        <v/>
      </c>
    </row>
    <row r="27007" spans="4:13">
      <c r="D27007" s="20" t="str">
        <f>IFERROR(VLOOKUP(H27007&amp;"|"&amp;I27007,Sheet3!$H$2:$N$150,5,0),"")</f>
        <v/>
      </c>
      <c r="M27007" s="20" t="str">
        <f>IFERROR(INDEX(Sheet3!$Q$2:$Q$25,MATCH(H27007,Origin_List,0)),"")</f>
        <v/>
      </c>
    </row>
    <row r="27008" spans="4:13">
      <c r="D27008" s="20" t="str">
        <f>IFERROR(VLOOKUP(H27008&amp;"|"&amp;I27008,Sheet3!$H$2:$N$150,5,0),"")</f>
        <v/>
      </c>
      <c r="M27008" s="20" t="str">
        <f>IFERROR(INDEX(Sheet3!$Q$2:$Q$25,MATCH(H27008,Origin_List,0)),"")</f>
        <v/>
      </c>
    </row>
    <row r="27009" spans="4:13">
      <c r="D27009" s="20" t="str">
        <f>IFERROR(VLOOKUP(H27009&amp;"|"&amp;I27009,Sheet3!$H$2:$N$150,5,0),"")</f>
        <v/>
      </c>
      <c r="M27009" s="20" t="str">
        <f>IFERROR(INDEX(Sheet3!$Q$2:$Q$25,MATCH(H27009,Origin_List,0)),"")</f>
        <v/>
      </c>
    </row>
    <row r="27010" spans="4:13">
      <c r="D27010" s="20" t="str">
        <f>IFERROR(VLOOKUP(H27010&amp;"|"&amp;I27010,Sheet3!$H$2:$N$150,5,0),"")</f>
        <v/>
      </c>
      <c r="M27010" s="20" t="str">
        <f>IFERROR(INDEX(Sheet3!$Q$2:$Q$25,MATCH(H27010,Origin_List,0)),"")</f>
        <v/>
      </c>
    </row>
    <row r="27011" spans="4:13">
      <c r="D27011" s="20" t="str">
        <f>IFERROR(VLOOKUP(H27011&amp;"|"&amp;I27011,Sheet3!$H$2:$N$150,5,0),"")</f>
        <v/>
      </c>
      <c r="M27011" s="20" t="str">
        <f>IFERROR(INDEX(Sheet3!$Q$2:$Q$25,MATCH(H27011,Origin_List,0)),"")</f>
        <v/>
      </c>
    </row>
    <row r="27012" spans="4:13">
      <c r="D27012" s="20" t="str">
        <f>IFERROR(VLOOKUP(H27012&amp;"|"&amp;I27012,Sheet3!$H$2:$N$150,5,0),"")</f>
        <v/>
      </c>
      <c r="M27012" s="20" t="str">
        <f>IFERROR(INDEX(Sheet3!$Q$2:$Q$25,MATCH(H27012,Origin_List,0)),"")</f>
        <v/>
      </c>
    </row>
    <row r="27013" spans="4:13">
      <c r="D27013" s="20" t="str">
        <f>IFERROR(VLOOKUP(H27013&amp;"|"&amp;I27013,Sheet3!$H$2:$N$150,5,0),"")</f>
        <v/>
      </c>
      <c r="M27013" s="20" t="str">
        <f>IFERROR(INDEX(Sheet3!$Q$2:$Q$25,MATCH(H27013,Origin_List,0)),"")</f>
        <v/>
      </c>
    </row>
    <row r="27014" spans="4:13">
      <c r="D27014" s="20" t="str">
        <f>IFERROR(VLOOKUP(H27014&amp;"|"&amp;I27014,Sheet3!$H$2:$N$150,5,0),"")</f>
        <v/>
      </c>
      <c r="M27014" s="20" t="str">
        <f>IFERROR(INDEX(Sheet3!$Q$2:$Q$25,MATCH(H27014,Origin_List,0)),"")</f>
        <v/>
      </c>
    </row>
    <row r="27015" spans="4:13">
      <c r="D27015" s="20" t="str">
        <f>IFERROR(VLOOKUP(H27015&amp;"|"&amp;I27015,Sheet3!$H$2:$N$150,5,0),"")</f>
        <v/>
      </c>
      <c r="M27015" s="20" t="str">
        <f>IFERROR(INDEX(Sheet3!$Q$2:$Q$25,MATCH(H27015,Origin_List,0)),"")</f>
        <v/>
      </c>
    </row>
    <row r="27016" spans="4:13">
      <c r="D27016" s="20" t="str">
        <f>IFERROR(VLOOKUP(H27016&amp;"|"&amp;I27016,Sheet3!$H$2:$N$150,5,0),"")</f>
        <v/>
      </c>
      <c r="M27016" s="20" t="str">
        <f>IFERROR(INDEX(Sheet3!$Q$2:$Q$25,MATCH(H27016,Origin_List,0)),"")</f>
        <v/>
      </c>
    </row>
    <row r="27017" spans="4:13">
      <c r="D27017" s="20" t="str">
        <f>IFERROR(VLOOKUP(H27017&amp;"|"&amp;I27017,Sheet3!$H$2:$N$150,5,0),"")</f>
        <v/>
      </c>
      <c r="M27017" s="20" t="str">
        <f>IFERROR(INDEX(Sheet3!$Q$2:$Q$25,MATCH(H27017,Origin_List,0)),"")</f>
        <v/>
      </c>
    </row>
    <row r="27018" spans="4:13">
      <c r="D27018" s="20" t="str">
        <f>IFERROR(VLOOKUP(H27018&amp;"|"&amp;I27018,Sheet3!$H$2:$N$150,5,0),"")</f>
        <v/>
      </c>
      <c r="M27018" s="20" t="str">
        <f>IFERROR(INDEX(Sheet3!$Q$2:$Q$25,MATCH(H27018,Origin_List,0)),"")</f>
        <v/>
      </c>
    </row>
    <row r="27019" spans="4:13">
      <c r="D27019" s="20" t="str">
        <f>IFERROR(VLOOKUP(H27019&amp;"|"&amp;I27019,Sheet3!$H$2:$N$150,5,0),"")</f>
        <v/>
      </c>
      <c r="M27019" s="20" t="str">
        <f>IFERROR(INDEX(Sheet3!$Q$2:$Q$25,MATCH(H27019,Origin_List,0)),"")</f>
        <v/>
      </c>
    </row>
    <row r="27020" spans="4:13">
      <c r="D27020" s="20" t="str">
        <f>IFERROR(VLOOKUP(H27020&amp;"|"&amp;I27020,Sheet3!$H$2:$N$150,5,0),"")</f>
        <v/>
      </c>
      <c r="M27020" s="20" t="str">
        <f>IFERROR(INDEX(Sheet3!$Q$2:$Q$25,MATCH(H27020,Origin_List,0)),"")</f>
        <v/>
      </c>
    </row>
    <row r="27021" spans="4:13">
      <c r="D27021" s="20" t="str">
        <f>IFERROR(VLOOKUP(H27021&amp;"|"&amp;I27021,Sheet3!$H$2:$N$150,5,0),"")</f>
        <v/>
      </c>
      <c r="M27021" s="20" t="str">
        <f>IFERROR(INDEX(Sheet3!$Q$2:$Q$25,MATCH(H27021,Origin_List,0)),"")</f>
        <v/>
      </c>
    </row>
    <row r="27022" spans="4:13">
      <c r="D27022" s="20" t="str">
        <f>IFERROR(VLOOKUP(H27022&amp;"|"&amp;I27022,Sheet3!$H$2:$N$150,5,0),"")</f>
        <v/>
      </c>
      <c r="M27022" s="20" t="str">
        <f>IFERROR(INDEX(Sheet3!$Q$2:$Q$25,MATCH(H27022,Origin_List,0)),"")</f>
        <v/>
      </c>
    </row>
    <row r="27023" spans="4:13">
      <c r="D27023" s="20" t="str">
        <f>IFERROR(VLOOKUP(H27023&amp;"|"&amp;I27023,Sheet3!$H$2:$N$150,5,0),"")</f>
        <v/>
      </c>
      <c r="M27023" s="20" t="str">
        <f>IFERROR(INDEX(Sheet3!$Q$2:$Q$25,MATCH(H27023,Origin_List,0)),"")</f>
        <v/>
      </c>
    </row>
    <row r="27024" spans="4:13">
      <c r="D27024" s="20" t="str">
        <f>IFERROR(VLOOKUP(H27024&amp;"|"&amp;I27024,Sheet3!$H$2:$N$150,5,0),"")</f>
        <v/>
      </c>
      <c r="M27024" s="20" t="str">
        <f>IFERROR(INDEX(Sheet3!$Q$2:$Q$25,MATCH(H27024,Origin_List,0)),"")</f>
        <v/>
      </c>
    </row>
    <row r="27025" spans="4:13">
      <c r="D27025" s="20" t="str">
        <f>IFERROR(VLOOKUP(H27025&amp;"|"&amp;I27025,Sheet3!$H$2:$N$150,5,0),"")</f>
        <v/>
      </c>
      <c r="M27025" s="20" t="str">
        <f>IFERROR(INDEX(Sheet3!$Q$2:$Q$25,MATCH(H27025,Origin_List,0)),"")</f>
        <v/>
      </c>
    </row>
    <row r="27026" spans="4:13">
      <c r="D27026" s="20" t="str">
        <f>IFERROR(VLOOKUP(H27026&amp;"|"&amp;I27026,Sheet3!$H$2:$N$150,5,0),"")</f>
        <v/>
      </c>
      <c r="M27026" s="20" t="str">
        <f>IFERROR(INDEX(Sheet3!$Q$2:$Q$25,MATCH(H27026,Origin_List,0)),"")</f>
        <v/>
      </c>
    </row>
    <row r="27027" spans="4:13">
      <c r="D27027" s="20" t="str">
        <f>IFERROR(VLOOKUP(H27027&amp;"|"&amp;I27027,Sheet3!$H$2:$N$150,5,0),"")</f>
        <v/>
      </c>
      <c r="M27027" s="20" t="str">
        <f>IFERROR(INDEX(Sheet3!$Q$2:$Q$25,MATCH(H27027,Origin_List,0)),"")</f>
        <v/>
      </c>
    </row>
    <row r="27028" spans="4:13">
      <c r="D27028" s="20" t="str">
        <f>IFERROR(VLOOKUP(H27028&amp;"|"&amp;I27028,Sheet3!$H$2:$N$150,5,0),"")</f>
        <v/>
      </c>
      <c r="M27028" s="20" t="str">
        <f>IFERROR(INDEX(Sheet3!$Q$2:$Q$25,MATCH(H27028,Origin_List,0)),"")</f>
        <v/>
      </c>
    </row>
    <row r="27029" spans="4:13">
      <c r="D27029" s="20" t="str">
        <f>IFERROR(VLOOKUP(H27029&amp;"|"&amp;I27029,Sheet3!$H$2:$N$150,5,0),"")</f>
        <v/>
      </c>
      <c r="M27029" s="20" t="str">
        <f>IFERROR(INDEX(Sheet3!$Q$2:$Q$25,MATCH(H27029,Origin_List,0)),"")</f>
        <v/>
      </c>
    </row>
    <row r="27030" spans="4:13">
      <c r="D27030" s="20" t="str">
        <f>IFERROR(VLOOKUP(H27030&amp;"|"&amp;I27030,Sheet3!$H$2:$N$150,5,0),"")</f>
        <v/>
      </c>
      <c r="M27030" s="20" t="str">
        <f>IFERROR(INDEX(Sheet3!$Q$2:$Q$25,MATCH(H27030,Origin_List,0)),"")</f>
        <v/>
      </c>
    </row>
    <row r="27031" spans="4:13">
      <c r="D27031" s="20" t="str">
        <f>IFERROR(VLOOKUP(H27031&amp;"|"&amp;I27031,Sheet3!$H$2:$N$150,5,0),"")</f>
        <v/>
      </c>
      <c r="M27031" s="20" t="str">
        <f>IFERROR(INDEX(Sheet3!$Q$2:$Q$25,MATCH(H27031,Origin_List,0)),"")</f>
        <v/>
      </c>
    </row>
    <row r="27032" spans="4:13">
      <c r="D27032" s="20" t="str">
        <f>IFERROR(VLOOKUP(H27032&amp;"|"&amp;I27032,Sheet3!$H$2:$N$150,5,0),"")</f>
        <v/>
      </c>
      <c r="M27032" s="20" t="str">
        <f>IFERROR(INDEX(Sheet3!$Q$2:$Q$25,MATCH(H27032,Origin_List,0)),"")</f>
        <v/>
      </c>
    </row>
    <row r="27033" spans="4:13">
      <c r="D27033" s="20" t="str">
        <f>IFERROR(VLOOKUP(H27033&amp;"|"&amp;I27033,Sheet3!$H$2:$N$150,5,0),"")</f>
        <v/>
      </c>
      <c r="M27033" s="20" t="str">
        <f>IFERROR(INDEX(Sheet3!$Q$2:$Q$25,MATCH(H27033,Origin_List,0)),"")</f>
        <v/>
      </c>
    </row>
    <row r="27034" spans="4:13">
      <c r="D27034" s="20" t="str">
        <f>IFERROR(VLOOKUP(H27034&amp;"|"&amp;I27034,Sheet3!$H$2:$N$150,5,0),"")</f>
        <v/>
      </c>
      <c r="M27034" s="20" t="str">
        <f>IFERROR(INDEX(Sheet3!$Q$2:$Q$25,MATCH(H27034,Origin_List,0)),"")</f>
        <v/>
      </c>
    </row>
    <row r="27035" spans="4:13">
      <c r="D27035" s="20" t="str">
        <f>IFERROR(VLOOKUP(H27035&amp;"|"&amp;I27035,Sheet3!$H$2:$N$150,5,0),"")</f>
        <v/>
      </c>
      <c r="M27035" s="20" t="str">
        <f>IFERROR(INDEX(Sheet3!$Q$2:$Q$25,MATCH(H27035,Origin_List,0)),"")</f>
        <v/>
      </c>
    </row>
    <row r="27036" spans="4:13">
      <c r="D27036" s="20" t="str">
        <f>IFERROR(VLOOKUP(H27036&amp;"|"&amp;I27036,Sheet3!$H$2:$N$150,5,0),"")</f>
        <v/>
      </c>
      <c r="M27036" s="20" t="str">
        <f>IFERROR(INDEX(Sheet3!$Q$2:$Q$25,MATCH(H27036,Origin_List,0)),"")</f>
        <v/>
      </c>
    </row>
    <row r="27037" spans="4:13">
      <c r="D27037" s="20" t="str">
        <f>IFERROR(VLOOKUP(H27037&amp;"|"&amp;I27037,Sheet3!$H$2:$N$150,5,0),"")</f>
        <v/>
      </c>
      <c r="M27037" s="20" t="str">
        <f>IFERROR(INDEX(Sheet3!$Q$2:$Q$25,MATCH(H27037,Origin_List,0)),"")</f>
        <v/>
      </c>
    </row>
    <row r="27038" spans="4:13">
      <c r="D27038" s="20" t="str">
        <f>IFERROR(VLOOKUP(H27038&amp;"|"&amp;I27038,Sheet3!$H$2:$N$150,5,0),"")</f>
        <v/>
      </c>
      <c r="M27038" s="20" t="str">
        <f>IFERROR(INDEX(Sheet3!$Q$2:$Q$25,MATCH(H27038,Origin_List,0)),"")</f>
        <v/>
      </c>
    </row>
    <row r="27039" spans="4:13">
      <c r="D27039" s="20" t="str">
        <f>IFERROR(VLOOKUP(H27039&amp;"|"&amp;I27039,Sheet3!$H$2:$N$150,5,0),"")</f>
        <v/>
      </c>
      <c r="M27039" s="20" t="str">
        <f>IFERROR(INDEX(Sheet3!$Q$2:$Q$25,MATCH(H27039,Origin_List,0)),"")</f>
        <v/>
      </c>
    </row>
    <row r="27040" spans="4:13">
      <c r="D27040" s="20" t="str">
        <f>IFERROR(VLOOKUP(H27040&amp;"|"&amp;I27040,Sheet3!$H$2:$N$150,5,0),"")</f>
        <v/>
      </c>
      <c r="M27040" s="20" t="str">
        <f>IFERROR(INDEX(Sheet3!$Q$2:$Q$25,MATCH(H27040,Origin_List,0)),"")</f>
        <v/>
      </c>
    </row>
    <row r="27041" spans="4:13">
      <c r="D27041" s="20" t="str">
        <f>IFERROR(VLOOKUP(H27041&amp;"|"&amp;I27041,Sheet3!$H$2:$N$150,5,0),"")</f>
        <v/>
      </c>
      <c r="M27041" s="20" t="str">
        <f>IFERROR(INDEX(Sheet3!$Q$2:$Q$25,MATCH(H27041,Origin_List,0)),"")</f>
        <v/>
      </c>
    </row>
    <row r="27042" spans="4:13">
      <c r="D27042" s="20" t="str">
        <f>IFERROR(VLOOKUP(H27042&amp;"|"&amp;I27042,Sheet3!$H$2:$N$150,5,0),"")</f>
        <v/>
      </c>
      <c r="M27042" s="20" t="str">
        <f>IFERROR(INDEX(Sheet3!$Q$2:$Q$25,MATCH(H27042,Origin_List,0)),"")</f>
        <v/>
      </c>
    </row>
    <row r="27043" spans="4:13">
      <c r="D27043" s="20" t="str">
        <f>IFERROR(VLOOKUP(H27043&amp;"|"&amp;I27043,Sheet3!$H$2:$N$150,5,0),"")</f>
        <v/>
      </c>
      <c r="M27043" s="20" t="str">
        <f>IFERROR(INDEX(Sheet3!$Q$2:$Q$25,MATCH(H27043,Origin_List,0)),"")</f>
        <v/>
      </c>
    </row>
    <row r="27044" spans="4:13">
      <c r="D27044" s="20" t="str">
        <f>IFERROR(VLOOKUP(H27044&amp;"|"&amp;I27044,Sheet3!$H$2:$N$150,5,0),"")</f>
        <v/>
      </c>
      <c r="M27044" s="20" t="str">
        <f>IFERROR(INDEX(Sheet3!$Q$2:$Q$25,MATCH(H27044,Origin_List,0)),"")</f>
        <v/>
      </c>
    </row>
    <row r="27045" spans="4:13">
      <c r="D27045" s="20" t="str">
        <f>IFERROR(VLOOKUP(H27045&amp;"|"&amp;I27045,Sheet3!$H$2:$N$150,5,0),"")</f>
        <v/>
      </c>
      <c r="M27045" s="20" t="str">
        <f>IFERROR(INDEX(Sheet3!$Q$2:$Q$25,MATCH(H27045,Origin_List,0)),"")</f>
        <v/>
      </c>
    </row>
    <row r="27046" spans="4:13">
      <c r="D27046" s="20" t="str">
        <f>IFERROR(VLOOKUP(H27046&amp;"|"&amp;I27046,Sheet3!$H$2:$N$150,5,0),"")</f>
        <v/>
      </c>
      <c r="M27046" s="20" t="str">
        <f>IFERROR(INDEX(Sheet3!$Q$2:$Q$25,MATCH(H27046,Origin_List,0)),"")</f>
        <v/>
      </c>
    </row>
    <row r="27047" spans="4:13">
      <c r="D27047" s="20" t="str">
        <f>IFERROR(VLOOKUP(H27047&amp;"|"&amp;I27047,Sheet3!$H$2:$N$150,5,0),"")</f>
        <v/>
      </c>
      <c r="M27047" s="20" t="str">
        <f>IFERROR(INDEX(Sheet3!$Q$2:$Q$25,MATCH(H27047,Origin_List,0)),"")</f>
        <v/>
      </c>
    </row>
    <row r="27048" spans="4:13">
      <c r="D27048" s="20" t="str">
        <f>IFERROR(VLOOKUP(H27048&amp;"|"&amp;I27048,Sheet3!$H$2:$N$150,5,0),"")</f>
        <v/>
      </c>
      <c r="M27048" s="20" t="str">
        <f>IFERROR(INDEX(Sheet3!$Q$2:$Q$25,MATCH(H27048,Origin_List,0)),"")</f>
        <v/>
      </c>
    </row>
    <row r="27049" spans="4:13">
      <c r="D27049" s="20" t="str">
        <f>IFERROR(VLOOKUP(H27049&amp;"|"&amp;I27049,Sheet3!$H$2:$N$150,5,0),"")</f>
        <v/>
      </c>
      <c r="M27049" s="20" t="str">
        <f>IFERROR(INDEX(Sheet3!$Q$2:$Q$25,MATCH(H27049,Origin_List,0)),"")</f>
        <v/>
      </c>
    </row>
    <row r="27050" spans="4:13">
      <c r="D27050" s="20" t="str">
        <f>IFERROR(VLOOKUP(H27050&amp;"|"&amp;I27050,Sheet3!$H$2:$N$150,5,0),"")</f>
        <v/>
      </c>
      <c r="M27050" s="20" t="str">
        <f>IFERROR(INDEX(Sheet3!$Q$2:$Q$25,MATCH(H27050,Origin_List,0)),"")</f>
        <v/>
      </c>
    </row>
    <row r="27051" spans="4:13">
      <c r="D27051" s="20" t="str">
        <f>IFERROR(VLOOKUP(H27051&amp;"|"&amp;I27051,Sheet3!$H$2:$N$150,5,0),"")</f>
        <v/>
      </c>
      <c r="M27051" s="20" t="str">
        <f>IFERROR(INDEX(Sheet3!$Q$2:$Q$25,MATCH(H27051,Origin_List,0)),"")</f>
        <v/>
      </c>
    </row>
    <row r="27052" spans="4:13">
      <c r="D27052" s="20" t="str">
        <f>IFERROR(VLOOKUP(H27052&amp;"|"&amp;I27052,Sheet3!$H$2:$N$150,5,0),"")</f>
        <v/>
      </c>
      <c r="M27052" s="20" t="str">
        <f>IFERROR(INDEX(Sheet3!$Q$2:$Q$25,MATCH(H27052,Origin_List,0)),"")</f>
        <v/>
      </c>
    </row>
    <row r="27053" spans="4:13">
      <c r="D27053" s="20" t="str">
        <f>IFERROR(VLOOKUP(H27053&amp;"|"&amp;I27053,Sheet3!$H$2:$N$150,5,0),"")</f>
        <v/>
      </c>
      <c r="M27053" s="20" t="str">
        <f>IFERROR(INDEX(Sheet3!$Q$2:$Q$25,MATCH(H27053,Origin_List,0)),"")</f>
        <v/>
      </c>
    </row>
    <row r="27054" spans="4:13">
      <c r="D27054" s="20" t="str">
        <f>IFERROR(VLOOKUP(H27054&amp;"|"&amp;I27054,Sheet3!$H$2:$N$150,5,0),"")</f>
        <v/>
      </c>
      <c r="M27054" s="20" t="str">
        <f>IFERROR(INDEX(Sheet3!$Q$2:$Q$25,MATCH(H27054,Origin_List,0)),"")</f>
        <v/>
      </c>
    </row>
    <row r="27055" spans="4:13">
      <c r="D27055" s="20" t="str">
        <f>IFERROR(VLOOKUP(H27055&amp;"|"&amp;I27055,Sheet3!$H$2:$N$150,5,0),"")</f>
        <v/>
      </c>
      <c r="M27055" s="20" t="str">
        <f>IFERROR(INDEX(Sheet3!$Q$2:$Q$25,MATCH(H27055,Origin_List,0)),"")</f>
        <v/>
      </c>
    </row>
    <row r="27056" spans="4:13">
      <c r="D27056" s="20" t="str">
        <f>IFERROR(VLOOKUP(H27056&amp;"|"&amp;I27056,Sheet3!$H$2:$N$150,5,0),"")</f>
        <v/>
      </c>
      <c r="M27056" s="20" t="str">
        <f>IFERROR(INDEX(Sheet3!$Q$2:$Q$25,MATCH(H27056,Origin_List,0)),"")</f>
        <v/>
      </c>
    </row>
    <row r="27057" spans="4:13">
      <c r="D27057" s="20" t="str">
        <f>IFERROR(VLOOKUP(H27057&amp;"|"&amp;I27057,Sheet3!$H$2:$N$150,5,0),"")</f>
        <v/>
      </c>
      <c r="M27057" s="20" t="str">
        <f>IFERROR(INDEX(Sheet3!$Q$2:$Q$25,MATCH(H27057,Origin_List,0)),"")</f>
        <v/>
      </c>
    </row>
    <row r="27058" spans="4:13">
      <c r="D27058" s="20" t="str">
        <f>IFERROR(VLOOKUP(H27058&amp;"|"&amp;I27058,Sheet3!$H$2:$N$150,5,0),"")</f>
        <v/>
      </c>
      <c r="M27058" s="20" t="str">
        <f>IFERROR(INDEX(Sheet3!$Q$2:$Q$25,MATCH(H27058,Origin_List,0)),"")</f>
        <v/>
      </c>
    </row>
    <row r="27059" spans="4:13">
      <c r="D27059" s="20" t="str">
        <f>IFERROR(VLOOKUP(H27059&amp;"|"&amp;I27059,Sheet3!$H$2:$N$150,5,0),"")</f>
        <v/>
      </c>
      <c r="M27059" s="20" t="str">
        <f>IFERROR(INDEX(Sheet3!$Q$2:$Q$25,MATCH(H27059,Origin_List,0)),"")</f>
        <v/>
      </c>
    </row>
    <row r="27060" spans="4:13">
      <c r="D27060" s="20" t="str">
        <f>IFERROR(VLOOKUP(H27060&amp;"|"&amp;I27060,Sheet3!$H$2:$N$150,5,0),"")</f>
        <v/>
      </c>
      <c r="M27060" s="20" t="str">
        <f>IFERROR(INDEX(Sheet3!$Q$2:$Q$25,MATCH(H27060,Origin_List,0)),"")</f>
        <v/>
      </c>
    </row>
    <row r="27061" spans="4:13">
      <c r="D27061" s="20" t="str">
        <f>IFERROR(VLOOKUP(H27061&amp;"|"&amp;I27061,Sheet3!$H$2:$N$150,5,0),"")</f>
        <v/>
      </c>
      <c r="M27061" s="20" t="str">
        <f>IFERROR(INDEX(Sheet3!$Q$2:$Q$25,MATCH(H27061,Origin_List,0)),"")</f>
        <v/>
      </c>
    </row>
    <row r="27062" spans="4:13">
      <c r="D27062" s="20" t="str">
        <f>IFERROR(VLOOKUP(H27062&amp;"|"&amp;I27062,Sheet3!$H$2:$N$150,5,0),"")</f>
        <v/>
      </c>
      <c r="M27062" s="20" t="str">
        <f>IFERROR(INDEX(Sheet3!$Q$2:$Q$25,MATCH(H27062,Origin_List,0)),"")</f>
        <v/>
      </c>
    </row>
    <row r="27063" spans="4:13">
      <c r="D27063" s="20" t="str">
        <f>IFERROR(VLOOKUP(H27063&amp;"|"&amp;I27063,Sheet3!$H$2:$N$150,5,0),"")</f>
        <v/>
      </c>
      <c r="M27063" s="20" t="str">
        <f>IFERROR(INDEX(Sheet3!$Q$2:$Q$25,MATCH(H27063,Origin_List,0)),"")</f>
        <v/>
      </c>
    </row>
    <row r="27064" spans="4:13">
      <c r="D27064" s="20" t="str">
        <f>IFERROR(VLOOKUP(H27064&amp;"|"&amp;I27064,Sheet3!$H$2:$N$150,5,0),"")</f>
        <v/>
      </c>
      <c r="M27064" s="20" t="str">
        <f>IFERROR(INDEX(Sheet3!$Q$2:$Q$25,MATCH(H27064,Origin_List,0)),"")</f>
        <v/>
      </c>
    </row>
    <row r="27065" spans="4:13">
      <c r="D27065" s="20" t="str">
        <f>IFERROR(VLOOKUP(H27065&amp;"|"&amp;I27065,Sheet3!$H$2:$N$150,5,0),"")</f>
        <v/>
      </c>
      <c r="M27065" s="20" t="str">
        <f>IFERROR(INDEX(Sheet3!$Q$2:$Q$25,MATCH(H27065,Origin_List,0)),"")</f>
        <v/>
      </c>
    </row>
    <row r="27066" spans="4:13">
      <c r="D27066" s="20" t="str">
        <f>IFERROR(VLOOKUP(H27066&amp;"|"&amp;I27066,Sheet3!$H$2:$N$150,5,0),"")</f>
        <v/>
      </c>
      <c r="M27066" s="20" t="str">
        <f>IFERROR(INDEX(Sheet3!$Q$2:$Q$25,MATCH(H27066,Origin_List,0)),"")</f>
        <v/>
      </c>
    </row>
    <row r="27067" spans="4:13">
      <c r="D27067" s="20" t="str">
        <f>IFERROR(VLOOKUP(H27067&amp;"|"&amp;I27067,Sheet3!$H$2:$N$150,5,0),"")</f>
        <v/>
      </c>
      <c r="M27067" s="20" t="str">
        <f>IFERROR(INDEX(Sheet3!$Q$2:$Q$25,MATCH(H27067,Origin_List,0)),"")</f>
        <v/>
      </c>
    </row>
    <row r="27068" spans="4:13">
      <c r="D27068" s="20" t="str">
        <f>IFERROR(VLOOKUP(H27068&amp;"|"&amp;I27068,Sheet3!$H$2:$N$150,5,0),"")</f>
        <v/>
      </c>
      <c r="M27068" s="20" t="str">
        <f>IFERROR(INDEX(Sheet3!$Q$2:$Q$25,MATCH(H27068,Origin_List,0)),"")</f>
        <v/>
      </c>
    </row>
    <row r="27069" spans="4:13">
      <c r="D27069" s="20" t="str">
        <f>IFERROR(VLOOKUP(H27069&amp;"|"&amp;I27069,Sheet3!$H$2:$N$150,5,0),"")</f>
        <v/>
      </c>
      <c r="M27069" s="20" t="str">
        <f>IFERROR(INDEX(Sheet3!$Q$2:$Q$25,MATCH(H27069,Origin_List,0)),"")</f>
        <v/>
      </c>
    </row>
    <row r="27070" spans="4:13">
      <c r="D27070" s="20" t="str">
        <f>IFERROR(VLOOKUP(H27070&amp;"|"&amp;I27070,Sheet3!$H$2:$N$150,5,0),"")</f>
        <v/>
      </c>
      <c r="M27070" s="20" t="str">
        <f>IFERROR(INDEX(Sheet3!$Q$2:$Q$25,MATCH(H27070,Origin_List,0)),"")</f>
        <v/>
      </c>
    </row>
    <row r="27071" spans="4:13">
      <c r="D27071" s="20" t="str">
        <f>IFERROR(VLOOKUP(H27071&amp;"|"&amp;I27071,Sheet3!$H$2:$N$150,5,0),"")</f>
        <v/>
      </c>
      <c r="M27071" s="20" t="str">
        <f>IFERROR(INDEX(Sheet3!$Q$2:$Q$25,MATCH(H27071,Origin_List,0)),"")</f>
        <v/>
      </c>
    </row>
    <row r="27072" spans="4:13">
      <c r="D27072" s="20" t="str">
        <f>IFERROR(VLOOKUP(H27072&amp;"|"&amp;I27072,Sheet3!$H$2:$N$150,5,0),"")</f>
        <v/>
      </c>
      <c r="M27072" s="20" t="str">
        <f>IFERROR(INDEX(Sheet3!$Q$2:$Q$25,MATCH(H27072,Origin_List,0)),"")</f>
        <v/>
      </c>
    </row>
    <row r="27073" spans="4:13">
      <c r="D27073" s="20" t="str">
        <f>IFERROR(VLOOKUP(H27073&amp;"|"&amp;I27073,Sheet3!$H$2:$N$150,5,0),"")</f>
        <v/>
      </c>
      <c r="M27073" s="20" t="str">
        <f>IFERROR(INDEX(Sheet3!$Q$2:$Q$25,MATCH(H27073,Origin_List,0)),"")</f>
        <v/>
      </c>
    </row>
    <row r="27074" spans="4:13">
      <c r="D27074" s="20" t="str">
        <f>IFERROR(VLOOKUP(H27074&amp;"|"&amp;I27074,Sheet3!$H$2:$N$150,5,0),"")</f>
        <v/>
      </c>
      <c r="M27074" s="20" t="str">
        <f>IFERROR(INDEX(Sheet3!$Q$2:$Q$25,MATCH(H27074,Origin_List,0)),"")</f>
        <v/>
      </c>
    </row>
    <row r="27075" spans="4:13">
      <c r="D27075" s="20" t="str">
        <f>IFERROR(VLOOKUP(H27075&amp;"|"&amp;I27075,Sheet3!$H$2:$N$150,5,0),"")</f>
        <v/>
      </c>
      <c r="M27075" s="20" t="str">
        <f>IFERROR(INDEX(Sheet3!$Q$2:$Q$25,MATCH(H27075,Origin_List,0)),"")</f>
        <v/>
      </c>
    </row>
    <row r="27076" spans="4:13">
      <c r="D27076" s="20" t="str">
        <f>IFERROR(VLOOKUP(H27076&amp;"|"&amp;I27076,Sheet3!$H$2:$N$150,5,0),"")</f>
        <v/>
      </c>
      <c r="M27076" s="20" t="str">
        <f>IFERROR(INDEX(Sheet3!$Q$2:$Q$25,MATCH(H27076,Origin_List,0)),"")</f>
        <v/>
      </c>
    </row>
    <row r="27077" spans="4:13">
      <c r="D27077" s="20" t="str">
        <f>IFERROR(VLOOKUP(H27077&amp;"|"&amp;I27077,Sheet3!$H$2:$N$150,5,0),"")</f>
        <v/>
      </c>
      <c r="M27077" s="20" t="str">
        <f>IFERROR(INDEX(Sheet3!$Q$2:$Q$25,MATCH(H27077,Origin_List,0)),"")</f>
        <v/>
      </c>
    </row>
    <row r="27078" spans="4:13">
      <c r="D27078" s="20" t="str">
        <f>IFERROR(VLOOKUP(H27078&amp;"|"&amp;I27078,Sheet3!$H$2:$N$150,5,0),"")</f>
        <v/>
      </c>
      <c r="M27078" s="20" t="str">
        <f>IFERROR(INDEX(Sheet3!$Q$2:$Q$25,MATCH(H27078,Origin_List,0)),"")</f>
        <v/>
      </c>
    </row>
    <row r="27079" spans="4:13">
      <c r="D27079" s="20" t="str">
        <f>IFERROR(VLOOKUP(H27079&amp;"|"&amp;I27079,Sheet3!$H$2:$N$150,5,0),"")</f>
        <v/>
      </c>
      <c r="M27079" s="20" t="str">
        <f>IFERROR(INDEX(Sheet3!$Q$2:$Q$25,MATCH(H27079,Origin_List,0)),"")</f>
        <v/>
      </c>
    </row>
    <row r="27080" spans="4:13">
      <c r="D27080" s="20" t="str">
        <f>IFERROR(VLOOKUP(H27080&amp;"|"&amp;I27080,Sheet3!$H$2:$N$150,5,0),"")</f>
        <v/>
      </c>
      <c r="M27080" s="20" t="str">
        <f>IFERROR(INDEX(Sheet3!$Q$2:$Q$25,MATCH(H27080,Origin_List,0)),"")</f>
        <v/>
      </c>
    </row>
    <row r="27081" spans="4:13">
      <c r="D27081" s="20" t="str">
        <f>IFERROR(VLOOKUP(H27081&amp;"|"&amp;I27081,Sheet3!$H$2:$N$150,5,0),"")</f>
        <v/>
      </c>
      <c r="M27081" s="20" t="str">
        <f>IFERROR(INDEX(Sheet3!$Q$2:$Q$25,MATCH(H27081,Origin_List,0)),"")</f>
        <v/>
      </c>
    </row>
    <row r="27082" spans="4:13">
      <c r="D27082" s="20" t="str">
        <f>IFERROR(VLOOKUP(H27082&amp;"|"&amp;I27082,Sheet3!$H$2:$N$150,5,0),"")</f>
        <v/>
      </c>
      <c r="M27082" s="20" t="str">
        <f>IFERROR(INDEX(Sheet3!$Q$2:$Q$25,MATCH(H27082,Origin_List,0)),"")</f>
        <v/>
      </c>
    </row>
    <row r="27083" spans="4:13">
      <c r="D27083" s="20" t="str">
        <f>IFERROR(VLOOKUP(H27083&amp;"|"&amp;I27083,Sheet3!$H$2:$N$150,5,0),"")</f>
        <v/>
      </c>
      <c r="M27083" s="20" t="str">
        <f>IFERROR(INDEX(Sheet3!$Q$2:$Q$25,MATCH(H27083,Origin_List,0)),"")</f>
        <v/>
      </c>
    </row>
    <row r="27084" spans="4:13">
      <c r="D27084" s="20" t="str">
        <f>IFERROR(VLOOKUP(H27084&amp;"|"&amp;I27084,Sheet3!$H$2:$N$150,5,0),"")</f>
        <v/>
      </c>
      <c r="M27084" s="20" t="str">
        <f>IFERROR(INDEX(Sheet3!$Q$2:$Q$25,MATCH(H27084,Origin_List,0)),"")</f>
        <v/>
      </c>
    </row>
    <row r="27085" spans="4:13">
      <c r="D27085" s="20" t="str">
        <f>IFERROR(VLOOKUP(H27085&amp;"|"&amp;I27085,Sheet3!$H$2:$N$150,5,0),"")</f>
        <v/>
      </c>
      <c r="M27085" s="20" t="str">
        <f>IFERROR(INDEX(Sheet3!$Q$2:$Q$25,MATCH(H27085,Origin_List,0)),"")</f>
        <v/>
      </c>
    </row>
    <row r="27086" spans="4:13">
      <c r="D27086" s="20" t="str">
        <f>IFERROR(VLOOKUP(H27086&amp;"|"&amp;I27086,Sheet3!$H$2:$N$150,5,0),"")</f>
        <v/>
      </c>
      <c r="M27086" s="20" t="str">
        <f>IFERROR(INDEX(Sheet3!$Q$2:$Q$25,MATCH(H27086,Origin_List,0)),"")</f>
        <v/>
      </c>
    </row>
    <row r="27087" spans="4:13">
      <c r="D27087" s="20" t="str">
        <f>IFERROR(VLOOKUP(H27087&amp;"|"&amp;I27087,Sheet3!$H$2:$N$150,5,0),"")</f>
        <v/>
      </c>
      <c r="M27087" s="20" t="str">
        <f>IFERROR(INDEX(Sheet3!$Q$2:$Q$25,MATCH(H27087,Origin_List,0)),"")</f>
        <v/>
      </c>
    </row>
    <row r="27088" spans="4:13">
      <c r="D27088" s="20" t="str">
        <f>IFERROR(VLOOKUP(H27088&amp;"|"&amp;I27088,Sheet3!$H$2:$N$150,5,0),"")</f>
        <v/>
      </c>
      <c r="M27088" s="20" t="str">
        <f>IFERROR(INDEX(Sheet3!$Q$2:$Q$25,MATCH(H27088,Origin_List,0)),"")</f>
        <v/>
      </c>
    </row>
    <row r="27089" spans="4:13">
      <c r="D27089" s="20" t="str">
        <f>IFERROR(VLOOKUP(H27089&amp;"|"&amp;I27089,Sheet3!$H$2:$N$150,5,0),"")</f>
        <v/>
      </c>
      <c r="M27089" s="20" t="str">
        <f>IFERROR(INDEX(Sheet3!$Q$2:$Q$25,MATCH(H27089,Origin_List,0)),"")</f>
        <v/>
      </c>
    </row>
    <row r="27090" spans="4:13">
      <c r="D27090" s="20" t="str">
        <f>IFERROR(VLOOKUP(H27090&amp;"|"&amp;I27090,Sheet3!$H$2:$N$150,5,0),"")</f>
        <v/>
      </c>
      <c r="M27090" s="20" t="str">
        <f>IFERROR(INDEX(Sheet3!$Q$2:$Q$25,MATCH(H27090,Origin_List,0)),"")</f>
        <v/>
      </c>
    </row>
    <row r="27091" spans="4:13">
      <c r="D27091" s="20" t="str">
        <f>IFERROR(VLOOKUP(H27091&amp;"|"&amp;I27091,Sheet3!$H$2:$N$150,5,0),"")</f>
        <v/>
      </c>
      <c r="M27091" s="20" t="str">
        <f>IFERROR(INDEX(Sheet3!$Q$2:$Q$25,MATCH(H27091,Origin_List,0)),"")</f>
        <v/>
      </c>
    </row>
    <row r="27092" spans="4:13">
      <c r="D27092" s="20" t="str">
        <f>IFERROR(VLOOKUP(H27092&amp;"|"&amp;I27092,Sheet3!$H$2:$N$150,5,0),"")</f>
        <v/>
      </c>
      <c r="M27092" s="20" t="str">
        <f>IFERROR(INDEX(Sheet3!$Q$2:$Q$25,MATCH(H27092,Origin_List,0)),"")</f>
        <v/>
      </c>
    </row>
    <row r="27093" spans="4:13">
      <c r="D27093" s="20" t="str">
        <f>IFERROR(VLOOKUP(H27093&amp;"|"&amp;I27093,Sheet3!$H$2:$N$150,5,0),"")</f>
        <v/>
      </c>
      <c r="M27093" s="20" t="str">
        <f>IFERROR(INDEX(Sheet3!$Q$2:$Q$25,MATCH(H27093,Origin_List,0)),"")</f>
        <v/>
      </c>
    </row>
    <row r="27094" spans="4:13">
      <c r="D27094" s="20" t="str">
        <f>IFERROR(VLOOKUP(H27094&amp;"|"&amp;I27094,Sheet3!$H$2:$N$150,5,0),"")</f>
        <v/>
      </c>
      <c r="M27094" s="20" t="str">
        <f>IFERROR(INDEX(Sheet3!$Q$2:$Q$25,MATCH(H27094,Origin_List,0)),"")</f>
        <v/>
      </c>
    </row>
    <row r="27095" spans="4:13">
      <c r="D27095" s="20" t="str">
        <f>IFERROR(VLOOKUP(H27095&amp;"|"&amp;I27095,Sheet3!$H$2:$N$150,5,0),"")</f>
        <v/>
      </c>
      <c r="M27095" s="20" t="str">
        <f>IFERROR(INDEX(Sheet3!$Q$2:$Q$25,MATCH(H27095,Origin_List,0)),"")</f>
        <v/>
      </c>
    </row>
    <row r="27096" spans="4:13">
      <c r="D27096" s="20" t="str">
        <f>IFERROR(VLOOKUP(H27096&amp;"|"&amp;I27096,Sheet3!$H$2:$N$150,5,0),"")</f>
        <v/>
      </c>
      <c r="M27096" s="20" t="str">
        <f>IFERROR(INDEX(Sheet3!$Q$2:$Q$25,MATCH(H27096,Origin_List,0)),"")</f>
        <v/>
      </c>
    </row>
    <row r="27097" spans="4:13">
      <c r="D27097" s="20" t="str">
        <f>IFERROR(VLOOKUP(H27097&amp;"|"&amp;I27097,Sheet3!$H$2:$N$150,5,0),"")</f>
        <v/>
      </c>
      <c r="M27097" s="20" t="str">
        <f>IFERROR(INDEX(Sheet3!$Q$2:$Q$25,MATCH(H27097,Origin_List,0)),"")</f>
        <v/>
      </c>
    </row>
    <row r="27098" spans="4:13">
      <c r="D27098" s="20" t="str">
        <f>IFERROR(VLOOKUP(H27098&amp;"|"&amp;I27098,Sheet3!$H$2:$N$150,5,0),"")</f>
        <v/>
      </c>
      <c r="M27098" s="20" t="str">
        <f>IFERROR(INDEX(Sheet3!$Q$2:$Q$25,MATCH(H27098,Origin_List,0)),"")</f>
        <v/>
      </c>
    </row>
    <row r="27099" spans="4:13">
      <c r="D27099" s="20" t="str">
        <f>IFERROR(VLOOKUP(H27099&amp;"|"&amp;I27099,Sheet3!$H$2:$N$150,5,0),"")</f>
        <v/>
      </c>
      <c r="M27099" s="20" t="str">
        <f>IFERROR(INDEX(Sheet3!$Q$2:$Q$25,MATCH(H27099,Origin_List,0)),"")</f>
        <v/>
      </c>
    </row>
    <row r="27100" spans="4:13">
      <c r="D27100" s="20" t="str">
        <f>IFERROR(VLOOKUP(H27100&amp;"|"&amp;I27100,Sheet3!$H$2:$N$150,5,0),"")</f>
        <v/>
      </c>
      <c r="M27100" s="20" t="str">
        <f>IFERROR(INDEX(Sheet3!$Q$2:$Q$25,MATCH(H27100,Origin_List,0)),"")</f>
        <v/>
      </c>
    </row>
    <row r="27101" spans="4:13">
      <c r="D27101" s="20" t="str">
        <f>IFERROR(VLOOKUP(H27101&amp;"|"&amp;I27101,Sheet3!$H$2:$N$150,5,0),"")</f>
        <v/>
      </c>
      <c r="M27101" s="20" t="str">
        <f>IFERROR(INDEX(Sheet3!$Q$2:$Q$25,MATCH(H27101,Origin_List,0)),"")</f>
        <v/>
      </c>
    </row>
    <row r="27102" spans="4:13">
      <c r="D27102" s="20" t="str">
        <f>IFERROR(VLOOKUP(H27102&amp;"|"&amp;I27102,Sheet3!$H$2:$N$150,5,0),"")</f>
        <v/>
      </c>
      <c r="M27102" s="20" t="str">
        <f>IFERROR(INDEX(Sheet3!$Q$2:$Q$25,MATCH(H27102,Origin_List,0)),"")</f>
        <v/>
      </c>
    </row>
    <row r="27103" spans="4:13">
      <c r="D27103" s="20" t="str">
        <f>IFERROR(VLOOKUP(H27103&amp;"|"&amp;I27103,Sheet3!$H$2:$N$150,5,0),"")</f>
        <v/>
      </c>
      <c r="M27103" s="20" t="str">
        <f>IFERROR(INDEX(Sheet3!$Q$2:$Q$25,MATCH(H27103,Origin_List,0)),"")</f>
        <v/>
      </c>
    </row>
    <row r="27104" spans="4:13">
      <c r="D27104" s="20" t="str">
        <f>IFERROR(VLOOKUP(H27104&amp;"|"&amp;I27104,Sheet3!$H$2:$N$150,5,0),"")</f>
        <v/>
      </c>
      <c r="M27104" s="20" t="str">
        <f>IFERROR(INDEX(Sheet3!$Q$2:$Q$25,MATCH(H27104,Origin_List,0)),"")</f>
        <v/>
      </c>
    </row>
    <row r="27105" spans="4:13">
      <c r="D27105" s="20" t="str">
        <f>IFERROR(VLOOKUP(H27105&amp;"|"&amp;I27105,Sheet3!$H$2:$N$150,5,0),"")</f>
        <v/>
      </c>
      <c r="M27105" s="20" t="str">
        <f>IFERROR(INDEX(Sheet3!$Q$2:$Q$25,MATCH(H27105,Origin_List,0)),"")</f>
        <v/>
      </c>
    </row>
    <row r="27106" spans="4:13">
      <c r="D27106" s="20" t="str">
        <f>IFERROR(VLOOKUP(H27106&amp;"|"&amp;I27106,Sheet3!$H$2:$N$150,5,0),"")</f>
        <v/>
      </c>
      <c r="M27106" s="20" t="str">
        <f>IFERROR(INDEX(Sheet3!$Q$2:$Q$25,MATCH(H27106,Origin_List,0)),"")</f>
        <v/>
      </c>
    </row>
    <row r="27107" spans="4:13">
      <c r="D27107" s="20" t="str">
        <f>IFERROR(VLOOKUP(H27107&amp;"|"&amp;I27107,Sheet3!$H$2:$N$150,5,0),"")</f>
        <v/>
      </c>
      <c r="M27107" s="20" t="str">
        <f>IFERROR(INDEX(Sheet3!$Q$2:$Q$25,MATCH(H27107,Origin_List,0)),"")</f>
        <v/>
      </c>
    </row>
    <row r="27108" spans="4:13">
      <c r="D27108" s="20" t="str">
        <f>IFERROR(VLOOKUP(H27108&amp;"|"&amp;I27108,Sheet3!$H$2:$N$150,5,0),"")</f>
        <v/>
      </c>
      <c r="M27108" s="20" t="str">
        <f>IFERROR(INDEX(Sheet3!$Q$2:$Q$25,MATCH(H27108,Origin_List,0)),"")</f>
        <v/>
      </c>
    </row>
    <row r="27109" spans="4:13">
      <c r="D27109" s="20" t="str">
        <f>IFERROR(VLOOKUP(H27109&amp;"|"&amp;I27109,Sheet3!$H$2:$N$150,5,0),"")</f>
        <v/>
      </c>
      <c r="M27109" s="20" t="str">
        <f>IFERROR(INDEX(Sheet3!$Q$2:$Q$25,MATCH(H27109,Origin_List,0)),"")</f>
        <v/>
      </c>
    </row>
    <row r="27110" spans="4:13">
      <c r="D27110" s="20" t="str">
        <f>IFERROR(VLOOKUP(H27110&amp;"|"&amp;I27110,Sheet3!$H$2:$N$150,5,0),"")</f>
        <v/>
      </c>
      <c r="M27110" s="20" t="str">
        <f>IFERROR(INDEX(Sheet3!$Q$2:$Q$25,MATCH(H27110,Origin_List,0)),"")</f>
        <v/>
      </c>
    </row>
    <row r="27111" spans="4:13">
      <c r="D27111" s="20" t="str">
        <f>IFERROR(VLOOKUP(H27111&amp;"|"&amp;I27111,Sheet3!$H$2:$N$150,5,0),"")</f>
        <v/>
      </c>
      <c r="M27111" s="20" t="str">
        <f>IFERROR(INDEX(Sheet3!$Q$2:$Q$25,MATCH(H27111,Origin_List,0)),"")</f>
        <v/>
      </c>
    </row>
    <row r="27112" spans="4:13">
      <c r="D27112" s="20" t="str">
        <f>IFERROR(VLOOKUP(H27112&amp;"|"&amp;I27112,Sheet3!$H$2:$N$150,5,0),"")</f>
        <v/>
      </c>
      <c r="M27112" s="20" t="str">
        <f>IFERROR(INDEX(Sheet3!$Q$2:$Q$25,MATCH(H27112,Origin_List,0)),"")</f>
        <v/>
      </c>
    </row>
    <row r="27113" spans="4:13">
      <c r="D27113" s="20" t="str">
        <f>IFERROR(VLOOKUP(H27113&amp;"|"&amp;I27113,Sheet3!$H$2:$N$150,5,0),"")</f>
        <v/>
      </c>
      <c r="M27113" s="20" t="str">
        <f>IFERROR(INDEX(Sheet3!$Q$2:$Q$25,MATCH(H27113,Origin_List,0)),"")</f>
        <v/>
      </c>
    </row>
    <row r="27114" spans="4:13">
      <c r="D27114" s="20" t="str">
        <f>IFERROR(VLOOKUP(H27114&amp;"|"&amp;I27114,Sheet3!$H$2:$N$150,5,0),"")</f>
        <v/>
      </c>
      <c r="M27114" s="20" t="str">
        <f>IFERROR(INDEX(Sheet3!$Q$2:$Q$25,MATCH(H27114,Origin_List,0)),"")</f>
        <v/>
      </c>
    </row>
    <row r="27115" spans="4:13">
      <c r="D27115" s="20" t="str">
        <f>IFERROR(VLOOKUP(H27115&amp;"|"&amp;I27115,Sheet3!$H$2:$N$150,5,0),"")</f>
        <v/>
      </c>
      <c r="M27115" s="20" t="str">
        <f>IFERROR(INDEX(Sheet3!$Q$2:$Q$25,MATCH(H27115,Origin_List,0)),"")</f>
        <v/>
      </c>
    </row>
    <row r="27116" spans="4:13">
      <c r="D27116" s="20" t="str">
        <f>IFERROR(VLOOKUP(H27116&amp;"|"&amp;I27116,Sheet3!$H$2:$N$150,5,0),"")</f>
        <v/>
      </c>
      <c r="M27116" s="20" t="str">
        <f>IFERROR(INDEX(Sheet3!$Q$2:$Q$25,MATCH(H27116,Origin_List,0)),"")</f>
        <v/>
      </c>
    </row>
    <row r="27117" spans="4:13">
      <c r="D27117" s="20" t="str">
        <f>IFERROR(VLOOKUP(H27117&amp;"|"&amp;I27117,Sheet3!$H$2:$N$150,5,0),"")</f>
        <v/>
      </c>
      <c r="M27117" s="20" t="str">
        <f>IFERROR(INDEX(Sheet3!$Q$2:$Q$25,MATCH(H27117,Origin_List,0)),"")</f>
        <v/>
      </c>
    </row>
    <row r="27118" spans="4:13">
      <c r="D27118" s="20" t="str">
        <f>IFERROR(VLOOKUP(H27118&amp;"|"&amp;I27118,Sheet3!$H$2:$N$150,5,0),"")</f>
        <v/>
      </c>
      <c r="M27118" s="20" t="str">
        <f>IFERROR(INDEX(Sheet3!$Q$2:$Q$25,MATCH(H27118,Origin_List,0)),"")</f>
        <v/>
      </c>
    </row>
    <row r="27119" spans="4:13">
      <c r="D27119" s="20" t="str">
        <f>IFERROR(VLOOKUP(H27119&amp;"|"&amp;I27119,Sheet3!$H$2:$N$150,5,0),"")</f>
        <v/>
      </c>
      <c r="M27119" s="20" t="str">
        <f>IFERROR(INDEX(Sheet3!$Q$2:$Q$25,MATCH(H27119,Origin_List,0)),"")</f>
        <v/>
      </c>
    </row>
    <row r="27120" spans="4:13">
      <c r="D27120" s="20" t="str">
        <f>IFERROR(VLOOKUP(H27120&amp;"|"&amp;I27120,Sheet3!$H$2:$N$150,5,0),"")</f>
        <v/>
      </c>
      <c r="M27120" s="20" t="str">
        <f>IFERROR(INDEX(Sheet3!$Q$2:$Q$25,MATCH(H27120,Origin_List,0)),"")</f>
        <v/>
      </c>
    </row>
    <row r="27121" spans="4:13">
      <c r="D27121" s="20" t="str">
        <f>IFERROR(VLOOKUP(H27121&amp;"|"&amp;I27121,Sheet3!$H$2:$N$150,5,0),"")</f>
        <v/>
      </c>
      <c r="M27121" s="20" t="str">
        <f>IFERROR(INDEX(Sheet3!$Q$2:$Q$25,MATCH(H27121,Origin_List,0)),"")</f>
        <v/>
      </c>
    </row>
    <row r="27122" spans="4:13">
      <c r="D27122" s="20" t="str">
        <f>IFERROR(VLOOKUP(H27122&amp;"|"&amp;I27122,Sheet3!$H$2:$N$150,5,0),"")</f>
        <v/>
      </c>
      <c r="M27122" s="20" t="str">
        <f>IFERROR(INDEX(Sheet3!$Q$2:$Q$25,MATCH(H27122,Origin_List,0)),"")</f>
        <v/>
      </c>
    </row>
    <row r="27123" spans="4:13">
      <c r="D27123" s="20" t="str">
        <f>IFERROR(VLOOKUP(H27123&amp;"|"&amp;I27123,Sheet3!$H$2:$N$150,5,0),"")</f>
        <v/>
      </c>
      <c r="M27123" s="20" t="str">
        <f>IFERROR(INDEX(Sheet3!$Q$2:$Q$25,MATCH(H27123,Origin_List,0)),"")</f>
        <v/>
      </c>
    </row>
    <row r="27124" spans="4:13">
      <c r="D27124" s="20" t="str">
        <f>IFERROR(VLOOKUP(H27124&amp;"|"&amp;I27124,Sheet3!$H$2:$N$150,5,0),"")</f>
        <v/>
      </c>
      <c r="M27124" s="20" t="str">
        <f>IFERROR(INDEX(Sheet3!$Q$2:$Q$25,MATCH(H27124,Origin_List,0)),"")</f>
        <v/>
      </c>
    </row>
    <row r="27125" spans="4:13">
      <c r="D27125" s="20" t="str">
        <f>IFERROR(VLOOKUP(H27125&amp;"|"&amp;I27125,Sheet3!$H$2:$N$150,5,0),"")</f>
        <v/>
      </c>
      <c r="M27125" s="20" t="str">
        <f>IFERROR(INDEX(Sheet3!$Q$2:$Q$25,MATCH(H27125,Origin_List,0)),"")</f>
        <v/>
      </c>
    </row>
    <row r="27126" spans="4:13">
      <c r="D27126" s="20" t="str">
        <f>IFERROR(VLOOKUP(H27126&amp;"|"&amp;I27126,Sheet3!$H$2:$N$150,5,0),"")</f>
        <v/>
      </c>
      <c r="M27126" s="20" t="str">
        <f>IFERROR(INDEX(Sheet3!$Q$2:$Q$25,MATCH(H27126,Origin_List,0)),"")</f>
        <v/>
      </c>
    </row>
    <row r="27127" spans="4:13">
      <c r="D27127" s="20" t="str">
        <f>IFERROR(VLOOKUP(H27127&amp;"|"&amp;I27127,Sheet3!$H$2:$N$150,5,0),"")</f>
        <v/>
      </c>
      <c r="M27127" s="20" t="str">
        <f>IFERROR(INDEX(Sheet3!$Q$2:$Q$25,MATCH(H27127,Origin_List,0)),"")</f>
        <v/>
      </c>
    </row>
    <row r="27128" spans="4:13">
      <c r="D27128" s="20" t="str">
        <f>IFERROR(VLOOKUP(H27128&amp;"|"&amp;I27128,Sheet3!$H$2:$N$150,5,0),"")</f>
        <v/>
      </c>
      <c r="M27128" s="20" t="str">
        <f>IFERROR(INDEX(Sheet3!$Q$2:$Q$25,MATCH(H27128,Origin_List,0)),"")</f>
        <v/>
      </c>
    </row>
    <row r="27129" spans="4:13">
      <c r="D27129" s="20" t="str">
        <f>IFERROR(VLOOKUP(H27129&amp;"|"&amp;I27129,Sheet3!$H$2:$N$150,5,0),"")</f>
        <v/>
      </c>
      <c r="M27129" s="20" t="str">
        <f>IFERROR(INDEX(Sheet3!$Q$2:$Q$25,MATCH(H27129,Origin_List,0)),"")</f>
        <v/>
      </c>
    </row>
    <row r="27130" spans="4:13">
      <c r="D27130" s="20" t="str">
        <f>IFERROR(VLOOKUP(H27130&amp;"|"&amp;I27130,Sheet3!$H$2:$N$150,5,0),"")</f>
        <v/>
      </c>
      <c r="M27130" s="20" t="str">
        <f>IFERROR(INDEX(Sheet3!$Q$2:$Q$25,MATCH(H27130,Origin_List,0)),"")</f>
        <v/>
      </c>
    </row>
    <row r="27131" spans="4:13">
      <c r="D27131" s="20" t="str">
        <f>IFERROR(VLOOKUP(H27131&amp;"|"&amp;I27131,Sheet3!$H$2:$N$150,5,0),"")</f>
        <v/>
      </c>
      <c r="M27131" s="20" t="str">
        <f>IFERROR(INDEX(Sheet3!$Q$2:$Q$25,MATCH(H27131,Origin_List,0)),"")</f>
        <v/>
      </c>
    </row>
    <row r="27132" spans="4:13">
      <c r="D27132" s="20" t="str">
        <f>IFERROR(VLOOKUP(H27132&amp;"|"&amp;I27132,Sheet3!$H$2:$N$150,5,0),"")</f>
        <v/>
      </c>
      <c r="M27132" s="20" t="str">
        <f>IFERROR(INDEX(Sheet3!$Q$2:$Q$25,MATCH(H27132,Origin_List,0)),"")</f>
        <v/>
      </c>
    </row>
    <row r="27133" spans="4:13">
      <c r="D27133" s="20" t="str">
        <f>IFERROR(VLOOKUP(H27133&amp;"|"&amp;I27133,Sheet3!$H$2:$N$150,5,0),"")</f>
        <v/>
      </c>
      <c r="M27133" s="20" t="str">
        <f>IFERROR(INDEX(Sheet3!$Q$2:$Q$25,MATCH(H27133,Origin_List,0)),"")</f>
        <v/>
      </c>
    </row>
    <row r="27134" spans="4:13">
      <c r="D27134" s="20" t="str">
        <f>IFERROR(VLOOKUP(H27134&amp;"|"&amp;I27134,Sheet3!$H$2:$N$150,5,0),"")</f>
        <v/>
      </c>
      <c r="M27134" s="20" t="str">
        <f>IFERROR(INDEX(Sheet3!$Q$2:$Q$25,MATCH(H27134,Origin_List,0)),"")</f>
        <v/>
      </c>
    </row>
    <row r="27135" spans="4:13">
      <c r="D27135" s="20" t="str">
        <f>IFERROR(VLOOKUP(H27135&amp;"|"&amp;I27135,Sheet3!$H$2:$N$150,5,0),"")</f>
        <v/>
      </c>
      <c r="M27135" s="20" t="str">
        <f>IFERROR(INDEX(Sheet3!$Q$2:$Q$25,MATCH(H27135,Origin_List,0)),"")</f>
        <v/>
      </c>
    </row>
    <row r="27136" spans="4:13">
      <c r="D27136" s="20" t="str">
        <f>IFERROR(VLOOKUP(H27136&amp;"|"&amp;I27136,Sheet3!$H$2:$N$150,5,0),"")</f>
        <v/>
      </c>
      <c r="M27136" s="20" t="str">
        <f>IFERROR(INDEX(Sheet3!$Q$2:$Q$25,MATCH(H27136,Origin_List,0)),"")</f>
        <v/>
      </c>
    </row>
    <row r="27137" spans="4:13">
      <c r="D27137" s="20" t="str">
        <f>IFERROR(VLOOKUP(H27137&amp;"|"&amp;I27137,Sheet3!$H$2:$N$150,5,0),"")</f>
        <v/>
      </c>
      <c r="M27137" s="20" t="str">
        <f>IFERROR(INDEX(Sheet3!$Q$2:$Q$25,MATCH(H27137,Origin_List,0)),"")</f>
        <v/>
      </c>
    </row>
    <row r="27138" spans="4:13">
      <c r="D27138" s="20" t="str">
        <f>IFERROR(VLOOKUP(H27138&amp;"|"&amp;I27138,Sheet3!$H$2:$N$150,5,0),"")</f>
        <v/>
      </c>
      <c r="M27138" s="20" t="str">
        <f>IFERROR(INDEX(Sheet3!$Q$2:$Q$25,MATCH(H27138,Origin_List,0)),"")</f>
        <v/>
      </c>
    </row>
    <row r="27139" spans="4:13">
      <c r="D27139" s="20" t="str">
        <f>IFERROR(VLOOKUP(H27139&amp;"|"&amp;I27139,Sheet3!$H$2:$N$150,5,0),"")</f>
        <v/>
      </c>
      <c r="M27139" s="20" t="str">
        <f>IFERROR(INDEX(Sheet3!$Q$2:$Q$25,MATCH(H27139,Origin_List,0)),"")</f>
        <v/>
      </c>
    </row>
    <row r="27140" spans="4:13">
      <c r="D27140" s="20" t="str">
        <f>IFERROR(VLOOKUP(H27140&amp;"|"&amp;I27140,Sheet3!$H$2:$N$150,5,0),"")</f>
        <v/>
      </c>
      <c r="M27140" s="20" t="str">
        <f>IFERROR(INDEX(Sheet3!$Q$2:$Q$25,MATCH(H27140,Origin_List,0)),"")</f>
        <v/>
      </c>
    </row>
    <row r="27141" spans="4:13">
      <c r="D27141" s="20" t="str">
        <f>IFERROR(VLOOKUP(H27141&amp;"|"&amp;I27141,Sheet3!$H$2:$N$150,5,0),"")</f>
        <v/>
      </c>
      <c r="M27141" s="20" t="str">
        <f>IFERROR(INDEX(Sheet3!$Q$2:$Q$25,MATCH(H27141,Origin_List,0)),"")</f>
        <v/>
      </c>
    </row>
    <row r="27142" spans="4:13">
      <c r="D27142" s="20" t="str">
        <f>IFERROR(VLOOKUP(H27142&amp;"|"&amp;I27142,Sheet3!$H$2:$N$150,5,0),"")</f>
        <v/>
      </c>
      <c r="M27142" s="20" t="str">
        <f>IFERROR(INDEX(Sheet3!$Q$2:$Q$25,MATCH(H27142,Origin_List,0)),"")</f>
        <v/>
      </c>
    </row>
    <row r="27143" spans="4:13">
      <c r="D27143" s="20" t="str">
        <f>IFERROR(VLOOKUP(H27143&amp;"|"&amp;I27143,Sheet3!$H$2:$N$150,5,0),"")</f>
        <v/>
      </c>
      <c r="M27143" s="20" t="str">
        <f>IFERROR(INDEX(Sheet3!$Q$2:$Q$25,MATCH(H27143,Origin_List,0)),"")</f>
        <v/>
      </c>
    </row>
    <row r="27144" spans="4:13">
      <c r="D27144" s="20" t="str">
        <f>IFERROR(VLOOKUP(H27144&amp;"|"&amp;I27144,Sheet3!$H$2:$N$150,5,0),"")</f>
        <v/>
      </c>
      <c r="M27144" s="20" t="str">
        <f>IFERROR(INDEX(Sheet3!$Q$2:$Q$25,MATCH(H27144,Origin_List,0)),"")</f>
        <v/>
      </c>
    </row>
    <row r="27145" spans="4:13">
      <c r="D27145" s="20" t="str">
        <f>IFERROR(VLOOKUP(H27145&amp;"|"&amp;I27145,Sheet3!$H$2:$N$150,5,0),"")</f>
        <v/>
      </c>
      <c r="M27145" s="20" t="str">
        <f>IFERROR(INDEX(Sheet3!$Q$2:$Q$25,MATCH(H27145,Origin_List,0)),"")</f>
        <v/>
      </c>
    </row>
    <row r="27146" spans="4:13">
      <c r="D27146" s="20" t="str">
        <f>IFERROR(VLOOKUP(H27146&amp;"|"&amp;I27146,Sheet3!$H$2:$N$150,5,0),"")</f>
        <v/>
      </c>
      <c r="M27146" s="20" t="str">
        <f>IFERROR(INDEX(Sheet3!$Q$2:$Q$25,MATCH(H27146,Origin_List,0)),"")</f>
        <v/>
      </c>
    </row>
    <row r="27147" spans="4:13">
      <c r="D27147" s="20" t="str">
        <f>IFERROR(VLOOKUP(H27147&amp;"|"&amp;I27147,Sheet3!$H$2:$N$150,5,0),"")</f>
        <v/>
      </c>
      <c r="M27147" s="20" t="str">
        <f>IFERROR(INDEX(Sheet3!$Q$2:$Q$25,MATCH(H27147,Origin_List,0)),"")</f>
        <v/>
      </c>
    </row>
    <row r="27148" spans="4:13">
      <c r="D27148" s="20" t="str">
        <f>IFERROR(VLOOKUP(H27148&amp;"|"&amp;I27148,Sheet3!$H$2:$N$150,5,0),"")</f>
        <v/>
      </c>
      <c r="M27148" s="20" t="str">
        <f>IFERROR(INDEX(Sheet3!$Q$2:$Q$25,MATCH(H27148,Origin_List,0)),"")</f>
        <v/>
      </c>
    </row>
    <row r="27149" spans="4:13">
      <c r="D27149" s="20" t="str">
        <f>IFERROR(VLOOKUP(H27149&amp;"|"&amp;I27149,Sheet3!$H$2:$N$150,5,0),"")</f>
        <v/>
      </c>
      <c r="M27149" s="20" t="str">
        <f>IFERROR(INDEX(Sheet3!$Q$2:$Q$25,MATCH(H27149,Origin_List,0)),"")</f>
        <v/>
      </c>
    </row>
    <row r="27150" spans="4:13">
      <c r="D27150" s="20" t="str">
        <f>IFERROR(VLOOKUP(H27150&amp;"|"&amp;I27150,Sheet3!$H$2:$N$150,5,0),"")</f>
        <v/>
      </c>
      <c r="M27150" s="20" t="str">
        <f>IFERROR(INDEX(Sheet3!$Q$2:$Q$25,MATCH(H27150,Origin_List,0)),"")</f>
        <v/>
      </c>
    </row>
    <row r="27151" spans="4:13">
      <c r="D27151" s="20" t="str">
        <f>IFERROR(VLOOKUP(H27151&amp;"|"&amp;I27151,Sheet3!$H$2:$N$150,5,0),"")</f>
        <v/>
      </c>
      <c r="M27151" s="20" t="str">
        <f>IFERROR(INDEX(Sheet3!$Q$2:$Q$25,MATCH(H27151,Origin_List,0)),"")</f>
        <v/>
      </c>
    </row>
    <row r="27152" spans="4:13">
      <c r="D27152" s="20" t="str">
        <f>IFERROR(VLOOKUP(H27152&amp;"|"&amp;I27152,Sheet3!$H$2:$N$150,5,0),"")</f>
        <v/>
      </c>
      <c r="M27152" s="20" t="str">
        <f>IFERROR(INDEX(Sheet3!$Q$2:$Q$25,MATCH(H27152,Origin_List,0)),"")</f>
        <v/>
      </c>
    </row>
    <row r="27153" spans="4:13">
      <c r="D27153" s="20" t="str">
        <f>IFERROR(VLOOKUP(H27153&amp;"|"&amp;I27153,Sheet3!$H$2:$N$150,5,0),"")</f>
        <v/>
      </c>
      <c r="M27153" s="20" t="str">
        <f>IFERROR(INDEX(Sheet3!$Q$2:$Q$25,MATCH(H27153,Origin_List,0)),"")</f>
        <v/>
      </c>
    </row>
    <row r="27154" spans="4:13">
      <c r="D27154" s="20" t="str">
        <f>IFERROR(VLOOKUP(H27154&amp;"|"&amp;I27154,Sheet3!$H$2:$N$150,5,0),"")</f>
        <v/>
      </c>
      <c r="M27154" s="20" t="str">
        <f>IFERROR(INDEX(Sheet3!$Q$2:$Q$25,MATCH(H27154,Origin_List,0)),"")</f>
        <v/>
      </c>
    </row>
    <row r="27155" spans="4:13">
      <c r="D27155" s="20" t="str">
        <f>IFERROR(VLOOKUP(H27155&amp;"|"&amp;I27155,Sheet3!$H$2:$N$150,5,0),"")</f>
        <v/>
      </c>
      <c r="M27155" s="20" t="str">
        <f>IFERROR(INDEX(Sheet3!$Q$2:$Q$25,MATCH(H27155,Origin_List,0)),"")</f>
        <v/>
      </c>
    </row>
    <row r="27156" spans="4:13">
      <c r="D27156" s="20" t="str">
        <f>IFERROR(VLOOKUP(H27156&amp;"|"&amp;I27156,Sheet3!$H$2:$N$150,5,0),"")</f>
        <v/>
      </c>
      <c r="M27156" s="20" t="str">
        <f>IFERROR(INDEX(Sheet3!$Q$2:$Q$25,MATCH(H27156,Origin_List,0)),"")</f>
        <v/>
      </c>
    </row>
    <row r="27157" spans="4:13">
      <c r="D27157" s="20" t="str">
        <f>IFERROR(VLOOKUP(H27157&amp;"|"&amp;I27157,Sheet3!$H$2:$N$150,5,0),"")</f>
        <v/>
      </c>
      <c r="M27157" s="20" t="str">
        <f>IFERROR(INDEX(Sheet3!$Q$2:$Q$25,MATCH(H27157,Origin_List,0)),"")</f>
        <v/>
      </c>
    </row>
    <row r="27158" spans="4:13">
      <c r="D27158" s="20" t="str">
        <f>IFERROR(VLOOKUP(H27158&amp;"|"&amp;I27158,Sheet3!$H$2:$N$150,5,0),"")</f>
        <v/>
      </c>
      <c r="M27158" s="20" t="str">
        <f>IFERROR(INDEX(Sheet3!$Q$2:$Q$25,MATCH(H27158,Origin_List,0)),"")</f>
        <v/>
      </c>
    </row>
    <row r="27159" spans="4:13">
      <c r="D27159" s="20" t="str">
        <f>IFERROR(VLOOKUP(H27159&amp;"|"&amp;I27159,Sheet3!$H$2:$N$150,5,0),"")</f>
        <v/>
      </c>
      <c r="M27159" s="20" t="str">
        <f>IFERROR(INDEX(Sheet3!$Q$2:$Q$25,MATCH(H27159,Origin_List,0)),"")</f>
        <v/>
      </c>
    </row>
    <row r="27160" spans="4:13">
      <c r="D27160" s="20" t="str">
        <f>IFERROR(VLOOKUP(H27160&amp;"|"&amp;I27160,Sheet3!$H$2:$N$150,5,0),"")</f>
        <v/>
      </c>
      <c r="M27160" s="20" t="str">
        <f>IFERROR(INDEX(Sheet3!$Q$2:$Q$25,MATCH(H27160,Origin_List,0)),"")</f>
        <v/>
      </c>
    </row>
    <row r="27161" spans="4:13">
      <c r="D27161" s="20" t="str">
        <f>IFERROR(VLOOKUP(H27161&amp;"|"&amp;I27161,Sheet3!$H$2:$N$150,5,0),"")</f>
        <v/>
      </c>
      <c r="M27161" s="20" t="str">
        <f>IFERROR(INDEX(Sheet3!$Q$2:$Q$25,MATCH(H27161,Origin_List,0)),"")</f>
        <v/>
      </c>
    </row>
    <row r="27162" spans="4:13">
      <c r="D27162" s="20" t="str">
        <f>IFERROR(VLOOKUP(H27162&amp;"|"&amp;I27162,Sheet3!$H$2:$N$150,5,0),"")</f>
        <v/>
      </c>
      <c r="M27162" s="20" t="str">
        <f>IFERROR(INDEX(Sheet3!$Q$2:$Q$25,MATCH(H27162,Origin_List,0)),"")</f>
        <v/>
      </c>
    </row>
    <row r="27163" spans="4:13">
      <c r="D27163" s="20" t="str">
        <f>IFERROR(VLOOKUP(H27163&amp;"|"&amp;I27163,Sheet3!$H$2:$N$150,5,0),"")</f>
        <v/>
      </c>
      <c r="M27163" s="20" t="str">
        <f>IFERROR(INDEX(Sheet3!$Q$2:$Q$25,MATCH(H27163,Origin_List,0)),"")</f>
        <v/>
      </c>
    </row>
    <row r="27164" spans="4:13">
      <c r="D27164" s="20" t="str">
        <f>IFERROR(VLOOKUP(H27164&amp;"|"&amp;I27164,Sheet3!$H$2:$N$150,5,0),"")</f>
        <v/>
      </c>
      <c r="M27164" s="20" t="str">
        <f>IFERROR(INDEX(Sheet3!$Q$2:$Q$25,MATCH(H27164,Origin_List,0)),"")</f>
        <v/>
      </c>
    </row>
    <row r="27165" spans="4:13">
      <c r="D27165" s="20" t="str">
        <f>IFERROR(VLOOKUP(H27165&amp;"|"&amp;I27165,Sheet3!$H$2:$N$150,5,0),"")</f>
        <v/>
      </c>
      <c r="M27165" s="20" t="str">
        <f>IFERROR(INDEX(Sheet3!$Q$2:$Q$25,MATCH(H27165,Origin_List,0)),"")</f>
        <v/>
      </c>
    </row>
    <row r="27166" spans="4:13">
      <c r="D27166" s="20" t="str">
        <f>IFERROR(VLOOKUP(H27166&amp;"|"&amp;I27166,Sheet3!$H$2:$N$150,5,0),"")</f>
        <v/>
      </c>
      <c r="M27166" s="20" t="str">
        <f>IFERROR(INDEX(Sheet3!$Q$2:$Q$25,MATCH(H27166,Origin_List,0)),"")</f>
        <v/>
      </c>
    </row>
    <row r="27167" spans="4:13">
      <c r="D27167" s="20" t="str">
        <f>IFERROR(VLOOKUP(H27167&amp;"|"&amp;I27167,Sheet3!$H$2:$N$150,5,0),"")</f>
        <v/>
      </c>
      <c r="M27167" s="20" t="str">
        <f>IFERROR(INDEX(Sheet3!$Q$2:$Q$25,MATCH(H27167,Origin_List,0)),"")</f>
        <v/>
      </c>
    </row>
    <row r="27168" spans="4:13">
      <c r="D27168" s="20" t="str">
        <f>IFERROR(VLOOKUP(H27168&amp;"|"&amp;I27168,Sheet3!$H$2:$N$150,5,0),"")</f>
        <v/>
      </c>
      <c r="M27168" s="20" t="str">
        <f>IFERROR(INDEX(Sheet3!$Q$2:$Q$25,MATCH(H27168,Origin_List,0)),"")</f>
        <v/>
      </c>
    </row>
    <row r="27169" spans="4:13">
      <c r="D27169" s="20" t="str">
        <f>IFERROR(VLOOKUP(H27169&amp;"|"&amp;I27169,Sheet3!$H$2:$N$150,5,0),"")</f>
        <v/>
      </c>
      <c r="M27169" s="20" t="str">
        <f>IFERROR(INDEX(Sheet3!$Q$2:$Q$25,MATCH(H27169,Origin_List,0)),"")</f>
        <v/>
      </c>
    </row>
    <row r="27170" spans="4:13">
      <c r="D27170" s="20" t="str">
        <f>IFERROR(VLOOKUP(H27170&amp;"|"&amp;I27170,Sheet3!$H$2:$N$150,5,0),"")</f>
        <v/>
      </c>
      <c r="M27170" s="20" t="str">
        <f>IFERROR(INDEX(Sheet3!$Q$2:$Q$25,MATCH(H27170,Origin_List,0)),"")</f>
        <v/>
      </c>
    </row>
    <row r="27171" spans="4:13">
      <c r="D27171" s="20" t="str">
        <f>IFERROR(VLOOKUP(H27171&amp;"|"&amp;I27171,Sheet3!$H$2:$N$150,5,0),"")</f>
        <v/>
      </c>
      <c r="M27171" s="20" t="str">
        <f>IFERROR(INDEX(Sheet3!$Q$2:$Q$25,MATCH(H27171,Origin_List,0)),"")</f>
        <v/>
      </c>
    </row>
    <row r="27172" spans="4:13">
      <c r="D27172" s="20" t="str">
        <f>IFERROR(VLOOKUP(H27172&amp;"|"&amp;I27172,Sheet3!$H$2:$N$150,5,0),"")</f>
        <v/>
      </c>
      <c r="M27172" s="20" t="str">
        <f>IFERROR(INDEX(Sheet3!$Q$2:$Q$25,MATCH(H27172,Origin_List,0)),"")</f>
        <v/>
      </c>
    </row>
    <row r="27173" spans="4:13">
      <c r="D27173" s="20" t="str">
        <f>IFERROR(VLOOKUP(H27173&amp;"|"&amp;I27173,Sheet3!$H$2:$N$150,5,0),"")</f>
        <v/>
      </c>
      <c r="M27173" s="20" t="str">
        <f>IFERROR(INDEX(Sheet3!$Q$2:$Q$25,MATCH(H27173,Origin_List,0)),"")</f>
        <v/>
      </c>
    </row>
    <row r="27174" spans="4:13">
      <c r="D27174" s="20" t="str">
        <f>IFERROR(VLOOKUP(H27174&amp;"|"&amp;I27174,Sheet3!$H$2:$N$150,5,0),"")</f>
        <v/>
      </c>
      <c r="M27174" s="20" t="str">
        <f>IFERROR(INDEX(Sheet3!$Q$2:$Q$25,MATCH(H27174,Origin_List,0)),"")</f>
        <v/>
      </c>
    </row>
    <row r="27175" spans="4:13">
      <c r="D27175" s="20" t="str">
        <f>IFERROR(VLOOKUP(H27175&amp;"|"&amp;I27175,Sheet3!$H$2:$N$150,5,0),"")</f>
        <v/>
      </c>
      <c r="M27175" s="20" t="str">
        <f>IFERROR(INDEX(Sheet3!$Q$2:$Q$25,MATCH(H27175,Origin_List,0)),"")</f>
        <v/>
      </c>
    </row>
    <row r="27176" spans="4:13">
      <c r="D27176" s="20" t="str">
        <f>IFERROR(VLOOKUP(H27176&amp;"|"&amp;I27176,Sheet3!$H$2:$N$150,5,0),"")</f>
        <v/>
      </c>
      <c r="M27176" s="20" t="str">
        <f>IFERROR(INDEX(Sheet3!$Q$2:$Q$25,MATCH(H27176,Origin_List,0)),"")</f>
        <v/>
      </c>
    </row>
    <row r="27177" spans="4:13">
      <c r="D27177" s="20" t="str">
        <f>IFERROR(VLOOKUP(H27177&amp;"|"&amp;I27177,Sheet3!$H$2:$N$150,5,0),"")</f>
        <v/>
      </c>
      <c r="M27177" s="20" t="str">
        <f>IFERROR(INDEX(Sheet3!$Q$2:$Q$25,MATCH(H27177,Origin_List,0)),"")</f>
        <v/>
      </c>
    </row>
    <row r="27178" spans="4:13">
      <c r="D27178" s="20" t="str">
        <f>IFERROR(VLOOKUP(H27178&amp;"|"&amp;I27178,Sheet3!$H$2:$N$150,5,0),"")</f>
        <v/>
      </c>
      <c r="M27178" s="20" t="str">
        <f>IFERROR(INDEX(Sheet3!$Q$2:$Q$25,MATCH(H27178,Origin_List,0)),"")</f>
        <v/>
      </c>
    </row>
    <row r="27179" spans="4:13">
      <c r="D27179" s="20" t="str">
        <f>IFERROR(VLOOKUP(H27179&amp;"|"&amp;I27179,Sheet3!$H$2:$N$150,5,0),"")</f>
        <v/>
      </c>
      <c r="M27179" s="20" t="str">
        <f>IFERROR(INDEX(Sheet3!$Q$2:$Q$25,MATCH(H27179,Origin_List,0)),"")</f>
        <v/>
      </c>
    </row>
    <row r="27180" spans="4:13">
      <c r="D27180" s="20" t="str">
        <f>IFERROR(VLOOKUP(H27180&amp;"|"&amp;I27180,Sheet3!$H$2:$N$150,5,0),"")</f>
        <v/>
      </c>
      <c r="M27180" s="20" t="str">
        <f>IFERROR(INDEX(Sheet3!$Q$2:$Q$25,MATCH(H27180,Origin_List,0)),"")</f>
        <v/>
      </c>
    </row>
    <row r="27181" spans="4:13">
      <c r="D27181" s="20" t="str">
        <f>IFERROR(VLOOKUP(H27181&amp;"|"&amp;I27181,Sheet3!$H$2:$N$150,5,0),"")</f>
        <v/>
      </c>
      <c r="M27181" s="20" t="str">
        <f>IFERROR(INDEX(Sheet3!$Q$2:$Q$25,MATCH(H27181,Origin_List,0)),"")</f>
        <v/>
      </c>
    </row>
    <row r="27182" spans="4:13">
      <c r="D27182" s="20" t="str">
        <f>IFERROR(VLOOKUP(H27182&amp;"|"&amp;I27182,Sheet3!$H$2:$N$150,5,0),"")</f>
        <v/>
      </c>
      <c r="M27182" s="20" t="str">
        <f>IFERROR(INDEX(Sheet3!$Q$2:$Q$25,MATCH(H27182,Origin_List,0)),"")</f>
        <v/>
      </c>
    </row>
    <row r="27183" spans="4:13">
      <c r="D27183" s="20" t="str">
        <f>IFERROR(VLOOKUP(H27183&amp;"|"&amp;I27183,Sheet3!$H$2:$N$150,5,0),"")</f>
        <v/>
      </c>
      <c r="M27183" s="20" t="str">
        <f>IFERROR(INDEX(Sheet3!$Q$2:$Q$25,MATCH(H27183,Origin_List,0)),"")</f>
        <v/>
      </c>
    </row>
    <row r="27184" spans="4:13">
      <c r="D27184" s="20" t="str">
        <f>IFERROR(VLOOKUP(H27184&amp;"|"&amp;I27184,Sheet3!$H$2:$N$150,5,0),"")</f>
        <v/>
      </c>
      <c r="M27184" s="20" t="str">
        <f>IFERROR(INDEX(Sheet3!$Q$2:$Q$25,MATCH(H27184,Origin_List,0)),"")</f>
        <v/>
      </c>
    </row>
    <row r="27185" spans="4:13">
      <c r="D27185" s="20" t="str">
        <f>IFERROR(VLOOKUP(H27185&amp;"|"&amp;I27185,Sheet3!$H$2:$N$150,5,0),"")</f>
        <v/>
      </c>
      <c r="M27185" s="20" t="str">
        <f>IFERROR(INDEX(Sheet3!$Q$2:$Q$25,MATCH(H27185,Origin_List,0)),"")</f>
        <v/>
      </c>
    </row>
    <row r="27186" spans="4:13">
      <c r="D27186" s="20" t="str">
        <f>IFERROR(VLOOKUP(H27186&amp;"|"&amp;I27186,Sheet3!$H$2:$N$150,5,0),"")</f>
        <v/>
      </c>
      <c r="M27186" s="20" t="str">
        <f>IFERROR(INDEX(Sheet3!$Q$2:$Q$25,MATCH(H27186,Origin_List,0)),"")</f>
        <v/>
      </c>
    </row>
    <row r="27187" spans="4:13">
      <c r="D27187" s="20" t="str">
        <f>IFERROR(VLOOKUP(H27187&amp;"|"&amp;I27187,Sheet3!$H$2:$N$150,5,0),"")</f>
        <v/>
      </c>
      <c r="M27187" s="20" t="str">
        <f>IFERROR(INDEX(Sheet3!$Q$2:$Q$25,MATCH(H27187,Origin_List,0)),"")</f>
        <v/>
      </c>
    </row>
    <row r="27188" spans="4:13">
      <c r="D27188" s="20" t="str">
        <f>IFERROR(VLOOKUP(H27188&amp;"|"&amp;I27188,Sheet3!$H$2:$N$150,5,0),"")</f>
        <v/>
      </c>
      <c r="M27188" s="20" t="str">
        <f>IFERROR(INDEX(Sheet3!$Q$2:$Q$25,MATCH(H27188,Origin_List,0)),"")</f>
        <v/>
      </c>
    </row>
    <row r="27189" spans="4:13">
      <c r="D27189" s="20" t="str">
        <f>IFERROR(VLOOKUP(H27189&amp;"|"&amp;I27189,Sheet3!$H$2:$N$150,5,0),"")</f>
        <v/>
      </c>
      <c r="M27189" s="20" t="str">
        <f>IFERROR(INDEX(Sheet3!$Q$2:$Q$25,MATCH(H27189,Origin_List,0)),"")</f>
        <v/>
      </c>
    </row>
    <row r="27190" spans="4:13">
      <c r="D27190" s="20" t="str">
        <f>IFERROR(VLOOKUP(H27190&amp;"|"&amp;I27190,Sheet3!$H$2:$N$150,5,0),"")</f>
        <v/>
      </c>
      <c r="M27190" s="20" t="str">
        <f>IFERROR(INDEX(Sheet3!$Q$2:$Q$25,MATCH(H27190,Origin_List,0)),"")</f>
        <v/>
      </c>
    </row>
    <row r="27191" spans="4:13">
      <c r="D27191" s="20" t="str">
        <f>IFERROR(VLOOKUP(H27191&amp;"|"&amp;I27191,Sheet3!$H$2:$N$150,5,0),"")</f>
        <v/>
      </c>
      <c r="M27191" s="20" t="str">
        <f>IFERROR(INDEX(Sheet3!$Q$2:$Q$25,MATCH(H27191,Origin_List,0)),"")</f>
        <v/>
      </c>
    </row>
    <row r="27192" spans="4:13">
      <c r="D27192" s="20" t="str">
        <f>IFERROR(VLOOKUP(H27192&amp;"|"&amp;I27192,Sheet3!$H$2:$N$150,5,0),"")</f>
        <v/>
      </c>
      <c r="M27192" s="20" t="str">
        <f>IFERROR(INDEX(Sheet3!$Q$2:$Q$25,MATCH(H27192,Origin_List,0)),"")</f>
        <v/>
      </c>
    </row>
    <row r="27193" spans="4:13">
      <c r="D27193" s="20" t="str">
        <f>IFERROR(VLOOKUP(H27193&amp;"|"&amp;I27193,Sheet3!$H$2:$N$150,5,0),"")</f>
        <v/>
      </c>
      <c r="M27193" s="20" t="str">
        <f>IFERROR(INDEX(Sheet3!$Q$2:$Q$25,MATCH(H27193,Origin_List,0)),"")</f>
        <v/>
      </c>
    </row>
    <row r="27194" spans="4:13">
      <c r="D27194" s="20" t="str">
        <f>IFERROR(VLOOKUP(H27194&amp;"|"&amp;I27194,Sheet3!$H$2:$N$150,5,0),"")</f>
        <v/>
      </c>
      <c r="M27194" s="20" t="str">
        <f>IFERROR(INDEX(Sheet3!$Q$2:$Q$25,MATCH(H27194,Origin_List,0)),"")</f>
        <v/>
      </c>
    </row>
    <row r="27195" spans="4:13">
      <c r="D27195" s="20" t="str">
        <f>IFERROR(VLOOKUP(H27195&amp;"|"&amp;I27195,Sheet3!$H$2:$N$150,5,0),"")</f>
        <v/>
      </c>
      <c r="M27195" s="20" t="str">
        <f>IFERROR(INDEX(Sheet3!$Q$2:$Q$25,MATCH(H27195,Origin_List,0)),"")</f>
        <v/>
      </c>
    </row>
    <row r="27196" spans="4:13">
      <c r="D27196" s="20" t="str">
        <f>IFERROR(VLOOKUP(H27196&amp;"|"&amp;I27196,Sheet3!$H$2:$N$150,5,0),"")</f>
        <v/>
      </c>
      <c r="M27196" s="20" t="str">
        <f>IFERROR(INDEX(Sheet3!$Q$2:$Q$25,MATCH(H27196,Origin_List,0)),"")</f>
        <v/>
      </c>
    </row>
    <row r="27197" spans="4:13">
      <c r="D27197" s="20" t="str">
        <f>IFERROR(VLOOKUP(H27197&amp;"|"&amp;I27197,Sheet3!$H$2:$N$150,5,0),"")</f>
        <v/>
      </c>
      <c r="M27197" s="20" t="str">
        <f>IFERROR(INDEX(Sheet3!$Q$2:$Q$25,MATCH(H27197,Origin_List,0)),"")</f>
        <v/>
      </c>
    </row>
    <row r="27198" spans="4:13">
      <c r="D27198" s="20" t="str">
        <f>IFERROR(VLOOKUP(H27198&amp;"|"&amp;I27198,Sheet3!$H$2:$N$150,5,0),"")</f>
        <v/>
      </c>
      <c r="M27198" s="20" t="str">
        <f>IFERROR(INDEX(Sheet3!$Q$2:$Q$25,MATCH(H27198,Origin_List,0)),"")</f>
        <v/>
      </c>
    </row>
    <row r="27199" spans="4:13">
      <c r="D27199" s="20" t="str">
        <f>IFERROR(VLOOKUP(H27199&amp;"|"&amp;I27199,Sheet3!$H$2:$N$150,5,0),"")</f>
        <v/>
      </c>
      <c r="M27199" s="20" t="str">
        <f>IFERROR(INDEX(Sheet3!$Q$2:$Q$25,MATCH(H27199,Origin_List,0)),"")</f>
        <v/>
      </c>
    </row>
    <row r="27200" spans="4:13">
      <c r="D27200" s="20" t="str">
        <f>IFERROR(VLOOKUP(H27200&amp;"|"&amp;I27200,Sheet3!$H$2:$N$150,5,0),"")</f>
        <v/>
      </c>
      <c r="M27200" s="20" t="str">
        <f>IFERROR(INDEX(Sheet3!$Q$2:$Q$25,MATCH(H27200,Origin_List,0)),"")</f>
        <v/>
      </c>
    </row>
    <row r="27201" spans="4:13">
      <c r="D27201" s="20" t="str">
        <f>IFERROR(VLOOKUP(H27201&amp;"|"&amp;I27201,Sheet3!$H$2:$N$150,5,0),"")</f>
        <v/>
      </c>
      <c r="M27201" s="20" t="str">
        <f>IFERROR(INDEX(Sheet3!$Q$2:$Q$25,MATCH(H27201,Origin_List,0)),"")</f>
        <v/>
      </c>
    </row>
    <row r="27202" spans="4:13">
      <c r="D27202" s="20" t="str">
        <f>IFERROR(VLOOKUP(H27202&amp;"|"&amp;I27202,Sheet3!$H$2:$N$150,5,0),"")</f>
        <v/>
      </c>
      <c r="M27202" s="20" t="str">
        <f>IFERROR(INDEX(Sheet3!$Q$2:$Q$25,MATCH(H27202,Origin_List,0)),"")</f>
        <v/>
      </c>
    </row>
    <row r="27203" spans="4:13">
      <c r="D27203" s="20" t="str">
        <f>IFERROR(VLOOKUP(H27203&amp;"|"&amp;I27203,Sheet3!$H$2:$N$150,5,0),"")</f>
        <v/>
      </c>
      <c r="M27203" s="20" t="str">
        <f>IFERROR(INDEX(Sheet3!$Q$2:$Q$25,MATCH(H27203,Origin_List,0)),"")</f>
        <v/>
      </c>
    </row>
    <row r="27204" spans="4:13">
      <c r="D27204" s="20" t="str">
        <f>IFERROR(VLOOKUP(H27204&amp;"|"&amp;I27204,Sheet3!$H$2:$N$150,5,0),"")</f>
        <v/>
      </c>
      <c r="M27204" s="20" t="str">
        <f>IFERROR(INDEX(Sheet3!$Q$2:$Q$25,MATCH(H27204,Origin_List,0)),"")</f>
        <v/>
      </c>
    </row>
    <row r="27205" spans="4:13">
      <c r="D27205" s="20" t="str">
        <f>IFERROR(VLOOKUP(H27205&amp;"|"&amp;I27205,Sheet3!$H$2:$N$150,5,0),"")</f>
        <v/>
      </c>
      <c r="M27205" s="20" t="str">
        <f>IFERROR(INDEX(Sheet3!$Q$2:$Q$25,MATCH(H27205,Origin_List,0)),"")</f>
        <v/>
      </c>
    </row>
    <row r="27206" spans="4:13">
      <c r="D27206" s="20" t="str">
        <f>IFERROR(VLOOKUP(H27206&amp;"|"&amp;I27206,Sheet3!$H$2:$N$150,5,0),"")</f>
        <v/>
      </c>
      <c r="M27206" s="20" t="str">
        <f>IFERROR(INDEX(Sheet3!$Q$2:$Q$25,MATCH(H27206,Origin_List,0)),"")</f>
        <v/>
      </c>
    </row>
    <row r="27207" spans="4:13">
      <c r="D27207" s="20" t="str">
        <f>IFERROR(VLOOKUP(H27207&amp;"|"&amp;I27207,Sheet3!$H$2:$N$150,5,0),"")</f>
        <v/>
      </c>
      <c r="M27207" s="20" t="str">
        <f>IFERROR(INDEX(Sheet3!$Q$2:$Q$25,MATCH(H27207,Origin_List,0)),"")</f>
        <v/>
      </c>
    </row>
    <row r="27208" spans="4:13">
      <c r="D27208" s="20" t="str">
        <f>IFERROR(VLOOKUP(H27208&amp;"|"&amp;I27208,Sheet3!$H$2:$N$150,5,0),"")</f>
        <v/>
      </c>
      <c r="M27208" s="20" t="str">
        <f>IFERROR(INDEX(Sheet3!$Q$2:$Q$25,MATCH(H27208,Origin_List,0)),"")</f>
        <v/>
      </c>
    </row>
    <row r="27209" spans="4:13">
      <c r="D27209" s="20" t="str">
        <f>IFERROR(VLOOKUP(H27209&amp;"|"&amp;I27209,Sheet3!$H$2:$N$150,5,0),"")</f>
        <v/>
      </c>
      <c r="M27209" s="20" t="str">
        <f>IFERROR(INDEX(Sheet3!$Q$2:$Q$25,MATCH(H27209,Origin_List,0)),"")</f>
        <v/>
      </c>
    </row>
    <row r="27210" spans="4:13">
      <c r="D27210" s="20" t="str">
        <f>IFERROR(VLOOKUP(H27210&amp;"|"&amp;I27210,Sheet3!$H$2:$N$150,5,0),"")</f>
        <v/>
      </c>
      <c r="M27210" s="20" t="str">
        <f>IFERROR(INDEX(Sheet3!$Q$2:$Q$25,MATCH(H27210,Origin_List,0)),"")</f>
        <v/>
      </c>
    </row>
    <row r="27211" spans="4:13">
      <c r="D27211" s="20" t="str">
        <f>IFERROR(VLOOKUP(H27211&amp;"|"&amp;I27211,Sheet3!$H$2:$N$150,5,0),"")</f>
        <v/>
      </c>
      <c r="M27211" s="20" t="str">
        <f>IFERROR(INDEX(Sheet3!$Q$2:$Q$25,MATCH(H27211,Origin_List,0)),"")</f>
        <v/>
      </c>
    </row>
    <row r="27212" spans="4:13">
      <c r="D27212" s="20" t="str">
        <f>IFERROR(VLOOKUP(H27212&amp;"|"&amp;I27212,Sheet3!$H$2:$N$150,5,0),"")</f>
        <v/>
      </c>
      <c r="M27212" s="20" t="str">
        <f>IFERROR(INDEX(Sheet3!$Q$2:$Q$25,MATCH(H27212,Origin_List,0)),"")</f>
        <v/>
      </c>
    </row>
    <row r="27213" spans="4:13">
      <c r="D27213" s="20" t="str">
        <f>IFERROR(VLOOKUP(H27213&amp;"|"&amp;I27213,Sheet3!$H$2:$N$150,5,0),"")</f>
        <v/>
      </c>
      <c r="M27213" s="20" t="str">
        <f>IFERROR(INDEX(Sheet3!$Q$2:$Q$25,MATCH(H27213,Origin_List,0)),"")</f>
        <v/>
      </c>
    </row>
    <row r="27214" spans="4:13">
      <c r="D27214" s="20" t="str">
        <f>IFERROR(VLOOKUP(H27214&amp;"|"&amp;I27214,Sheet3!$H$2:$N$150,5,0),"")</f>
        <v/>
      </c>
      <c r="M27214" s="20" t="str">
        <f>IFERROR(INDEX(Sheet3!$Q$2:$Q$25,MATCH(H27214,Origin_List,0)),"")</f>
        <v/>
      </c>
    </row>
    <row r="27215" spans="4:13">
      <c r="D27215" s="20" t="str">
        <f>IFERROR(VLOOKUP(H27215&amp;"|"&amp;I27215,Sheet3!$H$2:$N$150,5,0),"")</f>
        <v/>
      </c>
      <c r="M27215" s="20" t="str">
        <f>IFERROR(INDEX(Sheet3!$Q$2:$Q$25,MATCH(H27215,Origin_List,0)),"")</f>
        <v/>
      </c>
    </row>
    <row r="27216" spans="4:13">
      <c r="D27216" s="20" t="str">
        <f>IFERROR(VLOOKUP(H27216&amp;"|"&amp;I27216,Sheet3!$H$2:$N$150,5,0),"")</f>
        <v/>
      </c>
      <c r="M27216" s="20" t="str">
        <f>IFERROR(INDEX(Sheet3!$Q$2:$Q$25,MATCH(H27216,Origin_List,0)),"")</f>
        <v/>
      </c>
    </row>
    <row r="27217" spans="4:13">
      <c r="D27217" s="20" t="str">
        <f>IFERROR(VLOOKUP(H27217&amp;"|"&amp;I27217,Sheet3!$H$2:$N$150,5,0),"")</f>
        <v/>
      </c>
      <c r="M27217" s="20" t="str">
        <f>IFERROR(INDEX(Sheet3!$Q$2:$Q$25,MATCH(H27217,Origin_List,0)),"")</f>
        <v/>
      </c>
    </row>
    <row r="27218" spans="4:13">
      <c r="D27218" s="20" t="str">
        <f>IFERROR(VLOOKUP(H27218&amp;"|"&amp;I27218,Sheet3!$H$2:$N$150,5,0),"")</f>
        <v/>
      </c>
      <c r="M27218" s="20" t="str">
        <f>IFERROR(INDEX(Sheet3!$Q$2:$Q$25,MATCH(H27218,Origin_List,0)),"")</f>
        <v/>
      </c>
    </row>
    <row r="27219" spans="4:13">
      <c r="D27219" s="20" t="str">
        <f>IFERROR(VLOOKUP(H27219&amp;"|"&amp;I27219,Sheet3!$H$2:$N$150,5,0),"")</f>
        <v/>
      </c>
      <c r="M27219" s="20" t="str">
        <f>IFERROR(INDEX(Sheet3!$Q$2:$Q$25,MATCH(H27219,Origin_List,0)),"")</f>
        <v/>
      </c>
    </row>
    <row r="27220" spans="4:13">
      <c r="D27220" s="20" t="str">
        <f>IFERROR(VLOOKUP(H27220&amp;"|"&amp;I27220,Sheet3!$H$2:$N$150,5,0),"")</f>
        <v/>
      </c>
      <c r="M27220" s="20" t="str">
        <f>IFERROR(INDEX(Sheet3!$Q$2:$Q$25,MATCH(H27220,Origin_List,0)),"")</f>
        <v/>
      </c>
    </row>
    <row r="27221" spans="4:13">
      <c r="D27221" s="20" t="str">
        <f>IFERROR(VLOOKUP(H27221&amp;"|"&amp;I27221,Sheet3!$H$2:$N$150,5,0),"")</f>
        <v/>
      </c>
      <c r="M27221" s="20" t="str">
        <f>IFERROR(INDEX(Sheet3!$Q$2:$Q$25,MATCH(H27221,Origin_List,0)),"")</f>
        <v/>
      </c>
    </row>
    <row r="27222" spans="4:13">
      <c r="D27222" s="20" t="str">
        <f>IFERROR(VLOOKUP(H27222&amp;"|"&amp;I27222,Sheet3!$H$2:$N$150,5,0),"")</f>
        <v/>
      </c>
      <c r="M27222" s="20" t="str">
        <f>IFERROR(INDEX(Sheet3!$Q$2:$Q$25,MATCH(H27222,Origin_List,0)),"")</f>
        <v/>
      </c>
    </row>
    <row r="27223" spans="4:13">
      <c r="D27223" s="20" t="str">
        <f>IFERROR(VLOOKUP(H27223&amp;"|"&amp;I27223,Sheet3!$H$2:$N$150,5,0),"")</f>
        <v/>
      </c>
      <c r="M27223" s="20" t="str">
        <f>IFERROR(INDEX(Sheet3!$Q$2:$Q$25,MATCH(H27223,Origin_List,0)),"")</f>
        <v/>
      </c>
    </row>
    <row r="27224" spans="4:13">
      <c r="D27224" s="20" t="str">
        <f>IFERROR(VLOOKUP(H27224&amp;"|"&amp;I27224,Sheet3!$H$2:$N$150,5,0),"")</f>
        <v/>
      </c>
      <c r="M27224" s="20" t="str">
        <f>IFERROR(INDEX(Sheet3!$Q$2:$Q$25,MATCH(H27224,Origin_List,0)),"")</f>
        <v/>
      </c>
    </row>
    <row r="27225" spans="4:13">
      <c r="D27225" s="20" t="str">
        <f>IFERROR(VLOOKUP(H27225&amp;"|"&amp;I27225,Sheet3!$H$2:$N$150,5,0),"")</f>
        <v/>
      </c>
      <c r="M27225" s="20" t="str">
        <f>IFERROR(INDEX(Sheet3!$Q$2:$Q$25,MATCH(H27225,Origin_List,0)),"")</f>
        <v/>
      </c>
    </row>
    <row r="27226" spans="4:13">
      <c r="D27226" s="20" t="str">
        <f>IFERROR(VLOOKUP(H27226&amp;"|"&amp;I27226,Sheet3!$H$2:$N$150,5,0),"")</f>
        <v/>
      </c>
      <c r="M27226" s="20" t="str">
        <f>IFERROR(INDEX(Sheet3!$Q$2:$Q$25,MATCH(H27226,Origin_List,0)),"")</f>
        <v/>
      </c>
    </row>
    <row r="27227" spans="4:13">
      <c r="D27227" s="20" t="str">
        <f>IFERROR(VLOOKUP(H27227&amp;"|"&amp;I27227,Sheet3!$H$2:$N$150,5,0),"")</f>
        <v/>
      </c>
      <c r="M27227" s="20" t="str">
        <f>IFERROR(INDEX(Sheet3!$Q$2:$Q$25,MATCH(H27227,Origin_List,0)),"")</f>
        <v/>
      </c>
    </row>
    <row r="27228" spans="4:13">
      <c r="D27228" s="20" t="str">
        <f>IFERROR(VLOOKUP(H27228&amp;"|"&amp;I27228,Sheet3!$H$2:$N$150,5,0),"")</f>
        <v/>
      </c>
      <c r="M27228" s="20" t="str">
        <f>IFERROR(INDEX(Sheet3!$Q$2:$Q$25,MATCH(H27228,Origin_List,0)),"")</f>
        <v/>
      </c>
    </row>
    <row r="27229" spans="4:13">
      <c r="D27229" s="20" t="str">
        <f>IFERROR(VLOOKUP(H27229&amp;"|"&amp;I27229,Sheet3!$H$2:$N$150,5,0),"")</f>
        <v/>
      </c>
      <c r="M27229" s="20" t="str">
        <f>IFERROR(INDEX(Sheet3!$Q$2:$Q$25,MATCH(H27229,Origin_List,0)),"")</f>
        <v/>
      </c>
    </row>
    <row r="27230" spans="4:13">
      <c r="D27230" s="20" t="str">
        <f>IFERROR(VLOOKUP(H27230&amp;"|"&amp;I27230,Sheet3!$H$2:$N$150,5,0),"")</f>
        <v/>
      </c>
      <c r="M27230" s="20" t="str">
        <f>IFERROR(INDEX(Sheet3!$Q$2:$Q$25,MATCH(H27230,Origin_List,0)),"")</f>
        <v/>
      </c>
    </row>
    <row r="27231" spans="4:13">
      <c r="D27231" s="20" t="str">
        <f>IFERROR(VLOOKUP(H27231&amp;"|"&amp;I27231,Sheet3!$H$2:$N$150,5,0),"")</f>
        <v/>
      </c>
      <c r="M27231" s="20" t="str">
        <f>IFERROR(INDEX(Sheet3!$Q$2:$Q$25,MATCH(H27231,Origin_List,0)),"")</f>
        <v/>
      </c>
    </row>
    <row r="27232" spans="4:13">
      <c r="D27232" s="20" t="str">
        <f>IFERROR(VLOOKUP(H27232&amp;"|"&amp;I27232,Sheet3!$H$2:$N$150,5,0),"")</f>
        <v/>
      </c>
      <c r="M27232" s="20" t="str">
        <f>IFERROR(INDEX(Sheet3!$Q$2:$Q$25,MATCH(H27232,Origin_List,0)),"")</f>
        <v/>
      </c>
    </row>
    <row r="27233" spans="4:13">
      <c r="D27233" s="20" t="str">
        <f>IFERROR(VLOOKUP(H27233&amp;"|"&amp;I27233,Sheet3!$H$2:$N$150,5,0),"")</f>
        <v/>
      </c>
      <c r="M27233" s="20" t="str">
        <f>IFERROR(INDEX(Sheet3!$Q$2:$Q$25,MATCH(H27233,Origin_List,0)),"")</f>
        <v/>
      </c>
    </row>
    <row r="27234" spans="4:13">
      <c r="D27234" s="20" t="str">
        <f>IFERROR(VLOOKUP(H27234&amp;"|"&amp;I27234,Sheet3!$H$2:$N$150,5,0),"")</f>
        <v/>
      </c>
      <c r="M27234" s="20" t="str">
        <f>IFERROR(INDEX(Sheet3!$Q$2:$Q$25,MATCH(H27234,Origin_List,0)),"")</f>
        <v/>
      </c>
    </row>
    <row r="27235" spans="4:13">
      <c r="D27235" s="20" t="str">
        <f>IFERROR(VLOOKUP(H27235&amp;"|"&amp;I27235,Sheet3!$H$2:$N$150,5,0),"")</f>
        <v/>
      </c>
      <c r="M27235" s="20" t="str">
        <f>IFERROR(INDEX(Sheet3!$Q$2:$Q$25,MATCH(H27235,Origin_List,0)),"")</f>
        <v/>
      </c>
    </row>
    <row r="27236" spans="4:13">
      <c r="D27236" s="20" t="str">
        <f>IFERROR(VLOOKUP(H27236&amp;"|"&amp;I27236,Sheet3!$H$2:$N$150,5,0),"")</f>
        <v/>
      </c>
      <c r="M27236" s="20" t="str">
        <f>IFERROR(INDEX(Sheet3!$Q$2:$Q$25,MATCH(H27236,Origin_List,0)),"")</f>
        <v/>
      </c>
    </row>
    <row r="27237" spans="4:13">
      <c r="D27237" s="20" t="str">
        <f>IFERROR(VLOOKUP(H27237&amp;"|"&amp;I27237,Sheet3!$H$2:$N$150,5,0),"")</f>
        <v/>
      </c>
      <c r="M27237" s="20" t="str">
        <f>IFERROR(INDEX(Sheet3!$Q$2:$Q$25,MATCH(H27237,Origin_List,0)),"")</f>
        <v/>
      </c>
    </row>
    <row r="27238" spans="4:13">
      <c r="D27238" s="20" t="str">
        <f>IFERROR(VLOOKUP(H27238&amp;"|"&amp;I27238,Sheet3!$H$2:$N$150,5,0),"")</f>
        <v/>
      </c>
      <c r="M27238" s="20" t="str">
        <f>IFERROR(INDEX(Sheet3!$Q$2:$Q$25,MATCH(H27238,Origin_List,0)),"")</f>
        <v/>
      </c>
    </row>
    <row r="27239" spans="4:13">
      <c r="D27239" s="20" t="str">
        <f>IFERROR(VLOOKUP(H27239&amp;"|"&amp;I27239,Sheet3!$H$2:$N$150,5,0),"")</f>
        <v/>
      </c>
      <c r="M27239" s="20" t="str">
        <f>IFERROR(INDEX(Sheet3!$Q$2:$Q$25,MATCH(H27239,Origin_List,0)),"")</f>
        <v/>
      </c>
    </row>
    <row r="27240" spans="4:13">
      <c r="D27240" s="20" t="str">
        <f>IFERROR(VLOOKUP(H27240&amp;"|"&amp;I27240,Sheet3!$H$2:$N$150,5,0),"")</f>
        <v/>
      </c>
      <c r="M27240" s="20" t="str">
        <f>IFERROR(INDEX(Sheet3!$Q$2:$Q$25,MATCH(H27240,Origin_List,0)),"")</f>
        <v/>
      </c>
    </row>
    <row r="27241" spans="4:13">
      <c r="D27241" s="20" t="str">
        <f>IFERROR(VLOOKUP(H27241&amp;"|"&amp;I27241,Sheet3!$H$2:$N$150,5,0),"")</f>
        <v/>
      </c>
      <c r="M27241" s="20" t="str">
        <f>IFERROR(INDEX(Sheet3!$Q$2:$Q$25,MATCH(H27241,Origin_List,0)),"")</f>
        <v/>
      </c>
    </row>
    <row r="27242" spans="4:13">
      <c r="D27242" s="20" t="str">
        <f>IFERROR(VLOOKUP(H27242&amp;"|"&amp;I27242,Sheet3!$H$2:$N$150,5,0),"")</f>
        <v/>
      </c>
      <c r="M27242" s="20" t="str">
        <f>IFERROR(INDEX(Sheet3!$Q$2:$Q$25,MATCH(H27242,Origin_List,0)),"")</f>
        <v/>
      </c>
    </row>
    <row r="27243" spans="4:13">
      <c r="D27243" s="20" t="str">
        <f>IFERROR(VLOOKUP(H27243&amp;"|"&amp;I27243,Sheet3!$H$2:$N$150,5,0),"")</f>
        <v/>
      </c>
      <c r="M27243" s="20" t="str">
        <f>IFERROR(INDEX(Sheet3!$Q$2:$Q$25,MATCH(H27243,Origin_List,0)),"")</f>
        <v/>
      </c>
    </row>
    <row r="27244" spans="4:13">
      <c r="D27244" s="20" t="str">
        <f>IFERROR(VLOOKUP(H27244&amp;"|"&amp;I27244,Sheet3!$H$2:$N$150,5,0),"")</f>
        <v/>
      </c>
      <c r="M27244" s="20" t="str">
        <f>IFERROR(INDEX(Sheet3!$Q$2:$Q$25,MATCH(H27244,Origin_List,0)),"")</f>
        <v/>
      </c>
    </row>
    <row r="27245" spans="4:13">
      <c r="D27245" s="20" t="str">
        <f>IFERROR(VLOOKUP(H27245&amp;"|"&amp;I27245,Sheet3!$H$2:$N$150,5,0),"")</f>
        <v/>
      </c>
      <c r="M27245" s="20" t="str">
        <f>IFERROR(INDEX(Sheet3!$Q$2:$Q$25,MATCH(H27245,Origin_List,0)),"")</f>
        <v/>
      </c>
    </row>
    <row r="27246" spans="4:13">
      <c r="D27246" s="20" t="str">
        <f>IFERROR(VLOOKUP(H27246&amp;"|"&amp;I27246,Sheet3!$H$2:$N$150,5,0),"")</f>
        <v/>
      </c>
      <c r="M27246" s="20" t="str">
        <f>IFERROR(INDEX(Sheet3!$Q$2:$Q$25,MATCH(H27246,Origin_List,0)),"")</f>
        <v/>
      </c>
    </row>
    <row r="27247" spans="4:13">
      <c r="D27247" s="20" t="str">
        <f>IFERROR(VLOOKUP(H27247&amp;"|"&amp;I27247,Sheet3!$H$2:$N$150,5,0),"")</f>
        <v/>
      </c>
      <c r="M27247" s="20" t="str">
        <f>IFERROR(INDEX(Sheet3!$Q$2:$Q$25,MATCH(H27247,Origin_List,0)),"")</f>
        <v/>
      </c>
    </row>
    <row r="27248" spans="4:13">
      <c r="D27248" s="20" t="str">
        <f>IFERROR(VLOOKUP(H27248&amp;"|"&amp;I27248,Sheet3!$H$2:$N$150,5,0),"")</f>
        <v/>
      </c>
      <c r="M27248" s="20" t="str">
        <f>IFERROR(INDEX(Sheet3!$Q$2:$Q$25,MATCH(H27248,Origin_List,0)),"")</f>
        <v/>
      </c>
    </row>
    <row r="27249" spans="4:13">
      <c r="D27249" s="20" t="str">
        <f>IFERROR(VLOOKUP(H27249&amp;"|"&amp;I27249,Sheet3!$H$2:$N$150,5,0),"")</f>
        <v/>
      </c>
      <c r="M27249" s="20" t="str">
        <f>IFERROR(INDEX(Sheet3!$Q$2:$Q$25,MATCH(H27249,Origin_List,0)),"")</f>
        <v/>
      </c>
    </row>
    <row r="27250" spans="4:13">
      <c r="D27250" s="20" t="str">
        <f>IFERROR(VLOOKUP(H27250&amp;"|"&amp;I27250,Sheet3!$H$2:$N$150,5,0),"")</f>
        <v/>
      </c>
      <c r="M27250" s="20" t="str">
        <f>IFERROR(INDEX(Sheet3!$Q$2:$Q$25,MATCH(H27250,Origin_List,0)),"")</f>
        <v/>
      </c>
    </row>
    <row r="27251" spans="4:13">
      <c r="D27251" s="20" t="str">
        <f>IFERROR(VLOOKUP(H27251&amp;"|"&amp;I27251,Sheet3!$H$2:$N$150,5,0),"")</f>
        <v/>
      </c>
      <c r="M27251" s="20" t="str">
        <f>IFERROR(INDEX(Sheet3!$Q$2:$Q$25,MATCH(H27251,Origin_List,0)),"")</f>
        <v/>
      </c>
    </row>
    <row r="27252" spans="4:13">
      <c r="D27252" s="20" t="str">
        <f>IFERROR(VLOOKUP(H27252&amp;"|"&amp;I27252,Sheet3!$H$2:$N$150,5,0),"")</f>
        <v/>
      </c>
      <c r="M27252" s="20" t="str">
        <f>IFERROR(INDEX(Sheet3!$Q$2:$Q$25,MATCH(H27252,Origin_List,0)),"")</f>
        <v/>
      </c>
    </row>
    <row r="27253" spans="4:13">
      <c r="D27253" s="20" t="str">
        <f>IFERROR(VLOOKUP(H27253&amp;"|"&amp;I27253,Sheet3!$H$2:$N$150,5,0),"")</f>
        <v/>
      </c>
      <c r="M27253" s="20" t="str">
        <f>IFERROR(INDEX(Sheet3!$Q$2:$Q$25,MATCH(H27253,Origin_List,0)),"")</f>
        <v/>
      </c>
    </row>
    <row r="27254" spans="4:13">
      <c r="D27254" s="20" t="str">
        <f>IFERROR(VLOOKUP(H27254&amp;"|"&amp;I27254,Sheet3!$H$2:$N$150,5,0),"")</f>
        <v/>
      </c>
      <c r="M27254" s="20" t="str">
        <f>IFERROR(INDEX(Sheet3!$Q$2:$Q$25,MATCH(H27254,Origin_List,0)),"")</f>
        <v/>
      </c>
    </row>
    <row r="27255" spans="4:13">
      <c r="D27255" s="20" t="str">
        <f>IFERROR(VLOOKUP(H27255&amp;"|"&amp;I27255,Sheet3!$H$2:$N$150,5,0),"")</f>
        <v/>
      </c>
      <c r="M27255" s="20" t="str">
        <f>IFERROR(INDEX(Sheet3!$Q$2:$Q$25,MATCH(H27255,Origin_List,0)),"")</f>
        <v/>
      </c>
    </row>
    <row r="27256" spans="4:13">
      <c r="D27256" s="20" t="str">
        <f>IFERROR(VLOOKUP(H27256&amp;"|"&amp;I27256,Sheet3!$H$2:$N$150,5,0),"")</f>
        <v/>
      </c>
      <c r="M27256" s="20" t="str">
        <f>IFERROR(INDEX(Sheet3!$Q$2:$Q$25,MATCH(H27256,Origin_List,0)),"")</f>
        <v/>
      </c>
    </row>
    <row r="27257" spans="4:13">
      <c r="D27257" s="20" t="str">
        <f>IFERROR(VLOOKUP(H27257&amp;"|"&amp;I27257,Sheet3!$H$2:$N$150,5,0),"")</f>
        <v/>
      </c>
      <c r="M27257" s="20" t="str">
        <f>IFERROR(INDEX(Sheet3!$Q$2:$Q$25,MATCH(H27257,Origin_List,0)),"")</f>
        <v/>
      </c>
    </row>
    <row r="27258" spans="4:13">
      <c r="D27258" s="20" t="str">
        <f>IFERROR(VLOOKUP(H27258&amp;"|"&amp;I27258,Sheet3!$H$2:$N$150,5,0),"")</f>
        <v/>
      </c>
      <c r="M27258" s="20" t="str">
        <f>IFERROR(INDEX(Sheet3!$Q$2:$Q$25,MATCH(H27258,Origin_List,0)),"")</f>
        <v/>
      </c>
    </row>
    <row r="27259" spans="4:13">
      <c r="D27259" s="20" t="str">
        <f>IFERROR(VLOOKUP(H27259&amp;"|"&amp;I27259,Sheet3!$H$2:$N$150,5,0),"")</f>
        <v/>
      </c>
      <c r="M27259" s="20" t="str">
        <f>IFERROR(INDEX(Sheet3!$Q$2:$Q$25,MATCH(H27259,Origin_List,0)),"")</f>
        <v/>
      </c>
    </row>
    <row r="27260" spans="4:13">
      <c r="D27260" s="20" t="str">
        <f>IFERROR(VLOOKUP(H27260&amp;"|"&amp;I27260,Sheet3!$H$2:$N$150,5,0),"")</f>
        <v/>
      </c>
      <c r="M27260" s="20" t="str">
        <f>IFERROR(INDEX(Sheet3!$Q$2:$Q$25,MATCH(H27260,Origin_List,0)),"")</f>
        <v/>
      </c>
    </row>
    <row r="27261" spans="4:13">
      <c r="D27261" s="20" t="str">
        <f>IFERROR(VLOOKUP(H27261&amp;"|"&amp;I27261,Sheet3!$H$2:$N$150,5,0),"")</f>
        <v/>
      </c>
      <c r="M27261" s="20" t="str">
        <f>IFERROR(INDEX(Sheet3!$Q$2:$Q$25,MATCH(H27261,Origin_List,0)),"")</f>
        <v/>
      </c>
    </row>
    <row r="27262" spans="4:13">
      <c r="D27262" s="20" t="str">
        <f>IFERROR(VLOOKUP(H27262&amp;"|"&amp;I27262,Sheet3!$H$2:$N$150,5,0),"")</f>
        <v/>
      </c>
      <c r="M27262" s="20" t="str">
        <f>IFERROR(INDEX(Sheet3!$Q$2:$Q$25,MATCH(H27262,Origin_List,0)),"")</f>
        <v/>
      </c>
    </row>
    <row r="27263" spans="4:13">
      <c r="D27263" s="20" t="str">
        <f>IFERROR(VLOOKUP(H27263&amp;"|"&amp;I27263,Sheet3!$H$2:$N$150,5,0),"")</f>
        <v/>
      </c>
      <c r="M27263" s="20" t="str">
        <f>IFERROR(INDEX(Sheet3!$Q$2:$Q$25,MATCH(H27263,Origin_List,0)),"")</f>
        <v/>
      </c>
    </row>
    <row r="27264" spans="4:13">
      <c r="D27264" s="20" t="str">
        <f>IFERROR(VLOOKUP(H27264&amp;"|"&amp;I27264,Sheet3!$H$2:$N$150,5,0),"")</f>
        <v/>
      </c>
      <c r="M27264" s="20" t="str">
        <f>IFERROR(INDEX(Sheet3!$Q$2:$Q$25,MATCH(H27264,Origin_List,0)),"")</f>
        <v/>
      </c>
    </row>
    <row r="27265" spans="4:13">
      <c r="D27265" s="20" t="str">
        <f>IFERROR(VLOOKUP(H27265&amp;"|"&amp;I27265,Sheet3!$H$2:$N$150,5,0),"")</f>
        <v/>
      </c>
      <c r="M27265" s="20" t="str">
        <f>IFERROR(INDEX(Sheet3!$Q$2:$Q$25,MATCH(H27265,Origin_List,0)),"")</f>
        <v/>
      </c>
    </row>
    <row r="27266" spans="4:13">
      <c r="D27266" s="20" t="str">
        <f>IFERROR(VLOOKUP(H27266&amp;"|"&amp;I27266,Sheet3!$H$2:$N$150,5,0),"")</f>
        <v/>
      </c>
      <c r="M27266" s="20" t="str">
        <f>IFERROR(INDEX(Sheet3!$Q$2:$Q$25,MATCH(H27266,Origin_List,0)),"")</f>
        <v/>
      </c>
    </row>
    <row r="27267" spans="4:13">
      <c r="D27267" s="20" t="str">
        <f>IFERROR(VLOOKUP(H27267&amp;"|"&amp;I27267,Sheet3!$H$2:$N$150,5,0),"")</f>
        <v/>
      </c>
      <c r="M27267" s="20" t="str">
        <f>IFERROR(INDEX(Sheet3!$Q$2:$Q$25,MATCH(H27267,Origin_List,0)),"")</f>
        <v/>
      </c>
    </row>
    <row r="27268" spans="4:13">
      <c r="D27268" s="20" t="str">
        <f>IFERROR(VLOOKUP(H27268&amp;"|"&amp;I27268,Sheet3!$H$2:$N$150,5,0),"")</f>
        <v/>
      </c>
      <c r="M27268" s="20" t="str">
        <f>IFERROR(INDEX(Sheet3!$Q$2:$Q$25,MATCH(H27268,Origin_List,0)),"")</f>
        <v/>
      </c>
    </row>
    <row r="27269" spans="4:13">
      <c r="D27269" s="20" t="str">
        <f>IFERROR(VLOOKUP(H27269&amp;"|"&amp;I27269,Sheet3!$H$2:$N$150,5,0),"")</f>
        <v/>
      </c>
      <c r="M27269" s="20" t="str">
        <f>IFERROR(INDEX(Sheet3!$Q$2:$Q$25,MATCH(H27269,Origin_List,0)),"")</f>
        <v/>
      </c>
    </row>
    <row r="27270" spans="4:13">
      <c r="D27270" s="20" t="str">
        <f>IFERROR(VLOOKUP(H27270&amp;"|"&amp;I27270,Sheet3!$H$2:$N$150,5,0),"")</f>
        <v/>
      </c>
      <c r="M27270" s="20" t="str">
        <f>IFERROR(INDEX(Sheet3!$Q$2:$Q$25,MATCH(H27270,Origin_List,0)),"")</f>
        <v/>
      </c>
    </row>
    <row r="27271" spans="4:13">
      <c r="D27271" s="20" t="str">
        <f>IFERROR(VLOOKUP(H27271&amp;"|"&amp;I27271,Sheet3!$H$2:$N$150,5,0),"")</f>
        <v/>
      </c>
      <c r="M27271" s="20" t="str">
        <f>IFERROR(INDEX(Sheet3!$Q$2:$Q$25,MATCH(H27271,Origin_List,0)),"")</f>
        <v/>
      </c>
    </row>
    <row r="27272" spans="4:13">
      <c r="D27272" s="20" t="str">
        <f>IFERROR(VLOOKUP(H27272&amp;"|"&amp;I27272,Sheet3!$H$2:$N$150,5,0),"")</f>
        <v/>
      </c>
      <c r="M27272" s="20" t="str">
        <f>IFERROR(INDEX(Sheet3!$Q$2:$Q$25,MATCH(H27272,Origin_List,0)),"")</f>
        <v/>
      </c>
    </row>
    <row r="27273" spans="4:13">
      <c r="D27273" s="20" t="str">
        <f>IFERROR(VLOOKUP(H27273&amp;"|"&amp;I27273,Sheet3!$H$2:$N$150,5,0),"")</f>
        <v/>
      </c>
      <c r="M27273" s="20" t="str">
        <f>IFERROR(INDEX(Sheet3!$Q$2:$Q$25,MATCH(H27273,Origin_List,0)),"")</f>
        <v/>
      </c>
    </row>
    <row r="27274" spans="4:13">
      <c r="D27274" s="20" t="str">
        <f>IFERROR(VLOOKUP(H27274&amp;"|"&amp;I27274,Sheet3!$H$2:$N$150,5,0),"")</f>
        <v/>
      </c>
      <c r="M27274" s="20" t="str">
        <f>IFERROR(INDEX(Sheet3!$Q$2:$Q$25,MATCH(H27274,Origin_List,0)),"")</f>
        <v/>
      </c>
    </row>
    <row r="27275" spans="4:13">
      <c r="D27275" s="20" t="str">
        <f>IFERROR(VLOOKUP(H27275&amp;"|"&amp;I27275,Sheet3!$H$2:$N$150,5,0),"")</f>
        <v/>
      </c>
      <c r="M27275" s="20" t="str">
        <f>IFERROR(INDEX(Sheet3!$Q$2:$Q$25,MATCH(H27275,Origin_List,0)),"")</f>
        <v/>
      </c>
    </row>
    <row r="27276" spans="4:13">
      <c r="D27276" s="20" t="str">
        <f>IFERROR(VLOOKUP(H27276&amp;"|"&amp;I27276,Sheet3!$H$2:$N$150,5,0),"")</f>
        <v/>
      </c>
      <c r="M27276" s="20" t="str">
        <f>IFERROR(INDEX(Sheet3!$Q$2:$Q$25,MATCH(H27276,Origin_List,0)),"")</f>
        <v/>
      </c>
    </row>
    <row r="27277" spans="4:13">
      <c r="D27277" s="20" t="str">
        <f>IFERROR(VLOOKUP(H27277&amp;"|"&amp;I27277,Sheet3!$H$2:$N$150,5,0),"")</f>
        <v/>
      </c>
      <c r="M27277" s="20" t="str">
        <f>IFERROR(INDEX(Sheet3!$Q$2:$Q$25,MATCH(H27277,Origin_List,0)),"")</f>
        <v/>
      </c>
    </row>
    <row r="27278" spans="4:13">
      <c r="D27278" s="20" t="str">
        <f>IFERROR(VLOOKUP(H27278&amp;"|"&amp;I27278,Sheet3!$H$2:$N$150,5,0),"")</f>
        <v/>
      </c>
      <c r="M27278" s="20" t="str">
        <f>IFERROR(INDEX(Sheet3!$Q$2:$Q$25,MATCH(H27278,Origin_List,0)),"")</f>
        <v/>
      </c>
    </row>
    <row r="27279" spans="4:13">
      <c r="D27279" s="20" t="str">
        <f>IFERROR(VLOOKUP(H27279&amp;"|"&amp;I27279,Sheet3!$H$2:$N$150,5,0),"")</f>
        <v/>
      </c>
      <c r="M27279" s="20" t="str">
        <f>IFERROR(INDEX(Sheet3!$Q$2:$Q$25,MATCH(H27279,Origin_List,0)),"")</f>
        <v/>
      </c>
    </row>
    <row r="27280" spans="4:13">
      <c r="D27280" s="20" t="str">
        <f>IFERROR(VLOOKUP(H27280&amp;"|"&amp;I27280,Sheet3!$H$2:$N$150,5,0),"")</f>
        <v/>
      </c>
      <c r="M27280" s="20" t="str">
        <f>IFERROR(INDEX(Sheet3!$Q$2:$Q$25,MATCH(H27280,Origin_List,0)),"")</f>
        <v/>
      </c>
    </row>
    <row r="27281" spans="4:13">
      <c r="D27281" s="20" t="str">
        <f>IFERROR(VLOOKUP(H27281&amp;"|"&amp;I27281,Sheet3!$H$2:$N$150,5,0),"")</f>
        <v/>
      </c>
      <c r="M27281" s="20" t="str">
        <f>IFERROR(INDEX(Sheet3!$Q$2:$Q$25,MATCH(H27281,Origin_List,0)),"")</f>
        <v/>
      </c>
    </row>
    <row r="27282" spans="4:13">
      <c r="D27282" s="20" t="str">
        <f>IFERROR(VLOOKUP(H27282&amp;"|"&amp;I27282,Sheet3!$H$2:$N$150,5,0),"")</f>
        <v/>
      </c>
      <c r="M27282" s="20" t="str">
        <f>IFERROR(INDEX(Sheet3!$Q$2:$Q$25,MATCH(H27282,Origin_List,0)),"")</f>
        <v/>
      </c>
    </row>
    <row r="27283" spans="4:13">
      <c r="D27283" s="20" t="str">
        <f>IFERROR(VLOOKUP(H27283&amp;"|"&amp;I27283,Sheet3!$H$2:$N$150,5,0),"")</f>
        <v/>
      </c>
      <c r="M27283" s="20" t="str">
        <f>IFERROR(INDEX(Sheet3!$Q$2:$Q$25,MATCH(H27283,Origin_List,0)),"")</f>
        <v/>
      </c>
    </row>
    <row r="27284" spans="4:13">
      <c r="D27284" s="20" t="str">
        <f>IFERROR(VLOOKUP(H27284&amp;"|"&amp;I27284,Sheet3!$H$2:$N$150,5,0),"")</f>
        <v/>
      </c>
      <c r="M27284" s="20" t="str">
        <f>IFERROR(INDEX(Sheet3!$Q$2:$Q$25,MATCH(H27284,Origin_List,0)),"")</f>
        <v/>
      </c>
    </row>
    <row r="27285" spans="4:13">
      <c r="D27285" s="20" t="str">
        <f>IFERROR(VLOOKUP(H27285&amp;"|"&amp;I27285,Sheet3!$H$2:$N$150,5,0),"")</f>
        <v/>
      </c>
      <c r="M27285" s="20" t="str">
        <f>IFERROR(INDEX(Sheet3!$Q$2:$Q$25,MATCH(H27285,Origin_List,0)),"")</f>
        <v/>
      </c>
    </row>
    <row r="27286" spans="4:13">
      <c r="D27286" s="20" t="str">
        <f>IFERROR(VLOOKUP(H27286&amp;"|"&amp;I27286,Sheet3!$H$2:$N$150,5,0),"")</f>
        <v/>
      </c>
      <c r="M27286" s="20" t="str">
        <f>IFERROR(INDEX(Sheet3!$Q$2:$Q$25,MATCH(H27286,Origin_List,0)),"")</f>
        <v/>
      </c>
    </row>
    <row r="27287" spans="4:13">
      <c r="D27287" s="20" t="str">
        <f>IFERROR(VLOOKUP(H27287&amp;"|"&amp;I27287,Sheet3!$H$2:$N$150,5,0),"")</f>
        <v/>
      </c>
      <c r="M27287" s="20" t="str">
        <f>IFERROR(INDEX(Sheet3!$Q$2:$Q$25,MATCH(H27287,Origin_List,0)),"")</f>
        <v/>
      </c>
    </row>
    <row r="27288" spans="4:13">
      <c r="D27288" s="20" t="str">
        <f>IFERROR(VLOOKUP(H27288&amp;"|"&amp;I27288,Sheet3!$H$2:$N$150,5,0),"")</f>
        <v/>
      </c>
      <c r="M27288" s="20" t="str">
        <f>IFERROR(INDEX(Sheet3!$Q$2:$Q$25,MATCH(H27288,Origin_List,0)),"")</f>
        <v/>
      </c>
    </row>
    <row r="27289" spans="4:13">
      <c r="D27289" s="20" t="str">
        <f>IFERROR(VLOOKUP(H27289&amp;"|"&amp;I27289,Sheet3!$H$2:$N$150,5,0),"")</f>
        <v/>
      </c>
      <c r="M27289" s="20" t="str">
        <f>IFERROR(INDEX(Sheet3!$Q$2:$Q$25,MATCH(H27289,Origin_List,0)),"")</f>
        <v/>
      </c>
    </row>
    <row r="27290" spans="4:13">
      <c r="D27290" s="20" t="str">
        <f>IFERROR(VLOOKUP(H27290&amp;"|"&amp;I27290,Sheet3!$H$2:$N$150,5,0),"")</f>
        <v/>
      </c>
      <c r="M27290" s="20" t="str">
        <f>IFERROR(INDEX(Sheet3!$Q$2:$Q$25,MATCH(H27290,Origin_List,0)),"")</f>
        <v/>
      </c>
    </row>
    <row r="27291" spans="4:13">
      <c r="D27291" s="20" t="str">
        <f>IFERROR(VLOOKUP(H27291&amp;"|"&amp;I27291,Sheet3!$H$2:$N$150,5,0),"")</f>
        <v/>
      </c>
      <c r="M27291" s="20" t="str">
        <f>IFERROR(INDEX(Sheet3!$Q$2:$Q$25,MATCH(H27291,Origin_List,0)),"")</f>
        <v/>
      </c>
    </row>
    <row r="27292" spans="4:13">
      <c r="D27292" s="20" t="str">
        <f>IFERROR(VLOOKUP(H27292&amp;"|"&amp;I27292,Sheet3!$H$2:$N$150,5,0),"")</f>
        <v/>
      </c>
      <c r="M27292" s="20" t="str">
        <f>IFERROR(INDEX(Sheet3!$Q$2:$Q$25,MATCH(H27292,Origin_List,0)),"")</f>
        <v/>
      </c>
    </row>
    <row r="27293" spans="4:13">
      <c r="D27293" s="20" t="str">
        <f>IFERROR(VLOOKUP(H27293&amp;"|"&amp;I27293,Sheet3!$H$2:$N$150,5,0),"")</f>
        <v/>
      </c>
      <c r="M27293" s="20" t="str">
        <f>IFERROR(INDEX(Sheet3!$Q$2:$Q$25,MATCH(H27293,Origin_List,0)),"")</f>
        <v/>
      </c>
    </row>
    <row r="27294" spans="4:13">
      <c r="D27294" s="20" t="str">
        <f>IFERROR(VLOOKUP(H27294&amp;"|"&amp;I27294,Sheet3!$H$2:$N$150,5,0),"")</f>
        <v/>
      </c>
      <c r="M27294" s="20" t="str">
        <f>IFERROR(INDEX(Sheet3!$Q$2:$Q$25,MATCH(H27294,Origin_List,0)),"")</f>
        <v/>
      </c>
    </row>
    <row r="27295" spans="4:13">
      <c r="D27295" s="20" t="str">
        <f>IFERROR(VLOOKUP(H27295&amp;"|"&amp;I27295,Sheet3!$H$2:$N$150,5,0),"")</f>
        <v/>
      </c>
      <c r="M27295" s="20" t="str">
        <f>IFERROR(INDEX(Sheet3!$Q$2:$Q$25,MATCH(H27295,Origin_List,0)),"")</f>
        <v/>
      </c>
    </row>
    <row r="27296" spans="4:13">
      <c r="D27296" s="20" t="str">
        <f>IFERROR(VLOOKUP(H27296&amp;"|"&amp;I27296,Sheet3!$H$2:$N$150,5,0),"")</f>
        <v/>
      </c>
      <c r="M27296" s="20" t="str">
        <f>IFERROR(INDEX(Sheet3!$Q$2:$Q$25,MATCH(H27296,Origin_List,0)),"")</f>
        <v/>
      </c>
    </row>
    <row r="27297" spans="4:13">
      <c r="D27297" s="20" t="str">
        <f>IFERROR(VLOOKUP(H27297&amp;"|"&amp;I27297,Sheet3!$H$2:$N$150,5,0),"")</f>
        <v/>
      </c>
      <c r="M27297" s="20" t="str">
        <f>IFERROR(INDEX(Sheet3!$Q$2:$Q$25,MATCH(H27297,Origin_List,0)),"")</f>
        <v/>
      </c>
    </row>
    <row r="27298" spans="4:13">
      <c r="D27298" s="20" t="str">
        <f>IFERROR(VLOOKUP(H27298&amp;"|"&amp;I27298,Sheet3!$H$2:$N$150,5,0),"")</f>
        <v/>
      </c>
      <c r="M27298" s="20" t="str">
        <f>IFERROR(INDEX(Sheet3!$Q$2:$Q$25,MATCH(H27298,Origin_List,0)),"")</f>
        <v/>
      </c>
    </row>
    <row r="27299" spans="4:13">
      <c r="D27299" s="20" t="str">
        <f>IFERROR(VLOOKUP(H27299&amp;"|"&amp;I27299,Sheet3!$H$2:$N$150,5,0),"")</f>
        <v/>
      </c>
      <c r="M27299" s="20" t="str">
        <f>IFERROR(INDEX(Sheet3!$Q$2:$Q$25,MATCH(H27299,Origin_List,0)),"")</f>
        <v/>
      </c>
    </row>
    <row r="27300" spans="4:13">
      <c r="D27300" s="20" t="str">
        <f>IFERROR(VLOOKUP(H27300&amp;"|"&amp;I27300,Sheet3!$H$2:$N$150,5,0),"")</f>
        <v/>
      </c>
      <c r="M27300" s="20" t="str">
        <f>IFERROR(INDEX(Sheet3!$Q$2:$Q$25,MATCH(H27300,Origin_List,0)),"")</f>
        <v/>
      </c>
    </row>
    <row r="27301" spans="4:13">
      <c r="D27301" s="20" t="str">
        <f>IFERROR(VLOOKUP(H27301&amp;"|"&amp;I27301,Sheet3!$H$2:$N$150,5,0),"")</f>
        <v/>
      </c>
      <c r="M27301" s="20" t="str">
        <f>IFERROR(INDEX(Sheet3!$Q$2:$Q$25,MATCH(H27301,Origin_List,0)),"")</f>
        <v/>
      </c>
    </row>
    <row r="27302" spans="4:13">
      <c r="D27302" s="20" t="str">
        <f>IFERROR(VLOOKUP(H27302&amp;"|"&amp;I27302,Sheet3!$H$2:$N$150,5,0),"")</f>
        <v/>
      </c>
      <c r="M27302" s="20" t="str">
        <f>IFERROR(INDEX(Sheet3!$Q$2:$Q$25,MATCH(H27302,Origin_List,0)),"")</f>
        <v/>
      </c>
    </row>
    <row r="27303" spans="4:13">
      <c r="D27303" s="20" t="str">
        <f>IFERROR(VLOOKUP(H27303&amp;"|"&amp;I27303,Sheet3!$H$2:$N$150,5,0),"")</f>
        <v/>
      </c>
      <c r="M27303" s="20" t="str">
        <f>IFERROR(INDEX(Sheet3!$Q$2:$Q$25,MATCH(H27303,Origin_List,0)),"")</f>
        <v/>
      </c>
    </row>
    <row r="27304" spans="4:13">
      <c r="D27304" s="20" t="str">
        <f>IFERROR(VLOOKUP(H27304&amp;"|"&amp;I27304,Sheet3!$H$2:$N$150,5,0),"")</f>
        <v/>
      </c>
      <c r="M27304" s="20" t="str">
        <f>IFERROR(INDEX(Sheet3!$Q$2:$Q$25,MATCH(H27304,Origin_List,0)),"")</f>
        <v/>
      </c>
    </row>
    <row r="27305" spans="4:13">
      <c r="D27305" s="20" t="str">
        <f>IFERROR(VLOOKUP(H27305&amp;"|"&amp;I27305,Sheet3!$H$2:$N$150,5,0),"")</f>
        <v/>
      </c>
      <c r="M27305" s="20" t="str">
        <f>IFERROR(INDEX(Sheet3!$Q$2:$Q$25,MATCH(H27305,Origin_List,0)),"")</f>
        <v/>
      </c>
    </row>
    <row r="27306" spans="4:13">
      <c r="D27306" s="20" t="str">
        <f>IFERROR(VLOOKUP(H27306&amp;"|"&amp;I27306,Sheet3!$H$2:$N$150,5,0),"")</f>
        <v/>
      </c>
      <c r="M27306" s="20" t="str">
        <f>IFERROR(INDEX(Sheet3!$Q$2:$Q$25,MATCH(H27306,Origin_List,0)),"")</f>
        <v/>
      </c>
    </row>
    <row r="27307" spans="4:13">
      <c r="D27307" s="20" t="str">
        <f>IFERROR(VLOOKUP(H27307&amp;"|"&amp;I27307,Sheet3!$H$2:$N$150,5,0),"")</f>
        <v/>
      </c>
      <c r="M27307" s="20" t="str">
        <f>IFERROR(INDEX(Sheet3!$Q$2:$Q$25,MATCH(H27307,Origin_List,0)),"")</f>
        <v/>
      </c>
    </row>
    <row r="27308" spans="4:13">
      <c r="D27308" s="20" t="str">
        <f>IFERROR(VLOOKUP(H27308&amp;"|"&amp;I27308,Sheet3!$H$2:$N$150,5,0),"")</f>
        <v/>
      </c>
      <c r="M27308" s="20" t="str">
        <f>IFERROR(INDEX(Sheet3!$Q$2:$Q$25,MATCH(H27308,Origin_List,0)),"")</f>
        <v/>
      </c>
    </row>
    <row r="27309" spans="4:13">
      <c r="D27309" s="20" t="str">
        <f>IFERROR(VLOOKUP(H27309&amp;"|"&amp;I27309,Sheet3!$H$2:$N$150,5,0),"")</f>
        <v/>
      </c>
      <c r="M27309" s="20" t="str">
        <f>IFERROR(INDEX(Sheet3!$Q$2:$Q$25,MATCH(H27309,Origin_List,0)),"")</f>
        <v/>
      </c>
    </row>
    <row r="27310" spans="4:13">
      <c r="D27310" s="20" t="str">
        <f>IFERROR(VLOOKUP(H27310&amp;"|"&amp;I27310,Sheet3!$H$2:$N$150,5,0),"")</f>
        <v/>
      </c>
      <c r="M27310" s="20" t="str">
        <f>IFERROR(INDEX(Sheet3!$Q$2:$Q$25,MATCH(H27310,Origin_List,0)),"")</f>
        <v/>
      </c>
    </row>
    <row r="27311" spans="4:13">
      <c r="D27311" s="20" t="str">
        <f>IFERROR(VLOOKUP(H27311&amp;"|"&amp;I27311,Sheet3!$H$2:$N$150,5,0),"")</f>
        <v/>
      </c>
      <c r="M27311" s="20" t="str">
        <f>IFERROR(INDEX(Sheet3!$Q$2:$Q$25,MATCH(H27311,Origin_List,0)),"")</f>
        <v/>
      </c>
    </row>
    <row r="27312" spans="4:13">
      <c r="D27312" s="20" t="str">
        <f>IFERROR(VLOOKUP(H27312&amp;"|"&amp;I27312,Sheet3!$H$2:$N$150,5,0),"")</f>
        <v/>
      </c>
      <c r="M27312" s="20" t="str">
        <f>IFERROR(INDEX(Sheet3!$Q$2:$Q$25,MATCH(H27312,Origin_List,0)),"")</f>
        <v/>
      </c>
    </row>
    <row r="27313" spans="4:13">
      <c r="D27313" s="20" t="str">
        <f>IFERROR(VLOOKUP(H27313&amp;"|"&amp;I27313,Sheet3!$H$2:$N$150,5,0),"")</f>
        <v/>
      </c>
      <c r="M27313" s="20" t="str">
        <f>IFERROR(INDEX(Sheet3!$Q$2:$Q$25,MATCH(H27313,Origin_List,0)),"")</f>
        <v/>
      </c>
    </row>
    <row r="27314" spans="4:13">
      <c r="D27314" s="20" t="str">
        <f>IFERROR(VLOOKUP(H27314&amp;"|"&amp;I27314,Sheet3!$H$2:$N$150,5,0),"")</f>
        <v/>
      </c>
      <c r="M27314" s="20" t="str">
        <f>IFERROR(INDEX(Sheet3!$Q$2:$Q$25,MATCH(H27314,Origin_List,0)),"")</f>
        <v/>
      </c>
    </row>
    <row r="27315" spans="4:13">
      <c r="D27315" s="20" t="str">
        <f>IFERROR(VLOOKUP(H27315&amp;"|"&amp;I27315,Sheet3!$H$2:$N$150,5,0),"")</f>
        <v/>
      </c>
      <c r="M27315" s="20" t="str">
        <f>IFERROR(INDEX(Sheet3!$Q$2:$Q$25,MATCH(H27315,Origin_List,0)),"")</f>
        <v/>
      </c>
    </row>
    <row r="27316" spans="4:13">
      <c r="D27316" s="20" t="str">
        <f>IFERROR(VLOOKUP(H27316&amp;"|"&amp;I27316,Sheet3!$H$2:$N$150,5,0),"")</f>
        <v/>
      </c>
      <c r="M27316" s="20" t="str">
        <f>IFERROR(INDEX(Sheet3!$Q$2:$Q$25,MATCH(H27316,Origin_List,0)),"")</f>
        <v/>
      </c>
    </row>
    <row r="27317" spans="4:13">
      <c r="D27317" s="20" t="str">
        <f>IFERROR(VLOOKUP(H27317&amp;"|"&amp;I27317,Sheet3!$H$2:$N$150,5,0),"")</f>
        <v/>
      </c>
      <c r="M27317" s="20" t="str">
        <f>IFERROR(INDEX(Sheet3!$Q$2:$Q$25,MATCH(H27317,Origin_List,0)),"")</f>
        <v/>
      </c>
    </row>
    <row r="27318" spans="4:13">
      <c r="D27318" s="20" t="str">
        <f>IFERROR(VLOOKUP(H27318&amp;"|"&amp;I27318,Sheet3!$H$2:$N$150,5,0),"")</f>
        <v/>
      </c>
      <c r="M27318" s="20" t="str">
        <f>IFERROR(INDEX(Sheet3!$Q$2:$Q$25,MATCH(H27318,Origin_List,0)),"")</f>
        <v/>
      </c>
    </row>
    <row r="27319" spans="4:13">
      <c r="D27319" s="20" t="str">
        <f>IFERROR(VLOOKUP(H27319&amp;"|"&amp;I27319,Sheet3!$H$2:$N$150,5,0),"")</f>
        <v/>
      </c>
      <c r="M27319" s="20" t="str">
        <f>IFERROR(INDEX(Sheet3!$Q$2:$Q$25,MATCH(H27319,Origin_List,0)),"")</f>
        <v/>
      </c>
    </row>
    <row r="27320" spans="4:13">
      <c r="D27320" s="20" t="str">
        <f>IFERROR(VLOOKUP(H27320&amp;"|"&amp;I27320,Sheet3!$H$2:$N$150,5,0),"")</f>
        <v/>
      </c>
      <c r="M27320" s="20" t="str">
        <f>IFERROR(INDEX(Sheet3!$Q$2:$Q$25,MATCH(H27320,Origin_List,0)),"")</f>
        <v/>
      </c>
    </row>
    <row r="27321" spans="4:13">
      <c r="D27321" s="20" t="str">
        <f>IFERROR(VLOOKUP(H27321&amp;"|"&amp;I27321,Sheet3!$H$2:$N$150,5,0),"")</f>
        <v/>
      </c>
      <c r="M27321" s="20" t="str">
        <f>IFERROR(INDEX(Sheet3!$Q$2:$Q$25,MATCH(H27321,Origin_List,0)),"")</f>
        <v/>
      </c>
    </row>
    <row r="27322" spans="4:13">
      <c r="D27322" s="20" t="str">
        <f>IFERROR(VLOOKUP(H27322&amp;"|"&amp;I27322,Sheet3!$H$2:$N$150,5,0),"")</f>
        <v/>
      </c>
      <c r="M27322" s="20" t="str">
        <f>IFERROR(INDEX(Sheet3!$Q$2:$Q$25,MATCH(H27322,Origin_List,0)),"")</f>
        <v/>
      </c>
    </row>
    <row r="27323" spans="4:13">
      <c r="D27323" s="20" t="str">
        <f>IFERROR(VLOOKUP(H27323&amp;"|"&amp;I27323,Sheet3!$H$2:$N$150,5,0),"")</f>
        <v/>
      </c>
      <c r="M27323" s="20" t="str">
        <f>IFERROR(INDEX(Sheet3!$Q$2:$Q$25,MATCH(H27323,Origin_List,0)),"")</f>
        <v/>
      </c>
    </row>
    <row r="27324" spans="4:13">
      <c r="D27324" s="20" t="str">
        <f>IFERROR(VLOOKUP(H27324&amp;"|"&amp;I27324,Sheet3!$H$2:$N$150,5,0),"")</f>
        <v/>
      </c>
      <c r="M27324" s="20" t="str">
        <f>IFERROR(INDEX(Sheet3!$Q$2:$Q$25,MATCH(H27324,Origin_List,0)),"")</f>
        <v/>
      </c>
    </row>
    <row r="27325" spans="4:13">
      <c r="D27325" s="20" t="str">
        <f>IFERROR(VLOOKUP(H27325&amp;"|"&amp;I27325,Sheet3!$H$2:$N$150,5,0),"")</f>
        <v/>
      </c>
      <c r="M27325" s="20" t="str">
        <f>IFERROR(INDEX(Sheet3!$Q$2:$Q$25,MATCH(H27325,Origin_List,0)),"")</f>
        <v/>
      </c>
    </row>
    <row r="27326" spans="4:13">
      <c r="D27326" s="20" t="str">
        <f>IFERROR(VLOOKUP(H27326&amp;"|"&amp;I27326,Sheet3!$H$2:$N$150,5,0),"")</f>
        <v/>
      </c>
      <c r="M27326" s="20" t="str">
        <f>IFERROR(INDEX(Sheet3!$Q$2:$Q$25,MATCH(H27326,Origin_List,0)),"")</f>
        <v/>
      </c>
    </row>
    <row r="27327" spans="4:13">
      <c r="D27327" s="20" t="str">
        <f>IFERROR(VLOOKUP(H27327&amp;"|"&amp;I27327,Sheet3!$H$2:$N$150,5,0),"")</f>
        <v/>
      </c>
      <c r="M27327" s="20" t="str">
        <f>IFERROR(INDEX(Sheet3!$Q$2:$Q$25,MATCH(H27327,Origin_List,0)),"")</f>
        <v/>
      </c>
    </row>
    <row r="27328" spans="4:13">
      <c r="D27328" s="20" t="str">
        <f>IFERROR(VLOOKUP(H27328&amp;"|"&amp;I27328,Sheet3!$H$2:$N$150,5,0),"")</f>
        <v/>
      </c>
      <c r="M27328" s="20" t="str">
        <f>IFERROR(INDEX(Sheet3!$Q$2:$Q$25,MATCH(H27328,Origin_List,0)),"")</f>
        <v/>
      </c>
    </row>
    <row r="27329" spans="4:13">
      <c r="D27329" s="20" t="str">
        <f>IFERROR(VLOOKUP(H27329&amp;"|"&amp;I27329,Sheet3!$H$2:$N$150,5,0),"")</f>
        <v/>
      </c>
      <c r="M27329" s="20" t="str">
        <f>IFERROR(INDEX(Sheet3!$Q$2:$Q$25,MATCH(H27329,Origin_List,0)),"")</f>
        <v/>
      </c>
    </row>
    <row r="27330" spans="4:13">
      <c r="D27330" s="20" t="str">
        <f>IFERROR(VLOOKUP(H27330&amp;"|"&amp;I27330,Sheet3!$H$2:$N$150,5,0),"")</f>
        <v/>
      </c>
      <c r="M27330" s="20" t="str">
        <f>IFERROR(INDEX(Sheet3!$Q$2:$Q$25,MATCH(H27330,Origin_List,0)),"")</f>
        <v/>
      </c>
    </row>
    <row r="27331" spans="4:13">
      <c r="D27331" s="20" t="str">
        <f>IFERROR(VLOOKUP(H27331&amp;"|"&amp;I27331,Sheet3!$H$2:$N$150,5,0),"")</f>
        <v/>
      </c>
      <c r="M27331" s="20" t="str">
        <f>IFERROR(INDEX(Sheet3!$Q$2:$Q$25,MATCH(H27331,Origin_List,0)),"")</f>
        <v/>
      </c>
    </row>
    <row r="27332" spans="4:13">
      <c r="D27332" s="20" t="str">
        <f>IFERROR(VLOOKUP(H27332&amp;"|"&amp;I27332,Sheet3!$H$2:$N$150,5,0),"")</f>
        <v/>
      </c>
      <c r="M27332" s="20" t="str">
        <f>IFERROR(INDEX(Sheet3!$Q$2:$Q$25,MATCH(H27332,Origin_List,0)),"")</f>
        <v/>
      </c>
    </row>
    <row r="27333" spans="4:13">
      <c r="D27333" s="20" t="str">
        <f>IFERROR(VLOOKUP(H27333&amp;"|"&amp;I27333,Sheet3!$H$2:$N$150,5,0),"")</f>
        <v/>
      </c>
      <c r="M27333" s="20" t="str">
        <f>IFERROR(INDEX(Sheet3!$Q$2:$Q$25,MATCH(H27333,Origin_List,0)),"")</f>
        <v/>
      </c>
    </row>
    <row r="27334" spans="4:13">
      <c r="D27334" s="20" t="str">
        <f>IFERROR(VLOOKUP(H27334&amp;"|"&amp;I27334,Sheet3!$H$2:$N$150,5,0),"")</f>
        <v/>
      </c>
      <c r="M27334" s="20" t="str">
        <f>IFERROR(INDEX(Sheet3!$Q$2:$Q$25,MATCH(H27334,Origin_List,0)),"")</f>
        <v/>
      </c>
    </row>
    <row r="27335" spans="4:13">
      <c r="D27335" s="20" t="str">
        <f>IFERROR(VLOOKUP(H27335&amp;"|"&amp;I27335,Sheet3!$H$2:$N$150,5,0),"")</f>
        <v/>
      </c>
      <c r="M27335" s="20" t="str">
        <f>IFERROR(INDEX(Sheet3!$Q$2:$Q$25,MATCH(H27335,Origin_List,0)),"")</f>
        <v/>
      </c>
    </row>
    <row r="27336" spans="4:13">
      <c r="D27336" s="20" t="str">
        <f>IFERROR(VLOOKUP(H27336&amp;"|"&amp;I27336,Sheet3!$H$2:$N$150,5,0),"")</f>
        <v/>
      </c>
      <c r="M27336" s="20" t="str">
        <f>IFERROR(INDEX(Sheet3!$Q$2:$Q$25,MATCH(H27336,Origin_List,0)),"")</f>
        <v/>
      </c>
    </row>
    <row r="27337" spans="4:13">
      <c r="D27337" s="20" t="str">
        <f>IFERROR(VLOOKUP(H27337&amp;"|"&amp;I27337,Sheet3!$H$2:$N$150,5,0),"")</f>
        <v/>
      </c>
      <c r="M27337" s="20" t="str">
        <f>IFERROR(INDEX(Sheet3!$Q$2:$Q$25,MATCH(H27337,Origin_List,0)),"")</f>
        <v/>
      </c>
    </row>
    <row r="27338" spans="4:13">
      <c r="D27338" s="20" t="str">
        <f>IFERROR(VLOOKUP(H27338&amp;"|"&amp;I27338,Sheet3!$H$2:$N$150,5,0),"")</f>
        <v/>
      </c>
      <c r="M27338" s="20" t="str">
        <f>IFERROR(INDEX(Sheet3!$Q$2:$Q$25,MATCH(H27338,Origin_List,0)),"")</f>
        <v/>
      </c>
    </row>
    <row r="27339" spans="4:13">
      <c r="D27339" s="20" t="str">
        <f>IFERROR(VLOOKUP(H27339&amp;"|"&amp;I27339,Sheet3!$H$2:$N$150,5,0),"")</f>
        <v/>
      </c>
      <c r="M27339" s="20" t="str">
        <f>IFERROR(INDEX(Sheet3!$Q$2:$Q$25,MATCH(H27339,Origin_List,0)),"")</f>
        <v/>
      </c>
    </row>
    <row r="27340" spans="4:13">
      <c r="D27340" s="20" t="str">
        <f>IFERROR(VLOOKUP(H27340&amp;"|"&amp;I27340,Sheet3!$H$2:$N$150,5,0),"")</f>
        <v/>
      </c>
      <c r="M27340" s="20" t="str">
        <f>IFERROR(INDEX(Sheet3!$Q$2:$Q$25,MATCH(H27340,Origin_List,0)),"")</f>
        <v/>
      </c>
    </row>
    <row r="27341" spans="4:13">
      <c r="D27341" s="20" t="str">
        <f>IFERROR(VLOOKUP(H27341&amp;"|"&amp;I27341,Sheet3!$H$2:$N$150,5,0),"")</f>
        <v/>
      </c>
      <c r="M27341" s="20" t="str">
        <f>IFERROR(INDEX(Sheet3!$Q$2:$Q$25,MATCH(H27341,Origin_List,0)),"")</f>
        <v/>
      </c>
    </row>
    <row r="27342" spans="4:13">
      <c r="D27342" s="20" t="str">
        <f>IFERROR(VLOOKUP(H27342&amp;"|"&amp;I27342,Sheet3!$H$2:$N$150,5,0),"")</f>
        <v/>
      </c>
      <c r="M27342" s="20" t="str">
        <f>IFERROR(INDEX(Sheet3!$Q$2:$Q$25,MATCH(H27342,Origin_List,0)),"")</f>
        <v/>
      </c>
    </row>
    <row r="27343" spans="4:13">
      <c r="D27343" s="20" t="str">
        <f>IFERROR(VLOOKUP(H27343&amp;"|"&amp;I27343,Sheet3!$H$2:$N$150,5,0),"")</f>
        <v/>
      </c>
      <c r="M27343" s="20" t="str">
        <f>IFERROR(INDEX(Sheet3!$Q$2:$Q$25,MATCH(H27343,Origin_List,0)),"")</f>
        <v/>
      </c>
    </row>
    <row r="27344" spans="4:13">
      <c r="D27344" s="20" t="str">
        <f>IFERROR(VLOOKUP(H27344&amp;"|"&amp;I27344,Sheet3!$H$2:$N$150,5,0),"")</f>
        <v/>
      </c>
      <c r="M27344" s="20" t="str">
        <f>IFERROR(INDEX(Sheet3!$Q$2:$Q$25,MATCH(H27344,Origin_List,0)),"")</f>
        <v/>
      </c>
    </row>
    <row r="27345" spans="4:13">
      <c r="D27345" s="20" t="str">
        <f>IFERROR(VLOOKUP(H27345&amp;"|"&amp;I27345,Sheet3!$H$2:$N$150,5,0),"")</f>
        <v/>
      </c>
      <c r="M27345" s="20" t="str">
        <f>IFERROR(INDEX(Sheet3!$Q$2:$Q$25,MATCH(H27345,Origin_List,0)),"")</f>
        <v/>
      </c>
    </row>
    <row r="27346" spans="4:13">
      <c r="D27346" s="20" t="str">
        <f>IFERROR(VLOOKUP(H27346&amp;"|"&amp;I27346,Sheet3!$H$2:$N$150,5,0),"")</f>
        <v/>
      </c>
      <c r="M27346" s="20" t="str">
        <f>IFERROR(INDEX(Sheet3!$Q$2:$Q$25,MATCH(H27346,Origin_List,0)),"")</f>
        <v/>
      </c>
    </row>
    <row r="27347" spans="4:13">
      <c r="D27347" s="20" t="str">
        <f>IFERROR(VLOOKUP(H27347&amp;"|"&amp;I27347,Sheet3!$H$2:$N$150,5,0),"")</f>
        <v/>
      </c>
      <c r="M27347" s="20" t="str">
        <f>IFERROR(INDEX(Sheet3!$Q$2:$Q$25,MATCH(H27347,Origin_List,0)),"")</f>
        <v/>
      </c>
    </row>
    <row r="27348" spans="4:13">
      <c r="D27348" s="20" t="str">
        <f>IFERROR(VLOOKUP(H27348&amp;"|"&amp;I27348,Sheet3!$H$2:$N$150,5,0),"")</f>
        <v/>
      </c>
      <c r="M27348" s="20" t="str">
        <f>IFERROR(INDEX(Sheet3!$Q$2:$Q$25,MATCH(H27348,Origin_List,0)),"")</f>
        <v/>
      </c>
    </row>
    <row r="27349" spans="4:13">
      <c r="D27349" s="20" t="str">
        <f>IFERROR(VLOOKUP(H27349&amp;"|"&amp;I27349,Sheet3!$H$2:$N$150,5,0),"")</f>
        <v/>
      </c>
      <c r="M27349" s="20" t="str">
        <f>IFERROR(INDEX(Sheet3!$Q$2:$Q$25,MATCH(H27349,Origin_List,0)),"")</f>
        <v/>
      </c>
    </row>
    <row r="27350" spans="4:13">
      <c r="D27350" s="20" t="str">
        <f>IFERROR(VLOOKUP(H27350&amp;"|"&amp;I27350,Sheet3!$H$2:$N$150,5,0),"")</f>
        <v/>
      </c>
      <c r="M27350" s="20" t="str">
        <f>IFERROR(INDEX(Sheet3!$Q$2:$Q$25,MATCH(H27350,Origin_List,0)),"")</f>
        <v/>
      </c>
    </row>
    <row r="27351" spans="4:13">
      <c r="D27351" s="20" t="str">
        <f>IFERROR(VLOOKUP(H27351&amp;"|"&amp;I27351,Sheet3!$H$2:$N$150,5,0),"")</f>
        <v/>
      </c>
      <c r="M27351" s="20" t="str">
        <f>IFERROR(INDEX(Sheet3!$Q$2:$Q$25,MATCH(H27351,Origin_List,0)),"")</f>
        <v/>
      </c>
    </row>
    <row r="27352" spans="4:13">
      <c r="D27352" s="20" t="str">
        <f>IFERROR(VLOOKUP(H27352&amp;"|"&amp;I27352,Sheet3!$H$2:$N$150,5,0),"")</f>
        <v/>
      </c>
      <c r="M27352" s="20" t="str">
        <f>IFERROR(INDEX(Sheet3!$Q$2:$Q$25,MATCH(H27352,Origin_List,0)),"")</f>
        <v/>
      </c>
    </row>
    <row r="27353" spans="4:13">
      <c r="D27353" s="20" t="str">
        <f>IFERROR(VLOOKUP(H27353&amp;"|"&amp;I27353,Sheet3!$H$2:$N$150,5,0),"")</f>
        <v/>
      </c>
      <c r="M27353" s="20" t="str">
        <f>IFERROR(INDEX(Sheet3!$Q$2:$Q$25,MATCH(H27353,Origin_List,0)),"")</f>
        <v/>
      </c>
    </row>
    <row r="27354" spans="4:13">
      <c r="D27354" s="20" t="str">
        <f>IFERROR(VLOOKUP(H27354&amp;"|"&amp;I27354,Sheet3!$H$2:$N$150,5,0),"")</f>
        <v/>
      </c>
      <c r="M27354" s="20" t="str">
        <f>IFERROR(INDEX(Sheet3!$Q$2:$Q$25,MATCH(H27354,Origin_List,0)),"")</f>
        <v/>
      </c>
    </row>
    <row r="27355" spans="4:13">
      <c r="D27355" s="20" t="str">
        <f>IFERROR(VLOOKUP(H27355&amp;"|"&amp;I27355,Sheet3!$H$2:$N$150,5,0),"")</f>
        <v/>
      </c>
      <c r="M27355" s="20" t="str">
        <f>IFERROR(INDEX(Sheet3!$Q$2:$Q$25,MATCH(H27355,Origin_List,0)),"")</f>
        <v/>
      </c>
    </row>
    <row r="27356" spans="4:13">
      <c r="D27356" s="20" t="str">
        <f>IFERROR(VLOOKUP(H27356&amp;"|"&amp;I27356,Sheet3!$H$2:$N$150,5,0),"")</f>
        <v/>
      </c>
      <c r="M27356" s="20" t="str">
        <f>IFERROR(INDEX(Sheet3!$Q$2:$Q$25,MATCH(H27356,Origin_List,0)),"")</f>
        <v/>
      </c>
    </row>
    <row r="27357" spans="4:13">
      <c r="D27357" s="20" t="str">
        <f>IFERROR(VLOOKUP(H27357&amp;"|"&amp;I27357,Sheet3!$H$2:$N$150,5,0),"")</f>
        <v/>
      </c>
      <c r="M27357" s="20" t="str">
        <f>IFERROR(INDEX(Sheet3!$Q$2:$Q$25,MATCH(H27357,Origin_List,0)),"")</f>
        <v/>
      </c>
    </row>
    <row r="27358" spans="4:13">
      <c r="D27358" s="20" t="str">
        <f>IFERROR(VLOOKUP(H27358&amp;"|"&amp;I27358,Sheet3!$H$2:$N$150,5,0),"")</f>
        <v/>
      </c>
      <c r="M27358" s="20" t="str">
        <f>IFERROR(INDEX(Sheet3!$Q$2:$Q$25,MATCH(H27358,Origin_List,0)),"")</f>
        <v/>
      </c>
    </row>
    <row r="27359" spans="4:13">
      <c r="D27359" s="20" t="str">
        <f>IFERROR(VLOOKUP(H27359&amp;"|"&amp;I27359,Sheet3!$H$2:$N$150,5,0),"")</f>
        <v/>
      </c>
      <c r="M27359" s="20" t="str">
        <f>IFERROR(INDEX(Sheet3!$Q$2:$Q$25,MATCH(H27359,Origin_List,0)),"")</f>
        <v/>
      </c>
    </row>
    <row r="27360" spans="4:13">
      <c r="D27360" s="20" t="str">
        <f>IFERROR(VLOOKUP(H27360&amp;"|"&amp;I27360,Sheet3!$H$2:$N$150,5,0),"")</f>
        <v/>
      </c>
      <c r="M27360" s="20" t="str">
        <f>IFERROR(INDEX(Sheet3!$Q$2:$Q$25,MATCH(H27360,Origin_List,0)),"")</f>
        <v/>
      </c>
    </row>
    <row r="27361" spans="4:13">
      <c r="D27361" s="20" t="str">
        <f>IFERROR(VLOOKUP(H27361&amp;"|"&amp;I27361,Sheet3!$H$2:$N$150,5,0),"")</f>
        <v/>
      </c>
      <c r="M27361" s="20" t="str">
        <f>IFERROR(INDEX(Sheet3!$Q$2:$Q$25,MATCH(H27361,Origin_List,0)),"")</f>
        <v/>
      </c>
    </row>
    <row r="27362" spans="4:13">
      <c r="D27362" s="20" t="str">
        <f>IFERROR(VLOOKUP(H27362&amp;"|"&amp;I27362,Sheet3!$H$2:$N$150,5,0),"")</f>
        <v/>
      </c>
      <c r="M27362" s="20" t="str">
        <f>IFERROR(INDEX(Sheet3!$Q$2:$Q$25,MATCH(H27362,Origin_List,0)),"")</f>
        <v/>
      </c>
    </row>
    <row r="27363" spans="4:13">
      <c r="D27363" s="20" t="str">
        <f>IFERROR(VLOOKUP(H27363&amp;"|"&amp;I27363,Sheet3!$H$2:$N$150,5,0),"")</f>
        <v/>
      </c>
      <c r="M27363" s="20" t="str">
        <f>IFERROR(INDEX(Sheet3!$Q$2:$Q$25,MATCH(H27363,Origin_List,0)),"")</f>
        <v/>
      </c>
    </row>
    <row r="27364" spans="4:13">
      <c r="D27364" s="20" t="str">
        <f>IFERROR(VLOOKUP(H27364&amp;"|"&amp;I27364,Sheet3!$H$2:$N$150,5,0),"")</f>
        <v/>
      </c>
      <c r="M27364" s="20" t="str">
        <f>IFERROR(INDEX(Sheet3!$Q$2:$Q$25,MATCH(H27364,Origin_List,0)),"")</f>
        <v/>
      </c>
    </row>
    <row r="27365" spans="4:13">
      <c r="D27365" s="20" t="str">
        <f>IFERROR(VLOOKUP(H27365&amp;"|"&amp;I27365,Sheet3!$H$2:$N$150,5,0),"")</f>
        <v/>
      </c>
      <c r="M27365" s="20" t="str">
        <f>IFERROR(INDEX(Sheet3!$Q$2:$Q$25,MATCH(H27365,Origin_List,0)),"")</f>
        <v/>
      </c>
    </row>
    <row r="27366" spans="4:13">
      <c r="D27366" s="20" t="str">
        <f>IFERROR(VLOOKUP(H27366&amp;"|"&amp;I27366,Sheet3!$H$2:$N$150,5,0),"")</f>
        <v/>
      </c>
      <c r="M27366" s="20" t="str">
        <f>IFERROR(INDEX(Sheet3!$Q$2:$Q$25,MATCH(H27366,Origin_List,0)),"")</f>
        <v/>
      </c>
    </row>
    <row r="27367" spans="4:13">
      <c r="D27367" s="20" t="str">
        <f>IFERROR(VLOOKUP(H27367&amp;"|"&amp;I27367,Sheet3!$H$2:$N$150,5,0),"")</f>
        <v/>
      </c>
      <c r="M27367" s="20" t="str">
        <f>IFERROR(INDEX(Sheet3!$Q$2:$Q$25,MATCH(H27367,Origin_List,0)),"")</f>
        <v/>
      </c>
    </row>
    <row r="27368" spans="4:13">
      <c r="D27368" s="20" t="str">
        <f>IFERROR(VLOOKUP(H27368&amp;"|"&amp;I27368,Sheet3!$H$2:$N$150,5,0),"")</f>
        <v/>
      </c>
      <c r="M27368" s="20" t="str">
        <f>IFERROR(INDEX(Sheet3!$Q$2:$Q$25,MATCH(H27368,Origin_List,0)),"")</f>
        <v/>
      </c>
    </row>
    <row r="27369" spans="4:13">
      <c r="D27369" s="20" t="str">
        <f>IFERROR(VLOOKUP(H27369&amp;"|"&amp;I27369,Sheet3!$H$2:$N$150,5,0),"")</f>
        <v/>
      </c>
      <c r="M27369" s="20" t="str">
        <f>IFERROR(INDEX(Sheet3!$Q$2:$Q$25,MATCH(H27369,Origin_List,0)),"")</f>
        <v/>
      </c>
    </row>
    <row r="27370" spans="4:13">
      <c r="D27370" s="20" t="str">
        <f>IFERROR(VLOOKUP(H27370&amp;"|"&amp;I27370,Sheet3!$H$2:$N$150,5,0),"")</f>
        <v/>
      </c>
      <c r="M27370" s="20" t="str">
        <f>IFERROR(INDEX(Sheet3!$Q$2:$Q$25,MATCH(H27370,Origin_List,0)),"")</f>
        <v/>
      </c>
    </row>
    <row r="27371" spans="4:13">
      <c r="D27371" s="20" t="str">
        <f>IFERROR(VLOOKUP(H27371&amp;"|"&amp;I27371,Sheet3!$H$2:$N$150,5,0),"")</f>
        <v/>
      </c>
      <c r="M27371" s="20" t="str">
        <f>IFERROR(INDEX(Sheet3!$Q$2:$Q$25,MATCH(H27371,Origin_List,0)),"")</f>
        <v/>
      </c>
    </row>
    <row r="27372" spans="4:13">
      <c r="D27372" s="20" t="str">
        <f>IFERROR(VLOOKUP(H27372&amp;"|"&amp;I27372,Sheet3!$H$2:$N$150,5,0),"")</f>
        <v/>
      </c>
      <c r="M27372" s="20" t="str">
        <f>IFERROR(INDEX(Sheet3!$Q$2:$Q$25,MATCH(H27372,Origin_List,0)),"")</f>
        <v/>
      </c>
    </row>
    <row r="27373" spans="4:13">
      <c r="D27373" s="20" t="str">
        <f>IFERROR(VLOOKUP(H27373&amp;"|"&amp;I27373,Sheet3!$H$2:$N$150,5,0),"")</f>
        <v/>
      </c>
      <c r="M27373" s="20" t="str">
        <f>IFERROR(INDEX(Sheet3!$Q$2:$Q$25,MATCH(H27373,Origin_List,0)),"")</f>
        <v/>
      </c>
    </row>
    <row r="27374" spans="4:13">
      <c r="D27374" s="20" t="str">
        <f>IFERROR(VLOOKUP(H27374&amp;"|"&amp;I27374,Sheet3!$H$2:$N$150,5,0),"")</f>
        <v/>
      </c>
      <c r="M27374" s="20" t="str">
        <f>IFERROR(INDEX(Sheet3!$Q$2:$Q$25,MATCH(H27374,Origin_List,0)),"")</f>
        <v/>
      </c>
    </row>
    <row r="27375" spans="4:13">
      <c r="D27375" s="20" t="str">
        <f>IFERROR(VLOOKUP(H27375&amp;"|"&amp;I27375,Sheet3!$H$2:$N$150,5,0),"")</f>
        <v/>
      </c>
      <c r="M27375" s="20" t="str">
        <f>IFERROR(INDEX(Sheet3!$Q$2:$Q$25,MATCH(H27375,Origin_List,0)),"")</f>
        <v/>
      </c>
    </row>
    <row r="27376" spans="4:13">
      <c r="D27376" s="20" t="str">
        <f>IFERROR(VLOOKUP(H27376&amp;"|"&amp;I27376,Sheet3!$H$2:$N$150,5,0),"")</f>
        <v/>
      </c>
      <c r="M27376" s="20" t="str">
        <f>IFERROR(INDEX(Sheet3!$Q$2:$Q$25,MATCH(H27376,Origin_List,0)),"")</f>
        <v/>
      </c>
    </row>
    <row r="27377" spans="4:13">
      <c r="D27377" s="20" t="str">
        <f>IFERROR(VLOOKUP(H27377&amp;"|"&amp;I27377,Sheet3!$H$2:$N$150,5,0),"")</f>
        <v/>
      </c>
      <c r="M27377" s="20" t="str">
        <f>IFERROR(INDEX(Sheet3!$Q$2:$Q$25,MATCH(H27377,Origin_List,0)),"")</f>
        <v/>
      </c>
    </row>
    <row r="27378" spans="4:13">
      <c r="D27378" s="20" t="str">
        <f>IFERROR(VLOOKUP(H27378&amp;"|"&amp;I27378,Sheet3!$H$2:$N$150,5,0),"")</f>
        <v/>
      </c>
      <c r="M27378" s="20" t="str">
        <f>IFERROR(INDEX(Sheet3!$Q$2:$Q$25,MATCH(H27378,Origin_List,0)),"")</f>
        <v/>
      </c>
    </row>
    <row r="27379" spans="4:13">
      <c r="D27379" s="20" t="str">
        <f>IFERROR(VLOOKUP(H27379&amp;"|"&amp;I27379,Sheet3!$H$2:$N$150,5,0),"")</f>
        <v/>
      </c>
      <c r="M27379" s="20" t="str">
        <f>IFERROR(INDEX(Sheet3!$Q$2:$Q$25,MATCH(H27379,Origin_List,0)),"")</f>
        <v/>
      </c>
    </row>
    <row r="27380" spans="4:13">
      <c r="D27380" s="20" t="str">
        <f>IFERROR(VLOOKUP(H27380&amp;"|"&amp;I27380,Sheet3!$H$2:$N$150,5,0),"")</f>
        <v/>
      </c>
      <c r="M27380" s="20" t="str">
        <f>IFERROR(INDEX(Sheet3!$Q$2:$Q$25,MATCH(H27380,Origin_List,0)),"")</f>
        <v/>
      </c>
    </row>
    <row r="27381" spans="4:13">
      <c r="D27381" s="20" t="str">
        <f>IFERROR(VLOOKUP(H27381&amp;"|"&amp;I27381,Sheet3!$H$2:$N$150,5,0),"")</f>
        <v/>
      </c>
      <c r="M27381" s="20" t="str">
        <f>IFERROR(INDEX(Sheet3!$Q$2:$Q$25,MATCH(H27381,Origin_List,0)),"")</f>
        <v/>
      </c>
    </row>
    <row r="27382" spans="4:13">
      <c r="D27382" s="20" t="str">
        <f>IFERROR(VLOOKUP(H27382&amp;"|"&amp;I27382,Sheet3!$H$2:$N$150,5,0),"")</f>
        <v/>
      </c>
      <c r="M27382" s="20" t="str">
        <f>IFERROR(INDEX(Sheet3!$Q$2:$Q$25,MATCH(H27382,Origin_List,0)),"")</f>
        <v/>
      </c>
    </row>
    <row r="27383" spans="4:13">
      <c r="D27383" s="20" t="str">
        <f>IFERROR(VLOOKUP(H27383&amp;"|"&amp;I27383,Sheet3!$H$2:$N$150,5,0),"")</f>
        <v/>
      </c>
      <c r="M27383" s="20" t="str">
        <f>IFERROR(INDEX(Sheet3!$Q$2:$Q$25,MATCH(H27383,Origin_List,0)),"")</f>
        <v/>
      </c>
    </row>
    <row r="27384" spans="4:13">
      <c r="D27384" s="20" t="str">
        <f>IFERROR(VLOOKUP(H27384&amp;"|"&amp;I27384,Sheet3!$H$2:$N$150,5,0),"")</f>
        <v/>
      </c>
      <c r="M27384" s="20" t="str">
        <f>IFERROR(INDEX(Sheet3!$Q$2:$Q$25,MATCH(H27384,Origin_List,0)),"")</f>
        <v/>
      </c>
    </row>
    <row r="27385" spans="4:13">
      <c r="D27385" s="20" t="str">
        <f>IFERROR(VLOOKUP(H27385&amp;"|"&amp;I27385,Sheet3!$H$2:$N$150,5,0),"")</f>
        <v/>
      </c>
      <c r="M27385" s="20" t="str">
        <f>IFERROR(INDEX(Sheet3!$Q$2:$Q$25,MATCH(H27385,Origin_List,0)),"")</f>
        <v/>
      </c>
    </row>
    <row r="27386" spans="4:13">
      <c r="D27386" s="20" t="str">
        <f>IFERROR(VLOOKUP(H27386&amp;"|"&amp;I27386,Sheet3!$H$2:$N$150,5,0),"")</f>
        <v/>
      </c>
      <c r="M27386" s="20" t="str">
        <f>IFERROR(INDEX(Sheet3!$Q$2:$Q$25,MATCH(H27386,Origin_List,0)),"")</f>
        <v/>
      </c>
    </row>
    <row r="27387" spans="4:13">
      <c r="D27387" s="20" t="str">
        <f>IFERROR(VLOOKUP(H27387&amp;"|"&amp;I27387,Sheet3!$H$2:$N$150,5,0),"")</f>
        <v/>
      </c>
      <c r="M27387" s="20" t="str">
        <f>IFERROR(INDEX(Sheet3!$Q$2:$Q$25,MATCH(H27387,Origin_List,0)),"")</f>
        <v/>
      </c>
    </row>
    <row r="27388" spans="4:13">
      <c r="D27388" s="20" t="str">
        <f>IFERROR(VLOOKUP(H27388&amp;"|"&amp;I27388,Sheet3!$H$2:$N$150,5,0),"")</f>
        <v/>
      </c>
      <c r="M27388" s="20" t="str">
        <f>IFERROR(INDEX(Sheet3!$Q$2:$Q$25,MATCH(H27388,Origin_List,0)),"")</f>
        <v/>
      </c>
    </row>
    <row r="27389" spans="4:13">
      <c r="D27389" s="20" t="str">
        <f>IFERROR(VLOOKUP(H27389&amp;"|"&amp;I27389,Sheet3!$H$2:$N$150,5,0),"")</f>
        <v/>
      </c>
      <c r="M27389" s="20" t="str">
        <f>IFERROR(INDEX(Sheet3!$Q$2:$Q$25,MATCH(H27389,Origin_List,0)),"")</f>
        <v/>
      </c>
    </row>
    <row r="27390" spans="4:13">
      <c r="D27390" s="20" t="str">
        <f>IFERROR(VLOOKUP(H27390&amp;"|"&amp;I27390,Sheet3!$H$2:$N$150,5,0),"")</f>
        <v/>
      </c>
      <c r="M27390" s="20" t="str">
        <f>IFERROR(INDEX(Sheet3!$Q$2:$Q$25,MATCH(H27390,Origin_List,0)),"")</f>
        <v/>
      </c>
    </row>
    <row r="27391" spans="4:13">
      <c r="D27391" s="20" t="str">
        <f>IFERROR(VLOOKUP(H27391&amp;"|"&amp;I27391,Sheet3!$H$2:$N$150,5,0),"")</f>
        <v/>
      </c>
      <c r="M27391" s="20" t="str">
        <f>IFERROR(INDEX(Sheet3!$Q$2:$Q$25,MATCH(H27391,Origin_List,0)),"")</f>
        <v/>
      </c>
    </row>
    <row r="27392" spans="4:13">
      <c r="D27392" s="20" t="str">
        <f>IFERROR(VLOOKUP(H27392&amp;"|"&amp;I27392,Sheet3!$H$2:$N$150,5,0),"")</f>
        <v/>
      </c>
      <c r="M27392" s="20" t="str">
        <f>IFERROR(INDEX(Sheet3!$Q$2:$Q$25,MATCH(H27392,Origin_List,0)),"")</f>
        <v/>
      </c>
    </row>
    <row r="27393" spans="4:13">
      <c r="D27393" s="20" t="str">
        <f>IFERROR(VLOOKUP(H27393&amp;"|"&amp;I27393,Sheet3!$H$2:$N$150,5,0),"")</f>
        <v/>
      </c>
      <c r="M27393" s="20" t="str">
        <f>IFERROR(INDEX(Sheet3!$Q$2:$Q$25,MATCH(H27393,Origin_List,0)),"")</f>
        <v/>
      </c>
    </row>
    <row r="27394" spans="4:13">
      <c r="D27394" s="20" t="str">
        <f>IFERROR(VLOOKUP(H27394&amp;"|"&amp;I27394,Sheet3!$H$2:$N$150,5,0),"")</f>
        <v/>
      </c>
      <c r="M27394" s="20" t="str">
        <f>IFERROR(INDEX(Sheet3!$Q$2:$Q$25,MATCH(H27394,Origin_List,0)),"")</f>
        <v/>
      </c>
    </row>
    <row r="27395" spans="4:13">
      <c r="D27395" s="20" t="str">
        <f>IFERROR(VLOOKUP(H27395&amp;"|"&amp;I27395,Sheet3!$H$2:$N$150,5,0),"")</f>
        <v/>
      </c>
      <c r="M27395" s="20" t="str">
        <f>IFERROR(INDEX(Sheet3!$Q$2:$Q$25,MATCH(H27395,Origin_List,0)),"")</f>
        <v/>
      </c>
    </row>
    <row r="27396" spans="4:13">
      <c r="D27396" s="20" t="str">
        <f>IFERROR(VLOOKUP(H27396&amp;"|"&amp;I27396,Sheet3!$H$2:$N$150,5,0),"")</f>
        <v/>
      </c>
      <c r="M27396" s="20" t="str">
        <f>IFERROR(INDEX(Sheet3!$Q$2:$Q$25,MATCH(H27396,Origin_List,0)),"")</f>
        <v/>
      </c>
    </row>
    <row r="27397" spans="4:13">
      <c r="D27397" s="20" t="str">
        <f>IFERROR(VLOOKUP(H27397&amp;"|"&amp;I27397,Sheet3!$H$2:$N$150,5,0),"")</f>
        <v/>
      </c>
      <c r="M27397" s="20" t="str">
        <f>IFERROR(INDEX(Sheet3!$Q$2:$Q$25,MATCH(H27397,Origin_List,0)),"")</f>
        <v/>
      </c>
    </row>
    <row r="27398" spans="4:13">
      <c r="D27398" s="20" t="str">
        <f>IFERROR(VLOOKUP(H27398&amp;"|"&amp;I27398,Sheet3!$H$2:$N$150,5,0),"")</f>
        <v/>
      </c>
      <c r="M27398" s="20" t="str">
        <f>IFERROR(INDEX(Sheet3!$Q$2:$Q$25,MATCH(H27398,Origin_List,0)),"")</f>
        <v/>
      </c>
    </row>
    <row r="27399" spans="4:13">
      <c r="D27399" s="20" t="str">
        <f>IFERROR(VLOOKUP(H27399&amp;"|"&amp;I27399,Sheet3!$H$2:$N$150,5,0),"")</f>
        <v/>
      </c>
      <c r="M27399" s="20" t="str">
        <f>IFERROR(INDEX(Sheet3!$Q$2:$Q$25,MATCH(H27399,Origin_List,0)),"")</f>
        <v/>
      </c>
    </row>
    <row r="27400" spans="4:13">
      <c r="D27400" s="20" t="str">
        <f>IFERROR(VLOOKUP(H27400&amp;"|"&amp;I27400,Sheet3!$H$2:$N$150,5,0),"")</f>
        <v/>
      </c>
      <c r="M27400" s="20" t="str">
        <f>IFERROR(INDEX(Sheet3!$Q$2:$Q$25,MATCH(H27400,Origin_List,0)),"")</f>
        <v/>
      </c>
    </row>
    <row r="27401" spans="4:13">
      <c r="D27401" s="20" t="str">
        <f>IFERROR(VLOOKUP(H27401&amp;"|"&amp;I27401,Sheet3!$H$2:$N$150,5,0),"")</f>
        <v/>
      </c>
      <c r="M27401" s="20" t="str">
        <f>IFERROR(INDEX(Sheet3!$Q$2:$Q$25,MATCH(H27401,Origin_List,0)),"")</f>
        <v/>
      </c>
    </row>
    <row r="27402" spans="4:13">
      <c r="D27402" s="20" t="str">
        <f>IFERROR(VLOOKUP(H27402&amp;"|"&amp;I27402,Sheet3!$H$2:$N$150,5,0),"")</f>
        <v/>
      </c>
      <c r="M27402" s="20" t="str">
        <f>IFERROR(INDEX(Sheet3!$Q$2:$Q$25,MATCH(H27402,Origin_List,0)),"")</f>
        <v/>
      </c>
    </row>
    <row r="27403" spans="4:13">
      <c r="D27403" s="20" t="str">
        <f>IFERROR(VLOOKUP(H27403&amp;"|"&amp;I27403,Sheet3!$H$2:$N$150,5,0),"")</f>
        <v/>
      </c>
      <c r="M27403" s="20" t="str">
        <f>IFERROR(INDEX(Sheet3!$Q$2:$Q$25,MATCH(H27403,Origin_List,0)),"")</f>
        <v/>
      </c>
    </row>
    <row r="27404" spans="4:13">
      <c r="D27404" s="20" t="str">
        <f>IFERROR(VLOOKUP(H27404&amp;"|"&amp;I27404,Sheet3!$H$2:$N$150,5,0),"")</f>
        <v/>
      </c>
      <c r="M27404" s="20" t="str">
        <f>IFERROR(INDEX(Sheet3!$Q$2:$Q$25,MATCH(H27404,Origin_List,0)),"")</f>
        <v/>
      </c>
    </row>
    <row r="27405" spans="4:13">
      <c r="D27405" s="20" t="str">
        <f>IFERROR(VLOOKUP(H27405&amp;"|"&amp;I27405,Sheet3!$H$2:$N$150,5,0),"")</f>
        <v/>
      </c>
      <c r="M27405" s="20" t="str">
        <f>IFERROR(INDEX(Sheet3!$Q$2:$Q$25,MATCH(H27405,Origin_List,0)),"")</f>
        <v/>
      </c>
    </row>
    <row r="27406" spans="4:13">
      <c r="D27406" s="20" t="str">
        <f>IFERROR(VLOOKUP(H27406&amp;"|"&amp;I27406,Sheet3!$H$2:$N$150,5,0),"")</f>
        <v/>
      </c>
      <c r="M27406" s="20" t="str">
        <f>IFERROR(INDEX(Sheet3!$Q$2:$Q$25,MATCH(H27406,Origin_List,0)),"")</f>
        <v/>
      </c>
    </row>
    <row r="27407" spans="4:13">
      <c r="D27407" s="20" t="str">
        <f>IFERROR(VLOOKUP(H27407&amp;"|"&amp;I27407,Sheet3!$H$2:$N$150,5,0),"")</f>
        <v/>
      </c>
      <c r="M27407" s="20" t="str">
        <f>IFERROR(INDEX(Sheet3!$Q$2:$Q$25,MATCH(H27407,Origin_List,0)),"")</f>
        <v/>
      </c>
    </row>
    <row r="27408" spans="4:13">
      <c r="D27408" s="20" t="str">
        <f>IFERROR(VLOOKUP(H27408&amp;"|"&amp;I27408,Sheet3!$H$2:$N$150,5,0),"")</f>
        <v/>
      </c>
      <c r="M27408" s="20" t="str">
        <f>IFERROR(INDEX(Sheet3!$Q$2:$Q$25,MATCH(H27408,Origin_List,0)),"")</f>
        <v/>
      </c>
    </row>
    <row r="27409" spans="4:13">
      <c r="D27409" s="20" t="str">
        <f>IFERROR(VLOOKUP(H27409&amp;"|"&amp;I27409,Sheet3!$H$2:$N$150,5,0),"")</f>
        <v/>
      </c>
      <c r="M27409" s="20" t="str">
        <f>IFERROR(INDEX(Sheet3!$Q$2:$Q$25,MATCH(H27409,Origin_List,0)),"")</f>
        <v/>
      </c>
    </row>
    <row r="27410" spans="4:13">
      <c r="D27410" s="20" t="str">
        <f>IFERROR(VLOOKUP(H27410&amp;"|"&amp;I27410,Sheet3!$H$2:$N$150,5,0),"")</f>
        <v/>
      </c>
      <c r="M27410" s="20" t="str">
        <f>IFERROR(INDEX(Sheet3!$Q$2:$Q$25,MATCH(H27410,Origin_List,0)),"")</f>
        <v/>
      </c>
    </row>
    <row r="27411" spans="4:13">
      <c r="D27411" s="20" t="str">
        <f>IFERROR(VLOOKUP(H27411&amp;"|"&amp;I27411,Sheet3!$H$2:$N$150,5,0),"")</f>
        <v/>
      </c>
      <c r="M27411" s="20" t="str">
        <f>IFERROR(INDEX(Sheet3!$Q$2:$Q$25,MATCH(H27411,Origin_List,0)),"")</f>
        <v/>
      </c>
    </row>
    <row r="27412" spans="4:13">
      <c r="D27412" s="20" t="str">
        <f>IFERROR(VLOOKUP(H27412&amp;"|"&amp;I27412,Sheet3!$H$2:$N$150,5,0),"")</f>
        <v/>
      </c>
      <c r="M27412" s="20" t="str">
        <f>IFERROR(INDEX(Sheet3!$Q$2:$Q$25,MATCH(H27412,Origin_List,0)),"")</f>
        <v/>
      </c>
    </row>
    <row r="27413" spans="4:13">
      <c r="D27413" s="20" t="str">
        <f>IFERROR(VLOOKUP(H27413&amp;"|"&amp;I27413,Sheet3!$H$2:$N$150,5,0),"")</f>
        <v/>
      </c>
      <c r="M27413" s="20" t="str">
        <f>IFERROR(INDEX(Sheet3!$Q$2:$Q$25,MATCH(H27413,Origin_List,0)),"")</f>
        <v/>
      </c>
    </row>
    <row r="27414" spans="4:13">
      <c r="D27414" s="20" t="str">
        <f>IFERROR(VLOOKUP(H27414&amp;"|"&amp;I27414,Sheet3!$H$2:$N$150,5,0),"")</f>
        <v/>
      </c>
      <c r="M27414" s="20" t="str">
        <f>IFERROR(INDEX(Sheet3!$Q$2:$Q$25,MATCH(H27414,Origin_List,0)),"")</f>
        <v/>
      </c>
    </row>
    <row r="27415" spans="4:13">
      <c r="D27415" s="20" t="str">
        <f>IFERROR(VLOOKUP(H27415&amp;"|"&amp;I27415,Sheet3!$H$2:$N$150,5,0),"")</f>
        <v/>
      </c>
      <c r="M27415" s="20" t="str">
        <f>IFERROR(INDEX(Sheet3!$Q$2:$Q$25,MATCH(H27415,Origin_List,0)),"")</f>
        <v/>
      </c>
    </row>
    <row r="27416" spans="4:13">
      <c r="D27416" s="20" t="str">
        <f>IFERROR(VLOOKUP(H27416&amp;"|"&amp;I27416,Sheet3!$H$2:$N$150,5,0),"")</f>
        <v/>
      </c>
      <c r="M27416" s="20" t="str">
        <f>IFERROR(INDEX(Sheet3!$Q$2:$Q$25,MATCH(H27416,Origin_List,0)),"")</f>
        <v/>
      </c>
    </row>
    <row r="27417" spans="4:13">
      <c r="D27417" s="20" t="str">
        <f>IFERROR(VLOOKUP(H27417&amp;"|"&amp;I27417,Sheet3!$H$2:$N$150,5,0),"")</f>
        <v/>
      </c>
      <c r="M27417" s="20" t="str">
        <f>IFERROR(INDEX(Sheet3!$Q$2:$Q$25,MATCH(H27417,Origin_List,0)),"")</f>
        <v/>
      </c>
    </row>
    <row r="27418" spans="4:13">
      <c r="D27418" s="20" t="str">
        <f>IFERROR(VLOOKUP(H27418&amp;"|"&amp;I27418,Sheet3!$H$2:$N$150,5,0),"")</f>
        <v/>
      </c>
      <c r="M27418" s="20" t="str">
        <f>IFERROR(INDEX(Sheet3!$Q$2:$Q$25,MATCH(H27418,Origin_List,0)),"")</f>
        <v/>
      </c>
    </row>
    <row r="27419" spans="4:13">
      <c r="D27419" s="20" t="str">
        <f>IFERROR(VLOOKUP(H27419&amp;"|"&amp;I27419,Sheet3!$H$2:$N$150,5,0),"")</f>
        <v/>
      </c>
      <c r="M27419" s="20" t="str">
        <f>IFERROR(INDEX(Sheet3!$Q$2:$Q$25,MATCH(H27419,Origin_List,0)),"")</f>
        <v/>
      </c>
    </row>
    <row r="27420" spans="4:13">
      <c r="D27420" s="20" t="str">
        <f>IFERROR(VLOOKUP(H27420&amp;"|"&amp;I27420,Sheet3!$H$2:$N$150,5,0),"")</f>
        <v/>
      </c>
      <c r="M27420" s="20" t="str">
        <f>IFERROR(INDEX(Sheet3!$Q$2:$Q$25,MATCH(H27420,Origin_List,0)),"")</f>
        <v/>
      </c>
    </row>
    <row r="27421" spans="4:13">
      <c r="D27421" s="20" t="str">
        <f>IFERROR(VLOOKUP(H27421&amp;"|"&amp;I27421,Sheet3!$H$2:$N$150,5,0),"")</f>
        <v/>
      </c>
      <c r="M27421" s="20" t="str">
        <f>IFERROR(INDEX(Sheet3!$Q$2:$Q$25,MATCH(H27421,Origin_List,0)),"")</f>
        <v/>
      </c>
    </row>
    <row r="27422" spans="4:13">
      <c r="D27422" s="20" t="str">
        <f>IFERROR(VLOOKUP(H27422&amp;"|"&amp;I27422,Sheet3!$H$2:$N$150,5,0),"")</f>
        <v/>
      </c>
      <c r="M27422" s="20" t="str">
        <f>IFERROR(INDEX(Sheet3!$Q$2:$Q$25,MATCH(H27422,Origin_List,0)),"")</f>
        <v/>
      </c>
    </row>
    <row r="27423" spans="4:13">
      <c r="D27423" s="20" t="str">
        <f>IFERROR(VLOOKUP(H27423&amp;"|"&amp;I27423,Sheet3!$H$2:$N$150,5,0),"")</f>
        <v/>
      </c>
      <c r="M27423" s="20" t="str">
        <f>IFERROR(INDEX(Sheet3!$Q$2:$Q$25,MATCH(H27423,Origin_List,0)),"")</f>
        <v/>
      </c>
    </row>
    <row r="27424" spans="4:13">
      <c r="D27424" s="20" t="str">
        <f>IFERROR(VLOOKUP(H27424&amp;"|"&amp;I27424,Sheet3!$H$2:$N$150,5,0),"")</f>
        <v/>
      </c>
      <c r="M27424" s="20" t="str">
        <f>IFERROR(INDEX(Sheet3!$Q$2:$Q$25,MATCH(H27424,Origin_List,0)),"")</f>
        <v/>
      </c>
    </row>
    <row r="27425" spans="4:13">
      <c r="D27425" s="20" t="str">
        <f>IFERROR(VLOOKUP(H27425&amp;"|"&amp;I27425,Sheet3!$H$2:$N$150,5,0),"")</f>
        <v/>
      </c>
      <c r="M27425" s="20" t="str">
        <f>IFERROR(INDEX(Sheet3!$Q$2:$Q$25,MATCH(H27425,Origin_List,0)),"")</f>
        <v/>
      </c>
    </row>
    <row r="27426" spans="4:13">
      <c r="D27426" s="20" t="str">
        <f>IFERROR(VLOOKUP(H27426&amp;"|"&amp;I27426,Sheet3!$H$2:$N$150,5,0),"")</f>
        <v/>
      </c>
      <c r="M27426" s="20" t="str">
        <f>IFERROR(INDEX(Sheet3!$Q$2:$Q$25,MATCH(H27426,Origin_List,0)),"")</f>
        <v/>
      </c>
    </row>
    <row r="27427" spans="4:13">
      <c r="D27427" s="20" t="str">
        <f>IFERROR(VLOOKUP(H27427&amp;"|"&amp;I27427,Sheet3!$H$2:$N$150,5,0),"")</f>
        <v/>
      </c>
      <c r="M27427" s="20" t="str">
        <f>IFERROR(INDEX(Sheet3!$Q$2:$Q$25,MATCH(H27427,Origin_List,0)),"")</f>
        <v/>
      </c>
    </row>
    <row r="27428" spans="4:13">
      <c r="D27428" s="20" t="str">
        <f>IFERROR(VLOOKUP(H27428&amp;"|"&amp;I27428,Sheet3!$H$2:$N$150,5,0),"")</f>
        <v/>
      </c>
      <c r="M27428" s="20" t="str">
        <f>IFERROR(INDEX(Sheet3!$Q$2:$Q$25,MATCH(H27428,Origin_List,0)),"")</f>
        <v/>
      </c>
    </row>
    <row r="27429" spans="4:13">
      <c r="D27429" s="20" t="str">
        <f>IFERROR(VLOOKUP(H27429&amp;"|"&amp;I27429,Sheet3!$H$2:$N$150,5,0),"")</f>
        <v/>
      </c>
      <c r="M27429" s="20" t="str">
        <f>IFERROR(INDEX(Sheet3!$Q$2:$Q$25,MATCH(H27429,Origin_List,0)),"")</f>
        <v/>
      </c>
    </row>
    <row r="27430" spans="4:13">
      <c r="D27430" s="20" t="str">
        <f>IFERROR(VLOOKUP(H27430&amp;"|"&amp;I27430,Sheet3!$H$2:$N$150,5,0),"")</f>
        <v/>
      </c>
      <c r="M27430" s="20" t="str">
        <f>IFERROR(INDEX(Sheet3!$Q$2:$Q$25,MATCH(H27430,Origin_List,0)),"")</f>
        <v/>
      </c>
    </row>
    <row r="27431" spans="4:13">
      <c r="D27431" s="20" t="str">
        <f>IFERROR(VLOOKUP(H27431&amp;"|"&amp;I27431,Sheet3!$H$2:$N$150,5,0),"")</f>
        <v/>
      </c>
      <c r="M27431" s="20" t="str">
        <f>IFERROR(INDEX(Sheet3!$Q$2:$Q$25,MATCH(H27431,Origin_List,0)),"")</f>
        <v/>
      </c>
    </row>
    <row r="27432" spans="4:13">
      <c r="D27432" s="20" t="str">
        <f>IFERROR(VLOOKUP(H27432&amp;"|"&amp;I27432,Sheet3!$H$2:$N$150,5,0),"")</f>
        <v/>
      </c>
      <c r="M27432" s="20" t="str">
        <f>IFERROR(INDEX(Sheet3!$Q$2:$Q$25,MATCH(H27432,Origin_List,0)),"")</f>
        <v/>
      </c>
    </row>
    <row r="27433" spans="4:13">
      <c r="D27433" s="20" t="str">
        <f>IFERROR(VLOOKUP(H27433&amp;"|"&amp;I27433,Sheet3!$H$2:$N$150,5,0),"")</f>
        <v/>
      </c>
      <c r="M27433" s="20" t="str">
        <f>IFERROR(INDEX(Sheet3!$Q$2:$Q$25,MATCH(H27433,Origin_List,0)),"")</f>
        <v/>
      </c>
    </row>
    <row r="27434" spans="4:13">
      <c r="D27434" s="20" t="str">
        <f>IFERROR(VLOOKUP(H27434&amp;"|"&amp;I27434,Sheet3!$H$2:$N$150,5,0),"")</f>
        <v/>
      </c>
      <c r="M27434" s="20" t="str">
        <f>IFERROR(INDEX(Sheet3!$Q$2:$Q$25,MATCH(H27434,Origin_List,0)),"")</f>
        <v/>
      </c>
    </row>
    <row r="27435" spans="4:13">
      <c r="D27435" s="20" t="str">
        <f>IFERROR(VLOOKUP(H27435&amp;"|"&amp;I27435,Sheet3!$H$2:$N$150,5,0),"")</f>
        <v/>
      </c>
      <c r="M27435" s="20" t="str">
        <f>IFERROR(INDEX(Sheet3!$Q$2:$Q$25,MATCH(H27435,Origin_List,0)),"")</f>
        <v/>
      </c>
    </row>
    <row r="27436" spans="4:13">
      <c r="D27436" s="20" t="str">
        <f>IFERROR(VLOOKUP(H27436&amp;"|"&amp;I27436,Sheet3!$H$2:$N$150,5,0),"")</f>
        <v/>
      </c>
      <c r="M27436" s="20" t="str">
        <f>IFERROR(INDEX(Sheet3!$Q$2:$Q$25,MATCH(H27436,Origin_List,0)),"")</f>
        <v/>
      </c>
    </row>
    <row r="27437" spans="4:13">
      <c r="D27437" s="20" t="str">
        <f>IFERROR(VLOOKUP(H27437&amp;"|"&amp;I27437,Sheet3!$H$2:$N$150,5,0),"")</f>
        <v/>
      </c>
      <c r="M27437" s="20" t="str">
        <f>IFERROR(INDEX(Sheet3!$Q$2:$Q$25,MATCH(H27437,Origin_List,0)),"")</f>
        <v/>
      </c>
    </row>
    <row r="27438" spans="4:13">
      <c r="D27438" s="20" t="str">
        <f>IFERROR(VLOOKUP(H27438&amp;"|"&amp;I27438,Sheet3!$H$2:$N$150,5,0),"")</f>
        <v/>
      </c>
      <c r="M27438" s="20" t="str">
        <f>IFERROR(INDEX(Sheet3!$Q$2:$Q$25,MATCH(H27438,Origin_List,0)),"")</f>
        <v/>
      </c>
    </row>
    <row r="27439" spans="4:13">
      <c r="D27439" s="20" t="str">
        <f>IFERROR(VLOOKUP(H27439&amp;"|"&amp;I27439,Sheet3!$H$2:$N$150,5,0),"")</f>
        <v/>
      </c>
      <c r="M27439" s="20" t="str">
        <f>IFERROR(INDEX(Sheet3!$Q$2:$Q$25,MATCH(H27439,Origin_List,0)),"")</f>
        <v/>
      </c>
    </row>
    <row r="27440" spans="4:13">
      <c r="D27440" s="20" t="str">
        <f>IFERROR(VLOOKUP(H27440&amp;"|"&amp;I27440,Sheet3!$H$2:$N$150,5,0),"")</f>
        <v/>
      </c>
      <c r="M27440" s="20" t="str">
        <f>IFERROR(INDEX(Sheet3!$Q$2:$Q$25,MATCH(H27440,Origin_List,0)),"")</f>
        <v/>
      </c>
    </row>
    <row r="27441" spans="4:13">
      <c r="D27441" s="20" t="str">
        <f>IFERROR(VLOOKUP(H27441&amp;"|"&amp;I27441,Sheet3!$H$2:$N$150,5,0),"")</f>
        <v/>
      </c>
      <c r="M27441" s="20" t="str">
        <f>IFERROR(INDEX(Sheet3!$Q$2:$Q$25,MATCH(H27441,Origin_List,0)),"")</f>
        <v/>
      </c>
    </row>
    <row r="27442" spans="4:13">
      <c r="D27442" s="20" t="str">
        <f>IFERROR(VLOOKUP(H27442&amp;"|"&amp;I27442,Sheet3!$H$2:$N$150,5,0),"")</f>
        <v/>
      </c>
      <c r="M27442" s="20" t="str">
        <f>IFERROR(INDEX(Sheet3!$Q$2:$Q$25,MATCH(H27442,Origin_List,0)),"")</f>
        <v/>
      </c>
    </row>
    <row r="27443" spans="4:13">
      <c r="D27443" s="20" t="str">
        <f>IFERROR(VLOOKUP(H27443&amp;"|"&amp;I27443,Sheet3!$H$2:$N$150,5,0),"")</f>
        <v/>
      </c>
      <c r="M27443" s="20" t="str">
        <f>IFERROR(INDEX(Sheet3!$Q$2:$Q$25,MATCH(H27443,Origin_List,0)),"")</f>
        <v/>
      </c>
    </row>
    <row r="27444" spans="4:13">
      <c r="D27444" s="20" t="str">
        <f>IFERROR(VLOOKUP(H27444&amp;"|"&amp;I27444,Sheet3!$H$2:$N$150,5,0),"")</f>
        <v/>
      </c>
      <c r="M27444" s="20" t="str">
        <f>IFERROR(INDEX(Sheet3!$Q$2:$Q$25,MATCH(H27444,Origin_List,0)),"")</f>
        <v/>
      </c>
    </row>
    <row r="27445" spans="4:13">
      <c r="D27445" s="20" t="str">
        <f>IFERROR(VLOOKUP(H27445&amp;"|"&amp;I27445,Sheet3!$H$2:$N$150,5,0),"")</f>
        <v/>
      </c>
      <c r="M27445" s="20" t="str">
        <f>IFERROR(INDEX(Sheet3!$Q$2:$Q$25,MATCH(H27445,Origin_List,0)),"")</f>
        <v/>
      </c>
    </row>
    <row r="27446" spans="4:13">
      <c r="D27446" s="20" t="str">
        <f>IFERROR(VLOOKUP(H27446&amp;"|"&amp;I27446,Sheet3!$H$2:$N$150,5,0),"")</f>
        <v/>
      </c>
      <c r="M27446" s="20" t="str">
        <f>IFERROR(INDEX(Sheet3!$Q$2:$Q$25,MATCH(H27446,Origin_List,0)),"")</f>
        <v/>
      </c>
    </row>
    <row r="27447" spans="4:13">
      <c r="D27447" s="20" t="str">
        <f>IFERROR(VLOOKUP(H27447&amp;"|"&amp;I27447,Sheet3!$H$2:$N$150,5,0),"")</f>
        <v/>
      </c>
      <c r="M27447" s="20" t="str">
        <f>IFERROR(INDEX(Sheet3!$Q$2:$Q$25,MATCH(H27447,Origin_List,0)),"")</f>
        <v/>
      </c>
    </row>
    <row r="27448" spans="4:13">
      <c r="D27448" s="20" t="str">
        <f>IFERROR(VLOOKUP(H27448&amp;"|"&amp;I27448,Sheet3!$H$2:$N$150,5,0),"")</f>
        <v/>
      </c>
      <c r="M27448" s="20" t="str">
        <f>IFERROR(INDEX(Sheet3!$Q$2:$Q$25,MATCH(H27448,Origin_List,0)),"")</f>
        <v/>
      </c>
    </row>
    <row r="27449" spans="4:13">
      <c r="D27449" s="20" t="str">
        <f>IFERROR(VLOOKUP(H27449&amp;"|"&amp;I27449,Sheet3!$H$2:$N$150,5,0),"")</f>
        <v/>
      </c>
      <c r="M27449" s="20" t="str">
        <f>IFERROR(INDEX(Sheet3!$Q$2:$Q$25,MATCH(H27449,Origin_List,0)),"")</f>
        <v/>
      </c>
    </row>
    <row r="27450" spans="4:13">
      <c r="D27450" s="20" t="str">
        <f>IFERROR(VLOOKUP(H27450&amp;"|"&amp;I27450,Sheet3!$H$2:$N$150,5,0),"")</f>
        <v/>
      </c>
      <c r="M27450" s="20" t="str">
        <f>IFERROR(INDEX(Sheet3!$Q$2:$Q$25,MATCH(H27450,Origin_List,0)),"")</f>
        <v/>
      </c>
    </row>
    <row r="27451" spans="4:13">
      <c r="D27451" s="20" t="str">
        <f>IFERROR(VLOOKUP(H27451&amp;"|"&amp;I27451,Sheet3!$H$2:$N$150,5,0),"")</f>
        <v/>
      </c>
      <c r="M27451" s="20" t="str">
        <f>IFERROR(INDEX(Sheet3!$Q$2:$Q$25,MATCH(H27451,Origin_List,0)),"")</f>
        <v/>
      </c>
    </row>
    <row r="27452" spans="4:13">
      <c r="D27452" s="20" t="str">
        <f>IFERROR(VLOOKUP(H27452&amp;"|"&amp;I27452,Sheet3!$H$2:$N$150,5,0),"")</f>
        <v/>
      </c>
      <c r="M27452" s="20" t="str">
        <f>IFERROR(INDEX(Sheet3!$Q$2:$Q$25,MATCH(H27452,Origin_List,0)),"")</f>
        <v/>
      </c>
    </row>
    <row r="27453" spans="4:13">
      <c r="D27453" s="20" t="str">
        <f>IFERROR(VLOOKUP(H27453&amp;"|"&amp;I27453,Sheet3!$H$2:$N$150,5,0),"")</f>
        <v/>
      </c>
      <c r="M27453" s="20" t="str">
        <f>IFERROR(INDEX(Sheet3!$Q$2:$Q$25,MATCH(H27453,Origin_List,0)),"")</f>
        <v/>
      </c>
    </row>
    <row r="27454" spans="4:13">
      <c r="D27454" s="20" t="str">
        <f>IFERROR(VLOOKUP(H27454&amp;"|"&amp;I27454,Sheet3!$H$2:$N$150,5,0),"")</f>
        <v/>
      </c>
      <c r="M27454" s="20" t="str">
        <f>IFERROR(INDEX(Sheet3!$Q$2:$Q$25,MATCH(H27454,Origin_List,0)),"")</f>
        <v/>
      </c>
    </row>
    <row r="27455" spans="4:13">
      <c r="D27455" s="20" t="str">
        <f>IFERROR(VLOOKUP(H27455&amp;"|"&amp;I27455,Sheet3!$H$2:$N$150,5,0),"")</f>
        <v/>
      </c>
      <c r="M27455" s="20" t="str">
        <f>IFERROR(INDEX(Sheet3!$Q$2:$Q$25,MATCH(H27455,Origin_List,0)),"")</f>
        <v/>
      </c>
    </row>
    <row r="27456" spans="4:13">
      <c r="D27456" s="20" t="str">
        <f>IFERROR(VLOOKUP(H27456&amp;"|"&amp;I27456,Sheet3!$H$2:$N$150,5,0),"")</f>
        <v/>
      </c>
      <c r="M27456" s="20" t="str">
        <f>IFERROR(INDEX(Sheet3!$Q$2:$Q$25,MATCH(H27456,Origin_List,0)),"")</f>
        <v/>
      </c>
    </row>
    <row r="27457" spans="4:13">
      <c r="D27457" s="20" t="str">
        <f>IFERROR(VLOOKUP(H27457&amp;"|"&amp;I27457,Sheet3!$H$2:$N$150,5,0),"")</f>
        <v/>
      </c>
      <c r="M27457" s="20" t="str">
        <f>IFERROR(INDEX(Sheet3!$Q$2:$Q$25,MATCH(H27457,Origin_List,0)),"")</f>
        <v/>
      </c>
    </row>
    <row r="27458" spans="4:13">
      <c r="D27458" s="20" t="str">
        <f>IFERROR(VLOOKUP(H27458&amp;"|"&amp;I27458,Sheet3!$H$2:$N$150,5,0),"")</f>
        <v/>
      </c>
      <c r="M27458" s="20" t="str">
        <f>IFERROR(INDEX(Sheet3!$Q$2:$Q$25,MATCH(H27458,Origin_List,0)),"")</f>
        <v/>
      </c>
    </row>
    <row r="27459" spans="4:13">
      <c r="D27459" s="20" t="str">
        <f>IFERROR(VLOOKUP(H27459&amp;"|"&amp;I27459,Sheet3!$H$2:$N$150,5,0),"")</f>
        <v/>
      </c>
      <c r="M27459" s="20" t="str">
        <f>IFERROR(INDEX(Sheet3!$Q$2:$Q$25,MATCH(H27459,Origin_List,0)),"")</f>
        <v/>
      </c>
    </row>
    <row r="27460" spans="4:13">
      <c r="D27460" s="20" t="str">
        <f>IFERROR(VLOOKUP(H27460&amp;"|"&amp;I27460,Sheet3!$H$2:$N$150,5,0),"")</f>
        <v/>
      </c>
      <c r="M27460" s="20" t="str">
        <f>IFERROR(INDEX(Sheet3!$Q$2:$Q$25,MATCH(H27460,Origin_List,0)),"")</f>
        <v/>
      </c>
    </row>
    <row r="27461" spans="4:13">
      <c r="D27461" s="20" t="str">
        <f>IFERROR(VLOOKUP(H27461&amp;"|"&amp;I27461,Sheet3!$H$2:$N$150,5,0),"")</f>
        <v/>
      </c>
      <c r="M27461" s="20" t="str">
        <f>IFERROR(INDEX(Sheet3!$Q$2:$Q$25,MATCH(H27461,Origin_List,0)),"")</f>
        <v/>
      </c>
    </row>
    <row r="27462" spans="4:13">
      <c r="D27462" s="20" t="str">
        <f>IFERROR(VLOOKUP(H27462&amp;"|"&amp;I27462,Sheet3!$H$2:$N$150,5,0),"")</f>
        <v/>
      </c>
      <c r="M27462" s="20" t="str">
        <f>IFERROR(INDEX(Sheet3!$Q$2:$Q$25,MATCH(H27462,Origin_List,0)),"")</f>
        <v/>
      </c>
    </row>
    <row r="27463" spans="4:13">
      <c r="D27463" s="20" t="str">
        <f>IFERROR(VLOOKUP(H27463&amp;"|"&amp;I27463,Sheet3!$H$2:$N$150,5,0),"")</f>
        <v/>
      </c>
      <c r="M27463" s="20" t="str">
        <f>IFERROR(INDEX(Sheet3!$Q$2:$Q$25,MATCH(H27463,Origin_List,0)),"")</f>
        <v/>
      </c>
    </row>
    <row r="27464" spans="4:13">
      <c r="D27464" s="20" t="str">
        <f>IFERROR(VLOOKUP(H27464&amp;"|"&amp;I27464,Sheet3!$H$2:$N$150,5,0),"")</f>
        <v/>
      </c>
      <c r="M27464" s="20" t="str">
        <f>IFERROR(INDEX(Sheet3!$Q$2:$Q$25,MATCH(H27464,Origin_List,0)),"")</f>
        <v/>
      </c>
    </row>
    <row r="27465" spans="4:13">
      <c r="D27465" s="20" t="str">
        <f>IFERROR(VLOOKUP(H27465&amp;"|"&amp;I27465,Sheet3!$H$2:$N$150,5,0),"")</f>
        <v/>
      </c>
      <c r="M27465" s="20" t="str">
        <f>IFERROR(INDEX(Sheet3!$Q$2:$Q$25,MATCH(H27465,Origin_List,0)),"")</f>
        <v/>
      </c>
    </row>
    <row r="27466" spans="4:13">
      <c r="D27466" s="20" t="str">
        <f>IFERROR(VLOOKUP(H27466&amp;"|"&amp;I27466,Sheet3!$H$2:$N$150,5,0),"")</f>
        <v/>
      </c>
      <c r="M27466" s="20" t="str">
        <f>IFERROR(INDEX(Sheet3!$Q$2:$Q$25,MATCH(H27466,Origin_List,0)),"")</f>
        <v/>
      </c>
    </row>
    <row r="27467" spans="4:13">
      <c r="D27467" s="20" t="str">
        <f>IFERROR(VLOOKUP(H27467&amp;"|"&amp;I27467,Sheet3!$H$2:$N$150,5,0),"")</f>
        <v/>
      </c>
      <c r="M27467" s="20" t="str">
        <f>IFERROR(INDEX(Sheet3!$Q$2:$Q$25,MATCH(H27467,Origin_List,0)),"")</f>
        <v/>
      </c>
    </row>
    <row r="27468" spans="4:13">
      <c r="D27468" s="20" t="str">
        <f>IFERROR(VLOOKUP(H27468&amp;"|"&amp;I27468,Sheet3!$H$2:$N$150,5,0),"")</f>
        <v/>
      </c>
      <c r="M27468" s="20" t="str">
        <f>IFERROR(INDEX(Sheet3!$Q$2:$Q$25,MATCH(H27468,Origin_List,0)),"")</f>
        <v/>
      </c>
    </row>
    <row r="27469" spans="4:13">
      <c r="D27469" s="20" t="str">
        <f>IFERROR(VLOOKUP(H27469&amp;"|"&amp;I27469,Sheet3!$H$2:$N$150,5,0),"")</f>
        <v/>
      </c>
      <c r="M27469" s="20" t="str">
        <f>IFERROR(INDEX(Sheet3!$Q$2:$Q$25,MATCH(H27469,Origin_List,0)),"")</f>
        <v/>
      </c>
    </row>
    <row r="27470" spans="4:13">
      <c r="D27470" s="20" t="str">
        <f>IFERROR(VLOOKUP(H27470&amp;"|"&amp;I27470,Sheet3!$H$2:$N$150,5,0),"")</f>
        <v/>
      </c>
      <c r="M27470" s="20" t="str">
        <f>IFERROR(INDEX(Sheet3!$Q$2:$Q$25,MATCH(H27470,Origin_List,0)),"")</f>
        <v/>
      </c>
    </row>
    <row r="27471" spans="4:13">
      <c r="D27471" s="20" t="str">
        <f>IFERROR(VLOOKUP(H27471&amp;"|"&amp;I27471,Sheet3!$H$2:$N$150,5,0),"")</f>
        <v/>
      </c>
      <c r="M27471" s="20" t="str">
        <f>IFERROR(INDEX(Sheet3!$Q$2:$Q$25,MATCH(H27471,Origin_List,0)),"")</f>
        <v/>
      </c>
    </row>
    <row r="27472" spans="4:13">
      <c r="D27472" s="20" t="str">
        <f>IFERROR(VLOOKUP(H27472&amp;"|"&amp;I27472,Sheet3!$H$2:$N$150,5,0),"")</f>
        <v/>
      </c>
      <c r="M27472" s="20" t="str">
        <f>IFERROR(INDEX(Sheet3!$Q$2:$Q$25,MATCH(H27472,Origin_List,0)),"")</f>
        <v/>
      </c>
    </row>
    <row r="27473" spans="4:13">
      <c r="D27473" s="20" t="str">
        <f>IFERROR(VLOOKUP(H27473&amp;"|"&amp;I27473,Sheet3!$H$2:$N$150,5,0),"")</f>
        <v/>
      </c>
      <c r="M27473" s="20" t="str">
        <f>IFERROR(INDEX(Sheet3!$Q$2:$Q$25,MATCH(H27473,Origin_List,0)),"")</f>
        <v/>
      </c>
    </row>
    <row r="27474" spans="4:13">
      <c r="D27474" s="20" t="str">
        <f>IFERROR(VLOOKUP(H27474&amp;"|"&amp;I27474,Sheet3!$H$2:$N$150,5,0),"")</f>
        <v/>
      </c>
      <c r="M27474" s="20" t="str">
        <f>IFERROR(INDEX(Sheet3!$Q$2:$Q$25,MATCH(H27474,Origin_List,0)),"")</f>
        <v/>
      </c>
    </row>
    <row r="27475" spans="4:13">
      <c r="D27475" s="20" t="str">
        <f>IFERROR(VLOOKUP(H27475&amp;"|"&amp;I27475,Sheet3!$H$2:$N$150,5,0),"")</f>
        <v/>
      </c>
      <c r="M27475" s="20" t="str">
        <f>IFERROR(INDEX(Sheet3!$Q$2:$Q$25,MATCH(H27475,Origin_List,0)),"")</f>
        <v/>
      </c>
    </row>
    <row r="27476" spans="4:13">
      <c r="D27476" s="20" t="str">
        <f>IFERROR(VLOOKUP(H27476&amp;"|"&amp;I27476,Sheet3!$H$2:$N$150,5,0),"")</f>
        <v/>
      </c>
      <c r="M27476" s="20" t="str">
        <f>IFERROR(INDEX(Sheet3!$Q$2:$Q$25,MATCH(H27476,Origin_List,0)),"")</f>
        <v/>
      </c>
    </row>
    <row r="27477" spans="4:13">
      <c r="D27477" s="20" t="str">
        <f>IFERROR(VLOOKUP(H27477&amp;"|"&amp;I27477,Sheet3!$H$2:$N$150,5,0),"")</f>
        <v/>
      </c>
      <c r="M27477" s="20" t="str">
        <f>IFERROR(INDEX(Sheet3!$Q$2:$Q$25,MATCH(H27477,Origin_List,0)),"")</f>
        <v/>
      </c>
    </row>
    <row r="27478" spans="4:13">
      <c r="D27478" s="20" t="str">
        <f>IFERROR(VLOOKUP(H27478&amp;"|"&amp;I27478,Sheet3!$H$2:$N$150,5,0),"")</f>
        <v/>
      </c>
      <c r="M27478" s="20" t="str">
        <f>IFERROR(INDEX(Sheet3!$Q$2:$Q$25,MATCH(H27478,Origin_List,0)),"")</f>
        <v/>
      </c>
    </row>
    <row r="27479" spans="4:13">
      <c r="D27479" s="20" t="str">
        <f>IFERROR(VLOOKUP(H27479&amp;"|"&amp;I27479,Sheet3!$H$2:$N$150,5,0),"")</f>
        <v/>
      </c>
      <c r="M27479" s="20" t="str">
        <f>IFERROR(INDEX(Sheet3!$Q$2:$Q$25,MATCH(H27479,Origin_List,0)),"")</f>
        <v/>
      </c>
    </row>
    <row r="27480" spans="4:13">
      <c r="D27480" s="20" t="str">
        <f>IFERROR(VLOOKUP(H27480&amp;"|"&amp;I27480,Sheet3!$H$2:$N$150,5,0),"")</f>
        <v/>
      </c>
      <c r="M27480" s="20" t="str">
        <f>IFERROR(INDEX(Sheet3!$Q$2:$Q$25,MATCH(H27480,Origin_List,0)),"")</f>
        <v/>
      </c>
    </row>
    <row r="27481" spans="4:13">
      <c r="D27481" s="20" t="str">
        <f>IFERROR(VLOOKUP(H27481&amp;"|"&amp;I27481,Sheet3!$H$2:$N$150,5,0),"")</f>
        <v/>
      </c>
      <c r="M27481" s="20" t="str">
        <f>IFERROR(INDEX(Sheet3!$Q$2:$Q$25,MATCH(H27481,Origin_List,0)),"")</f>
        <v/>
      </c>
    </row>
    <row r="27482" spans="4:13">
      <c r="D27482" s="20" t="str">
        <f>IFERROR(VLOOKUP(H27482&amp;"|"&amp;I27482,Sheet3!$H$2:$N$150,5,0),"")</f>
        <v/>
      </c>
      <c r="M27482" s="20" t="str">
        <f>IFERROR(INDEX(Sheet3!$Q$2:$Q$25,MATCH(H27482,Origin_List,0)),"")</f>
        <v/>
      </c>
    </row>
    <row r="27483" spans="4:13">
      <c r="D27483" s="20" t="str">
        <f>IFERROR(VLOOKUP(H27483&amp;"|"&amp;I27483,Sheet3!$H$2:$N$150,5,0),"")</f>
        <v/>
      </c>
      <c r="M27483" s="20" t="str">
        <f>IFERROR(INDEX(Sheet3!$Q$2:$Q$25,MATCH(H27483,Origin_List,0)),"")</f>
        <v/>
      </c>
    </row>
    <row r="27484" spans="4:13">
      <c r="D27484" s="20" t="str">
        <f>IFERROR(VLOOKUP(H27484&amp;"|"&amp;I27484,Sheet3!$H$2:$N$150,5,0),"")</f>
        <v/>
      </c>
      <c r="M27484" s="20" t="str">
        <f>IFERROR(INDEX(Sheet3!$Q$2:$Q$25,MATCH(H27484,Origin_List,0)),"")</f>
        <v/>
      </c>
    </row>
    <row r="27485" spans="4:13">
      <c r="D27485" s="20" t="str">
        <f>IFERROR(VLOOKUP(H27485&amp;"|"&amp;I27485,Sheet3!$H$2:$N$150,5,0),"")</f>
        <v/>
      </c>
      <c r="M27485" s="20" t="str">
        <f>IFERROR(INDEX(Sheet3!$Q$2:$Q$25,MATCH(H27485,Origin_List,0)),"")</f>
        <v/>
      </c>
    </row>
    <row r="27486" spans="4:13">
      <c r="D27486" s="20" t="str">
        <f>IFERROR(VLOOKUP(H27486&amp;"|"&amp;I27486,Sheet3!$H$2:$N$150,5,0),"")</f>
        <v/>
      </c>
      <c r="M27486" s="20" t="str">
        <f>IFERROR(INDEX(Sheet3!$Q$2:$Q$25,MATCH(H27486,Origin_List,0)),"")</f>
        <v/>
      </c>
    </row>
    <row r="27487" spans="4:13">
      <c r="D27487" s="20" t="str">
        <f>IFERROR(VLOOKUP(H27487&amp;"|"&amp;I27487,Sheet3!$H$2:$N$150,5,0),"")</f>
        <v/>
      </c>
      <c r="M27487" s="20" t="str">
        <f>IFERROR(INDEX(Sheet3!$Q$2:$Q$25,MATCH(H27487,Origin_List,0)),"")</f>
        <v/>
      </c>
    </row>
    <row r="27488" spans="4:13">
      <c r="D27488" s="20" t="str">
        <f>IFERROR(VLOOKUP(H27488&amp;"|"&amp;I27488,Sheet3!$H$2:$N$150,5,0),"")</f>
        <v/>
      </c>
      <c r="M27488" s="20" t="str">
        <f>IFERROR(INDEX(Sheet3!$Q$2:$Q$25,MATCH(H27488,Origin_List,0)),"")</f>
        <v/>
      </c>
    </row>
    <row r="27489" spans="4:13">
      <c r="D27489" s="20" t="str">
        <f>IFERROR(VLOOKUP(H27489&amp;"|"&amp;I27489,Sheet3!$H$2:$N$150,5,0),"")</f>
        <v/>
      </c>
      <c r="M27489" s="20" t="str">
        <f>IFERROR(INDEX(Sheet3!$Q$2:$Q$25,MATCH(H27489,Origin_List,0)),"")</f>
        <v/>
      </c>
    </row>
    <row r="27490" spans="4:13">
      <c r="D27490" s="20" t="str">
        <f>IFERROR(VLOOKUP(H27490&amp;"|"&amp;I27490,Sheet3!$H$2:$N$150,5,0),"")</f>
        <v/>
      </c>
      <c r="M27490" s="20" t="str">
        <f>IFERROR(INDEX(Sheet3!$Q$2:$Q$25,MATCH(H27490,Origin_List,0)),"")</f>
        <v/>
      </c>
    </row>
    <row r="27491" spans="4:13">
      <c r="D27491" s="20" t="str">
        <f>IFERROR(VLOOKUP(H27491&amp;"|"&amp;I27491,Sheet3!$H$2:$N$150,5,0),"")</f>
        <v/>
      </c>
      <c r="M27491" s="20" t="str">
        <f>IFERROR(INDEX(Sheet3!$Q$2:$Q$25,MATCH(H27491,Origin_List,0)),"")</f>
        <v/>
      </c>
    </row>
    <row r="27492" spans="4:13">
      <c r="D27492" s="20" t="str">
        <f>IFERROR(VLOOKUP(H27492&amp;"|"&amp;I27492,Sheet3!$H$2:$N$150,5,0),"")</f>
        <v/>
      </c>
      <c r="M27492" s="20" t="str">
        <f>IFERROR(INDEX(Sheet3!$Q$2:$Q$25,MATCH(H27492,Origin_List,0)),"")</f>
        <v/>
      </c>
    </row>
    <row r="27493" spans="4:13">
      <c r="D27493" s="20" t="str">
        <f>IFERROR(VLOOKUP(H27493&amp;"|"&amp;I27493,Sheet3!$H$2:$N$150,5,0),"")</f>
        <v/>
      </c>
      <c r="M27493" s="20" t="str">
        <f>IFERROR(INDEX(Sheet3!$Q$2:$Q$25,MATCH(H27493,Origin_List,0)),"")</f>
        <v/>
      </c>
    </row>
    <row r="27494" spans="4:13">
      <c r="D27494" s="20" t="str">
        <f>IFERROR(VLOOKUP(H27494&amp;"|"&amp;I27494,Sheet3!$H$2:$N$150,5,0),"")</f>
        <v/>
      </c>
      <c r="M27494" s="20" t="str">
        <f>IFERROR(INDEX(Sheet3!$Q$2:$Q$25,MATCH(H27494,Origin_List,0)),"")</f>
        <v/>
      </c>
    </row>
    <row r="27495" spans="4:13">
      <c r="D27495" s="20" t="str">
        <f>IFERROR(VLOOKUP(H27495&amp;"|"&amp;I27495,Sheet3!$H$2:$N$150,5,0),"")</f>
        <v/>
      </c>
      <c r="M27495" s="20" t="str">
        <f>IFERROR(INDEX(Sheet3!$Q$2:$Q$25,MATCH(H27495,Origin_List,0)),"")</f>
        <v/>
      </c>
    </row>
    <row r="27496" spans="4:13">
      <c r="D27496" s="20" t="str">
        <f>IFERROR(VLOOKUP(H27496&amp;"|"&amp;I27496,Sheet3!$H$2:$N$150,5,0),"")</f>
        <v/>
      </c>
      <c r="M27496" s="20" t="str">
        <f>IFERROR(INDEX(Sheet3!$Q$2:$Q$25,MATCH(H27496,Origin_List,0)),"")</f>
        <v/>
      </c>
    </row>
    <row r="27497" spans="4:13">
      <c r="D27497" s="20" t="str">
        <f>IFERROR(VLOOKUP(H27497&amp;"|"&amp;I27497,Sheet3!$H$2:$N$150,5,0),"")</f>
        <v/>
      </c>
      <c r="M27497" s="20" t="str">
        <f>IFERROR(INDEX(Sheet3!$Q$2:$Q$25,MATCH(H27497,Origin_List,0)),"")</f>
        <v/>
      </c>
    </row>
    <row r="27498" spans="4:13">
      <c r="D27498" s="20" t="str">
        <f>IFERROR(VLOOKUP(H27498&amp;"|"&amp;I27498,Sheet3!$H$2:$N$150,5,0),"")</f>
        <v/>
      </c>
      <c r="M27498" s="20" t="str">
        <f>IFERROR(INDEX(Sheet3!$Q$2:$Q$25,MATCH(H27498,Origin_List,0)),"")</f>
        <v/>
      </c>
    </row>
    <row r="27499" spans="4:13">
      <c r="D27499" s="20" t="str">
        <f>IFERROR(VLOOKUP(H27499&amp;"|"&amp;I27499,Sheet3!$H$2:$N$150,5,0),"")</f>
        <v/>
      </c>
      <c r="M27499" s="20" t="str">
        <f>IFERROR(INDEX(Sheet3!$Q$2:$Q$25,MATCH(H27499,Origin_List,0)),"")</f>
        <v/>
      </c>
    </row>
    <row r="27500" spans="4:13">
      <c r="D27500" s="20" t="str">
        <f>IFERROR(VLOOKUP(H27500&amp;"|"&amp;I27500,Sheet3!$H$2:$N$150,5,0),"")</f>
        <v/>
      </c>
      <c r="M27500" s="20" t="str">
        <f>IFERROR(INDEX(Sheet3!$Q$2:$Q$25,MATCH(H27500,Origin_List,0)),"")</f>
        <v/>
      </c>
    </row>
    <row r="27501" spans="4:13">
      <c r="D27501" s="20" t="str">
        <f>IFERROR(VLOOKUP(H27501&amp;"|"&amp;I27501,Sheet3!$H$2:$N$150,5,0),"")</f>
        <v/>
      </c>
      <c r="M27501" s="20" t="str">
        <f>IFERROR(INDEX(Sheet3!$Q$2:$Q$25,MATCH(H27501,Origin_List,0)),"")</f>
        <v/>
      </c>
    </row>
    <row r="27502" spans="4:13">
      <c r="D27502" s="20" t="str">
        <f>IFERROR(VLOOKUP(H27502&amp;"|"&amp;I27502,Sheet3!$H$2:$N$150,5,0),"")</f>
        <v/>
      </c>
      <c r="M27502" s="20" t="str">
        <f>IFERROR(INDEX(Sheet3!$Q$2:$Q$25,MATCH(H27502,Origin_List,0)),"")</f>
        <v/>
      </c>
    </row>
    <row r="27503" spans="4:13">
      <c r="D27503" s="20" t="str">
        <f>IFERROR(VLOOKUP(H27503&amp;"|"&amp;I27503,Sheet3!$H$2:$N$150,5,0),"")</f>
        <v/>
      </c>
      <c r="M27503" s="20" t="str">
        <f>IFERROR(INDEX(Sheet3!$Q$2:$Q$25,MATCH(H27503,Origin_List,0)),"")</f>
        <v/>
      </c>
    </row>
    <row r="27504" spans="4:13">
      <c r="D27504" s="20" t="str">
        <f>IFERROR(VLOOKUP(H27504&amp;"|"&amp;I27504,Sheet3!$H$2:$N$150,5,0),"")</f>
        <v/>
      </c>
      <c r="M27504" s="20" t="str">
        <f>IFERROR(INDEX(Sheet3!$Q$2:$Q$25,MATCH(H27504,Origin_List,0)),"")</f>
        <v/>
      </c>
    </row>
    <row r="27505" spans="4:13">
      <c r="D27505" s="20" t="str">
        <f>IFERROR(VLOOKUP(H27505&amp;"|"&amp;I27505,Sheet3!$H$2:$N$150,5,0),"")</f>
        <v/>
      </c>
      <c r="M27505" s="20" t="str">
        <f>IFERROR(INDEX(Sheet3!$Q$2:$Q$25,MATCH(H27505,Origin_List,0)),"")</f>
        <v/>
      </c>
    </row>
    <row r="27506" spans="4:13">
      <c r="D27506" s="20" t="str">
        <f>IFERROR(VLOOKUP(H27506&amp;"|"&amp;I27506,Sheet3!$H$2:$N$150,5,0),"")</f>
        <v/>
      </c>
      <c r="M27506" s="20" t="str">
        <f>IFERROR(INDEX(Sheet3!$Q$2:$Q$25,MATCH(H27506,Origin_List,0)),"")</f>
        <v/>
      </c>
    </row>
    <row r="27507" spans="4:13">
      <c r="D27507" s="20" t="str">
        <f>IFERROR(VLOOKUP(H27507&amp;"|"&amp;I27507,Sheet3!$H$2:$N$150,5,0),"")</f>
        <v/>
      </c>
      <c r="M27507" s="20" t="str">
        <f>IFERROR(INDEX(Sheet3!$Q$2:$Q$25,MATCH(H27507,Origin_List,0)),"")</f>
        <v/>
      </c>
    </row>
    <row r="27508" spans="4:13">
      <c r="D27508" s="20" t="str">
        <f>IFERROR(VLOOKUP(H27508&amp;"|"&amp;I27508,Sheet3!$H$2:$N$150,5,0),"")</f>
        <v/>
      </c>
      <c r="M27508" s="20" t="str">
        <f>IFERROR(INDEX(Sheet3!$Q$2:$Q$25,MATCH(H27508,Origin_List,0)),"")</f>
        <v/>
      </c>
    </row>
    <row r="27509" spans="4:13">
      <c r="D27509" s="20" t="str">
        <f>IFERROR(VLOOKUP(H27509&amp;"|"&amp;I27509,Sheet3!$H$2:$N$150,5,0),"")</f>
        <v/>
      </c>
      <c r="M27509" s="20" t="str">
        <f>IFERROR(INDEX(Sheet3!$Q$2:$Q$25,MATCH(H27509,Origin_List,0)),"")</f>
        <v/>
      </c>
    </row>
    <row r="27510" spans="4:13">
      <c r="D27510" s="20" t="str">
        <f>IFERROR(VLOOKUP(H27510&amp;"|"&amp;I27510,Sheet3!$H$2:$N$150,5,0),"")</f>
        <v/>
      </c>
      <c r="M27510" s="20" t="str">
        <f>IFERROR(INDEX(Sheet3!$Q$2:$Q$25,MATCH(H27510,Origin_List,0)),"")</f>
        <v/>
      </c>
    </row>
    <row r="27511" spans="4:13">
      <c r="D27511" s="20" t="str">
        <f>IFERROR(VLOOKUP(H27511&amp;"|"&amp;I27511,Sheet3!$H$2:$N$150,5,0),"")</f>
        <v/>
      </c>
      <c r="M27511" s="20" t="str">
        <f>IFERROR(INDEX(Sheet3!$Q$2:$Q$25,MATCH(H27511,Origin_List,0)),"")</f>
        <v/>
      </c>
    </row>
    <row r="27512" spans="4:13">
      <c r="D27512" s="20" t="str">
        <f>IFERROR(VLOOKUP(H27512&amp;"|"&amp;I27512,Sheet3!$H$2:$N$150,5,0),"")</f>
        <v/>
      </c>
      <c r="M27512" s="20" t="str">
        <f>IFERROR(INDEX(Sheet3!$Q$2:$Q$25,MATCH(H27512,Origin_List,0)),"")</f>
        <v/>
      </c>
    </row>
    <row r="27513" spans="4:13">
      <c r="D27513" s="20" t="str">
        <f>IFERROR(VLOOKUP(H27513&amp;"|"&amp;I27513,Sheet3!$H$2:$N$150,5,0),"")</f>
        <v/>
      </c>
      <c r="M27513" s="20" t="str">
        <f>IFERROR(INDEX(Sheet3!$Q$2:$Q$25,MATCH(H27513,Origin_List,0)),"")</f>
        <v/>
      </c>
    </row>
    <row r="27514" spans="4:13">
      <c r="D27514" s="20" t="str">
        <f>IFERROR(VLOOKUP(H27514&amp;"|"&amp;I27514,Sheet3!$H$2:$N$150,5,0),"")</f>
        <v/>
      </c>
      <c r="M27514" s="20" t="str">
        <f>IFERROR(INDEX(Sheet3!$Q$2:$Q$25,MATCH(H27514,Origin_List,0)),"")</f>
        <v/>
      </c>
    </row>
    <row r="27515" spans="4:13">
      <c r="D27515" s="20" t="str">
        <f>IFERROR(VLOOKUP(H27515&amp;"|"&amp;I27515,Sheet3!$H$2:$N$150,5,0),"")</f>
        <v/>
      </c>
      <c r="M27515" s="20" t="str">
        <f>IFERROR(INDEX(Sheet3!$Q$2:$Q$25,MATCH(H27515,Origin_List,0)),"")</f>
        <v/>
      </c>
    </row>
    <row r="27516" spans="4:13">
      <c r="D27516" s="20" t="str">
        <f>IFERROR(VLOOKUP(H27516&amp;"|"&amp;I27516,Sheet3!$H$2:$N$150,5,0),"")</f>
        <v/>
      </c>
      <c r="M27516" s="20" t="str">
        <f>IFERROR(INDEX(Sheet3!$Q$2:$Q$25,MATCH(H27516,Origin_List,0)),"")</f>
        <v/>
      </c>
    </row>
    <row r="27517" spans="4:13">
      <c r="D27517" s="20" t="str">
        <f>IFERROR(VLOOKUP(H27517&amp;"|"&amp;I27517,Sheet3!$H$2:$N$150,5,0),"")</f>
        <v/>
      </c>
      <c r="M27517" s="20" t="str">
        <f>IFERROR(INDEX(Sheet3!$Q$2:$Q$25,MATCH(H27517,Origin_List,0)),"")</f>
        <v/>
      </c>
    </row>
    <row r="27518" spans="4:13">
      <c r="D27518" s="20" t="str">
        <f>IFERROR(VLOOKUP(H27518&amp;"|"&amp;I27518,Sheet3!$H$2:$N$150,5,0),"")</f>
        <v/>
      </c>
      <c r="M27518" s="20" t="str">
        <f>IFERROR(INDEX(Sheet3!$Q$2:$Q$25,MATCH(H27518,Origin_List,0)),"")</f>
        <v/>
      </c>
    </row>
    <row r="27519" spans="4:13">
      <c r="D27519" s="20" t="str">
        <f>IFERROR(VLOOKUP(H27519&amp;"|"&amp;I27519,Sheet3!$H$2:$N$150,5,0),"")</f>
        <v/>
      </c>
      <c r="M27519" s="20" t="str">
        <f>IFERROR(INDEX(Sheet3!$Q$2:$Q$25,MATCH(H27519,Origin_List,0)),"")</f>
        <v/>
      </c>
    </row>
    <row r="27520" spans="4:13">
      <c r="D27520" s="20" t="str">
        <f>IFERROR(VLOOKUP(H27520&amp;"|"&amp;I27520,Sheet3!$H$2:$N$150,5,0),"")</f>
        <v/>
      </c>
      <c r="M27520" s="20" t="str">
        <f>IFERROR(INDEX(Sheet3!$Q$2:$Q$25,MATCH(H27520,Origin_List,0)),"")</f>
        <v/>
      </c>
    </row>
    <row r="27521" spans="4:13">
      <c r="D27521" s="20" t="str">
        <f>IFERROR(VLOOKUP(H27521&amp;"|"&amp;I27521,Sheet3!$H$2:$N$150,5,0),"")</f>
        <v/>
      </c>
      <c r="M27521" s="20" t="str">
        <f>IFERROR(INDEX(Sheet3!$Q$2:$Q$25,MATCH(H27521,Origin_List,0)),"")</f>
        <v/>
      </c>
    </row>
    <row r="27522" spans="4:13">
      <c r="D27522" s="20" t="str">
        <f>IFERROR(VLOOKUP(H27522&amp;"|"&amp;I27522,Sheet3!$H$2:$N$150,5,0),"")</f>
        <v/>
      </c>
      <c r="M27522" s="20" t="str">
        <f>IFERROR(INDEX(Sheet3!$Q$2:$Q$25,MATCH(H27522,Origin_List,0)),"")</f>
        <v/>
      </c>
    </row>
    <row r="27523" spans="4:13">
      <c r="D27523" s="20" t="str">
        <f>IFERROR(VLOOKUP(H27523&amp;"|"&amp;I27523,Sheet3!$H$2:$N$150,5,0),"")</f>
        <v/>
      </c>
      <c r="M27523" s="20" t="str">
        <f>IFERROR(INDEX(Sheet3!$Q$2:$Q$25,MATCH(H27523,Origin_List,0)),"")</f>
        <v/>
      </c>
    </row>
    <row r="27524" spans="4:13">
      <c r="D27524" s="20" t="str">
        <f>IFERROR(VLOOKUP(H27524&amp;"|"&amp;I27524,Sheet3!$H$2:$N$150,5,0),"")</f>
        <v/>
      </c>
      <c r="M27524" s="20" t="str">
        <f>IFERROR(INDEX(Sheet3!$Q$2:$Q$25,MATCH(H27524,Origin_List,0)),"")</f>
        <v/>
      </c>
    </row>
    <row r="27525" spans="4:13">
      <c r="D27525" s="20" t="str">
        <f>IFERROR(VLOOKUP(H27525&amp;"|"&amp;I27525,Sheet3!$H$2:$N$150,5,0),"")</f>
        <v/>
      </c>
      <c r="M27525" s="20" t="str">
        <f>IFERROR(INDEX(Sheet3!$Q$2:$Q$25,MATCH(H27525,Origin_List,0)),"")</f>
        <v/>
      </c>
    </row>
    <row r="27526" spans="4:13">
      <c r="D27526" s="20" t="str">
        <f>IFERROR(VLOOKUP(H27526&amp;"|"&amp;I27526,Sheet3!$H$2:$N$150,5,0),"")</f>
        <v/>
      </c>
      <c r="M27526" s="20" t="str">
        <f>IFERROR(INDEX(Sheet3!$Q$2:$Q$25,MATCH(H27526,Origin_List,0)),"")</f>
        <v/>
      </c>
    </row>
    <row r="27527" spans="4:13">
      <c r="D27527" s="20" t="str">
        <f>IFERROR(VLOOKUP(H27527&amp;"|"&amp;I27527,Sheet3!$H$2:$N$150,5,0),"")</f>
        <v/>
      </c>
      <c r="M27527" s="20" t="str">
        <f>IFERROR(INDEX(Sheet3!$Q$2:$Q$25,MATCH(H27527,Origin_List,0)),"")</f>
        <v/>
      </c>
    </row>
    <row r="27528" spans="4:13">
      <c r="D27528" s="20" t="str">
        <f>IFERROR(VLOOKUP(H27528&amp;"|"&amp;I27528,Sheet3!$H$2:$N$150,5,0),"")</f>
        <v/>
      </c>
      <c r="M27528" s="20" t="str">
        <f>IFERROR(INDEX(Sheet3!$Q$2:$Q$25,MATCH(H27528,Origin_List,0)),"")</f>
        <v/>
      </c>
    </row>
    <row r="27529" spans="4:13">
      <c r="D27529" s="20" t="str">
        <f>IFERROR(VLOOKUP(H27529&amp;"|"&amp;I27529,Sheet3!$H$2:$N$150,5,0),"")</f>
        <v/>
      </c>
      <c r="M27529" s="20" t="str">
        <f>IFERROR(INDEX(Sheet3!$Q$2:$Q$25,MATCH(H27529,Origin_List,0)),"")</f>
        <v/>
      </c>
    </row>
    <row r="27530" spans="4:13">
      <c r="D27530" s="20" t="str">
        <f>IFERROR(VLOOKUP(H27530&amp;"|"&amp;I27530,Sheet3!$H$2:$N$150,5,0),"")</f>
        <v/>
      </c>
      <c r="M27530" s="20" t="str">
        <f>IFERROR(INDEX(Sheet3!$Q$2:$Q$25,MATCH(H27530,Origin_List,0)),"")</f>
        <v/>
      </c>
    </row>
    <row r="27531" spans="4:13">
      <c r="D27531" s="20" t="str">
        <f>IFERROR(VLOOKUP(H27531&amp;"|"&amp;I27531,Sheet3!$H$2:$N$150,5,0),"")</f>
        <v/>
      </c>
      <c r="M27531" s="20" t="str">
        <f>IFERROR(INDEX(Sheet3!$Q$2:$Q$25,MATCH(H27531,Origin_List,0)),"")</f>
        <v/>
      </c>
    </row>
    <row r="27532" spans="4:13">
      <c r="D27532" s="20" t="str">
        <f>IFERROR(VLOOKUP(H27532&amp;"|"&amp;I27532,Sheet3!$H$2:$N$150,5,0),"")</f>
        <v/>
      </c>
      <c r="M27532" s="20" t="str">
        <f>IFERROR(INDEX(Sheet3!$Q$2:$Q$25,MATCH(H27532,Origin_List,0)),"")</f>
        <v/>
      </c>
    </row>
    <row r="27533" spans="4:13">
      <c r="D27533" s="20" t="str">
        <f>IFERROR(VLOOKUP(H27533&amp;"|"&amp;I27533,Sheet3!$H$2:$N$150,5,0),"")</f>
        <v/>
      </c>
      <c r="M27533" s="20" t="str">
        <f>IFERROR(INDEX(Sheet3!$Q$2:$Q$25,MATCH(H27533,Origin_List,0)),"")</f>
        <v/>
      </c>
    </row>
    <row r="27534" spans="4:13">
      <c r="D27534" s="20" t="str">
        <f>IFERROR(VLOOKUP(H27534&amp;"|"&amp;I27534,Sheet3!$H$2:$N$150,5,0),"")</f>
        <v/>
      </c>
      <c r="M27534" s="20" t="str">
        <f>IFERROR(INDEX(Sheet3!$Q$2:$Q$25,MATCH(H27534,Origin_List,0)),"")</f>
        <v/>
      </c>
    </row>
    <row r="27535" spans="4:13">
      <c r="D27535" s="20" t="str">
        <f>IFERROR(VLOOKUP(H27535&amp;"|"&amp;I27535,Sheet3!$H$2:$N$150,5,0),"")</f>
        <v/>
      </c>
      <c r="M27535" s="20" t="str">
        <f>IFERROR(INDEX(Sheet3!$Q$2:$Q$25,MATCH(H27535,Origin_List,0)),"")</f>
        <v/>
      </c>
    </row>
    <row r="27536" spans="4:13">
      <c r="D27536" s="20" t="str">
        <f>IFERROR(VLOOKUP(H27536&amp;"|"&amp;I27536,Sheet3!$H$2:$N$150,5,0),"")</f>
        <v/>
      </c>
      <c r="M27536" s="20" t="str">
        <f>IFERROR(INDEX(Sheet3!$Q$2:$Q$25,MATCH(H27536,Origin_List,0)),"")</f>
        <v/>
      </c>
    </row>
    <row r="27537" spans="4:13">
      <c r="D27537" s="20" t="str">
        <f>IFERROR(VLOOKUP(H27537&amp;"|"&amp;I27537,Sheet3!$H$2:$N$150,5,0),"")</f>
        <v/>
      </c>
      <c r="M27537" s="20" t="str">
        <f>IFERROR(INDEX(Sheet3!$Q$2:$Q$25,MATCH(H27537,Origin_List,0)),"")</f>
        <v/>
      </c>
    </row>
    <row r="27538" spans="4:13">
      <c r="D27538" s="20" t="str">
        <f>IFERROR(VLOOKUP(H27538&amp;"|"&amp;I27538,Sheet3!$H$2:$N$150,5,0),"")</f>
        <v/>
      </c>
      <c r="M27538" s="20" t="str">
        <f>IFERROR(INDEX(Sheet3!$Q$2:$Q$25,MATCH(H27538,Origin_List,0)),"")</f>
        <v/>
      </c>
    </row>
    <row r="27539" spans="4:13">
      <c r="D27539" s="20" t="str">
        <f>IFERROR(VLOOKUP(H27539&amp;"|"&amp;I27539,Sheet3!$H$2:$N$150,5,0),"")</f>
        <v/>
      </c>
      <c r="M27539" s="20" t="str">
        <f>IFERROR(INDEX(Sheet3!$Q$2:$Q$25,MATCH(H27539,Origin_List,0)),"")</f>
        <v/>
      </c>
    </row>
    <row r="27540" spans="4:13">
      <c r="D27540" s="20" t="str">
        <f>IFERROR(VLOOKUP(H27540&amp;"|"&amp;I27540,Sheet3!$H$2:$N$150,5,0),"")</f>
        <v/>
      </c>
      <c r="M27540" s="20" t="str">
        <f>IFERROR(INDEX(Sheet3!$Q$2:$Q$25,MATCH(H27540,Origin_List,0)),"")</f>
        <v/>
      </c>
    </row>
    <row r="27541" spans="4:13">
      <c r="D27541" s="20" t="str">
        <f>IFERROR(VLOOKUP(H27541&amp;"|"&amp;I27541,Sheet3!$H$2:$N$150,5,0),"")</f>
        <v/>
      </c>
      <c r="M27541" s="20" t="str">
        <f>IFERROR(INDEX(Sheet3!$Q$2:$Q$25,MATCH(H27541,Origin_List,0)),"")</f>
        <v/>
      </c>
    </row>
    <row r="27542" spans="4:13">
      <c r="D27542" s="20" t="str">
        <f>IFERROR(VLOOKUP(H27542&amp;"|"&amp;I27542,Sheet3!$H$2:$N$150,5,0),"")</f>
        <v/>
      </c>
      <c r="M27542" s="20" t="str">
        <f>IFERROR(INDEX(Sheet3!$Q$2:$Q$25,MATCH(H27542,Origin_List,0)),"")</f>
        <v/>
      </c>
    </row>
    <row r="27543" spans="4:13">
      <c r="D27543" s="20" t="str">
        <f>IFERROR(VLOOKUP(H27543&amp;"|"&amp;I27543,Sheet3!$H$2:$N$150,5,0),"")</f>
        <v/>
      </c>
      <c r="M27543" s="20" t="str">
        <f>IFERROR(INDEX(Sheet3!$Q$2:$Q$25,MATCH(H27543,Origin_List,0)),"")</f>
        <v/>
      </c>
    </row>
    <row r="27544" spans="4:13">
      <c r="D27544" s="20" t="str">
        <f>IFERROR(VLOOKUP(H27544&amp;"|"&amp;I27544,Sheet3!$H$2:$N$150,5,0),"")</f>
        <v/>
      </c>
      <c r="M27544" s="20" t="str">
        <f>IFERROR(INDEX(Sheet3!$Q$2:$Q$25,MATCH(H27544,Origin_List,0)),"")</f>
        <v/>
      </c>
    </row>
    <row r="27545" spans="4:13">
      <c r="D27545" s="20" t="str">
        <f>IFERROR(VLOOKUP(H27545&amp;"|"&amp;I27545,Sheet3!$H$2:$N$150,5,0),"")</f>
        <v/>
      </c>
      <c r="M27545" s="20" t="str">
        <f>IFERROR(INDEX(Sheet3!$Q$2:$Q$25,MATCH(H27545,Origin_List,0)),"")</f>
        <v/>
      </c>
    </row>
    <row r="27546" spans="4:13">
      <c r="D27546" s="20" t="str">
        <f>IFERROR(VLOOKUP(H27546&amp;"|"&amp;I27546,Sheet3!$H$2:$N$150,5,0),"")</f>
        <v/>
      </c>
      <c r="M27546" s="20" t="str">
        <f>IFERROR(INDEX(Sheet3!$Q$2:$Q$25,MATCH(H27546,Origin_List,0)),"")</f>
        <v/>
      </c>
    </row>
    <row r="27547" spans="4:13">
      <c r="D27547" s="20" t="str">
        <f>IFERROR(VLOOKUP(H27547&amp;"|"&amp;I27547,Sheet3!$H$2:$N$150,5,0),"")</f>
        <v/>
      </c>
      <c r="M27547" s="20" t="str">
        <f>IFERROR(INDEX(Sheet3!$Q$2:$Q$25,MATCH(H27547,Origin_List,0)),"")</f>
        <v/>
      </c>
    </row>
    <row r="27548" spans="4:13">
      <c r="D27548" s="20" t="str">
        <f>IFERROR(VLOOKUP(H27548&amp;"|"&amp;I27548,Sheet3!$H$2:$N$150,5,0),"")</f>
        <v/>
      </c>
      <c r="M27548" s="20" t="str">
        <f>IFERROR(INDEX(Sheet3!$Q$2:$Q$25,MATCH(H27548,Origin_List,0)),"")</f>
        <v/>
      </c>
    </row>
    <row r="27549" spans="4:13">
      <c r="D27549" s="20" t="str">
        <f>IFERROR(VLOOKUP(H27549&amp;"|"&amp;I27549,Sheet3!$H$2:$N$150,5,0),"")</f>
        <v/>
      </c>
      <c r="M27549" s="20" t="str">
        <f>IFERROR(INDEX(Sheet3!$Q$2:$Q$25,MATCH(H27549,Origin_List,0)),"")</f>
        <v/>
      </c>
    </row>
    <row r="27550" spans="4:13">
      <c r="D27550" s="20" t="str">
        <f>IFERROR(VLOOKUP(H27550&amp;"|"&amp;I27550,Sheet3!$H$2:$N$150,5,0),"")</f>
        <v/>
      </c>
      <c r="M27550" s="20" t="str">
        <f>IFERROR(INDEX(Sheet3!$Q$2:$Q$25,MATCH(H27550,Origin_List,0)),"")</f>
        <v/>
      </c>
    </row>
    <row r="27551" spans="4:13">
      <c r="D27551" s="20" t="str">
        <f>IFERROR(VLOOKUP(H27551&amp;"|"&amp;I27551,Sheet3!$H$2:$N$150,5,0),"")</f>
        <v/>
      </c>
      <c r="M27551" s="20" t="str">
        <f>IFERROR(INDEX(Sheet3!$Q$2:$Q$25,MATCH(H27551,Origin_List,0)),"")</f>
        <v/>
      </c>
    </row>
    <row r="27552" spans="4:13">
      <c r="D27552" s="20" t="str">
        <f>IFERROR(VLOOKUP(H27552&amp;"|"&amp;I27552,Sheet3!$H$2:$N$150,5,0),"")</f>
        <v/>
      </c>
      <c r="M27552" s="20" t="str">
        <f>IFERROR(INDEX(Sheet3!$Q$2:$Q$25,MATCH(H27552,Origin_List,0)),"")</f>
        <v/>
      </c>
    </row>
    <row r="27553" spans="4:13">
      <c r="D27553" s="20" t="str">
        <f>IFERROR(VLOOKUP(H27553&amp;"|"&amp;I27553,Sheet3!$H$2:$N$150,5,0),"")</f>
        <v/>
      </c>
      <c r="M27553" s="20" t="str">
        <f>IFERROR(INDEX(Sheet3!$Q$2:$Q$25,MATCH(H27553,Origin_List,0)),"")</f>
        <v/>
      </c>
    </row>
    <row r="27554" spans="4:13">
      <c r="D27554" s="20" t="str">
        <f>IFERROR(VLOOKUP(H27554&amp;"|"&amp;I27554,Sheet3!$H$2:$N$150,5,0),"")</f>
        <v/>
      </c>
      <c r="M27554" s="20" t="str">
        <f>IFERROR(INDEX(Sheet3!$Q$2:$Q$25,MATCH(H27554,Origin_List,0)),"")</f>
        <v/>
      </c>
    </row>
    <row r="27555" spans="4:13">
      <c r="D27555" s="20" t="str">
        <f>IFERROR(VLOOKUP(H27555&amp;"|"&amp;I27555,Sheet3!$H$2:$N$150,5,0),"")</f>
        <v/>
      </c>
      <c r="M27555" s="20" t="str">
        <f>IFERROR(INDEX(Sheet3!$Q$2:$Q$25,MATCH(H27555,Origin_List,0)),"")</f>
        <v/>
      </c>
    </row>
    <row r="27556" spans="4:13">
      <c r="D27556" s="20" t="str">
        <f>IFERROR(VLOOKUP(H27556&amp;"|"&amp;I27556,Sheet3!$H$2:$N$150,5,0),"")</f>
        <v/>
      </c>
      <c r="M27556" s="20" t="str">
        <f>IFERROR(INDEX(Sheet3!$Q$2:$Q$25,MATCH(H27556,Origin_List,0)),"")</f>
        <v/>
      </c>
    </row>
    <row r="27557" spans="4:13">
      <c r="D27557" s="20" t="str">
        <f>IFERROR(VLOOKUP(H27557&amp;"|"&amp;I27557,Sheet3!$H$2:$N$150,5,0),"")</f>
        <v/>
      </c>
      <c r="M27557" s="20" t="str">
        <f>IFERROR(INDEX(Sheet3!$Q$2:$Q$25,MATCH(H27557,Origin_List,0)),"")</f>
        <v/>
      </c>
    </row>
    <row r="27558" spans="4:13">
      <c r="D27558" s="20" t="str">
        <f>IFERROR(VLOOKUP(H27558&amp;"|"&amp;I27558,Sheet3!$H$2:$N$150,5,0),"")</f>
        <v/>
      </c>
      <c r="M27558" s="20" t="str">
        <f>IFERROR(INDEX(Sheet3!$Q$2:$Q$25,MATCH(H27558,Origin_List,0)),"")</f>
        <v/>
      </c>
    </row>
    <row r="27559" spans="4:13">
      <c r="D27559" s="20" t="str">
        <f>IFERROR(VLOOKUP(H27559&amp;"|"&amp;I27559,Sheet3!$H$2:$N$150,5,0),"")</f>
        <v/>
      </c>
      <c r="M27559" s="20" t="str">
        <f>IFERROR(INDEX(Sheet3!$Q$2:$Q$25,MATCH(H27559,Origin_List,0)),"")</f>
        <v/>
      </c>
    </row>
    <row r="27560" spans="4:13">
      <c r="D27560" s="20" t="str">
        <f>IFERROR(VLOOKUP(H27560&amp;"|"&amp;I27560,Sheet3!$H$2:$N$150,5,0),"")</f>
        <v/>
      </c>
      <c r="M27560" s="20" t="str">
        <f>IFERROR(INDEX(Sheet3!$Q$2:$Q$25,MATCH(H27560,Origin_List,0)),"")</f>
        <v/>
      </c>
    </row>
    <row r="27561" spans="4:13">
      <c r="D27561" s="20" t="str">
        <f>IFERROR(VLOOKUP(H27561&amp;"|"&amp;I27561,Sheet3!$H$2:$N$150,5,0),"")</f>
        <v/>
      </c>
      <c r="M27561" s="20" t="str">
        <f>IFERROR(INDEX(Sheet3!$Q$2:$Q$25,MATCH(H27561,Origin_List,0)),"")</f>
        <v/>
      </c>
    </row>
    <row r="27562" spans="4:13">
      <c r="D27562" s="20" t="str">
        <f>IFERROR(VLOOKUP(H27562&amp;"|"&amp;I27562,Sheet3!$H$2:$N$150,5,0),"")</f>
        <v/>
      </c>
      <c r="M27562" s="20" t="str">
        <f>IFERROR(INDEX(Sheet3!$Q$2:$Q$25,MATCH(H27562,Origin_List,0)),"")</f>
        <v/>
      </c>
    </row>
    <row r="27563" spans="4:13">
      <c r="D27563" s="20" t="str">
        <f>IFERROR(VLOOKUP(H27563&amp;"|"&amp;I27563,Sheet3!$H$2:$N$150,5,0),"")</f>
        <v/>
      </c>
      <c r="M27563" s="20" t="str">
        <f>IFERROR(INDEX(Sheet3!$Q$2:$Q$25,MATCH(H27563,Origin_List,0)),"")</f>
        <v/>
      </c>
    </row>
    <row r="27564" spans="4:13">
      <c r="D27564" s="20" t="str">
        <f>IFERROR(VLOOKUP(H27564&amp;"|"&amp;I27564,Sheet3!$H$2:$N$150,5,0),"")</f>
        <v/>
      </c>
      <c r="M27564" s="20" t="str">
        <f>IFERROR(INDEX(Sheet3!$Q$2:$Q$25,MATCH(H27564,Origin_List,0)),"")</f>
        <v/>
      </c>
    </row>
    <row r="27565" spans="4:13">
      <c r="D27565" s="20" t="str">
        <f>IFERROR(VLOOKUP(H27565&amp;"|"&amp;I27565,Sheet3!$H$2:$N$150,5,0),"")</f>
        <v/>
      </c>
      <c r="M27565" s="20" t="str">
        <f>IFERROR(INDEX(Sheet3!$Q$2:$Q$25,MATCH(H27565,Origin_List,0)),"")</f>
        <v/>
      </c>
    </row>
    <row r="27566" spans="4:13">
      <c r="D27566" s="20" t="str">
        <f>IFERROR(VLOOKUP(H27566&amp;"|"&amp;I27566,Sheet3!$H$2:$N$150,5,0),"")</f>
        <v/>
      </c>
      <c r="M27566" s="20" t="str">
        <f>IFERROR(INDEX(Sheet3!$Q$2:$Q$25,MATCH(H27566,Origin_List,0)),"")</f>
        <v/>
      </c>
    </row>
    <row r="27567" spans="4:13">
      <c r="D27567" s="20" t="str">
        <f>IFERROR(VLOOKUP(H27567&amp;"|"&amp;I27567,Sheet3!$H$2:$N$150,5,0),"")</f>
        <v/>
      </c>
      <c r="M27567" s="20" t="str">
        <f>IFERROR(INDEX(Sheet3!$Q$2:$Q$25,MATCH(H27567,Origin_List,0)),"")</f>
        <v/>
      </c>
    </row>
    <row r="27568" spans="4:13">
      <c r="D27568" s="20" t="str">
        <f>IFERROR(VLOOKUP(H27568&amp;"|"&amp;I27568,Sheet3!$H$2:$N$150,5,0),"")</f>
        <v/>
      </c>
      <c r="M27568" s="20" t="str">
        <f>IFERROR(INDEX(Sheet3!$Q$2:$Q$25,MATCH(H27568,Origin_List,0)),"")</f>
        <v/>
      </c>
    </row>
    <row r="27569" spans="4:13">
      <c r="D27569" s="20" t="str">
        <f>IFERROR(VLOOKUP(H27569&amp;"|"&amp;I27569,Sheet3!$H$2:$N$150,5,0),"")</f>
        <v/>
      </c>
      <c r="M27569" s="20" t="str">
        <f>IFERROR(INDEX(Sheet3!$Q$2:$Q$25,MATCH(H27569,Origin_List,0)),"")</f>
        <v/>
      </c>
    </row>
    <row r="27570" spans="4:13">
      <c r="D27570" s="20" t="str">
        <f>IFERROR(VLOOKUP(H27570&amp;"|"&amp;I27570,Sheet3!$H$2:$N$150,5,0),"")</f>
        <v/>
      </c>
      <c r="M27570" s="20" t="str">
        <f>IFERROR(INDEX(Sheet3!$Q$2:$Q$25,MATCH(H27570,Origin_List,0)),"")</f>
        <v/>
      </c>
    </row>
    <row r="27571" spans="4:13">
      <c r="D27571" s="20" t="str">
        <f>IFERROR(VLOOKUP(H27571&amp;"|"&amp;I27571,Sheet3!$H$2:$N$150,5,0),"")</f>
        <v/>
      </c>
      <c r="M27571" s="20" t="str">
        <f>IFERROR(INDEX(Sheet3!$Q$2:$Q$25,MATCH(H27571,Origin_List,0)),"")</f>
        <v/>
      </c>
    </row>
    <row r="27572" spans="4:13">
      <c r="D27572" s="20" t="str">
        <f>IFERROR(VLOOKUP(H27572&amp;"|"&amp;I27572,Sheet3!$H$2:$N$150,5,0),"")</f>
        <v/>
      </c>
      <c r="M27572" s="20" t="str">
        <f>IFERROR(INDEX(Sheet3!$Q$2:$Q$25,MATCH(H27572,Origin_List,0)),"")</f>
        <v/>
      </c>
    </row>
    <row r="27573" spans="4:13">
      <c r="D27573" s="20" t="str">
        <f>IFERROR(VLOOKUP(H27573&amp;"|"&amp;I27573,Sheet3!$H$2:$N$150,5,0),"")</f>
        <v/>
      </c>
      <c r="M27573" s="20" t="str">
        <f>IFERROR(INDEX(Sheet3!$Q$2:$Q$25,MATCH(H27573,Origin_List,0)),"")</f>
        <v/>
      </c>
    </row>
    <row r="27574" spans="4:13">
      <c r="D27574" s="20" t="str">
        <f>IFERROR(VLOOKUP(H27574&amp;"|"&amp;I27574,Sheet3!$H$2:$N$150,5,0),"")</f>
        <v/>
      </c>
      <c r="M27574" s="20" t="str">
        <f>IFERROR(INDEX(Sheet3!$Q$2:$Q$25,MATCH(H27574,Origin_List,0)),"")</f>
        <v/>
      </c>
    </row>
    <row r="27575" spans="4:13">
      <c r="D27575" s="20" t="str">
        <f>IFERROR(VLOOKUP(H27575&amp;"|"&amp;I27575,Sheet3!$H$2:$N$150,5,0),"")</f>
        <v/>
      </c>
      <c r="M27575" s="20" t="str">
        <f>IFERROR(INDEX(Sheet3!$Q$2:$Q$25,MATCH(H27575,Origin_List,0)),"")</f>
        <v/>
      </c>
    </row>
    <row r="27576" spans="4:13">
      <c r="D27576" s="20" t="str">
        <f>IFERROR(VLOOKUP(H27576&amp;"|"&amp;I27576,Sheet3!$H$2:$N$150,5,0),"")</f>
        <v/>
      </c>
      <c r="M27576" s="20" t="str">
        <f>IFERROR(INDEX(Sheet3!$Q$2:$Q$25,MATCH(H27576,Origin_List,0)),"")</f>
        <v/>
      </c>
    </row>
    <row r="27577" spans="4:13">
      <c r="D27577" s="20" t="str">
        <f>IFERROR(VLOOKUP(H27577&amp;"|"&amp;I27577,Sheet3!$H$2:$N$150,5,0),"")</f>
        <v/>
      </c>
      <c r="M27577" s="20" t="str">
        <f>IFERROR(INDEX(Sheet3!$Q$2:$Q$25,MATCH(H27577,Origin_List,0)),"")</f>
        <v/>
      </c>
    </row>
    <row r="27578" spans="4:13">
      <c r="D27578" s="20" t="str">
        <f>IFERROR(VLOOKUP(H27578&amp;"|"&amp;I27578,Sheet3!$H$2:$N$150,5,0),"")</f>
        <v/>
      </c>
      <c r="M27578" s="20" t="str">
        <f>IFERROR(INDEX(Sheet3!$Q$2:$Q$25,MATCH(H27578,Origin_List,0)),"")</f>
        <v/>
      </c>
    </row>
    <row r="27579" spans="4:13">
      <c r="D27579" s="20" t="str">
        <f>IFERROR(VLOOKUP(H27579&amp;"|"&amp;I27579,Sheet3!$H$2:$N$150,5,0),"")</f>
        <v/>
      </c>
      <c r="M27579" s="20" t="str">
        <f>IFERROR(INDEX(Sheet3!$Q$2:$Q$25,MATCH(H27579,Origin_List,0)),"")</f>
        <v/>
      </c>
    </row>
    <row r="27580" spans="4:13">
      <c r="D27580" s="20" t="str">
        <f>IFERROR(VLOOKUP(H27580&amp;"|"&amp;I27580,Sheet3!$H$2:$N$150,5,0),"")</f>
        <v/>
      </c>
      <c r="M27580" s="20" t="str">
        <f>IFERROR(INDEX(Sheet3!$Q$2:$Q$25,MATCH(H27580,Origin_List,0)),"")</f>
        <v/>
      </c>
    </row>
    <row r="27581" spans="4:13">
      <c r="D27581" s="20" t="str">
        <f>IFERROR(VLOOKUP(H27581&amp;"|"&amp;I27581,Sheet3!$H$2:$N$150,5,0),"")</f>
        <v/>
      </c>
      <c r="M27581" s="20" t="str">
        <f>IFERROR(INDEX(Sheet3!$Q$2:$Q$25,MATCH(H27581,Origin_List,0)),"")</f>
        <v/>
      </c>
    </row>
    <row r="27582" spans="4:13">
      <c r="D27582" s="20" t="str">
        <f>IFERROR(VLOOKUP(H27582&amp;"|"&amp;I27582,Sheet3!$H$2:$N$150,5,0),"")</f>
        <v/>
      </c>
      <c r="M27582" s="20" t="str">
        <f>IFERROR(INDEX(Sheet3!$Q$2:$Q$25,MATCH(H27582,Origin_List,0)),"")</f>
        <v/>
      </c>
    </row>
    <row r="27583" spans="4:13">
      <c r="D27583" s="20" t="str">
        <f>IFERROR(VLOOKUP(H27583&amp;"|"&amp;I27583,Sheet3!$H$2:$N$150,5,0),"")</f>
        <v/>
      </c>
      <c r="M27583" s="20" t="str">
        <f>IFERROR(INDEX(Sheet3!$Q$2:$Q$25,MATCH(H27583,Origin_List,0)),"")</f>
        <v/>
      </c>
    </row>
    <row r="27584" spans="4:13">
      <c r="D27584" s="20" t="str">
        <f>IFERROR(VLOOKUP(H27584&amp;"|"&amp;I27584,Sheet3!$H$2:$N$150,5,0),"")</f>
        <v/>
      </c>
      <c r="M27584" s="20" t="str">
        <f>IFERROR(INDEX(Sheet3!$Q$2:$Q$25,MATCH(H27584,Origin_List,0)),"")</f>
        <v/>
      </c>
    </row>
    <row r="27585" spans="4:13">
      <c r="D27585" s="20" t="str">
        <f>IFERROR(VLOOKUP(H27585&amp;"|"&amp;I27585,Sheet3!$H$2:$N$150,5,0),"")</f>
        <v/>
      </c>
      <c r="M27585" s="20" t="str">
        <f>IFERROR(INDEX(Sheet3!$Q$2:$Q$25,MATCH(H27585,Origin_List,0)),"")</f>
        <v/>
      </c>
    </row>
    <row r="27586" spans="4:13">
      <c r="D27586" s="20" t="str">
        <f>IFERROR(VLOOKUP(H27586&amp;"|"&amp;I27586,Sheet3!$H$2:$N$150,5,0),"")</f>
        <v/>
      </c>
      <c r="M27586" s="20" t="str">
        <f>IFERROR(INDEX(Sheet3!$Q$2:$Q$25,MATCH(H27586,Origin_List,0)),"")</f>
        <v/>
      </c>
    </row>
    <row r="27587" spans="4:13">
      <c r="D27587" s="20" t="str">
        <f>IFERROR(VLOOKUP(H27587&amp;"|"&amp;I27587,Sheet3!$H$2:$N$150,5,0),"")</f>
        <v/>
      </c>
      <c r="M27587" s="20" t="str">
        <f>IFERROR(INDEX(Sheet3!$Q$2:$Q$25,MATCH(H27587,Origin_List,0)),"")</f>
        <v/>
      </c>
    </row>
    <row r="27588" spans="4:13">
      <c r="D27588" s="20" t="str">
        <f>IFERROR(VLOOKUP(H27588&amp;"|"&amp;I27588,Sheet3!$H$2:$N$150,5,0),"")</f>
        <v/>
      </c>
      <c r="M27588" s="20" t="str">
        <f>IFERROR(INDEX(Sheet3!$Q$2:$Q$25,MATCH(H27588,Origin_List,0)),"")</f>
        <v/>
      </c>
    </row>
    <row r="27589" spans="4:13">
      <c r="D27589" s="20" t="str">
        <f>IFERROR(VLOOKUP(H27589&amp;"|"&amp;I27589,Sheet3!$H$2:$N$150,5,0),"")</f>
        <v/>
      </c>
      <c r="M27589" s="20" t="str">
        <f>IFERROR(INDEX(Sheet3!$Q$2:$Q$25,MATCH(H27589,Origin_List,0)),"")</f>
        <v/>
      </c>
    </row>
    <row r="27590" spans="4:13">
      <c r="D27590" s="20" t="str">
        <f>IFERROR(VLOOKUP(H27590&amp;"|"&amp;I27590,Sheet3!$H$2:$N$150,5,0),"")</f>
        <v/>
      </c>
      <c r="M27590" s="20" t="str">
        <f>IFERROR(INDEX(Sheet3!$Q$2:$Q$25,MATCH(H27590,Origin_List,0)),"")</f>
        <v/>
      </c>
    </row>
    <row r="27591" spans="4:13">
      <c r="D27591" s="20" t="str">
        <f>IFERROR(VLOOKUP(H27591&amp;"|"&amp;I27591,Sheet3!$H$2:$N$150,5,0),"")</f>
        <v/>
      </c>
      <c r="M27591" s="20" t="str">
        <f>IFERROR(INDEX(Sheet3!$Q$2:$Q$25,MATCH(H27591,Origin_List,0)),"")</f>
        <v/>
      </c>
    </row>
    <row r="27592" spans="4:13">
      <c r="D27592" s="20" t="str">
        <f>IFERROR(VLOOKUP(H27592&amp;"|"&amp;I27592,Sheet3!$H$2:$N$150,5,0),"")</f>
        <v/>
      </c>
      <c r="M27592" s="20" t="str">
        <f>IFERROR(INDEX(Sheet3!$Q$2:$Q$25,MATCH(H27592,Origin_List,0)),"")</f>
        <v/>
      </c>
    </row>
    <row r="27593" spans="4:13">
      <c r="D27593" s="20" t="str">
        <f>IFERROR(VLOOKUP(H27593&amp;"|"&amp;I27593,Sheet3!$H$2:$N$150,5,0),"")</f>
        <v/>
      </c>
      <c r="M27593" s="20" t="str">
        <f>IFERROR(INDEX(Sheet3!$Q$2:$Q$25,MATCH(H27593,Origin_List,0)),"")</f>
        <v/>
      </c>
    </row>
    <row r="27594" spans="4:13">
      <c r="D27594" s="20" t="str">
        <f>IFERROR(VLOOKUP(H27594&amp;"|"&amp;I27594,Sheet3!$H$2:$N$150,5,0),"")</f>
        <v/>
      </c>
      <c r="M27594" s="20" t="str">
        <f>IFERROR(INDEX(Sheet3!$Q$2:$Q$25,MATCH(H27594,Origin_List,0)),"")</f>
        <v/>
      </c>
    </row>
    <row r="27595" spans="4:13">
      <c r="D27595" s="20" t="str">
        <f>IFERROR(VLOOKUP(H27595&amp;"|"&amp;I27595,Sheet3!$H$2:$N$150,5,0),"")</f>
        <v/>
      </c>
      <c r="M27595" s="20" t="str">
        <f>IFERROR(INDEX(Sheet3!$Q$2:$Q$25,MATCH(H27595,Origin_List,0)),"")</f>
        <v/>
      </c>
    </row>
    <row r="27596" spans="4:13">
      <c r="D27596" s="20" t="str">
        <f>IFERROR(VLOOKUP(H27596&amp;"|"&amp;I27596,Sheet3!$H$2:$N$150,5,0),"")</f>
        <v/>
      </c>
      <c r="M27596" s="20" t="str">
        <f>IFERROR(INDEX(Sheet3!$Q$2:$Q$25,MATCH(H27596,Origin_List,0)),"")</f>
        <v/>
      </c>
    </row>
    <row r="27597" spans="4:13">
      <c r="D27597" s="20" t="str">
        <f>IFERROR(VLOOKUP(H27597&amp;"|"&amp;I27597,Sheet3!$H$2:$N$150,5,0),"")</f>
        <v/>
      </c>
      <c r="M27597" s="20" t="str">
        <f>IFERROR(INDEX(Sheet3!$Q$2:$Q$25,MATCH(H27597,Origin_List,0)),"")</f>
        <v/>
      </c>
    </row>
    <row r="27598" spans="4:13">
      <c r="D27598" s="20" t="str">
        <f>IFERROR(VLOOKUP(H27598&amp;"|"&amp;I27598,Sheet3!$H$2:$N$150,5,0),"")</f>
        <v/>
      </c>
      <c r="M27598" s="20" t="str">
        <f>IFERROR(INDEX(Sheet3!$Q$2:$Q$25,MATCH(H27598,Origin_List,0)),"")</f>
        <v/>
      </c>
    </row>
    <row r="27599" spans="4:13">
      <c r="D27599" s="20" t="str">
        <f>IFERROR(VLOOKUP(H27599&amp;"|"&amp;I27599,Sheet3!$H$2:$N$150,5,0),"")</f>
        <v/>
      </c>
      <c r="M27599" s="20" t="str">
        <f>IFERROR(INDEX(Sheet3!$Q$2:$Q$25,MATCH(H27599,Origin_List,0)),"")</f>
        <v/>
      </c>
    </row>
    <row r="27600" spans="4:13">
      <c r="D27600" s="20" t="str">
        <f>IFERROR(VLOOKUP(H27600&amp;"|"&amp;I27600,Sheet3!$H$2:$N$150,5,0),"")</f>
        <v/>
      </c>
      <c r="M27600" s="20" t="str">
        <f>IFERROR(INDEX(Sheet3!$Q$2:$Q$25,MATCH(H27600,Origin_List,0)),"")</f>
        <v/>
      </c>
    </row>
    <row r="27601" spans="4:13">
      <c r="D27601" s="20" t="str">
        <f>IFERROR(VLOOKUP(H27601&amp;"|"&amp;I27601,Sheet3!$H$2:$N$150,5,0),"")</f>
        <v/>
      </c>
      <c r="M27601" s="20" t="str">
        <f>IFERROR(INDEX(Sheet3!$Q$2:$Q$25,MATCH(H27601,Origin_List,0)),"")</f>
        <v/>
      </c>
    </row>
    <row r="27602" spans="4:13">
      <c r="D27602" s="20" t="str">
        <f>IFERROR(VLOOKUP(H27602&amp;"|"&amp;I27602,Sheet3!$H$2:$N$150,5,0),"")</f>
        <v/>
      </c>
      <c r="M27602" s="20" t="str">
        <f>IFERROR(INDEX(Sheet3!$Q$2:$Q$25,MATCH(H27602,Origin_List,0)),"")</f>
        <v/>
      </c>
    </row>
    <row r="27603" spans="4:13">
      <c r="D27603" s="20" t="str">
        <f>IFERROR(VLOOKUP(H27603&amp;"|"&amp;I27603,Sheet3!$H$2:$N$150,5,0),"")</f>
        <v/>
      </c>
      <c r="M27603" s="20" t="str">
        <f>IFERROR(INDEX(Sheet3!$Q$2:$Q$25,MATCH(H27603,Origin_List,0)),"")</f>
        <v/>
      </c>
    </row>
    <row r="27604" spans="4:13">
      <c r="D27604" s="20" t="str">
        <f>IFERROR(VLOOKUP(H27604&amp;"|"&amp;I27604,Sheet3!$H$2:$N$150,5,0),"")</f>
        <v/>
      </c>
      <c r="M27604" s="20" t="str">
        <f>IFERROR(INDEX(Sheet3!$Q$2:$Q$25,MATCH(H27604,Origin_List,0)),"")</f>
        <v/>
      </c>
    </row>
    <row r="27605" spans="4:13">
      <c r="D27605" s="20" t="str">
        <f>IFERROR(VLOOKUP(H27605&amp;"|"&amp;I27605,Sheet3!$H$2:$N$150,5,0),"")</f>
        <v/>
      </c>
      <c r="M27605" s="20" t="str">
        <f>IFERROR(INDEX(Sheet3!$Q$2:$Q$25,MATCH(H27605,Origin_List,0)),"")</f>
        <v/>
      </c>
    </row>
    <row r="27606" spans="4:13">
      <c r="D27606" s="20" t="str">
        <f>IFERROR(VLOOKUP(H27606&amp;"|"&amp;I27606,Sheet3!$H$2:$N$150,5,0),"")</f>
        <v/>
      </c>
      <c r="M27606" s="20" t="str">
        <f>IFERROR(INDEX(Sheet3!$Q$2:$Q$25,MATCH(H27606,Origin_List,0)),"")</f>
        <v/>
      </c>
    </row>
    <row r="27607" spans="4:13">
      <c r="D27607" s="20" t="str">
        <f>IFERROR(VLOOKUP(H27607&amp;"|"&amp;I27607,Sheet3!$H$2:$N$150,5,0),"")</f>
        <v/>
      </c>
      <c r="M27607" s="20" t="str">
        <f>IFERROR(INDEX(Sheet3!$Q$2:$Q$25,MATCH(H27607,Origin_List,0)),"")</f>
        <v/>
      </c>
    </row>
    <row r="27608" spans="4:13">
      <c r="D27608" s="20" t="str">
        <f>IFERROR(VLOOKUP(H27608&amp;"|"&amp;I27608,Sheet3!$H$2:$N$150,5,0),"")</f>
        <v/>
      </c>
      <c r="M27608" s="20" t="str">
        <f>IFERROR(INDEX(Sheet3!$Q$2:$Q$25,MATCH(H27608,Origin_List,0)),"")</f>
        <v/>
      </c>
    </row>
    <row r="27609" spans="4:13">
      <c r="D27609" s="20" t="str">
        <f>IFERROR(VLOOKUP(H27609&amp;"|"&amp;I27609,Sheet3!$H$2:$N$150,5,0),"")</f>
        <v/>
      </c>
      <c r="M27609" s="20" t="str">
        <f>IFERROR(INDEX(Sheet3!$Q$2:$Q$25,MATCH(H27609,Origin_List,0)),"")</f>
        <v/>
      </c>
    </row>
    <row r="27610" spans="4:13">
      <c r="D27610" s="20" t="str">
        <f>IFERROR(VLOOKUP(H27610&amp;"|"&amp;I27610,Sheet3!$H$2:$N$150,5,0),"")</f>
        <v/>
      </c>
      <c r="M27610" s="20" t="str">
        <f>IFERROR(INDEX(Sheet3!$Q$2:$Q$25,MATCH(H27610,Origin_List,0)),"")</f>
        <v/>
      </c>
    </row>
    <row r="27611" spans="4:13">
      <c r="D27611" s="20" t="str">
        <f>IFERROR(VLOOKUP(H27611&amp;"|"&amp;I27611,Sheet3!$H$2:$N$150,5,0),"")</f>
        <v/>
      </c>
      <c r="M27611" s="20" t="str">
        <f>IFERROR(INDEX(Sheet3!$Q$2:$Q$25,MATCH(H27611,Origin_List,0)),"")</f>
        <v/>
      </c>
    </row>
    <row r="27612" spans="4:13">
      <c r="D27612" s="20" t="str">
        <f>IFERROR(VLOOKUP(H27612&amp;"|"&amp;I27612,Sheet3!$H$2:$N$150,5,0),"")</f>
        <v/>
      </c>
      <c r="M27612" s="20" t="str">
        <f>IFERROR(INDEX(Sheet3!$Q$2:$Q$25,MATCH(H27612,Origin_List,0)),"")</f>
        <v/>
      </c>
    </row>
    <row r="27613" spans="4:13">
      <c r="D27613" s="20" t="str">
        <f>IFERROR(VLOOKUP(H27613&amp;"|"&amp;I27613,Sheet3!$H$2:$N$150,5,0),"")</f>
        <v/>
      </c>
      <c r="M27613" s="20" t="str">
        <f>IFERROR(INDEX(Sheet3!$Q$2:$Q$25,MATCH(H27613,Origin_List,0)),"")</f>
        <v/>
      </c>
    </row>
    <row r="27614" spans="4:13">
      <c r="D27614" s="20" t="str">
        <f>IFERROR(VLOOKUP(H27614&amp;"|"&amp;I27614,Sheet3!$H$2:$N$150,5,0),"")</f>
        <v/>
      </c>
      <c r="M27614" s="20" t="str">
        <f>IFERROR(INDEX(Sheet3!$Q$2:$Q$25,MATCH(H27614,Origin_List,0)),"")</f>
        <v/>
      </c>
    </row>
    <row r="27615" spans="4:13">
      <c r="D27615" s="20" t="str">
        <f>IFERROR(VLOOKUP(H27615&amp;"|"&amp;I27615,Sheet3!$H$2:$N$150,5,0),"")</f>
        <v/>
      </c>
      <c r="M27615" s="20" t="str">
        <f>IFERROR(INDEX(Sheet3!$Q$2:$Q$25,MATCH(H27615,Origin_List,0)),"")</f>
        <v/>
      </c>
    </row>
    <row r="27616" spans="4:13">
      <c r="D27616" s="20" t="str">
        <f>IFERROR(VLOOKUP(H27616&amp;"|"&amp;I27616,Sheet3!$H$2:$N$150,5,0),"")</f>
        <v/>
      </c>
      <c r="M27616" s="20" t="str">
        <f>IFERROR(INDEX(Sheet3!$Q$2:$Q$25,MATCH(H27616,Origin_List,0)),"")</f>
        <v/>
      </c>
    </row>
    <row r="27617" spans="4:13">
      <c r="D27617" s="20" t="str">
        <f>IFERROR(VLOOKUP(H27617&amp;"|"&amp;I27617,Sheet3!$H$2:$N$150,5,0),"")</f>
        <v/>
      </c>
      <c r="M27617" s="20" t="str">
        <f>IFERROR(INDEX(Sheet3!$Q$2:$Q$25,MATCH(H27617,Origin_List,0)),"")</f>
        <v/>
      </c>
    </row>
    <row r="27618" spans="4:13">
      <c r="D27618" s="20" t="str">
        <f>IFERROR(VLOOKUP(H27618&amp;"|"&amp;I27618,Sheet3!$H$2:$N$150,5,0),"")</f>
        <v/>
      </c>
      <c r="M27618" s="20" t="str">
        <f>IFERROR(INDEX(Sheet3!$Q$2:$Q$25,MATCH(H27618,Origin_List,0)),"")</f>
        <v/>
      </c>
    </row>
    <row r="27619" spans="4:13">
      <c r="D27619" s="20" t="str">
        <f>IFERROR(VLOOKUP(H27619&amp;"|"&amp;I27619,Sheet3!$H$2:$N$150,5,0),"")</f>
        <v/>
      </c>
      <c r="M27619" s="20" t="str">
        <f>IFERROR(INDEX(Sheet3!$Q$2:$Q$25,MATCH(H27619,Origin_List,0)),"")</f>
        <v/>
      </c>
    </row>
    <row r="27620" spans="4:13">
      <c r="D27620" s="20" t="str">
        <f>IFERROR(VLOOKUP(H27620&amp;"|"&amp;I27620,Sheet3!$H$2:$N$150,5,0),"")</f>
        <v/>
      </c>
      <c r="M27620" s="20" t="str">
        <f>IFERROR(INDEX(Sheet3!$Q$2:$Q$25,MATCH(H27620,Origin_List,0)),"")</f>
        <v/>
      </c>
    </row>
    <row r="27621" spans="4:13">
      <c r="D27621" s="20" t="str">
        <f>IFERROR(VLOOKUP(H27621&amp;"|"&amp;I27621,Sheet3!$H$2:$N$150,5,0),"")</f>
        <v/>
      </c>
      <c r="M27621" s="20" t="str">
        <f>IFERROR(INDEX(Sheet3!$Q$2:$Q$25,MATCH(H27621,Origin_List,0)),"")</f>
        <v/>
      </c>
    </row>
    <row r="27622" spans="4:13">
      <c r="D27622" s="20" t="str">
        <f>IFERROR(VLOOKUP(H27622&amp;"|"&amp;I27622,Sheet3!$H$2:$N$150,5,0),"")</f>
        <v/>
      </c>
      <c r="M27622" s="20" t="str">
        <f>IFERROR(INDEX(Sheet3!$Q$2:$Q$25,MATCH(H27622,Origin_List,0)),"")</f>
        <v/>
      </c>
    </row>
    <row r="27623" spans="4:13">
      <c r="D27623" s="20" t="str">
        <f>IFERROR(VLOOKUP(H27623&amp;"|"&amp;I27623,Sheet3!$H$2:$N$150,5,0),"")</f>
        <v/>
      </c>
      <c r="M27623" s="20" t="str">
        <f>IFERROR(INDEX(Sheet3!$Q$2:$Q$25,MATCH(H27623,Origin_List,0)),"")</f>
        <v/>
      </c>
    </row>
    <row r="27624" spans="4:13">
      <c r="D27624" s="20" t="str">
        <f>IFERROR(VLOOKUP(H27624&amp;"|"&amp;I27624,Sheet3!$H$2:$N$150,5,0),"")</f>
        <v/>
      </c>
      <c r="M27624" s="20" t="str">
        <f>IFERROR(INDEX(Sheet3!$Q$2:$Q$25,MATCH(H27624,Origin_List,0)),"")</f>
        <v/>
      </c>
    </row>
    <row r="27625" spans="4:13">
      <c r="D27625" s="20" t="str">
        <f>IFERROR(VLOOKUP(H27625&amp;"|"&amp;I27625,Sheet3!$H$2:$N$150,5,0),"")</f>
        <v/>
      </c>
      <c r="M27625" s="20" t="str">
        <f>IFERROR(INDEX(Sheet3!$Q$2:$Q$25,MATCH(H27625,Origin_List,0)),"")</f>
        <v/>
      </c>
    </row>
    <row r="27626" spans="4:13">
      <c r="D27626" s="20" t="str">
        <f>IFERROR(VLOOKUP(H27626&amp;"|"&amp;I27626,Sheet3!$H$2:$N$150,5,0),"")</f>
        <v/>
      </c>
      <c r="M27626" s="20" t="str">
        <f>IFERROR(INDEX(Sheet3!$Q$2:$Q$25,MATCH(H27626,Origin_List,0)),"")</f>
        <v/>
      </c>
    </row>
    <row r="27627" spans="4:13">
      <c r="D27627" s="20" t="str">
        <f>IFERROR(VLOOKUP(H27627&amp;"|"&amp;I27627,Sheet3!$H$2:$N$150,5,0),"")</f>
        <v/>
      </c>
      <c r="M27627" s="20" t="str">
        <f>IFERROR(INDEX(Sheet3!$Q$2:$Q$25,MATCH(H27627,Origin_List,0)),"")</f>
        <v/>
      </c>
    </row>
    <row r="27628" spans="4:13">
      <c r="D27628" s="20" t="str">
        <f>IFERROR(VLOOKUP(H27628&amp;"|"&amp;I27628,Sheet3!$H$2:$N$150,5,0),"")</f>
        <v/>
      </c>
      <c r="M27628" s="20" t="str">
        <f>IFERROR(INDEX(Sheet3!$Q$2:$Q$25,MATCH(H27628,Origin_List,0)),"")</f>
        <v/>
      </c>
    </row>
    <row r="27629" spans="4:13">
      <c r="D27629" s="20" t="str">
        <f>IFERROR(VLOOKUP(H27629&amp;"|"&amp;I27629,Sheet3!$H$2:$N$150,5,0),"")</f>
        <v/>
      </c>
      <c r="M27629" s="20" t="str">
        <f>IFERROR(INDEX(Sheet3!$Q$2:$Q$25,MATCH(H27629,Origin_List,0)),"")</f>
        <v/>
      </c>
    </row>
    <row r="27630" spans="4:13">
      <c r="D27630" s="20" t="str">
        <f>IFERROR(VLOOKUP(H27630&amp;"|"&amp;I27630,Sheet3!$H$2:$N$150,5,0),"")</f>
        <v/>
      </c>
      <c r="M27630" s="20" t="str">
        <f>IFERROR(INDEX(Sheet3!$Q$2:$Q$25,MATCH(H27630,Origin_List,0)),"")</f>
        <v/>
      </c>
    </row>
    <row r="27631" spans="4:13">
      <c r="D27631" s="20" t="str">
        <f>IFERROR(VLOOKUP(H27631&amp;"|"&amp;I27631,Sheet3!$H$2:$N$150,5,0),"")</f>
        <v/>
      </c>
      <c r="M27631" s="20" t="str">
        <f>IFERROR(INDEX(Sheet3!$Q$2:$Q$25,MATCH(H27631,Origin_List,0)),"")</f>
        <v/>
      </c>
    </row>
    <row r="27632" spans="4:13">
      <c r="D27632" s="20" t="str">
        <f>IFERROR(VLOOKUP(H27632&amp;"|"&amp;I27632,Sheet3!$H$2:$N$150,5,0),"")</f>
        <v/>
      </c>
      <c r="M27632" s="20" t="str">
        <f>IFERROR(INDEX(Sheet3!$Q$2:$Q$25,MATCH(H27632,Origin_List,0)),"")</f>
        <v/>
      </c>
    </row>
    <row r="27633" spans="4:13">
      <c r="D27633" s="20" t="str">
        <f>IFERROR(VLOOKUP(H27633&amp;"|"&amp;I27633,Sheet3!$H$2:$N$150,5,0),"")</f>
        <v/>
      </c>
      <c r="M27633" s="20" t="str">
        <f>IFERROR(INDEX(Sheet3!$Q$2:$Q$25,MATCH(H27633,Origin_List,0)),"")</f>
        <v/>
      </c>
    </row>
    <row r="27634" spans="4:13">
      <c r="D27634" s="20" t="str">
        <f>IFERROR(VLOOKUP(H27634&amp;"|"&amp;I27634,Sheet3!$H$2:$N$150,5,0),"")</f>
        <v/>
      </c>
      <c r="M27634" s="20" t="str">
        <f>IFERROR(INDEX(Sheet3!$Q$2:$Q$25,MATCH(H27634,Origin_List,0)),"")</f>
        <v/>
      </c>
    </row>
    <row r="27635" spans="4:13">
      <c r="D27635" s="20" t="str">
        <f>IFERROR(VLOOKUP(H27635&amp;"|"&amp;I27635,Sheet3!$H$2:$N$150,5,0),"")</f>
        <v/>
      </c>
      <c r="M27635" s="20" t="str">
        <f>IFERROR(INDEX(Sheet3!$Q$2:$Q$25,MATCH(H27635,Origin_List,0)),"")</f>
        <v/>
      </c>
    </row>
    <row r="27636" spans="4:13">
      <c r="D27636" s="20" t="str">
        <f>IFERROR(VLOOKUP(H27636&amp;"|"&amp;I27636,Sheet3!$H$2:$N$150,5,0),"")</f>
        <v/>
      </c>
      <c r="M27636" s="20" t="str">
        <f>IFERROR(INDEX(Sheet3!$Q$2:$Q$25,MATCH(H27636,Origin_List,0)),"")</f>
        <v/>
      </c>
    </row>
    <row r="27637" spans="4:13">
      <c r="D27637" s="20" t="str">
        <f>IFERROR(VLOOKUP(H27637&amp;"|"&amp;I27637,Sheet3!$H$2:$N$150,5,0),"")</f>
        <v/>
      </c>
      <c r="M27637" s="20" t="str">
        <f>IFERROR(INDEX(Sheet3!$Q$2:$Q$25,MATCH(H27637,Origin_List,0)),"")</f>
        <v/>
      </c>
    </row>
    <row r="27638" spans="4:13">
      <c r="D27638" s="20" t="str">
        <f>IFERROR(VLOOKUP(H27638&amp;"|"&amp;I27638,Sheet3!$H$2:$N$150,5,0),"")</f>
        <v/>
      </c>
      <c r="M27638" s="20" t="str">
        <f>IFERROR(INDEX(Sheet3!$Q$2:$Q$25,MATCH(H27638,Origin_List,0)),"")</f>
        <v/>
      </c>
    </row>
    <row r="27639" spans="4:13">
      <c r="D27639" s="20" t="str">
        <f>IFERROR(VLOOKUP(H27639&amp;"|"&amp;I27639,Sheet3!$H$2:$N$150,5,0),"")</f>
        <v/>
      </c>
      <c r="M27639" s="20" t="str">
        <f>IFERROR(INDEX(Sheet3!$Q$2:$Q$25,MATCH(H27639,Origin_List,0)),"")</f>
        <v/>
      </c>
    </row>
    <row r="27640" spans="4:13">
      <c r="D27640" s="20" t="str">
        <f>IFERROR(VLOOKUP(H27640&amp;"|"&amp;I27640,Sheet3!$H$2:$N$150,5,0),"")</f>
        <v/>
      </c>
      <c r="M27640" s="20" t="str">
        <f>IFERROR(INDEX(Sheet3!$Q$2:$Q$25,MATCH(H27640,Origin_List,0)),"")</f>
        <v/>
      </c>
    </row>
    <row r="27641" spans="4:13">
      <c r="D27641" s="20" t="str">
        <f>IFERROR(VLOOKUP(H27641&amp;"|"&amp;I27641,Sheet3!$H$2:$N$150,5,0),"")</f>
        <v/>
      </c>
      <c r="M27641" s="20" t="str">
        <f>IFERROR(INDEX(Sheet3!$Q$2:$Q$25,MATCH(H27641,Origin_List,0)),"")</f>
        <v/>
      </c>
    </row>
    <row r="27642" spans="4:13">
      <c r="D27642" s="20" t="str">
        <f>IFERROR(VLOOKUP(H27642&amp;"|"&amp;I27642,Sheet3!$H$2:$N$150,5,0),"")</f>
        <v/>
      </c>
      <c r="M27642" s="20" t="str">
        <f>IFERROR(INDEX(Sheet3!$Q$2:$Q$25,MATCH(H27642,Origin_List,0)),"")</f>
        <v/>
      </c>
    </row>
    <row r="27643" spans="4:13">
      <c r="D27643" s="20" t="str">
        <f>IFERROR(VLOOKUP(H27643&amp;"|"&amp;I27643,Sheet3!$H$2:$N$150,5,0),"")</f>
        <v/>
      </c>
      <c r="M27643" s="20" t="str">
        <f>IFERROR(INDEX(Sheet3!$Q$2:$Q$25,MATCH(H27643,Origin_List,0)),"")</f>
        <v/>
      </c>
    </row>
    <row r="27644" spans="4:13">
      <c r="D27644" s="20" t="str">
        <f>IFERROR(VLOOKUP(H27644&amp;"|"&amp;I27644,Sheet3!$H$2:$N$150,5,0),"")</f>
        <v/>
      </c>
      <c r="M27644" s="20" t="str">
        <f>IFERROR(INDEX(Sheet3!$Q$2:$Q$25,MATCH(H27644,Origin_List,0)),"")</f>
        <v/>
      </c>
    </row>
    <row r="27645" spans="4:13">
      <c r="D27645" s="20" t="str">
        <f>IFERROR(VLOOKUP(H27645&amp;"|"&amp;I27645,Sheet3!$H$2:$N$150,5,0),"")</f>
        <v/>
      </c>
      <c r="M27645" s="20" t="str">
        <f>IFERROR(INDEX(Sheet3!$Q$2:$Q$25,MATCH(H27645,Origin_List,0)),"")</f>
        <v/>
      </c>
    </row>
    <row r="27646" spans="4:13">
      <c r="D27646" s="20" t="str">
        <f>IFERROR(VLOOKUP(H27646&amp;"|"&amp;I27646,Sheet3!$H$2:$N$150,5,0),"")</f>
        <v/>
      </c>
      <c r="M27646" s="20" t="str">
        <f>IFERROR(INDEX(Sheet3!$Q$2:$Q$25,MATCH(H27646,Origin_List,0)),"")</f>
        <v/>
      </c>
    </row>
    <row r="27647" spans="4:13">
      <c r="D27647" s="20" t="str">
        <f>IFERROR(VLOOKUP(H27647&amp;"|"&amp;I27647,Sheet3!$H$2:$N$150,5,0),"")</f>
        <v/>
      </c>
      <c r="M27647" s="20" t="str">
        <f>IFERROR(INDEX(Sheet3!$Q$2:$Q$25,MATCH(H27647,Origin_List,0)),"")</f>
        <v/>
      </c>
    </row>
    <row r="27648" spans="4:13">
      <c r="D27648" s="20" t="str">
        <f>IFERROR(VLOOKUP(H27648&amp;"|"&amp;I27648,Sheet3!$H$2:$N$150,5,0),"")</f>
        <v/>
      </c>
      <c r="M27648" s="20" t="str">
        <f>IFERROR(INDEX(Sheet3!$Q$2:$Q$25,MATCH(H27648,Origin_List,0)),"")</f>
        <v/>
      </c>
    </row>
    <row r="27649" spans="4:13">
      <c r="D27649" s="20" t="str">
        <f>IFERROR(VLOOKUP(H27649&amp;"|"&amp;I27649,Sheet3!$H$2:$N$150,5,0),"")</f>
        <v/>
      </c>
      <c r="M27649" s="20" t="str">
        <f>IFERROR(INDEX(Sheet3!$Q$2:$Q$25,MATCH(H27649,Origin_List,0)),"")</f>
        <v/>
      </c>
    </row>
    <row r="27650" spans="4:13">
      <c r="D27650" s="20" t="str">
        <f>IFERROR(VLOOKUP(H27650&amp;"|"&amp;I27650,Sheet3!$H$2:$N$150,5,0),"")</f>
        <v/>
      </c>
      <c r="M27650" s="20" t="str">
        <f>IFERROR(INDEX(Sheet3!$Q$2:$Q$25,MATCH(H27650,Origin_List,0)),"")</f>
        <v/>
      </c>
    </row>
    <row r="27651" spans="4:13">
      <c r="D27651" s="20" t="str">
        <f>IFERROR(VLOOKUP(H27651&amp;"|"&amp;I27651,Sheet3!$H$2:$N$150,5,0),"")</f>
        <v/>
      </c>
      <c r="M27651" s="20" t="str">
        <f>IFERROR(INDEX(Sheet3!$Q$2:$Q$25,MATCH(H27651,Origin_List,0)),"")</f>
        <v/>
      </c>
    </row>
    <row r="27652" spans="4:13">
      <c r="D27652" s="20" t="str">
        <f>IFERROR(VLOOKUP(H27652&amp;"|"&amp;I27652,Sheet3!$H$2:$N$150,5,0),"")</f>
        <v/>
      </c>
      <c r="M27652" s="20" t="str">
        <f>IFERROR(INDEX(Sheet3!$Q$2:$Q$25,MATCH(H27652,Origin_List,0)),"")</f>
        <v/>
      </c>
    </row>
    <row r="27653" spans="4:13">
      <c r="D27653" s="20" t="str">
        <f>IFERROR(VLOOKUP(H27653&amp;"|"&amp;I27653,Sheet3!$H$2:$N$150,5,0),"")</f>
        <v/>
      </c>
      <c r="M27653" s="20" t="str">
        <f>IFERROR(INDEX(Sheet3!$Q$2:$Q$25,MATCH(H27653,Origin_List,0)),"")</f>
        <v/>
      </c>
    </row>
    <row r="27654" spans="4:13">
      <c r="D27654" s="20" t="str">
        <f>IFERROR(VLOOKUP(H27654&amp;"|"&amp;I27654,Sheet3!$H$2:$N$150,5,0),"")</f>
        <v/>
      </c>
      <c r="M27654" s="20" t="str">
        <f>IFERROR(INDEX(Sheet3!$Q$2:$Q$25,MATCH(H27654,Origin_List,0)),"")</f>
        <v/>
      </c>
    </row>
    <row r="27655" spans="4:13">
      <c r="D27655" s="20" t="str">
        <f>IFERROR(VLOOKUP(H27655&amp;"|"&amp;I27655,Sheet3!$H$2:$N$150,5,0),"")</f>
        <v/>
      </c>
      <c r="M27655" s="20" t="str">
        <f>IFERROR(INDEX(Sheet3!$Q$2:$Q$25,MATCH(H27655,Origin_List,0)),"")</f>
        <v/>
      </c>
    </row>
    <row r="27656" spans="4:13">
      <c r="D27656" s="20" t="str">
        <f>IFERROR(VLOOKUP(H27656&amp;"|"&amp;I27656,Sheet3!$H$2:$N$150,5,0),"")</f>
        <v/>
      </c>
      <c r="M27656" s="20" t="str">
        <f>IFERROR(INDEX(Sheet3!$Q$2:$Q$25,MATCH(H27656,Origin_List,0)),"")</f>
        <v/>
      </c>
    </row>
    <row r="27657" spans="4:13">
      <c r="D27657" s="20" t="str">
        <f>IFERROR(VLOOKUP(H27657&amp;"|"&amp;I27657,Sheet3!$H$2:$N$150,5,0),"")</f>
        <v/>
      </c>
      <c r="M27657" s="20" t="str">
        <f>IFERROR(INDEX(Sheet3!$Q$2:$Q$25,MATCH(H27657,Origin_List,0)),"")</f>
        <v/>
      </c>
    </row>
    <row r="27658" spans="4:13">
      <c r="D27658" s="20" t="str">
        <f>IFERROR(VLOOKUP(H27658&amp;"|"&amp;I27658,Sheet3!$H$2:$N$150,5,0),"")</f>
        <v/>
      </c>
      <c r="M27658" s="20" t="str">
        <f>IFERROR(INDEX(Sheet3!$Q$2:$Q$25,MATCH(H27658,Origin_List,0)),"")</f>
        <v/>
      </c>
    </row>
    <row r="27659" spans="4:13">
      <c r="D27659" s="20" t="str">
        <f>IFERROR(VLOOKUP(H27659&amp;"|"&amp;I27659,Sheet3!$H$2:$N$150,5,0),"")</f>
        <v/>
      </c>
      <c r="M27659" s="20" t="str">
        <f>IFERROR(INDEX(Sheet3!$Q$2:$Q$25,MATCH(H27659,Origin_List,0)),"")</f>
        <v/>
      </c>
    </row>
    <row r="27660" spans="4:13">
      <c r="D27660" s="20" t="str">
        <f>IFERROR(VLOOKUP(H27660&amp;"|"&amp;I27660,Sheet3!$H$2:$N$150,5,0),"")</f>
        <v/>
      </c>
      <c r="M27660" s="20" t="str">
        <f>IFERROR(INDEX(Sheet3!$Q$2:$Q$25,MATCH(H27660,Origin_List,0)),"")</f>
        <v/>
      </c>
    </row>
    <row r="27661" spans="4:13">
      <c r="D27661" s="20" t="str">
        <f>IFERROR(VLOOKUP(H27661&amp;"|"&amp;I27661,Sheet3!$H$2:$N$150,5,0),"")</f>
        <v/>
      </c>
      <c r="M27661" s="20" t="str">
        <f>IFERROR(INDEX(Sheet3!$Q$2:$Q$25,MATCH(H27661,Origin_List,0)),"")</f>
        <v/>
      </c>
    </row>
    <row r="27662" spans="4:13">
      <c r="D27662" s="20" t="str">
        <f>IFERROR(VLOOKUP(H27662&amp;"|"&amp;I27662,Sheet3!$H$2:$N$150,5,0),"")</f>
        <v/>
      </c>
      <c r="M27662" s="20" t="str">
        <f>IFERROR(INDEX(Sheet3!$Q$2:$Q$25,MATCH(H27662,Origin_List,0)),"")</f>
        <v/>
      </c>
    </row>
    <row r="27663" spans="4:13">
      <c r="D27663" s="20" t="str">
        <f>IFERROR(VLOOKUP(H27663&amp;"|"&amp;I27663,Sheet3!$H$2:$N$150,5,0),"")</f>
        <v/>
      </c>
      <c r="M27663" s="20" t="str">
        <f>IFERROR(INDEX(Sheet3!$Q$2:$Q$25,MATCH(H27663,Origin_List,0)),"")</f>
        <v/>
      </c>
    </row>
    <row r="27664" spans="4:13">
      <c r="D27664" s="20" t="str">
        <f>IFERROR(VLOOKUP(H27664&amp;"|"&amp;I27664,Sheet3!$H$2:$N$150,5,0),"")</f>
        <v/>
      </c>
      <c r="M27664" s="20" t="str">
        <f>IFERROR(INDEX(Sheet3!$Q$2:$Q$25,MATCH(H27664,Origin_List,0)),"")</f>
        <v/>
      </c>
    </row>
    <row r="27665" spans="4:13">
      <c r="D27665" s="20" t="str">
        <f>IFERROR(VLOOKUP(H27665&amp;"|"&amp;I27665,Sheet3!$H$2:$N$150,5,0),"")</f>
        <v/>
      </c>
      <c r="M27665" s="20" t="str">
        <f>IFERROR(INDEX(Sheet3!$Q$2:$Q$25,MATCH(H27665,Origin_List,0)),"")</f>
        <v/>
      </c>
    </row>
    <row r="27666" spans="4:13">
      <c r="D27666" s="20" t="str">
        <f>IFERROR(VLOOKUP(H27666&amp;"|"&amp;I27666,Sheet3!$H$2:$N$150,5,0),"")</f>
        <v/>
      </c>
      <c r="M27666" s="20" t="str">
        <f>IFERROR(INDEX(Sheet3!$Q$2:$Q$25,MATCH(H27666,Origin_List,0)),"")</f>
        <v/>
      </c>
    </row>
    <row r="27667" spans="4:13">
      <c r="D27667" s="20" t="str">
        <f>IFERROR(VLOOKUP(H27667&amp;"|"&amp;I27667,Sheet3!$H$2:$N$150,5,0),"")</f>
        <v/>
      </c>
      <c r="M27667" s="20" t="str">
        <f>IFERROR(INDEX(Sheet3!$Q$2:$Q$25,MATCH(H27667,Origin_List,0)),"")</f>
        <v/>
      </c>
    </row>
    <row r="27668" spans="4:13">
      <c r="D27668" s="20" t="str">
        <f>IFERROR(VLOOKUP(H27668&amp;"|"&amp;I27668,Sheet3!$H$2:$N$150,5,0),"")</f>
        <v/>
      </c>
      <c r="M27668" s="20" t="str">
        <f>IFERROR(INDEX(Sheet3!$Q$2:$Q$25,MATCH(H27668,Origin_List,0)),"")</f>
        <v/>
      </c>
    </row>
    <row r="27669" spans="4:13">
      <c r="D27669" s="20" t="str">
        <f>IFERROR(VLOOKUP(H27669&amp;"|"&amp;I27669,Sheet3!$H$2:$N$150,5,0),"")</f>
        <v/>
      </c>
      <c r="M27669" s="20" t="str">
        <f>IFERROR(INDEX(Sheet3!$Q$2:$Q$25,MATCH(H27669,Origin_List,0)),"")</f>
        <v/>
      </c>
    </row>
    <row r="27670" spans="4:13">
      <c r="D27670" s="20" t="str">
        <f>IFERROR(VLOOKUP(H27670&amp;"|"&amp;I27670,Sheet3!$H$2:$N$150,5,0),"")</f>
        <v/>
      </c>
      <c r="M27670" s="20" t="str">
        <f>IFERROR(INDEX(Sheet3!$Q$2:$Q$25,MATCH(H27670,Origin_List,0)),"")</f>
        <v/>
      </c>
    </row>
    <row r="27671" spans="4:13">
      <c r="D27671" s="20" t="str">
        <f>IFERROR(VLOOKUP(H27671&amp;"|"&amp;I27671,Sheet3!$H$2:$N$150,5,0),"")</f>
        <v/>
      </c>
      <c r="M27671" s="20" t="str">
        <f>IFERROR(INDEX(Sheet3!$Q$2:$Q$25,MATCH(H27671,Origin_List,0)),"")</f>
        <v/>
      </c>
    </row>
    <row r="27672" spans="4:13">
      <c r="D27672" s="20" t="str">
        <f>IFERROR(VLOOKUP(H27672&amp;"|"&amp;I27672,Sheet3!$H$2:$N$150,5,0),"")</f>
        <v/>
      </c>
      <c r="M27672" s="20" t="str">
        <f>IFERROR(INDEX(Sheet3!$Q$2:$Q$25,MATCH(H27672,Origin_List,0)),"")</f>
        <v/>
      </c>
    </row>
    <row r="27673" spans="4:13">
      <c r="D27673" s="20" t="str">
        <f>IFERROR(VLOOKUP(H27673&amp;"|"&amp;I27673,Sheet3!$H$2:$N$150,5,0),"")</f>
        <v/>
      </c>
      <c r="M27673" s="20" t="str">
        <f>IFERROR(INDEX(Sheet3!$Q$2:$Q$25,MATCH(H27673,Origin_List,0)),"")</f>
        <v/>
      </c>
    </row>
    <row r="27674" spans="4:13">
      <c r="D27674" s="20" t="str">
        <f>IFERROR(VLOOKUP(H27674&amp;"|"&amp;I27674,Sheet3!$H$2:$N$150,5,0),"")</f>
        <v/>
      </c>
      <c r="M27674" s="20" t="str">
        <f>IFERROR(INDEX(Sheet3!$Q$2:$Q$25,MATCH(H27674,Origin_List,0)),"")</f>
        <v/>
      </c>
    </row>
    <row r="27675" spans="4:13">
      <c r="D27675" s="20" t="str">
        <f>IFERROR(VLOOKUP(H27675&amp;"|"&amp;I27675,Sheet3!$H$2:$N$150,5,0),"")</f>
        <v/>
      </c>
      <c r="M27675" s="20" t="str">
        <f>IFERROR(INDEX(Sheet3!$Q$2:$Q$25,MATCH(H27675,Origin_List,0)),"")</f>
        <v/>
      </c>
    </row>
    <row r="27676" spans="4:13">
      <c r="D27676" s="20" t="str">
        <f>IFERROR(VLOOKUP(H27676&amp;"|"&amp;I27676,Sheet3!$H$2:$N$150,5,0),"")</f>
        <v/>
      </c>
      <c r="M27676" s="20" t="str">
        <f>IFERROR(INDEX(Sheet3!$Q$2:$Q$25,MATCH(H27676,Origin_List,0)),"")</f>
        <v/>
      </c>
    </row>
    <row r="27677" spans="4:13">
      <c r="D27677" s="20" t="str">
        <f>IFERROR(VLOOKUP(H27677&amp;"|"&amp;I27677,Sheet3!$H$2:$N$150,5,0),"")</f>
        <v/>
      </c>
      <c r="M27677" s="20" t="str">
        <f>IFERROR(INDEX(Sheet3!$Q$2:$Q$25,MATCH(H27677,Origin_List,0)),"")</f>
        <v/>
      </c>
    </row>
    <row r="27678" spans="4:13">
      <c r="D27678" s="20" t="str">
        <f>IFERROR(VLOOKUP(H27678&amp;"|"&amp;I27678,Sheet3!$H$2:$N$150,5,0),"")</f>
        <v/>
      </c>
      <c r="M27678" s="20" t="str">
        <f>IFERROR(INDEX(Sheet3!$Q$2:$Q$25,MATCH(H27678,Origin_List,0)),"")</f>
        <v/>
      </c>
    </row>
    <row r="27679" spans="4:13">
      <c r="D27679" s="20" t="str">
        <f>IFERROR(VLOOKUP(H27679&amp;"|"&amp;I27679,Sheet3!$H$2:$N$150,5,0),"")</f>
        <v/>
      </c>
      <c r="M27679" s="20" t="str">
        <f>IFERROR(INDEX(Sheet3!$Q$2:$Q$25,MATCH(H27679,Origin_List,0)),"")</f>
        <v/>
      </c>
    </row>
    <row r="27680" spans="4:13">
      <c r="D27680" s="20" t="str">
        <f>IFERROR(VLOOKUP(H27680&amp;"|"&amp;I27680,Sheet3!$H$2:$N$150,5,0),"")</f>
        <v/>
      </c>
      <c r="M27680" s="20" t="str">
        <f>IFERROR(INDEX(Sheet3!$Q$2:$Q$25,MATCH(H27680,Origin_List,0)),"")</f>
        <v/>
      </c>
    </row>
    <row r="27681" spans="4:13">
      <c r="D27681" s="20" t="str">
        <f>IFERROR(VLOOKUP(H27681&amp;"|"&amp;I27681,Sheet3!$H$2:$N$150,5,0),"")</f>
        <v/>
      </c>
      <c r="M27681" s="20" t="str">
        <f>IFERROR(INDEX(Sheet3!$Q$2:$Q$25,MATCH(H27681,Origin_List,0)),"")</f>
        <v/>
      </c>
    </row>
    <row r="27682" spans="4:13">
      <c r="D27682" s="20" t="str">
        <f>IFERROR(VLOOKUP(H27682&amp;"|"&amp;I27682,Sheet3!$H$2:$N$150,5,0),"")</f>
        <v/>
      </c>
      <c r="M27682" s="20" t="str">
        <f>IFERROR(INDEX(Sheet3!$Q$2:$Q$25,MATCH(H27682,Origin_List,0)),"")</f>
        <v/>
      </c>
    </row>
    <row r="27683" spans="4:13">
      <c r="D27683" s="20" t="str">
        <f>IFERROR(VLOOKUP(H27683&amp;"|"&amp;I27683,Sheet3!$H$2:$N$150,5,0),"")</f>
        <v/>
      </c>
      <c r="M27683" s="20" t="str">
        <f>IFERROR(INDEX(Sheet3!$Q$2:$Q$25,MATCH(H27683,Origin_List,0)),"")</f>
        <v/>
      </c>
    </row>
    <row r="27684" spans="4:13">
      <c r="D27684" s="20" t="str">
        <f>IFERROR(VLOOKUP(H27684&amp;"|"&amp;I27684,Sheet3!$H$2:$N$150,5,0),"")</f>
        <v/>
      </c>
      <c r="M27684" s="20" t="str">
        <f>IFERROR(INDEX(Sheet3!$Q$2:$Q$25,MATCH(H27684,Origin_List,0)),"")</f>
        <v/>
      </c>
    </row>
    <row r="27685" spans="4:13">
      <c r="D27685" s="20" t="str">
        <f>IFERROR(VLOOKUP(H27685&amp;"|"&amp;I27685,Sheet3!$H$2:$N$150,5,0),"")</f>
        <v/>
      </c>
      <c r="M27685" s="20" t="str">
        <f>IFERROR(INDEX(Sheet3!$Q$2:$Q$25,MATCH(H27685,Origin_List,0)),"")</f>
        <v/>
      </c>
    </row>
    <row r="27686" spans="4:13">
      <c r="D27686" s="20" t="str">
        <f>IFERROR(VLOOKUP(H27686&amp;"|"&amp;I27686,Sheet3!$H$2:$N$150,5,0),"")</f>
        <v/>
      </c>
      <c r="M27686" s="20" t="str">
        <f>IFERROR(INDEX(Sheet3!$Q$2:$Q$25,MATCH(H27686,Origin_List,0)),"")</f>
        <v/>
      </c>
    </row>
    <row r="27687" spans="4:13">
      <c r="D27687" s="20" t="str">
        <f>IFERROR(VLOOKUP(H27687&amp;"|"&amp;I27687,Sheet3!$H$2:$N$150,5,0),"")</f>
        <v/>
      </c>
      <c r="M27687" s="20" t="str">
        <f>IFERROR(INDEX(Sheet3!$Q$2:$Q$25,MATCH(H27687,Origin_List,0)),"")</f>
        <v/>
      </c>
    </row>
    <row r="27688" spans="4:13">
      <c r="D27688" s="20" t="str">
        <f>IFERROR(VLOOKUP(H27688&amp;"|"&amp;I27688,Sheet3!$H$2:$N$150,5,0),"")</f>
        <v/>
      </c>
      <c r="M27688" s="20" t="str">
        <f>IFERROR(INDEX(Sheet3!$Q$2:$Q$25,MATCH(H27688,Origin_List,0)),"")</f>
        <v/>
      </c>
    </row>
    <row r="27689" spans="4:13">
      <c r="D27689" s="20" t="str">
        <f>IFERROR(VLOOKUP(H27689&amp;"|"&amp;I27689,Sheet3!$H$2:$N$150,5,0),"")</f>
        <v/>
      </c>
      <c r="M27689" s="20" t="str">
        <f>IFERROR(INDEX(Sheet3!$Q$2:$Q$25,MATCH(H27689,Origin_List,0)),"")</f>
        <v/>
      </c>
    </row>
    <row r="27690" spans="4:13">
      <c r="D27690" s="20" t="str">
        <f>IFERROR(VLOOKUP(H27690&amp;"|"&amp;I27690,Sheet3!$H$2:$N$150,5,0),"")</f>
        <v/>
      </c>
      <c r="M27690" s="20" t="str">
        <f>IFERROR(INDEX(Sheet3!$Q$2:$Q$25,MATCH(H27690,Origin_List,0)),"")</f>
        <v/>
      </c>
    </row>
    <row r="27691" spans="4:13">
      <c r="D27691" s="20" t="str">
        <f>IFERROR(VLOOKUP(H27691&amp;"|"&amp;I27691,Sheet3!$H$2:$N$150,5,0),"")</f>
        <v/>
      </c>
      <c r="M27691" s="20" t="str">
        <f>IFERROR(INDEX(Sheet3!$Q$2:$Q$25,MATCH(H27691,Origin_List,0)),"")</f>
        <v/>
      </c>
    </row>
    <row r="27692" spans="4:13">
      <c r="D27692" s="20" t="str">
        <f>IFERROR(VLOOKUP(H27692&amp;"|"&amp;I27692,Sheet3!$H$2:$N$150,5,0),"")</f>
        <v/>
      </c>
      <c r="M27692" s="20" t="str">
        <f>IFERROR(INDEX(Sheet3!$Q$2:$Q$25,MATCH(H27692,Origin_List,0)),"")</f>
        <v/>
      </c>
    </row>
    <row r="27693" spans="4:13">
      <c r="D27693" s="20" t="str">
        <f>IFERROR(VLOOKUP(H27693&amp;"|"&amp;I27693,Sheet3!$H$2:$N$150,5,0),"")</f>
        <v/>
      </c>
      <c r="M27693" s="20" t="str">
        <f>IFERROR(INDEX(Sheet3!$Q$2:$Q$25,MATCH(H27693,Origin_List,0)),"")</f>
        <v/>
      </c>
    </row>
    <row r="27694" spans="4:13">
      <c r="D27694" s="20" t="str">
        <f>IFERROR(VLOOKUP(H27694&amp;"|"&amp;I27694,Sheet3!$H$2:$N$150,5,0),"")</f>
        <v/>
      </c>
      <c r="M27694" s="20" t="str">
        <f>IFERROR(INDEX(Sheet3!$Q$2:$Q$25,MATCH(H27694,Origin_List,0)),"")</f>
        <v/>
      </c>
    </row>
    <row r="27695" spans="4:13">
      <c r="D27695" s="20" t="str">
        <f>IFERROR(VLOOKUP(H27695&amp;"|"&amp;I27695,Sheet3!$H$2:$N$150,5,0),"")</f>
        <v/>
      </c>
      <c r="M27695" s="20" t="str">
        <f>IFERROR(INDEX(Sheet3!$Q$2:$Q$25,MATCH(H27695,Origin_List,0)),"")</f>
        <v/>
      </c>
    </row>
    <row r="27696" spans="4:13">
      <c r="D27696" s="20" t="str">
        <f>IFERROR(VLOOKUP(H27696&amp;"|"&amp;I27696,Sheet3!$H$2:$N$150,5,0),"")</f>
        <v/>
      </c>
      <c r="M27696" s="20" t="str">
        <f>IFERROR(INDEX(Sheet3!$Q$2:$Q$25,MATCH(H27696,Origin_List,0)),"")</f>
        <v/>
      </c>
    </row>
    <row r="27697" spans="4:13">
      <c r="D27697" s="20" t="str">
        <f>IFERROR(VLOOKUP(H27697&amp;"|"&amp;I27697,Sheet3!$H$2:$N$150,5,0),"")</f>
        <v/>
      </c>
      <c r="M27697" s="20" t="str">
        <f>IFERROR(INDEX(Sheet3!$Q$2:$Q$25,MATCH(H27697,Origin_List,0)),"")</f>
        <v/>
      </c>
    </row>
    <row r="27698" spans="4:13">
      <c r="D27698" s="20" t="str">
        <f>IFERROR(VLOOKUP(H27698&amp;"|"&amp;I27698,Sheet3!$H$2:$N$150,5,0),"")</f>
        <v/>
      </c>
      <c r="M27698" s="20" t="str">
        <f>IFERROR(INDEX(Sheet3!$Q$2:$Q$25,MATCH(H27698,Origin_List,0)),"")</f>
        <v/>
      </c>
    </row>
    <row r="27699" spans="4:13">
      <c r="D27699" s="20" t="str">
        <f>IFERROR(VLOOKUP(H27699&amp;"|"&amp;I27699,Sheet3!$H$2:$N$150,5,0),"")</f>
        <v/>
      </c>
      <c r="M27699" s="20" t="str">
        <f>IFERROR(INDEX(Sheet3!$Q$2:$Q$25,MATCH(H27699,Origin_List,0)),"")</f>
        <v/>
      </c>
    </row>
    <row r="27700" spans="4:13">
      <c r="D27700" s="20" t="str">
        <f>IFERROR(VLOOKUP(H27700&amp;"|"&amp;I27700,Sheet3!$H$2:$N$150,5,0),"")</f>
        <v/>
      </c>
      <c r="M27700" s="20" t="str">
        <f>IFERROR(INDEX(Sheet3!$Q$2:$Q$25,MATCH(H27700,Origin_List,0)),"")</f>
        <v/>
      </c>
    </row>
    <row r="27701" spans="4:13">
      <c r="D27701" s="20" t="str">
        <f>IFERROR(VLOOKUP(H27701&amp;"|"&amp;I27701,Sheet3!$H$2:$N$150,5,0),"")</f>
        <v/>
      </c>
      <c r="M27701" s="20" t="str">
        <f>IFERROR(INDEX(Sheet3!$Q$2:$Q$25,MATCH(H27701,Origin_List,0)),"")</f>
        <v/>
      </c>
    </row>
    <row r="27702" spans="4:13">
      <c r="D27702" s="20" t="str">
        <f>IFERROR(VLOOKUP(H27702&amp;"|"&amp;I27702,Sheet3!$H$2:$N$150,5,0),"")</f>
        <v/>
      </c>
      <c r="M27702" s="20" t="str">
        <f>IFERROR(INDEX(Sheet3!$Q$2:$Q$25,MATCH(H27702,Origin_List,0)),"")</f>
        <v/>
      </c>
    </row>
    <row r="27703" spans="4:13">
      <c r="D27703" s="20" t="str">
        <f>IFERROR(VLOOKUP(H27703&amp;"|"&amp;I27703,Sheet3!$H$2:$N$150,5,0),"")</f>
        <v/>
      </c>
      <c r="M27703" s="20" t="str">
        <f>IFERROR(INDEX(Sheet3!$Q$2:$Q$25,MATCH(H27703,Origin_List,0)),"")</f>
        <v/>
      </c>
    </row>
    <row r="27704" spans="4:13">
      <c r="D27704" s="20" t="str">
        <f>IFERROR(VLOOKUP(H27704&amp;"|"&amp;I27704,Sheet3!$H$2:$N$150,5,0),"")</f>
        <v/>
      </c>
      <c r="M27704" s="20" t="str">
        <f>IFERROR(INDEX(Sheet3!$Q$2:$Q$25,MATCH(H27704,Origin_List,0)),"")</f>
        <v/>
      </c>
    </row>
    <row r="27705" spans="4:13">
      <c r="D27705" s="20" t="str">
        <f>IFERROR(VLOOKUP(H27705&amp;"|"&amp;I27705,Sheet3!$H$2:$N$150,5,0),"")</f>
        <v/>
      </c>
      <c r="M27705" s="20" t="str">
        <f>IFERROR(INDEX(Sheet3!$Q$2:$Q$25,MATCH(H27705,Origin_List,0)),"")</f>
        <v/>
      </c>
    </row>
    <row r="27706" spans="4:13">
      <c r="D27706" s="20" t="str">
        <f>IFERROR(VLOOKUP(H27706&amp;"|"&amp;I27706,Sheet3!$H$2:$N$150,5,0),"")</f>
        <v/>
      </c>
      <c r="M27706" s="20" t="str">
        <f>IFERROR(INDEX(Sheet3!$Q$2:$Q$25,MATCH(H27706,Origin_List,0)),"")</f>
        <v/>
      </c>
    </row>
    <row r="27707" spans="4:13">
      <c r="D27707" s="20" t="str">
        <f>IFERROR(VLOOKUP(H27707&amp;"|"&amp;I27707,Sheet3!$H$2:$N$150,5,0),"")</f>
        <v/>
      </c>
      <c r="M27707" s="20" t="str">
        <f>IFERROR(INDEX(Sheet3!$Q$2:$Q$25,MATCH(H27707,Origin_List,0)),"")</f>
        <v/>
      </c>
    </row>
    <row r="27708" spans="4:13">
      <c r="D27708" s="20" t="str">
        <f>IFERROR(VLOOKUP(H27708&amp;"|"&amp;I27708,Sheet3!$H$2:$N$150,5,0),"")</f>
        <v/>
      </c>
      <c r="M27708" s="20" t="str">
        <f>IFERROR(INDEX(Sheet3!$Q$2:$Q$25,MATCH(H27708,Origin_List,0)),"")</f>
        <v/>
      </c>
    </row>
    <row r="27709" spans="4:13">
      <c r="D27709" s="20" t="str">
        <f>IFERROR(VLOOKUP(H27709&amp;"|"&amp;I27709,Sheet3!$H$2:$N$150,5,0),"")</f>
        <v/>
      </c>
      <c r="M27709" s="20" t="str">
        <f>IFERROR(INDEX(Sheet3!$Q$2:$Q$25,MATCH(H27709,Origin_List,0)),"")</f>
        <v/>
      </c>
    </row>
    <row r="27710" spans="4:13">
      <c r="D27710" s="20" t="str">
        <f>IFERROR(VLOOKUP(H27710&amp;"|"&amp;I27710,Sheet3!$H$2:$N$150,5,0),"")</f>
        <v/>
      </c>
      <c r="M27710" s="20" t="str">
        <f>IFERROR(INDEX(Sheet3!$Q$2:$Q$25,MATCH(H27710,Origin_List,0)),"")</f>
        <v/>
      </c>
    </row>
    <row r="27711" spans="4:13">
      <c r="D27711" s="20" t="str">
        <f>IFERROR(VLOOKUP(H27711&amp;"|"&amp;I27711,Sheet3!$H$2:$N$150,5,0),"")</f>
        <v/>
      </c>
      <c r="M27711" s="20" t="str">
        <f>IFERROR(INDEX(Sheet3!$Q$2:$Q$25,MATCH(H27711,Origin_List,0)),"")</f>
        <v/>
      </c>
    </row>
    <row r="27712" spans="4:13">
      <c r="D27712" s="20" t="str">
        <f>IFERROR(VLOOKUP(H27712&amp;"|"&amp;I27712,Sheet3!$H$2:$N$150,5,0),"")</f>
        <v/>
      </c>
      <c r="M27712" s="20" t="str">
        <f>IFERROR(INDEX(Sheet3!$Q$2:$Q$25,MATCH(H27712,Origin_List,0)),"")</f>
        <v/>
      </c>
    </row>
    <row r="27713" spans="4:13">
      <c r="D27713" s="20" t="str">
        <f>IFERROR(VLOOKUP(H27713&amp;"|"&amp;I27713,Sheet3!$H$2:$N$150,5,0),"")</f>
        <v/>
      </c>
      <c r="M27713" s="20" t="str">
        <f>IFERROR(INDEX(Sheet3!$Q$2:$Q$25,MATCH(H27713,Origin_List,0)),"")</f>
        <v/>
      </c>
    </row>
    <row r="27714" spans="4:13">
      <c r="D27714" s="20" t="str">
        <f>IFERROR(VLOOKUP(H27714&amp;"|"&amp;I27714,Sheet3!$H$2:$N$150,5,0),"")</f>
        <v/>
      </c>
      <c r="M27714" s="20" t="str">
        <f>IFERROR(INDEX(Sheet3!$Q$2:$Q$25,MATCH(H27714,Origin_List,0)),"")</f>
        <v/>
      </c>
    </row>
    <row r="27715" spans="4:13">
      <c r="D27715" s="20" t="str">
        <f>IFERROR(VLOOKUP(H27715&amp;"|"&amp;I27715,Sheet3!$H$2:$N$150,5,0),"")</f>
        <v/>
      </c>
      <c r="M27715" s="20" t="str">
        <f>IFERROR(INDEX(Sheet3!$Q$2:$Q$25,MATCH(H27715,Origin_List,0)),"")</f>
        <v/>
      </c>
    </row>
    <row r="27716" spans="4:13">
      <c r="D27716" s="20" t="str">
        <f>IFERROR(VLOOKUP(H27716&amp;"|"&amp;I27716,Sheet3!$H$2:$N$150,5,0),"")</f>
        <v/>
      </c>
      <c r="M27716" s="20" t="str">
        <f>IFERROR(INDEX(Sheet3!$Q$2:$Q$25,MATCH(H27716,Origin_List,0)),"")</f>
        <v/>
      </c>
    </row>
    <row r="27717" spans="4:13">
      <c r="D27717" s="20" t="str">
        <f>IFERROR(VLOOKUP(H27717&amp;"|"&amp;I27717,Sheet3!$H$2:$N$150,5,0),"")</f>
        <v/>
      </c>
      <c r="M27717" s="20" t="str">
        <f>IFERROR(INDEX(Sheet3!$Q$2:$Q$25,MATCH(H27717,Origin_List,0)),"")</f>
        <v/>
      </c>
    </row>
    <row r="27718" spans="4:13">
      <c r="D27718" s="20" t="str">
        <f>IFERROR(VLOOKUP(H27718&amp;"|"&amp;I27718,Sheet3!$H$2:$N$150,5,0),"")</f>
        <v/>
      </c>
      <c r="M27718" s="20" t="str">
        <f>IFERROR(INDEX(Sheet3!$Q$2:$Q$25,MATCH(H27718,Origin_List,0)),"")</f>
        <v/>
      </c>
    </row>
    <row r="27719" spans="4:13">
      <c r="D27719" s="20" t="str">
        <f>IFERROR(VLOOKUP(H27719&amp;"|"&amp;I27719,Sheet3!$H$2:$N$150,5,0),"")</f>
        <v/>
      </c>
      <c r="M27719" s="20" t="str">
        <f>IFERROR(INDEX(Sheet3!$Q$2:$Q$25,MATCH(H27719,Origin_List,0)),"")</f>
        <v/>
      </c>
    </row>
    <row r="27720" spans="4:13">
      <c r="D27720" s="20" t="str">
        <f>IFERROR(VLOOKUP(H27720&amp;"|"&amp;I27720,Sheet3!$H$2:$N$150,5,0),"")</f>
        <v/>
      </c>
      <c r="M27720" s="20" t="str">
        <f>IFERROR(INDEX(Sheet3!$Q$2:$Q$25,MATCH(H27720,Origin_List,0)),"")</f>
        <v/>
      </c>
    </row>
    <row r="27721" spans="4:13">
      <c r="D27721" s="20" t="str">
        <f>IFERROR(VLOOKUP(H27721&amp;"|"&amp;I27721,Sheet3!$H$2:$N$150,5,0),"")</f>
        <v/>
      </c>
      <c r="M27721" s="20" t="str">
        <f>IFERROR(INDEX(Sheet3!$Q$2:$Q$25,MATCH(H27721,Origin_List,0)),"")</f>
        <v/>
      </c>
    </row>
    <row r="27722" spans="4:13">
      <c r="D27722" s="20" t="str">
        <f>IFERROR(VLOOKUP(H27722&amp;"|"&amp;I27722,Sheet3!$H$2:$N$150,5,0),"")</f>
        <v/>
      </c>
      <c r="M27722" s="20" t="str">
        <f>IFERROR(INDEX(Sheet3!$Q$2:$Q$25,MATCH(H27722,Origin_List,0)),"")</f>
        <v/>
      </c>
    </row>
    <row r="27723" spans="4:13">
      <c r="D27723" s="20" t="str">
        <f>IFERROR(VLOOKUP(H27723&amp;"|"&amp;I27723,Sheet3!$H$2:$N$150,5,0),"")</f>
        <v/>
      </c>
      <c r="M27723" s="20" t="str">
        <f>IFERROR(INDEX(Sheet3!$Q$2:$Q$25,MATCH(H27723,Origin_List,0)),"")</f>
        <v/>
      </c>
    </row>
    <row r="27724" spans="4:13">
      <c r="D27724" s="20" t="str">
        <f>IFERROR(VLOOKUP(H27724&amp;"|"&amp;I27724,Sheet3!$H$2:$N$150,5,0),"")</f>
        <v/>
      </c>
      <c r="M27724" s="20" t="str">
        <f>IFERROR(INDEX(Sheet3!$Q$2:$Q$25,MATCH(H27724,Origin_List,0)),"")</f>
        <v/>
      </c>
    </row>
    <row r="27725" spans="4:13">
      <c r="D27725" s="20" t="str">
        <f>IFERROR(VLOOKUP(H27725&amp;"|"&amp;I27725,Sheet3!$H$2:$N$150,5,0),"")</f>
        <v/>
      </c>
      <c r="M27725" s="20" t="str">
        <f>IFERROR(INDEX(Sheet3!$Q$2:$Q$25,MATCH(H27725,Origin_List,0)),"")</f>
        <v/>
      </c>
    </row>
    <row r="27726" spans="4:13">
      <c r="D27726" s="20" t="str">
        <f>IFERROR(VLOOKUP(H27726&amp;"|"&amp;I27726,Sheet3!$H$2:$N$150,5,0),"")</f>
        <v/>
      </c>
      <c r="M27726" s="20" t="str">
        <f>IFERROR(INDEX(Sheet3!$Q$2:$Q$25,MATCH(H27726,Origin_List,0)),"")</f>
        <v/>
      </c>
    </row>
    <row r="27727" spans="4:13">
      <c r="D27727" s="20" t="str">
        <f>IFERROR(VLOOKUP(H27727&amp;"|"&amp;I27727,Sheet3!$H$2:$N$150,5,0),"")</f>
        <v/>
      </c>
      <c r="M27727" s="20" t="str">
        <f>IFERROR(INDEX(Sheet3!$Q$2:$Q$25,MATCH(H27727,Origin_List,0)),"")</f>
        <v/>
      </c>
    </row>
    <row r="27728" spans="4:13">
      <c r="D27728" s="20" t="str">
        <f>IFERROR(VLOOKUP(H27728&amp;"|"&amp;I27728,Sheet3!$H$2:$N$150,5,0),"")</f>
        <v/>
      </c>
      <c r="M27728" s="20" t="str">
        <f>IFERROR(INDEX(Sheet3!$Q$2:$Q$25,MATCH(H27728,Origin_List,0)),"")</f>
        <v/>
      </c>
    </row>
    <row r="27729" spans="4:13">
      <c r="D27729" s="20" t="str">
        <f>IFERROR(VLOOKUP(H27729&amp;"|"&amp;I27729,Sheet3!$H$2:$N$150,5,0),"")</f>
        <v/>
      </c>
      <c r="M27729" s="20" t="str">
        <f>IFERROR(INDEX(Sheet3!$Q$2:$Q$25,MATCH(H27729,Origin_List,0)),"")</f>
        <v/>
      </c>
    </row>
    <row r="27730" spans="4:13">
      <c r="D27730" s="20" t="str">
        <f>IFERROR(VLOOKUP(H27730&amp;"|"&amp;I27730,Sheet3!$H$2:$N$150,5,0),"")</f>
        <v/>
      </c>
      <c r="M27730" s="20" t="str">
        <f>IFERROR(INDEX(Sheet3!$Q$2:$Q$25,MATCH(H27730,Origin_List,0)),"")</f>
        <v/>
      </c>
    </row>
    <row r="27731" spans="4:13">
      <c r="D27731" s="20" t="str">
        <f>IFERROR(VLOOKUP(H27731&amp;"|"&amp;I27731,Sheet3!$H$2:$N$150,5,0),"")</f>
        <v/>
      </c>
      <c r="M27731" s="20" t="str">
        <f>IFERROR(INDEX(Sheet3!$Q$2:$Q$25,MATCH(H27731,Origin_List,0)),"")</f>
        <v/>
      </c>
    </row>
    <row r="27732" spans="4:13">
      <c r="D27732" s="20" t="str">
        <f>IFERROR(VLOOKUP(H27732&amp;"|"&amp;I27732,Sheet3!$H$2:$N$150,5,0),"")</f>
        <v/>
      </c>
      <c r="M27732" s="20" t="str">
        <f>IFERROR(INDEX(Sheet3!$Q$2:$Q$25,MATCH(H27732,Origin_List,0)),"")</f>
        <v/>
      </c>
    </row>
    <row r="27733" spans="4:13">
      <c r="D27733" s="20" t="str">
        <f>IFERROR(VLOOKUP(H27733&amp;"|"&amp;I27733,Sheet3!$H$2:$N$150,5,0),"")</f>
        <v/>
      </c>
      <c r="M27733" s="20" t="str">
        <f>IFERROR(INDEX(Sheet3!$Q$2:$Q$25,MATCH(H27733,Origin_List,0)),"")</f>
        <v/>
      </c>
    </row>
    <row r="27734" spans="4:13">
      <c r="D27734" s="20" t="str">
        <f>IFERROR(VLOOKUP(H27734&amp;"|"&amp;I27734,Sheet3!$H$2:$N$150,5,0),"")</f>
        <v/>
      </c>
      <c r="M27734" s="20" t="str">
        <f>IFERROR(INDEX(Sheet3!$Q$2:$Q$25,MATCH(H27734,Origin_List,0)),"")</f>
        <v/>
      </c>
    </row>
    <row r="27735" spans="4:13">
      <c r="D27735" s="20" t="str">
        <f>IFERROR(VLOOKUP(H27735&amp;"|"&amp;I27735,Sheet3!$H$2:$N$150,5,0),"")</f>
        <v/>
      </c>
      <c r="M27735" s="20" t="str">
        <f>IFERROR(INDEX(Sheet3!$Q$2:$Q$25,MATCH(H27735,Origin_List,0)),"")</f>
        <v/>
      </c>
    </row>
    <row r="27736" spans="4:13">
      <c r="D27736" s="20" t="str">
        <f>IFERROR(VLOOKUP(H27736&amp;"|"&amp;I27736,Sheet3!$H$2:$N$150,5,0),"")</f>
        <v/>
      </c>
      <c r="M27736" s="20" t="str">
        <f>IFERROR(INDEX(Sheet3!$Q$2:$Q$25,MATCH(H27736,Origin_List,0)),"")</f>
        <v/>
      </c>
    </row>
    <row r="27737" spans="4:13">
      <c r="D27737" s="20" t="str">
        <f>IFERROR(VLOOKUP(H27737&amp;"|"&amp;I27737,Sheet3!$H$2:$N$150,5,0),"")</f>
        <v/>
      </c>
      <c r="M27737" s="20" t="str">
        <f>IFERROR(INDEX(Sheet3!$Q$2:$Q$25,MATCH(H27737,Origin_List,0)),"")</f>
        <v/>
      </c>
    </row>
    <row r="27738" spans="4:13">
      <c r="D27738" s="20" t="str">
        <f>IFERROR(VLOOKUP(H27738&amp;"|"&amp;I27738,Sheet3!$H$2:$N$150,5,0),"")</f>
        <v/>
      </c>
      <c r="M27738" s="20" t="str">
        <f>IFERROR(INDEX(Sheet3!$Q$2:$Q$25,MATCH(H27738,Origin_List,0)),"")</f>
        <v/>
      </c>
    </row>
    <row r="27739" spans="4:13">
      <c r="D27739" s="20" t="str">
        <f>IFERROR(VLOOKUP(H27739&amp;"|"&amp;I27739,Sheet3!$H$2:$N$150,5,0),"")</f>
        <v/>
      </c>
      <c r="M27739" s="20" t="str">
        <f>IFERROR(INDEX(Sheet3!$Q$2:$Q$25,MATCH(H27739,Origin_List,0)),"")</f>
        <v/>
      </c>
    </row>
    <row r="27740" spans="4:13">
      <c r="D27740" s="20" t="str">
        <f>IFERROR(VLOOKUP(H27740&amp;"|"&amp;I27740,Sheet3!$H$2:$N$150,5,0),"")</f>
        <v/>
      </c>
      <c r="M27740" s="20" t="str">
        <f>IFERROR(INDEX(Sheet3!$Q$2:$Q$25,MATCH(H27740,Origin_List,0)),"")</f>
        <v/>
      </c>
    </row>
    <row r="27741" spans="4:13">
      <c r="D27741" s="20" t="str">
        <f>IFERROR(VLOOKUP(H27741&amp;"|"&amp;I27741,Sheet3!$H$2:$N$150,5,0),"")</f>
        <v/>
      </c>
      <c r="M27741" s="20" t="str">
        <f>IFERROR(INDEX(Sheet3!$Q$2:$Q$25,MATCH(H27741,Origin_List,0)),"")</f>
        <v/>
      </c>
    </row>
    <row r="27742" spans="4:13">
      <c r="D27742" s="20" t="str">
        <f>IFERROR(VLOOKUP(H27742&amp;"|"&amp;I27742,Sheet3!$H$2:$N$150,5,0),"")</f>
        <v/>
      </c>
      <c r="M27742" s="20" t="str">
        <f>IFERROR(INDEX(Sheet3!$Q$2:$Q$25,MATCH(H27742,Origin_List,0)),"")</f>
        <v/>
      </c>
    </row>
    <row r="27743" spans="4:13">
      <c r="D27743" s="20" t="str">
        <f>IFERROR(VLOOKUP(H27743&amp;"|"&amp;I27743,Sheet3!$H$2:$N$150,5,0),"")</f>
        <v/>
      </c>
      <c r="M27743" s="20" t="str">
        <f>IFERROR(INDEX(Sheet3!$Q$2:$Q$25,MATCH(H27743,Origin_List,0)),"")</f>
        <v/>
      </c>
    </row>
    <row r="27744" spans="4:13">
      <c r="D27744" s="20" t="str">
        <f>IFERROR(VLOOKUP(H27744&amp;"|"&amp;I27744,Sheet3!$H$2:$N$150,5,0),"")</f>
        <v/>
      </c>
      <c r="M27744" s="20" t="str">
        <f>IFERROR(INDEX(Sheet3!$Q$2:$Q$25,MATCH(H27744,Origin_List,0)),"")</f>
        <v/>
      </c>
    </row>
    <row r="27745" spans="4:13">
      <c r="D27745" s="20" t="str">
        <f>IFERROR(VLOOKUP(H27745&amp;"|"&amp;I27745,Sheet3!$H$2:$N$150,5,0),"")</f>
        <v/>
      </c>
      <c r="M27745" s="20" t="str">
        <f>IFERROR(INDEX(Sheet3!$Q$2:$Q$25,MATCH(H27745,Origin_List,0)),"")</f>
        <v/>
      </c>
    </row>
    <row r="27746" spans="4:13">
      <c r="D27746" s="20" t="str">
        <f>IFERROR(VLOOKUP(H27746&amp;"|"&amp;I27746,Sheet3!$H$2:$N$150,5,0),"")</f>
        <v/>
      </c>
      <c r="M27746" s="20" t="str">
        <f>IFERROR(INDEX(Sheet3!$Q$2:$Q$25,MATCH(H27746,Origin_List,0)),"")</f>
        <v/>
      </c>
    </row>
    <row r="27747" spans="4:13">
      <c r="D27747" s="20" t="str">
        <f>IFERROR(VLOOKUP(H27747&amp;"|"&amp;I27747,Sheet3!$H$2:$N$150,5,0),"")</f>
        <v/>
      </c>
      <c r="M27747" s="20" t="str">
        <f>IFERROR(INDEX(Sheet3!$Q$2:$Q$25,MATCH(H27747,Origin_List,0)),"")</f>
        <v/>
      </c>
    </row>
    <row r="27748" spans="4:13">
      <c r="D27748" s="20" t="str">
        <f>IFERROR(VLOOKUP(H27748&amp;"|"&amp;I27748,Sheet3!$H$2:$N$150,5,0),"")</f>
        <v/>
      </c>
      <c r="M27748" s="20" t="str">
        <f>IFERROR(INDEX(Sheet3!$Q$2:$Q$25,MATCH(H27748,Origin_List,0)),"")</f>
        <v/>
      </c>
    </row>
    <row r="27749" spans="4:13">
      <c r="D27749" s="20" t="str">
        <f>IFERROR(VLOOKUP(H27749&amp;"|"&amp;I27749,Sheet3!$H$2:$N$150,5,0),"")</f>
        <v/>
      </c>
      <c r="M27749" s="20" t="str">
        <f>IFERROR(INDEX(Sheet3!$Q$2:$Q$25,MATCH(H27749,Origin_List,0)),"")</f>
        <v/>
      </c>
    </row>
    <row r="27750" spans="4:13">
      <c r="D27750" s="20" t="str">
        <f>IFERROR(VLOOKUP(H27750&amp;"|"&amp;I27750,Sheet3!$H$2:$N$150,5,0),"")</f>
        <v/>
      </c>
      <c r="M27750" s="20" t="str">
        <f>IFERROR(INDEX(Sheet3!$Q$2:$Q$25,MATCH(H27750,Origin_List,0)),"")</f>
        <v/>
      </c>
    </row>
    <row r="27751" spans="4:13">
      <c r="D27751" s="20" t="str">
        <f>IFERROR(VLOOKUP(H27751&amp;"|"&amp;I27751,Sheet3!$H$2:$N$150,5,0),"")</f>
        <v/>
      </c>
      <c r="M27751" s="20" t="str">
        <f>IFERROR(INDEX(Sheet3!$Q$2:$Q$25,MATCH(H27751,Origin_List,0)),"")</f>
        <v/>
      </c>
    </row>
    <row r="27752" spans="4:13">
      <c r="D27752" s="20" t="str">
        <f>IFERROR(VLOOKUP(H27752&amp;"|"&amp;I27752,Sheet3!$H$2:$N$150,5,0),"")</f>
        <v/>
      </c>
      <c r="M27752" s="20" t="str">
        <f>IFERROR(INDEX(Sheet3!$Q$2:$Q$25,MATCH(H27752,Origin_List,0)),"")</f>
        <v/>
      </c>
    </row>
    <row r="27753" spans="4:13">
      <c r="D27753" s="20" t="str">
        <f>IFERROR(VLOOKUP(H27753&amp;"|"&amp;I27753,Sheet3!$H$2:$N$150,5,0),"")</f>
        <v/>
      </c>
      <c r="M27753" s="20" t="str">
        <f>IFERROR(INDEX(Sheet3!$Q$2:$Q$25,MATCH(H27753,Origin_List,0)),"")</f>
        <v/>
      </c>
    </row>
    <row r="27754" spans="4:13">
      <c r="D27754" s="20" t="str">
        <f>IFERROR(VLOOKUP(H27754&amp;"|"&amp;I27754,Sheet3!$H$2:$N$150,5,0),"")</f>
        <v/>
      </c>
      <c r="M27754" s="20" t="str">
        <f>IFERROR(INDEX(Sheet3!$Q$2:$Q$25,MATCH(H27754,Origin_List,0)),"")</f>
        <v/>
      </c>
    </row>
    <row r="27755" spans="4:13">
      <c r="D27755" s="20" t="str">
        <f>IFERROR(VLOOKUP(H27755&amp;"|"&amp;I27755,Sheet3!$H$2:$N$150,5,0),"")</f>
        <v/>
      </c>
      <c r="M27755" s="20" t="str">
        <f>IFERROR(INDEX(Sheet3!$Q$2:$Q$25,MATCH(H27755,Origin_List,0)),"")</f>
        <v/>
      </c>
    </row>
    <row r="27756" spans="4:13">
      <c r="D27756" s="20" t="str">
        <f>IFERROR(VLOOKUP(H27756&amp;"|"&amp;I27756,Sheet3!$H$2:$N$150,5,0),"")</f>
        <v/>
      </c>
      <c r="M27756" s="20" t="str">
        <f>IFERROR(INDEX(Sheet3!$Q$2:$Q$25,MATCH(H27756,Origin_List,0)),"")</f>
        <v/>
      </c>
    </row>
    <row r="27757" spans="4:13">
      <c r="D27757" s="20" t="str">
        <f>IFERROR(VLOOKUP(H27757&amp;"|"&amp;I27757,Sheet3!$H$2:$N$150,5,0),"")</f>
        <v/>
      </c>
      <c r="M27757" s="20" t="str">
        <f>IFERROR(INDEX(Sheet3!$Q$2:$Q$25,MATCH(H27757,Origin_List,0)),"")</f>
        <v/>
      </c>
    </row>
    <row r="27758" spans="4:13">
      <c r="D27758" s="20" t="str">
        <f>IFERROR(VLOOKUP(H27758&amp;"|"&amp;I27758,Sheet3!$H$2:$N$150,5,0),"")</f>
        <v/>
      </c>
      <c r="M27758" s="20" t="str">
        <f>IFERROR(INDEX(Sheet3!$Q$2:$Q$25,MATCH(H27758,Origin_List,0)),"")</f>
        <v/>
      </c>
    </row>
    <row r="27759" spans="4:13">
      <c r="D27759" s="20" t="str">
        <f>IFERROR(VLOOKUP(H27759&amp;"|"&amp;I27759,Sheet3!$H$2:$N$150,5,0),"")</f>
        <v/>
      </c>
      <c r="M27759" s="20" t="str">
        <f>IFERROR(INDEX(Sheet3!$Q$2:$Q$25,MATCH(H27759,Origin_List,0)),"")</f>
        <v/>
      </c>
    </row>
    <row r="27760" spans="4:13">
      <c r="D27760" s="20" t="str">
        <f>IFERROR(VLOOKUP(H27760&amp;"|"&amp;I27760,Sheet3!$H$2:$N$150,5,0),"")</f>
        <v/>
      </c>
      <c r="M27760" s="20" t="str">
        <f>IFERROR(INDEX(Sheet3!$Q$2:$Q$25,MATCH(H27760,Origin_List,0)),"")</f>
        <v/>
      </c>
    </row>
    <row r="27761" spans="4:13">
      <c r="D27761" s="20" t="str">
        <f>IFERROR(VLOOKUP(H27761&amp;"|"&amp;I27761,Sheet3!$H$2:$N$150,5,0),"")</f>
        <v/>
      </c>
      <c r="M27761" s="20" t="str">
        <f>IFERROR(INDEX(Sheet3!$Q$2:$Q$25,MATCH(H27761,Origin_List,0)),"")</f>
        <v/>
      </c>
    </row>
    <row r="27762" spans="4:13">
      <c r="D27762" s="20" t="str">
        <f>IFERROR(VLOOKUP(H27762&amp;"|"&amp;I27762,Sheet3!$H$2:$N$150,5,0),"")</f>
        <v/>
      </c>
      <c r="M27762" s="20" t="str">
        <f>IFERROR(INDEX(Sheet3!$Q$2:$Q$25,MATCH(H27762,Origin_List,0)),"")</f>
        <v/>
      </c>
    </row>
    <row r="27763" spans="4:13">
      <c r="D27763" s="20" t="str">
        <f>IFERROR(VLOOKUP(H27763&amp;"|"&amp;I27763,Sheet3!$H$2:$N$150,5,0),"")</f>
        <v/>
      </c>
      <c r="M27763" s="20" t="str">
        <f>IFERROR(INDEX(Sheet3!$Q$2:$Q$25,MATCH(H27763,Origin_List,0)),"")</f>
        <v/>
      </c>
    </row>
    <row r="27764" spans="4:13">
      <c r="D27764" s="20" t="str">
        <f>IFERROR(VLOOKUP(H27764&amp;"|"&amp;I27764,Sheet3!$H$2:$N$150,5,0),"")</f>
        <v/>
      </c>
      <c r="M27764" s="20" t="str">
        <f>IFERROR(INDEX(Sheet3!$Q$2:$Q$25,MATCH(H27764,Origin_List,0)),"")</f>
        <v/>
      </c>
    </row>
    <row r="27765" spans="4:13">
      <c r="D27765" s="20" t="str">
        <f>IFERROR(VLOOKUP(H27765&amp;"|"&amp;I27765,Sheet3!$H$2:$N$150,5,0),"")</f>
        <v/>
      </c>
      <c r="M27765" s="20" t="str">
        <f>IFERROR(INDEX(Sheet3!$Q$2:$Q$25,MATCH(H27765,Origin_List,0)),"")</f>
        <v/>
      </c>
    </row>
    <row r="27766" spans="4:13">
      <c r="D27766" s="20" t="str">
        <f>IFERROR(VLOOKUP(H27766&amp;"|"&amp;I27766,Sheet3!$H$2:$N$150,5,0),"")</f>
        <v/>
      </c>
      <c r="M27766" s="20" t="str">
        <f>IFERROR(INDEX(Sheet3!$Q$2:$Q$25,MATCH(H27766,Origin_List,0)),"")</f>
        <v/>
      </c>
    </row>
    <row r="27767" spans="4:13">
      <c r="D27767" s="20" t="str">
        <f>IFERROR(VLOOKUP(H27767&amp;"|"&amp;I27767,Sheet3!$H$2:$N$150,5,0),"")</f>
        <v/>
      </c>
      <c r="M27767" s="20" t="str">
        <f>IFERROR(INDEX(Sheet3!$Q$2:$Q$25,MATCH(H27767,Origin_List,0)),"")</f>
        <v/>
      </c>
    </row>
    <row r="27768" spans="4:13">
      <c r="D27768" s="20" t="str">
        <f>IFERROR(VLOOKUP(H27768&amp;"|"&amp;I27768,Sheet3!$H$2:$N$150,5,0),"")</f>
        <v/>
      </c>
      <c r="M27768" s="20" t="str">
        <f>IFERROR(INDEX(Sheet3!$Q$2:$Q$25,MATCH(H27768,Origin_List,0)),"")</f>
        <v/>
      </c>
    </row>
    <row r="27769" spans="4:13">
      <c r="D27769" s="20" t="str">
        <f>IFERROR(VLOOKUP(H27769&amp;"|"&amp;I27769,Sheet3!$H$2:$N$150,5,0),"")</f>
        <v/>
      </c>
      <c r="M27769" s="20" t="str">
        <f>IFERROR(INDEX(Sheet3!$Q$2:$Q$25,MATCH(H27769,Origin_List,0)),"")</f>
        <v/>
      </c>
    </row>
    <row r="27770" spans="4:13">
      <c r="D27770" s="20" t="str">
        <f>IFERROR(VLOOKUP(H27770&amp;"|"&amp;I27770,Sheet3!$H$2:$N$150,5,0),"")</f>
        <v/>
      </c>
      <c r="M27770" s="20" t="str">
        <f>IFERROR(INDEX(Sheet3!$Q$2:$Q$25,MATCH(H27770,Origin_List,0)),"")</f>
        <v/>
      </c>
    </row>
    <row r="27771" spans="4:13">
      <c r="D27771" s="20" t="str">
        <f>IFERROR(VLOOKUP(H27771&amp;"|"&amp;I27771,Sheet3!$H$2:$N$150,5,0),"")</f>
        <v/>
      </c>
      <c r="M27771" s="20" t="str">
        <f>IFERROR(INDEX(Sheet3!$Q$2:$Q$25,MATCH(H27771,Origin_List,0)),"")</f>
        <v/>
      </c>
    </row>
    <row r="27772" spans="4:13">
      <c r="D27772" s="20" t="str">
        <f>IFERROR(VLOOKUP(H27772&amp;"|"&amp;I27772,Sheet3!$H$2:$N$150,5,0),"")</f>
        <v/>
      </c>
      <c r="M27772" s="20" t="str">
        <f>IFERROR(INDEX(Sheet3!$Q$2:$Q$25,MATCH(H27772,Origin_List,0)),"")</f>
        <v/>
      </c>
    </row>
    <row r="27773" spans="4:13">
      <c r="D27773" s="20" t="str">
        <f>IFERROR(VLOOKUP(H27773&amp;"|"&amp;I27773,Sheet3!$H$2:$N$150,5,0),"")</f>
        <v/>
      </c>
      <c r="M27773" s="20" t="str">
        <f>IFERROR(INDEX(Sheet3!$Q$2:$Q$25,MATCH(H27773,Origin_List,0)),"")</f>
        <v/>
      </c>
    </row>
    <row r="27774" spans="4:13">
      <c r="D27774" s="20" t="str">
        <f>IFERROR(VLOOKUP(H27774&amp;"|"&amp;I27774,Sheet3!$H$2:$N$150,5,0),"")</f>
        <v/>
      </c>
      <c r="M27774" s="20" t="str">
        <f>IFERROR(INDEX(Sheet3!$Q$2:$Q$25,MATCH(H27774,Origin_List,0)),"")</f>
        <v/>
      </c>
    </row>
    <row r="27775" spans="4:13">
      <c r="D27775" s="20" t="str">
        <f>IFERROR(VLOOKUP(H27775&amp;"|"&amp;I27775,Sheet3!$H$2:$N$150,5,0),"")</f>
        <v/>
      </c>
      <c r="M27775" s="20" t="str">
        <f>IFERROR(INDEX(Sheet3!$Q$2:$Q$25,MATCH(H27775,Origin_List,0)),"")</f>
        <v/>
      </c>
    </row>
    <row r="27776" spans="4:13">
      <c r="D27776" s="20" t="str">
        <f>IFERROR(VLOOKUP(H27776&amp;"|"&amp;I27776,Sheet3!$H$2:$N$150,5,0),"")</f>
        <v/>
      </c>
      <c r="M27776" s="20" t="str">
        <f>IFERROR(INDEX(Sheet3!$Q$2:$Q$25,MATCH(H27776,Origin_List,0)),"")</f>
        <v/>
      </c>
    </row>
    <row r="27777" spans="4:13">
      <c r="D27777" s="20" t="str">
        <f>IFERROR(VLOOKUP(H27777&amp;"|"&amp;I27777,Sheet3!$H$2:$N$150,5,0),"")</f>
        <v/>
      </c>
      <c r="M27777" s="20" t="str">
        <f>IFERROR(INDEX(Sheet3!$Q$2:$Q$25,MATCH(H27777,Origin_List,0)),"")</f>
        <v/>
      </c>
    </row>
    <row r="27778" spans="4:13">
      <c r="D27778" s="20" t="str">
        <f>IFERROR(VLOOKUP(H27778&amp;"|"&amp;I27778,Sheet3!$H$2:$N$150,5,0),"")</f>
        <v/>
      </c>
      <c r="M27778" s="20" t="str">
        <f>IFERROR(INDEX(Sheet3!$Q$2:$Q$25,MATCH(H27778,Origin_List,0)),"")</f>
        <v/>
      </c>
    </row>
    <row r="27779" spans="4:13">
      <c r="D27779" s="20" t="str">
        <f>IFERROR(VLOOKUP(H27779&amp;"|"&amp;I27779,Sheet3!$H$2:$N$150,5,0),"")</f>
        <v/>
      </c>
      <c r="M27779" s="20" t="str">
        <f>IFERROR(INDEX(Sheet3!$Q$2:$Q$25,MATCH(H27779,Origin_List,0)),"")</f>
        <v/>
      </c>
    </row>
    <row r="27780" spans="4:13">
      <c r="D27780" s="20" t="str">
        <f>IFERROR(VLOOKUP(H27780&amp;"|"&amp;I27780,Sheet3!$H$2:$N$150,5,0),"")</f>
        <v/>
      </c>
      <c r="M27780" s="20" t="str">
        <f>IFERROR(INDEX(Sheet3!$Q$2:$Q$25,MATCH(H27780,Origin_List,0)),"")</f>
        <v/>
      </c>
    </row>
    <row r="27781" spans="4:13">
      <c r="D27781" s="20" t="str">
        <f>IFERROR(VLOOKUP(H27781&amp;"|"&amp;I27781,Sheet3!$H$2:$N$150,5,0),"")</f>
        <v/>
      </c>
      <c r="M27781" s="20" t="str">
        <f>IFERROR(INDEX(Sheet3!$Q$2:$Q$25,MATCH(H27781,Origin_List,0)),"")</f>
        <v/>
      </c>
    </row>
    <row r="27782" spans="4:13">
      <c r="D27782" s="20" t="str">
        <f>IFERROR(VLOOKUP(H27782&amp;"|"&amp;I27782,Sheet3!$H$2:$N$150,5,0),"")</f>
        <v/>
      </c>
      <c r="M27782" s="20" t="str">
        <f>IFERROR(INDEX(Sheet3!$Q$2:$Q$25,MATCH(H27782,Origin_List,0)),"")</f>
        <v/>
      </c>
    </row>
    <row r="27783" spans="4:13">
      <c r="D27783" s="20" t="str">
        <f>IFERROR(VLOOKUP(H27783&amp;"|"&amp;I27783,Sheet3!$H$2:$N$150,5,0),"")</f>
        <v/>
      </c>
      <c r="M27783" s="20" t="str">
        <f>IFERROR(INDEX(Sheet3!$Q$2:$Q$25,MATCH(H27783,Origin_List,0)),"")</f>
        <v/>
      </c>
    </row>
    <row r="27784" spans="4:13">
      <c r="D27784" s="20" t="str">
        <f>IFERROR(VLOOKUP(H27784&amp;"|"&amp;I27784,Sheet3!$H$2:$N$150,5,0),"")</f>
        <v/>
      </c>
      <c r="M27784" s="20" t="str">
        <f>IFERROR(INDEX(Sheet3!$Q$2:$Q$25,MATCH(H27784,Origin_List,0)),"")</f>
        <v/>
      </c>
    </row>
    <row r="27785" spans="4:13">
      <c r="D27785" s="20" t="str">
        <f>IFERROR(VLOOKUP(H27785&amp;"|"&amp;I27785,Sheet3!$H$2:$N$150,5,0),"")</f>
        <v/>
      </c>
      <c r="M27785" s="20" t="str">
        <f>IFERROR(INDEX(Sheet3!$Q$2:$Q$25,MATCH(H27785,Origin_List,0)),"")</f>
        <v/>
      </c>
    </row>
    <row r="27786" spans="4:13">
      <c r="D27786" s="20" t="str">
        <f>IFERROR(VLOOKUP(H27786&amp;"|"&amp;I27786,Sheet3!$H$2:$N$150,5,0),"")</f>
        <v/>
      </c>
      <c r="M27786" s="20" t="str">
        <f>IFERROR(INDEX(Sheet3!$Q$2:$Q$25,MATCH(H27786,Origin_List,0)),"")</f>
        <v/>
      </c>
    </row>
    <row r="27787" spans="4:13">
      <c r="D27787" s="20" t="str">
        <f>IFERROR(VLOOKUP(H27787&amp;"|"&amp;I27787,Sheet3!$H$2:$N$150,5,0),"")</f>
        <v/>
      </c>
      <c r="M27787" s="20" t="str">
        <f>IFERROR(INDEX(Sheet3!$Q$2:$Q$25,MATCH(H27787,Origin_List,0)),"")</f>
        <v/>
      </c>
    </row>
    <row r="27788" spans="4:13">
      <c r="D27788" s="20" t="str">
        <f>IFERROR(VLOOKUP(H27788&amp;"|"&amp;I27788,Sheet3!$H$2:$N$150,5,0),"")</f>
        <v/>
      </c>
      <c r="M27788" s="20" t="str">
        <f>IFERROR(INDEX(Sheet3!$Q$2:$Q$25,MATCH(H27788,Origin_List,0)),"")</f>
        <v/>
      </c>
    </row>
    <row r="27789" spans="4:13">
      <c r="D27789" s="20" t="str">
        <f>IFERROR(VLOOKUP(H27789&amp;"|"&amp;I27789,Sheet3!$H$2:$N$150,5,0),"")</f>
        <v/>
      </c>
      <c r="M27789" s="20" t="str">
        <f>IFERROR(INDEX(Sheet3!$Q$2:$Q$25,MATCH(H27789,Origin_List,0)),"")</f>
        <v/>
      </c>
    </row>
    <row r="27790" spans="4:13">
      <c r="D27790" s="20" t="str">
        <f>IFERROR(VLOOKUP(H27790&amp;"|"&amp;I27790,Sheet3!$H$2:$N$150,5,0),"")</f>
        <v/>
      </c>
      <c r="M27790" s="20" t="str">
        <f>IFERROR(INDEX(Sheet3!$Q$2:$Q$25,MATCH(H27790,Origin_List,0)),"")</f>
        <v/>
      </c>
    </row>
    <row r="27791" spans="4:13">
      <c r="D27791" s="20" t="str">
        <f>IFERROR(VLOOKUP(H27791&amp;"|"&amp;I27791,Sheet3!$H$2:$N$150,5,0),"")</f>
        <v/>
      </c>
      <c r="M27791" s="20" t="str">
        <f>IFERROR(INDEX(Sheet3!$Q$2:$Q$25,MATCH(H27791,Origin_List,0)),"")</f>
        <v/>
      </c>
    </row>
    <row r="27792" spans="4:13">
      <c r="D27792" s="20" t="str">
        <f>IFERROR(VLOOKUP(H27792&amp;"|"&amp;I27792,Sheet3!$H$2:$N$150,5,0),"")</f>
        <v/>
      </c>
      <c r="M27792" s="20" t="str">
        <f>IFERROR(INDEX(Sheet3!$Q$2:$Q$25,MATCH(H27792,Origin_List,0)),"")</f>
        <v/>
      </c>
    </row>
    <row r="27793" spans="4:13">
      <c r="D27793" s="20" t="str">
        <f>IFERROR(VLOOKUP(H27793&amp;"|"&amp;I27793,Sheet3!$H$2:$N$150,5,0),"")</f>
        <v/>
      </c>
      <c r="M27793" s="20" t="str">
        <f>IFERROR(INDEX(Sheet3!$Q$2:$Q$25,MATCH(H27793,Origin_List,0)),"")</f>
        <v/>
      </c>
    </row>
    <row r="27794" spans="4:13">
      <c r="D27794" s="20" t="str">
        <f>IFERROR(VLOOKUP(H27794&amp;"|"&amp;I27794,Sheet3!$H$2:$N$150,5,0),"")</f>
        <v/>
      </c>
      <c r="M27794" s="20" t="str">
        <f>IFERROR(INDEX(Sheet3!$Q$2:$Q$25,MATCH(H27794,Origin_List,0)),"")</f>
        <v/>
      </c>
    </row>
    <row r="27795" spans="4:13">
      <c r="D27795" s="20" t="str">
        <f>IFERROR(VLOOKUP(H27795&amp;"|"&amp;I27795,Sheet3!$H$2:$N$150,5,0),"")</f>
        <v/>
      </c>
      <c r="M27795" s="20" t="str">
        <f>IFERROR(INDEX(Sheet3!$Q$2:$Q$25,MATCH(H27795,Origin_List,0)),"")</f>
        <v/>
      </c>
    </row>
    <row r="27796" spans="4:13">
      <c r="D27796" s="20" t="str">
        <f>IFERROR(VLOOKUP(H27796&amp;"|"&amp;I27796,Sheet3!$H$2:$N$150,5,0),"")</f>
        <v/>
      </c>
      <c r="M27796" s="20" t="str">
        <f>IFERROR(INDEX(Sheet3!$Q$2:$Q$25,MATCH(H27796,Origin_List,0)),"")</f>
        <v/>
      </c>
    </row>
    <row r="27797" spans="4:13">
      <c r="D27797" s="20" t="str">
        <f>IFERROR(VLOOKUP(H27797&amp;"|"&amp;I27797,Sheet3!$H$2:$N$150,5,0),"")</f>
        <v/>
      </c>
      <c r="M27797" s="20" t="str">
        <f>IFERROR(INDEX(Sheet3!$Q$2:$Q$25,MATCH(H27797,Origin_List,0)),"")</f>
        <v/>
      </c>
    </row>
    <row r="27798" spans="4:13">
      <c r="D27798" s="20" t="str">
        <f>IFERROR(VLOOKUP(H27798&amp;"|"&amp;I27798,Sheet3!$H$2:$N$150,5,0),"")</f>
        <v/>
      </c>
      <c r="M27798" s="20" t="str">
        <f>IFERROR(INDEX(Sheet3!$Q$2:$Q$25,MATCH(H27798,Origin_List,0)),"")</f>
        <v/>
      </c>
    </row>
    <row r="27799" spans="4:13">
      <c r="D27799" s="20" t="str">
        <f>IFERROR(VLOOKUP(H27799&amp;"|"&amp;I27799,Sheet3!$H$2:$N$150,5,0),"")</f>
        <v/>
      </c>
      <c r="M27799" s="20" t="str">
        <f>IFERROR(INDEX(Sheet3!$Q$2:$Q$25,MATCH(H27799,Origin_List,0)),"")</f>
        <v/>
      </c>
    </row>
    <row r="27800" spans="4:13">
      <c r="D27800" s="20" t="str">
        <f>IFERROR(VLOOKUP(H27800&amp;"|"&amp;I27800,Sheet3!$H$2:$N$150,5,0),"")</f>
        <v/>
      </c>
      <c r="M27800" s="20" t="str">
        <f>IFERROR(INDEX(Sheet3!$Q$2:$Q$25,MATCH(H27800,Origin_List,0)),"")</f>
        <v/>
      </c>
    </row>
    <row r="27801" spans="4:13">
      <c r="D27801" s="20" t="str">
        <f>IFERROR(VLOOKUP(H27801&amp;"|"&amp;I27801,Sheet3!$H$2:$N$150,5,0),"")</f>
        <v/>
      </c>
      <c r="M27801" s="20" t="str">
        <f>IFERROR(INDEX(Sheet3!$Q$2:$Q$25,MATCH(H27801,Origin_List,0)),"")</f>
        <v/>
      </c>
    </row>
    <row r="27802" spans="4:13">
      <c r="D27802" s="20" t="str">
        <f>IFERROR(VLOOKUP(H27802&amp;"|"&amp;I27802,Sheet3!$H$2:$N$150,5,0),"")</f>
        <v/>
      </c>
      <c r="M27802" s="20" t="str">
        <f>IFERROR(INDEX(Sheet3!$Q$2:$Q$25,MATCH(H27802,Origin_List,0)),"")</f>
        <v/>
      </c>
    </row>
    <row r="27803" spans="4:13">
      <c r="D27803" s="20" t="str">
        <f>IFERROR(VLOOKUP(H27803&amp;"|"&amp;I27803,Sheet3!$H$2:$N$150,5,0),"")</f>
        <v/>
      </c>
      <c r="M27803" s="20" t="str">
        <f>IFERROR(INDEX(Sheet3!$Q$2:$Q$25,MATCH(H27803,Origin_List,0)),"")</f>
        <v/>
      </c>
    </row>
    <row r="27804" spans="4:13">
      <c r="D27804" s="20" t="str">
        <f>IFERROR(VLOOKUP(H27804&amp;"|"&amp;I27804,Sheet3!$H$2:$N$150,5,0),"")</f>
        <v/>
      </c>
      <c r="M27804" s="20" t="str">
        <f>IFERROR(INDEX(Sheet3!$Q$2:$Q$25,MATCH(H27804,Origin_List,0)),"")</f>
        <v/>
      </c>
    </row>
    <row r="27805" spans="4:13">
      <c r="D27805" s="20" t="str">
        <f>IFERROR(VLOOKUP(H27805&amp;"|"&amp;I27805,Sheet3!$H$2:$N$150,5,0),"")</f>
        <v/>
      </c>
      <c r="M27805" s="20" t="str">
        <f>IFERROR(INDEX(Sheet3!$Q$2:$Q$25,MATCH(H27805,Origin_List,0)),"")</f>
        <v/>
      </c>
    </row>
    <row r="27806" spans="4:13">
      <c r="D27806" s="20" t="str">
        <f>IFERROR(VLOOKUP(H27806&amp;"|"&amp;I27806,Sheet3!$H$2:$N$150,5,0),"")</f>
        <v/>
      </c>
      <c r="M27806" s="20" t="str">
        <f>IFERROR(INDEX(Sheet3!$Q$2:$Q$25,MATCH(H27806,Origin_List,0)),"")</f>
        <v/>
      </c>
    </row>
    <row r="27807" spans="4:13">
      <c r="D27807" s="20" t="str">
        <f>IFERROR(VLOOKUP(H27807&amp;"|"&amp;I27807,Sheet3!$H$2:$N$150,5,0),"")</f>
        <v/>
      </c>
      <c r="M27807" s="20" t="str">
        <f>IFERROR(INDEX(Sheet3!$Q$2:$Q$25,MATCH(H27807,Origin_List,0)),"")</f>
        <v/>
      </c>
    </row>
    <row r="27808" spans="4:13">
      <c r="D27808" s="20" t="str">
        <f>IFERROR(VLOOKUP(H27808&amp;"|"&amp;I27808,Sheet3!$H$2:$N$150,5,0),"")</f>
        <v/>
      </c>
      <c r="M27808" s="20" t="str">
        <f>IFERROR(INDEX(Sheet3!$Q$2:$Q$25,MATCH(H27808,Origin_List,0)),"")</f>
        <v/>
      </c>
    </row>
    <row r="27809" spans="4:13">
      <c r="D27809" s="20" t="str">
        <f>IFERROR(VLOOKUP(H27809&amp;"|"&amp;I27809,Sheet3!$H$2:$N$150,5,0),"")</f>
        <v/>
      </c>
      <c r="M27809" s="20" t="str">
        <f>IFERROR(INDEX(Sheet3!$Q$2:$Q$25,MATCH(H27809,Origin_List,0)),"")</f>
        <v/>
      </c>
    </row>
    <row r="27810" spans="4:13">
      <c r="D27810" s="20" t="str">
        <f>IFERROR(VLOOKUP(H27810&amp;"|"&amp;I27810,Sheet3!$H$2:$N$150,5,0),"")</f>
        <v/>
      </c>
      <c r="M27810" s="20" t="str">
        <f>IFERROR(INDEX(Sheet3!$Q$2:$Q$25,MATCH(H27810,Origin_List,0)),"")</f>
        <v/>
      </c>
    </row>
    <row r="27811" spans="4:13">
      <c r="D27811" s="20" t="str">
        <f>IFERROR(VLOOKUP(H27811&amp;"|"&amp;I27811,Sheet3!$H$2:$N$150,5,0),"")</f>
        <v/>
      </c>
      <c r="M27811" s="20" t="str">
        <f>IFERROR(INDEX(Sheet3!$Q$2:$Q$25,MATCH(H27811,Origin_List,0)),"")</f>
        <v/>
      </c>
    </row>
    <row r="27812" spans="4:13">
      <c r="D27812" s="20" t="str">
        <f>IFERROR(VLOOKUP(H27812&amp;"|"&amp;I27812,Sheet3!$H$2:$N$150,5,0),"")</f>
        <v/>
      </c>
      <c r="M27812" s="20" t="str">
        <f>IFERROR(INDEX(Sheet3!$Q$2:$Q$25,MATCH(H27812,Origin_List,0)),"")</f>
        <v/>
      </c>
    </row>
    <row r="27813" spans="4:13">
      <c r="D27813" s="20" t="str">
        <f>IFERROR(VLOOKUP(H27813&amp;"|"&amp;I27813,Sheet3!$H$2:$N$150,5,0),"")</f>
        <v/>
      </c>
      <c r="M27813" s="20" t="str">
        <f>IFERROR(INDEX(Sheet3!$Q$2:$Q$25,MATCH(H27813,Origin_List,0)),"")</f>
        <v/>
      </c>
    </row>
    <row r="27814" spans="4:13">
      <c r="D27814" s="20" t="str">
        <f>IFERROR(VLOOKUP(H27814&amp;"|"&amp;I27814,Sheet3!$H$2:$N$150,5,0),"")</f>
        <v/>
      </c>
      <c r="M27814" s="20" t="str">
        <f>IFERROR(INDEX(Sheet3!$Q$2:$Q$25,MATCH(H27814,Origin_List,0)),"")</f>
        <v/>
      </c>
    </row>
    <row r="27815" spans="4:13">
      <c r="D27815" s="20" t="str">
        <f>IFERROR(VLOOKUP(H27815&amp;"|"&amp;I27815,Sheet3!$H$2:$N$150,5,0),"")</f>
        <v/>
      </c>
      <c r="M27815" s="20" t="str">
        <f>IFERROR(INDEX(Sheet3!$Q$2:$Q$25,MATCH(H27815,Origin_List,0)),"")</f>
        <v/>
      </c>
    </row>
    <row r="27816" spans="4:13">
      <c r="D27816" s="20" t="str">
        <f>IFERROR(VLOOKUP(H27816&amp;"|"&amp;I27816,Sheet3!$H$2:$N$150,5,0),"")</f>
        <v/>
      </c>
      <c r="M27816" s="20" t="str">
        <f>IFERROR(INDEX(Sheet3!$Q$2:$Q$25,MATCH(H27816,Origin_List,0)),"")</f>
        <v/>
      </c>
    </row>
    <row r="27817" spans="4:13">
      <c r="D27817" s="20" t="str">
        <f>IFERROR(VLOOKUP(H27817&amp;"|"&amp;I27817,Sheet3!$H$2:$N$150,5,0),"")</f>
        <v/>
      </c>
      <c r="M27817" s="20" t="str">
        <f>IFERROR(INDEX(Sheet3!$Q$2:$Q$25,MATCH(H27817,Origin_List,0)),"")</f>
        <v/>
      </c>
    </row>
    <row r="27818" spans="4:13">
      <c r="D27818" s="20" t="str">
        <f>IFERROR(VLOOKUP(H27818&amp;"|"&amp;I27818,Sheet3!$H$2:$N$150,5,0),"")</f>
        <v/>
      </c>
      <c r="M27818" s="20" t="str">
        <f>IFERROR(INDEX(Sheet3!$Q$2:$Q$25,MATCH(H27818,Origin_List,0)),"")</f>
        <v/>
      </c>
    </row>
    <row r="27819" spans="4:13">
      <c r="D27819" s="20" t="str">
        <f>IFERROR(VLOOKUP(H27819&amp;"|"&amp;I27819,Sheet3!$H$2:$N$150,5,0),"")</f>
        <v/>
      </c>
      <c r="M27819" s="20" t="str">
        <f>IFERROR(INDEX(Sheet3!$Q$2:$Q$25,MATCH(H27819,Origin_List,0)),"")</f>
        <v/>
      </c>
    </row>
    <row r="27820" spans="4:13">
      <c r="D27820" s="20" t="str">
        <f>IFERROR(VLOOKUP(H27820&amp;"|"&amp;I27820,Sheet3!$H$2:$N$150,5,0),"")</f>
        <v/>
      </c>
      <c r="M27820" s="20" t="str">
        <f>IFERROR(INDEX(Sheet3!$Q$2:$Q$25,MATCH(H27820,Origin_List,0)),"")</f>
        <v/>
      </c>
    </row>
    <row r="27821" spans="4:13">
      <c r="D27821" s="20" t="str">
        <f>IFERROR(VLOOKUP(H27821&amp;"|"&amp;I27821,Sheet3!$H$2:$N$150,5,0),"")</f>
        <v/>
      </c>
      <c r="M27821" s="20" t="str">
        <f>IFERROR(INDEX(Sheet3!$Q$2:$Q$25,MATCH(H27821,Origin_List,0)),"")</f>
        <v/>
      </c>
    </row>
    <row r="27822" spans="4:13">
      <c r="D27822" s="20" t="str">
        <f>IFERROR(VLOOKUP(H27822&amp;"|"&amp;I27822,Sheet3!$H$2:$N$150,5,0),"")</f>
        <v/>
      </c>
      <c r="M27822" s="20" t="str">
        <f>IFERROR(INDEX(Sheet3!$Q$2:$Q$25,MATCH(H27822,Origin_List,0)),"")</f>
        <v/>
      </c>
    </row>
    <row r="27823" spans="4:13">
      <c r="D27823" s="20" t="str">
        <f>IFERROR(VLOOKUP(H27823&amp;"|"&amp;I27823,Sheet3!$H$2:$N$150,5,0),"")</f>
        <v/>
      </c>
      <c r="M27823" s="20" t="str">
        <f>IFERROR(INDEX(Sheet3!$Q$2:$Q$25,MATCH(H27823,Origin_List,0)),"")</f>
        <v/>
      </c>
    </row>
    <row r="27824" spans="4:13">
      <c r="D27824" s="20" t="str">
        <f>IFERROR(VLOOKUP(H27824&amp;"|"&amp;I27824,Sheet3!$H$2:$N$150,5,0),"")</f>
        <v/>
      </c>
      <c r="M27824" s="20" t="str">
        <f>IFERROR(INDEX(Sheet3!$Q$2:$Q$25,MATCH(H27824,Origin_List,0)),"")</f>
        <v/>
      </c>
    </row>
    <row r="27825" spans="4:13">
      <c r="D27825" s="20" t="str">
        <f>IFERROR(VLOOKUP(H27825&amp;"|"&amp;I27825,Sheet3!$H$2:$N$150,5,0),"")</f>
        <v/>
      </c>
      <c r="M27825" s="20" t="str">
        <f>IFERROR(INDEX(Sheet3!$Q$2:$Q$25,MATCH(H27825,Origin_List,0)),"")</f>
        <v/>
      </c>
    </row>
    <row r="27826" spans="4:13">
      <c r="D27826" s="20" t="str">
        <f>IFERROR(VLOOKUP(H27826&amp;"|"&amp;I27826,Sheet3!$H$2:$N$150,5,0),"")</f>
        <v/>
      </c>
      <c r="M27826" s="20" t="str">
        <f>IFERROR(INDEX(Sheet3!$Q$2:$Q$25,MATCH(H27826,Origin_List,0)),"")</f>
        <v/>
      </c>
    </row>
    <row r="27827" spans="4:13">
      <c r="D27827" s="20" t="str">
        <f>IFERROR(VLOOKUP(H27827&amp;"|"&amp;I27827,Sheet3!$H$2:$N$150,5,0),"")</f>
        <v/>
      </c>
      <c r="M27827" s="20" t="str">
        <f>IFERROR(INDEX(Sheet3!$Q$2:$Q$25,MATCH(H27827,Origin_List,0)),"")</f>
        <v/>
      </c>
    </row>
    <row r="27828" spans="4:13">
      <c r="D27828" s="20" t="str">
        <f>IFERROR(VLOOKUP(H27828&amp;"|"&amp;I27828,Sheet3!$H$2:$N$150,5,0),"")</f>
        <v/>
      </c>
      <c r="M27828" s="20" t="str">
        <f>IFERROR(INDEX(Sheet3!$Q$2:$Q$25,MATCH(H27828,Origin_List,0)),"")</f>
        <v/>
      </c>
    </row>
    <row r="27829" spans="4:13">
      <c r="D27829" s="20" t="str">
        <f>IFERROR(VLOOKUP(H27829&amp;"|"&amp;I27829,Sheet3!$H$2:$N$150,5,0),"")</f>
        <v/>
      </c>
      <c r="M27829" s="20" t="str">
        <f>IFERROR(INDEX(Sheet3!$Q$2:$Q$25,MATCH(H27829,Origin_List,0)),"")</f>
        <v/>
      </c>
    </row>
    <row r="27830" spans="4:13">
      <c r="D27830" s="20" t="str">
        <f>IFERROR(VLOOKUP(H27830&amp;"|"&amp;I27830,Sheet3!$H$2:$N$150,5,0),"")</f>
        <v/>
      </c>
      <c r="M27830" s="20" t="str">
        <f>IFERROR(INDEX(Sheet3!$Q$2:$Q$25,MATCH(H27830,Origin_List,0)),"")</f>
        <v/>
      </c>
    </row>
    <row r="27831" spans="4:13">
      <c r="D27831" s="20" t="str">
        <f>IFERROR(VLOOKUP(H27831&amp;"|"&amp;I27831,Sheet3!$H$2:$N$150,5,0),"")</f>
        <v/>
      </c>
      <c r="M27831" s="20" t="str">
        <f>IFERROR(INDEX(Sheet3!$Q$2:$Q$25,MATCH(H27831,Origin_List,0)),"")</f>
        <v/>
      </c>
    </row>
    <row r="27832" spans="4:13">
      <c r="D27832" s="20" t="str">
        <f>IFERROR(VLOOKUP(H27832&amp;"|"&amp;I27832,Sheet3!$H$2:$N$150,5,0),"")</f>
        <v/>
      </c>
      <c r="M27832" s="20" t="str">
        <f>IFERROR(INDEX(Sheet3!$Q$2:$Q$25,MATCH(H27832,Origin_List,0)),"")</f>
        <v/>
      </c>
    </row>
    <row r="27833" spans="4:13">
      <c r="D27833" s="20" t="str">
        <f>IFERROR(VLOOKUP(H27833&amp;"|"&amp;I27833,Sheet3!$H$2:$N$150,5,0),"")</f>
        <v/>
      </c>
      <c r="M27833" s="20" t="str">
        <f>IFERROR(INDEX(Sheet3!$Q$2:$Q$25,MATCH(H27833,Origin_List,0)),"")</f>
        <v/>
      </c>
    </row>
    <row r="27834" spans="4:13">
      <c r="D27834" s="20" t="str">
        <f>IFERROR(VLOOKUP(H27834&amp;"|"&amp;I27834,Sheet3!$H$2:$N$150,5,0),"")</f>
        <v/>
      </c>
      <c r="M27834" s="20" t="str">
        <f>IFERROR(INDEX(Sheet3!$Q$2:$Q$25,MATCH(H27834,Origin_List,0)),"")</f>
        <v/>
      </c>
    </row>
    <row r="27835" spans="4:13">
      <c r="D27835" s="20" t="str">
        <f>IFERROR(VLOOKUP(H27835&amp;"|"&amp;I27835,Sheet3!$H$2:$N$150,5,0),"")</f>
        <v/>
      </c>
      <c r="M27835" s="20" t="str">
        <f>IFERROR(INDEX(Sheet3!$Q$2:$Q$25,MATCH(H27835,Origin_List,0)),"")</f>
        <v/>
      </c>
    </row>
    <row r="27836" spans="4:13">
      <c r="D27836" s="20" t="str">
        <f>IFERROR(VLOOKUP(H27836&amp;"|"&amp;I27836,Sheet3!$H$2:$N$150,5,0),"")</f>
        <v/>
      </c>
      <c r="M27836" s="20" t="str">
        <f>IFERROR(INDEX(Sheet3!$Q$2:$Q$25,MATCH(H27836,Origin_List,0)),"")</f>
        <v/>
      </c>
    </row>
    <row r="27837" spans="4:13">
      <c r="D27837" s="20" t="str">
        <f>IFERROR(VLOOKUP(H27837&amp;"|"&amp;I27837,Sheet3!$H$2:$N$150,5,0),"")</f>
        <v/>
      </c>
      <c r="M27837" s="20" t="str">
        <f>IFERROR(INDEX(Sheet3!$Q$2:$Q$25,MATCH(H27837,Origin_List,0)),"")</f>
        <v/>
      </c>
    </row>
    <row r="27838" spans="4:13">
      <c r="D27838" s="20" t="str">
        <f>IFERROR(VLOOKUP(H27838&amp;"|"&amp;I27838,Sheet3!$H$2:$N$150,5,0),"")</f>
        <v/>
      </c>
      <c r="M27838" s="20" t="str">
        <f>IFERROR(INDEX(Sheet3!$Q$2:$Q$25,MATCH(H27838,Origin_List,0)),"")</f>
        <v/>
      </c>
    </row>
    <row r="27839" spans="4:13">
      <c r="D27839" s="20" t="str">
        <f>IFERROR(VLOOKUP(H27839&amp;"|"&amp;I27839,Sheet3!$H$2:$N$150,5,0),"")</f>
        <v/>
      </c>
      <c r="M27839" s="20" t="str">
        <f>IFERROR(INDEX(Sheet3!$Q$2:$Q$25,MATCH(H27839,Origin_List,0)),"")</f>
        <v/>
      </c>
    </row>
    <row r="27840" spans="4:13">
      <c r="D27840" s="20" t="str">
        <f>IFERROR(VLOOKUP(H27840&amp;"|"&amp;I27840,Sheet3!$H$2:$N$150,5,0),"")</f>
        <v/>
      </c>
      <c r="M27840" s="20" t="str">
        <f>IFERROR(INDEX(Sheet3!$Q$2:$Q$25,MATCH(H27840,Origin_List,0)),"")</f>
        <v/>
      </c>
    </row>
    <row r="27841" spans="4:13">
      <c r="D27841" s="20" t="str">
        <f>IFERROR(VLOOKUP(H27841&amp;"|"&amp;I27841,Sheet3!$H$2:$N$150,5,0),"")</f>
        <v/>
      </c>
      <c r="M27841" s="20" t="str">
        <f>IFERROR(INDEX(Sheet3!$Q$2:$Q$25,MATCH(H27841,Origin_List,0)),"")</f>
        <v/>
      </c>
    </row>
    <row r="27842" spans="4:13">
      <c r="D27842" s="20" t="str">
        <f>IFERROR(VLOOKUP(H27842&amp;"|"&amp;I27842,Sheet3!$H$2:$N$150,5,0),"")</f>
        <v/>
      </c>
      <c r="M27842" s="20" t="str">
        <f>IFERROR(INDEX(Sheet3!$Q$2:$Q$25,MATCH(H27842,Origin_List,0)),"")</f>
        <v/>
      </c>
    </row>
    <row r="27843" spans="4:13">
      <c r="D27843" s="20" t="str">
        <f>IFERROR(VLOOKUP(H27843&amp;"|"&amp;I27843,Sheet3!$H$2:$N$150,5,0),"")</f>
        <v/>
      </c>
      <c r="M27843" s="20" t="str">
        <f>IFERROR(INDEX(Sheet3!$Q$2:$Q$25,MATCH(H27843,Origin_List,0)),"")</f>
        <v/>
      </c>
    </row>
    <row r="27844" spans="4:13">
      <c r="D27844" s="20" t="str">
        <f>IFERROR(VLOOKUP(H27844&amp;"|"&amp;I27844,Sheet3!$H$2:$N$150,5,0),"")</f>
        <v/>
      </c>
      <c r="M27844" s="20" t="str">
        <f>IFERROR(INDEX(Sheet3!$Q$2:$Q$25,MATCH(H27844,Origin_List,0)),"")</f>
        <v/>
      </c>
    </row>
    <row r="27845" spans="4:13">
      <c r="D27845" s="20" t="str">
        <f>IFERROR(VLOOKUP(H27845&amp;"|"&amp;I27845,Sheet3!$H$2:$N$150,5,0),"")</f>
        <v/>
      </c>
      <c r="M27845" s="20" t="str">
        <f>IFERROR(INDEX(Sheet3!$Q$2:$Q$25,MATCH(H27845,Origin_List,0)),"")</f>
        <v/>
      </c>
    </row>
    <row r="27846" spans="4:13">
      <c r="D27846" s="20" t="str">
        <f>IFERROR(VLOOKUP(H27846&amp;"|"&amp;I27846,Sheet3!$H$2:$N$150,5,0),"")</f>
        <v/>
      </c>
      <c r="M27846" s="20" t="str">
        <f>IFERROR(INDEX(Sheet3!$Q$2:$Q$25,MATCH(H27846,Origin_List,0)),"")</f>
        <v/>
      </c>
    </row>
    <row r="27847" spans="4:13">
      <c r="D27847" s="20" t="str">
        <f>IFERROR(VLOOKUP(H27847&amp;"|"&amp;I27847,Sheet3!$H$2:$N$150,5,0),"")</f>
        <v/>
      </c>
      <c r="M27847" s="20" t="str">
        <f>IFERROR(INDEX(Sheet3!$Q$2:$Q$25,MATCH(H27847,Origin_List,0)),"")</f>
        <v/>
      </c>
    </row>
    <row r="27848" spans="4:13">
      <c r="D27848" s="20" t="str">
        <f>IFERROR(VLOOKUP(H27848&amp;"|"&amp;I27848,Sheet3!$H$2:$N$150,5,0),"")</f>
        <v/>
      </c>
      <c r="M27848" s="20" t="str">
        <f>IFERROR(INDEX(Sheet3!$Q$2:$Q$25,MATCH(H27848,Origin_List,0)),"")</f>
        <v/>
      </c>
    </row>
    <row r="27849" spans="4:13">
      <c r="D27849" s="20" t="str">
        <f>IFERROR(VLOOKUP(H27849&amp;"|"&amp;I27849,Sheet3!$H$2:$N$150,5,0),"")</f>
        <v/>
      </c>
      <c r="M27849" s="20" t="str">
        <f>IFERROR(INDEX(Sheet3!$Q$2:$Q$25,MATCH(H27849,Origin_List,0)),"")</f>
        <v/>
      </c>
    </row>
    <row r="27850" spans="4:13">
      <c r="D27850" s="20" t="str">
        <f>IFERROR(VLOOKUP(H27850&amp;"|"&amp;I27850,Sheet3!$H$2:$N$150,5,0),"")</f>
        <v/>
      </c>
      <c r="M27850" s="20" t="str">
        <f>IFERROR(INDEX(Sheet3!$Q$2:$Q$25,MATCH(H27850,Origin_List,0)),"")</f>
        <v/>
      </c>
    </row>
    <row r="27851" spans="4:13">
      <c r="D27851" s="20" t="str">
        <f>IFERROR(VLOOKUP(H27851&amp;"|"&amp;I27851,Sheet3!$H$2:$N$150,5,0),"")</f>
        <v/>
      </c>
      <c r="M27851" s="20" t="str">
        <f>IFERROR(INDEX(Sheet3!$Q$2:$Q$25,MATCH(H27851,Origin_List,0)),"")</f>
        <v/>
      </c>
    </row>
    <row r="27852" spans="4:13">
      <c r="D27852" s="20" t="str">
        <f>IFERROR(VLOOKUP(H27852&amp;"|"&amp;I27852,Sheet3!$H$2:$N$150,5,0),"")</f>
        <v/>
      </c>
      <c r="M27852" s="20" t="str">
        <f>IFERROR(INDEX(Sheet3!$Q$2:$Q$25,MATCH(H27852,Origin_List,0)),"")</f>
        <v/>
      </c>
    </row>
    <row r="27853" spans="4:13">
      <c r="D27853" s="20" t="str">
        <f>IFERROR(VLOOKUP(H27853&amp;"|"&amp;I27853,Sheet3!$H$2:$N$150,5,0),"")</f>
        <v/>
      </c>
      <c r="M27853" s="20" t="str">
        <f>IFERROR(INDEX(Sheet3!$Q$2:$Q$25,MATCH(H27853,Origin_List,0)),"")</f>
        <v/>
      </c>
    </row>
    <row r="27854" spans="4:13">
      <c r="D27854" s="20" t="str">
        <f>IFERROR(VLOOKUP(H27854&amp;"|"&amp;I27854,Sheet3!$H$2:$N$150,5,0),"")</f>
        <v/>
      </c>
      <c r="M27854" s="20" t="str">
        <f>IFERROR(INDEX(Sheet3!$Q$2:$Q$25,MATCH(H27854,Origin_List,0)),"")</f>
        <v/>
      </c>
    </row>
    <row r="27855" spans="4:13">
      <c r="D27855" s="20" t="str">
        <f>IFERROR(VLOOKUP(H27855&amp;"|"&amp;I27855,Sheet3!$H$2:$N$150,5,0),"")</f>
        <v/>
      </c>
      <c r="M27855" s="20" t="str">
        <f>IFERROR(INDEX(Sheet3!$Q$2:$Q$25,MATCH(H27855,Origin_List,0)),"")</f>
        <v/>
      </c>
    </row>
    <row r="27856" spans="4:13">
      <c r="D27856" s="20" t="str">
        <f>IFERROR(VLOOKUP(H27856&amp;"|"&amp;I27856,Sheet3!$H$2:$N$150,5,0),"")</f>
        <v/>
      </c>
      <c r="M27856" s="20" t="str">
        <f>IFERROR(INDEX(Sheet3!$Q$2:$Q$25,MATCH(H27856,Origin_List,0)),"")</f>
        <v/>
      </c>
    </row>
    <row r="27857" spans="4:13">
      <c r="D27857" s="20" t="str">
        <f>IFERROR(VLOOKUP(H27857&amp;"|"&amp;I27857,Sheet3!$H$2:$N$150,5,0),"")</f>
        <v/>
      </c>
      <c r="M27857" s="20" t="str">
        <f>IFERROR(INDEX(Sheet3!$Q$2:$Q$25,MATCH(H27857,Origin_List,0)),"")</f>
        <v/>
      </c>
    </row>
    <row r="27858" spans="4:13">
      <c r="D27858" s="20" t="str">
        <f>IFERROR(VLOOKUP(H27858&amp;"|"&amp;I27858,Sheet3!$H$2:$N$150,5,0),"")</f>
        <v/>
      </c>
      <c r="M27858" s="20" t="str">
        <f>IFERROR(INDEX(Sheet3!$Q$2:$Q$25,MATCH(H27858,Origin_List,0)),"")</f>
        <v/>
      </c>
    </row>
    <row r="27859" spans="4:13">
      <c r="D27859" s="20" t="str">
        <f>IFERROR(VLOOKUP(H27859&amp;"|"&amp;I27859,Sheet3!$H$2:$N$150,5,0),"")</f>
        <v/>
      </c>
      <c r="M27859" s="20" t="str">
        <f>IFERROR(INDEX(Sheet3!$Q$2:$Q$25,MATCH(H27859,Origin_List,0)),"")</f>
        <v/>
      </c>
    </row>
    <row r="27860" spans="4:13">
      <c r="D27860" s="20" t="str">
        <f>IFERROR(VLOOKUP(H27860&amp;"|"&amp;I27860,Sheet3!$H$2:$N$150,5,0),"")</f>
        <v/>
      </c>
      <c r="M27860" s="20" t="str">
        <f>IFERROR(INDEX(Sheet3!$Q$2:$Q$25,MATCH(H27860,Origin_List,0)),"")</f>
        <v/>
      </c>
    </row>
    <row r="27861" spans="4:13">
      <c r="D27861" s="20" t="str">
        <f>IFERROR(VLOOKUP(H27861&amp;"|"&amp;I27861,Sheet3!$H$2:$N$150,5,0),"")</f>
        <v/>
      </c>
      <c r="M27861" s="20" t="str">
        <f>IFERROR(INDEX(Sheet3!$Q$2:$Q$25,MATCH(H27861,Origin_List,0)),"")</f>
        <v/>
      </c>
    </row>
    <row r="27862" spans="4:13">
      <c r="D27862" s="20" t="str">
        <f>IFERROR(VLOOKUP(H27862&amp;"|"&amp;I27862,Sheet3!$H$2:$N$150,5,0),"")</f>
        <v/>
      </c>
      <c r="M27862" s="20" t="str">
        <f>IFERROR(INDEX(Sheet3!$Q$2:$Q$25,MATCH(H27862,Origin_List,0)),"")</f>
        <v/>
      </c>
    </row>
    <row r="27863" spans="4:13">
      <c r="D27863" s="20" t="str">
        <f>IFERROR(VLOOKUP(H27863&amp;"|"&amp;I27863,Sheet3!$H$2:$N$150,5,0),"")</f>
        <v/>
      </c>
      <c r="M27863" s="20" t="str">
        <f>IFERROR(INDEX(Sheet3!$Q$2:$Q$25,MATCH(H27863,Origin_List,0)),"")</f>
        <v/>
      </c>
    </row>
    <row r="27864" spans="4:13">
      <c r="D27864" s="20" t="str">
        <f>IFERROR(VLOOKUP(H27864&amp;"|"&amp;I27864,Sheet3!$H$2:$N$150,5,0),"")</f>
        <v/>
      </c>
      <c r="M27864" s="20" t="str">
        <f>IFERROR(INDEX(Sheet3!$Q$2:$Q$25,MATCH(H27864,Origin_List,0)),"")</f>
        <v/>
      </c>
    </row>
    <row r="27865" spans="4:13">
      <c r="D27865" s="20" t="str">
        <f>IFERROR(VLOOKUP(H27865&amp;"|"&amp;I27865,Sheet3!$H$2:$N$150,5,0),"")</f>
        <v/>
      </c>
      <c r="M27865" s="20" t="str">
        <f>IFERROR(INDEX(Sheet3!$Q$2:$Q$25,MATCH(H27865,Origin_List,0)),"")</f>
        <v/>
      </c>
    </row>
    <row r="27866" spans="4:13">
      <c r="D27866" s="20" t="str">
        <f>IFERROR(VLOOKUP(H27866&amp;"|"&amp;I27866,Sheet3!$H$2:$N$150,5,0),"")</f>
        <v/>
      </c>
      <c r="M27866" s="20" t="str">
        <f>IFERROR(INDEX(Sheet3!$Q$2:$Q$25,MATCH(H27866,Origin_List,0)),"")</f>
        <v/>
      </c>
    </row>
    <row r="27867" spans="4:13">
      <c r="D27867" s="20" t="str">
        <f>IFERROR(VLOOKUP(H27867&amp;"|"&amp;I27867,Sheet3!$H$2:$N$150,5,0),"")</f>
        <v/>
      </c>
      <c r="M27867" s="20" t="str">
        <f>IFERROR(INDEX(Sheet3!$Q$2:$Q$25,MATCH(H27867,Origin_List,0)),"")</f>
        <v/>
      </c>
    </row>
    <row r="27868" spans="4:13">
      <c r="D27868" s="20" t="str">
        <f>IFERROR(VLOOKUP(H27868&amp;"|"&amp;I27868,Sheet3!$H$2:$N$150,5,0),"")</f>
        <v/>
      </c>
      <c r="M27868" s="20" t="str">
        <f>IFERROR(INDEX(Sheet3!$Q$2:$Q$25,MATCH(H27868,Origin_List,0)),"")</f>
        <v/>
      </c>
    </row>
    <row r="27869" spans="4:13">
      <c r="D27869" s="20" t="str">
        <f>IFERROR(VLOOKUP(H27869&amp;"|"&amp;I27869,Sheet3!$H$2:$N$150,5,0),"")</f>
        <v/>
      </c>
      <c r="M27869" s="20" t="str">
        <f>IFERROR(INDEX(Sheet3!$Q$2:$Q$25,MATCH(H27869,Origin_List,0)),"")</f>
        <v/>
      </c>
    </row>
    <row r="27870" spans="4:13">
      <c r="D27870" s="20" t="str">
        <f>IFERROR(VLOOKUP(H27870&amp;"|"&amp;I27870,Sheet3!$H$2:$N$150,5,0),"")</f>
        <v/>
      </c>
      <c r="M27870" s="20" t="str">
        <f>IFERROR(INDEX(Sheet3!$Q$2:$Q$25,MATCH(H27870,Origin_List,0)),"")</f>
        <v/>
      </c>
    </row>
    <row r="27871" spans="4:13">
      <c r="D27871" s="20" t="str">
        <f>IFERROR(VLOOKUP(H27871&amp;"|"&amp;I27871,Sheet3!$H$2:$N$150,5,0),"")</f>
        <v/>
      </c>
      <c r="M27871" s="20" t="str">
        <f>IFERROR(INDEX(Sheet3!$Q$2:$Q$25,MATCH(H27871,Origin_List,0)),"")</f>
        <v/>
      </c>
    </row>
    <row r="27872" spans="4:13">
      <c r="D27872" s="20" t="str">
        <f>IFERROR(VLOOKUP(H27872&amp;"|"&amp;I27872,Sheet3!$H$2:$N$150,5,0),"")</f>
        <v/>
      </c>
      <c r="M27872" s="20" t="str">
        <f>IFERROR(INDEX(Sheet3!$Q$2:$Q$25,MATCH(H27872,Origin_List,0)),"")</f>
        <v/>
      </c>
    </row>
    <row r="27873" spans="4:13">
      <c r="D27873" s="20" t="str">
        <f>IFERROR(VLOOKUP(H27873&amp;"|"&amp;I27873,Sheet3!$H$2:$N$150,5,0),"")</f>
        <v/>
      </c>
      <c r="M27873" s="20" t="str">
        <f>IFERROR(INDEX(Sheet3!$Q$2:$Q$25,MATCH(H27873,Origin_List,0)),"")</f>
        <v/>
      </c>
    </row>
    <row r="27874" spans="4:13">
      <c r="D27874" s="20" t="str">
        <f>IFERROR(VLOOKUP(H27874&amp;"|"&amp;I27874,Sheet3!$H$2:$N$150,5,0),"")</f>
        <v/>
      </c>
      <c r="M27874" s="20" t="str">
        <f>IFERROR(INDEX(Sheet3!$Q$2:$Q$25,MATCH(H27874,Origin_List,0)),"")</f>
        <v/>
      </c>
    </row>
    <row r="27875" spans="4:13">
      <c r="D27875" s="20" t="str">
        <f>IFERROR(VLOOKUP(H27875&amp;"|"&amp;I27875,Sheet3!$H$2:$N$150,5,0),"")</f>
        <v/>
      </c>
      <c r="M27875" s="20" t="str">
        <f>IFERROR(INDEX(Sheet3!$Q$2:$Q$25,MATCH(H27875,Origin_List,0)),"")</f>
        <v/>
      </c>
    </row>
    <row r="27876" spans="4:13">
      <c r="D27876" s="20" t="str">
        <f>IFERROR(VLOOKUP(H27876&amp;"|"&amp;I27876,Sheet3!$H$2:$N$150,5,0),"")</f>
        <v/>
      </c>
      <c r="M27876" s="20" t="str">
        <f>IFERROR(INDEX(Sheet3!$Q$2:$Q$25,MATCH(H27876,Origin_List,0)),"")</f>
        <v/>
      </c>
    </row>
    <row r="27877" spans="4:13">
      <c r="D27877" s="20" t="str">
        <f>IFERROR(VLOOKUP(H27877&amp;"|"&amp;I27877,Sheet3!$H$2:$N$150,5,0),"")</f>
        <v/>
      </c>
      <c r="M27877" s="20" t="str">
        <f>IFERROR(INDEX(Sheet3!$Q$2:$Q$25,MATCH(H27877,Origin_List,0)),"")</f>
        <v/>
      </c>
    </row>
    <row r="27878" spans="4:13">
      <c r="D27878" s="20" t="str">
        <f>IFERROR(VLOOKUP(H27878&amp;"|"&amp;I27878,Sheet3!$H$2:$N$150,5,0),"")</f>
        <v/>
      </c>
      <c r="M27878" s="20" t="str">
        <f>IFERROR(INDEX(Sheet3!$Q$2:$Q$25,MATCH(H27878,Origin_List,0)),"")</f>
        <v/>
      </c>
    </row>
    <row r="27879" spans="4:13">
      <c r="D27879" s="20" t="str">
        <f>IFERROR(VLOOKUP(H27879&amp;"|"&amp;I27879,Sheet3!$H$2:$N$150,5,0),"")</f>
        <v/>
      </c>
      <c r="M27879" s="20" t="str">
        <f>IFERROR(INDEX(Sheet3!$Q$2:$Q$25,MATCH(H27879,Origin_List,0)),"")</f>
        <v/>
      </c>
    </row>
    <row r="27880" spans="4:13">
      <c r="D27880" s="20" t="str">
        <f>IFERROR(VLOOKUP(H27880&amp;"|"&amp;I27880,Sheet3!$H$2:$N$150,5,0),"")</f>
        <v/>
      </c>
      <c r="M27880" s="20" t="str">
        <f>IFERROR(INDEX(Sheet3!$Q$2:$Q$25,MATCH(H27880,Origin_List,0)),"")</f>
        <v/>
      </c>
    </row>
    <row r="27881" spans="4:13">
      <c r="D27881" s="20" t="str">
        <f>IFERROR(VLOOKUP(H27881&amp;"|"&amp;I27881,Sheet3!$H$2:$N$150,5,0),"")</f>
        <v/>
      </c>
      <c r="M27881" s="20" t="str">
        <f>IFERROR(INDEX(Sheet3!$Q$2:$Q$25,MATCH(H27881,Origin_List,0)),"")</f>
        <v/>
      </c>
    </row>
    <row r="27882" spans="4:13">
      <c r="D27882" s="20" t="str">
        <f>IFERROR(VLOOKUP(H27882&amp;"|"&amp;I27882,Sheet3!$H$2:$N$150,5,0),"")</f>
        <v/>
      </c>
      <c r="M27882" s="20" t="str">
        <f>IFERROR(INDEX(Sheet3!$Q$2:$Q$25,MATCH(H27882,Origin_List,0)),"")</f>
        <v/>
      </c>
    </row>
    <row r="27883" spans="4:13">
      <c r="D27883" s="20" t="str">
        <f>IFERROR(VLOOKUP(H27883&amp;"|"&amp;I27883,Sheet3!$H$2:$N$150,5,0),"")</f>
        <v/>
      </c>
      <c r="M27883" s="20" t="str">
        <f>IFERROR(INDEX(Sheet3!$Q$2:$Q$25,MATCH(H27883,Origin_List,0)),"")</f>
        <v/>
      </c>
    </row>
    <row r="27884" spans="4:13">
      <c r="D27884" s="20" t="str">
        <f>IFERROR(VLOOKUP(H27884&amp;"|"&amp;I27884,Sheet3!$H$2:$N$150,5,0),"")</f>
        <v/>
      </c>
      <c r="M27884" s="20" t="str">
        <f>IFERROR(INDEX(Sheet3!$Q$2:$Q$25,MATCH(H27884,Origin_List,0)),"")</f>
        <v/>
      </c>
    </row>
    <row r="27885" spans="4:13">
      <c r="D27885" s="20" t="str">
        <f>IFERROR(VLOOKUP(H27885&amp;"|"&amp;I27885,Sheet3!$H$2:$N$150,5,0),"")</f>
        <v/>
      </c>
      <c r="M27885" s="20" t="str">
        <f>IFERROR(INDEX(Sheet3!$Q$2:$Q$25,MATCH(H27885,Origin_List,0)),"")</f>
        <v/>
      </c>
    </row>
    <row r="27886" spans="4:13">
      <c r="D27886" s="20" t="str">
        <f>IFERROR(VLOOKUP(H27886&amp;"|"&amp;I27886,Sheet3!$H$2:$N$150,5,0),"")</f>
        <v/>
      </c>
      <c r="M27886" s="20" t="str">
        <f>IFERROR(INDEX(Sheet3!$Q$2:$Q$25,MATCH(H27886,Origin_List,0)),"")</f>
        <v/>
      </c>
    </row>
    <row r="27887" spans="4:13">
      <c r="D27887" s="20" t="str">
        <f>IFERROR(VLOOKUP(H27887&amp;"|"&amp;I27887,Sheet3!$H$2:$N$150,5,0),"")</f>
        <v/>
      </c>
      <c r="M27887" s="20" t="str">
        <f>IFERROR(INDEX(Sheet3!$Q$2:$Q$25,MATCH(H27887,Origin_List,0)),"")</f>
        <v/>
      </c>
    </row>
    <row r="27888" spans="4:13">
      <c r="D27888" s="20" t="str">
        <f>IFERROR(VLOOKUP(H27888&amp;"|"&amp;I27888,Sheet3!$H$2:$N$150,5,0),"")</f>
        <v/>
      </c>
      <c r="M27888" s="20" t="str">
        <f>IFERROR(INDEX(Sheet3!$Q$2:$Q$25,MATCH(H27888,Origin_List,0)),"")</f>
        <v/>
      </c>
    </row>
    <row r="27889" spans="4:13">
      <c r="D27889" s="20" t="str">
        <f>IFERROR(VLOOKUP(H27889&amp;"|"&amp;I27889,Sheet3!$H$2:$N$150,5,0),"")</f>
        <v/>
      </c>
      <c r="M27889" s="20" t="str">
        <f>IFERROR(INDEX(Sheet3!$Q$2:$Q$25,MATCH(H27889,Origin_List,0)),"")</f>
        <v/>
      </c>
    </row>
    <row r="27890" spans="4:13">
      <c r="D27890" s="20" t="str">
        <f>IFERROR(VLOOKUP(H27890&amp;"|"&amp;I27890,Sheet3!$H$2:$N$150,5,0),"")</f>
        <v/>
      </c>
      <c r="M27890" s="20" t="str">
        <f>IFERROR(INDEX(Sheet3!$Q$2:$Q$25,MATCH(H27890,Origin_List,0)),"")</f>
        <v/>
      </c>
    </row>
    <row r="27891" spans="4:13">
      <c r="D27891" s="20" t="str">
        <f>IFERROR(VLOOKUP(H27891&amp;"|"&amp;I27891,Sheet3!$H$2:$N$150,5,0),"")</f>
        <v/>
      </c>
      <c r="M27891" s="20" t="str">
        <f>IFERROR(INDEX(Sheet3!$Q$2:$Q$25,MATCH(H27891,Origin_List,0)),"")</f>
        <v/>
      </c>
    </row>
    <row r="27892" spans="4:13">
      <c r="D27892" s="20" t="str">
        <f>IFERROR(VLOOKUP(H27892&amp;"|"&amp;I27892,Sheet3!$H$2:$N$150,5,0),"")</f>
        <v/>
      </c>
      <c r="M27892" s="20" t="str">
        <f>IFERROR(INDEX(Sheet3!$Q$2:$Q$25,MATCH(H27892,Origin_List,0)),"")</f>
        <v/>
      </c>
    </row>
    <row r="27893" spans="4:13">
      <c r="D27893" s="20" t="str">
        <f>IFERROR(VLOOKUP(H27893&amp;"|"&amp;I27893,Sheet3!$H$2:$N$150,5,0),"")</f>
        <v/>
      </c>
      <c r="M27893" s="20" t="str">
        <f>IFERROR(INDEX(Sheet3!$Q$2:$Q$25,MATCH(H27893,Origin_List,0)),"")</f>
        <v/>
      </c>
    </row>
    <row r="27894" spans="4:13">
      <c r="D27894" s="20" t="str">
        <f>IFERROR(VLOOKUP(H27894&amp;"|"&amp;I27894,Sheet3!$H$2:$N$150,5,0),"")</f>
        <v/>
      </c>
      <c r="M27894" s="20" t="str">
        <f>IFERROR(INDEX(Sheet3!$Q$2:$Q$25,MATCH(H27894,Origin_List,0)),"")</f>
        <v/>
      </c>
    </row>
    <row r="27895" spans="4:13">
      <c r="D27895" s="20" t="str">
        <f>IFERROR(VLOOKUP(H27895&amp;"|"&amp;I27895,Sheet3!$H$2:$N$150,5,0),"")</f>
        <v/>
      </c>
      <c r="M27895" s="20" t="str">
        <f>IFERROR(INDEX(Sheet3!$Q$2:$Q$25,MATCH(H27895,Origin_List,0)),"")</f>
        <v/>
      </c>
    </row>
    <row r="27896" spans="4:13">
      <c r="D27896" s="20" t="str">
        <f>IFERROR(VLOOKUP(H27896&amp;"|"&amp;I27896,Sheet3!$H$2:$N$150,5,0),"")</f>
        <v/>
      </c>
      <c r="M27896" s="20" t="str">
        <f>IFERROR(INDEX(Sheet3!$Q$2:$Q$25,MATCH(H27896,Origin_List,0)),"")</f>
        <v/>
      </c>
    </row>
    <row r="27897" spans="4:13">
      <c r="D27897" s="20" t="str">
        <f>IFERROR(VLOOKUP(H27897&amp;"|"&amp;I27897,Sheet3!$H$2:$N$150,5,0),"")</f>
        <v/>
      </c>
      <c r="M27897" s="20" t="str">
        <f>IFERROR(INDEX(Sheet3!$Q$2:$Q$25,MATCH(H27897,Origin_List,0)),"")</f>
        <v/>
      </c>
    </row>
    <row r="27898" spans="4:13">
      <c r="D27898" s="20" t="str">
        <f>IFERROR(VLOOKUP(H27898&amp;"|"&amp;I27898,Sheet3!$H$2:$N$150,5,0),"")</f>
        <v/>
      </c>
      <c r="M27898" s="20" t="str">
        <f>IFERROR(INDEX(Sheet3!$Q$2:$Q$25,MATCH(H27898,Origin_List,0)),"")</f>
        <v/>
      </c>
    </row>
    <row r="27899" spans="4:13">
      <c r="D27899" s="20" t="str">
        <f>IFERROR(VLOOKUP(H27899&amp;"|"&amp;I27899,Sheet3!$H$2:$N$150,5,0),"")</f>
        <v/>
      </c>
      <c r="M27899" s="20" t="str">
        <f>IFERROR(INDEX(Sheet3!$Q$2:$Q$25,MATCH(H27899,Origin_List,0)),"")</f>
        <v/>
      </c>
    </row>
    <row r="27900" spans="4:13">
      <c r="D27900" s="20" t="str">
        <f>IFERROR(VLOOKUP(H27900&amp;"|"&amp;I27900,Sheet3!$H$2:$N$150,5,0),"")</f>
        <v/>
      </c>
      <c r="M27900" s="20" t="str">
        <f>IFERROR(INDEX(Sheet3!$Q$2:$Q$25,MATCH(H27900,Origin_List,0)),"")</f>
        <v/>
      </c>
    </row>
    <row r="27901" spans="4:13">
      <c r="D27901" s="20" t="str">
        <f>IFERROR(VLOOKUP(H27901&amp;"|"&amp;I27901,Sheet3!$H$2:$N$150,5,0),"")</f>
        <v/>
      </c>
      <c r="M27901" s="20" t="str">
        <f>IFERROR(INDEX(Sheet3!$Q$2:$Q$25,MATCH(H27901,Origin_List,0)),"")</f>
        <v/>
      </c>
    </row>
    <row r="27902" spans="4:13">
      <c r="D27902" s="20" t="str">
        <f>IFERROR(VLOOKUP(H27902&amp;"|"&amp;I27902,Sheet3!$H$2:$N$150,5,0),"")</f>
        <v/>
      </c>
      <c r="M27902" s="20" t="str">
        <f>IFERROR(INDEX(Sheet3!$Q$2:$Q$25,MATCH(H27902,Origin_List,0)),"")</f>
        <v/>
      </c>
    </row>
    <row r="27903" spans="4:13">
      <c r="D27903" s="20" t="str">
        <f>IFERROR(VLOOKUP(H27903&amp;"|"&amp;I27903,Sheet3!$H$2:$N$150,5,0),"")</f>
        <v/>
      </c>
      <c r="M27903" s="20" t="str">
        <f>IFERROR(INDEX(Sheet3!$Q$2:$Q$25,MATCH(H27903,Origin_List,0)),"")</f>
        <v/>
      </c>
    </row>
    <row r="27904" spans="4:13">
      <c r="D27904" s="20" t="str">
        <f>IFERROR(VLOOKUP(H27904&amp;"|"&amp;I27904,Sheet3!$H$2:$N$150,5,0),"")</f>
        <v/>
      </c>
      <c r="M27904" s="20" t="str">
        <f>IFERROR(INDEX(Sheet3!$Q$2:$Q$25,MATCH(H27904,Origin_List,0)),"")</f>
        <v/>
      </c>
    </row>
    <row r="27905" spans="4:13">
      <c r="D27905" s="20" t="str">
        <f>IFERROR(VLOOKUP(H27905&amp;"|"&amp;I27905,Sheet3!$H$2:$N$150,5,0),"")</f>
        <v/>
      </c>
      <c r="M27905" s="20" t="str">
        <f>IFERROR(INDEX(Sheet3!$Q$2:$Q$25,MATCH(H27905,Origin_List,0)),"")</f>
        <v/>
      </c>
    </row>
    <row r="27906" spans="4:13">
      <c r="D27906" s="20" t="str">
        <f>IFERROR(VLOOKUP(H27906&amp;"|"&amp;I27906,Sheet3!$H$2:$N$150,5,0),"")</f>
        <v/>
      </c>
      <c r="M27906" s="20" t="str">
        <f>IFERROR(INDEX(Sheet3!$Q$2:$Q$25,MATCH(H27906,Origin_List,0)),"")</f>
        <v/>
      </c>
    </row>
    <row r="27907" spans="4:13">
      <c r="D27907" s="20" t="str">
        <f>IFERROR(VLOOKUP(H27907&amp;"|"&amp;I27907,Sheet3!$H$2:$N$150,5,0),"")</f>
        <v/>
      </c>
      <c r="M27907" s="20" t="str">
        <f>IFERROR(INDEX(Sheet3!$Q$2:$Q$25,MATCH(H27907,Origin_List,0)),"")</f>
        <v/>
      </c>
    </row>
    <row r="27908" spans="4:13">
      <c r="D27908" s="20" t="str">
        <f>IFERROR(VLOOKUP(H27908&amp;"|"&amp;I27908,Sheet3!$H$2:$N$150,5,0),"")</f>
        <v/>
      </c>
      <c r="M27908" s="20" t="str">
        <f>IFERROR(INDEX(Sheet3!$Q$2:$Q$25,MATCH(H27908,Origin_List,0)),"")</f>
        <v/>
      </c>
    </row>
    <row r="27909" spans="4:13">
      <c r="D27909" s="20" t="str">
        <f>IFERROR(VLOOKUP(H27909&amp;"|"&amp;I27909,Sheet3!$H$2:$N$150,5,0),"")</f>
        <v/>
      </c>
      <c r="M27909" s="20" t="str">
        <f>IFERROR(INDEX(Sheet3!$Q$2:$Q$25,MATCH(H27909,Origin_List,0)),"")</f>
        <v/>
      </c>
    </row>
    <row r="27910" spans="4:13">
      <c r="D27910" s="20" t="str">
        <f>IFERROR(VLOOKUP(H27910&amp;"|"&amp;I27910,Sheet3!$H$2:$N$150,5,0),"")</f>
        <v/>
      </c>
      <c r="M27910" s="20" t="str">
        <f>IFERROR(INDEX(Sheet3!$Q$2:$Q$25,MATCH(H27910,Origin_List,0)),"")</f>
        <v/>
      </c>
    </row>
    <row r="27911" spans="4:13">
      <c r="D27911" s="20" t="str">
        <f>IFERROR(VLOOKUP(H27911&amp;"|"&amp;I27911,Sheet3!$H$2:$N$150,5,0),"")</f>
        <v/>
      </c>
      <c r="M27911" s="20" t="str">
        <f>IFERROR(INDEX(Sheet3!$Q$2:$Q$25,MATCH(H27911,Origin_List,0)),"")</f>
        <v/>
      </c>
    </row>
    <row r="27912" spans="4:13">
      <c r="D27912" s="20" t="str">
        <f>IFERROR(VLOOKUP(H27912&amp;"|"&amp;I27912,Sheet3!$H$2:$N$150,5,0),"")</f>
        <v/>
      </c>
      <c r="M27912" s="20" t="str">
        <f>IFERROR(INDEX(Sheet3!$Q$2:$Q$25,MATCH(H27912,Origin_List,0)),"")</f>
        <v/>
      </c>
    </row>
    <row r="27913" spans="4:13">
      <c r="D27913" s="20" t="str">
        <f>IFERROR(VLOOKUP(H27913&amp;"|"&amp;I27913,Sheet3!$H$2:$N$150,5,0),"")</f>
        <v/>
      </c>
      <c r="M27913" s="20" t="str">
        <f>IFERROR(INDEX(Sheet3!$Q$2:$Q$25,MATCH(H27913,Origin_List,0)),"")</f>
        <v/>
      </c>
    </row>
    <row r="27914" spans="4:13">
      <c r="D27914" s="20" t="str">
        <f>IFERROR(VLOOKUP(H27914&amp;"|"&amp;I27914,Sheet3!$H$2:$N$150,5,0),"")</f>
        <v/>
      </c>
      <c r="M27914" s="20" t="str">
        <f>IFERROR(INDEX(Sheet3!$Q$2:$Q$25,MATCH(H27914,Origin_List,0)),"")</f>
        <v/>
      </c>
    </row>
    <row r="27915" spans="4:13">
      <c r="D27915" s="20" t="str">
        <f>IFERROR(VLOOKUP(H27915&amp;"|"&amp;I27915,Sheet3!$H$2:$N$150,5,0),"")</f>
        <v/>
      </c>
      <c r="M27915" s="20" t="str">
        <f>IFERROR(INDEX(Sheet3!$Q$2:$Q$25,MATCH(H27915,Origin_List,0)),"")</f>
        <v/>
      </c>
    </row>
    <row r="27916" spans="4:13">
      <c r="D27916" s="20" t="str">
        <f>IFERROR(VLOOKUP(H27916&amp;"|"&amp;I27916,Sheet3!$H$2:$N$150,5,0),"")</f>
        <v/>
      </c>
      <c r="M27916" s="20" t="str">
        <f>IFERROR(INDEX(Sheet3!$Q$2:$Q$25,MATCH(H27916,Origin_List,0)),"")</f>
        <v/>
      </c>
    </row>
    <row r="27917" spans="4:13">
      <c r="D27917" s="20" t="str">
        <f>IFERROR(VLOOKUP(H27917&amp;"|"&amp;I27917,Sheet3!$H$2:$N$150,5,0),"")</f>
        <v/>
      </c>
      <c r="M27917" s="20" t="str">
        <f>IFERROR(INDEX(Sheet3!$Q$2:$Q$25,MATCH(H27917,Origin_List,0)),"")</f>
        <v/>
      </c>
    </row>
    <row r="27918" spans="4:13">
      <c r="D27918" s="20" t="str">
        <f>IFERROR(VLOOKUP(H27918&amp;"|"&amp;I27918,Sheet3!$H$2:$N$150,5,0),"")</f>
        <v/>
      </c>
      <c r="M27918" s="20" t="str">
        <f>IFERROR(INDEX(Sheet3!$Q$2:$Q$25,MATCH(H27918,Origin_List,0)),"")</f>
        <v/>
      </c>
    </row>
    <row r="27919" spans="4:13">
      <c r="D27919" s="20" t="str">
        <f>IFERROR(VLOOKUP(H27919&amp;"|"&amp;I27919,Sheet3!$H$2:$N$150,5,0),"")</f>
        <v/>
      </c>
      <c r="M27919" s="20" t="str">
        <f>IFERROR(INDEX(Sheet3!$Q$2:$Q$25,MATCH(H27919,Origin_List,0)),"")</f>
        <v/>
      </c>
    </row>
    <row r="27920" spans="4:13">
      <c r="D27920" s="20" t="str">
        <f>IFERROR(VLOOKUP(H27920&amp;"|"&amp;I27920,Sheet3!$H$2:$N$150,5,0),"")</f>
        <v/>
      </c>
      <c r="M27920" s="20" t="str">
        <f>IFERROR(INDEX(Sheet3!$Q$2:$Q$25,MATCH(H27920,Origin_List,0)),"")</f>
        <v/>
      </c>
    </row>
    <row r="27921" spans="4:13">
      <c r="D27921" s="20" t="str">
        <f>IFERROR(VLOOKUP(H27921&amp;"|"&amp;I27921,Sheet3!$H$2:$N$150,5,0),"")</f>
        <v/>
      </c>
      <c r="M27921" s="20" t="str">
        <f>IFERROR(INDEX(Sheet3!$Q$2:$Q$25,MATCH(H27921,Origin_List,0)),"")</f>
        <v/>
      </c>
    </row>
    <row r="27922" spans="4:13">
      <c r="D27922" s="20" t="str">
        <f>IFERROR(VLOOKUP(H27922&amp;"|"&amp;I27922,Sheet3!$H$2:$N$150,5,0),"")</f>
        <v/>
      </c>
      <c r="M27922" s="20" t="str">
        <f>IFERROR(INDEX(Sheet3!$Q$2:$Q$25,MATCH(H27922,Origin_List,0)),"")</f>
        <v/>
      </c>
    </row>
    <row r="27923" spans="4:13">
      <c r="D27923" s="20" t="str">
        <f>IFERROR(VLOOKUP(H27923&amp;"|"&amp;I27923,Sheet3!$H$2:$N$150,5,0),"")</f>
        <v/>
      </c>
      <c r="M27923" s="20" t="str">
        <f>IFERROR(INDEX(Sheet3!$Q$2:$Q$25,MATCH(H27923,Origin_List,0)),"")</f>
        <v/>
      </c>
    </row>
    <row r="27924" spans="4:13">
      <c r="D27924" s="20" t="str">
        <f>IFERROR(VLOOKUP(H27924&amp;"|"&amp;I27924,Sheet3!$H$2:$N$150,5,0),"")</f>
        <v/>
      </c>
      <c r="M27924" s="20" t="str">
        <f>IFERROR(INDEX(Sheet3!$Q$2:$Q$25,MATCH(H27924,Origin_List,0)),"")</f>
        <v/>
      </c>
    </row>
    <row r="27925" spans="4:13">
      <c r="D27925" s="20" t="str">
        <f>IFERROR(VLOOKUP(H27925&amp;"|"&amp;I27925,Sheet3!$H$2:$N$150,5,0),"")</f>
        <v/>
      </c>
      <c r="M27925" s="20" t="str">
        <f>IFERROR(INDEX(Sheet3!$Q$2:$Q$25,MATCH(H27925,Origin_List,0)),"")</f>
        <v/>
      </c>
    </row>
    <row r="27926" spans="4:13">
      <c r="D27926" s="20" t="str">
        <f>IFERROR(VLOOKUP(H27926&amp;"|"&amp;I27926,Sheet3!$H$2:$N$150,5,0),"")</f>
        <v/>
      </c>
      <c r="M27926" s="20" t="str">
        <f>IFERROR(INDEX(Sheet3!$Q$2:$Q$25,MATCH(H27926,Origin_List,0)),"")</f>
        <v/>
      </c>
    </row>
    <row r="27927" spans="4:13">
      <c r="D27927" s="20" t="str">
        <f>IFERROR(VLOOKUP(H27927&amp;"|"&amp;I27927,Sheet3!$H$2:$N$150,5,0),"")</f>
        <v/>
      </c>
      <c r="M27927" s="20" t="str">
        <f>IFERROR(INDEX(Sheet3!$Q$2:$Q$25,MATCH(H27927,Origin_List,0)),"")</f>
        <v/>
      </c>
    </row>
    <row r="27928" spans="4:13">
      <c r="D27928" s="20" t="str">
        <f>IFERROR(VLOOKUP(H27928&amp;"|"&amp;I27928,Sheet3!$H$2:$N$150,5,0),"")</f>
        <v/>
      </c>
      <c r="M27928" s="20" t="str">
        <f>IFERROR(INDEX(Sheet3!$Q$2:$Q$25,MATCH(H27928,Origin_List,0)),"")</f>
        <v/>
      </c>
    </row>
    <row r="27929" spans="4:13">
      <c r="D27929" s="20" t="str">
        <f>IFERROR(VLOOKUP(H27929&amp;"|"&amp;I27929,Sheet3!$H$2:$N$150,5,0),"")</f>
        <v/>
      </c>
      <c r="M27929" s="20" t="str">
        <f>IFERROR(INDEX(Sheet3!$Q$2:$Q$25,MATCH(H27929,Origin_List,0)),"")</f>
        <v/>
      </c>
    </row>
    <row r="27930" spans="4:13">
      <c r="D27930" s="20" t="str">
        <f>IFERROR(VLOOKUP(H27930&amp;"|"&amp;I27930,Sheet3!$H$2:$N$150,5,0),"")</f>
        <v/>
      </c>
      <c r="M27930" s="20" t="str">
        <f>IFERROR(INDEX(Sheet3!$Q$2:$Q$25,MATCH(H27930,Origin_List,0)),"")</f>
        <v/>
      </c>
    </row>
    <row r="27931" spans="4:13">
      <c r="D27931" s="20" t="str">
        <f>IFERROR(VLOOKUP(H27931&amp;"|"&amp;I27931,Sheet3!$H$2:$N$150,5,0),"")</f>
        <v/>
      </c>
      <c r="M27931" s="20" t="str">
        <f>IFERROR(INDEX(Sheet3!$Q$2:$Q$25,MATCH(H27931,Origin_List,0)),"")</f>
        <v/>
      </c>
    </row>
    <row r="27932" spans="4:13">
      <c r="D27932" s="20" t="str">
        <f>IFERROR(VLOOKUP(H27932&amp;"|"&amp;I27932,Sheet3!$H$2:$N$150,5,0),"")</f>
        <v/>
      </c>
      <c r="M27932" s="20" t="str">
        <f>IFERROR(INDEX(Sheet3!$Q$2:$Q$25,MATCH(H27932,Origin_List,0)),"")</f>
        <v/>
      </c>
    </row>
    <row r="27933" spans="4:13">
      <c r="D27933" s="20" t="str">
        <f>IFERROR(VLOOKUP(H27933&amp;"|"&amp;I27933,Sheet3!$H$2:$N$150,5,0),"")</f>
        <v/>
      </c>
      <c r="M27933" s="20" t="str">
        <f>IFERROR(INDEX(Sheet3!$Q$2:$Q$25,MATCH(H27933,Origin_List,0)),"")</f>
        <v/>
      </c>
    </row>
    <row r="27934" spans="4:13">
      <c r="D27934" s="20" t="str">
        <f>IFERROR(VLOOKUP(H27934&amp;"|"&amp;I27934,Sheet3!$H$2:$N$150,5,0),"")</f>
        <v/>
      </c>
      <c r="M27934" s="20" t="str">
        <f>IFERROR(INDEX(Sheet3!$Q$2:$Q$25,MATCH(H27934,Origin_List,0)),"")</f>
        <v/>
      </c>
    </row>
    <row r="27935" spans="4:13">
      <c r="D27935" s="20" t="str">
        <f>IFERROR(VLOOKUP(H27935&amp;"|"&amp;I27935,Sheet3!$H$2:$N$150,5,0),"")</f>
        <v/>
      </c>
      <c r="M27935" s="20" t="str">
        <f>IFERROR(INDEX(Sheet3!$Q$2:$Q$25,MATCH(H27935,Origin_List,0)),"")</f>
        <v/>
      </c>
    </row>
    <row r="27936" spans="4:13">
      <c r="D27936" s="20" t="str">
        <f>IFERROR(VLOOKUP(H27936&amp;"|"&amp;I27936,Sheet3!$H$2:$N$150,5,0),"")</f>
        <v/>
      </c>
      <c r="M27936" s="20" t="str">
        <f>IFERROR(INDEX(Sheet3!$Q$2:$Q$25,MATCH(H27936,Origin_List,0)),"")</f>
        <v/>
      </c>
    </row>
    <row r="27937" spans="4:13">
      <c r="D27937" s="20" t="str">
        <f>IFERROR(VLOOKUP(H27937&amp;"|"&amp;I27937,Sheet3!$H$2:$N$150,5,0),"")</f>
        <v/>
      </c>
      <c r="M27937" s="20" t="str">
        <f>IFERROR(INDEX(Sheet3!$Q$2:$Q$25,MATCH(H27937,Origin_List,0)),"")</f>
        <v/>
      </c>
    </row>
    <row r="27938" spans="4:13">
      <c r="D27938" s="20" t="str">
        <f>IFERROR(VLOOKUP(H27938&amp;"|"&amp;I27938,Sheet3!$H$2:$N$150,5,0),"")</f>
        <v/>
      </c>
      <c r="M27938" s="20" t="str">
        <f>IFERROR(INDEX(Sheet3!$Q$2:$Q$25,MATCH(H27938,Origin_List,0)),"")</f>
        <v/>
      </c>
    </row>
    <row r="27939" spans="4:13">
      <c r="D27939" s="20" t="str">
        <f>IFERROR(VLOOKUP(H27939&amp;"|"&amp;I27939,Sheet3!$H$2:$N$150,5,0),"")</f>
        <v/>
      </c>
      <c r="M27939" s="20" t="str">
        <f>IFERROR(INDEX(Sheet3!$Q$2:$Q$25,MATCH(H27939,Origin_List,0)),"")</f>
        <v/>
      </c>
    </row>
    <row r="27940" spans="4:13">
      <c r="D27940" s="20" t="str">
        <f>IFERROR(VLOOKUP(H27940&amp;"|"&amp;I27940,Sheet3!$H$2:$N$150,5,0),"")</f>
        <v/>
      </c>
      <c r="M27940" s="20" t="str">
        <f>IFERROR(INDEX(Sheet3!$Q$2:$Q$25,MATCH(H27940,Origin_List,0)),"")</f>
        <v/>
      </c>
    </row>
    <row r="27941" spans="4:13">
      <c r="D27941" s="20" t="str">
        <f>IFERROR(VLOOKUP(H27941&amp;"|"&amp;I27941,Sheet3!$H$2:$N$150,5,0),"")</f>
        <v/>
      </c>
      <c r="M27941" s="20" t="str">
        <f>IFERROR(INDEX(Sheet3!$Q$2:$Q$25,MATCH(H27941,Origin_List,0)),"")</f>
        <v/>
      </c>
    </row>
    <row r="27942" spans="4:13">
      <c r="D27942" s="20" t="str">
        <f>IFERROR(VLOOKUP(H27942&amp;"|"&amp;I27942,Sheet3!$H$2:$N$150,5,0),"")</f>
        <v/>
      </c>
      <c r="M27942" s="20" t="str">
        <f>IFERROR(INDEX(Sheet3!$Q$2:$Q$25,MATCH(H27942,Origin_List,0)),"")</f>
        <v/>
      </c>
    </row>
    <row r="27943" spans="4:13">
      <c r="D27943" s="20" t="str">
        <f>IFERROR(VLOOKUP(H27943&amp;"|"&amp;I27943,Sheet3!$H$2:$N$150,5,0),"")</f>
        <v/>
      </c>
      <c r="M27943" s="20" t="str">
        <f>IFERROR(INDEX(Sheet3!$Q$2:$Q$25,MATCH(H27943,Origin_List,0)),"")</f>
        <v/>
      </c>
    </row>
    <row r="27944" spans="4:13">
      <c r="D27944" s="20" t="str">
        <f>IFERROR(VLOOKUP(H27944&amp;"|"&amp;I27944,Sheet3!$H$2:$N$150,5,0),"")</f>
        <v/>
      </c>
      <c r="M27944" s="20" t="str">
        <f>IFERROR(INDEX(Sheet3!$Q$2:$Q$25,MATCH(H27944,Origin_List,0)),"")</f>
        <v/>
      </c>
    </row>
    <row r="27945" spans="4:13">
      <c r="D27945" s="20" t="str">
        <f>IFERROR(VLOOKUP(H27945&amp;"|"&amp;I27945,Sheet3!$H$2:$N$150,5,0),"")</f>
        <v/>
      </c>
      <c r="M27945" s="20" t="str">
        <f>IFERROR(INDEX(Sheet3!$Q$2:$Q$25,MATCH(H27945,Origin_List,0)),"")</f>
        <v/>
      </c>
    </row>
    <row r="27946" spans="4:13">
      <c r="D27946" s="20" t="str">
        <f>IFERROR(VLOOKUP(H27946&amp;"|"&amp;I27946,Sheet3!$H$2:$N$150,5,0),"")</f>
        <v/>
      </c>
      <c r="M27946" s="20" t="str">
        <f>IFERROR(INDEX(Sheet3!$Q$2:$Q$25,MATCH(H27946,Origin_List,0)),"")</f>
        <v/>
      </c>
    </row>
    <row r="27947" spans="4:13">
      <c r="D27947" s="20" t="str">
        <f>IFERROR(VLOOKUP(H27947&amp;"|"&amp;I27947,Sheet3!$H$2:$N$150,5,0),"")</f>
        <v/>
      </c>
      <c r="M27947" s="20" t="str">
        <f>IFERROR(INDEX(Sheet3!$Q$2:$Q$25,MATCH(H27947,Origin_List,0)),"")</f>
        <v/>
      </c>
    </row>
    <row r="27948" spans="4:13">
      <c r="D27948" s="20" t="str">
        <f>IFERROR(VLOOKUP(H27948&amp;"|"&amp;I27948,Sheet3!$H$2:$N$150,5,0),"")</f>
        <v/>
      </c>
      <c r="M27948" s="20" t="str">
        <f>IFERROR(INDEX(Sheet3!$Q$2:$Q$25,MATCH(H27948,Origin_List,0)),"")</f>
        <v/>
      </c>
    </row>
    <row r="27949" spans="4:13">
      <c r="D27949" s="20" t="str">
        <f>IFERROR(VLOOKUP(H27949&amp;"|"&amp;I27949,Sheet3!$H$2:$N$150,5,0),"")</f>
        <v/>
      </c>
      <c r="M27949" s="20" t="str">
        <f>IFERROR(INDEX(Sheet3!$Q$2:$Q$25,MATCH(H27949,Origin_List,0)),"")</f>
        <v/>
      </c>
    </row>
    <row r="27950" spans="4:13">
      <c r="D27950" s="20" t="str">
        <f>IFERROR(VLOOKUP(H27950&amp;"|"&amp;I27950,Sheet3!$H$2:$N$150,5,0),"")</f>
        <v/>
      </c>
      <c r="M27950" s="20" t="str">
        <f>IFERROR(INDEX(Sheet3!$Q$2:$Q$25,MATCH(H27950,Origin_List,0)),"")</f>
        <v/>
      </c>
    </row>
    <row r="27951" spans="4:13">
      <c r="D27951" s="20" t="str">
        <f>IFERROR(VLOOKUP(H27951&amp;"|"&amp;I27951,Sheet3!$H$2:$N$150,5,0),"")</f>
        <v/>
      </c>
      <c r="M27951" s="20" t="str">
        <f>IFERROR(INDEX(Sheet3!$Q$2:$Q$25,MATCH(H27951,Origin_List,0)),"")</f>
        <v/>
      </c>
    </row>
    <row r="27952" spans="4:13">
      <c r="D27952" s="20" t="str">
        <f>IFERROR(VLOOKUP(H27952&amp;"|"&amp;I27952,Sheet3!$H$2:$N$150,5,0),"")</f>
        <v/>
      </c>
      <c r="M27952" s="20" t="str">
        <f>IFERROR(INDEX(Sheet3!$Q$2:$Q$25,MATCH(H27952,Origin_List,0)),"")</f>
        <v/>
      </c>
    </row>
    <row r="27953" spans="4:13">
      <c r="D27953" s="20" t="str">
        <f>IFERROR(VLOOKUP(H27953&amp;"|"&amp;I27953,Sheet3!$H$2:$N$150,5,0),"")</f>
        <v/>
      </c>
      <c r="M27953" s="20" t="str">
        <f>IFERROR(INDEX(Sheet3!$Q$2:$Q$25,MATCH(H27953,Origin_List,0)),"")</f>
        <v/>
      </c>
    </row>
    <row r="27954" spans="4:13">
      <c r="D27954" s="20" t="str">
        <f>IFERROR(VLOOKUP(H27954&amp;"|"&amp;I27954,Sheet3!$H$2:$N$150,5,0),"")</f>
        <v/>
      </c>
      <c r="M27954" s="20" t="str">
        <f>IFERROR(INDEX(Sheet3!$Q$2:$Q$25,MATCH(H27954,Origin_List,0)),"")</f>
        <v/>
      </c>
    </row>
    <row r="27955" spans="4:13">
      <c r="D27955" s="20" t="str">
        <f>IFERROR(VLOOKUP(H27955&amp;"|"&amp;I27955,Sheet3!$H$2:$N$150,5,0),"")</f>
        <v/>
      </c>
      <c r="M27955" s="20" t="str">
        <f>IFERROR(INDEX(Sheet3!$Q$2:$Q$25,MATCH(H27955,Origin_List,0)),"")</f>
        <v/>
      </c>
    </row>
    <row r="27956" spans="4:13">
      <c r="D27956" s="20" t="str">
        <f>IFERROR(VLOOKUP(H27956&amp;"|"&amp;I27956,Sheet3!$H$2:$N$150,5,0),"")</f>
        <v/>
      </c>
      <c r="M27956" s="20" t="str">
        <f>IFERROR(INDEX(Sheet3!$Q$2:$Q$25,MATCH(H27956,Origin_List,0)),"")</f>
        <v/>
      </c>
    </row>
    <row r="27957" spans="4:13">
      <c r="D27957" s="20" t="str">
        <f>IFERROR(VLOOKUP(H27957&amp;"|"&amp;I27957,Sheet3!$H$2:$N$150,5,0),"")</f>
        <v/>
      </c>
      <c r="M27957" s="20" t="str">
        <f>IFERROR(INDEX(Sheet3!$Q$2:$Q$25,MATCH(H27957,Origin_List,0)),"")</f>
        <v/>
      </c>
    </row>
    <row r="27958" spans="4:13">
      <c r="D27958" s="20" t="str">
        <f>IFERROR(VLOOKUP(H27958&amp;"|"&amp;I27958,Sheet3!$H$2:$N$150,5,0),"")</f>
        <v/>
      </c>
      <c r="M27958" s="20" t="str">
        <f>IFERROR(INDEX(Sheet3!$Q$2:$Q$25,MATCH(H27958,Origin_List,0)),"")</f>
        <v/>
      </c>
    </row>
    <row r="27959" spans="4:13">
      <c r="D27959" s="20" t="str">
        <f>IFERROR(VLOOKUP(H27959&amp;"|"&amp;I27959,Sheet3!$H$2:$N$150,5,0),"")</f>
        <v/>
      </c>
      <c r="M27959" s="20" t="str">
        <f>IFERROR(INDEX(Sheet3!$Q$2:$Q$25,MATCH(H27959,Origin_List,0)),"")</f>
        <v/>
      </c>
    </row>
    <row r="27960" spans="4:13">
      <c r="D27960" s="20" t="str">
        <f>IFERROR(VLOOKUP(H27960&amp;"|"&amp;I27960,Sheet3!$H$2:$N$150,5,0),"")</f>
        <v/>
      </c>
      <c r="M27960" s="20" t="str">
        <f>IFERROR(INDEX(Sheet3!$Q$2:$Q$25,MATCH(H27960,Origin_List,0)),"")</f>
        <v/>
      </c>
    </row>
    <row r="27961" spans="4:13">
      <c r="D27961" s="20" t="str">
        <f>IFERROR(VLOOKUP(H27961&amp;"|"&amp;I27961,Sheet3!$H$2:$N$150,5,0),"")</f>
        <v/>
      </c>
      <c r="M27961" s="20" t="str">
        <f>IFERROR(INDEX(Sheet3!$Q$2:$Q$25,MATCH(H27961,Origin_List,0)),"")</f>
        <v/>
      </c>
    </row>
    <row r="27962" spans="4:13">
      <c r="D27962" s="20" t="str">
        <f>IFERROR(VLOOKUP(H27962&amp;"|"&amp;I27962,Sheet3!$H$2:$N$150,5,0),"")</f>
        <v/>
      </c>
      <c r="M27962" s="20" t="str">
        <f>IFERROR(INDEX(Sheet3!$Q$2:$Q$25,MATCH(H27962,Origin_List,0)),"")</f>
        <v/>
      </c>
    </row>
    <row r="27963" spans="4:13">
      <c r="D27963" s="20" t="str">
        <f>IFERROR(VLOOKUP(H27963&amp;"|"&amp;I27963,Sheet3!$H$2:$N$150,5,0),"")</f>
        <v/>
      </c>
      <c r="M27963" s="20" t="str">
        <f>IFERROR(INDEX(Sheet3!$Q$2:$Q$25,MATCH(H27963,Origin_List,0)),"")</f>
        <v/>
      </c>
    </row>
    <row r="27964" spans="4:13">
      <c r="D27964" s="20" t="str">
        <f>IFERROR(VLOOKUP(H27964&amp;"|"&amp;I27964,Sheet3!$H$2:$N$150,5,0),"")</f>
        <v/>
      </c>
      <c r="M27964" s="20" t="str">
        <f>IFERROR(INDEX(Sheet3!$Q$2:$Q$25,MATCH(H27964,Origin_List,0)),"")</f>
        <v/>
      </c>
    </row>
    <row r="27965" spans="4:13">
      <c r="D27965" s="20" t="str">
        <f>IFERROR(VLOOKUP(H27965&amp;"|"&amp;I27965,Sheet3!$H$2:$N$150,5,0),"")</f>
        <v/>
      </c>
      <c r="M27965" s="20" t="str">
        <f>IFERROR(INDEX(Sheet3!$Q$2:$Q$25,MATCH(H27965,Origin_List,0)),"")</f>
        <v/>
      </c>
    </row>
    <row r="27966" spans="4:13">
      <c r="D27966" s="20" t="str">
        <f>IFERROR(VLOOKUP(H27966&amp;"|"&amp;I27966,Sheet3!$H$2:$N$150,5,0),"")</f>
        <v/>
      </c>
      <c r="M27966" s="20" t="str">
        <f>IFERROR(INDEX(Sheet3!$Q$2:$Q$25,MATCH(H27966,Origin_List,0)),"")</f>
        <v/>
      </c>
    </row>
    <row r="27967" spans="4:13">
      <c r="D27967" s="20" t="str">
        <f>IFERROR(VLOOKUP(H27967&amp;"|"&amp;I27967,Sheet3!$H$2:$N$150,5,0),"")</f>
        <v/>
      </c>
      <c r="M27967" s="20" t="str">
        <f>IFERROR(INDEX(Sheet3!$Q$2:$Q$25,MATCH(H27967,Origin_List,0)),"")</f>
        <v/>
      </c>
    </row>
    <row r="27968" spans="4:13">
      <c r="D27968" s="20" t="str">
        <f>IFERROR(VLOOKUP(H27968&amp;"|"&amp;I27968,Sheet3!$H$2:$N$150,5,0),"")</f>
        <v/>
      </c>
      <c r="M27968" s="20" t="str">
        <f>IFERROR(INDEX(Sheet3!$Q$2:$Q$25,MATCH(H27968,Origin_List,0)),"")</f>
        <v/>
      </c>
    </row>
    <row r="27969" spans="4:13">
      <c r="D27969" s="20" t="str">
        <f>IFERROR(VLOOKUP(H27969&amp;"|"&amp;I27969,Sheet3!$H$2:$N$150,5,0),"")</f>
        <v/>
      </c>
      <c r="M27969" s="20" t="str">
        <f>IFERROR(INDEX(Sheet3!$Q$2:$Q$25,MATCH(H27969,Origin_List,0)),"")</f>
        <v/>
      </c>
    </row>
    <row r="27970" spans="4:13">
      <c r="D27970" s="20" t="str">
        <f>IFERROR(VLOOKUP(H27970&amp;"|"&amp;I27970,Sheet3!$H$2:$N$150,5,0),"")</f>
        <v/>
      </c>
      <c r="M27970" s="20" t="str">
        <f>IFERROR(INDEX(Sheet3!$Q$2:$Q$25,MATCH(H27970,Origin_List,0)),"")</f>
        <v/>
      </c>
    </row>
    <row r="27971" spans="4:13">
      <c r="D27971" s="20" t="str">
        <f>IFERROR(VLOOKUP(H27971&amp;"|"&amp;I27971,Sheet3!$H$2:$N$150,5,0),"")</f>
        <v/>
      </c>
      <c r="M27971" s="20" t="str">
        <f>IFERROR(INDEX(Sheet3!$Q$2:$Q$25,MATCH(H27971,Origin_List,0)),"")</f>
        <v/>
      </c>
    </row>
    <row r="27972" spans="4:13">
      <c r="D27972" s="20" t="str">
        <f>IFERROR(VLOOKUP(H27972&amp;"|"&amp;I27972,Sheet3!$H$2:$N$150,5,0),"")</f>
        <v/>
      </c>
      <c r="M27972" s="20" t="str">
        <f>IFERROR(INDEX(Sheet3!$Q$2:$Q$25,MATCH(H27972,Origin_List,0)),"")</f>
        <v/>
      </c>
    </row>
    <row r="27973" spans="4:13">
      <c r="D27973" s="20" t="str">
        <f>IFERROR(VLOOKUP(H27973&amp;"|"&amp;I27973,Sheet3!$H$2:$N$150,5,0),"")</f>
        <v/>
      </c>
      <c r="M27973" s="20" t="str">
        <f>IFERROR(INDEX(Sheet3!$Q$2:$Q$25,MATCH(H27973,Origin_List,0)),"")</f>
        <v/>
      </c>
    </row>
    <row r="27974" spans="4:13">
      <c r="D27974" s="20" t="str">
        <f>IFERROR(VLOOKUP(H27974&amp;"|"&amp;I27974,Sheet3!$H$2:$N$150,5,0),"")</f>
        <v/>
      </c>
      <c r="M27974" s="20" t="str">
        <f>IFERROR(INDEX(Sheet3!$Q$2:$Q$25,MATCH(H27974,Origin_List,0)),"")</f>
        <v/>
      </c>
    </row>
    <row r="27975" spans="4:13">
      <c r="D27975" s="20" t="str">
        <f>IFERROR(VLOOKUP(H27975&amp;"|"&amp;I27975,Sheet3!$H$2:$N$150,5,0),"")</f>
        <v/>
      </c>
      <c r="M27975" s="20" t="str">
        <f>IFERROR(INDEX(Sheet3!$Q$2:$Q$25,MATCH(H27975,Origin_List,0)),"")</f>
        <v/>
      </c>
    </row>
    <row r="27976" spans="4:13">
      <c r="D27976" s="20" t="str">
        <f>IFERROR(VLOOKUP(H27976&amp;"|"&amp;I27976,Sheet3!$H$2:$N$150,5,0),"")</f>
        <v/>
      </c>
      <c r="M27976" s="20" t="str">
        <f>IFERROR(INDEX(Sheet3!$Q$2:$Q$25,MATCH(H27976,Origin_List,0)),"")</f>
        <v/>
      </c>
    </row>
    <row r="27977" spans="4:13">
      <c r="D27977" s="20" t="str">
        <f>IFERROR(VLOOKUP(H27977&amp;"|"&amp;I27977,Sheet3!$H$2:$N$150,5,0),"")</f>
        <v/>
      </c>
      <c r="M27977" s="20" t="str">
        <f>IFERROR(INDEX(Sheet3!$Q$2:$Q$25,MATCH(H27977,Origin_List,0)),"")</f>
        <v/>
      </c>
    </row>
    <row r="27978" spans="4:13">
      <c r="D27978" s="20" t="str">
        <f>IFERROR(VLOOKUP(H27978&amp;"|"&amp;I27978,Sheet3!$H$2:$N$150,5,0),"")</f>
        <v/>
      </c>
      <c r="M27978" s="20" t="str">
        <f>IFERROR(INDEX(Sheet3!$Q$2:$Q$25,MATCH(H27978,Origin_List,0)),"")</f>
        <v/>
      </c>
    </row>
    <row r="27979" spans="4:13">
      <c r="D27979" s="20" t="str">
        <f>IFERROR(VLOOKUP(H27979&amp;"|"&amp;I27979,Sheet3!$H$2:$N$150,5,0),"")</f>
        <v/>
      </c>
      <c r="M27979" s="20" t="str">
        <f>IFERROR(INDEX(Sheet3!$Q$2:$Q$25,MATCH(H27979,Origin_List,0)),"")</f>
        <v/>
      </c>
    </row>
    <row r="27980" spans="4:13">
      <c r="D27980" s="20" t="str">
        <f>IFERROR(VLOOKUP(H27980&amp;"|"&amp;I27980,Sheet3!$H$2:$N$150,5,0),"")</f>
        <v/>
      </c>
      <c r="M27980" s="20" t="str">
        <f>IFERROR(INDEX(Sheet3!$Q$2:$Q$25,MATCH(H27980,Origin_List,0)),"")</f>
        <v/>
      </c>
    </row>
    <row r="27981" spans="4:13">
      <c r="D27981" s="20" t="str">
        <f>IFERROR(VLOOKUP(H27981&amp;"|"&amp;I27981,Sheet3!$H$2:$N$150,5,0),"")</f>
        <v/>
      </c>
      <c r="M27981" s="20" t="str">
        <f>IFERROR(INDEX(Sheet3!$Q$2:$Q$25,MATCH(H27981,Origin_List,0)),"")</f>
        <v/>
      </c>
    </row>
    <row r="27982" spans="4:13">
      <c r="D27982" s="20" t="str">
        <f>IFERROR(VLOOKUP(H27982&amp;"|"&amp;I27982,Sheet3!$H$2:$N$150,5,0),"")</f>
        <v/>
      </c>
      <c r="M27982" s="20" t="str">
        <f>IFERROR(INDEX(Sheet3!$Q$2:$Q$25,MATCH(H27982,Origin_List,0)),"")</f>
        <v/>
      </c>
    </row>
    <row r="27983" spans="4:13">
      <c r="D27983" s="20" t="str">
        <f>IFERROR(VLOOKUP(H27983&amp;"|"&amp;I27983,Sheet3!$H$2:$N$150,5,0),"")</f>
        <v/>
      </c>
      <c r="M27983" s="20" t="str">
        <f>IFERROR(INDEX(Sheet3!$Q$2:$Q$25,MATCH(H27983,Origin_List,0)),"")</f>
        <v/>
      </c>
    </row>
    <row r="27984" spans="4:13">
      <c r="D27984" s="20" t="str">
        <f>IFERROR(VLOOKUP(H27984&amp;"|"&amp;I27984,Sheet3!$H$2:$N$150,5,0),"")</f>
        <v/>
      </c>
      <c r="M27984" s="20" t="str">
        <f>IFERROR(INDEX(Sheet3!$Q$2:$Q$25,MATCH(H27984,Origin_List,0)),"")</f>
        <v/>
      </c>
    </row>
    <row r="27985" spans="4:13">
      <c r="D27985" s="20" t="str">
        <f>IFERROR(VLOOKUP(H27985&amp;"|"&amp;I27985,Sheet3!$H$2:$N$150,5,0),"")</f>
        <v/>
      </c>
      <c r="M27985" s="20" t="str">
        <f>IFERROR(INDEX(Sheet3!$Q$2:$Q$25,MATCH(H27985,Origin_List,0)),"")</f>
        <v/>
      </c>
    </row>
    <row r="27986" spans="4:13">
      <c r="D27986" s="20" t="str">
        <f>IFERROR(VLOOKUP(H27986&amp;"|"&amp;I27986,Sheet3!$H$2:$N$150,5,0),"")</f>
        <v/>
      </c>
      <c r="M27986" s="20" t="str">
        <f>IFERROR(INDEX(Sheet3!$Q$2:$Q$25,MATCH(H27986,Origin_List,0)),"")</f>
        <v/>
      </c>
    </row>
    <row r="27987" spans="4:13">
      <c r="D27987" s="20" t="str">
        <f>IFERROR(VLOOKUP(H27987&amp;"|"&amp;I27987,Sheet3!$H$2:$N$150,5,0),"")</f>
        <v/>
      </c>
      <c r="M27987" s="20" t="str">
        <f>IFERROR(INDEX(Sheet3!$Q$2:$Q$25,MATCH(H27987,Origin_List,0)),"")</f>
        <v/>
      </c>
    </row>
    <row r="27988" spans="4:13">
      <c r="D27988" s="20" t="str">
        <f>IFERROR(VLOOKUP(H27988&amp;"|"&amp;I27988,Sheet3!$H$2:$N$150,5,0),"")</f>
        <v/>
      </c>
      <c r="M27988" s="20" t="str">
        <f>IFERROR(INDEX(Sheet3!$Q$2:$Q$25,MATCH(H27988,Origin_List,0)),"")</f>
        <v/>
      </c>
    </row>
    <row r="27989" spans="4:13">
      <c r="D27989" s="20" t="str">
        <f>IFERROR(VLOOKUP(H27989&amp;"|"&amp;I27989,Sheet3!$H$2:$N$150,5,0),"")</f>
        <v/>
      </c>
      <c r="M27989" s="20" t="str">
        <f>IFERROR(INDEX(Sheet3!$Q$2:$Q$25,MATCH(H27989,Origin_List,0)),"")</f>
        <v/>
      </c>
    </row>
    <row r="27990" spans="4:13">
      <c r="D27990" s="20" t="str">
        <f>IFERROR(VLOOKUP(H27990&amp;"|"&amp;I27990,Sheet3!$H$2:$N$150,5,0),"")</f>
        <v/>
      </c>
      <c r="M27990" s="20" t="str">
        <f>IFERROR(INDEX(Sheet3!$Q$2:$Q$25,MATCH(H27990,Origin_List,0)),"")</f>
        <v/>
      </c>
    </row>
    <row r="27991" spans="4:13">
      <c r="D27991" s="20" t="str">
        <f>IFERROR(VLOOKUP(H27991&amp;"|"&amp;I27991,Sheet3!$H$2:$N$150,5,0),"")</f>
        <v/>
      </c>
      <c r="M27991" s="20" t="str">
        <f>IFERROR(INDEX(Sheet3!$Q$2:$Q$25,MATCH(H27991,Origin_List,0)),"")</f>
        <v/>
      </c>
    </row>
    <row r="27992" spans="4:13">
      <c r="D27992" s="20" t="str">
        <f>IFERROR(VLOOKUP(H27992&amp;"|"&amp;I27992,Sheet3!$H$2:$N$150,5,0),"")</f>
        <v/>
      </c>
      <c r="M27992" s="20" t="str">
        <f>IFERROR(INDEX(Sheet3!$Q$2:$Q$25,MATCH(H27992,Origin_List,0)),"")</f>
        <v/>
      </c>
    </row>
    <row r="27993" spans="4:13">
      <c r="D27993" s="20" t="str">
        <f>IFERROR(VLOOKUP(H27993&amp;"|"&amp;I27993,Sheet3!$H$2:$N$150,5,0),"")</f>
        <v/>
      </c>
      <c r="M27993" s="20" t="str">
        <f>IFERROR(INDEX(Sheet3!$Q$2:$Q$25,MATCH(H27993,Origin_List,0)),"")</f>
        <v/>
      </c>
    </row>
    <row r="27994" spans="4:13">
      <c r="D27994" s="20" t="str">
        <f>IFERROR(VLOOKUP(H27994&amp;"|"&amp;I27994,Sheet3!$H$2:$N$150,5,0),"")</f>
        <v/>
      </c>
      <c r="M27994" s="20" t="str">
        <f>IFERROR(INDEX(Sheet3!$Q$2:$Q$25,MATCH(H27994,Origin_List,0)),"")</f>
        <v/>
      </c>
    </row>
    <row r="27995" spans="4:13">
      <c r="D27995" s="20" t="str">
        <f>IFERROR(VLOOKUP(H27995&amp;"|"&amp;I27995,Sheet3!$H$2:$N$150,5,0),"")</f>
        <v/>
      </c>
      <c r="M27995" s="20" t="str">
        <f>IFERROR(INDEX(Sheet3!$Q$2:$Q$25,MATCH(H27995,Origin_List,0)),"")</f>
        <v/>
      </c>
    </row>
    <row r="27996" spans="4:13">
      <c r="D27996" s="20" t="str">
        <f>IFERROR(VLOOKUP(H27996&amp;"|"&amp;I27996,Sheet3!$H$2:$N$150,5,0),"")</f>
        <v/>
      </c>
      <c r="M27996" s="20" t="str">
        <f>IFERROR(INDEX(Sheet3!$Q$2:$Q$25,MATCH(H27996,Origin_List,0)),"")</f>
        <v/>
      </c>
    </row>
    <row r="27997" spans="4:13">
      <c r="D27997" s="20" t="str">
        <f>IFERROR(VLOOKUP(H27997&amp;"|"&amp;I27997,Sheet3!$H$2:$N$150,5,0),"")</f>
        <v/>
      </c>
      <c r="M27997" s="20" t="str">
        <f>IFERROR(INDEX(Sheet3!$Q$2:$Q$25,MATCH(H27997,Origin_List,0)),"")</f>
        <v/>
      </c>
    </row>
    <row r="27998" spans="4:13">
      <c r="D27998" s="20" t="str">
        <f>IFERROR(VLOOKUP(H27998&amp;"|"&amp;I27998,Sheet3!$H$2:$N$150,5,0),"")</f>
        <v/>
      </c>
      <c r="M27998" s="20" t="str">
        <f>IFERROR(INDEX(Sheet3!$Q$2:$Q$25,MATCH(H27998,Origin_List,0)),"")</f>
        <v/>
      </c>
    </row>
    <row r="27999" spans="4:13">
      <c r="D27999" s="20" t="str">
        <f>IFERROR(VLOOKUP(H27999&amp;"|"&amp;I27999,Sheet3!$H$2:$N$150,5,0),"")</f>
        <v/>
      </c>
      <c r="M27999" s="20" t="str">
        <f>IFERROR(INDEX(Sheet3!$Q$2:$Q$25,MATCH(H27999,Origin_List,0)),"")</f>
        <v/>
      </c>
    </row>
    <row r="28000" spans="4:13">
      <c r="D28000" s="20" t="str">
        <f>IFERROR(VLOOKUP(H28000&amp;"|"&amp;I28000,Sheet3!$H$2:$N$150,5,0),"")</f>
        <v/>
      </c>
      <c r="M28000" s="20" t="str">
        <f>IFERROR(INDEX(Sheet3!$Q$2:$Q$25,MATCH(H28000,Origin_List,0)),"")</f>
        <v/>
      </c>
    </row>
    <row r="28001" spans="4:13">
      <c r="D28001" s="20" t="str">
        <f>IFERROR(VLOOKUP(H28001&amp;"|"&amp;I28001,Sheet3!$H$2:$N$150,5,0),"")</f>
        <v/>
      </c>
      <c r="M28001" s="20" t="str">
        <f>IFERROR(INDEX(Sheet3!$Q$2:$Q$25,MATCH(H28001,Origin_List,0)),"")</f>
        <v/>
      </c>
    </row>
    <row r="28002" spans="4:13">
      <c r="D28002" s="20" t="str">
        <f>IFERROR(VLOOKUP(H28002&amp;"|"&amp;I28002,Sheet3!$H$2:$N$150,5,0),"")</f>
        <v/>
      </c>
      <c r="M28002" s="20" t="str">
        <f>IFERROR(INDEX(Sheet3!$Q$2:$Q$25,MATCH(H28002,Origin_List,0)),"")</f>
        <v/>
      </c>
    </row>
    <row r="28003" spans="4:13">
      <c r="D28003" s="20" t="str">
        <f>IFERROR(VLOOKUP(H28003&amp;"|"&amp;I28003,Sheet3!$H$2:$N$150,5,0),"")</f>
        <v/>
      </c>
      <c r="M28003" s="20" t="str">
        <f>IFERROR(INDEX(Sheet3!$Q$2:$Q$25,MATCH(H28003,Origin_List,0)),"")</f>
        <v/>
      </c>
    </row>
    <row r="28004" spans="4:13">
      <c r="D28004" s="20" t="str">
        <f>IFERROR(VLOOKUP(H28004&amp;"|"&amp;I28004,Sheet3!$H$2:$N$150,5,0),"")</f>
        <v/>
      </c>
      <c r="M28004" s="20" t="str">
        <f>IFERROR(INDEX(Sheet3!$Q$2:$Q$25,MATCH(H28004,Origin_List,0)),"")</f>
        <v/>
      </c>
    </row>
    <row r="28005" spans="4:13">
      <c r="D28005" s="20" t="str">
        <f>IFERROR(VLOOKUP(H28005&amp;"|"&amp;I28005,Sheet3!$H$2:$N$150,5,0),"")</f>
        <v/>
      </c>
      <c r="M28005" s="20" t="str">
        <f>IFERROR(INDEX(Sheet3!$Q$2:$Q$25,MATCH(H28005,Origin_List,0)),"")</f>
        <v/>
      </c>
    </row>
    <row r="28006" spans="4:13">
      <c r="D28006" s="20" t="str">
        <f>IFERROR(VLOOKUP(H28006&amp;"|"&amp;I28006,Sheet3!$H$2:$N$150,5,0),"")</f>
        <v/>
      </c>
      <c r="M28006" s="20" t="str">
        <f>IFERROR(INDEX(Sheet3!$Q$2:$Q$25,MATCH(H28006,Origin_List,0)),"")</f>
        <v/>
      </c>
    </row>
    <row r="28007" spans="4:13">
      <c r="D28007" s="20" t="str">
        <f>IFERROR(VLOOKUP(H28007&amp;"|"&amp;I28007,Sheet3!$H$2:$N$150,5,0),"")</f>
        <v/>
      </c>
      <c r="M28007" s="20" t="str">
        <f>IFERROR(INDEX(Sheet3!$Q$2:$Q$25,MATCH(H28007,Origin_List,0)),"")</f>
        <v/>
      </c>
    </row>
    <row r="28008" spans="4:13">
      <c r="D28008" s="20" t="str">
        <f>IFERROR(VLOOKUP(H28008&amp;"|"&amp;I28008,Sheet3!$H$2:$N$150,5,0),"")</f>
        <v/>
      </c>
      <c r="M28008" s="20" t="str">
        <f>IFERROR(INDEX(Sheet3!$Q$2:$Q$25,MATCH(H28008,Origin_List,0)),"")</f>
        <v/>
      </c>
    </row>
    <row r="28009" spans="4:13">
      <c r="D28009" s="20" t="str">
        <f>IFERROR(VLOOKUP(H28009&amp;"|"&amp;I28009,Sheet3!$H$2:$N$150,5,0),"")</f>
        <v/>
      </c>
      <c r="M28009" s="20" t="str">
        <f>IFERROR(INDEX(Sheet3!$Q$2:$Q$25,MATCH(H28009,Origin_List,0)),"")</f>
        <v/>
      </c>
    </row>
    <row r="28010" spans="4:13">
      <c r="D28010" s="20" t="str">
        <f>IFERROR(VLOOKUP(H28010&amp;"|"&amp;I28010,Sheet3!$H$2:$N$150,5,0),"")</f>
        <v/>
      </c>
      <c r="M28010" s="20" t="str">
        <f>IFERROR(INDEX(Sheet3!$Q$2:$Q$25,MATCH(H28010,Origin_List,0)),"")</f>
        <v/>
      </c>
    </row>
    <row r="28011" spans="4:13">
      <c r="D28011" s="20" t="str">
        <f>IFERROR(VLOOKUP(H28011&amp;"|"&amp;I28011,Sheet3!$H$2:$N$150,5,0),"")</f>
        <v/>
      </c>
      <c r="M28011" s="20" t="str">
        <f>IFERROR(INDEX(Sheet3!$Q$2:$Q$25,MATCH(H28011,Origin_List,0)),"")</f>
        <v/>
      </c>
    </row>
    <row r="28012" spans="4:13">
      <c r="D28012" s="20" t="str">
        <f>IFERROR(VLOOKUP(H28012&amp;"|"&amp;I28012,Sheet3!$H$2:$N$150,5,0),"")</f>
        <v/>
      </c>
      <c r="M28012" s="20" t="str">
        <f>IFERROR(INDEX(Sheet3!$Q$2:$Q$25,MATCH(H28012,Origin_List,0)),"")</f>
        <v/>
      </c>
    </row>
    <row r="28013" spans="4:13">
      <c r="D28013" s="20" t="str">
        <f>IFERROR(VLOOKUP(H28013&amp;"|"&amp;I28013,Sheet3!$H$2:$N$150,5,0),"")</f>
        <v/>
      </c>
      <c r="M28013" s="20" t="str">
        <f>IFERROR(INDEX(Sheet3!$Q$2:$Q$25,MATCH(H28013,Origin_List,0)),"")</f>
        <v/>
      </c>
    </row>
    <row r="28014" spans="4:13">
      <c r="D28014" s="20" t="str">
        <f>IFERROR(VLOOKUP(H28014&amp;"|"&amp;I28014,Sheet3!$H$2:$N$150,5,0),"")</f>
        <v/>
      </c>
      <c r="M28014" s="20" t="str">
        <f>IFERROR(INDEX(Sheet3!$Q$2:$Q$25,MATCH(H28014,Origin_List,0)),"")</f>
        <v/>
      </c>
    </row>
    <row r="28015" spans="4:13">
      <c r="D28015" s="20" t="str">
        <f>IFERROR(VLOOKUP(H28015&amp;"|"&amp;I28015,Sheet3!$H$2:$N$150,5,0),"")</f>
        <v/>
      </c>
      <c r="M28015" s="20" t="str">
        <f>IFERROR(INDEX(Sheet3!$Q$2:$Q$25,MATCH(H28015,Origin_List,0)),"")</f>
        <v/>
      </c>
    </row>
    <row r="28016" spans="4:13">
      <c r="D28016" s="20" t="str">
        <f>IFERROR(VLOOKUP(H28016&amp;"|"&amp;I28016,Sheet3!$H$2:$N$150,5,0),"")</f>
        <v/>
      </c>
      <c r="M28016" s="20" t="str">
        <f>IFERROR(INDEX(Sheet3!$Q$2:$Q$25,MATCH(H28016,Origin_List,0)),"")</f>
        <v/>
      </c>
    </row>
    <row r="28017" spans="4:13">
      <c r="D28017" s="20" t="str">
        <f>IFERROR(VLOOKUP(H28017&amp;"|"&amp;I28017,Sheet3!$H$2:$N$150,5,0),"")</f>
        <v/>
      </c>
      <c r="M28017" s="20" t="str">
        <f>IFERROR(INDEX(Sheet3!$Q$2:$Q$25,MATCH(H28017,Origin_List,0)),"")</f>
        <v/>
      </c>
    </row>
    <row r="28018" spans="4:13">
      <c r="D28018" s="20" t="str">
        <f>IFERROR(VLOOKUP(H28018&amp;"|"&amp;I28018,Sheet3!$H$2:$N$150,5,0),"")</f>
        <v/>
      </c>
      <c r="M28018" s="20" t="str">
        <f>IFERROR(INDEX(Sheet3!$Q$2:$Q$25,MATCH(H28018,Origin_List,0)),"")</f>
        <v/>
      </c>
    </row>
    <row r="28019" spans="4:13">
      <c r="D28019" s="20" t="str">
        <f>IFERROR(VLOOKUP(H28019&amp;"|"&amp;I28019,Sheet3!$H$2:$N$150,5,0),"")</f>
        <v/>
      </c>
      <c r="M28019" s="20" t="str">
        <f>IFERROR(INDEX(Sheet3!$Q$2:$Q$25,MATCH(H28019,Origin_List,0)),"")</f>
        <v/>
      </c>
    </row>
    <row r="28020" spans="4:13">
      <c r="D28020" s="20" t="str">
        <f>IFERROR(VLOOKUP(H28020&amp;"|"&amp;I28020,Sheet3!$H$2:$N$150,5,0),"")</f>
        <v/>
      </c>
      <c r="M28020" s="20" t="str">
        <f>IFERROR(INDEX(Sheet3!$Q$2:$Q$25,MATCH(H28020,Origin_List,0)),"")</f>
        <v/>
      </c>
    </row>
    <row r="28021" spans="4:13">
      <c r="D28021" s="20" t="str">
        <f>IFERROR(VLOOKUP(H28021&amp;"|"&amp;I28021,Sheet3!$H$2:$N$150,5,0),"")</f>
        <v/>
      </c>
      <c r="M28021" s="20" t="str">
        <f>IFERROR(INDEX(Sheet3!$Q$2:$Q$25,MATCH(H28021,Origin_List,0)),"")</f>
        <v/>
      </c>
    </row>
    <row r="28022" spans="4:13">
      <c r="D28022" s="20" t="str">
        <f>IFERROR(VLOOKUP(H28022&amp;"|"&amp;I28022,Sheet3!$H$2:$N$150,5,0),"")</f>
        <v/>
      </c>
      <c r="M28022" s="20" t="str">
        <f>IFERROR(INDEX(Sheet3!$Q$2:$Q$25,MATCH(H28022,Origin_List,0)),"")</f>
        <v/>
      </c>
    </row>
    <row r="28023" spans="4:13">
      <c r="D28023" s="20" t="str">
        <f>IFERROR(VLOOKUP(H28023&amp;"|"&amp;I28023,Sheet3!$H$2:$N$150,5,0),"")</f>
        <v/>
      </c>
      <c r="M28023" s="20" t="str">
        <f>IFERROR(INDEX(Sheet3!$Q$2:$Q$25,MATCH(H28023,Origin_List,0)),"")</f>
        <v/>
      </c>
    </row>
    <row r="28024" spans="4:13">
      <c r="D28024" s="20" t="str">
        <f>IFERROR(VLOOKUP(H28024&amp;"|"&amp;I28024,Sheet3!$H$2:$N$150,5,0),"")</f>
        <v/>
      </c>
      <c r="M28024" s="20" t="str">
        <f>IFERROR(INDEX(Sheet3!$Q$2:$Q$25,MATCH(H28024,Origin_List,0)),"")</f>
        <v/>
      </c>
    </row>
    <row r="28025" spans="4:13">
      <c r="D28025" s="20" t="str">
        <f>IFERROR(VLOOKUP(H28025&amp;"|"&amp;I28025,Sheet3!$H$2:$N$150,5,0),"")</f>
        <v/>
      </c>
      <c r="M28025" s="20" t="str">
        <f>IFERROR(INDEX(Sheet3!$Q$2:$Q$25,MATCH(H28025,Origin_List,0)),"")</f>
        <v/>
      </c>
    </row>
    <row r="28026" spans="4:13">
      <c r="D28026" s="20" t="str">
        <f>IFERROR(VLOOKUP(H28026&amp;"|"&amp;I28026,Sheet3!$H$2:$N$150,5,0),"")</f>
        <v/>
      </c>
      <c r="M28026" s="20" t="str">
        <f>IFERROR(INDEX(Sheet3!$Q$2:$Q$25,MATCH(H28026,Origin_List,0)),"")</f>
        <v/>
      </c>
    </row>
    <row r="28027" spans="4:13">
      <c r="D28027" s="20" t="str">
        <f>IFERROR(VLOOKUP(H28027&amp;"|"&amp;I28027,Sheet3!$H$2:$N$150,5,0),"")</f>
        <v/>
      </c>
      <c r="M28027" s="20" t="str">
        <f>IFERROR(INDEX(Sheet3!$Q$2:$Q$25,MATCH(H28027,Origin_List,0)),"")</f>
        <v/>
      </c>
    </row>
    <row r="28028" spans="4:13">
      <c r="D28028" s="20" t="str">
        <f>IFERROR(VLOOKUP(H28028&amp;"|"&amp;I28028,Sheet3!$H$2:$N$150,5,0),"")</f>
        <v/>
      </c>
      <c r="M28028" s="20" t="str">
        <f>IFERROR(INDEX(Sheet3!$Q$2:$Q$25,MATCH(H28028,Origin_List,0)),"")</f>
        <v/>
      </c>
    </row>
    <row r="28029" spans="4:13">
      <c r="D28029" s="20" t="str">
        <f>IFERROR(VLOOKUP(H28029&amp;"|"&amp;I28029,Sheet3!$H$2:$N$150,5,0),"")</f>
        <v/>
      </c>
      <c r="M28029" s="20" t="str">
        <f>IFERROR(INDEX(Sheet3!$Q$2:$Q$25,MATCH(H28029,Origin_List,0)),"")</f>
        <v/>
      </c>
    </row>
    <row r="28030" spans="4:13">
      <c r="D28030" s="20" t="str">
        <f>IFERROR(VLOOKUP(H28030&amp;"|"&amp;I28030,Sheet3!$H$2:$N$150,5,0),"")</f>
        <v/>
      </c>
      <c r="M28030" s="20" t="str">
        <f>IFERROR(INDEX(Sheet3!$Q$2:$Q$25,MATCH(H28030,Origin_List,0)),"")</f>
        <v/>
      </c>
    </row>
    <row r="28031" spans="4:13">
      <c r="D28031" s="20" t="str">
        <f>IFERROR(VLOOKUP(H28031&amp;"|"&amp;I28031,Sheet3!$H$2:$N$150,5,0),"")</f>
        <v/>
      </c>
      <c r="M28031" s="20" t="str">
        <f>IFERROR(INDEX(Sheet3!$Q$2:$Q$25,MATCH(H28031,Origin_List,0)),"")</f>
        <v/>
      </c>
    </row>
    <row r="28032" spans="4:13">
      <c r="D28032" s="20" t="str">
        <f>IFERROR(VLOOKUP(H28032&amp;"|"&amp;I28032,Sheet3!$H$2:$N$150,5,0),"")</f>
        <v/>
      </c>
      <c r="M28032" s="20" t="str">
        <f>IFERROR(INDEX(Sheet3!$Q$2:$Q$25,MATCH(H28032,Origin_List,0)),"")</f>
        <v/>
      </c>
    </row>
    <row r="28033" spans="4:13">
      <c r="D28033" s="20" t="str">
        <f>IFERROR(VLOOKUP(H28033&amp;"|"&amp;I28033,Sheet3!$H$2:$N$150,5,0),"")</f>
        <v/>
      </c>
      <c r="M28033" s="20" t="str">
        <f>IFERROR(INDEX(Sheet3!$Q$2:$Q$25,MATCH(H28033,Origin_List,0)),"")</f>
        <v/>
      </c>
    </row>
    <row r="28034" spans="4:13">
      <c r="D28034" s="20" t="str">
        <f>IFERROR(VLOOKUP(H28034&amp;"|"&amp;I28034,Sheet3!$H$2:$N$150,5,0),"")</f>
        <v/>
      </c>
      <c r="M28034" s="20" t="str">
        <f>IFERROR(INDEX(Sheet3!$Q$2:$Q$25,MATCH(H28034,Origin_List,0)),"")</f>
        <v/>
      </c>
    </row>
    <row r="28035" spans="4:13">
      <c r="D28035" s="20" t="str">
        <f>IFERROR(VLOOKUP(H28035&amp;"|"&amp;I28035,Sheet3!$H$2:$N$150,5,0),"")</f>
        <v/>
      </c>
      <c r="M28035" s="20" t="str">
        <f>IFERROR(INDEX(Sheet3!$Q$2:$Q$25,MATCH(H28035,Origin_List,0)),"")</f>
        <v/>
      </c>
    </row>
    <row r="28036" spans="4:13">
      <c r="D28036" s="20" t="str">
        <f>IFERROR(VLOOKUP(H28036&amp;"|"&amp;I28036,Sheet3!$H$2:$N$150,5,0),"")</f>
        <v/>
      </c>
      <c r="M28036" s="20" t="str">
        <f>IFERROR(INDEX(Sheet3!$Q$2:$Q$25,MATCH(H28036,Origin_List,0)),"")</f>
        <v/>
      </c>
    </row>
    <row r="28037" spans="4:13">
      <c r="D28037" s="20" t="str">
        <f>IFERROR(VLOOKUP(H28037&amp;"|"&amp;I28037,Sheet3!$H$2:$N$150,5,0),"")</f>
        <v/>
      </c>
      <c r="M28037" s="20" t="str">
        <f>IFERROR(INDEX(Sheet3!$Q$2:$Q$25,MATCH(H28037,Origin_List,0)),"")</f>
        <v/>
      </c>
    </row>
    <row r="28038" spans="4:13">
      <c r="D28038" s="20" t="str">
        <f>IFERROR(VLOOKUP(H28038&amp;"|"&amp;I28038,Sheet3!$H$2:$N$150,5,0),"")</f>
        <v/>
      </c>
      <c r="M28038" s="20" t="str">
        <f>IFERROR(INDEX(Sheet3!$Q$2:$Q$25,MATCH(H28038,Origin_List,0)),"")</f>
        <v/>
      </c>
    </row>
    <row r="28039" spans="4:13">
      <c r="D28039" s="20" t="str">
        <f>IFERROR(VLOOKUP(H28039&amp;"|"&amp;I28039,Sheet3!$H$2:$N$150,5,0),"")</f>
        <v/>
      </c>
      <c r="M28039" s="20" t="str">
        <f>IFERROR(INDEX(Sheet3!$Q$2:$Q$25,MATCH(H28039,Origin_List,0)),"")</f>
        <v/>
      </c>
    </row>
    <row r="28040" spans="4:13">
      <c r="D28040" s="20" t="str">
        <f>IFERROR(VLOOKUP(H28040&amp;"|"&amp;I28040,Sheet3!$H$2:$N$150,5,0),"")</f>
        <v/>
      </c>
      <c r="M28040" s="20" t="str">
        <f>IFERROR(INDEX(Sheet3!$Q$2:$Q$25,MATCH(H28040,Origin_List,0)),"")</f>
        <v/>
      </c>
    </row>
    <row r="28041" spans="4:13">
      <c r="D28041" s="20" t="str">
        <f>IFERROR(VLOOKUP(H28041&amp;"|"&amp;I28041,Sheet3!$H$2:$N$150,5,0),"")</f>
        <v/>
      </c>
      <c r="M28041" s="20" t="str">
        <f>IFERROR(INDEX(Sheet3!$Q$2:$Q$25,MATCH(H28041,Origin_List,0)),"")</f>
        <v/>
      </c>
    </row>
    <row r="28042" spans="4:13">
      <c r="D28042" s="20" t="str">
        <f>IFERROR(VLOOKUP(H28042&amp;"|"&amp;I28042,Sheet3!$H$2:$N$150,5,0),"")</f>
        <v/>
      </c>
      <c r="M28042" s="20" t="str">
        <f>IFERROR(INDEX(Sheet3!$Q$2:$Q$25,MATCH(H28042,Origin_List,0)),"")</f>
        <v/>
      </c>
    </row>
    <row r="28043" spans="4:13">
      <c r="D28043" s="20" t="str">
        <f>IFERROR(VLOOKUP(H28043&amp;"|"&amp;I28043,Sheet3!$H$2:$N$150,5,0),"")</f>
        <v/>
      </c>
      <c r="M28043" s="20" t="str">
        <f>IFERROR(INDEX(Sheet3!$Q$2:$Q$25,MATCH(H28043,Origin_List,0)),"")</f>
        <v/>
      </c>
    </row>
    <row r="28044" spans="4:13">
      <c r="D28044" s="20" t="str">
        <f>IFERROR(VLOOKUP(H28044&amp;"|"&amp;I28044,Sheet3!$H$2:$N$150,5,0),"")</f>
        <v/>
      </c>
      <c r="M28044" s="20" t="str">
        <f>IFERROR(INDEX(Sheet3!$Q$2:$Q$25,MATCH(H28044,Origin_List,0)),"")</f>
        <v/>
      </c>
    </row>
    <row r="28045" spans="4:13">
      <c r="D28045" s="20" t="str">
        <f>IFERROR(VLOOKUP(H28045&amp;"|"&amp;I28045,Sheet3!$H$2:$N$150,5,0),"")</f>
        <v/>
      </c>
      <c r="M28045" s="20" t="str">
        <f>IFERROR(INDEX(Sheet3!$Q$2:$Q$25,MATCH(H28045,Origin_List,0)),"")</f>
        <v/>
      </c>
    </row>
    <row r="28046" spans="4:13">
      <c r="D28046" s="20" t="str">
        <f>IFERROR(VLOOKUP(H28046&amp;"|"&amp;I28046,Sheet3!$H$2:$N$150,5,0),"")</f>
        <v/>
      </c>
      <c r="M28046" s="20" t="str">
        <f>IFERROR(INDEX(Sheet3!$Q$2:$Q$25,MATCH(H28046,Origin_List,0)),"")</f>
        <v/>
      </c>
    </row>
    <row r="28047" spans="4:13">
      <c r="D28047" s="20" t="str">
        <f>IFERROR(VLOOKUP(H28047&amp;"|"&amp;I28047,Sheet3!$H$2:$N$150,5,0),"")</f>
        <v/>
      </c>
      <c r="M28047" s="20" t="str">
        <f>IFERROR(INDEX(Sheet3!$Q$2:$Q$25,MATCH(H28047,Origin_List,0)),"")</f>
        <v/>
      </c>
    </row>
    <row r="28048" spans="4:13">
      <c r="D28048" s="20" t="str">
        <f>IFERROR(VLOOKUP(H28048&amp;"|"&amp;I28048,Sheet3!$H$2:$N$150,5,0),"")</f>
        <v/>
      </c>
      <c r="M28048" s="20" t="str">
        <f>IFERROR(INDEX(Sheet3!$Q$2:$Q$25,MATCH(H28048,Origin_List,0)),"")</f>
        <v/>
      </c>
    </row>
    <row r="28049" spans="4:13">
      <c r="D28049" s="20" t="str">
        <f>IFERROR(VLOOKUP(H28049&amp;"|"&amp;I28049,Sheet3!$H$2:$N$150,5,0),"")</f>
        <v/>
      </c>
      <c r="M28049" s="20" t="str">
        <f>IFERROR(INDEX(Sheet3!$Q$2:$Q$25,MATCH(H28049,Origin_List,0)),"")</f>
        <v/>
      </c>
    </row>
    <row r="28050" spans="4:13">
      <c r="D28050" s="20" t="str">
        <f>IFERROR(VLOOKUP(H28050&amp;"|"&amp;I28050,Sheet3!$H$2:$N$150,5,0),"")</f>
        <v/>
      </c>
      <c r="M28050" s="20" t="str">
        <f>IFERROR(INDEX(Sheet3!$Q$2:$Q$25,MATCH(H28050,Origin_List,0)),"")</f>
        <v/>
      </c>
    </row>
    <row r="28051" spans="4:13">
      <c r="D28051" s="20" t="str">
        <f>IFERROR(VLOOKUP(H28051&amp;"|"&amp;I28051,Sheet3!$H$2:$N$150,5,0),"")</f>
        <v/>
      </c>
      <c r="M28051" s="20" t="str">
        <f>IFERROR(INDEX(Sheet3!$Q$2:$Q$25,MATCH(H28051,Origin_List,0)),"")</f>
        <v/>
      </c>
    </row>
    <row r="28052" spans="4:13">
      <c r="D28052" s="20" t="str">
        <f>IFERROR(VLOOKUP(H28052&amp;"|"&amp;I28052,Sheet3!$H$2:$N$150,5,0),"")</f>
        <v/>
      </c>
      <c r="M28052" s="20" t="str">
        <f>IFERROR(INDEX(Sheet3!$Q$2:$Q$25,MATCH(H28052,Origin_List,0)),"")</f>
        <v/>
      </c>
    </row>
    <row r="28053" spans="4:13">
      <c r="D28053" s="20" t="str">
        <f>IFERROR(VLOOKUP(H28053&amp;"|"&amp;I28053,Sheet3!$H$2:$N$150,5,0),"")</f>
        <v/>
      </c>
      <c r="M28053" s="20" t="str">
        <f>IFERROR(INDEX(Sheet3!$Q$2:$Q$25,MATCH(H28053,Origin_List,0)),"")</f>
        <v/>
      </c>
    </row>
    <row r="28054" spans="4:13">
      <c r="D28054" s="20" t="str">
        <f>IFERROR(VLOOKUP(H28054&amp;"|"&amp;I28054,Sheet3!$H$2:$N$150,5,0),"")</f>
        <v/>
      </c>
      <c r="M28054" s="20" t="str">
        <f>IFERROR(INDEX(Sheet3!$Q$2:$Q$25,MATCH(H28054,Origin_List,0)),"")</f>
        <v/>
      </c>
    </row>
    <row r="28055" spans="4:13">
      <c r="D28055" s="20" t="str">
        <f>IFERROR(VLOOKUP(H28055&amp;"|"&amp;I28055,Sheet3!$H$2:$N$150,5,0),"")</f>
        <v/>
      </c>
      <c r="M28055" s="20" t="str">
        <f>IFERROR(INDEX(Sheet3!$Q$2:$Q$25,MATCH(H28055,Origin_List,0)),"")</f>
        <v/>
      </c>
    </row>
    <row r="28056" spans="4:13">
      <c r="D28056" s="20" t="str">
        <f>IFERROR(VLOOKUP(H28056&amp;"|"&amp;I28056,Sheet3!$H$2:$N$150,5,0),"")</f>
        <v/>
      </c>
      <c r="M28056" s="20" t="str">
        <f>IFERROR(INDEX(Sheet3!$Q$2:$Q$25,MATCH(H28056,Origin_List,0)),"")</f>
        <v/>
      </c>
    </row>
    <row r="28057" spans="4:13">
      <c r="D28057" s="20" t="str">
        <f>IFERROR(VLOOKUP(H28057&amp;"|"&amp;I28057,Sheet3!$H$2:$N$150,5,0),"")</f>
        <v/>
      </c>
      <c r="M28057" s="20" t="str">
        <f>IFERROR(INDEX(Sheet3!$Q$2:$Q$25,MATCH(H28057,Origin_List,0)),"")</f>
        <v/>
      </c>
    </row>
    <row r="28058" spans="4:13">
      <c r="D28058" s="20" t="str">
        <f>IFERROR(VLOOKUP(H28058&amp;"|"&amp;I28058,Sheet3!$H$2:$N$150,5,0),"")</f>
        <v/>
      </c>
      <c r="M28058" s="20" t="str">
        <f>IFERROR(INDEX(Sheet3!$Q$2:$Q$25,MATCH(H28058,Origin_List,0)),"")</f>
        <v/>
      </c>
    </row>
    <row r="28059" spans="4:13">
      <c r="D28059" s="20" t="str">
        <f>IFERROR(VLOOKUP(H28059&amp;"|"&amp;I28059,Sheet3!$H$2:$N$150,5,0),"")</f>
        <v/>
      </c>
      <c r="M28059" s="20" t="str">
        <f>IFERROR(INDEX(Sheet3!$Q$2:$Q$25,MATCH(H28059,Origin_List,0)),"")</f>
        <v/>
      </c>
    </row>
    <row r="28060" spans="4:13">
      <c r="D28060" s="20" t="str">
        <f>IFERROR(VLOOKUP(H28060&amp;"|"&amp;I28060,Sheet3!$H$2:$N$150,5,0),"")</f>
        <v/>
      </c>
      <c r="M28060" s="20" t="str">
        <f>IFERROR(INDEX(Sheet3!$Q$2:$Q$25,MATCH(H28060,Origin_List,0)),"")</f>
        <v/>
      </c>
    </row>
    <row r="28061" spans="4:13">
      <c r="D28061" s="20" t="str">
        <f>IFERROR(VLOOKUP(H28061&amp;"|"&amp;I28061,Sheet3!$H$2:$N$150,5,0),"")</f>
        <v/>
      </c>
      <c r="M28061" s="20" t="str">
        <f>IFERROR(INDEX(Sheet3!$Q$2:$Q$25,MATCH(H28061,Origin_List,0)),"")</f>
        <v/>
      </c>
    </row>
    <row r="28062" spans="4:13">
      <c r="D28062" s="20" t="str">
        <f>IFERROR(VLOOKUP(H28062&amp;"|"&amp;I28062,Sheet3!$H$2:$N$150,5,0),"")</f>
        <v/>
      </c>
      <c r="M28062" s="20" t="str">
        <f>IFERROR(INDEX(Sheet3!$Q$2:$Q$25,MATCH(H28062,Origin_List,0)),"")</f>
        <v/>
      </c>
    </row>
    <row r="28063" spans="4:13">
      <c r="D28063" s="20" t="str">
        <f>IFERROR(VLOOKUP(H28063&amp;"|"&amp;I28063,Sheet3!$H$2:$N$150,5,0),"")</f>
        <v/>
      </c>
      <c r="M28063" s="20" t="str">
        <f>IFERROR(INDEX(Sheet3!$Q$2:$Q$25,MATCH(H28063,Origin_List,0)),"")</f>
        <v/>
      </c>
    </row>
    <row r="28064" spans="4:13">
      <c r="D28064" s="20" t="str">
        <f>IFERROR(VLOOKUP(H28064&amp;"|"&amp;I28064,Sheet3!$H$2:$N$150,5,0),"")</f>
        <v/>
      </c>
      <c r="M28064" s="20" t="str">
        <f>IFERROR(INDEX(Sheet3!$Q$2:$Q$25,MATCH(H28064,Origin_List,0)),"")</f>
        <v/>
      </c>
    </row>
    <row r="28065" spans="4:13">
      <c r="D28065" s="20" t="str">
        <f>IFERROR(VLOOKUP(H28065&amp;"|"&amp;I28065,Sheet3!$H$2:$N$150,5,0),"")</f>
        <v/>
      </c>
      <c r="M28065" s="20" t="str">
        <f>IFERROR(INDEX(Sheet3!$Q$2:$Q$25,MATCH(H28065,Origin_List,0)),"")</f>
        <v/>
      </c>
    </row>
    <row r="28066" spans="4:13">
      <c r="D28066" s="20" t="str">
        <f>IFERROR(VLOOKUP(H28066&amp;"|"&amp;I28066,Sheet3!$H$2:$N$150,5,0),"")</f>
        <v/>
      </c>
      <c r="M28066" s="20" t="str">
        <f>IFERROR(INDEX(Sheet3!$Q$2:$Q$25,MATCH(H28066,Origin_List,0)),"")</f>
        <v/>
      </c>
    </row>
    <row r="28067" spans="4:13">
      <c r="D28067" s="20" t="str">
        <f>IFERROR(VLOOKUP(H28067&amp;"|"&amp;I28067,Sheet3!$H$2:$N$150,5,0),"")</f>
        <v/>
      </c>
      <c r="M28067" s="20" t="str">
        <f>IFERROR(INDEX(Sheet3!$Q$2:$Q$25,MATCH(H28067,Origin_List,0)),"")</f>
        <v/>
      </c>
    </row>
    <row r="28068" spans="4:13">
      <c r="D28068" s="20" t="str">
        <f>IFERROR(VLOOKUP(H28068&amp;"|"&amp;I28068,Sheet3!$H$2:$N$150,5,0),"")</f>
        <v/>
      </c>
      <c r="M28068" s="20" t="str">
        <f>IFERROR(INDEX(Sheet3!$Q$2:$Q$25,MATCH(H28068,Origin_List,0)),"")</f>
        <v/>
      </c>
    </row>
    <row r="28069" spans="4:13">
      <c r="D28069" s="20" t="str">
        <f>IFERROR(VLOOKUP(H28069&amp;"|"&amp;I28069,Sheet3!$H$2:$N$150,5,0),"")</f>
        <v/>
      </c>
      <c r="M28069" s="20" t="str">
        <f>IFERROR(INDEX(Sheet3!$Q$2:$Q$25,MATCH(H28069,Origin_List,0)),"")</f>
        <v/>
      </c>
    </row>
    <row r="28070" spans="4:13">
      <c r="D28070" s="20" t="str">
        <f>IFERROR(VLOOKUP(H28070&amp;"|"&amp;I28070,Sheet3!$H$2:$N$150,5,0),"")</f>
        <v/>
      </c>
      <c r="M28070" s="20" t="str">
        <f>IFERROR(INDEX(Sheet3!$Q$2:$Q$25,MATCH(H28070,Origin_List,0)),"")</f>
        <v/>
      </c>
    </row>
    <row r="28071" spans="4:13">
      <c r="D28071" s="20" t="str">
        <f>IFERROR(VLOOKUP(H28071&amp;"|"&amp;I28071,Sheet3!$H$2:$N$150,5,0),"")</f>
        <v/>
      </c>
      <c r="M28071" s="20" t="str">
        <f>IFERROR(INDEX(Sheet3!$Q$2:$Q$25,MATCH(H28071,Origin_List,0)),"")</f>
        <v/>
      </c>
    </row>
    <row r="28072" spans="4:13">
      <c r="D28072" s="20" t="str">
        <f>IFERROR(VLOOKUP(H28072&amp;"|"&amp;I28072,Sheet3!$H$2:$N$150,5,0),"")</f>
        <v/>
      </c>
      <c r="M28072" s="20" t="str">
        <f>IFERROR(INDEX(Sheet3!$Q$2:$Q$25,MATCH(H28072,Origin_List,0)),"")</f>
        <v/>
      </c>
    </row>
    <row r="28073" spans="4:13">
      <c r="D28073" s="20" t="str">
        <f>IFERROR(VLOOKUP(H28073&amp;"|"&amp;I28073,Sheet3!$H$2:$N$150,5,0),"")</f>
        <v/>
      </c>
      <c r="M28073" s="20" t="str">
        <f>IFERROR(INDEX(Sheet3!$Q$2:$Q$25,MATCH(H28073,Origin_List,0)),"")</f>
        <v/>
      </c>
    </row>
    <row r="28074" spans="4:13">
      <c r="D28074" s="20" t="str">
        <f>IFERROR(VLOOKUP(H28074&amp;"|"&amp;I28074,Sheet3!$H$2:$N$150,5,0),"")</f>
        <v/>
      </c>
      <c r="M28074" s="20" t="str">
        <f>IFERROR(INDEX(Sheet3!$Q$2:$Q$25,MATCH(H28074,Origin_List,0)),"")</f>
        <v/>
      </c>
    </row>
    <row r="28075" spans="4:13">
      <c r="D28075" s="20" t="str">
        <f>IFERROR(VLOOKUP(H28075&amp;"|"&amp;I28075,Sheet3!$H$2:$N$150,5,0),"")</f>
        <v/>
      </c>
      <c r="M28075" s="20" t="str">
        <f>IFERROR(INDEX(Sheet3!$Q$2:$Q$25,MATCH(H28075,Origin_List,0)),"")</f>
        <v/>
      </c>
    </row>
    <row r="28076" spans="4:13">
      <c r="D28076" s="20" t="str">
        <f>IFERROR(VLOOKUP(H28076&amp;"|"&amp;I28076,Sheet3!$H$2:$N$150,5,0),"")</f>
        <v/>
      </c>
      <c r="M28076" s="20" t="str">
        <f>IFERROR(INDEX(Sheet3!$Q$2:$Q$25,MATCH(H28076,Origin_List,0)),"")</f>
        <v/>
      </c>
    </row>
    <row r="28077" spans="4:13">
      <c r="D28077" s="20" t="str">
        <f>IFERROR(VLOOKUP(H28077&amp;"|"&amp;I28077,Sheet3!$H$2:$N$150,5,0),"")</f>
        <v/>
      </c>
      <c r="M28077" s="20" t="str">
        <f>IFERROR(INDEX(Sheet3!$Q$2:$Q$25,MATCH(H28077,Origin_List,0)),"")</f>
        <v/>
      </c>
    </row>
    <row r="28078" spans="4:13">
      <c r="D28078" s="20" t="str">
        <f>IFERROR(VLOOKUP(H28078&amp;"|"&amp;I28078,Sheet3!$H$2:$N$150,5,0),"")</f>
        <v/>
      </c>
      <c r="M28078" s="20" t="str">
        <f>IFERROR(INDEX(Sheet3!$Q$2:$Q$25,MATCH(H28078,Origin_List,0)),"")</f>
        <v/>
      </c>
    </row>
    <row r="28079" spans="4:13">
      <c r="D28079" s="20" t="str">
        <f>IFERROR(VLOOKUP(H28079&amp;"|"&amp;I28079,Sheet3!$H$2:$N$150,5,0),"")</f>
        <v/>
      </c>
      <c r="M28079" s="20" t="str">
        <f>IFERROR(INDEX(Sheet3!$Q$2:$Q$25,MATCH(H28079,Origin_List,0)),"")</f>
        <v/>
      </c>
    </row>
    <row r="28080" spans="4:13">
      <c r="D28080" s="20" t="str">
        <f>IFERROR(VLOOKUP(H28080&amp;"|"&amp;I28080,Sheet3!$H$2:$N$150,5,0),"")</f>
        <v/>
      </c>
      <c r="M28080" s="20" t="str">
        <f>IFERROR(INDEX(Sheet3!$Q$2:$Q$25,MATCH(H28080,Origin_List,0)),"")</f>
        <v/>
      </c>
    </row>
    <row r="28081" spans="4:13">
      <c r="D28081" s="20" t="str">
        <f>IFERROR(VLOOKUP(H28081&amp;"|"&amp;I28081,Sheet3!$H$2:$N$150,5,0),"")</f>
        <v/>
      </c>
      <c r="M28081" s="20" t="str">
        <f>IFERROR(INDEX(Sheet3!$Q$2:$Q$25,MATCH(H28081,Origin_List,0)),"")</f>
        <v/>
      </c>
    </row>
    <row r="28082" spans="4:13">
      <c r="D28082" s="20" t="str">
        <f>IFERROR(VLOOKUP(H28082&amp;"|"&amp;I28082,Sheet3!$H$2:$N$150,5,0),"")</f>
        <v/>
      </c>
      <c r="M28082" s="20" t="str">
        <f>IFERROR(INDEX(Sheet3!$Q$2:$Q$25,MATCH(H28082,Origin_List,0)),"")</f>
        <v/>
      </c>
    </row>
    <row r="28083" spans="4:13">
      <c r="D28083" s="20" t="str">
        <f>IFERROR(VLOOKUP(H28083&amp;"|"&amp;I28083,Sheet3!$H$2:$N$150,5,0),"")</f>
        <v/>
      </c>
      <c r="M28083" s="20" t="str">
        <f>IFERROR(INDEX(Sheet3!$Q$2:$Q$25,MATCH(H28083,Origin_List,0)),"")</f>
        <v/>
      </c>
    </row>
    <row r="28084" spans="4:13">
      <c r="D28084" s="20" t="str">
        <f>IFERROR(VLOOKUP(H28084&amp;"|"&amp;I28084,Sheet3!$H$2:$N$150,5,0),"")</f>
        <v/>
      </c>
      <c r="M28084" s="20" t="str">
        <f>IFERROR(INDEX(Sheet3!$Q$2:$Q$25,MATCH(H28084,Origin_List,0)),"")</f>
        <v/>
      </c>
    </row>
    <row r="28085" spans="4:13">
      <c r="D28085" s="20" t="str">
        <f>IFERROR(VLOOKUP(H28085&amp;"|"&amp;I28085,Sheet3!$H$2:$N$150,5,0),"")</f>
        <v/>
      </c>
      <c r="M28085" s="20" t="str">
        <f>IFERROR(INDEX(Sheet3!$Q$2:$Q$25,MATCH(H28085,Origin_List,0)),"")</f>
        <v/>
      </c>
    </row>
    <row r="28086" spans="4:13">
      <c r="D28086" s="20" t="str">
        <f>IFERROR(VLOOKUP(H28086&amp;"|"&amp;I28086,Sheet3!$H$2:$N$150,5,0),"")</f>
        <v/>
      </c>
      <c r="M28086" s="20" t="str">
        <f>IFERROR(INDEX(Sheet3!$Q$2:$Q$25,MATCH(H28086,Origin_List,0)),"")</f>
        <v/>
      </c>
    </row>
    <row r="28087" spans="4:13">
      <c r="D28087" s="20" t="str">
        <f>IFERROR(VLOOKUP(H28087&amp;"|"&amp;I28087,Sheet3!$H$2:$N$150,5,0),"")</f>
        <v/>
      </c>
      <c r="M28087" s="20" t="str">
        <f>IFERROR(INDEX(Sheet3!$Q$2:$Q$25,MATCH(H28087,Origin_List,0)),"")</f>
        <v/>
      </c>
    </row>
    <row r="28088" spans="4:13">
      <c r="D28088" s="20" t="str">
        <f>IFERROR(VLOOKUP(H28088&amp;"|"&amp;I28088,Sheet3!$H$2:$N$150,5,0),"")</f>
        <v/>
      </c>
      <c r="M28088" s="20" t="str">
        <f>IFERROR(INDEX(Sheet3!$Q$2:$Q$25,MATCH(H28088,Origin_List,0)),"")</f>
        <v/>
      </c>
    </row>
    <row r="28089" spans="4:13">
      <c r="D28089" s="20" t="str">
        <f>IFERROR(VLOOKUP(H28089&amp;"|"&amp;I28089,Sheet3!$H$2:$N$150,5,0),"")</f>
        <v/>
      </c>
      <c r="M28089" s="20" t="str">
        <f>IFERROR(INDEX(Sheet3!$Q$2:$Q$25,MATCH(H28089,Origin_List,0)),"")</f>
        <v/>
      </c>
    </row>
    <row r="28090" spans="4:13">
      <c r="D28090" s="20" t="str">
        <f>IFERROR(VLOOKUP(H28090&amp;"|"&amp;I28090,Sheet3!$H$2:$N$150,5,0),"")</f>
        <v/>
      </c>
      <c r="M28090" s="20" t="str">
        <f>IFERROR(INDEX(Sheet3!$Q$2:$Q$25,MATCH(H28090,Origin_List,0)),"")</f>
        <v/>
      </c>
    </row>
    <row r="28091" spans="4:13">
      <c r="D28091" s="20" t="str">
        <f>IFERROR(VLOOKUP(H28091&amp;"|"&amp;I28091,Sheet3!$H$2:$N$150,5,0),"")</f>
        <v/>
      </c>
      <c r="M28091" s="20" t="str">
        <f>IFERROR(INDEX(Sheet3!$Q$2:$Q$25,MATCH(H28091,Origin_List,0)),"")</f>
        <v/>
      </c>
    </row>
    <row r="28092" spans="4:13">
      <c r="D28092" s="20" t="str">
        <f>IFERROR(VLOOKUP(H28092&amp;"|"&amp;I28092,Sheet3!$H$2:$N$150,5,0),"")</f>
        <v/>
      </c>
      <c r="M28092" s="20" t="str">
        <f>IFERROR(INDEX(Sheet3!$Q$2:$Q$25,MATCH(H28092,Origin_List,0)),"")</f>
        <v/>
      </c>
    </row>
    <row r="28093" spans="4:13">
      <c r="D28093" s="20" t="str">
        <f>IFERROR(VLOOKUP(H28093&amp;"|"&amp;I28093,Sheet3!$H$2:$N$150,5,0),"")</f>
        <v/>
      </c>
      <c r="M28093" s="20" t="str">
        <f>IFERROR(INDEX(Sheet3!$Q$2:$Q$25,MATCH(H28093,Origin_List,0)),"")</f>
        <v/>
      </c>
    </row>
    <row r="28094" spans="4:13">
      <c r="D28094" s="20" t="str">
        <f>IFERROR(VLOOKUP(H28094&amp;"|"&amp;I28094,Sheet3!$H$2:$N$150,5,0),"")</f>
        <v/>
      </c>
      <c r="M28094" s="20" t="str">
        <f>IFERROR(INDEX(Sheet3!$Q$2:$Q$25,MATCH(H28094,Origin_List,0)),"")</f>
        <v/>
      </c>
    </row>
    <row r="28095" spans="4:13">
      <c r="D28095" s="20" t="str">
        <f>IFERROR(VLOOKUP(H28095&amp;"|"&amp;I28095,Sheet3!$H$2:$N$150,5,0),"")</f>
        <v/>
      </c>
      <c r="M28095" s="20" t="str">
        <f>IFERROR(INDEX(Sheet3!$Q$2:$Q$25,MATCH(H28095,Origin_List,0)),"")</f>
        <v/>
      </c>
    </row>
    <row r="28096" spans="4:13">
      <c r="D28096" s="20" t="str">
        <f>IFERROR(VLOOKUP(H28096&amp;"|"&amp;I28096,Sheet3!$H$2:$N$150,5,0),"")</f>
        <v/>
      </c>
      <c r="M28096" s="20" t="str">
        <f>IFERROR(INDEX(Sheet3!$Q$2:$Q$25,MATCH(H28096,Origin_List,0)),"")</f>
        <v/>
      </c>
    </row>
    <row r="28097" spans="4:13">
      <c r="D28097" s="20" t="str">
        <f>IFERROR(VLOOKUP(H28097&amp;"|"&amp;I28097,Sheet3!$H$2:$N$150,5,0),"")</f>
        <v/>
      </c>
      <c r="M28097" s="20" t="str">
        <f>IFERROR(INDEX(Sheet3!$Q$2:$Q$25,MATCH(H28097,Origin_List,0)),"")</f>
        <v/>
      </c>
    </row>
    <row r="28098" spans="4:13">
      <c r="D28098" s="20" t="str">
        <f>IFERROR(VLOOKUP(H28098&amp;"|"&amp;I28098,Sheet3!$H$2:$N$150,5,0),"")</f>
        <v/>
      </c>
      <c r="M28098" s="20" t="str">
        <f>IFERROR(INDEX(Sheet3!$Q$2:$Q$25,MATCH(H28098,Origin_List,0)),"")</f>
        <v/>
      </c>
    </row>
    <row r="28099" spans="4:13">
      <c r="D28099" s="20" t="str">
        <f>IFERROR(VLOOKUP(H28099&amp;"|"&amp;I28099,Sheet3!$H$2:$N$150,5,0),"")</f>
        <v/>
      </c>
      <c r="M28099" s="20" t="str">
        <f>IFERROR(INDEX(Sheet3!$Q$2:$Q$25,MATCH(H28099,Origin_List,0)),"")</f>
        <v/>
      </c>
    </row>
    <row r="28100" spans="4:13">
      <c r="D28100" s="20" t="str">
        <f>IFERROR(VLOOKUP(H28100&amp;"|"&amp;I28100,Sheet3!$H$2:$N$150,5,0),"")</f>
        <v/>
      </c>
      <c r="M28100" s="20" t="str">
        <f>IFERROR(INDEX(Sheet3!$Q$2:$Q$25,MATCH(H28100,Origin_List,0)),"")</f>
        <v/>
      </c>
    </row>
    <row r="28101" spans="4:13">
      <c r="D28101" s="20" t="str">
        <f>IFERROR(VLOOKUP(H28101&amp;"|"&amp;I28101,Sheet3!$H$2:$N$150,5,0),"")</f>
        <v/>
      </c>
      <c r="M28101" s="20" t="str">
        <f>IFERROR(INDEX(Sheet3!$Q$2:$Q$25,MATCH(H28101,Origin_List,0)),"")</f>
        <v/>
      </c>
    </row>
    <row r="28102" spans="4:13">
      <c r="D28102" s="20" t="str">
        <f>IFERROR(VLOOKUP(H28102&amp;"|"&amp;I28102,Sheet3!$H$2:$N$150,5,0),"")</f>
        <v/>
      </c>
      <c r="M28102" s="20" t="str">
        <f>IFERROR(INDEX(Sheet3!$Q$2:$Q$25,MATCH(H28102,Origin_List,0)),"")</f>
        <v/>
      </c>
    </row>
    <row r="28103" spans="4:13">
      <c r="D28103" s="20" t="str">
        <f>IFERROR(VLOOKUP(H28103&amp;"|"&amp;I28103,Sheet3!$H$2:$N$150,5,0),"")</f>
        <v/>
      </c>
      <c r="M28103" s="20" t="str">
        <f>IFERROR(INDEX(Sheet3!$Q$2:$Q$25,MATCH(H28103,Origin_List,0)),"")</f>
        <v/>
      </c>
    </row>
    <row r="28104" spans="4:13">
      <c r="D28104" s="20" t="str">
        <f>IFERROR(VLOOKUP(H28104&amp;"|"&amp;I28104,Sheet3!$H$2:$N$150,5,0),"")</f>
        <v/>
      </c>
      <c r="M28104" s="20" t="str">
        <f>IFERROR(INDEX(Sheet3!$Q$2:$Q$25,MATCH(H28104,Origin_List,0)),"")</f>
        <v/>
      </c>
    </row>
    <row r="28105" spans="4:13">
      <c r="D28105" s="20" t="str">
        <f>IFERROR(VLOOKUP(H28105&amp;"|"&amp;I28105,Sheet3!$H$2:$N$150,5,0),"")</f>
        <v/>
      </c>
      <c r="M28105" s="20" t="str">
        <f>IFERROR(INDEX(Sheet3!$Q$2:$Q$25,MATCH(H28105,Origin_List,0)),"")</f>
        <v/>
      </c>
    </row>
    <row r="28106" spans="4:13">
      <c r="D28106" s="20" t="str">
        <f>IFERROR(VLOOKUP(H28106&amp;"|"&amp;I28106,Sheet3!$H$2:$N$150,5,0),"")</f>
        <v/>
      </c>
      <c r="M28106" s="20" t="str">
        <f>IFERROR(INDEX(Sheet3!$Q$2:$Q$25,MATCH(H28106,Origin_List,0)),"")</f>
        <v/>
      </c>
    </row>
    <row r="28107" spans="4:13">
      <c r="D28107" s="20" t="str">
        <f>IFERROR(VLOOKUP(H28107&amp;"|"&amp;I28107,Sheet3!$H$2:$N$150,5,0),"")</f>
        <v/>
      </c>
      <c r="M28107" s="20" t="str">
        <f>IFERROR(INDEX(Sheet3!$Q$2:$Q$25,MATCH(H28107,Origin_List,0)),"")</f>
        <v/>
      </c>
    </row>
    <row r="28108" spans="4:13">
      <c r="D28108" s="20" t="str">
        <f>IFERROR(VLOOKUP(H28108&amp;"|"&amp;I28108,Sheet3!$H$2:$N$150,5,0),"")</f>
        <v/>
      </c>
      <c r="M28108" s="20" t="str">
        <f>IFERROR(INDEX(Sheet3!$Q$2:$Q$25,MATCH(H28108,Origin_List,0)),"")</f>
        <v/>
      </c>
    </row>
    <row r="28109" spans="4:13">
      <c r="D28109" s="20" t="str">
        <f>IFERROR(VLOOKUP(H28109&amp;"|"&amp;I28109,Sheet3!$H$2:$N$150,5,0),"")</f>
        <v/>
      </c>
      <c r="M28109" s="20" t="str">
        <f>IFERROR(INDEX(Sheet3!$Q$2:$Q$25,MATCH(H28109,Origin_List,0)),"")</f>
        <v/>
      </c>
    </row>
    <row r="28110" spans="4:13">
      <c r="D28110" s="20" t="str">
        <f>IFERROR(VLOOKUP(H28110&amp;"|"&amp;I28110,Sheet3!$H$2:$N$150,5,0),"")</f>
        <v/>
      </c>
      <c r="M28110" s="20" t="str">
        <f>IFERROR(INDEX(Sheet3!$Q$2:$Q$25,MATCH(H28110,Origin_List,0)),"")</f>
        <v/>
      </c>
    </row>
    <row r="28111" spans="4:13">
      <c r="D28111" s="20" t="str">
        <f>IFERROR(VLOOKUP(H28111&amp;"|"&amp;I28111,Sheet3!$H$2:$N$150,5,0),"")</f>
        <v/>
      </c>
      <c r="M28111" s="20" t="str">
        <f>IFERROR(INDEX(Sheet3!$Q$2:$Q$25,MATCH(H28111,Origin_List,0)),"")</f>
        <v/>
      </c>
    </row>
    <row r="28112" spans="4:13">
      <c r="D28112" s="20" t="str">
        <f>IFERROR(VLOOKUP(H28112&amp;"|"&amp;I28112,Sheet3!$H$2:$N$150,5,0),"")</f>
        <v/>
      </c>
      <c r="M28112" s="20" t="str">
        <f>IFERROR(INDEX(Sheet3!$Q$2:$Q$25,MATCH(H28112,Origin_List,0)),"")</f>
        <v/>
      </c>
    </row>
    <row r="28113" spans="4:13">
      <c r="D28113" s="20" t="str">
        <f>IFERROR(VLOOKUP(H28113&amp;"|"&amp;I28113,Sheet3!$H$2:$N$150,5,0),"")</f>
        <v/>
      </c>
      <c r="M28113" s="20" t="str">
        <f>IFERROR(INDEX(Sheet3!$Q$2:$Q$25,MATCH(H28113,Origin_List,0)),"")</f>
        <v/>
      </c>
    </row>
    <row r="28114" spans="4:13">
      <c r="D28114" s="20" t="str">
        <f>IFERROR(VLOOKUP(H28114&amp;"|"&amp;I28114,Sheet3!$H$2:$N$150,5,0),"")</f>
        <v/>
      </c>
      <c r="M28114" s="20" t="str">
        <f>IFERROR(INDEX(Sheet3!$Q$2:$Q$25,MATCH(H28114,Origin_List,0)),"")</f>
        <v/>
      </c>
    </row>
    <row r="28115" spans="4:13">
      <c r="D28115" s="20" t="str">
        <f>IFERROR(VLOOKUP(H28115&amp;"|"&amp;I28115,Sheet3!$H$2:$N$150,5,0),"")</f>
        <v/>
      </c>
      <c r="M28115" s="20" t="str">
        <f>IFERROR(INDEX(Sheet3!$Q$2:$Q$25,MATCH(H28115,Origin_List,0)),"")</f>
        <v/>
      </c>
    </row>
    <row r="28116" spans="4:13">
      <c r="D28116" s="20" t="str">
        <f>IFERROR(VLOOKUP(H28116&amp;"|"&amp;I28116,Sheet3!$H$2:$N$150,5,0),"")</f>
        <v/>
      </c>
      <c r="M28116" s="20" t="str">
        <f>IFERROR(INDEX(Sheet3!$Q$2:$Q$25,MATCH(H28116,Origin_List,0)),"")</f>
        <v/>
      </c>
    </row>
    <row r="28117" spans="4:13">
      <c r="D28117" s="20" t="str">
        <f>IFERROR(VLOOKUP(H28117&amp;"|"&amp;I28117,Sheet3!$H$2:$N$150,5,0),"")</f>
        <v/>
      </c>
      <c r="M28117" s="20" t="str">
        <f>IFERROR(INDEX(Sheet3!$Q$2:$Q$25,MATCH(H28117,Origin_List,0)),"")</f>
        <v/>
      </c>
    </row>
    <row r="28118" spans="4:13">
      <c r="D28118" s="20" t="str">
        <f>IFERROR(VLOOKUP(H28118&amp;"|"&amp;I28118,Sheet3!$H$2:$N$150,5,0),"")</f>
        <v/>
      </c>
      <c r="M28118" s="20" t="str">
        <f>IFERROR(INDEX(Sheet3!$Q$2:$Q$25,MATCH(H28118,Origin_List,0)),"")</f>
        <v/>
      </c>
    </row>
    <row r="28119" spans="4:13">
      <c r="D28119" s="20" t="str">
        <f>IFERROR(VLOOKUP(H28119&amp;"|"&amp;I28119,Sheet3!$H$2:$N$150,5,0),"")</f>
        <v/>
      </c>
      <c r="M28119" s="20" t="str">
        <f>IFERROR(INDEX(Sheet3!$Q$2:$Q$25,MATCH(H28119,Origin_List,0)),"")</f>
        <v/>
      </c>
    </row>
    <row r="28120" spans="4:13">
      <c r="D28120" s="20" t="str">
        <f>IFERROR(VLOOKUP(H28120&amp;"|"&amp;I28120,Sheet3!$H$2:$N$150,5,0),"")</f>
        <v/>
      </c>
      <c r="M28120" s="20" t="str">
        <f>IFERROR(INDEX(Sheet3!$Q$2:$Q$25,MATCH(H28120,Origin_List,0)),"")</f>
        <v/>
      </c>
    </row>
    <row r="28121" spans="4:13">
      <c r="D28121" s="20" t="str">
        <f>IFERROR(VLOOKUP(H28121&amp;"|"&amp;I28121,Sheet3!$H$2:$N$150,5,0),"")</f>
        <v/>
      </c>
      <c r="M28121" s="20" t="str">
        <f>IFERROR(INDEX(Sheet3!$Q$2:$Q$25,MATCH(H28121,Origin_List,0)),"")</f>
        <v/>
      </c>
    </row>
    <row r="28122" spans="4:13">
      <c r="D28122" s="20" t="str">
        <f>IFERROR(VLOOKUP(H28122&amp;"|"&amp;I28122,Sheet3!$H$2:$N$150,5,0),"")</f>
        <v/>
      </c>
      <c r="M28122" s="20" t="str">
        <f>IFERROR(INDEX(Sheet3!$Q$2:$Q$25,MATCH(H28122,Origin_List,0)),"")</f>
        <v/>
      </c>
    </row>
    <row r="28123" spans="4:13">
      <c r="D28123" s="20" t="str">
        <f>IFERROR(VLOOKUP(H28123&amp;"|"&amp;I28123,Sheet3!$H$2:$N$150,5,0),"")</f>
        <v/>
      </c>
      <c r="M28123" s="20" t="str">
        <f>IFERROR(INDEX(Sheet3!$Q$2:$Q$25,MATCH(H28123,Origin_List,0)),"")</f>
        <v/>
      </c>
    </row>
    <row r="28124" spans="4:13">
      <c r="D28124" s="20" t="str">
        <f>IFERROR(VLOOKUP(H28124&amp;"|"&amp;I28124,Sheet3!$H$2:$N$150,5,0),"")</f>
        <v/>
      </c>
      <c r="M28124" s="20" t="str">
        <f>IFERROR(INDEX(Sheet3!$Q$2:$Q$25,MATCH(H28124,Origin_List,0)),"")</f>
        <v/>
      </c>
    </row>
    <row r="28125" spans="4:13">
      <c r="D28125" s="20" t="str">
        <f>IFERROR(VLOOKUP(H28125&amp;"|"&amp;I28125,Sheet3!$H$2:$N$150,5,0),"")</f>
        <v/>
      </c>
      <c r="M28125" s="20" t="str">
        <f>IFERROR(INDEX(Sheet3!$Q$2:$Q$25,MATCH(H28125,Origin_List,0)),"")</f>
        <v/>
      </c>
    </row>
    <row r="28126" spans="4:13">
      <c r="D28126" s="20" t="str">
        <f>IFERROR(VLOOKUP(H28126&amp;"|"&amp;I28126,Sheet3!$H$2:$N$150,5,0),"")</f>
        <v/>
      </c>
      <c r="M28126" s="20" t="str">
        <f>IFERROR(INDEX(Sheet3!$Q$2:$Q$25,MATCH(H28126,Origin_List,0)),"")</f>
        <v/>
      </c>
    </row>
    <row r="28127" spans="4:13">
      <c r="D28127" s="20" t="str">
        <f>IFERROR(VLOOKUP(H28127&amp;"|"&amp;I28127,Sheet3!$H$2:$N$150,5,0),"")</f>
        <v/>
      </c>
      <c r="M28127" s="20" t="str">
        <f>IFERROR(INDEX(Sheet3!$Q$2:$Q$25,MATCH(H28127,Origin_List,0)),"")</f>
        <v/>
      </c>
    </row>
    <row r="28128" spans="4:13">
      <c r="D28128" s="20" t="str">
        <f>IFERROR(VLOOKUP(H28128&amp;"|"&amp;I28128,Sheet3!$H$2:$N$150,5,0),"")</f>
        <v/>
      </c>
      <c r="M28128" s="20" t="str">
        <f>IFERROR(INDEX(Sheet3!$Q$2:$Q$25,MATCH(H28128,Origin_List,0)),"")</f>
        <v/>
      </c>
    </row>
    <row r="28129" spans="4:13">
      <c r="D28129" s="20" t="str">
        <f>IFERROR(VLOOKUP(H28129&amp;"|"&amp;I28129,Sheet3!$H$2:$N$150,5,0),"")</f>
        <v/>
      </c>
      <c r="M28129" s="20" t="str">
        <f>IFERROR(INDEX(Sheet3!$Q$2:$Q$25,MATCH(H28129,Origin_List,0)),"")</f>
        <v/>
      </c>
    </row>
    <row r="28130" spans="4:13">
      <c r="D28130" s="20" t="str">
        <f>IFERROR(VLOOKUP(H28130&amp;"|"&amp;I28130,Sheet3!$H$2:$N$150,5,0),"")</f>
        <v/>
      </c>
      <c r="M28130" s="20" t="str">
        <f>IFERROR(INDEX(Sheet3!$Q$2:$Q$25,MATCH(H28130,Origin_List,0)),"")</f>
        <v/>
      </c>
    </row>
    <row r="28131" spans="4:13">
      <c r="D28131" s="20" t="str">
        <f>IFERROR(VLOOKUP(H28131&amp;"|"&amp;I28131,Sheet3!$H$2:$N$150,5,0),"")</f>
        <v/>
      </c>
      <c r="M28131" s="20" t="str">
        <f>IFERROR(INDEX(Sheet3!$Q$2:$Q$25,MATCH(H28131,Origin_List,0)),"")</f>
        <v/>
      </c>
    </row>
    <row r="28132" spans="4:13">
      <c r="D28132" s="20" t="str">
        <f>IFERROR(VLOOKUP(H28132&amp;"|"&amp;I28132,Sheet3!$H$2:$N$150,5,0),"")</f>
        <v/>
      </c>
      <c r="M28132" s="20" t="str">
        <f>IFERROR(INDEX(Sheet3!$Q$2:$Q$25,MATCH(H28132,Origin_List,0)),"")</f>
        <v/>
      </c>
    </row>
    <row r="28133" spans="4:13">
      <c r="D28133" s="20" t="str">
        <f>IFERROR(VLOOKUP(H28133&amp;"|"&amp;I28133,Sheet3!$H$2:$N$150,5,0),"")</f>
        <v/>
      </c>
      <c r="M28133" s="20" t="str">
        <f>IFERROR(INDEX(Sheet3!$Q$2:$Q$25,MATCH(H28133,Origin_List,0)),"")</f>
        <v/>
      </c>
    </row>
    <row r="28134" spans="4:13">
      <c r="D28134" s="20" t="str">
        <f>IFERROR(VLOOKUP(H28134&amp;"|"&amp;I28134,Sheet3!$H$2:$N$150,5,0),"")</f>
        <v/>
      </c>
      <c r="M28134" s="20" t="str">
        <f>IFERROR(INDEX(Sheet3!$Q$2:$Q$25,MATCH(H28134,Origin_List,0)),"")</f>
        <v/>
      </c>
    </row>
    <row r="28135" spans="4:13">
      <c r="D28135" s="20" t="str">
        <f>IFERROR(VLOOKUP(H28135&amp;"|"&amp;I28135,Sheet3!$H$2:$N$150,5,0),"")</f>
        <v/>
      </c>
      <c r="M28135" s="20" t="str">
        <f>IFERROR(INDEX(Sheet3!$Q$2:$Q$25,MATCH(H28135,Origin_List,0)),"")</f>
        <v/>
      </c>
    </row>
    <row r="28136" spans="4:13">
      <c r="D28136" s="20" t="str">
        <f>IFERROR(VLOOKUP(H28136&amp;"|"&amp;I28136,Sheet3!$H$2:$N$150,5,0),"")</f>
        <v/>
      </c>
      <c r="M28136" s="20" t="str">
        <f>IFERROR(INDEX(Sheet3!$Q$2:$Q$25,MATCH(H28136,Origin_List,0)),"")</f>
        <v/>
      </c>
    </row>
    <row r="28137" spans="4:13">
      <c r="D28137" s="20" t="str">
        <f>IFERROR(VLOOKUP(H28137&amp;"|"&amp;I28137,Sheet3!$H$2:$N$150,5,0),"")</f>
        <v/>
      </c>
      <c r="M28137" s="20" t="str">
        <f>IFERROR(INDEX(Sheet3!$Q$2:$Q$25,MATCH(H28137,Origin_List,0)),"")</f>
        <v/>
      </c>
    </row>
    <row r="28138" spans="4:13">
      <c r="D28138" s="20" t="str">
        <f>IFERROR(VLOOKUP(H28138&amp;"|"&amp;I28138,Sheet3!$H$2:$N$150,5,0),"")</f>
        <v/>
      </c>
      <c r="M28138" s="20" t="str">
        <f>IFERROR(INDEX(Sheet3!$Q$2:$Q$25,MATCH(H28138,Origin_List,0)),"")</f>
        <v/>
      </c>
    </row>
    <row r="28139" spans="4:13">
      <c r="D28139" s="20" t="str">
        <f>IFERROR(VLOOKUP(H28139&amp;"|"&amp;I28139,Sheet3!$H$2:$N$150,5,0),"")</f>
        <v/>
      </c>
      <c r="M28139" s="20" t="str">
        <f>IFERROR(INDEX(Sheet3!$Q$2:$Q$25,MATCH(H28139,Origin_List,0)),"")</f>
        <v/>
      </c>
    </row>
    <row r="28140" spans="4:13">
      <c r="D28140" s="20" t="str">
        <f>IFERROR(VLOOKUP(H28140&amp;"|"&amp;I28140,Sheet3!$H$2:$N$150,5,0),"")</f>
        <v/>
      </c>
      <c r="M28140" s="20" t="str">
        <f>IFERROR(INDEX(Sheet3!$Q$2:$Q$25,MATCH(H28140,Origin_List,0)),"")</f>
        <v/>
      </c>
    </row>
    <row r="28141" spans="4:13">
      <c r="D28141" s="20" t="str">
        <f>IFERROR(VLOOKUP(H28141&amp;"|"&amp;I28141,Sheet3!$H$2:$N$150,5,0),"")</f>
        <v/>
      </c>
      <c r="M28141" s="20" t="str">
        <f>IFERROR(INDEX(Sheet3!$Q$2:$Q$25,MATCH(H28141,Origin_List,0)),"")</f>
        <v/>
      </c>
    </row>
    <row r="28142" spans="4:13">
      <c r="D28142" s="20" t="str">
        <f>IFERROR(VLOOKUP(H28142&amp;"|"&amp;I28142,Sheet3!$H$2:$N$150,5,0),"")</f>
        <v/>
      </c>
      <c r="M28142" s="20" t="str">
        <f>IFERROR(INDEX(Sheet3!$Q$2:$Q$25,MATCH(H28142,Origin_List,0)),"")</f>
        <v/>
      </c>
    </row>
    <row r="28143" spans="4:13">
      <c r="D28143" s="20" t="str">
        <f>IFERROR(VLOOKUP(H28143&amp;"|"&amp;I28143,Sheet3!$H$2:$N$150,5,0),"")</f>
        <v/>
      </c>
      <c r="M28143" s="20" t="str">
        <f>IFERROR(INDEX(Sheet3!$Q$2:$Q$25,MATCH(H28143,Origin_List,0)),"")</f>
        <v/>
      </c>
    </row>
    <row r="28144" spans="4:13">
      <c r="D28144" s="20" t="str">
        <f>IFERROR(VLOOKUP(H28144&amp;"|"&amp;I28144,Sheet3!$H$2:$N$150,5,0),"")</f>
        <v/>
      </c>
      <c r="M28144" s="20" t="str">
        <f>IFERROR(INDEX(Sheet3!$Q$2:$Q$25,MATCH(H28144,Origin_List,0)),"")</f>
        <v/>
      </c>
    </row>
    <row r="28145" spans="4:13">
      <c r="D28145" s="20" t="str">
        <f>IFERROR(VLOOKUP(H28145&amp;"|"&amp;I28145,Sheet3!$H$2:$N$150,5,0),"")</f>
        <v/>
      </c>
      <c r="M28145" s="20" t="str">
        <f>IFERROR(INDEX(Sheet3!$Q$2:$Q$25,MATCH(H28145,Origin_List,0)),"")</f>
        <v/>
      </c>
    </row>
    <row r="28146" spans="4:13">
      <c r="D28146" s="20" t="str">
        <f>IFERROR(VLOOKUP(H28146&amp;"|"&amp;I28146,Sheet3!$H$2:$N$150,5,0),"")</f>
        <v/>
      </c>
      <c r="M28146" s="20" t="str">
        <f>IFERROR(INDEX(Sheet3!$Q$2:$Q$25,MATCH(H28146,Origin_List,0)),"")</f>
        <v/>
      </c>
    </row>
    <row r="28147" spans="4:13">
      <c r="D28147" s="20" t="str">
        <f>IFERROR(VLOOKUP(H28147&amp;"|"&amp;I28147,Sheet3!$H$2:$N$150,5,0),"")</f>
        <v/>
      </c>
      <c r="M28147" s="20" t="str">
        <f>IFERROR(INDEX(Sheet3!$Q$2:$Q$25,MATCH(H28147,Origin_List,0)),"")</f>
        <v/>
      </c>
    </row>
    <row r="28148" spans="4:13">
      <c r="D28148" s="20" t="str">
        <f>IFERROR(VLOOKUP(H28148&amp;"|"&amp;I28148,Sheet3!$H$2:$N$150,5,0),"")</f>
        <v/>
      </c>
      <c r="M28148" s="20" t="str">
        <f>IFERROR(INDEX(Sheet3!$Q$2:$Q$25,MATCH(H28148,Origin_List,0)),"")</f>
        <v/>
      </c>
    </row>
    <row r="28149" spans="4:13">
      <c r="D28149" s="20" t="str">
        <f>IFERROR(VLOOKUP(H28149&amp;"|"&amp;I28149,Sheet3!$H$2:$N$150,5,0),"")</f>
        <v/>
      </c>
      <c r="M28149" s="20" t="str">
        <f>IFERROR(INDEX(Sheet3!$Q$2:$Q$25,MATCH(H28149,Origin_List,0)),"")</f>
        <v/>
      </c>
    </row>
    <row r="28150" spans="4:13">
      <c r="D28150" s="20" t="str">
        <f>IFERROR(VLOOKUP(H28150&amp;"|"&amp;I28150,Sheet3!$H$2:$N$150,5,0),"")</f>
        <v/>
      </c>
      <c r="M28150" s="20" t="str">
        <f>IFERROR(INDEX(Sheet3!$Q$2:$Q$25,MATCH(H28150,Origin_List,0)),"")</f>
        <v/>
      </c>
    </row>
    <row r="28151" spans="4:13">
      <c r="D28151" s="20" t="str">
        <f>IFERROR(VLOOKUP(H28151&amp;"|"&amp;I28151,Sheet3!$H$2:$N$150,5,0),"")</f>
        <v/>
      </c>
      <c r="M28151" s="20" t="str">
        <f>IFERROR(INDEX(Sheet3!$Q$2:$Q$25,MATCH(H28151,Origin_List,0)),"")</f>
        <v/>
      </c>
    </row>
    <row r="28152" spans="4:13">
      <c r="D28152" s="20" t="str">
        <f>IFERROR(VLOOKUP(H28152&amp;"|"&amp;I28152,Sheet3!$H$2:$N$150,5,0),"")</f>
        <v/>
      </c>
      <c r="M28152" s="20" t="str">
        <f>IFERROR(INDEX(Sheet3!$Q$2:$Q$25,MATCH(H28152,Origin_List,0)),"")</f>
        <v/>
      </c>
    </row>
    <row r="28153" spans="4:13">
      <c r="D28153" s="20" t="str">
        <f>IFERROR(VLOOKUP(H28153&amp;"|"&amp;I28153,Sheet3!$H$2:$N$150,5,0),"")</f>
        <v/>
      </c>
      <c r="M28153" s="20" t="str">
        <f>IFERROR(INDEX(Sheet3!$Q$2:$Q$25,MATCH(H28153,Origin_List,0)),"")</f>
        <v/>
      </c>
    </row>
    <row r="28154" spans="4:13">
      <c r="D28154" s="20" t="str">
        <f>IFERROR(VLOOKUP(H28154&amp;"|"&amp;I28154,Sheet3!$H$2:$N$150,5,0),"")</f>
        <v/>
      </c>
      <c r="M28154" s="20" t="str">
        <f>IFERROR(INDEX(Sheet3!$Q$2:$Q$25,MATCH(H28154,Origin_List,0)),"")</f>
        <v/>
      </c>
    </row>
    <row r="28155" spans="4:13">
      <c r="D28155" s="20" t="str">
        <f>IFERROR(VLOOKUP(H28155&amp;"|"&amp;I28155,Sheet3!$H$2:$N$150,5,0),"")</f>
        <v/>
      </c>
      <c r="M28155" s="20" t="str">
        <f>IFERROR(INDEX(Sheet3!$Q$2:$Q$25,MATCH(H28155,Origin_List,0)),"")</f>
        <v/>
      </c>
    </row>
    <row r="28156" spans="4:13">
      <c r="D28156" s="20" t="str">
        <f>IFERROR(VLOOKUP(H28156&amp;"|"&amp;I28156,Sheet3!$H$2:$N$150,5,0),"")</f>
        <v/>
      </c>
      <c r="M28156" s="20" t="str">
        <f>IFERROR(INDEX(Sheet3!$Q$2:$Q$25,MATCH(H28156,Origin_List,0)),"")</f>
        <v/>
      </c>
    </row>
    <row r="28157" spans="4:13">
      <c r="D28157" s="20" t="str">
        <f>IFERROR(VLOOKUP(H28157&amp;"|"&amp;I28157,Sheet3!$H$2:$N$150,5,0),"")</f>
        <v/>
      </c>
      <c r="M28157" s="20" t="str">
        <f>IFERROR(INDEX(Sheet3!$Q$2:$Q$25,MATCH(H28157,Origin_List,0)),"")</f>
        <v/>
      </c>
    </row>
    <row r="28158" spans="4:13">
      <c r="D28158" s="20" t="str">
        <f>IFERROR(VLOOKUP(H28158&amp;"|"&amp;I28158,Sheet3!$H$2:$N$150,5,0),"")</f>
        <v/>
      </c>
      <c r="M28158" s="20" t="str">
        <f>IFERROR(INDEX(Sheet3!$Q$2:$Q$25,MATCH(H28158,Origin_List,0)),"")</f>
        <v/>
      </c>
    </row>
    <row r="28159" spans="4:13">
      <c r="D28159" s="20" t="str">
        <f>IFERROR(VLOOKUP(H28159&amp;"|"&amp;I28159,Sheet3!$H$2:$N$150,5,0),"")</f>
        <v/>
      </c>
      <c r="M28159" s="20" t="str">
        <f>IFERROR(INDEX(Sheet3!$Q$2:$Q$25,MATCH(H28159,Origin_List,0)),"")</f>
        <v/>
      </c>
    </row>
    <row r="28160" spans="4:13">
      <c r="D28160" s="20" t="str">
        <f>IFERROR(VLOOKUP(H28160&amp;"|"&amp;I28160,Sheet3!$H$2:$N$150,5,0),"")</f>
        <v/>
      </c>
      <c r="M28160" s="20" t="str">
        <f>IFERROR(INDEX(Sheet3!$Q$2:$Q$25,MATCH(H28160,Origin_List,0)),"")</f>
        <v/>
      </c>
    </row>
    <row r="28161" spans="4:13">
      <c r="D28161" s="20" t="str">
        <f>IFERROR(VLOOKUP(H28161&amp;"|"&amp;I28161,Sheet3!$H$2:$N$150,5,0),"")</f>
        <v/>
      </c>
      <c r="M28161" s="20" t="str">
        <f>IFERROR(INDEX(Sheet3!$Q$2:$Q$25,MATCH(H28161,Origin_List,0)),"")</f>
        <v/>
      </c>
    </row>
    <row r="28162" spans="4:13">
      <c r="D28162" s="20" t="str">
        <f>IFERROR(VLOOKUP(H28162&amp;"|"&amp;I28162,Sheet3!$H$2:$N$150,5,0),"")</f>
        <v/>
      </c>
      <c r="M28162" s="20" t="str">
        <f>IFERROR(INDEX(Sheet3!$Q$2:$Q$25,MATCH(H28162,Origin_List,0)),"")</f>
        <v/>
      </c>
    </row>
    <row r="28163" spans="4:13">
      <c r="D28163" s="20" t="str">
        <f>IFERROR(VLOOKUP(H28163&amp;"|"&amp;I28163,Sheet3!$H$2:$N$150,5,0),"")</f>
        <v/>
      </c>
      <c r="M28163" s="20" t="str">
        <f>IFERROR(INDEX(Sheet3!$Q$2:$Q$25,MATCH(H28163,Origin_List,0)),"")</f>
        <v/>
      </c>
    </row>
    <row r="28164" spans="4:13">
      <c r="D28164" s="20" t="str">
        <f>IFERROR(VLOOKUP(H28164&amp;"|"&amp;I28164,Sheet3!$H$2:$N$150,5,0),"")</f>
        <v/>
      </c>
      <c r="M28164" s="20" t="str">
        <f>IFERROR(INDEX(Sheet3!$Q$2:$Q$25,MATCH(H28164,Origin_List,0)),"")</f>
        <v/>
      </c>
    </row>
    <row r="28165" spans="4:13">
      <c r="D28165" s="20" t="str">
        <f>IFERROR(VLOOKUP(H28165&amp;"|"&amp;I28165,Sheet3!$H$2:$N$150,5,0),"")</f>
        <v/>
      </c>
      <c r="M28165" s="20" t="str">
        <f>IFERROR(INDEX(Sheet3!$Q$2:$Q$25,MATCH(H28165,Origin_List,0)),"")</f>
        <v/>
      </c>
    </row>
    <row r="28166" spans="4:13">
      <c r="D28166" s="20" t="str">
        <f>IFERROR(VLOOKUP(H28166&amp;"|"&amp;I28166,Sheet3!$H$2:$N$150,5,0),"")</f>
        <v/>
      </c>
      <c r="M28166" s="20" t="str">
        <f>IFERROR(INDEX(Sheet3!$Q$2:$Q$25,MATCH(H28166,Origin_List,0)),"")</f>
        <v/>
      </c>
    </row>
    <row r="28167" spans="4:13">
      <c r="D28167" s="20" t="str">
        <f>IFERROR(VLOOKUP(H28167&amp;"|"&amp;I28167,Sheet3!$H$2:$N$150,5,0),"")</f>
        <v/>
      </c>
      <c r="M28167" s="20" t="str">
        <f>IFERROR(INDEX(Sheet3!$Q$2:$Q$25,MATCH(H28167,Origin_List,0)),"")</f>
        <v/>
      </c>
    </row>
    <row r="28168" spans="4:13">
      <c r="D28168" s="20" t="str">
        <f>IFERROR(VLOOKUP(H28168&amp;"|"&amp;I28168,Sheet3!$H$2:$N$150,5,0),"")</f>
        <v/>
      </c>
      <c r="M28168" s="20" t="str">
        <f>IFERROR(INDEX(Sheet3!$Q$2:$Q$25,MATCH(H28168,Origin_List,0)),"")</f>
        <v/>
      </c>
    </row>
    <row r="28169" spans="4:13">
      <c r="D28169" s="20" t="str">
        <f>IFERROR(VLOOKUP(H28169&amp;"|"&amp;I28169,Sheet3!$H$2:$N$150,5,0),"")</f>
        <v/>
      </c>
      <c r="M28169" s="20" t="str">
        <f>IFERROR(INDEX(Sheet3!$Q$2:$Q$25,MATCH(H28169,Origin_List,0)),"")</f>
        <v/>
      </c>
    </row>
    <row r="28170" spans="4:13">
      <c r="D28170" s="20" t="str">
        <f>IFERROR(VLOOKUP(H28170&amp;"|"&amp;I28170,Sheet3!$H$2:$N$150,5,0),"")</f>
        <v/>
      </c>
      <c r="M28170" s="20" t="str">
        <f>IFERROR(INDEX(Sheet3!$Q$2:$Q$25,MATCH(H28170,Origin_List,0)),"")</f>
        <v/>
      </c>
    </row>
    <row r="28171" spans="4:13">
      <c r="D28171" s="20" t="str">
        <f>IFERROR(VLOOKUP(H28171&amp;"|"&amp;I28171,Sheet3!$H$2:$N$150,5,0),"")</f>
        <v/>
      </c>
      <c r="M28171" s="20" t="str">
        <f>IFERROR(INDEX(Sheet3!$Q$2:$Q$25,MATCH(H28171,Origin_List,0)),"")</f>
        <v/>
      </c>
    </row>
    <row r="28172" spans="4:13">
      <c r="D28172" s="20" t="str">
        <f>IFERROR(VLOOKUP(H28172&amp;"|"&amp;I28172,Sheet3!$H$2:$N$150,5,0),"")</f>
        <v/>
      </c>
      <c r="M28172" s="20" t="str">
        <f>IFERROR(INDEX(Sheet3!$Q$2:$Q$25,MATCH(H28172,Origin_List,0)),"")</f>
        <v/>
      </c>
    </row>
    <row r="28173" spans="4:13">
      <c r="D28173" s="20" t="str">
        <f>IFERROR(VLOOKUP(H28173&amp;"|"&amp;I28173,Sheet3!$H$2:$N$150,5,0),"")</f>
        <v/>
      </c>
      <c r="M28173" s="20" t="str">
        <f>IFERROR(INDEX(Sheet3!$Q$2:$Q$25,MATCH(H28173,Origin_List,0)),"")</f>
        <v/>
      </c>
    </row>
    <row r="28174" spans="4:13">
      <c r="D28174" s="20" t="str">
        <f>IFERROR(VLOOKUP(H28174&amp;"|"&amp;I28174,Sheet3!$H$2:$N$150,5,0),"")</f>
        <v/>
      </c>
      <c r="M28174" s="20" t="str">
        <f>IFERROR(INDEX(Sheet3!$Q$2:$Q$25,MATCH(H28174,Origin_List,0)),"")</f>
        <v/>
      </c>
    </row>
    <row r="28175" spans="4:13">
      <c r="D28175" s="20" t="str">
        <f>IFERROR(VLOOKUP(H28175&amp;"|"&amp;I28175,Sheet3!$H$2:$N$150,5,0),"")</f>
        <v/>
      </c>
      <c r="M28175" s="20" t="str">
        <f>IFERROR(INDEX(Sheet3!$Q$2:$Q$25,MATCH(H28175,Origin_List,0)),"")</f>
        <v/>
      </c>
    </row>
    <row r="28176" spans="4:13">
      <c r="D28176" s="20" t="str">
        <f>IFERROR(VLOOKUP(H28176&amp;"|"&amp;I28176,Sheet3!$H$2:$N$150,5,0),"")</f>
        <v/>
      </c>
      <c r="M28176" s="20" t="str">
        <f>IFERROR(INDEX(Sheet3!$Q$2:$Q$25,MATCH(H28176,Origin_List,0)),"")</f>
        <v/>
      </c>
    </row>
    <row r="28177" spans="4:13">
      <c r="D28177" s="20" t="str">
        <f>IFERROR(VLOOKUP(H28177&amp;"|"&amp;I28177,Sheet3!$H$2:$N$150,5,0),"")</f>
        <v/>
      </c>
      <c r="M28177" s="20" t="str">
        <f>IFERROR(INDEX(Sheet3!$Q$2:$Q$25,MATCH(H28177,Origin_List,0)),"")</f>
        <v/>
      </c>
    </row>
    <row r="28178" spans="4:13">
      <c r="D28178" s="20" t="str">
        <f>IFERROR(VLOOKUP(H28178&amp;"|"&amp;I28178,Sheet3!$H$2:$N$150,5,0),"")</f>
        <v/>
      </c>
      <c r="M28178" s="20" t="str">
        <f>IFERROR(INDEX(Sheet3!$Q$2:$Q$25,MATCH(H28178,Origin_List,0)),"")</f>
        <v/>
      </c>
    </row>
    <row r="28179" spans="4:13">
      <c r="D28179" s="20" t="str">
        <f>IFERROR(VLOOKUP(H28179&amp;"|"&amp;I28179,Sheet3!$H$2:$N$150,5,0),"")</f>
        <v/>
      </c>
      <c r="M28179" s="20" t="str">
        <f>IFERROR(INDEX(Sheet3!$Q$2:$Q$25,MATCH(H28179,Origin_List,0)),"")</f>
        <v/>
      </c>
    </row>
    <row r="28180" spans="4:13">
      <c r="D28180" s="20" t="str">
        <f>IFERROR(VLOOKUP(H28180&amp;"|"&amp;I28180,Sheet3!$H$2:$N$150,5,0),"")</f>
        <v/>
      </c>
      <c r="M28180" s="20" t="str">
        <f>IFERROR(INDEX(Sheet3!$Q$2:$Q$25,MATCH(H28180,Origin_List,0)),"")</f>
        <v/>
      </c>
    </row>
    <row r="28181" spans="4:13">
      <c r="D28181" s="20" t="str">
        <f>IFERROR(VLOOKUP(H28181&amp;"|"&amp;I28181,Sheet3!$H$2:$N$150,5,0),"")</f>
        <v/>
      </c>
      <c r="M28181" s="20" t="str">
        <f>IFERROR(INDEX(Sheet3!$Q$2:$Q$25,MATCH(H28181,Origin_List,0)),"")</f>
        <v/>
      </c>
    </row>
    <row r="28182" spans="4:13">
      <c r="D28182" s="20" t="str">
        <f>IFERROR(VLOOKUP(H28182&amp;"|"&amp;I28182,Sheet3!$H$2:$N$150,5,0),"")</f>
        <v/>
      </c>
      <c r="M28182" s="20" t="str">
        <f>IFERROR(INDEX(Sheet3!$Q$2:$Q$25,MATCH(H28182,Origin_List,0)),"")</f>
        <v/>
      </c>
    </row>
    <row r="28183" spans="4:13">
      <c r="D28183" s="20" t="str">
        <f>IFERROR(VLOOKUP(H28183&amp;"|"&amp;I28183,Sheet3!$H$2:$N$150,5,0),"")</f>
        <v/>
      </c>
      <c r="M28183" s="20" t="str">
        <f>IFERROR(INDEX(Sheet3!$Q$2:$Q$25,MATCH(H28183,Origin_List,0)),"")</f>
        <v/>
      </c>
    </row>
    <row r="28184" spans="4:13">
      <c r="D28184" s="20" t="str">
        <f>IFERROR(VLOOKUP(H28184&amp;"|"&amp;I28184,Sheet3!$H$2:$N$150,5,0),"")</f>
        <v/>
      </c>
      <c r="M28184" s="20" t="str">
        <f>IFERROR(INDEX(Sheet3!$Q$2:$Q$25,MATCH(H28184,Origin_List,0)),"")</f>
        <v/>
      </c>
    </row>
    <row r="28185" spans="4:13">
      <c r="D28185" s="20" t="str">
        <f>IFERROR(VLOOKUP(H28185&amp;"|"&amp;I28185,Sheet3!$H$2:$N$150,5,0),"")</f>
        <v/>
      </c>
      <c r="M28185" s="20" t="str">
        <f>IFERROR(INDEX(Sheet3!$Q$2:$Q$25,MATCH(H28185,Origin_List,0)),"")</f>
        <v/>
      </c>
    </row>
    <row r="28186" spans="4:13">
      <c r="D28186" s="20" t="str">
        <f>IFERROR(VLOOKUP(H28186&amp;"|"&amp;I28186,Sheet3!$H$2:$N$150,5,0),"")</f>
        <v/>
      </c>
      <c r="M28186" s="20" t="str">
        <f>IFERROR(INDEX(Sheet3!$Q$2:$Q$25,MATCH(H28186,Origin_List,0)),"")</f>
        <v/>
      </c>
    </row>
    <row r="28187" spans="4:13">
      <c r="D28187" s="20" t="str">
        <f>IFERROR(VLOOKUP(H28187&amp;"|"&amp;I28187,Sheet3!$H$2:$N$150,5,0),"")</f>
        <v/>
      </c>
      <c r="M28187" s="20" t="str">
        <f>IFERROR(INDEX(Sheet3!$Q$2:$Q$25,MATCH(H28187,Origin_List,0)),"")</f>
        <v/>
      </c>
    </row>
    <row r="28188" spans="4:13">
      <c r="D28188" s="20" t="str">
        <f>IFERROR(VLOOKUP(H28188&amp;"|"&amp;I28188,Sheet3!$H$2:$N$150,5,0),"")</f>
        <v/>
      </c>
      <c r="M28188" s="20" t="str">
        <f>IFERROR(INDEX(Sheet3!$Q$2:$Q$25,MATCH(H28188,Origin_List,0)),"")</f>
        <v/>
      </c>
    </row>
    <row r="28189" spans="4:13">
      <c r="D28189" s="20" t="str">
        <f>IFERROR(VLOOKUP(H28189&amp;"|"&amp;I28189,Sheet3!$H$2:$N$150,5,0),"")</f>
        <v/>
      </c>
      <c r="M28189" s="20" t="str">
        <f>IFERROR(INDEX(Sheet3!$Q$2:$Q$25,MATCH(H28189,Origin_List,0)),"")</f>
        <v/>
      </c>
    </row>
    <row r="28190" spans="4:13">
      <c r="D28190" s="20" t="str">
        <f>IFERROR(VLOOKUP(H28190&amp;"|"&amp;I28190,Sheet3!$H$2:$N$150,5,0),"")</f>
        <v/>
      </c>
      <c r="M28190" s="20" t="str">
        <f>IFERROR(INDEX(Sheet3!$Q$2:$Q$25,MATCH(H28190,Origin_List,0)),"")</f>
        <v/>
      </c>
    </row>
    <row r="28191" spans="4:13">
      <c r="D28191" s="20" t="str">
        <f>IFERROR(VLOOKUP(H28191&amp;"|"&amp;I28191,Sheet3!$H$2:$N$150,5,0),"")</f>
        <v/>
      </c>
      <c r="M28191" s="20" t="str">
        <f>IFERROR(INDEX(Sheet3!$Q$2:$Q$25,MATCH(H28191,Origin_List,0)),"")</f>
        <v/>
      </c>
    </row>
    <row r="28192" spans="4:13">
      <c r="D28192" s="20" t="str">
        <f>IFERROR(VLOOKUP(H28192&amp;"|"&amp;I28192,Sheet3!$H$2:$N$150,5,0),"")</f>
        <v/>
      </c>
      <c r="M28192" s="20" t="str">
        <f>IFERROR(INDEX(Sheet3!$Q$2:$Q$25,MATCH(H28192,Origin_List,0)),"")</f>
        <v/>
      </c>
    </row>
    <row r="28193" spans="4:13">
      <c r="D28193" s="20" t="str">
        <f>IFERROR(VLOOKUP(H28193&amp;"|"&amp;I28193,Sheet3!$H$2:$N$150,5,0),"")</f>
        <v/>
      </c>
      <c r="M28193" s="20" t="str">
        <f>IFERROR(INDEX(Sheet3!$Q$2:$Q$25,MATCH(H28193,Origin_List,0)),"")</f>
        <v/>
      </c>
    </row>
    <row r="28194" spans="4:13">
      <c r="D28194" s="20" t="str">
        <f>IFERROR(VLOOKUP(H28194&amp;"|"&amp;I28194,Sheet3!$H$2:$N$150,5,0),"")</f>
        <v/>
      </c>
      <c r="M28194" s="20" t="str">
        <f>IFERROR(INDEX(Sheet3!$Q$2:$Q$25,MATCH(H28194,Origin_List,0)),"")</f>
        <v/>
      </c>
    </row>
    <row r="28195" spans="4:13">
      <c r="D28195" s="20" t="str">
        <f>IFERROR(VLOOKUP(H28195&amp;"|"&amp;I28195,Sheet3!$H$2:$N$150,5,0),"")</f>
        <v/>
      </c>
      <c r="M28195" s="20" t="str">
        <f>IFERROR(INDEX(Sheet3!$Q$2:$Q$25,MATCH(H28195,Origin_List,0)),"")</f>
        <v/>
      </c>
    </row>
    <row r="28196" spans="4:13">
      <c r="D28196" s="20" t="str">
        <f>IFERROR(VLOOKUP(H28196&amp;"|"&amp;I28196,Sheet3!$H$2:$N$150,5,0),"")</f>
        <v/>
      </c>
      <c r="M28196" s="20" t="str">
        <f>IFERROR(INDEX(Sheet3!$Q$2:$Q$25,MATCH(H28196,Origin_List,0)),"")</f>
        <v/>
      </c>
    </row>
    <row r="28197" spans="4:13">
      <c r="D28197" s="20" t="str">
        <f>IFERROR(VLOOKUP(H28197&amp;"|"&amp;I28197,Sheet3!$H$2:$N$150,5,0),"")</f>
        <v/>
      </c>
      <c r="M28197" s="20" t="str">
        <f>IFERROR(INDEX(Sheet3!$Q$2:$Q$25,MATCH(H28197,Origin_List,0)),"")</f>
        <v/>
      </c>
    </row>
    <row r="28198" spans="4:13">
      <c r="D28198" s="20" t="str">
        <f>IFERROR(VLOOKUP(H28198&amp;"|"&amp;I28198,Sheet3!$H$2:$N$150,5,0),"")</f>
        <v/>
      </c>
      <c r="M28198" s="20" t="str">
        <f>IFERROR(INDEX(Sheet3!$Q$2:$Q$25,MATCH(H28198,Origin_List,0)),"")</f>
        <v/>
      </c>
    </row>
    <row r="28199" spans="4:13">
      <c r="D28199" s="20" t="str">
        <f>IFERROR(VLOOKUP(H28199&amp;"|"&amp;I28199,Sheet3!$H$2:$N$150,5,0),"")</f>
        <v/>
      </c>
      <c r="M28199" s="20" t="str">
        <f>IFERROR(INDEX(Sheet3!$Q$2:$Q$25,MATCH(H28199,Origin_List,0)),"")</f>
        <v/>
      </c>
    </row>
    <row r="28200" spans="4:13">
      <c r="D28200" s="20" t="str">
        <f>IFERROR(VLOOKUP(H28200&amp;"|"&amp;I28200,Sheet3!$H$2:$N$150,5,0),"")</f>
        <v/>
      </c>
      <c r="M28200" s="20" t="str">
        <f>IFERROR(INDEX(Sheet3!$Q$2:$Q$25,MATCH(H28200,Origin_List,0)),"")</f>
        <v/>
      </c>
    </row>
    <row r="28201" spans="4:13">
      <c r="D28201" s="20" t="str">
        <f>IFERROR(VLOOKUP(H28201&amp;"|"&amp;I28201,Sheet3!$H$2:$N$150,5,0),"")</f>
        <v/>
      </c>
      <c r="M28201" s="20" t="str">
        <f>IFERROR(INDEX(Sheet3!$Q$2:$Q$25,MATCH(H28201,Origin_List,0)),"")</f>
        <v/>
      </c>
    </row>
    <row r="28202" spans="4:13">
      <c r="D28202" s="20" t="str">
        <f>IFERROR(VLOOKUP(H28202&amp;"|"&amp;I28202,Sheet3!$H$2:$N$150,5,0),"")</f>
        <v/>
      </c>
      <c r="M28202" s="20" t="str">
        <f>IFERROR(INDEX(Sheet3!$Q$2:$Q$25,MATCH(H28202,Origin_List,0)),"")</f>
        <v/>
      </c>
    </row>
    <row r="28203" spans="4:13">
      <c r="D28203" s="20" t="str">
        <f>IFERROR(VLOOKUP(H28203&amp;"|"&amp;I28203,Sheet3!$H$2:$N$150,5,0),"")</f>
        <v/>
      </c>
      <c r="M28203" s="20" t="str">
        <f>IFERROR(INDEX(Sheet3!$Q$2:$Q$25,MATCH(H28203,Origin_List,0)),"")</f>
        <v/>
      </c>
    </row>
    <row r="28204" spans="4:13">
      <c r="D28204" s="20" t="str">
        <f>IFERROR(VLOOKUP(H28204&amp;"|"&amp;I28204,Sheet3!$H$2:$N$150,5,0),"")</f>
        <v/>
      </c>
      <c r="M28204" s="20" t="str">
        <f>IFERROR(INDEX(Sheet3!$Q$2:$Q$25,MATCH(H28204,Origin_List,0)),"")</f>
        <v/>
      </c>
    </row>
    <row r="28205" spans="4:13">
      <c r="D28205" s="20" t="str">
        <f>IFERROR(VLOOKUP(H28205&amp;"|"&amp;I28205,Sheet3!$H$2:$N$150,5,0),"")</f>
        <v/>
      </c>
      <c r="M28205" s="20" t="str">
        <f>IFERROR(INDEX(Sheet3!$Q$2:$Q$25,MATCH(H28205,Origin_List,0)),"")</f>
        <v/>
      </c>
    </row>
    <row r="28206" spans="4:13">
      <c r="D28206" s="20" t="str">
        <f>IFERROR(VLOOKUP(H28206&amp;"|"&amp;I28206,Sheet3!$H$2:$N$150,5,0),"")</f>
        <v/>
      </c>
      <c r="M28206" s="20" t="str">
        <f>IFERROR(INDEX(Sheet3!$Q$2:$Q$25,MATCH(H28206,Origin_List,0)),"")</f>
        <v/>
      </c>
    </row>
    <row r="28207" spans="4:13">
      <c r="D28207" s="20" t="str">
        <f>IFERROR(VLOOKUP(H28207&amp;"|"&amp;I28207,Sheet3!$H$2:$N$150,5,0),"")</f>
        <v/>
      </c>
      <c r="M28207" s="20" t="str">
        <f>IFERROR(INDEX(Sheet3!$Q$2:$Q$25,MATCH(H28207,Origin_List,0)),"")</f>
        <v/>
      </c>
    </row>
    <row r="28208" spans="4:13">
      <c r="D28208" s="20" t="str">
        <f>IFERROR(VLOOKUP(H28208&amp;"|"&amp;I28208,Sheet3!$H$2:$N$150,5,0),"")</f>
        <v/>
      </c>
      <c r="M28208" s="20" t="str">
        <f>IFERROR(INDEX(Sheet3!$Q$2:$Q$25,MATCH(H28208,Origin_List,0)),"")</f>
        <v/>
      </c>
    </row>
    <row r="28209" spans="4:13">
      <c r="D28209" s="20" t="str">
        <f>IFERROR(VLOOKUP(H28209&amp;"|"&amp;I28209,Sheet3!$H$2:$N$150,5,0),"")</f>
        <v/>
      </c>
      <c r="M28209" s="20" t="str">
        <f>IFERROR(INDEX(Sheet3!$Q$2:$Q$25,MATCH(H28209,Origin_List,0)),"")</f>
        <v/>
      </c>
    </row>
    <row r="28210" spans="4:13">
      <c r="D28210" s="20" t="str">
        <f>IFERROR(VLOOKUP(H28210&amp;"|"&amp;I28210,Sheet3!$H$2:$N$150,5,0),"")</f>
        <v/>
      </c>
      <c r="M28210" s="20" t="str">
        <f>IFERROR(INDEX(Sheet3!$Q$2:$Q$25,MATCH(H28210,Origin_List,0)),"")</f>
        <v/>
      </c>
    </row>
    <row r="28211" spans="4:13">
      <c r="D28211" s="20" t="str">
        <f>IFERROR(VLOOKUP(H28211&amp;"|"&amp;I28211,Sheet3!$H$2:$N$150,5,0),"")</f>
        <v/>
      </c>
      <c r="M28211" s="20" t="str">
        <f>IFERROR(INDEX(Sheet3!$Q$2:$Q$25,MATCH(H28211,Origin_List,0)),"")</f>
        <v/>
      </c>
    </row>
    <row r="28212" spans="4:13">
      <c r="D28212" s="20" t="str">
        <f>IFERROR(VLOOKUP(H28212&amp;"|"&amp;I28212,Sheet3!$H$2:$N$150,5,0),"")</f>
        <v/>
      </c>
      <c r="M28212" s="20" t="str">
        <f>IFERROR(INDEX(Sheet3!$Q$2:$Q$25,MATCH(H28212,Origin_List,0)),"")</f>
        <v/>
      </c>
    </row>
    <row r="28213" spans="4:13">
      <c r="D28213" s="20" t="str">
        <f>IFERROR(VLOOKUP(H28213&amp;"|"&amp;I28213,Sheet3!$H$2:$N$150,5,0),"")</f>
        <v/>
      </c>
      <c r="M28213" s="20" t="str">
        <f>IFERROR(INDEX(Sheet3!$Q$2:$Q$25,MATCH(H28213,Origin_List,0)),"")</f>
        <v/>
      </c>
    </row>
    <row r="28214" spans="4:13">
      <c r="D28214" s="20" t="str">
        <f>IFERROR(VLOOKUP(H28214&amp;"|"&amp;I28214,Sheet3!$H$2:$N$150,5,0),"")</f>
        <v/>
      </c>
      <c r="M28214" s="20" t="str">
        <f>IFERROR(INDEX(Sheet3!$Q$2:$Q$25,MATCH(H28214,Origin_List,0)),"")</f>
        <v/>
      </c>
    </row>
    <row r="28215" spans="4:13">
      <c r="D28215" s="20" t="str">
        <f>IFERROR(VLOOKUP(H28215&amp;"|"&amp;I28215,Sheet3!$H$2:$N$150,5,0),"")</f>
        <v/>
      </c>
      <c r="M28215" s="20" t="str">
        <f>IFERROR(INDEX(Sheet3!$Q$2:$Q$25,MATCH(H28215,Origin_List,0)),"")</f>
        <v/>
      </c>
    </row>
    <row r="28216" spans="4:13">
      <c r="D28216" s="20" t="str">
        <f>IFERROR(VLOOKUP(H28216&amp;"|"&amp;I28216,Sheet3!$H$2:$N$150,5,0),"")</f>
        <v/>
      </c>
      <c r="M28216" s="20" t="str">
        <f>IFERROR(INDEX(Sheet3!$Q$2:$Q$25,MATCH(H28216,Origin_List,0)),"")</f>
        <v/>
      </c>
    </row>
    <row r="28217" spans="4:13">
      <c r="D28217" s="20" t="str">
        <f>IFERROR(VLOOKUP(H28217&amp;"|"&amp;I28217,Sheet3!$H$2:$N$150,5,0),"")</f>
        <v/>
      </c>
      <c r="M28217" s="20" t="str">
        <f>IFERROR(INDEX(Sheet3!$Q$2:$Q$25,MATCH(H28217,Origin_List,0)),"")</f>
        <v/>
      </c>
    </row>
    <row r="28218" spans="4:13">
      <c r="D28218" s="20" t="str">
        <f>IFERROR(VLOOKUP(H28218&amp;"|"&amp;I28218,Sheet3!$H$2:$N$150,5,0),"")</f>
        <v/>
      </c>
      <c r="M28218" s="20" t="str">
        <f>IFERROR(INDEX(Sheet3!$Q$2:$Q$25,MATCH(H28218,Origin_List,0)),"")</f>
        <v/>
      </c>
    </row>
    <row r="28219" spans="4:13">
      <c r="D28219" s="20" t="str">
        <f>IFERROR(VLOOKUP(H28219&amp;"|"&amp;I28219,Sheet3!$H$2:$N$150,5,0),"")</f>
        <v/>
      </c>
      <c r="M28219" s="20" t="str">
        <f>IFERROR(INDEX(Sheet3!$Q$2:$Q$25,MATCH(H28219,Origin_List,0)),"")</f>
        <v/>
      </c>
    </row>
    <row r="28220" spans="4:13">
      <c r="D28220" s="20" t="str">
        <f>IFERROR(VLOOKUP(H28220&amp;"|"&amp;I28220,Sheet3!$H$2:$N$150,5,0),"")</f>
        <v/>
      </c>
      <c r="M28220" s="20" t="str">
        <f>IFERROR(INDEX(Sheet3!$Q$2:$Q$25,MATCH(H28220,Origin_List,0)),"")</f>
        <v/>
      </c>
    </row>
    <row r="28221" spans="4:13">
      <c r="D28221" s="20" t="str">
        <f>IFERROR(VLOOKUP(H28221&amp;"|"&amp;I28221,Sheet3!$H$2:$N$150,5,0),"")</f>
        <v/>
      </c>
      <c r="M28221" s="20" t="str">
        <f>IFERROR(INDEX(Sheet3!$Q$2:$Q$25,MATCH(H28221,Origin_List,0)),"")</f>
        <v/>
      </c>
    </row>
    <row r="28222" spans="4:13">
      <c r="D28222" s="20" t="str">
        <f>IFERROR(VLOOKUP(H28222&amp;"|"&amp;I28222,Sheet3!$H$2:$N$150,5,0),"")</f>
        <v/>
      </c>
      <c r="M28222" s="20" t="str">
        <f>IFERROR(INDEX(Sheet3!$Q$2:$Q$25,MATCH(H28222,Origin_List,0)),"")</f>
        <v/>
      </c>
    </row>
    <row r="28223" spans="4:13">
      <c r="D28223" s="20" t="str">
        <f>IFERROR(VLOOKUP(H28223&amp;"|"&amp;I28223,Sheet3!$H$2:$N$150,5,0),"")</f>
        <v/>
      </c>
      <c r="M28223" s="20" t="str">
        <f>IFERROR(INDEX(Sheet3!$Q$2:$Q$25,MATCH(H28223,Origin_List,0)),"")</f>
        <v/>
      </c>
    </row>
    <row r="28224" spans="4:13">
      <c r="D28224" s="20" t="str">
        <f>IFERROR(VLOOKUP(H28224&amp;"|"&amp;I28224,Sheet3!$H$2:$N$150,5,0),"")</f>
        <v/>
      </c>
      <c r="M28224" s="20" t="str">
        <f>IFERROR(INDEX(Sheet3!$Q$2:$Q$25,MATCH(H28224,Origin_List,0)),"")</f>
        <v/>
      </c>
    </row>
    <row r="28225" spans="4:13">
      <c r="D28225" s="20" t="str">
        <f>IFERROR(VLOOKUP(H28225&amp;"|"&amp;I28225,Sheet3!$H$2:$N$150,5,0),"")</f>
        <v/>
      </c>
      <c r="M28225" s="20" t="str">
        <f>IFERROR(INDEX(Sheet3!$Q$2:$Q$25,MATCH(H28225,Origin_List,0)),"")</f>
        <v/>
      </c>
    </row>
    <row r="28226" spans="4:13">
      <c r="D28226" s="20" t="str">
        <f>IFERROR(VLOOKUP(H28226&amp;"|"&amp;I28226,Sheet3!$H$2:$N$150,5,0),"")</f>
        <v/>
      </c>
      <c r="M28226" s="20" t="str">
        <f>IFERROR(INDEX(Sheet3!$Q$2:$Q$25,MATCH(H28226,Origin_List,0)),"")</f>
        <v/>
      </c>
    </row>
    <row r="28227" spans="4:13">
      <c r="D28227" s="20" t="str">
        <f>IFERROR(VLOOKUP(H28227&amp;"|"&amp;I28227,Sheet3!$H$2:$N$150,5,0),"")</f>
        <v/>
      </c>
      <c r="M28227" s="20" t="str">
        <f>IFERROR(INDEX(Sheet3!$Q$2:$Q$25,MATCH(H28227,Origin_List,0)),"")</f>
        <v/>
      </c>
    </row>
    <row r="28228" spans="4:13">
      <c r="D28228" s="20" t="str">
        <f>IFERROR(VLOOKUP(H28228&amp;"|"&amp;I28228,Sheet3!$H$2:$N$150,5,0),"")</f>
        <v/>
      </c>
      <c r="M28228" s="20" t="str">
        <f>IFERROR(INDEX(Sheet3!$Q$2:$Q$25,MATCH(H28228,Origin_List,0)),"")</f>
        <v/>
      </c>
    </row>
    <row r="28229" spans="4:13">
      <c r="D28229" s="20" t="str">
        <f>IFERROR(VLOOKUP(H28229&amp;"|"&amp;I28229,Sheet3!$H$2:$N$150,5,0),"")</f>
        <v/>
      </c>
      <c r="M28229" s="20" t="str">
        <f>IFERROR(INDEX(Sheet3!$Q$2:$Q$25,MATCH(H28229,Origin_List,0)),"")</f>
        <v/>
      </c>
    </row>
    <row r="28230" spans="4:13">
      <c r="D28230" s="20" t="str">
        <f>IFERROR(VLOOKUP(H28230&amp;"|"&amp;I28230,Sheet3!$H$2:$N$150,5,0),"")</f>
        <v/>
      </c>
      <c r="M28230" s="20" t="str">
        <f>IFERROR(INDEX(Sheet3!$Q$2:$Q$25,MATCH(H28230,Origin_List,0)),"")</f>
        <v/>
      </c>
    </row>
    <row r="28231" spans="4:13">
      <c r="D28231" s="20" t="str">
        <f>IFERROR(VLOOKUP(H28231&amp;"|"&amp;I28231,Sheet3!$H$2:$N$150,5,0),"")</f>
        <v/>
      </c>
      <c r="M28231" s="20" t="str">
        <f>IFERROR(INDEX(Sheet3!$Q$2:$Q$25,MATCH(H28231,Origin_List,0)),"")</f>
        <v/>
      </c>
    </row>
    <row r="28232" spans="4:13">
      <c r="D28232" s="20" t="str">
        <f>IFERROR(VLOOKUP(H28232&amp;"|"&amp;I28232,Sheet3!$H$2:$N$150,5,0),"")</f>
        <v/>
      </c>
      <c r="M28232" s="20" t="str">
        <f>IFERROR(INDEX(Sheet3!$Q$2:$Q$25,MATCH(H28232,Origin_List,0)),"")</f>
        <v/>
      </c>
    </row>
    <row r="28233" spans="4:13">
      <c r="D28233" s="20" t="str">
        <f>IFERROR(VLOOKUP(H28233&amp;"|"&amp;I28233,Sheet3!$H$2:$N$150,5,0),"")</f>
        <v/>
      </c>
      <c r="M28233" s="20" t="str">
        <f>IFERROR(INDEX(Sheet3!$Q$2:$Q$25,MATCH(H28233,Origin_List,0)),"")</f>
        <v/>
      </c>
    </row>
    <row r="28234" spans="4:13">
      <c r="D28234" s="20" t="str">
        <f>IFERROR(VLOOKUP(H28234&amp;"|"&amp;I28234,Sheet3!$H$2:$N$150,5,0),"")</f>
        <v/>
      </c>
      <c r="M28234" s="20" t="str">
        <f>IFERROR(INDEX(Sheet3!$Q$2:$Q$25,MATCH(H28234,Origin_List,0)),"")</f>
        <v/>
      </c>
    </row>
    <row r="28235" spans="4:13">
      <c r="D28235" s="20" t="str">
        <f>IFERROR(VLOOKUP(H28235&amp;"|"&amp;I28235,Sheet3!$H$2:$N$150,5,0),"")</f>
        <v/>
      </c>
      <c r="M28235" s="20" t="str">
        <f>IFERROR(INDEX(Sheet3!$Q$2:$Q$25,MATCH(H28235,Origin_List,0)),"")</f>
        <v/>
      </c>
    </row>
    <row r="28236" spans="4:13">
      <c r="D28236" s="20" t="str">
        <f>IFERROR(VLOOKUP(H28236&amp;"|"&amp;I28236,Sheet3!$H$2:$N$150,5,0),"")</f>
        <v/>
      </c>
      <c r="M28236" s="20" t="str">
        <f>IFERROR(INDEX(Sheet3!$Q$2:$Q$25,MATCH(H28236,Origin_List,0)),"")</f>
        <v/>
      </c>
    </row>
    <row r="28237" spans="4:13">
      <c r="D28237" s="20" t="str">
        <f>IFERROR(VLOOKUP(H28237&amp;"|"&amp;I28237,Sheet3!$H$2:$N$150,5,0),"")</f>
        <v/>
      </c>
      <c r="M28237" s="20" t="str">
        <f>IFERROR(INDEX(Sheet3!$Q$2:$Q$25,MATCH(H28237,Origin_List,0)),"")</f>
        <v/>
      </c>
    </row>
    <row r="28238" spans="4:13">
      <c r="D28238" s="20" t="str">
        <f>IFERROR(VLOOKUP(H28238&amp;"|"&amp;I28238,Sheet3!$H$2:$N$150,5,0),"")</f>
        <v/>
      </c>
      <c r="M28238" s="20" t="str">
        <f>IFERROR(INDEX(Sheet3!$Q$2:$Q$25,MATCH(H28238,Origin_List,0)),"")</f>
        <v/>
      </c>
    </row>
    <row r="28239" spans="4:13">
      <c r="D28239" s="20" t="str">
        <f>IFERROR(VLOOKUP(H28239&amp;"|"&amp;I28239,Sheet3!$H$2:$N$150,5,0),"")</f>
        <v/>
      </c>
      <c r="M28239" s="20" t="str">
        <f>IFERROR(INDEX(Sheet3!$Q$2:$Q$25,MATCH(H28239,Origin_List,0)),"")</f>
        <v/>
      </c>
    </row>
    <row r="28240" spans="4:13">
      <c r="D28240" s="20" t="str">
        <f>IFERROR(VLOOKUP(H28240&amp;"|"&amp;I28240,Sheet3!$H$2:$N$150,5,0),"")</f>
        <v/>
      </c>
      <c r="M28240" s="20" t="str">
        <f>IFERROR(INDEX(Sheet3!$Q$2:$Q$25,MATCH(H28240,Origin_List,0)),"")</f>
        <v/>
      </c>
    </row>
    <row r="28241" spans="4:13">
      <c r="D28241" s="20" t="str">
        <f>IFERROR(VLOOKUP(H28241&amp;"|"&amp;I28241,Sheet3!$H$2:$N$150,5,0),"")</f>
        <v/>
      </c>
      <c r="M28241" s="20" t="str">
        <f>IFERROR(INDEX(Sheet3!$Q$2:$Q$25,MATCH(H28241,Origin_List,0)),"")</f>
        <v/>
      </c>
    </row>
    <row r="28242" spans="4:13">
      <c r="D28242" s="20" t="str">
        <f>IFERROR(VLOOKUP(H28242&amp;"|"&amp;I28242,Sheet3!$H$2:$N$150,5,0),"")</f>
        <v/>
      </c>
      <c r="M28242" s="20" t="str">
        <f>IFERROR(INDEX(Sheet3!$Q$2:$Q$25,MATCH(H28242,Origin_List,0)),"")</f>
        <v/>
      </c>
    </row>
    <row r="28243" spans="4:13">
      <c r="D28243" s="20" t="str">
        <f>IFERROR(VLOOKUP(H28243&amp;"|"&amp;I28243,Sheet3!$H$2:$N$150,5,0),"")</f>
        <v/>
      </c>
      <c r="M28243" s="20" t="str">
        <f>IFERROR(INDEX(Sheet3!$Q$2:$Q$25,MATCH(H28243,Origin_List,0)),"")</f>
        <v/>
      </c>
    </row>
    <row r="28244" spans="4:13">
      <c r="D28244" s="20" t="str">
        <f>IFERROR(VLOOKUP(H28244&amp;"|"&amp;I28244,Sheet3!$H$2:$N$150,5,0),"")</f>
        <v/>
      </c>
      <c r="M28244" s="20" t="str">
        <f>IFERROR(INDEX(Sheet3!$Q$2:$Q$25,MATCH(H28244,Origin_List,0)),"")</f>
        <v/>
      </c>
    </row>
    <row r="28245" spans="4:13">
      <c r="D28245" s="20" t="str">
        <f>IFERROR(VLOOKUP(H28245&amp;"|"&amp;I28245,Sheet3!$H$2:$N$150,5,0),"")</f>
        <v/>
      </c>
      <c r="M28245" s="20" t="str">
        <f>IFERROR(INDEX(Sheet3!$Q$2:$Q$25,MATCH(H28245,Origin_List,0)),"")</f>
        <v/>
      </c>
    </row>
    <row r="28246" spans="4:13">
      <c r="D28246" s="20" t="str">
        <f>IFERROR(VLOOKUP(H28246&amp;"|"&amp;I28246,Sheet3!$H$2:$N$150,5,0),"")</f>
        <v/>
      </c>
      <c r="M28246" s="20" t="str">
        <f>IFERROR(INDEX(Sheet3!$Q$2:$Q$25,MATCH(H28246,Origin_List,0)),"")</f>
        <v/>
      </c>
    </row>
    <row r="28247" spans="4:13">
      <c r="D28247" s="20" t="str">
        <f>IFERROR(VLOOKUP(H28247&amp;"|"&amp;I28247,Sheet3!$H$2:$N$150,5,0),"")</f>
        <v/>
      </c>
      <c r="M28247" s="20" t="str">
        <f>IFERROR(INDEX(Sheet3!$Q$2:$Q$25,MATCH(H28247,Origin_List,0)),"")</f>
        <v/>
      </c>
    </row>
    <row r="28248" spans="4:13">
      <c r="D28248" s="20" t="str">
        <f>IFERROR(VLOOKUP(H28248&amp;"|"&amp;I28248,Sheet3!$H$2:$N$150,5,0),"")</f>
        <v/>
      </c>
      <c r="M28248" s="20" t="str">
        <f>IFERROR(INDEX(Sheet3!$Q$2:$Q$25,MATCH(H28248,Origin_List,0)),"")</f>
        <v/>
      </c>
    </row>
    <row r="28249" spans="4:13">
      <c r="D28249" s="20" t="str">
        <f>IFERROR(VLOOKUP(H28249&amp;"|"&amp;I28249,Sheet3!$H$2:$N$150,5,0),"")</f>
        <v/>
      </c>
      <c r="M28249" s="20" t="str">
        <f>IFERROR(INDEX(Sheet3!$Q$2:$Q$25,MATCH(H28249,Origin_List,0)),"")</f>
        <v/>
      </c>
    </row>
    <row r="28250" spans="4:13">
      <c r="D28250" s="20" t="str">
        <f>IFERROR(VLOOKUP(H28250&amp;"|"&amp;I28250,Sheet3!$H$2:$N$150,5,0),"")</f>
        <v/>
      </c>
      <c r="M28250" s="20" t="str">
        <f>IFERROR(INDEX(Sheet3!$Q$2:$Q$25,MATCH(H28250,Origin_List,0)),"")</f>
        <v/>
      </c>
    </row>
    <row r="28251" spans="4:13">
      <c r="D28251" s="20" t="str">
        <f>IFERROR(VLOOKUP(H28251&amp;"|"&amp;I28251,Sheet3!$H$2:$N$150,5,0),"")</f>
        <v/>
      </c>
      <c r="M28251" s="20" t="str">
        <f>IFERROR(INDEX(Sheet3!$Q$2:$Q$25,MATCH(H28251,Origin_List,0)),"")</f>
        <v/>
      </c>
    </row>
    <row r="28252" spans="4:13">
      <c r="D28252" s="20" t="str">
        <f>IFERROR(VLOOKUP(H28252&amp;"|"&amp;I28252,Sheet3!$H$2:$N$150,5,0),"")</f>
        <v/>
      </c>
      <c r="M28252" s="20" t="str">
        <f>IFERROR(INDEX(Sheet3!$Q$2:$Q$25,MATCH(H28252,Origin_List,0)),"")</f>
        <v/>
      </c>
    </row>
    <row r="28253" spans="4:13">
      <c r="D28253" s="20" t="str">
        <f>IFERROR(VLOOKUP(H28253&amp;"|"&amp;I28253,Sheet3!$H$2:$N$150,5,0),"")</f>
        <v/>
      </c>
      <c r="M28253" s="20" t="str">
        <f>IFERROR(INDEX(Sheet3!$Q$2:$Q$25,MATCH(H28253,Origin_List,0)),"")</f>
        <v/>
      </c>
    </row>
    <row r="28254" spans="4:13">
      <c r="D28254" s="20" t="str">
        <f>IFERROR(VLOOKUP(H28254&amp;"|"&amp;I28254,Sheet3!$H$2:$N$150,5,0),"")</f>
        <v/>
      </c>
      <c r="M28254" s="20" t="str">
        <f>IFERROR(INDEX(Sheet3!$Q$2:$Q$25,MATCH(H28254,Origin_List,0)),"")</f>
        <v/>
      </c>
    </row>
    <row r="28255" spans="4:13">
      <c r="D28255" s="20" t="str">
        <f>IFERROR(VLOOKUP(H28255&amp;"|"&amp;I28255,Sheet3!$H$2:$N$150,5,0),"")</f>
        <v/>
      </c>
      <c r="M28255" s="20" t="str">
        <f>IFERROR(INDEX(Sheet3!$Q$2:$Q$25,MATCH(H28255,Origin_List,0)),"")</f>
        <v/>
      </c>
    </row>
    <row r="28256" spans="4:13">
      <c r="D28256" s="20" t="str">
        <f>IFERROR(VLOOKUP(H28256&amp;"|"&amp;I28256,Sheet3!$H$2:$N$150,5,0),"")</f>
        <v/>
      </c>
      <c r="M28256" s="20" t="str">
        <f>IFERROR(INDEX(Sheet3!$Q$2:$Q$25,MATCH(H28256,Origin_List,0)),"")</f>
        <v/>
      </c>
    </row>
    <row r="28257" spans="4:13">
      <c r="D28257" s="20" t="str">
        <f>IFERROR(VLOOKUP(H28257&amp;"|"&amp;I28257,Sheet3!$H$2:$N$150,5,0),"")</f>
        <v/>
      </c>
      <c r="M28257" s="20" t="str">
        <f>IFERROR(INDEX(Sheet3!$Q$2:$Q$25,MATCH(H28257,Origin_List,0)),"")</f>
        <v/>
      </c>
    </row>
    <row r="28258" spans="4:13">
      <c r="D28258" s="20" t="str">
        <f>IFERROR(VLOOKUP(H28258&amp;"|"&amp;I28258,Sheet3!$H$2:$N$150,5,0),"")</f>
        <v/>
      </c>
      <c r="M28258" s="20" t="str">
        <f>IFERROR(INDEX(Sheet3!$Q$2:$Q$25,MATCH(H28258,Origin_List,0)),"")</f>
        <v/>
      </c>
    </row>
    <row r="28259" spans="4:13">
      <c r="D28259" s="20" t="str">
        <f>IFERROR(VLOOKUP(H28259&amp;"|"&amp;I28259,Sheet3!$H$2:$N$150,5,0),"")</f>
        <v/>
      </c>
      <c r="M28259" s="20" t="str">
        <f>IFERROR(INDEX(Sheet3!$Q$2:$Q$25,MATCH(H28259,Origin_List,0)),"")</f>
        <v/>
      </c>
    </row>
    <row r="28260" spans="4:13">
      <c r="D28260" s="20" t="str">
        <f>IFERROR(VLOOKUP(H28260&amp;"|"&amp;I28260,Sheet3!$H$2:$N$150,5,0),"")</f>
        <v/>
      </c>
      <c r="M28260" s="20" t="str">
        <f>IFERROR(INDEX(Sheet3!$Q$2:$Q$25,MATCH(H28260,Origin_List,0)),"")</f>
        <v/>
      </c>
    </row>
    <row r="28261" spans="4:13">
      <c r="D28261" s="20" t="str">
        <f>IFERROR(VLOOKUP(H28261&amp;"|"&amp;I28261,Sheet3!$H$2:$N$150,5,0),"")</f>
        <v/>
      </c>
      <c r="M28261" s="20" t="str">
        <f>IFERROR(INDEX(Sheet3!$Q$2:$Q$25,MATCH(H28261,Origin_List,0)),"")</f>
        <v/>
      </c>
    </row>
    <row r="28262" spans="4:13">
      <c r="D28262" s="20" t="str">
        <f>IFERROR(VLOOKUP(H28262&amp;"|"&amp;I28262,Sheet3!$H$2:$N$150,5,0),"")</f>
        <v/>
      </c>
      <c r="M28262" s="20" t="str">
        <f>IFERROR(INDEX(Sheet3!$Q$2:$Q$25,MATCH(H28262,Origin_List,0)),"")</f>
        <v/>
      </c>
    </row>
    <row r="28263" spans="4:13">
      <c r="D28263" s="20" t="str">
        <f>IFERROR(VLOOKUP(H28263&amp;"|"&amp;I28263,Sheet3!$H$2:$N$150,5,0),"")</f>
        <v/>
      </c>
      <c r="M28263" s="20" t="str">
        <f>IFERROR(INDEX(Sheet3!$Q$2:$Q$25,MATCH(H28263,Origin_List,0)),"")</f>
        <v/>
      </c>
    </row>
    <row r="28264" spans="4:13">
      <c r="D28264" s="20" t="str">
        <f>IFERROR(VLOOKUP(H28264&amp;"|"&amp;I28264,Sheet3!$H$2:$N$150,5,0),"")</f>
        <v/>
      </c>
      <c r="M28264" s="20" t="str">
        <f>IFERROR(INDEX(Sheet3!$Q$2:$Q$25,MATCH(H28264,Origin_List,0)),"")</f>
        <v/>
      </c>
    </row>
    <row r="28265" spans="4:13">
      <c r="D28265" s="20" t="str">
        <f>IFERROR(VLOOKUP(H28265&amp;"|"&amp;I28265,Sheet3!$H$2:$N$150,5,0),"")</f>
        <v/>
      </c>
      <c r="M28265" s="20" t="str">
        <f>IFERROR(INDEX(Sheet3!$Q$2:$Q$25,MATCH(H28265,Origin_List,0)),"")</f>
        <v/>
      </c>
    </row>
    <row r="28266" spans="4:13">
      <c r="D28266" s="20" t="str">
        <f>IFERROR(VLOOKUP(H28266&amp;"|"&amp;I28266,Sheet3!$H$2:$N$150,5,0),"")</f>
        <v/>
      </c>
      <c r="M28266" s="20" t="str">
        <f>IFERROR(INDEX(Sheet3!$Q$2:$Q$25,MATCH(H28266,Origin_List,0)),"")</f>
        <v/>
      </c>
    </row>
    <row r="28267" spans="4:13">
      <c r="D28267" s="20" t="str">
        <f>IFERROR(VLOOKUP(H28267&amp;"|"&amp;I28267,Sheet3!$H$2:$N$150,5,0),"")</f>
        <v/>
      </c>
      <c r="M28267" s="20" t="str">
        <f>IFERROR(INDEX(Sheet3!$Q$2:$Q$25,MATCH(H28267,Origin_List,0)),"")</f>
        <v/>
      </c>
    </row>
    <row r="28268" spans="4:13">
      <c r="D28268" s="20" t="str">
        <f>IFERROR(VLOOKUP(H28268&amp;"|"&amp;I28268,Sheet3!$H$2:$N$150,5,0),"")</f>
        <v/>
      </c>
      <c r="M28268" s="20" t="str">
        <f>IFERROR(INDEX(Sheet3!$Q$2:$Q$25,MATCH(H28268,Origin_List,0)),"")</f>
        <v/>
      </c>
    </row>
    <row r="28269" spans="4:13">
      <c r="D28269" s="20" t="str">
        <f>IFERROR(VLOOKUP(H28269&amp;"|"&amp;I28269,Sheet3!$H$2:$N$150,5,0),"")</f>
        <v/>
      </c>
      <c r="M28269" s="20" t="str">
        <f>IFERROR(INDEX(Sheet3!$Q$2:$Q$25,MATCH(H28269,Origin_List,0)),"")</f>
        <v/>
      </c>
    </row>
    <row r="28270" spans="4:13">
      <c r="D28270" s="20" t="str">
        <f>IFERROR(VLOOKUP(H28270&amp;"|"&amp;I28270,Sheet3!$H$2:$N$150,5,0),"")</f>
        <v/>
      </c>
      <c r="M28270" s="20" t="str">
        <f>IFERROR(INDEX(Sheet3!$Q$2:$Q$25,MATCH(H28270,Origin_List,0)),"")</f>
        <v/>
      </c>
    </row>
    <row r="28271" spans="4:13">
      <c r="D28271" s="20" t="str">
        <f>IFERROR(VLOOKUP(H28271&amp;"|"&amp;I28271,Sheet3!$H$2:$N$150,5,0),"")</f>
        <v/>
      </c>
      <c r="M28271" s="20" t="str">
        <f>IFERROR(INDEX(Sheet3!$Q$2:$Q$25,MATCH(H28271,Origin_List,0)),"")</f>
        <v/>
      </c>
    </row>
    <row r="28272" spans="4:13">
      <c r="D28272" s="20" t="str">
        <f>IFERROR(VLOOKUP(H28272&amp;"|"&amp;I28272,Sheet3!$H$2:$N$150,5,0),"")</f>
        <v/>
      </c>
      <c r="M28272" s="20" t="str">
        <f>IFERROR(INDEX(Sheet3!$Q$2:$Q$25,MATCH(H28272,Origin_List,0)),"")</f>
        <v/>
      </c>
    </row>
    <row r="28273" spans="4:13">
      <c r="D28273" s="20" t="str">
        <f>IFERROR(VLOOKUP(H28273&amp;"|"&amp;I28273,Sheet3!$H$2:$N$150,5,0),"")</f>
        <v/>
      </c>
      <c r="M28273" s="20" t="str">
        <f>IFERROR(INDEX(Sheet3!$Q$2:$Q$25,MATCH(H28273,Origin_List,0)),"")</f>
        <v/>
      </c>
    </row>
    <row r="28274" spans="4:13">
      <c r="D28274" s="20" t="str">
        <f>IFERROR(VLOOKUP(H28274&amp;"|"&amp;I28274,Sheet3!$H$2:$N$150,5,0),"")</f>
        <v/>
      </c>
      <c r="M28274" s="20" t="str">
        <f>IFERROR(INDEX(Sheet3!$Q$2:$Q$25,MATCH(H28274,Origin_List,0)),"")</f>
        <v/>
      </c>
    </row>
    <row r="28275" spans="4:13">
      <c r="D28275" s="20" t="str">
        <f>IFERROR(VLOOKUP(H28275&amp;"|"&amp;I28275,Sheet3!$H$2:$N$150,5,0),"")</f>
        <v/>
      </c>
      <c r="M28275" s="20" t="str">
        <f>IFERROR(INDEX(Sheet3!$Q$2:$Q$25,MATCH(H28275,Origin_List,0)),"")</f>
        <v/>
      </c>
    </row>
    <row r="28276" spans="4:13">
      <c r="D28276" s="20" t="str">
        <f>IFERROR(VLOOKUP(H28276&amp;"|"&amp;I28276,Sheet3!$H$2:$N$150,5,0),"")</f>
        <v/>
      </c>
      <c r="M28276" s="20" t="str">
        <f>IFERROR(INDEX(Sheet3!$Q$2:$Q$25,MATCH(H28276,Origin_List,0)),"")</f>
        <v/>
      </c>
    </row>
    <row r="28277" spans="4:13">
      <c r="D28277" s="20" t="str">
        <f>IFERROR(VLOOKUP(H28277&amp;"|"&amp;I28277,Sheet3!$H$2:$N$150,5,0),"")</f>
        <v/>
      </c>
      <c r="M28277" s="20" t="str">
        <f>IFERROR(INDEX(Sheet3!$Q$2:$Q$25,MATCH(H28277,Origin_List,0)),"")</f>
        <v/>
      </c>
    </row>
    <row r="28278" spans="4:13">
      <c r="D28278" s="20" t="str">
        <f>IFERROR(VLOOKUP(H28278&amp;"|"&amp;I28278,Sheet3!$H$2:$N$150,5,0),"")</f>
        <v/>
      </c>
      <c r="M28278" s="20" t="str">
        <f>IFERROR(INDEX(Sheet3!$Q$2:$Q$25,MATCH(H28278,Origin_List,0)),"")</f>
        <v/>
      </c>
    </row>
    <row r="28279" spans="4:13">
      <c r="D28279" s="20" t="str">
        <f>IFERROR(VLOOKUP(H28279&amp;"|"&amp;I28279,Sheet3!$H$2:$N$150,5,0),"")</f>
        <v/>
      </c>
      <c r="M28279" s="20" t="str">
        <f>IFERROR(INDEX(Sheet3!$Q$2:$Q$25,MATCH(H28279,Origin_List,0)),"")</f>
        <v/>
      </c>
    </row>
    <row r="28280" spans="4:13">
      <c r="D28280" s="20" t="str">
        <f>IFERROR(VLOOKUP(H28280&amp;"|"&amp;I28280,Sheet3!$H$2:$N$150,5,0),"")</f>
        <v/>
      </c>
      <c r="M28280" s="20" t="str">
        <f>IFERROR(INDEX(Sheet3!$Q$2:$Q$25,MATCH(H28280,Origin_List,0)),"")</f>
        <v/>
      </c>
    </row>
    <row r="28281" spans="4:13">
      <c r="D28281" s="20" t="str">
        <f>IFERROR(VLOOKUP(H28281&amp;"|"&amp;I28281,Sheet3!$H$2:$N$150,5,0),"")</f>
        <v/>
      </c>
      <c r="M28281" s="20" t="str">
        <f>IFERROR(INDEX(Sheet3!$Q$2:$Q$25,MATCH(H28281,Origin_List,0)),"")</f>
        <v/>
      </c>
    </row>
    <row r="28282" spans="4:13">
      <c r="D28282" s="20" t="str">
        <f>IFERROR(VLOOKUP(H28282&amp;"|"&amp;I28282,Sheet3!$H$2:$N$150,5,0),"")</f>
        <v/>
      </c>
      <c r="M28282" s="20" t="str">
        <f>IFERROR(INDEX(Sheet3!$Q$2:$Q$25,MATCH(H28282,Origin_List,0)),"")</f>
        <v/>
      </c>
    </row>
    <row r="28283" spans="4:13">
      <c r="D28283" s="20" t="str">
        <f>IFERROR(VLOOKUP(H28283&amp;"|"&amp;I28283,Sheet3!$H$2:$N$150,5,0),"")</f>
        <v/>
      </c>
      <c r="M28283" s="20" t="str">
        <f>IFERROR(INDEX(Sheet3!$Q$2:$Q$25,MATCH(H28283,Origin_List,0)),"")</f>
        <v/>
      </c>
    </row>
    <row r="28284" spans="4:13">
      <c r="D28284" s="20" t="str">
        <f>IFERROR(VLOOKUP(H28284&amp;"|"&amp;I28284,Sheet3!$H$2:$N$150,5,0),"")</f>
        <v/>
      </c>
      <c r="M28284" s="20" t="str">
        <f>IFERROR(INDEX(Sheet3!$Q$2:$Q$25,MATCH(H28284,Origin_List,0)),"")</f>
        <v/>
      </c>
    </row>
    <row r="28285" spans="4:13">
      <c r="D28285" s="20" t="str">
        <f>IFERROR(VLOOKUP(H28285&amp;"|"&amp;I28285,Sheet3!$H$2:$N$150,5,0),"")</f>
        <v/>
      </c>
      <c r="M28285" s="20" t="str">
        <f>IFERROR(INDEX(Sheet3!$Q$2:$Q$25,MATCH(H28285,Origin_List,0)),"")</f>
        <v/>
      </c>
    </row>
    <row r="28286" spans="4:13">
      <c r="D28286" s="20" t="str">
        <f>IFERROR(VLOOKUP(H28286&amp;"|"&amp;I28286,Sheet3!$H$2:$N$150,5,0),"")</f>
        <v/>
      </c>
      <c r="M28286" s="20" t="str">
        <f>IFERROR(INDEX(Sheet3!$Q$2:$Q$25,MATCH(H28286,Origin_List,0)),"")</f>
        <v/>
      </c>
    </row>
    <row r="28287" spans="4:13">
      <c r="D28287" s="20" t="str">
        <f>IFERROR(VLOOKUP(H28287&amp;"|"&amp;I28287,Sheet3!$H$2:$N$150,5,0),"")</f>
        <v/>
      </c>
      <c r="M28287" s="20" t="str">
        <f>IFERROR(INDEX(Sheet3!$Q$2:$Q$25,MATCH(H28287,Origin_List,0)),"")</f>
        <v/>
      </c>
    </row>
    <row r="28288" spans="4:13">
      <c r="D28288" s="20" t="str">
        <f>IFERROR(VLOOKUP(H28288&amp;"|"&amp;I28288,Sheet3!$H$2:$N$150,5,0),"")</f>
        <v/>
      </c>
      <c r="M28288" s="20" t="str">
        <f>IFERROR(INDEX(Sheet3!$Q$2:$Q$25,MATCH(H28288,Origin_List,0)),"")</f>
        <v/>
      </c>
    </row>
    <row r="28289" spans="4:13">
      <c r="D28289" s="20" t="str">
        <f>IFERROR(VLOOKUP(H28289&amp;"|"&amp;I28289,Sheet3!$H$2:$N$150,5,0),"")</f>
        <v/>
      </c>
      <c r="M28289" s="20" t="str">
        <f>IFERROR(INDEX(Sheet3!$Q$2:$Q$25,MATCH(H28289,Origin_List,0)),"")</f>
        <v/>
      </c>
    </row>
    <row r="28290" spans="4:13">
      <c r="D28290" s="20" t="str">
        <f>IFERROR(VLOOKUP(H28290&amp;"|"&amp;I28290,Sheet3!$H$2:$N$150,5,0),"")</f>
        <v/>
      </c>
      <c r="M28290" s="20" t="str">
        <f>IFERROR(INDEX(Sheet3!$Q$2:$Q$25,MATCH(H28290,Origin_List,0)),"")</f>
        <v/>
      </c>
    </row>
    <row r="28291" spans="4:13">
      <c r="D28291" s="20" t="str">
        <f>IFERROR(VLOOKUP(H28291&amp;"|"&amp;I28291,Sheet3!$H$2:$N$150,5,0),"")</f>
        <v/>
      </c>
      <c r="M28291" s="20" t="str">
        <f>IFERROR(INDEX(Sheet3!$Q$2:$Q$25,MATCH(H28291,Origin_List,0)),"")</f>
        <v/>
      </c>
    </row>
    <row r="28292" spans="4:13">
      <c r="D28292" s="20" t="str">
        <f>IFERROR(VLOOKUP(H28292&amp;"|"&amp;I28292,Sheet3!$H$2:$N$150,5,0),"")</f>
        <v/>
      </c>
      <c r="M28292" s="20" t="str">
        <f>IFERROR(INDEX(Sheet3!$Q$2:$Q$25,MATCH(H28292,Origin_List,0)),"")</f>
        <v/>
      </c>
    </row>
    <row r="28293" spans="4:13">
      <c r="D28293" s="20" t="str">
        <f>IFERROR(VLOOKUP(H28293&amp;"|"&amp;I28293,Sheet3!$H$2:$N$150,5,0),"")</f>
        <v/>
      </c>
      <c r="M28293" s="20" t="str">
        <f>IFERROR(INDEX(Sheet3!$Q$2:$Q$25,MATCH(H28293,Origin_List,0)),"")</f>
        <v/>
      </c>
    </row>
    <row r="28294" spans="4:13">
      <c r="D28294" s="20" t="str">
        <f>IFERROR(VLOOKUP(H28294&amp;"|"&amp;I28294,Sheet3!$H$2:$N$150,5,0),"")</f>
        <v/>
      </c>
      <c r="M28294" s="20" t="str">
        <f>IFERROR(INDEX(Sheet3!$Q$2:$Q$25,MATCH(H28294,Origin_List,0)),"")</f>
        <v/>
      </c>
    </row>
    <row r="28295" spans="4:13">
      <c r="D28295" s="20" t="str">
        <f>IFERROR(VLOOKUP(H28295&amp;"|"&amp;I28295,Sheet3!$H$2:$N$150,5,0),"")</f>
        <v/>
      </c>
      <c r="M28295" s="20" t="str">
        <f>IFERROR(INDEX(Sheet3!$Q$2:$Q$25,MATCH(H28295,Origin_List,0)),"")</f>
        <v/>
      </c>
    </row>
    <row r="28296" spans="4:13">
      <c r="D28296" s="20" t="str">
        <f>IFERROR(VLOOKUP(H28296&amp;"|"&amp;I28296,Sheet3!$H$2:$N$150,5,0),"")</f>
        <v/>
      </c>
      <c r="M28296" s="20" t="str">
        <f>IFERROR(INDEX(Sheet3!$Q$2:$Q$25,MATCH(H28296,Origin_List,0)),"")</f>
        <v/>
      </c>
    </row>
    <row r="28297" spans="4:13">
      <c r="D28297" s="20" t="str">
        <f>IFERROR(VLOOKUP(H28297&amp;"|"&amp;I28297,Sheet3!$H$2:$N$150,5,0),"")</f>
        <v/>
      </c>
      <c r="M28297" s="20" t="str">
        <f>IFERROR(INDEX(Sheet3!$Q$2:$Q$25,MATCH(H28297,Origin_List,0)),"")</f>
        <v/>
      </c>
    </row>
    <row r="28298" spans="4:13">
      <c r="D28298" s="20" t="str">
        <f>IFERROR(VLOOKUP(H28298&amp;"|"&amp;I28298,Sheet3!$H$2:$N$150,5,0),"")</f>
        <v/>
      </c>
      <c r="M28298" s="20" t="str">
        <f>IFERROR(INDEX(Sheet3!$Q$2:$Q$25,MATCH(H28298,Origin_List,0)),"")</f>
        <v/>
      </c>
    </row>
    <row r="28299" spans="4:13">
      <c r="D28299" s="20" t="str">
        <f>IFERROR(VLOOKUP(H28299&amp;"|"&amp;I28299,Sheet3!$H$2:$N$150,5,0),"")</f>
        <v/>
      </c>
      <c r="M28299" s="20" t="str">
        <f>IFERROR(INDEX(Sheet3!$Q$2:$Q$25,MATCH(H28299,Origin_List,0)),"")</f>
        <v/>
      </c>
    </row>
    <row r="28300" spans="4:13">
      <c r="D28300" s="20" t="str">
        <f>IFERROR(VLOOKUP(H28300&amp;"|"&amp;I28300,Sheet3!$H$2:$N$150,5,0),"")</f>
        <v/>
      </c>
      <c r="M28300" s="20" t="str">
        <f>IFERROR(INDEX(Sheet3!$Q$2:$Q$25,MATCH(H28300,Origin_List,0)),"")</f>
        <v/>
      </c>
    </row>
    <row r="28301" spans="4:13">
      <c r="D28301" s="20" t="str">
        <f>IFERROR(VLOOKUP(H28301&amp;"|"&amp;I28301,Sheet3!$H$2:$N$150,5,0),"")</f>
        <v/>
      </c>
      <c r="M28301" s="20" t="str">
        <f>IFERROR(INDEX(Sheet3!$Q$2:$Q$25,MATCH(H28301,Origin_List,0)),"")</f>
        <v/>
      </c>
    </row>
    <row r="28302" spans="4:13">
      <c r="D28302" s="20" t="str">
        <f>IFERROR(VLOOKUP(H28302&amp;"|"&amp;I28302,Sheet3!$H$2:$N$150,5,0),"")</f>
        <v/>
      </c>
      <c r="M28302" s="20" t="str">
        <f>IFERROR(INDEX(Sheet3!$Q$2:$Q$25,MATCH(H28302,Origin_List,0)),"")</f>
        <v/>
      </c>
    </row>
    <row r="28303" spans="4:13">
      <c r="D28303" s="20" t="str">
        <f>IFERROR(VLOOKUP(H28303&amp;"|"&amp;I28303,Sheet3!$H$2:$N$150,5,0),"")</f>
        <v/>
      </c>
      <c r="M28303" s="20" t="str">
        <f>IFERROR(INDEX(Sheet3!$Q$2:$Q$25,MATCH(H28303,Origin_List,0)),"")</f>
        <v/>
      </c>
    </row>
    <row r="28304" spans="4:13">
      <c r="D28304" s="20" t="str">
        <f>IFERROR(VLOOKUP(H28304&amp;"|"&amp;I28304,Sheet3!$H$2:$N$150,5,0),"")</f>
        <v/>
      </c>
      <c r="M28304" s="20" t="str">
        <f>IFERROR(INDEX(Sheet3!$Q$2:$Q$25,MATCH(H28304,Origin_List,0)),"")</f>
        <v/>
      </c>
    </row>
    <row r="28305" spans="4:13">
      <c r="D28305" s="20" t="str">
        <f>IFERROR(VLOOKUP(H28305&amp;"|"&amp;I28305,Sheet3!$H$2:$N$150,5,0),"")</f>
        <v/>
      </c>
      <c r="M28305" s="20" t="str">
        <f>IFERROR(INDEX(Sheet3!$Q$2:$Q$25,MATCH(H28305,Origin_List,0)),"")</f>
        <v/>
      </c>
    </row>
    <row r="28306" spans="4:13">
      <c r="D28306" s="20" t="str">
        <f>IFERROR(VLOOKUP(H28306&amp;"|"&amp;I28306,Sheet3!$H$2:$N$150,5,0),"")</f>
        <v/>
      </c>
      <c r="M28306" s="20" t="str">
        <f>IFERROR(INDEX(Sheet3!$Q$2:$Q$25,MATCH(H28306,Origin_List,0)),"")</f>
        <v/>
      </c>
    </row>
    <row r="28307" spans="4:13">
      <c r="D28307" s="20" t="str">
        <f>IFERROR(VLOOKUP(H28307&amp;"|"&amp;I28307,Sheet3!$H$2:$N$150,5,0),"")</f>
        <v/>
      </c>
      <c r="M28307" s="20" t="str">
        <f>IFERROR(INDEX(Sheet3!$Q$2:$Q$25,MATCH(H28307,Origin_List,0)),"")</f>
        <v/>
      </c>
    </row>
    <row r="28308" spans="4:13">
      <c r="D28308" s="20" t="str">
        <f>IFERROR(VLOOKUP(H28308&amp;"|"&amp;I28308,Sheet3!$H$2:$N$150,5,0),"")</f>
        <v/>
      </c>
      <c r="M28308" s="20" t="str">
        <f>IFERROR(INDEX(Sheet3!$Q$2:$Q$25,MATCH(H28308,Origin_List,0)),"")</f>
        <v/>
      </c>
    </row>
    <row r="28309" spans="4:13">
      <c r="D28309" s="20" t="str">
        <f>IFERROR(VLOOKUP(H28309&amp;"|"&amp;I28309,Sheet3!$H$2:$N$150,5,0),"")</f>
        <v/>
      </c>
      <c r="M28309" s="20" t="str">
        <f>IFERROR(INDEX(Sheet3!$Q$2:$Q$25,MATCH(H28309,Origin_List,0)),"")</f>
        <v/>
      </c>
    </row>
    <row r="28310" spans="4:13">
      <c r="D28310" s="20" t="str">
        <f>IFERROR(VLOOKUP(H28310&amp;"|"&amp;I28310,Sheet3!$H$2:$N$150,5,0),"")</f>
        <v/>
      </c>
      <c r="M28310" s="20" t="str">
        <f>IFERROR(INDEX(Sheet3!$Q$2:$Q$25,MATCH(H28310,Origin_List,0)),"")</f>
        <v/>
      </c>
    </row>
    <row r="28311" spans="4:13">
      <c r="D28311" s="20" t="str">
        <f>IFERROR(VLOOKUP(H28311&amp;"|"&amp;I28311,Sheet3!$H$2:$N$150,5,0),"")</f>
        <v/>
      </c>
      <c r="M28311" s="20" t="str">
        <f>IFERROR(INDEX(Sheet3!$Q$2:$Q$25,MATCH(H28311,Origin_List,0)),"")</f>
        <v/>
      </c>
    </row>
    <row r="28312" spans="4:13">
      <c r="D28312" s="20" t="str">
        <f>IFERROR(VLOOKUP(H28312&amp;"|"&amp;I28312,Sheet3!$H$2:$N$150,5,0),"")</f>
        <v/>
      </c>
      <c r="M28312" s="20" t="str">
        <f>IFERROR(INDEX(Sheet3!$Q$2:$Q$25,MATCH(H28312,Origin_List,0)),"")</f>
        <v/>
      </c>
    </row>
    <row r="28313" spans="4:13">
      <c r="D28313" s="20" t="str">
        <f>IFERROR(VLOOKUP(H28313&amp;"|"&amp;I28313,Sheet3!$H$2:$N$150,5,0),"")</f>
        <v/>
      </c>
      <c r="M28313" s="20" t="str">
        <f>IFERROR(INDEX(Sheet3!$Q$2:$Q$25,MATCH(H28313,Origin_List,0)),"")</f>
        <v/>
      </c>
    </row>
    <row r="28314" spans="4:13">
      <c r="D28314" s="20" t="str">
        <f>IFERROR(VLOOKUP(H28314&amp;"|"&amp;I28314,Sheet3!$H$2:$N$150,5,0),"")</f>
        <v/>
      </c>
      <c r="M28314" s="20" t="str">
        <f>IFERROR(INDEX(Sheet3!$Q$2:$Q$25,MATCH(H28314,Origin_List,0)),"")</f>
        <v/>
      </c>
    </row>
    <row r="28315" spans="4:13">
      <c r="D28315" s="20" t="str">
        <f>IFERROR(VLOOKUP(H28315&amp;"|"&amp;I28315,Sheet3!$H$2:$N$150,5,0),"")</f>
        <v/>
      </c>
      <c r="M28315" s="20" t="str">
        <f>IFERROR(INDEX(Sheet3!$Q$2:$Q$25,MATCH(H28315,Origin_List,0)),"")</f>
        <v/>
      </c>
    </row>
    <row r="28316" spans="4:13">
      <c r="D28316" s="20" t="str">
        <f>IFERROR(VLOOKUP(H28316&amp;"|"&amp;I28316,Sheet3!$H$2:$N$150,5,0),"")</f>
        <v/>
      </c>
      <c r="M28316" s="20" t="str">
        <f>IFERROR(INDEX(Sheet3!$Q$2:$Q$25,MATCH(H28316,Origin_List,0)),"")</f>
        <v/>
      </c>
    </row>
    <row r="28317" spans="4:13">
      <c r="D28317" s="20" t="str">
        <f>IFERROR(VLOOKUP(H28317&amp;"|"&amp;I28317,Sheet3!$H$2:$N$150,5,0),"")</f>
        <v/>
      </c>
      <c r="M28317" s="20" t="str">
        <f>IFERROR(INDEX(Sheet3!$Q$2:$Q$25,MATCH(H28317,Origin_List,0)),"")</f>
        <v/>
      </c>
    </row>
    <row r="28318" spans="4:13">
      <c r="D28318" s="20" t="str">
        <f>IFERROR(VLOOKUP(H28318&amp;"|"&amp;I28318,Sheet3!$H$2:$N$150,5,0),"")</f>
        <v/>
      </c>
      <c r="M28318" s="20" t="str">
        <f>IFERROR(INDEX(Sheet3!$Q$2:$Q$25,MATCH(H28318,Origin_List,0)),"")</f>
        <v/>
      </c>
    </row>
    <row r="28319" spans="4:13">
      <c r="D28319" s="20" t="str">
        <f>IFERROR(VLOOKUP(H28319&amp;"|"&amp;I28319,Sheet3!$H$2:$N$150,5,0),"")</f>
        <v/>
      </c>
      <c r="M28319" s="20" t="str">
        <f>IFERROR(INDEX(Sheet3!$Q$2:$Q$25,MATCH(H28319,Origin_List,0)),"")</f>
        <v/>
      </c>
    </row>
    <row r="28320" spans="4:13">
      <c r="D28320" s="20" t="str">
        <f>IFERROR(VLOOKUP(H28320&amp;"|"&amp;I28320,Sheet3!$H$2:$N$150,5,0),"")</f>
        <v/>
      </c>
      <c r="M28320" s="20" t="str">
        <f>IFERROR(INDEX(Sheet3!$Q$2:$Q$25,MATCH(H28320,Origin_List,0)),"")</f>
        <v/>
      </c>
    </row>
    <row r="28321" spans="4:13">
      <c r="D28321" s="20" t="str">
        <f>IFERROR(VLOOKUP(H28321&amp;"|"&amp;I28321,Sheet3!$H$2:$N$150,5,0),"")</f>
        <v/>
      </c>
      <c r="M28321" s="20" t="str">
        <f>IFERROR(INDEX(Sheet3!$Q$2:$Q$25,MATCH(H28321,Origin_List,0)),"")</f>
        <v/>
      </c>
    </row>
    <row r="28322" spans="4:13">
      <c r="D28322" s="20" t="str">
        <f>IFERROR(VLOOKUP(H28322&amp;"|"&amp;I28322,Sheet3!$H$2:$N$150,5,0),"")</f>
        <v/>
      </c>
      <c r="M28322" s="20" t="str">
        <f>IFERROR(INDEX(Sheet3!$Q$2:$Q$25,MATCH(H28322,Origin_List,0)),"")</f>
        <v/>
      </c>
    </row>
    <row r="28323" spans="4:13">
      <c r="D28323" s="20" t="str">
        <f>IFERROR(VLOOKUP(H28323&amp;"|"&amp;I28323,Sheet3!$H$2:$N$150,5,0),"")</f>
        <v/>
      </c>
      <c r="M28323" s="20" t="str">
        <f>IFERROR(INDEX(Sheet3!$Q$2:$Q$25,MATCH(H28323,Origin_List,0)),"")</f>
        <v/>
      </c>
    </row>
    <row r="28324" spans="4:13">
      <c r="D28324" s="20" t="str">
        <f>IFERROR(VLOOKUP(H28324&amp;"|"&amp;I28324,Sheet3!$H$2:$N$150,5,0),"")</f>
        <v/>
      </c>
      <c r="M28324" s="20" t="str">
        <f>IFERROR(INDEX(Sheet3!$Q$2:$Q$25,MATCH(H28324,Origin_List,0)),"")</f>
        <v/>
      </c>
    </row>
    <row r="28325" spans="4:13">
      <c r="D28325" s="20" t="str">
        <f>IFERROR(VLOOKUP(H28325&amp;"|"&amp;I28325,Sheet3!$H$2:$N$150,5,0),"")</f>
        <v/>
      </c>
      <c r="M28325" s="20" t="str">
        <f>IFERROR(INDEX(Sheet3!$Q$2:$Q$25,MATCH(H28325,Origin_List,0)),"")</f>
        <v/>
      </c>
    </row>
    <row r="28326" spans="4:13">
      <c r="D28326" s="20" t="str">
        <f>IFERROR(VLOOKUP(H28326&amp;"|"&amp;I28326,Sheet3!$H$2:$N$150,5,0),"")</f>
        <v/>
      </c>
      <c r="M28326" s="20" t="str">
        <f>IFERROR(INDEX(Sheet3!$Q$2:$Q$25,MATCH(H28326,Origin_List,0)),"")</f>
        <v/>
      </c>
    </row>
    <row r="28327" spans="4:13">
      <c r="D28327" s="20" t="str">
        <f>IFERROR(VLOOKUP(H28327&amp;"|"&amp;I28327,Sheet3!$H$2:$N$150,5,0),"")</f>
        <v/>
      </c>
      <c r="M28327" s="20" t="str">
        <f>IFERROR(INDEX(Sheet3!$Q$2:$Q$25,MATCH(H28327,Origin_List,0)),"")</f>
        <v/>
      </c>
    </row>
    <row r="28328" spans="4:13">
      <c r="D28328" s="20" t="str">
        <f>IFERROR(VLOOKUP(H28328&amp;"|"&amp;I28328,Sheet3!$H$2:$N$150,5,0),"")</f>
        <v/>
      </c>
      <c r="M28328" s="20" t="str">
        <f>IFERROR(INDEX(Sheet3!$Q$2:$Q$25,MATCH(H28328,Origin_List,0)),"")</f>
        <v/>
      </c>
    </row>
    <row r="28329" spans="4:13">
      <c r="D28329" s="20" t="str">
        <f>IFERROR(VLOOKUP(H28329&amp;"|"&amp;I28329,Sheet3!$H$2:$N$150,5,0),"")</f>
        <v/>
      </c>
      <c r="M28329" s="20" t="str">
        <f>IFERROR(INDEX(Sheet3!$Q$2:$Q$25,MATCH(H28329,Origin_List,0)),"")</f>
        <v/>
      </c>
    </row>
    <row r="28330" spans="4:13">
      <c r="D28330" s="20" t="str">
        <f>IFERROR(VLOOKUP(H28330&amp;"|"&amp;I28330,Sheet3!$H$2:$N$150,5,0),"")</f>
        <v/>
      </c>
      <c r="M28330" s="20" t="str">
        <f>IFERROR(INDEX(Sheet3!$Q$2:$Q$25,MATCH(H28330,Origin_List,0)),"")</f>
        <v/>
      </c>
    </row>
    <row r="28331" spans="4:13">
      <c r="D28331" s="20" t="str">
        <f>IFERROR(VLOOKUP(H28331&amp;"|"&amp;I28331,Sheet3!$H$2:$N$150,5,0),"")</f>
        <v/>
      </c>
      <c r="M28331" s="20" t="str">
        <f>IFERROR(INDEX(Sheet3!$Q$2:$Q$25,MATCH(H28331,Origin_List,0)),"")</f>
        <v/>
      </c>
    </row>
    <row r="28332" spans="4:13">
      <c r="D28332" s="20" t="str">
        <f>IFERROR(VLOOKUP(H28332&amp;"|"&amp;I28332,Sheet3!$H$2:$N$150,5,0),"")</f>
        <v/>
      </c>
      <c r="M28332" s="20" t="str">
        <f>IFERROR(INDEX(Sheet3!$Q$2:$Q$25,MATCH(H28332,Origin_List,0)),"")</f>
        <v/>
      </c>
    </row>
    <row r="28333" spans="4:13">
      <c r="D28333" s="20" t="str">
        <f>IFERROR(VLOOKUP(H28333&amp;"|"&amp;I28333,Sheet3!$H$2:$N$150,5,0),"")</f>
        <v/>
      </c>
      <c r="M28333" s="20" t="str">
        <f>IFERROR(INDEX(Sheet3!$Q$2:$Q$25,MATCH(H28333,Origin_List,0)),"")</f>
        <v/>
      </c>
    </row>
    <row r="28334" spans="4:13">
      <c r="D28334" s="20" t="str">
        <f>IFERROR(VLOOKUP(H28334&amp;"|"&amp;I28334,Sheet3!$H$2:$N$150,5,0),"")</f>
        <v/>
      </c>
      <c r="M28334" s="20" t="str">
        <f>IFERROR(INDEX(Sheet3!$Q$2:$Q$25,MATCH(H28334,Origin_List,0)),"")</f>
        <v/>
      </c>
    </row>
    <row r="28335" spans="4:13">
      <c r="D28335" s="20" t="str">
        <f>IFERROR(VLOOKUP(H28335&amp;"|"&amp;I28335,Sheet3!$H$2:$N$150,5,0),"")</f>
        <v/>
      </c>
      <c r="M28335" s="20" t="str">
        <f>IFERROR(INDEX(Sheet3!$Q$2:$Q$25,MATCH(H28335,Origin_List,0)),"")</f>
        <v/>
      </c>
    </row>
    <row r="28336" spans="4:13">
      <c r="D28336" s="20" t="str">
        <f>IFERROR(VLOOKUP(H28336&amp;"|"&amp;I28336,Sheet3!$H$2:$N$150,5,0),"")</f>
        <v/>
      </c>
      <c r="M28336" s="20" t="str">
        <f>IFERROR(INDEX(Sheet3!$Q$2:$Q$25,MATCH(H28336,Origin_List,0)),"")</f>
        <v/>
      </c>
    </row>
    <row r="28337" spans="4:13">
      <c r="D28337" s="20" t="str">
        <f>IFERROR(VLOOKUP(H28337&amp;"|"&amp;I28337,Sheet3!$H$2:$N$150,5,0),"")</f>
        <v/>
      </c>
      <c r="M28337" s="20" t="str">
        <f>IFERROR(INDEX(Sheet3!$Q$2:$Q$25,MATCH(H28337,Origin_List,0)),"")</f>
        <v/>
      </c>
    </row>
    <row r="28338" spans="4:13">
      <c r="D28338" s="20" t="str">
        <f>IFERROR(VLOOKUP(H28338&amp;"|"&amp;I28338,Sheet3!$H$2:$N$150,5,0),"")</f>
        <v/>
      </c>
      <c r="M28338" s="20" t="str">
        <f>IFERROR(INDEX(Sheet3!$Q$2:$Q$25,MATCH(H28338,Origin_List,0)),"")</f>
        <v/>
      </c>
    </row>
    <row r="28339" spans="4:13">
      <c r="D28339" s="20" t="str">
        <f>IFERROR(VLOOKUP(H28339&amp;"|"&amp;I28339,Sheet3!$H$2:$N$150,5,0),"")</f>
        <v/>
      </c>
      <c r="M28339" s="20" t="str">
        <f>IFERROR(INDEX(Sheet3!$Q$2:$Q$25,MATCH(H28339,Origin_List,0)),"")</f>
        <v/>
      </c>
    </row>
    <row r="28340" spans="4:13">
      <c r="D28340" s="20" t="str">
        <f>IFERROR(VLOOKUP(H28340&amp;"|"&amp;I28340,Sheet3!$H$2:$N$150,5,0),"")</f>
        <v/>
      </c>
      <c r="M28340" s="20" t="str">
        <f>IFERROR(INDEX(Sheet3!$Q$2:$Q$25,MATCH(H28340,Origin_List,0)),"")</f>
        <v/>
      </c>
    </row>
    <row r="28341" spans="4:13">
      <c r="D28341" s="20" t="str">
        <f>IFERROR(VLOOKUP(H28341&amp;"|"&amp;I28341,Sheet3!$H$2:$N$150,5,0),"")</f>
        <v/>
      </c>
      <c r="M28341" s="20" t="str">
        <f>IFERROR(INDEX(Sheet3!$Q$2:$Q$25,MATCH(H28341,Origin_List,0)),"")</f>
        <v/>
      </c>
    </row>
    <row r="28342" spans="4:13">
      <c r="D28342" s="20" t="str">
        <f>IFERROR(VLOOKUP(H28342&amp;"|"&amp;I28342,Sheet3!$H$2:$N$150,5,0),"")</f>
        <v/>
      </c>
      <c r="M28342" s="20" t="str">
        <f>IFERROR(INDEX(Sheet3!$Q$2:$Q$25,MATCH(H28342,Origin_List,0)),"")</f>
        <v/>
      </c>
    </row>
    <row r="28343" spans="4:13">
      <c r="D28343" s="20" t="str">
        <f>IFERROR(VLOOKUP(H28343&amp;"|"&amp;I28343,Sheet3!$H$2:$N$150,5,0),"")</f>
        <v/>
      </c>
      <c r="M28343" s="20" t="str">
        <f>IFERROR(INDEX(Sheet3!$Q$2:$Q$25,MATCH(H28343,Origin_List,0)),"")</f>
        <v/>
      </c>
    </row>
    <row r="28344" spans="4:13">
      <c r="D28344" s="20" t="str">
        <f>IFERROR(VLOOKUP(H28344&amp;"|"&amp;I28344,Sheet3!$H$2:$N$150,5,0),"")</f>
        <v/>
      </c>
      <c r="M28344" s="20" t="str">
        <f>IFERROR(INDEX(Sheet3!$Q$2:$Q$25,MATCH(H28344,Origin_List,0)),"")</f>
        <v/>
      </c>
    </row>
    <row r="28345" spans="4:13">
      <c r="D28345" s="20" t="str">
        <f>IFERROR(VLOOKUP(H28345&amp;"|"&amp;I28345,Sheet3!$H$2:$N$150,5,0),"")</f>
        <v/>
      </c>
      <c r="M28345" s="20" t="str">
        <f>IFERROR(INDEX(Sheet3!$Q$2:$Q$25,MATCH(H28345,Origin_List,0)),"")</f>
        <v/>
      </c>
    </row>
    <row r="28346" spans="4:13">
      <c r="D28346" s="20" t="str">
        <f>IFERROR(VLOOKUP(H28346&amp;"|"&amp;I28346,Sheet3!$H$2:$N$150,5,0),"")</f>
        <v/>
      </c>
      <c r="M28346" s="20" t="str">
        <f>IFERROR(INDEX(Sheet3!$Q$2:$Q$25,MATCH(H28346,Origin_List,0)),"")</f>
        <v/>
      </c>
    </row>
    <row r="28347" spans="4:13">
      <c r="D28347" s="20" t="str">
        <f>IFERROR(VLOOKUP(H28347&amp;"|"&amp;I28347,Sheet3!$H$2:$N$150,5,0),"")</f>
        <v/>
      </c>
      <c r="M28347" s="20" t="str">
        <f>IFERROR(INDEX(Sheet3!$Q$2:$Q$25,MATCH(H28347,Origin_List,0)),"")</f>
        <v/>
      </c>
    </row>
    <row r="28348" spans="4:13">
      <c r="D28348" s="20" t="str">
        <f>IFERROR(VLOOKUP(H28348&amp;"|"&amp;I28348,Sheet3!$H$2:$N$150,5,0),"")</f>
        <v/>
      </c>
      <c r="M28348" s="20" t="str">
        <f>IFERROR(INDEX(Sheet3!$Q$2:$Q$25,MATCH(H28348,Origin_List,0)),"")</f>
        <v/>
      </c>
    </row>
    <row r="28349" spans="4:13">
      <c r="D28349" s="20" t="str">
        <f>IFERROR(VLOOKUP(H28349&amp;"|"&amp;I28349,Sheet3!$H$2:$N$150,5,0),"")</f>
        <v/>
      </c>
      <c r="M28349" s="20" t="str">
        <f>IFERROR(INDEX(Sheet3!$Q$2:$Q$25,MATCH(H28349,Origin_List,0)),"")</f>
        <v/>
      </c>
    </row>
    <row r="28350" spans="4:13">
      <c r="D28350" s="20" t="str">
        <f>IFERROR(VLOOKUP(H28350&amp;"|"&amp;I28350,Sheet3!$H$2:$N$150,5,0),"")</f>
        <v/>
      </c>
      <c r="M28350" s="20" t="str">
        <f>IFERROR(INDEX(Sheet3!$Q$2:$Q$25,MATCH(H28350,Origin_List,0)),"")</f>
        <v/>
      </c>
    </row>
    <row r="28351" spans="4:13">
      <c r="D28351" s="20" t="str">
        <f>IFERROR(VLOOKUP(H28351&amp;"|"&amp;I28351,Sheet3!$H$2:$N$150,5,0),"")</f>
        <v/>
      </c>
      <c r="M28351" s="20" t="str">
        <f>IFERROR(INDEX(Sheet3!$Q$2:$Q$25,MATCH(H28351,Origin_List,0)),"")</f>
        <v/>
      </c>
    </row>
    <row r="28352" spans="4:13">
      <c r="D28352" s="20" t="str">
        <f>IFERROR(VLOOKUP(H28352&amp;"|"&amp;I28352,Sheet3!$H$2:$N$150,5,0),"")</f>
        <v/>
      </c>
      <c r="M28352" s="20" t="str">
        <f>IFERROR(INDEX(Sheet3!$Q$2:$Q$25,MATCH(H28352,Origin_List,0)),"")</f>
        <v/>
      </c>
    </row>
    <row r="28353" spans="4:13">
      <c r="D28353" s="20" t="str">
        <f>IFERROR(VLOOKUP(H28353&amp;"|"&amp;I28353,Sheet3!$H$2:$N$150,5,0),"")</f>
        <v/>
      </c>
      <c r="M28353" s="20" t="str">
        <f>IFERROR(INDEX(Sheet3!$Q$2:$Q$25,MATCH(H28353,Origin_List,0)),"")</f>
        <v/>
      </c>
    </row>
    <row r="28354" spans="4:13">
      <c r="D28354" s="20" t="str">
        <f>IFERROR(VLOOKUP(H28354&amp;"|"&amp;I28354,Sheet3!$H$2:$N$150,5,0),"")</f>
        <v/>
      </c>
      <c r="M28354" s="20" t="str">
        <f>IFERROR(INDEX(Sheet3!$Q$2:$Q$25,MATCH(H28354,Origin_List,0)),"")</f>
        <v/>
      </c>
    </row>
    <row r="28355" spans="4:13">
      <c r="D28355" s="20" t="str">
        <f>IFERROR(VLOOKUP(H28355&amp;"|"&amp;I28355,Sheet3!$H$2:$N$150,5,0),"")</f>
        <v/>
      </c>
      <c r="M28355" s="20" t="str">
        <f>IFERROR(INDEX(Sheet3!$Q$2:$Q$25,MATCH(H28355,Origin_List,0)),"")</f>
        <v/>
      </c>
    </row>
    <row r="28356" spans="4:13">
      <c r="D28356" s="20" t="str">
        <f>IFERROR(VLOOKUP(H28356&amp;"|"&amp;I28356,Sheet3!$H$2:$N$150,5,0),"")</f>
        <v/>
      </c>
      <c r="M28356" s="20" t="str">
        <f>IFERROR(INDEX(Sheet3!$Q$2:$Q$25,MATCH(H28356,Origin_List,0)),"")</f>
        <v/>
      </c>
    </row>
    <row r="28357" spans="4:13">
      <c r="D28357" s="20" t="str">
        <f>IFERROR(VLOOKUP(H28357&amp;"|"&amp;I28357,Sheet3!$H$2:$N$150,5,0),"")</f>
        <v/>
      </c>
      <c r="M28357" s="20" t="str">
        <f>IFERROR(INDEX(Sheet3!$Q$2:$Q$25,MATCH(H28357,Origin_List,0)),"")</f>
        <v/>
      </c>
    </row>
    <row r="28358" spans="4:13">
      <c r="D28358" s="20" t="str">
        <f>IFERROR(VLOOKUP(H28358&amp;"|"&amp;I28358,Sheet3!$H$2:$N$150,5,0),"")</f>
        <v/>
      </c>
      <c r="M28358" s="20" t="str">
        <f>IFERROR(INDEX(Sheet3!$Q$2:$Q$25,MATCH(H28358,Origin_List,0)),"")</f>
        <v/>
      </c>
    </row>
    <row r="28359" spans="4:13">
      <c r="D28359" s="20" t="str">
        <f>IFERROR(VLOOKUP(H28359&amp;"|"&amp;I28359,Sheet3!$H$2:$N$150,5,0),"")</f>
        <v/>
      </c>
      <c r="M28359" s="20" t="str">
        <f>IFERROR(INDEX(Sheet3!$Q$2:$Q$25,MATCH(H28359,Origin_List,0)),"")</f>
        <v/>
      </c>
    </row>
    <row r="28360" spans="4:13">
      <c r="D28360" s="20" t="str">
        <f>IFERROR(VLOOKUP(H28360&amp;"|"&amp;I28360,Sheet3!$H$2:$N$150,5,0),"")</f>
        <v/>
      </c>
      <c r="M28360" s="20" t="str">
        <f>IFERROR(INDEX(Sheet3!$Q$2:$Q$25,MATCH(H28360,Origin_List,0)),"")</f>
        <v/>
      </c>
    </row>
    <row r="28361" spans="4:13">
      <c r="D28361" s="20" t="str">
        <f>IFERROR(VLOOKUP(H28361&amp;"|"&amp;I28361,Sheet3!$H$2:$N$150,5,0),"")</f>
        <v/>
      </c>
      <c r="M28361" s="20" t="str">
        <f>IFERROR(INDEX(Sheet3!$Q$2:$Q$25,MATCH(H28361,Origin_List,0)),"")</f>
        <v/>
      </c>
    </row>
    <row r="28362" spans="4:13">
      <c r="D28362" s="20" t="str">
        <f>IFERROR(VLOOKUP(H28362&amp;"|"&amp;I28362,Sheet3!$H$2:$N$150,5,0),"")</f>
        <v/>
      </c>
      <c r="M28362" s="20" t="str">
        <f>IFERROR(INDEX(Sheet3!$Q$2:$Q$25,MATCH(H28362,Origin_List,0)),"")</f>
        <v/>
      </c>
    </row>
    <row r="28363" spans="4:13">
      <c r="D28363" s="20" t="str">
        <f>IFERROR(VLOOKUP(H28363&amp;"|"&amp;I28363,Sheet3!$H$2:$N$150,5,0),"")</f>
        <v/>
      </c>
      <c r="M28363" s="20" t="str">
        <f>IFERROR(INDEX(Sheet3!$Q$2:$Q$25,MATCH(H28363,Origin_List,0)),"")</f>
        <v/>
      </c>
    </row>
    <row r="28364" spans="4:13">
      <c r="D28364" s="20" t="str">
        <f>IFERROR(VLOOKUP(H28364&amp;"|"&amp;I28364,Sheet3!$H$2:$N$150,5,0),"")</f>
        <v/>
      </c>
      <c r="M28364" s="20" t="str">
        <f>IFERROR(INDEX(Sheet3!$Q$2:$Q$25,MATCH(H28364,Origin_List,0)),"")</f>
        <v/>
      </c>
    </row>
    <row r="28365" spans="4:13">
      <c r="D28365" s="20" t="str">
        <f>IFERROR(VLOOKUP(H28365&amp;"|"&amp;I28365,Sheet3!$H$2:$N$150,5,0),"")</f>
        <v/>
      </c>
      <c r="M28365" s="20" t="str">
        <f>IFERROR(INDEX(Sheet3!$Q$2:$Q$25,MATCH(H28365,Origin_List,0)),"")</f>
        <v/>
      </c>
    </row>
    <row r="28366" spans="4:13">
      <c r="D28366" s="20" t="str">
        <f>IFERROR(VLOOKUP(H28366&amp;"|"&amp;I28366,Sheet3!$H$2:$N$150,5,0),"")</f>
        <v/>
      </c>
      <c r="M28366" s="20" t="str">
        <f>IFERROR(INDEX(Sheet3!$Q$2:$Q$25,MATCH(H28366,Origin_List,0)),"")</f>
        <v/>
      </c>
    </row>
    <row r="28367" spans="4:13">
      <c r="D28367" s="20" t="str">
        <f>IFERROR(VLOOKUP(H28367&amp;"|"&amp;I28367,Sheet3!$H$2:$N$150,5,0),"")</f>
        <v/>
      </c>
      <c r="M28367" s="20" t="str">
        <f>IFERROR(INDEX(Sheet3!$Q$2:$Q$25,MATCH(H28367,Origin_List,0)),"")</f>
        <v/>
      </c>
    </row>
    <row r="28368" spans="4:13">
      <c r="D28368" s="20" t="str">
        <f>IFERROR(VLOOKUP(H28368&amp;"|"&amp;I28368,Sheet3!$H$2:$N$150,5,0),"")</f>
        <v/>
      </c>
      <c r="M28368" s="20" t="str">
        <f>IFERROR(INDEX(Sheet3!$Q$2:$Q$25,MATCH(H28368,Origin_List,0)),"")</f>
        <v/>
      </c>
    </row>
    <row r="28369" spans="4:13">
      <c r="D28369" s="20" t="str">
        <f>IFERROR(VLOOKUP(H28369&amp;"|"&amp;I28369,Sheet3!$H$2:$N$150,5,0),"")</f>
        <v/>
      </c>
      <c r="M28369" s="20" t="str">
        <f>IFERROR(INDEX(Sheet3!$Q$2:$Q$25,MATCH(H28369,Origin_List,0)),"")</f>
        <v/>
      </c>
    </row>
    <row r="28370" spans="4:13">
      <c r="D28370" s="20" t="str">
        <f>IFERROR(VLOOKUP(H28370&amp;"|"&amp;I28370,Sheet3!$H$2:$N$150,5,0),"")</f>
        <v/>
      </c>
      <c r="M28370" s="20" t="str">
        <f>IFERROR(INDEX(Sheet3!$Q$2:$Q$25,MATCH(H28370,Origin_List,0)),"")</f>
        <v/>
      </c>
    </row>
    <row r="28371" spans="4:13">
      <c r="D28371" s="20" t="str">
        <f>IFERROR(VLOOKUP(H28371&amp;"|"&amp;I28371,Sheet3!$H$2:$N$150,5,0),"")</f>
        <v/>
      </c>
      <c r="M28371" s="20" t="str">
        <f>IFERROR(INDEX(Sheet3!$Q$2:$Q$25,MATCH(H28371,Origin_List,0)),"")</f>
        <v/>
      </c>
    </row>
    <row r="28372" spans="4:13">
      <c r="D28372" s="20" t="str">
        <f>IFERROR(VLOOKUP(H28372&amp;"|"&amp;I28372,Sheet3!$H$2:$N$150,5,0),"")</f>
        <v/>
      </c>
      <c r="M28372" s="20" t="str">
        <f>IFERROR(INDEX(Sheet3!$Q$2:$Q$25,MATCH(H28372,Origin_List,0)),"")</f>
        <v/>
      </c>
    </row>
    <row r="28373" spans="4:13">
      <c r="D28373" s="20" t="str">
        <f>IFERROR(VLOOKUP(H28373&amp;"|"&amp;I28373,Sheet3!$H$2:$N$150,5,0),"")</f>
        <v/>
      </c>
      <c r="M28373" s="20" t="str">
        <f>IFERROR(INDEX(Sheet3!$Q$2:$Q$25,MATCH(H28373,Origin_List,0)),"")</f>
        <v/>
      </c>
    </row>
    <row r="28374" spans="4:13">
      <c r="D28374" s="20" t="str">
        <f>IFERROR(VLOOKUP(H28374&amp;"|"&amp;I28374,Sheet3!$H$2:$N$150,5,0),"")</f>
        <v/>
      </c>
      <c r="M28374" s="20" t="str">
        <f>IFERROR(INDEX(Sheet3!$Q$2:$Q$25,MATCH(H28374,Origin_List,0)),"")</f>
        <v/>
      </c>
    </row>
    <row r="28375" spans="4:13">
      <c r="D28375" s="20" t="str">
        <f>IFERROR(VLOOKUP(H28375&amp;"|"&amp;I28375,Sheet3!$H$2:$N$150,5,0),"")</f>
        <v/>
      </c>
      <c r="M28375" s="20" t="str">
        <f>IFERROR(INDEX(Sheet3!$Q$2:$Q$25,MATCH(H28375,Origin_List,0)),"")</f>
        <v/>
      </c>
    </row>
    <row r="28376" spans="4:13">
      <c r="D28376" s="20" t="str">
        <f>IFERROR(VLOOKUP(H28376&amp;"|"&amp;I28376,Sheet3!$H$2:$N$150,5,0),"")</f>
        <v/>
      </c>
      <c r="M28376" s="20" t="str">
        <f>IFERROR(INDEX(Sheet3!$Q$2:$Q$25,MATCH(H28376,Origin_List,0)),"")</f>
        <v/>
      </c>
    </row>
    <row r="28377" spans="4:13">
      <c r="D28377" s="20" t="str">
        <f>IFERROR(VLOOKUP(H28377&amp;"|"&amp;I28377,Sheet3!$H$2:$N$150,5,0),"")</f>
        <v/>
      </c>
      <c r="M28377" s="20" t="str">
        <f>IFERROR(INDEX(Sheet3!$Q$2:$Q$25,MATCH(H28377,Origin_List,0)),"")</f>
        <v/>
      </c>
    </row>
    <row r="28378" spans="4:13">
      <c r="D28378" s="20" t="str">
        <f>IFERROR(VLOOKUP(H28378&amp;"|"&amp;I28378,Sheet3!$H$2:$N$150,5,0),"")</f>
        <v/>
      </c>
      <c r="M28378" s="20" t="str">
        <f>IFERROR(INDEX(Sheet3!$Q$2:$Q$25,MATCH(H28378,Origin_List,0)),"")</f>
        <v/>
      </c>
    </row>
    <row r="28379" spans="4:13">
      <c r="D28379" s="20" t="str">
        <f>IFERROR(VLOOKUP(H28379&amp;"|"&amp;I28379,Sheet3!$H$2:$N$150,5,0),"")</f>
        <v/>
      </c>
      <c r="M28379" s="20" t="str">
        <f>IFERROR(INDEX(Sheet3!$Q$2:$Q$25,MATCH(H28379,Origin_List,0)),"")</f>
        <v/>
      </c>
    </row>
    <row r="28380" spans="4:13">
      <c r="D28380" s="20" t="str">
        <f>IFERROR(VLOOKUP(H28380&amp;"|"&amp;I28380,Sheet3!$H$2:$N$150,5,0),"")</f>
        <v/>
      </c>
      <c r="M28380" s="20" t="str">
        <f>IFERROR(INDEX(Sheet3!$Q$2:$Q$25,MATCH(H28380,Origin_List,0)),"")</f>
        <v/>
      </c>
    </row>
    <row r="28381" spans="4:13">
      <c r="D28381" s="20" t="str">
        <f>IFERROR(VLOOKUP(H28381&amp;"|"&amp;I28381,Sheet3!$H$2:$N$150,5,0),"")</f>
        <v/>
      </c>
      <c r="M28381" s="20" t="str">
        <f>IFERROR(INDEX(Sheet3!$Q$2:$Q$25,MATCH(H28381,Origin_List,0)),"")</f>
        <v/>
      </c>
    </row>
    <row r="28382" spans="4:13">
      <c r="D28382" s="20" t="str">
        <f>IFERROR(VLOOKUP(H28382&amp;"|"&amp;I28382,Sheet3!$H$2:$N$150,5,0),"")</f>
        <v/>
      </c>
      <c r="M28382" s="20" t="str">
        <f>IFERROR(INDEX(Sheet3!$Q$2:$Q$25,MATCH(H28382,Origin_List,0)),"")</f>
        <v/>
      </c>
    </row>
    <row r="28383" spans="4:13">
      <c r="D28383" s="20" t="str">
        <f>IFERROR(VLOOKUP(H28383&amp;"|"&amp;I28383,Sheet3!$H$2:$N$150,5,0),"")</f>
        <v/>
      </c>
      <c r="M28383" s="20" t="str">
        <f>IFERROR(INDEX(Sheet3!$Q$2:$Q$25,MATCH(H28383,Origin_List,0)),"")</f>
        <v/>
      </c>
    </row>
    <row r="28384" spans="4:13">
      <c r="D28384" s="20" t="str">
        <f>IFERROR(VLOOKUP(H28384&amp;"|"&amp;I28384,Sheet3!$H$2:$N$150,5,0),"")</f>
        <v/>
      </c>
      <c r="M28384" s="20" t="str">
        <f>IFERROR(INDEX(Sheet3!$Q$2:$Q$25,MATCH(H28384,Origin_List,0)),"")</f>
        <v/>
      </c>
    </row>
    <row r="28385" spans="4:13">
      <c r="D28385" s="20" t="str">
        <f>IFERROR(VLOOKUP(H28385&amp;"|"&amp;I28385,Sheet3!$H$2:$N$150,5,0),"")</f>
        <v/>
      </c>
      <c r="M28385" s="20" t="str">
        <f>IFERROR(INDEX(Sheet3!$Q$2:$Q$25,MATCH(H28385,Origin_List,0)),"")</f>
        <v/>
      </c>
    </row>
    <row r="28386" spans="4:13">
      <c r="D28386" s="20" t="str">
        <f>IFERROR(VLOOKUP(H28386&amp;"|"&amp;I28386,Sheet3!$H$2:$N$150,5,0),"")</f>
        <v/>
      </c>
      <c r="M28386" s="20" t="str">
        <f>IFERROR(INDEX(Sheet3!$Q$2:$Q$25,MATCH(H28386,Origin_List,0)),"")</f>
        <v/>
      </c>
    </row>
    <row r="28387" spans="4:13">
      <c r="D28387" s="20" t="str">
        <f>IFERROR(VLOOKUP(H28387&amp;"|"&amp;I28387,Sheet3!$H$2:$N$150,5,0),"")</f>
        <v/>
      </c>
      <c r="M28387" s="20" t="str">
        <f>IFERROR(INDEX(Sheet3!$Q$2:$Q$25,MATCH(H28387,Origin_List,0)),"")</f>
        <v/>
      </c>
    </row>
    <row r="28388" spans="4:13">
      <c r="D28388" s="20" t="str">
        <f>IFERROR(VLOOKUP(H28388&amp;"|"&amp;I28388,Sheet3!$H$2:$N$150,5,0),"")</f>
        <v/>
      </c>
      <c r="M28388" s="20" t="str">
        <f>IFERROR(INDEX(Sheet3!$Q$2:$Q$25,MATCH(H28388,Origin_List,0)),"")</f>
        <v/>
      </c>
    </row>
    <row r="28389" spans="4:13">
      <c r="D28389" s="20" t="str">
        <f>IFERROR(VLOOKUP(H28389&amp;"|"&amp;I28389,Sheet3!$H$2:$N$150,5,0),"")</f>
        <v/>
      </c>
      <c r="M28389" s="20" t="str">
        <f>IFERROR(INDEX(Sheet3!$Q$2:$Q$25,MATCH(H28389,Origin_List,0)),"")</f>
        <v/>
      </c>
    </row>
    <row r="28390" spans="4:13">
      <c r="D28390" s="20" t="str">
        <f>IFERROR(VLOOKUP(H28390&amp;"|"&amp;I28390,Sheet3!$H$2:$N$150,5,0),"")</f>
        <v/>
      </c>
      <c r="M28390" s="20" t="str">
        <f>IFERROR(INDEX(Sheet3!$Q$2:$Q$25,MATCH(H28390,Origin_List,0)),"")</f>
        <v/>
      </c>
    </row>
    <row r="28391" spans="4:13">
      <c r="D28391" s="20" t="str">
        <f>IFERROR(VLOOKUP(H28391&amp;"|"&amp;I28391,Sheet3!$H$2:$N$150,5,0),"")</f>
        <v/>
      </c>
      <c r="M28391" s="20" t="str">
        <f>IFERROR(INDEX(Sheet3!$Q$2:$Q$25,MATCH(H28391,Origin_List,0)),"")</f>
        <v/>
      </c>
    </row>
    <row r="28392" spans="4:13">
      <c r="D28392" s="20" t="str">
        <f>IFERROR(VLOOKUP(H28392&amp;"|"&amp;I28392,Sheet3!$H$2:$N$150,5,0),"")</f>
        <v/>
      </c>
      <c r="M28392" s="20" t="str">
        <f>IFERROR(INDEX(Sheet3!$Q$2:$Q$25,MATCH(H28392,Origin_List,0)),"")</f>
        <v/>
      </c>
    </row>
    <row r="28393" spans="4:13">
      <c r="D28393" s="20" t="str">
        <f>IFERROR(VLOOKUP(H28393&amp;"|"&amp;I28393,Sheet3!$H$2:$N$150,5,0),"")</f>
        <v/>
      </c>
      <c r="M28393" s="20" t="str">
        <f>IFERROR(INDEX(Sheet3!$Q$2:$Q$25,MATCH(H28393,Origin_List,0)),"")</f>
        <v/>
      </c>
    </row>
    <row r="28394" spans="4:13">
      <c r="D28394" s="20" t="str">
        <f>IFERROR(VLOOKUP(H28394&amp;"|"&amp;I28394,Sheet3!$H$2:$N$150,5,0),"")</f>
        <v/>
      </c>
      <c r="M28394" s="20" t="str">
        <f>IFERROR(INDEX(Sheet3!$Q$2:$Q$25,MATCH(H28394,Origin_List,0)),"")</f>
        <v/>
      </c>
    </row>
    <row r="28395" spans="4:13">
      <c r="D28395" s="20" t="str">
        <f>IFERROR(VLOOKUP(H28395&amp;"|"&amp;I28395,Sheet3!$H$2:$N$150,5,0),"")</f>
        <v/>
      </c>
      <c r="M28395" s="20" t="str">
        <f>IFERROR(INDEX(Sheet3!$Q$2:$Q$25,MATCH(H28395,Origin_List,0)),"")</f>
        <v/>
      </c>
    </row>
    <row r="28396" spans="4:13">
      <c r="D28396" s="20" t="str">
        <f>IFERROR(VLOOKUP(H28396&amp;"|"&amp;I28396,Sheet3!$H$2:$N$150,5,0),"")</f>
        <v/>
      </c>
      <c r="M28396" s="20" t="str">
        <f>IFERROR(INDEX(Sheet3!$Q$2:$Q$25,MATCH(H28396,Origin_List,0)),"")</f>
        <v/>
      </c>
    </row>
    <row r="28397" spans="4:13">
      <c r="D28397" s="20" t="str">
        <f>IFERROR(VLOOKUP(H28397&amp;"|"&amp;I28397,Sheet3!$H$2:$N$150,5,0),"")</f>
        <v/>
      </c>
      <c r="M28397" s="20" t="str">
        <f>IFERROR(INDEX(Sheet3!$Q$2:$Q$25,MATCH(H28397,Origin_List,0)),"")</f>
        <v/>
      </c>
    </row>
    <row r="28398" spans="4:13">
      <c r="D28398" s="20" t="str">
        <f>IFERROR(VLOOKUP(H28398&amp;"|"&amp;I28398,Sheet3!$H$2:$N$150,5,0),"")</f>
        <v/>
      </c>
      <c r="M28398" s="20" t="str">
        <f>IFERROR(INDEX(Sheet3!$Q$2:$Q$25,MATCH(H28398,Origin_List,0)),"")</f>
        <v/>
      </c>
    </row>
    <row r="28399" spans="4:13">
      <c r="D28399" s="20" t="str">
        <f>IFERROR(VLOOKUP(H28399&amp;"|"&amp;I28399,Sheet3!$H$2:$N$150,5,0),"")</f>
        <v/>
      </c>
      <c r="M28399" s="20" t="str">
        <f>IFERROR(INDEX(Sheet3!$Q$2:$Q$25,MATCH(H28399,Origin_List,0)),"")</f>
        <v/>
      </c>
    </row>
    <row r="28400" spans="4:13">
      <c r="D28400" s="20" t="str">
        <f>IFERROR(VLOOKUP(H28400&amp;"|"&amp;I28400,Sheet3!$H$2:$N$150,5,0),"")</f>
        <v/>
      </c>
      <c r="M28400" s="20" t="str">
        <f>IFERROR(INDEX(Sheet3!$Q$2:$Q$25,MATCH(H28400,Origin_List,0)),"")</f>
        <v/>
      </c>
    </row>
    <row r="28401" spans="4:13">
      <c r="D28401" s="20" t="str">
        <f>IFERROR(VLOOKUP(H28401&amp;"|"&amp;I28401,Sheet3!$H$2:$N$150,5,0),"")</f>
        <v/>
      </c>
      <c r="M28401" s="20" t="str">
        <f>IFERROR(INDEX(Sheet3!$Q$2:$Q$25,MATCH(H28401,Origin_List,0)),"")</f>
        <v/>
      </c>
    </row>
    <row r="28402" spans="4:13">
      <c r="D28402" s="20" t="str">
        <f>IFERROR(VLOOKUP(H28402&amp;"|"&amp;I28402,Sheet3!$H$2:$N$150,5,0),"")</f>
        <v/>
      </c>
      <c r="M28402" s="20" t="str">
        <f>IFERROR(INDEX(Sheet3!$Q$2:$Q$25,MATCH(H28402,Origin_List,0)),"")</f>
        <v/>
      </c>
    </row>
    <row r="28403" spans="4:13">
      <c r="D28403" s="20" t="str">
        <f>IFERROR(VLOOKUP(H28403&amp;"|"&amp;I28403,Sheet3!$H$2:$N$150,5,0),"")</f>
        <v/>
      </c>
      <c r="M28403" s="20" t="str">
        <f>IFERROR(INDEX(Sheet3!$Q$2:$Q$25,MATCH(H28403,Origin_List,0)),"")</f>
        <v/>
      </c>
    </row>
    <row r="28404" spans="4:13">
      <c r="D28404" s="20" t="str">
        <f>IFERROR(VLOOKUP(H28404&amp;"|"&amp;I28404,Sheet3!$H$2:$N$150,5,0),"")</f>
        <v/>
      </c>
      <c r="M28404" s="20" t="str">
        <f>IFERROR(INDEX(Sheet3!$Q$2:$Q$25,MATCH(H28404,Origin_List,0)),"")</f>
        <v/>
      </c>
    </row>
    <row r="28405" spans="4:13">
      <c r="D28405" s="20" t="str">
        <f>IFERROR(VLOOKUP(H28405&amp;"|"&amp;I28405,Sheet3!$H$2:$N$150,5,0),"")</f>
        <v/>
      </c>
      <c r="M28405" s="20" t="str">
        <f>IFERROR(INDEX(Sheet3!$Q$2:$Q$25,MATCH(H28405,Origin_List,0)),"")</f>
        <v/>
      </c>
    </row>
    <row r="28406" spans="4:13">
      <c r="D28406" s="20" t="str">
        <f>IFERROR(VLOOKUP(H28406&amp;"|"&amp;I28406,Sheet3!$H$2:$N$150,5,0),"")</f>
        <v/>
      </c>
      <c r="M28406" s="20" t="str">
        <f>IFERROR(INDEX(Sheet3!$Q$2:$Q$25,MATCH(H28406,Origin_List,0)),"")</f>
        <v/>
      </c>
    </row>
    <row r="28407" spans="4:13">
      <c r="D28407" s="20" t="str">
        <f>IFERROR(VLOOKUP(H28407&amp;"|"&amp;I28407,Sheet3!$H$2:$N$150,5,0),"")</f>
        <v/>
      </c>
      <c r="M28407" s="20" t="str">
        <f>IFERROR(INDEX(Sheet3!$Q$2:$Q$25,MATCH(H28407,Origin_List,0)),"")</f>
        <v/>
      </c>
    </row>
    <row r="28408" spans="4:13">
      <c r="D28408" s="20" t="str">
        <f>IFERROR(VLOOKUP(H28408&amp;"|"&amp;I28408,Sheet3!$H$2:$N$150,5,0),"")</f>
        <v/>
      </c>
      <c r="M28408" s="20" t="str">
        <f>IFERROR(INDEX(Sheet3!$Q$2:$Q$25,MATCH(H28408,Origin_List,0)),"")</f>
        <v/>
      </c>
    </row>
    <row r="28409" spans="4:13">
      <c r="D28409" s="20" t="str">
        <f>IFERROR(VLOOKUP(H28409&amp;"|"&amp;I28409,Sheet3!$H$2:$N$150,5,0),"")</f>
        <v/>
      </c>
      <c r="M28409" s="20" t="str">
        <f>IFERROR(INDEX(Sheet3!$Q$2:$Q$25,MATCH(H28409,Origin_List,0)),"")</f>
        <v/>
      </c>
    </row>
    <row r="28410" spans="4:13">
      <c r="D28410" s="20" t="str">
        <f>IFERROR(VLOOKUP(H28410&amp;"|"&amp;I28410,Sheet3!$H$2:$N$150,5,0),"")</f>
        <v/>
      </c>
      <c r="M28410" s="20" t="str">
        <f>IFERROR(INDEX(Sheet3!$Q$2:$Q$25,MATCH(H28410,Origin_List,0)),"")</f>
        <v/>
      </c>
    </row>
    <row r="28411" spans="4:13">
      <c r="D28411" s="20" t="str">
        <f>IFERROR(VLOOKUP(H28411&amp;"|"&amp;I28411,Sheet3!$H$2:$N$150,5,0),"")</f>
        <v/>
      </c>
      <c r="M28411" s="20" t="str">
        <f>IFERROR(INDEX(Sheet3!$Q$2:$Q$25,MATCH(H28411,Origin_List,0)),"")</f>
        <v/>
      </c>
    </row>
    <row r="28412" spans="4:13">
      <c r="D28412" s="20" t="str">
        <f>IFERROR(VLOOKUP(H28412&amp;"|"&amp;I28412,Sheet3!$H$2:$N$150,5,0),"")</f>
        <v/>
      </c>
      <c r="M28412" s="20" t="str">
        <f>IFERROR(INDEX(Sheet3!$Q$2:$Q$25,MATCH(H28412,Origin_List,0)),"")</f>
        <v/>
      </c>
    </row>
    <row r="28413" spans="4:13">
      <c r="D28413" s="20" t="str">
        <f>IFERROR(VLOOKUP(H28413&amp;"|"&amp;I28413,Sheet3!$H$2:$N$150,5,0),"")</f>
        <v/>
      </c>
      <c r="M28413" s="20" t="str">
        <f>IFERROR(INDEX(Sheet3!$Q$2:$Q$25,MATCH(H28413,Origin_List,0)),"")</f>
        <v/>
      </c>
    </row>
    <row r="28414" spans="4:13">
      <c r="D28414" s="20" t="str">
        <f>IFERROR(VLOOKUP(H28414&amp;"|"&amp;I28414,Sheet3!$H$2:$N$150,5,0),"")</f>
        <v/>
      </c>
      <c r="M28414" s="20" t="str">
        <f>IFERROR(INDEX(Sheet3!$Q$2:$Q$25,MATCH(H28414,Origin_List,0)),"")</f>
        <v/>
      </c>
    </row>
    <row r="28415" spans="4:13">
      <c r="D28415" s="20" t="str">
        <f>IFERROR(VLOOKUP(H28415&amp;"|"&amp;I28415,Sheet3!$H$2:$N$150,5,0),"")</f>
        <v/>
      </c>
      <c r="M28415" s="20" t="str">
        <f>IFERROR(INDEX(Sheet3!$Q$2:$Q$25,MATCH(H28415,Origin_List,0)),"")</f>
        <v/>
      </c>
    </row>
    <row r="28416" spans="4:13">
      <c r="D28416" s="20" t="str">
        <f>IFERROR(VLOOKUP(H28416&amp;"|"&amp;I28416,Sheet3!$H$2:$N$150,5,0),"")</f>
        <v/>
      </c>
      <c r="M28416" s="20" t="str">
        <f>IFERROR(INDEX(Sheet3!$Q$2:$Q$25,MATCH(H28416,Origin_List,0)),"")</f>
        <v/>
      </c>
    </row>
    <row r="28417" spans="4:13">
      <c r="D28417" s="20" t="str">
        <f>IFERROR(VLOOKUP(H28417&amp;"|"&amp;I28417,Sheet3!$H$2:$N$150,5,0),"")</f>
        <v/>
      </c>
      <c r="M28417" s="20" t="str">
        <f>IFERROR(INDEX(Sheet3!$Q$2:$Q$25,MATCH(H28417,Origin_List,0)),"")</f>
        <v/>
      </c>
    </row>
    <row r="28418" spans="4:13">
      <c r="D28418" s="20" t="str">
        <f>IFERROR(VLOOKUP(H28418&amp;"|"&amp;I28418,Sheet3!$H$2:$N$150,5,0),"")</f>
        <v/>
      </c>
      <c r="M28418" s="20" t="str">
        <f>IFERROR(INDEX(Sheet3!$Q$2:$Q$25,MATCH(H28418,Origin_List,0)),"")</f>
        <v/>
      </c>
    </row>
    <row r="28419" spans="4:13">
      <c r="D28419" s="20" t="str">
        <f>IFERROR(VLOOKUP(H28419&amp;"|"&amp;I28419,Sheet3!$H$2:$N$150,5,0),"")</f>
        <v/>
      </c>
      <c r="M28419" s="20" t="str">
        <f>IFERROR(INDEX(Sheet3!$Q$2:$Q$25,MATCH(H28419,Origin_List,0)),"")</f>
        <v/>
      </c>
    </row>
    <row r="28420" spans="4:13">
      <c r="D28420" s="20" t="str">
        <f>IFERROR(VLOOKUP(H28420&amp;"|"&amp;I28420,Sheet3!$H$2:$N$150,5,0),"")</f>
        <v/>
      </c>
      <c r="M28420" s="20" t="str">
        <f>IFERROR(INDEX(Sheet3!$Q$2:$Q$25,MATCH(H28420,Origin_List,0)),"")</f>
        <v/>
      </c>
    </row>
    <row r="28421" spans="4:13">
      <c r="D28421" s="20" t="str">
        <f>IFERROR(VLOOKUP(H28421&amp;"|"&amp;I28421,Sheet3!$H$2:$N$150,5,0),"")</f>
        <v/>
      </c>
      <c r="M28421" s="20" t="str">
        <f>IFERROR(INDEX(Sheet3!$Q$2:$Q$25,MATCH(H28421,Origin_List,0)),"")</f>
        <v/>
      </c>
    </row>
    <row r="28422" spans="4:13">
      <c r="D28422" s="20" t="str">
        <f>IFERROR(VLOOKUP(H28422&amp;"|"&amp;I28422,Sheet3!$H$2:$N$150,5,0),"")</f>
        <v/>
      </c>
      <c r="M28422" s="20" t="str">
        <f>IFERROR(INDEX(Sheet3!$Q$2:$Q$25,MATCH(H28422,Origin_List,0)),"")</f>
        <v/>
      </c>
    </row>
    <row r="28423" spans="4:13">
      <c r="D28423" s="20" t="str">
        <f>IFERROR(VLOOKUP(H28423&amp;"|"&amp;I28423,Sheet3!$H$2:$N$150,5,0),"")</f>
        <v/>
      </c>
      <c r="M28423" s="20" t="str">
        <f>IFERROR(INDEX(Sheet3!$Q$2:$Q$25,MATCH(H28423,Origin_List,0)),"")</f>
        <v/>
      </c>
    </row>
    <row r="28424" spans="4:13">
      <c r="D28424" s="20" t="str">
        <f>IFERROR(VLOOKUP(H28424&amp;"|"&amp;I28424,Sheet3!$H$2:$N$150,5,0),"")</f>
        <v/>
      </c>
      <c r="M28424" s="20" t="str">
        <f>IFERROR(INDEX(Sheet3!$Q$2:$Q$25,MATCH(H28424,Origin_List,0)),"")</f>
        <v/>
      </c>
    </row>
    <row r="28425" spans="4:13">
      <c r="D28425" s="20" t="str">
        <f>IFERROR(VLOOKUP(H28425&amp;"|"&amp;I28425,Sheet3!$H$2:$N$150,5,0),"")</f>
        <v/>
      </c>
      <c r="M28425" s="20" t="str">
        <f>IFERROR(INDEX(Sheet3!$Q$2:$Q$25,MATCH(H28425,Origin_List,0)),"")</f>
        <v/>
      </c>
    </row>
    <row r="28426" spans="4:13">
      <c r="D28426" s="20" t="str">
        <f>IFERROR(VLOOKUP(H28426&amp;"|"&amp;I28426,Sheet3!$H$2:$N$150,5,0),"")</f>
        <v/>
      </c>
      <c r="M28426" s="20" t="str">
        <f>IFERROR(INDEX(Sheet3!$Q$2:$Q$25,MATCH(H28426,Origin_List,0)),"")</f>
        <v/>
      </c>
    </row>
    <row r="28427" spans="4:13">
      <c r="D28427" s="20" t="str">
        <f>IFERROR(VLOOKUP(H28427&amp;"|"&amp;I28427,Sheet3!$H$2:$N$150,5,0),"")</f>
        <v/>
      </c>
      <c r="M28427" s="20" t="str">
        <f>IFERROR(INDEX(Sheet3!$Q$2:$Q$25,MATCH(H28427,Origin_List,0)),"")</f>
        <v/>
      </c>
    </row>
    <row r="28428" spans="4:13">
      <c r="D28428" s="20" t="str">
        <f>IFERROR(VLOOKUP(H28428&amp;"|"&amp;I28428,Sheet3!$H$2:$N$150,5,0),"")</f>
        <v/>
      </c>
      <c r="M28428" s="20" t="str">
        <f>IFERROR(INDEX(Sheet3!$Q$2:$Q$25,MATCH(H28428,Origin_List,0)),"")</f>
        <v/>
      </c>
    </row>
    <row r="28429" spans="4:13">
      <c r="D28429" s="20" t="str">
        <f>IFERROR(VLOOKUP(H28429&amp;"|"&amp;I28429,Sheet3!$H$2:$N$150,5,0),"")</f>
        <v/>
      </c>
      <c r="M28429" s="20" t="str">
        <f>IFERROR(INDEX(Sheet3!$Q$2:$Q$25,MATCH(H28429,Origin_List,0)),"")</f>
        <v/>
      </c>
    </row>
    <row r="28430" spans="4:13">
      <c r="D28430" s="20" t="str">
        <f>IFERROR(VLOOKUP(H28430&amp;"|"&amp;I28430,Sheet3!$H$2:$N$150,5,0),"")</f>
        <v/>
      </c>
      <c r="M28430" s="20" t="str">
        <f>IFERROR(INDEX(Sheet3!$Q$2:$Q$25,MATCH(H28430,Origin_List,0)),"")</f>
        <v/>
      </c>
    </row>
    <row r="28431" spans="4:13">
      <c r="D28431" s="20" t="str">
        <f>IFERROR(VLOOKUP(H28431&amp;"|"&amp;I28431,Sheet3!$H$2:$N$150,5,0),"")</f>
        <v/>
      </c>
      <c r="M28431" s="20" t="str">
        <f>IFERROR(INDEX(Sheet3!$Q$2:$Q$25,MATCH(H28431,Origin_List,0)),"")</f>
        <v/>
      </c>
    </row>
    <row r="28432" spans="4:13">
      <c r="D28432" s="20" t="str">
        <f>IFERROR(VLOOKUP(H28432&amp;"|"&amp;I28432,Sheet3!$H$2:$N$150,5,0),"")</f>
        <v/>
      </c>
      <c r="M28432" s="20" t="str">
        <f>IFERROR(INDEX(Sheet3!$Q$2:$Q$25,MATCH(H28432,Origin_List,0)),"")</f>
        <v/>
      </c>
    </row>
    <row r="28433" spans="4:13">
      <c r="D28433" s="20" t="str">
        <f>IFERROR(VLOOKUP(H28433&amp;"|"&amp;I28433,Sheet3!$H$2:$N$150,5,0),"")</f>
        <v/>
      </c>
      <c r="M28433" s="20" t="str">
        <f>IFERROR(INDEX(Sheet3!$Q$2:$Q$25,MATCH(H28433,Origin_List,0)),"")</f>
        <v/>
      </c>
    </row>
    <row r="28434" spans="4:13">
      <c r="D28434" s="20" t="str">
        <f>IFERROR(VLOOKUP(H28434&amp;"|"&amp;I28434,Sheet3!$H$2:$N$150,5,0),"")</f>
        <v/>
      </c>
      <c r="M28434" s="20" t="str">
        <f>IFERROR(INDEX(Sheet3!$Q$2:$Q$25,MATCH(H28434,Origin_List,0)),"")</f>
        <v/>
      </c>
    </row>
    <row r="28435" spans="4:13">
      <c r="D28435" s="20" t="str">
        <f>IFERROR(VLOOKUP(H28435&amp;"|"&amp;I28435,Sheet3!$H$2:$N$150,5,0),"")</f>
        <v/>
      </c>
      <c r="M28435" s="20" t="str">
        <f>IFERROR(INDEX(Sheet3!$Q$2:$Q$25,MATCH(H28435,Origin_List,0)),"")</f>
        <v/>
      </c>
    </row>
    <row r="28436" spans="4:13">
      <c r="D28436" s="20" t="str">
        <f>IFERROR(VLOOKUP(H28436&amp;"|"&amp;I28436,Sheet3!$H$2:$N$150,5,0),"")</f>
        <v/>
      </c>
      <c r="M28436" s="20" t="str">
        <f>IFERROR(INDEX(Sheet3!$Q$2:$Q$25,MATCH(H28436,Origin_List,0)),"")</f>
        <v/>
      </c>
    </row>
    <row r="28437" spans="4:13">
      <c r="D28437" s="20" t="str">
        <f>IFERROR(VLOOKUP(H28437&amp;"|"&amp;I28437,Sheet3!$H$2:$N$150,5,0),"")</f>
        <v/>
      </c>
      <c r="M28437" s="20" t="str">
        <f>IFERROR(INDEX(Sheet3!$Q$2:$Q$25,MATCH(H28437,Origin_List,0)),"")</f>
        <v/>
      </c>
    </row>
    <row r="28438" spans="4:13">
      <c r="D28438" s="20" t="str">
        <f>IFERROR(VLOOKUP(H28438&amp;"|"&amp;I28438,Sheet3!$H$2:$N$150,5,0),"")</f>
        <v/>
      </c>
      <c r="M28438" s="20" t="str">
        <f>IFERROR(INDEX(Sheet3!$Q$2:$Q$25,MATCH(H28438,Origin_List,0)),"")</f>
        <v/>
      </c>
    </row>
    <row r="28439" spans="4:13">
      <c r="D28439" s="20" t="str">
        <f>IFERROR(VLOOKUP(H28439&amp;"|"&amp;I28439,Sheet3!$H$2:$N$150,5,0),"")</f>
        <v/>
      </c>
      <c r="M28439" s="20" t="str">
        <f>IFERROR(INDEX(Sheet3!$Q$2:$Q$25,MATCH(H28439,Origin_List,0)),"")</f>
        <v/>
      </c>
    </row>
    <row r="28440" spans="4:13">
      <c r="D28440" s="20" t="str">
        <f>IFERROR(VLOOKUP(H28440&amp;"|"&amp;I28440,Sheet3!$H$2:$N$150,5,0),"")</f>
        <v/>
      </c>
      <c r="M28440" s="20" t="str">
        <f>IFERROR(INDEX(Sheet3!$Q$2:$Q$25,MATCH(H28440,Origin_List,0)),"")</f>
        <v/>
      </c>
    </row>
    <row r="28441" spans="4:13">
      <c r="D28441" s="20" t="str">
        <f>IFERROR(VLOOKUP(H28441&amp;"|"&amp;I28441,Sheet3!$H$2:$N$150,5,0),"")</f>
        <v/>
      </c>
      <c r="M28441" s="20" t="str">
        <f>IFERROR(INDEX(Sheet3!$Q$2:$Q$25,MATCH(H28441,Origin_List,0)),"")</f>
        <v/>
      </c>
    </row>
    <row r="28442" spans="4:13">
      <c r="D28442" s="20" t="str">
        <f>IFERROR(VLOOKUP(H28442&amp;"|"&amp;I28442,Sheet3!$H$2:$N$150,5,0),"")</f>
        <v/>
      </c>
      <c r="M28442" s="20" t="str">
        <f>IFERROR(INDEX(Sheet3!$Q$2:$Q$25,MATCH(H28442,Origin_List,0)),"")</f>
        <v/>
      </c>
    </row>
    <row r="28443" spans="4:13">
      <c r="D28443" s="20" t="str">
        <f>IFERROR(VLOOKUP(H28443&amp;"|"&amp;I28443,Sheet3!$H$2:$N$150,5,0),"")</f>
        <v/>
      </c>
      <c r="M28443" s="20" t="str">
        <f>IFERROR(INDEX(Sheet3!$Q$2:$Q$25,MATCH(H28443,Origin_List,0)),"")</f>
        <v/>
      </c>
    </row>
    <row r="28444" spans="4:13">
      <c r="D28444" s="20" t="str">
        <f>IFERROR(VLOOKUP(H28444&amp;"|"&amp;I28444,Sheet3!$H$2:$N$150,5,0),"")</f>
        <v/>
      </c>
      <c r="M28444" s="20" t="str">
        <f>IFERROR(INDEX(Sheet3!$Q$2:$Q$25,MATCH(H28444,Origin_List,0)),"")</f>
        <v/>
      </c>
    </row>
    <row r="28445" spans="4:13">
      <c r="D28445" s="20" t="str">
        <f>IFERROR(VLOOKUP(H28445&amp;"|"&amp;I28445,Sheet3!$H$2:$N$150,5,0),"")</f>
        <v/>
      </c>
      <c r="M28445" s="20" t="str">
        <f>IFERROR(INDEX(Sheet3!$Q$2:$Q$25,MATCH(H28445,Origin_List,0)),"")</f>
        <v/>
      </c>
    </row>
    <row r="28446" spans="4:13">
      <c r="D28446" s="20" t="str">
        <f>IFERROR(VLOOKUP(H28446&amp;"|"&amp;I28446,Sheet3!$H$2:$N$150,5,0),"")</f>
        <v/>
      </c>
      <c r="M28446" s="20" t="str">
        <f>IFERROR(INDEX(Sheet3!$Q$2:$Q$25,MATCH(H28446,Origin_List,0)),"")</f>
        <v/>
      </c>
    </row>
    <row r="28447" spans="4:13">
      <c r="D28447" s="20" t="str">
        <f>IFERROR(VLOOKUP(H28447&amp;"|"&amp;I28447,Sheet3!$H$2:$N$150,5,0),"")</f>
        <v/>
      </c>
      <c r="M28447" s="20" t="str">
        <f>IFERROR(INDEX(Sheet3!$Q$2:$Q$25,MATCH(H28447,Origin_List,0)),"")</f>
        <v/>
      </c>
    </row>
    <row r="28448" spans="4:13">
      <c r="D28448" s="20" t="str">
        <f>IFERROR(VLOOKUP(H28448&amp;"|"&amp;I28448,Sheet3!$H$2:$N$150,5,0),"")</f>
        <v/>
      </c>
      <c r="M28448" s="20" t="str">
        <f>IFERROR(INDEX(Sheet3!$Q$2:$Q$25,MATCH(H28448,Origin_List,0)),"")</f>
        <v/>
      </c>
    </row>
    <row r="28449" spans="4:13">
      <c r="D28449" s="20" t="str">
        <f>IFERROR(VLOOKUP(H28449&amp;"|"&amp;I28449,Sheet3!$H$2:$N$150,5,0),"")</f>
        <v/>
      </c>
      <c r="M28449" s="20" t="str">
        <f>IFERROR(INDEX(Sheet3!$Q$2:$Q$25,MATCH(H28449,Origin_List,0)),"")</f>
        <v/>
      </c>
    </row>
    <row r="28450" spans="4:13">
      <c r="D28450" s="20" t="str">
        <f>IFERROR(VLOOKUP(H28450&amp;"|"&amp;I28450,Sheet3!$H$2:$N$150,5,0),"")</f>
        <v/>
      </c>
      <c r="M28450" s="20" t="str">
        <f>IFERROR(INDEX(Sheet3!$Q$2:$Q$25,MATCH(H28450,Origin_List,0)),"")</f>
        <v/>
      </c>
    </row>
    <row r="28451" spans="4:13">
      <c r="D28451" s="20" t="str">
        <f>IFERROR(VLOOKUP(H28451&amp;"|"&amp;I28451,Sheet3!$H$2:$N$150,5,0),"")</f>
        <v/>
      </c>
      <c r="M28451" s="20" t="str">
        <f>IFERROR(INDEX(Sheet3!$Q$2:$Q$25,MATCH(H28451,Origin_List,0)),"")</f>
        <v/>
      </c>
    </row>
    <row r="28452" spans="4:13">
      <c r="D28452" s="20" t="str">
        <f>IFERROR(VLOOKUP(H28452&amp;"|"&amp;I28452,Sheet3!$H$2:$N$150,5,0),"")</f>
        <v/>
      </c>
      <c r="M28452" s="20" t="str">
        <f>IFERROR(INDEX(Sheet3!$Q$2:$Q$25,MATCH(H28452,Origin_List,0)),"")</f>
        <v/>
      </c>
    </row>
    <row r="28453" spans="4:13">
      <c r="D28453" s="20" t="str">
        <f>IFERROR(VLOOKUP(H28453&amp;"|"&amp;I28453,Sheet3!$H$2:$N$150,5,0),"")</f>
        <v/>
      </c>
      <c r="M28453" s="20" t="str">
        <f>IFERROR(INDEX(Sheet3!$Q$2:$Q$25,MATCH(H28453,Origin_List,0)),"")</f>
        <v/>
      </c>
    </row>
    <row r="28454" spans="4:13">
      <c r="D28454" s="20" t="str">
        <f>IFERROR(VLOOKUP(H28454&amp;"|"&amp;I28454,Sheet3!$H$2:$N$150,5,0),"")</f>
        <v/>
      </c>
      <c r="M28454" s="20" t="str">
        <f>IFERROR(INDEX(Sheet3!$Q$2:$Q$25,MATCH(H28454,Origin_List,0)),"")</f>
        <v/>
      </c>
    </row>
    <row r="28455" spans="4:13">
      <c r="D28455" s="20" t="str">
        <f>IFERROR(VLOOKUP(H28455&amp;"|"&amp;I28455,Sheet3!$H$2:$N$150,5,0),"")</f>
        <v/>
      </c>
      <c r="M28455" s="20" t="str">
        <f>IFERROR(INDEX(Sheet3!$Q$2:$Q$25,MATCH(H28455,Origin_List,0)),"")</f>
        <v/>
      </c>
    </row>
    <row r="28456" spans="4:13">
      <c r="D28456" s="20" t="str">
        <f>IFERROR(VLOOKUP(H28456&amp;"|"&amp;I28456,Sheet3!$H$2:$N$150,5,0),"")</f>
        <v/>
      </c>
      <c r="M28456" s="20" t="str">
        <f>IFERROR(INDEX(Sheet3!$Q$2:$Q$25,MATCH(H28456,Origin_List,0)),"")</f>
        <v/>
      </c>
    </row>
    <row r="28457" spans="4:13">
      <c r="D28457" s="20" t="str">
        <f>IFERROR(VLOOKUP(H28457&amp;"|"&amp;I28457,Sheet3!$H$2:$N$150,5,0),"")</f>
        <v/>
      </c>
      <c r="M28457" s="20" t="str">
        <f>IFERROR(INDEX(Sheet3!$Q$2:$Q$25,MATCH(H28457,Origin_List,0)),"")</f>
        <v/>
      </c>
    </row>
    <row r="28458" spans="4:13">
      <c r="D28458" s="20" t="str">
        <f>IFERROR(VLOOKUP(H28458&amp;"|"&amp;I28458,Sheet3!$H$2:$N$150,5,0),"")</f>
        <v/>
      </c>
      <c r="M28458" s="20" t="str">
        <f>IFERROR(INDEX(Sheet3!$Q$2:$Q$25,MATCH(H28458,Origin_List,0)),"")</f>
        <v/>
      </c>
    </row>
    <row r="28459" spans="4:13">
      <c r="D28459" s="20" t="str">
        <f>IFERROR(VLOOKUP(H28459&amp;"|"&amp;I28459,Sheet3!$H$2:$N$150,5,0),"")</f>
        <v/>
      </c>
      <c r="M28459" s="20" t="str">
        <f>IFERROR(INDEX(Sheet3!$Q$2:$Q$25,MATCH(H28459,Origin_List,0)),"")</f>
        <v/>
      </c>
    </row>
    <row r="28460" spans="4:13">
      <c r="D28460" s="20" t="str">
        <f>IFERROR(VLOOKUP(H28460&amp;"|"&amp;I28460,Sheet3!$H$2:$N$150,5,0),"")</f>
        <v/>
      </c>
      <c r="M28460" s="20" t="str">
        <f>IFERROR(INDEX(Sheet3!$Q$2:$Q$25,MATCH(H28460,Origin_List,0)),"")</f>
        <v/>
      </c>
    </row>
    <row r="28461" spans="4:13">
      <c r="D28461" s="20" t="str">
        <f>IFERROR(VLOOKUP(H28461&amp;"|"&amp;I28461,Sheet3!$H$2:$N$150,5,0),"")</f>
        <v/>
      </c>
      <c r="M28461" s="20" t="str">
        <f>IFERROR(INDEX(Sheet3!$Q$2:$Q$25,MATCH(H28461,Origin_List,0)),"")</f>
        <v/>
      </c>
    </row>
    <row r="28462" spans="4:13">
      <c r="D28462" s="20" t="str">
        <f>IFERROR(VLOOKUP(H28462&amp;"|"&amp;I28462,Sheet3!$H$2:$N$150,5,0),"")</f>
        <v/>
      </c>
      <c r="M28462" s="20" t="str">
        <f>IFERROR(INDEX(Sheet3!$Q$2:$Q$25,MATCH(H28462,Origin_List,0)),"")</f>
        <v/>
      </c>
    </row>
    <row r="28463" spans="4:13">
      <c r="D28463" s="20" t="str">
        <f>IFERROR(VLOOKUP(H28463&amp;"|"&amp;I28463,Sheet3!$H$2:$N$150,5,0),"")</f>
        <v/>
      </c>
      <c r="M28463" s="20" t="str">
        <f>IFERROR(INDEX(Sheet3!$Q$2:$Q$25,MATCH(H28463,Origin_List,0)),"")</f>
        <v/>
      </c>
    </row>
    <row r="28464" spans="4:13">
      <c r="D28464" s="20" t="str">
        <f>IFERROR(VLOOKUP(H28464&amp;"|"&amp;I28464,Sheet3!$H$2:$N$150,5,0),"")</f>
        <v/>
      </c>
      <c r="M28464" s="20" t="str">
        <f>IFERROR(INDEX(Sheet3!$Q$2:$Q$25,MATCH(H28464,Origin_List,0)),"")</f>
        <v/>
      </c>
    </row>
    <row r="28465" spans="4:13">
      <c r="D28465" s="20" t="str">
        <f>IFERROR(VLOOKUP(H28465&amp;"|"&amp;I28465,Sheet3!$H$2:$N$150,5,0),"")</f>
        <v/>
      </c>
      <c r="M28465" s="20" t="str">
        <f>IFERROR(INDEX(Sheet3!$Q$2:$Q$25,MATCH(H28465,Origin_List,0)),"")</f>
        <v/>
      </c>
    </row>
    <row r="28466" spans="4:13">
      <c r="D28466" s="20" t="str">
        <f>IFERROR(VLOOKUP(H28466&amp;"|"&amp;I28466,Sheet3!$H$2:$N$150,5,0),"")</f>
        <v/>
      </c>
      <c r="M28466" s="20" t="str">
        <f>IFERROR(INDEX(Sheet3!$Q$2:$Q$25,MATCH(H28466,Origin_List,0)),"")</f>
        <v/>
      </c>
    </row>
    <row r="28467" spans="4:13">
      <c r="D28467" s="20" t="str">
        <f>IFERROR(VLOOKUP(H28467&amp;"|"&amp;I28467,Sheet3!$H$2:$N$150,5,0),"")</f>
        <v/>
      </c>
      <c r="M28467" s="20" t="str">
        <f>IFERROR(INDEX(Sheet3!$Q$2:$Q$25,MATCH(H28467,Origin_List,0)),"")</f>
        <v/>
      </c>
    </row>
    <row r="28468" spans="4:13">
      <c r="D28468" s="20" t="str">
        <f>IFERROR(VLOOKUP(H28468&amp;"|"&amp;I28468,Sheet3!$H$2:$N$150,5,0),"")</f>
        <v/>
      </c>
      <c r="M28468" s="20" t="str">
        <f>IFERROR(INDEX(Sheet3!$Q$2:$Q$25,MATCH(H28468,Origin_List,0)),"")</f>
        <v/>
      </c>
    </row>
    <row r="28469" spans="4:13">
      <c r="D28469" s="20" t="str">
        <f>IFERROR(VLOOKUP(H28469&amp;"|"&amp;I28469,Sheet3!$H$2:$N$150,5,0),"")</f>
        <v/>
      </c>
      <c r="M28469" s="20" t="str">
        <f>IFERROR(INDEX(Sheet3!$Q$2:$Q$25,MATCH(H28469,Origin_List,0)),"")</f>
        <v/>
      </c>
    </row>
    <row r="28470" spans="4:13">
      <c r="D28470" s="20" t="str">
        <f>IFERROR(VLOOKUP(H28470&amp;"|"&amp;I28470,Sheet3!$H$2:$N$150,5,0),"")</f>
        <v/>
      </c>
      <c r="M28470" s="20" t="str">
        <f>IFERROR(INDEX(Sheet3!$Q$2:$Q$25,MATCH(H28470,Origin_List,0)),"")</f>
        <v/>
      </c>
    </row>
    <row r="28471" spans="4:13">
      <c r="D28471" s="20" t="str">
        <f>IFERROR(VLOOKUP(H28471&amp;"|"&amp;I28471,Sheet3!$H$2:$N$150,5,0),"")</f>
        <v/>
      </c>
      <c r="M28471" s="20" t="str">
        <f>IFERROR(INDEX(Sheet3!$Q$2:$Q$25,MATCH(H28471,Origin_List,0)),"")</f>
        <v/>
      </c>
    </row>
    <row r="28472" spans="4:13">
      <c r="D28472" s="20" t="str">
        <f>IFERROR(VLOOKUP(H28472&amp;"|"&amp;I28472,Sheet3!$H$2:$N$150,5,0),"")</f>
        <v/>
      </c>
      <c r="M28472" s="20" t="str">
        <f>IFERROR(INDEX(Sheet3!$Q$2:$Q$25,MATCH(H28472,Origin_List,0)),"")</f>
        <v/>
      </c>
    </row>
    <row r="28473" spans="4:13">
      <c r="D28473" s="20" t="str">
        <f>IFERROR(VLOOKUP(H28473&amp;"|"&amp;I28473,Sheet3!$H$2:$N$150,5,0),"")</f>
        <v/>
      </c>
      <c r="M28473" s="20" t="str">
        <f>IFERROR(INDEX(Sheet3!$Q$2:$Q$25,MATCH(H28473,Origin_List,0)),"")</f>
        <v/>
      </c>
    </row>
    <row r="28474" spans="4:13">
      <c r="D28474" s="20" t="str">
        <f>IFERROR(VLOOKUP(H28474&amp;"|"&amp;I28474,Sheet3!$H$2:$N$150,5,0),"")</f>
        <v/>
      </c>
      <c r="M28474" s="20" t="str">
        <f>IFERROR(INDEX(Sheet3!$Q$2:$Q$25,MATCH(H28474,Origin_List,0)),"")</f>
        <v/>
      </c>
    </row>
    <row r="28475" spans="4:13">
      <c r="D28475" s="20" t="str">
        <f>IFERROR(VLOOKUP(H28475&amp;"|"&amp;I28475,Sheet3!$H$2:$N$150,5,0),"")</f>
        <v/>
      </c>
      <c r="M28475" s="20" t="str">
        <f>IFERROR(INDEX(Sheet3!$Q$2:$Q$25,MATCH(H28475,Origin_List,0)),"")</f>
        <v/>
      </c>
    </row>
    <row r="28476" spans="4:13">
      <c r="D28476" s="20" t="str">
        <f>IFERROR(VLOOKUP(H28476&amp;"|"&amp;I28476,Sheet3!$H$2:$N$150,5,0),"")</f>
        <v/>
      </c>
      <c r="M28476" s="20" t="str">
        <f>IFERROR(INDEX(Sheet3!$Q$2:$Q$25,MATCH(H28476,Origin_List,0)),"")</f>
        <v/>
      </c>
    </row>
    <row r="28477" spans="4:13">
      <c r="D28477" s="20" t="str">
        <f>IFERROR(VLOOKUP(H28477&amp;"|"&amp;I28477,Sheet3!$H$2:$N$150,5,0),"")</f>
        <v/>
      </c>
      <c r="M28477" s="20" t="str">
        <f>IFERROR(INDEX(Sheet3!$Q$2:$Q$25,MATCH(H28477,Origin_List,0)),"")</f>
        <v/>
      </c>
    </row>
    <row r="28478" spans="4:13">
      <c r="D28478" s="20" t="str">
        <f>IFERROR(VLOOKUP(H28478&amp;"|"&amp;I28478,Sheet3!$H$2:$N$150,5,0),"")</f>
        <v/>
      </c>
      <c r="M28478" s="20" t="str">
        <f>IFERROR(INDEX(Sheet3!$Q$2:$Q$25,MATCH(H28478,Origin_List,0)),"")</f>
        <v/>
      </c>
    </row>
    <row r="28479" spans="4:13">
      <c r="D28479" s="20" t="str">
        <f>IFERROR(VLOOKUP(H28479&amp;"|"&amp;I28479,Sheet3!$H$2:$N$150,5,0),"")</f>
        <v/>
      </c>
      <c r="M28479" s="20" t="str">
        <f>IFERROR(INDEX(Sheet3!$Q$2:$Q$25,MATCH(H28479,Origin_List,0)),"")</f>
        <v/>
      </c>
    </row>
    <row r="28480" spans="4:13">
      <c r="D28480" s="20" t="str">
        <f>IFERROR(VLOOKUP(H28480&amp;"|"&amp;I28480,Sheet3!$H$2:$N$150,5,0),"")</f>
        <v/>
      </c>
      <c r="M28480" s="20" t="str">
        <f>IFERROR(INDEX(Sheet3!$Q$2:$Q$25,MATCH(H28480,Origin_List,0)),"")</f>
        <v/>
      </c>
    </row>
    <row r="28481" spans="4:13">
      <c r="D28481" s="20" t="str">
        <f>IFERROR(VLOOKUP(H28481&amp;"|"&amp;I28481,Sheet3!$H$2:$N$150,5,0),"")</f>
        <v/>
      </c>
      <c r="M28481" s="20" t="str">
        <f>IFERROR(INDEX(Sheet3!$Q$2:$Q$25,MATCH(H28481,Origin_List,0)),"")</f>
        <v/>
      </c>
    </row>
    <row r="28482" spans="4:13">
      <c r="D28482" s="20" t="str">
        <f>IFERROR(VLOOKUP(H28482&amp;"|"&amp;I28482,Sheet3!$H$2:$N$150,5,0),"")</f>
        <v/>
      </c>
      <c r="M28482" s="20" t="str">
        <f>IFERROR(INDEX(Sheet3!$Q$2:$Q$25,MATCH(H28482,Origin_List,0)),"")</f>
        <v/>
      </c>
    </row>
    <row r="28483" spans="4:13">
      <c r="D28483" s="20" t="str">
        <f>IFERROR(VLOOKUP(H28483&amp;"|"&amp;I28483,Sheet3!$H$2:$N$150,5,0),"")</f>
        <v/>
      </c>
      <c r="M28483" s="20" t="str">
        <f>IFERROR(INDEX(Sheet3!$Q$2:$Q$25,MATCH(H28483,Origin_List,0)),"")</f>
        <v/>
      </c>
    </row>
    <row r="28484" spans="4:13">
      <c r="D28484" s="20" t="str">
        <f>IFERROR(VLOOKUP(H28484&amp;"|"&amp;I28484,Sheet3!$H$2:$N$150,5,0),"")</f>
        <v/>
      </c>
      <c r="M28484" s="20" t="str">
        <f>IFERROR(INDEX(Sheet3!$Q$2:$Q$25,MATCH(H28484,Origin_List,0)),"")</f>
        <v/>
      </c>
    </row>
    <row r="28485" spans="4:13">
      <c r="D28485" s="20" t="str">
        <f>IFERROR(VLOOKUP(H28485&amp;"|"&amp;I28485,Sheet3!$H$2:$N$150,5,0),"")</f>
        <v/>
      </c>
      <c r="M28485" s="20" t="str">
        <f>IFERROR(INDEX(Sheet3!$Q$2:$Q$25,MATCH(H28485,Origin_List,0)),"")</f>
        <v/>
      </c>
    </row>
    <row r="28486" spans="4:13">
      <c r="D28486" s="20" t="str">
        <f>IFERROR(VLOOKUP(H28486&amp;"|"&amp;I28486,Sheet3!$H$2:$N$150,5,0),"")</f>
        <v/>
      </c>
      <c r="M28486" s="20" t="str">
        <f>IFERROR(INDEX(Sheet3!$Q$2:$Q$25,MATCH(H28486,Origin_List,0)),"")</f>
        <v/>
      </c>
    </row>
    <row r="28487" spans="4:13">
      <c r="D28487" s="20" t="str">
        <f>IFERROR(VLOOKUP(H28487&amp;"|"&amp;I28487,Sheet3!$H$2:$N$150,5,0),"")</f>
        <v/>
      </c>
      <c r="M28487" s="20" t="str">
        <f>IFERROR(INDEX(Sheet3!$Q$2:$Q$25,MATCH(H28487,Origin_List,0)),"")</f>
        <v/>
      </c>
    </row>
    <row r="28488" spans="4:13">
      <c r="D28488" s="20" t="str">
        <f>IFERROR(VLOOKUP(H28488&amp;"|"&amp;I28488,Sheet3!$H$2:$N$150,5,0),"")</f>
        <v/>
      </c>
      <c r="M28488" s="20" t="str">
        <f>IFERROR(INDEX(Sheet3!$Q$2:$Q$25,MATCH(H28488,Origin_List,0)),"")</f>
        <v/>
      </c>
    </row>
    <row r="28489" spans="4:13">
      <c r="D28489" s="20" t="str">
        <f>IFERROR(VLOOKUP(H28489&amp;"|"&amp;I28489,Sheet3!$H$2:$N$150,5,0),"")</f>
        <v/>
      </c>
      <c r="M28489" s="20" t="str">
        <f>IFERROR(INDEX(Sheet3!$Q$2:$Q$25,MATCH(H28489,Origin_List,0)),"")</f>
        <v/>
      </c>
    </row>
    <row r="28490" spans="4:13">
      <c r="D28490" s="20" t="str">
        <f>IFERROR(VLOOKUP(H28490&amp;"|"&amp;I28490,Sheet3!$H$2:$N$150,5,0),"")</f>
        <v/>
      </c>
      <c r="M28490" s="20" t="str">
        <f>IFERROR(INDEX(Sheet3!$Q$2:$Q$25,MATCH(H28490,Origin_List,0)),"")</f>
        <v/>
      </c>
    </row>
    <row r="28491" spans="4:13">
      <c r="D28491" s="20" t="str">
        <f>IFERROR(VLOOKUP(H28491&amp;"|"&amp;I28491,Sheet3!$H$2:$N$150,5,0),"")</f>
        <v/>
      </c>
      <c r="M28491" s="20" t="str">
        <f>IFERROR(INDEX(Sheet3!$Q$2:$Q$25,MATCH(H28491,Origin_List,0)),"")</f>
        <v/>
      </c>
    </row>
    <row r="28492" spans="4:13">
      <c r="D28492" s="20" t="str">
        <f>IFERROR(VLOOKUP(H28492&amp;"|"&amp;I28492,Sheet3!$H$2:$N$150,5,0),"")</f>
        <v/>
      </c>
      <c r="M28492" s="20" t="str">
        <f>IFERROR(INDEX(Sheet3!$Q$2:$Q$25,MATCH(H28492,Origin_List,0)),"")</f>
        <v/>
      </c>
    </row>
    <row r="28493" spans="4:13">
      <c r="D28493" s="20" t="str">
        <f>IFERROR(VLOOKUP(H28493&amp;"|"&amp;I28493,Sheet3!$H$2:$N$150,5,0),"")</f>
        <v/>
      </c>
      <c r="M28493" s="20" t="str">
        <f>IFERROR(INDEX(Sheet3!$Q$2:$Q$25,MATCH(H28493,Origin_List,0)),"")</f>
        <v/>
      </c>
    </row>
    <row r="28494" spans="4:13">
      <c r="D28494" s="20" t="str">
        <f>IFERROR(VLOOKUP(H28494&amp;"|"&amp;I28494,Sheet3!$H$2:$N$150,5,0),"")</f>
        <v/>
      </c>
      <c r="M28494" s="20" t="str">
        <f>IFERROR(INDEX(Sheet3!$Q$2:$Q$25,MATCH(H28494,Origin_List,0)),"")</f>
        <v/>
      </c>
    </row>
    <row r="28495" spans="4:13">
      <c r="D28495" s="20" t="str">
        <f>IFERROR(VLOOKUP(H28495&amp;"|"&amp;I28495,Sheet3!$H$2:$N$150,5,0),"")</f>
        <v/>
      </c>
      <c r="M28495" s="20" t="str">
        <f>IFERROR(INDEX(Sheet3!$Q$2:$Q$25,MATCH(H28495,Origin_List,0)),"")</f>
        <v/>
      </c>
    </row>
    <row r="28496" spans="4:13">
      <c r="D28496" s="20" t="str">
        <f>IFERROR(VLOOKUP(H28496&amp;"|"&amp;I28496,Sheet3!$H$2:$N$150,5,0),"")</f>
        <v/>
      </c>
      <c r="M28496" s="20" t="str">
        <f>IFERROR(INDEX(Sheet3!$Q$2:$Q$25,MATCH(H28496,Origin_List,0)),"")</f>
        <v/>
      </c>
    </row>
    <row r="28497" spans="4:13">
      <c r="D28497" s="20" t="str">
        <f>IFERROR(VLOOKUP(H28497&amp;"|"&amp;I28497,Sheet3!$H$2:$N$150,5,0),"")</f>
        <v/>
      </c>
      <c r="M28497" s="20" t="str">
        <f>IFERROR(INDEX(Sheet3!$Q$2:$Q$25,MATCH(H28497,Origin_List,0)),"")</f>
        <v/>
      </c>
    </row>
    <row r="28498" spans="4:13">
      <c r="D28498" s="20" t="str">
        <f>IFERROR(VLOOKUP(H28498&amp;"|"&amp;I28498,Sheet3!$H$2:$N$150,5,0),"")</f>
        <v/>
      </c>
      <c r="M28498" s="20" t="str">
        <f>IFERROR(INDEX(Sheet3!$Q$2:$Q$25,MATCH(H28498,Origin_List,0)),"")</f>
        <v/>
      </c>
    </row>
    <row r="28499" spans="4:13">
      <c r="D28499" s="20" t="str">
        <f>IFERROR(VLOOKUP(H28499&amp;"|"&amp;I28499,Sheet3!$H$2:$N$150,5,0),"")</f>
        <v/>
      </c>
      <c r="M28499" s="20" t="str">
        <f>IFERROR(INDEX(Sheet3!$Q$2:$Q$25,MATCH(H28499,Origin_List,0)),"")</f>
        <v/>
      </c>
    </row>
    <row r="28500" spans="4:13">
      <c r="D28500" s="20" t="str">
        <f>IFERROR(VLOOKUP(H28500&amp;"|"&amp;I28500,Sheet3!$H$2:$N$150,5,0),"")</f>
        <v/>
      </c>
      <c r="M28500" s="20" t="str">
        <f>IFERROR(INDEX(Sheet3!$Q$2:$Q$25,MATCH(H28500,Origin_List,0)),"")</f>
        <v/>
      </c>
    </row>
    <row r="28501" spans="4:13">
      <c r="D28501" s="20" t="str">
        <f>IFERROR(VLOOKUP(H28501&amp;"|"&amp;I28501,Sheet3!$H$2:$N$150,5,0),"")</f>
        <v/>
      </c>
      <c r="M28501" s="20" t="str">
        <f>IFERROR(INDEX(Sheet3!$Q$2:$Q$25,MATCH(H28501,Origin_List,0)),"")</f>
        <v/>
      </c>
    </row>
    <row r="28502" spans="4:13">
      <c r="D28502" s="20" t="str">
        <f>IFERROR(VLOOKUP(H28502&amp;"|"&amp;I28502,Sheet3!$H$2:$N$150,5,0),"")</f>
        <v/>
      </c>
      <c r="M28502" s="20" t="str">
        <f>IFERROR(INDEX(Sheet3!$Q$2:$Q$25,MATCH(H28502,Origin_List,0)),"")</f>
        <v/>
      </c>
    </row>
    <row r="28503" spans="4:13">
      <c r="D28503" s="20" t="str">
        <f>IFERROR(VLOOKUP(H28503&amp;"|"&amp;I28503,Sheet3!$H$2:$N$150,5,0),"")</f>
        <v/>
      </c>
      <c r="M28503" s="20" t="str">
        <f>IFERROR(INDEX(Sheet3!$Q$2:$Q$25,MATCH(H28503,Origin_List,0)),"")</f>
        <v/>
      </c>
    </row>
    <row r="28504" spans="4:13">
      <c r="D28504" s="20" t="str">
        <f>IFERROR(VLOOKUP(H28504&amp;"|"&amp;I28504,Sheet3!$H$2:$N$150,5,0),"")</f>
        <v/>
      </c>
      <c r="M28504" s="20" t="str">
        <f>IFERROR(INDEX(Sheet3!$Q$2:$Q$25,MATCH(H28504,Origin_List,0)),"")</f>
        <v/>
      </c>
    </row>
    <row r="28505" spans="4:13">
      <c r="D28505" s="20" t="str">
        <f>IFERROR(VLOOKUP(H28505&amp;"|"&amp;I28505,Sheet3!$H$2:$N$150,5,0),"")</f>
        <v/>
      </c>
      <c r="M28505" s="20" t="str">
        <f>IFERROR(INDEX(Sheet3!$Q$2:$Q$25,MATCH(H28505,Origin_List,0)),"")</f>
        <v/>
      </c>
    </row>
    <row r="28506" spans="4:13">
      <c r="D28506" s="20" t="str">
        <f>IFERROR(VLOOKUP(H28506&amp;"|"&amp;I28506,Sheet3!$H$2:$N$150,5,0),"")</f>
        <v/>
      </c>
      <c r="M28506" s="20" t="str">
        <f>IFERROR(INDEX(Sheet3!$Q$2:$Q$25,MATCH(H28506,Origin_List,0)),"")</f>
        <v/>
      </c>
    </row>
    <row r="28507" spans="4:13">
      <c r="D28507" s="20" t="str">
        <f>IFERROR(VLOOKUP(H28507&amp;"|"&amp;I28507,Sheet3!$H$2:$N$150,5,0),"")</f>
        <v/>
      </c>
      <c r="M28507" s="20" t="str">
        <f>IFERROR(INDEX(Sheet3!$Q$2:$Q$25,MATCH(H28507,Origin_List,0)),"")</f>
        <v/>
      </c>
    </row>
    <row r="28508" spans="4:13">
      <c r="D28508" s="20" t="str">
        <f>IFERROR(VLOOKUP(H28508&amp;"|"&amp;I28508,Sheet3!$H$2:$N$150,5,0),"")</f>
        <v/>
      </c>
      <c r="M28508" s="20" t="str">
        <f>IFERROR(INDEX(Sheet3!$Q$2:$Q$25,MATCH(H28508,Origin_List,0)),"")</f>
        <v/>
      </c>
    </row>
    <row r="28509" spans="4:13">
      <c r="D28509" s="20" t="str">
        <f>IFERROR(VLOOKUP(H28509&amp;"|"&amp;I28509,Sheet3!$H$2:$N$150,5,0),"")</f>
        <v/>
      </c>
      <c r="M28509" s="20" t="str">
        <f>IFERROR(INDEX(Sheet3!$Q$2:$Q$25,MATCH(H28509,Origin_List,0)),"")</f>
        <v/>
      </c>
    </row>
    <row r="28510" spans="4:13">
      <c r="D28510" s="20" t="str">
        <f>IFERROR(VLOOKUP(H28510&amp;"|"&amp;I28510,Sheet3!$H$2:$N$150,5,0),"")</f>
        <v/>
      </c>
      <c r="M28510" s="20" t="str">
        <f>IFERROR(INDEX(Sheet3!$Q$2:$Q$25,MATCH(H28510,Origin_List,0)),"")</f>
        <v/>
      </c>
    </row>
    <row r="28511" spans="4:13">
      <c r="D28511" s="20" t="str">
        <f>IFERROR(VLOOKUP(H28511&amp;"|"&amp;I28511,Sheet3!$H$2:$N$150,5,0),"")</f>
        <v/>
      </c>
      <c r="M28511" s="20" t="str">
        <f>IFERROR(INDEX(Sheet3!$Q$2:$Q$25,MATCH(H28511,Origin_List,0)),"")</f>
        <v/>
      </c>
    </row>
    <row r="28512" spans="4:13">
      <c r="D28512" s="20" t="str">
        <f>IFERROR(VLOOKUP(H28512&amp;"|"&amp;I28512,Sheet3!$H$2:$N$150,5,0),"")</f>
        <v/>
      </c>
      <c r="M28512" s="20" t="str">
        <f>IFERROR(INDEX(Sheet3!$Q$2:$Q$25,MATCH(H28512,Origin_List,0)),"")</f>
        <v/>
      </c>
    </row>
    <row r="28513" spans="4:13">
      <c r="D28513" s="20" t="str">
        <f>IFERROR(VLOOKUP(H28513&amp;"|"&amp;I28513,Sheet3!$H$2:$N$150,5,0),"")</f>
        <v/>
      </c>
      <c r="M28513" s="20" t="str">
        <f>IFERROR(INDEX(Sheet3!$Q$2:$Q$25,MATCH(H28513,Origin_List,0)),"")</f>
        <v/>
      </c>
    </row>
    <row r="28514" spans="4:13">
      <c r="D28514" s="20" t="str">
        <f>IFERROR(VLOOKUP(H28514&amp;"|"&amp;I28514,Sheet3!$H$2:$N$150,5,0),"")</f>
        <v/>
      </c>
      <c r="M28514" s="20" t="str">
        <f>IFERROR(INDEX(Sheet3!$Q$2:$Q$25,MATCH(H28514,Origin_List,0)),"")</f>
        <v/>
      </c>
    </row>
    <row r="28515" spans="4:13">
      <c r="D28515" s="20" t="str">
        <f>IFERROR(VLOOKUP(H28515&amp;"|"&amp;I28515,Sheet3!$H$2:$N$150,5,0),"")</f>
        <v/>
      </c>
      <c r="M28515" s="20" t="str">
        <f>IFERROR(INDEX(Sheet3!$Q$2:$Q$25,MATCH(H28515,Origin_List,0)),"")</f>
        <v/>
      </c>
    </row>
    <row r="28516" spans="4:13">
      <c r="D28516" s="20" t="str">
        <f>IFERROR(VLOOKUP(H28516&amp;"|"&amp;I28516,Sheet3!$H$2:$N$150,5,0),"")</f>
        <v/>
      </c>
      <c r="M28516" s="20" t="str">
        <f>IFERROR(INDEX(Sheet3!$Q$2:$Q$25,MATCH(H28516,Origin_List,0)),"")</f>
        <v/>
      </c>
    </row>
    <row r="28517" spans="4:13">
      <c r="D28517" s="20" t="str">
        <f>IFERROR(VLOOKUP(H28517&amp;"|"&amp;I28517,Sheet3!$H$2:$N$150,5,0),"")</f>
        <v/>
      </c>
      <c r="M28517" s="20" t="str">
        <f>IFERROR(INDEX(Sheet3!$Q$2:$Q$25,MATCH(H28517,Origin_List,0)),"")</f>
        <v/>
      </c>
    </row>
    <row r="28518" spans="4:13">
      <c r="D28518" s="20" t="str">
        <f>IFERROR(VLOOKUP(H28518&amp;"|"&amp;I28518,Sheet3!$H$2:$N$150,5,0),"")</f>
        <v/>
      </c>
      <c r="M28518" s="20" t="str">
        <f>IFERROR(INDEX(Sheet3!$Q$2:$Q$25,MATCH(H28518,Origin_List,0)),"")</f>
        <v/>
      </c>
    </row>
    <row r="28519" spans="4:13">
      <c r="D28519" s="20" t="str">
        <f>IFERROR(VLOOKUP(H28519&amp;"|"&amp;I28519,Sheet3!$H$2:$N$150,5,0),"")</f>
        <v/>
      </c>
      <c r="M28519" s="20" t="str">
        <f>IFERROR(INDEX(Sheet3!$Q$2:$Q$25,MATCH(H28519,Origin_List,0)),"")</f>
        <v/>
      </c>
    </row>
    <row r="28520" spans="4:13">
      <c r="D28520" s="20" t="str">
        <f>IFERROR(VLOOKUP(H28520&amp;"|"&amp;I28520,Sheet3!$H$2:$N$150,5,0),"")</f>
        <v/>
      </c>
      <c r="M28520" s="20" t="str">
        <f>IFERROR(INDEX(Sheet3!$Q$2:$Q$25,MATCH(H28520,Origin_List,0)),"")</f>
        <v/>
      </c>
    </row>
    <row r="28521" spans="4:13">
      <c r="D28521" s="20" t="str">
        <f>IFERROR(VLOOKUP(H28521&amp;"|"&amp;I28521,Sheet3!$H$2:$N$150,5,0),"")</f>
        <v/>
      </c>
      <c r="M28521" s="20" t="str">
        <f>IFERROR(INDEX(Sheet3!$Q$2:$Q$25,MATCH(H28521,Origin_List,0)),"")</f>
        <v/>
      </c>
    </row>
    <row r="28522" spans="4:13">
      <c r="D28522" s="20" t="str">
        <f>IFERROR(VLOOKUP(H28522&amp;"|"&amp;I28522,Sheet3!$H$2:$N$150,5,0),"")</f>
        <v/>
      </c>
      <c r="M28522" s="20" t="str">
        <f>IFERROR(INDEX(Sheet3!$Q$2:$Q$25,MATCH(H28522,Origin_List,0)),"")</f>
        <v/>
      </c>
    </row>
    <row r="28523" spans="4:13">
      <c r="D28523" s="20" t="str">
        <f>IFERROR(VLOOKUP(H28523&amp;"|"&amp;I28523,Sheet3!$H$2:$N$150,5,0),"")</f>
        <v/>
      </c>
      <c r="M28523" s="20" t="str">
        <f>IFERROR(INDEX(Sheet3!$Q$2:$Q$25,MATCH(H28523,Origin_List,0)),"")</f>
        <v/>
      </c>
    </row>
    <row r="28524" spans="4:13">
      <c r="D28524" s="20" t="str">
        <f>IFERROR(VLOOKUP(H28524&amp;"|"&amp;I28524,Sheet3!$H$2:$N$150,5,0),"")</f>
        <v/>
      </c>
      <c r="M28524" s="20" t="str">
        <f>IFERROR(INDEX(Sheet3!$Q$2:$Q$25,MATCH(H28524,Origin_List,0)),"")</f>
        <v/>
      </c>
    </row>
    <row r="28525" spans="4:13">
      <c r="D28525" s="20" t="str">
        <f>IFERROR(VLOOKUP(H28525&amp;"|"&amp;I28525,Sheet3!$H$2:$N$150,5,0),"")</f>
        <v/>
      </c>
      <c r="M28525" s="20" t="str">
        <f>IFERROR(INDEX(Sheet3!$Q$2:$Q$25,MATCH(H28525,Origin_List,0)),"")</f>
        <v/>
      </c>
    </row>
    <row r="28526" spans="4:13">
      <c r="D28526" s="20" t="str">
        <f>IFERROR(VLOOKUP(H28526&amp;"|"&amp;I28526,Sheet3!$H$2:$N$150,5,0),"")</f>
        <v/>
      </c>
      <c r="M28526" s="20" t="str">
        <f>IFERROR(INDEX(Sheet3!$Q$2:$Q$25,MATCH(H28526,Origin_List,0)),"")</f>
        <v/>
      </c>
    </row>
    <row r="28527" spans="4:13">
      <c r="D28527" s="20" t="str">
        <f>IFERROR(VLOOKUP(H28527&amp;"|"&amp;I28527,Sheet3!$H$2:$N$150,5,0),"")</f>
        <v/>
      </c>
      <c r="M28527" s="20" t="str">
        <f>IFERROR(INDEX(Sheet3!$Q$2:$Q$25,MATCH(H28527,Origin_List,0)),"")</f>
        <v/>
      </c>
    </row>
    <row r="28528" spans="4:13">
      <c r="D28528" s="20" t="str">
        <f>IFERROR(VLOOKUP(H28528&amp;"|"&amp;I28528,Sheet3!$H$2:$N$150,5,0),"")</f>
        <v/>
      </c>
      <c r="M28528" s="20" t="str">
        <f>IFERROR(INDEX(Sheet3!$Q$2:$Q$25,MATCH(H28528,Origin_List,0)),"")</f>
        <v/>
      </c>
    </row>
    <row r="28529" spans="4:13">
      <c r="D28529" s="20" t="str">
        <f>IFERROR(VLOOKUP(H28529&amp;"|"&amp;I28529,Sheet3!$H$2:$N$150,5,0),"")</f>
        <v/>
      </c>
      <c r="M28529" s="20" t="str">
        <f>IFERROR(INDEX(Sheet3!$Q$2:$Q$25,MATCH(H28529,Origin_List,0)),"")</f>
        <v/>
      </c>
    </row>
    <row r="28530" spans="4:13">
      <c r="D28530" s="20" t="str">
        <f>IFERROR(VLOOKUP(H28530&amp;"|"&amp;I28530,Sheet3!$H$2:$N$150,5,0),"")</f>
        <v/>
      </c>
      <c r="M28530" s="20" t="str">
        <f>IFERROR(INDEX(Sheet3!$Q$2:$Q$25,MATCH(H28530,Origin_List,0)),"")</f>
        <v/>
      </c>
    </row>
    <row r="28531" spans="4:13">
      <c r="D28531" s="20" t="str">
        <f>IFERROR(VLOOKUP(H28531&amp;"|"&amp;I28531,Sheet3!$H$2:$N$150,5,0),"")</f>
        <v/>
      </c>
      <c r="M28531" s="20" t="str">
        <f>IFERROR(INDEX(Sheet3!$Q$2:$Q$25,MATCH(H28531,Origin_List,0)),"")</f>
        <v/>
      </c>
    </row>
    <row r="28532" spans="4:13">
      <c r="D28532" s="20" t="str">
        <f>IFERROR(VLOOKUP(H28532&amp;"|"&amp;I28532,Sheet3!$H$2:$N$150,5,0),"")</f>
        <v/>
      </c>
      <c r="M28532" s="20" t="str">
        <f>IFERROR(INDEX(Sheet3!$Q$2:$Q$25,MATCH(H28532,Origin_List,0)),"")</f>
        <v/>
      </c>
    </row>
    <row r="28533" spans="4:13">
      <c r="D28533" s="20" t="str">
        <f>IFERROR(VLOOKUP(H28533&amp;"|"&amp;I28533,Sheet3!$H$2:$N$150,5,0),"")</f>
        <v/>
      </c>
      <c r="M28533" s="20" t="str">
        <f>IFERROR(INDEX(Sheet3!$Q$2:$Q$25,MATCH(H28533,Origin_List,0)),"")</f>
        <v/>
      </c>
    </row>
    <row r="28534" spans="4:13">
      <c r="D28534" s="20" t="str">
        <f>IFERROR(VLOOKUP(H28534&amp;"|"&amp;I28534,Sheet3!$H$2:$N$150,5,0),"")</f>
        <v/>
      </c>
      <c r="M28534" s="20" t="str">
        <f>IFERROR(INDEX(Sheet3!$Q$2:$Q$25,MATCH(H28534,Origin_List,0)),"")</f>
        <v/>
      </c>
    </row>
    <row r="28535" spans="4:13">
      <c r="D28535" s="20" t="str">
        <f>IFERROR(VLOOKUP(H28535&amp;"|"&amp;I28535,Sheet3!$H$2:$N$150,5,0),"")</f>
        <v/>
      </c>
      <c r="M28535" s="20" t="str">
        <f>IFERROR(INDEX(Sheet3!$Q$2:$Q$25,MATCH(H28535,Origin_List,0)),"")</f>
        <v/>
      </c>
    </row>
    <row r="28536" spans="4:13">
      <c r="D28536" s="20" t="str">
        <f>IFERROR(VLOOKUP(H28536&amp;"|"&amp;I28536,Sheet3!$H$2:$N$150,5,0),"")</f>
        <v/>
      </c>
      <c r="M28536" s="20" t="str">
        <f>IFERROR(INDEX(Sheet3!$Q$2:$Q$25,MATCH(H28536,Origin_List,0)),"")</f>
        <v/>
      </c>
    </row>
    <row r="28537" spans="4:13">
      <c r="D28537" s="20" t="str">
        <f>IFERROR(VLOOKUP(H28537&amp;"|"&amp;I28537,Sheet3!$H$2:$N$150,5,0),"")</f>
        <v/>
      </c>
      <c r="M28537" s="20" t="str">
        <f>IFERROR(INDEX(Sheet3!$Q$2:$Q$25,MATCH(H28537,Origin_List,0)),"")</f>
        <v/>
      </c>
    </row>
    <row r="28538" spans="4:13">
      <c r="D28538" s="20" t="str">
        <f>IFERROR(VLOOKUP(H28538&amp;"|"&amp;I28538,Sheet3!$H$2:$N$150,5,0),"")</f>
        <v/>
      </c>
      <c r="M28538" s="20" t="str">
        <f>IFERROR(INDEX(Sheet3!$Q$2:$Q$25,MATCH(H28538,Origin_List,0)),"")</f>
        <v/>
      </c>
    </row>
    <row r="28539" spans="4:13">
      <c r="D28539" s="20" t="str">
        <f>IFERROR(VLOOKUP(H28539&amp;"|"&amp;I28539,Sheet3!$H$2:$N$150,5,0),"")</f>
        <v/>
      </c>
      <c r="M28539" s="20" t="str">
        <f>IFERROR(INDEX(Sheet3!$Q$2:$Q$25,MATCH(H28539,Origin_List,0)),"")</f>
        <v/>
      </c>
    </row>
    <row r="28540" spans="4:13">
      <c r="D28540" s="20" t="str">
        <f>IFERROR(VLOOKUP(H28540&amp;"|"&amp;I28540,Sheet3!$H$2:$N$150,5,0),"")</f>
        <v/>
      </c>
      <c r="M28540" s="20" t="str">
        <f>IFERROR(INDEX(Sheet3!$Q$2:$Q$25,MATCH(H28540,Origin_List,0)),"")</f>
        <v/>
      </c>
    </row>
    <row r="28541" spans="4:13">
      <c r="D28541" s="20" t="str">
        <f>IFERROR(VLOOKUP(H28541&amp;"|"&amp;I28541,Sheet3!$H$2:$N$150,5,0),"")</f>
        <v/>
      </c>
      <c r="M28541" s="20" t="str">
        <f>IFERROR(INDEX(Sheet3!$Q$2:$Q$25,MATCH(H28541,Origin_List,0)),"")</f>
        <v/>
      </c>
    </row>
    <row r="28542" spans="4:13">
      <c r="D28542" s="20" t="str">
        <f>IFERROR(VLOOKUP(H28542&amp;"|"&amp;I28542,Sheet3!$H$2:$N$150,5,0),"")</f>
        <v/>
      </c>
      <c r="M28542" s="20" t="str">
        <f>IFERROR(INDEX(Sheet3!$Q$2:$Q$25,MATCH(H28542,Origin_List,0)),"")</f>
        <v/>
      </c>
    </row>
    <row r="28543" spans="4:13">
      <c r="D28543" s="20" t="str">
        <f>IFERROR(VLOOKUP(H28543&amp;"|"&amp;I28543,Sheet3!$H$2:$N$150,5,0),"")</f>
        <v/>
      </c>
      <c r="M28543" s="20" t="str">
        <f>IFERROR(INDEX(Sheet3!$Q$2:$Q$25,MATCH(H28543,Origin_List,0)),"")</f>
        <v/>
      </c>
    </row>
    <row r="28544" spans="4:13">
      <c r="D28544" s="20" t="str">
        <f>IFERROR(VLOOKUP(H28544&amp;"|"&amp;I28544,Sheet3!$H$2:$N$150,5,0),"")</f>
        <v/>
      </c>
      <c r="M28544" s="20" t="str">
        <f>IFERROR(INDEX(Sheet3!$Q$2:$Q$25,MATCH(H28544,Origin_List,0)),"")</f>
        <v/>
      </c>
    </row>
    <row r="28545" spans="4:13">
      <c r="D28545" s="20" t="str">
        <f>IFERROR(VLOOKUP(H28545&amp;"|"&amp;I28545,Sheet3!$H$2:$N$150,5,0),"")</f>
        <v/>
      </c>
      <c r="M28545" s="20" t="str">
        <f>IFERROR(INDEX(Sheet3!$Q$2:$Q$25,MATCH(H28545,Origin_List,0)),"")</f>
        <v/>
      </c>
    </row>
    <row r="28546" spans="4:13">
      <c r="D28546" s="20" t="str">
        <f>IFERROR(VLOOKUP(H28546&amp;"|"&amp;I28546,Sheet3!$H$2:$N$150,5,0),"")</f>
        <v/>
      </c>
      <c r="M28546" s="20" t="str">
        <f>IFERROR(INDEX(Sheet3!$Q$2:$Q$25,MATCH(H28546,Origin_List,0)),"")</f>
        <v/>
      </c>
    </row>
    <row r="28547" spans="4:13">
      <c r="D28547" s="20" t="str">
        <f>IFERROR(VLOOKUP(H28547&amp;"|"&amp;I28547,Sheet3!$H$2:$N$150,5,0),"")</f>
        <v/>
      </c>
      <c r="M28547" s="20" t="str">
        <f>IFERROR(INDEX(Sheet3!$Q$2:$Q$25,MATCH(H28547,Origin_List,0)),"")</f>
        <v/>
      </c>
    </row>
    <row r="28548" spans="4:13">
      <c r="D28548" s="20" t="str">
        <f>IFERROR(VLOOKUP(H28548&amp;"|"&amp;I28548,Sheet3!$H$2:$N$150,5,0),"")</f>
        <v/>
      </c>
      <c r="M28548" s="20" t="str">
        <f>IFERROR(INDEX(Sheet3!$Q$2:$Q$25,MATCH(H28548,Origin_List,0)),"")</f>
        <v/>
      </c>
    </row>
    <row r="28549" spans="4:13">
      <c r="D28549" s="20" t="str">
        <f>IFERROR(VLOOKUP(H28549&amp;"|"&amp;I28549,Sheet3!$H$2:$N$150,5,0),"")</f>
        <v/>
      </c>
      <c r="M28549" s="20" t="str">
        <f>IFERROR(INDEX(Sheet3!$Q$2:$Q$25,MATCH(H28549,Origin_List,0)),"")</f>
        <v/>
      </c>
    </row>
    <row r="28550" spans="4:13">
      <c r="D28550" s="20" t="str">
        <f>IFERROR(VLOOKUP(H28550&amp;"|"&amp;I28550,Sheet3!$H$2:$N$150,5,0),"")</f>
        <v/>
      </c>
      <c r="M28550" s="20" t="str">
        <f>IFERROR(INDEX(Sheet3!$Q$2:$Q$25,MATCH(H28550,Origin_List,0)),"")</f>
        <v/>
      </c>
    </row>
    <row r="28551" spans="4:13">
      <c r="D28551" s="20" t="str">
        <f>IFERROR(VLOOKUP(H28551&amp;"|"&amp;I28551,Sheet3!$H$2:$N$150,5,0),"")</f>
        <v/>
      </c>
      <c r="M28551" s="20" t="str">
        <f>IFERROR(INDEX(Sheet3!$Q$2:$Q$25,MATCH(H28551,Origin_List,0)),"")</f>
        <v/>
      </c>
    </row>
    <row r="28552" spans="4:13">
      <c r="D28552" s="20" t="str">
        <f>IFERROR(VLOOKUP(H28552&amp;"|"&amp;I28552,Sheet3!$H$2:$N$150,5,0),"")</f>
        <v/>
      </c>
      <c r="M28552" s="20" t="str">
        <f>IFERROR(INDEX(Sheet3!$Q$2:$Q$25,MATCH(H28552,Origin_List,0)),"")</f>
        <v/>
      </c>
    </row>
    <row r="28553" spans="4:13">
      <c r="D28553" s="20" t="str">
        <f>IFERROR(VLOOKUP(H28553&amp;"|"&amp;I28553,Sheet3!$H$2:$N$150,5,0),"")</f>
        <v/>
      </c>
      <c r="M28553" s="20" t="str">
        <f>IFERROR(INDEX(Sheet3!$Q$2:$Q$25,MATCH(H28553,Origin_List,0)),"")</f>
        <v/>
      </c>
    </row>
    <row r="28554" spans="4:13">
      <c r="D28554" s="20" t="str">
        <f>IFERROR(VLOOKUP(H28554&amp;"|"&amp;I28554,Sheet3!$H$2:$N$150,5,0),"")</f>
        <v/>
      </c>
      <c r="M28554" s="20" t="str">
        <f>IFERROR(INDEX(Sheet3!$Q$2:$Q$25,MATCH(H28554,Origin_List,0)),"")</f>
        <v/>
      </c>
    </row>
    <row r="28555" spans="4:13">
      <c r="D28555" s="20" t="str">
        <f>IFERROR(VLOOKUP(H28555&amp;"|"&amp;I28555,Sheet3!$H$2:$N$150,5,0),"")</f>
        <v/>
      </c>
      <c r="M28555" s="20" t="str">
        <f>IFERROR(INDEX(Sheet3!$Q$2:$Q$25,MATCH(H28555,Origin_List,0)),"")</f>
        <v/>
      </c>
    </row>
    <row r="28556" spans="4:13">
      <c r="D28556" s="20" t="str">
        <f>IFERROR(VLOOKUP(H28556&amp;"|"&amp;I28556,Sheet3!$H$2:$N$150,5,0),"")</f>
        <v/>
      </c>
      <c r="M28556" s="20" t="str">
        <f>IFERROR(INDEX(Sheet3!$Q$2:$Q$25,MATCH(H28556,Origin_List,0)),"")</f>
        <v/>
      </c>
    </row>
    <row r="28557" spans="4:13">
      <c r="D28557" s="20" t="str">
        <f>IFERROR(VLOOKUP(H28557&amp;"|"&amp;I28557,Sheet3!$H$2:$N$150,5,0),"")</f>
        <v/>
      </c>
      <c r="M28557" s="20" t="str">
        <f>IFERROR(INDEX(Sheet3!$Q$2:$Q$25,MATCH(H28557,Origin_List,0)),"")</f>
        <v/>
      </c>
    </row>
    <row r="28558" spans="4:13">
      <c r="D28558" s="20" t="str">
        <f>IFERROR(VLOOKUP(H28558&amp;"|"&amp;I28558,Sheet3!$H$2:$N$150,5,0),"")</f>
        <v/>
      </c>
      <c r="M28558" s="20" t="str">
        <f>IFERROR(INDEX(Sheet3!$Q$2:$Q$25,MATCH(H28558,Origin_List,0)),"")</f>
        <v/>
      </c>
    </row>
    <row r="28559" spans="4:13">
      <c r="D28559" s="20" t="str">
        <f>IFERROR(VLOOKUP(H28559&amp;"|"&amp;I28559,Sheet3!$H$2:$N$150,5,0),"")</f>
        <v/>
      </c>
      <c r="M28559" s="20" t="str">
        <f>IFERROR(INDEX(Sheet3!$Q$2:$Q$25,MATCH(H28559,Origin_List,0)),"")</f>
        <v/>
      </c>
    </row>
    <row r="28560" spans="4:13">
      <c r="D28560" s="20" t="str">
        <f>IFERROR(VLOOKUP(H28560&amp;"|"&amp;I28560,Sheet3!$H$2:$N$150,5,0),"")</f>
        <v/>
      </c>
      <c r="M28560" s="20" t="str">
        <f>IFERROR(INDEX(Sheet3!$Q$2:$Q$25,MATCH(H28560,Origin_List,0)),"")</f>
        <v/>
      </c>
    </row>
    <row r="28561" spans="4:13">
      <c r="D28561" s="20" t="str">
        <f>IFERROR(VLOOKUP(H28561&amp;"|"&amp;I28561,Sheet3!$H$2:$N$150,5,0),"")</f>
        <v/>
      </c>
      <c r="M28561" s="20" t="str">
        <f>IFERROR(INDEX(Sheet3!$Q$2:$Q$25,MATCH(H28561,Origin_List,0)),"")</f>
        <v/>
      </c>
    </row>
    <row r="28562" spans="4:13">
      <c r="D28562" s="20" t="str">
        <f>IFERROR(VLOOKUP(H28562&amp;"|"&amp;I28562,Sheet3!$H$2:$N$150,5,0),"")</f>
        <v/>
      </c>
      <c r="M28562" s="20" t="str">
        <f>IFERROR(INDEX(Sheet3!$Q$2:$Q$25,MATCH(H28562,Origin_List,0)),"")</f>
        <v/>
      </c>
    </row>
    <row r="28563" spans="4:13">
      <c r="D28563" s="20" t="str">
        <f>IFERROR(VLOOKUP(H28563&amp;"|"&amp;I28563,Sheet3!$H$2:$N$150,5,0),"")</f>
        <v/>
      </c>
      <c r="M28563" s="20" t="str">
        <f>IFERROR(INDEX(Sheet3!$Q$2:$Q$25,MATCH(H28563,Origin_List,0)),"")</f>
        <v/>
      </c>
    </row>
    <row r="28564" spans="4:13">
      <c r="D28564" s="20" t="str">
        <f>IFERROR(VLOOKUP(H28564&amp;"|"&amp;I28564,Sheet3!$H$2:$N$150,5,0),"")</f>
        <v/>
      </c>
      <c r="M28564" s="20" t="str">
        <f>IFERROR(INDEX(Sheet3!$Q$2:$Q$25,MATCH(H28564,Origin_List,0)),"")</f>
        <v/>
      </c>
    </row>
    <row r="28565" spans="4:13">
      <c r="D28565" s="20" t="str">
        <f>IFERROR(VLOOKUP(H28565&amp;"|"&amp;I28565,Sheet3!$H$2:$N$150,5,0),"")</f>
        <v/>
      </c>
      <c r="M28565" s="20" t="str">
        <f>IFERROR(INDEX(Sheet3!$Q$2:$Q$25,MATCH(H28565,Origin_List,0)),"")</f>
        <v/>
      </c>
    </row>
    <row r="28566" spans="4:13">
      <c r="D28566" s="20" t="str">
        <f>IFERROR(VLOOKUP(H28566&amp;"|"&amp;I28566,Sheet3!$H$2:$N$150,5,0),"")</f>
        <v/>
      </c>
      <c r="M28566" s="20" t="str">
        <f>IFERROR(INDEX(Sheet3!$Q$2:$Q$25,MATCH(H28566,Origin_List,0)),"")</f>
        <v/>
      </c>
    </row>
    <row r="28567" spans="4:13">
      <c r="D28567" s="20" t="str">
        <f>IFERROR(VLOOKUP(H28567&amp;"|"&amp;I28567,Sheet3!$H$2:$N$150,5,0),"")</f>
        <v/>
      </c>
      <c r="M28567" s="20" t="str">
        <f>IFERROR(INDEX(Sheet3!$Q$2:$Q$25,MATCH(H28567,Origin_List,0)),"")</f>
        <v/>
      </c>
    </row>
    <row r="28568" spans="4:13">
      <c r="D28568" s="20" t="str">
        <f>IFERROR(VLOOKUP(H28568&amp;"|"&amp;I28568,Sheet3!$H$2:$N$150,5,0),"")</f>
        <v/>
      </c>
      <c r="M28568" s="20" t="str">
        <f>IFERROR(INDEX(Sheet3!$Q$2:$Q$25,MATCH(H28568,Origin_List,0)),"")</f>
        <v/>
      </c>
    </row>
    <row r="28569" spans="4:13">
      <c r="D28569" s="20" t="str">
        <f>IFERROR(VLOOKUP(H28569&amp;"|"&amp;I28569,Sheet3!$H$2:$N$150,5,0),"")</f>
        <v/>
      </c>
      <c r="M28569" s="20" t="str">
        <f>IFERROR(INDEX(Sheet3!$Q$2:$Q$25,MATCH(H28569,Origin_List,0)),"")</f>
        <v/>
      </c>
    </row>
    <row r="28570" spans="4:13">
      <c r="D28570" s="20" t="str">
        <f>IFERROR(VLOOKUP(H28570&amp;"|"&amp;I28570,Sheet3!$H$2:$N$150,5,0),"")</f>
        <v/>
      </c>
      <c r="M28570" s="20" t="str">
        <f>IFERROR(INDEX(Sheet3!$Q$2:$Q$25,MATCH(H28570,Origin_List,0)),"")</f>
        <v/>
      </c>
    </row>
    <row r="28571" spans="4:13">
      <c r="D28571" s="20" t="str">
        <f>IFERROR(VLOOKUP(H28571&amp;"|"&amp;I28571,Sheet3!$H$2:$N$150,5,0),"")</f>
        <v/>
      </c>
      <c r="M28571" s="20" t="str">
        <f>IFERROR(INDEX(Sheet3!$Q$2:$Q$25,MATCH(H28571,Origin_List,0)),"")</f>
        <v/>
      </c>
    </row>
    <row r="28572" spans="4:13">
      <c r="D28572" s="20" t="str">
        <f>IFERROR(VLOOKUP(H28572&amp;"|"&amp;I28572,Sheet3!$H$2:$N$150,5,0),"")</f>
        <v/>
      </c>
      <c r="M28572" s="20" t="str">
        <f>IFERROR(INDEX(Sheet3!$Q$2:$Q$25,MATCH(H28572,Origin_List,0)),"")</f>
        <v/>
      </c>
    </row>
    <row r="28573" spans="4:13">
      <c r="D28573" s="20" t="str">
        <f>IFERROR(VLOOKUP(H28573&amp;"|"&amp;I28573,Sheet3!$H$2:$N$150,5,0),"")</f>
        <v/>
      </c>
      <c r="M28573" s="20" t="str">
        <f>IFERROR(INDEX(Sheet3!$Q$2:$Q$25,MATCH(H28573,Origin_List,0)),"")</f>
        <v/>
      </c>
    </row>
    <row r="28574" spans="4:13">
      <c r="D28574" s="20" t="str">
        <f>IFERROR(VLOOKUP(H28574&amp;"|"&amp;I28574,Sheet3!$H$2:$N$150,5,0),"")</f>
        <v/>
      </c>
      <c r="M28574" s="20" t="str">
        <f>IFERROR(INDEX(Sheet3!$Q$2:$Q$25,MATCH(H28574,Origin_List,0)),"")</f>
        <v/>
      </c>
    </row>
    <row r="28575" spans="4:13">
      <c r="D28575" s="20" t="str">
        <f>IFERROR(VLOOKUP(H28575&amp;"|"&amp;I28575,Sheet3!$H$2:$N$150,5,0),"")</f>
        <v/>
      </c>
      <c r="M28575" s="20" t="str">
        <f>IFERROR(INDEX(Sheet3!$Q$2:$Q$25,MATCH(H28575,Origin_List,0)),"")</f>
        <v/>
      </c>
    </row>
    <row r="28576" spans="4:13">
      <c r="D28576" s="20" t="str">
        <f>IFERROR(VLOOKUP(H28576&amp;"|"&amp;I28576,Sheet3!$H$2:$N$150,5,0),"")</f>
        <v/>
      </c>
      <c r="M28576" s="20" t="str">
        <f>IFERROR(INDEX(Sheet3!$Q$2:$Q$25,MATCH(H28576,Origin_List,0)),"")</f>
        <v/>
      </c>
    </row>
    <row r="28577" spans="4:13">
      <c r="D28577" s="20" t="str">
        <f>IFERROR(VLOOKUP(H28577&amp;"|"&amp;I28577,Sheet3!$H$2:$N$150,5,0),"")</f>
        <v/>
      </c>
      <c r="M28577" s="20" t="str">
        <f>IFERROR(INDEX(Sheet3!$Q$2:$Q$25,MATCH(H28577,Origin_List,0)),"")</f>
        <v/>
      </c>
    </row>
    <row r="28578" spans="4:13">
      <c r="D28578" s="20" t="str">
        <f>IFERROR(VLOOKUP(H28578&amp;"|"&amp;I28578,Sheet3!$H$2:$N$150,5,0),"")</f>
        <v/>
      </c>
      <c r="M28578" s="20" t="str">
        <f>IFERROR(INDEX(Sheet3!$Q$2:$Q$25,MATCH(H28578,Origin_List,0)),"")</f>
        <v/>
      </c>
    </row>
    <row r="28579" spans="4:13">
      <c r="D28579" s="20" t="str">
        <f>IFERROR(VLOOKUP(H28579&amp;"|"&amp;I28579,Sheet3!$H$2:$N$150,5,0),"")</f>
        <v/>
      </c>
      <c r="M28579" s="20" t="str">
        <f>IFERROR(INDEX(Sheet3!$Q$2:$Q$25,MATCH(H28579,Origin_List,0)),"")</f>
        <v/>
      </c>
    </row>
    <row r="28580" spans="4:13">
      <c r="D28580" s="20" t="str">
        <f>IFERROR(VLOOKUP(H28580&amp;"|"&amp;I28580,Sheet3!$H$2:$N$150,5,0),"")</f>
        <v/>
      </c>
      <c r="M28580" s="20" t="str">
        <f>IFERROR(INDEX(Sheet3!$Q$2:$Q$25,MATCH(H28580,Origin_List,0)),"")</f>
        <v/>
      </c>
    </row>
    <row r="28581" spans="4:13">
      <c r="D28581" s="20" t="str">
        <f>IFERROR(VLOOKUP(H28581&amp;"|"&amp;I28581,Sheet3!$H$2:$N$150,5,0),"")</f>
        <v/>
      </c>
      <c r="M28581" s="20" t="str">
        <f>IFERROR(INDEX(Sheet3!$Q$2:$Q$25,MATCH(H28581,Origin_List,0)),"")</f>
        <v/>
      </c>
    </row>
    <row r="28582" spans="4:13">
      <c r="D28582" s="20" t="str">
        <f>IFERROR(VLOOKUP(H28582&amp;"|"&amp;I28582,Sheet3!$H$2:$N$150,5,0),"")</f>
        <v/>
      </c>
      <c r="M28582" s="20" t="str">
        <f>IFERROR(INDEX(Sheet3!$Q$2:$Q$25,MATCH(H28582,Origin_List,0)),"")</f>
        <v/>
      </c>
    </row>
    <row r="28583" spans="4:13">
      <c r="D28583" s="20" t="str">
        <f>IFERROR(VLOOKUP(H28583&amp;"|"&amp;I28583,Sheet3!$H$2:$N$150,5,0),"")</f>
        <v/>
      </c>
      <c r="M28583" s="20" t="str">
        <f>IFERROR(INDEX(Sheet3!$Q$2:$Q$25,MATCH(H28583,Origin_List,0)),"")</f>
        <v/>
      </c>
    </row>
    <row r="28584" spans="4:13">
      <c r="D28584" s="20" t="str">
        <f>IFERROR(VLOOKUP(H28584&amp;"|"&amp;I28584,Sheet3!$H$2:$N$150,5,0),"")</f>
        <v/>
      </c>
      <c r="M28584" s="20" t="str">
        <f>IFERROR(INDEX(Sheet3!$Q$2:$Q$25,MATCH(H28584,Origin_List,0)),"")</f>
        <v/>
      </c>
    </row>
    <row r="28585" spans="4:13">
      <c r="D28585" s="20" t="str">
        <f>IFERROR(VLOOKUP(H28585&amp;"|"&amp;I28585,Sheet3!$H$2:$N$150,5,0),"")</f>
        <v/>
      </c>
      <c r="M28585" s="20" t="str">
        <f>IFERROR(INDEX(Sheet3!$Q$2:$Q$25,MATCH(H28585,Origin_List,0)),"")</f>
        <v/>
      </c>
    </row>
    <row r="28586" spans="4:13">
      <c r="D28586" s="20" t="str">
        <f>IFERROR(VLOOKUP(H28586&amp;"|"&amp;I28586,Sheet3!$H$2:$N$150,5,0),"")</f>
        <v/>
      </c>
      <c r="M28586" s="20" t="str">
        <f>IFERROR(INDEX(Sheet3!$Q$2:$Q$25,MATCH(H28586,Origin_List,0)),"")</f>
        <v/>
      </c>
    </row>
    <row r="28587" spans="4:13">
      <c r="D28587" s="20" t="str">
        <f>IFERROR(VLOOKUP(H28587&amp;"|"&amp;I28587,Sheet3!$H$2:$N$150,5,0),"")</f>
        <v/>
      </c>
      <c r="M28587" s="20" t="str">
        <f>IFERROR(INDEX(Sheet3!$Q$2:$Q$25,MATCH(H28587,Origin_List,0)),"")</f>
        <v/>
      </c>
    </row>
    <row r="28588" spans="4:13">
      <c r="D28588" s="20" t="str">
        <f>IFERROR(VLOOKUP(H28588&amp;"|"&amp;I28588,Sheet3!$H$2:$N$150,5,0),"")</f>
        <v/>
      </c>
      <c r="M28588" s="20" t="str">
        <f>IFERROR(INDEX(Sheet3!$Q$2:$Q$25,MATCH(H28588,Origin_List,0)),"")</f>
        <v/>
      </c>
    </row>
    <row r="28589" spans="4:13">
      <c r="D28589" s="20" t="str">
        <f>IFERROR(VLOOKUP(H28589&amp;"|"&amp;I28589,Sheet3!$H$2:$N$150,5,0),"")</f>
        <v/>
      </c>
      <c r="M28589" s="20" t="str">
        <f>IFERROR(INDEX(Sheet3!$Q$2:$Q$25,MATCH(H28589,Origin_List,0)),"")</f>
        <v/>
      </c>
    </row>
    <row r="28590" spans="4:13">
      <c r="D28590" s="20" t="str">
        <f>IFERROR(VLOOKUP(H28590&amp;"|"&amp;I28590,Sheet3!$H$2:$N$150,5,0),"")</f>
        <v/>
      </c>
      <c r="M28590" s="20" t="str">
        <f>IFERROR(INDEX(Sheet3!$Q$2:$Q$25,MATCH(H28590,Origin_List,0)),"")</f>
        <v/>
      </c>
    </row>
    <row r="28591" spans="4:13">
      <c r="D28591" s="20" t="str">
        <f>IFERROR(VLOOKUP(H28591&amp;"|"&amp;I28591,Sheet3!$H$2:$N$150,5,0),"")</f>
        <v/>
      </c>
      <c r="M28591" s="20" t="str">
        <f>IFERROR(INDEX(Sheet3!$Q$2:$Q$25,MATCH(H28591,Origin_List,0)),"")</f>
        <v/>
      </c>
    </row>
    <row r="28592" spans="4:13">
      <c r="D28592" s="20" t="str">
        <f>IFERROR(VLOOKUP(H28592&amp;"|"&amp;I28592,Sheet3!$H$2:$N$150,5,0),"")</f>
        <v/>
      </c>
      <c r="M28592" s="20" t="str">
        <f>IFERROR(INDEX(Sheet3!$Q$2:$Q$25,MATCH(H28592,Origin_List,0)),"")</f>
        <v/>
      </c>
    </row>
    <row r="28593" spans="4:13">
      <c r="D28593" s="20" t="str">
        <f>IFERROR(VLOOKUP(H28593&amp;"|"&amp;I28593,Sheet3!$H$2:$N$150,5,0),"")</f>
        <v/>
      </c>
      <c r="M28593" s="20" t="str">
        <f>IFERROR(INDEX(Sheet3!$Q$2:$Q$25,MATCH(H28593,Origin_List,0)),"")</f>
        <v/>
      </c>
    </row>
    <row r="28594" spans="4:13">
      <c r="D28594" s="20" t="str">
        <f>IFERROR(VLOOKUP(H28594&amp;"|"&amp;I28594,Sheet3!$H$2:$N$150,5,0),"")</f>
        <v/>
      </c>
      <c r="M28594" s="20" t="str">
        <f>IFERROR(INDEX(Sheet3!$Q$2:$Q$25,MATCH(H28594,Origin_List,0)),"")</f>
        <v/>
      </c>
    </row>
    <row r="28595" spans="4:13">
      <c r="D28595" s="20" t="str">
        <f>IFERROR(VLOOKUP(H28595&amp;"|"&amp;I28595,Sheet3!$H$2:$N$150,5,0),"")</f>
        <v/>
      </c>
      <c r="M28595" s="20" t="str">
        <f>IFERROR(INDEX(Sheet3!$Q$2:$Q$25,MATCH(H28595,Origin_List,0)),"")</f>
        <v/>
      </c>
    </row>
    <row r="28596" spans="4:13">
      <c r="D28596" s="20" t="str">
        <f>IFERROR(VLOOKUP(H28596&amp;"|"&amp;I28596,Sheet3!$H$2:$N$150,5,0),"")</f>
        <v/>
      </c>
      <c r="M28596" s="20" t="str">
        <f>IFERROR(INDEX(Sheet3!$Q$2:$Q$25,MATCH(H28596,Origin_List,0)),"")</f>
        <v/>
      </c>
    </row>
    <row r="28597" spans="4:13">
      <c r="D28597" s="20" t="str">
        <f>IFERROR(VLOOKUP(H28597&amp;"|"&amp;I28597,Sheet3!$H$2:$N$150,5,0),"")</f>
        <v/>
      </c>
      <c r="M28597" s="20" t="str">
        <f>IFERROR(INDEX(Sheet3!$Q$2:$Q$25,MATCH(H28597,Origin_List,0)),"")</f>
        <v/>
      </c>
    </row>
    <row r="28598" spans="4:13">
      <c r="D28598" s="20" t="str">
        <f>IFERROR(VLOOKUP(H28598&amp;"|"&amp;I28598,Sheet3!$H$2:$N$150,5,0),"")</f>
        <v/>
      </c>
      <c r="M28598" s="20" t="str">
        <f>IFERROR(INDEX(Sheet3!$Q$2:$Q$25,MATCH(H28598,Origin_List,0)),"")</f>
        <v/>
      </c>
    </row>
    <row r="28599" spans="4:13">
      <c r="D28599" s="20" t="str">
        <f>IFERROR(VLOOKUP(H28599&amp;"|"&amp;I28599,Sheet3!$H$2:$N$150,5,0),"")</f>
        <v/>
      </c>
      <c r="M28599" s="20" t="str">
        <f>IFERROR(INDEX(Sheet3!$Q$2:$Q$25,MATCH(H28599,Origin_List,0)),"")</f>
        <v/>
      </c>
    </row>
    <row r="28600" spans="4:13">
      <c r="D28600" s="20" t="str">
        <f>IFERROR(VLOOKUP(H28600&amp;"|"&amp;I28600,Sheet3!$H$2:$N$150,5,0),"")</f>
        <v/>
      </c>
      <c r="M28600" s="20" t="str">
        <f>IFERROR(INDEX(Sheet3!$Q$2:$Q$25,MATCH(H28600,Origin_List,0)),"")</f>
        <v/>
      </c>
    </row>
    <row r="28601" spans="4:13">
      <c r="D28601" s="20" t="str">
        <f>IFERROR(VLOOKUP(H28601&amp;"|"&amp;I28601,Sheet3!$H$2:$N$150,5,0),"")</f>
        <v/>
      </c>
      <c r="M28601" s="20" t="str">
        <f>IFERROR(INDEX(Sheet3!$Q$2:$Q$25,MATCH(H28601,Origin_List,0)),"")</f>
        <v/>
      </c>
    </row>
    <row r="28602" spans="4:13">
      <c r="D28602" s="20" t="str">
        <f>IFERROR(VLOOKUP(H28602&amp;"|"&amp;I28602,Sheet3!$H$2:$N$150,5,0),"")</f>
        <v/>
      </c>
      <c r="M28602" s="20" t="str">
        <f>IFERROR(INDEX(Sheet3!$Q$2:$Q$25,MATCH(H28602,Origin_List,0)),"")</f>
        <v/>
      </c>
    </row>
    <row r="28603" spans="4:13">
      <c r="D28603" s="20" t="str">
        <f>IFERROR(VLOOKUP(H28603&amp;"|"&amp;I28603,Sheet3!$H$2:$N$150,5,0),"")</f>
        <v/>
      </c>
      <c r="M28603" s="20" t="str">
        <f>IFERROR(INDEX(Sheet3!$Q$2:$Q$25,MATCH(H28603,Origin_List,0)),"")</f>
        <v/>
      </c>
    </row>
    <row r="28604" spans="4:13">
      <c r="D28604" s="20" t="str">
        <f>IFERROR(VLOOKUP(H28604&amp;"|"&amp;I28604,Sheet3!$H$2:$N$150,5,0),"")</f>
        <v/>
      </c>
      <c r="M28604" s="20" t="str">
        <f>IFERROR(INDEX(Sheet3!$Q$2:$Q$25,MATCH(H28604,Origin_List,0)),"")</f>
        <v/>
      </c>
    </row>
    <row r="28605" spans="4:13">
      <c r="D28605" s="20" t="str">
        <f>IFERROR(VLOOKUP(H28605&amp;"|"&amp;I28605,Sheet3!$H$2:$N$150,5,0),"")</f>
        <v/>
      </c>
      <c r="M28605" s="20" t="str">
        <f>IFERROR(INDEX(Sheet3!$Q$2:$Q$25,MATCH(H28605,Origin_List,0)),"")</f>
        <v/>
      </c>
    </row>
    <row r="28606" spans="4:13">
      <c r="D28606" s="20" t="str">
        <f>IFERROR(VLOOKUP(H28606&amp;"|"&amp;I28606,Sheet3!$H$2:$N$150,5,0),"")</f>
        <v/>
      </c>
      <c r="M28606" s="20" t="str">
        <f>IFERROR(INDEX(Sheet3!$Q$2:$Q$25,MATCH(H28606,Origin_List,0)),"")</f>
        <v/>
      </c>
    </row>
    <row r="28607" spans="4:13">
      <c r="D28607" s="20" t="str">
        <f>IFERROR(VLOOKUP(H28607&amp;"|"&amp;I28607,Sheet3!$H$2:$N$150,5,0),"")</f>
        <v/>
      </c>
      <c r="M28607" s="20" t="str">
        <f>IFERROR(INDEX(Sheet3!$Q$2:$Q$25,MATCH(H28607,Origin_List,0)),"")</f>
        <v/>
      </c>
    </row>
    <row r="28608" spans="4:13">
      <c r="D28608" s="20" t="str">
        <f>IFERROR(VLOOKUP(H28608&amp;"|"&amp;I28608,Sheet3!$H$2:$N$150,5,0),"")</f>
        <v/>
      </c>
      <c r="M28608" s="20" t="str">
        <f>IFERROR(INDEX(Sheet3!$Q$2:$Q$25,MATCH(H28608,Origin_List,0)),"")</f>
        <v/>
      </c>
    </row>
    <row r="28609" spans="4:13">
      <c r="D28609" s="20" t="str">
        <f>IFERROR(VLOOKUP(H28609&amp;"|"&amp;I28609,Sheet3!$H$2:$N$150,5,0),"")</f>
        <v/>
      </c>
      <c r="M28609" s="20" t="str">
        <f>IFERROR(INDEX(Sheet3!$Q$2:$Q$25,MATCH(H28609,Origin_List,0)),"")</f>
        <v/>
      </c>
    </row>
    <row r="28610" spans="4:13">
      <c r="D28610" s="20" t="str">
        <f>IFERROR(VLOOKUP(H28610&amp;"|"&amp;I28610,Sheet3!$H$2:$N$150,5,0),"")</f>
        <v/>
      </c>
      <c r="M28610" s="20" t="str">
        <f>IFERROR(INDEX(Sheet3!$Q$2:$Q$25,MATCH(H28610,Origin_List,0)),"")</f>
        <v/>
      </c>
    </row>
    <row r="28611" spans="4:13">
      <c r="D28611" s="20" t="str">
        <f>IFERROR(VLOOKUP(H28611&amp;"|"&amp;I28611,Sheet3!$H$2:$N$150,5,0),"")</f>
        <v/>
      </c>
      <c r="M28611" s="20" t="str">
        <f>IFERROR(INDEX(Sheet3!$Q$2:$Q$25,MATCH(H28611,Origin_List,0)),"")</f>
        <v/>
      </c>
    </row>
    <row r="28612" spans="4:13">
      <c r="D28612" s="20" t="str">
        <f>IFERROR(VLOOKUP(H28612&amp;"|"&amp;I28612,Sheet3!$H$2:$N$150,5,0),"")</f>
        <v/>
      </c>
      <c r="M28612" s="20" t="str">
        <f>IFERROR(INDEX(Sheet3!$Q$2:$Q$25,MATCH(H28612,Origin_List,0)),"")</f>
        <v/>
      </c>
    </row>
    <row r="28613" spans="4:13">
      <c r="D28613" s="20" t="str">
        <f>IFERROR(VLOOKUP(H28613&amp;"|"&amp;I28613,Sheet3!$H$2:$N$150,5,0),"")</f>
        <v/>
      </c>
      <c r="M28613" s="20" t="str">
        <f>IFERROR(INDEX(Sheet3!$Q$2:$Q$25,MATCH(H28613,Origin_List,0)),"")</f>
        <v/>
      </c>
    </row>
    <row r="28614" spans="4:13">
      <c r="D28614" s="20" t="str">
        <f>IFERROR(VLOOKUP(H28614&amp;"|"&amp;I28614,Sheet3!$H$2:$N$150,5,0),"")</f>
        <v/>
      </c>
      <c r="M28614" s="20" t="str">
        <f>IFERROR(INDEX(Sheet3!$Q$2:$Q$25,MATCH(H28614,Origin_List,0)),"")</f>
        <v/>
      </c>
    </row>
    <row r="28615" spans="4:13">
      <c r="D28615" s="20" t="str">
        <f>IFERROR(VLOOKUP(H28615&amp;"|"&amp;I28615,Sheet3!$H$2:$N$150,5,0),"")</f>
        <v/>
      </c>
      <c r="M28615" s="20" t="str">
        <f>IFERROR(INDEX(Sheet3!$Q$2:$Q$25,MATCH(H28615,Origin_List,0)),"")</f>
        <v/>
      </c>
    </row>
    <row r="28616" spans="4:13">
      <c r="D28616" s="20" t="str">
        <f>IFERROR(VLOOKUP(H28616&amp;"|"&amp;I28616,Sheet3!$H$2:$N$150,5,0),"")</f>
        <v/>
      </c>
      <c r="M28616" s="20" t="str">
        <f>IFERROR(INDEX(Sheet3!$Q$2:$Q$25,MATCH(H28616,Origin_List,0)),"")</f>
        <v/>
      </c>
    </row>
    <row r="28617" spans="4:13">
      <c r="D28617" s="20" t="str">
        <f>IFERROR(VLOOKUP(H28617&amp;"|"&amp;I28617,Sheet3!$H$2:$N$150,5,0),"")</f>
        <v/>
      </c>
      <c r="M28617" s="20" t="str">
        <f>IFERROR(INDEX(Sheet3!$Q$2:$Q$25,MATCH(H28617,Origin_List,0)),"")</f>
        <v/>
      </c>
    </row>
    <row r="28618" spans="4:13">
      <c r="D28618" s="20" t="str">
        <f>IFERROR(VLOOKUP(H28618&amp;"|"&amp;I28618,Sheet3!$H$2:$N$150,5,0),"")</f>
        <v/>
      </c>
      <c r="M28618" s="20" t="str">
        <f>IFERROR(INDEX(Sheet3!$Q$2:$Q$25,MATCH(H28618,Origin_List,0)),"")</f>
        <v/>
      </c>
    </row>
    <row r="28619" spans="4:13">
      <c r="D28619" s="20" t="str">
        <f>IFERROR(VLOOKUP(H28619&amp;"|"&amp;I28619,Sheet3!$H$2:$N$150,5,0),"")</f>
        <v/>
      </c>
      <c r="M28619" s="20" t="str">
        <f>IFERROR(INDEX(Sheet3!$Q$2:$Q$25,MATCH(H28619,Origin_List,0)),"")</f>
        <v/>
      </c>
    </row>
    <row r="28620" spans="4:13">
      <c r="D28620" s="20" t="str">
        <f>IFERROR(VLOOKUP(H28620&amp;"|"&amp;I28620,Sheet3!$H$2:$N$150,5,0),"")</f>
        <v/>
      </c>
      <c r="M28620" s="20" t="str">
        <f>IFERROR(INDEX(Sheet3!$Q$2:$Q$25,MATCH(H28620,Origin_List,0)),"")</f>
        <v/>
      </c>
    </row>
    <row r="28621" spans="4:13">
      <c r="D28621" s="20" t="str">
        <f>IFERROR(VLOOKUP(H28621&amp;"|"&amp;I28621,Sheet3!$H$2:$N$150,5,0),"")</f>
        <v/>
      </c>
      <c r="M28621" s="20" t="str">
        <f>IFERROR(INDEX(Sheet3!$Q$2:$Q$25,MATCH(H28621,Origin_List,0)),"")</f>
        <v/>
      </c>
    </row>
    <row r="28622" spans="4:13">
      <c r="D28622" s="20" t="str">
        <f>IFERROR(VLOOKUP(H28622&amp;"|"&amp;I28622,Sheet3!$H$2:$N$150,5,0),"")</f>
        <v/>
      </c>
      <c r="M28622" s="20" t="str">
        <f>IFERROR(INDEX(Sheet3!$Q$2:$Q$25,MATCH(H28622,Origin_List,0)),"")</f>
        <v/>
      </c>
    </row>
    <row r="28623" spans="4:13">
      <c r="D28623" s="20" t="str">
        <f>IFERROR(VLOOKUP(H28623&amp;"|"&amp;I28623,Sheet3!$H$2:$N$150,5,0),"")</f>
        <v/>
      </c>
      <c r="M28623" s="20" t="str">
        <f>IFERROR(INDEX(Sheet3!$Q$2:$Q$25,MATCH(H28623,Origin_List,0)),"")</f>
        <v/>
      </c>
    </row>
    <row r="28624" spans="4:13">
      <c r="D28624" s="20" t="str">
        <f>IFERROR(VLOOKUP(H28624&amp;"|"&amp;I28624,Sheet3!$H$2:$N$150,5,0),"")</f>
        <v/>
      </c>
      <c r="M28624" s="20" t="str">
        <f>IFERROR(INDEX(Sheet3!$Q$2:$Q$25,MATCH(H28624,Origin_List,0)),"")</f>
        <v/>
      </c>
    </row>
    <row r="28625" spans="4:13">
      <c r="D28625" s="20" t="str">
        <f>IFERROR(VLOOKUP(H28625&amp;"|"&amp;I28625,Sheet3!$H$2:$N$150,5,0),"")</f>
        <v/>
      </c>
      <c r="M28625" s="20" t="str">
        <f>IFERROR(INDEX(Sheet3!$Q$2:$Q$25,MATCH(H28625,Origin_List,0)),"")</f>
        <v/>
      </c>
    </row>
    <row r="28626" spans="4:13">
      <c r="D28626" s="20" t="str">
        <f>IFERROR(VLOOKUP(H28626&amp;"|"&amp;I28626,Sheet3!$H$2:$N$150,5,0),"")</f>
        <v/>
      </c>
      <c r="M28626" s="20" t="str">
        <f>IFERROR(INDEX(Sheet3!$Q$2:$Q$25,MATCH(H28626,Origin_List,0)),"")</f>
        <v/>
      </c>
    </row>
    <row r="28627" spans="4:13">
      <c r="D28627" s="20" t="str">
        <f>IFERROR(VLOOKUP(H28627&amp;"|"&amp;I28627,Sheet3!$H$2:$N$150,5,0),"")</f>
        <v/>
      </c>
      <c r="M28627" s="20" t="str">
        <f>IFERROR(INDEX(Sheet3!$Q$2:$Q$25,MATCH(H28627,Origin_List,0)),"")</f>
        <v/>
      </c>
    </row>
    <row r="28628" spans="4:13">
      <c r="D28628" s="20" t="str">
        <f>IFERROR(VLOOKUP(H28628&amp;"|"&amp;I28628,Sheet3!$H$2:$N$150,5,0),"")</f>
        <v/>
      </c>
      <c r="M28628" s="20" t="str">
        <f>IFERROR(INDEX(Sheet3!$Q$2:$Q$25,MATCH(H28628,Origin_List,0)),"")</f>
        <v/>
      </c>
    </row>
    <row r="28629" spans="4:13">
      <c r="D28629" s="20" t="str">
        <f>IFERROR(VLOOKUP(H28629&amp;"|"&amp;I28629,Sheet3!$H$2:$N$150,5,0),"")</f>
        <v/>
      </c>
      <c r="M28629" s="20" t="str">
        <f>IFERROR(INDEX(Sheet3!$Q$2:$Q$25,MATCH(H28629,Origin_List,0)),"")</f>
        <v/>
      </c>
    </row>
    <row r="28630" spans="4:13">
      <c r="D28630" s="20" t="str">
        <f>IFERROR(VLOOKUP(H28630&amp;"|"&amp;I28630,Sheet3!$H$2:$N$150,5,0),"")</f>
        <v/>
      </c>
      <c r="M28630" s="20" t="str">
        <f>IFERROR(INDEX(Sheet3!$Q$2:$Q$25,MATCH(H28630,Origin_List,0)),"")</f>
        <v/>
      </c>
    </row>
    <row r="28631" spans="4:13">
      <c r="D28631" s="20" t="str">
        <f>IFERROR(VLOOKUP(H28631&amp;"|"&amp;I28631,Sheet3!$H$2:$N$150,5,0),"")</f>
        <v/>
      </c>
      <c r="M28631" s="20" t="str">
        <f>IFERROR(INDEX(Sheet3!$Q$2:$Q$25,MATCH(H28631,Origin_List,0)),"")</f>
        <v/>
      </c>
    </row>
    <row r="28632" spans="4:13">
      <c r="D28632" s="20" t="str">
        <f>IFERROR(VLOOKUP(H28632&amp;"|"&amp;I28632,Sheet3!$H$2:$N$150,5,0),"")</f>
        <v/>
      </c>
      <c r="M28632" s="20" t="str">
        <f>IFERROR(INDEX(Sheet3!$Q$2:$Q$25,MATCH(H28632,Origin_List,0)),"")</f>
        <v/>
      </c>
    </row>
    <row r="28633" spans="4:13">
      <c r="D28633" s="20" t="str">
        <f>IFERROR(VLOOKUP(H28633&amp;"|"&amp;I28633,Sheet3!$H$2:$N$150,5,0),"")</f>
        <v/>
      </c>
      <c r="M28633" s="20" t="str">
        <f>IFERROR(INDEX(Sheet3!$Q$2:$Q$25,MATCH(H28633,Origin_List,0)),"")</f>
        <v/>
      </c>
    </row>
    <row r="28634" spans="4:13">
      <c r="D28634" s="20" t="str">
        <f>IFERROR(VLOOKUP(H28634&amp;"|"&amp;I28634,Sheet3!$H$2:$N$150,5,0),"")</f>
        <v/>
      </c>
      <c r="M28634" s="20" t="str">
        <f>IFERROR(INDEX(Sheet3!$Q$2:$Q$25,MATCH(H28634,Origin_List,0)),"")</f>
        <v/>
      </c>
    </row>
    <row r="28635" spans="4:13">
      <c r="D28635" s="20" t="str">
        <f>IFERROR(VLOOKUP(H28635&amp;"|"&amp;I28635,Sheet3!$H$2:$N$150,5,0),"")</f>
        <v/>
      </c>
      <c r="M28635" s="20" t="str">
        <f>IFERROR(INDEX(Sheet3!$Q$2:$Q$25,MATCH(H28635,Origin_List,0)),"")</f>
        <v/>
      </c>
    </row>
    <row r="28636" spans="4:13">
      <c r="D28636" s="20" t="str">
        <f>IFERROR(VLOOKUP(H28636&amp;"|"&amp;I28636,Sheet3!$H$2:$N$150,5,0),"")</f>
        <v/>
      </c>
      <c r="M28636" s="20" t="str">
        <f>IFERROR(INDEX(Sheet3!$Q$2:$Q$25,MATCH(H28636,Origin_List,0)),"")</f>
        <v/>
      </c>
    </row>
    <row r="28637" spans="4:13">
      <c r="D28637" s="20" t="str">
        <f>IFERROR(VLOOKUP(H28637&amp;"|"&amp;I28637,Sheet3!$H$2:$N$150,5,0),"")</f>
        <v/>
      </c>
      <c r="M28637" s="20" t="str">
        <f>IFERROR(INDEX(Sheet3!$Q$2:$Q$25,MATCH(H28637,Origin_List,0)),"")</f>
        <v/>
      </c>
    </row>
    <row r="28638" spans="4:13">
      <c r="D28638" s="20" t="str">
        <f>IFERROR(VLOOKUP(H28638&amp;"|"&amp;I28638,Sheet3!$H$2:$N$150,5,0),"")</f>
        <v/>
      </c>
      <c r="M28638" s="20" t="str">
        <f>IFERROR(INDEX(Sheet3!$Q$2:$Q$25,MATCH(H28638,Origin_List,0)),"")</f>
        <v/>
      </c>
    </row>
    <row r="28639" spans="4:13">
      <c r="D28639" s="20" t="str">
        <f>IFERROR(VLOOKUP(H28639&amp;"|"&amp;I28639,Sheet3!$H$2:$N$150,5,0),"")</f>
        <v/>
      </c>
      <c r="M28639" s="20" t="str">
        <f>IFERROR(INDEX(Sheet3!$Q$2:$Q$25,MATCH(H28639,Origin_List,0)),"")</f>
        <v/>
      </c>
    </row>
    <row r="28640" spans="4:13">
      <c r="D28640" s="20" t="str">
        <f>IFERROR(VLOOKUP(H28640&amp;"|"&amp;I28640,Sheet3!$H$2:$N$150,5,0),"")</f>
        <v/>
      </c>
      <c r="M28640" s="20" t="str">
        <f>IFERROR(INDEX(Sheet3!$Q$2:$Q$25,MATCH(H28640,Origin_List,0)),"")</f>
        <v/>
      </c>
    </row>
    <row r="28641" spans="4:13">
      <c r="D28641" s="20" t="str">
        <f>IFERROR(VLOOKUP(H28641&amp;"|"&amp;I28641,Sheet3!$H$2:$N$150,5,0),"")</f>
        <v/>
      </c>
      <c r="M28641" s="20" t="str">
        <f>IFERROR(INDEX(Sheet3!$Q$2:$Q$25,MATCH(H28641,Origin_List,0)),"")</f>
        <v/>
      </c>
    </row>
    <row r="28642" spans="4:13">
      <c r="D28642" s="20" t="str">
        <f>IFERROR(VLOOKUP(H28642&amp;"|"&amp;I28642,Sheet3!$H$2:$N$150,5,0),"")</f>
        <v/>
      </c>
      <c r="M28642" s="20" t="str">
        <f>IFERROR(INDEX(Sheet3!$Q$2:$Q$25,MATCH(H28642,Origin_List,0)),"")</f>
        <v/>
      </c>
    </row>
    <row r="28643" spans="4:13">
      <c r="D28643" s="20" t="str">
        <f>IFERROR(VLOOKUP(H28643&amp;"|"&amp;I28643,Sheet3!$H$2:$N$150,5,0),"")</f>
        <v/>
      </c>
      <c r="M28643" s="20" t="str">
        <f>IFERROR(INDEX(Sheet3!$Q$2:$Q$25,MATCH(H28643,Origin_List,0)),"")</f>
        <v/>
      </c>
    </row>
    <row r="28644" spans="4:13">
      <c r="D28644" s="20" t="str">
        <f>IFERROR(VLOOKUP(H28644&amp;"|"&amp;I28644,Sheet3!$H$2:$N$150,5,0),"")</f>
        <v/>
      </c>
      <c r="M28644" s="20" t="str">
        <f>IFERROR(INDEX(Sheet3!$Q$2:$Q$25,MATCH(H28644,Origin_List,0)),"")</f>
        <v/>
      </c>
    </row>
    <row r="28645" spans="4:13">
      <c r="D28645" s="20" t="str">
        <f>IFERROR(VLOOKUP(H28645&amp;"|"&amp;I28645,Sheet3!$H$2:$N$150,5,0),"")</f>
        <v/>
      </c>
      <c r="M28645" s="20" t="str">
        <f>IFERROR(INDEX(Sheet3!$Q$2:$Q$25,MATCH(H28645,Origin_List,0)),"")</f>
        <v/>
      </c>
    </row>
    <row r="28646" spans="4:13">
      <c r="D28646" s="20" t="str">
        <f>IFERROR(VLOOKUP(H28646&amp;"|"&amp;I28646,Sheet3!$H$2:$N$150,5,0),"")</f>
        <v/>
      </c>
      <c r="M28646" s="20" t="str">
        <f>IFERROR(INDEX(Sheet3!$Q$2:$Q$25,MATCH(H28646,Origin_List,0)),"")</f>
        <v/>
      </c>
    </row>
    <row r="28647" spans="4:13">
      <c r="D28647" s="20" t="str">
        <f>IFERROR(VLOOKUP(H28647&amp;"|"&amp;I28647,Sheet3!$H$2:$N$150,5,0),"")</f>
        <v/>
      </c>
      <c r="M28647" s="20" t="str">
        <f>IFERROR(INDEX(Sheet3!$Q$2:$Q$25,MATCH(H28647,Origin_List,0)),"")</f>
        <v/>
      </c>
    </row>
    <row r="28648" spans="4:13">
      <c r="D28648" s="20" t="str">
        <f>IFERROR(VLOOKUP(H28648&amp;"|"&amp;I28648,Sheet3!$H$2:$N$150,5,0),"")</f>
        <v/>
      </c>
      <c r="M28648" s="20" t="str">
        <f>IFERROR(INDEX(Sheet3!$Q$2:$Q$25,MATCH(H28648,Origin_List,0)),"")</f>
        <v/>
      </c>
    </row>
    <row r="28649" spans="4:13">
      <c r="D28649" s="20" t="str">
        <f>IFERROR(VLOOKUP(H28649&amp;"|"&amp;I28649,Sheet3!$H$2:$N$150,5,0),"")</f>
        <v/>
      </c>
      <c r="M28649" s="20" t="str">
        <f>IFERROR(INDEX(Sheet3!$Q$2:$Q$25,MATCH(H28649,Origin_List,0)),"")</f>
        <v/>
      </c>
    </row>
    <row r="28650" spans="4:13">
      <c r="D28650" s="20" t="str">
        <f>IFERROR(VLOOKUP(H28650&amp;"|"&amp;I28650,Sheet3!$H$2:$N$150,5,0),"")</f>
        <v/>
      </c>
      <c r="M28650" s="20" t="str">
        <f>IFERROR(INDEX(Sheet3!$Q$2:$Q$25,MATCH(H28650,Origin_List,0)),"")</f>
        <v/>
      </c>
    </row>
    <row r="28651" spans="4:13">
      <c r="D28651" s="20" t="str">
        <f>IFERROR(VLOOKUP(H28651&amp;"|"&amp;I28651,Sheet3!$H$2:$N$150,5,0),"")</f>
        <v/>
      </c>
      <c r="M28651" s="20" t="str">
        <f>IFERROR(INDEX(Sheet3!$Q$2:$Q$25,MATCH(H28651,Origin_List,0)),"")</f>
        <v/>
      </c>
    </row>
    <row r="28652" spans="4:13">
      <c r="D28652" s="20" t="str">
        <f>IFERROR(VLOOKUP(H28652&amp;"|"&amp;I28652,Sheet3!$H$2:$N$150,5,0),"")</f>
        <v/>
      </c>
      <c r="M28652" s="20" t="str">
        <f>IFERROR(INDEX(Sheet3!$Q$2:$Q$25,MATCH(H28652,Origin_List,0)),"")</f>
        <v/>
      </c>
    </row>
    <row r="28653" spans="4:13">
      <c r="D28653" s="20" t="str">
        <f>IFERROR(VLOOKUP(H28653&amp;"|"&amp;I28653,Sheet3!$H$2:$N$150,5,0),"")</f>
        <v/>
      </c>
      <c r="M28653" s="20" t="str">
        <f>IFERROR(INDEX(Sheet3!$Q$2:$Q$25,MATCH(H28653,Origin_List,0)),"")</f>
        <v/>
      </c>
    </row>
    <row r="28654" spans="4:13">
      <c r="D28654" s="20" t="str">
        <f>IFERROR(VLOOKUP(H28654&amp;"|"&amp;I28654,Sheet3!$H$2:$N$150,5,0),"")</f>
        <v/>
      </c>
      <c r="M28654" s="20" t="str">
        <f>IFERROR(INDEX(Sheet3!$Q$2:$Q$25,MATCH(H28654,Origin_List,0)),"")</f>
        <v/>
      </c>
    </row>
    <row r="28655" spans="4:13">
      <c r="D28655" s="20" t="str">
        <f>IFERROR(VLOOKUP(H28655&amp;"|"&amp;I28655,Sheet3!$H$2:$N$150,5,0),"")</f>
        <v/>
      </c>
      <c r="M28655" s="20" t="str">
        <f>IFERROR(INDEX(Sheet3!$Q$2:$Q$25,MATCH(H28655,Origin_List,0)),"")</f>
        <v/>
      </c>
    </row>
    <row r="28656" spans="4:13">
      <c r="D28656" s="20" t="str">
        <f>IFERROR(VLOOKUP(H28656&amp;"|"&amp;I28656,Sheet3!$H$2:$N$150,5,0),"")</f>
        <v/>
      </c>
      <c r="M28656" s="20" t="str">
        <f>IFERROR(INDEX(Sheet3!$Q$2:$Q$25,MATCH(H28656,Origin_List,0)),"")</f>
        <v/>
      </c>
    </row>
    <row r="28657" spans="4:13">
      <c r="D28657" s="20" t="str">
        <f>IFERROR(VLOOKUP(H28657&amp;"|"&amp;I28657,Sheet3!$H$2:$N$150,5,0),"")</f>
        <v/>
      </c>
      <c r="M28657" s="20" t="str">
        <f>IFERROR(INDEX(Sheet3!$Q$2:$Q$25,MATCH(H28657,Origin_List,0)),"")</f>
        <v/>
      </c>
    </row>
    <row r="28658" spans="4:13">
      <c r="D28658" s="20" t="str">
        <f>IFERROR(VLOOKUP(H28658&amp;"|"&amp;I28658,Sheet3!$H$2:$N$150,5,0),"")</f>
        <v/>
      </c>
      <c r="M28658" s="20" t="str">
        <f>IFERROR(INDEX(Sheet3!$Q$2:$Q$25,MATCH(H28658,Origin_List,0)),"")</f>
        <v/>
      </c>
    </row>
    <row r="28659" spans="4:13">
      <c r="D28659" s="20" t="str">
        <f>IFERROR(VLOOKUP(H28659&amp;"|"&amp;I28659,Sheet3!$H$2:$N$150,5,0),"")</f>
        <v/>
      </c>
      <c r="M28659" s="20" t="str">
        <f>IFERROR(INDEX(Sheet3!$Q$2:$Q$25,MATCH(H28659,Origin_List,0)),"")</f>
        <v/>
      </c>
    </row>
    <row r="28660" spans="4:13">
      <c r="D28660" s="20" t="str">
        <f>IFERROR(VLOOKUP(H28660&amp;"|"&amp;I28660,Sheet3!$H$2:$N$150,5,0),"")</f>
        <v/>
      </c>
      <c r="M28660" s="20" t="str">
        <f>IFERROR(INDEX(Sheet3!$Q$2:$Q$25,MATCH(H28660,Origin_List,0)),"")</f>
        <v/>
      </c>
    </row>
    <row r="28661" spans="4:13">
      <c r="D28661" s="20" t="str">
        <f>IFERROR(VLOOKUP(H28661&amp;"|"&amp;I28661,Sheet3!$H$2:$N$150,5,0),"")</f>
        <v/>
      </c>
      <c r="M28661" s="20" t="str">
        <f>IFERROR(INDEX(Sheet3!$Q$2:$Q$25,MATCH(H28661,Origin_List,0)),"")</f>
        <v/>
      </c>
    </row>
    <row r="28662" spans="4:13">
      <c r="D28662" s="20" t="str">
        <f>IFERROR(VLOOKUP(H28662&amp;"|"&amp;I28662,Sheet3!$H$2:$N$150,5,0),"")</f>
        <v/>
      </c>
      <c r="M28662" s="20" t="str">
        <f>IFERROR(INDEX(Sheet3!$Q$2:$Q$25,MATCH(H28662,Origin_List,0)),"")</f>
        <v/>
      </c>
    </row>
    <row r="28663" spans="4:13">
      <c r="D28663" s="20" t="str">
        <f>IFERROR(VLOOKUP(H28663&amp;"|"&amp;I28663,Sheet3!$H$2:$N$150,5,0),"")</f>
        <v/>
      </c>
      <c r="M28663" s="20" t="str">
        <f>IFERROR(INDEX(Sheet3!$Q$2:$Q$25,MATCH(H28663,Origin_List,0)),"")</f>
        <v/>
      </c>
    </row>
    <row r="28664" spans="4:13">
      <c r="D28664" s="20" t="str">
        <f>IFERROR(VLOOKUP(H28664&amp;"|"&amp;I28664,Sheet3!$H$2:$N$150,5,0),"")</f>
        <v/>
      </c>
      <c r="M28664" s="20" t="str">
        <f>IFERROR(INDEX(Sheet3!$Q$2:$Q$25,MATCH(H28664,Origin_List,0)),"")</f>
        <v/>
      </c>
    </row>
    <row r="28665" spans="4:13">
      <c r="D28665" s="20" t="str">
        <f>IFERROR(VLOOKUP(H28665&amp;"|"&amp;I28665,Sheet3!$H$2:$N$150,5,0),"")</f>
        <v/>
      </c>
      <c r="M28665" s="20" t="str">
        <f>IFERROR(INDEX(Sheet3!$Q$2:$Q$25,MATCH(H28665,Origin_List,0)),"")</f>
        <v/>
      </c>
    </row>
    <row r="28666" spans="4:13">
      <c r="D28666" s="20" t="str">
        <f>IFERROR(VLOOKUP(H28666&amp;"|"&amp;I28666,Sheet3!$H$2:$N$150,5,0),"")</f>
        <v/>
      </c>
      <c r="M28666" s="20" t="str">
        <f>IFERROR(INDEX(Sheet3!$Q$2:$Q$25,MATCH(H28666,Origin_List,0)),"")</f>
        <v/>
      </c>
    </row>
    <row r="28667" spans="4:13">
      <c r="D28667" s="20" t="str">
        <f>IFERROR(VLOOKUP(H28667&amp;"|"&amp;I28667,Sheet3!$H$2:$N$150,5,0),"")</f>
        <v/>
      </c>
      <c r="M28667" s="20" t="str">
        <f>IFERROR(INDEX(Sheet3!$Q$2:$Q$25,MATCH(H28667,Origin_List,0)),"")</f>
        <v/>
      </c>
    </row>
    <row r="28668" spans="4:13">
      <c r="D28668" s="20" t="str">
        <f>IFERROR(VLOOKUP(H28668&amp;"|"&amp;I28668,Sheet3!$H$2:$N$150,5,0),"")</f>
        <v/>
      </c>
      <c r="M28668" s="20" t="str">
        <f>IFERROR(INDEX(Sheet3!$Q$2:$Q$25,MATCH(H28668,Origin_List,0)),"")</f>
        <v/>
      </c>
    </row>
    <row r="28669" spans="4:13">
      <c r="D28669" s="20" t="str">
        <f>IFERROR(VLOOKUP(H28669&amp;"|"&amp;I28669,Sheet3!$H$2:$N$150,5,0),"")</f>
        <v/>
      </c>
      <c r="M28669" s="20" t="str">
        <f>IFERROR(INDEX(Sheet3!$Q$2:$Q$25,MATCH(H28669,Origin_List,0)),"")</f>
        <v/>
      </c>
    </row>
    <row r="28670" spans="4:13">
      <c r="D28670" s="20" t="str">
        <f>IFERROR(VLOOKUP(H28670&amp;"|"&amp;I28670,Sheet3!$H$2:$N$150,5,0),"")</f>
        <v/>
      </c>
      <c r="M28670" s="20" t="str">
        <f>IFERROR(INDEX(Sheet3!$Q$2:$Q$25,MATCH(H28670,Origin_List,0)),"")</f>
        <v/>
      </c>
    </row>
    <row r="28671" spans="4:13">
      <c r="D28671" s="20" t="str">
        <f>IFERROR(VLOOKUP(H28671&amp;"|"&amp;I28671,Sheet3!$H$2:$N$150,5,0),"")</f>
        <v/>
      </c>
      <c r="M28671" s="20" t="str">
        <f>IFERROR(INDEX(Sheet3!$Q$2:$Q$25,MATCH(H28671,Origin_List,0)),"")</f>
        <v/>
      </c>
    </row>
    <row r="28672" spans="4:13">
      <c r="D28672" s="20" t="str">
        <f>IFERROR(VLOOKUP(H28672&amp;"|"&amp;I28672,Sheet3!$H$2:$N$150,5,0),"")</f>
        <v/>
      </c>
      <c r="M28672" s="20" t="str">
        <f>IFERROR(INDEX(Sheet3!$Q$2:$Q$25,MATCH(H28672,Origin_List,0)),"")</f>
        <v/>
      </c>
    </row>
    <row r="28673" spans="4:13">
      <c r="D28673" s="20" t="str">
        <f>IFERROR(VLOOKUP(H28673&amp;"|"&amp;I28673,Sheet3!$H$2:$N$150,5,0),"")</f>
        <v/>
      </c>
      <c r="M28673" s="20" t="str">
        <f>IFERROR(INDEX(Sheet3!$Q$2:$Q$25,MATCH(H28673,Origin_List,0)),"")</f>
        <v/>
      </c>
    </row>
    <row r="28674" spans="4:13">
      <c r="D28674" s="20" t="str">
        <f>IFERROR(VLOOKUP(H28674&amp;"|"&amp;I28674,Sheet3!$H$2:$N$150,5,0),"")</f>
        <v/>
      </c>
      <c r="M28674" s="20" t="str">
        <f>IFERROR(INDEX(Sheet3!$Q$2:$Q$25,MATCH(H28674,Origin_List,0)),"")</f>
        <v/>
      </c>
    </row>
    <row r="28675" spans="4:13">
      <c r="D28675" s="20" t="str">
        <f>IFERROR(VLOOKUP(H28675&amp;"|"&amp;I28675,Sheet3!$H$2:$N$150,5,0),"")</f>
        <v/>
      </c>
      <c r="M28675" s="20" t="str">
        <f>IFERROR(INDEX(Sheet3!$Q$2:$Q$25,MATCH(H28675,Origin_List,0)),"")</f>
        <v/>
      </c>
    </row>
    <row r="28676" spans="4:13">
      <c r="D28676" s="20" t="str">
        <f>IFERROR(VLOOKUP(H28676&amp;"|"&amp;I28676,Sheet3!$H$2:$N$150,5,0),"")</f>
        <v/>
      </c>
      <c r="M28676" s="20" t="str">
        <f>IFERROR(INDEX(Sheet3!$Q$2:$Q$25,MATCH(H28676,Origin_List,0)),"")</f>
        <v/>
      </c>
    </row>
    <row r="28677" spans="4:13">
      <c r="D28677" s="20" t="str">
        <f>IFERROR(VLOOKUP(H28677&amp;"|"&amp;I28677,Sheet3!$H$2:$N$150,5,0),"")</f>
        <v/>
      </c>
      <c r="M28677" s="20" t="str">
        <f>IFERROR(INDEX(Sheet3!$Q$2:$Q$25,MATCH(H28677,Origin_List,0)),"")</f>
        <v/>
      </c>
    </row>
    <row r="28678" spans="4:13">
      <c r="D28678" s="20" t="str">
        <f>IFERROR(VLOOKUP(H28678&amp;"|"&amp;I28678,Sheet3!$H$2:$N$150,5,0),"")</f>
        <v/>
      </c>
      <c r="M28678" s="20" t="str">
        <f>IFERROR(INDEX(Sheet3!$Q$2:$Q$25,MATCH(H28678,Origin_List,0)),"")</f>
        <v/>
      </c>
    </row>
    <row r="28679" spans="4:13">
      <c r="D28679" s="20" t="str">
        <f>IFERROR(VLOOKUP(H28679&amp;"|"&amp;I28679,Sheet3!$H$2:$N$150,5,0),"")</f>
        <v/>
      </c>
      <c r="M28679" s="20" t="str">
        <f>IFERROR(INDEX(Sheet3!$Q$2:$Q$25,MATCH(H28679,Origin_List,0)),"")</f>
        <v/>
      </c>
    </row>
    <row r="28680" spans="4:13">
      <c r="D28680" s="20" t="str">
        <f>IFERROR(VLOOKUP(H28680&amp;"|"&amp;I28680,Sheet3!$H$2:$N$150,5,0),"")</f>
        <v/>
      </c>
      <c r="M28680" s="20" t="str">
        <f>IFERROR(INDEX(Sheet3!$Q$2:$Q$25,MATCH(H28680,Origin_List,0)),"")</f>
        <v/>
      </c>
    </row>
    <row r="28681" spans="4:13">
      <c r="D28681" s="20" t="str">
        <f>IFERROR(VLOOKUP(H28681&amp;"|"&amp;I28681,Sheet3!$H$2:$N$150,5,0),"")</f>
        <v/>
      </c>
      <c r="M28681" s="20" t="str">
        <f>IFERROR(INDEX(Sheet3!$Q$2:$Q$25,MATCH(H28681,Origin_List,0)),"")</f>
        <v/>
      </c>
    </row>
    <row r="28682" spans="4:13">
      <c r="D28682" s="20" t="str">
        <f>IFERROR(VLOOKUP(H28682&amp;"|"&amp;I28682,Sheet3!$H$2:$N$150,5,0),"")</f>
        <v/>
      </c>
      <c r="M28682" s="20" t="str">
        <f>IFERROR(INDEX(Sheet3!$Q$2:$Q$25,MATCH(H28682,Origin_List,0)),"")</f>
        <v/>
      </c>
    </row>
    <row r="28683" spans="4:13">
      <c r="D28683" s="20" t="str">
        <f>IFERROR(VLOOKUP(H28683&amp;"|"&amp;I28683,Sheet3!$H$2:$N$150,5,0),"")</f>
        <v/>
      </c>
      <c r="M28683" s="20" t="str">
        <f>IFERROR(INDEX(Sheet3!$Q$2:$Q$25,MATCH(H28683,Origin_List,0)),"")</f>
        <v/>
      </c>
    </row>
    <row r="28684" spans="4:13">
      <c r="D28684" s="20" t="str">
        <f>IFERROR(VLOOKUP(H28684&amp;"|"&amp;I28684,Sheet3!$H$2:$N$150,5,0),"")</f>
        <v/>
      </c>
      <c r="M28684" s="20" t="str">
        <f>IFERROR(INDEX(Sheet3!$Q$2:$Q$25,MATCH(H28684,Origin_List,0)),"")</f>
        <v/>
      </c>
    </row>
    <row r="28685" spans="4:13">
      <c r="D28685" s="20" t="str">
        <f>IFERROR(VLOOKUP(H28685&amp;"|"&amp;I28685,Sheet3!$H$2:$N$150,5,0),"")</f>
        <v/>
      </c>
      <c r="M28685" s="20" t="str">
        <f>IFERROR(INDEX(Sheet3!$Q$2:$Q$25,MATCH(H28685,Origin_List,0)),"")</f>
        <v/>
      </c>
    </row>
    <row r="28686" spans="4:13">
      <c r="D28686" s="20" t="str">
        <f>IFERROR(VLOOKUP(H28686&amp;"|"&amp;I28686,Sheet3!$H$2:$N$150,5,0),"")</f>
        <v/>
      </c>
      <c r="M28686" s="20" t="str">
        <f>IFERROR(INDEX(Sheet3!$Q$2:$Q$25,MATCH(H28686,Origin_List,0)),"")</f>
        <v/>
      </c>
    </row>
    <row r="28687" spans="4:13">
      <c r="D28687" s="20" t="str">
        <f>IFERROR(VLOOKUP(H28687&amp;"|"&amp;I28687,Sheet3!$H$2:$N$150,5,0),"")</f>
        <v/>
      </c>
      <c r="M28687" s="20" t="str">
        <f>IFERROR(INDEX(Sheet3!$Q$2:$Q$25,MATCH(H28687,Origin_List,0)),"")</f>
        <v/>
      </c>
    </row>
    <row r="28688" spans="4:13">
      <c r="D28688" s="20" t="str">
        <f>IFERROR(VLOOKUP(H28688&amp;"|"&amp;I28688,Sheet3!$H$2:$N$150,5,0),"")</f>
        <v/>
      </c>
      <c r="M28688" s="20" t="str">
        <f>IFERROR(INDEX(Sheet3!$Q$2:$Q$25,MATCH(H28688,Origin_List,0)),"")</f>
        <v/>
      </c>
    </row>
    <row r="28689" spans="4:13">
      <c r="D28689" s="20" t="str">
        <f>IFERROR(VLOOKUP(H28689&amp;"|"&amp;I28689,Sheet3!$H$2:$N$150,5,0),"")</f>
        <v/>
      </c>
      <c r="M28689" s="20" t="str">
        <f>IFERROR(INDEX(Sheet3!$Q$2:$Q$25,MATCH(H28689,Origin_List,0)),"")</f>
        <v/>
      </c>
    </row>
    <row r="28690" spans="4:13">
      <c r="D28690" s="20" t="str">
        <f>IFERROR(VLOOKUP(H28690&amp;"|"&amp;I28690,Sheet3!$H$2:$N$150,5,0),"")</f>
        <v/>
      </c>
      <c r="M28690" s="20" t="str">
        <f>IFERROR(INDEX(Sheet3!$Q$2:$Q$25,MATCH(H28690,Origin_List,0)),"")</f>
        <v/>
      </c>
    </row>
    <row r="28691" spans="4:13">
      <c r="D28691" s="20" t="str">
        <f>IFERROR(VLOOKUP(H28691&amp;"|"&amp;I28691,Sheet3!$H$2:$N$150,5,0),"")</f>
        <v/>
      </c>
      <c r="M28691" s="20" t="str">
        <f>IFERROR(INDEX(Sheet3!$Q$2:$Q$25,MATCH(H28691,Origin_List,0)),"")</f>
        <v/>
      </c>
    </row>
    <row r="28692" spans="4:13">
      <c r="D28692" s="20" t="str">
        <f>IFERROR(VLOOKUP(H28692&amp;"|"&amp;I28692,Sheet3!$H$2:$N$150,5,0),"")</f>
        <v/>
      </c>
      <c r="M28692" s="20" t="str">
        <f>IFERROR(INDEX(Sheet3!$Q$2:$Q$25,MATCH(H28692,Origin_List,0)),"")</f>
        <v/>
      </c>
    </row>
    <row r="28693" spans="4:13">
      <c r="D28693" s="20" t="str">
        <f>IFERROR(VLOOKUP(H28693&amp;"|"&amp;I28693,Sheet3!$H$2:$N$150,5,0),"")</f>
        <v/>
      </c>
      <c r="M28693" s="20" t="str">
        <f>IFERROR(INDEX(Sheet3!$Q$2:$Q$25,MATCH(H28693,Origin_List,0)),"")</f>
        <v/>
      </c>
    </row>
    <row r="28694" spans="4:13">
      <c r="D28694" s="20" t="str">
        <f>IFERROR(VLOOKUP(H28694&amp;"|"&amp;I28694,Sheet3!$H$2:$N$150,5,0),"")</f>
        <v/>
      </c>
      <c r="M28694" s="20" t="str">
        <f>IFERROR(INDEX(Sheet3!$Q$2:$Q$25,MATCH(H28694,Origin_List,0)),"")</f>
        <v/>
      </c>
    </row>
    <row r="28695" spans="4:13">
      <c r="D28695" s="20" t="str">
        <f>IFERROR(VLOOKUP(H28695&amp;"|"&amp;I28695,Sheet3!$H$2:$N$150,5,0),"")</f>
        <v/>
      </c>
      <c r="M28695" s="20" t="str">
        <f>IFERROR(INDEX(Sheet3!$Q$2:$Q$25,MATCH(H28695,Origin_List,0)),"")</f>
        <v/>
      </c>
    </row>
    <row r="28696" spans="4:13">
      <c r="D28696" s="20" t="str">
        <f>IFERROR(VLOOKUP(H28696&amp;"|"&amp;I28696,Sheet3!$H$2:$N$150,5,0),"")</f>
        <v/>
      </c>
      <c r="M28696" s="20" t="str">
        <f>IFERROR(INDEX(Sheet3!$Q$2:$Q$25,MATCH(H28696,Origin_List,0)),"")</f>
        <v/>
      </c>
    </row>
    <row r="28697" spans="4:13">
      <c r="D28697" s="20" t="str">
        <f>IFERROR(VLOOKUP(H28697&amp;"|"&amp;I28697,Sheet3!$H$2:$N$150,5,0),"")</f>
        <v/>
      </c>
      <c r="M28697" s="20" t="str">
        <f>IFERROR(INDEX(Sheet3!$Q$2:$Q$25,MATCH(H28697,Origin_List,0)),"")</f>
        <v/>
      </c>
    </row>
    <row r="28698" spans="4:13">
      <c r="D28698" s="20" t="str">
        <f>IFERROR(VLOOKUP(H28698&amp;"|"&amp;I28698,Sheet3!$H$2:$N$150,5,0),"")</f>
        <v/>
      </c>
      <c r="M28698" s="20" t="str">
        <f>IFERROR(INDEX(Sheet3!$Q$2:$Q$25,MATCH(H28698,Origin_List,0)),"")</f>
        <v/>
      </c>
    </row>
    <row r="28699" spans="4:13">
      <c r="D28699" s="20" t="str">
        <f>IFERROR(VLOOKUP(H28699&amp;"|"&amp;I28699,Sheet3!$H$2:$N$150,5,0),"")</f>
        <v/>
      </c>
      <c r="M28699" s="20" t="str">
        <f>IFERROR(INDEX(Sheet3!$Q$2:$Q$25,MATCH(H28699,Origin_List,0)),"")</f>
        <v/>
      </c>
    </row>
    <row r="28700" spans="4:13">
      <c r="D28700" s="20" t="str">
        <f>IFERROR(VLOOKUP(H28700&amp;"|"&amp;I28700,Sheet3!$H$2:$N$150,5,0),"")</f>
        <v/>
      </c>
      <c r="M28700" s="20" t="str">
        <f>IFERROR(INDEX(Sheet3!$Q$2:$Q$25,MATCH(H28700,Origin_List,0)),"")</f>
        <v/>
      </c>
    </row>
    <row r="28701" spans="4:13">
      <c r="D28701" s="20" t="str">
        <f>IFERROR(VLOOKUP(H28701&amp;"|"&amp;I28701,Sheet3!$H$2:$N$150,5,0),"")</f>
        <v/>
      </c>
      <c r="M28701" s="20" t="str">
        <f>IFERROR(INDEX(Sheet3!$Q$2:$Q$25,MATCH(H28701,Origin_List,0)),"")</f>
        <v/>
      </c>
    </row>
    <row r="28702" spans="4:13">
      <c r="D28702" s="20" t="str">
        <f>IFERROR(VLOOKUP(H28702&amp;"|"&amp;I28702,Sheet3!$H$2:$N$150,5,0),"")</f>
        <v/>
      </c>
      <c r="M28702" s="20" t="str">
        <f>IFERROR(INDEX(Sheet3!$Q$2:$Q$25,MATCH(H28702,Origin_List,0)),"")</f>
        <v/>
      </c>
    </row>
    <row r="28703" spans="4:13">
      <c r="D28703" s="20" t="str">
        <f>IFERROR(VLOOKUP(H28703&amp;"|"&amp;I28703,Sheet3!$H$2:$N$150,5,0),"")</f>
        <v/>
      </c>
      <c r="M28703" s="20" t="str">
        <f>IFERROR(INDEX(Sheet3!$Q$2:$Q$25,MATCH(H28703,Origin_List,0)),"")</f>
        <v/>
      </c>
    </row>
    <row r="28704" spans="4:13">
      <c r="D28704" s="20" t="str">
        <f>IFERROR(VLOOKUP(H28704&amp;"|"&amp;I28704,Sheet3!$H$2:$N$150,5,0),"")</f>
        <v/>
      </c>
      <c r="M28704" s="20" t="str">
        <f>IFERROR(INDEX(Sheet3!$Q$2:$Q$25,MATCH(H28704,Origin_List,0)),"")</f>
        <v/>
      </c>
    </row>
    <row r="28705" spans="4:13">
      <c r="D28705" s="20" t="str">
        <f>IFERROR(VLOOKUP(H28705&amp;"|"&amp;I28705,Sheet3!$H$2:$N$150,5,0),"")</f>
        <v/>
      </c>
      <c r="M28705" s="20" t="str">
        <f>IFERROR(INDEX(Sheet3!$Q$2:$Q$25,MATCH(H28705,Origin_List,0)),"")</f>
        <v/>
      </c>
    </row>
    <row r="28706" spans="4:13">
      <c r="D28706" s="20" t="str">
        <f>IFERROR(VLOOKUP(H28706&amp;"|"&amp;I28706,Sheet3!$H$2:$N$150,5,0),"")</f>
        <v/>
      </c>
      <c r="M28706" s="20" t="str">
        <f>IFERROR(INDEX(Sheet3!$Q$2:$Q$25,MATCH(H28706,Origin_List,0)),"")</f>
        <v/>
      </c>
    </row>
    <row r="28707" spans="4:13">
      <c r="D28707" s="20" t="str">
        <f>IFERROR(VLOOKUP(H28707&amp;"|"&amp;I28707,Sheet3!$H$2:$N$150,5,0),"")</f>
        <v/>
      </c>
      <c r="M28707" s="20" t="str">
        <f>IFERROR(INDEX(Sheet3!$Q$2:$Q$25,MATCH(H28707,Origin_List,0)),"")</f>
        <v/>
      </c>
    </row>
    <row r="28708" spans="4:13">
      <c r="D28708" s="20" t="str">
        <f>IFERROR(VLOOKUP(H28708&amp;"|"&amp;I28708,Sheet3!$H$2:$N$150,5,0),"")</f>
        <v/>
      </c>
      <c r="M28708" s="20" t="str">
        <f>IFERROR(INDEX(Sheet3!$Q$2:$Q$25,MATCH(H28708,Origin_List,0)),"")</f>
        <v/>
      </c>
    </row>
    <row r="28709" spans="4:13">
      <c r="D28709" s="20" t="str">
        <f>IFERROR(VLOOKUP(H28709&amp;"|"&amp;I28709,Sheet3!$H$2:$N$150,5,0),"")</f>
        <v/>
      </c>
      <c r="M28709" s="20" t="str">
        <f>IFERROR(INDEX(Sheet3!$Q$2:$Q$25,MATCH(H28709,Origin_List,0)),"")</f>
        <v/>
      </c>
    </row>
    <row r="28710" spans="4:13">
      <c r="D28710" s="20" t="str">
        <f>IFERROR(VLOOKUP(H28710&amp;"|"&amp;I28710,Sheet3!$H$2:$N$150,5,0),"")</f>
        <v/>
      </c>
      <c r="M28710" s="20" t="str">
        <f>IFERROR(INDEX(Sheet3!$Q$2:$Q$25,MATCH(H28710,Origin_List,0)),"")</f>
        <v/>
      </c>
    </row>
    <row r="28711" spans="4:13">
      <c r="D28711" s="20" t="str">
        <f>IFERROR(VLOOKUP(H28711&amp;"|"&amp;I28711,Sheet3!$H$2:$N$150,5,0),"")</f>
        <v/>
      </c>
      <c r="M28711" s="20" t="str">
        <f>IFERROR(INDEX(Sheet3!$Q$2:$Q$25,MATCH(H28711,Origin_List,0)),"")</f>
        <v/>
      </c>
    </row>
    <row r="28712" spans="4:13">
      <c r="D28712" s="20" t="str">
        <f>IFERROR(VLOOKUP(H28712&amp;"|"&amp;I28712,Sheet3!$H$2:$N$150,5,0),"")</f>
        <v/>
      </c>
      <c r="M28712" s="20" t="str">
        <f>IFERROR(INDEX(Sheet3!$Q$2:$Q$25,MATCH(H28712,Origin_List,0)),"")</f>
        <v/>
      </c>
    </row>
    <row r="28713" spans="4:13">
      <c r="D28713" s="20" t="str">
        <f>IFERROR(VLOOKUP(H28713&amp;"|"&amp;I28713,Sheet3!$H$2:$N$150,5,0),"")</f>
        <v/>
      </c>
      <c r="M28713" s="20" t="str">
        <f>IFERROR(INDEX(Sheet3!$Q$2:$Q$25,MATCH(H28713,Origin_List,0)),"")</f>
        <v/>
      </c>
    </row>
    <row r="28714" spans="4:13">
      <c r="D28714" s="20" t="str">
        <f>IFERROR(VLOOKUP(H28714&amp;"|"&amp;I28714,Sheet3!$H$2:$N$150,5,0),"")</f>
        <v/>
      </c>
      <c r="M28714" s="20" t="str">
        <f>IFERROR(INDEX(Sheet3!$Q$2:$Q$25,MATCH(H28714,Origin_List,0)),"")</f>
        <v/>
      </c>
    </row>
    <row r="28715" spans="4:13">
      <c r="D28715" s="20" t="str">
        <f>IFERROR(VLOOKUP(H28715&amp;"|"&amp;I28715,Sheet3!$H$2:$N$150,5,0),"")</f>
        <v/>
      </c>
      <c r="M28715" s="20" t="str">
        <f>IFERROR(INDEX(Sheet3!$Q$2:$Q$25,MATCH(H28715,Origin_List,0)),"")</f>
        <v/>
      </c>
    </row>
    <row r="28716" spans="4:13">
      <c r="D28716" s="20" t="str">
        <f>IFERROR(VLOOKUP(H28716&amp;"|"&amp;I28716,Sheet3!$H$2:$N$150,5,0),"")</f>
        <v/>
      </c>
      <c r="M28716" s="20" t="str">
        <f>IFERROR(INDEX(Sheet3!$Q$2:$Q$25,MATCH(H28716,Origin_List,0)),"")</f>
        <v/>
      </c>
    </row>
    <row r="28717" spans="4:13">
      <c r="D28717" s="20" t="str">
        <f>IFERROR(VLOOKUP(H28717&amp;"|"&amp;I28717,Sheet3!$H$2:$N$150,5,0),"")</f>
        <v/>
      </c>
      <c r="M28717" s="20" t="str">
        <f>IFERROR(INDEX(Sheet3!$Q$2:$Q$25,MATCH(H28717,Origin_List,0)),"")</f>
        <v/>
      </c>
    </row>
    <row r="28718" spans="4:13">
      <c r="D28718" s="20" t="str">
        <f>IFERROR(VLOOKUP(H28718&amp;"|"&amp;I28718,Sheet3!$H$2:$N$150,5,0),"")</f>
        <v/>
      </c>
      <c r="M28718" s="20" t="str">
        <f>IFERROR(INDEX(Sheet3!$Q$2:$Q$25,MATCH(H28718,Origin_List,0)),"")</f>
        <v/>
      </c>
    </row>
    <row r="28719" spans="4:13">
      <c r="D28719" s="20" t="str">
        <f>IFERROR(VLOOKUP(H28719&amp;"|"&amp;I28719,Sheet3!$H$2:$N$150,5,0),"")</f>
        <v/>
      </c>
      <c r="M28719" s="20" t="str">
        <f>IFERROR(INDEX(Sheet3!$Q$2:$Q$25,MATCH(H28719,Origin_List,0)),"")</f>
        <v/>
      </c>
    </row>
    <row r="28720" spans="4:13">
      <c r="D28720" s="20" t="str">
        <f>IFERROR(VLOOKUP(H28720&amp;"|"&amp;I28720,Sheet3!$H$2:$N$150,5,0),"")</f>
        <v/>
      </c>
      <c r="M28720" s="20" t="str">
        <f>IFERROR(INDEX(Sheet3!$Q$2:$Q$25,MATCH(H28720,Origin_List,0)),"")</f>
        <v/>
      </c>
    </row>
    <row r="28721" spans="4:13">
      <c r="D28721" s="20" t="str">
        <f>IFERROR(VLOOKUP(H28721&amp;"|"&amp;I28721,Sheet3!$H$2:$N$150,5,0),"")</f>
        <v/>
      </c>
      <c r="M28721" s="20" t="str">
        <f>IFERROR(INDEX(Sheet3!$Q$2:$Q$25,MATCH(H28721,Origin_List,0)),"")</f>
        <v/>
      </c>
    </row>
    <row r="28722" spans="4:13">
      <c r="D28722" s="20" t="str">
        <f>IFERROR(VLOOKUP(H28722&amp;"|"&amp;I28722,Sheet3!$H$2:$N$150,5,0),"")</f>
        <v/>
      </c>
      <c r="M28722" s="20" t="str">
        <f>IFERROR(INDEX(Sheet3!$Q$2:$Q$25,MATCH(H28722,Origin_List,0)),"")</f>
        <v/>
      </c>
    </row>
    <row r="28723" spans="4:13">
      <c r="D28723" s="20" t="str">
        <f>IFERROR(VLOOKUP(H28723&amp;"|"&amp;I28723,Sheet3!$H$2:$N$150,5,0),"")</f>
        <v/>
      </c>
      <c r="M28723" s="20" t="str">
        <f>IFERROR(INDEX(Sheet3!$Q$2:$Q$25,MATCH(H28723,Origin_List,0)),"")</f>
        <v/>
      </c>
    </row>
    <row r="28724" spans="4:13">
      <c r="D28724" s="20" t="str">
        <f>IFERROR(VLOOKUP(H28724&amp;"|"&amp;I28724,Sheet3!$H$2:$N$150,5,0),"")</f>
        <v/>
      </c>
      <c r="M28724" s="20" t="str">
        <f>IFERROR(INDEX(Sheet3!$Q$2:$Q$25,MATCH(H28724,Origin_List,0)),"")</f>
        <v/>
      </c>
    </row>
    <row r="28725" spans="4:13">
      <c r="D28725" s="20" t="str">
        <f>IFERROR(VLOOKUP(H28725&amp;"|"&amp;I28725,Sheet3!$H$2:$N$150,5,0),"")</f>
        <v/>
      </c>
      <c r="M28725" s="20" t="str">
        <f>IFERROR(INDEX(Sheet3!$Q$2:$Q$25,MATCH(H28725,Origin_List,0)),"")</f>
        <v/>
      </c>
    </row>
    <row r="28726" spans="4:13">
      <c r="D28726" s="20" t="str">
        <f>IFERROR(VLOOKUP(H28726&amp;"|"&amp;I28726,Sheet3!$H$2:$N$150,5,0),"")</f>
        <v/>
      </c>
      <c r="M28726" s="20" t="str">
        <f>IFERROR(INDEX(Sheet3!$Q$2:$Q$25,MATCH(H28726,Origin_List,0)),"")</f>
        <v/>
      </c>
    </row>
    <row r="28727" spans="4:13">
      <c r="D28727" s="20" t="str">
        <f>IFERROR(VLOOKUP(H28727&amp;"|"&amp;I28727,Sheet3!$H$2:$N$150,5,0),"")</f>
        <v/>
      </c>
      <c r="M28727" s="20" t="str">
        <f>IFERROR(INDEX(Sheet3!$Q$2:$Q$25,MATCH(H28727,Origin_List,0)),"")</f>
        <v/>
      </c>
    </row>
    <row r="28728" spans="4:13">
      <c r="D28728" s="20" t="str">
        <f>IFERROR(VLOOKUP(H28728&amp;"|"&amp;I28728,Sheet3!$H$2:$N$150,5,0),"")</f>
        <v/>
      </c>
      <c r="M28728" s="20" t="str">
        <f>IFERROR(INDEX(Sheet3!$Q$2:$Q$25,MATCH(H28728,Origin_List,0)),"")</f>
        <v/>
      </c>
    </row>
    <row r="28729" spans="4:13">
      <c r="D28729" s="20" t="str">
        <f>IFERROR(VLOOKUP(H28729&amp;"|"&amp;I28729,Sheet3!$H$2:$N$150,5,0),"")</f>
        <v/>
      </c>
      <c r="M28729" s="20" t="str">
        <f>IFERROR(INDEX(Sheet3!$Q$2:$Q$25,MATCH(H28729,Origin_List,0)),"")</f>
        <v/>
      </c>
    </row>
    <row r="28730" spans="4:13">
      <c r="D28730" s="20" t="str">
        <f>IFERROR(VLOOKUP(H28730&amp;"|"&amp;I28730,Sheet3!$H$2:$N$150,5,0),"")</f>
        <v/>
      </c>
      <c r="M28730" s="20" t="str">
        <f>IFERROR(INDEX(Sheet3!$Q$2:$Q$25,MATCH(H28730,Origin_List,0)),"")</f>
        <v/>
      </c>
    </row>
    <row r="28731" spans="4:13">
      <c r="D28731" s="20" t="str">
        <f>IFERROR(VLOOKUP(H28731&amp;"|"&amp;I28731,Sheet3!$H$2:$N$150,5,0),"")</f>
        <v/>
      </c>
      <c r="M28731" s="20" t="str">
        <f>IFERROR(INDEX(Sheet3!$Q$2:$Q$25,MATCH(H28731,Origin_List,0)),"")</f>
        <v/>
      </c>
    </row>
    <row r="28732" spans="4:13">
      <c r="D28732" s="20" t="str">
        <f>IFERROR(VLOOKUP(H28732&amp;"|"&amp;I28732,Sheet3!$H$2:$N$150,5,0),"")</f>
        <v/>
      </c>
      <c r="M28732" s="20" t="str">
        <f>IFERROR(INDEX(Sheet3!$Q$2:$Q$25,MATCH(H28732,Origin_List,0)),"")</f>
        <v/>
      </c>
    </row>
    <row r="28733" spans="4:13">
      <c r="D28733" s="20" t="str">
        <f>IFERROR(VLOOKUP(H28733&amp;"|"&amp;I28733,Sheet3!$H$2:$N$150,5,0),"")</f>
        <v/>
      </c>
      <c r="M28733" s="20" t="str">
        <f>IFERROR(INDEX(Sheet3!$Q$2:$Q$25,MATCH(H28733,Origin_List,0)),"")</f>
        <v/>
      </c>
    </row>
    <row r="28734" spans="4:13">
      <c r="D28734" s="20" t="str">
        <f>IFERROR(VLOOKUP(H28734&amp;"|"&amp;I28734,Sheet3!$H$2:$N$150,5,0),"")</f>
        <v/>
      </c>
      <c r="M28734" s="20" t="str">
        <f>IFERROR(INDEX(Sheet3!$Q$2:$Q$25,MATCH(H28734,Origin_List,0)),"")</f>
        <v/>
      </c>
    </row>
    <row r="28735" spans="4:13">
      <c r="D28735" s="20" t="str">
        <f>IFERROR(VLOOKUP(H28735&amp;"|"&amp;I28735,Sheet3!$H$2:$N$150,5,0),"")</f>
        <v/>
      </c>
      <c r="M28735" s="20" t="str">
        <f>IFERROR(INDEX(Sheet3!$Q$2:$Q$25,MATCH(H28735,Origin_List,0)),"")</f>
        <v/>
      </c>
    </row>
    <row r="28736" spans="4:13">
      <c r="D28736" s="20" t="str">
        <f>IFERROR(VLOOKUP(H28736&amp;"|"&amp;I28736,Sheet3!$H$2:$N$150,5,0),"")</f>
        <v/>
      </c>
      <c r="M28736" s="20" t="str">
        <f>IFERROR(INDEX(Sheet3!$Q$2:$Q$25,MATCH(H28736,Origin_List,0)),"")</f>
        <v/>
      </c>
    </row>
    <row r="28737" spans="4:13">
      <c r="D28737" s="20" t="str">
        <f>IFERROR(VLOOKUP(H28737&amp;"|"&amp;I28737,Sheet3!$H$2:$N$150,5,0),"")</f>
        <v/>
      </c>
      <c r="M28737" s="20" t="str">
        <f>IFERROR(INDEX(Sheet3!$Q$2:$Q$25,MATCH(H28737,Origin_List,0)),"")</f>
        <v/>
      </c>
    </row>
    <row r="28738" spans="4:13">
      <c r="D28738" s="20" t="str">
        <f>IFERROR(VLOOKUP(H28738&amp;"|"&amp;I28738,Sheet3!$H$2:$N$150,5,0),"")</f>
        <v/>
      </c>
      <c r="M28738" s="20" t="str">
        <f>IFERROR(INDEX(Sheet3!$Q$2:$Q$25,MATCH(H28738,Origin_List,0)),"")</f>
        <v/>
      </c>
    </row>
    <row r="28739" spans="4:13">
      <c r="D28739" s="20" t="str">
        <f>IFERROR(VLOOKUP(H28739&amp;"|"&amp;I28739,Sheet3!$H$2:$N$150,5,0),"")</f>
        <v/>
      </c>
      <c r="M28739" s="20" t="str">
        <f>IFERROR(INDEX(Sheet3!$Q$2:$Q$25,MATCH(H28739,Origin_List,0)),"")</f>
        <v/>
      </c>
    </row>
    <row r="28740" spans="4:13">
      <c r="D28740" s="20" t="str">
        <f>IFERROR(VLOOKUP(H28740&amp;"|"&amp;I28740,Sheet3!$H$2:$N$150,5,0),"")</f>
        <v/>
      </c>
      <c r="M28740" s="20" t="str">
        <f>IFERROR(INDEX(Sheet3!$Q$2:$Q$25,MATCH(H28740,Origin_List,0)),"")</f>
        <v/>
      </c>
    </row>
    <row r="28741" spans="4:13">
      <c r="D28741" s="20" t="str">
        <f>IFERROR(VLOOKUP(H28741&amp;"|"&amp;I28741,Sheet3!$H$2:$N$150,5,0),"")</f>
        <v/>
      </c>
      <c r="M28741" s="20" t="str">
        <f>IFERROR(INDEX(Sheet3!$Q$2:$Q$25,MATCH(H28741,Origin_List,0)),"")</f>
        <v/>
      </c>
    </row>
    <row r="28742" spans="4:13">
      <c r="D28742" s="20" t="str">
        <f>IFERROR(VLOOKUP(H28742&amp;"|"&amp;I28742,Sheet3!$H$2:$N$150,5,0),"")</f>
        <v/>
      </c>
      <c r="M28742" s="20" t="str">
        <f>IFERROR(INDEX(Sheet3!$Q$2:$Q$25,MATCH(H28742,Origin_List,0)),"")</f>
        <v/>
      </c>
    </row>
    <row r="28743" spans="4:13">
      <c r="D28743" s="20" t="str">
        <f>IFERROR(VLOOKUP(H28743&amp;"|"&amp;I28743,Sheet3!$H$2:$N$150,5,0),"")</f>
        <v/>
      </c>
      <c r="M28743" s="20" t="str">
        <f>IFERROR(INDEX(Sheet3!$Q$2:$Q$25,MATCH(H28743,Origin_List,0)),"")</f>
        <v/>
      </c>
    </row>
    <row r="28744" spans="4:13">
      <c r="D28744" s="20" t="str">
        <f>IFERROR(VLOOKUP(H28744&amp;"|"&amp;I28744,Sheet3!$H$2:$N$150,5,0),"")</f>
        <v/>
      </c>
      <c r="M28744" s="20" t="str">
        <f>IFERROR(INDEX(Sheet3!$Q$2:$Q$25,MATCH(H28744,Origin_List,0)),"")</f>
        <v/>
      </c>
    </row>
    <row r="28745" spans="4:13">
      <c r="D28745" s="20" t="str">
        <f>IFERROR(VLOOKUP(H28745&amp;"|"&amp;I28745,Sheet3!$H$2:$N$150,5,0),"")</f>
        <v/>
      </c>
      <c r="M28745" s="20" t="str">
        <f>IFERROR(INDEX(Sheet3!$Q$2:$Q$25,MATCH(H28745,Origin_List,0)),"")</f>
        <v/>
      </c>
    </row>
    <row r="28746" spans="4:13">
      <c r="D28746" s="20" t="str">
        <f>IFERROR(VLOOKUP(H28746&amp;"|"&amp;I28746,Sheet3!$H$2:$N$150,5,0),"")</f>
        <v/>
      </c>
      <c r="M28746" s="20" t="str">
        <f>IFERROR(INDEX(Sheet3!$Q$2:$Q$25,MATCH(H28746,Origin_List,0)),"")</f>
        <v/>
      </c>
    </row>
    <row r="28747" spans="4:13">
      <c r="D28747" s="20" t="str">
        <f>IFERROR(VLOOKUP(H28747&amp;"|"&amp;I28747,Sheet3!$H$2:$N$150,5,0),"")</f>
        <v/>
      </c>
      <c r="M28747" s="20" t="str">
        <f>IFERROR(INDEX(Sheet3!$Q$2:$Q$25,MATCH(H28747,Origin_List,0)),"")</f>
        <v/>
      </c>
    </row>
    <row r="28748" spans="4:13">
      <c r="D28748" s="20" t="str">
        <f>IFERROR(VLOOKUP(H28748&amp;"|"&amp;I28748,Sheet3!$H$2:$N$150,5,0),"")</f>
        <v/>
      </c>
      <c r="M28748" s="20" t="str">
        <f>IFERROR(INDEX(Sheet3!$Q$2:$Q$25,MATCH(H28748,Origin_List,0)),"")</f>
        <v/>
      </c>
    </row>
    <row r="28749" spans="4:13">
      <c r="D28749" s="20" t="str">
        <f>IFERROR(VLOOKUP(H28749&amp;"|"&amp;I28749,Sheet3!$H$2:$N$150,5,0),"")</f>
        <v/>
      </c>
      <c r="M28749" s="20" t="str">
        <f>IFERROR(INDEX(Sheet3!$Q$2:$Q$25,MATCH(H28749,Origin_List,0)),"")</f>
        <v/>
      </c>
    </row>
    <row r="28750" spans="4:13">
      <c r="D28750" s="20" t="str">
        <f>IFERROR(VLOOKUP(H28750&amp;"|"&amp;I28750,Sheet3!$H$2:$N$150,5,0),"")</f>
        <v/>
      </c>
      <c r="M28750" s="20" t="str">
        <f>IFERROR(INDEX(Sheet3!$Q$2:$Q$25,MATCH(H28750,Origin_List,0)),"")</f>
        <v/>
      </c>
    </row>
    <row r="28751" spans="4:13">
      <c r="D28751" s="20" t="str">
        <f>IFERROR(VLOOKUP(H28751&amp;"|"&amp;I28751,Sheet3!$H$2:$N$150,5,0),"")</f>
        <v/>
      </c>
      <c r="M28751" s="20" t="str">
        <f>IFERROR(INDEX(Sheet3!$Q$2:$Q$25,MATCH(H28751,Origin_List,0)),"")</f>
        <v/>
      </c>
    </row>
    <row r="28752" spans="4:13">
      <c r="D28752" s="20" t="str">
        <f>IFERROR(VLOOKUP(H28752&amp;"|"&amp;I28752,Sheet3!$H$2:$N$150,5,0),"")</f>
        <v/>
      </c>
      <c r="M28752" s="20" t="str">
        <f>IFERROR(INDEX(Sheet3!$Q$2:$Q$25,MATCH(H28752,Origin_List,0)),"")</f>
        <v/>
      </c>
    </row>
    <row r="28753" spans="4:13">
      <c r="D28753" s="20" t="str">
        <f>IFERROR(VLOOKUP(H28753&amp;"|"&amp;I28753,Sheet3!$H$2:$N$150,5,0),"")</f>
        <v/>
      </c>
      <c r="M28753" s="20" t="str">
        <f>IFERROR(INDEX(Sheet3!$Q$2:$Q$25,MATCH(H28753,Origin_List,0)),"")</f>
        <v/>
      </c>
    </row>
    <row r="28754" spans="4:13">
      <c r="D28754" s="20" t="str">
        <f>IFERROR(VLOOKUP(H28754&amp;"|"&amp;I28754,Sheet3!$H$2:$N$150,5,0),"")</f>
        <v/>
      </c>
      <c r="M28754" s="20" t="str">
        <f>IFERROR(INDEX(Sheet3!$Q$2:$Q$25,MATCH(H28754,Origin_List,0)),"")</f>
        <v/>
      </c>
    </row>
    <row r="28755" spans="4:13">
      <c r="D28755" s="20" t="str">
        <f>IFERROR(VLOOKUP(H28755&amp;"|"&amp;I28755,Sheet3!$H$2:$N$150,5,0),"")</f>
        <v/>
      </c>
      <c r="M28755" s="20" t="str">
        <f>IFERROR(INDEX(Sheet3!$Q$2:$Q$25,MATCH(H28755,Origin_List,0)),"")</f>
        <v/>
      </c>
    </row>
    <row r="28756" spans="4:13">
      <c r="D28756" s="20" t="str">
        <f>IFERROR(VLOOKUP(H28756&amp;"|"&amp;I28756,Sheet3!$H$2:$N$150,5,0),"")</f>
        <v/>
      </c>
      <c r="M28756" s="20" t="str">
        <f>IFERROR(INDEX(Sheet3!$Q$2:$Q$25,MATCH(H28756,Origin_List,0)),"")</f>
        <v/>
      </c>
    </row>
    <row r="28757" spans="4:13">
      <c r="D28757" s="20" t="str">
        <f>IFERROR(VLOOKUP(H28757&amp;"|"&amp;I28757,Sheet3!$H$2:$N$150,5,0),"")</f>
        <v/>
      </c>
      <c r="M28757" s="20" t="str">
        <f>IFERROR(INDEX(Sheet3!$Q$2:$Q$25,MATCH(H28757,Origin_List,0)),"")</f>
        <v/>
      </c>
    </row>
    <row r="28758" spans="4:13">
      <c r="D28758" s="20" t="str">
        <f>IFERROR(VLOOKUP(H28758&amp;"|"&amp;I28758,Sheet3!$H$2:$N$150,5,0),"")</f>
        <v/>
      </c>
      <c r="M28758" s="20" t="str">
        <f>IFERROR(INDEX(Sheet3!$Q$2:$Q$25,MATCH(H28758,Origin_List,0)),"")</f>
        <v/>
      </c>
    </row>
    <row r="28759" spans="4:13">
      <c r="D28759" s="20" t="str">
        <f>IFERROR(VLOOKUP(H28759&amp;"|"&amp;I28759,Sheet3!$H$2:$N$150,5,0),"")</f>
        <v/>
      </c>
      <c r="M28759" s="20" t="str">
        <f>IFERROR(INDEX(Sheet3!$Q$2:$Q$25,MATCH(H28759,Origin_List,0)),"")</f>
        <v/>
      </c>
    </row>
    <row r="28760" spans="4:13">
      <c r="D28760" s="20" t="str">
        <f>IFERROR(VLOOKUP(H28760&amp;"|"&amp;I28760,Sheet3!$H$2:$N$150,5,0),"")</f>
        <v/>
      </c>
      <c r="M28760" s="20" t="str">
        <f>IFERROR(INDEX(Sheet3!$Q$2:$Q$25,MATCH(H28760,Origin_List,0)),"")</f>
        <v/>
      </c>
    </row>
    <row r="28761" spans="4:13">
      <c r="D28761" s="20" t="str">
        <f>IFERROR(VLOOKUP(H28761&amp;"|"&amp;I28761,Sheet3!$H$2:$N$150,5,0),"")</f>
        <v/>
      </c>
      <c r="M28761" s="20" t="str">
        <f>IFERROR(INDEX(Sheet3!$Q$2:$Q$25,MATCH(H28761,Origin_List,0)),"")</f>
        <v/>
      </c>
    </row>
    <row r="28762" spans="4:13">
      <c r="D28762" s="20" t="str">
        <f>IFERROR(VLOOKUP(H28762&amp;"|"&amp;I28762,Sheet3!$H$2:$N$150,5,0),"")</f>
        <v/>
      </c>
      <c r="M28762" s="20" t="str">
        <f>IFERROR(INDEX(Sheet3!$Q$2:$Q$25,MATCH(H28762,Origin_List,0)),"")</f>
        <v/>
      </c>
    </row>
    <row r="28763" spans="4:13">
      <c r="D28763" s="20" t="str">
        <f>IFERROR(VLOOKUP(H28763&amp;"|"&amp;I28763,Sheet3!$H$2:$N$150,5,0),"")</f>
        <v/>
      </c>
      <c r="M28763" s="20" t="str">
        <f>IFERROR(INDEX(Sheet3!$Q$2:$Q$25,MATCH(H28763,Origin_List,0)),"")</f>
        <v/>
      </c>
    </row>
    <row r="28764" spans="4:13">
      <c r="D28764" s="20" t="str">
        <f>IFERROR(VLOOKUP(H28764&amp;"|"&amp;I28764,Sheet3!$H$2:$N$150,5,0),"")</f>
        <v/>
      </c>
      <c r="M28764" s="20" t="str">
        <f>IFERROR(INDEX(Sheet3!$Q$2:$Q$25,MATCH(H28764,Origin_List,0)),"")</f>
        <v/>
      </c>
    </row>
    <row r="28765" spans="4:13">
      <c r="D28765" s="20" t="str">
        <f>IFERROR(VLOOKUP(H28765&amp;"|"&amp;I28765,Sheet3!$H$2:$N$150,5,0),"")</f>
        <v/>
      </c>
      <c r="M28765" s="20" t="str">
        <f>IFERROR(INDEX(Sheet3!$Q$2:$Q$25,MATCH(H28765,Origin_List,0)),"")</f>
        <v/>
      </c>
    </row>
    <row r="28766" spans="4:13">
      <c r="D28766" s="20" t="str">
        <f>IFERROR(VLOOKUP(H28766&amp;"|"&amp;I28766,Sheet3!$H$2:$N$150,5,0),"")</f>
        <v/>
      </c>
      <c r="M28766" s="20" t="str">
        <f>IFERROR(INDEX(Sheet3!$Q$2:$Q$25,MATCH(H28766,Origin_List,0)),"")</f>
        <v/>
      </c>
    </row>
    <row r="28767" spans="4:13">
      <c r="D28767" s="20" t="str">
        <f>IFERROR(VLOOKUP(H28767&amp;"|"&amp;I28767,Sheet3!$H$2:$N$150,5,0),"")</f>
        <v/>
      </c>
      <c r="M28767" s="20" t="str">
        <f>IFERROR(INDEX(Sheet3!$Q$2:$Q$25,MATCH(H28767,Origin_List,0)),"")</f>
        <v/>
      </c>
    </row>
    <row r="28768" spans="4:13">
      <c r="D28768" s="20" t="str">
        <f>IFERROR(VLOOKUP(H28768&amp;"|"&amp;I28768,Sheet3!$H$2:$N$150,5,0),"")</f>
        <v/>
      </c>
      <c r="M28768" s="20" t="str">
        <f>IFERROR(INDEX(Sheet3!$Q$2:$Q$25,MATCH(H28768,Origin_List,0)),"")</f>
        <v/>
      </c>
    </row>
    <row r="28769" spans="4:13">
      <c r="D28769" s="20" t="str">
        <f>IFERROR(VLOOKUP(H28769&amp;"|"&amp;I28769,Sheet3!$H$2:$N$150,5,0),"")</f>
        <v/>
      </c>
      <c r="M28769" s="20" t="str">
        <f>IFERROR(INDEX(Sheet3!$Q$2:$Q$25,MATCH(H28769,Origin_List,0)),"")</f>
        <v/>
      </c>
    </row>
    <row r="28770" spans="4:13">
      <c r="D28770" s="20" t="str">
        <f>IFERROR(VLOOKUP(H28770&amp;"|"&amp;I28770,Sheet3!$H$2:$N$150,5,0),"")</f>
        <v/>
      </c>
      <c r="M28770" s="20" t="str">
        <f>IFERROR(INDEX(Sheet3!$Q$2:$Q$25,MATCH(H28770,Origin_List,0)),"")</f>
        <v/>
      </c>
    </row>
    <row r="28771" spans="4:13">
      <c r="D28771" s="20" t="str">
        <f>IFERROR(VLOOKUP(H28771&amp;"|"&amp;I28771,Sheet3!$H$2:$N$150,5,0),"")</f>
        <v/>
      </c>
      <c r="M28771" s="20" t="str">
        <f>IFERROR(INDEX(Sheet3!$Q$2:$Q$25,MATCH(H28771,Origin_List,0)),"")</f>
        <v/>
      </c>
    </row>
    <row r="28772" spans="4:13">
      <c r="D28772" s="20" t="str">
        <f>IFERROR(VLOOKUP(H28772&amp;"|"&amp;I28772,Sheet3!$H$2:$N$150,5,0),"")</f>
        <v/>
      </c>
      <c r="M28772" s="20" t="str">
        <f>IFERROR(INDEX(Sheet3!$Q$2:$Q$25,MATCH(H28772,Origin_List,0)),"")</f>
        <v/>
      </c>
    </row>
    <row r="28773" spans="4:13">
      <c r="D28773" s="20" t="str">
        <f>IFERROR(VLOOKUP(H28773&amp;"|"&amp;I28773,Sheet3!$H$2:$N$150,5,0),"")</f>
        <v/>
      </c>
      <c r="M28773" s="20" t="str">
        <f>IFERROR(INDEX(Sheet3!$Q$2:$Q$25,MATCH(H28773,Origin_List,0)),"")</f>
        <v/>
      </c>
    </row>
    <row r="28774" spans="4:13">
      <c r="D28774" s="20" t="str">
        <f>IFERROR(VLOOKUP(H28774&amp;"|"&amp;I28774,Sheet3!$H$2:$N$150,5,0),"")</f>
        <v/>
      </c>
      <c r="M28774" s="20" t="str">
        <f>IFERROR(INDEX(Sheet3!$Q$2:$Q$25,MATCH(H28774,Origin_List,0)),"")</f>
        <v/>
      </c>
    </row>
    <row r="28775" spans="4:13">
      <c r="D28775" s="20" t="str">
        <f>IFERROR(VLOOKUP(H28775&amp;"|"&amp;I28775,Sheet3!$H$2:$N$150,5,0),"")</f>
        <v/>
      </c>
      <c r="M28775" s="20" t="str">
        <f>IFERROR(INDEX(Sheet3!$Q$2:$Q$25,MATCH(H28775,Origin_List,0)),"")</f>
        <v/>
      </c>
    </row>
    <row r="28776" spans="4:13">
      <c r="D28776" s="20" t="str">
        <f>IFERROR(VLOOKUP(H28776&amp;"|"&amp;I28776,Sheet3!$H$2:$N$150,5,0),"")</f>
        <v/>
      </c>
      <c r="M28776" s="20" t="str">
        <f>IFERROR(INDEX(Sheet3!$Q$2:$Q$25,MATCH(H28776,Origin_List,0)),"")</f>
        <v/>
      </c>
    </row>
    <row r="28777" spans="4:13">
      <c r="D28777" s="20" t="str">
        <f>IFERROR(VLOOKUP(H28777&amp;"|"&amp;I28777,Sheet3!$H$2:$N$150,5,0),"")</f>
        <v/>
      </c>
      <c r="M28777" s="20" t="str">
        <f>IFERROR(INDEX(Sheet3!$Q$2:$Q$25,MATCH(H28777,Origin_List,0)),"")</f>
        <v/>
      </c>
    </row>
    <row r="28778" spans="4:13">
      <c r="D28778" s="20" t="str">
        <f>IFERROR(VLOOKUP(H28778&amp;"|"&amp;I28778,Sheet3!$H$2:$N$150,5,0),"")</f>
        <v/>
      </c>
      <c r="M28778" s="20" t="str">
        <f>IFERROR(INDEX(Sheet3!$Q$2:$Q$25,MATCH(H28778,Origin_List,0)),"")</f>
        <v/>
      </c>
    </row>
    <row r="28779" spans="4:13">
      <c r="D28779" s="20" t="str">
        <f>IFERROR(VLOOKUP(H28779&amp;"|"&amp;I28779,Sheet3!$H$2:$N$150,5,0),"")</f>
        <v/>
      </c>
      <c r="M28779" s="20" t="str">
        <f>IFERROR(INDEX(Sheet3!$Q$2:$Q$25,MATCH(H28779,Origin_List,0)),"")</f>
        <v/>
      </c>
    </row>
    <row r="28780" spans="4:13">
      <c r="D28780" s="20" t="str">
        <f>IFERROR(VLOOKUP(H28780&amp;"|"&amp;I28780,Sheet3!$H$2:$N$150,5,0),"")</f>
        <v/>
      </c>
      <c r="M28780" s="20" t="str">
        <f>IFERROR(INDEX(Sheet3!$Q$2:$Q$25,MATCH(H28780,Origin_List,0)),"")</f>
        <v/>
      </c>
    </row>
    <row r="28781" spans="4:13">
      <c r="D28781" s="20" t="str">
        <f>IFERROR(VLOOKUP(H28781&amp;"|"&amp;I28781,Sheet3!$H$2:$N$150,5,0),"")</f>
        <v/>
      </c>
      <c r="M28781" s="20" t="str">
        <f>IFERROR(INDEX(Sheet3!$Q$2:$Q$25,MATCH(H28781,Origin_List,0)),"")</f>
        <v/>
      </c>
    </row>
    <row r="28782" spans="4:13">
      <c r="D28782" s="20" t="str">
        <f>IFERROR(VLOOKUP(H28782&amp;"|"&amp;I28782,Sheet3!$H$2:$N$150,5,0),"")</f>
        <v/>
      </c>
      <c r="M28782" s="20" t="str">
        <f>IFERROR(INDEX(Sheet3!$Q$2:$Q$25,MATCH(H28782,Origin_List,0)),"")</f>
        <v/>
      </c>
    </row>
    <row r="28783" spans="4:13">
      <c r="D28783" s="20" t="str">
        <f>IFERROR(VLOOKUP(H28783&amp;"|"&amp;I28783,Sheet3!$H$2:$N$150,5,0),"")</f>
        <v/>
      </c>
      <c r="M28783" s="20" t="str">
        <f>IFERROR(INDEX(Sheet3!$Q$2:$Q$25,MATCH(H28783,Origin_List,0)),"")</f>
        <v/>
      </c>
    </row>
    <row r="28784" spans="4:13">
      <c r="D28784" s="20" t="str">
        <f>IFERROR(VLOOKUP(H28784&amp;"|"&amp;I28784,Sheet3!$H$2:$N$150,5,0),"")</f>
        <v/>
      </c>
      <c r="M28784" s="20" t="str">
        <f>IFERROR(INDEX(Sheet3!$Q$2:$Q$25,MATCH(H28784,Origin_List,0)),"")</f>
        <v/>
      </c>
    </row>
    <row r="28785" spans="4:13">
      <c r="D28785" s="20" t="str">
        <f>IFERROR(VLOOKUP(H28785&amp;"|"&amp;I28785,Sheet3!$H$2:$N$150,5,0),"")</f>
        <v/>
      </c>
      <c r="M28785" s="20" t="str">
        <f>IFERROR(INDEX(Sheet3!$Q$2:$Q$25,MATCH(H28785,Origin_List,0)),"")</f>
        <v/>
      </c>
    </row>
    <row r="28786" spans="4:13">
      <c r="D28786" s="20" t="str">
        <f>IFERROR(VLOOKUP(H28786&amp;"|"&amp;I28786,Sheet3!$H$2:$N$150,5,0),"")</f>
        <v/>
      </c>
      <c r="M28786" s="20" t="str">
        <f>IFERROR(INDEX(Sheet3!$Q$2:$Q$25,MATCH(H28786,Origin_List,0)),"")</f>
        <v/>
      </c>
    </row>
    <row r="28787" spans="4:13">
      <c r="D28787" s="20" t="str">
        <f>IFERROR(VLOOKUP(H28787&amp;"|"&amp;I28787,Sheet3!$H$2:$N$150,5,0),"")</f>
        <v/>
      </c>
      <c r="M28787" s="20" t="str">
        <f>IFERROR(INDEX(Sheet3!$Q$2:$Q$25,MATCH(H28787,Origin_List,0)),"")</f>
        <v/>
      </c>
    </row>
    <row r="28788" spans="4:13">
      <c r="D28788" s="20" t="str">
        <f>IFERROR(VLOOKUP(H28788&amp;"|"&amp;I28788,Sheet3!$H$2:$N$150,5,0),"")</f>
        <v/>
      </c>
      <c r="M28788" s="20" t="str">
        <f>IFERROR(INDEX(Sheet3!$Q$2:$Q$25,MATCH(H28788,Origin_List,0)),"")</f>
        <v/>
      </c>
    </row>
    <row r="28789" spans="4:13">
      <c r="D28789" s="20" t="str">
        <f>IFERROR(VLOOKUP(H28789&amp;"|"&amp;I28789,Sheet3!$H$2:$N$150,5,0),"")</f>
        <v/>
      </c>
      <c r="M28789" s="20" t="str">
        <f>IFERROR(INDEX(Sheet3!$Q$2:$Q$25,MATCH(H28789,Origin_List,0)),"")</f>
        <v/>
      </c>
    </row>
    <row r="28790" spans="4:13">
      <c r="D28790" s="20" t="str">
        <f>IFERROR(VLOOKUP(H28790&amp;"|"&amp;I28790,Sheet3!$H$2:$N$150,5,0),"")</f>
        <v/>
      </c>
      <c r="M28790" s="20" t="str">
        <f>IFERROR(INDEX(Sheet3!$Q$2:$Q$25,MATCH(H28790,Origin_List,0)),"")</f>
        <v/>
      </c>
    </row>
    <row r="28791" spans="4:13">
      <c r="D28791" s="20" t="str">
        <f>IFERROR(VLOOKUP(H28791&amp;"|"&amp;I28791,Sheet3!$H$2:$N$150,5,0),"")</f>
        <v/>
      </c>
      <c r="M28791" s="20" t="str">
        <f>IFERROR(INDEX(Sheet3!$Q$2:$Q$25,MATCH(H28791,Origin_List,0)),"")</f>
        <v/>
      </c>
    </row>
    <row r="28792" spans="4:13">
      <c r="D28792" s="20" t="str">
        <f>IFERROR(VLOOKUP(H28792&amp;"|"&amp;I28792,Sheet3!$H$2:$N$150,5,0),"")</f>
        <v/>
      </c>
      <c r="M28792" s="20" t="str">
        <f>IFERROR(INDEX(Sheet3!$Q$2:$Q$25,MATCH(H28792,Origin_List,0)),"")</f>
        <v/>
      </c>
    </row>
    <row r="28793" spans="4:13">
      <c r="D28793" s="20" t="str">
        <f>IFERROR(VLOOKUP(H28793&amp;"|"&amp;I28793,Sheet3!$H$2:$N$150,5,0),"")</f>
        <v/>
      </c>
      <c r="M28793" s="20" t="str">
        <f>IFERROR(INDEX(Sheet3!$Q$2:$Q$25,MATCH(H28793,Origin_List,0)),"")</f>
        <v/>
      </c>
    </row>
    <row r="28794" spans="4:13">
      <c r="D28794" s="20" t="str">
        <f>IFERROR(VLOOKUP(H28794&amp;"|"&amp;I28794,Sheet3!$H$2:$N$150,5,0),"")</f>
        <v/>
      </c>
      <c r="M28794" s="20" t="str">
        <f>IFERROR(INDEX(Sheet3!$Q$2:$Q$25,MATCH(H28794,Origin_List,0)),"")</f>
        <v/>
      </c>
    </row>
    <row r="28795" spans="4:13">
      <c r="D28795" s="20" t="str">
        <f>IFERROR(VLOOKUP(H28795&amp;"|"&amp;I28795,Sheet3!$H$2:$N$150,5,0),"")</f>
        <v/>
      </c>
      <c r="M28795" s="20" t="str">
        <f>IFERROR(INDEX(Sheet3!$Q$2:$Q$25,MATCH(H28795,Origin_List,0)),"")</f>
        <v/>
      </c>
    </row>
    <row r="28796" spans="4:13">
      <c r="D28796" s="20" t="str">
        <f>IFERROR(VLOOKUP(H28796&amp;"|"&amp;I28796,Sheet3!$H$2:$N$150,5,0),"")</f>
        <v/>
      </c>
      <c r="M28796" s="20" t="str">
        <f>IFERROR(INDEX(Sheet3!$Q$2:$Q$25,MATCH(H28796,Origin_List,0)),"")</f>
        <v/>
      </c>
    </row>
    <row r="28797" spans="4:13">
      <c r="D28797" s="20" t="str">
        <f>IFERROR(VLOOKUP(H28797&amp;"|"&amp;I28797,Sheet3!$H$2:$N$150,5,0),"")</f>
        <v/>
      </c>
      <c r="M28797" s="20" t="str">
        <f>IFERROR(INDEX(Sheet3!$Q$2:$Q$25,MATCH(H28797,Origin_List,0)),"")</f>
        <v/>
      </c>
    </row>
    <row r="28798" spans="4:13">
      <c r="D28798" s="20" t="str">
        <f>IFERROR(VLOOKUP(H28798&amp;"|"&amp;I28798,Sheet3!$H$2:$N$150,5,0),"")</f>
        <v/>
      </c>
      <c r="M28798" s="20" t="str">
        <f>IFERROR(INDEX(Sheet3!$Q$2:$Q$25,MATCH(H28798,Origin_List,0)),"")</f>
        <v/>
      </c>
    </row>
    <row r="28799" spans="4:13">
      <c r="D28799" s="20" t="str">
        <f>IFERROR(VLOOKUP(H28799&amp;"|"&amp;I28799,Sheet3!$H$2:$N$150,5,0),"")</f>
        <v/>
      </c>
      <c r="M28799" s="20" t="str">
        <f>IFERROR(INDEX(Sheet3!$Q$2:$Q$25,MATCH(H28799,Origin_List,0)),"")</f>
        <v/>
      </c>
    </row>
    <row r="28800" spans="4:13">
      <c r="D28800" s="20" t="str">
        <f>IFERROR(VLOOKUP(H28800&amp;"|"&amp;I28800,Sheet3!$H$2:$N$150,5,0),"")</f>
        <v/>
      </c>
      <c r="M28800" s="20" t="str">
        <f>IFERROR(INDEX(Sheet3!$Q$2:$Q$25,MATCH(H28800,Origin_List,0)),"")</f>
        <v/>
      </c>
    </row>
    <row r="28801" spans="4:13">
      <c r="D28801" s="20" t="str">
        <f>IFERROR(VLOOKUP(H28801&amp;"|"&amp;I28801,Sheet3!$H$2:$N$150,5,0),"")</f>
        <v/>
      </c>
      <c r="M28801" s="20" t="str">
        <f>IFERROR(INDEX(Sheet3!$Q$2:$Q$25,MATCH(H28801,Origin_List,0)),"")</f>
        <v/>
      </c>
    </row>
    <row r="28802" spans="4:13">
      <c r="D28802" s="20" t="str">
        <f>IFERROR(VLOOKUP(H28802&amp;"|"&amp;I28802,Sheet3!$H$2:$N$150,5,0),"")</f>
        <v/>
      </c>
      <c r="M28802" s="20" t="str">
        <f>IFERROR(INDEX(Sheet3!$Q$2:$Q$25,MATCH(H28802,Origin_List,0)),"")</f>
        <v/>
      </c>
    </row>
    <row r="28803" spans="4:13">
      <c r="D28803" s="20" t="str">
        <f>IFERROR(VLOOKUP(H28803&amp;"|"&amp;I28803,Sheet3!$H$2:$N$150,5,0),"")</f>
        <v/>
      </c>
      <c r="M28803" s="20" t="str">
        <f>IFERROR(INDEX(Sheet3!$Q$2:$Q$25,MATCH(H28803,Origin_List,0)),"")</f>
        <v/>
      </c>
    </row>
    <row r="28804" spans="4:13">
      <c r="D28804" s="20" t="str">
        <f>IFERROR(VLOOKUP(H28804&amp;"|"&amp;I28804,Sheet3!$H$2:$N$150,5,0),"")</f>
        <v/>
      </c>
      <c r="M28804" s="20" t="str">
        <f>IFERROR(INDEX(Sheet3!$Q$2:$Q$25,MATCH(H28804,Origin_List,0)),"")</f>
        <v/>
      </c>
    </row>
    <row r="28805" spans="4:13">
      <c r="D28805" s="20" t="str">
        <f>IFERROR(VLOOKUP(H28805&amp;"|"&amp;I28805,Sheet3!$H$2:$N$150,5,0),"")</f>
        <v/>
      </c>
      <c r="M28805" s="20" t="str">
        <f>IFERROR(INDEX(Sheet3!$Q$2:$Q$25,MATCH(H28805,Origin_List,0)),"")</f>
        <v/>
      </c>
    </row>
    <row r="28806" spans="4:13">
      <c r="D28806" s="20" t="str">
        <f>IFERROR(VLOOKUP(H28806&amp;"|"&amp;I28806,Sheet3!$H$2:$N$150,5,0),"")</f>
        <v/>
      </c>
      <c r="M28806" s="20" t="str">
        <f>IFERROR(INDEX(Sheet3!$Q$2:$Q$25,MATCH(H28806,Origin_List,0)),"")</f>
        <v/>
      </c>
    </row>
    <row r="28807" spans="4:13">
      <c r="D28807" s="20" t="str">
        <f>IFERROR(VLOOKUP(H28807&amp;"|"&amp;I28807,Sheet3!$H$2:$N$150,5,0),"")</f>
        <v/>
      </c>
      <c r="M28807" s="20" t="str">
        <f>IFERROR(INDEX(Sheet3!$Q$2:$Q$25,MATCH(H28807,Origin_List,0)),"")</f>
        <v/>
      </c>
    </row>
    <row r="28808" spans="4:13">
      <c r="D28808" s="20" t="str">
        <f>IFERROR(VLOOKUP(H28808&amp;"|"&amp;I28808,Sheet3!$H$2:$N$150,5,0),"")</f>
        <v/>
      </c>
      <c r="M28808" s="20" t="str">
        <f>IFERROR(INDEX(Sheet3!$Q$2:$Q$25,MATCH(H28808,Origin_List,0)),"")</f>
        <v/>
      </c>
    </row>
    <row r="28809" spans="4:13">
      <c r="D28809" s="20" t="str">
        <f>IFERROR(VLOOKUP(H28809&amp;"|"&amp;I28809,Sheet3!$H$2:$N$150,5,0),"")</f>
        <v/>
      </c>
      <c r="M28809" s="20" t="str">
        <f>IFERROR(INDEX(Sheet3!$Q$2:$Q$25,MATCH(H28809,Origin_List,0)),"")</f>
        <v/>
      </c>
    </row>
    <row r="28810" spans="4:13">
      <c r="D28810" s="20" t="str">
        <f>IFERROR(VLOOKUP(H28810&amp;"|"&amp;I28810,Sheet3!$H$2:$N$150,5,0),"")</f>
        <v/>
      </c>
      <c r="M28810" s="20" t="str">
        <f>IFERROR(INDEX(Sheet3!$Q$2:$Q$25,MATCH(H28810,Origin_List,0)),"")</f>
        <v/>
      </c>
    </row>
    <row r="28811" spans="4:13">
      <c r="D28811" s="20" t="str">
        <f>IFERROR(VLOOKUP(H28811&amp;"|"&amp;I28811,Sheet3!$H$2:$N$150,5,0),"")</f>
        <v/>
      </c>
      <c r="M28811" s="20" t="str">
        <f>IFERROR(INDEX(Sheet3!$Q$2:$Q$25,MATCH(H28811,Origin_List,0)),"")</f>
        <v/>
      </c>
    </row>
    <row r="28812" spans="4:13">
      <c r="D28812" s="20" t="str">
        <f>IFERROR(VLOOKUP(H28812&amp;"|"&amp;I28812,Sheet3!$H$2:$N$150,5,0),"")</f>
        <v/>
      </c>
      <c r="M28812" s="20" t="str">
        <f>IFERROR(INDEX(Sheet3!$Q$2:$Q$25,MATCH(H28812,Origin_List,0)),"")</f>
        <v/>
      </c>
    </row>
    <row r="28813" spans="4:13">
      <c r="D28813" s="20" t="str">
        <f>IFERROR(VLOOKUP(H28813&amp;"|"&amp;I28813,Sheet3!$H$2:$N$150,5,0),"")</f>
        <v/>
      </c>
      <c r="M28813" s="20" t="str">
        <f>IFERROR(INDEX(Sheet3!$Q$2:$Q$25,MATCH(H28813,Origin_List,0)),"")</f>
        <v/>
      </c>
    </row>
    <row r="28814" spans="4:13">
      <c r="D28814" s="20" t="str">
        <f>IFERROR(VLOOKUP(H28814&amp;"|"&amp;I28814,Sheet3!$H$2:$N$150,5,0),"")</f>
        <v/>
      </c>
      <c r="M28814" s="20" t="str">
        <f>IFERROR(INDEX(Sheet3!$Q$2:$Q$25,MATCH(H28814,Origin_List,0)),"")</f>
        <v/>
      </c>
    </row>
    <row r="28815" spans="4:13">
      <c r="D28815" s="20" t="str">
        <f>IFERROR(VLOOKUP(H28815&amp;"|"&amp;I28815,Sheet3!$H$2:$N$150,5,0),"")</f>
        <v/>
      </c>
      <c r="M28815" s="20" t="str">
        <f>IFERROR(INDEX(Sheet3!$Q$2:$Q$25,MATCH(H28815,Origin_List,0)),"")</f>
        <v/>
      </c>
    </row>
    <row r="28816" spans="4:13">
      <c r="D28816" s="20" t="str">
        <f>IFERROR(VLOOKUP(H28816&amp;"|"&amp;I28816,Sheet3!$H$2:$N$150,5,0),"")</f>
        <v/>
      </c>
      <c r="M28816" s="20" t="str">
        <f>IFERROR(INDEX(Sheet3!$Q$2:$Q$25,MATCH(H28816,Origin_List,0)),"")</f>
        <v/>
      </c>
    </row>
    <row r="28817" spans="4:13">
      <c r="D28817" s="20" t="str">
        <f>IFERROR(VLOOKUP(H28817&amp;"|"&amp;I28817,Sheet3!$H$2:$N$150,5,0),"")</f>
        <v/>
      </c>
      <c r="M28817" s="20" t="str">
        <f>IFERROR(INDEX(Sheet3!$Q$2:$Q$25,MATCH(H28817,Origin_List,0)),"")</f>
        <v/>
      </c>
    </row>
    <row r="28818" spans="4:13">
      <c r="D28818" s="20" t="str">
        <f>IFERROR(VLOOKUP(H28818&amp;"|"&amp;I28818,Sheet3!$H$2:$N$150,5,0),"")</f>
        <v/>
      </c>
      <c r="M28818" s="20" t="str">
        <f>IFERROR(INDEX(Sheet3!$Q$2:$Q$25,MATCH(H28818,Origin_List,0)),"")</f>
        <v/>
      </c>
    </row>
    <row r="28819" spans="4:13">
      <c r="D28819" s="20" t="str">
        <f>IFERROR(VLOOKUP(H28819&amp;"|"&amp;I28819,Sheet3!$H$2:$N$150,5,0),"")</f>
        <v/>
      </c>
      <c r="M28819" s="20" t="str">
        <f>IFERROR(INDEX(Sheet3!$Q$2:$Q$25,MATCH(H28819,Origin_List,0)),"")</f>
        <v/>
      </c>
    </row>
    <row r="28820" spans="4:13">
      <c r="D28820" s="20" t="str">
        <f>IFERROR(VLOOKUP(H28820&amp;"|"&amp;I28820,Sheet3!$H$2:$N$150,5,0),"")</f>
        <v/>
      </c>
      <c r="M28820" s="20" t="str">
        <f>IFERROR(INDEX(Sheet3!$Q$2:$Q$25,MATCH(H28820,Origin_List,0)),"")</f>
        <v/>
      </c>
    </row>
    <row r="28821" spans="4:13">
      <c r="D28821" s="20" t="str">
        <f>IFERROR(VLOOKUP(H28821&amp;"|"&amp;I28821,Sheet3!$H$2:$N$150,5,0),"")</f>
        <v/>
      </c>
      <c r="M28821" s="20" t="str">
        <f>IFERROR(INDEX(Sheet3!$Q$2:$Q$25,MATCH(H28821,Origin_List,0)),"")</f>
        <v/>
      </c>
    </row>
    <row r="28822" spans="4:13">
      <c r="D28822" s="20" t="str">
        <f>IFERROR(VLOOKUP(H28822&amp;"|"&amp;I28822,Sheet3!$H$2:$N$150,5,0),"")</f>
        <v/>
      </c>
      <c r="M28822" s="20" t="str">
        <f>IFERROR(INDEX(Sheet3!$Q$2:$Q$25,MATCH(H28822,Origin_List,0)),"")</f>
        <v/>
      </c>
    </row>
    <row r="28823" spans="4:13">
      <c r="D28823" s="20" t="str">
        <f>IFERROR(VLOOKUP(H28823&amp;"|"&amp;I28823,Sheet3!$H$2:$N$150,5,0),"")</f>
        <v/>
      </c>
      <c r="M28823" s="20" t="str">
        <f>IFERROR(INDEX(Sheet3!$Q$2:$Q$25,MATCH(H28823,Origin_List,0)),"")</f>
        <v/>
      </c>
    </row>
    <row r="28824" spans="4:13">
      <c r="D28824" s="20" t="str">
        <f>IFERROR(VLOOKUP(H28824&amp;"|"&amp;I28824,Sheet3!$H$2:$N$150,5,0),"")</f>
        <v/>
      </c>
      <c r="M28824" s="20" t="str">
        <f>IFERROR(INDEX(Sheet3!$Q$2:$Q$25,MATCH(H28824,Origin_List,0)),"")</f>
        <v/>
      </c>
    </row>
    <row r="28825" spans="4:13">
      <c r="D28825" s="20" t="str">
        <f>IFERROR(VLOOKUP(H28825&amp;"|"&amp;I28825,Sheet3!$H$2:$N$150,5,0),"")</f>
        <v/>
      </c>
      <c r="M28825" s="20" t="str">
        <f>IFERROR(INDEX(Sheet3!$Q$2:$Q$25,MATCH(H28825,Origin_List,0)),"")</f>
        <v/>
      </c>
    </row>
    <row r="28826" spans="4:13">
      <c r="D28826" s="20" t="str">
        <f>IFERROR(VLOOKUP(H28826&amp;"|"&amp;I28826,Sheet3!$H$2:$N$150,5,0),"")</f>
        <v/>
      </c>
      <c r="M28826" s="20" t="str">
        <f>IFERROR(INDEX(Sheet3!$Q$2:$Q$25,MATCH(H28826,Origin_List,0)),"")</f>
        <v/>
      </c>
    </row>
    <row r="28827" spans="4:13">
      <c r="D28827" s="20" t="str">
        <f>IFERROR(VLOOKUP(H28827&amp;"|"&amp;I28827,Sheet3!$H$2:$N$150,5,0),"")</f>
        <v/>
      </c>
      <c r="M28827" s="20" t="str">
        <f>IFERROR(INDEX(Sheet3!$Q$2:$Q$25,MATCH(H28827,Origin_List,0)),"")</f>
        <v/>
      </c>
    </row>
    <row r="28828" spans="4:13">
      <c r="D28828" s="20" t="str">
        <f>IFERROR(VLOOKUP(H28828&amp;"|"&amp;I28828,Sheet3!$H$2:$N$150,5,0),"")</f>
        <v/>
      </c>
      <c r="M28828" s="20" t="str">
        <f>IFERROR(INDEX(Sheet3!$Q$2:$Q$25,MATCH(H28828,Origin_List,0)),"")</f>
        <v/>
      </c>
    </row>
    <row r="28829" spans="4:13">
      <c r="D28829" s="20" t="str">
        <f>IFERROR(VLOOKUP(H28829&amp;"|"&amp;I28829,Sheet3!$H$2:$N$150,5,0),"")</f>
        <v/>
      </c>
      <c r="M28829" s="20" t="str">
        <f>IFERROR(INDEX(Sheet3!$Q$2:$Q$25,MATCH(H28829,Origin_List,0)),"")</f>
        <v/>
      </c>
    </row>
    <row r="28830" spans="4:13">
      <c r="D28830" s="20" t="str">
        <f>IFERROR(VLOOKUP(H28830&amp;"|"&amp;I28830,Sheet3!$H$2:$N$150,5,0),"")</f>
        <v/>
      </c>
      <c r="M28830" s="20" t="str">
        <f>IFERROR(INDEX(Sheet3!$Q$2:$Q$25,MATCH(H28830,Origin_List,0)),"")</f>
        <v/>
      </c>
    </row>
    <row r="28831" spans="4:13">
      <c r="D28831" s="20" t="str">
        <f>IFERROR(VLOOKUP(H28831&amp;"|"&amp;I28831,Sheet3!$H$2:$N$150,5,0),"")</f>
        <v/>
      </c>
      <c r="M28831" s="20" t="str">
        <f>IFERROR(INDEX(Sheet3!$Q$2:$Q$25,MATCH(H28831,Origin_List,0)),"")</f>
        <v/>
      </c>
    </row>
    <row r="28832" spans="4:13">
      <c r="D28832" s="20" t="str">
        <f>IFERROR(VLOOKUP(H28832&amp;"|"&amp;I28832,Sheet3!$H$2:$N$150,5,0),"")</f>
        <v/>
      </c>
      <c r="M28832" s="20" t="str">
        <f>IFERROR(INDEX(Sheet3!$Q$2:$Q$25,MATCH(H28832,Origin_List,0)),"")</f>
        <v/>
      </c>
    </row>
    <row r="28833" spans="4:13">
      <c r="D28833" s="20" t="str">
        <f>IFERROR(VLOOKUP(H28833&amp;"|"&amp;I28833,Sheet3!$H$2:$N$150,5,0),"")</f>
        <v/>
      </c>
      <c r="M28833" s="20" t="str">
        <f>IFERROR(INDEX(Sheet3!$Q$2:$Q$25,MATCH(H28833,Origin_List,0)),"")</f>
        <v/>
      </c>
    </row>
    <row r="28834" spans="4:13">
      <c r="D28834" s="20" t="str">
        <f>IFERROR(VLOOKUP(H28834&amp;"|"&amp;I28834,Sheet3!$H$2:$N$150,5,0),"")</f>
        <v/>
      </c>
      <c r="M28834" s="20" t="str">
        <f>IFERROR(INDEX(Sheet3!$Q$2:$Q$25,MATCH(H28834,Origin_List,0)),"")</f>
        <v/>
      </c>
    </row>
    <row r="28835" spans="4:13">
      <c r="D28835" s="20" t="str">
        <f>IFERROR(VLOOKUP(H28835&amp;"|"&amp;I28835,Sheet3!$H$2:$N$150,5,0),"")</f>
        <v/>
      </c>
      <c r="M28835" s="20" t="str">
        <f>IFERROR(INDEX(Sheet3!$Q$2:$Q$25,MATCH(H28835,Origin_List,0)),"")</f>
        <v/>
      </c>
    </row>
    <row r="28836" spans="4:13">
      <c r="D28836" s="20" t="str">
        <f>IFERROR(VLOOKUP(H28836&amp;"|"&amp;I28836,Sheet3!$H$2:$N$150,5,0),"")</f>
        <v/>
      </c>
      <c r="M28836" s="20" t="str">
        <f>IFERROR(INDEX(Sheet3!$Q$2:$Q$25,MATCH(H28836,Origin_List,0)),"")</f>
        <v/>
      </c>
    </row>
    <row r="28837" spans="4:13">
      <c r="D28837" s="20" t="str">
        <f>IFERROR(VLOOKUP(H28837&amp;"|"&amp;I28837,Sheet3!$H$2:$N$150,5,0),"")</f>
        <v/>
      </c>
      <c r="M28837" s="20" t="str">
        <f>IFERROR(INDEX(Sheet3!$Q$2:$Q$25,MATCH(H28837,Origin_List,0)),"")</f>
        <v/>
      </c>
    </row>
    <row r="28838" spans="4:13">
      <c r="D28838" s="20" t="str">
        <f>IFERROR(VLOOKUP(H28838&amp;"|"&amp;I28838,Sheet3!$H$2:$N$150,5,0),"")</f>
        <v/>
      </c>
      <c r="M28838" s="20" t="str">
        <f>IFERROR(INDEX(Sheet3!$Q$2:$Q$25,MATCH(H28838,Origin_List,0)),"")</f>
        <v/>
      </c>
    </row>
    <row r="28839" spans="4:13">
      <c r="D28839" s="20" t="str">
        <f>IFERROR(VLOOKUP(H28839&amp;"|"&amp;I28839,Sheet3!$H$2:$N$150,5,0),"")</f>
        <v/>
      </c>
      <c r="M28839" s="20" t="str">
        <f>IFERROR(INDEX(Sheet3!$Q$2:$Q$25,MATCH(H28839,Origin_List,0)),"")</f>
        <v/>
      </c>
    </row>
    <row r="28840" spans="4:13">
      <c r="D28840" s="20" t="str">
        <f>IFERROR(VLOOKUP(H28840&amp;"|"&amp;I28840,Sheet3!$H$2:$N$150,5,0),"")</f>
        <v/>
      </c>
      <c r="M28840" s="20" t="str">
        <f>IFERROR(INDEX(Sheet3!$Q$2:$Q$25,MATCH(H28840,Origin_List,0)),"")</f>
        <v/>
      </c>
    </row>
    <row r="28841" spans="4:13">
      <c r="D28841" s="20" t="str">
        <f>IFERROR(VLOOKUP(H28841&amp;"|"&amp;I28841,Sheet3!$H$2:$N$150,5,0),"")</f>
        <v/>
      </c>
      <c r="M28841" s="20" t="str">
        <f>IFERROR(INDEX(Sheet3!$Q$2:$Q$25,MATCH(H28841,Origin_List,0)),"")</f>
        <v/>
      </c>
    </row>
    <row r="28842" spans="4:13">
      <c r="D28842" s="20" t="str">
        <f>IFERROR(VLOOKUP(H28842&amp;"|"&amp;I28842,Sheet3!$H$2:$N$150,5,0),"")</f>
        <v/>
      </c>
      <c r="M28842" s="20" t="str">
        <f>IFERROR(INDEX(Sheet3!$Q$2:$Q$25,MATCH(H28842,Origin_List,0)),"")</f>
        <v/>
      </c>
    </row>
    <row r="28843" spans="4:13">
      <c r="D28843" s="20" t="str">
        <f>IFERROR(VLOOKUP(H28843&amp;"|"&amp;I28843,Sheet3!$H$2:$N$150,5,0),"")</f>
        <v/>
      </c>
      <c r="M28843" s="20" t="str">
        <f>IFERROR(INDEX(Sheet3!$Q$2:$Q$25,MATCH(H28843,Origin_List,0)),"")</f>
        <v/>
      </c>
    </row>
    <row r="28844" spans="4:13">
      <c r="D28844" s="20" t="str">
        <f>IFERROR(VLOOKUP(H28844&amp;"|"&amp;I28844,Sheet3!$H$2:$N$150,5,0),"")</f>
        <v/>
      </c>
      <c r="M28844" s="20" t="str">
        <f>IFERROR(INDEX(Sheet3!$Q$2:$Q$25,MATCH(H28844,Origin_List,0)),"")</f>
        <v/>
      </c>
    </row>
    <row r="28845" spans="4:13">
      <c r="D28845" s="20" t="str">
        <f>IFERROR(VLOOKUP(H28845&amp;"|"&amp;I28845,Sheet3!$H$2:$N$150,5,0),"")</f>
        <v/>
      </c>
      <c r="M28845" s="20" t="str">
        <f>IFERROR(INDEX(Sheet3!$Q$2:$Q$25,MATCH(H28845,Origin_List,0)),"")</f>
        <v/>
      </c>
    </row>
    <row r="28846" spans="4:13">
      <c r="D28846" s="20" t="str">
        <f>IFERROR(VLOOKUP(H28846&amp;"|"&amp;I28846,Sheet3!$H$2:$N$150,5,0),"")</f>
        <v/>
      </c>
      <c r="M28846" s="20" t="str">
        <f>IFERROR(INDEX(Sheet3!$Q$2:$Q$25,MATCH(H28846,Origin_List,0)),"")</f>
        <v/>
      </c>
    </row>
    <row r="28847" spans="4:13">
      <c r="D28847" s="20" t="str">
        <f>IFERROR(VLOOKUP(H28847&amp;"|"&amp;I28847,Sheet3!$H$2:$N$150,5,0),"")</f>
        <v/>
      </c>
      <c r="M28847" s="20" t="str">
        <f>IFERROR(INDEX(Sheet3!$Q$2:$Q$25,MATCH(H28847,Origin_List,0)),"")</f>
        <v/>
      </c>
    </row>
    <row r="28848" spans="4:13">
      <c r="D28848" s="20" t="str">
        <f>IFERROR(VLOOKUP(H28848&amp;"|"&amp;I28848,Sheet3!$H$2:$N$150,5,0),"")</f>
        <v/>
      </c>
      <c r="M28848" s="20" t="str">
        <f>IFERROR(INDEX(Sheet3!$Q$2:$Q$25,MATCH(H28848,Origin_List,0)),"")</f>
        <v/>
      </c>
    </row>
    <row r="28849" spans="4:13">
      <c r="D28849" s="20" t="str">
        <f>IFERROR(VLOOKUP(H28849&amp;"|"&amp;I28849,Sheet3!$H$2:$N$150,5,0),"")</f>
        <v/>
      </c>
      <c r="M28849" s="20" t="str">
        <f>IFERROR(INDEX(Sheet3!$Q$2:$Q$25,MATCH(H28849,Origin_List,0)),"")</f>
        <v/>
      </c>
    </row>
    <row r="28850" spans="4:13">
      <c r="D28850" s="20" t="str">
        <f>IFERROR(VLOOKUP(H28850&amp;"|"&amp;I28850,Sheet3!$H$2:$N$150,5,0),"")</f>
        <v/>
      </c>
      <c r="M28850" s="20" t="str">
        <f>IFERROR(INDEX(Sheet3!$Q$2:$Q$25,MATCH(H28850,Origin_List,0)),"")</f>
        <v/>
      </c>
    </row>
    <row r="28851" spans="4:13">
      <c r="D28851" s="20" t="str">
        <f>IFERROR(VLOOKUP(H28851&amp;"|"&amp;I28851,Sheet3!$H$2:$N$150,5,0),"")</f>
        <v/>
      </c>
      <c r="M28851" s="20" t="str">
        <f>IFERROR(INDEX(Sheet3!$Q$2:$Q$25,MATCH(H28851,Origin_List,0)),"")</f>
        <v/>
      </c>
    </row>
    <row r="28852" spans="4:13">
      <c r="D28852" s="20" t="str">
        <f>IFERROR(VLOOKUP(H28852&amp;"|"&amp;I28852,Sheet3!$H$2:$N$150,5,0),"")</f>
        <v/>
      </c>
      <c r="M28852" s="20" t="str">
        <f>IFERROR(INDEX(Sheet3!$Q$2:$Q$25,MATCH(H28852,Origin_List,0)),"")</f>
        <v/>
      </c>
    </row>
    <row r="28853" spans="4:13">
      <c r="D28853" s="20" t="str">
        <f>IFERROR(VLOOKUP(H28853&amp;"|"&amp;I28853,Sheet3!$H$2:$N$150,5,0),"")</f>
        <v/>
      </c>
      <c r="M28853" s="20" t="str">
        <f>IFERROR(INDEX(Sheet3!$Q$2:$Q$25,MATCH(H28853,Origin_List,0)),"")</f>
        <v/>
      </c>
    </row>
    <row r="28854" spans="4:13">
      <c r="D28854" s="20" t="str">
        <f>IFERROR(VLOOKUP(H28854&amp;"|"&amp;I28854,Sheet3!$H$2:$N$150,5,0),"")</f>
        <v/>
      </c>
      <c r="M28854" s="20" t="str">
        <f>IFERROR(INDEX(Sheet3!$Q$2:$Q$25,MATCH(H28854,Origin_List,0)),"")</f>
        <v/>
      </c>
    </row>
    <row r="28855" spans="4:13">
      <c r="D28855" s="20" t="str">
        <f>IFERROR(VLOOKUP(H28855&amp;"|"&amp;I28855,Sheet3!$H$2:$N$150,5,0),"")</f>
        <v/>
      </c>
      <c r="M28855" s="20" t="str">
        <f>IFERROR(INDEX(Sheet3!$Q$2:$Q$25,MATCH(H28855,Origin_List,0)),"")</f>
        <v/>
      </c>
    </row>
    <row r="28856" spans="4:13">
      <c r="D28856" s="20" t="str">
        <f>IFERROR(VLOOKUP(H28856&amp;"|"&amp;I28856,Sheet3!$H$2:$N$150,5,0),"")</f>
        <v/>
      </c>
      <c r="M28856" s="20" t="str">
        <f>IFERROR(INDEX(Sheet3!$Q$2:$Q$25,MATCH(H28856,Origin_List,0)),"")</f>
        <v/>
      </c>
    </row>
    <row r="28857" spans="4:13">
      <c r="D28857" s="20" t="str">
        <f>IFERROR(VLOOKUP(H28857&amp;"|"&amp;I28857,Sheet3!$H$2:$N$150,5,0),"")</f>
        <v/>
      </c>
      <c r="M28857" s="20" t="str">
        <f>IFERROR(INDEX(Sheet3!$Q$2:$Q$25,MATCH(H28857,Origin_List,0)),"")</f>
        <v/>
      </c>
    </row>
    <row r="28858" spans="4:13">
      <c r="D28858" s="20" t="str">
        <f>IFERROR(VLOOKUP(H28858&amp;"|"&amp;I28858,Sheet3!$H$2:$N$150,5,0),"")</f>
        <v/>
      </c>
      <c r="M28858" s="20" t="str">
        <f>IFERROR(INDEX(Sheet3!$Q$2:$Q$25,MATCH(H28858,Origin_List,0)),"")</f>
        <v/>
      </c>
    </row>
    <row r="28859" spans="4:13">
      <c r="D28859" s="20" t="str">
        <f>IFERROR(VLOOKUP(H28859&amp;"|"&amp;I28859,Sheet3!$H$2:$N$150,5,0),"")</f>
        <v/>
      </c>
      <c r="M28859" s="20" t="str">
        <f>IFERROR(INDEX(Sheet3!$Q$2:$Q$25,MATCH(H28859,Origin_List,0)),"")</f>
        <v/>
      </c>
    </row>
    <row r="28860" spans="4:13">
      <c r="D28860" s="20" t="str">
        <f>IFERROR(VLOOKUP(H28860&amp;"|"&amp;I28860,Sheet3!$H$2:$N$150,5,0),"")</f>
        <v/>
      </c>
      <c r="M28860" s="20" t="str">
        <f>IFERROR(INDEX(Sheet3!$Q$2:$Q$25,MATCH(H28860,Origin_List,0)),"")</f>
        <v/>
      </c>
    </row>
    <row r="28861" spans="4:13">
      <c r="D28861" s="20" t="str">
        <f>IFERROR(VLOOKUP(H28861&amp;"|"&amp;I28861,Sheet3!$H$2:$N$150,5,0),"")</f>
        <v/>
      </c>
      <c r="M28861" s="20" t="str">
        <f>IFERROR(INDEX(Sheet3!$Q$2:$Q$25,MATCH(H28861,Origin_List,0)),"")</f>
        <v/>
      </c>
    </row>
    <row r="28862" spans="4:13">
      <c r="D28862" s="20" t="str">
        <f>IFERROR(VLOOKUP(H28862&amp;"|"&amp;I28862,Sheet3!$H$2:$N$150,5,0),"")</f>
        <v/>
      </c>
      <c r="M28862" s="20" t="str">
        <f>IFERROR(INDEX(Sheet3!$Q$2:$Q$25,MATCH(H28862,Origin_List,0)),"")</f>
        <v/>
      </c>
    </row>
    <row r="28863" spans="4:13">
      <c r="D28863" s="20" t="str">
        <f>IFERROR(VLOOKUP(H28863&amp;"|"&amp;I28863,Sheet3!$H$2:$N$150,5,0),"")</f>
        <v/>
      </c>
      <c r="M28863" s="20" t="str">
        <f>IFERROR(INDEX(Sheet3!$Q$2:$Q$25,MATCH(H28863,Origin_List,0)),"")</f>
        <v/>
      </c>
    </row>
    <row r="28864" spans="4:13">
      <c r="D28864" s="20" t="str">
        <f>IFERROR(VLOOKUP(H28864&amp;"|"&amp;I28864,Sheet3!$H$2:$N$150,5,0),"")</f>
        <v/>
      </c>
      <c r="M28864" s="20" t="str">
        <f>IFERROR(INDEX(Sheet3!$Q$2:$Q$25,MATCH(H28864,Origin_List,0)),"")</f>
        <v/>
      </c>
    </row>
    <row r="28865" spans="4:13">
      <c r="D28865" s="20" t="str">
        <f>IFERROR(VLOOKUP(H28865&amp;"|"&amp;I28865,Sheet3!$H$2:$N$150,5,0),"")</f>
        <v/>
      </c>
      <c r="M28865" s="20" t="str">
        <f>IFERROR(INDEX(Sheet3!$Q$2:$Q$25,MATCH(H28865,Origin_List,0)),"")</f>
        <v/>
      </c>
    </row>
    <row r="28866" spans="4:13">
      <c r="D28866" s="20" t="str">
        <f>IFERROR(VLOOKUP(H28866&amp;"|"&amp;I28866,Sheet3!$H$2:$N$150,5,0),"")</f>
        <v/>
      </c>
      <c r="M28866" s="20" t="str">
        <f>IFERROR(INDEX(Sheet3!$Q$2:$Q$25,MATCH(H28866,Origin_List,0)),"")</f>
        <v/>
      </c>
    </row>
    <row r="28867" spans="4:13">
      <c r="D28867" s="20" t="str">
        <f>IFERROR(VLOOKUP(H28867&amp;"|"&amp;I28867,Sheet3!$H$2:$N$150,5,0),"")</f>
        <v/>
      </c>
      <c r="M28867" s="20" t="str">
        <f>IFERROR(INDEX(Sheet3!$Q$2:$Q$25,MATCH(H28867,Origin_List,0)),"")</f>
        <v/>
      </c>
    </row>
    <row r="28868" spans="4:13">
      <c r="D28868" s="20" t="str">
        <f>IFERROR(VLOOKUP(H28868&amp;"|"&amp;I28868,Sheet3!$H$2:$N$150,5,0),"")</f>
        <v/>
      </c>
      <c r="M28868" s="20" t="str">
        <f>IFERROR(INDEX(Sheet3!$Q$2:$Q$25,MATCH(H28868,Origin_List,0)),"")</f>
        <v/>
      </c>
    </row>
    <row r="28869" spans="4:13">
      <c r="D28869" s="20" t="str">
        <f>IFERROR(VLOOKUP(H28869&amp;"|"&amp;I28869,Sheet3!$H$2:$N$150,5,0),"")</f>
        <v/>
      </c>
      <c r="M28869" s="20" t="str">
        <f>IFERROR(INDEX(Sheet3!$Q$2:$Q$25,MATCH(H28869,Origin_List,0)),"")</f>
        <v/>
      </c>
    </row>
    <row r="28870" spans="4:13">
      <c r="D28870" s="20" t="str">
        <f>IFERROR(VLOOKUP(H28870&amp;"|"&amp;I28870,Sheet3!$H$2:$N$150,5,0),"")</f>
        <v/>
      </c>
      <c r="M28870" s="20" t="str">
        <f>IFERROR(INDEX(Sheet3!$Q$2:$Q$25,MATCH(H28870,Origin_List,0)),"")</f>
        <v/>
      </c>
    </row>
    <row r="28871" spans="4:13">
      <c r="D28871" s="20" t="str">
        <f>IFERROR(VLOOKUP(H28871&amp;"|"&amp;I28871,Sheet3!$H$2:$N$150,5,0),"")</f>
        <v/>
      </c>
      <c r="M28871" s="20" t="str">
        <f>IFERROR(INDEX(Sheet3!$Q$2:$Q$25,MATCH(H28871,Origin_List,0)),"")</f>
        <v/>
      </c>
    </row>
    <row r="28872" spans="4:13">
      <c r="D28872" s="20" t="str">
        <f>IFERROR(VLOOKUP(H28872&amp;"|"&amp;I28872,Sheet3!$H$2:$N$150,5,0),"")</f>
        <v/>
      </c>
      <c r="M28872" s="20" t="str">
        <f>IFERROR(INDEX(Sheet3!$Q$2:$Q$25,MATCH(H28872,Origin_List,0)),"")</f>
        <v/>
      </c>
    </row>
    <row r="28873" spans="4:13">
      <c r="D28873" s="20" t="str">
        <f>IFERROR(VLOOKUP(H28873&amp;"|"&amp;I28873,Sheet3!$H$2:$N$150,5,0),"")</f>
        <v/>
      </c>
      <c r="M28873" s="20" t="str">
        <f>IFERROR(INDEX(Sheet3!$Q$2:$Q$25,MATCH(H28873,Origin_List,0)),"")</f>
        <v/>
      </c>
    </row>
    <row r="28874" spans="4:13">
      <c r="D28874" s="20" t="str">
        <f>IFERROR(VLOOKUP(H28874&amp;"|"&amp;I28874,Sheet3!$H$2:$N$150,5,0),"")</f>
        <v/>
      </c>
      <c r="M28874" s="20" t="str">
        <f>IFERROR(INDEX(Sheet3!$Q$2:$Q$25,MATCH(H28874,Origin_List,0)),"")</f>
        <v/>
      </c>
    </row>
    <row r="28875" spans="4:13">
      <c r="D28875" s="20" t="str">
        <f>IFERROR(VLOOKUP(H28875&amp;"|"&amp;I28875,Sheet3!$H$2:$N$150,5,0),"")</f>
        <v/>
      </c>
      <c r="M28875" s="20" t="str">
        <f>IFERROR(INDEX(Sheet3!$Q$2:$Q$25,MATCH(H28875,Origin_List,0)),"")</f>
        <v/>
      </c>
    </row>
    <row r="28876" spans="4:13">
      <c r="D28876" s="20" t="str">
        <f>IFERROR(VLOOKUP(H28876&amp;"|"&amp;I28876,Sheet3!$H$2:$N$150,5,0),"")</f>
        <v/>
      </c>
      <c r="M28876" s="20" t="str">
        <f>IFERROR(INDEX(Sheet3!$Q$2:$Q$25,MATCH(H28876,Origin_List,0)),"")</f>
        <v/>
      </c>
    </row>
    <row r="28877" spans="4:13">
      <c r="D28877" s="20" t="str">
        <f>IFERROR(VLOOKUP(H28877&amp;"|"&amp;I28877,Sheet3!$H$2:$N$150,5,0),"")</f>
        <v/>
      </c>
      <c r="M28877" s="20" t="str">
        <f>IFERROR(INDEX(Sheet3!$Q$2:$Q$25,MATCH(H28877,Origin_List,0)),"")</f>
        <v/>
      </c>
    </row>
    <row r="28878" spans="4:13">
      <c r="D28878" s="20" t="str">
        <f>IFERROR(VLOOKUP(H28878&amp;"|"&amp;I28878,Sheet3!$H$2:$N$150,5,0),"")</f>
        <v/>
      </c>
      <c r="M28878" s="20" t="str">
        <f>IFERROR(INDEX(Sheet3!$Q$2:$Q$25,MATCH(H28878,Origin_List,0)),"")</f>
        <v/>
      </c>
    </row>
    <row r="28879" spans="4:13">
      <c r="D28879" s="20" t="str">
        <f>IFERROR(VLOOKUP(H28879&amp;"|"&amp;I28879,Sheet3!$H$2:$N$150,5,0),"")</f>
        <v/>
      </c>
      <c r="M28879" s="20" t="str">
        <f>IFERROR(INDEX(Sheet3!$Q$2:$Q$25,MATCH(H28879,Origin_List,0)),"")</f>
        <v/>
      </c>
    </row>
    <row r="28880" spans="4:13">
      <c r="D28880" s="20" t="str">
        <f>IFERROR(VLOOKUP(H28880&amp;"|"&amp;I28880,Sheet3!$H$2:$N$150,5,0),"")</f>
        <v/>
      </c>
      <c r="M28880" s="20" t="str">
        <f>IFERROR(INDEX(Sheet3!$Q$2:$Q$25,MATCH(H28880,Origin_List,0)),"")</f>
        <v/>
      </c>
    </row>
    <row r="28881" spans="4:13">
      <c r="D28881" s="20" t="str">
        <f>IFERROR(VLOOKUP(H28881&amp;"|"&amp;I28881,Sheet3!$H$2:$N$150,5,0),"")</f>
        <v/>
      </c>
      <c r="M28881" s="20" t="str">
        <f>IFERROR(INDEX(Sheet3!$Q$2:$Q$25,MATCH(H28881,Origin_List,0)),"")</f>
        <v/>
      </c>
    </row>
    <row r="28882" spans="4:13">
      <c r="D28882" s="20" t="str">
        <f>IFERROR(VLOOKUP(H28882&amp;"|"&amp;I28882,Sheet3!$H$2:$N$150,5,0),"")</f>
        <v/>
      </c>
      <c r="M28882" s="20" t="str">
        <f>IFERROR(INDEX(Sheet3!$Q$2:$Q$25,MATCH(H28882,Origin_List,0)),"")</f>
        <v/>
      </c>
    </row>
    <row r="28883" spans="4:13">
      <c r="D28883" s="20" t="str">
        <f>IFERROR(VLOOKUP(H28883&amp;"|"&amp;I28883,Sheet3!$H$2:$N$150,5,0),"")</f>
        <v/>
      </c>
      <c r="M28883" s="20" t="str">
        <f>IFERROR(INDEX(Sheet3!$Q$2:$Q$25,MATCH(H28883,Origin_List,0)),"")</f>
        <v/>
      </c>
    </row>
    <row r="28884" spans="4:13">
      <c r="D28884" s="20" t="str">
        <f>IFERROR(VLOOKUP(H28884&amp;"|"&amp;I28884,Sheet3!$H$2:$N$150,5,0),"")</f>
        <v/>
      </c>
      <c r="M28884" s="20" t="str">
        <f>IFERROR(INDEX(Sheet3!$Q$2:$Q$25,MATCH(H28884,Origin_List,0)),"")</f>
        <v/>
      </c>
    </row>
    <row r="28885" spans="4:13">
      <c r="D28885" s="20" t="str">
        <f>IFERROR(VLOOKUP(H28885&amp;"|"&amp;I28885,Sheet3!$H$2:$N$150,5,0),"")</f>
        <v/>
      </c>
      <c r="M28885" s="20" t="str">
        <f>IFERROR(INDEX(Sheet3!$Q$2:$Q$25,MATCH(H28885,Origin_List,0)),"")</f>
        <v/>
      </c>
    </row>
    <row r="28886" spans="4:13">
      <c r="D28886" s="20" t="str">
        <f>IFERROR(VLOOKUP(H28886&amp;"|"&amp;I28886,Sheet3!$H$2:$N$150,5,0),"")</f>
        <v/>
      </c>
      <c r="M28886" s="20" t="str">
        <f>IFERROR(INDEX(Sheet3!$Q$2:$Q$25,MATCH(H28886,Origin_List,0)),"")</f>
        <v/>
      </c>
    </row>
    <row r="28887" spans="4:13">
      <c r="D28887" s="20" t="str">
        <f>IFERROR(VLOOKUP(H28887&amp;"|"&amp;I28887,Sheet3!$H$2:$N$150,5,0),"")</f>
        <v/>
      </c>
      <c r="M28887" s="20" t="str">
        <f>IFERROR(INDEX(Sheet3!$Q$2:$Q$25,MATCH(H28887,Origin_List,0)),"")</f>
        <v/>
      </c>
    </row>
    <row r="28888" spans="4:13">
      <c r="D28888" s="20" t="str">
        <f>IFERROR(VLOOKUP(H28888&amp;"|"&amp;I28888,Sheet3!$H$2:$N$150,5,0),"")</f>
        <v/>
      </c>
      <c r="M28888" s="20" t="str">
        <f>IFERROR(INDEX(Sheet3!$Q$2:$Q$25,MATCH(H28888,Origin_List,0)),"")</f>
        <v/>
      </c>
    </row>
    <row r="28889" spans="4:13">
      <c r="D28889" s="20" t="str">
        <f>IFERROR(VLOOKUP(H28889&amp;"|"&amp;I28889,Sheet3!$H$2:$N$150,5,0),"")</f>
        <v/>
      </c>
      <c r="M28889" s="20" t="str">
        <f>IFERROR(INDEX(Sheet3!$Q$2:$Q$25,MATCH(H28889,Origin_List,0)),"")</f>
        <v/>
      </c>
    </row>
    <row r="28890" spans="4:13">
      <c r="D28890" s="20" t="str">
        <f>IFERROR(VLOOKUP(H28890&amp;"|"&amp;I28890,Sheet3!$H$2:$N$150,5,0),"")</f>
        <v/>
      </c>
      <c r="M28890" s="20" t="str">
        <f>IFERROR(INDEX(Sheet3!$Q$2:$Q$25,MATCH(H28890,Origin_List,0)),"")</f>
        <v/>
      </c>
    </row>
    <row r="28891" spans="4:13">
      <c r="D28891" s="20" t="str">
        <f>IFERROR(VLOOKUP(H28891&amp;"|"&amp;I28891,Sheet3!$H$2:$N$150,5,0),"")</f>
        <v/>
      </c>
      <c r="M28891" s="20" t="str">
        <f>IFERROR(INDEX(Sheet3!$Q$2:$Q$25,MATCH(H28891,Origin_List,0)),"")</f>
        <v/>
      </c>
    </row>
    <row r="28892" spans="4:13">
      <c r="D28892" s="20" t="str">
        <f>IFERROR(VLOOKUP(H28892&amp;"|"&amp;I28892,Sheet3!$H$2:$N$150,5,0),"")</f>
        <v/>
      </c>
      <c r="M28892" s="20" t="str">
        <f>IFERROR(INDEX(Sheet3!$Q$2:$Q$25,MATCH(H28892,Origin_List,0)),"")</f>
        <v/>
      </c>
    </row>
    <row r="28893" spans="4:13">
      <c r="D28893" s="20" t="str">
        <f>IFERROR(VLOOKUP(H28893&amp;"|"&amp;I28893,Sheet3!$H$2:$N$150,5,0),"")</f>
        <v/>
      </c>
      <c r="M28893" s="20" t="str">
        <f>IFERROR(INDEX(Sheet3!$Q$2:$Q$25,MATCH(H28893,Origin_List,0)),"")</f>
        <v/>
      </c>
    </row>
    <row r="28894" spans="4:13">
      <c r="D28894" s="20" t="str">
        <f>IFERROR(VLOOKUP(H28894&amp;"|"&amp;I28894,Sheet3!$H$2:$N$150,5,0),"")</f>
        <v/>
      </c>
      <c r="M28894" s="20" t="str">
        <f>IFERROR(INDEX(Sheet3!$Q$2:$Q$25,MATCH(H28894,Origin_List,0)),"")</f>
        <v/>
      </c>
    </row>
    <row r="28895" spans="4:13">
      <c r="D28895" s="20" t="str">
        <f>IFERROR(VLOOKUP(H28895&amp;"|"&amp;I28895,Sheet3!$H$2:$N$150,5,0),"")</f>
        <v/>
      </c>
      <c r="M28895" s="20" t="str">
        <f>IFERROR(INDEX(Sheet3!$Q$2:$Q$25,MATCH(H28895,Origin_List,0)),"")</f>
        <v/>
      </c>
    </row>
    <row r="28896" spans="4:13">
      <c r="D28896" s="20" t="str">
        <f>IFERROR(VLOOKUP(H28896&amp;"|"&amp;I28896,Sheet3!$H$2:$N$150,5,0),"")</f>
        <v/>
      </c>
      <c r="M28896" s="20" t="str">
        <f>IFERROR(INDEX(Sheet3!$Q$2:$Q$25,MATCH(H28896,Origin_List,0)),"")</f>
        <v/>
      </c>
    </row>
    <row r="28897" spans="4:13">
      <c r="D28897" s="20" t="str">
        <f>IFERROR(VLOOKUP(H28897&amp;"|"&amp;I28897,Sheet3!$H$2:$N$150,5,0),"")</f>
        <v/>
      </c>
      <c r="M28897" s="20" t="str">
        <f>IFERROR(INDEX(Sheet3!$Q$2:$Q$25,MATCH(H28897,Origin_List,0)),"")</f>
        <v/>
      </c>
    </row>
    <row r="28898" spans="4:13">
      <c r="D28898" s="20" t="str">
        <f>IFERROR(VLOOKUP(H28898&amp;"|"&amp;I28898,Sheet3!$H$2:$N$150,5,0),"")</f>
        <v/>
      </c>
      <c r="M28898" s="20" t="str">
        <f>IFERROR(INDEX(Sheet3!$Q$2:$Q$25,MATCH(H28898,Origin_List,0)),"")</f>
        <v/>
      </c>
    </row>
    <row r="28899" spans="4:13">
      <c r="D28899" s="20" t="str">
        <f>IFERROR(VLOOKUP(H28899&amp;"|"&amp;I28899,Sheet3!$H$2:$N$150,5,0),"")</f>
        <v/>
      </c>
      <c r="M28899" s="20" t="str">
        <f>IFERROR(INDEX(Sheet3!$Q$2:$Q$25,MATCH(H28899,Origin_List,0)),"")</f>
        <v/>
      </c>
    </row>
    <row r="28900" spans="4:13">
      <c r="D28900" s="20" t="str">
        <f>IFERROR(VLOOKUP(H28900&amp;"|"&amp;I28900,Sheet3!$H$2:$N$150,5,0),"")</f>
        <v/>
      </c>
      <c r="M28900" s="20" t="str">
        <f>IFERROR(INDEX(Sheet3!$Q$2:$Q$25,MATCH(H28900,Origin_List,0)),"")</f>
        <v/>
      </c>
    </row>
    <row r="28901" spans="4:13">
      <c r="D28901" s="20" t="str">
        <f>IFERROR(VLOOKUP(H28901&amp;"|"&amp;I28901,Sheet3!$H$2:$N$150,5,0),"")</f>
        <v/>
      </c>
      <c r="M28901" s="20" t="str">
        <f>IFERROR(INDEX(Sheet3!$Q$2:$Q$25,MATCH(H28901,Origin_List,0)),"")</f>
        <v/>
      </c>
    </row>
    <row r="28902" spans="4:13">
      <c r="D28902" s="20" t="str">
        <f>IFERROR(VLOOKUP(H28902&amp;"|"&amp;I28902,Sheet3!$H$2:$N$150,5,0),"")</f>
        <v/>
      </c>
      <c r="M28902" s="20" t="str">
        <f>IFERROR(INDEX(Sheet3!$Q$2:$Q$25,MATCH(H28902,Origin_List,0)),"")</f>
        <v/>
      </c>
    </row>
    <row r="28903" spans="4:13">
      <c r="D28903" s="20" t="str">
        <f>IFERROR(VLOOKUP(H28903&amp;"|"&amp;I28903,Sheet3!$H$2:$N$150,5,0),"")</f>
        <v/>
      </c>
      <c r="M28903" s="20" t="str">
        <f>IFERROR(INDEX(Sheet3!$Q$2:$Q$25,MATCH(H28903,Origin_List,0)),"")</f>
        <v/>
      </c>
    </row>
    <row r="28904" spans="4:13">
      <c r="D28904" s="20" t="str">
        <f>IFERROR(VLOOKUP(H28904&amp;"|"&amp;I28904,Sheet3!$H$2:$N$150,5,0),"")</f>
        <v/>
      </c>
      <c r="M28904" s="20" t="str">
        <f>IFERROR(INDEX(Sheet3!$Q$2:$Q$25,MATCH(H28904,Origin_List,0)),"")</f>
        <v/>
      </c>
    </row>
    <row r="28905" spans="4:13">
      <c r="D28905" s="20" t="str">
        <f>IFERROR(VLOOKUP(H28905&amp;"|"&amp;I28905,Sheet3!$H$2:$N$150,5,0),"")</f>
        <v/>
      </c>
      <c r="M28905" s="20" t="str">
        <f>IFERROR(INDEX(Sheet3!$Q$2:$Q$25,MATCH(H28905,Origin_List,0)),"")</f>
        <v/>
      </c>
    </row>
    <row r="28906" spans="4:13">
      <c r="D28906" s="20" t="str">
        <f>IFERROR(VLOOKUP(H28906&amp;"|"&amp;I28906,Sheet3!$H$2:$N$150,5,0),"")</f>
        <v/>
      </c>
      <c r="M28906" s="20" t="str">
        <f>IFERROR(INDEX(Sheet3!$Q$2:$Q$25,MATCH(H28906,Origin_List,0)),"")</f>
        <v/>
      </c>
    </row>
    <row r="28907" spans="4:13">
      <c r="D28907" s="20" t="str">
        <f>IFERROR(VLOOKUP(H28907&amp;"|"&amp;I28907,Sheet3!$H$2:$N$150,5,0),"")</f>
        <v/>
      </c>
      <c r="M28907" s="20" t="str">
        <f>IFERROR(INDEX(Sheet3!$Q$2:$Q$25,MATCH(H28907,Origin_List,0)),"")</f>
        <v/>
      </c>
    </row>
    <row r="28908" spans="4:13">
      <c r="D28908" s="20" t="str">
        <f>IFERROR(VLOOKUP(H28908&amp;"|"&amp;I28908,Sheet3!$H$2:$N$150,5,0),"")</f>
        <v/>
      </c>
      <c r="M28908" s="20" t="str">
        <f>IFERROR(INDEX(Sheet3!$Q$2:$Q$25,MATCH(H28908,Origin_List,0)),"")</f>
        <v/>
      </c>
    </row>
    <row r="28909" spans="4:13">
      <c r="D28909" s="20" t="str">
        <f>IFERROR(VLOOKUP(H28909&amp;"|"&amp;I28909,Sheet3!$H$2:$N$150,5,0),"")</f>
        <v/>
      </c>
      <c r="M28909" s="20" t="str">
        <f>IFERROR(INDEX(Sheet3!$Q$2:$Q$25,MATCH(H28909,Origin_List,0)),"")</f>
        <v/>
      </c>
    </row>
    <row r="28910" spans="4:13">
      <c r="D28910" s="20" t="str">
        <f>IFERROR(VLOOKUP(H28910&amp;"|"&amp;I28910,Sheet3!$H$2:$N$150,5,0),"")</f>
        <v/>
      </c>
      <c r="M28910" s="20" t="str">
        <f>IFERROR(INDEX(Sheet3!$Q$2:$Q$25,MATCH(H28910,Origin_List,0)),"")</f>
        <v/>
      </c>
    </row>
    <row r="28911" spans="4:13">
      <c r="D28911" s="20" t="str">
        <f>IFERROR(VLOOKUP(H28911&amp;"|"&amp;I28911,Sheet3!$H$2:$N$150,5,0),"")</f>
        <v/>
      </c>
      <c r="M28911" s="20" t="str">
        <f>IFERROR(INDEX(Sheet3!$Q$2:$Q$25,MATCH(H28911,Origin_List,0)),"")</f>
        <v/>
      </c>
    </row>
    <row r="28912" spans="4:13">
      <c r="D28912" s="20" t="str">
        <f>IFERROR(VLOOKUP(H28912&amp;"|"&amp;I28912,Sheet3!$H$2:$N$150,5,0),"")</f>
        <v/>
      </c>
      <c r="M28912" s="20" t="str">
        <f>IFERROR(INDEX(Sheet3!$Q$2:$Q$25,MATCH(H28912,Origin_List,0)),"")</f>
        <v/>
      </c>
    </row>
    <row r="28913" spans="4:13">
      <c r="D28913" s="20" t="str">
        <f>IFERROR(VLOOKUP(H28913&amp;"|"&amp;I28913,Sheet3!$H$2:$N$150,5,0),"")</f>
        <v/>
      </c>
      <c r="M28913" s="20" t="str">
        <f>IFERROR(INDEX(Sheet3!$Q$2:$Q$25,MATCH(H28913,Origin_List,0)),"")</f>
        <v/>
      </c>
    </row>
    <row r="28914" spans="4:13">
      <c r="D28914" s="20" t="str">
        <f>IFERROR(VLOOKUP(H28914&amp;"|"&amp;I28914,Sheet3!$H$2:$N$150,5,0),"")</f>
        <v/>
      </c>
      <c r="M28914" s="20" t="str">
        <f>IFERROR(INDEX(Sheet3!$Q$2:$Q$25,MATCH(H28914,Origin_List,0)),"")</f>
        <v/>
      </c>
    </row>
    <row r="28915" spans="4:13">
      <c r="D28915" s="20" t="str">
        <f>IFERROR(VLOOKUP(H28915&amp;"|"&amp;I28915,Sheet3!$H$2:$N$150,5,0),"")</f>
        <v/>
      </c>
      <c r="M28915" s="20" t="str">
        <f>IFERROR(INDEX(Sheet3!$Q$2:$Q$25,MATCH(H28915,Origin_List,0)),"")</f>
        <v/>
      </c>
    </row>
    <row r="28916" spans="4:13">
      <c r="D28916" s="20" t="str">
        <f>IFERROR(VLOOKUP(H28916&amp;"|"&amp;I28916,Sheet3!$H$2:$N$150,5,0),"")</f>
        <v/>
      </c>
      <c r="M28916" s="20" t="str">
        <f>IFERROR(INDEX(Sheet3!$Q$2:$Q$25,MATCH(H28916,Origin_List,0)),"")</f>
        <v/>
      </c>
    </row>
    <row r="28917" spans="4:13">
      <c r="D28917" s="20" t="str">
        <f>IFERROR(VLOOKUP(H28917&amp;"|"&amp;I28917,Sheet3!$H$2:$N$150,5,0),"")</f>
        <v/>
      </c>
      <c r="M28917" s="20" t="str">
        <f>IFERROR(INDEX(Sheet3!$Q$2:$Q$25,MATCH(H28917,Origin_List,0)),"")</f>
        <v/>
      </c>
    </row>
    <row r="28918" spans="4:13">
      <c r="D28918" s="20" t="str">
        <f>IFERROR(VLOOKUP(H28918&amp;"|"&amp;I28918,Sheet3!$H$2:$N$150,5,0),"")</f>
        <v/>
      </c>
      <c r="M28918" s="20" t="str">
        <f>IFERROR(INDEX(Sheet3!$Q$2:$Q$25,MATCH(H28918,Origin_List,0)),"")</f>
        <v/>
      </c>
    </row>
    <row r="28919" spans="4:13">
      <c r="D28919" s="20" t="str">
        <f>IFERROR(VLOOKUP(H28919&amp;"|"&amp;I28919,Sheet3!$H$2:$N$150,5,0),"")</f>
        <v/>
      </c>
      <c r="M28919" s="20" t="str">
        <f>IFERROR(INDEX(Sheet3!$Q$2:$Q$25,MATCH(H28919,Origin_List,0)),"")</f>
        <v/>
      </c>
    </row>
    <row r="28920" spans="4:13">
      <c r="D28920" s="20" t="str">
        <f>IFERROR(VLOOKUP(H28920&amp;"|"&amp;I28920,Sheet3!$H$2:$N$150,5,0),"")</f>
        <v/>
      </c>
      <c r="M28920" s="20" t="str">
        <f>IFERROR(INDEX(Sheet3!$Q$2:$Q$25,MATCH(H28920,Origin_List,0)),"")</f>
        <v/>
      </c>
    </row>
    <row r="28921" spans="4:13">
      <c r="D28921" s="20" t="str">
        <f>IFERROR(VLOOKUP(H28921&amp;"|"&amp;I28921,Sheet3!$H$2:$N$150,5,0),"")</f>
        <v/>
      </c>
      <c r="M28921" s="20" t="str">
        <f>IFERROR(INDEX(Sheet3!$Q$2:$Q$25,MATCH(H28921,Origin_List,0)),"")</f>
        <v/>
      </c>
    </row>
    <row r="28922" spans="4:13">
      <c r="D28922" s="20" t="str">
        <f>IFERROR(VLOOKUP(H28922&amp;"|"&amp;I28922,Sheet3!$H$2:$N$150,5,0),"")</f>
        <v/>
      </c>
      <c r="M28922" s="20" t="str">
        <f>IFERROR(INDEX(Sheet3!$Q$2:$Q$25,MATCH(H28922,Origin_List,0)),"")</f>
        <v/>
      </c>
    </row>
    <row r="28923" spans="4:13">
      <c r="D28923" s="20" t="str">
        <f>IFERROR(VLOOKUP(H28923&amp;"|"&amp;I28923,Sheet3!$H$2:$N$150,5,0),"")</f>
        <v/>
      </c>
      <c r="M28923" s="20" t="str">
        <f>IFERROR(INDEX(Sheet3!$Q$2:$Q$25,MATCH(H28923,Origin_List,0)),"")</f>
        <v/>
      </c>
    </row>
    <row r="28924" spans="4:13">
      <c r="D28924" s="20" t="str">
        <f>IFERROR(VLOOKUP(H28924&amp;"|"&amp;I28924,Sheet3!$H$2:$N$150,5,0),"")</f>
        <v/>
      </c>
      <c r="M28924" s="20" t="str">
        <f>IFERROR(INDEX(Sheet3!$Q$2:$Q$25,MATCH(H28924,Origin_List,0)),"")</f>
        <v/>
      </c>
    </row>
    <row r="28925" spans="4:13">
      <c r="D28925" s="20" t="str">
        <f>IFERROR(VLOOKUP(H28925&amp;"|"&amp;I28925,Sheet3!$H$2:$N$150,5,0),"")</f>
        <v/>
      </c>
      <c r="M28925" s="20" t="str">
        <f>IFERROR(INDEX(Sheet3!$Q$2:$Q$25,MATCH(H28925,Origin_List,0)),"")</f>
        <v/>
      </c>
    </row>
    <row r="28926" spans="4:13">
      <c r="D28926" s="20" t="str">
        <f>IFERROR(VLOOKUP(H28926&amp;"|"&amp;I28926,Sheet3!$H$2:$N$150,5,0),"")</f>
        <v/>
      </c>
      <c r="M28926" s="20" t="str">
        <f>IFERROR(INDEX(Sheet3!$Q$2:$Q$25,MATCH(H28926,Origin_List,0)),"")</f>
        <v/>
      </c>
    </row>
    <row r="28927" spans="4:13">
      <c r="D28927" s="20" t="str">
        <f>IFERROR(VLOOKUP(H28927&amp;"|"&amp;I28927,Sheet3!$H$2:$N$150,5,0),"")</f>
        <v/>
      </c>
      <c r="M28927" s="20" t="str">
        <f>IFERROR(INDEX(Sheet3!$Q$2:$Q$25,MATCH(H28927,Origin_List,0)),"")</f>
        <v/>
      </c>
    </row>
    <row r="28928" spans="4:13">
      <c r="D28928" s="20" t="str">
        <f>IFERROR(VLOOKUP(H28928&amp;"|"&amp;I28928,Sheet3!$H$2:$N$150,5,0),"")</f>
        <v/>
      </c>
      <c r="M28928" s="20" t="str">
        <f>IFERROR(INDEX(Sheet3!$Q$2:$Q$25,MATCH(H28928,Origin_List,0)),"")</f>
        <v/>
      </c>
    </row>
    <row r="28929" spans="4:13">
      <c r="D28929" s="20" t="str">
        <f>IFERROR(VLOOKUP(H28929&amp;"|"&amp;I28929,Sheet3!$H$2:$N$150,5,0),"")</f>
        <v/>
      </c>
      <c r="M28929" s="20" t="str">
        <f>IFERROR(INDEX(Sheet3!$Q$2:$Q$25,MATCH(H28929,Origin_List,0)),"")</f>
        <v/>
      </c>
    </row>
    <row r="28930" spans="4:13">
      <c r="D28930" s="20" t="str">
        <f>IFERROR(VLOOKUP(H28930&amp;"|"&amp;I28930,Sheet3!$H$2:$N$150,5,0),"")</f>
        <v/>
      </c>
      <c r="M28930" s="20" t="str">
        <f>IFERROR(INDEX(Sheet3!$Q$2:$Q$25,MATCH(H28930,Origin_List,0)),"")</f>
        <v/>
      </c>
    </row>
    <row r="28931" spans="4:13">
      <c r="D28931" s="20" t="str">
        <f>IFERROR(VLOOKUP(H28931&amp;"|"&amp;I28931,Sheet3!$H$2:$N$150,5,0),"")</f>
        <v/>
      </c>
      <c r="M28931" s="20" t="str">
        <f>IFERROR(INDEX(Sheet3!$Q$2:$Q$25,MATCH(H28931,Origin_List,0)),"")</f>
        <v/>
      </c>
    </row>
    <row r="28932" spans="4:13">
      <c r="D28932" s="20" t="str">
        <f>IFERROR(VLOOKUP(H28932&amp;"|"&amp;I28932,Sheet3!$H$2:$N$150,5,0),"")</f>
        <v/>
      </c>
      <c r="M28932" s="20" t="str">
        <f>IFERROR(INDEX(Sheet3!$Q$2:$Q$25,MATCH(H28932,Origin_List,0)),"")</f>
        <v/>
      </c>
    </row>
    <row r="28933" spans="4:13">
      <c r="D28933" s="20" t="str">
        <f>IFERROR(VLOOKUP(H28933&amp;"|"&amp;I28933,Sheet3!$H$2:$N$150,5,0),"")</f>
        <v/>
      </c>
      <c r="M28933" s="20" t="str">
        <f>IFERROR(INDEX(Sheet3!$Q$2:$Q$25,MATCH(H28933,Origin_List,0)),"")</f>
        <v/>
      </c>
    </row>
    <row r="28934" spans="4:13">
      <c r="D28934" s="20" t="str">
        <f>IFERROR(VLOOKUP(H28934&amp;"|"&amp;I28934,Sheet3!$H$2:$N$150,5,0),"")</f>
        <v/>
      </c>
      <c r="M28934" s="20" t="str">
        <f>IFERROR(INDEX(Sheet3!$Q$2:$Q$25,MATCH(H28934,Origin_List,0)),"")</f>
        <v/>
      </c>
    </row>
    <row r="28935" spans="4:13">
      <c r="D28935" s="20" t="str">
        <f>IFERROR(VLOOKUP(H28935&amp;"|"&amp;I28935,Sheet3!$H$2:$N$150,5,0),"")</f>
        <v/>
      </c>
      <c r="M28935" s="20" t="str">
        <f>IFERROR(INDEX(Sheet3!$Q$2:$Q$25,MATCH(H28935,Origin_List,0)),"")</f>
        <v/>
      </c>
    </row>
    <row r="28936" spans="4:13">
      <c r="D28936" s="20" t="str">
        <f>IFERROR(VLOOKUP(H28936&amp;"|"&amp;I28936,Sheet3!$H$2:$N$150,5,0),"")</f>
        <v/>
      </c>
      <c r="M28936" s="20" t="str">
        <f>IFERROR(INDEX(Sheet3!$Q$2:$Q$25,MATCH(H28936,Origin_List,0)),"")</f>
        <v/>
      </c>
    </row>
    <row r="28937" spans="4:13">
      <c r="D28937" s="20" t="str">
        <f>IFERROR(VLOOKUP(H28937&amp;"|"&amp;I28937,Sheet3!$H$2:$N$150,5,0),"")</f>
        <v/>
      </c>
      <c r="M28937" s="20" t="str">
        <f>IFERROR(INDEX(Sheet3!$Q$2:$Q$25,MATCH(H28937,Origin_List,0)),"")</f>
        <v/>
      </c>
    </row>
    <row r="28938" spans="4:13">
      <c r="D28938" s="20" t="str">
        <f>IFERROR(VLOOKUP(H28938&amp;"|"&amp;I28938,Sheet3!$H$2:$N$150,5,0),"")</f>
        <v/>
      </c>
      <c r="M28938" s="20" t="str">
        <f>IFERROR(INDEX(Sheet3!$Q$2:$Q$25,MATCH(H28938,Origin_List,0)),"")</f>
        <v/>
      </c>
    </row>
    <row r="28939" spans="4:13">
      <c r="D28939" s="20" t="str">
        <f>IFERROR(VLOOKUP(H28939&amp;"|"&amp;I28939,Sheet3!$H$2:$N$150,5,0),"")</f>
        <v/>
      </c>
      <c r="M28939" s="20" t="str">
        <f>IFERROR(INDEX(Sheet3!$Q$2:$Q$25,MATCH(H28939,Origin_List,0)),"")</f>
        <v/>
      </c>
    </row>
    <row r="28940" spans="4:13">
      <c r="D28940" s="20" t="str">
        <f>IFERROR(VLOOKUP(H28940&amp;"|"&amp;I28940,Sheet3!$H$2:$N$150,5,0),"")</f>
        <v/>
      </c>
      <c r="M28940" s="20" t="str">
        <f>IFERROR(INDEX(Sheet3!$Q$2:$Q$25,MATCH(H28940,Origin_List,0)),"")</f>
        <v/>
      </c>
    </row>
    <row r="28941" spans="4:13">
      <c r="D28941" s="20" t="str">
        <f>IFERROR(VLOOKUP(H28941&amp;"|"&amp;I28941,Sheet3!$H$2:$N$150,5,0),"")</f>
        <v/>
      </c>
      <c r="M28941" s="20" t="str">
        <f>IFERROR(INDEX(Sheet3!$Q$2:$Q$25,MATCH(H28941,Origin_List,0)),"")</f>
        <v/>
      </c>
    </row>
    <row r="28942" spans="4:13">
      <c r="D28942" s="20" t="str">
        <f>IFERROR(VLOOKUP(H28942&amp;"|"&amp;I28942,Sheet3!$H$2:$N$150,5,0),"")</f>
        <v/>
      </c>
      <c r="M28942" s="20" t="str">
        <f>IFERROR(INDEX(Sheet3!$Q$2:$Q$25,MATCH(H28942,Origin_List,0)),"")</f>
        <v/>
      </c>
    </row>
    <row r="28943" spans="4:13">
      <c r="D28943" s="20" t="str">
        <f>IFERROR(VLOOKUP(H28943&amp;"|"&amp;I28943,Sheet3!$H$2:$N$150,5,0),"")</f>
        <v/>
      </c>
      <c r="M28943" s="20" t="str">
        <f>IFERROR(INDEX(Sheet3!$Q$2:$Q$25,MATCH(H28943,Origin_List,0)),"")</f>
        <v/>
      </c>
    </row>
    <row r="28944" spans="4:13">
      <c r="D28944" s="20" t="str">
        <f>IFERROR(VLOOKUP(H28944&amp;"|"&amp;I28944,Sheet3!$H$2:$N$150,5,0),"")</f>
        <v/>
      </c>
      <c r="M28944" s="20" t="str">
        <f>IFERROR(INDEX(Sheet3!$Q$2:$Q$25,MATCH(H28944,Origin_List,0)),"")</f>
        <v/>
      </c>
    </row>
    <row r="28945" spans="4:13">
      <c r="D28945" s="20" t="str">
        <f>IFERROR(VLOOKUP(H28945&amp;"|"&amp;I28945,Sheet3!$H$2:$N$150,5,0),"")</f>
        <v/>
      </c>
      <c r="M28945" s="20" t="str">
        <f>IFERROR(INDEX(Sheet3!$Q$2:$Q$25,MATCH(H28945,Origin_List,0)),"")</f>
        <v/>
      </c>
    </row>
    <row r="28946" spans="4:13">
      <c r="D28946" s="20" t="str">
        <f>IFERROR(VLOOKUP(H28946&amp;"|"&amp;I28946,Sheet3!$H$2:$N$150,5,0),"")</f>
        <v/>
      </c>
      <c r="M28946" s="20" t="str">
        <f>IFERROR(INDEX(Sheet3!$Q$2:$Q$25,MATCH(H28946,Origin_List,0)),"")</f>
        <v/>
      </c>
    </row>
    <row r="28947" spans="4:13">
      <c r="D28947" s="20" t="str">
        <f>IFERROR(VLOOKUP(H28947&amp;"|"&amp;I28947,Sheet3!$H$2:$N$150,5,0),"")</f>
        <v/>
      </c>
      <c r="M28947" s="20" t="str">
        <f>IFERROR(INDEX(Sheet3!$Q$2:$Q$25,MATCH(H28947,Origin_List,0)),"")</f>
        <v/>
      </c>
    </row>
    <row r="28948" spans="4:13">
      <c r="D28948" s="20" t="str">
        <f>IFERROR(VLOOKUP(H28948&amp;"|"&amp;I28948,Sheet3!$H$2:$N$150,5,0),"")</f>
        <v/>
      </c>
      <c r="M28948" s="20" t="str">
        <f>IFERROR(INDEX(Sheet3!$Q$2:$Q$25,MATCH(H28948,Origin_List,0)),"")</f>
        <v/>
      </c>
    </row>
    <row r="28949" spans="4:13">
      <c r="D28949" s="20" t="str">
        <f>IFERROR(VLOOKUP(H28949&amp;"|"&amp;I28949,Sheet3!$H$2:$N$150,5,0),"")</f>
        <v/>
      </c>
      <c r="M28949" s="20" t="str">
        <f>IFERROR(INDEX(Sheet3!$Q$2:$Q$25,MATCH(H28949,Origin_List,0)),"")</f>
        <v/>
      </c>
    </row>
    <row r="28950" spans="4:13">
      <c r="D28950" s="20" t="str">
        <f>IFERROR(VLOOKUP(H28950&amp;"|"&amp;I28950,Sheet3!$H$2:$N$150,5,0),"")</f>
        <v/>
      </c>
      <c r="M28950" s="20" t="str">
        <f>IFERROR(INDEX(Sheet3!$Q$2:$Q$25,MATCH(H28950,Origin_List,0)),"")</f>
        <v/>
      </c>
    </row>
    <row r="28951" spans="4:13">
      <c r="D28951" s="20" t="str">
        <f>IFERROR(VLOOKUP(H28951&amp;"|"&amp;I28951,Sheet3!$H$2:$N$150,5,0),"")</f>
        <v/>
      </c>
      <c r="M28951" s="20" t="str">
        <f>IFERROR(INDEX(Sheet3!$Q$2:$Q$25,MATCH(H28951,Origin_List,0)),"")</f>
        <v/>
      </c>
    </row>
    <row r="28952" spans="4:13">
      <c r="D28952" s="20" t="str">
        <f>IFERROR(VLOOKUP(H28952&amp;"|"&amp;I28952,Sheet3!$H$2:$N$150,5,0),"")</f>
        <v/>
      </c>
      <c r="M28952" s="20" t="str">
        <f>IFERROR(INDEX(Sheet3!$Q$2:$Q$25,MATCH(H28952,Origin_List,0)),"")</f>
        <v/>
      </c>
    </row>
    <row r="28953" spans="4:13">
      <c r="D28953" s="20" t="str">
        <f>IFERROR(VLOOKUP(H28953&amp;"|"&amp;I28953,Sheet3!$H$2:$N$150,5,0),"")</f>
        <v/>
      </c>
      <c r="M28953" s="20" t="str">
        <f>IFERROR(INDEX(Sheet3!$Q$2:$Q$25,MATCH(H28953,Origin_List,0)),"")</f>
        <v/>
      </c>
    </row>
    <row r="28954" spans="4:13">
      <c r="D28954" s="20" t="str">
        <f>IFERROR(VLOOKUP(H28954&amp;"|"&amp;I28954,Sheet3!$H$2:$N$150,5,0),"")</f>
        <v/>
      </c>
      <c r="M28954" s="20" t="str">
        <f>IFERROR(INDEX(Sheet3!$Q$2:$Q$25,MATCH(H28954,Origin_List,0)),"")</f>
        <v/>
      </c>
    </row>
    <row r="28955" spans="4:13">
      <c r="D28955" s="20" t="str">
        <f>IFERROR(VLOOKUP(H28955&amp;"|"&amp;I28955,Sheet3!$H$2:$N$150,5,0),"")</f>
        <v/>
      </c>
      <c r="M28955" s="20" t="str">
        <f>IFERROR(INDEX(Sheet3!$Q$2:$Q$25,MATCH(H28955,Origin_List,0)),"")</f>
        <v/>
      </c>
    </row>
    <row r="28956" spans="4:13">
      <c r="D28956" s="20" t="str">
        <f>IFERROR(VLOOKUP(H28956&amp;"|"&amp;I28956,Sheet3!$H$2:$N$150,5,0),"")</f>
        <v/>
      </c>
      <c r="M28956" s="20" t="str">
        <f>IFERROR(INDEX(Sheet3!$Q$2:$Q$25,MATCH(H28956,Origin_List,0)),"")</f>
        <v/>
      </c>
    </row>
    <row r="28957" spans="4:13">
      <c r="D28957" s="20" t="str">
        <f>IFERROR(VLOOKUP(H28957&amp;"|"&amp;I28957,Sheet3!$H$2:$N$150,5,0),"")</f>
        <v/>
      </c>
      <c r="M28957" s="20" t="str">
        <f>IFERROR(INDEX(Sheet3!$Q$2:$Q$25,MATCH(H28957,Origin_List,0)),"")</f>
        <v/>
      </c>
    </row>
    <row r="28958" spans="4:13">
      <c r="D28958" s="20" t="str">
        <f>IFERROR(VLOOKUP(H28958&amp;"|"&amp;I28958,Sheet3!$H$2:$N$150,5,0),"")</f>
        <v/>
      </c>
      <c r="M28958" s="20" t="str">
        <f>IFERROR(INDEX(Sheet3!$Q$2:$Q$25,MATCH(H28958,Origin_List,0)),"")</f>
        <v/>
      </c>
    </row>
    <row r="28959" spans="4:13">
      <c r="D28959" s="20" t="str">
        <f>IFERROR(VLOOKUP(H28959&amp;"|"&amp;I28959,Sheet3!$H$2:$N$150,5,0),"")</f>
        <v/>
      </c>
      <c r="M28959" s="20" t="str">
        <f>IFERROR(INDEX(Sheet3!$Q$2:$Q$25,MATCH(H28959,Origin_List,0)),"")</f>
        <v/>
      </c>
    </row>
    <row r="28960" spans="4:13">
      <c r="D28960" s="20" t="str">
        <f>IFERROR(VLOOKUP(H28960&amp;"|"&amp;I28960,Sheet3!$H$2:$N$150,5,0),"")</f>
        <v/>
      </c>
      <c r="M28960" s="20" t="str">
        <f>IFERROR(INDEX(Sheet3!$Q$2:$Q$25,MATCH(H28960,Origin_List,0)),"")</f>
        <v/>
      </c>
    </row>
    <row r="28961" spans="4:13">
      <c r="D28961" s="20" t="str">
        <f>IFERROR(VLOOKUP(H28961&amp;"|"&amp;I28961,Sheet3!$H$2:$N$150,5,0),"")</f>
        <v/>
      </c>
      <c r="M28961" s="20" t="str">
        <f>IFERROR(INDEX(Sheet3!$Q$2:$Q$25,MATCH(H28961,Origin_List,0)),"")</f>
        <v/>
      </c>
    </row>
    <row r="28962" spans="4:13">
      <c r="D28962" s="20" t="str">
        <f>IFERROR(VLOOKUP(H28962&amp;"|"&amp;I28962,Sheet3!$H$2:$N$150,5,0),"")</f>
        <v/>
      </c>
      <c r="M28962" s="20" t="str">
        <f>IFERROR(INDEX(Sheet3!$Q$2:$Q$25,MATCH(H28962,Origin_List,0)),"")</f>
        <v/>
      </c>
    </row>
    <row r="28963" spans="4:13">
      <c r="D28963" s="20" t="str">
        <f>IFERROR(VLOOKUP(H28963&amp;"|"&amp;I28963,Sheet3!$H$2:$N$150,5,0),"")</f>
        <v/>
      </c>
      <c r="M28963" s="20" t="str">
        <f>IFERROR(INDEX(Sheet3!$Q$2:$Q$25,MATCH(H28963,Origin_List,0)),"")</f>
        <v/>
      </c>
    </row>
    <row r="28964" spans="4:13">
      <c r="D28964" s="20" t="str">
        <f>IFERROR(VLOOKUP(H28964&amp;"|"&amp;I28964,Sheet3!$H$2:$N$150,5,0),"")</f>
        <v/>
      </c>
      <c r="M28964" s="20" t="str">
        <f>IFERROR(INDEX(Sheet3!$Q$2:$Q$25,MATCH(H28964,Origin_List,0)),"")</f>
        <v/>
      </c>
    </row>
    <row r="28965" spans="4:13">
      <c r="D28965" s="20" t="str">
        <f>IFERROR(VLOOKUP(H28965&amp;"|"&amp;I28965,Sheet3!$H$2:$N$150,5,0),"")</f>
        <v/>
      </c>
      <c r="M28965" s="20" t="str">
        <f>IFERROR(INDEX(Sheet3!$Q$2:$Q$25,MATCH(H28965,Origin_List,0)),"")</f>
        <v/>
      </c>
    </row>
    <row r="28966" spans="4:13">
      <c r="D28966" s="20" t="str">
        <f>IFERROR(VLOOKUP(H28966&amp;"|"&amp;I28966,Sheet3!$H$2:$N$150,5,0),"")</f>
        <v/>
      </c>
      <c r="M28966" s="20" t="str">
        <f>IFERROR(INDEX(Sheet3!$Q$2:$Q$25,MATCH(H28966,Origin_List,0)),"")</f>
        <v/>
      </c>
    </row>
    <row r="28967" spans="4:13">
      <c r="D28967" s="20" t="str">
        <f>IFERROR(VLOOKUP(H28967&amp;"|"&amp;I28967,Sheet3!$H$2:$N$150,5,0),"")</f>
        <v/>
      </c>
      <c r="M28967" s="20" t="str">
        <f>IFERROR(INDEX(Sheet3!$Q$2:$Q$25,MATCH(H28967,Origin_List,0)),"")</f>
        <v/>
      </c>
    </row>
    <row r="28968" spans="4:13">
      <c r="D28968" s="20" t="str">
        <f>IFERROR(VLOOKUP(H28968&amp;"|"&amp;I28968,Sheet3!$H$2:$N$150,5,0),"")</f>
        <v/>
      </c>
      <c r="M28968" s="20" t="str">
        <f>IFERROR(INDEX(Sheet3!$Q$2:$Q$25,MATCH(H28968,Origin_List,0)),"")</f>
        <v/>
      </c>
    </row>
    <row r="28969" spans="4:13">
      <c r="D28969" s="20" t="str">
        <f>IFERROR(VLOOKUP(H28969&amp;"|"&amp;I28969,Sheet3!$H$2:$N$150,5,0),"")</f>
        <v/>
      </c>
      <c r="M28969" s="20" t="str">
        <f>IFERROR(INDEX(Sheet3!$Q$2:$Q$25,MATCH(H28969,Origin_List,0)),"")</f>
        <v/>
      </c>
    </row>
    <row r="28970" spans="4:13">
      <c r="D28970" s="20" t="str">
        <f>IFERROR(VLOOKUP(H28970&amp;"|"&amp;I28970,Sheet3!$H$2:$N$150,5,0),"")</f>
        <v/>
      </c>
      <c r="M28970" s="20" t="str">
        <f>IFERROR(INDEX(Sheet3!$Q$2:$Q$25,MATCH(H28970,Origin_List,0)),"")</f>
        <v/>
      </c>
    </row>
    <row r="28971" spans="4:13">
      <c r="D28971" s="20" t="str">
        <f>IFERROR(VLOOKUP(H28971&amp;"|"&amp;I28971,Sheet3!$H$2:$N$150,5,0),"")</f>
        <v/>
      </c>
      <c r="M28971" s="20" t="str">
        <f>IFERROR(INDEX(Sheet3!$Q$2:$Q$25,MATCH(H28971,Origin_List,0)),"")</f>
        <v/>
      </c>
    </row>
    <row r="28972" spans="4:13">
      <c r="D28972" s="20" t="str">
        <f>IFERROR(VLOOKUP(H28972&amp;"|"&amp;I28972,Sheet3!$H$2:$N$150,5,0),"")</f>
        <v/>
      </c>
      <c r="M28972" s="20" t="str">
        <f>IFERROR(INDEX(Sheet3!$Q$2:$Q$25,MATCH(H28972,Origin_List,0)),"")</f>
        <v/>
      </c>
    </row>
    <row r="28973" spans="4:13">
      <c r="D28973" s="20" t="str">
        <f>IFERROR(VLOOKUP(H28973&amp;"|"&amp;I28973,Sheet3!$H$2:$N$150,5,0),"")</f>
        <v/>
      </c>
      <c r="M28973" s="20" t="str">
        <f>IFERROR(INDEX(Sheet3!$Q$2:$Q$25,MATCH(H28973,Origin_List,0)),"")</f>
        <v/>
      </c>
    </row>
    <row r="28974" spans="4:13">
      <c r="D28974" s="20" t="str">
        <f>IFERROR(VLOOKUP(H28974&amp;"|"&amp;I28974,Sheet3!$H$2:$N$150,5,0),"")</f>
        <v/>
      </c>
      <c r="M28974" s="20" t="str">
        <f>IFERROR(INDEX(Sheet3!$Q$2:$Q$25,MATCH(H28974,Origin_List,0)),"")</f>
        <v/>
      </c>
    </row>
    <row r="28975" spans="4:13">
      <c r="D28975" s="20" t="str">
        <f>IFERROR(VLOOKUP(H28975&amp;"|"&amp;I28975,Sheet3!$H$2:$N$150,5,0),"")</f>
        <v/>
      </c>
      <c r="M28975" s="20" t="str">
        <f>IFERROR(INDEX(Sheet3!$Q$2:$Q$25,MATCH(H28975,Origin_List,0)),"")</f>
        <v/>
      </c>
    </row>
    <row r="28976" spans="4:13">
      <c r="D28976" s="20" t="str">
        <f>IFERROR(VLOOKUP(H28976&amp;"|"&amp;I28976,Sheet3!$H$2:$N$150,5,0),"")</f>
        <v/>
      </c>
      <c r="M28976" s="20" t="str">
        <f>IFERROR(INDEX(Sheet3!$Q$2:$Q$25,MATCH(H28976,Origin_List,0)),"")</f>
        <v/>
      </c>
    </row>
    <row r="28977" spans="4:13">
      <c r="D28977" s="20" t="str">
        <f>IFERROR(VLOOKUP(H28977&amp;"|"&amp;I28977,Sheet3!$H$2:$N$150,5,0),"")</f>
        <v/>
      </c>
      <c r="M28977" s="20" t="str">
        <f>IFERROR(INDEX(Sheet3!$Q$2:$Q$25,MATCH(H28977,Origin_List,0)),"")</f>
        <v/>
      </c>
    </row>
    <row r="28978" spans="4:13">
      <c r="D28978" s="20" t="str">
        <f>IFERROR(VLOOKUP(H28978&amp;"|"&amp;I28978,Sheet3!$H$2:$N$150,5,0),"")</f>
        <v/>
      </c>
      <c r="M28978" s="20" t="str">
        <f>IFERROR(INDEX(Sheet3!$Q$2:$Q$25,MATCH(H28978,Origin_List,0)),"")</f>
        <v/>
      </c>
    </row>
    <row r="28979" spans="4:13">
      <c r="D28979" s="20" t="str">
        <f>IFERROR(VLOOKUP(H28979&amp;"|"&amp;I28979,Sheet3!$H$2:$N$150,5,0),"")</f>
        <v/>
      </c>
      <c r="M28979" s="20" t="str">
        <f>IFERROR(INDEX(Sheet3!$Q$2:$Q$25,MATCH(H28979,Origin_List,0)),"")</f>
        <v/>
      </c>
    </row>
    <row r="28980" spans="4:13">
      <c r="D28980" s="20" t="str">
        <f>IFERROR(VLOOKUP(H28980&amp;"|"&amp;I28980,Sheet3!$H$2:$N$150,5,0),"")</f>
        <v/>
      </c>
      <c r="M28980" s="20" t="str">
        <f>IFERROR(INDEX(Sheet3!$Q$2:$Q$25,MATCH(H28980,Origin_List,0)),"")</f>
        <v/>
      </c>
    </row>
    <row r="28981" spans="4:13">
      <c r="D28981" s="20" t="str">
        <f>IFERROR(VLOOKUP(H28981&amp;"|"&amp;I28981,Sheet3!$H$2:$N$150,5,0),"")</f>
        <v/>
      </c>
      <c r="M28981" s="20" t="str">
        <f>IFERROR(INDEX(Sheet3!$Q$2:$Q$25,MATCH(H28981,Origin_List,0)),"")</f>
        <v/>
      </c>
    </row>
    <row r="28982" spans="4:13">
      <c r="D28982" s="20" t="str">
        <f>IFERROR(VLOOKUP(H28982&amp;"|"&amp;I28982,Sheet3!$H$2:$N$150,5,0),"")</f>
        <v/>
      </c>
      <c r="M28982" s="20" t="str">
        <f>IFERROR(INDEX(Sheet3!$Q$2:$Q$25,MATCH(H28982,Origin_List,0)),"")</f>
        <v/>
      </c>
    </row>
    <row r="28983" spans="4:13">
      <c r="D28983" s="20" t="str">
        <f>IFERROR(VLOOKUP(H28983&amp;"|"&amp;I28983,Sheet3!$H$2:$N$150,5,0),"")</f>
        <v/>
      </c>
      <c r="M28983" s="20" t="str">
        <f>IFERROR(INDEX(Sheet3!$Q$2:$Q$25,MATCH(H28983,Origin_List,0)),"")</f>
        <v/>
      </c>
    </row>
    <row r="28984" spans="4:13">
      <c r="D28984" s="20" t="str">
        <f>IFERROR(VLOOKUP(H28984&amp;"|"&amp;I28984,Sheet3!$H$2:$N$150,5,0),"")</f>
        <v/>
      </c>
      <c r="M28984" s="20" t="str">
        <f>IFERROR(INDEX(Sheet3!$Q$2:$Q$25,MATCH(H28984,Origin_List,0)),"")</f>
        <v/>
      </c>
    </row>
    <row r="28985" spans="4:13">
      <c r="D28985" s="20" t="str">
        <f>IFERROR(VLOOKUP(H28985&amp;"|"&amp;I28985,Sheet3!$H$2:$N$150,5,0),"")</f>
        <v/>
      </c>
      <c r="M28985" s="20" t="str">
        <f>IFERROR(INDEX(Sheet3!$Q$2:$Q$25,MATCH(H28985,Origin_List,0)),"")</f>
        <v/>
      </c>
    </row>
    <row r="28986" spans="4:13">
      <c r="D28986" s="20" t="str">
        <f>IFERROR(VLOOKUP(H28986&amp;"|"&amp;I28986,Sheet3!$H$2:$N$150,5,0),"")</f>
        <v/>
      </c>
      <c r="M28986" s="20" t="str">
        <f>IFERROR(INDEX(Sheet3!$Q$2:$Q$25,MATCH(H28986,Origin_List,0)),"")</f>
        <v/>
      </c>
    </row>
    <row r="28987" spans="4:13">
      <c r="D28987" s="20" t="str">
        <f>IFERROR(VLOOKUP(H28987&amp;"|"&amp;I28987,Sheet3!$H$2:$N$150,5,0),"")</f>
        <v/>
      </c>
      <c r="M28987" s="20" t="str">
        <f>IFERROR(INDEX(Sheet3!$Q$2:$Q$25,MATCH(H28987,Origin_List,0)),"")</f>
        <v/>
      </c>
    </row>
    <row r="28988" spans="4:13">
      <c r="D28988" s="20" t="str">
        <f>IFERROR(VLOOKUP(H28988&amp;"|"&amp;I28988,Sheet3!$H$2:$N$150,5,0),"")</f>
        <v/>
      </c>
      <c r="M28988" s="20" t="str">
        <f>IFERROR(INDEX(Sheet3!$Q$2:$Q$25,MATCH(H28988,Origin_List,0)),"")</f>
        <v/>
      </c>
    </row>
    <row r="28989" spans="4:13">
      <c r="D28989" s="20" t="str">
        <f>IFERROR(VLOOKUP(H28989&amp;"|"&amp;I28989,Sheet3!$H$2:$N$150,5,0),"")</f>
        <v/>
      </c>
      <c r="M28989" s="20" t="str">
        <f>IFERROR(INDEX(Sheet3!$Q$2:$Q$25,MATCH(H28989,Origin_List,0)),"")</f>
        <v/>
      </c>
    </row>
    <row r="28990" spans="4:13">
      <c r="D28990" s="20" t="str">
        <f>IFERROR(VLOOKUP(H28990&amp;"|"&amp;I28990,Sheet3!$H$2:$N$150,5,0),"")</f>
        <v/>
      </c>
      <c r="M28990" s="20" t="str">
        <f>IFERROR(INDEX(Sheet3!$Q$2:$Q$25,MATCH(H28990,Origin_List,0)),"")</f>
        <v/>
      </c>
    </row>
    <row r="28991" spans="4:13">
      <c r="D28991" s="20" t="str">
        <f>IFERROR(VLOOKUP(H28991&amp;"|"&amp;I28991,Sheet3!$H$2:$N$150,5,0),"")</f>
        <v/>
      </c>
      <c r="M28991" s="20" t="str">
        <f>IFERROR(INDEX(Sheet3!$Q$2:$Q$25,MATCH(H28991,Origin_List,0)),"")</f>
        <v/>
      </c>
    </row>
    <row r="28992" spans="4:13">
      <c r="D28992" s="20" t="str">
        <f>IFERROR(VLOOKUP(H28992&amp;"|"&amp;I28992,Sheet3!$H$2:$N$150,5,0),"")</f>
        <v/>
      </c>
      <c r="M28992" s="20" t="str">
        <f>IFERROR(INDEX(Sheet3!$Q$2:$Q$25,MATCH(H28992,Origin_List,0)),"")</f>
        <v/>
      </c>
    </row>
    <row r="28993" spans="4:13">
      <c r="D28993" s="20" t="str">
        <f>IFERROR(VLOOKUP(H28993&amp;"|"&amp;I28993,Sheet3!$H$2:$N$150,5,0),"")</f>
        <v/>
      </c>
      <c r="M28993" s="20" t="str">
        <f>IFERROR(INDEX(Sheet3!$Q$2:$Q$25,MATCH(H28993,Origin_List,0)),"")</f>
        <v/>
      </c>
    </row>
    <row r="28994" spans="4:13">
      <c r="D28994" s="20" t="str">
        <f>IFERROR(VLOOKUP(H28994&amp;"|"&amp;I28994,Sheet3!$H$2:$N$150,5,0),"")</f>
        <v/>
      </c>
      <c r="M28994" s="20" t="str">
        <f>IFERROR(INDEX(Sheet3!$Q$2:$Q$25,MATCH(H28994,Origin_List,0)),"")</f>
        <v/>
      </c>
    </row>
    <row r="28995" spans="4:13">
      <c r="D28995" s="20" t="str">
        <f>IFERROR(VLOOKUP(H28995&amp;"|"&amp;I28995,Sheet3!$H$2:$N$150,5,0),"")</f>
        <v/>
      </c>
      <c r="M28995" s="20" t="str">
        <f>IFERROR(INDEX(Sheet3!$Q$2:$Q$25,MATCH(H28995,Origin_List,0)),"")</f>
        <v/>
      </c>
    </row>
    <row r="28996" spans="4:13">
      <c r="D28996" s="20" t="str">
        <f>IFERROR(VLOOKUP(H28996&amp;"|"&amp;I28996,Sheet3!$H$2:$N$150,5,0),"")</f>
        <v/>
      </c>
      <c r="M28996" s="20" t="str">
        <f>IFERROR(INDEX(Sheet3!$Q$2:$Q$25,MATCH(H28996,Origin_List,0)),"")</f>
        <v/>
      </c>
    </row>
    <row r="28997" spans="4:13">
      <c r="D28997" s="20" t="str">
        <f>IFERROR(VLOOKUP(H28997&amp;"|"&amp;I28997,Sheet3!$H$2:$N$150,5,0),"")</f>
        <v/>
      </c>
      <c r="M28997" s="20" t="str">
        <f>IFERROR(INDEX(Sheet3!$Q$2:$Q$25,MATCH(H28997,Origin_List,0)),"")</f>
        <v/>
      </c>
    </row>
    <row r="28998" spans="4:13">
      <c r="D28998" s="20" t="str">
        <f>IFERROR(VLOOKUP(H28998&amp;"|"&amp;I28998,Sheet3!$H$2:$N$150,5,0),"")</f>
        <v/>
      </c>
      <c r="M28998" s="20" t="str">
        <f>IFERROR(INDEX(Sheet3!$Q$2:$Q$25,MATCH(H28998,Origin_List,0)),"")</f>
        <v/>
      </c>
    </row>
    <row r="28999" spans="4:13">
      <c r="D28999" s="20" t="str">
        <f>IFERROR(VLOOKUP(H28999&amp;"|"&amp;I28999,Sheet3!$H$2:$N$150,5,0),"")</f>
        <v/>
      </c>
      <c r="M28999" s="20" t="str">
        <f>IFERROR(INDEX(Sheet3!$Q$2:$Q$25,MATCH(H28999,Origin_List,0)),"")</f>
        <v/>
      </c>
    </row>
    <row r="29000" spans="4:13">
      <c r="D29000" s="20" t="str">
        <f>IFERROR(VLOOKUP(H29000&amp;"|"&amp;I29000,Sheet3!$H$2:$N$150,5,0),"")</f>
        <v/>
      </c>
      <c r="M29000" s="20" t="str">
        <f>IFERROR(INDEX(Sheet3!$Q$2:$Q$25,MATCH(H29000,Origin_List,0)),"")</f>
        <v/>
      </c>
    </row>
    <row r="29001" spans="4:13">
      <c r="D29001" s="20" t="str">
        <f>IFERROR(VLOOKUP(H29001&amp;"|"&amp;I29001,Sheet3!$H$2:$N$150,5,0),"")</f>
        <v/>
      </c>
      <c r="M29001" s="20" t="str">
        <f>IFERROR(INDEX(Sheet3!$Q$2:$Q$25,MATCH(H29001,Origin_List,0)),"")</f>
        <v/>
      </c>
    </row>
    <row r="29002" spans="4:13">
      <c r="D29002" s="20" t="str">
        <f>IFERROR(VLOOKUP(H29002&amp;"|"&amp;I29002,Sheet3!$H$2:$N$150,5,0),"")</f>
        <v/>
      </c>
      <c r="M29002" s="20" t="str">
        <f>IFERROR(INDEX(Sheet3!$Q$2:$Q$25,MATCH(H29002,Origin_List,0)),"")</f>
        <v/>
      </c>
    </row>
    <row r="29003" spans="4:13">
      <c r="D29003" s="20" t="str">
        <f>IFERROR(VLOOKUP(H29003&amp;"|"&amp;I29003,Sheet3!$H$2:$N$150,5,0),"")</f>
        <v/>
      </c>
      <c r="M29003" s="20" t="str">
        <f>IFERROR(INDEX(Sheet3!$Q$2:$Q$25,MATCH(H29003,Origin_List,0)),"")</f>
        <v/>
      </c>
    </row>
    <row r="29004" spans="4:13">
      <c r="D29004" s="20" t="str">
        <f>IFERROR(VLOOKUP(H29004&amp;"|"&amp;I29004,Sheet3!$H$2:$N$150,5,0),"")</f>
        <v/>
      </c>
      <c r="M29004" s="20" t="str">
        <f>IFERROR(INDEX(Sheet3!$Q$2:$Q$25,MATCH(H29004,Origin_List,0)),"")</f>
        <v/>
      </c>
    </row>
    <row r="29005" spans="4:13">
      <c r="D29005" s="20" t="str">
        <f>IFERROR(VLOOKUP(H29005&amp;"|"&amp;I29005,Sheet3!$H$2:$N$150,5,0),"")</f>
        <v/>
      </c>
      <c r="M29005" s="20" t="str">
        <f>IFERROR(INDEX(Sheet3!$Q$2:$Q$25,MATCH(H29005,Origin_List,0)),"")</f>
        <v/>
      </c>
    </row>
    <row r="29006" spans="4:13">
      <c r="D29006" s="20" t="str">
        <f>IFERROR(VLOOKUP(H29006&amp;"|"&amp;I29006,Sheet3!$H$2:$N$150,5,0),"")</f>
        <v/>
      </c>
      <c r="M29006" s="20" t="str">
        <f>IFERROR(INDEX(Sheet3!$Q$2:$Q$25,MATCH(H29006,Origin_List,0)),"")</f>
        <v/>
      </c>
    </row>
    <row r="29007" spans="4:13">
      <c r="D29007" s="20" t="str">
        <f>IFERROR(VLOOKUP(H29007&amp;"|"&amp;I29007,Sheet3!$H$2:$N$150,5,0),"")</f>
        <v/>
      </c>
      <c r="M29007" s="20" t="str">
        <f>IFERROR(INDEX(Sheet3!$Q$2:$Q$25,MATCH(H29007,Origin_List,0)),"")</f>
        <v/>
      </c>
    </row>
    <row r="29008" spans="4:13">
      <c r="D29008" s="20" t="str">
        <f>IFERROR(VLOOKUP(H29008&amp;"|"&amp;I29008,Sheet3!$H$2:$N$150,5,0),"")</f>
        <v/>
      </c>
      <c r="M29008" s="20" t="str">
        <f>IFERROR(INDEX(Sheet3!$Q$2:$Q$25,MATCH(H29008,Origin_List,0)),"")</f>
        <v/>
      </c>
    </row>
    <row r="29009" spans="4:13">
      <c r="D29009" s="20" t="str">
        <f>IFERROR(VLOOKUP(H29009&amp;"|"&amp;I29009,Sheet3!$H$2:$N$150,5,0),"")</f>
        <v/>
      </c>
      <c r="M29009" s="20" t="str">
        <f>IFERROR(INDEX(Sheet3!$Q$2:$Q$25,MATCH(H29009,Origin_List,0)),"")</f>
        <v/>
      </c>
    </row>
    <row r="29010" spans="4:13">
      <c r="D29010" s="20" t="str">
        <f>IFERROR(VLOOKUP(H29010&amp;"|"&amp;I29010,Sheet3!$H$2:$N$150,5,0),"")</f>
        <v/>
      </c>
      <c r="M29010" s="20" t="str">
        <f>IFERROR(INDEX(Sheet3!$Q$2:$Q$25,MATCH(H29010,Origin_List,0)),"")</f>
        <v/>
      </c>
    </row>
    <row r="29011" spans="4:13">
      <c r="D29011" s="20" t="str">
        <f>IFERROR(VLOOKUP(H29011&amp;"|"&amp;I29011,Sheet3!$H$2:$N$150,5,0),"")</f>
        <v/>
      </c>
      <c r="M29011" s="20" t="str">
        <f>IFERROR(INDEX(Sheet3!$Q$2:$Q$25,MATCH(H29011,Origin_List,0)),"")</f>
        <v/>
      </c>
    </row>
    <row r="29012" spans="4:13">
      <c r="D29012" s="20" t="str">
        <f>IFERROR(VLOOKUP(H29012&amp;"|"&amp;I29012,Sheet3!$H$2:$N$150,5,0),"")</f>
        <v/>
      </c>
      <c r="M29012" s="20" t="str">
        <f>IFERROR(INDEX(Sheet3!$Q$2:$Q$25,MATCH(H29012,Origin_List,0)),"")</f>
        <v/>
      </c>
    </row>
    <row r="29013" spans="4:13">
      <c r="D29013" s="20" t="str">
        <f>IFERROR(VLOOKUP(H29013&amp;"|"&amp;I29013,Sheet3!$H$2:$N$150,5,0),"")</f>
        <v/>
      </c>
      <c r="M29013" s="20" t="str">
        <f>IFERROR(INDEX(Sheet3!$Q$2:$Q$25,MATCH(H29013,Origin_List,0)),"")</f>
        <v/>
      </c>
    </row>
    <row r="29014" spans="4:13">
      <c r="D29014" s="20" t="str">
        <f>IFERROR(VLOOKUP(H29014&amp;"|"&amp;I29014,Sheet3!$H$2:$N$150,5,0),"")</f>
        <v/>
      </c>
      <c r="M29014" s="20" t="str">
        <f>IFERROR(INDEX(Sheet3!$Q$2:$Q$25,MATCH(H29014,Origin_List,0)),"")</f>
        <v/>
      </c>
    </row>
    <row r="29015" spans="4:13">
      <c r="D29015" s="20" t="str">
        <f>IFERROR(VLOOKUP(H29015&amp;"|"&amp;I29015,Sheet3!$H$2:$N$150,5,0),"")</f>
        <v/>
      </c>
      <c r="M29015" s="20" t="str">
        <f>IFERROR(INDEX(Sheet3!$Q$2:$Q$25,MATCH(H29015,Origin_List,0)),"")</f>
        <v/>
      </c>
    </row>
    <row r="29016" spans="4:13">
      <c r="D29016" s="20" t="str">
        <f>IFERROR(VLOOKUP(H29016&amp;"|"&amp;I29016,Sheet3!$H$2:$N$150,5,0),"")</f>
        <v/>
      </c>
      <c r="M29016" s="20" t="str">
        <f>IFERROR(INDEX(Sheet3!$Q$2:$Q$25,MATCH(H29016,Origin_List,0)),"")</f>
        <v/>
      </c>
    </row>
    <row r="29017" spans="4:13">
      <c r="D29017" s="20" t="str">
        <f>IFERROR(VLOOKUP(H29017&amp;"|"&amp;I29017,Sheet3!$H$2:$N$150,5,0),"")</f>
        <v/>
      </c>
      <c r="M29017" s="20" t="str">
        <f>IFERROR(INDEX(Sheet3!$Q$2:$Q$25,MATCH(H29017,Origin_List,0)),"")</f>
        <v/>
      </c>
    </row>
    <row r="29018" spans="4:13">
      <c r="D29018" s="20" t="str">
        <f>IFERROR(VLOOKUP(H29018&amp;"|"&amp;I29018,Sheet3!$H$2:$N$150,5,0),"")</f>
        <v/>
      </c>
      <c r="M29018" s="20" t="str">
        <f>IFERROR(INDEX(Sheet3!$Q$2:$Q$25,MATCH(H29018,Origin_List,0)),"")</f>
        <v/>
      </c>
    </row>
    <row r="29019" spans="4:13">
      <c r="D29019" s="20" t="str">
        <f>IFERROR(VLOOKUP(H29019&amp;"|"&amp;I29019,Sheet3!$H$2:$N$150,5,0),"")</f>
        <v/>
      </c>
      <c r="M29019" s="20" t="str">
        <f>IFERROR(INDEX(Sheet3!$Q$2:$Q$25,MATCH(H29019,Origin_List,0)),"")</f>
        <v/>
      </c>
    </row>
    <row r="29020" spans="4:13">
      <c r="D29020" s="20" t="str">
        <f>IFERROR(VLOOKUP(H29020&amp;"|"&amp;I29020,Sheet3!$H$2:$N$150,5,0),"")</f>
        <v/>
      </c>
      <c r="M29020" s="20" t="str">
        <f>IFERROR(INDEX(Sheet3!$Q$2:$Q$25,MATCH(H29020,Origin_List,0)),"")</f>
        <v/>
      </c>
    </row>
    <row r="29021" spans="4:13">
      <c r="D29021" s="20" t="str">
        <f>IFERROR(VLOOKUP(H29021&amp;"|"&amp;I29021,Sheet3!$H$2:$N$150,5,0),"")</f>
        <v/>
      </c>
      <c r="M29021" s="20" t="str">
        <f>IFERROR(INDEX(Sheet3!$Q$2:$Q$25,MATCH(H29021,Origin_List,0)),"")</f>
        <v/>
      </c>
    </row>
    <row r="29022" spans="4:13">
      <c r="D29022" s="20" t="str">
        <f>IFERROR(VLOOKUP(H29022&amp;"|"&amp;I29022,Sheet3!$H$2:$N$150,5,0),"")</f>
        <v/>
      </c>
      <c r="M29022" s="20" t="str">
        <f>IFERROR(INDEX(Sheet3!$Q$2:$Q$25,MATCH(H29022,Origin_List,0)),"")</f>
        <v/>
      </c>
    </row>
    <row r="29023" spans="4:13">
      <c r="D29023" s="20" t="str">
        <f>IFERROR(VLOOKUP(H29023&amp;"|"&amp;I29023,Sheet3!$H$2:$N$150,5,0),"")</f>
        <v/>
      </c>
      <c r="M29023" s="20" t="str">
        <f>IFERROR(INDEX(Sheet3!$Q$2:$Q$25,MATCH(H29023,Origin_List,0)),"")</f>
        <v/>
      </c>
    </row>
    <row r="29024" spans="4:13">
      <c r="D29024" s="20" t="str">
        <f>IFERROR(VLOOKUP(H29024&amp;"|"&amp;I29024,Sheet3!$H$2:$N$150,5,0),"")</f>
        <v/>
      </c>
      <c r="M29024" s="20" t="str">
        <f>IFERROR(INDEX(Sheet3!$Q$2:$Q$25,MATCH(H29024,Origin_List,0)),"")</f>
        <v/>
      </c>
    </row>
    <row r="29025" spans="4:13">
      <c r="D29025" s="20" t="str">
        <f>IFERROR(VLOOKUP(H29025&amp;"|"&amp;I29025,Sheet3!$H$2:$N$150,5,0),"")</f>
        <v/>
      </c>
      <c r="M29025" s="20" t="str">
        <f>IFERROR(INDEX(Sheet3!$Q$2:$Q$25,MATCH(H29025,Origin_List,0)),"")</f>
        <v/>
      </c>
    </row>
    <row r="29026" spans="4:13">
      <c r="D29026" s="20" t="str">
        <f>IFERROR(VLOOKUP(H29026&amp;"|"&amp;I29026,Sheet3!$H$2:$N$150,5,0),"")</f>
        <v/>
      </c>
      <c r="M29026" s="20" t="str">
        <f>IFERROR(INDEX(Sheet3!$Q$2:$Q$25,MATCH(H29026,Origin_List,0)),"")</f>
        <v/>
      </c>
    </row>
    <row r="29027" spans="4:13">
      <c r="D29027" s="20" t="str">
        <f>IFERROR(VLOOKUP(H29027&amp;"|"&amp;I29027,Sheet3!$H$2:$N$150,5,0),"")</f>
        <v/>
      </c>
      <c r="M29027" s="20" t="str">
        <f>IFERROR(INDEX(Sheet3!$Q$2:$Q$25,MATCH(H29027,Origin_List,0)),"")</f>
        <v/>
      </c>
    </row>
    <row r="29028" spans="4:13">
      <c r="D29028" s="20" t="str">
        <f>IFERROR(VLOOKUP(H29028&amp;"|"&amp;I29028,Sheet3!$H$2:$N$150,5,0),"")</f>
        <v/>
      </c>
      <c r="M29028" s="20" t="str">
        <f>IFERROR(INDEX(Sheet3!$Q$2:$Q$25,MATCH(H29028,Origin_List,0)),"")</f>
        <v/>
      </c>
    </row>
    <row r="29029" spans="4:13">
      <c r="D29029" s="20" t="str">
        <f>IFERROR(VLOOKUP(H29029&amp;"|"&amp;I29029,Sheet3!$H$2:$N$150,5,0),"")</f>
        <v/>
      </c>
      <c r="M29029" s="20" t="str">
        <f>IFERROR(INDEX(Sheet3!$Q$2:$Q$25,MATCH(H29029,Origin_List,0)),"")</f>
        <v/>
      </c>
    </row>
    <row r="29030" spans="4:13">
      <c r="D29030" s="20" t="str">
        <f>IFERROR(VLOOKUP(H29030&amp;"|"&amp;I29030,Sheet3!$H$2:$N$150,5,0),"")</f>
        <v/>
      </c>
      <c r="M29030" s="20" t="str">
        <f>IFERROR(INDEX(Sheet3!$Q$2:$Q$25,MATCH(H29030,Origin_List,0)),"")</f>
        <v/>
      </c>
    </row>
    <row r="29031" spans="4:13">
      <c r="D29031" s="20" t="str">
        <f>IFERROR(VLOOKUP(H29031&amp;"|"&amp;I29031,Sheet3!$H$2:$N$150,5,0),"")</f>
        <v/>
      </c>
      <c r="M29031" s="20" t="str">
        <f>IFERROR(INDEX(Sheet3!$Q$2:$Q$25,MATCH(H29031,Origin_List,0)),"")</f>
        <v/>
      </c>
    </row>
    <row r="29032" spans="4:13">
      <c r="D29032" s="20" t="str">
        <f>IFERROR(VLOOKUP(H29032&amp;"|"&amp;I29032,Sheet3!$H$2:$N$150,5,0),"")</f>
        <v/>
      </c>
      <c r="M29032" s="20" t="str">
        <f>IFERROR(INDEX(Sheet3!$Q$2:$Q$25,MATCH(H29032,Origin_List,0)),"")</f>
        <v/>
      </c>
    </row>
    <row r="29033" spans="4:13">
      <c r="D29033" s="20" t="str">
        <f>IFERROR(VLOOKUP(H29033&amp;"|"&amp;I29033,Sheet3!$H$2:$N$150,5,0),"")</f>
        <v/>
      </c>
      <c r="M29033" s="20" t="str">
        <f>IFERROR(INDEX(Sheet3!$Q$2:$Q$25,MATCH(H29033,Origin_List,0)),"")</f>
        <v/>
      </c>
    </row>
    <row r="29034" spans="4:13">
      <c r="D29034" s="20" t="str">
        <f>IFERROR(VLOOKUP(H29034&amp;"|"&amp;I29034,Sheet3!$H$2:$N$150,5,0),"")</f>
        <v/>
      </c>
      <c r="M29034" s="20" t="str">
        <f>IFERROR(INDEX(Sheet3!$Q$2:$Q$25,MATCH(H29034,Origin_List,0)),"")</f>
        <v/>
      </c>
    </row>
    <row r="29035" spans="4:13">
      <c r="D29035" s="20" t="str">
        <f>IFERROR(VLOOKUP(H29035&amp;"|"&amp;I29035,Sheet3!$H$2:$N$150,5,0),"")</f>
        <v/>
      </c>
      <c r="M29035" s="20" t="str">
        <f>IFERROR(INDEX(Sheet3!$Q$2:$Q$25,MATCH(H29035,Origin_List,0)),"")</f>
        <v/>
      </c>
    </row>
    <row r="29036" spans="4:13">
      <c r="D29036" s="20" t="str">
        <f>IFERROR(VLOOKUP(H29036&amp;"|"&amp;I29036,Sheet3!$H$2:$N$150,5,0),"")</f>
        <v/>
      </c>
      <c r="M29036" s="20" t="str">
        <f>IFERROR(INDEX(Sheet3!$Q$2:$Q$25,MATCH(H29036,Origin_List,0)),"")</f>
        <v/>
      </c>
    </row>
    <row r="29037" spans="4:13">
      <c r="D29037" s="20" t="str">
        <f>IFERROR(VLOOKUP(H29037&amp;"|"&amp;I29037,Sheet3!$H$2:$N$150,5,0),"")</f>
        <v/>
      </c>
      <c r="M29037" s="20" t="str">
        <f>IFERROR(INDEX(Sheet3!$Q$2:$Q$25,MATCH(H29037,Origin_List,0)),"")</f>
        <v/>
      </c>
    </row>
    <row r="29038" spans="4:13">
      <c r="D29038" s="20" t="str">
        <f>IFERROR(VLOOKUP(H29038&amp;"|"&amp;I29038,Sheet3!$H$2:$N$150,5,0),"")</f>
        <v/>
      </c>
      <c r="M29038" s="20" t="str">
        <f>IFERROR(INDEX(Sheet3!$Q$2:$Q$25,MATCH(H29038,Origin_List,0)),"")</f>
        <v/>
      </c>
    </row>
    <row r="29039" spans="4:13">
      <c r="D29039" s="20" t="str">
        <f>IFERROR(VLOOKUP(H29039&amp;"|"&amp;I29039,Sheet3!$H$2:$N$150,5,0),"")</f>
        <v/>
      </c>
      <c r="M29039" s="20" t="str">
        <f>IFERROR(INDEX(Sheet3!$Q$2:$Q$25,MATCH(H29039,Origin_List,0)),"")</f>
        <v/>
      </c>
    </row>
    <row r="29040" spans="4:13">
      <c r="D29040" s="20" t="str">
        <f>IFERROR(VLOOKUP(H29040&amp;"|"&amp;I29040,Sheet3!$H$2:$N$150,5,0),"")</f>
        <v/>
      </c>
      <c r="M29040" s="20" t="str">
        <f>IFERROR(INDEX(Sheet3!$Q$2:$Q$25,MATCH(H29040,Origin_List,0)),"")</f>
        <v/>
      </c>
    </row>
    <row r="29041" spans="4:13">
      <c r="D29041" s="20" t="str">
        <f>IFERROR(VLOOKUP(H29041&amp;"|"&amp;I29041,Sheet3!$H$2:$N$150,5,0),"")</f>
        <v/>
      </c>
      <c r="M29041" s="20" t="str">
        <f>IFERROR(INDEX(Sheet3!$Q$2:$Q$25,MATCH(H29041,Origin_List,0)),"")</f>
        <v/>
      </c>
    </row>
    <row r="29042" spans="4:13">
      <c r="D29042" s="20" t="str">
        <f>IFERROR(VLOOKUP(H29042&amp;"|"&amp;I29042,Sheet3!$H$2:$N$150,5,0),"")</f>
        <v/>
      </c>
      <c r="M29042" s="20" t="str">
        <f>IFERROR(INDEX(Sheet3!$Q$2:$Q$25,MATCH(H29042,Origin_List,0)),"")</f>
        <v/>
      </c>
    </row>
    <row r="29043" spans="4:13">
      <c r="D29043" s="20" t="str">
        <f>IFERROR(VLOOKUP(H29043&amp;"|"&amp;I29043,Sheet3!$H$2:$N$150,5,0),"")</f>
        <v/>
      </c>
      <c r="M29043" s="20" t="str">
        <f>IFERROR(INDEX(Sheet3!$Q$2:$Q$25,MATCH(H29043,Origin_List,0)),"")</f>
        <v/>
      </c>
    </row>
    <row r="29044" spans="4:13">
      <c r="D29044" s="20" t="str">
        <f>IFERROR(VLOOKUP(H29044&amp;"|"&amp;I29044,Sheet3!$H$2:$N$150,5,0),"")</f>
        <v/>
      </c>
      <c r="M29044" s="20" t="str">
        <f>IFERROR(INDEX(Sheet3!$Q$2:$Q$25,MATCH(H29044,Origin_List,0)),"")</f>
        <v/>
      </c>
    </row>
    <row r="29045" spans="4:13">
      <c r="D29045" s="20" t="str">
        <f>IFERROR(VLOOKUP(H29045&amp;"|"&amp;I29045,Sheet3!$H$2:$N$150,5,0),"")</f>
        <v/>
      </c>
      <c r="M29045" s="20" t="str">
        <f>IFERROR(INDEX(Sheet3!$Q$2:$Q$25,MATCH(H29045,Origin_List,0)),"")</f>
        <v/>
      </c>
    </row>
    <row r="29046" spans="4:13">
      <c r="D29046" s="20" t="str">
        <f>IFERROR(VLOOKUP(H29046&amp;"|"&amp;I29046,Sheet3!$H$2:$N$150,5,0),"")</f>
        <v/>
      </c>
      <c r="M29046" s="20" t="str">
        <f>IFERROR(INDEX(Sheet3!$Q$2:$Q$25,MATCH(H29046,Origin_List,0)),"")</f>
        <v/>
      </c>
    </row>
    <row r="29047" spans="4:13">
      <c r="D29047" s="20" t="str">
        <f>IFERROR(VLOOKUP(H29047&amp;"|"&amp;I29047,Sheet3!$H$2:$N$150,5,0),"")</f>
        <v/>
      </c>
      <c r="M29047" s="20" t="str">
        <f>IFERROR(INDEX(Sheet3!$Q$2:$Q$25,MATCH(H29047,Origin_List,0)),"")</f>
        <v/>
      </c>
    </row>
    <row r="29048" spans="4:13">
      <c r="D29048" s="20" t="str">
        <f>IFERROR(VLOOKUP(H29048&amp;"|"&amp;I29048,Sheet3!$H$2:$N$150,5,0),"")</f>
        <v/>
      </c>
      <c r="M29048" s="20" t="str">
        <f>IFERROR(INDEX(Sheet3!$Q$2:$Q$25,MATCH(H29048,Origin_List,0)),"")</f>
        <v/>
      </c>
    </row>
    <row r="29049" spans="4:13">
      <c r="D29049" s="20" t="str">
        <f>IFERROR(VLOOKUP(H29049&amp;"|"&amp;I29049,Sheet3!$H$2:$N$150,5,0),"")</f>
        <v/>
      </c>
      <c r="M29049" s="20" t="str">
        <f>IFERROR(INDEX(Sheet3!$Q$2:$Q$25,MATCH(H29049,Origin_List,0)),"")</f>
        <v/>
      </c>
    </row>
    <row r="29050" spans="4:13">
      <c r="D29050" s="20" t="str">
        <f>IFERROR(VLOOKUP(H29050&amp;"|"&amp;I29050,Sheet3!$H$2:$N$150,5,0),"")</f>
        <v/>
      </c>
      <c r="M29050" s="20" t="str">
        <f>IFERROR(INDEX(Sheet3!$Q$2:$Q$25,MATCH(H29050,Origin_List,0)),"")</f>
        <v/>
      </c>
    </row>
    <row r="29051" spans="4:13">
      <c r="D29051" s="20" t="str">
        <f>IFERROR(VLOOKUP(H29051&amp;"|"&amp;I29051,Sheet3!$H$2:$N$150,5,0),"")</f>
        <v/>
      </c>
      <c r="M29051" s="20" t="str">
        <f>IFERROR(INDEX(Sheet3!$Q$2:$Q$25,MATCH(H29051,Origin_List,0)),"")</f>
        <v/>
      </c>
    </row>
    <row r="29052" spans="4:13">
      <c r="D29052" s="20" t="str">
        <f>IFERROR(VLOOKUP(H29052&amp;"|"&amp;I29052,Sheet3!$H$2:$N$150,5,0),"")</f>
        <v/>
      </c>
      <c r="M29052" s="20" t="str">
        <f>IFERROR(INDEX(Sheet3!$Q$2:$Q$25,MATCH(H29052,Origin_List,0)),"")</f>
        <v/>
      </c>
    </row>
    <row r="29053" spans="4:13">
      <c r="D29053" s="20" t="str">
        <f>IFERROR(VLOOKUP(H29053&amp;"|"&amp;I29053,Sheet3!$H$2:$N$150,5,0),"")</f>
        <v/>
      </c>
      <c r="M29053" s="20" t="str">
        <f>IFERROR(INDEX(Sheet3!$Q$2:$Q$25,MATCH(H29053,Origin_List,0)),"")</f>
        <v/>
      </c>
    </row>
    <row r="29054" spans="4:13">
      <c r="D29054" s="20" t="str">
        <f>IFERROR(VLOOKUP(H29054&amp;"|"&amp;I29054,Sheet3!$H$2:$N$150,5,0),"")</f>
        <v/>
      </c>
      <c r="M29054" s="20" t="str">
        <f>IFERROR(INDEX(Sheet3!$Q$2:$Q$25,MATCH(H29054,Origin_List,0)),"")</f>
        <v/>
      </c>
    </row>
    <row r="29055" spans="4:13">
      <c r="D29055" s="20" t="str">
        <f>IFERROR(VLOOKUP(H29055&amp;"|"&amp;I29055,Sheet3!$H$2:$N$150,5,0),"")</f>
        <v/>
      </c>
      <c r="M29055" s="20" t="str">
        <f>IFERROR(INDEX(Sheet3!$Q$2:$Q$25,MATCH(H29055,Origin_List,0)),"")</f>
        <v/>
      </c>
    </row>
    <row r="29056" spans="4:13">
      <c r="D29056" s="20" t="str">
        <f>IFERROR(VLOOKUP(H29056&amp;"|"&amp;I29056,Sheet3!$H$2:$N$150,5,0),"")</f>
        <v/>
      </c>
      <c r="M29056" s="20" t="str">
        <f>IFERROR(INDEX(Sheet3!$Q$2:$Q$25,MATCH(H29056,Origin_List,0)),"")</f>
        <v/>
      </c>
    </row>
    <row r="29057" spans="4:13">
      <c r="D29057" s="20" t="str">
        <f>IFERROR(VLOOKUP(H29057&amp;"|"&amp;I29057,Sheet3!$H$2:$N$150,5,0),"")</f>
        <v/>
      </c>
      <c r="M29057" s="20" t="str">
        <f>IFERROR(INDEX(Sheet3!$Q$2:$Q$25,MATCH(H29057,Origin_List,0)),"")</f>
        <v/>
      </c>
    </row>
    <row r="29058" spans="4:13">
      <c r="D29058" s="20" t="str">
        <f>IFERROR(VLOOKUP(H29058&amp;"|"&amp;I29058,Sheet3!$H$2:$N$150,5,0),"")</f>
        <v/>
      </c>
      <c r="M29058" s="20" t="str">
        <f>IFERROR(INDEX(Sheet3!$Q$2:$Q$25,MATCH(H29058,Origin_List,0)),"")</f>
        <v/>
      </c>
    </row>
    <row r="29059" spans="4:13">
      <c r="D29059" s="20" t="str">
        <f>IFERROR(VLOOKUP(H29059&amp;"|"&amp;I29059,Sheet3!$H$2:$N$150,5,0),"")</f>
        <v/>
      </c>
      <c r="M29059" s="20" t="str">
        <f>IFERROR(INDEX(Sheet3!$Q$2:$Q$25,MATCH(H29059,Origin_List,0)),"")</f>
        <v/>
      </c>
    </row>
    <row r="29060" spans="4:13">
      <c r="D29060" s="20" t="str">
        <f>IFERROR(VLOOKUP(H29060&amp;"|"&amp;I29060,Sheet3!$H$2:$N$150,5,0),"")</f>
        <v/>
      </c>
      <c r="M29060" s="20" t="str">
        <f>IFERROR(INDEX(Sheet3!$Q$2:$Q$25,MATCH(H29060,Origin_List,0)),"")</f>
        <v/>
      </c>
    </row>
    <row r="29061" spans="4:13">
      <c r="D29061" s="20" t="str">
        <f>IFERROR(VLOOKUP(H29061&amp;"|"&amp;I29061,Sheet3!$H$2:$N$150,5,0),"")</f>
        <v/>
      </c>
      <c r="M29061" s="20" t="str">
        <f>IFERROR(INDEX(Sheet3!$Q$2:$Q$25,MATCH(H29061,Origin_List,0)),"")</f>
        <v/>
      </c>
    </row>
    <row r="29062" spans="4:13">
      <c r="D29062" s="20" t="str">
        <f>IFERROR(VLOOKUP(H29062&amp;"|"&amp;I29062,Sheet3!$H$2:$N$150,5,0),"")</f>
        <v/>
      </c>
      <c r="M29062" s="20" t="str">
        <f>IFERROR(INDEX(Sheet3!$Q$2:$Q$25,MATCH(H29062,Origin_List,0)),"")</f>
        <v/>
      </c>
    </row>
    <row r="29063" spans="4:13">
      <c r="D29063" s="20" t="str">
        <f>IFERROR(VLOOKUP(H29063&amp;"|"&amp;I29063,Sheet3!$H$2:$N$150,5,0),"")</f>
        <v/>
      </c>
      <c r="M29063" s="20" t="str">
        <f>IFERROR(INDEX(Sheet3!$Q$2:$Q$25,MATCH(H29063,Origin_List,0)),"")</f>
        <v/>
      </c>
    </row>
    <row r="29064" spans="4:13">
      <c r="D29064" s="20" t="str">
        <f>IFERROR(VLOOKUP(H29064&amp;"|"&amp;I29064,Sheet3!$H$2:$N$150,5,0),"")</f>
        <v/>
      </c>
      <c r="M29064" s="20" t="str">
        <f>IFERROR(INDEX(Sheet3!$Q$2:$Q$25,MATCH(H29064,Origin_List,0)),"")</f>
        <v/>
      </c>
    </row>
    <row r="29065" spans="4:13">
      <c r="D29065" s="20" t="str">
        <f>IFERROR(VLOOKUP(H29065&amp;"|"&amp;I29065,Sheet3!$H$2:$N$150,5,0),"")</f>
        <v/>
      </c>
      <c r="M29065" s="20" t="str">
        <f>IFERROR(INDEX(Sheet3!$Q$2:$Q$25,MATCH(H29065,Origin_List,0)),"")</f>
        <v/>
      </c>
    </row>
    <row r="29066" spans="4:13">
      <c r="D29066" s="20" t="str">
        <f>IFERROR(VLOOKUP(H29066&amp;"|"&amp;I29066,Sheet3!$H$2:$N$150,5,0),"")</f>
        <v/>
      </c>
      <c r="M29066" s="20" t="str">
        <f>IFERROR(INDEX(Sheet3!$Q$2:$Q$25,MATCH(H29066,Origin_List,0)),"")</f>
        <v/>
      </c>
    </row>
    <row r="29067" spans="4:13">
      <c r="D29067" s="20" t="str">
        <f>IFERROR(VLOOKUP(H29067&amp;"|"&amp;I29067,Sheet3!$H$2:$N$150,5,0),"")</f>
        <v/>
      </c>
      <c r="M29067" s="20" t="str">
        <f>IFERROR(INDEX(Sheet3!$Q$2:$Q$25,MATCH(H29067,Origin_List,0)),"")</f>
        <v/>
      </c>
    </row>
    <row r="29068" spans="4:13">
      <c r="D29068" s="20" t="str">
        <f>IFERROR(VLOOKUP(H29068&amp;"|"&amp;I29068,Sheet3!$H$2:$N$150,5,0),"")</f>
        <v/>
      </c>
      <c r="M29068" s="20" t="str">
        <f>IFERROR(INDEX(Sheet3!$Q$2:$Q$25,MATCH(H29068,Origin_List,0)),"")</f>
        <v/>
      </c>
    </row>
    <row r="29069" spans="4:13">
      <c r="D29069" s="20" t="str">
        <f>IFERROR(VLOOKUP(H29069&amp;"|"&amp;I29069,Sheet3!$H$2:$N$150,5,0),"")</f>
        <v/>
      </c>
      <c r="M29069" s="20" t="str">
        <f>IFERROR(INDEX(Sheet3!$Q$2:$Q$25,MATCH(H29069,Origin_List,0)),"")</f>
        <v/>
      </c>
    </row>
    <row r="29070" spans="4:13">
      <c r="D29070" s="20" t="str">
        <f>IFERROR(VLOOKUP(H29070&amp;"|"&amp;I29070,Sheet3!$H$2:$N$150,5,0),"")</f>
        <v/>
      </c>
      <c r="M29070" s="20" t="str">
        <f>IFERROR(INDEX(Sheet3!$Q$2:$Q$25,MATCH(H29070,Origin_List,0)),"")</f>
        <v/>
      </c>
    </row>
    <row r="29071" spans="4:13">
      <c r="D29071" s="20" t="str">
        <f>IFERROR(VLOOKUP(H29071&amp;"|"&amp;I29071,Sheet3!$H$2:$N$150,5,0),"")</f>
        <v/>
      </c>
      <c r="M29071" s="20" t="str">
        <f>IFERROR(INDEX(Sheet3!$Q$2:$Q$25,MATCH(H29071,Origin_List,0)),"")</f>
        <v/>
      </c>
    </row>
    <row r="29072" spans="4:13">
      <c r="D29072" s="20" t="str">
        <f>IFERROR(VLOOKUP(H29072&amp;"|"&amp;I29072,Sheet3!$H$2:$N$150,5,0),"")</f>
        <v/>
      </c>
      <c r="M29072" s="20" t="str">
        <f>IFERROR(INDEX(Sheet3!$Q$2:$Q$25,MATCH(H29072,Origin_List,0)),"")</f>
        <v/>
      </c>
    </row>
    <row r="29073" spans="4:13">
      <c r="D29073" s="20" t="str">
        <f>IFERROR(VLOOKUP(H29073&amp;"|"&amp;I29073,Sheet3!$H$2:$N$150,5,0),"")</f>
        <v/>
      </c>
      <c r="M29073" s="20" t="str">
        <f>IFERROR(INDEX(Sheet3!$Q$2:$Q$25,MATCH(H29073,Origin_List,0)),"")</f>
        <v/>
      </c>
    </row>
    <row r="29074" spans="4:13">
      <c r="D29074" s="20" t="str">
        <f>IFERROR(VLOOKUP(H29074&amp;"|"&amp;I29074,Sheet3!$H$2:$N$150,5,0),"")</f>
        <v/>
      </c>
      <c r="M29074" s="20" t="str">
        <f>IFERROR(INDEX(Sheet3!$Q$2:$Q$25,MATCH(H29074,Origin_List,0)),"")</f>
        <v/>
      </c>
    </row>
    <row r="29075" spans="4:13">
      <c r="D29075" s="20" t="str">
        <f>IFERROR(VLOOKUP(H29075&amp;"|"&amp;I29075,Sheet3!$H$2:$N$150,5,0),"")</f>
        <v/>
      </c>
      <c r="M29075" s="20" t="str">
        <f>IFERROR(INDEX(Sheet3!$Q$2:$Q$25,MATCH(H29075,Origin_List,0)),"")</f>
        <v/>
      </c>
    </row>
    <row r="29076" spans="4:13">
      <c r="D29076" s="20" t="str">
        <f>IFERROR(VLOOKUP(H29076&amp;"|"&amp;I29076,Sheet3!$H$2:$N$150,5,0),"")</f>
        <v/>
      </c>
      <c r="M29076" s="20" t="str">
        <f>IFERROR(INDEX(Sheet3!$Q$2:$Q$25,MATCH(H29076,Origin_List,0)),"")</f>
        <v/>
      </c>
    </row>
    <row r="29077" spans="4:13">
      <c r="D29077" s="20" t="str">
        <f>IFERROR(VLOOKUP(H29077&amp;"|"&amp;I29077,Sheet3!$H$2:$N$150,5,0),"")</f>
        <v/>
      </c>
      <c r="M29077" s="20" t="str">
        <f>IFERROR(INDEX(Sheet3!$Q$2:$Q$25,MATCH(H29077,Origin_List,0)),"")</f>
        <v/>
      </c>
    </row>
    <row r="29078" spans="4:13">
      <c r="D29078" s="20" t="str">
        <f>IFERROR(VLOOKUP(H29078&amp;"|"&amp;I29078,Sheet3!$H$2:$N$150,5,0),"")</f>
        <v/>
      </c>
      <c r="M29078" s="20" t="str">
        <f>IFERROR(INDEX(Sheet3!$Q$2:$Q$25,MATCH(H29078,Origin_List,0)),"")</f>
        <v/>
      </c>
    </row>
    <row r="29079" spans="4:13">
      <c r="D29079" s="20" t="str">
        <f>IFERROR(VLOOKUP(H29079&amp;"|"&amp;I29079,Sheet3!$H$2:$N$150,5,0),"")</f>
        <v/>
      </c>
      <c r="M29079" s="20" t="str">
        <f>IFERROR(INDEX(Sheet3!$Q$2:$Q$25,MATCH(H29079,Origin_List,0)),"")</f>
        <v/>
      </c>
    </row>
    <row r="29080" spans="4:13">
      <c r="D29080" s="20" t="str">
        <f>IFERROR(VLOOKUP(H29080&amp;"|"&amp;I29080,Sheet3!$H$2:$N$150,5,0),"")</f>
        <v/>
      </c>
      <c r="M29080" s="20" t="str">
        <f>IFERROR(INDEX(Sheet3!$Q$2:$Q$25,MATCH(H29080,Origin_List,0)),"")</f>
        <v/>
      </c>
    </row>
    <row r="29081" spans="4:13">
      <c r="D29081" s="20" t="str">
        <f>IFERROR(VLOOKUP(H29081&amp;"|"&amp;I29081,Sheet3!$H$2:$N$150,5,0),"")</f>
        <v/>
      </c>
      <c r="M29081" s="20" t="str">
        <f>IFERROR(INDEX(Sheet3!$Q$2:$Q$25,MATCH(H29081,Origin_List,0)),"")</f>
        <v/>
      </c>
    </row>
    <row r="29082" spans="4:13">
      <c r="D29082" s="20" t="str">
        <f>IFERROR(VLOOKUP(H29082&amp;"|"&amp;I29082,Sheet3!$H$2:$N$150,5,0),"")</f>
        <v/>
      </c>
      <c r="M29082" s="20" t="str">
        <f>IFERROR(INDEX(Sheet3!$Q$2:$Q$25,MATCH(H29082,Origin_List,0)),"")</f>
        <v/>
      </c>
    </row>
    <row r="29083" spans="4:13">
      <c r="D29083" s="20" t="str">
        <f>IFERROR(VLOOKUP(H29083&amp;"|"&amp;I29083,Sheet3!$H$2:$N$150,5,0),"")</f>
        <v/>
      </c>
      <c r="M29083" s="20" t="str">
        <f>IFERROR(INDEX(Sheet3!$Q$2:$Q$25,MATCH(H29083,Origin_List,0)),"")</f>
        <v/>
      </c>
    </row>
    <row r="29084" spans="4:13">
      <c r="D29084" s="20" t="str">
        <f>IFERROR(VLOOKUP(H29084&amp;"|"&amp;I29084,Sheet3!$H$2:$N$150,5,0),"")</f>
        <v/>
      </c>
      <c r="M29084" s="20" t="str">
        <f>IFERROR(INDEX(Sheet3!$Q$2:$Q$25,MATCH(H29084,Origin_List,0)),"")</f>
        <v/>
      </c>
    </row>
    <row r="29085" spans="4:13">
      <c r="D29085" s="20" t="str">
        <f>IFERROR(VLOOKUP(H29085&amp;"|"&amp;I29085,Sheet3!$H$2:$N$150,5,0),"")</f>
        <v/>
      </c>
      <c r="M29085" s="20" t="str">
        <f>IFERROR(INDEX(Sheet3!$Q$2:$Q$25,MATCH(H29085,Origin_List,0)),"")</f>
        <v/>
      </c>
    </row>
    <row r="29086" spans="4:13">
      <c r="D29086" s="20" t="str">
        <f>IFERROR(VLOOKUP(H29086&amp;"|"&amp;I29086,Sheet3!$H$2:$N$150,5,0),"")</f>
        <v/>
      </c>
      <c r="M29086" s="20" t="str">
        <f>IFERROR(INDEX(Sheet3!$Q$2:$Q$25,MATCH(H29086,Origin_List,0)),"")</f>
        <v/>
      </c>
    </row>
    <row r="29087" spans="4:13">
      <c r="D29087" s="20" t="str">
        <f>IFERROR(VLOOKUP(H29087&amp;"|"&amp;I29087,Sheet3!$H$2:$N$150,5,0),"")</f>
        <v/>
      </c>
      <c r="M29087" s="20" t="str">
        <f>IFERROR(INDEX(Sheet3!$Q$2:$Q$25,MATCH(H29087,Origin_List,0)),"")</f>
        <v/>
      </c>
    </row>
    <row r="29088" spans="4:13">
      <c r="D29088" s="20" t="str">
        <f>IFERROR(VLOOKUP(H29088&amp;"|"&amp;I29088,Sheet3!$H$2:$N$150,5,0),"")</f>
        <v/>
      </c>
      <c r="M29088" s="20" t="str">
        <f>IFERROR(INDEX(Sheet3!$Q$2:$Q$25,MATCH(H29088,Origin_List,0)),"")</f>
        <v/>
      </c>
    </row>
    <row r="29089" spans="4:13">
      <c r="D29089" s="20" t="str">
        <f>IFERROR(VLOOKUP(H29089&amp;"|"&amp;I29089,Sheet3!$H$2:$N$150,5,0),"")</f>
        <v/>
      </c>
      <c r="M29089" s="20" t="str">
        <f>IFERROR(INDEX(Sheet3!$Q$2:$Q$25,MATCH(H29089,Origin_List,0)),"")</f>
        <v/>
      </c>
    </row>
    <row r="29090" spans="4:13">
      <c r="D29090" s="20" t="str">
        <f>IFERROR(VLOOKUP(H29090&amp;"|"&amp;I29090,Sheet3!$H$2:$N$150,5,0),"")</f>
        <v/>
      </c>
      <c r="M29090" s="20" t="str">
        <f>IFERROR(INDEX(Sheet3!$Q$2:$Q$25,MATCH(H29090,Origin_List,0)),"")</f>
        <v/>
      </c>
    </row>
    <row r="29091" spans="4:13">
      <c r="D29091" s="20" t="str">
        <f>IFERROR(VLOOKUP(H29091&amp;"|"&amp;I29091,Sheet3!$H$2:$N$150,5,0),"")</f>
        <v/>
      </c>
      <c r="M29091" s="20" t="str">
        <f>IFERROR(INDEX(Sheet3!$Q$2:$Q$25,MATCH(H29091,Origin_List,0)),"")</f>
        <v/>
      </c>
    </row>
    <row r="29092" spans="4:13">
      <c r="D29092" s="20" t="str">
        <f>IFERROR(VLOOKUP(H29092&amp;"|"&amp;I29092,Sheet3!$H$2:$N$150,5,0),"")</f>
        <v/>
      </c>
      <c r="M29092" s="20" t="str">
        <f>IFERROR(INDEX(Sheet3!$Q$2:$Q$25,MATCH(H29092,Origin_List,0)),"")</f>
        <v/>
      </c>
    </row>
    <row r="29093" spans="4:13">
      <c r="D29093" s="20" t="str">
        <f>IFERROR(VLOOKUP(H29093&amp;"|"&amp;I29093,Sheet3!$H$2:$N$150,5,0),"")</f>
        <v/>
      </c>
      <c r="M29093" s="20" t="str">
        <f>IFERROR(INDEX(Sheet3!$Q$2:$Q$25,MATCH(H29093,Origin_List,0)),"")</f>
        <v/>
      </c>
    </row>
    <row r="29094" spans="4:13">
      <c r="D29094" s="20" t="str">
        <f>IFERROR(VLOOKUP(H29094&amp;"|"&amp;I29094,Sheet3!$H$2:$N$150,5,0),"")</f>
        <v/>
      </c>
      <c r="M29094" s="20" t="str">
        <f>IFERROR(INDEX(Sheet3!$Q$2:$Q$25,MATCH(H29094,Origin_List,0)),"")</f>
        <v/>
      </c>
    </row>
    <row r="29095" spans="4:13">
      <c r="D29095" s="20" t="str">
        <f>IFERROR(VLOOKUP(H29095&amp;"|"&amp;I29095,Sheet3!$H$2:$N$150,5,0),"")</f>
        <v/>
      </c>
      <c r="M29095" s="20" t="str">
        <f>IFERROR(INDEX(Sheet3!$Q$2:$Q$25,MATCH(H29095,Origin_List,0)),"")</f>
        <v/>
      </c>
    </row>
    <row r="29096" spans="4:13">
      <c r="D29096" s="20" t="str">
        <f>IFERROR(VLOOKUP(H29096&amp;"|"&amp;I29096,Sheet3!$H$2:$N$150,5,0),"")</f>
        <v/>
      </c>
      <c r="M29096" s="20" t="str">
        <f>IFERROR(INDEX(Sheet3!$Q$2:$Q$25,MATCH(H29096,Origin_List,0)),"")</f>
        <v/>
      </c>
    </row>
    <row r="29097" spans="4:13">
      <c r="D29097" s="20" t="str">
        <f>IFERROR(VLOOKUP(H29097&amp;"|"&amp;I29097,Sheet3!$H$2:$N$150,5,0),"")</f>
        <v/>
      </c>
      <c r="M29097" s="20" t="str">
        <f>IFERROR(INDEX(Sheet3!$Q$2:$Q$25,MATCH(H29097,Origin_List,0)),"")</f>
        <v/>
      </c>
    </row>
    <row r="29098" spans="4:13">
      <c r="D29098" s="20" t="str">
        <f>IFERROR(VLOOKUP(H29098&amp;"|"&amp;I29098,Sheet3!$H$2:$N$150,5,0),"")</f>
        <v/>
      </c>
      <c r="M29098" s="20" t="str">
        <f>IFERROR(INDEX(Sheet3!$Q$2:$Q$25,MATCH(H29098,Origin_List,0)),"")</f>
        <v/>
      </c>
    </row>
    <row r="29099" spans="4:13">
      <c r="D29099" s="20" t="str">
        <f>IFERROR(VLOOKUP(H29099&amp;"|"&amp;I29099,Sheet3!$H$2:$N$150,5,0),"")</f>
        <v/>
      </c>
      <c r="M29099" s="20" t="str">
        <f>IFERROR(INDEX(Sheet3!$Q$2:$Q$25,MATCH(H29099,Origin_List,0)),"")</f>
        <v/>
      </c>
    </row>
    <row r="29100" spans="4:13">
      <c r="D29100" s="20" t="str">
        <f>IFERROR(VLOOKUP(H29100&amp;"|"&amp;I29100,Sheet3!$H$2:$N$150,5,0),"")</f>
        <v/>
      </c>
      <c r="M29100" s="20" t="str">
        <f>IFERROR(INDEX(Sheet3!$Q$2:$Q$25,MATCH(H29100,Origin_List,0)),"")</f>
        <v/>
      </c>
    </row>
    <row r="29101" spans="4:13">
      <c r="D29101" s="20" t="str">
        <f>IFERROR(VLOOKUP(H29101&amp;"|"&amp;I29101,Sheet3!$H$2:$N$150,5,0),"")</f>
        <v/>
      </c>
      <c r="M29101" s="20" t="str">
        <f>IFERROR(INDEX(Sheet3!$Q$2:$Q$25,MATCH(H29101,Origin_List,0)),"")</f>
        <v/>
      </c>
    </row>
    <row r="29102" spans="4:13">
      <c r="D29102" s="20" t="str">
        <f>IFERROR(VLOOKUP(H29102&amp;"|"&amp;I29102,Sheet3!$H$2:$N$150,5,0),"")</f>
        <v/>
      </c>
      <c r="M29102" s="20" t="str">
        <f>IFERROR(INDEX(Sheet3!$Q$2:$Q$25,MATCH(H29102,Origin_List,0)),"")</f>
        <v/>
      </c>
    </row>
    <row r="29103" spans="4:13">
      <c r="D29103" s="20" t="str">
        <f>IFERROR(VLOOKUP(H29103&amp;"|"&amp;I29103,Sheet3!$H$2:$N$150,5,0),"")</f>
        <v/>
      </c>
      <c r="M29103" s="20" t="str">
        <f>IFERROR(INDEX(Sheet3!$Q$2:$Q$25,MATCH(H29103,Origin_List,0)),"")</f>
        <v/>
      </c>
    </row>
    <row r="29104" spans="4:13">
      <c r="D29104" s="20" t="str">
        <f>IFERROR(VLOOKUP(H29104&amp;"|"&amp;I29104,Sheet3!$H$2:$N$150,5,0),"")</f>
        <v/>
      </c>
      <c r="M29104" s="20" t="str">
        <f>IFERROR(INDEX(Sheet3!$Q$2:$Q$25,MATCH(H29104,Origin_List,0)),"")</f>
        <v/>
      </c>
    </row>
    <row r="29105" spans="4:13">
      <c r="D29105" s="20" t="str">
        <f>IFERROR(VLOOKUP(H29105&amp;"|"&amp;I29105,Sheet3!$H$2:$N$150,5,0),"")</f>
        <v/>
      </c>
      <c r="M29105" s="20" t="str">
        <f>IFERROR(INDEX(Sheet3!$Q$2:$Q$25,MATCH(H29105,Origin_List,0)),"")</f>
        <v/>
      </c>
    </row>
    <row r="29106" spans="4:13">
      <c r="D29106" s="20" t="str">
        <f>IFERROR(VLOOKUP(H29106&amp;"|"&amp;I29106,Sheet3!$H$2:$N$150,5,0),"")</f>
        <v/>
      </c>
      <c r="M29106" s="20" t="str">
        <f>IFERROR(INDEX(Sheet3!$Q$2:$Q$25,MATCH(H29106,Origin_List,0)),"")</f>
        <v/>
      </c>
    </row>
    <row r="29107" spans="4:13">
      <c r="D29107" s="20" t="str">
        <f>IFERROR(VLOOKUP(H29107&amp;"|"&amp;I29107,Sheet3!$H$2:$N$150,5,0),"")</f>
        <v/>
      </c>
      <c r="M29107" s="20" t="str">
        <f>IFERROR(INDEX(Sheet3!$Q$2:$Q$25,MATCH(H29107,Origin_List,0)),"")</f>
        <v/>
      </c>
    </row>
    <row r="29108" spans="4:13">
      <c r="D29108" s="20" t="str">
        <f>IFERROR(VLOOKUP(H29108&amp;"|"&amp;I29108,Sheet3!$H$2:$N$150,5,0),"")</f>
        <v/>
      </c>
      <c r="M29108" s="20" t="str">
        <f>IFERROR(INDEX(Sheet3!$Q$2:$Q$25,MATCH(H29108,Origin_List,0)),"")</f>
        <v/>
      </c>
    </row>
    <row r="29109" spans="4:13">
      <c r="D29109" s="20" t="str">
        <f>IFERROR(VLOOKUP(H29109&amp;"|"&amp;I29109,Sheet3!$H$2:$N$150,5,0),"")</f>
        <v/>
      </c>
      <c r="M29109" s="20" t="str">
        <f>IFERROR(INDEX(Sheet3!$Q$2:$Q$25,MATCH(H29109,Origin_List,0)),"")</f>
        <v/>
      </c>
    </row>
    <row r="29110" spans="4:13">
      <c r="D29110" s="20" t="str">
        <f>IFERROR(VLOOKUP(H29110&amp;"|"&amp;I29110,Sheet3!$H$2:$N$150,5,0),"")</f>
        <v/>
      </c>
      <c r="M29110" s="20" t="str">
        <f>IFERROR(INDEX(Sheet3!$Q$2:$Q$25,MATCH(H29110,Origin_List,0)),"")</f>
        <v/>
      </c>
    </row>
    <row r="29111" spans="4:13">
      <c r="D29111" s="20" t="str">
        <f>IFERROR(VLOOKUP(H29111&amp;"|"&amp;I29111,Sheet3!$H$2:$N$150,5,0),"")</f>
        <v/>
      </c>
      <c r="M29111" s="20" t="str">
        <f>IFERROR(INDEX(Sheet3!$Q$2:$Q$25,MATCH(H29111,Origin_List,0)),"")</f>
        <v/>
      </c>
    </row>
    <row r="29112" spans="4:13">
      <c r="D29112" s="20" t="str">
        <f>IFERROR(VLOOKUP(H29112&amp;"|"&amp;I29112,Sheet3!$H$2:$N$150,5,0),"")</f>
        <v/>
      </c>
      <c r="M29112" s="20" t="str">
        <f>IFERROR(INDEX(Sheet3!$Q$2:$Q$25,MATCH(H29112,Origin_List,0)),"")</f>
        <v/>
      </c>
    </row>
    <row r="29113" spans="4:13">
      <c r="D29113" s="20" t="str">
        <f>IFERROR(VLOOKUP(H29113&amp;"|"&amp;I29113,Sheet3!$H$2:$N$150,5,0),"")</f>
        <v/>
      </c>
      <c r="M29113" s="20" t="str">
        <f>IFERROR(INDEX(Sheet3!$Q$2:$Q$25,MATCH(H29113,Origin_List,0)),"")</f>
        <v/>
      </c>
    </row>
    <row r="29114" spans="4:13">
      <c r="D29114" s="20" t="str">
        <f>IFERROR(VLOOKUP(H29114&amp;"|"&amp;I29114,Sheet3!$H$2:$N$150,5,0),"")</f>
        <v/>
      </c>
      <c r="M29114" s="20" t="str">
        <f>IFERROR(INDEX(Sheet3!$Q$2:$Q$25,MATCH(H29114,Origin_List,0)),"")</f>
        <v/>
      </c>
    </row>
    <row r="29115" spans="4:13">
      <c r="D29115" s="20" t="str">
        <f>IFERROR(VLOOKUP(H29115&amp;"|"&amp;I29115,Sheet3!$H$2:$N$150,5,0),"")</f>
        <v/>
      </c>
      <c r="M29115" s="20" t="str">
        <f>IFERROR(INDEX(Sheet3!$Q$2:$Q$25,MATCH(H29115,Origin_List,0)),"")</f>
        <v/>
      </c>
    </row>
    <row r="29116" spans="4:13">
      <c r="D29116" s="20" t="str">
        <f>IFERROR(VLOOKUP(H29116&amp;"|"&amp;I29116,Sheet3!$H$2:$N$150,5,0),"")</f>
        <v/>
      </c>
      <c r="M29116" s="20" t="str">
        <f>IFERROR(INDEX(Sheet3!$Q$2:$Q$25,MATCH(H29116,Origin_List,0)),"")</f>
        <v/>
      </c>
    </row>
    <row r="29117" spans="4:13">
      <c r="D29117" s="20" t="str">
        <f>IFERROR(VLOOKUP(H29117&amp;"|"&amp;I29117,Sheet3!$H$2:$N$150,5,0),"")</f>
        <v/>
      </c>
      <c r="M29117" s="20" t="str">
        <f>IFERROR(INDEX(Sheet3!$Q$2:$Q$25,MATCH(H29117,Origin_List,0)),"")</f>
        <v/>
      </c>
    </row>
    <row r="29118" spans="4:13">
      <c r="D29118" s="20" t="str">
        <f>IFERROR(VLOOKUP(H29118&amp;"|"&amp;I29118,Sheet3!$H$2:$N$150,5,0),"")</f>
        <v/>
      </c>
      <c r="M29118" s="20" t="str">
        <f>IFERROR(INDEX(Sheet3!$Q$2:$Q$25,MATCH(H29118,Origin_List,0)),"")</f>
        <v/>
      </c>
    </row>
    <row r="29119" spans="4:13">
      <c r="D29119" s="20" t="str">
        <f>IFERROR(VLOOKUP(H29119&amp;"|"&amp;I29119,Sheet3!$H$2:$N$150,5,0),"")</f>
        <v/>
      </c>
      <c r="M29119" s="20" t="str">
        <f>IFERROR(INDEX(Sheet3!$Q$2:$Q$25,MATCH(H29119,Origin_List,0)),"")</f>
        <v/>
      </c>
    </row>
    <row r="29120" spans="4:13">
      <c r="D29120" s="20" t="str">
        <f>IFERROR(VLOOKUP(H29120&amp;"|"&amp;I29120,Sheet3!$H$2:$N$150,5,0),"")</f>
        <v/>
      </c>
      <c r="M29120" s="20" t="str">
        <f>IFERROR(INDEX(Sheet3!$Q$2:$Q$25,MATCH(H29120,Origin_List,0)),"")</f>
        <v/>
      </c>
    </row>
    <row r="29121" spans="4:13">
      <c r="D29121" s="20" t="str">
        <f>IFERROR(VLOOKUP(H29121&amp;"|"&amp;I29121,Sheet3!$H$2:$N$150,5,0),"")</f>
        <v/>
      </c>
      <c r="M29121" s="20" t="str">
        <f>IFERROR(INDEX(Sheet3!$Q$2:$Q$25,MATCH(H29121,Origin_List,0)),"")</f>
        <v/>
      </c>
    </row>
    <row r="29122" spans="4:13">
      <c r="D29122" s="20" t="str">
        <f>IFERROR(VLOOKUP(H29122&amp;"|"&amp;I29122,Sheet3!$H$2:$N$150,5,0),"")</f>
        <v/>
      </c>
      <c r="M29122" s="20" t="str">
        <f>IFERROR(INDEX(Sheet3!$Q$2:$Q$25,MATCH(H29122,Origin_List,0)),"")</f>
        <v/>
      </c>
    </row>
    <row r="29123" spans="4:13">
      <c r="D29123" s="20" t="str">
        <f>IFERROR(VLOOKUP(H29123&amp;"|"&amp;I29123,Sheet3!$H$2:$N$150,5,0),"")</f>
        <v/>
      </c>
      <c r="M29123" s="20" t="str">
        <f>IFERROR(INDEX(Sheet3!$Q$2:$Q$25,MATCH(H29123,Origin_List,0)),"")</f>
        <v/>
      </c>
    </row>
    <row r="29124" spans="4:13">
      <c r="D29124" s="20" t="str">
        <f>IFERROR(VLOOKUP(H29124&amp;"|"&amp;I29124,Sheet3!$H$2:$N$150,5,0),"")</f>
        <v/>
      </c>
      <c r="M29124" s="20" t="str">
        <f>IFERROR(INDEX(Sheet3!$Q$2:$Q$25,MATCH(H29124,Origin_List,0)),"")</f>
        <v/>
      </c>
    </row>
    <row r="29125" spans="4:13">
      <c r="D29125" s="20" t="str">
        <f>IFERROR(VLOOKUP(H29125&amp;"|"&amp;I29125,Sheet3!$H$2:$N$150,5,0),"")</f>
        <v/>
      </c>
      <c r="M29125" s="20" t="str">
        <f>IFERROR(INDEX(Sheet3!$Q$2:$Q$25,MATCH(H29125,Origin_List,0)),"")</f>
        <v/>
      </c>
    </row>
    <row r="29126" spans="4:13">
      <c r="D29126" s="20" t="str">
        <f>IFERROR(VLOOKUP(H29126&amp;"|"&amp;I29126,Sheet3!$H$2:$N$150,5,0),"")</f>
        <v/>
      </c>
      <c r="M29126" s="20" t="str">
        <f>IFERROR(INDEX(Sheet3!$Q$2:$Q$25,MATCH(H29126,Origin_List,0)),"")</f>
        <v/>
      </c>
    </row>
    <row r="29127" spans="4:13">
      <c r="D29127" s="20" t="str">
        <f>IFERROR(VLOOKUP(H29127&amp;"|"&amp;I29127,Sheet3!$H$2:$N$150,5,0),"")</f>
        <v/>
      </c>
      <c r="M29127" s="20" t="str">
        <f>IFERROR(INDEX(Sheet3!$Q$2:$Q$25,MATCH(H29127,Origin_List,0)),"")</f>
        <v/>
      </c>
    </row>
    <row r="29128" spans="4:13">
      <c r="D29128" s="20" t="str">
        <f>IFERROR(VLOOKUP(H29128&amp;"|"&amp;I29128,Sheet3!$H$2:$N$150,5,0),"")</f>
        <v/>
      </c>
      <c r="M29128" s="20" t="str">
        <f>IFERROR(INDEX(Sheet3!$Q$2:$Q$25,MATCH(H29128,Origin_List,0)),"")</f>
        <v/>
      </c>
    </row>
    <row r="29129" spans="4:13">
      <c r="D29129" s="20" t="str">
        <f>IFERROR(VLOOKUP(H29129&amp;"|"&amp;I29129,Sheet3!$H$2:$N$150,5,0),"")</f>
        <v/>
      </c>
      <c r="M29129" s="20" t="str">
        <f>IFERROR(INDEX(Sheet3!$Q$2:$Q$25,MATCH(H29129,Origin_List,0)),"")</f>
        <v/>
      </c>
    </row>
    <row r="29130" spans="4:13">
      <c r="D29130" s="20" t="str">
        <f>IFERROR(VLOOKUP(H29130&amp;"|"&amp;I29130,Sheet3!$H$2:$N$150,5,0),"")</f>
        <v/>
      </c>
      <c r="M29130" s="20" t="str">
        <f>IFERROR(INDEX(Sheet3!$Q$2:$Q$25,MATCH(H29130,Origin_List,0)),"")</f>
        <v/>
      </c>
    </row>
    <row r="29131" spans="4:13">
      <c r="D29131" s="20" t="str">
        <f>IFERROR(VLOOKUP(H29131&amp;"|"&amp;I29131,Sheet3!$H$2:$N$150,5,0),"")</f>
        <v/>
      </c>
      <c r="M29131" s="20" t="str">
        <f>IFERROR(INDEX(Sheet3!$Q$2:$Q$25,MATCH(H29131,Origin_List,0)),"")</f>
        <v/>
      </c>
    </row>
    <row r="29132" spans="4:13">
      <c r="D29132" s="20" t="str">
        <f>IFERROR(VLOOKUP(H29132&amp;"|"&amp;I29132,Sheet3!$H$2:$N$150,5,0),"")</f>
        <v/>
      </c>
      <c r="M29132" s="20" t="str">
        <f>IFERROR(INDEX(Sheet3!$Q$2:$Q$25,MATCH(H29132,Origin_List,0)),"")</f>
        <v/>
      </c>
    </row>
    <row r="29133" spans="4:13">
      <c r="D29133" s="20" t="str">
        <f>IFERROR(VLOOKUP(H29133&amp;"|"&amp;I29133,Sheet3!$H$2:$N$150,5,0),"")</f>
        <v/>
      </c>
      <c r="M29133" s="20" t="str">
        <f>IFERROR(INDEX(Sheet3!$Q$2:$Q$25,MATCH(H29133,Origin_List,0)),"")</f>
        <v/>
      </c>
    </row>
    <row r="29134" spans="4:13">
      <c r="D29134" s="20" t="str">
        <f>IFERROR(VLOOKUP(H29134&amp;"|"&amp;I29134,Sheet3!$H$2:$N$150,5,0),"")</f>
        <v/>
      </c>
      <c r="M29134" s="20" t="str">
        <f>IFERROR(INDEX(Sheet3!$Q$2:$Q$25,MATCH(H29134,Origin_List,0)),"")</f>
        <v/>
      </c>
    </row>
    <row r="29135" spans="4:13">
      <c r="D29135" s="20" t="str">
        <f>IFERROR(VLOOKUP(H29135&amp;"|"&amp;I29135,Sheet3!$H$2:$N$150,5,0),"")</f>
        <v/>
      </c>
      <c r="M29135" s="20" t="str">
        <f>IFERROR(INDEX(Sheet3!$Q$2:$Q$25,MATCH(H29135,Origin_List,0)),"")</f>
        <v/>
      </c>
    </row>
    <row r="29136" spans="4:13">
      <c r="D29136" s="20" t="str">
        <f>IFERROR(VLOOKUP(H29136&amp;"|"&amp;I29136,Sheet3!$H$2:$N$150,5,0),"")</f>
        <v/>
      </c>
      <c r="M29136" s="20" t="str">
        <f>IFERROR(INDEX(Sheet3!$Q$2:$Q$25,MATCH(H29136,Origin_List,0)),"")</f>
        <v/>
      </c>
    </row>
    <row r="29137" spans="4:13">
      <c r="D29137" s="20" t="str">
        <f>IFERROR(VLOOKUP(H29137&amp;"|"&amp;I29137,Sheet3!$H$2:$N$150,5,0),"")</f>
        <v/>
      </c>
      <c r="M29137" s="20" t="str">
        <f>IFERROR(INDEX(Sheet3!$Q$2:$Q$25,MATCH(H29137,Origin_List,0)),"")</f>
        <v/>
      </c>
    </row>
    <row r="29138" spans="4:13">
      <c r="D29138" s="20" t="str">
        <f>IFERROR(VLOOKUP(H29138&amp;"|"&amp;I29138,Sheet3!$H$2:$N$150,5,0),"")</f>
        <v/>
      </c>
      <c r="M29138" s="20" t="str">
        <f>IFERROR(INDEX(Sheet3!$Q$2:$Q$25,MATCH(H29138,Origin_List,0)),"")</f>
        <v/>
      </c>
    </row>
    <row r="29139" spans="4:13">
      <c r="D29139" s="20" t="str">
        <f>IFERROR(VLOOKUP(H29139&amp;"|"&amp;I29139,Sheet3!$H$2:$N$150,5,0),"")</f>
        <v/>
      </c>
      <c r="M29139" s="20" t="str">
        <f>IFERROR(INDEX(Sheet3!$Q$2:$Q$25,MATCH(H29139,Origin_List,0)),"")</f>
        <v/>
      </c>
    </row>
    <row r="29140" spans="4:13">
      <c r="D29140" s="20" t="str">
        <f>IFERROR(VLOOKUP(H29140&amp;"|"&amp;I29140,Sheet3!$H$2:$N$150,5,0),"")</f>
        <v/>
      </c>
      <c r="M29140" s="20" t="str">
        <f>IFERROR(INDEX(Sheet3!$Q$2:$Q$25,MATCH(H29140,Origin_List,0)),"")</f>
        <v/>
      </c>
    </row>
    <row r="29141" spans="4:13">
      <c r="D29141" s="20" t="str">
        <f>IFERROR(VLOOKUP(H29141&amp;"|"&amp;I29141,Sheet3!$H$2:$N$150,5,0),"")</f>
        <v/>
      </c>
      <c r="M29141" s="20" t="str">
        <f>IFERROR(INDEX(Sheet3!$Q$2:$Q$25,MATCH(H29141,Origin_List,0)),"")</f>
        <v/>
      </c>
    </row>
    <row r="29142" spans="4:13">
      <c r="D29142" s="20" t="str">
        <f>IFERROR(VLOOKUP(H29142&amp;"|"&amp;I29142,Sheet3!$H$2:$N$150,5,0),"")</f>
        <v/>
      </c>
      <c r="M29142" s="20" t="str">
        <f>IFERROR(INDEX(Sheet3!$Q$2:$Q$25,MATCH(H29142,Origin_List,0)),"")</f>
        <v/>
      </c>
    </row>
    <row r="29143" spans="4:13">
      <c r="D29143" s="20" t="str">
        <f>IFERROR(VLOOKUP(H29143&amp;"|"&amp;I29143,Sheet3!$H$2:$N$150,5,0),"")</f>
        <v/>
      </c>
      <c r="M29143" s="20" t="str">
        <f>IFERROR(INDEX(Sheet3!$Q$2:$Q$25,MATCH(H29143,Origin_List,0)),"")</f>
        <v/>
      </c>
    </row>
    <row r="29144" spans="4:13">
      <c r="D29144" s="20" t="str">
        <f>IFERROR(VLOOKUP(H29144&amp;"|"&amp;I29144,Sheet3!$H$2:$N$150,5,0),"")</f>
        <v/>
      </c>
      <c r="M29144" s="20" t="str">
        <f>IFERROR(INDEX(Sheet3!$Q$2:$Q$25,MATCH(H29144,Origin_List,0)),"")</f>
        <v/>
      </c>
    </row>
    <row r="29145" spans="4:13">
      <c r="D29145" s="20" t="str">
        <f>IFERROR(VLOOKUP(H29145&amp;"|"&amp;I29145,Sheet3!$H$2:$N$150,5,0),"")</f>
        <v/>
      </c>
      <c r="M29145" s="20" t="str">
        <f>IFERROR(INDEX(Sheet3!$Q$2:$Q$25,MATCH(H29145,Origin_List,0)),"")</f>
        <v/>
      </c>
    </row>
    <row r="29146" spans="4:13">
      <c r="D29146" s="20" t="str">
        <f>IFERROR(VLOOKUP(H29146&amp;"|"&amp;I29146,Sheet3!$H$2:$N$150,5,0),"")</f>
        <v/>
      </c>
      <c r="M29146" s="20" t="str">
        <f>IFERROR(INDEX(Sheet3!$Q$2:$Q$25,MATCH(H29146,Origin_List,0)),"")</f>
        <v/>
      </c>
    </row>
    <row r="29147" spans="4:13">
      <c r="D29147" s="20" t="str">
        <f>IFERROR(VLOOKUP(H29147&amp;"|"&amp;I29147,Sheet3!$H$2:$N$150,5,0),"")</f>
        <v/>
      </c>
      <c r="M29147" s="20" t="str">
        <f>IFERROR(INDEX(Sheet3!$Q$2:$Q$25,MATCH(H29147,Origin_List,0)),"")</f>
        <v/>
      </c>
    </row>
    <row r="29148" spans="4:13">
      <c r="D29148" s="20" t="str">
        <f>IFERROR(VLOOKUP(H29148&amp;"|"&amp;I29148,Sheet3!$H$2:$N$150,5,0),"")</f>
        <v/>
      </c>
      <c r="M29148" s="20" t="str">
        <f>IFERROR(INDEX(Sheet3!$Q$2:$Q$25,MATCH(H29148,Origin_List,0)),"")</f>
        <v/>
      </c>
    </row>
    <row r="29149" spans="4:13">
      <c r="D29149" s="20" t="str">
        <f>IFERROR(VLOOKUP(H29149&amp;"|"&amp;I29149,Sheet3!$H$2:$N$150,5,0),"")</f>
        <v/>
      </c>
      <c r="M29149" s="20" t="str">
        <f>IFERROR(INDEX(Sheet3!$Q$2:$Q$25,MATCH(H29149,Origin_List,0)),"")</f>
        <v/>
      </c>
    </row>
    <row r="29150" spans="4:13">
      <c r="D29150" s="20" t="str">
        <f>IFERROR(VLOOKUP(H29150&amp;"|"&amp;I29150,Sheet3!$H$2:$N$150,5,0),"")</f>
        <v/>
      </c>
      <c r="M29150" s="20" t="str">
        <f>IFERROR(INDEX(Sheet3!$Q$2:$Q$25,MATCH(H29150,Origin_List,0)),"")</f>
        <v/>
      </c>
    </row>
    <row r="29151" spans="4:13">
      <c r="D29151" s="20" t="str">
        <f>IFERROR(VLOOKUP(H29151&amp;"|"&amp;I29151,Sheet3!$H$2:$N$150,5,0),"")</f>
        <v/>
      </c>
      <c r="M29151" s="20" t="str">
        <f>IFERROR(INDEX(Sheet3!$Q$2:$Q$25,MATCH(H29151,Origin_List,0)),"")</f>
        <v/>
      </c>
    </row>
    <row r="29152" spans="4:13">
      <c r="D29152" s="20" t="str">
        <f>IFERROR(VLOOKUP(H29152&amp;"|"&amp;I29152,Sheet3!$H$2:$N$150,5,0),"")</f>
        <v/>
      </c>
      <c r="M29152" s="20" t="str">
        <f>IFERROR(INDEX(Sheet3!$Q$2:$Q$25,MATCH(H29152,Origin_List,0)),"")</f>
        <v/>
      </c>
    </row>
    <row r="29153" spans="4:13">
      <c r="D29153" s="20" t="str">
        <f>IFERROR(VLOOKUP(H29153&amp;"|"&amp;I29153,Sheet3!$H$2:$N$150,5,0),"")</f>
        <v/>
      </c>
      <c r="M29153" s="20" t="str">
        <f>IFERROR(INDEX(Sheet3!$Q$2:$Q$25,MATCH(H29153,Origin_List,0)),"")</f>
        <v/>
      </c>
    </row>
    <row r="29154" spans="4:13">
      <c r="D29154" s="20" t="str">
        <f>IFERROR(VLOOKUP(H29154&amp;"|"&amp;I29154,Sheet3!$H$2:$N$150,5,0),"")</f>
        <v/>
      </c>
      <c r="M29154" s="20" t="str">
        <f>IFERROR(INDEX(Sheet3!$Q$2:$Q$25,MATCH(H29154,Origin_List,0)),"")</f>
        <v/>
      </c>
    </row>
    <row r="29155" spans="4:13">
      <c r="D29155" s="20" t="str">
        <f>IFERROR(VLOOKUP(H29155&amp;"|"&amp;I29155,Sheet3!$H$2:$N$150,5,0),"")</f>
        <v/>
      </c>
      <c r="M29155" s="20" t="str">
        <f>IFERROR(INDEX(Sheet3!$Q$2:$Q$25,MATCH(H29155,Origin_List,0)),"")</f>
        <v/>
      </c>
    </row>
    <row r="29156" spans="4:13">
      <c r="D29156" s="20" t="str">
        <f>IFERROR(VLOOKUP(H29156&amp;"|"&amp;I29156,Sheet3!$H$2:$N$150,5,0),"")</f>
        <v/>
      </c>
      <c r="M29156" s="20" t="str">
        <f>IFERROR(INDEX(Sheet3!$Q$2:$Q$25,MATCH(H29156,Origin_List,0)),"")</f>
        <v/>
      </c>
    </row>
    <row r="29157" spans="4:13">
      <c r="D29157" s="20" t="str">
        <f>IFERROR(VLOOKUP(H29157&amp;"|"&amp;I29157,Sheet3!$H$2:$N$150,5,0),"")</f>
        <v/>
      </c>
      <c r="M29157" s="20" t="str">
        <f>IFERROR(INDEX(Sheet3!$Q$2:$Q$25,MATCH(H29157,Origin_List,0)),"")</f>
        <v/>
      </c>
    </row>
    <row r="29158" spans="4:13">
      <c r="D29158" s="20" t="str">
        <f>IFERROR(VLOOKUP(H29158&amp;"|"&amp;I29158,Sheet3!$H$2:$N$150,5,0),"")</f>
        <v/>
      </c>
      <c r="M29158" s="20" t="str">
        <f>IFERROR(INDEX(Sheet3!$Q$2:$Q$25,MATCH(H29158,Origin_List,0)),"")</f>
        <v/>
      </c>
    </row>
    <row r="29159" spans="4:13">
      <c r="D29159" s="20" t="str">
        <f>IFERROR(VLOOKUP(H29159&amp;"|"&amp;I29159,Sheet3!$H$2:$N$150,5,0),"")</f>
        <v/>
      </c>
      <c r="M29159" s="20" t="str">
        <f>IFERROR(INDEX(Sheet3!$Q$2:$Q$25,MATCH(H29159,Origin_List,0)),"")</f>
        <v/>
      </c>
    </row>
    <row r="29160" spans="4:13">
      <c r="D29160" s="20" t="str">
        <f>IFERROR(VLOOKUP(H29160&amp;"|"&amp;I29160,Sheet3!$H$2:$N$150,5,0),"")</f>
        <v/>
      </c>
      <c r="M29160" s="20" t="str">
        <f>IFERROR(INDEX(Sheet3!$Q$2:$Q$25,MATCH(H29160,Origin_List,0)),"")</f>
        <v/>
      </c>
    </row>
    <row r="29161" spans="4:13">
      <c r="D29161" s="20" t="str">
        <f>IFERROR(VLOOKUP(H29161&amp;"|"&amp;I29161,Sheet3!$H$2:$N$150,5,0),"")</f>
        <v/>
      </c>
      <c r="M29161" s="20" t="str">
        <f>IFERROR(INDEX(Sheet3!$Q$2:$Q$25,MATCH(H29161,Origin_List,0)),"")</f>
        <v/>
      </c>
    </row>
    <row r="29162" spans="4:13">
      <c r="D29162" s="20" t="str">
        <f>IFERROR(VLOOKUP(H29162&amp;"|"&amp;I29162,Sheet3!$H$2:$N$150,5,0),"")</f>
        <v/>
      </c>
      <c r="M29162" s="20" t="str">
        <f>IFERROR(INDEX(Sheet3!$Q$2:$Q$25,MATCH(H29162,Origin_List,0)),"")</f>
        <v/>
      </c>
    </row>
    <row r="29163" spans="4:13">
      <c r="D29163" s="20" t="str">
        <f>IFERROR(VLOOKUP(H29163&amp;"|"&amp;I29163,Sheet3!$H$2:$N$150,5,0),"")</f>
        <v/>
      </c>
      <c r="M29163" s="20" t="str">
        <f>IFERROR(INDEX(Sheet3!$Q$2:$Q$25,MATCH(H29163,Origin_List,0)),"")</f>
        <v/>
      </c>
    </row>
    <row r="29164" spans="4:13">
      <c r="D29164" s="20" t="str">
        <f>IFERROR(VLOOKUP(H29164&amp;"|"&amp;I29164,Sheet3!$H$2:$N$150,5,0),"")</f>
        <v/>
      </c>
      <c r="M29164" s="20" t="str">
        <f>IFERROR(INDEX(Sheet3!$Q$2:$Q$25,MATCH(H29164,Origin_List,0)),"")</f>
        <v/>
      </c>
    </row>
    <row r="29165" spans="4:13">
      <c r="D29165" s="20" t="str">
        <f>IFERROR(VLOOKUP(H29165&amp;"|"&amp;I29165,Sheet3!$H$2:$N$150,5,0),"")</f>
        <v/>
      </c>
      <c r="M29165" s="20" t="str">
        <f>IFERROR(INDEX(Sheet3!$Q$2:$Q$25,MATCH(H29165,Origin_List,0)),"")</f>
        <v/>
      </c>
    </row>
    <row r="29166" spans="4:13">
      <c r="D29166" s="20" t="str">
        <f>IFERROR(VLOOKUP(H29166&amp;"|"&amp;I29166,Sheet3!$H$2:$N$150,5,0),"")</f>
        <v/>
      </c>
      <c r="M29166" s="20" t="str">
        <f>IFERROR(INDEX(Sheet3!$Q$2:$Q$25,MATCH(H29166,Origin_List,0)),"")</f>
        <v/>
      </c>
    </row>
    <row r="29167" spans="4:13">
      <c r="D29167" s="20" t="str">
        <f>IFERROR(VLOOKUP(H29167&amp;"|"&amp;I29167,Sheet3!$H$2:$N$150,5,0),"")</f>
        <v/>
      </c>
      <c r="M29167" s="20" t="str">
        <f>IFERROR(INDEX(Sheet3!$Q$2:$Q$25,MATCH(H29167,Origin_List,0)),"")</f>
        <v/>
      </c>
    </row>
    <row r="29168" spans="4:13">
      <c r="D29168" s="20" t="str">
        <f>IFERROR(VLOOKUP(H29168&amp;"|"&amp;I29168,Sheet3!$H$2:$N$150,5,0),"")</f>
        <v/>
      </c>
      <c r="M29168" s="20" t="str">
        <f>IFERROR(INDEX(Sheet3!$Q$2:$Q$25,MATCH(H29168,Origin_List,0)),"")</f>
        <v/>
      </c>
    </row>
    <row r="29169" spans="4:13">
      <c r="D29169" s="20" t="str">
        <f>IFERROR(VLOOKUP(H29169&amp;"|"&amp;I29169,Sheet3!$H$2:$N$150,5,0),"")</f>
        <v/>
      </c>
      <c r="M29169" s="20" t="str">
        <f>IFERROR(INDEX(Sheet3!$Q$2:$Q$25,MATCH(H29169,Origin_List,0)),"")</f>
        <v/>
      </c>
    </row>
    <row r="29170" spans="4:13">
      <c r="D29170" s="20" t="str">
        <f>IFERROR(VLOOKUP(H29170&amp;"|"&amp;I29170,Sheet3!$H$2:$N$150,5,0),"")</f>
        <v/>
      </c>
      <c r="M29170" s="20" t="str">
        <f>IFERROR(INDEX(Sheet3!$Q$2:$Q$25,MATCH(H29170,Origin_List,0)),"")</f>
        <v/>
      </c>
    </row>
    <row r="29171" spans="4:13">
      <c r="D29171" s="20" t="str">
        <f>IFERROR(VLOOKUP(H29171&amp;"|"&amp;I29171,Sheet3!$H$2:$N$150,5,0),"")</f>
        <v/>
      </c>
      <c r="M29171" s="20" t="str">
        <f>IFERROR(INDEX(Sheet3!$Q$2:$Q$25,MATCH(H29171,Origin_List,0)),"")</f>
        <v/>
      </c>
    </row>
    <row r="29172" spans="4:13">
      <c r="D29172" s="20" t="str">
        <f>IFERROR(VLOOKUP(H29172&amp;"|"&amp;I29172,Sheet3!$H$2:$N$150,5,0),"")</f>
        <v/>
      </c>
      <c r="M29172" s="20" t="str">
        <f>IFERROR(INDEX(Sheet3!$Q$2:$Q$25,MATCH(H29172,Origin_List,0)),"")</f>
        <v/>
      </c>
    </row>
    <row r="29173" spans="4:13">
      <c r="D29173" s="20" t="str">
        <f>IFERROR(VLOOKUP(H29173&amp;"|"&amp;I29173,Sheet3!$H$2:$N$150,5,0),"")</f>
        <v/>
      </c>
      <c r="M29173" s="20" t="str">
        <f>IFERROR(INDEX(Sheet3!$Q$2:$Q$25,MATCH(H29173,Origin_List,0)),"")</f>
        <v/>
      </c>
    </row>
    <row r="29174" spans="4:13">
      <c r="D29174" s="20" t="str">
        <f>IFERROR(VLOOKUP(H29174&amp;"|"&amp;I29174,Sheet3!$H$2:$N$150,5,0),"")</f>
        <v/>
      </c>
      <c r="M29174" s="20" t="str">
        <f>IFERROR(INDEX(Sheet3!$Q$2:$Q$25,MATCH(H29174,Origin_List,0)),"")</f>
        <v/>
      </c>
    </row>
    <row r="29175" spans="4:13">
      <c r="D29175" s="20" t="str">
        <f>IFERROR(VLOOKUP(H29175&amp;"|"&amp;I29175,Sheet3!$H$2:$N$150,5,0),"")</f>
        <v/>
      </c>
      <c r="M29175" s="20" t="str">
        <f>IFERROR(INDEX(Sheet3!$Q$2:$Q$25,MATCH(H29175,Origin_List,0)),"")</f>
        <v/>
      </c>
    </row>
    <row r="29176" spans="4:13">
      <c r="D29176" s="20" t="str">
        <f>IFERROR(VLOOKUP(H29176&amp;"|"&amp;I29176,Sheet3!$H$2:$N$150,5,0),"")</f>
        <v/>
      </c>
      <c r="M29176" s="20" t="str">
        <f>IFERROR(INDEX(Sheet3!$Q$2:$Q$25,MATCH(H29176,Origin_List,0)),"")</f>
        <v/>
      </c>
    </row>
    <row r="29177" spans="4:13">
      <c r="D29177" s="20" t="str">
        <f>IFERROR(VLOOKUP(H29177&amp;"|"&amp;I29177,Sheet3!$H$2:$N$150,5,0),"")</f>
        <v/>
      </c>
      <c r="M29177" s="20" t="str">
        <f>IFERROR(INDEX(Sheet3!$Q$2:$Q$25,MATCH(H29177,Origin_List,0)),"")</f>
        <v/>
      </c>
    </row>
    <row r="29178" spans="4:13">
      <c r="D29178" s="20" t="str">
        <f>IFERROR(VLOOKUP(H29178&amp;"|"&amp;I29178,Sheet3!$H$2:$N$150,5,0),"")</f>
        <v/>
      </c>
      <c r="M29178" s="20" t="str">
        <f>IFERROR(INDEX(Sheet3!$Q$2:$Q$25,MATCH(H29178,Origin_List,0)),"")</f>
        <v/>
      </c>
    </row>
    <row r="29179" spans="4:13">
      <c r="D29179" s="20" t="str">
        <f>IFERROR(VLOOKUP(H29179&amp;"|"&amp;I29179,Sheet3!$H$2:$N$150,5,0),"")</f>
        <v/>
      </c>
      <c r="M29179" s="20" t="str">
        <f>IFERROR(INDEX(Sheet3!$Q$2:$Q$25,MATCH(H29179,Origin_List,0)),"")</f>
        <v/>
      </c>
    </row>
    <row r="29180" spans="4:13">
      <c r="D29180" s="20" t="str">
        <f>IFERROR(VLOOKUP(H29180&amp;"|"&amp;I29180,Sheet3!$H$2:$N$150,5,0),"")</f>
        <v/>
      </c>
      <c r="M29180" s="20" t="str">
        <f>IFERROR(INDEX(Sheet3!$Q$2:$Q$25,MATCH(H29180,Origin_List,0)),"")</f>
        <v/>
      </c>
    </row>
    <row r="29181" spans="4:13">
      <c r="D29181" s="20" t="str">
        <f>IFERROR(VLOOKUP(H29181&amp;"|"&amp;I29181,Sheet3!$H$2:$N$150,5,0),"")</f>
        <v/>
      </c>
      <c r="M29181" s="20" t="str">
        <f>IFERROR(INDEX(Sheet3!$Q$2:$Q$25,MATCH(H29181,Origin_List,0)),"")</f>
        <v/>
      </c>
    </row>
    <row r="29182" spans="4:13">
      <c r="D29182" s="20" t="str">
        <f>IFERROR(VLOOKUP(H29182&amp;"|"&amp;I29182,Sheet3!$H$2:$N$150,5,0),"")</f>
        <v/>
      </c>
      <c r="M29182" s="20" t="str">
        <f>IFERROR(INDEX(Sheet3!$Q$2:$Q$25,MATCH(H29182,Origin_List,0)),"")</f>
        <v/>
      </c>
    </row>
    <row r="29183" spans="4:13">
      <c r="D29183" s="20" t="str">
        <f>IFERROR(VLOOKUP(H29183&amp;"|"&amp;I29183,Sheet3!$H$2:$N$150,5,0),"")</f>
        <v/>
      </c>
      <c r="M29183" s="20" t="str">
        <f>IFERROR(INDEX(Sheet3!$Q$2:$Q$25,MATCH(H29183,Origin_List,0)),"")</f>
        <v/>
      </c>
    </row>
    <row r="29184" spans="4:13">
      <c r="D29184" s="20" t="str">
        <f>IFERROR(VLOOKUP(H29184&amp;"|"&amp;I29184,Sheet3!$H$2:$N$150,5,0),"")</f>
        <v/>
      </c>
      <c r="M29184" s="20" t="str">
        <f>IFERROR(INDEX(Sheet3!$Q$2:$Q$25,MATCH(H29184,Origin_List,0)),"")</f>
        <v/>
      </c>
    </row>
    <row r="29185" spans="4:13">
      <c r="D29185" s="20" t="str">
        <f>IFERROR(VLOOKUP(H29185&amp;"|"&amp;I29185,Sheet3!$H$2:$N$150,5,0),"")</f>
        <v/>
      </c>
      <c r="M29185" s="20" t="str">
        <f>IFERROR(INDEX(Sheet3!$Q$2:$Q$25,MATCH(H29185,Origin_List,0)),"")</f>
        <v/>
      </c>
    </row>
    <row r="29186" spans="4:13">
      <c r="D29186" s="20" t="str">
        <f>IFERROR(VLOOKUP(H29186&amp;"|"&amp;I29186,Sheet3!$H$2:$N$150,5,0),"")</f>
        <v/>
      </c>
      <c r="M29186" s="20" t="str">
        <f>IFERROR(INDEX(Sheet3!$Q$2:$Q$25,MATCH(H29186,Origin_List,0)),"")</f>
        <v/>
      </c>
    </row>
    <row r="29187" spans="4:13">
      <c r="D29187" s="20" t="str">
        <f>IFERROR(VLOOKUP(H29187&amp;"|"&amp;I29187,Sheet3!$H$2:$N$150,5,0),"")</f>
        <v/>
      </c>
      <c r="M29187" s="20" t="str">
        <f>IFERROR(INDEX(Sheet3!$Q$2:$Q$25,MATCH(H29187,Origin_List,0)),"")</f>
        <v/>
      </c>
    </row>
    <row r="29188" spans="4:13">
      <c r="D29188" s="20" t="str">
        <f>IFERROR(VLOOKUP(H29188&amp;"|"&amp;I29188,Sheet3!$H$2:$N$150,5,0),"")</f>
        <v/>
      </c>
      <c r="M29188" s="20" t="str">
        <f>IFERROR(INDEX(Sheet3!$Q$2:$Q$25,MATCH(H29188,Origin_List,0)),"")</f>
        <v/>
      </c>
    </row>
    <row r="29189" spans="4:13">
      <c r="D29189" s="20" t="str">
        <f>IFERROR(VLOOKUP(H29189&amp;"|"&amp;I29189,Sheet3!$H$2:$N$150,5,0),"")</f>
        <v/>
      </c>
      <c r="M29189" s="20" t="str">
        <f>IFERROR(INDEX(Sheet3!$Q$2:$Q$25,MATCH(H29189,Origin_List,0)),"")</f>
        <v/>
      </c>
    </row>
    <row r="29190" spans="4:13">
      <c r="D29190" s="20" t="str">
        <f>IFERROR(VLOOKUP(H29190&amp;"|"&amp;I29190,Sheet3!$H$2:$N$150,5,0),"")</f>
        <v/>
      </c>
      <c r="M29190" s="20" t="str">
        <f>IFERROR(INDEX(Sheet3!$Q$2:$Q$25,MATCH(H29190,Origin_List,0)),"")</f>
        <v/>
      </c>
    </row>
    <row r="29191" spans="4:13">
      <c r="D29191" s="20" t="str">
        <f>IFERROR(VLOOKUP(H29191&amp;"|"&amp;I29191,Sheet3!$H$2:$N$150,5,0),"")</f>
        <v/>
      </c>
      <c r="M29191" s="20" t="str">
        <f>IFERROR(INDEX(Sheet3!$Q$2:$Q$25,MATCH(H29191,Origin_List,0)),"")</f>
        <v/>
      </c>
    </row>
    <row r="29192" spans="4:13">
      <c r="D29192" s="20" t="str">
        <f>IFERROR(VLOOKUP(H29192&amp;"|"&amp;I29192,Sheet3!$H$2:$N$150,5,0),"")</f>
        <v/>
      </c>
      <c r="M29192" s="20" t="str">
        <f>IFERROR(INDEX(Sheet3!$Q$2:$Q$25,MATCH(H29192,Origin_List,0)),"")</f>
        <v/>
      </c>
    </row>
    <row r="29193" spans="4:13">
      <c r="D29193" s="20" t="str">
        <f>IFERROR(VLOOKUP(H29193&amp;"|"&amp;I29193,Sheet3!$H$2:$N$150,5,0),"")</f>
        <v/>
      </c>
      <c r="M29193" s="20" t="str">
        <f>IFERROR(INDEX(Sheet3!$Q$2:$Q$25,MATCH(H29193,Origin_List,0)),"")</f>
        <v/>
      </c>
    </row>
    <row r="29194" spans="4:13">
      <c r="D29194" s="20" t="str">
        <f>IFERROR(VLOOKUP(H29194&amp;"|"&amp;I29194,Sheet3!$H$2:$N$150,5,0),"")</f>
        <v/>
      </c>
      <c r="M29194" s="20" t="str">
        <f>IFERROR(INDEX(Sheet3!$Q$2:$Q$25,MATCH(H29194,Origin_List,0)),"")</f>
        <v/>
      </c>
    </row>
    <row r="29195" spans="4:13">
      <c r="D29195" s="20" t="str">
        <f>IFERROR(VLOOKUP(H29195&amp;"|"&amp;I29195,Sheet3!$H$2:$N$150,5,0),"")</f>
        <v/>
      </c>
      <c r="M29195" s="20" t="str">
        <f>IFERROR(INDEX(Sheet3!$Q$2:$Q$25,MATCH(H29195,Origin_List,0)),"")</f>
        <v/>
      </c>
    </row>
    <row r="29196" spans="4:13">
      <c r="D29196" s="20" t="str">
        <f>IFERROR(VLOOKUP(H29196&amp;"|"&amp;I29196,Sheet3!$H$2:$N$150,5,0),"")</f>
        <v/>
      </c>
      <c r="M29196" s="20" t="str">
        <f>IFERROR(INDEX(Sheet3!$Q$2:$Q$25,MATCH(H29196,Origin_List,0)),"")</f>
        <v/>
      </c>
    </row>
    <row r="29197" spans="4:13">
      <c r="D29197" s="20" t="str">
        <f>IFERROR(VLOOKUP(H29197&amp;"|"&amp;I29197,Sheet3!$H$2:$N$150,5,0),"")</f>
        <v/>
      </c>
      <c r="M29197" s="20" t="str">
        <f>IFERROR(INDEX(Sheet3!$Q$2:$Q$25,MATCH(H29197,Origin_List,0)),"")</f>
        <v/>
      </c>
    </row>
    <row r="29198" spans="4:13">
      <c r="D29198" s="20" t="str">
        <f>IFERROR(VLOOKUP(H29198&amp;"|"&amp;I29198,Sheet3!$H$2:$N$150,5,0),"")</f>
        <v/>
      </c>
      <c r="M29198" s="20" t="str">
        <f>IFERROR(INDEX(Sheet3!$Q$2:$Q$25,MATCH(H29198,Origin_List,0)),"")</f>
        <v/>
      </c>
    </row>
    <row r="29199" spans="4:13">
      <c r="D29199" s="20" t="str">
        <f>IFERROR(VLOOKUP(H29199&amp;"|"&amp;I29199,Sheet3!$H$2:$N$150,5,0),"")</f>
        <v/>
      </c>
      <c r="M29199" s="20" t="str">
        <f>IFERROR(INDEX(Sheet3!$Q$2:$Q$25,MATCH(H29199,Origin_List,0)),"")</f>
        <v/>
      </c>
    </row>
    <row r="29200" spans="4:13">
      <c r="D29200" s="20" t="str">
        <f>IFERROR(VLOOKUP(H29200&amp;"|"&amp;I29200,Sheet3!$H$2:$N$150,5,0),"")</f>
        <v/>
      </c>
      <c r="M29200" s="20" t="str">
        <f>IFERROR(INDEX(Sheet3!$Q$2:$Q$25,MATCH(H29200,Origin_List,0)),"")</f>
        <v/>
      </c>
    </row>
    <row r="29201" spans="4:13">
      <c r="D29201" s="20" t="str">
        <f>IFERROR(VLOOKUP(H29201&amp;"|"&amp;I29201,Sheet3!$H$2:$N$150,5,0),"")</f>
        <v/>
      </c>
      <c r="M29201" s="20" t="str">
        <f>IFERROR(INDEX(Sheet3!$Q$2:$Q$25,MATCH(H29201,Origin_List,0)),"")</f>
        <v/>
      </c>
    </row>
    <row r="29202" spans="4:13">
      <c r="D29202" s="20" t="str">
        <f>IFERROR(VLOOKUP(H29202&amp;"|"&amp;I29202,Sheet3!$H$2:$N$150,5,0),"")</f>
        <v/>
      </c>
      <c r="M29202" s="20" t="str">
        <f>IFERROR(INDEX(Sheet3!$Q$2:$Q$25,MATCH(H29202,Origin_List,0)),"")</f>
        <v/>
      </c>
    </row>
    <row r="29203" spans="4:13">
      <c r="D29203" s="20" t="str">
        <f>IFERROR(VLOOKUP(H29203&amp;"|"&amp;I29203,Sheet3!$H$2:$N$150,5,0),"")</f>
        <v/>
      </c>
      <c r="M29203" s="20" t="str">
        <f>IFERROR(INDEX(Sheet3!$Q$2:$Q$25,MATCH(H29203,Origin_List,0)),"")</f>
        <v/>
      </c>
    </row>
    <row r="29204" spans="4:13">
      <c r="D29204" s="20" t="str">
        <f>IFERROR(VLOOKUP(H29204&amp;"|"&amp;I29204,Sheet3!$H$2:$N$150,5,0),"")</f>
        <v/>
      </c>
      <c r="M29204" s="20" t="str">
        <f>IFERROR(INDEX(Sheet3!$Q$2:$Q$25,MATCH(H29204,Origin_List,0)),"")</f>
        <v/>
      </c>
    </row>
    <row r="29205" spans="4:13">
      <c r="D29205" s="20" t="str">
        <f>IFERROR(VLOOKUP(H29205&amp;"|"&amp;I29205,Sheet3!$H$2:$N$150,5,0),"")</f>
        <v/>
      </c>
      <c r="M29205" s="20" t="str">
        <f>IFERROR(INDEX(Sheet3!$Q$2:$Q$25,MATCH(H29205,Origin_List,0)),"")</f>
        <v/>
      </c>
    </row>
    <row r="29206" spans="4:13">
      <c r="D29206" s="20" t="str">
        <f>IFERROR(VLOOKUP(H29206&amp;"|"&amp;I29206,Sheet3!$H$2:$N$150,5,0),"")</f>
        <v/>
      </c>
      <c r="M29206" s="20" t="str">
        <f>IFERROR(INDEX(Sheet3!$Q$2:$Q$25,MATCH(H29206,Origin_List,0)),"")</f>
        <v/>
      </c>
    </row>
    <row r="29207" spans="4:13">
      <c r="D29207" s="20" t="str">
        <f>IFERROR(VLOOKUP(H29207&amp;"|"&amp;I29207,Sheet3!$H$2:$N$150,5,0),"")</f>
        <v/>
      </c>
      <c r="M29207" s="20" t="str">
        <f>IFERROR(INDEX(Sheet3!$Q$2:$Q$25,MATCH(H29207,Origin_List,0)),"")</f>
        <v/>
      </c>
    </row>
    <row r="29208" spans="4:13">
      <c r="D29208" s="20" t="str">
        <f>IFERROR(VLOOKUP(H29208&amp;"|"&amp;I29208,Sheet3!$H$2:$N$150,5,0),"")</f>
        <v/>
      </c>
      <c r="M29208" s="20" t="str">
        <f>IFERROR(INDEX(Sheet3!$Q$2:$Q$25,MATCH(H29208,Origin_List,0)),"")</f>
        <v/>
      </c>
    </row>
    <row r="29209" spans="4:13">
      <c r="D29209" s="20" t="str">
        <f>IFERROR(VLOOKUP(H29209&amp;"|"&amp;I29209,Sheet3!$H$2:$N$150,5,0),"")</f>
        <v/>
      </c>
      <c r="M29209" s="20" t="str">
        <f>IFERROR(INDEX(Sheet3!$Q$2:$Q$25,MATCH(H29209,Origin_List,0)),"")</f>
        <v/>
      </c>
    </row>
    <row r="29210" spans="4:13">
      <c r="D29210" s="20" t="str">
        <f>IFERROR(VLOOKUP(H29210&amp;"|"&amp;I29210,Sheet3!$H$2:$N$150,5,0),"")</f>
        <v/>
      </c>
      <c r="M29210" s="20" t="str">
        <f>IFERROR(INDEX(Sheet3!$Q$2:$Q$25,MATCH(H29210,Origin_List,0)),"")</f>
        <v/>
      </c>
    </row>
    <row r="29211" spans="4:13">
      <c r="D29211" s="20" t="str">
        <f>IFERROR(VLOOKUP(H29211&amp;"|"&amp;I29211,Sheet3!$H$2:$N$150,5,0),"")</f>
        <v/>
      </c>
      <c r="M29211" s="20" t="str">
        <f>IFERROR(INDEX(Sheet3!$Q$2:$Q$25,MATCH(H29211,Origin_List,0)),"")</f>
        <v/>
      </c>
    </row>
    <row r="29212" spans="4:13">
      <c r="D29212" s="20" t="str">
        <f>IFERROR(VLOOKUP(H29212&amp;"|"&amp;I29212,Sheet3!$H$2:$N$150,5,0),"")</f>
        <v/>
      </c>
      <c r="M29212" s="20" t="str">
        <f>IFERROR(INDEX(Sheet3!$Q$2:$Q$25,MATCH(H29212,Origin_List,0)),"")</f>
        <v/>
      </c>
    </row>
    <row r="29213" spans="4:13">
      <c r="D29213" s="20" t="str">
        <f>IFERROR(VLOOKUP(H29213&amp;"|"&amp;I29213,Sheet3!$H$2:$N$150,5,0),"")</f>
        <v/>
      </c>
      <c r="M29213" s="20" t="str">
        <f>IFERROR(INDEX(Sheet3!$Q$2:$Q$25,MATCH(H29213,Origin_List,0)),"")</f>
        <v/>
      </c>
    </row>
    <row r="29214" spans="4:13">
      <c r="D29214" s="20" t="str">
        <f>IFERROR(VLOOKUP(H29214&amp;"|"&amp;I29214,Sheet3!$H$2:$N$150,5,0),"")</f>
        <v/>
      </c>
      <c r="M29214" s="20" t="str">
        <f>IFERROR(INDEX(Sheet3!$Q$2:$Q$25,MATCH(H29214,Origin_List,0)),"")</f>
        <v/>
      </c>
    </row>
    <row r="29215" spans="4:13">
      <c r="D29215" s="20" t="str">
        <f>IFERROR(VLOOKUP(H29215&amp;"|"&amp;I29215,Sheet3!$H$2:$N$150,5,0),"")</f>
        <v/>
      </c>
      <c r="M29215" s="20" t="str">
        <f>IFERROR(INDEX(Sheet3!$Q$2:$Q$25,MATCH(H29215,Origin_List,0)),"")</f>
        <v/>
      </c>
    </row>
    <row r="29216" spans="4:13">
      <c r="D29216" s="20" t="str">
        <f>IFERROR(VLOOKUP(H29216&amp;"|"&amp;I29216,Sheet3!$H$2:$N$150,5,0),"")</f>
        <v/>
      </c>
      <c r="M29216" s="20" t="str">
        <f>IFERROR(INDEX(Sheet3!$Q$2:$Q$25,MATCH(H29216,Origin_List,0)),"")</f>
        <v/>
      </c>
    </row>
    <row r="29217" spans="4:13">
      <c r="D29217" s="20" t="str">
        <f>IFERROR(VLOOKUP(H29217&amp;"|"&amp;I29217,Sheet3!$H$2:$N$150,5,0),"")</f>
        <v/>
      </c>
      <c r="M29217" s="20" t="str">
        <f>IFERROR(INDEX(Sheet3!$Q$2:$Q$25,MATCH(H29217,Origin_List,0)),"")</f>
        <v/>
      </c>
    </row>
    <row r="29218" spans="4:13">
      <c r="D29218" s="20" t="str">
        <f>IFERROR(VLOOKUP(H29218&amp;"|"&amp;I29218,Sheet3!$H$2:$N$150,5,0),"")</f>
        <v/>
      </c>
      <c r="M29218" s="20" t="str">
        <f>IFERROR(INDEX(Sheet3!$Q$2:$Q$25,MATCH(H29218,Origin_List,0)),"")</f>
        <v/>
      </c>
    </row>
    <row r="29219" spans="4:13">
      <c r="D29219" s="20" t="str">
        <f>IFERROR(VLOOKUP(H29219&amp;"|"&amp;I29219,Sheet3!$H$2:$N$150,5,0),"")</f>
        <v/>
      </c>
      <c r="M29219" s="20" t="str">
        <f>IFERROR(INDEX(Sheet3!$Q$2:$Q$25,MATCH(H29219,Origin_List,0)),"")</f>
        <v/>
      </c>
    </row>
    <row r="29220" spans="4:13">
      <c r="D29220" s="20" t="str">
        <f>IFERROR(VLOOKUP(H29220&amp;"|"&amp;I29220,Sheet3!$H$2:$N$150,5,0),"")</f>
        <v/>
      </c>
      <c r="M29220" s="20" t="str">
        <f>IFERROR(INDEX(Sheet3!$Q$2:$Q$25,MATCH(H29220,Origin_List,0)),"")</f>
        <v/>
      </c>
    </row>
    <row r="29221" spans="4:13">
      <c r="D29221" s="20" t="str">
        <f>IFERROR(VLOOKUP(H29221&amp;"|"&amp;I29221,Sheet3!$H$2:$N$150,5,0),"")</f>
        <v/>
      </c>
      <c r="M29221" s="20" t="str">
        <f>IFERROR(INDEX(Sheet3!$Q$2:$Q$25,MATCH(H29221,Origin_List,0)),"")</f>
        <v/>
      </c>
    </row>
    <row r="29222" spans="4:13">
      <c r="D29222" s="20" t="str">
        <f>IFERROR(VLOOKUP(H29222&amp;"|"&amp;I29222,Sheet3!$H$2:$N$150,5,0),"")</f>
        <v/>
      </c>
      <c r="M29222" s="20" t="str">
        <f>IFERROR(INDEX(Sheet3!$Q$2:$Q$25,MATCH(H29222,Origin_List,0)),"")</f>
        <v/>
      </c>
    </row>
    <row r="29223" spans="4:13">
      <c r="D29223" s="20" t="str">
        <f>IFERROR(VLOOKUP(H29223&amp;"|"&amp;I29223,Sheet3!$H$2:$N$150,5,0),"")</f>
        <v/>
      </c>
      <c r="M29223" s="20" t="str">
        <f>IFERROR(INDEX(Sheet3!$Q$2:$Q$25,MATCH(H29223,Origin_List,0)),"")</f>
        <v/>
      </c>
    </row>
    <row r="29224" spans="4:13">
      <c r="D29224" s="20" t="str">
        <f>IFERROR(VLOOKUP(H29224&amp;"|"&amp;I29224,Sheet3!$H$2:$N$150,5,0),"")</f>
        <v/>
      </c>
      <c r="M29224" s="20" t="str">
        <f>IFERROR(INDEX(Sheet3!$Q$2:$Q$25,MATCH(H29224,Origin_List,0)),"")</f>
        <v/>
      </c>
    </row>
    <row r="29225" spans="4:13">
      <c r="D29225" s="20" t="str">
        <f>IFERROR(VLOOKUP(H29225&amp;"|"&amp;I29225,Sheet3!$H$2:$N$150,5,0),"")</f>
        <v/>
      </c>
      <c r="M29225" s="20" t="str">
        <f>IFERROR(INDEX(Sheet3!$Q$2:$Q$25,MATCH(H29225,Origin_List,0)),"")</f>
        <v/>
      </c>
    </row>
    <row r="29226" spans="4:13">
      <c r="D29226" s="20" t="str">
        <f>IFERROR(VLOOKUP(H29226&amp;"|"&amp;I29226,Sheet3!$H$2:$N$150,5,0),"")</f>
        <v/>
      </c>
      <c r="M29226" s="20" t="str">
        <f>IFERROR(INDEX(Sheet3!$Q$2:$Q$25,MATCH(H29226,Origin_List,0)),"")</f>
        <v/>
      </c>
    </row>
    <row r="29227" spans="4:13">
      <c r="D29227" s="20" t="str">
        <f>IFERROR(VLOOKUP(H29227&amp;"|"&amp;I29227,Sheet3!$H$2:$N$150,5,0),"")</f>
        <v/>
      </c>
      <c r="M29227" s="20" t="str">
        <f>IFERROR(INDEX(Sheet3!$Q$2:$Q$25,MATCH(H29227,Origin_List,0)),"")</f>
        <v/>
      </c>
    </row>
    <row r="29228" spans="4:13">
      <c r="D29228" s="20" t="str">
        <f>IFERROR(VLOOKUP(H29228&amp;"|"&amp;I29228,Sheet3!$H$2:$N$150,5,0),"")</f>
        <v/>
      </c>
      <c r="M29228" s="20" t="str">
        <f>IFERROR(INDEX(Sheet3!$Q$2:$Q$25,MATCH(H29228,Origin_List,0)),"")</f>
        <v/>
      </c>
    </row>
    <row r="29229" spans="4:13">
      <c r="D29229" s="20" t="str">
        <f>IFERROR(VLOOKUP(H29229&amp;"|"&amp;I29229,Sheet3!$H$2:$N$150,5,0),"")</f>
        <v/>
      </c>
      <c r="M29229" s="20" t="str">
        <f>IFERROR(INDEX(Sheet3!$Q$2:$Q$25,MATCH(H29229,Origin_List,0)),"")</f>
        <v/>
      </c>
    </row>
    <row r="29230" spans="4:13">
      <c r="D29230" s="20" t="str">
        <f>IFERROR(VLOOKUP(H29230&amp;"|"&amp;I29230,Sheet3!$H$2:$N$150,5,0),"")</f>
        <v/>
      </c>
      <c r="M29230" s="20" t="str">
        <f>IFERROR(INDEX(Sheet3!$Q$2:$Q$25,MATCH(H29230,Origin_List,0)),"")</f>
        <v/>
      </c>
    </row>
    <row r="29231" spans="4:13">
      <c r="D29231" s="20" t="str">
        <f>IFERROR(VLOOKUP(H29231&amp;"|"&amp;I29231,Sheet3!$H$2:$N$150,5,0),"")</f>
        <v/>
      </c>
      <c r="M29231" s="20" t="str">
        <f>IFERROR(INDEX(Sheet3!$Q$2:$Q$25,MATCH(H29231,Origin_List,0)),"")</f>
        <v/>
      </c>
    </row>
    <row r="29232" spans="4:13">
      <c r="D29232" s="20" t="str">
        <f>IFERROR(VLOOKUP(H29232&amp;"|"&amp;I29232,Sheet3!$H$2:$N$150,5,0),"")</f>
        <v/>
      </c>
      <c r="M29232" s="20" t="str">
        <f>IFERROR(INDEX(Sheet3!$Q$2:$Q$25,MATCH(H29232,Origin_List,0)),"")</f>
        <v/>
      </c>
    </row>
    <row r="29233" spans="4:13">
      <c r="D29233" s="20" t="str">
        <f>IFERROR(VLOOKUP(H29233&amp;"|"&amp;I29233,Sheet3!$H$2:$N$150,5,0),"")</f>
        <v/>
      </c>
      <c r="M29233" s="20" t="str">
        <f>IFERROR(INDEX(Sheet3!$Q$2:$Q$25,MATCH(H29233,Origin_List,0)),"")</f>
        <v/>
      </c>
    </row>
    <row r="29234" spans="4:13">
      <c r="D29234" s="20" t="str">
        <f>IFERROR(VLOOKUP(H29234&amp;"|"&amp;I29234,Sheet3!$H$2:$N$150,5,0),"")</f>
        <v/>
      </c>
      <c r="M29234" s="20" t="str">
        <f>IFERROR(INDEX(Sheet3!$Q$2:$Q$25,MATCH(H29234,Origin_List,0)),"")</f>
        <v/>
      </c>
    </row>
    <row r="29235" spans="4:13">
      <c r="D29235" s="20" t="str">
        <f>IFERROR(VLOOKUP(H29235&amp;"|"&amp;I29235,Sheet3!$H$2:$N$150,5,0),"")</f>
        <v/>
      </c>
      <c r="M29235" s="20" t="str">
        <f>IFERROR(INDEX(Sheet3!$Q$2:$Q$25,MATCH(H29235,Origin_List,0)),"")</f>
        <v/>
      </c>
    </row>
    <row r="29236" spans="4:13">
      <c r="D29236" s="20" t="str">
        <f>IFERROR(VLOOKUP(H29236&amp;"|"&amp;I29236,Sheet3!$H$2:$N$150,5,0),"")</f>
        <v/>
      </c>
      <c r="M29236" s="20" t="str">
        <f>IFERROR(INDEX(Sheet3!$Q$2:$Q$25,MATCH(H29236,Origin_List,0)),"")</f>
        <v/>
      </c>
    </row>
    <row r="29237" spans="4:13">
      <c r="D29237" s="20" t="str">
        <f>IFERROR(VLOOKUP(H29237&amp;"|"&amp;I29237,Sheet3!$H$2:$N$150,5,0),"")</f>
        <v/>
      </c>
      <c r="M29237" s="20" t="str">
        <f>IFERROR(INDEX(Sheet3!$Q$2:$Q$25,MATCH(H29237,Origin_List,0)),"")</f>
        <v/>
      </c>
    </row>
    <row r="29238" spans="4:13">
      <c r="D29238" s="20" t="str">
        <f>IFERROR(VLOOKUP(H29238&amp;"|"&amp;I29238,Sheet3!$H$2:$N$150,5,0),"")</f>
        <v/>
      </c>
      <c r="M29238" s="20" t="str">
        <f>IFERROR(INDEX(Sheet3!$Q$2:$Q$25,MATCH(H29238,Origin_List,0)),"")</f>
        <v/>
      </c>
    </row>
    <row r="29239" spans="4:13">
      <c r="D29239" s="20" t="str">
        <f>IFERROR(VLOOKUP(H29239&amp;"|"&amp;I29239,Sheet3!$H$2:$N$150,5,0),"")</f>
        <v/>
      </c>
      <c r="M29239" s="20" t="str">
        <f>IFERROR(INDEX(Sheet3!$Q$2:$Q$25,MATCH(H29239,Origin_List,0)),"")</f>
        <v/>
      </c>
    </row>
    <row r="29240" spans="4:13">
      <c r="D29240" s="20" t="str">
        <f>IFERROR(VLOOKUP(H29240&amp;"|"&amp;I29240,Sheet3!$H$2:$N$150,5,0),"")</f>
        <v/>
      </c>
      <c r="M29240" s="20" t="str">
        <f>IFERROR(INDEX(Sheet3!$Q$2:$Q$25,MATCH(H29240,Origin_List,0)),"")</f>
        <v/>
      </c>
    </row>
    <row r="29241" spans="4:13">
      <c r="D29241" s="20" t="str">
        <f>IFERROR(VLOOKUP(H29241&amp;"|"&amp;I29241,Sheet3!$H$2:$N$150,5,0),"")</f>
        <v/>
      </c>
      <c r="M29241" s="20" t="str">
        <f>IFERROR(INDEX(Sheet3!$Q$2:$Q$25,MATCH(H29241,Origin_List,0)),"")</f>
        <v/>
      </c>
    </row>
    <row r="29242" spans="4:13">
      <c r="D29242" s="20" t="str">
        <f>IFERROR(VLOOKUP(H29242&amp;"|"&amp;I29242,Sheet3!$H$2:$N$150,5,0),"")</f>
        <v/>
      </c>
      <c r="M29242" s="20" t="str">
        <f>IFERROR(INDEX(Sheet3!$Q$2:$Q$25,MATCH(H29242,Origin_List,0)),"")</f>
        <v/>
      </c>
    </row>
    <row r="29243" spans="4:13">
      <c r="D29243" s="20" t="str">
        <f>IFERROR(VLOOKUP(H29243&amp;"|"&amp;I29243,Sheet3!$H$2:$N$150,5,0),"")</f>
        <v/>
      </c>
      <c r="M29243" s="20" t="str">
        <f>IFERROR(INDEX(Sheet3!$Q$2:$Q$25,MATCH(H29243,Origin_List,0)),"")</f>
        <v/>
      </c>
    </row>
    <row r="29244" spans="4:13">
      <c r="D29244" s="20" t="str">
        <f>IFERROR(VLOOKUP(H29244&amp;"|"&amp;I29244,Sheet3!$H$2:$N$150,5,0),"")</f>
        <v/>
      </c>
      <c r="M29244" s="20" t="str">
        <f>IFERROR(INDEX(Sheet3!$Q$2:$Q$25,MATCH(H29244,Origin_List,0)),"")</f>
        <v/>
      </c>
    </row>
    <row r="29245" spans="4:13">
      <c r="D29245" s="20" t="str">
        <f>IFERROR(VLOOKUP(H29245&amp;"|"&amp;I29245,Sheet3!$H$2:$N$150,5,0),"")</f>
        <v/>
      </c>
      <c r="M29245" s="20" t="str">
        <f>IFERROR(INDEX(Sheet3!$Q$2:$Q$25,MATCH(H29245,Origin_List,0)),"")</f>
        <v/>
      </c>
    </row>
    <row r="29246" spans="4:13">
      <c r="D29246" s="20" t="str">
        <f>IFERROR(VLOOKUP(H29246&amp;"|"&amp;I29246,Sheet3!$H$2:$N$150,5,0),"")</f>
        <v/>
      </c>
      <c r="M29246" s="20" t="str">
        <f>IFERROR(INDEX(Sheet3!$Q$2:$Q$25,MATCH(H29246,Origin_List,0)),"")</f>
        <v/>
      </c>
    </row>
    <row r="29247" spans="4:13">
      <c r="D29247" s="20" t="str">
        <f>IFERROR(VLOOKUP(H29247&amp;"|"&amp;I29247,Sheet3!$H$2:$N$150,5,0),"")</f>
        <v/>
      </c>
      <c r="M29247" s="20" t="str">
        <f>IFERROR(INDEX(Sheet3!$Q$2:$Q$25,MATCH(H29247,Origin_List,0)),"")</f>
        <v/>
      </c>
    </row>
    <row r="29248" spans="4:13">
      <c r="D29248" s="20" t="str">
        <f>IFERROR(VLOOKUP(H29248&amp;"|"&amp;I29248,Sheet3!$H$2:$N$150,5,0),"")</f>
        <v/>
      </c>
      <c r="M29248" s="20" t="str">
        <f>IFERROR(INDEX(Sheet3!$Q$2:$Q$25,MATCH(H29248,Origin_List,0)),"")</f>
        <v/>
      </c>
    </row>
    <row r="29249" spans="4:13">
      <c r="D29249" s="20" t="str">
        <f>IFERROR(VLOOKUP(H29249&amp;"|"&amp;I29249,Sheet3!$H$2:$N$150,5,0),"")</f>
        <v/>
      </c>
      <c r="M29249" s="20" t="str">
        <f>IFERROR(INDEX(Sheet3!$Q$2:$Q$25,MATCH(H29249,Origin_List,0)),"")</f>
        <v/>
      </c>
    </row>
    <row r="29250" spans="4:13">
      <c r="D29250" s="20" t="str">
        <f>IFERROR(VLOOKUP(H29250&amp;"|"&amp;I29250,Sheet3!$H$2:$N$150,5,0),"")</f>
        <v/>
      </c>
      <c r="M29250" s="20" t="str">
        <f>IFERROR(INDEX(Sheet3!$Q$2:$Q$25,MATCH(H29250,Origin_List,0)),"")</f>
        <v/>
      </c>
    </row>
    <row r="29251" spans="4:13">
      <c r="D29251" s="20" t="str">
        <f>IFERROR(VLOOKUP(H29251&amp;"|"&amp;I29251,Sheet3!$H$2:$N$150,5,0),"")</f>
        <v/>
      </c>
      <c r="M29251" s="20" t="str">
        <f>IFERROR(INDEX(Sheet3!$Q$2:$Q$25,MATCH(H29251,Origin_List,0)),"")</f>
        <v/>
      </c>
    </row>
    <row r="29252" spans="4:13">
      <c r="D29252" s="20" t="str">
        <f>IFERROR(VLOOKUP(H29252&amp;"|"&amp;I29252,Sheet3!$H$2:$N$150,5,0),"")</f>
        <v/>
      </c>
      <c r="M29252" s="20" t="str">
        <f>IFERROR(INDEX(Sheet3!$Q$2:$Q$25,MATCH(H29252,Origin_List,0)),"")</f>
        <v/>
      </c>
    </row>
    <row r="29253" spans="4:13">
      <c r="D29253" s="20" t="str">
        <f>IFERROR(VLOOKUP(H29253&amp;"|"&amp;I29253,Sheet3!$H$2:$N$150,5,0),"")</f>
        <v/>
      </c>
      <c r="M29253" s="20" t="str">
        <f>IFERROR(INDEX(Sheet3!$Q$2:$Q$25,MATCH(H29253,Origin_List,0)),"")</f>
        <v/>
      </c>
    </row>
    <row r="29254" spans="4:13">
      <c r="D29254" s="20" t="str">
        <f>IFERROR(VLOOKUP(H29254&amp;"|"&amp;I29254,Sheet3!$H$2:$N$150,5,0),"")</f>
        <v/>
      </c>
      <c r="M29254" s="20" t="str">
        <f>IFERROR(INDEX(Sheet3!$Q$2:$Q$25,MATCH(H29254,Origin_List,0)),"")</f>
        <v/>
      </c>
    </row>
    <row r="29255" spans="4:13">
      <c r="D29255" s="20" t="str">
        <f>IFERROR(VLOOKUP(H29255&amp;"|"&amp;I29255,Sheet3!$H$2:$N$150,5,0),"")</f>
        <v/>
      </c>
      <c r="M29255" s="20" t="str">
        <f>IFERROR(INDEX(Sheet3!$Q$2:$Q$25,MATCH(H29255,Origin_List,0)),"")</f>
        <v/>
      </c>
    </row>
    <row r="29256" spans="4:13">
      <c r="D29256" s="20" t="str">
        <f>IFERROR(VLOOKUP(H29256&amp;"|"&amp;I29256,Sheet3!$H$2:$N$150,5,0),"")</f>
        <v/>
      </c>
      <c r="M29256" s="20" t="str">
        <f>IFERROR(INDEX(Sheet3!$Q$2:$Q$25,MATCH(H29256,Origin_List,0)),"")</f>
        <v/>
      </c>
    </row>
    <row r="29257" spans="4:13">
      <c r="D29257" s="20" t="str">
        <f>IFERROR(VLOOKUP(H29257&amp;"|"&amp;I29257,Sheet3!$H$2:$N$150,5,0),"")</f>
        <v/>
      </c>
      <c r="M29257" s="20" t="str">
        <f>IFERROR(INDEX(Sheet3!$Q$2:$Q$25,MATCH(H29257,Origin_List,0)),"")</f>
        <v/>
      </c>
    </row>
    <row r="29258" spans="4:13">
      <c r="D29258" s="20" t="str">
        <f>IFERROR(VLOOKUP(H29258&amp;"|"&amp;I29258,Sheet3!$H$2:$N$150,5,0),"")</f>
        <v/>
      </c>
      <c r="M29258" s="20" t="str">
        <f>IFERROR(INDEX(Sheet3!$Q$2:$Q$25,MATCH(H29258,Origin_List,0)),"")</f>
        <v/>
      </c>
    </row>
    <row r="29259" spans="4:13">
      <c r="D29259" s="20" t="str">
        <f>IFERROR(VLOOKUP(H29259&amp;"|"&amp;I29259,Sheet3!$H$2:$N$150,5,0),"")</f>
        <v/>
      </c>
      <c r="M29259" s="20" t="str">
        <f>IFERROR(INDEX(Sheet3!$Q$2:$Q$25,MATCH(H29259,Origin_List,0)),"")</f>
        <v/>
      </c>
    </row>
    <row r="29260" spans="4:13">
      <c r="D29260" s="20" t="str">
        <f>IFERROR(VLOOKUP(H29260&amp;"|"&amp;I29260,Sheet3!$H$2:$N$150,5,0),"")</f>
        <v/>
      </c>
      <c r="M29260" s="20" t="str">
        <f>IFERROR(INDEX(Sheet3!$Q$2:$Q$25,MATCH(H29260,Origin_List,0)),"")</f>
        <v/>
      </c>
    </row>
    <row r="29261" spans="4:13">
      <c r="D29261" s="20" t="str">
        <f>IFERROR(VLOOKUP(H29261&amp;"|"&amp;I29261,Sheet3!$H$2:$N$150,5,0),"")</f>
        <v/>
      </c>
      <c r="M29261" s="20" t="str">
        <f>IFERROR(INDEX(Sheet3!$Q$2:$Q$25,MATCH(H29261,Origin_List,0)),"")</f>
        <v/>
      </c>
    </row>
    <row r="29262" spans="4:13">
      <c r="D29262" s="20" t="str">
        <f>IFERROR(VLOOKUP(H29262&amp;"|"&amp;I29262,Sheet3!$H$2:$N$150,5,0),"")</f>
        <v/>
      </c>
      <c r="M29262" s="20" t="str">
        <f>IFERROR(INDEX(Sheet3!$Q$2:$Q$25,MATCH(H29262,Origin_List,0)),"")</f>
        <v/>
      </c>
    </row>
    <row r="29263" spans="4:13">
      <c r="D29263" s="20" t="str">
        <f>IFERROR(VLOOKUP(H29263&amp;"|"&amp;I29263,Sheet3!$H$2:$N$150,5,0),"")</f>
        <v/>
      </c>
      <c r="M29263" s="20" t="str">
        <f>IFERROR(INDEX(Sheet3!$Q$2:$Q$25,MATCH(H29263,Origin_List,0)),"")</f>
        <v/>
      </c>
    </row>
    <row r="29264" spans="4:13">
      <c r="D29264" s="20" t="str">
        <f>IFERROR(VLOOKUP(H29264&amp;"|"&amp;I29264,Sheet3!$H$2:$N$150,5,0),"")</f>
        <v/>
      </c>
      <c r="M29264" s="20" t="str">
        <f>IFERROR(INDEX(Sheet3!$Q$2:$Q$25,MATCH(H29264,Origin_List,0)),"")</f>
        <v/>
      </c>
    </row>
    <row r="29265" spans="4:13">
      <c r="D29265" s="20" t="str">
        <f>IFERROR(VLOOKUP(H29265&amp;"|"&amp;I29265,Sheet3!$H$2:$N$150,5,0),"")</f>
        <v/>
      </c>
      <c r="M29265" s="20" t="str">
        <f>IFERROR(INDEX(Sheet3!$Q$2:$Q$25,MATCH(H29265,Origin_List,0)),"")</f>
        <v/>
      </c>
    </row>
    <row r="29266" spans="4:13">
      <c r="D29266" s="20" t="str">
        <f>IFERROR(VLOOKUP(H29266&amp;"|"&amp;I29266,Sheet3!$H$2:$N$150,5,0),"")</f>
        <v/>
      </c>
      <c r="M29266" s="20" t="str">
        <f>IFERROR(INDEX(Sheet3!$Q$2:$Q$25,MATCH(H29266,Origin_List,0)),"")</f>
        <v/>
      </c>
    </row>
    <row r="29267" spans="4:13">
      <c r="D29267" s="20" t="str">
        <f>IFERROR(VLOOKUP(H29267&amp;"|"&amp;I29267,Sheet3!$H$2:$N$150,5,0),"")</f>
        <v/>
      </c>
      <c r="M29267" s="20" t="str">
        <f>IFERROR(INDEX(Sheet3!$Q$2:$Q$25,MATCH(H29267,Origin_List,0)),"")</f>
        <v/>
      </c>
    </row>
    <row r="29268" spans="4:13">
      <c r="D29268" s="20" t="str">
        <f>IFERROR(VLOOKUP(H29268&amp;"|"&amp;I29268,Sheet3!$H$2:$N$150,5,0),"")</f>
        <v/>
      </c>
      <c r="M29268" s="20" t="str">
        <f>IFERROR(INDEX(Sheet3!$Q$2:$Q$25,MATCH(H29268,Origin_List,0)),"")</f>
        <v/>
      </c>
    </row>
    <row r="29269" spans="4:13">
      <c r="D29269" s="20" t="str">
        <f>IFERROR(VLOOKUP(H29269&amp;"|"&amp;I29269,Sheet3!$H$2:$N$150,5,0),"")</f>
        <v/>
      </c>
      <c r="M29269" s="20" t="str">
        <f>IFERROR(INDEX(Sheet3!$Q$2:$Q$25,MATCH(H29269,Origin_List,0)),"")</f>
        <v/>
      </c>
    </row>
    <row r="29270" spans="4:13">
      <c r="D29270" s="20" t="str">
        <f>IFERROR(VLOOKUP(H29270&amp;"|"&amp;I29270,Sheet3!$H$2:$N$150,5,0),"")</f>
        <v/>
      </c>
      <c r="M29270" s="20" t="str">
        <f>IFERROR(INDEX(Sheet3!$Q$2:$Q$25,MATCH(H29270,Origin_List,0)),"")</f>
        <v/>
      </c>
    </row>
    <row r="29271" spans="4:13">
      <c r="D29271" s="20" t="str">
        <f>IFERROR(VLOOKUP(H29271&amp;"|"&amp;I29271,Sheet3!$H$2:$N$150,5,0),"")</f>
        <v/>
      </c>
      <c r="M29271" s="20" t="str">
        <f>IFERROR(INDEX(Sheet3!$Q$2:$Q$25,MATCH(H29271,Origin_List,0)),"")</f>
        <v/>
      </c>
    </row>
    <row r="29272" spans="4:13">
      <c r="D29272" s="20" t="str">
        <f>IFERROR(VLOOKUP(H29272&amp;"|"&amp;I29272,Sheet3!$H$2:$N$150,5,0),"")</f>
        <v/>
      </c>
      <c r="M29272" s="20" t="str">
        <f>IFERROR(INDEX(Sheet3!$Q$2:$Q$25,MATCH(H29272,Origin_List,0)),"")</f>
        <v/>
      </c>
    </row>
    <row r="29273" spans="4:13">
      <c r="D29273" s="20" t="str">
        <f>IFERROR(VLOOKUP(H29273&amp;"|"&amp;I29273,Sheet3!$H$2:$N$150,5,0),"")</f>
        <v/>
      </c>
      <c r="M29273" s="20" t="str">
        <f>IFERROR(INDEX(Sheet3!$Q$2:$Q$25,MATCH(H29273,Origin_List,0)),"")</f>
        <v/>
      </c>
    </row>
    <row r="29274" spans="4:13">
      <c r="D29274" s="20" t="str">
        <f>IFERROR(VLOOKUP(H29274&amp;"|"&amp;I29274,Sheet3!$H$2:$N$150,5,0),"")</f>
        <v/>
      </c>
      <c r="M29274" s="20" t="str">
        <f>IFERROR(INDEX(Sheet3!$Q$2:$Q$25,MATCH(H29274,Origin_List,0)),"")</f>
        <v/>
      </c>
    </row>
    <row r="29275" spans="4:13">
      <c r="D29275" s="20" t="str">
        <f>IFERROR(VLOOKUP(H29275&amp;"|"&amp;I29275,Sheet3!$H$2:$N$150,5,0),"")</f>
        <v/>
      </c>
      <c r="M29275" s="20" t="str">
        <f>IFERROR(INDEX(Sheet3!$Q$2:$Q$25,MATCH(H29275,Origin_List,0)),"")</f>
        <v/>
      </c>
    </row>
    <row r="29276" spans="4:13">
      <c r="D29276" s="20" t="str">
        <f>IFERROR(VLOOKUP(H29276&amp;"|"&amp;I29276,Sheet3!$H$2:$N$150,5,0),"")</f>
        <v/>
      </c>
      <c r="M29276" s="20" t="str">
        <f>IFERROR(INDEX(Sheet3!$Q$2:$Q$25,MATCH(H29276,Origin_List,0)),"")</f>
        <v/>
      </c>
    </row>
    <row r="29277" spans="4:13">
      <c r="D29277" s="20" t="str">
        <f>IFERROR(VLOOKUP(H29277&amp;"|"&amp;I29277,Sheet3!$H$2:$N$150,5,0),"")</f>
        <v/>
      </c>
      <c r="M29277" s="20" t="str">
        <f>IFERROR(INDEX(Sheet3!$Q$2:$Q$25,MATCH(H29277,Origin_List,0)),"")</f>
        <v/>
      </c>
    </row>
    <row r="29278" spans="4:13">
      <c r="D29278" s="20" t="str">
        <f>IFERROR(VLOOKUP(H29278&amp;"|"&amp;I29278,Sheet3!$H$2:$N$150,5,0),"")</f>
        <v/>
      </c>
      <c r="M29278" s="20" t="str">
        <f>IFERROR(INDEX(Sheet3!$Q$2:$Q$25,MATCH(H29278,Origin_List,0)),"")</f>
        <v/>
      </c>
    </row>
    <row r="29279" spans="4:13">
      <c r="D29279" s="20" t="str">
        <f>IFERROR(VLOOKUP(H29279&amp;"|"&amp;I29279,Sheet3!$H$2:$N$150,5,0),"")</f>
        <v/>
      </c>
      <c r="M29279" s="20" t="str">
        <f>IFERROR(INDEX(Sheet3!$Q$2:$Q$25,MATCH(H29279,Origin_List,0)),"")</f>
        <v/>
      </c>
    </row>
    <row r="29280" spans="4:13">
      <c r="D29280" s="20" t="str">
        <f>IFERROR(VLOOKUP(H29280&amp;"|"&amp;I29280,Sheet3!$H$2:$N$150,5,0),"")</f>
        <v/>
      </c>
      <c r="M29280" s="20" t="str">
        <f>IFERROR(INDEX(Sheet3!$Q$2:$Q$25,MATCH(H29280,Origin_List,0)),"")</f>
        <v/>
      </c>
    </row>
    <row r="29281" spans="4:13">
      <c r="D29281" s="20" t="str">
        <f>IFERROR(VLOOKUP(H29281&amp;"|"&amp;I29281,Sheet3!$H$2:$N$150,5,0),"")</f>
        <v/>
      </c>
      <c r="M29281" s="20" t="str">
        <f>IFERROR(INDEX(Sheet3!$Q$2:$Q$25,MATCH(H29281,Origin_List,0)),"")</f>
        <v/>
      </c>
    </row>
    <row r="29282" spans="4:13">
      <c r="D29282" s="20" t="str">
        <f>IFERROR(VLOOKUP(H29282&amp;"|"&amp;I29282,Sheet3!$H$2:$N$150,5,0),"")</f>
        <v/>
      </c>
      <c r="M29282" s="20" t="str">
        <f>IFERROR(INDEX(Sheet3!$Q$2:$Q$25,MATCH(H29282,Origin_List,0)),"")</f>
        <v/>
      </c>
    </row>
    <row r="29283" spans="4:13">
      <c r="D29283" s="20" t="str">
        <f>IFERROR(VLOOKUP(H29283&amp;"|"&amp;I29283,Sheet3!$H$2:$N$150,5,0),"")</f>
        <v/>
      </c>
      <c r="M29283" s="20" t="str">
        <f>IFERROR(INDEX(Sheet3!$Q$2:$Q$25,MATCH(H29283,Origin_List,0)),"")</f>
        <v/>
      </c>
    </row>
    <row r="29284" spans="4:13">
      <c r="D29284" s="20" t="str">
        <f>IFERROR(VLOOKUP(H29284&amp;"|"&amp;I29284,Sheet3!$H$2:$N$150,5,0),"")</f>
        <v/>
      </c>
      <c r="M29284" s="20" t="str">
        <f>IFERROR(INDEX(Sheet3!$Q$2:$Q$25,MATCH(H29284,Origin_List,0)),"")</f>
        <v/>
      </c>
    </row>
    <row r="29285" spans="4:13">
      <c r="D29285" s="20" t="str">
        <f>IFERROR(VLOOKUP(H29285&amp;"|"&amp;I29285,Sheet3!$H$2:$N$150,5,0),"")</f>
        <v/>
      </c>
      <c r="M29285" s="20" t="str">
        <f>IFERROR(INDEX(Sheet3!$Q$2:$Q$25,MATCH(H29285,Origin_List,0)),"")</f>
        <v/>
      </c>
    </row>
    <row r="29286" spans="4:13">
      <c r="D29286" s="20" t="str">
        <f>IFERROR(VLOOKUP(H29286&amp;"|"&amp;I29286,Sheet3!$H$2:$N$150,5,0),"")</f>
        <v/>
      </c>
      <c r="M29286" s="20" t="str">
        <f>IFERROR(INDEX(Sheet3!$Q$2:$Q$25,MATCH(H29286,Origin_List,0)),"")</f>
        <v/>
      </c>
    </row>
    <row r="29287" spans="4:13">
      <c r="D29287" s="20" t="str">
        <f>IFERROR(VLOOKUP(H29287&amp;"|"&amp;I29287,Sheet3!$H$2:$N$150,5,0),"")</f>
        <v/>
      </c>
      <c r="M29287" s="20" t="str">
        <f>IFERROR(INDEX(Sheet3!$Q$2:$Q$25,MATCH(H29287,Origin_List,0)),"")</f>
        <v/>
      </c>
    </row>
    <row r="29288" spans="4:13">
      <c r="D29288" s="20" t="str">
        <f>IFERROR(VLOOKUP(H29288&amp;"|"&amp;I29288,Sheet3!$H$2:$N$150,5,0),"")</f>
        <v/>
      </c>
      <c r="M29288" s="20" t="str">
        <f>IFERROR(INDEX(Sheet3!$Q$2:$Q$25,MATCH(H29288,Origin_List,0)),"")</f>
        <v/>
      </c>
    </row>
    <row r="29289" spans="4:13">
      <c r="D29289" s="20" t="str">
        <f>IFERROR(VLOOKUP(H29289&amp;"|"&amp;I29289,Sheet3!$H$2:$N$150,5,0),"")</f>
        <v/>
      </c>
      <c r="M29289" s="20" t="str">
        <f>IFERROR(INDEX(Sheet3!$Q$2:$Q$25,MATCH(H29289,Origin_List,0)),"")</f>
        <v/>
      </c>
    </row>
    <row r="29290" spans="4:13">
      <c r="D29290" s="20" t="str">
        <f>IFERROR(VLOOKUP(H29290&amp;"|"&amp;I29290,Sheet3!$H$2:$N$150,5,0),"")</f>
        <v/>
      </c>
      <c r="M29290" s="20" t="str">
        <f>IFERROR(INDEX(Sheet3!$Q$2:$Q$25,MATCH(H29290,Origin_List,0)),"")</f>
        <v/>
      </c>
    </row>
    <row r="29291" spans="4:13">
      <c r="D29291" s="20" t="str">
        <f>IFERROR(VLOOKUP(H29291&amp;"|"&amp;I29291,Sheet3!$H$2:$N$150,5,0),"")</f>
        <v/>
      </c>
      <c r="M29291" s="20" t="str">
        <f>IFERROR(INDEX(Sheet3!$Q$2:$Q$25,MATCH(H29291,Origin_List,0)),"")</f>
        <v/>
      </c>
    </row>
    <row r="29292" spans="4:13">
      <c r="D29292" s="20" t="str">
        <f>IFERROR(VLOOKUP(H29292&amp;"|"&amp;I29292,Sheet3!$H$2:$N$150,5,0),"")</f>
        <v/>
      </c>
      <c r="M29292" s="20" t="str">
        <f>IFERROR(INDEX(Sheet3!$Q$2:$Q$25,MATCH(H29292,Origin_List,0)),"")</f>
        <v/>
      </c>
    </row>
    <row r="29293" spans="4:13">
      <c r="D29293" s="20" t="str">
        <f>IFERROR(VLOOKUP(H29293&amp;"|"&amp;I29293,Sheet3!$H$2:$N$150,5,0),"")</f>
        <v/>
      </c>
      <c r="M29293" s="20" t="str">
        <f>IFERROR(INDEX(Sheet3!$Q$2:$Q$25,MATCH(H29293,Origin_List,0)),"")</f>
        <v/>
      </c>
    </row>
    <row r="29294" spans="4:13">
      <c r="D29294" s="20" t="str">
        <f>IFERROR(VLOOKUP(H29294&amp;"|"&amp;I29294,Sheet3!$H$2:$N$150,5,0),"")</f>
        <v/>
      </c>
      <c r="M29294" s="20" t="str">
        <f>IFERROR(INDEX(Sheet3!$Q$2:$Q$25,MATCH(H29294,Origin_List,0)),"")</f>
        <v/>
      </c>
    </row>
    <row r="29295" spans="4:13">
      <c r="D29295" s="20" t="str">
        <f>IFERROR(VLOOKUP(H29295&amp;"|"&amp;I29295,Sheet3!$H$2:$N$150,5,0),"")</f>
        <v/>
      </c>
      <c r="M29295" s="20" t="str">
        <f>IFERROR(INDEX(Sheet3!$Q$2:$Q$25,MATCH(H29295,Origin_List,0)),"")</f>
        <v/>
      </c>
    </row>
    <row r="29296" spans="4:13">
      <c r="D29296" s="20" t="str">
        <f>IFERROR(VLOOKUP(H29296&amp;"|"&amp;I29296,Sheet3!$H$2:$N$150,5,0),"")</f>
        <v/>
      </c>
      <c r="M29296" s="20" t="str">
        <f>IFERROR(INDEX(Sheet3!$Q$2:$Q$25,MATCH(H29296,Origin_List,0)),"")</f>
        <v/>
      </c>
    </row>
    <row r="29297" spans="4:13">
      <c r="D29297" s="20" t="str">
        <f>IFERROR(VLOOKUP(H29297&amp;"|"&amp;I29297,Sheet3!$H$2:$N$150,5,0),"")</f>
        <v/>
      </c>
      <c r="M29297" s="20" t="str">
        <f>IFERROR(INDEX(Sheet3!$Q$2:$Q$25,MATCH(H29297,Origin_List,0)),"")</f>
        <v/>
      </c>
    </row>
    <row r="29298" spans="4:13">
      <c r="D29298" s="20" t="str">
        <f>IFERROR(VLOOKUP(H29298&amp;"|"&amp;I29298,Sheet3!$H$2:$N$150,5,0),"")</f>
        <v/>
      </c>
      <c r="M29298" s="20" t="str">
        <f>IFERROR(INDEX(Sheet3!$Q$2:$Q$25,MATCH(H29298,Origin_List,0)),"")</f>
        <v/>
      </c>
    </row>
    <row r="29299" spans="4:13">
      <c r="D29299" s="20" t="str">
        <f>IFERROR(VLOOKUP(H29299&amp;"|"&amp;I29299,Sheet3!$H$2:$N$150,5,0),"")</f>
        <v/>
      </c>
      <c r="M29299" s="20" t="str">
        <f>IFERROR(INDEX(Sheet3!$Q$2:$Q$25,MATCH(H29299,Origin_List,0)),"")</f>
        <v/>
      </c>
    </row>
    <row r="29300" spans="4:13">
      <c r="D29300" s="20" t="str">
        <f>IFERROR(VLOOKUP(H29300&amp;"|"&amp;I29300,Sheet3!$H$2:$N$150,5,0),"")</f>
        <v/>
      </c>
      <c r="M29300" s="20" t="str">
        <f>IFERROR(INDEX(Sheet3!$Q$2:$Q$25,MATCH(H29300,Origin_List,0)),"")</f>
        <v/>
      </c>
    </row>
    <row r="29301" spans="4:13">
      <c r="D29301" s="20" t="str">
        <f>IFERROR(VLOOKUP(H29301&amp;"|"&amp;I29301,Sheet3!$H$2:$N$150,5,0),"")</f>
        <v/>
      </c>
      <c r="M29301" s="20" t="str">
        <f>IFERROR(INDEX(Sheet3!$Q$2:$Q$25,MATCH(H29301,Origin_List,0)),"")</f>
        <v/>
      </c>
    </row>
    <row r="29302" spans="4:13">
      <c r="D29302" s="20" t="str">
        <f>IFERROR(VLOOKUP(H29302&amp;"|"&amp;I29302,Sheet3!$H$2:$N$150,5,0),"")</f>
        <v/>
      </c>
      <c r="M29302" s="20" t="str">
        <f>IFERROR(INDEX(Sheet3!$Q$2:$Q$25,MATCH(H29302,Origin_List,0)),"")</f>
        <v/>
      </c>
    </row>
    <row r="29303" spans="4:13">
      <c r="D29303" s="20" t="str">
        <f>IFERROR(VLOOKUP(H29303&amp;"|"&amp;I29303,Sheet3!$H$2:$N$150,5,0),"")</f>
        <v/>
      </c>
      <c r="M29303" s="20" t="str">
        <f>IFERROR(INDEX(Sheet3!$Q$2:$Q$25,MATCH(H29303,Origin_List,0)),"")</f>
        <v/>
      </c>
    </row>
    <row r="29304" spans="4:13">
      <c r="D29304" s="20" t="str">
        <f>IFERROR(VLOOKUP(H29304&amp;"|"&amp;I29304,Sheet3!$H$2:$N$150,5,0),"")</f>
        <v/>
      </c>
      <c r="M29304" s="20" t="str">
        <f>IFERROR(INDEX(Sheet3!$Q$2:$Q$25,MATCH(H29304,Origin_List,0)),"")</f>
        <v/>
      </c>
    </row>
    <row r="29305" spans="4:13">
      <c r="D29305" s="20" t="str">
        <f>IFERROR(VLOOKUP(H29305&amp;"|"&amp;I29305,Sheet3!$H$2:$N$150,5,0),"")</f>
        <v/>
      </c>
      <c r="M29305" s="20" t="str">
        <f>IFERROR(INDEX(Sheet3!$Q$2:$Q$25,MATCH(H29305,Origin_List,0)),"")</f>
        <v/>
      </c>
    </row>
    <row r="29306" spans="4:13">
      <c r="D29306" s="20" t="str">
        <f>IFERROR(VLOOKUP(H29306&amp;"|"&amp;I29306,Sheet3!$H$2:$N$150,5,0),"")</f>
        <v/>
      </c>
      <c r="M29306" s="20" t="str">
        <f>IFERROR(INDEX(Sheet3!$Q$2:$Q$25,MATCH(H29306,Origin_List,0)),"")</f>
        <v/>
      </c>
    </row>
    <row r="29307" spans="4:13">
      <c r="D29307" s="20" t="str">
        <f>IFERROR(VLOOKUP(H29307&amp;"|"&amp;I29307,Sheet3!$H$2:$N$150,5,0),"")</f>
        <v/>
      </c>
      <c r="M29307" s="20" t="str">
        <f>IFERROR(INDEX(Sheet3!$Q$2:$Q$25,MATCH(H29307,Origin_List,0)),"")</f>
        <v/>
      </c>
    </row>
    <row r="29308" spans="4:13">
      <c r="D29308" s="20" t="str">
        <f>IFERROR(VLOOKUP(H29308&amp;"|"&amp;I29308,Sheet3!$H$2:$N$150,5,0),"")</f>
        <v/>
      </c>
      <c r="M29308" s="20" t="str">
        <f>IFERROR(INDEX(Sheet3!$Q$2:$Q$25,MATCH(H29308,Origin_List,0)),"")</f>
        <v/>
      </c>
    </row>
    <row r="29309" spans="4:13">
      <c r="D29309" s="20" t="str">
        <f>IFERROR(VLOOKUP(H29309&amp;"|"&amp;I29309,Sheet3!$H$2:$N$150,5,0),"")</f>
        <v/>
      </c>
      <c r="M29309" s="20" t="str">
        <f>IFERROR(INDEX(Sheet3!$Q$2:$Q$25,MATCH(H29309,Origin_List,0)),"")</f>
        <v/>
      </c>
    </row>
    <row r="29310" spans="4:13">
      <c r="D29310" s="20" t="str">
        <f>IFERROR(VLOOKUP(H29310&amp;"|"&amp;I29310,Sheet3!$H$2:$N$150,5,0),"")</f>
        <v/>
      </c>
      <c r="M29310" s="20" t="str">
        <f>IFERROR(INDEX(Sheet3!$Q$2:$Q$25,MATCH(H29310,Origin_List,0)),"")</f>
        <v/>
      </c>
    </row>
    <row r="29311" spans="4:13">
      <c r="D29311" s="20" t="str">
        <f>IFERROR(VLOOKUP(H29311&amp;"|"&amp;I29311,Sheet3!$H$2:$N$150,5,0),"")</f>
        <v/>
      </c>
      <c r="M29311" s="20" t="str">
        <f>IFERROR(INDEX(Sheet3!$Q$2:$Q$25,MATCH(H29311,Origin_List,0)),"")</f>
        <v/>
      </c>
    </row>
    <row r="29312" spans="4:13">
      <c r="D29312" s="20" t="str">
        <f>IFERROR(VLOOKUP(H29312&amp;"|"&amp;I29312,Sheet3!$H$2:$N$150,5,0),"")</f>
        <v/>
      </c>
      <c r="M29312" s="20" t="str">
        <f>IFERROR(INDEX(Sheet3!$Q$2:$Q$25,MATCH(H29312,Origin_List,0)),"")</f>
        <v/>
      </c>
    </row>
    <row r="29313" spans="4:13">
      <c r="D29313" s="20" t="str">
        <f>IFERROR(VLOOKUP(H29313&amp;"|"&amp;I29313,Sheet3!$H$2:$N$150,5,0),"")</f>
        <v/>
      </c>
      <c r="M29313" s="20" t="str">
        <f>IFERROR(INDEX(Sheet3!$Q$2:$Q$25,MATCH(H29313,Origin_List,0)),"")</f>
        <v/>
      </c>
    </row>
    <row r="29314" spans="4:13">
      <c r="D29314" s="20" t="str">
        <f>IFERROR(VLOOKUP(H29314&amp;"|"&amp;I29314,Sheet3!$H$2:$N$150,5,0),"")</f>
        <v/>
      </c>
      <c r="M29314" s="20" t="str">
        <f>IFERROR(INDEX(Sheet3!$Q$2:$Q$25,MATCH(H29314,Origin_List,0)),"")</f>
        <v/>
      </c>
    </row>
    <row r="29315" spans="4:13">
      <c r="D29315" s="20" t="str">
        <f>IFERROR(VLOOKUP(H29315&amp;"|"&amp;I29315,Sheet3!$H$2:$N$150,5,0),"")</f>
        <v/>
      </c>
      <c r="M29315" s="20" t="str">
        <f>IFERROR(INDEX(Sheet3!$Q$2:$Q$25,MATCH(H29315,Origin_List,0)),"")</f>
        <v/>
      </c>
    </row>
    <row r="29316" spans="4:13">
      <c r="D29316" s="20" t="str">
        <f>IFERROR(VLOOKUP(H29316&amp;"|"&amp;I29316,Sheet3!$H$2:$N$150,5,0),"")</f>
        <v/>
      </c>
      <c r="M29316" s="20" t="str">
        <f>IFERROR(INDEX(Sheet3!$Q$2:$Q$25,MATCH(H29316,Origin_List,0)),"")</f>
        <v/>
      </c>
    </row>
    <row r="29317" spans="4:13">
      <c r="D29317" s="20" t="str">
        <f>IFERROR(VLOOKUP(H29317&amp;"|"&amp;I29317,Sheet3!$H$2:$N$150,5,0),"")</f>
        <v/>
      </c>
      <c r="M29317" s="20" t="str">
        <f>IFERROR(INDEX(Sheet3!$Q$2:$Q$25,MATCH(H29317,Origin_List,0)),"")</f>
        <v/>
      </c>
    </row>
    <row r="29318" spans="4:13">
      <c r="D29318" s="20" t="str">
        <f>IFERROR(VLOOKUP(H29318&amp;"|"&amp;I29318,Sheet3!$H$2:$N$150,5,0),"")</f>
        <v/>
      </c>
      <c r="M29318" s="20" t="str">
        <f>IFERROR(INDEX(Sheet3!$Q$2:$Q$25,MATCH(H29318,Origin_List,0)),"")</f>
        <v/>
      </c>
    </row>
    <row r="29319" spans="4:13">
      <c r="D29319" s="20" t="str">
        <f>IFERROR(VLOOKUP(H29319&amp;"|"&amp;I29319,Sheet3!$H$2:$N$150,5,0),"")</f>
        <v/>
      </c>
      <c r="M29319" s="20" t="str">
        <f>IFERROR(INDEX(Sheet3!$Q$2:$Q$25,MATCH(H29319,Origin_List,0)),"")</f>
        <v/>
      </c>
    </row>
    <row r="29320" spans="4:13">
      <c r="D29320" s="20" t="str">
        <f>IFERROR(VLOOKUP(H29320&amp;"|"&amp;I29320,Sheet3!$H$2:$N$150,5,0),"")</f>
        <v/>
      </c>
      <c r="M29320" s="20" t="str">
        <f>IFERROR(INDEX(Sheet3!$Q$2:$Q$25,MATCH(H29320,Origin_List,0)),"")</f>
        <v/>
      </c>
    </row>
    <row r="29321" spans="4:13">
      <c r="D29321" s="20" t="str">
        <f>IFERROR(VLOOKUP(H29321&amp;"|"&amp;I29321,Sheet3!$H$2:$N$150,5,0),"")</f>
        <v/>
      </c>
      <c r="M29321" s="20" t="str">
        <f>IFERROR(INDEX(Sheet3!$Q$2:$Q$25,MATCH(H29321,Origin_List,0)),"")</f>
        <v/>
      </c>
    </row>
    <row r="29322" spans="4:13">
      <c r="D29322" s="20" t="str">
        <f>IFERROR(VLOOKUP(H29322&amp;"|"&amp;I29322,Sheet3!$H$2:$N$150,5,0),"")</f>
        <v/>
      </c>
      <c r="M29322" s="20" t="str">
        <f>IFERROR(INDEX(Sheet3!$Q$2:$Q$25,MATCH(H29322,Origin_List,0)),"")</f>
        <v/>
      </c>
    </row>
    <row r="29323" spans="4:13">
      <c r="D29323" s="20" t="str">
        <f>IFERROR(VLOOKUP(H29323&amp;"|"&amp;I29323,Sheet3!$H$2:$N$150,5,0),"")</f>
        <v/>
      </c>
      <c r="M29323" s="20" t="str">
        <f>IFERROR(INDEX(Sheet3!$Q$2:$Q$25,MATCH(H29323,Origin_List,0)),"")</f>
        <v/>
      </c>
    </row>
    <row r="29324" spans="4:13">
      <c r="D29324" s="20" t="str">
        <f>IFERROR(VLOOKUP(H29324&amp;"|"&amp;I29324,Sheet3!$H$2:$N$150,5,0),"")</f>
        <v/>
      </c>
      <c r="M29324" s="20" t="str">
        <f>IFERROR(INDEX(Sheet3!$Q$2:$Q$25,MATCH(H29324,Origin_List,0)),"")</f>
        <v/>
      </c>
    </row>
    <row r="29325" spans="4:13">
      <c r="D29325" s="20" t="str">
        <f>IFERROR(VLOOKUP(H29325&amp;"|"&amp;I29325,Sheet3!$H$2:$N$150,5,0),"")</f>
        <v/>
      </c>
      <c r="M29325" s="20" t="str">
        <f>IFERROR(INDEX(Sheet3!$Q$2:$Q$25,MATCH(H29325,Origin_List,0)),"")</f>
        <v/>
      </c>
    </row>
    <row r="29326" spans="4:13">
      <c r="D29326" s="20" t="str">
        <f>IFERROR(VLOOKUP(H29326&amp;"|"&amp;I29326,Sheet3!$H$2:$N$150,5,0),"")</f>
        <v/>
      </c>
      <c r="M29326" s="20" t="str">
        <f>IFERROR(INDEX(Sheet3!$Q$2:$Q$25,MATCH(H29326,Origin_List,0)),"")</f>
        <v/>
      </c>
    </row>
    <row r="29327" spans="4:13">
      <c r="D29327" s="20" t="str">
        <f>IFERROR(VLOOKUP(H29327&amp;"|"&amp;I29327,Sheet3!$H$2:$N$150,5,0),"")</f>
        <v/>
      </c>
      <c r="M29327" s="20" t="str">
        <f>IFERROR(INDEX(Sheet3!$Q$2:$Q$25,MATCH(H29327,Origin_List,0)),"")</f>
        <v/>
      </c>
    </row>
    <row r="29328" spans="4:13">
      <c r="D29328" s="20" t="str">
        <f>IFERROR(VLOOKUP(H29328&amp;"|"&amp;I29328,Sheet3!$H$2:$N$150,5,0),"")</f>
        <v/>
      </c>
      <c r="M29328" s="20" t="str">
        <f>IFERROR(INDEX(Sheet3!$Q$2:$Q$25,MATCH(H29328,Origin_List,0)),"")</f>
        <v/>
      </c>
    </row>
    <row r="29329" spans="4:13">
      <c r="D29329" s="20" t="str">
        <f>IFERROR(VLOOKUP(H29329&amp;"|"&amp;I29329,Sheet3!$H$2:$N$150,5,0),"")</f>
        <v/>
      </c>
      <c r="M29329" s="20" t="str">
        <f>IFERROR(INDEX(Sheet3!$Q$2:$Q$25,MATCH(H29329,Origin_List,0)),"")</f>
        <v/>
      </c>
    </row>
    <row r="29330" spans="4:13">
      <c r="D29330" s="20" t="str">
        <f>IFERROR(VLOOKUP(H29330&amp;"|"&amp;I29330,Sheet3!$H$2:$N$150,5,0),"")</f>
        <v/>
      </c>
      <c r="M29330" s="20" t="str">
        <f>IFERROR(INDEX(Sheet3!$Q$2:$Q$25,MATCH(H29330,Origin_List,0)),"")</f>
        <v/>
      </c>
    </row>
    <row r="29331" spans="4:13">
      <c r="D29331" s="20" t="str">
        <f>IFERROR(VLOOKUP(H29331&amp;"|"&amp;I29331,Sheet3!$H$2:$N$150,5,0),"")</f>
        <v/>
      </c>
      <c r="M29331" s="20" t="str">
        <f>IFERROR(INDEX(Sheet3!$Q$2:$Q$25,MATCH(H29331,Origin_List,0)),"")</f>
        <v/>
      </c>
    </row>
    <row r="29332" spans="4:13">
      <c r="D29332" s="20" t="str">
        <f>IFERROR(VLOOKUP(H29332&amp;"|"&amp;I29332,Sheet3!$H$2:$N$150,5,0),"")</f>
        <v/>
      </c>
      <c r="M29332" s="20" t="str">
        <f>IFERROR(INDEX(Sheet3!$Q$2:$Q$25,MATCH(H29332,Origin_List,0)),"")</f>
        <v/>
      </c>
    </row>
    <row r="29333" spans="4:13">
      <c r="D29333" s="20" t="str">
        <f>IFERROR(VLOOKUP(H29333&amp;"|"&amp;I29333,Sheet3!$H$2:$N$150,5,0),"")</f>
        <v/>
      </c>
      <c r="M29333" s="20" t="str">
        <f>IFERROR(INDEX(Sheet3!$Q$2:$Q$25,MATCH(H29333,Origin_List,0)),"")</f>
        <v/>
      </c>
    </row>
    <row r="29334" spans="4:13">
      <c r="D29334" s="20" t="str">
        <f>IFERROR(VLOOKUP(H29334&amp;"|"&amp;I29334,Sheet3!$H$2:$N$150,5,0),"")</f>
        <v/>
      </c>
      <c r="M29334" s="20" t="str">
        <f>IFERROR(INDEX(Sheet3!$Q$2:$Q$25,MATCH(H29334,Origin_List,0)),"")</f>
        <v/>
      </c>
    </row>
    <row r="29335" spans="4:13">
      <c r="D29335" s="20" t="str">
        <f>IFERROR(VLOOKUP(H29335&amp;"|"&amp;I29335,Sheet3!$H$2:$N$150,5,0),"")</f>
        <v/>
      </c>
      <c r="M29335" s="20" t="str">
        <f>IFERROR(INDEX(Sheet3!$Q$2:$Q$25,MATCH(H29335,Origin_List,0)),"")</f>
        <v/>
      </c>
    </row>
    <row r="29336" spans="4:13">
      <c r="D29336" s="20" t="str">
        <f>IFERROR(VLOOKUP(H29336&amp;"|"&amp;I29336,Sheet3!$H$2:$N$150,5,0),"")</f>
        <v/>
      </c>
      <c r="M29336" s="20" t="str">
        <f>IFERROR(INDEX(Sheet3!$Q$2:$Q$25,MATCH(H29336,Origin_List,0)),"")</f>
        <v/>
      </c>
    </row>
    <row r="29337" spans="4:13">
      <c r="D29337" s="20" t="str">
        <f>IFERROR(VLOOKUP(H29337&amp;"|"&amp;I29337,Sheet3!$H$2:$N$150,5,0),"")</f>
        <v/>
      </c>
      <c r="M29337" s="20" t="str">
        <f>IFERROR(INDEX(Sheet3!$Q$2:$Q$25,MATCH(H29337,Origin_List,0)),"")</f>
        <v/>
      </c>
    </row>
    <row r="29338" spans="4:13">
      <c r="D29338" s="20" t="str">
        <f>IFERROR(VLOOKUP(H29338&amp;"|"&amp;I29338,Sheet3!$H$2:$N$150,5,0),"")</f>
        <v/>
      </c>
      <c r="M29338" s="20" t="str">
        <f>IFERROR(INDEX(Sheet3!$Q$2:$Q$25,MATCH(H29338,Origin_List,0)),"")</f>
        <v/>
      </c>
    </row>
    <row r="29339" spans="4:13">
      <c r="D29339" s="20" t="str">
        <f>IFERROR(VLOOKUP(H29339&amp;"|"&amp;I29339,Sheet3!$H$2:$N$150,5,0),"")</f>
        <v/>
      </c>
      <c r="M29339" s="20" t="str">
        <f>IFERROR(INDEX(Sheet3!$Q$2:$Q$25,MATCH(H29339,Origin_List,0)),"")</f>
        <v/>
      </c>
    </row>
    <row r="29340" spans="4:13">
      <c r="D29340" s="20" t="str">
        <f>IFERROR(VLOOKUP(H29340&amp;"|"&amp;I29340,Sheet3!$H$2:$N$150,5,0),"")</f>
        <v/>
      </c>
      <c r="M29340" s="20" t="str">
        <f>IFERROR(INDEX(Sheet3!$Q$2:$Q$25,MATCH(H29340,Origin_List,0)),"")</f>
        <v/>
      </c>
    </row>
    <row r="29341" spans="4:13">
      <c r="D29341" s="20" t="str">
        <f>IFERROR(VLOOKUP(H29341&amp;"|"&amp;I29341,Sheet3!$H$2:$N$150,5,0),"")</f>
        <v/>
      </c>
      <c r="M29341" s="20" t="str">
        <f>IFERROR(INDEX(Sheet3!$Q$2:$Q$25,MATCH(H29341,Origin_List,0)),"")</f>
        <v/>
      </c>
    </row>
    <row r="29342" spans="4:13">
      <c r="D29342" s="20" t="str">
        <f>IFERROR(VLOOKUP(H29342&amp;"|"&amp;I29342,Sheet3!$H$2:$N$150,5,0),"")</f>
        <v/>
      </c>
      <c r="M29342" s="20" t="str">
        <f>IFERROR(INDEX(Sheet3!$Q$2:$Q$25,MATCH(H29342,Origin_List,0)),"")</f>
        <v/>
      </c>
    </row>
    <row r="29343" spans="4:13">
      <c r="D29343" s="20" t="str">
        <f>IFERROR(VLOOKUP(H29343&amp;"|"&amp;I29343,Sheet3!$H$2:$N$150,5,0),"")</f>
        <v/>
      </c>
      <c r="M29343" s="20" t="str">
        <f>IFERROR(INDEX(Sheet3!$Q$2:$Q$25,MATCH(H29343,Origin_List,0)),"")</f>
        <v/>
      </c>
    </row>
    <row r="29344" spans="4:13">
      <c r="D29344" s="20" t="str">
        <f>IFERROR(VLOOKUP(H29344&amp;"|"&amp;I29344,Sheet3!$H$2:$N$150,5,0),"")</f>
        <v/>
      </c>
      <c r="M29344" s="20" t="str">
        <f>IFERROR(INDEX(Sheet3!$Q$2:$Q$25,MATCH(H29344,Origin_List,0)),"")</f>
        <v/>
      </c>
    </row>
    <row r="29345" spans="4:13">
      <c r="D29345" s="20" t="str">
        <f>IFERROR(VLOOKUP(H29345&amp;"|"&amp;I29345,Sheet3!$H$2:$N$150,5,0),"")</f>
        <v/>
      </c>
      <c r="M29345" s="20" t="str">
        <f>IFERROR(INDEX(Sheet3!$Q$2:$Q$25,MATCH(H29345,Origin_List,0)),"")</f>
        <v/>
      </c>
    </row>
    <row r="29346" spans="4:13">
      <c r="D29346" s="20" t="str">
        <f>IFERROR(VLOOKUP(H29346&amp;"|"&amp;I29346,Sheet3!$H$2:$N$150,5,0),"")</f>
        <v/>
      </c>
      <c r="M29346" s="20" t="str">
        <f>IFERROR(INDEX(Sheet3!$Q$2:$Q$25,MATCH(H29346,Origin_List,0)),"")</f>
        <v/>
      </c>
    </row>
    <row r="29347" spans="4:13">
      <c r="D29347" s="20" t="str">
        <f>IFERROR(VLOOKUP(H29347&amp;"|"&amp;I29347,Sheet3!$H$2:$N$150,5,0),"")</f>
        <v/>
      </c>
      <c r="M29347" s="20" t="str">
        <f>IFERROR(INDEX(Sheet3!$Q$2:$Q$25,MATCH(H29347,Origin_List,0)),"")</f>
        <v/>
      </c>
    </row>
    <row r="29348" spans="4:13">
      <c r="D29348" s="20" t="str">
        <f>IFERROR(VLOOKUP(H29348&amp;"|"&amp;I29348,Sheet3!$H$2:$N$150,5,0),"")</f>
        <v/>
      </c>
      <c r="M29348" s="20" t="str">
        <f>IFERROR(INDEX(Sheet3!$Q$2:$Q$25,MATCH(H29348,Origin_List,0)),"")</f>
        <v/>
      </c>
    </row>
    <row r="29349" spans="4:13">
      <c r="D29349" s="20" t="str">
        <f>IFERROR(VLOOKUP(H29349&amp;"|"&amp;I29349,Sheet3!$H$2:$N$150,5,0),"")</f>
        <v/>
      </c>
      <c r="M29349" s="20" t="str">
        <f>IFERROR(INDEX(Sheet3!$Q$2:$Q$25,MATCH(H29349,Origin_List,0)),"")</f>
        <v/>
      </c>
    </row>
    <row r="29350" spans="4:13">
      <c r="D29350" s="20" t="str">
        <f>IFERROR(VLOOKUP(H29350&amp;"|"&amp;I29350,Sheet3!$H$2:$N$150,5,0),"")</f>
        <v/>
      </c>
      <c r="M29350" s="20" t="str">
        <f>IFERROR(INDEX(Sheet3!$Q$2:$Q$25,MATCH(H29350,Origin_List,0)),"")</f>
        <v/>
      </c>
    </row>
    <row r="29351" spans="4:13">
      <c r="D29351" s="20" t="str">
        <f>IFERROR(VLOOKUP(H29351&amp;"|"&amp;I29351,Sheet3!$H$2:$N$150,5,0),"")</f>
        <v/>
      </c>
      <c r="M29351" s="20" t="str">
        <f>IFERROR(INDEX(Sheet3!$Q$2:$Q$25,MATCH(H29351,Origin_List,0)),"")</f>
        <v/>
      </c>
    </row>
    <row r="29352" spans="4:13">
      <c r="D29352" s="20" t="str">
        <f>IFERROR(VLOOKUP(H29352&amp;"|"&amp;I29352,Sheet3!$H$2:$N$150,5,0),"")</f>
        <v/>
      </c>
      <c r="M29352" s="20" t="str">
        <f>IFERROR(INDEX(Sheet3!$Q$2:$Q$25,MATCH(H29352,Origin_List,0)),"")</f>
        <v/>
      </c>
    </row>
    <row r="29353" spans="4:13">
      <c r="D29353" s="20" t="str">
        <f>IFERROR(VLOOKUP(H29353&amp;"|"&amp;I29353,Sheet3!$H$2:$N$150,5,0),"")</f>
        <v/>
      </c>
      <c r="M29353" s="20" t="str">
        <f>IFERROR(INDEX(Sheet3!$Q$2:$Q$25,MATCH(H29353,Origin_List,0)),"")</f>
        <v/>
      </c>
    </row>
    <row r="29354" spans="4:13">
      <c r="D29354" s="20" t="str">
        <f>IFERROR(VLOOKUP(H29354&amp;"|"&amp;I29354,Sheet3!$H$2:$N$150,5,0),"")</f>
        <v/>
      </c>
      <c r="M29354" s="20" t="str">
        <f>IFERROR(INDEX(Sheet3!$Q$2:$Q$25,MATCH(H29354,Origin_List,0)),"")</f>
        <v/>
      </c>
    </row>
    <row r="29355" spans="4:13">
      <c r="D29355" s="20" t="str">
        <f>IFERROR(VLOOKUP(H29355&amp;"|"&amp;I29355,Sheet3!$H$2:$N$150,5,0),"")</f>
        <v/>
      </c>
      <c r="M29355" s="20" t="str">
        <f>IFERROR(INDEX(Sheet3!$Q$2:$Q$25,MATCH(H29355,Origin_List,0)),"")</f>
        <v/>
      </c>
    </row>
    <row r="29356" spans="4:13">
      <c r="D29356" s="20" t="str">
        <f>IFERROR(VLOOKUP(H29356&amp;"|"&amp;I29356,Sheet3!$H$2:$N$150,5,0),"")</f>
        <v/>
      </c>
      <c r="M29356" s="20" t="str">
        <f>IFERROR(INDEX(Sheet3!$Q$2:$Q$25,MATCH(H29356,Origin_List,0)),"")</f>
        <v/>
      </c>
    </row>
    <row r="29357" spans="4:13">
      <c r="D29357" s="20" t="str">
        <f>IFERROR(VLOOKUP(H29357&amp;"|"&amp;I29357,Sheet3!$H$2:$N$150,5,0),"")</f>
        <v/>
      </c>
      <c r="M29357" s="20" t="str">
        <f>IFERROR(INDEX(Sheet3!$Q$2:$Q$25,MATCH(H29357,Origin_List,0)),"")</f>
        <v/>
      </c>
    </row>
    <row r="29358" spans="4:13">
      <c r="D29358" s="20" t="str">
        <f>IFERROR(VLOOKUP(H29358&amp;"|"&amp;I29358,Sheet3!$H$2:$N$150,5,0),"")</f>
        <v/>
      </c>
      <c r="M29358" s="20" t="str">
        <f>IFERROR(INDEX(Sheet3!$Q$2:$Q$25,MATCH(H29358,Origin_List,0)),"")</f>
        <v/>
      </c>
    </row>
    <row r="29359" spans="4:13">
      <c r="D29359" s="20" t="str">
        <f>IFERROR(VLOOKUP(H29359&amp;"|"&amp;I29359,Sheet3!$H$2:$N$150,5,0),"")</f>
        <v/>
      </c>
      <c r="M29359" s="20" t="str">
        <f>IFERROR(INDEX(Sheet3!$Q$2:$Q$25,MATCH(H29359,Origin_List,0)),"")</f>
        <v/>
      </c>
    </row>
    <row r="29360" spans="4:13">
      <c r="D29360" s="20" t="str">
        <f>IFERROR(VLOOKUP(H29360&amp;"|"&amp;I29360,Sheet3!$H$2:$N$150,5,0),"")</f>
        <v/>
      </c>
      <c r="M29360" s="20" t="str">
        <f>IFERROR(INDEX(Sheet3!$Q$2:$Q$25,MATCH(H29360,Origin_List,0)),"")</f>
        <v/>
      </c>
    </row>
    <row r="29361" spans="4:13">
      <c r="D29361" s="20" t="str">
        <f>IFERROR(VLOOKUP(H29361&amp;"|"&amp;I29361,Sheet3!$H$2:$N$150,5,0),"")</f>
        <v/>
      </c>
      <c r="M29361" s="20" t="str">
        <f>IFERROR(INDEX(Sheet3!$Q$2:$Q$25,MATCH(H29361,Origin_List,0)),"")</f>
        <v/>
      </c>
    </row>
    <row r="29362" spans="4:13">
      <c r="D29362" s="20" t="str">
        <f>IFERROR(VLOOKUP(H29362&amp;"|"&amp;I29362,Sheet3!$H$2:$N$150,5,0),"")</f>
        <v/>
      </c>
      <c r="M29362" s="20" t="str">
        <f>IFERROR(INDEX(Sheet3!$Q$2:$Q$25,MATCH(H29362,Origin_List,0)),"")</f>
        <v/>
      </c>
    </row>
    <row r="29363" spans="4:13">
      <c r="D29363" s="20" t="str">
        <f>IFERROR(VLOOKUP(H29363&amp;"|"&amp;I29363,Sheet3!$H$2:$N$150,5,0),"")</f>
        <v/>
      </c>
      <c r="M29363" s="20" t="str">
        <f>IFERROR(INDEX(Sheet3!$Q$2:$Q$25,MATCH(H29363,Origin_List,0)),"")</f>
        <v/>
      </c>
    </row>
    <row r="29364" spans="4:13">
      <c r="D29364" s="20" t="str">
        <f>IFERROR(VLOOKUP(H29364&amp;"|"&amp;I29364,Sheet3!$H$2:$N$150,5,0),"")</f>
        <v/>
      </c>
      <c r="M29364" s="20" t="str">
        <f>IFERROR(INDEX(Sheet3!$Q$2:$Q$25,MATCH(H29364,Origin_List,0)),"")</f>
        <v/>
      </c>
    </row>
    <row r="29365" spans="4:13">
      <c r="D29365" s="20" t="str">
        <f>IFERROR(VLOOKUP(H29365&amp;"|"&amp;I29365,Sheet3!$H$2:$N$150,5,0),"")</f>
        <v/>
      </c>
      <c r="M29365" s="20" t="str">
        <f>IFERROR(INDEX(Sheet3!$Q$2:$Q$25,MATCH(H29365,Origin_List,0)),"")</f>
        <v/>
      </c>
    </row>
    <row r="29366" spans="4:13">
      <c r="D29366" s="20" t="str">
        <f>IFERROR(VLOOKUP(H29366&amp;"|"&amp;I29366,Sheet3!$H$2:$N$150,5,0),"")</f>
        <v/>
      </c>
      <c r="M29366" s="20" t="str">
        <f>IFERROR(INDEX(Sheet3!$Q$2:$Q$25,MATCH(H29366,Origin_List,0)),"")</f>
        <v/>
      </c>
    </row>
    <row r="29367" spans="4:13">
      <c r="D29367" s="20" t="str">
        <f>IFERROR(VLOOKUP(H29367&amp;"|"&amp;I29367,Sheet3!$H$2:$N$150,5,0),"")</f>
        <v/>
      </c>
      <c r="M29367" s="20" t="str">
        <f>IFERROR(INDEX(Sheet3!$Q$2:$Q$25,MATCH(H29367,Origin_List,0)),"")</f>
        <v/>
      </c>
    </row>
    <row r="29368" spans="4:13">
      <c r="D29368" s="20" t="str">
        <f>IFERROR(VLOOKUP(H29368&amp;"|"&amp;I29368,Sheet3!$H$2:$N$150,5,0),"")</f>
        <v/>
      </c>
      <c r="M29368" s="20" t="str">
        <f>IFERROR(INDEX(Sheet3!$Q$2:$Q$25,MATCH(H29368,Origin_List,0)),"")</f>
        <v/>
      </c>
    </row>
    <row r="29369" spans="4:13">
      <c r="D29369" s="20" t="str">
        <f>IFERROR(VLOOKUP(H29369&amp;"|"&amp;I29369,Sheet3!$H$2:$N$150,5,0),"")</f>
        <v/>
      </c>
      <c r="M29369" s="20" t="str">
        <f>IFERROR(INDEX(Sheet3!$Q$2:$Q$25,MATCH(H29369,Origin_List,0)),"")</f>
        <v/>
      </c>
    </row>
    <row r="29370" spans="4:13">
      <c r="D29370" s="20" t="str">
        <f>IFERROR(VLOOKUP(H29370&amp;"|"&amp;I29370,Sheet3!$H$2:$N$150,5,0),"")</f>
        <v/>
      </c>
      <c r="M29370" s="20" t="str">
        <f>IFERROR(INDEX(Sheet3!$Q$2:$Q$25,MATCH(H29370,Origin_List,0)),"")</f>
        <v/>
      </c>
    </row>
    <row r="29371" spans="4:13">
      <c r="D29371" s="20" t="str">
        <f>IFERROR(VLOOKUP(H29371&amp;"|"&amp;I29371,Sheet3!$H$2:$N$150,5,0),"")</f>
        <v/>
      </c>
      <c r="M29371" s="20" t="str">
        <f>IFERROR(INDEX(Sheet3!$Q$2:$Q$25,MATCH(H29371,Origin_List,0)),"")</f>
        <v/>
      </c>
    </row>
    <row r="29372" spans="4:13">
      <c r="D29372" s="20" t="str">
        <f>IFERROR(VLOOKUP(H29372&amp;"|"&amp;I29372,Sheet3!$H$2:$N$150,5,0),"")</f>
        <v/>
      </c>
      <c r="M29372" s="20" t="str">
        <f>IFERROR(INDEX(Sheet3!$Q$2:$Q$25,MATCH(H29372,Origin_List,0)),"")</f>
        <v/>
      </c>
    </row>
    <row r="29373" spans="4:13">
      <c r="D29373" s="20" t="str">
        <f>IFERROR(VLOOKUP(H29373&amp;"|"&amp;I29373,Sheet3!$H$2:$N$150,5,0),"")</f>
        <v/>
      </c>
      <c r="M29373" s="20" t="str">
        <f>IFERROR(INDEX(Sheet3!$Q$2:$Q$25,MATCH(H29373,Origin_List,0)),"")</f>
        <v/>
      </c>
    </row>
    <row r="29374" spans="4:13">
      <c r="D29374" s="20" t="str">
        <f>IFERROR(VLOOKUP(H29374&amp;"|"&amp;I29374,Sheet3!$H$2:$N$150,5,0),"")</f>
        <v/>
      </c>
      <c r="M29374" s="20" t="str">
        <f>IFERROR(INDEX(Sheet3!$Q$2:$Q$25,MATCH(H29374,Origin_List,0)),"")</f>
        <v/>
      </c>
    </row>
    <row r="29375" spans="4:13">
      <c r="D29375" s="20" t="str">
        <f>IFERROR(VLOOKUP(H29375&amp;"|"&amp;I29375,Sheet3!$H$2:$N$150,5,0),"")</f>
        <v/>
      </c>
      <c r="M29375" s="20" t="str">
        <f>IFERROR(INDEX(Sheet3!$Q$2:$Q$25,MATCH(H29375,Origin_List,0)),"")</f>
        <v/>
      </c>
    </row>
    <row r="29376" spans="4:13">
      <c r="D29376" s="20" t="str">
        <f>IFERROR(VLOOKUP(H29376&amp;"|"&amp;I29376,Sheet3!$H$2:$N$150,5,0),"")</f>
        <v/>
      </c>
      <c r="M29376" s="20" t="str">
        <f>IFERROR(INDEX(Sheet3!$Q$2:$Q$25,MATCH(H29376,Origin_List,0)),"")</f>
        <v/>
      </c>
    </row>
    <row r="29377" spans="4:13">
      <c r="D29377" s="20" t="str">
        <f>IFERROR(VLOOKUP(H29377&amp;"|"&amp;I29377,Sheet3!$H$2:$N$150,5,0),"")</f>
        <v/>
      </c>
      <c r="M29377" s="20" t="str">
        <f>IFERROR(INDEX(Sheet3!$Q$2:$Q$25,MATCH(H29377,Origin_List,0)),"")</f>
        <v/>
      </c>
    </row>
    <row r="29378" spans="4:13">
      <c r="D29378" s="20" t="str">
        <f>IFERROR(VLOOKUP(H29378&amp;"|"&amp;I29378,Sheet3!$H$2:$N$150,5,0),"")</f>
        <v/>
      </c>
      <c r="M29378" s="20" t="str">
        <f>IFERROR(INDEX(Sheet3!$Q$2:$Q$25,MATCH(H29378,Origin_List,0)),"")</f>
        <v/>
      </c>
    </row>
    <row r="29379" spans="4:13">
      <c r="D29379" s="20" t="str">
        <f>IFERROR(VLOOKUP(H29379&amp;"|"&amp;I29379,Sheet3!$H$2:$N$150,5,0),"")</f>
        <v/>
      </c>
      <c r="M29379" s="20" t="str">
        <f>IFERROR(INDEX(Sheet3!$Q$2:$Q$25,MATCH(H29379,Origin_List,0)),"")</f>
        <v/>
      </c>
    </row>
    <row r="29380" spans="4:13">
      <c r="D29380" s="20" t="str">
        <f>IFERROR(VLOOKUP(H29380&amp;"|"&amp;I29380,Sheet3!$H$2:$N$150,5,0),"")</f>
        <v/>
      </c>
      <c r="M29380" s="20" t="str">
        <f>IFERROR(INDEX(Sheet3!$Q$2:$Q$25,MATCH(H29380,Origin_List,0)),"")</f>
        <v/>
      </c>
    </row>
    <row r="29381" spans="4:13">
      <c r="D29381" s="20" t="str">
        <f>IFERROR(VLOOKUP(H29381&amp;"|"&amp;I29381,Sheet3!$H$2:$N$150,5,0),"")</f>
        <v/>
      </c>
      <c r="M29381" s="20" t="str">
        <f>IFERROR(INDEX(Sheet3!$Q$2:$Q$25,MATCH(H29381,Origin_List,0)),"")</f>
        <v/>
      </c>
    </row>
    <row r="29382" spans="4:13">
      <c r="D29382" s="20" t="str">
        <f>IFERROR(VLOOKUP(H29382&amp;"|"&amp;I29382,Sheet3!$H$2:$N$150,5,0),"")</f>
        <v/>
      </c>
      <c r="M29382" s="20" t="str">
        <f>IFERROR(INDEX(Sheet3!$Q$2:$Q$25,MATCH(H29382,Origin_List,0)),"")</f>
        <v/>
      </c>
    </row>
    <row r="29383" spans="4:13">
      <c r="D29383" s="20" t="str">
        <f>IFERROR(VLOOKUP(H29383&amp;"|"&amp;I29383,Sheet3!$H$2:$N$150,5,0),"")</f>
        <v/>
      </c>
      <c r="M29383" s="20" t="str">
        <f>IFERROR(INDEX(Sheet3!$Q$2:$Q$25,MATCH(H29383,Origin_List,0)),"")</f>
        <v/>
      </c>
    </row>
    <row r="29384" spans="4:13">
      <c r="D29384" s="20" t="str">
        <f>IFERROR(VLOOKUP(H29384&amp;"|"&amp;I29384,Sheet3!$H$2:$N$150,5,0),"")</f>
        <v/>
      </c>
      <c r="M29384" s="20" t="str">
        <f>IFERROR(INDEX(Sheet3!$Q$2:$Q$25,MATCH(H29384,Origin_List,0)),"")</f>
        <v/>
      </c>
    </row>
    <row r="29385" spans="4:13">
      <c r="D29385" s="20" t="str">
        <f>IFERROR(VLOOKUP(H29385&amp;"|"&amp;I29385,Sheet3!$H$2:$N$150,5,0),"")</f>
        <v/>
      </c>
      <c r="M29385" s="20" t="str">
        <f>IFERROR(INDEX(Sheet3!$Q$2:$Q$25,MATCH(H29385,Origin_List,0)),"")</f>
        <v/>
      </c>
    </row>
    <row r="29386" spans="4:13">
      <c r="D29386" s="20" t="str">
        <f>IFERROR(VLOOKUP(H29386&amp;"|"&amp;I29386,Sheet3!$H$2:$N$150,5,0),"")</f>
        <v/>
      </c>
      <c r="M29386" s="20" t="str">
        <f>IFERROR(INDEX(Sheet3!$Q$2:$Q$25,MATCH(H29386,Origin_List,0)),"")</f>
        <v/>
      </c>
    </row>
    <row r="29387" spans="4:13">
      <c r="D29387" s="20" t="str">
        <f>IFERROR(VLOOKUP(H29387&amp;"|"&amp;I29387,Sheet3!$H$2:$N$150,5,0),"")</f>
        <v/>
      </c>
      <c r="M29387" s="20" t="str">
        <f>IFERROR(INDEX(Sheet3!$Q$2:$Q$25,MATCH(H29387,Origin_List,0)),"")</f>
        <v/>
      </c>
    </row>
    <row r="29388" spans="4:13">
      <c r="D29388" s="20" t="str">
        <f>IFERROR(VLOOKUP(H29388&amp;"|"&amp;I29388,Sheet3!$H$2:$N$150,5,0),"")</f>
        <v/>
      </c>
      <c r="M29388" s="20" t="str">
        <f>IFERROR(INDEX(Sheet3!$Q$2:$Q$25,MATCH(H29388,Origin_List,0)),"")</f>
        <v/>
      </c>
    </row>
    <row r="29389" spans="4:13">
      <c r="D29389" s="20" t="str">
        <f>IFERROR(VLOOKUP(H29389&amp;"|"&amp;I29389,Sheet3!$H$2:$N$150,5,0),"")</f>
        <v/>
      </c>
      <c r="M29389" s="20" t="str">
        <f>IFERROR(INDEX(Sheet3!$Q$2:$Q$25,MATCH(H29389,Origin_List,0)),"")</f>
        <v/>
      </c>
    </row>
    <row r="29390" spans="4:13">
      <c r="D29390" s="20" t="str">
        <f>IFERROR(VLOOKUP(H29390&amp;"|"&amp;I29390,Sheet3!$H$2:$N$150,5,0),"")</f>
        <v/>
      </c>
      <c r="M29390" s="20" t="str">
        <f>IFERROR(INDEX(Sheet3!$Q$2:$Q$25,MATCH(H29390,Origin_List,0)),"")</f>
        <v/>
      </c>
    </row>
    <row r="29391" spans="4:13">
      <c r="D29391" s="20" t="str">
        <f>IFERROR(VLOOKUP(H29391&amp;"|"&amp;I29391,Sheet3!$H$2:$N$150,5,0),"")</f>
        <v/>
      </c>
      <c r="M29391" s="20" t="str">
        <f>IFERROR(INDEX(Sheet3!$Q$2:$Q$25,MATCH(H29391,Origin_List,0)),"")</f>
        <v/>
      </c>
    </row>
    <row r="29392" spans="4:13">
      <c r="D29392" s="20" t="str">
        <f>IFERROR(VLOOKUP(H29392&amp;"|"&amp;I29392,Sheet3!$H$2:$N$150,5,0),"")</f>
        <v/>
      </c>
      <c r="M29392" s="20" t="str">
        <f>IFERROR(INDEX(Sheet3!$Q$2:$Q$25,MATCH(H29392,Origin_List,0)),"")</f>
        <v/>
      </c>
    </row>
    <row r="29393" spans="4:13">
      <c r="D29393" s="20" t="str">
        <f>IFERROR(VLOOKUP(H29393&amp;"|"&amp;I29393,Sheet3!$H$2:$N$150,5,0),"")</f>
        <v/>
      </c>
      <c r="M29393" s="20" t="str">
        <f>IFERROR(INDEX(Sheet3!$Q$2:$Q$25,MATCH(H29393,Origin_List,0)),"")</f>
        <v/>
      </c>
    </row>
    <row r="29394" spans="4:13">
      <c r="D29394" s="20" t="str">
        <f>IFERROR(VLOOKUP(H29394&amp;"|"&amp;I29394,Sheet3!$H$2:$N$150,5,0),"")</f>
        <v/>
      </c>
      <c r="M29394" s="20" t="str">
        <f>IFERROR(INDEX(Sheet3!$Q$2:$Q$25,MATCH(H29394,Origin_List,0)),"")</f>
        <v/>
      </c>
    </row>
    <row r="29395" spans="4:13">
      <c r="D29395" s="20" t="str">
        <f>IFERROR(VLOOKUP(H29395&amp;"|"&amp;I29395,Sheet3!$H$2:$N$150,5,0),"")</f>
        <v/>
      </c>
      <c r="M29395" s="20" t="str">
        <f>IFERROR(INDEX(Sheet3!$Q$2:$Q$25,MATCH(H29395,Origin_List,0)),"")</f>
        <v/>
      </c>
    </row>
    <row r="29396" spans="4:13">
      <c r="D29396" s="20" t="str">
        <f>IFERROR(VLOOKUP(H29396&amp;"|"&amp;I29396,Sheet3!$H$2:$N$150,5,0),"")</f>
        <v/>
      </c>
      <c r="M29396" s="20" t="str">
        <f>IFERROR(INDEX(Sheet3!$Q$2:$Q$25,MATCH(H29396,Origin_List,0)),"")</f>
        <v/>
      </c>
    </row>
    <row r="29397" spans="4:13">
      <c r="D29397" s="20" t="str">
        <f>IFERROR(VLOOKUP(H29397&amp;"|"&amp;I29397,Sheet3!$H$2:$N$150,5,0),"")</f>
        <v/>
      </c>
      <c r="M29397" s="20" t="str">
        <f>IFERROR(INDEX(Sheet3!$Q$2:$Q$25,MATCH(H29397,Origin_List,0)),"")</f>
        <v/>
      </c>
    </row>
    <row r="29398" spans="4:13">
      <c r="D29398" s="20" t="str">
        <f>IFERROR(VLOOKUP(H29398&amp;"|"&amp;I29398,Sheet3!$H$2:$N$150,5,0),"")</f>
        <v/>
      </c>
      <c r="M29398" s="20" t="str">
        <f>IFERROR(INDEX(Sheet3!$Q$2:$Q$25,MATCH(H29398,Origin_List,0)),"")</f>
        <v/>
      </c>
    </row>
    <row r="29399" spans="4:13">
      <c r="D29399" s="20" t="str">
        <f>IFERROR(VLOOKUP(H29399&amp;"|"&amp;I29399,Sheet3!$H$2:$N$150,5,0),"")</f>
        <v/>
      </c>
      <c r="M29399" s="20" t="str">
        <f>IFERROR(INDEX(Sheet3!$Q$2:$Q$25,MATCH(H29399,Origin_List,0)),"")</f>
        <v/>
      </c>
    </row>
    <row r="29400" spans="4:13">
      <c r="D29400" s="20" t="str">
        <f>IFERROR(VLOOKUP(H29400&amp;"|"&amp;I29400,Sheet3!$H$2:$N$150,5,0),"")</f>
        <v/>
      </c>
      <c r="M29400" s="20" t="str">
        <f>IFERROR(INDEX(Sheet3!$Q$2:$Q$25,MATCH(H29400,Origin_List,0)),"")</f>
        <v/>
      </c>
    </row>
    <row r="29401" spans="4:13">
      <c r="D29401" s="20" t="str">
        <f>IFERROR(VLOOKUP(H29401&amp;"|"&amp;I29401,Sheet3!$H$2:$N$150,5,0),"")</f>
        <v/>
      </c>
      <c r="M29401" s="20" t="str">
        <f>IFERROR(INDEX(Sheet3!$Q$2:$Q$25,MATCH(H29401,Origin_List,0)),"")</f>
        <v/>
      </c>
    </row>
    <row r="29402" spans="4:13">
      <c r="D29402" s="20" t="str">
        <f>IFERROR(VLOOKUP(H29402&amp;"|"&amp;I29402,Sheet3!$H$2:$N$150,5,0),"")</f>
        <v/>
      </c>
      <c r="M29402" s="20" t="str">
        <f>IFERROR(INDEX(Sheet3!$Q$2:$Q$25,MATCH(H29402,Origin_List,0)),"")</f>
        <v/>
      </c>
    </row>
    <row r="29403" spans="4:13">
      <c r="D29403" s="20" t="str">
        <f>IFERROR(VLOOKUP(H29403&amp;"|"&amp;I29403,Sheet3!$H$2:$N$150,5,0),"")</f>
        <v/>
      </c>
      <c r="M29403" s="20" t="str">
        <f>IFERROR(INDEX(Sheet3!$Q$2:$Q$25,MATCH(H29403,Origin_List,0)),"")</f>
        <v/>
      </c>
    </row>
    <row r="29404" spans="4:13">
      <c r="D29404" s="20" t="str">
        <f>IFERROR(VLOOKUP(H29404&amp;"|"&amp;I29404,Sheet3!$H$2:$N$150,5,0),"")</f>
        <v/>
      </c>
      <c r="M29404" s="20" t="str">
        <f>IFERROR(INDEX(Sheet3!$Q$2:$Q$25,MATCH(H29404,Origin_List,0)),"")</f>
        <v/>
      </c>
    </row>
    <row r="29405" spans="4:13">
      <c r="D29405" s="20" t="str">
        <f>IFERROR(VLOOKUP(H29405&amp;"|"&amp;I29405,Sheet3!$H$2:$N$150,5,0),"")</f>
        <v/>
      </c>
      <c r="M29405" s="20" t="str">
        <f>IFERROR(INDEX(Sheet3!$Q$2:$Q$25,MATCH(H29405,Origin_List,0)),"")</f>
        <v/>
      </c>
    </row>
    <row r="29406" spans="4:13">
      <c r="D29406" s="20" t="str">
        <f>IFERROR(VLOOKUP(H29406&amp;"|"&amp;I29406,Sheet3!$H$2:$N$150,5,0),"")</f>
        <v/>
      </c>
      <c r="M29406" s="20" t="str">
        <f>IFERROR(INDEX(Sheet3!$Q$2:$Q$25,MATCH(H29406,Origin_List,0)),"")</f>
        <v/>
      </c>
    </row>
    <row r="29407" spans="4:13">
      <c r="D29407" s="20" t="str">
        <f>IFERROR(VLOOKUP(H29407&amp;"|"&amp;I29407,Sheet3!$H$2:$N$150,5,0),"")</f>
        <v/>
      </c>
      <c r="M29407" s="20" t="str">
        <f>IFERROR(INDEX(Sheet3!$Q$2:$Q$25,MATCH(H29407,Origin_List,0)),"")</f>
        <v/>
      </c>
    </row>
    <row r="29408" spans="4:13">
      <c r="D29408" s="20" t="str">
        <f>IFERROR(VLOOKUP(H29408&amp;"|"&amp;I29408,Sheet3!$H$2:$N$150,5,0),"")</f>
        <v/>
      </c>
      <c r="M29408" s="20" t="str">
        <f>IFERROR(INDEX(Sheet3!$Q$2:$Q$25,MATCH(H29408,Origin_List,0)),"")</f>
        <v/>
      </c>
    </row>
    <row r="29409" spans="4:13">
      <c r="D29409" s="20" t="str">
        <f>IFERROR(VLOOKUP(H29409&amp;"|"&amp;I29409,Sheet3!$H$2:$N$150,5,0),"")</f>
        <v/>
      </c>
      <c r="M29409" s="20" t="str">
        <f>IFERROR(INDEX(Sheet3!$Q$2:$Q$25,MATCH(H29409,Origin_List,0)),"")</f>
        <v/>
      </c>
    </row>
    <row r="29410" spans="4:13">
      <c r="D29410" s="20" t="str">
        <f>IFERROR(VLOOKUP(H29410&amp;"|"&amp;I29410,Sheet3!$H$2:$N$150,5,0),"")</f>
        <v/>
      </c>
      <c r="M29410" s="20" t="str">
        <f>IFERROR(INDEX(Sheet3!$Q$2:$Q$25,MATCH(H29410,Origin_List,0)),"")</f>
        <v/>
      </c>
    </row>
    <row r="29411" spans="4:13">
      <c r="D29411" s="20" t="str">
        <f>IFERROR(VLOOKUP(H29411&amp;"|"&amp;I29411,Sheet3!$H$2:$N$150,5,0),"")</f>
        <v/>
      </c>
      <c r="M29411" s="20" t="str">
        <f>IFERROR(INDEX(Sheet3!$Q$2:$Q$25,MATCH(H29411,Origin_List,0)),"")</f>
        <v/>
      </c>
    </row>
    <row r="29412" spans="4:13">
      <c r="D29412" s="20" t="str">
        <f>IFERROR(VLOOKUP(H29412&amp;"|"&amp;I29412,Sheet3!$H$2:$N$150,5,0),"")</f>
        <v/>
      </c>
      <c r="M29412" s="20" t="str">
        <f>IFERROR(INDEX(Sheet3!$Q$2:$Q$25,MATCH(H29412,Origin_List,0)),"")</f>
        <v/>
      </c>
    </row>
    <row r="29413" spans="4:13">
      <c r="D29413" s="20" t="str">
        <f>IFERROR(VLOOKUP(H29413&amp;"|"&amp;I29413,Sheet3!$H$2:$N$150,5,0),"")</f>
        <v/>
      </c>
      <c r="M29413" s="20" t="str">
        <f>IFERROR(INDEX(Sheet3!$Q$2:$Q$25,MATCH(H29413,Origin_List,0)),"")</f>
        <v/>
      </c>
    </row>
    <row r="29414" spans="4:13">
      <c r="D29414" s="20" t="str">
        <f>IFERROR(VLOOKUP(H29414&amp;"|"&amp;I29414,Sheet3!$H$2:$N$150,5,0),"")</f>
        <v/>
      </c>
      <c r="M29414" s="20" t="str">
        <f>IFERROR(INDEX(Sheet3!$Q$2:$Q$25,MATCH(H29414,Origin_List,0)),"")</f>
        <v/>
      </c>
    </row>
    <row r="29415" spans="4:13">
      <c r="D29415" s="20" t="str">
        <f>IFERROR(VLOOKUP(H29415&amp;"|"&amp;I29415,Sheet3!$H$2:$N$150,5,0),"")</f>
        <v/>
      </c>
      <c r="M29415" s="20" t="str">
        <f>IFERROR(INDEX(Sheet3!$Q$2:$Q$25,MATCH(H29415,Origin_List,0)),"")</f>
        <v/>
      </c>
    </row>
    <row r="29416" spans="4:13">
      <c r="D29416" s="20" t="str">
        <f>IFERROR(VLOOKUP(H29416&amp;"|"&amp;I29416,Sheet3!$H$2:$N$150,5,0),"")</f>
        <v/>
      </c>
      <c r="M29416" s="20" t="str">
        <f>IFERROR(INDEX(Sheet3!$Q$2:$Q$25,MATCH(H29416,Origin_List,0)),"")</f>
        <v/>
      </c>
    </row>
    <row r="29417" spans="4:13">
      <c r="D29417" s="20" t="str">
        <f>IFERROR(VLOOKUP(H29417&amp;"|"&amp;I29417,Sheet3!$H$2:$N$150,5,0),"")</f>
        <v/>
      </c>
      <c r="M29417" s="20" t="str">
        <f>IFERROR(INDEX(Sheet3!$Q$2:$Q$25,MATCH(H29417,Origin_List,0)),"")</f>
        <v/>
      </c>
    </row>
    <row r="29418" spans="4:13">
      <c r="D29418" s="20" t="str">
        <f>IFERROR(VLOOKUP(H29418&amp;"|"&amp;I29418,Sheet3!$H$2:$N$150,5,0),"")</f>
        <v/>
      </c>
      <c r="M29418" s="20" t="str">
        <f>IFERROR(INDEX(Sheet3!$Q$2:$Q$25,MATCH(H29418,Origin_List,0)),"")</f>
        <v/>
      </c>
    </row>
    <row r="29419" spans="4:13">
      <c r="D29419" s="20" t="str">
        <f>IFERROR(VLOOKUP(H29419&amp;"|"&amp;I29419,Sheet3!$H$2:$N$150,5,0),"")</f>
        <v/>
      </c>
      <c r="M29419" s="20" t="str">
        <f>IFERROR(INDEX(Sheet3!$Q$2:$Q$25,MATCH(H29419,Origin_List,0)),"")</f>
        <v/>
      </c>
    </row>
    <row r="29420" spans="4:13">
      <c r="D29420" s="20" t="str">
        <f>IFERROR(VLOOKUP(H29420&amp;"|"&amp;I29420,Sheet3!$H$2:$N$150,5,0),"")</f>
        <v/>
      </c>
      <c r="M29420" s="20" t="str">
        <f>IFERROR(INDEX(Sheet3!$Q$2:$Q$25,MATCH(H29420,Origin_List,0)),"")</f>
        <v/>
      </c>
    </row>
    <row r="29421" spans="4:13">
      <c r="D29421" s="20" t="str">
        <f>IFERROR(VLOOKUP(H29421&amp;"|"&amp;I29421,Sheet3!$H$2:$N$150,5,0),"")</f>
        <v/>
      </c>
      <c r="M29421" s="20" t="str">
        <f>IFERROR(INDEX(Sheet3!$Q$2:$Q$25,MATCH(H29421,Origin_List,0)),"")</f>
        <v/>
      </c>
    </row>
    <row r="29422" spans="4:13">
      <c r="D29422" s="20" t="str">
        <f>IFERROR(VLOOKUP(H29422&amp;"|"&amp;I29422,Sheet3!$H$2:$N$150,5,0),"")</f>
        <v/>
      </c>
      <c r="M29422" s="20" t="str">
        <f>IFERROR(INDEX(Sheet3!$Q$2:$Q$25,MATCH(H29422,Origin_List,0)),"")</f>
        <v/>
      </c>
    </row>
    <row r="29423" spans="4:13">
      <c r="D29423" s="20" t="str">
        <f>IFERROR(VLOOKUP(H29423&amp;"|"&amp;I29423,Sheet3!$H$2:$N$150,5,0),"")</f>
        <v/>
      </c>
      <c r="M29423" s="20" t="str">
        <f>IFERROR(INDEX(Sheet3!$Q$2:$Q$25,MATCH(H29423,Origin_List,0)),"")</f>
        <v/>
      </c>
    </row>
    <row r="29424" spans="4:13">
      <c r="D29424" s="20" t="str">
        <f>IFERROR(VLOOKUP(H29424&amp;"|"&amp;I29424,Sheet3!$H$2:$N$150,5,0),"")</f>
        <v/>
      </c>
      <c r="M29424" s="20" t="str">
        <f>IFERROR(INDEX(Sheet3!$Q$2:$Q$25,MATCH(H29424,Origin_List,0)),"")</f>
        <v/>
      </c>
    </row>
    <row r="29425" spans="4:13">
      <c r="D29425" s="20" t="str">
        <f>IFERROR(VLOOKUP(H29425&amp;"|"&amp;I29425,Sheet3!$H$2:$N$150,5,0),"")</f>
        <v/>
      </c>
      <c r="M29425" s="20" t="str">
        <f>IFERROR(INDEX(Sheet3!$Q$2:$Q$25,MATCH(H29425,Origin_List,0)),"")</f>
        <v/>
      </c>
    </row>
    <row r="29426" spans="4:13">
      <c r="D29426" s="20" t="str">
        <f>IFERROR(VLOOKUP(H29426&amp;"|"&amp;I29426,Sheet3!$H$2:$N$150,5,0),"")</f>
        <v/>
      </c>
      <c r="M29426" s="20" t="str">
        <f>IFERROR(INDEX(Sheet3!$Q$2:$Q$25,MATCH(H29426,Origin_List,0)),"")</f>
        <v/>
      </c>
    </row>
    <row r="29427" spans="4:13">
      <c r="D29427" s="20" t="str">
        <f>IFERROR(VLOOKUP(H29427&amp;"|"&amp;I29427,Sheet3!$H$2:$N$150,5,0),"")</f>
        <v/>
      </c>
      <c r="M29427" s="20" t="str">
        <f>IFERROR(INDEX(Sheet3!$Q$2:$Q$25,MATCH(H29427,Origin_List,0)),"")</f>
        <v/>
      </c>
    </row>
    <row r="29428" spans="4:13">
      <c r="D29428" s="20" t="str">
        <f>IFERROR(VLOOKUP(H29428&amp;"|"&amp;I29428,Sheet3!$H$2:$N$150,5,0),"")</f>
        <v/>
      </c>
      <c r="M29428" s="20" t="str">
        <f>IFERROR(INDEX(Sheet3!$Q$2:$Q$25,MATCH(H29428,Origin_List,0)),"")</f>
        <v/>
      </c>
    </row>
    <row r="29429" spans="4:13">
      <c r="D29429" s="20" t="str">
        <f>IFERROR(VLOOKUP(H29429&amp;"|"&amp;I29429,Sheet3!$H$2:$N$150,5,0),"")</f>
        <v/>
      </c>
      <c r="M29429" s="20" t="str">
        <f>IFERROR(INDEX(Sheet3!$Q$2:$Q$25,MATCH(H29429,Origin_List,0)),"")</f>
        <v/>
      </c>
    </row>
    <row r="29430" spans="4:13">
      <c r="D29430" s="20" t="str">
        <f>IFERROR(VLOOKUP(H29430&amp;"|"&amp;I29430,Sheet3!$H$2:$N$150,5,0),"")</f>
        <v/>
      </c>
      <c r="M29430" s="20" t="str">
        <f>IFERROR(INDEX(Sheet3!$Q$2:$Q$25,MATCH(H29430,Origin_List,0)),"")</f>
        <v/>
      </c>
    </row>
    <row r="29431" spans="4:13">
      <c r="D29431" s="20" t="str">
        <f>IFERROR(VLOOKUP(H29431&amp;"|"&amp;I29431,Sheet3!$H$2:$N$150,5,0),"")</f>
        <v/>
      </c>
      <c r="M29431" s="20" t="str">
        <f>IFERROR(INDEX(Sheet3!$Q$2:$Q$25,MATCH(H29431,Origin_List,0)),"")</f>
        <v/>
      </c>
    </row>
    <row r="29432" spans="4:13">
      <c r="D29432" s="20" t="str">
        <f>IFERROR(VLOOKUP(H29432&amp;"|"&amp;I29432,Sheet3!$H$2:$N$150,5,0),"")</f>
        <v/>
      </c>
      <c r="M29432" s="20" t="str">
        <f>IFERROR(INDEX(Sheet3!$Q$2:$Q$25,MATCH(H29432,Origin_List,0)),"")</f>
        <v/>
      </c>
    </row>
    <row r="29433" spans="4:13">
      <c r="D29433" s="20" t="str">
        <f>IFERROR(VLOOKUP(H29433&amp;"|"&amp;I29433,Sheet3!$H$2:$N$150,5,0),"")</f>
        <v/>
      </c>
      <c r="M29433" s="20" t="str">
        <f>IFERROR(INDEX(Sheet3!$Q$2:$Q$25,MATCH(H29433,Origin_List,0)),"")</f>
        <v/>
      </c>
    </row>
    <row r="29434" spans="4:13">
      <c r="D29434" s="20" t="str">
        <f>IFERROR(VLOOKUP(H29434&amp;"|"&amp;I29434,Sheet3!$H$2:$N$150,5,0),"")</f>
        <v/>
      </c>
      <c r="M29434" s="20" t="str">
        <f>IFERROR(INDEX(Sheet3!$Q$2:$Q$25,MATCH(H29434,Origin_List,0)),"")</f>
        <v/>
      </c>
    </row>
    <row r="29435" spans="4:13">
      <c r="D29435" s="20" t="str">
        <f>IFERROR(VLOOKUP(H29435&amp;"|"&amp;I29435,Sheet3!$H$2:$N$150,5,0),"")</f>
        <v/>
      </c>
      <c r="M29435" s="20" t="str">
        <f>IFERROR(INDEX(Sheet3!$Q$2:$Q$25,MATCH(H29435,Origin_List,0)),"")</f>
        <v/>
      </c>
    </row>
    <row r="29436" spans="4:13">
      <c r="D29436" s="20" t="str">
        <f>IFERROR(VLOOKUP(H29436&amp;"|"&amp;I29436,Sheet3!$H$2:$N$150,5,0),"")</f>
        <v/>
      </c>
      <c r="M29436" s="20" t="str">
        <f>IFERROR(INDEX(Sheet3!$Q$2:$Q$25,MATCH(H29436,Origin_List,0)),"")</f>
        <v/>
      </c>
    </row>
    <row r="29437" spans="4:13">
      <c r="D29437" s="20" t="str">
        <f>IFERROR(VLOOKUP(H29437&amp;"|"&amp;I29437,Sheet3!$H$2:$N$150,5,0),"")</f>
        <v/>
      </c>
      <c r="M29437" s="20" t="str">
        <f>IFERROR(INDEX(Sheet3!$Q$2:$Q$25,MATCH(H29437,Origin_List,0)),"")</f>
        <v/>
      </c>
    </row>
    <row r="29438" spans="4:13">
      <c r="D29438" s="20" t="str">
        <f>IFERROR(VLOOKUP(H29438&amp;"|"&amp;I29438,Sheet3!$H$2:$N$150,5,0),"")</f>
        <v/>
      </c>
      <c r="M29438" s="20" t="str">
        <f>IFERROR(INDEX(Sheet3!$Q$2:$Q$25,MATCH(H29438,Origin_List,0)),"")</f>
        <v/>
      </c>
    </row>
    <row r="29439" spans="4:13">
      <c r="D29439" s="20" t="str">
        <f>IFERROR(VLOOKUP(H29439&amp;"|"&amp;I29439,Sheet3!$H$2:$N$150,5,0),"")</f>
        <v/>
      </c>
      <c r="M29439" s="20" t="str">
        <f>IFERROR(INDEX(Sheet3!$Q$2:$Q$25,MATCH(H29439,Origin_List,0)),"")</f>
        <v/>
      </c>
    </row>
    <row r="29440" spans="4:13">
      <c r="D29440" s="20" t="str">
        <f>IFERROR(VLOOKUP(H29440&amp;"|"&amp;I29440,Sheet3!$H$2:$N$150,5,0),"")</f>
        <v/>
      </c>
      <c r="M29440" s="20" t="str">
        <f>IFERROR(INDEX(Sheet3!$Q$2:$Q$25,MATCH(H29440,Origin_List,0)),"")</f>
        <v/>
      </c>
    </row>
    <row r="29441" spans="4:13">
      <c r="D29441" s="20" t="str">
        <f>IFERROR(VLOOKUP(H29441&amp;"|"&amp;I29441,Sheet3!$H$2:$N$150,5,0),"")</f>
        <v/>
      </c>
      <c r="M29441" s="20" t="str">
        <f>IFERROR(INDEX(Sheet3!$Q$2:$Q$25,MATCH(H29441,Origin_List,0)),"")</f>
        <v/>
      </c>
    </row>
    <row r="29442" spans="4:13">
      <c r="D29442" s="20" t="str">
        <f>IFERROR(VLOOKUP(H29442&amp;"|"&amp;I29442,Sheet3!$H$2:$N$150,5,0),"")</f>
        <v/>
      </c>
      <c r="M29442" s="20" t="str">
        <f>IFERROR(INDEX(Sheet3!$Q$2:$Q$25,MATCH(H29442,Origin_List,0)),"")</f>
        <v/>
      </c>
    </row>
    <row r="29443" spans="4:13">
      <c r="D29443" s="20" t="str">
        <f>IFERROR(VLOOKUP(H29443&amp;"|"&amp;I29443,Sheet3!$H$2:$N$150,5,0),"")</f>
        <v/>
      </c>
      <c r="M29443" s="20" t="str">
        <f>IFERROR(INDEX(Sheet3!$Q$2:$Q$25,MATCH(H29443,Origin_List,0)),"")</f>
        <v/>
      </c>
    </row>
    <row r="29444" spans="4:13">
      <c r="D29444" s="20" t="str">
        <f>IFERROR(VLOOKUP(H29444&amp;"|"&amp;I29444,Sheet3!$H$2:$N$150,5,0),"")</f>
        <v/>
      </c>
      <c r="M29444" s="20" t="str">
        <f>IFERROR(INDEX(Sheet3!$Q$2:$Q$25,MATCH(H29444,Origin_List,0)),"")</f>
        <v/>
      </c>
    </row>
    <row r="29445" spans="4:13">
      <c r="D29445" s="20" t="str">
        <f>IFERROR(VLOOKUP(H29445&amp;"|"&amp;I29445,Sheet3!$H$2:$N$150,5,0),"")</f>
        <v/>
      </c>
      <c r="M29445" s="20" t="str">
        <f>IFERROR(INDEX(Sheet3!$Q$2:$Q$25,MATCH(H29445,Origin_List,0)),"")</f>
        <v/>
      </c>
    </row>
    <row r="29446" spans="4:13">
      <c r="D29446" s="20" t="str">
        <f>IFERROR(VLOOKUP(H29446&amp;"|"&amp;I29446,Sheet3!$H$2:$N$150,5,0),"")</f>
        <v/>
      </c>
      <c r="M29446" s="20" t="str">
        <f>IFERROR(INDEX(Sheet3!$Q$2:$Q$25,MATCH(H29446,Origin_List,0)),"")</f>
        <v/>
      </c>
    </row>
    <row r="29447" spans="4:13">
      <c r="D29447" s="20" t="str">
        <f>IFERROR(VLOOKUP(H29447&amp;"|"&amp;I29447,Sheet3!$H$2:$N$150,5,0),"")</f>
        <v/>
      </c>
      <c r="M29447" s="20" t="str">
        <f>IFERROR(INDEX(Sheet3!$Q$2:$Q$25,MATCH(H29447,Origin_List,0)),"")</f>
        <v/>
      </c>
    </row>
    <row r="29448" spans="4:13">
      <c r="D29448" s="20" t="str">
        <f>IFERROR(VLOOKUP(H29448&amp;"|"&amp;I29448,Sheet3!$H$2:$N$150,5,0),"")</f>
        <v/>
      </c>
      <c r="M29448" s="20" t="str">
        <f>IFERROR(INDEX(Sheet3!$Q$2:$Q$25,MATCH(H29448,Origin_List,0)),"")</f>
        <v/>
      </c>
    </row>
    <row r="29449" spans="4:13">
      <c r="D29449" s="20" t="str">
        <f>IFERROR(VLOOKUP(H29449&amp;"|"&amp;I29449,Sheet3!$H$2:$N$150,5,0),"")</f>
        <v/>
      </c>
      <c r="M29449" s="20" t="str">
        <f>IFERROR(INDEX(Sheet3!$Q$2:$Q$25,MATCH(H29449,Origin_List,0)),"")</f>
        <v/>
      </c>
    </row>
    <row r="29450" spans="4:13">
      <c r="D29450" s="20" t="str">
        <f>IFERROR(VLOOKUP(H29450&amp;"|"&amp;I29450,Sheet3!$H$2:$N$150,5,0),"")</f>
        <v/>
      </c>
      <c r="M29450" s="20" t="str">
        <f>IFERROR(INDEX(Sheet3!$Q$2:$Q$25,MATCH(H29450,Origin_List,0)),"")</f>
        <v/>
      </c>
    </row>
    <row r="29451" spans="4:13">
      <c r="D29451" s="20" t="str">
        <f>IFERROR(VLOOKUP(H29451&amp;"|"&amp;I29451,Sheet3!$H$2:$N$150,5,0),"")</f>
        <v/>
      </c>
      <c r="M29451" s="20" t="str">
        <f>IFERROR(INDEX(Sheet3!$Q$2:$Q$25,MATCH(H29451,Origin_List,0)),"")</f>
        <v/>
      </c>
    </row>
    <row r="29452" spans="4:13">
      <c r="D29452" s="20" t="str">
        <f>IFERROR(VLOOKUP(H29452&amp;"|"&amp;I29452,Sheet3!$H$2:$N$150,5,0),"")</f>
        <v/>
      </c>
      <c r="M29452" s="20" t="str">
        <f>IFERROR(INDEX(Sheet3!$Q$2:$Q$25,MATCH(H29452,Origin_List,0)),"")</f>
        <v/>
      </c>
    </row>
    <row r="29453" spans="4:13">
      <c r="D29453" s="20" t="str">
        <f>IFERROR(VLOOKUP(H29453&amp;"|"&amp;I29453,Sheet3!$H$2:$N$150,5,0),"")</f>
        <v/>
      </c>
      <c r="M29453" s="20" t="str">
        <f>IFERROR(INDEX(Sheet3!$Q$2:$Q$25,MATCH(H29453,Origin_List,0)),"")</f>
        <v/>
      </c>
    </row>
    <row r="29454" spans="4:13">
      <c r="D29454" s="20" t="str">
        <f>IFERROR(VLOOKUP(H29454&amp;"|"&amp;I29454,Sheet3!$H$2:$N$150,5,0),"")</f>
        <v/>
      </c>
      <c r="M29454" s="20" t="str">
        <f>IFERROR(INDEX(Sheet3!$Q$2:$Q$25,MATCH(H29454,Origin_List,0)),"")</f>
        <v/>
      </c>
    </row>
    <row r="29455" spans="4:13">
      <c r="D29455" s="20" t="str">
        <f>IFERROR(VLOOKUP(H29455&amp;"|"&amp;I29455,Sheet3!$H$2:$N$150,5,0),"")</f>
        <v/>
      </c>
      <c r="M29455" s="20" t="str">
        <f>IFERROR(INDEX(Sheet3!$Q$2:$Q$25,MATCH(H29455,Origin_List,0)),"")</f>
        <v/>
      </c>
    </row>
    <row r="29456" spans="4:13">
      <c r="D29456" s="20" t="str">
        <f>IFERROR(VLOOKUP(H29456&amp;"|"&amp;I29456,Sheet3!$H$2:$N$150,5,0),"")</f>
        <v/>
      </c>
      <c r="M29456" s="20" t="str">
        <f>IFERROR(INDEX(Sheet3!$Q$2:$Q$25,MATCH(H29456,Origin_List,0)),"")</f>
        <v/>
      </c>
    </row>
    <row r="29457" spans="4:13">
      <c r="D29457" s="20" t="str">
        <f>IFERROR(VLOOKUP(H29457&amp;"|"&amp;I29457,Sheet3!$H$2:$N$150,5,0),"")</f>
        <v/>
      </c>
      <c r="M29457" s="20" t="str">
        <f>IFERROR(INDEX(Sheet3!$Q$2:$Q$25,MATCH(H29457,Origin_List,0)),"")</f>
        <v/>
      </c>
    </row>
    <row r="29458" spans="4:13">
      <c r="D29458" s="20" t="str">
        <f>IFERROR(VLOOKUP(H29458&amp;"|"&amp;I29458,Sheet3!$H$2:$N$150,5,0),"")</f>
        <v/>
      </c>
      <c r="M29458" s="20" t="str">
        <f>IFERROR(INDEX(Sheet3!$Q$2:$Q$25,MATCH(H29458,Origin_List,0)),"")</f>
        <v/>
      </c>
    </row>
    <row r="29459" spans="4:13">
      <c r="D29459" s="20" t="str">
        <f>IFERROR(VLOOKUP(H29459&amp;"|"&amp;I29459,Sheet3!$H$2:$N$150,5,0),"")</f>
        <v/>
      </c>
      <c r="M29459" s="20" t="str">
        <f>IFERROR(INDEX(Sheet3!$Q$2:$Q$25,MATCH(H29459,Origin_List,0)),"")</f>
        <v/>
      </c>
    </row>
    <row r="29460" spans="4:13">
      <c r="D29460" s="20" t="str">
        <f>IFERROR(VLOOKUP(H29460&amp;"|"&amp;I29460,Sheet3!$H$2:$N$150,5,0),"")</f>
        <v/>
      </c>
      <c r="M29460" s="20" t="str">
        <f>IFERROR(INDEX(Sheet3!$Q$2:$Q$25,MATCH(H29460,Origin_List,0)),"")</f>
        <v/>
      </c>
    </row>
    <row r="29461" spans="4:13">
      <c r="D29461" s="20" t="str">
        <f>IFERROR(VLOOKUP(H29461&amp;"|"&amp;I29461,Sheet3!$H$2:$N$150,5,0),"")</f>
        <v/>
      </c>
      <c r="M29461" s="20" t="str">
        <f>IFERROR(INDEX(Sheet3!$Q$2:$Q$25,MATCH(H29461,Origin_List,0)),"")</f>
        <v/>
      </c>
    </row>
    <row r="29462" spans="4:13">
      <c r="D29462" s="20" t="str">
        <f>IFERROR(VLOOKUP(H29462&amp;"|"&amp;I29462,Sheet3!$H$2:$N$150,5,0),"")</f>
        <v/>
      </c>
      <c r="M29462" s="20" t="str">
        <f>IFERROR(INDEX(Sheet3!$Q$2:$Q$25,MATCH(H29462,Origin_List,0)),"")</f>
        <v/>
      </c>
    </row>
    <row r="29463" spans="4:13">
      <c r="D29463" s="20" t="str">
        <f>IFERROR(VLOOKUP(H29463&amp;"|"&amp;I29463,Sheet3!$H$2:$N$150,5,0),"")</f>
        <v/>
      </c>
      <c r="M29463" s="20" t="str">
        <f>IFERROR(INDEX(Sheet3!$Q$2:$Q$25,MATCH(H29463,Origin_List,0)),"")</f>
        <v/>
      </c>
    </row>
    <row r="29464" spans="4:13">
      <c r="D29464" s="20" t="str">
        <f>IFERROR(VLOOKUP(H29464&amp;"|"&amp;I29464,Sheet3!$H$2:$N$150,5,0),"")</f>
        <v/>
      </c>
      <c r="M29464" s="20" t="str">
        <f>IFERROR(INDEX(Sheet3!$Q$2:$Q$25,MATCH(H29464,Origin_List,0)),"")</f>
        <v/>
      </c>
    </row>
    <row r="29465" spans="4:13">
      <c r="D29465" s="20" t="str">
        <f>IFERROR(VLOOKUP(H29465&amp;"|"&amp;I29465,Sheet3!$H$2:$N$150,5,0),"")</f>
        <v/>
      </c>
      <c r="M29465" s="20" t="str">
        <f>IFERROR(INDEX(Sheet3!$Q$2:$Q$25,MATCH(H29465,Origin_List,0)),"")</f>
        <v/>
      </c>
    </row>
    <row r="29466" spans="4:13">
      <c r="D29466" s="20" t="str">
        <f>IFERROR(VLOOKUP(H29466&amp;"|"&amp;I29466,Sheet3!$H$2:$N$150,5,0),"")</f>
        <v/>
      </c>
      <c r="M29466" s="20" t="str">
        <f>IFERROR(INDEX(Sheet3!$Q$2:$Q$25,MATCH(H29466,Origin_List,0)),"")</f>
        <v/>
      </c>
    </row>
    <row r="29467" spans="4:13">
      <c r="D29467" s="20" t="str">
        <f>IFERROR(VLOOKUP(H29467&amp;"|"&amp;I29467,Sheet3!$H$2:$N$150,5,0),"")</f>
        <v/>
      </c>
      <c r="M29467" s="20" t="str">
        <f>IFERROR(INDEX(Sheet3!$Q$2:$Q$25,MATCH(H29467,Origin_List,0)),"")</f>
        <v/>
      </c>
    </row>
    <row r="29468" spans="4:13">
      <c r="D29468" s="20" t="str">
        <f>IFERROR(VLOOKUP(H29468&amp;"|"&amp;I29468,Sheet3!$H$2:$N$150,5,0),"")</f>
        <v/>
      </c>
      <c r="M29468" s="20" t="str">
        <f>IFERROR(INDEX(Sheet3!$Q$2:$Q$25,MATCH(H29468,Origin_List,0)),"")</f>
        <v/>
      </c>
    </row>
    <row r="29469" spans="4:13">
      <c r="D29469" s="20" t="str">
        <f>IFERROR(VLOOKUP(H29469&amp;"|"&amp;I29469,Sheet3!$H$2:$N$150,5,0),"")</f>
        <v/>
      </c>
      <c r="M29469" s="20" t="str">
        <f>IFERROR(INDEX(Sheet3!$Q$2:$Q$25,MATCH(H29469,Origin_List,0)),"")</f>
        <v/>
      </c>
    </row>
    <row r="29470" spans="4:13">
      <c r="D29470" s="20" t="str">
        <f>IFERROR(VLOOKUP(H29470&amp;"|"&amp;I29470,Sheet3!$H$2:$N$150,5,0),"")</f>
        <v/>
      </c>
      <c r="M29470" s="20" t="str">
        <f>IFERROR(INDEX(Sheet3!$Q$2:$Q$25,MATCH(H29470,Origin_List,0)),"")</f>
        <v/>
      </c>
    </row>
    <row r="29471" spans="4:13">
      <c r="D29471" s="20" t="str">
        <f>IFERROR(VLOOKUP(H29471&amp;"|"&amp;I29471,Sheet3!$H$2:$N$150,5,0),"")</f>
        <v/>
      </c>
      <c r="M29471" s="20" t="str">
        <f>IFERROR(INDEX(Sheet3!$Q$2:$Q$25,MATCH(H29471,Origin_List,0)),"")</f>
        <v/>
      </c>
    </row>
    <row r="29472" spans="4:13">
      <c r="D29472" s="20" t="str">
        <f>IFERROR(VLOOKUP(H29472&amp;"|"&amp;I29472,Sheet3!$H$2:$N$150,5,0),"")</f>
        <v/>
      </c>
      <c r="M29472" s="20" t="str">
        <f>IFERROR(INDEX(Sheet3!$Q$2:$Q$25,MATCH(H29472,Origin_List,0)),"")</f>
        <v/>
      </c>
    </row>
    <row r="29473" spans="4:13">
      <c r="D29473" s="20" t="str">
        <f>IFERROR(VLOOKUP(H29473&amp;"|"&amp;I29473,Sheet3!$H$2:$N$150,5,0),"")</f>
        <v/>
      </c>
      <c r="M29473" s="20" t="str">
        <f>IFERROR(INDEX(Sheet3!$Q$2:$Q$25,MATCH(H29473,Origin_List,0)),"")</f>
        <v/>
      </c>
    </row>
    <row r="29474" spans="4:13">
      <c r="D29474" s="20" t="str">
        <f>IFERROR(VLOOKUP(H29474&amp;"|"&amp;I29474,Sheet3!$H$2:$N$150,5,0),"")</f>
        <v/>
      </c>
      <c r="M29474" s="20" t="str">
        <f>IFERROR(INDEX(Sheet3!$Q$2:$Q$25,MATCH(H29474,Origin_List,0)),"")</f>
        <v/>
      </c>
    </row>
    <row r="29475" spans="4:13">
      <c r="D29475" s="20" t="str">
        <f>IFERROR(VLOOKUP(H29475&amp;"|"&amp;I29475,Sheet3!$H$2:$N$150,5,0),"")</f>
        <v/>
      </c>
      <c r="M29475" s="20" t="str">
        <f>IFERROR(INDEX(Sheet3!$Q$2:$Q$25,MATCH(H29475,Origin_List,0)),"")</f>
        <v/>
      </c>
    </row>
    <row r="29476" spans="4:13">
      <c r="D29476" s="20" t="str">
        <f>IFERROR(VLOOKUP(H29476&amp;"|"&amp;I29476,Sheet3!$H$2:$N$150,5,0),"")</f>
        <v/>
      </c>
      <c r="M29476" s="20" t="str">
        <f>IFERROR(INDEX(Sheet3!$Q$2:$Q$25,MATCH(H29476,Origin_List,0)),"")</f>
        <v/>
      </c>
    </row>
    <row r="29477" spans="4:13">
      <c r="D29477" s="20" t="str">
        <f>IFERROR(VLOOKUP(H29477&amp;"|"&amp;I29477,Sheet3!$H$2:$N$150,5,0),"")</f>
        <v/>
      </c>
      <c r="M29477" s="20" t="str">
        <f>IFERROR(INDEX(Sheet3!$Q$2:$Q$25,MATCH(H29477,Origin_List,0)),"")</f>
        <v/>
      </c>
    </row>
    <row r="29478" spans="4:13">
      <c r="D29478" s="20" t="str">
        <f>IFERROR(VLOOKUP(H29478&amp;"|"&amp;I29478,Sheet3!$H$2:$N$150,5,0),"")</f>
        <v/>
      </c>
      <c r="M29478" s="20" t="str">
        <f>IFERROR(INDEX(Sheet3!$Q$2:$Q$25,MATCH(H29478,Origin_List,0)),"")</f>
        <v/>
      </c>
    </row>
    <row r="29479" spans="4:13">
      <c r="D29479" s="20" t="str">
        <f>IFERROR(VLOOKUP(H29479&amp;"|"&amp;I29479,Sheet3!$H$2:$N$150,5,0),"")</f>
        <v/>
      </c>
      <c r="M29479" s="20" t="str">
        <f>IFERROR(INDEX(Sheet3!$Q$2:$Q$25,MATCH(H29479,Origin_List,0)),"")</f>
        <v/>
      </c>
    </row>
    <row r="29480" spans="4:13">
      <c r="D29480" s="20" t="str">
        <f>IFERROR(VLOOKUP(H29480&amp;"|"&amp;I29480,Sheet3!$H$2:$N$150,5,0),"")</f>
        <v/>
      </c>
      <c r="M29480" s="20" t="str">
        <f>IFERROR(INDEX(Sheet3!$Q$2:$Q$25,MATCH(H29480,Origin_List,0)),"")</f>
        <v/>
      </c>
    </row>
    <row r="29481" spans="4:13">
      <c r="D29481" s="20" t="str">
        <f>IFERROR(VLOOKUP(H29481&amp;"|"&amp;I29481,Sheet3!$H$2:$N$150,5,0),"")</f>
        <v/>
      </c>
      <c r="M29481" s="20" t="str">
        <f>IFERROR(INDEX(Sheet3!$Q$2:$Q$25,MATCH(H29481,Origin_List,0)),"")</f>
        <v/>
      </c>
    </row>
    <row r="29482" spans="4:13">
      <c r="D29482" s="20" t="str">
        <f>IFERROR(VLOOKUP(H29482&amp;"|"&amp;I29482,Sheet3!$H$2:$N$150,5,0),"")</f>
        <v/>
      </c>
      <c r="M29482" s="20" t="str">
        <f>IFERROR(INDEX(Sheet3!$Q$2:$Q$25,MATCH(H29482,Origin_List,0)),"")</f>
        <v/>
      </c>
    </row>
    <row r="29483" spans="4:13">
      <c r="D29483" s="20" t="str">
        <f>IFERROR(VLOOKUP(H29483&amp;"|"&amp;I29483,Sheet3!$H$2:$N$150,5,0),"")</f>
        <v/>
      </c>
      <c r="M29483" s="20" t="str">
        <f>IFERROR(INDEX(Sheet3!$Q$2:$Q$25,MATCH(H29483,Origin_List,0)),"")</f>
        <v/>
      </c>
    </row>
    <row r="29484" spans="4:13">
      <c r="D29484" s="20" t="str">
        <f>IFERROR(VLOOKUP(H29484&amp;"|"&amp;I29484,Sheet3!$H$2:$N$150,5,0),"")</f>
        <v/>
      </c>
      <c r="M29484" s="20" t="str">
        <f>IFERROR(INDEX(Sheet3!$Q$2:$Q$25,MATCH(H29484,Origin_List,0)),"")</f>
        <v/>
      </c>
    </row>
    <row r="29485" spans="4:13">
      <c r="D29485" s="20" t="str">
        <f>IFERROR(VLOOKUP(H29485&amp;"|"&amp;I29485,Sheet3!$H$2:$N$150,5,0),"")</f>
        <v/>
      </c>
      <c r="M29485" s="20" t="str">
        <f>IFERROR(INDEX(Sheet3!$Q$2:$Q$25,MATCH(H29485,Origin_List,0)),"")</f>
        <v/>
      </c>
    </row>
    <row r="29486" spans="4:13">
      <c r="D29486" s="20" t="str">
        <f>IFERROR(VLOOKUP(H29486&amp;"|"&amp;I29486,Sheet3!$H$2:$N$150,5,0),"")</f>
        <v/>
      </c>
      <c r="M29486" s="20" t="str">
        <f>IFERROR(INDEX(Sheet3!$Q$2:$Q$25,MATCH(H29486,Origin_List,0)),"")</f>
        <v/>
      </c>
    </row>
    <row r="29487" spans="4:13">
      <c r="D29487" s="20" t="str">
        <f>IFERROR(VLOOKUP(H29487&amp;"|"&amp;I29487,Sheet3!$H$2:$N$150,5,0),"")</f>
        <v/>
      </c>
      <c r="M29487" s="20" t="str">
        <f>IFERROR(INDEX(Sheet3!$Q$2:$Q$25,MATCH(H29487,Origin_List,0)),"")</f>
        <v/>
      </c>
    </row>
    <row r="29488" spans="4:13">
      <c r="D29488" s="20" t="str">
        <f>IFERROR(VLOOKUP(H29488&amp;"|"&amp;I29488,Sheet3!$H$2:$N$150,5,0),"")</f>
        <v/>
      </c>
      <c r="M29488" s="20" t="str">
        <f>IFERROR(INDEX(Sheet3!$Q$2:$Q$25,MATCH(H29488,Origin_List,0)),"")</f>
        <v/>
      </c>
    </row>
    <row r="29489" spans="4:13">
      <c r="D29489" s="20" t="str">
        <f>IFERROR(VLOOKUP(H29489&amp;"|"&amp;I29489,Sheet3!$H$2:$N$150,5,0),"")</f>
        <v/>
      </c>
      <c r="M29489" s="20" t="str">
        <f>IFERROR(INDEX(Sheet3!$Q$2:$Q$25,MATCH(H29489,Origin_List,0)),"")</f>
        <v/>
      </c>
    </row>
    <row r="29490" spans="4:13">
      <c r="D29490" s="20" t="str">
        <f>IFERROR(VLOOKUP(H29490&amp;"|"&amp;I29490,Sheet3!$H$2:$N$150,5,0),"")</f>
        <v/>
      </c>
      <c r="M29490" s="20" t="str">
        <f>IFERROR(INDEX(Sheet3!$Q$2:$Q$25,MATCH(H29490,Origin_List,0)),"")</f>
        <v/>
      </c>
    </row>
    <row r="29491" spans="4:13">
      <c r="D29491" s="20" t="str">
        <f>IFERROR(VLOOKUP(H29491&amp;"|"&amp;I29491,Sheet3!$H$2:$N$150,5,0),"")</f>
        <v/>
      </c>
      <c r="M29491" s="20" t="str">
        <f>IFERROR(INDEX(Sheet3!$Q$2:$Q$25,MATCH(H29491,Origin_List,0)),"")</f>
        <v/>
      </c>
    </row>
    <row r="29492" spans="4:13">
      <c r="D29492" s="20" t="str">
        <f>IFERROR(VLOOKUP(H29492&amp;"|"&amp;I29492,Sheet3!$H$2:$N$150,5,0),"")</f>
        <v/>
      </c>
      <c r="M29492" s="20" t="str">
        <f>IFERROR(INDEX(Sheet3!$Q$2:$Q$25,MATCH(H29492,Origin_List,0)),"")</f>
        <v/>
      </c>
    </row>
    <row r="29493" spans="4:13">
      <c r="D29493" s="20" t="str">
        <f>IFERROR(VLOOKUP(H29493&amp;"|"&amp;I29493,Sheet3!$H$2:$N$150,5,0),"")</f>
        <v/>
      </c>
      <c r="M29493" s="20" t="str">
        <f>IFERROR(INDEX(Sheet3!$Q$2:$Q$25,MATCH(H29493,Origin_List,0)),"")</f>
        <v/>
      </c>
    </row>
    <row r="29494" spans="4:13">
      <c r="D29494" s="20" t="str">
        <f>IFERROR(VLOOKUP(H29494&amp;"|"&amp;I29494,Sheet3!$H$2:$N$150,5,0),"")</f>
        <v/>
      </c>
      <c r="M29494" s="20" t="str">
        <f>IFERROR(INDEX(Sheet3!$Q$2:$Q$25,MATCH(H29494,Origin_List,0)),"")</f>
        <v/>
      </c>
    </row>
    <row r="29495" spans="4:13">
      <c r="D29495" s="20" t="str">
        <f>IFERROR(VLOOKUP(H29495&amp;"|"&amp;I29495,Sheet3!$H$2:$N$150,5,0),"")</f>
        <v/>
      </c>
      <c r="M29495" s="20" t="str">
        <f>IFERROR(INDEX(Sheet3!$Q$2:$Q$25,MATCH(H29495,Origin_List,0)),"")</f>
        <v/>
      </c>
    </row>
    <row r="29496" spans="4:13">
      <c r="D29496" s="20" t="str">
        <f>IFERROR(VLOOKUP(H29496&amp;"|"&amp;I29496,Sheet3!$H$2:$N$150,5,0),"")</f>
        <v/>
      </c>
      <c r="M29496" s="20" t="str">
        <f>IFERROR(INDEX(Sheet3!$Q$2:$Q$25,MATCH(H29496,Origin_List,0)),"")</f>
        <v/>
      </c>
    </row>
    <row r="29497" spans="4:13">
      <c r="D29497" s="20" t="str">
        <f>IFERROR(VLOOKUP(H29497&amp;"|"&amp;I29497,Sheet3!$H$2:$N$150,5,0),"")</f>
        <v/>
      </c>
      <c r="M29497" s="20" t="str">
        <f>IFERROR(INDEX(Sheet3!$Q$2:$Q$25,MATCH(H29497,Origin_List,0)),"")</f>
        <v/>
      </c>
    </row>
    <row r="29498" spans="4:13">
      <c r="D29498" s="20" t="str">
        <f>IFERROR(VLOOKUP(H29498&amp;"|"&amp;I29498,Sheet3!$H$2:$N$150,5,0),"")</f>
        <v/>
      </c>
      <c r="M29498" s="20" t="str">
        <f>IFERROR(INDEX(Sheet3!$Q$2:$Q$25,MATCH(H29498,Origin_List,0)),"")</f>
        <v/>
      </c>
    </row>
    <row r="29499" spans="4:13">
      <c r="D29499" s="20" t="str">
        <f>IFERROR(VLOOKUP(H29499&amp;"|"&amp;I29499,Sheet3!$H$2:$N$150,5,0),"")</f>
        <v/>
      </c>
      <c r="M29499" s="20" t="str">
        <f>IFERROR(INDEX(Sheet3!$Q$2:$Q$25,MATCH(H29499,Origin_List,0)),"")</f>
        <v/>
      </c>
    </row>
    <row r="29500" spans="4:13">
      <c r="D29500" s="20" t="str">
        <f>IFERROR(VLOOKUP(H29500&amp;"|"&amp;I29500,Sheet3!$H$2:$N$150,5,0),"")</f>
        <v/>
      </c>
      <c r="M29500" s="20" t="str">
        <f>IFERROR(INDEX(Sheet3!$Q$2:$Q$25,MATCH(H29500,Origin_List,0)),"")</f>
        <v/>
      </c>
    </row>
    <row r="29501" spans="4:13">
      <c r="D29501" s="20" t="str">
        <f>IFERROR(VLOOKUP(H29501&amp;"|"&amp;I29501,Sheet3!$H$2:$N$150,5,0),"")</f>
        <v/>
      </c>
      <c r="M29501" s="20" t="str">
        <f>IFERROR(INDEX(Sheet3!$Q$2:$Q$25,MATCH(H29501,Origin_List,0)),"")</f>
        <v/>
      </c>
    </row>
    <row r="29502" spans="4:13">
      <c r="D29502" s="20" t="str">
        <f>IFERROR(VLOOKUP(H29502&amp;"|"&amp;I29502,Sheet3!$H$2:$N$150,5,0),"")</f>
        <v/>
      </c>
      <c r="M29502" s="20" t="str">
        <f>IFERROR(INDEX(Sheet3!$Q$2:$Q$25,MATCH(H29502,Origin_List,0)),"")</f>
        <v/>
      </c>
    </row>
    <row r="29503" spans="4:13">
      <c r="D29503" s="20" t="str">
        <f>IFERROR(VLOOKUP(H29503&amp;"|"&amp;I29503,Sheet3!$H$2:$N$150,5,0),"")</f>
        <v/>
      </c>
      <c r="M29503" s="20" t="str">
        <f>IFERROR(INDEX(Sheet3!$Q$2:$Q$25,MATCH(H29503,Origin_List,0)),"")</f>
        <v/>
      </c>
    </row>
    <row r="29504" spans="4:13">
      <c r="D29504" s="20" t="str">
        <f>IFERROR(VLOOKUP(H29504&amp;"|"&amp;I29504,Sheet3!$H$2:$N$150,5,0),"")</f>
        <v/>
      </c>
      <c r="M29504" s="20" t="str">
        <f>IFERROR(INDEX(Sheet3!$Q$2:$Q$25,MATCH(H29504,Origin_List,0)),"")</f>
        <v/>
      </c>
    </row>
    <row r="29505" spans="4:13">
      <c r="D29505" s="20" t="str">
        <f>IFERROR(VLOOKUP(H29505&amp;"|"&amp;I29505,Sheet3!$H$2:$N$150,5,0),"")</f>
        <v/>
      </c>
      <c r="M29505" s="20" t="str">
        <f>IFERROR(INDEX(Sheet3!$Q$2:$Q$25,MATCH(H29505,Origin_List,0)),"")</f>
        <v/>
      </c>
    </row>
    <row r="29506" spans="4:13">
      <c r="D29506" s="20" t="str">
        <f>IFERROR(VLOOKUP(H29506&amp;"|"&amp;I29506,Sheet3!$H$2:$N$150,5,0),"")</f>
        <v/>
      </c>
      <c r="M29506" s="20" t="str">
        <f>IFERROR(INDEX(Sheet3!$Q$2:$Q$25,MATCH(H29506,Origin_List,0)),"")</f>
        <v/>
      </c>
    </row>
    <row r="29507" spans="4:13">
      <c r="D29507" s="20" t="str">
        <f>IFERROR(VLOOKUP(H29507&amp;"|"&amp;I29507,Sheet3!$H$2:$N$150,5,0),"")</f>
        <v/>
      </c>
      <c r="M29507" s="20" t="str">
        <f>IFERROR(INDEX(Sheet3!$Q$2:$Q$25,MATCH(H29507,Origin_List,0)),"")</f>
        <v/>
      </c>
    </row>
    <row r="29508" spans="4:13">
      <c r="D29508" s="20" t="str">
        <f>IFERROR(VLOOKUP(H29508&amp;"|"&amp;I29508,Sheet3!$H$2:$N$150,5,0),"")</f>
        <v/>
      </c>
      <c r="M29508" s="20" t="str">
        <f>IFERROR(INDEX(Sheet3!$Q$2:$Q$25,MATCH(H29508,Origin_List,0)),"")</f>
        <v/>
      </c>
    </row>
    <row r="29509" spans="4:13">
      <c r="D29509" s="20" t="str">
        <f>IFERROR(VLOOKUP(H29509&amp;"|"&amp;I29509,Sheet3!$H$2:$N$150,5,0),"")</f>
        <v/>
      </c>
      <c r="M29509" s="20" t="str">
        <f>IFERROR(INDEX(Sheet3!$Q$2:$Q$25,MATCH(H29509,Origin_List,0)),"")</f>
        <v/>
      </c>
    </row>
    <row r="29510" spans="4:13">
      <c r="D29510" s="20" t="str">
        <f>IFERROR(VLOOKUP(H29510&amp;"|"&amp;I29510,Sheet3!$H$2:$N$150,5,0),"")</f>
        <v/>
      </c>
      <c r="M29510" s="20" t="str">
        <f>IFERROR(INDEX(Sheet3!$Q$2:$Q$25,MATCH(H29510,Origin_List,0)),"")</f>
        <v/>
      </c>
    </row>
    <row r="29511" spans="4:13">
      <c r="D29511" s="20" t="str">
        <f>IFERROR(VLOOKUP(H29511&amp;"|"&amp;I29511,Sheet3!$H$2:$N$150,5,0),"")</f>
        <v/>
      </c>
      <c r="M29511" s="20" t="str">
        <f>IFERROR(INDEX(Sheet3!$Q$2:$Q$25,MATCH(H29511,Origin_List,0)),"")</f>
        <v/>
      </c>
    </row>
    <row r="29512" spans="4:13">
      <c r="D29512" s="20" t="str">
        <f>IFERROR(VLOOKUP(H29512&amp;"|"&amp;I29512,Sheet3!$H$2:$N$150,5,0),"")</f>
        <v/>
      </c>
      <c r="M29512" s="20" t="str">
        <f>IFERROR(INDEX(Sheet3!$Q$2:$Q$25,MATCH(H29512,Origin_List,0)),"")</f>
        <v/>
      </c>
    </row>
    <row r="29513" spans="4:13">
      <c r="D29513" s="20" t="str">
        <f>IFERROR(VLOOKUP(H29513&amp;"|"&amp;I29513,Sheet3!$H$2:$N$150,5,0),"")</f>
        <v/>
      </c>
      <c r="M29513" s="20" t="str">
        <f>IFERROR(INDEX(Sheet3!$Q$2:$Q$25,MATCH(H29513,Origin_List,0)),"")</f>
        <v/>
      </c>
    </row>
    <row r="29514" spans="4:13">
      <c r="D29514" s="20" t="str">
        <f>IFERROR(VLOOKUP(H29514&amp;"|"&amp;I29514,Sheet3!$H$2:$N$150,5,0),"")</f>
        <v/>
      </c>
      <c r="M29514" s="20" t="str">
        <f>IFERROR(INDEX(Sheet3!$Q$2:$Q$25,MATCH(H29514,Origin_List,0)),"")</f>
        <v/>
      </c>
    </row>
    <row r="29515" spans="4:13">
      <c r="D29515" s="20" t="str">
        <f>IFERROR(VLOOKUP(H29515&amp;"|"&amp;I29515,Sheet3!$H$2:$N$150,5,0),"")</f>
        <v/>
      </c>
      <c r="M29515" s="20" t="str">
        <f>IFERROR(INDEX(Sheet3!$Q$2:$Q$25,MATCH(H29515,Origin_List,0)),"")</f>
        <v/>
      </c>
    </row>
    <row r="29516" spans="4:13">
      <c r="D29516" s="20" t="str">
        <f>IFERROR(VLOOKUP(H29516&amp;"|"&amp;I29516,Sheet3!$H$2:$N$150,5,0),"")</f>
        <v/>
      </c>
      <c r="M29516" s="20" t="str">
        <f>IFERROR(INDEX(Sheet3!$Q$2:$Q$25,MATCH(H29516,Origin_List,0)),"")</f>
        <v/>
      </c>
    </row>
    <row r="29517" spans="4:13">
      <c r="D29517" s="20" t="str">
        <f>IFERROR(VLOOKUP(H29517&amp;"|"&amp;I29517,Sheet3!$H$2:$N$150,5,0),"")</f>
        <v/>
      </c>
      <c r="M29517" s="20" t="str">
        <f>IFERROR(INDEX(Sheet3!$Q$2:$Q$25,MATCH(H29517,Origin_List,0)),"")</f>
        <v/>
      </c>
    </row>
    <row r="29518" spans="4:13">
      <c r="D29518" s="20" t="str">
        <f>IFERROR(VLOOKUP(H29518&amp;"|"&amp;I29518,Sheet3!$H$2:$N$150,5,0),"")</f>
        <v/>
      </c>
      <c r="M29518" s="20" t="str">
        <f>IFERROR(INDEX(Sheet3!$Q$2:$Q$25,MATCH(H29518,Origin_List,0)),"")</f>
        <v/>
      </c>
    </row>
    <row r="29519" spans="4:13">
      <c r="D29519" s="20" t="str">
        <f>IFERROR(VLOOKUP(H29519&amp;"|"&amp;I29519,Sheet3!$H$2:$N$150,5,0),"")</f>
        <v/>
      </c>
      <c r="M29519" s="20" t="str">
        <f>IFERROR(INDEX(Sheet3!$Q$2:$Q$25,MATCH(H29519,Origin_List,0)),"")</f>
        <v/>
      </c>
    </row>
    <row r="29520" spans="4:13">
      <c r="D29520" s="20" t="str">
        <f>IFERROR(VLOOKUP(H29520&amp;"|"&amp;I29520,Sheet3!$H$2:$N$150,5,0),"")</f>
        <v/>
      </c>
      <c r="M29520" s="20" t="str">
        <f>IFERROR(INDEX(Sheet3!$Q$2:$Q$25,MATCH(H29520,Origin_List,0)),"")</f>
        <v/>
      </c>
    </row>
    <row r="29521" spans="4:13">
      <c r="D29521" s="20" t="str">
        <f>IFERROR(VLOOKUP(H29521&amp;"|"&amp;I29521,Sheet3!$H$2:$N$150,5,0),"")</f>
        <v/>
      </c>
      <c r="M29521" s="20" t="str">
        <f>IFERROR(INDEX(Sheet3!$Q$2:$Q$25,MATCH(H29521,Origin_List,0)),"")</f>
        <v/>
      </c>
    </row>
    <row r="29522" spans="4:13">
      <c r="D29522" s="20" t="str">
        <f>IFERROR(VLOOKUP(H29522&amp;"|"&amp;I29522,Sheet3!$H$2:$N$150,5,0),"")</f>
        <v/>
      </c>
      <c r="M29522" s="20" t="str">
        <f>IFERROR(INDEX(Sheet3!$Q$2:$Q$25,MATCH(H29522,Origin_List,0)),"")</f>
        <v/>
      </c>
    </row>
    <row r="29523" spans="4:13">
      <c r="D29523" s="20" t="str">
        <f>IFERROR(VLOOKUP(H29523&amp;"|"&amp;I29523,Sheet3!$H$2:$N$150,5,0),"")</f>
        <v/>
      </c>
      <c r="M29523" s="20" t="str">
        <f>IFERROR(INDEX(Sheet3!$Q$2:$Q$25,MATCH(H29523,Origin_List,0)),"")</f>
        <v/>
      </c>
    </row>
    <row r="29524" spans="4:13">
      <c r="D29524" s="20" t="str">
        <f>IFERROR(VLOOKUP(H29524&amp;"|"&amp;I29524,Sheet3!$H$2:$N$150,5,0),"")</f>
        <v/>
      </c>
      <c r="M29524" s="20" t="str">
        <f>IFERROR(INDEX(Sheet3!$Q$2:$Q$25,MATCH(H29524,Origin_List,0)),"")</f>
        <v/>
      </c>
    </row>
    <row r="29525" spans="4:13">
      <c r="D29525" s="20" t="str">
        <f>IFERROR(VLOOKUP(H29525&amp;"|"&amp;I29525,Sheet3!$H$2:$N$150,5,0),"")</f>
        <v/>
      </c>
      <c r="M29525" s="20" t="str">
        <f>IFERROR(INDEX(Sheet3!$Q$2:$Q$25,MATCH(H29525,Origin_List,0)),"")</f>
        <v/>
      </c>
    </row>
    <row r="29526" spans="4:13">
      <c r="D29526" s="20" t="str">
        <f>IFERROR(VLOOKUP(H29526&amp;"|"&amp;I29526,Sheet3!$H$2:$N$150,5,0),"")</f>
        <v/>
      </c>
      <c r="M29526" s="20" t="str">
        <f>IFERROR(INDEX(Sheet3!$Q$2:$Q$25,MATCH(H29526,Origin_List,0)),"")</f>
        <v/>
      </c>
    </row>
    <row r="29527" spans="4:13">
      <c r="D29527" s="20" t="str">
        <f>IFERROR(VLOOKUP(H29527&amp;"|"&amp;I29527,Sheet3!$H$2:$N$150,5,0),"")</f>
        <v/>
      </c>
      <c r="M29527" s="20" t="str">
        <f>IFERROR(INDEX(Sheet3!$Q$2:$Q$25,MATCH(H29527,Origin_List,0)),"")</f>
        <v/>
      </c>
    </row>
    <row r="29528" spans="4:13">
      <c r="D29528" s="20" t="str">
        <f>IFERROR(VLOOKUP(H29528&amp;"|"&amp;I29528,Sheet3!$H$2:$N$150,5,0),"")</f>
        <v/>
      </c>
      <c r="M29528" s="20" t="str">
        <f>IFERROR(INDEX(Sheet3!$Q$2:$Q$25,MATCH(H29528,Origin_List,0)),"")</f>
        <v/>
      </c>
    </row>
    <row r="29529" spans="4:13">
      <c r="D29529" s="20" t="str">
        <f>IFERROR(VLOOKUP(H29529&amp;"|"&amp;I29529,Sheet3!$H$2:$N$150,5,0),"")</f>
        <v/>
      </c>
      <c r="M29529" s="20" t="str">
        <f>IFERROR(INDEX(Sheet3!$Q$2:$Q$25,MATCH(H29529,Origin_List,0)),"")</f>
        <v/>
      </c>
    </row>
    <row r="29530" spans="4:13">
      <c r="D29530" s="20" t="str">
        <f>IFERROR(VLOOKUP(H29530&amp;"|"&amp;I29530,Sheet3!$H$2:$N$150,5,0),"")</f>
        <v/>
      </c>
      <c r="M29530" s="20" t="str">
        <f>IFERROR(INDEX(Sheet3!$Q$2:$Q$25,MATCH(H29530,Origin_List,0)),"")</f>
        <v/>
      </c>
    </row>
    <row r="29531" spans="4:13">
      <c r="D29531" s="20" t="str">
        <f>IFERROR(VLOOKUP(H29531&amp;"|"&amp;I29531,Sheet3!$H$2:$N$150,5,0),"")</f>
        <v/>
      </c>
      <c r="M29531" s="20" t="str">
        <f>IFERROR(INDEX(Sheet3!$Q$2:$Q$25,MATCH(H29531,Origin_List,0)),"")</f>
        <v/>
      </c>
    </row>
    <row r="29532" spans="4:13">
      <c r="D29532" s="20" t="str">
        <f>IFERROR(VLOOKUP(H29532&amp;"|"&amp;I29532,Sheet3!$H$2:$N$150,5,0),"")</f>
        <v/>
      </c>
      <c r="M29532" s="20" t="str">
        <f>IFERROR(INDEX(Sheet3!$Q$2:$Q$25,MATCH(H29532,Origin_List,0)),"")</f>
        <v/>
      </c>
    </row>
    <row r="29533" spans="4:13">
      <c r="D29533" s="20" t="str">
        <f>IFERROR(VLOOKUP(H29533&amp;"|"&amp;I29533,Sheet3!$H$2:$N$150,5,0),"")</f>
        <v/>
      </c>
      <c r="M29533" s="20" t="str">
        <f>IFERROR(INDEX(Sheet3!$Q$2:$Q$25,MATCH(H29533,Origin_List,0)),"")</f>
        <v/>
      </c>
    </row>
    <row r="29534" spans="4:13">
      <c r="D29534" s="20" t="str">
        <f>IFERROR(VLOOKUP(H29534&amp;"|"&amp;I29534,Sheet3!$H$2:$N$150,5,0),"")</f>
        <v/>
      </c>
      <c r="M29534" s="20" t="str">
        <f>IFERROR(INDEX(Sheet3!$Q$2:$Q$25,MATCH(H29534,Origin_List,0)),"")</f>
        <v/>
      </c>
    </row>
    <row r="29535" spans="4:13">
      <c r="D29535" s="20" t="str">
        <f>IFERROR(VLOOKUP(H29535&amp;"|"&amp;I29535,Sheet3!$H$2:$N$150,5,0),"")</f>
        <v/>
      </c>
      <c r="M29535" s="20" t="str">
        <f>IFERROR(INDEX(Sheet3!$Q$2:$Q$25,MATCH(H29535,Origin_List,0)),"")</f>
        <v/>
      </c>
    </row>
    <row r="29536" spans="4:13">
      <c r="D29536" s="20" t="str">
        <f>IFERROR(VLOOKUP(H29536&amp;"|"&amp;I29536,Sheet3!$H$2:$N$150,5,0),"")</f>
        <v/>
      </c>
      <c r="M29536" s="20" t="str">
        <f>IFERROR(INDEX(Sheet3!$Q$2:$Q$25,MATCH(H29536,Origin_List,0)),"")</f>
        <v/>
      </c>
    </row>
    <row r="29537" spans="4:13">
      <c r="D29537" s="20" t="str">
        <f>IFERROR(VLOOKUP(H29537&amp;"|"&amp;I29537,Sheet3!$H$2:$N$150,5,0),"")</f>
        <v/>
      </c>
      <c r="M29537" s="20" t="str">
        <f>IFERROR(INDEX(Sheet3!$Q$2:$Q$25,MATCH(H29537,Origin_List,0)),"")</f>
        <v/>
      </c>
    </row>
    <row r="29538" spans="4:13">
      <c r="D29538" s="20" t="str">
        <f>IFERROR(VLOOKUP(H29538&amp;"|"&amp;I29538,Sheet3!$H$2:$N$150,5,0),"")</f>
        <v/>
      </c>
      <c r="M29538" s="20" t="str">
        <f>IFERROR(INDEX(Sheet3!$Q$2:$Q$25,MATCH(H29538,Origin_List,0)),"")</f>
        <v/>
      </c>
    </row>
    <row r="29539" spans="4:13">
      <c r="D29539" s="20" t="str">
        <f>IFERROR(VLOOKUP(H29539&amp;"|"&amp;I29539,Sheet3!$H$2:$N$150,5,0),"")</f>
        <v/>
      </c>
      <c r="M29539" s="20" t="str">
        <f>IFERROR(INDEX(Sheet3!$Q$2:$Q$25,MATCH(H29539,Origin_List,0)),"")</f>
        <v/>
      </c>
    </row>
    <row r="29540" spans="4:13">
      <c r="D29540" s="20" t="str">
        <f>IFERROR(VLOOKUP(H29540&amp;"|"&amp;I29540,Sheet3!$H$2:$N$150,5,0),"")</f>
        <v/>
      </c>
      <c r="M29540" s="20" t="str">
        <f>IFERROR(INDEX(Sheet3!$Q$2:$Q$25,MATCH(H29540,Origin_List,0)),"")</f>
        <v/>
      </c>
    </row>
    <row r="29541" spans="4:13">
      <c r="D29541" s="20" t="str">
        <f>IFERROR(VLOOKUP(H29541&amp;"|"&amp;I29541,Sheet3!$H$2:$N$150,5,0),"")</f>
        <v/>
      </c>
      <c r="M29541" s="20" t="str">
        <f>IFERROR(INDEX(Sheet3!$Q$2:$Q$25,MATCH(H29541,Origin_List,0)),"")</f>
        <v/>
      </c>
    </row>
    <row r="29542" spans="4:13">
      <c r="D29542" s="20" t="str">
        <f>IFERROR(VLOOKUP(H29542&amp;"|"&amp;I29542,Sheet3!$H$2:$N$150,5,0),"")</f>
        <v/>
      </c>
      <c r="M29542" s="20" t="str">
        <f>IFERROR(INDEX(Sheet3!$Q$2:$Q$25,MATCH(H29542,Origin_List,0)),"")</f>
        <v/>
      </c>
    </row>
    <row r="29543" spans="4:13">
      <c r="D29543" s="20" t="str">
        <f>IFERROR(VLOOKUP(H29543&amp;"|"&amp;I29543,Sheet3!$H$2:$N$150,5,0),"")</f>
        <v/>
      </c>
      <c r="M29543" s="20" t="str">
        <f>IFERROR(INDEX(Sheet3!$Q$2:$Q$25,MATCH(H29543,Origin_List,0)),"")</f>
        <v/>
      </c>
    </row>
    <row r="29544" spans="4:13">
      <c r="D29544" s="20" t="str">
        <f>IFERROR(VLOOKUP(H29544&amp;"|"&amp;I29544,Sheet3!$H$2:$N$150,5,0),"")</f>
        <v/>
      </c>
      <c r="M29544" s="20" t="str">
        <f>IFERROR(INDEX(Sheet3!$Q$2:$Q$25,MATCH(H29544,Origin_List,0)),"")</f>
        <v/>
      </c>
    </row>
    <row r="29545" spans="4:13">
      <c r="D29545" s="20" t="str">
        <f>IFERROR(VLOOKUP(H29545&amp;"|"&amp;I29545,Sheet3!$H$2:$N$150,5,0),"")</f>
        <v/>
      </c>
      <c r="M29545" s="20" t="str">
        <f>IFERROR(INDEX(Sheet3!$Q$2:$Q$25,MATCH(H29545,Origin_List,0)),"")</f>
        <v/>
      </c>
    </row>
    <row r="29546" spans="4:13">
      <c r="D29546" s="20" t="str">
        <f>IFERROR(VLOOKUP(H29546&amp;"|"&amp;I29546,Sheet3!$H$2:$N$150,5,0),"")</f>
        <v/>
      </c>
      <c r="M29546" s="20" t="str">
        <f>IFERROR(INDEX(Sheet3!$Q$2:$Q$25,MATCH(H29546,Origin_List,0)),"")</f>
        <v/>
      </c>
    </row>
    <row r="29547" spans="4:13">
      <c r="D29547" s="20" t="str">
        <f>IFERROR(VLOOKUP(H29547&amp;"|"&amp;I29547,Sheet3!$H$2:$N$150,5,0),"")</f>
        <v/>
      </c>
      <c r="M29547" s="20" t="str">
        <f>IFERROR(INDEX(Sheet3!$Q$2:$Q$25,MATCH(H29547,Origin_List,0)),"")</f>
        <v/>
      </c>
    </row>
    <row r="29548" spans="4:13">
      <c r="D29548" s="20" t="str">
        <f>IFERROR(VLOOKUP(H29548&amp;"|"&amp;I29548,Sheet3!$H$2:$N$150,5,0),"")</f>
        <v/>
      </c>
      <c r="M29548" s="20" t="str">
        <f>IFERROR(INDEX(Sheet3!$Q$2:$Q$25,MATCH(H29548,Origin_List,0)),"")</f>
        <v/>
      </c>
    </row>
    <row r="29549" spans="4:13">
      <c r="D29549" s="20" t="str">
        <f>IFERROR(VLOOKUP(H29549&amp;"|"&amp;I29549,Sheet3!$H$2:$N$150,5,0),"")</f>
        <v/>
      </c>
      <c r="M29549" s="20" t="str">
        <f>IFERROR(INDEX(Sheet3!$Q$2:$Q$25,MATCH(H29549,Origin_List,0)),"")</f>
        <v/>
      </c>
    </row>
    <row r="29550" spans="4:13">
      <c r="D29550" s="20" t="str">
        <f>IFERROR(VLOOKUP(H29550&amp;"|"&amp;I29550,Sheet3!$H$2:$N$150,5,0),"")</f>
        <v/>
      </c>
      <c r="M29550" s="20" t="str">
        <f>IFERROR(INDEX(Sheet3!$Q$2:$Q$25,MATCH(H29550,Origin_List,0)),"")</f>
        <v/>
      </c>
    </row>
    <row r="29551" spans="4:13">
      <c r="D29551" s="20" t="str">
        <f>IFERROR(VLOOKUP(H29551&amp;"|"&amp;I29551,Sheet3!$H$2:$N$150,5,0),"")</f>
        <v/>
      </c>
      <c r="M29551" s="20" t="str">
        <f>IFERROR(INDEX(Sheet3!$Q$2:$Q$25,MATCH(H29551,Origin_List,0)),"")</f>
        <v/>
      </c>
    </row>
    <row r="29552" spans="4:13">
      <c r="D29552" s="20" t="str">
        <f>IFERROR(VLOOKUP(H29552&amp;"|"&amp;I29552,Sheet3!$H$2:$N$150,5,0),"")</f>
        <v/>
      </c>
      <c r="M29552" s="20" t="str">
        <f>IFERROR(INDEX(Sheet3!$Q$2:$Q$25,MATCH(H29552,Origin_List,0)),"")</f>
        <v/>
      </c>
    </row>
    <row r="29553" spans="4:13">
      <c r="D29553" s="20" t="str">
        <f>IFERROR(VLOOKUP(H29553&amp;"|"&amp;I29553,Sheet3!$H$2:$N$150,5,0),"")</f>
        <v/>
      </c>
      <c r="M29553" s="20" t="str">
        <f>IFERROR(INDEX(Sheet3!$Q$2:$Q$25,MATCH(H29553,Origin_List,0)),"")</f>
        <v/>
      </c>
    </row>
    <row r="29554" spans="4:13">
      <c r="D29554" s="20" t="str">
        <f>IFERROR(VLOOKUP(H29554&amp;"|"&amp;I29554,Sheet3!$H$2:$N$150,5,0),"")</f>
        <v/>
      </c>
      <c r="M29554" s="20" t="str">
        <f>IFERROR(INDEX(Sheet3!$Q$2:$Q$25,MATCH(H29554,Origin_List,0)),"")</f>
        <v/>
      </c>
    </row>
    <row r="29555" spans="4:13">
      <c r="D29555" s="20" t="str">
        <f>IFERROR(VLOOKUP(H29555&amp;"|"&amp;I29555,Sheet3!$H$2:$N$150,5,0),"")</f>
        <v/>
      </c>
      <c r="M29555" s="20" t="str">
        <f>IFERROR(INDEX(Sheet3!$Q$2:$Q$25,MATCH(H29555,Origin_List,0)),"")</f>
        <v/>
      </c>
    </row>
    <row r="29556" spans="4:13">
      <c r="D29556" s="20" t="str">
        <f>IFERROR(VLOOKUP(H29556&amp;"|"&amp;I29556,Sheet3!$H$2:$N$150,5,0),"")</f>
        <v/>
      </c>
      <c r="M29556" s="20" t="str">
        <f>IFERROR(INDEX(Sheet3!$Q$2:$Q$25,MATCH(H29556,Origin_List,0)),"")</f>
        <v/>
      </c>
    </row>
    <row r="29557" spans="4:13">
      <c r="D29557" s="20" t="str">
        <f>IFERROR(VLOOKUP(H29557&amp;"|"&amp;I29557,Sheet3!$H$2:$N$150,5,0),"")</f>
        <v/>
      </c>
      <c r="M29557" s="20" t="str">
        <f>IFERROR(INDEX(Sheet3!$Q$2:$Q$25,MATCH(H29557,Origin_List,0)),"")</f>
        <v/>
      </c>
    </row>
    <row r="29558" spans="4:13">
      <c r="D29558" s="20" t="str">
        <f>IFERROR(VLOOKUP(H29558&amp;"|"&amp;I29558,Sheet3!$H$2:$N$150,5,0),"")</f>
        <v/>
      </c>
      <c r="M29558" s="20" t="str">
        <f>IFERROR(INDEX(Sheet3!$Q$2:$Q$25,MATCH(H29558,Origin_List,0)),"")</f>
        <v/>
      </c>
    </row>
    <row r="29559" spans="4:13">
      <c r="D29559" s="20" t="str">
        <f>IFERROR(VLOOKUP(H29559&amp;"|"&amp;I29559,Sheet3!$H$2:$N$150,5,0),"")</f>
        <v/>
      </c>
      <c r="M29559" s="20" t="str">
        <f>IFERROR(INDEX(Sheet3!$Q$2:$Q$25,MATCH(H29559,Origin_List,0)),"")</f>
        <v/>
      </c>
    </row>
    <row r="29560" spans="4:13">
      <c r="D29560" s="20" t="str">
        <f>IFERROR(VLOOKUP(H29560&amp;"|"&amp;I29560,Sheet3!$H$2:$N$150,5,0),"")</f>
        <v/>
      </c>
      <c r="M29560" s="20" t="str">
        <f>IFERROR(INDEX(Sheet3!$Q$2:$Q$25,MATCH(H29560,Origin_List,0)),"")</f>
        <v/>
      </c>
    </row>
    <row r="29561" spans="4:13">
      <c r="D29561" s="20" t="str">
        <f>IFERROR(VLOOKUP(H29561&amp;"|"&amp;I29561,Sheet3!$H$2:$N$150,5,0),"")</f>
        <v/>
      </c>
      <c r="M29561" s="20" t="str">
        <f>IFERROR(INDEX(Sheet3!$Q$2:$Q$25,MATCH(H29561,Origin_List,0)),"")</f>
        <v/>
      </c>
    </row>
    <row r="29562" spans="4:13">
      <c r="D29562" s="20" t="str">
        <f>IFERROR(VLOOKUP(H29562&amp;"|"&amp;I29562,Sheet3!$H$2:$N$150,5,0),"")</f>
        <v/>
      </c>
      <c r="M29562" s="20" t="str">
        <f>IFERROR(INDEX(Sheet3!$Q$2:$Q$25,MATCH(H29562,Origin_List,0)),"")</f>
        <v/>
      </c>
    </row>
    <row r="29563" spans="4:13">
      <c r="D29563" s="20" t="str">
        <f>IFERROR(VLOOKUP(H29563&amp;"|"&amp;I29563,Sheet3!$H$2:$N$150,5,0),"")</f>
        <v/>
      </c>
      <c r="M29563" s="20" t="str">
        <f>IFERROR(INDEX(Sheet3!$Q$2:$Q$25,MATCH(H29563,Origin_List,0)),"")</f>
        <v/>
      </c>
    </row>
    <row r="29564" spans="4:13">
      <c r="D29564" s="20" t="str">
        <f>IFERROR(VLOOKUP(H29564&amp;"|"&amp;I29564,Sheet3!$H$2:$N$150,5,0),"")</f>
        <v/>
      </c>
      <c r="M29564" s="20" t="str">
        <f>IFERROR(INDEX(Sheet3!$Q$2:$Q$25,MATCH(H29564,Origin_List,0)),"")</f>
        <v/>
      </c>
    </row>
    <row r="29565" spans="4:13">
      <c r="D29565" s="20" t="str">
        <f>IFERROR(VLOOKUP(H29565&amp;"|"&amp;I29565,Sheet3!$H$2:$N$150,5,0),"")</f>
        <v/>
      </c>
      <c r="M29565" s="20" t="str">
        <f>IFERROR(INDEX(Sheet3!$Q$2:$Q$25,MATCH(H29565,Origin_List,0)),"")</f>
        <v/>
      </c>
    </row>
    <row r="29566" spans="4:13">
      <c r="D29566" s="20" t="str">
        <f>IFERROR(VLOOKUP(H29566&amp;"|"&amp;I29566,Sheet3!$H$2:$N$150,5,0),"")</f>
        <v/>
      </c>
      <c r="M29566" s="20" t="str">
        <f>IFERROR(INDEX(Sheet3!$Q$2:$Q$25,MATCH(H29566,Origin_List,0)),"")</f>
        <v/>
      </c>
    </row>
    <row r="29567" spans="4:13">
      <c r="D29567" s="20" t="str">
        <f>IFERROR(VLOOKUP(H29567&amp;"|"&amp;I29567,Sheet3!$H$2:$N$150,5,0),"")</f>
        <v/>
      </c>
      <c r="M29567" s="20" t="str">
        <f>IFERROR(INDEX(Sheet3!$Q$2:$Q$25,MATCH(H29567,Origin_List,0)),"")</f>
        <v/>
      </c>
    </row>
    <row r="29568" spans="4:13">
      <c r="D29568" s="20" t="str">
        <f>IFERROR(VLOOKUP(H29568&amp;"|"&amp;I29568,Sheet3!$H$2:$N$150,5,0),"")</f>
        <v/>
      </c>
      <c r="M29568" s="20" t="str">
        <f>IFERROR(INDEX(Sheet3!$Q$2:$Q$25,MATCH(H29568,Origin_List,0)),"")</f>
        <v/>
      </c>
    </row>
    <row r="29569" spans="4:13">
      <c r="D29569" s="20" t="str">
        <f>IFERROR(VLOOKUP(H29569&amp;"|"&amp;I29569,Sheet3!$H$2:$N$150,5,0),"")</f>
        <v/>
      </c>
      <c r="M29569" s="20" t="str">
        <f>IFERROR(INDEX(Sheet3!$Q$2:$Q$25,MATCH(H29569,Origin_List,0)),"")</f>
        <v/>
      </c>
    </row>
    <row r="29570" spans="4:13">
      <c r="D29570" s="20" t="str">
        <f>IFERROR(VLOOKUP(H29570&amp;"|"&amp;I29570,Sheet3!$H$2:$N$150,5,0),"")</f>
        <v/>
      </c>
      <c r="M29570" s="20" t="str">
        <f>IFERROR(INDEX(Sheet3!$Q$2:$Q$25,MATCH(H29570,Origin_List,0)),"")</f>
        <v/>
      </c>
    </row>
    <row r="29571" spans="4:13">
      <c r="D29571" s="20" t="str">
        <f>IFERROR(VLOOKUP(H29571&amp;"|"&amp;I29571,Sheet3!$H$2:$N$150,5,0),"")</f>
        <v/>
      </c>
      <c r="M29571" s="20" t="str">
        <f>IFERROR(INDEX(Sheet3!$Q$2:$Q$25,MATCH(H29571,Origin_List,0)),"")</f>
        <v/>
      </c>
    </row>
    <row r="29572" spans="4:13">
      <c r="D29572" s="20" t="str">
        <f>IFERROR(VLOOKUP(H29572&amp;"|"&amp;I29572,Sheet3!$H$2:$N$150,5,0),"")</f>
        <v/>
      </c>
      <c r="M29572" s="20" t="str">
        <f>IFERROR(INDEX(Sheet3!$Q$2:$Q$25,MATCH(H29572,Origin_List,0)),"")</f>
        <v/>
      </c>
    </row>
    <row r="29573" spans="4:13">
      <c r="D29573" s="20" t="str">
        <f>IFERROR(VLOOKUP(H29573&amp;"|"&amp;I29573,Sheet3!$H$2:$N$150,5,0),"")</f>
        <v/>
      </c>
      <c r="M29573" s="20" t="str">
        <f>IFERROR(INDEX(Sheet3!$Q$2:$Q$25,MATCH(H29573,Origin_List,0)),"")</f>
        <v/>
      </c>
    </row>
    <row r="29574" spans="4:13">
      <c r="D29574" s="20" t="str">
        <f>IFERROR(VLOOKUP(H29574&amp;"|"&amp;I29574,Sheet3!$H$2:$N$150,5,0),"")</f>
        <v/>
      </c>
      <c r="M29574" s="20" t="str">
        <f>IFERROR(INDEX(Sheet3!$Q$2:$Q$25,MATCH(H29574,Origin_List,0)),"")</f>
        <v/>
      </c>
    </row>
    <row r="29575" spans="4:13">
      <c r="D29575" s="20" t="str">
        <f>IFERROR(VLOOKUP(H29575&amp;"|"&amp;I29575,Sheet3!$H$2:$N$150,5,0),"")</f>
        <v/>
      </c>
      <c r="M29575" s="20" t="str">
        <f>IFERROR(INDEX(Sheet3!$Q$2:$Q$25,MATCH(H29575,Origin_List,0)),"")</f>
        <v/>
      </c>
    </row>
    <row r="29576" spans="4:13">
      <c r="D29576" s="20" t="str">
        <f>IFERROR(VLOOKUP(H29576&amp;"|"&amp;I29576,Sheet3!$H$2:$N$150,5,0),"")</f>
        <v/>
      </c>
      <c r="M29576" s="20" t="str">
        <f>IFERROR(INDEX(Sheet3!$Q$2:$Q$25,MATCH(H29576,Origin_List,0)),"")</f>
        <v/>
      </c>
    </row>
    <row r="29577" spans="4:13">
      <c r="D29577" s="20" t="str">
        <f>IFERROR(VLOOKUP(H29577&amp;"|"&amp;I29577,Sheet3!$H$2:$N$150,5,0),"")</f>
        <v/>
      </c>
      <c r="M29577" s="20" t="str">
        <f>IFERROR(INDEX(Sheet3!$Q$2:$Q$25,MATCH(H29577,Origin_List,0)),"")</f>
        <v/>
      </c>
    </row>
    <row r="29578" spans="4:13">
      <c r="D29578" s="20" t="str">
        <f>IFERROR(VLOOKUP(H29578&amp;"|"&amp;I29578,Sheet3!$H$2:$N$150,5,0),"")</f>
        <v/>
      </c>
      <c r="M29578" s="20" t="str">
        <f>IFERROR(INDEX(Sheet3!$Q$2:$Q$25,MATCH(H29578,Origin_List,0)),"")</f>
        <v/>
      </c>
    </row>
    <row r="29579" spans="4:13">
      <c r="D29579" s="20" t="str">
        <f>IFERROR(VLOOKUP(H29579&amp;"|"&amp;I29579,Sheet3!$H$2:$N$150,5,0),"")</f>
        <v/>
      </c>
      <c r="M29579" s="20" t="str">
        <f>IFERROR(INDEX(Sheet3!$Q$2:$Q$25,MATCH(H29579,Origin_List,0)),"")</f>
        <v/>
      </c>
    </row>
    <row r="29580" spans="4:13">
      <c r="D29580" s="20" t="str">
        <f>IFERROR(VLOOKUP(H29580&amp;"|"&amp;I29580,Sheet3!$H$2:$N$150,5,0),"")</f>
        <v/>
      </c>
      <c r="M29580" s="20" t="str">
        <f>IFERROR(INDEX(Sheet3!$Q$2:$Q$25,MATCH(H29580,Origin_List,0)),"")</f>
        <v/>
      </c>
    </row>
    <row r="29581" spans="4:13">
      <c r="D29581" s="20" t="str">
        <f>IFERROR(VLOOKUP(H29581&amp;"|"&amp;I29581,Sheet3!$H$2:$N$150,5,0),"")</f>
        <v/>
      </c>
      <c r="M29581" s="20" t="str">
        <f>IFERROR(INDEX(Sheet3!$Q$2:$Q$25,MATCH(H29581,Origin_List,0)),"")</f>
        <v/>
      </c>
    </row>
    <row r="29582" spans="4:13">
      <c r="D29582" s="20" t="str">
        <f>IFERROR(VLOOKUP(H29582&amp;"|"&amp;I29582,Sheet3!$H$2:$N$150,5,0),"")</f>
        <v/>
      </c>
      <c r="M29582" s="20" t="str">
        <f>IFERROR(INDEX(Sheet3!$Q$2:$Q$25,MATCH(H29582,Origin_List,0)),"")</f>
        <v/>
      </c>
    </row>
    <row r="29583" spans="4:13">
      <c r="D29583" s="20" t="str">
        <f>IFERROR(VLOOKUP(H29583&amp;"|"&amp;I29583,Sheet3!$H$2:$N$150,5,0),"")</f>
        <v/>
      </c>
      <c r="M29583" s="20" t="str">
        <f>IFERROR(INDEX(Sheet3!$Q$2:$Q$25,MATCH(H29583,Origin_List,0)),"")</f>
        <v/>
      </c>
    </row>
    <row r="29584" spans="4:13">
      <c r="D29584" s="20" t="str">
        <f>IFERROR(VLOOKUP(H29584&amp;"|"&amp;I29584,Sheet3!$H$2:$N$150,5,0),"")</f>
        <v/>
      </c>
      <c r="M29584" s="20" t="str">
        <f>IFERROR(INDEX(Sheet3!$Q$2:$Q$25,MATCH(H29584,Origin_List,0)),"")</f>
        <v/>
      </c>
    </row>
    <row r="29585" spans="4:13">
      <c r="D29585" s="20" t="str">
        <f>IFERROR(VLOOKUP(H29585&amp;"|"&amp;I29585,Sheet3!$H$2:$N$150,5,0),"")</f>
        <v/>
      </c>
      <c r="M29585" s="20" t="str">
        <f>IFERROR(INDEX(Sheet3!$Q$2:$Q$25,MATCH(H29585,Origin_List,0)),"")</f>
        <v/>
      </c>
    </row>
    <row r="29586" spans="4:13">
      <c r="D29586" s="20" t="str">
        <f>IFERROR(VLOOKUP(H29586&amp;"|"&amp;I29586,Sheet3!$H$2:$N$150,5,0),"")</f>
        <v/>
      </c>
      <c r="M29586" s="20" t="str">
        <f>IFERROR(INDEX(Sheet3!$Q$2:$Q$25,MATCH(H29586,Origin_List,0)),"")</f>
        <v/>
      </c>
    </row>
    <row r="29587" spans="4:13">
      <c r="D29587" s="20" t="str">
        <f>IFERROR(VLOOKUP(H29587&amp;"|"&amp;I29587,Sheet3!$H$2:$N$150,5,0),"")</f>
        <v/>
      </c>
      <c r="M29587" s="20" t="str">
        <f>IFERROR(INDEX(Sheet3!$Q$2:$Q$25,MATCH(H29587,Origin_List,0)),"")</f>
        <v/>
      </c>
    </row>
    <row r="29588" spans="4:13">
      <c r="D29588" s="20" t="str">
        <f>IFERROR(VLOOKUP(H29588&amp;"|"&amp;I29588,Sheet3!$H$2:$N$150,5,0),"")</f>
        <v/>
      </c>
      <c r="M29588" s="20" t="str">
        <f>IFERROR(INDEX(Sheet3!$Q$2:$Q$25,MATCH(H29588,Origin_List,0)),"")</f>
        <v/>
      </c>
    </row>
    <row r="29589" spans="4:13">
      <c r="D29589" s="20" t="str">
        <f>IFERROR(VLOOKUP(H29589&amp;"|"&amp;I29589,Sheet3!$H$2:$N$150,5,0),"")</f>
        <v/>
      </c>
      <c r="M29589" s="20" t="str">
        <f>IFERROR(INDEX(Sheet3!$Q$2:$Q$25,MATCH(H29589,Origin_List,0)),"")</f>
        <v/>
      </c>
    </row>
    <row r="29590" spans="4:13">
      <c r="D29590" s="20" t="str">
        <f>IFERROR(VLOOKUP(H29590&amp;"|"&amp;I29590,Sheet3!$H$2:$N$150,5,0),"")</f>
        <v/>
      </c>
      <c r="M29590" s="20" t="str">
        <f>IFERROR(INDEX(Sheet3!$Q$2:$Q$25,MATCH(H29590,Origin_List,0)),"")</f>
        <v/>
      </c>
    </row>
    <row r="29591" spans="4:13">
      <c r="D29591" s="20" t="str">
        <f>IFERROR(VLOOKUP(H29591&amp;"|"&amp;I29591,Sheet3!$H$2:$N$150,5,0),"")</f>
        <v/>
      </c>
      <c r="M29591" s="20" t="str">
        <f>IFERROR(INDEX(Sheet3!$Q$2:$Q$25,MATCH(H29591,Origin_List,0)),"")</f>
        <v/>
      </c>
    </row>
    <row r="29592" spans="4:13">
      <c r="D29592" s="20" t="str">
        <f>IFERROR(VLOOKUP(H29592&amp;"|"&amp;I29592,Sheet3!$H$2:$N$150,5,0),"")</f>
        <v/>
      </c>
      <c r="M29592" s="20" t="str">
        <f>IFERROR(INDEX(Sheet3!$Q$2:$Q$25,MATCH(H29592,Origin_List,0)),"")</f>
        <v/>
      </c>
    </row>
    <row r="29593" spans="4:13">
      <c r="D29593" s="20" t="str">
        <f>IFERROR(VLOOKUP(H29593&amp;"|"&amp;I29593,Sheet3!$H$2:$N$150,5,0),"")</f>
        <v/>
      </c>
      <c r="M29593" s="20" t="str">
        <f>IFERROR(INDEX(Sheet3!$Q$2:$Q$25,MATCH(H29593,Origin_List,0)),"")</f>
        <v/>
      </c>
    </row>
    <row r="29594" spans="4:13">
      <c r="D29594" s="20" t="str">
        <f>IFERROR(VLOOKUP(H29594&amp;"|"&amp;I29594,Sheet3!$H$2:$N$150,5,0),"")</f>
        <v/>
      </c>
      <c r="M29594" s="20" t="str">
        <f>IFERROR(INDEX(Sheet3!$Q$2:$Q$25,MATCH(H29594,Origin_List,0)),"")</f>
        <v/>
      </c>
    </row>
    <row r="29595" spans="4:13">
      <c r="D29595" s="20" t="str">
        <f>IFERROR(VLOOKUP(H29595&amp;"|"&amp;I29595,Sheet3!$H$2:$N$150,5,0),"")</f>
        <v/>
      </c>
      <c r="M29595" s="20" t="str">
        <f>IFERROR(INDEX(Sheet3!$Q$2:$Q$25,MATCH(H29595,Origin_List,0)),"")</f>
        <v/>
      </c>
    </row>
    <row r="29596" spans="4:13">
      <c r="D29596" s="20" t="str">
        <f>IFERROR(VLOOKUP(H29596&amp;"|"&amp;I29596,Sheet3!$H$2:$N$150,5,0),"")</f>
        <v/>
      </c>
      <c r="M29596" s="20" t="str">
        <f>IFERROR(INDEX(Sheet3!$Q$2:$Q$25,MATCH(H29596,Origin_List,0)),"")</f>
        <v/>
      </c>
    </row>
    <row r="29597" spans="4:13">
      <c r="D29597" s="20" t="str">
        <f>IFERROR(VLOOKUP(H29597&amp;"|"&amp;I29597,Sheet3!$H$2:$N$150,5,0),"")</f>
        <v/>
      </c>
      <c r="M29597" s="20" t="str">
        <f>IFERROR(INDEX(Sheet3!$Q$2:$Q$25,MATCH(H29597,Origin_List,0)),"")</f>
        <v/>
      </c>
    </row>
    <row r="29598" spans="4:13">
      <c r="D29598" s="20" t="str">
        <f>IFERROR(VLOOKUP(H29598&amp;"|"&amp;I29598,Sheet3!$H$2:$N$150,5,0),"")</f>
        <v/>
      </c>
      <c r="M29598" s="20" t="str">
        <f>IFERROR(INDEX(Sheet3!$Q$2:$Q$25,MATCH(H29598,Origin_List,0)),"")</f>
        <v/>
      </c>
    </row>
    <row r="29599" spans="4:13">
      <c r="D29599" s="20" t="str">
        <f>IFERROR(VLOOKUP(H29599&amp;"|"&amp;I29599,Sheet3!$H$2:$N$150,5,0),"")</f>
        <v/>
      </c>
      <c r="M29599" s="20" t="str">
        <f>IFERROR(INDEX(Sheet3!$Q$2:$Q$25,MATCH(H29599,Origin_List,0)),"")</f>
        <v/>
      </c>
    </row>
    <row r="29600" spans="4:13">
      <c r="D29600" s="20" t="str">
        <f>IFERROR(VLOOKUP(H29600&amp;"|"&amp;I29600,Sheet3!$H$2:$N$150,5,0),"")</f>
        <v/>
      </c>
      <c r="M29600" s="20" t="str">
        <f>IFERROR(INDEX(Sheet3!$Q$2:$Q$25,MATCH(H29600,Origin_List,0)),"")</f>
        <v/>
      </c>
    </row>
    <row r="29601" spans="4:13">
      <c r="D29601" s="20" t="str">
        <f>IFERROR(VLOOKUP(H29601&amp;"|"&amp;I29601,Sheet3!$H$2:$N$150,5,0),"")</f>
        <v/>
      </c>
      <c r="M29601" s="20" t="str">
        <f>IFERROR(INDEX(Sheet3!$Q$2:$Q$25,MATCH(H29601,Origin_List,0)),"")</f>
        <v/>
      </c>
    </row>
    <row r="29602" spans="4:13">
      <c r="D29602" s="20" t="str">
        <f>IFERROR(VLOOKUP(H29602&amp;"|"&amp;I29602,Sheet3!$H$2:$N$150,5,0),"")</f>
        <v/>
      </c>
      <c r="M29602" s="20" t="str">
        <f>IFERROR(INDEX(Sheet3!$Q$2:$Q$25,MATCH(H29602,Origin_List,0)),"")</f>
        <v/>
      </c>
    </row>
    <row r="29603" spans="4:13">
      <c r="D29603" s="20" t="str">
        <f>IFERROR(VLOOKUP(H29603&amp;"|"&amp;I29603,Sheet3!$H$2:$N$150,5,0),"")</f>
        <v/>
      </c>
      <c r="M29603" s="20" t="str">
        <f>IFERROR(INDEX(Sheet3!$Q$2:$Q$25,MATCH(H29603,Origin_List,0)),"")</f>
        <v/>
      </c>
    </row>
    <row r="29604" spans="4:13">
      <c r="D29604" s="20" t="str">
        <f>IFERROR(VLOOKUP(H29604&amp;"|"&amp;I29604,Sheet3!$H$2:$N$150,5,0),"")</f>
        <v/>
      </c>
      <c r="M29604" s="20" t="str">
        <f>IFERROR(INDEX(Sheet3!$Q$2:$Q$25,MATCH(H29604,Origin_List,0)),"")</f>
        <v/>
      </c>
    </row>
    <row r="29605" spans="4:13">
      <c r="D29605" s="20" t="str">
        <f>IFERROR(VLOOKUP(H29605&amp;"|"&amp;I29605,Sheet3!$H$2:$N$150,5,0),"")</f>
        <v/>
      </c>
      <c r="M29605" s="20" t="str">
        <f>IFERROR(INDEX(Sheet3!$Q$2:$Q$25,MATCH(H29605,Origin_List,0)),"")</f>
        <v/>
      </c>
    </row>
    <row r="29606" spans="4:13">
      <c r="D29606" s="20" t="str">
        <f>IFERROR(VLOOKUP(H29606&amp;"|"&amp;I29606,Sheet3!$H$2:$N$150,5,0),"")</f>
        <v/>
      </c>
      <c r="M29606" s="20" t="str">
        <f>IFERROR(INDEX(Sheet3!$Q$2:$Q$25,MATCH(H29606,Origin_List,0)),"")</f>
        <v/>
      </c>
    </row>
    <row r="29607" spans="4:13">
      <c r="D29607" s="20" t="str">
        <f>IFERROR(VLOOKUP(H29607&amp;"|"&amp;I29607,Sheet3!$H$2:$N$150,5,0),"")</f>
        <v/>
      </c>
      <c r="M29607" s="20" t="str">
        <f>IFERROR(INDEX(Sheet3!$Q$2:$Q$25,MATCH(H29607,Origin_List,0)),"")</f>
        <v/>
      </c>
    </row>
    <row r="29608" spans="4:13">
      <c r="D29608" s="20" t="str">
        <f>IFERROR(VLOOKUP(H29608&amp;"|"&amp;I29608,Sheet3!$H$2:$N$150,5,0),"")</f>
        <v/>
      </c>
      <c r="M29608" s="20" t="str">
        <f>IFERROR(INDEX(Sheet3!$Q$2:$Q$25,MATCH(H29608,Origin_List,0)),"")</f>
        <v/>
      </c>
    </row>
    <row r="29609" spans="4:13">
      <c r="D29609" s="20" t="str">
        <f>IFERROR(VLOOKUP(H29609&amp;"|"&amp;I29609,Sheet3!$H$2:$N$150,5,0),"")</f>
        <v/>
      </c>
      <c r="M29609" s="20" t="str">
        <f>IFERROR(INDEX(Sheet3!$Q$2:$Q$25,MATCH(H29609,Origin_List,0)),"")</f>
        <v/>
      </c>
    </row>
    <row r="29610" spans="4:13">
      <c r="D29610" s="20" t="str">
        <f>IFERROR(VLOOKUP(H29610&amp;"|"&amp;I29610,Sheet3!$H$2:$N$150,5,0),"")</f>
        <v/>
      </c>
      <c r="M29610" s="20" t="str">
        <f>IFERROR(INDEX(Sheet3!$Q$2:$Q$25,MATCH(H29610,Origin_List,0)),"")</f>
        <v/>
      </c>
    </row>
    <row r="29611" spans="4:13">
      <c r="D29611" s="20" t="str">
        <f>IFERROR(VLOOKUP(H29611&amp;"|"&amp;I29611,Sheet3!$H$2:$N$150,5,0),"")</f>
        <v/>
      </c>
      <c r="M29611" s="20" t="str">
        <f>IFERROR(INDEX(Sheet3!$Q$2:$Q$25,MATCH(H29611,Origin_List,0)),"")</f>
        <v/>
      </c>
    </row>
    <row r="29612" spans="4:13">
      <c r="D29612" s="20" t="str">
        <f>IFERROR(VLOOKUP(H29612&amp;"|"&amp;I29612,Sheet3!$H$2:$N$150,5,0),"")</f>
        <v/>
      </c>
      <c r="M29612" s="20" t="str">
        <f>IFERROR(INDEX(Sheet3!$Q$2:$Q$25,MATCH(H29612,Origin_List,0)),"")</f>
        <v/>
      </c>
    </row>
    <row r="29613" spans="4:13">
      <c r="D29613" s="20" t="str">
        <f>IFERROR(VLOOKUP(H29613&amp;"|"&amp;I29613,Sheet3!$H$2:$N$150,5,0),"")</f>
        <v/>
      </c>
      <c r="M29613" s="20" t="str">
        <f>IFERROR(INDEX(Sheet3!$Q$2:$Q$25,MATCH(H29613,Origin_List,0)),"")</f>
        <v/>
      </c>
    </row>
    <row r="29614" spans="4:13">
      <c r="D29614" s="20" t="str">
        <f>IFERROR(VLOOKUP(H29614&amp;"|"&amp;I29614,Sheet3!$H$2:$N$150,5,0),"")</f>
        <v/>
      </c>
      <c r="M29614" s="20" t="str">
        <f>IFERROR(INDEX(Sheet3!$Q$2:$Q$25,MATCH(H29614,Origin_List,0)),"")</f>
        <v/>
      </c>
    </row>
    <row r="29615" spans="4:13">
      <c r="D29615" s="20" t="str">
        <f>IFERROR(VLOOKUP(H29615&amp;"|"&amp;I29615,Sheet3!$H$2:$N$150,5,0),"")</f>
        <v/>
      </c>
      <c r="M29615" s="20" t="str">
        <f>IFERROR(INDEX(Sheet3!$Q$2:$Q$25,MATCH(H29615,Origin_List,0)),"")</f>
        <v/>
      </c>
    </row>
    <row r="29616" spans="4:13">
      <c r="D29616" s="20" t="str">
        <f>IFERROR(VLOOKUP(H29616&amp;"|"&amp;I29616,Sheet3!$H$2:$N$150,5,0),"")</f>
        <v/>
      </c>
      <c r="M29616" s="20" t="str">
        <f>IFERROR(INDEX(Sheet3!$Q$2:$Q$25,MATCH(H29616,Origin_List,0)),"")</f>
        <v/>
      </c>
    </row>
    <row r="29617" spans="4:13">
      <c r="D29617" s="20" t="str">
        <f>IFERROR(VLOOKUP(H29617&amp;"|"&amp;I29617,Sheet3!$H$2:$N$150,5,0),"")</f>
        <v/>
      </c>
      <c r="M29617" s="20" t="str">
        <f>IFERROR(INDEX(Sheet3!$Q$2:$Q$25,MATCH(H29617,Origin_List,0)),"")</f>
        <v/>
      </c>
    </row>
    <row r="29618" spans="4:13">
      <c r="D29618" s="20" t="str">
        <f>IFERROR(VLOOKUP(H29618&amp;"|"&amp;I29618,Sheet3!$H$2:$N$150,5,0),"")</f>
        <v/>
      </c>
      <c r="M29618" s="20" t="str">
        <f>IFERROR(INDEX(Sheet3!$Q$2:$Q$25,MATCH(H29618,Origin_List,0)),"")</f>
        <v/>
      </c>
    </row>
    <row r="29619" spans="4:13">
      <c r="D29619" s="20" t="str">
        <f>IFERROR(VLOOKUP(H29619&amp;"|"&amp;I29619,Sheet3!$H$2:$N$150,5,0),"")</f>
        <v/>
      </c>
      <c r="M29619" s="20" t="str">
        <f>IFERROR(INDEX(Sheet3!$Q$2:$Q$25,MATCH(H29619,Origin_List,0)),"")</f>
        <v/>
      </c>
    </row>
    <row r="29620" spans="4:13">
      <c r="D29620" s="20" t="str">
        <f>IFERROR(VLOOKUP(H29620&amp;"|"&amp;I29620,Sheet3!$H$2:$N$150,5,0),"")</f>
        <v/>
      </c>
      <c r="M29620" s="20" t="str">
        <f>IFERROR(INDEX(Sheet3!$Q$2:$Q$25,MATCH(H29620,Origin_List,0)),"")</f>
        <v/>
      </c>
    </row>
    <row r="29621" spans="4:13">
      <c r="D29621" s="20" t="str">
        <f>IFERROR(VLOOKUP(H29621&amp;"|"&amp;I29621,Sheet3!$H$2:$N$150,5,0),"")</f>
        <v/>
      </c>
      <c r="M29621" s="20" t="str">
        <f>IFERROR(INDEX(Sheet3!$Q$2:$Q$25,MATCH(H29621,Origin_List,0)),"")</f>
        <v/>
      </c>
    </row>
    <row r="29622" spans="4:13">
      <c r="D29622" s="20" t="str">
        <f>IFERROR(VLOOKUP(H29622&amp;"|"&amp;I29622,Sheet3!$H$2:$N$150,5,0),"")</f>
        <v/>
      </c>
      <c r="M29622" s="20" t="str">
        <f>IFERROR(INDEX(Sheet3!$Q$2:$Q$25,MATCH(H29622,Origin_List,0)),"")</f>
        <v/>
      </c>
    </row>
    <row r="29623" spans="4:13">
      <c r="D29623" s="20" t="str">
        <f>IFERROR(VLOOKUP(H29623&amp;"|"&amp;I29623,Sheet3!$H$2:$N$150,5,0),"")</f>
        <v/>
      </c>
      <c r="M29623" s="20" t="str">
        <f>IFERROR(INDEX(Sheet3!$Q$2:$Q$25,MATCH(H29623,Origin_List,0)),"")</f>
        <v/>
      </c>
    </row>
    <row r="29624" spans="4:13">
      <c r="D29624" s="20" t="str">
        <f>IFERROR(VLOOKUP(H29624&amp;"|"&amp;I29624,Sheet3!$H$2:$N$150,5,0),"")</f>
        <v/>
      </c>
      <c r="M29624" s="20" t="str">
        <f>IFERROR(INDEX(Sheet3!$Q$2:$Q$25,MATCH(H29624,Origin_List,0)),"")</f>
        <v/>
      </c>
    </row>
    <row r="29625" spans="4:13">
      <c r="D29625" s="20" t="str">
        <f>IFERROR(VLOOKUP(H29625&amp;"|"&amp;I29625,Sheet3!$H$2:$N$150,5,0),"")</f>
        <v/>
      </c>
      <c r="M29625" s="20" t="str">
        <f>IFERROR(INDEX(Sheet3!$Q$2:$Q$25,MATCH(H29625,Origin_List,0)),"")</f>
        <v/>
      </c>
    </row>
    <row r="29626" spans="4:13">
      <c r="D29626" s="20" t="str">
        <f>IFERROR(VLOOKUP(H29626&amp;"|"&amp;I29626,Sheet3!$H$2:$N$150,5,0),"")</f>
        <v/>
      </c>
      <c r="M29626" s="20" t="str">
        <f>IFERROR(INDEX(Sheet3!$Q$2:$Q$25,MATCH(H29626,Origin_List,0)),"")</f>
        <v/>
      </c>
    </row>
    <row r="29627" spans="4:13">
      <c r="D29627" s="20" t="str">
        <f>IFERROR(VLOOKUP(H29627&amp;"|"&amp;I29627,Sheet3!$H$2:$N$150,5,0),"")</f>
        <v/>
      </c>
      <c r="M29627" s="20" t="str">
        <f>IFERROR(INDEX(Sheet3!$Q$2:$Q$25,MATCH(H29627,Origin_List,0)),"")</f>
        <v/>
      </c>
    </row>
    <row r="29628" spans="4:13">
      <c r="D29628" s="20" t="str">
        <f>IFERROR(VLOOKUP(H29628&amp;"|"&amp;I29628,Sheet3!$H$2:$N$150,5,0),"")</f>
        <v/>
      </c>
      <c r="M29628" s="20" t="str">
        <f>IFERROR(INDEX(Sheet3!$Q$2:$Q$25,MATCH(H29628,Origin_List,0)),"")</f>
        <v/>
      </c>
    </row>
    <row r="29629" spans="4:13">
      <c r="D29629" s="20" t="str">
        <f>IFERROR(VLOOKUP(H29629&amp;"|"&amp;I29629,Sheet3!$H$2:$N$150,5,0),"")</f>
        <v/>
      </c>
      <c r="M29629" s="20" t="str">
        <f>IFERROR(INDEX(Sheet3!$Q$2:$Q$25,MATCH(H29629,Origin_List,0)),"")</f>
        <v/>
      </c>
    </row>
    <row r="29630" spans="4:13">
      <c r="D29630" s="20" t="str">
        <f>IFERROR(VLOOKUP(H29630&amp;"|"&amp;I29630,Sheet3!$H$2:$N$150,5,0),"")</f>
        <v/>
      </c>
      <c r="M29630" s="20" t="str">
        <f>IFERROR(INDEX(Sheet3!$Q$2:$Q$25,MATCH(H29630,Origin_List,0)),"")</f>
        <v/>
      </c>
    </row>
    <row r="29631" spans="4:13">
      <c r="D29631" s="20" t="str">
        <f>IFERROR(VLOOKUP(H29631&amp;"|"&amp;I29631,Sheet3!$H$2:$N$150,5,0),"")</f>
        <v/>
      </c>
      <c r="M29631" s="20" t="str">
        <f>IFERROR(INDEX(Sheet3!$Q$2:$Q$25,MATCH(H29631,Origin_List,0)),"")</f>
        <v/>
      </c>
    </row>
    <row r="29632" spans="4:13">
      <c r="D29632" s="20" t="str">
        <f>IFERROR(VLOOKUP(H29632&amp;"|"&amp;I29632,Sheet3!$H$2:$N$150,5,0),"")</f>
        <v/>
      </c>
      <c r="M29632" s="20" t="str">
        <f>IFERROR(INDEX(Sheet3!$Q$2:$Q$25,MATCH(H29632,Origin_List,0)),"")</f>
        <v/>
      </c>
    </row>
    <row r="29633" spans="4:13">
      <c r="D29633" s="20" t="str">
        <f>IFERROR(VLOOKUP(H29633&amp;"|"&amp;I29633,Sheet3!$H$2:$N$150,5,0),"")</f>
        <v/>
      </c>
      <c r="M29633" s="20" t="str">
        <f>IFERROR(INDEX(Sheet3!$Q$2:$Q$25,MATCH(H29633,Origin_List,0)),"")</f>
        <v/>
      </c>
    </row>
    <row r="29634" spans="4:13">
      <c r="D29634" s="20" t="str">
        <f>IFERROR(VLOOKUP(H29634&amp;"|"&amp;I29634,Sheet3!$H$2:$N$150,5,0),"")</f>
        <v/>
      </c>
      <c r="M29634" s="20" t="str">
        <f>IFERROR(INDEX(Sheet3!$Q$2:$Q$25,MATCH(H29634,Origin_List,0)),"")</f>
        <v/>
      </c>
    </row>
    <row r="29635" spans="4:13">
      <c r="D29635" s="20" t="str">
        <f>IFERROR(VLOOKUP(H29635&amp;"|"&amp;I29635,Sheet3!$H$2:$N$150,5,0),"")</f>
        <v/>
      </c>
      <c r="M29635" s="20" t="str">
        <f>IFERROR(INDEX(Sheet3!$Q$2:$Q$25,MATCH(H29635,Origin_List,0)),"")</f>
        <v/>
      </c>
    </row>
    <row r="29636" spans="4:13">
      <c r="D29636" s="20" t="str">
        <f>IFERROR(VLOOKUP(H29636&amp;"|"&amp;I29636,Sheet3!$H$2:$N$150,5,0),"")</f>
        <v/>
      </c>
      <c r="M29636" s="20" t="str">
        <f>IFERROR(INDEX(Sheet3!$Q$2:$Q$25,MATCH(H29636,Origin_List,0)),"")</f>
        <v/>
      </c>
    </row>
    <row r="29637" spans="4:13">
      <c r="D29637" s="20" t="str">
        <f>IFERROR(VLOOKUP(H29637&amp;"|"&amp;I29637,Sheet3!$H$2:$N$150,5,0),"")</f>
        <v/>
      </c>
      <c r="M29637" s="20" t="str">
        <f>IFERROR(INDEX(Sheet3!$Q$2:$Q$25,MATCH(H29637,Origin_List,0)),"")</f>
        <v/>
      </c>
    </row>
    <row r="29638" spans="4:13">
      <c r="D29638" s="20" t="str">
        <f>IFERROR(VLOOKUP(H29638&amp;"|"&amp;I29638,Sheet3!$H$2:$N$150,5,0),"")</f>
        <v/>
      </c>
      <c r="M29638" s="20" t="str">
        <f>IFERROR(INDEX(Sheet3!$Q$2:$Q$25,MATCH(H29638,Origin_List,0)),"")</f>
        <v/>
      </c>
    </row>
    <row r="29639" spans="4:13">
      <c r="D29639" s="20" t="str">
        <f>IFERROR(VLOOKUP(H29639&amp;"|"&amp;I29639,Sheet3!$H$2:$N$150,5,0),"")</f>
        <v/>
      </c>
      <c r="M29639" s="20" t="str">
        <f>IFERROR(INDEX(Sheet3!$Q$2:$Q$25,MATCH(H29639,Origin_List,0)),"")</f>
        <v/>
      </c>
    </row>
    <row r="29640" spans="4:13">
      <c r="D29640" s="20" t="str">
        <f>IFERROR(VLOOKUP(H29640&amp;"|"&amp;I29640,Sheet3!$H$2:$N$150,5,0),"")</f>
        <v/>
      </c>
      <c r="M29640" s="20" t="str">
        <f>IFERROR(INDEX(Sheet3!$Q$2:$Q$25,MATCH(H29640,Origin_List,0)),"")</f>
        <v/>
      </c>
    </row>
    <row r="29641" spans="4:13">
      <c r="D29641" s="20" t="str">
        <f>IFERROR(VLOOKUP(H29641&amp;"|"&amp;I29641,Sheet3!$H$2:$N$150,5,0),"")</f>
        <v/>
      </c>
      <c r="M29641" s="20" t="str">
        <f>IFERROR(INDEX(Sheet3!$Q$2:$Q$25,MATCH(H29641,Origin_List,0)),"")</f>
        <v/>
      </c>
    </row>
    <row r="29642" spans="4:13">
      <c r="D29642" s="20" t="str">
        <f>IFERROR(VLOOKUP(H29642&amp;"|"&amp;I29642,Sheet3!$H$2:$N$150,5,0),"")</f>
        <v/>
      </c>
      <c r="M29642" s="20" t="str">
        <f>IFERROR(INDEX(Sheet3!$Q$2:$Q$25,MATCH(H29642,Origin_List,0)),"")</f>
        <v/>
      </c>
    </row>
    <row r="29643" spans="4:13">
      <c r="D29643" s="20" t="str">
        <f>IFERROR(VLOOKUP(H29643&amp;"|"&amp;I29643,Sheet3!$H$2:$N$150,5,0),"")</f>
        <v/>
      </c>
      <c r="M29643" s="20" t="str">
        <f>IFERROR(INDEX(Sheet3!$Q$2:$Q$25,MATCH(H29643,Origin_List,0)),"")</f>
        <v/>
      </c>
    </row>
    <row r="29644" spans="4:13">
      <c r="D29644" s="20" t="str">
        <f>IFERROR(VLOOKUP(H29644&amp;"|"&amp;I29644,Sheet3!$H$2:$N$150,5,0),"")</f>
        <v/>
      </c>
      <c r="M29644" s="20" t="str">
        <f>IFERROR(INDEX(Sheet3!$Q$2:$Q$25,MATCH(H29644,Origin_List,0)),"")</f>
        <v/>
      </c>
    </row>
    <row r="29645" spans="4:13">
      <c r="D29645" s="20" t="str">
        <f>IFERROR(VLOOKUP(H29645&amp;"|"&amp;I29645,Sheet3!$H$2:$N$150,5,0),"")</f>
        <v/>
      </c>
      <c r="M29645" s="20" t="str">
        <f>IFERROR(INDEX(Sheet3!$Q$2:$Q$25,MATCH(H29645,Origin_List,0)),"")</f>
        <v/>
      </c>
    </row>
    <row r="29646" spans="4:13">
      <c r="D29646" s="20" t="str">
        <f>IFERROR(VLOOKUP(H29646&amp;"|"&amp;I29646,Sheet3!$H$2:$N$150,5,0),"")</f>
        <v/>
      </c>
      <c r="M29646" s="20" t="str">
        <f>IFERROR(INDEX(Sheet3!$Q$2:$Q$25,MATCH(H29646,Origin_List,0)),"")</f>
        <v/>
      </c>
    </row>
    <row r="29647" spans="4:13">
      <c r="D29647" s="20" t="str">
        <f>IFERROR(VLOOKUP(H29647&amp;"|"&amp;I29647,Sheet3!$H$2:$N$150,5,0),"")</f>
        <v/>
      </c>
      <c r="M29647" s="20" t="str">
        <f>IFERROR(INDEX(Sheet3!$Q$2:$Q$25,MATCH(H29647,Origin_List,0)),"")</f>
        <v/>
      </c>
    </row>
    <row r="29648" spans="4:13">
      <c r="D29648" s="20" t="str">
        <f>IFERROR(VLOOKUP(H29648&amp;"|"&amp;I29648,Sheet3!$H$2:$N$150,5,0),"")</f>
        <v/>
      </c>
      <c r="M29648" s="20" t="str">
        <f>IFERROR(INDEX(Sheet3!$Q$2:$Q$25,MATCH(H29648,Origin_List,0)),"")</f>
        <v/>
      </c>
    </row>
    <row r="29649" spans="4:13">
      <c r="D29649" s="20" t="str">
        <f>IFERROR(VLOOKUP(H29649&amp;"|"&amp;I29649,Sheet3!$H$2:$N$150,5,0),"")</f>
        <v/>
      </c>
      <c r="M29649" s="20" t="str">
        <f>IFERROR(INDEX(Sheet3!$Q$2:$Q$25,MATCH(H29649,Origin_List,0)),"")</f>
        <v/>
      </c>
    </row>
    <row r="29650" spans="4:13">
      <c r="D29650" s="20" t="str">
        <f>IFERROR(VLOOKUP(H29650&amp;"|"&amp;I29650,Sheet3!$H$2:$N$150,5,0),"")</f>
        <v/>
      </c>
      <c r="M29650" s="20" t="str">
        <f>IFERROR(INDEX(Sheet3!$Q$2:$Q$25,MATCH(H29650,Origin_List,0)),"")</f>
        <v/>
      </c>
    </row>
    <row r="29651" spans="4:13">
      <c r="D29651" s="20" t="str">
        <f>IFERROR(VLOOKUP(H29651&amp;"|"&amp;I29651,Sheet3!$H$2:$N$150,5,0),"")</f>
        <v/>
      </c>
      <c r="M29651" s="20" t="str">
        <f>IFERROR(INDEX(Sheet3!$Q$2:$Q$25,MATCH(H29651,Origin_List,0)),"")</f>
        <v/>
      </c>
    </row>
    <row r="29652" spans="4:13">
      <c r="D29652" s="20" t="str">
        <f>IFERROR(VLOOKUP(H29652&amp;"|"&amp;I29652,Sheet3!$H$2:$N$150,5,0),"")</f>
        <v/>
      </c>
      <c r="M29652" s="20" t="str">
        <f>IFERROR(INDEX(Sheet3!$Q$2:$Q$25,MATCH(H29652,Origin_List,0)),"")</f>
        <v/>
      </c>
    </row>
    <row r="29653" spans="4:13">
      <c r="D29653" s="20" t="str">
        <f>IFERROR(VLOOKUP(H29653&amp;"|"&amp;I29653,Sheet3!$H$2:$N$150,5,0),"")</f>
        <v/>
      </c>
      <c r="M29653" s="20" t="str">
        <f>IFERROR(INDEX(Sheet3!$Q$2:$Q$25,MATCH(H29653,Origin_List,0)),"")</f>
        <v/>
      </c>
    </row>
    <row r="29654" spans="4:13">
      <c r="D29654" s="20" t="str">
        <f>IFERROR(VLOOKUP(H29654&amp;"|"&amp;I29654,Sheet3!$H$2:$N$150,5,0),"")</f>
        <v/>
      </c>
      <c r="M29654" s="20" t="str">
        <f>IFERROR(INDEX(Sheet3!$Q$2:$Q$25,MATCH(H29654,Origin_List,0)),"")</f>
        <v/>
      </c>
    </row>
    <row r="29655" spans="4:13">
      <c r="D29655" s="20" t="str">
        <f>IFERROR(VLOOKUP(H29655&amp;"|"&amp;I29655,Sheet3!$H$2:$N$150,5,0),"")</f>
        <v/>
      </c>
      <c r="M29655" s="20" t="str">
        <f>IFERROR(INDEX(Sheet3!$Q$2:$Q$25,MATCH(H29655,Origin_List,0)),"")</f>
        <v/>
      </c>
    </row>
    <row r="29656" spans="4:13">
      <c r="D29656" s="20" t="str">
        <f>IFERROR(VLOOKUP(H29656&amp;"|"&amp;I29656,Sheet3!$H$2:$N$150,5,0),"")</f>
        <v/>
      </c>
      <c r="M29656" s="20" t="str">
        <f>IFERROR(INDEX(Sheet3!$Q$2:$Q$25,MATCH(H29656,Origin_List,0)),"")</f>
        <v/>
      </c>
    </row>
    <row r="29657" spans="4:13">
      <c r="D29657" s="20" t="str">
        <f>IFERROR(VLOOKUP(H29657&amp;"|"&amp;I29657,Sheet3!$H$2:$N$150,5,0),"")</f>
        <v/>
      </c>
      <c r="M29657" s="20" t="str">
        <f>IFERROR(INDEX(Sheet3!$Q$2:$Q$25,MATCH(H29657,Origin_List,0)),"")</f>
        <v/>
      </c>
    </row>
    <row r="29658" spans="4:13">
      <c r="D29658" s="20" t="str">
        <f>IFERROR(VLOOKUP(H29658&amp;"|"&amp;I29658,Sheet3!$H$2:$N$150,5,0),"")</f>
        <v/>
      </c>
      <c r="M29658" s="20" t="str">
        <f>IFERROR(INDEX(Sheet3!$Q$2:$Q$25,MATCH(H29658,Origin_List,0)),"")</f>
        <v/>
      </c>
    </row>
    <row r="29659" spans="4:13">
      <c r="D29659" s="20" t="str">
        <f>IFERROR(VLOOKUP(H29659&amp;"|"&amp;I29659,Sheet3!$H$2:$N$150,5,0),"")</f>
        <v/>
      </c>
      <c r="M29659" s="20" t="str">
        <f>IFERROR(INDEX(Sheet3!$Q$2:$Q$25,MATCH(H29659,Origin_List,0)),"")</f>
        <v/>
      </c>
    </row>
    <row r="29660" spans="4:13">
      <c r="D29660" s="20" t="str">
        <f>IFERROR(VLOOKUP(H29660&amp;"|"&amp;I29660,Sheet3!$H$2:$N$150,5,0),"")</f>
        <v/>
      </c>
      <c r="M29660" s="20" t="str">
        <f>IFERROR(INDEX(Sheet3!$Q$2:$Q$25,MATCH(H29660,Origin_List,0)),"")</f>
        <v/>
      </c>
    </row>
    <row r="29661" spans="4:13">
      <c r="D29661" s="20" t="str">
        <f>IFERROR(VLOOKUP(H29661&amp;"|"&amp;I29661,Sheet3!$H$2:$N$150,5,0),"")</f>
        <v/>
      </c>
      <c r="M29661" s="20" t="str">
        <f>IFERROR(INDEX(Sheet3!$Q$2:$Q$25,MATCH(H29661,Origin_List,0)),"")</f>
        <v/>
      </c>
    </row>
    <row r="29662" spans="4:13">
      <c r="D29662" s="20" t="str">
        <f>IFERROR(VLOOKUP(H29662&amp;"|"&amp;I29662,Sheet3!$H$2:$N$150,5,0),"")</f>
        <v/>
      </c>
      <c r="M29662" s="20" t="str">
        <f>IFERROR(INDEX(Sheet3!$Q$2:$Q$25,MATCH(H29662,Origin_List,0)),"")</f>
        <v/>
      </c>
    </row>
    <row r="29663" spans="4:13">
      <c r="D29663" s="20" t="str">
        <f>IFERROR(VLOOKUP(H29663&amp;"|"&amp;I29663,Sheet3!$H$2:$N$150,5,0),"")</f>
        <v/>
      </c>
      <c r="M29663" s="20" t="str">
        <f>IFERROR(INDEX(Sheet3!$Q$2:$Q$25,MATCH(H29663,Origin_List,0)),"")</f>
        <v/>
      </c>
    </row>
    <row r="29664" spans="4:13">
      <c r="D29664" s="20" t="str">
        <f>IFERROR(VLOOKUP(H29664&amp;"|"&amp;I29664,Sheet3!$H$2:$N$150,5,0),"")</f>
        <v/>
      </c>
      <c r="M29664" s="20" t="str">
        <f>IFERROR(INDEX(Sheet3!$Q$2:$Q$25,MATCH(H29664,Origin_List,0)),"")</f>
        <v/>
      </c>
    </row>
    <row r="29665" spans="4:13">
      <c r="D29665" s="20" t="str">
        <f>IFERROR(VLOOKUP(H29665&amp;"|"&amp;I29665,Sheet3!$H$2:$N$150,5,0),"")</f>
        <v/>
      </c>
      <c r="M29665" s="20" t="str">
        <f>IFERROR(INDEX(Sheet3!$Q$2:$Q$25,MATCH(H29665,Origin_List,0)),"")</f>
        <v/>
      </c>
    </row>
    <row r="29666" spans="4:13">
      <c r="D29666" s="20" t="str">
        <f>IFERROR(VLOOKUP(H29666&amp;"|"&amp;I29666,Sheet3!$H$2:$N$150,5,0),"")</f>
        <v/>
      </c>
      <c r="M29666" s="20" t="str">
        <f>IFERROR(INDEX(Sheet3!$Q$2:$Q$25,MATCH(H29666,Origin_List,0)),"")</f>
        <v/>
      </c>
    </row>
    <row r="29667" spans="4:13">
      <c r="D29667" s="20" t="str">
        <f>IFERROR(VLOOKUP(H29667&amp;"|"&amp;I29667,Sheet3!$H$2:$N$150,5,0),"")</f>
        <v/>
      </c>
      <c r="M29667" s="20" t="str">
        <f>IFERROR(INDEX(Sheet3!$Q$2:$Q$25,MATCH(H29667,Origin_List,0)),"")</f>
        <v/>
      </c>
    </row>
    <row r="29668" spans="4:13">
      <c r="D29668" s="20" t="str">
        <f>IFERROR(VLOOKUP(H29668&amp;"|"&amp;I29668,Sheet3!$H$2:$N$150,5,0),"")</f>
        <v/>
      </c>
      <c r="M29668" s="20" t="str">
        <f>IFERROR(INDEX(Sheet3!$Q$2:$Q$25,MATCH(H29668,Origin_List,0)),"")</f>
        <v/>
      </c>
    </row>
    <row r="29669" spans="4:13">
      <c r="D29669" s="20" t="str">
        <f>IFERROR(VLOOKUP(H29669&amp;"|"&amp;I29669,Sheet3!$H$2:$N$150,5,0),"")</f>
        <v/>
      </c>
      <c r="M29669" s="20" t="str">
        <f>IFERROR(INDEX(Sheet3!$Q$2:$Q$25,MATCH(H29669,Origin_List,0)),"")</f>
        <v/>
      </c>
    </row>
    <row r="29670" spans="4:13">
      <c r="D29670" s="20" t="str">
        <f>IFERROR(VLOOKUP(H29670&amp;"|"&amp;I29670,Sheet3!$H$2:$N$150,5,0),"")</f>
        <v/>
      </c>
      <c r="M29670" s="20" t="str">
        <f>IFERROR(INDEX(Sheet3!$Q$2:$Q$25,MATCH(H29670,Origin_List,0)),"")</f>
        <v/>
      </c>
    </row>
    <row r="29671" spans="4:13">
      <c r="D29671" s="20" t="str">
        <f>IFERROR(VLOOKUP(H29671&amp;"|"&amp;I29671,Sheet3!$H$2:$N$150,5,0),"")</f>
        <v/>
      </c>
      <c r="M29671" s="20" t="str">
        <f>IFERROR(INDEX(Sheet3!$Q$2:$Q$25,MATCH(H29671,Origin_List,0)),"")</f>
        <v/>
      </c>
    </row>
    <row r="29672" spans="4:13">
      <c r="D29672" s="20" t="str">
        <f>IFERROR(VLOOKUP(H29672&amp;"|"&amp;I29672,Sheet3!$H$2:$N$150,5,0),"")</f>
        <v/>
      </c>
      <c r="M29672" s="20" t="str">
        <f>IFERROR(INDEX(Sheet3!$Q$2:$Q$25,MATCH(H29672,Origin_List,0)),"")</f>
        <v/>
      </c>
    </row>
    <row r="29673" spans="4:13">
      <c r="D29673" s="20" t="str">
        <f>IFERROR(VLOOKUP(H29673&amp;"|"&amp;I29673,Sheet3!$H$2:$N$150,5,0),"")</f>
        <v/>
      </c>
      <c r="M29673" s="20" t="str">
        <f>IFERROR(INDEX(Sheet3!$Q$2:$Q$25,MATCH(H29673,Origin_List,0)),"")</f>
        <v/>
      </c>
    </row>
    <row r="29674" spans="4:13">
      <c r="D29674" s="20" t="str">
        <f>IFERROR(VLOOKUP(H29674&amp;"|"&amp;I29674,Sheet3!$H$2:$N$150,5,0),"")</f>
        <v/>
      </c>
      <c r="M29674" s="20" t="str">
        <f>IFERROR(INDEX(Sheet3!$Q$2:$Q$25,MATCH(H29674,Origin_List,0)),"")</f>
        <v/>
      </c>
    </row>
    <row r="29675" spans="4:13">
      <c r="D29675" s="20" t="str">
        <f>IFERROR(VLOOKUP(H29675&amp;"|"&amp;I29675,Sheet3!$H$2:$N$150,5,0),"")</f>
        <v/>
      </c>
      <c r="M29675" s="20" t="str">
        <f>IFERROR(INDEX(Sheet3!$Q$2:$Q$25,MATCH(H29675,Origin_List,0)),"")</f>
        <v/>
      </c>
    </row>
    <row r="29676" spans="4:13">
      <c r="D29676" s="20" t="str">
        <f>IFERROR(VLOOKUP(H29676&amp;"|"&amp;I29676,Sheet3!$H$2:$N$150,5,0),"")</f>
        <v/>
      </c>
      <c r="M29676" s="20" t="str">
        <f>IFERROR(INDEX(Sheet3!$Q$2:$Q$25,MATCH(H29676,Origin_List,0)),"")</f>
        <v/>
      </c>
    </row>
    <row r="29677" spans="4:13">
      <c r="D29677" s="20" t="str">
        <f>IFERROR(VLOOKUP(H29677&amp;"|"&amp;I29677,Sheet3!$H$2:$N$150,5,0),"")</f>
        <v/>
      </c>
      <c r="M29677" s="20" t="str">
        <f>IFERROR(INDEX(Sheet3!$Q$2:$Q$25,MATCH(H29677,Origin_List,0)),"")</f>
        <v/>
      </c>
    </row>
    <row r="29678" spans="4:13">
      <c r="D29678" s="20" t="str">
        <f>IFERROR(VLOOKUP(H29678&amp;"|"&amp;I29678,Sheet3!$H$2:$N$150,5,0),"")</f>
        <v/>
      </c>
      <c r="M29678" s="20" t="str">
        <f>IFERROR(INDEX(Sheet3!$Q$2:$Q$25,MATCH(H29678,Origin_List,0)),"")</f>
        <v/>
      </c>
    </row>
    <row r="29679" spans="4:13">
      <c r="D29679" s="20" t="str">
        <f>IFERROR(VLOOKUP(H29679&amp;"|"&amp;I29679,Sheet3!$H$2:$N$150,5,0),"")</f>
        <v/>
      </c>
      <c r="M29679" s="20" t="str">
        <f>IFERROR(INDEX(Sheet3!$Q$2:$Q$25,MATCH(H29679,Origin_List,0)),"")</f>
        <v/>
      </c>
    </row>
    <row r="29680" spans="4:13">
      <c r="D29680" s="20" t="str">
        <f>IFERROR(VLOOKUP(H29680&amp;"|"&amp;I29680,Sheet3!$H$2:$N$150,5,0),"")</f>
        <v/>
      </c>
      <c r="M29680" s="20" t="str">
        <f>IFERROR(INDEX(Sheet3!$Q$2:$Q$25,MATCH(H29680,Origin_List,0)),"")</f>
        <v/>
      </c>
    </row>
    <row r="29681" spans="4:13">
      <c r="D29681" s="20" t="str">
        <f>IFERROR(VLOOKUP(H29681&amp;"|"&amp;I29681,Sheet3!$H$2:$N$150,5,0),"")</f>
        <v/>
      </c>
      <c r="M29681" s="20" t="str">
        <f>IFERROR(INDEX(Sheet3!$Q$2:$Q$25,MATCH(H29681,Origin_List,0)),"")</f>
        <v/>
      </c>
    </row>
    <row r="29682" spans="4:13">
      <c r="D29682" s="20" t="str">
        <f>IFERROR(VLOOKUP(H29682&amp;"|"&amp;I29682,Sheet3!$H$2:$N$150,5,0),"")</f>
        <v/>
      </c>
      <c r="M29682" s="20" t="str">
        <f>IFERROR(INDEX(Sheet3!$Q$2:$Q$25,MATCH(H29682,Origin_List,0)),"")</f>
        <v/>
      </c>
    </row>
    <row r="29683" spans="4:13">
      <c r="D29683" s="20" t="str">
        <f>IFERROR(VLOOKUP(H29683&amp;"|"&amp;I29683,Sheet3!$H$2:$N$150,5,0),"")</f>
        <v/>
      </c>
      <c r="M29683" s="20" t="str">
        <f>IFERROR(INDEX(Sheet3!$Q$2:$Q$25,MATCH(H29683,Origin_List,0)),"")</f>
        <v/>
      </c>
    </row>
    <row r="29684" spans="4:13">
      <c r="D29684" s="20" t="str">
        <f>IFERROR(VLOOKUP(H29684&amp;"|"&amp;I29684,Sheet3!$H$2:$N$150,5,0),"")</f>
        <v/>
      </c>
      <c r="M29684" s="20" t="str">
        <f>IFERROR(INDEX(Sheet3!$Q$2:$Q$25,MATCH(H29684,Origin_List,0)),"")</f>
        <v/>
      </c>
    </row>
    <row r="29685" spans="4:13">
      <c r="D29685" s="20" t="str">
        <f>IFERROR(VLOOKUP(H29685&amp;"|"&amp;I29685,Sheet3!$H$2:$N$150,5,0),"")</f>
        <v/>
      </c>
      <c r="M29685" s="20" t="str">
        <f>IFERROR(INDEX(Sheet3!$Q$2:$Q$25,MATCH(H29685,Origin_List,0)),"")</f>
        <v/>
      </c>
    </row>
    <row r="29686" spans="4:13">
      <c r="D29686" s="20" t="str">
        <f>IFERROR(VLOOKUP(H29686&amp;"|"&amp;I29686,Sheet3!$H$2:$N$150,5,0),"")</f>
        <v/>
      </c>
      <c r="M29686" s="20" t="str">
        <f>IFERROR(INDEX(Sheet3!$Q$2:$Q$25,MATCH(H29686,Origin_List,0)),"")</f>
        <v/>
      </c>
    </row>
    <row r="29687" spans="4:13">
      <c r="D29687" s="20" t="str">
        <f>IFERROR(VLOOKUP(H29687&amp;"|"&amp;I29687,Sheet3!$H$2:$N$150,5,0),"")</f>
        <v/>
      </c>
      <c r="M29687" s="20" t="str">
        <f>IFERROR(INDEX(Sheet3!$Q$2:$Q$25,MATCH(H29687,Origin_List,0)),"")</f>
        <v/>
      </c>
    </row>
    <row r="29688" spans="4:13">
      <c r="D29688" s="20" t="str">
        <f>IFERROR(VLOOKUP(H29688&amp;"|"&amp;I29688,Sheet3!$H$2:$N$150,5,0),"")</f>
        <v/>
      </c>
      <c r="M29688" s="20" t="str">
        <f>IFERROR(INDEX(Sheet3!$Q$2:$Q$25,MATCH(H29688,Origin_List,0)),"")</f>
        <v/>
      </c>
    </row>
    <row r="29689" spans="4:13">
      <c r="D29689" s="20" t="str">
        <f>IFERROR(VLOOKUP(H29689&amp;"|"&amp;I29689,Sheet3!$H$2:$N$150,5,0),"")</f>
        <v/>
      </c>
      <c r="M29689" s="20" t="str">
        <f>IFERROR(INDEX(Sheet3!$Q$2:$Q$25,MATCH(H29689,Origin_List,0)),"")</f>
        <v/>
      </c>
    </row>
    <row r="29690" spans="4:13">
      <c r="D29690" s="20" t="str">
        <f>IFERROR(VLOOKUP(H29690&amp;"|"&amp;I29690,Sheet3!$H$2:$N$150,5,0),"")</f>
        <v/>
      </c>
      <c r="M29690" s="20" t="str">
        <f>IFERROR(INDEX(Sheet3!$Q$2:$Q$25,MATCH(H29690,Origin_List,0)),"")</f>
        <v/>
      </c>
    </row>
    <row r="29691" spans="4:13">
      <c r="D29691" s="20" t="str">
        <f>IFERROR(VLOOKUP(H29691&amp;"|"&amp;I29691,Sheet3!$H$2:$N$150,5,0),"")</f>
        <v/>
      </c>
      <c r="M29691" s="20" t="str">
        <f>IFERROR(INDEX(Sheet3!$Q$2:$Q$25,MATCH(H29691,Origin_List,0)),"")</f>
        <v/>
      </c>
    </row>
    <row r="29692" spans="4:13">
      <c r="D29692" s="20" t="str">
        <f>IFERROR(VLOOKUP(H29692&amp;"|"&amp;I29692,Sheet3!$H$2:$N$150,5,0),"")</f>
        <v/>
      </c>
      <c r="M29692" s="20" t="str">
        <f>IFERROR(INDEX(Sheet3!$Q$2:$Q$25,MATCH(H29692,Origin_List,0)),"")</f>
        <v/>
      </c>
    </row>
    <row r="29693" spans="4:13">
      <c r="D29693" s="20" t="str">
        <f>IFERROR(VLOOKUP(H29693&amp;"|"&amp;I29693,Sheet3!$H$2:$N$150,5,0),"")</f>
        <v/>
      </c>
      <c r="M29693" s="20" t="str">
        <f>IFERROR(INDEX(Sheet3!$Q$2:$Q$25,MATCH(H29693,Origin_List,0)),"")</f>
        <v/>
      </c>
    </row>
    <row r="29694" spans="4:13">
      <c r="D29694" s="20" t="str">
        <f>IFERROR(VLOOKUP(H29694&amp;"|"&amp;I29694,Sheet3!$H$2:$N$150,5,0),"")</f>
        <v/>
      </c>
      <c r="M29694" s="20" t="str">
        <f>IFERROR(INDEX(Sheet3!$Q$2:$Q$25,MATCH(H29694,Origin_List,0)),"")</f>
        <v/>
      </c>
    </row>
    <row r="29695" spans="4:13">
      <c r="D29695" s="20" t="str">
        <f>IFERROR(VLOOKUP(H29695&amp;"|"&amp;I29695,Sheet3!$H$2:$N$150,5,0),"")</f>
        <v/>
      </c>
      <c r="M29695" s="20" t="str">
        <f>IFERROR(INDEX(Sheet3!$Q$2:$Q$25,MATCH(H29695,Origin_List,0)),"")</f>
        <v/>
      </c>
    </row>
    <row r="29696" spans="4:13">
      <c r="D29696" s="20" t="str">
        <f>IFERROR(VLOOKUP(H29696&amp;"|"&amp;I29696,Sheet3!$H$2:$N$150,5,0),"")</f>
        <v/>
      </c>
      <c r="M29696" s="20" t="str">
        <f>IFERROR(INDEX(Sheet3!$Q$2:$Q$25,MATCH(H29696,Origin_List,0)),"")</f>
        <v/>
      </c>
    </row>
    <row r="29697" spans="4:13">
      <c r="D29697" s="20" t="str">
        <f>IFERROR(VLOOKUP(H29697&amp;"|"&amp;I29697,Sheet3!$H$2:$N$150,5,0),"")</f>
        <v/>
      </c>
      <c r="M29697" s="20" t="str">
        <f>IFERROR(INDEX(Sheet3!$Q$2:$Q$25,MATCH(H29697,Origin_List,0)),"")</f>
        <v/>
      </c>
    </row>
    <row r="29698" spans="4:13">
      <c r="D29698" s="20" t="str">
        <f>IFERROR(VLOOKUP(H29698&amp;"|"&amp;I29698,Sheet3!$H$2:$N$150,5,0),"")</f>
        <v/>
      </c>
      <c r="M29698" s="20" t="str">
        <f>IFERROR(INDEX(Sheet3!$Q$2:$Q$25,MATCH(H29698,Origin_List,0)),"")</f>
        <v/>
      </c>
    </row>
    <row r="29699" spans="4:13">
      <c r="D29699" s="20" t="str">
        <f>IFERROR(VLOOKUP(H29699&amp;"|"&amp;I29699,Sheet3!$H$2:$N$150,5,0),"")</f>
        <v/>
      </c>
      <c r="M29699" s="20" t="str">
        <f>IFERROR(INDEX(Sheet3!$Q$2:$Q$25,MATCH(H29699,Origin_List,0)),"")</f>
        <v/>
      </c>
    </row>
    <row r="29700" spans="4:13">
      <c r="D29700" s="20" t="str">
        <f>IFERROR(VLOOKUP(H29700&amp;"|"&amp;I29700,Sheet3!$H$2:$N$150,5,0),"")</f>
        <v/>
      </c>
      <c r="M29700" s="20" t="str">
        <f>IFERROR(INDEX(Sheet3!$Q$2:$Q$25,MATCH(H29700,Origin_List,0)),"")</f>
        <v/>
      </c>
    </row>
    <row r="29701" spans="4:13">
      <c r="D29701" s="20" t="str">
        <f>IFERROR(VLOOKUP(H29701&amp;"|"&amp;I29701,Sheet3!$H$2:$N$150,5,0),"")</f>
        <v/>
      </c>
      <c r="M29701" s="20" t="str">
        <f>IFERROR(INDEX(Sheet3!$Q$2:$Q$25,MATCH(H29701,Origin_List,0)),"")</f>
        <v/>
      </c>
    </row>
    <row r="29702" spans="4:13">
      <c r="D29702" s="20" t="str">
        <f>IFERROR(VLOOKUP(H29702&amp;"|"&amp;I29702,Sheet3!$H$2:$N$150,5,0),"")</f>
        <v/>
      </c>
      <c r="M29702" s="20" t="str">
        <f>IFERROR(INDEX(Sheet3!$Q$2:$Q$25,MATCH(H29702,Origin_List,0)),"")</f>
        <v/>
      </c>
    </row>
    <row r="29703" spans="4:13">
      <c r="D29703" s="20" t="str">
        <f>IFERROR(VLOOKUP(H29703&amp;"|"&amp;I29703,Sheet3!$H$2:$N$150,5,0),"")</f>
        <v/>
      </c>
      <c r="M29703" s="20" t="str">
        <f>IFERROR(INDEX(Sheet3!$Q$2:$Q$25,MATCH(H29703,Origin_List,0)),"")</f>
        <v/>
      </c>
    </row>
    <row r="29704" spans="4:13">
      <c r="D29704" s="20" t="str">
        <f>IFERROR(VLOOKUP(H29704&amp;"|"&amp;I29704,Sheet3!$H$2:$N$150,5,0),"")</f>
        <v/>
      </c>
      <c r="M29704" s="20" t="str">
        <f>IFERROR(INDEX(Sheet3!$Q$2:$Q$25,MATCH(H29704,Origin_List,0)),"")</f>
        <v/>
      </c>
    </row>
    <row r="29705" spans="4:13">
      <c r="D29705" s="20" t="str">
        <f>IFERROR(VLOOKUP(H29705&amp;"|"&amp;I29705,Sheet3!$H$2:$N$150,5,0),"")</f>
        <v/>
      </c>
      <c r="M29705" s="20" t="str">
        <f>IFERROR(INDEX(Sheet3!$Q$2:$Q$25,MATCH(H29705,Origin_List,0)),"")</f>
        <v/>
      </c>
    </row>
    <row r="29706" spans="4:13">
      <c r="D29706" s="20" t="str">
        <f>IFERROR(VLOOKUP(H29706&amp;"|"&amp;I29706,Sheet3!$H$2:$N$150,5,0),"")</f>
        <v/>
      </c>
      <c r="M29706" s="20" t="str">
        <f>IFERROR(INDEX(Sheet3!$Q$2:$Q$25,MATCH(H29706,Origin_List,0)),"")</f>
        <v/>
      </c>
    </row>
    <row r="29707" spans="4:13">
      <c r="D29707" s="20" t="str">
        <f>IFERROR(VLOOKUP(H29707&amp;"|"&amp;I29707,Sheet3!$H$2:$N$150,5,0),"")</f>
        <v/>
      </c>
      <c r="M29707" s="20" t="str">
        <f>IFERROR(INDEX(Sheet3!$Q$2:$Q$25,MATCH(H29707,Origin_List,0)),"")</f>
        <v/>
      </c>
    </row>
    <row r="29708" spans="4:13">
      <c r="D29708" s="20" t="str">
        <f>IFERROR(VLOOKUP(H29708&amp;"|"&amp;I29708,Sheet3!$H$2:$N$150,5,0),"")</f>
        <v/>
      </c>
      <c r="M29708" s="20" t="str">
        <f>IFERROR(INDEX(Sheet3!$Q$2:$Q$25,MATCH(H29708,Origin_List,0)),"")</f>
        <v/>
      </c>
    </row>
    <row r="29709" spans="4:13">
      <c r="D29709" s="20" t="str">
        <f>IFERROR(VLOOKUP(H29709&amp;"|"&amp;I29709,Sheet3!$H$2:$N$150,5,0),"")</f>
        <v/>
      </c>
      <c r="M29709" s="20" t="str">
        <f>IFERROR(INDEX(Sheet3!$Q$2:$Q$25,MATCH(H29709,Origin_List,0)),"")</f>
        <v/>
      </c>
    </row>
    <row r="29710" spans="4:13">
      <c r="D29710" s="20" t="str">
        <f>IFERROR(VLOOKUP(H29710&amp;"|"&amp;I29710,Sheet3!$H$2:$N$150,5,0),"")</f>
        <v/>
      </c>
      <c r="M29710" s="20" t="str">
        <f>IFERROR(INDEX(Sheet3!$Q$2:$Q$25,MATCH(H29710,Origin_List,0)),"")</f>
        <v/>
      </c>
    </row>
    <row r="29711" spans="4:13">
      <c r="D29711" s="20" t="str">
        <f>IFERROR(VLOOKUP(H29711&amp;"|"&amp;I29711,Sheet3!$H$2:$N$150,5,0),"")</f>
        <v/>
      </c>
      <c r="M29711" s="20" t="str">
        <f>IFERROR(INDEX(Sheet3!$Q$2:$Q$25,MATCH(H29711,Origin_List,0)),"")</f>
        <v/>
      </c>
    </row>
    <row r="29712" spans="4:13">
      <c r="D29712" s="20" t="str">
        <f>IFERROR(VLOOKUP(H29712&amp;"|"&amp;I29712,Sheet3!$H$2:$N$150,5,0),"")</f>
        <v/>
      </c>
      <c r="M29712" s="20" t="str">
        <f>IFERROR(INDEX(Sheet3!$Q$2:$Q$25,MATCH(H29712,Origin_List,0)),"")</f>
        <v/>
      </c>
    </row>
    <row r="29713" spans="4:13">
      <c r="D29713" s="20" t="str">
        <f>IFERROR(VLOOKUP(H29713&amp;"|"&amp;I29713,Sheet3!$H$2:$N$150,5,0),"")</f>
        <v/>
      </c>
      <c r="M29713" s="20" t="str">
        <f>IFERROR(INDEX(Sheet3!$Q$2:$Q$25,MATCH(H29713,Origin_List,0)),"")</f>
        <v/>
      </c>
    </row>
    <row r="29714" spans="4:13">
      <c r="D29714" s="20" t="str">
        <f>IFERROR(VLOOKUP(H29714&amp;"|"&amp;I29714,Sheet3!$H$2:$N$150,5,0),"")</f>
        <v/>
      </c>
      <c r="M29714" s="20" t="str">
        <f>IFERROR(INDEX(Sheet3!$Q$2:$Q$25,MATCH(H29714,Origin_List,0)),"")</f>
        <v/>
      </c>
    </row>
    <row r="29715" spans="4:13">
      <c r="D29715" s="20" t="str">
        <f>IFERROR(VLOOKUP(H29715&amp;"|"&amp;I29715,Sheet3!$H$2:$N$150,5,0),"")</f>
        <v/>
      </c>
      <c r="M29715" s="20" t="str">
        <f>IFERROR(INDEX(Sheet3!$Q$2:$Q$25,MATCH(H29715,Origin_List,0)),"")</f>
        <v/>
      </c>
    </row>
    <row r="29716" spans="4:13">
      <c r="D29716" s="20" t="str">
        <f>IFERROR(VLOOKUP(H29716&amp;"|"&amp;I29716,Sheet3!$H$2:$N$150,5,0),"")</f>
        <v/>
      </c>
      <c r="M29716" s="20" t="str">
        <f>IFERROR(INDEX(Sheet3!$Q$2:$Q$25,MATCH(H29716,Origin_List,0)),"")</f>
        <v/>
      </c>
    </row>
    <row r="29717" spans="4:13">
      <c r="D29717" s="20" t="str">
        <f>IFERROR(VLOOKUP(H29717&amp;"|"&amp;I29717,Sheet3!$H$2:$N$150,5,0),"")</f>
        <v/>
      </c>
      <c r="M29717" s="20" t="str">
        <f>IFERROR(INDEX(Sheet3!$Q$2:$Q$25,MATCH(H29717,Origin_List,0)),"")</f>
        <v/>
      </c>
    </row>
    <row r="29718" spans="4:13">
      <c r="D29718" s="20" t="str">
        <f>IFERROR(VLOOKUP(H29718&amp;"|"&amp;I29718,Sheet3!$H$2:$N$150,5,0),"")</f>
        <v/>
      </c>
      <c r="M29718" s="20" t="str">
        <f>IFERROR(INDEX(Sheet3!$Q$2:$Q$25,MATCH(H29718,Origin_List,0)),"")</f>
        <v/>
      </c>
    </row>
    <row r="29719" spans="4:13">
      <c r="D29719" s="20" t="str">
        <f>IFERROR(VLOOKUP(H29719&amp;"|"&amp;I29719,Sheet3!$H$2:$N$150,5,0),"")</f>
        <v/>
      </c>
      <c r="M29719" s="20" t="str">
        <f>IFERROR(INDEX(Sheet3!$Q$2:$Q$25,MATCH(H29719,Origin_List,0)),"")</f>
        <v/>
      </c>
    </row>
    <row r="29720" spans="4:13">
      <c r="D29720" s="20" t="str">
        <f>IFERROR(VLOOKUP(H29720&amp;"|"&amp;I29720,Sheet3!$H$2:$N$150,5,0),"")</f>
        <v/>
      </c>
      <c r="M29720" s="20" t="str">
        <f>IFERROR(INDEX(Sheet3!$Q$2:$Q$25,MATCH(H29720,Origin_List,0)),"")</f>
        <v/>
      </c>
    </row>
    <row r="29721" spans="4:13">
      <c r="D29721" s="20" t="str">
        <f>IFERROR(VLOOKUP(H29721&amp;"|"&amp;I29721,Sheet3!$H$2:$N$150,5,0),"")</f>
        <v/>
      </c>
      <c r="M29721" s="20" t="str">
        <f>IFERROR(INDEX(Sheet3!$Q$2:$Q$25,MATCH(H29721,Origin_List,0)),"")</f>
        <v/>
      </c>
    </row>
    <row r="29722" spans="4:13">
      <c r="D29722" s="20" t="str">
        <f>IFERROR(VLOOKUP(H29722&amp;"|"&amp;I29722,Sheet3!$H$2:$N$150,5,0),"")</f>
        <v/>
      </c>
      <c r="M29722" s="20" t="str">
        <f>IFERROR(INDEX(Sheet3!$Q$2:$Q$25,MATCH(H29722,Origin_List,0)),"")</f>
        <v/>
      </c>
    </row>
    <row r="29723" spans="4:13">
      <c r="D29723" s="20" t="str">
        <f>IFERROR(VLOOKUP(H29723&amp;"|"&amp;I29723,Sheet3!$H$2:$N$150,5,0),"")</f>
        <v/>
      </c>
      <c r="M29723" s="20" t="str">
        <f>IFERROR(INDEX(Sheet3!$Q$2:$Q$25,MATCH(H29723,Origin_List,0)),"")</f>
        <v/>
      </c>
    </row>
    <row r="29724" spans="4:13">
      <c r="D29724" s="20" t="str">
        <f>IFERROR(VLOOKUP(H29724&amp;"|"&amp;I29724,Sheet3!$H$2:$N$150,5,0),"")</f>
        <v/>
      </c>
      <c r="M29724" s="20" t="str">
        <f>IFERROR(INDEX(Sheet3!$Q$2:$Q$25,MATCH(H29724,Origin_List,0)),"")</f>
        <v/>
      </c>
    </row>
    <row r="29725" spans="4:13">
      <c r="D29725" s="20" t="str">
        <f>IFERROR(VLOOKUP(H29725&amp;"|"&amp;I29725,Sheet3!$H$2:$N$150,5,0),"")</f>
        <v/>
      </c>
      <c r="M29725" s="20" t="str">
        <f>IFERROR(INDEX(Sheet3!$Q$2:$Q$25,MATCH(H29725,Origin_List,0)),"")</f>
        <v/>
      </c>
    </row>
    <row r="29726" spans="4:13">
      <c r="D29726" s="20" t="str">
        <f>IFERROR(VLOOKUP(H29726&amp;"|"&amp;I29726,Sheet3!$H$2:$N$150,5,0),"")</f>
        <v/>
      </c>
      <c r="M29726" s="20" t="str">
        <f>IFERROR(INDEX(Sheet3!$Q$2:$Q$25,MATCH(H29726,Origin_List,0)),"")</f>
        <v/>
      </c>
    </row>
    <row r="29727" spans="4:13">
      <c r="D29727" s="20" t="str">
        <f>IFERROR(VLOOKUP(H29727&amp;"|"&amp;I29727,Sheet3!$H$2:$N$150,5,0),"")</f>
        <v/>
      </c>
      <c r="M29727" s="20" t="str">
        <f>IFERROR(INDEX(Sheet3!$Q$2:$Q$25,MATCH(H29727,Origin_List,0)),"")</f>
        <v/>
      </c>
    </row>
    <row r="29728" spans="4:13">
      <c r="D29728" s="20" t="str">
        <f>IFERROR(VLOOKUP(H29728&amp;"|"&amp;I29728,Sheet3!$H$2:$N$150,5,0),"")</f>
        <v/>
      </c>
      <c r="M29728" s="20" t="str">
        <f>IFERROR(INDEX(Sheet3!$Q$2:$Q$25,MATCH(H29728,Origin_List,0)),"")</f>
        <v/>
      </c>
    </row>
    <row r="29729" spans="4:13">
      <c r="D29729" s="20" t="str">
        <f>IFERROR(VLOOKUP(H29729&amp;"|"&amp;I29729,Sheet3!$H$2:$N$150,5,0),"")</f>
        <v/>
      </c>
      <c r="M29729" s="20" t="str">
        <f>IFERROR(INDEX(Sheet3!$Q$2:$Q$25,MATCH(H29729,Origin_List,0)),"")</f>
        <v/>
      </c>
    </row>
    <row r="29730" spans="4:13">
      <c r="D29730" s="20" t="str">
        <f>IFERROR(VLOOKUP(H29730&amp;"|"&amp;I29730,Sheet3!$H$2:$N$150,5,0),"")</f>
        <v/>
      </c>
      <c r="M29730" s="20" t="str">
        <f>IFERROR(INDEX(Sheet3!$Q$2:$Q$25,MATCH(H29730,Origin_List,0)),"")</f>
        <v/>
      </c>
    </row>
    <row r="29731" spans="4:13">
      <c r="D29731" s="20" t="str">
        <f>IFERROR(VLOOKUP(H29731&amp;"|"&amp;I29731,Sheet3!$H$2:$N$150,5,0),"")</f>
        <v/>
      </c>
      <c r="M29731" s="20" t="str">
        <f>IFERROR(INDEX(Sheet3!$Q$2:$Q$25,MATCH(H29731,Origin_List,0)),"")</f>
        <v/>
      </c>
    </row>
    <row r="29732" spans="4:13">
      <c r="D29732" s="20" t="str">
        <f>IFERROR(VLOOKUP(H29732&amp;"|"&amp;I29732,Sheet3!$H$2:$N$150,5,0),"")</f>
        <v/>
      </c>
      <c r="M29732" s="20" t="str">
        <f>IFERROR(INDEX(Sheet3!$Q$2:$Q$25,MATCH(H29732,Origin_List,0)),"")</f>
        <v/>
      </c>
    </row>
    <row r="29733" spans="4:13">
      <c r="D29733" s="20" t="str">
        <f>IFERROR(VLOOKUP(H29733&amp;"|"&amp;I29733,Sheet3!$H$2:$N$150,5,0),"")</f>
        <v/>
      </c>
      <c r="M29733" s="20" t="str">
        <f>IFERROR(INDEX(Sheet3!$Q$2:$Q$25,MATCH(H29733,Origin_List,0)),"")</f>
        <v/>
      </c>
    </row>
    <row r="29734" spans="4:13">
      <c r="D29734" s="20" t="str">
        <f>IFERROR(VLOOKUP(H29734&amp;"|"&amp;I29734,Sheet3!$H$2:$N$150,5,0),"")</f>
        <v/>
      </c>
      <c r="M29734" s="20" t="str">
        <f>IFERROR(INDEX(Sheet3!$Q$2:$Q$25,MATCH(H29734,Origin_List,0)),"")</f>
        <v/>
      </c>
    </row>
    <row r="29735" spans="4:13">
      <c r="D29735" s="20" t="str">
        <f>IFERROR(VLOOKUP(H29735&amp;"|"&amp;I29735,Sheet3!$H$2:$N$150,5,0),"")</f>
        <v/>
      </c>
      <c r="M29735" s="20" t="str">
        <f>IFERROR(INDEX(Sheet3!$Q$2:$Q$25,MATCH(H29735,Origin_List,0)),"")</f>
        <v/>
      </c>
    </row>
    <row r="29736" spans="4:13">
      <c r="D29736" s="20" t="str">
        <f>IFERROR(VLOOKUP(H29736&amp;"|"&amp;I29736,Sheet3!$H$2:$N$150,5,0),"")</f>
        <v/>
      </c>
      <c r="M29736" s="20" t="str">
        <f>IFERROR(INDEX(Sheet3!$Q$2:$Q$25,MATCH(H29736,Origin_List,0)),"")</f>
        <v/>
      </c>
    </row>
    <row r="29737" spans="4:13">
      <c r="D29737" s="20" t="str">
        <f>IFERROR(VLOOKUP(H29737&amp;"|"&amp;I29737,Sheet3!$H$2:$N$150,5,0),"")</f>
        <v/>
      </c>
      <c r="M29737" s="20" t="str">
        <f>IFERROR(INDEX(Sheet3!$Q$2:$Q$25,MATCH(H29737,Origin_List,0)),"")</f>
        <v/>
      </c>
    </row>
    <row r="29738" spans="4:13">
      <c r="D29738" s="20" t="str">
        <f>IFERROR(VLOOKUP(H29738&amp;"|"&amp;I29738,Sheet3!$H$2:$N$150,5,0),"")</f>
        <v/>
      </c>
      <c r="M29738" s="20" t="str">
        <f>IFERROR(INDEX(Sheet3!$Q$2:$Q$25,MATCH(H29738,Origin_List,0)),"")</f>
        <v/>
      </c>
    </row>
    <row r="29739" spans="4:13">
      <c r="D29739" s="20" t="str">
        <f>IFERROR(VLOOKUP(H29739&amp;"|"&amp;I29739,Sheet3!$H$2:$N$150,5,0),"")</f>
        <v/>
      </c>
      <c r="M29739" s="20" t="str">
        <f>IFERROR(INDEX(Sheet3!$Q$2:$Q$25,MATCH(H29739,Origin_List,0)),"")</f>
        <v/>
      </c>
    </row>
    <row r="29740" spans="4:13">
      <c r="D29740" s="20" t="str">
        <f>IFERROR(VLOOKUP(H29740&amp;"|"&amp;I29740,Sheet3!$H$2:$N$150,5,0),"")</f>
        <v/>
      </c>
      <c r="M29740" s="20" t="str">
        <f>IFERROR(INDEX(Sheet3!$Q$2:$Q$25,MATCH(H29740,Origin_List,0)),"")</f>
        <v/>
      </c>
    </row>
    <row r="29741" spans="4:13">
      <c r="D29741" s="20" t="str">
        <f>IFERROR(VLOOKUP(H29741&amp;"|"&amp;I29741,Sheet3!$H$2:$N$150,5,0),"")</f>
        <v/>
      </c>
      <c r="M29741" s="20" t="str">
        <f>IFERROR(INDEX(Sheet3!$Q$2:$Q$25,MATCH(H29741,Origin_List,0)),"")</f>
        <v/>
      </c>
    </row>
    <row r="29742" spans="4:13">
      <c r="D29742" s="20" t="str">
        <f>IFERROR(VLOOKUP(H29742&amp;"|"&amp;I29742,Sheet3!$H$2:$N$150,5,0),"")</f>
        <v/>
      </c>
      <c r="M29742" s="20" t="str">
        <f>IFERROR(INDEX(Sheet3!$Q$2:$Q$25,MATCH(H29742,Origin_List,0)),"")</f>
        <v/>
      </c>
    </row>
    <row r="29743" spans="4:13">
      <c r="D29743" s="20" t="str">
        <f>IFERROR(VLOOKUP(H29743&amp;"|"&amp;I29743,Sheet3!$H$2:$N$150,5,0),"")</f>
        <v/>
      </c>
      <c r="M29743" s="20" t="str">
        <f>IFERROR(INDEX(Sheet3!$Q$2:$Q$25,MATCH(H29743,Origin_List,0)),"")</f>
        <v/>
      </c>
    </row>
    <row r="29744" spans="4:13">
      <c r="D29744" s="20" t="str">
        <f>IFERROR(VLOOKUP(H29744&amp;"|"&amp;I29744,Sheet3!$H$2:$N$150,5,0),"")</f>
        <v/>
      </c>
      <c r="M29744" s="20" t="str">
        <f>IFERROR(INDEX(Sheet3!$Q$2:$Q$25,MATCH(H29744,Origin_List,0)),"")</f>
        <v/>
      </c>
    </row>
    <row r="29745" spans="4:13">
      <c r="D29745" s="20" t="str">
        <f>IFERROR(VLOOKUP(H29745&amp;"|"&amp;I29745,Sheet3!$H$2:$N$150,5,0),"")</f>
        <v/>
      </c>
      <c r="M29745" s="20" t="str">
        <f>IFERROR(INDEX(Sheet3!$Q$2:$Q$25,MATCH(H29745,Origin_List,0)),"")</f>
        <v/>
      </c>
    </row>
    <row r="29746" spans="4:13">
      <c r="D29746" s="20" t="str">
        <f>IFERROR(VLOOKUP(H29746&amp;"|"&amp;I29746,Sheet3!$H$2:$N$150,5,0),"")</f>
        <v/>
      </c>
      <c r="M29746" s="20" t="str">
        <f>IFERROR(INDEX(Sheet3!$Q$2:$Q$25,MATCH(H29746,Origin_List,0)),"")</f>
        <v/>
      </c>
    </row>
    <row r="29747" spans="4:13">
      <c r="D29747" s="20" t="str">
        <f>IFERROR(VLOOKUP(H29747&amp;"|"&amp;I29747,Sheet3!$H$2:$N$150,5,0),"")</f>
        <v/>
      </c>
      <c r="M29747" s="20" t="str">
        <f>IFERROR(INDEX(Sheet3!$Q$2:$Q$25,MATCH(H29747,Origin_List,0)),"")</f>
        <v/>
      </c>
    </row>
    <row r="29748" spans="4:13">
      <c r="D29748" s="20" t="str">
        <f>IFERROR(VLOOKUP(H29748&amp;"|"&amp;I29748,Sheet3!$H$2:$N$150,5,0),"")</f>
        <v/>
      </c>
      <c r="M29748" s="20" t="str">
        <f>IFERROR(INDEX(Sheet3!$Q$2:$Q$25,MATCH(H29748,Origin_List,0)),"")</f>
        <v/>
      </c>
    </row>
    <row r="29749" spans="4:13">
      <c r="D29749" s="20" t="str">
        <f>IFERROR(VLOOKUP(H29749&amp;"|"&amp;I29749,Sheet3!$H$2:$N$150,5,0),"")</f>
        <v/>
      </c>
      <c r="M29749" s="20" t="str">
        <f>IFERROR(INDEX(Sheet3!$Q$2:$Q$25,MATCH(H29749,Origin_List,0)),"")</f>
        <v/>
      </c>
    </row>
    <row r="29750" spans="4:13">
      <c r="D29750" s="20" t="str">
        <f>IFERROR(VLOOKUP(H29750&amp;"|"&amp;I29750,Sheet3!$H$2:$N$150,5,0),"")</f>
        <v/>
      </c>
      <c r="M29750" s="20" t="str">
        <f>IFERROR(INDEX(Sheet3!$Q$2:$Q$25,MATCH(H29750,Origin_List,0)),"")</f>
        <v/>
      </c>
    </row>
    <row r="29751" spans="4:13">
      <c r="D29751" s="20" t="str">
        <f>IFERROR(VLOOKUP(H29751&amp;"|"&amp;I29751,Sheet3!$H$2:$N$150,5,0),"")</f>
        <v/>
      </c>
      <c r="M29751" s="20" t="str">
        <f>IFERROR(INDEX(Sheet3!$Q$2:$Q$25,MATCH(H29751,Origin_List,0)),"")</f>
        <v/>
      </c>
    </row>
    <row r="29752" spans="4:13">
      <c r="D29752" s="20" t="str">
        <f>IFERROR(VLOOKUP(H29752&amp;"|"&amp;I29752,Sheet3!$H$2:$N$150,5,0),"")</f>
        <v/>
      </c>
      <c r="M29752" s="20" t="str">
        <f>IFERROR(INDEX(Sheet3!$Q$2:$Q$25,MATCH(H29752,Origin_List,0)),"")</f>
        <v/>
      </c>
    </row>
    <row r="29753" spans="4:13">
      <c r="D29753" s="20" t="str">
        <f>IFERROR(VLOOKUP(H29753&amp;"|"&amp;I29753,Sheet3!$H$2:$N$150,5,0),"")</f>
        <v/>
      </c>
      <c r="M29753" s="20" t="str">
        <f>IFERROR(INDEX(Sheet3!$Q$2:$Q$25,MATCH(H29753,Origin_List,0)),"")</f>
        <v/>
      </c>
    </row>
    <row r="29754" spans="4:13">
      <c r="D29754" s="20" t="str">
        <f>IFERROR(VLOOKUP(H29754&amp;"|"&amp;I29754,Sheet3!$H$2:$N$150,5,0),"")</f>
        <v/>
      </c>
      <c r="M29754" s="20" t="str">
        <f>IFERROR(INDEX(Sheet3!$Q$2:$Q$25,MATCH(H29754,Origin_List,0)),"")</f>
        <v/>
      </c>
    </row>
    <row r="29755" spans="4:13">
      <c r="D29755" s="20" t="str">
        <f>IFERROR(VLOOKUP(H29755&amp;"|"&amp;I29755,Sheet3!$H$2:$N$150,5,0),"")</f>
        <v/>
      </c>
      <c r="M29755" s="20" t="str">
        <f>IFERROR(INDEX(Sheet3!$Q$2:$Q$25,MATCH(H29755,Origin_List,0)),"")</f>
        <v/>
      </c>
    </row>
    <row r="29756" spans="4:13">
      <c r="D29756" s="20" t="str">
        <f>IFERROR(VLOOKUP(H29756&amp;"|"&amp;I29756,Sheet3!$H$2:$N$150,5,0),"")</f>
        <v/>
      </c>
      <c r="M29756" s="20" t="str">
        <f>IFERROR(INDEX(Sheet3!$Q$2:$Q$25,MATCH(H29756,Origin_List,0)),"")</f>
        <v/>
      </c>
    </row>
    <row r="29757" spans="4:13">
      <c r="D29757" s="20" t="str">
        <f>IFERROR(VLOOKUP(H29757&amp;"|"&amp;I29757,Sheet3!$H$2:$N$150,5,0),"")</f>
        <v/>
      </c>
      <c r="M29757" s="20" t="str">
        <f>IFERROR(INDEX(Sheet3!$Q$2:$Q$25,MATCH(H29757,Origin_List,0)),"")</f>
        <v/>
      </c>
    </row>
    <row r="29758" spans="4:13">
      <c r="D29758" s="20" t="str">
        <f>IFERROR(VLOOKUP(H29758&amp;"|"&amp;I29758,Sheet3!$H$2:$N$150,5,0),"")</f>
        <v/>
      </c>
      <c r="M29758" s="20" t="str">
        <f>IFERROR(INDEX(Sheet3!$Q$2:$Q$25,MATCH(H29758,Origin_List,0)),"")</f>
        <v/>
      </c>
    </row>
    <row r="29759" spans="4:13">
      <c r="D29759" s="20" t="str">
        <f>IFERROR(VLOOKUP(H29759&amp;"|"&amp;I29759,Sheet3!$H$2:$N$150,5,0),"")</f>
        <v/>
      </c>
      <c r="M29759" s="20" t="str">
        <f>IFERROR(INDEX(Sheet3!$Q$2:$Q$25,MATCH(H29759,Origin_List,0)),"")</f>
        <v/>
      </c>
    </row>
    <row r="29760" spans="4:13">
      <c r="D29760" s="20" t="str">
        <f>IFERROR(VLOOKUP(H29760&amp;"|"&amp;I29760,Sheet3!$H$2:$N$150,5,0),"")</f>
        <v/>
      </c>
      <c r="M29760" s="20" t="str">
        <f>IFERROR(INDEX(Sheet3!$Q$2:$Q$25,MATCH(H29760,Origin_List,0)),"")</f>
        <v/>
      </c>
    </row>
    <row r="29761" spans="4:13">
      <c r="D29761" s="20" t="str">
        <f>IFERROR(VLOOKUP(H29761&amp;"|"&amp;I29761,Sheet3!$H$2:$N$150,5,0),"")</f>
        <v/>
      </c>
      <c r="M29761" s="20" t="str">
        <f>IFERROR(INDEX(Sheet3!$Q$2:$Q$25,MATCH(H29761,Origin_List,0)),"")</f>
        <v/>
      </c>
    </row>
    <row r="29762" spans="4:13">
      <c r="D29762" s="20" t="str">
        <f>IFERROR(VLOOKUP(H29762&amp;"|"&amp;I29762,Sheet3!$H$2:$N$150,5,0),"")</f>
        <v/>
      </c>
      <c r="M29762" s="20" t="str">
        <f>IFERROR(INDEX(Sheet3!$Q$2:$Q$25,MATCH(H29762,Origin_List,0)),"")</f>
        <v/>
      </c>
    </row>
    <row r="29763" spans="4:13">
      <c r="D29763" s="20" t="str">
        <f>IFERROR(VLOOKUP(H29763&amp;"|"&amp;I29763,Sheet3!$H$2:$N$150,5,0),"")</f>
        <v/>
      </c>
      <c r="M29763" s="20" t="str">
        <f>IFERROR(INDEX(Sheet3!$Q$2:$Q$25,MATCH(H29763,Origin_List,0)),"")</f>
        <v/>
      </c>
    </row>
    <row r="29764" spans="4:13">
      <c r="D29764" s="20" t="str">
        <f>IFERROR(VLOOKUP(H29764&amp;"|"&amp;I29764,Sheet3!$H$2:$N$150,5,0),"")</f>
        <v/>
      </c>
      <c r="M29764" s="20" t="str">
        <f>IFERROR(INDEX(Sheet3!$Q$2:$Q$25,MATCH(H29764,Origin_List,0)),"")</f>
        <v/>
      </c>
    </row>
    <row r="29765" spans="4:13">
      <c r="D29765" s="20" t="str">
        <f>IFERROR(VLOOKUP(H29765&amp;"|"&amp;I29765,Sheet3!$H$2:$N$150,5,0),"")</f>
        <v/>
      </c>
      <c r="M29765" s="20" t="str">
        <f>IFERROR(INDEX(Sheet3!$Q$2:$Q$25,MATCH(H29765,Origin_List,0)),"")</f>
        <v/>
      </c>
    </row>
    <row r="29766" spans="4:13">
      <c r="D29766" s="20" t="str">
        <f>IFERROR(VLOOKUP(H29766&amp;"|"&amp;I29766,Sheet3!$H$2:$N$150,5,0),"")</f>
        <v/>
      </c>
      <c r="M29766" s="20" t="str">
        <f>IFERROR(INDEX(Sheet3!$Q$2:$Q$25,MATCH(H29766,Origin_List,0)),"")</f>
        <v/>
      </c>
    </row>
    <row r="29767" spans="4:13">
      <c r="D29767" s="20" t="str">
        <f>IFERROR(VLOOKUP(H29767&amp;"|"&amp;I29767,Sheet3!$H$2:$N$150,5,0),"")</f>
        <v/>
      </c>
      <c r="M29767" s="20" t="str">
        <f>IFERROR(INDEX(Sheet3!$Q$2:$Q$25,MATCH(H29767,Origin_List,0)),"")</f>
        <v/>
      </c>
    </row>
    <row r="29768" spans="4:13">
      <c r="D29768" s="20" t="str">
        <f>IFERROR(VLOOKUP(H29768&amp;"|"&amp;I29768,Sheet3!$H$2:$N$150,5,0),"")</f>
        <v/>
      </c>
      <c r="M29768" s="20" t="str">
        <f>IFERROR(INDEX(Sheet3!$Q$2:$Q$25,MATCH(H29768,Origin_List,0)),"")</f>
        <v/>
      </c>
    </row>
    <row r="29769" spans="4:13">
      <c r="D29769" s="20" t="str">
        <f>IFERROR(VLOOKUP(H29769&amp;"|"&amp;I29769,Sheet3!$H$2:$N$150,5,0),"")</f>
        <v/>
      </c>
      <c r="M29769" s="20" t="str">
        <f>IFERROR(INDEX(Sheet3!$Q$2:$Q$25,MATCH(H29769,Origin_List,0)),"")</f>
        <v/>
      </c>
    </row>
    <row r="29770" spans="4:13">
      <c r="D29770" s="20" t="str">
        <f>IFERROR(VLOOKUP(H29770&amp;"|"&amp;I29770,Sheet3!$H$2:$N$150,5,0),"")</f>
        <v/>
      </c>
      <c r="M29770" s="20" t="str">
        <f>IFERROR(INDEX(Sheet3!$Q$2:$Q$25,MATCH(H29770,Origin_List,0)),"")</f>
        <v/>
      </c>
    </row>
    <row r="29771" spans="4:13">
      <c r="D29771" s="20" t="str">
        <f>IFERROR(VLOOKUP(H29771&amp;"|"&amp;I29771,Sheet3!$H$2:$N$150,5,0),"")</f>
        <v/>
      </c>
      <c r="M29771" s="20" t="str">
        <f>IFERROR(INDEX(Sheet3!$Q$2:$Q$25,MATCH(H29771,Origin_List,0)),"")</f>
        <v/>
      </c>
    </row>
    <row r="29772" spans="4:13">
      <c r="D29772" s="20" t="str">
        <f>IFERROR(VLOOKUP(H29772&amp;"|"&amp;I29772,Sheet3!$H$2:$N$150,5,0),"")</f>
        <v/>
      </c>
      <c r="M29772" s="20" t="str">
        <f>IFERROR(INDEX(Sheet3!$Q$2:$Q$25,MATCH(H29772,Origin_List,0)),"")</f>
        <v/>
      </c>
    </row>
    <row r="29773" spans="4:13">
      <c r="D29773" s="20" t="str">
        <f>IFERROR(VLOOKUP(H29773&amp;"|"&amp;I29773,Sheet3!$H$2:$N$150,5,0),"")</f>
        <v/>
      </c>
      <c r="M29773" s="20" t="str">
        <f>IFERROR(INDEX(Sheet3!$Q$2:$Q$25,MATCH(H29773,Origin_List,0)),"")</f>
        <v/>
      </c>
    </row>
    <row r="29774" spans="4:13">
      <c r="D29774" s="20" t="str">
        <f>IFERROR(VLOOKUP(H29774&amp;"|"&amp;I29774,Sheet3!$H$2:$N$150,5,0),"")</f>
        <v/>
      </c>
      <c r="M29774" s="20" t="str">
        <f>IFERROR(INDEX(Sheet3!$Q$2:$Q$25,MATCH(H29774,Origin_List,0)),"")</f>
        <v/>
      </c>
    </row>
    <row r="29775" spans="4:13">
      <c r="D29775" s="20" t="str">
        <f>IFERROR(VLOOKUP(H29775&amp;"|"&amp;I29775,Sheet3!$H$2:$N$150,5,0),"")</f>
        <v/>
      </c>
      <c r="M29775" s="20" t="str">
        <f>IFERROR(INDEX(Sheet3!$Q$2:$Q$25,MATCH(H29775,Origin_List,0)),"")</f>
        <v/>
      </c>
    </row>
    <row r="29776" spans="4:13">
      <c r="D29776" s="20" t="str">
        <f>IFERROR(VLOOKUP(H29776&amp;"|"&amp;I29776,Sheet3!$H$2:$N$150,5,0),"")</f>
        <v/>
      </c>
      <c r="M29776" s="20" t="str">
        <f>IFERROR(INDEX(Sheet3!$Q$2:$Q$25,MATCH(H29776,Origin_List,0)),"")</f>
        <v/>
      </c>
    </row>
    <row r="29777" spans="4:13">
      <c r="D29777" s="20" t="str">
        <f>IFERROR(VLOOKUP(H29777&amp;"|"&amp;I29777,Sheet3!$H$2:$N$150,5,0),"")</f>
        <v/>
      </c>
      <c r="M29777" s="20" t="str">
        <f>IFERROR(INDEX(Sheet3!$Q$2:$Q$25,MATCH(H29777,Origin_List,0)),"")</f>
        <v/>
      </c>
    </row>
    <row r="29778" spans="4:13">
      <c r="D29778" s="20" t="str">
        <f>IFERROR(VLOOKUP(H29778&amp;"|"&amp;I29778,Sheet3!$H$2:$N$150,5,0),"")</f>
        <v/>
      </c>
      <c r="M29778" s="20" t="str">
        <f>IFERROR(INDEX(Sheet3!$Q$2:$Q$25,MATCH(H29778,Origin_List,0)),"")</f>
        <v/>
      </c>
    </row>
    <row r="29779" spans="4:13">
      <c r="D29779" s="20" t="str">
        <f>IFERROR(VLOOKUP(H29779&amp;"|"&amp;I29779,Sheet3!$H$2:$N$150,5,0),"")</f>
        <v/>
      </c>
      <c r="M29779" s="20" t="str">
        <f>IFERROR(INDEX(Sheet3!$Q$2:$Q$25,MATCH(H29779,Origin_List,0)),"")</f>
        <v/>
      </c>
    </row>
    <row r="29780" spans="4:13">
      <c r="D29780" s="20" t="str">
        <f>IFERROR(VLOOKUP(H29780&amp;"|"&amp;I29780,Sheet3!$H$2:$N$150,5,0),"")</f>
        <v/>
      </c>
      <c r="M29780" s="20" t="str">
        <f>IFERROR(INDEX(Sheet3!$Q$2:$Q$25,MATCH(H29780,Origin_List,0)),"")</f>
        <v/>
      </c>
    </row>
    <row r="29781" spans="4:13">
      <c r="D29781" s="20" t="str">
        <f>IFERROR(VLOOKUP(H29781&amp;"|"&amp;I29781,Sheet3!$H$2:$N$150,5,0),"")</f>
        <v/>
      </c>
      <c r="M29781" s="20" t="str">
        <f>IFERROR(INDEX(Sheet3!$Q$2:$Q$25,MATCH(H29781,Origin_List,0)),"")</f>
        <v/>
      </c>
    </row>
    <row r="29782" spans="4:13">
      <c r="D29782" s="20" t="str">
        <f>IFERROR(VLOOKUP(H29782&amp;"|"&amp;I29782,Sheet3!$H$2:$N$150,5,0),"")</f>
        <v/>
      </c>
      <c r="M29782" s="20" t="str">
        <f>IFERROR(INDEX(Sheet3!$Q$2:$Q$25,MATCH(H29782,Origin_List,0)),"")</f>
        <v/>
      </c>
    </row>
    <row r="29783" spans="4:13">
      <c r="D29783" s="20" t="str">
        <f>IFERROR(VLOOKUP(H29783&amp;"|"&amp;I29783,Sheet3!$H$2:$N$150,5,0),"")</f>
        <v/>
      </c>
      <c r="M29783" s="20" t="str">
        <f>IFERROR(INDEX(Sheet3!$Q$2:$Q$25,MATCH(H29783,Origin_List,0)),"")</f>
        <v/>
      </c>
    </row>
    <row r="29784" spans="4:13">
      <c r="D29784" s="20" t="str">
        <f>IFERROR(VLOOKUP(H29784&amp;"|"&amp;I29784,Sheet3!$H$2:$N$150,5,0),"")</f>
        <v/>
      </c>
      <c r="M29784" s="20" t="str">
        <f>IFERROR(INDEX(Sheet3!$Q$2:$Q$25,MATCH(H29784,Origin_List,0)),"")</f>
        <v/>
      </c>
    </row>
    <row r="29785" spans="4:13">
      <c r="D29785" s="20" t="str">
        <f>IFERROR(VLOOKUP(H29785&amp;"|"&amp;I29785,Sheet3!$H$2:$N$150,5,0),"")</f>
        <v/>
      </c>
      <c r="M29785" s="20" t="str">
        <f>IFERROR(INDEX(Sheet3!$Q$2:$Q$25,MATCH(H29785,Origin_List,0)),"")</f>
        <v/>
      </c>
    </row>
    <row r="29786" spans="4:13">
      <c r="D29786" s="20" t="str">
        <f>IFERROR(VLOOKUP(H29786&amp;"|"&amp;I29786,Sheet3!$H$2:$N$150,5,0),"")</f>
        <v/>
      </c>
      <c r="M29786" s="20" t="str">
        <f>IFERROR(INDEX(Sheet3!$Q$2:$Q$25,MATCH(H29786,Origin_List,0)),"")</f>
        <v/>
      </c>
    </row>
    <row r="29787" spans="4:13">
      <c r="D29787" s="20" t="str">
        <f>IFERROR(VLOOKUP(H29787&amp;"|"&amp;I29787,Sheet3!$H$2:$N$150,5,0),"")</f>
        <v/>
      </c>
      <c r="M29787" s="20" t="str">
        <f>IFERROR(INDEX(Sheet3!$Q$2:$Q$25,MATCH(H29787,Origin_List,0)),"")</f>
        <v/>
      </c>
    </row>
    <row r="29788" spans="4:13">
      <c r="D29788" s="20" t="str">
        <f>IFERROR(VLOOKUP(H29788&amp;"|"&amp;I29788,Sheet3!$H$2:$N$150,5,0),"")</f>
        <v/>
      </c>
      <c r="M29788" s="20" t="str">
        <f>IFERROR(INDEX(Sheet3!$Q$2:$Q$25,MATCH(H29788,Origin_List,0)),"")</f>
        <v/>
      </c>
    </row>
    <row r="29789" spans="4:13">
      <c r="D29789" s="20" t="str">
        <f>IFERROR(VLOOKUP(H29789&amp;"|"&amp;I29789,Sheet3!$H$2:$N$150,5,0),"")</f>
        <v/>
      </c>
      <c r="M29789" s="20" t="str">
        <f>IFERROR(INDEX(Sheet3!$Q$2:$Q$25,MATCH(H29789,Origin_List,0)),"")</f>
        <v/>
      </c>
    </row>
    <row r="29790" spans="4:13">
      <c r="D29790" s="20" t="str">
        <f>IFERROR(VLOOKUP(H29790&amp;"|"&amp;I29790,Sheet3!$H$2:$N$150,5,0),"")</f>
        <v/>
      </c>
      <c r="M29790" s="20" t="str">
        <f>IFERROR(INDEX(Sheet3!$Q$2:$Q$25,MATCH(H29790,Origin_List,0)),"")</f>
        <v/>
      </c>
    </row>
    <row r="29791" spans="4:13">
      <c r="D29791" s="20" t="str">
        <f>IFERROR(VLOOKUP(H29791&amp;"|"&amp;I29791,Sheet3!$H$2:$N$150,5,0),"")</f>
        <v/>
      </c>
      <c r="M29791" s="20" t="str">
        <f>IFERROR(INDEX(Sheet3!$Q$2:$Q$25,MATCH(H29791,Origin_List,0)),"")</f>
        <v/>
      </c>
    </row>
    <row r="29792" spans="4:13">
      <c r="D29792" s="20" t="str">
        <f>IFERROR(VLOOKUP(H29792&amp;"|"&amp;I29792,Sheet3!$H$2:$N$150,5,0),"")</f>
        <v/>
      </c>
      <c r="M29792" s="20" t="str">
        <f>IFERROR(INDEX(Sheet3!$Q$2:$Q$25,MATCH(H29792,Origin_List,0)),"")</f>
        <v/>
      </c>
    </row>
    <row r="29793" spans="4:13">
      <c r="D29793" s="20" t="str">
        <f>IFERROR(VLOOKUP(H29793&amp;"|"&amp;I29793,Sheet3!$H$2:$N$150,5,0),"")</f>
        <v/>
      </c>
      <c r="M29793" s="20" t="str">
        <f>IFERROR(INDEX(Sheet3!$Q$2:$Q$25,MATCH(H29793,Origin_List,0)),"")</f>
        <v/>
      </c>
    </row>
    <row r="29794" spans="4:13">
      <c r="D29794" s="20" t="str">
        <f>IFERROR(VLOOKUP(H29794&amp;"|"&amp;I29794,Sheet3!$H$2:$N$150,5,0),"")</f>
        <v/>
      </c>
      <c r="M29794" s="20" t="str">
        <f>IFERROR(INDEX(Sheet3!$Q$2:$Q$25,MATCH(H29794,Origin_List,0)),"")</f>
        <v/>
      </c>
    </row>
    <row r="29795" spans="4:13">
      <c r="D29795" s="20" t="str">
        <f>IFERROR(VLOOKUP(H29795&amp;"|"&amp;I29795,Sheet3!$H$2:$N$150,5,0),"")</f>
        <v/>
      </c>
      <c r="M29795" s="20" t="str">
        <f>IFERROR(INDEX(Sheet3!$Q$2:$Q$25,MATCH(H29795,Origin_List,0)),"")</f>
        <v/>
      </c>
    </row>
    <row r="29796" spans="4:13">
      <c r="D29796" s="20" t="str">
        <f>IFERROR(VLOOKUP(H29796&amp;"|"&amp;I29796,Sheet3!$H$2:$N$150,5,0),"")</f>
        <v/>
      </c>
      <c r="M29796" s="20" t="str">
        <f>IFERROR(INDEX(Sheet3!$Q$2:$Q$25,MATCH(H29796,Origin_List,0)),"")</f>
        <v/>
      </c>
    </row>
    <row r="29797" spans="4:13">
      <c r="D29797" s="20" t="str">
        <f>IFERROR(VLOOKUP(H29797&amp;"|"&amp;I29797,Sheet3!$H$2:$N$150,5,0),"")</f>
        <v/>
      </c>
      <c r="M29797" s="20" t="str">
        <f>IFERROR(INDEX(Sheet3!$Q$2:$Q$25,MATCH(H29797,Origin_List,0)),"")</f>
        <v/>
      </c>
    </row>
    <row r="29798" spans="4:13">
      <c r="D29798" s="20" t="str">
        <f>IFERROR(VLOOKUP(H29798&amp;"|"&amp;I29798,Sheet3!$H$2:$N$150,5,0),"")</f>
        <v/>
      </c>
      <c r="M29798" s="20" t="str">
        <f>IFERROR(INDEX(Sheet3!$Q$2:$Q$25,MATCH(H29798,Origin_List,0)),"")</f>
        <v/>
      </c>
    </row>
    <row r="29799" spans="4:13">
      <c r="D29799" s="20" t="str">
        <f>IFERROR(VLOOKUP(H29799&amp;"|"&amp;I29799,Sheet3!$H$2:$N$150,5,0),"")</f>
        <v/>
      </c>
      <c r="M29799" s="20" t="str">
        <f>IFERROR(INDEX(Sheet3!$Q$2:$Q$25,MATCH(H29799,Origin_List,0)),"")</f>
        <v/>
      </c>
    </row>
    <row r="29800" spans="4:13">
      <c r="D29800" s="20" t="str">
        <f>IFERROR(VLOOKUP(H29800&amp;"|"&amp;I29800,Sheet3!$H$2:$N$150,5,0),"")</f>
        <v/>
      </c>
      <c r="M29800" s="20" t="str">
        <f>IFERROR(INDEX(Sheet3!$Q$2:$Q$25,MATCH(H29800,Origin_List,0)),"")</f>
        <v/>
      </c>
    </row>
    <row r="29801" spans="4:13">
      <c r="D29801" s="20" t="str">
        <f>IFERROR(VLOOKUP(H29801&amp;"|"&amp;I29801,Sheet3!$H$2:$N$150,5,0),"")</f>
        <v/>
      </c>
      <c r="M29801" s="20" t="str">
        <f>IFERROR(INDEX(Sheet3!$Q$2:$Q$25,MATCH(H29801,Origin_List,0)),"")</f>
        <v/>
      </c>
    </row>
    <row r="29802" spans="4:13">
      <c r="D29802" s="20" t="str">
        <f>IFERROR(VLOOKUP(H29802&amp;"|"&amp;I29802,Sheet3!$H$2:$N$150,5,0),"")</f>
        <v/>
      </c>
      <c r="M29802" s="20" t="str">
        <f>IFERROR(INDEX(Sheet3!$Q$2:$Q$25,MATCH(H29802,Origin_List,0)),"")</f>
        <v/>
      </c>
    </row>
    <row r="29803" spans="4:13">
      <c r="D29803" s="20" t="str">
        <f>IFERROR(VLOOKUP(H29803&amp;"|"&amp;I29803,Sheet3!$H$2:$N$150,5,0),"")</f>
        <v/>
      </c>
      <c r="M29803" s="20" t="str">
        <f>IFERROR(INDEX(Sheet3!$Q$2:$Q$25,MATCH(H29803,Origin_List,0)),"")</f>
        <v/>
      </c>
    </row>
    <row r="29804" spans="4:13">
      <c r="D29804" s="20" t="str">
        <f>IFERROR(VLOOKUP(H29804&amp;"|"&amp;I29804,Sheet3!$H$2:$N$150,5,0),"")</f>
        <v/>
      </c>
      <c r="M29804" s="20" t="str">
        <f>IFERROR(INDEX(Sheet3!$Q$2:$Q$25,MATCH(H29804,Origin_List,0)),"")</f>
        <v/>
      </c>
    </row>
    <row r="29805" spans="4:13">
      <c r="D29805" s="20" t="str">
        <f>IFERROR(VLOOKUP(H29805&amp;"|"&amp;I29805,Sheet3!$H$2:$N$150,5,0),"")</f>
        <v/>
      </c>
      <c r="M29805" s="20" t="str">
        <f>IFERROR(INDEX(Sheet3!$Q$2:$Q$25,MATCH(H29805,Origin_List,0)),"")</f>
        <v/>
      </c>
    </row>
    <row r="29806" spans="4:13">
      <c r="D29806" s="20" t="str">
        <f>IFERROR(VLOOKUP(H29806&amp;"|"&amp;I29806,Sheet3!$H$2:$N$150,5,0),"")</f>
        <v/>
      </c>
      <c r="M29806" s="20" t="str">
        <f>IFERROR(INDEX(Sheet3!$Q$2:$Q$25,MATCH(H29806,Origin_List,0)),"")</f>
        <v/>
      </c>
    </row>
    <row r="29807" spans="4:13">
      <c r="D29807" s="20" t="str">
        <f>IFERROR(VLOOKUP(H29807&amp;"|"&amp;I29807,Sheet3!$H$2:$N$150,5,0),"")</f>
        <v/>
      </c>
      <c r="M29807" s="20" t="str">
        <f>IFERROR(INDEX(Sheet3!$Q$2:$Q$25,MATCH(H29807,Origin_List,0)),"")</f>
        <v/>
      </c>
    </row>
    <row r="29808" spans="4:13">
      <c r="D29808" s="20" t="str">
        <f>IFERROR(VLOOKUP(H29808&amp;"|"&amp;I29808,Sheet3!$H$2:$N$150,5,0),"")</f>
        <v/>
      </c>
      <c r="M29808" s="20" t="str">
        <f>IFERROR(INDEX(Sheet3!$Q$2:$Q$25,MATCH(H29808,Origin_List,0)),"")</f>
        <v/>
      </c>
    </row>
    <row r="29809" spans="4:13">
      <c r="D29809" s="20" t="str">
        <f>IFERROR(VLOOKUP(H29809&amp;"|"&amp;I29809,Sheet3!$H$2:$N$150,5,0),"")</f>
        <v/>
      </c>
      <c r="M29809" s="20" t="str">
        <f>IFERROR(INDEX(Sheet3!$Q$2:$Q$25,MATCH(H29809,Origin_List,0)),"")</f>
        <v/>
      </c>
    </row>
    <row r="29810" spans="4:13">
      <c r="D29810" s="20" t="str">
        <f>IFERROR(VLOOKUP(H29810&amp;"|"&amp;I29810,Sheet3!$H$2:$N$150,5,0),"")</f>
        <v/>
      </c>
      <c r="M29810" s="20" t="str">
        <f>IFERROR(INDEX(Sheet3!$Q$2:$Q$25,MATCH(H29810,Origin_List,0)),"")</f>
        <v/>
      </c>
    </row>
    <row r="29811" spans="4:13">
      <c r="D29811" s="20" t="str">
        <f>IFERROR(VLOOKUP(H29811&amp;"|"&amp;I29811,Sheet3!$H$2:$N$150,5,0),"")</f>
        <v/>
      </c>
      <c r="M29811" s="20" t="str">
        <f>IFERROR(INDEX(Sheet3!$Q$2:$Q$25,MATCH(H29811,Origin_List,0)),"")</f>
        <v/>
      </c>
    </row>
    <row r="29812" spans="4:13">
      <c r="D29812" s="20" t="str">
        <f>IFERROR(VLOOKUP(H29812&amp;"|"&amp;I29812,Sheet3!$H$2:$N$150,5,0),"")</f>
        <v/>
      </c>
      <c r="M29812" s="20" t="str">
        <f>IFERROR(INDEX(Sheet3!$Q$2:$Q$25,MATCH(H29812,Origin_List,0)),"")</f>
        <v/>
      </c>
    </row>
    <row r="29813" spans="4:13">
      <c r="D29813" s="20" t="str">
        <f>IFERROR(VLOOKUP(H29813&amp;"|"&amp;I29813,Sheet3!$H$2:$N$150,5,0),"")</f>
        <v/>
      </c>
      <c r="M29813" s="20" t="str">
        <f>IFERROR(INDEX(Sheet3!$Q$2:$Q$25,MATCH(H29813,Origin_List,0)),"")</f>
        <v/>
      </c>
    </row>
    <row r="29814" spans="4:13">
      <c r="D29814" s="20" t="str">
        <f>IFERROR(VLOOKUP(H29814&amp;"|"&amp;I29814,Sheet3!$H$2:$N$150,5,0),"")</f>
        <v/>
      </c>
      <c r="M29814" s="20" t="str">
        <f>IFERROR(INDEX(Sheet3!$Q$2:$Q$25,MATCH(H29814,Origin_List,0)),"")</f>
        <v/>
      </c>
    </row>
    <row r="29815" spans="4:13">
      <c r="D29815" s="20" t="str">
        <f>IFERROR(VLOOKUP(H29815&amp;"|"&amp;I29815,Sheet3!$H$2:$N$150,5,0),"")</f>
        <v/>
      </c>
      <c r="M29815" s="20" t="str">
        <f>IFERROR(INDEX(Sheet3!$Q$2:$Q$25,MATCH(H29815,Origin_List,0)),"")</f>
        <v/>
      </c>
    </row>
    <row r="29816" spans="4:13">
      <c r="D29816" s="20" t="str">
        <f>IFERROR(VLOOKUP(H29816&amp;"|"&amp;I29816,Sheet3!$H$2:$N$150,5,0),"")</f>
        <v/>
      </c>
      <c r="M29816" s="20" t="str">
        <f>IFERROR(INDEX(Sheet3!$Q$2:$Q$25,MATCH(H29816,Origin_List,0)),"")</f>
        <v/>
      </c>
    </row>
    <row r="29817" spans="4:13">
      <c r="D29817" s="20" t="str">
        <f>IFERROR(VLOOKUP(H29817&amp;"|"&amp;I29817,Sheet3!$H$2:$N$150,5,0),"")</f>
        <v/>
      </c>
      <c r="M29817" s="20" t="str">
        <f>IFERROR(INDEX(Sheet3!$Q$2:$Q$25,MATCH(H29817,Origin_List,0)),"")</f>
        <v/>
      </c>
    </row>
    <row r="29818" spans="4:13">
      <c r="D29818" s="20" t="str">
        <f>IFERROR(VLOOKUP(H29818&amp;"|"&amp;I29818,Sheet3!$H$2:$N$150,5,0),"")</f>
        <v/>
      </c>
      <c r="M29818" s="20" t="str">
        <f>IFERROR(INDEX(Sheet3!$Q$2:$Q$25,MATCH(H29818,Origin_List,0)),"")</f>
        <v/>
      </c>
    </row>
    <row r="29819" spans="4:13">
      <c r="D29819" s="20" t="str">
        <f>IFERROR(VLOOKUP(H29819&amp;"|"&amp;I29819,Sheet3!$H$2:$N$150,5,0),"")</f>
        <v/>
      </c>
      <c r="M29819" s="20" t="str">
        <f>IFERROR(INDEX(Sheet3!$Q$2:$Q$25,MATCH(H29819,Origin_List,0)),"")</f>
        <v/>
      </c>
    </row>
    <row r="29820" spans="4:13">
      <c r="D29820" s="20" t="str">
        <f>IFERROR(VLOOKUP(H29820&amp;"|"&amp;I29820,Sheet3!$H$2:$N$150,5,0),"")</f>
        <v/>
      </c>
      <c r="M29820" s="20" t="str">
        <f>IFERROR(INDEX(Sheet3!$Q$2:$Q$25,MATCH(H29820,Origin_List,0)),"")</f>
        <v/>
      </c>
    </row>
    <row r="29821" spans="4:13">
      <c r="D29821" s="20" t="str">
        <f>IFERROR(VLOOKUP(H29821&amp;"|"&amp;I29821,Sheet3!$H$2:$N$150,5,0),"")</f>
        <v/>
      </c>
      <c r="M29821" s="20" t="str">
        <f>IFERROR(INDEX(Sheet3!$Q$2:$Q$25,MATCH(H29821,Origin_List,0)),"")</f>
        <v/>
      </c>
    </row>
    <row r="29822" spans="4:13">
      <c r="D29822" s="20" t="str">
        <f>IFERROR(VLOOKUP(H29822&amp;"|"&amp;I29822,Sheet3!$H$2:$N$150,5,0),"")</f>
        <v/>
      </c>
      <c r="M29822" s="20" t="str">
        <f>IFERROR(INDEX(Sheet3!$Q$2:$Q$25,MATCH(H29822,Origin_List,0)),"")</f>
        <v/>
      </c>
    </row>
    <row r="29823" spans="4:13">
      <c r="D29823" s="20" t="str">
        <f>IFERROR(VLOOKUP(H29823&amp;"|"&amp;I29823,Sheet3!$H$2:$N$150,5,0),"")</f>
        <v/>
      </c>
      <c r="M29823" s="20" t="str">
        <f>IFERROR(INDEX(Sheet3!$Q$2:$Q$25,MATCH(H29823,Origin_List,0)),"")</f>
        <v/>
      </c>
    </row>
    <row r="29824" spans="4:13">
      <c r="D29824" s="20" t="str">
        <f>IFERROR(VLOOKUP(H29824&amp;"|"&amp;I29824,Sheet3!$H$2:$N$150,5,0),"")</f>
        <v/>
      </c>
      <c r="M29824" s="20" t="str">
        <f>IFERROR(INDEX(Sheet3!$Q$2:$Q$25,MATCH(H29824,Origin_List,0)),"")</f>
        <v/>
      </c>
    </row>
    <row r="29825" spans="4:13">
      <c r="D29825" s="20" t="str">
        <f>IFERROR(VLOOKUP(H29825&amp;"|"&amp;I29825,Sheet3!$H$2:$N$150,5,0),"")</f>
        <v/>
      </c>
      <c r="M29825" s="20" t="str">
        <f>IFERROR(INDEX(Sheet3!$Q$2:$Q$25,MATCH(H29825,Origin_List,0)),"")</f>
        <v/>
      </c>
    </row>
    <row r="29826" spans="4:13">
      <c r="D29826" s="20" t="str">
        <f>IFERROR(VLOOKUP(H29826&amp;"|"&amp;I29826,Sheet3!$H$2:$N$150,5,0),"")</f>
        <v/>
      </c>
      <c r="M29826" s="20" t="str">
        <f>IFERROR(INDEX(Sheet3!$Q$2:$Q$25,MATCH(H29826,Origin_List,0)),"")</f>
        <v/>
      </c>
    </row>
    <row r="29827" spans="4:13">
      <c r="D29827" s="20" t="str">
        <f>IFERROR(VLOOKUP(H29827&amp;"|"&amp;I29827,Sheet3!$H$2:$N$150,5,0),"")</f>
        <v/>
      </c>
      <c r="M29827" s="20" t="str">
        <f>IFERROR(INDEX(Sheet3!$Q$2:$Q$25,MATCH(H29827,Origin_List,0)),"")</f>
        <v/>
      </c>
    </row>
    <row r="29828" spans="4:13">
      <c r="D29828" s="20" t="str">
        <f>IFERROR(VLOOKUP(H29828&amp;"|"&amp;I29828,Sheet3!$H$2:$N$150,5,0),"")</f>
        <v/>
      </c>
      <c r="M29828" s="20" t="str">
        <f>IFERROR(INDEX(Sheet3!$Q$2:$Q$25,MATCH(H29828,Origin_List,0)),"")</f>
        <v/>
      </c>
    </row>
    <row r="29829" spans="4:13">
      <c r="D29829" s="20" t="str">
        <f>IFERROR(VLOOKUP(H29829&amp;"|"&amp;I29829,Sheet3!$H$2:$N$150,5,0),"")</f>
        <v/>
      </c>
      <c r="M29829" s="20" t="str">
        <f>IFERROR(INDEX(Sheet3!$Q$2:$Q$25,MATCH(H29829,Origin_List,0)),"")</f>
        <v/>
      </c>
    </row>
    <row r="29830" spans="4:13">
      <c r="D29830" s="20" t="str">
        <f>IFERROR(VLOOKUP(H29830&amp;"|"&amp;I29830,Sheet3!$H$2:$N$150,5,0),"")</f>
        <v/>
      </c>
      <c r="M29830" s="20" t="str">
        <f>IFERROR(INDEX(Sheet3!$Q$2:$Q$25,MATCH(H29830,Origin_List,0)),"")</f>
        <v/>
      </c>
    </row>
    <row r="29831" spans="4:13">
      <c r="D29831" s="20" t="str">
        <f>IFERROR(VLOOKUP(H29831&amp;"|"&amp;I29831,Sheet3!$H$2:$N$150,5,0),"")</f>
        <v/>
      </c>
      <c r="M29831" s="20" t="str">
        <f>IFERROR(INDEX(Sheet3!$Q$2:$Q$25,MATCH(H29831,Origin_List,0)),"")</f>
        <v/>
      </c>
    </row>
    <row r="29832" spans="4:13">
      <c r="D29832" s="20" t="str">
        <f>IFERROR(VLOOKUP(H29832&amp;"|"&amp;I29832,Sheet3!$H$2:$N$150,5,0),"")</f>
        <v/>
      </c>
      <c r="M29832" s="20" t="str">
        <f>IFERROR(INDEX(Sheet3!$Q$2:$Q$25,MATCH(H29832,Origin_List,0)),"")</f>
        <v/>
      </c>
    </row>
    <row r="29833" spans="4:13">
      <c r="D29833" s="20" t="str">
        <f>IFERROR(VLOOKUP(H29833&amp;"|"&amp;I29833,Sheet3!$H$2:$N$150,5,0),"")</f>
        <v/>
      </c>
      <c r="M29833" s="20" t="str">
        <f>IFERROR(INDEX(Sheet3!$Q$2:$Q$25,MATCH(H29833,Origin_List,0)),"")</f>
        <v/>
      </c>
    </row>
    <row r="29834" spans="4:13">
      <c r="D29834" s="20" t="str">
        <f>IFERROR(VLOOKUP(H29834&amp;"|"&amp;I29834,Sheet3!$H$2:$N$150,5,0),"")</f>
        <v/>
      </c>
      <c r="M29834" s="20" t="str">
        <f>IFERROR(INDEX(Sheet3!$Q$2:$Q$25,MATCH(H29834,Origin_List,0)),"")</f>
        <v/>
      </c>
    </row>
    <row r="29835" spans="4:13">
      <c r="D29835" s="20" t="str">
        <f>IFERROR(VLOOKUP(H29835&amp;"|"&amp;I29835,Sheet3!$H$2:$N$150,5,0),"")</f>
        <v/>
      </c>
      <c r="M29835" s="20" t="str">
        <f>IFERROR(INDEX(Sheet3!$Q$2:$Q$25,MATCH(H29835,Origin_List,0)),"")</f>
        <v/>
      </c>
    </row>
    <row r="29836" spans="4:13">
      <c r="D29836" s="20" t="str">
        <f>IFERROR(VLOOKUP(H29836&amp;"|"&amp;I29836,Sheet3!$H$2:$N$150,5,0),"")</f>
        <v/>
      </c>
      <c r="M29836" s="20" t="str">
        <f>IFERROR(INDEX(Sheet3!$Q$2:$Q$25,MATCH(H29836,Origin_List,0)),"")</f>
        <v/>
      </c>
    </row>
    <row r="29837" spans="4:13">
      <c r="D29837" s="20" t="str">
        <f>IFERROR(VLOOKUP(H29837&amp;"|"&amp;I29837,Sheet3!$H$2:$N$150,5,0),"")</f>
        <v/>
      </c>
      <c r="M29837" s="20" t="str">
        <f>IFERROR(INDEX(Sheet3!$Q$2:$Q$25,MATCH(H29837,Origin_List,0)),"")</f>
        <v/>
      </c>
    </row>
    <row r="29838" spans="4:13">
      <c r="D29838" s="20" t="str">
        <f>IFERROR(VLOOKUP(H29838&amp;"|"&amp;I29838,Sheet3!$H$2:$N$150,5,0),"")</f>
        <v/>
      </c>
      <c r="M29838" s="20" t="str">
        <f>IFERROR(INDEX(Sheet3!$Q$2:$Q$25,MATCH(H29838,Origin_List,0)),"")</f>
        <v/>
      </c>
    </row>
    <row r="29839" spans="4:13">
      <c r="D29839" s="20" t="str">
        <f>IFERROR(VLOOKUP(H29839&amp;"|"&amp;I29839,Sheet3!$H$2:$N$150,5,0),"")</f>
        <v/>
      </c>
      <c r="M29839" s="20" t="str">
        <f>IFERROR(INDEX(Sheet3!$Q$2:$Q$25,MATCH(H29839,Origin_List,0)),"")</f>
        <v/>
      </c>
    </row>
    <row r="29840" spans="4:13">
      <c r="D29840" s="20" t="str">
        <f>IFERROR(VLOOKUP(H29840&amp;"|"&amp;I29840,Sheet3!$H$2:$N$150,5,0),"")</f>
        <v/>
      </c>
      <c r="M29840" s="20" t="str">
        <f>IFERROR(INDEX(Sheet3!$Q$2:$Q$25,MATCH(H29840,Origin_List,0)),"")</f>
        <v/>
      </c>
    </row>
    <row r="29841" spans="4:13">
      <c r="D29841" s="20" t="str">
        <f>IFERROR(VLOOKUP(H29841&amp;"|"&amp;I29841,Sheet3!$H$2:$N$150,5,0),"")</f>
        <v/>
      </c>
      <c r="M29841" s="20" t="str">
        <f>IFERROR(INDEX(Sheet3!$Q$2:$Q$25,MATCH(H29841,Origin_List,0)),"")</f>
        <v/>
      </c>
    </row>
    <row r="29842" spans="4:13">
      <c r="D29842" s="20" t="str">
        <f>IFERROR(VLOOKUP(H29842&amp;"|"&amp;I29842,Sheet3!$H$2:$N$150,5,0),"")</f>
        <v/>
      </c>
      <c r="M29842" s="20" t="str">
        <f>IFERROR(INDEX(Sheet3!$Q$2:$Q$25,MATCH(H29842,Origin_List,0)),"")</f>
        <v/>
      </c>
    </row>
    <row r="29843" spans="4:13">
      <c r="D29843" s="20" t="str">
        <f>IFERROR(VLOOKUP(H29843&amp;"|"&amp;I29843,Sheet3!$H$2:$N$150,5,0),"")</f>
        <v/>
      </c>
      <c r="M29843" s="20" t="str">
        <f>IFERROR(INDEX(Sheet3!$Q$2:$Q$25,MATCH(H29843,Origin_List,0)),"")</f>
        <v/>
      </c>
    </row>
    <row r="29844" spans="4:13">
      <c r="D29844" s="20" t="str">
        <f>IFERROR(VLOOKUP(H29844&amp;"|"&amp;I29844,Sheet3!$H$2:$N$150,5,0),"")</f>
        <v/>
      </c>
      <c r="M29844" s="20" t="str">
        <f>IFERROR(INDEX(Sheet3!$Q$2:$Q$25,MATCH(H29844,Origin_List,0)),"")</f>
        <v/>
      </c>
    </row>
    <row r="29845" spans="4:13">
      <c r="D29845" s="20" t="str">
        <f>IFERROR(VLOOKUP(H29845&amp;"|"&amp;I29845,Sheet3!$H$2:$N$150,5,0),"")</f>
        <v/>
      </c>
      <c r="M29845" s="20" t="str">
        <f>IFERROR(INDEX(Sheet3!$Q$2:$Q$25,MATCH(H29845,Origin_List,0)),"")</f>
        <v/>
      </c>
    </row>
    <row r="29846" spans="4:13">
      <c r="D29846" s="20" t="str">
        <f>IFERROR(VLOOKUP(H29846&amp;"|"&amp;I29846,Sheet3!$H$2:$N$150,5,0),"")</f>
        <v/>
      </c>
      <c r="M29846" s="20" t="str">
        <f>IFERROR(INDEX(Sheet3!$Q$2:$Q$25,MATCH(H29846,Origin_List,0)),"")</f>
        <v/>
      </c>
    </row>
    <row r="29847" spans="4:13">
      <c r="D29847" s="20" t="str">
        <f>IFERROR(VLOOKUP(H29847&amp;"|"&amp;I29847,Sheet3!$H$2:$N$150,5,0),"")</f>
        <v/>
      </c>
      <c r="M29847" s="20" t="str">
        <f>IFERROR(INDEX(Sheet3!$Q$2:$Q$25,MATCH(H29847,Origin_List,0)),"")</f>
        <v/>
      </c>
    </row>
    <row r="29848" spans="4:13">
      <c r="D29848" s="20" t="str">
        <f>IFERROR(VLOOKUP(H29848&amp;"|"&amp;I29848,Sheet3!$H$2:$N$150,5,0),"")</f>
        <v/>
      </c>
      <c r="M29848" s="20" t="str">
        <f>IFERROR(INDEX(Sheet3!$Q$2:$Q$25,MATCH(H29848,Origin_List,0)),"")</f>
        <v/>
      </c>
    </row>
    <row r="29849" spans="4:13">
      <c r="D29849" s="20" t="str">
        <f>IFERROR(VLOOKUP(H29849&amp;"|"&amp;I29849,Sheet3!$H$2:$N$150,5,0),"")</f>
        <v/>
      </c>
      <c r="M29849" s="20" t="str">
        <f>IFERROR(INDEX(Sheet3!$Q$2:$Q$25,MATCH(H29849,Origin_List,0)),"")</f>
        <v/>
      </c>
    </row>
    <row r="29850" spans="4:13">
      <c r="D29850" s="20" t="str">
        <f>IFERROR(VLOOKUP(H29850&amp;"|"&amp;I29850,Sheet3!$H$2:$N$150,5,0),"")</f>
        <v/>
      </c>
      <c r="M29850" s="20" t="str">
        <f>IFERROR(INDEX(Sheet3!$Q$2:$Q$25,MATCH(H29850,Origin_List,0)),"")</f>
        <v/>
      </c>
    </row>
    <row r="29851" spans="4:13">
      <c r="D29851" s="20" t="str">
        <f>IFERROR(VLOOKUP(H29851&amp;"|"&amp;I29851,Sheet3!$H$2:$N$150,5,0),"")</f>
        <v/>
      </c>
      <c r="M29851" s="20" t="str">
        <f>IFERROR(INDEX(Sheet3!$Q$2:$Q$25,MATCH(H29851,Origin_List,0)),"")</f>
        <v/>
      </c>
    </row>
    <row r="29852" spans="4:13">
      <c r="D29852" s="20" t="str">
        <f>IFERROR(VLOOKUP(H29852&amp;"|"&amp;I29852,Sheet3!$H$2:$N$150,5,0),"")</f>
        <v/>
      </c>
      <c r="M29852" s="20" t="str">
        <f>IFERROR(INDEX(Sheet3!$Q$2:$Q$25,MATCH(H29852,Origin_List,0)),"")</f>
        <v/>
      </c>
    </row>
    <row r="29853" spans="4:13">
      <c r="D29853" s="20" t="str">
        <f>IFERROR(VLOOKUP(H29853&amp;"|"&amp;I29853,Sheet3!$H$2:$N$150,5,0),"")</f>
        <v/>
      </c>
      <c r="M29853" s="20" t="str">
        <f>IFERROR(INDEX(Sheet3!$Q$2:$Q$25,MATCH(H29853,Origin_List,0)),"")</f>
        <v/>
      </c>
    </row>
    <row r="29854" spans="4:13">
      <c r="D29854" s="20" t="str">
        <f>IFERROR(VLOOKUP(H29854&amp;"|"&amp;I29854,Sheet3!$H$2:$N$150,5,0),"")</f>
        <v/>
      </c>
      <c r="M29854" s="20" t="str">
        <f>IFERROR(INDEX(Sheet3!$Q$2:$Q$25,MATCH(H29854,Origin_List,0)),"")</f>
        <v/>
      </c>
    </row>
    <row r="29855" spans="4:13">
      <c r="D29855" s="20" t="str">
        <f>IFERROR(VLOOKUP(H29855&amp;"|"&amp;I29855,Sheet3!$H$2:$N$150,5,0),"")</f>
        <v/>
      </c>
      <c r="M29855" s="20" t="str">
        <f>IFERROR(INDEX(Sheet3!$Q$2:$Q$25,MATCH(H29855,Origin_List,0)),"")</f>
        <v/>
      </c>
    </row>
    <row r="29856" spans="4:13">
      <c r="D29856" s="20" t="str">
        <f>IFERROR(VLOOKUP(H29856&amp;"|"&amp;I29856,Sheet3!$H$2:$N$150,5,0),"")</f>
        <v/>
      </c>
      <c r="M29856" s="20" t="str">
        <f>IFERROR(INDEX(Sheet3!$Q$2:$Q$25,MATCH(H29856,Origin_List,0)),"")</f>
        <v/>
      </c>
    </row>
    <row r="29857" spans="4:13">
      <c r="D29857" s="20" t="str">
        <f>IFERROR(VLOOKUP(H29857&amp;"|"&amp;I29857,Sheet3!$H$2:$N$150,5,0),"")</f>
        <v/>
      </c>
      <c r="M29857" s="20" t="str">
        <f>IFERROR(INDEX(Sheet3!$Q$2:$Q$25,MATCH(H29857,Origin_List,0)),"")</f>
        <v/>
      </c>
    </row>
    <row r="29858" spans="4:13">
      <c r="D29858" s="20" t="str">
        <f>IFERROR(VLOOKUP(H29858&amp;"|"&amp;I29858,Sheet3!$H$2:$N$150,5,0),"")</f>
        <v/>
      </c>
      <c r="M29858" s="20" t="str">
        <f>IFERROR(INDEX(Sheet3!$Q$2:$Q$25,MATCH(H29858,Origin_List,0)),"")</f>
        <v/>
      </c>
    </row>
    <row r="29859" spans="4:13">
      <c r="D29859" s="20" t="str">
        <f>IFERROR(VLOOKUP(H29859&amp;"|"&amp;I29859,Sheet3!$H$2:$N$150,5,0),"")</f>
        <v/>
      </c>
      <c r="M29859" s="20" t="str">
        <f>IFERROR(INDEX(Sheet3!$Q$2:$Q$25,MATCH(H29859,Origin_List,0)),"")</f>
        <v/>
      </c>
    </row>
    <row r="29860" spans="4:13">
      <c r="D29860" s="20" t="str">
        <f>IFERROR(VLOOKUP(H29860&amp;"|"&amp;I29860,Sheet3!$H$2:$N$150,5,0),"")</f>
        <v/>
      </c>
      <c r="M29860" s="20" t="str">
        <f>IFERROR(INDEX(Sheet3!$Q$2:$Q$25,MATCH(H29860,Origin_List,0)),"")</f>
        <v/>
      </c>
    </row>
    <row r="29861" spans="4:13">
      <c r="D29861" s="20" t="str">
        <f>IFERROR(VLOOKUP(H29861&amp;"|"&amp;I29861,Sheet3!$H$2:$N$150,5,0),"")</f>
        <v/>
      </c>
      <c r="M29861" s="20" t="str">
        <f>IFERROR(INDEX(Sheet3!$Q$2:$Q$25,MATCH(H29861,Origin_List,0)),"")</f>
        <v/>
      </c>
    </row>
    <row r="29862" spans="4:13">
      <c r="D29862" s="20" t="str">
        <f>IFERROR(VLOOKUP(H29862&amp;"|"&amp;I29862,Sheet3!$H$2:$N$150,5,0),"")</f>
        <v/>
      </c>
      <c r="M29862" s="20" t="str">
        <f>IFERROR(INDEX(Sheet3!$Q$2:$Q$25,MATCH(H29862,Origin_List,0)),"")</f>
        <v/>
      </c>
    </row>
    <row r="29863" spans="4:13">
      <c r="D29863" s="20" t="str">
        <f>IFERROR(VLOOKUP(H29863&amp;"|"&amp;I29863,Sheet3!$H$2:$N$150,5,0),"")</f>
        <v/>
      </c>
      <c r="M29863" s="20" t="str">
        <f>IFERROR(INDEX(Sheet3!$Q$2:$Q$25,MATCH(H29863,Origin_List,0)),"")</f>
        <v/>
      </c>
    </row>
    <row r="29864" spans="4:13">
      <c r="D29864" s="20" t="str">
        <f>IFERROR(VLOOKUP(H29864&amp;"|"&amp;I29864,Sheet3!$H$2:$N$150,5,0),"")</f>
        <v/>
      </c>
      <c r="M29864" s="20" t="str">
        <f>IFERROR(INDEX(Sheet3!$Q$2:$Q$25,MATCH(H29864,Origin_List,0)),"")</f>
        <v/>
      </c>
    </row>
    <row r="29865" spans="4:13">
      <c r="D29865" s="20" t="str">
        <f>IFERROR(VLOOKUP(H29865&amp;"|"&amp;I29865,Sheet3!$H$2:$N$150,5,0),"")</f>
        <v/>
      </c>
      <c r="M29865" s="20" t="str">
        <f>IFERROR(INDEX(Sheet3!$Q$2:$Q$25,MATCH(H29865,Origin_List,0)),"")</f>
        <v/>
      </c>
    </row>
    <row r="29866" spans="4:13">
      <c r="D29866" s="20" t="str">
        <f>IFERROR(VLOOKUP(H29866&amp;"|"&amp;I29866,Sheet3!$H$2:$N$150,5,0),"")</f>
        <v/>
      </c>
      <c r="M29866" s="20" t="str">
        <f>IFERROR(INDEX(Sheet3!$Q$2:$Q$25,MATCH(H29866,Origin_List,0)),"")</f>
        <v/>
      </c>
    </row>
    <row r="29867" spans="4:13">
      <c r="D29867" s="20" t="str">
        <f>IFERROR(VLOOKUP(H29867&amp;"|"&amp;I29867,Sheet3!$H$2:$N$150,5,0),"")</f>
        <v/>
      </c>
      <c r="M29867" s="20" t="str">
        <f>IFERROR(INDEX(Sheet3!$Q$2:$Q$25,MATCH(H29867,Origin_List,0)),"")</f>
        <v/>
      </c>
    </row>
    <row r="29868" spans="4:13">
      <c r="D29868" s="20" t="str">
        <f>IFERROR(VLOOKUP(H29868&amp;"|"&amp;I29868,Sheet3!$H$2:$N$150,5,0),"")</f>
        <v/>
      </c>
      <c r="M29868" s="20" t="str">
        <f>IFERROR(INDEX(Sheet3!$Q$2:$Q$25,MATCH(H29868,Origin_List,0)),"")</f>
        <v/>
      </c>
    </row>
    <row r="29869" spans="4:13">
      <c r="D29869" s="20" t="str">
        <f>IFERROR(VLOOKUP(H29869&amp;"|"&amp;I29869,Sheet3!$H$2:$N$150,5,0),"")</f>
        <v/>
      </c>
      <c r="M29869" s="20" t="str">
        <f>IFERROR(INDEX(Sheet3!$Q$2:$Q$25,MATCH(H29869,Origin_List,0)),"")</f>
        <v/>
      </c>
    </row>
    <row r="29870" spans="4:13">
      <c r="D29870" s="20" t="str">
        <f>IFERROR(VLOOKUP(H29870&amp;"|"&amp;I29870,Sheet3!$H$2:$N$150,5,0),"")</f>
        <v/>
      </c>
      <c r="M29870" s="20" t="str">
        <f>IFERROR(INDEX(Sheet3!$Q$2:$Q$25,MATCH(H29870,Origin_List,0)),"")</f>
        <v/>
      </c>
    </row>
    <row r="29871" spans="4:13">
      <c r="D29871" s="20" t="str">
        <f>IFERROR(VLOOKUP(H29871&amp;"|"&amp;I29871,Sheet3!$H$2:$N$150,5,0),"")</f>
        <v/>
      </c>
      <c r="M29871" s="20" t="str">
        <f>IFERROR(INDEX(Sheet3!$Q$2:$Q$25,MATCH(H29871,Origin_List,0)),"")</f>
        <v/>
      </c>
    </row>
    <row r="29872" spans="4:13">
      <c r="D29872" s="20" t="str">
        <f>IFERROR(VLOOKUP(H29872&amp;"|"&amp;I29872,Sheet3!$H$2:$N$150,5,0),"")</f>
        <v/>
      </c>
      <c r="M29872" s="20" t="str">
        <f>IFERROR(INDEX(Sheet3!$Q$2:$Q$25,MATCH(H29872,Origin_List,0)),"")</f>
        <v/>
      </c>
    </row>
    <row r="29873" spans="4:13">
      <c r="D29873" s="20" t="str">
        <f>IFERROR(VLOOKUP(H29873&amp;"|"&amp;I29873,Sheet3!$H$2:$N$150,5,0),"")</f>
        <v/>
      </c>
      <c r="M29873" s="20" t="str">
        <f>IFERROR(INDEX(Sheet3!$Q$2:$Q$25,MATCH(H29873,Origin_List,0)),"")</f>
        <v/>
      </c>
    </row>
    <row r="29874" spans="4:13">
      <c r="D29874" s="20" t="str">
        <f>IFERROR(VLOOKUP(H29874&amp;"|"&amp;I29874,Sheet3!$H$2:$N$150,5,0),"")</f>
        <v/>
      </c>
      <c r="M29874" s="20" t="str">
        <f>IFERROR(INDEX(Sheet3!$Q$2:$Q$25,MATCH(H29874,Origin_List,0)),"")</f>
        <v/>
      </c>
    </row>
    <row r="29875" spans="4:13">
      <c r="D29875" s="20" t="str">
        <f>IFERROR(VLOOKUP(H29875&amp;"|"&amp;I29875,Sheet3!$H$2:$N$150,5,0),"")</f>
        <v/>
      </c>
      <c r="M29875" s="20" t="str">
        <f>IFERROR(INDEX(Sheet3!$Q$2:$Q$25,MATCH(H29875,Origin_List,0)),"")</f>
        <v/>
      </c>
    </row>
    <row r="29876" spans="4:13">
      <c r="D29876" s="20" t="str">
        <f>IFERROR(VLOOKUP(H29876&amp;"|"&amp;I29876,Sheet3!$H$2:$N$150,5,0),"")</f>
        <v/>
      </c>
      <c r="M29876" s="20" t="str">
        <f>IFERROR(INDEX(Sheet3!$Q$2:$Q$25,MATCH(H29876,Origin_List,0)),"")</f>
        <v/>
      </c>
    </row>
    <row r="29877" spans="4:13">
      <c r="D29877" s="20" t="str">
        <f>IFERROR(VLOOKUP(H29877&amp;"|"&amp;I29877,Sheet3!$H$2:$N$150,5,0),"")</f>
        <v/>
      </c>
      <c r="M29877" s="20" t="str">
        <f>IFERROR(INDEX(Sheet3!$Q$2:$Q$25,MATCH(H29877,Origin_List,0)),"")</f>
        <v/>
      </c>
    </row>
    <row r="29878" spans="4:13">
      <c r="D29878" s="20" t="str">
        <f>IFERROR(VLOOKUP(H29878&amp;"|"&amp;I29878,Sheet3!$H$2:$N$150,5,0),"")</f>
        <v/>
      </c>
      <c r="M29878" s="20" t="str">
        <f>IFERROR(INDEX(Sheet3!$Q$2:$Q$25,MATCH(H29878,Origin_List,0)),"")</f>
        <v/>
      </c>
    </row>
    <row r="29879" spans="4:13">
      <c r="D29879" s="20" t="str">
        <f>IFERROR(VLOOKUP(H29879&amp;"|"&amp;I29879,Sheet3!$H$2:$N$150,5,0),"")</f>
        <v/>
      </c>
      <c r="M29879" s="20" t="str">
        <f>IFERROR(INDEX(Sheet3!$Q$2:$Q$25,MATCH(H29879,Origin_List,0)),"")</f>
        <v/>
      </c>
    </row>
    <row r="29880" spans="4:13">
      <c r="D29880" s="20" t="str">
        <f>IFERROR(VLOOKUP(H29880&amp;"|"&amp;I29880,Sheet3!$H$2:$N$150,5,0),"")</f>
        <v/>
      </c>
      <c r="M29880" s="20" t="str">
        <f>IFERROR(INDEX(Sheet3!$Q$2:$Q$25,MATCH(H29880,Origin_List,0)),"")</f>
        <v/>
      </c>
    </row>
    <row r="29881" spans="4:13">
      <c r="D29881" s="20" t="str">
        <f>IFERROR(VLOOKUP(H29881&amp;"|"&amp;I29881,Sheet3!$H$2:$N$150,5,0),"")</f>
        <v/>
      </c>
      <c r="M29881" s="20" t="str">
        <f>IFERROR(INDEX(Sheet3!$Q$2:$Q$25,MATCH(H29881,Origin_List,0)),"")</f>
        <v/>
      </c>
    </row>
    <row r="29882" spans="4:13">
      <c r="D29882" s="20" t="str">
        <f>IFERROR(VLOOKUP(H29882&amp;"|"&amp;I29882,Sheet3!$H$2:$N$150,5,0),"")</f>
        <v/>
      </c>
      <c r="M29882" s="20" t="str">
        <f>IFERROR(INDEX(Sheet3!$Q$2:$Q$25,MATCH(H29882,Origin_List,0)),"")</f>
        <v/>
      </c>
    </row>
    <row r="29883" spans="4:13">
      <c r="D29883" s="20" t="str">
        <f>IFERROR(VLOOKUP(H29883&amp;"|"&amp;I29883,Sheet3!$H$2:$N$150,5,0),"")</f>
        <v/>
      </c>
      <c r="M29883" s="20" t="str">
        <f>IFERROR(INDEX(Sheet3!$Q$2:$Q$25,MATCH(H29883,Origin_List,0)),"")</f>
        <v/>
      </c>
    </row>
    <row r="29884" spans="4:13">
      <c r="D29884" s="20" t="str">
        <f>IFERROR(VLOOKUP(H29884&amp;"|"&amp;I29884,Sheet3!$H$2:$N$150,5,0),"")</f>
        <v/>
      </c>
      <c r="M29884" s="20" t="str">
        <f>IFERROR(INDEX(Sheet3!$Q$2:$Q$25,MATCH(H29884,Origin_List,0)),"")</f>
        <v/>
      </c>
    </row>
    <row r="29885" spans="4:13">
      <c r="D29885" s="20" t="str">
        <f>IFERROR(VLOOKUP(H29885&amp;"|"&amp;I29885,Sheet3!$H$2:$N$150,5,0),"")</f>
        <v/>
      </c>
      <c r="M29885" s="20" t="str">
        <f>IFERROR(INDEX(Sheet3!$Q$2:$Q$25,MATCH(H29885,Origin_List,0)),"")</f>
        <v/>
      </c>
    </row>
    <row r="29886" spans="4:13">
      <c r="D29886" s="20" t="str">
        <f>IFERROR(VLOOKUP(H29886&amp;"|"&amp;I29886,Sheet3!$H$2:$N$150,5,0),"")</f>
        <v/>
      </c>
      <c r="M29886" s="20" t="str">
        <f>IFERROR(INDEX(Sheet3!$Q$2:$Q$25,MATCH(H29886,Origin_List,0)),"")</f>
        <v/>
      </c>
    </row>
    <row r="29887" spans="4:13">
      <c r="D29887" s="20" t="str">
        <f>IFERROR(VLOOKUP(H29887&amp;"|"&amp;I29887,Sheet3!$H$2:$N$150,5,0),"")</f>
        <v/>
      </c>
      <c r="M29887" s="20" t="str">
        <f>IFERROR(INDEX(Sheet3!$Q$2:$Q$25,MATCH(H29887,Origin_List,0)),"")</f>
        <v/>
      </c>
    </row>
    <row r="29888" spans="4:13">
      <c r="D29888" s="20" t="str">
        <f>IFERROR(VLOOKUP(H29888&amp;"|"&amp;I29888,Sheet3!$H$2:$N$150,5,0),"")</f>
        <v/>
      </c>
      <c r="M29888" s="20" t="str">
        <f>IFERROR(INDEX(Sheet3!$Q$2:$Q$25,MATCH(H29888,Origin_List,0)),"")</f>
        <v/>
      </c>
    </row>
    <row r="29889" spans="4:13">
      <c r="D29889" s="20" t="str">
        <f>IFERROR(VLOOKUP(H29889&amp;"|"&amp;I29889,Sheet3!$H$2:$N$150,5,0),"")</f>
        <v/>
      </c>
      <c r="M29889" s="20" t="str">
        <f>IFERROR(INDEX(Sheet3!$Q$2:$Q$25,MATCH(H29889,Origin_List,0)),"")</f>
        <v/>
      </c>
    </row>
    <row r="29890" spans="4:13">
      <c r="D29890" s="20" t="str">
        <f>IFERROR(VLOOKUP(H29890&amp;"|"&amp;I29890,Sheet3!$H$2:$N$150,5,0),"")</f>
        <v/>
      </c>
      <c r="M29890" s="20" t="str">
        <f>IFERROR(INDEX(Sheet3!$Q$2:$Q$25,MATCH(H29890,Origin_List,0)),"")</f>
        <v/>
      </c>
    </row>
    <row r="29891" spans="4:13">
      <c r="D29891" s="20" t="str">
        <f>IFERROR(VLOOKUP(H29891&amp;"|"&amp;I29891,Sheet3!$H$2:$N$150,5,0),"")</f>
        <v/>
      </c>
      <c r="M29891" s="20" t="str">
        <f>IFERROR(INDEX(Sheet3!$Q$2:$Q$25,MATCH(H29891,Origin_List,0)),"")</f>
        <v/>
      </c>
    </row>
    <row r="29892" spans="4:13">
      <c r="D29892" s="20" t="str">
        <f>IFERROR(VLOOKUP(H29892&amp;"|"&amp;I29892,Sheet3!$H$2:$N$150,5,0),"")</f>
        <v/>
      </c>
      <c r="M29892" s="20" t="str">
        <f>IFERROR(INDEX(Sheet3!$Q$2:$Q$25,MATCH(H29892,Origin_List,0)),"")</f>
        <v/>
      </c>
    </row>
    <row r="29893" spans="4:13">
      <c r="D29893" s="20" t="str">
        <f>IFERROR(VLOOKUP(H29893&amp;"|"&amp;I29893,Sheet3!$H$2:$N$150,5,0),"")</f>
        <v/>
      </c>
      <c r="M29893" s="20" t="str">
        <f>IFERROR(INDEX(Sheet3!$Q$2:$Q$25,MATCH(H29893,Origin_List,0)),"")</f>
        <v/>
      </c>
    </row>
    <row r="29894" spans="4:13">
      <c r="D29894" s="20" t="str">
        <f>IFERROR(VLOOKUP(H29894&amp;"|"&amp;I29894,Sheet3!$H$2:$N$150,5,0),"")</f>
        <v/>
      </c>
      <c r="M29894" s="20" t="str">
        <f>IFERROR(INDEX(Sheet3!$Q$2:$Q$25,MATCH(H29894,Origin_List,0)),"")</f>
        <v/>
      </c>
    </row>
    <row r="29895" spans="4:13">
      <c r="D29895" s="20" t="str">
        <f>IFERROR(VLOOKUP(H29895&amp;"|"&amp;I29895,Sheet3!$H$2:$N$150,5,0),"")</f>
        <v/>
      </c>
      <c r="M29895" s="20" t="str">
        <f>IFERROR(INDEX(Sheet3!$Q$2:$Q$25,MATCH(H29895,Origin_List,0)),"")</f>
        <v/>
      </c>
    </row>
    <row r="29896" spans="4:13">
      <c r="D29896" s="20" t="str">
        <f>IFERROR(VLOOKUP(H29896&amp;"|"&amp;I29896,Sheet3!$H$2:$N$150,5,0),"")</f>
        <v/>
      </c>
      <c r="M29896" s="20" t="str">
        <f>IFERROR(INDEX(Sheet3!$Q$2:$Q$25,MATCH(H29896,Origin_List,0)),"")</f>
        <v/>
      </c>
    </row>
    <row r="29897" spans="4:13">
      <c r="D29897" s="20" t="str">
        <f>IFERROR(VLOOKUP(H29897&amp;"|"&amp;I29897,Sheet3!$H$2:$N$150,5,0),"")</f>
        <v/>
      </c>
      <c r="M29897" s="20" t="str">
        <f>IFERROR(INDEX(Sheet3!$Q$2:$Q$25,MATCH(H29897,Origin_List,0)),"")</f>
        <v/>
      </c>
    </row>
    <row r="29898" spans="4:13">
      <c r="D29898" s="20" t="str">
        <f>IFERROR(VLOOKUP(H29898&amp;"|"&amp;I29898,Sheet3!$H$2:$N$150,5,0),"")</f>
        <v/>
      </c>
      <c r="M29898" s="20" t="str">
        <f>IFERROR(INDEX(Sheet3!$Q$2:$Q$25,MATCH(H29898,Origin_List,0)),"")</f>
        <v/>
      </c>
    </row>
    <row r="29899" spans="4:13">
      <c r="D29899" s="20" t="str">
        <f>IFERROR(VLOOKUP(H29899&amp;"|"&amp;I29899,Sheet3!$H$2:$N$150,5,0),"")</f>
        <v/>
      </c>
      <c r="M29899" s="20" t="str">
        <f>IFERROR(INDEX(Sheet3!$Q$2:$Q$25,MATCH(H29899,Origin_List,0)),"")</f>
        <v/>
      </c>
    </row>
    <row r="29900" spans="4:13">
      <c r="D29900" s="20" t="str">
        <f>IFERROR(VLOOKUP(H29900&amp;"|"&amp;I29900,Sheet3!$H$2:$N$150,5,0),"")</f>
        <v/>
      </c>
      <c r="M29900" s="20" t="str">
        <f>IFERROR(INDEX(Sheet3!$Q$2:$Q$25,MATCH(H29900,Origin_List,0)),"")</f>
        <v/>
      </c>
    </row>
    <row r="29901" spans="4:13">
      <c r="D29901" s="20" t="str">
        <f>IFERROR(VLOOKUP(H29901&amp;"|"&amp;I29901,Sheet3!$H$2:$N$150,5,0),"")</f>
        <v/>
      </c>
      <c r="M29901" s="20" t="str">
        <f>IFERROR(INDEX(Sheet3!$Q$2:$Q$25,MATCH(H29901,Origin_List,0)),"")</f>
        <v/>
      </c>
    </row>
    <row r="29902" spans="4:13">
      <c r="D29902" s="20" t="str">
        <f>IFERROR(VLOOKUP(H29902&amp;"|"&amp;I29902,Sheet3!$H$2:$N$150,5,0),"")</f>
        <v/>
      </c>
      <c r="M29902" s="20" t="str">
        <f>IFERROR(INDEX(Sheet3!$Q$2:$Q$25,MATCH(H29902,Origin_List,0)),"")</f>
        <v/>
      </c>
    </row>
    <row r="29903" spans="4:13">
      <c r="D29903" s="20" t="str">
        <f>IFERROR(VLOOKUP(H29903&amp;"|"&amp;I29903,Sheet3!$H$2:$N$150,5,0),"")</f>
        <v/>
      </c>
      <c r="M29903" s="20" t="str">
        <f>IFERROR(INDEX(Sheet3!$Q$2:$Q$25,MATCH(H29903,Origin_List,0)),"")</f>
        <v/>
      </c>
    </row>
    <row r="29904" spans="4:13">
      <c r="D29904" s="20" t="str">
        <f>IFERROR(VLOOKUP(H29904&amp;"|"&amp;I29904,Sheet3!$H$2:$N$150,5,0),"")</f>
        <v/>
      </c>
      <c r="M29904" s="20" t="str">
        <f>IFERROR(INDEX(Sheet3!$Q$2:$Q$25,MATCH(H29904,Origin_List,0)),"")</f>
        <v/>
      </c>
    </row>
    <row r="29905" spans="4:13">
      <c r="D29905" s="20" t="str">
        <f>IFERROR(VLOOKUP(H29905&amp;"|"&amp;I29905,Sheet3!$H$2:$N$150,5,0),"")</f>
        <v/>
      </c>
      <c r="M29905" s="20" t="str">
        <f>IFERROR(INDEX(Sheet3!$Q$2:$Q$25,MATCH(H29905,Origin_List,0)),"")</f>
        <v/>
      </c>
    </row>
    <row r="29906" spans="4:13">
      <c r="D29906" s="20" t="str">
        <f>IFERROR(VLOOKUP(H29906&amp;"|"&amp;I29906,Sheet3!$H$2:$N$150,5,0),"")</f>
        <v/>
      </c>
      <c r="M29906" s="20" t="str">
        <f>IFERROR(INDEX(Sheet3!$Q$2:$Q$25,MATCH(H29906,Origin_List,0)),"")</f>
        <v/>
      </c>
    </row>
    <row r="29907" spans="4:13">
      <c r="D29907" s="20" t="str">
        <f>IFERROR(VLOOKUP(H29907&amp;"|"&amp;I29907,Sheet3!$H$2:$N$150,5,0),"")</f>
        <v/>
      </c>
      <c r="M29907" s="20" t="str">
        <f>IFERROR(INDEX(Sheet3!$Q$2:$Q$25,MATCH(H29907,Origin_List,0)),"")</f>
        <v/>
      </c>
    </row>
    <row r="29908" spans="4:13">
      <c r="D29908" s="20" t="str">
        <f>IFERROR(VLOOKUP(H29908&amp;"|"&amp;I29908,Sheet3!$H$2:$N$150,5,0),"")</f>
        <v/>
      </c>
      <c r="M29908" s="20" t="str">
        <f>IFERROR(INDEX(Sheet3!$Q$2:$Q$25,MATCH(H29908,Origin_List,0)),"")</f>
        <v/>
      </c>
    </row>
    <row r="29909" spans="4:13">
      <c r="D29909" s="20" t="str">
        <f>IFERROR(VLOOKUP(H29909&amp;"|"&amp;I29909,Sheet3!$H$2:$N$150,5,0),"")</f>
        <v/>
      </c>
      <c r="M29909" s="20" t="str">
        <f>IFERROR(INDEX(Sheet3!$Q$2:$Q$25,MATCH(H29909,Origin_List,0)),"")</f>
        <v/>
      </c>
    </row>
    <row r="29910" spans="4:13">
      <c r="D29910" s="20" t="str">
        <f>IFERROR(VLOOKUP(H29910&amp;"|"&amp;I29910,Sheet3!$H$2:$N$150,5,0),"")</f>
        <v/>
      </c>
      <c r="M29910" s="20" t="str">
        <f>IFERROR(INDEX(Sheet3!$Q$2:$Q$25,MATCH(H29910,Origin_List,0)),"")</f>
        <v/>
      </c>
    </row>
    <row r="29911" spans="4:13">
      <c r="D29911" s="20" t="str">
        <f>IFERROR(VLOOKUP(H29911&amp;"|"&amp;I29911,Sheet3!$H$2:$N$150,5,0),"")</f>
        <v/>
      </c>
      <c r="M29911" s="20" t="str">
        <f>IFERROR(INDEX(Sheet3!$Q$2:$Q$25,MATCH(H29911,Origin_List,0)),"")</f>
        <v/>
      </c>
    </row>
    <row r="29912" spans="4:13">
      <c r="D29912" s="20" t="str">
        <f>IFERROR(VLOOKUP(H29912&amp;"|"&amp;I29912,Sheet3!$H$2:$N$150,5,0),"")</f>
        <v/>
      </c>
      <c r="M29912" s="20" t="str">
        <f>IFERROR(INDEX(Sheet3!$Q$2:$Q$25,MATCH(H29912,Origin_List,0)),"")</f>
        <v/>
      </c>
    </row>
    <row r="29913" spans="4:13">
      <c r="D29913" s="20" t="str">
        <f>IFERROR(VLOOKUP(H29913&amp;"|"&amp;I29913,Sheet3!$H$2:$N$150,5,0),"")</f>
        <v/>
      </c>
      <c r="M29913" s="20" t="str">
        <f>IFERROR(INDEX(Sheet3!$Q$2:$Q$25,MATCH(H29913,Origin_List,0)),"")</f>
        <v/>
      </c>
    </row>
    <row r="29914" spans="4:13">
      <c r="D29914" s="20" t="str">
        <f>IFERROR(VLOOKUP(H29914&amp;"|"&amp;I29914,Sheet3!$H$2:$N$150,5,0),"")</f>
        <v/>
      </c>
      <c r="M29914" s="20" t="str">
        <f>IFERROR(INDEX(Sheet3!$Q$2:$Q$25,MATCH(H29914,Origin_List,0)),"")</f>
        <v/>
      </c>
    </row>
    <row r="29915" spans="4:13">
      <c r="D29915" s="20" t="str">
        <f>IFERROR(VLOOKUP(H29915&amp;"|"&amp;I29915,Sheet3!$H$2:$N$150,5,0),"")</f>
        <v/>
      </c>
      <c r="M29915" s="20" t="str">
        <f>IFERROR(INDEX(Sheet3!$Q$2:$Q$25,MATCH(H29915,Origin_List,0)),"")</f>
        <v/>
      </c>
    </row>
    <row r="29916" spans="4:13">
      <c r="D29916" s="20" t="str">
        <f>IFERROR(VLOOKUP(H29916&amp;"|"&amp;I29916,Sheet3!$H$2:$N$150,5,0),"")</f>
        <v/>
      </c>
      <c r="M29916" s="20" t="str">
        <f>IFERROR(INDEX(Sheet3!$Q$2:$Q$25,MATCH(H29916,Origin_List,0)),"")</f>
        <v/>
      </c>
    </row>
    <row r="29917" spans="4:13">
      <c r="D29917" s="20" t="str">
        <f>IFERROR(VLOOKUP(H29917&amp;"|"&amp;I29917,Sheet3!$H$2:$N$150,5,0),"")</f>
        <v/>
      </c>
      <c r="M29917" s="20" t="str">
        <f>IFERROR(INDEX(Sheet3!$Q$2:$Q$25,MATCH(H29917,Origin_List,0)),"")</f>
        <v/>
      </c>
    </row>
    <row r="29918" spans="4:13">
      <c r="D29918" s="20" t="str">
        <f>IFERROR(VLOOKUP(H29918&amp;"|"&amp;I29918,Sheet3!$H$2:$N$150,5,0),"")</f>
        <v/>
      </c>
      <c r="M29918" s="20" t="str">
        <f>IFERROR(INDEX(Sheet3!$Q$2:$Q$25,MATCH(H29918,Origin_List,0)),"")</f>
        <v/>
      </c>
    </row>
    <row r="29919" spans="4:13">
      <c r="D29919" s="20" t="str">
        <f>IFERROR(VLOOKUP(H29919&amp;"|"&amp;I29919,Sheet3!$H$2:$N$150,5,0),"")</f>
        <v/>
      </c>
      <c r="M29919" s="20" t="str">
        <f>IFERROR(INDEX(Sheet3!$Q$2:$Q$25,MATCH(H29919,Origin_List,0)),"")</f>
        <v/>
      </c>
    </row>
    <row r="29920" spans="4:13">
      <c r="D29920" s="20" t="str">
        <f>IFERROR(VLOOKUP(H29920&amp;"|"&amp;I29920,Sheet3!$H$2:$N$150,5,0),"")</f>
        <v/>
      </c>
      <c r="M29920" s="20" t="str">
        <f>IFERROR(INDEX(Sheet3!$Q$2:$Q$25,MATCH(H29920,Origin_List,0)),"")</f>
        <v/>
      </c>
    </row>
    <row r="29921" spans="4:13">
      <c r="D29921" s="20" t="str">
        <f>IFERROR(VLOOKUP(H29921&amp;"|"&amp;I29921,Sheet3!$H$2:$N$150,5,0),"")</f>
        <v/>
      </c>
      <c r="M29921" s="20" t="str">
        <f>IFERROR(INDEX(Sheet3!$Q$2:$Q$25,MATCH(H29921,Origin_List,0)),"")</f>
        <v/>
      </c>
    </row>
    <row r="29922" spans="4:13">
      <c r="D29922" s="20" t="str">
        <f>IFERROR(VLOOKUP(H29922&amp;"|"&amp;I29922,Sheet3!$H$2:$N$150,5,0),"")</f>
        <v/>
      </c>
      <c r="M29922" s="20" t="str">
        <f>IFERROR(INDEX(Sheet3!$Q$2:$Q$25,MATCH(H29922,Origin_List,0)),"")</f>
        <v/>
      </c>
    </row>
    <row r="29923" spans="4:13">
      <c r="D29923" s="20" t="str">
        <f>IFERROR(VLOOKUP(H29923&amp;"|"&amp;I29923,Sheet3!$H$2:$N$150,5,0),"")</f>
        <v/>
      </c>
      <c r="M29923" s="20" t="str">
        <f>IFERROR(INDEX(Sheet3!$Q$2:$Q$25,MATCH(H29923,Origin_List,0)),"")</f>
        <v/>
      </c>
    </row>
    <row r="29924" spans="4:13">
      <c r="D29924" s="20" t="str">
        <f>IFERROR(VLOOKUP(H29924&amp;"|"&amp;I29924,Sheet3!$H$2:$N$150,5,0),"")</f>
        <v/>
      </c>
      <c r="M29924" s="20" t="str">
        <f>IFERROR(INDEX(Sheet3!$Q$2:$Q$25,MATCH(H29924,Origin_List,0)),"")</f>
        <v/>
      </c>
    </row>
    <row r="29925" spans="4:13">
      <c r="D29925" s="20" t="str">
        <f>IFERROR(VLOOKUP(H29925&amp;"|"&amp;I29925,Sheet3!$H$2:$N$150,5,0),"")</f>
        <v/>
      </c>
      <c r="M29925" s="20" t="str">
        <f>IFERROR(INDEX(Sheet3!$Q$2:$Q$25,MATCH(H29925,Origin_List,0)),"")</f>
        <v/>
      </c>
    </row>
    <row r="29926" spans="4:13">
      <c r="D29926" s="20" t="str">
        <f>IFERROR(VLOOKUP(H29926&amp;"|"&amp;I29926,Sheet3!$H$2:$N$150,5,0),"")</f>
        <v/>
      </c>
      <c r="M29926" s="20" t="str">
        <f>IFERROR(INDEX(Sheet3!$Q$2:$Q$25,MATCH(H29926,Origin_List,0)),"")</f>
        <v/>
      </c>
    </row>
    <row r="29927" spans="4:13">
      <c r="D29927" s="20" t="str">
        <f>IFERROR(VLOOKUP(H29927&amp;"|"&amp;I29927,Sheet3!$H$2:$N$150,5,0),"")</f>
        <v/>
      </c>
      <c r="M29927" s="20" t="str">
        <f>IFERROR(INDEX(Sheet3!$Q$2:$Q$25,MATCH(H29927,Origin_List,0)),"")</f>
        <v/>
      </c>
    </row>
    <row r="29928" spans="4:13">
      <c r="D29928" s="20" t="str">
        <f>IFERROR(VLOOKUP(H29928&amp;"|"&amp;I29928,Sheet3!$H$2:$N$150,5,0),"")</f>
        <v/>
      </c>
      <c r="M29928" s="20" t="str">
        <f>IFERROR(INDEX(Sheet3!$Q$2:$Q$25,MATCH(H29928,Origin_List,0)),"")</f>
        <v/>
      </c>
    </row>
    <row r="29929" spans="4:13">
      <c r="D29929" s="20" t="str">
        <f>IFERROR(VLOOKUP(H29929&amp;"|"&amp;I29929,Sheet3!$H$2:$N$150,5,0),"")</f>
        <v/>
      </c>
      <c r="M29929" s="20" t="str">
        <f>IFERROR(INDEX(Sheet3!$Q$2:$Q$25,MATCH(H29929,Origin_List,0)),"")</f>
        <v/>
      </c>
    </row>
    <row r="29930" spans="4:13">
      <c r="D29930" s="20" t="str">
        <f>IFERROR(VLOOKUP(H29930&amp;"|"&amp;I29930,Sheet3!$H$2:$N$150,5,0),"")</f>
        <v/>
      </c>
      <c r="M29930" s="20" t="str">
        <f>IFERROR(INDEX(Sheet3!$Q$2:$Q$25,MATCH(H29930,Origin_List,0)),"")</f>
        <v/>
      </c>
    </row>
    <row r="29931" spans="4:13">
      <c r="D29931" s="20" t="str">
        <f>IFERROR(VLOOKUP(H29931&amp;"|"&amp;I29931,Sheet3!$H$2:$N$150,5,0),"")</f>
        <v/>
      </c>
      <c r="M29931" s="20" t="str">
        <f>IFERROR(INDEX(Sheet3!$Q$2:$Q$25,MATCH(H29931,Origin_List,0)),"")</f>
        <v/>
      </c>
    </row>
    <row r="29932" spans="4:13">
      <c r="D29932" s="20" t="str">
        <f>IFERROR(VLOOKUP(H29932&amp;"|"&amp;I29932,Sheet3!$H$2:$N$150,5,0),"")</f>
        <v/>
      </c>
      <c r="M29932" s="20" t="str">
        <f>IFERROR(INDEX(Sheet3!$Q$2:$Q$25,MATCH(H29932,Origin_List,0)),"")</f>
        <v/>
      </c>
    </row>
    <row r="29933" spans="4:13">
      <c r="D29933" s="20" t="str">
        <f>IFERROR(VLOOKUP(H29933&amp;"|"&amp;I29933,Sheet3!$H$2:$N$150,5,0),"")</f>
        <v/>
      </c>
      <c r="M29933" s="20" t="str">
        <f>IFERROR(INDEX(Sheet3!$Q$2:$Q$25,MATCH(H29933,Origin_List,0)),"")</f>
        <v/>
      </c>
    </row>
    <row r="29934" spans="4:13">
      <c r="D29934" s="20" t="str">
        <f>IFERROR(VLOOKUP(H29934&amp;"|"&amp;I29934,Sheet3!$H$2:$N$150,5,0),"")</f>
        <v/>
      </c>
      <c r="M29934" s="20" t="str">
        <f>IFERROR(INDEX(Sheet3!$Q$2:$Q$25,MATCH(H29934,Origin_List,0)),"")</f>
        <v/>
      </c>
    </row>
    <row r="29935" spans="4:13">
      <c r="D29935" s="20" t="str">
        <f>IFERROR(VLOOKUP(H29935&amp;"|"&amp;I29935,Sheet3!$H$2:$N$150,5,0),"")</f>
        <v/>
      </c>
      <c r="M29935" s="20" t="str">
        <f>IFERROR(INDEX(Sheet3!$Q$2:$Q$25,MATCH(H29935,Origin_List,0)),"")</f>
        <v/>
      </c>
    </row>
    <row r="29936" spans="4:13">
      <c r="D29936" s="20" t="str">
        <f>IFERROR(VLOOKUP(H29936&amp;"|"&amp;I29936,Sheet3!$H$2:$N$150,5,0),"")</f>
        <v/>
      </c>
      <c r="M29936" s="20" t="str">
        <f>IFERROR(INDEX(Sheet3!$Q$2:$Q$25,MATCH(H29936,Origin_List,0)),"")</f>
        <v/>
      </c>
    </row>
    <row r="29937" spans="4:13">
      <c r="D29937" s="20" t="str">
        <f>IFERROR(VLOOKUP(H29937&amp;"|"&amp;I29937,Sheet3!$H$2:$N$150,5,0),"")</f>
        <v/>
      </c>
      <c r="M29937" s="20" t="str">
        <f>IFERROR(INDEX(Sheet3!$Q$2:$Q$25,MATCH(H29937,Origin_List,0)),"")</f>
        <v/>
      </c>
    </row>
    <row r="29938" spans="4:13">
      <c r="D29938" s="20" t="str">
        <f>IFERROR(VLOOKUP(H29938&amp;"|"&amp;I29938,Sheet3!$H$2:$N$150,5,0),"")</f>
        <v/>
      </c>
      <c r="M29938" s="20" t="str">
        <f>IFERROR(INDEX(Sheet3!$Q$2:$Q$25,MATCH(H29938,Origin_List,0)),"")</f>
        <v/>
      </c>
    </row>
    <row r="29939" spans="4:13">
      <c r="D29939" s="20" t="str">
        <f>IFERROR(VLOOKUP(H29939&amp;"|"&amp;I29939,Sheet3!$H$2:$N$150,5,0),"")</f>
        <v/>
      </c>
      <c r="M29939" s="20" t="str">
        <f>IFERROR(INDEX(Sheet3!$Q$2:$Q$25,MATCH(H29939,Origin_List,0)),"")</f>
        <v/>
      </c>
    </row>
    <row r="29940" spans="4:13">
      <c r="D29940" s="20" t="str">
        <f>IFERROR(VLOOKUP(H29940&amp;"|"&amp;I29940,Sheet3!$H$2:$N$150,5,0),"")</f>
        <v/>
      </c>
      <c r="M29940" s="20" t="str">
        <f>IFERROR(INDEX(Sheet3!$Q$2:$Q$25,MATCH(H29940,Origin_List,0)),"")</f>
        <v/>
      </c>
    </row>
    <row r="29941" spans="4:13">
      <c r="D29941" s="20" t="str">
        <f>IFERROR(VLOOKUP(H29941&amp;"|"&amp;I29941,Sheet3!$H$2:$N$150,5,0),"")</f>
        <v/>
      </c>
      <c r="M29941" s="20" t="str">
        <f>IFERROR(INDEX(Sheet3!$Q$2:$Q$25,MATCH(H29941,Origin_List,0)),"")</f>
        <v/>
      </c>
    </row>
    <row r="29942" spans="4:13">
      <c r="D29942" s="20" t="str">
        <f>IFERROR(VLOOKUP(H29942&amp;"|"&amp;I29942,Sheet3!$H$2:$N$150,5,0),"")</f>
        <v/>
      </c>
      <c r="M29942" s="20" t="str">
        <f>IFERROR(INDEX(Sheet3!$Q$2:$Q$25,MATCH(H29942,Origin_List,0)),"")</f>
        <v/>
      </c>
    </row>
    <row r="29943" spans="4:13">
      <c r="D29943" s="20" t="str">
        <f>IFERROR(VLOOKUP(H29943&amp;"|"&amp;I29943,Sheet3!$H$2:$N$150,5,0),"")</f>
        <v/>
      </c>
      <c r="M29943" s="20" t="str">
        <f>IFERROR(INDEX(Sheet3!$Q$2:$Q$25,MATCH(H29943,Origin_List,0)),"")</f>
        <v/>
      </c>
    </row>
    <row r="29944" spans="4:13">
      <c r="D29944" s="20" t="str">
        <f>IFERROR(VLOOKUP(H29944&amp;"|"&amp;I29944,Sheet3!$H$2:$N$150,5,0),"")</f>
        <v/>
      </c>
      <c r="M29944" s="20" t="str">
        <f>IFERROR(INDEX(Sheet3!$Q$2:$Q$25,MATCH(H29944,Origin_List,0)),"")</f>
        <v/>
      </c>
    </row>
    <row r="29945" spans="4:13">
      <c r="D29945" s="20" t="str">
        <f>IFERROR(VLOOKUP(H29945&amp;"|"&amp;I29945,Sheet3!$H$2:$N$150,5,0),"")</f>
        <v/>
      </c>
      <c r="M29945" s="20" t="str">
        <f>IFERROR(INDEX(Sheet3!$Q$2:$Q$25,MATCH(H29945,Origin_List,0)),"")</f>
        <v/>
      </c>
    </row>
    <row r="29946" spans="4:13">
      <c r="D29946" s="20" t="str">
        <f>IFERROR(VLOOKUP(H29946&amp;"|"&amp;I29946,Sheet3!$H$2:$N$150,5,0),"")</f>
        <v/>
      </c>
      <c r="M29946" s="20" t="str">
        <f>IFERROR(INDEX(Sheet3!$Q$2:$Q$25,MATCH(H29946,Origin_List,0)),"")</f>
        <v/>
      </c>
    </row>
    <row r="29947" spans="4:13">
      <c r="D29947" s="20" t="str">
        <f>IFERROR(VLOOKUP(H29947&amp;"|"&amp;I29947,Sheet3!$H$2:$N$150,5,0),"")</f>
        <v/>
      </c>
      <c r="M29947" s="20" t="str">
        <f>IFERROR(INDEX(Sheet3!$Q$2:$Q$25,MATCH(H29947,Origin_List,0)),"")</f>
        <v/>
      </c>
    </row>
    <row r="29948" spans="4:13">
      <c r="D29948" s="20" t="str">
        <f>IFERROR(VLOOKUP(H29948&amp;"|"&amp;I29948,Sheet3!$H$2:$N$150,5,0),"")</f>
        <v/>
      </c>
      <c r="M29948" s="20" t="str">
        <f>IFERROR(INDEX(Sheet3!$Q$2:$Q$25,MATCH(H29948,Origin_List,0)),"")</f>
        <v/>
      </c>
    </row>
    <row r="29949" spans="4:13">
      <c r="D29949" s="20" t="str">
        <f>IFERROR(VLOOKUP(H29949&amp;"|"&amp;I29949,Sheet3!$H$2:$N$150,5,0),"")</f>
        <v/>
      </c>
      <c r="M29949" s="20" t="str">
        <f>IFERROR(INDEX(Sheet3!$Q$2:$Q$25,MATCH(H29949,Origin_List,0)),"")</f>
        <v/>
      </c>
    </row>
    <row r="29950" spans="4:13">
      <c r="D29950" s="20" t="str">
        <f>IFERROR(VLOOKUP(H29950&amp;"|"&amp;I29950,Sheet3!$H$2:$N$150,5,0),"")</f>
        <v/>
      </c>
      <c r="M29950" s="20" t="str">
        <f>IFERROR(INDEX(Sheet3!$Q$2:$Q$25,MATCH(H29950,Origin_List,0)),"")</f>
        <v/>
      </c>
    </row>
    <row r="29951" spans="4:13">
      <c r="D29951" s="20" t="str">
        <f>IFERROR(VLOOKUP(H29951&amp;"|"&amp;I29951,Sheet3!$H$2:$N$150,5,0),"")</f>
        <v/>
      </c>
      <c r="M29951" s="20" t="str">
        <f>IFERROR(INDEX(Sheet3!$Q$2:$Q$25,MATCH(H29951,Origin_List,0)),"")</f>
        <v/>
      </c>
    </row>
    <row r="29952" spans="4:13">
      <c r="D29952" s="20" t="str">
        <f>IFERROR(VLOOKUP(H29952&amp;"|"&amp;I29952,Sheet3!$H$2:$N$150,5,0),"")</f>
        <v/>
      </c>
      <c r="M29952" s="20" t="str">
        <f>IFERROR(INDEX(Sheet3!$Q$2:$Q$25,MATCH(H29952,Origin_List,0)),"")</f>
        <v/>
      </c>
    </row>
    <row r="29953" spans="4:13">
      <c r="D29953" s="20" t="str">
        <f>IFERROR(VLOOKUP(H29953&amp;"|"&amp;I29953,Sheet3!$H$2:$N$150,5,0),"")</f>
        <v/>
      </c>
      <c r="M29953" s="20" t="str">
        <f>IFERROR(INDEX(Sheet3!$Q$2:$Q$25,MATCH(H29953,Origin_List,0)),"")</f>
        <v/>
      </c>
    </row>
    <row r="29954" spans="4:13">
      <c r="D29954" s="20" t="str">
        <f>IFERROR(VLOOKUP(H29954&amp;"|"&amp;I29954,Sheet3!$H$2:$N$150,5,0),"")</f>
        <v/>
      </c>
      <c r="M29954" s="20" t="str">
        <f>IFERROR(INDEX(Sheet3!$Q$2:$Q$25,MATCH(H29954,Origin_List,0)),"")</f>
        <v/>
      </c>
    </row>
    <row r="29955" spans="4:13">
      <c r="D29955" s="20" t="str">
        <f>IFERROR(VLOOKUP(H29955&amp;"|"&amp;I29955,Sheet3!$H$2:$N$150,5,0),"")</f>
        <v/>
      </c>
      <c r="M29955" s="20" t="str">
        <f>IFERROR(INDEX(Sheet3!$Q$2:$Q$25,MATCH(H29955,Origin_List,0)),"")</f>
        <v/>
      </c>
    </row>
    <row r="29956" spans="4:13">
      <c r="D29956" s="20" t="str">
        <f>IFERROR(VLOOKUP(H29956&amp;"|"&amp;I29956,Sheet3!$H$2:$N$150,5,0),"")</f>
        <v/>
      </c>
      <c r="M29956" s="20" t="str">
        <f>IFERROR(INDEX(Sheet3!$Q$2:$Q$25,MATCH(H29956,Origin_List,0)),"")</f>
        <v/>
      </c>
    </row>
    <row r="29957" spans="4:13">
      <c r="D29957" s="20" t="str">
        <f>IFERROR(VLOOKUP(H29957&amp;"|"&amp;I29957,Sheet3!$H$2:$N$150,5,0),"")</f>
        <v/>
      </c>
      <c r="M29957" s="20" t="str">
        <f>IFERROR(INDEX(Sheet3!$Q$2:$Q$25,MATCH(H29957,Origin_List,0)),"")</f>
        <v/>
      </c>
    </row>
    <row r="29958" spans="4:13">
      <c r="D29958" s="20" t="str">
        <f>IFERROR(VLOOKUP(H29958&amp;"|"&amp;I29958,Sheet3!$H$2:$N$150,5,0),"")</f>
        <v/>
      </c>
      <c r="M29958" s="20" t="str">
        <f>IFERROR(INDEX(Sheet3!$Q$2:$Q$25,MATCH(H29958,Origin_List,0)),"")</f>
        <v/>
      </c>
    </row>
    <row r="29959" spans="4:13">
      <c r="D29959" s="20" t="str">
        <f>IFERROR(VLOOKUP(H29959&amp;"|"&amp;I29959,Sheet3!$H$2:$N$150,5,0),"")</f>
        <v/>
      </c>
      <c r="M29959" s="20" t="str">
        <f>IFERROR(INDEX(Sheet3!$Q$2:$Q$25,MATCH(H29959,Origin_List,0)),"")</f>
        <v/>
      </c>
    </row>
    <row r="29960" spans="4:13">
      <c r="D29960" s="20" t="str">
        <f>IFERROR(VLOOKUP(H29960&amp;"|"&amp;I29960,Sheet3!$H$2:$N$150,5,0),"")</f>
        <v/>
      </c>
      <c r="M29960" s="20" t="str">
        <f>IFERROR(INDEX(Sheet3!$Q$2:$Q$25,MATCH(H29960,Origin_List,0)),"")</f>
        <v/>
      </c>
    </row>
    <row r="29961" spans="4:13">
      <c r="D29961" s="20" t="str">
        <f>IFERROR(VLOOKUP(H29961&amp;"|"&amp;I29961,Sheet3!$H$2:$N$150,5,0),"")</f>
        <v/>
      </c>
      <c r="M29961" s="20" t="str">
        <f>IFERROR(INDEX(Sheet3!$Q$2:$Q$25,MATCH(H29961,Origin_List,0)),"")</f>
        <v/>
      </c>
    </row>
    <row r="29962" spans="4:13">
      <c r="D29962" s="20" t="str">
        <f>IFERROR(VLOOKUP(H29962&amp;"|"&amp;I29962,Sheet3!$H$2:$N$150,5,0),"")</f>
        <v/>
      </c>
      <c r="M29962" s="20" t="str">
        <f>IFERROR(INDEX(Sheet3!$Q$2:$Q$25,MATCH(H29962,Origin_List,0)),"")</f>
        <v/>
      </c>
    </row>
    <row r="29963" spans="4:13">
      <c r="D29963" s="20" t="str">
        <f>IFERROR(VLOOKUP(H29963&amp;"|"&amp;I29963,Sheet3!$H$2:$N$150,5,0),"")</f>
        <v/>
      </c>
      <c r="M29963" s="20" t="str">
        <f>IFERROR(INDEX(Sheet3!$Q$2:$Q$25,MATCH(H29963,Origin_List,0)),"")</f>
        <v/>
      </c>
    </row>
    <row r="29964" spans="4:13">
      <c r="D29964" s="20" t="str">
        <f>IFERROR(VLOOKUP(H29964&amp;"|"&amp;I29964,Sheet3!$H$2:$N$150,5,0),"")</f>
        <v/>
      </c>
      <c r="M29964" s="20" t="str">
        <f>IFERROR(INDEX(Sheet3!$Q$2:$Q$25,MATCH(H29964,Origin_List,0)),"")</f>
        <v/>
      </c>
    </row>
    <row r="29965" spans="4:13">
      <c r="D29965" s="20" t="str">
        <f>IFERROR(VLOOKUP(H29965&amp;"|"&amp;I29965,Sheet3!$H$2:$N$150,5,0),"")</f>
        <v/>
      </c>
      <c r="M29965" s="20" t="str">
        <f>IFERROR(INDEX(Sheet3!$Q$2:$Q$25,MATCH(H29965,Origin_List,0)),"")</f>
        <v/>
      </c>
    </row>
    <row r="29966" spans="4:13">
      <c r="D29966" s="20" t="str">
        <f>IFERROR(VLOOKUP(H29966&amp;"|"&amp;I29966,Sheet3!$H$2:$N$150,5,0),"")</f>
        <v/>
      </c>
      <c r="M29966" s="20" t="str">
        <f>IFERROR(INDEX(Sheet3!$Q$2:$Q$25,MATCH(H29966,Origin_List,0)),"")</f>
        <v/>
      </c>
    </row>
    <row r="29967" spans="4:13">
      <c r="D29967" s="20" t="str">
        <f>IFERROR(VLOOKUP(H29967&amp;"|"&amp;I29967,Sheet3!$H$2:$N$150,5,0),"")</f>
        <v/>
      </c>
      <c r="M29967" s="20" t="str">
        <f>IFERROR(INDEX(Sheet3!$Q$2:$Q$25,MATCH(H29967,Origin_List,0)),"")</f>
        <v/>
      </c>
    </row>
    <row r="29968" spans="4:13">
      <c r="D29968" s="20" t="str">
        <f>IFERROR(VLOOKUP(H29968&amp;"|"&amp;I29968,Sheet3!$H$2:$N$150,5,0),"")</f>
        <v/>
      </c>
      <c r="M29968" s="20" t="str">
        <f>IFERROR(INDEX(Sheet3!$Q$2:$Q$25,MATCH(H29968,Origin_List,0)),"")</f>
        <v/>
      </c>
    </row>
    <row r="29969" spans="4:13">
      <c r="D29969" s="20" t="str">
        <f>IFERROR(VLOOKUP(H29969&amp;"|"&amp;I29969,Sheet3!$H$2:$N$150,5,0),"")</f>
        <v/>
      </c>
      <c r="M29969" s="20" t="str">
        <f>IFERROR(INDEX(Sheet3!$Q$2:$Q$25,MATCH(H29969,Origin_List,0)),"")</f>
        <v/>
      </c>
    </row>
    <row r="29970" spans="4:13">
      <c r="D29970" s="20" t="str">
        <f>IFERROR(VLOOKUP(H29970&amp;"|"&amp;I29970,Sheet3!$H$2:$N$150,5,0),"")</f>
        <v/>
      </c>
      <c r="M29970" s="20" t="str">
        <f>IFERROR(INDEX(Sheet3!$Q$2:$Q$25,MATCH(H29970,Origin_List,0)),"")</f>
        <v/>
      </c>
    </row>
    <row r="29971" spans="4:13">
      <c r="D29971" s="20" t="str">
        <f>IFERROR(VLOOKUP(H29971&amp;"|"&amp;I29971,Sheet3!$H$2:$N$150,5,0),"")</f>
        <v/>
      </c>
      <c r="M29971" s="20" t="str">
        <f>IFERROR(INDEX(Sheet3!$Q$2:$Q$25,MATCH(H29971,Origin_List,0)),"")</f>
        <v/>
      </c>
    </row>
    <row r="29972" spans="4:13">
      <c r="D29972" s="20" t="str">
        <f>IFERROR(VLOOKUP(H29972&amp;"|"&amp;I29972,Sheet3!$H$2:$N$150,5,0),"")</f>
        <v/>
      </c>
      <c r="M29972" s="20" t="str">
        <f>IFERROR(INDEX(Sheet3!$Q$2:$Q$25,MATCH(H29972,Origin_List,0)),"")</f>
        <v/>
      </c>
    </row>
    <row r="29973" spans="4:13">
      <c r="D29973" s="20" t="str">
        <f>IFERROR(VLOOKUP(H29973&amp;"|"&amp;I29973,Sheet3!$H$2:$N$150,5,0),"")</f>
        <v/>
      </c>
      <c r="M29973" s="20" t="str">
        <f>IFERROR(INDEX(Sheet3!$Q$2:$Q$25,MATCH(H29973,Origin_List,0)),"")</f>
        <v/>
      </c>
    </row>
    <row r="29974" spans="4:13">
      <c r="D29974" s="20" t="str">
        <f>IFERROR(VLOOKUP(H29974&amp;"|"&amp;I29974,Sheet3!$H$2:$N$150,5,0),"")</f>
        <v/>
      </c>
      <c r="M29974" s="20" t="str">
        <f>IFERROR(INDEX(Sheet3!$Q$2:$Q$25,MATCH(H29974,Origin_List,0)),"")</f>
        <v/>
      </c>
    </row>
    <row r="29975" spans="4:13">
      <c r="D29975" s="20" t="str">
        <f>IFERROR(VLOOKUP(H29975&amp;"|"&amp;I29975,Sheet3!$H$2:$N$150,5,0),"")</f>
        <v/>
      </c>
      <c r="M29975" s="20" t="str">
        <f>IFERROR(INDEX(Sheet3!$Q$2:$Q$25,MATCH(H29975,Origin_List,0)),"")</f>
        <v/>
      </c>
    </row>
    <row r="29976" spans="4:13">
      <c r="D29976" s="20" t="str">
        <f>IFERROR(VLOOKUP(H29976&amp;"|"&amp;I29976,Sheet3!$H$2:$N$150,5,0),"")</f>
        <v/>
      </c>
      <c r="M29976" s="20" t="str">
        <f>IFERROR(INDEX(Sheet3!$Q$2:$Q$25,MATCH(H29976,Origin_List,0)),"")</f>
        <v/>
      </c>
    </row>
    <row r="29977" spans="4:13">
      <c r="D29977" s="20" t="str">
        <f>IFERROR(VLOOKUP(H29977&amp;"|"&amp;I29977,Sheet3!$H$2:$N$150,5,0),"")</f>
        <v/>
      </c>
      <c r="M29977" s="20" t="str">
        <f>IFERROR(INDEX(Sheet3!$Q$2:$Q$25,MATCH(H29977,Origin_List,0)),"")</f>
        <v/>
      </c>
    </row>
    <row r="29978" spans="4:13">
      <c r="D29978" s="20" t="str">
        <f>IFERROR(VLOOKUP(H29978&amp;"|"&amp;I29978,Sheet3!$H$2:$N$150,5,0),"")</f>
        <v/>
      </c>
      <c r="M29978" s="20" t="str">
        <f>IFERROR(INDEX(Sheet3!$Q$2:$Q$25,MATCH(H29978,Origin_List,0)),"")</f>
        <v/>
      </c>
    </row>
    <row r="29979" spans="4:13">
      <c r="D29979" s="20" t="str">
        <f>IFERROR(VLOOKUP(H29979&amp;"|"&amp;I29979,Sheet3!$H$2:$N$150,5,0),"")</f>
        <v/>
      </c>
      <c r="M29979" s="20" t="str">
        <f>IFERROR(INDEX(Sheet3!$Q$2:$Q$25,MATCH(H29979,Origin_List,0)),"")</f>
        <v/>
      </c>
    </row>
    <row r="29980" spans="4:13">
      <c r="D29980" s="20" t="str">
        <f>IFERROR(VLOOKUP(H29980&amp;"|"&amp;I29980,Sheet3!$H$2:$N$150,5,0),"")</f>
        <v/>
      </c>
      <c r="M29980" s="20" t="str">
        <f>IFERROR(INDEX(Sheet3!$Q$2:$Q$25,MATCH(H29980,Origin_List,0)),"")</f>
        <v/>
      </c>
    </row>
    <row r="29981" spans="4:13">
      <c r="D29981" s="20" t="str">
        <f>IFERROR(VLOOKUP(H29981&amp;"|"&amp;I29981,Sheet3!$H$2:$N$150,5,0),"")</f>
        <v/>
      </c>
      <c r="M29981" s="20" t="str">
        <f>IFERROR(INDEX(Sheet3!$Q$2:$Q$25,MATCH(H29981,Origin_List,0)),"")</f>
        <v/>
      </c>
    </row>
    <row r="29982" spans="4:13">
      <c r="D29982" s="20" t="str">
        <f>IFERROR(VLOOKUP(H29982&amp;"|"&amp;I29982,Sheet3!$H$2:$N$150,5,0),"")</f>
        <v/>
      </c>
      <c r="M29982" s="20" t="str">
        <f>IFERROR(INDEX(Sheet3!$Q$2:$Q$25,MATCH(H29982,Origin_List,0)),"")</f>
        <v/>
      </c>
    </row>
    <row r="29983" spans="4:13">
      <c r="D29983" s="20" t="str">
        <f>IFERROR(VLOOKUP(H29983&amp;"|"&amp;I29983,Sheet3!$H$2:$N$150,5,0),"")</f>
        <v/>
      </c>
      <c r="M29983" s="20" t="str">
        <f>IFERROR(INDEX(Sheet3!$Q$2:$Q$25,MATCH(H29983,Origin_List,0)),"")</f>
        <v/>
      </c>
    </row>
    <row r="29984" spans="4:13">
      <c r="D29984" s="20" t="str">
        <f>IFERROR(VLOOKUP(H29984&amp;"|"&amp;I29984,Sheet3!$H$2:$N$150,5,0),"")</f>
        <v/>
      </c>
      <c r="M29984" s="20" t="str">
        <f>IFERROR(INDEX(Sheet3!$Q$2:$Q$25,MATCH(H29984,Origin_List,0)),"")</f>
        <v/>
      </c>
    </row>
    <row r="29985" spans="4:13">
      <c r="D29985" s="20" t="str">
        <f>IFERROR(VLOOKUP(H29985&amp;"|"&amp;I29985,Sheet3!$H$2:$N$150,5,0),"")</f>
        <v/>
      </c>
      <c r="M29985" s="20" t="str">
        <f>IFERROR(INDEX(Sheet3!$Q$2:$Q$25,MATCH(H29985,Origin_List,0)),"")</f>
        <v/>
      </c>
    </row>
    <row r="29986" spans="4:13">
      <c r="D29986" s="20" t="str">
        <f>IFERROR(VLOOKUP(H29986&amp;"|"&amp;I29986,Sheet3!$H$2:$N$150,5,0),"")</f>
        <v/>
      </c>
      <c r="M29986" s="20" t="str">
        <f>IFERROR(INDEX(Sheet3!$Q$2:$Q$25,MATCH(H29986,Origin_List,0)),"")</f>
        <v/>
      </c>
    </row>
    <row r="29987" spans="4:13">
      <c r="D29987" s="20" t="str">
        <f>IFERROR(VLOOKUP(H29987&amp;"|"&amp;I29987,Sheet3!$H$2:$N$150,5,0),"")</f>
        <v/>
      </c>
      <c r="M29987" s="20" t="str">
        <f>IFERROR(INDEX(Sheet3!$Q$2:$Q$25,MATCH(H29987,Origin_List,0)),"")</f>
        <v/>
      </c>
    </row>
    <row r="29988" spans="4:13">
      <c r="D29988" s="20" t="str">
        <f>IFERROR(VLOOKUP(H29988&amp;"|"&amp;I29988,Sheet3!$H$2:$N$150,5,0),"")</f>
        <v/>
      </c>
      <c r="M29988" s="20" t="str">
        <f>IFERROR(INDEX(Sheet3!$Q$2:$Q$25,MATCH(H29988,Origin_List,0)),"")</f>
        <v/>
      </c>
    </row>
    <row r="29989" spans="4:13">
      <c r="D29989" s="20" t="str">
        <f>IFERROR(VLOOKUP(H29989&amp;"|"&amp;I29989,Sheet3!$H$2:$N$150,5,0),"")</f>
        <v/>
      </c>
      <c r="M29989" s="20" t="str">
        <f>IFERROR(INDEX(Sheet3!$Q$2:$Q$25,MATCH(H29989,Origin_List,0)),"")</f>
        <v/>
      </c>
    </row>
    <row r="29990" spans="4:13">
      <c r="D29990" s="20" t="str">
        <f>IFERROR(VLOOKUP(H29990&amp;"|"&amp;I29990,Sheet3!$H$2:$N$150,5,0),"")</f>
        <v/>
      </c>
      <c r="M29990" s="20" t="str">
        <f>IFERROR(INDEX(Sheet3!$Q$2:$Q$25,MATCH(H29990,Origin_List,0)),"")</f>
        <v/>
      </c>
    </row>
    <row r="29991" spans="4:13">
      <c r="D29991" s="20" t="str">
        <f>IFERROR(VLOOKUP(H29991&amp;"|"&amp;I29991,Sheet3!$H$2:$N$150,5,0),"")</f>
        <v/>
      </c>
      <c r="M29991" s="20" t="str">
        <f>IFERROR(INDEX(Sheet3!$Q$2:$Q$25,MATCH(H29991,Origin_List,0)),"")</f>
        <v/>
      </c>
    </row>
    <row r="29992" spans="4:13">
      <c r="D29992" s="20" t="str">
        <f>IFERROR(VLOOKUP(H29992&amp;"|"&amp;I29992,Sheet3!$H$2:$N$150,5,0),"")</f>
        <v/>
      </c>
      <c r="M29992" s="20" t="str">
        <f>IFERROR(INDEX(Sheet3!$Q$2:$Q$25,MATCH(H29992,Origin_List,0)),"")</f>
        <v/>
      </c>
    </row>
    <row r="29993" spans="4:13">
      <c r="D29993" s="20" t="str">
        <f>IFERROR(VLOOKUP(H29993&amp;"|"&amp;I29993,Sheet3!$H$2:$N$150,5,0),"")</f>
        <v/>
      </c>
      <c r="M29993" s="20" t="str">
        <f>IFERROR(INDEX(Sheet3!$Q$2:$Q$25,MATCH(H29993,Origin_List,0)),"")</f>
        <v/>
      </c>
    </row>
    <row r="29994" spans="4:13">
      <c r="D29994" s="20" t="str">
        <f>IFERROR(VLOOKUP(H29994&amp;"|"&amp;I29994,Sheet3!$H$2:$N$150,5,0),"")</f>
        <v/>
      </c>
      <c r="M29994" s="20" t="str">
        <f>IFERROR(INDEX(Sheet3!$Q$2:$Q$25,MATCH(H29994,Origin_List,0)),"")</f>
        <v/>
      </c>
    </row>
    <row r="29995" spans="4:13">
      <c r="D29995" s="20" t="str">
        <f>IFERROR(VLOOKUP(H29995&amp;"|"&amp;I29995,Sheet3!$H$2:$N$150,5,0),"")</f>
        <v/>
      </c>
      <c r="M29995" s="20" t="str">
        <f>IFERROR(INDEX(Sheet3!$Q$2:$Q$25,MATCH(H29995,Origin_List,0)),"")</f>
        <v/>
      </c>
    </row>
    <row r="29996" spans="4:13">
      <c r="D29996" s="20" t="str">
        <f>IFERROR(VLOOKUP(H29996&amp;"|"&amp;I29996,Sheet3!$H$2:$N$150,5,0),"")</f>
        <v/>
      </c>
      <c r="M29996" s="20" t="str">
        <f>IFERROR(INDEX(Sheet3!$Q$2:$Q$25,MATCH(H29996,Origin_List,0)),"")</f>
        <v/>
      </c>
    </row>
    <row r="29997" spans="4:13">
      <c r="D29997" s="20" t="str">
        <f>IFERROR(VLOOKUP(H29997&amp;"|"&amp;I29997,Sheet3!$H$2:$N$150,5,0),"")</f>
        <v/>
      </c>
      <c r="M29997" s="20" t="str">
        <f>IFERROR(INDEX(Sheet3!$Q$2:$Q$25,MATCH(H29997,Origin_List,0)),"")</f>
        <v/>
      </c>
    </row>
    <row r="29998" spans="4:13">
      <c r="D29998" s="20" t="str">
        <f>IFERROR(VLOOKUP(H29998&amp;"|"&amp;I29998,Sheet3!$H$2:$N$150,5,0),"")</f>
        <v/>
      </c>
      <c r="M29998" s="20" t="str">
        <f>IFERROR(INDEX(Sheet3!$Q$2:$Q$25,MATCH(H29998,Origin_List,0)),"")</f>
        <v/>
      </c>
    </row>
    <row r="29999" spans="4:13">
      <c r="D29999" s="20" t="str">
        <f>IFERROR(VLOOKUP(H29999&amp;"|"&amp;I29999,Sheet3!$H$2:$N$150,5,0),"")</f>
        <v/>
      </c>
      <c r="M29999" s="20" t="str">
        <f>IFERROR(INDEX(Sheet3!$Q$2:$Q$25,MATCH(H29999,Origin_List,0)),"")</f>
        <v/>
      </c>
    </row>
    <row r="30000" spans="4:13">
      <c r="D30000" s="20" t="str">
        <f>IFERROR(VLOOKUP(H30000&amp;"|"&amp;I30000,Sheet3!$H$2:$N$150,5,0),"")</f>
        <v/>
      </c>
      <c r="M30000" s="20" t="str">
        <f>IFERROR(INDEX(Sheet3!$Q$2:$Q$25,MATCH(H30000,Origin_List,0)),"")</f>
        <v/>
      </c>
    </row>
    <row r="30001" spans="4:13">
      <c r="D30001" s="20" t="str">
        <f>IFERROR(VLOOKUP(H30001&amp;"|"&amp;I30001,Sheet3!$H$2:$N$150,5,0),"")</f>
        <v/>
      </c>
      <c r="M30001" s="20" t="str">
        <f>IFERROR(INDEX(Sheet3!$Q$2:$Q$25,MATCH(H30001,Origin_List,0)),"")</f>
        <v/>
      </c>
    </row>
    <row r="30002" spans="4:13">
      <c r="D30002" s="20" t="str">
        <f>IFERROR(VLOOKUP(H30002&amp;"|"&amp;I30002,Sheet3!$H$2:$N$150,5,0),"")</f>
        <v/>
      </c>
      <c r="M30002" s="20" t="str">
        <f>IFERROR(INDEX(Sheet3!$Q$2:$Q$25,MATCH(H30002,Origin_List,0)),"")</f>
        <v/>
      </c>
    </row>
    <row r="30003" spans="4:13">
      <c r="D30003" s="20" t="str">
        <f>IFERROR(VLOOKUP(H30003&amp;"|"&amp;I30003,Sheet3!$H$2:$N$150,5,0),"")</f>
        <v/>
      </c>
      <c r="M30003" s="20" t="str">
        <f>IFERROR(INDEX(Sheet3!$Q$2:$Q$25,MATCH(H30003,Origin_List,0)),"")</f>
        <v/>
      </c>
    </row>
    <row r="30004" spans="4:13">
      <c r="D30004" s="20" t="str">
        <f>IFERROR(VLOOKUP(H30004&amp;"|"&amp;I30004,Sheet3!$H$2:$N$150,5,0),"")</f>
        <v/>
      </c>
      <c r="M30004" s="20" t="str">
        <f>IFERROR(INDEX(Sheet3!$Q$2:$Q$25,MATCH(H30004,Origin_List,0)),"")</f>
        <v/>
      </c>
    </row>
    <row r="30005" spans="4:13">
      <c r="D30005" s="20" t="str">
        <f>IFERROR(VLOOKUP(H30005&amp;"|"&amp;I30005,Sheet3!$H$2:$N$150,5,0),"")</f>
        <v/>
      </c>
      <c r="M30005" s="20" t="str">
        <f>IFERROR(INDEX(Sheet3!$Q$2:$Q$25,MATCH(H30005,Origin_List,0)),"")</f>
        <v/>
      </c>
    </row>
    <row r="30006" spans="4:13">
      <c r="D30006" s="20" t="str">
        <f>IFERROR(VLOOKUP(H30006&amp;"|"&amp;I30006,Sheet3!$H$2:$N$150,5,0),"")</f>
        <v/>
      </c>
      <c r="M30006" s="20" t="str">
        <f>IFERROR(INDEX(Sheet3!$Q$2:$Q$25,MATCH(H30006,Origin_List,0)),"")</f>
        <v/>
      </c>
    </row>
    <row r="30007" spans="4:13">
      <c r="D30007" s="20" t="str">
        <f>IFERROR(VLOOKUP(H30007&amp;"|"&amp;I30007,Sheet3!$H$2:$N$150,5,0),"")</f>
        <v/>
      </c>
      <c r="M30007" s="20" t="str">
        <f>IFERROR(INDEX(Sheet3!$Q$2:$Q$25,MATCH(H30007,Origin_List,0)),"")</f>
        <v/>
      </c>
    </row>
    <row r="30008" spans="4:13">
      <c r="D30008" s="20" t="str">
        <f>IFERROR(VLOOKUP(H30008&amp;"|"&amp;I30008,Sheet3!$H$2:$N$150,5,0),"")</f>
        <v/>
      </c>
      <c r="M30008" s="20" t="str">
        <f>IFERROR(INDEX(Sheet3!$Q$2:$Q$25,MATCH(H30008,Origin_List,0)),"")</f>
        <v/>
      </c>
    </row>
    <row r="30009" spans="4:13">
      <c r="D30009" s="20" t="str">
        <f>IFERROR(VLOOKUP(H30009&amp;"|"&amp;I30009,Sheet3!$H$2:$N$150,5,0),"")</f>
        <v/>
      </c>
      <c r="M30009" s="20" t="str">
        <f>IFERROR(INDEX(Sheet3!$Q$2:$Q$25,MATCH(H30009,Origin_List,0)),"")</f>
        <v/>
      </c>
    </row>
    <row r="30010" spans="4:13">
      <c r="D30010" s="20" t="str">
        <f>IFERROR(VLOOKUP(H30010&amp;"|"&amp;I30010,Sheet3!$H$2:$N$150,5,0),"")</f>
        <v/>
      </c>
      <c r="M30010" s="20" t="str">
        <f>IFERROR(INDEX(Sheet3!$Q$2:$Q$25,MATCH(H30010,Origin_List,0)),"")</f>
        <v/>
      </c>
    </row>
    <row r="30011" spans="4:13">
      <c r="D30011" s="20" t="str">
        <f>IFERROR(VLOOKUP(H30011&amp;"|"&amp;I30011,Sheet3!$H$2:$N$150,5,0),"")</f>
        <v/>
      </c>
      <c r="M30011" s="20" t="str">
        <f>IFERROR(INDEX(Sheet3!$Q$2:$Q$25,MATCH(H30011,Origin_List,0)),"")</f>
        <v/>
      </c>
    </row>
    <row r="30012" spans="4:13">
      <c r="D30012" s="20" t="str">
        <f>IFERROR(VLOOKUP(H30012&amp;"|"&amp;I30012,Sheet3!$H$2:$N$150,5,0),"")</f>
        <v/>
      </c>
      <c r="M30012" s="20" t="str">
        <f>IFERROR(INDEX(Sheet3!$Q$2:$Q$25,MATCH(H30012,Origin_List,0)),"")</f>
        <v/>
      </c>
    </row>
    <row r="30013" spans="4:13">
      <c r="D30013" s="20" t="str">
        <f>IFERROR(VLOOKUP(H30013&amp;"|"&amp;I30013,Sheet3!$H$2:$N$150,5,0),"")</f>
        <v/>
      </c>
      <c r="M30013" s="20" t="str">
        <f>IFERROR(INDEX(Sheet3!$Q$2:$Q$25,MATCH(H30013,Origin_List,0)),"")</f>
        <v/>
      </c>
    </row>
    <row r="30014" spans="4:13">
      <c r="D30014" s="20" t="str">
        <f>IFERROR(VLOOKUP(H30014&amp;"|"&amp;I30014,Sheet3!$H$2:$N$150,5,0),"")</f>
        <v/>
      </c>
      <c r="M30014" s="20" t="str">
        <f>IFERROR(INDEX(Sheet3!$Q$2:$Q$25,MATCH(H30014,Origin_List,0)),"")</f>
        <v/>
      </c>
    </row>
    <row r="30015" spans="4:13">
      <c r="D30015" s="20" t="str">
        <f>IFERROR(VLOOKUP(H30015&amp;"|"&amp;I30015,Sheet3!$H$2:$N$150,5,0),"")</f>
        <v/>
      </c>
      <c r="M30015" s="20" t="str">
        <f>IFERROR(INDEX(Sheet3!$Q$2:$Q$25,MATCH(H30015,Origin_List,0)),"")</f>
        <v/>
      </c>
    </row>
    <row r="30016" spans="4:13">
      <c r="D30016" s="20" t="str">
        <f>IFERROR(VLOOKUP(H30016&amp;"|"&amp;I30016,Sheet3!$H$2:$N$150,5,0),"")</f>
        <v/>
      </c>
      <c r="M30016" s="20" t="str">
        <f>IFERROR(INDEX(Sheet3!$Q$2:$Q$25,MATCH(H30016,Origin_List,0)),"")</f>
        <v/>
      </c>
    </row>
    <row r="30017" spans="4:13">
      <c r="D30017" s="20" t="str">
        <f>IFERROR(VLOOKUP(H30017&amp;"|"&amp;I30017,Sheet3!$H$2:$N$150,5,0),"")</f>
        <v/>
      </c>
      <c r="M30017" s="20" t="str">
        <f>IFERROR(INDEX(Sheet3!$Q$2:$Q$25,MATCH(H30017,Origin_List,0)),"")</f>
        <v/>
      </c>
    </row>
    <row r="30018" spans="4:13">
      <c r="D30018" s="20" t="str">
        <f>IFERROR(VLOOKUP(H30018&amp;"|"&amp;I30018,Sheet3!$H$2:$N$150,5,0),"")</f>
        <v/>
      </c>
      <c r="M30018" s="20" t="str">
        <f>IFERROR(INDEX(Sheet3!$Q$2:$Q$25,MATCH(H30018,Origin_List,0)),"")</f>
        <v/>
      </c>
    </row>
    <row r="30019" spans="4:13">
      <c r="D30019" s="20" t="str">
        <f>IFERROR(VLOOKUP(H30019&amp;"|"&amp;I30019,Sheet3!$H$2:$N$150,5,0),"")</f>
        <v/>
      </c>
      <c r="M30019" s="20" t="str">
        <f>IFERROR(INDEX(Sheet3!$Q$2:$Q$25,MATCH(H30019,Origin_List,0)),"")</f>
        <v/>
      </c>
    </row>
    <row r="30020" spans="4:13">
      <c r="D30020" s="20" t="str">
        <f>IFERROR(VLOOKUP(H30020&amp;"|"&amp;I30020,Sheet3!$H$2:$N$150,5,0),"")</f>
        <v/>
      </c>
      <c r="M30020" s="20" t="str">
        <f>IFERROR(INDEX(Sheet3!$Q$2:$Q$25,MATCH(H30020,Origin_List,0)),"")</f>
        <v/>
      </c>
    </row>
    <row r="30021" spans="4:13">
      <c r="D30021" s="20" t="str">
        <f>IFERROR(VLOOKUP(H30021&amp;"|"&amp;I30021,Sheet3!$H$2:$N$150,5,0),"")</f>
        <v/>
      </c>
      <c r="M30021" s="20" t="str">
        <f>IFERROR(INDEX(Sheet3!$Q$2:$Q$25,MATCH(H30021,Origin_List,0)),"")</f>
        <v/>
      </c>
    </row>
    <row r="30022" spans="4:13">
      <c r="D30022" s="20" t="str">
        <f>IFERROR(VLOOKUP(H30022&amp;"|"&amp;I30022,Sheet3!$H$2:$N$150,5,0),"")</f>
        <v/>
      </c>
      <c r="M30022" s="20" t="str">
        <f>IFERROR(INDEX(Sheet3!$Q$2:$Q$25,MATCH(H30022,Origin_List,0)),"")</f>
        <v/>
      </c>
    </row>
    <row r="30023" spans="4:13">
      <c r="D30023" s="20" t="str">
        <f>IFERROR(VLOOKUP(H30023&amp;"|"&amp;I30023,Sheet3!$H$2:$N$150,5,0),"")</f>
        <v/>
      </c>
      <c r="M30023" s="20" t="str">
        <f>IFERROR(INDEX(Sheet3!$Q$2:$Q$25,MATCH(H30023,Origin_List,0)),"")</f>
        <v/>
      </c>
    </row>
    <row r="30024" spans="4:13">
      <c r="D30024" s="20" t="str">
        <f>IFERROR(VLOOKUP(H30024&amp;"|"&amp;I30024,Sheet3!$H$2:$N$150,5,0),"")</f>
        <v/>
      </c>
      <c r="M30024" s="20" t="str">
        <f>IFERROR(INDEX(Sheet3!$Q$2:$Q$25,MATCH(H30024,Origin_List,0)),"")</f>
        <v/>
      </c>
    </row>
    <row r="30025" spans="4:13">
      <c r="D30025" s="20" t="str">
        <f>IFERROR(VLOOKUP(H30025&amp;"|"&amp;I30025,Sheet3!$H$2:$N$150,5,0),"")</f>
        <v/>
      </c>
      <c r="M30025" s="20" t="str">
        <f>IFERROR(INDEX(Sheet3!$Q$2:$Q$25,MATCH(H30025,Origin_List,0)),"")</f>
        <v/>
      </c>
    </row>
    <row r="30026" spans="4:13">
      <c r="D30026" s="20" t="str">
        <f>IFERROR(VLOOKUP(H30026&amp;"|"&amp;I30026,Sheet3!$H$2:$N$150,5,0),"")</f>
        <v/>
      </c>
      <c r="M30026" s="20" t="str">
        <f>IFERROR(INDEX(Sheet3!$Q$2:$Q$25,MATCH(H30026,Origin_List,0)),"")</f>
        <v/>
      </c>
    </row>
    <row r="30027" spans="4:13">
      <c r="D30027" s="20" t="str">
        <f>IFERROR(VLOOKUP(H30027&amp;"|"&amp;I30027,Sheet3!$H$2:$N$150,5,0),"")</f>
        <v/>
      </c>
      <c r="M30027" s="20" t="str">
        <f>IFERROR(INDEX(Sheet3!$Q$2:$Q$25,MATCH(H30027,Origin_List,0)),"")</f>
        <v/>
      </c>
    </row>
    <row r="30028" spans="4:13">
      <c r="D30028" s="20" t="str">
        <f>IFERROR(VLOOKUP(H30028&amp;"|"&amp;I30028,Sheet3!$H$2:$N$150,5,0),"")</f>
        <v/>
      </c>
      <c r="M30028" s="20" t="str">
        <f>IFERROR(INDEX(Sheet3!$Q$2:$Q$25,MATCH(H30028,Origin_List,0)),"")</f>
        <v/>
      </c>
    </row>
    <row r="30029" spans="4:13">
      <c r="D30029" s="20" t="str">
        <f>IFERROR(VLOOKUP(H30029&amp;"|"&amp;I30029,Sheet3!$H$2:$N$150,5,0),"")</f>
        <v/>
      </c>
      <c r="M30029" s="20" t="str">
        <f>IFERROR(INDEX(Sheet3!$Q$2:$Q$25,MATCH(H30029,Origin_List,0)),"")</f>
        <v/>
      </c>
    </row>
    <row r="30030" spans="4:13">
      <c r="D30030" s="20" t="str">
        <f>IFERROR(VLOOKUP(H30030&amp;"|"&amp;I30030,Sheet3!$H$2:$N$150,5,0),"")</f>
        <v/>
      </c>
      <c r="M30030" s="20" t="str">
        <f>IFERROR(INDEX(Sheet3!$Q$2:$Q$25,MATCH(H30030,Origin_List,0)),"")</f>
        <v/>
      </c>
    </row>
    <row r="30031" spans="4:13">
      <c r="D30031" s="20" t="str">
        <f>IFERROR(VLOOKUP(H30031&amp;"|"&amp;I30031,Sheet3!$H$2:$N$150,5,0),"")</f>
        <v/>
      </c>
      <c r="M30031" s="20" t="str">
        <f>IFERROR(INDEX(Sheet3!$Q$2:$Q$25,MATCH(H30031,Origin_List,0)),"")</f>
        <v/>
      </c>
    </row>
    <row r="30032" spans="4:13">
      <c r="D30032" s="20" t="str">
        <f>IFERROR(VLOOKUP(H30032&amp;"|"&amp;I30032,Sheet3!$H$2:$N$150,5,0),"")</f>
        <v/>
      </c>
      <c r="M30032" s="20" t="str">
        <f>IFERROR(INDEX(Sheet3!$Q$2:$Q$25,MATCH(H30032,Origin_List,0)),"")</f>
        <v/>
      </c>
    </row>
    <row r="30033" spans="4:13">
      <c r="D30033" s="20" t="str">
        <f>IFERROR(VLOOKUP(H30033&amp;"|"&amp;I30033,Sheet3!$H$2:$N$150,5,0),"")</f>
        <v/>
      </c>
      <c r="M30033" s="20" t="str">
        <f>IFERROR(INDEX(Sheet3!$Q$2:$Q$25,MATCH(H30033,Origin_List,0)),"")</f>
        <v/>
      </c>
    </row>
    <row r="30034" spans="4:13">
      <c r="D30034" s="20" t="str">
        <f>IFERROR(VLOOKUP(H30034&amp;"|"&amp;I30034,Sheet3!$H$2:$N$150,5,0),"")</f>
        <v/>
      </c>
      <c r="M30034" s="20" t="str">
        <f>IFERROR(INDEX(Sheet3!$Q$2:$Q$25,MATCH(H30034,Origin_List,0)),"")</f>
        <v/>
      </c>
    </row>
    <row r="30035" spans="4:13">
      <c r="D30035" s="20" t="str">
        <f>IFERROR(VLOOKUP(H30035&amp;"|"&amp;I30035,Sheet3!$H$2:$N$150,5,0),"")</f>
        <v/>
      </c>
      <c r="M30035" s="20" t="str">
        <f>IFERROR(INDEX(Sheet3!$Q$2:$Q$25,MATCH(H30035,Origin_List,0)),"")</f>
        <v/>
      </c>
    </row>
    <row r="30036" spans="4:13">
      <c r="D30036" s="20" t="str">
        <f>IFERROR(VLOOKUP(H30036&amp;"|"&amp;I30036,Sheet3!$H$2:$N$150,5,0),"")</f>
        <v/>
      </c>
      <c r="M30036" s="20" t="str">
        <f>IFERROR(INDEX(Sheet3!$Q$2:$Q$25,MATCH(H30036,Origin_List,0)),"")</f>
        <v/>
      </c>
    </row>
    <row r="30037" spans="4:13">
      <c r="D30037" s="20" t="str">
        <f>IFERROR(VLOOKUP(H30037&amp;"|"&amp;I30037,Sheet3!$H$2:$N$150,5,0),"")</f>
        <v/>
      </c>
      <c r="M30037" s="20" t="str">
        <f>IFERROR(INDEX(Sheet3!$Q$2:$Q$25,MATCH(H30037,Origin_List,0)),"")</f>
        <v/>
      </c>
    </row>
    <row r="30038" spans="4:13">
      <c r="D30038" s="20" t="str">
        <f>IFERROR(VLOOKUP(H30038&amp;"|"&amp;I30038,Sheet3!$H$2:$N$150,5,0),"")</f>
        <v/>
      </c>
      <c r="M30038" s="20" t="str">
        <f>IFERROR(INDEX(Sheet3!$Q$2:$Q$25,MATCH(H30038,Origin_List,0)),"")</f>
        <v/>
      </c>
    </row>
    <row r="30039" spans="4:13">
      <c r="D30039" s="20" t="str">
        <f>IFERROR(VLOOKUP(H30039&amp;"|"&amp;I30039,Sheet3!$H$2:$N$150,5,0),"")</f>
        <v/>
      </c>
      <c r="M30039" s="20" t="str">
        <f>IFERROR(INDEX(Sheet3!$Q$2:$Q$25,MATCH(H30039,Origin_List,0)),"")</f>
        <v/>
      </c>
    </row>
    <row r="30040" spans="4:13">
      <c r="D30040" s="20" t="str">
        <f>IFERROR(VLOOKUP(H30040&amp;"|"&amp;I30040,Sheet3!$H$2:$N$150,5,0),"")</f>
        <v/>
      </c>
      <c r="M30040" s="20" t="str">
        <f>IFERROR(INDEX(Sheet3!$Q$2:$Q$25,MATCH(H30040,Origin_List,0)),"")</f>
        <v/>
      </c>
    </row>
    <row r="30041" spans="4:13">
      <c r="D30041" s="20" t="str">
        <f>IFERROR(VLOOKUP(H30041&amp;"|"&amp;I30041,Sheet3!$H$2:$N$150,5,0),"")</f>
        <v/>
      </c>
      <c r="M30041" s="20" t="str">
        <f>IFERROR(INDEX(Sheet3!$Q$2:$Q$25,MATCH(H30041,Origin_List,0)),"")</f>
        <v/>
      </c>
    </row>
    <row r="30042" spans="4:13">
      <c r="D30042" s="20" t="str">
        <f>IFERROR(VLOOKUP(H30042&amp;"|"&amp;I30042,Sheet3!$H$2:$N$150,5,0),"")</f>
        <v/>
      </c>
      <c r="M30042" s="20" t="str">
        <f>IFERROR(INDEX(Sheet3!$Q$2:$Q$25,MATCH(H30042,Origin_List,0)),"")</f>
        <v/>
      </c>
    </row>
    <row r="30043" spans="4:13">
      <c r="D30043" s="20" t="str">
        <f>IFERROR(VLOOKUP(H30043&amp;"|"&amp;I30043,Sheet3!$H$2:$N$150,5,0),"")</f>
        <v/>
      </c>
      <c r="M30043" s="20" t="str">
        <f>IFERROR(INDEX(Sheet3!$Q$2:$Q$25,MATCH(H30043,Origin_List,0)),"")</f>
        <v/>
      </c>
    </row>
    <row r="30044" spans="4:13">
      <c r="D30044" s="20" t="str">
        <f>IFERROR(VLOOKUP(H30044&amp;"|"&amp;I30044,Sheet3!$H$2:$N$150,5,0),"")</f>
        <v/>
      </c>
      <c r="M30044" s="20" t="str">
        <f>IFERROR(INDEX(Sheet3!$Q$2:$Q$25,MATCH(H30044,Origin_List,0)),"")</f>
        <v/>
      </c>
    </row>
    <row r="30045" spans="4:13">
      <c r="D30045" s="20" t="str">
        <f>IFERROR(VLOOKUP(H30045&amp;"|"&amp;I30045,Sheet3!$H$2:$N$150,5,0),"")</f>
        <v/>
      </c>
      <c r="M30045" s="20" t="str">
        <f>IFERROR(INDEX(Sheet3!$Q$2:$Q$25,MATCH(H30045,Origin_List,0)),"")</f>
        <v/>
      </c>
    </row>
    <row r="30046" spans="4:13">
      <c r="D30046" s="20" t="str">
        <f>IFERROR(VLOOKUP(H30046&amp;"|"&amp;I30046,Sheet3!$H$2:$N$150,5,0),"")</f>
        <v/>
      </c>
      <c r="M30046" s="20" t="str">
        <f>IFERROR(INDEX(Sheet3!$Q$2:$Q$25,MATCH(H30046,Origin_List,0)),"")</f>
        <v/>
      </c>
    </row>
    <row r="30047" spans="4:13">
      <c r="D30047" s="20" t="str">
        <f>IFERROR(VLOOKUP(H30047&amp;"|"&amp;I30047,Sheet3!$H$2:$N$150,5,0),"")</f>
        <v/>
      </c>
      <c r="M30047" s="20" t="str">
        <f>IFERROR(INDEX(Sheet3!$Q$2:$Q$25,MATCH(H30047,Origin_List,0)),"")</f>
        <v/>
      </c>
    </row>
    <row r="30048" spans="4:13">
      <c r="D30048" s="20" t="str">
        <f>IFERROR(VLOOKUP(H30048&amp;"|"&amp;I30048,Sheet3!$H$2:$N$150,5,0),"")</f>
        <v/>
      </c>
      <c r="M30048" s="20" t="str">
        <f>IFERROR(INDEX(Sheet3!$Q$2:$Q$25,MATCH(H30048,Origin_List,0)),"")</f>
        <v/>
      </c>
    </row>
    <row r="30049" spans="4:13">
      <c r="D30049" s="20" t="str">
        <f>IFERROR(VLOOKUP(H30049&amp;"|"&amp;I30049,Sheet3!$H$2:$N$150,5,0),"")</f>
        <v/>
      </c>
      <c r="M30049" s="20" t="str">
        <f>IFERROR(INDEX(Sheet3!$Q$2:$Q$25,MATCH(H30049,Origin_List,0)),"")</f>
        <v/>
      </c>
    </row>
    <row r="30050" spans="4:13">
      <c r="D30050" s="20" t="str">
        <f>IFERROR(VLOOKUP(H30050&amp;"|"&amp;I30050,Sheet3!$H$2:$N$150,5,0),"")</f>
        <v/>
      </c>
      <c r="M30050" s="20" t="str">
        <f>IFERROR(INDEX(Sheet3!$Q$2:$Q$25,MATCH(H30050,Origin_List,0)),"")</f>
        <v/>
      </c>
    </row>
    <row r="30051" spans="4:13">
      <c r="D30051" s="20" t="str">
        <f>IFERROR(VLOOKUP(H30051&amp;"|"&amp;I30051,Sheet3!$H$2:$N$150,5,0),"")</f>
        <v/>
      </c>
      <c r="M30051" s="20" t="str">
        <f>IFERROR(INDEX(Sheet3!$Q$2:$Q$25,MATCH(H30051,Origin_List,0)),"")</f>
        <v/>
      </c>
    </row>
    <row r="30052" spans="4:13">
      <c r="D30052" s="20" t="str">
        <f>IFERROR(VLOOKUP(H30052&amp;"|"&amp;I30052,Sheet3!$H$2:$N$150,5,0),"")</f>
        <v/>
      </c>
      <c r="M30052" s="20" t="str">
        <f>IFERROR(INDEX(Sheet3!$Q$2:$Q$25,MATCH(H30052,Origin_List,0)),"")</f>
        <v/>
      </c>
    </row>
    <row r="30053" spans="4:13">
      <c r="D30053" s="20" t="str">
        <f>IFERROR(VLOOKUP(H30053&amp;"|"&amp;I30053,Sheet3!$H$2:$N$150,5,0),"")</f>
        <v/>
      </c>
      <c r="M30053" s="20" t="str">
        <f>IFERROR(INDEX(Sheet3!$Q$2:$Q$25,MATCH(H30053,Origin_List,0)),"")</f>
        <v/>
      </c>
    </row>
    <row r="30054" spans="4:13">
      <c r="D30054" s="20" t="str">
        <f>IFERROR(VLOOKUP(H30054&amp;"|"&amp;I30054,Sheet3!$H$2:$N$150,5,0),"")</f>
        <v/>
      </c>
      <c r="M30054" s="20" t="str">
        <f>IFERROR(INDEX(Sheet3!$Q$2:$Q$25,MATCH(H30054,Origin_List,0)),"")</f>
        <v/>
      </c>
    </row>
    <row r="30055" spans="4:13">
      <c r="D30055" s="20" t="str">
        <f>IFERROR(VLOOKUP(H30055&amp;"|"&amp;I30055,Sheet3!$H$2:$N$150,5,0),"")</f>
        <v/>
      </c>
      <c r="M30055" s="20" t="str">
        <f>IFERROR(INDEX(Sheet3!$Q$2:$Q$25,MATCH(H30055,Origin_List,0)),"")</f>
        <v/>
      </c>
    </row>
    <row r="30056" spans="4:13">
      <c r="D30056" s="20" t="str">
        <f>IFERROR(VLOOKUP(H30056&amp;"|"&amp;I30056,Sheet3!$H$2:$N$150,5,0),"")</f>
        <v/>
      </c>
      <c r="M30056" s="20" t="str">
        <f>IFERROR(INDEX(Sheet3!$Q$2:$Q$25,MATCH(H30056,Origin_List,0)),"")</f>
        <v/>
      </c>
    </row>
    <row r="30057" spans="4:13">
      <c r="D30057" s="20" t="str">
        <f>IFERROR(VLOOKUP(H30057&amp;"|"&amp;I30057,Sheet3!$H$2:$N$150,5,0),"")</f>
        <v/>
      </c>
      <c r="M30057" s="20" t="str">
        <f>IFERROR(INDEX(Sheet3!$Q$2:$Q$25,MATCH(H30057,Origin_List,0)),"")</f>
        <v/>
      </c>
    </row>
    <row r="30058" spans="4:13">
      <c r="D30058" s="20" t="str">
        <f>IFERROR(VLOOKUP(H30058&amp;"|"&amp;I30058,Sheet3!$H$2:$N$150,5,0),"")</f>
        <v/>
      </c>
      <c r="M30058" s="20" t="str">
        <f>IFERROR(INDEX(Sheet3!$Q$2:$Q$25,MATCH(H30058,Origin_List,0)),"")</f>
        <v/>
      </c>
    </row>
    <row r="30059" spans="4:13">
      <c r="D30059" s="20" t="str">
        <f>IFERROR(VLOOKUP(H30059&amp;"|"&amp;I30059,Sheet3!$H$2:$N$150,5,0),"")</f>
        <v/>
      </c>
      <c r="M30059" s="20" t="str">
        <f>IFERROR(INDEX(Sheet3!$Q$2:$Q$25,MATCH(H30059,Origin_List,0)),"")</f>
        <v/>
      </c>
    </row>
    <row r="30060" spans="4:13">
      <c r="D30060" s="20" t="str">
        <f>IFERROR(VLOOKUP(H30060&amp;"|"&amp;I30060,Sheet3!$H$2:$N$150,5,0),"")</f>
        <v/>
      </c>
      <c r="M30060" s="20" t="str">
        <f>IFERROR(INDEX(Sheet3!$Q$2:$Q$25,MATCH(H30060,Origin_List,0)),"")</f>
        <v/>
      </c>
    </row>
    <row r="30061" spans="4:13">
      <c r="D30061" s="20" t="str">
        <f>IFERROR(VLOOKUP(H30061&amp;"|"&amp;I30061,Sheet3!$H$2:$N$150,5,0),"")</f>
        <v/>
      </c>
      <c r="M30061" s="20" t="str">
        <f>IFERROR(INDEX(Sheet3!$Q$2:$Q$25,MATCH(H30061,Origin_List,0)),"")</f>
        <v/>
      </c>
    </row>
    <row r="30062" spans="4:13">
      <c r="D30062" s="20" t="str">
        <f>IFERROR(VLOOKUP(H30062&amp;"|"&amp;I30062,Sheet3!$H$2:$N$150,5,0),"")</f>
        <v/>
      </c>
      <c r="M30062" s="20" t="str">
        <f>IFERROR(INDEX(Sheet3!$Q$2:$Q$25,MATCH(H30062,Origin_List,0)),"")</f>
        <v/>
      </c>
    </row>
    <row r="30063" spans="4:13">
      <c r="D30063" s="20" t="str">
        <f>IFERROR(VLOOKUP(H30063&amp;"|"&amp;I30063,Sheet3!$H$2:$N$150,5,0),"")</f>
        <v/>
      </c>
      <c r="M30063" s="20" t="str">
        <f>IFERROR(INDEX(Sheet3!$Q$2:$Q$25,MATCH(H30063,Origin_List,0)),"")</f>
        <v/>
      </c>
    </row>
    <row r="30064" spans="4:13">
      <c r="D30064" s="20" t="str">
        <f>IFERROR(VLOOKUP(H30064&amp;"|"&amp;I30064,Sheet3!$H$2:$N$150,5,0),"")</f>
        <v/>
      </c>
      <c r="M30064" s="20" t="str">
        <f>IFERROR(INDEX(Sheet3!$Q$2:$Q$25,MATCH(H30064,Origin_List,0)),"")</f>
        <v/>
      </c>
    </row>
    <row r="30065" spans="4:13">
      <c r="D30065" s="20" t="str">
        <f>IFERROR(VLOOKUP(H30065&amp;"|"&amp;I30065,Sheet3!$H$2:$N$150,5,0),"")</f>
        <v/>
      </c>
      <c r="M30065" s="20" t="str">
        <f>IFERROR(INDEX(Sheet3!$Q$2:$Q$25,MATCH(H30065,Origin_List,0)),"")</f>
        <v/>
      </c>
    </row>
    <row r="30066" spans="4:13">
      <c r="D30066" s="20" t="str">
        <f>IFERROR(VLOOKUP(H30066&amp;"|"&amp;I30066,Sheet3!$H$2:$N$150,5,0),"")</f>
        <v/>
      </c>
      <c r="M30066" s="20" t="str">
        <f>IFERROR(INDEX(Sheet3!$Q$2:$Q$25,MATCH(H30066,Origin_List,0)),"")</f>
        <v/>
      </c>
    </row>
    <row r="30067" spans="4:13">
      <c r="D30067" s="20" t="str">
        <f>IFERROR(VLOOKUP(H30067&amp;"|"&amp;I30067,Sheet3!$H$2:$N$150,5,0),"")</f>
        <v/>
      </c>
      <c r="M30067" s="20" t="str">
        <f>IFERROR(INDEX(Sheet3!$Q$2:$Q$25,MATCH(H30067,Origin_List,0)),"")</f>
        <v/>
      </c>
    </row>
    <row r="30068" spans="4:13">
      <c r="D30068" s="20" t="str">
        <f>IFERROR(VLOOKUP(H30068&amp;"|"&amp;I30068,Sheet3!$H$2:$N$150,5,0),"")</f>
        <v/>
      </c>
      <c r="M30068" s="20" t="str">
        <f>IFERROR(INDEX(Sheet3!$Q$2:$Q$25,MATCH(H30068,Origin_List,0)),"")</f>
        <v/>
      </c>
    </row>
    <row r="30069" spans="4:13">
      <c r="D30069" s="20" t="str">
        <f>IFERROR(VLOOKUP(H30069&amp;"|"&amp;I30069,Sheet3!$H$2:$N$150,5,0),"")</f>
        <v/>
      </c>
      <c r="M30069" s="20" t="str">
        <f>IFERROR(INDEX(Sheet3!$Q$2:$Q$25,MATCH(H30069,Origin_List,0)),"")</f>
        <v/>
      </c>
    </row>
    <row r="30070" spans="4:13">
      <c r="D30070" s="20" t="str">
        <f>IFERROR(VLOOKUP(H30070&amp;"|"&amp;I30070,Sheet3!$H$2:$N$150,5,0),"")</f>
        <v/>
      </c>
      <c r="M30070" s="20" t="str">
        <f>IFERROR(INDEX(Sheet3!$Q$2:$Q$25,MATCH(H30070,Origin_List,0)),"")</f>
        <v/>
      </c>
    </row>
    <row r="30071" spans="4:13">
      <c r="D30071" s="20" t="str">
        <f>IFERROR(VLOOKUP(H30071&amp;"|"&amp;I30071,Sheet3!$H$2:$N$150,5,0),"")</f>
        <v/>
      </c>
      <c r="M30071" s="20" t="str">
        <f>IFERROR(INDEX(Sheet3!$Q$2:$Q$25,MATCH(H30071,Origin_List,0)),"")</f>
        <v/>
      </c>
    </row>
    <row r="30072" spans="4:13">
      <c r="D30072" s="20" t="str">
        <f>IFERROR(VLOOKUP(H30072&amp;"|"&amp;I30072,Sheet3!$H$2:$N$150,5,0),"")</f>
        <v/>
      </c>
      <c r="M30072" s="20" t="str">
        <f>IFERROR(INDEX(Sheet3!$Q$2:$Q$25,MATCH(H30072,Origin_List,0)),"")</f>
        <v/>
      </c>
    </row>
    <row r="30073" spans="4:13">
      <c r="D30073" s="20" t="str">
        <f>IFERROR(VLOOKUP(H30073&amp;"|"&amp;I30073,Sheet3!$H$2:$N$150,5,0),"")</f>
        <v/>
      </c>
      <c r="M30073" s="20" t="str">
        <f>IFERROR(INDEX(Sheet3!$Q$2:$Q$25,MATCH(H30073,Origin_List,0)),"")</f>
        <v/>
      </c>
    </row>
    <row r="30074" spans="4:13">
      <c r="D30074" s="20" t="str">
        <f>IFERROR(VLOOKUP(H30074&amp;"|"&amp;I30074,Sheet3!$H$2:$N$150,5,0),"")</f>
        <v/>
      </c>
      <c r="M30074" s="20" t="str">
        <f>IFERROR(INDEX(Sheet3!$Q$2:$Q$25,MATCH(H30074,Origin_List,0)),"")</f>
        <v/>
      </c>
    </row>
    <row r="30075" spans="4:13">
      <c r="D30075" s="20" t="str">
        <f>IFERROR(VLOOKUP(H30075&amp;"|"&amp;I30075,Sheet3!$H$2:$N$150,5,0),"")</f>
        <v/>
      </c>
      <c r="M30075" s="20" t="str">
        <f>IFERROR(INDEX(Sheet3!$Q$2:$Q$25,MATCH(H30075,Origin_List,0)),"")</f>
        <v/>
      </c>
    </row>
    <row r="30076" spans="4:13">
      <c r="D30076" s="20" t="str">
        <f>IFERROR(VLOOKUP(H30076&amp;"|"&amp;I30076,Sheet3!$H$2:$N$150,5,0),"")</f>
        <v/>
      </c>
      <c r="M30076" s="20" t="str">
        <f>IFERROR(INDEX(Sheet3!$Q$2:$Q$25,MATCH(H30076,Origin_List,0)),"")</f>
        <v/>
      </c>
    </row>
    <row r="30077" spans="4:13">
      <c r="D30077" s="20" t="str">
        <f>IFERROR(VLOOKUP(H30077&amp;"|"&amp;I30077,Sheet3!$H$2:$N$150,5,0),"")</f>
        <v/>
      </c>
      <c r="M30077" s="20" t="str">
        <f>IFERROR(INDEX(Sheet3!$Q$2:$Q$25,MATCH(H30077,Origin_List,0)),"")</f>
        <v/>
      </c>
    </row>
    <row r="30078" spans="4:13">
      <c r="D30078" s="20" t="str">
        <f>IFERROR(VLOOKUP(H30078&amp;"|"&amp;I30078,Sheet3!$H$2:$N$150,5,0),"")</f>
        <v/>
      </c>
      <c r="M30078" s="20" t="str">
        <f>IFERROR(INDEX(Sheet3!$Q$2:$Q$25,MATCH(H30078,Origin_List,0)),"")</f>
        <v/>
      </c>
    </row>
    <row r="30079" spans="4:13">
      <c r="D30079" s="20" t="str">
        <f>IFERROR(VLOOKUP(H30079&amp;"|"&amp;I30079,Sheet3!$H$2:$N$150,5,0),"")</f>
        <v/>
      </c>
      <c r="M30079" s="20" t="str">
        <f>IFERROR(INDEX(Sheet3!$Q$2:$Q$25,MATCH(H30079,Origin_List,0)),"")</f>
        <v/>
      </c>
    </row>
    <row r="30080" spans="4:13">
      <c r="D30080" s="20" t="str">
        <f>IFERROR(VLOOKUP(H30080&amp;"|"&amp;I30080,Sheet3!$H$2:$N$150,5,0),"")</f>
        <v/>
      </c>
      <c r="M30080" s="20" t="str">
        <f>IFERROR(INDEX(Sheet3!$Q$2:$Q$25,MATCH(H30080,Origin_List,0)),"")</f>
        <v/>
      </c>
    </row>
    <row r="30081" spans="4:13">
      <c r="D30081" s="20" t="str">
        <f>IFERROR(VLOOKUP(H30081&amp;"|"&amp;I30081,Sheet3!$H$2:$N$150,5,0),"")</f>
        <v/>
      </c>
      <c r="M30081" s="20" t="str">
        <f>IFERROR(INDEX(Sheet3!$Q$2:$Q$25,MATCH(H30081,Origin_List,0)),"")</f>
        <v/>
      </c>
    </row>
    <row r="30082" spans="4:13">
      <c r="D30082" s="20" t="str">
        <f>IFERROR(VLOOKUP(H30082&amp;"|"&amp;I30082,Sheet3!$H$2:$N$150,5,0),"")</f>
        <v/>
      </c>
      <c r="M30082" s="20" t="str">
        <f>IFERROR(INDEX(Sheet3!$Q$2:$Q$25,MATCH(H30082,Origin_List,0)),"")</f>
        <v/>
      </c>
    </row>
    <row r="30083" spans="4:13">
      <c r="D30083" s="20" t="str">
        <f>IFERROR(VLOOKUP(H30083&amp;"|"&amp;I30083,Sheet3!$H$2:$N$150,5,0),"")</f>
        <v/>
      </c>
      <c r="M30083" s="20" t="str">
        <f>IFERROR(INDEX(Sheet3!$Q$2:$Q$25,MATCH(H30083,Origin_List,0)),"")</f>
        <v/>
      </c>
    </row>
    <row r="30084" spans="4:13">
      <c r="D30084" s="20" t="str">
        <f>IFERROR(VLOOKUP(H30084&amp;"|"&amp;I30084,Sheet3!$H$2:$N$150,5,0),"")</f>
        <v/>
      </c>
      <c r="M30084" s="20" t="str">
        <f>IFERROR(INDEX(Sheet3!$Q$2:$Q$25,MATCH(H30084,Origin_List,0)),"")</f>
        <v/>
      </c>
    </row>
    <row r="30085" spans="4:13">
      <c r="D30085" s="20" t="str">
        <f>IFERROR(VLOOKUP(H30085&amp;"|"&amp;I30085,Sheet3!$H$2:$N$150,5,0),"")</f>
        <v/>
      </c>
      <c r="M30085" s="20" t="str">
        <f>IFERROR(INDEX(Sheet3!$Q$2:$Q$25,MATCH(H30085,Origin_List,0)),"")</f>
        <v/>
      </c>
    </row>
    <row r="30086" spans="4:13">
      <c r="D30086" s="20" t="str">
        <f>IFERROR(VLOOKUP(H30086&amp;"|"&amp;I30086,Sheet3!$H$2:$N$150,5,0),"")</f>
        <v/>
      </c>
      <c r="M30086" s="20" t="str">
        <f>IFERROR(INDEX(Sheet3!$Q$2:$Q$25,MATCH(H30086,Origin_List,0)),"")</f>
        <v/>
      </c>
    </row>
    <row r="30087" spans="4:13">
      <c r="D30087" s="20" t="str">
        <f>IFERROR(VLOOKUP(H30087&amp;"|"&amp;I30087,Sheet3!$H$2:$N$150,5,0),"")</f>
        <v/>
      </c>
      <c r="M30087" s="20" t="str">
        <f>IFERROR(INDEX(Sheet3!$Q$2:$Q$25,MATCH(H30087,Origin_List,0)),"")</f>
        <v/>
      </c>
    </row>
    <row r="30088" spans="4:13">
      <c r="D30088" s="20" t="str">
        <f>IFERROR(VLOOKUP(H30088&amp;"|"&amp;I30088,Sheet3!$H$2:$N$150,5,0),"")</f>
        <v/>
      </c>
      <c r="M30088" s="20" t="str">
        <f>IFERROR(INDEX(Sheet3!$Q$2:$Q$25,MATCH(H30088,Origin_List,0)),"")</f>
        <v/>
      </c>
    </row>
    <row r="30089" spans="4:13">
      <c r="D30089" s="20" t="str">
        <f>IFERROR(VLOOKUP(H30089&amp;"|"&amp;I30089,Sheet3!$H$2:$N$150,5,0),"")</f>
        <v/>
      </c>
      <c r="M30089" s="20" t="str">
        <f>IFERROR(INDEX(Sheet3!$Q$2:$Q$25,MATCH(H30089,Origin_List,0)),"")</f>
        <v/>
      </c>
    </row>
    <row r="30090" spans="4:13">
      <c r="D30090" s="20" t="str">
        <f>IFERROR(VLOOKUP(H30090&amp;"|"&amp;I30090,Sheet3!$H$2:$N$150,5,0),"")</f>
        <v/>
      </c>
      <c r="M30090" s="20" t="str">
        <f>IFERROR(INDEX(Sheet3!$Q$2:$Q$25,MATCH(H30090,Origin_List,0)),"")</f>
        <v/>
      </c>
    </row>
    <row r="30091" spans="4:13">
      <c r="D30091" s="20" t="str">
        <f>IFERROR(VLOOKUP(H30091&amp;"|"&amp;I30091,Sheet3!$H$2:$N$150,5,0),"")</f>
        <v/>
      </c>
      <c r="M30091" s="20" t="str">
        <f>IFERROR(INDEX(Sheet3!$Q$2:$Q$25,MATCH(H30091,Origin_List,0)),"")</f>
        <v/>
      </c>
    </row>
    <row r="30092" spans="4:13">
      <c r="D30092" s="20" t="str">
        <f>IFERROR(VLOOKUP(H30092&amp;"|"&amp;I30092,Sheet3!$H$2:$N$150,5,0),"")</f>
        <v/>
      </c>
      <c r="M30092" s="20" t="str">
        <f>IFERROR(INDEX(Sheet3!$Q$2:$Q$25,MATCH(H30092,Origin_List,0)),"")</f>
        <v/>
      </c>
    </row>
    <row r="30093" spans="4:13">
      <c r="D30093" s="20" t="str">
        <f>IFERROR(VLOOKUP(H30093&amp;"|"&amp;I30093,Sheet3!$H$2:$N$150,5,0),"")</f>
        <v/>
      </c>
      <c r="M30093" s="20" t="str">
        <f>IFERROR(INDEX(Sheet3!$Q$2:$Q$25,MATCH(H30093,Origin_List,0)),"")</f>
        <v/>
      </c>
    </row>
    <row r="30094" spans="4:13">
      <c r="D30094" s="20" t="str">
        <f>IFERROR(VLOOKUP(H30094&amp;"|"&amp;I30094,Sheet3!$H$2:$N$150,5,0),"")</f>
        <v/>
      </c>
      <c r="M30094" s="20" t="str">
        <f>IFERROR(INDEX(Sheet3!$Q$2:$Q$25,MATCH(H30094,Origin_List,0)),"")</f>
        <v/>
      </c>
    </row>
    <row r="30095" spans="4:13">
      <c r="D30095" s="20" t="str">
        <f>IFERROR(VLOOKUP(H30095&amp;"|"&amp;I30095,Sheet3!$H$2:$N$150,5,0),"")</f>
        <v/>
      </c>
      <c r="M30095" s="20" t="str">
        <f>IFERROR(INDEX(Sheet3!$Q$2:$Q$25,MATCH(H30095,Origin_List,0)),"")</f>
        <v/>
      </c>
    </row>
    <row r="30096" spans="4:13">
      <c r="D30096" s="20" t="str">
        <f>IFERROR(VLOOKUP(H30096&amp;"|"&amp;I30096,Sheet3!$H$2:$N$150,5,0),"")</f>
        <v/>
      </c>
      <c r="M30096" s="20" t="str">
        <f>IFERROR(INDEX(Sheet3!$Q$2:$Q$25,MATCH(H30096,Origin_List,0)),"")</f>
        <v/>
      </c>
    </row>
    <row r="30097" spans="4:13">
      <c r="D30097" s="20" t="str">
        <f>IFERROR(VLOOKUP(H30097&amp;"|"&amp;I30097,Sheet3!$H$2:$N$150,5,0),"")</f>
        <v/>
      </c>
      <c r="M30097" s="20" t="str">
        <f>IFERROR(INDEX(Sheet3!$Q$2:$Q$25,MATCH(H30097,Origin_List,0)),"")</f>
        <v/>
      </c>
    </row>
    <row r="30098" spans="4:13">
      <c r="D30098" s="20" t="str">
        <f>IFERROR(VLOOKUP(H30098&amp;"|"&amp;I30098,Sheet3!$H$2:$N$150,5,0),"")</f>
        <v/>
      </c>
      <c r="M30098" s="20" t="str">
        <f>IFERROR(INDEX(Sheet3!$Q$2:$Q$25,MATCH(H30098,Origin_List,0)),"")</f>
        <v/>
      </c>
    </row>
    <row r="30099" spans="4:13">
      <c r="D30099" s="20" t="str">
        <f>IFERROR(VLOOKUP(H30099&amp;"|"&amp;I30099,Sheet3!$H$2:$N$150,5,0),"")</f>
        <v/>
      </c>
      <c r="M30099" s="20" t="str">
        <f>IFERROR(INDEX(Sheet3!$Q$2:$Q$25,MATCH(H30099,Origin_List,0)),"")</f>
        <v/>
      </c>
    </row>
    <row r="30100" spans="4:13">
      <c r="D30100" s="20" t="str">
        <f>IFERROR(VLOOKUP(H30100&amp;"|"&amp;I30100,Sheet3!$H$2:$N$150,5,0),"")</f>
        <v/>
      </c>
      <c r="M30100" s="20" t="str">
        <f>IFERROR(INDEX(Sheet3!$Q$2:$Q$25,MATCH(H30100,Origin_List,0)),"")</f>
        <v/>
      </c>
    </row>
    <row r="30101" spans="4:13">
      <c r="D30101" s="20" t="str">
        <f>IFERROR(VLOOKUP(H30101&amp;"|"&amp;I30101,Sheet3!$H$2:$N$150,5,0),"")</f>
        <v/>
      </c>
      <c r="M30101" s="20" t="str">
        <f>IFERROR(INDEX(Sheet3!$Q$2:$Q$25,MATCH(H30101,Origin_List,0)),"")</f>
        <v/>
      </c>
    </row>
    <row r="30102" spans="4:13">
      <c r="D30102" s="20" t="str">
        <f>IFERROR(VLOOKUP(H30102&amp;"|"&amp;I30102,Sheet3!$H$2:$N$150,5,0),"")</f>
        <v/>
      </c>
      <c r="M30102" s="20" t="str">
        <f>IFERROR(INDEX(Sheet3!$Q$2:$Q$25,MATCH(H30102,Origin_List,0)),"")</f>
        <v/>
      </c>
    </row>
    <row r="30103" spans="4:13">
      <c r="D30103" s="20" t="str">
        <f>IFERROR(VLOOKUP(H30103&amp;"|"&amp;I30103,Sheet3!$H$2:$N$150,5,0),"")</f>
        <v/>
      </c>
      <c r="M30103" s="20" t="str">
        <f>IFERROR(INDEX(Sheet3!$Q$2:$Q$25,MATCH(H30103,Origin_List,0)),"")</f>
        <v/>
      </c>
    </row>
    <row r="30104" spans="4:13">
      <c r="D30104" s="20" t="str">
        <f>IFERROR(VLOOKUP(H30104&amp;"|"&amp;I30104,Sheet3!$H$2:$N$150,5,0),"")</f>
        <v/>
      </c>
      <c r="M30104" s="20" t="str">
        <f>IFERROR(INDEX(Sheet3!$Q$2:$Q$25,MATCH(H30104,Origin_List,0)),"")</f>
        <v/>
      </c>
    </row>
    <row r="30105" spans="4:13">
      <c r="D30105" s="20" t="str">
        <f>IFERROR(VLOOKUP(H30105&amp;"|"&amp;I30105,Sheet3!$H$2:$N$150,5,0),"")</f>
        <v/>
      </c>
      <c r="M30105" s="20" t="str">
        <f>IFERROR(INDEX(Sheet3!$Q$2:$Q$25,MATCH(H30105,Origin_List,0)),"")</f>
        <v/>
      </c>
    </row>
    <row r="30106" spans="4:13">
      <c r="D30106" s="20" t="str">
        <f>IFERROR(VLOOKUP(H30106&amp;"|"&amp;I30106,Sheet3!$H$2:$N$150,5,0),"")</f>
        <v/>
      </c>
      <c r="M30106" s="20" t="str">
        <f>IFERROR(INDEX(Sheet3!$Q$2:$Q$25,MATCH(H30106,Origin_List,0)),"")</f>
        <v/>
      </c>
    </row>
    <row r="30107" spans="4:13">
      <c r="D30107" s="20" t="str">
        <f>IFERROR(VLOOKUP(H30107&amp;"|"&amp;I30107,Sheet3!$H$2:$N$150,5,0),"")</f>
        <v/>
      </c>
      <c r="M30107" s="20" t="str">
        <f>IFERROR(INDEX(Sheet3!$Q$2:$Q$25,MATCH(H30107,Origin_List,0)),"")</f>
        <v/>
      </c>
    </row>
    <row r="30108" spans="4:13">
      <c r="D30108" s="20" t="str">
        <f>IFERROR(VLOOKUP(H30108&amp;"|"&amp;I30108,Sheet3!$H$2:$N$150,5,0),"")</f>
        <v/>
      </c>
      <c r="M30108" s="20" t="str">
        <f>IFERROR(INDEX(Sheet3!$Q$2:$Q$25,MATCH(H30108,Origin_List,0)),"")</f>
        <v/>
      </c>
    </row>
    <row r="30109" spans="4:13">
      <c r="D30109" s="20" t="str">
        <f>IFERROR(VLOOKUP(H30109&amp;"|"&amp;I30109,Sheet3!$H$2:$N$150,5,0),"")</f>
        <v/>
      </c>
      <c r="M30109" s="20" t="str">
        <f>IFERROR(INDEX(Sheet3!$Q$2:$Q$25,MATCH(H30109,Origin_List,0)),"")</f>
        <v/>
      </c>
    </row>
    <row r="30110" spans="4:13">
      <c r="D30110" s="20" t="str">
        <f>IFERROR(VLOOKUP(H30110&amp;"|"&amp;I30110,Sheet3!$H$2:$N$150,5,0),"")</f>
        <v/>
      </c>
      <c r="M30110" s="20" t="str">
        <f>IFERROR(INDEX(Sheet3!$Q$2:$Q$25,MATCH(H30110,Origin_List,0)),"")</f>
        <v/>
      </c>
    </row>
    <row r="30111" spans="4:13">
      <c r="D30111" s="20" t="str">
        <f>IFERROR(VLOOKUP(H30111&amp;"|"&amp;I30111,Sheet3!$H$2:$N$150,5,0),"")</f>
        <v/>
      </c>
      <c r="M30111" s="20" t="str">
        <f>IFERROR(INDEX(Sheet3!$Q$2:$Q$25,MATCH(H30111,Origin_List,0)),"")</f>
        <v/>
      </c>
    </row>
    <row r="30112" spans="4:13">
      <c r="D30112" s="20" t="str">
        <f>IFERROR(VLOOKUP(H30112&amp;"|"&amp;I30112,Sheet3!$H$2:$N$150,5,0),"")</f>
        <v/>
      </c>
      <c r="M30112" s="20" t="str">
        <f>IFERROR(INDEX(Sheet3!$Q$2:$Q$25,MATCH(H30112,Origin_List,0)),"")</f>
        <v/>
      </c>
    </row>
    <row r="30113" spans="4:13">
      <c r="D30113" s="20" t="str">
        <f>IFERROR(VLOOKUP(H30113&amp;"|"&amp;I30113,Sheet3!$H$2:$N$150,5,0),"")</f>
        <v/>
      </c>
      <c r="M30113" s="20" t="str">
        <f>IFERROR(INDEX(Sheet3!$Q$2:$Q$25,MATCH(H30113,Origin_List,0)),"")</f>
        <v/>
      </c>
    </row>
    <row r="30114" spans="4:13">
      <c r="D30114" s="20" t="str">
        <f>IFERROR(VLOOKUP(H30114&amp;"|"&amp;I30114,Sheet3!$H$2:$N$150,5,0),"")</f>
        <v/>
      </c>
      <c r="M30114" s="20" t="str">
        <f>IFERROR(INDEX(Sheet3!$Q$2:$Q$25,MATCH(H30114,Origin_List,0)),"")</f>
        <v/>
      </c>
    </row>
    <row r="30115" spans="4:13">
      <c r="D30115" s="20" t="str">
        <f>IFERROR(VLOOKUP(H30115&amp;"|"&amp;I30115,Sheet3!$H$2:$N$150,5,0),"")</f>
        <v/>
      </c>
      <c r="M30115" s="20" t="str">
        <f>IFERROR(INDEX(Sheet3!$Q$2:$Q$25,MATCH(H30115,Origin_List,0)),"")</f>
        <v/>
      </c>
    </row>
    <row r="30116" spans="4:13">
      <c r="D30116" s="20" t="str">
        <f>IFERROR(VLOOKUP(H30116&amp;"|"&amp;I30116,Sheet3!$H$2:$N$150,5,0),"")</f>
        <v/>
      </c>
      <c r="M30116" s="20" t="str">
        <f>IFERROR(INDEX(Sheet3!$Q$2:$Q$25,MATCH(H30116,Origin_List,0)),"")</f>
        <v/>
      </c>
    </row>
    <row r="30117" spans="4:13">
      <c r="D30117" s="20" t="str">
        <f>IFERROR(VLOOKUP(H30117&amp;"|"&amp;I30117,Sheet3!$H$2:$N$150,5,0),"")</f>
        <v/>
      </c>
      <c r="M30117" s="20" t="str">
        <f>IFERROR(INDEX(Sheet3!$Q$2:$Q$25,MATCH(H30117,Origin_List,0)),"")</f>
        <v/>
      </c>
    </row>
    <row r="30118" spans="4:13">
      <c r="D30118" s="20" t="str">
        <f>IFERROR(VLOOKUP(H30118&amp;"|"&amp;I30118,Sheet3!$H$2:$N$150,5,0),"")</f>
        <v/>
      </c>
      <c r="M30118" s="20" t="str">
        <f>IFERROR(INDEX(Sheet3!$Q$2:$Q$25,MATCH(H30118,Origin_List,0)),"")</f>
        <v/>
      </c>
    </row>
    <row r="30119" spans="4:13">
      <c r="D30119" s="20" t="str">
        <f>IFERROR(VLOOKUP(H30119&amp;"|"&amp;I30119,Sheet3!$H$2:$N$150,5,0),"")</f>
        <v/>
      </c>
      <c r="M30119" s="20" t="str">
        <f>IFERROR(INDEX(Sheet3!$Q$2:$Q$25,MATCH(H30119,Origin_List,0)),"")</f>
        <v/>
      </c>
    </row>
    <row r="30120" spans="4:13">
      <c r="D30120" s="20" t="str">
        <f>IFERROR(VLOOKUP(H30120&amp;"|"&amp;I30120,Sheet3!$H$2:$N$150,5,0),"")</f>
        <v/>
      </c>
      <c r="M30120" s="20" t="str">
        <f>IFERROR(INDEX(Sheet3!$Q$2:$Q$25,MATCH(H30120,Origin_List,0)),"")</f>
        <v/>
      </c>
    </row>
    <row r="30121" spans="4:13">
      <c r="D30121" s="20" t="str">
        <f>IFERROR(VLOOKUP(H30121&amp;"|"&amp;I30121,Sheet3!$H$2:$N$150,5,0),"")</f>
        <v/>
      </c>
      <c r="M30121" s="20" t="str">
        <f>IFERROR(INDEX(Sheet3!$Q$2:$Q$25,MATCH(H30121,Origin_List,0)),"")</f>
        <v/>
      </c>
    </row>
    <row r="30122" spans="4:13">
      <c r="D30122" s="20" t="str">
        <f>IFERROR(VLOOKUP(H30122&amp;"|"&amp;I30122,Sheet3!$H$2:$N$150,5,0),"")</f>
        <v/>
      </c>
      <c r="M30122" s="20" t="str">
        <f>IFERROR(INDEX(Sheet3!$Q$2:$Q$25,MATCH(H30122,Origin_List,0)),"")</f>
        <v/>
      </c>
    </row>
    <row r="30123" spans="4:13">
      <c r="D30123" s="20" t="str">
        <f>IFERROR(VLOOKUP(H30123&amp;"|"&amp;I30123,Sheet3!$H$2:$N$150,5,0),"")</f>
        <v/>
      </c>
      <c r="M30123" s="20" t="str">
        <f>IFERROR(INDEX(Sheet3!$Q$2:$Q$25,MATCH(H30123,Origin_List,0)),"")</f>
        <v/>
      </c>
    </row>
    <row r="30124" spans="4:13">
      <c r="D30124" s="20" t="str">
        <f>IFERROR(VLOOKUP(H30124&amp;"|"&amp;I30124,Sheet3!$H$2:$N$150,5,0),"")</f>
        <v/>
      </c>
      <c r="M30124" s="20" t="str">
        <f>IFERROR(INDEX(Sheet3!$Q$2:$Q$25,MATCH(H30124,Origin_List,0)),"")</f>
        <v/>
      </c>
    </row>
    <row r="30125" spans="4:13">
      <c r="D30125" s="20" t="str">
        <f>IFERROR(VLOOKUP(H30125&amp;"|"&amp;I30125,Sheet3!$H$2:$N$150,5,0),"")</f>
        <v/>
      </c>
      <c r="M30125" s="20" t="str">
        <f>IFERROR(INDEX(Sheet3!$Q$2:$Q$25,MATCH(H30125,Origin_List,0)),"")</f>
        <v/>
      </c>
    </row>
    <row r="30126" spans="4:13">
      <c r="D30126" s="20" t="str">
        <f>IFERROR(VLOOKUP(H30126&amp;"|"&amp;I30126,Sheet3!$H$2:$N$150,5,0),"")</f>
        <v/>
      </c>
      <c r="M30126" s="20" t="str">
        <f>IFERROR(INDEX(Sheet3!$Q$2:$Q$25,MATCH(H30126,Origin_List,0)),"")</f>
        <v/>
      </c>
    </row>
    <row r="30127" spans="4:13">
      <c r="D30127" s="20" t="str">
        <f>IFERROR(VLOOKUP(H30127&amp;"|"&amp;I30127,Sheet3!$H$2:$N$150,5,0),"")</f>
        <v/>
      </c>
      <c r="M30127" s="20" t="str">
        <f>IFERROR(INDEX(Sheet3!$Q$2:$Q$25,MATCH(H30127,Origin_List,0)),"")</f>
        <v/>
      </c>
    </row>
    <row r="30128" spans="4:13">
      <c r="D30128" s="20" t="str">
        <f>IFERROR(VLOOKUP(H30128&amp;"|"&amp;I30128,Sheet3!$H$2:$N$150,5,0),"")</f>
        <v/>
      </c>
      <c r="M30128" s="20" t="str">
        <f>IFERROR(INDEX(Sheet3!$Q$2:$Q$25,MATCH(H30128,Origin_List,0)),"")</f>
        <v/>
      </c>
    </row>
    <row r="30129" spans="4:13">
      <c r="D30129" s="20" t="str">
        <f>IFERROR(VLOOKUP(H30129&amp;"|"&amp;I30129,Sheet3!$H$2:$N$150,5,0),"")</f>
        <v/>
      </c>
      <c r="M30129" s="20" t="str">
        <f>IFERROR(INDEX(Sheet3!$Q$2:$Q$25,MATCH(H30129,Origin_List,0)),"")</f>
        <v/>
      </c>
    </row>
    <row r="30130" spans="4:13">
      <c r="D30130" s="20" t="str">
        <f>IFERROR(VLOOKUP(H30130&amp;"|"&amp;I30130,Sheet3!$H$2:$N$150,5,0),"")</f>
        <v/>
      </c>
      <c r="M30130" s="20" t="str">
        <f>IFERROR(INDEX(Sheet3!$Q$2:$Q$25,MATCH(H30130,Origin_List,0)),"")</f>
        <v/>
      </c>
    </row>
    <row r="30131" spans="4:13">
      <c r="D30131" s="20" t="str">
        <f>IFERROR(VLOOKUP(H30131&amp;"|"&amp;I30131,Sheet3!$H$2:$N$150,5,0),"")</f>
        <v/>
      </c>
      <c r="M30131" s="20" t="str">
        <f>IFERROR(INDEX(Sheet3!$Q$2:$Q$25,MATCH(H30131,Origin_List,0)),"")</f>
        <v/>
      </c>
    </row>
    <row r="30132" spans="4:13">
      <c r="D30132" s="20" t="str">
        <f>IFERROR(VLOOKUP(H30132&amp;"|"&amp;I30132,Sheet3!$H$2:$N$150,5,0),"")</f>
        <v/>
      </c>
      <c r="M30132" s="20" t="str">
        <f>IFERROR(INDEX(Sheet3!$Q$2:$Q$25,MATCH(H30132,Origin_List,0)),"")</f>
        <v/>
      </c>
    </row>
    <row r="30133" spans="4:13">
      <c r="D30133" s="20" t="str">
        <f>IFERROR(VLOOKUP(H30133&amp;"|"&amp;I30133,Sheet3!$H$2:$N$150,5,0),"")</f>
        <v/>
      </c>
      <c r="M30133" s="20" t="str">
        <f>IFERROR(INDEX(Sheet3!$Q$2:$Q$25,MATCH(H30133,Origin_List,0)),"")</f>
        <v/>
      </c>
    </row>
    <row r="30134" spans="4:13">
      <c r="D30134" s="20" t="str">
        <f>IFERROR(VLOOKUP(H30134&amp;"|"&amp;I30134,Sheet3!$H$2:$N$150,5,0),"")</f>
        <v/>
      </c>
      <c r="M30134" s="20" t="str">
        <f>IFERROR(INDEX(Sheet3!$Q$2:$Q$25,MATCH(H30134,Origin_List,0)),"")</f>
        <v/>
      </c>
    </row>
    <row r="30135" spans="4:13">
      <c r="D30135" s="20" t="str">
        <f>IFERROR(VLOOKUP(H30135&amp;"|"&amp;I30135,Sheet3!$H$2:$N$150,5,0),"")</f>
        <v/>
      </c>
      <c r="M30135" s="20" t="str">
        <f>IFERROR(INDEX(Sheet3!$Q$2:$Q$25,MATCH(H30135,Origin_List,0)),"")</f>
        <v/>
      </c>
    </row>
    <row r="30136" spans="4:13">
      <c r="D30136" s="20" t="str">
        <f>IFERROR(VLOOKUP(H30136&amp;"|"&amp;I30136,Sheet3!$H$2:$N$150,5,0),"")</f>
        <v/>
      </c>
      <c r="M30136" s="20" t="str">
        <f>IFERROR(INDEX(Sheet3!$Q$2:$Q$25,MATCH(H30136,Origin_List,0)),"")</f>
        <v/>
      </c>
    </row>
    <row r="30137" spans="4:13">
      <c r="D30137" s="20" t="str">
        <f>IFERROR(VLOOKUP(H30137&amp;"|"&amp;I30137,Sheet3!$H$2:$N$150,5,0),"")</f>
        <v/>
      </c>
      <c r="M30137" s="20" t="str">
        <f>IFERROR(INDEX(Sheet3!$Q$2:$Q$25,MATCH(H30137,Origin_List,0)),"")</f>
        <v/>
      </c>
    </row>
    <row r="30138" spans="4:13">
      <c r="D30138" s="20" t="str">
        <f>IFERROR(VLOOKUP(H30138&amp;"|"&amp;I30138,Sheet3!$H$2:$N$150,5,0),"")</f>
        <v/>
      </c>
      <c r="M30138" s="20" t="str">
        <f>IFERROR(INDEX(Sheet3!$Q$2:$Q$25,MATCH(H30138,Origin_List,0)),"")</f>
        <v/>
      </c>
    </row>
    <row r="30139" spans="4:13">
      <c r="D30139" s="20" t="str">
        <f>IFERROR(VLOOKUP(H30139&amp;"|"&amp;I30139,Sheet3!$H$2:$N$150,5,0),"")</f>
        <v/>
      </c>
      <c r="M30139" s="20" t="str">
        <f>IFERROR(INDEX(Sheet3!$Q$2:$Q$25,MATCH(H30139,Origin_List,0)),"")</f>
        <v/>
      </c>
    </row>
    <row r="30140" spans="4:13">
      <c r="D30140" s="20" t="str">
        <f>IFERROR(VLOOKUP(H30140&amp;"|"&amp;I30140,Sheet3!$H$2:$N$150,5,0),"")</f>
        <v/>
      </c>
      <c r="M30140" s="20" t="str">
        <f>IFERROR(INDEX(Sheet3!$Q$2:$Q$25,MATCH(H30140,Origin_List,0)),"")</f>
        <v/>
      </c>
    </row>
    <row r="30141" spans="4:13">
      <c r="D30141" s="20" t="str">
        <f>IFERROR(VLOOKUP(H30141&amp;"|"&amp;I30141,Sheet3!$H$2:$N$150,5,0),"")</f>
        <v/>
      </c>
      <c r="M30141" s="20" t="str">
        <f>IFERROR(INDEX(Sheet3!$Q$2:$Q$25,MATCH(H30141,Origin_List,0)),"")</f>
        <v/>
      </c>
    </row>
    <row r="30142" spans="4:13">
      <c r="D30142" s="20" t="str">
        <f>IFERROR(VLOOKUP(H30142&amp;"|"&amp;I30142,Sheet3!$H$2:$N$150,5,0),"")</f>
        <v/>
      </c>
      <c r="M30142" s="20" t="str">
        <f>IFERROR(INDEX(Sheet3!$Q$2:$Q$25,MATCH(H30142,Origin_List,0)),"")</f>
        <v/>
      </c>
    </row>
    <row r="30143" spans="4:13">
      <c r="D30143" s="20" t="str">
        <f>IFERROR(VLOOKUP(H30143&amp;"|"&amp;I30143,Sheet3!$H$2:$N$150,5,0),"")</f>
        <v/>
      </c>
      <c r="M30143" s="20" t="str">
        <f>IFERROR(INDEX(Sheet3!$Q$2:$Q$25,MATCH(H30143,Origin_List,0)),"")</f>
        <v/>
      </c>
    </row>
    <row r="30144" spans="4:13">
      <c r="D30144" s="20" t="str">
        <f>IFERROR(VLOOKUP(H30144&amp;"|"&amp;I30144,Sheet3!$H$2:$N$150,5,0),"")</f>
        <v/>
      </c>
      <c r="M30144" s="20" t="str">
        <f>IFERROR(INDEX(Sheet3!$Q$2:$Q$25,MATCH(H30144,Origin_List,0)),"")</f>
        <v/>
      </c>
    </row>
    <row r="30145" spans="4:13">
      <c r="D30145" s="20" t="str">
        <f>IFERROR(VLOOKUP(H30145&amp;"|"&amp;I30145,Sheet3!$H$2:$N$150,5,0),"")</f>
        <v/>
      </c>
      <c r="M30145" s="20" t="str">
        <f>IFERROR(INDEX(Sheet3!$Q$2:$Q$25,MATCH(H30145,Origin_List,0)),"")</f>
        <v/>
      </c>
    </row>
    <row r="30146" spans="4:13">
      <c r="D30146" s="20" t="str">
        <f>IFERROR(VLOOKUP(H30146&amp;"|"&amp;I30146,Sheet3!$H$2:$N$150,5,0),"")</f>
        <v/>
      </c>
      <c r="M30146" s="20" t="str">
        <f>IFERROR(INDEX(Sheet3!$Q$2:$Q$25,MATCH(H30146,Origin_List,0)),"")</f>
        <v/>
      </c>
    </row>
    <row r="30147" spans="4:13">
      <c r="D30147" s="20" t="str">
        <f>IFERROR(VLOOKUP(H30147&amp;"|"&amp;I30147,Sheet3!$H$2:$N$150,5,0),"")</f>
        <v/>
      </c>
      <c r="M30147" s="20" t="str">
        <f>IFERROR(INDEX(Sheet3!$Q$2:$Q$25,MATCH(H30147,Origin_List,0)),"")</f>
        <v/>
      </c>
    </row>
    <row r="30148" spans="4:13">
      <c r="D30148" s="20" t="str">
        <f>IFERROR(VLOOKUP(H30148&amp;"|"&amp;I30148,Sheet3!$H$2:$N$150,5,0),"")</f>
        <v/>
      </c>
      <c r="M30148" s="20" t="str">
        <f>IFERROR(INDEX(Sheet3!$Q$2:$Q$25,MATCH(H30148,Origin_List,0)),"")</f>
        <v/>
      </c>
    </row>
    <row r="30149" spans="4:13">
      <c r="D30149" s="20" t="str">
        <f>IFERROR(VLOOKUP(H30149&amp;"|"&amp;I30149,Sheet3!$H$2:$N$150,5,0),"")</f>
        <v/>
      </c>
      <c r="M30149" s="20" t="str">
        <f>IFERROR(INDEX(Sheet3!$Q$2:$Q$25,MATCH(H30149,Origin_List,0)),"")</f>
        <v/>
      </c>
    </row>
    <row r="30150" spans="4:13">
      <c r="D30150" s="20" t="str">
        <f>IFERROR(VLOOKUP(H30150&amp;"|"&amp;I30150,Sheet3!$H$2:$N$150,5,0),"")</f>
        <v/>
      </c>
      <c r="M30150" s="20" t="str">
        <f>IFERROR(INDEX(Sheet3!$Q$2:$Q$25,MATCH(H30150,Origin_List,0)),"")</f>
        <v/>
      </c>
    </row>
    <row r="30151" spans="4:13">
      <c r="D30151" s="20" t="str">
        <f>IFERROR(VLOOKUP(H30151&amp;"|"&amp;I30151,Sheet3!$H$2:$N$150,5,0),"")</f>
        <v/>
      </c>
      <c r="M30151" s="20" t="str">
        <f>IFERROR(INDEX(Sheet3!$Q$2:$Q$25,MATCH(H30151,Origin_List,0)),"")</f>
        <v/>
      </c>
    </row>
    <row r="30152" spans="4:13">
      <c r="D30152" s="20" t="str">
        <f>IFERROR(VLOOKUP(H30152&amp;"|"&amp;I30152,Sheet3!$H$2:$N$150,5,0),"")</f>
        <v/>
      </c>
      <c r="M30152" s="20" t="str">
        <f>IFERROR(INDEX(Sheet3!$Q$2:$Q$25,MATCH(H30152,Origin_List,0)),"")</f>
        <v/>
      </c>
    </row>
    <row r="30153" spans="4:13">
      <c r="D30153" s="20" t="str">
        <f>IFERROR(VLOOKUP(H30153&amp;"|"&amp;I30153,Sheet3!$H$2:$N$150,5,0),"")</f>
        <v/>
      </c>
      <c r="M30153" s="20" t="str">
        <f>IFERROR(INDEX(Sheet3!$Q$2:$Q$25,MATCH(H30153,Origin_List,0)),"")</f>
        <v/>
      </c>
    </row>
    <row r="30154" spans="4:13">
      <c r="D30154" s="20" t="str">
        <f>IFERROR(VLOOKUP(H30154&amp;"|"&amp;I30154,Sheet3!$H$2:$N$150,5,0),"")</f>
        <v/>
      </c>
      <c r="M30154" s="20" t="str">
        <f>IFERROR(INDEX(Sheet3!$Q$2:$Q$25,MATCH(H30154,Origin_List,0)),"")</f>
        <v/>
      </c>
    </row>
    <row r="30155" spans="4:13">
      <c r="D30155" s="20" t="str">
        <f>IFERROR(VLOOKUP(H30155&amp;"|"&amp;I30155,Sheet3!$H$2:$N$150,5,0),"")</f>
        <v/>
      </c>
      <c r="M30155" s="20" t="str">
        <f>IFERROR(INDEX(Sheet3!$Q$2:$Q$25,MATCH(H30155,Origin_List,0)),"")</f>
        <v/>
      </c>
    </row>
    <row r="30156" spans="4:13">
      <c r="D30156" s="20" t="str">
        <f>IFERROR(VLOOKUP(H30156&amp;"|"&amp;I30156,Sheet3!$H$2:$N$150,5,0),"")</f>
        <v/>
      </c>
      <c r="M30156" s="20" t="str">
        <f>IFERROR(INDEX(Sheet3!$Q$2:$Q$25,MATCH(H30156,Origin_List,0)),"")</f>
        <v/>
      </c>
    </row>
    <row r="30157" spans="4:13">
      <c r="D30157" s="20" t="str">
        <f>IFERROR(VLOOKUP(H30157&amp;"|"&amp;I30157,Sheet3!$H$2:$N$150,5,0),"")</f>
        <v/>
      </c>
      <c r="M30157" s="20" t="str">
        <f>IFERROR(INDEX(Sheet3!$Q$2:$Q$25,MATCH(H30157,Origin_List,0)),"")</f>
        <v/>
      </c>
    </row>
    <row r="30158" spans="4:13">
      <c r="D30158" s="20" t="str">
        <f>IFERROR(VLOOKUP(H30158&amp;"|"&amp;I30158,Sheet3!$H$2:$N$150,5,0),"")</f>
        <v/>
      </c>
      <c r="M30158" s="20" t="str">
        <f>IFERROR(INDEX(Sheet3!$Q$2:$Q$25,MATCH(H30158,Origin_List,0)),"")</f>
        <v/>
      </c>
    </row>
    <row r="30159" spans="4:13">
      <c r="D30159" s="20" t="str">
        <f>IFERROR(VLOOKUP(H30159&amp;"|"&amp;I30159,Sheet3!$H$2:$N$150,5,0),"")</f>
        <v/>
      </c>
      <c r="M30159" s="20" t="str">
        <f>IFERROR(INDEX(Sheet3!$Q$2:$Q$25,MATCH(H30159,Origin_List,0)),"")</f>
        <v/>
      </c>
    </row>
    <row r="30160" spans="4:13">
      <c r="D30160" s="20" t="str">
        <f>IFERROR(VLOOKUP(H30160&amp;"|"&amp;I30160,Sheet3!$H$2:$N$150,5,0),"")</f>
        <v/>
      </c>
      <c r="M30160" s="20" t="str">
        <f>IFERROR(INDEX(Sheet3!$Q$2:$Q$25,MATCH(H30160,Origin_List,0)),"")</f>
        <v/>
      </c>
    </row>
    <row r="30161" spans="4:13">
      <c r="D30161" s="20" t="str">
        <f>IFERROR(VLOOKUP(H30161&amp;"|"&amp;I30161,Sheet3!$H$2:$N$150,5,0),"")</f>
        <v/>
      </c>
      <c r="M30161" s="20" t="str">
        <f>IFERROR(INDEX(Sheet3!$Q$2:$Q$25,MATCH(H30161,Origin_List,0)),"")</f>
        <v/>
      </c>
    </row>
    <row r="30162" spans="4:13">
      <c r="D30162" s="20" t="str">
        <f>IFERROR(VLOOKUP(H30162&amp;"|"&amp;I30162,Sheet3!$H$2:$N$150,5,0),"")</f>
        <v/>
      </c>
      <c r="M30162" s="20" t="str">
        <f>IFERROR(INDEX(Sheet3!$Q$2:$Q$25,MATCH(H30162,Origin_List,0)),"")</f>
        <v/>
      </c>
    </row>
    <row r="30163" spans="4:13">
      <c r="D30163" s="20" t="str">
        <f>IFERROR(VLOOKUP(H30163&amp;"|"&amp;I30163,Sheet3!$H$2:$N$150,5,0),"")</f>
        <v/>
      </c>
      <c r="M30163" s="20" t="str">
        <f>IFERROR(INDEX(Sheet3!$Q$2:$Q$25,MATCH(H30163,Origin_List,0)),"")</f>
        <v/>
      </c>
    </row>
    <row r="30164" spans="4:13">
      <c r="D30164" s="20" t="str">
        <f>IFERROR(VLOOKUP(H30164&amp;"|"&amp;I30164,Sheet3!$H$2:$N$150,5,0),"")</f>
        <v/>
      </c>
      <c r="M30164" s="20" t="str">
        <f>IFERROR(INDEX(Sheet3!$Q$2:$Q$25,MATCH(H30164,Origin_List,0)),"")</f>
        <v/>
      </c>
    </row>
    <row r="30165" spans="4:13">
      <c r="D30165" s="20" t="str">
        <f>IFERROR(VLOOKUP(H30165&amp;"|"&amp;I30165,Sheet3!$H$2:$N$150,5,0),"")</f>
        <v/>
      </c>
      <c r="M30165" s="20" t="str">
        <f>IFERROR(INDEX(Sheet3!$Q$2:$Q$25,MATCH(H30165,Origin_List,0)),"")</f>
        <v/>
      </c>
    </row>
    <row r="30166" spans="4:13">
      <c r="D30166" s="20" t="str">
        <f>IFERROR(VLOOKUP(H30166&amp;"|"&amp;I30166,Sheet3!$H$2:$N$150,5,0),"")</f>
        <v/>
      </c>
      <c r="M30166" s="20" t="str">
        <f>IFERROR(INDEX(Sheet3!$Q$2:$Q$25,MATCH(H30166,Origin_List,0)),"")</f>
        <v/>
      </c>
    </row>
    <row r="30167" spans="4:13">
      <c r="D30167" s="20" t="str">
        <f>IFERROR(VLOOKUP(H30167&amp;"|"&amp;I30167,Sheet3!$H$2:$N$150,5,0),"")</f>
        <v/>
      </c>
      <c r="M30167" s="20" t="str">
        <f>IFERROR(INDEX(Sheet3!$Q$2:$Q$25,MATCH(H30167,Origin_List,0)),"")</f>
        <v/>
      </c>
    </row>
    <row r="30168" spans="4:13">
      <c r="D30168" s="20" t="str">
        <f>IFERROR(VLOOKUP(H30168&amp;"|"&amp;I30168,Sheet3!$H$2:$N$150,5,0),"")</f>
        <v/>
      </c>
      <c r="M30168" s="20" t="str">
        <f>IFERROR(INDEX(Sheet3!$Q$2:$Q$25,MATCH(H30168,Origin_List,0)),"")</f>
        <v/>
      </c>
    </row>
    <row r="30169" spans="4:13">
      <c r="D30169" s="20" t="str">
        <f>IFERROR(VLOOKUP(H30169&amp;"|"&amp;I30169,Sheet3!$H$2:$N$150,5,0),"")</f>
        <v/>
      </c>
      <c r="M30169" s="20" t="str">
        <f>IFERROR(INDEX(Sheet3!$Q$2:$Q$25,MATCH(H30169,Origin_List,0)),"")</f>
        <v/>
      </c>
    </row>
    <row r="30170" spans="4:13">
      <c r="D30170" s="20" t="str">
        <f>IFERROR(VLOOKUP(H30170&amp;"|"&amp;I30170,Sheet3!$H$2:$N$150,5,0),"")</f>
        <v/>
      </c>
      <c r="M30170" s="20" t="str">
        <f>IFERROR(INDEX(Sheet3!$Q$2:$Q$25,MATCH(H30170,Origin_List,0)),"")</f>
        <v/>
      </c>
    </row>
    <row r="30171" spans="4:13">
      <c r="D30171" s="20" t="str">
        <f>IFERROR(VLOOKUP(H30171&amp;"|"&amp;I30171,Sheet3!$H$2:$N$150,5,0),"")</f>
        <v/>
      </c>
      <c r="M30171" s="20" t="str">
        <f>IFERROR(INDEX(Sheet3!$Q$2:$Q$25,MATCH(H30171,Origin_List,0)),"")</f>
        <v/>
      </c>
    </row>
    <row r="30172" spans="4:13">
      <c r="D30172" s="20" t="str">
        <f>IFERROR(VLOOKUP(H30172&amp;"|"&amp;I30172,Sheet3!$H$2:$N$150,5,0),"")</f>
        <v/>
      </c>
      <c r="M30172" s="20" t="str">
        <f>IFERROR(INDEX(Sheet3!$Q$2:$Q$25,MATCH(H30172,Origin_List,0)),"")</f>
        <v/>
      </c>
    </row>
    <row r="30173" spans="4:13">
      <c r="D30173" s="20" t="str">
        <f>IFERROR(VLOOKUP(H30173&amp;"|"&amp;I30173,Sheet3!$H$2:$N$150,5,0),"")</f>
        <v/>
      </c>
      <c r="M30173" s="20" t="str">
        <f>IFERROR(INDEX(Sheet3!$Q$2:$Q$25,MATCH(H30173,Origin_List,0)),"")</f>
        <v/>
      </c>
    </row>
    <row r="30174" spans="4:13">
      <c r="D30174" s="20" t="str">
        <f>IFERROR(VLOOKUP(H30174&amp;"|"&amp;I30174,Sheet3!$H$2:$N$150,5,0),"")</f>
        <v/>
      </c>
      <c r="M30174" s="20" t="str">
        <f>IFERROR(INDEX(Sheet3!$Q$2:$Q$25,MATCH(H30174,Origin_List,0)),"")</f>
        <v/>
      </c>
    </row>
    <row r="30175" spans="4:13">
      <c r="D30175" s="20" t="str">
        <f>IFERROR(VLOOKUP(H30175&amp;"|"&amp;I30175,Sheet3!$H$2:$N$150,5,0),"")</f>
        <v/>
      </c>
      <c r="M30175" s="20" t="str">
        <f>IFERROR(INDEX(Sheet3!$Q$2:$Q$25,MATCH(H30175,Origin_List,0)),"")</f>
        <v/>
      </c>
    </row>
    <row r="30176" spans="4:13">
      <c r="D30176" s="20" t="str">
        <f>IFERROR(VLOOKUP(H30176&amp;"|"&amp;I30176,Sheet3!$H$2:$N$150,5,0),"")</f>
        <v/>
      </c>
      <c r="M30176" s="20" t="str">
        <f>IFERROR(INDEX(Sheet3!$Q$2:$Q$25,MATCH(H30176,Origin_List,0)),"")</f>
        <v/>
      </c>
    </row>
    <row r="30177" spans="4:13">
      <c r="D30177" s="20" t="str">
        <f>IFERROR(VLOOKUP(H30177&amp;"|"&amp;I30177,Sheet3!$H$2:$N$150,5,0),"")</f>
        <v/>
      </c>
      <c r="M30177" s="20" t="str">
        <f>IFERROR(INDEX(Sheet3!$Q$2:$Q$25,MATCH(H30177,Origin_List,0)),"")</f>
        <v/>
      </c>
    </row>
    <row r="30178" spans="4:13">
      <c r="D30178" s="20" t="str">
        <f>IFERROR(VLOOKUP(H30178&amp;"|"&amp;I30178,Sheet3!$H$2:$N$150,5,0),"")</f>
        <v/>
      </c>
      <c r="M30178" s="20" t="str">
        <f>IFERROR(INDEX(Sheet3!$Q$2:$Q$25,MATCH(H30178,Origin_List,0)),"")</f>
        <v/>
      </c>
    </row>
    <row r="30179" spans="4:13">
      <c r="D30179" s="20" t="str">
        <f>IFERROR(VLOOKUP(H30179&amp;"|"&amp;I30179,Sheet3!$H$2:$N$150,5,0),"")</f>
        <v/>
      </c>
      <c r="M30179" s="20" t="str">
        <f>IFERROR(INDEX(Sheet3!$Q$2:$Q$25,MATCH(H30179,Origin_List,0)),"")</f>
        <v/>
      </c>
    </row>
    <row r="30180" spans="4:13">
      <c r="D30180" s="20" t="str">
        <f>IFERROR(VLOOKUP(H30180&amp;"|"&amp;I30180,Sheet3!$H$2:$N$150,5,0),"")</f>
        <v/>
      </c>
      <c r="M30180" s="20" t="str">
        <f>IFERROR(INDEX(Sheet3!$Q$2:$Q$25,MATCH(H30180,Origin_List,0)),"")</f>
        <v/>
      </c>
    </row>
    <row r="30181" spans="4:13">
      <c r="D30181" s="20" t="str">
        <f>IFERROR(VLOOKUP(H30181&amp;"|"&amp;I30181,Sheet3!$H$2:$N$150,5,0),"")</f>
        <v/>
      </c>
      <c r="M30181" s="20" t="str">
        <f>IFERROR(INDEX(Sheet3!$Q$2:$Q$25,MATCH(H30181,Origin_List,0)),"")</f>
        <v/>
      </c>
    </row>
    <row r="30182" spans="4:13">
      <c r="D30182" s="20" t="str">
        <f>IFERROR(VLOOKUP(H30182&amp;"|"&amp;I30182,Sheet3!$H$2:$N$150,5,0),"")</f>
        <v/>
      </c>
      <c r="M30182" s="20" t="str">
        <f>IFERROR(INDEX(Sheet3!$Q$2:$Q$25,MATCH(H30182,Origin_List,0)),"")</f>
        <v/>
      </c>
    </row>
    <row r="30183" spans="4:13">
      <c r="D30183" s="20" t="str">
        <f>IFERROR(VLOOKUP(H30183&amp;"|"&amp;I30183,Sheet3!$H$2:$N$150,5,0),"")</f>
        <v/>
      </c>
      <c r="M30183" s="20" t="str">
        <f>IFERROR(INDEX(Sheet3!$Q$2:$Q$25,MATCH(H30183,Origin_List,0)),"")</f>
        <v/>
      </c>
    </row>
    <row r="30184" spans="4:13">
      <c r="D30184" s="20" t="str">
        <f>IFERROR(VLOOKUP(H30184&amp;"|"&amp;I30184,Sheet3!$H$2:$N$150,5,0),"")</f>
        <v/>
      </c>
      <c r="M30184" s="20" t="str">
        <f>IFERROR(INDEX(Sheet3!$Q$2:$Q$25,MATCH(H30184,Origin_List,0)),"")</f>
        <v/>
      </c>
    </row>
    <row r="30185" spans="4:13">
      <c r="D30185" s="20" t="str">
        <f>IFERROR(VLOOKUP(H30185&amp;"|"&amp;I30185,Sheet3!$H$2:$N$150,5,0),"")</f>
        <v/>
      </c>
      <c r="M30185" s="20" t="str">
        <f>IFERROR(INDEX(Sheet3!$Q$2:$Q$25,MATCH(H30185,Origin_List,0)),"")</f>
        <v/>
      </c>
    </row>
    <row r="30186" spans="4:13">
      <c r="D30186" s="20" t="str">
        <f>IFERROR(VLOOKUP(H30186&amp;"|"&amp;I30186,Sheet3!$H$2:$N$150,5,0),"")</f>
        <v/>
      </c>
      <c r="M30186" s="20" t="str">
        <f>IFERROR(INDEX(Sheet3!$Q$2:$Q$25,MATCH(H30186,Origin_List,0)),"")</f>
        <v/>
      </c>
    </row>
    <row r="30187" spans="4:13">
      <c r="D30187" s="20" t="str">
        <f>IFERROR(VLOOKUP(H30187&amp;"|"&amp;I30187,Sheet3!$H$2:$N$150,5,0),"")</f>
        <v/>
      </c>
      <c r="M30187" s="20" t="str">
        <f>IFERROR(INDEX(Sheet3!$Q$2:$Q$25,MATCH(H30187,Origin_List,0)),"")</f>
        <v/>
      </c>
    </row>
    <row r="30188" spans="4:13">
      <c r="D30188" s="20" t="str">
        <f>IFERROR(VLOOKUP(H30188&amp;"|"&amp;I30188,Sheet3!$H$2:$N$150,5,0),"")</f>
        <v/>
      </c>
      <c r="M30188" s="20" t="str">
        <f>IFERROR(INDEX(Sheet3!$Q$2:$Q$25,MATCH(H30188,Origin_List,0)),"")</f>
        <v/>
      </c>
    </row>
    <row r="30189" spans="4:13">
      <c r="D30189" s="20" t="str">
        <f>IFERROR(VLOOKUP(H30189&amp;"|"&amp;I30189,Sheet3!$H$2:$N$150,5,0),"")</f>
        <v/>
      </c>
      <c r="M30189" s="20" t="str">
        <f>IFERROR(INDEX(Sheet3!$Q$2:$Q$25,MATCH(H30189,Origin_List,0)),"")</f>
        <v/>
      </c>
    </row>
    <row r="30190" spans="4:13">
      <c r="D30190" s="20" t="str">
        <f>IFERROR(VLOOKUP(H30190&amp;"|"&amp;I30190,Sheet3!$H$2:$N$150,5,0),"")</f>
        <v/>
      </c>
      <c r="M30190" s="20" t="str">
        <f>IFERROR(INDEX(Sheet3!$Q$2:$Q$25,MATCH(H30190,Origin_List,0)),"")</f>
        <v/>
      </c>
    </row>
    <row r="30191" spans="4:13">
      <c r="D30191" s="20" t="str">
        <f>IFERROR(VLOOKUP(H30191&amp;"|"&amp;I30191,Sheet3!$H$2:$N$150,5,0),"")</f>
        <v/>
      </c>
      <c r="M30191" s="20" t="str">
        <f>IFERROR(INDEX(Sheet3!$Q$2:$Q$25,MATCH(H30191,Origin_List,0)),"")</f>
        <v/>
      </c>
    </row>
    <row r="30192" spans="4:13">
      <c r="D30192" s="20" t="str">
        <f>IFERROR(VLOOKUP(H30192&amp;"|"&amp;I30192,Sheet3!$H$2:$N$150,5,0),"")</f>
        <v/>
      </c>
      <c r="M30192" s="20" t="str">
        <f>IFERROR(INDEX(Sheet3!$Q$2:$Q$25,MATCH(H30192,Origin_List,0)),"")</f>
        <v/>
      </c>
    </row>
    <row r="30193" spans="4:13">
      <c r="D30193" s="20" t="str">
        <f>IFERROR(VLOOKUP(H30193&amp;"|"&amp;I30193,Sheet3!$H$2:$N$150,5,0),"")</f>
        <v/>
      </c>
      <c r="M30193" s="20" t="str">
        <f>IFERROR(INDEX(Sheet3!$Q$2:$Q$25,MATCH(H30193,Origin_List,0)),"")</f>
        <v/>
      </c>
    </row>
    <row r="30194" spans="4:13">
      <c r="D30194" s="20" t="str">
        <f>IFERROR(VLOOKUP(H30194&amp;"|"&amp;I30194,Sheet3!$H$2:$N$150,5,0),"")</f>
        <v/>
      </c>
      <c r="M30194" s="20" t="str">
        <f>IFERROR(INDEX(Sheet3!$Q$2:$Q$25,MATCH(H30194,Origin_List,0)),"")</f>
        <v/>
      </c>
    </row>
    <row r="30195" spans="4:13">
      <c r="D30195" s="20" t="str">
        <f>IFERROR(VLOOKUP(H30195&amp;"|"&amp;I30195,Sheet3!$H$2:$N$150,5,0),"")</f>
        <v/>
      </c>
      <c r="M30195" s="20" t="str">
        <f>IFERROR(INDEX(Sheet3!$Q$2:$Q$25,MATCH(H30195,Origin_List,0)),"")</f>
        <v/>
      </c>
    </row>
    <row r="30196" spans="4:13">
      <c r="D30196" s="20" t="str">
        <f>IFERROR(VLOOKUP(H30196&amp;"|"&amp;I30196,Sheet3!$H$2:$N$150,5,0),"")</f>
        <v/>
      </c>
      <c r="M30196" s="20" t="str">
        <f>IFERROR(INDEX(Sheet3!$Q$2:$Q$25,MATCH(H30196,Origin_List,0)),"")</f>
        <v/>
      </c>
    </row>
    <row r="30197" spans="4:13">
      <c r="D30197" s="20" t="str">
        <f>IFERROR(VLOOKUP(H30197&amp;"|"&amp;I30197,Sheet3!$H$2:$N$150,5,0),"")</f>
        <v/>
      </c>
      <c r="M30197" s="20" t="str">
        <f>IFERROR(INDEX(Sheet3!$Q$2:$Q$25,MATCH(H30197,Origin_List,0)),"")</f>
        <v/>
      </c>
    </row>
    <row r="30198" spans="4:13">
      <c r="D30198" s="20" t="str">
        <f>IFERROR(VLOOKUP(H30198&amp;"|"&amp;I30198,Sheet3!$H$2:$N$150,5,0),"")</f>
        <v/>
      </c>
      <c r="M30198" s="20" t="str">
        <f>IFERROR(INDEX(Sheet3!$Q$2:$Q$25,MATCH(H30198,Origin_List,0)),"")</f>
        <v/>
      </c>
    </row>
    <row r="30199" spans="4:13">
      <c r="D30199" s="20" t="str">
        <f>IFERROR(VLOOKUP(H30199&amp;"|"&amp;I30199,Sheet3!$H$2:$N$150,5,0),"")</f>
        <v/>
      </c>
      <c r="M30199" s="20" t="str">
        <f>IFERROR(INDEX(Sheet3!$Q$2:$Q$25,MATCH(H30199,Origin_List,0)),"")</f>
        <v/>
      </c>
    </row>
    <row r="30200" spans="4:13">
      <c r="D30200" s="20" t="str">
        <f>IFERROR(VLOOKUP(H30200&amp;"|"&amp;I30200,Sheet3!$H$2:$N$150,5,0),"")</f>
        <v/>
      </c>
      <c r="M30200" s="20" t="str">
        <f>IFERROR(INDEX(Sheet3!$Q$2:$Q$25,MATCH(H30200,Origin_List,0)),"")</f>
        <v/>
      </c>
    </row>
    <row r="30201" spans="4:13">
      <c r="D30201" s="20" t="str">
        <f>IFERROR(VLOOKUP(H30201&amp;"|"&amp;I30201,Sheet3!$H$2:$N$150,5,0),"")</f>
        <v/>
      </c>
      <c r="M30201" s="20" t="str">
        <f>IFERROR(INDEX(Sheet3!$Q$2:$Q$25,MATCH(H30201,Origin_List,0)),"")</f>
        <v/>
      </c>
    </row>
    <row r="30202" spans="4:13">
      <c r="D30202" s="20" t="str">
        <f>IFERROR(VLOOKUP(H30202&amp;"|"&amp;I30202,Sheet3!$H$2:$N$150,5,0),"")</f>
        <v/>
      </c>
      <c r="M30202" s="20" t="str">
        <f>IFERROR(INDEX(Sheet3!$Q$2:$Q$25,MATCH(H30202,Origin_List,0)),"")</f>
        <v/>
      </c>
    </row>
    <row r="30203" spans="4:13">
      <c r="D30203" s="20" t="str">
        <f>IFERROR(VLOOKUP(H30203&amp;"|"&amp;I30203,Sheet3!$H$2:$N$150,5,0),"")</f>
        <v/>
      </c>
      <c r="M30203" s="20" t="str">
        <f>IFERROR(INDEX(Sheet3!$Q$2:$Q$25,MATCH(H30203,Origin_List,0)),"")</f>
        <v/>
      </c>
    </row>
    <row r="30204" spans="4:13">
      <c r="D30204" s="20" t="str">
        <f>IFERROR(VLOOKUP(H30204&amp;"|"&amp;I30204,Sheet3!$H$2:$N$150,5,0),"")</f>
        <v/>
      </c>
      <c r="M30204" s="20" t="str">
        <f>IFERROR(INDEX(Sheet3!$Q$2:$Q$25,MATCH(H30204,Origin_List,0)),"")</f>
        <v/>
      </c>
    </row>
    <row r="30205" spans="4:13">
      <c r="D30205" s="20" t="str">
        <f>IFERROR(VLOOKUP(H30205&amp;"|"&amp;I30205,Sheet3!$H$2:$N$150,5,0),"")</f>
        <v/>
      </c>
      <c r="M30205" s="20" t="str">
        <f>IFERROR(INDEX(Sheet3!$Q$2:$Q$25,MATCH(H30205,Origin_List,0)),"")</f>
        <v/>
      </c>
    </row>
    <row r="30206" spans="4:13">
      <c r="D30206" s="20" t="str">
        <f>IFERROR(VLOOKUP(H30206&amp;"|"&amp;I30206,Sheet3!$H$2:$N$150,5,0),"")</f>
        <v/>
      </c>
      <c r="M30206" s="20" t="str">
        <f>IFERROR(INDEX(Sheet3!$Q$2:$Q$25,MATCH(H30206,Origin_List,0)),"")</f>
        <v/>
      </c>
    </row>
    <row r="30207" spans="4:13">
      <c r="D30207" s="20" t="str">
        <f>IFERROR(VLOOKUP(H30207&amp;"|"&amp;I30207,Sheet3!$H$2:$N$150,5,0),"")</f>
        <v/>
      </c>
      <c r="M30207" s="20" t="str">
        <f>IFERROR(INDEX(Sheet3!$Q$2:$Q$25,MATCH(H30207,Origin_List,0)),"")</f>
        <v/>
      </c>
    </row>
    <row r="30208" spans="4:13">
      <c r="D30208" s="20" t="str">
        <f>IFERROR(VLOOKUP(H30208&amp;"|"&amp;I30208,Sheet3!$H$2:$N$150,5,0),"")</f>
        <v/>
      </c>
      <c r="M30208" s="20" t="str">
        <f>IFERROR(INDEX(Sheet3!$Q$2:$Q$25,MATCH(H30208,Origin_List,0)),"")</f>
        <v/>
      </c>
    </row>
    <row r="30209" spans="4:13">
      <c r="D30209" s="20" t="str">
        <f>IFERROR(VLOOKUP(H30209&amp;"|"&amp;I30209,Sheet3!$H$2:$N$150,5,0),"")</f>
        <v/>
      </c>
      <c r="M30209" s="20" t="str">
        <f>IFERROR(INDEX(Sheet3!$Q$2:$Q$25,MATCH(H30209,Origin_List,0)),"")</f>
        <v/>
      </c>
    </row>
    <row r="30210" spans="4:13">
      <c r="D30210" s="20" t="str">
        <f>IFERROR(VLOOKUP(H30210&amp;"|"&amp;I30210,Sheet3!$H$2:$N$150,5,0),"")</f>
        <v/>
      </c>
      <c r="M30210" s="20" t="str">
        <f>IFERROR(INDEX(Sheet3!$Q$2:$Q$25,MATCH(H30210,Origin_List,0)),"")</f>
        <v/>
      </c>
    </row>
    <row r="30211" spans="4:13">
      <c r="D30211" s="20" t="str">
        <f>IFERROR(VLOOKUP(H30211&amp;"|"&amp;I30211,Sheet3!$H$2:$N$150,5,0),"")</f>
        <v/>
      </c>
      <c r="M30211" s="20" t="str">
        <f>IFERROR(INDEX(Sheet3!$Q$2:$Q$25,MATCH(H30211,Origin_List,0)),"")</f>
        <v/>
      </c>
    </row>
    <row r="30212" spans="4:13">
      <c r="D30212" s="20" t="str">
        <f>IFERROR(VLOOKUP(H30212&amp;"|"&amp;I30212,Sheet3!$H$2:$N$150,5,0),"")</f>
        <v/>
      </c>
      <c r="M30212" s="20" t="str">
        <f>IFERROR(INDEX(Sheet3!$Q$2:$Q$25,MATCH(H30212,Origin_List,0)),"")</f>
        <v/>
      </c>
    </row>
    <row r="30213" spans="4:13">
      <c r="D30213" s="20" t="str">
        <f>IFERROR(VLOOKUP(H30213&amp;"|"&amp;I30213,Sheet3!$H$2:$N$150,5,0),"")</f>
        <v/>
      </c>
      <c r="M30213" s="20" t="str">
        <f>IFERROR(INDEX(Sheet3!$Q$2:$Q$25,MATCH(H30213,Origin_List,0)),"")</f>
        <v/>
      </c>
    </row>
    <row r="30214" spans="4:13">
      <c r="D30214" s="20" t="str">
        <f>IFERROR(VLOOKUP(H30214&amp;"|"&amp;I30214,Sheet3!$H$2:$N$150,5,0),"")</f>
        <v/>
      </c>
      <c r="M30214" s="20" t="str">
        <f>IFERROR(INDEX(Sheet3!$Q$2:$Q$25,MATCH(H30214,Origin_List,0)),"")</f>
        <v/>
      </c>
    </row>
    <row r="30215" spans="4:13">
      <c r="D30215" s="20" t="str">
        <f>IFERROR(VLOOKUP(H30215&amp;"|"&amp;I30215,Sheet3!$H$2:$N$150,5,0),"")</f>
        <v/>
      </c>
      <c r="M30215" s="20" t="str">
        <f>IFERROR(INDEX(Sheet3!$Q$2:$Q$25,MATCH(H30215,Origin_List,0)),"")</f>
        <v/>
      </c>
    </row>
    <row r="30216" spans="4:13">
      <c r="D30216" s="20" t="str">
        <f>IFERROR(VLOOKUP(H30216&amp;"|"&amp;I30216,Sheet3!$H$2:$N$150,5,0),"")</f>
        <v/>
      </c>
      <c r="M30216" s="20" t="str">
        <f>IFERROR(INDEX(Sheet3!$Q$2:$Q$25,MATCH(H30216,Origin_List,0)),"")</f>
        <v/>
      </c>
    </row>
    <row r="30217" spans="4:13">
      <c r="D30217" s="20" t="str">
        <f>IFERROR(VLOOKUP(H30217&amp;"|"&amp;I30217,Sheet3!$H$2:$N$150,5,0),"")</f>
        <v/>
      </c>
      <c r="M30217" s="20" t="str">
        <f>IFERROR(INDEX(Sheet3!$Q$2:$Q$25,MATCH(H30217,Origin_List,0)),"")</f>
        <v/>
      </c>
    </row>
    <row r="30218" spans="4:13">
      <c r="D30218" s="20" t="str">
        <f>IFERROR(VLOOKUP(H30218&amp;"|"&amp;I30218,Sheet3!$H$2:$N$150,5,0),"")</f>
        <v/>
      </c>
      <c r="M30218" s="20" t="str">
        <f>IFERROR(INDEX(Sheet3!$Q$2:$Q$25,MATCH(H30218,Origin_List,0)),"")</f>
        <v/>
      </c>
    </row>
    <row r="30219" spans="4:13">
      <c r="D30219" s="20" t="str">
        <f>IFERROR(VLOOKUP(H30219&amp;"|"&amp;I30219,Sheet3!$H$2:$N$150,5,0),"")</f>
        <v/>
      </c>
      <c r="M30219" s="20" t="str">
        <f>IFERROR(INDEX(Sheet3!$Q$2:$Q$25,MATCH(H30219,Origin_List,0)),"")</f>
        <v/>
      </c>
    </row>
    <row r="30220" spans="4:13">
      <c r="D30220" s="20" t="str">
        <f>IFERROR(VLOOKUP(H30220&amp;"|"&amp;I30220,Sheet3!$H$2:$N$150,5,0),"")</f>
        <v/>
      </c>
      <c r="M30220" s="20" t="str">
        <f>IFERROR(INDEX(Sheet3!$Q$2:$Q$25,MATCH(H30220,Origin_List,0)),"")</f>
        <v/>
      </c>
    </row>
    <row r="30221" spans="4:13">
      <c r="D30221" s="20" t="str">
        <f>IFERROR(VLOOKUP(H30221&amp;"|"&amp;I30221,Sheet3!$H$2:$N$150,5,0),"")</f>
        <v/>
      </c>
      <c r="M30221" s="20" t="str">
        <f>IFERROR(INDEX(Sheet3!$Q$2:$Q$25,MATCH(H30221,Origin_List,0)),"")</f>
        <v/>
      </c>
    </row>
    <row r="30222" spans="4:13">
      <c r="D30222" s="20" t="str">
        <f>IFERROR(VLOOKUP(H30222&amp;"|"&amp;I30222,Sheet3!$H$2:$N$150,5,0),"")</f>
        <v/>
      </c>
      <c r="M30222" s="20" t="str">
        <f>IFERROR(INDEX(Sheet3!$Q$2:$Q$25,MATCH(H30222,Origin_List,0)),"")</f>
        <v/>
      </c>
    </row>
    <row r="30223" spans="4:13">
      <c r="D30223" s="20" t="str">
        <f>IFERROR(VLOOKUP(H30223&amp;"|"&amp;I30223,Sheet3!$H$2:$N$150,5,0),"")</f>
        <v/>
      </c>
      <c r="M30223" s="20" t="str">
        <f>IFERROR(INDEX(Sheet3!$Q$2:$Q$25,MATCH(H30223,Origin_List,0)),"")</f>
        <v/>
      </c>
    </row>
    <row r="30224" spans="4:13">
      <c r="D30224" s="20" t="str">
        <f>IFERROR(VLOOKUP(H30224&amp;"|"&amp;I30224,Sheet3!$H$2:$N$150,5,0),"")</f>
        <v/>
      </c>
      <c r="M30224" s="20" t="str">
        <f>IFERROR(INDEX(Sheet3!$Q$2:$Q$25,MATCH(H30224,Origin_List,0)),"")</f>
        <v/>
      </c>
    </row>
    <row r="30225" spans="4:13">
      <c r="D30225" s="20" t="str">
        <f>IFERROR(VLOOKUP(H30225&amp;"|"&amp;I30225,Sheet3!$H$2:$N$150,5,0),"")</f>
        <v/>
      </c>
      <c r="M30225" s="20" t="str">
        <f>IFERROR(INDEX(Sheet3!$Q$2:$Q$25,MATCH(H30225,Origin_List,0)),"")</f>
        <v/>
      </c>
    </row>
    <row r="30226" spans="4:13">
      <c r="D30226" s="20" t="str">
        <f>IFERROR(VLOOKUP(H30226&amp;"|"&amp;I30226,Sheet3!$H$2:$N$150,5,0),"")</f>
        <v/>
      </c>
      <c r="M30226" s="20" t="str">
        <f>IFERROR(INDEX(Sheet3!$Q$2:$Q$25,MATCH(H30226,Origin_List,0)),"")</f>
        <v/>
      </c>
    </row>
    <row r="30227" spans="4:13">
      <c r="D30227" s="20" t="str">
        <f>IFERROR(VLOOKUP(H30227&amp;"|"&amp;I30227,Sheet3!$H$2:$N$150,5,0),"")</f>
        <v/>
      </c>
      <c r="M30227" s="20" t="str">
        <f>IFERROR(INDEX(Sheet3!$Q$2:$Q$25,MATCH(H30227,Origin_List,0)),"")</f>
        <v/>
      </c>
    </row>
    <row r="30228" spans="4:13">
      <c r="D30228" s="20" t="str">
        <f>IFERROR(VLOOKUP(H30228&amp;"|"&amp;I30228,Sheet3!$H$2:$N$150,5,0),"")</f>
        <v/>
      </c>
      <c r="M30228" s="20" t="str">
        <f>IFERROR(INDEX(Sheet3!$Q$2:$Q$25,MATCH(H30228,Origin_List,0)),"")</f>
        <v/>
      </c>
    </row>
    <row r="30229" spans="4:13">
      <c r="D30229" s="20" t="str">
        <f>IFERROR(VLOOKUP(H30229&amp;"|"&amp;I30229,Sheet3!$H$2:$N$150,5,0),"")</f>
        <v/>
      </c>
      <c r="M30229" s="20" t="str">
        <f>IFERROR(INDEX(Sheet3!$Q$2:$Q$25,MATCH(H30229,Origin_List,0)),"")</f>
        <v/>
      </c>
    </row>
    <row r="30230" spans="4:13">
      <c r="D30230" s="20" t="str">
        <f>IFERROR(VLOOKUP(H30230&amp;"|"&amp;I30230,Sheet3!$H$2:$N$150,5,0),"")</f>
        <v/>
      </c>
      <c r="M30230" s="20" t="str">
        <f>IFERROR(INDEX(Sheet3!$Q$2:$Q$25,MATCH(H30230,Origin_List,0)),"")</f>
        <v/>
      </c>
    </row>
    <row r="30231" spans="4:13">
      <c r="D30231" s="20" t="str">
        <f>IFERROR(VLOOKUP(H30231&amp;"|"&amp;I30231,Sheet3!$H$2:$N$150,5,0),"")</f>
        <v/>
      </c>
      <c r="M30231" s="20" t="str">
        <f>IFERROR(INDEX(Sheet3!$Q$2:$Q$25,MATCH(H30231,Origin_List,0)),"")</f>
        <v/>
      </c>
    </row>
    <row r="30232" spans="4:13">
      <c r="D30232" s="20" t="str">
        <f>IFERROR(VLOOKUP(H30232&amp;"|"&amp;I30232,Sheet3!$H$2:$N$150,5,0),"")</f>
        <v/>
      </c>
      <c r="M30232" s="20" t="str">
        <f>IFERROR(INDEX(Sheet3!$Q$2:$Q$25,MATCH(H30232,Origin_List,0)),"")</f>
        <v/>
      </c>
    </row>
    <row r="30233" spans="4:13">
      <c r="D30233" s="20" t="str">
        <f>IFERROR(VLOOKUP(H30233&amp;"|"&amp;I30233,Sheet3!$H$2:$N$150,5,0),"")</f>
        <v/>
      </c>
      <c r="M30233" s="20" t="str">
        <f>IFERROR(INDEX(Sheet3!$Q$2:$Q$25,MATCH(H30233,Origin_List,0)),"")</f>
        <v/>
      </c>
    </row>
    <row r="30234" spans="4:13">
      <c r="D30234" s="20" t="str">
        <f>IFERROR(VLOOKUP(H30234&amp;"|"&amp;I30234,Sheet3!$H$2:$N$150,5,0),"")</f>
        <v/>
      </c>
      <c r="M30234" s="20" t="str">
        <f>IFERROR(INDEX(Sheet3!$Q$2:$Q$25,MATCH(H30234,Origin_List,0)),"")</f>
        <v/>
      </c>
    </row>
    <row r="30235" spans="4:13">
      <c r="D30235" s="20" t="str">
        <f>IFERROR(VLOOKUP(H30235&amp;"|"&amp;I30235,Sheet3!$H$2:$N$150,5,0),"")</f>
        <v/>
      </c>
      <c r="M30235" s="20" t="str">
        <f>IFERROR(INDEX(Sheet3!$Q$2:$Q$25,MATCH(H30235,Origin_List,0)),"")</f>
        <v/>
      </c>
    </row>
    <row r="30236" spans="4:13">
      <c r="D30236" s="20" t="str">
        <f>IFERROR(VLOOKUP(H30236&amp;"|"&amp;I30236,Sheet3!$H$2:$N$150,5,0),"")</f>
        <v/>
      </c>
      <c r="M30236" s="20" t="str">
        <f>IFERROR(INDEX(Sheet3!$Q$2:$Q$25,MATCH(H30236,Origin_List,0)),"")</f>
        <v/>
      </c>
    </row>
    <row r="30237" spans="4:13">
      <c r="D30237" s="20" t="str">
        <f>IFERROR(VLOOKUP(H30237&amp;"|"&amp;I30237,Sheet3!$H$2:$N$150,5,0),"")</f>
        <v/>
      </c>
      <c r="M30237" s="20" t="str">
        <f>IFERROR(INDEX(Sheet3!$Q$2:$Q$25,MATCH(H30237,Origin_List,0)),"")</f>
        <v/>
      </c>
    </row>
    <row r="30238" spans="4:13">
      <c r="D30238" s="20" t="str">
        <f>IFERROR(VLOOKUP(H30238&amp;"|"&amp;I30238,Sheet3!$H$2:$N$150,5,0),"")</f>
        <v/>
      </c>
      <c r="M30238" s="20" t="str">
        <f>IFERROR(INDEX(Sheet3!$Q$2:$Q$25,MATCH(H30238,Origin_List,0)),"")</f>
        <v/>
      </c>
    </row>
    <row r="30239" spans="4:13">
      <c r="D30239" s="20" t="str">
        <f>IFERROR(VLOOKUP(H30239&amp;"|"&amp;I30239,Sheet3!$H$2:$N$150,5,0),"")</f>
        <v/>
      </c>
      <c r="M30239" s="20" t="str">
        <f>IFERROR(INDEX(Sheet3!$Q$2:$Q$25,MATCH(H30239,Origin_List,0)),"")</f>
        <v/>
      </c>
    </row>
    <row r="30240" spans="4:13">
      <c r="D30240" s="20" t="str">
        <f>IFERROR(VLOOKUP(H30240&amp;"|"&amp;I30240,Sheet3!$H$2:$N$150,5,0),"")</f>
        <v/>
      </c>
      <c r="M30240" s="20" t="str">
        <f>IFERROR(INDEX(Sheet3!$Q$2:$Q$25,MATCH(H30240,Origin_List,0)),"")</f>
        <v/>
      </c>
    </row>
    <row r="30241" spans="4:13">
      <c r="D30241" s="20" t="str">
        <f>IFERROR(VLOOKUP(H30241&amp;"|"&amp;I30241,Sheet3!$H$2:$N$150,5,0),"")</f>
        <v/>
      </c>
      <c r="M30241" s="20" t="str">
        <f>IFERROR(INDEX(Sheet3!$Q$2:$Q$25,MATCH(H30241,Origin_List,0)),"")</f>
        <v/>
      </c>
    </row>
    <row r="30242" spans="4:13">
      <c r="D30242" s="20" t="str">
        <f>IFERROR(VLOOKUP(H30242&amp;"|"&amp;I30242,Sheet3!$H$2:$N$150,5,0),"")</f>
        <v/>
      </c>
      <c r="M30242" s="20" t="str">
        <f>IFERROR(INDEX(Sheet3!$Q$2:$Q$25,MATCH(H30242,Origin_List,0)),"")</f>
        <v/>
      </c>
    </row>
    <row r="30243" spans="4:13">
      <c r="D30243" s="20" t="str">
        <f>IFERROR(VLOOKUP(H30243&amp;"|"&amp;I30243,Sheet3!$H$2:$N$150,5,0),"")</f>
        <v/>
      </c>
      <c r="M30243" s="20" t="str">
        <f>IFERROR(INDEX(Sheet3!$Q$2:$Q$25,MATCH(H30243,Origin_List,0)),"")</f>
        <v/>
      </c>
    </row>
    <row r="30244" spans="4:13">
      <c r="D30244" s="20" t="str">
        <f>IFERROR(VLOOKUP(H30244&amp;"|"&amp;I30244,Sheet3!$H$2:$N$150,5,0),"")</f>
        <v/>
      </c>
      <c r="M30244" s="20" t="str">
        <f>IFERROR(INDEX(Sheet3!$Q$2:$Q$25,MATCH(H30244,Origin_List,0)),"")</f>
        <v/>
      </c>
    </row>
    <row r="30245" spans="4:13">
      <c r="D30245" s="20" t="str">
        <f>IFERROR(VLOOKUP(H30245&amp;"|"&amp;I30245,Sheet3!$H$2:$N$150,5,0),"")</f>
        <v/>
      </c>
      <c r="M30245" s="20" t="str">
        <f>IFERROR(INDEX(Sheet3!$Q$2:$Q$25,MATCH(H30245,Origin_List,0)),"")</f>
        <v/>
      </c>
    </row>
    <row r="30246" spans="4:13">
      <c r="D30246" s="20" t="str">
        <f>IFERROR(VLOOKUP(H30246&amp;"|"&amp;I30246,Sheet3!$H$2:$N$150,5,0),"")</f>
        <v/>
      </c>
      <c r="M30246" s="20" t="str">
        <f>IFERROR(INDEX(Sheet3!$Q$2:$Q$25,MATCH(H30246,Origin_List,0)),"")</f>
        <v/>
      </c>
    </row>
    <row r="30247" spans="4:13">
      <c r="D30247" s="20" t="str">
        <f>IFERROR(VLOOKUP(H30247&amp;"|"&amp;I30247,Sheet3!$H$2:$N$150,5,0),"")</f>
        <v/>
      </c>
      <c r="M30247" s="20" t="str">
        <f>IFERROR(INDEX(Sheet3!$Q$2:$Q$25,MATCH(H30247,Origin_List,0)),"")</f>
        <v/>
      </c>
    </row>
    <row r="30248" spans="4:13">
      <c r="D30248" s="20" t="str">
        <f>IFERROR(VLOOKUP(H30248&amp;"|"&amp;I30248,Sheet3!$H$2:$N$150,5,0),"")</f>
        <v/>
      </c>
      <c r="M30248" s="20" t="str">
        <f>IFERROR(INDEX(Sheet3!$Q$2:$Q$25,MATCH(H30248,Origin_List,0)),"")</f>
        <v/>
      </c>
    </row>
    <row r="30249" spans="4:13">
      <c r="D30249" s="20" t="str">
        <f>IFERROR(VLOOKUP(H30249&amp;"|"&amp;I30249,Sheet3!$H$2:$N$150,5,0),"")</f>
        <v/>
      </c>
      <c r="M30249" s="20" t="str">
        <f>IFERROR(INDEX(Sheet3!$Q$2:$Q$25,MATCH(H30249,Origin_List,0)),"")</f>
        <v/>
      </c>
    </row>
    <row r="30250" spans="4:13">
      <c r="D30250" s="20" t="str">
        <f>IFERROR(VLOOKUP(H30250&amp;"|"&amp;I30250,Sheet3!$H$2:$N$150,5,0),"")</f>
        <v/>
      </c>
      <c r="M30250" s="20" t="str">
        <f>IFERROR(INDEX(Sheet3!$Q$2:$Q$25,MATCH(H30250,Origin_List,0)),"")</f>
        <v/>
      </c>
    </row>
    <row r="30251" spans="4:13">
      <c r="D30251" s="20" t="str">
        <f>IFERROR(VLOOKUP(H30251&amp;"|"&amp;I30251,Sheet3!$H$2:$N$150,5,0),"")</f>
        <v/>
      </c>
      <c r="M30251" s="20" t="str">
        <f>IFERROR(INDEX(Sheet3!$Q$2:$Q$25,MATCH(H30251,Origin_List,0)),"")</f>
        <v/>
      </c>
    </row>
    <row r="30252" spans="4:13">
      <c r="D30252" s="20" t="str">
        <f>IFERROR(VLOOKUP(H30252&amp;"|"&amp;I30252,Sheet3!$H$2:$N$150,5,0),"")</f>
        <v/>
      </c>
      <c r="M30252" s="20" t="str">
        <f>IFERROR(INDEX(Sheet3!$Q$2:$Q$25,MATCH(H30252,Origin_List,0)),"")</f>
        <v/>
      </c>
    </row>
    <row r="30253" spans="4:13">
      <c r="D30253" s="20" t="str">
        <f>IFERROR(VLOOKUP(H30253&amp;"|"&amp;I30253,Sheet3!$H$2:$N$150,5,0),"")</f>
        <v/>
      </c>
      <c r="M30253" s="20" t="str">
        <f>IFERROR(INDEX(Sheet3!$Q$2:$Q$25,MATCH(H30253,Origin_List,0)),"")</f>
        <v/>
      </c>
    </row>
    <row r="30254" spans="4:13">
      <c r="D30254" s="20" t="str">
        <f>IFERROR(VLOOKUP(H30254&amp;"|"&amp;I30254,Sheet3!$H$2:$N$150,5,0),"")</f>
        <v/>
      </c>
      <c r="M30254" s="20" t="str">
        <f>IFERROR(INDEX(Sheet3!$Q$2:$Q$25,MATCH(H30254,Origin_List,0)),"")</f>
        <v/>
      </c>
    </row>
    <row r="30255" spans="4:13">
      <c r="D30255" s="20" t="str">
        <f>IFERROR(VLOOKUP(H30255&amp;"|"&amp;I30255,Sheet3!$H$2:$N$150,5,0),"")</f>
        <v/>
      </c>
      <c r="M30255" s="20" t="str">
        <f>IFERROR(INDEX(Sheet3!$Q$2:$Q$25,MATCH(H30255,Origin_List,0)),"")</f>
        <v/>
      </c>
    </row>
    <row r="30256" spans="4:13">
      <c r="D30256" s="20" t="str">
        <f>IFERROR(VLOOKUP(H30256&amp;"|"&amp;I30256,Sheet3!$H$2:$N$150,5,0),"")</f>
        <v/>
      </c>
      <c r="M30256" s="20" t="str">
        <f>IFERROR(INDEX(Sheet3!$Q$2:$Q$25,MATCH(H30256,Origin_List,0)),"")</f>
        <v/>
      </c>
    </row>
    <row r="30257" spans="4:13">
      <c r="D30257" s="20" t="str">
        <f>IFERROR(VLOOKUP(H30257&amp;"|"&amp;I30257,Sheet3!$H$2:$N$150,5,0),"")</f>
        <v/>
      </c>
      <c r="M30257" s="20" t="str">
        <f>IFERROR(INDEX(Sheet3!$Q$2:$Q$25,MATCH(H30257,Origin_List,0)),"")</f>
        <v/>
      </c>
    </row>
    <row r="30258" spans="4:13">
      <c r="D30258" s="20" t="str">
        <f>IFERROR(VLOOKUP(H30258&amp;"|"&amp;I30258,Sheet3!$H$2:$N$150,5,0),"")</f>
        <v/>
      </c>
      <c r="M30258" s="20" t="str">
        <f>IFERROR(INDEX(Sheet3!$Q$2:$Q$25,MATCH(H30258,Origin_List,0)),"")</f>
        <v/>
      </c>
    </row>
    <row r="30259" spans="4:13">
      <c r="D30259" s="20" t="str">
        <f>IFERROR(VLOOKUP(H30259&amp;"|"&amp;I30259,Sheet3!$H$2:$N$150,5,0),"")</f>
        <v/>
      </c>
      <c r="M30259" s="20" t="str">
        <f>IFERROR(INDEX(Sheet3!$Q$2:$Q$25,MATCH(H30259,Origin_List,0)),"")</f>
        <v/>
      </c>
    </row>
    <row r="30260" spans="4:13">
      <c r="D30260" s="20" t="str">
        <f>IFERROR(VLOOKUP(H30260&amp;"|"&amp;I30260,Sheet3!$H$2:$N$150,5,0),"")</f>
        <v/>
      </c>
      <c r="M30260" s="20" t="str">
        <f>IFERROR(INDEX(Sheet3!$Q$2:$Q$25,MATCH(H30260,Origin_List,0)),"")</f>
        <v/>
      </c>
    </row>
    <row r="30261" spans="4:13">
      <c r="D30261" s="20" t="str">
        <f>IFERROR(VLOOKUP(H30261&amp;"|"&amp;I30261,Sheet3!$H$2:$N$150,5,0),"")</f>
        <v/>
      </c>
      <c r="M30261" s="20" t="str">
        <f>IFERROR(INDEX(Sheet3!$Q$2:$Q$25,MATCH(H30261,Origin_List,0)),"")</f>
        <v/>
      </c>
    </row>
    <row r="30262" spans="4:13">
      <c r="D30262" s="20" t="str">
        <f>IFERROR(VLOOKUP(H30262&amp;"|"&amp;I30262,Sheet3!$H$2:$N$150,5,0),"")</f>
        <v/>
      </c>
      <c r="M30262" s="20" t="str">
        <f>IFERROR(INDEX(Sheet3!$Q$2:$Q$25,MATCH(H30262,Origin_List,0)),"")</f>
        <v/>
      </c>
    </row>
    <row r="30263" spans="4:13">
      <c r="D30263" s="20" t="str">
        <f>IFERROR(VLOOKUP(H30263&amp;"|"&amp;I30263,Sheet3!$H$2:$N$150,5,0),"")</f>
        <v/>
      </c>
      <c r="M30263" s="20" t="str">
        <f>IFERROR(INDEX(Sheet3!$Q$2:$Q$25,MATCH(H30263,Origin_List,0)),"")</f>
        <v/>
      </c>
    </row>
    <row r="30264" spans="4:13">
      <c r="D30264" s="20" t="str">
        <f>IFERROR(VLOOKUP(H30264&amp;"|"&amp;I30264,Sheet3!$H$2:$N$150,5,0),"")</f>
        <v/>
      </c>
      <c r="M30264" s="20" t="str">
        <f>IFERROR(INDEX(Sheet3!$Q$2:$Q$25,MATCH(H30264,Origin_List,0)),"")</f>
        <v/>
      </c>
    </row>
    <row r="30265" spans="4:13">
      <c r="D30265" s="20" t="str">
        <f>IFERROR(VLOOKUP(H30265&amp;"|"&amp;I30265,Sheet3!$H$2:$N$150,5,0),"")</f>
        <v/>
      </c>
      <c r="M30265" s="20" t="str">
        <f>IFERROR(INDEX(Sheet3!$Q$2:$Q$25,MATCH(H30265,Origin_List,0)),"")</f>
        <v/>
      </c>
    </row>
    <row r="30266" spans="4:13">
      <c r="D30266" s="20" t="str">
        <f>IFERROR(VLOOKUP(H30266&amp;"|"&amp;I30266,Sheet3!$H$2:$N$150,5,0),"")</f>
        <v/>
      </c>
      <c r="M30266" s="20" t="str">
        <f>IFERROR(INDEX(Sheet3!$Q$2:$Q$25,MATCH(H30266,Origin_List,0)),"")</f>
        <v/>
      </c>
    </row>
    <row r="30267" spans="4:13">
      <c r="D30267" s="20" t="str">
        <f>IFERROR(VLOOKUP(H30267&amp;"|"&amp;I30267,Sheet3!$H$2:$N$150,5,0),"")</f>
        <v/>
      </c>
      <c r="M30267" s="20" t="str">
        <f>IFERROR(INDEX(Sheet3!$Q$2:$Q$25,MATCH(H30267,Origin_List,0)),"")</f>
        <v/>
      </c>
    </row>
    <row r="30268" spans="4:13">
      <c r="D30268" s="20" t="str">
        <f>IFERROR(VLOOKUP(H30268&amp;"|"&amp;I30268,Sheet3!$H$2:$N$150,5,0),"")</f>
        <v/>
      </c>
      <c r="M30268" s="20" t="str">
        <f>IFERROR(INDEX(Sheet3!$Q$2:$Q$25,MATCH(H30268,Origin_List,0)),"")</f>
        <v/>
      </c>
    </row>
    <row r="30269" spans="4:13">
      <c r="D30269" s="20" t="str">
        <f>IFERROR(VLOOKUP(H30269&amp;"|"&amp;I30269,Sheet3!$H$2:$N$150,5,0),"")</f>
        <v/>
      </c>
      <c r="M30269" s="20" t="str">
        <f>IFERROR(INDEX(Sheet3!$Q$2:$Q$25,MATCH(H30269,Origin_List,0)),"")</f>
        <v/>
      </c>
    </row>
    <row r="30270" spans="4:13">
      <c r="D30270" s="20" t="str">
        <f>IFERROR(VLOOKUP(H30270&amp;"|"&amp;I30270,Sheet3!$H$2:$N$150,5,0),"")</f>
        <v/>
      </c>
      <c r="M30270" s="20" t="str">
        <f>IFERROR(INDEX(Sheet3!$Q$2:$Q$25,MATCH(H30270,Origin_List,0)),"")</f>
        <v/>
      </c>
    </row>
    <row r="30271" spans="4:13">
      <c r="D30271" s="20" t="str">
        <f>IFERROR(VLOOKUP(H30271&amp;"|"&amp;I30271,Sheet3!$H$2:$N$150,5,0),"")</f>
        <v/>
      </c>
      <c r="M30271" s="20" t="str">
        <f>IFERROR(INDEX(Sheet3!$Q$2:$Q$25,MATCH(H30271,Origin_List,0)),"")</f>
        <v/>
      </c>
    </row>
    <row r="30272" spans="4:13">
      <c r="D30272" s="20" t="str">
        <f>IFERROR(VLOOKUP(H30272&amp;"|"&amp;I30272,Sheet3!$H$2:$N$150,5,0),"")</f>
        <v/>
      </c>
      <c r="M30272" s="20" t="str">
        <f>IFERROR(INDEX(Sheet3!$Q$2:$Q$25,MATCH(H30272,Origin_List,0)),"")</f>
        <v/>
      </c>
    </row>
    <row r="30273" spans="4:13">
      <c r="D30273" s="20" t="str">
        <f>IFERROR(VLOOKUP(H30273&amp;"|"&amp;I30273,Sheet3!$H$2:$N$150,5,0),"")</f>
        <v/>
      </c>
      <c r="M30273" s="20" t="str">
        <f>IFERROR(INDEX(Sheet3!$Q$2:$Q$25,MATCH(H30273,Origin_List,0)),"")</f>
        <v/>
      </c>
    </row>
    <row r="30274" spans="4:13">
      <c r="D30274" s="20" t="str">
        <f>IFERROR(VLOOKUP(H30274&amp;"|"&amp;I30274,Sheet3!$H$2:$N$150,5,0),"")</f>
        <v/>
      </c>
      <c r="M30274" s="20" t="str">
        <f>IFERROR(INDEX(Sheet3!$Q$2:$Q$25,MATCH(H30274,Origin_List,0)),"")</f>
        <v/>
      </c>
    </row>
    <row r="30275" spans="4:13">
      <c r="D30275" s="20" t="str">
        <f>IFERROR(VLOOKUP(H30275&amp;"|"&amp;I30275,Sheet3!$H$2:$N$150,5,0),"")</f>
        <v/>
      </c>
      <c r="M30275" s="20" t="str">
        <f>IFERROR(INDEX(Sheet3!$Q$2:$Q$25,MATCH(H30275,Origin_List,0)),"")</f>
        <v/>
      </c>
    </row>
    <row r="30276" spans="4:13">
      <c r="D30276" s="20" t="str">
        <f>IFERROR(VLOOKUP(H30276&amp;"|"&amp;I30276,Sheet3!$H$2:$N$150,5,0),"")</f>
        <v/>
      </c>
      <c r="M30276" s="20" t="str">
        <f>IFERROR(INDEX(Sheet3!$Q$2:$Q$25,MATCH(H30276,Origin_List,0)),"")</f>
        <v/>
      </c>
    </row>
    <row r="30277" spans="4:13">
      <c r="D30277" s="20" t="str">
        <f>IFERROR(VLOOKUP(H30277&amp;"|"&amp;I30277,Sheet3!$H$2:$N$150,5,0),"")</f>
        <v/>
      </c>
      <c r="M30277" s="20" t="str">
        <f>IFERROR(INDEX(Sheet3!$Q$2:$Q$25,MATCH(H30277,Origin_List,0)),"")</f>
        <v/>
      </c>
    </row>
    <row r="30278" spans="4:13">
      <c r="D30278" s="20" t="str">
        <f>IFERROR(VLOOKUP(H30278&amp;"|"&amp;I30278,Sheet3!$H$2:$N$150,5,0),"")</f>
        <v/>
      </c>
      <c r="M30278" s="20" t="str">
        <f>IFERROR(INDEX(Sheet3!$Q$2:$Q$25,MATCH(H30278,Origin_List,0)),"")</f>
        <v/>
      </c>
    </row>
    <row r="30279" spans="4:13">
      <c r="D30279" s="20" t="str">
        <f>IFERROR(VLOOKUP(H30279&amp;"|"&amp;I30279,Sheet3!$H$2:$N$150,5,0),"")</f>
        <v/>
      </c>
      <c r="M30279" s="20" t="str">
        <f>IFERROR(INDEX(Sheet3!$Q$2:$Q$25,MATCH(H30279,Origin_List,0)),"")</f>
        <v/>
      </c>
    </row>
    <row r="30280" spans="4:13">
      <c r="D30280" s="20" t="str">
        <f>IFERROR(VLOOKUP(H30280&amp;"|"&amp;I30280,Sheet3!$H$2:$N$150,5,0),"")</f>
        <v/>
      </c>
      <c r="M30280" s="20" t="str">
        <f>IFERROR(INDEX(Sheet3!$Q$2:$Q$25,MATCH(H30280,Origin_List,0)),"")</f>
        <v/>
      </c>
    </row>
    <row r="30281" spans="4:13">
      <c r="D30281" s="20" t="str">
        <f>IFERROR(VLOOKUP(H30281&amp;"|"&amp;I30281,Sheet3!$H$2:$N$150,5,0),"")</f>
        <v/>
      </c>
      <c r="M30281" s="20" t="str">
        <f>IFERROR(INDEX(Sheet3!$Q$2:$Q$25,MATCH(H30281,Origin_List,0)),"")</f>
        <v/>
      </c>
    </row>
    <row r="30282" spans="4:13">
      <c r="D30282" s="20" t="str">
        <f>IFERROR(VLOOKUP(H30282&amp;"|"&amp;I30282,Sheet3!$H$2:$N$150,5,0),"")</f>
        <v/>
      </c>
      <c r="M30282" s="20" t="str">
        <f>IFERROR(INDEX(Sheet3!$Q$2:$Q$25,MATCH(H30282,Origin_List,0)),"")</f>
        <v/>
      </c>
    </row>
    <row r="30283" spans="4:13">
      <c r="D30283" s="20" t="str">
        <f>IFERROR(VLOOKUP(H30283&amp;"|"&amp;I30283,Sheet3!$H$2:$N$150,5,0),"")</f>
        <v/>
      </c>
      <c r="M30283" s="20" t="str">
        <f>IFERROR(INDEX(Sheet3!$Q$2:$Q$25,MATCH(H30283,Origin_List,0)),"")</f>
        <v/>
      </c>
    </row>
    <row r="30284" spans="4:13">
      <c r="D30284" s="20" t="str">
        <f>IFERROR(VLOOKUP(H30284&amp;"|"&amp;I30284,Sheet3!$H$2:$N$150,5,0),"")</f>
        <v/>
      </c>
      <c r="M30284" s="20" t="str">
        <f>IFERROR(INDEX(Sheet3!$Q$2:$Q$25,MATCH(H30284,Origin_List,0)),"")</f>
        <v/>
      </c>
    </row>
    <row r="30285" spans="4:13">
      <c r="D30285" s="20" t="str">
        <f>IFERROR(VLOOKUP(H30285&amp;"|"&amp;I30285,Sheet3!$H$2:$N$150,5,0),"")</f>
        <v/>
      </c>
      <c r="M30285" s="20" t="str">
        <f>IFERROR(INDEX(Sheet3!$Q$2:$Q$25,MATCH(H30285,Origin_List,0)),"")</f>
        <v/>
      </c>
    </row>
    <row r="30286" spans="4:13">
      <c r="D30286" s="20" t="str">
        <f>IFERROR(VLOOKUP(H30286&amp;"|"&amp;I30286,Sheet3!$H$2:$N$150,5,0),"")</f>
        <v/>
      </c>
      <c r="M30286" s="20" t="str">
        <f>IFERROR(INDEX(Sheet3!$Q$2:$Q$25,MATCH(H30286,Origin_List,0)),"")</f>
        <v/>
      </c>
    </row>
    <row r="30287" spans="4:13">
      <c r="D30287" s="20" t="str">
        <f>IFERROR(VLOOKUP(H30287&amp;"|"&amp;I30287,Sheet3!$H$2:$N$150,5,0),"")</f>
        <v/>
      </c>
      <c r="M30287" s="20" t="str">
        <f>IFERROR(INDEX(Sheet3!$Q$2:$Q$25,MATCH(H30287,Origin_List,0)),"")</f>
        <v/>
      </c>
    </row>
    <row r="30288" spans="4:13">
      <c r="D30288" s="20" t="str">
        <f>IFERROR(VLOOKUP(H30288&amp;"|"&amp;I30288,Sheet3!$H$2:$N$150,5,0),"")</f>
        <v/>
      </c>
      <c r="M30288" s="20" t="str">
        <f>IFERROR(INDEX(Sheet3!$Q$2:$Q$25,MATCH(H30288,Origin_List,0)),"")</f>
        <v/>
      </c>
    </row>
    <row r="30289" spans="4:13">
      <c r="D30289" s="20" t="str">
        <f>IFERROR(VLOOKUP(H30289&amp;"|"&amp;I30289,Sheet3!$H$2:$N$150,5,0),"")</f>
        <v/>
      </c>
      <c r="M30289" s="20" t="str">
        <f>IFERROR(INDEX(Sheet3!$Q$2:$Q$25,MATCH(H30289,Origin_List,0)),"")</f>
        <v/>
      </c>
    </row>
    <row r="30290" spans="4:13">
      <c r="D30290" s="20" t="str">
        <f>IFERROR(VLOOKUP(H30290&amp;"|"&amp;I30290,Sheet3!$H$2:$N$150,5,0),"")</f>
        <v/>
      </c>
      <c r="M30290" s="20" t="str">
        <f>IFERROR(INDEX(Sheet3!$Q$2:$Q$25,MATCH(H30290,Origin_List,0)),"")</f>
        <v/>
      </c>
    </row>
    <row r="30291" spans="4:13">
      <c r="D30291" s="20" t="str">
        <f>IFERROR(VLOOKUP(H30291&amp;"|"&amp;I30291,Sheet3!$H$2:$N$150,5,0),"")</f>
        <v/>
      </c>
      <c r="M30291" s="20" t="str">
        <f>IFERROR(INDEX(Sheet3!$Q$2:$Q$25,MATCH(H30291,Origin_List,0)),"")</f>
        <v/>
      </c>
    </row>
    <row r="30292" spans="4:13">
      <c r="D30292" s="20" t="str">
        <f>IFERROR(VLOOKUP(H30292&amp;"|"&amp;I30292,Sheet3!$H$2:$N$150,5,0),"")</f>
        <v/>
      </c>
      <c r="M30292" s="20" t="str">
        <f>IFERROR(INDEX(Sheet3!$Q$2:$Q$25,MATCH(H30292,Origin_List,0)),"")</f>
        <v/>
      </c>
    </row>
    <row r="30293" spans="4:13">
      <c r="D30293" s="20" t="str">
        <f>IFERROR(VLOOKUP(H30293&amp;"|"&amp;I30293,Sheet3!$H$2:$N$150,5,0),"")</f>
        <v/>
      </c>
      <c r="M30293" s="20" t="str">
        <f>IFERROR(INDEX(Sheet3!$Q$2:$Q$25,MATCH(H30293,Origin_List,0)),"")</f>
        <v/>
      </c>
    </row>
    <row r="30294" spans="4:13">
      <c r="D30294" s="20" t="str">
        <f>IFERROR(VLOOKUP(H30294&amp;"|"&amp;I30294,Sheet3!$H$2:$N$150,5,0),"")</f>
        <v/>
      </c>
      <c r="M30294" s="20" t="str">
        <f>IFERROR(INDEX(Sheet3!$Q$2:$Q$25,MATCH(H30294,Origin_List,0)),"")</f>
        <v/>
      </c>
    </row>
    <row r="30295" spans="4:13">
      <c r="D30295" s="20" t="str">
        <f>IFERROR(VLOOKUP(H30295&amp;"|"&amp;I30295,Sheet3!$H$2:$N$150,5,0),"")</f>
        <v/>
      </c>
      <c r="M30295" s="20" t="str">
        <f>IFERROR(INDEX(Sheet3!$Q$2:$Q$25,MATCH(H30295,Origin_List,0)),"")</f>
        <v/>
      </c>
    </row>
    <row r="30296" spans="4:13">
      <c r="D30296" s="20" t="str">
        <f>IFERROR(VLOOKUP(H30296&amp;"|"&amp;I30296,Sheet3!$H$2:$N$150,5,0),"")</f>
        <v/>
      </c>
      <c r="M30296" s="20" t="str">
        <f>IFERROR(INDEX(Sheet3!$Q$2:$Q$25,MATCH(H30296,Origin_List,0)),"")</f>
        <v/>
      </c>
    </row>
    <row r="30297" spans="4:13">
      <c r="D30297" s="20" t="str">
        <f>IFERROR(VLOOKUP(H30297&amp;"|"&amp;I30297,Sheet3!$H$2:$N$150,5,0),"")</f>
        <v/>
      </c>
      <c r="M30297" s="20" t="str">
        <f>IFERROR(INDEX(Sheet3!$Q$2:$Q$25,MATCH(H30297,Origin_List,0)),"")</f>
        <v/>
      </c>
    </row>
    <row r="30298" spans="4:13">
      <c r="D30298" s="20" t="str">
        <f>IFERROR(VLOOKUP(H30298&amp;"|"&amp;I30298,Sheet3!$H$2:$N$150,5,0),"")</f>
        <v/>
      </c>
      <c r="M30298" s="20" t="str">
        <f>IFERROR(INDEX(Sheet3!$Q$2:$Q$25,MATCH(H30298,Origin_List,0)),"")</f>
        <v/>
      </c>
    </row>
    <row r="30299" spans="4:13">
      <c r="D30299" s="20" t="str">
        <f>IFERROR(VLOOKUP(H30299&amp;"|"&amp;I30299,Sheet3!$H$2:$N$150,5,0),"")</f>
        <v/>
      </c>
      <c r="M30299" s="20" t="str">
        <f>IFERROR(INDEX(Sheet3!$Q$2:$Q$25,MATCH(H30299,Origin_List,0)),"")</f>
        <v/>
      </c>
    </row>
    <row r="30300" spans="4:13">
      <c r="D30300" s="20" t="str">
        <f>IFERROR(VLOOKUP(H30300&amp;"|"&amp;I30300,Sheet3!$H$2:$N$150,5,0),"")</f>
        <v/>
      </c>
      <c r="M30300" s="20" t="str">
        <f>IFERROR(INDEX(Sheet3!$Q$2:$Q$25,MATCH(H30300,Origin_List,0)),"")</f>
        <v/>
      </c>
    </row>
    <row r="30301" spans="4:13">
      <c r="D30301" s="20" t="str">
        <f>IFERROR(VLOOKUP(H30301&amp;"|"&amp;I30301,Sheet3!$H$2:$N$150,5,0),"")</f>
        <v/>
      </c>
      <c r="M30301" s="20" t="str">
        <f>IFERROR(INDEX(Sheet3!$Q$2:$Q$25,MATCH(H30301,Origin_List,0)),"")</f>
        <v/>
      </c>
    </row>
    <row r="30302" spans="4:13">
      <c r="D30302" s="20" t="str">
        <f>IFERROR(VLOOKUP(H30302&amp;"|"&amp;I30302,Sheet3!$H$2:$N$150,5,0),"")</f>
        <v/>
      </c>
      <c r="M30302" s="20" t="str">
        <f>IFERROR(INDEX(Sheet3!$Q$2:$Q$25,MATCH(H30302,Origin_List,0)),"")</f>
        <v/>
      </c>
    </row>
    <row r="30303" spans="4:13">
      <c r="D30303" s="20" t="str">
        <f>IFERROR(VLOOKUP(H30303&amp;"|"&amp;I30303,Sheet3!$H$2:$N$150,5,0),"")</f>
        <v/>
      </c>
      <c r="M30303" s="20" t="str">
        <f>IFERROR(INDEX(Sheet3!$Q$2:$Q$25,MATCH(H30303,Origin_List,0)),"")</f>
        <v/>
      </c>
    </row>
    <row r="30304" spans="4:13">
      <c r="D30304" s="20" t="str">
        <f>IFERROR(VLOOKUP(H30304&amp;"|"&amp;I30304,Sheet3!$H$2:$N$150,5,0),"")</f>
        <v/>
      </c>
      <c r="M30304" s="20" t="str">
        <f>IFERROR(INDEX(Sheet3!$Q$2:$Q$25,MATCH(H30304,Origin_List,0)),"")</f>
        <v/>
      </c>
    </row>
    <row r="30305" spans="4:13">
      <c r="D30305" s="20" t="str">
        <f>IFERROR(VLOOKUP(H30305&amp;"|"&amp;I30305,Sheet3!$H$2:$N$150,5,0),"")</f>
        <v/>
      </c>
      <c r="M30305" s="20" t="str">
        <f>IFERROR(INDEX(Sheet3!$Q$2:$Q$25,MATCH(H30305,Origin_List,0)),"")</f>
        <v/>
      </c>
    </row>
    <row r="30306" spans="4:13">
      <c r="D30306" s="20" t="str">
        <f>IFERROR(VLOOKUP(H30306&amp;"|"&amp;I30306,Sheet3!$H$2:$N$150,5,0),"")</f>
        <v/>
      </c>
      <c r="M30306" s="20" t="str">
        <f>IFERROR(INDEX(Sheet3!$Q$2:$Q$25,MATCH(H30306,Origin_List,0)),"")</f>
        <v/>
      </c>
    </row>
    <row r="30307" spans="4:13">
      <c r="D30307" s="20" t="str">
        <f>IFERROR(VLOOKUP(H30307&amp;"|"&amp;I30307,Sheet3!$H$2:$N$150,5,0),"")</f>
        <v/>
      </c>
      <c r="M30307" s="20" t="str">
        <f>IFERROR(INDEX(Sheet3!$Q$2:$Q$25,MATCH(H30307,Origin_List,0)),"")</f>
        <v/>
      </c>
    </row>
    <row r="30308" spans="4:13">
      <c r="D30308" s="20" t="str">
        <f>IFERROR(VLOOKUP(H30308&amp;"|"&amp;I30308,Sheet3!$H$2:$N$150,5,0),"")</f>
        <v/>
      </c>
      <c r="M30308" s="20" t="str">
        <f>IFERROR(INDEX(Sheet3!$Q$2:$Q$25,MATCH(H30308,Origin_List,0)),"")</f>
        <v/>
      </c>
    </row>
    <row r="30309" spans="4:13">
      <c r="D30309" s="20" t="str">
        <f>IFERROR(VLOOKUP(H30309&amp;"|"&amp;I30309,Sheet3!$H$2:$N$150,5,0),"")</f>
        <v/>
      </c>
      <c r="M30309" s="20" t="str">
        <f>IFERROR(INDEX(Sheet3!$Q$2:$Q$25,MATCH(H30309,Origin_List,0)),"")</f>
        <v/>
      </c>
    </row>
    <row r="30310" spans="4:13">
      <c r="D30310" s="20" t="str">
        <f>IFERROR(VLOOKUP(H30310&amp;"|"&amp;I30310,Sheet3!$H$2:$N$150,5,0),"")</f>
        <v/>
      </c>
      <c r="M30310" s="20" t="str">
        <f>IFERROR(INDEX(Sheet3!$Q$2:$Q$25,MATCH(H30310,Origin_List,0)),"")</f>
        <v/>
      </c>
    </row>
    <row r="30311" spans="4:13">
      <c r="D30311" s="20" t="str">
        <f>IFERROR(VLOOKUP(H30311&amp;"|"&amp;I30311,Sheet3!$H$2:$N$150,5,0),"")</f>
        <v/>
      </c>
      <c r="M30311" s="20" t="str">
        <f>IFERROR(INDEX(Sheet3!$Q$2:$Q$25,MATCH(H30311,Origin_List,0)),"")</f>
        <v/>
      </c>
    </row>
    <row r="30312" spans="4:13">
      <c r="D30312" s="20" t="str">
        <f>IFERROR(VLOOKUP(H30312&amp;"|"&amp;I30312,Sheet3!$H$2:$N$150,5,0),"")</f>
        <v/>
      </c>
      <c r="M30312" s="20" t="str">
        <f>IFERROR(INDEX(Sheet3!$Q$2:$Q$25,MATCH(H30312,Origin_List,0)),"")</f>
        <v/>
      </c>
    </row>
    <row r="30313" spans="4:13">
      <c r="D30313" s="20" t="str">
        <f>IFERROR(VLOOKUP(H30313&amp;"|"&amp;I30313,Sheet3!$H$2:$N$150,5,0),"")</f>
        <v/>
      </c>
      <c r="M30313" s="20" t="str">
        <f>IFERROR(INDEX(Sheet3!$Q$2:$Q$25,MATCH(H30313,Origin_List,0)),"")</f>
        <v/>
      </c>
    </row>
    <row r="30314" spans="4:13">
      <c r="D30314" s="20" t="str">
        <f>IFERROR(VLOOKUP(H30314&amp;"|"&amp;I30314,Sheet3!$H$2:$N$150,5,0),"")</f>
        <v/>
      </c>
      <c r="M30314" s="20" t="str">
        <f>IFERROR(INDEX(Sheet3!$Q$2:$Q$25,MATCH(H30314,Origin_List,0)),"")</f>
        <v/>
      </c>
    </row>
    <row r="30315" spans="4:13">
      <c r="D30315" s="20" t="str">
        <f>IFERROR(VLOOKUP(H30315&amp;"|"&amp;I30315,Sheet3!$H$2:$N$150,5,0),"")</f>
        <v/>
      </c>
      <c r="M30315" s="20" t="str">
        <f>IFERROR(INDEX(Sheet3!$Q$2:$Q$25,MATCH(H30315,Origin_List,0)),"")</f>
        <v/>
      </c>
    </row>
    <row r="30316" spans="4:13">
      <c r="D30316" s="20" t="str">
        <f>IFERROR(VLOOKUP(H30316&amp;"|"&amp;I30316,Sheet3!$H$2:$N$150,5,0),"")</f>
        <v/>
      </c>
      <c r="M30316" s="20" t="str">
        <f>IFERROR(INDEX(Sheet3!$Q$2:$Q$25,MATCH(H30316,Origin_List,0)),"")</f>
        <v/>
      </c>
    </row>
    <row r="30317" spans="4:13">
      <c r="D30317" s="20" t="str">
        <f>IFERROR(VLOOKUP(H30317&amp;"|"&amp;I30317,Sheet3!$H$2:$N$150,5,0),"")</f>
        <v/>
      </c>
      <c r="M30317" s="20" t="str">
        <f>IFERROR(INDEX(Sheet3!$Q$2:$Q$25,MATCH(H30317,Origin_List,0)),"")</f>
        <v/>
      </c>
    </row>
    <row r="30318" spans="4:13">
      <c r="D30318" s="20" t="str">
        <f>IFERROR(VLOOKUP(H30318&amp;"|"&amp;I30318,Sheet3!$H$2:$N$150,5,0),"")</f>
        <v/>
      </c>
      <c r="M30318" s="20" t="str">
        <f>IFERROR(INDEX(Sheet3!$Q$2:$Q$25,MATCH(H30318,Origin_List,0)),"")</f>
        <v/>
      </c>
    </row>
    <row r="30319" spans="4:13">
      <c r="D30319" s="20" t="str">
        <f>IFERROR(VLOOKUP(H30319&amp;"|"&amp;I30319,Sheet3!$H$2:$N$150,5,0),"")</f>
        <v/>
      </c>
      <c r="M30319" s="20" t="str">
        <f>IFERROR(INDEX(Sheet3!$Q$2:$Q$25,MATCH(H30319,Origin_List,0)),"")</f>
        <v/>
      </c>
    </row>
    <row r="30320" spans="4:13">
      <c r="D30320" s="20" t="str">
        <f>IFERROR(VLOOKUP(H30320&amp;"|"&amp;I30320,Sheet3!$H$2:$N$150,5,0),"")</f>
        <v/>
      </c>
      <c r="M30320" s="20" t="str">
        <f>IFERROR(INDEX(Sheet3!$Q$2:$Q$25,MATCH(H30320,Origin_List,0)),"")</f>
        <v/>
      </c>
    </row>
    <row r="30321" spans="4:13">
      <c r="D30321" s="20" t="str">
        <f>IFERROR(VLOOKUP(H30321&amp;"|"&amp;I30321,Sheet3!$H$2:$N$150,5,0),"")</f>
        <v/>
      </c>
      <c r="M30321" s="20" t="str">
        <f>IFERROR(INDEX(Sheet3!$Q$2:$Q$25,MATCH(H30321,Origin_List,0)),"")</f>
        <v/>
      </c>
    </row>
    <row r="30322" spans="4:13">
      <c r="D30322" s="20" t="str">
        <f>IFERROR(VLOOKUP(H30322&amp;"|"&amp;I30322,Sheet3!$H$2:$N$150,5,0),"")</f>
        <v/>
      </c>
      <c r="M30322" s="20" t="str">
        <f>IFERROR(INDEX(Sheet3!$Q$2:$Q$25,MATCH(H30322,Origin_List,0)),"")</f>
        <v/>
      </c>
    </row>
    <row r="30323" spans="4:13">
      <c r="D30323" s="20" t="str">
        <f>IFERROR(VLOOKUP(H30323&amp;"|"&amp;I30323,Sheet3!$H$2:$N$150,5,0),"")</f>
        <v/>
      </c>
      <c r="M30323" s="20" t="str">
        <f>IFERROR(INDEX(Sheet3!$Q$2:$Q$25,MATCH(H30323,Origin_List,0)),"")</f>
        <v/>
      </c>
    </row>
    <row r="30324" spans="4:13">
      <c r="D30324" s="20" t="str">
        <f>IFERROR(VLOOKUP(H30324&amp;"|"&amp;I30324,Sheet3!$H$2:$N$150,5,0),"")</f>
        <v/>
      </c>
      <c r="M30324" s="20" t="str">
        <f>IFERROR(INDEX(Sheet3!$Q$2:$Q$25,MATCH(H30324,Origin_List,0)),"")</f>
        <v/>
      </c>
    </row>
    <row r="30325" spans="4:13">
      <c r="D30325" s="20" t="str">
        <f>IFERROR(VLOOKUP(H30325&amp;"|"&amp;I30325,Sheet3!$H$2:$N$150,5,0),"")</f>
        <v/>
      </c>
      <c r="M30325" s="20" t="str">
        <f>IFERROR(INDEX(Sheet3!$Q$2:$Q$25,MATCH(H30325,Origin_List,0)),"")</f>
        <v/>
      </c>
    </row>
    <row r="30326" spans="4:13">
      <c r="D30326" s="20" t="str">
        <f>IFERROR(VLOOKUP(H30326&amp;"|"&amp;I30326,Sheet3!$H$2:$N$150,5,0),"")</f>
        <v/>
      </c>
      <c r="M30326" s="20" t="str">
        <f>IFERROR(INDEX(Sheet3!$Q$2:$Q$25,MATCH(H30326,Origin_List,0)),"")</f>
        <v/>
      </c>
    </row>
    <row r="30327" spans="4:13">
      <c r="D30327" s="20" t="str">
        <f>IFERROR(VLOOKUP(H30327&amp;"|"&amp;I30327,Sheet3!$H$2:$N$150,5,0),"")</f>
        <v/>
      </c>
      <c r="M30327" s="20" t="str">
        <f>IFERROR(INDEX(Sheet3!$Q$2:$Q$25,MATCH(H30327,Origin_List,0)),"")</f>
        <v/>
      </c>
    </row>
    <row r="30328" spans="4:13">
      <c r="D30328" s="20" t="str">
        <f>IFERROR(VLOOKUP(H30328&amp;"|"&amp;I30328,Sheet3!$H$2:$N$150,5,0),"")</f>
        <v/>
      </c>
      <c r="M30328" s="20" t="str">
        <f>IFERROR(INDEX(Sheet3!$Q$2:$Q$25,MATCH(H30328,Origin_List,0)),"")</f>
        <v/>
      </c>
    </row>
    <row r="30329" spans="4:13">
      <c r="D30329" s="20" t="str">
        <f>IFERROR(VLOOKUP(H30329&amp;"|"&amp;I30329,Sheet3!$H$2:$N$150,5,0),"")</f>
        <v/>
      </c>
      <c r="M30329" s="20" t="str">
        <f>IFERROR(INDEX(Sheet3!$Q$2:$Q$25,MATCH(H30329,Origin_List,0)),"")</f>
        <v/>
      </c>
    </row>
    <row r="30330" spans="4:13">
      <c r="D30330" s="20" t="str">
        <f>IFERROR(VLOOKUP(H30330&amp;"|"&amp;I30330,Sheet3!$H$2:$N$150,5,0),"")</f>
        <v/>
      </c>
      <c r="M30330" s="20" t="str">
        <f>IFERROR(INDEX(Sheet3!$Q$2:$Q$25,MATCH(H30330,Origin_List,0)),"")</f>
        <v/>
      </c>
    </row>
    <row r="30331" spans="4:13">
      <c r="D30331" s="20" t="str">
        <f>IFERROR(VLOOKUP(H30331&amp;"|"&amp;I30331,Sheet3!$H$2:$N$150,5,0),"")</f>
        <v/>
      </c>
      <c r="M30331" s="20" t="str">
        <f>IFERROR(INDEX(Sheet3!$Q$2:$Q$25,MATCH(H30331,Origin_List,0)),"")</f>
        <v/>
      </c>
    </row>
    <row r="30332" spans="4:13">
      <c r="D30332" s="20" t="str">
        <f>IFERROR(VLOOKUP(H30332&amp;"|"&amp;I30332,Sheet3!$H$2:$N$150,5,0),"")</f>
        <v/>
      </c>
      <c r="M30332" s="20" t="str">
        <f>IFERROR(INDEX(Sheet3!$Q$2:$Q$25,MATCH(H30332,Origin_List,0)),"")</f>
        <v/>
      </c>
    </row>
    <row r="30333" spans="4:13">
      <c r="D30333" s="20" t="str">
        <f>IFERROR(VLOOKUP(H30333&amp;"|"&amp;I30333,Sheet3!$H$2:$N$150,5,0),"")</f>
        <v/>
      </c>
      <c r="M30333" s="20" t="str">
        <f>IFERROR(INDEX(Sheet3!$Q$2:$Q$25,MATCH(H30333,Origin_List,0)),"")</f>
        <v/>
      </c>
    </row>
    <row r="30334" spans="4:13">
      <c r="D30334" s="20" t="str">
        <f>IFERROR(VLOOKUP(H30334&amp;"|"&amp;I30334,Sheet3!$H$2:$N$150,5,0),"")</f>
        <v/>
      </c>
      <c r="M30334" s="20" t="str">
        <f>IFERROR(INDEX(Sheet3!$Q$2:$Q$25,MATCH(H30334,Origin_List,0)),"")</f>
        <v/>
      </c>
    </row>
    <row r="30335" spans="4:13">
      <c r="D30335" s="20" t="str">
        <f>IFERROR(VLOOKUP(H30335&amp;"|"&amp;I30335,Sheet3!$H$2:$N$150,5,0),"")</f>
        <v/>
      </c>
      <c r="M30335" s="20" t="str">
        <f>IFERROR(INDEX(Sheet3!$Q$2:$Q$25,MATCH(H30335,Origin_List,0)),"")</f>
        <v/>
      </c>
    </row>
    <row r="30336" spans="4:13">
      <c r="D30336" s="20" t="str">
        <f>IFERROR(VLOOKUP(H30336&amp;"|"&amp;I30336,Sheet3!$H$2:$N$150,5,0),"")</f>
        <v/>
      </c>
      <c r="M30336" s="20" t="str">
        <f>IFERROR(INDEX(Sheet3!$Q$2:$Q$25,MATCH(H30336,Origin_List,0)),"")</f>
        <v/>
      </c>
    </row>
    <row r="30337" spans="4:13">
      <c r="D30337" s="20" t="str">
        <f>IFERROR(VLOOKUP(H30337&amp;"|"&amp;I30337,Sheet3!$H$2:$N$150,5,0),"")</f>
        <v/>
      </c>
      <c r="M30337" s="20" t="str">
        <f>IFERROR(INDEX(Sheet3!$Q$2:$Q$25,MATCH(H30337,Origin_List,0)),"")</f>
        <v/>
      </c>
    </row>
    <row r="30338" spans="4:13">
      <c r="D30338" s="20" t="str">
        <f>IFERROR(VLOOKUP(H30338&amp;"|"&amp;I30338,Sheet3!$H$2:$N$150,5,0),"")</f>
        <v/>
      </c>
      <c r="M30338" s="20" t="str">
        <f>IFERROR(INDEX(Sheet3!$Q$2:$Q$25,MATCH(H30338,Origin_List,0)),"")</f>
        <v/>
      </c>
    </row>
    <row r="30339" spans="4:13">
      <c r="D30339" s="20" t="str">
        <f>IFERROR(VLOOKUP(H30339&amp;"|"&amp;I30339,Sheet3!$H$2:$N$150,5,0),"")</f>
        <v/>
      </c>
      <c r="M30339" s="20" t="str">
        <f>IFERROR(INDEX(Sheet3!$Q$2:$Q$25,MATCH(H30339,Origin_List,0)),"")</f>
        <v/>
      </c>
    </row>
    <row r="30340" spans="4:13">
      <c r="D30340" s="20" t="str">
        <f>IFERROR(VLOOKUP(H30340&amp;"|"&amp;I30340,Sheet3!$H$2:$N$150,5,0),"")</f>
        <v/>
      </c>
      <c r="M30340" s="20" t="str">
        <f>IFERROR(INDEX(Sheet3!$Q$2:$Q$25,MATCH(H30340,Origin_List,0)),"")</f>
        <v/>
      </c>
    </row>
    <row r="30341" spans="4:13">
      <c r="D30341" s="20" t="str">
        <f>IFERROR(VLOOKUP(H30341&amp;"|"&amp;I30341,Sheet3!$H$2:$N$150,5,0),"")</f>
        <v/>
      </c>
      <c r="M30341" s="20" t="str">
        <f>IFERROR(INDEX(Sheet3!$Q$2:$Q$25,MATCH(H30341,Origin_List,0)),"")</f>
        <v/>
      </c>
    </row>
    <row r="30342" spans="4:13">
      <c r="D30342" s="20" t="str">
        <f>IFERROR(VLOOKUP(H30342&amp;"|"&amp;I30342,Sheet3!$H$2:$N$150,5,0),"")</f>
        <v/>
      </c>
      <c r="M30342" s="20" t="str">
        <f>IFERROR(INDEX(Sheet3!$Q$2:$Q$25,MATCH(H30342,Origin_List,0)),"")</f>
        <v/>
      </c>
    </row>
    <row r="30343" spans="4:13">
      <c r="D30343" s="20" t="str">
        <f>IFERROR(VLOOKUP(H30343&amp;"|"&amp;I30343,Sheet3!$H$2:$N$150,5,0),"")</f>
        <v/>
      </c>
      <c r="M30343" s="20" t="str">
        <f>IFERROR(INDEX(Sheet3!$Q$2:$Q$25,MATCH(H30343,Origin_List,0)),"")</f>
        <v/>
      </c>
    </row>
    <row r="30344" spans="4:13">
      <c r="D30344" s="20" t="str">
        <f>IFERROR(VLOOKUP(H30344&amp;"|"&amp;I30344,Sheet3!$H$2:$N$150,5,0),"")</f>
        <v/>
      </c>
      <c r="M30344" s="20" t="str">
        <f>IFERROR(INDEX(Sheet3!$Q$2:$Q$25,MATCH(H30344,Origin_List,0)),"")</f>
        <v/>
      </c>
    </row>
    <row r="30345" spans="4:13">
      <c r="D30345" s="20" t="str">
        <f>IFERROR(VLOOKUP(H30345&amp;"|"&amp;I30345,Sheet3!$H$2:$N$150,5,0),"")</f>
        <v/>
      </c>
      <c r="M30345" s="20" t="str">
        <f>IFERROR(INDEX(Sheet3!$Q$2:$Q$25,MATCH(H30345,Origin_List,0)),"")</f>
        <v/>
      </c>
    </row>
    <row r="30346" spans="4:13">
      <c r="D30346" s="20" t="str">
        <f>IFERROR(VLOOKUP(H30346&amp;"|"&amp;I30346,Sheet3!$H$2:$N$150,5,0),"")</f>
        <v/>
      </c>
      <c r="M30346" s="20" t="str">
        <f>IFERROR(INDEX(Sheet3!$Q$2:$Q$25,MATCH(H30346,Origin_List,0)),"")</f>
        <v/>
      </c>
    </row>
    <row r="30347" spans="4:13">
      <c r="D30347" s="20" t="str">
        <f>IFERROR(VLOOKUP(H30347&amp;"|"&amp;I30347,Sheet3!$H$2:$N$150,5,0),"")</f>
        <v/>
      </c>
      <c r="M30347" s="20" t="str">
        <f>IFERROR(INDEX(Sheet3!$Q$2:$Q$25,MATCH(H30347,Origin_List,0)),"")</f>
        <v/>
      </c>
    </row>
    <row r="30348" spans="4:13">
      <c r="D30348" s="20" t="str">
        <f>IFERROR(VLOOKUP(H30348&amp;"|"&amp;I30348,Sheet3!$H$2:$N$150,5,0),"")</f>
        <v/>
      </c>
      <c r="M30348" s="20" t="str">
        <f>IFERROR(INDEX(Sheet3!$Q$2:$Q$25,MATCH(H30348,Origin_List,0)),"")</f>
        <v/>
      </c>
    </row>
    <row r="30349" spans="4:13">
      <c r="D30349" s="20" t="str">
        <f>IFERROR(VLOOKUP(H30349&amp;"|"&amp;I30349,Sheet3!$H$2:$N$150,5,0),"")</f>
        <v/>
      </c>
      <c r="M30349" s="20" t="str">
        <f>IFERROR(INDEX(Sheet3!$Q$2:$Q$25,MATCH(H30349,Origin_List,0)),"")</f>
        <v/>
      </c>
    </row>
    <row r="30350" spans="4:13">
      <c r="D30350" s="20" t="str">
        <f>IFERROR(VLOOKUP(H30350&amp;"|"&amp;I30350,Sheet3!$H$2:$N$150,5,0),"")</f>
        <v/>
      </c>
      <c r="M30350" s="20" t="str">
        <f>IFERROR(INDEX(Sheet3!$Q$2:$Q$25,MATCH(H30350,Origin_List,0)),"")</f>
        <v/>
      </c>
    </row>
    <row r="30351" spans="4:13">
      <c r="D30351" s="20" t="str">
        <f>IFERROR(VLOOKUP(H30351&amp;"|"&amp;I30351,Sheet3!$H$2:$N$150,5,0),"")</f>
        <v/>
      </c>
      <c r="M30351" s="20" t="str">
        <f>IFERROR(INDEX(Sheet3!$Q$2:$Q$25,MATCH(H30351,Origin_List,0)),"")</f>
        <v/>
      </c>
    </row>
    <row r="30352" spans="4:13">
      <c r="D30352" s="20" t="str">
        <f>IFERROR(VLOOKUP(H30352&amp;"|"&amp;I30352,Sheet3!$H$2:$N$150,5,0),"")</f>
        <v/>
      </c>
      <c r="M30352" s="20" t="str">
        <f>IFERROR(INDEX(Sheet3!$Q$2:$Q$25,MATCH(H30352,Origin_List,0)),"")</f>
        <v/>
      </c>
    </row>
    <row r="30353" spans="4:13">
      <c r="D30353" s="20" t="str">
        <f>IFERROR(VLOOKUP(H30353&amp;"|"&amp;I30353,Sheet3!$H$2:$N$150,5,0),"")</f>
        <v/>
      </c>
      <c r="M30353" s="20" t="str">
        <f>IFERROR(INDEX(Sheet3!$Q$2:$Q$25,MATCH(H30353,Origin_List,0)),"")</f>
        <v/>
      </c>
    </row>
    <row r="30354" spans="4:13">
      <c r="D30354" s="20" t="str">
        <f>IFERROR(VLOOKUP(H30354&amp;"|"&amp;I30354,Sheet3!$H$2:$N$150,5,0),"")</f>
        <v/>
      </c>
      <c r="M30354" s="20" t="str">
        <f>IFERROR(INDEX(Sheet3!$Q$2:$Q$25,MATCH(H30354,Origin_List,0)),"")</f>
        <v/>
      </c>
    </row>
    <row r="30355" spans="4:13">
      <c r="D30355" s="20" t="str">
        <f>IFERROR(VLOOKUP(H30355&amp;"|"&amp;I30355,Sheet3!$H$2:$N$150,5,0),"")</f>
        <v/>
      </c>
      <c r="M30355" s="20" t="str">
        <f>IFERROR(INDEX(Sheet3!$Q$2:$Q$25,MATCH(H30355,Origin_List,0)),"")</f>
        <v/>
      </c>
    </row>
    <row r="30356" spans="4:13">
      <c r="D30356" s="20" t="str">
        <f>IFERROR(VLOOKUP(H30356&amp;"|"&amp;I30356,Sheet3!$H$2:$N$150,5,0),"")</f>
        <v/>
      </c>
      <c r="M30356" s="20" t="str">
        <f>IFERROR(INDEX(Sheet3!$Q$2:$Q$25,MATCH(H30356,Origin_List,0)),"")</f>
        <v/>
      </c>
    </row>
    <row r="30357" spans="4:13">
      <c r="D30357" s="20" t="str">
        <f>IFERROR(VLOOKUP(H30357&amp;"|"&amp;I30357,Sheet3!$H$2:$N$150,5,0),"")</f>
        <v/>
      </c>
      <c r="M30357" s="20" t="str">
        <f>IFERROR(INDEX(Sheet3!$Q$2:$Q$25,MATCH(H30357,Origin_List,0)),"")</f>
        <v/>
      </c>
    </row>
    <row r="30358" spans="4:13">
      <c r="D30358" s="20" t="str">
        <f>IFERROR(VLOOKUP(H30358&amp;"|"&amp;I30358,Sheet3!$H$2:$N$150,5,0),"")</f>
        <v/>
      </c>
      <c r="M30358" s="20" t="str">
        <f>IFERROR(INDEX(Sheet3!$Q$2:$Q$25,MATCH(H30358,Origin_List,0)),"")</f>
        <v/>
      </c>
    </row>
    <row r="30359" spans="4:13">
      <c r="D30359" s="20" t="str">
        <f>IFERROR(VLOOKUP(H30359&amp;"|"&amp;I30359,Sheet3!$H$2:$N$150,5,0),"")</f>
        <v/>
      </c>
      <c r="M30359" s="20" t="str">
        <f>IFERROR(INDEX(Sheet3!$Q$2:$Q$25,MATCH(H30359,Origin_List,0)),"")</f>
        <v/>
      </c>
    </row>
    <row r="30360" spans="4:13">
      <c r="D30360" s="20" t="str">
        <f>IFERROR(VLOOKUP(H30360&amp;"|"&amp;I30360,Sheet3!$H$2:$N$150,5,0),"")</f>
        <v/>
      </c>
      <c r="M30360" s="20" t="str">
        <f>IFERROR(INDEX(Sheet3!$Q$2:$Q$25,MATCH(H30360,Origin_List,0)),"")</f>
        <v/>
      </c>
    </row>
    <row r="30361" spans="4:13">
      <c r="D30361" s="20" t="str">
        <f>IFERROR(VLOOKUP(H30361&amp;"|"&amp;I30361,Sheet3!$H$2:$N$150,5,0),"")</f>
        <v/>
      </c>
      <c r="M30361" s="20" t="str">
        <f>IFERROR(INDEX(Sheet3!$Q$2:$Q$25,MATCH(H30361,Origin_List,0)),"")</f>
        <v/>
      </c>
    </row>
    <row r="30362" spans="4:13">
      <c r="D30362" s="20" t="str">
        <f>IFERROR(VLOOKUP(H30362&amp;"|"&amp;I30362,Sheet3!$H$2:$N$150,5,0),"")</f>
        <v/>
      </c>
      <c r="M30362" s="20" t="str">
        <f>IFERROR(INDEX(Sheet3!$Q$2:$Q$25,MATCH(H30362,Origin_List,0)),"")</f>
        <v/>
      </c>
    </row>
    <row r="30363" spans="4:13">
      <c r="D30363" s="20" t="str">
        <f>IFERROR(VLOOKUP(H30363&amp;"|"&amp;I30363,Sheet3!$H$2:$N$150,5,0),"")</f>
        <v/>
      </c>
      <c r="M30363" s="20" t="str">
        <f>IFERROR(INDEX(Sheet3!$Q$2:$Q$25,MATCH(H30363,Origin_List,0)),"")</f>
        <v/>
      </c>
    </row>
    <row r="30364" spans="4:13">
      <c r="D30364" s="20" t="str">
        <f>IFERROR(VLOOKUP(H30364&amp;"|"&amp;I30364,Sheet3!$H$2:$N$150,5,0),"")</f>
        <v/>
      </c>
      <c r="M30364" s="20" t="str">
        <f>IFERROR(INDEX(Sheet3!$Q$2:$Q$25,MATCH(H30364,Origin_List,0)),"")</f>
        <v/>
      </c>
    </row>
    <row r="30365" spans="4:13">
      <c r="D30365" s="20" t="str">
        <f>IFERROR(VLOOKUP(H30365&amp;"|"&amp;I30365,Sheet3!$H$2:$N$150,5,0),"")</f>
        <v/>
      </c>
      <c r="M30365" s="20" t="str">
        <f>IFERROR(INDEX(Sheet3!$Q$2:$Q$25,MATCH(H30365,Origin_List,0)),"")</f>
        <v/>
      </c>
    </row>
    <row r="30366" spans="4:13">
      <c r="D30366" s="20" t="str">
        <f>IFERROR(VLOOKUP(H30366&amp;"|"&amp;I30366,Sheet3!$H$2:$N$150,5,0),"")</f>
        <v/>
      </c>
      <c r="M30366" s="20" t="str">
        <f>IFERROR(INDEX(Sheet3!$Q$2:$Q$25,MATCH(H30366,Origin_List,0)),"")</f>
        <v/>
      </c>
    </row>
    <row r="30367" spans="4:13">
      <c r="D30367" s="20" t="str">
        <f>IFERROR(VLOOKUP(H30367&amp;"|"&amp;I30367,Sheet3!$H$2:$N$150,5,0),"")</f>
        <v/>
      </c>
      <c r="M30367" s="20" t="str">
        <f>IFERROR(INDEX(Sheet3!$Q$2:$Q$25,MATCH(H30367,Origin_List,0)),"")</f>
        <v/>
      </c>
    </row>
    <row r="30368" spans="4:13">
      <c r="D30368" s="20" t="str">
        <f>IFERROR(VLOOKUP(H30368&amp;"|"&amp;I30368,Sheet3!$H$2:$N$150,5,0),"")</f>
        <v/>
      </c>
      <c r="M30368" s="20" t="str">
        <f>IFERROR(INDEX(Sheet3!$Q$2:$Q$25,MATCH(H30368,Origin_List,0)),"")</f>
        <v/>
      </c>
    </row>
    <row r="30369" spans="4:13">
      <c r="D30369" s="20" t="str">
        <f>IFERROR(VLOOKUP(H30369&amp;"|"&amp;I30369,Sheet3!$H$2:$N$150,5,0),"")</f>
        <v/>
      </c>
      <c r="M30369" s="20" t="str">
        <f>IFERROR(INDEX(Sheet3!$Q$2:$Q$25,MATCH(H30369,Origin_List,0)),"")</f>
        <v/>
      </c>
    </row>
    <row r="30370" spans="4:13">
      <c r="D30370" s="20" t="str">
        <f>IFERROR(VLOOKUP(H30370&amp;"|"&amp;I30370,Sheet3!$H$2:$N$150,5,0),"")</f>
        <v/>
      </c>
      <c r="M30370" s="20" t="str">
        <f>IFERROR(INDEX(Sheet3!$Q$2:$Q$25,MATCH(H30370,Origin_List,0)),"")</f>
        <v/>
      </c>
    </row>
    <row r="30371" spans="4:13">
      <c r="D30371" s="20" t="str">
        <f>IFERROR(VLOOKUP(H30371&amp;"|"&amp;I30371,Sheet3!$H$2:$N$150,5,0),"")</f>
        <v/>
      </c>
      <c r="M30371" s="20" t="str">
        <f>IFERROR(INDEX(Sheet3!$Q$2:$Q$25,MATCH(H30371,Origin_List,0)),"")</f>
        <v/>
      </c>
    </row>
    <row r="30372" spans="4:13">
      <c r="D30372" s="20" t="str">
        <f>IFERROR(VLOOKUP(H30372&amp;"|"&amp;I30372,Sheet3!$H$2:$N$150,5,0),"")</f>
        <v/>
      </c>
      <c r="M30372" s="20" t="str">
        <f>IFERROR(INDEX(Sheet3!$Q$2:$Q$25,MATCH(H30372,Origin_List,0)),"")</f>
        <v/>
      </c>
    </row>
    <row r="30373" spans="4:13">
      <c r="D30373" s="20" t="str">
        <f>IFERROR(VLOOKUP(H30373&amp;"|"&amp;I30373,Sheet3!$H$2:$N$150,5,0),"")</f>
        <v/>
      </c>
      <c r="M30373" s="20" t="str">
        <f>IFERROR(INDEX(Sheet3!$Q$2:$Q$25,MATCH(H30373,Origin_List,0)),"")</f>
        <v/>
      </c>
    </row>
    <row r="30374" spans="4:13">
      <c r="D30374" s="20" t="str">
        <f>IFERROR(VLOOKUP(H30374&amp;"|"&amp;I30374,Sheet3!$H$2:$N$150,5,0),"")</f>
        <v/>
      </c>
      <c r="M30374" s="20" t="str">
        <f>IFERROR(INDEX(Sheet3!$Q$2:$Q$25,MATCH(H30374,Origin_List,0)),"")</f>
        <v/>
      </c>
    </row>
    <row r="30375" spans="4:13">
      <c r="D30375" s="20" t="str">
        <f>IFERROR(VLOOKUP(H30375&amp;"|"&amp;I30375,Sheet3!$H$2:$N$150,5,0),"")</f>
        <v/>
      </c>
      <c r="M30375" s="20" t="str">
        <f>IFERROR(INDEX(Sheet3!$Q$2:$Q$25,MATCH(H30375,Origin_List,0)),"")</f>
        <v/>
      </c>
    </row>
    <row r="30376" spans="4:13">
      <c r="D30376" s="20" t="str">
        <f>IFERROR(VLOOKUP(H30376&amp;"|"&amp;I30376,Sheet3!$H$2:$N$150,5,0),"")</f>
        <v/>
      </c>
      <c r="M30376" s="20" t="str">
        <f>IFERROR(INDEX(Sheet3!$Q$2:$Q$25,MATCH(H30376,Origin_List,0)),"")</f>
        <v/>
      </c>
    </row>
    <row r="30377" spans="4:13">
      <c r="D30377" s="20" t="str">
        <f>IFERROR(VLOOKUP(H30377&amp;"|"&amp;I30377,Sheet3!$H$2:$N$150,5,0),"")</f>
        <v/>
      </c>
      <c r="M30377" s="20" t="str">
        <f>IFERROR(INDEX(Sheet3!$Q$2:$Q$25,MATCH(H30377,Origin_List,0)),"")</f>
        <v/>
      </c>
    </row>
    <row r="30378" spans="4:13">
      <c r="D30378" s="20" t="str">
        <f>IFERROR(VLOOKUP(H30378&amp;"|"&amp;I30378,Sheet3!$H$2:$N$150,5,0),"")</f>
        <v/>
      </c>
      <c r="M30378" s="20" t="str">
        <f>IFERROR(INDEX(Sheet3!$Q$2:$Q$25,MATCH(H30378,Origin_List,0)),"")</f>
        <v/>
      </c>
    </row>
    <row r="30379" spans="4:13">
      <c r="D30379" s="20" t="str">
        <f>IFERROR(VLOOKUP(H30379&amp;"|"&amp;I30379,Sheet3!$H$2:$N$150,5,0),"")</f>
        <v/>
      </c>
      <c r="M30379" s="20" t="str">
        <f>IFERROR(INDEX(Sheet3!$Q$2:$Q$25,MATCH(H30379,Origin_List,0)),"")</f>
        <v/>
      </c>
    </row>
    <row r="30380" spans="4:13">
      <c r="D30380" s="20" t="str">
        <f>IFERROR(VLOOKUP(H30380&amp;"|"&amp;I30380,Sheet3!$H$2:$N$150,5,0),"")</f>
        <v/>
      </c>
      <c r="M30380" s="20" t="str">
        <f>IFERROR(INDEX(Sheet3!$Q$2:$Q$25,MATCH(H30380,Origin_List,0)),"")</f>
        <v/>
      </c>
    </row>
    <row r="30381" spans="4:13">
      <c r="D30381" s="20" t="str">
        <f>IFERROR(VLOOKUP(H30381&amp;"|"&amp;I30381,Sheet3!$H$2:$N$150,5,0),"")</f>
        <v/>
      </c>
      <c r="M30381" s="20" t="str">
        <f>IFERROR(INDEX(Sheet3!$Q$2:$Q$25,MATCH(H30381,Origin_List,0)),"")</f>
        <v/>
      </c>
    </row>
    <row r="30382" spans="4:13">
      <c r="D30382" s="20" t="str">
        <f>IFERROR(VLOOKUP(H30382&amp;"|"&amp;I30382,Sheet3!$H$2:$N$150,5,0),"")</f>
        <v/>
      </c>
      <c r="M30382" s="20" t="str">
        <f>IFERROR(INDEX(Sheet3!$Q$2:$Q$25,MATCH(H30382,Origin_List,0)),"")</f>
        <v/>
      </c>
    </row>
    <row r="30383" spans="4:13">
      <c r="D30383" s="20" t="str">
        <f>IFERROR(VLOOKUP(H30383&amp;"|"&amp;I30383,Sheet3!$H$2:$N$150,5,0),"")</f>
        <v/>
      </c>
      <c r="M30383" s="20" t="str">
        <f>IFERROR(INDEX(Sheet3!$Q$2:$Q$25,MATCH(H30383,Origin_List,0)),"")</f>
        <v/>
      </c>
    </row>
    <row r="30384" spans="4:13">
      <c r="D30384" s="20" t="str">
        <f>IFERROR(VLOOKUP(H30384&amp;"|"&amp;I30384,Sheet3!$H$2:$N$150,5,0),"")</f>
        <v/>
      </c>
      <c r="M30384" s="20" t="str">
        <f>IFERROR(INDEX(Sheet3!$Q$2:$Q$25,MATCH(H30384,Origin_List,0)),"")</f>
        <v/>
      </c>
    </row>
    <row r="30385" spans="4:13">
      <c r="D30385" s="20" t="str">
        <f>IFERROR(VLOOKUP(H30385&amp;"|"&amp;I30385,Sheet3!$H$2:$N$150,5,0),"")</f>
        <v/>
      </c>
      <c r="M30385" s="20" t="str">
        <f>IFERROR(INDEX(Sheet3!$Q$2:$Q$25,MATCH(H30385,Origin_List,0)),"")</f>
        <v/>
      </c>
    </row>
    <row r="30386" spans="4:13">
      <c r="D30386" s="20" t="str">
        <f>IFERROR(VLOOKUP(H30386&amp;"|"&amp;I30386,Sheet3!$H$2:$N$150,5,0),"")</f>
        <v/>
      </c>
      <c r="M30386" s="20" t="str">
        <f>IFERROR(INDEX(Sheet3!$Q$2:$Q$25,MATCH(H30386,Origin_List,0)),"")</f>
        <v/>
      </c>
    </row>
    <row r="30387" spans="4:13">
      <c r="D30387" s="20" t="str">
        <f>IFERROR(VLOOKUP(H30387&amp;"|"&amp;I30387,Sheet3!$H$2:$N$150,5,0),"")</f>
        <v/>
      </c>
      <c r="M30387" s="20" t="str">
        <f>IFERROR(INDEX(Sheet3!$Q$2:$Q$25,MATCH(H30387,Origin_List,0)),"")</f>
        <v/>
      </c>
    </row>
    <row r="30388" spans="4:13">
      <c r="D30388" s="20" t="str">
        <f>IFERROR(VLOOKUP(H30388&amp;"|"&amp;I30388,Sheet3!$H$2:$N$150,5,0),"")</f>
        <v/>
      </c>
      <c r="M30388" s="20" t="str">
        <f>IFERROR(INDEX(Sheet3!$Q$2:$Q$25,MATCH(H30388,Origin_List,0)),"")</f>
        <v/>
      </c>
    </row>
    <row r="30389" spans="4:13">
      <c r="D30389" s="20" t="str">
        <f>IFERROR(VLOOKUP(H30389&amp;"|"&amp;I30389,Sheet3!$H$2:$N$150,5,0),"")</f>
        <v/>
      </c>
      <c r="M30389" s="20" t="str">
        <f>IFERROR(INDEX(Sheet3!$Q$2:$Q$25,MATCH(H30389,Origin_List,0)),"")</f>
        <v/>
      </c>
    </row>
    <row r="30390" spans="4:13">
      <c r="D30390" s="20" t="str">
        <f>IFERROR(VLOOKUP(H30390&amp;"|"&amp;I30390,Sheet3!$H$2:$N$150,5,0),"")</f>
        <v/>
      </c>
      <c r="M30390" s="20" t="str">
        <f>IFERROR(INDEX(Sheet3!$Q$2:$Q$25,MATCH(H30390,Origin_List,0)),"")</f>
        <v/>
      </c>
    </row>
    <row r="30391" spans="4:13">
      <c r="D30391" s="20" t="str">
        <f>IFERROR(VLOOKUP(H30391&amp;"|"&amp;I30391,Sheet3!$H$2:$N$150,5,0),"")</f>
        <v/>
      </c>
      <c r="M30391" s="20" t="str">
        <f>IFERROR(INDEX(Sheet3!$Q$2:$Q$25,MATCH(H30391,Origin_List,0)),"")</f>
        <v/>
      </c>
    </row>
    <row r="30392" spans="4:13">
      <c r="D30392" s="20" t="str">
        <f>IFERROR(VLOOKUP(H30392&amp;"|"&amp;I30392,Sheet3!$H$2:$N$150,5,0),"")</f>
        <v/>
      </c>
      <c r="M30392" s="20" t="str">
        <f>IFERROR(INDEX(Sheet3!$Q$2:$Q$25,MATCH(H30392,Origin_List,0)),"")</f>
        <v/>
      </c>
    </row>
    <row r="30393" spans="4:13">
      <c r="D30393" s="20" t="str">
        <f>IFERROR(VLOOKUP(H30393&amp;"|"&amp;I30393,Sheet3!$H$2:$N$150,5,0),"")</f>
        <v/>
      </c>
      <c r="M30393" s="20" t="str">
        <f>IFERROR(INDEX(Sheet3!$Q$2:$Q$25,MATCH(H30393,Origin_List,0)),"")</f>
        <v/>
      </c>
    </row>
    <row r="30394" spans="4:13">
      <c r="D30394" s="20" t="str">
        <f>IFERROR(VLOOKUP(H30394&amp;"|"&amp;I30394,Sheet3!$H$2:$N$150,5,0),"")</f>
        <v/>
      </c>
      <c r="M30394" s="20" t="str">
        <f>IFERROR(INDEX(Sheet3!$Q$2:$Q$25,MATCH(H30394,Origin_List,0)),"")</f>
        <v/>
      </c>
    </row>
    <row r="30395" spans="4:13">
      <c r="D30395" s="20" t="str">
        <f>IFERROR(VLOOKUP(H30395&amp;"|"&amp;I30395,Sheet3!$H$2:$N$150,5,0),"")</f>
        <v/>
      </c>
      <c r="M30395" s="20" t="str">
        <f>IFERROR(INDEX(Sheet3!$Q$2:$Q$25,MATCH(H30395,Origin_List,0)),"")</f>
        <v/>
      </c>
    </row>
    <row r="30396" spans="4:13">
      <c r="D30396" s="20" t="str">
        <f>IFERROR(VLOOKUP(H30396&amp;"|"&amp;I30396,Sheet3!$H$2:$N$150,5,0),"")</f>
        <v/>
      </c>
      <c r="M30396" s="20" t="str">
        <f>IFERROR(INDEX(Sheet3!$Q$2:$Q$25,MATCH(H30396,Origin_List,0)),"")</f>
        <v/>
      </c>
    </row>
    <row r="30397" spans="4:13">
      <c r="D30397" s="20" t="str">
        <f>IFERROR(VLOOKUP(H30397&amp;"|"&amp;I30397,Sheet3!$H$2:$N$150,5,0),"")</f>
        <v/>
      </c>
      <c r="M30397" s="20" t="str">
        <f>IFERROR(INDEX(Sheet3!$Q$2:$Q$25,MATCH(H30397,Origin_List,0)),"")</f>
        <v/>
      </c>
    </row>
    <row r="30398" spans="4:13">
      <c r="D30398" s="20" t="str">
        <f>IFERROR(VLOOKUP(H30398&amp;"|"&amp;I30398,Sheet3!$H$2:$N$150,5,0),"")</f>
        <v/>
      </c>
      <c r="M30398" s="20" t="str">
        <f>IFERROR(INDEX(Sheet3!$Q$2:$Q$25,MATCH(H30398,Origin_List,0)),"")</f>
        <v/>
      </c>
    </row>
    <row r="30399" spans="4:13">
      <c r="D30399" s="20" t="str">
        <f>IFERROR(VLOOKUP(H30399&amp;"|"&amp;I30399,Sheet3!$H$2:$N$150,5,0),"")</f>
        <v/>
      </c>
      <c r="M30399" s="20" t="str">
        <f>IFERROR(INDEX(Sheet3!$Q$2:$Q$25,MATCH(H30399,Origin_List,0)),"")</f>
        <v/>
      </c>
    </row>
    <row r="30400" spans="4:13">
      <c r="D30400" s="20" t="str">
        <f>IFERROR(VLOOKUP(H30400&amp;"|"&amp;I30400,Sheet3!$H$2:$N$150,5,0),"")</f>
        <v/>
      </c>
      <c r="M30400" s="20" t="str">
        <f>IFERROR(INDEX(Sheet3!$Q$2:$Q$25,MATCH(H30400,Origin_List,0)),"")</f>
        <v/>
      </c>
    </row>
    <row r="30401" spans="4:13">
      <c r="D30401" s="20" t="str">
        <f>IFERROR(VLOOKUP(H30401&amp;"|"&amp;I30401,Sheet3!$H$2:$N$150,5,0),"")</f>
        <v/>
      </c>
      <c r="M30401" s="20" t="str">
        <f>IFERROR(INDEX(Sheet3!$Q$2:$Q$25,MATCH(H30401,Origin_List,0)),"")</f>
        <v/>
      </c>
    </row>
    <row r="30402" spans="4:13">
      <c r="D30402" s="20" t="str">
        <f>IFERROR(VLOOKUP(H30402&amp;"|"&amp;I30402,Sheet3!$H$2:$N$150,5,0),"")</f>
        <v/>
      </c>
      <c r="M30402" s="20" t="str">
        <f>IFERROR(INDEX(Sheet3!$Q$2:$Q$25,MATCH(H30402,Origin_List,0)),"")</f>
        <v/>
      </c>
    </row>
    <row r="30403" spans="4:13">
      <c r="D30403" s="20" t="str">
        <f>IFERROR(VLOOKUP(H30403&amp;"|"&amp;I30403,Sheet3!$H$2:$N$150,5,0),"")</f>
        <v/>
      </c>
      <c r="M30403" s="20" t="str">
        <f>IFERROR(INDEX(Sheet3!$Q$2:$Q$25,MATCH(H30403,Origin_List,0)),"")</f>
        <v/>
      </c>
    </row>
    <row r="30404" spans="4:13">
      <c r="D30404" s="20" t="str">
        <f>IFERROR(VLOOKUP(H30404&amp;"|"&amp;I30404,Sheet3!$H$2:$N$150,5,0),"")</f>
        <v/>
      </c>
      <c r="M30404" s="20" t="str">
        <f>IFERROR(INDEX(Sheet3!$Q$2:$Q$25,MATCH(H30404,Origin_List,0)),"")</f>
        <v/>
      </c>
    </row>
    <row r="30405" spans="4:13">
      <c r="D30405" s="20" t="str">
        <f>IFERROR(VLOOKUP(H30405&amp;"|"&amp;I30405,Sheet3!$H$2:$N$150,5,0),"")</f>
        <v/>
      </c>
      <c r="M30405" s="20" t="str">
        <f>IFERROR(INDEX(Sheet3!$Q$2:$Q$25,MATCH(H30405,Origin_List,0)),"")</f>
        <v/>
      </c>
    </row>
    <row r="30406" spans="4:13">
      <c r="D30406" s="20" t="str">
        <f>IFERROR(VLOOKUP(H30406&amp;"|"&amp;I30406,Sheet3!$H$2:$N$150,5,0),"")</f>
        <v/>
      </c>
      <c r="M30406" s="20" t="str">
        <f>IFERROR(INDEX(Sheet3!$Q$2:$Q$25,MATCH(H30406,Origin_List,0)),"")</f>
        <v/>
      </c>
    </row>
    <row r="30407" spans="4:13">
      <c r="D30407" s="20" t="str">
        <f>IFERROR(VLOOKUP(H30407&amp;"|"&amp;I30407,Sheet3!$H$2:$N$150,5,0),"")</f>
        <v/>
      </c>
      <c r="M30407" s="20" t="str">
        <f>IFERROR(INDEX(Sheet3!$Q$2:$Q$25,MATCH(H30407,Origin_List,0)),"")</f>
        <v/>
      </c>
    </row>
    <row r="30408" spans="4:13">
      <c r="D30408" s="20" t="str">
        <f>IFERROR(VLOOKUP(H30408&amp;"|"&amp;I30408,Sheet3!$H$2:$N$150,5,0),"")</f>
        <v/>
      </c>
      <c r="M30408" s="20" t="str">
        <f>IFERROR(INDEX(Sheet3!$Q$2:$Q$25,MATCH(H30408,Origin_List,0)),"")</f>
        <v/>
      </c>
    </row>
    <row r="30409" spans="4:13">
      <c r="D30409" s="20" t="str">
        <f>IFERROR(VLOOKUP(H30409&amp;"|"&amp;I30409,Sheet3!$H$2:$N$150,5,0),"")</f>
        <v/>
      </c>
      <c r="M30409" s="20" t="str">
        <f>IFERROR(INDEX(Sheet3!$Q$2:$Q$25,MATCH(H30409,Origin_List,0)),"")</f>
        <v/>
      </c>
    </row>
    <row r="30410" spans="4:13">
      <c r="D30410" s="20" t="str">
        <f>IFERROR(VLOOKUP(H30410&amp;"|"&amp;I30410,Sheet3!$H$2:$N$150,5,0),"")</f>
        <v/>
      </c>
      <c r="M30410" s="20" t="str">
        <f>IFERROR(INDEX(Sheet3!$Q$2:$Q$25,MATCH(H30410,Origin_List,0)),"")</f>
        <v/>
      </c>
    </row>
    <row r="30411" spans="4:13">
      <c r="D30411" s="20" t="str">
        <f>IFERROR(VLOOKUP(H30411&amp;"|"&amp;I30411,Sheet3!$H$2:$N$150,5,0),"")</f>
        <v/>
      </c>
      <c r="M30411" s="20" t="str">
        <f>IFERROR(INDEX(Sheet3!$Q$2:$Q$25,MATCH(H30411,Origin_List,0)),"")</f>
        <v/>
      </c>
    </row>
    <row r="30412" spans="4:13">
      <c r="D30412" s="20" t="str">
        <f>IFERROR(VLOOKUP(H30412&amp;"|"&amp;I30412,Sheet3!$H$2:$N$150,5,0),"")</f>
        <v/>
      </c>
      <c r="M30412" s="20" t="str">
        <f>IFERROR(INDEX(Sheet3!$Q$2:$Q$25,MATCH(H30412,Origin_List,0)),"")</f>
        <v/>
      </c>
    </row>
    <row r="30413" spans="4:13">
      <c r="D30413" s="20" t="str">
        <f>IFERROR(VLOOKUP(H30413&amp;"|"&amp;I30413,Sheet3!$H$2:$N$150,5,0),"")</f>
        <v/>
      </c>
      <c r="M30413" s="20" t="str">
        <f>IFERROR(INDEX(Sheet3!$Q$2:$Q$25,MATCH(H30413,Origin_List,0)),"")</f>
        <v/>
      </c>
    </row>
    <row r="30414" spans="4:13">
      <c r="D30414" s="20" t="str">
        <f>IFERROR(VLOOKUP(H30414&amp;"|"&amp;I30414,Sheet3!$H$2:$N$150,5,0),"")</f>
        <v/>
      </c>
      <c r="M30414" s="20" t="str">
        <f>IFERROR(INDEX(Sheet3!$Q$2:$Q$25,MATCH(H30414,Origin_List,0)),"")</f>
        <v/>
      </c>
    </row>
    <row r="30415" spans="4:13">
      <c r="D30415" s="20" t="str">
        <f>IFERROR(VLOOKUP(H30415&amp;"|"&amp;I30415,Sheet3!$H$2:$N$150,5,0),"")</f>
        <v/>
      </c>
      <c r="M30415" s="20" t="str">
        <f>IFERROR(INDEX(Sheet3!$Q$2:$Q$25,MATCH(H30415,Origin_List,0)),"")</f>
        <v/>
      </c>
    </row>
    <row r="30416" spans="4:13">
      <c r="D30416" s="20" t="str">
        <f>IFERROR(VLOOKUP(H30416&amp;"|"&amp;I30416,Sheet3!$H$2:$N$150,5,0),"")</f>
        <v/>
      </c>
      <c r="M30416" s="20" t="str">
        <f>IFERROR(INDEX(Sheet3!$Q$2:$Q$25,MATCH(H30416,Origin_List,0)),"")</f>
        <v/>
      </c>
    </row>
    <row r="30417" spans="4:13">
      <c r="D30417" s="20" t="str">
        <f>IFERROR(VLOOKUP(H30417&amp;"|"&amp;I30417,Sheet3!$H$2:$N$150,5,0),"")</f>
        <v/>
      </c>
      <c r="M30417" s="20" t="str">
        <f>IFERROR(INDEX(Sheet3!$Q$2:$Q$25,MATCH(H30417,Origin_List,0)),"")</f>
        <v/>
      </c>
    </row>
    <row r="30418" spans="4:13">
      <c r="D30418" s="20" t="str">
        <f>IFERROR(VLOOKUP(H30418&amp;"|"&amp;I30418,Sheet3!$H$2:$N$150,5,0),"")</f>
        <v/>
      </c>
      <c r="M30418" s="20" t="str">
        <f>IFERROR(INDEX(Sheet3!$Q$2:$Q$25,MATCH(H30418,Origin_List,0)),"")</f>
        <v/>
      </c>
    </row>
    <row r="30419" spans="4:13">
      <c r="D30419" s="20" t="str">
        <f>IFERROR(VLOOKUP(H30419&amp;"|"&amp;I30419,Sheet3!$H$2:$N$150,5,0),"")</f>
        <v/>
      </c>
      <c r="M30419" s="20" t="str">
        <f>IFERROR(INDEX(Sheet3!$Q$2:$Q$25,MATCH(H30419,Origin_List,0)),"")</f>
        <v/>
      </c>
    </row>
    <row r="30420" spans="4:13">
      <c r="D30420" s="20" t="str">
        <f>IFERROR(VLOOKUP(H30420&amp;"|"&amp;I30420,Sheet3!$H$2:$N$150,5,0),"")</f>
        <v/>
      </c>
      <c r="M30420" s="20" t="str">
        <f>IFERROR(INDEX(Sheet3!$Q$2:$Q$25,MATCH(H30420,Origin_List,0)),"")</f>
        <v/>
      </c>
    </row>
    <row r="30421" spans="4:13">
      <c r="D30421" s="20" t="str">
        <f>IFERROR(VLOOKUP(H30421&amp;"|"&amp;I30421,Sheet3!$H$2:$N$150,5,0),"")</f>
        <v/>
      </c>
      <c r="M30421" s="20" t="str">
        <f>IFERROR(INDEX(Sheet3!$Q$2:$Q$25,MATCH(H30421,Origin_List,0)),"")</f>
        <v/>
      </c>
    </row>
    <row r="30422" spans="4:13">
      <c r="D30422" s="20" t="str">
        <f>IFERROR(VLOOKUP(H30422&amp;"|"&amp;I30422,Sheet3!$H$2:$N$150,5,0),"")</f>
        <v/>
      </c>
      <c r="M30422" s="20" t="str">
        <f>IFERROR(INDEX(Sheet3!$Q$2:$Q$25,MATCH(H30422,Origin_List,0)),"")</f>
        <v/>
      </c>
    </row>
    <row r="30423" spans="4:13">
      <c r="D30423" s="20" t="str">
        <f>IFERROR(VLOOKUP(H30423&amp;"|"&amp;I30423,Sheet3!$H$2:$N$150,5,0),"")</f>
        <v/>
      </c>
      <c r="M30423" s="20" t="str">
        <f>IFERROR(INDEX(Sheet3!$Q$2:$Q$25,MATCH(H30423,Origin_List,0)),"")</f>
        <v/>
      </c>
    </row>
    <row r="30424" spans="4:13">
      <c r="D30424" s="20" t="str">
        <f>IFERROR(VLOOKUP(H30424&amp;"|"&amp;I30424,Sheet3!$H$2:$N$150,5,0),"")</f>
        <v/>
      </c>
      <c r="M30424" s="20" t="str">
        <f>IFERROR(INDEX(Sheet3!$Q$2:$Q$25,MATCH(H30424,Origin_List,0)),"")</f>
        <v/>
      </c>
    </row>
    <row r="30425" spans="4:13">
      <c r="D30425" s="20" t="str">
        <f>IFERROR(VLOOKUP(H30425&amp;"|"&amp;I30425,Sheet3!$H$2:$N$150,5,0),"")</f>
        <v/>
      </c>
      <c r="M30425" s="20" t="str">
        <f>IFERROR(INDEX(Sheet3!$Q$2:$Q$25,MATCH(H30425,Origin_List,0)),"")</f>
        <v/>
      </c>
    </row>
    <row r="30426" spans="4:13">
      <c r="D30426" s="20" t="str">
        <f>IFERROR(VLOOKUP(H30426&amp;"|"&amp;I30426,Sheet3!$H$2:$N$150,5,0),"")</f>
        <v/>
      </c>
      <c r="M30426" s="20" t="str">
        <f>IFERROR(INDEX(Sheet3!$Q$2:$Q$25,MATCH(H30426,Origin_List,0)),"")</f>
        <v/>
      </c>
    </row>
    <row r="30427" spans="4:13">
      <c r="D30427" s="20" t="str">
        <f>IFERROR(VLOOKUP(H30427&amp;"|"&amp;I30427,Sheet3!$H$2:$N$150,5,0),"")</f>
        <v/>
      </c>
      <c r="M30427" s="20" t="str">
        <f>IFERROR(INDEX(Sheet3!$Q$2:$Q$25,MATCH(H30427,Origin_List,0)),"")</f>
        <v/>
      </c>
    </row>
    <row r="30428" spans="4:13">
      <c r="D30428" s="20" t="str">
        <f>IFERROR(VLOOKUP(H30428&amp;"|"&amp;I30428,Sheet3!$H$2:$N$150,5,0),"")</f>
        <v/>
      </c>
      <c r="M30428" s="20" t="str">
        <f>IFERROR(INDEX(Sheet3!$Q$2:$Q$25,MATCH(H30428,Origin_List,0)),"")</f>
        <v/>
      </c>
    </row>
    <row r="30429" spans="4:13">
      <c r="D30429" s="20" t="str">
        <f>IFERROR(VLOOKUP(H30429&amp;"|"&amp;I30429,Sheet3!$H$2:$N$150,5,0),"")</f>
        <v/>
      </c>
      <c r="M30429" s="20" t="str">
        <f>IFERROR(INDEX(Sheet3!$Q$2:$Q$25,MATCH(H30429,Origin_List,0)),"")</f>
        <v/>
      </c>
    </row>
    <row r="30430" spans="4:13">
      <c r="D30430" s="20" t="str">
        <f>IFERROR(VLOOKUP(H30430&amp;"|"&amp;I30430,Sheet3!$H$2:$N$150,5,0),"")</f>
        <v/>
      </c>
      <c r="M30430" s="20" t="str">
        <f>IFERROR(INDEX(Sheet3!$Q$2:$Q$25,MATCH(H30430,Origin_List,0)),"")</f>
        <v/>
      </c>
    </row>
    <row r="30431" spans="4:13">
      <c r="D30431" s="20" t="str">
        <f>IFERROR(VLOOKUP(H30431&amp;"|"&amp;I30431,Sheet3!$H$2:$N$150,5,0),"")</f>
        <v/>
      </c>
      <c r="M30431" s="20" t="str">
        <f>IFERROR(INDEX(Sheet3!$Q$2:$Q$25,MATCH(H30431,Origin_List,0)),"")</f>
        <v/>
      </c>
    </row>
    <row r="30432" spans="4:13">
      <c r="D30432" s="20" t="str">
        <f>IFERROR(VLOOKUP(H30432&amp;"|"&amp;I30432,Sheet3!$H$2:$N$150,5,0),"")</f>
        <v/>
      </c>
      <c r="M30432" s="20" t="str">
        <f>IFERROR(INDEX(Sheet3!$Q$2:$Q$25,MATCH(H30432,Origin_List,0)),"")</f>
        <v/>
      </c>
    </row>
    <row r="30433" spans="4:13">
      <c r="D30433" s="20" t="str">
        <f>IFERROR(VLOOKUP(H30433&amp;"|"&amp;I30433,Sheet3!$H$2:$N$150,5,0),"")</f>
        <v/>
      </c>
      <c r="M30433" s="20" t="str">
        <f>IFERROR(INDEX(Sheet3!$Q$2:$Q$25,MATCH(H30433,Origin_List,0)),"")</f>
        <v/>
      </c>
    </row>
    <row r="30434" spans="4:13">
      <c r="D30434" s="20" t="str">
        <f>IFERROR(VLOOKUP(H30434&amp;"|"&amp;I30434,Sheet3!$H$2:$N$150,5,0),"")</f>
        <v/>
      </c>
      <c r="M30434" s="20" t="str">
        <f>IFERROR(INDEX(Sheet3!$Q$2:$Q$25,MATCH(H30434,Origin_List,0)),"")</f>
        <v/>
      </c>
    </row>
    <row r="30435" spans="4:13">
      <c r="D30435" s="20" t="str">
        <f>IFERROR(VLOOKUP(H30435&amp;"|"&amp;I30435,Sheet3!$H$2:$N$150,5,0),"")</f>
        <v/>
      </c>
      <c r="M30435" s="20" t="str">
        <f>IFERROR(INDEX(Sheet3!$Q$2:$Q$25,MATCH(H30435,Origin_List,0)),"")</f>
        <v/>
      </c>
    </row>
    <row r="30436" spans="4:13">
      <c r="D30436" s="20" t="str">
        <f>IFERROR(VLOOKUP(H30436&amp;"|"&amp;I30436,Sheet3!$H$2:$N$150,5,0),"")</f>
        <v/>
      </c>
      <c r="M30436" s="20" t="str">
        <f>IFERROR(INDEX(Sheet3!$Q$2:$Q$25,MATCH(H30436,Origin_List,0)),"")</f>
        <v/>
      </c>
    </row>
    <row r="30437" spans="4:13">
      <c r="D30437" s="20" t="str">
        <f>IFERROR(VLOOKUP(H30437&amp;"|"&amp;I30437,Sheet3!$H$2:$N$150,5,0),"")</f>
        <v/>
      </c>
      <c r="M30437" s="20" t="str">
        <f>IFERROR(INDEX(Sheet3!$Q$2:$Q$25,MATCH(H30437,Origin_List,0)),"")</f>
        <v/>
      </c>
    </row>
    <row r="30438" spans="4:13">
      <c r="D30438" s="20" t="str">
        <f>IFERROR(VLOOKUP(H30438&amp;"|"&amp;I30438,Sheet3!$H$2:$N$150,5,0),"")</f>
        <v/>
      </c>
      <c r="M30438" s="20" t="str">
        <f>IFERROR(INDEX(Sheet3!$Q$2:$Q$25,MATCH(H30438,Origin_List,0)),"")</f>
        <v/>
      </c>
    </row>
    <row r="30439" spans="4:13">
      <c r="D30439" s="20" t="str">
        <f>IFERROR(VLOOKUP(H30439&amp;"|"&amp;I30439,Sheet3!$H$2:$N$150,5,0),"")</f>
        <v/>
      </c>
      <c r="M30439" s="20" t="str">
        <f>IFERROR(INDEX(Sheet3!$Q$2:$Q$25,MATCH(H30439,Origin_List,0)),"")</f>
        <v/>
      </c>
    </row>
    <row r="30440" spans="4:13">
      <c r="D30440" s="20" t="str">
        <f>IFERROR(VLOOKUP(H30440&amp;"|"&amp;I30440,Sheet3!$H$2:$N$150,5,0),"")</f>
        <v/>
      </c>
      <c r="M30440" s="20" t="str">
        <f>IFERROR(INDEX(Sheet3!$Q$2:$Q$25,MATCH(H30440,Origin_List,0)),"")</f>
        <v/>
      </c>
    </row>
    <row r="30441" spans="4:13">
      <c r="D30441" s="20" t="str">
        <f>IFERROR(VLOOKUP(H30441&amp;"|"&amp;I30441,Sheet3!$H$2:$N$150,5,0),"")</f>
        <v/>
      </c>
      <c r="M30441" s="20" t="str">
        <f>IFERROR(INDEX(Sheet3!$Q$2:$Q$25,MATCH(H30441,Origin_List,0)),"")</f>
        <v/>
      </c>
    </row>
    <row r="30442" spans="4:13">
      <c r="D30442" s="20" t="str">
        <f>IFERROR(VLOOKUP(H30442&amp;"|"&amp;I30442,Sheet3!$H$2:$N$150,5,0),"")</f>
        <v/>
      </c>
      <c r="M30442" s="20" t="str">
        <f>IFERROR(INDEX(Sheet3!$Q$2:$Q$25,MATCH(H30442,Origin_List,0)),"")</f>
        <v/>
      </c>
    </row>
    <row r="30443" spans="4:13">
      <c r="D30443" s="20" t="str">
        <f>IFERROR(VLOOKUP(H30443&amp;"|"&amp;I30443,Sheet3!$H$2:$N$150,5,0),"")</f>
        <v/>
      </c>
      <c r="M30443" s="20" t="str">
        <f>IFERROR(INDEX(Sheet3!$Q$2:$Q$25,MATCH(H30443,Origin_List,0)),"")</f>
        <v/>
      </c>
    </row>
    <row r="30444" spans="4:13">
      <c r="D30444" s="20" t="str">
        <f>IFERROR(VLOOKUP(H30444&amp;"|"&amp;I30444,Sheet3!$H$2:$N$150,5,0),"")</f>
        <v/>
      </c>
      <c r="M30444" s="20" t="str">
        <f>IFERROR(INDEX(Sheet3!$Q$2:$Q$25,MATCH(H30444,Origin_List,0)),"")</f>
        <v/>
      </c>
    </row>
    <row r="30445" spans="4:13">
      <c r="D30445" s="20" t="str">
        <f>IFERROR(VLOOKUP(H30445&amp;"|"&amp;I30445,Sheet3!$H$2:$N$150,5,0),"")</f>
        <v/>
      </c>
      <c r="M30445" s="20" t="str">
        <f>IFERROR(INDEX(Sheet3!$Q$2:$Q$25,MATCH(H30445,Origin_List,0)),"")</f>
        <v/>
      </c>
    </row>
    <row r="30446" spans="4:13">
      <c r="D30446" s="20" t="str">
        <f>IFERROR(VLOOKUP(H30446&amp;"|"&amp;I30446,Sheet3!$H$2:$N$150,5,0),"")</f>
        <v/>
      </c>
      <c r="M30446" s="20" t="str">
        <f>IFERROR(INDEX(Sheet3!$Q$2:$Q$25,MATCH(H30446,Origin_List,0)),"")</f>
        <v/>
      </c>
    </row>
    <row r="30447" spans="4:13">
      <c r="D30447" s="20" t="str">
        <f>IFERROR(VLOOKUP(H30447&amp;"|"&amp;I30447,Sheet3!$H$2:$N$150,5,0),"")</f>
        <v/>
      </c>
      <c r="M30447" s="20" t="str">
        <f>IFERROR(INDEX(Sheet3!$Q$2:$Q$25,MATCH(H30447,Origin_List,0)),"")</f>
        <v/>
      </c>
    </row>
    <row r="30448" spans="4:13">
      <c r="D30448" s="20" t="str">
        <f>IFERROR(VLOOKUP(H30448&amp;"|"&amp;I30448,Sheet3!$H$2:$N$150,5,0),"")</f>
        <v/>
      </c>
      <c r="M30448" s="20" t="str">
        <f>IFERROR(INDEX(Sheet3!$Q$2:$Q$25,MATCH(H30448,Origin_List,0)),"")</f>
        <v/>
      </c>
    </row>
    <row r="30449" spans="4:13">
      <c r="D30449" s="20" t="str">
        <f>IFERROR(VLOOKUP(H30449&amp;"|"&amp;I30449,Sheet3!$H$2:$N$150,5,0),"")</f>
        <v/>
      </c>
      <c r="M30449" s="20" t="str">
        <f>IFERROR(INDEX(Sheet3!$Q$2:$Q$25,MATCH(H30449,Origin_List,0)),"")</f>
        <v/>
      </c>
    </row>
    <row r="30450" spans="4:13">
      <c r="D30450" s="20" t="str">
        <f>IFERROR(VLOOKUP(H30450&amp;"|"&amp;I30450,Sheet3!$H$2:$N$150,5,0),"")</f>
        <v/>
      </c>
      <c r="M30450" s="20" t="str">
        <f>IFERROR(INDEX(Sheet3!$Q$2:$Q$25,MATCH(H30450,Origin_List,0)),"")</f>
        <v/>
      </c>
    </row>
    <row r="30451" spans="4:13">
      <c r="D30451" s="20" t="str">
        <f>IFERROR(VLOOKUP(H30451&amp;"|"&amp;I30451,Sheet3!$H$2:$N$150,5,0),"")</f>
        <v/>
      </c>
      <c r="M30451" s="20" t="str">
        <f>IFERROR(INDEX(Sheet3!$Q$2:$Q$25,MATCH(H30451,Origin_List,0)),"")</f>
        <v/>
      </c>
    </row>
    <row r="30452" spans="4:13">
      <c r="D30452" s="20" t="str">
        <f>IFERROR(VLOOKUP(H30452&amp;"|"&amp;I30452,Sheet3!$H$2:$N$150,5,0),"")</f>
        <v/>
      </c>
      <c r="M30452" s="20" t="str">
        <f>IFERROR(INDEX(Sheet3!$Q$2:$Q$25,MATCH(H30452,Origin_List,0)),"")</f>
        <v/>
      </c>
    </row>
    <row r="30453" spans="4:13">
      <c r="D30453" s="20" t="str">
        <f>IFERROR(VLOOKUP(H30453&amp;"|"&amp;I30453,Sheet3!$H$2:$N$150,5,0),"")</f>
        <v/>
      </c>
      <c r="M30453" s="20" t="str">
        <f>IFERROR(INDEX(Sheet3!$Q$2:$Q$25,MATCH(H30453,Origin_List,0)),"")</f>
        <v/>
      </c>
    </row>
    <row r="30454" spans="4:13">
      <c r="D30454" s="20" t="str">
        <f>IFERROR(VLOOKUP(H30454&amp;"|"&amp;I30454,Sheet3!$H$2:$N$150,5,0),"")</f>
        <v/>
      </c>
      <c r="M30454" s="20" t="str">
        <f>IFERROR(INDEX(Sheet3!$Q$2:$Q$25,MATCH(H30454,Origin_List,0)),"")</f>
        <v/>
      </c>
    </row>
    <row r="30455" spans="4:13">
      <c r="D30455" s="20" t="str">
        <f>IFERROR(VLOOKUP(H30455&amp;"|"&amp;I30455,Sheet3!$H$2:$N$150,5,0),"")</f>
        <v/>
      </c>
      <c r="M30455" s="20" t="str">
        <f>IFERROR(INDEX(Sheet3!$Q$2:$Q$25,MATCH(H30455,Origin_List,0)),"")</f>
        <v/>
      </c>
    </row>
    <row r="30456" spans="4:13">
      <c r="D30456" s="20" t="str">
        <f>IFERROR(VLOOKUP(H30456&amp;"|"&amp;I30456,Sheet3!$H$2:$N$150,5,0),"")</f>
        <v/>
      </c>
      <c r="M30456" s="20" t="str">
        <f>IFERROR(INDEX(Sheet3!$Q$2:$Q$25,MATCH(H30456,Origin_List,0)),"")</f>
        <v/>
      </c>
    </row>
    <row r="30457" spans="4:13">
      <c r="D30457" s="20" t="str">
        <f>IFERROR(VLOOKUP(H30457&amp;"|"&amp;I30457,Sheet3!$H$2:$N$150,5,0),"")</f>
        <v/>
      </c>
      <c r="M30457" s="20" t="str">
        <f>IFERROR(INDEX(Sheet3!$Q$2:$Q$25,MATCH(H30457,Origin_List,0)),"")</f>
        <v/>
      </c>
    </row>
    <row r="30458" spans="4:13">
      <c r="D30458" s="20" t="str">
        <f>IFERROR(VLOOKUP(H30458&amp;"|"&amp;I30458,Sheet3!$H$2:$N$150,5,0),"")</f>
        <v/>
      </c>
      <c r="M30458" s="20" t="str">
        <f>IFERROR(INDEX(Sheet3!$Q$2:$Q$25,MATCH(H30458,Origin_List,0)),"")</f>
        <v/>
      </c>
    </row>
    <row r="30459" spans="4:13">
      <c r="D30459" s="20" t="str">
        <f>IFERROR(VLOOKUP(H30459&amp;"|"&amp;I30459,Sheet3!$H$2:$N$150,5,0),"")</f>
        <v/>
      </c>
      <c r="M30459" s="20" t="str">
        <f>IFERROR(INDEX(Sheet3!$Q$2:$Q$25,MATCH(H30459,Origin_List,0)),"")</f>
        <v/>
      </c>
    </row>
    <row r="30460" spans="4:13">
      <c r="D30460" s="20" t="str">
        <f>IFERROR(VLOOKUP(H30460&amp;"|"&amp;I30460,Sheet3!$H$2:$N$150,5,0),"")</f>
        <v/>
      </c>
      <c r="M30460" s="20" t="str">
        <f>IFERROR(INDEX(Sheet3!$Q$2:$Q$25,MATCH(H30460,Origin_List,0)),"")</f>
        <v/>
      </c>
    </row>
    <row r="30461" spans="4:13">
      <c r="D30461" s="20" t="str">
        <f>IFERROR(VLOOKUP(H30461&amp;"|"&amp;I30461,Sheet3!$H$2:$N$150,5,0),"")</f>
        <v/>
      </c>
      <c r="M30461" s="20" t="str">
        <f>IFERROR(INDEX(Sheet3!$Q$2:$Q$25,MATCH(H30461,Origin_List,0)),"")</f>
        <v/>
      </c>
    </row>
    <row r="30462" spans="4:13">
      <c r="D30462" s="20" t="str">
        <f>IFERROR(VLOOKUP(H30462&amp;"|"&amp;I30462,Sheet3!$H$2:$N$150,5,0),"")</f>
        <v/>
      </c>
      <c r="M30462" s="20" t="str">
        <f>IFERROR(INDEX(Sheet3!$Q$2:$Q$25,MATCH(H30462,Origin_List,0)),"")</f>
        <v/>
      </c>
    </row>
    <row r="30463" spans="4:13">
      <c r="D30463" s="20" t="str">
        <f>IFERROR(VLOOKUP(H30463&amp;"|"&amp;I30463,Sheet3!$H$2:$N$150,5,0),"")</f>
        <v/>
      </c>
      <c r="M30463" s="20" t="str">
        <f>IFERROR(INDEX(Sheet3!$Q$2:$Q$25,MATCH(H30463,Origin_List,0)),"")</f>
        <v/>
      </c>
    </row>
    <row r="30464" spans="4:13">
      <c r="D30464" s="20" t="str">
        <f>IFERROR(VLOOKUP(H30464&amp;"|"&amp;I30464,Sheet3!$H$2:$N$150,5,0),"")</f>
        <v/>
      </c>
      <c r="M30464" s="20" t="str">
        <f>IFERROR(INDEX(Sheet3!$Q$2:$Q$25,MATCH(H30464,Origin_List,0)),"")</f>
        <v/>
      </c>
    </row>
    <row r="30465" spans="4:13">
      <c r="D30465" s="20" t="str">
        <f>IFERROR(VLOOKUP(H30465&amp;"|"&amp;I30465,Sheet3!$H$2:$N$150,5,0),"")</f>
        <v/>
      </c>
      <c r="M30465" s="20" t="str">
        <f>IFERROR(INDEX(Sheet3!$Q$2:$Q$25,MATCH(H30465,Origin_List,0)),"")</f>
        <v/>
      </c>
    </row>
    <row r="30466" spans="4:13">
      <c r="D30466" s="20" t="str">
        <f>IFERROR(VLOOKUP(H30466&amp;"|"&amp;I30466,Sheet3!$H$2:$N$150,5,0),"")</f>
        <v/>
      </c>
      <c r="M30466" s="20" t="str">
        <f>IFERROR(INDEX(Sheet3!$Q$2:$Q$25,MATCH(H30466,Origin_List,0)),"")</f>
        <v/>
      </c>
    </row>
    <row r="30467" spans="4:13">
      <c r="D30467" s="20" t="str">
        <f>IFERROR(VLOOKUP(H30467&amp;"|"&amp;I30467,Sheet3!$H$2:$N$150,5,0),"")</f>
        <v/>
      </c>
      <c r="M30467" s="20" t="str">
        <f>IFERROR(INDEX(Sheet3!$Q$2:$Q$25,MATCH(H30467,Origin_List,0)),"")</f>
        <v/>
      </c>
    </row>
    <row r="30468" spans="4:13">
      <c r="D30468" s="20" t="str">
        <f>IFERROR(VLOOKUP(H30468&amp;"|"&amp;I30468,Sheet3!$H$2:$N$150,5,0),"")</f>
        <v/>
      </c>
      <c r="M30468" s="20" t="str">
        <f>IFERROR(INDEX(Sheet3!$Q$2:$Q$25,MATCH(H30468,Origin_List,0)),"")</f>
        <v/>
      </c>
    </row>
    <row r="30469" spans="4:13">
      <c r="D30469" s="20" t="str">
        <f>IFERROR(VLOOKUP(H30469&amp;"|"&amp;I30469,Sheet3!$H$2:$N$150,5,0),"")</f>
        <v/>
      </c>
      <c r="M30469" s="20" t="str">
        <f>IFERROR(INDEX(Sheet3!$Q$2:$Q$25,MATCH(H30469,Origin_List,0)),"")</f>
        <v/>
      </c>
    </row>
    <row r="30470" spans="4:13">
      <c r="D30470" s="20" t="str">
        <f>IFERROR(VLOOKUP(H30470&amp;"|"&amp;I30470,Sheet3!$H$2:$N$150,5,0),"")</f>
        <v/>
      </c>
      <c r="M30470" s="20" t="str">
        <f>IFERROR(INDEX(Sheet3!$Q$2:$Q$25,MATCH(H30470,Origin_List,0)),"")</f>
        <v/>
      </c>
    </row>
    <row r="30471" spans="4:13">
      <c r="D30471" s="20" t="str">
        <f>IFERROR(VLOOKUP(H30471&amp;"|"&amp;I30471,Sheet3!$H$2:$N$150,5,0),"")</f>
        <v/>
      </c>
      <c r="M30471" s="20" t="str">
        <f>IFERROR(INDEX(Sheet3!$Q$2:$Q$25,MATCH(H30471,Origin_List,0)),"")</f>
        <v/>
      </c>
    </row>
    <row r="30472" spans="4:13">
      <c r="D30472" s="20" t="str">
        <f>IFERROR(VLOOKUP(H30472&amp;"|"&amp;I30472,Sheet3!$H$2:$N$150,5,0),"")</f>
        <v/>
      </c>
      <c r="M30472" s="20" t="str">
        <f>IFERROR(INDEX(Sheet3!$Q$2:$Q$25,MATCH(H30472,Origin_List,0)),"")</f>
        <v/>
      </c>
    </row>
    <row r="30473" spans="4:13">
      <c r="D30473" s="20" t="str">
        <f>IFERROR(VLOOKUP(H30473&amp;"|"&amp;I30473,Sheet3!$H$2:$N$150,5,0),"")</f>
        <v/>
      </c>
      <c r="M30473" s="20" t="str">
        <f>IFERROR(INDEX(Sheet3!$Q$2:$Q$25,MATCH(H30473,Origin_List,0)),"")</f>
        <v/>
      </c>
    </row>
    <row r="30474" spans="4:13">
      <c r="D30474" s="20" t="str">
        <f>IFERROR(VLOOKUP(H30474&amp;"|"&amp;I30474,Sheet3!$H$2:$N$150,5,0),"")</f>
        <v/>
      </c>
      <c r="M30474" s="20" t="str">
        <f>IFERROR(INDEX(Sheet3!$Q$2:$Q$25,MATCH(H30474,Origin_List,0)),"")</f>
        <v/>
      </c>
    </row>
    <row r="30475" spans="4:13">
      <c r="D30475" s="20" t="str">
        <f>IFERROR(VLOOKUP(H30475&amp;"|"&amp;I30475,Sheet3!$H$2:$N$150,5,0),"")</f>
        <v/>
      </c>
      <c r="M30475" s="20" t="str">
        <f>IFERROR(INDEX(Sheet3!$Q$2:$Q$25,MATCH(H30475,Origin_List,0)),"")</f>
        <v/>
      </c>
    </row>
    <row r="30476" spans="4:13">
      <c r="D30476" s="20" t="str">
        <f>IFERROR(VLOOKUP(H30476&amp;"|"&amp;I30476,Sheet3!$H$2:$N$150,5,0),"")</f>
        <v/>
      </c>
      <c r="M30476" s="20" t="str">
        <f>IFERROR(INDEX(Sheet3!$Q$2:$Q$25,MATCH(H30476,Origin_List,0)),"")</f>
        <v/>
      </c>
    </row>
    <row r="30477" spans="4:13">
      <c r="D30477" s="20" t="str">
        <f>IFERROR(VLOOKUP(H30477&amp;"|"&amp;I30477,Sheet3!$H$2:$N$150,5,0),"")</f>
        <v/>
      </c>
      <c r="M30477" s="20" t="str">
        <f>IFERROR(INDEX(Sheet3!$Q$2:$Q$25,MATCH(H30477,Origin_List,0)),"")</f>
        <v/>
      </c>
    </row>
    <row r="30478" spans="4:13">
      <c r="D30478" s="20" t="str">
        <f>IFERROR(VLOOKUP(H30478&amp;"|"&amp;I30478,Sheet3!$H$2:$N$150,5,0),"")</f>
        <v/>
      </c>
      <c r="M30478" s="20" t="str">
        <f>IFERROR(INDEX(Sheet3!$Q$2:$Q$25,MATCH(H30478,Origin_List,0)),"")</f>
        <v/>
      </c>
    </row>
    <row r="30479" spans="4:13">
      <c r="D30479" s="20" t="str">
        <f>IFERROR(VLOOKUP(H30479&amp;"|"&amp;I30479,Sheet3!$H$2:$N$150,5,0),"")</f>
        <v/>
      </c>
      <c r="M30479" s="20" t="str">
        <f>IFERROR(INDEX(Sheet3!$Q$2:$Q$25,MATCH(H30479,Origin_List,0)),"")</f>
        <v/>
      </c>
    </row>
    <row r="30480" spans="4:13">
      <c r="D30480" s="20" t="str">
        <f>IFERROR(VLOOKUP(H30480&amp;"|"&amp;I30480,Sheet3!$H$2:$N$150,5,0),"")</f>
        <v/>
      </c>
      <c r="M30480" s="20" t="str">
        <f>IFERROR(INDEX(Sheet3!$Q$2:$Q$25,MATCH(H30480,Origin_List,0)),"")</f>
        <v/>
      </c>
    </row>
    <row r="30481" spans="4:13">
      <c r="D30481" s="20" t="str">
        <f>IFERROR(VLOOKUP(H30481&amp;"|"&amp;I30481,Sheet3!$H$2:$N$150,5,0),"")</f>
        <v/>
      </c>
      <c r="M30481" s="20" t="str">
        <f>IFERROR(INDEX(Sheet3!$Q$2:$Q$25,MATCH(H30481,Origin_List,0)),"")</f>
        <v/>
      </c>
    </row>
    <row r="30482" spans="4:13">
      <c r="D30482" s="20" t="str">
        <f>IFERROR(VLOOKUP(H30482&amp;"|"&amp;I30482,Sheet3!$H$2:$N$150,5,0),"")</f>
        <v/>
      </c>
      <c r="M30482" s="20" t="str">
        <f>IFERROR(INDEX(Sheet3!$Q$2:$Q$25,MATCH(H30482,Origin_List,0)),"")</f>
        <v/>
      </c>
    </row>
    <row r="30483" spans="4:13">
      <c r="D30483" s="20" t="str">
        <f>IFERROR(VLOOKUP(H30483&amp;"|"&amp;I30483,Sheet3!$H$2:$N$150,5,0),"")</f>
        <v/>
      </c>
      <c r="M30483" s="20" t="str">
        <f>IFERROR(INDEX(Sheet3!$Q$2:$Q$25,MATCH(H30483,Origin_List,0)),"")</f>
        <v/>
      </c>
    </row>
    <row r="30484" spans="4:13">
      <c r="D30484" s="20" t="str">
        <f>IFERROR(VLOOKUP(H30484&amp;"|"&amp;I30484,Sheet3!$H$2:$N$150,5,0),"")</f>
        <v/>
      </c>
      <c r="M30484" s="20" t="str">
        <f>IFERROR(INDEX(Sheet3!$Q$2:$Q$25,MATCH(H30484,Origin_List,0)),"")</f>
        <v/>
      </c>
    </row>
    <row r="30485" spans="4:13">
      <c r="D30485" s="20" t="str">
        <f>IFERROR(VLOOKUP(H30485&amp;"|"&amp;I30485,Sheet3!$H$2:$N$150,5,0),"")</f>
        <v/>
      </c>
      <c r="M30485" s="20" t="str">
        <f>IFERROR(INDEX(Sheet3!$Q$2:$Q$25,MATCH(H30485,Origin_List,0)),"")</f>
        <v/>
      </c>
    </row>
    <row r="30486" spans="4:13">
      <c r="D30486" s="20" t="str">
        <f>IFERROR(VLOOKUP(H30486&amp;"|"&amp;I30486,Sheet3!$H$2:$N$150,5,0),"")</f>
        <v/>
      </c>
      <c r="M30486" s="20" t="str">
        <f>IFERROR(INDEX(Sheet3!$Q$2:$Q$25,MATCH(H30486,Origin_List,0)),"")</f>
        <v/>
      </c>
    </row>
    <row r="30487" spans="4:13">
      <c r="D30487" s="20" t="str">
        <f>IFERROR(VLOOKUP(H30487&amp;"|"&amp;I30487,Sheet3!$H$2:$N$150,5,0),"")</f>
        <v/>
      </c>
      <c r="M30487" s="20" t="str">
        <f>IFERROR(INDEX(Sheet3!$Q$2:$Q$25,MATCH(H30487,Origin_List,0)),"")</f>
        <v/>
      </c>
    </row>
    <row r="30488" spans="4:13">
      <c r="D30488" s="20" t="str">
        <f>IFERROR(VLOOKUP(H30488&amp;"|"&amp;I30488,Sheet3!$H$2:$N$150,5,0),"")</f>
        <v/>
      </c>
      <c r="M30488" s="20" t="str">
        <f>IFERROR(INDEX(Sheet3!$Q$2:$Q$25,MATCH(H30488,Origin_List,0)),"")</f>
        <v/>
      </c>
    </row>
    <row r="30489" spans="4:13">
      <c r="D30489" s="20" t="str">
        <f>IFERROR(VLOOKUP(H30489&amp;"|"&amp;I30489,Sheet3!$H$2:$N$150,5,0),"")</f>
        <v/>
      </c>
      <c r="M30489" s="20" t="str">
        <f>IFERROR(INDEX(Sheet3!$Q$2:$Q$25,MATCH(H30489,Origin_List,0)),"")</f>
        <v/>
      </c>
    </row>
    <row r="30490" spans="4:13">
      <c r="D30490" s="20" t="str">
        <f>IFERROR(VLOOKUP(H30490&amp;"|"&amp;I30490,Sheet3!$H$2:$N$150,5,0),"")</f>
        <v/>
      </c>
      <c r="M30490" s="20" t="str">
        <f>IFERROR(INDEX(Sheet3!$Q$2:$Q$25,MATCH(H30490,Origin_List,0)),"")</f>
        <v/>
      </c>
    </row>
    <row r="30491" spans="4:13">
      <c r="D30491" s="20" t="str">
        <f>IFERROR(VLOOKUP(H30491&amp;"|"&amp;I30491,Sheet3!$H$2:$N$150,5,0),"")</f>
        <v/>
      </c>
      <c r="M30491" s="20" t="str">
        <f>IFERROR(INDEX(Sheet3!$Q$2:$Q$25,MATCH(H30491,Origin_List,0)),"")</f>
        <v/>
      </c>
    </row>
    <row r="30492" spans="4:13">
      <c r="D30492" s="20" t="str">
        <f>IFERROR(VLOOKUP(H30492&amp;"|"&amp;I30492,Sheet3!$H$2:$N$150,5,0),"")</f>
        <v/>
      </c>
      <c r="M30492" s="20" t="str">
        <f>IFERROR(INDEX(Sheet3!$Q$2:$Q$25,MATCH(H30492,Origin_List,0)),"")</f>
        <v/>
      </c>
    </row>
    <row r="30493" spans="4:13">
      <c r="D30493" s="20" t="str">
        <f>IFERROR(VLOOKUP(H30493&amp;"|"&amp;I30493,Sheet3!$H$2:$N$150,5,0),"")</f>
        <v/>
      </c>
      <c r="M30493" s="20" t="str">
        <f>IFERROR(INDEX(Sheet3!$Q$2:$Q$25,MATCH(H30493,Origin_List,0)),"")</f>
        <v/>
      </c>
    </row>
    <row r="30494" spans="4:13">
      <c r="D30494" s="20" t="str">
        <f>IFERROR(VLOOKUP(H30494&amp;"|"&amp;I30494,Sheet3!$H$2:$N$150,5,0),"")</f>
        <v/>
      </c>
      <c r="M30494" s="20" t="str">
        <f>IFERROR(INDEX(Sheet3!$Q$2:$Q$25,MATCH(H30494,Origin_List,0)),"")</f>
        <v/>
      </c>
    </row>
    <row r="30495" spans="4:13">
      <c r="D30495" s="20" t="str">
        <f>IFERROR(VLOOKUP(H30495&amp;"|"&amp;I30495,Sheet3!$H$2:$N$150,5,0),"")</f>
        <v/>
      </c>
      <c r="M30495" s="20" t="str">
        <f>IFERROR(INDEX(Sheet3!$Q$2:$Q$25,MATCH(H30495,Origin_List,0)),"")</f>
        <v/>
      </c>
    </row>
    <row r="30496" spans="4:13">
      <c r="D30496" s="20" t="str">
        <f>IFERROR(VLOOKUP(H30496&amp;"|"&amp;I30496,Sheet3!$H$2:$N$150,5,0),"")</f>
        <v/>
      </c>
      <c r="M30496" s="20" t="str">
        <f>IFERROR(INDEX(Sheet3!$Q$2:$Q$25,MATCH(H30496,Origin_List,0)),"")</f>
        <v/>
      </c>
    </row>
    <row r="30497" spans="4:13">
      <c r="D30497" s="20" t="str">
        <f>IFERROR(VLOOKUP(H30497&amp;"|"&amp;I30497,Sheet3!$H$2:$N$150,5,0),"")</f>
        <v/>
      </c>
      <c r="M30497" s="20" t="str">
        <f>IFERROR(INDEX(Sheet3!$Q$2:$Q$25,MATCH(H30497,Origin_List,0)),"")</f>
        <v/>
      </c>
    </row>
    <row r="30498" spans="4:13">
      <c r="D30498" s="20" t="str">
        <f>IFERROR(VLOOKUP(H30498&amp;"|"&amp;I30498,Sheet3!$H$2:$N$150,5,0),"")</f>
        <v/>
      </c>
      <c r="M30498" s="20" t="str">
        <f>IFERROR(INDEX(Sheet3!$Q$2:$Q$25,MATCH(H30498,Origin_List,0)),"")</f>
        <v/>
      </c>
    </row>
    <row r="30499" spans="4:13">
      <c r="D30499" s="20" t="str">
        <f>IFERROR(VLOOKUP(H30499&amp;"|"&amp;I30499,Sheet3!$H$2:$N$150,5,0),"")</f>
        <v/>
      </c>
      <c r="M30499" s="20" t="str">
        <f>IFERROR(INDEX(Sheet3!$Q$2:$Q$25,MATCH(H30499,Origin_List,0)),"")</f>
        <v/>
      </c>
    </row>
    <row r="30500" spans="4:13">
      <c r="D30500" s="20" t="str">
        <f>IFERROR(VLOOKUP(H30500&amp;"|"&amp;I30500,Sheet3!$H$2:$N$150,5,0),"")</f>
        <v/>
      </c>
      <c r="M30500" s="20" t="str">
        <f>IFERROR(INDEX(Sheet3!$Q$2:$Q$25,MATCH(H30500,Origin_List,0)),"")</f>
        <v/>
      </c>
    </row>
    <row r="30501" spans="4:13">
      <c r="D30501" s="20" t="str">
        <f>IFERROR(VLOOKUP(H30501&amp;"|"&amp;I30501,Sheet3!$H$2:$N$150,5,0),"")</f>
        <v/>
      </c>
      <c r="M30501" s="20" t="str">
        <f>IFERROR(INDEX(Sheet3!$Q$2:$Q$25,MATCH(H30501,Origin_List,0)),"")</f>
        <v/>
      </c>
    </row>
    <row r="30502" spans="4:13">
      <c r="D30502" s="20" t="str">
        <f>IFERROR(VLOOKUP(H30502&amp;"|"&amp;I30502,Sheet3!$H$2:$N$150,5,0),"")</f>
        <v/>
      </c>
      <c r="M30502" s="20" t="str">
        <f>IFERROR(INDEX(Sheet3!$Q$2:$Q$25,MATCH(H30502,Origin_List,0)),"")</f>
        <v/>
      </c>
    </row>
    <row r="30503" spans="4:13">
      <c r="D30503" s="20" t="str">
        <f>IFERROR(VLOOKUP(H30503&amp;"|"&amp;I30503,Sheet3!$H$2:$N$150,5,0),"")</f>
        <v/>
      </c>
      <c r="M30503" s="20" t="str">
        <f>IFERROR(INDEX(Sheet3!$Q$2:$Q$25,MATCH(H30503,Origin_List,0)),"")</f>
        <v/>
      </c>
    </row>
    <row r="30504" spans="4:13">
      <c r="D30504" s="20" t="str">
        <f>IFERROR(VLOOKUP(H30504&amp;"|"&amp;I30504,Sheet3!$H$2:$N$150,5,0),"")</f>
        <v/>
      </c>
      <c r="M30504" s="20" t="str">
        <f>IFERROR(INDEX(Sheet3!$Q$2:$Q$25,MATCH(H30504,Origin_List,0)),"")</f>
        <v/>
      </c>
    </row>
    <row r="30505" spans="4:13">
      <c r="D30505" s="20" t="str">
        <f>IFERROR(VLOOKUP(H30505&amp;"|"&amp;I30505,Sheet3!$H$2:$N$150,5,0),"")</f>
        <v/>
      </c>
      <c r="M30505" s="20" t="str">
        <f>IFERROR(INDEX(Sheet3!$Q$2:$Q$25,MATCH(H30505,Origin_List,0)),"")</f>
        <v/>
      </c>
    </row>
    <row r="30506" spans="4:13">
      <c r="D30506" s="20" t="str">
        <f>IFERROR(VLOOKUP(H30506&amp;"|"&amp;I30506,Sheet3!$H$2:$N$150,5,0),"")</f>
        <v/>
      </c>
      <c r="M30506" s="20" t="str">
        <f>IFERROR(INDEX(Sheet3!$Q$2:$Q$25,MATCH(H30506,Origin_List,0)),"")</f>
        <v/>
      </c>
    </row>
    <row r="30507" spans="4:13">
      <c r="D30507" s="20" t="str">
        <f>IFERROR(VLOOKUP(H30507&amp;"|"&amp;I30507,Sheet3!$H$2:$N$150,5,0),"")</f>
        <v/>
      </c>
      <c r="M30507" s="20" t="str">
        <f>IFERROR(INDEX(Sheet3!$Q$2:$Q$25,MATCH(H30507,Origin_List,0)),"")</f>
        <v/>
      </c>
    </row>
    <row r="30508" spans="4:13">
      <c r="D30508" s="20" t="str">
        <f>IFERROR(VLOOKUP(H30508&amp;"|"&amp;I30508,Sheet3!$H$2:$N$150,5,0),"")</f>
        <v/>
      </c>
      <c r="M30508" s="20" t="str">
        <f>IFERROR(INDEX(Sheet3!$Q$2:$Q$25,MATCH(H30508,Origin_List,0)),"")</f>
        <v/>
      </c>
    </row>
    <row r="30509" spans="4:13">
      <c r="D30509" s="20" t="str">
        <f>IFERROR(VLOOKUP(H30509&amp;"|"&amp;I30509,Sheet3!$H$2:$N$150,5,0),"")</f>
        <v/>
      </c>
      <c r="M30509" s="20" t="str">
        <f>IFERROR(INDEX(Sheet3!$Q$2:$Q$25,MATCH(H30509,Origin_List,0)),"")</f>
        <v/>
      </c>
    </row>
    <row r="30510" spans="4:13">
      <c r="D30510" s="20" t="str">
        <f>IFERROR(VLOOKUP(H30510&amp;"|"&amp;I30510,Sheet3!$H$2:$N$150,5,0),"")</f>
        <v/>
      </c>
      <c r="M30510" s="20" t="str">
        <f>IFERROR(INDEX(Sheet3!$Q$2:$Q$25,MATCH(H30510,Origin_List,0)),"")</f>
        <v/>
      </c>
    </row>
    <row r="30511" spans="4:13">
      <c r="D30511" s="20" t="str">
        <f>IFERROR(VLOOKUP(H30511&amp;"|"&amp;I30511,Sheet3!$H$2:$N$150,5,0),"")</f>
        <v/>
      </c>
      <c r="M30511" s="20" t="str">
        <f>IFERROR(INDEX(Sheet3!$Q$2:$Q$25,MATCH(H30511,Origin_List,0)),"")</f>
        <v/>
      </c>
    </row>
    <row r="30512" spans="4:13">
      <c r="D30512" s="20" t="str">
        <f>IFERROR(VLOOKUP(H30512&amp;"|"&amp;I30512,Sheet3!$H$2:$N$150,5,0),"")</f>
        <v/>
      </c>
      <c r="M30512" s="20" t="str">
        <f>IFERROR(INDEX(Sheet3!$Q$2:$Q$25,MATCH(H30512,Origin_List,0)),"")</f>
        <v/>
      </c>
    </row>
    <row r="30513" spans="4:13">
      <c r="D30513" s="20" t="str">
        <f>IFERROR(VLOOKUP(H30513&amp;"|"&amp;I30513,Sheet3!$H$2:$N$150,5,0),"")</f>
        <v/>
      </c>
      <c r="M30513" s="20" t="str">
        <f>IFERROR(INDEX(Sheet3!$Q$2:$Q$25,MATCH(H30513,Origin_List,0)),"")</f>
        <v/>
      </c>
    </row>
    <row r="30514" spans="4:13">
      <c r="D30514" s="20" t="str">
        <f>IFERROR(VLOOKUP(H30514&amp;"|"&amp;I30514,Sheet3!$H$2:$N$150,5,0),"")</f>
        <v/>
      </c>
      <c r="M30514" s="20" t="str">
        <f>IFERROR(INDEX(Sheet3!$Q$2:$Q$25,MATCH(H30514,Origin_List,0)),"")</f>
        <v/>
      </c>
    </row>
    <row r="30515" spans="4:13">
      <c r="D30515" s="20" t="str">
        <f>IFERROR(VLOOKUP(H30515&amp;"|"&amp;I30515,Sheet3!$H$2:$N$150,5,0),"")</f>
        <v/>
      </c>
      <c r="M30515" s="20" t="str">
        <f>IFERROR(INDEX(Sheet3!$Q$2:$Q$25,MATCH(H30515,Origin_List,0)),"")</f>
        <v/>
      </c>
    </row>
    <row r="30516" spans="4:13">
      <c r="D30516" s="20" t="str">
        <f>IFERROR(VLOOKUP(H30516&amp;"|"&amp;I30516,Sheet3!$H$2:$N$150,5,0),"")</f>
        <v/>
      </c>
      <c r="M30516" s="20" t="str">
        <f>IFERROR(INDEX(Sheet3!$Q$2:$Q$25,MATCH(H30516,Origin_List,0)),"")</f>
        <v/>
      </c>
    </row>
    <row r="30517" spans="4:13">
      <c r="D30517" s="20" t="str">
        <f>IFERROR(VLOOKUP(H30517&amp;"|"&amp;I30517,Sheet3!$H$2:$N$150,5,0),"")</f>
        <v/>
      </c>
      <c r="M30517" s="20" t="str">
        <f>IFERROR(INDEX(Sheet3!$Q$2:$Q$25,MATCH(H30517,Origin_List,0)),"")</f>
        <v/>
      </c>
    </row>
    <row r="30518" spans="4:13">
      <c r="D30518" s="20" t="str">
        <f>IFERROR(VLOOKUP(H30518&amp;"|"&amp;I30518,Sheet3!$H$2:$N$150,5,0),"")</f>
        <v/>
      </c>
      <c r="M30518" s="20" t="str">
        <f>IFERROR(INDEX(Sheet3!$Q$2:$Q$25,MATCH(H30518,Origin_List,0)),"")</f>
        <v/>
      </c>
    </row>
    <row r="30519" spans="4:13">
      <c r="D30519" s="20" t="str">
        <f>IFERROR(VLOOKUP(H30519&amp;"|"&amp;I30519,Sheet3!$H$2:$N$150,5,0),"")</f>
        <v/>
      </c>
      <c r="M30519" s="20" t="str">
        <f>IFERROR(INDEX(Sheet3!$Q$2:$Q$25,MATCH(H30519,Origin_List,0)),"")</f>
        <v/>
      </c>
    </row>
    <row r="30520" spans="4:13">
      <c r="D30520" s="20" t="str">
        <f>IFERROR(VLOOKUP(H30520&amp;"|"&amp;I30520,Sheet3!$H$2:$N$150,5,0),"")</f>
        <v/>
      </c>
      <c r="M30520" s="20" t="str">
        <f>IFERROR(INDEX(Sheet3!$Q$2:$Q$25,MATCH(H30520,Origin_List,0)),"")</f>
        <v/>
      </c>
    </row>
    <row r="30521" spans="4:13">
      <c r="D30521" s="20" t="str">
        <f>IFERROR(VLOOKUP(H30521&amp;"|"&amp;I30521,Sheet3!$H$2:$N$150,5,0),"")</f>
        <v/>
      </c>
      <c r="M30521" s="20" t="str">
        <f>IFERROR(INDEX(Sheet3!$Q$2:$Q$25,MATCH(H30521,Origin_List,0)),"")</f>
        <v/>
      </c>
    </row>
    <row r="30522" spans="4:13">
      <c r="D30522" s="20" t="str">
        <f>IFERROR(VLOOKUP(H30522&amp;"|"&amp;I30522,Sheet3!$H$2:$N$150,5,0),"")</f>
        <v/>
      </c>
      <c r="M30522" s="20" t="str">
        <f>IFERROR(INDEX(Sheet3!$Q$2:$Q$25,MATCH(H30522,Origin_List,0)),"")</f>
        <v/>
      </c>
    </row>
    <row r="30523" spans="4:13">
      <c r="D30523" s="20" t="str">
        <f>IFERROR(VLOOKUP(H30523&amp;"|"&amp;I30523,Sheet3!$H$2:$N$150,5,0),"")</f>
        <v/>
      </c>
      <c r="M30523" s="20" t="str">
        <f>IFERROR(INDEX(Sheet3!$Q$2:$Q$25,MATCH(H30523,Origin_List,0)),"")</f>
        <v/>
      </c>
    </row>
    <row r="30524" spans="4:13">
      <c r="D30524" s="20" t="str">
        <f>IFERROR(VLOOKUP(H30524&amp;"|"&amp;I30524,Sheet3!$H$2:$N$150,5,0),"")</f>
        <v/>
      </c>
      <c r="M30524" s="20" t="str">
        <f>IFERROR(INDEX(Sheet3!$Q$2:$Q$25,MATCH(H30524,Origin_List,0)),"")</f>
        <v/>
      </c>
    </row>
    <row r="30525" spans="4:13">
      <c r="D30525" s="20" t="str">
        <f>IFERROR(VLOOKUP(H30525&amp;"|"&amp;I30525,Sheet3!$H$2:$N$150,5,0),"")</f>
        <v/>
      </c>
      <c r="M30525" s="20" t="str">
        <f>IFERROR(INDEX(Sheet3!$Q$2:$Q$25,MATCH(H30525,Origin_List,0)),"")</f>
        <v/>
      </c>
    </row>
    <row r="30526" spans="4:13">
      <c r="D30526" s="20" t="str">
        <f>IFERROR(VLOOKUP(H30526&amp;"|"&amp;I30526,Sheet3!$H$2:$N$150,5,0),"")</f>
        <v/>
      </c>
      <c r="M30526" s="20" t="str">
        <f>IFERROR(INDEX(Sheet3!$Q$2:$Q$25,MATCH(H30526,Origin_List,0)),"")</f>
        <v/>
      </c>
    </row>
    <row r="30527" spans="4:13">
      <c r="D30527" s="20" t="str">
        <f>IFERROR(VLOOKUP(H30527&amp;"|"&amp;I30527,Sheet3!$H$2:$N$150,5,0),"")</f>
        <v/>
      </c>
      <c r="M30527" s="20" t="str">
        <f>IFERROR(INDEX(Sheet3!$Q$2:$Q$25,MATCH(H30527,Origin_List,0)),"")</f>
        <v/>
      </c>
    </row>
    <row r="30528" spans="4:13">
      <c r="D30528" s="20" t="str">
        <f>IFERROR(VLOOKUP(H30528&amp;"|"&amp;I30528,Sheet3!$H$2:$N$150,5,0),"")</f>
        <v/>
      </c>
      <c r="M30528" s="20" t="str">
        <f>IFERROR(INDEX(Sheet3!$Q$2:$Q$25,MATCH(H30528,Origin_List,0)),"")</f>
        <v/>
      </c>
    </row>
    <row r="30529" spans="4:13">
      <c r="D30529" s="20" t="str">
        <f>IFERROR(VLOOKUP(H30529&amp;"|"&amp;I30529,Sheet3!$H$2:$N$150,5,0),"")</f>
        <v/>
      </c>
      <c r="M30529" s="20" t="str">
        <f>IFERROR(INDEX(Sheet3!$Q$2:$Q$25,MATCH(H30529,Origin_List,0)),"")</f>
        <v/>
      </c>
    </row>
    <row r="30530" spans="4:13">
      <c r="D30530" s="20" t="str">
        <f>IFERROR(VLOOKUP(H30530&amp;"|"&amp;I30530,Sheet3!$H$2:$N$150,5,0),"")</f>
        <v/>
      </c>
      <c r="M30530" s="20" t="str">
        <f>IFERROR(INDEX(Sheet3!$Q$2:$Q$25,MATCH(H30530,Origin_List,0)),"")</f>
        <v/>
      </c>
    </row>
    <row r="30531" spans="4:13">
      <c r="D30531" s="20" t="str">
        <f>IFERROR(VLOOKUP(H30531&amp;"|"&amp;I30531,Sheet3!$H$2:$N$150,5,0),"")</f>
        <v/>
      </c>
      <c r="M30531" s="20" t="str">
        <f>IFERROR(INDEX(Sheet3!$Q$2:$Q$25,MATCH(H30531,Origin_List,0)),"")</f>
        <v/>
      </c>
    </row>
    <row r="30532" spans="4:13">
      <c r="D30532" s="20" t="str">
        <f>IFERROR(VLOOKUP(H30532&amp;"|"&amp;I30532,Sheet3!$H$2:$N$150,5,0),"")</f>
        <v/>
      </c>
      <c r="M30532" s="20" t="str">
        <f>IFERROR(INDEX(Sheet3!$Q$2:$Q$25,MATCH(H30532,Origin_List,0)),"")</f>
        <v/>
      </c>
    </row>
    <row r="30533" spans="4:13">
      <c r="D30533" s="20" t="str">
        <f>IFERROR(VLOOKUP(H30533&amp;"|"&amp;I30533,Sheet3!$H$2:$N$150,5,0),"")</f>
        <v/>
      </c>
      <c r="M30533" s="20" t="str">
        <f>IFERROR(INDEX(Sheet3!$Q$2:$Q$25,MATCH(H30533,Origin_List,0)),"")</f>
        <v/>
      </c>
    </row>
    <row r="30534" spans="4:13">
      <c r="D30534" s="20" t="str">
        <f>IFERROR(VLOOKUP(H30534&amp;"|"&amp;I30534,Sheet3!$H$2:$N$150,5,0),"")</f>
        <v/>
      </c>
      <c r="M30534" s="20" t="str">
        <f>IFERROR(INDEX(Sheet3!$Q$2:$Q$25,MATCH(H30534,Origin_List,0)),"")</f>
        <v/>
      </c>
    </row>
    <row r="30535" spans="4:13">
      <c r="D30535" s="20" t="str">
        <f>IFERROR(VLOOKUP(H30535&amp;"|"&amp;I30535,Sheet3!$H$2:$N$150,5,0),"")</f>
        <v/>
      </c>
      <c r="M30535" s="20" t="str">
        <f>IFERROR(INDEX(Sheet3!$Q$2:$Q$25,MATCH(H30535,Origin_List,0)),"")</f>
        <v/>
      </c>
    </row>
    <row r="30536" spans="4:13">
      <c r="D30536" s="20" t="str">
        <f>IFERROR(VLOOKUP(H30536&amp;"|"&amp;I30536,Sheet3!$H$2:$N$150,5,0),"")</f>
        <v/>
      </c>
      <c r="M30536" s="20" t="str">
        <f>IFERROR(INDEX(Sheet3!$Q$2:$Q$25,MATCH(H30536,Origin_List,0)),"")</f>
        <v/>
      </c>
    </row>
    <row r="30537" spans="4:13">
      <c r="D30537" s="20" t="str">
        <f>IFERROR(VLOOKUP(H30537&amp;"|"&amp;I30537,Sheet3!$H$2:$N$150,5,0),"")</f>
        <v/>
      </c>
      <c r="M30537" s="20" t="str">
        <f>IFERROR(INDEX(Sheet3!$Q$2:$Q$25,MATCH(H30537,Origin_List,0)),"")</f>
        <v/>
      </c>
    </row>
    <row r="30538" spans="4:13">
      <c r="D30538" s="20" t="str">
        <f>IFERROR(VLOOKUP(H30538&amp;"|"&amp;I30538,Sheet3!$H$2:$N$150,5,0),"")</f>
        <v/>
      </c>
      <c r="M30538" s="20" t="str">
        <f>IFERROR(INDEX(Sheet3!$Q$2:$Q$25,MATCH(H30538,Origin_List,0)),"")</f>
        <v/>
      </c>
    </row>
    <row r="30539" spans="4:13">
      <c r="D30539" s="20" t="str">
        <f>IFERROR(VLOOKUP(H30539&amp;"|"&amp;I30539,Sheet3!$H$2:$N$150,5,0),"")</f>
        <v/>
      </c>
      <c r="M30539" s="20" t="str">
        <f>IFERROR(INDEX(Sheet3!$Q$2:$Q$25,MATCH(H30539,Origin_List,0)),"")</f>
        <v/>
      </c>
    </row>
    <row r="30540" spans="4:13">
      <c r="D30540" s="20" t="str">
        <f>IFERROR(VLOOKUP(H30540&amp;"|"&amp;I30540,Sheet3!$H$2:$N$150,5,0),"")</f>
        <v/>
      </c>
      <c r="M30540" s="20" t="str">
        <f>IFERROR(INDEX(Sheet3!$Q$2:$Q$25,MATCH(H30540,Origin_List,0)),"")</f>
        <v/>
      </c>
    </row>
    <row r="30541" spans="4:13">
      <c r="D30541" s="20" t="str">
        <f>IFERROR(VLOOKUP(H30541&amp;"|"&amp;I30541,Sheet3!$H$2:$N$150,5,0),"")</f>
        <v/>
      </c>
      <c r="M30541" s="20" t="str">
        <f>IFERROR(INDEX(Sheet3!$Q$2:$Q$25,MATCH(H30541,Origin_List,0)),"")</f>
        <v/>
      </c>
    </row>
    <row r="30542" spans="4:13">
      <c r="D30542" s="20" t="str">
        <f>IFERROR(VLOOKUP(H30542&amp;"|"&amp;I30542,Sheet3!$H$2:$N$150,5,0),"")</f>
        <v/>
      </c>
      <c r="M30542" s="20" t="str">
        <f>IFERROR(INDEX(Sheet3!$Q$2:$Q$25,MATCH(H30542,Origin_List,0)),"")</f>
        <v/>
      </c>
    </row>
    <row r="30543" spans="4:13">
      <c r="D30543" s="20" t="str">
        <f>IFERROR(VLOOKUP(H30543&amp;"|"&amp;I30543,Sheet3!$H$2:$N$150,5,0),"")</f>
        <v/>
      </c>
      <c r="M30543" s="20" t="str">
        <f>IFERROR(INDEX(Sheet3!$Q$2:$Q$25,MATCH(H30543,Origin_List,0)),"")</f>
        <v/>
      </c>
    </row>
    <row r="30544" spans="4:13">
      <c r="D30544" s="20" t="str">
        <f>IFERROR(VLOOKUP(H30544&amp;"|"&amp;I30544,Sheet3!$H$2:$N$150,5,0),"")</f>
        <v/>
      </c>
      <c r="M30544" s="20" t="str">
        <f>IFERROR(INDEX(Sheet3!$Q$2:$Q$25,MATCH(H30544,Origin_List,0)),"")</f>
        <v/>
      </c>
    </row>
    <row r="30545" spans="4:13">
      <c r="D30545" s="20" t="str">
        <f>IFERROR(VLOOKUP(H30545&amp;"|"&amp;I30545,Sheet3!$H$2:$N$150,5,0),"")</f>
        <v/>
      </c>
      <c r="M30545" s="20" t="str">
        <f>IFERROR(INDEX(Sheet3!$Q$2:$Q$25,MATCH(H30545,Origin_List,0)),"")</f>
        <v/>
      </c>
    </row>
    <row r="30546" spans="4:13">
      <c r="D30546" s="20" t="str">
        <f>IFERROR(VLOOKUP(H30546&amp;"|"&amp;I30546,Sheet3!$H$2:$N$150,5,0),"")</f>
        <v/>
      </c>
      <c r="M30546" s="20" t="str">
        <f>IFERROR(INDEX(Sheet3!$Q$2:$Q$25,MATCH(H30546,Origin_List,0)),"")</f>
        <v/>
      </c>
    </row>
    <row r="30547" spans="4:13">
      <c r="D30547" s="20" t="str">
        <f>IFERROR(VLOOKUP(H30547&amp;"|"&amp;I30547,Sheet3!$H$2:$N$150,5,0),"")</f>
        <v/>
      </c>
      <c r="M30547" s="20" t="str">
        <f>IFERROR(INDEX(Sheet3!$Q$2:$Q$25,MATCH(H30547,Origin_List,0)),"")</f>
        <v/>
      </c>
    </row>
    <row r="30548" spans="4:13">
      <c r="D30548" s="20" t="str">
        <f>IFERROR(VLOOKUP(H30548&amp;"|"&amp;I30548,Sheet3!$H$2:$N$150,5,0),"")</f>
        <v/>
      </c>
      <c r="M30548" s="20" t="str">
        <f>IFERROR(INDEX(Sheet3!$Q$2:$Q$25,MATCH(H30548,Origin_List,0)),"")</f>
        <v/>
      </c>
    </row>
    <row r="30549" spans="4:13">
      <c r="D30549" s="20" t="str">
        <f>IFERROR(VLOOKUP(H30549&amp;"|"&amp;I30549,Sheet3!$H$2:$N$150,5,0),"")</f>
        <v/>
      </c>
      <c r="M30549" s="20" t="str">
        <f>IFERROR(INDEX(Sheet3!$Q$2:$Q$25,MATCH(H30549,Origin_List,0)),"")</f>
        <v/>
      </c>
    </row>
    <row r="30550" spans="4:13">
      <c r="D30550" s="20" t="str">
        <f>IFERROR(VLOOKUP(H30550&amp;"|"&amp;I30550,Sheet3!$H$2:$N$150,5,0),"")</f>
        <v/>
      </c>
      <c r="M30550" s="20" t="str">
        <f>IFERROR(INDEX(Sheet3!$Q$2:$Q$25,MATCH(H30550,Origin_List,0)),"")</f>
        <v/>
      </c>
    </row>
    <row r="30551" spans="4:13">
      <c r="D30551" s="20" t="str">
        <f>IFERROR(VLOOKUP(H30551&amp;"|"&amp;I30551,Sheet3!$H$2:$N$150,5,0),"")</f>
        <v/>
      </c>
      <c r="M30551" s="20" t="str">
        <f>IFERROR(INDEX(Sheet3!$Q$2:$Q$25,MATCH(H30551,Origin_List,0)),"")</f>
        <v/>
      </c>
    </row>
    <row r="30552" spans="4:13">
      <c r="D30552" s="20" t="str">
        <f>IFERROR(VLOOKUP(H30552&amp;"|"&amp;I30552,Sheet3!$H$2:$N$150,5,0),"")</f>
        <v/>
      </c>
      <c r="M30552" s="20" t="str">
        <f>IFERROR(INDEX(Sheet3!$Q$2:$Q$25,MATCH(H30552,Origin_List,0)),"")</f>
        <v/>
      </c>
    </row>
    <row r="30553" spans="4:13">
      <c r="D30553" s="20" t="str">
        <f>IFERROR(VLOOKUP(H30553&amp;"|"&amp;I30553,Sheet3!$H$2:$N$150,5,0),"")</f>
        <v/>
      </c>
      <c r="M30553" s="20" t="str">
        <f>IFERROR(INDEX(Sheet3!$Q$2:$Q$25,MATCH(H30553,Origin_List,0)),"")</f>
        <v/>
      </c>
    </row>
    <row r="30554" spans="4:13">
      <c r="D30554" s="20" t="str">
        <f>IFERROR(VLOOKUP(H30554&amp;"|"&amp;I30554,Sheet3!$H$2:$N$150,5,0),"")</f>
        <v/>
      </c>
      <c r="M30554" s="20" t="str">
        <f>IFERROR(INDEX(Sheet3!$Q$2:$Q$25,MATCH(H30554,Origin_List,0)),"")</f>
        <v/>
      </c>
    </row>
    <row r="30555" spans="4:13">
      <c r="D30555" s="20" t="str">
        <f>IFERROR(VLOOKUP(H30555&amp;"|"&amp;I30555,Sheet3!$H$2:$N$150,5,0),"")</f>
        <v/>
      </c>
      <c r="M30555" s="20" t="str">
        <f>IFERROR(INDEX(Sheet3!$Q$2:$Q$25,MATCH(H30555,Origin_List,0)),"")</f>
        <v/>
      </c>
    </row>
    <row r="30556" spans="4:13">
      <c r="D30556" s="20" t="str">
        <f>IFERROR(VLOOKUP(H30556&amp;"|"&amp;I30556,Sheet3!$H$2:$N$150,5,0),"")</f>
        <v/>
      </c>
      <c r="M30556" s="20" t="str">
        <f>IFERROR(INDEX(Sheet3!$Q$2:$Q$25,MATCH(H30556,Origin_List,0)),"")</f>
        <v/>
      </c>
    </row>
    <row r="30557" spans="4:13">
      <c r="D30557" s="20" t="str">
        <f>IFERROR(VLOOKUP(H30557&amp;"|"&amp;I30557,Sheet3!$H$2:$N$150,5,0),"")</f>
        <v/>
      </c>
      <c r="M30557" s="20" t="str">
        <f>IFERROR(INDEX(Sheet3!$Q$2:$Q$25,MATCH(H30557,Origin_List,0)),"")</f>
        <v/>
      </c>
    </row>
    <row r="30558" spans="4:13">
      <c r="D30558" s="20" t="str">
        <f>IFERROR(VLOOKUP(H30558&amp;"|"&amp;I30558,Sheet3!$H$2:$N$150,5,0),"")</f>
        <v/>
      </c>
      <c r="M30558" s="20" t="str">
        <f>IFERROR(INDEX(Sheet3!$Q$2:$Q$25,MATCH(H30558,Origin_List,0)),"")</f>
        <v/>
      </c>
    </row>
    <row r="30559" spans="4:13">
      <c r="D30559" s="20" t="str">
        <f>IFERROR(VLOOKUP(H30559&amp;"|"&amp;I30559,Sheet3!$H$2:$N$150,5,0),"")</f>
        <v/>
      </c>
      <c r="M30559" s="20" t="str">
        <f>IFERROR(INDEX(Sheet3!$Q$2:$Q$25,MATCH(H30559,Origin_List,0)),"")</f>
        <v/>
      </c>
    </row>
    <row r="30560" spans="4:13">
      <c r="D30560" s="20" t="str">
        <f>IFERROR(VLOOKUP(H30560&amp;"|"&amp;I30560,Sheet3!$H$2:$N$150,5,0),"")</f>
        <v/>
      </c>
      <c r="M30560" s="20" t="str">
        <f>IFERROR(INDEX(Sheet3!$Q$2:$Q$25,MATCH(H30560,Origin_List,0)),"")</f>
        <v/>
      </c>
    </row>
    <row r="30561" spans="4:13">
      <c r="D30561" s="20" t="str">
        <f>IFERROR(VLOOKUP(H30561&amp;"|"&amp;I30561,Sheet3!$H$2:$N$150,5,0),"")</f>
        <v/>
      </c>
      <c r="M30561" s="20" t="str">
        <f>IFERROR(INDEX(Sheet3!$Q$2:$Q$25,MATCH(H30561,Origin_List,0)),"")</f>
        <v/>
      </c>
    </row>
    <row r="30562" spans="4:13">
      <c r="D30562" s="20" t="str">
        <f>IFERROR(VLOOKUP(H30562&amp;"|"&amp;I30562,Sheet3!$H$2:$N$150,5,0),"")</f>
        <v/>
      </c>
      <c r="M30562" s="20" t="str">
        <f>IFERROR(INDEX(Sheet3!$Q$2:$Q$25,MATCH(H30562,Origin_List,0)),"")</f>
        <v/>
      </c>
    </row>
    <row r="30563" spans="4:13">
      <c r="D30563" s="20" t="str">
        <f>IFERROR(VLOOKUP(H30563&amp;"|"&amp;I30563,Sheet3!$H$2:$N$150,5,0),"")</f>
        <v/>
      </c>
      <c r="M30563" s="20" t="str">
        <f>IFERROR(INDEX(Sheet3!$Q$2:$Q$25,MATCH(H30563,Origin_List,0)),"")</f>
        <v/>
      </c>
    </row>
    <row r="30564" spans="4:13">
      <c r="D30564" s="20" t="str">
        <f>IFERROR(VLOOKUP(H30564&amp;"|"&amp;I30564,Sheet3!$H$2:$N$150,5,0),"")</f>
        <v/>
      </c>
      <c r="M30564" s="20" t="str">
        <f>IFERROR(INDEX(Sheet3!$Q$2:$Q$25,MATCH(H30564,Origin_List,0)),"")</f>
        <v/>
      </c>
    </row>
    <row r="30565" spans="4:13">
      <c r="D30565" s="20" t="str">
        <f>IFERROR(VLOOKUP(H30565&amp;"|"&amp;I30565,Sheet3!$H$2:$N$150,5,0),"")</f>
        <v/>
      </c>
      <c r="M30565" s="20" t="str">
        <f>IFERROR(INDEX(Sheet3!$Q$2:$Q$25,MATCH(H30565,Origin_List,0)),"")</f>
        <v/>
      </c>
    </row>
    <row r="30566" spans="4:13">
      <c r="D30566" s="20" t="str">
        <f>IFERROR(VLOOKUP(H30566&amp;"|"&amp;I30566,Sheet3!$H$2:$N$150,5,0),"")</f>
        <v/>
      </c>
      <c r="M30566" s="20" t="str">
        <f>IFERROR(INDEX(Sheet3!$Q$2:$Q$25,MATCH(H30566,Origin_List,0)),"")</f>
        <v/>
      </c>
    </row>
    <row r="30567" spans="4:13">
      <c r="D30567" s="20" t="str">
        <f>IFERROR(VLOOKUP(H30567&amp;"|"&amp;I30567,Sheet3!$H$2:$N$150,5,0),"")</f>
        <v/>
      </c>
      <c r="M30567" s="20" t="str">
        <f>IFERROR(INDEX(Sheet3!$Q$2:$Q$25,MATCH(H30567,Origin_List,0)),"")</f>
        <v/>
      </c>
    </row>
    <row r="30568" spans="4:13">
      <c r="D30568" s="20" t="str">
        <f>IFERROR(VLOOKUP(H30568&amp;"|"&amp;I30568,Sheet3!$H$2:$N$150,5,0),"")</f>
        <v/>
      </c>
      <c r="M30568" s="20" t="str">
        <f>IFERROR(INDEX(Sheet3!$Q$2:$Q$25,MATCH(H30568,Origin_List,0)),"")</f>
        <v/>
      </c>
    </row>
    <row r="30569" spans="4:13">
      <c r="D30569" s="20" t="str">
        <f>IFERROR(VLOOKUP(H30569&amp;"|"&amp;I30569,Sheet3!$H$2:$N$150,5,0),"")</f>
        <v/>
      </c>
      <c r="M30569" s="20" t="str">
        <f>IFERROR(INDEX(Sheet3!$Q$2:$Q$25,MATCH(H30569,Origin_List,0)),"")</f>
        <v/>
      </c>
    </row>
    <row r="30570" spans="4:13">
      <c r="D30570" s="20" t="str">
        <f>IFERROR(VLOOKUP(H30570&amp;"|"&amp;I30570,Sheet3!$H$2:$N$150,5,0),"")</f>
        <v/>
      </c>
      <c r="M30570" s="20" t="str">
        <f>IFERROR(INDEX(Sheet3!$Q$2:$Q$25,MATCH(H30570,Origin_List,0)),"")</f>
        <v/>
      </c>
    </row>
    <row r="30571" spans="4:13">
      <c r="D30571" s="20" t="str">
        <f>IFERROR(VLOOKUP(H30571&amp;"|"&amp;I30571,Sheet3!$H$2:$N$150,5,0),"")</f>
        <v/>
      </c>
      <c r="M30571" s="20" t="str">
        <f>IFERROR(INDEX(Sheet3!$Q$2:$Q$25,MATCH(H30571,Origin_List,0)),"")</f>
        <v/>
      </c>
    </row>
    <row r="30572" spans="4:13">
      <c r="D30572" s="20" t="str">
        <f>IFERROR(VLOOKUP(H30572&amp;"|"&amp;I30572,Sheet3!$H$2:$N$150,5,0),"")</f>
        <v/>
      </c>
      <c r="M30572" s="20" t="str">
        <f>IFERROR(INDEX(Sheet3!$Q$2:$Q$25,MATCH(H30572,Origin_List,0)),"")</f>
        <v/>
      </c>
    </row>
    <row r="30573" spans="4:13">
      <c r="D30573" s="20" t="str">
        <f>IFERROR(VLOOKUP(H30573&amp;"|"&amp;I30573,Sheet3!$H$2:$N$150,5,0),"")</f>
        <v/>
      </c>
      <c r="M30573" s="20" t="str">
        <f>IFERROR(INDEX(Sheet3!$Q$2:$Q$25,MATCH(H30573,Origin_List,0)),"")</f>
        <v/>
      </c>
    </row>
    <row r="30574" spans="4:13">
      <c r="D30574" s="20" t="str">
        <f>IFERROR(VLOOKUP(H30574&amp;"|"&amp;I30574,Sheet3!$H$2:$N$150,5,0),"")</f>
        <v/>
      </c>
      <c r="M30574" s="20" t="str">
        <f>IFERROR(INDEX(Sheet3!$Q$2:$Q$25,MATCH(H30574,Origin_List,0)),"")</f>
        <v/>
      </c>
    </row>
    <row r="30575" spans="4:13">
      <c r="D30575" s="20" t="str">
        <f>IFERROR(VLOOKUP(H30575&amp;"|"&amp;I30575,Sheet3!$H$2:$N$150,5,0),"")</f>
        <v/>
      </c>
      <c r="M30575" s="20" t="str">
        <f>IFERROR(INDEX(Sheet3!$Q$2:$Q$25,MATCH(H30575,Origin_List,0)),"")</f>
        <v/>
      </c>
    </row>
    <row r="30576" spans="4:13">
      <c r="D30576" s="20" t="str">
        <f>IFERROR(VLOOKUP(H30576&amp;"|"&amp;I30576,Sheet3!$H$2:$N$150,5,0),"")</f>
        <v/>
      </c>
      <c r="M30576" s="20" t="str">
        <f>IFERROR(INDEX(Sheet3!$Q$2:$Q$25,MATCH(H30576,Origin_List,0)),"")</f>
        <v/>
      </c>
    </row>
    <row r="30577" spans="4:13">
      <c r="D30577" s="20" t="str">
        <f>IFERROR(VLOOKUP(H30577&amp;"|"&amp;I30577,Sheet3!$H$2:$N$150,5,0),"")</f>
        <v/>
      </c>
      <c r="M30577" s="20" t="str">
        <f>IFERROR(INDEX(Sheet3!$Q$2:$Q$25,MATCH(H30577,Origin_List,0)),"")</f>
        <v/>
      </c>
    </row>
    <row r="30578" spans="4:13">
      <c r="D30578" s="20" t="str">
        <f>IFERROR(VLOOKUP(H30578&amp;"|"&amp;I30578,Sheet3!$H$2:$N$150,5,0),"")</f>
        <v/>
      </c>
      <c r="M30578" s="20" t="str">
        <f>IFERROR(INDEX(Sheet3!$Q$2:$Q$25,MATCH(H30578,Origin_List,0)),"")</f>
        <v/>
      </c>
    </row>
    <row r="30579" spans="4:13">
      <c r="D30579" s="20" t="str">
        <f>IFERROR(VLOOKUP(H30579&amp;"|"&amp;I30579,Sheet3!$H$2:$N$150,5,0),"")</f>
        <v/>
      </c>
      <c r="M30579" s="20" t="str">
        <f>IFERROR(INDEX(Sheet3!$Q$2:$Q$25,MATCH(H30579,Origin_List,0)),"")</f>
        <v/>
      </c>
    </row>
    <row r="30580" spans="4:13">
      <c r="D30580" s="20" t="str">
        <f>IFERROR(VLOOKUP(H30580&amp;"|"&amp;I30580,Sheet3!$H$2:$N$150,5,0),"")</f>
        <v/>
      </c>
      <c r="M30580" s="20" t="str">
        <f>IFERROR(INDEX(Sheet3!$Q$2:$Q$25,MATCH(H30580,Origin_List,0)),"")</f>
        <v/>
      </c>
    </row>
    <row r="30581" spans="4:13">
      <c r="D30581" s="20" t="str">
        <f>IFERROR(VLOOKUP(H30581&amp;"|"&amp;I30581,Sheet3!$H$2:$N$150,5,0),"")</f>
        <v/>
      </c>
      <c r="M30581" s="20" t="str">
        <f>IFERROR(INDEX(Sheet3!$Q$2:$Q$25,MATCH(H30581,Origin_List,0)),"")</f>
        <v/>
      </c>
    </row>
    <row r="30582" spans="4:13">
      <c r="D30582" s="20" t="str">
        <f>IFERROR(VLOOKUP(H30582&amp;"|"&amp;I30582,Sheet3!$H$2:$N$150,5,0),"")</f>
        <v/>
      </c>
      <c r="M30582" s="20" t="str">
        <f>IFERROR(INDEX(Sheet3!$Q$2:$Q$25,MATCH(H30582,Origin_List,0)),"")</f>
        <v/>
      </c>
    </row>
    <row r="30583" spans="4:13">
      <c r="D30583" s="20" t="str">
        <f>IFERROR(VLOOKUP(H30583&amp;"|"&amp;I30583,Sheet3!$H$2:$N$150,5,0),"")</f>
        <v/>
      </c>
      <c r="M30583" s="20" t="str">
        <f>IFERROR(INDEX(Sheet3!$Q$2:$Q$25,MATCH(H30583,Origin_List,0)),"")</f>
        <v/>
      </c>
    </row>
    <row r="30584" spans="4:13">
      <c r="D30584" s="20" t="str">
        <f>IFERROR(VLOOKUP(H30584&amp;"|"&amp;I30584,Sheet3!$H$2:$N$150,5,0),"")</f>
        <v/>
      </c>
      <c r="M30584" s="20" t="str">
        <f>IFERROR(INDEX(Sheet3!$Q$2:$Q$25,MATCH(H30584,Origin_List,0)),"")</f>
        <v/>
      </c>
    </row>
    <row r="30585" spans="4:13">
      <c r="D30585" s="20" t="str">
        <f>IFERROR(VLOOKUP(H30585&amp;"|"&amp;I30585,Sheet3!$H$2:$N$150,5,0),"")</f>
        <v/>
      </c>
      <c r="M30585" s="20" t="str">
        <f>IFERROR(INDEX(Sheet3!$Q$2:$Q$25,MATCH(H30585,Origin_List,0)),"")</f>
        <v/>
      </c>
    </row>
    <row r="30586" spans="4:13">
      <c r="D30586" s="20" t="str">
        <f>IFERROR(VLOOKUP(H30586&amp;"|"&amp;I30586,Sheet3!$H$2:$N$150,5,0),"")</f>
        <v/>
      </c>
      <c r="M30586" s="20" t="str">
        <f>IFERROR(INDEX(Sheet3!$Q$2:$Q$25,MATCH(H30586,Origin_List,0)),"")</f>
        <v/>
      </c>
    </row>
    <row r="30587" spans="4:13">
      <c r="D30587" s="20" t="str">
        <f>IFERROR(VLOOKUP(H30587&amp;"|"&amp;I30587,Sheet3!$H$2:$N$150,5,0),"")</f>
        <v/>
      </c>
      <c r="M30587" s="20" t="str">
        <f>IFERROR(INDEX(Sheet3!$Q$2:$Q$25,MATCH(H30587,Origin_List,0)),"")</f>
        <v/>
      </c>
    </row>
    <row r="30588" spans="4:13">
      <c r="D30588" s="20" t="str">
        <f>IFERROR(VLOOKUP(H30588&amp;"|"&amp;I30588,Sheet3!$H$2:$N$150,5,0),"")</f>
        <v/>
      </c>
      <c r="M30588" s="20" t="str">
        <f>IFERROR(INDEX(Sheet3!$Q$2:$Q$25,MATCH(H30588,Origin_List,0)),"")</f>
        <v/>
      </c>
    </row>
    <row r="30589" spans="4:13">
      <c r="D30589" s="20" t="str">
        <f>IFERROR(VLOOKUP(H30589&amp;"|"&amp;I30589,Sheet3!$H$2:$N$150,5,0),"")</f>
        <v/>
      </c>
      <c r="M30589" s="20" t="str">
        <f>IFERROR(INDEX(Sheet3!$Q$2:$Q$25,MATCH(H30589,Origin_List,0)),"")</f>
        <v/>
      </c>
    </row>
    <row r="30590" spans="4:13">
      <c r="D30590" s="20" t="str">
        <f>IFERROR(VLOOKUP(H30590&amp;"|"&amp;I30590,Sheet3!$H$2:$N$150,5,0),"")</f>
        <v/>
      </c>
      <c r="M30590" s="20" t="str">
        <f>IFERROR(INDEX(Sheet3!$Q$2:$Q$25,MATCH(H30590,Origin_List,0)),"")</f>
        <v/>
      </c>
    </row>
    <row r="30591" spans="4:13">
      <c r="D30591" s="20" t="str">
        <f>IFERROR(VLOOKUP(H30591&amp;"|"&amp;I30591,Sheet3!$H$2:$N$150,5,0),"")</f>
        <v/>
      </c>
      <c r="M30591" s="20" t="str">
        <f>IFERROR(INDEX(Sheet3!$Q$2:$Q$25,MATCH(H30591,Origin_List,0)),"")</f>
        <v/>
      </c>
    </row>
    <row r="30592" spans="4:13">
      <c r="D30592" s="20" t="str">
        <f>IFERROR(VLOOKUP(H30592&amp;"|"&amp;I30592,Sheet3!$H$2:$N$150,5,0),"")</f>
        <v/>
      </c>
      <c r="M30592" s="20" t="str">
        <f>IFERROR(INDEX(Sheet3!$Q$2:$Q$25,MATCH(H30592,Origin_List,0)),"")</f>
        <v/>
      </c>
    </row>
    <row r="30593" spans="4:13">
      <c r="D30593" s="20" t="str">
        <f>IFERROR(VLOOKUP(H30593&amp;"|"&amp;I30593,Sheet3!$H$2:$N$150,5,0),"")</f>
        <v/>
      </c>
      <c r="M30593" s="20" t="str">
        <f>IFERROR(INDEX(Sheet3!$Q$2:$Q$25,MATCH(H30593,Origin_List,0)),"")</f>
        <v/>
      </c>
    </row>
    <row r="30594" spans="4:13">
      <c r="D30594" s="20" t="str">
        <f>IFERROR(VLOOKUP(H30594&amp;"|"&amp;I30594,Sheet3!$H$2:$N$150,5,0),"")</f>
        <v/>
      </c>
      <c r="M30594" s="20" t="str">
        <f>IFERROR(INDEX(Sheet3!$Q$2:$Q$25,MATCH(H30594,Origin_List,0)),"")</f>
        <v/>
      </c>
    </row>
    <row r="30595" spans="4:13">
      <c r="D30595" s="20" t="str">
        <f>IFERROR(VLOOKUP(H30595&amp;"|"&amp;I30595,Sheet3!$H$2:$N$150,5,0),"")</f>
        <v/>
      </c>
      <c r="M30595" s="20" t="str">
        <f>IFERROR(INDEX(Sheet3!$Q$2:$Q$25,MATCH(H30595,Origin_List,0)),"")</f>
        <v/>
      </c>
    </row>
    <row r="30596" spans="4:13">
      <c r="D30596" s="20" t="str">
        <f>IFERROR(VLOOKUP(H30596&amp;"|"&amp;I30596,Sheet3!$H$2:$N$150,5,0),"")</f>
        <v/>
      </c>
      <c r="M30596" s="20" t="str">
        <f>IFERROR(INDEX(Sheet3!$Q$2:$Q$25,MATCH(H30596,Origin_List,0)),"")</f>
        <v/>
      </c>
    </row>
    <row r="30597" spans="4:13">
      <c r="D30597" s="20" t="str">
        <f>IFERROR(VLOOKUP(H30597&amp;"|"&amp;I30597,Sheet3!$H$2:$N$150,5,0),"")</f>
        <v/>
      </c>
      <c r="M30597" s="20" t="str">
        <f>IFERROR(INDEX(Sheet3!$Q$2:$Q$25,MATCH(H30597,Origin_List,0)),"")</f>
        <v/>
      </c>
    </row>
    <row r="30598" spans="4:13">
      <c r="D30598" s="20" t="str">
        <f>IFERROR(VLOOKUP(H30598&amp;"|"&amp;I30598,Sheet3!$H$2:$N$150,5,0),"")</f>
        <v/>
      </c>
      <c r="M30598" s="20" t="str">
        <f>IFERROR(INDEX(Sheet3!$Q$2:$Q$25,MATCH(H30598,Origin_List,0)),"")</f>
        <v/>
      </c>
    </row>
    <row r="30599" spans="4:13">
      <c r="D30599" s="20" t="str">
        <f>IFERROR(VLOOKUP(H30599&amp;"|"&amp;I30599,Sheet3!$H$2:$N$150,5,0),"")</f>
        <v/>
      </c>
      <c r="M30599" s="20" t="str">
        <f>IFERROR(INDEX(Sheet3!$Q$2:$Q$25,MATCH(H30599,Origin_List,0)),"")</f>
        <v/>
      </c>
    </row>
    <row r="30600" spans="4:13">
      <c r="D30600" s="20" t="str">
        <f>IFERROR(VLOOKUP(H30600&amp;"|"&amp;I30600,Sheet3!$H$2:$N$150,5,0),"")</f>
        <v/>
      </c>
      <c r="M30600" s="20" t="str">
        <f>IFERROR(INDEX(Sheet3!$Q$2:$Q$25,MATCH(H30600,Origin_List,0)),"")</f>
        <v/>
      </c>
    </row>
    <row r="30601" spans="4:13">
      <c r="D30601" s="20" t="str">
        <f>IFERROR(VLOOKUP(H30601&amp;"|"&amp;I30601,Sheet3!$H$2:$N$150,5,0),"")</f>
        <v/>
      </c>
      <c r="M30601" s="20" t="str">
        <f>IFERROR(INDEX(Sheet3!$Q$2:$Q$25,MATCH(H30601,Origin_List,0)),"")</f>
        <v/>
      </c>
    </row>
    <row r="30602" spans="4:13">
      <c r="D30602" s="20" t="str">
        <f>IFERROR(VLOOKUP(H30602&amp;"|"&amp;I30602,Sheet3!$H$2:$N$150,5,0),"")</f>
        <v/>
      </c>
      <c r="M30602" s="20" t="str">
        <f>IFERROR(INDEX(Sheet3!$Q$2:$Q$25,MATCH(H30602,Origin_List,0)),"")</f>
        <v/>
      </c>
    </row>
    <row r="30603" spans="4:13">
      <c r="D30603" s="20" t="str">
        <f>IFERROR(VLOOKUP(H30603&amp;"|"&amp;I30603,Sheet3!$H$2:$N$150,5,0),"")</f>
        <v/>
      </c>
      <c r="M30603" s="20" t="str">
        <f>IFERROR(INDEX(Sheet3!$Q$2:$Q$25,MATCH(H30603,Origin_List,0)),"")</f>
        <v/>
      </c>
    </row>
    <row r="30604" spans="4:13">
      <c r="D30604" s="20" t="str">
        <f>IFERROR(VLOOKUP(H30604&amp;"|"&amp;I30604,Sheet3!$H$2:$N$150,5,0),"")</f>
        <v/>
      </c>
      <c r="M30604" s="20" t="str">
        <f>IFERROR(INDEX(Sheet3!$Q$2:$Q$25,MATCH(H30604,Origin_List,0)),"")</f>
        <v/>
      </c>
    </row>
    <row r="30605" spans="4:13">
      <c r="D30605" s="20" t="str">
        <f>IFERROR(VLOOKUP(H30605&amp;"|"&amp;I30605,Sheet3!$H$2:$N$150,5,0),"")</f>
        <v/>
      </c>
      <c r="M30605" s="20" t="str">
        <f>IFERROR(INDEX(Sheet3!$Q$2:$Q$25,MATCH(H30605,Origin_List,0)),"")</f>
        <v/>
      </c>
    </row>
    <row r="30606" spans="4:13">
      <c r="D30606" s="20" t="str">
        <f>IFERROR(VLOOKUP(H30606&amp;"|"&amp;I30606,Sheet3!$H$2:$N$150,5,0),"")</f>
        <v/>
      </c>
      <c r="M30606" s="20" t="str">
        <f>IFERROR(INDEX(Sheet3!$Q$2:$Q$25,MATCH(H30606,Origin_List,0)),"")</f>
        <v/>
      </c>
    </row>
    <row r="30607" spans="4:13">
      <c r="D30607" s="20" t="str">
        <f>IFERROR(VLOOKUP(H30607&amp;"|"&amp;I30607,Sheet3!$H$2:$N$150,5,0),"")</f>
        <v/>
      </c>
      <c r="M30607" s="20" t="str">
        <f>IFERROR(INDEX(Sheet3!$Q$2:$Q$25,MATCH(H30607,Origin_List,0)),"")</f>
        <v/>
      </c>
    </row>
    <row r="30608" spans="4:13">
      <c r="D30608" s="20" t="str">
        <f>IFERROR(VLOOKUP(H30608&amp;"|"&amp;I30608,Sheet3!$H$2:$N$150,5,0),"")</f>
        <v/>
      </c>
      <c r="M30608" s="20" t="str">
        <f>IFERROR(INDEX(Sheet3!$Q$2:$Q$25,MATCH(H30608,Origin_List,0)),"")</f>
        <v/>
      </c>
    </row>
    <row r="30609" spans="4:13">
      <c r="D30609" s="20" t="str">
        <f>IFERROR(VLOOKUP(H30609&amp;"|"&amp;I30609,Sheet3!$H$2:$N$150,5,0),"")</f>
        <v/>
      </c>
      <c r="M30609" s="20" t="str">
        <f>IFERROR(INDEX(Sheet3!$Q$2:$Q$25,MATCH(H30609,Origin_List,0)),"")</f>
        <v/>
      </c>
    </row>
    <row r="30610" spans="4:13">
      <c r="D30610" s="20" t="str">
        <f>IFERROR(VLOOKUP(H30610&amp;"|"&amp;I30610,Sheet3!$H$2:$N$150,5,0),"")</f>
        <v/>
      </c>
      <c r="M30610" s="20" t="str">
        <f>IFERROR(INDEX(Sheet3!$Q$2:$Q$25,MATCH(H30610,Origin_List,0)),"")</f>
        <v/>
      </c>
    </row>
    <row r="30611" spans="4:13">
      <c r="D30611" s="20" t="str">
        <f>IFERROR(VLOOKUP(H30611&amp;"|"&amp;I30611,Sheet3!$H$2:$N$150,5,0),"")</f>
        <v/>
      </c>
      <c r="M30611" s="20" t="str">
        <f>IFERROR(INDEX(Sheet3!$Q$2:$Q$25,MATCH(H30611,Origin_List,0)),"")</f>
        <v/>
      </c>
    </row>
    <row r="30612" spans="4:13">
      <c r="D30612" s="20" t="str">
        <f>IFERROR(VLOOKUP(H30612&amp;"|"&amp;I30612,Sheet3!$H$2:$N$150,5,0),"")</f>
        <v/>
      </c>
      <c r="M30612" s="20" t="str">
        <f>IFERROR(INDEX(Sheet3!$Q$2:$Q$25,MATCH(H30612,Origin_List,0)),"")</f>
        <v/>
      </c>
    </row>
    <row r="30613" spans="4:13">
      <c r="D30613" s="20" t="str">
        <f>IFERROR(VLOOKUP(H30613&amp;"|"&amp;I30613,Sheet3!$H$2:$N$150,5,0),"")</f>
        <v/>
      </c>
      <c r="M30613" s="20" t="str">
        <f>IFERROR(INDEX(Sheet3!$Q$2:$Q$25,MATCH(H30613,Origin_List,0)),"")</f>
        <v/>
      </c>
    </row>
    <row r="30614" spans="4:13">
      <c r="D30614" s="20" t="str">
        <f>IFERROR(VLOOKUP(H30614&amp;"|"&amp;I30614,Sheet3!$H$2:$N$150,5,0),"")</f>
        <v/>
      </c>
      <c r="M30614" s="20" t="str">
        <f>IFERROR(INDEX(Sheet3!$Q$2:$Q$25,MATCH(H30614,Origin_List,0)),"")</f>
        <v/>
      </c>
    </row>
    <row r="30615" spans="4:13">
      <c r="D30615" s="20" t="str">
        <f>IFERROR(VLOOKUP(H30615&amp;"|"&amp;I30615,Sheet3!$H$2:$N$150,5,0),"")</f>
        <v/>
      </c>
      <c r="M30615" s="20" t="str">
        <f>IFERROR(INDEX(Sheet3!$Q$2:$Q$25,MATCH(H30615,Origin_List,0)),"")</f>
        <v/>
      </c>
    </row>
    <row r="30616" spans="4:13">
      <c r="D30616" s="20" t="str">
        <f>IFERROR(VLOOKUP(H30616&amp;"|"&amp;I30616,Sheet3!$H$2:$N$150,5,0),"")</f>
        <v/>
      </c>
      <c r="M30616" s="20" t="str">
        <f>IFERROR(INDEX(Sheet3!$Q$2:$Q$25,MATCH(H30616,Origin_List,0)),"")</f>
        <v/>
      </c>
    </row>
    <row r="30617" spans="4:13">
      <c r="D30617" s="20" t="str">
        <f>IFERROR(VLOOKUP(H30617&amp;"|"&amp;I30617,Sheet3!$H$2:$N$150,5,0),"")</f>
        <v/>
      </c>
      <c r="M30617" s="20" t="str">
        <f>IFERROR(INDEX(Sheet3!$Q$2:$Q$25,MATCH(H30617,Origin_List,0)),"")</f>
        <v/>
      </c>
    </row>
    <row r="30618" spans="4:13">
      <c r="D30618" s="20" t="str">
        <f>IFERROR(VLOOKUP(H30618&amp;"|"&amp;I30618,Sheet3!$H$2:$N$150,5,0),"")</f>
        <v/>
      </c>
      <c r="M30618" s="20" t="str">
        <f>IFERROR(INDEX(Sheet3!$Q$2:$Q$25,MATCH(H30618,Origin_List,0)),"")</f>
        <v/>
      </c>
    </row>
    <row r="30619" spans="4:13">
      <c r="D30619" s="20" t="str">
        <f>IFERROR(VLOOKUP(H30619&amp;"|"&amp;I30619,Sheet3!$H$2:$N$150,5,0),"")</f>
        <v/>
      </c>
      <c r="M30619" s="20" t="str">
        <f>IFERROR(INDEX(Sheet3!$Q$2:$Q$25,MATCH(H30619,Origin_List,0)),"")</f>
        <v/>
      </c>
    </row>
    <row r="30620" spans="4:13">
      <c r="D30620" s="20" t="str">
        <f>IFERROR(VLOOKUP(H30620&amp;"|"&amp;I30620,Sheet3!$H$2:$N$150,5,0),"")</f>
        <v/>
      </c>
      <c r="M30620" s="20" t="str">
        <f>IFERROR(INDEX(Sheet3!$Q$2:$Q$25,MATCH(H30620,Origin_List,0)),"")</f>
        <v/>
      </c>
    </row>
    <row r="30621" spans="4:13">
      <c r="D30621" s="20" t="str">
        <f>IFERROR(VLOOKUP(H30621&amp;"|"&amp;I30621,Sheet3!$H$2:$N$150,5,0),"")</f>
        <v/>
      </c>
      <c r="M30621" s="20" t="str">
        <f>IFERROR(INDEX(Sheet3!$Q$2:$Q$25,MATCH(H30621,Origin_List,0)),"")</f>
        <v/>
      </c>
    </row>
    <row r="30622" spans="4:13">
      <c r="D30622" s="20" t="str">
        <f>IFERROR(VLOOKUP(H30622&amp;"|"&amp;I30622,Sheet3!$H$2:$N$150,5,0),"")</f>
        <v/>
      </c>
      <c r="M30622" s="20" t="str">
        <f>IFERROR(INDEX(Sheet3!$Q$2:$Q$25,MATCH(H30622,Origin_List,0)),"")</f>
        <v/>
      </c>
    </row>
    <row r="30623" spans="4:13">
      <c r="D30623" s="20" t="str">
        <f>IFERROR(VLOOKUP(H30623&amp;"|"&amp;I30623,Sheet3!$H$2:$N$150,5,0),"")</f>
        <v/>
      </c>
      <c r="M30623" s="20" t="str">
        <f>IFERROR(INDEX(Sheet3!$Q$2:$Q$25,MATCH(H30623,Origin_List,0)),"")</f>
        <v/>
      </c>
    </row>
    <row r="30624" spans="4:13">
      <c r="D30624" s="20" t="str">
        <f>IFERROR(VLOOKUP(H30624&amp;"|"&amp;I30624,Sheet3!$H$2:$N$150,5,0),"")</f>
        <v/>
      </c>
      <c r="M30624" s="20" t="str">
        <f>IFERROR(INDEX(Sheet3!$Q$2:$Q$25,MATCH(H30624,Origin_List,0)),"")</f>
        <v/>
      </c>
    </row>
    <row r="30625" spans="4:13">
      <c r="D30625" s="20" t="str">
        <f>IFERROR(VLOOKUP(H30625&amp;"|"&amp;I30625,Sheet3!$H$2:$N$150,5,0),"")</f>
        <v/>
      </c>
      <c r="M30625" s="20" t="str">
        <f>IFERROR(INDEX(Sheet3!$Q$2:$Q$25,MATCH(H30625,Origin_List,0)),"")</f>
        <v/>
      </c>
    </row>
    <row r="30626" spans="4:13">
      <c r="D30626" s="20" t="str">
        <f>IFERROR(VLOOKUP(H30626&amp;"|"&amp;I30626,Sheet3!$H$2:$N$150,5,0),"")</f>
        <v/>
      </c>
      <c r="M30626" s="20" t="str">
        <f>IFERROR(INDEX(Sheet3!$Q$2:$Q$25,MATCH(H30626,Origin_List,0)),"")</f>
        <v/>
      </c>
    </row>
    <row r="30627" spans="4:13">
      <c r="D30627" s="20" t="str">
        <f>IFERROR(VLOOKUP(H30627&amp;"|"&amp;I30627,Sheet3!$H$2:$N$150,5,0),"")</f>
        <v/>
      </c>
      <c r="M30627" s="20" t="str">
        <f>IFERROR(INDEX(Sheet3!$Q$2:$Q$25,MATCH(H30627,Origin_List,0)),"")</f>
        <v/>
      </c>
    </row>
    <row r="30628" spans="4:13">
      <c r="D30628" s="20" t="str">
        <f>IFERROR(VLOOKUP(H30628&amp;"|"&amp;I30628,Sheet3!$H$2:$N$150,5,0),"")</f>
        <v/>
      </c>
      <c r="M30628" s="20" t="str">
        <f>IFERROR(INDEX(Sheet3!$Q$2:$Q$25,MATCH(H30628,Origin_List,0)),"")</f>
        <v/>
      </c>
    </row>
    <row r="30629" spans="4:13">
      <c r="D30629" s="20" t="str">
        <f>IFERROR(VLOOKUP(H30629&amp;"|"&amp;I30629,Sheet3!$H$2:$N$150,5,0),"")</f>
        <v/>
      </c>
      <c r="M30629" s="20" t="str">
        <f>IFERROR(INDEX(Sheet3!$Q$2:$Q$25,MATCH(H30629,Origin_List,0)),"")</f>
        <v/>
      </c>
    </row>
    <row r="30630" spans="4:13">
      <c r="D30630" s="20" t="str">
        <f>IFERROR(VLOOKUP(H30630&amp;"|"&amp;I30630,Sheet3!$H$2:$N$150,5,0),"")</f>
        <v/>
      </c>
      <c r="M30630" s="20" t="str">
        <f>IFERROR(INDEX(Sheet3!$Q$2:$Q$25,MATCH(H30630,Origin_List,0)),"")</f>
        <v/>
      </c>
    </row>
    <row r="30631" spans="4:13">
      <c r="D30631" s="20" t="str">
        <f>IFERROR(VLOOKUP(H30631&amp;"|"&amp;I30631,Sheet3!$H$2:$N$150,5,0),"")</f>
        <v/>
      </c>
      <c r="M30631" s="20" t="str">
        <f>IFERROR(INDEX(Sheet3!$Q$2:$Q$25,MATCH(H30631,Origin_List,0)),"")</f>
        <v/>
      </c>
    </row>
    <row r="30632" spans="4:13">
      <c r="D30632" s="20" t="str">
        <f>IFERROR(VLOOKUP(H30632&amp;"|"&amp;I30632,Sheet3!$H$2:$N$150,5,0),"")</f>
        <v/>
      </c>
      <c r="M30632" s="20" t="str">
        <f>IFERROR(INDEX(Sheet3!$Q$2:$Q$25,MATCH(H30632,Origin_List,0)),"")</f>
        <v/>
      </c>
    </row>
    <row r="30633" spans="4:13">
      <c r="D30633" s="20" t="str">
        <f>IFERROR(VLOOKUP(H30633&amp;"|"&amp;I30633,Sheet3!$H$2:$N$150,5,0),"")</f>
        <v/>
      </c>
      <c r="M30633" s="20" t="str">
        <f>IFERROR(INDEX(Sheet3!$Q$2:$Q$25,MATCH(H30633,Origin_List,0)),"")</f>
        <v/>
      </c>
    </row>
    <row r="30634" spans="4:13">
      <c r="D30634" s="20" t="str">
        <f>IFERROR(VLOOKUP(H30634&amp;"|"&amp;I30634,Sheet3!$H$2:$N$150,5,0),"")</f>
        <v/>
      </c>
      <c r="M30634" s="20" t="str">
        <f>IFERROR(INDEX(Sheet3!$Q$2:$Q$25,MATCH(H30634,Origin_List,0)),"")</f>
        <v/>
      </c>
    </row>
    <row r="30635" spans="4:13">
      <c r="D30635" s="20" t="str">
        <f>IFERROR(VLOOKUP(H30635&amp;"|"&amp;I30635,Sheet3!$H$2:$N$150,5,0),"")</f>
        <v/>
      </c>
      <c r="M30635" s="20" t="str">
        <f>IFERROR(INDEX(Sheet3!$Q$2:$Q$25,MATCH(H30635,Origin_List,0)),"")</f>
        <v/>
      </c>
    </row>
    <row r="30636" spans="4:13">
      <c r="D30636" s="20" t="str">
        <f>IFERROR(VLOOKUP(H30636&amp;"|"&amp;I30636,Sheet3!$H$2:$N$150,5,0),"")</f>
        <v/>
      </c>
      <c r="M30636" s="20" t="str">
        <f>IFERROR(INDEX(Sheet3!$Q$2:$Q$25,MATCH(H30636,Origin_List,0)),"")</f>
        <v/>
      </c>
    </row>
    <row r="30637" spans="4:13">
      <c r="D30637" s="20" t="str">
        <f>IFERROR(VLOOKUP(H30637&amp;"|"&amp;I30637,Sheet3!$H$2:$N$150,5,0),"")</f>
        <v/>
      </c>
      <c r="M30637" s="20" t="str">
        <f>IFERROR(INDEX(Sheet3!$Q$2:$Q$25,MATCH(H30637,Origin_List,0)),"")</f>
        <v/>
      </c>
    </row>
    <row r="30638" spans="4:13">
      <c r="D30638" s="20" t="str">
        <f>IFERROR(VLOOKUP(H30638&amp;"|"&amp;I30638,Sheet3!$H$2:$N$150,5,0),"")</f>
        <v/>
      </c>
      <c r="M30638" s="20" t="str">
        <f>IFERROR(INDEX(Sheet3!$Q$2:$Q$25,MATCH(H30638,Origin_List,0)),"")</f>
        <v/>
      </c>
    </row>
    <row r="30639" spans="4:13">
      <c r="D30639" s="20" t="str">
        <f>IFERROR(VLOOKUP(H30639&amp;"|"&amp;I30639,Sheet3!$H$2:$N$150,5,0),"")</f>
        <v/>
      </c>
      <c r="M30639" s="20" t="str">
        <f>IFERROR(INDEX(Sheet3!$Q$2:$Q$25,MATCH(H30639,Origin_List,0)),"")</f>
        <v/>
      </c>
    </row>
    <row r="30640" spans="4:13">
      <c r="D30640" s="20" t="str">
        <f>IFERROR(VLOOKUP(H30640&amp;"|"&amp;I30640,Sheet3!$H$2:$N$150,5,0),"")</f>
        <v/>
      </c>
      <c r="M30640" s="20" t="str">
        <f>IFERROR(INDEX(Sheet3!$Q$2:$Q$25,MATCH(H30640,Origin_List,0)),"")</f>
        <v/>
      </c>
    </row>
    <row r="30641" spans="4:13">
      <c r="D30641" s="20" t="str">
        <f>IFERROR(VLOOKUP(H30641&amp;"|"&amp;I30641,Sheet3!$H$2:$N$150,5,0),"")</f>
        <v/>
      </c>
      <c r="M30641" s="20" t="str">
        <f>IFERROR(INDEX(Sheet3!$Q$2:$Q$25,MATCH(H30641,Origin_List,0)),"")</f>
        <v/>
      </c>
    </row>
    <row r="30642" spans="4:13">
      <c r="D30642" s="20" t="str">
        <f>IFERROR(VLOOKUP(H30642&amp;"|"&amp;I30642,Sheet3!$H$2:$N$150,5,0),"")</f>
        <v/>
      </c>
      <c r="M30642" s="20" t="str">
        <f>IFERROR(INDEX(Sheet3!$Q$2:$Q$25,MATCH(H30642,Origin_List,0)),"")</f>
        <v/>
      </c>
    </row>
    <row r="30643" spans="4:13">
      <c r="D30643" s="20" t="str">
        <f>IFERROR(VLOOKUP(H30643&amp;"|"&amp;I30643,Sheet3!$H$2:$N$150,5,0),"")</f>
        <v/>
      </c>
      <c r="M30643" s="20" t="str">
        <f>IFERROR(INDEX(Sheet3!$Q$2:$Q$25,MATCH(H30643,Origin_List,0)),"")</f>
        <v/>
      </c>
    </row>
    <row r="30644" spans="4:13">
      <c r="D30644" s="20" t="str">
        <f>IFERROR(VLOOKUP(H30644&amp;"|"&amp;I30644,Sheet3!$H$2:$N$150,5,0),"")</f>
        <v/>
      </c>
      <c r="M30644" s="20" t="str">
        <f>IFERROR(INDEX(Sheet3!$Q$2:$Q$25,MATCH(H30644,Origin_List,0)),"")</f>
        <v/>
      </c>
    </row>
    <row r="30645" spans="4:13">
      <c r="D30645" s="20" t="str">
        <f>IFERROR(VLOOKUP(H30645&amp;"|"&amp;I30645,Sheet3!$H$2:$N$150,5,0),"")</f>
        <v/>
      </c>
      <c r="M30645" s="20" t="str">
        <f>IFERROR(INDEX(Sheet3!$Q$2:$Q$25,MATCH(H30645,Origin_List,0)),"")</f>
        <v/>
      </c>
    </row>
    <row r="30646" spans="4:13">
      <c r="D30646" s="20" t="str">
        <f>IFERROR(VLOOKUP(H30646&amp;"|"&amp;I30646,Sheet3!$H$2:$N$150,5,0),"")</f>
        <v/>
      </c>
      <c r="M30646" s="20" t="str">
        <f>IFERROR(INDEX(Sheet3!$Q$2:$Q$25,MATCH(H30646,Origin_List,0)),"")</f>
        <v/>
      </c>
    </row>
    <row r="30647" spans="4:13">
      <c r="D30647" s="20" t="str">
        <f>IFERROR(VLOOKUP(H30647&amp;"|"&amp;I30647,Sheet3!$H$2:$N$150,5,0),"")</f>
        <v/>
      </c>
      <c r="M30647" s="20" t="str">
        <f>IFERROR(INDEX(Sheet3!$Q$2:$Q$25,MATCH(H30647,Origin_List,0)),"")</f>
        <v/>
      </c>
    </row>
    <row r="30648" spans="4:13">
      <c r="D30648" s="20" t="str">
        <f>IFERROR(VLOOKUP(H30648&amp;"|"&amp;I30648,Sheet3!$H$2:$N$150,5,0),"")</f>
        <v/>
      </c>
      <c r="M30648" s="20" t="str">
        <f>IFERROR(INDEX(Sheet3!$Q$2:$Q$25,MATCH(H30648,Origin_List,0)),"")</f>
        <v/>
      </c>
    </row>
    <row r="30649" spans="4:13">
      <c r="D30649" s="20" t="str">
        <f>IFERROR(VLOOKUP(H30649&amp;"|"&amp;I30649,Sheet3!$H$2:$N$150,5,0),"")</f>
        <v/>
      </c>
      <c r="M30649" s="20" t="str">
        <f>IFERROR(INDEX(Sheet3!$Q$2:$Q$25,MATCH(H30649,Origin_List,0)),"")</f>
        <v/>
      </c>
    </row>
    <row r="30650" spans="4:13">
      <c r="D30650" s="20" t="str">
        <f>IFERROR(VLOOKUP(H30650&amp;"|"&amp;I30650,Sheet3!$H$2:$N$150,5,0),"")</f>
        <v/>
      </c>
      <c r="M30650" s="20" t="str">
        <f>IFERROR(INDEX(Sheet3!$Q$2:$Q$25,MATCH(H30650,Origin_List,0)),"")</f>
        <v/>
      </c>
    </row>
    <row r="30651" spans="4:13">
      <c r="D30651" s="20" t="str">
        <f>IFERROR(VLOOKUP(H30651&amp;"|"&amp;I30651,Sheet3!$H$2:$N$150,5,0),"")</f>
        <v/>
      </c>
      <c r="M30651" s="20" t="str">
        <f>IFERROR(INDEX(Sheet3!$Q$2:$Q$25,MATCH(H30651,Origin_List,0)),"")</f>
        <v/>
      </c>
    </row>
    <row r="30652" spans="4:13">
      <c r="D30652" s="20" t="str">
        <f>IFERROR(VLOOKUP(H30652&amp;"|"&amp;I30652,Sheet3!$H$2:$N$150,5,0),"")</f>
        <v/>
      </c>
      <c r="M30652" s="20" t="str">
        <f>IFERROR(INDEX(Sheet3!$Q$2:$Q$25,MATCH(H30652,Origin_List,0)),"")</f>
        <v/>
      </c>
    </row>
    <row r="30653" spans="4:13">
      <c r="D30653" s="20" t="str">
        <f>IFERROR(VLOOKUP(H30653&amp;"|"&amp;I30653,Sheet3!$H$2:$N$150,5,0),"")</f>
        <v/>
      </c>
      <c r="M30653" s="20" t="str">
        <f>IFERROR(INDEX(Sheet3!$Q$2:$Q$25,MATCH(H30653,Origin_List,0)),"")</f>
        <v/>
      </c>
    </row>
    <row r="30654" spans="4:13">
      <c r="D30654" s="20" t="str">
        <f>IFERROR(VLOOKUP(H30654&amp;"|"&amp;I30654,Sheet3!$H$2:$N$150,5,0),"")</f>
        <v/>
      </c>
      <c r="M30654" s="20" t="str">
        <f>IFERROR(INDEX(Sheet3!$Q$2:$Q$25,MATCH(H30654,Origin_List,0)),"")</f>
        <v/>
      </c>
    </row>
    <row r="30655" spans="4:13">
      <c r="D30655" s="20" t="str">
        <f>IFERROR(VLOOKUP(H30655&amp;"|"&amp;I30655,Sheet3!$H$2:$N$150,5,0),"")</f>
        <v/>
      </c>
      <c r="M30655" s="20" t="str">
        <f>IFERROR(INDEX(Sheet3!$Q$2:$Q$25,MATCH(H30655,Origin_List,0)),"")</f>
        <v/>
      </c>
    </row>
    <row r="30656" spans="4:13">
      <c r="D30656" s="20" t="str">
        <f>IFERROR(VLOOKUP(H30656&amp;"|"&amp;I30656,Sheet3!$H$2:$N$150,5,0),"")</f>
        <v/>
      </c>
      <c r="M30656" s="20" t="str">
        <f>IFERROR(INDEX(Sheet3!$Q$2:$Q$25,MATCH(H30656,Origin_List,0)),"")</f>
        <v/>
      </c>
    </row>
    <row r="30657" spans="4:13">
      <c r="D30657" s="20" t="str">
        <f>IFERROR(VLOOKUP(H30657&amp;"|"&amp;I30657,Sheet3!$H$2:$N$150,5,0),"")</f>
        <v/>
      </c>
      <c r="M30657" s="20" t="str">
        <f>IFERROR(INDEX(Sheet3!$Q$2:$Q$25,MATCH(H30657,Origin_List,0)),"")</f>
        <v/>
      </c>
    </row>
    <row r="30658" spans="4:13">
      <c r="D30658" s="20" t="str">
        <f>IFERROR(VLOOKUP(H30658&amp;"|"&amp;I30658,Sheet3!$H$2:$N$150,5,0),"")</f>
        <v/>
      </c>
      <c r="M30658" s="20" t="str">
        <f>IFERROR(INDEX(Sheet3!$Q$2:$Q$25,MATCH(H30658,Origin_List,0)),"")</f>
        <v/>
      </c>
    </row>
    <row r="30659" spans="4:13">
      <c r="D30659" s="20" t="str">
        <f>IFERROR(VLOOKUP(H30659&amp;"|"&amp;I30659,Sheet3!$H$2:$N$150,5,0),"")</f>
        <v/>
      </c>
      <c r="M30659" s="20" t="str">
        <f>IFERROR(INDEX(Sheet3!$Q$2:$Q$25,MATCH(H30659,Origin_List,0)),"")</f>
        <v/>
      </c>
    </row>
    <row r="30660" spans="4:13">
      <c r="D30660" s="20" t="str">
        <f>IFERROR(VLOOKUP(H30660&amp;"|"&amp;I30660,Sheet3!$H$2:$N$150,5,0),"")</f>
        <v/>
      </c>
      <c r="M30660" s="20" t="str">
        <f>IFERROR(INDEX(Sheet3!$Q$2:$Q$25,MATCH(H30660,Origin_List,0)),"")</f>
        <v/>
      </c>
    </row>
    <row r="30661" spans="4:13">
      <c r="D30661" s="20" t="str">
        <f>IFERROR(VLOOKUP(H30661&amp;"|"&amp;I30661,Sheet3!$H$2:$N$150,5,0),"")</f>
        <v/>
      </c>
      <c r="M30661" s="20" t="str">
        <f>IFERROR(INDEX(Sheet3!$Q$2:$Q$25,MATCH(H30661,Origin_List,0)),"")</f>
        <v/>
      </c>
    </row>
    <row r="30662" spans="4:13">
      <c r="D30662" s="20" t="str">
        <f>IFERROR(VLOOKUP(H30662&amp;"|"&amp;I30662,Sheet3!$H$2:$N$150,5,0),"")</f>
        <v/>
      </c>
      <c r="M30662" s="20" t="str">
        <f>IFERROR(INDEX(Sheet3!$Q$2:$Q$25,MATCH(H30662,Origin_List,0)),"")</f>
        <v/>
      </c>
    </row>
    <row r="30663" spans="4:13">
      <c r="D30663" s="20" t="str">
        <f>IFERROR(VLOOKUP(H30663&amp;"|"&amp;I30663,Sheet3!$H$2:$N$150,5,0),"")</f>
        <v/>
      </c>
      <c r="M30663" s="20" t="str">
        <f>IFERROR(INDEX(Sheet3!$Q$2:$Q$25,MATCH(H30663,Origin_List,0)),"")</f>
        <v/>
      </c>
    </row>
    <row r="30664" spans="4:13">
      <c r="D30664" s="20" t="str">
        <f>IFERROR(VLOOKUP(H30664&amp;"|"&amp;I30664,Sheet3!$H$2:$N$150,5,0),"")</f>
        <v/>
      </c>
      <c r="M30664" s="20" t="str">
        <f>IFERROR(INDEX(Sheet3!$Q$2:$Q$25,MATCH(H30664,Origin_List,0)),"")</f>
        <v/>
      </c>
    </row>
    <row r="30665" spans="4:13">
      <c r="D30665" s="20" t="str">
        <f>IFERROR(VLOOKUP(H30665&amp;"|"&amp;I30665,Sheet3!$H$2:$N$150,5,0),"")</f>
        <v/>
      </c>
      <c r="M30665" s="20" t="str">
        <f>IFERROR(INDEX(Sheet3!$Q$2:$Q$25,MATCH(H30665,Origin_List,0)),"")</f>
        <v/>
      </c>
    </row>
    <row r="30666" spans="4:13">
      <c r="D30666" s="20" t="str">
        <f>IFERROR(VLOOKUP(H30666&amp;"|"&amp;I30666,Sheet3!$H$2:$N$150,5,0),"")</f>
        <v/>
      </c>
      <c r="M30666" s="20" t="str">
        <f>IFERROR(INDEX(Sheet3!$Q$2:$Q$25,MATCH(H30666,Origin_List,0)),"")</f>
        <v/>
      </c>
    </row>
    <row r="30667" spans="4:13">
      <c r="D30667" s="20" t="str">
        <f>IFERROR(VLOOKUP(H30667&amp;"|"&amp;I30667,Sheet3!$H$2:$N$150,5,0),"")</f>
        <v/>
      </c>
      <c r="M30667" s="20" t="str">
        <f>IFERROR(INDEX(Sheet3!$Q$2:$Q$25,MATCH(H30667,Origin_List,0)),"")</f>
        <v/>
      </c>
    </row>
    <row r="30668" spans="4:13">
      <c r="D30668" s="20" t="str">
        <f>IFERROR(VLOOKUP(H30668&amp;"|"&amp;I30668,Sheet3!$H$2:$N$150,5,0),"")</f>
        <v/>
      </c>
      <c r="M30668" s="20" t="str">
        <f>IFERROR(INDEX(Sheet3!$Q$2:$Q$25,MATCH(H30668,Origin_List,0)),"")</f>
        <v/>
      </c>
    </row>
    <row r="30669" spans="4:13">
      <c r="D30669" s="20" t="str">
        <f>IFERROR(VLOOKUP(H30669&amp;"|"&amp;I30669,Sheet3!$H$2:$N$150,5,0),"")</f>
        <v/>
      </c>
      <c r="M30669" s="20" t="str">
        <f>IFERROR(INDEX(Sheet3!$Q$2:$Q$25,MATCH(H30669,Origin_List,0)),"")</f>
        <v/>
      </c>
    </row>
    <row r="30670" spans="4:13">
      <c r="D30670" s="20" t="str">
        <f>IFERROR(VLOOKUP(H30670&amp;"|"&amp;I30670,Sheet3!$H$2:$N$150,5,0),"")</f>
        <v/>
      </c>
      <c r="M30670" s="20" t="str">
        <f>IFERROR(INDEX(Sheet3!$Q$2:$Q$25,MATCH(H30670,Origin_List,0)),"")</f>
        <v/>
      </c>
    </row>
    <row r="30671" spans="4:13">
      <c r="D30671" s="20" t="str">
        <f>IFERROR(VLOOKUP(H30671&amp;"|"&amp;I30671,Sheet3!$H$2:$N$150,5,0),"")</f>
        <v/>
      </c>
      <c r="M30671" s="20" t="str">
        <f>IFERROR(INDEX(Sheet3!$Q$2:$Q$25,MATCH(H30671,Origin_List,0)),"")</f>
        <v/>
      </c>
    </row>
    <row r="30672" spans="4:13">
      <c r="D30672" s="20" t="str">
        <f>IFERROR(VLOOKUP(H30672&amp;"|"&amp;I30672,Sheet3!$H$2:$N$150,5,0),"")</f>
        <v/>
      </c>
      <c r="M30672" s="20" t="str">
        <f>IFERROR(INDEX(Sheet3!$Q$2:$Q$25,MATCH(H30672,Origin_List,0)),"")</f>
        <v/>
      </c>
    </row>
    <row r="30673" spans="4:13">
      <c r="D30673" s="20" t="str">
        <f>IFERROR(VLOOKUP(H30673&amp;"|"&amp;I30673,Sheet3!$H$2:$N$150,5,0),"")</f>
        <v/>
      </c>
      <c r="M30673" s="20" t="str">
        <f>IFERROR(INDEX(Sheet3!$Q$2:$Q$25,MATCH(H30673,Origin_List,0)),"")</f>
        <v/>
      </c>
    </row>
    <row r="30674" spans="4:13">
      <c r="D30674" s="20" t="str">
        <f>IFERROR(VLOOKUP(H30674&amp;"|"&amp;I30674,Sheet3!$H$2:$N$150,5,0),"")</f>
        <v/>
      </c>
      <c r="M30674" s="20" t="str">
        <f>IFERROR(INDEX(Sheet3!$Q$2:$Q$25,MATCH(H30674,Origin_List,0)),"")</f>
        <v/>
      </c>
    </row>
    <row r="30675" spans="4:13">
      <c r="D30675" s="20" t="str">
        <f>IFERROR(VLOOKUP(H30675&amp;"|"&amp;I30675,Sheet3!$H$2:$N$150,5,0),"")</f>
        <v/>
      </c>
      <c r="M30675" s="20" t="str">
        <f>IFERROR(INDEX(Sheet3!$Q$2:$Q$25,MATCH(H30675,Origin_List,0)),"")</f>
        <v/>
      </c>
    </row>
    <row r="30676" spans="4:13">
      <c r="D30676" s="20" t="str">
        <f>IFERROR(VLOOKUP(H30676&amp;"|"&amp;I30676,Sheet3!$H$2:$N$150,5,0),"")</f>
        <v/>
      </c>
      <c r="M30676" s="20" t="str">
        <f>IFERROR(INDEX(Sheet3!$Q$2:$Q$25,MATCH(H30676,Origin_List,0)),"")</f>
        <v/>
      </c>
    </row>
    <row r="30677" spans="4:13">
      <c r="D30677" s="20" t="str">
        <f>IFERROR(VLOOKUP(H30677&amp;"|"&amp;I30677,Sheet3!$H$2:$N$150,5,0),"")</f>
        <v/>
      </c>
      <c r="M30677" s="20" t="str">
        <f>IFERROR(INDEX(Sheet3!$Q$2:$Q$25,MATCH(H30677,Origin_List,0)),"")</f>
        <v/>
      </c>
    </row>
    <row r="30678" spans="4:13">
      <c r="D30678" s="20" t="str">
        <f>IFERROR(VLOOKUP(H30678&amp;"|"&amp;I30678,Sheet3!$H$2:$N$150,5,0),"")</f>
        <v/>
      </c>
      <c r="M30678" s="20" t="str">
        <f>IFERROR(INDEX(Sheet3!$Q$2:$Q$25,MATCH(H30678,Origin_List,0)),"")</f>
        <v/>
      </c>
    </row>
    <row r="30679" spans="4:13">
      <c r="D30679" s="20" t="str">
        <f>IFERROR(VLOOKUP(H30679&amp;"|"&amp;I30679,Sheet3!$H$2:$N$150,5,0),"")</f>
        <v/>
      </c>
      <c r="M30679" s="20" t="str">
        <f>IFERROR(INDEX(Sheet3!$Q$2:$Q$25,MATCH(H30679,Origin_List,0)),"")</f>
        <v/>
      </c>
    </row>
    <row r="30680" spans="4:13">
      <c r="D30680" s="20" t="str">
        <f>IFERROR(VLOOKUP(H30680&amp;"|"&amp;I30680,Sheet3!$H$2:$N$150,5,0),"")</f>
        <v/>
      </c>
      <c r="M30680" s="20" t="str">
        <f>IFERROR(INDEX(Sheet3!$Q$2:$Q$25,MATCH(H30680,Origin_List,0)),"")</f>
        <v/>
      </c>
    </row>
    <row r="30681" spans="4:13">
      <c r="D30681" s="20" t="str">
        <f>IFERROR(VLOOKUP(H30681&amp;"|"&amp;I30681,Sheet3!$H$2:$N$150,5,0),"")</f>
        <v/>
      </c>
      <c r="M30681" s="20" t="str">
        <f>IFERROR(INDEX(Sheet3!$Q$2:$Q$25,MATCH(H30681,Origin_List,0)),"")</f>
        <v/>
      </c>
    </row>
    <row r="30682" spans="4:13">
      <c r="D30682" s="20" t="str">
        <f>IFERROR(VLOOKUP(H30682&amp;"|"&amp;I30682,Sheet3!$H$2:$N$150,5,0),"")</f>
        <v/>
      </c>
      <c r="M30682" s="20" t="str">
        <f>IFERROR(INDEX(Sheet3!$Q$2:$Q$25,MATCH(H30682,Origin_List,0)),"")</f>
        <v/>
      </c>
    </row>
    <row r="30683" spans="4:13">
      <c r="D30683" s="20" t="str">
        <f>IFERROR(VLOOKUP(H30683&amp;"|"&amp;I30683,Sheet3!$H$2:$N$150,5,0),"")</f>
        <v/>
      </c>
      <c r="M30683" s="20" t="str">
        <f>IFERROR(INDEX(Sheet3!$Q$2:$Q$25,MATCH(H30683,Origin_List,0)),"")</f>
        <v/>
      </c>
    </row>
    <row r="30684" spans="4:13">
      <c r="D30684" s="20" t="str">
        <f>IFERROR(VLOOKUP(H30684&amp;"|"&amp;I30684,Sheet3!$H$2:$N$150,5,0),"")</f>
        <v/>
      </c>
      <c r="M30684" s="20" t="str">
        <f>IFERROR(INDEX(Sheet3!$Q$2:$Q$25,MATCH(H30684,Origin_List,0)),"")</f>
        <v/>
      </c>
    </row>
    <row r="30685" spans="4:13">
      <c r="D30685" s="20" t="str">
        <f>IFERROR(VLOOKUP(H30685&amp;"|"&amp;I30685,Sheet3!$H$2:$N$150,5,0),"")</f>
        <v/>
      </c>
      <c r="M30685" s="20" t="str">
        <f>IFERROR(INDEX(Sheet3!$Q$2:$Q$25,MATCH(H30685,Origin_List,0)),"")</f>
        <v/>
      </c>
    </row>
    <row r="30686" spans="4:13">
      <c r="D30686" s="20" t="str">
        <f>IFERROR(VLOOKUP(H30686&amp;"|"&amp;I30686,Sheet3!$H$2:$N$150,5,0),"")</f>
        <v/>
      </c>
      <c r="M30686" s="20" t="str">
        <f>IFERROR(INDEX(Sheet3!$Q$2:$Q$25,MATCH(H30686,Origin_List,0)),"")</f>
        <v/>
      </c>
    </row>
    <row r="30687" spans="4:13">
      <c r="D30687" s="20" t="str">
        <f>IFERROR(VLOOKUP(H30687&amp;"|"&amp;I30687,Sheet3!$H$2:$N$150,5,0),"")</f>
        <v/>
      </c>
      <c r="M30687" s="20" t="str">
        <f>IFERROR(INDEX(Sheet3!$Q$2:$Q$25,MATCH(H30687,Origin_List,0)),"")</f>
        <v/>
      </c>
    </row>
    <row r="30688" spans="4:13">
      <c r="D30688" s="20" t="str">
        <f>IFERROR(VLOOKUP(H30688&amp;"|"&amp;I30688,Sheet3!$H$2:$N$150,5,0),"")</f>
        <v/>
      </c>
      <c r="M30688" s="20" t="str">
        <f>IFERROR(INDEX(Sheet3!$Q$2:$Q$25,MATCH(H30688,Origin_List,0)),"")</f>
        <v/>
      </c>
    </row>
    <row r="30689" spans="4:13">
      <c r="D30689" s="20" t="str">
        <f>IFERROR(VLOOKUP(H30689&amp;"|"&amp;I30689,Sheet3!$H$2:$N$150,5,0),"")</f>
        <v/>
      </c>
      <c r="M30689" s="20" t="str">
        <f>IFERROR(INDEX(Sheet3!$Q$2:$Q$25,MATCH(H30689,Origin_List,0)),"")</f>
        <v/>
      </c>
    </row>
    <row r="30690" spans="4:13">
      <c r="D30690" s="20" t="str">
        <f>IFERROR(VLOOKUP(H30690&amp;"|"&amp;I30690,Sheet3!$H$2:$N$150,5,0),"")</f>
        <v/>
      </c>
      <c r="M30690" s="20" t="str">
        <f>IFERROR(INDEX(Sheet3!$Q$2:$Q$25,MATCH(H30690,Origin_List,0)),"")</f>
        <v/>
      </c>
    </row>
    <row r="30691" spans="4:13">
      <c r="D30691" s="20" t="str">
        <f>IFERROR(VLOOKUP(H30691&amp;"|"&amp;I30691,Sheet3!$H$2:$N$150,5,0),"")</f>
        <v/>
      </c>
      <c r="M30691" s="20" t="str">
        <f>IFERROR(INDEX(Sheet3!$Q$2:$Q$25,MATCH(H30691,Origin_List,0)),"")</f>
        <v/>
      </c>
    </row>
    <row r="30692" spans="4:13">
      <c r="D30692" s="20" t="str">
        <f>IFERROR(VLOOKUP(H30692&amp;"|"&amp;I30692,Sheet3!$H$2:$N$150,5,0),"")</f>
        <v/>
      </c>
      <c r="M30692" s="20" t="str">
        <f>IFERROR(INDEX(Sheet3!$Q$2:$Q$25,MATCH(H30692,Origin_List,0)),"")</f>
        <v/>
      </c>
    </row>
    <row r="30693" spans="4:13">
      <c r="D30693" s="20" t="str">
        <f>IFERROR(VLOOKUP(H30693&amp;"|"&amp;I30693,Sheet3!$H$2:$N$150,5,0),"")</f>
        <v/>
      </c>
      <c r="M30693" s="20" t="str">
        <f>IFERROR(INDEX(Sheet3!$Q$2:$Q$25,MATCH(H30693,Origin_List,0)),"")</f>
        <v/>
      </c>
    </row>
    <row r="30694" spans="4:13">
      <c r="D30694" s="20" t="str">
        <f>IFERROR(VLOOKUP(H30694&amp;"|"&amp;I30694,Sheet3!$H$2:$N$150,5,0),"")</f>
        <v/>
      </c>
      <c r="M30694" s="20" t="str">
        <f>IFERROR(INDEX(Sheet3!$Q$2:$Q$25,MATCH(H30694,Origin_List,0)),"")</f>
        <v/>
      </c>
    </row>
    <row r="30695" spans="4:13">
      <c r="D30695" s="20" t="str">
        <f>IFERROR(VLOOKUP(H30695&amp;"|"&amp;I30695,Sheet3!$H$2:$N$150,5,0),"")</f>
        <v/>
      </c>
      <c r="M30695" s="20" t="str">
        <f>IFERROR(INDEX(Sheet3!$Q$2:$Q$25,MATCH(H30695,Origin_List,0)),"")</f>
        <v/>
      </c>
    </row>
    <row r="30696" spans="4:13">
      <c r="D30696" s="20" t="str">
        <f>IFERROR(VLOOKUP(H30696&amp;"|"&amp;I30696,Sheet3!$H$2:$N$150,5,0),"")</f>
        <v/>
      </c>
      <c r="M30696" s="20" t="str">
        <f>IFERROR(INDEX(Sheet3!$Q$2:$Q$25,MATCH(H30696,Origin_List,0)),"")</f>
        <v/>
      </c>
    </row>
    <row r="30697" spans="4:13">
      <c r="D30697" s="20" t="str">
        <f>IFERROR(VLOOKUP(H30697&amp;"|"&amp;I30697,Sheet3!$H$2:$N$150,5,0),"")</f>
        <v/>
      </c>
      <c r="M30697" s="20" t="str">
        <f>IFERROR(INDEX(Sheet3!$Q$2:$Q$25,MATCH(H30697,Origin_List,0)),"")</f>
        <v/>
      </c>
    </row>
    <row r="30698" spans="4:13">
      <c r="D30698" s="20" t="str">
        <f>IFERROR(VLOOKUP(H30698&amp;"|"&amp;I30698,Sheet3!$H$2:$N$150,5,0),"")</f>
        <v/>
      </c>
      <c r="M30698" s="20" t="str">
        <f>IFERROR(INDEX(Sheet3!$Q$2:$Q$25,MATCH(H30698,Origin_List,0)),"")</f>
        <v/>
      </c>
    </row>
    <row r="30699" spans="4:13">
      <c r="D30699" s="20" t="str">
        <f>IFERROR(VLOOKUP(H30699&amp;"|"&amp;I30699,Sheet3!$H$2:$N$150,5,0),"")</f>
        <v/>
      </c>
      <c r="M30699" s="20" t="str">
        <f>IFERROR(INDEX(Sheet3!$Q$2:$Q$25,MATCH(H30699,Origin_List,0)),"")</f>
        <v/>
      </c>
    </row>
    <row r="30700" spans="4:13">
      <c r="D30700" s="20" t="str">
        <f>IFERROR(VLOOKUP(H30700&amp;"|"&amp;I30700,Sheet3!$H$2:$N$150,5,0),"")</f>
        <v/>
      </c>
      <c r="M30700" s="20" t="str">
        <f>IFERROR(INDEX(Sheet3!$Q$2:$Q$25,MATCH(H30700,Origin_List,0)),"")</f>
        <v/>
      </c>
    </row>
    <row r="30701" spans="4:13">
      <c r="D30701" s="20" t="str">
        <f>IFERROR(VLOOKUP(H30701&amp;"|"&amp;I30701,Sheet3!$H$2:$N$150,5,0),"")</f>
        <v/>
      </c>
      <c r="M30701" s="20" t="str">
        <f>IFERROR(INDEX(Sheet3!$Q$2:$Q$25,MATCH(H30701,Origin_List,0)),"")</f>
        <v/>
      </c>
    </row>
    <row r="30702" spans="4:13">
      <c r="D30702" s="20" t="str">
        <f>IFERROR(VLOOKUP(H30702&amp;"|"&amp;I30702,Sheet3!$H$2:$N$150,5,0),"")</f>
        <v/>
      </c>
      <c r="M30702" s="20" t="str">
        <f>IFERROR(INDEX(Sheet3!$Q$2:$Q$25,MATCH(H30702,Origin_List,0)),"")</f>
        <v/>
      </c>
    </row>
    <row r="30703" spans="4:13">
      <c r="D30703" s="20" t="str">
        <f>IFERROR(VLOOKUP(H30703&amp;"|"&amp;I30703,Sheet3!$H$2:$N$150,5,0),"")</f>
        <v/>
      </c>
      <c r="M30703" s="20" t="str">
        <f>IFERROR(INDEX(Sheet3!$Q$2:$Q$25,MATCH(H30703,Origin_List,0)),"")</f>
        <v/>
      </c>
    </row>
    <row r="30704" spans="4:13">
      <c r="D30704" s="20" t="str">
        <f>IFERROR(VLOOKUP(H30704&amp;"|"&amp;I30704,Sheet3!$H$2:$N$150,5,0),"")</f>
        <v/>
      </c>
      <c r="M30704" s="20" t="str">
        <f>IFERROR(INDEX(Sheet3!$Q$2:$Q$25,MATCH(H30704,Origin_List,0)),"")</f>
        <v/>
      </c>
    </row>
    <row r="30705" spans="4:13">
      <c r="D30705" s="20" t="str">
        <f>IFERROR(VLOOKUP(H30705&amp;"|"&amp;I30705,Sheet3!$H$2:$N$150,5,0),"")</f>
        <v/>
      </c>
      <c r="M30705" s="20" t="str">
        <f>IFERROR(INDEX(Sheet3!$Q$2:$Q$25,MATCH(H30705,Origin_List,0)),"")</f>
        <v/>
      </c>
    </row>
    <row r="30706" spans="4:13">
      <c r="D30706" s="20" t="str">
        <f>IFERROR(VLOOKUP(H30706&amp;"|"&amp;I30706,Sheet3!$H$2:$N$150,5,0),"")</f>
        <v/>
      </c>
      <c r="M30706" s="20" t="str">
        <f>IFERROR(INDEX(Sheet3!$Q$2:$Q$25,MATCH(H30706,Origin_List,0)),"")</f>
        <v/>
      </c>
    </row>
    <row r="30707" spans="4:13">
      <c r="D30707" s="20" t="str">
        <f>IFERROR(VLOOKUP(H30707&amp;"|"&amp;I30707,Sheet3!$H$2:$N$150,5,0),"")</f>
        <v/>
      </c>
      <c r="M30707" s="20" t="str">
        <f>IFERROR(INDEX(Sheet3!$Q$2:$Q$25,MATCH(H30707,Origin_List,0)),"")</f>
        <v/>
      </c>
    </row>
    <row r="30708" spans="4:13">
      <c r="D30708" s="20" t="str">
        <f>IFERROR(VLOOKUP(H30708&amp;"|"&amp;I30708,Sheet3!$H$2:$N$150,5,0),"")</f>
        <v/>
      </c>
      <c r="M30708" s="20" t="str">
        <f>IFERROR(INDEX(Sheet3!$Q$2:$Q$25,MATCH(H30708,Origin_List,0)),"")</f>
        <v/>
      </c>
    </row>
    <row r="30709" spans="4:13">
      <c r="D30709" s="20" t="str">
        <f>IFERROR(VLOOKUP(H30709&amp;"|"&amp;I30709,Sheet3!$H$2:$N$150,5,0),"")</f>
        <v/>
      </c>
      <c r="M30709" s="20" t="str">
        <f>IFERROR(INDEX(Sheet3!$Q$2:$Q$25,MATCH(H30709,Origin_List,0)),"")</f>
        <v/>
      </c>
    </row>
    <row r="30710" spans="4:13">
      <c r="D30710" s="20" t="str">
        <f>IFERROR(VLOOKUP(H30710&amp;"|"&amp;I30710,Sheet3!$H$2:$N$150,5,0),"")</f>
        <v/>
      </c>
      <c r="M30710" s="20" t="str">
        <f>IFERROR(INDEX(Sheet3!$Q$2:$Q$25,MATCH(H30710,Origin_List,0)),"")</f>
        <v/>
      </c>
    </row>
    <row r="30711" spans="4:13">
      <c r="D30711" s="20" t="str">
        <f>IFERROR(VLOOKUP(H30711&amp;"|"&amp;I30711,Sheet3!$H$2:$N$150,5,0),"")</f>
        <v/>
      </c>
      <c r="M30711" s="20" t="str">
        <f>IFERROR(INDEX(Sheet3!$Q$2:$Q$25,MATCH(H30711,Origin_List,0)),"")</f>
        <v/>
      </c>
    </row>
    <row r="30712" spans="4:13">
      <c r="D30712" s="20" t="str">
        <f>IFERROR(VLOOKUP(H30712&amp;"|"&amp;I30712,Sheet3!$H$2:$N$150,5,0),"")</f>
        <v/>
      </c>
      <c r="M30712" s="20" t="str">
        <f>IFERROR(INDEX(Sheet3!$Q$2:$Q$25,MATCH(H30712,Origin_List,0)),"")</f>
        <v/>
      </c>
    </row>
    <row r="30713" spans="4:13">
      <c r="D30713" s="20" t="str">
        <f>IFERROR(VLOOKUP(H30713&amp;"|"&amp;I30713,Sheet3!$H$2:$N$150,5,0),"")</f>
        <v/>
      </c>
      <c r="M30713" s="20" t="str">
        <f>IFERROR(INDEX(Sheet3!$Q$2:$Q$25,MATCH(H30713,Origin_List,0)),"")</f>
        <v/>
      </c>
    </row>
    <row r="30714" spans="4:13">
      <c r="D30714" s="20" t="str">
        <f>IFERROR(VLOOKUP(H30714&amp;"|"&amp;I30714,Sheet3!$H$2:$N$150,5,0),"")</f>
        <v/>
      </c>
      <c r="M30714" s="20" t="str">
        <f>IFERROR(INDEX(Sheet3!$Q$2:$Q$25,MATCH(H30714,Origin_List,0)),"")</f>
        <v/>
      </c>
    </row>
    <row r="30715" spans="4:13">
      <c r="D30715" s="20" t="str">
        <f>IFERROR(VLOOKUP(H30715&amp;"|"&amp;I30715,Sheet3!$H$2:$N$150,5,0),"")</f>
        <v/>
      </c>
      <c r="M30715" s="20" t="str">
        <f>IFERROR(INDEX(Sheet3!$Q$2:$Q$25,MATCH(H30715,Origin_List,0)),"")</f>
        <v/>
      </c>
    </row>
    <row r="30716" spans="4:13">
      <c r="D30716" s="20" t="str">
        <f>IFERROR(VLOOKUP(H30716&amp;"|"&amp;I30716,Sheet3!$H$2:$N$150,5,0),"")</f>
        <v/>
      </c>
      <c r="M30716" s="20" t="str">
        <f>IFERROR(INDEX(Sheet3!$Q$2:$Q$25,MATCH(H30716,Origin_List,0)),"")</f>
        <v/>
      </c>
    </row>
    <row r="30717" spans="4:13">
      <c r="D30717" s="20" t="str">
        <f>IFERROR(VLOOKUP(H30717&amp;"|"&amp;I30717,Sheet3!$H$2:$N$150,5,0),"")</f>
        <v/>
      </c>
      <c r="M30717" s="20" t="str">
        <f>IFERROR(INDEX(Sheet3!$Q$2:$Q$25,MATCH(H30717,Origin_List,0)),"")</f>
        <v/>
      </c>
    </row>
    <row r="30718" spans="4:13">
      <c r="D30718" s="20" t="str">
        <f>IFERROR(VLOOKUP(H30718&amp;"|"&amp;I30718,Sheet3!$H$2:$N$150,5,0),"")</f>
        <v/>
      </c>
      <c r="M30718" s="20" t="str">
        <f>IFERROR(INDEX(Sheet3!$Q$2:$Q$25,MATCH(H30718,Origin_List,0)),"")</f>
        <v/>
      </c>
    </row>
    <row r="30719" spans="4:13">
      <c r="D30719" s="20" t="str">
        <f>IFERROR(VLOOKUP(H30719&amp;"|"&amp;I30719,Sheet3!$H$2:$N$150,5,0),"")</f>
        <v/>
      </c>
      <c r="M30719" s="20" t="str">
        <f>IFERROR(INDEX(Sheet3!$Q$2:$Q$25,MATCH(H30719,Origin_List,0)),"")</f>
        <v/>
      </c>
    </row>
    <row r="30720" spans="4:13">
      <c r="D30720" s="20" t="str">
        <f>IFERROR(VLOOKUP(H30720&amp;"|"&amp;I30720,Sheet3!$H$2:$N$150,5,0),"")</f>
        <v/>
      </c>
      <c r="M30720" s="20" t="str">
        <f>IFERROR(INDEX(Sheet3!$Q$2:$Q$25,MATCH(H30720,Origin_List,0)),"")</f>
        <v/>
      </c>
    </row>
    <row r="30721" spans="4:13">
      <c r="D30721" s="20" t="str">
        <f>IFERROR(VLOOKUP(H30721&amp;"|"&amp;I30721,Sheet3!$H$2:$N$150,5,0),"")</f>
        <v/>
      </c>
      <c r="M30721" s="20" t="str">
        <f>IFERROR(INDEX(Sheet3!$Q$2:$Q$25,MATCH(H30721,Origin_List,0)),"")</f>
        <v/>
      </c>
    </row>
    <row r="30722" spans="4:13">
      <c r="D30722" s="20" t="str">
        <f>IFERROR(VLOOKUP(H30722&amp;"|"&amp;I30722,Sheet3!$H$2:$N$150,5,0),"")</f>
        <v/>
      </c>
      <c r="M30722" s="20" t="str">
        <f>IFERROR(INDEX(Sheet3!$Q$2:$Q$25,MATCH(H30722,Origin_List,0)),"")</f>
        <v/>
      </c>
    </row>
    <row r="30723" spans="4:13">
      <c r="D30723" s="20" t="str">
        <f>IFERROR(VLOOKUP(H30723&amp;"|"&amp;I30723,Sheet3!$H$2:$N$150,5,0),"")</f>
        <v/>
      </c>
      <c r="M30723" s="20" t="str">
        <f>IFERROR(INDEX(Sheet3!$Q$2:$Q$25,MATCH(H30723,Origin_List,0)),"")</f>
        <v/>
      </c>
    </row>
    <row r="30724" spans="4:13">
      <c r="D30724" s="20" t="str">
        <f>IFERROR(VLOOKUP(H30724&amp;"|"&amp;I30724,Sheet3!$H$2:$N$150,5,0),"")</f>
        <v/>
      </c>
      <c r="M30724" s="20" t="str">
        <f>IFERROR(INDEX(Sheet3!$Q$2:$Q$25,MATCH(H30724,Origin_List,0)),"")</f>
        <v/>
      </c>
    </row>
    <row r="30725" spans="4:13">
      <c r="D30725" s="20" t="str">
        <f>IFERROR(VLOOKUP(H30725&amp;"|"&amp;I30725,Sheet3!$H$2:$N$150,5,0),"")</f>
        <v/>
      </c>
      <c r="M30725" s="20" t="str">
        <f>IFERROR(INDEX(Sheet3!$Q$2:$Q$25,MATCH(H30725,Origin_List,0)),"")</f>
        <v/>
      </c>
    </row>
    <row r="30726" spans="4:13">
      <c r="D30726" s="20" t="str">
        <f>IFERROR(VLOOKUP(H30726&amp;"|"&amp;I30726,Sheet3!$H$2:$N$150,5,0),"")</f>
        <v/>
      </c>
      <c r="M30726" s="20" t="str">
        <f>IFERROR(INDEX(Sheet3!$Q$2:$Q$25,MATCH(H30726,Origin_List,0)),"")</f>
        <v/>
      </c>
    </row>
    <row r="30727" spans="4:13">
      <c r="D30727" s="20" t="str">
        <f>IFERROR(VLOOKUP(H30727&amp;"|"&amp;I30727,Sheet3!$H$2:$N$150,5,0),"")</f>
        <v/>
      </c>
      <c r="M30727" s="20" t="str">
        <f>IFERROR(INDEX(Sheet3!$Q$2:$Q$25,MATCH(H30727,Origin_List,0)),"")</f>
        <v/>
      </c>
    </row>
    <row r="30728" spans="4:13">
      <c r="D30728" s="20" t="str">
        <f>IFERROR(VLOOKUP(H30728&amp;"|"&amp;I30728,Sheet3!$H$2:$N$150,5,0),"")</f>
        <v/>
      </c>
      <c r="M30728" s="20" t="str">
        <f>IFERROR(INDEX(Sheet3!$Q$2:$Q$25,MATCH(H30728,Origin_List,0)),"")</f>
        <v/>
      </c>
    </row>
    <row r="30729" spans="4:13">
      <c r="D30729" s="20" t="str">
        <f>IFERROR(VLOOKUP(H30729&amp;"|"&amp;I30729,Sheet3!$H$2:$N$150,5,0),"")</f>
        <v/>
      </c>
      <c r="M30729" s="20" t="str">
        <f>IFERROR(INDEX(Sheet3!$Q$2:$Q$25,MATCH(H30729,Origin_List,0)),"")</f>
        <v/>
      </c>
    </row>
    <row r="30730" spans="4:13">
      <c r="D30730" s="20" t="str">
        <f>IFERROR(VLOOKUP(H30730&amp;"|"&amp;I30730,Sheet3!$H$2:$N$150,5,0),"")</f>
        <v/>
      </c>
      <c r="M30730" s="20" t="str">
        <f>IFERROR(INDEX(Sheet3!$Q$2:$Q$25,MATCH(H30730,Origin_List,0)),"")</f>
        <v/>
      </c>
    </row>
    <row r="30731" spans="4:13">
      <c r="D30731" s="20" t="str">
        <f>IFERROR(VLOOKUP(H30731&amp;"|"&amp;I30731,Sheet3!$H$2:$N$150,5,0),"")</f>
        <v/>
      </c>
      <c r="M30731" s="20" t="str">
        <f>IFERROR(INDEX(Sheet3!$Q$2:$Q$25,MATCH(H30731,Origin_List,0)),"")</f>
        <v/>
      </c>
    </row>
    <row r="30732" spans="4:13">
      <c r="D30732" s="20" t="str">
        <f>IFERROR(VLOOKUP(H30732&amp;"|"&amp;I30732,Sheet3!$H$2:$N$150,5,0),"")</f>
        <v/>
      </c>
      <c r="M30732" s="20" t="str">
        <f>IFERROR(INDEX(Sheet3!$Q$2:$Q$25,MATCH(H30732,Origin_List,0)),"")</f>
        <v/>
      </c>
    </row>
    <row r="30733" spans="4:13">
      <c r="D30733" s="20" t="str">
        <f>IFERROR(VLOOKUP(H30733&amp;"|"&amp;I30733,Sheet3!$H$2:$N$150,5,0),"")</f>
        <v/>
      </c>
      <c r="M30733" s="20" t="str">
        <f>IFERROR(INDEX(Sheet3!$Q$2:$Q$25,MATCH(H30733,Origin_List,0)),"")</f>
        <v/>
      </c>
    </row>
    <row r="30734" spans="4:13">
      <c r="D30734" s="20" t="str">
        <f>IFERROR(VLOOKUP(H30734&amp;"|"&amp;I30734,Sheet3!$H$2:$N$150,5,0),"")</f>
        <v/>
      </c>
      <c r="M30734" s="20" t="str">
        <f>IFERROR(INDEX(Sheet3!$Q$2:$Q$25,MATCH(H30734,Origin_List,0)),"")</f>
        <v/>
      </c>
    </row>
    <row r="30735" spans="4:13">
      <c r="D30735" s="20" t="str">
        <f>IFERROR(VLOOKUP(H30735&amp;"|"&amp;I30735,Sheet3!$H$2:$N$150,5,0),"")</f>
        <v/>
      </c>
      <c r="M30735" s="20" t="str">
        <f>IFERROR(INDEX(Sheet3!$Q$2:$Q$25,MATCH(H30735,Origin_List,0)),"")</f>
        <v/>
      </c>
    </row>
    <row r="30736" spans="4:13">
      <c r="D30736" s="20" t="str">
        <f>IFERROR(VLOOKUP(H30736&amp;"|"&amp;I30736,Sheet3!$H$2:$N$150,5,0),"")</f>
        <v/>
      </c>
      <c r="M30736" s="20" t="str">
        <f>IFERROR(INDEX(Sheet3!$Q$2:$Q$25,MATCH(H30736,Origin_List,0)),"")</f>
        <v/>
      </c>
    </row>
    <row r="30737" spans="4:13">
      <c r="D30737" s="20" t="str">
        <f>IFERROR(VLOOKUP(H30737&amp;"|"&amp;I30737,Sheet3!$H$2:$N$150,5,0),"")</f>
        <v/>
      </c>
      <c r="M30737" s="20" t="str">
        <f>IFERROR(INDEX(Sheet3!$Q$2:$Q$25,MATCH(H30737,Origin_List,0)),"")</f>
        <v/>
      </c>
    </row>
    <row r="30738" spans="4:13">
      <c r="D30738" s="20" t="str">
        <f>IFERROR(VLOOKUP(H30738&amp;"|"&amp;I30738,Sheet3!$H$2:$N$150,5,0),"")</f>
        <v/>
      </c>
      <c r="M30738" s="20" t="str">
        <f>IFERROR(INDEX(Sheet3!$Q$2:$Q$25,MATCH(H30738,Origin_List,0)),"")</f>
        <v/>
      </c>
    </row>
    <row r="30739" spans="4:13">
      <c r="D30739" s="20" t="str">
        <f>IFERROR(VLOOKUP(H30739&amp;"|"&amp;I30739,Sheet3!$H$2:$N$150,5,0),"")</f>
        <v/>
      </c>
      <c r="M30739" s="20" t="str">
        <f>IFERROR(INDEX(Sheet3!$Q$2:$Q$25,MATCH(H30739,Origin_List,0)),"")</f>
        <v/>
      </c>
    </row>
    <row r="30740" spans="4:13">
      <c r="D30740" s="20" t="str">
        <f>IFERROR(VLOOKUP(H30740&amp;"|"&amp;I30740,Sheet3!$H$2:$N$150,5,0),"")</f>
        <v/>
      </c>
      <c r="M30740" s="20" t="str">
        <f>IFERROR(INDEX(Sheet3!$Q$2:$Q$25,MATCH(H30740,Origin_List,0)),"")</f>
        <v/>
      </c>
    </row>
    <row r="30741" spans="4:13">
      <c r="D30741" s="20" t="str">
        <f>IFERROR(VLOOKUP(H30741&amp;"|"&amp;I30741,Sheet3!$H$2:$N$150,5,0),"")</f>
        <v/>
      </c>
      <c r="M30741" s="20" t="str">
        <f>IFERROR(INDEX(Sheet3!$Q$2:$Q$25,MATCH(H30741,Origin_List,0)),"")</f>
        <v/>
      </c>
    </row>
    <row r="30742" spans="4:13">
      <c r="D30742" s="20" t="str">
        <f>IFERROR(VLOOKUP(H30742&amp;"|"&amp;I30742,Sheet3!$H$2:$N$150,5,0),"")</f>
        <v/>
      </c>
      <c r="M30742" s="20" t="str">
        <f>IFERROR(INDEX(Sheet3!$Q$2:$Q$25,MATCH(H30742,Origin_List,0)),"")</f>
        <v/>
      </c>
    </row>
    <row r="30743" spans="4:13">
      <c r="D30743" s="20" t="str">
        <f>IFERROR(VLOOKUP(H30743&amp;"|"&amp;I30743,Sheet3!$H$2:$N$150,5,0),"")</f>
        <v/>
      </c>
      <c r="M30743" s="20" t="str">
        <f>IFERROR(INDEX(Sheet3!$Q$2:$Q$25,MATCH(H30743,Origin_List,0)),"")</f>
        <v/>
      </c>
    </row>
    <row r="30744" spans="4:13">
      <c r="D30744" s="20" t="str">
        <f>IFERROR(VLOOKUP(H30744&amp;"|"&amp;I30744,Sheet3!$H$2:$N$150,5,0),"")</f>
        <v/>
      </c>
      <c r="M30744" s="20" t="str">
        <f>IFERROR(INDEX(Sheet3!$Q$2:$Q$25,MATCH(H30744,Origin_List,0)),"")</f>
        <v/>
      </c>
    </row>
    <row r="30745" spans="4:13">
      <c r="D30745" s="20" t="str">
        <f>IFERROR(VLOOKUP(H30745&amp;"|"&amp;I30745,Sheet3!$H$2:$N$150,5,0),"")</f>
        <v/>
      </c>
      <c r="M30745" s="20" t="str">
        <f>IFERROR(INDEX(Sheet3!$Q$2:$Q$25,MATCH(H30745,Origin_List,0)),"")</f>
        <v/>
      </c>
    </row>
    <row r="30746" spans="4:13">
      <c r="D30746" s="20" t="str">
        <f>IFERROR(VLOOKUP(H30746&amp;"|"&amp;I30746,Sheet3!$H$2:$N$150,5,0),"")</f>
        <v/>
      </c>
      <c r="M30746" s="20" t="str">
        <f>IFERROR(INDEX(Sheet3!$Q$2:$Q$25,MATCH(H30746,Origin_List,0)),"")</f>
        <v/>
      </c>
    </row>
    <row r="30747" spans="4:13">
      <c r="D30747" s="20" t="str">
        <f>IFERROR(VLOOKUP(H30747&amp;"|"&amp;I30747,Sheet3!$H$2:$N$150,5,0),"")</f>
        <v/>
      </c>
      <c r="M30747" s="20" t="str">
        <f>IFERROR(INDEX(Sheet3!$Q$2:$Q$25,MATCH(H30747,Origin_List,0)),"")</f>
        <v/>
      </c>
    </row>
    <row r="30748" spans="4:13">
      <c r="D30748" s="20" t="str">
        <f>IFERROR(VLOOKUP(H30748&amp;"|"&amp;I30748,Sheet3!$H$2:$N$150,5,0),"")</f>
        <v/>
      </c>
      <c r="M30748" s="20" t="str">
        <f>IFERROR(INDEX(Sheet3!$Q$2:$Q$25,MATCH(H30748,Origin_List,0)),"")</f>
        <v/>
      </c>
    </row>
    <row r="30749" spans="4:13">
      <c r="D30749" s="20" t="str">
        <f>IFERROR(VLOOKUP(H30749&amp;"|"&amp;I30749,Sheet3!$H$2:$N$150,5,0),"")</f>
        <v/>
      </c>
      <c r="M30749" s="20" t="str">
        <f>IFERROR(INDEX(Sheet3!$Q$2:$Q$25,MATCH(H30749,Origin_List,0)),"")</f>
        <v/>
      </c>
    </row>
    <row r="30750" spans="4:13">
      <c r="D30750" s="20" t="str">
        <f>IFERROR(VLOOKUP(H30750&amp;"|"&amp;I30750,Sheet3!$H$2:$N$150,5,0),"")</f>
        <v/>
      </c>
      <c r="M30750" s="20" t="str">
        <f>IFERROR(INDEX(Sheet3!$Q$2:$Q$25,MATCH(H30750,Origin_List,0)),"")</f>
        <v/>
      </c>
    </row>
    <row r="30751" spans="4:13">
      <c r="D30751" s="20" t="str">
        <f>IFERROR(VLOOKUP(H30751&amp;"|"&amp;I30751,Sheet3!$H$2:$N$150,5,0),"")</f>
        <v/>
      </c>
      <c r="M30751" s="20" t="str">
        <f>IFERROR(INDEX(Sheet3!$Q$2:$Q$25,MATCH(H30751,Origin_List,0)),"")</f>
        <v/>
      </c>
    </row>
    <row r="30752" spans="4:13">
      <c r="D30752" s="20" t="str">
        <f>IFERROR(VLOOKUP(H30752&amp;"|"&amp;I30752,Sheet3!$H$2:$N$150,5,0),"")</f>
        <v/>
      </c>
      <c r="M30752" s="20" t="str">
        <f>IFERROR(INDEX(Sheet3!$Q$2:$Q$25,MATCH(H30752,Origin_List,0)),"")</f>
        <v/>
      </c>
    </row>
    <row r="30753" spans="4:13">
      <c r="D30753" s="20" t="str">
        <f>IFERROR(VLOOKUP(H30753&amp;"|"&amp;I30753,Sheet3!$H$2:$N$150,5,0),"")</f>
        <v/>
      </c>
      <c r="M30753" s="20" t="str">
        <f>IFERROR(INDEX(Sheet3!$Q$2:$Q$25,MATCH(H30753,Origin_List,0)),"")</f>
        <v/>
      </c>
    </row>
    <row r="30754" spans="4:13">
      <c r="D30754" s="20" t="str">
        <f>IFERROR(VLOOKUP(H30754&amp;"|"&amp;I30754,Sheet3!$H$2:$N$150,5,0),"")</f>
        <v/>
      </c>
      <c r="M30754" s="20" t="str">
        <f>IFERROR(INDEX(Sheet3!$Q$2:$Q$25,MATCH(H30754,Origin_List,0)),"")</f>
        <v/>
      </c>
    </row>
    <row r="30755" spans="4:13">
      <c r="D30755" s="20" t="str">
        <f>IFERROR(VLOOKUP(H30755&amp;"|"&amp;I30755,Sheet3!$H$2:$N$150,5,0),"")</f>
        <v/>
      </c>
      <c r="M30755" s="20" t="str">
        <f>IFERROR(INDEX(Sheet3!$Q$2:$Q$25,MATCH(H30755,Origin_List,0)),"")</f>
        <v/>
      </c>
    </row>
    <row r="30756" spans="4:13">
      <c r="D30756" s="20" t="str">
        <f>IFERROR(VLOOKUP(H30756&amp;"|"&amp;I30756,Sheet3!$H$2:$N$150,5,0),"")</f>
        <v/>
      </c>
      <c r="M30756" s="20" t="str">
        <f>IFERROR(INDEX(Sheet3!$Q$2:$Q$25,MATCH(H30756,Origin_List,0)),"")</f>
        <v/>
      </c>
    </row>
    <row r="30757" spans="4:13">
      <c r="D30757" s="20" t="str">
        <f>IFERROR(VLOOKUP(H30757&amp;"|"&amp;I30757,Sheet3!$H$2:$N$150,5,0),"")</f>
        <v/>
      </c>
      <c r="M30757" s="20" t="str">
        <f>IFERROR(INDEX(Sheet3!$Q$2:$Q$25,MATCH(H30757,Origin_List,0)),"")</f>
        <v/>
      </c>
    </row>
    <row r="30758" spans="4:13">
      <c r="D30758" s="20" t="str">
        <f>IFERROR(VLOOKUP(H30758&amp;"|"&amp;I30758,Sheet3!$H$2:$N$150,5,0),"")</f>
        <v/>
      </c>
      <c r="M30758" s="20" t="str">
        <f>IFERROR(INDEX(Sheet3!$Q$2:$Q$25,MATCH(H30758,Origin_List,0)),"")</f>
        <v/>
      </c>
    </row>
    <row r="30759" spans="4:13">
      <c r="D30759" s="20" t="str">
        <f>IFERROR(VLOOKUP(H30759&amp;"|"&amp;I30759,Sheet3!$H$2:$N$150,5,0),"")</f>
        <v/>
      </c>
      <c r="M30759" s="20" t="str">
        <f>IFERROR(INDEX(Sheet3!$Q$2:$Q$25,MATCH(H30759,Origin_List,0)),"")</f>
        <v/>
      </c>
    </row>
    <row r="30760" spans="4:13">
      <c r="D30760" s="20" t="str">
        <f>IFERROR(VLOOKUP(H30760&amp;"|"&amp;I30760,Sheet3!$H$2:$N$150,5,0),"")</f>
        <v/>
      </c>
      <c r="M30760" s="20" t="str">
        <f>IFERROR(INDEX(Sheet3!$Q$2:$Q$25,MATCH(H30760,Origin_List,0)),"")</f>
        <v/>
      </c>
    </row>
    <row r="30761" spans="4:13">
      <c r="D30761" s="20" t="str">
        <f>IFERROR(VLOOKUP(H30761&amp;"|"&amp;I30761,Sheet3!$H$2:$N$150,5,0),"")</f>
        <v/>
      </c>
      <c r="M30761" s="20" t="str">
        <f>IFERROR(INDEX(Sheet3!$Q$2:$Q$25,MATCH(H30761,Origin_List,0)),"")</f>
        <v/>
      </c>
    </row>
    <row r="30762" spans="4:13">
      <c r="D30762" s="20" t="str">
        <f>IFERROR(VLOOKUP(H30762&amp;"|"&amp;I30762,Sheet3!$H$2:$N$150,5,0),"")</f>
        <v/>
      </c>
      <c r="M30762" s="20" t="str">
        <f>IFERROR(INDEX(Sheet3!$Q$2:$Q$25,MATCH(H30762,Origin_List,0)),"")</f>
        <v/>
      </c>
    </row>
    <row r="30763" spans="4:13">
      <c r="D30763" s="20" t="str">
        <f>IFERROR(VLOOKUP(H30763&amp;"|"&amp;I30763,Sheet3!$H$2:$N$150,5,0),"")</f>
        <v/>
      </c>
      <c r="M30763" s="20" t="str">
        <f>IFERROR(INDEX(Sheet3!$Q$2:$Q$25,MATCH(H30763,Origin_List,0)),"")</f>
        <v/>
      </c>
    </row>
    <row r="30764" spans="4:13">
      <c r="D30764" s="20" t="str">
        <f>IFERROR(VLOOKUP(H30764&amp;"|"&amp;I30764,Sheet3!$H$2:$N$150,5,0),"")</f>
        <v/>
      </c>
      <c r="M30764" s="20" t="str">
        <f>IFERROR(INDEX(Sheet3!$Q$2:$Q$25,MATCH(H30764,Origin_List,0)),"")</f>
        <v/>
      </c>
    </row>
    <row r="30765" spans="4:13">
      <c r="D30765" s="20" t="str">
        <f>IFERROR(VLOOKUP(H30765&amp;"|"&amp;I30765,Sheet3!$H$2:$N$150,5,0),"")</f>
        <v/>
      </c>
      <c r="M30765" s="20" t="str">
        <f>IFERROR(INDEX(Sheet3!$Q$2:$Q$25,MATCH(H30765,Origin_List,0)),"")</f>
        <v/>
      </c>
    </row>
    <row r="30766" spans="4:13">
      <c r="D30766" s="20" t="str">
        <f>IFERROR(VLOOKUP(H30766&amp;"|"&amp;I30766,Sheet3!$H$2:$N$150,5,0),"")</f>
        <v/>
      </c>
      <c r="M30766" s="20" t="str">
        <f>IFERROR(INDEX(Sheet3!$Q$2:$Q$25,MATCH(H30766,Origin_List,0)),"")</f>
        <v/>
      </c>
    </row>
    <row r="30767" spans="4:13">
      <c r="D30767" s="20" t="str">
        <f>IFERROR(VLOOKUP(H30767&amp;"|"&amp;I30767,Sheet3!$H$2:$N$150,5,0),"")</f>
        <v/>
      </c>
      <c r="M30767" s="20" t="str">
        <f>IFERROR(INDEX(Sheet3!$Q$2:$Q$25,MATCH(H30767,Origin_List,0)),"")</f>
        <v/>
      </c>
    </row>
    <row r="30768" spans="4:13">
      <c r="D30768" s="20" t="str">
        <f>IFERROR(VLOOKUP(H30768&amp;"|"&amp;I30768,Sheet3!$H$2:$N$150,5,0),"")</f>
        <v/>
      </c>
      <c r="M30768" s="20" t="str">
        <f>IFERROR(INDEX(Sheet3!$Q$2:$Q$25,MATCH(H30768,Origin_List,0)),"")</f>
        <v/>
      </c>
    </row>
    <row r="30769" spans="4:13">
      <c r="D30769" s="20" t="str">
        <f>IFERROR(VLOOKUP(H30769&amp;"|"&amp;I30769,Sheet3!$H$2:$N$150,5,0),"")</f>
        <v/>
      </c>
      <c r="M30769" s="20" t="str">
        <f>IFERROR(INDEX(Sheet3!$Q$2:$Q$25,MATCH(H30769,Origin_List,0)),"")</f>
        <v/>
      </c>
    </row>
    <row r="30770" spans="4:13">
      <c r="D30770" s="20" t="str">
        <f>IFERROR(VLOOKUP(H30770&amp;"|"&amp;I30770,Sheet3!$H$2:$N$150,5,0),"")</f>
        <v/>
      </c>
      <c r="M30770" s="20" t="str">
        <f>IFERROR(INDEX(Sheet3!$Q$2:$Q$25,MATCH(H30770,Origin_List,0)),"")</f>
        <v/>
      </c>
    </row>
    <row r="30771" spans="4:13">
      <c r="D30771" s="20" t="str">
        <f>IFERROR(VLOOKUP(H30771&amp;"|"&amp;I30771,Sheet3!$H$2:$N$150,5,0),"")</f>
        <v/>
      </c>
      <c r="M30771" s="20" t="str">
        <f>IFERROR(INDEX(Sheet3!$Q$2:$Q$25,MATCH(H30771,Origin_List,0)),"")</f>
        <v/>
      </c>
    </row>
    <row r="30772" spans="4:13">
      <c r="D30772" s="20" t="str">
        <f>IFERROR(VLOOKUP(H30772&amp;"|"&amp;I30772,Sheet3!$H$2:$N$150,5,0),"")</f>
        <v/>
      </c>
      <c r="M30772" s="20" t="str">
        <f>IFERROR(INDEX(Sheet3!$Q$2:$Q$25,MATCH(H30772,Origin_List,0)),"")</f>
        <v/>
      </c>
    </row>
    <row r="30773" spans="4:13">
      <c r="D30773" s="20" t="str">
        <f>IFERROR(VLOOKUP(H30773&amp;"|"&amp;I30773,Sheet3!$H$2:$N$150,5,0),"")</f>
        <v/>
      </c>
      <c r="M30773" s="20" t="str">
        <f>IFERROR(INDEX(Sheet3!$Q$2:$Q$25,MATCH(H30773,Origin_List,0)),"")</f>
        <v/>
      </c>
    </row>
    <row r="30774" spans="4:13">
      <c r="D30774" s="20" t="str">
        <f>IFERROR(VLOOKUP(H30774&amp;"|"&amp;I30774,Sheet3!$H$2:$N$150,5,0),"")</f>
        <v/>
      </c>
      <c r="M30774" s="20" t="str">
        <f>IFERROR(INDEX(Sheet3!$Q$2:$Q$25,MATCH(H30774,Origin_List,0)),"")</f>
        <v/>
      </c>
    </row>
    <row r="30775" spans="4:13">
      <c r="D30775" s="20" t="str">
        <f>IFERROR(VLOOKUP(H30775&amp;"|"&amp;I30775,Sheet3!$H$2:$N$150,5,0),"")</f>
        <v/>
      </c>
      <c r="M30775" s="20" t="str">
        <f>IFERROR(INDEX(Sheet3!$Q$2:$Q$25,MATCH(H30775,Origin_List,0)),"")</f>
        <v/>
      </c>
    </row>
    <row r="30776" spans="4:13">
      <c r="D30776" s="20" t="str">
        <f>IFERROR(VLOOKUP(H30776&amp;"|"&amp;I30776,Sheet3!$H$2:$N$150,5,0),"")</f>
        <v/>
      </c>
      <c r="M30776" s="20" t="str">
        <f>IFERROR(INDEX(Sheet3!$Q$2:$Q$25,MATCH(H30776,Origin_List,0)),"")</f>
        <v/>
      </c>
    </row>
    <row r="30777" spans="4:13">
      <c r="D30777" s="20" t="str">
        <f>IFERROR(VLOOKUP(H30777&amp;"|"&amp;I30777,Sheet3!$H$2:$N$150,5,0),"")</f>
        <v/>
      </c>
      <c r="M30777" s="20" t="str">
        <f>IFERROR(INDEX(Sheet3!$Q$2:$Q$25,MATCH(H30777,Origin_List,0)),"")</f>
        <v/>
      </c>
    </row>
    <row r="30778" spans="4:13">
      <c r="D30778" s="20" t="str">
        <f>IFERROR(VLOOKUP(H30778&amp;"|"&amp;I30778,Sheet3!$H$2:$N$150,5,0),"")</f>
        <v/>
      </c>
      <c r="M30778" s="20" t="str">
        <f>IFERROR(INDEX(Sheet3!$Q$2:$Q$25,MATCH(H30778,Origin_List,0)),"")</f>
        <v/>
      </c>
    </row>
    <row r="30779" spans="4:13">
      <c r="D30779" s="20" t="str">
        <f>IFERROR(VLOOKUP(H30779&amp;"|"&amp;I30779,Sheet3!$H$2:$N$150,5,0),"")</f>
        <v/>
      </c>
      <c r="M30779" s="20" t="str">
        <f>IFERROR(INDEX(Sheet3!$Q$2:$Q$25,MATCH(H30779,Origin_List,0)),"")</f>
        <v/>
      </c>
    </row>
    <row r="30780" spans="4:13">
      <c r="D30780" s="20" t="str">
        <f>IFERROR(VLOOKUP(H30780&amp;"|"&amp;I30780,Sheet3!$H$2:$N$150,5,0),"")</f>
        <v/>
      </c>
      <c r="M30780" s="20" t="str">
        <f>IFERROR(INDEX(Sheet3!$Q$2:$Q$25,MATCH(H30780,Origin_List,0)),"")</f>
        <v/>
      </c>
    </row>
    <row r="30781" spans="4:13">
      <c r="D30781" s="20" t="str">
        <f>IFERROR(VLOOKUP(H30781&amp;"|"&amp;I30781,Sheet3!$H$2:$N$150,5,0),"")</f>
        <v/>
      </c>
      <c r="M30781" s="20" t="str">
        <f>IFERROR(INDEX(Sheet3!$Q$2:$Q$25,MATCH(H30781,Origin_List,0)),"")</f>
        <v/>
      </c>
    </row>
    <row r="30782" spans="4:13">
      <c r="D30782" s="20" t="str">
        <f>IFERROR(VLOOKUP(H30782&amp;"|"&amp;I30782,Sheet3!$H$2:$N$150,5,0),"")</f>
        <v/>
      </c>
      <c r="M30782" s="20" t="str">
        <f>IFERROR(INDEX(Sheet3!$Q$2:$Q$25,MATCH(H30782,Origin_List,0)),"")</f>
        <v/>
      </c>
    </row>
    <row r="30783" spans="4:13">
      <c r="D30783" s="20" t="str">
        <f>IFERROR(VLOOKUP(H30783&amp;"|"&amp;I30783,Sheet3!$H$2:$N$150,5,0),"")</f>
        <v/>
      </c>
      <c r="M30783" s="20" t="str">
        <f>IFERROR(INDEX(Sheet3!$Q$2:$Q$25,MATCH(H30783,Origin_List,0)),"")</f>
        <v/>
      </c>
    </row>
    <row r="30784" spans="4:13">
      <c r="D30784" s="20" t="str">
        <f>IFERROR(VLOOKUP(H30784&amp;"|"&amp;I30784,Sheet3!$H$2:$N$150,5,0),"")</f>
        <v/>
      </c>
      <c r="M30784" s="20" t="str">
        <f>IFERROR(INDEX(Sheet3!$Q$2:$Q$25,MATCH(H30784,Origin_List,0)),"")</f>
        <v/>
      </c>
    </row>
    <row r="30785" spans="4:13">
      <c r="D30785" s="20" t="str">
        <f>IFERROR(VLOOKUP(H30785&amp;"|"&amp;I30785,Sheet3!$H$2:$N$150,5,0),"")</f>
        <v/>
      </c>
      <c r="M30785" s="20" t="str">
        <f>IFERROR(INDEX(Sheet3!$Q$2:$Q$25,MATCH(H30785,Origin_List,0)),"")</f>
        <v/>
      </c>
    </row>
    <row r="30786" spans="4:13">
      <c r="D30786" s="20" t="str">
        <f>IFERROR(VLOOKUP(H30786&amp;"|"&amp;I30786,Sheet3!$H$2:$N$150,5,0),"")</f>
        <v/>
      </c>
      <c r="M30786" s="20" t="str">
        <f>IFERROR(INDEX(Sheet3!$Q$2:$Q$25,MATCH(H30786,Origin_List,0)),"")</f>
        <v/>
      </c>
    </row>
    <row r="30787" spans="4:13">
      <c r="D30787" s="20" t="str">
        <f>IFERROR(VLOOKUP(H30787&amp;"|"&amp;I30787,Sheet3!$H$2:$N$150,5,0),"")</f>
        <v/>
      </c>
      <c r="M30787" s="20" t="str">
        <f>IFERROR(INDEX(Sheet3!$Q$2:$Q$25,MATCH(H30787,Origin_List,0)),"")</f>
        <v/>
      </c>
    </row>
    <row r="30788" spans="4:13">
      <c r="D30788" s="20" t="str">
        <f>IFERROR(VLOOKUP(H30788&amp;"|"&amp;I30788,Sheet3!$H$2:$N$150,5,0),"")</f>
        <v/>
      </c>
      <c r="M30788" s="20" t="str">
        <f>IFERROR(INDEX(Sheet3!$Q$2:$Q$25,MATCH(H30788,Origin_List,0)),"")</f>
        <v/>
      </c>
    </row>
    <row r="30789" spans="4:13">
      <c r="D30789" s="20" t="str">
        <f>IFERROR(VLOOKUP(H30789&amp;"|"&amp;I30789,Sheet3!$H$2:$N$150,5,0),"")</f>
        <v/>
      </c>
      <c r="M30789" s="20" t="str">
        <f>IFERROR(INDEX(Sheet3!$Q$2:$Q$25,MATCH(H30789,Origin_List,0)),"")</f>
        <v/>
      </c>
    </row>
    <row r="30790" spans="4:13">
      <c r="D30790" s="20" t="str">
        <f>IFERROR(VLOOKUP(H30790&amp;"|"&amp;I30790,Sheet3!$H$2:$N$150,5,0),"")</f>
        <v/>
      </c>
      <c r="M30790" s="20" t="str">
        <f>IFERROR(INDEX(Sheet3!$Q$2:$Q$25,MATCH(H30790,Origin_List,0)),"")</f>
        <v/>
      </c>
    </row>
    <row r="30791" spans="4:13">
      <c r="D30791" s="20" t="str">
        <f>IFERROR(VLOOKUP(H30791&amp;"|"&amp;I30791,Sheet3!$H$2:$N$150,5,0),"")</f>
        <v/>
      </c>
      <c r="M30791" s="20" t="str">
        <f>IFERROR(INDEX(Sheet3!$Q$2:$Q$25,MATCH(H30791,Origin_List,0)),"")</f>
        <v/>
      </c>
    </row>
    <row r="30792" spans="4:13">
      <c r="D30792" s="20" t="str">
        <f>IFERROR(VLOOKUP(H30792&amp;"|"&amp;I30792,Sheet3!$H$2:$N$150,5,0),"")</f>
        <v/>
      </c>
      <c r="M30792" s="20" t="str">
        <f>IFERROR(INDEX(Sheet3!$Q$2:$Q$25,MATCH(H30792,Origin_List,0)),"")</f>
        <v/>
      </c>
    </row>
    <row r="30793" spans="4:13">
      <c r="D30793" s="20" t="str">
        <f>IFERROR(VLOOKUP(H30793&amp;"|"&amp;I30793,Sheet3!$H$2:$N$150,5,0),"")</f>
        <v/>
      </c>
      <c r="M30793" s="20" t="str">
        <f>IFERROR(INDEX(Sheet3!$Q$2:$Q$25,MATCH(H30793,Origin_List,0)),"")</f>
        <v/>
      </c>
    </row>
    <row r="30794" spans="4:13">
      <c r="D30794" s="20" t="str">
        <f>IFERROR(VLOOKUP(H30794&amp;"|"&amp;I30794,Sheet3!$H$2:$N$150,5,0),"")</f>
        <v/>
      </c>
      <c r="M30794" s="20" t="str">
        <f>IFERROR(INDEX(Sheet3!$Q$2:$Q$25,MATCH(H30794,Origin_List,0)),"")</f>
        <v/>
      </c>
    </row>
    <row r="30795" spans="4:13">
      <c r="D30795" s="20" t="str">
        <f>IFERROR(VLOOKUP(H30795&amp;"|"&amp;I30795,Sheet3!$H$2:$N$150,5,0),"")</f>
        <v/>
      </c>
      <c r="M30795" s="20" t="str">
        <f>IFERROR(INDEX(Sheet3!$Q$2:$Q$25,MATCH(H30795,Origin_List,0)),"")</f>
        <v/>
      </c>
    </row>
    <row r="30796" spans="4:13">
      <c r="D30796" s="20" t="str">
        <f>IFERROR(VLOOKUP(H30796&amp;"|"&amp;I30796,Sheet3!$H$2:$N$150,5,0),"")</f>
        <v/>
      </c>
      <c r="M30796" s="20" t="str">
        <f>IFERROR(INDEX(Sheet3!$Q$2:$Q$25,MATCH(H30796,Origin_List,0)),"")</f>
        <v/>
      </c>
    </row>
    <row r="30797" spans="4:13">
      <c r="D30797" s="20" t="str">
        <f>IFERROR(VLOOKUP(H30797&amp;"|"&amp;I30797,Sheet3!$H$2:$N$150,5,0),"")</f>
        <v/>
      </c>
      <c r="M30797" s="20" t="str">
        <f>IFERROR(INDEX(Sheet3!$Q$2:$Q$25,MATCH(H30797,Origin_List,0)),"")</f>
        <v/>
      </c>
    </row>
    <row r="30798" spans="4:13">
      <c r="D30798" s="20" t="str">
        <f>IFERROR(VLOOKUP(H30798&amp;"|"&amp;I30798,Sheet3!$H$2:$N$150,5,0),"")</f>
        <v/>
      </c>
      <c r="M30798" s="20" t="str">
        <f>IFERROR(INDEX(Sheet3!$Q$2:$Q$25,MATCH(H30798,Origin_List,0)),"")</f>
        <v/>
      </c>
    </row>
    <row r="30799" spans="4:13">
      <c r="D30799" s="20" t="str">
        <f>IFERROR(VLOOKUP(H30799&amp;"|"&amp;I30799,Sheet3!$H$2:$N$150,5,0),"")</f>
        <v/>
      </c>
      <c r="M30799" s="20" t="str">
        <f>IFERROR(INDEX(Sheet3!$Q$2:$Q$25,MATCH(H30799,Origin_List,0)),"")</f>
        <v/>
      </c>
    </row>
    <row r="30800" spans="4:13">
      <c r="D30800" s="20" t="str">
        <f>IFERROR(VLOOKUP(H30800&amp;"|"&amp;I30800,Sheet3!$H$2:$N$150,5,0),"")</f>
        <v/>
      </c>
      <c r="M30800" s="20" t="str">
        <f>IFERROR(INDEX(Sheet3!$Q$2:$Q$25,MATCH(H30800,Origin_List,0)),"")</f>
        <v/>
      </c>
    </row>
    <row r="30801" spans="4:13">
      <c r="D30801" s="20" t="str">
        <f>IFERROR(VLOOKUP(H30801&amp;"|"&amp;I30801,Sheet3!$H$2:$N$150,5,0),"")</f>
        <v/>
      </c>
      <c r="M30801" s="20" t="str">
        <f>IFERROR(INDEX(Sheet3!$Q$2:$Q$25,MATCH(H30801,Origin_List,0)),"")</f>
        <v/>
      </c>
    </row>
    <row r="30802" spans="4:13">
      <c r="D30802" s="20" t="str">
        <f>IFERROR(VLOOKUP(H30802&amp;"|"&amp;I30802,Sheet3!$H$2:$N$150,5,0),"")</f>
        <v/>
      </c>
      <c r="M30802" s="20" t="str">
        <f>IFERROR(INDEX(Sheet3!$Q$2:$Q$25,MATCH(H30802,Origin_List,0)),"")</f>
        <v/>
      </c>
    </row>
    <row r="30803" spans="4:13">
      <c r="D30803" s="20" t="str">
        <f>IFERROR(VLOOKUP(H30803&amp;"|"&amp;I30803,Sheet3!$H$2:$N$150,5,0),"")</f>
        <v/>
      </c>
      <c r="M30803" s="20" t="str">
        <f>IFERROR(INDEX(Sheet3!$Q$2:$Q$25,MATCH(H30803,Origin_List,0)),"")</f>
        <v/>
      </c>
    </row>
    <row r="30804" spans="4:13">
      <c r="D30804" s="20" t="str">
        <f>IFERROR(VLOOKUP(H30804&amp;"|"&amp;I30804,Sheet3!$H$2:$N$150,5,0),"")</f>
        <v/>
      </c>
      <c r="M30804" s="20" t="str">
        <f>IFERROR(INDEX(Sheet3!$Q$2:$Q$25,MATCH(H30804,Origin_List,0)),"")</f>
        <v/>
      </c>
    </row>
    <row r="30805" spans="4:13">
      <c r="D30805" s="20" t="str">
        <f>IFERROR(VLOOKUP(H30805&amp;"|"&amp;I30805,Sheet3!$H$2:$N$150,5,0),"")</f>
        <v/>
      </c>
      <c r="M30805" s="20" t="str">
        <f>IFERROR(INDEX(Sheet3!$Q$2:$Q$25,MATCH(H30805,Origin_List,0)),"")</f>
        <v/>
      </c>
    </row>
    <row r="30806" spans="4:13">
      <c r="D30806" s="20" t="str">
        <f>IFERROR(VLOOKUP(H30806&amp;"|"&amp;I30806,Sheet3!$H$2:$N$150,5,0),"")</f>
        <v/>
      </c>
      <c r="M30806" s="20" t="str">
        <f>IFERROR(INDEX(Sheet3!$Q$2:$Q$25,MATCH(H30806,Origin_List,0)),"")</f>
        <v/>
      </c>
    </row>
    <row r="30807" spans="4:13">
      <c r="D30807" s="20" t="str">
        <f>IFERROR(VLOOKUP(H30807&amp;"|"&amp;I30807,Sheet3!$H$2:$N$150,5,0),"")</f>
        <v/>
      </c>
      <c r="M30807" s="20" t="str">
        <f>IFERROR(INDEX(Sheet3!$Q$2:$Q$25,MATCH(H30807,Origin_List,0)),"")</f>
        <v/>
      </c>
    </row>
    <row r="30808" spans="4:13">
      <c r="D30808" s="20" t="str">
        <f>IFERROR(VLOOKUP(H30808&amp;"|"&amp;I30808,Sheet3!$H$2:$N$150,5,0),"")</f>
        <v/>
      </c>
      <c r="M30808" s="20" t="str">
        <f>IFERROR(INDEX(Sheet3!$Q$2:$Q$25,MATCH(H30808,Origin_List,0)),"")</f>
        <v/>
      </c>
    </row>
    <row r="30809" spans="4:13">
      <c r="D30809" s="20" t="str">
        <f>IFERROR(VLOOKUP(H30809&amp;"|"&amp;I30809,Sheet3!$H$2:$N$150,5,0),"")</f>
        <v/>
      </c>
      <c r="M30809" s="20" t="str">
        <f>IFERROR(INDEX(Sheet3!$Q$2:$Q$25,MATCH(H30809,Origin_List,0)),"")</f>
        <v/>
      </c>
    </row>
    <row r="30810" spans="4:13">
      <c r="D30810" s="20" t="str">
        <f>IFERROR(VLOOKUP(H30810&amp;"|"&amp;I30810,Sheet3!$H$2:$N$150,5,0),"")</f>
        <v/>
      </c>
      <c r="M30810" s="20" t="str">
        <f>IFERROR(INDEX(Sheet3!$Q$2:$Q$25,MATCH(H30810,Origin_List,0)),"")</f>
        <v/>
      </c>
    </row>
    <row r="30811" spans="4:13">
      <c r="D30811" s="20" t="str">
        <f>IFERROR(VLOOKUP(H30811&amp;"|"&amp;I30811,Sheet3!$H$2:$N$150,5,0),"")</f>
        <v/>
      </c>
      <c r="M30811" s="20" t="str">
        <f>IFERROR(INDEX(Sheet3!$Q$2:$Q$25,MATCH(H30811,Origin_List,0)),"")</f>
        <v/>
      </c>
    </row>
    <row r="30812" spans="4:13">
      <c r="D30812" s="20" t="str">
        <f>IFERROR(VLOOKUP(H30812&amp;"|"&amp;I30812,Sheet3!$H$2:$N$150,5,0),"")</f>
        <v/>
      </c>
      <c r="M30812" s="20" t="str">
        <f>IFERROR(INDEX(Sheet3!$Q$2:$Q$25,MATCH(H30812,Origin_List,0)),"")</f>
        <v/>
      </c>
    </row>
    <row r="30813" spans="4:13">
      <c r="D30813" s="20" t="str">
        <f>IFERROR(VLOOKUP(H30813&amp;"|"&amp;I30813,Sheet3!$H$2:$N$150,5,0),"")</f>
        <v/>
      </c>
      <c r="M30813" s="20" t="str">
        <f>IFERROR(INDEX(Sheet3!$Q$2:$Q$25,MATCH(H30813,Origin_List,0)),"")</f>
        <v/>
      </c>
    </row>
    <row r="30814" spans="4:13">
      <c r="D30814" s="20" t="str">
        <f>IFERROR(VLOOKUP(H30814&amp;"|"&amp;I30814,Sheet3!$H$2:$N$150,5,0),"")</f>
        <v/>
      </c>
      <c r="M30814" s="20" t="str">
        <f>IFERROR(INDEX(Sheet3!$Q$2:$Q$25,MATCH(H30814,Origin_List,0)),"")</f>
        <v/>
      </c>
    </row>
    <row r="30815" spans="4:13">
      <c r="D30815" s="20" t="str">
        <f>IFERROR(VLOOKUP(H30815&amp;"|"&amp;I30815,Sheet3!$H$2:$N$150,5,0),"")</f>
        <v/>
      </c>
      <c r="M30815" s="20" t="str">
        <f>IFERROR(INDEX(Sheet3!$Q$2:$Q$25,MATCH(H30815,Origin_List,0)),"")</f>
        <v/>
      </c>
    </row>
    <row r="30816" spans="4:13">
      <c r="D30816" s="20" t="str">
        <f>IFERROR(VLOOKUP(H30816&amp;"|"&amp;I30816,Sheet3!$H$2:$N$150,5,0),"")</f>
        <v/>
      </c>
      <c r="M30816" s="20" t="str">
        <f>IFERROR(INDEX(Sheet3!$Q$2:$Q$25,MATCH(H30816,Origin_List,0)),"")</f>
        <v/>
      </c>
    </row>
    <row r="30817" spans="4:13">
      <c r="D30817" s="20" t="str">
        <f>IFERROR(VLOOKUP(H30817&amp;"|"&amp;I30817,Sheet3!$H$2:$N$150,5,0),"")</f>
        <v/>
      </c>
      <c r="M30817" s="20" t="str">
        <f>IFERROR(INDEX(Sheet3!$Q$2:$Q$25,MATCH(H30817,Origin_List,0)),"")</f>
        <v/>
      </c>
    </row>
    <row r="30818" spans="4:13">
      <c r="D30818" s="20" t="str">
        <f>IFERROR(VLOOKUP(H30818&amp;"|"&amp;I30818,Sheet3!$H$2:$N$150,5,0),"")</f>
        <v/>
      </c>
      <c r="M30818" s="20" t="str">
        <f>IFERROR(INDEX(Sheet3!$Q$2:$Q$25,MATCH(H30818,Origin_List,0)),"")</f>
        <v/>
      </c>
    </row>
    <row r="30819" spans="4:13">
      <c r="D30819" s="20" t="str">
        <f>IFERROR(VLOOKUP(H30819&amp;"|"&amp;I30819,Sheet3!$H$2:$N$150,5,0),"")</f>
        <v/>
      </c>
      <c r="M30819" s="20" t="str">
        <f>IFERROR(INDEX(Sheet3!$Q$2:$Q$25,MATCH(H30819,Origin_List,0)),"")</f>
        <v/>
      </c>
    </row>
    <row r="30820" spans="4:13">
      <c r="D30820" s="20" t="str">
        <f>IFERROR(VLOOKUP(H30820&amp;"|"&amp;I30820,Sheet3!$H$2:$N$150,5,0),"")</f>
        <v/>
      </c>
      <c r="M30820" s="20" t="str">
        <f>IFERROR(INDEX(Sheet3!$Q$2:$Q$25,MATCH(H30820,Origin_List,0)),"")</f>
        <v/>
      </c>
    </row>
    <row r="30821" spans="4:13">
      <c r="D30821" s="20" t="str">
        <f>IFERROR(VLOOKUP(H30821&amp;"|"&amp;I30821,Sheet3!$H$2:$N$150,5,0),"")</f>
        <v/>
      </c>
      <c r="M30821" s="20" t="str">
        <f>IFERROR(INDEX(Sheet3!$Q$2:$Q$25,MATCH(H30821,Origin_List,0)),"")</f>
        <v/>
      </c>
    </row>
    <row r="30822" spans="4:13">
      <c r="D30822" s="20" t="str">
        <f>IFERROR(VLOOKUP(H30822&amp;"|"&amp;I30822,Sheet3!$H$2:$N$150,5,0),"")</f>
        <v/>
      </c>
      <c r="M30822" s="20" t="str">
        <f>IFERROR(INDEX(Sheet3!$Q$2:$Q$25,MATCH(H30822,Origin_List,0)),"")</f>
        <v/>
      </c>
    </row>
    <row r="30823" spans="4:13">
      <c r="D30823" s="20" t="str">
        <f>IFERROR(VLOOKUP(H30823&amp;"|"&amp;I30823,Sheet3!$H$2:$N$150,5,0),"")</f>
        <v/>
      </c>
      <c r="M30823" s="20" t="str">
        <f>IFERROR(INDEX(Sheet3!$Q$2:$Q$25,MATCH(H30823,Origin_List,0)),"")</f>
        <v/>
      </c>
    </row>
    <row r="30824" spans="4:13">
      <c r="D30824" s="20" t="str">
        <f>IFERROR(VLOOKUP(H30824&amp;"|"&amp;I30824,Sheet3!$H$2:$N$150,5,0),"")</f>
        <v/>
      </c>
      <c r="M30824" s="20" t="str">
        <f>IFERROR(INDEX(Sheet3!$Q$2:$Q$25,MATCH(H30824,Origin_List,0)),"")</f>
        <v/>
      </c>
    </row>
    <row r="30825" spans="4:13">
      <c r="D30825" s="20" t="str">
        <f>IFERROR(VLOOKUP(H30825&amp;"|"&amp;I30825,Sheet3!$H$2:$N$150,5,0),"")</f>
        <v/>
      </c>
      <c r="M30825" s="20" t="str">
        <f>IFERROR(INDEX(Sheet3!$Q$2:$Q$25,MATCH(H30825,Origin_List,0)),"")</f>
        <v/>
      </c>
    </row>
    <row r="30826" spans="4:13">
      <c r="D30826" s="20" t="str">
        <f>IFERROR(VLOOKUP(H30826&amp;"|"&amp;I30826,Sheet3!$H$2:$N$150,5,0),"")</f>
        <v/>
      </c>
      <c r="M30826" s="20" t="str">
        <f>IFERROR(INDEX(Sheet3!$Q$2:$Q$25,MATCH(H30826,Origin_List,0)),"")</f>
        <v/>
      </c>
    </row>
    <row r="30827" spans="4:13">
      <c r="D30827" s="20" t="str">
        <f>IFERROR(VLOOKUP(H30827&amp;"|"&amp;I30827,Sheet3!$H$2:$N$150,5,0),"")</f>
        <v/>
      </c>
      <c r="M30827" s="20" t="str">
        <f>IFERROR(INDEX(Sheet3!$Q$2:$Q$25,MATCH(H30827,Origin_List,0)),"")</f>
        <v/>
      </c>
    </row>
    <row r="30828" spans="4:13">
      <c r="D30828" s="20" t="str">
        <f>IFERROR(VLOOKUP(H30828&amp;"|"&amp;I30828,Sheet3!$H$2:$N$150,5,0),"")</f>
        <v/>
      </c>
      <c r="M30828" s="20" t="str">
        <f>IFERROR(INDEX(Sheet3!$Q$2:$Q$25,MATCH(H30828,Origin_List,0)),"")</f>
        <v/>
      </c>
    </row>
    <row r="30829" spans="4:13">
      <c r="D30829" s="20" t="str">
        <f>IFERROR(VLOOKUP(H30829&amp;"|"&amp;I30829,Sheet3!$H$2:$N$150,5,0),"")</f>
        <v/>
      </c>
      <c r="M30829" s="20" t="str">
        <f>IFERROR(INDEX(Sheet3!$Q$2:$Q$25,MATCH(H30829,Origin_List,0)),"")</f>
        <v/>
      </c>
    </row>
    <row r="30830" spans="4:13">
      <c r="D30830" s="20" t="str">
        <f>IFERROR(VLOOKUP(H30830&amp;"|"&amp;I30830,Sheet3!$H$2:$N$150,5,0),"")</f>
        <v/>
      </c>
      <c r="M30830" s="20" t="str">
        <f>IFERROR(INDEX(Sheet3!$Q$2:$Q$25,MATCH(H30830,Origin_List,0)),"")</f>
        <v/>
      </c>
    </row>
    <row r="30831" spans="4:13">
      <c r="D30831" s="20" t="str">
        <f>IFERROR(VLOOKUP(H30831&amp;"|"&amp;I30831,Sheet3!$H$2:$N$150,5,0),"")</f>
        <v/>
      </c>
      <c r="M30831" s="20" t="str">
        <f>IFERROR(INDEX(Sheet3!$Q$2:$Q$25,MATCH(H30831,Origin_List,0)),"")</f>
        <v/>
      </c>
    </row>
    <row r="30832" spans="4:13">
      <c r="D30832" s="20" t="str">
        <f>IFERROR(VLOOKUP(H30832&amp;"|"&amp;I30832,Sheet3!$H$2:$N$150,5,0),"")</f>
        <v/>
      </c>
      <c r="M30832" s="20" t="str">
        <f>IFERROR(INDEX(Sheet3!$Q$2:$Q$25,MATCH(H30832,Origin_List,0)),"")</f>
        <v/>
      </c>
    </row>
    <row r="30833" spans="4:13">
      <c r="D30833" s="20" t="str">
        <f>IFERROR(VLOOKUP(H30833&amp;"|"&amp;I30833,Sheet3!$H$2:$N$150,5,0),"")</f>
        <v/>
      </c>
      <c r="M30833" s="20" t="str">
        <f>IFERROR(INDEX(Sheet3!$Q$2:$Q$25,MATCH(H30833,Origin_List,0)),"")</f>
        <v/>
      </c>
    </row>
    <row r="30834" spans="4:13">
      <c r="D30834" s="20" t="str">
        <f>IFERROR(VLOOKUP(H30834&amp;"|"&amp;I30834,Sheet3!$H$2:$N$150,5,0),"")</f>
        <v/>
      </c>
      <c r="M30834" s="20" t="str">
        <f>IFERROR(INDEX(Sheet3!$Q$2:$Q$25,MATCH(H30834,Origin_List,0)),"")</f>
        <v/>
      </c>
    </row>
    <row r="30835" spans="4:13">
      <c r="D30835" s="20" t="str">
        <f>IFERROR(VLOOKUP(H30835&amp;"|"&amp;I30835,Sheet3!$H$2:$N$150,5,0),"")</f>
        <v/>
      </c>
      <c r="M30835" s="20" t="str">
        <f>IFERROR(INDEX(Sheet3!$Q$2:$Q$25,MATCH(H30835,Origin_List,0)),"")</f>
        <v/>
      </c>
    </row>
    <row r="30836" spans="4:13">
      <c r="D30836" s="20" t="str">
        <f>IFERROR(VLOOKUP(H30836&amp;"|"&amp;I30836,Sheet3!$H$2:$N$150,5,0),"")</f>
        <v/>
      </c>
      <c r="M30836" s="20" t="str">
        <f>IFERROR(INDEX(Sheet3!$Q$2:$Q$25,MATCH(H30836,Origin_List,0)),"")</f>
        <v/>
      </c>
    </row>
    <row r="30837" spans="4:13">
      <c r="D30837" s="20" t="str">
        <f>IFERROR(VLOOKUP(H30837&amp;"|"&amp;I30837,Sheet3!$H$2:$N$150,5,0),"")</f>
        <v/>
      </c>
      <c r="M30837" s="20" t="str">
        <f>IFERROR(INDEX(Sheet3!$Q$2:$Q$25,MATCH(H30837,Origin_List,0)),"")</f>
        <v/>
      </c>
    </row>
    <row r="30838" spans="4:13">
      <c r="D30838" s="20" t="str">
        <f>IFERROR(VLOOKUP(H30838&amp;"|"&amp;I30838,Sheet3!$H$2:$N$150,5,0),"")</f>
        <v/>
      </c>
      <c r="M30838" s="20" t="str">
        <f>IFERROR(INDEX(Sheet3!$Q$2:$Q$25,MATCH(H30838,Origin_List,0)),"")</f>
        <v/>
      </c>
    </row>
    <row r="30839" spans="4:13">
      <c r="D30839" s="20" t="str">
        <f>IFERROR(VLOOKUP(H30839&amp;"|"&amp;I30839,Sheet3!$H$2:$N$150,5,0),"")</f>
        <v/>
      </c>
      <c r="M30839" s="20" t="str">
        <f>IFERROR(INDEX(Sheet3!$Q$2:$Q$25,MATCH(H30839,Origin_List,0)),"")</f>
        <v/>
      </c>
    </row>
    <row r="30840" spans="4:13">
      <c r="D30840" s="20" t="str">
        <f>IFERROR(VLOOKUP(H30840&amp;"|"&amp;I30840,Sheet3!$H$2:$N$150,5,0),"")</f>
        <v/>
      </c>
      <c r="M30840" s="20" t="str">
        <f>IFERROR(INDEX(Sheet3!$Q$2:$Q$25,MATCH(H30840,Origin_List,0)),"")</f>
        <v/>
      </c>
    </row>
    <row r="30841" spans="4:13">
      <c r="D30841" s="20" t="str">
        <f>IFERROR(VLOOKUP(H30841&amp;"|"&amp;I30841,Sheet3!$H$2:$N$150,5,0),"")</f>
        <v/>
      </c>
      <c r="M30841" s="20" t="str">
        <f>IFERROR(INDEX(Sheet3!$Q$2:$Q$25,MATCH(H30841,Origin_List,0)),"")</f>
        <v/>
      </c>
    </row>
    <row r="30842" spans="4:13">
      <c r="D30842" s="20" t="str">
        <f>IFERROR(VLOOKUP(H30842&amp;"|"&amp;I30842,Sheet3!$H$2:$N$150,5,0),"")</f>
        <v/>
      </c>
      <c r="M30842" s="20" t="str">
        <f>IFERROR(INDEX(Sheet3!$Q$2:$Q$25,MATCH(H30842,Origin_List,0)),"")</f>
        <v/>
      </c>
    </row>
    <row r="30843" spans="4:13">
      <c r="D30843" s="20" t="str">
        <f>IFERROR(VLOOKUP(H30843&amp;"|"&amp;I30843,Sheet3!$H$2:$N$150,5,0),"")</f>
        <v/>
      </c>
      <c r="M30843" s="20" t="str">
        <f>IFERROR(INDEX(Sheet3!$Q$2:$Q$25,MATCH(H30843,Origin_List,0)),"")</f>
        <v/>
      </c>
    </row>
    <row r="30844" spans="4:13">
      <c r="D30844" s="20" t="str">
        <f>IFERROR(VLOOKUP(H30844&amp;"|"&amp;I30844,Sheet3!$H$2:$N$150,5,0),"")</f>
        <v/>
      </c>
      <c r="M30844" s="20" t="str">
        <f>IFERROR(INDEX(Sheet3!$Q$2:$Q$25,MATCH(H30844,Origin_List,0)),"")</f>
        <v/>
      </c>
    </row>
    <row r="30845" spans="4:13">
      <c r="D30845" s="20" t="str">
        <f>IFERROR(VLOOKUP(H30845&amp;"|"&amp;I30845,Sheet3!$H$2:$N$150,5,0),"")</f>
        <v/>
      </c>
      <c r="M30845" s="20" t="str">
        <f>IFERROR(INDEX(Sheet3!$Q$2:$Q$25,MATCH(H30845,Origin_List,0)),"")</f>
        <v/>
      </c>
    </row>
    <row r="30846" spans="4:13">
      <c r="D30846" s="20" t="str">
        <f>IFERROR(VLOOKUP(H30846&amp;"|"&amp;I30846,Sheet3!$H$2:$N$150,5,0),"")</f>
        <v/>
      </c>
      <c r="M30846" s="20" t="str">
        <f>IFERROR(INDEX(Sheet3!$Q$2:$Q$25,MATCH(H30846,Origin_List,0)),"")</f>
        <v/>
      </c>
    </row>
    <row r="30847" spans="4:13">
      <c r="D30847" s="20" t="str">
        <f>IFERROR(VLOOKUP(H30847&amp;"|"&amp;I30847,Sheet3!$H$2:$N$150,5,0),"")</f>
        <v/>
      </c>
      <c r="M30847" s="20" t="str">
        <f>IFERROR(INDEX(Sheet3!$Q$2:$Q$25,MATCH(H30847,Origin_List,0)),"")</f>
        <v/>
      </c>
    </row>
    <row r="30848" spans="4:13">
      <c r="D30848" s="20" t="str">
        <f>IFERROR(VLOOKUP(H30848&amp;"|"&amp;I30848,Sheet3!$H$2:$N$150,5,0),"")</f>
        <v/>
      </c>
      <c r="M30848" s="20" t="str">
        <f>IFERROR(INDEX(Sheet3!$Q$2:$Q$25,MATCH(H30848,Origin_List,0)),"")</f>
        <v/>
      </c>
    </row>
    <row r="30849" spans="4:13">
      <c r="D30849" s="20" t="str">
        <f>IFERROR(VLOOKUP(H30849&amp;"|"&amp;I30849,Sheet3!$H$2:$N$150,5,0),"")</f>
        <v/>
      </c>
      <c r="M30849" s="20" t="str">
        <f>IFERROR(INDEX(Sheet3!$Q$2:$Q$25,MATCH(H30849,Origin_List,0)),"")</f>
        <v/>
      </c>
    </row>
    <row r="30850" spans="4:13">
      <c r="D30850" s="20" t="str">
        <f>IFERROR(VLOOKUP(H30850&amp;"|"&amp;I30850,Sheet3!$H$2:$N$150,5,0),"")</f>
        <v/>
      </c>
      <c r="M30850" s="20" t="str">
        <f>IFERROR(INDEX(Sheet3!$Q$2:$Q$25,MATCH(H30850,Origin_List,0)),"")</f>
        <v/>
      </c>
    </row>
    <row r="30851" spans="4:13">
      <c r="D30851" s="20" t="str">
        <f>IFERROR(VLOOKUP(H30851&amp;"|"&amp;I30851,Sheet3!$H$2:$N$150,5,0),"")</f>
        <v/>
      </c>
      <c r="M30851" s="20" t="str">
        <f>IFERROR(INDEX(Sheet3!$Q$2:$Q$25,MATCH(H30851,Origin_List,0)),"")</f>
        <v/>
      </c>
    </row>
    <row r="30852" spans="4:13">
      <c r="D30852" s="20" t="str">
        <f>IFERROR(VLOOKUP(H30852&amp;"|"&amp;I30852,Sheet3!$H$2:$N$150,5,0),"")</f>
        <v/>
      </c>
      <c r="M30852" s="20" t="str">
        <f>IFERROR(INDEX(Sheet3!$Q$2:$Q$25,MATCH(H30852,Origin_List,0)),"")</f>
        <v/>
      </c>
    </row>
    <row r="30853" spans="4:13">
      <c r="D30853" s="20" t="str">
        <f>IFERROR(VLOOKUP(H30853&amp;"|"&amp;I30853,Sheet3!$H$2:$N$150,5,0),"")</f>
        <v/>
      </c>
      <c r="M30853" s="20" t="str">
        <f>IFERROR(INDEX(Sheet3!$Q$2:$Q$25,MATCH(H30853,Origin_List,0)),"")</f>
        <v/>
      </c>
    </row>
    <row r="30854" spans="4:13">
      <c r="D30854" s="20" t="str">
        <f>IFERROR(VLOOKUP(H30854&amp;"|"&amp;I30854,Sheet3!$H$2:$N$150,5,0),"")</f>
        <v/>
      </c>
      <c r="M30854" s="20" t="str">
        <f>IFERROR(INDEX(Sheet3!$Q$2:$Q$25,MATCH(H30854,Origin_List,0)),"")</f>
        <v/>
      </c>
    </row>
    <row r="30855" spans="4:13">
      <c r="D30855" s="20" t="str">
        <f>IFERROR(VLOOKUP(H30855&amp;"|"&amp;I30855,Sheet3!$H$2:$N$150,5,0),"")</f>
        <v/>
      </c>
      <c r="M30855" s="20" t="str">
        <f>IFERROR(INDEX(Sheet3!$Q$2:$Q$25,MATCH(H30855,Origin_List,0)),"")</f>
        <v/>
      </c>
    </row>
    <row r="30856" spans="4:13">
      <c r="D30856" s="20" t="str">
        <f>IFERROR(VLOOKUP(H30856&amp;"|"&amp;I30856,Sheet3!$H$2:$N$150,5,0),"")</f>
        <v/>
      </c>
      <c r="M30856" s="20" t="str">
        <f>IFERROR(INDEX(Sheet3!$Q$2:$Q$25,MATCH(H30856,Origin_List,0)),"")</f>
        <v/>
      </c>
    </row>
    <row r="30857" spans="4:13">
      <c r="D30857" s="20" t="str">
        <f>IFERROR(VLOOKUP(H30857&amp;"|"&amp;I30857,Sheet3!$H$2:$N$150,5,0),"")</f>
        <v/>
      </c>
      <c r="M30857" s="20" t="str">
        <f>IFERROR(INDEX(Sheet3!$Q$2:$Q$25,MATCH(H30857,Origin_List,0)),"")</f>
        <v/>
      </c>
    </row>
    <row r="30858" spans="4:13">
      <c r="D30858" s="20" t="str">
        <f>IFERROR(VLOOKUP(H30858&amp;"|"&amp;I30858,Sheet3!$H$2:$N$150,5,0),"")</f>
        <v/>
      </c>
      <c r="M30858" s="20" t="str">
        <f>IFERROR(INDEX(Sheet3!$Q$2:$Q$25,MATCH(H30858,Origin_List,0)),"")</f>
        <v/>
      </c>
    </row>
    <row r="30859" spans="4:13">
      <c r="D30859" s="20" t="str">
        <f>IFERROR(VLOOKUP(H30859&amp;"|"&amp;I30859,Sheet3!$H$2:$N$150,5,0),"")</f>
        <v/>
      </c>
      <c r="M30859" s="20" t="str">
        <f>IFERROR(INDEX(Sheet3!$Q$2:$Q$25,MATCH(H30859,Origin_List,0)),"")</f>
        <v/>
      </c>
    </row>
    <row r="30860" spans="4:13">
      <c r="D30860" s="20" t="str">
        <f>IFERROR(VLOOKUP(H30860&amp;"|"&amp;I30860,Sheet3!$H$2:$N$150,5,0),"")</f>
        <v/>
      </c>
      <c r="M30860" s="20" t="str">
        <f>IFERROR(INDEX(Sheet3!$Q$2:$Q$25,MATCH(H30860,Origin_List,0)),"")</f>
        <v/>
      </c>
    </row>
    <row r="30861" spans="4:13">
      <c r="D30861" s="20" t="str">
        <f>IFERROR(VLOOKUP(H30861&amp;"|"&amp;I30861,Sheet3!$H$2:$N$150,5,0),"")</f>
        <v/>
      </c>
      <c r="M30861" s="20" t="str">
        <f>IFERROR(INDEX(Sheet3!$Q$2:$Q$25,MATCH(H30861,Origin_List,0)),"")</f>
        <v/>
      </c>
    </row>
    <row r="30862" spans="4:13">
      <c r="D30862" s="20" t="str">
        <f>IFERROR(VLOOKUP(H30862&amp;"|"&amp;I30862,Sheet3!$H$2:$N$150,5,0),"")</f>
        <v/>
      </c>
      <c r="M30862" s="20" t="str">
        <f>IFERROR(INDEX(Sheet3!$Q$2:$Q$25,MATCH(H30862,Origin_List,0)),"")</f>
        <v/>
      </c>
    </row>
    <row r="30863" spans="4:13">
      <c r="D30863" s="20" t="str">
        <f>IFERROR(VLOOKUP(H30863&amp;"|"&amp;I30863,Sheet3!$H$2:$N$150,5,0),"")</f>
        <v/>
      </c>
      <c r="M30863" s="20" t="str">
        <f>IFERROR(INDEX(Sheet3!$Q$2:$Q$25,MATCH(H30863,Origin_List,0)),"")</f>
        <v/>
      </c>
    </row>
    <row r="30864" spans="4:13">
      <c r="D30864" s="20" t="str">
        <f>IFERROR(VLOOKUP(H30864&amp;"|"&amp;I30864,Sheet3!$H$2:$N$150,5,0),"")</f>
        <v/>
      </c>
      <c r="M30864" s="20" t="str">
        <f>IFERROR(INDEX(Sheet3!$Q$2:$Q$25,MATCH(H30864,Origin_List,0)),"")</f>
        <v/>
      </c>
    </row>
    <row r="30865" spans="4:13">
      <c r="D30865" s="20" t="str">
        <f>IFERROR(VLOOKUP(H30865&amp;"|"&amp;I30865,Sheet3!$H$2:$N$150,5,0),"")</f>
        <v/>
      </c>
      <c r="M30865" s="20" t="str">
        <f>IFERROR(INDEX(Sheet3!$Q$2:$Q$25,MATCH(H30865,Origin_List,0)),"")</f>
        <v/>
      </c>
    </row>
    <row r="30866" spans="4:13">
      <c r="D30866" s="20" t="str">
        <f>IFERROR(VLOOKUP(H30866&amp;"|"&amp;I30866,Sheet3!$H$2:$N$150,5,0),"")</f>
        <v/>
      </c>
      <c r="M30866" s="20" t="str">
        <f>IFERROR(INDEX(Sheet3!$Q$2:$Q$25,MATCH(H30866,Origin_List,0)),"")</f>
        <v/>
      </c>
    </row>
    <row r="30867" spans="4:13">
      <c r="D30867" s="20" t="str">
        <f>IFERROR(VLOOKUP(H30867&amp;"|"&amp;I30867,Sheet3!$H$2:$N$150,5,0),"")</f>
        <v/>
      </c>
      <c r="M30867" s="20" t="str">
        <f>IFERROR(INDEX(Sheet3!$Q$2:$Q$25,MATCH(H30867,Origin_List,0)),"")</f>
        <v/>
      </c>
    </row>
    <row r="30868" spans="4:13">
      <c r="D30868" s="20" t="str">
        <f>IFERROR(VLOOKUP(H30868&amp;"|"&amp;I30868,Sheet3!$H$2:$N$150,5,0),"")</f>
        <v/>
      </c>
      <c r="M30868" s="20" t="str">
        <f>IFERROR(INDEX(Sheet3!$Q$2:$Q$25,MATCH(H30868,Origin_List,0)),"")</f>
        <v/>
      </c>
    </row>
    <row r="30869" spans="4:13">
      <c r="D30869" s="20" t="str">
        <f>IFERROR(VLOOKUP(H30869&amp;"|"&amp;I30869,Sheet3!$H$2:$N$150,5,0),"")</f>
        <v/>
      </c>
      <c r="M30869" s="20" t="str">
        <f>IFERROR(INDEX(Sheet3!$Q$2:$Q$25,MATCH(H30869,Origin_List,0)),"")</f>
        <v/>
      </c>
    </row>
    <row r="30870" spans="4:13">
      <c r="D30870" s="20" t="str">
        <f>IFERROR(VLOOKUP(H30870&amp;"|"&amp;I30870,Sheet3!$H$2:$N$150,5,0),"")</f>
        <v/>
      </c>
      <c r="M30870" s="20" t="str">
        <f>IFERROR(INDEX(Sheet3!$Q$2:$Q$25,MATCH(H30870,Origin_List,0)),"")</f>
        <v/>
      </c>
    </row>
    <row r="30871" spans="4:13">
      <c r="D30871" s="20" t="str">
        <f>IFERROR(VLOOKUP(H30871&amp;"|"&amp;I30871,Sheet3!$H$2:$N$150,5,0),"")</f>
        <v/>
      </c>
      <c r="M30871" s="20" t="str">
        <f>IFERROR(INDEX(Sheet3!$Q$2:$Q$25,MATCH(H30871,Origin_List,0)),"")</f>
        <v/>
      </c>
    </row>
    <row r="30872" spans="4:13">
      <c r="D30872" s="20" t="str">
        <f>IFERROR(VLOOKUP(H30872&amp;"|"&amp;I30872,Sheet3!$H$2:$N$150,5,0),"")</f>
        <v/>
      </c>
      <c r="M30872" s="20" t="str">
        <f>IFERROR(INDEX(Sheet3!$Q$2:$Q$25,MATCH(H30872,Origin_List,0)),"")</f>
        <v/>
      </c>
    </row>
    <row r="30873" spans="4:13">
      <c r="D30873" s="20" t="str">
        <f>IFERROR(VLOOKUP(H30873&amp;"|"&amp;I30873,Sheet3!$H$2:$N$150,5,0),"")</f>
        <v/>
      </c>
      <c r="M30873" s="20" t="str">
        <f>IFERROR(INDEX(Sheet3!$Q$2:$Q$25,MATCH(H30873,Origin_List,0)),"")</f>
        <v/>
      </c>
    </row>
    <row r="30874" spans="4:13">
      <c r="D30874" s="20" t="str">
        <f>IFERROR(VLOOKUP(H30874&amp;"|"&amp;I30874,Sheet3!$H$2:$N$150,5,0),"")</f>
        <v/>
      </c>
      <c r="M30874" s="20" t="str">
        <f>IFERROR(INDEX(Sheet3!$Q$2:$Q$25,MATCH(H30874,Origin_List,0)),"")</f>
        <v/>
      </c>
    </row>
    <row r="30875" spans="4:13">
      <c r="D30875" s="20" t="str">
        <f>IFERROR(VLOOKUP(H30875&amp;"|"&amp;I30875,Sheet3!$H$2:$N$150,5,0),"")</f>
        <v/>
      </c>
      <c r="M30875" s="20" t="str">
        <f>IFERROR(INDEX(Sheet3!$Q$2:$Q$25,MATCH(H30875,Origin_List,0)),"")</f>
        <v/>
      </c>
    </row>
    <row r="30876" spans="4:13">
      <c r="D30876" s="20" t="str">
        <f>IFERROR(VLOOKUP(H30876&amp;"|"&amp;I30876,Sheet3!$H$2:$N$150,5,0),"")</f>
        <v/>
      </c>
      <c r="M30876" s="20" t="str">
        <f>IFERROR(INDEX(Sheet3!$Q$2:$Q$25,MATCH(H30876,Origin_List,0)),"")</f>
        <v/>
      </c>
    </row>
    <row r="30877" spans="4:13">
      <c r="D30877" s="20" t="str">
        <f>IFERROR(VLOOKUP(H30877&amp;"|"&amp;I30877,Sheet3!$H$2:$N$150,5,0),"")</f>
        <v/>
      </c>
      <c r="M30877" s="20" t="str">
        <f>IFERROR(INDEX(Sheet3!$Q$2:$Q$25,MATCH(H30877,Origin_List,0)),"")</f>
        <v/>
      </c>
    </row>
    <row r="30878" spans="4:13">
      <c r="D30878" s="20" t="str">
        <f>IFERROR(VLOOKUP(H30878&amp;"|"&amp;I30878,Sheet3!$H$2:$N$150,5,0),"")</f>
        <v/>
      </c>
      <c r="M30878" s="20" t="str">
        <f>IFERROR(INDEX(Sheet3!$Q$2:$Q$25,MATCH(H30878,Origin_List,0)),"")</f>
        <v/>
      </c>
    </row>
    <row r="30879" spans="4:13">
      <c r="D30879" s="20" t="str">
        <f>IFERROR(VLOOKUP(H30879&amp;"|"&amp;I30879,Sheet3!$H$2:$N$150,5,0),"")</f>
        <v/>
      </c>
      <c r="M30879" s="20" t="str">
        <f>IFERROR(INDEX(Sheet3!$Q$2:$Q$25,MATCH(H30879,Origin_List,0)),"")</f>
        <v/>
      </c>
    </row>
    <row r="30880" spans="4:13">
      <c r="D30880" s="20" t="str">
        <f>IFERROR(VLOOKUP(H30880&amp;"|"&amp;I30880,Sheet3!$H$2:$N$150,5,0),"")</f>
        <v/>
      </c>
      <c r="M30880" s="20" t="str">
        <f>IFERROR(INDEX(Sheet3!$Q$2:$Q$25,MATCH(H30880,Origin_List,0)),"")</f>
        <v/>
      </c>
    </row>
    <row r="30881" spans="4:13">
      <c r="D30881" s="20" t="str">
        <f>IFERROR(VLOOKUP(H30881&amp;"|"&amp;I30881,Sheet3!$H$2:$N$150,5,0),"")</f>
        <v/>
      </c>
      <c r="M30881" s="20" t="str">
        <f>IFERROR(INDEX(Sheet3!$Q$2:$Q$25,MATCH(H30881,Origin_List,0)),"")</f>
        <v/>
      </c>
    </row>
    <row r="30882" spans="4:13">
      <c r="D30882" s="20" t="str">
        <f>IFERROR(VLOOKUP(H30882&amp;"|"&amp;I30882,Sheet3!$H$2:$N$150,5,0),"")</f>
        <v/>
      </c>
      <c r="M30882" s="20" t="str">
        <f>IFERROR(INDEX(Sheet3!$Q$2:$Q$25,MATCH(H30882,Origin_List,0)),"")</f>
        <v/>
      </c>
    </row>
    <row r="30883" spans="4:13">
      <c r="D30883" s="20" t="str">
        <f>IFERROR(VLOOKUP(H30883&amp;"|"&amp;I30883,Sheet3!$H$2:$N$150,5,0),"")</f>
        <v/>
      </c>
      <c r="M30883" s="20" t="str">
        <f>IFERROR(INDEX(Sheet3!$Q$2:$Q$25,MATCH(H30883,Origin_List,0)),"")</f>
        <v/>
      </c>
    </row>
    <row r="30884" spans="4:13">
      <c r="D30884" s="20" t="str">
        <f>IFERROR(VLOOKUP(H30884&amp;"|"&amp;I30884,Sheet3!$H$2:$N$150,5,0),"")</f>
        <v/>
      </c>
      <c r="M30884" s="20" t="str">
        <f>IFERROR(INDEX(Sheet3!$Q$2:$Q$25,MATCH(H30884,Origin_List,0)),"")</f>
        <v/>
      </c>
    </row>
    <row r="30885" spans="4:13">
      <c r="D30885" s="20" t="str">
        <f>IFERROR(VLOOKUP(H30885&amp;"|"&amp;I30885,Sheet3!$H$2:$N$150,5,0),"")</f>
        <v/>
      </c>
      <c r="M30885" s="20" t="str">
        <f>IFERROR(INDEX(Sheet3!$Q$2:$Q$25,MATCH(H30885,Origin_List,0)),"")</f>
        <v/>
      </c>
    </row>
    <row r="30886" spans="4:13">
      <c r="D30886" s="20" t="str">
        <f>IFERROR(VLOOKUP(H30886&amp;"|"&amp;I30886,Sheet3!$H$2:$N$150,5,0),"")</f>
        <v/>
      </c>
      <c r="M30886" s="20" t="str">
        <f>IFERROR(INDEX(Sheet3!$Q$2:$Q$25,MATCH(H30886,Origin_List,0)),"")</f>
        <v/>
      </c>
    </row>
    <row r="30887" spans="4:13">
      <c r="D30887" s="20" t="str">
        <f>IFERROR(VLOOKUP(H30887&amp;"|"&amp;I30887,Sheet3!$H$2:$N$150,5,0),"")</f>
        <v/>
      </c>
      <c r="M30887" s="20" t="str">
        <f>IFERROR(INDEX(Sheet3!$Q$2:$Q$25,MATCH(H30887,Origin_List,0)),"")</f>
        <v/>
      </c>
    </row>
    <row r="30888" spans="4:13">
      <c r="D30888" s="20" t="str">
        <f>IFERROR(VLOOKUP(H30888&amp;"|"&amp;I30888,Sheet3!$H$2:$N$150,5,0),"")</f>
        <v/>
      </c>
      <c r="M30888" s="20" t="str">
        <f>IFERROR(INDEX(Sheet3!$Q$2:$Q$25,MATCH(H30888,Origin_List,0)),"")</f>
        <v/>
      </c>
    </row>
    <row r="30889" spans="4:13">
      <c r="D30889" s="20" t="str">
        <f>IFERROR(VLOOKUP(H30889&amp;"|"&amp;I30889,Sheet3!$H$2:$N$150,5,0),"")</f>
        <v/>
      </c>
      <c r="M30889" s="20" t="str">
        <f>IFERROR(INDEX(Sheet3!$Q$2:$Q$25,MATCH(H30889,Origin_List,0)),"")</f>
        <v/>
      </c>
    </row>
    <row r="30890" spans="4:13">
      <c r="D30890" s="20" t="str">
        <f>IFERROR(VLOOKUP(H30890&amp;"|"&amp;I30890,Sheet3!$H$2:$N$150,5,0),"")</f>
        <v/>
      </c>
      <c r="M30890" s="20" t="str">
        <f>IFERROR(INDEX(Sheet3!$Q$2:$Q$25,MATCH(H30890,Origin_List,0)),"")</f>
        <v/>
      </c>
    </row>
    <row r="30891" spans="4:13">
      <c r="D30891" s="20" t="str">
        <f>IFERROR(VLOOKUP(H30891&amp;"|"&amp;I30891,Sheet3!$H$2:$N$150,5,0),"")</f>
        <v/>
      </c>
      <c r="M30891" s="20" t="str">
        <f>IFERROR(INDEX(Sheet3!$Q$2:$Q$25,MATCH(H30891,Origin_List,0)),"")</f>
        <v/>
      </c>
    </row>
    <row r="30892" spans="4:13">
      <c r="D30892" s="20" t="str">
        <f>IFERROR(VLOOKUP(H30892&amp;"|"&amp;I30892,Sheet3!$H$2:$N$150,5,0),"")</f>
        <v/>
      </c>
      <c r="M30892" s="20" t="str">
        <f>IFERROR(INDEX(Sheet3!$Q$2:$Q$25,MATCH(H30892,Origin_List,0)),"")</f>
        <v/>
      </c>
    </row>
    <row r="30893" spans="4:13">
      <c r="D30893" s="20" t="str">
        <f>IFERROR(VLOOKUP(H30893&amp;"|"&amp;I30893,Sheet3!$H$2:$N$150,5,0),"")</f>
        <v/>
      </c>
      <c r="M30893" s="20" t="str">
        <f>IFERROR(INDEX(Sheet3!$Q$2:$Q$25,MATCH(H30893,Origin_List,0)),"")</f>
        <v/>
      </c>
    </row>
    <row r="30894" spans="4:13">
      <c r="D30894" s="20" t="str">
        <f>IFERROR(VLOOKUP(H30894&amp;"|"&amp;I30894,Sheet3!$H$2:$N$150,5,0),"")</f>
        <v/>
      </c>
      <c r="M30894" s="20" t="str">
        <f>IFERROR(INDEX(Sheet3!$Q$2:$Q$25,MATCH(H30894,Origin_List,0)),"")</f>
        <v/>
      </c>
    </row>
    <row r="30895" spans="4:13">
      <c r="D30895" s="20" t="str">
        <f>IFERROR(VLOOKUP(H30895&amp;"|"&amp;I30895,Sheet3!$H$2:$N$150,5,0),"")</f>
        <v/>
      </c>
      <c r="M30895" s="20" t="str">
        <f>IFERROR(INDEX(Sheet3!$Q$2:$Q$25,MATCH(H30895,Origin_List,0)),"")</f>
        <v/>
      </c>
    </row>
    <row r="30896" spans="4:13">
      <c r="D30896" s="20" t="str">
        <f>IFERROR(VLOOKUP(H30896&amp;"|"&amp;I30896,Sheet3!$H$2:$N$150,5,0),"")</f>
        <v/>
      </c>
      <c r="M30896" s="20" t="str">
        <f>IFERROR(INDEX(Sheet3!$Q$2:$Q$25,MATCH(H30896,Origin_List,0)),"")</f>
        <v/>
      </c>
    </row>
    <row r="30897" spans="4:13">
      <c r="D30897" s="20" t="str">
        <f>IFERROR(VLOOKUP(H30897&amp;"|"&amp;I30897,Sheet3!$H$2:$N$150,5,0),"")</f>
        <v/>
      </c>
      <c r="M30897" s="20" t="str">
        <f>IFERROR(INDEX(Sheet3!$Q$2:$Q$25,MATCH(H30897,Origin_List,0)),"")</f>
        <v/>
      </c>
    </row>
    <row r="30898" spans="4:13">
      <c r="D30898" s="20" t="str">
        <f>IFERROR(VLOOKUP(H30898&amp;"|"&amp;I30898,Sheet3!$H$2:$N$150,5,0),"")</f>
        <v/>
      </c>
      <c r="M30898" s="20" t="str">
        <f>IFERROR(INDEX(Sheet3!$Q$2:$Q$25,MATCH(H30898,Origin_List,0)),"")</f>
        <v/>
      </c>
    </row>
    <row r="30899" spans="4:13">
      <c r="D30899" s="20" t="str">
        <f>IFERROR(VLOOKUP(H30899&amp;"|"&amp;I30899,Sheet3!$H$2:$N$150,5,0),"")</f>
        <v/>
      </c>
      <c r="M30899" s="20" t="str">
        <f>IFERROR(INDEX(Sheet3!$Q$2:$Q$25,MATCH(H30899,Origin_List,0)),"")</f>
        <v/>
      </c>
    </row>
    <row r="30900" spans="4:13">
      <c r="D30900" s="20" t="str">
        <f>IFERROR(VLOOKUP(H30900&amp;"|"&amp;I30900,Sheet3!$H$2:$N$150,5,0),"")</f>
        <v/>
      </c>
      <c r="M30900" s="20" t="str">
        <f>IFERROR(INDEX(Sheet3!$Q$2:$Q$25,MATCH(H30900,Origin_List,0)),"")</f>
        <v/>
      </c>
    </row>
    <row r="30901" spans="4:13">
      <c r="D30901" s="20" t="str">
        <f>IFERROR(VLOOKUP(H30901&amp;"|"&amp;I30901,Sheet3!$H$2:$N$150,5,0),"")</f>
        <v/>
      </c>
      <c r="M30901" s="20" t="str">
        <f>IFERROR(INDEX(Sheet3!$Q$2:$Q$25,MATCH(H30901,Origin_List,0)),"")</f>
        <v/>
      </c>
    </row>
    <row r="30902" spans="4:13">
      <c r="D30902" s="20" t="str">
        <f>IFERROR(VLOOKUP(H30902&amp;"|"&amp;I30902,Sheet3!$H$2:$N$150,5,0),"")</f>
        <v/>
      </c>
      <c r="M30902" s="20" t="str">
        <f>IFERROR(INDEX(Sheet3!$Q$2:$Q$25,MATCH(H30902,Origin_List,0)),"")</f>
        <v/>
      </c>
    </row>
    <row r="30903" spans="4:13">
      <c r="D30903" s="20" t="str">
        <f>IFERROR(VLOOKUP(H30903&amp;"|"&amp;I30903,Sheet3!$H$2:$N$150,5,0),"")</f>
        <v/>
      </c>
      <c r="M30903" s="20" t="str">
        <f>IFERROR(INDEX(Sheet3!$Q$2:$Q$25,MATCH(H30903,Origin_List,0)),"")</f>
        <v/>
      </c>
    </row>
    <row r="30904" spans="4:13">
      <c r="D30904" s="20" t="str">
        <f>IFERROR(VLOOKUP(H30904&amp;"|"&amp;I30904,Sheet3!$H$2:$N$150,5,0),"")</f>
        <v/>
      </c>
      <c r="M30904" s="20" t="str">
        <f>IFERROR(INDEX(Sheet3!$Q$2:$Q$25,MATCH(H30904,Origin_List,0)),"")</f>
        <v/>
      </c>
    </row>
    <row r="30905" spans="4:13">
      <c r="D30905" s="20" t="str">
        <f>IFERROR(VLOOKUP(H30905&amp;"|"&amp;I30905,Sheet3!$H$2:$N$150,5,0),"")</f>
        <v/>
      </c>
      <c r="M30905" s="20" t="str">
        <f>IFERROR(INDEX(Sheet3!$Q$2:$Q$25,MATCH(H30905,Origin_List,0)),"")</f>
        <v/>
      </c>
    </row>
    <row r="30906" spans="4:13">
      <c r="D30906" s="20" t="str">
        <f>IFERROR(VLOOKUP(H30906&amp;"|"&amp;I30906,Sheet3!$H$2:$N$150,5,0),"")</f>
        <v/>
      </c>
      <c r="M30906" s="20" t="str">
        <f>IFERROR(INDEX(Sheet3!$Q$2:$Q$25,MATCH(H30906,Origin_List,0)),"")</f>
        <v/>
      </c>
    </row>
    <row r="30907" spans="4:13">
      <c r="D30907" s="20" t="str">
        <f>IFERROR(VLOOKUP(H30907&amp;"|"&amp;I30907,Sheet3!$H$2:$N$150,5,0),"")</f>
        <v/>
      </c>
      <c r="M30907" s="20" t="str">
        <f>IFERROR(INDEX(Sheet3!$Q$2:$Q$25,MATCH(H30907,Origin_List,0)),"")</f>
        <v/>
      </c>
    </row>
    <row r="30908" spans="4:13">
      <c r="D30908" s="20" t="str">
        <f>IFERROR(VLOOKUP(H30908&amp;"|"&amp;I30908,Sheet3!$H$2:$N$150,5,0),"")</f>
        <v/>
      </c>
      <c r="M30908" s="20" t="str">
        <f>IFERROR(INDEX(Sheet3!$Q$2:$Q$25,MATCH(H30908,Origin_List,0)),"")</f>
        <v/>
      </c>
    </row>
    <row r="30909" spans="4:13">
      <c r="D30909" s="20" t="str">
        <f>IFERROR(VLOOKUP(H30909&amp;"|"&amp;I30909,Sheet3!$H$2:$N$150,5,0),"")</f>
        <v/>
      </c>
      <c r="M30909" s="20" t="str">
        <f>IFERROR(INDEX(Sheet3!$Q$2:$Q$25,MATCH(H30909,Origin_List,0)),"")</f>
        <v/>
      </c>
    </row>
    <row r="30910" spans="4:13">
      <c r="D30910" s="20" t="str">
        <f>IFERROR(VLOOKUP(H30910&amp;"|"&amp;I30910,Sheet3!$H$2:$N$150,5,0),"")</f>
        <v/>
      </c>
      <c r="M30910" s="20" t="str">
        <f>IFERROR(INDEX(Sheet3!$Q$2:$Q$25,MATCH(H30910,Origin_List,0)),"")</f>
        <v/>
      </c>
    </row>
    <row r="30911" spans="4:13">
      <c r="D30911" s="20" t="str">
        <f>IFERROR(VLOOKUP(H30911&amp;"|"&amp;I30911,Sheet3!$H$2:$N$150,5,0),"")</f>
        <v/>
      </c>
      <c r="M30911" s="20" t="str">
        <f>IFERROR(INDEX(Sheet3!$Q$2:$Q$25,MATCH(H30911,Origin_List,0)),"")</f>
        <v/>
      </c>
    </row>
    <row r="30912" spans="4:13">
      <c r="D30912" s="20" t="str">
        <f>IFERROR(VLOOKUP(H30912&amp;"|"&amp;I30912,Sheet3!$H$2:$N$150,5,0),"")</f>
        <v/>
      </c>
      <c r="M30912" s="20" t="str">
        <f>IFERROR(INDEX(Sheet3!$Q$2:$Q$25,MATCH(H30912,Origin_List,0)),"")</f>
        <v/>
      </c>
    </row>
    <row r="30913" spans="4:13">
      <c r="D30913" s="20" t="str">
        <f>IFERROR(VLOOKUP(H30913&amp;"|"&amp;I30913,Sheet3!$H$2:$N$150,5,0),"")</f>
        <v/>
      </c>
      <c r="M30913" s="20" t="str">
        <f>IFERROR(INDEX(Sheet3!$Q$2:$Q$25,MATCH(H30913,Origin_List,0)),"")</f>
        <v/>
      </c>
    </row>
    <row r="30914" spans="4:13">
      <c r="D30914" s="20" t="str">
        <f>IFERROR(VLOOKUP(H30914&amp;"|"&amp;I30914,Sheet3!$H$2:$N$150,5,0),"")</f>
        <v/>
      </c>
      <c r="M30914" s="20" t="str">
        <f>IFERROR(INDEX(Sheet3!$Q$2:$Q$25,MATCH(H30914,Origin_List,0)),"")</f>
        <v/>
      </c>
    </row>
    <row r="30915" spans="4:13">
      <c r="D30915" s="20" t="str">
        <f>IFERROR(VLOOKUP(H30915&amp;"|"&amp;I30915,Sheet3!$H$2:$N$150,5,0),"")</f>
        <v/>
      </c>
      <c r="M30915" s="20" t="str">
        <f>IFERROR(INDEX(Sheet3!$Q$2:$Q$25,MATCH(H30915,Origin_List,0)),"")</f>
        <v/>
      </c>
    </row>
    <row r="30916" spans="4:13">
      <c r="D30916" s="20" t="str">
        <f>IFERROR(VLOOKUP(H30916&amp;"|"&amp;I30916,Sheet3!$H$2:$N$150,5,0),"")</f>
        <v/>
      </c>
      <c r="M30916" s="20" t="str">
        <f>IFERROR(INDEX(Sheet3!$Q$2:$Q$25,MATCH(H30916,Origin_List,0)),"")</f>
        <v/>
      </c>
    </row>
    <row r="30917" spans="4:13">
      <c r="D30917" s="20" t="str">
        <f>IFERROR(VLOOKUP(H30917&amp;"|"&amp;I30917,Sheet3!$H$2:$N$150,5,0),"")</f>
        <v/>
      </c>
      <c r="M30917" s="20" t="str">
        <f>IFERROR(INDEX(Sheet3!$Q$2:$Q$25,MATCH(H30917,Origin_List,0)),"")</f>
        <v/>
      </c>
    </row>
    <row r="30918" spans="4:13">
      <c r="D30918" s="20" t="str">
        <f>IFERROR(VLOOKUP(H30918&amp;"|"&amp;I30918,Sheet3!$H$2:$N$150,5,0),"")</f>
        <v/>
      </c>
      <c r="M30918" s="20" t="str">
        <f>IFERROR(INDEX(Sheet3!$Q$2:$Q$25,MATCH(H30918,Origin_List,0)),"")</f>
        <v/>
      </c>
    </row>
    <row r="30919" spans="4:13">
      <c r="D30919" s="20" t="str">
        <f>IFERROR(VLOOKUP(H30919&amp;"|"&amp;I30919,Sheet3!$H$2:$N$150,5,0),"")</f>
        <v/>
      </c>
      <c r="M30919" s="20" t="str">
        <f>IFERROR(INDEX(Sheet3!$Q$2:$Q$25,MATCH(H30919,Origin_List,0)),"")</f>
        <v/>
      </c>
    </row>
    <row r="30920" spans="4:13">
      <c r="D30920" s="20" t="str">
        <f>IFERROR(VLOOKUP(H30920&amp;"|"&amp;I30920,Sheet3!$H$2:$N$150,5,0),"")</f>
        <v/>
      </c>
      <c r="M30920" s="20" t="str">
        <f>IFERROR(INDEX(Sheet3!$Q$2:$Q$25,MATCH(H30920,Origin_List,0)),"")</f>
        <v/>
      </c>
    </row>
    <row r="30921" spans="4:13">
      <c r="D30921" s="20" t="str">
        <f>IFERROR(VLOOKUP(H30921&amp;"|"&amp;I30921,Sheet3!$H$2:$N$150,5,0),"")</f>
        <v/>
      </c>
      <c r="M30921" s="20" t="str">
        <f>IFERROR(INDEX(Sheet3!$Q$2:$Q$25,MATCH(H30921,Origin_List,0)),"")</f>
        <v/>
      </c>
    </row>
    <row r="30922" spans="4:13">
      <c r="D30922" s="20" t="str">
        <f>IFERROR(VLOOKUP(H30922&amp;"|"&amp;I30922,Sheet3!$H$2:$N$150,5,0),"")</f>
        <v/>
      </c>
      <c r="M30922" s="20" t="str">
        <f>IFERROR(INDEX(Sheet3!$Q$2:$Q$25,MATCH(H30922,Origin_List,0)),"")</f>
        <v/>
      </c>
    </row>
    <row r="30923" spans="4:13">
      <c r="D30923" s="20" t="str">
        <f>IFERROR(VLOOKUP(H30923&amp;"|"&amp;I30923,Sheet3!$H$2:$N$150,5,0),"")</f>
        <v/>
      </c>
      <c r="M30923" s="20" t="str">
        <f>IFERROR(INDEX(Sheet3!$Q$2:$Q$25,MATCH(H30923,Origin_List,0)),"")</f>
        <v/>
      </c>
    </row>
    <row r="30924" spans="4:13">
      <c r="D30924" s="20" t="str">
        <f>IFERROR(VLOOKUP(H30924&amp;"|"&amp;I30924,Sheet3!$H$2:$N$150,5,0),"")</f>
        <v/>
      </c>
      <c r="M30924" s="20" t="str">
        <f>IFERROR(INDEX(Sheet3!$Q$2:$Q$25,MATCH(H30924,Origin_List,0)),"")</f>
        <v/>
      </c>
    </row>
    <row r="30925" spans="4:13">
      <c r="D30925" s="20" t="str">
        <f>IFERROR(VLOOKUP(H30925&amp;"|"&amp;I30925,Sheet3!$H$2:$N$150,5,0),"")</f>
        <v/>
      </c>
      <c r="M30925" s="20" t="str">
        <f>IFERROR(INDEX(Sheet3!$Q$2:$Q$25,MATCH(H30925,Origin_List,0)),"")</f>
        <v/>
      </c>
    </row>
    <row r="30926" spans="4:13">
      <c r="D30926" s="20" t="str">
        <f>IFERROR(VLOOKUP(H30926&amp;"|"&amp;I30926,Sheet3!$H$2:$N$150,5,0),"")</f>
        <v/>
      </c>
      <c r="M30926" s="20" t="str">
        <f>IFERROR(INDEX(Sheet3!$Q$2:$Q$25,MATCH(H30926,Origin_List,0)),"")</f>
        <v/>
      </c>
    </row>
    <row r="30927" spans="4:13">
      <c r="D30927" s="20" t="str">
        <f>IFERROR(VLOOKUP(H30927&amp;"|"&amp;I30927,Sheet3!$H$2:$N$150,5,0),"")</f>
        <v/>
      </c>
      <c r="M30927" s="20" t="str">
        <f>IFERROR(INDEX(Sheet3!$Q$2:$Q$25,MATCH(H30927,Origin_List,0)),"")</f>
        <v/>
      </c>
    </row>
    <row r="30928" spans="4:13">
      <c r="D30928" s="20" t="str">
        <f>IFERROR(VLOOKUP(H30928&amp;"|"&amp;I30928,Sheet3!$H$2:$N$150,5,0),"")</f>
        <v/>
      </c>
      <c r="M30928" s="20" t="str">
        <f>IFERROR(INDEX(Sheet3!$Q$2:$Q$25,MATCH(H30928,Origin_List,0)),"")</f>
        <v/>
      </c>
    </row>
    <row r="30929" spans="4:13">
      <c r="D30929" s="20" t="str">
        <f>IFERROR(VLOOKUP(H30929&amp;"|"&amp;I30929,Sheet3!$H$2:$N$150,5,0),"")</f>
        <v/>
      </c>
      <c r="M30929" s="20" t="str">
        <f>IFERROR(INDEX(Sheet3!$Q$2:$Q$25,MATCH(H30929,Origin_List,0)),"")</f>
        <v/>
      </c>
    </row>
    <row r="30930" spans="4:13">
      <c r="D30930" s="20" t="str">
        <f>IFERROR(VLOOKUP(H30930&amp;"|"&amp;I30930,Sheet3!$H$2:$N$150,5,0),"")</f>
        <v/>
      </c>
      <c r="M30930" s="20" t="str">
        <f>IFERROR(INDEX(Sheet3!$Q$2:$Q$25,MATCH(H30930,Origin_List,0)),"")</f>
        <v/>
      </c>
    </row>
    <row r="30931" spans="4:13">
      <c r="D30931" s="20" t="str">
        <f>IFERROR(VLOOKUP(H30931&amp;"|"&amp;I30931,Sheet3!$H$2:$N$150,5,0),"")</f>
        <v/>
      </c>
      <c r="M30931" s="20" t="str">
        <f>IFERROR(INDEX(Sheet3!$Q$2:$Q$25,MATCH(H30931,Origin_List,0)),"")</f>
        <v/>
      </c>
    </row>
    <row r="30932" spans="4:13">
      <c r="D30932" s="20" t="str">
        <f>IFERROR(VLOOKUP(H30932&amp;"|"&amp;I30932,Sheet3!$H$2:$N$150,5,0),"")</f>
        <v/>
      </c>
      <c r="M30932" s="20" t="str">
        <f>IFERROR(INDEX(Sheet3!$Q$2:$Q$25,MATCH(H30932,Origin_List,0)),"")</f>
        <v/>
      </c>
    </row>
    <row r="30933" spans="4:13">
      <c r="D30933" s="20" t="str">
        <f>IFERROR(VLOOKUP(H30933&amp;"|"&amp;I30933,Sheet3!$H$2:$N$150,5,0),"")</f>
        <v/>
      </c>
      <c r="M30933" s="20" t="str">
        <f>IFERROR(INDEX(Sheet3!$Q$2:$Q$25,MATCH(H30933,Origin_List,0)),"")</f>
        <v/>
      </c>
    </row>
    <row r="30934" spans="4:13">
      <c r="D30934" s="20" t="str">
        <f>IFERROR(VLOOKUP(H30934&amp;"|"&amp;I30934,Sheet3!$H$2:$N$150,5,0),"")</f>
        <v/>
      </c>
      <c r="M30934" s="20" t="str">
        <f>IFERROR(INDEX(Sheet3!$Q$2:$Q$25,MATCH(H30934,Origin_List,0)),"")</f>
        <v/>
      </c>
    </row>
    <row r="30935" spans="4:13">
      <c r="D30935" s="20" t="str">
        <f>IFERROR(VLOOKUP(H30935&amp;"|"&amp;I30935,Sheet3!$H$2:$N$150,5,0),"")</f>
        <v/>
      </c>
      <c r="M30935" s="20" t="str">
        <f>IFERROR(INDEX(Sheet3!$Q$2:$Q$25,MATCH(H30935,Origin_List,0)),"")</f>
        <v/>
      </c>
    </row>
    <row r="30936" spans="4:13">
      <c r="D30936" s="20" t="str">
        <f>IFERROR(VLOOKUP(H30936&amp;"|"&amp;I30936,Sheet3!$H$2:$N$150,5,0),"")</f>
        <v/>
      </c>
      <c r="M30936" s="20" t="str">
        <f>IFERROR(INDEX(Sheet3!$Q$2:$Q$25,MATCH(H30936,Origin_List,0)),"")</f>
        <v/>
      </c>
    </row>
    <row r="30937" spans="4:13">
      <c r="D30937" s="20" t="str">
        <f>IFERROR(VLOOKUP(H30937&amp;"|"&amp;I30937,Sheet3!$H$2:$N$150,5,0),"")</f>
        <v/>
      </c>
      <c r="M30937" s="20" t="str">
        <f>IFERROR(INDEX(Sheet3!$Q$2:$Q$25,MATCH(H30937,Origin_List,0)),"")</f>
        <v/>
      </c>
    </row>
    <row r="30938" spans="4:13">
      <c r="D30938" s="20" t="str">
        <f>IFERROR(VLOOKUP(H30938&amp;"|"&amp;I30938,Sheet3!$H$2:$N$150,5,0),"")</f>
        <v/>
      </c>
      <c r="M30938" s="20" t="str">
        <f>IFERROR(INDEX(Sheet3!$Q$2:$Q$25,MATCH(H30938,Origin_List,0)),"")</f>
        <v/>
      </c>
    </row>
    <row r="30939" spans="4:13">
      <c r="D30939" s="20" t="str">
        <f>IFERROR(VLOOKUP(H30939&amp;"|"&amp;I30939,Sheet3!$H$2:$N$150,5,0),"")</f>
        <v/>
      </c>
      <c r="M30939" s="20" t="str">
        <f>IFERROR(INDEX(Sheet3!$Q$2:$Q$25,MATCH(H30939,Origin_List,0)),"")</f>
        <v/>
      </c>
    </row>
    <row r="30940" spans="4:13">
      <c r="D30940" s="20" t="str">
        <f>IFERROR(VLOOKUP(H30940&amp;"|"&amp;I30940,Sheet3!$H$2:$N$150,5,0),"")</f>
        <v/>
      </c>
      <c r="M30940" s="20" t="str">
        <f>IFERROR(INDEX(Sheet3!$Q$2:$Q$25,MATCH(H30940,Origin_List,0)),"")</f>
        <v/>
      </c>
    </row>
    <row r="30941" spans="4:13">
      <c r="D30941" s="20" t="str">
        <f>IFERROR(VLOOKUP(H30941&amp;"|"&amp;I30941,Sheet3!$H$2:$N$150,5,0),"")</f>
        <v/>
      </c>
      <c r="M30941" s="20" t="str">
        <f>IFERROR(INDEX(Sheet3!$Q$2:$Q$25,MATCH(H30941,Origin_List,0)),"")</f>
        <v/>
      </c>
    </row>
    <row r="30942" spans="4:13">
      <c r="D30942" s="20" t="str">
        <f>IFERROR(VLOOKUP(H30942&amp;"|"&amp;I30942,Sheet3!$H$2:$N$150,5,0),"")</f>
        <v/>
      </c>
      <c r="M30942" s="20" t="str">
        <f>IFERROR(INDEX(Sheet3!$Q$2:$Q$25,MATCH(H30942,Origin_List,0)),"")</f>
        <v/>
      </c>
    </row>
    <row r="30943" spans="4:13">
      <c r="D30943" s="20" t="str">
        <f>IFERROR(VLOOKUP(H30943&amp;"|"&amp;I30943,Sheet3!$H$2:$N$150,5,0),"")</f>
        <v/>
      </c>
      <c r="M30943" s="20" t="str">
        <f>IFERROR(INDEX(Sheet3!$Q$2:$Q$25,MATCH(H30943,Origin_List,0)),"")</f>
        <v/>
      </c>
    </row>
    <row r="30944" spans="4:13">
      <c r="D30944" s="20" t="str">
        <f>IFERROR(VLOOKUP(H30944&amp;"|"&amp;I30944,Sheet3!$H$2:$N$150,5,0),"")</f>
        <v/>
      </c>
      <c r="M30944" s="20" t="str">
        <f>IFERROR(INDEX(Sheet3!$Q$2:$Q$25,MATCH(H30944,Origin_List,0)),"")</f>
        <v/>
      </c>
    </row>
    <row r="30945" spans="4:13">
      <c r="D30945" s="20" t="str">
        <f>IFERROR(VLOOKUP(H30945&amp;"|"&amp;I30945,Sheet3!$H$2:$N$150,5,0),"")</f>
        <v/>
      </c>
      <c r="M30945" s="20" t="str">
        <f>IFERROR(INDEX(Sheet3!$Q$2:$Q$25,MATCH(H30945,Origin_List,0)),"")</f>
        <v/>
      </c>
    </row>
    <row r="30946" spans="4:13">
      <c r="D30946" s="20" t="str">
        <f>IFERROR(VLOOKUP(H30946&amp;"|"&amp;I30946,Sheet3!$H$2:$N$150,5,0),"")</f>
        <v/>
      </c>
      <c r="M30946" s="20" t="str">
        <f>IFERROR(INDEX(Sheet3!$Q$2:$Q$25,MATCH(H30946,Origin_List,0)),"")</f>
        <v/>
      </c>
    </row>
    <row r="30947" spans="4:13">
      <c r="D30947" s="20" t="str">
        <f>IFERROR(VLOOKUP(H30947&amp;"|"&amp;I30947,Sheet3!$H$2:$N$150,5,0),"")</f>
        <v/>
      </c>
      <c r="M30947" s="20" t="str">
        <f>IFERROR(INDEX(Sheet3!$Q$2:$Q$25,MATCH(H30947,Origin_List,0)),"")</f>
        <v/>
      </c>
    </row>
    <row r="30948" spans="4:13">
      <c r="D30948" s="20" t="str">
        <f>IFERROR(VLOOKUP(H30948&amp;"|"&amp;I30948,Sheet3!$H$2:$N$150,5,0),"")</f>
        <v/>
      </c>
      <c r="M30948" s="20" t="str">
        <f>IFERROR(INDEX(Sheet3!$Q$2:$Q$25,MATCH(H30948,Origin_List,0)),"")</f>
        <v/>
      </c>
    </row>
    <row r="30949" spans="4:13">
      <c r="D30949" s="20" t="str">
        <f>IFERROR(VLOOKUP(H30949&amp;"|"&amp;I30949,Sheet3!$H$2:$N$150,5,0),"")</f>
        <v/>
      </c>
      <c r="M30949" s="20" t="str">
        <f>IFERROR(INDEX(Sheet3!$Q$2:$Q$25,MATCH(H30949,Origin_List,0)),"")</f>
        <v/>
      </c>
    </row>
    <row r="30950" spans="4:13">
      <c r="D30950" s="20" t="str">
        <f>IFERROR(VLOOKUP(H30950&amp;"|"&amp;I30950,Sheet3!$H$2:$N$150,5,0),"")</f>
        <v/>
      </c>
      <c r="M30950" s="20" t="str">
        <f>IFERROR(INDEX(Sheet3!$Q$2:$Q$25,MATCH(H30950,Origin_List,0)),"")</f>
        <v/>
      </c>
    </row>
    <row r="30951" spans="4:13">
      <c r="D30951" s="20" t="str">
        <f>IFERROR(VLOOKUP(H30951&amp;"|"&amp;I30951,Sheet3!$H$2:$N$150,5,0),"")</f>
        <v/>
      </c>
      <c r="M30951" s="20" t="str">
        <f>IFERROR(INDEX(Sheet3!$Q$2:$Q$25,MATCH(H30951,Origin_List,0)),"")</f>
        <v/>
      </c>
    </row>
    <row r="30952" spans="4:13">
      <c r="D30952" s="20" t="str">
        <f>IFERROR(VLOOKUP(H30952&amp;"|"&amp;I30952,Sheet3!$H$2:$N$150,5,0),"")</f>
        <v/>
      </c>
      <c r="M30952" s="20" t="str">
        <f>IFERROR(INDEX(Sheet3!$Q$2:$Q$25,MATCH(H30952,Origin_List,0)),"")</f>
        <v/>
      </c>
    </row>
    <row r="30953" spans="4:13">
      <c r="D30953" s="20" t="str">
        <f>IFERROR(VLOOKUP(H30953&amp;"|"&amp;I30953,Sheet3!$H$2:$N$150,5,0),"")</f>
        <v/>
      </c>
      <c r="M30953" s="20" t="str">
        <f>IFERROR(INDEX(Sheet3!$Q$2:$Q$25,MATCH(H30953,Origin_List,0)),"")</f>
        <v/>
      </c>
    </row>
    <row r="30954" spans="4:13">
      <c r="D30954" s="20" t="str">
        <f>IFERROR(VLOOKUP(H30954&amp;"|"&amp;I30954,Sheet3!$H$2:$N$150,5,0),"")</f>
        <v/>
      </c>
      <c r="M30954" s="20" t="str">
        <f>IFERROR(INDEX(Sheet3!$Q$2:$Q$25,MATCH(H30954,Origin_List,0)),"")</f>
        <v/>
      </c>
    </row>
    <row r="30955" spans="4:13">
      <c r="D30955" s="20" t="str">
        <f>IFERROR(VLOOKUP(H30955&amp;"|"&amp;I30955,Sheet3!$H$2:$N$150,5,0),"")</f>
        <v/>
      </c>
      <c r="M30955" s="20" t="str">
        <f>IFERROR(INDEX(Sheet3!$Q$2:$Q$25,MATCH(H30955,Origin_List,0)),"")</f>
        <v/>
      </c>
    </row>
    <row r="30956" spans="4:13">
      <c r="D30956" s="20" t="str">
        <f>IFERROR(VLOOKUP(H30956&amp;"|"&amp;I30956,Sheet3!$H$2:$N$150,5,0),"")</f>
        <v/>
      </c>
      <c r="M30956" s="20" t="str">
        <f>IFERROR(INDEX(Sheet3!$Q$2:$Q$25,MATCH(H30956,Origin_List,0)),"")</f>
        <v/>
      </c>
    </row>
    <row r="30957" spans="4:13">
      <c r="D30957" s="20" t="str">
        <f>IFERROR(VLOOKUP(H30957&amp;"|"&amp;I30957,Sheet3!$H$2:$N$150,5,0),"")</f>
        <v/>
      </c>
      <c r="M30957" s="20" t="str">
        <f>IFERROR(INDEX(Sheet3!$Q$2:$Q$25,MATCH(H30957,Origin_List,0)),"")</f>
        <v/>
      </c>
    </row>
    <row r="30958" spans="4:13">
      <c r="D30958" s="20" t="str">
        <f>IFERROR(VLOOKUP(H30958&amp;"|"&amp;I30958,Sheet3!$H$2:$N$150,5,0),"")</f>
        <v/>
      </c>
      <c r="M30958" s="20" t="str">
        <f>IFERROR(INDEX(Sheet3!$Q$2:$Q$25,MATCH(H30958,Origin_List,0)),"")</f>
        <v/>
      </c>
    </row>
    <row r="30959" spans="4:13">
      <c r="D30959" s="20" t="str">
        <f>IFERROR(VLOOKUP(H30959&amp;"|"&amp;I30959,Sheet3!$H$2:$N$150,5,0),"")</f>
        <v/>
      </c>
      <c r="M30959" s="20" t="str">
        <f>IFERROR(INDEX(Sheet3!$Q$2:$Q$25,MATCH(H30959,Origin_List,0)),"")</f>
        <v/>
      </c>
    </row>
    <row r="30960" spans="4:13">
      <c r="D30960" s="20" t="str">
        <f>IFERROR(VLOOKUP(H30960&amp;"|"&amp;I30960,Sheet3!$H$2:$N$150,5,0),"")</f>
        <v/>
      </c>
      <c r="M30960" s="20" t="str">
        <f>IFERROR(INDEX(Sheet3!$Q$2:$Q$25,MATCH(H30960,Origin_List,0)),"")</f>
        <v/>
      </c>
    </row>
    <row r="30961" spans="4:13">
      <c r="D30961" s="20" t="str">
        <f>IFERROR(VLOOKUP(H30961&amp;"|"&amp;I30961,Sheet3!$H$2:$N$150,5,0),"")</f>
        <v/>
      </c>
      <c r="M30961" s="20" t="str">
        <f>IFERROR(INDEX(Sheet3!$Q$2:$Q$25,MATCH(H30961,Origin_List,0)),"")</f>
        <v/>
      </c>
    </row>
    <row r="30962" spans="4:13">
      <c r="D30962" s="20" t="str">
        <f>IFERROR(VLOOKUP(H30962&amp;"|"&amp;I30962,Sheet3!$H$2:$N$150,5,0),"")</f>
        <v/>
      </c>
      <c r="M30962" s="20" t="str">
        <f>IFERROR(INDEX(Sheet3!$Q$2:$Q$25,MATCH(H30962,Origin_List,0)),"")</f>
        <v/>
      </c>
    </row>
    <row r="30963" spans="4:13">
      <c r="D30963" s="20" t="str">
        <f>IFERROR(VLOOKUP(H30963&amp;"|"&amp;I30963,Sheet3!$H$2:$N$150,5,0),"")</f>
        <v/>
      </c>
      <c r="M30963" s="20" t="str">
        <f>IFERROR(INDEX(Sheet3!$Q$2:$Q$25,MATCH(H30963,Origin_List,0)),"")</f>
        <v/>
      </c>
    </row>
    <row r="30964" spans="4:13">
      <c r="D30964" s="20" t="str">
        <f>IFERROR(VLOOKUP(H30964&amp;"|"&amp;I30964,Sheet3!$H$2:$N$150,5,0),"")</f>
        <v/>
      </c>
      <c r="M30964" s="20" t="str">
        <f>IFERROR(INDEX(Sheet3!$Q$2:$Q$25,MATCH(H30964,Origin_List,0)),"")</f>
        <v/>
      </c>
    </row>
    <row r="30965" spans="4:13">
      <c r="D30965" s="20" t="str">
        <f>IFERROR(VLOOKUP(H30965&amp;"|"&amp;I30965,Sheet3!$H$2:$N$150,5,0),"")</f>
        <v/>
      </c>
      <c r="M30965" s="20" t="str">
        <f>IFERROR(INDEX(Sheet3!$Q$2:$Q$25,MATCH(H30965,Origin_List,0)),"")</f>
        <v/>
      </c>
    </row>
    <row r="30966" spans="4:13">
      <c r="D30966" s="20" t="str">
        <f>IFERROR(VLOOKUP(H30966&amp;"|"&amp;I30966,Sheet3!$H$2:$N$150,5,0),"")</f>
        <v/>
      </c>
      <c r="M30966" s="20" t="str">
        <f>IFERROR(INDEX(Sheet3!$Q$2:$Q$25,MATCH(H30966,Origin_List,0)),"")</f>
        <v/>
      </c>
    </row>
    <row r="30967" spans="4:13">
      <c r="D30967" s="20" t="str">
        <f>IFERROR(VLOOKUP(H30967&amp;"|"&amp;I30967,Sheet3!$H$2:$N$150,5,0),"")</f>
        <v/>
      </c>
      <c r="M30967" s="20" t="str">
        <f>IFERROR(INDEX(Sheet3!$Q$2:$Q$25,MATCH(H30967,Origin_List,0)),"")</f>
        <v/>
      </c>
    </row>
    <row r="30968" spans="4:13">
      <c r="D30968" s="20" t="str">
        <f>IFERROR(VLOOKUP(H30968&amp;"|"&amp;I30968,Sheet3!$H$2:$N$150,5,0),"")</f>
        <v/>
      </c>
      <c r="M30968" s="20" t="str">
        <f>IFERROR(INDEX(Sheet3!$Q$2:$Q$25,MATCH(H30968,Origin_List,0)),"")</f>
        <v/>
      </c>
    </row>
    <row r="30969" spans="4:13">
      <c r="D30969" s="20" t="str">
        <f>IFERROR(VLOOKUP(H30969&amp;"|"&amp;I30969,Sheet3!$H$2:$N$150,5,0),"")</f>
        <v/>
      </c>
      <c r="M30969" s="20" t="str">
        <f>IFERROR(INDEX(Sheet3!$Q$2:$Q$25,MATCH(H30969,Origin_List,0)),"")</f>
        <v/>
      </c>
    </row>
    <row r="30970" spans="4:13">
      <c r="D30970" s="20" t="str">
        <f>IFERROR(VLOOKUP(H30970&amp;"|"&amp;I30970,Sheet3!$H$2:$N$150,5,0),"")</f>
        <v/>
      </c>
      <c r="M30970" s="20" t="str">
        <f>IFERROR(INDEX(Sheet3!$Q$2:$Q$25,MATCH(H30970,Origin_List,0)),"")</f>
        <v/>
      </c>
    </row>
    <row r="30971" spans="4:13">
      <c r="D30971" s="20" t="str">
        <f>IFERROR(VLOOKUP(H30971&amp;"|"&amp;I30971,Sheet3!$H$2:$N$150,5,0),"")</f>
        <v/>
      </c>
      <c r="M30971" s="20" t="str">
        <f>IFERROR(INDEX(Sheet3!$Q$2:$Q$25,MATCH(H30971,Origin_List,0)),"")</f>
        <v/>
      </c>
    </row>
    <row r="30972" spans="4:13">
      <c r="D30972" s="20" t="str">
        <f>IFERROR(VLOOKUP(H30972&amp;"|"&amp;I30972,Sheet3!$H$2:$N$150,5,0),"")</f>
        <v/>
      </c>
      <c r="M30972" s="20" t="str">
        <f>IFERROR(INDEX(Sheet3!$Q$2:$Q$25,MATCH(H30972,Origin_List,0)),"")</f>
        <v/>
      </c>
    </row>
    <row r="30973" spans="4:13">
      <c r="D30973" s="20" t="str">
        <f>IFERROR(VLOOKUP(H30973&amp;"|"&amp;I30973,Sheet3!$H$2:$N$150,5,0),"")</f>
        <v/>
      </c>
      <c r="M30973" s="20" t="str">
        <f>IFERROR(INDEX(Sheet3!$Q$2:$Q$25,MATCH(H30973,Origin_List,0)),"")</f>
        <v/>
      </c>
    </row>
    <row r="30974" spans="4:13">
      <c r="D30974" s="20" t="str">
        <f>IFERROR(VLOOKUP(H30974&amp;"|"&amp;I30974,Sheet3!$H$2:$N$150,5,0),"")</f>
        <v/>
      </c>
      <c r="M30974" s="20" t="str">
        <f>IFERROR(INDEX(Sheet3!$Q$2:$Q$25,MATCH(H30974,Origin_List,0)),"")</f>
        <v/>
      </c>
    </row>
    <row r="30975" spans="4:13">
      <c r="D30975" s="20" t="str">
        <f>IFERROR(VLOOKUP(H30975&amp;"|"&amp;I30975,Sheet3!$H$2:$N$150,5,0),"")</f>
        <v/>
      </c>
      <c r="M30975" s="20" t="str">
        <f>IFERROR(INDEX(Sheet3!$Q$2:$Q$25,MATCH(H30975,Origin_List,0)),"")</f>
        <v/>
      </c>
    </row>
    <row r="30976" spans="4:13">
      <c r="D30976" s="20" t="str">
        <f>IFERROR(VLOOKUP(H30976&amp;"|"&amp;I30976,Sheet3!$H$2:$N$150,5,0),"")</f>
        <v/>
      </c>
      <c r="M30976" s="20" t="str">
        <f>IFERROR(INDEX(Sheet3!$Q$2:$Q$25,MATCH(H30976,Origin_List,0)),"")</f>
        <v/>
      </c>
    </row>
    <row r="30977" spans="4:13">
      <c r="D30977" s="20" t="str">
        <f>IFERROR(VLOOKUP(H30977&amp;"|"&amp;I30977,Sheet3!$H$2:$N$150,5,0),"")</f>
        <v/>
      </c>
      <c r="M30977" s="20" t="str">
        <f>IFERROR(INDEX(Sheet3!$Q$2:$Q$25,MATCH(H30977,Origin_List,0)),"")</f>
        <v/>
      </c>
    </row>
    <row r="30978" spans="4:13">
      <c r="D30978" s="20" t="str">
        <f>IFERROR(VLOOKUP(H30978&amp;"|"&amp;I30978,Sheet3!$H$2:$N$150,5,0),"")</f>
        <v/>
      </c>
      <c r="M30978" s="20" t="str">
        <f>IFERROR(INDEX(Sheet3!$Q$2:$Q$25,MATCH(H30978,Origin_List,0)),"")</f>
        <v/>
      </c>
    </row>
    <row r="30979" spans="4:13">
      <c r="D30979" s="20" t="str">
        <f>IFERROR(VLOOKUP(H30979&amp;"|"&amp;I30979,Sheet3!$H$2:$N$150,5,0),"")</f>
        <v/>
      </c>
      <c r="M30979" s="20" t="str">
        <f>IFERROR(INDEX(Sheet3!$Q$2:$Q$25,MATCH(H30979,Origin_List,0)),"")</f>
        <v/>
      </c>
    </row>
    <row r="30980" spans="4:13">
      <c r="D30980" s="20" t="str">
        <f>IFERROR(VLOOKUP(H30980&amp;"|"&amp;I30980,Sheet3!$H$2:$N$150,5,0),"")</f>
        <v/>
      </c>
      <c r="M30980" s="20" t="str">
        <f>IFERROR(INDEX(Sheet3!$Q$2:$Q$25,MATCH(H30980,Origin_List,0)),"")</f>
        <v/>
      </c>
    </row>
    <row r="30981" spans="4:13">
      <c r="D30981" s="20" t="str">
        <f>IFERROR(VLOOKUP(H30981&amp;"|"&amp;I30981,Sheet3!$H$2:$N$150,5,0),"")</f>
        <v/>
      </c>
      <c r="M30981" s="20" t="str">
        <f>IFERROR(INDEX(Sheet3!$Q$2:$Q$25,MATCH(H30981,Origin_List,0)),"")</f>
        <v/>
      </c>
    </row>
    <row r="30982" spans="4:13">
      <c r="D30982" s="20" t="str">
        <f>IFERROR(VLOOKUP(H30982&amp;"|"&amp;I30982,Sheet3!$H$2:$N$150,5,0),"")</f>
        <v/>
      </c>
      <c r="M30982" s="20" t="str">
        <f>IFERROR(INDEX(Sheet3!$Q$2:$Q$25,MATCH(H30982,Origin_List,0)),"")</f>
        <v/>
      </c>
    </row>
    <row r="30983" spans="4:13">
      <c r="D30983" s="20" t="str">
        <f>IFERROR(VLOOKUP(H30983&amp;"|"&amp;I30983,Sheet3!$H$2:$N$150,5,0),"")</f>
        <v/>
      </c>
      <c r="M30983" s="20" t="str">
        <f>IFERROR(INDEX(Sheet3!$Q$2:$Q$25,MATCH(H30983,Origin_List,0)),"")</f>
        <v/>
      </c>
    </row>
    <row r="30984" spans="4:13">
      <c r="D30984" s="20" t="str">
        <f>IFERROR(VLOOKUP(H30984&amp;"|"&amp;I30984,Sheet3!$H$2:$N$150,5,0),"")</f>
        <v/>
      </c>
      <c r="M30984" s="20" t="str">
        <f>IFERROR(INDEX(Sheet3!$Q$2:$Q$25,MATCH(H30984,Origin_List,0)),"")</f>
        <v/>
      </c>
    </row>
    <row r="30985" spans="4:13">
      <c r="D30985" s="20" t="str">
        <f>IFERROR(VLOOKUP(H30985&amp;"|"&amp;I30985,Sheet3!$H$2:$N$150,5,0),"")</f>
        <v/>
      </c>
      <c r="M30985" s="20" t="str">
        <f>IFERROR(INDEX(Sheet3!$Q$2:$Q$25,MATCH(H30985,Origin_List,0)),"")</f>
        <v/>
      </c>
    </row>
    <row r="30986" spans="4:13">
      <c r="D30986" s="20" t="str">
        <f>IFERROR(VLOOKUP(H30986&amp;"|"&amp;I30986,Sheet3!$H$2:$N$150,5,0),"")</f>
        <v/>
      </c>
      <c r="M30986" s="20" t="str">
        <f>IFERROR(INDEX(Sheet3!$Q$2:$Q$25,MATCH(H30986,Origin_List,0)),"")</f>
        <v/>
      </c>
    </row>
    <row r="30987" spans="4:13">
      <c r="D30987" s="20" t="str">
        <f>IFERROR(VLOOKUP(H30987&amp;"|"&amp;I30987,Sheet3!$H$2:$N$150,5,0),"")</f>
        <v/>
      </c>
      <c r="M30987" s="20" t="str">
        <f>IFERROR(INDEX(Sheet3!$Q$2:$Q$25,MATCH(H30987,Origin_List,0)),"")</f>
        <v/>
      </c>
    </row>
    <row r="30988" spans="4:13">
      <c r="D30988" s="20" t="str">
        <f>IFERROR(VLOOKUP(H30988&amp;"|"&amp;I30988,Sheet3!$H$2:$N$150,5,0),"")</f>
        <v/>
      </c>
      <c r="M30988" s="20" t="str">
        <f>IFERROR(INDEX(Sheet3!$Q$2:$Q$25,MATCH(H30988,Origin_List,0)),"")</f>
        <v/>
      </c>
    </row>
    <row r="30989" spans="4:13">
      <c r="D30989" s="20" t="str">
        <f>IFERROR(VLOOKUP(H30989&amp;"|"&amp;I30989,Sheet3!$H$2:$N$150,5,0),"")</f>
        <v/>
      </c>
      <c r="M30989" s="20" t="str">
        <f>IFERROR(INDEX(Sheet3!$Q$2:$Q$25,MATCH(H30989,Origin_List,0)),"")</f>
        <v/>
      </c>
    </row>
    <row r="30990" spans="4:13">
      <c r="D30990" s="20" t="str">
        <f>IFERROR(VLOOKUP(H30990&amp;"|"&amp;I30990,Sheet3!$H$2:$N$150,5,0),"")</f>
        <v/>
      </c>
      <c r="M30990" s="20" t="str">
        <f>IFERROR(INDEX(Sheet3!$Q$2:$Q$25,MATCH(H30990,Origin_List,0)),"")</f>
        <v/>
      </c>
    </row>
    <row r="30991" spans="4:13">
      <c r="D30991" s="20" t="str">
        <f>IFERROR(VLOOKUP(H30991&amp;"|"&amp;I30991,Sheet3!$H$2:$N$150,5,0),"")</f>
        <v/>
      </c>
      <c r="M30991" s="20" t="str">
        <f>IFERROR(INDEX(Sheet3!$Q$2:$Q$25,MATCH(H30991,Origin_List,0)),"")</f>
        <v/>
      </c>
    </row>
    <row r="30992" spans="4:13">
      <c r="D30992" s="20" t="str">
        <f>IFERROR(VLOOKUP(H30992&amp;"|"&amp;I30992,Sheet3!$H$2:$N$150,5,0),"")</f>
        <v/>
      </c>
      <c r="M30992" s="20" t="str">
        <f>IFERROR(INDEX(Sheet3!$Q$2:$Q$25,MATCH(H30992,Origin_List,0)),"")</f>
        <v/>
      </c>
    </row>
    <row r="30993" spans="4:13">
      <c r="D30993" s="20" t="str">
        <f>IFERROR(VLOOKUP(H30993&amp;"|"&amp;I30993,Sheet3!$H$2:$N$150,5,0),"")</f>
        <v/>
      </c>
      <c r="M30993" s="20" t="str">
        <f>IFERROR(INDEX(Sheet3!$Q$2:$Q$25,MATCH(H30993,Origin_List,0)),"")</f>
        <v/>
      </c>
    </row>
    <row r="30994" spans="4:13">
      <c r="D30994" s="20" t="str">
        <f>IFERROR(VLOOKUP(H30994&amp;"|"&amp;I30994,Sheet3!$H$2:$N$150,5,0),"")</f>
        <v/>
      </c>
      <c r="M30994" s="20" t="str">
        <f>IFERROR(INDEX(Sheet3!$Q$2:$Q$25,MATCH(H30994,Origin_List,0)),"")</f>
        <v/>
      </c>
    </row>
    <row r="30995" spans="4:13">
      <c r="D30995" s="20" t="str">
        <f>IFERROR(VLOOKUP(H30995&amp;"|"&amp;I30995,Sheet3!$H$2:$N$150,5,0),"")</f>
        <v/>
      </c>
      <c r="M30995" s="20" t="str">
        <f>IFERROR(INDEX(Sheet3!$Q$2:$Q$25,MATCH(H30995,Origin_List,0)),"")</f>
        <v/>
      </c>
    </row>
    <row r="30996" spans="4:13">
      <c r="D30996" s="20" t="str">
        <f>IFERROR(VLOOKUP(H30996&amp;"|"&amp;I30996,Sheet3!$H$2:$N$150,5,0),"")</f>
        <v/>
      </c>
      <c r="M30996" s="20" t="str">
        <f>IFERROR(INDEX(Sheet3!$Q$2:$Q$25,MATCH(H30996,Origin_List,0)),"")</f>
        <v/>
      </c>
    </row>
    <row r="30997" spans="4:13">
      <c r="D30997" s="20" t="str">
        <f>IFERROR(VLOOKUP(H30997&amp;"|"&amp;I30997,Sheet3!$H$2:$N$150,5,0),"")</f>
        <v/>
      </c>
      <c r="M30997" s="20" t="str">
        <f>IFERROR(INDEX(Sheet3!$Q$2:$Q$25,MATCH(H30997,Origin_List,0)),"")</f>
        <v/>
      </c>
    </row>
    <row r="30998" spans="4:13">
      <c r="D30998" s="20" t="str">
        <f>IFERROR(VLOOKUP(H30998&amp;"|"&amp;I30998,Sheet3!$H$2:$N$150,5,0),"")</f>
        <v/>
      </c>
      <c r="M30998" s="20" t="str">
        <f>IFERROR(INDEX(Sheet3!$Q$2:$Q$25,MATCH(H30998,Origin_List,0)),"")</f>
        <v/>
      </c>
    </row>
    <row r="30999" spans="4:13">
      <c r="D30999" s="20" t="str">
        <f>IFERROR(VLOOKUP(H30999&amp;"|"&amp;I30999,Sheet3!$H$2:$N$150,5,0),"")</f>
        <v/>
      </c>
      <c r="M30999" s="20" t="str">
        <f>IFERROR(INDEX(Sheet3!$Q$2:$Q$25,MATCH(H30999,Origin_List,0)),"")</f>
        <v/>
      </c>
    </row>
    <row r="31000" spans="4:13">
      <c r="D31000" s="20" t="str">
        <f>IFERROR(VLOOKUP(H31000&amp;"|"&amp;I31000,Sheet3!$H$2:$N$150,5,0),"")</f>
        <v/>
      </c>
      <c r="M31000" s="20" t="str">
        <f>IFERROR(INDEX(Sheet3!$Q$2:$Q$25,MATCH(H31000,Origin_List,0)),"")</f>
        <v/>
      </c>
    </row>
    <row r="31001" spans="4:13">
      <c r="D31001" s="20" t="str">
        <f>IFERROR(VLOOKUP(H31001&amp;"|"&amp;I31001,Sheet3!$H$2:$N$150,5,0),"")</f>
        <v/>
      </c>
      <c r="M31001" s="20" t="str">
        <f>IFERROR(INDEX(Sheet3!$Q$2:$Q$25,MATCH(H31001,Origin_List,0)),"")</f>
        <v/>
      </c>
    </row>
    <row r="31002" spans="4:13">
      <c r="D31002" s="20" t="str">
        <f>IFERROR(VLOOKUP(H31002&amp;"|"&amp;I31002,Sheet3!$H$2:$N$150,5,0),"")</f>
        <v/>
      </c>
      <c r="M31002" s="20" t="str">
        <f>IFERROR(INDEX(Sheet3!$Q$2:$Q$25,MATCH(H31002,Origin_List,0)),"")</f>
        <v/>
      </c>
    </row>
    <row r="31003" spans="4:13">
      <c r="D31003" s="20" t="str">
        <f>IFERROR(VLOOKUP(H31003&amp;"|"&amp;I31003,Sheet3!$H$2:$N$150,5,0),"")</f>
        <v/>
      </c>
      <c r="M31003" s="20" t="str">
        <f>IFERROR(INDEX(Sheet3!$Q$2:$Q$25,MATCH(H31003,Origin_List,0)),"")</f>
        <v/>
      </c>
    </row>
    <row r="31004" spans="4:13">
      <c r="D31004" s="20" t="str">
        <f>IFERROR(VLOOKUP(H31004&amp;"|"&amp;I31004,Sheet3!$H$2:$N$150,5,0),"")</f>
        <v/>
      </c>
      <c r="M31004" s="20" t="str">
        <f>IFERROR(INDEX(Sheet3!$Q$2:$Q$25,MATCH(H31004,Origin_List,0)),"")</f>
        <v/>
      </c>
    </row>
    <row r="31005" spans="4:13">
      <c r="D31005" s="20" t="str">
        <f>IFERROR(VLOOKUP(H31005&amp;"|"&amp;I31005,Sheet3!$H$2:$N$150,5,0),"")</f>
        <v/>
      </c>
      <c r="M31005" s="20" t="str">
        <f>IFERROR(INDEX(Sheet3!$Q$2:$Q$25,MATCH(H31005,Origin_List,0)),"")</f>
        <v/>
      </c>
    </row>
    <row r="31006" spans="4:13">
      <c r="D31006" s="20" t="str">
        <f>IFERROR(VLOOKUP(H31006&amp;"|"&amp;I31006,Sheet3!$H$2:$N$150,5,0),"")</f>
        <v/>
      </c>
      <c r="M31006" s="20" t="str">
        <f>IFERROR(INDEX(Sheet3!$Q$2:$Q$25,MATCH(H31006,Origin_List,0)),"")</f>
        <v/>
      </c>
    </row>
    <row r="31007" spans="4:13">
      <c r="D31007" s="20" t="str">
        <f>IFERROR(VLOOKUP(H31007&amp;"|"&amp;I31007,Sheet3!$H$2:$N$150,5,0),"")</f>
        <v/>
      </c>
      <c r="M31007" s="20" t="str">
        <f>IFERROR(INDEX(Sheet3!$Q$2:$Q$25,MATCH(H31007,Origin_List,0)),"")</f>
        <v/>
      </c>
    </row>
    <row r="31008" spans="4:13">
      <c r="D31008" s="20" t="str">
        <f>IFERROR(VLOOKUP(H31008&amp;"|"&amp;I31008,Sheet3!$H$2:$N$150,5,0),"")</f>
        <v/>
      </c>
      <c r="M31008" s="20" t="str">
        <f>IFERROR(INDEX(Sheet3!$Q$2:$Q$25,MATCH(H31008,Origin_List,0)),"")</f>
        <v/>
      </c>
    </row>
    <row r="31009" spans="4:13">
      <c r="D31009" s="20" t="str">
        <f>IFERROR(VLOOKUP(H31009&amp;"|"&amp;I31009,Sheet3!$H$2:$N$150,5,0),"")</f>
        <v/>
      </c>
      <c r="M31009" s="20" t="str">
        <f>IFERROR(INDEX(Sheet3!$Q$2:$Q$25,MATCH(H31009,Origin_List,0)),"")</f>
        <v/>
      </c>
    </row>
    <row r="31010" spans="4:13">
      <c r="D31010" s="20" t="str">
        <f>IFERROR(VLOOKUP(H31010&amp;"|"&amp;I31010,Sheet3!$H$2:$N$150,5,0),"")</f>
        <v/>
      </c>
      <c r="M31010" s="20" t="str">
        <f>IFERROR(INDEX(Sheet3!$Q$2:$Q$25,MATCH(H31010,Origin_List,0)),"")</f>
        <v/>
      </c>
    </row>
    <row r="31011" spans="4:13">
      <c r="D31011" s="20" t="str">
        <f>IFERROR(VLOOKUP(H31011&amp;"|"&amp;I31011,Sheet3!$H$2:$N$150,5,0),"")</f>
        <v/>
      </c>
      <c r="M31011" s="20" t="str">
        <f>IFERROR(INDEX(Sheet3!$Q$2:$Q$25,MATCH(H31011,Origin_List,0)),"")</f>
        <v/>
      </c>
    </row>
    <row r="31012" spans="4:13">
      <c r="D31012" s="20" t="str">
        <f>IFERROR(VLOOKUP(H31012&amp;"|"&amp;I31012,Sheet3!$H$2:$N$150,5,0),"")</f>
        <v/>
      </c>
      <c r="M31012" s="20" t="str">
        <f>IFERROR(INDEX(Sheet3!$Q$2:$Q$25,MATCH(H31012,Origin_List,0)),"")</f>
        <v/>
      </c>
    </row>
    <row r="31013" spans="4:13">
      <c r="D31013" s="20" t="str">
        <f>IFERROR(VLOOKUP(H31013&amp;"|"&amp;I31013,Sheet3!$H$2:$N$150,5,0),"")</f>
        <v/>
      </c>
      <c r="M31013" s="20" t="str">
        <f>IFERROR(INDEX(Sheet3!$Q$2:$Q$25,MATCH(H31013,Origin_List,0)),"")</f>
        <v/>
      </c>
    </row>
    <row r="31014" spans="4:13">
      <c r="D31014" s="20" t="str">
        <f>IFERROR(VLOOKUP(H31014&amp;"|"&amp;I31014,Sheet3!$H$2:$N$150,5,0),"")</f>
        <v/>
      </c>
      <c r="M31014" s="20" t="str">
        <f>IFERROR(INDEX(Sheet3!$Q$2:$Q$25,MATCH(H31014,Origin_List,0)),"")</f>
        <v/>
      </c>
    </row>
    <row r="31015" spans="4:13">
      <c r="D31015" s="20" t="str">
        <f>IFERROR(VLOOKUP(H31015&amp;"|"&amp;I31015,Sheet3!$H$2:$N$150,5,0),"")</f>
        <v/>
      </c>
      <c r="M31015" s="20" t="str">
        <f>IFERROR(INDEX(Sheet3!$Q$2:$Q$25,MATCH(H31015,Origin_List,0)),"")</f>
        <v/>
      </c>
    </row>
    <row r="31016" spans="4:13">
      <c r="D31016" s="20" t="str">
        <f>IFERROR(VLOOKUP(H31016&amp;"|"&amp;I31016,Sheet3!$H$2:$N$150,5,0),"")</f>
        <v/>
      </c>
      <c r="M31016" s="20" t="str">
        <f>IFERROR(INDEX(Sheet3!$Q$2:$Q$25,MATCH(H31016,Origin_List,0)),"")</f>
        <v/>
      </c>
    </row>
    <row r="31017" spans="4:13">
      <c r="D31017" s="20" t="str">
        <f>IFERROR(VLOOKUP(H31017&amp;"|"&amp;I31017,Sheet3!$H$2:$N$150,5,0),"")</f>
        <v/>
      </c>
      <c r="M31017" s="20" t="str">
        <f>IFERROR(INDEX(Sheet3!$Q$2:$Q$25,MATCH(H31017,Origin_List,0)),"")</f>
        <v/>
      </c>
    </row>
    <row r="31018" spans="4:13">
      <c r="D31018" s="20" t="str">
        <f>IFERROR(VLOOKUP(H31018&amp;"|"&amp;I31018,Sheet3!$H$2:$N$150,5,0),"")</f>
        <v/>
      </c>
      <c r="M31018" s="20" t="str">
        <f>IFERROR(INDEX(Sheet3!$Q$2:$Q$25,MATCH(H31018,Origin_List,0)),"")</f>
        <v/>
      </c>
    </row>
    <row r="31019" spans="4:13">
      <c r="D31019" s="20" t="str">
        <f>IFERROR(VLOOKUP(H31019&amp;"|"&amp;I31019,Sheet3!$H$2:$N$150,5,0),"")</f>
        <v/>
      </c>
      <c r="M31019" s="20" t="str">
        <f>IFERROR(INDEX(Sheet3!$Q$2:$Q$25,MATCH(H31019,Origin_List,0)),"")</f>
        <v/>
      </c>
    </row>
    <row r="31020" spans="4:13">
      <c r="D31020" s="20" t="str">
        <f>IFERROR(VLOOKUP(H31020&amp;"|"&amp;I31020,Sheet3!$H$2:$N$150,5,0),"")</f>
        <v/>
      </c>
      <c r="M31020" s="20" t="str">
        <f>IFERROR(INDEX(Sheet3!$Q$2:$Q$25,MATCH(H31020,Origin_List,0)),"")</f>
        <v/>
      </c>
    </row>
    <row r="31021" spans="4:13">
      <c r="D31021" s="20" t="str">
        <f>IFERROR(VLOOKUP(H31021&amp;"|"&amp;I31021,Sheet3!$H$2:$N$150,5,0),"")</f>
        <v/>
      </c>
      <c r="M31021" s="20" t="str">
        <f>IFERROR(INDEX(Sheet3!$Q$2:$Q$25,MATCH(H31021,Origin_List,0)),"")</f>
        <v/>
      </c>
    </row>
    <row r="31022" spans="4:13">
      <c r="D31022" s="20" t="str">
        <f>IFERROR(VLOOKUP(H31022&amp;"|"&amp;I31022,Sheet3!$H$2:$N$150,5,0),"")</f>
        <v/>
      </c>
      <c r="M31022" s="20" t="str">
        <f>IFERROR(INDEX(Sheet3!$Q$2:$Q$25,MATCH(H31022,Origin_List,0)),"")</f>
        <v/>
      </c>
    </row>
    <row r="31023" spans="4:13">
      <c r="D31023" s="20" t="str">
        <f>IFERROR(VLOOKUP(H31023&amp;"|"&amp;I31023,Sheet3!$H$2:$N$150,5,0),"")</f>
        <v/>
      </c>
      <c r="M31023" s="20" t="str">
        <f>IFERROR(INDEX(Sheet3!$Q$2:$Q$25,MATCH(H31023,Origin_List,0)),"")</f>
        <v/>
      </c>
    </row>
    <row r="31024" spans="4:13">
      <c r="D31024" s="20" t="str">
        <f>IFERROR(VLOOKUP(H31024&amp;"|"&amp;I31024,Sheet3!$H$2:$N$150,5,0),"")</f>
        <v/>
      </c>
      <c r="M31024" s="20" t="str">
        <f>IFERROR(INDEX(Sheet3!$Q$2:$Q$25,MATCH(H31024,Origin_List,0)),"")</f>
        <v/>
      </c>
    </row>
    <row r="31025" spans="4:13">
      <c r="D31025" s="20" t="str">
        <f>IFERROR(VLOOKUP(H31025&amp;"|"&amp;I31025,Sheet3!$H$2:$N$150,5,0),"")</f>
        <v/>
      </c>
      <c r="M31025" s="20" t="str">
        <f>IFERROR(INDEX(Sheet3!$Q$2:$Q$25,MATCH(H31025,Origin_List,0)),"")</f>
        <v/>
      </c>
    </row>
    <row r="31026" spans="4:13">
      <c r="D31026" s="20" t="str">
        <f>IFERROR(VLOOKUP(H31026&amp;"|"&amp;I31026,Sheet3!$H$2:$N$150,5,0),"")</f>
        <v/>
      </c>
      <c r="M31026" s="20" t="str">
        <f>IFERROR(INDEX(Sheet3!$Q$2:$Q$25,MATCH(H31026,Origin_List,0)),"")</f>
        <v/>
      </c>
    </row>
    <row r="31027" spans="4:13">
      <c r="D31027" s="20" t="str">
        <f>IFERROR(VLOOKUP(H31027&amp;"|"&amp;I31027,Sheet3!$H$2:$N$150,5,0),"")</f>
        <v/>
      </c>
      <c r="M31027" s="20" t="str">
        <f>IFERROR(INDEX(Sheet3!$Q$2:$Q$25,MATCH(H31027,Origin_List,0)),"")</f>
        <v/>
      </c>
    </row>
    <row r="31028" spans="4:13">
      <c r="D31028" s="20" t="str">
        <f>IFERROR(VLOOKUP(H31028&amp;"|"&amp;I31028,Sheet3!$H$2:$N$150,5,0),"")</f>
        <v/>
      </c>
      <c r="M31028" s="20" t="str">
        <f>IFERROR(INDEX(Sheet3!$Q$2:$Q$25,MATCH(H31028,Origin_List,0)),"")</f>
        <v/>
      </c>
    </row>
    <row r="31029" spans="4:13">
      <c r="D31029" s="20" t="str">
        <f>IFERROR(VLOOKUP(H31029&amp;"|"&amp;I31029,Sheet3!$H$2:$N$150,5,0),"")</f>
        <v/>
      </c>
      <c r="M31029" s="20" t="str">
        <f>IFERROR(INDEX(Sheet3!$Q$2:$Q$25,MATCH(H31029,Origin_List,0)),"")</f>
        <v/>
      </c>
    </row>
    <row r="31030" spans="4:13">
      <c r="D31030" s="20" t="str">
        <f>IFERROR(VLOOKUP(H31030&amp;"|"&amp;I31030,Sheet3!$H$2:$N$150,5,0),"")</f>
        <v/>
      </c>
      <c r="M31030" s="20" t="str">
        <f>IFERROR(INDEX(Sheet3!$Q$2:$Q$25,MATCH(H31030,Origin_List,0)),"")</f>
        <v/>
      </c>
    </row>
    <row r="31031" spans="4:13">
      <c r="D31031" s="20" t="str">
        <f>IFERROR(VLOOKUP(H31031&amp;"|"&amp;I31031,Sheet3!$H$2:$N$150,5,0),"")</f>
        <v/>
      </c>
      <c r="M31031" s="20" t="str">
        <f>IFERROR(INDEX(Sheet3!$Q$2:$Q$25,MATCH(H31031,Origin_List,0)),"")</f>
        <v/>
      </c>
    </row>
    <row r="31032" spans="4:13">
      <c r="D31032" s="20" t="str">
        <f>IFERROR(VLOOKUP(H31032&amp;"|"&amp;I31032,Sheet3!$H$2:$N$150,5,0),"")</f>
        <v/>
      </c>
      <c r="M31032" s="20" t="str">
        <f>IFERROR(INDEX(Sheet3!$Q$2:$Q$25,MATCH(H31032,Origin_List,0)),"")</f>
        <v/>
      </c>
    </row>
    <row r="31033" spans="4:13">
      <c r="D31033" s="20" t="str">
        <f>IFERROR(VLOOKUP(H31033&amp;"|"&amp;I31033,Sheet3!$H$2:$N$150,5,0),"")</f>
        <v/>
      </c>
      <c r="M31033" s="20" t="str">
        <f>IFERROR(INDEX(Sheet3!$Q$2:$Q$25,MATCH(H31033,Origin_List,0)),"")</f>
        <v/>
      </c>
    </row>
    <row r="31034" spans="4:13">
      <c r="D31034" s="20" t="str">
        <f>IFERROR(VLOOKUP(H31034&amp;"|"&amp;I31034,Sheet3!$H$2:$N$150,5,0),"")</f>
        <v/>
      </c>
      <c r="M31034" s="20" t="str">
        <f>IFERROR(INDEX(Sheet3!$Q$2:$Q$25,MATCH(H31034,Origin_List,0)),"")</f>
        <v/>
      </c>
    </row>
    <row r="31035" spans="4:13">
      <c r="D31035" s="20" t="str">
        <f>IFERROR(VLOOKUP(H31035&amp;"|"&amp;I31035,Sheet3!$H$2:$N$150,5,0),"")</f>
        <v/>
      </c>
      <c r="M31035" s="20" t="str">
        <f>IFERROR(INDEX(Sheet3!$Q$2:$Q$25,MATCH(H31035,Origin_List,0)),"")</f>
        <v/>
      </c>
    </row>
    <row r="31036" spans="4:13">
      <c r="D31036" s="20" t="str">
        <f>IFERROR(VLOOKUP(H31036&amp;"|"&amp;I31036,Sheet3!$H$2:$N$150,5,0),"")</f>
        <v/>
      </c>
      <c r="M31036" s="20" t="str">
        <f>IFERROR(INDEX(Sheet3!$Q$2:$Q$25,MATCH(H31036,Origin_List,0)),"")</f>
        <v/>
      </c>
    </row>
    <row r="31037" spans="4:13">
      <c r="D31037" s="20" t="str">
        <f>IFERROR(VLOOKUP(H31037&amp;"|"&amp;I31037,Sheet3!$H$2:$N$150,5,0),"")</f>
        <v/>
      </c>
      <c r="M31037" s="20" t="str">
        <f>IFERROR(INDEX(Sheet3!$Q$2:$Q$25,MATCH(H31037,Origin_List,0)),"")</f>
        <v/>
      </c>
    </row>
    <row r="31038" spans="4:13">
      <c r="D31038" s="20" t="str">
        <f>IFERROR(VLOOKUP(H31038&amp;"|"&amp;I31038,Sheet3!$H$2:$N$150,5,0),"")</f>
        <v/>
      </c>
      <c r="M31038" s="20" t="str">
        <f>IFERROR(INDEX(Sheet3!$Q$2:$Q$25,MATCH(H31038,Origin_List,0)),"")</f>
        <v/>
      </c>
    </row>
    <row r="31039" spans="4:13">
      <c r="D31039" s="20" t="str">
        <f>IFERROR(VLOOKUP(H31039&amp;"|"&amp;I31039,Sheet3!$H$2:$N$150,5,0),"")</f>
        <v/>
      </c>
      <c r="M31039" s="20" t="str">
        <f>IFERROR(INDEX(Sheet3!$Q$2:$Q$25,MATCH(H31039,Origin_List,0)),"")</f>
        <v/>
      </c>
    </row>
    <row r="31040" spans="4:13">
      <c r="D31040" s="20" t="str">
        <f>IFERROR(VLOOKUP(H31040&amp;"|"&amp;I31040,Sheet3!$H$2:$N$150,5,0),"")</f>
        <v/>
      </c>
      <c r="M31040" s="20" t="str">
        <f>IFERROR(INDEX(Sheet3!$Q$2:$Q$25,MATCH(H31040,Origin_List,0)),"")</f>
        <v/>
      </c>
    </row>
    <row r="31041" spans="4:13">
      <c r="D31041" s="20" t="str">
        <f>IFERROR(VLOOKUP(H31041&amp;"|"&amp;I31041,Sheet3!$H$2:$N$150,5,0),"")</f>
        <v/>
      </c>
      <c r="M31041" s="20" t="str">
        <f>IFERROR(INDEX(Sheet3!$Q$2:$Q$25,MATCH(H31041,Origin_List,0)),"")</f>
        <v/>
      </c>
    </row>
    <row r="31042" spans="4:13">
      <c r="D31042" s="20" t="str">
        <f>IFERROR(VLOOKUP(H31042&amp;"|"&amp;I31042,Sheet3!$H$2:$N$150,5,0),"")</f>
        <v/>
      </c>
      <c r="M31042" s="20" t="str">
        <f>IFERROR(INDEX(Sheet3!$Q$2:$Q$25,MATCH(H31042,Origin_List,0)),"")</f>
        <v/>
      </c>
    </row>
    <row r="31043" spans="4:13">
      <c r="D31043" s="20" t="str">
        <f>IFERROR(VLOOKUP(H31043&amp;"|"&amp;I31043,Sheet3!$H$2:$N$150,5,0),"")</f>
        <v/>
      </c>
      <c r="M31043" s="20" t="str">
        <f>IFERROR(INDEX(Sheet3!$Q$2:$Q$25,MATCH(H31043,Origin_List,0)),"")</f>
        <v/>
      </c>
    </row>
    <row r="31044" spans="4:13">
      <c r="D31044" s="20" t="str">
        <f>IFERROR(VLOOKUP(H31044&amp;"|"&amp;I31044,Sheet3!$H$2:$N$150,5,0),"")</f>
        <v/>
      </c>
      <c r="M31044" s="20" t="str">
        <f>IFERROR(INDEX(Sheet3!$Q$2:$Q$25,MATCH(H31044,Origin_List,0)),"")</f>
        <v/>
      </c>
    </row>
    <row r="31045" spans="4:13">
      <c r="D31045" s="20" t="str">
        <f>IFERROR(VLOOKUP(H31045&amp;"|"&amp;I31045,Sheet3!$H$2:$N$150,5,0),"")</f>
        <v/>
      </c>
      <c r="M31045" s="20" t="str">
        <f>IFERROR(INDEX(Sheet3!$Q$2:$Q$25,MATCH(H31045,Origin_List,0)),"")</f>
        <v/>
      </c>
    </row>
    <row r="31046" spans="4:13">
      <c r="D31046" s="20" t="str">
        <f>IFERROR(VLOOKUP(H31046&amp;"|"&amp;I31046,Sheet3!$H$2:$N$150,5,0),"")</f>
        <v/>
      </c>
      <c r="M31046" s="20" t="str">
        <f>IFERROR(INDEX(Sheet3!$Q$2:$Q$25,MATCH(H31046,Origin_List,0)),"")</f>
        <v/>
      </c>
    </row>
    <row r="31047" spans="4:13">
      <c r="D31047" s="20" t="str">
        <f>IFERROR(VLOOKUP(H31047&amp;"|"&amp;I31047,Sheet3!$H$2:$N$150,5,0),"")</f>
        <v/>
      </c>
      <c r="M31047" s="20" t="str">
        <f>IFERROR(INDEX(Sheet3!$Q$2:$Q$25,MATCH(H31047,Origin_List,0)),"")</f>
        <v/>
      </c>
    </row>
    <row r="31048" spans="4:13">
      <c r="D31048" s="20" t="str">
        <f>IFERROR(VLOOKUP(H31048&amp;"|"&amp;I31048,Sheet3!$H$2:$N$150,5,0),"")</f>
        <v/>
      </c>
      <c r="M31048" s="20" t="str">
        <f>IFERROR(INDEX(Sheet3!$Q$2:$Q$25,MATCH(H31048,Origin_List,0)),"")</f>
        <v/>
      </c>
    </row>
    <row r="31049" spans="4:13">
      <c r="D31049" s="20" t="str">
        <f>IFERROR(VLOOKUP(H31049&amp;"|"&amp;I31049,Sheet3!$H$2:$N$150,5,0),"")</f>
        <v/>
      </c>
      <c r="M31049" s="20" t="str">
        <f>IFERROR(INDEX(Sheet3!$Q$2:$Q$25,MATCH(H31049,Origin_List,0)),"")</f>
        <v/>
      </c>
    </row>
    <row r="31050" spans="4:13">
      <c r="D31050" s="20" t="str">
        <f>IFERROR(VLOOKUP(H31050&amp;"|"&amp;I31050,Sheet3!$H$2:$N$150,5,0),"")</f>
        <v/>
      </c>
      <c r="M31050" s="20" t="str">
        <f>IFERROR(INDEX(Sheet3!$Q$2:$Q$25,MATCH(H31050,Origin_List,0)),"")</f>
        <v/>
      </c>
    </row>
    <row r="31051" spans="4:13">
      <c r="D31051" s="20" t="str">
        <f>IFERROR(VLOOKUP(H31051&amp;"|"&amp;I31051,Sheet3!$H$2:$N$150,5,0),"")</f>
        <v/>
      </c>
      <c r="M31051" s="20" t="str">
        <f>IFERROR(INDEX(Sheet3!$Q$2:$Q$25,MATCH(H31051,Origin_List,0)),"")</f>
        <v/>
      </c>
    </row>
    <row r="31052" spans="4:13">
      <c r="D31052" s="20" t="str">
        <f>IFERROR(VLOOKUP(H31052&amp;"|"&amp;I31052,Sheet3!$H$2:$N$150,5,0),"")</f>
        <v/>
      </c>
      <c r="M31052" s="20" t="str">
        <f>IFERROR(INDEX(Sheet3!$Q$2:$Q$25,MATCH(H31052,Origin_List,0)),"")</f>
        <v/>
      </c>
    </row>
    <row r="31053" spans="4:13">
      <c r="D31053" s="20" t="str">
        <f>IFERROR(VLOOKUP(H31053&amp;"|"&amp;I31053,Sheet3!$H$2:$N$150,5,0),"")</f>
        <v/>
      </c>
      <c r="M31053" s="20" t="str">
        <f>IFERROR(INDEX(Sheet3!$Q$2:$Q$25,MATCH(H31053,Origin_List,0)),"")</f>
        <v/>
      </c>
    </row>
    <row r="31054" spans="4:13">
      <c r="D31054" s="20" t="str">
        <f>IFERROR(VLOOKUP(H31054&amp;"|"&amp;I31054,Sheet3!$H$2:$N$150,5,0),"")</f>
        <v/>
      </c>
      <c r="M31054" s="20" t="str">
        <f>IFERROR(INDEX(Sheet3!$Q$2:$Q$25,MATCH(H31054,Origin_List,0)),"")</f>
        <v/>
      </c>
    </row>
    <row r="31055" spans="4:13">
      <c r="D31055" s="20" t="str">
        <f>IFERROR(VLOOKUP(H31055&amp;"|"&amp;I31055,Sheet3!$H$2:$N$150,5,0),"")</f>
        <v/>
      </c>
      <c r="M31055" s="20" t="str">
        <f>IFERROR(INDEX(Sheet3!$Q$2:$Q$25,MATCH(H31055,Origin_List,0)),"")</f>
        <v/>
      </c>
    </row>
    <row r="31056" spans="4:13">
      <c r="D31056" s="20" t="str">
        <f>IFERROR(VLOOKUP(H31056&amp;"|"&amp;I31056,Sheet3!$H$2:$N$150,5,0),"")</f>
        <v/>
      </c>
      <c r="M31056" s="20" t="str">
        <f>IFERROR(INDEX(Sheet3!$Q$2:$Q$25,MATCH(H31056,Origin_List,0)),"")</f>
        <v/>
      </c>
    </row>
    <row r="31057" spans="4:13">
      <c r="D31057" s="20" t="str">
        <f>IFERROR(VLOOKUP(H31057&amp;"|"&amp;I31057,Sheet3!$H$2:$N$150,5,0),"")</f>
        <v/>
      </c>
      <c r="M31057" s="20" t="str">
        <f>IFERROR(INDEX(Sheet3!$Q$2:$Q$25,MATCH(H31057,Origin_List,0)),"")</f>
        <v/>
      </c>
    </row>
    <row r="31058" spans="4:13">
      <c r="D31058" s="20" t="str">
        <f>IFERROR(VLOOKUP(H31058&amp;"|"&amp;I31058,Sheet3!$H$2:$N$150,5,0),"")</f>
        <v/>
      </c>
      <c r="M31058" s="20" t="str">
        <f>IFERROR(INDEX(Sheet3!$Q$2:$Q$25,MATCH(H31058,Origin_List,0)),"")</f>
        <v/>
      </c>
    </row>
    <row r="31059" spans="4:13">
      <c r="D31059" s="20" t="str">
        <f>IFERROR(VLOOKUP(H31059&amp;"|"&amp;I31059,Sheet3!$H$2:$N$150,5,0),"")</f>
        <v/>
      </c>
      <c r="M31059" s="20" t="str">
        <f>IFERROR(INDEX(Sheet3!$Q$2:$Q$25,MATCH(H31059,Origin_List,0)),"")</f>
        <v/>
      </c>
    </row>
    <row r="31060" spans="4:13">
      <c r="D31060" s="20" t="str">
        <f>IFERROR(VLOOKUP(H31060&amp;"|"&amp;I31060,Sheet3!$H$2:$N$150,5,0),"")</f>
        <v/>
      </c>
      <c r="M31060" s="20" t="str">
        <f>IFERROR(INDEX(Sheet3!$Q$2:$Q$25,MATCH(H31060,Origin_List,0)),"")</f>
        <v/>
      </c>
    </row>
    <row r="31061" spans="4:13">
      <c r="D31061" s="20" t="str">
        <f>IFERROR(VLOOKUP(H31061&amp;"|"&amp;I31061,Sheet3!$H$2:$N$150,5,0),"")</f>
        <v/>
      </c>
      <c r="M31061" s="20" t="str">
        <f>IFERROR(INDEX(Sheet3!$Q$2:$Q$25,MATCH(H31061,Origin_List,0)),"")</f>
        <v/>
      </c>
    </row>
    <row r="31062" spans="4:13">
      <c r="D31062" s="20" t="str">
        <f>IFERROR(VLOOKUP(H31062&amp;"|"&amp;I31062,Sheet3!$H$2:$N$150,5,0),"")</f>
        <v/>
      </c>
      <c r="M31062" s="20" t="str">
        <f>IFERROR(INDEX(Sheet3!$Q$2:$Q$25,MATCH(H31062,Origin_List,0)),"")</f>
        <v/>
      </c>
    </row>
    <row r="31063" spans="4:13">
      <c r="D31063" s="20" t="str">
        <f>IFERROR(VLOOKUP(H31063&amp;"|"&amp;I31063,Sheet3!$H$2:$N$150,5,0),"")</f>
        <v/>
      </c>
      <c r="M31063" s="20" t="str">
        <f>IFERROR(INDEX(Sheet3!$Q$2:$Q$25,MATCH(H31063,Origin_List,0)),"")</f>
        <v/>
      </c>
    </row>
    <row r="31064" spans="4:13">
      <c r="D31064" s="20" t="str">
        <f>IFERROR(VLOOKUP(H31064&amp;"|"&amp;I31064,Sheet3!$H$2:$N$150,5,0),"")</f>
        <v/>
      </c>
      <c r="M31064" s="20" t="str">
        <f>IFERROR(INDEX(Sheet3!$Q$2:$Q$25,MATCH(H31064,Origin_List,0)),"")</f>
        <v/>
      </c>
    </row>
    <row r="31065" spans="4:13">
      <c r="D31065" s="20" t="str">
        <f>IFERROR(VLOOKUP(H31065&amp;"|"&amp;I31065,Sheet3!$H$2:$N$150,5,0),"")</f>
        <v/>
      </c>
      <c r="M31065" s="20" t="str">
        <f>IFERROR(INDEX(Sheet3!$Q$2:$Q$25,MATCH(H31065,Origin_List,0)),"")</f>
        <v/>
      </c>
    </row>
    <row r="31066" spans="4:13">
      <c r="D31066" s="20" t="str">
        <f>IFERROR(VLOOKUP(H31066&amp;"|"&amp;I31066,Sheet3!$H$2:$N$150,5,0),"")</f>
        <v/>
      </c>
      <c r="M31066" s="20" t="str">
        <f>IFERROR(INDEX(Sheet3!$Q$2:$Q$25,MATCH(H31066,Origin_List,0)),"")</f>
        <v/>
      </c>
    </row>
    <row r="31067" spans="4:13">
      <c r="D31067" s="20" t="str">
        <f>IFERROR(VLOOKUP(H31067&amp;"|"&amp;I31067,Sheet3!$H$2:$N$150,5,0),"")</f>
        <v/>
      </c>
      <c r="M31067" s="20" t="str">
        <f>IFERROR(INDEX(Sheet3!$Q$2:$Q$25,MATCH(H31067,Origin_List,0)),"")</f>
        <v/>
      </c>
    </row>
    <row r="31068" spans="4:13">
      <c r="D31068" s="20" t="str">
        <f>IFERROR(VLOOKUP(H31068&amp;"|"&amp;I31068,Sheet3!$H$2:$N$150,5,0),"")</f>
        <v/>
      </c>
      <c r="M31068" s="20" t="str">
        <f>IFERROR(INDEX(Sheet3!$Q$2:$Q$25,MATCH(H31068,Origin_List,0)),"")</f>
        <v/>
      </c>
    </row>
    <row r="31069" spans="4:13">
      <c r="D31069" s="20" t="str">
        <f>IFERROR(VLOOKUP(H31069&amp;"|"&amp;I31069,Sheet3!$H$2:$N$150,5,0),"")</f>
        <v/>
      </c>
      <c r="M31069" s="20" t="str">
        <f>IFERROR(INDEX(Sheet3!$Q$2:$Q$25,MATCH(H31069,Origin_List,0)),"")</f>
        <v/>
      </c>
    </row>
    <row r="31070" spans="4:13">
      <c r="D31070" s="20" t="str">
        <f>IFERROR(VLOOKUP(H31070&amp;"|"&amp;I31070,Sheet3!$H$2:$N$150,5,0),"")</f>
        <v/>
      </c>
      <c r="M31070" s="20" t="str">
        <f>IFERROR(INDEX(Sheet3!$Q$2:$Q$25,MATCH(H31070,Origin_List,0)),"")</f>
        <v/>
      </c>
    </row>
    <row r="31071" spans="4:13">
      <c r="D31071" s="20" t="str">
        <f>IFERROR(VLOOKUP(H31071&amp;"|"&amp;I31071,Sheet3!$H$2:$N$150,5,0),"")</f>
        <v/>
      </c>
      <c r="M31071" s="20" t="str">
        <f>IFERROR(INDEX(Sheet3!$Q$2:$Q$25,MATCH(H31071,Origin_List,0)),"")</f>
        <v/>
      </c>
    </row>
    <row r="31072" spans="4:13">
      <c r="D31072" s="20" t="str">
        <f>IFERROR(VLOOKUP(H31072&amp;"|"&amp;I31072,Sheet3!$H$2:$N$150,5,0),"")</f>
        <v/>
      </c>
      <c r="M31072" s="20" t="str">
        <f>IFERROR(INDEX(Sheet3!$Q$2:$Q$25,MATCH(H31072,Origin_List,0)),"")</f>
        <v/>
      </c>
    </row>
    <row r="31073" spans="4:13">
      <c r="D31073" s="20" t="str">
        <f>IFERROR(VLOOKUP(H31073&amp;"|"&amp;I31073,Sheet3!$H$2:$N$150,5,0),"")</f>
        <v/>
      </c>
      <c r="M31073" s="20" t="str">
        <f>IFERROR(INDEX(Sheet3!$Q$2:$Q$25,MATCH(H31073,Origin_List,0)),"")</f>
        <v/>
      </c>
    </row>
    <row r="31074" spans="4:13">
      <c r="D31074" s="20" t="str">
        <f>IFERROR(VLOOKUP(H31074&amp;"|"&amp;I31074,Sheet3!$H$2:$N$150,5,0),"")</f>
        <v/>
      </c>
      <c r="M31074" s="20" t="str">
        <f>IFERROR(INDEX(Sheet3!$Q$2:$Q$25,MATCH(H31074,Origin_List,0)),"")</f>
        <v/>
      </c>
    </row>
    <row r="31075" spans="4:13">
      <c r="D31075" s="20" t="str">
        <f>IFERROR(VLOOKUP(H31075&amp;"|"&amp;I31075,Sheet3!$H$2:$N$150,5,0),"")</f>
        <v/>
      </c>
      <c r="M31075" s="20" t="str">
        <f>IFERROR(INDEX(Sheet3!$Q$2:$Q$25,MATCH(H31075,Origin_List,0)),"")</f>
        <v/>
      </c>
    </row>
    <row r="31076" spans="4:13">
      <c r="D31076" s="20" t="str">
        <f>IFERROR(VLOOKUP(H31076&amp;"|"&amp;I31076,Sheet3!$H$2:$N$150,5,0),"")</f>
        <v/>
      </c>
      <c r="M31076" s="20" t="str">
        <f>IFERROR(INDEX(Sheet3!$Q$2:$Q$25,MATCH(H31076,Origin_List,0)),"")</f>
        <v/>
      </c>
    </row>
    <row r="31077" spans="4:13">
      <c r="D31077" s="20" t="str">
        <f>IFERROR(VLOOKUP(H31077&amp;"|"&amp;I31077,Sheet3!$H$2:$N$150,5,0),"")</f>
        <v/>
      </c>
      <c r="M31077" s="20" t="str">
        <f>IFERROR(INDEX(Sheet3!$Q$2:$Q$25,MATCH(H31077,Origin_List,0)),"")</f>
        <v/>
      </c>
    </row>
    <row r="31078" spans="4:13">
      <c r="D31078" s="20" t="str">
        <f>IFERROR(VLOOKUP(H31078&amp;"|"&amp;I31078,Sheet3!$H$2:$N$150,5,0),"")</f>
        <v/>
      </c>
      <c r="M31078" s="20" t="str">
        <f>IFERROR(INDEX(Sheet3!$Q$2:$Q$25,MATCH(H31078,Origin_List,0)),"")</f>
        <v/>
      </c>
    </row>
    <row r="31079" spans="4:13">
      <c r="D31079" s="20" t="str">
        <f>IFERROR(VLOOKUP(H31079&amp;"|"&amp;I31079,Sheet3!$H$2:$N$150,5,0),"")</f>
        <v/>
      </c>
      <c r="M31079" s="20" t="str">
        <f>IFERROR(INDEX(Sheet3!$Q$2:$Q$25,MATCH(H31079,Origin_List,0)),"")</f>
        <v/>
      </c>
    </row>
    <row r="31080" spans="4:13">
      <c r="D31080" s="20" t="str">
        <f>IFERROR(VLOOKUP(H31080&amp;"|"&amp;I31080,Sheet3!$H$2:$N$150,5,0),"")</f>
        <v/>
      </c>
      <c r="M31080" s="20" t="str">
        <f>IFERROR(INDEX(Sheet3!$Q$2:$Q$25,MATCH(H31080,Origin_List,0)),"")</f>
        <v/>
      </c>
    </row>
    <row r="31081" spans="4:13">
      <c r="D31081" s="20" t="str">
        <f>IFERROR(VLOOKUP(H31081&amp;"|"&amp;I31081,Sheet3!$H$2:$N$150,5,0),"")</f>
        <v/>
      </c>
      <c r="M31081" s="20" t="str">
        <f>IFERROR(INDEX(Sheet3!$Q$2:$Q$25,MATCH(H31081,Origin_List,0)),"")</f>
        <v/>
      </c>
    </row>
    <row r="31082" spans="4:13">
      <c r="D31082" s="20" t="str">
        <f>IFERROR(VLOOKUP(H31082&amp;"|"&amp;I31082,Sheet3!$H$2:$N$150,5,0),"")</f>
        <v/>
      </c>
      <c r="M31082" s="20" t="str">
        <f>IFERROR(INDEX(Sheet3!$Q$2:$Q$25,MATCH(H31082,Origin_List,0)),"")</f>
        <v/>
      </c>
    </row>
    <row r="31083" spans="4:13">
      <c r="D31083" s="20" t="str">
        <f>IFERROR(VLOOKUP(H31083&amp;"|"&amp;I31083,Sheet3!$H$2:$N$150,5,0),"")</f>
        <v/>
      </c>
      <c r="M31083" s="20" t="str">
        <f>IFERROR(INDEX(Sheet3!$Q$2:$Q$25,MATCH(H31083,Origin_List,0)),"")</f>
        <v/>
      </c>
    </row>
    <row r="31084" spans="4:13">
      <c r="D31084" s="20" t="str">
        <f>IFERROR(VLOOKUP(H31084&amp;"|"&amp;I31084,Sheet3!$H$2:$N$150,5,0),"")</f>
        <v/>
      </c>
      <c r="M31084" s="20" t="str">
        <f>IFERROR(INDEX(Sheet3!$Q$2:$Q$25,MATCH(H31084,Origin_List,0)),"")</f>
        <v/>
      </c>
    </row>
    <row r="31085" spans="4:13">
      <c r="D31085" s="20" t="str">
        <f>IFERROR(VLOOKUP(H31085&amp;"|"&amp;I31085,Sheet3!$H$2:$N$150,5,0),"")</f>
        <v/>
      </c>
      <c r="M31085" s="20" t="str">
        <f>IFERROR(INDEX(Sheet3!$Q$2:$Q$25,MATCH(H31085,Origin_List,0)),"")</f>
        <v/>
      </c>
    </row>
    <row r="31086" spans="4:13">
      <c r="D31086" s="20" t="str">
        <f>IFERROR(VLOOKUP(H31086&amp;"|"&amp;I31086,Sheet3!$H$2:$N$150,5,0),"")</f>
        <v/>
      </c>
      <c r="M31086" s="20" t="str">
        <f>IFERROR(INDEX(Sheet3!$Q$2:$Q$25,MATCH(H31086,Origin_List,0)),"")</f>
        <v/>
      </c>
    </row>
    <row r="31087" spans="4:13">
      <c r="D31087" s="20" t="str">
        <f>IFERROR(VLOOKUP(H31087&amp;"|"&amp;I31087,Sheet3!$H$2:$N$150,5,0),"")</f>
        <v/>
      </c>
      <c r="M31087" s="20" t="str">
        <f>IFERROR(INDEX(Sheet3!$Q$2:$Q$25,MATCH(H31087,Origin_List,0)),"")</f>
        <v/>
      </c>
    </row>
    <row r="31088" spans="4:13">
      <c r="D31088" s="20" t="str">
        <f>IFERROR(VLOOKUP(H31088&amp;"|"&amp;I31088,Sheet3!$H$2:$N$150,5,0),"")</f>
        <v/>
      </c>
      <c r="M31088" s="20" t="str">
        <f>IFERROR(INDEX(Sheet3!$Q$2:$Q$25,MATCH(H31088,Origin_List,0)),"")</f>
        <v/>
      </c>
    </row>
    <row r="31089" spans="4:13">
      <c r="D31089" s="20" t="str">
        <f>IFERROR(VLOOKUP(H31089&amp;"|"&amp;I31089,Sheet3!$H$2:$N$150,5,0),"")</f>
        <v/>
      </c>
      <c r="M31089" s="20" t="str">
        <f>IFERROR(INDEX(Sheet3!$Q$2:$Q$25,MATCH(H31089,Origin_List,0)),"")</f>
        <v/>
      </c>
    </row>
    <row r="31090" spans="4:13">
      <c r="D31090" s="20" t="str">
        <f>IFERROR(VLOOKUP(H31090&amp;"|"&amp;I31090,Sheet3!$H$2:$N$150,5,0),"")</f>
        <v/>
      </c>
      <c r="M31090" s="20" t="str">
        <f>IFERROR(INDEX(Sheet3!$Q$2:$Q$25,MATCH(H31090,Origin_List,0)),"")</f>
        <v/>
      </c>
    </row>
    <row r="31091" spans="4:13">
      <c r="D31091" s="20" t="str">
        <f>IFERROR(VLOOKUP(H31091&amp;"|"&amp;I31091,Sheet3!$H$2:$N$150,5,0),"")</f>
        <v/>
      </c>
      <c r="M31091" s="20" t="str">
        <f>IFERROR(INDEX(Sheet3!$Q$2:$Q$25,MATCH(H31091,Origin_List,0)),"")</f>
        <v/>
      </c>
    </row>
    <row r="31092" spans="4:13">
      <c r="D31092" s="20" t="str">
        <f>IFERROR(VLOOKUP(H31092&amp;"|"&amp;I31092,Sheet3!$H$2:$N$150,5,0),"")</f>
        <v/>
      </c>
      <c r="M31092" s="20" t="str">
        <f>IFERROR(INDEX(Sheet3!$Q$2:$Q$25,MATCH(H31092,Origin_List,0)),"")</f>
        <v/>
      </c>
    </row>
    <row r="31093" spans="4:13">
      <c r="D31093" s="20" t="str">
        <f>IFERROR(VLOOKUP(H31093&amp;"|"&amp;I31093,Sheet3!$H$2:$N$150,5,0),"")</f>
        <v/>
      </c>
      <c r="M31093" s="20" t="str">
        <f>IFERROR(INDEX(Sheet3!$Q$2:$Q$25,MATCH(H31093,Origin_List,0)),"")</f>
        <v/>
      </c>
    </row>
    <row r="31094" spans="4:13">
      <c r="D31094" s="20" t="str">
        <f>IFERROR(VLOOKUP(H31094&amp;"|"&amp;I31094,Sheet3!$H$2:$N$150,5,0),"")</f>
        <v/>
      </c>
      <c r="M31094" s="20" t="str">
        <f>IFERROR(INDEX(Sheet3!$Q$2:$Q$25,MATCH(H31094,Origin_List,0)),"")</f>
        <v/>
      </c>
    </row>
    <row r="31095" spans="4:13">
      <c r="D31095" s="20" t="str">
        <f>IFERROR(VLOOKUP(H31095&amp;"|"&amp;I31095,Sheet3!$H$2:$N$150,5,0),"")</f>
        <v/>
      </c>
      <c r="M31095" s="20" t="str">
        <f>IFERROR(INDEX(Sheet3!$Q$2:$Q$25,MATCH(H31095,Origin_List,0)),"")</f>
        <v/>
      </c>
    </row>
    <row r="31096" spans="4:13">
      <c r="D31096" s="20" t="str">
        <f>IFERROR(VLOOKUP(H31096&amp;"|"&amp;I31096,Sheet3!$H$2:$N$150,5,0),"")</f>
        <v/>
      </c>
      <c r="M31096" s="20" t="str">
        <f>IFERROR(INDEX(Sheet3!$Q$2:$Q$25,MATCH(H31096,Origin_List,0)),"")</f>
        <v/>
      </c>
    </row>
    <row r="31097" spans="4:13">
      <c r="D31097" s="20" t="str">
        <f>IFERROR(VLOOKUP(H31097&amp;"|"&amp;I31097,Sheet3!$H$2:$N$150,5,0),"")</f>
        <v/>
      </c>
      <c r="M31097" s="20" t="str">
        <f>IFERROR(INDEX(Sheet3!$Q$2:$Q$25,MATCH(H31097,Origin_List,0)),"")</f>
        <v/>
      </c>
    </row>
    <row r="31098" spans="4:13">
      <c r="D31098" s="20" t="str">
        <f>IFERROR(VLOOKUP(H31098&amp;"|"&amp;I31098,Sheet3!$H$2:$N$150,5,0),"")</f>
        <v/>
      </c>
      <c r="M31098" s="20" t="str">
        <f>IFERROR(INDEX(Sheet3!$Q$2:$Q$25,MATCH(H31098,Origin_List,0)),"")</f>
        <v/>
      </c>
    </row>
    <row r="31099" spans="4:13">
      <c r="D31099" s="20" t="str">
        <f>IFERROR(VLOOKUP(H31099&amp;"|"&amp;I31099,Sheet3!$H$2:$N$150,5,0),"")</f>
        <v/>
      </c>
      <c r="M31099" s="20" t="str">
        <f>IFERROR(INDEX(Sheet3!$Q$2:$Q$25,MATCH(H31099,Origin_List,0)),"")</f>
        <v/>
      </c>
    </row>
    <row r="31100" spans="4:13">
      <c r="D31100" s="20" t="str">
        <f>IFERROR(VLOOKUP(H31100&amp;"|"&amp;I31100,Sheet3!$H$2:$N$150,5,0),"")</f>
        <v/>
      </c>
      <c r="M31100" s="20" t="str">
        <f>IFERROR(INDEX(Sheet3!$Q$2:$Q$25,MATCH(H31100,Origin_List,0)),"")</f>
        <v/>
      </c>
    </row>
    <row r="31101" spans="4:13">
      <c r="D31101" s="20" t="str">
        <f>IFERROR(VLOOKUP(H31101&amp;"|"&amp;I31101,Sheet3!$H$2:$N$150,5,0),"")</f>
        <v/>
      </c>
      <c r="M31101" s="20" t="str">
        <f>IFERROR(INDEX(Sheet3!$Q$2:$Q$25,MATCH(H31101,Origin_List,0)),"")</f>
        <v/>
      </c>
    </row>
    <row r="31102" spans="4:13">
      <c r="D31102" s="20" t="str">
        <f>IFERROR(VLOOKUP(H31102&amp;"|"&amp;I31102,Sheet3!$H$2:$N$150,5,0),"")</f>
        <v/>
      </c>
      <c r="M31102" s="20" t="str">
        <f>IFERROR(INDEX(Sheet3!$Q$2:$Q$25,MATCH(H31102,Origin_List,0)),"")</f>
        <v/>
      </c>
    </row>
    <row r="31103" spans="4:13">
      <c r="D31103" s="20" t="str">
        <f>IFERROR(VLOOKUP(H31103&amp;"|"&amp;I31103,Sheet3!$H$2:$N$150,5,0),"")</f>
        <v/>
      </c>
      <c r="M31103" s="20" t="str">
        <f>IFERROR(INDEX(Sheet3!$Q$2:$Q$25,MATCH(H31103,Origin_List,0)),"")</f>
        <v/>
      </c>
    </row>
    <row r="31104" spans="4:13">
      <c r="D31104" s="20" t="str">
        <f>IFERROR(VLOOKUP(H31104&amp;"|"&amp;I31104,Sheet3!$H$2:$N$150,5,0),"")</f>
        <v/>
      </c>
      <c r="M31104" s="20" t="str">
        <f>IFERROR(INDEX(Sheet3!$Q$2:$Q$25,MATCH(H31104,Origin_List,0)),"")</f>
        <v/>
      </c>
    </row>
    <row r="31105" spans="4:13">
      <c r="D31105" s="20" t="str">
        <f>IFERROR(VLOOKUP(H31105&amp;"|"&amp;I31105,Sheet3!$H$2:$N$150,5,0),"")</f>
        <v/>
      </c>
      <c r="M31105" s="20" t="str">
        <f>IFERROR(INDEX(Sheet3!$Q$2:$Q$25,MATCH(H31105,Origin_List,0)),"")</f>
        <v/>
      </c>
    </row>
    <row r="31106" spans="4:13">
      <c r="D31106" s="20" t="str">
        <f>IFERROR(VLOOKUP(H31106&amp;"|"&amp;I31106,Sheet3!$H$2:$N$150,5,0),"")</f>
        <v/>
      </c>
      <c r="M31106" s="20" t="str">
        <f>IFERROR(INDEX(Sheet3!$Q$2:$Q$25,MATCH(H31106,Origin_List,0)),"")</f>
        <v/>
      </c>
    </row>
    <row r="31107" spans="4:13">
      <c r="D31107" s="20" t="str">
        <f>IFERROR(VLOOKUP(H31107&amp;"|"&amp;I31107,Sheet3!$H$2:$N$150,5,0),"")</f>
        <v/>
      </c>
      <c r="M31107" s="20" t="str">
        <f>IFERROR(INDEX(Sheet3!$Q$2:$Q$25,MATCH(H31107,Origin_List,0)),"")</f>
        <v/>
      </c>
    </row>
    <row r="31108" spans="4:13">
      <c r="D31108" s="20" t="str">
        <f>IFERROR(VLOOKUP(H31108&amp;"|"&amp;I31108,Sheet3!$H$2:$N$150,5,0),"")</f>
        <v/>
      </c>
      <c r="M31108" s="20" t="str">
        <f>IFERROR(INDEX(Sheet3!$Q$2:$Q$25,MATCH(H31108,Origin_List,0)),"")</f>
        <v/>
      </c>
    </row>
    <row r="31109" spans="4:13">
      <c r="D31109" s="20" t="str">
        <f>IFERROR(VLOOKUP(H31109&amp;"|"&amp;I31109,Sheet3!$H$2:$N$150,5,0),"")</f>
        <v/>
      </c>
      <c r="M31109" s="20" t="str">
        <f>IFERROR(INDEX(Sheet3!$Q$2:$Q$25,MATCH(H31109,Origin_List,0)),"")</f>
        <v/>
      </c>
    </row>
    <row r="31110" spans="4:13">
      <c r="D31110" s="20" t="str">
        <f>IFERROR(VLOOKUP(H31110&amp;"|"&amp;I31110,Sheet3!$H$2:$N$150,5,0),"")</f>
        <v/>
      </c>
      <c r="M31110" s="20" t="str">
        <f>IFERROR(INDEX(Sheet3!$Q$2:$Q$25,MATCH(H31110,Origin_List,0)),"")</f>
        <v/>
      </c>
    </row>
    <row r="31111" spans="4:13">
      <c r="D31111" s="20" t="str">
        <f>IFERROR(VLOOKUP(H31111&amp;"|"&amp;I31111,Sheet3!$H$2:$N$150,5,0),"")</f>
        <v/>
      </c>
      <c r="M31111" s="20" t="str">
        <f>IFERROR(INDEX(Sheet3!$Q$2:$Q$25,MATCH(H31111,Origin_List,0)),"")</f>
        <v/>
      </c>
    </row>
    <row r="31112" spans="4:13">
      <c r="D31112" s="20" t="str">
        <f>IFERROR(VLOOKUP(H31112&amp;"|"&amp;I31112,Sheet3!$H$2:$N$150,5,0),"")</f>
        <v/>
      </c>
      <c r="M31112" s="20" t="str">
        <f>IFERROR(INDEX(Sheet3!$Q$2:$Q$25,MATCH(H31112,Origin_List,0)),"")</f>
        <v/>
      </c>
    </row>
    <row r="31113" spans="4:13">
      <c r="D31113" s="20" t="str">
        <f>IFERROR(VLOOKUP(H31113&amp;"|"&amp;I31113,Sheet3!$H$2:$N$150,5,0),"")</f>
        <v/>
      </c>
      <c r="M31113" s="20" t="str">
        <f>IFERROR(INDEX(Sheet3!$Q$2:$Q$25,MATCH(H31113,Origin_List,0)),"")</f>
        <v/>
      </c>
    </row>
    <row r="31114" spans="4:13">
      <c r="D31114" s="20" t="str">
        <f>IFERROR(VLOOKUP(H31114&amp;"|"&amp;I31114,Sheet3!$H$2:$N$150,5,0),"")</f>
        <v/>
      </c>
      <c r="M31114" s="20" t="str">
        <f>IFERROR(INDEX(Sheet3!$Q$2:$Q$25,MATCH(H31114,Origin_List,0)),"")</f>
        <v/>
      </c>
    </row>
    <row r="31115" spans="4:13">
      <c r="D31115" s="20" t="str">
        <f>IFERROR(VLOOKUP(H31115&amp;"|"&amp;I31115,Sheet3!$H$2:$N$150,5,0),"")</f>
        <v/>
      </c>
      <c r="M31115" s="20" t="str">
        <f>IFERROR(INDEX(Sheet3!$Q$2:$Q$25,MATCH(H31115,Origin_List,0)),"")</f>
        <v/>
      </c>
    </row>
    <row r="31116" spans="4:13">
      <c r="D31116" s="20" t="str">
        <f>IFERROR(VLOOKUP(H31116&amp;"|"&amp;I31116,Sheet3!$H$2:$N$150,5,0),"")</f>
        <v/>
      </c>
      <c r="M31116" s="20" t="str">
        <f>IFERROR(INDEX(Sheet3!$Q$2:$Q$25,MATCH(H31116,Origin_List,0)),"")</f>
        <v/>
      </c>
    </row>
    <row r="31117" spans="4:13">
      <c r="D31117" s="20" t="str">
        <f>IFERROR(VLOOKUP(H31117&amp;"|"&amp;I31117,Sheet3!$H$2:$N$150,5,0),"")</f>
        <v/>
      </c>
      <c r="M31117" s="20" t="str">
        <f>IFERROR(INDEX(Sheet3!$Q$2:$Q$25,MATCH(H31117,Origin_List,0)),"")</f>
        <v/>
      </c>
    </row>
    <row r="31118" spans="4:13">
      <c r="D31118" s="20" t="str">
        <f>IFERROR(VLOOKUP(H31118&amp;"|"&amp;I31118,Sheet3!$H$2:$N$150,5,0),"")</f>
        <v/>
      </c>
      <c r="M31118" s="20" t="str">
        <f>IFERROR(INDEX(Sheet3!$Q$2:$Q$25,MATCH(H31118,Origin_List,0)),"")</f>
        <v/>
      </c>
    </row>
    <row r="31119" spans="4:13">
      <c r="D31119" s="20" t="str">
        <f>IFERROR(VLOOKUP(H31119&amp;"|"&amp;I31119,Sheet3!$H$2:$N$150,5,0),"")</f>
        <v/>
      </c>
      <c r="M31119" s="20" t="str">
        <f>IFERROR(INDEX(Sheet3!$Q$2:$Q$25,MATCH(H31119,Origin_List,0)),"")</f>
        <v/>
      </c>
    </row>
    <row r="31120" spans="4:13">
      <c r="D31120" s="20" t="str">
        <f>IFERROR(VLOOKUP(H31120&amp;"|"&amp;I31120,Sheet3!$H$2:$N$150,5,0),"")</f>
        <v/>
      </c>
      <c r="M31120" s="20" t="str">
        <f>IFERROR(INDEX(Sheet3!$Q$2:$Q$25,MATCH(H31120,Origin_List,0)),"")</f>
        <v/>
      </c>
    </row>
    <row r="31121" spans="4:13">
      <c r="D31121" s="20" t="str">
        <f>IFERROR(VLOOKUP(H31121&amp;"|"&amp;I31121,Sheet3!$H$2:$N$150,5,0),"")</f>
        <v/>
      </c>
      <c r="M31121" s="20" t="str">
        <f>IFERROR(INDEX(Sheet3!$Q$2:$Q$25,MATCH(H31121,Origin_List,0)),"")</f>
        <v/>
      </c>
    </row>
    <row r="31122" spans="4:13">
      <c r="D31122" s="20" t="str">
        <f>IFERROR(VLOOKUP(H31122&amp;"|"&amp;I31122,Sheet3!$H$2:$N$150,5,0),"")</f>
        <v/>
      </c>
      <c r="M31122" s="20" t="str">
        <f>IFERROR(INDEX(Sheet3!$Q$2:$Q$25,MATCH(H31122,Origin_List,0)),"")</f>
        <v/>
      </c>
    </row>
    <row r="31123" spans="4:13">
      <c r="D31123" s="20" t="str">
        <f>IFERROR(VLOOKUP(H31123&amp;"|"&amp;I31123,Sheet3!$H$2:$N$150,5,0),"")</f>
        <v/>
      </c>
      <c r="M31123" s="20" t="str">
        <f>IFERROR(INDEX(Sheet3!$Q$2:$Q$25,MATCH(H31123,Origin_List,0)),"")</f>
        <v/>
      </c>
    </row>
    <row r="31124" spans="4:13">
      <c r="D31124" s="20" t="str">
        <f>IFERROR(VLOOKUP(H31124&amp;"|"&amp;I31124,Sheet3!$H$2:$N$150,5,0),"")</f>
        <v/>
      </c>
      <c r="M31124" s="20" t="str">
        <f>IFERROR(INDEX(Sheet3!$Q$2:$Q$25,MATCH(H31124,Origin_List,0)),"")</f>
        <v/>
      </c>
    </row>
    <row r="31125" spans="4:13">
      <c r="D31125" s="20" t="str">
        <f>IFERROR(VLOOKUP(H31125&amp;"|"&amp;I31125,Sheet3!$H$2:$N$150,5,0),"")</f>
        <v/>
      </c>
      <c r="M31125" s="20" t="str">
        <f>IFERROR(INDEX(Sheet3!$Q$2:$Q$25,MATCH(H31125,Origin_List,0)),"")</f>
        <v/>
      </c>
    </row>
    <row r="31126" spans="4:13">
      <c r="D31126" s="20" t="str">
        <f>IFERROR(VLOOKUP(H31126&amp;"|"&amp;I31126,Sheet3!$H$2:$N$150,5,0),"")</f>
        <v/>
      </c>
      <c r="M31126" s="20" t="str">
        <f>IFERROR(INDEX(Sheet3!$Q$2:$Q$25,MATCH(H31126,Origin_List,0)),"")</f>
        <v/>
      </c>
    </row>
    <row r="31127" spans="4:13">
      <c r="D31127" s="20" t="str">
        <f>IFERROR(VLOOKUP(H31127&amp;"|"&amp;I31127,Sheet3!$H$2:$N$150,5,0),"")</f>
        <v/>
      </c>
      <c r="M31127" s="20" t="str">
        <f>IFERROR(INDEX(Sheet3!$Q$2:$Q$25,MATCH(H31127,Origin_List,0)),"")</f>
        <v/>
      </c>
    </row>
    <row r="31128" spans="4:13">
      <c r="D31128" s="20" t="str">
        <f>IFERROR(VLOOKUP(H31128&amp;"|"&amp;I31128,Sheet3!$H$2:$N$150,5,0),"")</f>
        <v/>
      </c>
      <c r="M31128" s="20" t="str">
        <f>IFERROR(INDEX(Sheet3!$Q$2:$Q$25,MATCH(H31128,Origin_List,0)),"")</f>
        <v/>
      </c>
    </row>
    <row r="31129" spans="4:13">
      <c r="D31129" s="20" t="str">
        <f>IFERROR(VLOOKUP(H31129&amp;"|"&amp;I31129,Sheet3!$H$2:$N$150,5,0),"")</f>
        <v/>
      </c>
      <c r="M31129" s="20" t="str">
        <f>IFERROR(INDEX(Sheet3!$Q$2:$Q$25,MATCH(H31129,Origin_List,0)),"")</f>
        <v/>
      </c>
    </row>
    <row r="31130" spans="4:13">
      <c r="D31130" s="20" t="str">
        <f>IFERROR(VLOOKUP(H31130&amp;"|"&amp;I31130,Sheet3!$H$2:$N$150,5,0),"")</f>
        <v/>
      </c>
      <c r="M31130" s="20" t="str">
        <f>IFERROR(INDEX(Sheet3!$Q$2:$Q$25,MATCH(H31130,Origin_List,0)),"")</f>
        <v/>
      </c>
    </row>
    <row r="31131" spans="4:13">
      <c r="D31131" s="20" t="str">
        <f>IFERROR(VLOOKUP(H31131&amp;"|"&amp;I31131,Sheet3!$H$2:$N$150,5,0),"")</f>
        <v/>
      </c>
      <c r="M31131" s="20" t="str">
        <f>IFERROR(INDEX(Sheet3!$Q$2:$Q$25,MATCH(H31131,Origin_List,0)),"")</f>
        <v/>
      </c>
    </row>
    <row r="31132" spans="4:13">
      <c r="D31132" s="20" t="str">
        <f>IFERROR(VLOOKUP(H31132&amp;"|"&amp;I31132,Sheet3!$H$2:$N$150,5,0),"")</f>
        <v/>
      </c>
      <c r="M31132" s="20" t="str">
        <f>IFERROR(INDEX(Sheet3!$Q$2:$Q$25,MATCH(H31132,Origin_List,0)),"")</f>
        <v/>
      </c>
    </row>
    <row r="31133" spans="4:13">
      <c r="D31133" s="20" t="str">
        <f>IFERROR(VLOOKUP(H31133&amp;"|"&amp;I31133,Sheet3!$H$2:$N$150,5,0),"")</f>
        <v/>
      </c>
      <c r="M31133" s="20" t="str">
        <f>IFERROR(INDEX(Sheet3!$Q$2:$Q$25,MATCH(H31133,Origin_List,0)),"")</f>
        <v/>
      </c>
    </row>
    <row r="31134" spans="4:13">
      <c r="D31134" s="20" t="str">
        <f>IFERROR(VLOOKUP(H31134&amp;"|"&amp;I31134,Sheet3!$H$2:$N$150,5,0),"")</f>
        <v/>
      </c>
      <c r="M31134" s="20" t="str">
        <f>IFERROR(INDEX(Sheet3!$Q$2:$Q$25,MATCH(H31134,Origin_List,0)),"")</f>
        <v/>
      </c>
    </row>
    <row r="31135" spans="4:13">
      <c r="D31135" s="20" t="str">
        <f>IFERROR(VLOOKUP(H31135&amp;"|"&amp;I31135,Sheet3!$H$2:$N$150,5,0),"")</f>
        <v/>
      </c>
      <c r="M31135" s="20" t="str">
        <f>IFERROR(INDEX(Sheet3!$Q$2:$Q$25,MATCH(H31135,Origin_List,0)),"")</f>
        <v/>
      </c>
    </row>
    <row r="31136" spans="4:13">
      <c r="D31136" s="20" t="str">
        <f>IFERROR(VLOOKUP(H31136&amp;"|"&amp;I31136,Sheet3!$H$2:$N$150,5,0),"")</f>
        <v/>
      </c>
      <c r="M31136" s="20" t="str">
        <f>IFERROR(INDEX(Sheet3!$Q$2:$Q$25,MATCH(H31136,Origin_List,0)),"")</f>
        <v/>
      </c>
    </row>
    <row r="31137" spans="4:13">
      <c r="D31137" s="20" t="str">
        <f>IFERROR(VLOOKUP(H31137&amp;"|"&amp;I31137,Sheet3!$H$2:$N$150,5,0),"")</f>
        <v/>
      </c>
      <c r="M31137" s="20" t="str">
        <f>IFERROR(INDEX(Sheet3!$Q$2:$Q$25,MATCH(H31137,Origin_List,0)),"")</f>
        <v/>
      </c>
    </row>
    <row r="31138" spans="4:13">
      <c r="D31138" s="20" t="str">
        <f>IFERROR(VLOOKUP(H31138&amp;"|"&amp;I31138,Sheet3!$H$2:$N$150,5,0),"")</f>
        <v/>
      </c>
      <c r="M31138" s="20" t="str">
        <f>IFERROR(INDEX(Sheet3!$Q$2:$Q$25,MATCH(H31138,Origin_List,0)),"")</f>
        <v/>
      </c>
    </row>
    <row r="31139" spans="4:13">
      <c r="D31139" s="20" t="str">
        <f>IFERROR(VLOOKUP(H31139&amp;"|"&amp;I31139,Sheet3!$H$2:$N$150,5,0),"")</f>
        <v/>
      </c>
      <c r="M31139" s="20" t="str">
        <f>IFERROR(INDEX(Sheet3!$Q$2:$Q$25,MATCH(H31139,Origin_List,0)),"")</f>
        <v/>
      </c>
    </row>
    <row r="31140" spans="4:13">
      <c r="D31140" s="20" t="str">
        <f>IFERROR(VLOOKUP(H31140&amp;"|"&amp;I31140,Sheet3!$H$2:$N$150,5,0),"")</f>
        <v/>
      </c>
      <c r="M31140" s="20" t="str">
        <f>IFERROR(INDEX(Sheet3!$Q$2:$Q$25,MATCH(H31140,Origin_List,0)),"")</f>
        <v/>
      </c>
    </row>
    <row r="31141" spans="4:13">
      <c r="D31141" s="20" t="str">
        <f>IFERROR(VLOOKUP(H31141&amp;"|"&amp;I31141,Sheet3!$H$2:$N$150,5,0),"")</f>
        <v/>
      </c>
      <c r="M31141" s="20" t="str">
        <f>IFERROR(INDEX(Sheet3!$Q$2:$Q$25,MATCH(H31141,Origin_List,0)),"")</f>
        <v/>
      </c>
    </row>
    <row r="31142" spans="4:13">
      <c r="D31142" s="20" t="str">
        <f>IFERROR(VLOOKUP(H31142&amp;"|"&amp;I31142,Sheet3!$H$2:$N$150,5,0),"")</f>
        <v/>
      </c>
      <c r="M31142" s="20" t="str">
        <f>IFERROR(INDEX(Sheet3!$Q$2:$Q$25,MATCH(H31142,Origin_List,0)),"")</f>
        <v/>
      </c>
    </row>
    <row r="31143" spans="4:13">
      <c r="D31143" s="20" t="str">
        <f>IFERROR(VLOOKUP(H31143&amp;"|"&amp;I31143,Sheet3!$H$2:$N$150,5,0),"")</f>
        <v/>
      </c>
      <c r="M31143" s="20" t="str">
        <f>IFERROR(INDEX(Sheet3!$Q$2:$Q$25,MATCH(H31143,Origin_List,0)),"")</f>
        <v/>
      </c>
    </row>
    <row r="31144" spans="4:13">
      <c r="D31144" s="20" t="str">
        <f>IFERROR(VLOOKUP(H31144&amp;"|"&amp;I31144,Sheet3!$H$2:$N$150,5,0),"")</f>
        <v/>
      </c>
      <c r="M31144" s="20" t="str">
        <f>IFERROR(INDEX(Sheet3!$Q$2:$Q$25,MATCH(H31144,Origin_List,0)),"")</f>
        <v/>
      </c>
    </row>
    <row r="31145" spans="4:13">
      <c r="D31145" s="20" t="str">
        <f>IFERROR(VLOOKUP(H31145&amp;"|"&amp;I31145,Sheet3!$H$2:$N$150,5,0),"")</f>
        <v/>
      </c>
      <c r="M31145" s="20" t="str">
        <f>IFERROR(INDEX(Sheet3!$Q$2:$Q$25,MATCH(H31145,Origin_List,0)),"")</f>
        <v/>
      </c>
    </row>
    <row r="31146" spans="4:13">
      <c r="D31146" s="20" t="str">
        <f>IFERROR(VLOOKUP(H31146&amp;"|"&amp;I31146,Sheet3!$H$2:$N$150,5,0),"")</f>
        <v/>
      </c>
      <c r="M31146" s="20" t="str">
        <f>IFERROR(INDEX(Sheet3!$Q$2:$Q$25,MATCH(H31146,Origin_List,0)),"")</f>
        <v/>
      </c>
    </row>
    <row r="31147" spans="4:13">
      <c r="D31147" s="20" t="str">
        <f>IFERROR(VLOOKUP(H31147&amp;"|"&amp;I31147,Sheet3!$H$2:$N$150,5,0),"")</f>
        <v/>
      </c>
      <c r="M31147" s="20" t="str">
        <f>IFERROR(INDEX(Sheet3!$Q$2:$Q$25,MATCH(H31147,Origin_List,0)),"")</f>
        <v/>
      </c>
    </row>
    <row r="31148" spans="4:13">
      <c r="D31148" s="20" t="str">
        <f>IFERROR(VLOOKUP(H31148&amp;"|"&amp;I31148,Sheet3!$H$2:$N$150,5,0),"")</f>
        <v/>
      </c>
      <c r="M31148" s="20" t="str">
        <f>IFERROR(INDEX(Sheet3!$Q$2:$Q$25,MATCH(H31148,Origin_List,0)),"")</f>
        <v/>
      </c>
    </row>
    <row r="31149" spans="4:13">
      <c r="D31149" s="20" t="str">
        <f>IFERROR(VLOOKUP(H31149&amp;"|"&amp;I31149,Sheet3!$H$2:$N$150,5,0),"")</f>
        <v/>
      </c>
      <c r="M31149" s="20" t="str">
        <f>IFERROR(INDEX(Sheet3!$Q$2:$Q$25,MATCH(H31149,Origin_List,0)),"")</f>
        <v/>
      </c>
    </row>
    <row r="31150" spans="4:13">
      <c r="D31150" s="20" t="str">
        <f>IFERROR(VLOOKUP(H31150&amp;"|"&amp;I31150,Sheet3!$H$2:$N$150,5,0),"")</f>
        <v/>
      </c>
      <c r="M31150" s="20" t="str">
        <f>IFERROR(INDEX(Sheet3!$Q$2:$Q$25,MATCH(H31150,Origin_List,0)),"")</f>
        <v/>
      </c>
    </row>
    <row r="31151" spans="4:13">
      <c r="D31151" s="20" t="str">
        <f>IFERROR(VLOOKUP(H31151&amp;"|"&amp;I31151,Sheet3!$H$2:$N$150,5,0),"")</f>
        <v/>
      </c>
      <c r="M31151" s="20" t="str">
        <f>IFERROR(INDEX(Sheet3!$Q$2:$Q$25,MATCH(H31151,Origin_List,0)),"")</f>
        <v/>
      </c>
    </row>
    <row r="31152" spans="4:13">
      <c r="D31152" s="20" t="str">
        <f>IFERROR(VLOOKUP(H31152&amp;"|"&amp;I31152,Sheet3!$H$2:$N$150,5,0),"")</f>
        <v/>
      </c>
      <c r="M31152" s="20" t="str">
        <f>IFERROR(INDEX(Sheet3!$Q$2:$Q$25,MATCH(H31152,Origin_List,0)),"")</f>
        <v/>
      </c>
    </row>
    <row r="31153" spans="4:13">
      <c r="D31153" s="20" t="str">
        <f>IFERROR(VLOOKUP(H31153&amp;"|"&amp;I31153,Sheet3!$H$2:$N$150,5,0),"")</f>
        <v/>
      </c>
      <c r="M31153" s="20" t="str">
        <f>IFERROR(INDEX(Sheet3!$Q$2:$Q$25,MATCH(H31153,Origin_List,0)),"")</f>
        <v/>
      </c>
    </row>
    <row r="31154" spans="4:13">
      <c r="D31154" s="20" t="str">
        <f>IFERROR(VLOOKUP(H31154&amp;"|"&amp;I31154,Sheet3!$H$2:$N$150,5,0),"")</f>
        <v/>
      </c>
      <c r="M31154" s="20" t="str">
        <f>IFERROR(INDEX(Sheet3!$Q$2:$Q$25,MATCH(H31154,Origin_List,0)),"")</f>
        <v/>
      </c>
    </row>
    <row r="31155" spans="4:13">
      <c r="D31155" s="20" t="str">
        <f>IFERROR(VLOOKUP(H31155&amp;"|"&amp;I31155,Sheet3!$H$2:$N$150,5,0),"")</f>
        <v/>
      </c>
      <c r="M31155" s="20" t="str">
        <f>IFERROR(INDEX(Sheet3!$Q$2:$Q$25,MATCH(H31155,Origin_List,0)),"")</f>
        <v/>
      </c>
    </row>
    <row r="31156" spans="4:13">
      <c r="D31156" s="20" t="str">
        <f>IFERROR(VLOOKUP(H31156&amp;"|"&amp;I31156,Sheet3!$H$2:$N$150,5,0),"")</f>
        <v/>
      </c>
      <c r="M31156" s="20" t="str">
        <f>IFERROR(INDEX(Sheet3!$Q$2:$Q$25,MATCH(H31156,Origin_List,0)),"")</f>
        <v/>
      </c>
    </row>
    <row r="31157" spans="4:13">
      <c r="D31157" s="20" t="str">
        <f>IFERROR(VLOOKUP(H31157&amp;"|"&amp;I31157,Sheet3!$H$2:$N$150,5,0),"")</f>
        <v/>
      </c>
      <c r="M31157" s="20" t="str">
        <f>IFERROR(INDEX(Sheet3!$Q$2:$Q$25,MATCH(H31157,Origin_List,0)),"")</f>
        <v/>
      </c>
    </row>
    <row r="31158" spans="4:13">
      <c r="D31158" s="20" t="str">
        <f>IFERROR(VLOOKUP(H31158&amp;"|"&amp;I31158,Sheet3!$H$2:$N$150,5,0),"")</f>
        <v/>
      </c>
      <c r="M31158" s="20" t="str">
        <f>IFERROR(INDEX(Sheet3!$Q$2:$Q$25,MATCH(H31158,Origin_List,0)),"")</f>
        <v/>
      </c>
    </row>
    <row r="31159" spans="4:13">
      <c r="D31159" s="20" t="str">
        <f>IFERROR(VLOOKUP(H31159&amp;"|"&amp;I31159,Sheet3!$H$2:$N$150,5,0),"")</f>
        <v/>
      </c>
      <c r="M31159" s="20" t="str">
        <f>IFERROR(INDEX(Sheet3!$Q$2:$Q$25,MATCH(H31159,Origin_List,0)),"")</f>
        <v/>
      </c>
    </row>
    <row r="31160" spans="4:13">
      <c r="D31160" s="20" t="str">
        <f>IFERROR(VLOOKUP(H31160&amp;"|"&amp;I31160,Sheet3!$H$2:$N$150,5,0),"")</f>
        <v/>
      </c>
      <c r="M31160" s="20" t="str">
        <f>IFERROR(INDEX(Sheet3!$Q$2:$Q$25,MATCH(H31160,Origin_List,0)),"")</f>
        <v/>
      </c>
    </row>
    <row r="31161" spans="4:13">
      <c r="D31161" s="20" t="str">
        <f>IFERROR(VLOOKUP(H31161&amp;"|"&amp;I31161,Sheet3!$H$2:$N$150,5,0),"")</f>
        <v/>
      </c>
      <c r="M31161" s="20" t="str">
        <f>IFERROR(INDEX(Sheet3!$Q$2:$Q$25,MATCH(H31161,Origin_List,0)),"")</f>
        <v/>
      </c>
    </row>
    <row r="31162" spans="4:13">
      <c r="D31162" s="20" t="str">
        <f>IFERROR(VLOOKUP(H31162&amp;"|"&amp;I31162,Sheet3!$H$2:$N$150,5,0),"")</f>
        <v/>
      </c>
      <c r="M31162" s="20" t="str">
        <f>IFERROR(INDEX(Sheet3!$Q$2:$Q$25,MATCH(H31162,Origin_List,0)),"")</f>
        <v/>
      </c>
    </row>
    <row r="31163" spans="4:13">
      <c r="D31163" s="20" t="str">
        <f>IFERROR(VLOOKUP(H31163&amp;"|"&amp;I31163,Sheet3!$H$2:$N$150,5,0),"")</f>
        <v/>
      </c>
      <c r="M31163" s="20" t="str">
        <f>IFERROR(INDEX(Sheet3!$Q$2:$Q$25,MATCH(H31163,Origin_List,0)),"")</f>
        <v/>
      </c>
    </row>
    <row r="31164" spans="4:13">
      <c r="D31164" s="20" t="str">
        <f>IFERROR(VLOOKUP(H31164&amp;"|"&amp;I31164,Sheet3!$H$2:$N$150,5,0),"")</f>
        <v/>
      </c>
      <c r="M31164" s="20" t="str">
        <f>IFERROR(INDEX(Sheet3!$Q$2:$Q$25,MATCH(H31164,Origin_List,0)),"")</f>
        <v/>
      </c>
    </row>
    <row r="31165" spans="4:13">
      <c r="D31165" s="20" t="str">
        <f>IFERROR(VLOOKUP(H31165&amp;"|"&amp;I31165,Sheet3!$H$2:$N$150,5,0),"")</f>
        <v/>
      </c>
      <c r="M31165" s="20" t="str">
        <f>IFERROR(INDEX(Sheet3!$Q$2:$Q$25,MATCH(H31165,Origin_List,0)),"")</f>
        <v/>
      </c>
    </row>
    <row r="31166" spans="4:13">
      <c r="D31166" s="20" t="str">
        <f>IFERROR(VLOOKUP(H31166&amp;"|"&amp;I31166,Sheet3!$H$2:$N$150,5,0),"")</f>
        <v/>
      </c>
      <c r="M31166" s="20" t="str">
        <f>IFERROR(INDEX(Sheet3!$Q$2:$Q$25,MATCH(H31166,Origin_List,0)),"")</f>
        <v/>
      </c>
    </row>
    <row r="31167" spans="4:13">
      <c r="D31167" s="20" t="str">
        <f>IFERROR(VLOOKUP(H31167&amp;"|"&amp;I31167,Sheet3!$H$2:$N$150,5,0),"")</f>
        <v/>
      </c>
      <c r="M31167" s="20" t="str">
        <f>IFERROR(INDEX(Sheet3!$Q$2:$Q$25,MATCH(H31167,Origin_List,0)),"")</f>
        <v/>
      </c>
    </row>
    <row r="31168" spans="4:13">
      <c r="D31168" s="20" t="str">
        <f>IFERROR(VLOOKUP(H31168&amp;"|"&amp;I31168,Sheet3!$H$2:$N$150,5,0),"")</f>
        <v/>
      </c>
      <c r="M31168" s="20" t="str">
        <f>IFERROR(INDEX(Sheet3!$Q$2:$Q$25,MATCH(H31168,Origin_List,0)),"")</f>
        <v/>
      </c>
    </row>
    <row r="31169" spans="4:13">
      <c r="D31169" s="20" t="str">
        <f>IFERROR(VLOOKUP(H31169&amp;"|"&amp;I31169,Sheet3!$H$2:$N$150,5,0),"")</f>
        <v/>
      </c>
      <c r="M31169" s="20" t="str">
        <f>IFERROR(INDEX(Sheet3!$Q$2:$Q$25,MATCH(H31169,Origin_List,0)),"")</f>
        <v/>
      </c>
    </row>
    <row r="31170" spans="4:13">
      <c r="D31170" s="20" t="str">
        <f>IFERROR(VLOOKUP(H31170&amp;"|"&amp;I31170,Sheet3!$H$2:$N$150,5,0),"")</f>
        <v/>
      </c>
      <c r="M31170" s="20" t="str">
        <f>IFERROR(INDEX(Sheet3!$Q$2:$Q$25,MATCH(H31170,Origin_List,0)),"")</f>
        <v/>
      </c>
    </row>
    <row r="31171" spans="4:13">
      <c r="D31171" s="20" t="str">
        <f>IFERROR(VLOOKUP(H31171&amp;"|"&amp;I31171,Sheet3!$H$2:$N$150,5,0),"")</f>
        <v/>
      </c>
      <c r="M31171" s="20" t="str">
        <f>IFERROR(INDEX(Sheet3!$Q$2:$Q$25,MATCH(H31171,Origin_List,0)),"")</f>
        <v/>
      </c>
    </row>
    <row r="31172" spans="4:13">
      <c r="D31172" s="20" t="str">
        <f>IFERROR(VLOOKUP(H31172&amp;"|"&amp;I31172,Sheet3!$H$2:$N$150,5,0),"")</f>
        <v/>
      </c>
      <c r="M31172" s="20" t="str">
        <f>IFERROR(INDEX(Sheet3!$Q$2:$Q$25,MATCH(H31172,Origin_List,0)),"")</f>
        <v/>
      </c>
    </row>
    <row r="31173" spans="4:13">
      <c r="D31173" s="20" t="str">
        <f>IFERROR(VLOOKUP(H31173&amp;"|"&amp;I31173,Sheet3!$H$2:$N$150,5,0),"")</f>
        <v/>
      </c>
      <c r="M31173" s="20" t="str">
        <f>IFERROR(INDEX(Sheet3!$Q$2:$Q$25,MATCH(H31173,Origin_List,0)),"")</f>
        <v/>
      </c>
    </row>
    <row r="31174" spans="4:13">
      <c r="D31174" s="20" t="str">
        <f>IFERROR(VLOOKUP(H31174&amp;"|"&amp;I31174,Sheet3!$H$2:$N$150,5,0),"")</f>
        <v/>
      </c>
      <c r="M31174" s="20" t="str">
        <f>IFERROR(INDEX(Sheet3!$Q$2:$Q$25,MATCH(H31174,Origin_List,0)),"")</f>
        <v/>
      </c>
    </row>
    <row r="31175" spans="4:13">
      <c r="D31175" s="20" t="str">
        <f>IFERROR(VLOOKUP(H31175&amp;"|"&amp;I31175,Sheet3!$H$2:$N$150,5,0),"")</f>
        <v/>
      </c>
      <c r="M31175" s="20" t="str">
        <f>IFERROR(INDEX(Sheet3!$Q$2:$Q$25,MATCH(H31175,Origin_List,0)),"")</f>
        <v/>
      </c>
    </row>
    <row r="31176" spans="4:13">
      <c r="D31176" s="20" t="str">
        <f>IFERROR(VLOOKUP(H31176&amp;"|"&amp;I31176,Sheet3!$H$2:$N$150,5,0),"")</f>
        <v/>
      </c>
      <c r="M31176" s="20" t="str">
        <f>IFERROR(INDEX(Sheet3!$Q$2:$Q$25,MATCH(H31176,Origin_List,0)),"")</f>
        <v/>
      </c>
    </row>
    <row r="31177" spans="4:13">
      <c r="D31177" s="20" t="str">
        <f>IFERROR(VLOOKUP(H31177&amp;"|"&amp;I31177,Sheet3!$H$2:$N$150,5,0),"")</f>
        <v/>
      </c>
      <c r="M31177" s="20" t="str">
        <f>IFERROR(INDEX(Sheet3!$Q$2:$Q$25,MATCH(H31177,Origin_List,0)),"")</f>
        <v/>
      </c>
    </row>
    <row r="31178" spans="4:13">
      <c r="D31178" s="20" t="str">
        <f>IFERROR(VLOOKUP(H31178&amp;"|"&amp;I31178,Sheet3!$H$2:$N$150,5,0),"")</f>
        <v/>
      </c>
      <c r="M31178" s="20" t="str">
        <f>IFERROR(INDEX(Sheet3!$Q$2:$Q$25,MATCH(H31178,Origin_List,0)),"")</f>
        <v/>
      </c>
    </row>
    <row r="31179" spans="4:13">
      <c r="D31179" s="20" t="str">
        <f>IFERROR(VLOOKUP(H31179&amp;"|"&amp;I31179,Sheet3!$H$2:$N$150,5,0),"")</f>
        <v/>
      </c>
      <c r="M31179" s="20" t="str">
        <f>IFERROR(INDEX(Sheet3!$Q$2:$Q$25,MATCH(H31179,Origin_List,0)),"")</f>
        <v/>
      </c>
    </row>
    <row r="31180" spans="4:13">
      <c r="D31180" s="20" t="str">
        <f>IFERROR(VLOOKUP(H31180&amp;"|"&amp;I31180,Sheet3!$H$2:$N$150,5,0),"")</f>
        <v/>
      </c>
      <c r="M31180" s="20" t="str">
        <f>IFERROR(INDEX(Sheet3!$Q$2:$Q$25,MATCH(H31180,Origin_List,0)),"")</f>
        <v/>
      </c>
    </row>
    <row r="31181" spans="4:13">
      <c r="D31181" s="20" t="str">
        <f>IFERROR(VLOOKUP(H31181&amp;"|"&amp;I31181,Sheet3!$H$2:$N$150,5,0),"")</f>
        <v/>
      </c>
      <c r="M31181" s="20" t="str">
        <f>IFERROR(INDEX(Sheet3!$Q$2:$Q$25,MATCH(H31181,Origin_List,0)),"")</f>
        <v/>
      </c>
    </row>
    <row r="31182" spans="4:13">
      <c r="D31182" s="20" t="str">
        <f>IFERROR(VLOOKUP(H31182&amp;"|"&amp;I31182,Sheet3!$H$2:$N$150,5,0),"")</f>
        <v/>
      </c>
      <c r="M31182" s="20" t="str">
        <f>IFERROR(INDEX(Sheet3!$Q$2:$Q$25,MATCH(H31182,Origin_List,0)),"")</f>
        <v/>
      </c>
    </row>
    <row r="31183" spans="4:13">
      <c r="D31183" s="20" t="str">
        <f>IFERROR(VLOOKUP(H31183&amp;"|"&amp;I31183,Sheet3!$H$2:$N$150,5,0),"")</f>
        <v/>
      </c>
      <c r="M31183" s="20" t="str">
        <f>IFERROR(INDEX(Sheet3!$Q$2:$Q$25,MATCH(H31183,Origin_List,0)),"")</f>
        <v/>
      </c>
    </row>
    <row r="31184" spans="4:13">
      <c r="D31184" s="20" t="str">
        <f>IFERROR(VLOOKUP(H31184&amp;"|"&amp;I31184,Sheet3!$H$2:$N$150,5,0),"")</f>
        <v/>
      </c>
      <c r="M31184" s="20" t="str">
        <f>IFERROR(INDEX(Sheet3!$Q$2:$Q$25,MATCH(H31184,Origin_List,0)),"")</f>
        <v/>
      </c>
    </row>
    <row r="31185" spans="4:13">
      <c r="D31185" s="20" t="str">
        <f>IFERROR(VLOOKUP(H31185&amp;"|"&amp;I31185,Sheet3!$H$2:$N$150,5,0),"")</f>
        <v/>
      </c>
      <c r="M31185" s="20" t="str">
        <f>IFERROR(INDEX(Sheet3!$Q$2:$Q$25,MATCH(H31185,Origin_List,0)),"")</f>
        <v/>
      </c>
    </row>
    <row r="31186" spans="4:13">
      <c r="D31186" s="20" t="str">
        <f>IFERROR(VLOOKUP(H31186&amp;"|"&amp;I31186,Sheet3!$H$2:$N$150,5,0),"")</f>
        <v/>
      </c>
      <c r="M31186" s="20" t="str">
        <f>IFERROR(INDEX(Sheet3!$Q$2:$Q$25,MATCH(H31186,Origin_List,0)),"")</f>
        <v/>
      </c>
    </row>
    <row r="31187" spans="4:13">
      <c r="D31187" s="20" t="str">
        <f>IFERROR(VLOOKUP(H31187&amp;"|"&amp;I31187,Sheet3!$H$2:$N$150,5,0),"")</f>
        <v/>
      </c>
      <c r="M31187" s="20" t="str">
        <f>IFERROR(INDEX(Sheet3!$Q$2:$Q$25,MATCH(H31187,Origin_List,0)),"")</f>
        <v/>
      </c>
    </row>
    <row r="31188" spans="4:13">
      <c r="D31188" s="20" t="str">
        <f>IFERROR(VLOOKUP(H31188&amp;"|"&amp;I31188,Sheet3!$H$2:$N$150,5,0),"")</f>
        <v/>
      </c>
      <c r="M31188" s="20" t="str">
        <f>IFERROR(INDEX(Sheet3!$Q$2:$Q$25,MATCH(H31188,Origin_List,0)),"")</f>
        <v/>
      </c>
    </row>
    <row r="31189" spans="4:13">
      <c r="D31189" s="20" t="str">
        <f>IFERROR(VLOOKUP(H31189&amp;"|"&amp;I31189,Sheet3!$H$2:$N$150,5,0),"")</f>
        <v/>
      </c>
      <c r="M31189" s="20" t="str">
        <f>IFERROR(INDEX(Sheet3!$Q$2:$Q$25,MATCH(H31189,Origin_List,0)),"")</f>
        <v/>
      </c>
    </row>
    <row r="31190" spans="4:13">
      <c r="D31190" s="20" t="str">
        <f>IFERROR(VLOOKUP(H31190&amp;"|"&amp;I31190,Sheet3!$H$2:$N$150,5,0),"")</f>
        <v/>
      </c>
      <c r="M31190" s="20" t="str">
        <f>IFERROR(INDEX(Sheet3!$Q$2:$Q$25,MATCH(H31190,Origin_List,0)),"")</f>
        <v/>
      </c>
    </row>
    <row r="31191" spans="4:13">
      <c r="D31191" s="20" t="str">
        <f>IFERROR(VLOOKUP(H31191&amp;"|"&amp;I31191,Sheet3!$H$2:$N$150,5,0),"")</f>
        <v/>
      </c>
      <c r="M31191" s="20" t="str">
        <f>IFERROR(INDEX(Sheet3!$Q$2:$Q$25,MATCH(H31191,Origin_List,0)),"")</f>
        <v/>
      </c>
    </row>
    <row r="31192" spans="4:13">
      <c r="D31192" s="20" t="str">
        <f>IFERROR(VLOOKUP(H31192&amp;"|"&amp;I31192,Sheet3!$H$2:$N$150,5,0),"")</f>
        <v/>
      </c>
      <c r="M31192" s="20" t="str">
        <f>IFERROR(INDEX(Sheet3!$Q$2:$Q$25,MATCH(H31192,Origin_List,0)),"")</f>
        <v/>
      </c>
    </row>
    <row r="31193" spans="4:13">
      <c r="D31193" s="20" t="str">
        <f>IFERROR(VLOOKUP(H31193&amp;"|"&amp;I31193,Sheet3!$H$2:$N$150,5,0),"")</f>
        <v/>
      </c>
      <c r="M31193" s="20" t="str">
        <f>IFERROR(INDEX(Sheet3!$Q$2:$Q$25,MATCH(H31193,Origin_List,0)),"")</f>
        <v/>
      </c>
    </row>
    <row r="31194" spans="4:13">
      <c r="D31194" s="20" t="str">
        <f>IFERROR(VLOOKUP(H31194&amp;"|"&amp;I31194,Sheet3!$H$2:$N$150,5,0),"")</f>
        <v/>
      </c>
      <c r="M31194" s="20" t="str">
        <f>IFERROR(INDEX(Sheet3!$Q$2:$Q$25,MATCH(H31194,Origin_List,0)),"")</f>
        <v/>
      </c>
    </row>
    <row r="31195" spans="4:13">
      <c r="D31195" s="20" t="str">
        <f>IFERROR(VLOOKUP(H31195&amp;"|"&amp;I31195,Sheet3!$H$2:$N$150,5,0),"")</f>
        <v/>
      </c>
      <c r="M31195" s="20" t="str">
        <f>IFERROR(INDEX(Sheet3!$Q$2:$Q$25,MATCH(H31195,Origin_List,0)),"")</f>
        <v/>
      </c>
    </row>
    <row r="31196" spans="4:13">
      <c r="D31196" s="20" t="str">
        <f>IFERROR(VLOOKUP(H31196&amp;"|"&amp;I31196,Sheet3!$H$2:$N$150,5,0),"")</f>
        <v/>
      </c>
      <c r="M31196" s="20" t="str">
        <f>IFERROR(INDEX(Sheet3!$Q$2:$Q$25,MATCH(H31196,Origin_List,0)),"")</f>
        <v/>
      </c>
    </row>
    <row r="31197" spans="4:13">
      <c r="D31197" s="20" t="str">
        <f>IFERROR(VLOOKUP(H31197&amp;"|"&amp;I31197,Sheet3!$H$2:$N$150,5,0),"")</f>
        <v/>
      </c>
      <c r="M31197" s="20" t="str">
        <f>IFERROR(INDEX(Sheet3!$Q$2:$Q$25,MATCH(H31197,Origin_List,0)),"")</f>
        <v/>
      </c>
    </row>
    <row r="31198" spans="4:13">
      <c r="D31198" s="20" t="str">
        <f>IFERROR(VLOOKUP(H31198&amp;"|"&amp;I31198,Sheet3!$H$2:$N$150,5,0),"")</f>
        <v/>
      </c>
      <c r="M31198" s="20" t="str">
        <f>IFERROR(INDEX(Sheet3!$Q$2:$Q$25,MATCH(H31198,Origin_List,0)),"")</f>
        <v/>
      </c>
    </row>
    <row r="31199" spans="4:13">
      <c r="D31199" s="20" t="str">
        <f>IFERROR(VLOOKUP(H31199&amp;"|"&amp;I31199,Sheet3!$H$2:$N$150,5,0),"")</f>
        <v/>
      </c>
      <c r="M31199" s="20" t="str">
        <f>IFERROR(INDEX(Sheet3!$Q$2:$Q$25,MATCH(H31199,Origin_List,0)),"")</f>
        <v/>
      </c>
    </row>
    <row r="31200" spans="4:13">
      <c r="D31200" s="20" t="str">
        <f>IFERROR(VLOOKUP(H31200&amp;"|"&amp;I31200,Sheet3!$H$2:$N$150,5,0),"")</f>
        <v/>
      </c>
      <c r="M31200" s="20" t="str">
        <f>IFERROR(INDEX(Sheet3!$Q$2:$Q$25,MATCH(H31200,Origin_List,0)),"")</f>
        <v/>
      </c>
    </row>
    <row r="31201" spans="4:13">
      <c r="D31201" s="20" t="str">
        <f>IFERROR(VLOOKUP(H31201&amp;"|"&amp;I31201,Sheet3!$H$2:$N$150,5,0),"")</f>
        <v/>
      </c>
      <c r="M31201" s="20" t="str">
        <f>IFERROR(INDEX(Sheet3!$Q$2:$Q$25,MATCH(H31201,Origin_List,0)),"")</f>
        <v/>
      </c>
    </row>
    <row r="31202" spans="4:13">
      <c r="D31202" s="20" t="str">
        <f>IFERROR(VLOOKUP(H31202&amp;"|"&amp;I31202,Sheet3!$H$2:$N$150,5,0),"")</f>
        <v/>
      </c>
      <c r="M31202" s="20" t="str">
        <f>IFERROR(INDEX(Sheet3!$Q$2:$Q$25,MATCH(H31202,Origin_List,0)),"")</f>
        <v/>
      </c>
    </row>
    <row r="31203" spans="4:13">
      <c r="D31203" s="20" t="str">
        <f>IFERROR(VLOOKUP(H31203&amp;"|"&amp;I31203,Sheet3!$H$2:$N$150,5,0),"")</f>
        <v/>
      </c>
      <c r="M31203" s="20" t="str">
        <f>IFERROR(INDEX(Sheet3!$Q$2:$Q$25,MATCH(H31203,Origin_List,0)),"")</f>
        <v/>
      </c>
    </row>
    <row r="31204" spans="4:13">
      <c r="D31204" s="20" t="str">
        <f>IFERROR(VLOOKUP(H31204&amp;"|"&amp;I31204,Sheet3!$H$2:$N$150,5,0),"")</f>
        <v/>
      </c>
      <c r="M31204" s="20" t="str">
        <f>IFERROR(INDEX(Sheet3!$Q$2:$Q$25,MATCH(H31204,Origin_List,0)),"")</f>
        <v/>
      </c>
    </row>
    <row r="31205" spans="4:13">
      <c r="D31205" s="20" t="str">
        <f>IFERROR(VLOOKUP(H31205&amp;"|"&amp;I31205,Sheet3!$H$2:$N$150,5,0),"")</f>
        <v/>
      </c>
      <c r="M31205" s="20" t="str">
        <f>IFERROR(INDEX(Sheet3!$Q$2:$Q$25,MATCH(H31205,Origin_List,0)),"")</f>
        <v/>
      </c>
    </row>
    <row r="31206" spans="4:13">
      <c r="D31206" s="20" t="str">
        <f>IFERROR(VLOOKUP(H31206&amp;"|"&amp;I31206,Sheet3!$H$2:$N$150,5,0),"")</f>
        <v/>
      </c>
      <c r="M31206" s="20" t="str">
        <f>IFERROR(INDEX(Sheet3!$Q$2:$Q$25,MATCH(H31206,Origin_List,0)),"")</f>
        <v/>
      </c>
    </row>
    <row r="31207" spans="4:13">
      <c r="D31207" s="20" t="str">
        <f>IFERROR(VLOOKUP(H31207&amp;"|"&amp;I31207,Sheet3!$H$2:$N$150,5,0),"")</f>
        <v/>
      </c>
      <c r="M31207" s="20" t="str">
        <f>IFERROR(INDEX(Sheet3!$Q$2:$Q$25,MATCH(H31207,Origin_List,0)),"")</f>
        <v/>
      </c>
    </row>
    <row r="31208" spans="4:13">
      <c r="D31208" s="20" t="str">
        <f>IFERROR(VLOOKUP(H31208&amp;"|"&amp;I31208,Sheet3!$H$2:$N$150,5,0),"")</f>
        <v/>
      </c>
      <c r="M31208" s="20" t="str">
        <f>IFERROR(INDEX(Sheet3!$Q$2:$Q$25,MATCH(H31208,Origin_List,0)),"")</f>
        <v/>
      </c>
    </row>
    <row r="31209" spans="4:13">
      <c r="D31209" s="20" t="str">
        <f>IFERROR(VLOOKUP(H31209&amp;"|"&amp;I31209,Sheet3!$H$2:$N$150,5,0),"")</f>
        <v/>
      </c>
      <c r="M31209" s="20" t="str">
        <f>IFERROR(INDEX(Sheet3!$Q$2:$Q$25,MATCH(H31209,Origin_List,0)),"")</f>
        <v/>
      </c>
    </row>
    <row r="31210" spans="4:13">
      <c r="D31210" s="20" t="str">
        <f>IFERROR(VLOOKUP(H31210&amp;"|"&amp;I31210,Sheet3!$H$2:$N$150,5,0),"")</f>
        <v/>
      </c>
      <c r="M31210" s="20" t="str">
        <f>IFERROR(INDEX(Sheet3!$Q$2:$Q$25,MATCH(H31210,Origin_List,0)),"")</f>
        <v/>
      </c>
    </row>
    <row r="31211" spans="4:13">
      <c r="D31211" s="20" t="str">
        <f>IFERROR(VLOOKUP(H31211&amp;"|"&amp;I31211,Sheet3!$H$2:$N$150,5,0),"")</f>
        <v/>
      </c>
      <c r="M31211" s="20" t="str">
        <f>IFERROR(INDEX(Sheet3!$Q$2:$Q$25,MATCH(H31211,Origin_List,0)),"")</f>
        <v/>
      </c>
    </row>
    <row r="31212" spans="4:13">
      <c r="D31212" s="20" t="str">
        <f>IFERROR(VLOOKUP(H31212&amp;"|"&amp;I31212,Sheet3!$H$2:$N$150,5,0),"")</f>
        <v/>
      </c>
      <c r="M31212" s="20" t="str">
        <f>IFERROR(INDEX(Sheet3!$Q$2:$Q$25,MATCH(H31212,Origin_List,0)),"")</f>
        <v/>
      </c>
    </row>
    <row r="31213" spans="4:13">
      <c r="D31213" s="20" t="str">
        <f>IFERROR(VLOOKUP(H31213&amp;"|"&amp;I31213,Sheet3!$H$2:$N$150,5,0),"")</f>
        <v/>
      </c>
      <c r="M31213" s="20" t="str">
        <f>IFERROR(INDEX(Sheet3!$Q$2:$Q$25,MATCH(H31213,Origin_List,0)),"")</f>
        <v/>
      </c>
    </row>
    <row r="31214" spans="4:13">
      <c r="D31214" s="20" t="str">
        <f>IFERROR(VLOOKUP(H31214&amp;"|"&amp;I31214,Sheet3!$H$2:$N$150,5,0),"")</f>
        <v/>
      </c>
      <c r="M31214" s="20" t="str">
        <f>IFERROR(INDEX(Sheet3!$Q$2:$Q$25,MATCH(H31214,Origin_List,0)),"")</f>
        <v/>
      </c>
    </row>
    <row r="31215" spans="4:13">
      <c r="D31215" s="20" t="str">
        <f>IFERROR(VLOOKUP(H31215&amp;"|"&amp;I31215,Sheet3!$H$2:$N$150,5,0),"")</f>
        <v/>
      </c>
      <c r="M31215" s="20" t="str">
        <f>IFERROR(INDEX(Sheet3!$Q$2:$Q$25,MATCH(H31215,Origin_List,0)),"")</f>
        <v/>
      </c>
    </row>
    <row r="31216" spans="4:13">
      <c r="D31216" s="20" t="str">
        <f>IFERROR(VLOOKUP(H31216&amp;"|"&amp;I31216,Sheet3!$H$2:$N$150,5,0),"")</f>
        <v/>
      </c>
      <c r="M31216" s="20" t="str">
        <f>IFERROR(INDEX(Sheet3!$Q$2:$Q$25,MATCH(H31216,Origin_List,0)),"")</f>
        <v/>
      </c>
    </row>
    <row r="31217" spans="4:13">
      <c r="D31217" s="20" t="str">
        <f>IFERROR(VLOOKUP(H31217&amp;"|"&amp;I31217,Sheet3!$H$2:$N$150,5,0),"")</f>
        <v/>
      </c>
      <c r="M31217" s="20" t="str">
        <f>IFERROR(INDEX(Sheet3!$Q$2:$Q$25,MATCH(H31217,Origin_List,0)),"")</f>
        <v/>
      </c>
    </row>
    <row r="31218" spans="4:13">
      <c r="D31218" s="20" t="str">
        <f>IFERROR(VLOOKUP(H31218&amp;"|"&amp;I31218,Sheet3!$H$2:$N$150,5,0),"")</f>
        <v/>
      </c>
      <c r="M31218" s="20" t="str">
        <f>IFERROR(INDEX(Sheet3!$Q$2:$Q$25,MATCH(H31218,Origin_List,0)),"")</f>
        <v/>
      </c>
    </row>
    <row r="31219" spans="4:13">
      <c r="D31219" s="20" t="str">
        <f>IFERROR(VLOOKUP(H31219&amp;"|"&amp;I31219,Sheet3!$H$2:$N$150,5,0),"")</f>
        <v/>
      </c>
      <c r="M31219" s="20" t="str">
        <f>IFERROR(INDEX(Sheet3!$Q$2:$Q$25,MATCH(H31219,Origin_List,0)),"")</f>
        <v/>
      </c>
    </row>
    <row r="31220" spans="4:13">
      <c r="D31220" s="20" t="str">
        <f>IFERROR(VLOOKUP(H31220&amp;"|"&amp;I31220,Sheet3!$H$2:$N$150,5,0),"")</f>
        <v/>
      </c>
      <c r="M31220" s="20" t="str">
        <f>IFERROR(INDEX(Sheet3!$Q$2:$Q$25,MATCH(H31220,Origin_List,0)),"")</f>
        <v/>
      </c>
    </row>
    <row r="31221" spans="4:13">
      <c r="D31221" s="20" t="str">
        <f>IFERROR(VLOOKUP(H31221&amp;"|"&amp;I31221,Sheet3!$H$2:$N$150,5,0),"")</f>
        <v/>
      </c>
      <c r="M31221" s="20" t="str">
        <f>IFERROR(INDEX(Sheet3!$Q$2:$Q$25,MATCH(H31221,Origin_List,0)),"")</f>
        <v/>
      </c>
    </row>
    <row r="31222" spans="4:13">
      <c r="D31222" s="20" t="str">
        <f>IFERROR(VLOOKUP(H31222&amp;"|"&amp;I31222,Sheet3!$H$2:$N$150,5,0),"")</f>
        <v/>
      </c>
      <c r="M31222" s="20" t="str">
        <f>IFERROR(INDEX(Sheet3!$Q$2:$Q$25,MATCH(H31222,Origin_List,0)),"")</f>
        <v/>
      </c>
    </row>
    <row r="31223" spans="4:13">
      <c r="D31223" s="20" t="str">
        <f>IFERROR(VLOOKUP(H31223&amp;"|"&amp;I31223,Sheet3!$H$2:$N$150,5,0),"")</f>
        <v/>
      </c>
      <c r="M31223" s="20" t="str">
        <f>IFERROR(INDEX(Sheet3!$Q$2:$Q$25,MATCH(H31223,Origin_List,0)),"")</f>
        <v/>
      </c>
    </row>
    <row r="31224" spans="4:13">
      <c r="D31224" s="20" t="str">
        <f>IFERROR(VLOOKUP(H31224&amp;"|"&amp;I31224,Sheet3!$H$2:$N$150,5,0),"")</f>
        <v/>
      </c>
      <c r="M31224" s="20" t="str">
        <f>IFERROR(INDEX(Sheet3!$Q$2:$Q$25,MATCH(H31224,Origin_List,0)),"")</f>
        <v/>
      </c>
    </row>
    <row r="31225" spans="4:13">
      <c r="D31225" s="20" t="str">
        <f>IFERROR(VLOOKUP(H31225&amp;"|"&amp;I31225,Sheet3!$H$2:$N$150,5,0),"")</f>
        <v/>
      </c>
      <c r="M31225" s="20" t="str">
        <f>IFERROR(INDEX(Sheet3!$Q$2:$Q$25,MATCH(H31225,Origin_List,0)),"")</f>
        <v/>
      </c>
    </row>
    <row r="31226" spans="4:13">
      <c r="D31226" s="20" t="str">
        <f>IFERROR(VLOOKUP(H31226&amp;"|"&amp;I31226,Sheet3!$H$2:$N$150,5,0),"")</f>
        <v/>
      </c>
      <c r="M31226" s="20" t="str">
        <f>IFERROR(INDEX(Sheet3!$Q$2:$Q$25,MATCH(H31226,Origin_List,0)),"")</f>
        <v/>
      </c>
    </row>
    <row r="31227" spans="4:13">
      <c r="D31227" s="20" t="str">
        <f>IFERROR(VLOOKUP(H31227&amp;"|"&amp;I31227,Sheet3!$H$2:$N$150,5,0),"")</f>
        <v/>
      </c>
      <c r="M31227" s="20" t="str">
        <f>IFERROR(INDEX(Sheet3!$Q$2:$Q$25,MATCH(H31227,Origin_List,0)),"")</f>
        <v/>
      </c>
    </row>
    <row r="31228" spans="4:13">
      <c r="D31228" s="20" t="str">
        <f>IFERROR(VLOOKUP(H31228&amp;"|"&amp;I31228,Sheet3!$H$2:$N$150,5,0),"")</f>
        <v/>
      </c>
      <c r="M31228" s="20" t="str">
        <f>IFERROR(INDEX(Sheet3!$Q$2:$Q$25,MATCH(H31228,Origin_List,0)),"")</f>
        <v/>
      </c>
    </row>
    <row r="31229" spans="4:13">
      <c r="D31229" s="20" t="str">
        <f>IFERROR(VLOOKUP(H31229&amp;"|"&amp;I31229,Sheet3!$H$2:$N$150,5,0),"")</f>
        <v/>
      </c>
      <c r="M31229" s="20" t="str">
        <f>IFERROR(INDEX(Sheet3!$Q$2:$Q$25,MATCH(H31229,Origin_List,0)),"")</f>
        <v/>
      </c>
    </row>
    <row r="31230" spans="4:13">
      <c r="D31230" s="20" t="str">
        <f>IFERROR(VLOOKUP(H31230&amp;"|"&amp;I31230,Sheet3!$H$2:$N$150,5,0),"")</f>
        <v/>
      </c>
      <c r="M31230" s="20" t="str">
        <f>IFERROR(INDEX(Sheet3!$Q$2:$Q$25,MATCH(H31230,Origin_List,0)),"")</f>
        <v/>
      </c>
    </row>
    <row r="31231" spans="4:13">
      <c r="D31231" s="20" t="str">
        <f>IFERROR(VLOOKUP(H31231&amp;"|"&amp;I31231,Sheet3!$H$2:$N$150,5,0),"")</f>
        <v/>
      </c>
      <c r="M31231" s="20" t="str">
        <f>IFERROR(INDEX(Sheet3!$Q$2:$Q$25,MATCH(H31231,Origin_List,0)),"")</f>
        <v/>
      </c>
    </row>
    <row r="31232" spans="4:13">
      <c r="D31232" s="20" t="str">
        <f>IFERROR(VLOOKUP(H31232&amp;"|"&amp;I31232,Sheet3!$H$2:$N$150,5,0),"")</f>
        <v/>
      </c>
      <c r="M31232" s="20" t="str">
        <f>IFERROR(INDEX(Sheet3!$Q$2:$Q$25,MATCH(H31232,Origin_List,0)),"")</f>
        <v/>
      </c>
    </row>
    <row r="31233" spans="4:13">
      <c r="D31233" s="20" t="str">
        <f>IFERROR(VLOOKUP(H31233&amp;"|"&amp;I31233,Sheet3!$H$2:$N$150,5,0),"")</f>
        <v/>
      </c>
      <c r="M31233" s="20" t="str">
        <f>IFERROR(INDEX(Sheet3!$Q$2:$Q$25,MATCH(H31233,Origin_List,0)),"")</f>
        <v/>
      </c>
    </row>
    <row r="31234" spans="4:13">
      <c r="D31234" s="20" t="str">
        <f>IFERROR(VLOOKUP(H31234&amp;"|"&amp;I31234,Sheet3!$H$2:$N$150,5,0),"")</f>
        <v/>
      </c>
      <c r="M31234" s="20" t="str">
        <f>IFERROR(INDEX(Sheet3!$Q$2:$Q$25,MATCH(H31234,Origin_List,0)),"")</f>
        <v/>
      </c>
    </row>
    <row r="31235" spans="4:13">
      <c r="D31235" s="20" t="str">
        <f>IFERROR(VLOOKUP(H31235&amp;"|"&amp;I31235,Sheet3!$H$2:$N$150,5,0),"")</f>
        <v/>
      </c>
      <c r="M31235" s="20" t="str">
        <f>IFERROR(INDEX(Sheet3!$Q$2:$Q$25,MATCH(H31235,Origin_List,0)),"")</f>
        <v/>
      </c>
    </row>
    <row r="31236" spans="4:13">
      <c r="D31236" s="20" t="str">
        <f>IFERROR(VLOOKUP(H31236&amp;"|"&amp;I31236,Sheet3!$H$2:$N$150,5,0),"")</f>
        <v/>
      </c>
      <c r="M31236" s="20" t="str">
        <f>IFERROR(INDEX(Sheet3!$Q$2:$Q$25,MATCH(H31236,Origin_List,0)),"")</f>
        <v/>
      </c>
    </row>
    <row r="31237" spans="4:13">
      <c r="D31237" s="20" t="str">
        <f>IFERROR(VLOOKUP(H31237&amp;"|"&amp;I31237,Sheet3!$H$2:$N$150,5,0),"")</f>
        <v/>
      </c>
      <c r="M31237" s="20" t="str">
        <f>IFERROR(INDEX(Sheet3!$Q$2:$Q$25,MATCH(H31237,Origin_List,0)),"")</f>
        <v/>
      </c>
    </row>
    <row r="31238" spans="4:13">
      <c r="D31238" s="20" t="str">
        <f>IFERROR(VLOOKUP(H31238&amp;"|"&amp;I31238,Sheet3!$H$2:$N$150,5,0),"")</f>
        <v/>
      </c>
      <c r="M31238" s="20" t="str">
        <f>IFERROR(INDEX(Sheet3!$Q$2:$Q$25,MATCH(H31238,Origin_List,0)),"")</f>
        <v/>
      </c>
    </row>
    <row r="31239" spans="4:13">
      <c r="D31239" s="20" t="str">
        <f>IFERROR(VLOOKUP(H31239&amp;"|"&amp;I31239,Sheet3!$H$2:$N$150,5,0),"")</f>
        <v/>
      </c>
      <c r="M31239" s="20" t="str">
        <f>IFERROR(INDEX(Sheet3!$Q$2:$Q$25,MATCH(H31239,Origin_List,0)),"")</f>
        <v/>
      </c>
    </row>
    <row r="31240" spans="4:13">
      <c r="D31240" s="20" t="str">
        <f>IFERROR(VLOOKUP(H31240&amp;"|"&amp;I31240,Sheet3!$H$2:$N$150,5,0),"")</f>
        <v/>
      </c>
      <c r="M31240" s="20" t="str">
        <f>IFERROR(INDEX(Sheet3!$Q$2:$Q$25,MATCH(H31240,Origin_List,0)),"")</f>
        <v/>
      </c>
    </row>
    <row r="31241" spans="4:13">
      <c r="D31241" s="20" t="str">
        <f>IFERROR(VLOOKUP(H31241&amp;"|"&amp;I31241,Sheet3!$H$2:$N$150,5,0),"")</f>
        <v/>
      </c>
      <c r="M31241" s="20" t="str">
        <f>IFERROR(INDEX(Sheet3!$Q$2:$Q$25,MATCH(H31241,Origin_List,0)),"")</f>
        <v/>
      </c>
    </row>
    <row r="31242" spans="4:13">
      <c r="D31242" s="20" t="str">
        <f>IFERROR(VLOOKUP(H31242&amp;"|"&amp;I31242,Sheet3!$H$2:$N$150,5,0),"")</f>
        <v/>
      </c>
      <c r="M31242" s="20" t="str">
        <f>IFERROR(INDEX(Sheet3!$Q$2:$Q$25,MATCH(H31242,Origin_List,0)),"")</f>
        <v/>
      </c>
    </row>
    <row r="31243" spans="4:13">
      <c r="D31243" s="20" t="str">
        <f>IFERROR(VLOOKUP(H31243&amp;"|"&amp;I31243,Sheet3!$H$2:$N$150,5,0),"")</f>
        <v/>
      </c>
      <c r="M31243" s="20" t="str">
        <f>IFERROR(INDEX(Sheet3!$Q$2:$Q$25,MATCH(H31243,Origin_List,0)),"")</f>
        <v/>
      </c>
    </row>
    <row r="31244" spans="4:13">
      <c r="D31244" s="20" t="str">
        <f>IFERROR(VLOOKUP(H31244&amp;"|"&amp;I31244,Sheet3!$H$2:$N$150,5,0),"")</f>
        <v/>
      </c>
      <c r="M31244" s="20" t="str">
        <f>IFERROR(INDEX(Sheet3!$Q$2:$Q$25,MATCH(H31244,Origin_List,0)),"")</f>
        <v/>
      </c>
    </row>
    <row r="31245" spans="4:13">
      <c r="D31245" s="20" t="str">
        <f>IFERROR(VLOOKUP(H31245&amp;"|"&amp;I31245,Sheet3!$H$2:$N$150,5,0),"")</f>
        <v/>
      </c>
      <c r="M31245" s="20" t="str">
        <f>IFERROR(INDEX(Sheet3!$Q$2:$Q$25,MATCH(H31245,Origin_List,0)),"")</f>
        <v/>
      </c>
    </row>
    <row r="31246" spans="4:13">
      <c r="D31246" s="20" t="str">
        <f>IFERROR(VLOOKUP(H31246&amp;"|"&amp;I31246,Sheet3!$H$2:$N$150,5,0),"")</f>
        <v/>
      </c>
      <c r="M31246" s="20" t="str">
        <f>IFERROR(INDEX(Sheet3!$Q$2:$Q$25,MATCH(H31246,Origin_List,0)),"")</f>
        <v/>
      </c>
    </row>
    <row r="31247" spans="4:13">
      <c r="D31247" s="20" t="str">
        <f>IFERROR(VLOOKUP(H31247&amp;"|"&amp;I31247,Sheet3!$H$2:$N$150,5,0),"")</f>
        <v/>
      </c>
      <c r="M31247" s="20" t="str">
        <f>IFERROR(INDEX(Sheet3!$Q$2:$Q$25,MATCH(H31247,Origin_List,0)),"")</f>
        <v/>
      </c>
    </row>
    <row r="31248" spans="4:13">
      <c r="D31248" s="20" t="str">
        <f>IFERROR(VLOOKUP(H31248&amp;"|"&amp;I31248,Sheet3!$H$2:$N$150,5,0),"")</f>
        <v/>
      </c>
      <c r="M31248" s="20" t="str">
        <f>IFERROR(INDEX(Sheet3!$Q$2:$Q$25,MATCH(H31248,Origin_List,0)),"")</f>
        <v/>
      </c>
    </row>
    <row r="31249" spans="4:13">
      <c r="D31249" s="20" t="str">
        <f>IFERROR(VLOOKUP(H31249&amp;"|"&amp;I31249,Sheet3!$H$2:$N$150,5,0),"")</f>
        <v/>
      </c>
      <c r="M31249" s="20" t="str">
        <f>IFERROR(INDEX(Sheet3!$Q$2:$Q$25,MATCH(H31249,Origin_List,0)),"")</f>
        <v/>
      </c>
    </row>
    <row r="31250" spans="4:13">
      <c r="D31250" s="20" t="str">
        <f>IFERROR(VLOOKUP(H31250&amp;"|"&amp;I31250,Sheet3!$H$2:$N$150,5,0),"")</f>
        <v/>
      </c>
      <c r="M31250" s="20" t="str">
        <f>IFERROR(INDEX(Sheet3!$Q$2:$Q$25,MATCH(H31250,Origin_List,0)),"")</f>
        <v/>
      </c>
    </row>
    <row r="31251" spans="4:13">
      <c r="D31251" s="20" t="str">
        <f>IFERROR(VLOOKUP(H31251&amp;"|"&amp;I31251,Sheet3!$H$2:$N$150,5,0),"")</f>
        <v/>
      </c>
      <c r="M31251" s="20" t="str">
        <f>IFERROR(INDEX(Sheet3!$Q$2:$Q$25,MATCH(H31251,Origin_List,0)),"")</f>
        <v/>
      </c>
    </row>
    <row r="31252" spans="4:13">
      <c r="D31252" s="20" t="str">
        <f>IFERROR(VLOOKUP(H31252&amp;"|"&amp;I31252,Sheet3!$H$2:$N$150,5,0),"")</f>
        <v/>
      </c>
      <c r="M31252" s="20" t="str">
        <f>IFERROR(INDEX(Sheet3!$Q$2:$Q$25,MATCH(H31252,Origin_List,0)),"")</f>
        <v/>
      </c>
    </row>
    <row r="31253" spans="4:13">
      <c r="D31253" s="20" t="str">
        <f>IFERROR(VLOOKUP(H31253&amp;"|"&amp;I31253,Sheet3!$H$2:$N$150,5,0),"")</f>
        <v/>
      </c>
      <c r="M31253" s="20" t="str">
        <f>IFERROR(INDEX(Sheet3!$Q$2:$Q$25,MATCH(H31253,Origin_List,0)),"")</f>
        <v/>
      </c>
    </row>
    <row r="31254" spans="4:13">
      <c r="D31254" s="20" t="str">
        <f>IFERROR(VLOOKUP(H31254&amp;"|"&amp;I31254,Sheet3!$H$2:$N$150,5,0),"")</f>
        <v/>
      </c>
      <c r="M31254" s="20" t="str">
        <f>IFERROR(INDEX(Sheet3!$Q$2:$Q$25,MATCH(H31254,Origin_List,0)),"")</f>
        <v/>
      </c>
    </row>
    <row r="31255" spans="4:13">
      <c r="D31255" s="20" t="str">
        <f>IFERROR(VLOOKUP(H31255&amp;"|"&amp;I31255,Sheet3!$H$2:$N$150,5,0),"")</f>
        <v/>
      </c>
      <c r="M31255" s="20" t="str">
        <f>IFERROR(INDEX(Sheet3!$Q$2:$Q$25,MATCH(H31255,Origin_List,0)),"")</f>
        <v/>
      </c>
    </row>
    <row r="31256" spans="4:13">
      <c r="D31256" s="20" t="str">
        <f>IFERROR(VLOOKUP(H31256&amp;"|"&amp;I31256,Sheet3!$H$2:$N$150,5,0),"")</f>
        <v/>
      </c>
      <c r="M31256" s="20" t="str">
        <f>IFERROR(INDEX(Sheet3!$Q$2:$Q$25,MATCH(H31256,Origin_List,0)),"")</f>
        <v/>
      </c>
    </row>
    <row r="31257" spans="4:13">
      <c r="D31257" s="20" t="str">
        <f>IFERROR(VLOOKUP(H31257&amp;"|"&amp;I31257,Sheet3!$H$2:$N$150,5,0),"")</f>
        <v/>
      </c>
      <c r="M31257" s="20" t="str">
        <f>IFERROR(INDEX(Sheet3!$Q$2:$Q$25,MATCH(H31257,Origin_List,0)),"")</f>
        <v/>
      </c>
    </row>
    <row r="31258" spans="4:13">
      <c r="D31258" s="20" t="str">
        <f>IFERROR(VLOOKUP(H31258&amp;"|"&amp;I31258,Sheet3!$H$2:$N$150,5,0),"")</f>
        <v/>
      </c>
      <c r="M31258" s="20" t="str">
        <f>IFERROR(INDEX(Sheet3!$Q$2:$Q$25,MATCH(H31258,Origin_List,0)),"")</f>
        <v/>
      </c>
    </row>
    <row r="31259" spans="4:13">
      <c r="D31259" s="20" t="str">
        <f>IFERROR(VLOOKUP(H31259&amp;"|"&amp;I31259,Sheet3!$H$2:$N$150,5,0),"")</f>
        <v/>
      </c>
      <c r="M31259" s="20" t="str">
        <f>IFERROR(INDEX(Sheet3!$Q$2:$Q$25,MATCH(H31259,Origin_List,0)),"")</f>
        <v/>
      </c>
    </row>
    <row r="31260" spans="4:13">
      <c r="D31260" s="20" t="str">
        <f>IFERROR(VLOOKUP(H31260&amp;"|"&amp;I31260,Sheet3!$H$2:$N$150,5,0),"")</f>
        <v/>
      </c>
      <c r="M31260" s="20" t="str">
        <f>IFERROR(INDEX(Sheet3!$Q$2:$Q$25,MATCH(H31260,Origin_List,0)),"")</f>
        <v/>
      </c>
    </row>
    <row r="31261" spans="4:13">
      <c r="D31261" s="20" t="str">
        <f>IFERROR(VLOOKUP(H31261&amp;"|"&amp;I31261,Sheet3!$H$2:$N$150,5,0),"")</f>
        <v/>
      </c>
      <c r="M31261" s="20" t="str">
        <f>IFERROR(INDEX(Sheet3!$Q$2:$Q$25,MATCH(H31261,Origin_List,0)),"")</f>
        <v/>
      </c>
    </row>
    <row r="31262" spans="4:13">
      <c r="D31262" s="20" t="str">
        <f>IFERROR(VLOOKUP(H31262&amp;"|"&amp;I31262,Sheet3!$H$2:$N$150,5,0),"")</f>
        <v/>
      </c>
      <c r="M31262" s="20" t="str">
        <f>IFERROR(INDEX(Sheet3!$Q$2:$Q$25,MATCH(H31262,Origin_List,0)),"")</f>
        <v/>
      </c>
    </row>
    <row r="31263" spans="4:13">
      <c r="D31263" s="20" t="str">
        <f>IFERROR(VLOOKUP(H31263&amp;"|"&amp;I31263,Sheet3!$H$2:$N$150,5,0),"")</f>
        <v/>
      </c>
      <c r="M31263" s="20" t="str">
        <f>IFERROR(INDEX(Sheet3!$Q$2:$Q$25,MATCH(H31263,Origin_List,0)),"")</f>
        <v/>
      </c>
    </row>
    <row r="31264" spans="4:13">
      <c r="D31264" s="20" t="str">
        <f>IFERROR(VLOOKUP(H31264&amp;"|"&amp;I31264,Sheet3!$H$2:$N$150,5,0),"")</f>
        <v/>
      </c>
      <c r="M31264" s="20" t="str">
        <f>IFERROR(INDEX(Sheet3!$Q$2:$Q$25,MATCH(H31264,Origin_List,0)),"")</f>
        <v/>
      </c>
    </row>
    <row r="31265" spans="4:13">
      <c r="D31265" s="20" t="str">
        <f>IFERROR(VLOOKUP(H31265&amp;"|"&amp;I31265,Sheet3!$H$2:$N$150,5,0),"")</f>
        <v/>
      </c>
      <c r="M31265" s="20" t="str">
        <f>IFERROR(INDEX(Sheet3!$Q$2:$Q$25,MATCH(H31265,Origin_List,0)),"")</f>
        <v/>
      </c>
    </row>
    <row r="31266" spans="4:13">
      <c r="D31266" s="20" t="str">
        <f>IFERROR(VLOOKUP(H31266&amp;"|"&amp;I31266,Sheet3!$H$2:$N$150,5,0),"")</f>
        <v/>
      </c>
      <c r="M31266" s="20" t="str">
        <f>IFERROR(INDEX(Sheet3!$Q$2:$Q$25,MATCH(H31266,Origin_List,0)),"")</f>
        <v/>
      </c>
    </row>
    <row r="31267" spans="4:13">
      <c r="D31267" s="20" t="str">
        <f>IFERROR(VLOOKUP(H31267&amp;"|"&amp;I31267,Sheet3!$H$2:$N$150,5,0),"")</f>
        <v/>
      </c>
      <c r="M31267" s="20" t="str">
        <f>IFERROR(INDEX(Sheet3!$Q$2:$Q$25,MATCH(H31267,Origin_List,0)),"")</f>
        <v/>
      </c>
    </row>
    <row r="31268" spans="4:13">
      <c r="D31268" s="20" t="str">
        <f>IFERROR(VLOOKUP(H31268&amp;"|"&amp;I31268,Sheet3!$H$2:$N$150,5,0),"")</f>
        <v/>
      </c>
      <c r="M31268" s="20" t="str">
        <f>IFERROR(INDEX(Sheet3!$Q$2:$Q$25,MATCH(H31268,Origin_List,0)),"")</f>
        <v/>
      </c>
    </row>
    <row r="31269" spans="4:13">
      <c r="D31269" s="20" t="str">
        <f>IFERROR(VLOOKUP(H31269&amp;"|"&amp;I31269,Sheet3!$H$2:$N$150,5,0),"")</f>
        <v/>
      </c>
      <c r="M31269" s="20" t="str">
        <f>IFERROR(INDEX(Sheet3!$Q$2:$Q$25,MATCH(H31269,Origin_List,0)),"")</f>
        <v/>
      </c>
    </row>
    <row r="31270" spans="4:13">
      <c r="D31270" s="20" t="str">
        <f>IFERROR(VLOOKUP(H31270&amp;"|"&amp;I31270,Sheet3!$H$2:$N$150,5,0),"")</f>
        <v/>
      </c>
      <c r="M31270" s="20" t="str">
        <f>IFERROR(INDEX(Sheet3!$Q$2:$Q$25,MATCH(H31270,Origin_List,0)),"")</f>
        <v/>
      </c>
    </row>
    <row r="31271" spans="4:13">
      <c r="D31271" s="20" t="str">
        <f>IFERROR(VLOOKUP(H31271&amp;"|"&amp;I31271,Sheet3!$H$2:$N$150,5,0),"")</f>
        <v/>
      </c>
      <c r="M31271" s="20" t="str">
        <f>IFERROR(INDEX(Sheet3!$Q$2:$Q$25,MATCH(H31271,Origin_List,0)),"")</f>
        <v/>
      </c>
    </row>
    <row r="31272" spans="4:13">
      <c r="D31272" s="20" t="str">
        <f>IFERROR(VLOOKUP(H31272&amp;"|"&amp;I31272,Sheet3!$H$2:$N$150,5,0),"")</f>
        <v/>
      </c>
      <c r="M31272" s="20" t="str">
        <f>IFERROR(INDEX(Sheet3!$Q$2:$Q$25,MATCH(H31272,Origin_List,0)),"")</f>
        <v/>
      </c>
    </row>
    <row r="31273" spans="4:13">
      <c r="D31273" s="20" t="str">
        <f>IFERROR(VLOOKUP(H31273&amp;"|"&amp;I31273,Sheet3!$H$2:$N$150,5,0),"")</f>
        <v/>
      </c>
      <c r="M31273" s="20" t="str">
        <f>IFERROR(INDEX(Sheet3!$Q$2:$Q$25,MATCH(H31273,Origin_List,0)),"")</f>
        <v/>
      </c>
    </row>
    <row r="31274" spans="4:13">
      <c r="D31274" s="20" t="str">
        <f>IFERROR(VLOOKUP(H31274&amp;"|"&amp;I31274,Sheet3!$H$2:$N$150,5,0),"")</f>
        <v/>
      </c>
      <c r="M31274" s="20" t="str">
        <f>IFERROR(INDEX(Sheet3!$Q$2:$Q$25,MATCH(H31274,Origin_List,0)),"")</f>
        <v/>
      </c>
    </row>
    <row r="31275" spans="4:13">
      <c r="D31275" s="20" t="str">
        <f>IFERROR(VLOOKUP(H31275&amp;"|"&amp;I31275,Sheet3!$H$2:$N$150,5,0),"")</f>
        <v/>
      </c>
      <c r="M31275" s="20" t="str">
        <f>IFERROR(INDEX(Sheet3!$Q$2:$Q$25,MATCH(H31275,Origin_List,0)),"")</f>
        <v/>
      </c>
    </row>
    <row r="31276" spans="4:13">
      <c r="D31276" s="20" t="str">
        <f>IFERROR(VLOOKUP(H31276&amp;"|"&amp;I31276,Sheet3!$H$2:$N$150,5,0),"")</f>
        <v/>
      </c>
      <c r="M31276" s="20" t="str">
        <f>IFERROR(INDEX(Sheet3!$Q$2:$Q$25,MATCH(H31276,Origin_List,0)),"")</f>
        <v/>
      </c>
    </row>
    <row r="31277" spans="4:13">
      <c r="D31277" s="20" t="str">
        <f>IFERROR(VLOOKUP(H31277&amp;"|"&amp;I31277,Sheet3!$H$2:$N$150,5,0),"")</f>
        <v/>
      </c>
      <c r="M31277" s="20" t="str">
        <f>IFERROR(INDEX(Sheet3!$Q$2:$Q$25,MATCH(H31277,Origin_List,0)),"")</f>
        <v/>
      </c>
    </row>
    <row r="31278" spans="4:13">
      <c r="D31278" s="20" t="str">
        <f>IFERROR(VLOOKUP(H31278&amp;"|"&amp;I31278,Sheet3!$H$2:$N$150,5,0),"")</f>
        <v/>
      </c>
      <c r="M31278" s="20" t="str">
        <f>IFERROR(INDEX(Sheet3!$Q$2:$Q$25,MATCH(H31278,Origin_List,0)),"")</f>
        <v/>
      </c>
    </row>
    <row r="31279" spans="4:13">
      <c r="D31279" s="20" t="str">
        <f>IFERROR(VLOOKUP(H31279&amp;"|"&amp;I31279,Sheet3!$H$2:$N$150,5,0),"")</f>
        <v/>
      </c>
      <c r="M31279" s="20" t="str">
        <f>IFERROR(INDEX(Sheet3!$Q$2:$Q$25,MATCH(H31279,Origin_List,0)),"")</f>
        <v/>
      </c>
    </row>
    <row r="31280" spans="4:13">
      <c r="D31280" s="20" t="str">
        <f>IFERROR(VLOOKUP(H31280&amp;"|"&amp;I31280,Sheet3!$H$2:$N$150,5,0),"")</f>
        <v/>
      </c>
      <c r="M31280" s="20" t="str">
        <f>IFERROR(INDEX(Sheet3!$Q$2:$Q$25,MATCH(H31280,Origin_List,0)),"")</f>
        <v/>
      </c>
    </row>
    <row r="31281" spans="4:13">
      <c r="D31281" s="20" t="str">
        <f>IFERROR(VLOOKUP(H31281&amp;"|"&amp;I31281,Sheet3!$H$2:$N$150,5,0),"")</f>
        <v/>
      </c>
      <c r="M31281" s="20" t="str">
        <f>IFERROR(INDEX(Sheet3!$Q$2:$Q$25,MATCH(H31281,Origin_List,0)),"")</f>
        <v/>
      </c>
    </row>
    <row r="31282" spans="4:13">
      <c r="D31282" s="20" t="str">
        <f>IFERROR(VLOOKUP(H31282&amp;"|"&amp;I31282,Sheet3!$H$2:$N$150,5,0),"")</f>
        <v/>
      </c>
      <c r="M31282" s="20" t="str">
        <f>IFERROR(INDEX(Sheet3!$Q$2:$Q$25,MATCH(H31282,Origin_List,0)),"")</f>
        <v/>
      </c>
    </row>
    <row r="31283" spans="4:13">
      <c r="D31283" s="20" t="str">
        <f>IFERROR(VLOOKUP(H31283&amp;"|"&amp;I31283,Sheet3!$H$2:$N$150,5,0),"")</f>
        <v/>
      </c>
      <c r="M31283" s="20" t="str">
        <f>IFERROR(INDEX(Sheet3!$Q$2:$Q$25,MATCH(H31283,Origin_List,0)),"")</f>
        <v/>
      </c>
    </row>
    <row r="31284" spans="4:13">
      <c r="D31284" s="20" t="str">
        <f>IFERROR(VLOOKUP(H31284&amp;"|"&amp;I31284,Sheet3!$H$2:$N$150,5,0),"")</f>
        <v/>
      </c>
      <c r="M31284" s="20" t="str">
        <f>IFERROR(INDEX(Sheet3!$Q$2:$Q$25,MATCH(H31284,Origin_List,0)),"")</f>
        <v/>
      </c>
    </row>
    <row r="31285" spans="4:13">
      <c r="D31285" s="20" t="str">
        <f>IFERROR(VLOOKUP(H31285&amp;"|"&amp;I31285,Sheet3!$H$2:$N$150,5,0),"")</f>
        <v/>
      </c>
      <c r="M31285" s="20" t="str">
        <f>IFERROR(INDEX(Sheet3!$Q$2:$Q$25,MATCH(H31285,Origin_List,0)),"")</f>
        <v/>
      </c>
    </row>
    <row r="31286" spans="4:13">
      <c r="D31286" s="20" t="str">
        <f>IFERROR(VLOOKUP(H31286&amp;"|"&amp;I31286,Sheet3!$H$2:$N$150,5,0),"")</f>
        <v/>
      </c>
      <c r="M31286" s="20" t="str">
        <f>IFERROR(INDEX(Sheet3!$Q$2:$Q$25,MATCH(H31286,Origin_List,0)),"")</f>
        <v/>
      </c>
    </row>
    <row r="31287" spans="4:13">
      <c r="D31287" s="20" t="str">
        <f>IFERROR(VLOOKUP(H31287&amp;"|"&amp;I31287,Sheet3!$H$2:$N$150,5,0),"")</f>
        <v/>
      </c>
      <c r="M31287" s="20" t="str">
        <f>IFERROR(INDEX(Sheet3!$Q$2:$Q$25,MATCH(H31287,Origin_List,0)),"")</f>
        <v/>
      </c>
    </row>
    <row r="31288" spans="4:13">
      <c r="D31288" s="20" t="str">
        <f>IFERROR(VLOOKUP(H31288&amp;"|"&amp;I31288,Sheet3!$H$2:$N$150,5,0),"")</f>
        <v/>
      </c>
      <c r="M31288" s="20" t="str">
        <f>IFERROR(INDEX(Sheet3!$Q$2:$Q$25,MATCH(H31288,Origin_List,0)),"")</f>
        <v/>
      </c>
    </row>
    <row r="31289" spans="4:13">
      <c r="D31289" s="20" t="str">
        <f>IFERROR(VLOOKUP(H31289&amp;"|"&amp;I31289,Sheet3!$H$2:$N$150,5,0),"")</f>
        <v/>
      </c>
      <c r="M31289" s="20" t="str">
        <f>IFERROR(INDEX(Sheet3!$Q$2:$Q$25,MATCH(H31289,Origin_List,0)),"")</f>
        <v/>
      </c>
    </row>
    <row r="31290" spans="4:13">
      <c r="D31290" s="20" t="str">
        <f>IFERROR(VLOOKUP(H31290&amp;"|"&amp;I31290,Sheet3!$H$2:$N$150,5,0),"")</f>
        <v/>
      </c>
      <c r="M31290" s="20" t="str">
        <f>IFERROR(INDEX(Sheet3!$Q$2:$Q$25,MATCH(H31290,Origin_List,0)),"")</f>
        <v/>
      </c>
    </row>
    <row r="31291" spans="4:13">
      <c r="D31291" s="20" t="str">
        <f>IFERROR(VLOOKUP(H31291&amp;"|"&amp;I31291,Sheet3!$H$2:$N$150,5,0),"")</f>
        <v/>
      </c>
      <c r="M31291" s="20" t="str">
        <f>IFERROR(INDEX(Sheet3!$Q$2:$Q$25,MATCH(H31291,Origin_List,0)),"")</f>
        <v/>
      </c>
    </row>
    <row r="31292" spans="4:13">
      <c r="D31292" s="20" t="str">
        <f>IFERROR(VLOOKUP(H31292&amp;"|"&amp;I31292,Sheet3!$H$2:$N$150,5,0),"")</f>
        <v/>
      </c>
      <c r="M31292" s="20" t="str">
        <f>IFERROR(INDEX(Sheet3!$Q$2:$Q$25,MATCH(H31292,Origin_List,0)),"")</f>
        <v/>
      </c>
    </row>
    <row r="31293" spans="4:13">
      <c r="D31293" s="20" t="str">
        <f>IFERROR(VLOOKUP(H31293&amp;"|"&amp;I31293,Sheet3!$H$2:$N$150,5,0),"")</f>
        <v/>
      </c>
      <c r="M31293" s="20" t="str">
        <f>IFERROR(INDEX(Sheet3!$Q$2:$Q$25,MATCH(H31293,Origin_List,0)),"")</f>
        <v/>
      </c>
    </row>
    <row r="31294" spans="4:13">
      <c r="D31294" s="20" t="str">
        <f>IFERROR(VLOOKUP(H31294&amp;"|"&amp;I31294,Sheet3!$H$2:$N$150,5,0),"")</f>
        <v/>
      </c>
      <c r="M31294" s="20" t="str">
        <f>IFERROR(INDEX(Sheet3!$Q$2:$Q$25,MATCH(H31294,Origin_List,0)),"")</f>
        <v/>
      </c>
    </row>
    <row r="31295" spans="4:13">
      <c r="D31295" s="20" t="str">
        <f>IFERROR(VLOOKUP(H31295&amp;"|"&amp;I31295,Sheet3!$H$2:$N$150,5,0),"")</f>
        <v/>
      </c>
      <c r="M31295" s="20" t="str">
        <f>IFERROR(INDEX(Sheet3!$Q$2:$Q$25,MATCH(H31295,Origin_List,0)),"")</f>
        <v/>
      </c>
    </row>
    <row r="31296" spans="4:13">
      <c r="D31296" s="20" t="str">
        <f>IFERROR(VLOOKUP(H31296&amp;"|"&amp;I31296,Sheet3!$H$2:$N$150,5,0),"")</f>
        <v/>
      </c>
      <c r="M31296" s="20" t="str">
        <f>IFERROR(INDEX(Sheet3!$Q$2:$Q$25,MATCH(H31296,Origin_List,0)),"")</f>
        <v/>
      </c>
    </row>
    <row r="31297" spans="4:13">
      <c r="D31297" s="20" t="str">
        <f>IFERROR(VLOOKUP(H31297&amp;"|"&amp;I31297,Sheet3!$H$2:$N$150,5,0),"")</f>
        <v/>
      </c>
      <c r="M31297" s="20" t="str">
        <f>IFERROR(INDEX(Sheet3!$Q$2:$Q$25,MATCH(H31297,Origin_List,0)),"")</f>
        <v/>
      </c>
    </row>
    <row r="31298" spans="4:13">
      <c r="D31298" s="20" t="str">
        <f>IFERROR(VLOOKUP(H31298&amp;"|"&amp;I31298,Sheet3!$H$2:$N$150,5,0),"")</f>
        <v/>
      </c>
      <c r="M31298" s="20" t="str">
        <f>IFERROR(INDEX(Sheet3!$Q$2:$Q$25,MATCH(H31298,Origin_List,0)),"")</f>
        <v/>
      </c>
    </row>
    <row r="31299" spans="4:13">
      <c r="D31299" s="20" t="str">
        <f>IFERROR(VLOOKUP(H31299&amp;"|"&amp;I31299,Sheet3!$H$2:$N$150,5,0),"")</f>
        <v/>
      </c>
      <c r="M31299" s="20" t="str">
        <f>IFERROR(INDEX(Sheet3!$Q$2:$Q$25,MATCH(H31299,Origin_List,0)),"")</f>
        <v/>
      </c>
    </row>
    <row r="31300" spans="4:13">
      <c r="D31300" s="20" t="str">
        <f>IFERROR(VLOOKUP(H31300&amp;"|"&amp;I31300,Sheet3!$H$2:$N$150,5,0),"")</f>
        <v/>
      </c>
      <c r="M31300" s="20" t="str">
        <f>IFERROR(INDEX(Sheet3!$Q$2:$Q$25,MATCH(H31300,Origin_List,0)),"")</f>
        <v/>
      </c>
    </row>
    <row r="31301" spans="4:13">
      <c r="D31301" s="20" t="str">
        <f>IFERROR(VLOOKUP(H31301&amp;"|"&amp;I31301,Sheet3!$H$2:$N$150,5,0),"")</f>
        <v/>
      </c>
      <c r="M31301" s="20" t="str">
        <f>IFERROR(INDEX(Sheet3!$Q$2:$Q$25,MATCH(H31301,Origin_List,0)),"")</f>
        <v/>
      </c>
    </row>
    <row r="31302" spans="4:13">
      <c r="D31302" s="20" t="str">
        <f>IFERROR(VLOOKUP(H31302&amp;"|"&amp;I31302,Sheet3!$H$2:$N$150,5,0),"")</f>
        <v/>
      </c>
      <c r="M31302" s="20" t="str">
        <f>IFERROR(INDEX(Sheet3!$Q$2:$Q$25,MATCH(H31302,Origin_List,0)),"")</f>
        <v/>
      </c>
    </row>
    <row r="31303" spans="4:13">
      <c r="D31303" s="20" t="str">
        <f>IFERROR(VLOOKUP(H31303&amp;"|"&amp;I31303,Sheet3!$H$2:$N$150,5,0),"")</f>
        <v/>
      </c>
      <c r="M31303" s="20" t="str">
        <f>IFERROR(INDEX(Sheet3!$Q$2:$Q$25,MATCH(H31303,Origin_List,0)),"")</f>
        <v/>
      </c>
    </row>
    <row r="31304" spans="4:13">
      <c r="D31304" s="20" t="str">
        <f>IFERROR(VLOOKUP(H31304&amp;"|"&amp;I31304,Sheet3!$H$2:$N$150,5,0),"")</f>
        <v/>
      </c>
      <c r="M31304" s="20" t="str">
        <f>IFERROR(INDEX(Sheet3!$Q$2:$Q$25,MATCH(H31304,Origin_List,0)),"")</f>
        <v/>
      </c>
    </row>
    <row r="31305" spans="4:13">
      <c r="D31305" s="20" t="str">
        <f>IFERROR(VLOOKUP(H31305&amp;"|"&amp;I31305,Sheet3!$H$2:$N$150,5,0),"")</f>
        <v/>
      </c>
      <c r="M31305" s="20" t="str">
        <f>IFERROR(INDEX(Sheet3!$Q$2:$Q$25,MATCH(H31305,Origin_List,0)),"")</f>
        <v/>
      </c>
    </row>
    <row r="31306" spans="4:13">
      <c r="D31306" s="20" t="str">
        <f>IFERROR(VLOOKUP(H31306&amp;"|"&amp;I31306,Sheet3!$H$2:$N$150,5,0),"")</f>
        <v/>
      </c>
      <c r="M31306" s="20" t="str">
        <f>IFERROR(INDEX(Sheet3!$Q$2:$Q$25,MATCH(H31306,Origin_List,0)),"")</f>
        <v/>
      </c>
    </row>
    <row r="31307" spans="4:13">
      <c r="D31307" s="20" t="str">
        <f>IFERROR(VLOOKUP(H31307&amp;"|"&amp;I31307,Sheet3!$H$2:$N$150,5,0),"")</f>
        <v/>
      </c>
      <c r="M31307" s="20" t="str">
        <f>IFERROR(INDEX(Sheet3!$Q$2:$Q$25,MATCH(H31307,Origin_List,0)),"")</f>
        <v/>
      </c>
    </row>
    <row r="31308" spans="4:13">
      <c r="D31308" s="20" t="str">
        <f>IFERROR(VLOOKUP(H31308&amp;"|"&amp;I31308,Sheet3!$H$2:$N$150,5,0),"")</f>
        <v/>
      </c>
      <c r="M31308" s="20" t="str">
        <f>IFERROR(INDEX(Sheet3!$Q$2:$Q$25,MATCH(H31308,Origin_List,0)),"")</f>
        <v/>
      </c>
    </row>
    <row r="31309" spans="4:13">
      <c r="D31309" s="20" t="str">
        <f>IFERROR(VLOOKUP(H31309&amp;"|"&amp;I31309,Sheet3!$H$2:$N$150,5,0),"")</f>
        <v/>
      </c>
      <c r="M31309" s="20" t="str">
        <f>IFERROR(INDEX(Sheet3!$Q$2:$Q$25,MATCH(H31309,Origin_List,0)),"")</f>
        <v/>
      </c>
    </row>
    <row r="31310" spans="4:13">
      <c r="D31310" s="20" t="str">
        <f>IFERROR(VLOOKUP(H31310&amp;"|"&amp;I31310,Sheet3!$H$2:$N$150,5,0),"")</f>
        <v/>
      </c>
      <c r="M31310" s="20" t="str">
        <f>IFERROR(INDEX(Sheet3!$Q$2:$Q$25,MATCH(H31310,Origin_List,0)),"")</f>
        <v/>
      </c>
    </row>
    <row r="31311" spans="4:13">
      <c r="D31311" s="20" t="str">
        <f>IFERROR(VLOOKUP(H31311&amp;"|"&amp;I31311,Sheet3!$H$2:$N$150,5,0),"")</f>
        <v/>
      </c>
      <c r="M31311" s="20" t="str">
        <f>IFERROR(INDEX(Sheet3!$Q$2:$Q$25,MATCH(H31311,Origin_List,0)),"")</f>
        <v/>
      </c>
    </row>
    <row r="31312" spans="4:13">
      <c r="D31312" s="20" t="str">
        <f>IFERROR(VLOOKUP(H31312&amp;"|"&amp;I31312,Sheet3!$H$2:$N$150,5,0),"")</f>
        <v/>
      </c>
      <c r="M31312" s="20" t="str">
        <f>IFERROR(INDEX(Sheet3!$Q$2:$Q$25,MATCH(H31312,Origin_List,0)),"")</f>
        <v/>
      </c>
    </row>
    <row r="31313" spans="4:13">
      <c r="D31313" s="20" t="str">
        <f>IFERROR(VLOOKUP(H31313&amp;"|"&amp;I31313,Sheet3!$H$2:$N$150,5,0),"")</f>
        <v/>
      </c>
      <c r="M31313" s="20" t="str">
        <f>IFERROR(INDEX(Sheet3!$Q$2:$Q$25,MATCH(H31313,Origin_List,0)),"")</f>
        <v/>
      </c>
    </row>
    <row r="31314" spans="4:13">
      <c r="D31314" s="20" t="str">
        <f>IFERROR(VLOOKUP(H31314&amp;"|"&amp;I31314,Sheet3!$H$2:$N$150,5,0),"")</f>
        <v/>
      </c>
      <c r="M31314" s="20" t="str">
        <f>IFERROR(INDEX(Sheet3!$Q$2:$Q$25,MATCH(H31314,Origin_List,0)),"")</f>
        <v/>
      </c>
    </row>
    <row r="31315" spans="4:13">
      <c r="D31315" s="20" t="str">
        <f>IFERROR(VLOOKUP(H31315&amp;"|"&amp;I31315,Sheet3!$H$2:$N$150,5,0),"")</f>
        <v/>
      </c>
      <c r="M31315" s="20" t="str">
        <f>IFERROR(INDEX(Sheet3!$Q$2:$Q$25,MATCH(H31315,Origin_List,0)),"")</f>
        <v/>
      </c>
    </row>
    <row r="31316" spans="4:13">
      <c r="D31316" s="20" t="str">
        <f>IFERROR(VLOOKUP(H31316&amp;"|"&amp;I31316,Sheet3!$H$2:$N$150,5,0),"")</f>
        <v/>
      </c>
      <c r="M31316" s="20" t="str">
        <f>IFERROR(INDEX(Sheet3!$Q$2:$Q$25,MATCH(H31316,Origin_List,0)),"")</f>
        <v/>
      </c>
    </row>
    <row r="31317" spans="4:13">
      <c r="D31317" s="20" t="str">
        <f>IFERROR(VLOOKUP(H31317&amp;"|"&amp;I31317,Sheet3!$H$2:$N$150,5,0),"")</f>
        <v/>
      </c>
      <c r="M31317" s="20" t="str">
        <f>IFERROR(INDEX(Sheet3!$Q$2:$Q$25,MATCH(H31317,Origin_List,0)),"")</f>
        <v/>
      </c>
    </row>
    <row r="31318" spans="4:13">
      <c r="D31318" s="20" t="str">
        <f>IFERROR(VLOOKUP(H31318&amp;"|"&amp;I31318,Sheet3!$H$2:$N$150,5,0),"")</f>
        <v/>
      </c>
      <c r="M31318" s="20" t="str">
        <f>IFERROR(INDEX(Sheet3!$Q$2:$Q$25,MATCH(H31318,Origin_List,0)),"")</f>
        <v/>
      </c>
    </row>
    <row r="31319" spans="4:13">
      <c r="D31319" s="20" t="str">
        <f>IFERROR(VLOOKUP(H31319&amp;"|"&amp;I31319,Sheet3!$H$2:$N$150,5,0),"")</f>
        <v/>
      </c>
      <c r="M31319" s="20" t="str">
        <f>IFERROR(INDEX(Sheet3!$Q$2:$Q$25,MATCH(H31319,Origin_List,0)),"")</f>
        <v/>
      </c>
    </row>
    <row r="31320" spans="4:13">
      <c r="D31320" s="20" t="str">
        <f>IFERROR(VLOOKUP(H31320&amp;"|"&amp;I31320,Sheet3!$H$2:$N$150,5,0),"")</f>
        <v/>
      </c>
      <c r="M31320" s="20" t="str">
        <f>IFERROR(INDEX(Sheet3!$Q$2:$Q$25,MATCH(H31320,Origin_List,0)),"")</f>
        <v/>
      </c>
    </row>
    <row r="31321" spans="4:13">
      <c r="D31321" s="20" t="str">
        <f>IFERROR(VLOOKUP(H31321&amp;"|"&amp;I31321,Sheet3!$H$2:$N$150,5,0),"")</f>
        <v/>
      </c>
      <c r="M31321" s="20" t="str">
        <f>IFERROR(INDEX(Sheet3!$Q$2:$Q$25,MATCH(H31321,Origin_List,0)),"")</f>
        <v/>
      </c>
    </row>
    <row r="31322" spans="4:13">
      <c r="D31322" s="20" t="str">
        <f>IFERROR(VLOOKUP(H31322&amp;"|"&amp;I31322,Sheet3!$H$2:$N$150,5,0),"")</f>
        <v/>
      </c>
      <c r="M31322" s="20" t="str">
        <f>IFERROR(INDEX(Sheet3!$Q$2:$Q$25,MATCH(H31322,Origin_List,0)),"")</f>
        <v/>
      </c>
    </row>
    <row r="31323" spans="4:13">
      <c r="D31323" s="20" t="str">
        <f>IFERROR(VLOOKUP(H31323&amp;"|"&amp;I31323,Sheet3!$H$2:$N$150,5,0),"")</f>
        <v/>
      </c>
      <c r="M31323" s="20" t="str">
        <f>IFERROR(INDEX(Sheet3!$Q$2:$Q$25,MATCH(H31323,Origin_List,0)),"")</f>
        <v/>
      </c>
    </row>
    <row r="31324" spans="4:13">
      <c r="D31324" s="20" t="str">
        <f>IFERROR(VLOOKUP(H31324&amp;"|"&amp;I31324,Sheet3!$H$2:$N$150,5,0),"")</f>
        <v/>
      </c>
      <c r="M31324" s="20" t="str">
        <f>IFERROR(INDEX(Sheet3!$Q$2:$Q$25,MATCH(H31324,Origin_List,0)),"")</f>
        <v/>
      </c>
    </row>
    <row r="31325" spans="4:13">
      <c r="D31325" s="20" t="str">
        <f>IFERROR(VLOOKUP(H31325&amp;"|"&amp;I31325,Sheet3!$H$2:$N$150,5,0),"")</f>
        <v/>
      </c>
      <c r="M31325" s="20" t="str">
        <f>IFERROR(INDEX(Sheet3!$Q$2:$Q$25,MATCH(H31325,Origin_List,0)),"")</f>
        <v/>
      </c>
    </row>
    <row r="31326" spans="4:13">
      <c r="D31326" s="20" t="str">
        <f>IFERROR(VLOOKUP(H31326&amp;"|"&amp;I31326,Sheet3!$H$2:$N$150,5,0),"")</f>
        <v/>
      </c>
      <c r="M31326" s="20" t="str">
        <f>IFERROR(INDEX(Sheet3!$Q$2:$Q$25,MATCH(H31326,Origin_List,0)),"")</f>
        <v/>
      </c>
    </row>
    <row r="31327" spans="4:13">
      <c r="D31327" s="20" t="str">
        <f>IFERROR(VLOOKUP(H31327&amp;"|"&amp;I31327,Sheet3!$H$2:$N$150,5,0),"")</f>
        <v/>
      </c>
      <c r="M31327" s="20" t="str">
        <f>IFERROR(INDEX(Sheet3!$Q$2:$Q$25,MATCH(H31327,Origin_List,0)),"")</f>
        <v/>
      </c>
    </row>
    <row r="31328" spans="4:13">
      <c r="D31328" s="20" t="str">
        <f>IFERROR(VLOOKUP(H31328&amp;"|"&amp;I31328,Sheet3!$H$2:$N$150,5,0),"")</f>
        <v/>
      </c>
      <c r="M31328" s="20" t="str">
        <f>IFERROR(INDEX(Sheet3!$Q$2:$Q$25,MATCH(H31328,Origin_List,0)),"")</f>
        <v/>
      </c>
    </row>
    <row r="31329" spans="4:13">
      <c r="D31329" s="20" t="str">
        <f>IFERROR(VLOOKUP(H31329&amp;"|"&amp;I31329,Sheet3!$H$2:$N$150,5,0),"")</f>
        <v/>
      </c>
      <c r="M31329" s="20" t="str">
        <f>IFERROR(INDEX(Sheet3!$Q$2:$Q$25,MATCH(H31329,Origin_List,0)),"")</f>
        <v/>
      </c>
    </row>
    <row r="31330" spans="4:13">
      <c r="D31330" s="20" t="str">
        <f>IFERROR(VLOOKUP(H31330&amp;"|"&amp;I31330,Sheet3!$H$2:$N$150,5,0),"")</f>
        <v/>
      </c>
      <c r="M31330" s="20" t="str">
        <f>IFERROR(INDEX(Sheet3!$Q$2:$Q$25,MATCH(H31330,Origin_List,0)),"")</f>
        <v/>
      </c>
    </row>
    <row r="31331" spans="4:13">
      <c r="D31331" s="20" t="str">
        <f>IFERROR(VLOOKUP(H31331&amp;"|"&amp;I31331,Sheet3!$H$2:$N$150,5,0),"")</f>
        <v/>
      </c>
      <c r="M31331" s="20" t="str">
        <f>IFERROR(INDEX(Sheet3!$Q$2:$Q$25,MATCH(H31331,Origin_List,0)),"")</f>
        <v/>
      </c>
    </row>
    <row r="31332" spans="4:13">
      <c r="D31332" s="20" t="str">
        <f>IFERROR(VLOOKUP(H31332&amp;"|"&amp;I31332,Sheet3!$H$2:$N$150,5,0),"")</f>
        <v/>
      </c>
      <c r="M31332" s="20" t="str">
        <f>IFERROR(INDEX(Sheet3!$Q$2:$Q$25,MATCH(H31332,Origin_List,0)),"")</f>
        <v/>
      </c>
    </row>
    <row r="31333" spans="4:13">
      <c r="D31333" s="20" t="str">
        <f>IFERROR(VLOOKUP(H31333&amp;"|"&amp;I31333,Sheet3!$H$2:$N$150,5,0),"")</f>
        <v/>
      </c>
      <c r="M31333" s="20" t="str">
        <f>IFERROR(INDEX(Sheet3!$Q$2:$Q$25,MATCH(H31333,Origin_List,0)),"")</f>
        <v/>
      </c>
    </row>
    <row r="31334" spans="4:13">
      <c r="D31334" s="20" t="str">
        <f>IFERROR(VLOOKUP(H31334&amp;"|"&amp;I31334,Sheet3!$H$2:$N$150,5,0),"")</f>
        <v/>
      </c>
      <c r="M31334" s="20" t="str">
        <f>IFERROR(INDEX(Sheet3!$Q$2:$Q$25,MATCH(H31334,Origin_List,0)),"")</f>
        <v/>
      </c>
    </row>
    <row r="31335" spans="4:13">
      <c r="D31335" s="20" t="str">
        <f>IFERROR(VLOOKUP(H31335&amp;"|"&amp;I31335,Sheet3!$H$2:$N$150,5,0),"")</f>
        <v/>
      </c>
      <c r="M31335" s="20" t="str">
        <f>IFERROR(INDEX(Sheet3!$Q$2:$Q$25,MATCH(H31335,Origin_List,0)),"")</f>
        <v/>
      </c>
    </row>
    <row r="31336" spans="4:13">
      <c r="D31336" s="20" t="str">
        <f>IFERROR(VLOOKUP(H31336&amp;"|"&amp;I31336,Sheet3!$H$2:$N$150,5,0),"")</f>
        <v/>
      </c>
      <c r="M31336" s="20" t="str">
        <f>IFERROR(INDEX(Sheet3!$Q$2:$Q$25,MATCH(H31336,Origin_List,0)),"")</f>
        <v/>
      </c>
    </row>
    <row r="31337" spans="4:13">
      <c r="D31337" s="20" t="str">
        <f>IFERROR(VLOOKUP(H31337&amp;"|"&amp;I31337,Sheet3!$H$2:$N$150,5,0),"")</f>
        <v/>
      </c>
      <c r="M31337" s="20" t="str">
        <f>IFERROR(INDEX(Sheet3!$Q$2:$Q$25,MATCH(H31337,Origin_List,0)),"")</f>
        <v/>
      </c>
    </row>
    <row r="31338" spans="4:13">
      <c r="D31338" s="20" t="str">
        <f>IFERROR(VLOOKUP(H31338&amp;"|"&amp;I31338,Sheet3!$H$2:$N$150,5,0),"")</f>
        <v/>
      </c>
      <c r="M31338" s="20" t="str">
        <f>IFERROR(INDEX(Sheet3!$Q$2:$Q$25,MATCH(H31338,Origin_List,0)),"")</f>
        <v/>
      </c>
    </row>
    <row r="31339" spans="4:13">
      <c r="D31339" s="20" t="str">
        <f>IFERROR(VLOOKUP(H31339&amp;"|"&amp;I31339,Sheet3!$H$2:$N$150,5,0),"")</f>
        <v/>
      </c>
      <c r="M31339" s="20" t="str">
        <f>IFERROR(INDEX(Sheet3!$Q$2:$Q$25,MATCH(H31339,Origin_List,0)),"")</f>
        <v/>
      </c>
    </row>
    <row r="31340" spans="4:13">
      <c r="D31340" s="20" t="str">
        <f>IFERROR(VLOOKUP(H31340&amp;"|"&amp;I31340,Sheet3!$H$2:$N$150,5,0),"")</f>
        <v/>
      </c>
      <c r="M31340" s="20" t="str">
        <f>IFERROR(INDEX(Sheet3!$Q$2:$Q$25,MATCH(H31340,Origin_List,0)),"")</f>
        <v/>
      </c>
    </row>
    <row r="31341" spans="4:13">
      <c r="D31341" s="20" t="str">
        <f>IFERROR(VLOOKUP(H31341&amp;"|"&amp;I31341,Sheet3!$H$2:$N$150,5,0),"")</f>
        <v/>
      </c>
      <c r="M31341" s="20" t="str">
        <f>IFERROR(INDEX(Sheet3!$Q$2:$Q$25,MATCH(H31341,Origin_List,0)),"")</f>
        <v/>
      </c>
    </row>
    <row r="31342" spans="4:13">
      <c r="D31342" s="20" t="str">
        <f>IFERROR(VLOOKUP(H31342&amp;"|"&amp;I31342,Sheet3!$H$2:$N$150,5,0),"")</f>
        <v/>
      </c>
      <c r="M31342" s="20" t="str">
        <f>IFERROR(INDEX(Sheet3!$Q$2:$Q$25,MATCH(H31342,Origin_List,0)),"")</f>
        <v/>
      </c>
    </row>
    <row r="31343" spans="4:13">
      <c r="D31343" s="20" t="str">
        <f>IFERROR(VLOOKUP(H31343&amp;"|"&amp;I31343,Sheet3!$H$2:$N$150,5,0),"")</f>
        <v/>
      </c>
      <c r="M31343" s="20" t="str">
        <f>IFERROR(INDEX(Sheet3!$Q$2:$Q$25,MATCH(H31343,Origin_List,0)),"")</f>
        <v/>
      </c>
    </row>
    <row r="31344" spans="4:13">
      <c r="D31344" s="20" t="str">
        <f>IFERROR(VLOOKUP(H31344&amp;"|"&amp;I31344,Sheet3!$H$2:$N$150,5,0),"")</f>
        <v/>
      </c>
      <c r="M31344" s="20" t="str">
        <f>IFERROR(INDEX(Sheet3!$Q$2:$Q$25,MATCH(H31344,Origin_List,0)),"")</f>
        <v/>
      </c>
    </row>
    <row r="31345" spans="4:13">
      <c r="D31345" s="20" t="str">
        <f>IFERROR(VLOOKUP(H31345&amp;"|"&amp;I31345,Sheet3!$H$2:$N$150,5,0),"")</f>
        <v/>
      </c>
      <c r="M31345" s="20" t="str">
        <f>IFERROR(INDEX(Sheet3!$Q$2:$Q$25,MATCH(H31345,Origin_List,0)),"")</f>
        <v/>
      </c>
    </row>
    <row r="31346" spans="4:13">
      <c r="D31346" s="20" t="str">
        <f>IFERROR(VLOOKUP(H31346&amp;"|"&amp;I31346,Sheet3!$H$2:$N$150,5,0),"")</f>
        <v/>
      </c>
      <c r="M31346" s="20" t="str">
        <f>IFERROR(INDEX(Sheet3!$Q$2:$Q$25,MATCH(H31346,Origin_List,0)),"")</f>
        <v/>
      </c>
    </row>
    <row r="31347" spans="4:13">
      <c r="D31347" s="20" t="str">
        <f>IFERROR(VLOOKUP(H31347&amp;"|"&amp;I31347,Sheet3!$H$2:$N$150,5,0),"")</f>
        <v/>
      </c>
      <c r="M31347" s="20" t="str">
        <f>IFERROR(INDEX(Sheet3!$Q$2:$Q$25,MATCH(H31347,Origin_List,0)),"")</f>
        <v/>
      </c>
    </row>
    <row r="31348" spans="4:13">
      <c r="D31348" s="20" t="str">
        <f>IFERROR(VLOOKUP(H31348&amp;"|"&amp;I31348,Sheet3!$H$2:$N$150,5,0),"")</f>
        <v/>
      </c>
      <c r="M31348" s="20" t="str">
        <f>IFERROR(INDEX(Sheet3!$Q$2:$Q$25,MATCH(H31348,Origin_List,0)),"")</f>
        <v/>
      </c>
    </row>
    <row r="31349" spans="4:13">
      <c r="D31349" s="20" t="str">
        <f>IFERROR(VLOOKUP(H31349&amp;"|"&amp;I31349,Sheet3!$H$2:$N$150,5,0),"")</f>
        <v/>
      </c>
      <c r="M31349" s="20" t="str">
        <f>IFERROR(INDEX(Sheet3!$Q$2:$Q$25,MATCH(H31349,Origin_List,0)),"")</f>
        <v/>
      </c>
    </row>
    <row r="31350" spans="4:13">
      <c r="D31350" s="20" t="str">
        <f>IFERROR(VLOOKUP(H31350&amp;"|"&amp;I31350,Sheet3!$H$2:$N$150,5,0),"")</f>
        <v/>
      </c>
      <c r="M31350" s="20" t="str">
        <f>IFERROR(INDEX(Sheet3!$Q$2:$Q$25,MATCH(H31350,Origin_List,0)),"")</f>
        <v/>
      </c>
    </row>
    <row r="31351" spans="4:13">
      <c r="D31351" s="20" t="str">
        <f>IFERROR(VLOOKUP(H31351&amp;"|"&amp;I31351,Sheet3!$H$2:$N$150,5,0),"")</f>
        <v/>
      </c>
      <c r="M31351" s="20" t="str">
        <f>IFERROR(INDEX(Sheet3!$Q$2:$Q$25,MATCH(H31351,Origin_List,0)),"")</f>
        <v/>
      </c>
    </row>
    <row r="31352" spans="4:13">
      <c r="D31352" s="20" t="str">
        <f>IFERROR(VLOOKUP(H31352&amp;"|"&amp;I31352,Sheet3!$H$2:$N$150,5,0),"")</f>
        <v/>
      </c>
      <c r="M31352" s="20" t="str">
        <f>IFERROR(INDEX(Sheet3!$Q$2:$Q$25,MATCH(H31352,Origin_List,0)),"")</f>
        <v/>
      </c>
    </row>
    <row r="31353" spans="4:13">
      <c r="D31353" s="20" t="str">
        <f>IFERROR(VLOOKUP(H31353&amp;"|"&amp;I31353,Sheet3!$H$2:$N$150,5,0),"")</f>
        <v/>
      </c>
      <c r="M31353" s="20" t="str">
        <f>IFERROR(INDEX(Sheet3!$Q$2:$Q$25,MATCH(H31353,Origin_List,0)),"")</f>
        <v/>
      </c>
    </row>
    <row r="31354" spans="4:13">
      <c r="D31354" s="20" t="str">
        <f>IFERROR(VLOOKUP(H31354&amp;"|"&amp;I31354,Sheet3!$H$2:$N$150,5,0),"")</f>
        <v/>
      </c>
      <c r="M31354" s="20" t="str">
        <f>IFERROR(INDEX(Sheet3!$Q$2:$Q$25,MATCH(H31354,Origin_List,0)),"")</f>
        <v/>
      </c>
    </row>
    <row r="31355" spans="4:13">
      <c r="D31355" s="20" t="str">
        <f>IFERROR(VLOOKUP(H31355&amp;"|"&amp;I31355,Sheet3!$H$2:$N$150,5,0),"")</f>
        <v/>
      </c>
      <c r="M31355" s="20" t="str">
        <f>IFERROR(INDEX(Sheet3!$Q$2:$Q$25,MATCH(H31355,Origin_List,0)),"")</f>
        <v/>
      </c>
    </row>
    <row r="31356" spans="4:13">
      <c r="D31356" s="20" t="str">
        <f>IFERROR(VLOOKUP(H31356&amp;"|"&amp;I31356,Sheet3!$H$2:$N$150,5,0),"")</f>
        <v/>
      </c>
      <c r="M31356" s="20" t="str">
        <f>IFERROR(INDEX(Sheet3!$Q$2:$Q$25,MATCH(H31356,Origin_List,0)),"")</f>
        <v/>
      </c>
    </row>
    <row r="31357" spans="4:13">
      <c r="D31357" s="20" t="str">
        <f>IFERROR(VLOOKUP(H31357&amp;"|"&amp;I31357,Sheet3!$H$2:$N$150,5,0),"")</f>
        <v/>
      </c>
      <c r="M31357" s="20" t="str">
        <f>IFERROR(INDEX(Sheet3!$Q$2:$Q$25,MATCH(H31357,Origin_List,0)),"")</f>
        <v/>
      </c>
    </row>
    <row r="31358" spans="4:13">
      <c r="D31358" s="20" t="str">
        <f>IFERROR(VLOOKUP(H31358&amp;"|"&amp;I31358,Sheet3!$H$2:$N$150,5,0),"")</f>
        <v/>
      </c>
      <c r="M31358" s="20" t="str">
        <f>IFERROR(INDEX(Sheet3!$Q$2:$Q$25,MATCH(H31358,Origin_List,0)),"")</f>
        <v/>
      </c>
    </row>
    <row r="31359" spans="4:13">
      <c r="D31359" s="20" t="str">
        <f>IFERROR(VLOOKUP(H31359&amp;"|"&amp;I31359,Sheet3!$H$2:$N$150,5,0),"")</f>
        <v/>
      </c>
      <c r="M31359" s="20" t="str">
        <f>IFERROR(INDEX(Sheet3!$Q$2:$Q$25,MATCH(H31359,Origin_List,0)),"")</f>
        <v/>
      </c>
    </row>
    <row r="31360" spans="4:13">
      <c r="D31360" s="20" t="str">
        <f>IFERROR(VLOOKUP(H31360&amp;"|"&amp;I31360,Sheet3!$H$2:$N$150,5,0),"")</f>
        <v/>
      </c>
      <c r="M31360" s="20" t="str">
        <f>IFERROR(INDEX(Sheet3!$Q$2:$Q$25,MATCH(H31360,Origin_List,0)),"")</f>
        <v/>
      </c>
    </row>
    <row r="31361" spans="4:13">
      <c r="D31361" s="20" t="str">
        <f>IFERROR(VLOOKUP(H31361&amp;"|"&amp;I31361,Sheet3!$H$2:$N$150,5,0),"")</f>
        <v/>
      </c>
      <c r="M31361" s="20" t="str">
        <f>IFERROR(INDEX(Sheet3!$Q$2:$Q$25,MATCH(H31361,Origin_List,0)),"")</f>
        <v/>
      </c>
    </row>
    <row r="31362" spans="4:13">
      <c r="D31362" s="20" t="str">
        <f>IFERROR(VLOOKUP(H31362&amp;"|"&amp;I31362,Sheet3!$H$2:$N$150,5,0),"")</f>
        <v/>
      </c>
      <c r="M31362" s="20" t="str">
        <f>IFERROR(INDEX(Sheet3!$Q$2:$Q$25,MATCH(H31362,Origin_List,0)),"")</f>
        <v/>
      </c>
    </row>
    <row r="31363" spans="4:13">
      <c r="D31363" s="20" t="str">
        <f>IFERROR(VLOOKUP(H31363&amp;"|"&amp;I31363,Sheet3!$H$2:$N$150,5,0),"")</f>
        <v/>
      </c>
      <c r="M31363" s="20" t="str">
        <f>IFERROR(INDEX(Sheet3!$Q$2:$Q$25,MATCH(H31363,Origin_List,0)),"")</f>
        <v/>
      </c>
    </row>
    <row r="31364" spans="4:13">
      <c r="D31364" s="20" t="str">
        <f>IFERROR(VLOOKUP(H31364&amp;"|"&amp;I31364,Sheet3!$H$2:$N$150,5,0),"")</f>
        <v/>
      </c>
      <c r="M31364" s="20" t="str">
        <f>IFERROR(INDEX(Sheet3!$Q$2:$Q$25,MATCH(H31364,Origin_List,0)),"")</f>
        <v/>
      </c>
    </row>
    <row r="31365" spans="4:13">
      <c r="D31365" s="20" t="str">
        <f>IFERROR(VLOOKUP(H31365&amp;"|"&amp;I31365,Sheet3!$H$2:$N$150,5,0),"")</f>
        <v/>
      </c>
      <c r="M31365" s="20" t="str">
        <f>IFERROR(INDEX(Sheet3!$Q$2:$Q$25,MATCH(H31365,Origin_List,0)),"")</f>
        <v/>
      </c>
    </row>
    <row r="31366" spans="4:13">
      <c r="D31366" s="20" t="str">
        <f>IFERROR(VLOOKUP(H31366&amp;"|"&amp;I31366,Sheet3!$H$2:$N$150,5,0),"")</f>
        <v/>
      </c>
      <c r="M31366" s="20" t="str">
        <f>IFERROR(INDEX(Sheet3!$Q$2:$Q$25,MATCH(H31366,Origin_List,0)),"")</f>
        <v/>
      </c>
    </row>
    <row r="31367" spans="4:13">
      <c r="D31367" s="20" t="str">
        <f>IFERROR(VLOOKUP(H31367&amp;"|"&amp;I31367,Sheet3!$H$2:$N$150,5,0),"")</f>
        <v/>
      </c>
      <c r="M31367" s="20" t="str">
        <f>IFERROR(INDEX(Sheet3!$Q$2:$Q$25,MATCH(H31367,Origin_List,0)),"")</f>
        <v/>
      </c>
    </row>
    <row r="31368" spans="4:13">
      <c r="D31368" s="20" t="str">
        <f>IFERROR(VLOOKUP(H31368&amp;"|"&amp;I31368,Sheet3!$H$2:$N$150,5,0),"")</f>
        <v/>
      </c>
      <c r="M31368" s="20" t="str">
        <f>IFERROR(INDEX(Sheet3!$Q$2:$Q$25,MATCH(H31368,Origin_List,0)),"")</f>
        <v/>
      </c>
    </row>
    <row r="31369" spans="4:13">
      <c r="D31369" s="20" t="str">
        <f>IFERROR(VLOOKUP(H31369&amp;"|"&amp;I31369,Sheet3!$H$2:$N$150,5,0),"")</f>
        <v/>
      </c>
      <c r="M31369" s="20" t="str">
        <f>IFERROR(INDEX(Sheet3!$Q$2:$Q$25,MATCH(H31369,Origin_List,0)),"")</f>
        <v/>
      </c>
    </row>
    <row r="31370" spans="4:13">
      <c r="D31370" s="20" t="str">
        <f>IFERROR(VLOOKUP(H31370&amp;"|"&amp;I31370,Sheet3!$H$2:$N$150,5,0),"")</f>
        <v/>
      </c>
      <c r="M31370" s="20" t="str">
        <f>IFERROR(INDEX(Sheet3!$Q$2:$Q$25,MATCH(H31370,Origin_List,0)),"")</f>
        <v/>
      </c>
    </row>
    <row r="31371" spans="4:13">
      <c r="D31371" s="20" t="str">
        <f>IFERROR(VLOOKUP(H31371&amp;"|"&amp;I31371,Sheet3!$H$2:$N$150,5,0),"")</f>
        <v/>
      </c>
      <c r="M31371" s="20" t="str">
        <f>IFERROR(INDEX(Sheet3!$Q$2:$Q$25,MATCH(H31371,Origin_List,0)),"")</f>
        <v/>
      </c>
    </row>
    <row r="31372" spans="4:13">
      <c r="D31372" s="20" t="str">
        <f>IFERROR(VLOOKUP(H31372&amp;"|"&amp;I31372,Sheet3!$H$2:$N$150,5,0),"")</f>
        <v/>
      </c>
      <c r="M31372" s="20" t="str">
        <f>IFERROR(INDEX(Sheet3!$Q$2:$Q$25,MATCH(H31372,Origin_List,0)),"")</f>
        <v/>
      </c>
    </row>
    <row r="31373" spans="4:13">
      <c r="D31373" s="20" t="str">
        <f>IFERROR(VLOOKUP(H31373&amp;"|"&amp;I31373,Sheet3!$H$2:$N$150,5,0),"")</f>
        <v/>
      </c>
      <c r="M31373" s="20" t="str">
        <f>IFERROR(INDEX(Sheet3!$Q$2:$Q$25,MATCH(H31373,Origin_List,0)),"")</f>
        <v/>
      </c>
    </row>
    <row r="31374" spans="4:13">
      <c r="D31374" s="20" t="str">
        <f>IFERROR(VLOOKUP(H31374&amp;"|"&amp;I31374,Sheet3!$H$2:$N$150,5,0),"")</f>
        <v/>
      </c>
      <c r="M31374" s="20" t="str">
        <f>IFERROR(INDEX(Sheet3!$Q$2:$Q$25,MATCH(H31374,Origin_List,0)),"")</f>
        <v/>
      </c>
    </row>
    <row r="31375" spans="4:13">
      <c r="D31375" s="20" t="str">
        <f>IFERROR(VLOOKUP(H31375&amp;"|"&amp;I31375,Sheet3!$H$2:$N$150,5,0),"")</f>
        <v/>
      </c>
      <c r="M31375" s="20" t="str">
        <f>IFERROR(INDEX(Sheet3!$Q$2:$Q$25,MATCH(H31375,Origin_List,0)),"")</f>
        <v/>
      </c>
    </row>
    <row r="31376" spans="4:13">
      <c r="D31376" s="20" t="str">
        <f>IFERROR(VLOOKUP(H31376&amp;"|"&amp;I31376,Sheet3!$H$2:$N$150,5,0),"")</f>
        <v/>
      </c>
      <c r="M31376" s="20" t="str">
        <f>IFERROR(INDEX(Sheet3!$Q$2:$Q$25,MATCH(H31376,Origin_List,0)),"")</f>
        <v/>
      </c>
    </row>
    <row r="31377" spans="4:13">
      <c r="D31377" s="20" t="str">
        <f>IFERROR(VLOOKUP(H31377&amp;"|"&amp;I31377,Sheet3!$H$2:$N$150,5,0),"")</f>
        <v/>
      </c>
      <c r="M31377" s="20" t="str">
        <f>IFERROR(INDEX(Sheet3!$Q$2:$Q$25,MATCH(H31377,Origin_List,0)),"")</f>
        <v/>
      </c>
    </row>
    <row r="31378" spans="4:13">
      <c r="D31378" s="20" t="str">
        <f>IFERROR(VLOOKUP(H31378&amp;"|"&amp;I31378,Sheet3!$H$2:$N$150,5,0),"")</f>
        <v/>
      </c>
      <c r="M31378" s="20" t="str">
        <f>IFERROR(INDEX(Sheet3!$Q$2:$Q$25,MATCH(H31378,Origin_List,0)),"")</f>
        <v/>
      </c>
    </row>
    <row r="31379" spans="4:13">
      <c r="D31379" s="20" t="str">
        <f>IFERROR(VLOOKUP(H31379&amp;"|"&amp;I31379,Sheet3!$H$2:$N$150,5,0),"")</f>
        <v/>
      </c>
      <c r="M31379" s="20" t="str">
        <f>IFERROR(INDEX(Sheet3!$Q$2:$Q$25,MATCH(H31379,Origin_List,0)),"")</f>
        <v/>
      </c>
    </row>
    <row r="31380" spans="4:13">
      <c r="D31380" s="20" t="str">
        <f>IFERROR(VLOOKUP(H31380&amp;"|"&amp;I31380,Sheet3!$H$2:$N$150,5,0),"")</f>
        <v/>
      </c>
      <c r="M31380" s="20" t="str">
        <f>IFERROR(INDEX(Sheet3!$Q$2:$Q$25,MATCH(H31380,Origin_List,0)),"")</f>
        <v/>
      </c>
    </row>
    <row r="31381" spans="4:13">
      <c r="D31381" s="20" t="str">
        <f>IFERROR(VLOOKUP(H31381&amp;"|"&amp;I31381,Sheet3!$H$2:$N$150,5,0),"")</f>
        <v/>
      </c>
      <c r="M31381" s="20" t="str">
        <f>IFERROR(INDEX(Sheet3!$Q$2:$Q$25,MATCH(H31381,Origin_List,0)),"")</f>
        <v/>
      </c>
    </row>
    <row r="31382" spans="4:13">
      <c r="D31382" s="20" t="str">
        <f>IFERROR(VLOOKUP(H31382&amp;"|"&amp;I31382,Sheet3!$H$2:$N$150,5,0),"")</f>
        <v/>
      </c>
      <c r="M31382" s="20" t="str">
        <f>IFERROR(INDEX(Sheet3!$Q$2:$Q$25,MATCH(H31382,Origin_List,0)),"")</f>
        <v/>
      </c>
    </row>
    <row r="31383" spans="4:13">
      <c r="D31383" s="20" t="str">
        <f>IFERROR(VLOOKUP(H31383&amp;"|"&amp;I31383,Sheet3!$H$2:$N$150,5,0),"")</f>
        <v/>
      </c>
      <c r="M31383" s="20" t="str">
        <f>IFERROR(INDEX(Sheet3!$Q$2:$Q$25,MATCH(H31383,Origin_List,0)),"")</f>
        <v/>
      </c>
    </row>
    <row r="31384" spans="4:13">
      <c r="D31384" s="20" t="str">
        <f>IFERROR(VLOOKUP(H31384&amp;"|"&amp;I31384,Sheet3!$H$2:$N$150,5,0),"")</f>
        <v/>
      </c>
      <c r="M31384" s="20" t="str">
        <f>IFERROR(INDEX(Sheet3!$Q$2:$Q$25,MATCH(H31384,Origin_List,0)),"")</f>
        <v/>
      </c>
    </row>
    <row r="31385" spans="4:13">
      <c r="D31385" s="20" t="str">
        <f>IFERROR(VLOOKUP(H31385&amp;"|"&amp;I31385,Sheet3!$H$2:$N$150,5,0),"")</f>
        <v/>
      </c>
      <c r="M31385" s="20" t="str">
        <f>IFERROR(INDEX(Sheet3!$Q$2:$Q$25,MATCH(H31385,Origin_List,0)),"")</f>
        <v/>
      </c>
    </row>
    <row r="31386" spans="4:13">
      <c r="D31386" s="20" t="str">
        <f>IFERROR(VLOOKUP(H31386&amp;"|"&amp;I31386,Sheet3!$H$2:$N$150,5,0),"")</f>
        <v/>
      </c>
      <c r="M31386" s="20" t="str">
        <f>IFERROR(INDEX(Sheet3!$Q$2:$Q$25,MATCH(H31386,Origin_List,0)),"")</f>
        <v/>
      </c>
    </row>
    <row r="31387" spans="4:13">
      <c r="D31387" s="20" t="str">
        <f>IFERROR(VLOOKUP(H31387&amp;"|"&amp;I31387,Sheet3!$H$2:$N$150,5,0),"")</f>
        <v/>
      </c>
      <c r="M31387" s="20" t="str">
        <f>IFERROR(INDEX(Sheet3!$Q$2:$Q$25,MATCH(H31387,Origin_List,0)),"")</f>
        <v/>
      </c>
    </row>
    <row r="31388" spans="4:13">
      <c r="D31388" s="20" t="str">
        <f>IFERROR(VLOOKUP(H31388&amp;"|"&amp;I31388,Sheet3!$H$2:$N$150,5,0),"")</f>
        <v/>
      </c>
      <c r="M31388" s="20" t="str">
        <f>IFERROR(INDEX(Sheet3!$Q$2:$Q$25,MATCH(H31388,Origin_List,0)),"")</f>
        <v/>
      </c>
    </row>
    <row r="31389" spans="4:13">
      <c r="D31389" s="20" t="str">
        <f>IFERROR(VLOOKUP(H31389&amp;"|"&amp;I31389,Sheet3!$H$2:$N$150,5,0),"")</f>
        <v/>
      </c>
      <c r="M31389" s="20" t="str">
        <f>IFERROR(INDEX(Sheet3!$Q$2:$Q$25,MATCH(H31389,Origin_List,0)),"")</f>
        <v/>
      </c>
    </row>
    <row r="31390" spans="4:13">
      <c r="D31390" s="20" t="str">
        <f>IFERROR(VLOOKUP(H31390&amp;"|"&amp;I31390,Sheet3!$H$2:$N$150,5,0),"")</f>
        <v/>
      </c>
      <c r="M31390" s="20" t="str">
        <f>IFERROR(INDEX(Sheet3!$Q$2:$Q$25,MATCH(H31390,Origin_List,0)),"")</f>
        <v/>
      </c>
    </row>
    <row r="31391" spans="4:13">
      <c r="D31391" s="20" t="str">
        <f>IFERROR(VLOOKUP(H31391&amp;"|"&amp;I31391,Sheet3!$H$2:$N$150,5,0),"")</f>
        <v/>
      </c>
      <c r="M31391" s="20" t="str">
        <f>IFERROR(INDEX(Sheet3!$Q$2:$Q$25,MATCH(H31391,Origin_List,0)),"")</f>
        <v/>
      </c>
    </row>
    <row r="31392" spans="4:13">
      <c r="D31392" s="20" t="str">
        <f>IFERROR(VLOOKUP(H31392&amp;"|"&amp;I31392,Sheet3!$H$2:$N$150,5,0),"")</f>
        <v/>
      </c>
      <c r="M31392" s="20" t="str">
        <f>IFERROR(INDEX(Sheet3!$Q$2:$Q$25,MATCH(H31392,Origin_List,0)),"")</f>
        <v/>
      </c>
    </row>
    <row r="31393" spans="4:13">
      <c r="D31393" s="20" t="str">
        <f>IFERROR(VLOOKUP(H31393&amp;"|"&amp;I31393,Sheet3!$H$2:$N$150,5,0),"")</f>
        <v/>
      </c>
      <c r="M31393" s="20" t="str">
        <f>IFERROR(INDEX(Sheet3!$Q$2:$Q$25,MATCH(H31393,Origin_List,0)),"")</f>
        <v/>
      </c>
    </row>
    <row r="31394" spans="4:13">
      <c r="D31394" s="20" t="str">
        <f>IFERROR(VLOOKUP(H31394&amp;"|"&amp;I31394,Sheet3!$H$2:$N$150,5,0),"")</f>
        <v/>
      </c>
      <c r="M31394" s="20" t="str">
        <f>IFERROR(INDEX(Sheet3!$Q$2:$Q$25,MATCH(H31394,Origin_List,0)),"")</f>
        <v/>
      </c>
    </row>
    <row r="31395" spans="4:13">
      <c r="D31395" s="20" t="str">
        <f>IFERROR(VLOOKUP(H31395&amp;"|"&amp;I31395,Sheet3!$H$2:$N$150,5,0),"")</f>
        <v/>
      </c>
      <c r="M31395" s="20" t="str">
        <f>IFERROR(INDEX(Sheet3!$Q$2:$Q$25,MATCH(H31395,Origin_List,0)),"")</f>
        <v/>
      </c>
    </row>
    <row r="31396" spans="4:13">
      <c r="D31396" s="20" t="str">
        <f>IFERROR(VLOOKUP(H31396&amp;"|"&amp;I31396,Sheet3!$H$2:$N$150,5,0),"")</f>
        <v/>
      </c>
      <c r="M31396" s="20" t="str">
        <f>IFERROR(INDEX(Sheet3!$Q$2:$Q$25,MATCH(H31396,Origin_List,0)),"")</f>
        <v/>
      </c>
    </row>
    <row r="31397" spans="4:13">
      <c r="D31397" s="20" t="str">
        <f>IFERROR(VLOOKUP(H31397&amp;"|"&amp;I31397,Sheet3!$H$2:$N$150,5,0),"")</f>
        <v/>
      </c>
      <c r="M31397" s="20" t="str">
        <f>IFERROR(INDEX(Sheet3!$Q$2:$Q$25,MATCH(H31397,Origin_List,0)),"")</f>
        <v/>
      </c>
    </row>
    <row r="31398" spans="4:13">
      <c r="D31398" s="20" t="str">
        <f>IFERROR(VLOOKUP(H31398&amp;"|"&amp;I31398,Sheet3!$H$2:$N$150,5,0),"")</f>
        <v/>
      </c>
      <c r="M31398" s="20" t="str">
        <f>IFERROR(INDEX(Sheet3!$Q$2:$Q$25,MATCH(H31398,Origin_List,0)),"")</f>
        <v/>
      </c>
    </row>
    <row r="31399" spans="4:13">
      <c r="D31399" s="20" t="str">
        <f>IFERROR(VLOOKUP(H31399&amp;"|"&amp;I31399,Sheet3!$H$2:$N$150,5,0),"")</f>
        <v/>
      </c>
      <c r="M31399" s="20" t="str">
        <f>IFERROR(INDEX(Sheet3!$Q$2:$Q$25,MATCH(H31399,Origin_List,0)),"")</f>
        <v/>
      </c>
    </row>
    <row r="31400" spans="4:13">
      <c r="D31400" s="20" t="str">
        <f>IFERROR(VLOOKUP(H31400&amp;"|"&amp;I31400,Sheet3!$H$2:$N$150,5,0),"")</f>
        <v/>
      </c>
      <c r="M31400" s="20" t="str">
        <f>IFERROR(INDEX(Sheet3!$Q$2:$Q$25,MATCH(H31400,Origin_List,0)),"")</f>
        <v/>
      </c>
    </row>
    <row r="31401" spans="4:13">
      <c r="D31401" s="20" t="str">
        <f>IFERROR(VLOOKUP(H31401&amp;"|"&amp;I31401,Sheet3!$H$2:$N$150,5,0),"")</f>
        <v/>
      </c>
      <c r="M31401" s="20" t="str">
        <f>IFERROR(INDEX(Sheet3!$Q$2:$Q$25,MATCH(H31401,Origin_List,0)),"")</f>
        <v/>
      </c>
    </row>
    <row r="31402" spans="4:13">
      <c r="D31402" s="20" t="str">
        <f>IFERROR(VLOOKUP(H31402&amp;"|"&amp;I31402,Sheet3!$H$2:$N$150,5,0),"")</f>
        <v/>
      </c>
      <c r="M31402" s="20" t="str">
        <f>IFERROR(INDEX(Sheet3!$Q$2:$Q$25,MATCH(H31402,Origin_List,0)),"")</f>
        <v/>
      </c>
    </row>
    <row r="31403" spans="4:13">
      <c r="D31403" s="20" t="str">
        <f>IFERROR(VLOOKUP(H31403&amp;"|"&amp;I31403,Sheet3!$H$2:$N$150,5,0),"")</f>
        <v/>
      </c>
      <c r="M31403" s="20" t="str">
        <f>IFERROR(INDEX(Sheet3!$Q$2:$Q$25,MATCH(H31403,Origin_List,0)),"")</f>
        <v/>
      </c>
    </row>
    <row r="31404" spans="4:13">
      <c r="D31404" s="20" t="str">
        <f>IFERROR(VLOOKUP(H31404&amp;"|"&amp;I31404,Sheet3!$H$2:$N$150,5,0),"")</f>
        <v/>
      </c>
      <c r="M31404" s="20" t="str">
        <f>IFERROR(INDEX(Sheet3!$Q$2:$Q$25,MATCH(H31404,Origin_List,0)),"")</f>
        <v/>
      </c>
    </row>
    <row r="31405" spans="4:13">
      <c r="D31405" s="20" t="str">
        <f>IFERROR(VLOOKUP(H31405&amp;"|"&amp;I31405,Sheet3!$H$2:$N$150,5,0),"")</f>
        <v/>
      </c>
      <c r="M31405" s="20" t="str">
        <f>IFERROR(INDEX(Sheet3!$Q$2:$Q$25,MATCH(H31405,Origin_List,0)),"")</f>
        <v/>
      </c>
    </row>
    <row r="31406" spans="4:13">
      <c r="D31406" s="20" t="str">
        <f>IFERROR(VLOOKUP(H31406&amp;"|"&amp;I31406,Sheet3!$H$2:$N$150,5,0),"")</f>
        <v/>
      </c>
      <c r="M31406" s="20" t="str">
        <f>IFERROR(INDEX(Sheet3!$Q$2:$Q$25,MATCH(H31406,Origin_List,0)),"")</f>
        <v/>
      </c>
    </row>
    <row r="31407" spans="4:13">
      <c r="D31407" s="20" t="str">
        <f>IFERROR(VLOOKUP(H31407&amp;"|"&amp;I31407,Sheet3!$H$2:$N$150,5,0),"")</f>
        <v/>
      </c>
      <c r="M31407" s="20" t="str">
        <f>IFERROR(INDEX(Sheet3!$Q$2:$Q$25,MATCH(H31407,Origin_List,0)),"")</f>
        <v/>
      </c>
    </row>
    <row r="31408" spans="4:13">
      <c r="D31408" s="20" t="str">
        <f>IFERROR(VLOOKUP(H31408&amp;"|"&amp;I31408,Sheet3!$H$2:$N$150,5,0),"")</f>
        <v/>
      </c>
      <c r="M31408" s="20" t="str">
        <f>IFERROR(INDEX(Sheet3!$Q$2:$Q$25,MATCH(H31408,Origin_List,0)),"")</f>
        <v/>
      </c>
    </row>
    <row r="31409" spans="4:13">
      <c r="D31409" s="20" t="str">
        <f>IFERROR(VLOOKUP(H31409&amp;"|"&amp;I31409,Sheet3!$H$2:$N$150,5,0),"")</f>
        <v/>
      </c>
      <c r="M31409" s="20" t="str">
        <f>IFERROR(INDEX(Sheet3!$Q$2:$Q$25,MATCH(H31409,Origin_List,0)),"")</f>
        <v/>
      </c>
    </row>
    <row r="31410" spans="4:13">
      <c r="D31410" s="20" t="str">
        <f>IFERROR(VLOOKUP(H31410&amp;"|"&amp;I31410,Sheet3!$H$2:$N$150,5,0),"")</f>
        <v/>
      </c>
      <c r="M31410" s="20" t="str">
        <f>IFERROR(INDEX(Sheet3!$Q$2:$Q$25,MATCH(H31410,Origin_List,0)),"")</f>
        <v/>
      </c>
    </row>
    <row r="31411" spans="4:13">
      <c r="D31411" s="20" t="str">
        <f>IFERROR(VLOOKUP(H31411&amp;"|"&amp;I31411,Sheet3!$H$2:$N$150,5,0),"")</f>
        <v/>
      </c>
      <c r="M31411" s="20" t="str">
        <f>IFERROR(INDEX(Sheet3!$Q$2:$Q$25,MATCH(H31411,Origin_List,0)),"")</f>
        <v/>
      </c>
    </row>
    <row r="31412" spans="4:13">
      <c r="D31412" s="20" t="str">
        <f>IFERROR(VLOOKUP(H31412&amp;"|"&amp;I31412,Sheet3!$H$2:$N$150,5,0),"")</f>
        <v/>
      </c>
      <c r="M31412" s="20" t="str">
        <f>IFERROR(INDEX(Sheet3!$Q$2:$Q$25,MATCH(H31412,Origin_List,0)),"")</f>
        <v/>
      </c>
    </row>
    <row r="31413" spans="4:13">
      <c r="D31413" s="20" t="str">
        <f>IFERROR(VLOOKUP(H31413&amp;"|"&amp;I31413,Sheet3!$H$2:$N$150,5,0),"")</f>
        <v/>
      </c>
      <c r="M31413" s="20" t="str">
        <f>IFERROR(INDEX(Sheet3!$Q$2:$Q$25,MATCH(H31413,Origin_List,0)),"")</f>
        <v/>
      </c>
    </row>
    <row r="31414" spans="4:13">
      <c r="D31414" s="20" t="str">
        <f>IFERROR(VLOOKUP(H31414&amp;"|"&amp;I31414,Sheet3!$H$2:$N$150,5,0),"")</f>
        <v/>
      </c>
      <c r="M31414" s="20" t="str">
        <f>IFERROR(INDEX(Sheet3!$Q$2:$Q$25,MATCH(H31414,Origin_List,0)),"")</f>
        <v/>
      </c>
    </row>
    <row r="31415" spans="4:13">
      <c r="D31415" s="20" t="str">
        <f>IFERROR(VLOOKUP(H31415&amp;"|"&amp;I31415,Sheet3!$H$2:$N$150,5,0),"")</f>
        <v/>
      </c>
      <c r="M31415" s="20" t="str">
        <f>IFERROR(INDEX(Sheet3!$Q$2:$Q$25,MATCH(H31415,Origin_List,0)),"")</f>
        <v/>
      </c>
    </row>
    <row r="31416" spans="4:13">
      <c r="D31416" s="20" t="str">
        <f>IFERROR(VLOOKUP(H31416&amp;"|"&amp;I31416,Sheet3!$H$2:$N$150,5,0),"")</f>
        <v/>
      </c>
      <c r="M31416" s="20" t="str">
        <f>IFERROR(INDEX(Sheet3!$Q$2:$Q$25,MATCH(H31416,Origin_List,0)),"")</f>
        <v/>
      </c>
    </row>
    <row r="31417" spans="4:13">
      <c r="D31417" s="20" t="str">
        <f>IFERROR(VLOOKUP(H31417&amp;"|"&amp;I31417,Sheet3!$H$2:$N$150,5,0),"")</f>
        <v/>
      </c>
      <c r="M31417" s="20" t="str">
        <f>IFERROR(INDEX(Sheet3!$Q$2:$Q$25,MATCH(H31417,Origin_List,0)),"")</f>
        <v/>
      </c>
    </row>
    <row r="31418" spans="4:13">
      <c r="D31418" s="20" t="str">
        <f>IFERROR(VLOOKUP(H31418&amp;"|"&amp;I31418,Sheet3!$H$2:$N$150,5,0),"")</f>
        <v/>
      </c>
      <c r="M31418" s="20" t="str">
        <f>IFERROR(INDEX(Sheet3!$Q$2:$Q$25,MATCH(H31418,Origin_List,0)),"")</f>
        <v/>
      </c>
    </row>
    <row r="31419" spans="4:13">
      <c r="D31419" s="20" t="str">
        <f>IFERROR(VLOOKUP(H31419&amp;"|"&amp;I31419,Sheet3!$H$2:$N$150,5,0),"")</f>
        <v/>
      </c>
      <c r="M31419" s="20" t="str">
        <f>IFERROR(INDEX(Sheet3!$Q$2:$Q$25,MATCH(H31419,Origin_List,0)),"")</f>
        <v/>
      </c>
    </row>
    <row r="31420" spans="4:13">
      <c r="D31420" s="20" t="str">
        <f>IFERROR(VLOOKUP(H31420&amp;"|"&amp;I31420,Sheet3!$H$2:$N$150,5,0),"")</f>
        <v/>
      </c>
      <c r="M31420" s="20" t="str">
        <f>IFERROR(INDEX(Sheet3!$Q$2:$Q$25,MATCH(H31420,Origin_List,0)),"")</f>
        <v/>
      </c>
    </row>
    <row r="31421" spans="4:13">
      <c r="D31421" s="20" t="str">
        <f>IFERROR(VLOOKUP(H31421&amp;"|"&amp;I31421,Sheet3!$H$2:$N$150,5,0),"")</f>
        <v/>
      </c>
      <c r="M31421" s="20" t="str">
        <f>IFERROR(INDEX(Sheet3!$Q$2:$Q$25,MATCH(H31421,Origin_List,0)),"")</f>
        <v/>
      </c>
    </row>
    <row r="31422" spans="4:13">
      <c r="D31422" s="20" t="str">
        <f>IFERROR(VLOOKUP(H31422&amp;"|"&amp;I31422,Sheet3!$H$2:$N$150,5,0),"")</f>
        <v/>
      </c>
      <c r="M31422" s="20" t="str">
        <f>IFERROR(INDEX(Sheet3!$Q$2:$Q$25,MATCH(H31422,Origin_List,0)),"")</f>
        <v/>
      </c>
    </row>
    <row r="31423" spans="4:13">
      <c r="D31423" s="20" t="str">
        <f>IFERROR(VLOOKUP(H31423&amp;"|"&amp;I31423,Sheet3!$H$2:$N$150,5,0),"")</f>
        <v/>
      </c>
      <c r="M31423" s="20" t="str">
        <f>IFERROR(INDEX(Sheet3!$Q$2:$Q$25,MATCH(H31423,Origin_List,0)),"")</f>
        <v/>
      </c>
    </row>
    <row r="31424" spans="4:13">
      <c r="D31424" s="20" t="str">
        <f>IFERROR(VLOOKUP(H31424&amp;"|"&amp;I31424,Sheet3!$H$2:$N$150,5,0),"")</f>
        <v/>
      </c>
      <c r="M31424" s="20" t="str">
        <f>IFERROR(INDEX(Sheet3!$Q$2:$Q$25,MATCH(H31424,Origin_List,0)),"")</f>
        <v/>
      </c>
    </row>
    <row r="31425" spans="4:13">
      <c r="D31425" s="20" t="str">
        <f>IFERROR(VLOOKUP(H31425&amp;"|"&amp;I31425,Sheet3!$H$2:$N$150,5,0),"")</f>
        <v/>
      </c>
      <c r="M31425" s="20" t="str">
        <f>IFERROR(INDEX(Sheet3!$Q$2:$Q$25,MATCH(H31425,Origin_List,0)),"")</f>
        <v/>
      </c>
    </row>
    <row r="31426" spans="4:13">
      <c r="D31426" s="20" t="str">
        <f>IFERROR(VLOOKUP(H31426&amp;"|"&amp;I31426,Sheet3!$H$2:$N$150,5,0),"")</f>
        <v/>
      </c>
      <c r="M31426" s="20" t="str">
        <f>IFERROR(INDEX(Sheet3!$Q$2:$Q$25,MATCH(H31426,Origin_List,0)),"")</f>
        <v/>
      </c>
    </row>
    <row r="31427" spans="4:13">
      <c r="D31427" s="20" t="str">
        <f>IFERROR(VLOOKUP(H31427&amp;"|"&amp;I31427,Sheet3!$H$2:$N$150,5,0),"")</f>
        <v/>
      </c>
      <c r="M31427" s="20" t="str">
        <f>IFERROR(INDEX(Sheet3!$Q$2:$Q$25,MATCH(H31427,Origin_List,0)),"")</f>
        <v/>
      </c>
    </row>
    <row r="31428" spans="4:13">
      <c r="D31428" s="20" t="str">
        <f>IFERROR(VLOOKUP(H31428&amp;"|"&amp;I31428,Sheet3!$H$2:$N$150,5,0),"")</f>
        <v/>
      </c>
      <c r="M31428" s="20" t="str">
        <f>IFERROR(INDEX(Sheet3!$Q$2:$Q$25,MATCH(H31428,Origin_List,0)),"")</f>
        <v/>
      </c>
    </row>
    <row r="31429" spans="4:13">
      <c r="D31429" s="20" t="str">
        <f>IFERROR(VLOOKUP(H31429&amp;"|"&amp;I31429,Sheet3!$H$2:$N$150,5,0),"")</f>
        <v/>
      </c>
      <c r="M31429" s="20" t="str">
        <f>IFERROR(INDEX(Sheet3!$Q$2:$Q$25,MATCH(H31429,Origin_List,0)),"")</f>
        <v/>
      </c>
    </row>
    <row r="31430" spans="4:13">
      <c r="D31430" s="20" t="str">
        <f>IFERROR(VLOOKUP(H31430&amp;"|"&amp;I31430,Sheet3!$H$2:$N$150,5,0),"")</f>
        <v/>
      </c>
      <c r="M31430" s="20" t="str">
        <f>IFERROR(INDEX(Sheet3!$Q$2:$Q$25,MATCH(H31430,Origin_List,0)),"")</f>
        <v/>
      </c>
    </row>
    <row r="31431" spans="4:13">
      <c r="D31431" s="20" t="str">
        <f>IFERROR(VLOOKUP(H31431&amp;"|"&amp;I31431,Sheet3!$H$2:$N$150,5,0),"")</f>
        <v/>
      </c>
      <c r="M31431" s="20" t="str">
        <f>IFERROR(INDEX(Sheet3!$Q$2:$Q$25,MATCH(H31431,Origin_List,0)),"")</f>
        <v/>
      </c>
    </row>
    <row r="31432" spans="4:13">
      <c r="D31432" s="20" t="str">
        <f>IFERROR(VLOOKUP(H31432&amp;"|"&amp;I31432,Sheet3!$H$2:$N$150,5,0),"")</f>
        <v/>
      </c>
      <c r="M31432" s="20" t="str">
        <f>IFERROR(INDEX(Sheet3!$Q$2:$Q$25,MATCH(H31432,Origin_List,0)),"")</f>
        <v/>
      </c>
    </row>
    <row r="31433" spans="4:13">
      <c r="D31433" s="20" t="str">
        <f>IFERROR(VLOOKUP(H31433&amp;"|"&amp;I31433,Sheet3!$H$2:$N$150,5,0),"")</f>
        <v/>
      </c>
      <c r="M31433" s="20" t="str">
        <f>IFERROR(INDEX(Sheet3!$Q$2:$Q$25,MATCH(H31433,Origin_List,0)),"")</f>
        <v/>
      </c>
    </row>
    <row r="31434" spans="4:13">
      <c r="D31434" s="20" t="str">
        <f>IFERROR(VLOOKUP(H31434&amp;"|"&amp;I31434,Sheet3!$H$2:$N$150,5,0),"")</f>
        <v/>
      </c>
      <c r="M31434" s="20" t="str">
        <f>IFERROR(INDEX(Sheet3!$Q$2:$Q$25,MATCH(H31434,Origin_List,0)),"")</f>
        <v/>
      </c>
    </row>
    <row r="31435" spans="4:13">
      <c r="D31435" s="20" t="str">
        <f>IFERROR(VLOOKUP(H31435&amp;"|"&amp;I31435,Sheet3!$H$2:$N$150,5,0),"")</f>
        <v/>
      </c>
      <c r="M31435" s="20" t="str">
        <f>IFERROR(INDEX(Sheet3!$Q$2:$Q$25,MATCH(H31435,Origin_List,0)),"")</f>
        <v/>
      </c>
    </row>
    <row r="31436" spans="4:13">
      <c r="D31436" s="20" t="str">
        <f>IFERROR(VLOOKUP(H31436&amp;"|"&amp;I31436,Sheet3!$H$2:$N$150,5,0),"")</f>
        <v/>
      </c>
      <c r="M31436" s="20" t="str">
        <f>IFERROR(INDEX(Sheet3!$Q$2:$Q$25,MATCH(H31436,Origin_List,0)),"")</f>
        <v/>
      </c>
    </row>
    <row r="31437" spans="4:13">
      <c r="D31437" s="20" t="str">
        <f>IFERROR(VLOOKUP(H31437&amp;"|"&amp;I31437,Sheet3!$H$2:$N$150,5,0),"")</f>
        <v/>
      </c>
      <c r="M31437" s="20" t="str">
        <f>IFERROR(INDEX(Sheet3!$Q$2:$Q$25,MATCH(H31437,Origin_List,0)),"")</f>
        <v/>
      </c>
    </row>
    <row r="31438" spans="4:13">
      <c r="D31438" s="20" t="str">
        <f>IFERROR(VLOOKUP(H31438&amp;"|"&amp;I31438,Sheet3!$H$2:$N$150,5,0),"")</f>
        <v/>
      </c>
      <c r="M31438" s="20" t="str">
        <f>IFERROR(INDEX(Sheet3!$Q$2:$Q$25,MATCH(H31438,Origin_List,0)),"")</f>
        <v/>
      </c>
    </row>
    <row r="31439" spans="4:13">
      <c r="D31439" s="20" t="str">
        <f>IFERROR(VLOOKUP(H31439&amp;"|"&amp;I31439,Sheet3!$H$2:$N$150,5,0),"")</f>
        <v/>
      </c>
      <c r="M31439" s="20" t="str">
        <f>IFERROR(INDEX(Sheet3!$Q$2:$Q$25,MATCH(H31439,Origin_List,0)),"")</f>
        <v/>
      </c>
    </row>
    <row r="31440" spans="4:13">
      <c r="D31440" s="20" t="str">
        <f>IFERROR(VLOOKUP(H31440&amp;"|"&amp;I31440,Sheet3!$H$2:$N$150,5,0),"")</f>
        <v/>
      </c>
      <c r="M31440" s="20" t="str">
        <f>IFERROR(INDEX(Sheet3!$Q$2:$Q$25,MATCH(H31440,Origin_List,0)),"")</f>
        <v/>
      </c>
    </row>
    <row r="31441" spans="4:13">
      <c r="D31441" s="20" t="str">
        <f>IFERROR(VLOOKUP(H31441&amp;"|"&amp;I31441,Sheet3!$H$2:$N$150,5,0),"")</f>
        <v/>
      </c>
      <c r="M31441" s="20" t="str">
        <f>IFERROR(INDEX(Sheet3!$Q$2:$Q$25,MATCH(H31441,Origin_List,0)),"")</f>
        <v/>
      </c>
    </row>
    <row r="31442" spans="4:13">
      <c r="D31442" s="20" t="str">
        <f>IFERROR(VLOOKUP(H31442&amp;"|"&amp;I31442,Sheet3!$H$2:$N$150,5,0),"")</f>
        <v/>
      </c>
      <c r="M31442" s="20" t="str">
        <f>IFERROR(INDEX(Sheet3!$Q$2:$Q$25,MATCH(H31442,Origin_List,0)),"")</f>
        <v/>
      </c>
    </row>
    <row r="31443" spans="4:13">
      <c r="D31443" s="20" t="str">
        <f>IFERROR(VLOOKUP(H31443&amp;"|"&amp;I31443,Sheet3!$H$2:$N$150,5,0),"")</f>
        <v/>
      </c>
      <c r="M31443" s="20" t="str">
        <f>IFERROR(INDEX(Sheet3!$Q$2:$Q$25,MATCH(H31443,Origin_List,0)),"")</f>
        <v/>
      </c>
    </row>
    <row r="31444" spans="4:13">
      <c r="D31444" s="20" t="str">
        <f>IFERROR(VLOOKUP(H31444&amp;"|"&amp;I31444,Sheet3!$H$2:$N$150,5,0),"")</f>
        <v/>
      </c>
      <c r="M31444" s="20" t="str">
        <f>IFERROR(INDEX(Sheet3!$Q$2:$Q$25,MATCH(H31444,Origin_List,0)),"")</f>
        <v/>
      </c>
    </row>
    <row r="31445" spans="4:13">
      <c r="D31445" s="20" t="str">
        <f>IFERROR(VLOOKUP(H31445&amp;"|"&amp;I31445,Sheet3!$H$2:$N$150,5,0),"")</f>
        <v/>
      </c>
      <c r="M31445" s="20" t="str">
        <f>IFERROR(INDEX(Sheet3!$Q$2:$Q$25,MATCH(H31445,Origin_List,0)),"")</f>
        <v/>
      </c>
    </row>
    <row r="31446" spans="4:13">
      <c r="D31446" s="20" t="str">
        <f>IFERROR(VLOOKUP(H31446&amp;"|"&amp;I31446,Sheet3!$H$2:$N$150,5,0),"")</f>
        <v/>
      </c>
      <c r="M31446" s="20" t="str">
        <f>IFERROR(INDEX(Sheet3!$Q$2:$Q$25,MATCH(H31446,Origin_List,0)),"")</f>
        <v/>
      </c>
    </row>
    <row r="31447" spans="4:13">
      <c r="D31447" s="20" t="str">
        <f>IFERROR(VLOOKUP(H31447&amp;"|"&amp;I31447,Sheet3!$H$2:$N$150,5,0),"")</f>
        <v/>
      </c>
      <c r="M31447" s="20" t="str">
        <f>IFERROR(INDEX(Sheet3!$Q$2:$Q$25,MATCH(H31447,Origin_List,0)),"")</f>
        <v/>
      </c>
    </row>
    <row r="31448" spans="4:13">
      <c r="D31448" s="20" t="str">
        <f>IFERROR(VLOOKUP(H31448&amp;"|"&amp;I31448,Sheet3!$H$2:$N$150,5,0),"")</f>
        <v/>
      </c>
      <c r="M31448" s="20" t="str">
        <f>IFERROR(INDEX(Sheet3!$Q$2:$Q$25,MATCH(H31448,Origin_List,0)),"")</f>
        <v/>
      </c>
    </row>
    <row r="31449" spans="4:13">
      <c r="D31449" s="20" t="str">
        <f>IFERROR(VLOOKUP(H31449&amp;"|"&amp;I31449,Sheet3!$H$2:$N$150,5,0),"")</f>
        <v/>
      </c>
      <c r="M31449" s="20" t="str">
        <f>IFERROR(INDEX(Sheet3!$Q$2:$Q$25,MATCH(H31449,Origin_List,0)),"")</f>
        <v/>
      </c>
    </row>
    <row r="31450" spans="4:13">
      <c r="D31450" s="20" t="str">
        <f>IFERROR(VLOOKUP(H31450&amp;"|"&amp;I31450,Sheet3!$H$2:$N$150,5,0),"")</f>
        <v/>
      </c>
      <c r="M31450" s="20" t="str">
        <f>IFERROR(INDEX(Sheet3!$Q$2:$Q$25,MATCH(H31450,Origin_List,0)),"")</f>
        <v/>
      </c>
    </row>
    <row r="31451" spans="4:13">
      <c r="D31451" s="20" t="str">
        <f>IFERROR(VLOOKUP(H31451&amp;"|"&amp;I31451,Sheet3!$H$2:$N$150,5,0),"")</f>
        <v/>
      </c>
      <c r="M31451" s="20" t="str">
        <f>IFERROR(INDEX(Sheet3!$Q$2:$Q$25,MATCH(H31451,Origin_List,0)),"")</f>
        <v/>
      </c>
    </row>
    <row r="31452" spans="4:13">
      <c r="D31452" s="20" t="str">
        <f>IFERROR(VLOOKUP(H31452&amp;"|"&amp;I31452,Sheet3!$H$2:$N$150,5,0),"")</f>
        <v/>
      </c>
      <c r="M31452" s="20" t="str">
        <f>IFERROR(INDEX(Sheet3!$Q$2:$Q$25,MATCH(H31452,Origin_List,0)),"")</f>
        <v/>
      </c>
    </row>
    <row r="31453" spans="4:13">
      <c r="D31453" s="20" t="str">
        <f>IFERROR(VLOOKUP(H31453&amp;"|"&amp;I31453,Sheet3!$H$2:$N$150,5,0),"")</f>
        <v/>
      </c>
      <c r="M31453" s="20" t="str">
        <f>IFERROR(INDEX(Sheet3!$Q$2:$Q$25,MATCH(H31453,Origin_List,0)),"")</f>
        <v/>
      </c>
    </row>
    <row r="31454" spans="4:13">
      <c r="D31454" s="20" t="str">
        <f>IFERROR(VLOOKUP(H31454&amp;"|"&amp;I31454,Sheet3!$H$2:$N$150,5,0),"")</f>
        <v/>
      </c>
      <c r="M31454" s="20" t="str">
        <f>IFERROR(INDEX(Sheet3!$Q$2:$Q$25,MATCH(H31454,Origin_List,0)),"")</f>
        <v/>
      </c>
    </row>
    <row r="31455" spans="4:13">
      <c r="D31455" s="20" t="str">
        <f>IFERROR(VLOOKUP(H31455&amp;"|"&amp;I31455,Sheet3!$H$2:$N$150,5,0),"")</f>
        <v/>
      </c>
      <c r="M31455" s="20" t="str">
        <f>IFERROR(INDEX(Sheet3!$Q$2:$Q$25,MATCH(H31455,Origin_List,0)),"")</f>
        <v/>
      </c>
    </row>
    <row r="31456" spans="4:13">
      <c r="D31456" s="20" t="str">
        <f>IFERROR(VLOOKUP(H31456&amp;"|"&amp;I31456,Sheet3!$H$2:$N$150,5,0),"")</f>
        <v/>
      </c>
      <c r="M31456" s="20" t="str">
        <f>IFERROR(INDEX(Sheet3!$Q$2:$Q$25,MATCH(H31456,Origin_List,0)),"")</f>
        <v/>
      </c>
    </row>
    <row r="31457" spans="4:13">
      <c r="D31457" s="20" t="str">
        <f>IFERROR(VLOOKUP(H31457&amp;"|"&amp;I31457,Sheet3!$H$2:$N$150,5,0),"")</f>
        <v/>
      </c>
      <c r="M31457" s="20" t="str">
        <f>IFERROR(INDEX(Sheet3!$Q$2:$Q$25,MATCH(H31457,Origin_List,0)),"")</f>
        <v/>
      </c>
    </row>
    <row r="31458" spans="4:13">
      <c r="D31458" s="20" t="str">
        <f>IFERROR(VLOOKUP(H31458&amp;"|"&amp;I31458,Sheet3!$H$2:$N$150,5,0),"")</f>
        <v/>
      </c>
      <c r="M31458" s="20" t="str">
        <f>IFERROR(INDEX(Sheet3!$Q$2:$Q$25,MATCH(H31458,Origin_List,0)),"")</f>
        <v/>
      </c>
    </row>
    <row r="31459" spans="4:13">
      <c r="D31459" s="20" t="str">
        <f>IFERROR(VLOOKUP(H31459&amp;"|"&amp;I31459,Sheet3!$H$2:$N$150,5,0),"")</f>
        <v/>
      </c>
      <c r="M31459" s="20" t="str">
        <f>IFERROR(INDEX(Sheet3!$Q$2:$Q$25,MATCH(H31459,Origin_List,0)),"")</f>
        <v/>
      </c>
    </row>
    <row r="31460" spans="4:13">
      <c r="D31460" s="20" t="str">
        <f>IFERROR(VLOOKUP(H31460&amp;"|"&amp;I31460,Sheet3!$H$2:$N$150,5,0),"")</f>
        <v/>
      </c>
      <c r="M31460" s="20" t="str">
        <f>IFERROR(INDEX(Sheet3!$Q$2:$Q$25,MATCH(H31460,Origin_List,0)),"")</f>
        <v/>
      </c>
    </row>
    <row r="31461" spans="4:13">
      <c r="D31461" s="20" t="str">
        <f>IFERROR(VLOOKUP(H31461&amp;"|"&amp;I31461,Sheet3!$H$2:$N$150,5,0),"")</f>
        <v/>
      </c>
      <c r="M31461" s="20" t="str">
        <f>IFERROR(INDEX(Sheet3!$Q$2:$Q$25,MATCH(H31461,Origin_List,0)),"")</f>
        <v/>
      </c>
    </row>
    <row r="31462" spans="4:13">
      <c r="D31462" s="20" t="str">
        <f>IFERROR(VLOOKUP(H31462&amp;"|"&amp;I31462,Sheet3!$H$2:$N$150,5,0),"")</f>
        <v/>
      </c>
      <c r="M31462" s="20" t="str">
        <f>IFERROR(INDEX(Sheet3!$Q$2:$Q$25,MATCH(H31462,Origin_List,0)),"")</f>
        <v/>
      </c>
    </row>
    <row r="31463" spans="4:13">
      <c r="D31463" s="20" t="str">
        <f>IFERROR(VLOOKUP(H31463&amp;"|"&amp;I31463,Sheet3!$H$2:$N$150,5,0),"")</f>
        <v/>
      </c>
      <c r="M31463" s="20" t="str">
        <f>IFERROR(INDEX(Sheet3!$Q$2:$Q$25,MATCH(H31463,Origin_List,0)),"")</f>
        <v/>
      </c>
    </row>
    <row r="31464" spans="4:13">
      <c r="D31464" s="20" t="str">
        <f>IFERROR(VLOOKUP(H31464&amp;"|"&amp;I31464,Sheet3!$H$2:$N$150,5,0),"")</f>
        <v/>
      </c>
      <c r="M31464" s="20" t="str">
        <f>IFERROR(INDEX(Sheet3!$Q$2:$Q$25,MATCH(H31464,Origin_List,0)),"")</f>
        <v/>
      </c>
    </row>
    <row r="31465" spans="4:13">
      <c r="D31465" s="20" t="str">
        <f>IFERROR(VLOOKUP(H31465&amp;"|"&amp;I31465,Sheet3!$H$2:$N$150,5,0),"")</f>
        <v/>
      </c>
      <c r="M31465" s="20" t="str">
        <f>IFERROR(INDEX(Sheet3!$Q$2:$Q$25,MATCH(H31465,Origin_List,0)),"")</f>
        <v/>
      </c>
    </row>
    <row r="31466" spans="4:13">
      <c r="D31466" s="20" t="str">
        <f>IFERROR(VLOOKUP(H31466&amp;"|"&amp;I31466,Sheet3!$H$2:$N$150,5,0),"")</f>
        <v/>
      </c>
      <c r="M31466" s="20" t="str">
        <f>IFERROR(INDEX(Sheet3!$Q$2:$Q$25,MATCH(H31466,Origin_List,0)),"")</f>
        <v/>
      </c>
    </row>
    <row r="31467" spans="4:13">
      <c r="D31467" s="20" t="str">
        <f>IFERROR(VLOOKUP(H31467&amp;"|"&amp;I31467,Sheet3!$H$2:$N$150,5,0),"")</f>
        <v/>
      </c>
      <c r="M31467" s="20" t="str">
        <f>IFERROR(INDEX(Sheet3!$Q$2:$Q$25,MATCH(H31467,Origin_List,0)),"")</f>
        <v/>
      </c>
    </row>
    <row r="31468" spans="4:13">
      <c r="D31468" s="20" t="str">
        <f>IFERROR(VLOOKUP(H31468&amp;"|"&amp;I31468,Sheet3!$H$2:$N$150,5,0),"")</f>
        <v/>
      </c>
      <c r="M31468" s="20" t="str">
        <f>IFERROR(INDEX(Sheet3!$Q$2:$Q$25,MATCH(H31468,Origin_List,0)),"")</f>
        <v/>
      </c>
    </row>
    <row r="31469" spans="4:13">
      <c r="D31469" s="20" t="str">
        <f>IFERROR(VLOOKUP(H31469&amp;"|"&amp;I31469,Sheet3!$H$2:$N$150,5,0),"")</f>
        <v/>
      </c>
      <c r="M31469" s="20" t="str">
        <f>IFERROR(INDEX(Sheet3!$Q$2:$Q$25,MATCH(H31469,Origin_List,0)),"")</f>
        <v/>
      </c>
    </row>
    <row r="31470" spans="4:13">
      <c r="D31470" s="20" t="str">
        <f>IFERROR(VLOOKUP(H31470&amp;"|"&amp;I31470,Sheet3!$H$2:$N$150,5,0),"")</f>
        <v/>
      </c>
      <c r="M31470" s="20" t="str">
        <f>IFERROR(INDEX(Sheet3!$Q$2:$Q$25,MATCH(H31470,Origin_List,0)),"")</f>
        <v/>
      </c>
    </row>
    <row r="31471" spans="4:13">
      <c r="D31471" s="20" t="str">
        <f>IFERROR(VLOOKUP(H31471&amp;"|"&amp;I31471,Sheet3!$H$2:$N$150,5,0),"")</f>
        <v/>
      </c>
      <c r="M31471" s="20" t="str">
        <f>IFERROR(INDEX(Sheet3!$Q$2:$Q$25,MATCH(H31471,Origin_List,0)),"")</f>
        <v/>
      </c>
    </row>
    <row r="31472" spans="4:13">
      <c r="D31472" s="20" t="str">
        <f>IFERROR(VLOOKUP(H31472&amp;"|"&amp;I31472,Sheet3!$H$2:$N$150,5,0),"")</f>
        <v/>
      </c>
      <c r="M31472" s="20" t="str">
        <f>IFERROR(INDEX(Sheet3!$Q$2:$Q$25,MATCH(H31472,Origin_List,0)),"")</f>
        <v/>
      </c>
    </row>
    <row r="31473" spans="4:13">
      <c r="D31473" s="20" t="str">
        <f>IFERROR(VLOOKUP(H31473&amp;"|"&amp;I31473,Sheet3!$H$2:$N$150,5,0),"")</f>
        <v/>
      </c>
      <c r="M31473" s="20" t="str">
        <f>IFERROR(INDEX(Sheet3!$Q$2:$Q$25,MATCH(H31473,Origin_List,0)),"")</f>
        <v/>
      </c>
    </row>
    <row r="31474" spans="4:13">
      <c r="D31474" s="20" t="str">
        <f>IFERROR(VLOOKUP(H31474&amp;"|"&amp;I31474,Sheet3!$H$2:$N$150,5,0),"")</f>
        <v/>
      </c>
      <c r="M31474" s="20" t="str">
        <f>IFERROR(INDEX(Sheet3!$Q$2:$Q$25,MATCH(H31474,Origin_List,0)),"")</f>
        <v/>
      </c>
    </row>
    <row r="31475" spans="4:13">
      <c r="D31475" s="20" t="str">
        <f>IFERROR(VLOOKUP(H31475&amp;"|"&amp;I31475,Sheet3!$H$2:$N$150,5,0),"")</f>
        <v/>
      </c>
      <c r="M31475" s="20" t="str">
        <f>IFERROR(INDEX(Sheet3!$Q$2:$Q$25,MATCH(H31475,Origin_List,0)),"")</f>
        <v/>
      </c>
    </row>
    <row r="31476" spans="4:13">
      <c r="D31476" s="20" t="str">
        <f>IFERROR(VLOOKUP(H31476&amp;"|"&amp;I31476,Sheet3!$H$2:$N$150,5,0),"")</f>
        <v/>
      </c>
      <c r="M31476" s="20" t="str">
        <f>IFERROR(INDEX(Sheet3!$Q$2:$Q$25,MATCH(H31476,Origin_List,0)),"")</f>
        <v/>
      </c>
    </row>
    <row r="31477" spans="4:13">
      <c r="D31477" s="20" t="str">
        <f>IFERROR(VLOOKUP(H31477&amp;"|"&amp;I31477,Sheet3!$H$2:$N$150,5,0),"")</f>
        <v/>
      </c>
      <c r="M31477" s="20" t="str">
        <f>IFERROR(INDEX(Sheet3!$Q$2:$Q$25,MATCH(H31477,Origin_List,0)),"")</f>
        <v/>
      </c>
    </row>
    <row r="31478" spans="4:13">
      <c r="D31478" s="20" t="str">
        <f>IFERROR(VLOOKUP(H31478&amp;"|"&amp;I31478,Sheet3!$H$2:$N$150,5,0),"")</f>
        <v/>
      </c>
      <c r="M31478" s="20" t="str">
        <f>IFERROR(INDEX(Sheet3!$Q$2:$Q$25,MATCH(H31478,Origin_List,0)),"")</f>
        <v/>
      </c>
    </row>
    <row r="31479" spans="4:13">
      <c r="D31479" s="20" t="str">
        <f>IFERROR(VLOOKUP(H31479&amp;"|"&amp;I31479,Sheet3!$H$2:$N$150,5,0),"")</f>
        <v/>
      </c>
      <c r="M31479" s="20" t="str">
        <f>IFERROR(INDEX(Sheet3!$Q$2:$Q$25,MATCH(H31479,Origin_List,0)),"")</f>
        <v/>
      </c>
    </row>
    <row r="31480" spans="4:13">
      <c r="D31480" s="20" t="str">
        <f>IFERROR(VLOOKUP(H31480&amp;"|"&amp;I31480,Sheet3!$H$2:$N$150,5,0),"")</f>
        <v/>
      </c>
      <c r="M31480" s="20" t="str">
        <f>IFERROR(INDEX(Sheet3!$Q$2:$Q$25,MATCH(H31480,Origin_List,0)),"")</f>
        <v/>
      </c>
    </row>
    <row r="31481" spans="4:13">
      <c r="D31481" s="20" t="str">
        <f>IFERROR(VLOOKUP(H31481&amp;"|"&amp;I31481,Sheet3!$H$2:$N$150,5,0),"")</f>
        <v/>
      </c>
      <c r="M31481" s="20" t="str">
        <f>IFERROR(INDEX(Sheet3!$Q$2:$Q$25,MATCH(H31481,Origin_List,0)),"")</f>
        <v/>
      </c>
    </row>
    <row r="31482" spans="4:13">
      <c r="D31482" s="20" t="str">
        <f>IFERROR(VLOOKUP(H31482&amp;"|"&amp;I31482,Sheet3!$H$2:$N$150,5,0),"")</f>
        <v/>
      </c>
      <c r="M31482" s="20" t="str">
        <f>IFERROR(INDEX(Sheet3!$Q$2:$Q$25,MATCH(H31482,Origin_List,0)),"")</f>
        <v/>
      </c>
    </row>
    <row r="31483" spans="4:13">
      <c r="D31483" s="20" t="str">
        <f>IFERROR(VLOOKUP(H31483&amp;"|"&amp;I31483,Sheet3!$H$2:$N$150,5,0),"")</f>
        <v/>
      </c>
      <c r="M31483" s="20" t="str">
        <f>IFERROR(INDEX(Sheet3!$Q$2:$Q$25,MATCH(H31483,Origin_List,0)),"")</f>
        <v/>
      </c>
    </row>
    <row r="31484" spans="4:13">
      <c r="D31484" s="20" t="str">
        <f>IFERROR(VLOOKUP(H31484&amp;"|"&amp;I31484,Sheet3!$H$2:$N$150,5,0),"")</f>
        <v/>
      </c>
      <c r="M31484" s="20" t="str">
        <f>IFERROR(INDEX(Sheet3!$Q$2:$Q$25,MATCH(H31484,Origin_List,0)),"")</f>
        <v/>
      </c>
    </row>
    <row r="31485" spans="4:13">
      <c r="D31485" s="20" t="str">
        <f>IFERROR(VLOOKUP(H31485&amp;"|"&amp;I31485,Sheet3!$H$2:$N$150,5,0),"")</f>
        <v/>
      </c>
      <c r="M31485" s="20" t="str">
        <f>IFERROR(INDEX(Sheet3!$Q$2:$Q$25,MATCH(H31485,Origin_List,0)),"")</f>
        <v/>
      </c>
    </row>
    <row r="31486" spans="4:13">
      <c r="D31486" s="20" t="str">
        <f>IFERROR(VLOOKUP(H31486&amp;"|"&amp;I31486,Sheet3!$H$2:$N$150,5,0),"")</f>
        <v/>
      </c>
      <c r="M31486" s="20" t="str">
        <f>IFERROR(INDEX(Sheet3!$Q$2:$Q$25,MATCH(H31486,Origin_List,0)),"")</f>
        <v/>
      </c>
    </row>
    <row r="31487" spans="4:13">
      <c r="D31487" s="20" t="str">
        <f>IFERROR(VLOOKUP(H31487&amp;"|"&amp;I31487,Sheet3!$H$2:$N$150,5,0),"")</f>
        <v/>
      </c>
      <c r="M31487" s="20" t="str">
        <f>IFERROR(INDEX(Sheet3!$Q$2:$Q$25,MATCH(H31487,Origin_List,0)),"")</f>
        <v/>
      </c>
    </row>
    <row r="31488" spans="4:13">
      <c r="D31488" s="20" t="str">
        <f>IFERROR(VLOOKUP(H31488&amp;"|"&amp;I31488,Sheet3!$H$2:$N$150,5,0),"")</f>
        <v/>
      </c>
      <c r="M31488" s="20" t="str">
        <f>IFERROR(INDEX(Sheet3!$Q$2:$Q$25,MATCH(H31488,Origin_List,0)),"")</f>
        <v/>
      </c>
    </row>
    <row r="31489" spans="4:13">
      <c r="D31489" s="20" t="str">
        <f>IFERROR(VLOOKUP(H31489&amp;"|"&amp;I31489,Sheet3!$H$2:$N$150,5,0),"")</f>
        <v/>
      </c>
      <c r="M31489" s="20" t="str">
        <f>IFERROR(INDEX(Sheet3!$Q$2:$Q$25,MATCH(H31489,Origin_List,0)),"")</f>
        <v/>
      </c>
    </row>
    <row r="31490" spans="4:13">
      <c r="D31490" s="20" t="str">
        <f>IFERROR(VLOOKUP(H31490&amp;"|"&amp;I31490,Sheet3!$H$2:$N$150,5,0),"")</f>
        <v/>
      </c>
      <c r="M31490" s="20" t="str">
        <f>IFERROR(INDEX(Sheet3!$Q$2:$Q$25,MATCH(H31490,Origin_List,0)),"")</f>
        <v/>
      </c>
    </row>
    <row r="31491" spans="4:13">
      <c r="D31491" s="20" t="str">
        <f>IFERROR(VLOOKUP(H31491&amp;"|"&amp;I31491,Sheet3!$H$2:$N$150,5,0),"")</f>
        <v/>
      </c>
      <c r="M31491" s="20" t="str">
        <f>IFERROR(INDEX(Sheet3!$Q$2:$Q$25,MATCH(H31491,Origin_List,0)),"")</f>
        <v/>
      </c>
    </row>
    <row r="31492" spans="4:13">
      <c r="D31492" s="20" t="str">
        <f>IFERROR(VLOOKUP(H31492&amp;"|"&amp;I31492,Sheet3!$H$2:$N$150,5,0),"")</f>
        <v/>
      </c>
      <c r="M31492" s="20" t="str">
        <f>IFERROR(INDEX(Sheet3!$Q$2:$Q$25,MATCH(H31492,Origin_List,0)),"")</f>
        <v/>
      </c>
    </row>
    <row r="31493" spans="4:13">
      <c r="D31493" s="20" t="str">
        <f>IFERROR(VLOOKUP(H31493&amp;"|"&amp;I31493,Sheet3!$H$2:$N$150,5,0),"")</f>
        <v/>
      </c>
      <c r="M31493" s="20" t="str">
        <f>IFERROR(INDEX(Sheet3!$Q$2:$Q$25,MATCH(H31493,Origin_List,0)),"")</f>
        <v/>
      </c>
    </row>
    <row r="31494" spans="4:13">
      <c r="D31494" s="20" t="str">
        <f>IFERROR(VLOOKUP(H31494&amp;"|"&amp;I31494,Sheet3!$H$2:$N$150,5,0),"")</f>
        <v/>
      </c>
      <c r="M31494" s="20" t="str">
        <f>IFERROR(INDEX(Sheet3!$Q$2:$Q$25,MATCH(H31494,Origin_List,0)),"")</f>
        <v/>
      </c>
    </row>
    <row r="31495" spans="4:13">
      <c r="D31495" s="20" t="str">
        <f>IFERROR(VLOOKUP(H31495&amp;"|"&amp;I31495,Sheet3!$H$2:$N$150,5,0),"")</f>
        <v/>
      </c>
      <c r="M31495" s="20" t="str">
        <f>IFERROR(INDEX(Sheet3!$Q$2:$Q$25,MATCH(H31495,Origin_List,0)),"")</f>
        <v/>
      </c>
    </row>
    <row r="31496" spans="4:13">
      <c r="D31496" s="20" t="str">
        <f>IFERROR(VLOOKUP(H31496&amp;"|"&amp;I31496,Sheet3!$H$2:$N$150,5,0),"")</f>
        <v/>
      </c>
      <c r="M31496" s="20" t="str">
        <f>IFERROR(INDEX(Sheet3!$Q$2:$Q$25,MATCH(H31496,Origin_List,0)),"")</f>
        <v/>
      </c>
    </row>
    <row r="31497" spans="4:13">
      <c r="D31497" s="20" t="str">
        <f>IFERROR(VLOOKUP(H31497&amp;"|"&amp;I31497,Sheet3!$H$2:$N$150,5,0),"")</f>
        <v/>
      </c>
      <c r="M31497" s="20" t="str">
        <f>IFERROR(INDEX(Sheet3!$Q$2:$Q$25,MATCH(H31497,Origin_List,0)),"")</f>
        <v/>
      </c>
    </row>
    <row r="31498" spans="4:13">
      <c r="D31498" s="20" t="str">
        <f>IFERROR(VLOOKUP(H31498&amp;"|"&amp;I31498,Sheet3!$H$2:$N$150,5,0),"")</f>
        <v/>
      </c>
      <c r="M31498" s="20" t="str">
        <f>IFERROR(INDEX(Sheet3!$Q$2:$Q$25,MATCH(H31498,Origin_List,0)),"")</f>
        <v/>
      </c>
    </row>
    <row r="31499" spans="4:13">
      <c r="D31499" s="20" t="str">
        <f>IFERROR(VLOOKUP(H31499&amp;"|"&amp;I31499,Sheet3!$H$2:$N$150,5,0),"")</f>
        <v/>
      </c>
      <c r="M31499" s="20" t="str">
        <f>IFERROR(INDEX(Sheet3!$Q$2:$Q$25,MATCH(H31499,Origin_List,0)),"")</f>
        <v/>
      </c>
    </row>
    <row r="31500" spans="4:13">
      <c r="D31500" s="20" t="str">
        <f>IFERROR(VLOOKUP(H31500&amp;"|"&amp;I31500,Sheet3!$H$2:$N$150,5,0),"")</f>
        <v/>
      </c>
      <c r="M31500" s="20" t="str">
        <f>IFERROR(INDEX(Sheet3!$Q$2:$Q$25,MATCH(H31500,Origin_List,0)),"")</f>
        <v/>
      </c>
    </row>
    <row r="31501" spans="4:13">
      <c r="D31501" s="20" t="str">
        <f>IFERROR(VLOOKUP(H31501&amp;"|"&amp;I31501,Sheet3!$H$2:$N$150,5,0),"")</f>
        <v/>
      </c>
      <c r="M31501" s="20" t="str">
        <f>IFERROR(INDEX(Sheet3!$Q$2:$Q$25,MATCH(H31501,Origin_List,0)),"")</f>
        <v/>
      </c>
    </row>
    <row r="31502" spans="4:13">
      <c r="D31502" s="20" t="str">
        <f>IFERROR(VLOOKUP(H31502&amp;"|"&amp;I31502,Sheet3!$H$2:$N$150,5,0),"")</f>
        <v/>
      </c>
      <c r="M31502" s="20" t="str">
        <f>IFERROR(INDEX(Sheet3!$Q$2:$Q$25,MATCH(H31502,Origin_List,0)),"")</f>
        <v/>
      </c>
    </row>
    <row r="31503" spans="4:13">
      <c r="D31503" s="20" t="str">
        <f>IFERROR(VLOOKUP(H31503&amp;"|"&amp;I31503,Sheet3!$H$2:$N$150,5,0),"")</f>
        <v/>
      </c>
      <c r="M31503" s="20" t="str">
        <f>IFERROR(INDEX(Sheet3!$Q$2:$Q$25,MATCH(H31503,Origin_List,0)),"")</f>
        <v/>
      </c>
    </row>
    <row r="31504" spans="4:13">
      <c r="D31504" s="20" t="str">
        <f>IFERROR(VLOOKUP(H31504&amp;"|"&amp;I31504,Sheet3!$H$2:$N$150,5,0),"")</f>
        <v/>
      </c>
      <c r="M31504" s="20" t="str">
        <f>IFERROR(INDEX(Sheet3!$Q$2:$Q$25,MATCH(H31504,Origin_List,0)),"")</f>
        <v/>
      </c>
    </row>
    <row r="31505" spans="4:13">
      <c r="D31505" s="20" t="str">
        <f>IFERROR(VLOOKUP(H31505&amp;"|"&amp;I31505,Sheet3!$H$2:$N$150,5,0),"")</f>
        <v/>
      </c>
      <c r="M31505" s="20" t="str">
        <f>IFERROR(INDEX(Sheet3!$Q$2:$Q$25,MATCH(H31505,Origin_List,0)),"")</f>
        <v/>
      </c>
    </row>
    <row r="31506" spans="4:13">
      <c r="D31506" s="20" t="str">
        <f>IFERROR(VLOOKUP(H31506&amp;"|"&amp;I31506,Sheet3!$H$2:$N$150,5,0),"")</f>
        <v/>
      </c>
      <c r="M31506" s="20" t="str">
        <f>IFERROR(INDEX(Sheet3!$Q$2:$Q$25,MATCH(H31506,Origin_List,0)),"")</f>
        <v/>
      </c>
    </row>
    <row r="31507" spans="4:13">
      <c r="D31507" s="20" t="str">
        <f>IFERROR(VLOOKUP(H31507&amp;"|"&amp;I31507,Sheet3!$H$2:$N$150,5,0),"")</f>
        <v/>
      </c>
      <c r="M31507" s="20" t="str">
        <f>IFERROR(INDEX(Sheet3!$Q$2:$Q$25,MATCH(H31507,Origin_List,0)),"")</f>
        <v/>
      </c>
    </row>
    <row r="31508" spans="4:13">
      <c r="D31508" s="20" t="str">
        <f>IFERROR(VLOOKUP(H31508&amp;"|"&amp;I31508,Sheet3!$H$2:$N$150,5,0),"")</f>
        <v/>
      </c>
      <c r="M31508" s="20" t="str">
        <f>IFERROR(INDEX(Sheet3!$Q$2:$Q$25,MATCH(H31508,Origin_List,0)),"")</f>
        <v/>
      </c>
    </row>
    <row r="31509" spans="4:13">
      <c r="D31509" s="20" t="str">
        <f>IFERROR(VLOOKUP(H31509&amp;"|"&amp;I31509,Sheet3!$H$2:$N$150,5,0),"")</f>
        <v/>
      </c>
      <c r="M31509" s="20" t="str">
        <f>IFERROR(INDEX(Sheet3!$Q$2:$Q$25,MATCH(H31509,Origin_List,0)),"")</f>
        <v/>
      </c>
    </row>
    <row r="31510" spans="4:13">
      <c r="D31510" s="20" t="str">
        <f>IFERROR(VLOOKUP(H31510&amp;"|"&amp;I31510,Sheet3!$H$2:$N$150,5,0),"")</f>
        <v/>
      </c>
      <c r="M31510" s="20" t="str">
        <f>IFERROR(INDEX(Sheet3!$Q$2:$Q$25,MATCH(H31510,Origin_List,0)),"")</f>
        <v/>
      </c>
    </row>
    <row r="31511" spans="4:13">
      <c r="D31511" s="20" t="str">
        <f>IFERROR(VLOOKUP(H31511&amp;"|"&amp;I31511,Sheet3!$H$2:$N$150,5,0),"")</f>
        <v/>
      </c>
      <c r="M31511" s="20" t="str">
        <f>IFERROR(INDEX(Sheet3!$Q$2:$Q$25,MATCH(H31511,Origin_List,0)),"")</f>
        <v/>
      </c>
    </row>
    <row r="31512" spans="4:13">
      <c r="D31512" s="20" t="str">
        <f>IFERROR(VLOOKUP(H31512&amp;"|"&amp;I31512,Sheet3!$H$2:$N$150,5,0),"")</f>
        <v/>
      </c>
      <c r="M31512" s="20" t="str">
        <f>IFERROR(INDEX(Sheet3!$Q$2:$Q$25,MATCH(H31512,Origin_List,0)),"")</f>
        <v/>
      </c>
    </row>
    <row r="31513" spans="4:13">
      <c r="D31513" s="20" t="str">
        <f>IFERROR(VLOOKUP(H31513&amp;"|"&amp;I31513,Sheet3!$H$2:$N$150,5,0),"")</f>
        <v/>
      </c>
      <c r="M31513" s="20" t="str">
        <f>IFERROR(INDEX(Sheet3!$Q$2:$Q$25,MATCH(H31513,Origin_List,0)),"")</f>
        <v/>
      </c>
    </row>
    <row r="31514" spans="4:13">
      <c r="D31514" s="20" t="str">
        <f>IFERROR(VLOOKUP(H31514&amp;"|"&amp;I31514,Sheet3!$H$2:$N$150,5,0),"")</f>
        <v/>
      </c>
      <c r="M31514" s="20" t="str">
        <f>IFERROR(INDEX(Sheet3!$Q$2:$Q$25,MATCH(H31514,Origin_List,0)),"")</f>
        <v/>
      </c>
    </row>
    <row r="31515" spans="4:13">
      <c r="D31515" s="20" t="str">
        <f>IFERROR(VLOOKUP(H31515&amp;"|"&amp;I31515,Sheet3!$H$2:$N$150,5,0),"")</f>
        <v/>
      </c>
      <c r="M31515" s="20" t="str">
        <f>IFERROR(INDEX(Sheet3!$Q$2:$Q$25,MATCH(H31515,Origin_List,0)),"")</f>
        <v/>
      </c>
    </row>
    <row r="31516" spans="4:13">
      <c r="D31516" s="20" t="str">
        <f>IFERROR(VLOOKUP(H31516&amp;"|"&amp;I31516,Sheet3!$H$2:$N$150,5,0),"")</f>
        <v/>
      </c>
      <c r="M31516" s="20" t="str">
        <f>IFERROR(INDEX(Sheet3!$Q$2:$Q$25,MATCH(H31516,Origin_List,0)),"")</f>
        <v/>
      </c>
    </row>
    <row r="31517" spans="4:13">
      <c r="D31517" s="20" t="str">
        <f>IFERROR(VLOOKUP(H31517&amp;"|"&amp;I31517,Sheet3!$H$2:$N$150,5,0),"")</f>
        <v/>
      </c>
      <c r="M31517" s="20" t="str">
        <f>IFERROR(INDEX(Sheet3!$Q$2:$Q$25,MATCH(H31517,Origin_List,0)),"")</f>
        <v/>
      </c>
    </row>
    <row r="31518" spans="4:13">
      <c r="D31518" s="20" t="str">
        <f>IFERROR(VLOOKUP(H31518&amp;"|"&amp;I31518,Sheet3!$H$2:$N$150,5,0),"")</f>
        <v/>
      </c>
      <c r="M31518" s="20" t="str">
        <f>IFERROR(INDEX(Sheet3!$Q$2:$Q$25,MATCH(H31518,Origin_List,0)),"")</f>
        <v/>
      </c>
    </row>
    <row r="31519" spans="4:13">
      <c r="D31519" s="20" t="str">
        <f>IFERROR(VLOOKUP(H31519&amp;"|"&amp;I31519,Sheet3!$H$2:$N$150,5,0),"")</f>
        <v/>
      </c>
      <c r="M31519" s="20" t="str">
        <f>IFERROR(INDEX(Sheet3!$Q$2:$Q$25,MATCH(H31519,Origin_List,0)),"")</f>
        <v/>
      </c>
    </row>
    <row r="31520" spans="4:13">
      <c r="D31520" s="20" t="str">
        <f>IFERROR(VLOOKUP(H31520&amp;"|"&amp;I31520,Sheet3!$H$2:$N$150,5,0),"")</f>
        <v/>
      </c>
      <c r="M31520" s="20" t="str">
        <f>IFERROR(INDEX(Sheet3!$Q$2:$Q$25,MATCH(H31520,Origin_List,0)),"")</f>
        <v/>
      </c>
    </row>
    <row r="31521" spans="4:13">
      <c r="D31521" s="20" t="str">
        <f>IFERROR(VLOOKUP(H31521&amp;"|"&amp;I31521,Sheet3!$H$2:$N$150,5,0),"")</f>
        <v/>
      </c>
      <c r="M31521" s="20" t="str">
        <f>IFERROR(INDEX(Sheet3!$Q$2:$Q$25,MATCH(H31521,Origin_List,0)),"")</f>
        <v/>
      </c>
    </row>
    <row r="31522" spans="4:13">
      <c r="D31522" s="20" t="str">
        <f>IFERROR(VLOOKUP(H31522&amp;"|"&amp;I31522,Sheet3!$H$2:$N$150,5,0),"")</f>
        <v/>
      </c>
      <c r="M31522" s="20" t="str">
        <f>IFERROR(INDEX(Sheet3!$Q$2:$Q$25,MATCH(H31522,Origin_List,0)),"")</f>
        <v/>
      </c>
    </row>
    <row r="31523" spans="4:13">
      <c r="D31523" s="20" t="str">
        <f>IFERROR(VLOOKUP(H31523&amp;"|"&amp;I31523,Sheet3!$H$2:$N$150,5,0),"")</f>
        <v/>
      </c>
      <c r="M31523" s="20" t="str">
        <f>IFERROR(INDEX(Sheet3!$Q$2:$Q$25,MATCH(H31523,Origin_List,0)),"")</f>
        <v/>
      </c>
    </row>
    <row r="31524" spans="4:13">
      <c r="D31524" s="20" t="str">
        <f>IFERROR(VLOOKUP(H31524&amp;"|"&amp;I31524,Sheet3!$H$2:$N$150,5,0),"")</f>
        <v/>
      </c>
      <c r="M31524" s="20" t="str">
        <f>IFERROR(INDEX(Sheet3!$Q$2:$Q$25,MATCH(H31524,Origin_List,0)),"")</f>
        <v/>
      </c>
    </row>
    <row r="31525" spans="4:13">
      <c r="D31525" s="20" t="str">
        <f>IFERROR(VLOOKUP(H31525&amp;"|"&amp;I31525,Sheet3!$H$2:$N$150,5,0),"")</f>
        <v/>
      </c>
      <c r="M31525" s="20" t="str">
        <f>IFERROR(INDEX(Sheet3!$Q$2:$Q$25,MATCH(H31525,Origin_List,0)),"")</f>
        <v/>
      </c>
    </row>
    <row r="31526" spans="4:13">
      <c r="D31526" s="20" t="str">
        <f>IFERROR(VLOOKUP(H31526&amp;"|"&amp;I31526,Sheet3!$H$2:$N$150,5,0),"")</f>
        <v/>
      </c>
      <c r="M31526" s="20" t="str">
        <f>IFERROR(INDEX(Sheet3!$Q$2:$Q$25,MATCH(H31526,Origin_List,0)),"")</f>
        <v/>
      </c>
    </row>
    <row r="31527" spans="4:13">
      <c r="D31527" s="20" t="str">
        <f>IFERROR(VLOOKUP(H31527&amp;"|"&amp;I31527,Sheet3!$H$2:$N$150,5,0),"")</f>
        <v/>
      </c>
      <c r="M31527" s="20" t="str">
        <f>IFERROR(INDEX(Sheet3!$Q$2:$Q$25,MATCH(H31527,Origin_List,0)),"")</f>
        <v/>
      </c>
    </row>
    <row r="31528" spans="4:13">
      <c r="D31528" s="20" t="str">
        <f>IFERROR(VLOOKUP(H31528&amp;"|"&amp;I31528,Sheet3!$H$2:$N$150,5,0),"")</f>
        <v/>
      </c>
      <c r="M31528" s="20" t="str">
        <f>IFERROR(INDEX(Sheet3!$Q$2:$Q$25,MATCH(H31528,Origin_List,0)),"")</f>
        <v/>
      </c>
    </row>
    <row r="31529" spans="4:13">
      <c r="D31529" s="20" t="str">
        <f>IFERROR(VLOOKUP(H31529&amp;"|"&amp;I31529,Sheet3!$H$2:$N$150,5,0),"")</f>
        <v/>
      </c>
      <c r="M31529" s="20" t="str">
        <f>IFERROR(INDEX(Sheet3!$Q$2:$Q$25,MATCH(H31529,Origin_List,0)),"")</f>
        <v/>
      </c>
    </row>
    <row r="31530" spans="4:13">
      <c r="D31530" s="20" t="str">
        <f>IFERROR(VLOOKUP(H31530&amp;"|"&amp;I31530,Sheet3!$H$2:$N$150,5,0),"")</f>
        <v/>
      </c>
      <c r="M31530" s="20" t="str">
        <f>IFERROR(INDEX(Sheet3!$Q$2:$Q$25,MATCH(H31530,Origin_List,0)),"")</f>
        <v/>
      </c>
    </row>
    <row r="31531" spans="4:13">
      <c r="D31531" s="20" t="str">
        <f>IFERROR(VLOOKUP(H31531&amp;"|"&amp;I31531,Sheet3!$H$2:$N$150,5,0),"")</f>
        <v/>
      </c>
      <c r="M31531" s="20" t="str">
        <f>IFERROR(INDEX(Sheet3!$Q$2:$Q$25,MATCH(H31531,Origin_List,0)),"")</f>
        <v/>
      </c>
    </row>
    <row r="31532" spans="4:13">
      <c r="D31532" s="20" t="str">
        <f>IFERROR(VLOOKUP(H31532&amp;"|"&amp;I31532,Sheet3!$H$2:$N$150,5,0),"")</f>
        <v/>
      </c>
      <c r="M31532" s="20" t="str">
        <f>IFERROR(INDEX(Sheet3!$Q$2:$Q$25,MATCH(H31532,Origin_List,0)),"")</f>
        <v/>
      </c>
    </row>
    <row r="31533" spans="4:13">
      <c r="D31533" s="20" t="str">
        <f>IFERROR(VLOOKUP(H31533&amp;"|"&amp;I31533,Sheet3!$H$2:$N$150,5,0),"")</f>
        <v/>
      </c>
      <c r="M31533" s="20" t="str">
        <f>IFERROR(INDEX(Sheet3!$Q$2:$Q$25,MATCH(H31533,Origin_List,0)),"")</f>
        <v/>
      </c>
    </row>
    <row r="31534" spans="4:13">
      <c r="D31534" s="20" t="str">
        <f>IFERROR(VLOOKUP(H31534&amp;"|"&amp;I31534,Sheet3!$H$2:$N$150,5,0),"")</f>
        <v/>
      </c>
      <c r="M31534" s="20" t="str">
        <f>IFERROR(INDEX(Sheet3!$Q$2:$Q$25,MATCH(H31534,Origin_List,0)),"")</f>
        <v/>
      </c>
    </row>
    <row r="31535" spans="4:13">
      <c r="D31535" s="20" t="str">
        <f>IFERROR(VLOOKUP(H31535&amp;"|"&amp;I31535,Sheet3!$H$2:$N$150,5,0),"")</f>
        <v/>
      </c>
      <c r="M31535" s="20" t="str">
        <f>IFERROR(INDEX(Sheet3!$Q$2:$Q$25,MATCH(H31535,Origin_List,0)),"")</f>
        <v/>
      </c>
    </row>
    <row r="31536" spans="4:13">
      <c r="D31536" s="20" t="str">
        <f>IFERROR(VLOOKUP(H31536&amp;"|"&amp;I31536,Sheet3!$H$2:$N$150,5,0),"")</f>
        <v/>
      </c>
      <c r="M31536" s="20" t="str">
        <f>IFERROR(INDEX(Sheet3!$Q$2:$Q$25,MATCH(H31536,Origin_List,0)),"")</f>
        <v/>
      </c>
    </row>
    <row r="31537" spans="4:13">
      <c r="D31537" s="20" t="str">
        <f>IFERROR(VLOOKUP(H31537&amp;"|"&amp;I31537,Sheet3!$H$2:$N$150,5,0),"")</f>
        <v/>
      </c>
      <c r="M31537" s="20" t="str">
        <f>IFERROR(INDEX(Sheet3!$Q$2:$Q$25,MATCH(H31537,Origin_List,0)),"")</f>
        <v/>
      </c>
    </row>
    <row r="31538" spans="4:13">
      <c r="D31538" s="20" t="str">
        <f>IFERROR(VLOOKUP(H31538&amp;"|"&amp;I31538,Sheet3!$H$2:$N$150,5,0),"")</f>
        <v/>
      </c>
      <c r="M31538" s="20" t="str">
        <f>IFERROR(INDEX(Sheet3!$Q$2:$Q$25,MATCH(H31538,Origin_List,0)),"")</f>
        <v/>
      </c>
    </row>
    <row r="31539" spans="4:13">
      <c r="D31539" s="20" t="str">
        <f>IFERROR(VLOOKUP(H31539&amp;"|"&amp;I31539,Sheet3!$H$2:$N$150,5,0),"")</f>
        <v/>
      </c>
      <c r="M31539" s="20" t="str">
        <f>IFERROR(INDEX(Sheet3!$Q$2:$Q$25,MATCH(H31539,Origin_List,0)),"")</f>
        <v/>
      </c>
    </row>
    <row r="31540" spans="4:13">
      <c r="D31540" s="20" t="str">
        <f>IFERROR(VLOOKUP(H31540&amp;"|"&amp;I31540,Sheet3!$H$2:$N$150,5,0),"")</f>
        <v/>
      </c>
      <c r="M31540" s="20" t="str">
        <f>IFERROR(INDEX(Sheet3!$Q$2:$Q$25,MATCH(H31540,Origin_List,0)),"")</f>
        <v/>
      </c>
    </row>
    <row r="31541" spans="4:13">
      <c r="D31541" s="20" t="str">
        <f>IFERROR(VLOOKUP(H31541&amp;"|"&amp;I31541,Sheet3!$H$2:$N$150,5,0),"")</f>
        <v/>
      </c>
      <c r="M31541" s="20" t="str">
        <f>IFERROR(INDEX(Sheet3!$Q$2:$Q$25,MATCH(H31541,Origin_List,0)),"")</f>
        <v/>
      </c>
    </row>
    <row r="31542" spans="4:13">
      <c r="D31542" s="20" t="str">
        <f>IFERROR(VLOOKUP(H31542&amp;"|"&amp;I31542,Sheet3!$H$2:$N$150,5,0),"")</f>
        <v/>
      </c>
      <c r="M31542" s="20" t="str">
        <f>IFERROR(INDEX(Sheet3!$Q$2:$Q$25,MATCH(H31542,Origin_List,0)),"")</f>
        <v/>
      </c>
    </row>
    <row r="31543" spans="4:13">
      <c r="D31543" s="20" t="str">
        <f>IFERROR(VLOOKUP(H31543&amp;"|"&amp;I31543,Sheet3!$H$2:$N$150,5,0),"")</f>
        <v/>
      </c>
      <c r="M31543" s="20" t="str">
        <f>IFERROR(INDEX(Sheet3!$Q$2:$Q$25,MATCH(H31543,Origin_List,0)),"")</f>
        <v/>
      </c>
    </row>
    <row r="31544" spans="4:13">
      <c r="D31544" s="20" t="str">
        <f>IFERROR(VLOOKUP(H31544&amp;"|"&amp;I31544,Sheet3!$H$2:$N$150,5,0),"")</f>
        <v/>
      </c>
      <c r="M31544" s="20" t="str">
        <f>IFERROR(INDEX(Sheet3!$Q$2:$Q$25,MATCH(H31544,Origin_List,0)),"")</f>
        <v/>
      </c>
    </row>
    <row r="31545" spans="4:13">
      <c r="D31545" s="20" t="str">
        <f>IFERROR(VLOOKUP(H31545&amp;"|"&amp;I31545,Sheet3!$H$2:$N$150,5,0),"")</f>
        <v/>
      </c>
      <c r="M31545" s="20" t="str">
        <f>IFERROR(INDEX(Sheet3!$Q$2:$Q$25,MATCH(H31545,Origin_List,0)),"")</f>
        <v/>
      </c>
    </row>
    <row r="31546" spans="4:13">
      <c r="D31546" s="20" t="str">
        <f>IFERROR(VLOOKUP(H31546&amp;"|"&amp;I31546,Sheet3!$H$2:$N$150,5,0),"")</f>
        <v/>
      </c>
      <c r="M31546" s="20" t="str">
        <f>IFERROR(INDEX(Sheet3!$Q$2:$Q$25,MATCH(H31546,Origin_List,0)),"")</f>
        <v/>
      </c>
    </row>
    <row r="31547" spans="4:13">
      <c r="D31547" s="20" t="str">
        <f>IFERROR(VLOOKUP(H31547&amp;"|"&amp;I31547,Sheet3!$H$2:$N$150,5,0),"")</f>
        <v/>
      </c>
      <c r="M31547" s="20" t="str">
        <f>IFERROR(INDEX(Sheet3!$Q$2:$Q$25,MATCH(H31547,Origin_List,0)),"")</f>
        <v/>
      </c>
    </row>
    <row r="31548" spans="4:13">
      <c r="D31548" s="20" t="str">
        <f>IFERROR(VLOOKUP(H31548&amp;"|"&amp;I31548,Sheet3!$H$2:$N$150,5,0),"")</f>
        <v/>
      </c>
      <c r="M31548" s="20" t="str">
        <f>IFERROR(INDEX(Sheet3!$Q$2:$Q$25,MATCH(H31548,Origin_List,0)),"")</f>
        <v/>
      </c>
    </row>
    <row r="31549" spans="4:13">
      <c r="D31549" s="20" t="str">
        <f>IFERROR(VLOOKUP(H31549&amp;"|"&amp;I31549,Sheet3!$H$2:$N$150,5,0),"")</f>
        <v/>
      </c>
      <c r="M31549" s="20" t="str">
        <f>IFERROR(INDEX(Sheet3!$Q$2:$Q$25,MATCH(H31549,Origin_List,0)),"")</f>
        <v/>
      </c>
    </row>
    <row r="31550" spans="4:13">
      <c r="D31550" s="20" t="str">
        <f>IFERROR(VLOOKUP(H31550&amp;"|"&amp;I31550,Sheet3!$H$2:$N$150,5,0),"")</f>
        <v/>
      </c>
      <c r="M31550" s="20" t="str">
        <f>IFERROR(INDEX(Sheet3!$Q$2:$Q$25,MATCH(H31550,Origin_List,0)),"")</f>
        <v/>
      </c>
    </row>
    <row r="31551" spans="4:13">
      <c r="D31551" s="20" t="str">
        <f>IFERROR(VLOOKUP(H31551&amp;"|"&amp;I31551,Sheet3!$H$2:$N$150,5,0),"")</f>
        <v/>
      </c>
      <c r="M31551" s="20" t="str">
        <f>IFERROR(INDEX(Sheet3!$Q$2:$Q$25,MATCH(H31551,Origin_List,0)),"")</f>
        <v/>
      </c>
    </row>
    <row r="31552" spans="4:13">
      <c r="D31552" s="20" t="str">
        <f>IFERROR(VLOOKUP(H31552&amp;"|"&amp;I31552,Sheet3!$H$2:$N$150,5,0),"")</f>
        <v/>
      </c>
      <c r="M31552" s="20" t="str">
        <f>IFERROR(INDEX(Sheet3!$Q$2:$Q$25,MATCH(H31552,Origin_List,0)),"")</f>
        <v/>
      </c>
    </row>
    <row r="31553" spans="4:13">
      <c r="D31553" s="20" t="str">
        <f>IFERROR(VLOOKUP(H31553&amp;"|"&amp;I31553,Sheet3!$H$2:$N$150,5,0),"")</f>
        <v/>
      </c>
      <c r="M31553" s="20" t="str">
        <f>IFERROR(INDEX(Sheet3!$Q$2:$Q$25,MATCH(H31553,Origin_List,0)),"")</f>
        <v/>
      </c>
    </row>
    <row r="31554" spans="4:13">
      <c r="D31554" s="20" t="str">
        <f>IFERROR(VLOOKUP(H31554&amp;"|"&amp;I31554,Sheet3!$H$2:$N$150,5,0),"")</f>
        <v/>
      </c>
      <c r="M31554" s="20" t="str">
        <f>IFERROR(INDEX(Sheet3!$Q$2:$Q$25,MATCH(H31554,Origin_List,0)),"")</f>
        <v/>
      </c>
    </row>
    <row r="31555" spans="4:13">
      <c r="D31555" s="20" t="str">
        <f>IFERROR(VLOOKUP(H31555&amp;"|"&amp;I31555,Sheet3!$H$2:$N$150,5,0),"")</f>
        <v/>
      </c>
      <c r="M31555" s="20" t="str">
        <f>IFERROR(INDEX(Sheet3!$Q$2:$Q$25,MATCH(H31555,Origin_List,0)),"")</f>
        <v/>
      </c>
    </row>
    <row r="31556" spans="4:13">
      <c r="D31556" s="20" t="str">
        <f>IFERROR(VLOOKUP(H31556&amp;"|"&amp;I31556,Sheet3!$H$2:$N$150,5,0),"")</f>
        <v/>
      </c>
      <c r="M31556" s="20" t="str">
        <f>IFERROR(INDEX(Sheet3!$Q$2:$Q$25,MATCH(H31556,Origin_List,0)),"")</f>
        <v/>
      </c>
    </row>
    <row r="31557" spans="4:13">
      <c r="D31557" s="20" t="str">
        <f>IFERROR(VLOOKUP(H31557&amp;"|"&amp;I31557,Sheet3!$H$2:$N$150,5,0),"")</f>
        <v/>
      </c>
      <c r="M31557" s="20" t="str">
        <f>IFERROR(INDEX(Sheet3!$Q$2:$Q$25,MATCH(H31557,Origin_List,0)),"")</f>
        <v/>
      </c>
    </row>
    <row r="31558" spans="4:13">
      <c r="D31558" s="20" t="str">
        <f>IFERROR(VLOOKUP(H31558&amp;"|"&amp;I31558,Sheet3!$H$2:$N$150,5,0),"")</f>
        <v/>
      </c>
      <c r="M31558" s="20" t="str">
        <f>IFERROR(INDEX(Sheet3!$Q$2:$Q$25,MATCH(H31558,Origin_List,0)),"")</f>
        <v/>
      </c>
    </row>
    <row r="31559" spans="4:13">
      <c r="D31559" s="20" t="str">
        <f>IFERROR(VLOOKUP(H31559&amp;"|"&amp;I31559,Sheet3!$H$2:$N$150,5,0),"")</f>
        <v/>
      </c>
      <c r="M31559" s="20" t="str">
        <f>IFERROR(INDEX(Sheet3!$Q$2:$Q$25,MATCH(H31559,Origin_List,0)),"")</f>
        <v/>
      </c>
    </row>
    <row r="31560" spans="4:13">
      <c r="D31560" s="20" t="str">
        <f>IFERROR(VLOOKUP(H31560&amp;"|"&amp;I31560,Sheet3!$H$2:$N$150,5,0),"")</f>
        <v/>
      </c>
      <c r="M31560" s="20" t="str">
        <f>IFERROR(INDEX(Sheet3!$Q$2:$Q$25,MATCH(H31560,Origin_List,0)),"")</f>
        <v/>
      </c>
    </row>
    <row r="31561" spans="4:13">
      <c r="D31561" s="20" t="str">
        <f>IFERROR(VLOOKUP(H31561&amp;"|"&amp;I31561,Sheet3!$H$2:$N$150,5,0),"")</f>
        <v/>
      </c>
      <c r="M31561" s="20" t="str">
        <f>IFERROR(INDEX(Sheet3!$Q$2:$Q$25,MATCH(H31561,Origin_List,0)),"")</f>
        <v/>
      </c>
    </row>
    <row r="31562" spans="4:13">
      <c r="D31562" s="20" t="str">
        <f>IFERROR(VLOOKUP(H31562&amp;"|"&amp;I31562,Sheet3!$H$2:$N$150,5,0),"")</f>
        <v/>
      </c>
      <c r="M31562" s="20" t="str">
        <f>IFERROR(INDEX(Sheet3!$Q$2:$Q$25,MATCH(H31562,Origin_List,0)),"")</f>
        <v/>
      </c>
    </row>
    <row r="31563" spans="4:13">
      <c r="D31563" s="20" t="str">
        <f>IFERROR(VLOOKUP(H31563&amp;"|"&amp;I31563,Sheet3!$H$2:$N$150,5,0),"")</f>
        <v/>
      </c>
      <c r="M31563" s="20" t="str">
        <f>IFERROR(INDEX(Sheet3!$Q$2:$Q$25,MATCH(H31563,Origin_List,0)),"")</f>
        <v/>
      </c>
    </row>
    <row r="31564" spans="4:13">
      <c r="D31564" s="20" t="str">
        <f>IFERROR(VLOOKUP(H31564&amp;"|"&amp;I31564,Sheet3!$H$2:$N$150,5,0),"")</f>
        <v/>
      </c>
      <c r="M31564" s="20" t="str">
        <f>IFERROR(INDEX(Sheet3!$Q$2:$Q$25,MATCH(H31564,Origin_List,0)),"")</f>
        <v/>
      </c>
    </row>
    <row r="31565" spans="4:13">
      <c r="D31565" s="20" t="str">
        <f>IFERROR(VLOOKUP(H31565&amp;"|"&amp;I31565,Sheet3!$H$2:$N$150,5,0),"")</f>
        <v/>
      </c>
      <c r="M31565" s="20" t="str">
        <f>IFERROR(INDEX(Sheet3!$Q$2:$Q$25,MATCH(H31565,Origin_List,0)),"")</f>
        <v/>
      </c>
    </row>
    <row r="31566" spans="4:13">
      <c r="D31566" s="20" t="str">
        <f>IFERROR(VLOOKUP(H31566&amp;"|"&amp;I31566,Sheet3!$H$2:$N$150,5,0),"")</f>
        <v/>
      </c>
      <c r="M31566" s="20" t="str">
        <f>IFERROR(INDEX(Sheet3!$Q$2:$Q$25,MATCH(H31566,Origin_List,0)),"")</f>
        <v/>
      </c>
    </row>
    <row r="31567" spans="4:13">
      <c r="D31567" s="20" t="str">
        <f>IFERROR(VLOOKUP(H31567&amp;"|"&amp;I31567,Sheet3!$H$2:$N$150,5,0),"")</f>
        <v/>
      </c>
      <c r="M31567" s="20" t="str">
        <f>IFERROR(INDEX(Sheet3!$Q$2:$Q$25,MATCH(H31567,Origin_List,0)),"")</f>
        <v/>
      </c>
    </row>
    <row r="31568" spans="4:13">
      <c r="D31568" s="20" t="str">
        <f>IFERROR(VLOOKUP(H31568&amp;"|"&amp;I31568,Sheet3!$H$2:$N$150,5,0),"")</f>
        <v/>
      </c>
      <c r="M31568" s="20" t="str">
        <f>IFERROR(INDEX(Sheet3!$Q$2:$Q$25,MATCH(H31568,Origin_List,0)),"")</f>
        <v/>
      </c>
    </row>
    <row r="31569" spans="4:13">
      <c r="D31569" s="20" t="str">
        <f>IFERROR(VLOOKUP(H31569&amp;"|"&amp;I31569,Sheet3!$H$2:$N$150,5,0),"")</f>
        <v/>
      </c>
      <c r="M31569" s="20" t="str">
        <f>IFERROR(INDEX(Sheet3!$Q$2:$Q$25,MATCH(H31569,Origin_List,0)),"")</f>
        <v/>
      </c>
    </row>
    <row r="31570" spans="4:13">
      <c r="D31570" s="20" t="str">
        <f>IFERROR(VLOOKUP(H31570&amp;"|"&amp;I31570,Sheet3!$H$2:$N$150,5,0),"")</f>
        <v/>
      </c>
      <c r="M31570" s="20" t="str">
        <f>IFERROR(INDEX(Sheet3!$Q$2:$Q$25,MATCH(H31570,Origin_List,0)),"")</f>
        <v/>
      </c>
    </row>
    <row r="31571" spans="4:13">
      <c r="D31571" s="20" t="str">
        <f>IFERROR(VLOOKUP(H31571&amp;"|"&amp;I31571,Sheet3!$H$2:$N$150,5,0),"")</f>
        <v/>
      </c>
      <c r="M31571" s="20" t="str">
        <f>IFERROR(INDEX(Sheet3!$Q$2:$Q$25,MATCH(H31571,Origin_List,0)),"")</f>
        <v/>
      </c>
    </row>
    <row r="31572" spans="4:13">
      <c r="D31572" s="20" t="str">
        <f>IFERROR(VLOOKUP(H31572&amp;"|"&amp;I31572,Sheet3!$H$2:$N$150,5,0),"")</f>
        <v/>
      </c>
      <c r="M31572" s="20" t="str">
        <f>IFERROR(INDEX(Sheet3!$Q$2:$Q$25,MATCH(H31572,Origin_List,0)),"")</f>
        <v/>
      </c>
    </row>
    <row r="31573" spans="4:13">
      <c r="D31573" s="20" t="str">
        <f>IFERROR(VLOOKUP(H31573&amp;"|"&amp;I31573,Sheet3!$H$2:$N$150,5,0),"")</f>
        <v/>
      </c>
      <c r="M31573" s="20" t="str">
        <f>IFERROR(INDEX(Sheet3!$Q$2:$Q$25,MATCH(H31573,Origin_List,0)),"")</f>
        <v/>
      </c>
    </row>
    <row r="31574" spans="4:13">
      <c r="D31574" s="20" t="str">
        <f>IFERROR(VLOOKUP(H31574&amp;"|"&amp;I31574,Sheet3!$H$2:$N$150,5,0),"")</f>
        <v/>
      </c>
      <c r="M31574" s="20" t="str">
        <f>IFERROR(INDEX(Sheet3!$Q$2:$Q$25,MATCH(H31574,Origin_List,0)),"")</f>
        <v/>
      </c>
    </row>
    <row r="31575" spans="4:13">
      <c r="D31575" s="20" t="str">
        <f>IFERROR(VLOOKUP(H31575&amp;"|"&amp;I31575,Sheet3!$H$2:$N$150,5,0),"")</f>
        <v/>
      </c>
      <c r="M31575" s="20" t="str">
        <f>IFERROR(INDEX(Sheet3!$Q$2:$Q$25,MATCH(H31575,Origin_List,0)),"")</f>
        <v/>
      </c>
    </row>
    <row r="31576" spans="4:13">
      <c r="D31576" s="20" t="str">
        <f>IFERROR(VLOOKUP(H31576&amp;"|"&amp;I31576,Sheet3!$H$2:$N$150,5,0),"")</f>
        <v/>
      </c>
      <c r="M31576" s="20" t="str">
        <f>IFERROR(INDEX(Sheet3!$Q$2:$Q$25,MATCH(H31576,Origin_List,0)),"")</f>
        <v/>
      </c>
    </row>
    <row r="31577" spans="4:13">
      <c r="D31577" s="20" t="str">
        <f>IFERROR(VLOOKUP(H31577&amp;"|"&amp;I31577,Sheet3!$H$2:$N$150,5,0),"")</f>
        <v/>
      </c>
      <c r="M31577" s="20" t="str">
        <f>IFERROR(INDEX(Sheet3!$Q$2:$Q$25,MATCH(H31577,Origin_List,0)),"")</f>
        <v/>
      </c>
    </row>
    <row r="31578" spans="4:13">
      <c r="D31578" s="20" t="str">
        <f>IFERROR(VLOOKUP(H31578&amp;"|"&amp;I31578,Sheet3!$H$2:$N$150,5,0),"")</f>
        <v/>
      </c>
      <c r="M31578" s="20" t="str">
        <f>IFERROR(INDEX(Sheet3!$Q$2:$Q$25,MATCH(H31578,Origin_List,0)),"")</f>
        <v/>
      </c>
    </row>
    <row r="31579" spans="4:13">
      <c r="D31579" s="20" t="str">
        <f>IFERROR(VLOOKUP(H31579&amp;"|"&amp;I31579,Sheet3!$H$2:$N$150,5,0),"")</f>
        <v/>
      </c>
      <c r="M31579" s="20" t="str">
        <f>IFERROR(INDEX(Sheet3!$Q$2:$Q$25,MATCH(H31579,Origin_List,0)),"")</f>
        <v/>
      </c>
    </row>
    <row r="31580" spans="4:13">
      <c r="D31580" s="20" t="str">
        <f>IFERROR(VLOOKUP(H31580&amp;"|"&amp;I31580,Sheet3!$H$2:$N$150,5,0),"")</f>
        <v/>
      </c>
      <c r="M31580" s="20" t="str">
        <f>IFERROR(INDEX(Sheet3!$Q$2:$Q$25,MATCH(H31580,Origin_List,0)),"")</f>
        <v/>
      </c>
    </row>
    <row r="31581" spans="4:13">
      <c r="D31581" s="20" t="str">
        <f>IFERROR(VLOOKUP(H31581&amp;"|"&amp;I31581,Sheet3!$H$2:$N$150,5,0),"")</f>
        <v/>
      </c>
      <c r="M31581" s="20" t="str">
        <f>IFERROR(INDEX(Sheet3!$Q$2:$Q$25,MATCH(H31581,Origin_List,0)),"")</f>
        <v/>
      </c>
    </row>
    <row r="31582" spans="4:13">
      <c r="D31582" s="20" t="str">
        <f>IFERROR(VLOOKUP(H31582&amp;"|"&amp;I31582,Sheet3!$H$2:$N$150,5,0),"")</f>
        <v/>
      </c>
      <c r="M31582" s="20" t="str">
        <f>IFERROR(INDEX(Sheet3!$Q$2:$Q$25,MATCH(H31582,Origin_List,0)),"")</f>
        <v/>
      </c>
    </row>
    <row r="31583" spans="4:13">
      <c r="D31583" s="20" t="str">
        <f>IFERROR(VLOOKUP(H31583&amp;"|"&amp;I31583,Sheet3!$H$2:$N$150,5,0),"")</f>
        <v/>
      </c>
      <c r="M31583" s="20" t="str">
        <f>IFERROR(INDEX(Sheet3!$Q$2:$Q$25,MATCH(H31583,Origin_List,0)),"")</f>
        <v/>
      </c>
    </row>
    <row r="31584" spans="4:13">
      <c r="D31584" s="20" t="str">
        <f>IFERROR(VLOOKUP(H31584&amp;"|"&amp;I31584,Sheet3!$H$2:$N$150,5,0),"")</f>
        <v/>
      </c>
      <c r="M31584" s="20" t="str">
        <f>IFERROR(INDEX(Sheet3!$Q$2:$Q$25,MATCH(H31584,Origin_List,0)),"")</f>
        <v/>
      </c>
    </row>
    <row r="31585" spans="4:13">
      <c r="D31585" s="20" t="str">
        <f>IFERROR(VLOOKUP(H31585&amp;"|"&amp;I31585,Sheet3!$H$2:$N$150,5,0),"")</f>
        <v/>
      </c>
      <c r="M31585" s="20" t="str">
        <f>IFERROR(INDEX(Sheet3!$Q$2:$Q$25,MATCH(H31585,Origin_List,0)),"")</f>
        <v/>
      </c>
    </row>
    <row r="31586" spans="4:13">
      <c r="D31586" s="20" t="str">
        <f>IFERROR(VLOOKUP(H31586&amp;"|"&amp;I31586,Sheet3!$H$2:$N$150,5,0),"")</f>
        <v/>
      </c>
      <c r="M31586" s="20" t="str">
        <f>IFERROR(INDEX(Sheet3!$Q$2:$Q$25,MATCH(H31586,Origin_List,0)),"")</f>
        <v/>
      </c>
    </row>
    <row r="31587" spans="4:13">
      <c r="D31587" s="20" t="str">
        <f>IFERROR(VLOOKUP(H31587&amp;"|"&amp;I31587,Sheet3!$H$2:$N$150,5,0),"")</f>
        <v/>
      </c>
      <c r="M31587" s="20" t="str">
        <f>IFERROR(INDEX(Sheet3!$Q$2:$Q$25,MATCH(H31587,Origin_List,0)),"")</f>
        <v/>
      </c>
    </row>
    <row r="31588" spans="4:13">
      <c r="D31588" s="20" t="str">
        <f>IFERROR(VLOOKUP(H31588&amp;"|"&amp;I31588,Sheet3!$H$2:$N$150,5,0),"")</f>
        <v/>
      </c>
      <c r="M31588" s="20" t="str">
        <f>IFERROR(INDEX(Sheet3!$Q$2:$Q$25,MATCH(H31588,Origin_List,0)),"")</f>
        <v/>
      </c>
    </row>
    <row r="31589" spans="4:13">
      <c r="D31589" s="20" t="str">
        <f>IFERROR(VLOOKUP(H31589&amp;"|"&amp;I31589,Sheet3!$H$2:$N$150,5,0),"")</f>
        <v/>
      </c>
      <c r="M31589" s="20" t="str">
        <f>IFERROR(INDEX(Sheet3!$Q$2:$Q$25,MATCH(H31589,Origin_List,0)),"")</f>
        <v/>
      </c>
    </row>
    <row r="31590" spans="4:13">
      <c r="D31590" s="20" t="str">
        <f>IFERROR(VLOOKUP(H31590&amp;"|"&amp;I31590,Sheet3!$H$2:$N$150,5,0),"")</f>
        <v/>
      </c>
      <c r="M31590" s="20" t="str">
        <f>IFERROR(INDEX(Sheet3!$Q$2:$Q$25,MATCH(H31590,Origin_List,0)),"")</f>
        <v/>
      </c>
    </row>
    <row r="31591" spans="4:13">
      <c r="D31591" s="20" t="str">
        <f>IFERROR(VLOOKUP(H31591&amp;"|"&amp;I31591,Sheet3!$H$2:$N$150,5,0),"")</f>
        <v/>
      </c>
      <c r="M31591" s="20" t="str">
        <f>IFERROR(INDEX(Sheet3!$Q$2:$Q$25,MATCH(H31591,Origin_List,0)),"")</f>
        <v/>
      </c>
    </row>
    <row r="31592" spans="4:13">
      <c r="D31592" s="20" t="str">
        <f>IFERROR(VLOOKUP(H31592&amp;"|"&amp;I31592,Sheet3!$H$2:$N$150,5,0),"")</f>
        <v/>
      </c>
      <c r="M31592" s="20" t="str">
        <f>IFERROR(INDEX(Sheet3!$Q$2:$Q$25,MATCH(H31592,Origin_List,0)),"")</f>
        <v/>
      </c>
    </row>
    <row r="31593" spans="4:13">
      <c r="D31593" s="20" t="str">
        <f>IFERROR(VLOOKUP(H31593&amp;"|"&amp;I31593,Sheet3!$H$2:$N$150,5,0),"")</f>
        <v/>
      </c>
      <c r="M31593" s="20" t="str">
        <f>IFERROR(INDEX(Sheet3!$Q$2:$Q$25,MATCH(H31593,Origin_List,0)),"")</f>
        <v/>
      </c>
    </row>
    <row r="31594" spans="4:13">
      <c r="D31594" s="20" t="str">
        <f>IFERROR(VLOOKUP(H31594&amp;"|"&amp;I31594,Sheet3!$H$2:$N$150,5,0),"")</f>
        <v/>
      </c>
      <c r="M31594" s="20" t="str">
        <f>IFERROR(INDEX(Sheet3!$Q$2:$Q$25,MATCH(H31594,Origin_List,0)),"")</f>
        <v/>
      </c>
    </row>
    <row r="31595" spans="4:13">
      <c r="D31595" s="20" t="str">
        <f>IFERROR(VLOOKUP(H31595&amp;"|"&amp;I31595,Sheet3!$H$2:$N$150,5,0),"")</f>
        <v/>
      </c>
      <c r="M31595" s="20" t="str">
        <f>IFERROR(INDEX(Sheet3!$Q$2:$Q$25,MATCH(H31595,Origin_List,0)),"")</f>
        <v/>
      </c>
    </row>
    <row r="31596" spans="4:13">
      <c r="D31596" s="20" t="str">
        <f>IFERROR(VLOOKUP(H31596&amp;"|"&amp;I31596,Sheet3!$H$2:$N$150,5,0),"")</f>
        <v/>
      </c>
      <c r="M31596" s="20" t="str">
        <f>IFERROR(INDEX(Sheet3!$Q$2:$Q$25,MATCH(H31596,Origin_List,0)),"")</f>
        <v/>
      </c>
    </row>
    <row r="31597" spans="4:13">
      <c r="D31597" s="20" t="str">
        <f>IFERROR(VLOOKUP(H31597&amp;"|"&amp;I31597,Sheet3!$H$2:$N$150,5,0),"")</f>
        <v/>
      </c>
      <c r="M31597" s="20" t="str">
        <f>IFERROR(INDEX(Sheet3!$Q$2:$Q$25,MATCH(H31597,Origin_List,0)),"")</f>
        <v/>
      </c>
    </row>
    <row r="31598" spans="4:13">
      <c r="D31598" s="20" t="str">
        <f>IFERROR(VLOOKUP(H31598&amp;"|"&amp;I31598,Sheet3!$H$2:$N$150,5,0),"")</f>
        <v/>
      </c>
      <c r="M31598" s="20" t="str">
        <f>IFERROR(INDEX(Sheet3!$Q$2:$Q$25,MATCH(H31598,Origin_List,0)),"")</f>
        <v/>
      </c>
    </row>
    <row r="31599" spans="4:13">
      <c r="D31599" s="20" t="str">
        <f>IFERROR(VLOOKUP(H31599&amp;"|"&amp;I31599,Sheet3!$H$2:$N$150,5,0),"")</f>
        <v/>
      </c>
      <c r="M31599" s="20" t="str">
        <f>IFERROR(INDEX(Sheet3!$Q$2:$Q$25,MATCH(H31599,Origin_List,0)),"")</f>
        <v/>
      </c>
    </row>
    <row r="31600" spans="4:13">
      <c r="D31600" s="20" t="str">
        <f>IFERROR(VLOOKUP(H31600&amp;"|"&amp;I31600,Sheet3!$H$2:$N$150,5,0),"")</f>
        <v/>
      </c>
      <c r="M31600" s="20" t="str">
        <f>IFERROR(INDEX(Sheet3!$Q$2:$Q$25,MATCH(H31600,Origin_List,0)),"")</f>
        <v/>
      </c>
    </row>
    <row r="31601" spans="4:13">
      <c r="D31601" s="20" t="str">
        <f>IFERROR(VLOOKUP(H31601&amp;"|"&amp;I31601,Sheet3!$H$2:$N$150,5,0),"")</f>
        <v/>
      </c>
      <c r="M31601" s="20" t="str">
        <f>IFERROR(INDEX(Sheet3!$Q$2:$Q$25,MATCH(H31601,Origin_List,0)),"")</f>
        <v/>
      </c>
    </row>
    <row r="31602" spans="4:13">
      <c r="D31602" s="20" t="str">
        <f>IFERROR(VLOOKUP(H31602&amp;"|"&amp;I31602,Sheet3!$H$2:$N$150,5,0),"")</f>
        <v/>
      </c>
      <c r="M31602" s="20" t="str">
        <f>IFERROR(INDEX(Sheet3!$Q$2:$Q$25,MATCH(H31602,Origin_List,0)),"")</f>
        <v/>
      </c>
    </row>
    <row r="31603" spans="4:13">
      <c r="D31603" s="20" t="str">
        <f>IFERROR(VLOOKUP(H31603&amp;"|"&amp;I31603,Sheet3!$H$2:$N$150,5,0),"")</f>
        <v/>
      </c>
      <c r="M31603" s="20" t="str">
        <f>IFERROR(INDEX(Sheet3!$Q$2:$Q$25,MATCH(H31603,Origin_List,0)),"")</f>
        <v/>
      </c>
    </row>
    <row r="31604" spans="4:13">
      <c r="D31604" s="20" t="str">
        <f>IFERROR(VLOOKUP(H31604&amp;"|"&amp;I31604,Sheet3!$H$2:$N$150,5,0),"")</f>
        <v/>
      </c>
      <c r="M31604" s="20" t="str">
        <f>IFERROR(INDEX(Sheet3!$Q$2:$Q$25,MATCH(H31604,Origin_List,0)),"")</f>
        <v/>
      </c>
    </row>
    <row r="31605" spans="4:13">
      <c r="D31605" s="20" t="str">
        <f>IFERROR(VLOOKUP(H31605&amp;"|"&amp;I31605,Sheet3!$H$2:$N$150,5,0),"")</f>
        <v/>
      </c>
      <c r="M31605" s="20" t="str">
        <f>IFERROR(INDEX(Sheet3!$Q$2:$Q$25,MATCH(H31605,Origin_List,0)),"")</f>
        <v/>
      </c>
    </row>
    <row r="31606" spans="4:13">
      <c r="D31606" s="20" t="str">
        <f>IFERROR(VLOOKUP(H31606&amp;"|"&amp;I31606,Sheet3!$H$2:$N$150,5,0),"")</f>
        <v/>
      </c>
      <c r="M31606" s="20" t="str">
        <f>IFERROR(INDEX(Sheet3!$Q$2:$Q$25,MATCH(H31606,Origin_List,0)),"")</f>
        <v/>
      </c>
    </row>
    <row r="31607" spans="4:13">
      <c r="D31607" s="20" t="str">
        <f>IFERROR(VLOOKUP(H31607&amp;"|"&amp;I31607,Sheet3!$H$2:$N$150,5,0),"")</f>
        <v/>
      </c>
      <c r="M31607" s="20" t="str">
        <f>IFERROR(INDEX(Sheet3!$Q$2:$Q$25,MATCH(H31607,Origin_List,0)),"")</f>
        <v/>
      </c>
    </row>
    <row r="31608" spans="4:13">
      <c r="D31608" s="20" t="str">
        <f>IFERROR(VLOOKUP(H31608&amp;"|"&amp;I31608,Sheet3!$H$2:$N$150,5,0),"")</f>
        <v/>
      </c>
      <c r="M31608" s="20" t="str">
        <f>IFERROR(INDEX(Sheet3!$Q$2:$Q$25,MATCH(H31608,Origin_List,0)),"")</f>
        <v/>
      </c>
    </row>
    <row r="31609" spans="4:13">
      <c r="D31609" s="20" t="str">
        <f>IFERROR(VLOOKUP(H31609&amp;"|"&amp;I31609,Sheet3!$H$2:$N$150,5,0),"")</f>
        <v/>
      </c>
      <c r="M31609" s="20" t="str">
        <f>IFERROR(INDEX(Sheet3!$Q$2:$Q$25,MATCH(H31609,Origin_List,0)),"")</f>
        <v/>
      </c>
    </row>
    <row r="31610" spans="4:13">
      <c r="D31610" s="20" t="str">
        <f>IFERROR(VLOOKUP(H31610&amp;"|"&amp;I31610,Sheet3!$H$2:$N$150,5,0),"")</f>
        <v/>
      </c>
      <c r="M31610" s="20" t="str">
        <f>IFERROR(INDEX(Sheet3!$Q$2:$Q$25,MATCH(H31610,Origin_List,0)),"")</f>
        <v/>
      </c>
    </row>
    <row r="31611" spans="4:13">
      <c r="D31611" s="20" t="str">
        <f>IFERROR(VLOOKUP(H31611&amp;"|"&amp;I31611,Sheet3!$H$2:$N$150,5,0),"")</f>
        <v/>
      </c>
      <c r="M31611" s="20" t="str">
        <f>IFERROR(INDEX(Sheet3!$Q$2:$Q$25,MATCH(H31611,Origin_List,0)),"")</f>
        <v/>
      </c>
    </row>
    <row r="31612" spans="4:13">
      <c r="D31612" s="20" t="str">
        <f>IFERROR(VLOOKUP(H31612&amp;"|"&amp;I31612,Sheet3!$H$2:$N$150,5,0),"")</f>
        <v/>
      </c>
      <c r="M31612" s="20" t="str">
        <f>IFERROR(INDEX(Sheet3!$Q$2:$Q$25,MATCH(H31612,Origin_List,0)),"")</f>
        <v/>
      </c>
    </row>
    <row r="31613" spans="4:13">
      <c r="D31613" s="20" t="str">
        <f>IFERROR(VLOOKUP(H31613&amp;"|"&amp;I31613,Sheet3!$H$2:$N$150,5,0),"")</f>
        <v/>
      </c>
      <c r="M31613" s="20" t="str">
        <f>IFERROR(INDEX(Sheet3!$Q$2:$Q$25,MATCH(H31613,Origin_List,0)),"")</f>
        <v/>
      </c>
    </row>
    <row r="31614" spans="4:13">
      <c r="D31614" s="20" t="str">
        <f>IFERROR(VLOOKUP(H31614&amp;"|"&amp;I31614,Sheet3!$H$2:$N$150,5,0),"")</f>
        <v/>
      </c>
      <c r="M31614" s="20" t="str">
        <f>IFERROR(INDEX(Sheet3!$Q$2:$Q$25,MATCH(H31614,Origin_List,0)),"")</f>
        <v/>
      </c>
    </row>
    <row r="31615" spans="4:13">
      <c r="D31615" s="20" t="str">
        <f>IFERROR(VLOOKUP(H31615&amp;"|"&amp;I31615,Sheet3!$H$2:$N$150,5,0),"")</f>
        <v/>
      </c>
      <c r="M31615" s="20" t="str">
        <f>IFERROR(INDEX(Sheet3!$Q$2:$Q$25,MATCH(H31615,Origin_List,0)),"")</f>
        <v/>
      </c>
    </row>
    <row r="31616" spans="4:13">
      <c r="D31616" s="20" t="str">
        <f>IFERROR(VLOOKUP(H31616&amp;"|"&amp;I31616,Sheet3!$H$2:$N$150,5,0),"")</f>
        <v/>
      </c>
      <c r="M31616" s="20" t="str">
        <f>IFERROR(INDEX(Sheet3!$Q$2:$Q$25,MATCH(H31616,Origin_List,0)),"")</f>
        <v/>
      </c>
    </row>
    <row r="31617" spans="4:13">
      <c r="D31617" s="20" t="str">
        <f>IFERROR(VLOOKUP(H31617&amp;"|"&amp;I31617,Sheet3!$H$2:$N$150,5,0),"")</f>
        <v/>
      </c>
      <c r="M31617" s="20" t="str">
        <f>IFERROR(INDEX(Sheet3!$Q$2:$Q$25,MATCH(H31617,Origin_List,0)),"")</f>
        <v/>
      </c>
    </row>
    <row r="31618" spans="4:13">
      <c r="D31618" s="20" t="str">
        <f>IFERROR(VLOOKUP(H31618&amp;"|"&amp;I31618,Sheet3!$H$2:$N$150,5,0),"")</f>
        <v/>
      </c>
      <c r="M31618" s="20" t="str">
        <f>IFERROR(INDEX(Sheet3!$Q$2:$Q$25,MATCH(H31618,Origin_List,0)),"")</f>
        <v/>
      </c>
    </row>
    <row r="31619" spans="4:13">
      <c r="D31619" s="20" t="str">
        <f>IFERROR(VLOOKUP(H31619&amp;"|"&amp;I31619,Sheet3!$H$2:$N$150,5,0),"")</f>
        <v/>
      </c>
      <c r="M31619" s="20" t="str">
        <f>IFERROR(INDEX(Sheet3!$Q$2:$Q$25,MATCH(H31619,Origin_List,0)),"")</f>
        <v/>
      </c>
    </row>
    <row r="31620" spans="4:13">
      <c r="D31620" s="20" t="str">
        <f>IFERROR(VLOOKUP(H31620&amp;"|"&amp;I31620,Sheet3!$H$2:$N$150,5,0),"")</f>
        <v/>
      </c>
      <c r="M31620" s="20" t="str">
        <f>IFERROR(INDEX(Sheet3!$Q$2:$Q$25,MATCH(H31620,Origin_List,0)),"")</f>
        <v/>
      </c>
    </row>
    <row r="31621" spans="4:13">
      <c r="D31621" s="20" t="str">
        <f>IFERROR(VLOOKUP(H31621&amp;"|"&amp;I31621,Sheet3!$H$2:$N$150,5,0),"")</f>
        <v/>
      </c>
      <c r="M31621" s="20" t="str">
        <f>IFERROR(INDEX(Sheet3!$Q$2:$Q$25,MATCH(H31621,Origin_List,0)),"")</f>
        <v/>
      </c>
    </row>
    <row r="31622" spans="4:13">
      <c r="D31622" s="20" t="str">
        <f>IFERROR(VLOOKUP(H31622&amp;"|"&amp;I31622,Sheet3!$H$2:$N$150,5,0),"")</f>
        <v/>
      </c>
      <c r="M31622" s="20" t="str">
        <f>IFERROR(INDEX(Sheet3!$Q$2:$Q$25,MATCH(H31622,Origin_List,0)),"")</f>
        <v/>
      </c>
    </row>
    <row r="31623" spans="4:13">
      <c r="D31623" s="20" t="str">
        <f>IFERROR(VLOOKUP(H31623&amp;"|"&amp;I31623,Sheet3!$H$2:$N$150,5,0),"")</f>
        <v/>
      </c>
      <c r="M31623" s="20" t="str">
        <f>IFERROR(INDEX(Sheet3!$Q$2:$Q$25,MATCH(H31623,Origin_List,0)),"")</f>
        <v/>
      </c>
    </row>
    <row r="31624" spans="4:13">
      <c r="D31624" s="20" t="str">
        <f>IFERROR(VLOOKUP(H31624&amp;"|"&amp;I31624,Sheet3!$H$2:$N$150,5,0),"")</f>
        <v/>
      </c>
      <c r="M31624" s="20" t="str">
        <f>IFERROR(INDEX(Sheet3!$Q$2:$Q$25,MATCH(H31624,Origin_List,0)),"")</f>
        <v/>
      </c>
    </row>
    <row r="31625" spans="4:13">
      <c r="D31625" s="20" t="str">
        <f>IFERROR(VLOOKUP(H31625&amp;"|"&amp;I31625,Sheet3!$H$2:$N$150,5,0),"")</f>
        <v/>
      </c>
      <c r="M31625" s="20" t="str">
        <f>IFERROR(INDEX(Sheet3!$Q$2:$Q$25,MATCH(H31625,Origin_List,0)),"")</f>
        <v/>
      </c>
    </row>
    <row r="31626" spans="4:13">
      <c r="D31626" s="20" t="str">
        <f>IFERROR(VLOOKUP(H31626&amp;"|"&amp;I31626,Sheet3!$H$2:$N$150,5,0),"")</f>
        <v/>
      </c>
      <c r="M31626" s="20" t="str">
        <f>IFERROR(INDEX(Sheet3!$Q$2:$Q$25,MATCH(H31626,Origin_List,0)),"")</f>
        <v/>
      </c>
    </row>
    <row r="31627" spans="4:13">
      <c r="D31627" s="20" t="str">
        <f>IFERROR(VLOOKUP(H31627&amp;"|"&amp;I31627,Sheet3!$H$2:$N$150,5,0),"")</f>
        <v/>
      </c>
      <c r="M31627" s="20" t="str">
        <f>IFERROR(INDEX(Sheet3!$Q$2:$Q$25,MATCH(H31627,Origin_List,0)),"")</f>
        <v/>
      </c>
    </row>
    <row r="31628" spans="4:13">
      <c r="D31628" s="20" t="str">
        <f>IFERROR(VLOOKUP(H31628&amp;"|"&amp;I31628,Sheet3!$H$2:$N$150,5,0),"")</f>
        <v/>
      </c>
      <c r="M31628" s="20" t="str">
        <f>IFERROR(INDEX(Sheet3!$Q$2:$Q$25,MATCH(H31628,Origin_List,0)),"")</f>
        <v/>
      </c>
    </row>
    <row r="31629" spans="4:13">
      <c r="D31629" s="20" t="str">
        <f>IFERROR(VLOOKUP(H31629&amp;"|"&amp;I31629,Sheet3!$H$2:$N$150,5,0),"")</f>
        <v/>
      </c>
      <c r="M31629" s="20" t="str">
        <f>IFERROR(INDEX(Sheet3!$Q$2:$Q$25,MATCH(H31629,Origin_List,0)),"")</f>
        <v/>
      </c>
    </row>
    <row r="31630" spans="4:13">
      <c r="D31630" s="20" t="str">
        <f>IFERROR(VLOOKUP(H31630&amp;"|"&amp;I31630,Sheet3!$H$2:$N$150,5,0),"")</f>
        <v/>
      </c>
      <c r="M31630" s="20" t="str">
        <f>IFERROR(INDEX(Sheet3!$Q$2:$Q$25,MATCH(H31630,Origin_List,0)),"")</f>
        <v/>
      </c>
    </row>
    <row r="31631" spans="4:13">
      <c r="D31631" s="20" t="str">
        <f>IFERROR(VLOOKUP(H31631&amp;"|"&amp;I31631,Sheet3!$H$2:$N$150,5,0),"")</f>
        <v/>
      </c>
      <c r="M31631" s="20" t="str">
        <f>IFERROR(INDEX(Sheet3!$Q$2:$Q$25,MATCH(H31631,Origin_List,0)),"")</f>
        <v/>
      </c>
    </row>
    <row r="31632" spans="4:13">
      <c r="D31632" s="20" t="str">
        <f>IFERROR(VLOOKUP(H31632&amp;"|"&amp;I31632,Sheet3!$H$2:$N$150,5,0),"")</f>
        <v/>
      </c>
      <c r="M31632" s="20" t="str">
        <f>IFERROR(INDEX(Sheet3!$Q$2:$Q$25,MATCH(H31632,Origin_List,0)),"")</f>
        <v/>
      </c>
    </row>
    <row r="31633" spans="4:13">
      <c r="D31633" s="20" t="str">
        <f>IFERROR(VLOOKUP(H31633&amp;"|"&amp;I31633,Sheet3!$H$2:$N$150,5,0),"")</f>
        <v/>
      </c>
      <c r="M31633" s="20" t="str">
        <f>IFERROR(INDEX(Sheet3!$Q$2:$Q$25,MATCH(H31633,Origin_List,0)),"")</f>
        <v/>
      </c>
    </row>
    <row r="31634" spans="4:13">
      <c r="D31634" s="20" t="str">
        <f>IFERROR(VLOOKUP(H31634&amp;"|"&amp;I31634,Sheet3!$H$2:$N$150,5,0),"")</f>
        <v/>
      </c>
      <c r="M31634" s="20" t="str">
        <f>IFERROR(INDEX(Sheet3!$Q$2:$Q$25,MATCH(H31634,Origin_List,0)),"")</f>
        <v/>
      </c>
    </row>
    <row r="31635" spans="4:13">
      <c r="D31635" s="20" t="str">
        <f>IFERROR(VLOOKUP(H31635&amp;"|"&amp;I31635,Sheet3!$H$2:$N$150,5,0),"")</f>
        <v/>
      </c>
      <c r="M31635" s="20" t="str">
        <f>IFERROR(INDEX(Sheet3!$Q$2:$Q$25,MATCH(H31635,Origin_List,0)),"")</f>
        <v/>
      </c>
    </row>
    <row r="31636" spans="4:13">
      <c r="D31636" s="20" t="str">
        <f>IFERROR(VLOOKUP(H31636&amp;"|"&amp;I31636,Sheet3!$H$2:$N$150,5,0),"")</f>
        <v/>
      </c>
      <c r="M31636" s="20" t="str">
        <f>IFERROR(INDEX(Sheet3!$Q$2:$Q$25,MATCH(H31636,Origin_List,0)),"")</f>
        <v/>
      </c>
    </row>
    <row r="31637" spans="4:13">
      <c r="D31637" s="20" t="str">
        <f>IFERROR(VLOOKUP(H31637&amp;"|"&amp;I31637,Sheet3!$H$2:$N$150,5,0),"")</f>
        <v/>
      </c>
      <c r="M31637" s="20" t="str">
        <f>IFERROR(INDEX(Sheet3!$Q$2:$Q$25,MATCH(H31637,Origin_List,0)),"")</f>
        <v/>
      </c>
    </row>
    <row r="31638" spans="4:13">
      <c r="D31638" s="20" t="str">
        <f>IFERROR(VLOOKUP(H31638&amp;"|"&amp;I31638,Sheet3!$H$2:$N$150,5,0),"")</f>
        <v/>
      </c>
      <c r="M31638" s="20" t="str">
        <f>IFERROR(INDEX(Sheet3!$Q$2:$Q$25,MATCH(H31638,Origin_List,0)),"")</f>
        <v/>
      </c>
    </row>
    <row r="31639" spans="4:13">
      <c r="D31639" s="20" t="str">
        <f>IFERROR(VLOOKUP(H31639&amp;"|"&amp;I31639,Sheet3!$H$2:$N$150,5,0),"")</f>
        <v/>
      </c>
      <c r="M31639" s="20" t="str">
        <f>IFERROR(INDEX(Sheet3!$Q$2:$Q$25,MATCH(H31639,Origin_List,0)),"")</f>
        <v/>
      </c>
    </row>
    <row r="31640" spans="4:13">
      <c r="D31640" s="20" t="str">
        <f>IFERROR(VLOOKUP(H31640&amp;"|"&amp;I31640,Sheet3!$H$2:$N$150,5,0),"")</f>
        <v/>
      </c>
      <c r="M31640" s="20" t="str">
        <f>IFERROR(INDEX(Sheet3!$Q$2:$Q$25,MATCH(H31640,Origin_List,0)),"")</f>
        <v/>
      </c>
    </row>
    <row r="31641" spans="4:13">
      <c r="D31641" s="20" t="str">
        <f>IFERROR(VLOOKUP(H31641&amp;"|"&amp;I31641,Sheet3!$H$2:$N$150,5,0),"")</f>
        <v/>
      </c>
      <c r="M31641" s="20" t="str">
        <f>IFERROR(INDEX(Sheet3!$Q$2:$Q$25,MATCH(H31641,Origin_List,0)),"")</f>
        <v/>
      </c>
    </row>
    <row r="31642" spans="4:13">
      <c r="D31642" s="20" t="str">
        <f>IFERROR(VLOOKUP(H31642&amp;"|"&amp;I31642,Sheet3!$H$2:$N$150,5,0),"")</f>
        <v/>
      </c>
      <c r="M31642" s="20" t="str">
        <f>IFERROR(INDEX(Sheet3!$Q$2:$Q$25,MATCH(H31642,Origin_List,0)),"")</f>
        <v/>
      </c>
    </row>
    <row r="31643" spans="4:13">
      <c r="D31643" s="20" t="str">
        <f>IFERROR(VLOOKUP(H31643&amp;"|"&amp;I31643,Sheet3!$H$2:$N$150,5,0),"")</f>
        <v/>
      </c>
      <c r="M31643" s="20" t="str">
        <f>IFERROR(INDEX(Sheet3!$Q$2:$Q$25,MATCH(H31643,Origin_List,0)),"")</f>
        <v/>
      </c>
    </row>
    <row r="31644" spans="4:13">
      <c r="D31644" s="20" t="str">
        <f>IFERROR(VLOOKUP(H31644&amp;"|"&amp;I31644,Sheet3!$H$2:$N$150,5,0),"")</f>
        <v/>
      </c>
      <c r="M31644" s="20" t="str">
        <f>IFERROR(INDEX(Sheet3!$Q$2:$Q$25,MATCH(H31644,Origin_List,0)),"")</f>
        <v/>
      </c>
    </row>
    <row r="31645" spans="4:13">
      <c r="D31645" s="20" t="str">
        <f>IFERROR(VLOOKUP(H31645&amp;"|"&amp;I31645,Sheet3!$H$2:$N$150,5,0),"")</f>
        <v/>
      </c>
      <c r="M31645" s="20" t="str">
        <f>IFERROR(INDEX(Sheet3!$Q$2:$Q$25,MATCH(H31645,Origin_List,0)),"")</f>
        <v/>
      </c>
    </row>
    <row r="31646" spans="4:13">
      <c r="D31646" s="20" t="str">
        <f>IFERROR(VLOOKUP(H31646&amp;"|"&amp;I31646,Sheet3!$H$2:$N$150,5,0),"")</f>
        <v/>
      </c>
      <c r="M31646" s="20" t="str">
        <f>IFERROR(INDEX(Sheet3!$Q$2:$Q$25,MATCH(H31646,Origin_List,0)),"")</f>
        <v/>
      </c>
    </row>
    <row r="31647" spans="4:13">
      <c r="D31647" s="20" t="str">
        <f>IFERROR(VLOOKUP(H31647&amp;"|"&amp;I31647,Sheet3!$H$2:$N$150,5,0),"")</f>
        <v/>
      </c>
      <c r="M31647" s="20" t="str">
        <f>IFERROR(INDEX(Sheet3!$Q$2:$Q$25,MATCH(H31647,Origin_List,0)),"")</f>
        <v/>
      </c>
    </row>
    <row r="31648" spans="4:13">
      <c r="D31648" s="20" t="str">
        <f>IFERROR(VLOOKUP(H31648&amp;"|"&amp;I31648,Sheet3!$H$2:$N$150,5,0),"")</f>
        <v/>
      </c>
      <c r="M31648" s="20" t="str">
        <f>IFERROR(INDEX(Sheet3!$Q$2:$Q$25,MATCH(H31648,Origin_List,0)),"")</f>
        <v/>
      </c>
    </row>
    <row r="31649" spans="4:13">
      <c r="D31649" s="20" t="str">
        <f>IFERROR(VLOOKUP(H31649&amp;"|"&amp;I31649,Sheet3!$H$2:$N$150,5,0),"")</f>
        <v/>
      </c>
      <c r="M31649" s="20" t="str">
        <f>IFERROR(INDEX(Sheet3!$Q$2:$Q$25,MATCH(H31649,Origin_List,0)),"")</f>
        <v/>
      </c>
    </row>
    <row r="31650" spans="4:13">
      <c r="D31650" s="20" t="str">
        <f>IFERROR(VLOOKUP(H31650&amp;"|"&amp;I31650,Sheet3!$H$2:$N$150,5,0),"")</f>
        <v/>
      </c>
      <c r="M31650" s="20" t="str">
        <f>IFERROR(INDEX(Sheet3!$Q$2:$Q$25,MATCH(H31650,Origin_List,0)),"")</f>
        <v/>
      </c>
    </row>
    <row r="31651" spans="4:13">
      <c r="D31651" s="20" t="str">
        <f>IFERROR(VLOOKUP(H31651&amp;"|"&amp;I31651,Sheet3!$H$2:$N$150,5,0),"")</f>
        <v/>
      </c>
      <c r="M31651" s="20" t="str">
        <f>IFERROR(INDEX(Sheet3!$Q$2:$Q$25,MATCH(H31651,Origin_List,0)),"")</f>
        <v/>
      </c>
    </row>
    <row r="31652" spans="4:13">
      <c r="D31652" s="20" t="str">
        <f>IFERROR(VLOOKUP(H31652&amp;"|"&amp;I31652,Sheet3!$H$2:$N$150,5,0),"")</f>
        <v/>
      </c>
      <c r="M31652" s="20" t="str">
        <f>IFERROR(INDEX(Sheet3!$Q$2:$Q$25,MATCH(H31652,Origin_List,0)),"")</f>
        <v/>
      </c>
    </row>
    <row r="31653" spans="4:13">
      <c r="D31653" s="20" t="str">
        <f>IFERROR(VLOOKUP(H31653&amp;"|"&amp;I31653,Sheet3!$H$2:$N$150,5,0),"")</f>
        <v/>
      </c>
      <c r="M31653" s="20" t="str">
        <f>IFERROR(INDEX(Sheet3!$Q$2:$Q$25,MATCH(H31653,Origin_List,0)),"")</f>
        <v/>
      </c>
    </row>
    <row r="31654" spans="4:13">
      <c r="D31654" s="20" t="str">
        <f>IFERROR(VLOOKUP(H31654&amp;"|"&amp;I31654,Sheet3!$H$2:$N$150,5,0),"")</f>
        <v/>
      </c>
      <c r="M31654" s="20" t="str">
        <f>IFERROR(INDEX(Sheet3!$Q$2:$Q$25,MATCH(H31654,Origin_List,0)),"")</f>
        <v/>
      </c>
    </row>
    <row r="31655" spans="4:13">
      <c r="D31655" s="20" t="str">
        <f>IFERROR(VLOOKUP(H31655&amp;"|"&amp;I31655,Sheet3!$H$2:$N$150,5,0),"")</f>
        <v/>
      </c>
      <c r="M31655" s="20" t="str">
        <f>IFERROR(INDEX(Sheet3!$Q$2:$Q$25,MATCH(H31655,Origin_List,0)),"")</f>
        <v/>
      </c>
    </row>
    <row r="31656" spans="4:13">
      <c r="D31656" s="20" t="str">
        <f>IFERROR(VLOOKUP(H31656&amp;"|"&amp;I31656,Sheet3!$H$2:$N$150,5,0),"")</f>
        <v/>
      </c>
      <c r="M31656" s="20" t="str">
        <f>IFERROR(INDEX(Sheet3!$Q$2:$Q$25,MATCH(H31656,Origin_List,0)),"")</f>
        <v/>
      </c>
    </row>
    <row r="31657" spans="4:13">
      <c r="D31657" s="20" t="str">
        <f>IFERROR(VLOOKUP(H31657&amp;"|"&amp;I31657,Sheet3!$H$2:$N$150,5,0),"")</f>
        <v/>
      </c>
      <c r="M31657" s="20" t="str">
        <f>IFERROR(INDEX(Sheet3!$Q$2:$Q$25,MATCH(H31657,Origin_List,0)),"")</f>
        <v/>
      </c>
    </row>
    <row r="31658" spans="4:13">
      <c r="D31658" s="20" t="str">
        <f>IFERROR(VLOOKUP(H31658&amp;"|"&amp;I31658,Sheet3!$H$2:$N$150,5,0),"")</f>
        <v/>
      </c>
      <c r="M31658" s="20" t="str">
        <f>IFERROR(INDEX(Sheet3!$Q$2:$Q$25,MATCH(H31658,Origin_List,0)),"")</f>
        <v/>
      </c>
    </row>
    <row r="31659" spans="4:13">
      <c r="D31659" s="20" t="str">
        <f>IFERROR(VLOOKUP(H31659&amp;"|"&amp;I31659,Sheet3!$H$2:$N$150,5,0),"")</f>
        <v/>
      </c>
      <c r="M31659" s="20" t="str">
        <f>IFERROR(INDEX(Sheet3!$Q$2:$Q$25,MATCH(H31659,Origin_List,0)),"")</f>
        <v/>
      </c>
    </row>
    <row r="31660" spans="4:13">
      <c r="D31660" s="20" t="str">
        <f>IFERROR(VLOOKUP(H31660&amp;"|"&amp;I31660,Sheet3!$H$2:$N$150,5,0),"")</f>
        <v/>
      </c>
      <c r="M31660" s="20" t="str">
        <f>IFERROR(INDEX(Sheet3!$Q$2:$Q$25,MATCH(H31660,Origin_List,0)),"")</f>
        <v/>
      </c>
    </row>
    <row r="31661" spans="4:13">
      <c r="D31661" s="20" t="str">
        <f>IFERROR(VLOOKUP(H31661&amp;"|"&amp;I31661,Sheet3!$H$2:$N$150,5,0),"")</f>
        <v/>
      </c>
      <c r="M31661" s="20" t="str">
        <f>IFERROR(INDEX(Sheet3!$Q$2:$Q$25,MATCH(H31661,Origin_List,0)),"")</f>
        <v/>
      </c>
    </row>
    <row r="31662" spans="4:13">
      <c r="D31662" s="20" t="str">
        <f>IFERROR(VLOOKUP(H31662&amp;"|"&amp;I31662,Sheet3!$H$2:$N$150,5,0),"")</f>
        <v/>
      </c>
      <c r="M31662" s="20" t="str">
        <f>IFERROR(INDEX(Sheet3!$Q$2:$Q$25,MATCH(H31662,Origin_List,0)),"")</f>
        <v/>
      </c>
    </row>
    <row r="31663" spans="4:13">
      <c r="D31663" s="20" t="str">
        <f>IFERROR(VLOOKUP(H31663&amp;"|"&amp;I31663,Sheet3!$H$2:$N$150,5,0),"")</f>
        <v/>
      </c>
      <c r="M31663" s="20" t="str">
        <f>IFERROR(INDEX(Sheet3!$Q$2:$Q$25,MATCH(H31663,Origin_List,0)),"")</f>
        <v/>
      </c>
    </row>
    <row r="31664" spans="4:13">
      <c r="D31664" s="20" t="str">
        <f>IFERROR(VLOOKUP(H31664&amp;"|"&amp;I31664,Sheet3!$H$2:$N$150,5,0),"")</f>
        <v/>
      </c>
      <c r="M31664" s="20" t="str">
        <f>IFERROR(INDEX(Sheet3!$Q$2:$Q$25,MATCH(H31664,Origin_List,0)),"")</f>
        <v/>
      </c>
    </row>
    <row r="31665" spans="4:13">
      <c r="D31665" s="20" t="str">
        <f>IFERROR(VLOOKUP(H31665&amp;"|"&amp;I31665,Sheet3!$H$2:$N$150,5,0),"")</f>
        <v/>
      </c>
      <c r="M31665" s="20" t="str">
        <f>IFERROR(INDEX(Sheet3!$Q$2:$Q$25,MATCH(H31665,Origin_List,0)),"")</f>
        <v/>
      </c>
    </row>
    <row r="31666" spans="4:13">
      <c r="D31666" s="20" t="str">
        <f>IFERROR(VLOOKUP(H31666&amp;"|"&amp;I31666,Sheet3!$H$2:$N$150,5,0),"")</f>
        <v/>
      </c>
      <c r="M31666" s="20" t="str">
        <f>IFERROR(INDEX(Sheet3!$Q$2:$Q$25,MATCH(H31666,Origin_List,0)),"")</f>
        <v/>
      </c>
    </row>
    <row r="31667" spans="4:13">
      <c r="D31667" s="20" t="str">
        <f>IFERROR(VLOOKUP(H31667&amp;"|"&amp;I31667,Sheet3!$H$2:$N$150,5,0),"")</f>
        <v/>
      </c>
      <c r="M31667" s="20" t="str">
        <f>IFERROR(INDEX(Sheet3!$Q$2:$Q$25,MATCH(H31667,Origin_List,0)),"")</f>
        <v/>
      </c>
    </row>
    <row r="31668" spans="4:13">
      <c r="D31668" s="20" t="str">
        <f>IFERROR(VLOOKUP(H31668&amp;"|"&amp;I31668,Sheet3!$H$2:$N$150,5,0),"")</f>
        <v/>
      </c>
      <c r="M31668" s="20" t="str">
        <f>IFERROR(INDEX(Sheet3!$Q$2:$Q$25,MATCH(H31668,Origin_List,0)),"")</f>
        <v/>
      </c>
    </row>
    <row r="31669" spans="4:13">
      <c r="D31669" s="20" t="str">
        <f>IFERROR(VLOOKUP(H31669&amp;"|"&amp;I31669,Sheet3!$H$2:$N$150,5,0),"")</f>
        <v/>
      </c>
      <c r="M31669" s="20" t="str">
        <f>IFERROR(INDEX(Sheet3!$Q$2:$Q$25,MATCH(H31669,Origin_List,0)),"")</f>
        <v/>
      </c>
    </row>
    <row r="31670" spans="4:13">
      <c r="D31670" s="20" t="str">
        <f>IFERROR(VLOOKUP(H31670&amp;"|"&amp;I31670,Sheet3!$H$2:$N$150,5,0),"")</f>
        <v/>
      </c>
      <c r="M31670" s="20" t="str">
        <f>IFERROR(INDEX(Sheet3!$Q$2:$Q$25,MATCH(H31670,Origin_List,0)),"")</f>
        <v/>
      </c>
    </row>
    <row r="31671" spans="4:13">
      <c r="D31671" s="20" t="str">
        <f>IFERROR(VLOOKUP(H31671&amp;"|"&amp;I31671,Sheet3!$H$2:$N$150,5,0),"")</f>
        <v/>
      </c>
      <c r="M31671" s="20" t="str">
        <f>IFERROR(INDEX(Sheet3!$Q$2:$Q$25,MATCH(H31671,Origin_List,0)),"")</f>
        <v/>
      </c>
    </row>
    <row r="31672" spans="4:13">
      <c r="D31672" s="20" t="str">
        <f>IFERROR(VLOOKUP(H31672&amp;"|"&amp;I31672,Sheet3!$H$2:$N$150,5,0),"")</f>
        <v/>
      </c>
      <c r="M31672" s="20" t="str">
        <f>IFERROR(INDEX(Sheet3!$Q$2:$Q$25,MATCH(H31672,Origin_List,0)),"")</f>
        <v/>
      </c>
    </row>
    <row r="31673" spans="4:13">
      <c r="D31673" s="20" t="str">
        <f>IFERROR(VLOOKUP(H31673&amp;"|"&amp;I31673,Sheet3!$H$2:$N$150,5,0),"")</f>
        <v/>
      </c>
      <c r="M31673" s="20" t="str">
        <f>IFERROR(INDEX(Sheet3!$Q$2:$Q$25,MATCH(H31673,Origin_List,0)),"")</f>
        <v/>
      </c>
    </row>
    <row r="31674" spans="4:13">
      <c r="D31674" s="20" t="str">
        <f>IFERROR(VLOOKUP(H31674&amp;"|"&amp;I31674,Sheet3!$H$2:$N$150,5,0),"")</f>
        <v/>
      </c>
      <c r="M31674" s="20" t="str">
        <f>IFERROR(INDEX(Sheet3!$Q$2:$Q$25,MATCH(H31674,Origin_List,0)),"")</f>
        <v/>
      </c>
    </row>
    <row r="31675" spans="4:13">
      <c r="D31675" s="20" t="str">
        <f>IFERROR(VLOOKUP(H31675&amp;"|"&amp;I31675,Sheet3!$H$2:$N$150,5,0),"")</f>
        <v/>
      </c>
      <c r="M31675" s="20" t="str">
        <f>IFERROR(INDEX(Sheet3!$Q$2:$Q$25,MATCH(H31675,Origin_List,0)),"")</f>
        <v/>
      </c>
    </row>
    <row r="31676" spans="4:13">
      <c r="D31676" s="20" t="str">
        <f>IFERROR(VLOOKUP(H31676&amp;"|"&amp;I31676,Sheet3!$H$2:$N$150,5,0),"")</f>
        <v/>
      </c>
      <c r="M31676" s="20" t="str">
        <f>IFERROR(INDEX(Sheet3!$Q$2:$Q$25,MATCH(H31676,Origin_List,0)),"")</f>
        <v/>
      </c>
    </row>
    <row r="31677" spans="4:13">
      <c r="D31677" s="20" t="str">
        <f>IFERROR(VLOOKUP(H31677&amp;"|"&amp;I31677,Sheet3!$H$2:$N$150,5,0),"")</f>
        <v/>
      </c>
      <c r="M31677" s="20" t="str">
        <f>IFERROR(INDEX(Sheet3!$Q$2:$Q$25,MATCH(H31677,Origin_List,0)),"")</f>
        <v/>
      </c>
    </row>
    <row r="31678" spans="4:13">
      <c r="D31678" s="20" t="str">
        <f>IFERROR(VLOOKUP(H31678&amp;"|"&amp;I31678,Sheet3!$H$2:$N$150,5,0),"")</f>
        <v/>
      </c>
      <c r="M31678" s="20" t="str">
        <f>IFERROR(INDEX(Sheet3!$Q$2:$Q$25,MATCH(H31678,Origin_List,0)),"")</f>
        <v/>
      </c>
    </row>
    <row r="31679" spans="4:13">
      <c r="D31679" s="20" t="str">
        <f>IFERROR(VLOOKUP(H31679&amp;"|"&amp;I31679,Sheet3!$H$2:$N$150,5,0),"")</f>
        <v/>
      </c>
      <c r="M31679" s="20" t="str">
        <f>IFERROR(INDEX(Sheet3!$Q$2:$Q$25,MATCH(H31679,Origin_List,0)),"")</f>
        <v/>
      </c>
    </row>
    <row r="31680" spans="4:13">
      <c r="D31680" s="20" t="str">
        <f>IFERROR(VLOOKUP(H31680&amp;"|"&amp;I31680,Sheet3!$H$2:$N$150,5,0),"")</f>
        <v/>
      </c>
      <c r="M31680" s="20" t="str">
        <f>IFERROR(INDEX(Sheet3!$Q$2:$Q$25,MATCH(H31680,Origin_List,0)),"")</f>
        <v/>
      </c>
    </row>
    <row r="31681" spans="4:13">
      <c r="D31681" s="20" t="str">
        <f>IFERROR(VLOOKUP(H31681&amp;"|"&amp;I31681,Sheet3!$H$2:$N$150,5,0),"")</f>
        <v/>
      </c>
      <c r="M31681" s="20" t="str">
        <f>IFERROR(INDEX(Sheet3!$Q$2:$Q$25,MATCH(H31681,Origin_List,0)),"")</f>
        <v/>
      </c>
    </row>
    <row r="31682" spans="4:13">
      <c r="D31682" s="20" t="str">
        <f>IFERROR(VLOOKUP(H31682&amp;"|"&amp;I31682,Sheet3!$H$2:$N$150,5,0),"")</f>
        <v/>
      </c>
      <c r="M31682" s="20" t="str">
        <f>IFERROR(INDEX(Sheet3!$Q$2:$Q$25,MATCH(H31682,Origin_List,0)),"")</f>
        <v/>
      </c>
    </row>
    <row r="31683" spans="4:13">
      <c r="D31683" s="20" t="str">
        <f>IFERROR(VLOOKUP(H31683&amp;"|"&amp;I31683,Sheet3!$H$2:$N$150,5,0),"")</f>
        <v/>
      </c>
      <c r="M31683" s="20" t="str">
        <f>IFERROR(INDEX(Sheet3!$Q$2:$Q$25,MATCH(H31683,Origin_List,0)),"")</f>
        <v/>
      </c>
    </row>
    <row r="31684" spans="4:13">
      <c r="D31684" s="20" t="str">
        <f>IFERROR(VLOOKUP(H31684&amp;"|"&amp;I31684,Sheet3!$H$2:$N$150,5,0),"")</f>
        <v/>
      </c>
      <c r="M31684" s="20" t="str">
        <f>IFERROR(INDEX(Sheet3!$Q$2:$Q$25,MATCH(H31684,Origin_List,0)),"")</f>
        <v/>
      </c>
    </row>
    <row r="31685" spans="4:13">
      <c r="D31685" s="20" t="str">
        <f>IFERROR(VLOOKUP(H31685&amp;"|"&amp;I31685,Sheet3!$H$2:$N$150,5,0),"")</f>
        <v/>
      </c>
      <c r="M31685" s="20" t="str">
        <f>IFERROR(INDEX(Sheet3!$Q$2:$Q$25,MATCH(H31685,Origin_List,0)),"")</f>
        <v/>
      </c>
    </row>
    <row r="31686" spans="4:13">
      <c r="D31686" s="20" t="str">
        <f>IFERROR(VLOOKUP(H31686&amp;"|"&amp;I31686,Sheet3!$H$2:$N$150,5,0),"")</f>
        <v/>
      </c>
      <c r="M31686" s="20" t="str">
        <f>IFERROR(INDEX(Sheet3!$Q$2:$Q$25,MATCH(H31686,Origin_List,0)),"")</f>
        <v/>
      </c>
    </row>
    <row r="31687" spans="4:13">
      <c r="D31687" s="20" t="str">
        <f>IFERROR(VLOOKUP(H31687&amp;"|"&amp;I31687,Sheet3!$H$2:$N$150,5,0),"")</f>
        <v/>
      </c>
      <c r="M31687" s="20" t="str">
        <f>IFERROR(INDEX(Sheet3!$Q$2:$Q$25,MATCH(H31687,Origin_List,0)),"")</f>
        <v/>
      </c>
    </row>
    <row r="31688" spans="4:13">
      <c r="D31688" s="20" t="str">
        <f>IFERROR(VLOOKUP(H31688&amp;"|"&amp;I31688,Sheet3!$H$2:$N$150,5,0),"")</f>
        <v/>
      </c>
      <c r="M31688" s="20" t="str">
        <f>IFERROR(INDEX(Sheet3!$Q$2:$Q$25,MATCH(H31688,Origin_List,0)),"")</f>
        <v/>
      </c>
    </row>
    <row r="31689" spans="4:13">
      <c r="D31689" s="20" t="str">
        <f>IFERROR(VLOOKUP(H31689&amp;"|"&amp;I31689,Sheet3!$H$2:$N$150,5,0),"")</f>
        <v/>
      </c>
      <c r="M31689" s="20" t="str">
        <f>IFERROR(INDEX(Sheet3!$Q$2:$Q$25,MATCH(H31689,Origin_List,0)),"")</f>
        <v/>
      </c>
    </row>
    <row r="31690" spans="4:13">
      <c r="D31690" s="20" t="str">
        <f>IFERROR(VLOOKUP(H31690&amp;"|"&amp;I31690,Sheet3!$H$2:$N$150,5,0),"")</f>
        <v/>
      </c>
      <c r="M31690" s="20" t="str">
        <f>IFERROR(INDEX(Sheet3!$Q$2:$Q$25,MATCH(H31690,Origin_List,0)),"")</f>
        <v/>
      </c>
    </row>
    <row r="31691" spans="4:13">
      <c r="D31691" s="20" t="str">
        <f>IFERROR(VLOOKUP(H31691&amp;"|"&amp;I31691,Sheet3!$H$2:$N$150,5,0),"")</f>
        <v/>
      </c>
      <c r="M31691" s="20" t="str">
        <f>IFERROR(INDEX(Sheet3!$Q$2:$Q$25,MATCH(H31691,Origin_List,0)),"")</f>
        <v/>
      </c>
    </row>
    <row r="31692" spans="4:13">
      <c r="D31692" s="20" t="str">
        <f>IFERROR(VLOOKUP(H31692&amp;"|"&amp;I31692,Sheet3!$H$2:$N$150,5,0),"")</f>
        <v/>
      </c>
      <c r="M31692" s="20" t="str">
        <f>IFERROR(INDEX(Sheet3!$Q$2:$Q$25,MATCH(H31692,Origin_List,0)),"")</f>
        <v/>
      </c>
    </row>
    <row r="31693" spans="4:13">
      <c r="D31693" s="20" t="str">
        <f>IFERROR(VLOOKUP(H31693&amp;"|"&amp;I31693,Sheet3!$H$2:$N$150,5,0),"")</f>
        <v/>
      </c>
      <c r="M31693" s="20" t="str">
        <f>IFERROR(INDEX(Sheet3!$Q$2:$Q$25,MATCH(H31693,Origin_List,0)),"")</f>
        <v/>
      </c>
    </row>
    <row r="31694" spans="4:13">
      <c r="D31694" s="20" t="str">
        <f>IFERROR(VLOOKUP(H31694&amp;"|"&amp;I31694,Sheet3!$H$2:$N$150,5,0),"")</f>
        <v/>
      </c>
      <c r="M31694" s="20" t="str">
        <f>IFERROR(INDEX(Sheet3!$Q$2:$Q$25,MATCH(H31694,Origin_List,0)),"")</f>
        <v/>
      </c>
    </row>
    <row r="31695" spans="4:13">
      <c r="D31695" s="20" t="str">
        <f>IFERROR(VLOOKUP(H31695&amp;"|"&amp;I31695,Sheet3!$H$2:$N$150,5,0),"")</f>
        <v/>
      </c>
      <c r="M31695" s="20" t="str">
        <f>IFERROR(INDEX(Sheet3!$Q$2:$Q$25,MATCH(H31695,Origin_List,0)),"")</f>
        <v/>
      </c>
    </row>
    <row r="31696" spans="4:13">
      <c r="D31696" s="20" t="str">
        <f>IFERROR(VLOOKUP(H31696&amp;"|"&amp;I31696,Sheet3!$H$2:$N$150,5,0),"")</f>
        <v/>
      </c>
      <c r="M31696" s="20" t="str">
        <f>IFERROR(INDEX(Sheet3!$Q$2:$Q$25,MATCH(H31696,Origin_List,0)),"")</f>
        <v/>
      </c>
    </row>
    <row r="31697" spans="4:13">
      <c r="D31697" s="20" t="str">
        <f>IFERROR(VLOOKUP(H31697&amp;"|"&amp;I31697,Sheet3!$H$2:$N$150,5,0),"")</f>
        <v/>
      </c>
      <c r="M31697" s="20" t="str">
        <f>IFERROR(INDEX(Sheet3!$Q$2:$Q$25,MATCH(H31697,Origin_List,0)),"")</f>
        <v/>
      </c>
    </row>
    <row r="31698" spans="4:13">
      <c r="D31698" s="20" t="str">
        <f>IFERROR(VLOOKUP(H31698&amp;"|"&amp;I31698,Sheet3!$H$2:$N$150,5,0),"")</f>
        <v/>
      </c>
      <c r="M31698" s="20" t="str">
        <f>IFERROR(INDEX(Sheet3!$Q$2:$Q$25,MATCH(H31698,Origin_List,0)),"")</f>
        <v/>
      </c>
    </row>
    <row r="31699" spans="4:13">
      <c r="D31699" s="20" t="str">
        <f>IFERROR(VLOOKUP(H31699&amp;"|"&amp;I31699,Sheet3!$H$2:$N$150,5,0),"")</f>
        <v/>
      </c>
      <c r="M31699" s="20" t="str">
        <f>IFERROR(INDEX(Sheet3!$Q$2:$Q$25,MATCH(H31699,Origin_List,0)),"")</f>
        <v/>
      </c>
    </row>
    <row r="31700" spans="4:13">
      <c r="D31700" s="20" t="str">
        <f>IFERROR(VLOOKUP(H31700&amp;"|"&amp;I31700,Sheet3!$H$2:$N$150,5,0),"")</f>
        <v/>
      </c>
      <c r="M31700" s="20" t="str">
        <f>IFERROR(INDEX(Sheet3!$Q$2:$Q$25,MATCH(H31700,Origin_List,0)),"")</f>
        <v/>
      </c>
    </row>
    <row r="31701" spans="4:13">
      <c r="D31701" s="20" t="str">
        <f>IFERROR(VLOOKUP(H31701&amp;"|"&amp;I31701,Sheet3!$H$2:$N$150,5,0),"")</f>
        <v/>
      </c>
      <c r="M31701" s="20" t="str">
        <f>IFERROR(INDEX(Sheet3!$Q$2:$Q$25,MATCH(H31701,Origin_List,0)),"")</f>
        <v/>
      </c>
    </row>
    <row r="31702" spans="4:13">
      <c r="D31702" s="20" t="str">
        <f>IFERROR(VLOOKUP(H31702&amp;"|"&amp;I31702,Sheet3!$H$2:$N$150,5,0),"")</f>
        <v/>
      </c>
      <c r="M31702" s="20" t="str">
        <f>IFERROR(INDEX(Sheet3!$Q$2:$Q$25,MATCH(H31702,Origin_List,0)),"")</f>
        <v/>
      </c>
    </row>
    <row r="31703" spans="4:13">
      <c r="D31703" s="20" t="str">
        <f>IFERROR(VLOOKUP(H31703&amp;"|"&amp;I31703,Sheet3!$H$2:$N$150,5,0),"")</f>
        <v/>
      </c>
      <c r="M31703" s="20" t="str">
        <f>IFERROR(INDEX(Sheet3!$Q$2:$Q$25,MATCH(H31703,Origin_List,0)),"")</f>
        <v/>
      </c>
    </row>
    <row r="31704" spans="4:13">
      <c r="D31704" s="20" t="str">
        <f>IFERROR(VLOOKUP(H31704&amp;"|"&amp;I31704,Sheet3!$H$2:$N$150,5,0),"")</f>
        <v/>
      </c>
      <c r="M31704" s="20" t="str">
        <f>IFERROR(INDEX(Sheet3!$Q$2:$Q$25,MATCH(H31704,Origin_List,0)),"")</f>
        <v/>
      </c>
    </row>
    <row r="31705" spans="4:13">
      <c r="D31705" s="20" t="str">
        <f>IFERROR(VLOOKUP(H31705&amp;"|"&amp;I31705,Sheet3!$H$2:$N$150,5,0),"")</f>
        <v/>
      </c>
      <c r="M31705" s="20" t="str">
        <f>IFERROR(INDEX(Sheet3!$Q$2:$Q$25,MATCH(H31705,Origin_List,0)),"")</f>
        <v/>
      </c>
    </row>
    <row r="31706" spans="4:13">
      <c r="D31706" s="20" t="str">
        <f>IFERROR(VLOOKUP(H31706&amp;"|"&amp;I31706,Sheet3!$H$2:$N$150,5,0),"")</f>
        <v/>
      </c>
      <c r="M31706" s="20" t="str">
        <f>IFERROR(INDEX(Sheet3!$Q$2:$Q$25,MATCH(H31706,Origin_List,0)),"")</f>
        <v/>
      </c>
    </row>
    <row r="31707" spans="4:13">
      <c r="D31707" s="20" t="str">
        <f>IFERROR(VLOOKUP(H31707&amp;"|"&amp;I31707,Sheet3!$H$2:$N$150,5,0),"")</f>
        <v/>
      </c>
      <c r="M31707" s="20" t="str">
        <f>IFERROR(INDEX(Sheet3!$Q$2:$Q$25,MATCH(H31707,Origin_List,0)),"")</f>
        <v/>
      </c>
    </row>
    <row r="31708" spans="4:13">
      <c r="D31708" s="20" t="str">
        <f>IFERROR(VLOOKUP(H31708&amp;"|"&amp;I31708,Sheet3!$H$2:$N$150,5,0),"")</f>
        <v/>
      </c>
      <c r="M31708" s="20" t="str">
        <f>IFERROR(INDEX(Sheet3!$Q$2:$Q$25,MATCH(H31708,Origin_List,0)),"")</f>
        <v/>
      </c>
    </row>
    <row r="31709" spans="4:13">
      <c r="D31709" s="20" t="str">
        <f>IFERROR(VLOOKUP(H31709&amp;"|"&amp;I31709,Sheet3!$H$2:$N$150,5,0),"")</f>
        <v/>
      </c>
      <c r="M31709" s="20" t="str">
        <f>IFERROR(INDEX(Sheet3!$Q$2:$Q$25,MATCH(H31709,Origin_List,0)),"")</f>
        <v/>
      </c>
    </row>
    <row r="31710" spans="4:13">
      <c r="D31710" s="20" t="str">
        <f>IFERROR(VLOOKUP(H31710&amp;"|"&amp;I31710,Sheet3!$H$2:$N$150,5,0),"")</f>
        <v/>
      </c>
      <c r="M31710" s="20" t="str">
        <f>IFERROR(INDEX(Sheet3!$Q$2:$Q$25,MATCH(H31710,Origin_List,0)),"")</f>
        <v/>
      </c>
    </row>
    <row r="31711" spans="4:13">
      <c r="D31711" s="20" t="str">
        <f>IFERROR(VLOOKUP(H31711&amp;"|"&amp;I31711,Sheet3!$H$2:$N$150,5,0),"")</f>
        <v/>
      </c>
      <c r="M31711" s="20" t="str">
        <f>IFERROR(INDEX(Sheet3!$Q$2:$Q$25,MATCH(H31711,Origin_List,0)),"")</f>
        <v/>
      </c>
    </row>
    <row r="31712" spans="4:13">
      <c r="D31712" s="20" t="str">
        <f>IFERROR(VLOOKUP(H31712&amp;"|"&amp;I31712,Sheet3!$H$2:$N$150,5,0),"")</f>
        <v/>
      </c>
      <c r="M31712" s="20" t="str">
        <f>IFERROR(INDEX(Sheet3!$Q$2:$Q$25,MATCH(H31712,Origin_List,0)),"")</f>
        <v/>
      </c>
    </row>
    <row r="31713" spans="4:13">
      <c r="D31713" s="20" t="str">
        <f>IFERROR(VLOOKUP(H31713&amp;"|"&amp;I31713,Sheet3!$H$2:$N$150,5,0),"")</f>
        <v/>
      </c>
      <c r="M31713" s="20" t="str">
        <f>IFERROR(INDEX(Sheet3!$Q$2:$Q$25,MATCH(H31713,Origin_List,0)),"")</f>
        <v/>
      </c>
    </row>
    <row r="31714" spans="4:13">
      <c r="D31714" s="20" t="str">
        <f>IFERROR(VLOOKUP(H31714&amp;"|"&amp;I31714,Sheet3!$H$2:$N$150,5,0),"")</f>
        <v/>
      </c>
      <c r="M31714" s="20" t="str">
        <f>IFERROR(INDEX(Sheet3!$Q$2:$Q$25,MATCH(H31714,Origin_List,0)),"")</f>
        <v/>
      </c>
    </row>
    <row r="31715" spans="4:13">
      <c r="D31715" s="20" t="str">
        <f>IFERROR(VLOOKUP(H31715&amp;"|"&amp;I31715,Sheet3!$H$2:$N$150,5,0),"")</f>
        <v/>
      </c>
      <c r="M31715" s="20" t="str">
        <f>IFERROR(INDEX(Sheet3!$Q$2:$Q$25,MATCH(H31715,Origin_List,0)),"")</f>
        <v/>
      </c>
    </row>
    <row r="31716" spans="4:13">
      <c r="D31716" s="20" t="str">
        <f>IFERROR(VLOOKUP(H31716&amp;"|"&amp;I31716,Sheet3!$H$2:$N$150,5,0),"")</f>
        <v/>
      </c>
      <c r="M31716" s="20" t="str">
        <f>IFERROR(INDEX(Sheet3!$Q$2:$Q$25,MATCH(H31716,Origin_List,0)),"")</f>
        <v/>
      </c>
    </row>
    <row r="31717" spans="4:13">
      <c r="D31717" s="20" t="str">
        <f>IFERROR(VLOOKUP(H31717&amp;"|"&amp;I31717,Sheet3!$H$2:$N$150,5,0),"")</f>
        <v/>
      </c>
      <c r="M31717" s="20" t="str">
        <f>IFERROR(INDEX(Sheet3!$Q$2:$Q$25,MATCH(H31717,Origin_List,0)),"")</f>
        <v/>
      </c>
    </row>
    <row r="31718" spans="4:13">
      <c r="D31718" s="20" t="str">
        <f>IFERROR(VLOOKUP(H31718&amp;"|"&amp;I31718,Sheet3!$H$2:$N$150,5,0),"")</f>
        <v/>
      </c>
      <c r="M31718" s="20" t="str">
        <f>IFERROR(INDEX(Sheet3!$Q$2:$Q$25,MATCH(H31718,Origin_List,0)),"")</f>
        <v/>
      </c>
    </row>
    <row r="31719" spans="4:13">
      <c r="D31719" s="20" t="str">
        <f>IFERROR(VLOOKUP(H31719&amp;"|"&amp;I31719,Sheet3!$H$2:$N$150,5,0),"")</f>
        <v/>
      </c>
      <c r="M31719" s="20" t="str">
        <f>IFERROR(INDEX(Sheet3!$Q$2:$Q$25,MATCH(H31719,Origin_List,0)),"")</f>
        <v/>
      </c>
    </row>
    <row r="31720" spans="4:13">
      <c r="D31720" s="20" t="str">
        <f>IFERROR(VLOOKUP(H31720&amp;"|"&amp;I31720,Sheet3!$H$2:$N$150,5,0),"")</f>
        <v/>
      </c>
      <c r="M31720" s="20" t="str">
        <f>IFERROR(INDEX(Sheet3!$Q$2:$Q$25,MATCH(H31720,Origin_List,0)),"")</f>
        <v/>
      </c>
    </row>
    <row r="31721" spans="4:13">
      <c r="D31721" s="20" t="str">
        <f>IFERROR(VLOOKUP(H31721&amp;"|"&amp;I31721,Sheet3!$H$2:$N$150,5,0),"")</f>
        <v/>
      </c>
      <c r="M31721" s="20" t="str">
        <f>IFERROR(INDEX(Sheet3!$Q$2:$Q$25,MATCH(H31721,Origin_List,0)),"")</f>
        <v/>
      </c>
    </row>
    <row r="31722" spans="4:13">
      <c r="D31722" s="20" t="str">
        <f>IFERROR(VLOOKUP(H31722&amp;"|"&amp;I31722,Sheet3!$H$2:$N$150,5,0),"")</f>
        <v/>
      </c>
      <c r="M31722" s="20" t="str">
        <f>IFERROR(INDEX(Sheet3!$Q$2:$Q$25,MATCH(H31722,Origin_List,0)),"")</f>
        <v/>
      </c>
    </row>
    <row r="31723" spans="4:13">
      <c r="D31723" s="20" t="str">
        <f>IFERROR(VLOOKUP(H31723&amp;"|"&amp;I31723,Sheet3!$H$2:$N$150,5,0),"")</f>
        <v/>
      </c>
      <c r="M31723" s="20" t="str">
        <f>IFERROR(INDEX(Sheet3!$Q$2:$Q$25,MATCH(H31723,Origin_List,0)),"")</f>
        <v/>
      </c>
    </row>
    <row r="31724" spans="4:13">
      <c r="D31724" s="20" t="str">
        <f>IFERROR(VLOOKUP(H31724&amp;"|"&amp;I31724,Sheet3!$H$2:$N$150,5,0),"")</f>
        <v/>
      </c>
      <c r="M31724" s="20" t="str">
        <f>IFERROR(INDEX(Sheet3!$Q$2:$Q$25,MATCH(H31724,Origin_List,0)),"")</f>
        <v/>
      </c>
    </row>
    <row r="31725" spans="4:13">
      <c r="D31725" s="20" t="str">
        <f>IFERROR(VLOOKUP(H31725&amp;"|"&amp;I31725,Sheet3!$H$2:$N$150,5,0),"")</f>
        <v/>
      </c>
      <c r="M31725" s="20" t="str">
        <f>IFERROR(INDEX(Sheet3!$Q$2:$Q$25,MATCH(H31725,Origin_List,0)),"")</f>
        <v/>
      </c>
    </row>
    <row r="31726" spans="4:13">
      <c r="D31726" s="20" t="str">
        <f>IFERROR(VLOOKUP(H31726&amp;"|"&amp;I31726,Sheet3!$H$2:$N$150,5,0),"")</f>
        <v/>
      </c>
      <c r="M31726" s="20" t="str">
        <f>IFERROR(INDEX(Sheet3!$Q$2:$Q$25,MATCH(H31726,Origin_List,0)),"")</f>
        <v/>
      </c>
    </row>
    <row r="31727" spans="4:13">
      <c r="D31727" s="20" t="str">
        <f>IFERROR(VLOOKUP(H31727&amp;"|"&amp;I31727,Sheet3!$H$2:$N$150,5,0),"")</f>
        <v/>
      </c>
      <c r="M31727" s="20" t="str">
        <f>IFERROR(INDEX(Sheet3!$Q$2:$Q$25,MATCH(H31727,Origin_List,0)),"")</f>
        <v/>
      </c>
    </row>
    <row r="31728" spans="4:13">
      <c r="D31728" s="20" t="str">
        <f>IFERROR(VLOOKUP(H31728&amp;"|"&amp;I31728,Sheet3!$H$2:$N$150,5,0),"")</f>
        <v/>
      </c>
      <c r="M31728" s="20" t="str">
        <f>IFERROR(INDEX(Sheet3!$Q$2:$Q$25,MATCH(H31728,Origin_List,0)),"")</f>
        <v/>
      </c>
    </row>
    <row r="31729" spans="4:13">
      <c r="D31729" s="20" t="str">
        <f>IFERROR(VLOOKUP(H31729&amp;"|"&amp;I31729,Sheet3!$H$2:$N$150,5,0),"")</f>
        <v/>
      </c>
      <c r="M31729" s="20" t="str">
        <f>IFERROR(INDEX(Sheet3!$Q$2:$Q$25,MATCH(H31729,Origin_List,0)),"")</f>
        <v/>
      </c>
    </row>
    <row r="31730" spans="4:13">
      <c r="D31730" s="20" t="str">
        <f>IFERROR(VLOOKUP(H31730&amp;"|"&amp;I31730,Sheet3!$H$2:$N$150,5,0),"")</f>
        <v/>
      </c>
      <c r="M31730" s="20" t="str">
        <f>IFERROR(INDEX(Sheet3!$Q$2:$Q$25,MATCH(H31730,Origin_List,0)),"")</f>
        <v/>
      </c>
    </row>
    <row r="31731" spans="4:13">
      <c r="D31731" s="20" t="str">
        <f>IFERROR(VLOOKUP(H31731&amp;"|"&amp;I31731,Sheet3!$H$2:$N$150,5,0),"")</f>
        <v/>
      </c>
      <c r="M31731" s="20" t="str">
        <f>IFERROR(INDEX(Sheet3!$Q$2:$Q$25,MATCH(H31731,Origin_List,0)),"")</f>
        <v/>
      </c>
    </row>
    <row r="31732" spans="4:13">
      <c r="D31732" s="20" t="str">
        <f>IFERROR(VLOOKUP(H31732&amp;"|"&amp;I31732,Sheet3!$H$2:$N$150,5,0),"")</f>
        <v/>
      </c>
      <c r="M31732" s="20" t="str">
        <f>IFERROR(INDEX(Sheet3!$Q$2:$Q$25,MATCH(H31732,Origin_List,0)),"")</f>
        <v/>
      </c>
    </row>
    <row r="31733" spans="4:13">
      <c r="D31733" s="20" t="str">
        <f>IFERROR(VLOOKUP(H31733&amp;"|"&amp;I31733,Sheet3!$H$2:$N$150,5,0),"")</f>
        <v/>
      </c>
      <c r="M31733" s="20" t="str">
        <f>IFERROR(INDEX(Sheet3!$Q$2:$Q$25,MATCH(H31733,Origin_List,0)),"")</f>
        <v/>
      </c>
    </row>
    <row r="31734" spans="4:13">
      <c r="D31734" s="20" t="str">
        <f>IFERROR(VLOOKUP(H31734&amp;"|"&amp;I31734,Sheet3!$H$2:$N$150,5,0),"")</f>
        <v/>
      </c>
      <c r="M31734" s="20" t="str">
        <f>IFERROR(INDEX(Sheet3!$Q$2:$Q$25,MATCH(H31734,Origin_List,0)),"")</f>
        <v/>
      </c>
    </row>
    <row r="31735" spans="4:13">
      <c r="D31735" s="20" t="str">
        <f>IFERROR(VLOOKUP(H31735&amp;"|"&amp;I31735,Sheet3!$H$2:$N$150,5,0),"")</f>
        <v/>
      </c>
      <c r="M31735" s="20" t="str">
        <f>IFERROR(INDEX(Sheet3!$Q$2:$Q$25,MATCH(H31735,Origin_List,0)),"")</f>
        <v/>
      </c>
    </row>
    <row r="31736" spans="4:13">
      <c r="D31736" s="20" t="str">
        <f>IFERROR(VLOOKUP(H31736&amp;"|"&amp;I31736,Sheet3!$H$2:$N$150,5,0),"")</f>
        <v/>
      </c>
      <c r="M31736" s="20" t="str">
        <f>IFERROR(INDEX(Sheet3!$Q$2:$Q$25,MATCH(H31736,Origin_List,0)),"")</f>
        <v/>
      </c>
    </row>
    <row r="31737" spans="4:13">
      <c r="D31737" s="20" t="str">
        <f>IFERROR(VLOOKUP(H31737&amp;"|"&amp;I31737,Sheet3!$H$2:$N$150,5,0),"")</f>
        <v/>
      </c>
      <c r="M31737" s="20" t="str">
        <f>IFERROR(INDEX(Sheet3!$Q$2:$Q$25,MATCH(H31737,Origin_List,0)),"")</f>
        <v/>
      </c>
    </row>
    <row r="31738" spans="4:13">
      <c r="D31738" s="20" t="str">
        <f>IFERROR(VLOOKUP(H31738&amp;"|"&amp;I31738,Sheet3!$H$2:$N$150,5,0),"")</f>
        <v/>
      </c>
      <c r="M31738" s="20" t="str">
        <f>IFERROR(INDEX(Sheet3!$Q$2:$Q$25,MATCH(H31738,Origin_List,0)),"")</f>
        <v/>
      </c>
    </row>
    <row r="31739" spans="4:13">
      <c r="D31739" s="20" t="str">
        <f>IFERROR(VLOOKUP(H31739&amp;"|"&amp;I31739,Sheet3!$H$2:$N$150,5,0),"")</f>
        <v/>
      </c>
      <c r="M31739" s="20" t="str">
        <f>IFERROR(INDEX(Sheet3!$Q$2:$Q$25,MATCH(H31739,Origin_List,0)),"")</f>
        <v/>
      </c>
    </row>
    <row r="31740" spans="4:13">
      <c r="D31740" s="20" t="str">
        <f>IFERROR(VLOOKUP(H31740&amp;"|"&amp;I31740,Sheet3!$H$2:$N$150,5,0),"")</f>
        <v/>
      </c>
      <c r="M31740" s="20" t="str">
        <f>IFERROR(INDEX(Sheet3!$Q$2:$Q$25,MATCH(H31740,Origin_List,0)),"")</f>
        <v/>
      </c>
    </row>
    <row r="31741" spans="4:13">
      <c r="D31741" s="20" t="str">
        <f>IFERROR(VLOOKUP(H31741&amp;"|"&amp;I31741,Sheet3!$H$2:$N$150,5,0),"")</f>
        <v/>
      </c>
      <c r="M31741" s="20" t="str">
        <f>IFERROR(INDEX(Sheet3!$Q$2:$Q$25,MATCH(H31741,Origin_List,0)),"")</f>
        <v/>
      </c>
    </row>
    <row r="31742" spans="4:13">
      <c r="D31742" s="20" t="str">
        <f>IFERROR(VLOOKUP(H31742&amp;"|"&amp;I31742,Sheet3!$H$2:$N$150,5,0),"")</f>
        <v/>
      </c>
      <c r="M31742" s="20" t="str">
        <f>IFERROR(INDEX(Sheet3!$Q$2:$Q$25,MATCH(H31742,Origin_List,0)),"")</f>
        <v/>
      </c>
    </row>
    <row r="31743" spans="4:13">
      <c r="D31743" s="20" t="str">
        <f>IFERROR(VLOOKUP(H31743&amp;"|"&amp;I31743,Sheet3!$H$2:$N$150,5,0),"")</f>
        <v/>
      </c>
      <c r="M31743" s="20" t="str">
        <f>IFERROR(INDEX(Sheet3!$Q$2:$Q$25,MATCH(H31743,Origin_List,0)),"")</f>
        <v/>
      </c>
    </row>
    <row r="31744" spans="4:13">
      <c r="D31744" s="20" t="str">
        <f>IFERROR(VLOOKUP(H31744&amp;"|"&amp;I31744,Sheet3!$H$2:$N$150,5,0),"")</f>
        <v/>
      </c>
      <c r="M31744" s="20" t="str">
        <f>IFERROR(INDEX(Sheet3!$Q$2:$Q$25,MATCH(H31744,Origin_List,0)),"")</f>
        <v/>
      </c>
    </row>
    <row r="31745" spans="4:13">
      <c r="D31745" s="20" t="str">
        <f>IFERROR(VLOOKUP(H31745&amp;"|"&amp;I31745,Sheet3!$H$2:$N$150,5,0),"")</f>
        <v/>
      </c>
      <c r="M31745" s="20" t="str">
        <f>IFERROR(INDEX(Sheet3!$Q$2:$Q$25,MATCH(H31745,Origin_List,0)),"")</f>
        <v/>
      </c>
    </row>
    <row r="31746" spans="4:13">
      <c r="D31746" s="20" t="str">
        <f>IFERROR(VLOOKUP(H31746&amp;"|"&amp;I31746,Sheet3!$H$2:$N$150,5,0),"")</f>
        <v/>
      </c>
      <c r="M31746" s="20" t="str">
        <f>IFERROR(INDEX(Sheet3!$Q$2:$Q$25,MATCH(H31746,Origin_List,0)),"")</f>
        <v/>
      </c>
    </row>
    <row r="31747" spans="4:13">
      <c r="D31747" s="20" t="str">
        <f>IFERROR(VLOOKUP(H31747&amp;"|"&amp;I31747,Sheet3!$H$2:$N$150,5,0),"")</f>
        <v/>
      </c>
      <c r="M31747" s="20" t="str">
        <f>IFERROR(INDEX(Sheet3!$Q$2:$Q$25,MATCH(H31747,Origin_List,0)),"")</f>
        <v/>
      </c>
    </row>
    <row r="31748" spans="4:13">
      <c r="D31748" s="20" t="str">
        <f>IFERROR(VLOOKUP(H31748&amp;"|"&amp;I31748,Sheet3!$H$2:$N$150,5,0),"")</f>
        <v/>
      </c>
      <c r="M31748" s="20" t="str">
        <f>IFERROR(INDEX(Sheet3!$Q$2:$Q$25,MATCH(H31748,Origin_List,0)),"")</f>
        <v/>
      </c>
    </row>
    <row r="31749" spans="4:13">
      <c r="D31749" s="20" t="str">
        <f>IFERROR(VLOOKUP(H31749&amp;"|"&amp;I31749,Sheet3!$H$2:$N$150,5,0),"")</f>
        <v/>
      </c>
      <c r="M31749" s="20" t="str">
        <f>IFERROR(INDEX(Sheet3!$Q$2:$Q$25,MATCH(H31749,Origin_List,0)),"")</f>
        <v/>
      </c>
    </row>
    <row r="31750" spans="4:13">
      <c r="D31750" s="20" t="str">
        <f>IFERROR(VLOOKUP(H31750&amp;"|"&amp;I31750,Sheet3!$H$2:$N$150,5,0),"")</f>
        <v/>
      </c>
      <c r="M31750" s="20" t="str">
        <f>IFERROR(INDEX(Sheet3!$Q$2:$Q$25,MATCH(H31750,Origin_List,0)),"")</f>
        <v/>
      </c>
    </row>
    <row r="31751" spans="4:13">
      <c r="D31751" s="20" t="str">
        <f>IFERROR(VLOOKUP(H31751&amp;"|"&amp;I31751,Sheet3!$H$2:$N$150,5,0),"")</f>
        <v/>
      </c>
      <c r="M31751" s="20" t="str">
        <f>IFERROR(INDEX(Sheet3!$Q$2:$Q$25,MATCH(H31751,Origin_List,0)),"")</f>
        <v/>
      </c>
    </row>
    <row r="31752" spans="4:13">
      <c r="D31752" s="20" t="str">
        <f>IFERROR(VLOOKUP(H31752&amp;"|"&amp;I31752,Sheet3!$H$2:$N$150,5,0),"")</f>
        <v/>
      </c>
      <c r="M31752" s="20" t="str">
        <f>IFERROR(INDEX(Sheet3!$Q$2:$Q$25,MATCH(H31752,Origin_List,0)),"")</f>
        <v/>
      </c>
    </row>
    <row r="31753" spans="4:13">
      <c r="D31753" s="20" t="str">
        <f>IFERROR(VLOOKUP(H31753&amp;"|"&amp;I31753,Sheet3!$H$2:$N$150,5,0),"")</f>
        <v/>
      </c>
      <c r="M31753" s="20" t="str">
        <f>IFERROR(INDEX(Sheet3!$Q$2:$Q$25,MATCH(H31753,Origin_List,0)),"")</f>
        <v/>
      </c>
    </row>
    <row r="31754" spans="4:13">
      <c r="D31754" s="20" t="str">
        <f>IFERROR(VLOOKUP(H31754&amp;"|"&amp;I31754,Sheet3!$H$2:$N$150,5,0),"")</f>
        <v/>
      </c>
      <c r="M31754" s="20" t="str">
        <f>IFERROR(INDEX(Sheet3!$Q$2:$Q$25,MATCH(H31754,Origin_List,0)),"")</f>
        <v/>
      </c>
    </row>
    <row r="31755" spans="4:13">
      <c r="D31755" s="20" t="str">
        <f>IFERROR(VLOOKUP(H31755&amp;"|"&amp;I31755,Sheet3!$H$2:$N$150,5,0),"")</f>
        <v/>
      </c>
      <c r="M31755" s="20" t="str">
        <f>IFERROR(INDEX(Sheet3!$Q$2:$Q$25,MATCH(H31755,Origin_List,0)),"")</f>
        <v/>
      </c>
    </row>
    <row r="31756" spans="4:13">
      <c r="D31756" s="20" t="str">
        <f>IFERROR(VLOOKUP(H31756&amp;"|"&amp;I31756,Sheet3!$H$2:$N$150,5,0),"")</f>
        <v/>
      </c>
      <c r="M31756" s="20" t="str">
        <f>IFERROR(INDEX(Sheet3!$Q$2:$Q$25,MATCH(H31756,Origin_List,0)),"")</f>
        <v/>
      </c>
    </row>
    <row r="31757" spans="4:13">
      <c r="D31757" s="20" t="str">
        <f>IFERROR(VLOOKUP(H31757&amp;"|"&amp;I31757,Sheet3!$H$2:$N$150,5,0),"")</f>
        <v/>
      </c>
      <c r="M31757" s="20" t="str">
        <f>IFERROR(INDEX(Sheet3!$Q$2:$Q$25,MATCH(H31757,Origin_List,0)),"")</f>
        <v/>
      </c>
    </row>
    <row r="31758" spans="4:13">
      <c r="D31758" s="20" t="str">
        <f>IFERROR(VLOOKUP(H31758&amp;"|"&amp;I31758,Sheet3!$H$2:$N$150,5,0),"")</f>
        <v/>
      </c>
      <c r="M31758" s="20" t="str">
        <f>IFERROR(INDEX(Sheet3!$Q$2:$Q$25,MATCH(H31758,Origin_List,0)),"")</f>
        <v/>
      </c>
    </row>
    <row r="31759" spans="4:13">
      <c r="D31759" s="20" t="str">
        <f>IFERROR(VLOOKUP(H31759&amp;"|"&amp;I31759,Sheet3!$H$2:$N$150,5,0),"")</f>
        <v/>
      </c>
      <c r="M31759" s="20" t="str">
        <f>IFERROR(INDEX(Sheet3!$Q$2:$Q$25,MATCH(H31759,Origin_List,0)),"")</f>
        <v/>
      </c>
    </row>
    <row r="31760" spans="4:13">
      <c r="D31760" s="20" t="str">
        <f>IFERROR(VLOOKUP(H31760&amp;"|"&amp;I31760,Sheet3!$H$2:$N$150,5,0),"")</f>
        <v/>
      </c>
      <c r="M31760" s="20" t="str">
        <f>IFERROR(INDEX(Sheet3!$Q$2:$Q$25,MATCH(H31760,Origin_List,0)),"")</f>
        <v/>
      </c>
    </row>
    <row r="31761" spans="4:13">
      <c r="D31761" s="20" t="str">
        <f>IFERROR(VLOOKUP(H31761&amp;"|"&amp;I31761,Sheet3!$H$2:$N$150,5,0),"")</f>
        <v/>
      </c>
      <c r="M31761" s="20" t="str">
        <f>IFERROR(INDEX(Sheet3!$Q$2:$Q$25,MATCH(H31761,Origin_List,0)),"")</f>
        <v/>
      </c>
    </row>
    <row r="31762" spans="4:13">
      <c r="D31762" s="20" t="str">
        <f>IFERROR(VLOOKUP(H31762&amp;"|"&amp;I31762,Sheet3!$H$2:$N$150,5,0),"")</f>
        <v/>
      </c>
      <c r="M31762" s="20" t="str">
        <f>IFERROR(INDEX(Sheet3!$Q$2:$Q$25,MATCH(H31762,Origin_List,0)),"")</f>
        <v/>
      </c>
    </row>
    <row r="31763" spans="4:13">
      <c r="D31763" s="20" t="str">
        <f>IFERROR(VLOOKUP(H31763&amp;"|"&amp;I31763,Sheet3!$H$2:$N$150,5,0),"")</f>
        <v/>
      </c>
      <c r="M31763" s="20" t="str">
        <f>IFERROR(INDEX(Sheet3!$Q$2:$Q$25,MATCH(H31763,Origin_List,0)),"")</f>
        <v/>
      </c>
    </row>
    <row r="31764" spans="4:13">
      <c r="D31764" s="20" t="str">
        <f>IFERROR(VLOOKUP(H31764&amp;"|"&amp;I31764,Sheet3!$H$2:$N$150,5,0),"")</f>
        <v/>
      </c>
      <c r="M31764" s="20" t="str">
        <f>IFERROR(INDEX(Sheet3!$Q$2:$Q$25,MATCH(H31764,Origin_List,0)),"")</f>
        <v/>
      </c>
    </row>
    <row r="31765" spans="4:13">
      <c r="D31765" s="20" t="str">
        <f>IFERROR(VLOOKUP(H31765&amp;"|"&amp;I31765,Sheet3!$H$2:$N$150,5,0),"")</f>
        <v/>
      </c>
      <c r="M31765" s="20" t="str">
        <f>IFERROR(INDEX(Sheet3!$Q$2:$Q$25,MATCH(H31765,Origin_List,0)),"")</f>
        <v/>
      </c>
    </row>
    <row r="31766" spans="4:13">
      <c r="D31766" s="20" t="str">
        <f>IFERROR(VLOOKUP(H31766&amp;"|"&amp;I31766,Sheet3!$H$2:$N$150,5,0),"")</f>
        <v/>
      </c>
      <c r="M31766" s="20" t="str">
        <f>IFERROR(INDEX(Sheet3!$Q$2:$Q$25,MATCH(H31766,Origin_List,0)),"")</f>
        <v/>
      </c>
    </row>
    <row r="31767" spans="4:13">
      <c r="D31767" s="20" t="str">
        <f>IFERROR(VLOOKUP(H31767&amp;"|"&amp;I31767,Sheet3!$H$2:$N$150,5,0),"")</f>
        <v/>
      </c>
      <c r="M31767" s="20" t="str">
        <f>IFERROR(INDEX(Sheet3!$Q$2:$Q$25,MATCH(H31767,Origin_List,0)),"")</f>
        <v/>
      </c>
    </row>
    <row r="31768" spans="4:13">
      <c r="D31768" s="20" t="str">
        <f>IFERROR(VLOOKUP(H31768&amp;"|"&amp;I31768,Sheet3!$H$2:$N$150,5,0),"")</f>
        <v/>
      </c>
      <c r="M31768" s="20" t="str">
        <f>IFERROR(INDEX(Sheet3!$Q$2:$Q$25,MATCH(H31768,Origin_List,0)),"")</f>
        <v/>
      </c>
    </row>
    <row r="31769" spans="4:13">
      <c r="D31769" s="20" t="str">
        <f>IFERROR(VLOOKUP(H31769&amp;"|"&amp;I31769,Sheet3!$H$2:$N$150,5,0),"")</f>
        <v/>
      </c>
      <c r="M31769" s="20" t="str">
        <f>IFERROR(INDEX(Sheet3!$Q$2:$Q$25,MATCH(H31769,Origin_List,0)),"")</f>
        <v/>
      </c>
    </row>
    <row r="31770" spans="4:13">
      <c r="D31770" s="20" t="str">
        <f>IFERROR(VLOOKUP(H31770&amp;"|"&amp;I31770,Sheet3!$H$2:$N$150,5,0),"")</f>
        <v/>
      </c>
      <c r="M31770" s="20" t="str">
        <f>IFERROR(INDEX(Sheet3!$Q$2:$Q$25,MATCH(H31770,Origin_List,0)),"")</f>
        <v/>
      </c>
    </row>
    <row r="31771" spans="4:13">
      <c r="D31771" s="20" t="str">
        <f>IFERROR(VLOOKUP(H31771&amp;"|"&amp;I31771,Sheet3!$H$2:$N$150,5,0),"")</f>
        <v/>
      </c>
      <c r="M31771" s="20" t="str">
        <f>IFERROR(INDEX(Sheet3!$Q$2:$Q$25,MATCH(H31771,Origin_List,0)),"")</f>
        <v/>
      </c>
    </row>
    <row r="31772" spans="4:13">
      <c r="D31772" s="20" t="str">
        <f>IFERROR(VLOOKUP(H31772&amp;"|"&amp;I31772,Sheet3!$H$2:$N$150,5,0),"")</f>
        <v/>
      </c>
      <c r="M31772" s="20" t="str">
        <f>IFERROR(INDEX(Sheet3!$Q$2:$Q$25,MATCH(H31772,Origin_List,0)),"")</f>
        <v/>
      </c>
    </row>
    <row r="31773" spans="4:13">
      <c r="D31773" s="20" t="str">
        <f>IFERROR(VLOOKUP(H31773&amp;"|"&amp;I31773,Sheet3!$H$2:$N$150,5,0),"")</f>
        <v/>
      </c>
      <c r="M31773" s="20" t="str">
        <f>IFERROR(INDEX(Sheet3!$Q$2:$Q$25,MATCH(H31773,Origin_List,0)),"")</f>
        <v/>
      </c>
    </row>
    <row r="31774" spans="4:13">
      <c r="D31774" s="20" t="str">
        <f>IFERROR(VLOOKUP(H31774&amp;"|"&amp;I31774,Sheet3!$H$2:$N$150,5,0),"")</f>
        <v/>
      </c>
      <c r="M31774" s="20" t="str">
        <f>IFERROR(INDEX(Sheet3!$Q$2:$Q$25,MATCH(H31774,Origin_List,0)),"")</f>
        <v/>
      </c>
    </row>
    <row r="31775" spans="4:13">
      <c r="D31775" s="20" t="str">
        <f>IFERROR(VLOOKUP(H31775&amp;"|"&amp;I31775,Sheet3!$H$2:$N$150,5,0),"")</f>
        <v/>
      </c>
      <c r="M31775" s="20" t="str">
        <f>IFERROR(INDEX(Sheet3!$Q$2:$Q$25,MATCH(H31775,Origin_List,0)),"")</f>
        <v/>
      </c>
    </row>
    <row r="31776" spans="4:13">
      <c r="D31776" s="20" t="str">
        <f>IFERROR(VLOOKUP(H31776&amp;"|"&amp;I31776,Sheet3!$H$2:$N$150,5,0),"")</f>
        <v/>
      </c>
      <c r="M31776" s="20" t="str">
        <f>IFERROR(INDEX(Sheet3!$Q$2:$Q$25,MATCH(H31776,Origin_List,0)),"")</f>
        <v/>
      </c>
    </row>
    <row r="31777" spans="4:13">
      <c r="D31777" s="20" t="str">
        <f>IFERROR(VLOOKUP(H31777&amp;"|"&amp;I31777,Sheet3!$H$2:$N$150,5,0),"")</f>
        <v/>
      </c>
      <c r="M31777" s="20" t="str">
        <f>IFERROR(INDEX(Sheet3!$Q$2:$Q$25,MATCH(H31777,Origin_List,0)),"")</f>
        <v/>
      </c>
    </row>
    <row r="31778" spans="4:13">
      <c r="D31778" s="20" t="str">
        <f>IFERROR(VLOOKUP(H31778&amp;"|"&amp;I31778,Sheet3!$H$2:$N$150,5,0),"")</f>
        <v/>
      </c>
      <c r="M31778" s="20" t="str">
        <f>IFERROR(INDEX(Sheet3!$Q$2:$Q$25,MATCH(H31778,Origin_List,0)),"")</f>
        <v/>
      </c>
    </row>
    <row r="31779" spans="4:13">
      <c r="D31779" s="20" t="str">
        <f>IFERROR(VLOOKUP(H31779&amp;"|"&amp;I31779,Sheet3!$H$2:$N$150,5,0),"")</f>
        <v/>
      </c>
      <c r="M31779" s="20" t="str">
        <f>IFERROR(INDEX(Sheet3!$Q$2:$Q$25,MATCH(H31779,Origin_List,0)),"")</f>
        <v/>
      </c>
    </row>
    <row r="31780" spans="4:13">
      <c r="D31780" s="20" t="str">
        <f>IFERROR(VLOOKUP(H31780&amp;"|"&amp;I31780,Sheet3!$H$2:$N$150,5,0),"")</f>
        <v/>
      </c>
      <c r="M31780" s="20" t="str">
        <f>IFERROR(INDEX(Sheet3!$Q$2:$Q$25,MATCH(H31780,Origin_List,0)),"")</f>
        <v/>
      </c>
    </row>
    <row r="31781" spans="4:13">
      <c r="D31781" s="20" t="str">
        <f>IFERROR(VLOOKUP(H31781&amp;"|"&amp;I31781,Sheet3!$H$2:$N$150,5,0),"")</f>
        <v/>
      </c>
      <c r="M31781" s="20" t="str">
        <f>IFERROR(INDEX(Sheet3!$Q$2:$Q$25,MATCH(H31781,Origin_List,0)),"")</f>
        <v/>
      </c>
    </row>
    <row r="31782" spans="4:13">
      <c r="D31782" s="20" t="str">
        <f>IFERROR(VLOOKUP(H31782&amp;"|"&amp;I31782,Sheet3!$H$2:$N$150,5,0),"")</f>
        <v/>
      </c>
      <c r="M31782" s="20" t="str">
        <f>IFERROR(INDEX(Sheet3!$Q$2:$Q$25,MATCH(H31782,Origin_List,0)),"")</f>
        <v/>
      </c>
    </row>
    <row r="31783" spans="4:13">
      <c r="D31783" s="20" t="str">
        <f>IFERROR(VLOOKUP(H31783&amp;"|"&amp;I31783,Sheet3!$H$2:$N$150,5,0),"")</f>
        <v/>
      </c>
      <c r="M31783" s="20" t="str">
        <f>IFERROR(INDEX(Sheet3!$Q$2:$Q$25,MATCH(H31783,Origin_List,0)),"")</f>
        <v/>
      </c>
    </row>
    <row r="31784" spans="4:13">
      <c r="D31784" s="20" t="str">
        <f>IFERROR(VLOOKUP(H31784&amp;"|"&amp;I31784,Sheet3!$H$2:$N$150,5,0),"")</f>
        <v/>
      </c>
      <c r="M31784" s="20" t="str">
        <f>IFERROR(INDEX(Sheet3!$Q$2:$Q$25,MATCH(H31784,Origin_List,0)),"")</f>
        <v/>
      </c>
    </row>
    <row r="31785" spans="4:13">
      <c r="D31785" s="20" t="str">
        <f>IFERROR(VLOOKUP(H31785&amp;"|"&amp;I31785,Sheet3!$H$2:$N$150,5,0),"")</f>
        <v/>
      </c>
      <c r="M31785" s="20" t="str">
        <f>IFERROR(INDEX(Sheet3!$Q$2:$Q$25,MATCH(H31785,Origin_List,0)),"")</f>
        <v/>
      </c>
    </row>
    <row r="31786" spans="4:13">
      <c r="D31786" s="20" t="str">
        <f>IFERROR(VLOOKUP(H31786&amp;"|"&amp;I31786,Sheet3!$H$2:$N$150,5,0),"")</f>
        <v/>
      </c>
      <c r="M31786" s="20" t="str">
        <f>IFERROR(INDEX(Sheet3!$Q$2:$Q$25,MATCH(H31786,Origin_List,0)),"")</f>
        <v/>
      </c>
    </row>
    <row r="31787" spans="4:13">
      <c r="D31787" s="20" t="str">
        <f>IFERROR(VLOOKUP(H31787&amp;"|"&amp;I31787,Sheet3!$H$2:$N$150,5,0),"")</f>
        <v/>
      </c>
      <c r="M31787" s="20" t="str">
        <f>IFERROR(INDEX(Sheet3!$Q$2:$Q$25,MATCH(H31787,Origin_List,0)),"")</f>
        <v/>
      </c>
    </row>
    <row r="31788" spans="4:13">
      <c r="D31788" s="20" t="str">
        <f>IFERROR(VLOOKUP(H31788&amp;"|"&amp;I31788,Sheet3!$H$2:$N$150,5,0),"")</f>
        <v/>
      </c>
      <c r="M31788" s="20" t="str">
        <f>IFERROR(INDEX(Sheet3!$Q$2:$Q$25,MATCH(H31788,Origin_List,0)),"")</f>
        <v/>
      </c>
    </row>
    <row r="31789" spans="4:13">
      <c r="D31789" s="20" t="str">
        <f>IFERROR(VLOOKUP(H31789&amp;"|"&amp;I31789,Sheet3!$H$2:$N$150,5,0),"")</f>
        <v/>
      </c>
      <c r="M31789" s="20" t="str">
        <f>IFERROR(INDEX(Sheet3!$Q$2:$Q$25,MATCH(H31789,Origin_List,0)),"")</f>
        <v/>
      </c>
    </row>
    <row r="31790" spans="4:13">
      <c r="D31790" s="20" t="str">
        <f>IFERROR(VLOOKUP(H31790&amp;"|"&amp;I31790,Sheet3!$H$2:$N$150,5,0),"")</f>
        <v/>
      </c>
      <c r="M31790" s="20" t="str">
        <f>IFERROR(INDEX(Sheet3!$Q$2:$Q$25,MATCH(H31790,Origin_List,0)),"")</f>
        <v/>
      </c>
    </row>
    <row r="31791" spans="4:13">
      <c r="D31791" s="20" t="str">
        <f>IFERROR(VLOOKUP(H31791&amp;"|"&amp;I31791,Sheet3!$H$2:$N$150,5,0),"")</f>
        <v/>
      </c>
      <c r="M31791" s="20" t="str">
        <f>IFERROR(INDEX(Sheet3!$Q$2:$Q$25,MATCH(H31791,Origin_List,0)),"")</f>
        <v/>
      </c>
    </row>
    <row r="31792" spans="4:13">
      <c r="D31792" s="20" t="str">
        <f>IFERROR(VLOOKUP(H31792&amp;"|"&amp;I31792,Sheet3!$H$2:$N$150,5,0),"")</f>
        <v/>
      </c>
      <c r="M31792" s="20" t="str">
        <f>IFERROR(INDEX(Sheet3!$Q$2:$Q$25,MATCH(H31792,Origin_List,0)),"")</f>
        <v/>
      </c>
    </row>
    <row r="31793" spans="4:13">
      <c r="D31793" s="20" t="str">
        <f>IFERROR(VLOOKUP(H31793&amp;"|"&amp;I31793,Sheet3!$H$2:$N$150,5,0),"")</f>
        <v/>
      </c>
      <c r="M31793" s="20" t="str">
        <f>IFERROR(INDEX(Sheet3!$Q$2:$Q$25,MATCH(H31793,Origin_List,0)),"")</f>
        <v/>
      </c>
    </row>
    <row r="31794" spans="4:13">
      <c r="D31794" s="20" t="str">
        <f>IFERROR(VLOOKUP(H31794&amp;"|"&amp;I31794,Sheet3!$H$2:$N$150,5,0),"")</f>
        <v/>
      </c>
      <c r="M31794" s="20" t="str">
        <f>IFERROR(INDEX(Sheet3!$Q$2:$Q$25,MATCH(H31794,Origin_List,0)),"")</f>
        <v/>
      </c>
    </row>
    <row r="31795" spans="4:13">
      <c r="D31795" s="20" t="str">
        <f>IFERROR(VLOOKUP(H31795&amp;"|"&amp;I31795,Sheet3!$H$2:$N$150,5,0),"")</f>
        <v/>
      </c>
      <c r="M31795" s="20" t="str">
        <f>IFERROR(INDEX(Sheet3!$Q$2:$Q$25,MATCH(H31795,Origin_List,0)),"")</f>
        <v/>
      </c>
    </row>
    <row r="31796" spans="4:13">
      <c r="D31796" s="20" t="str">
        <f>IFERROR(VLOOKUP(H31796&amp;"|"&amp;I31796,Sheet3!$H$2:$N$150,5,0),"")</f>
        <v/>
      </c>
      <c r="M31796" s="20" t="str">
        <f>IFERROR(INDEX(Sheet3!$Q$2:$Q$25,MATCH(H31796,Origin_List,0)),"")</f>
        <v/>
      </c>
    </row>
    <row r="31797" spans="4:13">
      <c r="D31797" s="20" t="str">
        <f>IFERROR(VLOOKUP(H31797&amp;"|"&amp;I31797,Sheet3!$H$2:$N$150,5,0),"")</f>
        <v/>
      </c>
      <c r="M31797" s="20" t="str">
        <f>IFERROR(INDEX(Sheet3!$Q$2:$Q$25,MATCH(H31797,Origin_List,0)),"")</f>
        <v/>
      </c>
    </row>
    <row r="31798" spans="4:13">
      <c r="D31798" s="20" t="str">
        <f>IFERROR(VLOOKUP(H31798&amp;"|"&amp;I31798,Sheet3!$H$2:$N$150,5,0),"")</f>
        <v/>
      </c>
      <c r="M31798" s="20" t="str">
        <f>IFERROR(INDEX(Sheet3!$Q$2:$Q$25,MATCH(H31798,Origin_List,0)),"")</f>
        <v/>
      </c>
    </row>
    <row r="31799" spans="4:13">
      <c r="D31799" s="20" t="str">
        <f>IFERROR(VLOOKUP(H31799&amp;"|"&amp;I31799,Sheet3!$H$2:$N$150,5,0),"")</f>
        <v/>
      </c>
      <c r="M31799" s="20" t="str">
        <f>IFERROR(INDEX(Sheet3!$Q$2:$Q$25,MATCH(H31799,Origin_List,0)),"")</f>
        <v/>
      </c>
    </row>
    <row r="31800" spans="4:13">
      <c r="D31800" s="20" t="str">
        <f>IFERROR(VLOOKUP(H31800&amp;"|"&amp;I31800,Sheet3!$H$2:$N$150,5,0),"")</f>
        <v/>
      </c>
      <c r="M31800" s="20" t="str">
        <f>IFERROR(INDEX(Sheet3!$Q$2:$Q$25,MATCH(H31800,Origin_List,0)),"")</f>
        <v/>
      </c>
    </row>
    <row r="31801" spans="4:13">
      <c r="D31801" s="20" t="str">
        <f>IFERROR(VLOOKUP(H31801&amp;"|"&amp;I31801,Sheet3!$H$2:$N$150,5,0),"")</f>
        <v/>
      </c>
      <c r="M31801" s="20" t="str">
        <f>IFERROR(INDEX(Sheet3!$Q$2:$Q$25,MATCH(H31801,Origin_List,0)),"")</f>
        <v/>
      </c>
    </row>
    <row r="31802" spans="4:13">
      <c r="D31802" s="20" t="str">
        <f>IFERROR(VLOOKUP(H31802&amp;"|"&amp;I31802,Sheet3!$H$2:$N$150,5,0),"")</f>
        <v/>
      </c>
      <c r="M31802" s="20" t="str">
        <f>IFERROR(INDEX(Sheet3!$Q$2:$Q$25,MATCH(H31802,Origin_List,0)),"")</f>
        <v/>
      </c>
    </row>
    <row r="31803" spans="4:13">
      <c r="D31803" s="20" t="str">
        <f>IFERROR(VLOOKUP(H31803&amp;"|"&amp;I31803,Sheet3!$H$2:$N$150,5,0),"")</f>
        <v/>
      </c>
      <c r="M31803" s="20" t="str">
        <f>IFERROR(INDEX(Sheet3!$Q$2:$Q$25,MATCH(H31803,Origin_List,0)),"")</f>
        <v/>
      </c>
    </row>
    <row r="31804" spans="4:13">
      <c r="D31804" s="20" t="str">
        <f>IFERROR(VLOOKUP(H31804&amp;"|"&amp;I31804,Sheet3!$H$2:$N$150,5,0),"")</f>
        <v/>
      </c>
      <c r="M31804" s="20" t="str">
        <f>IFERROR(INDEX(Sheet3!$Q$2:$Q$25,MATCH(H31804,Origin_List,0)),"")</f>
        <v/>
      </c>
    </row>
    <row r="31805" spans="4:13">
      <c r="D31805" s="20" t="str">
        <f>IFERROR(VLOOKUP(H31805&amp;"|"&amp;I31805,Sheet3!$H$2:$N$150,5,0),"")</f>
        <v/>
      </c>
      <c r="M31805" s="20" t="str">
        <f>IFERROR(INDEX(Sheet3!$Q$2:$Q$25,MATCH(H31805,Origin_List,0)),"")</f>
        <v/>
      </c>
    </row>
    <row r="31806" spans="4:13">
      <c r="D31806" s="20" t="str">
        <f>IFERROR(VLOOKUP(H31806&amp;"|"&amp;I31806,Sheet3!$H$2:$N$150,5,0),"")</f>
        <v/>
      </c>
      <c r="M31806" s="20" t="str">
        <f>IFERROR(INDEX(Sheet3!$Q$2:$Q$25,MATCH(H31806,Origin_List,0)),"")</f>
        <v/>
      </c>
    </row>
    <row r="31807" spans="4:13">
      <c r="D31807" s="20" t="str">
        <f>IFERROR(VLOOKUP(H31807&amp;"|"&amp;I31807,Sheet3!$H$2:$N$150,5,0),"")</f>
        <v/>
      </c>
      <c r="M31807" s="20" t="str">
        <f>IFERROR(INDEX(Sheet3!$Q$2:$Q$25,MATCH(H31807,Origin_List,0)),"")</f>
        <v/>
      </c>
    </row>
    <row r="31808" spans="4:13">
      <c r="D31808" s="20" t="str">
        <f>IFERROR(VLOOKUP(H31808&amp;"|"&amp;I31808,Sheet3!$H$2:$N$150,5,0),"")</f>
        <v/>
      </c>
      <c r="M31808" s="20" t="str">
        <f>IFERROR(INDEX(Sheet3!$Q$2:$Q$25,MATCH(H31808,Origin_List,0)),"")</f>
        <v/>
      </c>
    </row>
    <row r="31809" spans="4:13">
      <c r="D31809" s="20" t="str">
        <f>IFERROR(VLOOKUP(H31809&amp;"|"&amp;I31809,Sheet3!$H$2:$N$150,5,0),"")</f>
        <v/>
      </c>
      <c r="M31809" s="20" t="str">
        <f>IFERROR(INDEX(Sheet3!$Q$2:$Q$25,MATCH(H31809,Origin_List,0)),"")</f>
        <v/>
      </c>
    </row>
    <row r="31810" spans="4:13">
      <c r="D31810" s="20" t="str">
        <f>IFERROR(VLOOKUP(H31810&amp;"|"&amp;I31810,Sheet3!$H$2:$N$150,5,0),"")</f>
        <v/>
      </c>
      <c r="M31810" s="20" t="str">
        <f>IFERROR(INDEX(Sheet3!$Q$2:$Q$25,MATCH(H31810,Origin_List,0)),"")</f>
        <v/>
      </c>
    </row>
    <row r="31811" spans="4:13">
      <c r="D31811" s="20" t="str">
        <f>IFERROR(VLOOKUP(H31811&amp;"|"&amp;I31811,Sheet3!$H$2:$N$150,5,0),"")</f>
        <v/>
      </c>
      <c r="M31811" s="20" t="str">
        <f>IFERROR(INDEX(Sheet3!$Q$2:$Q$25,MATCH(H31811,Origin_List,0)),"")</f>
        <v/>
      </c>
    </row>
    <row r="31812" spans="4:13">
      <c r="D31812" s="20" t="str">
        <f>IFERROR(VLOOKUP(H31812&amp;"|"&amp;I31812,Sheet3!$H$2:$N$150,5,0),"")</f>
        <v/>
      </c>
      <c r="M31812" s="20" t="str">
        <f>IFERROR(INDEX(Sheet3!$Q$2:$Q$25,MATCH(H31812,Origin_List,0)),"")</f>
        <v/>
      </c>
    </row>
    <row r="31813" spans="4:13">
      <c r="D31813" s="20" t="str">
        <f>IFERROR(VLOOKUP(H31813&amp;"|"&amp;I31813,Sheet3!$H$2:$N$150,5,0),"")</f>
        <v/>
      </c>
      <c r="M31813" s="20" t="str">
        <f>IFERROR(INDEX(Sheet3!$Q$2:$Q$25,MATCH(H31813,Origin_List,0)),"")</f>
        <v/>
      </c>
    </row>
    <row r="31814" spans="4:13">
      <c r="D31814" s="20" t="str">
        <f>IFERROR(VLOOKUP(H31814&amp;"|"&amp;I31814,Sheet3!$H$2:$N$150,5,0),"")</f>
        <v/>
      </c>
      <c r="M31814" s="20" t="str">
        <f>IFERROR(INDEX(Sheet3!$Q$2:$Q$25,MATCH(H31814,Origin_List,0)),"")</f>
        <v/>
      </c>
    </row>
    <row r="31815" spans="4:13">
      <c r="D31815" s="20" t="str">
        <f>IFERROR(VLOOKUP(H31815&amp;"|"&amp;I31815,Sheet3!$H$2:$N$150,5,0),"")</f>
        <v/>
      </c>
      <c r="M31815" s="20" t="str">
        <f>IFERROR(INDEX(Sheet3!$Q$2:$Q$25,MATCH(H31815,Origin_List,0)),"")</f>
        <v/>
      </c>
    </row>
    <row r="31816" spans="4:13">
      <c r="D31816" s="20" t="str">
        <f>IFERROR(VLOOKUP(H31816&amp;"|"&amp;I31816,Sheet3!$H$2:$N$150,5,0),"")</f>
        <v/>
      </c>
      <c r="M31816" s="20" t="str">
        <f>IFERROR(INDEX(Sheet3!$Q$2:$Q$25,MATCH(H31816,Origin_List,0)),"")</f>
        <v/>
      </c>
    </row>
    <row r="31817" spans="4:13">
      <c r="D31817" s="20" t="str">
        <f>IFERROR(VLOOKUP(H31817&amp;"|"&amp;I31817,Sheet3!$H$2:$N$150,5,0),"")</f>
        <v/>
      </c>
      <c r="M31817" s="20" t="str">
        <f>IFERROR(INDEX(Sheet3!$Q$2:$Q$25,MATCH(H31817,Origin_List,0)),"")</f>
        <v/>
      </c>
    </row>
    <row r="31818" spans="4:13">
      <c r="D31818" s="20" t="str">
        <f>IFERROR(VLOOKUP(H31818&amp;"|"&amp;I31818,Sheet3!$H$2:$N$150,5,0),"")</f>
        <v/>
      </c>
      <c r="M31818" s="20" t="str">
        <f>IFERROR(INDEX(Sheet3!$Q$2:$Q$25,MATCH(H31818,Origin_List,0)),"")</f>
        <v/>
      </c>
    </row>
    <row r="31819" spans="4:13">
      <c r="D31819" s="20" t="str">
        <f>IFERROR(VLOOKUP(H31819&amp;"|"&amp;I31819,Sheet3!$H$2:$N$150,5,0),"")</f>
        <v/>
      </c>
      <c r="M31819" s="20" t="str">
        <f>IFERROR(INDEX(Sheet3!$Q$2:$Q$25,MATCH(H31819,Origin_List,0)),"")</f>
        <v/>
      </c>
    </row>
    <row r="31820" spans="4:13">
      <c r="D31820" s="20" t="str">
        <f>IFERROR(VLOOKUP(H31820&amp;"|"&amp;I31820,Sheet3!$H$2:$N$150,5,0),"")</f>
        <v/>
      </c>
      <c r="M31820" s="20" t="str">
        <f>IFERROR(INDEX(Sheet3!$Q$2:$Q$25,MATCH(H31820,Origin_List,0)),"")</f>
        <v/>
      </c>
    </row>
    <row r="31821" spans="4:13">
      <c r="D31821" s="20" t="str">
        <f>IFERROR(VLOOKUP(H31821&amp;"|"&amp;I31821,Sheet3!$H$2:$N$150,5,0),"")</f>
        <v/>
      </c>
      <c r="M31821" s="20" t="str">
        <f>IFERROR(INDEX(Sheet3!$Q$2:$Q$25,MATCH(H31821,Origin_List,0)),"")</f>
        <v/>
      </c>
    </row>
    <row r="31822" spans="4:13">
      <c r="D31822" s="20" t="str">
        <f>IFERROR(VLOOKUP(H31822&amp;"|"&amp;I31822,Sheet3!$H$2:$N$150,5,0),"")</f>
        <v/>
      </c>
      <c r="M31822" s="20" t="str">
        <f>IFERROR(INDEX(Sheet3!$Q$2:$Q$25,MATCH(H31822,Origin_List,0)),"")</f>
        <v/>
      </c>
    </row>
    <row r="31823" spans="4:13">
      <c r="D31823" s="20" t="str">
        <f>IFERROR(VLOOKUP(H31823&amp;"|"&amp;I31823,Sheet3!$H$2:$N$150,5,0),"")</f>
        <v/>
      </c>
      <c r="M31823" s="20" t="str">
        <f>IFERROR(INDEX(Sheet3!$Q$2:$Q$25,MATCH(H31823,Origin_List,0)),"")</f>
        <v/>
      </c>
    </row>
    <row r="31824" spans="4:13">
      <c r="D31824" s="20" t="str">
        <f>IFERROR(VLOOKUP(H31824&amp;"|"&amp;I31824,Sheet3!$H$2:$N$150,5,0),"")</f>
        <v/>
      </c>
      <c r="M31824" s="20" t="str">
        <f>IFERROR(INDEX(Sheet3!$Q$2:$Q$25,MATCH(H31824,Origin_List,0)),"")</f>
        <v/>
      </c>
    </row>
    <row r="31825" spans="4:13">
      <c r="D31825" s="20" t="str">
        <f>IFERROR(VLOOKUP(H31825&amp;"|"&amp;I31825,Sheet3!$H$2:$N$150,5,0),"")</f>
        <v/>
      </c>
      <c r="M31825" s="20" t="str">
        <f>IFERROR(INDEX(Sheet3!$Q$2:$Q$25,MATCH(H31825,Origin_List,0)),"")</f>
        <v/>
      </c>
    </row>
    <row r="31826" spans="4:13">
      <c r="D31826" s="20" t="str">
        <f>IFERROR(VLOOKUP(H31826&amp;"|"&amp;I31826,Sheet3!$H$2:$N$150,5,0),"")</f>
        <v/>
      </c>
      <c r="M31826" s="20" t="str">
        <f>IFERROR(INDEX(Sheet3!$Q$2:$Q$25,MATCH(H31826,Origin_List,0)),"")</f>
        <v/>
      </c>
    </row>
    <row r="31827" spans="4:13">
      <c r="D31827" s="20" t="str">
        <f>IFERROR(VLOOKUP(H31827&amp;"|"&amp;I31827,Sheet3!$H$2:$N$150,5,0),"")</f>
        <v/>
      </c>
      <c r="M31827" s="20" t="str">
        <f>IFERROR(INDEX(Sheet3!$Q$2:$Q$25,MATCH(H31827,Origin_List,0)),"")</f>
        <v/>
      </c>
    </row>
    <row r="31828" spans="4:13">
      <c r="D31828" s="20" t="str">
        <f>IFERROR(VLOOKUP(H31828&amp;"|"&amp;I31828,Sheet3!$H$2:$N$150,5,0),"")</f>
        <v/>
      </c>
      <c r="M31828" s="20" t="str">
        <f>IFERROR(INDEX(Sheet3!$Q$2:$Q$25,MATCH(H31828,Origin_List,0)),"")</f>
        <v/>
      </c>
    </row>
    <row r="31829" spans="4:13">
      <c r="D31829" s="20" t="str">
        <f>IFERROR(VLOOKUP(H31829&amp;"|"&amp;I31829,Sheet3!$H$2:$N$150,5,0),"")</f>
        <v/>
      </c>
      <c r="M31829" s="20" t="str">
        <f>IFERROR(INDEX(Sheet3!$Q$2:$Q$25,MATCH(H31829,Origin_List,0)),"")</f>
        <v/>
      </c>
    </row>
    <row r="31830" spans="4:13">
      <c r="D31830" s="20" t="str">
        <f>IFERROR(VLOOKUP(H31830&amp;"|"&amp;I31830,Sheet3!$H$2:$N$150,5,0),"")</f>
        <v/>
      </c>
      <c r="M31830" s="20" t="str">
        <f>IFERROR(INDEX(Sheet3!$Q$2:$Q$25,MATCH(H31830,Origin_List,0)),"")</f>
        <v/>
      </c>
    </row>
    <row r="31831" spans="4:13">
      <c r="D31831" s="20" t="str">
        <f>IFERROR(VLOOKUP(H31831&amp;"|"&amp;I31831,Sheet3!$H$2:$N$150,5,0),"")</f>
        <v/>
      </c>
      <c r="M31831" s="20" t="str">
        <f>IFERROR(INDEX(Sheet3!$Q$2:$Q$25,MATCH(H31831,Origin_List,0)),"")</f>
        <v/>
      </c>
    </row>
    <row r="31832" spans="4:13">
      <c r="D31832" s="20" t="str">
        <f>IFERROR(VLOOKUP(H31832&amp;"|"&amp;I31832,Sheet3!$H$2:$N$150,5,0),"")</f>
        <v/>
      </c>
      <c r="M31832" s="20" t="str">
        <f>IFERROR(INDEX(Sheet3!$Q$2:$Q$25,MATCH(H31832,Origin_List,0)),"")</f>
        <v/>
      </c>
    </row>
    <row r="31833" spans="4:13">
      <c r="D31833" s="20" t="str">
        <f>IFERROR(VLOOKUP(H31833&amp;"|"&amp;I31833,Sheet3!$H$2:$N$150,5,0),"")</f>
        <v/>
      </c>
      <c r="M31833" s="20" t="str">
        <f>IFERROR(INDEX(Sheet3!$Q$2:$Q$25,MATCH(H31833,Origin_List,0)),"")</f>
        <v/>
      </c>
    </row>
    <row r="31834" spans="4:13">
      <c r="D31834" s="20" t="str">
        <f>IFERROR(VLOOKUP(H31834&amp;"|"&amp;I31834,Sheet3!$H$2:$N$150,5,0),"")</f>
        <v/>
      </c>
      <c r="M31834" s="20" t="str">
        <f>IFERROR(INDEX(Sheet3!$Q$2:$Q$25,MATCH(H31834,Origin_List,0)),"")</f>
        <v/>
      </c>
    </row>
    <row r="31835" spans="4:13">
      <c r="D31835" s="20" t="str">
        <f>IFERROR(VLOOKUP(H31835&amp;"|"&amp;I31835,Sheet3!$H$2:$N$150,5,0),"")</f>
        <v/>
      </c>
      <c r="M31835" s="20" t="str">
        <f>IFERROR(INDEX(Sheet3!$Q$2:$Q$25,MATCH(H31835,Origin_List,0)),"")</f>
        <v/>
      </c>
    </row>
    <row r="31836" spans="4:13">
      <c r="D31836" s="20" t="str">
        <f>IFERROR(VLOOKUP(H31836&amp;"|"&amp;I31836,Sheet3!$H$2:$N$150,5,0),"")</f>
        <v/>
      </c>
      <c r="M31836" s="20" t="str">
        <f>IFERROR(INDEX(Sheet3!$Q$2:$Q$25,MATCH(H31836,Origin_List,0)),"")</f>
        <v/>
      </c>
    </row>
    <row r="31837" spans="4:13">
      <c r="D31837" s="20" t="str">
        <f>IFERROR(VLOOKUP(H31837&amp;"|"&amp;I31837,Sheet3!$H$2:$N$150,5,0),"")</f>
        <v/>
      </c>
      <c r="M31837" s="20" t="str">
        <f>IFERROR(INDEX(Sheet3!$Q$2:$Q$25,MATCH(H31837,Origin_List,0)),"")</f>
        <v/>
      </c>
    </row>
    <row r="31838" spans="4:13">
      <c r="D31838" s="20" t="str">
        <f>IFERROR(VLOOKUP(H31838&amp;"|"&amp;I31838,Sheet3!$H$2:$N$150,5,0),"")</f>
        <v/>
      </c>
      <c r="M31838" s="20" t="str">
        <f>IFERROR(INDEX(Sheet3!$Q$2:$Q$25,MATCH(H31838,Origin_List,0)),"")</f>
        <v/>
      </c>
    </row>
    <row r="31839" spans="4:13">
      <c r="D31839" s="20" t="str">
        <f>IFERROR(VLOOKUP(H31839&amp;"|"&amp;I31839,Sheet3!$H$2:$N$150,5,0),"")</f>
        <v/>
      </c>
      <c r="M31839" s="20" t="str">
        <f>IFERROR(INDEX(Sheet3!$Q$2:$Q$25,MATCH(H31839,Origin_List,0)),"")</f>
        <v/>
      </c>
    </row>
    <row r="31840" spans="4:13">
      <c r="D31840" s="20" t="str">
        <f>IFERROR(VLOOKUP(H31840&amp;"|"&amp;I31840,Sheet3!$H$2:$N$150,5,0),"")</f>
        <v/>
      </c>
      <c r="M31840" s="20" t="str">
        <f>IFERROR(INDEX(Sheet3!$Q$2:$Q$25,MATCH(H31840,Origin_List,0)),"")</f>
        <v/>
      </c>
    </row>
    <row r="31841" spans="4:13">
      <c r="D31841" s="20" t="str">
        <f>IFERROR(VLOOKUP(H31841&amp;"|"&amp;I31841,Sheet3!$H$2:$N$150,5,0),"")</f>
        <v/>
      </c>
      <c r="M31841" s="20" t="str">
        <f>IFERROR(INDEX(Sheet3!$Q$2:$Q$25,MATCH(H31841,Origin_List,0)),"")</f>
        <v/>
      </c>
    </row>
    <row r="31842" spans="4:13">
      <c r="D31842" s="20" t="str">
        <f>IFERROR(VLOOKUP(H31842&amp;"|"&amp;I31842,Sheet3!$H$2:$N$150,5,0),"")</f>
        <v/>
      </c>
      <c r="M31842" s="20" t="str">
        <f>IFERROR(INDEX(Sheet3!$Q$2:$Q$25,MATCH(H31842,Origin_List,0)),"")</f>
        <v/>
      </c>
    </row>
    <row r="31843" spans="4:13">
      <c r="D31843" s="20" t="str">
        <f>IFERROR(VLOOKUP(H31843&amp;"|"&amp;I31843,Sheet3!$H$2:$N$150,5,0),"")</f>
        <v/>
      </c>
      <c r="M31843" s="20" t="str">
        <f>IFERROR(INDEX(Sheet3!$Q$2:$Q$25,MATCH(H31843,Origin_List,0)),"")</f>
        <v/>
      </c>
    </row>
    <row r="31844" spans="4:13">
      <c r="D31844" s="20" t="str">
        <f>IFERROR(VLOOKUP(H31844&amp;"|"&amp;I31844,Sheet3!$H$2:$N$150,5,0),"")</f>
        <v/>
      </c>
      <c r="M31844" s="20" t="str">
        <f>IFERROR(INDEX(Sheet3!$Q$2:$Q$25,MATCH(H31844,Origin_List,0)),"")</f>
        <v/>
      </c>
    </row>
    <row r="31845" spans="4:13">
      <c r="D31845" s="20" t="str">
        <f>IFERROR(VLOOKUP(H31845&amp;"|"&amp;I31845,Sheet3!$H$2:$N$150,5,0),"")</f>
        <v/>
      </c>
      <c r="M31845" s="20" t="str">
        <f>IFERROR(INDEX(Sheet3!$Q$2:$Q$25,MATCH(H31845,Origin_List,0)),"")</f>
        <v/>
      </c>
    </row>
    <row r="31846" spans="4:13">
      <c r="D31846" s="20" t="str">
        <f>IFERROR(VLOOKUP(H31846&amp;"|"&amp;I31846,Sheet3!$H$2:$N$150,5,0),"")</f>
        <v/>
      </c>
      <c r="M31846" s="20" t="str">
        <f>IFERROR(INDEX(Sheet3!$Q$2:$Q$25,MATCH(H31846,Origin_List,0)),"")</f>
        <v/>
      </c>
    </row>
    <row r="31847" spans="4:13">
      <c r="D31847" s="20" t="str">
        <f>IFERROR(VLOOKUP(H31847&amp;"|"&amp;I31847,Sheet3!$H$2:$N$150,5,0),"")</f>
        <v/>
      </c>
      <c r="M31847" s="20" t="str">
        <f>IFERROR(INDEX(Sheet3!$Q$2:$Q$25,MATCH(H31847,Origin_List,0)),"")</f>
        <v/>
      </c>
    </row>
    <row r="31848" spans="4:13">
      <c r="D31848" s="20" t="str">
        <f>IFERROR(VLOOKUP(H31848&amp;"|"&amp;I31848,Sheet3!$H$2:$N$150,5,0),"")</f>
        <v/>
      </c>
      <c r="M31848" s="20" t="str">
        <f>IFERROR(INDEX(Sheet3!$Q$2:$Q$25,MATCH(H31848,Origin_List,0)),"")</f>
        <v/>
      </c>
    </row>
    <row r="31849" spans="4:13">
      <c r="D31849" s="20" t="str">
        <f>IFERROR(VLOOKUP(H31849&amp;"|"&amp;I31849,Sheet3!$H$2:$N$150,5,0),"")</f>
        <v/>
      </c>
      <c r="M31849" s="20" t="str">
        <f>IFERROR(INDEX(Sheet3!$Q$2:$Q$25,MATCH(H31849,Origin_List,0)),"")</f>
        <v/>
      </c>
    </row>
    <row r="31850" spans="4:13">
      <c r="D31850" s="20" t="str">
        <f>IFERROR(VLOOKUP(H31850&amp;"|"&amp;I31850,Sheet3!$H$2:$N$150,5,0),"")</f>
        <v/>
      </c>
      <c r="M31850" s="20" t="str">
        <f>IFERROR(INDEX(Sheet3!$Q$2:$Q$25,MATCH(H31850,Origin_List,0)),"")</f>
        <v/>
      </c>
    </row>
    <row r="31851" spans="4:13">
      <c r="D31851" s="20" t="str">
        <f>IFERROR(VLOOKUP(H31851&amp;"|"&amp;I31851,Sheet3!$H$2:$N$150,5,0),"")</f>
        <v/>
      </c>
      <c r="M31851" s="20" t="str">
        <f>IFERROR(INDEX(Sheet3!$Q$2:$Q$25,MATCH(H31851,Origin_List,0)),"")</f>
        <v/>
      </c>
    </row>
    <row r="31852" spans="4:13">
      <c r="D31852" s="20" t="str">
        <f>IFERROR(VLOOKUP(H31852&amp;"|"&amp;I31852,Sheet3!$H$2:$N$150,5,0),"")</f>
        <v/>
      </c>
      <c r="M31852" s="20" t="str">
        <f>IFERROR(INDEX(Sheet3!$Q$2:$Q$25,MATCH(H31852,Origin_List,0)),"")</f>
        <v/>
      </c>
    </row>
    <row r="31853" spans="4:13">
      <c r="D31853" s="20" t="str">
        <f>IFERROR(VLOOKUP(H31853&amp;"|"&amp;I31853,Sheet3!$H$2:$N$150,5,0),"")</f>
        <v/>
      </c>
      <c r="M31853" s="20" t="str">
        <f>IFERROR(INDEX(Sheet3!$Q$2:$Q$25,MATCH(H31853,Origin_List,0)),"")</f>
        <v/>
      </c>
    </row>
    <row r="31854" spans="4:13">
      <c r="D31854" s="20" t="str">
        <f>IFERROR(VLOOKUP(H31854&amp;"|"&amp;I31854,Sheet3!$H$2:$N$150,5,0),"")</f>
        <v/>
      </c>
      <c r="M31854" s="20" t="str">
        <f>IFERROR(INDEX(Sheet3!$Q$2:$Q$25,MATCH(H31854,Origin_List,0)),"")</f>
        <v/>
      </c>
    </row>
    <row r="31855" spans="4:13">
      <c r="D31855" s="20" t="str">
        <f>IFERROR(VLOOKUP(H31855&amp;"|"&amp;I31855,Sheet3!$H$2:$N$150,5,0),"")</f>
        <v/>
      </c>
      <c r="M31855" s="20" t="str">
        <f>IFERROR(INDEX(Sheet3!$Q$2:$Q$25,MATCH(H31855,Origin_List,0)),"")</f>
        <v/>
      </c>
    </row>
    <row r="31856" spans="4:13">
      <c r="D31856" s="20" t="str">
        <f>IFERROR(VLOOKUP(H31856&amp;"|"&amp;I31856,Sheet3!$H$2:$N$150,5,0),"")</f>
        <v/>
      </c>
      <c r="M31856" s="20" t="str">
        <f>IFERROR(INDEX(Sheet3!$Q$2:$Q$25,MATCH(H31856,Origin_List,0)),"")</f>
        <v/>
      </c>
    </row>
    <row r="31857" spans="4:13">
      <c r="D31857" s="20" t="str">
        <f>IFERROR(VLOOKUP(H31857&amp;"|"&amp;I31857,Sheet3!$H$2:$N$150,5,0),"")</f>
        <v/>
      </c>
      <c r="M31857" s="20" t="str">
        <f>IFERROR(INDEX(Sheet3!$Q$2:$Q$25,MATCH(H31857,Origin_List,0)),"")</f>
        <v/>
      </c>
    </row>
    <row r="31858" spans="4:13">
      <c r="D31858" s="20" t="str">
        <f>IFERROR(VLOOKUP(H31858&amp;"|"&amp;I31858,Sheet3!$H$2:$N$150,5,0),"")</f>
        <v/>
      </c>
      <c r="M31858" s="20" t="str">
        <f>IFERROR(INDEX(Sheet3!$Q$2:$Q$25,MATCH(H31858,Origin_List,0)),"")</f>
        <v/>
      </c>
    </row>
    <row r="31859" spans="4:13">
      <c r="D31859" s="20" t="str">
        <f>IFERROR(VLOOKUP(H31859&amp;"|"&amp;I31859,Sheet3!$H$2:$N$150,5,0),"")</f>
        <v/>
      </c>
      <c r="M31859" s="20" t="str">
        <f>IFERROR(INDEX(Sheet3!$Q$2:$Q$25,MATCH(H31859,Origin_List,0)),"")</f>
        <v/>
      </c>
    </row>
    <row r="31860" spans="4:13">
      <c r="D31860" s="20" t="str">
        <f>IFERROR(VLOOKUP(H31860&amp;"|"&amp;I31860,Sheet3!$H$2:$N$150,5,0),"")</f>
        <v/>
      </c>
      <c r="M31860" s="20" t="str">
        <f>IFERROR(INDEX(Sheet3!$Q$2:$Q$25,MATCH(H31860,Origin_List,0)),"")</f>
        <v/>
      </c>
    </row>
    <row r="31861" spans="4:13">
      <c r="D31861" s="20" t="str">
        <f>IFERROR(VLOOKUP(H31861&amp;"|"&amp;I31861,Sheet3!$H$2:$N$150,5,0),"")</f>
        <v/>
      </c>
      <c r="M31861" s="20" t="str">
        <f>IFERROR(INDEX(Sheet3!$Q$2:$Q$25,MATCH(H31861,Origin_List,0)),"")</f>
        <v/>
      </c>
    </row>
    <row r="31862" spans="4:13">
      <c r="D31862" s="20" t="str">
        <f>IFERROR(VLOOKUP(H31862&amp;"|"&amp;I31862,Sheet3!$H$2:$N$150,5,0),"")</f>
        <v/>
      </c>
      <c r="M31862" s="20" t="str">
        <f>IFERROR(INDEX(Sheet3!$Q$2:$Q$25,MATCH(H31862,Origin_List,0)),"")</f>
        <v/>
      </c>
    </row>
    <row r="31863" spans="4:13">
      <c r="D31863" s="20" t="str">
        <f>IFERROR(VLOOKUP(H31863&amp;"|"&amp;I31863,Sheet3!$H$2:$N$150,5,0),"")</f>
        <v/>
      </c>
      <c r="M31863" s="20" t="str">
        <f>IFERROR(INDEX(Sheet3!$Q$2:$Q$25,MATCH(H31863,Origin_List,0)),"")</f>
        <v/>
      </c>
    </row>
    <row r="31864" spans="4:13">
      <c r="D31864" s="20" t="str">
        <f>IFERROR(VLOOKUP(H31864&amp;"|"&amp;I31864,Sheet3!$H$2:$N$150,5,0),"")</f>
        <v/>
      </c>
      <c r="M31864" s="20" t="str">
        <f>IFERROR(INDEX(Sheet3!$Q$2:$Q$25,MATCH(H31864,Origin_List,0)),"")</f>
        <v/>
      </c>
    </row>
    <row r="31865" spans="4:13">
      <c r="D31865" s="20" t="str">
        <f>IFERROR(VLOOKUP(H31865&amp;"|"&amp;I31865,Sheet3!$H$2:$N$150,5,0),"")</f>
        <v/>
      </c>
      <c r="M31865" s="20" t="str">
        <f>IFERROR(INDEX(Sheet3!$Q$2:$Q$25,MATCH(H31865,Origin_List,0)),"")</f>
        <v/>
      </c>
    </row>
    <row r="31866" spans="4:13">
      <c r="D31866" s="20" t="str">
        <f>IFERROR(VLOOKUP(H31866&amp;"|"&amp;I31866,Sheet3!$H$2:$N$150,5,0),"")</f>
        <v/>
      </c>
      <c r="M31866" s="20" t="str">
        <f>IFERROR(INDEX(Sheet3!$Q$2:$Q$25,MATCH(H31866,Origin_List,0)),"")</f>
        <v/>
      </c>
    </row>
    <row r="31867" spans="4:13">
      <c r="D31867" s="20" t="str">
        <f>IFERROR(VLOOKUP(H31867&amp;"|"&amp;I31867,Sheet3!$H$2:$N$150,5,0),"")</f>
        <v/>
      </c>
      <c r="M31867" s="20" t="str">
        <f>IFERROR(INDEX(Sheet3!$Q$2:$Q$25,MATCH(H31867,Origin_List,0)),"")</f>
        <v/>
      </c>
    </row>
    <row r="31868" spans="4:13">
      <c r="D31868" s="20" t="str">
        <f>IFERROR(VLOOKUP(H31868&amp;"|"&amp;I31868,Sheet3!$H$2:$N$150,5,0),"")</f>
        <v/>
      </c>
      <c r="M31868" s="20" t="str">
        <f>IFERROR(INDEX(Sheet3!$Q$2:$Q$25,MATCH(H31868,Origin_List,0)),"")</f>
        <v/>
      </c>
    </row>
    <row r="31869" spans="4:13">
      <c r="D31869" s="20" t="str">
        <f>IFERROR(VLOOKUP(H31869&amp;"|"&amp;I31869,Sheet3!$H$2:$N$150,5,0),"")</f>
        <v/>
      </c>
      <c r="M31869" s="20" t="str">
        <f>IFERROR(INDEX(Sheet3!$Q$2:$Q$25,MATCH(H31869,Origin_List,0)),"")</f>
        <v/>
      </c>
    </row>
    <row r="31870" spans="4:13">
      <c r="D31870" s="20" t="str">
        <f>IFERROR(VLOOKUP(H31870&amp;"|"&amp;I31870,Sheet3!$H$2:$N$150,5,0),"")</f>
        <v/>
      </c>
      <c r="M31870" s="20" t="str">
        <f>IFERROR(INDEX(Sheet3!$Q$2:$Q$25,MATCH(H31870,Origin_List,0)),"")</f>
        <v/>
      </c>
    </row>
    <row r="31871" spans="4:13">
      <c r="D31871" s="20" t="str">
        <f>IFERROR(VLOOKUP(H31871&amp;"|"&amp;I31871,Sheet3!$H$2:$N$150,5,0),"")</f>
        <v/>
      </c>
      <c r="M31871" s="20" t="str">
        <f>IFERROR(INDEX(Sheet3!$Q$2:$Q$25,MATCH(H31871,Origin_List,0)),"")</f>
        <v/>
      </c>
    </row>
    <row r="31872" spans="4:13">
      <c r="D31872" s="20" t="str">
        <f>IFERROR(VLOOKUP(H31872&amp;"|"&amp;I31872,Sheet3!$H$2:$N$150,5,0),"")</f>
        <v/>
      </c>
      <c r="M31872" s="20" t="str">
        <f>IFERROR(INDEX(Sheet3!$Q$2:$Q$25,MATCH(H31872,Origin_List,0)),"")</f>
        <v/>
      </c>
    </row>
    <row r="31873" spans="4:13">
      <c r="D31873" s="20" t="str">
        <f>IFERROR(VLOOKUP(H31873&amp;"|"&amp;I31873,Sheet3!$H$2:$N$150,5,0),"")</f>
        <v/>
      </c>
      <c r="M31873" s="20" t="str">
        <f>IFERROR(INDEX(Sheet3!$Q$2:$Q$25,MATCH(H31873,Origin_List,0)),"")</f>
        <v/>
      </c>
    </row>
    <row r="31874" spans="4:13">
      <c r="D31874" s="20" t="str">
        <f>IFERROR(VLOOKUP(H31874&amp;"|"&amp;I31874,Sheet3!$H$2:$N$150,5,0),"")</f>
        <v/>
      </c>
      <c r="M31874" s="20" t="str">
        <f>IFERROR(INDEX(Sheet3!$Q$2:$Q$25,MATCH(H31874,Origin_List,0)),"")</f>
        <v/>
      </c>
    </row>
    <row r="31875" spans="4:13">
      <c r="D31875" s="20" t="str">
        <f>IFERROR(VLOOKUP(H31875&amp;"|"&amp;I31875,Sheet3!$H$2:$N$150,5,0),"")</f>
        <v/>
      </c>
      <c r="M31875" s="20" t="str">
        <f>IFERROR(INDEX(Sheet3!$Q$2:$Q$25,MATCH(H31875,Origin_List,0)),"")</f>
        <v/>
      </c>
    </row>
    <row r="31876" spans="4:13">
      <c r="D31876" s="20" t="str">
        <f>IFERROR(VLOOKUP(H31876&amp;"|"&amp;I31876,Sheet3!$H$2:$N$150,5,0),"")</f>
        <v/>
      </c>
      <c r="M31876" s="20" t="str">
        <f>IFERROR(INDEX(Sheet3!$Q$2:$Q$25,MATCH(H31876,Origin_List,0)),"")</f>
        <v/>
      </c>
    </row>
    <row r="31877" spans="4:13">
      <c r="D31877" s="20" t="str">
        <f>IFERROR(VLOOKUP(H31877&amp;"|"&amp;I31877,Sheet3!$H$2:$N$150,5,0),"")</f>
        <v/>
      </c>
      <c r="M31877" s="20" t="str">
        <f>IFERROR(INDEX(Sheet3!$Q$2:$Q$25,MATCH(H31877,Origin_List,0)),"")</f>
        <v/>
      </c>
    </row>
    <row r="31878" spans="4:13">
      <c r="D31878" s="20" t="str">
        <f>IFERROR(VLOOKUP(H31878&amp;"|"&amp;I31878,Sheet3!$H$2:$N$150,5,0),"")</f>
        <v/>
      </c>
      <c r="M31878" s="20" t="str">
        <f>IFERROR(INDEX(Sheet3!$Q$2:$Q$25,MATCH(H31878,Origin_List,0)),"")</f>
        <v/>
      </c>
    </row>
    <row r="31879" spans="4:13">
      <c r="D31879" s="20" t="str">
        <f>IFERROR(VLOOKUP(H31879&amp;"|"&amp;I31879,Sheet3!$H$2:$N$150,5,0),"")</f>
        <v/>
      </c>
      <c r="M31879" s="20" t="str">
        <f>IFERROR(INDEX(Sheet3!$Q$2:$Q$25,MATCH(H31879,Origin_List,0)),"")</f>
        <v/>
      </c>
    </row>
    <row r="31880" spans="4:13">
      <c r="D31880" s="20" t="str">
        <f>IFERROR(VLOOKUP(H31880&amp;"|"&amp;I31880,Sheet3!$H$2:$N$150,5,0),"")</f>
        <v/>
      </c>
      <c r="M31880" s="20" t="str">
        <f>IFERROR(INDEX(Sheet3!$Q$2:$Q$25,MATCH(H31880,Origin_List,0)),"")</f>
        <v/>
      </c>
    </row>
    <row r="31881" spans="4:13">
      <c r="D31881" s="20" t="str">
        <f>IFERROR(VLOOKUP(H31881&amp;"|"&amp;I31881,Sheet3!$H$2:$N$150,5,0),"")</f>
        <v/>
      </c>
      <c r="M31881" s="20" t="str">
        <f>IFERROR(INDEX(Sheet3!$Q$2:$Q$25,MATCH(H31881,Origin_List,0)),"")</f>
        <v/>
      </c>
    </row>
    <row r="31882" spans="4:13">
      <c r="D31882" s="20" t="str">
        <f>IFERROR(VLOOKUP(H31882&amp;"|"&amp;I31882,Sheet3!$H$2:$N$150,5,0),"")</f>
        <v/>
      </c>
      <c r="M31882" s="20" t="str">
        <f>IFERROR(INDEX(Sheet3!$Q$2:$Q$25,MATCH(H31882,Origin_List,0)),"")</f>
        <v/>
      </c>
    </row>
    <row r="31883" spans="4:13">
      <c r="D31883" s="20" t="str">
        <f>IFERROR(VLOOKUP(H31883&amp;"|"&amp;I31883,Sheet3!$H$2:$N$150,5,0),"")</f>
        <v/>
      </c>
      <c r="M31883" s="20" t="str">
        <f>IFERROR(INDEX(Sheet3!$Q$2:$Q$25,MATCH(H31883,Origin_List,0)),"")</f>
        <v/>
      </c>
    </row>
    <row r="31884" spans="4:13">
      <c r="D31884" s="20" t="str">
        <f>IFERROR(VLOOKUP(H31884&amp;"|"&amp;I31884,Sheet3!$H$2:$N$150,5,0),"")</f>
        <v/>
      </c>
      <c r="M31884" s="20" t="str">
        <f>IFERROR(INDEX(Sheet3!$Q$2:$Q$25,MATCH(H31884,Origin_List,0)),"")</f>
        <v/>
      </c>
    </row>
    <row r="31885" spans="4:13">
      <c r="D31885" s="20" t="str">
        <f>IFERROR(VLOOKUP(H31885&amp;"|"&amp;I31885,Sheet3!$H$2:$N$150,5,0),"")</f>
        <v/>
      </c>
      <c r="M31885" s="20" t="str">
        <f>IFERROR(INDEX(Sheet3!$Q$2:$Q$25,MATCH(H31885,Origin_List,0)),"")</f>
        <v/>
      </c>
    </row>
    <row r="31886" spans="4:13">
      <c r="D31886" s="20" t="str">
        <f>IFERROR(VLOOKUP(H31886&amp;"|"&amp;I31886,Sheet3!$H$2:$N$150,5,0),"")</f>
        <v/>
      </c>
      <c r="M31886" s="20" t="str">
        <f>IFERROR(INDEX(Sheet3!$Q$2:$Q$25,MATCH(H31886,Origin_List,0)),"")</f>
        <v/>
      </c>
    </row>
    <row r="31887" spans="4:13">
      <c r="D31887" s="20" t="str">
        <f>IFERROR(VLOOKUP(H31887&amp;"|"&amp;I31887,Sheet3!$H$2:$N$150,5,0),"")</f>
        <v/>
      </c>
      <c r="M31887" s="20" t="str">
        <f>IFERROR(INDEX(Sheet3!$Q$2:$Q$25,MATCH(H31887,Origin_List,0)),"")</f>
        <v/>
      </c>
    </row>
    <row r="31888" spans="4:13">
      <c r="D31888" s="20" t="str">
        <f>IFERROR(VLOOKUP(H31888&amp;"|"&amp;I31888,Sheet3!$H$2:$N$150,5,0),"")</f>
        <v/>
      </c>
      <c r="M31888" s="20" t="str">
        <f>IFERROR(INDEX(Sheet3!$Q$2:$Q$25,MATCH(H31888,Origin_List,0)),"")</f>
        <v/>
      </c>
    </row>
    <row r="31889" spans="4:13">
      <c r="D31889" s="20" t="str">
        <f>IFERROR(VLOOKUP(H31889&amp;"|"&amp;I31889,Sheet3!$H$2:$N$150,5,0),"")</f>
        <v/>
      </c>
      <c r="M31889" s="20" t="str">
        <f>IFERROR(INDEX(Sheet3!$Q$2:$Q$25,MATCH(H31889,Origin_List,0)),"")</f>
        <v/>
      </c>
    </row>
    <row r="31890" spans="4:13">
      <c r="D31890" s="20" t="str">
        <f>IFERROR(VLOOKUP(H31890&amp;"|"&amp;I31890,Sheet3!$H$2:$N$150,5,0),"")</f>
        <v/>
      </c>
      <c r="M31890" s="20" t="str">
        <f>IFERROR(INDEX(Sheet3!$Q$2:$Q$25,MATCH(H31890,Origin_List,0)),"")</f>
        <v/>
      </c>
    </row>
    <row r="31891" spans="4:13">
      <c r="D31891" s="20" t="str">
        <f>IFERROR(VLOOKUP(H31891&amp;"|"&amp;I31891,Sheet3!$H$2:$N$150,5,0),"")</f>
        <v/>
      </c>
      <c r="M31891" s="20" t="str">
        <f>IFERROR(INDEX(Sheet3!$Q$2:$Q$25,MATCH(H31891,Origin_List,0)),"")</f>
        <v/>
      </c>
    </row>
    <row r="31892" spans="4:13">
      <c r="D31892" s="20" t="str">
        <f>IFERROR(VLOOKUP(H31892&amp;"|"&amp;I31892,Sheet3!$H$2:$N$150,5,0),"")</f>
        <v/>
      </c>
      <c r="M31892" s="20" t="str">
        <f>IFERROR(INDEX(Sheet3!$Q$2:$Q$25,MATCH(H31892,Origin_List,0)),"")</f>
        <v/>
      </c>
    </row>
    <row r="31893" spans="4:13">
      <c r="D31893" s="20" t="str">
        <f>IFERROR(VLOOKUP(H31893&amp;"|"&amp;I31893,Sheet3!$H$2:$N$150,5,0),"")</f>
        <v/>
      </c>
      <c r="M31893" s="20" t="str">
        <f>IFERROR(INDEX(Sheet3!$Q$2:$Q$25,MATCH(H31893,Origin_List,0)),"")</f>
        <v/>
      </c>
    </row>
    <row r="31894" spans="4:13">
      <c r="D31894" s="20" t="str">
        <f>IFERROR(VLOOKUP(H31894&amp;"|"&amp;I31894,Sheet3!$H$2:$N$150,5,0),"")</f>
        <v/>
      </c>
      <c r="M31894" s="20" t="str">
        <f>IFERROR(INDEX(Sheet3!$Q$2:$Q$25,MATCH(H31894,Origin_List,0)),"")</f>
        <v/>
      </c>
    </row>
    <row r="31895" spans="4:13">
      <c r="D31895" s="20" t="str">
        <f>IFERROR(VLOOKUP(H31895&amp;"|"&amp;I31895,Sheet3!$H$2:$N$150,5,0),"")</f>
        <v/>
      </c>
      <c r="M31895" s="20" t="str">
        <f>IFERROR(INDEX(Sheet3!$Q$2:$Q$25,MATCH(H31895,Origin_List,0)),"")</f>
        <v/>
      </c>
    </row>
    <row r="31896" spans="4:13">
      <c r="D31896" s="20" t="str">
        <f>IFERROR(VLOOKUP(H31896&amp;"|"&amp;I31896,Sheet3!$H$2:$N$150,5,0),"")</f>
        <v/>
      </c>
      <c r="M31896" s="20" t="str">
        <f>IFERROR(INDEX(Sheet3!$Q$2:$Q$25,MATCH(H31896,Origin_List,0)),"")</f>
        <v/>
      </c>
    </row>
    <row r="31897" spans="4:13">
      <c r="D31897" s="20" t="str">
        <f>IFERROR(VLOOKUP(H31897&amp;"|"&amp;I31897,Sheet3!$H$2:$N$150,5,0),"")</f>
        <v/>
      </c>
      <c r="M31897" s="20" t="str">
        <f>IFERROR(INDEX(Sheet3!$Q$2:$Q$25,MATCH(H31897,Origin_List,0)),"")</f>
        <v/>
      </c>
    </row>
    <row r="31898" spans="4:13">
      <c r="D31898" s="20" t="str">
        <f>IFERROR(VLOOKUP(H31898&amp;"|"&amp;I31898,Sheet3!$H$2:$N$150,5,0),"")</f>
        <v/>
      </c>
      <c r="M31898" s="20" t="str">
        <f>IFERROR(INDEX(Sheet3!$Q$2:$Q$25,MATCH(H31898,Origin_List,0)),"")</f>
        <v/>
      </c>
    </row>
    <row r="31899" spans="4:13">
      <c r="D31899" s="20" t="str">
        <f>IFERROR(VLOOKUP(H31899&amp;"|"&amp;I31899,Sheet3!$H$2:$N$150,5,0),"")</f>
        <v/>
      </c>
      <c r="M31899" s="20" t="str">
        <f>IFERROR(INDEX(Sheet3!$Q$2:$Q$25,MATCH(H31899,Origin_List,0)),"")</f>
        <v/>
      </c>
    </row>
    <row r="31900" spans="4:13">
      <c r="D31900" s="20" t="str">
        <f>IFERROR(VLOOKUP(H31900&amp;"|"&amp;I31900,Sheet3!$H$2:$N$150,5,0),"")</f>
        <v/>
      </c>
      <c r="M31900" s="20" t="str">
        <f>IFERROR(INDEX(Sheet3!$Q$2:$Q$25,MATCH(H31900,Origin_List,0)),"")</f>
        <v/>
      </c>
    </row>
    <row r="31901" spans="4:13">
      <c r="D31901" s="20" t="str">
        <f>IFERROR(VLOOKUP(H31901&amp;"|"&amp;I31901,Sheet3!$H$2:$N$150,5,0),"")</f>
        <v/>
      </c>
      <c r="M31901" s="20" t="str">
        <f>IFERROR(INDEX(Sheet3!$Q$2:$Q$25,MATCH(H31901,Origin_List,0)),"")</f>
        <v/>
      </c>
    </row>
    <row r="31902" spans="4:13">
      <c r="D31902" s="20" t="str">
        <f>IFERROR(VLOOKUP(H31902&amp;"|"&amp;I31902,Sheet3!$H$2:$N$150,5,0),"")</f>
        <v/>
      </c>
      <c r="M31902" s="20" t="str">
        <f>IFERROR(INDEX(Sheet3!$Q$2:$Q$25,MATCH(H31902,Origin_List,0)),"")</f>
        <v/>
      </c>
    </row>
    <row r="31903" spans="4:13">
      <c r="D31903" s="20" t="str">
        <f>IFERROR(VLOOKUP(H31903&amp;"|"&amp;I31903,Sheet3!$H$2:$N$150,5,0),"")</f>
        <v/>
      </c>
      <c r="M31903" s="20" t="str">
        <f>IFERROR(INDEX(Sheet3!$Q$2:$Q$25,MATCH(H31903,Origin_List,0)),"")</f>
        <v/>
      </c>
    </row>
    <row r="31904" spans="4:13">
      <c r="D31904" s="20" t="str">
        <f>IFERROR(VLOOKUP(H31904&amp;"|"&amp;I31904,Sheet3!$H$2:$N$150,5,0),"")</f>
        <v/>
      </c>
      <c r="M31904" s="20" t="str">
        <f>IFERROR(INDEX(Sheet3!$Q$2:$Q$25,MATCH(H31904,Origin_List,0)),"")</f>
        <v/>
      </c>
    </row>
    <row r="31905" spans="4:13">
      <c r="D31905" s="20" t="str">
        <f>IFERROR(VLOOKUP(H31905&amp;"|"&amp;I31905,Sheet3!$H$2:$N$150,5,0),"")</f>
        <v/>
      </c>
      <c r="M31905" s="20" t="str">
        <f>IFERROR(INDEX(Sheet3!$Q$2:$Q$25,MATCH(H31905,Origin_List,0)),"")</f>
        <v/>
      </c>
    </row>
    <row r="31906" spans="4:13">
      <c r="D31906" s="20" t="str">
        <f>IFERROR(VLOOKUP(H31906&amp;"|"&amp;I31906,Sheet3!$H$2:$N$150,5,0),"")</f>
        <v/>
      </c>
      <c r="M31906" s="20" t="str">
        <f>IFERROR(INDEX(Sheet3!$Q$2:$Q$25,MATCH(H31906,Origin_List,0)),"")</f>
        <v/>
      </c>
    </row>
    <row r="31907" spans="4:13">
      <c r="D31907" s="20" t="str">
        <f>IFERROR(VLOOKUP(H31907&amp;"|"&amp;I31907,Sheet3!$H$2:$N$150,5,0),"")</f>
        <v/>
      </c>
      <c r="M31907" s="20" t="str">
        <f>IFERROR(INDEX(Sheet3!$Q$2:$Q$25,MATCH(H31907,Origin_List,0)),"")</f>
        <v/>
      </c>
    </row>
    <row r="31908" spans="4:13">
      <c r="D31908" s="20" t="str">
        <f>IFERROR(VLOOKUP(H31908&amp;"|"&amp;I31908,Sheet3!$H$2:$N$150,5,0),"")</f>
        <v/>
      </c>
      <c r="M31908" s="20" t="str">
        <f>IFERROR(INDEX(Sheet3!$Q$2:$Q$25,MATCH(H31908,Origin_List,0)),"")</f>
        <v/>
      </c>
    </row>
    <row r="31909" spans="4:13">
      <c r="D31909" s="20" t="str">
        <f>IFERROR(VLOOKUP(H31909&amp;"|"&amp;I31909,Sheet3!$H$2:$N$150,5,0),"")</f>
        <v/>
      </c>
      <c r="M31909" s="20" t="str">
        <f>IFERROR(INDEX(Sheet3!$Q$2:$Q$25,MATCH(H31909,Origin_List,0)),"")</f>
        <v/>
      </c>
    </row>
    <row r="31910" spans="4:13">
      <c r="D31910" s="20" t="str">
        <f>IFERROR(VLOOKUP(H31910&amp;"|"&amp;I31910,Sheet3!$H$2:$N$150,5,0),"")</f>
        <v/>
      </c>
      <c r="M31910" s="20" t="str">
        <f>IFERROR(INDEX(Sheet3!$Q$2:$Q$25,MATCH(H31910,Origin_List,0)),"")</f>
        <v/>
      </c>
    </row>
    <row r="31911" spans="4:13">
      <c r="D31911" s="20" t="str">
        <f>IFERROR(VLOOKUP(H31911&amp;"|"&amp;I31911,Sheet3!$H$2:$N$150,5,0),"")</f>
        <v/>
      </c>
      <c r="M31911" s="20" t="str">
        <f>IFERROR(INDEX(Sheet3!$Q$2:$Q$25,MATCH(H31911,Origin_List,0)),"")</f>
        <v/>
      </c>
    </row>
    <row r="31912" spans="4:13">
      <c r="D31912" s="20" t="str">
        <f>IFERROR(VLOOKUP(H31912&amp;"|"&amp;I31912,Sheet3!$H$2:$N$150,5,0),"")</f>
        <v/>
      </c>
      <c r="M31912" s="20" t="str">
        <f>IFERROR(INDEX(Sheet3!$Q$2:$Q$25,MATCH(H31912,Origin_List,0)),"")</f>
        <v/>
      </c>
    </row>
    <row r="31913" spans="4:13">
      <c r="D31913" s="20" t="str">
        <f>IFERROR(VLOOKUP(H31913&amp;"|"&amp;I31913,Sheet3!$H$2:$N$150,5,0),"")</f>
        <v/>
      </c>
      <c r="M31913" s="20" t="str">
        <f>IFERROR(INDEX(Sheet3!$Q$2:$Q$25,MATCH(H31913,Origin_List,0)),"")</f>
        <v/>
      </c>
    </row>
    <row r="31914" spans="4:13">
      <c r="D31914" s="20" t="str">
        <f>IFERROR(VLOOKUP(H31914&amp;"|"&amp;I31914,Sheet3!$H$2:$N$150,5,0),"")</f>
        <v/>
      </c>
      <c r="M31914" s="20" t="str">
        <f>IFERROR(INDEX(Sheet3!$Q$2:$Q$25,MATCH(H31914,Origin_List,0)),"")</f>
        <v/>
      </c>
    </row>
    <row r="31915" spans="4:13">
      <c r="D31915" s="20" t="str">
        <f>IFERROR(VLOOKUP(H31915&amp;"|"&amp;I31915,Sheet3!$H$2:$N$150,5,0),"")</f>
        <v/>
      </c>
      <c r="M31915" s="20" t="str">
        <f>IFERROR(INDEX(Sheet3!$Q$2:$Q$25,MATCH(H31915,Origin_List,0)),"")</f>
        <v/>
      </c>
    </row>
    <row r="31916" spans="4:13">
      <c r="D31916" s="20" t="str">
        <f>IFERROR(VLOOKUP(H31916&amp;"|"&amp;I31916,Sheet3!$H$2:$N$150,5,0),"")</f>
        <v/>
      </c>
      <c r="M31916" s="20" t="str">
        <f>IFERROR(INDEX(Sheet3!$Q$2:$Q$25,MATCH(H31916,Origin_List,0)),"")</f>
        <v/>
      </c>
    </row>
    <row r="31917" spans="4:13">
      <c r="D31917" s="20" t="str">
        <f>IFERROR(VLOOKUP(H31917&amp;"|"&amp;I31917,Sheet3!$H$2:$N$150,5,0),"")</f>
        <v/>
      </c>
      <c r="M31917" s="20" t="str">
        <f>IFERROR(INDEX(Sheet3!$Q$2:$Q$25,MATCH(H31917,Origin_List,0)),"")</f>
        <v/>
      </c>
    </row>
    <row r="31918" spans="4:13">
      <c r="D31918" s="20" t="str">
        <f>IFERROR(VLOOKUP(H31918&amp;"|"&amp;I31918,Sheet3!$H$2:$N$150,5,0),"")</f>
        <v/>
      </c>
      <c r="M31918" s="20" t="str">
        <f>IFERROR(INDEX(Sheet3!$Q$2:$Q$25,MATCH(H31918,Origin_List,0)),"")</f>
        <v/>
      </c>
    </row>
    <row r="31919" spans="4:13">
      <c r="D31919" s="20" t="str">
        <f>IFERROR(VLOOKUP(H31919&amp;"|"&amp;I31919,Sheet3!$H$2:$N$150,5,0),"")</f>
        <v/>
      </c>
      <c r="M31919" s="20" t="str">
        <f>IFERROR(INDEX(Sheet3!$Q$2:$Q$25,MATCH(H31919,Origin_List,0)),"")</f>
        <v/>
      </c>
    </row>
    <row r="31920" spans="4:13">
      <c r="D31920" s="20" t="str">
        <f>IFERROR(VLOOKUP(H31920&amp;"|"&amp;I31920,Sheet3!$H$2:$N$150,5,0),"")</f>
        <v/>
      </c>
      <c r="M31920" s="20" t="str">
        <f>IFERROR(INDEX(Sheet3!$Q$2:$Q$25,MATCH(H31920,Origin_List,0)),"")</f>
        <v/>
      </c>
    </row>
    <row r="31921" spans="4:13">
      <c r="D31921" s="20" t="str">
        <f>IFERROR(VLOOKUP(H31921&amp;"|"&amp;I31921,Sheet3!$H$2:$N$150,5,0),"")</f>
        <v/>
      </c>
      <c r="M31921" s="20" t="str">
        <f>IFERROR(INDEX(Sheet3!$Q$2:$Q$25,MATCH(H31921,Origin_List,0)),"")</f>
        <v/>
      </c>
    </row>
    <row r="31922" spans="4:13">
      <c r="D31922" s="20" t="str">
        <f>IFERROR(VLOOKUP(H31922&amp;"|"&amp;I31922,Sheet3!$H$2:$N$150,5,0),"")</f>
        <v/>
      </c>
      <c r="M31922" s="20" t="str">
        <f>IFERROR(INDEX(Sheet3!$Q$2:$Q$25,MATCH(H31922,Origin_List,0)),"")</f>
        <v/>
      </c>
    </row>
    <row r="31923" spans="4:13">
      <c r="D31923" s="20" t="str">
        <f>IFERROR(VLOOKUP(H31923&amp;"|"&amp;I31923,Sheet3!$H$2:$N$150,5,0),"")</f>
        <v/>
      </c>
      <c r="M31923" s="20" t="str">
        <f>IFERROR(INDEX(Sheet3!$Q$2:$Q$25,MATCH(H31923,Origin_List,0)),"")</f>
        <v/>
      </c>
    </row>
    <row r="31924" spans="4:13">
      <c r="D31924" s="20" t="str">
        <f>IFERROR(VLOOKUP(H31924&amp;"|"&amp;I31924,Sheet3!$H$2:$N$150,5,0),"")</f>
        <v/>
      </c>
      <c r="M31924" s="20" t="str">
        <f>IFERROR(INDEX(Sheet3!$Q$2:$Q$25,MATCH(H31924,Origin_List,0)),"")</f>
        <v/>
      </c>
    </row>
    <row r="31925" spans="4:13">
      <c r="D31925" s="20" t="str">
        <f>IFERROR(VLOOKUP(H31925&amp;"|"&amp;I31925,Sheet3!$H$2:$N$150,5,0),"")</f>
        <v/>
      </c>
      <c r="M31925" s="20" t="str">
        <f>IFERROR(INDEX(Sheet3!$Q$2:$Q$25,MATCH(H31925,Origin_List,0)),"")</f>
        <v/>
      </c>
    </row>
    <row r="31926" spans="4:13">
      <c r="D31926" s="20" t="str">
        <f>IFERROR(VLOOKUP(H31926&amp;"|"&amp;I31926,Sheet3!$H$2:$N$150,5,0),"")</f>
        <v/>
      </c>
      <c r="M31926" s="20" t="str">
        <f>IFERROR(INDEX(Sheet3!$Q$2:$Q$25,MATCH(H31926,Origin_List,0)),"")</f>
        <v/>
      </c>
    </row>
    <row r="31927" spans="4:13">
      <c r="D31927" s="20" t="str">
        <f>IFERROR(VLOOKUP(H31927&amp;"|"&amp;I31927,Sheet3!$H$2:$N$150,5,0),"")</f>
        <v/>
      </c>
      <c r="M31927" s="20" t="str">
        <f>IFERROR(INDEX(Sheet3!$Q$2:$Q$25,MATCH(H31927,Origin_List,0)),"")</f>
        <v/>
      </c>
    </row>
    <row r="31928" spans="4:13">
      <c r="D31928" s="20" t="str">
        <f>IFERROR(VLOOKUP(H31928&amp;"|"&amp;I31928,Sheet3!$H$2:$N$150,5,0),"")</f>
        <v/>
      </c>
      <c r="M31928" s="20" t="str">
        <f>IFERROR(INDEX(Sheet3!$Q$2:$Q$25,MATCH(H31928,Origin_List,0)),"")</f>
        <v/>
      </c>
    </row>
    <row r="31929" spans="4:13">
      <c r="D31929" s="20" t="str">
        <f>IFERROR(VLOOKUP(H31929&amp;"|"&amp;I31929,Sheet3!$H$2:$N$150,5,0),"")</f>
        <v/>
      </c>
      <c r="M31929" s="20" t="str">
        <f>IFERROR(INDEX(Sheet3!$Q$2:$Q$25,MATCH(H31929,Origin_List,0)),"")</f>
        <v/>
      </c>
    </row>
    <row r="31930" spans="4:13">
      <c r="D31930" s="20" t="str">
        <f>IFERROR(VLOOKUP(H31930&amp;"|"&amp;I31930,Sheet3!$H$2:$N$150,5,0),"")</f>
        <v/>
      </c>
      <c r="M31930" s="20" t="str">
        <f>IFERROR(INDEX(Sheet3!$Q$2:$Q$25,MATCH(H31930,Origin_List,0)),"")</f>
        <v/>
      </c>
    </row>
    <row r="31931" spans="4:13">
      <c r="D31931" s="20" t="str">
        <f>IFERROR(VLOOKUP(H31931&amp;"|"&amp;I31931,Sheet3!$H$2:$N$150,5,0),"")</f>
        <v/>
      </c>
      <c r="M31931" s="20" t="str">
        <f>IFERROR(INDEX(Sheet3!$Q$2:$Q$25,MATCH(H31931,Origin_List,0)),"")</f>
        <v/>
      </c>
    </row>
    <row r="31932" spans="4:13">
      <c r="D31932" s="20" t="str">
        <f>IFERROR(VLOOKUP(H31932&amp;"|"&amp;I31932,Sheet3!$H$2:$N$150,5,0),"")</f>
        <v/>
      </c>
      <c r="M31932" s="20" t="str">
        <f>IFERROR(INDEX(Sheet3!$Q$2:$Q$25,MATCH(H31932,Origin_List,0)),"")</f>
        <v/>
      </c>
    </row>
    <row r="31933" spans="4:13">
      <c r="D31933" s="20" t="str">
        <f>IFERROR(VLOOKUP(H31933&amp;"|"&amp;I31933,Sheet3!$H$2:$N$150,5,0),"")</f>
        <v/>
      </c>
      <c r="M31933" s="20" t="str">
        <f>IFERROR(INDEX(Sheet3!$Q$2:$Q$25,MATCH(H31933,Origin_List,0)),"")</f>
        <v/>
      </c>
    </row>
    <row r="31934" spans="4:13">
      <c r="D31934" s="20" t="str">
        <f>IFERROR(VLOOKUP(H31934&amp;"|"&amp;I31934,Sheet3!$H$2:$N$150,5,0),"")</f>
        <v/>
      </c>
      <c r="M31934" s="20" t="str">
        <f>IFERROR(INDEX(Sheet3!$Q$2:$Q$25,MATCH(H31934,Origin_List,0)),"")</f>
        <v/>
      </c>
    </row>
    <row r="31935" spans="4:13">
      <c r="D31935" s="20" t="str">
        <f>IFERROR(VLOOKUP(H31935&amp;"|"&amp;I31935,Sheet3!$H$2:$N$150,5,0),"")</f>
        <v/>
      </c>
      <c r="M31935" s="20" t="str">
        <f>IFERROR(INDEX(Sheet3!$Q$2:$Q$25,MATCH(H31935,Origin_List,0)),"")</f>
        <v/>
      </c>
    </row>
    <row r="31936" spans="4:13">
      <c r="D31936" s="20" t="str">
        <f>IFERROR(VLOOKUP(H31936&amp;"|"&amp;I31936,Sheet3!$H$2:$N$150,5,0),"")</f>
        <v/>
      </c>
      <c r="M31936" s="20" t="str">
        <f>IFERROR(INDEX(Sheet3!$Q$2:$Q$25,MATCH(H31936,Origin_List,0)),"")</f>
        <v/>
      </c>
    </row>
    <row r="31937" spans="4:13">
      <c r="D31937" s="20" t="str">
        <f>IFERROR(VLOOKUP(H31937&amp;"|"&amp;I31937,Sheet3!$H$2:$N$150,5,0),"")</f>
        <v/>
      </c>
      <c r="M31937" s="20" t="str">
        <f>IFERROR(INDEX(Sheet3!$Q$2:$Q$25,MATCH(H31937,Origin_List,0)),"")</f>
        <v/>
      </c>
    </row>
    <row r="31938" spans="4:13">
      <c r="D31938" s="20" t="str">
        <f>IFERROR(VLOOKUP(H31938&amp;"|"&amp;I31938,Sheet3!$H$2:$N$150,5,0),"")</f>
        <v/>
      </c>
      <c r="M31938" s="20" t="str">
        <f>IFERROR(INDEX(Sheet3!$Q$2:$Q$25,MATCH(H31938,Origin_List,0)),"")</f>
        <v/>
      </c>
    </row>
    <row r="31939" spans="4:13">
      <c r="D31939" s="20" t="str">
        <f>IFERROR(VLOOKUP(H31939&amp;"|"&amp;I31939,Sheet3!$H$2:$N$150,5,0),"")</f>
        <v/>
      </c>
      <c r="M31939" s="20" t="str">
        <f>IFERROR(INDEX(Sheet3!$Q$2:$Q$25,MATCH(H31939,Origin_List,0)),"")</f>
        <v/>
      </c>
    </row>
    <row r="31940" spans="4:13">
      <c r="D31940" s="20" t="str">
        <f>IFERROR(VLOOKUP(H31940&amp;"|"&amp;I31940,Sheet3!$H$2:$N$150,5,0),"")</f>
        <v/>
      </c>
      <c r="M31940" s="20" t="str">
        <f>IFERROR(INDEX(Sheet3!$Q$2:$Q$25,MATCH(H31940,Origin_List,0)),"")</f>
        <v/>
      </c>
    </row>
    <row r="31941" spans="4:13">
      <c r="D31941" s="20" t="str">
        <f>IFERROR(VLOOKUP(H31941&amp;"|"&amp;I31941,Sheet3!$H$2:$N$150,5,0),"")</f>
        <v/>
      </c>
      <c r="M31941" s="20" t="str">
        <f>IFERROR(INDEX(Sheet3!$Q$2:$Q$25,MATCH(H31941,Origin_List,0)),"")</f>
        <v/>
      </c>
    </row>
    <row r="31942" spans="4:13">
      <c r="D31942" s="20" t="str">
        <f>IFERROR(VLOOKUP(H31942&amp;"|"&amp;I31942,Sheet3!$H$2:$N$150,5,0),"")</f>
        <v/>
      </c>
      <c r="M31942" s="20" t="str">
        <f>IFERROR(INDEX(Sheet3!$Q$2:$Q$25,MATCH(H31942,Origin_List,0)),"")</f>
        <v/>
      </c>
    </row>
    <row r="31943" spans="4:13">
      <c r="D31943" s="20" t="str">
        <f>IFERROR(VLOOKUP(H31943&amp;"|"&amp;I31943,Sheet3!$H$2:$N$150,5,0),"")</f>
        <v/>
      </c>
      <c r="M31943" s="20" t="str">
        <f>IFERROR(INDEX(Sheet3!$Q$2:$Q$25,MATCH(H31943,Origin_List,0)),"")</f>
        <v/>
      </c>
    </row>
    <row r="31944" spans="4:13">
      <c r="D31944" s="20" t="str">
        <f>IFERROR(VLOOKUP(H31944&amp;"|"&amp;I31944,Sheet3!$H$2:$N$150,5,0),"")</f>
        <v/>
      </c>
      <c r="M31944" s="20" t="str">
        <f>IFERROR(INDEX(Sheet3!$Q$2:$Q$25,MATCH(H31944,Origin_List,0)),"")</f>
        <v/>
      </c>
    </row>
    <row r="31945" spans="4:13">
      <c r="D31945" s="20" t="str">
        <f>IFERROR(VLOOKUP(H31945&amp;"|"&amp;I31945,Sheet3!$H$2:$N$150,5,0),"")</f>
        <v/>
      </c>
      <c r="M31945" s="20" t="str">
        <f>IFERROR(INDEX(Sheet3!$Q$2:$Q$25,MATCH(H31945,Origin_List,0)),"")</f>
        <v/>
      </c>
    </row>
    <row r="31946" spans="4:13">
      <c r="D31946" s="20" t="str">
        <f>IFERROR(VLOOKUP(H31946&amp;"|"&amp;I31946,Sheet3!$H$2:$N$150,5,0),"")</f>
        <v/>
      </c>
      <c r="M31946" s="20" t="str">
        <f>IFERROR(INDEX(Sheet3!$Q$2:$Q$25,MATCH(H31946,Origin_List,0)),"")</f>
        <v/>
      </c>
    </row>
    <row r="31947" spans="4:13">
      <c r="D31947" s="20" t="str">
        <f>IFERROR(VLOOKUP(H31947&amp;"|"&amp;I31947,Sheet3!$H$2:$N$150,5,0),"")</f>
        <v/>
      </c>
      <c r="M31947" s="20" t="str">
        <f>IFERROR(INDEX(Sheet3!$Q$2:$Q$25,MATCH(H31947,Origin_List,0)),"")</f>
        <v/>
      </c>
    </row>
    <row r="31948" spans="4:13">
      <c r="D31948" s="20" t="str">
        <f>IFERROR(VLOOKUP(H31948&amp;"|"&amp;I31948,Sheet3!$H$2:$N$150,5,0),"")</f>
        <v/>
      </c>
      <c r="M31948" s="20" t="str">
        <f>IFERROR(INDEX(Sheet3!$Q$2:$Q$25,MATCH(H31948,Origin_List,0)),"")</f>
        <v/>
      </c>
    </row>
    <row r="31949" spans="4:13">
      <c r="D31949" s="20" t="str">
        <f>IFERROR(VLOOKUP(H31949&amp;"|"&amp;I31949,Sheet3!$H$2:$N$150,5,0),"")</f>
        <v/>
      </c>
      <c r="M31949" s="20" t="str">
        <f>IFERROR(INDEX(Sheet3!$Q$2:$Q$25,MATCH(H31949,Origin_List,0)),"")</f>
        <v/>
      </c>
    </row>
    <row r="31950" spans="4:13">
      <c r="D31950" s="20" t="str">
        <f>IFERROR(VLOOKUP(H31950&amp;"|"&amp;I31950,Sheet3!$H$2:$N$150,5,0),"")</f>
        <v/>
      </c>
      <c r="M31950" s="20" t="str">
        <f>IFERROR(INDEX(Sheet3!$Q$2:$Q$25,MATCH(H31950,Origin_List,0)),"")</f>
        <v/>
      </c>
    </row>
    <row r="31951" spans="4:13">
      <c r="D31951" s="20" t="str">
        <f>IFERROR(VLOOKUP(H31951&amp;"|"&amp;I31951,Sheet3!$H$2:$N$150,5,0),"")</f>
        <v/>
      </c>
      <c r="M31951" s="20" t="str">
        <f>IFERROR(INDEX(Sheet3!$Q$2:$Q$25,MATCH(H31951,Origin_List,0)),"")</f>
        <v/>
      </c>
    </row>
    <row r="31952" spans="4:13">
      <c r="D31952" s="20" t="str">
        <f>IFERROR(VLOOKUP(H31952&amp;"|"&amp;I31952,Sheet3!$H$2:$N$150,5,0),"")</f>
        <v/>
      </c>
      <c r="M31952" s="20" t="str">
        <f>IFERROR(INDEX(Sheet3!$Q$2:$Q$25,MATCH(H31952,Origin_List,0)),"")</f>
        <v/>
      </c>
    </row>
    <row r="31953" spans="4:13">
      <c r="D31953" s="20" t="str">
        <f>IFERROR(VLOOKUP(H31953&amp;"|"&amp;I31953,Sheet3!$H$2:$N$150,5,0),"")</f>
        <v/>
      </c>
      <c r="M31953" s="20" t="str">
        <f>IFERROR(INDEX(Sheet3!$Q$2:$Q$25,MATCH(H31953,Origin_List,0)),"")</f>
        <v/>
      </c>
    </row>
    <row r="31954" spans="4:13">
      <c r="D31954" s="20" t="str">
        <f>IFERROR(VLOOKUP(H31954&amp;"|"&amp;I31954,Sheet3!$H$2:$N$150,5,0),"")</f>
        <v/>
      </c>
      <c r="M31954" s="20" t="str">
        <f>IFERROR(INDEX(Sheet3!$Q$2:$Q$25,MATCH(H31954,Origin_List,0)),"")</f>
        <v/>
      </c>
    </row>
    <row r="31955" spans="4:13">
      <c r="D31955" s="20" t="str">
        <f>IFERROR(VLOOKUP(H31955&amp;"|"&amp;I31955,Sheet3!$H$2:$N$150,5,0),"")</f>
        <v/>
      </c>
      <c r="M31955" s="20" t="str">
        <f>IFERROR(INDEX(Sheet3!$Q$2:$Q$25,MATCH(H31955,Origin_List,0)),"")</f>
        <v/>
      </c>
    </row>
    <row r="31956" spans="4:13">
      <c r="D31956" s="20" t="str">
        <f>IFERROR(VLOOKUP(H31956&amp;"|"&amp;I31956,Sheet3!$H$2:$N$150,5,0),"")</f>
        <v/>
      </c>
      <c r="M31956" s="20" t="str">
        <f>IFERROR(INDEX(Sheet3!$Q$2:$Q$25,MATCH(H31956,Origin_List,0)),"")</f>
        <v/>
      </c>
    </row>
    <row r="31957" spans="4:13">
      <c r="D31957" s="20" t="str">
        <f>IFERROR(VLOOKUP(H31957&amp;"|"&amp;I31957,Sheet3!$H$2:$N$150,5,0),"")</f>
        <v/>
      </c>
      <c r="M31957" s="20" t="str">
        <f>IFERROR(INDEX(Sheet3!$Q$2:$Q$25,MATCH(H31957,Origin_List,0)),"")</f>
        <v/>
      </c>
    </row>
    <row r="31958" spans="4:13">
      <c r="D31958" s="20" t="str">
        <f>IFERROR(VLOOKUP(H31958&amp;"|"&amp;I31958,Sheet3!$H$2:$N$150,5,0),"")</f>
        <v/>
      </c>
      <c r="M31958" s="20" t="str">
        <f>IFERROR(INDEX(Sheet3!$Q$2:$Q$25,MATCH(H31958,Origin_List,0)),"")</f>
        <v/>
      </c>
    </row>
    <row r="31959" spans="4:13">
      <c r="D31959" s="20" t="str">
        <f>IFERROR(VLOOKUP(H31959&amp;"|"&amp;I31959,Sheet3!$H$2:$N$150,5,0),"")</f>
        <v/>
      </c>
      <c r="M31959" s="20" t="str">
        <f>IFERROR(INDEX(Sheet3!$Q$2:$Q$25,MATCH(H31959,Origin_List,0)),"")</f>
        <v/>
      </c>
    </row>
    <row r="31960" spans="4:13">
      <c r="D31960" s="20" t="str">
        <f>IFERROR(VLOOKUP(H31960&amp;"|"&amp;I31960,Sheet3!$H$2:$N$150,5,0),"")</f>
        <v/>
      </c>
      <c r="M31960" s="20" t="str">
        <f>IFERROR(INDEX(Sheet3!$Q$2:$Q$25,MATCH(H31960,Origin_List,0)),"")</f>
        <v/>
      </c>
    </row>
    <row r="31961" spans="4:13">
      <c r="D31961" s="20" t="str">
        <f>IFERROR(VLOOKUP(H31961&amp;"|"&amp;I31961,Sheet3!$H$2:$N$150,5,0),"")</f>
        <v/>
      </c>
      <c r="M31961" s="20" t="str">
        <f>IFERROR(INDEX(Sheet3!$Q$2:$Q$25,MATCH(H31961,Origin_List,0)),"")</f>
        <v/>
      </c>
    </row>
    <row r="31962" spans="4:13">
      <c r="D31962" s="20" t="str">
        <f>IFERROR(VLOOKUP(H31962&amp;"|"&amp;I31962,Sheet3!$H$2:$N$150,5,0),"")</f>
        <v/>
      </c>
      <c r="M31962" s="20" t="str">
        <f>IFERROR(INDEX(Sheet3!$Q$2:$Q$25,MATCH(H31962,Origin_List,0)),"")</f>
        <v/>
      </c>
    </row>
    <row r="31963" spans="4:13">
      <c r="D31963" s="20" t="str">
        <f>IFERROR(VLOOKUP(H31963&amp;"|"&amp;I31963,Sheet3!$H$2:$N$150,5,0),"")</f>
        <v/>
      </c>
      <c r="M31963" s="20" t="str">
        <f>IFERROR(INDEX(Sheet3!$Q$2:$Q$25,MATCH(H31963,Origin_List,0)),"")</f>
        <v/>
      </c>
    </row>
    <row r="31964" spans="4:13">
      <c r="D31964" s="20" t="str">
        <f>IFERROR(VLOOKUP(H31964&amp;"|"&amp;I31964,Sheet3!$H$2:$N$150,5,0),"")</f>
        <v/>
      </c>
      <c r="M31964" s="20" t="str">
        <f>IFERROR(INDEX(Sheet3!$Q$2:$Q$25,MATCH(H31964,Origin_List,0)),"")</f>
        <v/>
      </c>
    </row>
    <row r="31965" spans="4:13">
      <c r="D31965" s="20" t="str">
        <f>IFERROR(VLOOKUP(H31965&amp;"|"&amp;I31965,Sheet3!$H$2:$N$150,5,0),"")</f>
        <v/>
      </c>
      <c r="M31965" s="20" t="str">
        <f>IFERROR(INDEX(Sheet3!$Q$2:$Q$25,MATCH(H31965,Origin_List,0)),"")</f>
        <v/>
      </c>
    </row>
    <row r="31966" spans="4:13">
      <c r="D31966" s="20" t="str">
        <f>IFERROR(VLOOKUP(H31966&amp;"|"&amp;I31966,Sheet3!$H$2:$N$150,5,0),"")</f>
        <v/>
      </c>
      <c r="M31966" s="20" t="str">
        <f>IFERROR(INDEX(Sheet3!$Q$2:$Q$25,MATCH(H31966,Origin_List,0)),"")</f>
        <v/>
      </c>
    </row>
    <row r="31967" spans="4:13">
      <c r="D31967" s="20" t="str">
        <f>IFERROR(VLOOKUP(H31967&amp;"|"&amp;I31967,Sheet3!$H$2:$N$150,5,0),"")</f>
        <v/>
      </c>
      <c r="M31967" s="20" t="str">
        <f>IFERROR(INDEX(Sheet3!$Q$2:$Q$25,MATCH(H31967,Origin_List,0)),"")</f>
        <v/>
      </c>
    </row>
    <row r="31968" spans="4:13">
      <c r="D31968" s="20" t="str">
        <f>IFERROR(VLOOKUP(H31968&amp;"|"&amp;I31968,Sheet3!$H$2:$N$150,5,0),"")</f>
        <v/>
      </c>
      <c r="M31968" s="20" t="str">
        <f>IFERROR(INDEX(Sheet3!$Q$2:$Q$25,MATCH(H31968,Origin_List,0)),"")</f>
        <v/>
      </c>
    </row>
    <row r="31969" spans="4:13">
      <c r="D31969" s="20" t="str">
        <f>IFERROR(VLOOKUP(H31969&amp;"|"&amp;I31969,Sheet3!$H$2:$N$150,5,0),"")</f>
        <v/>
      </c>
      <c r="M31969" s="20" t="str">
        <f>IFERROR(INDEX(Sheet3!$Q$2:$Q$25,MATCH(H31969,Origin_List,0)),"")</f>
        <v/>
      </c>
    </row>
    <row r="31970" spans="4:13">
      <c r="D31970" s="20" t="str">
        <f>IFERROR(VLOOKUP(H31970&amp;"|"&amp;I31970,Sheet3!$H$2:$N$150,5,0),"")</f>
        <v/>
      </c>
      <c r="M31970" s="20" t="str">
        <f>IFERROR(INDEX(Sheet3!$Q$2:$Q$25,MATCH(H31970,Origin_List,0)),"")</f>
        <v/>
      </c>
    </row>
    <row r="31971" spans="4:13">
      <c r="D31971" s="20" t="str">
        <f>IFERROR(VLOOKUP(H31971&amp;"|"&amp;I31971,Sheet3!$H$2:$N$150,5,0),"")</f>
        <v/>
      </c>
      <c r="M31971" s="20" t="str">
        <f>IFERROR(INDEX(Sheet3!$Q$2:$Q$25,MATCH(H31971,Origin_List,0)),"")</f>
        <v/>
      </c>
    </row>
    <row r="31972" spans="4:13">
      <c r="D31972" s="20" t="str">
        <f>IFERROR(VLOOKUP(H31972&amp;"|"&amp;I31972,Sheet3!$H$2:$N$150,5,0),"")</f>
        <v/>
      </c>
      <c r="M31972" s="20" t="str">
        <f>IFERROR(INDEX(Sheet3!$Q$2:$Q$25,MATCH(H31972,Origin_List,0)),"")</f>
        <v/>
      </c>
    </row>
    <row r="31973" spans="4:13">
      <c r="D31973" s="20" t="str">
        <f>IFERROR(VLOOKUP(H31973&amp;"|"&amp;I31973,Sheet3!$H$2:$N$150,5,0),"")</f>
        <v/>
      </c>
      <c r="M31973" s="20" t="str">
        <f>IFERROR(INDEX(Sheet3!$Q$2:$Q$25,MATCH(H31973,Origin_List,0)),"")</f>
        <v/>
      </c>
    </row>
    <row r="31974" spans="4:13">
      <c r="D31974" s="20" t="str">
        <f>IFERROR(VLOOKUP(H31974&amp;"|"&amp;I31974,Sheet3!$H$2:$N$150,5,0),"")</f>
        <v/>
      </c>
      <c r="M31974" s="20" t="str">
        <f>IFERROR(INDEX(Sheet3!$Q$2:$Q$25,MATCH(H31974,Origin_List,0)),"")</f>
        <v/>
      </c>
    </row>
    <row r="31975" spans="4:13">
      <c r="D31975" s="20" t="str">
        <f>IFERROR(VLOOKUP(H31975&amp;"|"&amp;I31975,Sheet3!$H$2:$N$150,5,0),"")</f>
        <v/>
      </c>
      <c r="M31975" s="20" t="str">
        <f>IFERROR(INDEX(Sheet3!$Q$2:$Q$25,MATCH(H31975,Origin_List,0)),"")</f>
        <v/>
      </c>
    </row>
    <row r="31976" spans="4:13">
      <c r="D31976" s="20" t="str">
        <f>IFERROR(VLOOKUP(H31976&amp;"|"&amp;I31976,Sheet3!$H$2:$N$150,5,0),"")</f>
        <v/>
      </c>
      <c r="M31976" s="20" t="str">
        <f>IFERROR(INDEX(Sheet3!$Q$2:$Q$25,MATCH(H31976,Origin_List,0)),"")</f>
        <v/>
      </c>
    </row>
    <row r="31977" spans="4:13">
      <c r="D31977" s="20" t="str">
        <f>IFERROR(VLOOKUP(H31977&amp;"|"&amp;I31977,Sheet3!$H$2:$N$150,5,0),"")</f>
        <v/>
      </c>
      <c r="M31977" s="20" t="str">
        <f>IFERROR(INDEX(Sheet3!$Q$2:$Q$25,MATCH(H31977,Origin_List,0)),"")</f>
        <v/>
      </c>
    </row>
    <row r="31978" spans="4:13">
      <c r="D31978" s="20" t="str">
        <f>IFERROR(VLOOKUP(H31978&amp;"|"&amp;I31978,Sheet3!$H$2:$N$150,5,0),"")</f>
        <v/>
      </c>
      <c r="M31978" s="20" t="str">
        <f>IFERROR(INDEX(Sheet3!$Q$2:$Q$25,MATCH(H31978,Origin_List,0)),"")</f>
        <v/>
      </c>
    </row>
    <row r="31979" spans="4:13">
      <c r="D31979" s="20" t="str">
        <f>IFERROR(VLOOKUP(H31979&amp;"|"&amp;I31979,Sheet3!$H$2:$N$150,5,0),"")</f>
        <v/>
      </c>
      <c r="M31979" s="20" t="str">
        <f>IFERROR(INDEX(Sheet3!$Q$2:$Q$25,MATCH(H31979,Origin_List,0)),"")</f>
        <v/>
      </c>
    </row>
    <row r="31980" spans="4:13">
      <c r="D31980" s="20" t="str">
        <f>IFERROR(VLOOKUP(H31980&amp;"|"&amp;I31980,Sheet3!$H$2:$N$150,5,0),"")</f>
        <v/>
      </c>
      <c r="M31980" s="20" t="str">
        <f>IFERROR(INDEX(Sheet3!$Q$2:$Q$25,MATCH(H31980,Origin_List,0)),"")</f>
        <v/>
      </c>
    </row>
    <row r="31981" spans="4:13">
      <c r="D31981" s="20" t="str">
        <f>IFERROR(VLOOKUP(H31981&amp;"|"&amp;I31981,Sheet3!$H$2:$N$150,5,0),"")</f>
        <v/>
      </c>
      <c r="M31981" s="20" t="str">
        <f>IFERROR(INDEX(Sheet3!$Q$2:$Q$25,MATCH(H31981,Origin_List,0)),"")</f>
        <v/>
      </c>
    </row>
    <row r="31982" spans="4:13">
      <c r="D31982" s="20" t="str">
        <f>IFERROR(VLOOKUP(H31982&amp;"|"&amp;I31982,Sheet3!$H$2:$N$150,5,0),"")</f>
        <v/>
      </c>
      <c r="M31982" s="20" t="str">
        <f>IFERROR(INDEX(Sheet3!$Q$2:$Q$25,MATCH(H31982,Origin_List,0)),"")</f>
        <v/>
      </c>
    </row>
    <row r="31983" spans="4:13">
      <c r="D31983" s="20" t="str">
        <f>IFERROR(VLOOKUP(H31983&amp;"|"&amp;I31983,Sheet3!$H$2:$N$150,5,0),"")</f>
        <v/>
      </c>
      <c r="M31983" s="20" t="str">
        <f>IFERROR(INDEX(Sheet3!$Q$2:$Q$25,MATCH(H31983,Origin_List,0)),"")</f>
        <v/>
      </c>
    </row>
    <row r="31984" spans="4:13">
      <c r="D31984" s="20" t="str">
        <f>IFERROR(VLOOKUP(H31984&amp;"|"&amp;I31984,Sheet3!$H$2:$N$150,5,0),"")</f>
        <v/>
      </c>
      <c r="M31984" s="20" t="str">
        <f>IFERROR(INDEX(Sheet3!$Q$2:$Q$25,MATCH(H31984,Origin_List,0)),"")</f>
        <v/>
      </c>
    </row>
    <row r="31985" spans="4:13">
      <c r="D31985" s="20" t="str">
        <f>IFERROR(VLOOKUP(H31985&amp;"|"&amp;I31985,Sheet3!$H$2:$N$150,5,0),"")</f>
        <v/>
      </c>
      <c r="M31985" s="20" t="str">
        <f>IFERROR(INDEX(Sheet3!$Q$2:$Q$25,MATCH(H31985,Origin_List,0)),"")</f>
        <v/>
      </c>
    </row>
    <row r="31986" spans="4:13">
      <c r="D31986" s="20" t="str">
        <f>IFERROR(VLOOKUP(H31986&amp;"|"&amp;I31986,Sheet3!$H$2:$N$150,5,0),"")</f>
        <v/>
      </c>
      <c r="M31986" s="20" t="str">
        <f>IFERROR(INDEX(Sheet3!$Q$2:$Q$25,MATCH(H31986,Origin_List,0)),"")</f>
        <v/>
      </c>
    </row>
    <row r="31987" spans="4:13">
      <c r="D31987" s="20" t="str">
        <f>IFERROR(VLOOKUP(H31987&amp;"|"&amp;I31987,Sheet3!$H$2:$N$150,5,0),"")</f>
        <v/>
      </c>
      <c r="M31987" s="20" t="str">
        <f>IFERROR(INDEX(Sheet3!$Q$2:$Q$25,MATCH(H31987,Origin_List,0)),"")</f>
        <v/>
      </c>
    </row>
    <row r="31988" spans="4:13">
      <c r="D31988" s="20" t="str">
        <f>IFERROR(VLOOKUP(H31988&amp;"|"&amp;I31988,Sheet3!$H$2:$N$150,5,0),"")</f>
        <v/>
      </c>
      <c r="M31988" s="20" t="str">
        <f>IFERROR(INDEX(Sheet3!$Q$2:$Q$25,MATCH(H31988,Origin_List,0)),"")</f>
        <v/>
      </c>
    </row>
    <row r="31989" spans="4:13">
      <c r="D31989" s="20" t="str">
        <f>IFERROR(VLOOKUP(H31989&amp;"|"&amp;I31989,Sheet3!$H$2:$N$150,5,0),"")</f>
        <v/>
      </c>
      <c r="M31989" s="20" t="str">
        <f>IFERROR(INDEX(Sheet3!$Q$2:$Q$25,MATCH(H31989,Origin_List,0)),"")</f>
        <v/>
      </c>
    </row>
    <row r="31990" spans="4:13">
      <c r="D31990" s="20" t="str">
        <f>IFERROR(VLOOKUP(H31990&amp;"|"&amp;I31990,Sheet3!$H$2:$N$150,5,0),"")</f>
        <v/>
      </c>
      <c r="M31990" s="20" t="str">
        <f>IFERROR(INDEX(Sheet3!$Q$2:$Q$25,MATCH(H31990,Origin_List,0)),"")</f>
        <v/>
      </c>
    </row>
    <row r="31991" spans="4:13">
      <c r="D31991" s="20" t="str">
        <f>IFERROR(VLOOKUP(H31991&amp;"|"&amp;I31991,Sheet3!$H$2:$N$150,5,0),"")</f>
        <v/>
      </c>
      <c r="M31991" s="20" t="str">
        <f>IFERROR(INDEX(Sheet3!$Q$2:$Q$25,MATCH(H31991,Origin_List,0)),"")</f>
        <v/>
      </c>
    </row>
    <row r="31992" spans="4:13">
      <c r="D31992" s="20" t="str">
        <f>IFERROR(VLOOKUP(H31992&amp;"|"&amp;I31992,Sheet3!$H$2:$N$150,5,0),"")</f>
        <v/>
      </c>
      <c r="M31992" s="20" t="str">
        <f>IFERROR(INDEX(Sheet3!$Q$2:$Q$25,MATCH(H31992,Origin_List,0)),"")</f>
        <v/>
      </c>
    </row>
    <row r="31993" spans="4:13">
      <c r="D31993" s="20" t="str">
        <f>IFERROR(VLOOKUP(H31993&amp;"|"&amp;I31993,Sheet3!$H$2:$N$150,5,0),"")</f>
        <v/>
      </c>
      <c r="M31993" s="20" t="str">
        <f>IFERROR(INDEX(Sheet3!$Q$2:$Q$25,MATCH(H31993,Origin_List,0)),"")</f>
        <v/>
      </c>
    </row>
    <row r="31994" spans="4:13">
      <c r="D31994" s="20" t="str">
        <f>IFERROR(VLOOKUP(H31994&amp;"|"&amp;I31994,Sheet3!$H$2:$N$150,5,0),"")</f>
        <v/>
      </c>
      <c r="M31994" s="20" t="str">
        <f>IFERROR(INDEX(Sheet3!$Q$2:$Q$25,MATCH(H31994,Origin_List,0)),"")</f>
        <v/>
      </c>
    </row>
    <row r="31995" spans="4:13">
      <c r="D31995" s="20" t="str">
        <f>IFERROR(VLOOKUP(H31995&amp;"|"&amp;I31995,Sheet3!$H$2:$N$150,5,0),"")</f>
        <v/>
      </c>
      <c r="M31995" s="20" t="str">
        <f>IFERROR(INDEX(Sheet3!$Q$2:$Q$25,MATCH(H31995,Origin_List,0)),"")</f>
        <v/>
      </c>
    </row>
    <row r="31996" spans="4:13">
      <c r="D31996" s="20" t="str">
        <f>IFERROR(VLOOKUP(H31996&amp;"|"&amp;I31996,Sheet3!$H$2:$N$150,5,0),"")</f>
        <v/>
      </c>
      <c r="M31996" s="20" t="str">
        <f>IFERROR(INDEX(Sheet3!$Q$2:$Q$25,MATCH(H31996,Origin_List,0)),"")</f>
        <v/>
      </c>
    </row>
    <row r="31997" spans="4:13">
      <c r="D31997" s="20" t="str">
        <f>IFERROR(VLOOKUP(H31997&amp;"|"&amp;I31997,Sheet3!$H$2:$N$150,5,0),"")</f>
        <v/>
      </c>
      <c r="M31997" s="20" t="str">
        <f>IFERROR(INDEX(Sheet3!$Q$2:$Q$25,MATCH(H31997,Origin_List,0)),"")</f>
        <v/>
      </c>
    </row>
    <row r="31998" spans="4:13">
      <c r="D31998" s="20" t="str">
        <f>IFERROR(VLOOKUP(H31998&amp;"|"&amp;I31998,Sheet3!$H$2:$N$150,5,0),"")</f>
        <v/>
      </c>
      <c r="M31998" s="20" t="str">
        <f>IFERROR(INDEX(Sheet3!$Q$2:$Q$25,MATCH(H31998,Origin_List,0)),"")</f>
        <v/>
      </c>
    </row>
    <row r="31999" spans="4:13">
      <c r="D31999" s="20" t="str">
        <f>IFERROR(VLOOKUP(H31999&amp;"|"&amp;I31999,Sheet3!$H$2:$N$150,5,0),"")</f>
        <v/>
      </c>
      <c r="M31999" s="20" t="str">
        <f>IFERROR(INDEX(Sheet3!$Q$2:$Q$25,MATCH(H31999,Origin_List,0)),"")</f>
        <v/>
      </c>
    </row>
    <row r="32000" spans="4:13">
      <c r="D32000" s="20" t="str">
        <f>IFERROR(VLOOKUP(H32000&amp;"|"&amp;I32000,Sheet3!$H$2:$N$150,5,0),"")</f>
        <v/>
      </c>
      <c r="M32000" s="20" t="str">
        <f>IFERROR(INDEX(Sheet3!$Q$2:$Q$25,MATCH(H32000,Origin_List,0)),"")</f>
        <v/>
      </c>
    </row>
    <row r="32001" spans="4:13">
      <c r="D32001" s="20" t="str">
        <f>IFERROR(VLOOKUP(H32001&amp;"|"&amp;I32001,Sheet3!$H$2:$N$150,5,0),"")</f>
        <v/>
      </c>
      <c r="M32001" s="20" t="str">
        <f>IFERROR(INDEX(Sheet3!$Q$2:$Q$25,MATCH(H32001,Origin_List,0)),"")</f>
        <v/>
      </c>
    </row>
    <row r="32002" spans="4:13">
      <c r="D32002" s="20" t="str">
        <f>IFERROR(VLOOKUP(H32002&amp;"|"&amp;I32002,Sheet3!$H$2:$N$150,5,0),"")</f>
        <v/>
      </c>
      <c r="M32002" s="20" t="str">
        <f>IFERROR(INDEX(Sheet3!$Q$2:$Q$25,MATCH(H32002,Origin_List,0)),"")</f>
        <v/>
      </c>
    </row>
    <row r="32003" spans="4:13">
      <c r="D32003" s="20" t="str">
        <f>IFERROR(VLOOKUP(H32003&amp;"|"&amp;I32003,Sheet3!$H$2:$N$150,5,0),"")</f>
        <v/>
      </c>
      <c r="M32003" s="20" t="str">
        <f>IFERROR(INDEX(Sheet3!$Q$2:$Q$25,MATCH(H32003,Origin_List,0)),"")</f>
        <v/>
      </c>
    </row>
    <row r="32004" spans="4:13">
      <c r="D32004" s="20" t="str">
        <f>IFERROR(VLOOKUP(H32004&amp;"|"&amp;I32004,Sheet3!$H$2:$N$150,5,0),"")</f>
        <v/>
      </c>
      <c r="M32004" s="20" t="str">
        <f>IFERROR(INDEX(Sheet3!$Q$2:$Q$25,MATCH(H32004,Origin_List,0)),"")</f>
        <v/>
      </c>
    </row>
    <row r="32005" spans="4:13">
      <c r="D32005" s="20" t="str">
        <f>IFERROR(VLOOKUP(H32005&amp;"|"&amp;I32005,Sheet3!$H$2:$N$150,5,0),"")</f>
        <v/>
      </c>
      <c r="M32005" s="20" t="str">
        <f>IFERROR(INDEX(Sheet3!$Q$2:$Q$25,MATCH(H32005,Origin_List,0)),"")</f>
        <v/>
      </c>
    </row>
    <row r="32006" spans="4:13">
      <c r="D32006" s="20" t="str">
        <f>IFERROR(VLOOKUP(H32006&amp;"|"&amp;I32006,Sheet3!$H$2:$N$150,5,0),"")</f>
        <v/>
      </c>
      <c r="M32006" s="20" t="str">
        <f>IFERROR(INDEX(Sheet3!$Q$2:$Q$25,MATCH(H32006,Origin_List,0)),"")</f>
        <v/>
      </c>
    </row>
    <row r="32007" spans="4:13">
      <c r="D32007" s="20" t="str">
        <f>IFERROR(VLOOKUP(H32007&amp;"|"&amp;I32007,Sheet3!$H$2:$N$150,5,0),"")</f>
        <v/>
      </c>
      <c r="M32007" s="20" t="str">
        <f>IFERROR(INDEX(Sheet3!$Q$2:$Q$25,MATCH(H32007,Origin_List,0)),"")</f>
        <v/>
      </c>
    </row>
    <row r="32008" spans="4:13">
      <c r="D32008" s="20" t="str">
        <f>IFERROR(VLOOKUP(H32008&amp;"|"&amp;I32008,Sheet3!$H$2:$N$150,5,0),"")</f>
        <v/>
      </c>
      <c r="M32008" s="20" t="str">
        <f>IFERROR(INDEX(Sheet3!$Q$2:$Q$25,MATCH(H32008,Origin_List,0)),"")</f>
        <v/>
      </c>
    </row>
    <row r="32009" spans="4:13">
      <c r="D32009" s="20" t="str">
        <f>IFERROR(VLOOKUP(H32009&amp;"|"&amp;I32009,Sheet3!$H$2:$N$150,5,0),"")</f>
        <v/>
      </c>
      <c r="M32009" s="20" t="str">
        <f>IFERROR(INDEX(Sheet3!$Q$2:$Q$25,MATCH(H32009,Origin_List,0)),"")</f>
        <v/>
      </c>
    </row>
    <row r="32010" spans="4:13">
      <c r="D32010" s="20" t="str">
        <f>IFERROR(VLOOKUP(H32010&amp;"|"&amp;I32010,Sheet3!$H$2:$N$150,5,0),"")</f>
        <v/>
      </c>
      <c r="M32010" s="20" t="str">
        <f>IFERROR(INDEX(Sheet3!$Q$2:$Q$25,MATCH(H32010,Origin_List,0)),"")</f>
        <v/>
      </c>
    </row>
    <row r="32011" spans="4:13">
      <c r="D32011" s="20" t="str">
        <f>IFERROR(VLOOKUP(H32011&amp;"|"&amp;I32011,Sheet3!$H$2:$N$150,5,0),"")</f>
        <v/>
      </c>
      <c r="M32011" s="20" t="str">
        <f>IFERROR(INDEX(Sheet3!$Q$2:$Q$25,MATCH(H32011,Origin_List,0)),"")</f>
        <v/>
      </c>
    </row>
    <row r="32012" spans="4:13">
      <c r="D32012" s="20" t="str">
        <f>IFERROR(VLOOKUP(H32012&amp;"|"&amp;I32012,Sheet3!$H$2:$N$150,5,0),"")</f>
        <v/>
      </c>
      <c r="M32012" s="20" t="str">
        <f>IFERROR(INDEX(Sheet3!$Q$2:$Q$25,MATCH(H32012,Origin_List,0)),"")</f>
        <v/>
      </c>
    </row>
    <row r="32013" spans="4:13">
      <c r="D32013" s="20" t="str">
        <f>IFERROR(VLOOKUP(H32013&amp;"|"&amp;I32013,Sheet3!$H$2:$N$150,5,0),"")</f>
        <v/>
      </c>
      <c r="M32013" s="20" t="str">
        <f>IFERROR(INDEX(Sheet3!$Q$2:$Q$25,MATCH(H32013,Origin_List,0)),"")</f>
        <v/>
      </c>
    </row>
    <row r="32014" spans="4:13">
      <c r="D32014" s="20" t="str">
        <f>IFERROR(VLOOKUP(H32014&amp;"|"&amp;I32014,Sheet3!$H$2:$N$150,5,0),"")</f>
        <v/>
      </c>
      <c r="M32014" s="20" t="str">
        <f>IFERROR(INDEX(Sheet3!$Q$2:$Q$25,MATCH(H32014,Origin_List,0)),"")</f>
        <v/>
      </c>
    </row>
    <row r="32015" spans="4:13">
      <c r="D32015" s="20" t="str">
        <f>IFERROR(VLOOKUP(H32015&amp;"|"&amp;I32015,Sheet3!$H$2:$N$150,5,0),"")</f>
        <v/>
      </c>
      <c r="M32015" s="20" t="str">
        <f>IFERROR(INDEX(Sheet3!$Q$2:$Q$25,MATCH(H32015,Origin_List,0)),"")</f>
        <v/>
      </c>
    </row>
    <row r="32016" spans="4:13">
      <c r="D32016" s="20" t="str">
        <f>IFERROR(VLOOKUP(H32016&amp;"|"&amp;I32016,Sheet3!$H$2:$N$150,5,0),"")</f>
        <v/>
      </c>
      <c r="M32016" s="20" t="str">
        <f>IFERROR(INDEX(Sheet3!$Q$2:$Q$25,MATCH(H32016,Origin_List,0)),"")</f>
        <v/>
      </c>
    </row>
    <row r="32017" spans="4:13">
      <c r="D32017" s="20" t="str">
        <f>IFERROR(VLOOKUP(H32017&amp;"|"&amp;I32017,Sheet3!$H$2:$N$150,5,0),"")</f>
        <v/>
      </c>
      <c r="M32017" s="20" t="str">
        <f>IFERROR(INDEX(Sheet3!$Q$2:$Q$25,MATCH(H32017,Origin_List,0)),"")</f>
        <v/>
      </c>
    </row>
    <row r="32018" spans="4:13">
      <c r="D32018" s="20" t="str">
        <f>IFERROR(VLOOKUP(H32018&amp;"|"&amp;I32018,Sheet3!$H$2:$N$150,5,0),"")</f>
        <v/>
      </c>
      <c r="M32018" s="20" t="str">
        <f>IFERROR(INDEX(Sheet3!$Q$2:$Q$25,MATCH(H32018,Origin_List,0)),"")</f>
        <v/>
      </c>
    </row>
    <row r="32019" spans="4:13">
      <c r="D32019" s="20" t="str">
        <f>IFERROR(VLOOKUP(H32019&amp;"|"&amp;I32019,Sheet3!$H$2:$N$150,5,0),"")</f>
        <v/>
      </c>
      <c r="M32019" s="20" t="str">
        <f>IFERROR(INDEX(Sheet3!$Q$2:$Q$25,MATCH(H32019,Origin_List,0)),"")</f>
        <v/>
      </c>
    </row>
    <row r="32020" spans="4:13">
      <c r="D32020" s="20" t="str">
        <f>IFERROR(VLOOKUP(H32020&amp;"|"&amp;I32020,Sheet3!$H$2:$N$150,5,0),"")</f>
        <v/>
      </c>
      <c r="M32020" s="20" t="str">
        <f>IFERROR(INDEX(Sheet3!$Q$2:$Q$25,MATCH(H32020,Origin_List,0)),"")</f>
        <v/>
      </c>
    </row>
    <row r="32021" spans="4:13">
      <c r="D32021" s="20" t="str">
        <f>IFERROR(VLOOKUP(H32021&amp;"|"&amp;I32021,Sheet3!$H$2:$N$150,5,0),"")</f>
        <v/>
      </c>
      <c r="M32021" s="20" t="str">
        <f>IFERROR(INDEX(Sheet3!$Q$2:$Q$25,MATCH(H32021,Origin_List,0)),"")</f>
        <v/>
      </c>
    </row>
    <row r="32022" spans="4:13">
      <c r="D32022" s="20" t="str">
        <f>IFERROR(VLOOKUP(H32022&amp;"|"&amp;I32022,Sheet3!$H$2:$N$150,5,0),"")</f>
        <v/>
      </c>
      <c r="M32022" s="20" t="str">
        <f>IFERROR(INDEX(Sheet3!$Q$2:$Q$25,MATCH(H32022,Origin_List,0)),"")</f>
        <v/>
      </c>
    </row>
    <row r="32023" spans="4:13">
      <c r="D32023" s="20" t="str">
        <f>IFERROR(VLOOKUP(H32023&amp;"|"&amp;I32023,Sheet3!$H$2:$N$150,5,0),"")</f>
        <v/>
      </c>
      <c r="M32023" s="20" t="str">
        <f>IFERROR(INDEX(Sheet3!$Q$2:$Q$25,MATCH(H32023,Origin_List,0)),"")</f>
        <v/>
      </c>
    </row>
    <row r="32024" spans="4:13">
      <c r="D32024" s="20" t="str">
        <f>IFERROR(VLOOKUP(H32024&amp;"|"&amp;I32024,Sheet3!$H$2:$N$150,5,0),"")</f>
        <v/>
      </c>
      <c r="M32024" s="20" t="str">
        <f>IFERROR(INDEX(Sheet3!$Q$2:$Q$25,MATCH(H32024,Origin_List,0)),"")</f>
        <v/>
      </c>
    </row>
    <row r="32025" spans="4:13">
      <c r="D32025" s="20" t="str">
        <f>IFERROR(VLOOKUP(H32025&amp;"|"&amp;I32025,Sheet3!$H$2:$N$150,5,0),"")</f>
        <v/>
      </c>
      <c r="M32025" s="20" t="str">
        <f>IFERROR(INDEX(Sheet3!$Q$2:$Q$25,MATCH(H32025,Origin_List,0)),"")</f>
        <v/>
      </c>
    </row>
    <row r="32026" spans="4:13">
      <c r="D32026" s="20" t="str">
        <f>IFERROR(VLOOKUP(H32026&amp;"|"&amp;I32026,Sheet3!$H$2:$N$150,5,0),"")</f>
        <v/>
      </c>
      <c r="M32026" s="20" t="str">
        <f>IFERROR(INDEX(Sheet3!$Q$2:$Q$25,MATCH(H32026,Origin_List,0)),"")</f>
        <v/>
      </c>
    </row>
    <row r="32027" spans="4:13">
      <c r="D32027" s="20" t="str">
        <f>IFERROR(VLOOKUP(H32027&amp;"|"&amp;I32027,Sheet3!$H$2:$N$150,5,0),"")</f>
        <v/>
      </c>
      <c r="M32027" s="20" t="str">
        <f>IFERROR(INDEX(Sheet3!$Q$2:$Q$25,MATCH(H32027,Origin_List,0)),"")</f>
        <v/>
      </c>
    </row>
    <row r="32028" spans="4:13">
      <c r="D32028" s="20" t="str">
        <f>IFERROR(VLOOKUP(H32028&amp;"|"&amp;I32028,Sheet3!$H$2:$N$150,5,0),"")</f>
        <v/>
      </c>
      <c r="M32028" s="20" t="str">
        <f>IFERROR(INDEX(Sheet3!$Q$2:$Q$25,MATCH(H32028,Origin_List,0)),"")</f>
        <v/>
      </c>
    </row>
    <row r="32029" spans="4:13">
      <c r="D32029" s="20" t="str">
        <f>IFERROR(VLOOKUP(H32029&amp;"|"&amp;I32029,Sheet3!$H$2:$N$150,5,0),"")</f>
        <v/>
      </c>
      <c r="M32029" s="20" t="str">
        <f>IFERROR(INDEX(Sheet3!$Q$2:$Q$25,MATCH(H32029,Origin_List,0)),"")</f>
        <v/>
      </c>
    </row>
    <row r="32030" spans="4:13">
      <c r="D32030" s="20" t="str">
        <f>IFERROR(VLOOKUP(H32030&amp;"|"&amp;I32030,Sheet3!$H$2:$N$150,5,0),"")</f>
        <v/>
      </c>
      <c r="M32030" s="20" t="str">
        <f>IFERROR(INDEX(Sheet3!$Q$2:$Q$25,MATCH(H32030,Origin_List,0)),"")</f>
        <v/>
      </c>
    </row>
    <row r="32031" spans="4:13">
      <c r="D32031" s="20" t="str">
        <f>IFERROR(VLOOKUP(H32031&amp;"|"&amp;I32031,Sheet3!$H$2:$N$150,5,0),"")</f>
        <v/>
      </c>
      <c r="M32031" s="20" t="str">
        <f>IFERROR(INDEX(Sheet3!$Q$2:$Q$25,MATCH(H32031,Origin_List,0)),"")</f>
        <v/>
      </c>
    </row>
    <row r="32032" spans="4:13">
      <c r="D32032" s="20" t="str">
        <f>IFERROR(VLOOKUP(H32032&amp;"|"&amp;I32032,Sheet3!$H$2:$N$150,5,0),"")</f>
        <v/>
      </c>
      <c r="M32032" s="20" t="str">
        <f>IFERROR(INDEX(Sheet3!$Q$2:$Q$25,MATCH(H32032,Origin_List,0)),"")</f>
        <v/>
      </c>
    </row>
    <row r="32033" spans="4:13">
      <c r="D32033" s="20" t="str">
        <f>IFERROR(VLOOKUP(H32033&amp;"|"&amp;I32033,Sheet3!$H$2:$N$150,5,0),"")</f>
        <v/>
      </c>
      <c r="M32033" s="20" t="str">
        <f>IFERROR(INDEX(Sheet3!$Q$2:$Q$25,MATCH(H32033,Origin_List,0)),"")</f>
        <v/>
      </c>
    </row>
    <row r="32034" spans="4:13">
      <c r="D32034" s="20" t="str">
        <f>IFERROR(VLOOKUP(H32034&amp;"|"&amp;I32034,Sheet3!$H$2:$N$150,5,0),"")</f>
        <v/>
      </c>
      <c r="M32034" s="20" t="str">
        <f>IFERROR(INDEX(Sheet3!$Q$2:$Q$25,MATCH(H32034,Origin_List,0)),"")</f>
        <v/>
      </c>
    </row>
    <row r="32035" spans="4:13">
      <c r="D32035" s="20" t="str">
        <f>IFERROR(VLOOKUP(H32035&amp;"|"&amp;I32035,Sheet3!$H$2:$N$150,5,0),"")</f>
        <v/>
      </c>
      <c r="M32035" s="20" t="str">
        <f>IFERROR(INDEX(Sheet3!$Q$2:$Q$25,MATCH(H32035,Origin_List,0)),"")</f>
        <v/>
      </c>
    </row>
    <row r="32036" spans="4:13">
      <c r="D32036" s="20" t="str">
        <f>IFERROR(VLOOKUP(H32036&amp;"|"&amp;I32036,Sheet3!$H$2:$N$150,5,0),"")</f>
        <v/>
      </c>
      <c r="M32036" s="20" t="str">
        <f>IFERROR(INDEX(Sheet3!$Q$2:$Q$25,MATCH(H32036,Origin_List,0)),"")</f>
        <v/>
      </c>
    </row>
    <row r="32037" spans="4:13">
      <c r="D32037" s="20" t="str">
        <f>IFERROR(VLOOKUP(H32037&amp;"|"&amp;I32037,Sheet3!$H$2:$N$150,5,0),"")</f>
        <v/>
      </c>
      <c r="M32037" s="20" t="str">
        <f>IFERROR(INDEX(Sheet3!$Q$2:$Q$25,MATCH(H32037,Origin_List,0)),"")</f>
        <v/>
      </c>
    </row>
    <row r="32038" spans="4:13">
      <c r="D32038" s="20" t="str">
        <f>IFERROR(VLOOKUP(H32038&amp;"|"&amp;I32038,Sheet3!$H$2:$N$150,5,0),"")</f>
        <v/>
      </c>
      <c r="M32038" s="20" t="str">
        <f>IFERROR(INDEX(Sheet3!$Q$2:$Q$25,MATCH(H32038,Origin_List,0)),"")</f>
        <v/>
      </c>
    </row>
    <row r="32039" spans="4:13">
      <c r="D32039" s="20" t="str">
        <f>IFERROR(VLOOKUP(H32039&amp;"|"&amp;I32039,Sheet3!$H$2:$N$150,5,0),"")</f>
        <v/>
      </c>
      <c r="M32039" s="20" t="str">
        <f>IFERROR(INDEX(Sheet3!$Q$2:$Q$25,MATCH(H32039,Origin_List,0)),"")</f>
        <v/>
      </c>
    </row>
    <row r="32040" spans="4:13">
      <c r="D32040" s="20" t="str">
        <f>IFERROR(VLOOKUP(H32040&amp;"|"&amp;I32040,Sheet3!$H$2:$N$150,5,0),"")</f>
        <v/>
      </c>
      <c r="M32040" s="20" t="str">
        <f>IFERROR(INDEX(Sheet3!$Q$2:$Q$25,MATCH(H32040,Origin_List,0)),"")</f>
        <v/>
      </c>
    </row>
    <row r="32041" spans="4:13">
      <c r="D32041" s="20" t="str">
        <f>IFERROR(VLOOKUP(H32041&amp;"|"&amp;I32041,Sheet3!$H$2:$N$150,5,0),"")</f>
        <v/>
      </c>
      <c r="M32041" s="20" t="str">
        <f>IFERROR(INDEX(Sheet3!$Q$2:$Q$25,MATCH(H32041,Origin_List,0)),"")</f>
        <v/>
      </c>
    </row>
    <row r="32042" spans="4:13">
      <c r="D32042" s="20" t="str">
        <f>IFERROR(VLOOKUP(H32042&amp;"|"&amp;I32042,Sheet3!$H$2:$N$150,5,0),"")</f>
        <v/>
      </c>
      <c r="M32042" s="20" t="str">
        <f>IFERROR(INDEX(Sheet3!$Q$2:$Q$25,MATCH(H32042,Origin_List,0)),"")</f>
        <v/>
      </c>
    </row>
    <row r="32043" spans="4:13">
      <c r="D32043" s="20" t="str">
        <f>IFERROR(VLOOKUP(H32043&amp;"|"&amp;I32043,Sheet3!$H$2:$N$150,5,0),"")</f>
        <v/>
      </c>
      <c r="M32043" s="20" t="str">
        <f>IFERROR(INDEX(Sheet3!$Q$2:$Q$25,MATCH(H32043,Origin_List,0)),"")</f>
        <v/>
      </c>
    </row>
    <row r="32044" spans="4:13">
      <c r="D32044" s="20" t="str">
        <f>IFERROR(VLOOKUP(H32044&amp;"|"&amp;I32044,Sheet3!$H$2:$N$150,5,0),"")</f>
        <v/>
      </c>
      <c r="M32044" s="20" t="str">
        <f>IFERROR(INDEX(Sheet3!$Q$2:$Q$25,MATCH(H32044,Origin_List,0)),"")</f>
        <v/>
      </c>
    </row>
    <row r="32045" spans="4:13">
      <c r="D32045" s="20" t="str">
        <f>IFERROR(VLOOKUP(H32045&amp;"|"&amp;I32045,Sheet3!$H$2:$N$150,5,0),"")</f>
        <v/>
      </c>
      <c r="M32045" s="20" t="str">
        <f>IFERROR(INDEX(Sheet3!$Q$2:$Q$25,MATCH(H32045,Origin_List,0)),"")</f>
        <v/>
      </c>
    </row>
    <row r="32046" spans="4:13">
      <c r="D32046" s="20" t="str">
        <f>IFERROR(VLOOKUP(H32046&amp;"|"&amp;I32046,Sheet3!$H$2:$N$150,5,0),"")</f>
        <v/>
      </c>
      <c r="M32046" s="20" t="str">
        <f>IFERROR(INDEX(Sheet3!$Q$2:$Q$25,MATCH(H32046,Origin_List,0)),"")</f>
        <v/>
      </c>
    </row>
    <row r="32047" spans="4:13">
      <c r="D32047" s="20" t="str">
        <f>IFERROR(VLOOKUP(H32047&amp;"|"&amp;I32047,Sheet3!$H$2:$N$150,5,0),"")</f>
        <v/>
      </c>
      <c r="M32047" s="20" t="str">
        <f>IFERROR(INDEX(Sheet3!$Q$2:$Q$25,MATCH(H32047,Origin_List,0)),"")</f>
        <v/>
      </c>
    </row>
    <row r="32048" spans="4:13">
      <c r="D32048" s="20" t="str">
        <f>IFERROR(VLOOKUP(H32048&amp;"|"&amp;I32048,Sheet3!$H$2:$N$150,5,0),"")</f>
        <v/>
      </c>
      <c r="M32048" s="20" t="str">
        <f>IFERROR(INDEX(Sheet3!$Q$2:$Q$25,MATCH(H32048,Origin_List,0)),"")</f>
        <v/>
      </c>
    </row>
    <row r="32049" spans="4:13">
      <c r="D32049" s="20" t="str">
        <f>IFERROR(VLOOKUP(H32049&amp;"|"&amp;I32049,Sheet3!$H$2:$N$150,5,0),"")</f>
        <v/>
      </c>
      <c r="M32049" s="20" t="str">
        <f>IFERROR(INDEX(Sheet3!$Q$2:$Q$25,MATCH(H32049,Origin_List,0)),"")</f>
        <v/>
      </c>
    </row>
    <row r="32050" spans="4:13">
      <c r="D32050" s="20" t="str">
        <f>IFERROR(VLOOKUP(H32050&amp;"|"&amp;I32050,Sheet3!$H$2:$N$150,5,0),"")</f>
        <v/>
      </c>
      <c r="M32050" s="20" t="str">
        <f>IFERROR(INDEX(Sheet3!$Q$2:$Q$25,MATCH(H32050,Origin_List,0)),"")</f>
        <v/>
      </c>
    </row>
    <row r="32051" spans="4:13">
      <c r="D32051" s="20" t="str">
        <f>IFERROR(VLOOKUP(H32051&amp;"|"&amp;I32051,Sheet3!$H$2:$N$150,5,0),"")</f>
        <v/>
      </c>
      <c r="M32051" s="20" t="str">
        <f>IFERROR(INDEX(Sheet3!$Q$2:$Q$25,MATCH(H32051,Origin_List,0)),"")</f>
        <v/>
      </c>
    </row>
    <row r="32052" spans="4:13">
      <c r="D32052" s="20" t="str">
        <f>IFERROR(VLOOKUP(H32052&amp;"|"&amp;I32052,Sheet3!$H$2:$N$150,5,0),"")</f>
        <v/>
      </c>
      <c r="M32052" s="20" t="str">
        <f>IFERROR(INDEX(Sheet3!$Q$2:$Q$25,MATCH(H32052,Origin_List,0)),"")</f>
        <v/>
      </c>
    </row>
    <row r="32053" spans="4:13">
      <c r="D32053" s="20" t="str">
        <f>IFERROR(VLOOKUP(H32053&amp;"|"&amp;I32053,Sheet3!$H$2:$N$150,5,0),"")</f>
        <v/>
      </c>
      <c r="M32053" s="20" t="str">
        <f>IFERROR(INDEX(Sheet3!$Q$2:$Q$25,MATCH(H32053,Origin_List,0)),"")</f>
        <v/>
      </c>
    </row>
    <row r="32054" spans="4:13">
      <c r="D32054" s="20" t="str">
        <f>IFERROR(VLOOKUP(H32054&amp;"|"&amp;I32054,Sheet3!$H$2:$N$150,5,0),"")</f>
        <v/>
      </c>
      <c r="M32054" s="20" t="str">
        <f>IFERROR(INDEX(Sheet3!$Q$2:$Q$25,MATCH(H32054,Origin_List,0)),"")</f>
        <v/>
      </c>
    </row>
    <row r="32055" spans="4:13">
      <c r="D32055" s="20" t="str">
        <f>IFERROR(VLOOKUP(H32055&amp;"|"&amp;I32055,Sheet3!$H$2:$N$150,5,0),"")</f>
        <v/>
      </c>
      <c r="M32055" s="20" t="str">
        <f>IFERROR(INDEX(Sheet3!$Q$2:$Q$25,MATCH(H32055,Origin_List,0)),"")</f>
        <v/>
      </c>
    </row>
    <row r="32056" spans="4:13">
      <c r="D32056" s="20" t="str">
        <f>IFERROR(VLOOKUP(H32056&amp;"|"&amp;I32056,Sheet3!$H$2:$N$150,5,0),"")</f>
        <v/>
      </c>
      <c r="M32056" s="20" t="str">
        <f>IFERROR(INDEX(Sheet3!$Q$2:$Q$25,MATCH(H32056,Origin_List,0)),"")</f>
        <v/>
      </c>
    </row>
    <row r="32057" spans="4:13">
      <c r="D32057" s="20" t="str">
        <f>IFERROR(VLOOKUP(H32057&amp;"|"&amp;I32057,Sheet3!$H$2:$N$150,5,0),"")</f>
        <v/>
      </c>
      <c r="M32057" s="20" t="str">
        <f>IFERROR(INDEX(Sheet3!$Q$2:$Q$25,MATCH(H32057,Origin_List,0)),"")</f>
        <v/>
      </c>
    </row>
    <row r="32058" spans="4:13">
      <c r="D32058" s="20" t="str">
        <f>IFERROR(VLOOKUP(H32058&amp;"|"&amp;I32058,Sheet3!$H$2:$N$150,5,0),"")</f>
        <v/>
      </c>
      <c r="M32058" s="20" t="str">
        <f>IFERROR(INDEX(Sheet3!$Q$2:$Q$25,MATCH(H32058,Origin_List,0)),"")</f>
        <v/>
      </c>
    </row>
    <row r="32059" spans="4:13">
      <c r="D32059" s="20" t="str">
        <f>IFERROR(VLOOKUP(H32059&amp;"|"&amp;I32059,Sheet3!$H$2:$N$150,5,0),"")</f>
        <v/>
      </c>
      <c r="M32059" s="20" t="str">
        <f>IFERROR(INDEX(Sheet3!$Q$2:$Q$25,MATCH(H32059,Origin_List,0)),"")</f>
        <v/>
      </c>
    </row>
    <row r="32060" spans="4:13">
      <c r="D32060" s="20" t="str">
        <f>IFERROR(VLOOKUP(H32060&amp;"|"&amp;I32060,Sheet3!$H$2:$N$150,5,0),"")</f>
        <v/>
      </c>
      <c r="M32060" s="20" t="str">
        <f>IFERROR(INDEX(Sheet3!$Q$2:$Q$25,MATCH(H32060,Origin_List,0)),"")</f>
        <v/>
      </c>
    </row>
    <row r="32061" spans="4:13">
      <c r="D32061" s="20" t="str">
        <f>IFERROR(VLOOKUP(H32061&amp;"|"&amp;I32061,Sheet3!$H$2:$N$150,5,0),"")</f>
        <v/>
      </c>
      <c r="M32061" s="20" t="str">
        <f>IFERROR(INDEX(Sheet3!$Q$2:$Q$25,MATCH(H32061,Origin_List,0)),"")</f>
        <v/>
      </c>
    </row>
    <row r="32062" spans="4:13">
      <c r="D32062" s="20" t="str">
        <f>IFERROR(VLOOKUP(H32062&amp;"|"&amp;I32062,Sheet3!$H$2:$N$150,5,0),"")</f>
        <v/>
      </c>
      <c r="M32062" s="20" t="str">
        <f>IFERROR(INDEX(Sheet3!$Q$2:$Q$25,MATCH(H32062,Origin_List,0)),"")</f>
        <v/>
      </c>
    </row>
    <row r="32063" spans="4:13">
      <c r="D32063" s="20" t="str">
        <f>IFERROR(VLOOKUP(H32063&amp;"|"&amp;I32063,Sheet3!$H$2:$N$150,5,0),"")</f>
        <v/>
      </c>
      <c r="M32063" s="20" t="str">
        <f>IFERROR(INDEX(Sheet3!$Q$2:$Q$25,MATCH(H32063,Origin_List,0)),"")</f>
        <v/>
      </c>
    </row>
    <row r="32064" spans="4:13">
      <c r="D32064" s="20" t="str">
        <f>IFERROR(VLOOKUP(H32064&amp;"|"&amp;I32064,Sheet3!$H$2:$N$150,5,0),"")</f>
        <v/>
      </c>
      <c r="M32064" s="20" t="str">
        <f>IFERROR(INDEX(Sheet3!$Q$2:$Q$25,MATCH(H32064,Origin_List,0)),"")</f>
        <v/>
      </c>
    </row>
    <row r="32065" spans="4:13">
      <c r="D32065" s="20" t="str">
        <f>IFERROR(VLOOKUP(H32065&amp;"|"&amp;I32065,Sheet3!$H$2:$N$150,5,0),"")</f>
        <v/>
      </c>
      <c r="M32065" s="20" t="str">
        <f>IFERROR(INDEX(Sheet3!$Q$2:$Q$25,MATCH(H32065,Origin_List,0)),"")</f>
        <v/>
      </c>
    </row>
    <row r="32066" spans="4:13">
      <c r="D32066" s="20" t="str">
        <f>IFERROR(VLOOKUP(H32066&amp;"|"&amp;I32066,Sheet3!$H$2:$N$150,5,0),"")</f>
        <v/>
      </c>
      <c r="M32066" s="20" t="str">
        <f>IFERROR(INDEX(Sheet3!$Q$2:$Q$25,MATCH(H32066,Origin_List,0)),"")</f>
        <v/>
      </c>
    </row>
    <row r="32067" spans="4:13">
      <c r="D32067" s="20" t="str">
        <f>IFERROR(VLOOKUP(H32067&amp;"|"&amp;I32067,Sheet3!$H$2:$N$150,5,0),"")</f>
        <v/>
      </c>
      <c r="M32067" s="20" t="str">
        <f>IFERROR(INDEX(Sheet3!$Q$2:$Q$25,MATCH(H32067,Origin_List,0)),"")</f>
        <v/>
      </c>
    </row>
    <row r="32068" spans="4:13">
      <c r="D32068" s="20" t="str">
        <f>IFERROR(VLOOKUP(H32068&amp;"|"&amp;I32068,Sheet3!$H$2:$N$150,5,0),"")</f>
        <v/>
      </c>
      <c r="M32068" s="20" t="str">
        <f>IFERROR(INDEX(Sheet3!$Q$2:$Q$25,MATCH(H32068,Origin_List,0)),"")</f>
        <v/>
      </c>
    </row>
    <row r="32069" spans="4:13">
      <c r="D32069" s="20" t="str">
        <f>IFERROR(VLOOKUP(H32069&amp;"|"&amp;I32069,Sheet3!$H$2:$N$150,5,0),"")</f>
        <v/>
      </c>
      <c r="M32069" s="20" t="str">
        <f>IFERROR(INDEX(Sheet3!$Q$2:$Q$25,MATCH(H32069,Origin_List,0)),"")</f>
        <v/>
      </c>
    </row>
    <row r="32070" spans="4:13">
      <c r="D32070" s="20" t="str">
        <f>IFERROR(VLOOKUP(H32070&amp;"|"&amp;I32070,Sheet3!$H$2:$N$150,5,0),"")</f>
        <v/>
      </c>
      <c r="M32070" s="20" t="str">
        <f>IFERROR(INDEX(Sheet3!$Q$2:$Q$25,MATCH(H32070,Origin_List,0)),"")</f>
        <v/>
      </c>
    </row>
    <row r="32071" spans="4:13">
      <c r="D32071" s="20" t="str">
        <f>IFERROR(VLOOKUP(H32071&amp;"|"&amp;I32071,Sheet3!$H$2:$N$150,5,0),"")</f>
        <v/>
      </c>
      <c r="M32071" s="20" t="str">
        <f>IFERROR(INDEX(Sheet3!$Q$2:$Q$25,MATCH(H32071,Origin_List,0)),"")</f>
        <v/>
      </c>
    </row>
    <row r="32072" spans="4:13">
      <c r="D32072" s="20" t="str">
        <f>IFERROR(VLOOKUP(H32072&amp;"|"&amp;I32072,Sheet3!$H$2:$N$150,5,0),"")</f>
        <v/>
      </c>
      <c r="M32072" s="20" t="str">
        <f>IFERROR(INDEX(Sheet3!$Q$2:$Q$25,MATCH(H32072,Origin_List,0)),"")</f>
        <v/>
      </c>
    </row>
    <row r="32073" spans="4:13">
      <c r="D32073" s="20" t="str">
        <f>IFERROR(VLOOKUP(H32073&amp;"|"&amp;I32073,Sheet3!$H$2:$N$150,5,0),"")</f>
        <v/>
      </c>
      <c r="M32073" s="20" t="str">
        <f>IFERROR(INDEX(Sheet3!$Q$2:$Q$25,MATCH(H32073,Origin_List,0)),"")</f>
        <v/>
      </c>
    </row>
    <row r="32074" spans="4:13">
      <c r="D32074" s="20" t="str">
        <f>IFERROR(VLOOKUP(H32074&amp;"|"&amp;I32074,Sheet3!$H$2:$N$150,5,0),"")</f>
        <v/>
      </c>
      <c r="M32074" s="20" t="str">
        <f>IFERROR(INDEX(Sheet3!$Q$2:$Q$25,MATCH(H32074,Origin_List,0)),"")</f>
        <v/>
      </c>
    </row>
    <row r="32075" spans="4:13">
      <c r="D32075" s="20" t="str">
        <f>IFERROR(VLOOKUP(H32075&amp;"|"&amp;I32075,Sheet3!$H$2:$N$150,5,0),"")</f>
        <v/>
      </c>
      <c r="M32075" s="20" t="str">
        <f>IFERROR(INDEX(Sheet3!$Q$2:$Q$25,MATCH(H32075,Origin_List,0)),"")</f>
        <v/>
      </c>
    </row>
    <row r="32076" spans="4:13">
      <c r="D32076" s="20" t="str">
        <f>IFERROR(VLOOKUP(H32076&amp;"|"&amp;I32076,Sheet3!$H$2:$N$150,5,0),"")</f>
        <v/>
      </c>
      <c r="M32076" s="20" t="str">
        <f>IFERROR(INDEX(Sheet3!$Q$2:$Q$25,MATCH(H32076,Origin_List,0)),"")</f>
        <v/>
      </c>
    </row>
    <row r="32077" spans="4:13">
      <c r="D32077" s="20" t="str">
        <f>IFERROR(VLOOKUP(H32077&amp;"|"&amp;I32077,Sheet3!$H$2:$N$150,5,0),"")</f>
        <v/>
      </c>
      <c r="M32077" s="20" t="str">
        <f>IFERROR(INDEX(Sheet3!$Q$2:$Q$25,MATCH(H32077,Origin_List,0)),"")</f>
        <v/>
      </c>
    </row>
    <row r="32078" spans="4:13">
      <c r="D32078" s="20" t="str">
        <f>IFERROR(VLOOKUP(H32078&amp;"|"&amp;I32078,Sheet3!$H$2:$N$150,5,0),"")</f>
        <v/>
      </c>
      <c r="M32078" s="20" t="str">
        <f>IFERROR(INDEX(Sheet3!$Q$2:$Q$25,MATCH(H32078,Origin_List,0)),"")</f>
        <v/>
      </c>
    </row>
    <row r="32079" spans="4:13">
      <c r="D32079" s="20" t="str">
        <f>IFERROR(VLOOKUP(H32079&amp;"|"&amp;I32079,Sheet3!$H$2:$N$150,5,0),"")</f>
        <v/>
      </c>
      <c r="M32079" s="20" t="str">
        <f>IFERROR(INDEX(Sheet3!$Q$2:$Q$25,MATCH(H32079,Origin_List,0)),"")</f>
        <v/>
      </c>
    </row>
    <row r="32080" spans="4:13">
      <c r="D32080" s="20" t="str">
        <f>IFERROR(VLOOKUP(H32080&amp;"|"&amp;I32080,Sheet3!$H$2:$N$150,5,0),"")</f>
        <v/>
      </c>
      <c r="M32080" s="20" t="str">
        <f>IFERROR(INDEX(Sheet3!$Q$2:$Q$25,MATCH(H32080,Origin_List,0)),"")</f>
        <v/>
      </c>
    </row>
    <row r="32081" spans="4:13">
      <c r="D32081" s="20" t="str">
        <f>IFERROR(VLOOKUP(H32081&amp;"|"&amp;I32081,Sheet3!$H$2:$N$150,5,0),"")</f>
        <v/>
      </c>
      <c r="M32081" s="20" t="str">
        <f>IFERROR(INDEX(Sheet3!$Q$2:$Q$25,MATCH(H32081,Origin_List,0)),"")</f>
        <v/>
      </c>
    </row>
    <row r="32082" spans="4:13">
      <c r="D32082" s="20" t="str">
        <f>IFERROR(VLOOKUP(H32082&amp;"|"&amp;I32082,Sheet3!$H$2:$N$150,5,0),"")</f>
        <v/>
      </c>
      <c r="M32082" s="20" t="str">
        <f>IFERROR(INDEX(Sheet3!$Q$2:$Q$25,MATCH(H32082,Origin_List,0)),"")</f>
        <v/>
      </c>
    </row>
    <row r="32083" spans="4:13">
      <c r="D32083" s="20" t="str">
        <f>IFERROR(VLOOKUP(H32083&amp;"|"&amp;I32083,Sheet3!$H$2:$N$150,5,0),"")</f>
        <v/>
      </c>
      <c r="M32083" s="20" t="str">
        <f>IFERROR(INDEX(Sheet3!$Q$2:$Q$25,MATCH(H32083,Origin_List,0)),"")</f>
        <v/>
      </c>
    </row>
    <row r="32084" spans="4:13">
      <c r="D32084" s="20" t="str">
        <f>IFERROR(VLOOKUP(H32084&amp;"|"&amp;I32084,Sheet3!$H$2:$N$150,5,0),"")</f>
        <v/>
      </c>
      <c r="M32084" s="20" t="str">
        <f>IFERROR(INDEX(Sheet3!$Q$2:$Q$25,MATCH(H32084,Origin_List,0)),"")</f>
        <v/>
      </c>
    </row>
    <row r="32085" spans="4:13">
      <c r="D32085" s="20" t="str">
        <f>IFERROR(VLOOKUP(H32085&amp;"|"&amp;I32085,Sheet3!$H$2:$N$150,5,0),"")</f>
        <v/>
      </c>
      <c r="M32085" s="20" t="str">
        <f>IFERROR(INDEX(Sheet3!$Q$2:$Q$25,MATCH(H32085,Origin_List,0)),"")</f>
        <v/>
      </c>
    </row>
    <row r="32086" spans="4:13">
      <c r="D32086" s="20" t="str">
        <f>IFERROR(VLOOKUP(H32086&amp;"|"&amp;I32086,Sheet3!$H$2:$N$150,5,0),"")</f>
        <v/>
      </c>
      <c r="M32086" s="20" t="str">
        <f>IFERROR(INDEX(Sheet3!$Q$2:$Q$25,MATCH(H32086,Origin_List,0)),"")</f>
        <v/>
      </c>
    </row>
    <row r="32087" spans="4:13">
      <c r="D32087" s="20" t="str">
        <f>IFERROR(VLOOKUP(H32087&amp;"|"&amp;I32087,Sheet3!$H$2:$N$150,5,0),"")</f>
        <v/>
      </c>
      <c r="M32087" s="20" t="str">
        <f>IFERROR(INDEX(Sheet3!$Q$2:$Q$25,MATCH(H32087,Origin_List,0)),"")</f>
        <v/>
      </c>
    </row>
    <row r="32088" spans="4:13">
      <c r="D32088" s="20" t="str">
        <f>IFERROR(VLOOKUP(H32088&amp;"|"&amp;I32088,Sheet3!$H$2:$N$150,5,0),"")</f>
        <v/>
      </c>
      <c r="M32088" s="20" t="str">
        <f>IFERROR(INDEX(Sheet3!$Q$2:$Q$25,MATCH(H32088,Origin_List,0)),"")</f>
        <v/>
      </c>
    </row>
    <row r="32089" spans="4:13">
      <c r="D32089" s="20" t="str">
        <f>IFERROR(VLOOKUP(H32089&amp;"|"&amp;I32089,Sheet3!$H$2:$N$150,5,0),"")</f>
        <v/>
      </c>
      <c r="M32089" s="20" t="str">
        <f>IFERROR(INDEX(Sheet3!$Q$2:$Q$25,MATCH(H32089,Origin_List,0)),"")</f>
        <v/>
      </c>
    </row>
    <row r="32090" spans="4:13">
      <c r="D32090" s="20" t="str">
        <f>IFERROR(VLOOKUP(H32090&amp;"|"&amp;I32090,Sheet3!$H$2:$N$150,5,0),"")</f>
        <v/>
      </c>
      <c r="M32090" s="20" t="str">
        <f>IFERROR(INDEX(Sheet3!$Q$2:$Q$25,MATCH(H32090,Origin_List,0)),"")</f>
        <v/>
      </c>
    </row>
    <row r="32091" spans="4:13">
      <c r="D32091" s="20" t="str">
        <f>IFERROR(VLOOKUP(H32091&amp;"|"&amp;I32091,Sheet3!$H$2:$N$150,5,0),"")</f>
        <v/>
      </c>
      <c r="M32091" s="20" t="str">
        <f>IFERROR(INDEX(Sheet3!$Q$2:$Q$25,MATCH(H32091,Origin_List,0)),"")</f>
        <v/>
      </c>
    </row>
    <row r="32092" spans="4:13">
      <c r="D32092" s="20" t="str">
        <f>IFERROR(VLOOKUP(H32092&amp;"|"&amp;I32092,Sheet3!$H$2:$N$150,5,0),"")</f>
        <v/>
      </c>
      <c r="M32092" s="20" t="str">
        <f>IFERROR(INDEX(Sheet3!$Q$2:$Q$25,MATCH(H32092,Origin_List,0)),"")</f>
        <v/>
      </c>
    </row>
    <row r="32093" spans="4:13">
      <c r="D32093" s="20" t="str">
        <f>IFERROR(VLOOKUP(H32093&amp;"|"&amp;I32093,Sheet3!$H$2:$N$150,5,0),"")</f>
        <v/>
      </c>
      <c r="M32093" s="20" t="str">
        <f>IFERROR(INDEX(Sheet3!$Q$2:$Q$25,MATCH(H32093,Origin_List,0)),"")</f>
        <v/>
      </c>
    </row>
    <row r="32094" spans="4:13">
      <c r="D32094" s="20" t="str">
        <f>IFERROR(VLOOKUP(H32094&amp;"|"&amp;I32094,Sheet3!$H$2:$N$150,5,0),"")</f>
        <v/>
      </c>
      <c r="M32094" s="20" t="str">
        <f>IFERROR(INDEX(Sheet3!$Q$2:$Q$25,MATCH(H32094,Origin_List,0)),"")</f>
        <v/>
      </c>
    </row>
    <row r="32095" spans="4:13">
      <c r="D32095" s="20" t="str">
        <f>IFERROR(VLOOKUP(H32095&amp;"|"&amp;I32095,Sheet3!$H$2:$N$150,5,0),"")</f>
        <v/>
      </c>
      <c r="M32095" s="20" t="str">
        <f>IFERROR(INDEX(Sheet3!$Q$2:$Q$25,MATCH(H32095,Origin_List,0)),"")</f>
        <v/>
      </c>
    </row>
    <row r="32096" spans="4:13">
      <c r="D32096" s="20" t="str">
        <f>IFERROR(VLOOKUP(H32096&amp;"|"&amp;I32096,Sheet3!$H$2:$N$150,5,0),"")</f>
        <v/>
      </c>
      <c r="M32096" s="20" t="str">
        <f>IFERROR(INDEX(Sheet3!$Q$2:$Q$25,MATCH(H32096,Origin_List,0)),"")</f>
        <v/>
      </c>
    </row>
    <row r="32097" spans="4:13">
      <c r="D32097" s="20" t="str">
        <f>IFERROR(VLOOKUP(H32097&amp;"|"&amp;I32097,Sheet3!$H$2:$N$150,5,0),"")</f>
        <v/>
      </c>
      <c r="M32097" s="20" t="str">
        <f>IFERROR(INDEX(Sheet3!$Q$2:$Q$25,MATCH(H32097,Origin_List,0)),"")</f>
        <v/>
      </c>
    </row>
    <row r="32098" spans="4:13">
      <c r="D32098" s="20" t="str">
        <f>IFERROR(VLOOKUP(H32098&amp;"|"&amp;I32098,Sheet3!$H$2:$N$150,5,0),"")</f>
        <v/>
      </c>
      <c r="M32098" s="20" t="str">
        <f>IFERROR(INDEX(Sheet3!$Q$2:$Q$25,MATCH(H32098,Origin_List,0)),"")</f>
        <v/>
      </c>
    </row>
    <row r="32099" spans="4:13">
      <c r="D32099" s="20" t="str">
        <f>IFERROR(VLOOKUP(H32099&amp;"|"&amp;I32099,Sheet3!$H$2:$N$150,5,0),"")</f>
        <v/>
      </c>
      <c r="M32099" s="20" t="str">
        <f>IFERROR(INDEX(Sheet3!$Q$2:$Q$25,MATCH(H32099,Origin_List,0)),"")</f>
        <v/>
      </c>
    </row>
    <row r="32100" spans="4:13">
      <c r="D32100" s="20" t="str">
        <f>IFERROR(VLOOKUP(H32100&amp;"|"&amp;I32100,Sheet3!$H$2:$N$150,5,0),"")</f>
        <v/>
      </c>
      <c r="M32100" s="20" t="str">
        <f>IFERROR(INDEX(Sheet3!$Q$2:$Q$25,MATCH(H32100,Origin_List,0)),"")</f>
        <v/>
      </c>
    </row>
    <row r="32101" spans="4:13">
      <c r="D32101" s="20" t="str">
        <f>IFERROR(VLOOKUP(H32101&amp;"|"&amp;I32101,Sheet3!$H$2:$N$150,5,0),"")</f>
        <v/>
      </c>
      <c r="M32101" s="20" t="str">
        <f>IFERROR(INDEX(Sheet3!$Q$2:$Q$25,MATCH(H32101,Origin_List,0)),"")</f>
        <v/>
      </c>
    </row>
    <row r="32102" spans="4:13">
      <c r="D32102" s="20" t="str">
        <f>IFERROR(VLOOKUP(H32102&amp;"|"&amp;I32102,Sheet3!$H$2:$N$150,5,0),"")</f>
        <v/>
      </c>
      <c r="M32102" s="20" t="str">
        <f>IFERROR(INDEX(Sheet3!$Q$2:$Q$25,MATCH(H32102,Origin_List,0)),"")</f>
        <v/>
      </c>
    </row>
    <row r="32103" spans="4:13">
      <c r="D32103" s="20" t="str">
        <f>IFERROR(VLOOKUP(H32103&amp;"|"&amp;I32103,Sheet3!$H$2:$N$150,5,0),"")</f>
        <v/>
      </c>
      <c r="M32103" s="20" t="str">
        <f>IFERROR(INDEX(Sheet3!$Q$2:$Q$25,MATCH(H32103,Origin_List,0)),"")</f>
        <v/>
      </c>
    </row>
    <row r="32104" spans="4:13">
      <c r="D32104" s="20" t="str">
        <f>IFERROR(VLOOKUP(H32104&amp;"|"&amp;I32104,Sheet3!$H$2:$N$150,5,0),"")</f>
        <v/>
      </c>
      <c r="M32104" s="20" t="str">
        <f>IFERROR(INDEX(Sheet3!$Q$2:$Q$25,MATCH(H32104,Origin_List,0)),"")</f>
        <v/>
      </c>
    </row>
    <row r="32105" spans="4:13">
      <c r="D32105" s="20" t="str">
        <f>IFERROR(VLOOKUP(H32105&amp;"|"&amp;I32105,Sheet3!$H$2:$N$150,5,0),"")</f>
        <v/>
      </c>
      <c r="M32105" s="20" t="str">
        <f>IFERROR(INDEX(Sheet3!$Q$2:$Q$25,MATCH(H32105,Origin_List,0)),"")</f>
        <v/>
      </c>
    </row>
    <row r="32106" spans="4:13">
      <c r="D32106" s="20" t="str">
        <f>IFERROR(VLOOKUP(H32106&amp;"|"&amp;I32106,Sheet3!$H$2:$N$150,5,0),"")</f>
        <v/>
      </c>
      <c r="M32106" s="20" t="str">
        <f>IFERROR(INDEX(Sheet3!$Q$2:$Q$25,MATCH(H32106,Origin_List,0)),"")</f>
        <v/>
      </c>
    </row>
    <row r="32107" spans="4:13">
      <c r="D32107" s="20" t="str">
        <f>IFERROR(VLOOKUP(H32107&amp;"|"&amp;I32107,Sheet3!$H$2:$N$150,5,0),"")</f>
        <v/>
      </c>
      <c r="M32107" s="20" t="str">
        <f>IFERROR(INDEX(Sheet3!$Q$2:$Q$25,MATCH(H32107,Origin_List,0)),"")</f>
        <v/>
      </c>
    </row>
    <row r="32108" spans="4:13">
      <c r="D32108" s="20" t="str">
        <f>IFERROR(VLOOKUP(H32108&amp;"|"&amp;I32108,Sheet3!$H$2:$N$150,5,0),"")</f>
        <v/>
      </c>
      <c r="M32108" s="20" t="str">
        <f>IFERROR(INDEX(Sheet3!$Q$2:$Q$25,MATCH(H32108,Origin_List,0)),"")</f>
        <v/>
      </c>
    </row>
    <row r="32109" spans="4:13">
      <c r="D32109" s="20" t="str">
        <f>IFERROR(VLOOKUP(H32109&amp;"|"&amp;I32109,Sheet3!$H$2:$N$150,5,0),"")</f>
        <v/>
      </c>
      <c r="M32109" s="20" t="str">
        <f>IFERROR(INDEX(Sheet3!$Q$2:$Q$25,MATCH(H32109,Origin_List,0)),"")</f>
        <v/>
      </c>
    </row>
    <row r="32110" spans="4:13">
      <c r="D32110" s="20" t="str">
        <f>IFERROR(VLOOKUP(H32110&amp;"|"&amp;I32110,Sheet3!$H$2:$N$150,5,0),"")</f>
        <v/>
      </c>
      <c r="M32110" s="20" t="str">
        <f>IFERROR(INDEX(Sheet3!$Q$2:$Q$25,MATCH(H32110,Origin_List,0)),"")</f>
        <v/>
      </c>
    </row>
    <row r="32111" spans="4:13">
      <c r="D32111" s="20" t="str">
        <f>IFERROR(VLOOKUP(H32111&amp;"|"&amp;I32111,Sheet3!$H$2:$N$150,5,0),"")</f>
        <v/>
      </c>
      <c r="M32111" s="20" t="str">
        <f>IFERROR(INDEX(Sheet3!$Q$2:$Q$25,MATCH(H32111,Origin_List,0)),"")</f>
        <v/>
      </c>
    </row>
    <row r="32112" spans="4:13">
      <c r="D32112" s="20" t="str">
        <f>IFERROR(VLOOKUP(H32112&amp;"|"&amp;I32112,Sheet3!$H$2:$N$150,5,0),"")</f>
        <v/>
      </c>
      <c r="M32112" s="20" t="str">
        <f>IFERROR(INDEX(Sheet3!$Q$2:$Q$25,MATCH(H32112,Origin_List,0)),"")</f>
        <v/>
      </c>
    </row>
    <row r="32113" spans="4:13">
      <c r="D32113" s="20" t="str">
        <f>IFERROR(VLOOKUP(H32113&amp;"|"&amp;I32113,Sheet3!$H$2:$N$150,5,0),"")</f>
        <v/>
      </c>
      <c r="M32113" s="20" t="str">
        <f>IFERROR(INDEX(Sheet3!$Q$2:$Q$25,MATCH(H32113,Origin_List,0)),"")</f>
        <v/>
      </c>
    </row>
    <row r="32114" spans="4:13">
      <c r="D32114" s="20" t="str">
        <f>IFERROR(VLOOKUP(H32114&amp;"|"&amp;I32114,Sheet3!$H$2:$N$150,5,0),"")</f>
        <v/>
      </c>
      <c r="M32114" s="20" t="str">
        <f>IFERROR(INDEX(Sheet3!$Q$2:$Q$25,MATCH(H32114,Origin_List,0)),"")</f>
        <v/>
      </c>
    </row>
    <row r="32115" spans="4:13">
      <c r="D32115" s="20" t="str">
        <f>IFERROR(VLOOKUP(H32115&amp;"|"&amp;I32115,Sheet3!$H$2:$N$150,5,0),"")</f>
        <v/>
      </c>
      <c r="M32115" s="20" t="str">
        <f>IFERROR(INDEX(Sheet3!$Q$2:$Q$25,MATCH(H32115,Origin_List,0)),"")</f>
        <v/>
      </c>
    </row>
    <row r="32116" spans="4:13">
      <c r="D32116" s="20" t="str">
        <f>IFERROR(VLOOKUP(H32116&amp;"|"&amp;I32116,Sheet3!$H$2:$N$150,5,0),"")</f>
        <v/>
      </c>
      <c r="M32116" s="20" t="str">
        <f>IFERROR(INDEX(Sheet3!$Q$2:$Q$25,MATCH(H32116,Origin_List,0)),"")</f>
        <v/>
      </c>
    </row>
    <row r="32117" spans="4:13">
      <c r="D32117" s="20" t="str">
        <f>IFERROR(VLOOKUP(H32117&amp;"|"&amp;I32117,Sheet3!$H$2:$N$150,5,0),"")</f>
        <v/>
      </c>
      <c r="M32117" s="20" t="str">
        <f>IFERROR(INDEX(Sheet3!$Q$2:$Q$25,MATCH(H32117,Origin_List,0)),"")</f>
        <v/>
      </c>
    </row>
    <row r="32118" spans="4:13">
      <c r="D32118" s="20" t="str">
        <f>IFERROR(VLOOKUP(H32118&amp;"|"&amp;I32118,Sheet3!$H$2:$N$150,5,0),"")</f>
        <v/>
      </c>
      <c r="M32118" s="20" t="str">
        <f>IFERROR(INDEX(Sheet3!$Q$2:$Q$25,MATCH(H32118,Origin_List,0)),"")</f>
        <v/>
      </c>
    </row>
    <row r="32119" spans="4:13">
      <c r="D32119" s="20" t="str">
        <f>IFERROR(VLOOKUP(H32119&amp;"|"&amp;I32119,Sheet3!$H$2:$N$150,5,0),"")</f>
        <v/>
      </c>
      <c r="M32119" s="20" t="str">
        <f>IFERROR(INDEX(Sheet3!$Q$2:$Q$25,MATCH(H32119,Origin_List,0)),"")</f>
        <v/>
      </c>
    </row>
    <row r="32120" spans="4:13">
      <c r="D32120" s="20" t="str">
        <f>IFERROR(VLOOKUP(H32120&amp;"|"&amp;I32120,Sheet3!$H$2:$N$150,5,0),"")</f>
        <v/>
      </c>
      <c r="M32120" s="20" t="str">
        <f>IFERROR(INDEX(Sheet3!$Q$2:$Q$25,MATCH(H32120,Origin_List,0)),"")</f>
        <v/>
      </c>
    </row>
    <row r="32121" spans="4:13">
      <c r="D32121" s="20" t="str">
        <f>IFERROR(VLOOKUP(H32121&amp;"|"&amp;I32121,Sheet3!$H$2:$N$150,5,0),"")</f>
        <v/>
      </c>
      <c r="M32121" s="20" t="str">
        <f>IFERROR(INDEX(Sheet3!$Q$2:$Q$25,MATCH(H32121,Origin_List,0)),"")</f>
        <v/>
      </c>
    </row>
    <row r="32122" spans="4:13">
      <c r="D32122" s="20" t="str">
        <f>IFERROR(VLOOKUP(H32122&amp;"|"&amp;I32122,Sheet3!$H$2:$N$150,5,0),"")</f>
        <v/>
      </c>
      <c r="M32122" s="20" t="str">
        <f>IFERROR(INDEX(Sheet3!$Q$2:$Q$25,MATCH(H32122,Origin_List,0)),"")</f>
        <v/>
      </c>
    </row>
    <row r="32123" spans="4:13">
      <c r="D32123" s="20" t="str">
        <f>IFERROR(VLOOKUP(H32123&amp;"|"&amp;I32123,Sheet3!$H$2:$N$150,5,0),"")</f>
        <v/>
      </c>
      <c r="M32123" s="20" t="str">
        <f>IFERROR(INDEX(Sheet3!$Q$2:$Q$25,MATCH(H32123,Origin_List,0)),"")</f>
        <v/>
      </c>
    </row>
    <row r="32124" spans="4:13">
      <c r="D32124" s="20" t="str">
        <f>IFERROR(VLOOKUP(H32124&amp;"|"&amp;I32124,Sheet3!$H$2:$N$150,5,0),"")</f>
        <v/>
      </c>
      <c r="M32124" s="20" t="str">
        <f>IFERROR(INDEX(Sheet3!$Q$2:$Q$25,MATCH(H32124,Origin_List,0)),"")</f>
        <v/>
      </c>
    </row>
    <row r="32125" spans="4:13">
      <c r="D32125" s="20" t="str">
        <f>IFERROR(VLOOKUP(H32125&amp;"|"&amp;I32125,Sheet3!$H$2:$N$150,5,0),"")</f>
        <v/>
      </c>
      <c r="M32125" s="20" t="str">
        <f>IFERROR(INDEX(Sheet3!$Q$2:$Q$25,MATCH(H32125,Origin_List,0)),"")</f>
        <v/>
      </c>
    </row>
    <row r="32126" spans="4:13">
      <c r="D32126" s="20" t="str">
        <f>IFERROR(VLOOKUP(H32126&amp;"|"&amp;I32126,Sheet3!$H$2:$N$150,5,0),"")</f>
        <v/>
      </c>
      <c r="M32126" s="20" t="str">
        <f>IFERROR(INDEX(Sheet3!$Q$2:$Q$25,MATCH(H32126,Origin_List,0)),"")</f>
        <v/>
      </c>
    </row>
    <row r="32127" spans="4:13">
      <c r="D32127" s="20" t="str">
        <f>IFERROR(VLOOKUP(H32127&amp;"|"&amp;I32127,Sheet3!$H$2:$N$150,5,0),"")</f>
        <v/>
      </c>
      <c r="M32127" s="20" t="str">
        <f>IFERROR(INDEX(Sheet3!$Q$2:$Q$25,MATCH(H32127,Origin_List,0)),"")</f>
        <v/>
      </c>
    </row>
    <row r="32128" spans="4:13">
      <c r="D32128" s="20" t="str">
        <f>IFERROR(VLOOKUP(H32128&amp;"|"&amp;I32128,Sheet3!$H$2:$N$150,5,0),"")</f>
        <v/>
      </c>
      <c r="M32128" s="20" t="str">
        <f>IFERROR(INDEX(Sheet3!$Q$2:$Q$25,MATCH(H32128,Origin_List,0)),"")</f>
        <v/>
      </c>
    </row>
    <row r="32129" spans="4:13">
      <c r="D32129" s="20" t="str">
        <f>IFERROR(VLOOKUP(H32129&amp;"|"&amp;I32129,Sheet3!$H$2:$N$150,5,0),"")</f>
        <v/>
      </c>
      <c r="M32129" s="20" t="str">
        <f>IFERROR(INDEX(Sheet3!$Q$2:$Q$25,MATCH(H32129,Origin_List,0)),"")</f>
        <v/>
      </c>
    </row>
    <row r="32130" spans="4:13">
      <c r="D32130" s="20" t="str">
        <f>IFERROR(VLOOKUP(H32130&amp;"|"&amp;I32130,Sheet3!$H$2:$N$150,5,0),"")</f>
        <v/>
      </c>
      <c r="M32130" s="20" t="str">
        <f>IFERROR(INDEX(Sheet3!$Q$2:$Q$25,MATCH(H32130,Origin_List,0)),"")</f>
        <v/>
      </c>
    </row>
    <row r="32131" spans="4:13">
      <c r="D32131" s="20" t="str">
        <f>IFERROR(VLOOKUP(H32131&amp;"|"&amp;I32131,Sheet3!$H$2:$N$150,5,0),"")</f>
        <v/>
      </c>
      <c r="M32131" s="20" t="str">
        <f>IFERROR(INDEX(Sheet3!$Q$2:$Q$25,MATCH(H32131,Origin_List,0)),"")</f>
        <v/>
      </c>
    </row>
    <row r="32132" spans="4:13">
      <c r="D32132" s="20" t="str">
        <f>IFERROR(VLOOKUP(H32132&amp;"|"&amp;I32132,Sheet3!$H$2:$N$150,5,0),"")</f>
        <v/>
      </c>
      <c r="M32132" s="20" t="str">
        <f>IFERROR(INDEX(Sheet3!$Q$2:$Q$25,MATCH(H32132,Origin_List,0)),"")</f>
        <v/>
      </c>
    </row>
    <row r="32133" spans="4:13">
      <c r="D32133" s="20" t="str">
        <f>IFERROR(VLOOKUP(H32133&amp;"|"&amp;I32133,Sheet3!$H$2:$N$150,5,0),"")</f>
        <v/>
      </c>
      <c r="M32133" s="20" t="str">
        <f>IFERROR(INDEX(Sheet3!$Q$2:$Q$25,MATCH(H32133,Origin_List,0)),"")</f>
        <v/>
      </c>
    </row>
    <row r="32134" spans="4:13">
      <c r="D32134" s="20" t="str">
        <f>IFERROR(VLOOKUP(H32134&amp;"|"&amp;I32134,Sheet3!$H$2:$N$150,5,0),"")</f>
        <v/>
      </c>
      <c r="M32134" s="20" t="str">
        <f>IFERROR(INDEX(Sheet3!$Q$2:$Q$25,MATCH(H32134,Origin_List,0)),"")</f>
        <v/>
      </c>
    </row>
    <row r="32135" spans="4:13">
      <c r="D32135" s="20" t="str">
        <f>IFERROR(VLOOKUP(H32135&amp;"|"&amp;I32135,Sheet3!$H$2:$N$150,5,0),"")</f>
        <v/>
      </c>
      <c r="M32135" s="20" t="str">
        <f>IFERROR(INDEX(Sheet3!$Q$2:$Q$25,MATCH(H32135,Origin_List,0)),"")</f>
        <v/>
      </c>
    </row>
    <row r="32136" spans="4:13">
      <c r="D32136" s="20" t="str">
        <f>IFERROR(VLOOKUP(H32136&amp;"|"&amp;I32136,Sheet3!$H$2:$N$150,5,0),"")</f>
        <v/>
      </c>
      <c r="M32136" s="20" t="str">
        <f>IFERROR(INDEX(Sheet3!$Q$2:$Q$25,MATCH(H32136,Origin_List,0)),"")</f>
        <v/>
      </c>
    </row>
    <row r="32137" spans="4:13">
      <c r="D32137" s="20" t="str">
        <f>IFERROR(VLOOKUP(H32137&amp;"|"&amp;I32137,Sheet3!$H$2:$N$150,5,0),"")</f>
        <v/>
      </c>
      <c r="M32137" s="20" t="str">
        <f>IFERROR(INDEX(Sheet3!$Q$2:$Q$25,MATCH(H32137,Origin_List,0)),"")</f>
        <v/>
      </c>
    </row>
    <row r="32138" spans="4:13">
      <c r="D32138" s="20" t="str">
        <f>IFERROR(VLOOKUP(H32138&amp;"|"&amp;I32138,Sheet3!$H$2:$N$150,5,0),"")</f>
        <v/>
      </c>
      <c r="M32138" s="20" t="str">
        <f>IFERROR(INDEX(Sheet3!$Q$2:$Q$25,MATCH(H32138,Origin_List,0)),"")</f>
        <v/>
      </c>
    </row>
    <row r="32139" spans="4:13">
      <c r="D32139" s="20" t="str">
        <f>IFERROR(VLOOKUP(H32139&amp;"|"&amp;I32139,Sheet3!$H$2:$N$150,5,0),"")</f>
        <v/>
      </c>
      <c r="M32139" s="20" t="str">
        <f>IFERROR(INDEX(Sheet3!$Q$2:$Q$25,MATCH(H32139,Origin_List,0)),"")</f>
        <v/>
      </c>
    </row>
    <row r="32140" spans="4:13">
      <c r="D32140" s="20" t="str">
        <f>IFERROR(VLOOKUP(H32140&amp;"|"&amp;I32140,Sheet3!$H$2:$N$150,5,0),"")</f>
        <v/>
      </c>
      <c r="M32140" s="20" t="str">
        <f>IFERROR(INDEX(Sheet3!$Q$2:$Q$25,MATCH(H32140,Origin_List,0)),"")</f>
        <v/>
      </c>
    </row>
    <row r="32141" spans="4:13">
      <c r="D32141" s="20" t="str">
        <f>IFERROR(VLOOKUP(H32141&amp;"|"&amp;I32141,Sheet3!$H$2:$N$150,5,0),"")</f>
        <v/>
      </c>
      <c r="M32141" s="20" t="str">
        <f>IFERROR(INDEX(Sheet3!$Q$2:$Q$25,MATCH(H32141,Origin_List,0)),"")</f>
        <v/>
      </c>
    </row>
    <row r="32142" spans="4:13">
      <c r="D32142" s="20" t="str">
        <f>IFERROR(VLOOKUP(H32142&amp;"|"&amp;I32142,Sheet3!$H$2:$N$150,5,0),"")</f>
        <v/>
      </c>
      <c r="M32142" s="20" t="str">
        <f>IFERROR(INDEX(Sheet3!$Q$2:$Q$25,MATCH(H32142,Origin_List,0)),"")</f>
        <v/>
      </c>
    </row>
    <row r="32143" spans="4:13">
      <c r="D32143" s="20" t="str">
        <f>IFERROR(VLOOKUP(H32143&amp;"|"&amp;I32143,Sheet3!$H$2:$N$150,5,0),"")</f>
        <v/>
      </c>
      <c r="M32143" s="20" t="str">
        <f>IFERROR(INDEX(Sheet3!$Q$2:$Q$25,MATCH(H32143,Origin_List,0)),"")</f>
        <v/>
      </c>
    </row>
    <row r="32144" spans="4:13">
      <c r="D32144" s="20" t="str">
        <f>IFERROR(VLOOKUP(H32144&amp;"|"&amp;I32144,Sheet3!$H$2:$N$150,5,0),"")</f>
        <v/>
      </c>
      <c r="M32144" s="20" t="str">
        <f>IFERROR(INDEX(Sheet3!$Q$2:$Q$25,MATCH(H32144,Origin_List,0)),"")</f>
        <v/>
      </c>
    </row>
    <row r="32145" spans="4:13">
      <c r="D32145" s="20" t="str">
        <f>IFERROR(VLOOKUP(H32145&amp;"|"&amp;I32145,Sheet3!$H$2:$N$150,5,0),"")</f>
        <v/>
      </c>
      <c r="M32145" s="20" t="str">
        <f>IFERROR(INDEX(Sheet3!$Q$2:$Q$25,MATCH(H32145,Origin_List,0)),"")</f>
        <v/>
      </c>
    </row>
    <row r="32146" spans="4:13">
      <c r="D32146" s="20" t="str">
        <f>IFERROR(VLOOKUP(H32146&amp;"|"&amp;I32146,Sheet3!$H$2:$N$150,5,0),"")</f>
        <v/>
      </c>
      <c r="M32146" s="20" t="str">
        <f>IFERROR(INDEX(Sheet3!$Q$2:$Q$25,MATCH(H32146,Origin_List,0)),"")</f>
        <v/>
      </c>
    </row>
    <row r="32147" spans="4:13">
      <c r="D32147" s="20" t="str">
        <f>IFERROR(VLOOKUP(H32147&amp;"|"&amp;I32147,Sheet3!$H$2:$N$150,5,0),"")</f>
        <v/>
      </c>
      <c r="M32147" s="20" t="str">
        <f>IFERROR(INDEX(Sheet3!$Q$2:$Q$25,MATCH(H32147,Origin_List,0)),"")</f>
        <v/>
      </c>
    </row>
    <row r="32148" spans="4:13">
      <c r="D32148" s="20" t="str">
        <f>IFERROR(VLOOKUP(H32148&amp;"|"&amp;I32148,Sheet3!$H$2:$N$150,5,0),"")</f>
        <v/>
      </c>
      <c r="M32148" s="20" t="str">
        <f>IFERROR(INDEX(Sheet3!$Q$2:$Q$25,MATCH(H32148,Origin_List,0)),"")</f>
        <v/>
      </c>
    </row>
    <row r="32149" spans="4:13">
      <c r="D32149" s="20" t="str">
        <f>IFERROR(VLOOKUP(H32149&amp;"|"&amp;I32149,Sheet3!$H$2:$N$150,5,0),"")</f>
        <v/>
      </c>
      <c r="M32149" s="20" t="str">
        <f>IFERROR(INDEX(Sheet3!$Q$2:$Q$25,MATCH(H32149,Origin_List,0)),"")</f>
        <v/>
      </c>
    </row>
    <row r="32150" spans="4:13">
      <c r="D32150" s="20" t="str">
        <f>IFERROR(VLOOKUP(H32150&amp;"|"&amp;I32150,Sheet3!$H$2:$N$150,5,0),"")</f>
        <v/>
      </c>
      <c r="M32150" s="20" t="str">
        <f>IFERROR(INDEX(Sheet3!$Q$2:$Q$25,MATCH(H32150,Origin_List,0)),"")</f>
        <v/>
      </c>
    </row>
    <row r="32151" spans="4:13">
      <c r="D32151" s="20" t="str">
        <f>IFERROR(VLOOKUP(H32151&amp;"|"&amp;I32151,Sheet3!$H$2:$N$150,5,0),"")</f>
        <v/>
      </c>
      <c r="M32151" s="20" t="str">
        <f>IFERROR(INDEX(Sheet3!$Q$2:$Q$25,MATCH(H32151,Origin_List,0)),"")</f>
        <v/>
      </c>
    </row>
    <row r="32152" spans="4:13">
      <c r="D32152" s="20" t="str">
        <f>IFERROR(VLOOKUP(H32152&amp;"|"&amp;I32152,Sheet3!$H$2:$N$150,5,0),"")</f>
        <v/>
      </c>
      <c r="M32152" s="20" t="str">
        <f>IFERROR(INDEX(Sheet3!$Q$2:$Q$25,MATCH(H32152,Origin_List,0)),"")</f>
        <v/>
      </c>
    </row>
    <row r="32153" spans="4:13">
      <c r="D32153" s="20" t="str">
        <f>IFERROR(VLOOKUP(H32153&amp;"|"&amp;I32153,Sheet3!$H$2:$N$150,5,0),"")</f>
        <v/>
      </c>
      <c r="M32153" s="20" t="str">
        <f>IFERROR(INDEX(Sheet3!$Q$2:$Q$25,MATCH(H32153,Origin_List,0)),"")</f>
        <v/>
      </c>
    </row>
    <row r="32154" spans="4:13">
      <c r="D32154" s="20" t="str">
        <f>IFERROR(VLOOKUP(H32154&amp;"|"&amp;I32154,Sheet3!$H$2:$N$150,5,0),"")</f>
        <v/>
      </c>
      <c r="M32154" s="20" t="str">
        <f>IFERROR(INDEX(Sheet3!$Q$2:$Q$25,MATCH(H32154,Origin_List,0)),"")</f>
        <v/>
      </c>
    </row>
    <row r="32155" spans="4:13">
      <c r="D32155" s="20" t="str">
        <f>IFERROR(VLOOKUP(H32155&amp;"|"&amp;I32155,Sheet3!$H$2:$N$150,5,0),"")</f>
        <v/>
      </c>
      <c r="M32155" s="20" t="str">
        <f>IFERROR(INDEX(Sheet3!$Q$2:$Q$25,MATCH(H32155,Origin_List,0)),"")</f>
        <v/>
      </c>
    </row>
    <row r="32156" spans="4:13">
      <c r="D32156" s="20" t="str">
        <f>IFERROR(VLOOKUP(H32156&amp;"|"&amp;I32156,Sheet3!$H$2:$N$150,5,0),"")</f>
        <v/>
      </c>
      <c r="M32156" s="20" t="str">
        <f>IFERROR(INDEX(Sheet3!$Q$2:$Q$25,MATCH(H32156,Origin_List,0)),"")</f>
        <v/>
      </c>
    </row>
    <row r="32157" spans="4:13">
      <c r="D32157" s="20" t="str">
        <f>IFERROR(VLOOKUP(H32157&amp;"|"&amp;I32157,Sheet3!$H$2:$N$150,5,0),"")</f>
        <v/>
      </c>
      <c r="M32157" s="20" t="str">
        <f>IFERROR(INDEX(Sheet3!$Q$2:$Q$25,MATCH(H32157,Origin_List,0)),"")</f>
        <v/>
      </c>
    </row>
    <row r="32158" spans="4:13">
      <c r="D32158" s="20" t="str">
        <f>IFERROR(VLOOKUP(H32158&amp;"|"&amp;I32158,Sheet3!$H$2:$N$150,5,0),"")</f>
        <v/>
      </c>
      <c r="M32158" s="20" t="str">
        <f>IFERROR(INDEX(Sheet3!$Q$2:$Q$25,MATCH(H32158,Origin_List,0)),"")</f>
        <v/>
      </c>
    </row>
    <row r="32159" spans="4:13">
      <c r="D32159" s="20" t="str">
        <f>IFERROR(VLOOKUP(H32159&amp;"|"&amp;I32159,Sheet3!$H$2:$N$150,5,0),"")</f>
        <v/>
      </c>
      <c r="M32159" s="20" t="str">
        <f>IFERROR(INDEX(Sheet3!$Q$2:$Q$25,MATCH(H32159,Origin_List,0)),"")</f>
        <v/>
      </c>
    </row>
    <row r="32160" spans="4:13">
      <c r="D32160" s="20" t="str">
        <f>IFERROR(VLOOKUP(H32160&amp;"|"&amp;I32160,Sheet3!$H$2:$N$150,5,0),"")</f>
        <v/>
      </c>
      <c r="M32160" s="20" t="str">
        <f>IFERROR(INDEX(Sheet3!$Q$2:$Q$25,MATCH(H32160,Origin_List,0)),"")</f>
        <v/>
      </c>
    </row>
    <row r="32161" spans="4:13">
      <c r="D32161" s="20" t="str">
        <f>IFERROR(VLOOKUP(H32161&amp;"|"&amp;I32161,Sheet3!$H$2:$N$150,5,0),"")</f>
        <v/>
      </c>
      <c r="M32161" s="20" t="str">
        <f>IFERROR(INDEX(Sheet3!$Q$2:$Q$25,MATCH(H32161,Origin_List,0)),"")</f>
        <v/>
      </c>
    </row>
    <row r="32162" spans="4:13">
      <c r="D32162" s="20" t="str">
        <f>IFERROR(VLOOKUP(H32162&amp;"|"&amp;I32162,Sheet3!$H$2:$N$150,5,0),"")</f>
        <v/>
      </c>
      <c r="M32162" s="20" t="str">
        <f>IFERROR(INDEX(Sheet3!$Q$2:$Q$25,MATCH(H32162,Origin_List,0)),"")</f>
        <v/>
      </c>
    </row>
    <row r="32163" spans="4:13">
      <c r="D32163" s="20" t="str">
        <f>IFERROR(VLOOKUP(H32163&amp;"|"&amp;I32163,Sheet3!$H$2:$N$150,5,0),"")</f>
        <v/>
      </c>
      <c r="M32163" s="20" t="str">
        <f>IFERROR(INDEX(Sheet3!$Q$2:$Q$25,MATCH(H32163,Origin_List,0)),"")</f>
        <v/>
      </c>
    </row>
    <row r="32164" spans="4:13">
      <c r="D32164" s="20" t="str">
        <f>IFERROR(VLOOKUP(H32164&amp;"|"&amp;I32164,Sheet3!$H$2:$N$150,5,0),"")</f>
        <v/>
      </c>
      <c r="M32164" s="20" t="str">
        <f>IFERROR(INDEX(Sheet3!$Q$2:$Q$25,MATCH(H32164,Origin_List,0)),"")</f>
        <v/>
      </c>
    </row>
    <row r="32165" spans="4:13">
      <c r="D32165" s="20" t="str">
        <f>IFERROR(VLOOKUP(H32165&amp;"|"&amp;I32165,Sheet3!$H$2:$N$150,5,0),"")</f>
        <v/>
      </c>
      <c r="M32165" s="20" t="str">
        <f>IFERROR(INDEX(Sheet3!$Q$2:$Q$25,MATCH(H32165,Origin_List,0)),"")</f>
        <v/>
      </c>
    </row>
    <row r="32166" spans="4:13">
      <c r="D32166" s="20" t="str">
        <f>IFERROR(VLOOKUP(H32166&amp;"|"&amp;I32166,Sheet3!$H$2:$N$150,5,0),"")</f>
        <v/>
      </c>
      <c r="M32166" s="20" t="str">
        <f>IFERROR(INDEX(Sheet3!$Q$2:$Q$25,MATCH(H32166,Origin_List,0)),"")</f>
        <v/>
      </c>
    </row>
    <row r="32167" spans="4:13">
      <c r="D32167" s="20" t="str">
        <f>IFERROR(VLOOKUP(H32167&amp;"|"&amp;I32167,Sheet3!$H$2:$N$150,5,0),"")</f>
        <v/>
      </c>
      <c r="M32167" s="20" t="str">
        <f>IFERROR(INDEX(Sheet3!$Q$2:$Q$25,MATCH(H32167,Origin_List,0)),"")</f>
        <v/>
      </c>
    </row>
    <row r="32168" spans="4:13">
      <c r="D32168" s="20" t="str">
        <f>IFERROR(VLOOKUP(H32168&amp;"|"&amp;I32168,Sheet3!$H$2:$N$150,5,0),"")</f>
        <v/>
      </c>
      <c r="M32168" s="20" t="str">
        <f>IFERROR(INDEX(Sheet3!$Q$2:$Q$25,MATCH(H32168,Origin_List,0)),"")</f>
        <v/>
      </c>
    </row>
    <row r="32169" spans="4:13">
      <c r="D32169" s="20" t="str">
        <f>IFERROR(VLOOKUP(H32169&amp;"|"&amp;I32169,Sheet3!$H$2:$N$150,5,0),"")</f>
        <v/>
      </c>
      <c r="M32169" s="20" t="str">
        <f>IFERROR(INDEX(Sheet3!$Q$2:$Q$25,MATCH(H32169,Origin_List,0)),"")</f>
        <v/>
      </c>
    </row>
    <row r="32170" spans="4:13">
      <c r="D32170" s="20" t="str">
        <f>IFERROR(VLOOKUP(H32170&amp;"|"&amp;I32170,Sheet3!$H$2:$N$150,5,0),"")</f>
        <v/>
      </c>
      <c r="M32170" s="20" t="str">
        <f>IFERROR(INDEX(Sheet3!$Q$2:$Q$25,MATCH(H32170,Origin_List,0)),"")</f>
        <v/>
      </c>
    </row>
    <row r="32171" spans="4:13">
      <c r="D32171" s="20" t="str">
        <f>IFERROR(VLOOKUP(H32171&amp;"|"&amp;I32171,Sheet3!$H$2:$N$150,5,0),"")</f>
        <v/>
      </c>
      <c r="M32171" s="20" t="str">
        <f>IFERROR(INDEX(Sheet3!$Q$2:$Q$25,MATCH(H32171,Origin_List,0)),"")</f>
        <v/>
      </c>
    </row>
    <row r="32172" spans="4:13">
      <c r="D32172" s="20" t="str">
        <f>IFERROR(VLOOKUP(H32172&amp;"|"&amp;I32172,Sheet3!$H$2:$N$150,5,0),"")</f>
        <v/>
      </c>
      <c r="M32172" s="20" t="str">
        <f>IFERROR(INDEX(Sheet3!$Q$2:$Q$25,MATCH(H32172,Origin_List,0)),"")</f>
        <v/>
      </c>
    </row>
    <row r="32173" spans="4:13">
      <c r="D32173" s="20" t="str">
        <f>IFERROR(VLOOKUP(H32173&amp;"|"&amp;I32173,Sheet3!$H$2:$N$150,5,0),"")</f>
        <v/>
      </c>
      <c r="M32173" s="20" t="str">
        <f>IFERROR(INDEX(Sheet3!$Q$2:$Q$25,MATCH(H32173,Origin_List,0)),"")</f>
        <v/>
      </c>
    </row>
    <row r="32174" spans="4:13">
      <c r="D32174" s="20" t="str">
        <f>IFERROR(VLOOKUP(H32174&amp;"|"&amp;I32174,Sheet3!$H$2:$N$150,5,0),"")</f>
        <v/>
      </c>
      <c r="M32174" s="20" t="str">
        <f>IFERROR(INDEX(Sheet3!$Q$2:$Q$25,MATCH(H32174,Origin_List,0)),"")</f>
        <v/>
      </c>
    </row>
    <row r="32175" spans="4:13">
      <c r="D32175" s="20" t="str">
        <f>IFERROR(VLOOKUP(H32175&amp;"|"&amp;I32175,Sheet3!$H$2:$N$150,5,0),"")</f>
        <v/>
      </c>
      <c r="M32175" s="20" t="str">
        <f>IFERROR(INDEX(Sheet3!$Q$2:$Q$25,MATCH(H32175,Origin_List,0)),"")</f>
        <v/>
      </c>
    </row>
    <row r="32176" spans="4:13">
      <c r="D32176" s="20" t="str">
        <f>IFERROR(VLOOKUP(H32176&amp;"|"&amp;I32176,Sheet3!$H$2:$N$150,5,0),"")</f>
        <v/>
      </c>
      <c r="M32176" s="20" t="str">
        <f>IFERROR(INDEX(Sheet3!$Q$2:$Q$25,MATCH(H32176,Origin_List,0)),"")</f>
        <v/>
      </c>
    </row>
    <row r="32177" spans="4:13">
      <c r="D32177" s="20" t="str">
        <f>IFERROR(VLOOKUP(H32177&amp;"|"&amp;I32177,Sheet3!$H$2:$N$150,5,0),"")</f>
        <v/>
      </c>
      <c r="M32177" s="20" t="str">
        <f>IFERROR(INDEX(Sheet3!$Q$2:$Q$25,MATCH(H32177,Origin_List,0)),"")</f>
        <v/>
      </c>
    </row>
    <row r="32178" spans="4:13">
      <c r="D32178" s="20" t="str">
        <f>IFERROR(VLOOKUP(H32178&amp;"|"&amp;I32178,Sheet3!$H$2:$N$150,5,0),"")</f>
        <v/>
      </c>
      <c r="M32178" s="20" t="str">
        <f>IFERROR(INDEX(Sheet3!$Q$2:$Q$25,MATCH(H32178,Origin_List,0)),"")</f>
        <v/>
      </c>
    </row>
    <row r="32179" spans="4:13">
      <c r="D32179" s="20" t="str">
        <f>IFERROR(VLOOKUP(H32179&amp;"|"&amp;I32179,Sheet3!$H$2:$N$150,5,0),"")</f>
        <v/>
      </c>
      <c r="M32179" s="20" t="str">
        <f>IFERROR(INDEX(Sheet3!$Q$2:$Q$25,MATCH(H32179,Origin_List,0)),"")</f>
        <v/>
      </c>
    </row>
    <row r="32180" spans="4:13">
      <c r="D32180" s="20" t="str">
        <f>IFERROR(VLOOKUP(H32180&amp;"|"&amp;I32180,Sheet3!$H$2:$N$150,5,0),"")</f>
        <v/>
      </c>
      <c r="M32180" s="20" t="str">
        <f>IFERROR(INDEX(Sheet3!$Q$2:$Q$25,MATCH(H32180,Origin_List,0)),"")</f>
        <v/>
      </c>
    </row>
    <row r="32181" spans="4:13">
      <c r="D32181" s="20" t="str">
        <f>IFERROR(VLOOKUP(H32181&amp;"|"&amp;I32181,Sheet3!$H$2:$N$150,5,0),"")</f>
        <v/>
      </c>
      <c r="M32181" s="20" t="str">
        <f>IFERROR(INDEX(Sheet3!$Q$2:$Q$25,MATCH(H32181,Origin_List,0)),"")</f>
        <v/>
      </c>
    </row>
    <row r="32182" spans="4:13">
      <c r="D32182" s="20" t="str">
        <f>IFERROR(VLOOKUP(H32182&amp;"|"&amp;I32182,Sheet3!$H$2:$N$150,5,0),"")</f>
        <v/>
      </c>
      <c r="M32182" s="20" t="str">
        <f>IFERROR(INDEX(Sheet3!$Q$2:$Q$25,MATCH(H32182,Origin_List,0)),"")</f>
        <v/>
      </c>
    </row>
    <row r="32183" spans="4:13">
      <c r="D32183" s="20" t="str">
        <f>IFERROR(VLOOKUP(H32183&amp;"|"&amp;I32183,Sheet3!$H$2:$N$150,5,0),"")</f>
        <v/>
      </c>
      <c r="M32183" s="20" t="str">
        <f>IFERROR(INDEX(Sheet3!$Q$2:$Q$25,MATCH(H32183,Origin_List,0)),"")</f>
        <v/>
      </c>
    </row>
    <row r="32184" spans="4:13">
      <c r="D32184" s="20" t="str">
        <f>IFERROR(VLOOKUP(H32184&amp;"|"&amp;I32184,Sheet3!$H$2:$N$150,5,0),"")</f>
        <v/>
      </c>
      <c r="M32184" s="20" t="str">
        <f>IFERROR(INDEX(Sheet3!$Q$2:$Q$25,MATCH(H32184,Origin_List,0)),"")</f>
        <v/>
      </c>
    </row>
    <row r="32185" spans="4:13">
      <c r="D32185" s="20" t="str">
        <f>IFERROR(VLOOKUP(H32185&amp;"|"&amp;I32185,Sheet3!$H$2:$N$150,5,0),"")</f>
        <v/>
      </c>
      <c r="M32185" s="20" t="str">
        <f>IFERROR(INDEX(Sheet3!$Q$2:$Q$25,MATCH(H32185,Origin_List,0)),"")</f>
        <v/>
      </c>
    </row>
    <row r="32186" spans="4:13">
      <c r="D32186" s="20" t="str">
        <f>IFERROR(VLOOKUP(H32186&amp;"|"&amp;I32186,Sheet3!$H$2:$N$150,5,0),"")</f>
        <v/>
      </c>
      <c r="M32186" s="20" t="str">
        <f>IFERROR(INDEX(Sheet3!$Q$2:$Q$25,MATCH(H32186,Origin_List,0)),"")</f>
        <v/>
      </c>
    </row>
    <row r="32187" spans="4:13">
      <c r="D32187" s="20" t="str">
        <f>IFERROR(VLOOKUP(H32187&amp;"|"&amp;I32187,Sheet3!$H$2:$N$150,5,0),"")</f>
        <v/>
      </c>
      <c r="M32187" s="20" t="str">
        <f>IFERROR(INDEX(Sheet3!$Q$2:$Q$25,MATCH(H32187,Origin_List,0)),"")</f>
        <v/>
      </c>
    </row>
    <row r="32188" spans="4:13">
      <c r="D32188" s="20" t="str">
        <f>IFERROR(VLOOKUP(H32188&amp;"|"&amp;I32188,Sheet3!$H$2:$N$150,5,0),"")</f>
        <v/>
      </c>
      <c r="M32188" s="20" t="str">
        <f>IFERROR(INDEX(Sheet3!$Q$2:$Q$25,MATCH(H32188,Origin_List,0)),"")</f>
        <v/>
      </c>
    </row>
    <row r="32189" spans="4:13">
      <c r="D32189" s="20" t="str">
        <f>IFERROR(VLOOKUP(H32189&amp;"|"&amp;I32189,Sheet3!$H$2:$N$150,5,0),"")</f>
        <v/>
      </c>
      <c r="M32189" s="20" t="str">
        <f>IFERROR(INDEX(Sheet3!$Q$2:$Q$25,MATCH(H32189,Origin_List,0)),"")</f>
        <v/>
      </c>
    </row>
    <row r="32190" spans="4:13">
      <c r="D32190" s="20" t="str">
        <f>IFERROR(VLOOKUP(H32190&amp;"|"&amp;I32190,Sheet3!$H$2:$N$150,5,0),"")</f>
        <v/>
      </c>
      <c r="M32190" s="20" t="str">
        <f>IFERROR(INDEX(Sheet3!$Q$2:$Q$25,MATCH(H32190,Origin_List,0)),"")</f>
        <v/>
      </c>
    </row>
    <row r="32191" spans="4:13">
      <c r="D32191" s="20" t="str">
        <f>IFERROR(VLOOKUP(H32191&amp;"|"&amp;I32191,Sheet3!$H$2:$N$150,5,0),"")</f>
        <v/>
      </c>
      <c r="M32191" s="20" t="str">
        <f>IFERROR(INDEX(Sheet3!$Q$2:$Q$25,MATCH(H32191,Origin_List,0)),"")</f>
        <v/>
      </c>
    </row>
    <row r="32192" spans="4:13">
      <c r="D32192" s="20" t="str">
        <f>IFERROR(VLOOKUP(H32192&amp;"|"&amp;I32192,Sheet3!$H$2:$N$150,5,0),"")</f>
        <v/>
      </c>
      <c r="M32192" s="20" t="str">
        <f>IFERROR(INDEX(Sheet3!$Q$2:$Q$25,MATCH(H32192,Origin_List,0)),"")</f>
        <v/>
      </c>
    </row>
    <row r="32193" spans="4:13">
      <c r="D32193" s="20" t="str">
        <f>IFERROR(VLOOKUP(H32193&amp;"|"&amp;I32193,Sheet3!$H$2:$N$150,5,0),"")</f>
        <v/>
      </c>
      <c r="M32193" s="20" t="str">
        <f>IFERROR(INDEX(Sheet3!$Q$2:$Q$25,MATCH(H32193,Origin_List,0)),"")</f>
        <v/>
      </c>
    </row>
    <row r="32194" spans="4:13">
      <c r="D32194" s="20" t="str">
        <f>IFERROR(VLOOKUP(H32194&amp;"|"&amp;I32194,Sheet3!$H$2:$N$150,5,0),"")</f>
        <v/>
      </c>
      <c r="M32194" s="20" t="str">
        <f>IFERROR(INDEX(Sheet3!$Q$2:$Q$25,MATCH(H32194,Origin_List,0)),"")</f>
        <v/>
      </c>
    </row>
    <row r="32195" spans="4:13">
      <c r="D32195" s="20" t="str">
        <f>IFERROR(VLOOKUP(H32195&amp;"|"&amp;I32195,Sheet3!$H$2:$N$150,5,0),"")</f>
        <v/>
      </c>
      <c r="M32195" s="20" t="str">
        <f>IFERROR(INDEX(Sheet3!$Q$2:$Q$25,MATCH(H32195,Origin_List,0)),"")</f>
        <v/>
      </c>
    </row>
    <row r="32196" spans="4:13">
      <c r="D32196" s="20" t="str">
        <f>IFERROR(VLOOKUP(H32196&amp;"|"&amp;I32196,Sheet3!$H$2:$N$150,5,0),"")</f>
        <v/>
      </c>
      <c r="M32196" s="20" t="str">
        <f>IFERROR(INDEX(Sheet3!$Q$2:$Q$25,MATCH(H32196,Origin_List,0)),"")</f>
        <v/>
      </c>
    </row>
    <row r="32197" spans="4:13">
      <c r="D32197" s="20" t="str">
        <f>IFERROR(VLOOKUP(H32197&amp;"|"&amp;I32197,Sheet3!$H$2:$N$150,5,0),"")</f>
        <v/>
      </c>
      <c r="M32197" s="20" t="str">
        <f>IFERROR(INDEX(Sheet3!$Q$2:$Q$25,MATCH(H32197,Origin_List,0)),"")</f>
        <v/>
      </c>
    </row>
    <row r="32198" spans="4:13">
      <c r="D32198" s="20" t="str">
        <f>IFERROR(VLOOKUP(H32198&amp;"|"&amp;I32198,Sheet3!$H$2:$N$150,5,0),"")</f>
        <v/>
      </c>
      <c r="M32198" s="20" t="str">
        <f>IFERROR(INDEX(Sheet3!$Q$2:$Q$25,MATCH(H32198,Origin_List,0)),"")</f>
        <v/>
      </c>
    </row>
    <row r="32199" spans="4:13">
      <c r="D32199" s="20" t="str">
        <f>IFERROR(VLOOKUP(H32199&amp;"|"&amp;I32199,Sheet3!$H$2:$N$150,5,0),"")</f>
        <v/>
      </c>
      <c r="M32199" s="20" t="str">
        <f>IFERROR(INDEX(Sheet3!$Q$2:$Q$25,MATCH(H32199,Origin_List,0)),"")</f>
        <v/>
      </c>
    </row>
    <row r="32200" spans="4:13">
      <c r="D32200" s="20" t="str">
        <f>IFERROR(VLOOKUP(H32200&amp;"|"&amp;I32200,Sheet3!$H$2:$N$150,5,0),"")</f>
        <v/>
      </c>
      <c r="M32200" s="20" t="str">
        <f>IFERROR(INDEX(Sheet3!$Q$2:$Q$25,MATCH(H32200,Origin_List,0)),"")</f>
        <v/>
      </c>
    </row>
    <row r="32201" spans="4:13">
      <c r="D32201" s="20" t="str">
        <f>IFERROR(VLOOKUP(H32201&amp;"|"&amp;I32201,Sheet3!$H$2:$N$150,5,0),"")</f>
        <v/>
      </c>
      <c r="M32201" s="20" t="str">
        <f>IFERROR(INDEX(Sheet3!$Q$2:$Q$25,MATCH(H32201,Origin_List,0)),"")</f>
        <v/>
      </c>
    </row>
    <row r="32202" spans="4:13">
      <c r="D32202" s="20" t="str">
        <f>IFERROR(VLOOKUP(H32202&amp;"|"&amp;I32202,Sheet3!$H$2:$N$150,5,0),"")</f>
        <v/>
      </c>
      <c r="M32202" s="20" t="str">
        <f>IFERROR(INDEX(Sheet3!$Q$2:$Q$25,MATCH(H32202,Origin_List,0)),"")</f>
        <v/>
      </c>
    </row>
    <row r="32203" spans="4:13">
      <c r="D32203" s="20" t="str">
        <f>IFERROR(VLOOKUP(H32203&amp;"|"&amp;I32203,Sheet3!$H$2:$N$150,5,0),"")</f>
        <v/>
      </c>
      <c r="M32203" s="20" t="str">
        <f>IFERROR(INDEX(Sheet3!$Q$2:$Q$25,MATCH(H32203,Origin_List,0)),"")</f>
        <v/>
      </c>
    </row>
    <row r="32204" spans="4:13">
      <c r="D32204" s="20" t="str">
        <f>IFERROR(VLOOKUP(H32204&amp;"|"&amp;I32204,Sheet3!$H$2:$N$150,5,0),"")</f>
        <v/>
      </c>
      <c r="M32204" s="20" t="str">
        <f>IFERROR(INDEX(Sheet3!$Q$2:$Q$25,MATCH(H32204,Origin_List,0)),"")</f>
        <v/>
      </c>
    </row>
    <row r="32205" spans="4:13">
      <c r="D32205" s="20" t="str">
        <f>IFERROR(VLOOKUP(H32205&amp;"|"&amp;I32205,Sheet3!$H$2:$N$150,5,0),"")</f>
        <v/>
      </c>
      <c r="M32205" s="20" t="str">
        <f>IFERROR(INDEX(Sheet3!$Q$2:$Q$25,MATCH(H32205,Origin_List,0)),"")</f>
        <v/>
      </c>
    </row>
    <row r="32206" spans="4:13">
      <c r="D32206" s="20" t="str">
        <f>IFERROR(VLOOKUP(H32206&amp;"|"&amp;I32206,Sheet3!$H$2:$N$150,5,0),"")</f>
        <v/>
      </c>
      <c r="M32206" s="20" t="str">
        <f>IFERROR(INDEX(Sheet3!$Q$2:$Q$25,MATCH(H32206,Origin_List,0)),"")</f>
        <v/>
      </c>
    </row>
    <row r="32207" spans="4:13">
      <c r="D32207" s="20" t="str">
        <f>IFERROR(VLOOKUP(H32207&amp;"|"&amp;I32207,Sheet3!$H$2:$N$150,5,0),"")</f>
        <v/>
      </c>
      <c r="M32207" s="20" t="str">
        <f>IFERROR(INDEX(Sheet3!$Q$2:$Q$25,MATCH(H32207,Origin_List,0)),"")</f>
        <v/>
      </c>
    </row>
    <row r="32208" spans="4:13">
      <c r="D32208" s="20" t="str">
        <f>IFERROR(VLOOKUP(H32208&amp;"|"&amp;I32208,Sheet3!$H$2:$N$150,5,0),"")</f>
        <v/>
      </c>
      <c r="M32208" s="20" t="str">
        <f>IFERROR(INDEX(Sheet3!$Q$2:$Q$25,MATCH(H32208,Origin_List,0)),"")</f>
        <v/>
      </c>
    </row>
    <row r="32209" spans="4:13">
      <c r="D32209" s="20" t="str">
        <f>IFERROR(VLOOKUP(H32209&amp;"|"&amp;I32209,Sheet3!$H$2:$N$150,5,0),"")</f>
        <v/>
      </c>
      <c r="M32209" s="20" t="str">
        <f>IFERROR(INDEX(Sheet3!$Q$2:$Q$25,MATCH(H32209,Origin_List,0)),"")</f>
        <v/>
      </c>
    </row>
    <row r="32210" spans="4:13">
      <c r="D32210" s="20" t="str">
        <f>IFERROR(VLOOKUP(H32210&amp;"|"&amp;I32210,Sheet3!$H$2:$N$150,5,0),"")</f>
        <v/>
      </c>
      <c r="M32210" s="20" t="str">
        <f>IFERROR(INDEX(Sheet3!$Q$2:$Q$25,MATCH(H32210,Origin_List,0)),"")</f>
        <v/>
      </c>
    </row>
    <row r="32211" spans="4:13">
      <c r="D32211" s="20" t="str">
        <f>IFERROR(VLOOKUP(H32211&amp;"|"&amp;I32211,Sheet3!$H$2:$N$150,5,0),"")</f>
        <v/>
      </c>
      <c r="M32211" s="20" t="str">
        <f>IFERROR(INDEX(Sheet3!$Q$2:$Q$25,MATCH(H32211,Origin_List,0)),"")</f>
        <v/>
      </c>
    </row>
    <row r="32212" spans="4:13">
      <c r="D32212" s="20" t="str">
        <f>IFERROR(VLOOKUP(H32212&amp;"|"&amp;I32212,Sheet3!$H$2:$N$150,5,0),"")</f>
        <v/>
      </c>
      <c r="M32212" s="20" t="str">
        <f>IFERROR(INDEX(Sheet3!$Q$2:$Q$25,MATCH(H32212,Origin_List,0)),"")</f>
        <v/>
      </c>
    </row>
    <row r="32213" spans="4:13">
      <c r="D32213" s="20" t="str">
        <f>IFERROR(VLOOKUP(H32213&amp;"|"&amp;I32213,Sheet3!$H$2:$N$150,5,0),"")</f>
        <v/>
      </c>
      <c r="M32213" s="20" t="str">
        <f>IFERROR(INDEX(Sheet3!$Q$2:$Q$25,MATCH(H32213,Origin_List,0)),"")</f>
        <v/>
      </c>
    </row>
    <row r="32214" spans="4:13">
      <c r="D32214" s="20" t="str">
        <f>IFERROR(VLOOKUP(H32214&amp;"|"&amp;I32214,Sheet3!$H$2:$N$150,5,0),"")</f>
        <v/>
      </c>
      <c r="M32214" s="20" t="str">
        <f>IFERROR(INDEX(Sheet3!$Q$2:$Q$25,MATCH(H32214,Origin_List,0)),"")</f>
        <v/>
      </c>
    </row>
    <row r="32215" spans="4:13">
      <c r="D32215" s="20" t="str">
        <f>IFERROR(VLOOKUP(H32215&amp;"|"&amp;I32215,Sheet3!$H$2:$N$150,5,0),"")</f>
        <v/>
      </c>
      <c r="M32215" s="20" t="str">
        <f>IFERROR(INDEX(Sheet3!$Q$2:$Q$25,MATCH(H32215,Origin_List,0)),"")</f>
        <v/>
      </c>
    </row>
    <row r="32216" spans="4:13">
      <c r="D32216" s="20" t="str">
        <f>IFERROR(VLOOKUP(H32216&amp;"|"&amp;I32216,Sheet3!$H$2:$N$150,5,0),"")</f>
        <v/>
      </c>
      <c r="M32216" s="20" t="str">
        <f>IFERROR(INDEX(Sheet3!$Q$2:$Q$25,MATCH(H32216,Origin_List,0)),"")</f>
        <v/>
      </c>
    </row>
    <row r="32217" spans="4:13">
      <c r="D32217" s="20" t="str">
        <f>IFERROR(VLOOKUP(H32217&amp;"|"&amp;I32217,Sheet3!$H$2:$N$150,5,0),"")</f>
        <v/>
      </c>
      <c r="M32217" s="20" t="str">
        <f>IFERROR(INDEX(Sheet3!$Q$2:$Q$25,MATCH(H32217,Origin_List,0)),"")</f>
        <v/>
      </c>
    </row>
    <row r="32218" spans="4:13">
      <c r="D32218" s="20" t="str">
        <f>IFERROR(VLOOKUP(H32218&amp;"|"&amp;I32218,Sheet3!$H$2:$N$150,5,0),"")</f>
        <v/>
      </c>
      <c r="M32218" s="20" t="str">
        <f>IFERROR(INDEX(Sheet3!$Q$2:$Q$25,MATCH(H32218,Origin_List,0)),"")</f>
        <v/>
      </c>
    </row>
    <row r="32219" spans="4:13">
      <c r="D32219" s="20" t="str">
        <f>IFERROR(VLOOKUP(H32219&amp;"|"&amp;I32219,Sheet3!$H$2:$N$150,5,0),"")</f>
        <v/>
      </c>
      <c r="M32219" s="20" t="str">
        <f>IFERROR(INDEX(Sheet3!$Q$2:$Q$25,MATCH(H32219,Origin_List,0)),"")</f>
        <v/>
      </c>
    </row>
    <row r="32220" spans="4:13">
      <c r="D32220" s="20" t="str">
        <f>IFERROR(VLOOKUP(H32220&amp;"|"&amp;I32220,Sheet3!$H$2:$N$150,5,0),"")</f>
        <v/>
      </c>
      <c r="M32220" s="20" t="str">
        <f>IFERROR(INDEX(Sheet3!$Q$2:$Q$25,MATCH(H32220,Origin_List,0)),"")</f>
        <v/>
      </c>
    </row>
    <row r="32221" spans="4:13">
      <c r="D32221" s="20" t="str">
        <f>IFERROR(VLOOKUP(H32221&amp;"|"&amp;I32221,Sheet3!$H$2:$N$150,5,0),"")</f>
        <v/>
      </c>
      <c r="M32221" s="20" t="str">
        <f>IFERROR(INDEX(Sheet3!$Q$2:$Q$25,MATCH(H32221,Origin_List,0)),"")</f>
        <v/>
      </c>
    </row>
    <row r="32222" spans="4:13">
      <c r="D32222" s="20" t="str">
        <f>IFERROR(VLOOKUP(H32222&amp;"|"&amp;I32222,Sheet3!$H$2:$N$150,5,0),"")</f>
        <v/>
      </c>
      <c r="M32222" s="20" t="str">
        <f>IFERROR(INDEX(Sheet3!$Q$2:$Q$25,MATCH(H32222,Origin_List,0)),"")</f>
        <v/>
      </c>
    </row>
    <row r="32223" spans="4:13">
      <c r="D32223" s="20" t="str">
        <f>IFERROR(VLOOKUP(H32223&amp;"|"&amp;I32223,Sheet3!$H$2:$N$150,5,0),"")</f>
        <v/>
      </c>
      <c r="M32223" s="20" t="str">
        <f>IFERROR(INDEX(Sheet3!$Q$2:$Q$25,MATCH(H32223,Origin_List,0)),"")</f>
        <v/>
      </c>
    </row>
    <row r="32224" spans="4:13">
      <c r="D32224" s="20" t="str">
        <f>IFERROR(VLOOKUP(H32224&amp;"|"&amp;I32224,Sheet3!$H$2:$N$150,5,0),"")</f>
        <v/>
      </c>
      <c r="M32224" s="20" t="str">
        <f>IFERROR(INDEX(Sheet3!$Q$2:$Q$25,MATCH(H32224,Origin_List,0)),"")</f>
        <v/>
      </c>
    </row>
    <row r="32225" spans="4:13">
      <c r="D32225" s="20" t="str">
        <f>IFERROR(VLOOKUP(H32225&amp;"|"&amp;I32225,Sheet3!$H$2:$N$150,5,0),"")</f>
        <v/>
      </c>
      <c r="M32225" s="20" t="str">
        <f>IFERROR(INDEX(Sheet3!$Q$2:$Q$25,MATCH(H32225,Origin_List,0)),"")</f>
        <v/>
      </c>
    </row>
    <row r="32226" spans="4:13">
      <c r="D32226" s="20" t="str">
        <f>IFERROR(VLOOKUP(H32226&amp;"|"&amp;I32226,Sheet3!$H$2:$N$150,5,0),"")</f>
        <v/>
      </c>
      <c r="M32226" s="20" t="str">
        <f>IFERROR(INDEX(Sheet3!$Q$2:$Q$25,MATCH(H32226,Origin_List,0)),"")</f>
        <v/>
      </c>
    </row>
    <row r="32227" spans="4:13">
      <c r="D32227" s="20" t="str">
        <f>IFERROR(VLOOKUP(H32227&amp;"|"&amp;I32227,Sheet3!$H$2:$N$150,5,0),"")</f>
        <v/>
      </c>
      <c r="M32227" s="20" t="str">
        <f>IFERROR(INDEX(Sheet3!$Q$2:$Q$25,MATCH(H32227,Origin_List,0)),"")</f>
        <v/>
      </c>
    </row>
    <row r="32228" spans="4:13">
      <c r="D32228" s="20" t="str">
        <f>IFERROR(VLOOKUP(H32228&amp;"|"&amp;I32228,Sheet3!$H$2:$N$150,5,0),"")</f>
        <v/>
      </c>
      <c r="M32228" s="20" t="str">
        <f>IFERROR(INDEX(Sheet3!$Q$2:$Q$25,MATCH(H32228,Origin_List,0)),"")</f>
        <v/>
      </c>
    </row>
    <row r="32229" spans="4:13">
      <c r="D32229" s="20" t="str">
        <f>IFERROR(VLOOKUP(H32229&amp;"|"&amp;I32229,Sheet3!$H$2:$N$150,5,0),"")</f>
        <v/>
      </c>
      <c r="M32229" s="20" t="str">
        <f>IFERROR(INDEX(Sheet3!$Q$2:$Q$25,MATCH(H32229,Origin_List,0)),"")</f>
        <v/>
      </c>
    </row>
    <row r="32230" spans="4:13">
      <c r="D32230" s="20" t="str">
        <f>IFERROR(VLOOKUP(H32230&amp;"|"&amp;I32230,Sheet3!$H$2:$N$150,5,0),"")</f>
        <v/>
      </c>
      <c r="M32230" s="20" t="str">
        <f>IFERROR(INDEX(Sheet3!$Q$2:$Q$25,MATCH(H32230,Origin_List,0)),"")</f>
        <v/>
      </c>
    </row>
    <row r="32231" spans="4:13">
      <c r="D32231" s="20" t="str">
        <f>IFERROR(VLOOKUP(H32231&amp;"|"&amp;I32231,Sheet3!$H$2:$N$150,5,0),"")</f>
        <v/>
      </c>
      <c r="M32231" s="20" t="str">
        <f>IFERROR(INDEX(Sheet3!$Q$2:$Q$25,MATCH(H32231,Origin_List,0)),"")</f>
        <v/>
      </c>
    </row>
    <row r="32232" spans="4:13">
      <c r="D32232" s="20" t="str">
        <f>IFERROR(VLOOKUP(H32232&amp;"|"&amp;I32232,Sheet3!$H$2:$N$150,5,0),"")</f>
        <v/>
      </c>
      <c r="M32232" s="20" t="str">
        <f>IFERROR(INDEX(Sheet3!$Q$2:$Q$25,MATCH(H32232,Origin_List,0)),"")</f>
        <v/>
      </c>
    </row>
    <row r="32233" spans="4:13">
      <c r="D32233" s="20" t="str">
        <f>IFERROR(VLOOKUP(H32233&amp;"|"&amp;I32233,Sheet3!$H$2:$N$150,5,0),"")</f>
        <v/>
      </c>
      <c r="M32233" s="20" t="str">
        <f>IFERROR(INDEX(Sheet3!$Q$2:$Q$25,MATCH(H32233,Origin_List,0)),"")</f>
        <v/>
      </c>
    </row>
    <row r="32234" spans="4:13">
      <c r="D32234" s="20" t="str">
        <f>IFERROR(VLOOKUP(H32234&amp;"|"&amp;I32234,Sheet3!$H$2:$N$150,5,0),"")</f>
        <v/>
      </c>
      <c r="M32234" s="20" t="str">
        <f>IFERROR(INDEX(Sheet3!$Q$2:$Q$25,MATCH(H32234,Origin_List,0)),"")</f>
        <v/>
      </c>
    </row>
    <row r="32235" spans="4:13">
      <c r="D32235" s="20" t="str">
        <f>IFERROR(VLOOKUP(H32235&amp;"|"&amp;I32235,Sheet3!$H$2:$N$150,5,0),"")</f>
        <v/>
      </c>
      <c r="M32235" s="20" t="str">
        <f>IFERROR(INDEX(Sheet3!$Q$2:$Q$25,MATCH(H32235,Origin_List,0)),"")</f>
        <v/>
      </c>
    </row>
    <row r="32236" spans="4:13">
      <c r="D32236" s="20" t="str">
        <f>IFERROR(VLOOKUP(H32236&amp;"|"&amp;I32236,Sheet3!$H$2:$N$150,5,0),"")</f>
        <v/>
      </c>
      <c r="M32236" s="20" t="str">
        <f>IFERROR(INDEX(Sheet3!$Q$2:$Q$25,MATCH(H32236,Origin_List,0)),"")</f>
        <v/>
      </c>
    </row>
    <row r="32237" spans="4:13">
      <c r="D32237" s="20" t="str">
        <f>IFERROR(VLOOKUP(H32237&amp;"|"&amp;I32237,Sheet3!$H$2:$N$150,5,0),"")</f>
        <v/>
      </c>
      <c r="M32237" s="20" t="str">
        <f>IFERROR(INDEX(Sheet3!$Q$2:$Q$25,MATCH(H32237,Origin_List,0)),"")</f>
        <v/>
      </c>
    </row>
    <row r="32238" spans="4:13">
      <c r="D32238" s="20" t="str">
        <f>IFERROR(VLOOKUP(H32238&amp;"|"&amp;I32238,Sheet3!$H$2:$N$150,5,0),"")</f>
        <v/>
      </c>
      <c r="M32238" s="20" t="str">
        <f>IFERROR(INDEX(Sheet3!$Q$2:$Q$25,MATCH(H32238,Origin_List,0)),"")</f>
        <v/>
      </c>
    </row>
    <row r="32239" spans="4:13">
      <c r="D32239" s="20" t="str">
        <f>IFERROR(VLOOKUP(H32239&amp;"|"&amp;I32239,Sheet3!$H$2:$N$150,5,0),"")</f>
        <v/>
      </c>
      <c r="M32239" s="20" t="str">
        <f>IFERROR(INDEX(Sheet3!$Q$2:$Q$25,MATCH(H32239,Origin_List,0)),"")</f>
        <v/>
      </c>
    </row>
    <row r="32240" spans="4:13">
      <c r="D32240" s="20" t="str">
        <f>IFERROR(VLOOKUP(H32240&amp;"|"&amp;I32240,Sheet3!$H$2:$N$150,5,0),"")</f>
        <v/>
      </c>
      <c r="M32240" s="20" t="str">
        <f>IFERROR(INDEX(Sheet3!$Q$2:$Q$25,MATCH(H32240,Origin_List,0)),"")</f>
        <v/>
      </c>
    </row>
    <row r="32241" spans="4:13">
      <c r="D32241" s="20" t="str">
        <f>IFERROR(VLOOKUP(H32241&amp;"|"&amp;I32241,Sheet3!$H$2:$N$150,5,0),"")</f>
        <v/>
      </c>
      <c r="M32241" s="20" t="str">
        <f>IFERROR(INDEX(Sheet3!$Q$2:$Q$25,MATCH(H32241,Origin_List,0)),"")</f>
        <v/>
      </c>
    </row>
    <row r="32242" spans="4:13">
      <c r="D32242" s="20" t="str">
        <f>IFERROR(VLOOKUP(H32242&amp;"|"&amp;I32242,Sheet3!$H$2:$N$150,5,0),"")</f>
        <v/>
      </c>
      <c r="M32242" s="20" t="str">
        <f>IFERROR(INDEX(Sheet3!$Q$2:$Q$25,MATCH(H32242,Origin_List,0)),"")</f>
        <v/>
      </c>
    </row>
    <row r="32243" spans="4:13">
      <c r="D32243" s="20" t="str">
        <f>IFERROR(VLOOKUP(H32243&amp;"|"&amp;I32243,Sheet3!$H$2:$N$150,5,0),"")</f>
        <v/>
      </c>
      <c r="M32243" s="20" t="str">
        <f>IFERROR(INDEX(Sheet3!$Q$2:$Q$25,MATCH(H32243,Origin_List,0)),"")</f>
        <v/>
      </c>
    </row>
    <row r="32244" spans="4:13">
      <c r="D32244" s="20" t="str">
        <f>IFERROR(VLOOKUP(H32244&amp;"|"&amp;I32244,Sheet3!$H$2:$N$150,5,0),"")</f>
        <v/>
      </c>
      <c r="M32244" s="20" t="str">
        <f>IFERROR(INDEX(Sheet3!$Q$2:$Q$25,MATCH(H32244,Origin_List,0)),"")</f>
        <v/>
      </c>
    </row>
    <row r="32245" spans="4:13">
      <c r="D32245" s="20" t="str">
        <f>IFERROR(VLOOKUP(H32245&amp;"|"&amp;I32245,Sheet3!$H$2:$N$150,5,0),"")</f>
        <v/>
      </c>
      <c r="M32245" s="20" t="str">
        <f>IFERROR(INDEX(Sheet3!$Q$2:$Q$25,MATCH(H32245,Origin_List,0)),"")</f>
        <v/>
      </c>
    </row>
    <row r="32246" spans="4:13">
      <c r="D32246" s="20" t="str">
        <f>IFERROR(VLOOKUP(H32246&amp;"|"&amp;I32246,Sheet3!$H$2:$N$150,5,0),"")</f>
        <v/>
      </c>
      <c r="M32246" s="20" t="str">
        <f>IFERROR(INDEX(Sheet3!$Q$2:$Q$25,MATCH(H32246,Origin_List,0)),"")</f>
        <v/>
      </c>
    </row>
    <row r="32247" spans="4:13">
      <c r="D32247" s="20" t="str">
        <f>IFERROR(VLOOKUP(H32247&amp;"|"&amp;I32247,Sheet3!$H$2:$N$150,5,0),"")</f>
        <v/>
      </c>
      <c r="M32247" s="20" t="str">
        <f>IFERROR(INDEX(Sheet3!$Q$2:$Q$25,MATCH(H32247,Origin_List,0)),"")</f>
        <v/>
      </c>
    </row>
    <row r="32248" spans="4:13">
      <c r="D32248" s="20" t="str">
        <f>IFERROR(VLOOKUP(H32248&amp;"|"&amp;I32248,Sheet3!$H$2:$N$150,5,0),"")</f>
        <v/>
      </c>
      <c r="M32248" s="20" t="str">
        <f>IFERROR(INDEX(Sheet3!$Q$2:$Q$25,MATCH(H32248,Origin_List,0)),"")</f>
        <v/>
      </c>
    </row>
    <row r="32249" spans="4:13">
      <c r="D32249" s="20" t="str">
        <f>IFERROR(VLOOKUP(H32249&amp;"|"&amp;I32249,Sheet3!$H$2:$N$150,5,0),"")</f>
        <v/>
      </c>
      <c r="M32249" s="20" t="str">
        <f>IFERROR(INDEX(Sheet3!$Q$2:$Q$25,MATCH(H32249,Origin_List,0)),"")</f>
        <v/>
      </c>
    </row>
    <row r="32250" spans="4:13">
      <c r="D32250" s="20" t="str">
        <f>IFERROR(VLOOKUP(H32250&amp;"|"&amp;I32250,Sheet3!$H$2:$N$150,5,0),"")</f>
        <v/>
      </c>
      <c r="M32250" s="20" t="str">
        <f>IFERROR(INDEX(Sheet3!$Q$2:$Q$25,MATCH(H32250,Origin_List,0)),"")</f>
        <v/>
      </c>
    </row>
    <row r="32251" spans="4:13">
      <c r="D32251" s="20" t="str">
        <f>IFERROR(VLOOKUP(H32251&amp;"|"&amp;I32251,Sheet3!$H$2:$N$150,5,0),"")</f>
        <v/>
      </c>
      <c r="M32251" s="20" t="str">
        <f>IFERROR(INDEX(Sheet3!$Q$2:$Q$25,MATCH(H32251,Origin_List,0)),"")</f>
        <v/>
      </c>
    </row>
    <row r="32252" spans="4:13">
      <c r="D32252" s="20" t="str">
        <f>IFERROR(VLOOKUP(H32252&amp;"|"&amp;I32252,Sheet3!$H$2:$N$150,5,0),"")</f>
        <v/>
      </c>
      <c r="M32252" s="20" t="str">
        <f>IFERROR(INDEX(Sheet3!$Q$2:$Q$25,MATCH(H32252,Origin_List,0)),"")</f>
        <v/>
      </c>
    </row>
    <row r="32253" spans="4:13">
      <c r="D32253" s="20" t="str">
        <f>IFERROR(VLOOKUP(H32253&amp;"|"&amp;I32253,Sheet3!$H$2:$N$150,5,0),"")</f>
        <v/>
      </c>
      <c r="M32253" s="20" t="str">
        <f>IFERROR(INDEX(Sheet3!$Q$2:$Q$25,MATCH(H32253,Origin_List,0)),"")</f>
        <v/>
      </c>
    </row>
    <row r="32254" spans="4:13">
      <c r="D32254" s="20" t="str">
        <f>IFERROR(VLOOKUP(H32254&amp;"|"&amp;I32254,Sheet3!$H$2:$N$150,5,0),"")</f>
        <v/>
      </c>
      <c r="M32254" s="20" t="str">
        <f>IFERROR(INDEX(Sheet3!$Q$2:$Q$25,MATCH(H32254,Origin_List,0)),"")</f>
        <v/>
      </c>
    </row>
    <row r="32255" spans="4:13">
      <c r="D32255" s="20" t="str">
        <f>IFERROR(VLOOKUP(H32255&amp;"|"&amp;I32255,Sheet3!$H$2:$N$150,5,0),"")</f>
        <v/>
      </c>
      <c r="M32255" s="20" t="str">
        <f>IFERROR(INDEX(Sheet3!$Q$2:$Q$25,MATCH(H32255,Origin_List,0)),"")</f>
        <v/>
      </c>
    </row>
    <row r="32256" spans="4:13">
      <c r="D32256" s="20" t="str">
        <f>IFERROR(VLOOKUP(H32256&amp;"|"&amp;I32256,Sheet3!$H$2:$N$150,5,0),"")</f>
        <v/>
      </c>
      <c r="M32256" s="20" t="str">
        <f>IFERROR(INDEX(Sheet3!$Q$2:$Q$25,MATCH(H32256,Origin_List,0)),"")</f>
        <v/>
      </c>
    </row>
    <row r="32257" spans="4:13">
      <c r="D32257" s="20" t="str">
        <f>IFERROR(VLOOKUP(H32257&amp;"|"&amp;I32257,Sheet3!$H$2:$N$150,5,0),"")</f>
        <v/>
      </c>
      <c r="M32257" s="20" t="str">
        <f>IFERROR(INDEX(Sheet3!$Q$2:$Q$25,MATCH(H32257,Origin_List,0)),"")</f>
        <v/>
      </c>
    </row>
    <row r="32258" spans="4:13">
      <c r="D32258" s="20" t="str">
        <f>IFERROR(VLOOKUP(H32258&amp;"|"&amp;I32258,Sheet3!$H$2:$N$150,5,0),"")</f>
        <v/>
      </c>
      <c r="M32258" s="20" t="str">
        <f>IFERROR(INDEX(Sheet3!$Q$2:$Q$25,MATCH(H32258,Origin_List,0)),"")</f>
        <v/>
      </c>
    </row>
    <row r="32259" spans="4:13">
      <c r="D32259" s="20" t="str">
        <f>IFERROR(VLOOKUP(H32259&amp;"|"&amp;I32259,Sheet3!$H$2:$N$150,5,0),"")</f>
        <v/>
      </c>
      <c r="M32259" s="20" t="str">
        <f>IFERROR(INDEX(Sheet3!$Q$2:$Q$25,MATCH(H32259,Origin_List,0)),"")</f>
        <v/>
      </c>
    </row>
    <row r="32260" spans="4:13">
      <c r="D32260" s="20" t="str">
        <f>IFERROR(VLOOKUP(H32260&amp;"|"&amp;I32260,Sheet3!$H$2:$N$150,5,0),"")</f>
        <v/>
      </c>
      <c r="M32260" s="20" t="str">
        <f>IFERROR(INDEX(Sheet3!$Q$2:$Q$25,MATCH(H32260,Origin_List,0)),"")</f>
        <v/>
      </c>
    </row>
    <row r="32261" spans="4:13">
      <c r="D32261" s="20" t="str">
        <f>IFERROR(VLOOKUP(H32261&amp;"|"&amp;I32261,Sheet3!$H$2:$N$150,5,0),"")</f>
        <v/>
      </c>
      <c r="M32261" s="20" t="str">
        <f>IFERROR(INDEX(Sheet3!$Q$2:$Q$25,MATCH(H32261,Origin_List,0)),"")</f>
        <v/>
      </c>
    </row>
    <row r="32262" spans="4:13">
      <c r="D32262" s="20" t="str">
        <f>IFERROR(VLOOKUP(H32262&amp;"|"&amp;I32262,Sheet3!$H$2:$N$150,5,0),"")</f>
        <v/>
      </c>
      <c r="M32262" s="20" t="str">
        <f>IFERROR(INDEX(Sheet3!$Q$2:$Q$25,MATCH(H32262,Origin_List,0)),"")</f>
        <v/>
      </c>
    </row>
    <row r="32263" spans="4:13">
      <c r="D32263" s="20" t="str">
        <f>IFERROR(VLOOKUP(H32263&amp;"|"&amp;I32263,Sheet3!$H$2:$N$150,5,0),"")</f>
        <v/>
      </c>
      <c r="M32263" s="20" t="str">
        <f>IFERROR(INDEX(Sheet3!$Q$2:$Q$25,MATCH(H32263,Origin_List,0)),"")</f>
        <v/>
      </c>
    </row>
    <row r="32264" spans="4:13">
      <c r="D32264" s="20" t="str">
        <f>IFERROR(VLOOKUP(H32264&amp;"|"&amp;I32264,Sheet3!$H$2:$N$150,5,0),"")</f>
        <v/>
      </c>
      <c r="M32264" s="20" t="str">
        <f>IFERROR(INDEX(Sheet3!$Q$2:$Q$25,MATCH(H32264,Origin_List,0)),"")</f>
        <v/>
      </c>
    </row>
    <row r="32265" spans="4:13">
      <c r="D32265" s="20" t="str">
        <f>IFERROR(VLOOKUP(H32265&amp;"|"&amp;I32265,Sheet3!$H$2:$N$150,5,0),"")</f>
        <v/>
      </c>
      <c r="M32265" s="20" t="str">
        <f>IFERROR(INDEX(Sheet3!$Q$2:$Q$25,MATCH(H32265,Origin_List,0)),"")</f>
        <v/>
      </c>
    </row>
    <row r="32266" spans="4:13">
      <c r="D32266" s="20" t="str">
        <f>IFERROR(VLOOKUP(H32266&amp;"|"&amp;I32266,Sheet3!$H$2:$N$150,5,0),"")</f>
        <v/>
      </c>
      <c r="M32266" s="20" t="str">
        <f>IFERROR(INDEX(Sheet3!$Q$2:$Q$25,MATCH(H32266,Origin_List,0)),"")</f>
        <v/>
      </c>
    </row>
    <row r="32267" spans="4:13">
      <c r="D32267" s="20" t="str">
        <f>IFERROR(VLOOKUP(H32267&amp;"|"&amp;I32267,Sheet3!$H$2:$N$150,5,0),"")</f>
        <v/>
      </c>
      <c r="M32267" s="20" t="str">
        <f>IFERROR(INDEX(Sheet3!$Q$2:$Q$25,MATCH(H32267,Origin_List,0)),"")</f>
        <v/>
      </c>
    </row>
    <row r="32268" spans="4:13">
      <c r="D32268" s="20" t="str">
        <f>IFERROR(VLOOKUP(H32268&amp;"|"&amp;I32268,Sheet3!$H$2:$N$150,5,0),"")</f>
        <v/>
      </c>
      <c r="M32268" s="20" t="str">
        <f>IFERROR(INDEX(Sheet3!$Q$2:$Q$25,MATCH(H32268,Origin_List,0)),"")</f>
        <v/>
      </c>
    </row>
    <row r="32269" spans="4:13">
      <c r="D32269" s="20" t="str">
        <f>IFERROR(VLOOKUP(H32269&amp;"|"&amp;I32269,Sheet3!$H$2:$N$150,5,0),"")</f>
        <v/>
      </c>
      <c r="M32269" s="20" t="str">
        <f>IFERROR(INDEX(Sheet3!$Q$2:$Q$25,MATCH(H32269,Origin_List,0)),"")</f>
        <v/>
      </c>
    </row>
    <row r="32270" spans="4:13">
      <c r="D32270" s="20" t="str">
        <f>IFERROR(VLOOKUP(H32270&amp;"|"&amp;I32270,Sheet3!$H$2:$N$150,5,0),"")</f>
        <v/>
      </c>
      <c r="M32270" s="20" t="str">
        <f>IFERROR(INDEX(Sheet3!$Q$2:$Q$25,MATCH(H32270,Origin_List,0)),"")</f>
        <v/>
      </c>
    </row>
    <row r="32271" spans="4:13">
      <c r="D32271" s="20" t="str">
        <f>IFERROR(VLOOKUP(H32271&amp;"|"&amp;I32271,Sheet3!$H$2:$N$150,5,0),"")</f>
        <v/>
      </c>
      <c r="M32271" s="20" t="str">
        <f>IFERROR(INDEX(Sheet3!$Q$2:$Q$25,MATCH(H32271,Origin_List,0)),"")</f>
        <v/>
      </c>
    </row>
    <row r="32272" spans="4:13">
      <c r="D32272" s="20" t="str">
        <f>IFERROR(VLOOKUP(H32272&amp;"|"&amp;I32272,Sheet3!$H$2:$N$150,5,0),"")</f>
        <v/>
      </c>
      <c r="M32272" s="20" t="str">
        <f>IFERROR(INDEX(Sheet3!$Q$2:$Q$25,MATCH(H32272,Origin_List,0)),"")</f>
        <v/>
      </c>
    </row>
    <row r="32273" spans="4:13">
      <c r="D32273" s="20" t="str">
        <f>IFERROR(VLOOKUP(H32273&amp;"|"&amp;I32273,Sheet3!$H$2:$N$150,5,0),"")</f>
        <v/>
      </c>
      <c r="M32273" s="20" t="str">
        <f>IFERROR(INDEX(Sheet3!$Q$2:$Q$25,MATCH(H32273,Origin_List,0)),"")</f>
        <v/>
      </c>
    </row>
    <row r="32274" spans="4:13">
      <c r="D32274" s="20" t="str">
        <f>IFERROR(VLOOKUP(H32274&amp;"|"&amp;I32274,Sheet3!$H$2:$N$150,5,0),"")</f>
        <v/>
      </c>
      <c r="M32274" s="20" t="str">
        <f>IFERROR(INDEX(Sheet3!$Q$2:$Q$25,MATCH(H32274,Origin_List,0)),"")</f>
        <v/>
      </c>
    </row>
    <row r="32275" spans="4:13">
      <c r="D32275" s="20" t="str">
        <f>IFERROR(VLOOKUP(H32275&amp;"|"&amp;I32275,Sheet3!$H$2:$N$150,5,0),"")</f>
        <v/>
      </c>
      <c r="M32275" s="20" t="str">
        <f>IFERROR(INDEX(Sheet3!$Q$2:$Q$25,MATCH(H32275,Origin_List,0)),"")</f>
        <v/>
      </c>
    </row>
    <row r="32276" spans="4:13">
      <c r="D32276" s="20" t="str">
        <f>IFERROR(VLOOKUP(H32276&amp;"|"&amp;I32276,Sheet3!$H$2:$N$150,5,0),"")</f>
        <v/>
      </c>
      <c r="M32276" s="20" t="str">
        <f>IFERROR(INDEX(Sheet3!$Q$2:$Q$25,MATCH(H32276,Origin_List,0)),"")</f>
        <v/>
      </c>
    </row>
    <row r="32277" spans="4:13">
      <c r="D32277" s="20" t="str">
        <f>IFERROR(VLOOKUP(H32277&amp;"|"&amp;I32277,Sheet3!$H$2:$N$150,5,0),"")</f>
        <v/>
      </c>
      <c r="M32277" s="20" t="str">
        <f>IFERROR(INDEX(Sheet3!$Q$2:$Q$25,MATCH(H32277,Origin_List,0)),"")</f>
        <v/>
      </c>
    </row>
    <row r="32278" spans="4:13">
      <c r="D32278" s="20" t="str">
        <f>IFERROR(VLOOKUP(H32278&amp;"|"&amp;I32278,Sheet3!$H$2:$N$150,5,0),"")</f>
        <v/>
      </c>
      <c r="M32278" s="20" t="str">
        <f>IFERROR(INDEX(Sheet3!$Q$2:$Q$25,MATCH(H32278,Origin_List,0)),"")</f>
        <v/>
      </c>
    </row>
    <row r="32279" spans="4:13">
      <c r="D32279" s="20" t="str">
        <f>IFERROR(VLOOKUP(H32279&amp;"|"&amp;I32279,Sheet3!$H$2:$N$150,5,0),"")</f>
        <v/>
      </c>
      <c r="M32279" s="20" t="str">
        <f>IFERROR(INDEX(Sheet3!$Q$2:$Q$25,MATCH(H32279,Origin_List,0)),"")</f>
        <v/>
      </c>
    </row>
    <row r="32280" spans="4:13">
      <c r="D32280" s="20" t="str">
        <f>IFERROR(VLOOKUP(H32280&amp;"|"&amp;I32280,Sheet3!$H$2:$N$150,5,0),"")</f>
        <v/>
      </c>
      <c r="M32280" s="20" t="str">
        <f>IFERROR(INDEX(Sheet3!$Q$2:$Q$25,MATCH(H32280,Origin_List,0)),"")</f>
        <v/>
      </c>
    </row>
    <row r="32281" spans="4:13">
      <c r="D32281" s="20" t="str">
        <f>IFERROR(VLOOKUP(H32281&amp;"|"&amp;I32281,Sheet3!$H$2:$N$150,5,0),"")</f>
        <v/>
      </c>
      <c r="M32281" s="20" t="str">
        <f>IFERROR(INDEX(Sheet3!$Q$2:$Q$25,MATCH(H32281,Origin_List,0)),"")</f>
        <v/>
      </c>
    </row>
    <row r="32282" spans="4:13">
      <c r="D32282" s="20" t="str">
        <f>IFERROR(VLOOKUP(H32282&amp;"|"&amp;I32282,Sheet3!$H$2:$N$150,5,0),"")</f>
        <v/>
      </c>
      <c r="M32282" s="20" t="str">
        <f>IFERROR(INDEX(Sheet3!$Q$2:$Q$25,MATCH(H32282,Origin_List,0)),"")</f>
        <v/>
      </c>
    </row>
    <row r="32283" spans="4:13">
      <c r="D32283" s="20" t="str">
        <f>IFERROR(VLOOKUP(H32283&amp;"|"&amp;I32283,Sheet3!$H$2:$N$150,5,0),"")</f>
        <v/>
      </c>
      <c r="M32283" s="20" t="str">
        <f>IFERROR(INDEX(Sheet3!$Q$2:$Q$25,MATCH(H32283,Origin_List,0)),"")</f>
        <v/>
      </c>
    </row>
    <row r="32284" spans="4:13">
      <c r="D32284" s="20" t="str">
        <f>IFERROR(VLOOKUP(H32284&amp;"|"&amp;I32284,Sheet3!$H$2:$N$150,5,0),"")</f>
        <v/>
      </c>
      <c r="M32284" s="20" t="str">
        <f>IFERROR(INDEX(Sheet3!$Q$2:$Q$25,MATCH(H32284,Origin_List,0)),"")</f>
        <v/>
      </c>
    </row>
    <row r="32285" spans="4:13">
      <c r="D32285" s="20" t="str">
        <f>IFERROR(VLOOKUP(H32285&amp;"|"&amp;I32285,Sheet3!$H$2:$N$150,5,0),"")</f>
        <v/>
      </c>
      <c r="M32285" s="20" t="str">
        <f>IFERROR(INDEX(Sheet3!$Q$2:$Q$25,MATCH(H32285,Origin_List,0)),"")</f>
        <v/>
      </c>
    </row>
    <row r="32286" spans="4:13">
      <c r="D32286" s="20" t="str">
        <f>IFERROR(VLOOKUP(H32286&amp;"|"&amp;I32286,Sheet3!$H$2:$N$150,5,0),"")</f>
        <v/>
      </c>
      <c r="M32286" s="20" t="str">
        <f>IFERROR(INDEX(Sheet3!$Q$2:$Q$25,MATCH(H32286,Origin_List,0)),"")</f>
        <v/>
      </c>
    </row>
    <row r="32287" spans="4:13">
      <c r="D32287" s="20" t="str">
        <f>IFERROR(VLOOKUP(H32287&amp;"|"&amp;I32287,Sheet3!$H$2:$N$150,5,0),"")</f>
        <v/>
      </c>
      <c r="M32287" s="20" t="str">
        <f>IFERROR(INDEX(Sheet3!$Q$2:$Q$25,MATCH(H32287,Origin_List,0)),"")</f>
        <v/>
      </c>
    </row>
    <row r="32288" spans="4:13">
      <c r="D32288" s="20" t="str">
        <f>IFERROR(VLOOKUP(H32288&amp;"|"&amp;I32288,Sheet3!$H$2:$N$150,5,0),"")</f>
        <v/>
      </c>
      <c r="M32288" s="20" t="str">
        <f>IFERROR(INDEX(Sheet3!$Q$2:$Q$25,MATCH(H32288,Origin_List,0)),"")</f>
        <v/>
      </c>
    </row>
    <row r="32289" spans="4:13">
      <c r="D32289" s="20" t="str">
        <f>IFERROR(VLOOKUP(H32289&amp;"|"&amp;I32289,Sheet3!$H$2:$N$150,5,0),"")</f>
        <v/>
      </c>
      <c r="M32289" s="20" t="str">
        <f>IFERROR(INDEX(Sheet3!$Q$2:$Q$25,MATCH(H32289,Origin_List,0)),"")</f>
        <v/>
      </c>
    </row>
    <row r="32290" spans="4:13">
      <c r="D32290" s="20" t="str">
        <f>IFERROR(VLOOKUP(H32290&amp;"|"&amp;I32290,Sheet3!$H$2:$N$150,5,0),"")</f>
        <v/>
      </c>
      <c r="M32290" s="20" t="str">
        <f>IFERROR(INDEX(Sheet3!$Q$2:$Q$25,MATCH(H32290,Origin_List,0)),"")</f>
        <v/>
      </c>
    </row>
    <row r="32291" spans="4:13">
      <c r="D32291" s="20" t="str">
        <f>IFERROR(VLOOKUP(H32291&amp;"|"&amp;I32291,Sheet3!$H$2:$N$150,5,0),"")</f>
        <v/>
      </c>
      <c r="M32291" s="20" t="str">
        <f>IFERROR(INDEX(Sheet3!$Q$2:$Q$25,MATCH(H32291,Origin_List,0)),"")</f>
        <v/>
      </c>
    </row>
    <row r="32292" spans="4:13">
      <c r="D32292" s="20" t="str">
        <f>IFERROR(VLOOKUP(H32292&amp;"|"&amp;I32292,Sheet3!$H$2:$N$150,5,0),"")</f>
        <v/>
      </c>
      <c r="M32292" s="20" t="str">
        <f>IFERROR(INDEX(Sheet3!$Q$2:$Q$25,MATCH(H32292,Origin_List,0)),"")</f>
        <v/>
      </c>
    </row>
    <row r="32293" spans="4:13">
      <c r="D32293" s="20" t="str">
        <f>IFERROR(VLOOKUP(H32293&amp;"|"&amp;I32293,Sheet3!$H$2:$N$150,5,0),"")</f>
        <v/>
      </c>
      <c r="M32293" s="20" t="str">
        <f>IFERROR(INDEX(Sheet3!$Q$2:$Q$25,MATCH(H32293,Origin_List,0)),"")</f>
        <v/>
      </c>
    </row>
    <row r="32294" spans="4:13">
      <c r="D32294" s="20" t="str">
        <f>IFERROR(VLOOKUP(H32294&amp;"|"&amp;I32294,Sheet3!$H$2:$N$150,5,0),"")</f>
        <v/>
      </c>
      <c r="M32294" s="20" t="str">
        <f>IFERROR(INDEX(Sheet3!$Q$2:$Q$25,MATCH(H32294,Origin_List,0)),"")</f>
        <v/>
      </c>
    </row>
    <row r="32295" spans="4:13">
      <c r="D32295" s="20" t="str">
        <f>IFERROR(VLOOKUP(H32295&amp;"|"&amp;I32295,Sheet3!$H$2:$N$150,5,0),"")</f>
        <v/>
      </c>
      <c r="M32295" s="20" t="str">
        <f>IFERROR(INDEX(Sheet3!$Q$2:$Q$25,MATCH(H32295,Origin_List,0)),"")</f>
        <v/>
      </c>
    </row>
    <row r="32296" spans="4:13">
      <c r="D32296" s="20" t="str">
        <f>IFERROR(VLOOKUP(H32296&amp;"|"&amp;I32296,Sheet3!$H$2:$N$150,5,0),"")</f>
        <v/>
      </c>
      <c r="M32296" s="20" t="str">
        <f>IFERROR(INDEX(Sheet3!$Q$2:$Q$25,MATCH(H32296,Origin_List,0)),"")</f>
        <v/>
      </c>
    </row>
    <row r="32297" spans="4:13">
      <c r="D32297" s="20" t="str">
        <f>IFERROR(VLOOKUP(H32297&amp;"|"&amp;I32297,Sheet3!$H$2:$N$150,5,0),"")</f>
        <v/>
      </c>
      <c r="M32297" s="20" t="str">
        <f>IFERROR(INDEX(Sheet3!$Q$2:$Q$25,MATCH(H32297,Origin_List,0)),"")</f>
        <v/>
      </c>
    </row>
    <row r="32298" spans="4:13">
      <c r="D32298" s="20" t="str">
        <f>IFERROR(VLOOKUP(H32298&amp;"|"&amp;I32298,Sheet3!$H$2:$N$150,5,0),"")</f>
        <v/>
      </c>
      <c r="M32298" s="20" t="str">
        <f>IFERROR(INDEX(Sheet3!$Q$2:$Q$25,MATCH(H32298,Origin_List,0)),"")</f>
        <v/>
      </c>
    </row>
    <row r="32299" spans="4:13">
      <c r="D32299" s="20" t="str">
        <f>IFERROR(VLOOKUP(H32299&amp;"|"&amp;I32299,Sheet3!$H$2:$N$150,5,0),"")</f>
        <v/>
      </c>
      <c r="M32299" s="20" t="str">
        <f>IFERROR(INDEX(Sheet3!$Q$2:$Q$25,MATCH(H32299,Origin_List,0)),"")</f>
        <v/>
      </c>
    </row>
    <row r="32300" spans="4:13">
      <c r="D32300" s="20" t="str">
        <f>IFERROR(VLOOKUP(H32300&amp;"|"&amp;I32300,Sheet3!$H$2:$N$150,5,0),"")</f>
        <v/>
      </c>
      <c r="M32300" s="20" t="str">
        <f>IFERROR(INDEX(Sheet3!$Q$2:$Q$25,MATCH(H32300,Origin_List,0)),"")</f>
        <v/>
      </c>
    </row>
    <row r="32301" spans="4:13">
      <c r="D32301" s="20" t="str">
        <f>IFERROR(VLOOKUP(H32301&amp;"|"&amp;I32301,Sheet3!$H$2:$N$150,5,0),"")</f>
        <v/>
      </c>
      <c r="M32301" s="20" t="str">
        <f>IFERROR(INDEX(Sheet3!$Q$2:$Q$25,MATCH(H32301,Origin_List,0)),"")</f>
        <v/>
      </c>
    </row>
    <row r="32302" spans="4:13">
      <c r="D32302" s="20" t="str">
        <f>IFERROR(VLOOKUP(H32302&amp;"|"&amp;I32302,Sheet3!$H$2:$N$150,5,0),"")</f>
        <v/>
      </c>
      <c r="M32302" s="20" t="str">
        <f>IFERROR(INDEX(Sheet3!$Q$2:$Q$25,MATCH(H32302,Origin_List,0)),"")</f>
        <v/>
      </c>
    </row>
    <row r="32303" spans="4:13">
      <c r="D32303" s="20" t="str">
        <f>IFERROR(VLOOKUP(H32303&amp;"|"&amp;I32303,Sheet3!$H$2:$N$150,5,0),"")</f>
        <v/>
      </c>
      <c r="M32303" s="20" t="str">
        <f>IFERROR(INDEX(Sheet3!$Q$2:$Q$25,MATCH(H32303,Origin_List,0)),"")</f>
        <v/>
      </c>
    </row>
    <row r="32304" spans="4:13">
      <c r="D32304" s="20" t="str">
        <f>IFERROR(VLOOKUP(H32304&amp;"|"&amp;I32304,Sheet3!$H$2:$N$150,5,0),"")</f>
        <v/>
      </c>
      <c r="M32304" s="20" t="str">
        <f>IFERROR(INDEX(Sheet3!$Q$2:$Q$25,MATCH(H32304,Origin_List,0)),"")</f>
        <v/>
      </c>
    </row>
    <row r="32305" spans="4:13">
      <c r="D32305" s="20" t="str">
        <f>IFERROR(VLOOKUP(H32305&amp;"|"&amp;I32305,Sheet3!$H$2:$N$150,5,0),"")</f>
        <v/>
      </c>
      <c r="M32305" s="20" t="str">
        <f>IFERROR(INDEX(Sheet3!$Q$2:$Q$25,MATCH(H32305,Origin_List,0)),"")</f>
        <v/>
      </c>
    </row>
    <row r="32306" spans="4:13">
      <c r="D32306" s="20" t="str">
        <f>IFERROR(VLOOKUP(H32306&amp;"|"&amp;I32306,Sheet3!$H$2:$N$150,5,0),"")</f>
        <v/>
      </c>
      <c r="M32306" s="20" t="str">
        <f>IFERROR(INDEX(Sheet3!$Q$2:$Q$25,MATCH(H32306,Origin_List,0)),"")</f>
        <v/>
      </c>
    </row>
    <row r="32307" spans="4:13">
      <c r="D32307" s="20" t="str">
        <f>IFERROR(VLOOKUP(H32307&amp;"|"&amp;I32307,Sheet3!$H$2:$N$150,5,0),"")</f>
        <v/>
      </c>
      <c r="M32307" s="20" t="str">
        <f>IFERROR(INDEX(Sheet3!$Q$2:$Q$25,MATCH(H32307,Origin_List,0)),"")</f>
        <v/>
      </c>
    </row>
    <row r="32308" spans="4:13">
      <c r="D32308" s="20" t="str">
        <f>IFERROR(VLOOKUP(H32308&amp;"|"&amp;I32308,Sheet3!$H$2:$N$150,5,0),"")</f>
        <v/>
      </c>
      <c r="M32308" s="20" t="str">
        <f>IFERROR(INDEX(Sheet3!$Q$2:$Q$25,MATCH(H32308,Origin_List,0)),"")</f>
        <v/>
      </c>
    </row>
    <row r="32309" spans="4:13">
      <c r="D32309" s="20" t="str">
        <f>IFERROR(VLOOKUP(H32309&amp;"|"&amp;I32309,Sheet3!$H$2:$N$150,5,0),"")</f>
        <v/>
      </c>
      <c r="M32309" s="20" t="str">
        <f>IFERROR(INDEX(Sheet3!$Q$2:$Q$25,MATCH(H32309,Origin_List,0)),"")</f>
        <v/>
      </c>
    </row>
    <row r="32310" spans="4:13">
      <c r="D32310" s="20" t="str">
        <f>IFERROR(VLOOKUP(H32310&amp;"|"&amp;I32310,Sheet3!$H$2:$N$150,5,0),"")</f>
        <v/>
      </c>
      <c r="M32310" s="20" t="str">
        <f>IFERROR(INDEX(Sheet3!$Q$2:$Q$25,MATCH(H32310,Origin_List,0)),"")</f>
        <v/>
      </c>
    </row>
    <row r="32311" spans="4:13">
      <c r="D32311" s="20" t="str">
        <f>IFERROR(VLOOKUP(H32311&amp;"|"&amp;I32311,Sheet3!$H$2:$N$150,5,0),"")</f>
        <v/>
      </c>
      <c r="M32311" s="20" t="str">
        <f>IFERROR(INDEX(Sheet3!$Q$2:$Q$25,MATCH(H32311,Origin_List,0)),"")</f>
        <v/>
      </c>
    </row>
    <row r="32312" spans="4:13">
      <c r="D32312" s="20" t="str">
        <f>IFERROR(VLOOKUP(H32312&amp;"|"&amp;I32312,Sheet3!$H$2:$N$150,5,0),"")</f>
        <v/>
      </c>
      <c r="M32312" s="20" t="str">
        <f>IFERROR(INDEX(Sheet3!$Q$2:$Q$25,MATCH(H32312,Origin_List,0)),"")</f>
        <v/>
      </c>
    </row>
    <row r="32313" spans="4:13">
      <c r="D32313" s="20" t="str">
        <f>IFERROR(VLOOKUP(H32313&amp;"|"&amp;I32313,Sheet3!$H$2:$N$150,5,0),"")</f>
        <v/>
      </c>
      <c r="M32313" s="20" t="str">
        <f>IFERROR(INDEX(Sheet3!$Q$2:$Q$25,MATCH(H32313,Origin_List,0)),"")</f>
        <v/>
      </c>
    </row>
    <row r="32314" spans="4:13">
      <c r="D32314" s="20" t="str">
        <f>IFERROR(VLOOKUP(H32314&amp;"|"&amp;I32314,Sheet3!$H$2:$N$150,5,0),"")</f>
        <v/>
      </c>
      <c r="M32314" s="20" t="str">
        <f>IFERROR(INDEX(Sheet3!$Q$2:$Q$25,MATCH(H32314,Origin_List,0)),"")</f>
        <v/>
      </c>
    </row>
    <row r="32315" spans="4:13">
      <c r="D32315" s="20" t="str">
        <f>IFERROR(VLOOKUP(H32315&amp;"|"&amp;I32315,Sheet3!$H$2:$N$150,5,0),"")</f>
        <v/>
      </c>
      <c r="M32315" s="20" t="str">
        <f>IFERROR(INDEX(Sheet3!$Q$2:$Q$25,MATCH(H32315,Origin_List,0)),"")</f>
        <v/>
      </c>
    </row>
    <row r="32316" spans="4:13">
      <c r="D32316" s="20" t="str">
        <f>IFERROR(VLOOKUP(H32316&amp;"|"&amp;I32316,Sheet3!$H$2:$N$150,5,0),"")</f>
        <v/>
      </c>
      <c r="M32316" s="20" t="str">
        <f>IFERROR(INDEX(Sheet3!$Q$2:$Q$25,MATCH(H32316,Origin_List,0)),"")</f>
        <v/>
      </c>
    </row>
    <row r="32317" spans="4:13">
      <c r="D32317" s="20" t="str">
        <f>IFERROR(VLOOKUP(H32317&amp;"|"&amp;I32317,Sheet3!$H$2:$N$150,5,0),"")</f>
        <v/>
      </c>
      <c r="M32317" s="20" t="str">
        <f>IFERROR(INDEX(Sheet3!$Q$2:$Q$25,MATCH(H32317,Origin_List,0)),"")</f>
        <v/>
      </c>
    </row>
    <row r="32318" spans="4:13">
      <c r="D32318" s="20" t="str">
        <f>IFERROR(VLOOKUP(H32318&amp;"|"&amp;I32318,Sheet3!$H$2:$N$150,5,0),"")</f>
        <v/>
      </c>
      <c r="M32318" s="20" t="str">
        <f>IFERROR(INDEX(Sheet3!$Q$2:$Q$25,MATCH(H32318,Origin_List,0)),"")</f>
        <v/>
      </c>
    </row>
    <row r="32319" spans="4:13">
      <c r="D32319" s="20" t="str">
        <f>IFERROR(VLOOKUP(H32319&amp;"|"&amp;I32319,Sheet3!$H$2:$N$150,5,0),"")</f>
        <v/>
      </c>
      <c r="M32319" s="20" t="str">
        <f>IFERROR(INDEX(Sheet3!$Q$2:$Q$25,MATCH(H32319,Origin_List,0)),"")</f>
        <v/>
      </c>
    </row>
    <row r="32320" spans="4:13">
      <c r="D32320" s="20" t="str">
        <f>IFERROR(VLOOKUP(H32320&amp;"|"&amp;I32320,Sheet3!$H$2:$N$150,5,0),"")</f>
        <v/>
      </c>
      <c r="M32320" s="20" t="str">
        <f>IFERROR(INDEX(Sheet3!$Q$2:$Q$25,MATCH(H32320,Origin_List,0)),"")</f>
        <v/>
      </c>
    </row>
    <row r="32321" spans="4:13">
      <c r="D32321" s="20" t="str">
        <f>IFERROR(VLOOKUP(H32321&amp;"|"&amp;I32321,Sheet3!$H$2:$N$150,5,0),"")</f>
        <v/>
      </c>
      <c r="M32321" s="20" t="str">
        <f>IFERROR(INDEX(Sheet3!$Q$2:$Q$25,MATCH(H32321,Origin_List,0)),"")</f>
        <v/>
      </c>
    </row>
    <row r="32322" spans="4:13">
      <c r="D32322" s="20" t="str">
        <f>IFERROR(VLOOKUP(H32322&amp;"|"&amp;I32322,Sheet3!$H$2:$N$150,5,0),"")</f>
        <v/>
      </c>
      <c r="M32322" s="20" t="str">
        <f>IFERROR(INDEX(Sheet3!$Q$2:$Q$25,MATCH(H32322,Origin_List,0)),"")</f>
        <v/>
      </c>
    </row>
    <row r="32323" spans="4:13">
      <c r="D32323" s="20" t="str">
        <f>IFERROR(VLOOKUP(H32323&amp;"|"&amp;I32323,Sheet3!$H$2:$N$150,5,0),"")</f>
        <v/>
      </c>
      <c r="M32323" s="20" t="str">
        <f>IFERROR(INDEX(Sheet3!$Q$2:$Q$25,MATCH(H32323,Origin_List,0)),"")</f>
        <v/>
      </c>
    </row>
    <row r="32324" spans="4:13">
      <c r="D32324" s="20" t="str">
        <f>IFERROR(VLOOKUP(H32324&amp;"|"&amp;I32324,Sheet3!$H$2:$N$150,5,0),"")</f>
        <v/>
      </c>
      <c r="M32324" s="20" t="str">
        <f>IFERROR(INDEX(Sheet3!$Q$2:$Q$25,MATCH(H32324,Origin_List,0)),"")</f>
        <v/>
      </c>
    </row>
    <row r="32325" spans="4:13">
      <c r="D32325" s="20" t="str">
        <f>IFERROR(VLOOKUP(H32325&amp;"|"&amp;I32325,Sheet3!$H$2:$N$150,5,0),"")</f>
        <v/>
      </c>
      <c r="M32325" s="20" t="str">
        <f>IFERROR(INDEX(Sheet3!$Q$2:$Q$25,MATCH(H32325,Origin_List,0)),"")</f>
        <v/>
      </c>
    </row>
    <row r="32326" spans="4:13">
      <c r="D32326" s="20" t="str">
        <f>IFERROR(VLOOKUP(H32326&amp;"|"&amp;I32326,Sheet3!$H$2:$N$150,5,0),"")</f>
        <v/>
      </c>
      <c r="M32326" s="20" t="str">
        <f>IFERROR(INDEX(Sheet3!$Q$2:$Q$25,MATCH(H32326,Origin_List,0)),"")</f>
        <v/>
      </c>
    </row>
    <row r="32327" spans="4:13">
      <c r="D32327" s="20" t="str">
        <f>IFERROR(VLOOKUP(H32327&amp;"|"&amp;I32327,Sheet3!$H$2:$N$150,5,0),"")</f>
        <v/>
      </c>
      <c r="M32327" s="20" t="str">
        <f>IFERROR(INDEX(Sheet3!$Q$2:$Q$25,MATCH(H32327,Origin_List,0)),"")</f>
        <v/>
      </c>
    </row>
    <row r="32328" spans="4:13">
      <c r="D32328" s="20" t="str">
        <f>IFERROR(VLOOKUP(H32328&amp;"|"&amp;I32328,Sheet3!$H$2:$N$150,5,0),"")</f>
        <v/>
      </c>
      <c r="M32328" s="20" t="str">
        <f>IFERROR(INDEX(Sheet3!$Q$2:$Q$25,MATCH(H32328,Origin_List,0)),"")</f>
        <v/>
      </c>
    </row>
    <row r="32329" spans="4:13">
      <c r="D32329" s="20" t="str">
        <f>IFERROR(VLOOKUP(H32329&amp;"|"&amp;I32329,Sheet3!$H$2:$N$150,5,0),"")</f>
        <v/>
      </c>
      <c r="M32329" s="20" t="str">
        <f>IFERROR(INDEX(Sheet3!$Q$2:$Q$25,MATCH(H32329,Origin_List,0)),"")</f>
        <v/>
      </c>
    </row>
    <row r="32330" spans="4:13">
      <c r="D32330" s="20" t="str">
        <f>IFERROR(VLOOKUP(H32330&amp;"|"&amp;I32330,Sheet3!$H$2:$N$150,5,0),"")</f>
        <v/>
      </c>
      <c r="M32330" s="20" t="str">
        <f>IFERROR(INDEX(Sheet3!$Q$2:$Q$25,MATCH(H32330,Origin_List,0)),"")</f>
        <v/>
      </c>
    </row>
    <row r="32331" spans="4:13">
      <c r="D32331" s="20" t="str">
        <f>IFERROR(VLOOKUP(H32331&amp;"|"&amp;I32331,Sheet3!$H$2:$N$150,5,0),"")</f>
        <v/>
      </c>
      <c r="M32331" s="20" t="str">
        <f>IFERROR(INDEX(Sheet3!$Q$2:$Q$25,MATCH(H32331,Origin_List,0)),"")</f>
        <v/>
      </c>
    </row>
    <row r="32332" spans="4:13">
      <c r="D32332" s="20" t="str">
        <f>IFERROR(VLOOKUP(H32332&amp;"|"&amp;I32332,Sheet3!$H$2:$N$150,5,0),"")</f>
        <v/>
      </c>
      <c r="M32332" s="20" t="str">
        <f>IFERROR(INDEX(Sheet3!$Q$2:$Q$25,MATCH(H32332,Origin_List,0)),"")</f>
        <v/>
      </c>
    </row>
    <row r="32333" spans="4:13">
      <c r="D32333" s="20" t="str">
        <f>IFERROR(VLOOKUP(H32333&amp;"|"&amp;I32333,Sheet3!$H$2:$N$150,5,0),"")</f>
        <v/>
      </c>
      <c r="M32333" s="20" t="str">
        <f>IFERROR(INDEX(Sheet3!$Q$2:$Q$25,MATCH(H32333,Origin_List,0)),"")</f>
        <v/>
      </c>
    </row>
    <row r="32334" spans="4:13">
      <c r="D32334" s="20" t="str">
        <f>IFERROR(VLOOKUP(H32334&amp;"|"&amp;I32334,Sheet3!$H$2:$N$150,5,0),"")</f>
        <v/>
      </c>
      <c r="M32334" s="20" t="str">
        <f>IFERROR(INDEX(Sheet3!$Q$2:$Q$25,MATCH(H32334,Origin_List,0)),"")</f>
        <v/>
      </c>
    </row>
    <row r="32335" spans="4:13">
      <c r="D32335" s="20" t="str">
        <f>IFERROR(VLOOKUP(H32335&amp;"|"&amp;I32335,Sheet3!$H$2:$N$150,5,0),"")</f>
        <v/>
      </c>
      <c r="M32335" s="20" t="str">
        <f>IFERROR(INDEX(Sheet3!$Q$2:$Q$25,MATCH(H32335,Origin_List,0)),"")</f>
        <v/>
      </c>
    </row>
    <row r="32336" spans="4:13">
      <c r="D32336" s="20" t="str">
        <f>IFERROR(VLOOKUP(H32336&amp;"|"&amp;I32336,Sheet3!$H$2:$N$150,5,0),"")</f>
        <v/>
      </c>
      <c r="M32336" s="20" t="str">
        <f>IFERROR(INDEX(Sheet3!$Q$2:$Q$25,MATCH(H32336,Origin_List,0)),"")</f>
        <v/>
      </c>
    </row>
    <row r="32337" spans="4:13">
      <c r="D32337" s="20" t="str">
        <f>IFERROR(VLOOKUP(H32337&amp;"|"&amp;I32337,Sheet3!$H$2:$N$150,5,0),"")</f>
        <v/>
      </c>
      <c r="M32337" s="20" t="str">
        <f>IFERROR(INDEX(Sheet3!$Q$2:$Q$25,MATCH(H32337,Origin_List,0)),"")</f>
        <v/>
      </c>
    </row>
    <row r="32338" spans="4:13">
      <c r="D32338" s="20" t="str">
        <f>IFERROR(VLOOKUP(H32338&amp;"|"&amp;I32338,Sheet3!$H$2:$N$150,5,0),"")</f>
        <v/>
      </c>
      <c r="M32338" s="20" t="str">
        <f>IFERROR(INDEX(Sheet3!$Q$2:$Q$25,MATCH(H32338,Origin_List,0)),"")</f>
        <v/>
      </c>
    </row>
    <row r="32339" spans="4:13">
      <c r="D32339" s="20" t="str">
        <f>IFERROR(VLOOKUP(H32339&amp;"|"&amp;I32339,Sheet3!$H$2:$N$150,5,0),"")</f>
        <v/>
      </c>
      <c r="M32339" s="20" t="str">
        <f>IFERROR(INDEX(Sheet3!$Q$2:$Q$25,MATCH(H32339,Origin_List,0)),"")</f>
        <v/>
      </c>
    </row>
    <row r="32340" spans="4:13">
      <c r="D32340" s="20" t="str">
        <f>IFERROR(VLOOKUP(H32340&amp;"|"&amp;I32340,Sheet3!$H$2:$N$150,5,0),"")</f>
        <v/>
      </c>
      <c r="M32340" s="20" t="str">
        <f>IFERROR(INDEX(Sheet3!$Q$2:$Q$25,MATCH(H32340,Origin_List,0)),"")</f>
        <v/>
      </c>
    </row>
    <row r="32341" spans="4:13">
      <c r="D32341" s="20" t="str">
        <f>IFERROR(VLOOKUP(H32341&amp;"|"&amp;I32341,Sheet3!$H$2:$N$150,5,0),"")</f>
        <v/>
      </c>
      <c r="M32341" s="20" t="str">
        <f>IFERROR(INDEX(Sheet3!$Q$2:$Q$25,MATCH(H32341,Origin_List,0)),"")</f>
        <v/>
      </c>
    </row>
    <row r="32342" spans="4:13">
      <c r="D32342" s="20" t="str">
        <f>IFERROR(VLOOKUP(H32342&amp;"|"&amp;I32342,Sheet3!$H$2:$N$150,5,0),"")</f>
        <v/>
      </c>
      <c r="M32342" s="20" t="str">
        <f>IFERROR(INDEX(Sheet3!$Q$2:$Q$25,MATCH(H32342,Origin_List,0)),"")</f>
        <v/>
      </c>
    </row>
    <row r="32343" spans="4:13">
      <c r="D32343" s="20" t="str">
        <f>IFERROR(VLOOKUP(H32343&amp;"|"&amp;I32343,Sheet3!$H$2:$N$150,5,0),"")</f>
        <v/>
      </c>
      <c r="M32343" s="20" t="str">
        <f>IFERROR(INDEX(Sheet3!$Q$2:$Q$25,MATCH(H32343,Origin_List,0)),"")</f>
        <v/>
      </c>
    </row>
    <row r="32344" spans="4:13">
      <c r="D32344" s="20" t="str">
        <f>IFERROR(VLOOKUP(H32344&amp;"|"&amp;I32344,Sheet3!$H$2:$N$150,5,0),"")</f>
        <v/>
      </c>
      <c r="M32344" s="20" t="str">
        <f>IFERROR(INDEX(Sheet3!$Q$2:$Q$25,MATCH(H32344,Origin_List,0)),"")</f>
        <v/>
      </c>
    </row>
    <row r="32345" spans="4:13">
      <c r="D32345" s="20" t="str">
        <f>IFERROR(VLOOKUP(H32345&amp;"|"&amp;I32345,Sheet3!$H$2:$N$150,5,0),"")</f>
        <v/>
      </c>
      <c r="M32345" s="20" t="str">
        <f>IFERROR(INDEX(Sheet3!$Q$2:$Q$25,MATCH(H32345,Origin_List,0)),"")</f>
        <v/>
      </c>
    </row>
    <row r="32346" spans="4:13">
      <c r="D32346" s="20" t="str">
        <f>IFERROR(VLOOKUP(H32346&amp;"|"&amp;I32346,Sheet3!$H$2:$N$150,5,0),"")</f>
        <v/>
      </c>
      <c r="M32346" s="20" t="str">
        <f>IFERROR(INDEX(Sheet3!$Q$2:$Q$25,MATCH(H32346,Origin_List,0)),"")</f>
        <v/>
      </c>
    </row>
    <row r="32347" spans="4:13">
      <c r="D32347" s="20" t="str">
        <f>IFERROR(VLOOKUP(H32347&amp;"|"&amp;I32347,Sheet3!$H$2:$N$150,5,0),"")</f>
        <v/>
      </c>
      <c r="M32347" s="20" t="str">
        <f>IFERROR(INDEX(Sheet3!$Q$2:$Q$25,MATCH(H32347,Origin_List,0)),"")</f>
        <v/>
      </c>
    </row>
    <row r="32348" spans="4:13">
      <c r="D32348" s="20" t="str">
        <f>IFERROR(VLOOKUP(H32348&amp;"|"&amp;I32348,Sheet3!$H$2:$N$150,5,0),"")</f>
        <v/>
      </c>
      <c r="M32348" s="20" t="str">
        <f>IFERROR(INDEX(Sheet3!$Q$2:$Q$25,MATCH(H32348,Origin_List,0)),"")</f>
        <v/>
      </c>
    </row>
    <row r="32349" spans="4:13">
      <c r="D32349" s="20" t="str">
        <f>IFERROR(VLOOKUP(H32349&amp;"|"&amp;I32349,Sheet3!$H$2:$N$150,5,0),"")</f>
        <v/>
      </c>
      <c r="M32349" s="20" t="str">
        <f>IFERROR(INDEX(Sheet3!$Q$2:$Q$25,MATCH(H32349,Origin_List,0)),"")</f>
        <v/>
      </c>
    </row>
    <row r="32350" spans="4:13">
      <c r="D32350" s="20" t="str">
        <f>IFERROR(VLOOKUP(H32350&amp;"|"&amp;I32350,Sheet3!$H$2:$N$150,5,0),"")</f>
        <v/>
      </c>
      <c r="M32350" s="20" t="str">
        <f>IFERROR(INDEX(Sheet3!$Q$2:$Q$25,MATCH(H32350,Origin_List,0)),"")</f>
        <v/>
      </c>
    </row>
    <row r="32351" spans="4:13">
      <c r="D32351" s="20" t="str">
        <f>IFERROR(VLOOKUP(H32351&amp;"|"&amp;I32351,Sheet3!$H$2:$N$150,5,0),"")</f>
        <v/>
      </c>
      <c r="M32351" s="20" t="str">
        <f>IFERROR(INDEX(Sheet3!$Q$2:$Q$25,MATCH(H32351,Origin_List,0)),"")</f>
        <v/>
      </c>
    </row>
    <row r="32352" spans="4:13">
      <c r="D32352" s="20" t="str">
        <f>IFERROR(VLOOKUP(H32352&amp;"|"&amp;I32352,Sheet3!$H$2:$N$150,5,0),"")</f>
        <v/>
      </c>
      <c r="M32352" s="20" t="str">
        <f>IFERROR(INDEX(Sheet3!$Q$2:$Q$25,MATCH(H32352,Origin_List,0)),"")</f>
        <v/>
      </c>
    </row>
    <row r="32353" spans="4:13">
      <c r="D32353" s="20" t="str">
        <f>IFERROR(VLOOKUP(H32353&amp;"|"&amp;I32353,Sheet3!$H$2:$N$150,5,0),"")</f>
        <v/>
      </c>
      <c r="M32353" s="20" t="str">
        <f>IFERROR(INDEX(Sheet3!$Q$2:$Q$25,MATCH(H32353,Origin_List,0)),"")</f>
        <v/>
      </c>
    </row>
    <row r="32354" spans="4:13">
      <c r="D32354" s="20" t="str">
        <f>IFERROR(VLOOKUP(H32354&amp;"|"&amp;I32354,Sheet3!$H$2:$N$150,5,0),"")</f>
        <v/>
      </c>
      <c r="M32354" s="20" t="str">
        <f>IFERROR(INDEX(Sheet3!$Q$2:$Q$25,MATCH(H32354,Origin_List,0)),"")</f>
        <v/>
      </c>
    </row>
    <row r="32355" spans="4:13">
      <c r="D32355" s="20" t="str">
        <f>IFERROR(VLOOKUP(H32355&amp;"|"&amp;I32355,Sheet3!$H$2:$N$150,5,0),"")</f>
        <v/>
      </c>
      <c r="M32355" s="20" t="str">
        <f>IFERROR(INDEX(Sheet3!$Q$2:$Q$25,MATCH(H32355,Origin_List,0)),"")</f>
        <v/>
      </c>
    </row>
    <row r="32356" spans="4:13">
      <c r="D32356" s="20" t="str">
        <f>IFERROR(VLOOKUP(H32356&amp;"|"&amp;I32356,Sheet3!$H$2:$N$150,5,0),"")</f>
        <v/>
      </c>
      <c r="M32356" s="20" t="str">
        <f>IFERROR(INDEX(Sheet3!$Q$2:$Q$25,MATCH(H32356,Origin_List,0)),"")</f>
        <v/>
      </c>
    </row>
    <row r="32357" spans="4:13">
      <c r="D32357" s="20" t="str">
        <f>IFERROR(VLOOKUP(H32357&amp;"|"&amp;I32357,Sheet3!$H$2:$N$150,5,0),"")</f>
        <v/>
      </c>
      <c r="M32357" s="20" t="str">
        <f>IFERROR(INDEX(Sheet3!$Q$2:$Q$25,MATCH(H32357,Origin_List,0)),"")</f>
        <v/>
      </c>
    </row>
    <row r="32358" spans="4:13">
      <c r="D32358" s="20" t="str">
        <f>IFERROR(VLOOKUP(H32358&amp;"|"&amp;I32358,Sheet3!$H$2:$N$150,5,0),"")</f>
        <v/>
      </c>
      <c r="M32358" s="20" t="str">
        <f>IFERROR(INDEX(Sheet3!$Q$2:$Q$25,MATCH(H32358,Origin_List,0)),"")</f>
        <v/>
      </c>
    </row>
    <row r="32359" spans="4:13">
      <c r="D32359" s="20" t="str">
        <f>IFERROR(VLOOKUP(H32359&amp;"|"&amp;I32359,Sheet3!$H$2:$N$150,5,0),"")</f>
        <v/>
      </c>
      <c r="M32359" s="20" t="str">
        <f>IFERROR(INDEX(Sheet3!$Q$2:$Q$25,MATCH(H32359,Origin_List,0)),"")</f>
        <v/>
      </c>
    </row>
    <row r="32360" spans="4:13">
      <c r="D32360" s="20" t="str">
        <f>IFERROR(VLOOKUP(H32360&amp;"|"&amp;I32360,Sheet3!$H$2:$N$150,5,0),"")</f>
        <v/>
      </c>
      <c r="M32360" s="20" t="str">
        <f>IFERROR(INDEX(Sheet3!$Q$2:$Q$25,MATCH(H32360,Origin_List,0)),"")</f>
        <v/>
      </c>
    </row>
    <row r="32361" spans="4:13">
      <c r="D32361" s="20" t="str">
        <f>IFERROR(VLOOKUP(H32361&amp;"|"&amp;I32361,Sheet3!$H$2:$N$150,5,0),"")</f>
        <v/>
      </c>
      <c r="M32361" s="20" t="str">
        <f>IFERROR(INDEX(Sheet3!$Q$2:$Q$25,MATCH(H32361,Origin_List,0)),"")</f>
        <v/>
      </c>
    </row>
    <row r="32362" spans="4:13">
      <c r="D32362" s="20" t="str">
        <f>IFERROR(VLOOKUP(H32362&amp;"|"&amp;I32362,Sheet3!$H$2:$N$150,5,0),"")</f>
        <v/>
      </c>
      <c r="M32362" s="20" t="str">
        <f>IFERROR(INDEX(Sheet3!$Q$2:$Q$25,MATCH(H32362,Origin_List,0)),"")</f>
        <v/>
      </c>
    </row>
    <row r="32363" spans="4:13">
      <c r="D32363" s="20" t="str">
        <f>IFERROR(VLOOKUP(H32363&amp;"|"&amp;I32363,Sheet3!$H$2:$N$150,5,0),"")</f>
        <v/>
      </c>
      <c r="M32363" s="20" t="str">
        <f>IFERROR(INDEX(Sheet3!$Q$2:$Q$25,MATCH(H32363,Origin_List,0)),"")</f>
        <v/>
      </c>
    </row>
    <row r="32364" spans="4:13">
      <c r="D32364" s="20" t="str">
        <f>IFERROR(VLOOKUP(H32364&amp;"|"&amp;I32364,Sheet3!$H$2:$N$150,5,0),"")</f>
        <v/>
      </c>
      <c r="M32364" s="20" t="str">
        <f>IFERROR(INDEX(Sheet3!$Q$2:$Q$25,MATCH(H32364,Origin_List,0)),"")</f>
        <v/>
      </c>
    </row>
    <row r="32365" spans="4:13">
      <c r="D32365" s="20" t="str">
        <f>IFERROR(VLOOKUP(H32365&amp;"|"&amp;I32365,Sheet3!$H$2:$N$150,5,0),"")</f>
        <v/>
      </c>
      <c r="M32365" s="20" t="str">
        <f>IFERROR(INDEX(Sheet3!$Q$2:$Q$25,MATCH(H32365,Origin_List,0)),"")</f>
        <v/>
      </c>
    </row>
    <row r="32366" spans="4:13">
      <c r="D32366" s="20" t="str">
        <f>IFERROR(VLOOKUP(H32366&amp;"|"&amp;I32366,Sheet3!$H$2:$N$150,5,0),"")</f>
        <v/>
      </c>
      <c r="M32366" s="20" t="str">
        <f>IFERROR(INDEX(Sheet3!$Q$2:$Q$25,MATCH(H32366,Origin_List,0)),"")</f>
        <v/>
      </c>
    </row>
    <row r="32367" spans="4:13">
      <c r="D32367" s="20" t="str">
        <f>IFERROR(VLOOKUP(H32367&amp;"|"&amp;I32367,Sheet3!$H$2:$N$150,5,0),"")</f>
        <v/>
      </c>
      <c r="M32367" s="20" t="str">
        <f>IFERROR(INDEX(Sheet3!$Q$2:$Q$25,MATCH(H32367,Origin_List,0)),"")</f>
        <v/>
      </c>
    </row>
    <row r="32368" spans="4:13">
      <c r="D32368" s="20" t="str">
        <f>IFERROR(VLOOKUP(H32368&amp;"|"&amp;I32368,Sheet3!$H$2:$N$150,5,0),"")</f>
        <v/>
      </c>
      <c r="M32368" s="20" t="str">
        <f>IFERROR(INDEX(Sheet3!$Q$2:$Q$25,MATCH(H32368,Origin_List,0)),"")</f>
        <v/>
      </c>
    </row>
    <row r="32369" spans="4:13">
      <c r="D32369" s="20" t="str">
        <f>IFERROR(VLOOKUP(H32369&amp;"|"&amp;I32369,Sheet3!$H$2:$N$150,5,0),"")</f>
        <v/>
      </c>
      <c r="M32369" s="20" t="str">
        <f>IFERROR(INDEX(Sheet3!$Q$2:$Q$25,MATCH(H32369,Origin_List,0)),"")</f>
        <v/>
      </c>
    </row>
    <row r="32370" spans="4:13">
      <c r="D32370" s="20" t="str">
        <f>IFERROR(VLOOKUP(H32370&amp;"|"&amp;I32370,Sheet3!$H$2:$N$150,5,0),"")</f>
        <v/>
      </c>
      <c r="M32370" s="20" t="str">
        <f>IFERROR(INDEX(Sheet3!$Q$2:$Q$25,MATCH(H32370,Origin_List,0)),"")</f>
        <v/>
      </c>
    </row>
    <row r="32371" spans="4:13">
      <c r="D32371" s="20" t="str">
        <f>IFERROR(VLOOKUP(H32371&amp;"|"&amp;I32371,Sheet3!$H$2:$N$150,5,0),"")</f>
        <v/>
      </c>
      <c r="M32371" s="20" t="str">
        <f>IFERROR(INDEX(Sheet3!$Q$2:$Q$25,MATCH(H32371,Origin_List,0)),"")</f>
        <v/>
      </c>
    </row>
    <row r="32372" spans="4:13">
      <c r="D32372" s="20" t="str">
        <f>IFERROR(VLOOKUP(H32372&amp;"|"&amp;I32372,Sheet3!$H$2:$N$150,5,0),"")</f>
        <v/>
      </c>
      <c r="M32372" s="20" t="str">
        <f>IFERROR(INDEX(Sheet3!$Q$2:$Q$25,MATCH(H32372,Origin_List,0)),"")</f>
        <v/>
      </c>
    </row>
    <row r="32373" spans="4:13">
      <c r="D32373" s="20" t="str">
        <f>IFERROR(VLOOKUP(H32373&amp;"|"&amp;I32373,Sheet3!$H$2:$N$150,5,0),"")</f>
        <v/>
      </c>
      <c r="M32373" s="20" t="str">
        <f>IFERROR(INDEX(Sheet3!$Q$2:$Q$25,MATCH(H32373,Origin_List,0)),"")</f>
        <v/>
      </c>
    </row>
    <row r="32374" spans="4:13">
      <c r="D32374" s="20" t="str">
        <f>IFERROR(VLOOKUP(H32374&amp;"|"&amp;I32374,Sheet3!$H$2:$N$150,5,0),"")</f>
        <v/>
      </c>
      <c r="M32374" s="20" t="str">
        <f>IFERROR(INDEX(Sheet3!$Q$2:$Q$25,MATCH(H32374,Origin_List,0)),"")</f>
        <v/>
      </c>
    </row>
    <row r="32375" spans="4:13">
      <c r="D32375" s="20" t="str">
        <f>IFERROR(VLOOKUP(H32375&amp;"|"&amp;I32375,Sheet3!$H$2:$N$150,5,0),"")</f>
        <v/>
      </c>
      <c r="M32375" s="20" t="str">
        <f>IFERROR(INDEX(Sheet3!$Q$2:$Q$25,MATCH(H32375,Origin_List,0)),"")</f>
        <v/>
      </c>
    </row>
    <row r="32376" spans="4:13">
      <c r="D32376" s="20" t="str">
        <f>IFERROR(VLOOKUP(H32376&amp;"|"&amp;I32376,Sheet3!$H$2:$N$150,5,0),"")</f>
        <v/>
      </c>
      <c r="M32376" s="20" t="str">
        <f>IFERROR(INDEX(Sheet3!$Q$2:$Q$25,MATCH(H32376,Origin_List,0)),"")</f>
        <v/>
      </c>
    </row>
    <row r="32377" spans="4:13">
      <c r="D32377" s="20" t="str">
        <f>IFERROR(VLOOKUP(H32377&amp;"|"&amp;I32377,Sheet3!$H$2:$N$150,5,0),"")</f>
        <v/>
      </c>
      <c r="M32377" s="20" t="str">
        <f>IFERROR(INDEX(Sheet3!$Q$2:$Q$25,MATCH(H32377,Origin_List,0)),"")</f>
        <v/>
      </c>
    </row>
    <row r="32378" spans="4:13">
      <c r="D32378" s="20" t="str">
        <f>IFERROR(VLOOKUP(H32378&amp;"|"&amp;I32378,Sheet3!$H$2:$N$150,5,0),"")</f>
        <v/>
      </c>
      <c r="M32378" s="20" t="str">
        <f>IFERROR(INDEX(Sheet3!$Q$2:$Q$25,MATCH(H32378,Origin_List,0)),"")</f>
        <v/>
      </c>
    </row>
    <row r="32379" spans="4:13">
      <c r="D32379" s="20" t="str">
        <f>IFERROR(VLOOKUP(H32379&amp;"|"&amp;I32379,Sheet3!$H$2:$N$150,5,0),"")</f>
        <v/>
      </c>
      <c r="M32379" s="20" t="str">
        <f>IFERROR(INDEX(Sheet3!$Q$2:$Q$25,MATCH(H32379,Origin_List,0)),"")</f>
        <v/>
      </c>
    </row>
    <row r="32380" spans="4:13">
      <c r="D32380" s="20" t="str">
        <f>IFERROR(VLOOKUP(H32380&amp;"|"&amp;I32380,Sheet3!$H$2:$N$150,5,0),"")</f>
        <v/>
      </c>
      <c r="M32380" s="20" t="str">
        <f>IFERROR(INDEX(Sheet3!$Q$2:$Q$25,MATCH(H32380,Origin_List,0)),"")</f>
        <v/>
      </c>
    </row>
    <row r="32381" spans="4:13">
      <c r="D32381" s="20" t="str">
        <f>IFERROR(VLOOKUP(H32381&amp;"|"&amp;I32381,Sheet3!$H$2:$N$150,5,0),"")</f>
        <v/>
      </c>
      <c r="M32381" s="20" t="str">
        <f>IFERROR(INDEX(Sheet3!$Q$2:$Q$25,MATCH(H32381,Origin_List,0)),"")</f>
        <v/>
      </c>
    </row>
    <row r="32382" spans="4:13">
      <c r="D32382" s="20" t="str">
        <f>IFERROR(VLOOKUP(H32382&amp;"|"&amp;I32382,Sheet3!$H$2:$N$150,5,0),"")</f>
        <v/>
      </c>
      <c r="M32382" s="20" t="str">
        <f>IFERROR(INDEX(Sheet3!$Q$2:$Q$25,MATCH(H32382,Origin_List,0)),"")</f>
        <v/>
      </c>
    </row>
    <row r="32383" spans="4:13">
      <c r="D32383" s="20" t="str">
        <f>IFERROR(VLOOKUP(H32383&amp;"|"&amp;I32383,Sheet3!$H$2:$N$150,5,0),"")</f>
        <v/>
      </c>
      <c r="M32383" s="20" t="str">
        <f>IFERROR(INDEX(Sheet3!$Q$2:$Q$25,MATCH(H32383,Origin_List,0)),"")</f>
        <v/>
      </c>
    </row>
    <row r="32384" spans="4:13">
      <c r="D32384" s="20" t="str">
        <f>IFERROR(VLOOKUP(H32384&amp;"|"&amp;I32384,Sheet3!$H$2:$N$150,5,0),"")</f>
        <v/>
      </c>
      <c r="M32384" s="20" t="str">
        <f>IFERROR(INDEX(Sheet3!$Q$2:$Q$25,MATCH(H32384,Origin_List,0)),"")</f>
        <v/>
      </c>
    </row>
    <row r="32385" spans="4:13">
      <c r="D32385" s="20" t="str">
        <f>IFERROR(VLOOKUP(H32385&amp;"|"&amp;I32385,Sheet3!$H$2:$N$150,5,0),"")</f>
        <v/>
      </c>
      <c r="M32385" s="20" t="str">
        <f>IFERROR(INDEX(Sheet3!$Q$2:$Q$25,MATCH(H32385,Origin_List,0)),"")</f>
        <v/>
      </c>
    </row>
    <row r="32386" spans="4:13">
      <c r="D32386" s="20" t="str">
        <f>IFERROR(VLOOKUP(H32386&amp;"|"&amp;I32386,Sheet3!$H$2:$N$150,5,0),"")</f>
        <v/>
      </c>
      <c r="M32386" s="20" t="str">
        <f>IFERROR(INDEX(Sheet3!$Q$2:$Q$25,MATCH(H32386,Origin_List,0)),"")</f>
        <v/>
      </c>
    </row>
    <row r="32387" spans="4:13">
      <c r="D32387" s="20" t="str">
        <f>IFERROR(VLOOKUP(H32387&amp;"|"&amp;I32387,Sheet3!$H$2:$N$150,5,0),"")</f>
        <v/>
      </c>
      <c r="M32387" s="20" t="str">
        <f>IFERROR(INDEX(Sheet3!$Q$2:$Q$25,MATCH(H32387,Origin_List,0)),"")</f>
        <v/>
      </c>
    </row>
    <row r="32388" spans="4:13">
      <c r="D32388" s="20" t="str">
        <f>IFERROR(VLOOKUP(H32388&amp;"|"&amp;I32388,Sheet3!$H$2:$N$150,5,0),"")</f>
        <v/>
      </c>
      <c r="M32388" s="20" t="str">
        <f>IFERROR(INDEX(Sheet3!$Q$2:$Q$25,MATCH(H32388,Origin_List,0)),"")</f>
        <v/>
      </c>
    </row>
    <row r="32389" spans="4:13">
      <c r="D32389" s="20" t="str">
        <f>IFERROR(VLOOKUP(H32389&amp;"|"&amp;I32389,Sheet3!$H$2:$N$150,5,0),"")</f>
        <v/>
      </c>
      <c r="M32389" s="20" t="str">
        <f>IFERROR(INDEX(Sheet3!$Q$2:$Q$25,MATCH(H32389,Origin_List,0)),"")</f>
        <v/>
      </c>
    </row>
    <row r="32390" spans="4:13">
      <c r="D32390" s="20" t="str">
        <f>IFERROR(VLOOKUP(H32390&amp;"|"&amp;I32390,Sheet3!$H$2:$N$150,5,0),"")</f>
        <v/>
      </c>
      <c r="M32390" s="20" t="str">
        <f>IFERROR(INDEX(Sheet3!$Q$2:$Q$25,MATCH(H32390,Origin_List,0)),"")</f>
        <v/>
      </c>
    </row>
    <row r="32391" spans="4:13">
      <c r="D32391" s="20" t="str">
        <f>IFERROR(VLOOKUP(H32391&amp;"|"&amp;I32391,Sheet3!$H$2:$N$150,5,0),"")</f>
        <v/>
      </c>
      <c r="M32391" s="20" t="str">
        <f>IFERROR(INDEX(Sheet3!$Q$2:$Q$25,MATCH(H32391,Origin_List,0)),"")</f>
        <v/>
      </c>
    </row>
    <row r="32392" spans="4:13">
      <c r="D32392" s="20" t="str">
        <f>IFERROR(VLOOKUP(H32392&amp;"|"&amp;I32392,Sheet3!$H$2:$N$150,5,0),"")</f>
        <v/>
      </c>
      <c r="M32392" s="20" t="str">
        <f>IFERROR(INDEX(Sheet3!$Q$2:$Q$25,MATCH(H32392,Origin_List,0)),"")</f>
        <v/>
      </c>
    </row>
    <row r="32393" spans="4:13">
      <c r="D32393" s="20" t="str">
        <f>IFERROR(VLOOKUP(H32393&amp;"|"&amp;I32393,Sheet3!$H$2:$N$150,5,0),"")</f>
        <v/>
      </c>
      <c r="M32393" s="20" t="str">
        <f>IFERROR(INDEX(Sheet3!$Q$2:$Q$25,MATCH(H32393,Origin_List,0)),"")</f>
        <v/>
      </c>
    </row>
    <row r="32394" spans="4:13">
      <c r="D32394" s="20" t="str">
        <f>IFERROR(VLOOKUP(H32394&amp;"|"&amp;I32394,Sheet3!$H$2:$N$150,5,0),"")</f>
        <v/>
      </c>
      <c r="M32394" s="20" t="str">
        <f>IFERROR(INDEX(Sheet3!$Q$2:$Q$25,MATCH(H32394,Origin_List,0)),"")</f>
        <v/>
      </c>
    </row>
    <row r="32395" spans="4:13">
      <c r="D32395" s="20" t="str">
        <f>IFERROR(VLOOKUP(H32395&amp;"|"&amp;I32395,Sheet3!$H$2:$N$150,5,0),"")</f>
        <v/>
      </c>
      <c r="M32395" s="20" t="str">
        <f>IFERROR(INDEX(Sheet3!$Q$2:$Q$25,MATCH(H32395,Origin_List,0)),"")</f>
        <v/>
      </c>
    </row>
    <row r="32396" spans="4:13">
      <c r="D32396" s="20" t="str">
        <f>IFERROR(VLOOKUP(H32396&amp;"|"&amp;I32396,Sheet3!$H$2:$N$150,5,0),"")</f>
        <v/>
      </c>
      <c r="M32396" s="20" t="str">
        <f>IFERROR(INDEX(Sheet3!$Q$2:$Q$25,MATCH(H32396,Origin_List,0)),"")</f>
        <v/>
      </c>
    </row>
    <row r="32397" spans="4:13">
      <c r="D32397" s="20" t="str">
        <f>IFERROR(VLOOKUP(H32397&amp;"|"&amp;I32397,Sheet3!$H$2:$N$150,5,0),"")</f>
        <v/>
      </c>
      <c r="M32397" s="20" t="str">
        <f>IFERROR(INDEX(Sheet3!$Q$2:$Q$25,MATCH(H32397,Origin_List,0)),"")</f>
        <v/>
      </c>
    </row>
    <row r="32398" spans="4:13">
      <c r="D32398" s="20" t="str">
        <f>IFERROR(VLOOKUP(H32398&amp;"|"&amp;I32398,Sheet3!$H$2:$N$150,5,0),"")</f>
        <v/>
      </c>
      <c r="M32398" s="20" t="str">
        <f>IFERROR(INDEX(Sheet3!$Q$2:$Q$25,MATCH(H32398,Origin_List,0)),"")</f>
        <v/>
      </c>
    </row>
    <row r="32399" spans="4:13">
      <c r="D32399" s="20" t="str">
        <f>IFERROR(VLOOKUP(H32399&amp;"|"&amp;I32399,Sheet3!$H$2:$N$150,5,0),"")</f>
        <v/>
      </c>
      <c r="M32399" s="20" t="str">
        <f>IFERROR(INDEX(Sheet3!$Q$2:$Q$25,MATCH(H32399,Origin_List,0)),"")</f>
        <v/>
      </c>
    </row>
    <row r="32400" spans="4:13">
      <c r="D32400" s="20" t="str">
        <f>IFERROR(VLOOKUP(H32400&amp;"|"&amp;I32400,Sheet3!$H$2:$N$150,5,0),"")</f>
        <v/>
      </c>
      <c r="M32400" s="20" t="str">
        <f>IFERROR(INDEX(Sheet3!$Q$2:$Q$25,MATCH(H32400,Origin_List,0)),"")</f>
        <v/>
      </c>
    </row>
    <row r="32401" spans="4:13">
      <c r="D32401" s="20" t="str">
        <f>IFERROR(VLOOKUP(H32401&amp;"|"&amp;I32401,Sheet3!$H$2:$N$150,5,0),"")</f>
        <v/>
      </c>
      <c r="M32401" s="20" t="str">
        <f>IFERROR(INDEX(Sheet3!$Q$2:$Q$25,MATCH(H32401,Origin_List,0)),"")</f>
        <v/>
      </c>
    </row>
    <row r="32402" spans="4:13">
      <c r="D32402" s="20" t="str">
        <f>IFERROR(VLOOKUP(H32402&amp;"|"&amp;I32402,Sheet3!$H$2:$N$150,5,0),"")</f>
        <v/>
      </c>
      <c r="M32402" s="20" t="str">
        <f>IFERROR(INDEX(Sheet3!$Q$2:$Q$25,MATCH(H32402,Origin_List,0)),"")</f>
        <v/>
      </c>
    </row>
    <row r="32403" spans="4:13">
      <c r="D32403" s="20" t="str">
        <f>IFERROR(VLOOKUP(H32403&amp;"|"&amp;I32403,Sheet3!$H$2:$N$150,5,0),"")</f>
        <v/>
      </c>
      <c r="M32403" s="20" t="str">
        <f>IFERROR(INDEX(Sheet3!$Q$2:$Q$25,MATCH(H32403,Origin_List,0)),"")</f>
        <v/>
      </c>
    </row>
    <row r="32404" spans="4:13">
      <c r="D32404" s="20" t="str">
        <f>IFERROR(VLOOKUP(H32404&amp;"|"&amp;I32404,Sheet3!$H$2:$N$150,5,0),"")</f>
        <v/>
      </c>
      <c r="M32404" s="20" t="str">
        <f>IFERROR(INDEX(Sheet3!$Q$2:$Q$25,MATCH(H32404,Origin_List,0)),"")</f>
        <v/>
      </c>
    </row>
    <row r="32405" spans="4:13">
      <c r="D32405" s="20" t="str">
        <f>IFERROR(VLOOKUP(H32405&amp;"|"&amp;I32405,Sheet3!$H$2:$N$150,5,0),"")</f>
        <v/>
      </c>
      <c r="M32405" s="20" t="str">
        <f>IFERROR(INDEX(Sheet3!$Q$2:$Q$25,MATCH(H32405,Origin_List,0)),"")</f>
        <v/>
      </c>
    </row>
    <row r="32406" spans="4:13">
      <c r="D32406" s="20" t="str">
        <f>IFERROR(VLOOKUP(H32406&amp;"|"&amp;I32406,Sheet3!$H$2:$N$150,5,0),"")</f>
        <v/>
      </c>
      <c r="M32406" s="20" t="str">
        <f>IFERROR(INDEX(Sheet3!$Q$2:$Q$25,MATCH(H32406,Origin_List,0)),"")</f>
        <v/>
      </c>
    </row>
    <row r="32407" spans="4:13">
      <c r="D32407" s="20" t="str">
        <f>IFERROR(VLOOKUP(H32407&amp;"|"&amp;I32407,Sheet3!$H$2:$N$150,5,0),"")</f>
        <v/>
      </c>
      <c r="M32407" s="20" t="str">
        <f>IFERROR(INDEX(Sheet3!$Q$2:$Q$25,MATCH(H32407,Origin_List,0)),"")</f>
        <v/>
      </c>
    </row>
    <row r="32408" spans="4:13">
      <c r="D32408" s="20" t="str">
        <f>IFERROR(VLOOKUP(H32408&amp;"|"&amp;I32408,Sheet3!$H$2:$N$150,5,0),"")</f>
        <v/>
      </c>
      <c r="M32408" s="20" t="str">
        <f>IFERROR(INDEX(Sheet3!$Q$2:$Q$25,MATCH(H32408,Origin_List,0)),"")</f>
        <v/>
      </c>
    </row>
    <row r="32409" spans="4:13">
      <c r="D32409" s="20" t="str">
        <f>IFERROR(VLOOKUP(H32409&amp;"|"&amp;I32409,Sheet3!$H$2:$N$150,5,0),"")</f>
        <v/>
      </c>
      <c r="M32409" s="20" t="str">
        <f>IFERROR(INDEX(Sheet3!$Q$2:$Q$25,MATCH(H32409,Origin_List,0)),"")</f>
        <v/>
      </c>
    </row>
    <row r="32410" spans="4:13">
      <c r="D32410" s="20" t="str">
        <f>IFERROR(VLOOKUP(H32410&amp;"|"&amp;I32410,Sheet3!$H$2:$N$150,5,0),"")</f>
        <v/>
      </c>
      <c r="M32410" s="20" t="str">
        <f>IFERROR(INDEX(Sheet3!$Q$2:$Q$25,MATCH(H32410,Origin_List,0)),"")</f>
        <v/>
      </c>
    </row>
    <row r="32411" spans="4:13">
      <c r="D32411" s="20" t="str">
        <f>IFERROR(VLOOKUP(H32411&amp;"|"&amp;I32411,Sheet3!$H$2:$N$150,5,0),"")</f>
        <v/>
      </c>
      <c r="M32411" s="20" t="str">
        <f>IFERROR(INDEX(Sheet3!$Q$2:$Q$25,MATCH(H32411,Origin_List,0)),"")</f>
        <v/>
      </c>
    </row>
    <row r="32412" spans="4:13">
      <c r="D32412" s="20" t="str">
        <f>IFERROR(VLOOKUP(H32412&amp;"|"&amp;I32412,Sheet3!$H$2:$N$150,5,0),"")</f>
        <v/>
      </c>
      <c r="M32412" s="20" t="str">
        <f>IFERROR(INDEX(Sheet3!$Q$2:$Q$25,MATCH(H32412,Origin_List,0)),"")</f>
        <v/>
      </c>
    </row>
    <row r="32413" spans="4:13">
      <c r="D32413" s="20" t="str">
        <f>IFERROR(VLOOKUP(H32413&amp;"|"&amp;I32413,Sheet3!$H$2:$N$150,5,0),"")</f>
        <v/>
      </c>
      <c r="M32413" s="20" t="str">
        <f>IFERROR(INDEX(Sheet3!$Q$2:$Q$25,MATCH(H32413,Origin_List,0)),"")</f>
        <v/>
      </c>
    </row>
    <row r="32414" spans="4:13">
      <c r="D32414" s="20" t="str">
        <f>IFERROR(VLOOKUP(H32414&amp;"|"&amp;I32414,Sheet3!$H$2:$N$150,5,0),"")</f>
        <v/>
      </c>
      <c r="M32414" s="20" t="str">
        <f>IFERROR(INDEX(Sheet3!$Q$2:$Q$25,MATCH(H32414,Origin_List,0)),"")</f>
        <v/>
      </c>
    </row>
    <row r="32415" spans="4:13">
      <c r="D32415" s="20" t="str">
        <f>IFERROR(VLOOKUP(H32415&amp;"|"&amp;I32415,Sheet3!$H$2:$N$150,5,0),"")</f>
        <v/>
      </c>
      <c r="M32415" s="20" t="str">
        <f>IFERROR(INDEX(Sheet3!$Q$2:$Q$25,MATCH(H32415,Origin_List,0)),"")</f>
        <v/>
      </c>
    </row>
    <row r="32416" spans="4:13">
      <c r="D32416" s="20" t="str">
        <f>IFERROR(VLOOKUP(H32416&amp;"|"&amp;I32416,Sheet3!$H$2:$N$150,5,0),"")</f>
        <v/>
      </c>
      <c r="M32416" s="20" t="str">
        <f>IFERROR(INDEX(Sheet3!$Q$2:$Q$25,MATCH(H32416,Origin_List,0)),"")</f>
        <v/>
      </c>
    </row>
    <row r="32417" spans="4:13">
      <c r="D32417" s="20" t="str">
        <f>IFERROR(VLOOKUP(H32417&amp;"|"&amp;I32417,Sheet3!$H$2:$N$150,5,0),"")</f>
        <v/>
      </c>
      <c r="M32417" s="20" t="str">
        <f>IFERROR(INDEX(Sheet3!$Q$2:$Q$25,MATCH(H32417,Origin_List,0)),"")</f>
        <v/>
      </c>
    </row>
    <row r="32418" spans="4:13">
      <c r="D32418" s="20" t="str">
        <f>IFERROR(VLOOKUP(H32418&amp;"|"&amp;I32418,Sheet3!$H$2:$N$150,5,0),"")</f>
        <v/>
      </c>
      <c r="M32418" s="20" t="str">
        <f>IFERROR(INDEX(Sheet3!$Q$2:$Q$25,MATCH(H32418,Origin_List,0)),"")</f>
        <v/>
      </c>
    </row>
    <row r="32419" spans="4:13">
      <c r="D32419" s="20" t="str">
        <f>IFERROR(VLOOKUP(H32419&amp;"|"&amp;I32419,Sheet3!$H$2:$N$150,5,0),"")</f>
        <v/>
      </c>
      <c r="M32419" s="20" t="str">
        <f>IFERROR(INDEX(Sheet3!$Q$2:$Q$25,MATCH(H32419,Origin_List,0)),"")</f>
        <v/>
      </c>
    </row>
    <row r="32420" spans="4:13">
      <c r="D32420" s="20" t="str">
        <f>IFERROR(VLOOKUP(H32420&amp;"|"&amp;I32420,Sheet3!$H$2:$N$150,5,0),"")</f>
        <v/>
      </c>
      <c r="M32420" s="20" t="str">
        <f>IFERROR(INDEX(Sheet3!$Q$2:$Q$25,MATCH(H32420,Origin_List,0)),"")</f>
        <v/>
      </c>
    </row>
    <row r="32421" spans="4:13">
      <c r="D32421" s="20" t="str">
        <f>IFERROR(VLOOKUP(H32421&amp;"|"&amp;I32421,Sheet3!$H$2:$N$150,5,0),"")</f>
        <v/>
      </c>
      <c r="M32421" s="20" t="str">
        <f>IFERROR(INDEX(Sheet3!$Q$2:$Q$25,MATCH(H32421,Origin_List,0)),"")</f>
        <v/>
      </c>
    </row>
    <row r="32422" spans="4:13">
      <c r="D32422" s="20" t="str">
        <f>IFERROR(VLOOKUP(H32422&amp;"|"&amp;I32422,Sheet3!$H$2:$N$150,5,0),"")</f>
        <v/>
      </c>
      <c r="M32422" s="20" t="str">
        <f>IFERROR(INDEX(Sheet3!$Q$2:$Q$25,MATCH(H32422,Origin_List,0)),"")</f>
        <v/>
      </c>
    </row>
    <row r="32423" spans="4:13">
      <c r="D32423" s="20" t="str">
        <f>IFERROR(VLOOKUP(H32423&amp;"|"&amp;I32423,Sheet3!$H$2:$N$150,5,0),"")</f>
        <v/>
      </c>
      <c r="M32423" s="20" t="str">
        <f>IFERROR(INDEX(Sheet3!$Q$2:$Q$25,MATCH(H32423,Origin_List,0)),"")</f>
        <v/>
      </c>
    </row>
    <row r="32424" spans="4:13">
      <c r="D32424" s="20" t="str">
        <f>IFERROR(VLOOKUP(H32424&amp;"|"&amp;I32424,Sheet3!$H$2:$N$150,5,0),"")</f>
        <v/>
      </c>
      <c r="M32424" s="20" t="str">
        <f>IFERROR(INDEX(Sheet3!$Q$2:$Q$25,MATCH(H32424,Origin_List,0)),"")</f>
        <v/>
      </c>
    </row>
    <row r="32425" spans="4:13">
      <c r="D32425" s="20" t="str">
        <f>IFERROR(VLOOKUP(H32425&amp;"|"&amp;I32425,Sheet3!$H$2:$N$150,5,0),"")</f>
        <v/>
      </c>
      <c r="M32425" s="20" t="str">
        <f>IFERROR(INDEX(Sheet3!$Q$2:$Q$25,MATCH(H32425,Origin_List,0)),"")</f>
        <v/>
      </c>
    </row>
    <row r="32426" spans="4:13">
      <c r="D32426" s="20" t="str">
        <f>IFERROR(VLOOKUP(H32426&amp;"|"&amp;I32426,Sheet3!$H$2:$N$150,5,0),"")</f>
        <v/>
      </c>
      <c r="M32426" s="20" t="str">
        <f>IFERROR(INDEX(Sheet3!$Q$2:$Q$25,MATCH(H32426,Origin_List,0)),"")</f>
        <v/>
      </c>
    </row>
    <row r="32427" spans="4:13">
      <c r="D32427" s="20" t="str">
        <f>IFERROR(VLOOKUP(H32427&amp;"|"&amp;I32427,Sheet3!$H$2:$N$150,5,0),"")</f>
        <v/>
      </c>
      <c r="M32427" s="20" t="str">
        <f>IFERROR(INDEX(Sheet3!$Q$2:$Q$25,MATCH(H32427,Origin_List,0)),"")</f>
        <v/>
      </c>
    </row>
    <row r="32428" spans="4:13">
      <c r="D32428" s="20" t="str">
        <f>IFERROR(VLOOKUP(H32428&amp;"|"&amp;I32428,Sheet3!$H$2:$N$150,5,0),"")</f>
        <v/>
      </c>
      <c r="M32428" s="20" t="str">
        <f>IFERROR(INDEX(Sheet3!$Q$2:$Q$25,MATCH(H32428,Origin_List,0)),"")</f>
        <v/>
      </c>
    </row>
    <row r="32429" spans="4:13">
      <c r="D32429" s="20" t="str">
        <f>IFERROR(VLOOKUP(H32429&amp;"|"&amp;I32429,Sheet3!$H$2:$N$150,5,0),"")</f>
        <v/>
      </c>
      <c r="M32429" s="20" t="str">
        <f>IFERROR(INDEX(Sheet3!$Q$2:$Q$25,MATCH(H32429,Origin_List,0)),"")</f>
        <v/>
      </c>
    </row>
    <row r="32430" spans="4:13">
      <c r="D32430" s="20" t="str">
        <f>IFERROR(VLOOKUP(H32430&amp;"|"&amp;I32430,Sheet3!$H$2:$N$150,5,0),"")</f>
        <v/>
      </c>
      <c r="M32430" s="20" t="str">
        <f>IFERROR(INDEX(Sheet3!$Q$2:$Q$25,MATCH(H32430,Origin_List,0)),"")</f>
        <v/>
      </c>
    </row>
    <row r="32431" spans="4:13">
      <c r="D32431" s="20" t="str">
        <f>IFERROR(VLOOKUP(H32431&amp;"|"&amp;I32431,Sheet3!$H$2:$N$150,5,0),"")</f>
        <v/>
      </c>
      <c r="M32431" s="20" t="str">
        <f>IFERROR(INDEX(Sheet3!$Q$2:$Q$25,MATCH(H32431,Origin_List,0)),"")</f>
        <v/>
      </c>
    </row>
    <row r="32432" spans="4:13">
      <c r="D32432" s="20" t="str">
        <f>IFERROR(VLOOKUP(H32432&amp;"|"&amp;I32432,Sheet3!$H$2:$N$150,5,0),"")</f>
        <v/>
      </c>
      <c r="M32432" s="20" t="str">
        <f>IFERROR(INDEX(Sheet3!$Q$2:$Q$25,MATCH(H32432,Origin_List,0)),"")</f>
        <v/>
      </c>
    </row>
    <row r="32433" spans="4:13">
      <c r="D32433" s="20" t="str">
        <f>IFERROR(VLOOKUP(H32433&amp;"|"&amp;I32433,Sheet3!$H$2:$N$150,5,0),"")</f>
        <v/>
      </c>
      <c r="M32433" s="20" t="str">
        <f>IFERROR(INDEX(Sheet3!$Q$2:$Q$25,MATCH(H32433,Origin_List,0)),"")</f>
        <v/>
      </c>
    </row>
    <row r="32434" spans="4:13">
      <c r="D32434" s="20" t="str">
        <f>IFERROR(VLOOKUP(H32434&amp;"|"&amp;I32434,Sheet3!$H$2:$N$150,5,0),"")</f>
        <v/>
      </c>
      <c r="M32434" s="20" t="str">
        <f>IFERROR(INDEX(Sheet3!$Q$2:$Q$25,MATCH(H32434,Origin_List,0)),"")</f>
        <v/>
      </c>
    </row>
    <row r="32435" spans="4:13">
      <c r="D32435" s="20" t="str">
        <f>IFERROR(VLOOKUP(H32435&amp;"|"&amp;I32435,Sheet3!$H$2:$N$150,5,0),"")</f>
        <v/>
      </c>
      <c r="M32435" s="20" t="str">
        <f>IFERROR(INDEX(Sheet3!$Q$2:$Q$25,MATCH(H32435,Origin_List,0)),"")</f>
        <v/>
      </c>
    </row>
    <row r="32436" spans="4:13">
      <c r="D32436" s="20" t="str">
        <f>IFERROR(VLOOKUP(H32436&amp;"|"&amp;I32436,Sheet3!$H$2:$N$150,5,0),"")</f>
        <v/>
      </c>
      <c r="M32436" s="20" t="str">
        <f>IFERROR(INDEX(Sheet3!$Q$2:$Q$25,MATCH(H32436,Origin_List,0)),"")</f>
        <v/>
      </c>
    </row>
    <row r="32437" spans="4:13">
      <c r="D32437" s="20" t="str">
        <f>IFERROR(VLOOKUP(H32437&amp;"|"&amp;I32437,Sheet3!$H$2:$N$150,5,0),"")</f>
        <v/>
      </c>
      <c r="M32437" s="20" t="str">
        <f>IFERROR(INDEX(Sheet3!$Q$2:$Q$25,MATCH(H32437,Origin_List,0)),"")</f>
        <v/>
      </c>
    </row>
    <row r="32438" spans="4:13">
      <c r="D32438" s="20" t="str">
        <f>IFERROR(VLOOKUP(H32438&amp;"|"&amp;I32438,Sheet3!$H$2:$N$150,5,0),"")</f>
        <v/>
      </c>
      <c r="M32438" s="20" t="str">
        <f>IFERROR(INDEX(Sheet3!$Q$2:$Q$25,MATCH(H32438,Origin_List,0)),"")</f>
        <v/>
      </c>
    </row>
    <row r="32439" spans="4:13">
      <c r="D32439" s="20" t="str">
        <f>IFERROR(VLOOKUP(H32439&amp;"|"&amp;I32439,Sheet3!$H$2:$N$150,5,0),"")</f>
        <v/>
      </c>
      <c r="M32439" s="20" t="str">
        <f>IFERROR(INDEX(Sheet3!$Q$2:$Q$25,MATCH(H32439,Origin_List,0)),"")</f>
        <v/>
      </c>
    </row>
    <row r="32440" spans="4:13">
      <c r="D32440" s="20" t="str">
        <f>IFERROR(VLOOKUP(H32440&amp;"|"&amp;I32440,Sheet3!$H$2:$N$150,5,0),"")</f>
        <v/>
      </c>
      <c r="M32440" s="20" t="str">
        <f>IFERROR(INDEX(Sheet3!$Q$2:$Q$25,MATCH(H32440,Origin_List,0)),"")</f>
        <v/>
      </c>
    </row>
    <row r="32441" spans="4:13">
      <c r="D32441" s="20" t="str">
        <f>IFERROR(VLOOKUP(H32441&amp;"|"&amp;I32441,Sheet3!$H$2:$N$150,5,0),"")</f>
        <v/>
      </c>
      <c r="M32441" s="20" t="str">
        <f>IFERROR(INDEX(Sheet3!$Q$2:$Q$25,MATCH(H32441,Origin_List,0)),"")</f>
        <v/>
      </c>
    </row>
    <row r="32442" spans="4:13">
      <c r="D32442" s="20" t="str">
        <f>IFERROR(VLOOKUP(H32442&amp;"|"&amp;I32442,Sheet3!$H$2:$N$150,5,0),"")</f>
        <v/>
      </c>
      <c r="M32442" s="20" t="str">
        <f>IFERROR(INDEX(Sheet3!$Q$2:$Q$25,MATCH(H32442,Origin_List,0)),"")</f>
        <v/>
      </c>
    </row>
    <row r="32443" spans="4:13">
      <c r="D32443" s="20" t="str">
        <f>IFERROR(VLOOKUP(H32443&amp;"|"&amp;I32443,Sheet3!$H$2:$N$150,5,0),"")</f>
        <v/>
      </c>
      <c r="M32443" s="20" t="str">
        <f>IFERROR(INDEX(Sheet3!$Q$2:$Q$25,MATCH(H32443,Origin_List,0)),"")</f>
        <v/>
      </c>
    </row>
    <row r="32444" spans="4:13">
      <c r="D32444" s="20" t="str">
        <f>IFERROR(VLOOKUP(H32444&amp;"|"&amp;I32444,Sheet3!$H$2:$N$150,5,0),"")</f>
        <v/>
      </c>
      <c r="M32444" s="20" t="str">
        <f>IFERROR(INDEX(Sheet3!$Q$2:$Q$25,MATCH(H32444,Origin_List,0)),"")</f>
        <v/>
      </c>
    </row>
    <row r="32445" spans="4:13">
      <c r="D32445" s="20" t="str">
        <f>IFERROR(VLOOKUP(H32445&amp;"|"&amp;I32445,Sheet3!$H$2:$N$150,5,0),"")</f>
        <v/>
      </c>
      <c r="M32445" s="20" t="str">
        <f>IFERROR(INDEX(Sheet3!$Q$2:$Q$25,MATCH(H32445,Origin_List,0)),"")</f>
        <v/>
      </c>
    </row>
    <row r="32446" spans="4:13">
      <c r="D32446" s="20" t="str">
        <f>IFERROR(VLOOKUP(H32446&amp;"|"&amp;I32446,Sheet3!$H$2:$N$150,5,0),"")</f>
        <v/>
      </c>
      <c r="M32446" s="20" t="str">
        <f>IFERROR(INDEX(Sheet3!$Q$2:$Q$25,MATCH(H32446,Origin_List,0)),"")</f>
        <v/>
      </c>
    </row>
    <row r="32447" spans="4:13">
      <c r="D32447" s="20" t="str">
        <f>IFERROR(VLOOKUP(H32447&amp;"|"&amp;I32447,Sheet3!$H$2:$N$150,5,0),"")</f>
        <v/>
      </c>
      <c r="M32447" s="20" t="str">
        <f>IFERROR(INDEX(Sheet3!$Q$2:$Q$25,MATCH(H32447,Origin_List,0)),"")</f>
        <v/>
      </c>
    </row>
    <row r="32448" spans="4:13">
      <c r="D32448" s="20" t="str">
        <f>IFERROR(VLOOKUP(H32448&amp;"|"&amp;I32448,Sheet3!$H$2:$N$150,5,0),"")</f>
        <v/>
      </c>
      <c r="M32448" s="20" t="str">
        <f>IFERROR(INDEX(Sheet3!$Q$2:$Q$25,MATCH(H32448,Origin_List,0)),"")</f>
        <v/>
      </c>
    </row>
    <row r="32449" spans="4:13">
      <c r="D32449" s="20" t="str">
        <f>IFERROR(VLOOKUP(H32449&amp;"|"&amp;I32449,Sheet3!$H$2:$N$150,5,0),"")</f>
        <v/>
      </c>
      <c r="M32449" s="20" t="str">
        <f>IFERROR(INDEX(Sheet3!$Q$2:$Q$25,MATCH(H32449,Origin_List,0)),"")</f>
        <v/>
      </c>
    </row>
    <row r="32450" spans="4:13">
      <c r="D32450" s="20" t="str">
        <f>IFERROR(VLOOKUP(H32450&amp;"|"&amp;I32450,Sheet3!$H$2:$N$150,5,0),"")</f>
        <v/>
      </c>
      <c r="M32450" s="20" t="str">
        <f>IFERROR(INDEX(Sheet3!$Q$2:$Q$25,MATCH(H32450,Origin_List,0)),"")</f>
        <v/>
      </c>
    </row>
    <row r="32451" spans="4:13">
      <c r="D32451" s="20" t="str">
        <f>IFERROR(VLOOKUP(H32451&amp;"|"&amp;I32451,Sheet3!$H$2:$N$150,5,0),"")</f>
        <v/>
      </c>
      <c r="M32451" s="20" t="str">
        <f>IFERROR(INDEX(Sheet3!$Q$2:$Q$25,MATCH(H32451,Origin_List,0)),"")</f>
        <v/>
      </c>
    </row>
    <row r="32452" spans="4:13">
      <c r="D32452" s="20" t="str">
        <f>IFERROR(VLOOKUP(H32452&amp;"|"&amp;I32452,Sheet3!$H$2:$N$150,5,0),"")</f>
        <v/>
      </c>
      <c r="M32452" s="20" t="str">
        <f>IFERROR(INDEX(Sheet3!$Q$2:$Q$25,MATCH(H32452,Origin_List,0)),"")</f>
        <v/>
      </c>
    </row>
    <row r="32453" spans="4:13">
      <c r="D32453" s="20" t="str">
        <f>IFERROR(VLOOKUP(H32453&amp;"|"&amp;I32453,Sheet3!$H$2:$N$150,5,0),"")</f>
        <v/>
      </c>
      <c r="M32453" s="20" t="str">
        <f>IFERROR(INDEX(Sheet3!$Q$2:$Q$25,MATCH(H32453,Origin_List,0)),"")</f>
        <v/>
      </c>
    </row>
    <row r="32454" spans="4:13">
      <c r="D32454" s="20" t="str">
        <f>IFERROR(VLOOKUP(H32454&amp;"|"&amp;I32454,Sheet3!$H$2:$N$150,5,0),"")</f>
        <v/>
      </c>
      <c r="M32454" s="20" t="str">
        <f>IFERROR(INDEX(Sheet3!$Q$2:$Q$25,MATCH(H32454,Origin_List,0)),"")</f>
        <v/>
      </c>
    </row>
    <row r="32455" spans="4:13">
      <c r="D32455" s="20" t="str">
        <f>IFERROR(VLOOKUP(H32455&amp;"|"&amp;I32455,Sheet3!$H$2:$N$150,5,0),"")</f>
        <v/>
      </c>
      <c r="M32455" s="20" t="str">
        <f>IFERROR(INDEX(Sheet3!$Q$2:$Q$25,MATCH(H32455,Origin_List,0)),"")</f>
        <v/>
      </c>
    </row>
    <row r="32456" spans="4:13">
      <c r="D32456" s="20" t="str">
        <f>IFERROR(VLOOKUP(H32456&amp;"|"&amp;I32456,Sheet3!$H$2:$N$150,5,0),"")</f>
        <v/>
      </c>
      <c r="M32456" s="20" t="str">
        <f>IFERROR(INDEX(Sheet3!$Q$2:$Q$25,MATCH(H32456,Origin_List,0)),"")</f>
        <v/>
      </c>
    </row>
    <row r="32457" spans="4:13">
      <c r="D32457" s="20" t="str">
        <f>IFERROR(VLOOKUP(H32457&amp;"|"&amp;I32457,Sheet3!$H$2:$N$150,5,0),"")</f>
        <v/>
      </c>
      <c r="M32457" s="20" t="str">
        <f>IFERROR(INDEX(Sheet3!$Q$2:$Q$25,MATCH(H32457,Origin_List,0)),"")</f>
        <v/>
      </c>
    </row>
    <row r="32458" spans="4:13">
      <c r="D32458" s="20" t="str">
        <f>IFERROR(VLOOKUP(H32458&amp;"|"&amp;I32458,Sheet3!$H$2:$N$150,5,0),"")</f>
        <v/>
      </c>
      <c r="M32458" s="20" t="str">
        <f>IFERROR(INDEX(Sheet3!$Q$2:$Q$25,MATCH(H32458,Origin_List,0)),"")</f>
        <v/>
      </c>
    </row>
    <row r="32459" spans="4:13">
      <c r="D32459" s="20" t="str">
        <f>IFERROR(VLOOKUP(H32459&amp;"|"&amp;I32459,Sheet3!$H$2:$N$150,5,0),"")</f>
        <v/>
      </c>
      <c r="M32459" s="20" t="str">
        <f>IFERROR(INDEX(Sheet3!$Q$2:$Q$25,MATCH(H32459,Origin_List,0)),"")</f>
        <v/>
      </c>
    </row>
    <row r="32460" spans="4:13">
      <c r="D32460" s="20" t="str">
        <f>IFERROR(VLOOKUP(H32460&amp;"|"&amp;I32460,Sheet3!$H$2:$N$150,5,0),"")</f>
        <v/>
      </c>
      <c r="M32460" s="20" t="str">
        <f>IFERROR(INDEX(Sheet3!$Q$2:$Q$25,MATCH(H32460,Origin_List,0)),"")</f>
        <v/>
      </c>
    </row>
    <row r="32461" spans="4:13">
      <c r="D32461" s="20" t="str">
        <f>IFERROR(VLOOKUP(H32461&amp;"|"&amp;I32461,Sheet3!$H$2:$N$150,5,0),"")</f>
        <v/>
      </c>
      <c r="M32461" s="20" t="str">
        <f>IFERROR(INDEX(Sheet3!$Q$2:$Q$25,MATCH(H32461,Origin_List,0)),"")</f>
        <v/>
      </c>
    </row>
    <row r="32462" spans="4:13">
      <c r="D32462" s="20" t="str">
        <f>IFERROR(VLOOKUP(H32462&amp;"|"&amp;I32462,Sheet3!$H$2:$N$150,5,0),"")</f>
        <v/>
      </c>
      <c r="M32462" s="20" t="str">
        <f>IFERROR(INDEX(Sheet3!$Q$2:$Q$25,MATCH(H32462,Origin_List,0)),"")</f>
        <v/>
      </c>
    </row>
    <row r="32463" spans="4:13">
      <c r="D32463" s="20" t="str">
        <f>IFERROR(VLOOKUP(H32463&amp;"|"&amp;I32463,Sheet3!$H$2:$N$150,5,0),"")</f>
        <v/>
      </c>
      <c r="M32463" s="20" t="str">
        <f>IFERROR(INDEX(Sheet3!$Q$2:$Q$25,MATCH(H32463,Origin_List,0)),"")</f>
        <v/>
      </c>
    </row>
    <row r="32464" spans="4:13">
      <c r="D32464" s="20" t="str">
        <f>IFERROR(VLOOKUP(H32464&amp;"|"&amp;I32464,Sheet3!$H$2:$N$150,5,0),"")</f>
        <v/>
      </c>
      <c r="M32464" s="20" t="str">
        <f>IFERROR(INDEX(Sheet3!$Q$2:$Q$25,MATCH(H32464,Origin_List,0)),"")</f>
        <v/>
      </c>
    </row>
    <row r="32465" spans="4:13">
      <c r="D32465" s="20" t="str">
        <f>IFERROR(VLOOKUP(H32465&amp;"|"&amp;I32465,Sheet3!$H$2:$N$150,5,0),"")</f>
        <v/>
      </c>
      <c r="M32465" s="20" t="str">
        <f>IFERROR(INDEX(Sheet3!$Q$2:$Q$25,MATCH(H32465,Origin_List,0)),"")</f>
        <v/>
      </c>
    </row>
    <row r="32466" spans="4:13">
      <c r="D32466" s="20" t="str">
        <f>IFERROR(VLOOKUP(H32466&amp;"|"&amp;I32466,Sheet3!$H$2:$N$150,5,0),"")</f>
        <v/>
      </c>
      <c r="M32466" s="20" t="str">
        <f>IFERROR(INDEX(Sheet3!$Q$2:$Q$25,MATCH(H32466,Origin_List,0)),"")</f>
        <v/>
      </c>
    </row>
    <row r="32467" spans="4:13">
      <c r="D32467" s="20" t="str">
        <f>IFERROR(VLOOKUP(H32467&amp;"|"&amp;I32467,Sheet3!$H$2:$N$150,5,0),"")</f>
        <v/>
      </c>
      <c r="M32467" s="20" t="str">
        <f>IFERROR(INDEX(Sheet3!$Q$2:$Q$25,MATCH(H32467,Origin_List,0)),"")</f>
        <v/>
      </c>
    </row>
    <row r="32468" spans="4:13">
      <c r="D32468" s="20" t="str">
        <f>IFERROR(VLOOKUP(H32468&amp;"|"&amp;I32468,Sheet3!$H$2:$N$150,5,0),"")</f>
        <v/>
      </c>
      <c r="M32468" s="20" t="str">
        <f>IFERROR(INDEX(Sheet3!$Q$2:$Q$25,MATCH(H32468,Origin_List,0)),"")</f>
        <v/>
      </c>
    </row>
    <row r="32469" spans="4:13">
      <c r="D32469" s="20" t="str">
        <f>IFERROR(VLOOKUP(H32469&amp;"|"&amp;I32469,Sheet3!$H$2:$N$150,5,0),"")</f>
        <v/>
      </c>
      <c r="M32469" s="20" t="str">
        <f>IFERROR(INDEX(Sheet3!$Q$2:$Q$25,MATCH(H32469,Origin_List,0)),"")</f>
        <v/>
      </c>
    </row>
    <row r="32470" spans="4:13">
      <c r="D32470" s="20" t="str">
        <f>IFERROR(VLOOKUP(H32470&amp;"|"&amp;I32470,Sheet3!$H$2:$N$150,5,0),"")</f>
        <v/>
      </c>
      <c r="M32470" s="20" t="str">
        <f>IFERROR(INDEX(Sheet3!$Q$2:$Q$25,MATCH(H32470,Origin_List,0)),"")</f>
        <v/>
      </c>
    </row>
    <row r="32471" spans="4:13">
      <c r="D32471" s="20" t="str">
        <f>IFERROR(VLOOKUP(H32471&amp;"|"&amp;I32471,Sheet3!$H$2:$N$150,5,0),"")</f>
        <v/>
      </c>
      <c r="M32471" s="20" t="str">
        <f>IFERROR(INDEX(Sheet3!$Q$2:$Q$25,MATCH(H32471,Origin_List,0)),"")</f>
        <v/>
      </c>
    </row>
    <row r="32472" spans="4:13">
      <c r="D32472" s="20" t="str">
        <f>IFERROR(VLOOKUP(H32472&amp;"|"&amp;I32472,Sheet3!$H$2:$N$150,5,0),"")</f>
        <v/>
      </c>
      <c r="M32472" s="20" t="str">
        <f>IFERROR(INDEX(Sheet3!$Q$2:$Q$25,MATCH(H32472,Origin_List,0)),"")</f>
        <v/>
      </c>
    </row>
    <row r="32473" spans="4:13">
      <c r="D32473" s="20" t="str">
        <f>IFERROR(VLOOKUP(H32473&amp;"|"&amp;I32473,Sheet3!$H$2:$N$150,5,0),"")</f>
        <v/>
      </c>
      <c r="M32473" s="20" t="str">
        <f>IFERROR(INDEX(Sheet3!$Q$2:$Q$25,MATCH(H32473,Origin_List,0)),"")</f>
        <v/>
      </c>
    </row>
    <row r="32474" spans="4:13">
      <c r="D32474" s="20" t="str">
        <f>IFERROR(VLOOKUP(H32474&amp;"|"&amp;I32474,Sheet3!$H$2:$N$150,5,0),"")</f>
        <v/>
      </c>
      <c r="M32474" s="20" t="str">
        <f>IFERROR(INDEX(Sheet3!$Q$2:$Q$25,MATCH(H32474,Origin_List,0)),"")</f>
        <v/>
      </c>
    </row>
    <row r="32475" spans="4:13">
      <c r="D32475" s="20" t="str">
        <f>IFERROR(VLOOKUP(H32475&amp;"|"&amp;I32475,Sheet3!$H$2:$N$150,5,0),"")</f>
        <v/>
      </c>
      <c r="M32475" s="20" t="str">
        <f>IFERROR(INDEX(Sheet3!$Q$2:$Q$25,MATCH(H32475,Origin_List,0)),"")</f>
        <v/>
      </c>
    </row>
    <row r="32476" spans="4:13">
      <c r="D32476" s="20" t="str">
        <f>IFERROR(VLOOKUP(H32476&amp;"|"&amp;I32476,Sheet3!$H$2:$N$150,5,0),"")</f>
        <v/>
      </c>
      <c r="M32476" s="20" t="str">
        <f>IFERROR(INDEX(Sheet3!$Q$2:$Q$25,MATCH(H32476,Origin_List,0)),"")</f>
        <v/>
      </c>
    </row>
    <row r="32477" spans="4:13">
      <c r="D32477" s="20" t="str">
        <f>IFERROR(VLOOKUP(H32477&amp;"|"&amp;I32477,Sheet3!$H$2:$N$150,5,0),"")</f>
        <v/>
      </c>
      <c r="M32477" s="20" t="str">
        <f>IFERROR(INDEX(Sheet3!$Q$2:$Q$25,MATCH(H32477,Origin_List,0)),"")</f>
        <v/>
      </c>
    </row>
    <row r="32478" spans="4:13">
      <c r="D32478" s="20" t="str">
        <f>IFERROR(VLOOKUP(H32478&amp;"|"&amp;I32478,Sheet3!$H$2:$N$150,5,0),"")</f>
        <v/>
      </c>
      <c r="M32478" s="20" t="str">
        <f>IFERROR(INDEX(Sheet3!$Q$2:$Q$25,MATCH(H32478,Origin_List,0)),"")</f>
        <v/>
      </c>
    </row>
    <row r="32479" spans="4:13">
      <c r="D32479" s="20" t="str">
        <f>IFERROR(VLOOKUP(H32479&amp;"|"&amp;I32479,Sheet3!$H$2:$N$150,5,0),"")</f>
        <v/>
      </c>
      <c r="M32479" s="20" t="str">
        <f>IFERROR(INDEX(Sheet3!$Q$2:$Q$25,MATCH(H32479,Origin_List,0)),"")</f>
        <v/>
      </c>
    </row>
    <row r="32480" spans="4:13">
      <c r="D32480" s="20" t="str">
        <f>IFERROR(VLOOKUP(H32480&amp;"|"&amp;I32480,Sheet3!$H$2:$N$150,5,0),"")</f>
        <v/>
      </c>
      <c r="M32480" s="20" t="str">
        <f>IFERROR(INDEX(Sheet3!$Q$2:$Q$25,MATCH(H32480,Origin_List,0)),"")</f>
        <v/>
      </c>
    </row>
    <row r="32481" spans="4:13">
      <c r="D32481" s="20" t="str">
        <f>IFERROR(VLOOKUP(H32481&amp;"|"&amp;I32481,Sheet3!$H$2:$N$150,5,0),"")</f>
        <v/>
      </c>
      <c r="M32481" s="20" t="str">
        <f>IFERROR(INDEX(Sheet3!$Q$2:$Q$25,MATCH(H32481,Origin_List,0)),"")</f>
        <v/>
      </c>
    </row>
    <row r="32482" spans="4:13">
      <c r="D32482" s="20" t="str">
        <f>IFERROR(VLOOKUP(H32482&amp;"|"&amp;I32482,Sheet3!$H$2:$N$150,5,0),"")</f>
        <v/>
      </c>
      <c r="M32482" s="20" t="str">
        <f>IFERROR(INDEX(Sheet3!$Q$2:$Q$25,MATCH(H32482,Origin_List,0)),"")</f>
        <v/>
      </c>
    </row>
    <row r="32483" spans="4:13">
      <c r="D32483" s="20" t="str">
        <f>IFERROR(VLOOKUP(H32483&amp;"|"&amp;I32483,Sheet3!$H$2:$N$150,5,0),"")</f>
        <v/>
      </c>
      <c r="M32483" s="20" t="str">
        <f>IFERROR(INDEX(Sheet3!$Q$2:$Q$25,MATCH(H32483,Origin_List,0)),"")</f>
        <v/>
      </c>
    </row>
    <row r="32484" spans="4:13">
      <c r="D32484" s="20" t="str">
        <f>IFERROR(VLOOKUP(H32484&amp;"|"&amp;I32484,Sheet3!$H$2:$N$150,5,0),"")</f>
        <v/>
      </c>
      <c r="M32484" s="20" t="str">
        <f>IFERROR(INDEX(Sheet3!$Q$2:$Q$25,MATCH(H32484,Origin_List,0)),"")</f>
        <v/>
      </c>
    </row>
    <row r="32485" spans="4:13">
      <c r="D32485" s="20" t="str">
        <f>IFERROR(VLOOKUP(H32485&amp;"|"&amp;I32485,Sheet3!$H$2:$N$150,5,0),"")</f>
        <v/>
      </c>
      <c r="M32485" s="20" t="str">
        <f>IFERROR(INDEX(Sheet3!$Q$2:$Q$25,MATCH(H32485,Origin_List,0)),"")</f>
        <v/>
      </c>
    </row>
    <row r="32486" spans="4:13">
      <c r="D32486" s="20" t="str">
        <f>IFERROR(VLOOKUP(H32486&amp;"|"&amp;I32486,Sheet3!$H$2:$N$150,5,0),"")</f>
        <v/>
      </c>
      <c r="M32486" s="20" t="str">
        <f>IFERROR(INDEX(Sheet3!$Q$2:$Q$25,MATCH(H32486,Origin_List,0)),"")</f>
        <v/>
      </c>
    </row>
    <row r="32487" spans="4:13">
      <c r="D32487" s="20" t="str">
        <f>IFERROR(VLOOKUP(H32487&amp;"|"&amp;I32487,Sheet3!$H$2:$N$150,5,0),"")</f>
        <v/>
      </c>
      <c r="M32487" s="20" t="str">
        <f>IFERROR(INDEX(Sheet3!$Q$2:$Q$25,MATCH(H32487,Origin_List,0)),"")</f>
        <v/>
      </c>
    </row>
    <row r="32488" spans="4:13">
      <c r="D32488" s="20" t="str">
        <f>IFERROR(VLOOKUP(H32488&amp;"|"&amp;I32488,Sheet3!$H$2:$N$150,5,0),"")</f>
        <v/>
      </c>
      <c r="M32488" s="20" t="str">
        <f>IFERROR(INDEX(Sheet3!$Q$2:$Q$25,MATCH(H32488,Origin_List,0)),"")</f>
        <v/>
      </c>
    </row>
    <row r="32489" spans="4:13">
      <c r="D32489" s="20" t="str">
        <f>IFERROR(VLOOKUP(H32489&amp;"|"&amp;I32489,Sheet3!$H$2:$N$150,5,0),"")</f>
        <v/>
      </c>
      <c r="M32489" s="20" t="str">
        <f>IFERROR(INDEX(Sheet3!$Q$2:$Q$25,MATCH(H32489,Origin_List,0)),"")</f>
        <v/>
      </c>
    </row>
    <row r="32490" spans="4:13">
      <c r="D32490" s="20" t="str">
        <f>IFERROR(VLOOKUP(H32490&amp;"|"&amp;I32490,Sheet3!$H$2:$N$150,5,0),"")</f>
        <v/>
      </c>
      <c r="M32490" s="20" t="str">
        <f>IFERROR(INDEX(Sheet3!$Q$2:$Q$25,MATCH(H32490,Origin_List,0)),"")</f>
        <v/>
      </c>
    </row>
    <row r="32491" spans="4:13">
      <c r="D32491" s="20" t="str">
        <f>IFERROR(VLOOKUP(H32491&amp;"|"&amp;I32491,Sheet3!$H$2:$N$150,5,0),"")</f>
        <v/>
      </c>
      <c r="M32491" s="20" t="str">
        <f>IFERROR(INDEX(Sheet3!$Q$2:$Q$25,MATCH(H32491,Origin_List,0)),"")</f>
        <v/>
      </c>
    </row>
    <row r="32492" spans="4:13">
      <c r="D32492" s="20" t="str">
        <f>IFERROR(VLOOKUP(H32492&amp;"|"&amp;I32492,Sheet3!$H$2:$N$150,5,0),"")</f>
        <v/>
      </c>
      <c r="M32492" s="20" t="str">
        <f>IFERROR(INDEX(Sheet3!$Q$2:$Q$25,MATCH(H32492,Origin_List,0)),"")</f>
        <v/>
      </c>
    </row>
    <row r="32493" spans="4:13">
      <c r="D32493" s="20" t="str">
        <f>IFERROR(VLOOKUP(H32493&amp;"|"&amp;I32493,Sheet3!$H$2:$N$150,5,0),"")</f>
        <v/>
      </c>
      <c r="M32493" s="20" t="str">
        <f>IFERROR(INDEX(Sheet3!$Q$2:$Q$25,MATCH(H32493,Origin_List,0)),"")</f>
        <v/>
      </c>
    </row>
    <row r="32494" spans="4:13">
      <c r="D32494" s="20" t="str">
        <f>IFERROR(VLOOKUP(H32494&amp;"|"&amp;I32494,Sheet3!$H$2:$N$150,5,0),"")</f>
        <v/>
      </c>
      <c r="M32494" s="20" t="str">
        <f>IFERROR(INDEX(Sheet3!$Q$2:$Q$25,MATCH(H32494,Origin_List,0)),"")</f>
        <v/>
      </c>
    </row>
    <row r="32495" spans="4:13">
      <c r="D32495" s="20" t="str">
        <f>IFERROR(VLOOKUP(H32495&amp;"|"&amp;I32495,Sheet3!$H$2:$N$150,5,0),"")</f>
        <v/>
      </c>
      <c r="M32495" s="20" t="str">
        <f>IFERROR(INDEX(Sheet3!$Q$2:$Q$25,MATCH(H32495,Origin_List,0)),"")</f>
        <v/>
      </c>
    </row>
    <row r="32496" spans="4:13">
      <c r="D32496" s="20" t="str">
        <f>IFERROR(VLOOKUP(H32496&amp;"|"&amp;I32496,Sheet3!$H$2:$N$150,5,0),"")</f>
        <v/>
      </c>
      <c r="M32496" s="20" t="str">
        <f>IFERROR(INDEX(Sheet3!$Q$2:$Q$25,MATCH(H32496,Origin_List,0)),"")</f>
        <v/>
      </c>
    </row>
    <row r="32497" spans="4:13">
      <c r="D32497" s="20" t="str">
        <f>IFERROR(VLOOKUP(H32497&amp;"|"&amp;I32497,Sheet3!$H$2:$N$150,5,0),"")</f>
        <v/>
      </c>
      <c r="M32497" s="20" t="str">
        <f>IFERROR(INDEX(Sheet3!$Q$2:$Q$25,MATCH(H32497,Origin_List,0)),"")</f>
        <v/>
      </c>
    </row>
    <row r="32498" spans="4:13">
      <c r="D32498" s="20" t="str">
        <f>IFERROR(VLOOKUP(H32498&amp;"|"&amp;I32498,Sheet3!$H$2:$N$150,5,0),"")</f>
        <v/>
      </c>
      <c r="M32498" s="20" t="str">
        <f>IFERROR(INDEX(Sheet3!$Q$2:$Q$25,MATCH(H32498,Origin_List,0)),"")</f>
        <v/>
      </c>
    </row>
    <row r="32499" spans="4:13">
      <c r="D32499" s="20" t="str">
        <f>IFERROR(VLOOKUP(H32499&amp;"|"&amp;I32499,Sheet3!$H$2:$N$150,5,0),"")</f>
        <v/>
      </c>
      <c r="M32499" s="20" t="str">
        <f>IFERROR(INDEX(Sheet3!$Q$2:$Q$25,MATCH(H32499,Origin_List,0)),"")</f>
        <v/>
      </c>
    </row>
    <row r="32500" spans="4:13">
      <c r="D32500" s="20" t="str">
        <f>IFERROR(VLOOKUP(H32500&amp;"|"&amp;I32500,Sheet3!$H$2:$N$150,5,0),"")</f>
        <v/>
      </c>
      <c r="M32500" s="20" t="str">
        <f>IFERROR(INDEX(Sheet3!$Q$2:$Q$25,MATCH(H32500,Origin_List,0)),"")</f>
        <v/>
      </c>
    </row>
    <row r="32501" spans="4:13">
      <c r="D32501" s="20" t="str">
        <f>IFERROR(VLOOKUP(H32501&amp;"|"&amp;I32501,Sheet3!$H$2:$N$150,5,0),"")</f>
        <v/>
      </c>
      <c r="M32501" s="20" t="str">
        <f>IFERROR(INDEX(Sheet3!$Q$2:$Q$25,MATCH(H32501,Origin_List,0)),"")</f>
        <v/>
      </c>
    </row>
    <row r="32502" spans="4:13">
      <c r="D32502" s="20" t="str">
        <f>IFERROR(VLOOKUP(H32502&amp;"|"&amp;I32502,Sheet3!$H$2:$N$150,5,0),"")</f>
        <v/>
      </c>
      <c r="M32502" s="20" t="str">
        <f>IFERROR(INDEX(Sheet3!$Q$2:$Q$25,MATCH(H32502,Origin_List,0)),"")</f>
        <v/>
      </c>
    </row>
    <row r="32503" spans="4:13">
      <c r="D32503" s="20" t="str">
        <f>IFERROR(VLOOKUP(H32503&amp;"|"&amp;I32503,Sheet3!$H$2:$N$150,5,0),"")</f>
        <v/>
      </c>
      <c r="M32503" s="20" t="str">
        <f>IFERROR(INDEX(Sheet3!$Q$2:$Q$25,MATCH(H32503,Origin_List,0)),"")</f>
        <v/>
      </c>
    </row>
    <row r="32504" spans="4:13">
      <c r="D32504" s="20" t="str">
        <f>IFERROR(VLOOKUP(H32504&amp;"|"&amp;I32504,Sheet3!$H$2:$N$150,5,0),"")</f>
        <v/>
      </c>
      <c r="M32504" s="20" t="str">
        <f>IFERROR(INDEX(Sheet3!$Q$2:$Q$25,MATCH(H32504,Origin_List,0)),"")</f>
        <v/>
      </c>
    </row>
    <row r="32505" spans="4:13">
      <c r="D32505" s="20" t="str">
        <f>IFERROR(VLOOKUP(H32505&amp;"|"&amp;I32505,Sheet3!$H$2:$N$150,5,0),"")</f>
        <v/>
      </c>
      <c r="M32505" s="20" t="str">
        <f>IFERROR(INDEX(Sheet3!$Q$2:$Q$25,MATCH(H32505,Origin_List,0)),"")</f>
        <v/>
      </c>
    </row>
    <row r="32506" spans="4:13">
      <c r="D32506" s="20" t="str">
        <f>IFERROR(VLOOKUP(H32506&amp;"|"&amp;I32506,Sheet3!$H$2:$N$150,5,0),"")</f>
        <v/>
      </c>
      <c r="M32506" s="20" t="str">
        <f>IFERROR(INDEX(Sheet3!$Q$2:$Q$25,MATCH(H32506,Origin_List,0)),"")</f>
        <v/>
      </c>
    </row>
    <row r="32507" spans="4:13">
      <c r="D32507" s="20" t="str">
        <f>IFERROR(VLOOKUP(H32507&amp;"|"&amp;I32507,Sheet3!$H$2:$N$150,5,0),"")</f>
        <v/>
      </c>
      <c r="M32507" s="20" t="str">
        <f>IFERROR(INDEX(Sheet3!$Q$2:$Q$25,MATCH(H32507,Origin_List,0)),"")</f>
        <v/>
      </c>
    </row>
    <row r="32508" spans="4:13">
      <c r="D32508" s="20" t="str">
        <f>IFERROR(VLOOKUP(H32508&amp;"|"&amp;I32508,Sheet3!$H$2:$N$150,5,0),"")</f>
        <v/>
      </c>
      <c r="M32508" s="20" t="str">
        <f>IFERROR(INDEX(Sheet3!$Q$2:$Q$25,MATCH(H32508,Origin_List,0)),"")</f>
        <v/>
      </c>
    </row>
    <row r="32509" spans="4:13">
      <c r="D32509" s="20" t="str">
        <f>IFERROR(VLOOKUP(H32509&amp;"|"&amp;I32509,Sheet3!$H$2:$N$150,5,0),"")</f>
        <v/>
      </c>
      <c r="M32509" s="20" t="str">
        <f>IFERROR(INDEX(Sheet3!$Q$2:$Q$25,MATCH(H32509,Origin_List,0)),"")</f>
        <v/>
      </c>
    </row>
    <row r="32510" spans="4:13">
      <c r="D32510" s="20" t="str">
        <f>IFERROR(VLOOKUP(H32510&amp;"|"&amp;I32510,Sheet3!$H$2:$N$150,5,0),"")</f>
        <v/>
      </c>
      <c r="M32510" s="20" t="str">
        <f>IFERROR(INDEX(Sheet3!$Q$2:$Q$25,MATCH(H32510,Origin_List,0)),"")</f>
        <v/>
      </c>
    </row>
    <row r="32511" spans="4:13">
      <c r="D32511" s="20" t="str">
        <f>IFERROR(VLOOKUP(H32511&amp;"|"&amp;I32511,Sheet3!$H$2:$N$150,5,0),"")</f>
        <v/>
      </c>
      <c r="M32511" s="20" t="str">
        <f>IFERROR(INDEX(Sheet3!$Q$2:$Q$25,MATCH(H32511,Origin_List,0)),"")</f>
        <v/>
      </c>
    </row>
    <row r="32512" spans="4:13">
      <c r="D32512" s="20" t="str">
        <f>IFERROR(VLOOKUP(H32512&amp;"|"&amp;I32512,Sheet3!$H$2:$N$150,5,0),"")</f>
        <v/>
      </c>
      <c r="M32512" s="20" t="str">
        <f>IFERROR(INDEX(Sheet3!$Q$2:$Q$25,MATCH(H32512,Origin_List,0)),"")</f>
        <v/>
      </c>
    </row>
    <row r="32513" spans="4:13">
      <c r="D32513" s="20" t="str">
        <f>IFERROR(VLOOKUP(H32513&amp;"|"&amp;I32513,Sheet3!$H$2:$N$150,5,0),"")</f>
        <v/>
      </c>
      <c r="M32513" s="20" t="str">
        <f>IFERROR(INDEX(Sheet3!$Q$2:$Q$25,MATCH(H32513,Origin_List,0)),"")</f>
        <v/>
      </c>
    </row>
    <row r="32514" spans="4:13">
      <c r="D32514" s="20" t="str">
        <f>IFERROR(VLOOKUP(H32514&amp;"|"&amp;I32514,Sheet3!$H$2:$N$150,5,0),"")</f>
        <v/>
      </c>
      <c r="M32514" s="20" t="str">
        <f>IFERROR(INDEX(Sheet3!$Q$2:$Q$25,MATCH(H32514,Origin_List,0)),"")</f>
        <v/>
      </c>
    </row>
    <row r="32515" spans="4:13">
      <c r="D32515" s="20" t="str">
        <f>IFERROR(VLOOKUP(H32515&amp;"|"&amp;I32515,Sheet3!$H$2:$N$150,5,0),"")</f>
        <v/>
      </c>
      <c r="M32515" s="20" t="str">
        <f>IFERROR(INDEX(Sheet3!$Q$2:$Q$25,MATCH(H32515,Origin_List,0)),"")</f>
        <v/>
      </c>
    </row>
    <row r="32516" spans="4:13">
      <c r="D32516" s="20" t="str">
        <f>IFERROR(VLOOKUP(H32516&amp;"|"&amp;I32516,Sheet3!$H$2:$N$150,5,0),"")</f>
        <v/>
      </c>
      <c r="M32516" s="20" t="str">
        <f>IFERROR(INDEX(Sheet3!$Q$2:$Q$25,MATCH(H32516,Origin_List,0)),"")</f>
        <v/>
      </c>
    </row>
    <row r="32517" spans="4:13">
      <c r="D32517" s="20" t="str">
        <f>IFERROR(VLOOKUP(H32517&amp;"|"&amp;I32517,Sheet3!$H$2:$N$150,5,0),"")</f>
        <v/>
      </c>
      <c r="M32517" s="20" t="str">
        <f>IFERROR(INDEX(Sheet3!$Q$2:$Q$25,MATCH(H32517,Origin_List,0)),"")</f>
        <v/>
      </c>
    </row>
    <row r="32518" spans="4:13">
      <c r="D32518" s="20" t="str">
        <f>IFERROR(VLOOKUP(H32518&amp;"|"&amp;I32518,Sheet3!$H$2:$N$150,5,0),"")</f>
        <v/>
      </c>
      <c r="M32518" s="20" t="str">
        <f>IFERROR(INDEX(Sheet3!$Q$2:$Q$25,MATCH(H32518,Origin_List,0)),"")</f>
        <v/>
      </c>
    </row>
    <row r="32519" spans="4:13">
      <c r="D32519" s="20" t="str">
        <f>IFERROR(VLOOKUP(H32519&amp;"|"&amp;I32519,Sheet3!$H$2:$N$150,5,0),"")</f>
        <v/>
      </c>
      <c r="M32519" s="20" t="str">
        <f>IFERROR(INDEX(Sheet3!$Q$2:$Q$25,MATCH(H32519,Origin_List,0)),"")</f>
        <v/>
      </c>
    </row>
    <row r="32520" spans="4:13">
      <c r="D32520" s="20" t="str">
        <f>IFERROR(VLOOKUP(H32520&amp;"|"&amp;I32520,Sheet3!$H$2:$N$150,5,0),"")</f>
        <v/>
      </c>
      <c r="M32520" s="20" t="str">
        <f>IFERROR(INDEX(Sheet3!$Q$2:$Q$25,MATCH(H32520,Origin_List,0)),"")</f>
        <v/>
      </c>
    </row>
    <row r="32521" spans="4:13">
      <c r="D32521" s="20" t="str">
        <f>IFERROR(VLOOKUP(H32521&amp;"|"&amp;I32521,Sheet3!$H$2:$N$150,5,0),"")</f>
        <v/>
      </c>
      <c r="M32521" s="20" t="str">
        <f>IFERROR(INDEX(Sheet3!$Q$2:$Q$25,MATCH(H32521,Origin_List,0)),"")</f>
        <v/>
      </c>
    </row>
    <row r="32522" spans="4:13">
      <c r="D32522" s="20" t="str">
        <f>IFERROR(VLOOKUP(H32522&amp;"|"&amp;I32522,Sheet3!$H$2:$N$150,5,0),"")</f>
        <v/>
      </c>
      <c r="M32522" s="20" t="str">
        <f>IFERROR(INDEX(Sheet3!$Q$2:$Q$25,MATCH(H32522,Origin_List,0)),"")</f>
        <v/>
      </c>
    </row>
    <row r="32523" spans="4:13">
      <c r="D32523" s="20" t="str">
        <f>IFERROR(VLOOKUP(H32523&amp;"|"&amp;I32523,Sheet3!$H$2:$N$150,5,0),"")</f>
        <v/>
      </c>
      <c r="M32523" s="20" t="str">
        <f>IFERROR(INDEX(Sheet3!$Q$2:$Q$25,MATCH(H32523,Origin_List,0)),"")</f>
        <v/>
      </c>
    </row>
    <row r="32524" spans="4:13">
      <c r="D32524" s="20" t="str">
        <f>IFERROR(VLOOKUP(H32524&amp;"|"&amp;I32524,Sheet3!$H$2:$N$150,5,0),"")</f>
        <v/>
      </c>
      <c r="M32524" s="20" t="str">
        <f>IFERROR(INDEX(Sheet3!$Q$2:$Q$25,MATCH(H32524,Origin_List,0)),"")</f>
        <v/>
      </c>
    </row>
    <row r="32525" spans="4:13">
      <c r="D32525" s="20" t="str">
        <f>IFERROR(VLOOKUP(H32525&amp;"|"&amp;I32525,Sheet3!$H$2:$N$150,5,0),"")</f>
        <v/>
      </c>
      <c r="M32525" s="20" t="str">
        <f>IFERROR(INDEX(Sheet3!$Q$2:$Q$25,MATCH(H32525,Origin_List,0)),"")</f>
        <v/>
      </c>
    </row>
    <row r="32526" spans="4:13">
      <c r="D32526" s="20" t="str">
        <f>IFERROR(VLOOKUP(H32526&amp;"|"&amp;I32526,Sheet3!$H$2:$N$150,5,0),"")</f>
        <v/>
      </c>
      <c r="M32526" s="20" t="str">
        <f>IFERROR(INDEX(Sheet3!$Q$2:$Q$25,MATCH(H32526,Origin_List,0)),"")</f>
        <v/>
      </c>
    </row>
    <row r="32527" spans="4:13">
      <c r="D32527" s="20" t="str">
        <f>IFERROR(VLOOKUP(H32527&amp;"|"&amp;I32527,Sheet3!$H$2:$N$150,5,0),"")</f>
        <v/>
      </c>
      <c r="M32527" s="20" t="str">
        <f>IFERROR(INDEX(Sheet3!$Q$2:$Q$25,MATCH(H32527,Origin_List,0)),"")</f>
        <v/>
      </c>
    </row>
    <row r="32528" spans="4:13">
      <c r="D32528" s="20" t="str">
        <f>IFERROR(VLOOKUP(H32528&amp;"|"&amp;I32528,Sheet3!$H$2:$N$150,5,0),"")</f>
        <v/>
      </c>
      <c r="M32528" s="20" t="str">
        <f>IFERROR(INDEX(Sheet3!$Q$2:$Q$25,MATCH(H32528,Origin_List,0)),"")</f>
        <v/>
      </c>
    </row>
    <row r="32529" spans="4:13">
      <c r="D32529" s="20" t="str">
        <f>IFERROR(VLOOKUP(H32529&amp;"|"&amp;I32529,Sheet3!$H$2:$N$150,5,0),"")</f>
        <v/>
      </c>
      <c r="M32529" s="20" t="str">
        <f>IFERROR(INDEX(Sheet3!$Q$2:$Q$25,MATCH(H32529,Origin_List,0)),"")</f>
        <v/>
      </c>
    </row>
    <row r="32530" spans="4:13">
      <c r="D32530" s="20" t="str">
        <f>IFERROR(VLOOKUP(H32530&amp;"|"&amp;I32530,Sheet3!$H$2:$N$150,5,0),"")</f>
        <v/>
      </c>
      <c r="M32530" s="20" t="str">
        <f>IFERROR(INDEX(Sheet3!$Q$2:$Q$25,MATCH(H32530,Origin_List,0)),"")</f>
        <v/>
      </c>
    </row>
    <row r="32531" spans="4:13">
      <c r="D32531" s="20" t="str">
        <f>IFERROR(VLOOKUP(H32531&amp;"|"&amp;I32531,Sheet3!$H$2:$N$150,5,0),"")</f>
        <v/>
      </c>
      <c r="M32531" s="20" t="str">
        <f>IFERROR(INDEX(Sheet3!$Q$2:$Q$25,MATCH(H32531,Origin_List,0)),"")</f>
        <v/>
      </c>
    </row>
    <row r="32532" spans="4:13">
      <c r="D32532" s="20" t="str">
        <f>IFERROR(VLOOKUP(H32532&amp;"|"&amp;I32532,Sheet3!$H$2:$N$150,5,0),"")</f>
        <v/>
      </c>
      <c r="M32532" s="20" t="str">
        <f>IFERROR(INDEX(Sheet3!$Q$2:$Q$25,MATCH(H32532,Origin_List,0)),"")</f>
        <v/>
      </c>
    </row>
    <row r="32533" spans="4:13">
      <c r="D32533" s="20" t="str">
        <f>IFERROR(VLOOKUP(H32533&amp;"|"&amp;I32533,Sheet3!$H$2:$N$150,5,0),"")</f>
        <v/>
      </c>
      <c r="M32533" s="20" t="str">
        <f>IFERROR(INDEX(Sheet3!$Q$2:$Q$25,MATCH(H32533,Origin_List,0)),"")</f>
        <v/>
      </c>
    </row>
    <row r="32534" spans="4:13">
      <c r="D32534" s="20" t="str">
        <f>IFERROR(VLOOKUP(H32534&amp;"|"&amp;I32534,Sheet3!$H$2:$N$150,5,0),"")</f>
        <v/>
      </c>
      <c r="M32534" s="20" t="str">
        <f>IFERROR(INDEX(Sheet3!$Q$2:$Q$25,MATCH(H32534,Origin_List,0)),"")</f>
        <v/>
      </c>
    </row>
    <row r="32535" spans="4:13">
      <c r="D32535" s="20" t="str">
        <f>IFERROR(VLOOKUP(H32535&amp;"|"&amp;I32535,Sheet3!$H$2:$N$150,5,0),"")</f>
        <v/>
      </c>
      <c r="M32535" s="20" t="str">
        <f>IFERROR(INDEX(Sheet3!$Q$2:$Q$25,MATCH(H32535,Origin_List,0)),"")</f>
        <v/>
      </c>
    </row>
    <row r="32536" spans="4:13">
      <c r="D32536" s="20" t="str">
        <f>IFERROR(VLOOKUP(H32536&amp;"|"&amp;I32536,Sheet3!$H$2:$N$150,5,0),"")</f>
        <v/>
      </c>
      <c r="M32536" s="20" t="str">
        <f>IFERROR(INDEX(Sheet3!$Q$2:$Q$25,MATCH(H32536,Origin_List,0)),"")</f>
        <v/>
      </c>
    </row>
    <row r="32537" spans="4:13">
      <c r="D32537" s="20" t="str">
        <f>IFERROR(VLOOKUP(H32537&amp;"|"&amp;I32537,Sheet3!$H$2:$N$150,5,0),"")</f>
        <v/>
      </c>
      <c r="M32537" s="20" t="str">
        <f>IFERROR(INDEX(Sheet3!$Q$2:$Q$25,MATCH(H32537,Origin_List,0)),"")</f>
        <v/>
      </c>
    </row>
    <row r="32538" spans="4:13">
      <c r="D32538" s="20" t="str">
        <f>IFERROR(VLOOKUP(H32538&amp;"|"&amp;I32538,Sheet3!$H$2:$N$150,5,0),"")</f>
        <v/>
      </c>
      <c r="M32538" s="20" t="str">
        <f>IFERROR(INDEX(Sheet3!$Q$2:$Q$25,MATCH(H32538,Origin_List,0)),"")</f>
        <v/>
      </c>
    </row>
    <row r="32539" spans="4:13">
      <c r="D32539" s="20" t="str">
        <f>IFERROR(VLOOKUP(H32539&amp;"|"&amp;I32539,Sheet3!$H$2:$N$150,5,0),"")</f>
        <v/>
      </c>
      <c r="M32539" s="20" t="str">
        <f>IFERROR(INDEX(Sheet3!$Q$2:$Q$25,MATCH(H32539,Origin_List,0)),"")</f>
        <v/>
      </c>
    </row>
    <row r="32540" spans="4:13">
      <c r="D32540" s="20" t="str">
        <f>IFERROR(VLOOKUP(H32540&amp;"|"&amp;I32540,Sheet3!$H$2:$N$150,5,0),"")</f>
        <v/>
      </c>
      <c r="M32540" s="20" t="str">
        <f>IFERROR(INDEX(Sheet3!$Q$2:$Q$25,MATCH(H32540,Origin_List,0)),"")</f>
        <v/>
      </c>
    </row>
    <row r="32541" spans="4:13">
      <c r="D32541" s="20" t="str">
        <f>IFERROR(VLOOKUP(H32541&amp;"|"&amp;I32541,Sheet3!$H$2:$N$150,5,0),"")</f>
        <v/>
      </c>
      <c r="M32541" s="20" t="str">
        <f>IFERROR(INDEX(Sheet3!$Q$2:$Q$25,MATCH(H32541,Origin_List,0)),"")</f>
        <v/>
      </c>
    </row>
    <row r="32542" spans="4:13">
      <c r="D32542" s="20" t="str">
        <f>IFERROR(VLOOKUP(H32542&amp;"|"&amp;I32542,Sheet3!$H$2:$N$150,5,0),"")</f>
        <v/>
      </c>
      <c r="M32542" s="20" t="str">
        <f>IFERROR(INDEX(Sheet3!$Q$2:$Q$25,MATCH(H32542,Origin_List,0)),"")</f>
        <v/>
      </c>
    </row>
    <row r="32543" spans="4:13">
      <c r="D32543" s="20" t="str">
        <f>IFERROR(VLOOKUP(H32543&amp;"|"&amp;I32543,Sheet3!$H$2:$N$150,5,0),"")</f>
        <v/>
      </c>
      <c r="M32543" s="20" t="str">
        <f>IFERROR(INDEX(Sheet3!$Q$2:$Q$25,MATCH(H32543,Origin_List,0)),"")</f>
        <v/>
      </c>
    </row>
    <row r="32544" spans="4:13">
      <c r="D32544" s="20" t="str">
        <f>IFERROR(VLOOKUP(H32544&amp;"|"&amp;I32544,Sheet3!$H$2:$N$150,5,0),"")</f>
        <v/>
      </c>
      <c r="M32544" s="20" t="str">
        <f>IFERROR(INDEX(Sheet3!$Q$2:$Q$25,MATCH(H32544,Origin_List,0)),"")</f>
        <v/>
      </c>
    </row>
    <row r="32545" spans="4:13">
      <c r="D32545" s="20" t="str">
        <f>IFERROR(VLOOKUP(H32545&amp;"|"&amp;I32545,Sheet3!$H$2:$N$150,5,0),"")</f>
        <v/>
      </c>
      <c r="M32545" s="20" t="str">
        <f>IFERROR(INDEX(Sheet3!$Q$2:$Q$25,MATCH(H32545,Origin_List,0)),"")</f>
        <v/>
      </c>
    </row>
    <row r="32546" spans="4:13">
      <c r="D32546" s="20" t="str">
        <f>IFERROR(VLOOKUP(H32546&amp;"|"&amp;I32546,Sheet3!$H$2:$N$150,5,0),"")</f>
        <v/>
      </c>
      <c r="M32546" s="20" t="str">
        <f>IFERROR(INDEX(Sheet3!$Q$2:$Q$25,MATCH(H32546,Origin_List,0)),"")</f>
        <v/>
      </c>
    </row>
    <row r="32547" spans="4:13">
      <c r="D32547" s="20" t="str">
        <f>IFERROR(VLOOKUP(H32547&amp;"|"&amp;I32547,Sheet3!$H$2:$N$150,5,0),"")</f>
        <v/>
      </c>
      <c r="M32547" s="20" t="str">
        <f>IFERROR(INDEX(Sheet3!$Q$2:$Q$25,MATCH(H32547,Origin_List,0)),"")</f>
        <v/>
      </c>
    </row>
    <row r="32548" spans="4:13">
      <c r="D32548" s="20" t="str">
        <f>IFERROR(VLOOKUP(H32548&amp;"|"&amp;I32548,Sheet3!$H$2:$N$150,5,0),"")</f>
        <v/>
      </c>
      <c r="M32548" s="20" t="str">
        <f>IFERROR(INDEX(Sheet3!$Q$2:$Q$25,MATCH(H32548,Origin_List,0)),"")</f>
        <v/>
      </c>
    </row>
    <row r="32549" spans="4:13">
      <c r="D32549" s="20" t="str">
        <f>IFERROR(VLOOKUP(H32549&amp;"|"&amp;I32549,Sheet3!$H$2:$N$150,5,0),"")</f>
        <v/>
      </c>
      <c r="M32549" s="20" t="str">
        <f>IFERROR(INDEX(Sheet3!$Q$2:$Q$25,MATCH(H32549,Origin_List,0)),"")</f>
        <v/>
      </c>
    </row>
    <row r="32550" spans="4:13">
      <c r="D32550" s="20" t="str">
        <f>IFERROR(VLOOKUP(H32550&amp;"|"&amp;I32550,Sheet3!$H$2:$N$150,5,0),"")</f>
        <v/>
      </c>
      <c r="M32550" s="20" t="str">
        <f>IFERROR(INDEX(Sheet3!$Q$2:$Q$25,MATCH(H32550,Origin_List,0)),"")</f>
        <v/>
      </c>
    </row>
    <row r="32551" spans="4:13">
      <c r="D32551" s="20" t="str">
        <f>IFERROR(VLOOKUP(H32551&amp;"|"&amp;I32551,Sheet3!$H$2:$N$150,5,0),"")</f>
        <v/>
      </c>
      <c r="M32551" s="20" t="str">
        <f>IFERROR(INDEX(Sheet3!$Q$2:$Q$25,MATCH(H32551,Origin_List,0)),"")</f>
        <v/>
      </c>
    </row>
    <row r="32552" spans="4:13">
      <c r="D32552" s="20" t="str">
        <f>IFERROR(VLOOKUP(H32552&amp;"|"&amp;I32552,Sheet3!$H$2:$N$150,5,0),"")</f>
        <v/>
      </c>
      <c r="M32552" s="20" t="str">
        <f>IFERROR(INDEX(Sheet3!$Q$2:$Q$25,MATCH(H32552,Origin_List,0)),"")</f>
        <v/>
      </c>
    </row>
    <row r="32553" spans="4:13">
      <c r="D32553" s="20" t="str">
        <f>IFERROR(VLOOKUP(H32553&amp;"|"&amp;I32553,Sheet3!$H$2:$N$150,5,0),"")</f>
        <v/>
      </c>
      <c r="M32553" s="20" t="str">
        <f>IFERROR(INDEX(Sheet3!$Q$2:$Q$25,MATCH(H32553,Origin_List,0)),"")</f>
        <v/>
      </c>
    </row>
    <row r="32554" spans="4:13">
      <c r="D32554" s="20" t="str">
        <f>IFERROR(VLOOKUP(H32554&amp;"|"&amp;I32554,Sheet3!$H$2:$N$150,5,0),"")</f>
        <v/>
      </c>
      <c r="M32554" s="20" t="str">
        <f>IFERROR(INDEX(Sheet3!$Q$2:$Q$25,MATCH(H32554,Origin_List,0)),"")</f>
        <v/>
      </c>
    </row>
    <row r="32555" spans="4:13">
      <c r="D32555" s="20" t="str">
        <f>IFERROR(VLOOKUP(H32555&amp;"|"&amp;I32555,Sheet3!$H$2:$N$150,5,0),"")</f>
        <v/>
      </c>
      <c r="M32555" s="20" t="str">
        <f>IFERROR(INDEX(Sheet3!$Q$2:$Q$25,MATCH(H32555,Origin_List,0)),"")</f>
        <v/>
      </c>
    </row>
    <row r="32556" spans="4:13">
      <c r="D32556" s="20" t="str">
        <f>IFERROR(VLOOKUP(H32556&amp;"|"&amp;I32556,Sheet3!$H$2:$N$150,5,0),"")</f>
        <v/>
      </c>
      <c r="M32556" s="20" t="str">
        <f>IFERROR(INDEX(Sheet3!$Q$2:$Q$25,MATCH(H32556,Origin_List,0)),"")</f>
        <v/>
      </c>
    </row>
    <row r="32557" spans="4:13">
      <c r="D32557" s="20" t="str">
        <f>IFERROR(VLOOKUP(H32557&amp;"|"&amp;I32557,Sheet3!$H$2:$N$150,5,0),"")</f>
        <v/>
      </c>
      <c r="M32557" s="20" t="str">
        <f>IFERROR(INDEX(Sheet3!$Q$2:$Q$25,MATCH(H32557,Origin_List,0)),"")</f>
        <v/>
      </c>
    </row>
    <row r="32558" spans="4:13">
      <c r="D32558" s="20" t="str">
        <f>IFERROR(VLOOKUP(H32558&amp;"|"&amp;I32558,Sheet3!$H$2:$N$150,5,0),"")</f>
        <v/>
      </c>
      <c r="M32558" s="20" t="str">
        <f>IFERROR(INDEX(Sheet3!$Q$2:$Q$25,MATCH(H32558,Origin_List,0)),"")</f>
        <v/>
      </c>
    </row>
    <row r="32559" spans="4:13">
      <c r="D32559" s="20" t="str">
        <f>IFERROR(VLOOKUP(H32559&amp;"|"&amp;I32559,Sheet3!$H$2:$N$150,5,0),"")</f>
        <v/>
      </c>
      <c r="M32559" s="20" t="str">
        <f>IFERROR(INDEX(Sheet3!$Q$2:$Q$25,MATCH(H32559,Origin_List,0)),"")</f>
        <v/>
      </c>
    </row>
    <row r="32560" spans="4:13">
      <c r="D32560" s="20" t="str">
        <f>IFERROR(VLOOKUP(H32560&amp;"|"&amp;I32560,Sheet3!$H$2:$N$150,5,0),"")</f>
        <v/>
      </c>
      <c r="M32560" s="20" t="str">
        <f>IFERROR(INDEX(Sheet3!$Q$2:$Q$25,MATCH(H32560,Origin_List,0)),"")</f>
        <v/>
      </c>
    </row>
    <row r="32561" spans="4:13">
      <c r="D32561" s="20" t="str">
        <f>IFERROR(VLOOKUP(H32561&amp;"|"&amp;I32561,Sheet3!$H$2:$N$150,5,0),"")</f>
        <v/>
      </c>
      <c r="M32561" s="20" t="str">
        <f>IFERROR(INDEX(Sheet3!$Q$2:$Q$25,MATCH(H32561,Origin_List,0)),"")</f>
        <v/>
      </c>
    </row>
    <row r="32562" spans="4:13">
      <c r="D32562" s="20" t="str">
        <f>IFERROR(VLOOKUP(H32562&amp;"|"&amp;I32562,Sheet3!$H$2:$N$150,5,0),"")</f>
        <v/>
      </c>
      <c r="M32562" s="20" t="str">
        <f>IFERROR(INDEX(Sheet3!$Q$2:$Q$25,MATCH(H32562,Origin_List,0)),"")</f>
        <v/>
      </c>
    </row>
    <row r="32563" spans="4:13">
      <c r="D32563" s="20" t="str">
        <f>IFERROR(VLOOKUP(H32563&amp;"|"&amp;I32563,Sheet3!$H$2:$N$150,5,0),"")</f>
        <v/>
      </c>
      <c r="M32563" s="20" t="str">
        <f>IFERROR(INDEX(Sheet3!$Q$2:$Q$25,MATCH(H32563,Origin_List,0)),"")</f>
        <v/>
      </c>
    </row>
    <row r="32564" spans="4:13">
      <c r="D32564" s="20" t="str">
        <f>IFERROR(VLOOKUP(H32564&amp;"|"&amp;I32564,Sheet3!$H$2:$N$150,5,0),"")</f>
        <v/>
      </c>
      <c r="M32564" s="20" t="str">
        <f>IFERROR(INDEX(Sheet3!$Q$2:$Q$25,MATCH(H32564,Origin_List,0)),"")</f>
        <v/>
      </c>
    </row>
    <row r="32565" spans="4:13">
      <c r="D32565" s="20" t="str">
        <f>IFERROR(VLOOKUP(H32565&amp;"|"&amp;I32565,Sheet3!$H$2:$N$150,5,0),"")</f>
        <v/>
      </c>
      <c r="M32565" s="20" t="str">
        <f>IFERROR(INDEX(Sheet3!$Q$2:$Q$25,MATCH(H32565,Origin_List,0)),"")</f>
        <v/>
      </c>
    </row>
    <row r="32566" spans="4:13">
      <c r="D32566" s="20" t="str">
        <f>IFERROR(VLOOKUP(H32566&amp;"|"&amp;I32566,Sheet3!$H$2:$N$150,5,0),"")</f>
        <v/>
      </c>
      <c r="M32566" s="20" t="str">
        <f>IFERROR(INDEX(Sheet3!$Q$2:$Q$25,MATCH(H32566,Origin_List,0)),"")</f>
        <v/>
      </c>
    </row>
    <row r="32567" spans="4:13">
      <c r="D32567" s="20" t="str">
        <f>IFERROR(VLOOKUP(H32567&amp;"|"&amp;I32567,Sheet3!$H$2:$N$150,5,0),"")</f>
        <v/>
      </c>
      <c r="M32567" s="20" t="str">
        <f>IFERROR(INDEX(Sheet3!$Q$2:$Q$25,MATCH(H32567,Origin_List,0)),"")</f>
        <v/>
      </c>
    </row>
    <row r="32568" spans="4:13">
      <c r="D32568" s="20" t="str">
        <f>IFERROR(VLOOKUP(H32568&amp;"|"&amp;I32568,Sheet3!$H$2:$N$150,5,0),"")</f>
        <v/>
      </c>
      <c r="M32568" s="20" t="str">
        <f>IFERROR(INDEX(Sheet3!$Q$2:$Q$25,MATCH(H32568,Origin_List,0)),"")</f>
        <v/>
      </c>
    </row>
    <row r="32569" spans="4:13">
      <c r="D32569" s="20" t="str">
        <f>IFERROR(VLOOKUP(H32569&amp;"|"&amp;I32569,Sheet3!$H$2:$N$150,5,0),"")</f>
        <v/>
      </c>
      <c r="M32569" s="20" t="str">
        <f>IFERROR(INDEX(Sheet3!$Q$2:$Q$25,MATCH(H32569,Origin_List,0)),"")</f>
        <v/>
      </c>
    </row>
    <row r="32570" spans="4:13">
      <c r="D32570" s="20" t="str">
        <f>IFERROR(VLOOKUP(H32570&amp;"|"&amp;I32570,Sheet3!$H$2:$N$150,5,0),"")</f>
        <v/>
      </c>
      <c r="M32570" s="20" t="str">
        <f>IFERROR(INDEX(Sheet3!$Q$2:$Q$25,MATCH(H32570,Origin_List,0)),"")</f>
        <v/>
      </c>
    </row>
    <row r="32571" spans="4:13">
      <c r="D32571" s="20" t="str">
        <f>IFERROR(VLOOKUP(H32571&amp;"|"&amp;I32571,Sheet3!$H$2:$N$150,5,0),"")</f>
        <v/>
      </c>
      <c r="M32571" s="20" t="str">
        <f>IFERROR(INDEX(Sheet3!$Q$2:$Q$25,MATCH(H32571,Origin_List,0)),"")</f>
        <v/>
      </c>
    </row>
    <row r="32572" spans="4:13">
      <c r="D32572" s="20" t="str">
        <f>IFERROR(VLOOKUP(H32572&amp;"|"&amp;I32572,Sheet3!$H$2:$N$150,5,0),"")</f>
        <v/>
      </c>
      <c r="M32572" s="20" t="str">
        <f>IFERROR(INDEX(Sheet3!$Q$2:$Q$25,MATCH(H32572,Origin_List,0)),"")</f>
        <v/>
      </c>
    </row>
    <row r="32573" spans="4:13">
      <c r="D32573" s="20" t="str">
        <f>IFERROR(VLOOKUP(H32573&amp;"|"&amp;I32573,Sheet3!$H$2:$N$150,5,0),"")</f>
        <v/>
      </c>
      <c r="M32573" s="20" t="str">
        <f>IFERROR(INDEX(Sheet3!$Q$2:$Q$25,MATCH(H32573,Origin_List,0)),"")</f>
        <v/>
      </c>
    </row>
    <row r="32574" spans="4:13">
      <c r="D32574" s="20" t="str">
        <f>IFERROR(VLOOKUP(H32574&amp;"|"&amp;I32574,Sheet3!$H$2:$N$150,5,0),"")</f>
        <v/>
      </c>
      <c r="M32574" s="20" t="str">
        <f>IFERROR(INDEX(Sheet3!$Q$2:$Q$25,MATCH(H32574,Origin_List,0)),"")</f>
        <v/>
      </c>
    </row>
    <row r="32575" spans="4:13">
      <c r="D32575" s="20" t="str">
        <f>IFERROR(VLOOKUP(H32575&amp;"|"&amp;I32575,Sheet3!$H$2:$N$150,5,0),"")</f>
        <v/>
      </c>
      <c r="M32575" s="20" t="str">
        <f>IFERROR(INDEX(Sheet3!$Q$2:$Q$25,MATCH(H32575,Origin_List,0)),"")</f>
        <v/>
      </c>
    </row>
    <row r="32576" spans="4:13">
      <c r="D32576" s="20" t="str">
        <f>IFERROR(VLOOKUP(H32576&amp;"|"&amp;I32576,Sheet3!$H$2:$N$150,5,0),"")</f>
        <v/>
      </c>
      <c r="M32576" s="20" t="str">
        <f>IFERROR(INDEX(Sheet3!$Q$2:$Q$25,MATCH(H32576,Origin_List,0)),"")</f>
        <v/>
      </c>
    </row>
    <row r="32577" spans="4:13">
      <c r="D32577" s="20" t="str">
        <f>IFERROR(VLOOKUP(H32577&amp;"|"&amp;I32577,Sheet3!$H$2:$N$150,5,0),"")</f>
        <v/>
      </c>
      <c r="M32577" s="20" t="str">
        <f>IFERROR(INDEX(Sheet3!$Q$2:$Q$25,MATCH(H32577,Origin_List,0)),"")</f>
        <v/>
      </c>
    </row>
    <row r="32578" spans="4:13">
      <c r="D32578" s="20" t="str">
        <f>IFERROR(VLOOKUP(H32578&amp;"|"&amp;I32578,Sheet3!$H$2:$N$150,5,0),"")</f>
        <v/>
      </c>
      <c r="M32578" s="20" t="str">
        <f>IFERROR(INDEX(Sheet3!$Q$2:$Q$25,MATCH(H32578,Origin_List,0)),"")</f>
        <v/>
      </c>
    </row>
    <row r="32579" spans="4:13">
      <c r="D32579" s="20" t="str">
        <f>IFERROR(VLOOKUP(H32579&amp;"|"&amp;I32579,Sheet3!$H$2:$N$150,5,0),"")</f>
        <v/>
      </c>
      <c r="M32579" s="20" t="str">
        <f>IFERROR(INDEX(Sheet3!$Q$2:$Q$25,MATCH(H32579,Origin_List,0)),"")</f>
        <v/>
      </c>
    </row>
    <row r="32580" spans="4:13">
      <c r="D32580" s="20" t="str">
        <f>IFERROR(VLOOKUP(H32580&amp;"|"&amp;I32580,Sheet3!$H$2:$N$150,5,0),"")</f>
        <v/>
      </c>
      <c r="M32580" s="20" t="str">
        <f>IFERROR(INDEX(Sheet3!$Q$2:$Q$25,MATCH(H32580,Origin_List,0)),"")</f>
        <v/>
      </c>
    </row>
    <row r="32581" spans="4:13">
      <c r="D32581" s="20" t="str">
        <f>IFERROR(VLOOKUP(H32581&amp;"|"&amp;I32581,Sheet3!$H$2:$N$150,5,0),"")</f>
        <v/>
      </c>
      <c r="M32581" s="20" t="str">
        <f>IFERROR(INDEX(Sheet3!$Q$2:$Q$25,MATCH(H32581,Origin_List,0)),"")</f>
        <v/>
      </c>
    </row>
    <row r="32582" spans="4:13">
      <c r="D32582" s="20" t="str">
        <f>IFERROR(VLOOKUP(H32582&amp;"|"&amp;I32582,Sheet3!$H$2:$N$150,5,0),"")</f>
        <v/>
      </c>
      <c r="M32582" s="20" t="str">
        <f>IFERROR(INDEX(Sheet3!$Q$2:$Q$25,MATCH(H32582,Origin_List,0)),"")</f>
        <v/>
      </c>
    </row>
    <row r="32583" spans="4:13">
      <c r="D32583" s="20" t="str">
        <f>IFERROR(VLOOKUP(H32583&amp;"|"&amp;I32583,Sheet3!$H$2:$N$150,5,0),"")</f>
        <v/>
      </c>
      <c r="M32583" s="20" t="str">
        <f>IFERROR(INDEX(Sheet3!$Q$2:$Q$25,MATCH(H32583,Origin_List,0)),"")</f>
        <v/>
      </c>
    </row>
    <row r="32584" spans="4:13">
      <c r="D32584" s="20" t="str">
        <f>IFERROR(VLOOKUP(H32584&amp;"|"&amp;I32584,Sheet3!$H$2:$N$150,5,0),"")</f>
        <v/>
      </c>
      <c r="M32584" s="20" t="str">
        <f>IFERROR(INDEX(Sheet3!$Q$2:$Q$25,MATCH(H32584,Origin_List,0)),"")</f>
        <v/>
      </c>
    </row>
    <row r="32585" spans="4:13">
      <c r="D32585" s="20" t="str">
        <f>IFERROR(VLOOKUP(H32585&amp;"|"&amp;I32585,Sheet3!$H$2:$N$150,5,0),"")</f>
        <v/>
      </c>
      <c r="M32585" s="20" t="str">
        <f>IFERROR(INDEX(Sheet3!$Q$2:$Q$25,MATCH(H32585,Origin_List,0)),"")</f>
        <v/>
      </c>
    </row>
    <row r="32586" spans="4:13">
      <c r="D32586" s="20" t="str">
        <f>IFERROR(VLOOKUP(H32586&amp;"|"&amp;I32586,Sheet3!$H$2:$N$150,5,0),"")</f>
        <v/>
      </c>
      <c r="M32586" s="20" t="str">
        <f>IFERROR(INDEX(Sheet3!$Q$2:$Q$25,MATCH(H32586,Origin_List,0)),"")</f>
        <v/>
      </c>
    </row>
    <row r="32587" spans="4:13">
      <c r="D32587" s="20" t="str">
        <f>IFERROR(VLOOKUP(H32587&amp;"|"&amp;I32587,Sheet3!$H$2:$N$150,5,0),"")</f>
        <v/>
      </c>
      <c r="M32587" s="20" t="str">
        <f>IFERROR(INDEX(Sheet3!$Q$2:$Q$25,MATCH(H32587,Origin_List,0)),"")</f>
        <v/>
      </c>
    </row>
    <row r="32588" spans="4:13">
      <c r="D32588" s="20" t="str">
        <f>IFERROR(VLOOKUP(H32588&amp;"|"&amp;I32588,Sheet3!$H$2:$N$150,5,0),"")</f>
        <v/>
      </c>
      <c r="M32588" s="20" t="str">
        <f>IFERROR(INDEX(Sheet3!$Q$2:$Q$25,MATCH(H32588,Origin_List,0)),"")</f>
        <v/>
      </c>
    </row>
    <row r="32589" spans="4:13">
      <c r="D32589" s="20" t="str">
        <f>IFERROR(VLOOKUP(H32589&amp;"|"&amp;I32589,Sheet3!$H$2:$N$150,5,0),"")</f>
        <v/>
      </c>
      <c r="M32589" s="20" t="str">
        <f>IFERROR(INDEX(Sheet3!$Q$2:$Q$25,MATCH(H32589,Origin_List,0)),"")</f>
        <v/>
      </c>
    </row>
    <row r="32590" spans="4:13">
      <c r="D32590" s="20" t="str">
        <f>IFERROR(VLOOKUP(H32590&amp;"|"&amp;I32590,Sheet3!$H$2:$N$150,5,0),"")</f>
        <v/>
      </c>
      <c r="M32590" s="20" t="str">
        <f>IFERROR(INDEX(Sheet3!$Q$2:$Q$25,MATCH(H32590,Origin_List,0)),"")</f>
        <v/>
      </c>
    </row>
    <row r="32591" spans="4:13">
      <c r="D32591" s="20" t="str">
        <f>IFERROR(VLOOKUP(H32591&amp;"|"&amp;I32591,Sheet3!$H$2:$N$150,5,0),"")</f>
        <v/>
      </c>
      <c r="M32591" s="20" t="str">
        <f>IFERROR(INDEX(Sheet3!$Q$2:$Q$25,MATCH(H32591,Origin_List,0)),"")</f>
        <v/>
      </c>
    </row>
    <row r="32592" spans="4:13">
      <c r="D32592" s="20" t="str">
        <f>IFERROR(VLOOKUP(H32592&amp;"|"&amp;I32592,Sheet3!$H$2:$N$150,5,0),"")</f>
        <v/>
      </c>
      <c r="M32592" s="20" t="str">
        <f>IFERROR(INDEX(Sheet3!$Q$2:$Q$25,MATCH(H32592,Origin_List,0)),"")</f>
        <v/>
      </c>
    </row>
    <row r="32593" spans="4:13">
      <c r="D32593" s="20" t="str">
        <f>IFERROR(VLOOKUP(H32593&amp;"|"&amp;I32593,Sheet3!$H$2:$N$150,5,0),"")</f>
        <v/>
      </c>
      <c r="M32593" s="20" t="str">
        <f>IFERROR(INDEX(Sheet3!$Q$2:$Q$25,MATCH(H32593,Origin_List,0)),"")</f>
        <v/>
      </c>
    </row>
    <row r="32594" spans="4:13">
      <c r="D32594" s="20" t="str">
        <f>IFERROR(VLOOKUP(H32594&amp;"|"&amp;I32594,Sheet3!$H$2:$N$150,5,0),"")</f>
        <v/>
      </c>
      <c r="M32594" s="20" t="str">
        <f>IFERROR(INDEX(Sheet3!$Q$2:$Q$25,MATCH(H32594,Origin_List,0)),"")</f>
        <v/>
      </c>
    </row>
    <row r="32595" spans="4:13">
      <c r="D32595" s="20" t="str">
        <f>IFERROR(VLOOKUP(H32595&amp;"|"&amp;I32595,Sheet3!$H$2:$N$150,5,0),"")</f>
        <v/>
      </c>
      <c r="M32595" s="20" t="str">
        <f>IFERROR(INDEX(Sheet3!$Q$2:$Q$25,MATCH(H32595,Origin_List,0)),"")</f>
        <v/>
      </c>
    </row>
    <row r="32596" spans="4:13">
      <c r="D32596" s="20" t="str">
        <f>IFERROR(VLOOKUP(H32596&amp;"|"&amp;I32596,Sheet3!$H$2:$N$150,5,0),"")</f>
        <v/>
      </c>
      <c r="M32596" s="20" t="str">
        <f>IFERROR(INDEX(Sheet3!$Q$2:$Q$25,MATCH(H32596,Origin_List,0)),"")</f>
        <v/>
      </c>
    </row>
    <row r="32597" spans="4:13">
      <c r="D32597" s="20" t="str">
        <f>IFERROR(VLOOKUP(H32597&amp;"|"&amp;I32597,Sheet3!$H$2:$N$150,5,0),"")</f>
        <v/>
      </c>
      <c r="M32597" s="20" t="str">
        <f>IFERROR(INDEX(Sheet3!$Q$2:$Q$25,MATCH(H32597,Origin_List,0)),"")</f>
        <v/>
      </c>
    </row>
    <row r="32598" spans="4:13">
      <c r="D32598" s="20" t="str">
        <f>IFERROR(VLOOKUP(H32598&amp;"|"&amp;I32598,Sheet3!$H$2:$N$150,5,0),"")</f>
        <v/>
      </c>
      <c r="M32598" s="20" t="str">
        <f>IFERROR(INDEX(Sheet3!$Q$2:$Q$25,MATCH(H32598,Origin_List,0)),"")</f>
        <v/>
      </c>
    </row>
    <row r="32599" spans="4:13">
      <c r="D32599" s="20" t="str">
        <f>IFERROR(VLOOKUP(H32599&amp;"|"&amp;I32599,Sheet3!$H$2:$N$150,5,0),"")</f>
        <v/>
      </c>
      <c r="M32599" s="20" t="str">
        <f>IFERROR(INDEX(Sheet3!$Q$2:$Q$25,MATCH(H32599,Origin_List,0)),"")</f>
        <v/>
      </c>
    </row>
    <row r="32600" spans="4:13">
      <c r="D32600" s="20" t="str">
        <f>IFERROR(VLOOKUP(H32600&amp;"|"&amp;I32600,Sheet3!$H$2:$N$150,5,0),"")</f>
        <v/>
      </c>
      <c r="M32600" s="20" t="str">
        <f>IFERROR(INDEX(Sheet3!$Q$2:$Q$25,MATCH(H32600,Origin_List,0)),"")</f>
        <v/>
      </c>
    </row>
    <row r="32601" spans="4:13">
      <c r="D32601" s="20" t="str">
        <f>IFERROR(VLOOKUP(H32601&amp;"|"&amp;I32601,Sheet3!$H$2:$N$150,5,0),"")</f>
        <v/>
      </c>
      <c r="M32601" s="20" t="str">
        <f>IFERROR(INDEX(Sheet3!$Q$2:$Q$25,MATCH(H32601,Origin_List,0)),"")</f>
        <v/>
      </c>
    </row>
    <row r="32602" spans="4:13">
      <c r="D32602" s="20" t="str">
        <f>IFERROR(VLOOKUP(H32602&amp;"|"&amp;I32602,Sheet3!$H$2:$N$150,5,0),"")</f>
        <v/>
      </c>
      <c r="M32602" s="20" t="str">
        <f>IFERROR(INDEX(Sheet3!$Q$2:$Q$25,MATCH(H32602,Origin_List,0)),"")</f>
        <v/>
      </c>
    </row>
    <row r="32603" spans="4:13">
      <c r="D32603" s="20" t="str">
        <f>IFERROR(VLOOKUP(H32603&amp;"|"&amp;I32603,Sheet3!$H$2:$N$150,5,0),"")</f>
        <v/>
      </c>
      <c r="M32603" s="20" t="str">
        <f>IFERROR(INDEX(Sheet3!$Q$2:$Q$25,MATCH(H32603,Origin_List,0)),"")</f>
        <v/>
      </c>
    </row>
    <row r="32604" spans="4:13">
      <c r="D32604" s="20" t="str">
        <f>IFERROR(VLOOKUP(H32604&amp;"|"&amp;I32604,Sheet3!$H$2:$N$150,5,0),"")</f>
        <v/>
      </c>
      <c r="M32604" s="20" t="str">
        <f>IFERROR(INDEX(Sheet3!$Q$2:$Q$25,MATCH(H32604,Origin_List,0)),"")</f>
        <v/>
      </c>
    </row>
    <row r="32605" spans="4:13">
      <c r="D32605" s="20" t="str">
        <f>IFERROR(VLOOKUP(H32605&amp;"|"&amp;I32605,Sheet3!$H$2:$N$150,5,0),"")</f>
        <v/>
      </c>
      <c r="M32605" s="20" t="str">
        <f>IFERROR(INDEX(Sheet3!$Q$2:$Q$25,MATCH(H32605,Origin_List,0)),"")</f>
        <v/>
      </c>
    </row>
    <row r="32606" spans="4:13">
      <c r="D32606" s="20" t="str">
        <f>IFERROR(VLOOKUP(H32606&amp;"|"&amp;I32606,Sheet3!$H$2:$N$150,5,0),"")</f>
        <v/>
      </c>
      <c r="M32606" s="20" t="str">
        <f>IFERROR(INDEX(Sheet3!$Q$2:$Q$25,MATCH(H32606,Origin_List,0)),"")</f>
        <v/>
      </c>
    </row>
    <row r="32607" spans="4:13">
      <c r="D32607" s="20" t="str">
        <f>IFERROR(VLOOKUP(H32607&amp;"|"&amp;I32607,Sheet3!$H$2:$N$150,5,0),"")</f>
        <v/>
      </c>
      <c r="M32607" s="20" t="str">
        <f>IFERROR(INDEX(Sheet3!$Q$2:$Q$25,MATCH(H32607,Origin_List,0)),"")</f>
        <v/>
      </c>
    </row>
    <row r="32608" spans="4:13">
      <c r="D32608" s="20" t="str">
        <f>IFERROR(VLOOKUP(H32608&amp;"|"&amp;I32608,Sheet3!$H$2:$N$150,5,0),"")</f>
        <v/>
      </c>
      <c r="M32608" s="20" t="str">
        <f>IFERROR(INDEX(Sheet3!$Q$2:$Q$25,MATCH(H32608,Origin_List,0)),"")</f>
        <v/>
      </c>
    </row>
    <row r="32609" spans="4:13">
      <c r="D32609" s="20" t="str">
        <f>IFERROR(VLOOKUP(H32609&amp;"|"&amp;I32609,Sheet3!$H$2:$N$150,5,0),"")</f>
        <v/>
      </c>
      <c r="M32609" s="20" t="str">
        <f>IFERROR(INDEX(Sheet3!$Q$2:$Q$25,MATCH(H32609,Origin_List,0)),"")</f>
        <v/>
      </c>
    </row>
    <row r="32610" spans="4:13">
      <c r="D32610" s="20" t="str">
        <f>IFERROR(VLOOKUP(H32610&amp;"|"&amp;I32610,Sheet3!$H$2:$N$150,5,0),"")</f>
        <v/>
      </c>
      <c r="M32610" s="20" t="str">
        <f>IFERROR(INDEX(Sheet3!$Q$2:$Q$25,MATCH(H32610,Origin_List,0)),"")</f>
        <v/>
      </c>
    </row>
    <row r="32611" spans="4:13">
      <c r="D32611" s="20" t="str">
        <f>IFERROR(VLOOKUP(H32611&amp;"|"&amp;I32611,Sheet3!$H$2:$N$150,5,0),"")</f>
        <v/>
      </c>
      <c r="M32611" s="20" t="str">
        <f>IFERROR(INDEX(Sheet3!$Q$2:$Q$25,MATCH(H32611,Origin_List,0)),"")</f>
        <v/>
      </c>
    </row>
    <row r="32612" spans="4:13">
      <c r="D32612" s="20" t="str">
        <f>IFERROR(VLOOKUP(H32612&amp;"|"&amp;I32612,Sheet3!$H$2:$N$150,5,0),"")</f>
        <v/>
      </c>
      <c r="M32612" s="20" t="str">
        <f>IFERROR(INDEX(Sheet3!$Q$2:$Q$25,MATCH(H32612,Origin_List,0)),"")</f>
        <v/>
      </c>
    </row>
    <row r="32613" spans="4:13">
      <c r="D32613" s="20" t="str">
        <f>IFERROR(VLOOKUP(H32613&amp;"|"&amp;I32613,Sheet3!$H$2:$N$150,5,0),"")</f>
        <v/>
      </c>
      <c r="M32613" s="20" t="str">
        <f>IFERROR(INDEX(Sheet3!$Q$2:$Q$25,MATCH(H32613,Origin_List,0)),"")</f>
        <v/>
      </c>
    </row>
    <row r="32614" spans="4:13">
      <c r="D32614" s="20" t="str">
        <f>IFERROR(VLOOKUP(H32614&amp;"|"&amp;I32614,Sheet3!$H$2:$N$150,5,0),"")</f>
        <v/>
      </c>
      <c r="M32614" s="20" t="str">
        <f>IFERROR(INDEX(Sheet3!$Q$2:$Q$25,MATCH(H32614,Origin_List,0)),"")</f>
        <v/>
      </c>
    </row>
    <row r="32615" spans="4:13">
      <c r="D32615" s="20" t="str">
        <f>IFERROR(VLOOKUP(H32615&amp;"|"&amp;I32615,Sheet3!$H$2:$N$150,5,0),"")</f>
        <v/>
      </c>
      <c r="M32615" s="20" t="str">
        <f>IFERROR(INDEX(Sheet3!$Q$2:$Q$25,MATCH(H32615,Origin_List,0)),"")</f>
        <v/>
      </c>
    </row>
    <row r="32616" spans="4:13">
      <c r="D32616" s="20" t="str">
        <f>IFERROR(VLOOKUP(H32616&amp;"|"&amp;I32616,Sheet3!$H$2:$N$150,5,0),"")</f>
        <v/>
      </c>
      <c r="M32616" s="20" t="str">
        <f>IFERROR(INDEX(Sheet3!$Q$2:$Q$25,MATCH(H32616,Origin_List,0)),"")</f>
        <v/>
      </c>
    </row>
    <row r="32617" spans="4:13">
      <c r="D32617" s="20" t="str">
        <f>IFERROR(VLOOKUP(H32617&amp;"|"&amp;I32617,Sheet3!$H$2:$N$150,5,0),"")</f>
        <v/>
      </c>
      <c r="M32617" s="20" t="str">
        <f>IFERROR(INDEX(Sheet3!$Q$2:$Q$25,MATCH(H32617,Origin_List,0)),"")</f>
        <v/>
      </c>
    </row>
    <row r="32618" spans="4:13">
      <c r="D32618" s="20" t="str">
        <f>IFERROR(VLOOKUP(H32618&amp;"|"&amp;I32618,Sheet3!$H$2:$N$150,5,0),"")</f>
        <v/>
      </c>
      <c r="M32618" s="20" t="str">
        <f>IFERROR(INDEX(Sheet3!$Q$2:$Q$25,MATCH(H32618,Origin_List,0)),"")</f>
        <v/>
      </c>
    </row>
    <row r="32619" spans="4:13">
      <c r="D32619" s="20" t="str">
        <f>IFERROR(VLOOKUP(H32619&amp;"|"&amp;I32619,Sheet3!$H$2:$N$150,5,0),"")</f>
        <v/>
      </c>
      <c r="M32619" s="20" t="str">
        <f>IFERROR(INDEX(Sheet3!$Q$2:$Q$25,MATCH(H32619,Origin_List,0)),"")</f>
        <v/>
      </c>
    </row>
    <row r="32620" spans="4:13">
      <c r="D32620" s="20" t="str">
        <f>IFERROR(VLOOKUP(H32620&amp;"|"&amp;I32620,Sheet3!$H$2:$N$150,5,0),"")</f>
        <v/>
      </c>
      <c r="M32620" s="20" t="str">
        <f>IFERROR(INDEX(Sheet3!$Q$2:$Q$25,MATCH(H32620,Origin_List,0)),"")</f>
        <v/>
      </c>
    </row>
    <row r="32621" spans="4:13">
      <c r="D32621" s="20" t="str">
        <f>IFERROR(VLOOKUP(H32621&amp;"|"&amp;I32621,Sheet3!$H$2:$N$150,5,0),"")</f>
        <v/>
      </c>
      <c r="M32621" s="20" t="str">
        <f>IFERROR(INDEX(Sheet3!$Q$2:$Q$25,MATCH(H32621,Origin_List,0)),"")</f>
        <v/>
      </c>
    </row>
    <row r="32622" spans="4:13">
      <c r="D32622" s="20" t="str">
        <f>IFERROR(VLOOKUP(H32622&amp;"|"&amp;I32622,Sheet3!$H$2:$N$150,5,0),"")</f>
        <v/>
      </c>
      <c r="M32622" s="20" t="str">
        <f>IFERROR(INDEX(Sheet3!$Q$2:$Q$25,MATCH(H32622,Origin_List,0)),"")</f>
        <v/>
      </c>
    </row>
    <row r="32623" spans="4:13">
      <c r="D32623" s="20" t="str">
        <f>IFERROR(VLOOKUP(H32623&amp;"|"&amp;I32623,Sheet3!$H$2:$N$150,5,0),"")</f>
        <v/>
      </c>
      <c r="M32623" s="20" t="str">
        <f>IFERROR(INDEX(Sheet3!$Q$2:$Q$25,MATCH(H32623,Origin_List,0)),"")</f>
        <v/>
      </c>
    </row>
    <row r="32624" spans="4:13">
      <c r="D32624" s="20" t="str">
        <f>IFERROR(VLOOKUP(H32624&amp;"|"&amp;I32624,Sheet3!$H$2:$N$150,5,0),"")</f>
        <v/>
      </c>
      <c r="M32624" s="20" t="str">
        <f>IFERROR(INDEX(Sheet3!$Q$2:$Q$25,MATCH(H32624,Origin_List,0)),"")</f>
        <v/>
      </c>
    </row>
    <row r="32625" spans="4:13">
      <c r="D32625" s="20" t="str">
        <f>IFERROR(VLOOKUP(H32625&amp;"|"&amp;I32625,Sheet3!$H$2:$N$150,5,0),"")</f>
        <v/>
      </c>
      <c r="M32625" s="20" t="str">
        <f>IFERROR(INDEX(Sheet3!$Q$2:$Q$25,MATCH(H32625,Origin_List,0)),"")</f>
        <v/>
      </c>
    </row>
    <row r="32626" spans="4:13">
      <c r="D32626" s="20" t="str">
        <f>IFERROR(VLOOKUP(H32626&amp;"|"&amp;I32626,Sheet3!$H$2:$N$150,5,0),"")</f>
        <v/>
      </c>
      <c r="M32626" s="20" t="str">
        <f>IFERROR(INDEX(Sheet3!$Q$2:$Q$25,MATCH(H32626,Origin_List,0)),"")</f>
        <v/>
      </c>
    </row>
    <row r="32627" spans="4:13">
      <c r="D32627" s="20" t="str">
        <f>IFERROR(VLOOKUP(H32627&amp;"|"&amp;I32627,Sheet3!$H$2:$N$150,5,0),"")</f>
        <v/>
      </c>
      <c r="M32627" s="20" t="str">
        <f>IFERROR(INDEX(Sheet3!$Q$2:$Q$25,MATCH(H32627,Origin_List,0)),"")</f>
        <v/>
      </c>
    </row>
    <row r="32628" spans="4:13">
      <c r="D32628" s="20" t="str">
        <f>IFERROR(VLOOKUP(H32628&amp;"|"&amp;I32628,Sheet3!$H$2:$N$150,5,0),"")</f>
        <v/>
      </c>
      <c r="M32628" s="20" t="str">
        <f>IFERROR(INDEX(Sheet3!$Q$2:$Q$25,MATCH(H32628,Origin_List,0)),"")</f>
        <v/>
      </c>
    </row>
    <row r="32629" spans="4:13">
      <c r="D32629" s="20" t="str">
        <f>IFERROR(VLOOKUP(H32629&amp;"|"&amp;I32629,Sheet3!$H$2:$N$150,5,0),"")</f>
        <v/>
      </c>
      <c r="M32629" s="20" t="str">
        <f>IFERROR(INDEX(Sheet3!$Q$2:$Q$25,MATCH(H32629,Origin_List,0)),"")</f>
        <v/>
      </c>
    </row>
    <row r="32630" spans="4:13">
      <c r="D32630" s="20" t="str">
        <f>IFERROR(VLOOKUP(H32630&amp;"|"&amp;I32630,Sheet3!$H$2:$N$150,5,0),"")</f>
        <v/>
      </c>
      <c r="M32630" s="20" t="str">
        <f>IFERROR(INDEX(Sheet3!$Q$2:$Q$25,MATCH(H32630,Origin_List,0)),"")</f>
        <v/>
      </c>
    </row>
    <row r="32631" spans="4:13">
      <c r="D32631" s="20" t="str">
        <f>IFERROR(VLOOKUP(H32631&amp;"|"&amp;I32631,Sheet3!$H$2:$N$150,5,0),"")</f>
        <v/>
      </c>
      <c r="M32631" s="20" t="str">
        <f>IFERROR(INDEX(Sheet3!$Q$2:$Q$25,MATCH(H32631,Origin_List,0)),"")</f>
        <v/>
      </c>
    </row>
    <row r="32632" spans="4:13">
      <c r="D32632" s="20" t="str">
        <f>IFERROR(VLOOKUP(H32632&amp;"|"&amp;I32632,Sheet3!$H$2:$N$150,5,0),"")</f>
        <v/>
      </c>
      <c r="M32632" s="20" t="str">
        <f>IFERROR(INDEX(Sheet3!$Q$2:$Q$25,MATCH(H32632,Origin_List,0)),"")</f>
        <v/>
      </c>
    </row>
    <row r="32633" spans="4:13">
      <c r="D32633" s="20" t="str">
        <f>IFERROR(VLOOKUP(H32633&amp;"|"&amp;I32633,Sheet3!$H$2:$N$150,5,0),"")</f>
        <v/>
      </c>
      <c r="M32633" s="20" t="str">
        <f>IFERROR(INDEX(Sheet3!$Q$2:$Q$25,MATCH(H32633,Origin_List,0)),"")</f>
        <v/>
      </c>
    </row>
    <row r="32634" spans="4:13">
      <c r="D32634" s="20" t="str">
        <f>IFERROR(VLOOKUP(H32634&amp;"|"&amp;I32634,Sheet3!$H$2:$N$150,5,0),"")</f>
        <v/>
      </c>
      <c r="M32634" s="20" t="str">
        <f>IFERROR(INDEX(Sheet3!$Q$2:$Q$25,MATCH(H32634,Origin_List,0)),"")</f>
        <v/>
      </c>
    </row>
    <row r="32635" spans="4:13">
      <c r="D32635" s="20" t="str">
        <f>IFERROR(VLOOKUP(H32635&amp;"|"&amp;I32635,Sheet3!$H$2:$N$150,5,0),"")</f>
        <v/>
      </c>
      <c r="M32635" s="20" t="str">
        <f>IFERROR(INDEX(Sheet3!$Q$2:$Q$25,MATCH(H32635,Origin_List,0)),"")</f>
        <v/>
      </c>
    </row>
    <row r="32636" spans="4:13">
      <c r="D32636" s="20" t="str">
        <f>IFERROR(VLOOKUP(H32636&amp;"|"&amp;I32636,Sheet3!$H$2:$N$150,5,0),"")</f>
        <v/>
      </c>
      <c r="M32636" s="20" t="str">
        <f>IFERROR(INDEX(Sheet3!$Q$2:$Q$25,MATCH(H32636,Origin_List,0)),"")</f>
        <v/>
      </c>
    </row>
    <row r="32637" spans="4:13">
      <c r="D32637" s="20" t="str">
        <f>IFERROR(VLOOKUP(H32637&amp;"|"&amp;I32637,Sheet3!$H$2:$N$150,5,0),"")</f>
        <v/>
      </c>
      <c r="M32637" s="20" t="str">
        <f>IFERROR(INDEX(Sheet3!$Q$2:$Q$25,MATCH(H32637,Origin_List,0)),"")</f>
        <v/>
      </c>
    </row>
    <row r="32638" spans="4:13">
      <c r="D32638" s="20" t="str">
        <f>IFERROR(VLOOKUP(H32638&amp;"|"&amp;I32638,Sheet3!$H$2:$N$150,5,0),"")</f>
        <v/>
      </c>
      <c r="M32638" s="20" t="str">
        <f>IFERROR(INDEX(Sheet3!$Q$2:$Q$25,MATCH(H32638,Origin_List,0)),"")</f>
        <v/>
      </c>
    </row>
    <row r="32639" spans="4:13">
      <c r="D32639" s="20" t="str">
        <f>IFERROR(VLOOKUP(H32639&amp;"|"&amp;I32639,Sheet3!$H$2:$N$150,5,0),"")</f>
        <v/>
      </c>
      <c r="M32639" s="20" t="str">
        <f>IFERROR(INDEX(Sheet3!$Q$2:$Q$25,MATCH(H32639,Origin_List,0)),"")</f>
        <v/>
      </c>
    </row>
    <row r="32640" spans="4:13">
      <c r="D32640" s="20" t="str">
        <f>IFERROR(VLOOKUP(H32640&amp;"|"&amp;I32640,Sheet3!$H$2:$N$150,5,0),"")</f>
        <v/>
      </c>
      <c r="M32640" s="20" t="str">
        <f>IFERROR(INDEX(Sheet3!$Q$2:$Q$25,MATCH(H32640,Origin_List,0)),"")</f>
        <v/>
      </c>
    </row>
    <row r="32641" spans="4:13">
      <c r="D32641" s="20" t="str">
        <f>IFERROR(VLOOKUP(H32641&amp;"|"&amp;I32641,Sheet3!$H$2:$N$150,5,0),"")</f>
        <v/>
      </c>
      <c r="M32641" s="20" t="str">
        <f>IFERROR(INDEX(Sheet3!$Q$2:$Q$25,MATCH(H32641,Origin_List,0)),"")</f>
        <v/>
      </c>
    </row>
    <row r="32642" spans="4:13">
      <c r="D32642" s="20" t="str">
        <f>IFERROR(VLOOKUP(H32642&amp;"|"&amp;I32642,Sheet3!$H$2:$N$150,5,0),"")</f>
        <v/>
      </c>
      <c r="M32642" s="20" t="str">
        <f>IFERROR(INDEX(Sheet3!$Q$2:$Q$25,MATCH(H32642,Origin_List,0)),"")</f>
        <v/>
      </c>
    </row>
    <row r="32643" spans="4:13">
      <c r="D32643" s="20" t="str">
        <f>IFERROR(VLOOKUP(H32643&amp;"|"&amp;I32643,Sheet3!$H$2:$N$150,5,0),"")</f>
        <v/>
      </c>
      <c r="M32643" s="20" t="str">
        <f>IFERROR(INDEX(Sheet3!$Q$2:$Q$25,MATCH(H32643,Origin_List,0)),"")</f>
        <v/>
      </c>
    </row>
    <row r="32644" spans="4:13">
      <c r="D32644" s="20" t="str">
        <f>IFERROR(VLOOKUP(H32644&amp;"|"&amp;I32644,Sheet3!$H$2:$N$150,5,0),"")</f>
        <v/>
      </c>
      <c r="M32644" s="20" t="str">
        <f>IFERROR(INDEX(Sheet3!$Q$2:$Q$25,MATCH(H32644,Origin_List,0)),"")</f>
        <v/>
      </c>
    </row>
    <row r="32645" spans="4:13">
      <c r="D32645" s="20" t="str">
        <f>IFERROR(VLOOKUP(H32645&amp;"|"&amp;I32645,Sheet3!$H$2:$N$150,5,0),"")</f>
        <v/>
      </c>
      <c r="M32645" s="20" t="str">
        <f>IFERROR(INDEX(Sheet3!$Q$2:$Q$25,MATCH(H32645,Origin_List,0)),"")</f>
        <v/>
      </c>
    </row>
    <row r="32646" spans="4:13">
      <c r="D32646" s="20" t="str">
        <f>IFERROR(VLOOKUP(H32646&amp;"|"&amp;I32646,Sheet3!$H$2:$N$150,5,0),"")</f>
        <v/>
      </c>
      <c r="M32646" s="20" t="str">
        <f>IFERROR(INDEX(Sheet3!$Q$2:$Q$25,MATCH(H32646,Origin_List,0)),"")</f>
        <v/>
      </c>
    </row>
    <row r="32647" spans="4:13">
      <c r="D32647" s="20" t="str">
        <f>IFERROR(VLOOKUP(H32647&amp;"|"&amp;I32647,Sheet3!$H$2:$N$150,5,0),"")</f>
        <v/>
      </c>
      <c r="M32647" s="20" t="str">
        <f>IFERROR(INDEX(Sheet3!$Q$2:$Q$25,MATCH(H32647,Origin_List,0)),"")</f>
        <v/>
      </c>
    </row>
    <row r="32648" spans="4:13">
      <c r="D32648" s="20" t="str">
        <f>IFERROR(VLOOKUP(H32648&amp;"|"&amp;I32648,Sheet3!$H$2:$N$150,5,0),"")</f>
        <v/>
      </c>
      <c r="M32648" s="20" t="str">
        <f>IFERROR(INDEX(Sheet3!$Q$2:$Q$25,MATCH(H32648,Origin_List,0)),"")</f>
        <v/>
      </c>
    </row>
    <row r="32649" spans="4:13">
      <c r="D32649" s="20" t="str">
        <f>IFERROR(VLOOKUP(H32649&amp;"|"&amp;I32649,Sheet3!$H$2:$N$150,5,0),"")</f>
        <v/>
      </c>
      <c r="M32649" s="20" t="str">
        <f>IFERROR(INDEX(Sheet3!$Q$2:$Q$25,MATCH(H32649,Origin_List,0)),"")</f>
        <v/>
      </c>
    </row>
    <row r="32650" spans="4:13">
      <c r="D32650" s="20" t="str">
        <f>IFERROR(VLOOKUP(H32650&amp;"|"&amp;I32650,Sheet3!$H$2:$N$150,5,0),"")</f>
        <v/>
      </c>
      <c r="M32650" s="20" t="str">
        <f>IFERROR(INDEX(Sheet3!$Q$2:$Q$25,MATCH(H32650,Origin_List,0)),"")</f>
        <v/>
      </c>
    </row>
    <row r="32651" spans="4:13">
      <c r="D32651" s="20" t="str">
        <f>IFERROR(VLOOKUP(H32651&amp;"|"&amp;I32651,Sheet3!$H$2:$N$150,5,0),"")</f>
        <v/>
      </c>
      <c r="M32651" s="20" t="str">
        <f>IFERROR(INDEX(Sheet3!$Q$2:$Q$25,MATCH(H32651,Origin_List,0)),"")</f>
        <v/>
      </c>
    </row>
    <row r="32652" spans="4:13">
      <c r="D32652" s="20" t="str">
        <f>IFERROR(VLOOKUP(H32652&amp;"|"&amp;I32652,Sheet3!$H$2:$N$150,5,0),"")</f>
        <v/>
      </c>
      <c r="M32652" s="20" t="str">
        <f>IFERROR(INDEX(Sheet3!$Q$2:$Q$25,MATCH(H32652,Origin_List,0)),"")</f>
        <v/>
      </c>
    </row>
    <row r="32653" spans="4:13">
      <c r="D32653" s="20" t="str">
        <f>IFERROR(VLOOKUP(H32653&amp;"|"&amp;I32653,Sheet3!$H$2:$N$150,5,0),"")</f>
        <v/>
      </c>
      <c r="M32653" s="20" t="str">
        <f>IFERROR(INDEX(Sheet3!$Q$2:$Q$25,MATCH(H32653,Origin_List,0)),"")</f>
        <v/>
      </c>
    </row>
    <row r="32654" spans="4:13">
      <c r="D32654" s="20" t="str">
        <f>IFERROR(VLOOKUP(H32654&amp;"|"&amp;I32654,Sheet3!$H$2:$N$150,5,0),"")</f>
        <v/>
      </c>
      <c r="M32654" s="20" t="str">
        <f>IFERROR(INDEX(Sheet3!$Q$2:$Q$25,MATCH(H32654,Origin_List,0)),"")</f>
        <v/>
      </c>
    </row>
    <row r="32655" spans="4:13">
      <c r="D32655" s="20" t="str">
        <f>IFERROR(VLOOKUP(H32655&amp;"|"&amp;I32655,Sheet3!$H$2:$N$150,5,0),"")</f>
        <v/>
      </c>
      <c r="M32655" s="20" t="str">
        <f>IFERROR(INDEX(Sheet3!$Q$2:$Q$25,MATCH(H32655,Origin_List,0)),"")</f>
        <v/>
      </c>
    </row>
    <row r="32656" spans="4:13">
      <c r="D32656" s="20" t="str">
        <f>IFERROR(VLOOKUP(H32656&amp;"|"&amp;I32656,Sheet3!$H$2:$N$150,5,0),"")</f>
        <v/>
      </c>
      <c r="M32656" s="20" t="str">
        <f>IFERROR(INDEX(Sheet3!$Q$2:$Q$25,MATCH(H32656,Origin_List,0)),"")</f>
        <v/>
      </c>
    </row>
    <row r="32657" spans="4:13">
      <c r="D32657" s="20" t="str">
        <f>IFERROR(VLOOKUP(H32657&amp;"|"&amp;I32657,Sheet3!$H$2:$N$150,5,0),"")</f>
        <v/>
      </c>
      <c r="M32657" s="20" t="str">
        <f>IFERROR(INDEX(Sheet3!$Q$2:$Q$25,MATCH(H32657,Origin_List,0)),"")</f>
        <v/>
      </c>
    </row>
    <row r="32658" spans="4:13">
      <c r="D32658" s="20" t="str">
        <f>IFERROR(VLOOKUP(H32658&amp;"|"&amp;I32658,Sheet3!$H$2:$N$150,5,0),"")</f>
        <v/>
      </c>
      <c r="M32658" s="20" t="str">
        <f>IFERROR(INDEX(Sheet3!$Q$2:$Q$25,MATCH(H32658,Origin_List,0)),"")</f>
        <v/>
      </c>
    </row>
    <row r="32659" spans="4:13">
      <c r="D32659" s="20" t="str">
        <f>IFERROR(VLOOKUP(H32659&amp;"|"&amp;I32659,Sheet3!$H$2:$N$150,5,0),"")</f>
        <v/>
      </c>
      <c r="M32659" s="20" t="str">
        <f>IFERROR(INDEX(Sheet3!$Q$2:$Q$25,MATCH(H32659,Origin_List,0)),"")</f>
        <v/>
      </c>
    </row>
    <row r="32660" spans="4:13">
      <c r="D32660" s="20" t="str">
        <f>IFERROR(VLOOKUP(H32660&amp;"|"&amp;I32660,Sheet3!$H$2:$N$150,5,0),"")</f>
        <v/>
      </c>
      <c r="M32660" s="20" t="str">
        <f>IFERROR(INDEX(Sheet3!$Q$2:$Q$25,MATCH(H32660,Origin_List,0)),"")</f>
        <v/>
      </c>
    </row>
    <row r="32661" spans="4:13">
      <c r="D32661" s="20" t="str">
        <f>IFERROR(VLOOKUP(H32661&amp;"|"&amp;I32661,Sheet3!$H$2:$N$150,5,0),"")</f>
        <v/>
      </c>
      <c r="M32661" s="20" t="str">
        <f>IFERROR(INDEX(Sheet3!$Q$2:$Q$25,MATCH(H32661,Origin_List,0)),"")</f>
        <v/>
      </c>
    </row>
    <row r="32662" spans="4:13">
      <c r="D32662" s="20" t="str">
        <f>IFERROR(VLOOKUP(H32662&amp;"|"&amp;I32662,Sheet3!$H$2:$N$150,5,0),"")</f>
        <v/>
      </c>
      <c r="M32662" s="20" t="str">
        <f>IFERROR(INDEX(Sheet3!$Q$2:$Q$25,MATCH(H32662,Origin_List,0)),"")</f>
        <v/>
      </c>
    </row>
    <row r="32663" spans="4:13">
      <c r="D32663" s="20" t="str">
        <f>IFERROR(VLOOKUP(H32663&amp;"|"&amp;I32663,Sheet3!$H$2:$N$150,5,0),"")</f>
        <v/>
      </c>
      <c r="M32663" s="20" t="str">
        <f>IFERROR(INDEX(Sheet3!$Q$2:$Q$25,MATCH(H32663,Origin_List,0)),"")</f>
        <v/>
      </c>
    </row>
    <row r="32664" spans="4:13">
      <c r="D32664" s="20" t="str">
        <f>IFERROR(VLOOKUP(H32664&amp;"|"&amp;I32664,Sheet3!$H$2:$N$150,5,0),"")</f>
        <v/>
      </c>
      <c r="M32664" s="20" t="str">
        <f>IFERROR(INDEX(Sheet3!$Q$2:$Q$25,MATCH(H32664,Origin_List,0)),"")</f>
        <v/>
      </c>
    </row>
    <row r="32665" spans="4:13">
      <c r="D32665" s="20" t="str">
        <f>IFERROR(VLOOKUP(H32665&amp;"|"&amp;I32665,Sheet3!$H$2:$N$150,5,0),"")</f>
        <v/>
      </c>
      <c r="M32665" s="20" t="str">
        <f>IFERROR(INDEX(Sheet3!$Q$2:$Q$25,MATCH(H32665,Origin_List,0)),"")</f>
        <v/>
      </c>
    </row>
    <row r="32666" spans="4:13">
      <c r="D32666" s="20" t="str">
        <f>IFERROR(VLOOKUP(H32666&amp;"|"&amp;I32666,Sheet3!$H$2:$N$150,5,0),"")</f>
        <v/>
      </c>
      <c r="M32666" s="20" t="str">
        <f>IFERROR(INDEX(Sheet3!$Q$2:$Q$25,MATCH(H32666,Origin_List,0)),"")</f>
        <v/>
      </c>
    </row>
    <row r="32667" spans="4:13">
      <c r="D32667" s="20" t="str">
        <f>IFERROR(VLOOKUP(H32667&amp;"|"&amp;I32667,Sheet3!$H$2:$N$150,5,0),"")</f>
        <v/>
      </c>
      <c r="M32667" s="20" t="str">
        <f>IFERROR(INDEX(Sheet3!$Q$2:$Q$25,MATCH(H32667,Origin_List,0)),"")</f>
        <v/>
      </c>
    </row>
    <row r="32668" spans="4:13">
      <c r="D32668" s="20" t="str">
        <f>IFERROR(VLOOKUP(H32668&amp;"|"&amp;I32668,Sheet3!$H$2:$N$150,5,0),"")</f>
        <v/>
      </c>
      <c r="M32668" s="20" t="str">
        <f>IFERROR(INDEX(Sheet3!$Q$2:$Q$25,MATCH(H32668,Origin_List,0)),"")</f>
        <v/>
      </c>
    </row>
    <row r="32669" spans="4:13">
      <c r="D32669" s="20" t="str">
        <f>IFERROR(VLOOKUP(H32669&amp;"|"&amp;I32669,Sheet3!$H$2:$N$150,5,0),"")</f>
        <v/>
      </c>
      <c r="M32669" s="20" t="str">
        <f>IFERROR(INDEX(Sheet3!$Q$2:$Q$25,MATCH(H32669,Origin_List,0)),"")</f>
        <v/>
      </c>
    </row>
    <row r="32670" spans="4:13">
      <c r="D32670" s="20" t="str">
        <f>IFERROR(VLOOKUP(H32670&amp;"|"&amp;I32670,Sheet3!$H$2:$N$150,5,0),"")</f>
        <v/>
      </c>
      <c r="M32670" s="20" t="str">
        <f>IFERROR(INDEX(Sheet3!$Q$2:$Q$25,MATCH(H32670,Origin_List,0)),"")</f>
        <v/>
      </c>
    </row>
    <row r="32671" spans="4:13">
      <c r="D32671" s="20" t="str">
        <f>IFERROR(VLOOKUP(H32671&amp;"|"&amp;I32671,Sheet3!$H$2:$N$150,5,0),"")</f>
        <v/>
      </c>
      <c r="M32671" s="20" t="str">
        <f>IFERROR(INDEX(Sheet3!$Q$2:$Q$25,MATCH(H32671,Origin_List,0)),"")</f>
        <v/>
      </c>
    </row>
    <row r="32672" spans="4:13">
      <c r="D32672" s="20" t="str">
        <f>IFERROR(VLOOKUP(H32672&amp;"|"&amp;I32672,Sheet3!$H$2:$N$150,5,0),"")</f>
        <v/>
      </c>
      <c r="M32672" s="20" t="str">
        <f>IFERROR(INDEX(Sheet3!$Q$2:$Q$25,MATCH(H32672,Origin_List,0)),"")</f>
        <v/>
      </c>
    </row>
    <row r="32673" spans="4:13">
      <c r="D32673" s="20" t="str">
        <f>IFERROR(VLOOKUP(H32673&amp;"|"&amp;I32673,Sheet3!$H$2:$N$150,5,0),"")</f>
        <v/>
      </c>
      <c r="M32673" s="20" t="str">
        <f>IFERROR(INDEX(Sheet3!$Q$2:$Q$25,MATCH(H32673,Origin_List,0)),"")</f>
        <v/>
      </c>
    </row>
    <row r="32674" spans="4:13">
      <c r="D32674" s="20" t="str">
        <f>IFERROR(VLOOKUP(H32674&amp;"|"&amp;I32674,Sheet3!$H$2:$N$150,5,0),"")</f>
        <v/>
      </c>
      <c r="M32674" s="20" t="str">
        <f>IFERROR(INDEX(Sheet3!$Q$2:$Q$25,MATCH(H32674,Origin_List,0)),"")</f>
        <v/>
      </c>
    </row>
    <row r="32675" spans="4:13">
      <c r="D32675" s="20" t="str">
        <f>IFERROR(VLOOKUP(H32675&amp;"|"&amp;I32675,Sheet3!$H$2:$N$150,5,0),"")</f>
        <v/>
      </c>
      <c r="M32675" s="20" t="str">
        <f>IFERROR(INDEX(Sheet3!$Q$2:$Q$25,MATCH(H32675,Origin_List,0)),"")</f>
        <v/>
      </c>
    </row>
    <row r="32676" spans="4:13">
      <c r="D32676" s="20" t="str">
        <f>IFERROR(VLOOKUP(H32676&amp;"|"&amp;I32676,Sheet3!$H$2:$N$150,5,0),"")</f>
        <v/>
      </c>
      <c r="M32676" s="20" t="str">
        <f>IFERROR(INDEX(Sheet3!$Q$2:$Q$25,MATCH(H32676,Origin_List,0)),"")</f>
        <v/>
      </c>
    </row>
    <row r="32677" spans="4:13">
      <c r="D32677" s="20" t="str">
        <f>IFERROR(VLOOKUP(H32677&amp;"|"&amp;I32677,Sheet3!$H$2:$N$150,5,0),"")</f>
        <v/>
      </c>
      <c r="M32677" s="20" t="str">
        <f>IFERROR(INDEX(Sheet3!$Q$2:$Q$25,MATCH(H32677,Origin_List,0)),"")</f>
        <v/>
      </c>
    </row>
    <row r="32678" spans="4:13">
      <c r="D32678" s="20" t="str">
        <f>IFERROR(VLOOKUP(H32678&amp;"|"&amp;I32678,Sheet3!$H$2:$N$150,5,0),"")</f>
        <v/>
      </c>
      <c r="M32678" s="20" t="str">
        <f>IFERROR(INDEX(Sheet3!$Q$2:$Q$25,MATCH(H32678,Origin_List,0)),"")</f>
        <v/>
      </c>
    </row>
    <row r="32679" spans="4:13">
      <c r="D32679" s="20" t="str">
        <f>IFERROR(VLOOKUP(H32679&amp;"|"&amp;I32679,Sheet3!$H$2:$N$150,5,0),"")</f>
        <v/>
      </c>
      <c r="M32679" s="20" t="str">
        <f>IFERROR(INDEX(Sheet3!$Q$2:$Q$25,MATCH(H32679,Origin_List,0)),"")</f>
        <v/>
      </c>
    </row>
    <row r="32680" spans="4:13">
      <c r="D32680" s="20" t="str">
        <f>IFERROR(VLOOKUP(H32680&amp;"|"&amp;I32680,Sheet3!$H$2:$N$150,5,0),"")</f>
        <v/>
      </c>
      <c r="M32680" s="20" t="str">
        <f>IFERROR(INDEX(Sheet3!$Q$2:$Q$25,MATCH(H32680,Origin_List,0)),"")</f>
        <v/>
      </c>
    </row>
    <row r="32681" spans="4:13">
      <c r="D32681" s="20" t="str">
        <f>IFERROR(VLOOKUP(H32681&amp;"|"&amp;I32681,Sheet3!$H$2:$N$150,5,0),"")</f>
        <v/>
      </c>
      <c r="M32681" s="20" t="str">
        <f>IFERROR(INDEX(Sheet3!$Q$2:$Q$25,MATCH(H32681,Origin_List,0)),"")</f>
        <v/>
      </c>
    </row>
    <row r="32682" spans="4:13">
      <c r="D32682" s="20" t="str">
        <f>IFERROR(VLOOKUP(H32682&amp;"|"&amp;I32682,Sheet3!$H$2:$N$150,5,0),"")</f>
        <v/>
      </c>
      <c r="M32682" s="20" t="str">
        <f>IFERROR(INDEX(Sheet3!$Q$2:$Q$25,MATCH(H32682,Origin_List,0)),"")</f>
        <v/>
      </c>
    </row>
    <row r="32683" spans="4:13">
      <c r="D32683" s="20" t="str">
        <f>IFERROR(VLOOKUP(H32683&amp;"|"&amp;I32683,Sheet3!$H$2:$N$150,5,0),"")</f>
        <v/>
      </c>
      <c r="M32683" s="20" t="str">
        <f>IFERROR(INDEX(Sheet3!$Q$2:$Q$25,MATCH(H32683,Origin_List,0)),"")</f>
        <v/>
      </c>
    </row>
    <row r="32684" spans="4:13">
      <c r="D32684" s="20" t="str">
        <f>IFERROR(VLOOKUP(H32684&amp;"|"&amp;I32684,Sheet3!$H$2:$N$150,5,0),"")</f>
        <v/>
      </c>
      <c r="M32684" s="20" t="str">
        <f>IFERROR(INDEX(Sheet3!$Q$2:$Q$25,MATCH(H32684,Origin_List,0)),"")</f>
        <v/>
      </c>
    </row>
    <row r="32685" spans="4:13">
      <c r="D32685" s="20" t="str">
        <f>IFERROR(VLOOKUP(H32685&amp;"|"&amp;I32685,Sheet3!$H$2:$N$150,5,0),"")</f>
        <v/>
      </c>
      <c r="M32685" s="20" t="str">
        <f>IFERROR(INDEX(Sheet3!$Q$2:$Q$25,MATCH(H32685,Origin_List,0)),"")</f>
        <v/>
      </c>
    </row>
    <row r="32686" spans="4:13">
      <c r="D32686" s="20" t="str">
        <f>IFERROR(VLOOKUP(H32686&amp;"|"&amp;I32686,Sheet3!$H$2:$N$150,5,0),"")</f>
        <v/>
      </c>
      <c r="M32686" s="20" t="str">
        <f>IFERROR(INDEX(Sheet3!$Q$2:$Q$25,MATCH(H32686,Origin_List,0)),"")</f>
        <v/>
      </c>
    </row>
    <row r="32687" spans="4:13">
      <c r="D32687" s="20" t="str">
        <f>IFERROR(VLOOKUP(H32687&amp;"|"&amp;I32687,Sheet3!$H$2:$N$150,5,0),"")</f>
        <v/>
      </c>
      <c r="M32687" s="20" t="str">
        <f>IFERROR(INDEX(Sheet3!$Q$2:$Q$25,MATCH(H32687,Origin_List,0)),"")</f>
        <v/>
      </c>
    </row>
    <row r="32688" spans="4:13">
      <c r="D32688" s="20" t="str">
        <f>IFERROR(VLOOKUP(H32688&amp;"|"&amp;I32688,Sheet3!$H$2:$N$150,5,0),"")</f>
        <v/>
      </c>
      <c r="M32688" s="20" t="str">
        <f>IFERROR(INDEX(Sheet3!$Q$2:$Q$25,MATCH(H32688,Origin_List,0)),"")</f>
        <v/>
      </c>
    </row>
    <row r="32689" spans="4:13">
      <c r="D32689" s="20" t="str">
        <f>IFERROR(VLOOKUP(H32689&amp;"|"&amp;I32689,Sheet3!$H$2:$N$150,5,0),"")</f>
        <v/>
      </c>
      <c r="M32689" s="20" t="str">
        <f>IFERROR(INDEX(Sheet3!$Q$2:$Q$25,MATCH(H32689,Origin_List,0)),"")</f>
        <v/>
      </c>
    </row>
    <row r="32690" spans="4:13">
      <c r="D32690" s="20" t="str">
        <f>IFERROR(VLOOKUP(H32690&amp;"|"&amp;I32690,Sheet3!$H$2:$N$150,5,0),"")</f>
        <v/>
      </c>
      <c r="M32690" s="20" t="str">
        <f>IFERROR(INDEX(Sheet3!$Q$2:$Q$25,MATCH(H32690,Origin_List,0)),"")</f>
        <v/>
      </c>
    </row>
    <row r="32691" spans="4:13">
      <c r="D32691" s="20" t="str">
        <f>IFERROR(VLOOKUP(H32691&amp;"|"&amp;I32691,Sheet3!$H$2:$N$150,5,0),"")</f>
        <v/>
      </c>
      <c r="M32691" s="20" t="str">
        <f>IFERROR(INDEX(Sheet3!$Q$2:$Q$25,MATCH(H32691,Origin_List,0)),"")</f>
        <v/>
      </c>
    </row>
    <row r="32692" spans="4:13">
      <c r="D32692" s="20" t="str">
        <f>IFERROR(VLOOKUP(H32692&amp;"|"&amp;I32692,Sheet3!$H$2:$N$150,5,0),"")</f>
        <v/>
      </c>
      <c r="M32692" s="20" t="str">
        <f>IFERROR(INDEX(Sheet3!$Q$2:$Q$25,MATCH(H32692,Origin_List,0)),"")</f>
        <v/>
      </c>
    </row>
    <row r="32693" spans="4:13">
      <c r="D32693" s="20" t="str">
        <f>IFERROR(VLOOKUP(H32693&amp;"|"&amp;I32693,Sheet3!$H$2:$N$150,5,0),"")</f>
        <v/>
      </c>
      <c r="M32693" s="20" t="str">
        <f>IFERROR(INDEX(Sheet3!$Q$2:$Q$25,MATCH(H32693,Origin_List,0)),"")</f>
        <v/>
      </c>
    </row>
    <row r="32694" spans="4:13">
      <c r="D32694" s="20" t="str">
        <f>IFERROR(VLOOKUP(H32694&amp;"|"&amp;I32694,Sheet3!$H$2:$N$150,5,0),"")</f>
        <v/>
      </c>
      <c r="M32694" s="20" t="str">
        <f>IFERROR(INDEX(Sheet3!$Q$2:$Q$25,MATCH(H32694,Origin_List,0)),"")</f>
        <v/>
      </c>
    </row>
    <row r="32695" spans="4:13">
      <c r="D32695" s="20" t="str">
        <f>IFERROR(VLOOKUP(H32695&amp;"|"&amp;I32695,Sheet3!$H$2:$N$150,5,0),"")</f>
        <v/>
      </c>
      <c r="M32695" s="20" t="str">
        <f>IFERROR(INDEX(Sheet3!$Q$2:$Q$25,MATCH(H32695,Origin_List,0)),"")</f>
        <v/>
      </c>
    </row>
    <row r="32696" spans="4:13">
      <c r="D32696" s="20" t="str">
        <f>IFERROR(VLOOKUP(H32696&amp;"|"&amp;I32696,Sheet3!$H$2:$N$150,5,0),"")</f>
        <v/>
      </c>
      <c r="M32696" s="20" t="str">
        <f>IFERROR(INDEX(Sheet3!$Q$2:$Q$25,MATCH(H32696,Origin_List,0)),"")</f>
        <v/>
      </c>
    </row>
    <row r="32697" spans="4:13">
      <c r="D32697" s="20" t="str">
        <f>IFERROR(VLOOKUP(H32697&amp;"|"&amp;I32697,Sheet3!$H$2:$N$150,5,0),"")</f>
        <v/>
      </c>
      <c r="M32697" s="20" t="str">
        <f>IFERROR(INDEX(Sheet3!$Q$2:$Q$25,MATCH(H32697,Origin_List,0)),"")</f>
        <v/>
      </c>
    </row>
    <row r="32698" spans="4:13">
      <c r="D32698" s="20" t="str">
        <f>IFERROR(VLOOKUP(H32698&amp;"|"&amp;I32698,Sheet3!$H$2:$N$150,5,0),"")</f>
        <v/>
      </c>
      <c r="M32698" s="20" t="str">
        <f>IFERROR(INDEX(Sheet3!$Q$2:$Q$25,MATCH(H32698,Origin_List,0)),"")</f>
        <v/>
      </c>
    </row>
    <row r="32699" spans="4:13">
      <c r="D32699" s="20" t="str">
        <f>IFERROR(VLOOKUP(H32699&amp;"|"&amp;I32699,Sheet3!$H$2:$N$150,5,0),"")</f>
        <v/>
      </c>
      <c r="M32699" s="20" t="str">
        <f>IFERROR(INDEX(Sheet3!$Q$2:$Q$25,MATCH(H32699,Origin_List,0)),"")</f>
        <v/>
      </c>
    </row>
    <row r="32700" spans="4:13">
      <c r="D32700" s="20" t="str">
        <f>IFERROR(VLOOKUP(H32700&amp;"|"&amp;I32700,Sheet3!$H$2:$N$150,5,0),"")</f>
        <v/>
      </c>
      <c r="M32700" s="20" t="str">
        <f>IFERROR(INDEX(Sheet3!$Q$2:$Q$25,MATCH(H32700,Origin_List,0)),"")</f>
        <v/>
      </c>
    </row>
    <row r="32701" spans="4:13">
      <c r="D32701" s="20" t="str">
        <f>IFERROR(VLOOKUP(H32701&amp;"|"&amp;I32701,Sheet3!$H$2:$N$150,5,0),"")</f>
        <v/>
      </c>
      <c r="M32701" s="20" t="str">
        <f>IFERROR(INDEX(Sheet3!$Q$2:$Q$25,MATCH(H32701,Origin_List,0)),"")</f>
        <v/>
      </c>
    </row>
    <row r="32702" spans="4:13">
      <c r="D32702" s="20" t="str">
        <f>IFERROR(VLOOKUP(H32702&amp;"|"&amp;I32702,Sheet3!$H$2:$N$150,5,0),"")</f>
        <v/>
      </c>
      <c r="M32702" s="20" t="str">
        <f>IFERROR(INDEX(Sheet3!$Q$2:$Q$25,MATCH(H32702,Origin_List,0)),"")</f>
        <v/>
      </c>
    </row>
    <row r="32703" spans="4:13">
      <c r="D32703" s="20" t="str">
        <f>IFERROR(VLOOKUP(H32703&amp;"|"&amp;I32703,Sheet3!$H$2:$N$150,5,0),"")</f>
        <v/>
      </c>
      <c r="M32703" s="20" t="str">
        <f>IFERROR(INDEX(Sheet3!$Q$2:$Q$25,MATCH(H32703,Origin_List,0)),"")</f>
        <v/>
      </c>
    </row>
    <row r="32704" spans="4:13">
      <c r="D32704" s="20" t="str">
        <f>IFERROR(VLOOKUP(H32704&amp;"|"&amp;I32704,Sheet3!$H$2:$N$150,5,0),"")</f>
        <v/>
      </c>
      <c r="M32704" s="20" t="str">
        <f>IFERROR(INDEX(Sheet3!$Q$2:$Q$25,MATCH(H32704,Origin_List,0)),"")</f>
        <v/>
      </c>
    </row>
    <row r="32705" spans="4:13">
      <c r="D32705" s="20" t="str">
        <f>IFERROR(VLOOKUP(H32705&amp;"|"&amp;I32705,Sheet3!$H$2:$N$150,5,0),"")</f>
        <v/>
      </c>
      <c r="M32705" s="20" t="str">
        <f>IFERROR(INDEX(Sheet3!$Q$2:$Q$25,MATCH(H32705,Origin_List,0)),"")</f>
        <v/>
      </c>
    </row>
    <row r="32706" spans="4:13">
      <c r="D32706" s="20" t="str">
        <f>IFERROR(VLOOKUP(H32706&amp;"|"&amp;I32706,Sheet3!$H$2:$N$150,5,0),"")</f>
        <v/>
      </c>
      <c r="M32706" s="20" t="str">
        <f>IFERROR(INDEX(Sheet3!$Q$2:$Q$25,MATCH(H32706,Origin_List,0)),"")</f>
        <v/>
      </c>
    </row>
    <row r="32707" spans="4:13">
      <c r="D32707" s="20" t="str">
        <f>IFERROR(VLOOKUP(H32707&amp;"|"&amp;I32707,Sheet3!$H$2:$N$150,5,0),"")</f>
        <v/>
      </c>
      <c r="M32707" s="20" t="str">
        <f>IFERROR(INDEX(Sheet3!$Q$2:$Q$25,MATCH(H32707,Origin_List,0)),"")</f>
        <v/>
      </c>
    </row>
    <row r="32708" spans="4:13">
      <c r="D32708" s="20" t="str">
        <f>IFERROR(VLOOKUP(H32708&amp;"|"&amp;I32708,Sheet3!$H$2:$N$150,5,0),"")</f>
        <v/>
      </c>
      <c r="M32708" s="20" t="str">
        <f>IFERROR(INDEX(Sheet3!$Q$2:$Q$25,MATCH(H32708,Origin_List,0)),"")</f>
        <v/>
      </c>
    </row>
    <row r="32709" spans="4:13">
      <c r="D32709" s="20" t="str">
        <f>IFERROR(VLOOKUP(H32709&amp;"|"&amp;I32709,Sheet3!$H$2:$N$150,5,0),"")</f>
        <v/>
      </c>
      <c r="M32709" s="20" t="str">
        <f>IFERROR(INDEX(Sheet3!$Q$2:$Q$25,MATCH(H32709,Origin_List,0)),"")</f>
        <v/>
      </c>
    </row>
    <row r="32710" spans="4:13">
      <c r="D32710" s="20" t="str">
        <f>IFERROR(VLOOKUP(H32710&amp;"|"&amp;I32710,Sheet3!$H$2:$N$150,5,0),"")</f>
        <v/>
      </c>
      <c r="M32710" s="20" t="str">
        <f>IFERROR(INDEX(Sheet3!$Q$2:$Q$25,MATCH(H32710,Origin_List,0)),"")</f>
        <v/>
      </c>
    </row>
    <row r="32711" spans="4:13">
      <c r="D32711" s="20" t="str">
        <f>IFERROR(VLOOKUP(H32711&amp;"|"&amp;I32711,Sheet3!$H$2:$N$150,5,0),"")</f>
        <v/>
      </c>
      <c r="M32711" s="20" t="str">
        <f>IFERROR(INDEX(Sheet3!$Q$2:$Q$25,MATCH(H32711,Origin_List,0)),"")</f>
        <v/>
      </c>
    </row>
    <row r="32712" spans="4:13">
      <c r="D32712" s="20" t="str">
        <f>IFERROR(VLOOKUP(H32712&amp;"|"&amp;I32712,Sheet3!$H$2:$N$150,5,0),"")</f>
        <v/>
      </c>
      <c r="M32712" s="20" t="str">
        <f>IFERROR(INDEX(Sheet3!$Q$2:$Q$25,MATCH(H32712,Origin_List,0)),"")</f>
        <v/>
      </c>
    </row>
    <row r="32713" spans="4:13">
      <c r="D32713" s="20" t="str">
        <f>IFERROR(VLOOKUP(H32713&amp;"|"&amp;I32713,Sheet3!$H$2:$N$150,5,0),"")</f>
        <v/>
      </c>
      <c r="M32713" s="20" t="str">
        <f>IFERROR(INDEX(Sheet3!$Q$2:$Q$25,MATCH(H32713,Origin_List,0)),"")</f>
        <v/>
      </c>
    </row>
    <row r="32714" spans="4:13">
      <c r="D32714" s="20" t="str">
        <f>IFERROR(VLOOKUP(H32714&amp;"|"&amp;I32714,Sheet3!$H$2:$N$150,5,0),"")</f>
        <v/>
      </c>
      <c r="M32714" s="20" t="str">
        <f>IFERROR(INDEX(Sheet3!$Q$2:$Q$25,MATCH(H32714,Origin_List,0)),"")</f>
        <v/>
      </c>
    </row>
    <row r="32715" spans="4:13">
      <c r="D32715" s="20" t="str">
        <f>IFERROR(VLOOKUP(H32715&amp;"|"&amp;I32715,Sheet3!$H$2:$N$150,5,0),"")</f>
        <v/>
      </c>
      <c r="M32715" s="20" t="str">
        <f>IFERROR(INDEX(Sheet3!$Q$2:$Q$25,MATCH(H32715,Origin_List,0)),"")</f>
        <v/>
      </c>
    </row>
    <row r="32716" spans="4:13">
      <c r="D32716" s="20" t="str">
        <f>IFERROR(VLOOKUP(H32716&amp;"|"&amp;I32716,Sheet3!$H$2:$N$150,5,0),"")</f>
        <v/>
      </c>
      <c r="M32716" s="20" t="str">
        <f>IFERROR(INDEX(Sheet3!$Q$2:$Q$25,MATCH(H32716,Origin_List,0)),"")</f>
        <v/>
      </c>
    </row>
    <row r="32717" spans="4:13">
      <c r="D32717" s="20" t="str">
        <f>IFERROR(VLOOKUP(H32717&amp;"|"&amp;I32717,Sheet3!$H$2:$N$150,5,0),"")</f>
        <v/>
      </c>
      <c r="M32717" s="20" t="str">
        <f>IFERROR(INDEX(Sheet3!$Q$2:$Q$25,MATCH(H32717,Origin_List,0)),"")</f>
        <v/>
      </c>
    </row>
    <row r="32718" spans="4:13">
      <c r="D32718" s="20" t="str">
        <f>IFERROR(VLOOKUP(H32718&amp;"|"&amp;I32718,Sheet3!$H$2:$N$150,5,0),"")</f>
        <v/>
      </c>
      <c r="M32718" s="20" t="str">
        <f>IFERROR(INDEX(Sheet3!$Q$2:$Q$25,MATCH(H32718,Origin_List,0)),"")</f>
        <v/>
      </c>
    </row>
    <row r="32719" spans="4:13">
      <c r="D32719" s="20" t="str">
        <f>IFERROR(VLOOKUP(H32719&amp;"|"&amp;I32719,Sheet3!$H$2:$N$150,5,0),"")</f>
        <v/>
      </c>
      <c r="M32719" s="20" t="str">
        <f>IFERROR(INDEX(Sheet3!$Q$2:$Q$25,MATCH(H32719,Origin_List,0)),"")</f>
        <v/>
      </c>
    </row>
    <row r="32720" spans="4:13">
      <c r="D32720" s="20" t="str">
        <f>IFERROR(VLOOKUP(H32720&amp;"|"&amp;I32720,Sheet3!$H$2:$N$150,5,0),"")</f>
        <v/>
      </c>
      <c r="M32720" s="20" t="str">
        <f>IFERROR(INDEX(Sheet3!$Q$2:$Q$25,MATCH(H32720,Origin_List,0)),"")</f>
        <v/>
      </c>
    </row>
    <row r="32721" spans="4:13">
      <c r="D32721" s="20" t="str">
        <f>IFERROR(VLOOKUP(H32721&amp;"|"&amp;I32721,Sheet3!$H$2:$N$150,5,0),"")</f>
        <v/>
      </c>
      <c r="M32721" s="20" t="str">
        <f>IFERROR(INDEX(Sheet3!$Q$2:$Q$25,MATCH(H32721,Origin_List,0)),"")</f>
        <v/>
      </c>
    </row>
    <row r="32722" spans="4:13">
      <c r="D32722" s="20" t="str">
        <f>IFERROR(VLOOKUP(H32722&amp;"|"&amp;I32722,Sheet3!$H$2:$N$150,5,0),"")</f>
        <v/>
      </c>
      <c r="M32722" s="20" t="str">
        <f>IFERROR(INDEX(Sheet3!$Q$2:$Q$25,MATCH(H32722,Origin_List,0)),"")</f>
        <v/>
      </c>
    </row>
    <row r="32723" spans="4:13">
      <c r="D32723" s="20" t="str">
        <f>IFERROR(VLOOKUP(H32723&amp;"|"&amp;I32723,Sheet3!$H$2:$N$150,5,0),"")</f>
        <v/>
      </c>
      <c r="M32723" s="20" t="str">
        <f>IFERROR(INDEX(Sheet3!$Q$2:$Q$25,MATCH(H32723,Origin_List,0)),"")</f>
        <v/>
      </c>
    </row>
    <row r="32724" spans="4:13">
      <c r="D32724" s="20" t="str">
        <f>IFERROR(VLOOKUP(H32724&amp;"|"&amp;I32724,Sheet3!$H$2:$N$150,5,0),"")</f>
        <v/>
      </c>
      <c r="M32724" s="20" t="str">
        <f>IFERROR(INDEX(Sheet3!$Q$2:$Q$25,MATCH(H32724,Origin_List,0)),"")</f>
        <v/>
      </c>
    </row>
    <row r="32725" spans="4:13">
      <c r="D32725" s="20" t="str">
        <f>IFERROR(VLOOKUP(H32725&amp;"|"&amp;I32725,Sheet3!$H$2:$N$150,5,0),"")</f>
        <v/>
      </c>
      <c r="M32725" s="20" t="str">
        <f>IFERROR(INDEX(Sheet3!$Q$2:$Q$25,MATCH(H32725,Origin_List,0)),"")</f>
        <v/>
      </c>
    </row>
    <row r="32726" spans="4:13">
      <c r="D32726" s="20" t="str">
        <f>IFERROR(VLOOKUP(H32726&amp;"|"&amp;I32726,Sheet3!$H$2:$N$150,5,0),"")</f>
        <v/>
      </c>
      <c r="M32726" s="20" t="str">
        <f>IFERROR(INDEX(Sheet3!$Q$2:$Q$25,MATCH(H32726,Origin_List,0)),"")</f>
        <v/>
      </c>
    </row>
    <row r="32727" spans="4:13">
      <c r="D32727" s="20" t="str">
        <f>IFERROR(VLOOKUP(H32727&amp;"|"&amp;I32727,Sheet3!$H$2:$N$150,5,0),"")</f>
        <v/>
      </c>
      <c r="M32727" s="20" t="str">
        <f>IFERROR(INDEX(Sheet3!$Q$2:$Q$25,MATCH(H32727,Origin_List,0)),"")</f>
        <v/>
      </c>
    </row>
    <row r="32728" spans="4:13">
      <c r="D32728" s="20" t="str">
        <f>IFERROR(VLOOKUP(H32728&amp;"|"&amp;I32728,Sheet3!$H$2:$N$150,5,0),"")</f>
        <v/>
      </c>
      <c r="M32728" s="20" t="str">
        <f>IFERROR(INDEX(Sheet3!$Q$2:$Q$25,MATCH(H32728,Origin_List,0)),"")</f>
        <v/>
      </c>
    </row>
    <row r="32729" spans="4:13">
      <c r="D32729" s="20" t="str">
        <f>IFERROR(VLOOKUP(H32729&amp;"|"&amp;I32729,Sheet3!$H$2:$N$150,5,0),"")</f>
        <v/>
      </c>
      <c r="M32729" s="20" t="str">
        <f>IFERROR(INDEX(Sheet3!$Q$2:$Q$25,MATCH(H32729,Origin_List,0)),"")</f>
        <v/>
      </c>
    </row>
    <row r="32730" spans="4:13">
      <c r="D32730" s="20" t="str">
        <f>IFERROR(VLOOKUP(H32730&amp;"|"&amp;I32730,Sheet3!$H$2:$N$150,5,0),"")</f>
        <v/>
      </c>
      <c r="M32730" s="20" t="str">
        <f>IFERROR(INDEX(Sheet3!$Q$2:$Q$25,MATCH(H32730,Origin_List,0)),"")</f>
        <v/>
      </c>
    </row>
    <row r="32731" spans="4:13">
      <c r="D32731" s="20" t="str">
        <f>IFERROR(VLOOKUP(H32731&amp;"|"&amp;I32731,Sheet3!$H$2:$N$150,5,0),"")</f>
        <v/>
      </c>
      <c r="M32731" s="20" t="str">
        <f>IFERROR(INDEX(Sheet3!$Q$2:$Q$25,MATCH(H32731,Origin_List,0)),"")</f>
        <v/>
      </c>
    </row>
    <row r="32732" spans="4:13">
      <c r="D32732" s="20" t="str">
        <f>IFERROR(VLOOKUP(H32732&amp;"|"&amp;I32732,Sheet3!$H$2:$N$150,5,0),"")</f>
        <v/>
      </c>
      <c r="M32732" s="20" t="str">
        <f>IFERROR(INDEX(Sheet3!$Q$2:$Q$25,MATCH(H32732,Origin_List,0)),"")</f>
        <v/>
      </c>
    </row>
    <row r="32733" spans="4:13">
      <c r="D32733" s="20" t="str">
        <f>IFERROR(VLOOKUP(H32733&amp;"|"&amp;I32733,Sheet3!$H$2:$N$150,5,0),"")</f>
        <v/>
      </c>
      <c r="M32733" s="20" t="str">
        <f>IFERROR(INDEX(Sheet3!$Q$2:$Q$25,MATCH(H32733,Origin_List,0)),"")</f>
        <v/>
      </c>
    </row>
    <row r="32734" spans="4:13">
      <c r="D32734" s="20" t="str">
        <f>IFERROR(VLOOKUP(H32734&amp;"|"&amp;I32734,Sheet3!$H$2:$N$150,5,0),"")</f>
        <v/>
      </c>
      <c r="M32734" s="20" t="str">
        <f>IFERROR(INDEX(Sheet3!$Q$2:$Q$25,MATCH(H32734,Origin_List,0)),"")</f>
        <v/>
      </c>
    </row>
    <row r="32735" spans="4:13">
      <c r="D32735" s="20" t="str">
        <f>IFERROR(VLOOKUP(H32735&amp;"|"&amp;I32735,Sheet3!$H$2:$N$150,5,0),"")</f>
        <v/>
      </c>
      <c r="M32735" s="20" t="str">
        <f>IFERROR(INDEX(Sheet3!$Q$2:$Q$25,MATCH(H32735,Origin_List,0)),"")</f>
        <v/>
      </c>
    </row>
    <row r="32736" spans="4:13">
      <c r="D32736" s="20" t="str">
        <f>IFERROR(VLOOKUP(H32736&amp;"|"&amp;I32736,Sheet3!$H$2:$N$150,5,0),"")</f>
        <v/>
      </c>
      <c r="M32736" s="20" t="str">
        <f>IFERROR(INDEX(Sheet3!$Q$2:$Q$25,MATCH(H32736,Origin_List,0)),"")</f>
        <v/>
      </c>
    </row>
    <row r="32737" spans="4:13">
      <c r="D32737" s="20" t="str">
        <f>IFERROR(VLOOKUP(H32737&amp;"|"&amp;I32737,Sheet3!$H$2:$N$150,5,0),"")</f>
        <v/>
      </c>
      <c r="M32737" s="20" t="str">
        <f>IFERROR(INDEX(Sheet3!$Q$2:$Q$25,MATCH(H32737,Origin_List,0)),"")</f>
        <v/>
      </c>
    </row>
    <row r="32738" spans="4:13">
      <c r="D32738" s="20" t="str">
        <f>IFERROR(VLOOKUP(H32738&amp;"|"&amp;I32738,Sheet3!$H$2:$N$150,5,0),"")</f>
        <v/>
      </c>
      <c r="M32738" s="20" t="str">
        <f>IFERROR(INDEX(Sheet3!$Q$2:$Q$25,MATCH(H32738,Origin_List,0)),"")</f>
        <v/>
      </c>
    </row>
    <row r="32739" spans="4:13">
      <c r="D32739" s="20" t="str">
        <f>IFERROR(VLOOKUP(H32739&amp;"|"&amp;I32739,Sheet3!$H$2:$N$150,5,0),"")</f>
        <v/>
      </c>
      <c r="M32739" s="20" t="str">
        <f>IFERROR(INDEX(Sheet3!$Q$2:$Q$25,MATCH(H32739,Origin_List,0)),"")</f>
        <v/>
      </c>
    </row>
    <row r="32740" spans="4:13">
      <c r="D32740" s="20" t="str">
        <f>IFERROR(VLOOKUP(H32740&amp;"|"&amp;I32740,Sheet3!$H$2:$N$150,5,0),"")</f>
        <v/>
      </c>
      <c r="M32740" s="20" t="str">
        <f>IFERROR(INDEX(Sheet3!$Q$2:$Q$25,MATCH(H32740,Origin_List,0)),"")</f>
        <v/>
      </c>
    </row>
    <row r="32741" spans="4:13">
      <c r="D32741" s="20" t="str">
        <f>IFERROR(VLOOKUP(H32741&amp;"|"&amp;I32741,Sheet3!$H$2:$N$150,5,0),"")</f>
        <v/>
      </c>
      <c r="M32741" s="20" t="str">
        <f>IFERROR(INDEX(Sheet3!$Q$2:$Q$25,MATCH(H32741,Origin_List,0)),"")</f>
        <v/>
      </c>
    </row>
    <row r="32742" spans="4:13">
      <c r="D32742" s="20" t="str">
        <f>IFERROR(VLOOKUP(H32742&amp;"|"&amp;I32742,Sheet3!$H$2:$N$150,5,0),"")</f>
        <v/>
      </c>
      <c r="M32742" s="20" t="str">
        <f>IFERROR(INDEX(Sheet3!$Q$2:$Q$25,MATCH(H32742,Origin_List,0)),"")</f>
        <v/>
      </c>
    </row>
    <row r="32743" spans="4:13">
      <c r="D32743" s="20" t="str">
        <f>IFERROR(VLOOKUP(H32743&amp;"|"&amp;I32743,Sheet3!$H$2:$N$150,5,0),"")</f>
        <v/>
      </c>
      <c r="M32743" s="20" t="str">
        <f>IFERROR(INDEX(Sheet3!$Q$2:$Q$25,MATCH(H32743,Origin_List,0)),"")</f>
        <v/>
      </c>
    </row>
    <row r="32744" spans="4:13">
      <c r="D32744" s="20" t="str">
        <f>IFERROR(VLOOKUP(H32744&amp;"|"&amp;I32744,Sheet3!$H$2:$N$150,5,0),"")</f>
        <v/>
      </c>
      <c r="M32744" s="20" t="str">
        <f>IFERROR(INDEX(Sheet3!$Q$2:$Q$25,MATCH(H32744,Origin_List,0)),"")</f>
        <v/>
      </c>
    </row>
    <row r="32745" spans="4:13">
      <c r="D32745" s="20" t="str">
        <f>IFERROR(VLOOKUP(H32745&amp;"|"&amp;I32745,Sheet3!$H$2:$N$150,5,0),"")</f>
        <v/>
      </c>
      <c r="M32745" s="20" t="str">
        <f>IFERROR(INDEX(Sheet3!$Q$2:$Q$25,MATCH(H32745,Origin_List,0)),"")</f>
        <v/>
      </c>
    </row>
    <row r="32746" spans="4:13">
      <c r="D32746" s="20" t="str">
        <f>IFERROR(VLOOKUP(H32746&amp;"|"&amp;I32746,Sheet3!$H$2:$N$150,5,0),"")</f>
        <v/>
      </c>
      <c r="M32746" s="20" t="str">
        <f>IFERROR(INDEX(Sheet3!$Q$2:$Q$25,MATCH(H32746,Origin_List,0)),"")</f>
        <v/>
      </c>
    </row>
    <row r="32747" spans="4:13">
      <c r="D32747" s="20" t="str">
        <f>IFERROR(VLOOKUP(H32747&amp;"|"&amp;I32747,Sheet3!$H$2:$N$150,5,0),"")</f>
        <v/>
      </c>
      <c r="M32747" s="20" t="str">
        <f>IFERROR(INDEX(Sheet3!$Q$2:$Q$25,MATCH(H32747,Origin_List,0)),"")</f>
        <v/>
      </c>
    </row>
    <row r="32748" spans="4:13">
      <c r="D32748" s="20" t="str">
        <f>IFERROR(VLOOKUP(H32748&amp;"|"&amp;I32748,Sheet3!$H$2:$N$150,5,0),"")</f>
        <v/>
      </c>
      <c r="M32748" s="20" t="str">
        <f>IFERROR(INDEX(Sheet3!$Q$2:$Q$25,MATCH(H32748,Origin_List,0)),"")</f>
        <v/>
      </c>
    </row>
    <row r="32749" spans="4:13">
      <c r="D32749" s="20" t="str">
        <f>IFERROR(VLOOKUP(H32749&amp;"|"&amp;I32749,Sheet3!$H$2:$N$150,5,0),"")</f>
        <v/>
      </c>
      <c r="M32749" s="20" t="str">
        <f>IFERROR(INDEX(Sheet3!$Q$2:$Q$25,MATCH(H32749,Origin_List,0)),"")</f>
        <v/>
      </c>
    </row>
    <row r="32750" spans="4:13">
      <c r="D32750" s="20" t="str">
        <f>IFERROR(VLOOKUP(H32750&amp;"|"&amp;I32750,Sheet3!$H$2:$N$150,5,0),"")</f>
        <v/>
      </c>
      <c r="M32750" s="20" t="str">
        <f>IFERROR(INDEX(Sheet3!$Q$2:$Q$25,MATCH(H32750,Origin_List,0)),"")</f>
        <v/>
      </c>
    </row>
    <row r="32751" spans="4:13">
      <c r="D32751" s="20" t="str">
        <f>IFERROR(VLOOKUP(H32751&amp;"|"&amp;I32751,Sheet3!$H$2:$N$150,5,0),"")</f>
        <v/>
      </c>
      <c r="M32751" s="20" t="str">
        <f>IFERROR(INDEX(Sheet3!$Q$2:$Q$25,MATCH(H32751,Origin_List,0)),"")</f>
        <v/>
      </c>
    </row>
    <row r="32752" spans="4:13">
      <c r="D32752" s="20" t="str">
        <f>IFERROR(VLOOKUP(H32752&amp;"|"&amp;I32752,Sheet3!$H$2:$N$150,5,0),"")</f>
        <v/>
      </c>
      <c r="M32752" s="20" t="str">
        <f>IFERROR(INDEX(Sheet3!$Q$2:$Q$25,MATCH(H32752,Origin_List,0)),"")</f>
        <v/>
      </c>
    </row>
    <row r="32753" spans="4:13">
      <c r="D32753" s="20" t="str">
        <f>IFERROR(VLOOKUP(H32753&amp;"|"&amp;I32753,Sheet3!$H$2:$N$150,5,0),"")</f>
        <v/>
      </c>
      <c r="M32753" s="20" t="str">
        <f>IFERROR(INDEX(Sheet3!$Q$2:$Q$25,MATCH(H32753,Origin_List,0)),"")</f>
        <v/>
      </c>
    </row>
    <row r="32754" spans="4:13">
      <c r="D32754" s="20" t="str">
        <f>IFERROR(VLOOKUP(H32754&amp;"|"&amp;I32754,Sheet3!$H$2:$N$150,5,0),"")</f>
        <v/>
      </c>
      <c r="M32754" s="20" t="str">
        <f>IFERROR(INDEX(Sheet3!$Q$2:$Q$25,MATCH(H32754,Origin_List,0)),"")</f>
        <v/>
      </c>
    </row>
    <row r="32755" spans="4:13">
      <c r="D32755" s="20" t="str">
        <f>IFERROR(VLOOKUP(H32755&amp;"|"&amp;I32755,Sheet3!$H$2:$N$150,5,0),"")</f>
        <v/>
      </c>
      <c r="M32755" s="20" t="str">
        <f>IFERROR(INDEX(Sheet3!$Q$2:$Q$25,MATCH(H32755,Origin_List,0)),"")</f>
        <v/>
      </c>
    </row>
    <row r="32756" spans="4:13">
      <c r="D32756" s="20" t="str">
        <f>IFERROR(VLOOKUP(H32756&amp;"|"&amp;I32756,Sheet3!$H$2:$N$150,5,0),"")</f>
        <v/>
      </c>
      <c r="M32756" s="20" t="str">
        <f>IFERROR(INDEX(Sheet3!$Q$2:$Q$25,MATCH(H32756,Origin_List,0)),"")</f>
        <v/>
      </c>
    </row>
    <row r="32757" spans="4:13">
      <c r="D32757" s="20" t="str">
        <f>IFERROR(VLOOKUP(H32757&amp;"|"&amp;I32757,Sheet3!$H$2:$N$150,5,0),"")</f>
        <v/>
      </c>
      <c r="M32757" s="20" t="str">
        <f>IFERROR(INDEX(Sheet3!$Q$2:$Q$25,MATCH(H32757,Origin_List,0)),"")</f>
        <v/>
      </c>
    </row>
    <row r="32758" spans="4:13">
      <c r="D32758" s="20" t="str">
        <f>IFERROR(VLOOKUP(H32758&amp;"|"&amp;I32758,Sheet3!$H$2:$N$150,5,0),"")</f>
        <v/>
      </c>
      <c r="M32758" s="20" t="str">
        <f>IFERROR(INDEX(Sheet3!$Q$2:$Q$25,MATCH(H32758,Origin_List,0)),"")</f>
        <v/>
      </c>
    </row>
    <row r="32759" spans="4:13">
      <c r="D32759" s="20" t="str">
        <f>IFERROR(VLOOKUP(H32759&amp;"|"&amp;I32759,Sheet3!$H$2:$N$150,5,0),"")</f>
        <v/>
      </c>
      <c r="M32759" s="20" t="str">
        <f>IFERROR(INDEX(Sheet3!$Q$2:$Q$25,MATCH(H32759,Origin_List,0)),"")</f>
        <v/>
      </c>
    </row>
    <row r="32760" spans="4:13">
      <c r="D32760" s="20" t="str">
        <f>IFERROR(VLOOKUP(H32760&amp;"|"&amp;I32760,Sheet3!$H$2:$N$150,5,0),"")</f>
        <v/>
      </c>
      <c r="M32760" s="20" t="str">
        <f>IFERROR(INDEX(Sheet3!$Q$2:$Q$25,MATCH(H32760,Origin_List,0)),"")</f>
        <v/>
      </c>
    </row>
    <row r="32761" spans="4:13">
      <c r="D32761" s="20" t="str">
        <f>IFERROR(VLOOKUP(H32761&amp;"|"&amp;I32761,Sheet3!$H$2:$N$150,5,0),"")</f>
        <v/>
      </c>
      <c r="M32761" s="20" t="str">
        <f>IFERROR(INDEX(Sheet3!$Q$2:$Q$25,MATCH(H32761,Origin_List,0)),"")</f>
        <v/>
      </c>
    </row>
    <row r="32762" spans="4:13">
      <c r="D32762" s="20" t="str">
        <f>IFERROR(VLOOKUP(H32762&amp;"|"&amp;I32762,Sheet3!$H$2:$N$150,5,0),"")</f>
        <v/>
      </c>
      <c r="M32762" s="20" t="str">
        <f>IFERROR(INDEX(Sheet3!$Q$2:$Q$25,MATCH(H32762,Origin_List,0)),"")</f>
        <v/>
      </c>
    </row>
    <row r="32763" spans="4:13">
      <c r="D32763" s="20" t="str">
        <f>IFERROR(VLOOKUP(H32763&amp;"|"&amp;I32763,Sheet3!$H$2:$N$150,5,0),"")</f>
        <v/>
      </c>
      <c r="M32763" s="20" t="str">
        <f>IFERROR(INDEX(Sheet3!$Q$2:$Q$25,MATCH(H32763,Origin_List,0)),"")</f>
        <v/>
      </c>
    </row>
    <row r="32764" spans="4:13">
      <c r="D32764" s="20" t="str">
        <f>IFERROR(VLOOKUP(H32764&amp;"|"&amp;I32764,Sheet3!$H$2:$N$150,5,0),"")</f>
        <v/>
      </c>
      <c r="M32764" s="20" t="str">
        <f>IFERROR(INDEX(Sheet3!$Q$2:$Q$25,MATCH(H32764,Origin_List,0)),"")</f>
        <v/>
      </c>
    </row>
    <row r="32765" spans="4:13">
      <c r="D32765" s="20" t="str">
        <f>IFERROR(VLOOKUP(H32765&amp;"|"&amp;I32765,Sheet3!$H$2:$N$150,5,0),"")</f>
        <v/>
      </c>
      <c r="M32765" s="20" t="str">
        <f>IFERROR(INDEX(Sheet3!$Q$2:$Q$25,MATCH(H32765,Origin_List,0)),"")</f>
        <v/>
      </c>
    </row>
    <row r="32766" spans="4:13">
      <c r="D32766" s="20" t="str">
        <f>IFERROR(VLOOKUP(H32766&amp;"|"&amp;I32766,Sheet3!$H$2:$N$150,5,0),"")</f>
        <v/>
      </c>
      <c r="M32766" s="20" t="str">
        <f>IFERROR(INDEX(Sheet3!$Q$2:$Q$25,MATCH(H32766,Origin_List,0)),"")</f>
        <v/>
      </c>
    </row>
    <row r="32767" spans="4:13">
      <c r="D32767" s="20" t="str">
        <f>IFERROR(VLOOKUP(H32767&amp;"|"&amp;I32767,Sheet3!$H$2:$N$150,5,0),"")</f>
        <v/>
      </c>
      <c r="M32767" s="20" t="str">
        <f>IFERROR(INDEX(Sheet3!$Q$2:$Q$25,MATCH(H32767,Origin_List,0)),"")</f>
        <v/>
      </c>
    </row>
    <row r="32768" spans="4:13">
      <c r="D32768" s="20" t="str">
        <f>IFERROR(VLOOKUP(H32768&amp;"|"&amp;I32768,Sheet3!$H$2:$N$150,5,0),"")</f>
        <v/>
      </c>
      <c r="M32768" s="20" t="str">
        <f>IFERROR(INDEX(Sheet3!$Q$2:$Q$25,MATCH(H32768,Origin_List,0)),"")</f>
        <v/>
      </c>
    </row>
    <row r="32769" spans="4:13">
      <c r="D32769" s="20" t="str">
        <f>IFERROR(VLOOKUP(H32769&amp;"|"&amp;I32769,Sheet3!$H$2:$N$150,5,0),"")</f>
        <v/>
      </c>
      <c r="M32769" s="20" t="str">
        <f>IFERROR(INDEX(Sheet3!$Q$2:$Q$25,MATCH(H32769,Origin_List,0)),"")</f>
        <v/>
      </c>
    </row>
    <row r="32770" spans="4:13">
      <c r="D32770" s="20" t="str">
        <f>IFERROR(VLOOKUP(H32770&amp;"|"&amp;I32770,Sheet3!$H$2:$N$150,5,0),"")</f>
        <v/>
      </c>
      <c r="M32770" s="20" t="str">
        <f>IFERROR(INDEX(Sheet3!$Q$2:$Q$25,MATCH(H32770,Origin_List,0)),"")</f>
        <v/>
      </c>
    </row>
    <row r="32771" spans="4:13">
      <c r="D32771" s="20" t="str">
        <f>IFERROR(VLOOKUP(H32771&amp;"|"&amp;I32771,Sheet3!$H$2:$N$150,5,0),"")</f>
        <v/>
      </c>
      <c r="M32771" s="20" t="str">
        <f>IFERROR(INDEX(Sheet3!$Q$2:$Q$25,MATCH(H32771,Origin_List,0)),"")</f>
        <v/>
      </c>
    </row>
    <row r="32772" spans="4:13">
      <c r="D32772" s="20" t="str">
        <f>IFERROR(VLOOKUP(H32772&amp;"|"&amp;I32772,Sheet3!$H$2:$N$150,5,0),"")</f>
        <v/>
      </c>
      <c r="M32772" s="20" t="str">
        <f>IFERROR(INDEX(Sheet3!$Q$2:$Q$25,MATCH(H32772,Origin_List,0)),"")</f>
        <v/>
      </c>
    </row>
    <row r="32773" spans="4:13">
      <c r="D32773" s="20" t="str">
        <f>IFERROR(VLOOKUP(H32773&amp;"|"&amp;I32773,Sheet3!$H$2:$N$150,5,0),"")</f>
        <v/>
      </c>
      <c r="M32773" s="20" t="str">
        <f>IFERROR(INDEX(Sheet3!$Q$2:$Q$25,MATCH(H32773,Origin_List,0)),"")</f>
        <v/>
      </c>
    </row>
    <row r="32774" spans="4:13">
      <c r="D32774" s="20" t="str">
        <f>IFERROR(VLOOKUP(H32774&amp;"|"&amp;I32774,Sheet3!$H$2:$N$150,5,0),"")</f>
        <v/>
      </c>
      <c r="M32774" s="20" t="str">
        <f>IFERROR(INDEX(Sheet3!$Q$2:$Q$25,MATCH(H32774,Origin_List,0)),"")</f>
        <v/>
      </c>
    </row>
    <row r="32775" spans="4:13">
      <c r="D32775" s="20" t="str">
        <f>IFERROR(VLOOKUP(H32775&amp;"|"&amp;I32775,Sheet3!$H$2:$N$150,5,0),"")</f>
        <v/>
      </c>
      <c r="M32775" s="20" t="str">
        <f>IFERROR(INDEX(Sheet3!$Q$2:$Q$25,MATCH(H32775,Origin_List,0)),"")</f>
        <v/>
      </c>
    </row>
    <row r="32776" spans="4:13">
      <c r="D32776" s="20" t="str">
        <f>IFERROR(VLOOKUP(H32776&amp;"|"&amp;I32776,Sheet3!$H$2:$N$150,5,0),"")</f>
        <v/>
      </c>
      <c r="M32776" s="20" t="str">
        <f>IFERROR(INDEX(Sheet3!$Q$2:$Q$25,MATCH(H32776,Origin_List,0)),"")</f>
        <v/>
      </c>
    </row>
    <row r="32777" spans="4:13">
      <c r="D32777" s="20" t="str">
        <f>IFERROR(VLOOKUP(H32777&amp;"|"&amp;I32777,Sheet3!$H$2:$N$150,5,0),"")</f>
        <v/>
      </c>
      <c r="M32777" s="20" t="str">
        <f>IFERROR(INDEX(Sheet3!$Q$2:$Q$25,MATCH(H32777,Origin_List,0)),"")</f>
        <v/>
      </c>
    </row>
    <row r="32778" spans="4:13">
      <c r="D32778" s="20" t="str">
        <f>IFERROR(VLOOKUP(H32778&amp;"|"&amp;I32778,Sheet3!$H$2:$N$150,5,0),"")</f>
        <v/>
      </c>
      <c r="M32778" s="20" t="str">
        <f>IFERROR(INDEX(Sheet3!$Q$2:$Q$25,MATCH(H32778,Origin_List,0)),"")</f>
        <v/>
      </c>
    </row>
    <row r="32779" spans="4:13">
      <c r="D32779" s="20" t="str">
        <f>IFERROR(VLOOKUP(H32779&amp;"|"&amp;I32779,Sheet3!$H$2:$N$150,5,0),"")</f>
        <v/>
      </c>
      <c r="M32779" s="20" t="str">
        <f>IFERROR(INDEX(Sheet3!$Q$2:$Q$25,MATCH(H32779,Origin_List,0)),"")</f>
        <v/>
      </c>
    </row>
    <row r="32780" spans="4:13">
      <c r="D32780" s="20" t="str">
        <f>IFERROR(VLOOKUP(H32780&amp;"|"&amp;I32780,Sheet3!$H$2:$N$150,5,0),"")</f>
        <v/>
      </c>
      <c r="M32780" s="20" t="str">
        <f>IFERROR(INDEX(Sheet3!$Q$2:$Q$25,MATCH(H32780,Origin_List,0)),"")</f>
        <v/>
      </c>
    </row>
    <row r="32781" spans="4:13">
      <c r="D32781" s="20" t="str">
        <f>IFERROR(VLOOKUP(H32781&amp;"|"&amp;I32781,Sheet3!$H$2:$N$150,5,0),"")</f>
        <v/>
      </c>
      <c r="M32781" s="20" t="str">
        <f>IFERROR(INDEX(Sheet3!$Q$2:$Q$25,MATCH(H32781,Origin_List,0)),"")</f>
        <v/>
      </c>
    </row>
    <row r="32782" spans="4:13">
      <c r="D32782" s="20" t="str">
        <f>IFERROR(VLOOKUP(H32782&amp;"|"&amp;I32782,Sheet3!$H$2:$N$150,5,0),"")</f>
        <v/>
      </c>
      <c r="M32782" s="20" t="str">
        <f>IFERROR(INDEX(Sheet3!$Q$2:$Q$25,MATCH(H32782,Origin_List,0)),"")</f>
        <v/>
      </c>
    </row>
    <row r="32783" spans="4:13">
      <c r="D32783" s="20" t="str">
        <f>IFERROR(VLOOKUP(H32783&amp;"|"&amp;I32783,Sheet3!$H$2:$N$150,5,0),"")</f>
        <v/>
      </c>
      <c r="M32783" s="20" t="str">
        <f>IFERROR(INDEX(Sheet3!$Q$2:$Q$25,MATCH(H32783,Origin_List,0)),"")</f>
        <v/>
      </c>
    </row>
    <row r="32784" spans="4:13">
      <c r="D32784" s="20" t="str">
        <f>IFERROR(VLOOKUP(H32784&amp;"|"&amp;I32784,Sheet3!$H$2:$N$150,5,0),"")</f>
        <v/>
      </c>
      <c r="M32784" s="20" t="str">
        <f>IFERROR(INDEX(Sheet3!$Q$2:$Q$25,MATCH(H32784,Origin_List,0)),"")</f>
        <v/>
      </c>
    </row>
    <row r="32785" spans="4:13">
      <c r="D32785" s="20" t="str">
        <f>IFERROR(VLOOKUP(H32785&amp;"|"&amp;I32785,Sheet3!$H$2:$N$150,5,0),"")</f>
        <v/>
      </c>
      <c r="M32785" s="20" t="str">
        <f>IFERROR(INDEX(Sheet3!$Q$2:$Q$25,MATCH(H32785,Origin_List,0)),"")</f>
        <v/>
      </c>
    </row>
    <row r="32786" spans="4:13">
      <c r="D32786" s="20" t="str">
        <f>IFERROR(VLOOKUP(H32786&amp;"|"&amp;I32786,Sheet3!$H$2:$N$150,5,0),"")</f>
        <v/>
      </c>
      <c r="M32786" s="20" t="str">
        <f>IFERROR(INDEX(Sheet3!$Q$2:$Q$25,MATCH(H32786,Origin_List,0)),"")</f>
        <v/>
      </c>
    </row>
    <row r="32787" spans="4:13">
      <c r="D32787" s="20" t="str">
        <f>IFERROR(VLOOKUP(H32787&amp;"|"&amp;I32787,Sheet3!$H$2:$N$150,5,0),"")</f>
        <v/>
      </c>
      <c r="M32787" s="20" t="str">
        <f>IFERROR(INDEX(Sheet3!$Q$2:$Q$25,MATCH(H32787,Origin_List,0)),"")</f>
        <v/>
      </c>
    </row>
    <row r="32788" spans="4:13">
      <c r="D32788" s="20" t="str">
        <f>IFERROR(VLOOKUP(H32788&amp;"|"&amp;I32788,Sheet3!$H$2:$N$150,5,0),"")</f>
        <v/>
      </c>
      <c r="M32788" s="20" t="str">
        <f>IFERROR(INDEX(Sheet3!$Q$2:$Q$25,MATCH(H32788,Origin_List,0)),"")</f>
        <v/>
      </c>
    </row>
    <row r="32789" spans="4:13">
      <c r="D32789" s="20" t="str">
        <f>IFERROR(VLOOKUP(H32789&amp;"|"&amp;I32789,Sheet3!$H$2:$N$150,5,0),"")</f>
        <v/>
      </c>
      <c r="M32789" s="20" t="str">
        <f>IFERROR(INDEX(Sheet3!$Q$2:$Q$25,MATCH(H32789,Origin_List,0)),"")</f>
        <v/>
      </c>
    </row>
    <row r="32790" spans="4:13">
      <c r="D32790" s="20" t="str">
        <f>IFERROR(VLOOKUP(H32790&amp;"|"&amp;I32790,Sheet3!$H$2:$N$150,5,0),"")</f>
        <v/>
      </c>
      <c r="M32790" s="20" t="str">
        <f>IFERROR(INDEX(Sheet3!$Q$2:$Q$25,MATCH(H32790,Origin_List,0)),"")</f>
        <v/>
      </c>
    </row>
    <row r="32791" spans="4:13">
      <c r="D32791" s="20" t="str">
        <f>IFERROR(VLOOKUP(H32791&amp;"|"&amp;I32791,Sheet3!$H$2:$N$150,5,0),"")</f>
        <v/>
      </c>
      <c r="M32791" s="20" t="str">
        <f>IFERROR(INDEX(Sheet3!$Q$2:$Q$25,MATCH(H32791,Origin_List,0)),"")</f>
        <v/>
      </c>
    </row>
    <row r="32792" spans="4:13">
      <c r="D32792" s="20" t="str">
        <f>IFERROR(VLOOKUP(H32792&amp;"|"&amp;I32792,Sheet3!$H$2:$N$150,5,0),"")</f>
        <v/>
      </c>
      <c r="M32792" s="20" t="str">
        <f>IFERROR(INDEX(Sheet3!$Q$2:$Q$25,MATCH(H32792,Origin_List,0)),"")</f>
        <v/>
      </c>
    </row>
    <row r="32793" spans="4:13">
      <c r="D32793" s="20" t="str">
        <f>IFERROR(VLOOKUP(H32793&amp;"|"&amp;I32793,Sheet3!$H$2:$N$150,5,0),"")</f>
        <v/>
      </c>
      <c r="M32793" s="20" t="str">
        <f>IFERROR(INDEX(Sheet3!$Q$2:$Q$25,MATCH(H32793,Origin_List,0)),"")</f>
        <v/>
      </c>
    </row>
    <row r="32794" spans="4:13">
      <c r="D32794" s="20" t="str">
        <f>IFERROR(VLOOKUP(H32794&amp;"|"&amp;I32794,Sheet3!$H$2:$N$150,5,0),"")</f>
        <v/>
      </c>
      <c r="M32794" s="20" t="str">
        <f>IFERROR(INDEX(Sheet3!$Q$2:$Q$25,MATCH(H32794,Origin_List,0)),"")</f>
        <v/>
      </c>
    </row>
    <row r="32795" spans="4:13">
      <c r="D32795" s="20" t="str">
        <f>IFERROR(VLOOKUP(H32795&amp;"|"&amp;I32795,Sheet3!$H$2:$N$150,5,0),"")</f>
        <v/>
      </c>
      <c r="M32795" s="20" t="str">
        <f>IFERROR(INDEX(Sheet3!$Q$2:$Q$25,MATCH(H32795,Origin_List,0)),"")</f>
        <v/>
      </c>
    </row>
    <row r="32796" spans="4:13">
      <c r="D32796" s="20" t="str">
        <f>IFERROR(VLOOKUP(H32796&amp;"|"&amp;I32796,Sheet3!$H$2:$N$150,5,0),"")</f>
        <v/>
      </c>
      <c r="M32796" s="20" t="str">
        <f>IFERROR(INDEX(Sheet3!$Q$2:$Q$25,MATCH(H32796,Origin_List,0)),"")</f>
        <v/>
      </c>
    </row>
    <row r="32797" spans="4:13">
      <c r="D32797" s="20" t="str">
        <f>IFERROR(VLOOKUP(H32797&amp;"|"&amp;I32797,Sheet3!$H$2:$N$150,5,0),"")</f>
        <v/>
      </c>
      <c r="M32797" s="20" t="str">
        <f>IFERROR(INDEX(Sheet3!$Q$2:$Q$25,MATCH(H32797,Origin_List,0)),"")</f>
        <v/>
      </c>
    </row>
    <row r="32798" spans="4:13">
      <c r="D32798" s="20" t="str">
        <f>IFERROR(VLOOKUP(H32798&amp;"|"&amp;I32798,Sheet3!$H$2:$N$150,5,0),"")</f>
        <v/>
      </c>
      <c r="M32798" s="20" t="str">
        <f>IFERROR(INDEX(Sheet3!$Q$2:$Q$25,MATCH(H32798,Origin_List,0)),"")</f>
        <v/>
      </c>
    </row>
    <row r="32799" spans="4:13">
      <c r="D32799" s="20" t="str">
        <f>IFERROR(VLOOKUP(H32799&amp;"|"&amp;I32799,Sheet3!$H$2:$N$150,5,0),"")</f>
        <v/>
      </c>
      <c r="M32799" s="20" t="str">
        <f>IFERROR(INDEX(Sheet3!$Q$2:$Q$25,MATCH(H32799,Origin_List,0)),"")</f>
        <v/>
      </c>
    </row>
    <row r="32800" spans="4:13">
      <c r="D32800" s="20" t="str">
        <f>IFERROR(VLOOKUP(H32800&amp;"|"&amp;I32800,Sheet3!$H$2:$N$150,5,0),"")</f>
        <v/>
      </c>
      <c r="M32800" s="20" t="str">
        <f>IFERROR(INDEX(Sheet3!$Q$2:$Q$25,MATCH(H32800,Origin_List,0)),"")</f>
        <v/>
      </c>
    </row>
    <row r="32801" spans="4:13">
      <c r="D32801" s="20" t="str">
        <f>IFERROR(VLOOKUP(H32801&amp;"|"&amp;I32801,Sheet3!$H$2:$N$150,5,0),"")</f>
        <v/>
      </c>
      <c r="M32801" s="20" t="str">
        <f>IFERROR(INDEX(Sheet3!$Q$2:$Q$25,MATCH(H32801,Origin_List,0)),"")</f>
        <v/>
      </c>
    </row>
    <row r="32802" spans="4:13">
      <c r="D32802" s="20" t="str">
        <f>IFERROR(VLOOKUP(H32802&amp;"|"&amp;I32802,Sheet3!$H$2:$N$150,5,0),"")</f>
        <v/>
      </c>
      <c r="M32802" s="20" t="str">
        <f>IFERROR(INDEX(Sheet3!$Q$2:$Q$25,MATCH(H32802,Origin_List,0)),"")</f>
        <v/>
      </c>
    </row>
    <row r="32803" spans="4:13">
      <c r="D32803" s="20" t="str">
        <f>IFERROR(VLOOKUP(H32803&amp;"|"&amp;I32803,Sheet3!$H$2:$N$150,5,0),"")</f>
        <v/>
      </c>
      <c r="M32803" s="20" t="str">
        <f>IFERROR(INDEX(Sheet3!$Q$2:$Q$25,MATCH(H32803,Origin_List,0)),"")</f>
        <v/>
      </c>
    </row>
    <row r="32804" spans="4:13">
      <c r="D32804" s="20" t="str">
        <f>IFERROR(VLOOKUP(H32804&amp;"|"&amp;I32804,Sheet3!$H$2:$N$150,5,0),"")</f>
        <v/>
      </c>
      <c r="M32804" s="20" t="str">
        <f>IFERROR(INDEX(Sheet3!$Q$2:$Q$25,MATCH(H32804,Origin_List,0)),"")</f>
        <v/>
      </c>
    </row>
    <row r="32805" spans="4:13">
      <c r="D32805" s="20" t="str">
        <f>IFERROR(VLOOKUP(H32805&amp;"|"&amp;I32805,Sheet3!$H$2:$N$150,5,0),"")</f>
        <v/>
      </c>
      <c r="M32805" s="20" t="str">
        <f>IFERROR(INDEX(Sheet3!$Q$2:$Q$25,MATCH(H32805,Origin_List,0)),"")</f>
        <v/>
      </c>
    </row>
    <row r="32806" spans="4:13">
      <c r="D32806" s="20" t="str">
        <f>IFERROR(VLOOKUP(H32806&amp;"|"&amp;I32806,Sheet3!$H$2:$N$150,5,0),"")</f>
        <v/>
      </c>
      <c r="M32806" s="20" t="str">
        <f>IFERROR(INDEX(Sheet3!$Q$2:$Q$25,MATCH(H32806,Origin_List,0)),"")</f>
        <v/>
      </c>
    </row>
    <row r="32807" spans="4:13">
      <c r="D32807" s="20" t="str">
        <f>IFERROR(VLOOKUP(H32807&amp;"|"&amp;I32807,Sheet3!$H$2:$N$150,5,0),"")</f>
        <v/>
      </c>
      <c r="M32807" s="20" t="str">
        <f>IFERROR(INDEX(Sheet3!$Q$2:$Q$25,MATCH(H32807,Origin_List,0)),"")</f>
        <v/>
      </c>
    </row>
    <row r="32808" spans="4:13">
      <c r="D32808" s="20" t="str">
        <f>IFERROR(VLOOKUP(H32808&amp;"|"&amp;I32808,Sheet3!$H$2:$N$150,5,0),"")</f>
        <v/>
      </c>
      <c r="M32808" s="20" t="str">
        <f>IFERROR(INDEX(Sheet3!$Q$2:$Q$25,MATCH(H32808,Origin_List,0)),"")</f>
        <v/>
      </c>
    </row>
    <row r="32809" spans="4:13">
      <c r="D32809" s="20" t="str">
        <f>IFERROR(VLOOKUP(H32809&amp;"|"&amp;I32809,Sheet3!$H$2:$N$150,5,0),"")</f>
        <v/>
      </c>
      <c r="M32809" s="20" t="str">
        <f>IFERROR(INDEX(Sheet3!$Q$2:$Q$25,MATCH(H32809,Origin_List,0)),"")</f>
        <v/>
      </c>
    </row>
    <row r="32810" spans="4:13">
      <c r="D32810" s="20" t="str">
        <f>IFERROR(VLOOKUP(H32810&amp;"|"&amp;I32810,Sheet3!$H$2:$N$150,5,0),"")</f>
        <v/>
      </c>
      <c r="M32810" s="20" t="str">
        <f>IFERROR(INDEX(Sheet3!$Q$2:$Q$25,MATCH(H32810,Origin_List,0)),"")</f>
        <v/>
      </c>
    </row>
    <row r="32811" spans="4:13">
      <c r="D32811" s="20" t="str">
        <f>IFERROR(VLOOKUP(H32811&amp;"|"&amp;I32811,Sheet3!$H$2:$N$150,5,0),"")</f>
        <v/>
      </c>
      <c r="M32811" s="20" t="str">
        <f>IFERROR(INDEX(Sheet3!$Q$2:$Q$25,MATCH(H32811,Origin_List,0)),"")</f>
        <v/>
      </c>
    </row>
    <row r="32812" spans="4:13">
      <c r="D32812" s="20" t="str">
        <f>IFERROR(VLOOKUP(H32812&amp;"|"&amp;I32812,Sheet3!$H$2:$N$150,5,0),"")</f>
        <v/>
      </c>
      <c r="M32812" s="20" t="str">
        <f>IFERROR(INDEX(Sheet3!$Q$2:$Q$25,MATCH(H32812,Origin_List,0)),"")</f>
        <v/>
      </c>
    </row>
    <row r="32813" spans="4:13">
      <c r="D32813" s="20" t="str">
        <f>IFERROR(VLOOKUP(H32813&amp;"|"&amp;I32813,Sheet3!$H$2:$N$150,5,0),"")</f>
        <v/>
      </c>
      <c r="M32813" s="20" t="str">
        <f>IFERROR(INDEX(Sheet3!$Q$2:$Q$25,MATCH(H32813,Origin_List,0)),"")</f>
        <v/>
      </c>
    </row>
    <row r="32814" spans="4:13">
      <c r="D32814" s="20" t="str">
        <f>IFERROR(VLOOKUP(H32814&amp;"|"&amp;I32814,Sheet3!$H$2:$N$150,5,0),"")</f>
        <v/>
      </c>
      <c r="M32814" s="20" t="str">
        <f>IFERROR(INDEX(Sheet3!$Q$2:$Q$25,MATCH(H32814,Origin_List,0)),"")</f>
        <v/>
      </c>
    </row>
    <row r="32815" spans="4:13">
      <c r="D32815" s="20" t="str">
        <f>IFERROR(VLOOKUP(H32815&amp;"|"&amp;I32815,Sheet3!$H$2:$N$150,5,0),"")</f>
        <v/>
      </c>
      <c r="M32815" s="20" t="str">
        <f>IFERROR(INDEX(Sheet3!$Q$2:$Q$25,MATCH(H32815,Origin_List,0)),"")</f>
        <v/>
      </c>
    </row>
    <row r="32816" spans="4:13">
      <c r="D32816" s="20" t="str">
        <f>IFERROR(VLOOKUP(H32816&amp;"|"&amp;I32816,Sheet3!$H$2:$N$150,5,0),"")</f>
        <v/>
      </c>
      <c r="M32816" s="20" t="str">
        <f>IFERROR(INDEX(Sheet3!$Q$2:$Q$25,MATCH(H32816,Origin_List,0)),"")</f>
        <v/>
      </c>
    </row>
    <row r="32817" spans="4:13">
      <c r="D32817" s="20" t="str">
        <f>IFERROR(VLOOKUP(H32817&amp;"|"&amp;I32817,Sheet3!$H$2:$N$150,5,0),"")</f>
        <v/>
      </c>
      <c r="M32817" s="20" t="str">
        <f>IFERROR(INDEX(Sheet3!$Q$2:$Q$25,MATCH(H32817,Origin_List,0)),"")</f>
        <v/>
      </c>
    </row>
    <row r="32818" spans="4:13">
      <c r="D32818" s="20" t="str">
        <f>IFERROR(VLOOKUP(H32818&amp;"|"&amp;I32818,Sheet3!$H$2:$N$150,5,0),"")</f>
        <v/>
      </c>
      <c r="M32818" s="20" t="str">
        <f>IFERROR(INDEX(Sheet3!$Q$2:$Q$25,MATCH(H32818,Origin_List,0)),"")</f>
        <v/>
      </c>
    </row>
    <row r="32819" spans="4:13">
      <c r="D32819" s="20" t="str">
        <f>IFERROR(VLOOKUP(H32819&amp;"|"&amp;I32819,Sheet3!$H$2:$N$150,5,0),"")</f>
        <v/>
      </c>
      <c r="M32819" s="20" t="str">
        <f>IFERROR(INDEX(Sheet3!$Q$2:$Q$25,MATCH(H32819,Origin_List,0)),"")</f>
        <v/>
      </c>
    </row>
    <row r="32820" spans="4:13">
      <c r="D32820" s="20" t="str">
        <f>IFERROR(VLOOKUP(H32820&amp;"|"&amp;I32820,Sheet3!$H$2:$N$150,5,0),"")</f>
        <v/>
      </c>
      <c r="M32820" s="20" t="str">
        <f>IFERROR(INDEX(Sheet3!$Q$2:$Q$25,MATCH(H32820,Origin_List,0)),"")</f>
        <v/>
      </c>
    </row>
    <row r="32821" spans="4:13">
      <c r="D32821" s="20" t="str">
        <f>IFERROR(VLOOKUP(H32821&amp;"|"&amp;I32821,Sheet3!$H$2:$N$150,5,0),"")</f>
        <v/>
      </c>
      <c r="M32821" s="20" t="str">
        <f>IFERROR(INDEX(Sheet3!$Q$2:$Q$25,MATCH(H32821,Origin_List,0)),"")</f>
        <v/>
      </c>
    </row>
    <row r="32822" spans="4:13">
      <c r="D32822" s="20" t="str">
        <f>IFERROR(VLOOKUP(H32822&amp;"|"&amp;I32822,Sheet3!$H$2:$N$150,5,0),"")</f>
        <v/>
      </c>
      <c r="M32822" s="20" t="str">
        <f>IFERROR(INDEX(Sheet3!$Q$2:$Q$25,MATCH(H32822,Origin_List,0)),"")</f>
        <v/>
      </c>
    </row>
    <row r="32823" spans="4:13">
      <c r="D32823" s="20" t="str">
        <f>IFERROR(VLOOKUP(H32823&amp;"|"&amp;I32823,Sheet3!$H$2:$N$150,5,0),"")</f>
        <v/>
      </c>
      <c r="M32823" s="20" t="str">
        <f>IFERROR(INDEX(Sheet3!$Q$2:$Q$25,MATCH(H32823,Origin_List,0)),"")</f>
        <v/>
      </c>
    </row>
    <row r="32824" spans="4:13">
      <c r="D32824" s="20" t="str">
        <f>IFERROR(VLOOKUP(H32824&amp;"|"&amp;I32824,Sheet3!$H$2:$N$150,5,0),"")</f>
        <v/>
      </c>
      <c r="M32824" s="20" t="str">
        <f>IFERROR(INDEX(Sheet3!$Q$2:$Q$25,MATCH(H32824,Origin_List,0)),"")</f>
        <v/>
      </c>
    </row>
    <row r="32825" spans="4:13">
      <c r="D32825" s="20" t="str">
        <f>IFERROR(VLOOKUP(H32825&amp;"|"&amp;I32825,Sheet3!$H$2:$N$150,5,0),"")</f>
        <v/>
      </c>
      <c r="M32825" s="20" t="str">
        <f>IFERROR(INDEX(Sheet3!$Q$2:$Q$25,MATCH(H32825,Origin_List,0)),"")</f>
        <v/>
      </c>
    </row>
    <row r="32826" spans="4:13">
      <c r="D32826" s="20" t="str">
        <f>IFERROR(VLOOKUP(H32826&amp;"|"&amp;I32826,Sheet3!$H$2:$N$150,5,0),"")</f>
        <v/>
      </c>
      <c r="M32826" s="20" t="str">
        <f>IFERROR(INDEX(Sheet3!$Q$2:$Q$25,MATCH(H32826,Origin_List,0)),"")</f>
        <v/>
      </c>
    </row>
    <row r="32827" spans="4:13">
      <c r="D32827" s="20" t="str">
        <f>IFERROR(VLOOKUP(H32827&amp;"|"&amp;I32827,Sheet3!$H$2:$N$150,5,0),"")</f>
        <v/>
      </c>
      <c r="M32827" s="20" t="str">
        <f>IFERROR(INDEX(Sheet3!$Q$2:$Q$25,MATCH(H32827,Origin_List,0)),"")</f>
        <v/>
      </c>
    </row>
    <row r="32828" spans="4:13">
      <c r="D32828" s="20" t="str">
        <f>IFERROR(VLOOKUP(H32828&amp;"|"&amp;I32828,Sheet3!$H$2:$N$150,5,0),"")</f>
        <v/>
      </c>
      <c r="M32828" s="20" t="str">
        <f>IFERROR(INDEX(Sheet3!$Q$2:$Q$25,MATCH(H32828,Origin_List,0)),"")</f>
        <v/>
      </c>
    </row>
    <row r="32829" spans="4:13">
      <c r="D32829" s="20" t="str">
        <f>IFERROR(VLOOKUP(H32829&amp;"|"&amp;I32829,Sheet3!$H$2:$N$150,5,0),"")</f>
        <v/>
      </c>
      <c r="M32829" s="20" t="str">
        <f>IFERROR(INDEX(Sheet3!$Q$2:$Q$25,MATCH(H32829,Origin_List,0)),"")</f>
        <v/>
      </c>
    </row>
    <row r="32830" spans="4:13">
      <c r="D32830" s="20" t="str">
        <f>IFERROR(VLOOKUP(H32830&amp;"|"&amp;I32830,Sheet3!$H$2:$N$150,5,0),"")</f>
        <v/>
      </c>
      <c r="M32830" s="20" t="str">
        <f>IFERROR(INDEX(Sheet3!$Q$2:$Q$25,MATCH(H32830,Origin_List,0)),"")</f>
        <v/>
      </c>
    </row>
    <row r="32831" spans="4:13">
      <c r="D32831" s="20" t="str">
        <f>IFERROR(VLOOKUP(H32831&amp;"|"&amp;I32831,Sheet3!$H$2:$N$150,5,0),"")</f>
        <v/>
      </c>
      <c r="M32831" s="20" t="str">
        <f>IFERROR(INDEX(Sheet3!$Q$2:$Q$25,MATCH(H32831,Origin_List,0)),"")</f>
        <v/>
      </c>
    </row>
    <row r="32832" spans="4:13">
      <c r="D32832" s="20" t="str">
        <f>IFERROR(VLOOKUP(H32832&amp;"|"&amp;I32832,Sheet3!$H$2:$N$150,5,0),"")</f>
        <v/>
      </c>
      <c r="M32832" s="20" t="str">
        <f>IFERROR(INDEX(Sheet3!$Q$2:$Q$25,MATCH(H32832,Origin_List,0)),"")</f>
        <v/>
      </c>
    </row>
    <row r="32833" spans="4:13">
      <c r="D32833" s="20" t="str">
        <f>IFERROR(VLOOKUP(H32833&amp;"|"&amp;I32833,Sheet3!$H$2:$N$150,5,0),"")</f>
        <v/>
      </c>
      <c r="M32833" s="20" t="str">
        <f>IFERROR(INDEX(Sheet3!$Q$2:$Q$25,MATCH(H32833,Origin_List,0)),"")</f>
        <v/>
      </c>
    </row>
    <row r="32834" spans="4:13">
      <c r="D32834" s="20" t="str">
        <f>IFERROR(VLOOKUP(H32834&amp;"|"&amp;I32834,Sheet3!$H$2:$N$150,5,0),"")</f>
        <v/>
      </c>
      <c r="M32834" s="20" t="str">
        <f>IFERROR(INDEX(Sheet3!$Q$2:$Q$25,MATCH(H32834,Origin_List,0)),"")</f>
        <v/>
      </c>
    </row>
    <row r="32835" spans="4:13">
      <c r="D32835" s="20" t="str">
        <f>IFERROR(VLOOKUP(H32835&amp;"|"&amp;I32835,Sheet3!$H$2:$N$150,5,0),"")</f>
        <v/>
      </c>
      <c r="M32835" s="20" t="str">
        <f>IFERROR(INDEX(Sheet3!$Q$2:$Q$25,MATCH(H32835,Origin_List,0)),"")</f>
        <v/>
      </c>
    </row>
    <row r="32836" spans="4:13">
      <c r="D32836" s="20" t="str">
        <f>IFERROR(VLOOKUP(H32836&amp;"|"&amp;I32836,Sheet3!$H$2:$N$150,5,0),"")</f>
        <v/>
      </c>
      <c r="M32836" s="20" t="str">
        <f>IFERROR(INDEX(Sheet3!$Q$2:$Q$25,MATCH(H32836,Origin_List,0)),"")</f>
        <v/>
      </c>
    </row>
    <row r="32837" spans="4:13">
      <c r="D32837" s="20" t="str">
        <f>IFERROR(VLOOKUP(H32837&amp;"|"&amp;I32837,Sheet3!$H$2:$N$150,5,0),"")</f>
        <v/>
      </c>
      <c r="M32837" s="20" t="str">
        <f>IFERROR(INDEX(Sheet3!$Q$2:$Q$25,MATCH(H32837,Origin_List,0)),"")</f>
        <v/>
      </c>
    </row>
    <row r="32838" spans="4:13">
      <c r="D32838" s="20" t="str">
        <f>IFERROR(VLOOKUP(H32838&amp;"|"&amp;I32838,Sheet3!$H$2:$N$150,5,0),"")</f>
        <v/>
      </c>
      <c r="M32838" s="20" t="str">
        <f>IFERROR(INDEX(Sheet3!$Q$2:$Q$25,MATCH(H32838,Origin_List,0)),"")</f>
        <v/>
      </c>
    </row>
    <row r="32839" spans="4:13">
      <c r="D32839" s="20" t="str">
        <f>IFERROR(VLOOKUP(H32839&amp;"|"&amp;I32839,Sheet3!$H$2:$N$150,5,0),"")</f>
        <v/>
      </c>
      <c r="M32839" s="20" t="str">
        <f>IFERROR(INDEX(Sheet3!$Q$2:$Q$25,MATCH(H32839,Origin_List,0)),"")</f>
        <v/>
      </c>
    </row>
    <row r="32840" spans="4:13">
      <c r="D32840" s="20" t="str">
        <f>IFERROR(VLOOKUP(H32840&amp;"|"&amp;I32840,Sheet3!$H$2:$N$150,5,0),"")</f>
        <v/>
      </c>
      <c r="M32840" s="20" t="str">
        <f>IFERROR(INDEX(Sheet3!$Q$2:$Q$25,MATCH(H32840,Origin_List,0)),"")</f>
        <v/>
      </c>
    </row>
    <row r="32841" spans="4:13">
      <c r="D32841" s="20" t="str">
        <f>IFERROR(VLOOKUP(H32841&amp;"|"&amp;I32841,Sheet3!$H$2:$N$150,5,0),"")</f>
        <v/>
      </c>
      <c r="M32841" s="20" t="str">
        <f>IFERROR(INDEX(Sheet3!$Q$2:$Q$25,MATCH(H32841,Origin_List,0)),"")</f>
        <v/>
      </c>
    </row>
    <row r="32842" spans="4:13">
      <c r="D32842" s="20" t="str">
        <f>IFERROR(VLOOKUP(H32842&amp;"|"&amp;I32842,Sheet3!$H$2:$N$150,5,0),"")</f>
        <v/>
      </c>
      <c r="M32842" s="20" t="str">
        <f>IFERROR(INDEX(Sheet3!$Q$2:$Q$25,MATCH(H32842,Origin_List,0)),"")</f>
        <v/>
      </c>
    </row>
    <row r="32843" spans="4:13">
      <c r="D32843" s="20" t="str">
        <f>IFERROR(VLOOKUP(H32843&amp;"|"&amp;I32843,Sheet3!$H$2:$N$150,5,0),"")</f>
        <v/>
      </c>
      <c r="M32843" s="20" t="str">
        <f>IFERROR(INDEX(Sheet3!$Q$2:$Q$25,MATCH(H32843,Origin_List,0)),"")</f>
        <v/>
      </c>
    </row>
    <row r="32844" spans="4:13">
      <c r="D32844" s="20" t="str">
        <f>IFERROR(VLOOKUP(H32844&amp;"|"&amp;I32844,Sheet3!$H$2:$N$150,5,0),"")</f>
        <v/>
      </c>
      <c r="M32844" s="20" t="str">
        <f>IFERROR(INDEX(Sheet3!$Q$2:$Q$25,MATCH(H32844,Origin_List,0)),"")</f>
        <v/>
      </c>
    </row>
    <row r="32845" spans="4:13">
      <c r="D32845" s="20" t="str">
        <f>IFERROR(VLOOKUP(H32845&amp;"|"&amp;I32845,Sheet3!$H$2:$N$150,5,0),"")</f>
        <v/>
      </c>
      <c r="M32845" s="20" t="str">
        <f>IFERROR(INDEX(Sheet3!$Q$2:$Q$25,MATCH(H32845,Origin_List,0)),"")</f>
        <v/>
      </c>
    </row>
    <row r="32846" spans="4:13">
      <c r="D32846" s="20" t="str">
        <f>IFERROR(VLOOKUP(H32846&amp;"|"&amp;I32846,Sheet3!$H$2:$N$150,5,0),"")</f>
        <v/>
      </c>
      <c r="M32846" s="20" t="str">
        <f>IFERROR(INDEX(Sheet3!$Q$2:$Q$25,MATCH(H32846,Origin_List,0)),"")</f>
        <v/>
      </c>
    </row>
    <row r="32847" spans="4:13">
      <c r="D32847" s="20" t="str">
        <f>IFERROR(VLOOKUP(H32847&amp;"|"&amp;I32847,Sheet3!$H$2:$N$150,5,0),"")</f>
        <v/>
      </c>
      <c r="M32847" s="20" t="str">
        <f>IFERROR(INDEX(Sheet3!$Q$2:$Q$25,MATCH(H32847,Origin_List,0)),"")</f>
        <v/>
      </c>
    </row>
    <row r="32848" spans="4:13">
      <c r="D32848" s="20" t="str">
        <f>IFERROR(VLOOKUP(H32848&amp;"|"&amp;I32848,Sheet3!$H$2:$N$150,5,0),"")</f>
        <v/>
      </c>
      <c r="M32848" s="20" t="str">
        <f>IFERROR(INDEX(Sheet3!$Q$2:$Q$25,MATCH(H32848,Origin_List,0)),"")</f>
        <v/>
      </c>
    </row>
    <row r="32849" spans="4:13">
      <c r="D32849" s="20" t="str">
        <f>IFERROR(VLOOKUP(H32849&amp;"|"&amp;I32849,Sheet3!$H$2:$N$150,5,0),"")</f>
        <v/>
      </c>
      <c r="M32849" s="20" t="str">
        <f>IFERROR(INDEX(Sheet3!$Q$2:$Q$25,MATCH(H32849,Origin_List,0)),"")</f>
        <v/>
      </c>
    </row>
    <row r="32850" spans="4:13">
      <c r="D32850" s="20" t="str">
        <f>IFERROR(VLOOKUP(H32850&amp;"|"&amp;I32850,Sheet3!$H$2:$N$150,5,0),"")</f>
        <v/>
      </c>
      <c r="M32850" s="20" t="str">
        <f>IFERROR(INDEX(Sheet3!$Q$2:$Q$25,MATCH(H32850,Origin_List,0)),"")</f>
        <v/>
      </c>
    </row>
    <row r="32851" spans="4:13">
      <c r="D32851" s="20" t="str">
        <f>IFERROR(VLOOKUP(H32851&amp;"|"&amp;I32851,Sheet3!$H$2:$N$150,5,0),"")</f>
        <v/>
      </c>
      <c r="M32851" s="20" t="str">
        <f>IFERROR(INDEX(Sheet3!$Q$2:$Q$25,MATCH(H32851,Origin_List,0)),"")</f>
        <v/>
      </c>
    </row>
    <row r="32852" spans="4:13">
      <c r="D32852" s="20" t="str">
        <f>IFERROR(VLOOKUP(H32852&amp;"|"&amp;I32852,Sheet3!$H$2:$N$150,5,0),"")</f>
        <v/>
      </c>
      <c r="M32852" s="20" t="str">
        <f>IFERROR(INDEX(Sheet3!$Q$2:$Q$25,MATCH(H32852,Origin_List,0)),"")</f>
        <v/>
      </c>
    </row>
    <row r="32853" spans="4:13">
      <c r="D32853" s="20" t="str">
        <f>IFERROR(VLOOKUP(H32853&amp;"|"&amp;I32853,Sheet3!$H$2:$N$150,5,0),"")</f>
        <v/>
      </c>
      <c r="M32853" s="20" t="str">
        <f>IFERROR(INDEX(Sheet3!$Q$2:$Q$25,MATCH(H32853,Origin_List,0)),"")</f>
        <v/>
      </c>
    </row>
    <row r="32854" spans="4:13">
      <c r="D32854" s="20" t="str">
        <f>IFERROR(VLOOKUP(H32854&amp;"|"&amp;I32854,Sheet3!$H$2:$N$150,5,0),"")</f>
        <v/>
      </c>
      <c r="M32854" s="20" t="str">
        <f>IFERROR(INDEX(Sheet3!$Q$2:$Q$25,MATCH(H32854,Origin_List,0)),"")</f>
        <v/>
      </c>
    </row>
    <row r="32855" spans="4:13">
      <c r="D32855" s="20" t="str">
        <f>IFERROR(VLOOKUP(H32855&amp;"|"&amp;I32855,Sheet3!$H$2:$N$150,5,0),"")</f>
        <v/>
      </c>
      <c r="M32855" s="20" t="str">
        <f>IFERROR(INDEX(Sheet3!$Q$2:$Q$25,MATCH(H32855,Origin_List,0)),"")</f>
        <v/>
      </c>
    </row>
    <row r="32856" spans="4:13">
      <c r="D32856" s="20" t="str">
        <f>IFERROR(VLOOKUP(H32856&amp;"|"&amp;I32856,Sheet3!$H$2:$N$150,5,0),"")</f>
        <v/>
      </c>
      <c r="M32856" s="20" t="str">
        <f>IFERROR(INDEX(Sheet3!$Q$2:$Q$25,MATCH(H32856,Origin_List,0)),"")</f>
        <v/>
      </c>
    </row>
    <row r="32857" spans="4:13">
      <c r="D32857" s="20" t="str">
        <f>IFERROR(VLOOKUP(H32857&amp;"|"&amp;I32857,Sheet3!$H$2:$N$150,5,0),"")</f>
        <v/>
      </c>
      <c r="M32857" s="20" t="str">
        <f>IFERROR(INDEX(Sheet3!$Q$2:$Q$25,MATCH(H32857,Origin_List,0)),"")</f>
        <v/>
      </c>
    </row>
    <row r="32858" spans="4:13">
      <c r="D32858" s="20" t="str">
        <f>IFERROR(VLOOKUP(H32858&amp;"|"&amp;I32858,Sheet3!$H$2:$N$150,5,0),"")</f>
        <v/>
      </c>
      <c r="M32858" s="20" t="str">
        <f>IFERROR(INDEX(Sheet3!$Q$2:$Q$25,MATCH(H32858,Origin_List,0)),"")</f>
        <v/>
      </c>
    </row>
    <row r="32859" spans="4:13">
      <c r="D32859" s="20" t="str">
        <f>IFERROR(VLOOKUP(H32859&amp;"|"&amp;I32859,Sheet3!$H$2:$N$150,5,0),"")</f>
        <v/>
      </c>
      <c r="M32859" s="20" t="str">
        <f>IFERROR(INDEX(Sheet3!$Q$2:$Q$25,MATCH(H32859,Origin_List,0)),"")</f>
        <v/>
      </c>
    </row>
    <row r="32860" spans="4:13">
      <c r="D32860" s="20" t="str">
        <f>IFERROR(VLOOKUP(H32860&amp;"|"&amp;I32860,Sheet3!$H$2:$N$150,5,0),"")</f>
        <v/>
      </c>
      <c r="M32860" s="20" t="str">
        <f>IFERROR(INDEX(Sheet3!$Q$2:$Q$25,MATCH(H32860,Origin_List,0)),"")</f>
        <v/>
      </c>
    </row>
    <row r="32861" spans="4:13">
      <c r="D32861" s="20" t="str">
        <f>IFERROR(VLOOKUP(H32861&amp;"|"&amp;I32861,Sheet3!$H$2:$N$150,5,0),"")</f>
        <v/>
      </c>
      <c r="M32861" s="20" t="str">
        <f>IFERROR(INDEX(Sheet3!$Q$2:$Q$25,MATCH(H32861,Origin_List,0)),"")</f>
        <v/>
      </c>
    </row>
    <row r="32862" spans="4:13">
      <c r="D32862" s="20" t="str">
        <f>IFERROR(VLOOKUP(H32862&amp;"|"&amp;I32862,Sheet3!$H$2:$N$150,5,0),"")</f>
        <v/>
      </c>
      <c r="M32862" s="20" t="str">
        <f>IFERROR(INDEX(Sheet3!$Q$2:$Q$25,MATCH(H32862,Origin_List,0)),"")</f>
        <v/>
      </c>
    </row>
    <row r="32863" spans="4:13">
      <c r="D32863" s="20" t="str">
        <f>IFERROR(VLOOKUP(H32863&amp;"|"&amp;I32863,Sheet3!$H$2:$N$150,5,0),"")</f>
        <v/>
      </c>
      <c r="M32863" s="20" t="str">
        <f>IFERROR(INDEX(Sheet3!$Q$2:$Q$25,MATCH(H32863,Origin_List,0)),"")</f>
        <v/>
      </c>
    </row>
    <row r="32864" spans="4:13">
      <c r="D32864" s="20" t="str">
        <f>IFERROR(VLOOKUP(H32864&amp;"|"&amp;I32864,Sheet3!$H$2:$N$150,5,0),"")</f>
        <v/>
      </c>
      <c r="M32864" s="20" t="str">
        <f>IFERROR(INDEX(Sheet3!$Q$2:$Q$25,MATCH(H32864,Origin_List,0)),"")</f>
        <v/>
      </c>
    </row>
    <row r="32865" spans="4:13">
      <c r="D32865" s="20" t="str">
        <f>IFERROR(VLOOKUP(H32865&amp;"|"&amp;I32865,Sheet3!$H$2:$N$150,5,0),"")</f>
        <v/>
      </c>
      <c r="M32865" s="20" t="str">
        <f>IFERROR(INDEX(Sheet3!$Q$2:$Q$25,MATCH(H32865,Origin_List,0)),"")</f>
        <v/>
      </c>
    </row>
    <row r="32866" spans="4:13">
      <c r="D32866" s="20" t="str">
        <f>IFERROR(VLOOKUP(H32866&amp;"|"&amp;I32866,Sheet3!$H$2:$N$150,5,0),"")</f>
        <v/>
      </c>
      <c r="M32866" s="20" t="str">
        <f>IFERROR(INDEX(Sheet3!$Q$2:$Q$25,MATCH(H32866,Origin_List,0)),"")</f>
        <v/>
      </c>
    </row>
    <row r="32867" spans="4:13">
      <c r="D32867" s="20" t="str">
        <f>IFERROR(VLOOKUP(H32867&amp;"|"&amp;I32867,Sheet3!$H$2:$N$150,5,0),"")</f>
        <v/>
      </c>
      <c r="M32867" s="20" t="str">
        <f>IFERROR(INDEX(Sheet3!$Q$2:$Q$25,MATCH(H32867,Origin_List,0)),"")</f>
        <v/>
      </c>
    </row>
    <row r="32868" spans="4:13">
      <c r="D32868" s="20" t="str">
        <f>IFERROR(VLOOKUP(H32868&amp;"|"&amp;I32868,Sheet3!$H$2:$N$150,5,0),"")</f>
        <v/>
      </c>
      <c r="M32868" s="20" t="str">
        <f>IFERROR(INDEX(Sheet3!$Q$2:$Q$25,MATCH(H32868,Origin_List,0)),"")</f>
        <v/>
      </c>
    </row>
    <row r="32869" spans="4:13">
      <c r="D32869" s="20" t="str">
        <f>IFERROR(VLOOKUP(H32869&amp;"|"&amp;I32869,Sheet3!$H$2:$N$150,5,0),"")</f>
        <v/>
      </c>
      <c r="M32869" s="20" t="str">
        <f>IFERROR(INDEX(Sheet3!$Q$2:$Q$25,MATCH(H32869,Origin_List,0)),"")</f>
        <v/>
      </c>
    </row>
    <row r="32870" spans="4:13">
      <c r="D32870" s="20" t="str">
        <f>IFERROR(VLOOKUP(H32870&amp;"|"&amp;I32870,Sheet3!$H$2:$N$150,5,0),"")</f>
        <v/>
      </c>
      <c r="M32870" s="20" t="str">
        <f>IFERROR(INDEX(Sheet3!$Q$2:$Q$25,MATCH(H32870,Origin_List,0)),"")</f>
        <v/>
      </c>
    </row>
    <row r="32871" spans="4:13">
      <c r="D32871" s="20" t="str">
        <f>IFERROR(VLOOKUP(H32871&amp;"|"&amp;I32871,Sheet3!$H$2:$N$150,5,0),"")</f>
        <v/>
      </c>
      <c r="M32871" s="20" t="str">
        <f>IFERROR(INDEX(Sheet3!$Q$2:$Q$25,MATCH(H32871,Origin_List,0)),"")</f>
        <v/>
      </c>
    </row>
    <row r="32872" spans="4:13">
      <c r="D32872" s="20" t="str">
        <f>IFERROR(VLOOKUP(H32872&amp;"|"&amp;I32872,Sheet3!$H$2:$N$150,5,0),"")</f>
        <v/>
      </c>
      <c r="M32872" s="20" t="str">
        <f>IFERROR(INDEX(Sheet3!$Q$2:$Q$25,MATCH(H32872,Origin_List,0)),"")</f>
        <v/>
      </c>
    </row>
    <row r="32873" spans="4:13">
      <c r="D32873" s="20" t="str">
        <f>IFERROR(VLOOKUP(H32873&amp;"|"&amp;I32873,Sheet3!$H$2:$N$150,5,0),"")</f>
        <v/>
      </c>
      <c r="M32873" s="20" t="str">
        <f>IFERROR(INDEX(Sheet3!$Q$2:$Q$25,MATCH(H32873,Origin_List,0)),"")</f>
        <v/>
      </c>
    </row>
    <row r="32874" spans="4:13">
      <c r="D32874" s="20" t="str">
        <f>IFERROR(VLOOKUP(H32874&amp;"|"&amp;I32874,Sheet3!$H$2:$N$150,5,0),"")</f>
        <v/>
      </c>
      <c r="M32874" s="20" t="str">
        <f>IFERROR(INDEX(Sheet3!$Q$2:$Q$25,MATCH(H32874,Origin_List,0)),"")</f>
        <v/>
      </c>
    </row>
    <row r="32875" spans="4:13">
      <c r="D32875" s="20" t="str">
        <f>IFERROR(VLOOKUP(H32875&amp;"|"&amp;I32875,Sheet3!$H$2:$N$150,5,0),"")</f>
        <v/>
      </c>
      <c r="M32875" s="20" t="str">
        <f>IFERROR(INDEX(Sheet3!$Q$2:$Q$25,MATCH(H32875,Origin_List,0)),"")</f>
        <v/>
      </c>
    </row>
    <row r="32876" spans="4:13">
      <c r="D32876" s="20" t="str">
        <f>IFERROR(VLOOKUP(H32876&amp;"|"&amp;I32876,Sheet3!$H$2:$N$150,5,0),"")</f>
        <v/>
      </c>
      <c r="M32876" s="20" t="str">
        <f>IFERROR(INDEX(Sheet3!$Q$2:$Q$25,MATCH(H32876,Origin_List,0)),"")</f>
        <v/>
      </c>
    </row>
    <row r="32877" spans="4:13">
      <c r="D32877" s="20" t="str">
        <f>IFERROR(VLOOKUP(H32877&amp;"|"&amp;I32877,Sheet3!$H$2:$N$150,5,0),"")</f>
        <v/>
      </c>
      <c r="M32877" s="20" t="str">
        <f>IFERROR(INDEX(Sheet3!$Q$2:$Q$25,MATCH(H32877,Origin_List,0)),"")</f>
        <v/>
      </c>
    </row>
    <row r="32878" spans="4:13">
      <c r="D32878" s="20" t="str">
        <f>IFERROR(VLOOKUP(H32878&amp;"|"&amp;I32878,Sheet3!$H$2:$N$150,5,0),"")</f>
        <v/>
      </c>
      <c r="M32878" s="20" t="str">
        <f>IFERROR(INDEX(Sheet3!$Q$2:$Q$25,MATCH(H32878,Origin_List,0)),"")</f>
        <v/>
      </c>
    </row>
    <row r="32879" spans="4:13">
      <c r="D32879" s="20" t="str">
        <f>IFERROR(VLOOKUP(H32879&amp;"|"&amp;I32879,Sheet3!$H$2:$N$150,5,0),"")</f>
        <v/>
      </c>
      <c r="M32879" s="20" t="str">
        <f>IFERROR(INDEX(Sheet3!$Q$2:$Q$25,MATCH(H32879,Origin_List,0)),"")</f>
        <v/>
      </c>
    </row>
    <row r="32880" spans="4:13">
      <c r="D32880" s="20" t="str">
        <f>IFERROR(VLOOKUP(H32880&amp;"|"&amp;I32880,Sheet3!$H$2:$N$150,5,0),"")</f>
        <v/>
      </c>
      <c r="M32880" s="20" t="str">
        <f>IFERROR(INDEX(Sheet3!$Q$2:$Q$25,MATCH(H32880,Origin_List,0)),"")</f>
        <v/>
      </c>
    </row>
    <row r="32881" spans="4:13">
      <c r="D32881" s="20" t="str">
        <f>IFERROR(VLOOKUP(H32881&amp;"|"&amp;I32881,Sheet3!$H$2:$N$150,5,0),"")</f>
        <v/>
      </c>
      <c r="M32881" s="20" t="str">
        <f>IFERROR(INDEX(Sheet3!$Q$2:$Q$25,MATCH(H32881,Origin_List,0)),"")</f>
        <v/>
      </c>
    </row>
    <row r="32882" spans="4:13">
      <c r="D32882" s="20" t="str">
        <f>IFERROR(VLOOKUP(H32882&amp;"|"&amp;I32882,Sheet3!$H$2:$N$150,5,0),"")</f>
        <v/>
      </c>
      <c r="M32882" s="20" t="str">
        <f>IFERROR(INDEX(Sheet3!$Q$2:$Q$25,MATCH(H32882,Origin_List,0)),"")</f>
        <v/>
      </c>
    </row>
    <row r="32883" spans="4:13">
      <c r="D32883" s="20" t="str">
        <f>IFERROR(VLOOKUP(H32883&amp;"|"&amp;I32883,Sheet3!$H$2:$N$150,5,0),"")</f>
        <v/>
      </c>
      <c r="M32883" s="20" t="str">
        <f>IFERROR(INDEX(Sheet3!$Q$2:$Q$25,MATCH(H32883,Origin_List,0)),"")</f>
        <v/>
      </c>
    </row>
    <row r="32884" spans="4:13">
      <c r="D32884" s="20" t="str">
        <f>IFERROR(VLOOKUP(H32884&amp;"|"&amp;I32884,Sheet3!$H$2:$N$150,5,0),"")</f>
        <v/>
      </c>
      <c r="M32884" s="20" t="str">
        <f>IFERROR(INDEX(Sheet3!$Q$2:$Q$25,MATCH(H32884,Origin_List,0)),"")</f>
        <v/>
      </c>
    </row>
    <row r="32885" spans="4:13">
      <c r="D32885" s="20" t="str">
        <f>IFERROR(VLOOKUP(H32885&amp;"|"&amp;I32885,Sheet3!$H$2:$N$150,5,0),"")</f>
        <v/>
      </c>
      <c r="M32885" s="20" t="str">
        <f>IFERROR(INDEX(Sheet3!$Q$2:$Q$25,MATCH(H32885,Origin_List,0)),"")</f>
        <v/>
      </c>
    </row>
    <row r="32886" spans="4:13">
      <c r="D32886" s="20" t="str">
        <f>IFERROR(VLOOKUP(H32886&amp;"|"&amp;I32886,Sheet3!$H$2:$N$150,5,0),"")</f>
        <v/>
      </c>
      <c r="M32886" s="20" t="str">
        <f>IFERROR(INDEX(Sheet3!$Q$2:$Q$25,MATCH(H32886,Origin_List,0)),"")</f>
        <v/>
      </c>
    </row>
    <row r="32887" spans="4:13">
      <c r="D32887" s="20" t="str">
        <f>IFERROR(VLOOKUP(H32887&amp;"|"&amp;I32887,Sheet3!$H$2:$N$150,5,0),"")</f>
        <v/>
      </c>
      <c r="M32887" s="20" t="str">
        <f>IFERROR(INDEX(Sheet3!$Q$2:$Q$25,MATCH(H32887,Origin_List,0)),"")</f>
        <v/>
      </c>
    </row>
    <row r="32888" spans="4:13">
      <c r="D32888" s="20" t="str">
        <f>IFERROR(VLOOKUP(H32888&amp;"|"&amp;I32888,Sheet3!$H$2:$N$150,5,0),"")</f>
        <v/>
      </c>
      <c r="M32888" s="20" t="str">
        <f>IFERROR(INDEX(Sheet3!$Q$2:$Q$25,MATCH(H32888,Origin_List,0)),"")</f>
        <v/>
      </c>
    </row>
    <row r="32889" spans="4:13">
      <c r="D32889" s="20" t="str">
        <f>IFERROR(VLOOKUP(H32889&amp;"|"&amp;I32889,Sheet3!$H$2:$N$150,5,0),"")</f>
        <v/>
      </c>
      <c r="M32889" s="20" t="str">
        <f>IFERROR(INDEX(Sheet3!$Q$2:$Q$25,MATCH(H32889,Origin_List,0)),"")</f>
        <v/>
      </c>
    </row>
    <row r="32890" spans="4:13">
      <c r="D32890" s="20" t="str">
        <f>IFERROR(VLOOKUP(H32890&amp;"|"&amp;I32890,Sheet3!$H$2:$N$150,5,0),"")</f>
        <v/>
      </c>
      <c r="M32890" s="20" t="str">
        <f>IFERROR(INDEX(Sheet3!$Q$2:$Q$25,MATCH(H32890,Origin_List,0)),"")</f>
        <v/>
      </c>
    </row>
    <row r="32891" spans="4:13">
      <c r="D32891" s="20" t="str">
        <f>IFERROR(VLOOKUP(H32891&amp;"|"&amp;I32891,Sheet3!$H$2:$N$150,5,0),"")</f>
        <v/>
      </c>
      <c r="M32891" s="20" t="str">
        <f>IFERROR(INDEX(Sheet3!$Q$2:$Q$25,MATCH(H32891,Origin_List,0)),"")</f>
        <v/>
      </c>
    </row>
    <row r="32892" spans="4:13">
      <c r="D32892" s="20" t="str">
        <f>IFERROR(VLOOKUP(H32892&amp;"|"&amp;I32892,Sheet3!$H$2:$N$150,5,0),"")</f>
        <v/>
      </c>
      <c r="M32892" s="20" t="str">
        <f>IFERROR(INDEX(Sheet3!$Q$2:$Q$25,MATCH(H32892,Origin_List,0)),"")</f>
        <v/>
      </c>
    </row>
    <row r="32893" spans="4:13">
      <c r="D32893" s="20" t="str">
        <f>IFERROR(VLOOKUP(H32893&amp;"|"&amp;I32893,Sheet3!$H$2:$N$150,5,0),"")</f>
        <v/>
      </c>
      <c r="M32893" s="20" t="str">
        <f>IFERROR(INDEX(Sheet3!$Q$2:$Q$25,MATCH(H32893,Origin_List,0)),"")</f>
        <v/>
      </c>
    </row>
    <row r="32894" spans="4:13">
      <c r="D32894" s="20" t="str">
        <f>IFERROR(VLOOKUP(H32894&amp;"|"&amp;I32894,Sheet3!$H$2:$N$150,5,0),"")</f>
        <v/>
      </c>
      <c r="M32894" s="20" t="str">
        <f>IFERROR(INDEX(Sheet3!$Q$2:$Q$25,MATCH(H32894,Origin_List,0)),"")</f>
        <v/>
      </c>
    </row>
    <row r="32895" spans="4:13">
      <c r="D32895" s="20" t="str">
        <f>IFERROR(VLOOKUP(H32895&amp;"|"&amp;I32895,Sheet3!$H$2:$N$150,5,0),"")</f>
        <v/>
      </c>
      <c r="M32895" s="20" t="str">
        <f>IFERROR(INDEX(Sheet3!$Q$2:$Q$25,MATCH(H32895,Origin_List,0)),"")</f>
        <v/>
      </c>
    </row>
    <row r="32896" spans="4:13">
      <c r="D32896" s="20" t="str">
        <f>IFERROR(VLOOKUP(H32896&amp;"|"&amp;I32896,Sheet3!$H$2:$N$150,5,0),"")</f>
        <v/>
      </c>
      <c r="M32896" s="20" t="str">
        <f>IFERROR(INDEX(Sheet3!$Q$2:$Q$25,MATCH(H32896,Origin_List,0)),"")</f>
        <v/>
      </c>
    </row>
    <row r="32897" spans="4:13">
      <c r="D32897" s="20" t="str">
        <f>IFERROR(VLOOKUP(H32897&amp;"|"&amp;I32897,Sheet3!$H$2:$N$150,5,0),"")</f>
        <v/>
      </c>
      <c r="M32897" s="20" t="str">
        <f>IFERROR(INDEX(Sheet3!$Q$2:$Q$25,MATCH(H32897,Origin_List,0)),"")</f>
        <v/>
      </c>
    </row>
    <row r="32898" spans="4:13">
      <c r="D32898" s="20" t="str">
        <f>IFERROR(VLOOKUP(H32898&amp;"|"&amp;I32898,Sheet3!$H$2:$N$150,5,0),"")</f>
        <v/>
      </c>
      <c r="M32898" s="20" t="str">
        <f>IFERROR(INDEX(Sheet3!$Q$2:$Q$25,MATCH(H32898,Origin_List,0)),"")</f>
        <v/>
      </c>
    </row>
    <row r="32899" spans="4:13">
      <c r="D32899" s="20" t="str">
        <f>IFERROR(VLOOKUP(H32899&amp;"|"&amp;I32899,Sheet3!$H$2:$N$150,5,0),"")</f>
        <v/>
      </c>
      <c r="M32899" s="20" t="str">
        <f>IFERROR(INDEX(Sheet3!$Q$2:$Q$25,MATCH(H32899,Origin_List,0)),"")</f>
        <v/>
      </c>
    </row>
    <row r="32900" spans="4:13">
      <c r="D32900" s="20" t="str">
        <f>IFERROR(VLOOKUP(H32900&amp;"|"&amp;I32900,Sheet3!$H$2:$N$150,5,0),"")</f>
        <v/>
      </c>
      <c r="M32900" s="20" t="str">
        <f>IFERROR(INDEX(Sheet3!$Q$2:$Q$25,MATCH(H32900,Origin_List,0)),"")</f>
        <v/>
      </c>
    </row>
    <row r="32901" spans="4:13">
      <c r="D32901" s="20" t="str">
        <f>IFERROR(VLOOKUP(H32901&amp;"|"&amp;I32901,Sheet3!$H$2:$N$150,5,0),"")</f>
        <v/>
      </c>
      <c r="M32901" s="20" t="str">
        <f>IFERROR(INDEX(Sheet3!$Q$2:$Q$25,MATCH(H32901,Origin_List,0)),"")</f>
        <v/>
      </c>
    </row>
    <row r="32902" spans="4:13">
      <c r="D32902" s="20" t="str">
        <f>IFERROR(VLOOKUP(H32902&amp;"|"&amp;I32902,Sheet3!$H$2:$N$150,5,0),"")</f>
        <v/>
      </c>
      <c r="M32902" s="20" t="str">
        <f>IFERROR(INDEX(Sheet3!$Q$2:$Q$25,MATCH(H32902,Origin_List,0)),"")</f>
        <v/>
      </c>
    </row>
    <row r="32903" spans="4:13">
      <c r="D32903" s="20" t="str">
        <f>IFERROR(VLOOKUP(H32903&amp;"|"&amp;I32903,Sheet3!$H$2:$N$150,5,0),"")</f>
        <v/>
      </c>
      <c r="M32903" s="20" t="str">
        <f>IFERROR(INDEX(Sheet3!$Q$2:$Q$25,MATCH(H32903,Origin_List,0)),"")</f>
        <v/>
      </c>
    </row>
    <row r="32904" spans="4:13">
      <c r="D32904" s="20" t="str">
        <f>IFERROR(VLOOKUP(H32904&amp;"|"&amp;I32904,Sheet3!$H$2:$N$150,5,0),"")</f>
        <v/>
      </c>
      <c r="M32904" s="20" t="str">
        <f>IFERROR(INDEX(Sheet3!$Q$2:$Q$25,MATCH(H32904,Origin_List,0)),"")</f>
        <v/>
      </c>
    </row>
    <row r="32905" spans="4:13">
      <c r="D32905" s="20" t="str">
        <f>IFERROR(VLOOKUP(H32905&amp;"|"&amp;I32905,Sheet3!$H$2:$N$150,5,0),"")</f>
        <v/>
      </c>
      <c r="M32905" s="20" t="str">
        <f>IFERROR(INDEX(Sheet3!$Q$2:$Q$25,MATCH(H32905,Origin_List,0)),"")</f>
        <v/>
      </c>
    </row>
    <row r="32906" spans="4:13">
      <c r="D32906" s="20" t="str">
        <f>IFERROR(VLOOKUP(H32906&amp;"|"&amp;I32906,Sheet3!$H$2:$N$150,5,0),"")</f>
        <v/>
      </c>
      <c r="M32906" s="20" t="str">
        <f>IFERROR(INDEX(Sheet3!$Q$2:$Q$25,MATCH(H32906,Origin_List,0)),"")</f>
        <v/>
      </c>
    </row>
    <row r="32907" spans="4:13">
      <c r="D32907" s="20" t="str">
        <f>IFERROR(VLOOKUP(H32907&amp;"|"&amp;I32907,Sheet3!$H$2:$N$150,5,0),"")</f>
        <v/>
      </c>
      <c r="M32907" s="20" t="str">
        <f>IFERROR(INDEX(Sheet3!$Q$2:$Q$25,MATCH(H32907,Origin_List,0)),"")</f>
        <v/>
      </c>
    </row>
    <row r="32908" spans="4:13">
      <c r="D32908" s="20" t="str">
        <f>IFERROR(VLOOKUP(H32908&amp;"|"&amp;I32908,Sheet3!$H$2:$N$150,5,0),"")</f>
        <v/>
      </c>
      <c r="M32908" s="20" t="str">
        <f>IFERROR(INDEX(Sheet3!$Q$2:$Q$25,MATCH(H32908,Origin_List,0)),"")</f>
        <v/>
      </c>
    </row>
    <row r="32909" spans="4:13">
      <c r="D32909" s="20" t="str">
        <f>IFERROR(VLOOKUP(H32909&amp;"|"&amp;I32909,Sheet3!$H$2:$N$150,5,0),"")</f>
        <v/>
      </c>
      <c r="M32909" s="20" t="str">
        <f>IFERROR(INDEX(Sheet3!$Q$2:$Q$25,MATCH(H32909,Origin_List,0)),"")</f>
        <v/>
      </c>
    </row>
    <row r="32910" spans="4:13">
      <c r="D32910" s="20" t="str">
        <f>IFERROR(VLOOKUP(H32910&amp;"|"&amp;I32910,Sheet3!$H$2:$N$150,5,0),"")</f>
        <v/>
      </c>
      <c r="M32910" s="20" t="str">
        <f>IFERROR(INDEX(Sheet3!$Q$2:$Q$25,MATCH(H32910,Origin_List,0)),"")</f>
        <v/>
      </c>
    </row>
    <row r="32911" spans="4:13">
      <c r="D32911" s="20" t="str">
        <f>IFERROR(VLOOKUP(H32911&amp;"|"&amp;I32911,Sheet3!$H$2:$N$150,5,0),"")</f>
        <v/>
      </c>
      <c r="M32911" s="20" t="str">
        <f>IFERROR(INDEX(Sheet3!$Q$2:$Q$25,MATCH(H32911,Origin_List,0)),"")</f>
        <v/>
      </c>
    </row>
    <row r="32912" spans="4:13">
      <c r="D32912" s="20" t="str">
        <f>IFERROR(VLOOKUP(H32912&amp;"|"&amp;I32912,Sheet3!$H$2:$N$150,5,0),"")</f>
        <v/>
      </c>
      <c r="M32912" s="20" t="str">
        <f>IFERROR(INDEX(Sheet3!$Q$2:$Q$25,MATCH(H32912,Origin_List,0)),"")</f>
        <v/>
      </c>
    </row>
    <row r="32913" spans="4:13">
      <c r="D32913" s="20" t="str">
        <f>IFERROR(VLOOKUP(H32913&amp;"|"&amp;I32913,Sheet3!$H$2:$N$150,5,0),"")</f>
        <v/>
      </c>
      <c r="M32913" s="20" t="str">
        <f>IFERROR(INDEX(Sheet3!$Q$2:$Q$25,MATCH(H32913,Origin_List,0)),"")</f>
        <v/>
      </c>
    </row>
    <row r="32914" spans="4:13">
      <c r="D32914" s="20" t="str">
        <f>IFERROR(VLOOKUP(H32914&amp;"|"&amp;I32914,Sheet3!$H$2:$N$150,5,0),"")</f>
        <v/>
      </c>
      <c r="M32914" s="20" t="str">
        <f>IFERROR(INDEX(Sheet3!$Q$2:$Q$25,MATCH(H32914,Origin_List,0)),"")</f>
        <v/>
      </c>
    </row>
    <row r="32915" spans="4:13">
      <c r="D32915" s="20" t="str">
        <f>IFERROR(VLOOKUP(H32915&amp;"|"&amp;I32915,Sheet3!$H$2:$N$150,5,0),"")</f>
        <v/>
      </c>
      <c r="M32915" s="20" t="str">
        <f>IFERROR(INDEX(Sheet3!$Q$2:$Q$25,MATCH(H32915,Origin_List,0)),"")</f>
        <v/>
      </c>
    </row>
    <row r="32916" spans="4:13">
      <c r="D32916" s="20" t="str">
        <f>IFERROR(VLOOKUP(H32916&amp;"|"&amp;I32916,Sheet3!$H$2:$N$150,5,0),"")</f>
        <v/>
      </c>
      <c r="M32916" s="20" t="str">
        <f>IFERROR(INDEX(Sheet3!$Q$2:$Q$25,MATCH(H32916,Origin_List,0)),"")</f>
        <v/>
      </c>
    </row>
    <row r="32917" spans="4:13">
      <c r="D32917" s="20" t="str">
        <f>IFERROR(VLOOKUP(H32917&amp;"|"&amp;I32917,Sheet3!$H$2:$N$150,5,0),"")</f>
        <v/>
      </c>
      <c r="M32917" s="20" t="str">
        <f>IFERROR(INDEX(Sheet3!$Q$2:$Q$25,MATCH(H32917,Origin_List,0)),"")</f>
        <v/>
      </c>
    </row>
    <row r="32918" spans="4:13">
      <c r="D32918" s="20" t="str">
        <f>IFERROR(VLOOKUP(H32918&amp;"|"&amp;I32918,Sheet3!$H$2:$N$150,5,0),"")</f>
        <v/>
      </c>
      <c r="M32918" s="20" t="str">
        <f>IFERROR(INDEX(Sheet3!$Q$2:$Q$25,MATCH(H32918,Origin_List,0)),"")</f>
        <v/>
      </c>
    </row>
    <row r="32919" spans="4:13">
      <c r="D32919" s="20" t="str">
        <f>IFERROR(VLOOKUP(H32919&amp;"|"&amp;I32919,Sheet3!$H$2:$N$150,5,0),"")</f>
        <v/>
      </c>
      <c r="M32919" s="20" t="str">
        <f>IFERROR(INDEX(Sheet3!$Q$2:$Q$25,MATCH(H32919,Origin_List,0)),"")</f>
        <v/>
      </c>
    </row>
    <row r="32920" spans="4:13">
      <c r="D32920" s="20" t="str">
        <f>IFERROR(VLOOKUP(H32920&amp;"|"&amp;I32920,Sheet3!$H$2:$N$150,5,0),"")</f>
        <v/>
      </c>
      <c r="M32920" s="20" t="str">
        <f>IFERROR(INDEX(Sheet3!$Q$2:$Q$25,MATCH(H32920,Origin_List,0)),"")</f>
        <v/>
      </c>
    </row>
    <row r="32921" spans="4:13">
      <c r="D32921" s="20" t="str">
        <f>IFERROR(VLOOKUP(H32921&amp;"|"&amp;I32921,Sheet3!$H$2:$N$150,5,0),"")</f>
        <v/>
      </c>
      <c r="M32921" s="20" t="str">
        <f>IFERROR(INDEX(Sheet3!$Q$2:$Q$25,MATCH(H32921,Origin_List,0)),"")</f>
        <v/>
      </c>
    </row>
    <row r="32922" spans="4:13">
      <c r="D32922" s="20" t="str">
        <f>IFERROR(VLOOKUP(H32922&amp;"|"&amp;I32922,Sheet3!$H$2:$N$150,5,0),"")</f>
        <v/>
      </c>
      <c r="M32922" s="20" t="str">
        <f>IFERROR(INDEX(Sheet3!$Q$2:$Q$25,MATCH(H32922,Origin_List,0)),"")</f>
        <v/>
      </c>
    </row>
    <row r="32923" spans="4:13">
      <c r="D32923" s="20" t="str">
        <f>IFERROR(VLOOKUP(H32923&amp;"|"&amp;I32923,Sheet3!$H$2:$N$150,5,0),"")</f>
        <v/>
      </c>
      <c r="M32923" s="20" t="str">
        <f>IFERROR(INDEX(Sheet3!$Q$2:$Q$25,MATCH(H32923,Origin_List,0)),"")</f>
        <v/>
      </c>
    </row>
    <row r="32924" spans="4:13">
      <c r="D32924" s="20" t="str">
        <f>IFERROR(VLOOKUP(H32924&amp;"|"&amp;I32924,Sheet3!$H$2:$N$150,5,0),"")</f>
        <v/>
      </c>
      <c r="M32924" s="20" t="str">
        <f>IFERROR(INDEX(Sheet3!$Q$2:$Q$25,MATCH(H32924,Origin_List,0)),"")</f>
        <v/>
      </c>
    </row>
    <row r="32925" spans="4:13">
      <c r="D32925" s="20" t="str">
        <f>IFERROR(VLOOKUP(H32925&amp;"|"&amp;I32925,Sheet3!$H$2:$N$150,5,0),"")</f>
        <v/>
      </c>
      <c r="M32925" s="20" t="str">
        <f>IFERROR(INDEX(Sheet3!$Q$2:$Q$25,MATCH(H32925,Origin_List,0)),"")</f>
        <v/>
      </c>
    </row>
    <row r="32926" spans="4:13">
      <c r="D32926" s="20" t="str">
        <f>IFERROR(VLOOKUP(H32926&amp;"|"&amp;I32926,Sheet3!$H$2:$N$150,5,0),"")</f>
        <v/>
      </c>
      <c r="M32926" s="20" t="str">
        <f>IFERROR(INDEX(Sheet3!$Q$2:$Q$25,MATCH(H32926,Origin_List,0)),"")</f>
        <v/>
      </c>
    </row>
    <row r="32927" spans="4:13">
      <c r="D32927" s="20" t="str">
        <f>IFERROR(VLOOKUP(H32927&amp;"|"&amp;I32927,Sheet3!$H$2:$N$150,5,0),"")</f>
        <v/>
      </c>
      <c r="M32927" s="20" t="str">
        <f>IFERROR(INDEX(Sheet3!$Q$2:$Q$25,MATCH(H32927,Origin_List,0)),"")</f>
        <v/>
      </c>
    </row>
    <row r="32928" spans="4:13">
      <c r="D32928" s="20" t="str">
        <f>IFERROR(VLOOKUP(H32928&amp;"|"&amp;I32928,Sheet3!$H$2:$N$150,5,0),"")</f>
        <v/>
      </c>
      <c r="M32928" s="20" t="str">
        <f>IFERROR(INDEX(Sheet3!$Q$2:$Q$25,MATCH(H32928,Origin_List,0)),"")</f>
        <v/>
      </c>
    </row>
    <row r="32929" spans="4:13">
      <c r="D32929" s="20" t="str">
        <f>IFERROR(VLOOKUP(H32929&amp;"|"&amp;I32929,Sheet3!$H$2:$N$150,5,0),"")</f>
        <v/>
      </c>
      <c r="M32929" s="20" t="str">
        <f>IFERROR(INDEX(Sheet3!$Q$2:$Q$25,MATCH(H32929,Origin_List,0)),"")</f>
        <v/>
      </c>
    </row>
    <row r="32930" spans="4:13">
      <c r="D32930" s="20" t="str">
        <f>IFERROR(VLOOKUP(H32930&amp;"|"&amp;I32930,Sheet3!$H$2:$N$150,5,0),"")</f>
        <v/>
      </c>
      <c r="M32930" s="20" t="str">
        <f>IFERROR(INDEX(Sheet3!$Q$2:$Q$25,MATCH(H32930,Origin_List,0)),"")</f>
        <v/>
      </c>
    </row>
    <row r="32931" spans="4:13">
      <c r="D32931" s="20" t="str">
        <f>IFERROR(VLOOKUP(H32931&amp;"|"&amp;I32931,Sheet3!$H$2:$N$150,5,0),"")</f>
        <v/>
      </c>
      <c r="M32931" s="20" t="str">
        <f>IFERROR(INDEX(Sheet3!$Q$2:$Q$25,MATCH(H32931,Origin_List,0)),"")</f>
        <v/>
      </c>
    </row>
    <row r="32932" spans="4:13">
      <c r="D32932" s="20" t="str">
        <f>IFERROR(VLOOKUP(H32932&amp;"|"&amp;I32932,Sheet3!$H$2:$N$150,5,0),"")</f>
        <v/>
      </c>
      <c r="M32932" s="20" t="str">
        <f>IFERROR(INDEX(Sheet3!$Q$2:$Q$25,MATCH(H32932,Origin_List,0)),"")</f>
        <v/>
      </c>
    </row>
    <row r="32933" spans="4:13">
      <c r="D32933" s="20" t="str">
        <f>IFERROR(VLOOKUP(H32933&amp;"|"&amp;I32933,Sheet3!$H$2:$N$150,5,0),"")</f>
        <v/>
      </c>
      <c r="M32933" s="20" t="str">
        <f>IFERROR(INDEX(Sheet3!$Q$2:$Q$25,MATCH(H32933,Origin_List,0)),"")</f>
        <v/>
      </c>
    </row>
    <row r="32934" spans="4:13">
      <c r="D32934" s="20" t="str">
        <f>IFERROR(VLOOKUP(H32934&amp;"|"&amp;I32934,Sheet3!$H$2:$N$150,5,0),"")</f>
        <v/>
      </c>
      <c r="M32934" s="20" t="str">
        <f>IFERROR(INDEX(Sheet3!$Q$2:$Q$25,MATCH(H32934,Origin_List,0)),"")</f>
        <v/>
      </c>
    </row>
    <row r="32935" spans="4:13">
      <c r="D32935" s="20" t="str">
        <f>IFERROR(VLOOKUP(H32935&amp;"|"&amp;I32935,Sheet3!$H$2:$N$150,5,0),"")</f>
        <v/>
      </c>
      <c r="M32935" s="20" t="str">
        <f>IFERROR(INDEX(Sheet3!$Q$2:$Q$25,MATCH(H32935,Origin_List,0)),"")</f>
        <v/>
      </c>
    </row>
    <row r="32936" spans="4:13">
      <c r="D32936" s="20" t="str">
        <f>IFERROR(VLOOKUP(H32936&amp;"|"&amp;I32936,Sheet3!$H$2:$N$150,5,0),"")</f>
        <v/>
      </c>
      <c r="M32936" s="20" t="str">
        <f>IFERROR(INDEX(Sheet3!$Q$2:$Q$25,MATCH(H32936,Origin_List,0)),"")</f>
        <v/>
      </c>
    </row>
    <row r="32937" spans="4:13">
      <c r="D32937" s="20" t="str">
        <f>IFERROR(VLOOKUP(H32937&amp;"|"&amp;I32937,Sheet3!$H$2:$N$150,5,0),"")</f>
        <v/>
      </c>
      <c r="M32937" s="20" t="str">
        <f>IFERROR(INDEX(Sheet3!$Q$2:$Q$25,MATCH(H32937,Origin_List,0)),"")</f>
        <v/>
      </c>
    </row>
    <row r="32938" spans="4:13">
      <c r="D32938" s="20" t="str">
        <f>IFERROR(VLOOKUP(H32938&amp;"|"&amp;I32938,Sheet3!$H$2:$N$150,5,0),"")</f>
        <v/>
      </c>
      <c r="M32938" s="20" t="str">
        <f>IFERROR(INDEX(Sheet3!$Q$2:$Q$25,MATCH(H32938,Origin_List,0)),"")</f>
        <v/>
      </c>
    </row>
    <row r="32939" spans="4:13">
      <c r="D32939" s="20" t="str">
        <f>IFERROR(VLOOKUP(H32939&amp;"|"&amp;I32939,Sheet3!$H$2:$N$150,5,0),"")</f>
        <v/>
      </c>
      <c r="M32939" s="20" t="str">
        <f>IFERROR(INDEX(Sheet3!$Q$2:$Q$25,MATCH(H32939,Origin_List,0)),"")</f>
        <v/>
      </c>
    </row>
    <row r="32940" spans="4:13">
      <c r="D32940" s="20" t="str">
        <f>IFERROR(VLOOKUP(H32940&amp;"|"&amp;I32940,Sheet3!$H$2:$N$150,5,0),"")</f>
        <v/>
      </c>
      <c r="M32940" s="20" t="str">
        <f>IFERROR(INDEX(Sheet3!$Q$2:$Q$25,MATCH(H32940,Origin_List,0)),"")</f>
        <v/>
      </c>
    </row>
    <row r="32941" spans="4:13">
      <c r="D32941" s="20" t="str">
        <f>IFERROR(VLOOKUP(H32941&amp;"|"&amp;I32941,Sheet3!$H$2:$N$150,5,0),"")</f>
        <v/>
      </c>
      <c r="M32941" s="20" t="str">
        <f>IFERROR(INDEX(Sheet3!$Q$2:$Q$25,MATCH(H32941,Origin_List,0)),"")</f>
        <v/>
      </c>
    </row>
    <row r="32942" spans="4:13">
      <c r="D32942" s="20" t="str">
        <f>IFERROR(VLOOKUP(H32942&amp;"|"&amp;I32942,Sheet3!$H$2:$N$150,5,0),"")</f>
        <v/>
      </c>
      <c r="M32942" s="20" t="str">
        <f>IFERROR(INDEX(Sheet3!$Q$2:$Q$25,MATCH(H32942,Origin_List,0)),"")</f>
        <v/>
      </c>
    </row>
    <row r="32943" spans="4:13">
      <c r="D32943" s="20" t="str">
        <f>IFERROR(VLOOKUP(H32943&amp;"|"&amp;I32943,Sheet3!$H$2:$N$150,5,0),"")</f>
        <v/>
      </c>
      <c r="M32943" s="20" t="str">
        <f>IFERROR(INDEX(Sheet3!$Q$2:$Q$25,MATCH(H32943,Origin_List,0)),"")</f>
        <v/>
      </c>
    </row>
    <row r="32944" spans="4:13">
      <c r="D32944" s="20" t="str">
        <f>IFERROR(VLOOKUP(H32944&amp;"|"&amp;I32944,Sheet3!$H$2:$N$150,5,0),"")</f>
        <v/>
      </c>
      <c r="M32944" s="20" t="str">
        <f>IFERROR(INDEX(Sheet3!$Q$2:$Q$25,MATCH(H32944,Origin_List,0)),"")</f>
        <v/>
      </c>
    </row>
    <row r="32945" spans="4:13">
      <c r="D32945" s="20" t="str">
        <f>IFERROR(VLOOKUP(H32945&amp;"|"&amp;I32945,Sheet3!$H$2:$N$150,5,0),"")</f>
        <v/>
      </c>
      <c r="M32945" s="20" t="str">
        <f>IFERROR(INDEX(Sheet3!$Q$2:$Q$25,MATCH(H32945,Origin_List,0)),"")</f>
        <v/>
      </c>
    </row>
    <row r="32946" spans="4:13">
      <c r="D32946" s="20" t="str">
        <f>IFERROR(VLOOKUP(H32946&amp;"|"&amp;I32946,Sheet3!$H$2:$N$150,5,0),"")</f>
        <v/>
      </c>
      <c r="M32946" s="20" t="str">
        <f>IFERROR(INDEX(Sheet3!$Q$2:$Q$25,MATCH(H32946,Origin_List,0)),"")</f>
        <v/>
      </c>
    </row>
    <row r="32947" spans="4:13">
      <c r="D32947" s="20" t="str">
        <f>IFERROR(VLOOKUP(H32947&amp;"|"&amp;I32947,Sheet3!$H$2:$N$150,5,0),"")</f>
        <v/>
      </c>
      <c r="M32947" s="20" t="str">
        <f>IFERROR(INDEX(Sheet3!$Q$2:$Q$25,MATCH(H32947,Origin_List,0)),"")</f>
        <v/>
      </c>
    </row>
    <row r="32948" spans="4:13">
      <c r="D32948" s="20" t="str">
        <f>IFERROR(VLOOKUP(H32948&amp;"|"&amp;I32948,Sheet3!$H$2:$N$150,5,0),"")</f>
        <v/>
      </c>
      <c r="M32948" s="20" t="str">
        <f>IFERROR(INDEX(Sheet3!$Q$2:$Q$25,MATCH(H32948,Origin_List,0)),"")</f>
        <v/>
      </c>
    </row>
    <row r="32949" spans="4:13">
      <c r="D32949" s="20" t="str">
        <f>IFERROR(VLOOKUP(H32949&amp;"|"&amp;I32949,Sheet3!$H$2:$N$150,5,0),"")</f>
        <v/>
      </c>
      <c r="M32949" s="20" t="str">
        <f>IFERROR(INDEX(Sheet3!$Q$2:$Q$25,MATCH(H32949,Origin_List,0)),"")</f>
        <v/>
      </c>
    </row>
    <row r="32950" spans="4:13">
      <c r="D32950" s="20" t="str">
        <f>IFERROR(VLOOKUP(H32950&amp;"|"&amp;I32950,Sheet3!$H$2:$N$150,5,0),"")</f>
        <v/>
      </c>
      <c r="M32950" s="20" t="str">
        <f>IFERROR(INDEX(Sheet3!$Q$2:$Q$25,MATCH(H32950,Origin_List,0)),"")</f>
        <v/>
      </c>
    </row>
    <row r="32951" spans="4:13">
      <c r="D32951" s="20" t="str">
        <f>IFERROR(VLOOKUP(H32951&amp;"|"&amp;I32951,Sheet3!$H$2:$N$150,5,0),"")</f>
        <v/>
      </c>
      <c r="M32951" s="20" t="str">
        <f>IFERROR(INDEX(Sheet3!$Q$2:$Q$25,MATCH(H32951,Origin_List,0)),"")</f>
        <v/>
      </c>
    </row>
    <row r="32952" spans="4:13">
      <c r="D32952" s="20" t="str">
        <f>IFERROR(VLOOKUP(H32952&amp;"|"&amp;I32952,Sheet3!$H$2:$N$150,5,0),"")</f>
        <v/>
      </c>
      <c r="M32952" s="20" t="str">
        <f>IFERROR(INDEX(Sheet3!$Q$2:$Q$25,MATCH(H32952,Origin_List,0)),"")</f>
        <v/>
      </c>
    </row>
    <row r="32953" spans="4:13">
      <c r="D32953" s="20" t="str">
        <f>IFERROR(VLOOKUP(H32953&amp;"|"&amp;I32953,Sheet3!$H$2:$N$150,5,0),"")</f>
        <v/>
      </c>
      <c r="M32953" s="20" t="str">
        <f>IFERROR(INDEX(Sheet3!$Q$2:$Q$25,MATCH(H32953,Origin_List,0)),"")</f>
        <v/>
      </c>
    </row>
    <row r="32954" spans="4:13">
      <c r="D32954" s="20" t="str">
        <f>IFERROR(VLOOKUP(H32954&amp;"|"&amp;I32954,Sheet3!$H$2:$N$150,5,0),"")</f>
        <v/>
      </c>
      <c r="M32954" s="20" t="str">
        <f>IFERROR(INDEX(Sheet3!$Q$2:$Q$25,MATCH(H32954,Origin_List,0)),"")</f>
        <v/>
      </c>
    </row>
    <row r="32955" spans="4:13">
      <c r="D32955" s="20" t="str">
        <f>IFERROR(VLOOKUP(H32955&amp;"|"&amp;I32955,Sheet3!$H$2:$N$150,5,0),"")</f>
        <v/>
      </c>
      <c r="M32955" s="20" t="str">
        <f>IFERROR(INDEX(Sheet3!$Q$2:$Q$25,MATCH(H32955,Origin_List,0)),"")</f>
        <v/>
      </c>
    </row>
    <row r="32956" spans="4:13">
      <c r="D32956" s="20" t="str">
        <f>IFERROR(VLOOKUP(H32956&amp;"|"&amp;I32956,Sheet3!$H$2:$N$150,5,0),"")</f>
        <v/>
      </c>
      <c r="M32956" s="20" t="str">
        <f>IFERROR(INDEX(Sheet3!$Q$2:$Q$25,MATCH(H32956,Origin_List,0)),"")</f>
        <v/>
      </c>
    </row>
    <row r="32957" spans="4:13">
      <c r="D32957" s="20" t="str">
        <f>IFERROR(VLOOKUP(H32957&amp;"|"&amp;I32957,Sheet3!$H$2:$N$150,5,0),"")</f>
        <v/>
      </c>
      <c r="M32957" s="20" t="str">
        <f>IFERROR(INDEX(Sheet3!$Q$2:$Q$25,MATCH(H32957,Origin_List,0)),"")</f>
        <v/>
      </c>
    </row>
    <row r="32958" spans="4:13">
      <c r="D32958" s="20" t="str">
        <f>IFERROR(VLOOKUP(H32958&amp;"|"&amp;I32958,Sheet3!$H$2:$N$150,5,0),"")</f>
        <v/>
      </c>
      <c r="M32958" s="20" t="str">
        <f>IFERROR(INDEX(Sheet3!$Q$2:$Q$25,MATCH(H32958,Origin_List,0)),"")</f>
        <v/>
      </c>
    </row>
    <row r="32959" spans="4:13">
      <c r="D32959" s="20" t="str">
        <f>IFERROR(VLOOKUP(H32959&amp;"|"&amp;I32959,Sheet3!$H$2:$N$150,5,0),"")</f>
        <v/>
      </c>
      <c r="M32959" s="20" t="str">
        <f>IFERROR(INDEX(Sheet3!$Q$2:$Q$25,MATCH(H32959,Origin_List,0)),"")</f>
        <v/>
      </c>
    </row>
    <row r="32960" spans="4:13">
      <c r="D32960" s="20" t="str">
        <f>IFERROR(VLOOKUP(H32960&amp;"|"&amp;I32960,Sheet3!$H$2:$N$150,5,0),"")</f>
        <v/>
      </c>
      <c r="M32960" s="20" t="str">
        <f>IFERROR(INDEX(Sheet3!$Q$2:$Q$25,MATCH(H32960,Origin_List,0)),"")</f>
        <v/>
      </c>
    </row>
    <row r="32961" spans="4:13">
      <c r="D32961" s="20" t="str">
        <f>IFERROR(VLOOKUP(H32961&amp;"|"&amp;I32961,Sheet3!$H$2:$N$150,5,0),"")</f>
        <v/>
      </c>
      <c r="M32961" s="20" t="str">
        <f>IFERROR(INDEX(Sheet3!$Q$2:$Q$25,MATCH(H32961,Origin_List,0)),"")</f>
        <v/>
      </c>
    </row>
    <row r="32962" spans="4:13">
      <c r="D32962" s="20" t="str">
        <f>IFERROR(VLOOKUP(H32962&amp;"|"&amp;I32962,Sheet3!$H$2:$N$150,5,0),"")</f>
        <v/>
      </c>
      <c r="M32962" s="20" t="str">
        <f>IFERROR(INDEX(Sheet3!$Q$2:$Q$25,MATCH(H32962,Origin_List,0)),"")</f>
        <v/>
      </c>
    </row>
    <row r="32963" spans="4:13">
      <c r="D32963" s="20" t="str">
        <f>IFERROR(VLOOKUP(H32963&amp;"|"&amp;I32963,Sheet3!$H$2:$N$150,5,0),"")</f>
        <v/>
      </c>
      <c r="M32963" s="20" t="str">
        <f>IFERROR(INDEX(Sheet3!$Q$2:$Q$25,MATCH(H32963,Origin_List,0)),"")</f>
        <v/>
      </c>
    </row>
    <row r="32964" spans="4:13">
      <c r="D32964" s="20" t="str">
        <f>IFERROR(VLOOKUP(H32964&amp;"|"&amp;I32964,Sheet3!$H$2:$N$150,5,0),"")</f>
        <v/>
      </c>
      <c r="M32964" s="20" t="str">
        <f>IFERROR(INDEX(Sheet3!$Q$2:$Q$25,MATCH(H32964,Origin_List,0)),"")</f>
        <v/>
      </c>
    </row>
    <row r="32965" spans="4:13">
      <c r="D32965" s="20" t="str">
        <f>IFERROR(VLOOKUP(H32965&amp;"|"&amp;I32965,Sheet3!$H$2:$N$150,5,0),"")</f>
        <v/>
      </c>
      <c r="M32965" s="20" t="str">
        <f>IFERROR(INDEX(Sheet3!$Q$2:$Q$25,MATCH(H32965,Origin_List,0)),"")</f>
        <v/>
      </c>
    </row>
    <row r="32966" spans="4:13">
      <c r="D32966" s="20" t="str">
        <f>IFERROR(VLOOKUP(H32966&amp;"|"&amp;I32966,Sheet3!$H$2:$N$150,5,0),"")</f>
        <v/>
      </c>
      <c r="M32966" s="20" t="str">
        <f>IFERROR(INDEX(Sheet3!$Q$2:$Q$25,MATCH(H32966,Origin_List,0)),"")</f>
        <v/>
      </c>
    </row>
    <row r="32967" spans="4:13">
      <c r="D32967" s="20" t="str">
        <f>IFERROR(VLOOKUP(H32967&amp;"|"&amp;I32967,Sheet3!$H$2:$N$150,5,0),"")</f>
        <v/>
      </c>
      <c r="M32967" s="20" t="str">
        <f>IFERROR(INDEX(Sheet3!$Q$2:$Q$25,MATCH(H32967,Origin_List,0)),"")</f>
        <v/>
      </c>
    </row>
    <row r="32968" spans="4:13">
      <c r="D32968" s="20" t="str">
        <f>IFERROR(VLOOKUP(H32968&amp;"|"&amp;I32968,Sheet3!$H$2:$N$150,5,0),"")</f>
        <v/>
      </c>
      <c r="M32968" s="20" t="str">
        <f>IFERROR(INDEX(Sheet3!$Q$2:$Q$25,MATCH(H32968,Origin_List,0)),"")</f>
        <v/>
      </c>
    </row>
    <row r="32969" spans="4:13">
      <c r="D32969" s="20" t="str">
        <f>IFERROR(VLOOKUP(H32969&amp;"|"&amp;I32969,Sheet3!$H$2:$N$150,5,0),"")</f>
        <v/>
      </c>
      <c r="M32969" s="20" t="str">
        <f>IFERROR(INDEX(Sheet3!$Q$2:$Q$25,MATCH(H32969,Origin_List,0)),"")</f>
        <v/>
      </c>
    </row>
    <row r="32970" spans="4:13">
      <c r="D32970" s="20" t="str">
        <f>IFERROR(VLOOKUP(H32970&amp;"|"&amp;I32970,Sheet3!$H$2:$N$150,5,0),"")</f>
        <v/>
      </c>
      <c r="M32970" s="20" t="str">
        <f>IFERROR(INDEX(Sheet3!$Q$2:$Q$25,MATCH(H32970,Origin_List,0)),"")</f>
        <v/>
      </c>
    </row>
    <row r="32971" spans="4:13">
      <c r="D32971" s="20" t="str">
        <f>IFERROR(VLOOKUP(H32971&amp;"|"&amp;I32971,Sheet3!$H$2:$N$150,5,0),"")</f>
        <v/>
      </c>
      <c r="M32971" s="20" t="str">
        <f>IFERROR(INDEX(Sheet3!$Q$2:$Q$25,MATCH(H32971,Origin_List,0)),"")</f>
        <v/>
      </c>
    </row>
    <row r="32972" spans="4:13">
      <c r="D32972" s="20" t="str">
        <f>IFERROR(VLOOKUP(H32972&amp;"|"&amp;I32972,Sheet3!$H$2:$N$150,5,0),"")</f>
        <v/>
      </c>
      <c r="M32972" s="20" t="str">
        <f>IFERROR(INDEX(Sheet3!$Q$2:$Q$25,MATCH(H32972,Origin_List,0)),"")</f>
        <v/>
      </c>
    </row>
    <row r="32973" spans="4:13">
      <c r="D32973" s="20" t="str">
        <f>IFERROR(VLOOKUP(H32973&amp;"|"&amp;I32973,Sheet3!$H$2:$N$150,5,0),"")</f>
        <v/>
      </c>
      <c r="M32973" s="20" t="str">
        <f>IFERROR(INDEX(Sheet3!$Q$2:$Q$25,MATCH(H32973,Origin_List,0)),"")</f>
        <v/>
      </c>
    </row>
    <row r="32974" spans="4:13">
      <c r="D32974" s="20" t="str">
        <f>IFERROR(VLOOKUP(H32974&amp;"|"&amp;I32974,Sheet3!$H$2:$N$150,5,0),"")</f>
        <v/>
      </c>
      <c r="M32974" s="20" t="str">
        <f>IFERROR(INDEX(Sheet3!$Q$2:$Q$25,MATCH(H32974,Origin_List,0)),"")</f>
        <v/>
      </c>
    </row>
    <row r="32975" spans="4:13">
      <c r="D32975" s="20" t="str">
        <f>IFERROR(VLOOKUP(H32975&amp;"|"&amp;I32975,Sheet3!$H$2:$N$150,5,0),"")</f>
        <v/>
      </c>
      <c r="M32975" s="20" t="str">
        <f>IFERROR(INDEX(Sheet3!$Q$2:$Q$25,MATCH(H32975,Origin_List,0)),"")</f>
        <v/>
      </c>
    </row>
    <row r="32976" spans="4:13">
      <c r="D32976" s="20" t="str">
        <f>IFERROR(VLOOKUP(H32976&amp;"|"&amp;I32976,Sheet3!$H$2:$N$150,5,0),"")</f>
        <v/>
      </c>
      <c r="M32976" s="20" t="str">
        <f>IFERROR(INDEX(Sheet3!$Q$2:$Q$25,MATCH(H32976,Origin_List,0)),"")</f>
        <v/>
      </c>
    </row>
    <row r="32977" spans="4:13">
      <c r="D32977" s="20" t="str">
        <f>IFERROR(VLOOKUP(H32977&amp;"|"&amp;I32977,Sheet3!$H$2:$N$150,5,0),"")</f>
        <v/>
      </c>
      <c r="M32977" s="20" t="str">
        <f>IFERROR(INDEX(Sheet3!$Q$2:$Q$25,MATCH(H32977,Origin_List,0)),"")</f>
        <v/>
      </c>
    </row>
    <row r="32978" spans="4:13">
      <c r="D32978" s="20" t="str">
        <f>IFERROR(VLOOKUP(H32978&amp;"|"&amp;I32978,Sheet3!$H$2:$N$150,5,0),"")</f>
        <v/>
      </c>
      <c r="M32978" s="20" t="str">
        <f>IFERROR(INDEX(Sheet3!$Q$2:$Q$25,MATCH(H32978,Origin_List,0)),"")</f>
        <v/>
      </c>
    </row>
    <row r="32979" spans="4:13">
      <c r="D32979" s="20" t="str">
        <f>IFERROR(VLOOKUP(H32979&amp;"|"&amp;I32979,Sheet3!$H$2:$N$150,5,0),"")</f>
        <v/>
      </c>
      <c r="M32979" s="20" t="str">
        <f>IFERROR(INDEX(Sheet3!$Q$2:$Q$25,MATCH(H32979,Origin_List,0)),"")</f>
        <v/>
      </c>
    </row>
    <row r="32980" spans="4:13">
      <c r="D32980" s="20" t="str">
        <f>IFERROR(VLOOKUP(H32980&amp;"|"&amp;I32980,Sheet3!$H$2:$N$150,5,0),"")</f>
        <v/>
      </c>
      <c r="M32980" s="20" t="str">
        <f>IFERROR(INDEX(Sheet3!$Q$2:$Q$25,MATCH(H32980,Origin_List,0)),"")</f>
        <v/>
      </c>
    </row>
    <row r="32981" spans="4:13">
      <c r="D32981" s="20" t="str">
        <f>IFERROR(VLOOKUP(H32981&amp;"|"&amp;I32981,Sheet3!$H$2:$N$150,5,0),"")</f>
        <v/>
      </c>
      <c r="M32981" s="20" t="str">
        <f>IFERROR(INDEX(Sheet3!$Q$2:$Q$25,MATCH(H32981,Origin_List,0)),"")</f>
        <v/>
      </c>
    </row>
    <row r="32982" spans="4:13">
      <c r="D32982" s="20" t="str">
        <f>IFERROR(VLOOKUP(H32982&amp;"|"&amp;I32982,Sheet3!$H$2:$N$150,5,0),"")</f>
        <v/>
      </c>
      <c r="M32982" s="20" t="str">
        <f>IFERROR(INDEX(Sheet3!$Q$2:$Q$25,MATCH(H32982,Origin_List,0)),"")</f>
        <v/>
      </c>
    </row>
    <row r="32983" spans="4:13">
      <c r="D32983" s="20" t="str">
        <f>IFERROR(VLOOKUP(H32983&amp;"|"&amp;I32983,Sheet3!$H$2:$N$150,5,0),"")</f>
        <v/>
      </c>
      <c r="M32983" s="20" t="str">
        <f>IFERROR(INDEX(Sheet3!$Q$2:$Q$25,MATCH(H32983,Origin_List,0)),"")</f>
        <v/>
      </c>
    </row>
    <row r="32984" spans="4:13">
      <c r="D32984" s="20" t="str">
        <f>IFERROR(VLOOKUP(H32984&amp;"|"&amp;I32984,Sheet3!$H$2:$N$150,5,0),"")</f>
        <v/>
      </c>
      <c r="M32984" s="20" t="str">
        <f>IFERROR(INDEX(Sheet3!$Q$2:$Q$25,MATCH(H32984,Origin_List,0)),"")</f>
        <v/>
      </c>
    </row>
    <row r="32985" spans="4:13">
      <c r="D32985" s="20" t="str">
        <f>IFERROR(VLOOKUP(H32985&amp;"|"&amp;I32985,Sheet3!$H$2:$N$150,5,0),"")</f>
        <v/>
      </c>
      <c r="M32985" s="20" t="str">
        <f>IFERROR(INDEX(Sheet3!$Q$2:$Q$25,MATCH(H32985,Origin_List,0)),"")</f>
        <v/>
      </c>
    </row>
    <row r="32986" spans="4:13">
      <c r="D32986" s="20" t="str">
        <f>IFERROR(VLOOKUP(H32986&amp;"|"&amp;I32986,Sheet3!$H$2:$N$150,5,0),"")</f>
        <v/>
      </c>
      <c r="M32986" s="20" t="str">
        <f>IFERROR(INDEX(Sheet3!$Q$2:$Q$25,MATCH(H32986,Origin_List,0)),"")</f>
        <v/>
      </c>
    </row>
    <row r="32987" spans="4:13">
      <c r="D32987" s="20" t="str">
        <f>IFERROR(VLOOKUP(H32987&amp;"|"&amp;I32987,Sheet3!$H$2:$N$150,5,0),"")</f>
        <v/>
      </c>
      <c r="M32987" s="20" t="str">
        <f>IFERROR(INDEX(Sheet3!$Q$2:$Q$25,MATCH(H32987,Origin_List,0)),"")</f>
        <v/>
      </c>
    </row>
    <row r="32988" spans="4:13">
      <c r="D32988" s="20" t="str">
        <f>IFERROR(VLOOKUP(H32988&amp;"|"&amp;I32988,Sheet3!$H$2:$N$150,5,0),"")</f>
        <v/>
      </c>
      <c r="M32988" s="20" t="str">
        <f>IFERROR(INDEX(Sheet3!$Q$2:$Q$25,MATCH(H32988,Origin_List,0)),"")</f>
        <v/>
      </c>
    </row>
    <row r="32989" spans="4:13">
      <c r="D32989" s="20" t="str">
        <f>IFERROR(VLOOKUP(H32989&amp;"|"&amp;I32989,Sheet3!$H$2:$N$150,5,0),"")</f>
        <v/>
      </c>
      <c r="M32989" s="20" t="str">
        <f>IFERROR(INDEX(Sheet3!$Q$2:$Q$25,MATCH(H32989,Origin_List,0)),"")</f>
        <v/>
      </c>
    </row>
    <row r="32990" spans="4:13">
      <c r="D32990" s="20" t="str">
        <f>IFERROR(VLOOKUP(H32990&amp;"|"&amp;I32990,Sheet3!$H$2:$N$150,5,0),"")</f>
        <v/>
      </c>
      <c r="M32990" s="20" t="str">
        <f>IFERROR(INDEX(Sheet3!$Q$2:$Q$25,MATCH(H32990,Origin_List,0)),"")</f>
        <v/>
      </c>
    </row>
    <row r="32991" spans="4:13">
      <c r="D32991" s="20" t="str">
        <f>IFERROR(VLOOKUP(H32991&amp;"|"&amp;I32991,Sheet3!$H$2:$N$150,5,0),"")</f>
        <v/>
      </c>
      <c r="M32991" s="20" t="str">
        <f>IFERROR(INDEX(Sheet3!$Q$2:$Q$25,MATCH(H32991,Origin_List,0)),"")</f>
        <v/>
      </c>
    </row>
    <row r="32992" spans="4:13">
      <c r="D32992" s="20" t="str">
        <f>IFERROR(VLOOKUP(H32992&amp;"|"&amp;I32992,Sheet3!$H$2:$N$150,5,0),"")</f>
        <v/>
      </c>
      <c r="M32992" s="20" t="str">
        <f>IFERROR(INDEX(Sheet3!$Q$2:$Q$25,MATCH(H32992,Origin_List,0)),"")</f>
        <v/>
      </c>
    </row>
    <row r="32993" spans="4:13">
      <c r="D32993" s="20" t="str">
        <f>IFERROR(VLOOKUP(H32993&amp;"|"&amp;I32993,Sheet3!$H$2:$N$150,5,0),"")</f>
        <v/>
      </c>
      <c r="M32993" s="20" t="str">
        <f>IFERROR(INDEX(Sheet3!$Q$2:$Q$25,MATCH(H32993,Origin_List,0)),"")</f>
        <v/>
      </c>
    </row>
    <row r="32994" spans="4:13">
      <c r="D32994" s="20" t="str">
        <f>IFERROR(VLOOKUP(H32994&amp;"|"&amp;I32994,Sheet3!$H$2:$N$150,5,0),"")</f>
        <v/>
      </c>
      <c r="M32994" s="20" t="str">
        <f>IFERROR(INDEX(Sheet3!$Q$2:$Q$25,MATCH(H32994,Origin_List,0)),"")</f>
        <v/>
      </c>
    </row>
    <row r="32995" spans="4:13">
      <c r="D32995" s="20" t="str">
        <f>IFERROR(VLOOKUP(H32995&amp;"|"&amp;I32995,Sheet3!$H$2:$N$150,5,0),"")</f>
        <v/>
      </c>
      <c r="M32995" s="20" t="str">
        <f>IFERROR(INDEX(Sheet3!$Q$2:$Q$25,MATCH(H32995,Origin_List,0)),"")</f>
        <v/>
      </c>
    </row>
    <row r="32996" spans="4:13">
      <c r="D32996" s="20" t="str">
        <f>IFERROR(VLOOKUP(H32996&amp;"|"&amp;I32996,Sheet3!$H$2:$N$150,5,0),"")</f>
        <v/>
      </c>
      <c r="M32996" s="20" t="str">
        <f>IFERROR(INDEX(Sheet3!$Q$2:$Q$25,MATCH(H32996,Origin_List,0)),"")</f>
        <v/>
      </c>
    </row>
    <row r="32997" spans="4:13">
      <c r="D32997" s="20" t="str">
        <f>IFERROR(VLOOKUP(H32997&amp;"|"&amp;I32997,Sheet3!$H$2:$N$150,5,0),"")</f>
        <v/>
      </c>
      <c r="M32997" s="20" t="str">
        <f>IFERROR(INDEX(Sheet3!$Q$2:$Q$25,MATCH(H32997,Origin_List,0)),"")</f>
        <v/>
      </c>
    </row>
    <row r="32998" spans="4:13">
      <c r="D32998" s="20" t="str">
        <f>IFERROR(VLOOKUP(H32998&amp;"|"&amp;I32998,Sheet3!$H$2:$N$150,5,0),"")</f>
        <v/>
      </c>
      <c r="M32998" s="20" t="str">
        <f>IFERROR(INDEX(Sheet3!$Q$2:$Q$25,MATCH(H32998,Origin_List,0)),"")</f>
        <v/>
      </c>
    </row>
    <row r="32999" spans="4:13">
      <c r="D32999" s="20" t="str">
        <f>IFERROR(VLOOKUP(H32999&amp;"|"&amp;I32999,Sheet3!$H$2:$N$150,5,0),"")</f>
        <v/>
      </c>
      <c r="M32999" s="20" t="str">
        <f>IFERROR(INDEX(Sheet3!$Q$2:$Q$25,MATCH(H32999,Origin_List,0)),"")</f>
        <v/>
      </c>
    </row>
    <row r="33000" spans="4:13">
      <c r="D33000" s="20" t="str">
        <f>IFERROR(VLOOKUP(H33000&amp;"|"&amp;I33000,Sheet3!$H$2:$N$150,5,0),"")</f>
        <v/>
      </c>
      <c r="M33000" s="20" t="str">
        <f>IFERROR(INDEX(Sheet3!$Q$2:$Q$25,MATCH(H33000,Origin_List,0)),"")</f>
        <v/>
      </c>
    </row>
    <row r="33001" spans="4:13">
      <c r="D33001" s="20" t="str">
        <f>IFERROR(VLOOKUP(H33001&amp;"|"&amp;I33001,Sheet3!$H$2:$N$150,5,0),"")</f>
        <v/>
      </c>
      <c r="M33001" s="20" t="str">
        <f>IFERROR(INDEX(Sheet3!$Q$2:$Q$25,MATCH(H33001,Origin_List,0)),"")</f>
        <v/>
      </c>
    </row>
    <row r="33002" spans="4:13">
      <c r="D33002" s="20" t="str">
        <f>IFERROR(VLOOKUP(H33002&amp;"|"&amp;I33002,Sheet3!$H$2:$N$150,5,0),"")</f>
        <v/>
      </c>
      <c r="M33002" s="20" t="str">
        <f>IFERROR(INDEX(Sheet3!$Q$2:$Q$25,MATCH(H33002,Origin_List,0)),"")</f>
        <v/>
      </c>
    </row>
    <row r="33003" spans="4:13">
      <c r="D33003" s="20" t="str">
        <f>IFERROR(VLOOKUP(H33003&amp;"|"&amp;I33003,Sheet3!$H$2:$N$150,5,0),"")</f>
        <v/>
      </c>
      <c r="M33003" s="20" t="str">
        <f>IFERROR(INDEX(Sheet3!$Q$2:$Q$25,MATCH(H33003,Origin_List,0)),"")</f>
        <v/>
      </c>
    </row>
    <row r="33004" spans="4:13">
      <c r="D33004" s="20" t="str">
        <f>IFERROR(VLOOKUP(H33004&amp;"|"&amp;I33004,Sheet3!$H$2:$N$150,5,0),"")</f>
        <v/>
      </c>
      <c r="M33004" s="20" t="str">
        <f>IFERROR(INDEX(Sheet3!$Q$2:$Q$25,MATCH(H33004,Origin_List,0)),"")</f>
        <v/>
      </c>
    </row>
    <row r="33005" spans="4:13">
      <c r="D33005" s="20" t="str">
        <f>IFERROR(VLOOKUP(H33005&amp;"|"&amp;I33005,Sheet3!$H$2:$N$150,5,0),"")</f>
        <v/>
      </c>
      <c r="M33005" s="20" t="str">
        <f>IFERROR(INDEX(Sheet3!$Q$2:$Q$25,MATCH(H33005,Origin_List,0)),"")</f>
        <v/>
      </c>
    </row>
    <row r="33006" spans="4:13">
      <c r="D33006" s="20" t="str">
        <f>IFERROR(VLOOKUP(H33006&amp;"|"&amp;I33006,Sheet3!$H$2:$N$150,5,0),"")</f>
        <v/>
      </c>
      <c r="M33006" s="20" t="str">
        <f>IFERROR(INDEX(Sheet3!$Q$2:$Q$25,MATCH(H33006,Origin_List,0)),"")</f>
        <v/>
      </c>
    </row>
    <row r="33007" spans="4:13">
      <c r="D33007" s="20" t="str">
        <f>IFERROR(VLOOKUP(H33007&amp;"|"&amp;I33007,Sheet3!$H$2:$N$150,5,0),"")</f>
        <v/>
      </c>
      <c r="M33007" s="20" t="str">
        <f>IFERROR(INDEX(Sheet3!$Q$2:$Q$25,MATCH(H33007,Origin_List,0)),"")</f>
        <v/>
      </c>
    </row>
    <row r="33008" spans="4:13">
      <c r="D33008" s="20" t="str">
        <f>IFERROR(VLOOKUP(H33008&amp;"|"&amp;I33008,Sheet3!$H$2:$N$150,5,0),"")</f>
        <v/>
      </c>
      <c r="M33008" s="20" t="str">
        <f>IFERROR(INDEX(Sheet3!$Q$2:$Q$25,MATCH(H33008,Origin_List,0)),"")</f>
        <v/>
      </c>
    </row>
    <row r="33009" spans="4:13">
      <c r="D33009" s="20" t="str">
        <f>IFERROR(VLOOKUP(H33009&amp;"|"&amp;I33009,Sheet3!$H$2:$N$150,5,0),"")</f>
        <v/>
      </c>
      <c r="M33009" s="20" t="str">
        <f>IFERROR(INDEX(Sheet3!$Q$2:$Q$25,MATCH(H33009,Origin_List,0)),"")</f>
        <v/>
      </c>
    </row>
    <row r="33010" spans="4:13">
      <c r="D33010" s="20" t="str">
        <f>IFERROR(VLOOKUP(H33010&amp;"|"&amp;I33010,Sheet3!$H$2:$N$150,5,0),"")</f>
        <v/>
      </c>
      <c r="M33010" s="20" t="str">
        <f>IFERROR(INDEX(Sheet3!$Q$2:$Q$25,MATCH(H33010,Origin_List,0)),"")</f>
        <v/>
      </c>
    </row>
    <row r="33011" spans="4:13">
      <c r="D33011" s="20" t="str">
        <f>IFERROR(VLOOKUP(H33011&amp;"|"&amp;I33011,Sheet3!$H$2:$N$150,5,0),"")</f>
        <v/>
      </c>
      <c r="M33011" s="20" t="str">
        <f>IFERROR(INDEX(Sheet3!$Q$2:$Q$25,MATCH(H33011,Origin_List,0)),"")</f>
        <v/>
      </c>
    </row>
    <row r="33012" spans="4:13">
      <c r="D33012" s="20" t="str">
        <f>IFERROR(VLOOKUP(H33012&amp;"|"&amp;I33012,Sheet3!$H$2:$N$150,5,0),"")</f>
        <v/>
      </c>
      <c r="M33012" s="20" t="str">
        <f>IFERROR(INDEX(Sheet3!$Q$2:$Q$25,MATCH(H33012,Origin_List,0)),"")</f>
        <v/>
      </c>
    </row>
    <row r="33013" spans="4:13">
      <c r="D33013" s="20" t="str">
        <f>IFERROR(VLOOKUP(H33013&amp;"|"&amp;I33013,Sheet3!$H$2:$N$150,5,0),"")</f>
        <v/>
      </c>
      <c r="M33013" s="20" t="str">
        <f>IFERROR(INDEX(Sheet3!$Q$2:$Q$25,MATCH(H33013,Origin_List,0)),"")</f>
        <v/>
      </c>
    </row>
    <row r="33014" spans="4:13">
      <c r="D33014" s="20" t="str">
        <f>IFERROR(VLOOKUP(H33014&amp;"|"&amp;I33014,Sheet3!$H$2:$N$150,5,0),"")</f>
        <v/>
      </c>
      <c r="M33014" s="20" t="str">
        <f>IFERROR(INDEX(Sheet3!$Q$2:$Q$25,MATCH(H33014,Origin_List,0)),"")</f>
        <v/>
      </c>
    </row>
    <row r="33015" spans="4:13">
      <c r="D33015" s="20" t="str">
        <f>IFERROR(VLOOKUP(H33015&amp;"|"&amp;I33015,Sheet3!$H$2:$N$150,5,0),"")</f>
        <v/>
      </c>
      <c r="M33015" s="20" t="str">
        <f>IFERROR(INDEX(Sheet3!$Q$2:$Q$25,MATCH(H33015,Origin_List,0)),"")</f>
        <v/>
      </c>
    </row>
    <row r="33016" spans="4:13">
      <c r="D33016" s="20" t="str">
        <f>IFERROR(VLOOKUP(H33016&amp;"|"&amp;I33016,Sheet3!$H$2:$N$150,5,0),"")</f>
        <v/>
      </c>
      <c r="M33016" s="20" t="str">
        <f>IFERROR(INDEX(Sheet3!$Q$2:$Q$25,MATCH(H33016,Origin_List,0)),"")</f>
        <v/>
      </c>
    </row>
    <row r="33017" spans="4:13">
      <c r="D33017" s="20" t="str">
        <f>IFERROR(VLOOKUP(H33017&amp;"|"&amp;I33017,Sheet3!$H$2:$N$150,5,0),"")</f>
        <v/>
      </c>
      <c r="M33017" s="20" t="str">
        <f>IFERROR(INDEX(Sheet3!$Q$2:$Q$25,MATCH(H33017,Origin_List,0)),"")</f>
        <v/>
      </c>
    </row>
    <row r="33018" spans="4:13">
      <c r="D33018" s="20" t="str">
        <f>IFERROR(VLOOKUP(H33018&amp;"|"&amp;I33018,Sheet3!$H$2:$N$150,5,0),"")</f>
        <v/>
      </c>
      <c r="M33018" s="20" t="str">
        <f>IFERROR(INDEX(Sheet3!$Q$2:$Q$25,MATCH(H33018,Origin_List,0)),"")</f>
        <v/>
      </c>
    </row>
    <row r="33019" spans="4:13">
      <c r="D33019" s="20" t="str">
        <f>IFERROR(VLOOKUP(H33019&amp;"|"&amp;I33019,Sheet3!$H$2:$N$150,5,0),"")</f>
        <v/>
      </c>
      <c r="M33019" s="20" t="str">
        <f>IFERROR(INDEX(Sheet3!$Q$2:$Q$25,MATCH(H33019,Origin_List,0)),"")</f>
        <v/>
      </c>
    </row>
    <row r="33020" spans="4:13">
      <c r="D33020" s="20" t="str">
        <f>IFERROR(VLOOKUP(H33020&amp;"|"&amp;I33020,Sheet3!$H$2:$N$150,5,0),"")</f>
        <v/>
      </c>
      <c r="M33020" s="20" t="str">
        <f>IFERROR(INDEX(Sheet3!$Q$2:$Q$25,MATCH(H33020,Origin_List,0)),"")</f>
        <v/>
      </c>
    </row>
    <row r="33021" spans="4:13">
      <c r="D33021" s="20" t="str">
        <f>IFERROR(VLOOKUP(H33021&amp;"|"&amp;I33021,Sheet3!$H$2:$N$150,5,0),"")</f>
        <v/>
      </c>
      <c r="M33021" s="20" t="str">
        <f>IFERROR(INDEX(Sheet3!$Q$2:$Q$25,MATCH(H33021,Origin_List,0)),"")</f>
        <v/>
      </c>
    </row>
    <row r="33022" spans="4:13">
      <c r="D33022" s="20" t="str">
        <f>IFERROR(VLOOKUP(H33022&amp;"|"&amp;I33022,Sheet3!$H$2:$N$150,5,0),"")</f>
        <v/>
      </c>
      <c r="M33022" s="20" t="str">
        <f>IFERROR(INDEX(Sheet3!$Q$2:$Q$25,MATCH(H33022,Origin_List,0)),"")</f>
        <v/>
      </c>
    </row>
    <row r="33023" spans="4:13">
      <c r="D33023" s="20" t="str">
        <f>IFERROR(VLOOKUP(H33023&amp;"|"&amp;I33023,Sheet3!$H$2:$N$150,5,0),"")</f>
        <v/>
      </c>
      <c r="M33023" s="20" t="str">
        <f>IFERROR(INDEX(Sheet3!$Q$2:$Q$25,MATCH(H33023,Origin_List,0)),"")</f>
        <v/>
      </c>
    </row>
    <row r="33024" spans="4:13">
      <c r="D33024" s="20" t="str">
        <f>IFERROR(VLOOKUP(H33024&amp;"|"&amp;I33024,Sheet3!$H$2:$N$150,5,0),"")</f>
        <v/>
      </c>
      <c r="M33024" s="20" t="str">
        <f>IFERROR(INDEX(Sheet3!$Q$2:$Q$25,MATCH(H33024,Origin_List,0)),"")</f>
        <v/>
      </c>
    </row>
    <row r="33025" spans="4:13">
      <c r="D33025" s="20" t="str">
        <f>IFERROR(VLOOKUP(H33025&amp;"|"&amp;I33025,Sheet3!$H$2:$N$150,5,0),"")</f>
        <v/>
      </c>
      <c r="M33025" s="20" t="str">
        <f>IFERROR(INDEX(Sheet3!$Q$2:$Q$25,MATCH(H33025,Origin_List,0)),"")</f>
        <v/>
      </c>
    </row>
    <row r="33026" spans="4:13">
      <c r="D33026" s="20" t="str">
        <f>IFERROR(VLOOKUP(H33026&amp;"|"&amp;I33026,Sheet3!$H$2:$N$150,5,0),"")</f>
        <v/>
      </c>
      <c r="M33026" s="20" t="str">
        <f>IFERROR(INDEX(Sheet3!$Q$2:$Q$25,MATCH(H33026,Origin_List,0)),"")</f>
        <v/>
      </c>
    </row>
    <row r="33027" spans="4:13">
      <c r="D33027" s="20" t="str">
        <f>IFERROR(VLOOKUP(H33027&amp;"|"&amp;I33027,Sheet3!$H$2:$N$150,5,0),"")</f>
        <v/>
      </c>
      <c r="M33027" s="20" t="str">
        <f>IFERROR(INDEX(Sheet3!$Q$2:$Q$25,MATCH(H33027,Origin_List,0)),"")</f>
        <v/>
      </c>
    </row>
    <row r="33028" spans="4:13">
      <c r="D33028" s="20" t="str">
        <f>IFERROR(VLOOKUP(H33028&amp;"|"&amp;I33028,Sheet3!$H$2:$N$150,5,0),"")</f>
        <v/>
      </c>
      <c r="M33028" s="20" t="str">
        <f>IFERROR(INDEX(Sheet3!$Q$2:$Q$25,MATCH(H33028,Origin_List,0)),"")</f>
        <v/>
      </c>
    </row>
    <row r="33029" spans="4:13">
      <c r="D33029" s="20" t="str">
        <f>IFERROR(VLOOKUP(H33029&amp;"|"&amp;I33029,Sheet3!$H$2:$N$150,5,0),"")</f>
        <v/>
      </c>
      <c r="M33029" s="20" t="str">
        <f>IFERROR(INDEX(Sheet3!$Q$2:$Q$25,MATCH(H33029,Origin_List,0)),"")</f>
        <v/>
      </c>
    </row>
    <row r="33030" spans="4:13">
      <c r="D33030" s="20" t="str">
        <f>IFERROR(VLOOKUP(H33030&amp;"|"&amp;I33030,Sheet3!$H$2:$N$150,5,0),"")</f>
        <v/>
      </c>
      <c r="M33030" s="20" t="str">
        <f>IFERROR(INDEX(Sheet3!$Q$2:$Q$25,MATCH(H33030,Origin_List,0)),"")</f>
        <v/>
      </c>
    </row>
    <row r="33031" spans="4:13">
      <c r="D33031" s="20" t="str">
        <f>IFERROR(VLOOKUP(H33031&amp;"|"&amp;I33031,Sheet3!$H$2:$N$150,5,0),"")</f>
        <v/>
      </c>
      <c r="M33031" s="20" t="str">
        <f>IFERROR(INDEX(Sheet3!$Q$2:$Q$25,MATCH(H33031,Origin_List,0)),"")</f>
        <v/>
      </c>
    </row>
    <row r="33032" spans="4:13">
      <c r="D33032" s="20" t="str">
        <f>IFERROR(VLOOKUP(H33032&amp;"|"&amp;I33032,Sheet3!$H$2:$N$150,5,0),"")</f>
        <v/>
      </c>
      <c r="M33032" s="20" t="str">
        <f>IFERROR(INDEX(Sheet3!$Q$2:$Q$25,MATCH(H33032,Origin_List,0)),"")</f>
        <v/>
      </c>
    </row>
    <row r="33033" spans="4:13">
      <c r="D33033" s="20" t="str">
        <f>IFERROR(VLOOKUP(H33033&amp;"|"&amp;I33033,Sheet3!$H$2:$N$150,5,0),"")</f>
        <v/>
      </c>
      <c r="M33033" s="20" t="str">
        <f>IFERROR(INDEX(Sheet3!$Q$2:$Q$25,MATCH(H33033,Origin_List,0)),"")</f>
        <v/>
      </c>
    </row>
    <row r="33034" spans="4:13">
      <c r="D33034" s="20" t="str">
        <f>IFERROR(VLOOKUP(H33034&amp;"|"&amp;I33034,Sheet3!$H$2:$N$150,5,0),"")</f>
        <v/>
      </c>
      <c r="M33034" s="20" t="str">
        <f>IFERROR(INDEX(Sheet3!$Q$2:$Q$25,MATCH(H33034,Origin_List,0)),"")</f>
        <v/>
      </c>
    </row>
    <row r="33035" spans="4:13">
      <c r="D33035" s="20" t="str">
        <f>IFERROR(VLOOKUP(H33035&amp;"|"&amp;I33035,Sheet3!$H$2:$N$150,5,0),"")</f>
        <v/>
      </c>
      <c r="M33035" s="20" t="str">
        <f>IFERROR(INDEX(Sheet3!$Q$2:$Q$25,MATCH(H33035,Origin_List,0)),"")</f>
        <v/>
      </c>
    </row>
    <row r="33036" spans="4:13">
      <c r="D33036" s="20" t="str">
        <f>IFERROR(VLOOKUP(H33036&amp;"|"&amp;I33036,Sheet3!$H$2:$N$150,5,0),"")</f>
        <v/>
      </c>
      <c r="M33036" s="20" t="str">
        <f>IFERROR(INDEX(Sheet3!$Q$2:$Q$25,MATCH(H33036,Origin_List,0)),"")</f>
        <v/>
      </c>
    </row>
    <row r="33037" spans="4:13">
      <c r="D33037" s="20" t="str">
        <f>IFERROR(VLOOKUP(H33037&amp;"|"&amp;I33037,Sheet3!$H$2:$N$150,5,0),"")</f>
        <v/>
      </c>
      <c r="M33037" s="20" t="str">
        <f>IFERROR(INDEX(Sheet3!$Q$2:$Q$25,MATCH(H33037,Origin_List,0)),"")</f>
        <v/>
      </c>
    </row>
    <row r="33038" spans="4:13">
      <c r="D33038" s="20" t="str">
        <f>IFERROR(VLOOKUP(H33038&amp;"|"&amp;I33038,Sheet3!$H$2:$N$150,5,0),"")</f>
        <v/>
      </c>
      <c r="M33038" s="20" t="str">
        <f>IFERROR(INDEX(Sheet3!$Q$2:$Q$25,MATCH(H33038,Origin_List,0)),"")</f>
        <v/>
      </c>
    </row>
    <row r="33039" spans="4:13">
      <c r="D33039" s="20" t="str">
        <f>IFERROR(VLOOKUP(H33039&amp;"|"&amp;I33039,Sheet3!$H$2:$N$150,5,0),"")</f>
        <v/>
      </c>
      <c r="M33039" s="20" t="str">
        <f>IFERROR(INDEX(Sheet3!$Q$2:$Q$25,MATCH(H33039,Origin_List,0)),"")</f>
        <v/>
      </c>
    </row>
    <row r="33040" spans="4:13">
      <c r="D33040" s="20" t="str">
        <f>IFERROR(VLOOKUP(H33040&amp;"|"&amp;I33040,Sheet3!$H$2:$N$150,5,0),"")</f>
        <v/>
      </c>
      <c r="M33040" s="20" t="str">
        <f>IFERROR(INDEX(Sheet3!$Q$2:$Q$25,MATCH(H33040,Origin_List,0)),"")</f>
        <v/>
      </c>
    </row>
    <row r="33041" spans="4:13">
      <c r="D33041" s="20" t="str">
        <f>IFERROR(VLOOKUP(H33041&amp;"|"&amp;I33041,Sheet3!$H$2:$N$150,5,0),"")</f>
        <v/>
      </c>
      <c r="M33041" s="20" t="str">
        <f>IFERROR(INDEX(Sheet3!$Q$2:$Q$25,MATCH(H33041,Origin_List,0)),"")</f>
        <v/>
      </c>
    </row>
    <row r="33042" spans="4:13">
      <c r="D33042" s="20" t="str">
        <f>IFERROR(VLOOKUP(H33042&amp;"|"&amp;I33042,Sheet3!$H$2:$N$150,5,0),"")</f>
        <v/>
      </c>
      <c r="M33042" s="20" t="str">
        <f>IFERROR(INDEX(Sheet3!$Q$2:$Q$25,MATCH(H33042,Origin_List,0)),"")</f>
        <v/>
      </c>
    </row>
    <row r="33043" spans="4:13">
      <c r="D33043" s="20" t="str">
        <f>IFERROR(VLOOKUP(H33043&amp;"|"&amp;I33043,Sheet3!$H$2:$N$150,5,0),"")</f>
        <v/>
      </c>
      <c r="M33043" s="20" t="str">
        <f>IFERROR(INDEX(Sheet3!$Q$2:$Q$25,MATCH(H33043,Origin_List,0)),"")</f>
        <v/>
      </c>
    </row>
    <row r="33044" spans="4:13">
      <c r="D33044" s="20" t="str">
        <f>IFERROR(VLOOKUP(H33044&amp;"|"&amp;I33044,Sheet3!$H$2:$N$150,5,0),"")</f>
        <v/>
      </c>
      <c r="M33044" s="20" t="str">
        <f>IFERROR(INDEX(Sheet3!$Q$2:$Q$25,MATCH(H33044,Origin_List,0)),"")</f>
        <v/>
      </c>
    </row>
    <row r="33045" spans="4:13">
      <c r="D33045" s="20" t="str">
        <f>IFERROR(VLOOKUP(H33045&amp;"|"&amp;I33045,Sheet3!$H$2:$N$150,5,0),"")</f>
        <v/>
      </c>
      <c r="M33045" s="20" t="str">
        <f>IFERROR(INDEX(Sheet3!$Q$2:$Q$25,MATCH(H33045,Origin_List,0)),"")</f>
        <v/>
      </c>
    </row>
    <row r="33046" spans="4:13">
      <c r="D33046" s="20" t="str">
        <f>IFERROR(VLOOKUP(H33046&amp;"|"&amp;I33046,Sheet3!$H$2:$N$150,5,0),"")</f>
        <v/>
      </c>
      <c r="M33046" s="20" t="str">
        <f>IFERROR(INDEX(Sheet3!$Q$2:$Q$25,MATCH(H33046,Origin_List,0)),"")</f>
        <v/>
      </c>
    </row>
    <row r="33047" spans="4:13">
      <c r="D33047" s="20" t="str">
        <f>IFERROR(VLOOKUP(H33047&amp;"|"&amp;I33047,Sheet3!$H$2:$N$150,5,0),"")</f>
        <v/>
      </c>
      <c r="M33047" s="20" t="str">
        <f>IFERROR(INDEX(Sheet3!$Q$2:$Q$25,MATCH(H33047,Origin_List,0)),"")</f>
        <v/>
      </c>
    </row>
    <row r="33048" spans="4:13">
      <c r="D33048" s="20" t="str">
        <f>IFERROR(VLOOKUP(H33048&amp;"|"&amp;I33048,Sheet3!$H$2:$N$150,5,0),"")</f>
        <v/>
      </c>
      <c r="M33048" s="20" t="str">
        <f>IFERROR(INDEX(Sheet3!$Q$2:$Q$25,MATCH(H33048,Origin_List,0)),"")</f>
        <v/>
      </c>
    </row>
    <row r="33049" spans="4:13">
      <c r="D33049" s="20" t="str">
        <f>IFERROR(VLOOKUP(H33049&amp;"|"&amp;I33049,Sheet3!$H$2:$N$150,5,0),"")</f>
        <v/>
      </c>
      <c r="M33049" s="20" t="str">
        <f>IFERROR(INDEX(Sheet3!$Q$2:$Q$25,MATCH(H33049,Origin_List,0)),"")</f>
        <v/>
      </c>
    </row>
    <row r="33050" spans="4:13">
      <c r="D33050" s="20" t="str">
        <f>IFERROR(VLOOKUP(H33050&amp;"|"&amp;I33050,Sheet3!$H$2:$N$150,5,0),"")</f>
        <v/>
      </c>
      <c r="M33050" s="20" t="str">
        <f>IFERROR(INDEX(Sheet3!$Q$2:$Q$25,MATCH(H33050,Origin_List,0)),"")</f>
        <v/>
      </c>
    </row>
    <row r="33051" spans="4:13">
      <c r="D33051" s="20" t="str">
        <f>IFERROR(VLOOKUP(H33051&amp;"|"&amp;I33051,Sheet3!$H$2:$N$150,5,0),"")</f>
        <v/>
      </c>
      <c r="M33051" s="20" t="str">
        <f>IFERROR(INDEX(Sheet3!$Q$2:$Q$25,MATCH(H33051,Origin_List,0)),"")</f>
        <v/>
      </c>
    </row>
    <row r="33052" spans="4:13">
      <c r="D33052" s="20" t="str">
        <f>IFERROR(VLOOKUP(H33052&amp;"|"&amp;I33052,Sheet3!$H$2:$N$150,5,0),"")</f>
        <v/>
      </c>
      <c r="M33052" s="20" t="str">
        <f>IFERROR(INDEX(Sheet3!$Q$2:$Q$25,MATCH(H33052,Origin_List,0)),"")</f>
        <v/>
      </c>
    </row>
    <row r="33053" spans="4:13">
      <c r="D33053" s="20" t="str">
        <f>IFERROR(VLOOKUP(H33053&amp;"|"&amp;I33053,Sheet3!$H$2:$N$150,5,0),"")</f>
        <v/>
      </c>
      <c r="M33053" s="20" t="str">
        <f>IFERROR(INDEX(Sheet3!$Q$2:$Q$25,MATCH(H33053,Origin_List,0)),"")</f>
        <v/>
      </c>
    </row>
    <row r="33054" spans="4:13">
      <c r="D33054" s="20" t="str">
        <f>IFERROR(VLOOKUP(H33054&amp;"|"&amp;I33054,Sheet3!$H$2:$N$150,5,0),"")</f>
        <v/>
      </c>
      <c r="M33054" s="20" t="str">
        <f>IFERROR(INDEX(Sheet3!$Q$2:$Q$25,MATCH(H33054,Origin_List,0)),"")</f>
        <v/>
      </c>
    </row>
    <row r="33055" spans="4:13">
      <c r="D33055" s="20" t="str">
        <f>IFERROR(VLOOKUP(H33055&amp;"|"&amp;I33055,Sheet3!$H$2:$N$150,5,0),"")</f>
        <v/>
      </c>
      <c r="M33055" s="20" t="str">
        <f>IFERROR(INDEX(Sheet3!$Q$2:$Q$25,MATCH(H33055,Origin_List,0)),"")</f>
        <v/>
      </c>
    </row>
    <row r="33056" spans="4:13">
      <c r="D33056" s="20" t="str">
        <f>IFERROR(VLOOKUP(H33056&amp;"|"&amp;I33056,Sheet3!$H$2:$N$150,5,0),"")</f>
        <v/>
      </c>
      <c r="M33056" s="20" t="str">
        <f>IFERROR(INDEX(Sheet3!$Q$2:$Q$25,MATCH(H33056,Origin_List,0)),"")</f>
        <v/>
      </c>
    </row>
    <row r="33057" spans="4:13">
      <c r="D33057" s="20" t="str">
        <f>IFERROR(VLOOKUP(H33057&amp;"|"&amp;I33057,Sheet3!$H$2:$N$150,5,0),"")</f>
        <v/>
      </c>
      <c r="M33057" s="20" t="str">
        <f>IFERROR(INDEX(Sheet3!$Q$2:$Q$25,MATCH(H33057,Origin_List,0)),"")</f>
        <v/>
      </c>
    </row>
    <row r="33058" spans="4:13">
      <c r="D33058" s="20" t="str">
        <f>IFERROR(VLOOKUP(H33058&amp;"|"&amp;I33058,Sheet3!$H$2:$N$150,5,0),"")</f>
        <v/>
      </c>
      <c r="M33058" s="20" t="str">
        <f>IFERROR(INDEX(Sheet3!$Q$2:$Q$25,MATCH(H33058,Origin_List,0)),"")</f>
        <v/>
      </c>
    </row>
    <row r="33059" spans="4:13">
      <c r="D33059" s="20" t="str">
        <f>IFERROR(VLOOKUP(H33059&amp;"|"&amp;I33059,Sheet3!$H$2:$N$150,5,0),"")</f>
        <v/>
      </c>
      <c r="M33059" s="20" t="str">
        <f>IFERROR(INDEX(Sheet3!$Q$2:$Q$25,MATCH(H33059,Origin_List,0)),"")</f>
        <v/>
      </c>
    </row>
    <row r="33060" spans="4:13">
      <c r="D33060" s="20" t="str">
        <f>IFERROR(VLOOKUP(H33060&amp;"|"&amp;I33060,Sheet3!$H$2:$N$150,5,0),"")</f>
        <v/>
      </c>
      <c r="M33060" s="20" t="str">
        <f>IFERROR(INDEX(Sheet3!$Q$2:$Q$25,MATCH(H33060,Origin_List,0)),"")</f>
        <v/>
      </c>
    </row>
    <row r="33061" spans="4:13">
      <c r="D33061" s="20" t="str">
        <f>IFERROR(VLOOKUP(H33061&amp;"|"&amp;I33061,Sheet3!$H$2:$N$150,5,0),"")</f>
        <v/>
      </c>
      <c r="M33061" s="20" t="str">
        <f>IFERROR(INDEX(Sheet3!$Q$2:$Q$25,MATCH(H33061,Origin_List,0)),"")</f>
        <v/>
      </c>
    </row>
    <row r="33062" spans="4:13">
      <c r="D33062" s="20" t="str">
        <f>IFERROR(VLOOKUP(H33062&amp;"|"&amp;I33062,Sheet3!$H$2:$N$150,5,0),"")</f>
        <v/>
      </c>
      <c r="M33062" s="20" t="str">
        <f>IFERROR(INDEX(Sheet3!$Q$2:$Q$25,MATCH(H33062,Origin_List,0)),"")</f>
        <v/>
      </c>
    </row>
    <row r="33063" spans="4:13">
      <c r="D33063" s="20" t="str">
        <f>IFERROR(VLOOKUP(H33063&amp;"|"&amp;I33063,Sheet3!$H$2:$N$150,5,0),"")</f>
        <v/>
      </c>
      <c r="M33063" s="20" t="str">
        <f>IFERROR(INDEX(Sheet3!$Q$2:$Q$25,MATCH(H33063,Origin_List,0)),"")</f>
        <v/>
      </c>
    </row>
    <row r="33064" spans="4:13">
      <c r="D33064" s="20" t="str">
        <f>IFERROR(VLOOKUP(H33064&amp;"|"&amp;I33064,Sheet3!$H$2:$N$150,5,0),"")</f>
        <v/>
      </c>
      <c r="M33064" s="20" t="str">
        <f>IFERROR(INDEX(Sheet3!$Q$2:$Q$25,MATCH(H33064,Origin_List,0)),"")</f>
        <v/>
      </c>
    </row>
    <row r="33065" spans="4:13">
      <c r="D33065" s="20" t="str">
        <f>IFERROR(VLOOKUP(H33065&amp;"|"&amp;I33065,Sheet3!$H$2:$N$150,5,0),"")</f>
        <v/>
      </c>
      <c r="M33065" s="20" t="str">
        <f>IFERROR(INDEX(Sheet3!$Q$2:$Q$25,MATCH(H33065,Origin_List,0)),"")</f>
        <v/>
      </c>
    </row>
    <row r="33066" spans="4:13">
      <c r="D33066" s="20" t="str">
        <f>IFERROR(VLOOKUP(H33066&amp;"|"&amp;I33066,Sheet3!$H$2:$N$150,5,0),"")</f>
        <v/>
      </c>
      <c r="M33066" s="20" t="str">
        <f>IFERROR(INDEX(Sheet3!$Q$2:$Q$25,MATCH(H33066,Origin_List,0)),"")</f>
        <v/>
      </c>
    </row>
    <row r="33067" spans="4:13">
      <c r="D33067" s="20" t="str">
        <f>IFERROR(VLOOKUP(H33067&amp;"|"&amp;I33067,Sheet3!$H$2:$N$150,5,0),"")</f>
        <v/>
      </c>
      <c r="M33067" s="20" t="str">
        <f>IFERROR(INDEX(Sheet3!$Q$2:$Q$25,MATCH(H33067,Origin_List,0)),"")</f>
        <v/>
      </c>
    </row>
    <row r="33068" spans="4:13">
      <c r="D33068" s="20" t="str">
        <f>IFERROR(VLOOKUP(H33068&amp;"|"&amp;I33068,Sheet3!$H$2:$N$150,5,0),"")</f>
        <v/>
      </c>
      <c r="M33068" s="20" t="str">
        <f>IFERROR(INDEX(Sheet3!$Q$2:$Q$25,MATCH(H33068,Origin_List,0)),"")</f>
        <v/>
      </c>
    </row>
    <row r="33069" spans="4:13">
      <c r="D33069" s="20" t="str">
        <f>IFERROR(VLOOKUP(H33069&amp;"|"&amp;I33069,Sheet3!$H$2:$N$150,5,0),"")</f>
        <v/>
      </c>
      <c r="M33069" s="20" t="str">
        <f>IFERROR(INDEX(Sheet3!$Q$2:$Q$25,MATCH(H33069,Origin_List,0)),"")</f>
        <v/>
      </c>
    </row>
    <row r="33070" spans="4:13">
      <c r="D33070" s="20" t="str">
        <f>IFERROR(VLOOKUP(H33070&amp;"|"&amp;I33070,Sheet3!$H$2:$N$150,5,0),"")</f>
        <v/>
      </c>
      <c r="M33070" s="20" t="str">
        <f>IFERROR(INDEX(Sheet3!$Q$2:$Q$25,MATCH(H33070,Origin_List,0)),"")</f>
        <v/>
      </c>
    </row>
    <row r="33071" spans="4:13">
      <c r="D33071" s="20" t="str">
        <f>IFERROR(VLOOKUP(H33071&amp;"|"&amp;I33071,Sheet3!$H$2:$N$150,5,0),"")</f>
        <v/>
      </c>
      <c r="M33071" s="20" t="str">
        <f>IFERROR(INDEX(Sheet3!$Q$2:$Q$25,MATCH(H33071,Origin_List,0)),"")</f>
        <v/>
      </c>
    </row>
    <row r="33072" spans="4:13">
      <c r="D33072" s="20" t="str">
        <f>IFERROR(VLOOKUP(H33072&amp;"|"&amp;I33072,Sheet3!$H$2:$N$150,5,0),"")</f>
        <v/>
      </c>
      <c r="M33072" s="20" t="str">
        <f>IFERROR(INDEX(Sheet3!$Q$2:$Q$25,MATCH(H33072,Origin_List,0)),"")</f>
        <v/>
      </c>
    </row>
    <row r="33073" spans="4:13">
      <c r="D33073" s="20" t="str">
        <f>IFERROR(VLOOKUP(H33073&amp;"|"&amp;I33073,Sheet3!$H$2:$N$150,5,0),"")</f>
        <v/>
      </c>
      <c r="M33073" s="20" t="str">
        <f>IFERROR(INDEX(Sheet3!$Q$2:$Q$25,MATCH(H33073,Origin_List,0)),"")</f>
        <v/>
      </c>
    </row>
    <row r="33074" spans="4:13">
      <c r="D33074" s="20" t="str">
        <f>IFERROR(VLOOKUP(H33074&amp;"|"&amp;I33074,Sheet3!$H$2:$N$150,5,0),"")</f>
        <v/>
      </c>
      <c r="M33074" s="20" t="str">
        <f>IFERROR(INDEX(Sheet3!$Q$2:$Q$25,MATCH(H33074,Origin_List,0)),"")</f>
        <v/>
      </c>
    </row>
    <row r="33075" spans="4:13">
      <c r="D33075" s="20" t="str">
        <f>IFERROR(VLOOKUP(H33075&amp;"|"&amp;I33075,Sheet3!$H$2:$N$150,5,0),"")</f>
        <v/>
      </c>
      <c r="M33075" s="20" t="str">
        <f>IFERROR(INDEX(Sheet3!$Q$2:$Q$25,MATCH(H33075,Origin_List,0)),"")</f>
        <v/>
      </c>
    </row>
    <row r="33076" spans="4:13">
      <c r="D33076" s="20" t="str">
        <f>IFERROR(VLOOKUP(H33076&amp;"|"&amp;I33076,Sheet3!$H$2:$N$150,5,0),"")</f>
        <v/>
      </c>
      <c r="M33076" s="20" t="str">
        <f>IFERROR(INDEX(Sheet3!$Q$2:$Q$25,MATCH(H33076,Origin_List,0)),"")</f>
        <v/>
      </c>
    </row>
    <row r="33077" spans="4:13">
      <c r="D33077" s="20" t="str">
        <f>IFERROR(VLOOKUP(H33077&amp;"|"&amp;I33077,Sheet3!$H$2:$N$150,5,0),"")</f>
        <v/>
      </c>
      <c r="M33077" s="20" t="str">
        <f>IFERROR(INDEX(Sheet3!$Q$2:$Q$25,MATCH(H33077,Origin_List,0)),"")</f>
        <v/>
      </c>
    </row>
    <row r="33078" spans="4:13">
      <c r="D33078" s="20" t="str">
        <f>IFERROR(VLOOKUP(H33078&amp;"|"&amp;I33078,Sheet3!$H$2:$N$150,5,0),"")</f>
        <v/>
      </c>
      <c r="M33078" s="20" t="str">
        <f>IFERROR(INDEX(Sheet3!$Q$2:$Q$25,MATCH(H33078,Origin_List,0)),"")</f>
        <v/>
      </c>
    </row>
    <row r="33079" spans="4:13">
      <c r="D33079" s="20" t="str">
        <f>IFERROR(VLOOKUP(H33079&amp;"|"&amp;I33079,Sheet3!$H$2:$N$150,5,0),"")</f>
        <v/>
      </c>
      <c r="M33079" s="20" t="str">
        <f>IFERROR(INDEX(Sheet3!$Q$2:$Q$25,MATCH(H33079,Origin_List,0)),"")</f>
        <v/>
      </c>
    </row>
    <row r="33080" spans="4:13">
      <c r="D33080" s="20" t="str">
        <f>IFERROR(VLOOKUP(H33080&amp;"|"&amp;I33080,Sheet3!$H$2:$N$150,5,0),"")</f>
        <v/>
      </c>
      <c r="M33080" s="20" t="str">
        <f>IFERROR(INDEX(Sheet3!$Q$2:$Q$25,MATCH(H33080,Origin_List,0)),"")</f>
        <v/>
      </c>
    </row>
    <row r="33081" spans="4:13">
      <c r="D33081" s="20" t="str">
        <f>IFERROR(VLOOKUP(H33081&amp;"|"&amp;I33081,Sheet3!$H$2:$N$150,5,0),"")</f>
        <v/>
      </c>
      <c r="M33081" s="20" t="str">
        <f>IFERROR(INDEX(Sheet3!$Q$2:$Q$25,MATCH(H33081,Origin_List,0)),"")</f>
        <v/>
      </c>
    </row>
    <row r="33082" spans="4:13">
      <c r="D33082" s="20" t="str">
        <f>IFERROR(VLOOKUP(H33082&amp;"|"&amp;I33082,Sheet3!$H$2:$N$150,5,0),"")</f>
        <v/>
      </c>
      <c r="M33082" s="20" t="str">
        <f>IFERROR(INDEX(Sheet3!$Q$2:$Q$25,MATCH(H33082,Origin_List,0)),"")</f>
        <v/>
      </c>
    </row>
    <row r="33083" spans="4:13">
      <c r="D33083" s="20" t="str">
        <f>IFERROR(VLOOKUP(H33083&amp;"|"&amp;I33083,Sheet3!$H$2:$N$150,5,0),"")</f>
        <v/>
      </c>
      <c r="M33083" s="20" t="str">
        <f>IFERROR(INDEX(Sheet3!$Q$2:$Q$25,MATCH(H33083,Origin_List,0)),"")</f>
        <v/>
      </c>
    </row>
    <row r="33084" spans="4:13">
      <c r="D33084" s="20" t="str">
        <f>IFERROR(VLOOKUP(H33084&amp;"|"&amp;I33084,Sheet3!$H$2:$N$150,5,0),"")</f>
        <v/>
      </c>
      <c r="M33084" s="20" t="str">
        <f>IFERROR(INDEX(Sheet3!$Q$2:$Q$25,MATCH(H33084,Origin_List,0)),"")</f>
        <v/>
      </c>
    </row>
    <row r="33085" spans="4:13">
      <c r="D33085" s="20" t="str">
        <f>IFERROR(VLOOKUP(H33085&amp;"|"&amp;I33085,Sheet3!$H$2:$N$150,5,0),"")</f>
        <v/>
      </c>
      <c r="M33085" s="20" t="str">
        <f>IFERROR(INDEX(Sheet3!$Q$2:$Q$25,MATCH(H33085,Origin_List,0)),"")</f>
        <v/>
      </c>
    </row>
    <row r="33086" spans="4:13">
      <c r="D33086" s="20" t="str">
        <f>IFERROR(VLOOKUP(H33086&amp;"|"&amp;I33086,Sheet3!$H$2:$N$150,5,0),"")</f>
        <v/>
      </c>
      <c r="M33086" s="20" t="str">
        <f>IFERROR(INDEX(Sheet3!$Q$2:$Q$25,MATCH(H33086,Origin_List,0)),"")</f>
        <v/>
      </c>
    </row>
    <row r="33087" spans="4:13">
      <c r="D33087" s="20" t="str">
        <f>IFERROR(VLOOKUP(H33087&amp;"|"&amp;I33087,Sheet3!$H$2:$N$150,5,0),"")</f>
        <v/>
      </c>
      <c r="M33087" s="20" t="str">
        <f>IFERROR(INDEX(Sheet3!$Q$2:$Q$25,MATCH(H33087,Origin_List,0)),"")</f>
        <v/>
      </c>
    </row>
    <row r="33088" spans="4:13">
      <c r="D33088" s="20" t="str">
        <f>IFERROR(VLOOKUP(H33088&amp;"|"&amp;I33088,Sheet3!$H$2:$N$150,5,0),"")</f>
        <v/>
      </c>
      <c r="M33088" s="20" t="str">
        <f>IFERROR(INDEX(Sheet3!$Q$2:$Q$25,MATCH(H33088,Origin_List,0)),"")</f>
        <v/>
      </c>
    </row>
    <row r="33089" spans="4:13">
      <c r="D33089" s="20" t="str">
        <f>IFERROR(VLOOKUP(H33089&amp;"|"&amp;I33089,Sheet3!$H$2:$N$150,5,0),"")</f>
        <v/>
      </c>
      <c r="M33089" s="20" t="str">
        <f>IFERROR(INDEX(Sheet3!$Q$2:$Q$25,MATCH(H33089,Origin_List,0)),"")</f>
        <v/>
      </c>
    </row>
    <row r="33090" spans="4:13">
      <c r="D33090" s="20" t="str">
        <f>IFERROR(VLOOKUP(H33090&amp;"|"&amp;I33090,Sheet3!$H$2:$N$150,5,0),"")</f>
        <v/>
      </c>
      <c r="M33090" s="20" t="str">
        <f>IFERROR(INDEX(Sheet3!$Q$2:$Q$25,MATCH(H33090,Origin_List,0)),"")</f>
        <v/>
      </c>
    </row>
    <row r="33091" spans="4:13">
      <c r="D33091" s="20" t="str">
        <f>IFERROR(VLOOKUP(H33091&amp;"|"&amp;I33091,Sheet3!$H$2:$N$150,5,0),"")</f>
        <v/>
      </c>
      <c r="M33091" s="20" t="str">
        <f>IFERROR(INDEX(Sheet3!$Q$2:$Q$25,MATCH(H33091,Origin_List,0)),"")</f>
        <v/>
      </c>
    </row>
    <row r="33092" spans="4:13">
      <c r="D33092" s="20" t="str">
        <f>IFERROR(VLOOKUP(H33092&amp;"|"&amp;I33092,Sheet3!$H$2:$N$150,5,0),"")</f>
        <v/>
      </c>
      <c r="M33092" s="20" t="str">
        <f>IFERROR(INDEX(Sheet3!$Q$2:$Q$25,MATCH(H33092,Origin_List,0)),"")</f>
        <v/>
      </c>
    </row>
    <row r="33093" spans="4:13">
      <c r="D33093" s="20" t="str">
        <f>IFERROR(VLOOKUP(H33093&amp;"|"&amp;I33093,Sheet3!$H$2:$N$150,5,0),"")</f>
        <v/>
      </c>
      <c r="M33093" s="20" t="str">
        <f>IFERROR(INDEX(Sheet3!$Q$2:$Q$25,MATCH(H33093,Origin_List,0)),"")</f>
        <v/>
      </c>
    </row>
    <row r="33094" spans="4:13">
      <c r="D33094" s="20" t="str">
        <f>IFERROR(VLOOKUP(H33094&amp;"|"&amp;I33094,Sheet3!$H$2:$N$150,5,0),"")</f>
        <v/>
      </c>
      <c r="M33094" s="20" t="str">
        <f>IFERROR(INDEX(Sheet3!$Q$2:$Q$25,MATCH(H33094,Origin_List,0)),"")</f>
        <v/>
      </c>
    </row>
    <row r="33095" spans="4:13">
      <c r="D33095" s="20" t="str">
        <f>IFERROR(VLOOKUP(H33095&amp;"|"&amp;I33095,Sheet3!$H$2:$N$150,5,0),"")</f>
        <v/>
      </c>
      <c r="M33095" s="20" t="str">
        <f>IFERROR(INDEX(Sheet3!$Q$2:$Q$25,MATCH(H33095,Origin_List,0)),"")</f>
        <v/>
      </c>
    </row>
    <row r="33096" spans="4:13">
      <c r="D33096" s="20" t="str">
        <f>IFERROR(VLOOKUP(H33096&amp;"|"&amp;I33096,Sheet3!$H$2:$N$150,5,0),"")</f>
        <v/>
      </c>
      <c r="M33096" s="20" t="str">
        <f>IFERROR(INDEX(Sheet3!$Q$2:$Q$25,MATCH(H33096,Origin_List,0)),"")</f>
        <v/>
      </c>
    </row>
    <row r="33097" spans="4:13">
      <c r="D33097" s="20" t="str">
        <f>IFERROR(VLOOKUP(H33097&amp;"|"&amp;I33097,Sheet3!$H$2:$N$150,5,0),"")</f>
        <v/>
      </c>
      <c r="M33097" s="20" t="str">
        <f>IFERROR(INDEX(Sheet3!$Q$2:$Q$25,MATCH(H33097,Origin_List,0)),"")</f>
        <v/>
      </c>
    </row>
    <row r="33098" spans="4:13">
      <c r="D33098" s="20" t="str">
        <f>IFERROR(VLOOKUP(H33098&amp;"|"&amp;I33098,Sheet3!$H$2:$N$150,5,0),"")</f>
        <v/>
      </c>
      <c r="M33098" s="20" t="str">
        <f>IFERROR(INDEX(Sheet3!$Q$2:$Q$25,MATCH(H33098,Origin_List,0)),"")</f>
        <v/>
      </c>
    </row>
    <row r="33099" spans="4:13">
      <c r="D33099" s="20" t="str">
        <f>IFERROR(VLOOKUP(H33099&amp;"|"&amp;I33099,Sheet3!$H$2:$N$150,5,0),"")</f>
        <v/>
      </c>
      <c r="M33099" s="20" t="str">
        <f>IFERROR(INDEX(Sheet3!$Q$2:$Q$25,MATCH(H33099,Origin_List,0)),"")</f>
        <v/>
      </c>
    </row>
    <row r="33100" spans="4:13">
      <c r="D33100" s="20" t="str">
        <f>IFERROR(VLOOKUP(H33100&amp;"|"&amp;I33100,Sheet3!$H$2:$N$150,5,0),"")</f>
        <v/>
      </c>
      <c r="M33100" s="20" t="str">
        <f>IFERROR(INDEX(Sheet3!$Q$2:$Q$25,MATCH(H33100,Origin_List,0)),"")</f>
        <v/>
      </c>
    </row>
    <row r="33101" spans="4:13">
      <c r="D33101" s="20" t="str">
        <f>IFERROR(VLOOKUP(H33101&amp;"|"&amp;I33101,Sheet3!$H$2:$N$150,5,0),"")</f>
        <v/>
      </c>
      <c r="M33101" s="20" t="str">
        <f>IFERROR(INDEX(Sheet3!$Q$2:$Q$25,MATCH(H33101,Origin_List,0)),"")</f>
        <v/>
      </c>
    </row>
    <row r="33102" spans="4:13">
      <c r="D33102" s="20" t="str">
        <f>IFERROR(VLOOKUP(H33102&amp;"|"&amp;I33102,Sheet3!$H$2:$N$150,5,0),"")</f>
        <v/>
      </c>
      <c r="M33102" s="20" t="str">
        <f>IFERROR(INDEX(Sheet3!$Q$2:$Q$25,MATCH(H33102,Origin_List,0)),"")</f>
        <v/>
      </c>
    </row>
    <row r="33103" spans="4:13">
      <c r="D33103" s="20" t="str">
        <f>IFERROR(VLOOKUP(H33103&amp;"|"&amp;I33103,Sheet3!$H$2:$N$150,5,0),"")</f>
        <v/>
      </c>
      <c r="M33103" s="20" t="str">
        <f>IFERROR(INDEX(Sheet3!$Q$2:$Q$25,MATCH(H33103,Origin_List,0)),"")</f>
        <v/>
      </c>
    </row>
    <row r="33104" spans="4:13">
      <c r="D33104" s="20" t="str">
        <f>IFERROR(VLOOKUP(H33104&amp;"|"&amp;I33104,Sheet3!$H$2:$N$150,5,0),"")</f>
        <v/>
      </c>
      <c r="M33104" s="20" t="str">
        <f>IFERROR(INDEX(Sheet3!$Q$2:$Q$25,MATCH(H33104,Origin_List,0)),"")</f>
        <v/>
      </c>
    </row>
    <row r="33105" spans="4:13">
      <c r="D33105" s="20" t="str">
        <f>IFERROR(VLOOKUP(H33105&amp;"|"&amp;I33105,Sheet3!$H$2:$N$150,5,0),"")</f>
        <v/>
      </c>
      <c r="M33105" s="20" t="str">
        <f>IFERROR(INDEX(Sheet3!$Q$2:$Q$25,MATCH(H33105,Origin_List,0)),"")</f>
        <v/>
      </c>
    </row>
    <row r="33106" spans="4:13">
      <c r="D33106" s="20" t="str">
        <f>IFERROR(VLOOKUP(H33106&amp;"|"&amp;I33106,Sheet3!$H$2:$N$150,5,0),"")</f>
        <v/>
      </c>
      <c r="M33106" s="20" t="str">
        <f>IFERROR(INDEX(Sheet3!$Q$2:$Q$25,MATCH(H33106,Origin_List,0)),"")</f>
        <v/>
      </c>
    </row>
    <row r="33107" spans="4:13">
      <c r="D33107" s="20" t="str">
        <f>IFERROR(VLOOKUP(H33107&amp;"|"&amp;I33107,Sheet3!$H$2:$N$150,5,0),"")</f>
        <v/>
      </c>
      <c r="M33107" s="20" t="str">
        <f>IFERROR(INDEX(Sheet3!$Q$2:$Q$25,MATCH(H33107,Origin_List,0)),"")</f>
        <v/>
      </c>
    </row>
    <row r="33108" spans="4:13">
      <c r="D33108" s="20" t="str">
        <f>IFERROR(VLOOKUP(H33108&amp;"|"&amp;I33108,Sheet3!$H$2:$N$150,5,0),"")</f>
        <v/>
      </c>
      <c r="M33108" s="20" t="str">
        <f>IFERROR(INDEX(Sheet3!$Q$2:$Q$25,MATCH(H33108,Origin_List,0)),"")</f>
        <v/>
      </c>
    </row>
    <row r="33109" spans="4:13">
      <c r="D33109" s="20" t="str">
        <f>IFERROR(VLOOKUP(H33109&amp;"|"&amp;I33109,Sheet3!$H$2:$N$150,5,0),"")</f>
        <v/>
      </c>
      <c r="M33109" s="20" t="str">
        <f>IFERROR(INDEX(Sheet3!$Q$2:$Q$25,MATCH(H33109,Origin_List,0)),"")</f>
        <v/>
      </c>
    </row>
    <row r="33110" spans="4:13">
      <c r="D33110" s="20" t="str">
        <f>IFERROR(VLOOKUP(H33110&amp;"|"&amp;I33110,Sheet3!$H$2:$N$150,5,0),"")</f>
        <v/>
      </c>
      <c r="M33110" s="20" t="str">
        <f>IFERROR(INDEX(Sheet3!$Q$2:$Q$25,MATCH(H33110,Origin_List,0)),"")</f>
        <v/>
      </c>
    </row>
    <row r="33111" spans="4:13">
      <c r="D33111" s="20" t="str">
        <f>IFERROR(VLOOKUP(H33111&amp;"|"&amp;I33111,Sheet3!$H$2:$N$150,5,0),"")</f>
        <v/>
      </c>
      <c r="M33111" s="20" t="str">
        <f>IFERROR(INDEX(Sheet3!$Q$2:$Q$25,MATCH(H33111,Origin_List,0)),"")</f>
        <v/>
      </c>
    </row>
    <row r="33112" spans="4:13">
      <c r="D33112" s="20" t="str">
        <f>IFERROR(VLOOKUP(H33112&amp;"|"&amp;I33112,Sheet3!$H$2:$N$150,5,0),"")</f>
        <v/>
      </c>
      <c r="M33112" s="20" t="str">
        <f>IFERROR(INDEX(Sheet3!$Q$2:$Q$25,MATCH(H33112,Origin_List,0)),"")</f>
        <v/>
      </c>
    </row>
    <row r="33113" spans="4:13">
      <c r="D33113" s="20" t="str">
        <f>IFERROR(VLOOKUP(H33113&amp;"|"&amp;I33113,Sheet3!$H$2:$N$150,5,0),"")</f>
        <v/>
      </c>
      <c r="M33113" s="20" t="str">
        <f>IFERROR(INDEX(Sheet3!$Q$2:$Q$25,MATCH(H33113,Origin_List,0)),"")</f>
        <v/>
      </c>
    </row>
    <row r="33114" spans="4:13">
      <c r="D33114" s="20" t="str">
        <f>IFERROR(VLOOKUP(H33114&amp;"|"&amp;I33114,Sheet3!$H$2:$N$150,5,0),"")</f>
        <v/>
      </c>
      <c r="M33114" s="20" t="str">
        <f>IFERROR(INDEX(Sheet3!$Q$2:$Q$25,MATCH(H33114,Origin_List,0)),"")</f>
        <v/>
      </c>
    </row>
    <row r="33115" spans="4:13">
      <c r="D33115" s="20" t="str">
        <f>IFERROR(VLOOKUP(H33115&amp;"|"&amp;I33115,Sheet3!$H$2:$N$150,5,0),"")</f>
        <v/>
      </c>
      <c r="M33115" s="20" t="str">
        <f>IFERROR(INDEX(Sheet3!$Q$2:$Q$25,MATCH(H33115,Origin_List,0)),"")</f>
        <v/>
      </c>
    </row>
    <row r="33116" spans="4:13">
      <c r="D33116" s="20" t="str">
        <f>IFERROR(VLOOKUP(H33116&amp;"|"&amp;I33116,Sheet3!$H$2:$N$150,5,0),"")</f>
        <v/>
      </c>
      <c r="M33116" s="20" t="str">
        <f>IFERROR(INDEX(Sheet3!$Q$2:$Q$25,MATCH(H33116,Origin_List,0)),"")</f>
        <v/>
      </c>
    </row>
    <row r="33117" spans="4:13">
      <c r="D33117" s="20" t="str">
        <f>IFERROR(VLOOKUP(H33117&amp;"|"&amp;I33117,Sheet3!$H$2:$N$150,5,0),"")</f>
        <v/>
      </c>
      <c r="M33117" s="20" t="str">
        <f>IFERROR(INDEX(Sheet3!$Q$2:$Q$25,MATCH(H33117,Origin_List,0)),"")</f>
        <v/>
      </c>
    </row>
    <row r="33118" spans="4:13">
      <c r="D33118" s="20" t="str">
        <f>IFERROR(VLOOKUP(H33118&amp;"|"&amp;I33118,Sheet3!$H$2:$N$150,5,0),"")</f>
        <v/>
      </c>
      <c r="M33118" s="20" t="str">
        <f>IFERROR(INDEX(Sheet3!$Q$2:$Q$25,MATCH(H33118,Origin_List,0)),"")</f>
        <v/>
      </c>
    </row>
    <row r="33119" spans="4:13">
      <c r="D33119" s="20" t="str">
        <f>IFERROR(VLOOKUP(H33119&amp;"|"&amp;I33119,Sheet3!$H$2:$N$150,5,0),"")</f>
        <v/>
      </c>
      <c r="M33119" s="20" t="str">
        <f>IFERROR(INDEX(Sheet3!$Q$2:$Q$25,MATCH(H33119,Origin_List,0)),"")</f>
        <v/>
      </c>
    </row>
    <row r="33120" spans="4:13">
      <c r="D33120" s="20" t="str">
        <f>IFERROR(VLOOKUP(H33120&amp;"|"&amp;I33120,Sheet3!$H$2:$N$150,5,0),"")</f>
        <v/>
      </c>
      <c r="M33120" s="20" t="str">
        <f>IFERROR(INDEX(Sheet3!$Q$2:$Q$25,MATCH(H33120,Origin_List,0)),"")</f>
        <v/>
      </c>
    </row>
    <row r="33121" spans="4:13">
      <c r="D33121" s="20" t="str">
        <f>IFERROR(VLOOKUP(H33121&amp;"|"&amp;I33121,Sheet3!$H$2:$N$150,5,0),"")</f>
        <v/>
      </c>
      <c r="M33121" s="20" t="str">
        <f>IFERROR(INDEX(Sheet3!$Q$2:$Q$25,MATCH(H33121,Origin_List,0)),"")</f>
        <v/>
      </c>
    </row>
    <row r="33122" spans="4:13">
      <c r="D33122" s="20" t="str">
        <f>IFERROR(VLOOKUP(H33122&amp;"|"&amp;I33122,Sheet3!$H$2:$N$150,5,0),"")</f>
        <v/>
      </c>
      <c r="M33122" s="20" t="str">
        <f>IFERROR(INDEX(Sheet3!$Q$2:$Q$25,MATCH(H33122,Origin_List,0)),"")</f>
        <v/>
      </c>
    </row>
    <row r="33123" spans="4:13">
      <c r="D33123" s="20" t="str">
        <f>IFERROR(VLOOKUP(H33123&amp;"|"&amp;I33123,Sheet3!$H$2:$N$150,5,0),"")</f>
        <v/>
      </c>
      <c r="M33123" s="20" t="str">
        <f>IFERROR(INDEX(Sheet3!$Q$2:$Q$25,MATCH(H33123,Origin_List,0)),"")</f>
        <v/>
      </c>
    </row>
    <row r="33124" spans="4:13">
      <c r="D33124" s="20" t="str">
        <f>IFERROR(VLOOKUP(H33124&amp;"|"&amp;I33124,Sheet3!$H$2:$N$150,5,0),"")</f>
        <v/>
      </c>
      <c r="M33124" s="20" t="str">
        <f>IFERROR(INDEX(Sheet3!$Q$2:$Q$25,MATCH(H33124,Origin_List,0)),"")</f>
        <v/>
      </c>
    </row>
    <row r="33125" spans="4:13">
      <c r="D33125" s="20" t="str">
        <f>IFERROR(VLOOKUP(H33125&amp;"|"&amp;I33125,Sheet3!$H$2:$N$150,5,0),"")</f>
        <v/>
      </c>
      <c r="M33125" s="20" t="str">
        <f>IFERROR(INDEX(Sheet3!$Q$2:$Q$25,MATCH(H33125,Origin_List,0)),"")</f>
        <v/>
      </c>
    </row>
    <row r="33126" spans="4:13">
      <c r="D33126" s="20" t="str">
        <f>IFERROR(VLOOKUP(H33126&amp;"|"&amp;I33126,Sheet3!$H$2:$N$150,5,0),"")</f>
        <v/>
      </c>
      <c r="M33126" s="20" t="str">
        <f>IFERROR(INDEX(Sheet3!$Q$2:$Q$25,MATCH(H33126,Origin_List,0)),"")</f>
        <v/>
      </c>
    </row>
    <row r="33127" spans="4:13">
      <c r="D33127" s="20" t="str">
        <f>IFERROR(VLOOKUP(H33127&amp;"|"&amp;I33127,Sheet3!$H$2:$N$150,5,0),"")</f>
        <v/>
      </c>
      <c r="M33127" s="20" t="str">
        <f>IFERROR(INDEX(Sheet3!$Q$2:$Q$25,MATCH(H33127,Origin_List,0)),"")</f>
        <v/>
      </c>
    </row>
    <row r="33128" spans="4:13">
      <c r="D33128" s="20" t="str">
        <f>IFERROR(VLOOKUP(H33128&amp;"|"&amp;I33128,Sheet3!$H$2:$N$150,5,0),"")</f>
        <v/>
      </c>
      <c r="M33128" s="20" t="str">
        <f>IFERROR(INDEX(Sheet3!$Q$2:$Q$25,MATCH(H33128,Origin_List,0)),"")</f>
        <v/>
      </c>
    </row>
    <row r="33129" spans="4:13">
      <c r="D33129" s="20" t="str">
        <f>IFERROR(VLOOKUP(H33129&amp;"|"&amp;I33129,Sheet3!$H$2:$N$150,5,0),"")</f>
        <v/>
      </c>
      <c r="M33129" s="20" t="str">
        <f>IFERROR(INDEX(Sheet3!$Q$2:$Q$25,MATCH(H33129,Origin_List,0)),"")</f>
        <v/>
      </c>
    </row>
    <row r="33130" spans="4:13">
      <c r="D33130" s="20" t="str">
        <f>IFERROR(VLOOKUP(H33130&amp;"|"&amp;I33130,Sheet3!$H$2:$N$150,5,0),"")</f>
        <v/>
      </c>
      <c r="M33130" s="20" t="str">
        <f>IFERROR(INDEX(Sheet3!$Q$2:$Q$25,MATCH(H33130,Origin_List,0)),"")</f>
        <v/>
      </c>
    </row>
    <row r="33131" spans="4:13">
      <c r="D33131" s="20" t="str">
        <f>IFERROR(VLOOKUP(H33131&amp;"|"&amp;I33131,Sheet3!$H$2:$N$150,5,0),"")</f>
        <v/>
      </c>
      <c r="M33131" s="20" t="str">
        <f>IFERROR(INDEX(Sheet3!$Q$2:$Q$25,MATCH(H33131,Origin_List,0)),"")</f>
        <v/>
      </c>
    </row>
    <row r="33132" spans="4:13">
      <c r="D33132" s="20" t="str">
        <f>IFERROR(VLOOKUP(H33132&amp;"|"&amp;I33132,Sheet3!$H$2:$N$150,5,0),"")</f>
        <v/>
      </c>
      <c r="M33132" s="20" t="str">
        <f>IFERROR(INDEX(Sheet3!$Q$2:$Q$25,MATCH(H33132,Origin_List,0)),"")</f>
        <v/>
      </c>
    </row>
    <row r="33133" spans="4:13">
      <c r="D33133" s="20" t="str">
        <f>IFERROR(VLOOKUP(H33133&amp;"|"&amp;I33133,Sheet3!$H$2:$N$150,5,0),"")</f>
        <v/>
      </c>
      <c r="M33133" s="20" t="str">
        <f>IFERROR(INDEX(Sheet3!$Q$2:$Q$25,MATCH(H33133,Origin_List,0)),"")</f>
        <v/>
      </c>
    </row>
    <row r="33134" spans="4:13">
      <c r="D33134" s="20" t="str">
        <f>IFERROR(VLOOKUP(H33134&amp;"|"&amp;I33134,Sheet3!$H$2:$N$150,5,0),"")</f>
        <v/>
      </c>
      <c r="M33134" s="20" t="str">
        <f>IFERROR(INDEX(Sheet3!$Q$2:$Q$25,MATCH(H33134,Origin_List,0)),"")</f>
        <v/>
      </c>
    </row>
    <row r="33135" spans="4:13">
      <c r="D33135" s="20" t="str">
        <f>IFERROR(VLOOKUP(H33135&amp;"|"&amp;I33135,Sheet3!$H$2:$N$150,5,0),"")</f>
        <v/>
      </c>
      <c r="M33135" s="20" t="str">
        <f>IFERROR(INDEX(Sheet3!$Q$2:$Q$25,MATCH(H33135,Origin_List,0)),"")</f>
        <v/>
      </c>
    </row>
    <row r="33136" spans="4:13">
      <c r="D33136" s="20" t="str">
        <f>IFERROR(VLOOKUP(H33136&amp;"|"&amp;I33136,Sheet3!$H$2:$N$150,5,0),"")</f>
        <v/>
      </c>
      <c r="M33136" s="20" t="str">
        <f>IFERROR(INDEX(Sheet3!$Q$2:$Q$25,MATCH(H33136,Origin_List,0)),"")</f>
        <v/>
      </c>
    </row>
    <row r="33137" spans="4:13">
      <c r="D33137" s="20" t="str">
        <f>IFERROR(VLOOKUP(H33137&amp;"|"&amp;I33137,Sheet3!$H$2:$N$150,5,0),"")</f>
        <v/>
      </c>
      <c r="M33137" s="20" t="str">
        <f>IFERROR(INDEX(Sheet3!$Q$2:$Q$25,MATCH(H33137,Origin_List,0)),"")</f>
        <v/>
      </c>
    </row>
    <row r="33138" spans="4:13">
      <c r="D33138" s="20" t="str">
        <f>IFERROR(VLOOKUP(H33138&amp;"|"&amp;I33138,Sheet3!$H$2:$N$150,5,0),"")</f>
        <v/>
      </c>
      <c r="M33138" s="20" t="str">
        <f>IFERROR(INDEX(Sheet3!$Q$2:$Q$25,MATCH(H33138,Origin_List,0)),"")</f>
        <v/>
      </c>
    </row>
    <row r="33139" spans="4:13">
      <c r="D33139" s="20" t="str">
        <f>IFERROR(VLOOKUP(H33139&amp;"|"&amp;I33139,Sheet3!$H$2:$N$150,5,0),"")</f>
        <v/>
      </c>
      <c r="M33139" s="20" t="str">
        <f>IFERROR(INDEX(Sheet3!$Q$2:$Q$25,MATCH(H33139,Origin_List,0)),"")</f>
        <v/>
      </c>
    </row>
    <row r="33140" spans="4:13">
      <c r="D33140" s="20" t="str">
        <f>IFERROR(VLOOKUP(H33140&amp;"|"&amp;I33140,Sheet3!$H$2:$N$150,5,0),"")</f>
        <v/>
      </c>
      <c r="M33140" s="20" t="str">
        <f>IFERROR(INDEX(Sheet3!$Q$2:$Q$25,MATCH(H33140,Origin_List,0)),"")</f>
        <v/>
      </c>
    </row>
    <row r="33141" spans="4:13">
      <c r="D33141" s="20" t="str">
        <f>IFERROR(VLOOKUP(H33141&amp;"|"&amp;I33141,Sheet3!$H$2:$N$150,5,0),"")</f>
        <v/>
      </c>
      <c r="M33141" s="20" t="str">
        <f>IFERROR(INDEX(Sheet3!$Q$2:$Q$25,MATCH(H33141,Origin_List,0)),"")</f>
        <v/>
      </c>
    </row>
    <row r="33142" spans="4:13">
      <c r="D33142" s="20" t="str">
        <f>IFERROR(VLOOKUP(H33142&amp;"|"&amp;I33142,Sheet3!$H$2:$N$150,5,0),"")</f>
        <v/>
      </c>
      <c r="M33142" s="20" t="str">
        <f>IFERROR(INDEX(Sheet3!$Q$2:$Q$25,MATCH(H33142,Origin_List,0)),"")</f>
        <v/>
      </c>
    </row>
    <row r="33143" spans="4:13">
      <c r="D33143" s="20" t="str">
        <f>IFERROR(VLOOKUP(H33143&amp;"|"&amp;I33143,Sheet3!$H$2:$N$150,5,0),"")</f>
        <v/>
      </c>
      <c r="M33143" s="20" t="str">
        <f>IFERROR(INDEX(Sheet3!$Q$2:$Q$25,MATCH(H33143,Origin_List,0)),"")</f>
        <v/>
      </c>
    </row>
    <row r="33144" spans="4:13">
      <c r="D33144" s="20" t="str">
        <f>IFERROR(VLOOKUP(H33144&amp;"|"&amp;I33144,Sheet3!$H$2:$N$150,5,0),"")</f>
        <v/>
      </c>
      <c r="M33144" s="20" t="str">
        <f>IFERROR(INDEX(Sheet3!$Q$2:$Q$25,MATCH(H33144,Origin_List,0)),"")</f>
        <v/>
      </c>
    </row>
    <row r="33145" spans="4:13">
      <c r="D33145" s="20" t="str">
        <f>IFERROR(VLOOKUP(H33145&amp;"|"&amp;I33145,Sheet3!$H$2:$N$150,5,0),"")</f>
        <v/>
      </c>
      <c r="M33145" s="20" t="str">
        <f>IFERROR(INDEX(Sheet3!$Q$2:$Q$25,MATCH(H33145,Origin_List,0)),"")</f>
        <v/>
      </c>
    </row>
    <row r="33146" spans="4:13">
      <c r="D33146" s="20" t="str">
        <f>IFERROR(VLOOKUP(H33146&amp;"|"&amp;I33146,Sheet3!$H$2:$N$150,5,0),"")</f>
        <v/>
      </c>
      <c r="M33146" s="20" t="str">
        <f>IFERROR(INDEX(Sheet3!$Q$2:$Q$25,MATCH(H33146,Origin_List,0)),"")</f>
        <v/>
      </c>
    </row>
    <row r="33147" spans="4:13">
      <c r="D33147" s="20" t="str">
        <f>IFERROR(VLOOKUP(H33147&amp;"|"&amp;I33147,Sheet3!$H$2:$N$150,5,0),"")</f>
        <v/>
      </c>
      <c r="M33147" s="20" t="str">
        <f>IFERROR(INDEX(Sheet3!$Q$2:$Q$25,MATCH(H33147,Origin_List,0)),"")</f>
        <v/>
      </c>
    </row>
    <row r="33148" spans="4:13">
      <c r="D33148" s="20" t="str">
        <f>IFERROR(VLOOKUP(H33148&amp;"|"&amp;I33148,Sheet3!$H$2:$N$150,5,0),"")</f>
        <v/>
      </c>
      <c r="M33148" s="20" t="str">
        <f>IFERROR(INDEX(Sheet3!$Q$2:$Q$25,MATCH(H33148,Origin_List,0)),"")</f>
        <v/>
      </c>
    </row>
    <row r="33149" spans="4:13">
      <c r="D33149" s="20" t="str">
        <f>IFERROR(VLOOKUP(H33149&amp;"|"&amp;I33149,Sheet3!$H$2:$N$150,5,0),"")</f>
        <v/>
      </c>
      <c r="M33149" s="20" t="str">
        <f>IFERROR(INDEX(Sheet3!$Q$2:$Q$25,MATCH(H33149,Origin_List,0)),"")</f>
        <v/>
      </c>
    </row>
    <row r="33150" spans="4:13">
      <c r="D33150" s="20" t="str">
        <f>IFERROR(VLOOKUP(H33150&amp;"|"&amp;I33150,Sheet3!$H$2:$N$150,5,0),"")</f>
        <v/>
      </c>
      <c r="M33150" s="20" t="str">
        <f>IFERROR(INDEX(Sheet3!$Q$2:$Q$25,MATCH(H33150,Origin_List,0)),"")</f>
        <v/>
      </c>
    </row>
    <row r="33151" spans="4:13">
      <c r="D33151" s="20" t="str">
        <f>IFERROR(VLOOKUP(H33151&amp;"|"&amp;I33151,Sheet3!$H$2:$N$150,5,0),"")</f>
        <v/>
      </c>
      <c r="M33151" s="20" t="str">
        <f>IFERROR(INDEX(Sheet3!$Q$2:$Q$25,MATCH(H33151,Origin_List,0)),"")</f>
        <v/>
      </c>
    </row>
    <row r="33152" spans="4:13">
      <c r="D33152" s="20" t="str">
        <f>IFERROR(VLOOKUP(H33152&amp;"|"&amp;I33152,Sheet3!$H$2:$N$150,5,0),"")</f>
        <v/>
      </c>
      <c r="M33152" s="20" t="str">
        <f>IFERROR(INDEX(Sheet3!$Q$2:$Q$25,MATCH(H33152,Origin_List,0)),"")</f>
        <v/>
      </c>
    </row>
    <row r="33153" spans="4:13">
      <c r="D33153" s="20" t="str">
        <f>IFERROR(VLOOKUP(H33153&amp;"|"&amp;I33153,Sheet3!$H$2:$N$150,5,0),"")</f>
        <v/>
      </c>
      <c r="M33153" s="20" t="str">
        <f>IFERROR(INDEX(Sheet3!$Q$2:$Q$25,MATCH(H33153,Origin_List,0)),"")</f>
        <v/>
      </c>
    </row>
    <row r="33154" spans="4:13">
      <c r="D33154" s="20" t="str">
        <f>IFERROR(VLOOKUP(H33154&amp;"|"&amp;I33154,Sheet3!$H$2:$N$150,5,0),"")</f>
        <v/>
      </c>
      <c r="M33154" s="20" t="str">
        <f>IFERROR(INDEX(Sheet3!$Q$2:$Q$25,MATCH(H33154,Origin_List,0)),"")</f>
        <v/>
      </c>
    </row>
    <row r="33155" spans="4:13">
      <c r="D33155" s="20" t="str">
        <f>IFERROR(VLOOKUP(H33155&amp;"|"&amp;I33155,Sheet3!$H$2:$N$150,5,0),"")</f>
        <v/>
      </c>
      <c r="M33155" s="20" t="str">
        <f>IFERROR(INDEX(Sheet3!$Q$2:$Q$25,MATCH(H33155,Origin_List,0)),"")</f>
        <v/>
      </c>
    </row>
    <row r="33156" spans="4:13">
      <c r="D33156" s="20" t="str">
        <f>IFERROR(VLOOKUP(H33156&amp;"|"&amp;I33156,Sheet3!$H$2:$N$150,5,0),"")</f>
        <v/>
      </c>
      <c r="M33156" s="20" t="str">
        <f>IFERROR(INDEX(Sheet3!$Q$2:$Q$25,MATCH(H33156,Origin_List,0)),"")</f>
        <v/>
      </c>
    </row>
    <row r="33157" spans="4:13">
      <c r="D33157" s="20" t="str">
        <f>IFERROR(VLOOKUP(H33157&amp;"|"&amp;I33157,Sheet3!$H$2:$N$150,5,0),"")</f>
        <v/>
      </c>
      <c r="M33157" s="20" t="str">
        <f>IFERROR(INDEX(Sheet3!$Q$2:$Q$25,MATCH(H33157,Origin_List,0)),"")</f>
        <v/>
      </c>
    </row>
    <row r="33158" spans="4:13">
      <c r="D33158" s="20" t="str">
        <f>IFERROR(VLOOKUP(H33158&amp;"|"&amp;I33158,Sheet3!$H$2:$N$150,5,0),"")</f>
        <v/>
      </c>
      <c r="M33158" s="20" t="str">
        <f>IFERROR(INDEX(Sheet3!$Q$2:$Q$25,MATCH(H33158,Origin_List,0)),"")</f>
        <v/>
      </c>
    </row>
    <row r="33159" spans="4:13">
      <c r="D33159" s="20" t="str">
        <f>IFERROR(VLOOKUP(H33159&amp;"|"&amp;I33159,Sheet3!$H$2:$N$150,5,0),"")</f>
        <v/>
      </c>
      <c r="M33159" s="20" t="str">
        <f>IFERROR(INDEX(Sheet3!$Q$2:$Q$25,MATCH(H33159,Origin_List,0)),"")</f>
        <v/>
      </c>
    </row>
    <row r="33160" spans="4:13">
      <c r="D33160" s="20" t="str">
        <f>IFERROR(VLOOKUP(H33160&amp;"|"&amp;I33160,Sheet3!$H$2:$N$150,5,0),"")</f>
        <v/>
      </c>
      <c r="M33160" s="20" t="str">
        <f>IFERROR(INDEX(Sheet3!$Q$2:$Q$25,MATCH(H33160,Origin_List,0)),"")</f>
        <v/>
      </c>
    </row>
    <row r="33161" spans="4:13">
      <c r="D33161" s="20" t="str">
        <f>IFERROR(VLOOKUP(H33161&amp;"|"&amp;I33161,Sheet3!$H$2:$N$150,5,0),"")</f>
        <v/>
      </c>
      <c r="M33161" s="20" t="str">
        <f>IFERROR(INDEX(Sheet3!$Q$2:$Q$25,MATCH(H33161,Origin_List,0)),"")</f>
        <v/>
      </c>
    </row>
    <row r="33162" spans="4:13">
      <c r="D33162" s="20" t="str">
        <f>IFERROR(VLOOKUP(H33162&amp;"|"&amp;I33162,Sheet3!$H$2:$N$150,5,0),"")</f>
        <v/>
      </c>
      <c r="M33162" s="20" t="str">
        <f>IFERROR(INDEX(Sheet3!$Q$2:$Q$25,MATCH(H33162,Origin_List,0)),"")</f>
        <v/>
      </c>
    </row>
    <row r="33163" spans="4:13">
      <c r="D33163" s="20" t="str">
        <f>IFERROR(VLOOKUP(H33163&amp;"|"&amp;I33163,Sheet3!$H$2:$N$150,5,0),"")</f>
        <v/>
      </c>
      <c r="M33163" s="20" t="str">
        <f>IFERROR(INDEX(Sheet3!$Q$2:$Q$25,MATCH(H33163,Origin_List,0)),"")</f>
        <v/>
      </c>
    </row>
    <row r="33164" spans="4:13">
      <c r="D33164" s="20" t="str">
        <f>IFERROR(VLOOKUP(H33164&amp;"|"&amp;I33164,Sheet3!$H$2:$N$150,5,0),"")</f>
        <v/>
      </c>
      <c r="M33164" s="20" t="str">
        <f>IFERROR(INDEX(Sheet3!$Q$2:$Q$25,MATCH(H33164,Origin_List,0)),"")</f>
        <v/>
      </c>
    </row>
    <row r="33165" spans="4:13">
      <c r="D33165" s="20" t="str">
        <f>IFERROR(VLOOKUP(H33165&amp;"|"&amp;I33165,Sheet3!$H$2:$N$150,5,0),"")</f>
        <v/>
      </c>
      <c r="M33165" s="20" t="str">
        <f>IFERROR(INDEX(Sheet3!$Q$2:$Q$25,MATCH(H33165,Origin_List,0)),"")</f>
        <v/>
      </c>
    </row>
    <row r="33166" spans="4:13">
      <c r="D33166" s="20" t="str">
        <f>IFERROR(VLOOKUP(H33166&amp;"|"&amp;I33166,Sheet3!$H$2:$N$150,5,0),"")</f>
        <v/>
      </c>
      <c r="M33166" s="20" t="str">
        <f>IFERROR(INDEX(Sheet3!$Q$2:$Q$25,MATCH(H33166,Origin_List,0)),"")</f>
        <v/>
      </c>
    </row>
    <row r="33167" spans="4:13">
      <c r="D33167" s="20" t="str">
        <f>IFERROR(VLOOKUP(H33167&amp;"|"&amp;I33167,Sheet3!$H$2:$N$150,5,0),"")</f>
        <v/>
      </c>
      <c r="M33167" s="20" t="str">
        <f>IFERROR(INDEX(Sheet3!$Q$2:$Q$25,MATCH(H33167,Origin_List,0)),"")</f>
        <v/>
      </c>
    </row>
    <row r="33168" spans="4:13">
      <c r="D33168" s="20" t="str">
        <f>IFERROR(VLOOKUP(H33168&amp;"|"&amp;I33168,Sheet3!$H$2:$N$150,5,0),"")</f>
        <v/>
      </c>
      <c r="M33168" s="20" t="str">
        <f>IFERROR(INDEX(Sheet3!$Q$2:$Q$25,MATCH(H33168,Origin_List,0)),"")</f>
        <v/>
      </c>
    </row>
    <row r="33169" spans="4:13">
      <c r="D33169" s="20" t="str">
        <f>IFERROR(VLOOKUP(H33169&amp;"|"&amp;I33169,Sheet3!$H$2:$N$150,5,0),"")</f>
        <v/>
      </c>
      <c r="M33169" s="20" t="str">
        <f>IFERROR(INDEX(Sheet3!$Q$2:$Q$25,MATCH(H33169,Origin_List,0)),"")</f>
        <v/>
      </c>
    </row>
    <row r="33170" spans="4:13">
      <c r="D33170" s="20" t="str">
        <f>IFERROR(VLOOKUP(H33170&amp;"|"&amp;I33170,Sheet3!$H$2:$N$150,5,0),"")</f>
        <v/>
      </c>
      <c r="M33170" s="20" t="str">
        <f>IFERROR(INDEX(Sheet3!$Q$2:$Q$25,MATCH(H33170,Origin_List,0)),"")</f>
        <v/>
      </c>
    </row>
    <row r="33171" spans="4:13">
      <c r="D33171" s="20" t="str">
        <f>IFERROR(VLOOKUP(H33171&amp;"|"&amp;I33171,Sheet3!$H$2:$N$150,5,0),"")</f>
        <v/>
      </c>
      <c r="M33171" s="20" t="str">
        <f>IFERROR(INDEX(Sheet3!$Q$2:$Q$25,MATCH(H33171,Origin_List,0)),"")</f>
        <v/>
      </c>
    </row>
    <row r="33172" spans="4:13">
      <c r="D33172" s="20" t="str">
        <f>IFERROR(VLOOKUP(H33172&amp;"|"&amp;I33172,Sheet3!$H$2:$N$150,5,0),"")</f>
        <v/>
      </c>
      <c r="M33172" s="20" t="str">
        <f>IFERROR(INDEX(Sheet3!$Q$2:$Q$25,MATCH(H33172,Origin_List,0)),"")</f>
        <v/>
      </c>
    </row>
    <row r="33173" spans="4:13">
      <c r="D33173" s="20" t="str">
        <f>IFERROR(VLOOKUP(H33173&amp;"|"&amp;I33173,Sheet3!$H$2:$N$150,5,0),"")</f>
        <v/>
      </c>
      <c r="M33173" s="20" t="str">
        <f>IFERROR(INDEX(Sheet3!$Q$2:$Q$25,MATCH(H33173,Origin_List,0)),"")</f>
        <v/>
      </c>
    </row>
    <row r="33174" spans="4:13">
      <c r="D33174" s="20" t="str">
        <f>IFERROR(VLOOKUP(H33174&amp;"|"&amp;I33174,Sheet3!$H$2:$N$150,5,0),"")</f>
        <v/>
      </c>
      <c r="M33174" s="20" t="str">
        <f>IFERROR(INDEX(Sheet3!$Q$2:$Q$25,MATCH(H33174,Origin_List,0)),"")</f>
        <v/>
      </c>
    </row>
    <row r="33175" spans="4:13">
      <c r="D33175" s="20" t="str">
        <f>IFERROR(VLOOKUP(H33175&amp;"|"&amp;I33175,Sheet3!$H$2:$N$150,5,0),"")</f>
        <v/>
      </c>
      <c r="M33175" s="20" t="str">
        <f>IFERROR(INDEX(Sheet3!$Q$2:$Q$25,MATCH(H33175,Origin_List,0)),"")</f>
        <v/>
      </c>
    </row>
    <row r="33176" spans="4:13">
      <c r="D33176" s="20" t="str">
        <f>IFERROR(VLOOKUP(H33176&amp;"|"&amp;I33176,Sheet3!$H$2:$N$150,5,0),"")</f>
        <v/>
      </c>
      <c r="M33176" s="20" t="str">
        <f>IFERROR(INDEX(Sheet3!$Q$2:$Q$25,MATCH(H33176,Origin_List,0)),"")</f>
        <v/>
      </c>
    </row>
    <row r="33177" spans="4:13">
      <c r="D33177" s="20" t="str">
        <f>IFERROR(VLOOKUP(H33177&amp;"|"&amp;I33177,Sheet3!$H$2:$N$150,5,0),"")</f>
        <v/>
      </c>
      <c r="M33177" s="20" t="str">
        <f>IFERROR(INDEX(Sheet3!$Q$2:$Q$25,MATCH(H33177,Origin_List,0)),"")</f>
        <v/>
      </c>
    </row>
    <row r="33178" spans="4:13">
      <c r="D33178" s="20" t="str">
        <f>IFERROR(VLOOKUP(H33178&amp;"|"&amp;I33178,Sheet3!$H$2:$N$150,5,0),"")</f>
        <v/>
      </c>
      <c r="M33178" s="20" t="str">
        <f>IFERROR(INDEX(Sheet3!$Q$2:$Q$25,MATCH(H33178,Origin_List,0)),"")</f>
        <v/>
      </c>
    </row>
    <row r="33179" spans="4:13">
      <c r="D33179" s="20" t="str">
        <f>IFERROR(VLOOKUP(H33179&amp;"|"&amp;I33179,Sheet3!$H$2:$N$150,5,0),"")</f>
        <v/>
      </c>
      <c r="M33179" s="20" t="str">
        <f>IFERROR(INDEX(Sheet3!$Q$2:$Q$25,MATCH(H33179,Origin_List,0)),"")</f>
        <v/>
      </c>
    </row>
    <row r="33180" spans="4:13">
      <c r="D33180" s="20" t="str">
        <f>IFERROR(VLOOKUP(H33180&amp;"|"&amp;I33180,Sheet3!$H$2:$N$150,5,0),"")</f>
        <v/>
      </c>
      <c r="M33180" s="20" t="str">
        <f>IFERROR(INDEX(Sheet3!$Q$2:$Q$25,MATCH(H33180,Origin_List,0)),"")</f>
        <v/>
      </c>
    </row>
    <row r="33181" spans="4:13">
      <c r="D33181" s="20" t="str">
        <f>IFERROR(VLOOKUP(H33181&amp;"|"&amp;I33181,Sheet3!$H$2:$N$150,5,0),"")</f>
        <v/>
      </c>
      <c r="M33181" s="20" t="str">
        <f>IFERROR(INDEX(Sheet3!$Q$2:$Q$25,MATCH(H33181,Origin_List,0)),"")</f>
        <v/>
      </c>
    </row>
    <row r="33182" spans="4:13">
      <c r="D33182" s="20" t="str">
        <f>IFERROR(VLOOKUP(H33182&amp;"|"&amp;I33182,Sheet3!$H$2:$N$150,5,0),"")</f>
        <v/>
      </c>
      <c r="M33182" s="20" t="str">
        <f>IFERROR(INDEX(Sheet3!$Q$2:$Q$25,MATCH(H33182,Origin_List,0)),"")</f>
        <v/>
      </c>
    </row>
    <row r="33183" spans="4:13">
      <c r="D33183" s="20" t="str">
        <f>IFERROR(VLOOKUP(H33183&amp;"|"&amp;I33183,Sheet3!$H$2:$N$150,5,0),"")</f>
        <v/>
      </c>
      <c r="M33183" s="20" t="str">
        <f>IFERROR(INDEX(Sheet3!$Q$2:$Q$25,MATCH(H33183,Origin_List,0)),"")</f>
        <v/>
      </c>
    </row>
    <row r="33184" spans="4:13">
      <c r="D33184" s="20" t="str">
        <f>IFERROR(VLOOKUP(H33184&amp;"|"&amp;I33184,Sheet3!$H$2:$N$150,5,0),"")</f>
        <v/>
      </c>
      <c r="M33184" s="20" t="str">
        <f>IFERROR(INDEX(Sheet3!$Q$2:$Q$25,MATCH(H33184,Origin_List,0)),"")</f>
        <v/>
      </c>
    </row>
    <row r="33185" spans="4:13">
      <c r="D33185" s="20" t="str">
        <f>IFERROR(VLOOKUP(H33185&amp;"|"&amp;I33185,Sheet3!$H$2:$N$150,5,0),"")</f>
        <v/>
      </c>
      <c r="M33185" s="20" t="str">
        <f>IFERROR(INDEX(Sheet3!$Q$2:$Q$25,MATCH(H33185,Origin_List,0)),"")</f>
        <v/>
      </c>
    </row>
    <row r="33186" spans="4:13">
      <c r="D33186" s="20" t="str">
        <f>IFERROR(VLOOKUP(H33186&amp;"|"&amp;I33186,Sheet3!$H$2:$N$150,5,0),"")</f>
        <v/>
      </c>
      <c r="M33186" s="20" t="str">
        <f>IFERROR(INDEX(Sheet3!$Q$2:$Q$25,MATCH(H33186,Origin_List,0)),"")</f>
        <v/>
      </c>
    </row>
    <row r="33187" spans="4:13">
      <c r="D33187" s="20" t="str">
        <f>IFERROR(VLOOKUP(H33187&amp;"|"&amp;I33187,Sheet3!$H$2:$N$150,5,0),"")</f>
        <v/>
      </c>
      <c r="M33187" s="20" t="str">
        <f>IFERROR(INDEX(Sheet3!$Q$2:$Q$25,MATCH(H33187,Origin_List,0)),"")</f>
        <v/>
      </c>
    </row>
    <row r="33188" spans="4:13">
      <c r="D33188" s="20" t="str">
        <f>IFERROR(VLOOKUP(H33188&amp;"|"&amp;I33188,Sheet3!$H$2:$N$150,5,0),"")</f>
        <v/>
      </c>
      <c r="M33188" s="20" t="str">
        <f>IFERROR(INDEX(Sheet3!$Q$2:$Q$25,MATCH(H33188,Origin_List,0)),"")</f>
        <v/>
      </c>
    </row>
    <row r="33189" spans="4:13">
      <c r="D33189" s="20" t="str">
        <f>IFERROR(VLOOKUP(H33189&amp;"|"&amp;I33189,Sheet3!$H$2:$N$150,5,0),"")</f>
        <v/>
      </c>
      <c r="M33189" s="20" t="str">
        <f>IFERROR(INDEX(Sheet3!$Q$2:$Q$25,MATCH(H33189,Origin_List,0)),"")</f>
        <v/>
      </c>
    </row>
    <row r="33190" spans="4:13">
      <c r="D33190" s="20" t="str">
        <f>IFERROR(VLOOKUP(H33190&amp;"|"&amp;I33190,Sheet3!$H$2:$N$150,5,0),"")</f>
        <v/>
      </c>
      <c r="M33190" s="20" t="str">
        <f>IFERROR(INDEX(Sheet3!$Q$2:$Q$25,MATCH(H33190,Origin_List,0)),"")</f>
        <v/>
      </c>
    </row>
    <row r="33191" spans="4:13">
      <c r="D33191" s="20" t="str">
        <f>IFERROR(VLOOKUP(H33191&amp;"|"&amp;I33191,Sheet3!$H$2:$N$150,5,0),"")</f>
        <v/>
      </c>
      <c r="M33191" s="20" t="str">
        <f>IFERROR(INDEX(Sheet3!$Q$2:$Q$25,MATCH(H33191,Origin_List,0)),"")</f>
        <v/>
      </c>
    </row>
    <row r="33192" spans="4:13">
      <c r="D33192" s="20" t="str">
        <f>IFERROR(VLOOKUP(H33192&amp;"|"&amp;I33192,Sheet3!$H$2:$N$150,5,0),"")</f>
        <v/>
      </c>
      <c r="M33192" s="20" t="str">
        <f>IFERROR(INDEX(Sheet3!$Q$2:$Q$25,MATCH(H33192,Origin_List,0)),"")</f>
        <v/>
      </c>
    </row>
    <row r="33193" spans="4:13">
      <c r="D33193" s="20" t="str">
        <f>IFERROR(VLOOKUP(H33193&amp;"|"&amp;I33193,Sheet3!$H$2:$N$150,5,0),"")</f>
        <v/>
      </c>
      <c r="M33193" s="20" t="str">
        <f>IFERROR(INDEX(Sheet3!$Q$2:$Q$25,MATCH(H33193,Origin_List,0)),"")</f>
        <v/>
      </c>
    </row>
    <row r="33194" spans="4:13">
      <c r="D33194" s="20" t="str">
        <f>IFERROR(VLOOKUP(H33194&amp;"|"&amp;I33194,Sheet3!$H$2:$N$150,5,0),"")</f>
        <v/>
      </c>
      <c r="M33194" s="20" t="str">
        <f>IFERROR(INDEX(Sheet3!$Q$2:$Q$25,MATCH(H33194,Origin_List,0)),"")</f>
        <v/>
      </c>
    </row>
    <row r="33195" spans="4:13">
      <c r="D33195" s="20" t="str">
        <f>IFERROR(VLOOKUP(H33195&amp;"|"&amp;I33195,Sheet3!$H$2:$N$150,5,0),"")</f>
        <v/>
      </c>
      <c r="M33195" s="20" t="str">
        <f>IFERROR(INDEX(Sheet3!$Q$2:$Q$25,MATCH(H33195,Origin_List,0)),"")</f>
        <v/>
      </c>
    </row>
    <row r="33196" spans="4:13">
      <c r="D33196" s="20" t="str">
        <f>IFERROR(VLOOKUP(H33196&amp;"|"&amp;I33196,Sheet3!$H$2:$N$150,5,0),"")</f>
        <v/>
      </c>
      <c r="M33196" s="20" t="str">
        <f>IFERROR(INDEX(Sheet3!$Q$2:$Q$25,MATCH(H33196,Origin_List,0)),"")</f>
        <v/>
      </c>
    </row>
    <row r="33197" spans="4:13">
      <c r="D33197" s="20" t="str">
        <f>IFERROR(VLOOKUP(H33197&amp;"|"&amp;I33197,Sheet3!$H$2:$N$150,5,0),"")</f>
        <v/>
      </c>
      <c r="M33197" s="20" t="str">
        <f>IFERROR(INDEX(Sheet3!$Q$2:$Q$25,MATCH(H33197,Origin_List,0)),"")</f>
        <v/>
      </c>
    </row>
    <row r="33198" spans="4:13">
      <c r="D33198" s="20" t="str">
        <f>IFERROR(VLOOKUP(H33198&amp;"|"&amp;I33198,Sheet3!$H$2:$N$150,5,0),"")</f>
        <v/>
      </c>
      <c r="M33198" s="20" t="str">
        <f>IFERROR(INDEX(Sheet3!$Q$2:$Q$25,MATCH(H33198,Origin_List,0)),"")</f>
        <v/>
      </c>
    </row>
    <row r="33199" spans="4:13">
      <c r="D33199" s="20" t="str">
        <f>IFERROR(VLOOKUP(H33199&amp;"|"&amp;I33199,Sheet3!$H$2:$N$150,5,0),"")</f>
        <v/>
      </c>
      <c r="M33199" s="20" t="str">
        <f>IFERROR(INDEX(Sheet3!$Q$2:$Q$25,MATCH(H33199,Origin_List,0)),"")</f>
        <v/>
      </c>
    </row>
    <row r="33200" spans="4:13">
      <c r="D33200" s="20" t="str">
        <f>IFERROR(VLOOKUP(H33200&amp;"|"&amp;I33200,Sheet3!$H$2:$N$150,5,0),"")</f>
        <v/>
      </c>
      <c r="M33200" s="20" t="str">
        <f>IFERROR(INDEX(Sheet3!$Q$2:$Q$25,MATCH(H33200,Origin_List,0)),"")</f>
        <v/>
      </c>
    </row>
    <row r="33201" spans="4:13">
      <c r="D33201" s="20" t="str">
        <f>IFERROR(VLOOKUP(H33201&amp;"|"&amp;I33201,Sheet3!$H$2:$N$150,5,0),"")</f>
        <v/>
      </c>
      <c r="M33201" s="20" t="str">
        <f>IFERROR(INDEX(Sheet3!$Q$2:$Q$25,MATCH(H33201,Origin_List,0)),"")</f>
        <v/>
      </c>
    </row>
    <row r="33202" spans="4:13">
      <c r="D33202" s="20" t="str">
        <f>IFERROR(VLOOKUP(H33202&amp;"|"&amp;I33202,Sheet3!$H$2:$N$150,5,0),"")</f>
        <v/>
      </c>
      <c r="M33202" s="20" t="str">
        <f>IFERROR(INDEX(Sheet3!$Q$2:$Q$25,MATCH(H33202,Origin_List,0)),"")</f>
        <v/>
      </c>
    </row>
    <row r="33203" spans="4:13">
      <c r="D33203" s="20" t="str">
        <f>IFERROR(VLOOKUP(H33203&amp;"|"&amp;I33203,Sheet3!$H$2:$N$150,5,0),"")</f>
        <v/>
      </c>
      <c r="M33203" s="20" t="str">
        <f>IFERROR(INDEX(Sheet3!$Q$2:$Q$25,MATCH(H33203,Origin_List,0)),"")</f>
        <v/>
      </c>
    </row>
    <row r="33204" spans="4:13">
      <c r="D33204" s="20" t="str">
        <f>IFERROR(VLOOKUP(H33204&amp;"|"&amp;I33204,Sheet3!$H$2:$N$150,5,0),"")</f>
        <v/>
      </c>
      <c r="M33204" s="20" t="str">
        <f>IFERROR(INDEX(Sheet3!$Q$2:$Q$25,MATCH(H33204,Origin_List,0)),"")</f>
        <v/>
      </c>
    </row>
    <row r="33205" spans="4:13">
      <c r="D33205" s="20" t="str">
        <f>IFERROR(VLOOKUP(H33205&amp;"|"&amp;I33205,Sheet3!$H$2:$N$150,5,0),"")</f>
        <v/>
      </c>
      <c r="M33205" s="20" t="str">
        <f>IFERROR(INDEX(Sheet3!$Q$2:$Q$25,MATCH(H33205,Origin_List,0)),"")</f>
        <v/>
      </c>
    </row>
    <row r="33206" spans="4:13">
      <c r="D33206" s="20" t="str">
        <f>IFERROR(VLOOKUP(H33206&amp;"|"&amp;I33206,Sheet3!$H$2:$N$150,5,0),"")</f>
        <v/>
      </c>
      <c r="M33206" s="20" t="str">
        <f>IFERROR(INDEX(Sheet3!$Q$2:$Q$25,MATCH(H33206,Origin_List,0)),"")</f>
        <v/>
      </c>
    </row>
    <row r="33207" spans="4:13">
      <c r="D33207" s="20" t="str">
        <f>IFERROR(VLOOKUP(H33207&amp;"|"&amp;I33207,Sheet3!$H$2:$N$150,5,0),"")</f>
        <v/>
      </c>
      <c r="M33207" s="20" t="str">
        <f>IFERROR(INDEX(Sheet3!$Q$2:$Q$25,MATCH(H33207,Origin_List,0)),"")</f>
        <v/>
      </c>
    </row>
    <row r="33208" spans="4:13">
      <c r="D33208" s="20" t="str">
        <f>IFERROR(VLOOKUP(H33208&amp;"|"&amp;I33208,Sheet3!$H$2:$N$150,5,0),"")</f>
        <v/>
      </c>
      <c r="M33208" s="20" t="str">
        <f>IFERROR(INDEX(Sheet3!$Q$2:$Q$25,MATCH(H33208,Origin_List,0)),"")</f>
        <v/>
      </c>
    </row>
    <row r="33209" spans="4:13">
      <c r="D33209" s="20" t="str">
        <f>IFERROR(VLOOKUP(H33209&amp;"|"&amp;I33209,Sheet3!$H$2:$N$150,5,0),"")</f>
        <v/>
      </c>
      <c r="M33209" s="20" t="str">
        <f>IFERROR(INDEX(Sheet3!$Q$2:$Q$25,MATCH(H33209,Origin_List,0)),"")</f>
        <v/>
      </c>
    </row>
    <row r="33210" spans="4:13">
      <c r="D33210" s="20" t="str">
        <f>IFERROR(VLOOKUP(H33210&amp;"|"&amp;I33210,Sheet3!$H$2:$N$150,5,0),"")</f>
        <v/>
      </c>
      <c r="M33210" s="20" t="str">
        <f>IFERROR(INDEX(Sheet3!$Q$2:$Q$25,MATCH(H33210,Origin_List,0)),"")</f>
        <v/>
      </c>
    </row>
    <row r="33211" spans="4:13">
      <c r="D33211" s="20" t="str">
        <f>IFERROR(VLOOKUP(H33211&amp;"|"&amp;I33211,Sheet3!$H$2:$N$150,5,0),"")</f>
        <v/>
      </c>
      <c r="M33211" s="20" t="str">
        <f>IFERROR(INDEX(Sheet3!$Q$2:$Q$25,MATCH(H33211,Origin_List,0)),"")</f>
        <v/>
      </c>
    </row>
    <row r="33212" spans="4:13">
      <c r="D33212" s="20" t="str">
        <f>IFERROR(VLOOKUP(H33212&amp;"|"&amp;I33212,Sheet3!$H$2:$N$150,5,0),"")</f>
        <v/>
      </c>
      <c r="M33212" s="20" t="str">
        <f>IFERROR(INDEX(Sheet3!$Q$2:$Q$25,MATCH(H33212,Origin_List,0)),"")</f>
        <v/>
      </c>
    </row>
    <row r="33213" spans="4:13">
      <c r="D33213" s="20" t="str">
        <f>IFERROR(VLOOKUP(H33213&amp;"|"&amp;I33213,Sheet3!$H$2:$N$150,5,0),"")</f>
        <v/>
      </c>
      <c r="M33213" s="20" t="str">
        <f>IFERROR(INDEX(Sheet3!$Q$2:$Q$25,MATCH(H33213,Origin_List,0)),"")</f>
        <v/>
      </c>
    </row>
    <row r="33214" spans="4:13">
      <c r="D33214" s="20" t="str">
        <f>IFERROR(VLOOKUP(H33214&amp;"|"&amp;I33214,Sheet3!$H$2:$N$150,5,0),"")</f>
        <v/>
      </c>
      <c r="M33214" s="20" t="str">
        <f>IFERROR(INDEX(Sheet3!$Q$2:$Q$25,MATCH(H33214,Origin_List,0)),"")</f>
        <v/>
      </c>
    </row>
    <row r="33215" spans="4:13">
      <c r="D33215" s="20" t="str">
        <f>IFERROR(VLOOKUP(H33215&amp;"|"&amp;I33215,Sheet3!$H$2:$N$150,5,0),"")</f>
        <v/>
      </c>
      <c r="M33215" s="20" t="str">
        <f>IFERROR(INDEX(Sheet3!$Q$2:$Q$25,MATCH(H33215,Origin_List,0)),"")</f>
        <v/>
      </c>
    </row>
    <row r="33216" spans="4:13">
      <c r="D33216" s="20" t="str">
        <f>IFERROR(VLOOKUP(H33216&amp;"|"&amp;I33216,Sheet3!$H$2:$N$150,5,0),"")</f>
        <v/>
      </c>
      <c r="M33216" s="20" t="str">
        <f>IFERROR(INDEX(Sheet3!$Q$2:$Q$25,MATCH(H33216,Origin_List,0)),"")</f>
        <v/>
      </c>
    </row>
    <row r="33217" spans="4:13">
      <c r="D33217" s="20" t="str">
        <f>IFERROR(VLOOKUP(H33217&amp;"|"&amp;I33217,Sheet3!$H$2:$N$150,5,0),"")</f>
        <v/>
      </c>
      <c r="M33217" s="20" t="str">
        <f>IFERROR(INDEX(Sheet3!$Q$2:$Q$25,MATCH(H33217,Origin_List,0)),"")</f>
        <v/>
      </c>
    </row>
    <row r="33218" spans="4:13">
      <c r="D33218" s="20" t="str">
        <f>IFERROR(VLOOKUP(H33218&amp;"|"&amp;I33218,Sheet3!$H$2:$N$150,5,0),"")</f>
        <v/>
      </c>
      <c r="M33218" s="20" t="str">
        <f>IFERROR(INDEX(Sheet3!$Q$2:$Q$25,MATCH(H33218,Origin_List,0)),"")</f>
        <v/>
      </c>
    </row>
    <row r="33219" spans="4:13">
      <c r="D33219" s="20" t="str">
        <f>IFERROR(VLOOKUP(H33219&amp;"|"&amp;I33219,Sheet3!$H$2:$N$150,5,0),"")</f>
        <v/>
      </c>
      <c r="M33219" s="20" t="str">
        <f>IFERROR(INDEX(Sheet3!$Q$2:$Q$25,MATCH(H33219,Origin_List,0)),"")</f>
        <v/>
      </c>
    </row>
    <row r="33220" spans="4:13">
      <c r="D33220" s="20" t="str">
        <f>IFERROR(VLOOKUP(H33220&amp;"|"&amp;I33220,Sheet3!$H$2:$N$150,5,0),"")</f>
        <v/>
      </c>
      <c r="M33220" s="20" t="str">
        <f>IFERROR(INDEX(Sheet3!$Q$2:$Q$25,MATCH(H33220,Origin_List,0)),"")</f>
        <v/>
      </c>
    </row>
    <row r="33221" spans="4:13">
      <c r="D33221" s="20" t="str">
        <f>IFERROR(VLOOKUP(H33221&amp;"|"&amp;I33221,Sheet3!$H$2:$N$150,5,0),"")</f>
        <v/>
      </c>
      <c r="M33221" s="20" t="str">
        <f>IFERROR(INDEX(Sheet3!$Q$2:$Q$25,MATCH(H33221,Origin_List,0)),"")</f>
        <v/>
      </c>
    </row>
    <row r="33222" spans="4:13">
      <c r="D33222" s="20" t="str">
        <f>IFERROR(VLOOKUP(H33222&amp;"|"&amp;I33222,Sheet3!$H$2:$N$150,5,0),"")</f>
        <v/>
      </c>
      <c r="M33222" s="20" t="str">
        <f>IFERROR(INDEX(Sheet3!$Q$2:$Q$25,MATCH(H33222,Origin_List,0)),"")</f>
        <v/>
      </c>
    </row>
    <row r="33223" spans="4:13">
      <c r="D33223" s="20" t="str">
        <f>IFERROR(VLOOKUP(H33223&amp;"|"&amp;I33223,Sheet3!$H$2:$N$150,5,0),"")</f>
        <v/>
      </c>
      <c r="M33223" s="20" t="str">
        <f>IFERROR(INDEX(Sheet3!$Q$2:$Q$25,MATCH(H33223,Origin_List,0)),"")</f>
        <v/>
      </c>
    </row>
    <row r="33224" spans="4:13">
      <c r="D33224" s="20" t="str">
        <f>IFERROR(VLOOKUP(H33224&amp;"|"&amp;I33224,Sheet3!$H$2:$N$150,5,0),"")</f>
        <v/>
      </c>
      <c r="M33224" s="20" t="str">
        <f>IFERROR(INDEX(Sheet3!$Q$2:$Q$25,MATCH(H33224,Origin_List,0)),"")</f>
        <v/>
      </c>
    </row>
    <row r="33225" spans="4:13">
      <c r="D33225" s="20" t="str">
        <f>IFERROR(VLOOKUP(H33225&amp;"|"&amp;I33225,Sheet3!$H$2:$N$150,5,0),"")</f>
        <v/>
      </c>
      <c r="M33225" s="20" t="str">
        <f>IFERROR(INDEX(Sheet3!$Q$2:$Q$25,MATCH(H33225,Origin_List,0)),"")</f>
        <v/>
      </c>
    </row>
    <row r="33226" spans="4:13">
      <c r="D33226" s="20" t="str">
        <f>IFERROR(VLOOKUP(H33226&amp;"|"&amp;I33226,Sheet3!$H$2:$N$150,5,0),"")</f>
        <v/>
      </c>
      <c r="M33226" s="20" t="str">
        <f>IFERROR(INDEX(Sheet3!$Q$2:$Q$25,MATCH(H33226,Origin_List,0)),"")</f>
        <v/>
      </c>
    </row>
    <row r="33227" spans="4:13">
      <c r="D33227" s="20" t="str">
        <f>IFERROR(VLOOKUP(H33227&amp;"|"&amp;I33227,Sheet3!$H$2:$N$150,5,0),"")</f>
        <v/>
      </c>
      <c r="M33227" s="20" t="str">
        <f>IFERROR(INDEX(Sheet3!$Q$2:$Q$25,MATCH(H33227,Origin_List,0)),"")</f>
        <v/>
      </c>
    </row>
    <row r="33228" spans="4:13">
      <c r="D33228" s="20" t="str">
        <f>IFERROR(VLOOKUP(H33228&amp;"|"&amp;I33228,Sheet3!$H$2:$N$150,5,0),"")</f>
        <v/>
      </c>
      <c r="M33228" s="20" t="str">
        <f>IFERROR(INDEX(Sheet3!$Q$2:$Q$25,MATCH(H33228,Origin_List,0)),"")</f>
        <v/>
      </c>
    </row>
    <row r="33229" spans="4:13">
      <c r="D33229" s="20" t="str">
        <f>IFERROR(VLOOKUP(H33229&amp;"|"&amp;I33229,Sheet3!$H$2:$N$150,5,0),"")</f>
        <v/>
      </c>
      <c r="M33229" s="20" t="str">
        <f>IFERROR(INDEX(Sheet3!$Q$2:$Q$25,MATCH(H33229,Origin_List,0)),"")</f>
        <v/>
      </c>
    </row>
    <row r="33230" spans="4:13">
      <c r="D33230" s="20" t="str">
        <f>IFERROR(VLOOKUP(H33230&amp;"|"&amp;I33230,Sheet3!$H$2:$N$150,5,0),"")</f>
        <v/>
      </c>
      <c r="M33230" s="20" t="str">
        <f>IFERROR(INDEX(Sheet3!$Q$2:$Q$25,MATCH(H33230,Origin_List,0)),"")</f>
        <v/>
      </c>
    </row>
    <row r="33231" spans="4:13">
      <c r="D33231" s="20" t="str">
        <f>IFERROR(VLOOKUP(H33231&amp;"|"&amp;I33231,Sheet3!$H$2:$N$150,5,0),"")</f>
        <v/>
      </c>
      <c r="M33231" s="20" t="str">
        <f>IFERROR(INDEX(Sheet3!$Q$2:$Q$25,MATCH(H33231,Origin_List,0)),"")</f>
        <v/>
      </c>
    </row>
    <row r="33232" spans="4:13">
      <c r="D33232" s="20" t="str">
        <f>IFERROR(VLOOKUP(H33232&amp;"|"&amp;I33232,Sheet3!$H$2:$N$150,5,0),"")</f>
        <v/>
      </c>
      <c r="M33232" s="20" t="str">
        <f>IFERROR(INDEX(Sheet3!$Q$2:$Q$25,MATCH(H33232,Origin_List,0)),"")</f>
        <v/>
      </c>
    </row>
    <row r="33233" spans="4:13">
      <c r="D33233" s="20" t="str">
        <f>IFERROR(VLOOKUP(H33233&amp;"|"&amp;I33233,Sheet3!$H$2:$N$150,5,0),"")</f>
        <v/>
      </c>
      <c r="M33233" s="20" t="str">
        <f>IFERROR(INDEX(Sheet3!$Q$2:$Q$25,MATCH(H33233,Origin_List,0)),"")</f>
        <v/>
      </c>
    </row>
    <row r="33234" spans="4:13">
      <c r="D33234" s="20" t="str">
        <f>IFERROR(VLOOKUP(H33234&amp;"|"&amp;I33234,Sheet3!$H$2:$N$150,5,0),"")</f>
        <v/>
      </c>
      <c r="M33234" s="20" t="str">
        <f>IFERROR(INDEX(Sheet3!$Q$2:$Q$25,MATCH(H33234,Origin_List,0)),"")</f>
        <v/>
      </c>
    </row>
    <row r="33235" spans="4:13">
      <c r="D33235" s="20" t="str">
        <f>IFERROR(VLOOKUP(H33235&amp;"|"&amp;I33235,Sheet3!$H$2:$N$150,5,0),"")</f>
        <v/>
      </c>
      <c r="M33235" s="20" t="str">
        <f>IFERROR(INDEX(Sheet3!$Q$2:$Q$25,MATCH(H33235,Origin_List,0)),"")</f>
        <v/>
      </c>
    </row>
    <row r="33236" spans="4:13">
      <c r="D33236" s="20" t="str">
        <f>IFERROR(VLOOKUP(H33236&amp;"|"&amp;I33236,Sheet3!$H$2:$N$150,5,0),"")</f>
        <v/>
      </c>
      <c r="M33236" s="20" t="str">
        <f>IFERROR(INDEX(Sheet3!$Q$2:$Q$25,MATCH(H33236,Origin_List,0)),"")</f>
        <v/>
      </c>
    </row>
    <row r="33237" spans="4:13">
      <c r="D33237" s="20" t="str">
        <f>IFERROR(VLOOKUP(H33237&amp;"|"&amp;I33237,Sheet3!$H$2:$N$150,5,0),"")</f>
        <v/>
      </c>
      <c r="M33237" s="20" t="str">
        <f>IFERROR(INDEX(Sheet3!$Q$2:$Q$25,MATCH(H33237,Origin_List,0)),"")</f>
        <v/>
      </c>
    </row>
    <row r="33238" spans="4:13">
      <c r="D33238" s="20" t="str">
        <f>IFERROR(VLOOKUP(H33238&amp;"|"&amp;I33238,Sheet3!$H$2:$N$150,5,0),"")</f>
        <v/>
      </c>
      <c r="M33238" s="20" t="str">
        <f>IFERROR(INDEX(Sheet3!$Q$2:$Q$25,MATCH(H33238,Origin_List,0)),"")</f>
        <v/>
      </c>
    </row>
    <row r="33239" spans="4:13">
      <c r="D33239" s="20" t="str">
        <f>IFERROR(VLOOKUP(H33239&amp;"|"&amp;I33239,Sheet3!$H$2:$N$150,5,0),"")</f>
        <v/>
      </c>
      <c r="M33239" s="20" t="str">
        <f>IFERROR(INDEX(Sheet3!$Q$2:$Q$25,MATCH(H33239,Origin_List,0)),"")</f>
        <v/>
      </c>
    </row>
    <row r="33240" spans="4:13">
      <c r="D33240" s="20" t="str">
        <f>IFERROR(VLOOKUP(H33240&amp;"|"&amp;I33240,Sheet3!$H$2:$N$150,5,0),"")</f>
        <v/>
      </c>
      <c r="M33240" s="20" t="str">
        <f>IFERROR(INDEX(Sheet3!$Q$2:$Q$25,MATCH(H33240,Origin_List,0)),"")</f>
        <v/>
      </c>
    </row>
    <row r="33241" spans="4:13">
      <c r="D33241" s="20" t="str">
        <f>IFERROR(VLOOKUP(H33241&amp;"|"&amp;I33241,Sheet3!$H$2:$N$150,5,0),"")</f>
        <v/>
      </c>
      <c r="M33241" s="20" t="str">
        <f>IFERROR(INDEX(Sheet3!$Q$2:$Q$25,MATCH(H33241,Origin_List,0)),"")</f>
        <v/>
      </c>
    </row>
    <row r="33242" spans="4:13">
      <c r="D33242" s="20" t="str">
        <f>IFERROR(VLOOKUP(H33242&amp;"|"&amp;I33242,Sheet3!$H$2:$N$150,5,0),"")</f>
        <v/>
      </c>
      <c r="M33242" s="20" t="str">
        <f>IFERROR(INDEX(Sheet3!$Q$2:$Q$25,MATCH(H33242,Origin_List,0)),"")</f>
        <v/>
      </c>
    </row>
    <row r="33243" spans="4:13">
      <c r="D33243" s="20" t="str">
        <f>IFERROR(VLOOKUP(H33243&amp;"|"&amp;I33243,Sheet3!$H$2:$N$150,5,0),"")</f>
        <v/>
      </c>
      <c r="M33243" s="20" t="str">
        <f>IFERROR(INDEX(Sheet3!$Q$2:$Q$25,MATCH(H33243,Origin_List,0)),"")</f>
        <v/>
      </c>
    </row>
    <row r="33244" spans="4:13">
      <c r="D33244" s="20" t="str">
        <f>IFERROR(VLOOKUP(H33244&amp;"|"&amp;I33244,Sheet3!$H$2:$N$150,5,0),"")</f>
        <v/>
      </c>
      <c r="M33244" s="20" t="str">
        <f>IFERROR(INDEX(Sheet3!$Q$2:$Q$25,MATCH(H33244,Origin_List,0)),"")</f>
        <v/>
      </c>
    </row>
    <row r="33245" spans="4:13">
      <c r="D33245" s="20" t="str">
        <f>IFERROR(VLOOKUP(H33245&amp;"|"&amp;I33245,Sheet3!$H$2:$N$150,5,0),"")</f>
        <v/>
      </c>
      <c r="M33245" s="20" t="str">
        <f>IFERROR(INDEX(Sheet3!$Q$2:$Q$25,MATCH(H33245,Origin_List,0)),"")</f>
        <v/>
      </c>
    </row>
    <row r="33246" spans="4:13">
      <c r="D33246" s="20" t="str">
        <f>IFERROR(VLOOKUP(H33246&amp;"|"&amp;I33246,Sheet3!$H$2:$N$150,5,0),"")</f>
        <v/>
      </c>
      <c r="M33246" s="20" t="str">
        <f>IFERROR(INDEX(Sheet3!$Q$2:$Q$25,MATCH(H33246,Origin_List,0)),"")</f>
        <v/>
      </c>
    </row>
    <row r="33247" spans="4:13">
      <c r="D33247" s="20" t="str">
        <f>IFERROR(VLOOKUP(H33247&amp;"|"&amp;I33247,Sheet3!$H$2:$N$150,5,0),"")</f>
        <v/>
      </c>
      <c r="M33247" s="20" t="str">
        <f>IFERROR(INDEX(Sheet3!$Q$2:$Q$25,MATCH(H33247,Origin_List,0)),"")</f>
        <v/>
      </c>
    </row>
    <row r="33248" spans="4:13">
      <c r="D33248" s="20" t="str">
        <f>IFERROR(VLOOKUP(H33248&amp;"|"&amp;I33248,Sheet3!$H$2:$N$150,5,0),"")</f>
        <v/>
      </c>
      <c r="M33248" s="20" t="str">
        <f>IFERROR(INDEX(Sheet3!$Q$2:$Q$25,MATCH(H33248,Origin_List,0)),"")</f>
        <v/>
      </c>
    </row>
    <row r="33249" spans="4:13">
      <c r="D33249" s="20" t="str">
        <f>IFERROR(VLOOKUP(H33249&amp;"|"&amp;I33249,Sheet3!$H$2:$N$150,5,0),"")</f>
        <v/>
      </c>
      <c r="M33249" s="20" t="str">
        <f>IFERROR(INDEX(Sheet3!$Q$2:$Q$25,MATCH(H33249,Origin_List,0)),"")</f>
        <v/>
      </c>
    </row>
    <row r="33250" spans="4:13">
      <c r="D33250" s="20" t="str">
        <f>IFERROR(VLOOKUP(H33250&amp;"|"&amp;I33250,Sheet3!$H$2:$N$150,5,0),"")</f>
        <v/>
      </c>
      <c r="M33250" s="20" t="str">
        <f>IFERROR(INDEX(Sheet3!$Q$2:$Q$25,MATCH(H33250,Origin_List,0)),"")</f>
        <v/>
      </c>
    </row>
    <row r="33251" spans="4:13">
      <c r="D33251" s="20" t="str">
        <f>IFERROR(VLOOKUP(H33251&amp;"|"&amp;I33251,Sheet3!$H$2:$N$150,5,0),"")</f>
        <v/>
      </c>
      <c r="M33251" s="20" t="str">
        <f>IFERROR(INDEX(Sheet3!$Q$2:$Q$25,MATCH(H33251,Origin_List,0)),"")</f>
        <v/>
      </c>
    </row>
    <row r="33252" spans="4:13">
      <c r="D33252" s="20" t="str">
        <f>IFERROR(VLOOKUP(H33252&amp;"|"&amp;I33252,Sheet3!$H$2:$N$150,5,0),"")</f>
        <v/>
      </c>
      <c r="M33252" s="20" t="str">
        <f>IFERROR(INDEX(Sheet3!$Q$2:$Q$25,MATCH(H33252,Origin_List,0)),"")</f>
        <v/>
      </c>
    </row>
    <row r="33253" spans="4:13">
      <c r="D33253" s="20" t="str">
        <f>IFERROR(VLOOKUP(H33253&amp;"|"&amp;I33253,Sheet3!$H$2:$N$150,5,0),"")</f>
        <v/>
      </c>
      <c r="M33253" s="20" t="str">
        <f>IFERROR(INDEX(Sheet3!$Q$2:$Q$25,MATCH(H33253,Origin_List,0)),"")</f>
        <v/>
      </c>
    </row>
    <row r="33254" spans="4:13">
      <c r="D33254" s="20" t="str">
        <f>IFERROR(VLOOKUP(H33254&amp;"|"&amp;I33254,Sheet3!$H$2:$N$150,5,0),"")</f>
        <v/>
      </c>
      <c r="M33254" s="20" t="str">
        <f>IFERROR(INDEX(Sheet3!$Q$2:$Q$25,MATCH(H33254,Origin_List,0)),"")</f>
        <v/>
      </c>
    </row>
    <row r="33255" spans="4:13">
      <c r="D33255" s="20" t="str">
        <f>IFERROR(VLOOKUP(H33255&amp;"|"&amp;I33255,Sheet3!$H$2:$N$150,5,0),"")</f>
        <v/>
      </c>
      <c r="M33255" s="20" t="str">
        <f>IFERROR(INDEX(Sheet3!$Q$2:$Q$25,MATCH(H33255,Origin_List,0)),"")</f>
        <v/>
      </c>
    </row>
    <row r="33256" spans="4:13">
      <c r="D33256" s="20" t="str">
        <f>IFERROR(VLOOKUP(H33256&amp;"|"&amp;I33256,Sheet3!$H$2:$N$150,5,0),"")</f>
        <v/>
      </c>
      <c r="M33256" s="20" t="str">
        <f>IFERROR(INDEX(Sheet3!$Q$2:$Q$25,MATCH(H33256,Origin_List,0)),"")</f>
        <v/>
      </c>
    </row>
    <row r="33257" spans="4:13">
      <c r="D33257" s="20" t="str">
        <f>IFERROR(VLOOKUP(H33257&amp;"|"&amp;I33257,Sheet3!$H$2:$N$150,5,0),"")</f>
        <v/>
      </c>
      <c r="M33257" s="20" t="str">
        <f>IFERROR(INDEX(Sheet3!$Q$2:$Q$25,MATCH(H33257,Origin_List,0)),"")</f>
        <v/>
      </c>
    </row>
    <row r="33258" spans="4:13">
      <c r="D33258" s="20" t="str">
        <f>IFERROR(VLOOKUP(H33258&amp;"|"&amp;I33258,Sheet3!$H$2:$N$150,5,0),"")</f>
        <v/>
      </c>
      <c r="M33258" s="20" t="str">
        <f>IFERROR(INDEX(Sheet3!$Q$2:$Q$25,MATCH(H33258,Origin_List,0)),"")</f>
        <v/>
      </c>
    </row>
    <row r="33259" spans="4:13">
      <c r="D33259" s="20" t="str">
        <f>IFERROR(VLOOKUP(H33259&amp;"|"&amp;I33259,Sheet3!$H$2:$N$150,5,0),"")</f>
        <v/>
      </c>
      <c r="M33259" s="20" t="str">
        <f>IFERROR(INDEX(Sheet3!$Q$2:$Q$25,MATCH(H33259,Origin_List,0)),"")</f>
        <v/>
      </c>
    </row>
    <row r="33260" spans="4:13">
      <c r="D33260" s="20" t="str">
        <f>IFERROR(VLOOKUP(H33260&amp;"|"&amp;I33260,Sheet3!$H$2:$N$150,5,0),"")</f>
        <v/>
      </c>
      <c r="M33260" s="20" t="str">
        <f>IFERROR(INDEX(Sheet3!$Q$2:$Q$25,MATCH(H33260,Origin_List,0)),"")</f>
        <v/>
      </c>
    </row>
    <row r="33261" spans="4:13">
      <c r="D33261" s="20" t="str">
        <f>IFERROR(VLOOKUP(H33261&amp;"|"&amp;I33261,Sheet3!$H$2:$N$150,5,0),"")</f>
        <v/>
      </c>
      <c r="M33261" s="20" t="str">
        <f>IFERROR(INDEX(Sheet3!$Q$2:$Q$25,MATCH(H33261,Origin_List,0)),"")</f>
        <v/>
      </c>
    </row>
    <row r="33262" spans="4:13">
      <c r="D33262" s="20" t="str">
        <f>IFERROR(VLOOKUP(H33262&amp;"|"&amp;I33262,Sheet3!$H$2:$N$150,5,0),"")</f>
        <v/>
      </c>
      <c r="M33262" s="20" t="str">
        <f>IFERROR(INDEX(Sheet3!$Q$2:$Q$25,MATCH(H33262,Origin_List,0)),"")</f>
        <v/>
      </c>
    </row>
    <row r="33263" spans="4:13">
      <c r="D33263" s="20" t="str">
        <f>IFERROR(VLOOKUP(H33263&amp;"|"&amp;I33263,Sheet3!$H$2:$N$150,5,0),"")</f>
        <v/>
      </c>
      <c r="M33263" s="20" t="str">
        <f>IFERROR(INDEX(Sheet3!$Q$2:$Q$25,MATCH(H33263,Origin_List,0)),"")</f>
        <v/>
      </c>
    </row>
    <row r="33264" spans="4:13">
      <c r="D33264" s="20" t="str">
        <f>IFERROR(VLOOKUP(H33264&amp;"|"&amp;I33264,Sheet3!$H$2:$N$150,5,0),"")</f>
        <v/>
      </c>
      <c r="M33264" s="20" t="str">
        <f>IFERROR(INDEX(Sheet3!$Q$2:$Q$25,MATCH(H33264,Origin_List,0)),"")</f>
        <v/>
      </c>
    </row>
    <row r="33265" spans="4:13">
      <c r="D33265" s="20" t="str">
        <f>IFERROR(VLOOKUP(H33265&amp;"|"&amp;I33265,Sheet3!$H$2:$N$150,5,0),"")</f>
        <v/>
      </c>
      <c r="M33265" s="20" t="str">
        <f>IFERROR(INDEX(Sheet3!$Q$2:$Q$25,MATCH(H33265,Origin_List,0)),"")</f>
        <v/>
      </c>
    </row>
    <row r="33266" spans="4:13">
      <c r="D33266" s="20" t="str">
        <f>IFERROR(VLOOKUP(H33266&amp;"|"&amp;I33266,Sheet3!$H$2:$N$150,5,0),"")</f>
        <v/>
      </c>
      <c r="M33266" s="20" t="str">
        <f>IFERROR(INDEX(Sheet3!$Q$2:$Q$25,MATCH(H33266,Origin_List,0)),"")</f>
        <v/>
      </c>
    </row>
    <row r="33267" spans="4:13">
      <c r="D33267" s="20" t="str">
        <f>IFERROR(VLOOKUP(H33267&amp;"|"&amp;I33267,Sheet3!$H$2:$N$150,5,0),"")</f>
        <v/>
      </c>
      <c r="M33267" s="20" t="str">
        <f>IFERROR(INDEX(Sheet3!$Q$2:$Q$25,MATCH(H33267,Origin_List,0)),"")</f>
        <v/>
      </c>
    </row>
    <row r="33268" spans="4:13">
      <c r="D33268" s="20" t="str">
        <f>IFERROR(VLOOKUP(H33268&amp;"|"&amp;I33268,Sheet3!$H$2:$N$150,5,0),"")</f>
        <v/>
      </c>
      <c r="M33268" s="20" t="str">
        <f>IFERROR(INDEX(Sheet3!$Q$2:$Q$25,MATCH(H33268,Origin_List,0)),"")</f>
        <v/>
      </c>
    </row>
    <row r="33269" spans="4:13">
      <c r="D33269" s="20" t="str">
        <f>IFERROR(VLOOKUP(H33269&amp;"|"&amp;I33269,Sheet3!$H$2:$N$150,5,0),"")</f>
        <v/>
      </c>
      <c r="M33269" s="20" t="str">
        <f>IFERROR(INDEX(Sheet3!$Q$2:$Q$25,MATCH(H33269,Origin_List,0)),"")</f>
        <v/>
      </c>
    </row>
    <row r="33270" spans="4:13">
      <c r="D33270" s="20" t="str">
        <f>IFERROR(VLOOKUP(H33270&amp;"|"&amp;I33270,Sheet3!$H$2:$N$150,5,0),"")</f>
        <v/>
      </c>
      <c r="M33270" s="20" t="str">
        <f>IFERROR(INDEX(Sheet3!$Q$2:$Q$25,MATCH(H33270,Origin_List,0)),"")</f>
        <v/>
      </c>
    </row>
    <row r="33271" spans="4:13">
      <c r="D33271" s="20" t="str">
        <f>IFERROR(VLOOKUP(H33271&amp;"|"&amp;I33271,Sheet3!$H$2:$N$150,5,0),"")</f>
        <v/>
      </c>
      <c r="M33271" s="20" t="str">
        <f>IFERROR(INDEX(Sheet3!$Q$2:$Q$25,MATCH(H33271,Origin_List,0)),"")</f>
        <v/>
      </c>
    </row>
    <row r="33272" spans="4:13">
      <c r="D33272" s="20" t="str">
        <f>IFERROR(VLOOKUP(H33272&amp;"|"&amp;I33272,Sheet3!$H$2:$N$150,5,0),"")</f>
        <v/>
      </c>
      <c r="M33272" s="20" t="str">
        <f>IFERROR(INDEX(Sheet3!$Q$2:$Q$25,MATCH(H33272,Origin_List,0)),"")</f>
        <v/>
      </c>
    </row>
    <row r="33273" spans="4:13">
      <c r="D33273" s="20" t="str">
        <f>IFERROR(VLOOKUP(H33273&amp;"|"&amp;I33273,Sheet3!$H$2:$N$150,5,0),"")</f>
        <v/>
      </c>
      <c r="M33273" s="20" t="str">
        <f>IFERROR(INDEX(Sheet3!$Q$2:$Q$25,MATCH(H33273,Origin_List,0)),"")</f>
        <v/>
      </c>
    </row>
    <row r="33274" spans="4:13">
      <c r="D33274" s="20" t="str">
        <f>IFERROR(VLOOKUP(H33274&amp;"|"&amp;I33274,Sheet3!$H$2:$N$150,5,0),"")</f>
        <v/>
      </c>
      <c r="M33274" s="20" t="str">
        <f>IFERROR(INDEX(Sheet3!$Q$2:$Q$25,MATCH(H33274,Origin_List,0)),"")</f>
        <v/>
      </c>
    </row>
    <row r="33275" spans="4:13">
      <c r="D33275" s="20" t="str">
        <f>IFERROR(VLOOKUP(H33275&amp;"|"&amp;I33275,Sheet3!$H$2:$N$150,5,0),"")</f>
        <v/>
      </c>
      <c r="M33275" s="20" t="str">
        <f>IFERROR(INDEX(Sheet3!$Q$2:$Q$25,MATCH(H33275,Origin_List,0)),"")</f>
        <v/>
      </c>
    </row>
    <row r="33276" spans="4:13">
      <c r="D33276" s="20" t="str">
        <f>IFERROR(VLOOKUP(H33276&amp;"|"&amp;I33276,Sheet3!$H$2:$N$150,5,0),"")</f>
        <v/>
      </c>
      <c r="M33276" s="20" t="str">
        <f>IFERROR(INDEX(Sheet3!$Q$2:$Q$25,MATCH(H33276,Origin_List,0)),"")</f>
        <v/>
      </c>
    </row>
    <row r="33277" spans="4:13">
      <c r="D33277" s="20" t="str">
        <f>IFERROR(VLOOKUP(H33277&amp;"|"&amp;I33277,Sheet3!$H$2:$N$150,5,0),"")</f>
        <v/>
      </c>
      <c r="M33277" s="20" t="str">
        <f>IFERROR(INDEX(Sheet3!$Q$2:$Q$25,MATCH(H33277,Origin_List,0)),"")</f>
        <v/>
      </c>
    </row>
    <row r="33278" spans="4:13">
      <c r="D33278" s="20" t="str">
        <f>IFERROR(VLOOKUP(H33278&amp;"|"&amp;I33278,Sheet3!$H$2:$N$150,5,0),"")</f>
        <v/>
      </c>
      <c r="M33278" s="20" t="str">
        <f>IFERROR(INDEX(Sheet3!$Q$2:$Q$25,MATCH(H33278,Origin_List,0)),"")</f>
        <v/>
      </c>
    </row>
    <row r="33279" spans="4:13">
      <c r="D33279" s="20" t="str">
        <f>IFERROR(VLOOKUP(H33279&amp;"|"&amp;I33279,Sheet3!$H$2:$N$150,5,0),"")</f>
        <v/>
      </c>
      <c r="M33279" s="20" t="str">
        <f>IFERROR(INDEX(Sheet3!$Q$2:$Q$25,MATCH(H33279,Origin_List,0)),"")</f>
        <v/>
      </c>
    </row>
    <row r="33280" spans="4:13">
      <c r="D33280" s="20" t="str">
        <f>IFERROR(VLOOKUP(H33280&amp;"|"&amp;I33280,Sheet3!$H$2:$N$150,5,0),"")</f>
        <v/>
      </c>
      <c r="M33280" s="20" t="str">
        <f>IFERROR(INDEX(Sheet3!$Q$2:$Q$25,MATCH(H33280,Origin_List,0)),"")</f>
        <v/>
      </c>
    </row>
    <row r="33281" spans="4:13">
      <c r="D33281" s="20" t="str">
        <f>IFERROR(VLOOKUP(H33281&amp;"|"&amp;I33281,Sheet3!$H$2:$N$150,5,0),"")</f>
        <v/>
      </c>
      <c r="M33281" s="20" t="str">
        <f>IFERROR(INDEX(Sheet3!$Q$2:$Q$25,MATCH(H33281,Origin_List,0)),"")</f>
        <v/>
      </c>
    </row>
    <row r="33282" spans="4:13">
      <c r="D33282" s="20" t="str">
        <f>IFERROR(VLOOKUP(H33282&amp;"|"&amp;I33282,Sheet3!$H$2:$N$150,5,0),"")</f>
        <v/>
      </c>
      <c r="M33282" s="20" t="str">
        <f>IFERROR(INDEX(Sheet3!$Q$2:$Q$25,MATCH(H33282,Origin_List,0)),"")</f>
        <v/>
      </c>
    </row>
    <row r="33283" spans="4:13">
      <c r="D33283" s="20" t="str">
        <f>IFERROR(VLOOKUP(H33283&amp;"|"&amp;I33283,Sheet3!$H$2:$N$150,5,0),"")</f>
        <v/>
      </c>
      <c r="M33283" s="20" t="str">
        <f>IFERROR(INDEX(Sheet3!$Q$2:$Q$25,MATCH(H33283,Origin_List,0)),"")</f>
        <v/>
      </c>
    </row>
    <row r="33284" spans="4:13">
      <c r="D33284" s="20" t="str">
        <f>IFERROR(VLOOKUP(H33284&amp;"|"&amp;I33284,Sheet3!$H$2:$N$150,5,0),"")</f>
        <v/>
      </c>
      <c r="M33284" s="20" t="str">
        <f>IFERROR(INDEX(Sheet3!$Q$2:$Q$25,MATCH(H33284,Origin_List,0)),"")</f>
        <v/>
      </c>
    </row>
    <row r="33285" spans="4:13">
      <c r="D33285" s="20" t="str">
        <f>IFERROR(VLOOKUP(H33285&amp;"|"&amp;I33285,Sheet3!$H$2:$N$150,5,0),"")</f>
        <v/>
      </c>
      <c r="M33285" s="20" t="str">
        <f>IFERROR(INDEX(Sheet3!$Q$2:$Q$25,MATCH(H33285,Origin_List,0)),"")</f>
        <v/>
      </c>
    </row>
    <row r="33286" spans="4:13">
      <c r="D33286" s="20" t="str">
        <f>IFERROR(VLOOKUP(H33286&amp;"|"&amp;I33286,Sheet3!$H$2:$N$150,5,0),"")</f>
        <v/>
      </c>
      <c r="M33286" s="20" t="str">
        <f>IFERROR(INDEX(Sheet3!$Q$2:$Q$25,MATCH(H33286,Origin_List,0)),"")</f>
        <v/>
      </c>
    </row>
    <row r="33287" spans="4:13">
      <c r="D33287" s="20" t="str">
        <f>IFERROR(VLOOKUP(H33287&amp;"|"&amp;I33287,Sheet3!$H$2:$N$150,5,0),"")</f>
        <v/>
      </c>
      <c r="M33287" s="20" t="str">
        <f>IFERROR(INDEX(Sheet3!$Q$2:$Q$25,MATCH(H33287,Origin_List,0)),"")</f>
        <v/>
      </c>
    </row>
    <row r="33288" spans="4:13">
      <c r="D33288" s="20" t="str">
        <f>IFERROR(VLOOKUP(H33288&amp;"|"&amp;I33288,Sheet3!$H$2:$N$150,5,0),"")</f>
        <v/>
      </c>
      <c r="M33288" s="20" t="str">
        <f>IFERROR(INDEX(Sheet3!$Q$2:$Q$25,MATCH(H33288,Origin_List,0)),"")</f>
        <v/>
      </c>
    </row>
    <row r="33289" spans="4:13">
      <c r="D33289" s="20" t="str">
        <f>IFERROR(VLOOKUP(H33289&amp;"|"&amp;I33289,Sheet3!$H$2:$N$150,5,0),"")</f>
        <v/>
      </c>
      <c r="M33289" s="20" t="str">
        <f>IFERROR(INDEX(Sheet3!$Q$2:$Q$25,MATCH(H33289,Origin_List,0)),"")</f>
        <v/>
      </c>
    </row>
    <row r="33290" spans="4:13">
      <c r="D33290" s="20" t="str">
        <f>IFERROR(VLOOKUP(H33290&amp;"|"&amp;I33290,Sheet3!$H$2:$N$150,5,0),"")</f>
        <v/>
      </c>
      <c r="M33290" s="20" t="str">
        <f>IFERROR(INDEX(Sheet3!$Q$2:$Q$25,MATCH(H33290,Origin_List,0)),"")</f>
        <v/>
      </c>
    </row>
    <row r="33291" spans="4:13">
      <c r="D33291" s="20" t="str">
        <f>IFERROR(VLOOKUP(H33291&amp;"|"&amp;I33291,Sheet3!$H$2:$N$150,5,0),"")</f>
        <v/>
      </c>
      <c r="M33291" s="20" t="str">
        <f>IFERROR(INDEX(Sheet3!$Q$2:$Q$25,MATCH(H33291,Origin_List,0)),"")</f>
        <v/>
      </c>
    </row>
    <row r="33292" spans="4:13">
      <c r="D33292" s="20" t="str">
        <f>IFERROR(VLOOKUP(H33292&amp;"|"&amp;I33292,Sheet3!$H$2:$N$150,5,0),"")</f>
        <v/>
      </c>
      <c r="M33292" s="20" t="str">
        <f>IFERROR(INDEX(Sheet3!$Q$2:$Q$25,MATCH(H33292,Origin_List,0)),"")</f>
        <v/>
      </c>
    </row>
    <row r="33293" spans="4:13">
      <c r="D33293" s="20" t="str">
        <f>IFERROR(VLOOKUP(H33293&amp;"|"&amp;I33293,Sheet3!$H$2:$N$150,5,0),"")</f>
        <v/>
      </c>
      <c r="M33293" s="20" t="str">
        <f>IFERROR(INDEX(Sheet3!$Q$2:$Q$25,MATCH(H33293,Origin_List,0)),"")</f>
        <v/>
      </c>
    </row>
    <row r="33294" spans="4:13">
      <c r="D33294" s="20" t="str">
        <f>IFERROR(VLOOKUP(H33294&amp;"|"&amp;I33294,Sheet3!$H$2:$N$150,5,0),"")</f>
        <v/>
      </c>
      <c r="M33294" s="20" t="str">
        <f>IFERROR(INDEX(Sheet3!$Q$2:$Q$25,MATCH(H33294,Origin_List,0)),"")</f>
        <v/>
      </c>
    </row>
    <row r="33295" spans="4:13">
      <c r="D33295" s="20" t="str">
        <f>IFERROR(VLOOKUP(H33295&amp;"|"&amp;I33295,Sheet3!$H$2:$N$150,5,0),"")</f>
        <v/>
      </c>
      <c r="M33295" s="20" t="str">
        <f>IFERROR(INDEX(Sheet3!$Q$2:$Q$25,MATCH(H33295,Origin_List,0)),"")</f>
        <v/>
      </c>
    </row>
    <row r="33296" spans="4:13">
      <c r="D33296" s="20" t="str">
        <f>IFERROR(VLOOKUP(H33296&amp;"|"&amp;I33296,Sheet3!$H$2:$N$150,5,0),"")</f>
        <v/>
      </c>
      <c r="M33296" s="20" t="str">
        <f>IFERROR(INDEX(Sheet3!$Q$2:$Q$25,MATCH(H33296,Origin_List,0)),"")</f>
        <v/>
      </c>
    </row>
    <row r="33297" spans="4:13">
      <c r="D33297" s="20" t="str">
        <f>IFERROR(VLOOKUP(H33297&amp;"|"&amp;I33297,Sheet3!$H$2:$N$150,5,0),"")</f>
        <v/>
      </c>
      <c r="M33297" s="20" t="str">
        <f>IFERROR(INDEX(Sheet3!$Q$2:$Q$25,MATCH(H33297,Origin_List,0)),"")</f>
        <v/>
      </c>
    </row>
    <row r="33298" spans="4:13">
      <c r="D33298" s="20" t="str">
        <f>IFERROR(VLOOKUP(H33298&amp;"|"&amp;I33298,Sheet3!$H$2:$N$150,5,0),"")</f>
        <v/>
      </c>
      <c r="M33298" s="20" t="str">
        <f>IFERROR(INDEX(Sheet3!$Q$2:$Q$25,MATCH(H33298,Origin_List,0)),"")</f>
        <v/>
      </c>
    </row>
    <row r="33299" spans="4:13">
      <c r="D33299" s="20" t="str">
        <f>IFERROR(VLOOKUP(H33299&amp;"|"&amp;I33299,Sheet3!$H$2:$N$150,5,0),"")</f>
        <v/>
      </c>
      <c r="M33299" s="20" t="str">
        <f>IFERROR(INDEX(Sheet3!$Q$2:$Q$25,MATCH(H33299,Origin_List,0)),"")</f>
        <v/>
      </c>
    </row>
    <row r="33300" spans="4:13">
      <c r="D33300" s="20" t="str">
        <f>IFERROR(VLOOKUP(H33300&amp;"|"&amp;I33300,Sheet3!$H$2:$N$150,5,0),"")</f>
        <v/>
      </c>
      <c r="M33300" s="20" t="str">
        <f>IFERROR(INDEX(Sheet3!$Q$2:$Q$25,MATCH(H33300,Origin_List,0)),"")</f>
        <v/>
      </c>
    </row>
    <row r="33301" spans="4:13">
      <c r="D33301" s="20" t="str">
        <f>IFERROR(VLOOKUP(H33301&amp;"|"&amp;I33301,Sheet3!$H$2:$N$150,5,0),"")</f>
        <v/>
      </c>
      <c r="M33301" s="20" t="str">
        <f>IFERROR(INDEX(Sheet3!$Q$2:$Q$25,MATCH(H33301,Origin_List,0)),"")</f>
        <v/>
      </c>
    </row>
    <row r="33302" spans="4:13">
      <c r="D33302" s="20" t="str">
        <f>IFERROR(VLOOKUP(H33302&amp;"|"&amp;I33302,Sheet3!$H$2:$N$150,5,0),"")</f>
        <v/>
      </c>
      <c r="M33302" s="20" t="str">
        <f>IFERROR(INDEX(Sheet3!$Q$2:$Q$25,MATCH(H33302,Origin_List,0)),"")</f>
        <v/>
      </c>
    </row>
    <row r="33303" spans="4:13">
      <c r="D33303" s="20" t="str">
        <f>IFERROR(VLOOKUP(H33303&amp;"|"&amp;I33303,Sheet3!$H$2:$N$150,5,0),"")</f>
        <v/>
      </c>
      <c r="M33303" s="20" t="str">
        <f>IFERROR(INDEX(Sheet3!$Q$2:$Q$25,MATCH(H33303,Origin_List,0)),"")</f>
        <v/>
      </c>
    </row>
    <row r="33304" spans="4:13">
      <c r="D33304" s="20" t="str">
        <f>IFERROR(VLOOKUP(H33304&amp;"|"&amp;I33304,Sheet3!$H$2:$N$150,5,0),"")</f>
        <v/>
      </c>
      <c r="M33304" s="20" t="str">
        <f>IFERROR(INDEX(Sheet3!$Q$2:$Q$25,MATCH(H33304,Origin_List,0)),"")</f>
        <v/>
      </c>
    </row>
    <row r="33305" spans="4:13">
      <c r="D33305" s="20" t="str">
        <f>IFERROR(VLOOKUP(H33305&amp;"|"&amp;I33305,Sheet3!$H$2:$N$150,5,0),"")</f>
        <v/>
      </c>
      <c r="M33305" s="20" t="str">
        <f>IFERROR(INDEX(Sheet3!$Q$2:$Q$25,MATCH(H33305,Origin_List,0)),"")</f>
        <v/>
      </c>
    </row>
    <row r="33306" spans="4:13">
      <c r="D33306" s="20" t="str">
        <f>IFERROR(VLOOKUP(H33306&amp;"|"&amp;I33306,Sheet3!$H$2:$N$150,5,0),"")</f>
        <v/>
      </c>
      <c r="M33306" s="20" t="str">
        <f>IFERROR(INDEX(Sheet3!$Q$2:$Q$25,MATCH(H33306,Origin_List,0)),"")</f>
        <v/>
      </c>
    </row>
    <row r="33307" spans="4:13">
      <c r="D33307" s="20" t="str">
        <f>IFERROR(VLOOKUP(H33307&amp;"|"&amp;I33307,Sheet3!$H$2:$N$150,5,0),"")</f>
        <v/>
      </c>
      <c r="M33307" s="20" t="str">
        <f>IFERROR(INDEX(Sheet3!$Q$2:$Q$25,MATCH(H33307,Origin_List,0)),"")</f>
        <v/>
      </c>
    </row>
    <row r="33308" spans="4:13">
      <c r="D33308" s="20" t="str">
        <f>IFERROR(VLOOKUP(H33308&amp;"|"&amp;I33308,Sheet3!$H$2:$N$150,5,0),"")</f>
        <v/>
      </c>
      <c r="M33308" s="20" t="str">
        <f>IFERROR(INDEX(Sheet3!$Q$2:$Q$25,MATCH(H33308,Origin_List,0)),"")</f>
        <v/>
      </c>
    </row>
    <row r="33309" spans="4:13">
      <c r="D33309" s="20" t="str">
        <f>IFERROR(VLOOKUP(H33309&amp;"|"&amp;I33309,Sheet3!$H$2:$N$150,5,0),"")</f>
        <v/>
      </c>
      <c r="M33309" s="20" t="str">
        <f>IFERROR(INDEX(Sheet3!$Q$2:$Q$25,MATCH(H33309,Origin_List,0)),"")</f>
        <v/>
      </c>
    </row>
    <row r="33310" spans="4:13">
      <c r="D33310" s="20" t="str">
        <f>IFERROR(VLOOKUP(H33310&amp;"|"&amp;I33310,Sheet3!$H$2:$N$150,5,0),"")</f>
        <v/>
      </c>
      <c r="M33310" s="20" t="str">
        <f>IFERROR(INDEX(Sheet3!$Q$2:$Q$25,MATCH(H33310,Origin_List,0)),"")</f>
        <v/>
      </c>
    </row>
    <row r="33311" spans="4:13">
      <c r="D33311" s="20" t="str">
        <f>IFERROR(VLOOKUP(H33311&amp;"|"&amp;I33311,Sheet3!$H$2:$N$150,5,0),"")</f>
        <v/>
      </c>
      <c r="M33311" s="20" t="str">
        <f>IFERROR(INDEX(Sheet3!$Q$2:$Q$25,MATCH(H33311,Origin_List,0)),"")</f>
        <v/>
      </c>
    </row>
    <row r="33312" spans="4:13">
      <c r="D33312" s="20" t="str">
        <f>IFERROR(VLOOKUP(H33312&amp;"|"&amp;I33312,Sheet3!$H$2:$N$150,5,0),"")</f>
        <v/>
      </c>
      <c r="M33312" s="20" t="str">
        <f>IFERROR(INDEX(Sheet3!$Q$2:$Q$25,MATCH(H33312,Origin_List,0)),"")</f>
        <v/>
      </c>
    </row>
    <row r="33313" spans="4:13">
      <c r="D33313" s="20" t="str">
        <f>IFERROR(VLOOKUP(H33313&amp;"|"&amp;I33313,Sheet3!$H$2:$N$150,5,0),"")</f>
        <v/>
      </c>
      <c r="M33313" s="20" t="str">
        <f>IFERROR(INDEX(Sheet3!$Q$2:$Q$25,MATCH(H33313,Origin_List,0)),"")</f>
        <v/>
      </c>
    </row>
    <row r="33314" spans="4:13">
      <c r="D33314" s="20" t="str">
        <f>IFERROR(VLOOKUP(H33314&amp;"|"&amp;I33314,Sheet3!$H$2:$N$150,5,0),"")</f>
        <v/>
      </c>
      <c r="M33314" s="20" t="str">
        <f>IFERROR(INDEX(Sheet3!$Q$2:$Q$25,MATCH(H33314,Origin_List,0)),"")</f>
        <v/>
      </c>
    </row>
    <row r="33315" spans="4:13">
      <c r="D33315" s="20" t="str">
        <f>IFERROR(VLOOKUP(H33315&amp;"|"&amp;I33315,Sheet3!$H$2:$N$150,5,0),"")</f>
        <v/>
      </c>
      <c r="M33315" s="20" t="str">
        <f>IFERROR(INDEX(Sheet3!$Q$2:$Q$25,MATCH(H33315,Origin_List,0)),"")</f>
        <v/>
      </c>
    </row>
    <row r="33316" spans="4:13">
      <c r="D33316" s="20" t="str">
        <f>IFERROR(VLOOKUP(H33316&amp;"|"&amp;I33316,Sheet3!$H$2:$N$150,5,0),"")</f>
        <v/>
      </c>
      <c r="M33316" s="20" t="str">
        <f>IFERROR(INDEX(Sheet3!$Q$2:$Q$25,MATCH(H33316,Origin_List,0)),"")</f>
        <v/>
      </c>
    </row>
    <row r="33317" spans="4:13">
      <c r="D33317" s="20" t="str">
        <f>IFERROR(VLOOKUP(H33317&amp;"|"&amp;I33317,Sheet3!$H$2:$N$150,5,0),"")</f>
        <v/>
      </c>
      <c r="M33317" s="20" t="str">
        <f>IFERROR(INDEX(Sheet3!$Q$2:$Q$25,MATCH(H33317,Origin_List,0)),"")</f>
        <v/>
      </c>
    </row>
    <row r="33318" spans="4:13">
      <c r="D33318" s="20" t="str">
        <f>IFERROR(VLOOKUP(H33318&amp;"|"&amp;I33318,Sheet3!$H$2:$N$150,5,0),"")</f>
        <v/>
      </c>
      <c r="M33318" s="20" t="str">
        <f>IFERROR(INDEX(Sheet3!$Q$2:$Q$25,MATCH(H33318,Origin_List,0)),"")</f>
        <v/>
      </c>
    </row>
    <row r="33319" spans="4:13">
      <c r="D33319" s="20" t="str">
        <f>IFERROR(VLOOKUP(H33319&amp;"|"&amp;I33319,Sheet3!$H$2:$N$150,5,0),"")</f>
        <v/>
      </c>
      <c r="M33319" s="20" t="str">
        <f>IFERROR(INDEX(Sheet3!$Q$2:$Q$25,MATCH(H33319,Origin_List,0)),"")</f>
        <v/>
      </c>
    </row>
    <row r="33320" spans="4:13">
      <c r="D33320" s="20" t="str">
        <f>IFERROR(VLOOKUP(H33320&amp;"|"&amp;I33320,Sheet3!$H$2:$N$150,5,0),"")</f>
        <v/>
      </c>
      <c r="M33320" s="20" t="str">
        <f>IFERROR(INDEX(Sheet3!$Q$2:$Q$25,MATCH(H33320,Origin_List,0)),"")</f>
        <v/>
      </c>
    </row>
    <row r="33321" spans="4:13">
      <c r="D33321" s="20" t="str">
        <f>IFERROR(VLOOKUP(H33321&amp;"|"&amp;I33321,Sheet3!$H$2:$N$150,5,0),"")</f>
        <v/>
      </c>
      <c r="M33321" s="20" t="str">
        <f>IFERROR(INDEX(Sheet3!$Q$2:$Q$25,MATCH(H33321,Origin_List,0)),"")</f>
        <v/>
      </c>
    </row>
    <row r="33322" spans="4:13">
      <c r="D33322" s="20" t="str">
        <f>IFERROR(VLOOKUP(H33322&amp;"|"&amp;I33322,Sheet3!$H$2:$N$150,5,0),"")</f>
        <v/>
      </c>
      <c r="M33322" s="20" t="str">
        <f>IFERROR(INDEX(Sheet3!$Q$2:$Q$25,MATCH(H33322,Origin_List,0)),"")</f>
        <v/>
      </c>
    </row>
    <row r="33323" spans="4:13">
      <c r="D33323" s="20" t="str">
        <f>IFERROR(VLOOKUP(H33323&amp;"|"&amp;I33323,Sheet3!$H$2:$N$150,5,0),"")</f>
        <v/>
      </c>
      <c r="M33323" s="20" t="str">
        <f>IFERROR(INDEX(Sheet3!$Q$2:$Q$25,MATCH(H33323,Origin_List,0)),"")</f>
        <v/>
      </c>
    </row>
    <row r="33324" spans="4:13">
      <c r="D33324" s="20" t="str">
        <f>IFERROR(VLOOKUP(H33324&amp;"|"&amp;I33324,Sheet3!$H$2:$N$150,5,0),"")</f>
        <v/>
      </c>
      <c r="M33324" s="20" t="str">
        <f>IFERROR(INDEX(Sheet3!$Q$2:$Q$25,MATCH(H33324,Origin_List,0)),"")</f>
        <v/>
      </c>
    </row>
    <row r="33325" spans="4:13">
      <c r="D33325" s="20" t="str">
        <f>IFERROR(VLOOKUP(H33325&amp;"|"&amp;I33325,Sheet3!$H$2:$N$150,5,0),"")</f>
        <v/>
      </c>
      <c r="M33325" s="20" t="str">
        <f>IFERROR(INDEX(Sheet3!$Q$2:$Q$25,MATCH(H33325,Origin_List,0)),"")</f>
        <v/>
      </c>
    </row>
    <row r="33326" spans="4:13">
      <c r="D33326" s="20" t="str">
        <f>IFERROR(VLOOKUP(H33326&amp;"|"&amp;I33326,Sheet3!$H$2:$N$150,5,0),"")</f>
        <v/>
      </c>
      <c r="M33326" s="20" t="str">
        <f>IFERROR(INDEX(Sheet3!$Q$2:$Q$25,MATCH(H33326,Origin_List,0)),"")</f>
        <v/>
      </c>
    </row>
    <row r="33327" spans="4:13">
      <c r="D33327" s="20" t="str">
        <f>IFERROR(VLOOKUP(H33327&amp;"|"&amp;I33327,Sheet3!$H$2:$N$150,5,0),"")</f>
        <v/>
      </c>
      <c r="M33327" s="20" t="str">
        <f>IFERROR(INDEX(Sheet3!$Q$2:$Q$25,MATCH(H33327,Origin_List,0)),"")</f>
        <v/>
      </c>
    </row>
    <row r="33328" spans="4:13">
      <c r="D33328" s="20" t="str">
        <f>IFERROR(VLOOKUP(H33328&amp;"|"&amp;I33328,Sheet3!$H$2:$N$150,5,0),"")</f>
        <v/>
      </c>
      <c r="M33328" s="20" t="str">
        <f>IFERROR(INDEX(Sheet3!$Q$2:$Q$25,MATCH(H33328,Origin_List,0)),"")</f>
        <v/>
      </c>
    </row>
    <row r="33329" spans="4:13">
      <c r="D33329" s="20" t="str">
        <f>IFERROR(VLOOKUP(H33329&amp;"|"&amp;I33329,Sheet3!$H$2:$N$150,5,0),"")</f>
        <v/>
      </c>
      <c r="M33329" s="20" t="str">
        <f>IFERROR(INDEX(Sheet3!$Q$2:$Q$25,MATCH(H33329,Origin_List,0)),"")</f>
        <v/>
      </c>
    </row>
    <row r="33330" spans="4:13">
      <c r="D33330" s="20" t="str">
        <f>IFERROR(VLOOKUP(H33330&amp;"|"&amp;I33330,Sheet3!$H$2:$N$150,5,0),"")</f>
        <v/>
      </c>
      <c r="M33330" s="20" t="str">
        <f>IFERROR(INDEX(Sheet3!$Q$2:$Q$25,MATCH(H33330,Origin_List,0)),"")</f>
        <v/>
      </c>
    </row>
    <row r="33331" spans="4:13">
      <c r="D33331" s="20" t="str">
        <f>IFERROR(VLOOKUP(H33331&amp;"|"&amp;I33331,Sheet3!$H$2:$N$150,5,0),"")</f>
        <v/>
      </c>
      <c r="M33331" s="20" t="str">
        <f>IFERROR(INDEX(Sheet3!$Q$2:$Q$25,MATCH(H33331,Origin_List,0)),"")</f>
        <v/>
      </c>
    </row>
    <row r="33332" spans="4:13">
      <c r="D33332" s="20" t="str">
        <f>IFERROR(VLOOKUP(H33332&amp;"|"&amp;I33332,Sheet3!$H$2:$N$150,5,0),"")</f>
        <v/>
      </c>
      <c r="M33332" s="20" t="str">
        <f>IFERROR(INDEX(Sheet3!$Q$2:$Q$25,MATCH(H33332,Origin_List,0)),"")</f>
        <v/>
      </c>
    </row>
    <row r="33333" spans="4:13">
      <c r="D33333" s="20" t="str">
        <f>IFERROR(VLOOKUP(H33333&amp;"|"&amp;I33333,Sheet3!$H$2:$N$150,5,0),"")</f>
        <v/>
      </c>
      <c r="M33333" s="20" t="str">
        <f>IFERROR(INDEX(Sheet3!$Q$2:$Q$25,MATCH(H33333,Origin_List,0)),"")</f>
        <v/>
      </c>
    </row>
    <row r="33334" spans="4:13">
      <c r="D33334" s="20" t="str">
        <f>IFERROR(VLOOKUP(H33334&amp;"|"&amp;I33334,Sheet3!$H$2:$N$150,5,0),"")</f>
        <v/>
      </c>
      <c r="M33334" s="20" t="str">
        <f>IFERROR(INDEX(Sheet3!$Q$2:$Q$25,MATCH(H33334,Origin_List,0)),"")</f>
        <v/>
      </c>
    </row>
    <row r="33335" spans="4:13">
      <c r="D33335" s="20" t="str">
        <f>IFERROR(VLOOKUP(H33335&amp;"|"&amp;I33335,Sheet3!$H$2:$N$150,5,0),"")</f>
        <v/>
      </c>
      <c r="M33335" s="20" t="str">
        <f>IFERROR(INDEX(Sheet3!$Q$2:$Q$25,MATCH(H33335,Origin_List,0)),"")</f>
        <v/>
      </c>
    </row>
    <row r="33336" spans="4:13">
      <c r="D33336" s="20" t="str">
        <f>IFERROR(VLOOKUP(H33336&amp;"|"&amp;I33336,Sheet3!$H$2:$N$150,5,0),"")</f>
        <v/>
      </c>
      <c r="M33336" s="20" t="str">
        <f>IFERROR(INDEX(Sheet3!$Q$2:$Q$25,MATCH(H33336,Origin_List,0)),"")</f>
        <v/>
      </c>
    </row>
    <row r="33337" spans="4:13">
      <c r="D33337" s="20" t="str">
        <f>IFERROR(VLOOKUP(H33337&amp;"|"&amp;I33337,Sheet3!$H$2:$N$150,5,0),"")</f>
        <v/>
      </c>
      <c r="M33337" s="20" t="str">
        <f>IFERROR(INDEX(Sheet3!$Q$2:$Q$25,MATCH(H33337,Origin_List,0)),"")</f>
        <v/>
      </c>
    </row>
    <row r="33338" spans="4:13">
      <c r="D33338" s="20" t="str">
        <f>IFERROR(VLOOKUP(H33338&amp;"|"&amp;I33338,Sheet3!$H$2:$N$150,5,0),"")</f>
        <v/>
      </c>
      <c r="M33338" s="20" t="str">
        <f>IFERROR(INDEX(Sheet3!$Q$2:$Q$25,MATCH(H33338,Origin_List,0)),"")</f>
        <v/>
      </c>
    </row>
    <row r="33339" spans="4:13">
      <c r="D33339" s="20" t="str">
        <f>IFERROR(VLOOKUP(H33339&amp;"|"&amp;I33339,Sheet3!$H$2:$N$150,5,0),"")</f>
        <v/>
      </c>
      <c r="M33339" s="20" t="str">
        <f>IFERROR(INDEX(Sheet3!$Q$2:$Q$25,MATCH(H33339,Origin_List,0)),"")</f>
        <v/>
      </c>
    </row>
    <row r="33340" spans="4:13">
      <c r="D33340" s="20" t="str">
        <f>IFERROR(VLOOKUP(H33340&amp;"|"&amp;I33340,Sheet3!$H$2:$N$150,5,0),"")</f>
        <v/>
      </c>
      <c r="M33340" s="20" t="str">
        <f>IFERROR(INDEX(Sheet3!$Q$2:$Q$25,MATCH(H33340,Origin_List,0)),"")</f>
        <v/>
      </c>
    </row>
    <row r="33341" spans="4:13">
      <c r="D33341" s="20" t="str">
        <f>IFERROR(VLOOKUP(H33341&amp;"|"&amp;I33341,Sheet3!$H$2:$N$150,5,0),"")</f>
        <v/>
      </c>
      <c r="M33341" s="20" t="str">
        <f>IFERROR(INDEX(Sheet3!$Q$2:$Q$25,MATCH(H33341,Origin_List,0)),"")</f>
        <v/>
      </c>
    </row>
    <row r="33342" spans="4:13">
      <c r="D33342" s="20" t="str">
        <f>IFERROR(VLOOKUP(H33342&amp;"|"&amp;I33342,Sheet3!$H$2:$N$150,5,0),"")</f>
        <v/>
      </c>
      <c r="M33342" s="20" t="str">
        <f>IFERROR(INDEX(Sheet3!$Q$2:$Q$25,MATCH(H33342,Origin_List,0)),"")</f>
        <v/>
      </c>
    </row>
    <row r="33343" spans="4:13">
      <c r="D33343" s="20" t="str">
        <f>IFERROR(VLOOKUP(H33343&amp;"|"&amp;I33343,Sheet3!$H$2:$N$150,5,0),"")</f>
        <v/>
      </c>
      <c r="M33343" s="20" t="str">
        <f>IFERROR(INDEX(Sheet3!$Q$2:$Q$25,MATCH(H33343,Origin_List,0)),"")</f>
        <v/>
      </c>
    </row>
    <row r="33344" spans="4:13">
      <c r="D33344" s="20" t="str">
        <f>IFERROR(VLOOKUP(H33344&amp;"|"&amp;I33344,Sheet3!$H$2:$N$150,5,0),"")</f>
        <v/>
      </c>
      <c r="M33344" s="20" t="str">
        <f>IFERROR(INDEX(Sheet3!$Q$2:$Q$25,MATCH(H33344,Origin_List,0)),"")</f>
        <v/>
      </c>
    </row>
    <row r="33345" spans="4:13">
      <c r="D33345" s="20" t="str">
        <f>IFERROR(VLOOKUP(H33345&amp;"|"&amp;I33345,Sheet3!$H$2:$N$150,5,0),"")</f>
        <v/>
      </c>
      <c r="M33345" s="20" t="str">
        <f>IFERROR(INDEX(Sheet3!$Q$2:$Q$25,MATCH(H33345,Origin_List,0)),"")</f>
        <v/>
      </c>
    </row>
    <row r="33346" spans="4:13">
      <c r="D33346" s="20" t="str">
        <f>IFERROR(VLOOKUP(H33346&amp;"|"&amp;I33346,Sheet3!$H$2:$N$150,5,0),"")</f>
        <v/>
      </c>
      <c r="M33346" s="20" t="str">
        <f>IFERROR(INDEX(Sheet3!$Q$2:$Q$25,MATCH(H33346,Origin_List,0)),"")</f>
        <v/>
      </c>
    </row>
    <row r="33347" spans="4:13">
      <c r="D33347" s="20" t="str">
        <f>IFERROR(VLOOKUP(H33347&amp;"|"&amp;I33347,Sheet3!$H$2:$N$150,5,0),"")</f>
        <v/>
      </c>
      <c r="M33347" s="20" t="str">
        <f>IFERROR(INDEX(Sheet3!$Q$2:$Q$25,MATCH(H33347,Origin_List,0)),"")</f>
        <v/>
      </c>
    </row>
    <row r="33348" spans="4:13">
      <c r="D33348" s="20" t="str">
        <f>IFERROR(VLOOKUP(H33348&amp;"|"&amp;I33348,Sheet3!$H$2:$N$150,5,0),"")</f>
        <v/>
      </c>
      <c r="M33348" s="20" t="str">
        <f>IFERROR(INDEX(Sheet3!$Q$2:$Q$25,MATCH(H33348,Origin_List,0)),"")</f>
        <v/>
      </c>
    </row>
    <row r="33349" spans="4:13">
      <c r="D33349" s="20" t="str">
        <f>IFERROR(VLOOKUP(H33349&amp;"|"&amp;I33349,Sheet3!$H$2:$N$150,5,0),"")</f>
        <v/>
      </c>
      <c r="M33349" s="20" t="str">
        <f>IFERROR(INDEX(Sheet3!$Q$2:$Q$25,MATCH(H33349,Origin_List,0)),"")</f>
        <v/>
      </c>
    </row>
    <row r="33350" spans="4:13">
      <c r="D33350" s="20" t="str">
        <f>IFERROR(VLOOKUP(H33350&amp;"|"&amp;I33350,Sheet3!$H$2:$N$150,5,0),"")</f>
        <v/>
      </c>
      <c r="M33350" s="20" t="str">
        <f>IFERROR(INDEX(Sheet3!$Q$2:$Q$25,MATCH(H33350,Origin_List,0)),"")</f>
        <v/>
      </c>
    </row>
    <row r="33351" spans="4:13">
      <c r="D33351" s="20" t="str">
        <f>IFERROR(VLOOKUP(H33351&amp;"|"&amp;I33351,Sheet3!$H$2:$N$150,5,0),"")</f>
        <v/>
      </c>
      <c r="M33351" s="20" t="str">
        <f>IFERROR(INDEX(Sheet3!$Q$2:$Q$25,MATCH(H33351,Origin_List,0)),"")</f>
        <v/>
      </c>
    </row>
    <row r="33352" spans="4:13">
      <c r="D33352" s="20" t="str">
        <f>IFERROR(VLOOKUP(H33352&amp;"|"&amp;I33352,Sheet3!$H$2:$N$150,5,0),"")</f>
        <v/>
      </c>
      <c r="M33352" s="20" t="str">
        <f>IFERROR(INDEX(Sheet3!$Q$2:$Q$25,MATCH(H33352,Origin_List,0)),"")</f>
        <v/>
      </c>
    </row>
    <row r="33353" spans="4:13">
      <c r="D33353" s="20" t="str">
        <f>IFERROR(VLOOKUP(H33353&amp;"|"&amp;I33353,Sheet3!$H$2:$N$150,5,0),"")</f>
        <v/>
      </c>
      <c r="M33353" s="20" t="str">
        <f>IFERROR(INDEX(Sheet3!$Q$2:$Q$25,MATCH(H33353,Origin_List,0)),"")</f>
        <v/>
      </c>
    </row>
    <row r="33354" spans="4:13">
      <c r="D33354" s="20" t="str">
        <f>IFERROR(VLOOKUP(H33354&amp;"|"&amp;I33354,Sheet3!$H$2:$N$150,5,0),"")</f>
        <v/>
      </c>
      <c r="M33354" s="20" t="str">
        <f>IFERROR(INDEX(Sheet3!$Q$2:$Q$25,MATCH(H33354,Origin_List,0)),"")</f>
        <v/>
      </c>
    </row>
    <row r="33355" spans="4:13">
      <c r="D33355" s="20" t="str">
        <f>IFERROR(VLOOKUP(H33355&amp;"|"&amp;I33355,Sheet3!$H$2:$N$150,5,0),"")</f>
        <v/>
      </c>
      <c r="M33355" s="20" t="str">
        <f>IFERROR(INDEX(Sheet3!$Q$2:$Q$25,MATCH(H33355,Origin_List,0)),"")</f>
        <v/>
      </c>
    </row>
    <row r="33356" spans="4:13">
      <c r="D33356" s="20" t="str">
        <f>IFERROR(VLOOKUP(H33356&amp;"|"&amp;I33356,Sheet3!$H$2:$N$150,5,0),"")</f>
        <v/>
      </c>
      <c r="M33356" s="20" t="str">
        <f>IFERROR(INDEX(Sheet3!$Q$2:$Q$25,MATCH(H33356,Origin_List,0)),"")</f>
        <v/>
      </c>
    </row>
    <row r="33357" spans="4:13">
      <c r="D33357" s="20" t="str">
        <f>IFERROR(VLOOKUP(H33357&amp;"|"&amp;I33357,Sheet3!$H$2:$N$150,5,0),"")</f>
        <v/>
      </c>
      <c r="M33357" s="20" t="str">
        <f>IFERROR(INDEX(Sheet3!$Q$2:$Q$25,MATCH(H33357,Origin_List,0)),"")</f>
        <v/>
      </c>
    </row>
    <row r="33358" spans="4:13">
      <c r="D33358" s="20" t="str">
        <f>IFERROR(VLOOKUP(H33358&amp;"|"&amp;I33358,Sheet3!$H$2:$N$150,5,0),"")</f>
        <v/>
      </c>
      <c r="M33358" s="20" t="str">
        <f>IFERROR(INDEX(Sheet3!$Q$2:$Q$25,MATCH(H33358,Origin_List,0)),"")</f>
        <v/>
      </c>
    </row>
    <row r="33359" spans="4:13">
      <c r="D33359" s="20" t="str">
        <f>IFERROR(VLOOKUP(H33359&amp;"|"&amp;I33359,Sheet3!$H$2:$N$150,5,0),"")</f>
        <v/>
      </c>
      <c r="M33359" s="20" t="str">
        <f>IFERROR(INDEX(Sheet3!$Q$2:$Q$25,MATCH(H33359,Origin_List,0)),"")</f>
        <v/>
      </c>
    </row>
    <row r="33360" spans="4:13">
      <c r="D33360" s="20" t="str">
        <f>IFERROR(VLOOKUP(H33360&amp;"|"&amp;I33360,Sheet3!$H$2:$N$150,5,0),"")</f>
        <v/>
      </c>
      <c r="M33360" s="20" t="str">
        <f>IFERROR(INDEX(Sheet3!$Q$2:$Q$25,MATCH(H33360,Origin_List,0)),"")</f>
        <v/>
      </c>
    </row>
    <row r="33361" spans="4:13">
      <c r="D33361" s="20" t="str">
        <f>IFERROR(VLOOKUP(H33361&amp;"|"&amp;I33361,Sheet3!$H$2:$N$150,5,0),"")</f>
        <v/>
      </c>
      <c r="M33361" s="20" t="str">
        <f>IFERROR(INDEX(Sheet3!$Q$2:$Q$25,MATCH(H33361,Origin_List,0)),"")</f>
        <v/>
      </c>
    </row>
    <row r="33362" spans="4:13">
      <c r="D33362" s="20" t="str">
        <f>IFERROR(VLOOKUP(H33362&amp;"|"&amp;I33362,Sheet3!$H$2:$N$150,5,0),"")</f>
        <v/>
      </c>
      <c r="M33362" s="20" t="str">
        <f>IFERROR(INDEX(Sheet3!$Q$2:$Q$25,MATCH(H33362,Origin_List,0)),"")</f>
        <v/>
      </c>
    </row>
    <row r="33363" spans="4:13">
      <c r="D33363" s="20" t="str">
        <f>IFERROR(VLOOKUP(H33363&amp;"|"&amp;I33363,Sheet3!$H$2:$N$150,5,0),"")</f>
        <v/>
      </c>
      <c r="M33363" s="20" t="str">
        <f>IFERROR(INDEX(Sheet3!$Q$2:$Q$25,MATCH(H33363,Origin_List,0)),"")</f>
        <v/>
      </c>
    </row>
    <row r="33364" spans="4:13">
      <c r="D33364" s="20" t="str">
        <f>IFERROR(VLOOKUP(H33364&amp;"|"&amp;I33364,Sheet3!$H$2:$N$150,5,0),"")</f>
        <v/>
      </c>
      <c r="M33364" s="20" t="str">
        <f>IFERROR(INDEX(Sheet3!$Q$2:$Q$25,MATCH(H33364,Origin_List,0)),"")</f>
        <v/>
      </c>
    </row>
    <row r="33365" spans="4:13">
      <c r="D33365" s="20" t="str">
        <f>IFERROR(VLOOKUP(H33365&amp;"|"&amp;I33365,Sheet3!$H$2:$N$150,5,0),"")</f>
        <v/>
      </c>
      <c r="M33365" s="20" t="str">
        <f>IFERROR(INDEX(Sheet3!$Q$2:$Q$25,MATCH(H33365,Origin_List,0)),"")</f>
        <v/>
      </c>
    </row>
    <row r="33366" spans="4:13">
      <c r="D33366" s="20" t="str">
        <f>IFERROR(VLOOKUP(H33366&amp;"|"&amp;I33366,Sheet3!$H$2:$N$150,5,0),"")</f>
        <v/>
      </c>
      <c r="M33366" s="20" t="str">
        <f>IFERROR(INDEX(Sheet3!$Q$2:$Q$25,MATCH(H33366,Origin_List,0)),"")</f>
        <v/>
      </c>
    </row>
    <row r="33367" spans="4:13">
      <c r="D33367" s="20" t="str">
        <f>IFERROR(VLOOKUP(H33367&amp;"|"&amp;I33367,Sheet3!$H$2:$N$150,5,0),"")</f>
        <v/>
      </c>
      <c r="M33367" s="20" t="str">
        <f>IFERROR(INDEX(Sheet3!$Q$2:$Q$25,MATCH(H33367,Origin_List,0)),"")</f>
        <v/>
      </c>
    </row>
    <row r="33368" spans="4:13">
      <c r="D33368" s="20" t="str">
        <f>IFERROR(VLOOKUP(H33368&amp;"|"&amp;I33368,Sheet3!$H$2:$N$150,5,0),"")</f>
        <v/>
      </c>
      <c r="M33368" s="20" t="str">
        <f>IFERROR(INDEX(Sheet3!$Q$2:$Q$25,MATCH(H33368,Origin_List,0)),"")</f>
        <v/>
      </c>
    </row>
    <row r="33369" spans="4:13">
      <c r="D33369" s="20" t="str">
        <f>IFERROR(VLOOKUP(H33369&amp;"|"&amp;I33369,Sheet3!$H$2:$N$150,5,0),"")</f>
        <v/>
      </c>
      <c r="M33369" s="20" t="str">
        <f>IFERROR(INDEX(Sheet3!$Q$2:$Q$25,MATCH(H33369,Origin_List,0)),"")</f>
        <v/>
      </c>
    </row>
    <row r="33370" spans="4:13">
      <c r="D33370" s="20" t="str">
        <f>IFERROR(VLOOKUP(H33370&amp;"|"&amp;I33370,Sheet3!$H$2:$N$150,5,0),"")</f>
        <v/>
      </c>
      <c r="M33370" s="20" t="str">
        <f>IFERROR(INDEX(Sheet3!$Q$2:$Q$25,MATCH(H33370,Origin_List,0)),"")</f>
        <v/>
      </c>
    </row>
    <row r="33371" spans="4:13">
      <c r="D33371" s="20" t="str">
        <f>IFERROR(VLOOKUP(H33371&amp;"|"&amp;I33371,Sheet3!$H$2:$N$150,5,0),"")</f>
        <v/>
      </c>
      <c r="M33371" s="20" t="str">
        <f>IFERROR(INDEX(Sheet3!$Q$2:$Q$25,MATCH(H33371,Origin_List,0)),"")</f>
        <v/>
      </c>
    </row>
    <row r="33372" spans="4:13">
      <c r="D33372" s="20" t="str">
        <f>IFERROR(VLOOKUP(H33372&amp;"|"&amp;I33372,Sheet3!$H$2:$N$150,5,0),"")</f>
        <v/>
      </c>
      <c r="M33372" s="20" t="str">
        <f>IFERROR(INDEX(Sheet3!$Q$2:$Q$25,MATCH(H33372,Origin_List,0)),"")</f>
        <v/>
      </c>
    </row>
    <row r="33373" spans="4:13">
      <c r="D33373" s="20" t="str">
        <f>IFERROR(VLOOKUP(H33373&amp;"|"&amp;I33373,Sheet3!$H$2:$N$150,5,0),"")</f>
        <v/>
      </c>
      <c r="M33373" s="20" t="str">
        <f>IFERROR(INDEX(Sheet3!$Q$2:$Q$25,MATCH(H33373,Origin_List,0)),"")</f>
        <v/>
      </c>
    </row>
    <row r="33374" spans="4:13">
      <c r="D33374" s="20" t="str">
        <f>IFERROR(VLOOKUP(H33374&amp;"|"&amp;I33374,Sheet3!$H$2:$N$150,5,0),"")</f>
        <v/>
      </c>
      <c r="M33374" s="20" t="str">
        <f>IFERROR(INDEX(Sheet3!$Q$2:$Q$25,MATCH(H33374,Origin_List,0)),"")</f>
        <v/>
      </c>
    </row>
    <row r="33375" spans="4:13">
      <c r="D33375" s="20" t="str">
        <f>IFERROR(VLOOKUP(H33375&amp;"|"&amp;I33375,Sheet3!$H$2:$N$150,5,0),"")</f>
        <v/>
      </c>
      <c r="M33375" s="20" t="str">
        <f>IFERROR(INDEX(Sheet3!$Q$2:$Q$25,MATCH(H33375,Origin_List,0)),"")</f>
        <v/>
      </c>
    </row>
    <row r="33376" spans="4:13">
      <c r="D33376" s="20" t="str">
        <f>IFERROR(VLOOKUP(H33376&amp;"|"&amp;I33376,Sheet3!$H$2:$N$150,5,0),"")</f>
        <v/>
      </c>
      <c r="M33376" s="20" t="str">
        <f>IFERROR(INDEX(Sheet3!$Q$2:$Q$25,MATCH(H33376,Origin_List,0)),"")</f>
        <v/>
      </c>
    </row>
    <row r="33377" spans="4:13">
      <c r="D33377" s="20" t="str">
        <f>IFERROR(VLOOKUP(H33377&amp;"|"&amp;I33377,Sheet3!$H$2:$N$150,5,0),"")</f>
        <v/>
      </c>
      <c r="M33377" s="20" t="str">
        <f>IFERROR(INDEX(Sheet3!$Q$2:$Q$25,MATCH(H33377,Origin_List,0)),"")</f>
        <v/>
      </c>
    </row>
    <row r="33378" spans="4:13">
      <c r="D33378" s="20" t="str">
        <f>IFERROR(VLOOKUP(H33378&amp;"|"&amp;I33378,Sheet3!$H$2:$N$150,5,0),"")</f>
        <v/>
      </c>
      <c r="M33378" s="20" t="str">
        <f>IFERROR(INDEX(Sheet3!$Q$2:$Q$25,MATCH(H33378,Origin_List,0)),"")</f>
        <v/>
      </c>
    </row>
    <row r="33379" spans="4:13">
      <c r="D33379" s="20" t="str">
        <f>IFERROR(VLOOKUP(H33379&amp;"|"&amp;I33379,Sheet3!$H$2:$N$150,5,0),"")</f>
        <v/>
      </c>
      <c r="M33379" s="20" t="str">
        <f>IFERROR(INDEX(Sheet3!$Q$2:$Q$25,MATCH(H33379,Origin_List,0)),"")</f>
        <v/>
      </c>
    </row>
    <row r="33380" spans="4:13">
      <c r="D33380" s="20" t="str">
        <f>IFERROR(VLOOKUP(H33380&amp;"|"&amp;I33380,Sheet3!$H$2:$N$150,5,0),"")</f>
        <v/>
      </c>
      <c r="M33380" s="20" t="str">
        <f>IFERROR(INDEX(Sheet3!$Q$2:$Q$25,MATCH(H33380,Origin_List,0)),"")</f>
        <v/>
      </c>
    </row>
    <row r="33381" spans="4:13">
      <c r="D33381" s="20" t="str">
        <f>IFERROR(VLOOKUP(H33381&amp;"|"&amp;I33381,Sheet3!$H$2:$N$150,5,0),"")</f>
        <v/>
      </c>
      <c r="M33381" s="20" t="str">
        <f>IFERROR(INDEX(Sheet3!$Q$2:$Q$25,MATCH(H33381,Origin_List,0)),"")</f>
        <v/>
      </c>
    </row>
    <row r="33382" spans="4:13">
      <c r="D33382" s="20" t="str">
        <f>IFERROR(VLOOKUP(H33382&amp;"|"&amp;I33382,Sheet3!$H$2:$N$150,5,0),"")</f>
        <v/>
      </c>
      <c r="M33382" s="20" t="str">
        <f>IFERROR(INDEX(Sheet3!$Q$2:$Q$25,MATCH(H33382,Origin_List,0)),"")</f>
        <v/>
      </c>
    </row>
    <row r="33383" spans="4:13">
      <c r="D33383" s="20" t="str">
        <f>IFERROR(VLOOKUP(H33383&amp;"|"&amp;I33383,Sheet3!$H$2:$N$150,5,0),"")</f>
        <v/>
      </c>
      <c r="M33383" s="20" t="str">
        <f>IFERROR(INDEX(Sheet3!$Q$2:$Q$25,MATCH(H33383,Origin_List,0)),"")</f>
        <v/>
      </c>
    </row>
    <row r="33384" spans="4:13">
      <c r="D33384" s="20" t="str">
        <f>IFERROR(VLOOKUP(H33384&amp;"|"&amp;I33384,Sheet3!$H$2:$N$150,5,0),"")</f>
        <v/>
      </c>
      <c r="M33384" s="20" t="str">
        <f>IFERROR(INDEX(Sheet3!$Q$2:$Q$25,MATCH(H33384,Origin_List,0)),"")</f>
        <v/>
      </c>
    </row>
    <row r="33385" spans="4:13">
      <c r="D33385" s="20" t="str">
        <f>IFERROR(VLOOKUP(H33385&amp;"|"&amp;I33385,Sheet3!$H$2:$N$150,5,0),"")</f>
        <v/>
      </c>
      <c r="M33385" s="20" t="str">
        <f>IFERROR(INDEX(Sheet3!$Q$2:$Q$25,MATCH(H33385,Origin_List,0)),"")</f>
        <v/>
      </c>
    </row>
    <row r="33386" spans="4:13">
      <c r="D33386" s="20" t="str">
        <f>IFERROR(VLOOKUP(H33386&amp;"|"&amp;I33386,Sheet3!$H$2:$N$150,5,0),"")</f>
        <v/>
      </c>
      <c r="M33386" s="20" t="str">
        <f>IFERROR(INDEX(Sheet3!$Q$2:$Q$25,MATCH(H33386,Origin_List,0)),"")</f>
        <v/>
      </c>
    </row>
    <row r="33387" spans="4:13">
      <c r="D33387" s="20" t="str">
        <f>IFERROR(VLOOKUP(H33387&amp;"|"&amp;I33387,Sheet3!$H$2:$N$150,5,0),"")</f>
        <v/>
      </c>
      <c r="M33387" s="20" t="str">
        <f>IFERROR(INDEX(Sheet3!$Q$2:$Q$25,MATCH(H33387,Origin_List,0)),"")</f>
        <v/>
      </c>
    </row>
    <row r="33388" spans="4:13">
      <c r="D33388" s="20" t="str">
        <f>IFERROR(VLOOKUP(H33388&amp;"|"&amp;I33388,Sheet3!$H$2:$N$150,5,0),"")</f>
        <v/>
      </c>
      <c r="M33388" s="20" t="str">
        <f>IFERROR(INDEX(Sheet3!$Q$2:$Q$25,MATCH(H33388,Origin_List,0)),"")</f>
        <v/>
      </c>
    </row>
    <row r="33389" spans="4:13">
      <c r="D33389" s="20" t="str">
        <f>IFERROR(VLOOKUP(H33389&amp;"|"&amp;I33389,Sheet3!$H$2:$N$150,5,0),"")</f>
        <v/>
      </c>
      <c r="M33389" s="20" t="str">
        <f>IFERROR(INDEX(Sheet3!$Q$2:$Q$25,MATCH(H33389,Origin_List,0)),"")</f>
        <v/>
      </c>
    </row>
    <row r="33390" spans="4:13">
      <c r="D33390" s="20" t="str">
        <f>IFERROR(VLOOKUP(H33390&amp;"|"&amp;I33390,Sheet3!$H$2:$N$150,5,0),"")</f>
        <v/>
      </c>
      <c r="M33390" s="20" t="str">
        <f>IFERROR(INDEX(Sheet3!$Q$2:$Q$25,MATCH(H33390,Origin_List,0)),"")</f>
        <v/>
      </c>
    </row>
    <row r="33391" spans="4:13">
      <c r="D33391" s="20" t="str">
        <f>IFERROR(VLOOKUP(H33391&amp;"|"&amp;I33391,Sheet3!$H$2:$N$150,5,0),"")</f>
        <v/>
      </c>
      <c r="M33391" s="20" t="str">
        <f>IFERROR(INDEX(Sheet3!$Q$2:$Q$25,MATCH(H33391,Origin_List,0)),"")</f>
        <v/>
      </c>
    </row>
    <row r="33392" spans="4:13">
      <c r="D33392" s="20" t="str">
        <f>IFERROR(VLOOKUP(H33392&amp;"|"&amp;I33392,Sheet3!$H$2:$N$150,5,0),"")</f>
        <v/>
      </c>
      <c r="M33392" s="20" t="str">
        <f>IFERROR(INDEX(Sheet3!$Q$2:$Q$25,MATCH(H33392,Origin_List,0)),"")</f>
        <v/>
      </c>
    </row>
    <row r="33393" spans="4:13">
      <c r="D33393" s="20" t="str">
        <f>IFERROR(VLOOKUP(H33393&amp;"|"&amp;I33393,Sheet3!$H$2:$N$150,5,0),"")</f>
        <v/>
      </c>
      <c r="M33393" s="20" t="str">
        <f>IFERROR(INDEX(Sheet3!$Q$2:$Q$25,MATCH(H33393,Origin_List,0)),"")</f>
        <v/>
      </c>
    </row>
    <row r="33394" spans="4:13">
      <c r="D33394" s="20" t="str">
        <f>IFERROR(VLOOKUP(H33394&amp;"|"&amp;I33394,Sheet3!$H$2:$N$150,5,0),"")</f>
        <v/>
      </c>
      <c r="M33394" s="20" t="str">
        <f>IFERROR(INDEX(Sheet3!$Q$2:$Q$25,MATCH(H33394,Origin_List,0)),"")</f>
        <v/>
      </c>
    </row>
    <row r="33395" spans="4:13">
      <c r="D33395" s="20" t="str">
        <f>IFERROR(VLOOKUP(H33395&amp;"|"&amp;I33395,Sheet3!$H$2:$N$150,5,0),"")</f>
        <v/>
      </c>
      <c r="M33395" s="20" t="str">
        <f>IFERROR(INDEX(Sheet3!$Q$2:$Q$25,MATCH(H33395,Origin_List,0)),"")</f>
        <v/>
      </c>
    </row>
    <row r="33396" spans="4:13">
      <c r="D33396" s="20" t="str">
        <f>IFERROR(VLOOKUP(H33396&amp;"|"&amp;I33396,Sheet3!$H$2:$N$150,5,0),"")</f>
        <v/>
      </c>
      <c r="M33396" s="20" t="str">
        <f>IFERROR(INDEX(Sheet3!$Q$2:$Q$25,MATCH(H33396,Origin_List,0)),"")</f>
        <v/>
      </c>
    </row>
    <row r="33397" spans="4:13">
      <c r="D33397" s="20" t="str">
        <f>IFERROR(VLOOKUP(H33397&amp;"|"&amp;I33397,Sheet3!$H$2:$N$150,5,0),"")</f>
        <v/>
      </c>
      <c r="M33397" s="20" t="str">
        <f>IFERROR(INDEX(Sheet3!$Q$2:$Q$25,MATCH(H33397,Origin_List,0)),"")</f>
        <v/>
      </c>
    </row>
    <row r="33398" spans="4:13">
      <c r="D33398" s="20" t="str">
        <f>IFERROR(VLOOKUP(H33398&amp;"|"&amp;I33398,Sheet3!$H$2:$N$150,5,0),"")</f>
        <v/>
      </c>
      <c r="M33398" s="20" t="str">
        <f>IFERROR(INDEX(Sheet3!$Q$2:$Q$25,MATCH(H33398,Origin_List,0)),"")</f>
        <v/>
      </c>
    </row>
    <row r="33399" spans="4:13">
      <c r="D33399" s="20" t="str">
        <f>IFERROR(VLOOKUP(H33399&amp;"|"&amp;I33399,Sheet3!$H$2:$N$150,5,0),"")</f>
        <v/>
      </c>
      <c r="M33399" s="20" t="str">
        <f>IFERROR(INDEX(Sheet3!$Q$2:$Q$25,MATCH(H33399,Origin_List,0)),"")</f>
        <v/>
      </c>
    </row>
    <row r="33400" spans="4:13">
      <c r="D33400" s="20" t="str">
        <f>IFERROR(VLOOKUP(H33400&amp;"|"&amp;I33400,Sheet3!$H$2:$N$150,5,0),"")</f>
        <v/>
      </c>
      <c r="M33400" s="20" t="str">
        <f>IFERROR(INDEX(Sheet3!$Q$2:$Q$25,MATCH(H33400,Origin_List,0)),"")</f>
        <v/>
      </c>
    </row>
    <row r="33401" spans="4:13">
      <c r="D33401" s="20" t="str">
        <f>IFERROR(VLOOKUP(H33401&amp;"|"&amp;I33401,Sheet3!$H$2:$N$150,5,0),"")</f>
        <v/>
      </c>
      <c r="M33401" s="20" t="str">
        <f>IFERROR(INDEX(Sheet3!$Q$2:$Q$25,MATCH(H33401,Origin_List,0)),"")</f>
        <v/>
      </c>
    </row>
    <row r="33402" spans="4:13">
      <c r="D33402" s="20" t="str">
        <f>IFERROR(VLOOKUP(H33402&amp;"|"&amp;I33402,Sheet3!$H$2:$N$150,5,0),"")</f>
        <v/>
      </c>
      <c r="M33402" s="20" t="str">
        <f>IFERROR(INDEX(Sheet3!$Q$2:$Q$25,MATCH(H33402,Origin_List,0)),"")</f>
        <v/>
      </c>
    </row>
    <row r="33403" spans="4:13">
      <c r="D33403" s="20" t="str">
        <f>IFERROR(VLOOKUP(H33403&amp;"|"&amp;I33403,Sheet3!$H$2:$N$150,5,0),"")</f>
        <v/>
      </c>
      <c r="M33403" s="20" t="str">
        <f>IFERROR(INDEX(Sheet3!$Q$2:$Q$25,MATCH(H33403,Origin_List,0)),"")</f>
        <v/>
      </c>
    </row>
    <row r="33404" spans="4:13">
      <c r="D33404" s="20" t="str">
        <f>IFERROR(VLOOKUP(H33404&amp;"|"&amp;I33404,Sheet3!$H$2:$N$150,5,0),"")</f>
        <v/>
      </c>
      <c r="M33404" s="20" t="str">
        <f>IFERROR(INDEX(Sheet3!$Q$2:$Q$25,MATCH(H33404,Origin_List,0)),"")</f>
        <v/>
      </c>
    </row>
    <row r="33405" spans="4:13">
      <c r="D33405" s="20" t="str">
        <f>IFERROR(VLOOKUP(H33405&amp;"|"&amp;I33405,Sheet3!$H$2:$N$150,5,0),"")</f>
        <v/>
      </c>
      <c r="M33405" s="20" t="str">
        <f>IFERROR(INDEX(Sheet3!$Q$2:$Q$25,MATCH(H33405,Origin_List,0)),"")</f>
        <v/>
      </c>
    </row>
    <row r="33406" spans="4:13">
      <c r="D33406" s="20" t="str">
        <f>IFERROR(VLOOKUP(H33406&amp;"|"&amp;I33406,Sheet3!$H$2:$N$150,5,0),"")</f>
        <v/>
      </c>
      <c r="M33406" s="20" t="str">
        <f>IFERROR(INDEX(Sheet3!$Q$2:$Q$25,MATCH(H33406,Origin_List,0)),"")</f>
        <v/>
      </c>
    </row>
    <row r="33407" spans="4:13">
      <c r="D33407" s="20" t="str">
        <f>IFERROR(VLOOKUP(H33407&amp;"|"&amp;I33407,Sheet3!$H$2:$N$150,5,0),"")</f>
        <v/>
      </c>
      <c r="M33407" s="20" t="str">
        <f>IFERROR(INDEX(Sheet3!$Q$2:$Q$25,MATCH(H33407,Origin_List,0)),"")</f>
        <v/>
      </c>
    </row>
    <row r="33408" spans="4:13">
      <c r="D33408" s="20" t="str">
        <f>IFERROR(VLOOKUP(H33408&amp;"|"&amp;I33408,Sheet3!$H$2:$N$150,5,0),"")</f>
        <v/>
      </c>
      <c r="M33408" s="20" t="str">
        <f>IFERROR(INDEX(Sheet3!$Q$2:$Q$25,MATCH(H33408,Origin_List,0)),"")</f>
        <v/>
      </c>
    </row>
    <row r="33409" spans="4:13">
      <c r="D33409" s="20" t="str">
        <f>IFERROR(VLOOKUP(H33409&amp;"|"&amp;I33409,Sheet3!$H$2:$N$150,5,0),"")</f>
        <v/>
      </c>
      <c r="M33409" s="20" t="str">
        <f>IFERROR(INDEX(Sheet3!$Q$2:$Q$25,MATCH(H33409,Origin_List,0)),"")</f>
        <v/>
      </c>
    </row>
    <row r="33410" spans="4:13">
      <c r="D33410" s="20" t="str">
        <f>IFERROR(VLOOKUP(H33410&amp;"|"&amp;I33410,Sheet3!$H$2:$N$150,5,0),"")</f>
        <v/>
      </c>
      <c r="M33410" s="20" t="str">
        <f>IFERROR(INDEX(Sheet3!$Q$2:$Q$25,MATCH(H33410,Origin_List,0)),"")</f>
        <v/>
      </c>
    </row>
    <row r="33411" spans="4:13">
      <c r="D33411" s="20" t="str">
        <f>IFERROR(VLOOKUP(H33411&amp;"|"&amp;I33411,Sheet3!$H$2:$N$150,5,0),"")</f>
        <v/>
      </c>
      <c r="M33411" s="20" t="str">
        <f>IFERROR(INDEX(Sheet3!$Q$2:$Q$25,MATCH(H33411,Origin_List,0)),"")</f>
        <v/>
      </c>
    </row>
    <row r="33412" spans="4:13">
      <c r="D33412" s="20" t="str">
        <f>IFERROR(VLOOKUP(H33412&amp;"|"&amp;I33412,Sheet3!$H$2:$N$150,5,0),"")</f>
        <v/>
      </c>
      <c r="M33412" s="20" t="str">
        <f>IFERROR(INDEX(Sheet3!$Q$2:$Q$25,MATCH(H33412,Origin_List,0)),"")</f>
        <v/>
      </c>
    </row>
    <row r="33413" spans="4:13">
      <c r="D33413" s="20" t="str">
        <f>IFERROR(VLOOKUP(H33413&amp;"|"&amp;I33413,Sheet3!$H$2:$N$150,5,0),"")</f>
        <v/>
      </c>
      <c r="M33413" s="20" t="str">
        <f>IFERROR(INDEX(Sheet3!$Q$2:$Q$25,MATCH(H33413,Origin_List,0)),"")</f>
        <v/>
      </c>
    </row>
    <row r="33414" spans="4:13">
      <c r="D33414" s="20" t="str">
        <f>IFERROR(VLOOKUP(H33414&amp;"|"&amp;I33414,Sheet3!$H$2:$N$150,5,0),"")</f>
        <v/>
      </c>
      <c r="M33414" s="20" t="str">
        <f>IFERROR(INDEX(Sheet3!$Q$2:$Q$25,MATCH(H33414,Origin_List,0)),"")</f>
        <v/>
      </c>
    </row>
    <row r="33415" spans="4:13">
      <c r="D33415" s="20" t="str">
        <f>IFERROR(VLOOKUP(H33415&amp;"|"&amp;I33415,Sheet3!$H$2:$N$150,5,0),"")</f>
        <v/>
      </c>
      <c r="M33415" s="20" t="str">
        <f>IFERROR(INDEX(Sheet3!$Q$2:$Q$25,MATCH(H33415,Origin_List,0)),"")</f>
        <v/>
      </c>
    </row>
    <row r="33416" spans="4:13">
      <c r="D33416" s="20" t="str">
        <f>IFERROR(VLOOKUP(H33416&amp;"|"&amp;I33416,Sheet3!$H$2:$N$150,5,0),"")</f>
        <v/>
      </c>
      <c r="M33416" s="20" t="str">
        <f>IFERROR(INDEX(Sheet3!$Q$2:$Q$25,MATCH(H33416,Origin_List,0)),"")</f>
        <v/>
      </c>
    </row>
    <row r="33417" spans="4:13">
      <c r="D33417" s="20" t="str">
        <f>IFERROR(VLOOKUP(H33417&amp;"|"&amp;I33417,Sheet3!$H$2:$N$150,5,0),"")</f>
        <v/>
      </c>
      <c r="M33417" s="20" t="str">
        <f>IFERROR(INDEX(Sheet3!$Q$2:$Q$25,MATCH(H33417,Origin_List,0)),"")</f>
        <v/>
      </c>
    </row>
    <row r="33418" spans="4:13">
      <c r="D33418" s="20" t="str">
        <f>IFERROR(VLOOKUP(H33418&amp;"|"&amp;I33418,Sheet3!$H$2:$N$150,5,0),"")</f>
        <v/>
      </c>
      <c r="M33418" s="20" t="str">
        <f>IFERROR(INDEX(Sheet3!$Q$2:$Q$25,MATCH(H33418,Origin_List,0)),"")</f>
        <v/>
      </c>
    </row>
    <row r="33419" spans="4:13">
      <c r="D33419" s="20" t="str">
        <f>IFERROR(VLOOKUP(H33419&amp;"|"&amp;I33419,Sheet3!$H$2:$N$150,5,0),"")</f>
        <v/>
      </c>
      <c r="M33419" s="20" t="str">
        <f>IFERROR(INDEX(Sheet3!$Q$2:$Q$25,MATCH(H33419,Origin_List,0)),"")</f>
        <v/>
      </c>
    </row>
    <row r="33420" spans="4:13">
      <c r="D33420" s="20" t="str">
        <f>IFERROR(VLOOKUP(H33420&amp;"|"&amp;I33420,Sheet3!$H$2:$N$150,5,0),"")</f>
        <v/>
      </c>
      <c r="M33420" s="20" t="str">
        <f>IFERROR(INDEX(Sheet3!$Q$2:$Q$25,MATCH(H33420,Origin_List,0)),"")</f>
        <v/>
      </c>
    </row>
    <row r="33421" spans="4:13">
      <c r="D33421" s="20" t="str">
        <f>IFERROR(VLOOKUP(H33421&amp;"|"&amp;I33421,Sheet3!$H$2:$N$150,5,0),"")</f>
        <v/>
      </c>
      <c r="M33421" s="20" t="str">
        <f>IFERROR(INDEX(Sheet3!$Q$2:$Q$25,MATCH(H33421,Origin_List,0)),"")</f>
        <v/>
      </c>
    </row>
    <row r="33422" spans="4:13">
      <c r="D33422" s="20" t="str">
        <f>IFERROR(VLOOKUP(H33422&amp;"|"&amp;I33422,Sheet3!$H$2:$N$150,5,0),"")</f>
        <v/>
      </c>
      <c r="M33422" s="20" t="str">
        <f>IFERROR(INDEX(Sheet3!$Q$2:$Q$25,MATCH(H33422,Origin_List,0)),"")</f>
        <v/>
      </c>
    </row>
    <row r="33423" spans="4:13">
      <c r="D33423" s="20" t="str">
        <f>IFERROR(VLOOKUP(H33423&amp;"|"&amp;I33423,Sheet3!$H$2:$N$150,5,0),"")</f>
        <v/>
      </c>
      <c r="M33423" s="20" t="str">
        <f>IFERROR(INDEX(Sheet3!$Q$2:$Q$25,MATCH(H33423,Origin_List,0)),"")</f>
        <v/>
      </c>
    </row>
    <row r="33424" spans="4:13">
      <c r="D33424" s="20" t="str">
        <f>IFERROR(VLOOKUP(H33424&amp;"|"&amp;I33424,Sheet3!$H$2:$N$150,5,0),"")</f>
        <v/>
      </c>
      <c r="M33424" s="20" t="str">
        <f>IFERROR(INDEX(Sheet3!$Q$2:$Q$25,MATCH(H33424,Origin_List,0)),"")</f>
        <v/>
      </c>
    </row>
    <row r="33425" spans="4:13">
      <c r="D33425" s="20" t="str">
        <f>IFERROR(VLOOKUP(H33425&amp;"|"&amp;I33425,Sheet3!$H$2:$N$150,5,0),"")</f>
        <v/>
      </c>
      <c r="M33425" s="20" t="str">
        <f>IFERROR(INDEX(Sheet3!$Q$2:$Q$25,MATCH(H33425,Origin_List,0)),"")</f>
        <v/>
      </c>
    </row>
    <row r="33426" spans="4:13">
      <c r="D33426" s="20" t="str">
        <f>IFERROR(VLOOKUP(H33426&amp;"|"&amp;I33426,Sheet3!$H$2:$N$150,5,0),"")</f>
        <v/>
      </c>
      <c r="M33426" s="20" t="str">
        <f>IFERROR(INDEX(Sheet3!$Q$2:$Q$25,MATCH(H33426,Origin_List,0)),"")</f>
        <v/>
      </c>
    </row>
    <row r="33427" spans="4:13">
      <c r="D33427" s="20" t="str">
        <f>IFERROR(VLOOKUP(H33427&amp;"|"&amp;I33427,Sheet3!$H$2:$N$150,5,0),"")</f>
        <v/>
      </c>
      <c r="M33427" s="20" t="str">
        <f>IFERROR(INDEX(Sheet3!$Q$2:$Q$25,MATCH(H33427,Origin_List,0)),"")</f>
        <v/>
      </c>
    </row>
    <row r="33428" spans="4:13">
      <c r="D33428" s="20" t="str">
        <f>IFERROR(VLOOKUP(H33428&amp;"|"&amp;I33428,Sheet3!$H$2:$N$150,5,0),"")</f>
        <v/>
      </c>
      <c r="M33428" s="20" t="str">
        <f>IFERROR(INDEX(Sheet3!$Q$2:$Q$25,MATCH(H33428,Origin_List,0)),"")</f>
        <v/>
      </c>
    </row>
    <row r="33429" spans="4:13">
      <c r="D33429" s="20" t="str">
        <f>IFERROR(VLOOKUP(H33429&amp;"|"&amp;I33429,Sheet3!$H$2:$N$150,5,0),"")</f>
        <v/>
      </c>
      <c r="M33429" s="20" t="str">
        <f>IFERROR(INDEX(Sheet3!$Q$2:$Q$25,MATCH(H33429,Origin_List,0)),"")</f>
        <v/>
      </c>
    </row>
    <row r="33430" spans="4:13">
      <c r="D33430" s="20" t="str">
        <f>IFERROR(VLOOKUP(H33430&amp;"|"&amp;I33430,Sheet3!$H$2:$N$150,5,0),"")</f>
        <v/>
      </c>
      <c r="M33430" s="20" t="str">
        <f>IFERROR(INDEX(Sheet3!$Q$2:$Q$25,MATCH(H33430,Origin_List,0)),"")</f>
        <v/>
      </c>
    </row>
    <row r="33431" spans="4:13">
      <c r="D33431" s="20" t="str">
        <f>IFERROR(VLOOKUP(H33431&amp;"|"&amp;I33431,Sheet3!$H$2:$N$150,5,0),"")</f>
        <v/>
      </c>
      <c r="M33431" s="20" t="str">
        <f>IFERROR(INDEX(Sheet3!$Q$2:$Q$25,MATCH(H33431,Origin_List,0)),"")</f>
        <v/>
      </c>
    </row>
    <row r="33432" spans="4:13">
      <c r="D33432" s="20" t="str">
        <f>IFERROR(VLOOKUP(H33432&amp;"|"&amp;I33432,Sheet3!$H$2:$N$150,5,0),"")</f>
        <v/>
      </c>
      <c r="M33432" s="20" t="str">
        <f>IFERROR(INDEX(Sheet3!$Q$2:$Q$25,MATCH(H33432,Origin_List,0)),"")</f>
        <v/>
      </c>
    </row>
    <row r="33433" spans="4:13">
      <c r="D33433" s="20" t="str">
        <f>IFERROR(VLOOKUP(H33433&amp;"|"&amp;I33433,Sheet3!$H$2:$N$150,5,0),"")</f>
        <v/>
      </c>
      <c r="M33433" s="20" t="str">
        <f>IFERROR(INDEX(Sheet3!$Q$2:$Q$25,MATCH(H33433,Origin_List,0)),"")</f>
        <v/>
      </c>
    </row>
    <row r="33434" spans="4:13">
      <c r="D33434" s="20" t="str">
        <f>IFERROR(VLOOKUP(H33434&amp;"|"&amp;I33434,Sheet3!$H$2:$N$150,5,0),"")</f>
        <v/>
      </c>
      <c r="M33434" s="20" t="str">
        <f>IFERROR(INDEX(Sheet3!$Q$2:$Q$25,MATCH(H33434,Origin_List,0)),"")</f>
        <v/>
      </c>
    </row>
    <row r="33435" spans="4:13">
      <c r="D33435" s="20" t="str">
        <f>IFERROR(VLOOKUP(H33435&amp;"|"&amp;I33435,Sheet3!$H$2:$N$150,5,0),"")</f>
        <v/>
      </c>
      <c r="M33435" s="20" t="str">
        <f>IFERROR(INDEX(Sheet3!$Q$2:$Q$25,MATCH(H33435,Origin_List,0)),"")</f>
        <v/>
      </c>
    </row>
    <row r="33436" spans="4:13">
      <c r="D33436" s="20" t="str">
        <f>IFERROR(VLOOKUP(H33436&amp;"|"&amp;I33436,Sheet3!$H$2:$N$150,5,0),"")</f>
        <v/>
      </c>
      <c r="M33436" s="20" t="str">
        <f>IFERROR(INDEX(Sheet3!$Q$2:$Q$25,MATCH(H33436,Origin_List,0)),"")</f>
        <v/>
      </c>
    </row>
    <row r="33437" spans="4:13">
      <c r="D33437" s="20" t="str">
        <f>IFERROR(VLOOKUP(H33437&amp;"|"&amp;I33437,Sheet3!$H$2:$N$150,5,0),"")</f>
        <v/>
      </c>
      <c r="M33437" s="20" t="str">
        <f>IFERROR(INDEX(Sheet3!$Q$2:$Q$25,MATCH(H33437,Origin_List,0)),"")</f>
        <v/>
      </c>
    </row>
    <row r="33438" spans="4:13">
      <c r="D33438" s="20" t="str">
        <f>IFERROR(VLOOKUP(H33438&amp;"|"&amp;I33438,Sheet3!$H$2:$N$150,5,0),"")</f>
        <v/>
      </c>
      <c r="M33438" s="20" t="str">
        <f>IFERROR(INDEX(Sheet3!$Q$2:$Q$25,MATCH(H33438,Origin_List,0)),"")</f>
        <v/>
      </c>
    </row>
    <row r="33439" spans="4:13">
      <c r="D33439" s="20" t="str">
        <f>IFERROR(VLOOKUP(H33439&amp;"|"&amp;I33439,Sheet3!$H$2:$N$150,5,0),"")</f>
        <v/>
      </c>
      <c r="M33439" s="20" t="str">
        <f>IFERROR(INDEX(Sheet3!$Q$2:$Q$25,MATCH(H33439,Origin_List,0)),"")</f>
        <v/>
      </c>
    </row>
    <row r="33440" spans="4:13">
      <c r="D33440" s="20" t="str">
        <f>IFERROR(VLOOKUP(H33440&amp;"|"&amp;I33440,Sheet3!$H$2:$N$150,5,0),"")</f>
        <v/>
      </c>
      <c r="M33440" s="20" t="str">
        <f>IFERROR(INDEX(Sheet3!$Q$2:$Q$25,MATCH(H33440,Origin_List,0)),"")</f>
        <v/>
      </c>
    </row>
    <row r="33441" spans="4:13">
      <c r="D33441" s="20" t="str">
        <f>IFERROR(VLOOKUP(H33441&amp;"|"&amp;I33441,Sheet3!$H$2:$N$150,5,0),"")</f>
        <v/>
      </c>
      <c r="M33441" s="20" t="str">
        <f>IFERROR(INDEX(Sheet3!$Q$2:$Q$25,MATCH(H33441,Origin_List,0)),"")</f>
        <v/>
      </c>
    </row>
    <row r="33442" spans="4:13">
      <c r="D33442" s="20" t="str">
        <f>IFERROR(VLOOKUP(H33442&amp;"|"&amp;I33442,Sheet3!$H$2:$N$150,5,0),"")</f>
        <v/>
      </c>
      <c r="M33442" s="20" t="str">
        <f>IFERROR(INDEX(Sheet3!$Q$2:$Q$25,MATCH(H33442,Origin_List,0)),"")</f>
        <v/>
      </c>
    </row>
    <row r="33443" spans="4:13">
      <c r="D33443" s="20" t="str">
        <f>IFERROR(VLOOKUP(H33443&amp;"|"&amp;I33443,Sheet3!$H$2:$N$150,5,0),"")</f>
        <v/>
      </c>
      <c r="M33443" s="20" t="str">
        <f>IFERROR(INDEX(Sheet3!$Q$2:$Q$25,MATCH(H33443,Origin_List,0)),"")</f>
        <v/>
      </c>
    </row>
    <row r="33444" spans="4:13">
      <c r="D33444" s="20" t="str">
        <f>IFERROR(VLOOKUP(H33444&amp;"|"&amp;I33444,Sheet3!$H$2:$N$150,5,0),"")</f>
        <v/>
      </c>
      <c r="M33444" s="20" t="str">
        <f>IFERROR(INDEX(Sheet3!$Q$2:$Q$25,MATCH(H33444,Origin_List,0)),"")</f>
        <v/>
      </c>
    </row>
    <row r="33445" spans="4:13">
      <c r="D33445" s="20" t="str">
        <f>IFERROR(VLOOKUP(H33445&amp;"|"&amp;I33445,Sheet3!$H$2:$N$150,5,0),"")</f>
        <v/>
      </c>
      <c r="M33445" s="20" t="str">
        <f>IFERROR(INDEX(Sheet3!$Q$2:$Q$25,MATCH(H33445,Origin_List,0)),"")</f>
        <v/>
      </c>
    </row>
    <row r="33446" spans="4:13">
      <c r="D33446" s="20" t="str">
        <f>IFERROR(VLOOKUP(H33446&amp;"|"&amp;I33446,Sheet3!$H$2:$N$150,5,0),"")</f>
        <v/>
      </c>
      <c r="M33446" s="20" t="str">
        <f>IFERROR(INDEX(Sheet3!$Q$2:$Q$25,MATCH(H33446,Origin_List,0)),"")</f>
        <v/>
      </c>
    </row>
    <row r="33447" spans="4:13">
      <c r="D33447" s="20" t="str">
        <f>IFERROR(VLOOKUP(H33447&amp;"|"&amp;I33447,Sheet3!$H$2:$N$150,5,0),"")</f>
        <v/>
      </c>
      <c r="M33447" s="20" t="str">
        <f>IFERROR(INDEX(Sheet3!$Q$2:$Q$25,MATCH(H33447,Origin_List,0)),"")</f>
        <v/>
      </c>
    </row>
    <row r="33448" spans="4:13">
      <c r="D33448" s="20" t="str">
        <f>IFERROR(VLOOKUP(H33448&amp;"|"&amp;I33448,Sheet3!$H$2:$N$150,5,0),"")</f>
        <v/>
      </c>
      <c r="M33448" s="20" t="str">
        <f>IFERROR(INDEX(Sheet3!$Q$2:$Q$25,MATCH(H33448,Origin_List,0)),"")</f>
        <v/>
      </c>
    </row>
    <row r="33449" spans="4:13">
      <c r="D33449" s="20" t="str">
        <f>IFERROR(VLOOKUP(H33449&amp;"|"&amp;I33449,Sheet3!$H$2:$N$150,5,0),"")</f>
        <v/>
      </c>
      <c r="M33449" s="20" t="str">
        <f>IFERROR(INDEX(Sheet3!$Q$2:$Q$25,MATCH(H33449,Origin_List,0)),"")</f>
        <v/>
      </c>
    </row>
    <row r="33450" spans="4:13">
      <c r="D33450" s="20" t="str">
        <f>IFERROR(VLOOKUP(H33450&amp;"|"&amp;I33450,Sheet3!$H$2:$N$150,5,0),"")</f>
        <v/>
      </c>
      <c r="M33450" s="20" t="str">
        <f>IFERROR(INDEX(Sheet3!$Q$2:$Q$25,MATCH(H33450,Origin_List,0)),"")</f>
        <v/>
      </c>
    </row>
    <row r="33451" spans="4:13">
      <c r="D33451" s="20" t="str">
        <f>IFERROR(VLOOKUP(H33451&amp;"|"&amp;I33451,Sheet3!$H$2:$N$150,5,0),"")</f>
        <v/>
      </c>
      <c r="M33451" s="20" t="str">
        <f>IFERROR(INDEX(Sheet3!$Q$2:$Q$25,MATCH(H33451,Origin_List,0)),"")</f>
        <v/>
      </c>
    </row>
    <row r="33452" spans="4:13">
      <c r="D33452" s="20" t="str">
        <f>IFERROR(VLOOKUP(H33452&amp;"|"&amp;I33452,Sheet3!$H$2:$N$150,5,0),"")</f>
        <v/>
      </c>
      <c r="M33452" s="20" t="str">
        <f>IFERROR(INDEX(Sheet3!$Q$2:$Q$25,MATCH(H33452,Origin_List,0)),"")</f>
        <v/>
      </c>
    </row>
    <row r="33453" spans="4:13">
      <c r="D33453" s="20" t="str">
        <f>IFERROR(VLOOKUP(H33453&amp;"|"&amp;I33453,Sheet3!$H$2:$N$150,5,0),"")</f>
        <v/>
      </c>
      <c r="M33453" s="20" t="str">
        <f>IFERROR(INDEX(Sheet3!$Q$2:$Q$25,MATCH(H33453,Origin_List,0)),"")</f>
        <v/>
      </c>
    </row>
    <row r="33454" spans="4:13">
      <c r="D33454" s="20" t="str">
        <f>IFERROR(VLOOKUP(H33454&amp;"|"&amp;I33454,Sheet3!$H$2:$N$150,5,0),"")</f>
        <v/>
      </c>
      <c r="M33454" s="20" t="str">
        <f>IFERROR(INDEX(Sheet3!$Q$2:$Q$25,MATCH(H33454,Origin_List,0)),"")</f>
        <v/>
      </c>
    </row>
    <row r="33455" spans="4:13">
      <c r="D33455" s="20" t="str">
        <f>IFERROR(VLOOKUP(H33455&amp;"|"&amp;I33455,Sheet3!$H$2:$N$150,5,0),"")</f>
        <v/>
      </c>
      <c r="M33455" s="20" t="str">
        <f>IFERROR(INDEX(Sheet3!$Q$2:$Q$25,MATCH(H33455,Origin_List,0)),"")</f>
        <v/>
      </c>
    </row>
    <row r="33456" spans="4:13">
      <c r="D33456" s="20" t="str">
        <f>IFERROR(VLOOKUP(H33456&amp;"|"&amp;I33456,Sheet3!$H$2:$N$150,5,0),"")</f>
        <v/>
      </c>
      <c r="M33456" s="20" t="str">
        <f>IFERROR(INDEX(Sheet3!$Q$2:$Q$25,MATCH(H33456,Origin_List,0)),"")</f>
        <v/>
      </c>
    </row>
    <row r="33457" spans="4:13">
      <c r="D33457" s="20" t="str">
        <f>IFERROR(VLOOKUP(H33457&amp;"|"&amp;I33457,Sheet3!$H$2:$N$150,5,0),"")</f>
        <v/>
      </c>
      <c r="M33457" s="20" t="str">
        <f>IFERROR(INDEX(Sheet3!$Q$2:$Q$25,MATCH(H33457,Origin_List,0)),"")</f>
        <v/>
      </c>
    </row>
    <row r="33458" spans="4:13">
      <c r="D33458" s="20" t="str">
        <f>IFERROR(VLOOKUP(H33458&amp;"|"&amp;I33458,Sheet3!$H$2:$N$150,5,0),"")</f>
        <v/>
      </c>
      <c r="M33458" s="20" t="str">
        <f>IFERROR(INDEX(Sheet3!$Q$2:$Q$25,MATCH(H33458,Origin_List,0)),"")</f>
        <v/>
      </c>
    </row>
    <row r="33459" spans="4:13">
      <c r="D33459" s="20" t="str">
        <f>IFERROR(VLOOKUP(H33459&amp;"|"&amp;I33459,Sheet3!$H$2:$N$150,5,0),"")</f>
        <v/>
      </c>
      <c r="M33459" s="20" t="str">
        <f>IFERROR(INDEX(Sheet3!$Q$2:$Q$25,MATCH(H33459,Origin_List,0)),"")</f>
        <v/>
      </c>
    </row>
    <row r="33460" spans="4:13">
      <c r="D33460" s="20" t="str">
        <f>IFERROR(VLOOKUP(H33460&amp;"|"&amp;I33460,Sheet3!$H$2:$N$150,5,0),"")</f>
        <v/>
      </c>
      <c r="M33460" s="20" t="str">
        <f>IFERROR(INDEX(Sheet3!$Q$2:$Q$25,MATCH(H33460,Origin_List,0)),"")</f>
        <v/>
      </c>
    </row>
    <row r="33461" spans="4:13">
      <c r="D33461" s="20" t="str">
        <f>IFERROR(VLOOKUP(H33461&amp;"|"&amp;I33461,Sheet3!$H$2:$N$150,5,0),"")</f>
        <v/>
      </c>
      <c r="M33461" s="20" t="str">
        <f>IFERROR(INDEX(Sheet3!$Q$2:$Q$25,MATCH(H33461,Origin_List,0)),"")</f>
        <v/>
      </c>
    </row>
    <row r="33462" spans="4:13">
      <c r="D33462" s="20" t="str">
        <f>IFERROR(VLOOKUP(H33462&amp;"|"&amp;I33462,Sheet3!$H$2:$N$150,5,0),"")</f>
        <v/>
      </c>
      <c r="M33462" s="20" t="str">
        <f>IFERROR(INDEX(Sheet3!$Q$2:$Q$25,MATCH(H33462,Origin_List,0)),"")</f>
        <v/>
      </c>
    </row>
    <row r="33463" spans="4:13">
      <c r="D33463" s="20" t="str">
        <f>IFERROR(VLOOKUP(H33463&amp;"|"&amp;I33463,Sheet3!$H$2:$N$150,5,0),"")</f>
        <v/>
      </c>
      <c r="M33463" s="20" t="str">
        <f>IFERROR(INDEX(Sheet3!$Q$2:$Q$25,MATCH(H33463,Origin_List,0)),"")</f>
        <v/>
      </c>
    </row>
    <row r="33464" spans="4:13">
      <c r="D33464" s="20" t="str">
        <f>IFERROR(VLOOKUP(H33464&amp;"|"&amp;I33464,Sheet3!$H$2:$N$150,5,0),"")</f>
        <v/>
      </c>
      <c r="M33464" s="20" t="str">
        <f>IFERROR(INDEX(Sheet3!$Q$2:$Q$25,MATCH(H33464,Origin_List,0)),"")</f>
        <v/>
      </c>
    </row>
    <row r="33465" spans="4:13">
      <c r="D33465" s="20" t="str">
        <f>IFERROR(VLOOKUP(H33465&amp;"|"&amp;I33465,Sheet3!$H$2:$N$150,5,0),"")</f>
        <v/>
      </c>
      <c r="M33465" s="20" t="str">
        <f>IFERROR(INDEX(Sheet3!$Q$2:$Q$25,MATCH(H33465,Origin_List,0)),"")</f>
        <v/>
      </c>
    </row>
    <row r="33466" spans="4:13">
      <c r="D33466" s="20" t="str">
        <f>IFERROR(VLOOKUP(H33466&amp;"|"&amp;I33466,Sheet3!$H$2:$N$150,5,0),"")</f>
        <v/>
      </c>
      <c r="M33466" s="20" t="str">
        <f>IFERROR(INDEX(Sheet3!$Q$2:$Q$25,MATCH(H33466,Origin_List,0)),"")</f>
        <v/>
      </c>
    </row>
    <row r="33467" spans="4:13">
      <c r="D33467" s="20" t="str">
        <f>IFERROR(VLOOKUP(H33467&amp;"|"&amp;I33467,Sheet3!$H$2:$N$150,5,0),"")</f>
        <v/>
      </c>
      <c r="M33467" s="20" t="str">
        <f>IFERROR(INDEX(Sheet3!$Q$2:$Q$25,MATCH(H33467,Origin_List,0)),"")</f>
        <v/>
      </c>
    </row>
    <row r="33468" spans="4:13">
      <c r="D33468" s="20" t="str">
        <f>IFERROR(VLOOKUP(H33468&amp;"|"&amp;I33468,Sheet3!$H$2:$N$150,5,0),"")</f>
        <v/>
      </c>
      <c r="M33468" s="20" t="str">
        <f>IFERROR(INDEX(Sheet3!$Q$2:$Q$25,MATCH(H33468,Origin_List,0)),"")</f>
        <v/>
      </c>
    </row>
    <row r="33469" spans="4:13">
      <c r="D33469" s="20" t="str">
        <f>IFERROR(VLOOKUP(H33469&amp;"|"&amp;I33469,Sheet3!$H$2:$N$150,5,0),"")</f>
        <v/>
      </c>
      <c r="M33469" s="20" t="str">
        <f>IFERROR(INDEX(Sheet3!$Q$2:$Q$25,MATCH(H33469,Origin_List,0)),"")</f>
        <v/>
      </c>
    </row>
    <row r="33470" spans="4:13">
      <c r="D33470" s="20" t="str">
        <f>IFERROR(VLOOKUP(H33470&amp;"|"&amp;I33470,Sheet3!$H$2:$N$150,5,0),"")</f>
        <v/>
      </c>
      <c r="M33470" s="20" t="str">
        <f>IFERROR(INDEX(Sheet3!$Q$2:$Q$25,MATCH(H33470,Origin_List,0)),"")</f>
        <v/>
      </c>
    </row>
    <row r="33471" spans="4:13">
      <c r="D33471" s="20" t="str">
        <f>IFERROR(VLOOKUP(H33471&amp;"|"&amp;I33471,Sheet3!$H$2:$N$150,5,0),"")</f>
        <v/>
      </c>
      <c r="M33471" s="20" t="str">
        <f>IFERROR(INDEX(Sheet3!$Q$2:$Q$25,MATCH(H33471,Origin_List,0)),"")</f>
        <v/>
      </c>
    </row>
    <row r="33472" spans="4:13">
      <c r="D33472" s="20" t="str">
        <f>IFERROR(VLOOKUP(H33472&amp;"|"&amp;I33472,Sheet3!$H$2:$N$150,5,0),"")</f>
        <v/>
      </c>
      <c r="M33472" s="20" t="str">
        <f>IFERROR(INDEX(Sheet3!$Q$2:$Q$25,MATCH(H33472,Origin_List,0)),"")</f>
        <v/>
      </c>
    </row>
    <row r="33473" spans="4:13">
      <c r="D33473" s="20" t="str">
        <f>IFERROR(VLOOKUP(H33473&amp;"|"&amp;I33473,Sheet3!$H$2:$N$150,5,0),"")</f>
        <v/>
      </c>
      <c r="M33473" s="20" t="str">
        <f>IFERROR(INDEX(Sheet3!$Q$2:$Q$25,MATCH(H33473,Origin_List,0)),"")</f>
        <v/>
      </c>
    </row>
    <row r="33474" spans="4:13">
      <c r="D33474" s="20" t="str">
        <f>IFERROR(VLOOKUP(H33474&amp;"|"&amp;I33474,Sheet3!$H$2:$N$150,5,0),"")</f>
        <v/>
      </c>
      <c r="M33474" s="20" t="str">
        <f>IFERROR(INDEX(Sheet3!$Q$2:$Q$25,MATCH(H33474,Origin_List,0)),"")</f>
        <v/>
      </c>
    </row>
    <row r="33475" spans="4:13">
      <c r="D33475" s="20" t="str">
        <f>IFERROR(VLOOKUP(H33475&amp;"|"&amp;I33475,Sheet3!$H$2:$N$150,5,0),"")</f>
        <v/>
      </c>
      <c r="M33475" s="20" t="str">
        <f>IFERROR(INDEX(Sheet3!$Q$2:$Q$25,MATCH(H33475,Origin_List,0)),"")</f>
        <v/>
      </c>
    </row>
    <row r="33476" spans="4:13">
      <c r="D33476" s="20" t="str">
        <f>IFERROR(VLOOKUP(H33476&amp;"|"&amp;I33476,Sheet3!$H$2:$N$150,5,0),"")</f>
        <v/>
      </c>
      <c r="M33476" s="20" t="str">
        <f>IFERROR(INDEX(Sheet3!$Q$2:$Q$25,MATCH(H33476,Origin_List,0)),"")</f>
        <v/>
      </c>
    </row>
    <row r="33477" spans="4:13">
      <c r="D33477" s="20" t="str">
        <f>IFERROR(VLOOKUP(H33477&amp;"|"&amp;I33477,Sheet3!$H$2:$N$150,5,0),"")</f>
        <v/>
      </c>
      <c r="M33477" s="20" t="str">
        <f>IFERROR(INDEX(Sheet3!$Q$2:$Q$25,MATCH(H33477,Origin_List,0)),"")</f>
        <v/>
      </c>
    </row>
    <row r="33478" spans="4:13">
      <c r="D33478" s="20" t="str">
        <f>IFERROR(VLOOKUP(H33478&amp;"|"&amp;I33478,Sheet3!$H$2:$N$150,5,0),"")</f>
        <v/>
      </c>
      <c r="M33478" s="20" t="str">
        <f>IFERROR(INDEX(Sheet3!$Q$2:$Q$25,MATCH(H33478,Origin_List,0)),"")</f>
        <v/>
      </c>
    </row>
    <row r="33479" spans="4:13">
      <c r="D33479" s="20" t="str">
        <f>IFERROR(VLOOKUP(H33479&amp;"|"&amp;I33479,Sheet3!$H$2:$N$150,5,0),"")</f>
        <v/>
      </c>
      <c r="M33479" s="20" t="str">
        <f>IFERROR(INDEX(Sheet3!$Q$2:$Q$25,MATCH(H33479,Origin_List,0)),"")</f>
        <v/>
      </c>
    </row>
    <row r="33480" spans="4:13">
      <c r="D33480" s="20" t="str">
        <f>IFERROR(VLOOKUP(H33480&amp;"|"&amp;I33480,Sheet3!$H$2:$N$150,5,0),"")</f>
        <v/>
      </c>
      <c r="M33480" s="20" t="str">
        <f>IFERROR(INDEX(Sheet3!$Q$2:$Q$25,MATCH(H33480,Origin_List,0)),"")</f>
        <v/>
      </c>
    </row>
    <row r="33481" spans="4:13">
      <c r="D33481" s="20" t="str">
        <f>IFERROR(VLOOKUP(H33481&amp;"|"&amp;I33481,Sheet3!$H$2:$N$150,5,0),"")</f>
        <v/>
      </c>
      <c r="M33481" s="20" t="str">
        <f>IFERROR(INDEX(Sheet3!$Q$2:$Q$25,MATCH(H33481,Origin_List,0)),"")</f>
        <v/>
      </c>
    </row>
    <row r="33482" spans="4:13">
      <c r="D33482" s="20" t="str">
        <f>IFERROR(VLOOKUP(H33482&amp;"|"&amp;I33482,Sheet3!$H$2:$N$150,5,0),"")</f>
        <v/>
      </c>
      <c r="M33482" s="20" t="str">
        <f>IFERROR(INDEX(Sheet3!$Q$2:$Q$25,MATCH(H33482,Origin_List,0)),"")</f>
        <v/>
      </c>
    </row>
    <row r="33483" spans="4:13">
      <c r="D33483" s="20" t="str">
        <f>IFERROR(VLOOKUP(H33483&amp;"|"&amp;I33483,Sheet3!$H$2:$N$150,5,0),"")</f>
        <v/>
      </c>
      <c r="M33483" s="20" t="str">
        <f>IFERROR(INDEX(Sheet3!$Q$2:$Q$25,MATCH(H33483,Origin_List,0)),"")</f>
        <v/>
      </c>
    </row>
    <row r="33484" spans="4:13">
      <c r="D33484" s="20" t="str">
        <f>IFERROR(VLOOKUP(H33484&amp;"|"&amp;I33484,Sheet3!$H$2:$N$150,5,0),"")</f>
        <v/>
      </c>
      <c r="M33484" s="20" t="str">
        <f>IFERROR(INDEX(Sheet3!$Q$2:$Q$25,MATCH(H33484,Origin_List,0)),"")</f>
        <v/>
      </c>
    </row>
    <row r="33485" spans="4:13">
      <c r="D33485" s="20" t="str">
        <f>IFERROR(VLOOKUP(H33485&amp;"|"&amp;I33485,Sheet3!$H$2:$N$150,5,0),"")</f>
        <v/>
      </c>
      <c r="M33485" s="20" t="str">
        <f>IFERROR(INDEX(Sheet3!$Q$2:$Q$25,MATCH(H33485,Origin_List,0)),"")</f>
        <v/>
      </c>
    </row>
    <row r="33486" spans="4:13">
      <c r="D33486" s="20" t="str">
        <f>IFERROR(VLOOKUP(H33486&amp;"|"&amp;I33486,Sheet3!$H$2:$N$150,5,0),"")</f>
        <v/>
      </c>
      <c r="M33486" s="20" t="str">
        <f>IFERROR(INDEX(Sheet3!$Q$2:$Q$25,MATCH(H33486,Origin_List,0)),"")</f>
        <v/>
      </c>
    </row>
    <row r="33487" spans="4:13">
      <c r="D33487" s="20" t="str">
        <f>IFERROR(VLOOKUP(H33487&amp;"|"&amp;I33487,Sheet3!$H$2:$N$150,5,0),"")</f>
        <v/>
      </c>
      <c r="M33487" s="20" t="str">
        <f>IFERROR(INDEX(Sheet3!$Q$2:$Q$25,MATCH(H33487,Origin_List,0)),"")</f>
        <v/>
      </c>
    </row>
    <row r="33488" spans="4:13">
      <c r="D33488" s="20" t="str">
        <f>IFERROR(VLOOKUP(H33488&amp;"|"&amp;I33488,Sheet3!$H$2:$N$150,5,0),"")</f>
        <v/>
      </c>
      <c r="M33488" s="20" t="str">
        <f>IFERROR(INDEX(Sheet3!$Q$2:$Q$25,MATCH(H33488,Origin_List,0)),"")</f>
        <v/>
      </c>
    </row>
    <row r="33489" spans="4:13">
      <c r="D33489" s="20" t="str">
        <f>IFERROR(VLOOKUP(H33489&amp;"|"&amp;I33489,Sheet3!$H$2:$N$150,5,0),"")</f>
        <v/>
      </c>
      <c r="M33489" s="20" t="str">
        <f>IFERROR(INDEX(Sheet3!$Q$2:$Q$25,MATCH(H33489,Origin_List,0)),"")</f>
        <v/>
      </c>
    </row>
    <row r="33490" spans="4:13">
      <c r="D33490" s="20" t="str">
        <f>IFERROR(VLOOKUP(H33490&amp;"|"&amp;I33490,Sheet3!$H$2:$N$150,5,0),"")</f>
        <v/>
      </c>
      <c r="M33490" s="20" t="str">
        <f>IFERROR(INDEX(Sheet3!$Q$2:$Q$25,MATCH(H33490,Origin_List,0)),"")</f>
        <v/>
      </c>
    </row>
    <row r="33491" spans="4:13">
      <c r="D33491" s="20" t="str">
        <f>IFERROR(VLOOKUP(H33491&amp;"|"&amp;I33491,Sheet3!$H$2:$N$150,5,0),"")</f>
        <v/>
      </c>
      <c r="M33491" s="20" t="str">
        <f>IFERROR(INDEX(Sheet3!$Q$2:$Q$25,MATCH(H33491,Origin_List,0)),"")</f>
        <v/>
      </c>
    </row>
    <row r="33492" spans="4:13">
      <c r="D33492" s="20" t="str">
        <f>IFERROR(VLOOKUP(H33492&amp;"|"&amp;I33492,Sheet3!$H$2:$N$150,5,0),"")</f>
        <v/>
      </c>
      <c r="M33492" s="20" t="str">
        <f>IFERROR(INDEX(Sheet3!$Q$2:$Q$25,MATCH(H33492,Origin_List,0)),"")</f>
        <v/>
      </c>
    </row>
    <row r="33493" spans="4:13">
      <c r="D33493" s="20" t="str">
        <f>IFERROR(VLOOKUP(H33493&amp;"|"&amp;I33493,Sheet3!$H$2:$N$150,5,0),"")</f>
        <v/>
      </c>
      <c r="M33493" s="20" t="str">
        <f>IFERROR(INDEX(Sheet3!$Q$2:$Q$25,MATCH(H33493,Origin_List,0)),"")</f>
        <v/>
      </c>
    </row>
    <row r="33494" spans="4:13">
      <c r="D33494" s="20" t="str">
        <f>IFERROR(VLOOKUP(H33494&amp;"|"&amp;I33494,Sheet3!$H$2:$N$150,5,0),"")</f>
        <v/>
      </c>
      <c r="M33494" s="20" t="str">
        <f>IFERROR(INDEX(Sheet3!$Q$2:$Q$25,MATCH(H33494,Origin_List,0)),"")</f>
        <v/>
      </c>
    </row>
    <row r="33495" spans="4:13">
      <c r="D33495" s="20" t="str">
        <f>IFERROR(VLOOKUP(H33495&amp;"|"&amp;I33495,Sheet3!$H$2:$N$150,5,0),"")</f>
        <v/>
      </c>
      <c r="M33495" s="20" t="str">
        <f>IFERROR(INDEX(Sheet3!$Q$2:$Q$25,MATCH(H33495,Origin_List,0)),"")</f>
        <v/>
      </c>
    </row>
    <row r="33496" spans="4:13">
      <c r="D33496" s="20" t="str">
        <f>IFERROR(VLOOKUP(H33496&amp;"|"&amp;I33496,Sheet3!$H$2:$N$150,5,0),"")</f>
        <v/>
      </c>
      <c r="M33496" s="20" t="str">
        <f>IFERROR(INDEX(Sheet3!$Q$2:$Q$25,MATCH(H33496,Origin_List,0)),"")</f>
        <v/>
      </c>
    </row>
    <row r="33497" spans="4:13">
      <c r="D33497" s="20" t="str">
        <f>IFERROR(VLOOKUP(H33497&amp;"|"&amp;I33497,Sheet3!$H$2:$N$150,5,0),"")</f>
        <v/>
      </c>
      <c r="M33497" s="20" t="str">
        <f>IFERROR(INDEX(Sheet3!$Q$2:$Q$25,MATCH(H33497,Origin_List,0)),"")</f>
        <v/>
      </c>
    </row>
    <row r="33498" spans="4:13">
      <c r="D33498" s="20" t="str">
        <f>IFERROR(VLOOKUP(H33498&amp;"|"&amp;I33498,Sheet3!$H$2:$N$150,5,0),"")</f>
        <v/>
      </c>
      <c r="M33498" s="20" t="str">
        <f>IFERROR(INDEX(Sheet3!$Q$2:$Q$25,MATCH(H33498,Origin_List,0)),"")</f>
        <v/>
      </c>
    </row>
    <row r="33499" spans="4:13">
      <c r="D33499" s="20" t="str">
        <f>IFERROR(VLOOKUP(H33499&amp;"|"&amp;I33499,Sheet3!$H$2:$N$150,5,0),"")</f>
        <v/>
      </c>
      <c r="M33499" s="20" t="str">
        <f>IFERROR(INDEX(Sheet3!$Q$2:$Q$25,MATCH(H33499,Origin_List,0)),"")</f>
        <v/>
      </c>
    </row>
    <row r="33500" spans="4:13">
      <c r="D33500" s="20" t="str">
        <f>IFERROR(VLOOKUP(H33500&amp;"|"&amp;I33500,Sheet3!$H$2:$N$150,5,0),"")</f>
        <v/>
      </c>
      <c r="M33500" s="20" t="str">
        <f>IFERROR(INDEX(Sheet3!$Q$2:$Q$25,MATCH(H33500,Origin_List,0)),"")</f>
        <v/>
      </c>
    </row>
    <row r="33501" spans="4:13">
      <c r="D33501" s="20" t="str">
        <f>IFERROR(VLOOKUP(H33501&amp;"|"&amp;I33501,Sheet3!$H$2:$N$150,5,0),"")</f>
        <v/>
      </c>
      <c r="M33501" s="20" t="str">
        <f>IFERROR(INDEX(Sheet3!$Q$2:$Q$25,MATCH(H33501,Origin_List,0)),"")</f>
        <v/>
      </c>
    </row>
    <row r="33502" spans="4:13">
      <c r="D33502" s="20" t="str">
        <f>IFERROR(VLOOKUP(H33502&amp;"|"&amp;I33502,Sheet3!$H$2:$N$150,5,0),"")</f>
        <v/>
      </c>
      <c r="M33502" s="20" t="str">
        <f>IFERROR(INDEX(Sheet3!$Q$2:$Q$25,MATCH(H33502,Origin_List,0)),"")</f>
        <v/>
      </c>
    </row>
    <row r="33503" spans="4:13">
      <c r="D33503" s="20" t="str">
        <f>IFERROR(VLOOKUP(H33503&amp;"|"&amp;I33503,Sheet3!$H$2:$N$150,5,0),"")</f>
        <v/>
      </c>
      <c r="M33503" s="20" t="str">
        <f>IFERROR(INDEX(Sheet3!$Q$2:$Q$25,MATCH(H33503,Origin_List,0)),"")</f>
        <v/>
      </c>
    </row>
    <row r="33504" spans="4:13">
      <c r="D33504" s="20" t="str">
        <f>IFERROR(VLOOKUP(H33504&amp;"|"&amp;I33504,Sheet3!$H$2:$N$150,5,0),"")</f>
        <v/>
      </c>
      <c r="M33504" s="20" t="str">
        <f>IFERROR(INDEX(Sheet3!$Q$2:$Q$25,MATCH(H33504,Origin_List,0)),"")</f>
        <v/>
      </c>
    </row>
    <row r="33505" spans="4:13">
      <c r="D33505" s="20" t="str">
        <f>IFERROR(VLOOKUP(H33505&amp;"|"&amp;I33505,Sheet3!$H$2:$N$150,5,0),"")</f>
        <v/>
      </c>
      <c r="M33505" s="20" t="str">
        <f>IFERROR(INDEX(Sheet3!$Q$2:$Q$25,MATCH(H33505,Origin_List,0)),"")</f>
        <v/>
      </c>
    </row>
    <row r="33506" spans="4:13">
      <c r="D33506" s="20" t="str">
        <f>IFERROR(VLOOKUP(H33506&amp;"|"&amp;I33506,Sheet3!$H$2:$N$150,5,0),"")</f>
        <v/>
      </c>
      <c r="M33506" s="20" t="str">
        <f>IFERROR(INDEX(Sheet3!$Q$2:$Q$25,MATCH(H33506,Origin_List,0)),"")</f>
        <v/>
      </c>
    </row>
    <row r="33507" spans="4:13">
      <c r="D33507" s="20" t="str">
        <f>IFERROR(VLOOKUP(H33507&amp;"|"&amp;I33507,Sheet3!$H$2:$N$150,5,0),"")</f>
        <v/>
      </c>
      <c r="M33507" s="20" t="str">
        <f>IFERROR(INDEX(Sheet3!$Q$2:$Q$25,MATCH(H33507,Origin_List,0)),"")</f>
        <v/>
      </c>
    </row>
    <row r="33508" spans="4:13">
      <c r="D33508" s="20" t="str">
        <f>IFERROR(VLOOKUP(H33508&amp;"|"&amp;I33508,Sheet3!$H$2:$N$150,5,0),"")</f>
        <v/>
      </c>
      <c r="M33508" s="20" t="str">
        <f>IFERROR(INDEX(Sheet3!$Q$2:$Q$25,MATCH(H33508,Origin_List,0)),"")</f>
        <v/>
      </c>
    </row>
    <row r="33509" spans="4:13">
      <c r="D33509" s="20" t="str">
        <f>IFERROR(VLOOKUP(H33509&amp;"|"&amp;I33509,Sheet3!$H$2:$N$150,5,0),"")</f>
        <v/>
      </c>
      <c r="M33509" s="20" t="str">
        <f>IFERROR(INDEX(Sheet3!$Q$2:$Q$25,MATCH(H33509,Origin_List,0)),"")</f>
        <v/>
      </c>
    </row>
    <row r="33510" spans="4:13">
      <c r="D33510" s="20" t="str">
        <f>IFERROR(VLOOKUP(H33510&amp;"|"&amp;I33510,Sheet3!$H$2:$N$150,5,0),"")</f>
        <v/>
      </c>
      <c r="M33510" s="20" t="str">
        <f>IFERROR(INDEX(Sheet3!$Q$2:$Q$25,MATCH(H33510,Origin_List,0)),"")</f>
        <v/>
      </c>
    </row>
    <row r="33511" spans="4:13">
      <c r="D33511" s="20" t="str">
        <f>IFERROR(VLOOKUP(H33511&amp;"|"&amp;I33511,Sheet3!$H$2:$N$150,5,0),"")</f>
        <v/>
      </c>
      <c r="M33511" s="20" t="str">
        <f>IFERROR(INDEX(Sheet3!$Q$2:$Q$25,MATCH(H33511,Origin_List,0)),"")</f>
        <v/>
      </c>
    </row>
    <row r="33512" spans="4:13">
      <c r="D33512" s="20" t="str">
        <f>IFERROR(VLOOKUP(H33512&amp;"|"&amp;I33512,Sheet3!$H$2:$N$150,5,0),"")</f>
        <v/>
      </c>
      <c r="M33512" s="20" t="str">
        <f>IFERROR(INDEX(Sheet3!$Q$2:$Q$25,MATCH(H33512,Origin_List,0)),"")</f>
        <v/>
      </c>
    </row>
    <row r="33513" spans="4:13">
      <c r="D33513" s="20" t="str">
        <f>IFERROR(VLOOKUP(H33513&amp;"|"&amp;I33513,Sheet3!$H$2:$N$150,5,0),"")</f>
        <v/>
      </c>
      <c r="M33513" s="20" t="str">
        <f>IFERROR(INDEX(Sheet3!$Q$2:$Q$25,MATCH(H33513,Origin_List,0)),"")</f>
        <v/>
      </c>
    </row>
    <row r="33514" spans="4:13">
      <c r="D33514" s="20" t="str">
        <f>IFERROR(VLOOKUP(H33514&amp;"|"&amp;I33514,Sheet3!$H$2:$N$150,5,0),"")</f>
        <v/>
      </c>
      <c r="M33514" s="20" t="str">
        <f>IFERROR(INDEX(Sheet3!$Q$2:$Q$25,MATCH(H33514,Origin_List,0)),"")</f>
        <v/>
      </c>
    </row>
    <row r="33515" spans="4:13">
      <c r="D33515" s="20" t="str">
        <f>IFERROR(VLOOKUP(H33515&amp;"|"&amp;I33515,Sheet3!$H$2:$N$150,5,0),"")</f>
        <v/>
      </c>
      <c r="M33515" s="20" t="str">
        <f>IFERROR(INDEX(Sheet3!$Q$2:$Q$25,MATCH(H33515,Origin_List,0)),"")</f>
        <v/>
      </c>
    </row>
    <row r="33516" spans="4:13">
      <c r="D33516" s="20" t="str">
        <f>IFERROR(VLOOKUP(H33516&amp;"|"&amp;I33516,Sheet3!$H$2:$N$150,5,0),"")</f>
        <v/>
      </c>
      <c r="M33516" s="20" t="str">
        <f>IFERROR(INDEX(Sheet3!$Q$2:$Q$25,MATCH(H33516,Origin_List,0)),"")</f>
        <v/>
      </c>
    </row>
    <row r="33517" spans="4:13">
      <c r="D33517" s="20" t="str">
        <f>IFERROR(VLOOKUP(H33517&amp;"|"&amp;I33517,Sheet3!$H$2:$N$150,5,0),"")</f>
        <v/>
      </c>
      <c r="M33517" s="20" t="str">
        <f>IFERROR(INDEX(Sheet3!$Q$2:$Q$25,MATCH(H33517,Origin_List,0)),"")</f>
        <v/>
      </c>
    </row>
    <row r="33518" spans="4:13">
      <c r="D33518" s="20" t="str">
        <f>IFERROR(VLOOKUP(H33518&amp;"|"&amp;I33518,Sheet3!$H$2:$N$150,5,0),"")</f>
        <v/>
      </c>
      <c r="M33518" s="20" t="str">
        <f>IFERROR(INDEX(Sheet3!$Q$2:$Q$25,MATCH(H33518,Origin_List,0)),"")</f>
        <v/>
      </c>
    </row>
    <row r="33519" spans="4:13">
      <c r="D33519" s="20" t="str">
        <f>IFERROR(VLOOKUP(H33519&amp;"|"&amp;I33519,Sheet3!$H$2:$N$150,5,0),"")</f>
        <v/>
      </c>
      <c r="M33519" s="20" t="str">
        <f>IFERROR(INDEX(Sheet3!$Q$2:$Q$25,MATCH(H33519,Origin_List,0)),"")</f>
        <v/>
      </c>
    </row>
    <row r="33520" spans="4:13">
      <c r="D33520" s="20" t="str">
        <f>IFERROR(VLOOKUP(H33520&amp;"|"&amp;I33520,Sheet3!$H$2:$N$150,5,0),"")</f>
        <v/>
      </c>
      <c r="M33520" s="20" t="str">
        <f>IFERROR(INDEX(Sheet3!$Q$2:$Q$25,MATCH(H33520,Origin_List,0)),"")</f>
        <v/>
      </c>
    </row>
    <row r="33521" spans="4:13">
      <c r="D33521" s="20" t="str">
        <f>IFERROR(VLOOKUP(H33521&amp;"|"&amp;I33521,Sheet3!$H$2:$N$150,5,0),"")</f>
        <v/>
      </c>
      <c r="M33521" s="20" t="str">
        <f>IFERROR(INDEX(Sheet3!$Q$2:$Q$25,MATCH(H33521,Origin_List,0)),"")</f>
        <v/>
      </c>
    </row>
    <row r="33522" spans="4:13">
      <c r="D33522" s="20" t="str">
        <f>IFERROR(VLOOKUP(H33522&amp;"|"&amp;I33522,Sheet3!$H$2:$N$150,5,0),"")</f>
        <v/>
      </c>
      <c r="M33522" s="20" t="str">
        <f>IFERROR(INDEX(Sheet3!$Q$2:$Q$25,MATCH(H33522,Origin_List,0)),"")</f>
        <v/>
      </c>
    </row>
    <row r="33523" spans="4:13">
      <c r="D33523" s="20" t="str">
        <f>IFERROR(VLOOKUP(H33523&amp;"|"&amp;I33523,Sheet3!$H$2:$N$150,5,0),"")</f>
        <v/>
      </c>
      <c r="M33523" s="20" t="str">
        <f>IFERROR(INDEX(Sheet3!$Q$2:$Q$25,MATCH(H33523,Origin_List,0)),"")</f>
        <v/>
      </c>
    </row>
    <row r="33524" spans="4:13">
      <c r="D33524" s="20" t="str">
        <f>IFERROR(VLOOKUP(H33524&amp;"|"&amp;I33524,Sheet3!$H$2:$N$150,5,0),"")</f>
        <v/>
      </c>
      <c r="M33524" s="20" t="str">
        <f>IFERROR(INDEX(Sheet3!$Q$2:$Q$25,MATCH(H33524,Origin_List,0)),"")</f>
        <v/>
      </c>
    </row>
    <row r="33525" spans="4:13">
      <c r="D33525" s="20" t="str">
        <f>IFERROR(VLOOKUP(H33525&amp;"|"&amp;I33525,Sheet3!$H$2:$N$150,5,0),"")</f>
        <v/>
      </c>
      <c r="M33525" s="20" t="str">
        <f>IFERROR(INDEX(Sheet3!$Q$2:$Q$25,MATCH(H33525,Origin_List,0)),"")</f>
        <v/>
      </c>
    </row>
    <row r="33526" spans="4:13">
      <c r="D33526" s="20" t="str">
        <f>IFERROR(VLOOKUP(H33526&amp;"|"&amp;I33526,Sheet3!$H$2:$N$150,5,0),"")</f>
        <v/>
      </c>
      <c r="M33526" s="20" t="str">
        <f>IFERROR(INDEX(Sheet3!$Q$2:$Q$25,MATCH(H33526,Origin_List,0)),"")</f>
        <v/>
      </c>
    </row>
    <row r="33527" spans="4:13">
      <c r="D33527" s="20" t="str">
        <f>IFERROR(VLOOKUP(H33527&amp;"|"&amp;I33527,Sheet3!$H$2:$N$150,5,0),"")</f>
        <v/>
      </c>
      <c r="M33527" s="20" t="str">
        <f>IFERROR(INDEX(Sheet3!$Q$2:$Q$25,MATCH(H33527,Origin_List,0)),"")</f>
        <v/>
      </c>
    </row>
    <row r="33528" spans="4:13">
      <c r="D33528" s="20" t="str">
        <f>IFERROR(VLOOKUP(H33528&amp;"|"&amp;I33528,Sheet3!$H$2:$N$150,5,0),"")</f>
        <v/>
      </c>
      <c r="M33528" s="20" t="str">
        <f>IFERROR(INDEX(Sheet3!$Q$2:$Q$25,MATCH(H33528,Origin_List,0)),"")</f>
        <v/>
      </c>
    </row>
    <row r="33529" spans="4:13">
      <c r="D33529" s="20" t="str">
        <f>IFERROR(VLOOKUP(H33529&amp;"|"&amp;I33529,Sheet3!$H$2:$N$150,5,0),"")</f>
        <v/>
      </c>
      <c r="M33529" s="20" t="str">
        <f>IFERROR(INDEX(Sheet3!$Q$2:$Q$25,MATCH(H33529,Origin_List,0)),"")</f>
        <v/>
      </c>
    </row>
    <row r="33530" spans="4:13">
      <c r="D33530" s="20" t="str">
        <f>IFERROR(VLOOKUP(H33530&amp;"|"&amp;I33530,Sheet3!$H$2:$N$150,5,0),"")</f>
        <v/>
      </c>
      <c r="M33530" s="20" t="str">
        <f>IFERROR(INDEX(Sheet3!$Q$2:$Q$25,MATCH(H33530,Origin_List,0)),"")</f>
        <v/>
      </c>
    </row>
    <row r="33531" spans="4:13">
      <c r="D33531" s="20" t="str">
        <f>IFERROR(VLOOKUP(H33531&amp;"|"&amp;I33531,Sheet3!$H$2:$N$150,5,0),"")</f>
        <v/>
      </c>
      <c r="M33531" s="20" t="str">
        <f>IFERROR(INDEX(Sheet3!$Q$2:$Q$25,MATCH(H33531,Origin_List,0)),"")</f>
        <v/>
      </c>
    </row>
    <row r="33532" spans="4:13">
      <c r="D33532" s="20" t="str">
        <f>IFERROR(VLOOKUP(H33532&amp;"|"&amp;I33532,Sheet3!$H$2:$N$150,5,0),"")</f>
        <v/>
      </c>
      <c r="M33532" s="20" t="str">
        <f>IFERROR(INDEX(Sheet3!$Q$2:$Q$25,MATCH(H33532,Origin_List,0)),"")</f>
        <v/>
      </c>
    </row>
    <row r="33533" spans="4:13">
      <c r="D33533" s="20" t="str">
        <f>IFERROR(VLOOKUP(H33533&amp;"|"&amp;I33533,Sheet3!$H$2:$N$150,5,0),"")</f>
        <v/>
      </c>
      <c r="M33533" s="20" t="str">
        <f>IFERROR(INDEX(Sheet3!$Q$2:$Q$25,MATCH(H33533,Origin_List,0)),"")</f>
        <v/>
      </c>
    </row>
    <row r="33534" spans="4:13">
      <c r="D33534" s="20" t="str">
        <f>IFERROR(VLOOKUP(H33534&amp;"|"&amp;I33534,Sheet3!$H$2:$N$150,5,0),"")</f>
        <v/>
      </c>
      <c r="M33534" s="20" t="str">
        <f>IFERROR(INDEX(Sheet3!$Q$2:$Q$25,MATCH(H33534,Origin_List,0)),"")</f>
        <v/>
      </c>
    </row>
    <row r="33535" spans="4:13">
      <c r="D33535" s="20" t="str">
        <f>IFERROR(VLOOKUP(H33535&amp;"|"&amp;I33535,Sheet3!$H$2:$N$150,5,0),"")</f>
        <v/>
      </c>
      <c r="M33535" s="20" t="str">
        <f>IFERROR(INDEX(Sheet3!$Q$2:$Q$25,MATCH(H33535,Origin_List,0)),"")</f>
        <v/>
      </c>
    </row>
    <row r="33536" spans="4:13">
      <c r="D33536" s="20" t="str">
        <f>IFERROR(VLOOKUP(H33536&amp;"|"&amp;I33536,Sheet3!$H$2:$N$150,5,0),"")</f>
        <v/>
      </c>
      <c r="M33536" s="20" t="str">
        <f>IFERROR(INDEX(Sheet3!$Q$2:$Q$25,MATCH(H33536,Origin_List,0)),"")</f>
        <v/>
      </c>
    </row>
    <row r="33537" spans="4:13">
      <c r="D33537" s="20" t="str">
        <f>IFERROR(VLOOKUP(H33537&amp;"|"&amp;I33537,Sheet3!$H$2:$N$150,5,0),"")</f>
        <v/>
      </c>
      <c r="M33537" s="20" t="str">
        <f>IFERROR(INDEX(Sheet3!$Q$2:$Q$25,MATCH(H33537,Origin_List,0)),"")</f>
        <v/>
      </c>
    </row>
    <row r="33538" spans="4:13">
      <c r="D33538" s="20" t="str">
        <f>IFERROR(VLOOKUP(H33538&amp;"|"&amp;I33538,Sheet3!$H$2:$N$150,5,0),"")</f>
        <v/>
      </c>
      <c r="M33538" s="20" t="str">
        <f>IFERROR(INDEX(Sheet3!$Q$2:$Q$25,MATCH(H33538,Origin_List,0)),"")</f>
        <v/>
      </c>
    </row>
    <row r="33539" spans="4:13">
      <c r="D33539" s="20" t="str">
        <f>IFERROR(VLOOKUP(H33539&amp;"|"&amp;I33539,Sheet3!$H$2:$N$150,5,0),"")</f>
        <v/>
      </c>
      <c r="M33539" s="20" t="str">
        <f>IFERROR(INDEX(Sheet3!$Q$2:$Q$25,MATCH(H33539,Origin_List,0)),"")</f>
        <v/>
      </c>
    </row>
    <row r="33540" spans="4:13">
      <c r="D33540" s="20" t="str">
        <f>IFERROR(VLOOKUP(H33540&amp;"|"&amp;I33540,Sheet3!$H$2:$N$150,5,0),"")</f>
        <v/>
      </c>
      <c r="M33540" s="20" t="str">
        <f>IFERROR(INDEX(Sheet3!$Q$2:$Q$25,MATCH(H33540,Origin_List,0)),"")</f>
        <v/>
      </c>
    </row>
    <row r="33541" spans="4:13">
      <c r="D33541" s="20" t="str">
        <f>IFERROR(VLOOKUP(H33541&amp;"|"&amp;I33541,Sheet3!$H$2:$N$150,5,0),"")</f>
        <v/>
      </c>
      <c r="M33541" s="20" t="str">
        <f>IFERROR(INDEX(Sheet3!$Q$2:$Q$25,MATCH(H33541,Origin_List,0)),"")</f>
        <v/>
      </c>
    </row>
    <row r="33542" spans="4:13">
      <c r="D33542" s="20" t="str">
        <f>IFERROR(VLOOKUP(H33542&amp;"|"&amp;I33542,Sheet3!$H$2:$N$150,5,0),"")</f>
        <v/>
      </c>
      <c r="M33542" s="20" t="str">
        <f>IFERROR(INDEX(Sheet3!$Q$2:$Q$25,MATCH(H33542,Origin_List,0)),"")</f>
        <v/>
      </c>
    </row>
    <row r="33543" spans="4:13">
      <c r="D33543" s="20" t="str">
        <f>IFERROR(VLOOKUP(H33543&amp;"|"&amp;I33543,Sheet3!$H$2:$N$150,5,0),"")</f>
        <v/>
      </c>
      <c r="M33543" s="20" t="str">
        <f>IFERROR(INDEX(Sheet3!$Q$2:$Q$25,MATCH(H33543,Origin_List,0)),"")</f>
        <v/>
      </c>
    </row>
    <row r="33544" spans="4:13">
      <c r="D33544" s="20" t="str">
        <f>IFERROR(VLOOKUP(H33544&amp;"|"&amp;I33544,Sheet3!$H$2:$N$150,5,0),"")</f>
        <v/>
      </c>
      <c r="M33544" s="20" t="str">
        <f>IFERROR(INDEX(Sheet3!$Q$2:$Q$25,MATCH(H33544,Origin_List,0)),"")</f>
        <v/>
      </c>
    </row>
    <row r="33545" spans="4:13">
      <c r="D33545" s="20" t="str">
        <f>IFERROR(VLOOKUP(H33545&amp;"|"&amp;I33545,Sheet3!$H$2:$N$150,5,0),"")</f>
        <v/>
      </c>
      <c r="M33545" s="20" t="str">
        <f>IFERROR(INDEX(Sheet3!$Q$2:$Q$25,MATCH(H33545,Origin_List,0)),"")</f>
        <v/>
      </c>
    </row>
    <row r="33546" spans="4:13">
      <c r="D33546" s="20" t="str">
        <f>IFERROR(VLOOKUP(H33546&amp;"|"&amp;I33546,Sheet3!$H$2:$N$150,5,0),"")</f>
        <v/>
      </c>
      <c r="M33546" s="20" t="str">
        <f>IFERROR(INDEX(Sheet3!$Q$2:$Q$25,MATCH(H33546,Origin_List,0)),"")</f>
        <v/>
      </c>
    </row>
    <row r="33547" spans="4:13">
      <c r="D33547" s="20" t="str">
        <f>IFERROR(VLOOKUP(H33547&amp;"|"&amp;I33547,Sheet3!$H$2:$N$150,5,0),"")</f>
        <v/>
      </c>
      <c r="M33547" s="20" t="str">
        <f>IFERROR(INDEX(Sheet3!$Q$2:$Q$25,MATCH(H33547,Origin_List,0)),"")</f>
        <v/>
      </c>
    </row>
    <row r="33548" spans="4:13">
      <c r="D33548" s="20" t="str">
        <f>IFERROR(VLOOKUP(H33548&amp;"|"&amp;I33548,Sheet3!$H$2:$N$150,5,0),"")</f>
        <v/>
      </c>
      <c r="M33548" s="20" t="str">
        <f>IFERROR(INDEX(Sheet3!$Q$2:$Q$25,MATCH(H33548,Origin_List,0)),"")</f>
        <v/>
      </c>
    </row>
    <row r="33549" spans="4:13">
      <c r="D33549" s="20" t="str">
        <f>IFERROR(VLOOKUP(H33549&amp;"|"&amp;I33549,Sheet3!$H$2:$N$150,5,0),"")</f>
        <v/>
      </c>
      <c r="M33549" s="20" t="str">
        <f>IFERROR(INDEX(Sheet3!$Q$2:$Q$25,MATCH(H33549,Origin_List,0)),"")</f>
        <v/>
      </c>
    </row>
    <row r="33550" spans="4:13">
      <c r="D33550" s="20" t="str">
        <f>IFERROR(VLOOKUP(H33550&amp;"|"&amp;I33550,Sheet3!$H$2:$N$150,5,0),"")</f>
        <v/>
      </c>
      <c r="M33550" s="20" t="str">
        <f>IFERROR(INDEX(Sheet3!$Q$2:$Q$25,MATCH(H33550,Origin_List,0)),"")</f>
        <v/>
      </c>
    </row>
    <row r="33551" spans="4:13">
      <c r="D33551" s="20" t="str">
        <f>IFERROR(VLOOKUP(H33551&amp;"|"&amp;I33551,Sheet3!$H$2:$N$150,5,0),"")</f>
        <v/>
      </c>
      <c r="M33551" s="20" t="str">
        <f>IFERROR(INDEX(Sheet3!$Q$2:$Q$25,MATCH(H33551,Origin_List,0)),"")</f>
        <v/>
      </c>
    </row>
    <row r="33552" spans="4:13">
      <c r="D33552" s="20" t="str">
        <f>IFERROR(VLOOKUP(H33552&amp;"|"&amp;I33552,Sheet3!$H$2:$N$150,5,0),"")</f>
        <v/>
      </c>
      <c r="M33552" s="20" t="str">
        <f>IFERROR(INDEX(Sheet3!$Q$2:$Q$25,MATCH(H33552,Origin_List,0)),"")</f>
        <v/>
      </c>
    </row>
    <row r="33553" spans="4:13">
      <c r="D33553" s="20" t="str">
        <f>IFERROR(VLOOKUP(H33553&amp;"|"&amp;I33553,Sheet3!$H$2:$N$150,5,0),"")</f>
        <v/>
      </c>
      <c r="M33553" s="20" t="str">
        <f>IFERROR(INDEX(Sheet3!$Q$2:$Q$25,MATCH(H33553,Origin_List,0)),"")</f>
        <v/>
      </c>
    </row>
    <row r="33554" spans="4:13">
      <c r="D33554" s="20" t="str">
        <f>IFERROR(VLOOKUP(H33554&amp;"|"&amp;I33554,Sheet3!$H$2:$N$150,5,0),"")</f>
        <v/>
      </c>
      <c r="M33554" s="20" t="str">
        <f>IFERROR(INDEX(Sheet3!$Q$2:$Q$25,MATCH(H33554,Origin_List,0)),"")</f>
        <v/>
      </c>
    </row>
    <row r="33555" spans="4:13">
      <c r="D33555" s="20" t="str">
        <f>IFERROR(VLOOKUP(H33555&amp;"|"&amp;I33555,Sheet3!$H$2:$N$150,5,0),"")</f>
        <v/>
      </c>
      <c r="M33555" s="20" t="str">
        <f>IFERROR(INDEX(Sheet3!$Q$2:$Q$25,MATCH(H33555,Origin_List,0)),"")</f>
        <v/>
      </c>
    </row>
    <row r="33556" spans="4:13">
      <c r="D33556" s="20" t="str">
        <f>IFERROR(VLOOKUP(H33556&amp;"|"&amp;I33556,Sheet3!$H$2:$N$150,5,0),"")</f>
        <v/>
      </c>
      <c r="M33556" s="20" t="str">
        <f>IFERROR(INDEX(Sheet3!$Q$2:$Q$25,MATCH(H33556,Origin_List,0)),"")</f>
        <v/>
      </c>
    </row>
    <row r="33557" spans="4:13">
      <c r="D33557" s="20" t="str">
        <f>IFERROR(VLOOKUP(H33557&amp;"|"&amp;I33557,Sheet3!$H$2:$N$150,5,0),"")</f>
        <v/>
      </c>
      <c r="M33557" s="20" t="str">
        <f>IFERROR(INDEX(Sheet3!$Q$2:$Q$25,MATCH(H33557,Origin_List,0)),"")</f>
        <v/>
      </c>
    </row>
    <row r="33558" spans="4:13">
      <c r="D33558" s="20" t="str">
        <f>IFERROR(VLOOKUP(H33558&amp;"|"&amp;I33558,Sheet3!$H$2:$N$150,5,0),"")</f>
        <v/>
      </c>
      <c r="M33558" s="20" t="str">
        <f>IFERROR(INDEX(Sheet3!$Q$2:$Q$25,MATCH(H33558,Origin_List,0)),"")</f>
        <v/>
      </c>
    </row>
    <row r="33559" spans="4:13">
      <c r="D33559" s="20" t="str">
        <f>IFERROR(VLOOKUP(H33559&amp;"|"&amp;I33559,Sheet3!$H$2:$N$150,5,0),"")</f>
        <v/>
      </c>
      <c r="M33559" s="20" t="str">
        <f>IFERROR(INDEX(Sheet3!$Q$2:$Q$25,MATCH(H33559,Origin_List,0)),"")</f>
        <v/>
      </c>
    </row>
    <row r="33560" spans="4:13">
      <c r="D33560" s="20" t="str">
        <f>IFERROR(VLOOKUP(H33560&amp;"|"&amp;I33560,Sheet3!$H$2:$N$150,5,0),"")</f>
        <v/>
      </c>
      <c r="M33560" s="20" t="str">
        <f>IFERROR(INDEX(Sheet3!$Q$2:$Q$25,MATCH(H33560,Origin_List,0)),"")</f>
        <v/>
      </c>
    </row>
    <row r="33561" spans="4:13">
      <c r="D33561" s="20" t="str">
        <f>IFERROR(VLOOKUP(H33561&amp;"|"&amp;I33561,Sheet3!$H$2:$N$150,5,0),"")</f>
        <v/>
      </c>
      <c r="M33561" s="20" t="str">
        <f>IFERROR(INDEX(Sheet3!$Q$2:$Q$25,MATCH(H33561,Origin_List,0)),"")</f>
        <v/>
      </c>
    </row>
    <row r="33562" spans="4:13">
      <c r="D33562" s="20" t="str">
        <f>IFERROR(VLOOKUP(H33562&amp;"|"&amp;I33562,Sheet3!$H$2:$N$150,5,0),"")</f>
        <v/>
      </c>
      <c r="M33562" s="20" t="str">
        <f>IFERROR(INDEX(Sheet3!$Q$2:$Q$25,MATCH(H33562,Origin_List,0)),"")</f>
        <v/>
      </c>
    </row>
    <row r="33563" spans="4:13">
      <c r="D33563" s="20" t="str">
        <f>IFERROR(VLOOKUP(H33563&amp;"|"&amp;I33563,Sheet3!$H$2:$N$150,5,0),"")</f>
        <v/>
      </c>
      <c r="M33563" s="20" t="str">
        <f>IFERROR(INDEX(Sheet3!$Q$2:$Q$25,MATCH(H33563,Origin_List,0)),"")</f>
        <v/>
      </c>
    </row>
    <row r="33564" spans="4:13">
      <c r="D33564" s="20" t="str">
        <f>IFERROR(VLOOKUP(H33564&amp;"|"&amp;I33564,Sheet3!$H$2:$N$150,5,0),"")</f>
        <v/>
      </c>
      <c r="M33564" s="20" t="str">
        <f>IFERROR(INDEX(Sheet3!$Q$2:$Q$25,MATCH(H33564,Origin_List,0)),"")</f>
        <v/>
      </c>
    </row>
    <row r="33565" spans="4:13">
      <c r="D33565" s="20" t="str">
        <f>IFERROR(VLOOKUP(H33565&amp;"|"&amp;I33565,Sheet3!$H$2:$N$150,5,0),"")</f>
        <v/>
      </c>
      <c r="M33565" s="20" t="str">
        <f>IFERROR(INDEX(Sheet3!$Q$2:$Q$25,MATCH(H33565,Origin_List,0)),"")</f>
        <v/>
      </c>
    </row>
    <row r="33566" spans="4:13">
      <c r="D33566" s="20" t="str">
        <f>IFERROR(VLOOKUP(H33566&amp;"|"&amp;I33566,Sheet3!$H$2:$N$150,5,0),"")</f>
        <v/>
      </c>
      <c r="M33566" s="20" t="str">
        <f>IFERROR(INDEX(Sheet3!$Q$2:$Q$25,MATCH(H33566,Origin_List,0)),"")</f>
        <v/>
      </c>
    </row>
    <row r="33567" spans="4:13">
      <c r="D33567" s="20" t="str">
        <f>IFERROR(VLOOKUP(H33567&amp;"|"&amp;I33567,Sheet3!$H$2:$N$150,5,0),"")</f>
        <v/>
      </c>
      <c r="M33567" s="20" t="str">
        <f>IFERROR(INDEX(Sheet3!$Q$2:$Q$25,MATCH(H33567,Origin_List,0)),"")</f>
        <v/>
      </c>
    </row>
    <row r="33568" spans="4:13">
      <c r="D33568" s="20" t="str">
        <f>IFERROR(VLOOKUP(H33568&amp;"|"&amp;I33568,Sheet3!$H$2:$N$150,5,0),"")</f>
        <v/>
      </c>
      <c r="M33568" s="20" t="str">
        <f>IFERROR(INDEX(Sheet3!$Q$2:$Q$25,MATCH(H33568,Origin_List,0)),"")</f>
        <v/>
      </c>
    </row>
    <row r="33569" spans="4:13">
      <c r="D33569" s="20" t="str">
        <f>IFERROR(VLOOKUP(H33569&amp;"|"&amp;I33569,Sheet3!$H$2:$N$150,5,0),"")</f>
        <v/>
      </c>
      <c r="M33569" s="20" t="str">
        <f>IFERROR(INDEX(Sheet3!$Q$2:$Q$25,MATCH(H33569,Origin_List,0)),"")</f>
        <v/>
      </c>
    </row>
    <row r="33570" spans="4:13">
      <c r="D33570" s="20" t="str">
        <f>IFERROR(VLOOKUP(H33570&amp;"|"&amp;I33570,Sheet3!$H$2:$N$150,5,0),"")</f>
        <v/>
      </c>
      <c r="M33570" s="20" t="str">
        <f>IFERROR(INDEX(Sheet3!$Q$2:$Q$25,MATCH(H33570,Origin_List,0)),"")</f>
        <v/>
      </c>
    </row>
    <row r="33571" spans="4:13">
      <c r="D33571" s="20" t="str">
        <f>IFERROR(VLOOKUP(H33571&amp;"|"&amp;I33571,Sheet3!$H$2:$N$150,5,0),"")</f>
        <v/>
      </c>
      <c r="M33571" s="20" t="str">
        <f>IFERROR(INDEX(Sheet3!$Q$2:$Q$25,MATCH(H33571,Origin_List,0)),"")</f>
        <v/>
      </c>
    </row>
    <row r="33572" spans="4:13">
      <c r="D33572" s="20" t="str">
        <f>IFERROR(VLOOKUP(H33572&amp;"|"&amp;I33572,Sheet3!$H$2:$N$150,5,0),"")</f>
        <v/>
      </c>
      <c r="M33572" s="20" t="str">
        <f>IFERROR(INDEX(Sheet3!$Q$2:$Q$25,MATCH(H33572,Origin_List,0)),"")</f>
        <v/>
      </c>
    </row>
    <row r="33573" spans="4:13">
      <c r="D33573" s="20" t="str">
        <f>IFERROR(VLOOKUP(H33573&amp;"|"&amp;I33573,Sheet3!$H$2:$N$150,5,0),"")</f>
        <v/>
      </c>
      <c r="M33573" s="20" t="str">
        <f>IFERROR(INDEX(Sheet3!$Q$2:$Q$25,MATCH(H33573,Origin_List,0)),"")</f>
        <v/>
      </c>
    </row>
    <row r="33574" spans="4:13">
      <c r="D33574" s="20" t="str">
        <f>IFERROR(VLOOKUP(H33574&amp;"|"&amp;I33574,Sheet3!$H$2:$N$150,5,0),"")</f>
        <v/>
      </c>
      <c r="M33574" s="20" t="str">
        <f>IFERROR(INDEX(Sheet3!$Q$2:$Q$25,MATCH(H33574,Origin_List,0)),"")</f>
        <v/>
      </c>
    </row>
    <row r="33575" spans="4:13">
      <c r="D33575" s="20" t="str">
        <f>IFERROR(VLOOKUP(H33575&amp;"|"&amp;I33575,Sheet3!$H$2:$N$150,5,0),"")</f>
        <v/>
      </c>
      <c r="M33575" s="20" t="str">
        <f>IFERROR(INDEX(Sheet3!$Q$2:$Q$25,MATCH(H33575,Origin_List,0)),"")</f>
        <v/>
      </c>
    </row>
    <row r="33576" spans="4:13">
      <c r="D33576" s="20" t="str">
        <f>IFERROR(VLOOKUP(H33576&amp;"|"&amp;I33576,Sheet3!$H$2:$N$150,5,0),"")</f>
        <v/>
      </c>
      <c r="M33576" s="20" t="str">
        <f>IFERROR(INDEX(Sheet3!$Q$2:$Q$25,MATCH(H33576,Origin_List,0)),"")</f>
        <v/>
      </c>
    </row>
    <row r="33577" spans="4:13">
      <c r="D33577" s="20" t="str">
        <f>IFERROR(VLOOKUP(H33577&amp;"|"&amp;I33577,Sheet3!$H$2:$N$150,5,0),"")</f>
        <v/>
      </c>
      <c r="M33577" s="20" t="str">
        <f>IFERROR(INDEX(Sheet3!$Q$2:$Q$25,MATCH(H33577,Origin_List,0)),"")</f>
        <v/>
      </c>
    </row>
    <row r="33578" spans="4:13">
      <c r="D33578" s="20" t="str">
        <f>IFERROR(VLOOKUP(H33578&amp;"|"&amp;I33578,Sheet3!$H$2:$N$150,5,0),"")</f>
        <v/>
      </c>
      <c r="M33578" s="20" t="str">
        <f>IFERROR(INDEX(Sheet3!$Q$2:$Q$25,MATCH(H33578,Origin_List,0)),"")</f>
        <v/>
      </c>
    </row>
    <row r="33579" spans="4:13">
      <c r="D33579" s="20" t="str">
        <f>IFERROR(VLOOKUP(H33579&amp;"|"&amp;I33579,Sheet3!$H$2:$N$150,5,0),"")</f>
        <v/>
      </c>
      <c r="M33579" s="20" t="str">
        <f>IFERROR(INDEX(Sheet3!$Q$2:$Q$25,MATCH(H33579,Origin_List,0)),"")</f>
        <v/>
      </c>
    </row>
    <row r="33580" spans="4:13">
      <c r="D33580" s="20" t="str">
        <f>IFERROR(VLOOKUP(H33580&amp;"|"&amp;I33580,Sheet3!$H$2:$N$150,5,0),"")</f>
        <v/>
      </c>
      <c r="M33580" s="20" t="str">
        <f>IFERROR(INDEX(Sheet3!$Q$2:$Q$25,MATCH(H33580,Origin_List,0)),"")</f>
        <v/>
      </c>
    </row>
    <row r="33581" spans="4:13">
      <c r="D33581" s="20" t="str">
        <f>IFERROR(VLOOKUP(H33581&amp;"|"&amp;I33581,Sheet3!$H$2:$N$150,5,0),"")</f>
        <v/>
      </c>
      <c r="M33581" s="20" t="str">
        <f>IFERROR(INDEX(Sheet3!$Q$2:$Q$25,MATCH(H33581,Origin_List,0)),"")</f>
        <v/>
      </c>
    </row>
    <row r="33582" spans="4:13">
      <c r="D33582" s="20" t="str">
        <f>IFERROR(VLOOKUP(H33582&amp;"|"&amp;I33582,Sheet3!$H$2:$N$150,5,0),"")</f>
        <v/>
      </c>
      <c r="M33582" s="20" t="str">
        <f>IFERROR(INDEX(Sheet3!$Q$2:$Q$25,MATCH(H33582,Origin_List,0)),"")</f>
        <v/>
      </c>
    </row>
    <row r="33583" spans="4:13">
      <c r="D33583" s="20" t="str">
        <f>IFERROR(VLOOKUP(H33583&amp;"|"&amp;I33583,Sheet3!$H$2:$N$150,5,0),"")</f>
        <v/>
      </c>
      <c r="M33583" s="20" t="str">
        <f>IFERROR(INDEX(Sheet3!$Q$2:$Q$25,MATCH(H33583,Origin_List,0)),"")</f>
        <v/>
      </c>
    </row>
    <row r="33584" spans="4:13">
      <c r="D33584" s="20" t="str">
        <f>IFERROR(VLOOKUP(H33584&amp;"|"&amp;I33584,Sheet3!$H$2:$N$150,5,0),"")</f>
        <v/>
      </c>
      <c r="M33584" s="20" t="str">
        <f>IFERROR(INDEX(Sheet3!$Q$2:$Q$25,MATCH(H33584,Origin_List,0)),"")</f>
        <v/>
      </c>
    </row>
    <row r="33585" spans="4:13">
      <c r="D33585" s="20" t="str">
        <f>IFERROR(VLOOKUP(H33585&amp;"|"&amp;I33585,Sheet3!$H$2:$N$150,5,0),"")</f>
        <v/>
      </c>
      <c r="M33585" s="20" t="str">
        <f>IFERROR(INDEX(Sheet3!$Q$2:$Q$25,MATCH(H33585,Origin_List,0)),"")</f>
        <v/>
      </c>
    </row>
    <row r="33586" spans="4:13">
      <c r="D33586" s="20" t="str">
        <f>IFERROR(VLOOKUP(H33586&amp;"|"&amp;I33586,Sheet3!$H$2:$N$150,5,0),"")</f>
        <v/>
      </c>
      <c r="M33586" s="20" t="str">
        <f>IFERROR(INDEX(Sheet3!$Q$2:$Q$25,MATCH(H33586,Origin_List,0)),"")</f>
        <v/>
      </c>
    </row>
    <row r="33587" spans="4:13">
      <c r="D33587" s="20" t="str">
        <f>IFERROR(VLOOKUP(H33587&amp;"|"&amp;I33587,Sheet3!$H$2:$N$150,5,0),"")</f>
        <v/>
      </c>
      <c r="M33587" s="20" t="str">
        <f>IFERROR(INDEX(Sheet3!$Q$2:$Q$25,MATCH(H33587,Origin_List,0)),"")</f>
        <v/>
      </c>
    </row>
    <row r="33588" spans="4:13">
      <c r="D33588" s="20" t="str">
        <f>IFERROR(VLOOKUP(H33588&amp;"|"&amp;I33588,Sheet3!$H$2:$N$150,5,0),"")</f>
        <v/>
      </c>
      <c r="M33588" s="20" t="str">
        <f>IFERROR(INDEX(Sheet3!$Q$2:$Q$25,MATCH(H33588,Origin_List,0)),"")</f>
        <v/>
      </c>
    </row>
    <row r="33589" spans="4:13">
      <c r="D33589" s="20" t="str">
        <f>IFERROR(VLOOKUP(H33589&amp;"|"&amp;I33589,Sheet3!$H$2:$N$150,5,0),"")</f>
        <v/>
      </c>
      <c r="M33589" s="20" t="str">
        <f>IFERROR(INDEX(Sheet3!$Q$2:$Q$25,MATCH(H33589,Origin_List,0)),"")</f>
        <v/>
      </c>
    </row>
    <row r="33590" spans="4:13">
      <c r="D33590" s="20" t="str">
        <f>IFERROR(VLOOKUP(H33590&amp;"|"&amp;I33590,Sheet3!$H$2:$N$150,5,0),"")</f>
        <v/>
      </c>
      <c r="M33590" s="20" t="str">
        <f>IFERROR(INDEX(Sheet3!$Q$2:$Q$25,MATCH(H33590,Origin_List,0)),"")</f>
        <v/>
      </c>
    </row>
    <row r="33591" spans="4:13">
      <c r="D33591" s="20" t="str">
        <f>IFERROR(VLOOKUP(H33591&amp;"|"&amp;I33591,Sheet3!$H$2:$N$150,5,0),"")</f>
        <v/>
      </c>
      <c r="M33591" s="20" t="str">
        <f>IFERROR(INDEX(Sheet3!$Q$2:$Q$25,MATCH(H33591,Origin_List,0)),"")</f>
        <v/>
      </c>
    </row>
    <row r="33592" spans="4:13">
      <c r="D33592" s="20" t="str">
        <f>IFERROR(VLOOKUP(H33592&amp;"|"&amp;I33592,Sheet3!$H$2:$N$150,5,0),"")</f>
        <v/>
      </c>
      <c r="M33592" s="20" t="str">
        <f>IFERROR(INDEX(Sheet3!$Q$2:$Q$25,MATCH(H33592,Origin_List,0)),"")</f>
        <v/>
      </c>
    </row>
    <row r="33593" spans="4:13">
      <c r="D33593" s="20" t="str">
        <f>IFERROR(VLOOKUP(H33593&amp;"|"&amp;I33593,Sheet3!$H$2:$N$150,5,0),"")</f>
        <v/>
      </c>
      <c r="M33593" s="20" t="str">
        <f>IFERROR(INDEX(Sheet3!$Q$2:$Q$25,MATCH(H33593,Origin_List,0)),"")</f>
        <v/>
      </c>
    </row>
    <row r="33594" spans="4:13">
      <c r="D33594" s="20" t="str">
        <f>IFERROR(VLOOKUP(H33594&amp;"|"&amp;I33594,Sheet3!$H$2:$N$150,5,0),"")</f>
        <v/>
      </c>
      <c r="M33594" s="20" t="str">
        <f>IFERROR(INDEX(Sheet3!$Q$2:$Q$25,MATCH(H33594,Origin_List,0)),"")</f>
        <v/>
      </c>
    </row>
    <row r="33595" spans="4:13">
      <c r="D33595" s="20" t="str">
        <f>IFERROR(VLOOKUP(H33595&amp;"|"&amp;I33595,Sheet3!$H$2:$N$150,5,0),"")</f>
        <v/>
      </c>
      <c r="M33595" s="20" t="str">
        <f>IFERROR(INDEX(Sheet3!$Q$2:$Q$25,MATCH(H33595,Origin_List,0)),"")</f>
        <v/>
      </c>
    </row>
    <row r="33596" spans="4:13">
      <c r="D33596" s="20" t="str">
        <f>IFERROR(VLOOKUP(H33596&amp;"|"&amp;I33596,Sheet3!$H$2:$N$150,5,0),"")</f>
        <v/>
      </c>
      <c r="M33596" s="20" t="str">
        <f>IFERROR(INDEX(Sheet3!$Q$2:$Q$25,MATCH(H33596,Origin_List,0)),"")</f>
        <v/>
      </c>
    </row>
    <row r="33597" spans="4:13">
      <c r="D33597" s="20" t="str">
        <f>IFERROR(VLOOKUP(H33597&amp;"|"&amp;I33597,Sheet3!$H$2:$N$150,5,0),"")</f>
        <v/>
      </c>
      <c r="M33597" s="20" t="str">
        <f>IFERROR(INDEX(Sheet3!$Q$2:$Q$25,MATCH(H33597,Origin_List,0)),"")</f>
        <v/>
      </c>
    </row>
    <row r="33598" spans="4:13">
      <c r="D33598" s="20" t="str">
        <f>IFERROR(VLOOKUP(H33598&amp;"|"&amp;I33598,Sheet3!$H$2:$N$150,5,0),"")</f>
        <v/>
      </c>
      <c r="M33598" s="20" t="str">
        <f>IFERROR(INDEX(Sheet3!$Q$2:$Q$25,MATCH(H33598,Origin_List,0)),"")</f>
        <v/>
      </c>
    </row>
    <row r="33599" spans="4:13">
      <c r="D33599" s="20" t="str">
        <f>IFERROR(VLOOKUP(H33599&amp;"|"&amp;I33599,Sheet3!$H$2:$N$150,5,0),"")</f>
        <v/>
      </c>
      <c r="M33599" s="20" t="str">
        <f>IFERROR(INDEX(Sheet3!$Q$2:$Q$25,MATCH(H33599,Origin_List,0)),"")</f>
        <v/>
      </c>
    </row>
    <row r="33600" spans="4:13">
      <c r="D33600" s="20" t="str">
        <f>IFERROR(VLOOKUP(H33600&amp;"|"&amp;I33600,Sheet3!$H$2:$N$150,5,0),"")</f>
        <v/>
      </c>
      <c r="M33600" s="20" t="str">
        <f>IFERROR(INDEX(Sheet3!$Q$2:$Q$25,MATCH(H33600,Origin_List,0)),"")</f>
        <v/>
      </c>
    </row>
    <row r="33601" spans="4:13">
      <c r="D33601" s="20" t="str">
        <f>IFERROR(VLOOKUP(H33601&amp;"|"&amp;I33601,Sheet3!$H$2:$N$150,5,0),"")</f>
        <v/>
      </c>
      <c r="M33601" s="20" t="str">
        <f>IFERROR(INDEX(Sheet3!$Q$2:$Q$25,MATCH(H33601,Origin_List,0)),"")</f>
        <v/>
      </c>
    </row>
    <row r="33602" spans="4:13">
      <c r="D33602" s="20" t="str">
        <f>IFERROR(VLOOKUP(H33602&amp;"|"&amp;I33602,Sheet3!$H$2:$N$150,5,0),"")</f>
        <v/>
      </c>
      <c r="M33602" s="20" t="str">
        <f>IFERROR(INDEX(Sheet3!$Q$2:$Q$25,MATCH(H33602,Origin_List,0)),"")</f>
        <v/>
      </c>
    </row>
    <row r="33603" spans="4:13">
      <c r="D33603" s="20" t="str">
        <f>IFERROR(VLOOKUP(H33603&amp;"|"&amp;I33603,Sheet3!$H$2:$N$150,5,0),"")</f>
        <v/>
      </c>
      <c r="M33603" s="20" t="str">
        <f>IFERROR(INDEX(Sheet3!$Q$2:$Q$25,MATCH(H33603,Origin_List,0)),"")</f>
        <v/>
      </c>
    </row>
    <row r="33604" spans="4:13">
      <c r="D33604" s="20" t="str">
        <f>IFERROR(VLOOKUP(H33604&amp;"|"&amp;I33604,Sheet3!$H$2:$N$150,5,0),"")</f>
        <v/>
      </c>
      <c r="M33604" s="20" t="str">
        <f>IFERROR(INDEX(Sheet3!$Q$2:$Q$25,MATCH(H33604,Origin_List,0)),"")</f>
        <v/>
      </c>
    </row>
    <row r="33605" spans="4:13">
      <c r="D33605" s="20" t="str">
        <f>IFERROR(VLOOKUP(H33605&amp;"|"&amp;I33605,Sheet3!$H$2:$N$150,5,0),"")</f>
        <v/>
      </c>
      <c r="M33605" s="20" t="str">
        <f>IFERROR(INDEX(Sheet3!$Q$2:$Q$25,MATCH(H33605,Origin_List,0)),"")</f>
        <v/>
      </c>
    </row>
    <row r="33606" spans="4:13">
      <c r="D33606" s="20" t="str">
        <f>IFERROR(VLOOKUP(H33606&amp;"|"&amp;I33606,Sheet3!$H$2:$N$150,5,0),"")</f>
        <v/>
      </c>
      <c r="M33606" s="20" t="str">
        <f>IFERROR(INDEX(Sheet3!$Q$2:$Q$25,MATCH(H33606,Origin_List,0)),"")</f>
        <v/>
      </c>
    </row>
    <row r="33607" spans="4:13">
      <c r="D33607" s="20" t="str">
        <f>IFERROR(VLOOKUP(H33607&amp;"|"&amp;I33607,Sheet3!$H$2:$N$150,5,0),"")</f>
        <v/>
      </c>
      <c r="M33607" s="20" t="str">
        <f>IFERROR(INDEX(Sheet3!$Q$2:$Q$25,MATCH(H33607,Origin_List,0)),"")</f>
        <v/>
      </c>
    </row>
    <row r="33608" spans="4:13">
      <c r="D33608" s="20" t="str">
        <f>IFERROR(VLOOKUP(H33608&amp;"|"&amp;I33608,Sheet3!$H$2:$N$150,5,0),"")</f>
        <v/>
      </c>
      <c r="M33608" s="20" t="str">
        <f>IFERROR(INDEX(Sheet3!$Q$2:$Q$25,MATCH(H33608,Origin_List,0)),"")</f>
        <v/>
      </c>
    </row>
    <row r="33609" spans="4:13">
      <c r="D33609" s="20" t="str">
        <f>IFERROR(VLOOKUP(H33609&amp;"|"&amp;I33609,Sheet3!$H$2:$N$150,5,0),"")</f>
        <v/>
      </c>
      <c r="M33609" s="20" t="str">
        <f>IFERROR(INDEX(Sheet3!$Q$2:$Q$25,MATCH(H33609,Origin_List,0)),"")</f>
        <v/>
      </c>
    </row>
    <row r="33610" spans="4:13">
      <c r="D33610" s="20" t="str">
        <f>IFERROR(VLOOKUP(H33610&amp;"|"&amp;I33610,Sheet3!$H$2:$N$150,5,0),"")</f>
        <v/>
      </c>
      <c r="M33610" s="20" t="str">
        <f>IFERROR(INDEX(Sheet3!$Q$2:$Q$25,MATCH(H33610,Origin_List,0)),"")</f>
        <v/>
      </c>
    </row>
    <row r="33611" spans="4:13">
      <c r="D33611" s="20" t="str">
        <f>IFERROR(VLOOKUP(H33611&amp;"|"&amp;I33611,Sheet3!$H$2:$N$150,5,0),"")</f>
        <v/>
      </c>
      <c r="M33611" s="20" t="str">
        <f>IFERROR(INDEX(Sheet3!$Q$2:$Q$25,MATCH(H33611,Origin_List,0)),"")</f>
        <v/>
      </c>
    </row>
    <row r="33612" spans="4:13">
      <c r="D33612" s="20" t="str">
        <f>IFERROR(VLOOKUP(H33612&amp;"|"&amp;I33612,Sheet3!$H$2:$N$150,5,0),"")</f>
        <v/>
      </c>
      <c r="M33612" s="20" t="str">
        <f>IFERROR(INDEX(Sheet3!$Q$2:$Q$25,MATCH(H33612,Origin_List,0)),"")</f>
        <v/>
      </c>
    </row>
    <row r="33613" spans="4:13">
      <c r="D33613" s="20" t="str">
        <f>IFERROR(VLOOKUP(H33613&amp;"|"&amp;I33613,Sheet3!$H$2:$N$150,5,0),"")</f>
        <v/>
      </c>
      <c r="M33613" s="20" t="str">
        <f>IFERROR(INDEX(Sheet3!$Q$2:$Q$25,MATCH(H33613,Origin_List,0)),"")</f>
        <v/>
      </c>
    </row>
    <row r="33614" spans="4:13">
      <c r="D33614" s="20" t="str">
        <f>IFERROR(VLOOKUP(H33614&amp;"|"&amp;I33614,Sheet3!$H$2:$N$150,5,0),"")</f>
        <v/>
      </c>
      <c r="M33614" s="20" t="str">
        <f>IFERROR(INDEX(Sheet3!$Q$2:$Q$25,MATCH(H33614,Origin_List,0)),"")</f>
        <v/>
      </c>
    </row>
    <row r="33615" spans="4:13">
      <c r="D33615" s="20" t="str">
        <f>IFERROR(VLOOKUP(H33615&amp;"|"&amp;I33615,Sheet3!$H$2:$N$150,5,0),"")</f>
        <v/>
      </c>
      <c r="M33615" s="20" t="str">
        <f>IFERROR(INDEX(Sheet3!$Q$2:$Q$25,MATCH(H33615,Origin_List,0)),"")</f>
        <v/>
      </c>
    </row>
    <row r="33616" spans="4:13">
      <c r="D33616" s="20" t="str">
        <f>IFERROR(VLOOKUP(H33616&amp;"|"&amp;I33616,Sheet3!$H$2:$N$150,5,0),"")</f>
        <v/>
      </c>
      <c r="M33616" s="20" t="str">
        <f>IFERROR(INDEX(Sheet3!$Q$2:$Q$25,MATCH(H33616,Origin_List,0)),"")</f>
        <v/>
      </c>
    </row>
    <row r="33617" spans="4:13">
      <c r="D33617" s="20" t="str">
        <f>IFERROR(VLOOKUP(H33617&amp;"|"&amp;I33617,Sheet3!$H$2:$N$150,5,0),"")</f>
        <v/>
      </c>
      <c r="M33617" s="20" t="str">
        <f>IFERROR(INDEX(Sheet3!$Q$2:$Q$25,MATCH(H33617,Origin_List,0)),"")</f>
        <v/>
      </c>
    </row>
    <row r="33618" spans="4:13">
      <c r="D33618" s="20" t="str">
        <f>IFERROR(VLOOKUP(H33618&amp;"|"&amp;I33618,Sheet3!$H$2:$N$150,5,0),"")</f>
        <v/>
      </c>
      <c r="M33618" s="20" t="str">
        <f>IFERROR(INDEX(Sheet3!$Q$2:$Q$25,MATCH(H33618,Origin_List,0)),"")</f>
        <v/>
      </c>
    </row>
    <row r="33619" spans="4:13">
      <c r="D33619" s="20" t="str">
        <f>IFERROR(VLOOKUP(H33619&amp;"|"&amp;I33619,Sheet3!$H$2:$N$150,5,0),"")</f>
        <v/>
      </c>
      <c r="M33619" s="20" t="str">
        <f>IFERROR(INDEX(Sheet3!$Q$2:$Q$25,MATCH(H33619,Origin_List,0)),"")</f>
        <v/>
      </c>
    </row>
    <row r="33620" spans="4:13">
      <c r="D33620" s="20" t="str">
        <f>IFERROR(VLOOKUP(H33620&amp;"|"&amp;I33620,Sheet3!$H$2:$N$150,5,0),"")</f>
        <v/>
      </c>
      <c r="M33620" s="20" t="str">
        <f>IFERROR(INDEX(Sheet3!$Q$2:$Q$25,MATCH(H33620,Origin_List,0)),"")</f>
        <v/>
      </c>
    </row>
    <row r="33621" spans="4:13">
      <c r="D33621" s="20" t="str">
        <f>IFERROR(VLOOKUP(H33621&amp;"|"&amp;I33621,Sheet3!$H$2:$N$150,5,0),"")</f>
        <v/>
      </c>
      <c r="M33621" s="20" t="str">
        <f>IFERROR(INDEX(Sheet3!$Q$2:$Q$25,MATCH(H33621,Origin_List,0)),"")</f>
        <v/>
      </c>
    </row>
    <row r="33622" spans="4:13">
      <c r="D33622" s="20" t="str">
        <f>IFERROR(VLOOKUP(H33622&amp;"|"&amp;I33622,Sheet3!$H$2:$N$150,5,0),"")</f>
        <v/>
      </c>
      <c r="M33622" s="20" t="str">
        <f>IFERROR(INDEX(Sheet3!$Q$2:$Q$25,MATCH(H33622,Origin_List,0)),"")</f>
        <v/>
      </c>
    </row>
    <row r="33623" spans="4:13">
      <c r="D33623" s="20" t="str">
        <f>IFERROR(VLOOKUP(H33623&amp;"|"&amp;I33623,Sheet3!$H$2:$N$150,5,0),"")</f>
        <v/>
      </c>
      <c r="M33623" s="20" t="str">
        <f>IFERROR(INDEX(Sheet3!$Q$2:$Q$25,MATCH(H33623,Origin_List,0)),"")</f>
        <v/>
      </c>
    </row>
    <row r="33624" spans="4:13">
      <c r="D33624" s="20" t="str">
        <f>IFERROR(VLOOKUP(H33624&amp;"|"&amp;I33624,Sheet3!$H$2:$N$150,5,0),"")</f>
        <v/>
      </c>
      <c r="M33624" s="20" t="str">
        <f>IFERROR(INDEX(Sheet3!$Q$2:$Q$25,MATCH(H33624,Origin_List,0)),"")</f>
        <v/>
      </c>
    </row>
    <row r="33625" spans="4:13">
      <c r="D33625" s="20" t="str">
        <f>IFERROR(VLOOKUP(H33625&amp;"|"&amp;I33625,Sheet3!$H$2:$N$150,5,0),"")</f>
        <v/>
      </c>
      <c r="M33625" s="20" t="str">
        <f>IFERROR(INDEX(Sheet3!$Q$2:$Q$25,MATCH(H33625,Origin_List,0)),"")</f>
        <v/>
      </c>
    </row>
    <row r="33626" spans="4:13">
      <c r="D33626" s="20" t="str">
        <f>IFERROR(VLOOKUP(H33626&amp;"|"&amp;I33626,Sheet3!$H$2:$N$150,5,0),"")</f>
        <v/>
      </c>
      <c r="M33626" s="20" t="str">
        <f>IFERROR(INDEX(Sheet3!$Q$2:$Q$25,MATCH(H33626,Origin_List,0)),"")</f>
        <v/>
      </c>
    </row>
    <row r="33627" spans="4:13">
      <c r="D33627" s="20" t="str">
        <f>IFERROR(VLOOKUP(H33627&amp;"|"&amp;I33627,Sheet3!$H$2:$N$150,5,0),"")</f>
        <v/>
      </c>
      <c r="M33627" s="20" t="str">
        <f>IFERROR(INDEX(Sheet3!$Q$2:$Q$25,MATCH(H33627,Origin_List,0)),"")</f>
        <v/>
      </c>
    </row>
    <row r="33628" spans="4:13">
      <c r="D33628" s="20" t="str">
        <f>IFERROR(VLOOKUP(H33628&amp;"|"&amp;I33628,Sheet3!$H$2:$N$150,5,0),"")</f>
        <v/>
      </c>
      <c r="M33628" s="20" t="str">
        <f>IFERROR(INDEX(Sheet3!$Q$2:$Q$25,MATCH(H33628,Origin_List,0)),"")</f>
        <v/>
      </c>
    </row>
    <row r="33629" spans="4:13">
      <c r="D33629" s="20" t="str">
        <f>IFERROR(VLOOKUP(H33629&amp;"|"&amp;I33629,Sheet3!$H$2:$N$150,5,0),"")</f>
        <v/>
      </c>
      <c r="M33629" s="20" t="str">
        <f>IFERROR(INDEX(Sheet3!$Q$2:$Q$25,MATCH(H33629,Origin_List,0)),"")</f>
        <v/>
      </c>
    </row>
    <row r="33630" spans="4:13">
      <c r="D33630" s="20" t="str">
        <f>IFERROR(VLOOKUP(H33630&amp;"|"&amp;I33630,Sheet3!$H$2:$N$150,5,0),"")</f>
        <v/>
      </c>
      <c r="M33630" s="20" t="str">
        <f>IFERROR(INDEX(Sheet3!$Q$2:$Q$25,MATCH(H33630,Origin_List,0)),"")</f>
        <v/>
      </c>
    </row>
    <row r="33631" spans="4:13">
      <c r="D33631" s="20" t="str">
        <f>IFERROR(VLOOKUP(H33631&amp;"|"&amp;I33631,Sheet3!$H$2:$N$150,5,0),"")</f>
        <v/>
      </c>
      <c r="M33631" s="20" t="str">
        <f>IFERROR(INDEX(Sheet3!$Q$2:$Q$25,MATCH(H33631,Origin_List,0)),"")</f>
        <v/>
      </c>
    </row>
    <row r="33632" spans="4:13">
      <c r="D33632" s="20" t="str">
        <f>IFERROR(VLOOKUP(H33632&amp;"|"&amp;I33632,Sheet3!$H$2:$N$150,5,0),"")</f>
        <v/>
      </c>
      <c r="M33632" s="20" t="str">
        <f>IFERROR(INDEX(Sheet3!$Q$2:$Q$25,MATCH(H33632,Origin_List,0)),"")</f>
        <v/>
      </c>
    </row>
    <row r="33633" spans="4:13">
      <c r="D33633" s="20" t="str">
        <f>IFERROR(VLOOKUP(H33633&amp;"|"&amp;I33633,Sheet3!$H$2:$N$150,5,0),"")</f>
        <v/>
      </c>
      <c r="M33633" s="20" t="str">
        <f>IFERROR(INDEX(Sheet3!$Q$2:$Q$25,MATCH(H33633,Origin_List,0)),"")</f>
        <v/>
      </c>
    </row>
    <row r="33634" spans="4:13">
      <c r="D33634" s="20" t="str">
        <f>IFERROR(VLOOKUP(H33634&amp;"|"&amp;I33634,Sheet3!$H$2:$N$150,5,0),"")</f>
        <v/>
      </c>
      <c r="M33634" s="20" t="str">
        <f>IFERROR(INDEX(Sheet3!$Q$2:$Q$25,MATCH(H33634,Origin_List,0)),"")</f>
        <v/>
      </c>
    </row>
    <row r="33635" spans="4:13">
      <c r="D33635" s="20" t="str">
        <f>IFERROR(VLOOKUP(H33635&amp;"|"&amp;I33635,Sheet3!$H$2:$N$150,5,0),"")</f>
        <v/>
      </c>
      <c r="M33635" s="20" t="str">
        <f>IFERROR(INDEX(Sheet3!$Q$2:$Q$25,MATCH(H33635,Origin_List,0)),"")</f>
        <v/>
      </c>
    </row>
    <row r="33636" spans="4:13">
      <c r="D33636" s="20" t="str">
        <f>IFERROR(VLOOKUP(H33636&amp;"|"&amp;I33636,Sheet3!$H$2:$N$150,5,0),"")</f>
        <v/>
      </c>
      <c r="M33636" s="20" t="str">
        <f>IFERROR(INDEX(Sheet3!$Q$2:$Q$25,MATCH(H33636,Origin_List,0)),"")</f>
        <v/>
      </c>
    </row>
    <row r="33637" spans="4:13">
      <c r="D33637" s="20" t="str">
        <f>IFERROR(VLOOKUP(H33637&amp;"|"&amp;I33637,Sheet3!$H$2:$N$150,5,0),"")</f>
        <v/>
      </c>
      <c r="M33637" s="20" t="str">
        <f>IFERROR(INDEX(Sheet3!$Q$2:$Q$25,MATCH(H33637,Origin_List,0)),"")</f>
        <v/>
      </c>
    </row>
    <row r="33638" spans="4:13">
      <c r="D33638" s="20" t="str">
        <f>IFERROR(VLOOKUP(H33638&amp;"|"&amp;I33638,Sheet3!$H$2:$N$150,5,0),"")</f>
        <v/>
      </c>
      <c r="M33638" s="20" t="str">
        <f>IFERROR(INDEX(Sheet3!$Q$2:$Q$25,MATCH(H33638,Origin_List,0)),"")</f>
        <v/>
      </c>
    </row>
    <row r="33639" spans="4:13">
      <c r="D33639" s="20" t="str">
        <f>IFERROR(VLOOKUP(H33639&amp;"|"&amp;I33639,Sheet3!$H$2:$N$150,5,0),"")</f>
        <v/>
      </c>
      <c r="M33639" s="20" t="str">
        <f>IFERROR(INDEX(Sheet3!$Q$2:$Q$25,MATCH(H33639,Origin_List,0)),"")</f>
        <v/>
      </c>
    </row>
    <row r="33640" spans="4:13">
      <c r="D33640" s="20" t="str">
        <f>IFERROR(VLOOKUP(H33640&amp;"|"&amp;I33640,Sheet3!$H$2:$N$150,5,0),"")</f>
        <v/>
      </c>
      <c r="M33640" s="20" t="str">
        <f>IFERROR(INDEX(Sheet3!$Q$2:$Q$25,MATCH(H33640,Origin_List,0)),"")</f>
        <v/>
      </c>
    </row>
    <row r="33641" spans="4:13">
      <c r="D33641" s="20" t="str">
        <f>IFERROR(VLOOKUP(H33641&amp;"|"&amp;I33641,Sheet3!$H$2:$N$150,5,0),"")</f>
        <v/>
      </c>
      <c r="M33641" s="20" t="str">
        <f>IFERROR(INDEX(Sheet3!$Q$2:$Q$25,MATCH(H33641,Origin_List,0)),"")</f>
        <v/>
      </c>
    </row>
    <row r="33642" spans="4:13">
      <c r="D33642" s="20" t="str">
        <f>IFERROR(VLOOKUP(H33642&amp;"|"&amp;I33642,Sheet3!$H$2:$N$150,5,0),"")</f>
        <v/>
      </c>
      <c r="M33642" s="20" t="str">
        <f>IFERROR(INDEX(Sheet3!$Q$2:$Q$25,MATCH(H33642,Origin_List,0)),"")</f>
        <v/>
      </c>
    </row>
    <row r="33643" spans="4:13">
      <c r="D33643" s="20" t="str">
        <f>IFERROR(VLOOKUP(H33643&amp;"|"&amp;I33643,Sheet3!$H$2:$N$150,5,0),"")</f>
        <v/>
      </c>
      <c r="M33643" s="20" t="str">
        <f>IFERROR(INDEX(Sheet3!$Q$2:$Q$25,MATCH(H33643,Origin_List,0)),"")</f>
        <v/>
      </c>
    </row>
    <row r="33644" spans="4:13">
      <c r="D33644" s="20" t="str">
        <f>IFERROR(VLOOKUP(H33644&amp;"|"&amp;I33644,Sheet3!$H$2:$N$150,5,0),"")</f>
        <v/>
      </c>
      <c r="M33644" s="20" t="str">
        <f>IFERROR(INDEX(Sheet3!$Q$2:$Q$25,MATCH(H33644,Origin_List,0)),"")</f>
        <v/>
      </c>
    </row>
    <row r="33645" spans="4:13">
      <c r="D33645" s="20" t="str">
        <f>IFERROR(VLOOKUP(H33645&amp;"|"&amp;I33645,Sheet3!$H$2:$N$150,5,0),"")</f>
        <v/>
      </c>
      <c r="M33645" s="20" t="str">
        <f>IFERROR(INDEX(Sheet3!$Q$2:$Q$25,MATCH(H33645,Origin_List,0)),"")</f>
        <v/>
      </c>
    </row>
    <row r="33646" spans="4:13">
      <c r="D33646" s="20" t="str">
        <f>IFERROR(VLOOKUP(H33646&amp;"|"&amp;I33646,Sheet3!$H$2:$N$150,5,0),"")</f>
        <v/>
      </c>
      <c r="M33646" s="20" t="str">
        <f>IFERROR(INDEX(Sheet3!$Q$2:$Q$25,MATCH(H33646,Origin_List,0)),"")</f>
        <v/>
      </c>
    </row>
    <row r="33647" spans="4:13">
      <c r="D33647" s="20" t="str">
        <f>IFERROR(VLOOKUP(H33647&amp;"|"&amp;I33647,Sheet3!$H$2:$N$150,5,0),"")</f>
        <v/>
      </c>
      <c r="M33647" s="20" t="str">
        <f>IFERROR(INDEX(Sheet3!$Q$2:$Q$25,MATCH(H33647,Origin_List,0)),"")</f>
        <v/>
      </c>
    </row>
    <row r="33648" spans="4:13">
      <c r="D33648" s="20" t="str">
        <f>IFERROR(VLOOKUP(H33648&amp;"|"&amp;I33648,Sheet3!$H$2:$N$150,5,0),"")</f>
        <v/>
      </c>
      <c r="M33648" s="20" t="str">
        <f>IFERROR(INDEX(Sheet3!$Q$2:$Q$25,MATCH(H33648,Origin_List,0)),"")</f>
        <v/>
      </c>
    </row>
    <row r="33649" spans="4:13">
      <c r="D33649" s="20" t="str">
        <f>IFERROR(VLOOKUP(H33649&amp;"|"&amp;I33649,Sheet3!$H$2:$N$150,5,0),"")</f>
        <v/>
      </c>
      <c r="M33649" s="20" t="str">
        <f>IFERROR(INDEX(Sheet3!$Q$2:$Q$25,MATCH(H33649,Origin_List,0)),"")</f>
        <v/>
      </c>
    </row>
    <row r="33650" spans="4:13">
      <c r="D33650" s="20" t="str">
        <f>IFERROR(VLOOKUP(H33650&amp;"|"&amp;I33650,Sheet3!$H$2:$N$150,5,0),"")</f>
        <v/>
      </c>
      <c r="M33650" s="20" t="str">
        <f>IFERROR(INDEX(Sheet3!$Q$2:$Q$25,MATCH(H33650,Origin_List,0)),"")</f>
        <v/>
      </c>
    </row>
    <row r="33651" spans="4:13">
      <c r="D33651" s="20" t="str">
        <f>IFERROR(VLOOKUP(H33651&amp;"|"&amp;I33651,Sheet3!$H$2:$N$150,5,0),"")</f>
        <v/>
      </c>
      <c r="M33651" s="20" t="str">
        <f>IFERROR(INDEX(Sheet3!$Q$2:$Q$25,MATCH(H33651,Origin_List,0)),"")</f>
        <v/>
      </c>
    </row>
    <row r="33652" spans="4:13">
      <c r="D33652" s="20" t="str">
        <f>IFERROR(VLOOKUP(H33652&amp;"|"&amp;I33652,Sheet3!$H$2:$N$150,5,0),"")</f>
        <v/>
      </c>
      <c r="M33652" s="20" t="str">
        <f>IFERROR(INDEX(Sheet3!$Q$2:$Q$25,MATCH(H33652,Origin_List,0)),"")</f>
        <v/>
      </c>
    </row>
    <row r="33653" spans="4:13">
      <c r="D33653" s="20" t="str">
        <f>IFERROR(VLOOKUP(H33653&amp;"|"&amp;I33653,Sheet3!$H$2:$N$150,5,0),"")</f>
        <v/>
      </c>
      <c r="M33653" s="20" t="str">
        <f>IFERROR(INDEX(Sheet3!$Q$2:$Q$25,MATCH(H33653,Origin_List,0)),"")</f>
        <v/>
      </c>
    </row>
    <row r="33654" spans="4:13">
      <c r="D33654" s="20" t="str">
        <f>IFERROR(VLOOKUP(H33654&amp;"|"&amp;I33654,Sheet3!$H$2:$N$150,5,0),"")</f>
        <v/>
      </c>
      <c r="M33654" s="20" t="str">
        <f>IFERROR(INDEX(Sheet3!$Q$2:$Q$25,MATCH(H33654,Origin_List,0)),"")</f>
        <v/>
      </c>
    </row>
    <row r="33655" spans="4:13">
      <c r="D33655" s="20" t="str">
        <f>IFERROR(VLOOKUP(H33655&amp;"|"&amp;I33655,Sheet3!$H$2:$N$150,5,0),"")</f>
        <v/>
      </c>
      <c r="M33655" s="20" t="str">
        <f>IFERROR(INDEX(Sheet3!$Q$2:$Q$25,MATCH(H33655,Origin_List,0)),"")</f>
        <v/>
      </c>
    </row>
    <row r="33656" spans="4:13">
      <c r="D33656" s="20" t="str">
        <f>IFERROR(VLOOKUP(H33656&amp;"|"&amp;I33656,Sheet3!$H$2:$N$150,5,0),"")</f>
        <v/>
      </c>
      <c r="M33656" s="20" t="str">
        <f>IFERROR(INDEX(Sheet3!$Q$2:$Q$25,MATCH(H33656,Origin_List,0)),"")</f>
        <v/>
      </c>
    </row>
    <row r="33657" spans="4:13">
      <c r="D33657" s="20" t="str">
        <f>IFERROR(VLOOKUP(H33657&amp;"|"&amp;I33657,Sheet3!$H$2:$N$150,5,0),"")</f>
        <v/>
      </c>
      <c r="M33657" s="20" t="str">
        <f>IFERROR(INDEX(Sheet3!$Q$2:$Q$25,MATCH(H33657,Origin_List,0)),"")</f>
        <v/>
      </c>
    </row>
    <row r="33658" spans="4:13">
      <c r="D33658" s="20" t="str">
        <f>IFERROR(VLOOKUP(H33658&amp;"|"&amp;I33658,Sheet3!$H$2:$N$150,5,0),"")</f>
        <v/>
      </c>
      <c r="M33658" s="20" t="str">
        <f>IFERROR(INDEX(Sheet3!$Q$2:$Q$25,MATCH(H33658,Origin_List,0)),"")</f>
        <v/>
      </c>
    </row>
    <row r="33659" spans="4:13">
      <c r="D33659" s="20" t="str">
        <f>IFERROR(VLOOKUP(H33659&amp;"|"&amp;I33659,Sheet3!$H$2:$N$150,5,0),"")</f>
        <v/>
      </c>
      <c r="M33659" s="20" t="str">
        <f>IFERROR(INDEX(Sheet3!$Q$2:$Q$25,MATCH(H33659,Origin_List,0)),"")</f>
        <v/>
      </c>
    </row>
    <row r="33660" spans="4:13">
      <c r="D33660" s="20" t="str">
        <f>IFERROR(VLOOKUP(H33660&amp;"|"&amp;I33660,Sheet3!$H$2:$N$150,5,0),"")</f>
        <v/>
      </c>
      <c r="M33660" s="20" t="str">
        <f>IFERROR(INDEX(Sheet3!$Q$2:$Q$25,MATCH(H33660,Origin_List,0)),"")</f>
        <v/>
      </c>
    </row>
    <row r="33661" spans="4:13">
      <c r="D33661" s="20" t="str">
        <f>IFERROR(VLOOKUP(H33661&amp;"|"&amp;I33661,Sheet3!$H$2:$N$150,5,0),"")</f>
        <v/>
      </c>
      <c r="M33661" s="20" t="str">
        <f>IFERROR(INDEX(Sheet3!$Q$2:$Q$25,MATCH(H33661,Origin_List,0)),"")</f>
        <v/>
      </c>
    </row>
    <row r="33662" spans="4:13">
      <c r="D33662" s="20" t="str">
        <f>IFERROR(VLOOKUP(H33662&amp;"|"&amp;I33662,Sheet3!$H$2:$N$150,5,0),"")</f>
        <v/>
      </c>
      <c r="M33662" s="20" t="str">
        <f>IFERROR(INDEX(Sheet3!$Q$2:$Q$25,MATCH(H33662,Origin_List,0)),"")</f>
        <v/>
      </c>
    </row>
    <row r="33663" spans="4:13">
      <c r="D33663" s="20" t="str">
        <f>IFERROR(VLOOKUP(H33663&amp;"|"&amp;I33663,Sheet3!$H$2:$N$150,5,0),"")</f>
        <v/>
      </c>
      <c r="M33663" s="20" t="str">
        <f>IFERROR(INDEX(Sheet3!$Q$2:$Q$25,MATCH(H33663,Origin_List,0)),"")</f>
        <v/>
      </c>
    </row>
    <row r="33664" spans="4:13">
      <c r="D33664" s="20" t="str">
        <f>IFERROR(VLOOKUP(H33664&amp;"|"&amp;I33664,Sheet3!$H$2:$N$150,5,0),"")</f>
        <v/>
      </c>
      <c r="M33664" s="20" t="str">
        <f>IFERROR(INDEX(Sheet3!$Q$2:$Q$25,MATCH(H33664,Origin_List,0)),"")</f>
        <v/>
      </c>
    </row>
    <row r="33665" spans="4:13">
      <c r="D33665" s="20" t="str">
        <f>IFERROR(VLOOKUP(H33665&amp;"|"&amp;I33665,Sheet3!$H$2:$N$150,5,0),"")</f>
        <v/>
      </c>
      <c r="M33665" s="20" t="str">
        <f>IFERROR(INDEX(Sheet3!$Q$2:$Q$25,MATCH(H33665,Origin_List,0)),"")</f>
        <v/>
      </c>
    </row>
    <row r="33666" spans="4:13">
      <c r="D33666" s="20" t="str">
        <f>IFERROR(VLOOKUP(H33666&amp;"|"&amp;I33666,Sheet3!$H$2:$N$150,5,0),"")</f>
        <v/>
      </c>
      <c r="M33666" s="20" t="str">
        <f>IFERROR(INDEX(Sheet3!$Q$2:$Q$25,MATCH(H33666,Origin_List,0)),"")</f>
        <v/>
      </c>
    </row>
    <row r="33667" spans="4:13">
      <c r="D33667" s="20" t="str">
        <f>IFERROR(VLOOKUP(H33667&amp;"|"&amp;I33667,Sheet3!$H$2:$N$150,5,0),"")</f>
        <v/>
      </c>
      <c r="M33667" s="20" t="str">
        <f>IFERROR(INDEX(Sheet3!$Q$2:$Q$25,MATCH(H33667,Origin_List,0)),"")</f>
        <v/>
      </c>
    </row>
    <row r="33668" spans="4:13">
      <c r="D33668" s="20" t="str">
        <f>IFERROR(VLOOKUP(H33668&amp;"|"&amp;I33668,Sheet3!$H$2:$N$150,5,0),"")</f>
        <v/>
      </c>
      <c r="M33668" s="20" t="str">
        <f>IFERROR(INDEX(Sheet3!$Q$2:$Q$25,MATCH(H33668,Origin_List,0)),"")</f>
        <v/>
      </c>
    </row>
    <row r="33669" spans="4:13">
      <c r="D33669" s="20" t="str">
        <f>IFERROR(VLOOKUP(H33669&amp;"|"&amp;I33669,Sheet3!$H$2:$N$150,5,0),"")</f>
        <v/>
      </c>
      <c r="M33669" s="20" t="str">
        <f>IFERROR(INDEX(Sheet3!$Q$2:$Q$25,MATCH(H33669,Origin_List,0)),"")</f>
        <v/>
      </c>
    </row>
    <row r="33670" spans="4:13">
      <c r="D33670" s="20" t="str">
        <f>IFERROR(VLOOKUP(H33670&amp;"|"&amp;I33670,Sheet3!$H$2:$N$150,5,0),"")</f>
        <v/>
      </c>
      <c r="M33670" s="20" t="str">
        <f>IFERROR(INDEX(Sheet3!$Q$2:$Q$25,MATCH(H33670,Origin_List,0)),"")</f>
        <v/>
      </c>
    </row>
    <row r="33671" spans="4:13">
      <c r="D33671" s="20" t="str">
        <f>IFERROR(VLOOKUP(H33671&amp;"|"&amp;I33671,Sheet3!$H$2:$N$150,5,0),"")</f>
        <v/>
      </c>
      <c r="M33671" s="20" t="str">
        <f>IFERROR(INDEX(Sheet3!$Q$2:$Q$25,MATCH(H33671,Origin_List,0)),"")</f>
        <v/>
      </c>
    </row>
    <row r="33672" spans="4:13">
      <c r="D33672" s="20" t="str">
        <f>IFERROR(VLOOKUP(H33672&amp;"|"&amp;I33672,Sheet3!$H$2:$N$150,5,0),"")</f>
        <v/>
      </c>
      <c r="M33672" s="20" t="str">
        <f>IFERROR(INDEX(Sheet3!$Q$2:$Q$25,MATCH(H33672,Origin_List,0)),"")</f>
        <v/>
      </c>
    </row>
    <row r="33673" spans="4:13">
      <c r="D33673" s="20" t="str">
        <f>IFERROR(VLOOKUP(H33673&amp;"|"&amp;I33673,Sheet3!$H$2:$N$150,5,0),"")</f>
        <v/>
      </c>
      <c r="M33673" s="20" t="str">
        <f>IFERROR(INDEX(Sheet3!$Q$2:$Q$25,MATCH(H33673,Origin_List,0)),"")</f>
        <v/>
      </c>
    </row>
    <row r="33674" spans="4:13">
      <c r="D33674" s="20" t="str">
        <f>IFERROR(VLOOKUP(H33674&amp;"|"&amp;I33674,Sheet3!$H$2:$N$150,5,0),"")</f>
        <v/>
      </c>
      <c r="M33674" s="20" t="str">
        <f>IFERROR(INDEX(Sheet3!$Q$2:$Q$25,MATCH(H33674,Origin_List,0)),"")</f>
        <v/>
      </c>
    </row>
    <row r="33675" spans="4:13">
      <c r="D33675" s="20" t="str">
        <f>IFERROR(VLOOKUP(H33675&amp;"|"&amp;I33675,Sheet3!$H$2:$N$150,5,0),"")</f>
        <v/>
      </c>
      <c r="M33675" s="20" t="str">
        <f>IFERROR(INDEX(Sheet3!$Q$2:$Q$25,MATCH(H33675,Origin_List,0)),"")</f>
        <v/>
      </c>
    </row>
    <row r="33676" spans="4:13">
      <c r="D33676" s="20" t="str">
        <f>IFERROR(VLOOKUP(H33676&amp;"|"&amp;I33676,Sheet3!$H$2:$N$150,5,0),"")</f>
        <v/>
      </c>
      <c r="M33676" s="20" t="str">
        <f>IFERROR(INDEX(Sheet3!$Q$2:$Q$25,MATCH(H33676,Origin_List,0)),"")</f>
        <v/>
      </c>
    </row>
    <row r="33677" spans="4:13">
      <c r="D33677" s="20" t="str">
        <f>IFERROR(VLOOKUP(H33677&amp;"|"&amp;I33677,Sheet3!$H$2:$N$150,5,0),"")</f>
        <v/>
      </c>
      <c r="M33677" s="20" t="str">
        <f>IFERROR(INDEX(Sheet3!$Q$2:$Q$25,MATCH(H33677,Origin_List,0)),"")</f>
        <v/>
      </c>
    </row>
    <row r="33678" spans="4:13">
      <c r="D33678" s="20" t="str">
        <f>IFERROR(VLOOKUP(H33678&amp;"|"&amp;I33678,Sheet3!$H$2:$N$150,5,0),"")</f>
        <v/>
      </c>
      <c r="M33678" s="20" t="str">
        <f>IFERROR(INDEX(Sheet3!$Q$2:$Q$25,MATCH(H33678,Origin_List,0)),"")</f>
        <v/>
      </c>
    </row>
    <row r="33679" spans="4:13">
      <c r="D33679" s="20" t="str">
        <f>IFERROR(VLOOKUP(H33679&amp;"|"&amp;I33679,Sheet3!$H$2:$N$150,5,0),"")</f>
        <v/>
      </c>
      <c r="M33679" s="20" t="str">
        <f>IFERROR(INDEX(Sheet3!$Q$2:$Q$25,MATCH(H33679,Origin_List,0)),"")</f>
        <v/>
      </c>
    </row>
    <row r="33680" spans="4:13">
      <c r="D33680" s="20" t="str">
        <f>IFERROR(VLOOKUP(H33680&amp;"|"&amp;I33680,Sheet3!$H$2:$N$150,5,0),"")</f>
        <v/>
      </c>
      <c r="M33680" s="20" t="str">
        <f>IFERROR(INDEX(Sheet3!$Q$2:$Q$25,MATCH(H33680,Origin_List,0)),"")</f>
        <v/>
      </c>
    </row>
    <row r="33681" spans="4:13">
      <c r="D33681" s="20" t="str">
        <f>IFERROR(VLOOKUP(H33681&amp;"|"&amp;I33681,Sheet3!$H$2:$N$150,5,0),"")</f>
        <v/>
      </c>
      <c r="M33681" s="20" t="str">
        <f>IFERROR(INDEX(Sheet3!$Q$2:$Q$25,MATCH(H33681,Origin_List,0)),"")</f>
        <v/>
      </c>
    </row>
    <row r="33682" spans="4:13">
      <c r="D33682" s="20" t="str">
        <f>IFERROR(VLOOKUP(H33682&amp;"|"&amp;I33682,Sheet3!$H$2:$N$150,5,0),"")</f>
        <v/>
      </c>
      <c r="M33682" s="20" t="str">
        <f>IFERROR(INDEX(Sheet3!$Q$2:$Q$25,MATCH(H33682,Origin_List,0)),"")</f>
        <v/>
      </c>
    </row>
    <row r="33683" spans="4:13">
      <c r="D33683" s="20" t="str">
        <f>IFERROR(VLOOKUP(H33683&amp;"|"&amp;I33683,Sheet3!$H$2:$N$150,5,0),"")</f>
        <v/>
      </c>
      <c r="M33683" s="20" t="str">
        <f>IFERROR(INDEX(Sheet3!$Q$2:$Q$25,MATCH(H33683,Origin_List,0)),"")</f>
        <v/>
      </c>
    </row>
    <row r="33684" spans="4:13">
      <c r="D33684" s="20" t="str">
        <f>IFERROR(VLOOKUP(H33684&amp;"|"&amp;I33684,Sheet3!$H$2:$N$150,5,0),"")</f>
        <v/>
      </c>
      <c r="M33684" s="20" t="str">
        <f>IFERROR(INDEX(Sheet3!$Q$2:$Q$25,MATCH(H33684,Origin_List,0)),"")</f>
        <v/>
      </c>
    </row>
    <row r="33685" spans="4:13">
      <c r="D33685" s="20" t="str">
        <f>IFERROR(VLOOKUP(H33685&amp;"|"&amp;I33685,Sheet3!$H$2:$N$150,5,0),"")</f>
        <v/>
      </c>
      <c r="M33685" s="20" t="str">
        <f>IFERROR(INDEX(Sheet3!$Q$2:$Q$25,MATCH(H33685,Origin_List,0)),"")</f>
        <v/>
      </c>
    </row>
    <row r="33686" spans="4:13">
      <c r="D33686" s="20" t="str">
        <f>IFERROR(VLOOKUP(H33686&amp;"|"&amp;I33686,Sheet3!$H$2:$N$150,5,0),"")</f>
        <v/>
      </c>
      <c r="M33686" s="20" t="str">
        <f>IFERROR(INDEX(Sheet3!$Q$2:$Q$25,MATCH(H33686,Origin_List,0)),"")</f>
        <v/>
      </c>
    </row>
    <row r="33687" spans="4:13">
      <c r="D33687" s="20" t="str">
        <f>IFERROR(VLOOKUP(H33687&amp;"|"&amp;I33687,Sheet3!$H$2:$N$150,5,0),"")</f>
        <v/>
      </c>
      <c r="M33687" s="20" t="str">
        <f>IFERROR(INDEX(Sheet3!$Q$2:$Q$25,MATCH(H33687,Origin_List,0)),"")</f>
        <v/>
      </c>
    </row>
    <row r="33688" spans="4:13">
      <c r="D33688" s="20" t="str">
        <f>IFERROR(VLOOKUP(H33688&amp;"|"&amp;I33688,Sheet3!$H$2:$N$150,5,0),"")</f>
        <v/>
      </c>
      <c r="M33688" s="20" t="str">
        <f>IFERROR(INDEX(Sheet3!$Q$2:$Q$25,MATCH(H33688,Origin_List,0)),"")</f>
        <v/>
      </c>
    </row>
    <row r="33689" spans="4:13">
      <c r="D33689" s="20" t="str">
        <f>IFERROR(VLOOKUP(H33689&amp;"|"&amp;I33689,Sheet3!$H$2:$N$150,5,0),"")</f>
        <v/>
      </c>
      <c r="M33689" s="20" t="str">
        <f>IFERROR(INDEX(Sheet3!$Q$2:$Q$25,MATCH(H33689,Origin_List,0)),"")</f>
        <v/>
      </c>
    </row>
    <row r="33690" spans="4:13">
      <c r="D33690" s="20" t="str">
        <f>IFERROR(VLOOKUP(H33690&amp;"|"&amp;I33690,Sheet3!$H$2:$N$150,5,0),"")</f>
        <v/>
      </c>
      <c r="M33690" s="20" t="str">
        <f>IFERROR(INDEX(Sheet3!$Q$2:$Q$25,MATCH(H33690,Origin_List,0)),"")</f>
        <v/>
      </c>
    </row>
    <row r="33691" spans="4:13">
      <c r="D33691" s="20" t="str">
        <f>IFERROR(VLOOKUP(H33691&amp;"|"&amp;I33691,Sheet3!$H$2:$N$150,5,0),"")</f>
        <v/>
      </c>
      <c r="M33691" s="20" t="str">
        <f>IFERROR(INDEX(Sheet3!$Q$2:$Q$25,MATCH(H33691,Origin_List,0)),"")</f>
        <v/>
      </c>
    </row>
    <row r="33692" spans="4:13">
      <c r="D33692" s="20" t="str">
        <f>IFERROR(VLOOKUP(H33692&amp;"|"&amp;I33692,Sheet3!$H$2:$N$150,5,0),"")</f>
        <v/>
      </c>
      <c r="M33692" s="20" t="str">
        <f>IFERROR(INDEX(Sheet3!$Q$2:$Q$25,MATCH(H33692,Origin_List,0)),"")</f>
        <v/>
      </c>
    </row>
    <row r="33693" spans="4:13">
      <c r="D33693" s="20" t="str">
        <f>IFERROR(VLOOKUP(H33693&amp;"|"&amp;I33693,Sheet3!$H$2:$N$150,5,0),"")</f>
        <v/>
      </c>
      <c r="M33693" s="20" t="str">
        <f>IFERROR(INDEX(Sheet3!$Q$2:$Q$25,MATCH(H33693,Origin_List,0)),"")</f>
        <v/>
      </c>
    </row>
    <row r="33694" spans="4:13">
      <c r="D33694" s="20" t="str">
        <f>IFERROR(VLOOKUP(H33694&amp;"|"&amp;I33694,Sheet3!$H$2:$N$150,5,0),"")</f>
        <v/>
      </c>
      <c r="M33694" s="20" t="str">
        <f>IFERROR(INDEX(Sheet3!$Q$2:$Q$25,MATCH(H33694,Origin_List,0)),"")</f>
        <v/>
      </c>
    </row>
    <row r="33695" spans="4:13">
      <c r="D33695" s="20" t="str">
        <f>IFERROR(VLOOKUP(H33695&amp;"|"&amp;I33695,Sheet3!$H$2:$N$150,5,0),"")</f>
        <v/>
      </c>
      <c r="M33695" s="20" t="str">
        <f>IFERROR(INDEX(Sheet3!$Q$2:$Q$25,MATCH(H33695,Origin_List,0)),"")</f>
        <v/>
      </c>
    </row>
    <row r="33696" spans="4:13">
      <c r="D33696" s="20" t="str">
        <f>IFERROR(VLOOKUP(H33696&amp;"|"&amp;I33696,Sheet3!$H$2:$N$150,5,0),"")</f>
        <v/>
      </c>
      <c r="M33696" s="20" t="str">
        <f>IFERROR(INDEX(Sheet3!$Q$2:$Q$25,MATCH(H33696,Origin_List,0)),"")</f>
        <v/>
      </c>
    </row>
    <row r="33697" spans="4:13">
      <c r="D33697" s="20" t="str">
        <f>IFERROR(VLOOKUP(H33697&amp;"|"&amp;I33697,Sheet3!$H$2:$N$150,5,0),"")</f>
        <v/>
      </c>
      <c r="M33697" s="20" t="str">
        <f>IFERROR(INDEX(Sheet3!$Q$2:$Q$25,MATCH(H33697,Origin_List,0)),"")</f>
        <v/>
      </c>
    </row>
    <row r="33698" spans="4:13">
      <c r="D33698" s="20" t="str">
        <f>IFERROR(VLOOKUP(H33698&amp;"|"&amp;I33698,Sheet3!$H$2:$N$150,5,0),"")</f>
        <v/>
      </c>
      <c r="M33698" s="20" t="str">
        <f>IFERROR(INDEX(Sheet3!$Q$2:$Q$25,MATCH(H33698,Origin_List,0)),"")</f>
        <v/>
      </c>
    </row>
    <row r="33699" spans="4:13">
      <c r="D33699" s="20" t="str">
        <f>IFERROR(VLOOKUP(H33699&amp;"|"&amp;I33699,Sheet3!$H$2:$N$150,5,0),"")</f>
        <v/>
      </c>
      <c r="M33699" s="20" t="str">
        <f>IFERROR(INDEX(Sheet3!$Q$2:$Q$25,MATCH(H33699,Origin_List,0)),"")</f>
        <v/>
      </c>
    </row>
    <row r="33700" spans="4:13">
      <c r="D33700" s="20" t="str">
        <f>IFERROR(VLOOKUP(H33700&amp;"|"&amp;I33700,Sheet3!$H$2:$N$150,5,0),"")</f>
        <v/>
      </c>
      <c r="M33700" s="20" t="str">
        <f>IFERROR(INDEX(Sheet3!$Q$2:$Q$25,MATCH(H33700,Origin_List,0)),"")</f>
        <v/>
      </c>
    </row>
    <row r="33701" spans="4:13">
      <c r="D33701" s="20" t="str">
        <f>IFERROR(VLOOKUP(H33701&amp;"|"&amp;I33701,Sheet3!$H$2:$N$150,5,0),"")</f>
        <v/>
      </c>
      <c r="M33701" s="20" t="str">
        <f>IFERROR(INDEX(Sheet3!$Q$2:$Q$25,MATCH(H33701,Origin_List,0)),"")</f>
        <v/>
      </c>
    </row>
    <row r="33702" spans="4:13">
      <c r="D33702" s="20" t="str">
        <f>IFERROR(VLOOKUP(H33702&amp;"|"&amp;I33702,Sheet3!$H$2:$N$150,5,0),"")</f>
        <v/>
      </c>
      <c r="M33702" s="20" t="str">
        <f>IFERROR(INDEX(Sheet3!$Q$2:$Q$25,MATCH(H33702,Origin_List,0)),"")</f>
        <v/>
      </c>
    </row>
    <row r="33703" spans="4:13">
      <c r="D33703" s="20" t="str">
        <f>IFERROR(VLOOKUP(H33703&amp;"|"&amp;I33703,Sheet3!$H$2:$N$150,5,0),"")</f>
        <v/>
      </c>
      <c r="M33703" s="20" t="str">
        <f>IFERROR(INDEX(Sheet3!$Q$2:$Q$25,MATCH(H33703,Origin_List,0)),"")</f>
        <v/>
      </c>
    </row>
    <row r="33704" spans="4:13">
      <c r="D33704" s="20" t="str">
        <f>IFERROR(VLOOKUP(H33704&amp;"|"&amp;I33704,Sheet3!$H$2:$N$150,5,0),"")</f>
        <v/>
      </c>
      <c r="M33704" s="20" t="str">
        <f>IFERROR(INDEX(Sheet3!$Q$2:$Q$25,MATCH(H33704,Origin_List,0)),"")</f>
        <v/>
      </c>
    </row>
    <row r="33705" spans="4:13">
      <c r="D33705" s="20" t="str">
        <f>IFERROR(VLOOKUP(H33705&amp;"|"&amp;I33705,Sheet3!$H$2:$N$150,5,0),"")</f>
        <v/>
      </c>
      <c r="M33705" s="20" t="str">
        <f>IFERROR(INDEX(Sheet3!$Q$2:$Q$25,MATCH(H33705,Origin_List,0)),"")</f>
        <v/>
      </c>
    </row>
    <row r="33706" spans="4:13">
      <c r="D33706" s="20" t="str">
        <f>IFERROR(VLOOKUP(H33706&amp;"|"&amp;I33706,Sheet3!$H$2:$N$150,5,0),"")</f>
        <v/>
      </c>
      <c r="M33706" s="20" t="str">
        <f>IFERROR(INDEX(Sheet3!$Q$2:$Q$25,MATCH(H33706,Origin_List,0)),"")</f>
        <v/>
      </c>
    </row>
    <row r="33707" spans="4:13">
      <c r="D33707" s="20" t="str">
        <f>IFERROR(VLOOKUP(H33707&amp;"|"&amp;I33707,Sheet3!$H$2:$N$150,5,0),"")</f>
        <v/>
      </c>
      <c r="M33707" s="20" t="str">
        <f>IFERROR(INDEX(Sheet3!$Q$2:$Q$25,MATCH(H33707,Origin_List,0)),"")</f>
        <v/>
      </c>
    </row>
    <row r="33708" spans="4:13">
      <c r="D33708" s="20" t="str">
        <f>IFERROR(VLOOKUP(H33708&amp;"|"&amp;I33708,Sheet3!$H$2:$N$150,5,0),"")</f>
        <v/>
      </c>
      <c r="M33708" s="20" t="str">
        <f>IFERROR(INDEX(Sheet3!$Q$2:$Q$25,MATCH(H33708,Origin_List,0)),"")</f>
        <v/>
      </c>
    </row>
    <row r="33709" spans="4:13">
      <c r="D33709" s="20" t="str">
        <f>IFERROR(VLOOKUP(H33709&amp;"|"&amp;I33709,Sheet3!$H$2:$N$150,5,0),"")</f>
        <v/>
      </c>
      <c r="M33709" s="20" t="str">
        <f>IFERROR(INDEX(Sheet3!$Q$2:$Q$25,MATCH(H33709,Origin_List,0)),"")</f>
        <v/>
      </c>
    </row>
    <row r="33710" spans="4:13">
      <c r="D33710" s="20" t="str">
        <f>IFERROR(VLOOKUP(H33710&amp;"|"&amp;I33710,Sheet3!$H$2:$N$150,5,0),"")</f>
        <v/>
      </c>
      <c r="M33710" s="20" t="str">
        <f>IFERROR(INDEX(Sheet3!$Q$2:$Q$25,MATCH(H33710,Origin_List,0)),"")</f>
        <v/>
      </c>
    </row>
    <row r="33711" spans="4:13">
      <c r="D33711" s="20" t="str">
        <f>IFERROR(VLOOKUP(H33711&amp;"|"&amp;I33711,Sheet3!$H$2:$N$150,5,0),"")</f>
        <v/>
      </c>
      <c r="M33711" s="20" t="str">
        <f>IFERROR(INDEX(Sheet3!$Q$2:$Q$25,MATCH(H33711,Origin_List,0)),"")</f>
        <v/>
      </c>
    </row>
    <row r="33712" spans="4:13">
      <c r="D33712" s="20" t="str">
        <f>IFERROR(VLOOKUP(H33712&amp;"|"&amp;I33712,Sheet3!$H$2:$N$150,5,0),"")</f>
        <v/>
      </c>
      <c r="M33712" s="20" t="str">
        <f>IFERROR(INDEX(Sheet3!$Q$2:$Q$25,MATCH(H33712,Origin_List,0)),"")</f>
        <v/>
      </c>
    </row>
    <row r="33713" spans="4:13">
      <c r="D33713" s="20" t="str">
        <f>IFERROR(VLOOKUP(H33713&amp;"|"&amp;I33713,Sheet3!$H$2:$N$150,5,0),"")</f>
        <v/>
      </c>
      <c r="M33713" s="20" t="str">
        <f>IFERROR(INDEX(Sheet3!$Q$2:$Q$25,MATCH(H33713,Origin_List,0)),"")</f>
        <v/>
      </c>
    </row>
    <row r="33714" spans="4:13">
      <c r="D33714" s="20" t="str">
        <f>IFERROR(VLOOKUP(H33714&amp;"|"&amp;I33714,Sheet3!$H$2:$N$150,5,0),"")</f>
        <v/>
      </c>
      <c r="M33714" s="20" t="str">
        <f>IFERROR(INDEX(Sheet3!$Q$2:$Q$25,MATCH(H33714,Origin_List,0)),"")</f>
        <v/>
      </c>
    </row>
    <row r="33715" spans="4:13">
      <c r="D33715" s="20" t="str">
        <f>IFERROR(VLOOKUP(H33715&amp;"|"&amp;I33715,Sheet3!$H$2:$N$150,5,0),"")</f>
        <v/>
      </c>
      <c r="M33715" s="20" t="str">
        <f>IFERROR(INDEX(Sheet3!$Q$2:$Q$25,MATCH(H33715,Origin_List,0)),"")</f>
        <v/>
      </c>
    </row>
    <row r="33716" spans="4:13">
      <c r="D33716" s="20" t="str">
        <f>IFERROR(VLOOKUP(H33716&amp;"|"&amp;I33716,Sheet3!$H$2:$N$150,5,0),"")</f>
        <v/>
      </c>
      <c r="M33716" s="20" t="str">
        <f>IFERROR(INDEX(Sheet3!$Q$2:$Q$25,MATCH(H33716,Origin_List,0)),"")</f>
        <v/>
      </c>
    </row>
    <row r="33717" spans="4:13">
      <c r="D33717" s="20" t="str">
        <f>IFERROR(VLOOKUP(H33717&amp;"|"&amp;I33717,Sheet3!$H$2:$N$150,5,0),"")</f>
        <v/>
      </c>
      <c r="M33717" s="20" t="str">
        <f>IFERROR(INDEX(Sheet3!$Q$2:$Q$25,MATCH(H33717,Origin_List,0)),"")</f>
        <v/>
      </c>
    </row>
    <row r="33718" spans="4:13">
      <c r="D33718" s="20" t="str">
        <f>IFERROR(VLOOKUP(H33718&amp;"|"&amp;I33718,Sheet3!$H$2:$N$150,5,0),"")</f>
        <v/>
      </c>
      <c r="M33718" s="20" t="str">
        <f>IFERROR(INDEX(Sheet3!$Q$2:$Q$25,MATCH(H33718,Origin_List,0)),"")</f>
        <v/>
      </c>
    </row>
    <row r="33719" spans="4:13">
      <c r="D33719" s="20" t="str">
        <f>IFERROR(VLOOKUP(H33719&amp;"|"&amp;I33719,Sheet3!$H$2:$N$150,5,0),"")</f>
        <v/>
      </c>
      <c r="M33719" s="20" t="str">
        <f>IFERROR(INDEX(Sheet3!$Q$2:$Q$25,MATCH(H33719,Origin_List,0)),"")</f>
        <v/>
      </c>
    </row>
    <row r="33720" spans="4:13">
      <c r="D33720" s="20" t="str">
        <f>IFERROR(VLOOKUP(H33720&amp;"|"&amp;I33720,Sheet3!$H$2:$N$150,5,0),"")</f>
        <v/>
      </c>
      <c r="M33720" s="20" t="str">
        <f>IFERROR(INDEX(Sheet3!$Q$2:$Q$25,MATCH(H33720,Origin_List,0)),"")</f>
        <v/>
      </c>
    </row>
    <row r="33721" spans="4:13">
      <c r="D33721" s="20" t="str">
        <f>IFERROR(VLOOKUP(H33721&amp;"|"&amp;I33721,Sheet3!$H$2:$N$150,5,0),"")</f>
        <v/>
      </c>
      <c r="M33721" s="20" t="str">
        <f>IFERROR(INDEX(Sheet3!$Q$2:$Q$25,MATCH(H33721,Origin_List,0)),"")</f>
        <v/>
      </c>
    </row>
    <row r="33722" spans="4:13">
      <c r="D33722" s="20" t="str">
        <f>IFERROR(VLOOKUP(H33722&amp;"|"&amp;I33722,Sheet3!$H$2:$N$150,5,0),"")</f>
        <v/>
      </c>
      <c r="M33722" s="20" t="str">
        <f>IFERROR(INDEX(Sheet3!$Q$2:$Q$25,MATCH(H33722,Origin_List,0)),"")</f>
        <v/>
      </c>
    </row>
    <row r="33723" spans="4:13">
      <c r="D33723" s="20" t="str">
        <f>IFERROR(VLOOKUP(H33723&amp;"|"&amp;I33723,Sheet3!$H$2:$N$150,5,0),"")</f>
        <v/>
      </c>
      <c r="M33723" s="20" t="str">
        <f>IFERROR(INDEX(Sheet3!$Q$2:$Q$25,MATCH(H33723,Origin_List,0)),"")</f>
        <v/>
      </c>
    </row>
    <row r="33724" spans="4:13">
      <c r="D33724" s="20" t="str">
        <f>IFERROR(VLOOKUP(H33724&amp;"|"&amp;I33724,Sheet3!$H$2:$N$150,5,0),"")</f>
        <v/>
      </c>
      <c r="M33724" s="20" t="str">
        <f>IFERROR(INDEX(Sheet3!$Q$2:$Q$25,MATCH(H33724,Origin_List,0)),"")</f>
        <v/>
      </c>
    </row>
    <row r="33725" spans="4:13">
      <c r="D33725" s="20" t="str">
        <f>IFERROR(VLOOKUP(H33725&amp;"|"&amp;I33725,Sheet3!$H$2:$N$150,5,0),"")</f>
        <v/>
      </c>
      <c r="M33725" s="20" t="str">
        <f>IFERROR(INDEX(Sheet3!$Q$2:$Q$25,MATCH(H33725,Origin_List,0)),"")</f>
        <v/>
      </c>
    </row>
    <row r="33726" spans="4:13">
      <c r="D33726" s="20" t="str">
        <f>IFERROR(VLOOKUP(H33726&amp;"|"&amp;I33726,Sheet3!$H$2:$N$150,5,0),"")</f>
        <v/>
      </c>
      <c r="M33726" s="20" t="str">
        <f>IFERROR(INDEX(Sheet3!$Q$2:$Q$25,MATCH(H33726,Origin_List,0)),"")</f>
        <v/>
      </c>
    </row>
    <row r="33727" spans="4:13">
      <c r="D33727" s="20" t="str">
        <f>IFERROR(VLOOKUP(H33727&amp;"|"&amp;I33727,Sheet3!$H$2:$N$150,5,0),"")</f>
        <v/>
      </c>
      <c r="M33727" s="20" t="str">
        <f>IFERROR(INDEX(Sheet3!$Q$2:$Q$25,MATCH(H33727,Origin_List,0)),"")</f>
        <v/>
      </c>
    </row>
    <row r="33728" spans="4:13">
      <c r="D33728" s="20" t="str">
        <f>IFERROR(VLOOKUP(H33728&amp;"|"&amp;I33728,Sheet3!$H$2:$N$150,5,0),"")</f>
        <v/>
      </c>
      <c r="M33728" s="20" t="str">
        <f>IFERROR(INDEX(Sheet3!$Q$2:$Q$25,MATCH(H33728,Origin_List,0)),"")</f>
        <v/>
      </c>
    </row>
    <row r="33729" spans="4:13">
      <c r="D33729" s="20" t="str">
        <f>IFERROR(VLOOKUP(H33729&amp;"|"&amp;I33729,Sheet3!$H$2:$N$150,5,0),"")</f>
        <v/>
      </c>
      <c r="M33729" s="20" t="str">
        <f>IFERROR(INDEX(Sheet3!$Q$2:$Q$25,MATCH(H33729,Origin_List,0)),"")</f>
        <v/>
      </c>
    </row>
    <row r="33730" spans="4:13">
      <c r="D33730" s="20" t="str">
        <f>IFERROR(VLOOKUP(H33730&amp;"|"&amp;I33730,Sheet3!$H$2:$N$150,5,0),"")</f>
        <v/>
      </c>
      <c r="M33730" s="20" t="str">
        <f>IFERROR(INDEX(Sheet3!$Q$2:$Q$25,MATCH(H33730,Origin_List,0)),"")</f>
        <v/>
      </c>
    </row>
    <row r="33731" spans="4:13">
      <c r="D33731" s="20" t="str">
        <f>IFERROR(VLOOKUP(H33731&amp;"|"&amp;I33731,Sheet3!$H$2:$N$150,5,0),"")</f>
        <v/>
      </c>
      <c r="M33731" s="20" t="str">
        <f>IFERROR(INDEX(Sheet3!$Q$2:$Q$25,MATCH(H33731,Origin_List,0)),"")</f>
        <v/>
      </c>
    </row>
    <row r="33732" spans="4:13">
      <c r="D33732" s="20" t="str">
        <f>IFERROR(VLOOKUP(H33732&amp;"|"&amp;I33732,Sheet3!$H$2:$N$150,5,0),"")</f>
        <v/>
      </c>
      <c r="M33732" s="20" t="str">
        <f>IFERROR(INDEX(Sheet3!$Q$2:$Q$25,MATCH(H33732,Origin_List,0)),"")</f>
        <v/>
      </c>
    </row>
    <row r="33733" spans="4:13">
      <c r="D33733" s="20" t="str">
        <f>IFERROR(VLOOKUP(H33733&amp;"|"&amp;I33733,Sheet3!$H$2:$N$150,5,0),"")</f>
        <v/>
      </c>
      <c r="M33733" s="20" t="str">
        <f>IFERROR(INDEX(Sheet3!$Q$2:$Q$25,MATCH(H33733,Origin_List,0)),"")</f>
        <v/>
      </c>
    </row>
    <row r="33734" spans="4:13">
      <c r="D33734" s="20" t="str">
        <f>IFERROR(VLOOKUP(H33734&amp;"|"&amp;I33734,Sheet3!$H$2:$N$150,5,0),"")</f>
        <v/>
      </c>
      <c r="M33734" s="20" t="str">
        <f>IFERROR(INDEX(Sheet3!$Q$2:$Q$25,MATCH(H33734,Origin_List,0)),"")</f>
        <v/>
      </c>
    </row>
    <row r="33735" spans="4:13">
      <c r="D33735" s="20" t="str">
        <f>IFERROR(VLOOKUP(H33735&amp;"|"&amp;I33735,Sheet3!$H$2:$N$150,5,0),"")</f>
        <v/>
      </c>
      <c r="M33735" s="20" t="str">
        <f>IFERROR(INDEX(Sheet3!$Q$2:$Q$25,MATCH(H33735,Origin_List,0)),"")</f>
        <v/>
      </c>
    </row>
    <row r="33736" spans="4:13">
      <c r="D33736" s="20" t="str">
        <f>IFERROR(VLOOKUP(H33736&amp;"|"&amp;I33736,Sheet3!$H$2:$N$150,5,0),"")</f>
        <v/>
      </c>
      <c r="M33736" s="20" t="str">
        <f>IFERROR(INDEX(Sheet3!$Q$2:$Q$25,MATCH(H33736,Origin_List,0)),"")</f>
        <v/>
      </c>
    </row>
    <row r="33737" spans="4:13">
      <c r="D33737" s="20" t="str">
        <f>IFERROR(VLOOKUP(H33737&amp;"|"&amp;I33737,Sheet3!$H$2:$N$150,5,0),"")</f>
        <v/>
      </c>
      <c r="M33737" s="20" t="str">
        <f>IFERROR(INDEX(Sheet3!$Q$2:$Q$25,MATCH(H33737,Origin_List,0)),"")</f>
        <v/>
      </c>
    </row>
    <row r="33738" spans="4:13">
      <c r="D33738" s="20" t="str">
        <f>IFERROR(VLOOKUP(H33738&amp;"|"&amp;I33738,Sheet3!$H$2:$N$150,5,0),"")</f>
        <v/>
      </c>
      <c r="M33738" s="20" t="str">
        <f>IFERROR(INDEX(Sheet3!$Q$2:$Q$25,MATCH(H33738,Origin_List,0)),"")</f>
        <v/>
      </c>
    </row>
    <row r="33739" spans="4:13">
      <c r="D33739" s="20" t="str">
        <f>IFERROR(VLOOKUP(H33739&amp;"|"&amp;I33739,Sheet3!$H$2:$N$150,5,0),"")</f>
        <v/>
      </c>
      <c r="M33739" s="20" t="str">
        <f>IFERROR(INDEX(Sheet3!$Q$2:$Q$25,MATCH(H33739,Origin_List,0)),"")</f>
        <v/>
      </c>
    </row>
    <row r="33740" spans="4:13">
      <c r="D33740" s="20" t="str">
        <f>IFERROR(VLOOKUP(H33740&amp;"|"&amp;I33740,Sheet3!$H$2:$N$150,5,0),"")</f>
        <v/>
      </c>
      <c r="M33740" s="20" t="str">
        <f>IFERROR(INDEX(Sheet3!$Q$2:$Q$25,MATCH(H33740,Origin_List,0)),"")</f>
        <v/>
      </c>
    </row>
    <row r="33741" spans="4:13">
      <c r="D33741" s="20" t="str">
        <f>IFERROR(VLOOKUP(H33741&amp;"|"&amp;I33741,Sheet3!$H$2:$N$150,5,0),"")</f>
        <v/>
      </c>
      <c r="M33741" s="20" t="str">
        <f>IFERROR(INDEX(Sheet3!$Q$2:$Q$25,MATCH(H33741,Origin_List,0)),"")</f>
        <v/>
      </c>
    </row>
    <row r="33742" spans="4:13">
      <c r="D33742" s="20" t="str">
        <f>IFERROR(VLOOKUP(H33742&amp;"|"&amp;I33742,Sheet3!$H$2:$N$150,5,0),"")</f>
        <v/>
      </c>
      <c r="M33742" s="20" t="str">
        <f>IFERROR(INDEX(Sheet3!$Q$2:$Q$25,MATCH(H33742,Origin_List,0)),"")</f>
        <v/>
      </c>
    </row>
    <row r="33743" spans="4:13">
      <c r="D33743" s="20" t="str">
        <f>IFERROR(VLOOKUP(H33743&amp;"|"&amp;I33743,Sheet3!$H$2:$N$150,5,0),"")</f>
        <v/>
      </c>
      <c r="M33743" s="20" t="str">
        <f>IFERROR(INDEX(Sheet3!$Q$2:$Q$25,MATCH(H33743,Origin_List,0)),"")</f>
        <v/>
      </c>
    </row>
    <row r="33744" spans="4:13">
      <c r="D33744" s="20" t="str">
        <f>IFERROR(VLOOKUP(H33744&amp;"|"&amp;I33744,Sheet3!$H$2:$N$150,5,0),"")</f>
        <v/>
      </c>
      <c r="M33744" s="20" t="str">
        <f>IFERROR(INDEX(Sheet3!$Q$2:$Q$25,MATCH(H33744,Origin_List,0)),"")</f>
        <v/>
      </c>
    </row>
    <row r="33745" spans="4:13">
      <c r="D33745" s="20" t="str">
        <f>IFERROR(VLOOKUP(H33745&amp;"|"&amp;I33745,Sheet3!$H$2:$N$150,5,0),"")</f>
        <v/>
      </c>
      <c r="M33745" s="20" t="str">
        <f>IFERROR(INDEX(Sheet3!$Q$2:$Q$25,MATCH(H33745,Origin_List,0)),"")</f>
        <v/>
      </c>
    </row>
    <row r="33746" spans="4:13">
      <c r="D33746" s="20" t="str">
        <f>IFERROR(VLOOKUP(H33746&amp;"|"&amp;I33746,Sheet3!$H$2:$N$150,5,0),"")</f>
        <v/>
      </c>
      <c r="M33746" s="20" t="str">
        <f>IFERROR(INDEX(Sheet3!$Q$2:$Q$25,MATCH(H33746,Origin_List,0)),"")</f>
        <v/>
      </c>
    </row>
    <row r="33747" spans="4:13">
      <c r="D33747" s="20" t="str">
        <f>IFERROR(VLOOKUP(H33747&amp;"|"&amp;I33747,Sheet3!$H$2:$N$150,5,0),"")</f>
        <v/>
      </c>
      <c r="M33747" s="20" t="str">
        <f>IFERROR(INDEX(Sheet3!$Q$2:$Q$25,MATCH(H33747,Origin_List,0)),"")</f>
        <v/>
      </c>
    </row>
    <row r="33748" spans="4:13">
      <c r="D33748" s="20" t="str">
        <f>IFERROR(VLOOKUP(H33748&amp;"|"&amp;I33748,Sheet3!$H$2:$N$150,5,0),"")</f>
        <v/>
      </c>
      <c r="M33748" s="20" t="str">
        <f>IFERROR(INDEX(Sheet3!$Q$2:$Q$25,MATCH(H33748,Origin_List,0)),"")</f>
        <v/>
      </c>
    </row>
    <row r="33749" spans="4:13">
      <c r="D33749" s="20" t="str">
        <f>IFERROR(VLOOKUP(H33749&amp;"|"&amp;I33749,Sheet3!$H$2:$N$150,5,0),"")</f>
        <v/>
      </c>
      <c r="M33749" s="20" t="str">
        <f>IFERROR(INDEX(Sheet3!$Q$2:$Q$25,MATCH(H33749,Origin_List,0)),"")</f>
        <v/>
      </c>
    </row>
    <row r="33750" spans="4:13">
      <c r="D33750" s="20" t="str">
        <f>IFERROR(VLOOKUP(H33750&amp;"|"&amp;I33750,Sheet3!$H$2:$N$150,5,0),"")</f>
        <v/>
      </c>
      <c r="M33750" s="20" t="str">
        <f>IFERROR(INDEX(Sheet3!$Q$2:$Q$25,MATCH(H33750,Origin_List,0)),"")</f>
        <v/>
      </c>
    </row>
    <row r="33751" spans="4:13">
      <c r="D33751" s="20" t="str">
        <f>IFERROR(VLOOKUP(H33751&amp;"|"&amp;I33751,Sheet3!$H$2:$N$150,5,0),"")</f>
        <v/>
      </c>
      <c r="M33751" s="20" t="str">
        <f>IFERROR(INDEX(Sheet3!$Q$2:$Q$25,MATCH(H33751,Origin_List,0)),"")</f>
        <v/>
      </c>
    </row>
    <row r="33752" spans="4:13">
      <c r="D33752" s="20" t="str">
        <f>IFERROR(VLOOKUP(H33752&amp;"|"&amp;I33752,Sheet3!$H$2:$N$150,5,0),"")</f>
        <v/>
      </c>
      <c r="M33752" s="20" t="str">
        <f>IFERROR(INDEX(Sheet3!$Q$2:$Q$25,MATCH(H33752,Origin_List,0)),"")</f>
        <v/>
      </c>
    </row>
    <row r="33753" spans="4:13">
      <c r="D33753" s="20" t="str">
        <f>IFERROR(VLOOKUP(H33753&amp;"|"&amp;I33753,Sheet3!$H$2:$N$150,5,0),"")</f>
        <v/>
      </c>
      <c r="M33753" s="20" t="str">
        <f>IFERROR(INDEX(Sheet3!$Q$2:$Q$25,MATCH(H33753,Origin_List,0)),"")</f>
        <v/>
      </c>
    </row>
    <row r="33754" spans="4:13">
      <c r="D33754" s="20" t="str">
        <f>IFERROR(VLOOKUP(H33754&amp;"|"&amp;I33754,Sheet3!$H$2:$N$150,5,0),"")</f>
        <v/>
      </c>
      <c r="M33754" s="20" t="str">
        <f>IFERROR(INDEX(Sheet3!$Q$2:$Q$25,MATCH(H33754,Origin_List,0)),"")</f>
        <v/>
      </c>
    </row>
    <row r="33755" spans="4:13">
      <c r="D33755" s="20" t="str">
        <f>IFERROR(VLOOKUP(H33755&amp;"|"&amp;I33755,Sheet3!$H$2:$N$150,5,0),"")</f>
        <v/>
      </c>
      <c r="M33755" s="20" t="str">
        <f>IFERROR(INDEX(Sheet3!$Q$2:$Q$25,MATCH(H33755,Origin_List,0)),"")</f>
        <v/>
      </c>
    </row>
    <row r="33756" spans="4:13">
      <c r="D33756" s="20" t="str">
        <f>IFERROR(VLOOKUP(H33756&amp;"|"&amp;I33756,Sheet3!$H$2:$N$150,5,0),"")</f>
        <v/>
      </c>
      <c r="M33756" s="20" t="str">
        <f>IFERROR(INDEX(Sheet3!$Q$2:$Q$25,MATCH(H33756,Origin_List,0)),"")</f>
        <v/>
      </c>
    </row>
    <row r="33757" spans="4:13">
      <c r="D33757" s="20" t="str">
        <f>IFERROR(VLOOKUP(H33757&amp;"|"&amp;I33757,Sheet3!$H$2:$N$150,5,0),"")</f>
        <v/>
      </c>
      <c r="M33757" s="20" t="str">
        <f>IFERROR(INDEX(Sheet3!$Q$2:$Q$25,MATCH(H33757,Origin_List,0)),"")</f>
        <v/>
      </c>
    </row>
    <row r="33758" spans="4:13">
      <c r="D33758" s="20" t="str">
        <f>IFERROR(VLOOKUP(H33758&amp;"|"&amp;I33758,Sheet3!$H$2:$N$150,5,0),"")</f>
        <v/>
      </c>
      <c r="M33758" s="20" t="str">
        <f>IFERROR(INDEX(Sheet3!$Q$2:$Q$25,MATCH(H33758,Origin_List,0)),"")</f>
        <v/>
      </c>
    </row>
    <row r="33759" spans="4:13">
      <c r="D33759" s="20" t="str">
        <f>IFERROR(VLOOKUP(H33759&amp;"|"&amp;I33759,Sheet3!$H$2:$N$150,5,0),"")</f>
        <v/>
      </c>
      <c r="M33759" s="20" t="str">
        <f>IFERROR(INDEX(Sheet3!$Q$2:$Q$25,MATCH(H33759,Origin_List,0)),"")</f>
        <v/>
      </c>
    </row>
    <row r="33760" spans="4:13">
      <c r="D33760" s="20" t="str">
        <f>IFERROR(VLOOKUP(H33760&amp;"|"&amp;I33760,Sheet3!$H$2:$N$150,5,0),"")</f>
        <v/>
      </c>
      <c r="M33760" s="20" t="str">
        <f>IFERROR(INDEX(Sheet3!$Q$2:$Q$25,MATCH(H33760,Origin_List,0)),"")</f>
        <v/>
      </c>
    </row>
    <row r="33761" spans="4:13">
      <c r="D33761" s="20" t="str">
        <f>IFERROR(VLOOKUP(H33761&amp;"|"&amp;I33761,Sheet3!$H$2:$N$150,5,0),"")</f>
        <v/>
      </c>
      <c r="M33761" s="20" t="str">
        <f>IFERROR(INDEX(Sheet3!$Q$2:$Q$25,MATCH(H33761,Origin_List,0)),"")</f>
        <v/>
      </c>
    </row>
    <row r="33762" spans="4:13">
      <c r="D33762" s="20" t="str">
        <f>IFERROR(VLOOKUP(H33762&amp;"|"&amp;I33762,Sheet3!$H$2:$N$150,5,0),"")</f>
        <v/>
      </c>
      <c r="M33762" s="20" t="str">
        <f>IFERROR(INDEX(Sheet3!$Q$2:$Q$25,MATCH(H33762,Origin_List,0)),"")</f>
        <v/>
      </c>
    </row>
    <row r="33763" spans="4:13">
      <c r="D33763" s="20" t="str">
        <f>IFERROR(VLOOKUP(H33763&amp;"|"&amp;I33763,Sheet3!$H$2:$N$150,5,0),"")</f>
        <v/>
      </c>
      <c r="M33763" s="20" t="str">
        <f>IFERROR(INDEX(Sheet3!$Q$2:$Q$25,MATCH(H33763,Origin_List,0)),"")</f>
        <v/>
      </c>
    </row>
    <row r="33764" spans="4:13">
      <c r="D33764" s="20" t="str">
        <f>IFERROR(VLOOKUP(H33764&amp;"|"&amp;I33764,Sheet3!$H$2:$N$150,5,0),"")</f>
        <v/>
      </c>
      <c r="M33764" s="20" t="str">
        <f>IFERROR(INDEX(Sheet3!$Q$2:$Q$25,MATCH(H33764,Origin_List,0)),"")</f>
        <v/>
      </c>
    </row>
    <row r="33765" spans="4:13">
      <c r="D33765" s="20" t="str">
        <f>IFERROR(VLOOKUP(H33765&amp;"|"&amp;I33765,Sheet3!$H$2:$N$150,5,0),"")</f>
        <v/>
      </c>
      <c r="M33765" s="20" t="str">
        <f>IFERROR(INDEX(Sheet3!$Q$2:$Q$25,MATCH(H33765,Origin_List,0)),"")</f>
        <v/>
      </c>
    </row>
    <row r="33766" spans="4:13">
      <c r="D33766" s="20" t="str">
        <f>IFERROR(VLOOKUP(H33766&amp;"|"&amp;I33766,Sheet3!$H$2:$N$150,5,0),"")</f>
        <v/>
      </c>
      <c r="M33766" s="20" t="str">
        <f>IFERROR(INDEX(Sheet3!$Q$2:$Q$25,MATCH(H33766,Origin_List,0)),"")</f>
        <v/>
      </c>
    </row>
    <row r="33767" spans="4:13">
      <c r="D33767" s="20" t="str">
        <f>IFERROR(VLOOKUP(H33767&amp;"|"&amp;I33767,Sheet3!$H$2:$N$150,5,0),"")</f>
        <v/>
      </c>
      <c r="M33767" s="20" t="str">
        <f>IFERROR(INDEX(Sheet3!$Q$2:$Q$25,MATCH(H33767,Origin_List,0)),"")</f>
        <v/>
      </c>
    </row>
    <row r="33768" spans="4:13">
      <c r="D33768" s="20" t="str">
        <f>IFERROR(VLOOKUP(H33768&amp;"|"&amp;I33768,Sheet3!$H$2:$N$150,5,0),"")</f>
        <v/>
      </c>
      <c r="M33768" s="20" t="str">
        <f>IFERROR(INDEX(Sheet3!$Q$2:$Q$25,MATCH(H33768,Origin_List,0)),"")</f>
        <v/>
      </c>
    </row>
    <row r="33769" spans="4:13">
      <c r="D33769" s="20" t="str">
        <f>IFERROR(VLOOKUP(H33769&amp;"|"&amp;I33769,Sheet3!$H$2:$N$150,5,0),"")</f>
        <v/>
      </c>
      <c r="M33769" s="20" t="str">
        <f>IFERROR(INDEX(Sheet3!$Q$2:$Q$25,MATCH(H33769,Origin_List,0)),"")</f>
        <v/>
      </c>
    </row>
    <row r="33770" spans="4:13">
      <c r="D33770" s="20" t="str">
        <f>IFERROR(VLOOKUP(H33770&amp;"|"&amp;I33770,Sheet3!$H$2:$N$150,5,0),"")</f>
        <v/>
      </c>
      <c r="M33770" s="20" t="str">
        <f>IFERROR(INDEX(Sheet3!$Q$2:$Q$25,MATCH(H33770,Origin_List,0)),"")</f>
        <v/>
      </c>
    </row>
    <row r="33771" spans="4:13">
      <c r="D33771" s="20" t="str">
        <f>IFERROR(VLOOKUP(H33771&amp;"|"&amp;I33771,Sheet3!$H$2:$N$150,5,0),"")</f>
        <v/>
      </c>
      <c r="M33771" s="20" t="str">
        <f>IFERROR(INDEX(Sheet3!$Q$2:$Q$25,MATCH(H33771,Origin_List,0)),"")</f>
        <v/>
      </c>
    </row>
    <row r="33772" spans="4:13">
      <c r="D33772" s="20" t="str">
        <f>IFERROR(VLOOKUP(H33772&amp;"|"&amp;I33772,Sheet3!$H$2:$N$150,5,0),"")</f>
        <v/>
      </c>
      <c r="M33772" s="20" t="str">
        <f>IFERROR(INDEX(Sheet3!$Q$2:$Q$25,MATCH(H33772,Origin_List,0)),"")</f>
        <v/>
      </c>
    </row>
    <row r="33773" spans="4:13">
      <c r="D33773" s="20" t="str">
        <f>IFERROR(VLOOKUP(H33773&amp;"|"&amp;I33773,Sheet3!$H$2:$N$150,5,0),"")</f>
        <v/>
      </c>
      <c r="M33773" s="20" t="str">
        <f>IFERROR(INDEX(Sheet3!$Q$2:$Q$25,MATCH(H33773,Origin_List,0)),"")</f>
        <v/>
      </c>
    </row>
    <row r="33774" spans="4:13">
      <c r="D33774" s="20" t="str">
        <f>IFERROR(VLOOKUP(H33774&amp;"|"&amp;I33774,Sheet3!$H$2:$N$150,5,0),"")</f>
        <v/>
      </c>
      <c r="M33774" s="20" t="str">
        <f>IFERROR(INDEX(Sheet3!$Q$2:$Q$25,MATCH(H33774,Origin_List,0)),"")</f>
        <v/>
      </c>
    </row>
    <row r="33775" spans="4:13">
      <c r="D33775" s="20" t="str">
        <f>IFERROR(VLOOKUP(H33775&amp;"|"&amp;I33775,Sheet3!$H$2:$N$150,5,0),"")</f>
        <v/>
      </c>
      <c r="M33775" s="20" t="str">
        <f>IFERROR(INDEX(Sheet3!$Q$2:$Q$25,MATCH(H33775,Origin_List,0)),"")</f>
        <v/>
      </c>
    </row>
    <row r="33776" spans="4:13">
      <c r="D33776" s="20" t="str">
        <f>IFERROR(VLOOKUP(H33776&amp;"|"&amp;I33776,Sheet3!$H$2:$N$150,5,0),"")</f>
        <v/>
      </c>
      <c r="M33776" s="20" t="str">
        <f>IFERROR(INDEX(Sheet3!$Q$2:$Q$25,MATCH(H33776,Origin_List,0)),"")</f>
        <v/>
      </c>
    </row>
    <row r="33777" spans="4:13">
      <c r="D33777" s="20" t="str">
        <f>IFERROR(VLOOKUP(H33777&amp;"|"&amp;I33777,Sheet3!$H$2:$N$150,5,0),"")</f>
        <v/>
      </c>
      <c r="M33777" s="20" t="str">
        <f>IFERROR(INDEX(Sheet3!$Q$2:$Q$25,MATCH(H33777,Origin_List,0)),"")</f>
        <v/>
      </c>
    </row>
    <row r="33778" spans="4:13">
      <c r="D33778" s="20" t="str">
        <f>IFERROR(VLOOKUP(H33778&amp;"|"&amp;I33778,Sheet3!$H$2:$N$150,5,0),"")</f>
        <v/>
      </c>
      <c r="M33778" s="20" t="str">
        <f>IFERROR(INDEX(Sheet3!$Q$2:$Q$25,MATCH(H33778,Origin_List,0)),"")</f>
        <v/>
      </c>
    </row>
    <row r="33779" spans="4:13">
      <c r="D33779" s="20" t="str">
        <f>IFERROR(VLOOKUP(H33779&amp;"|"&amp;I33779,Sheet3!$H$2:$N$150,5,0),"")</f>
        <v/>
      </c>
      <c r="M33779" s="20" t="str">
        <f>IFERROR(INDEX(Sheet3!$Q$2:$Q$25,MATCH(H33779,Origin_List,0)),"")</f>
        <v/>
      </c>
    </row>
    <row r="33780" spans="4:13">
      <c r="D33780" s="20" t="str">
        <f>IFERROR(VLOOKUP(H33780&amp;"|"&amp;I33780,Sheet3!$H$2:$N$150,5,0),"")</f>
        <v/>
      </c>
      <c r="M33780" s="20" t="str">
        <f>IFERROR(INDEX(Sheet3!$Q$2:$Q$25,MATCH(H33780,Origin_List,0)),"")</f>
        <v/>
      </c>
    </row>
    <row r="33781" spans="4:13">
      <c r="D33781" s="20" t="str">
        <f>IFERROR(VLOOKUP(H33781&amp;"|"&amp;I33781,Sheet3!$H$2:$N$150,5,0),"")</f>
        <v/>
      </c>
      <c r="M33781" s="20" t="str">
        <f>IFERROR(INDEX(Sheet3!$Q$2:$Q$25,MATCH(H33781,Origin_List,0)),"")</f>
        <v/>
      </c>
    </row>
    <row r="33782" spans="4:13">
      <c r="D33782" s="20" t="str">
        <f>IFERROR(VLOOKUP(H33782&amp;"|"&amp;I33782,Sheet3!$H$2:$N$150,5,0),"")</f>
        <v/>
      </c>
      <c r="M33782" s="20" t="str">
        <f>IFERROR(INDEX(Sheet3!$Q$2:$Q$25,MATCH(H33782,Origin_List,0)),"")</f>
        <v/>
      </c>
    </row>
    <row r="33783" spans="4:13">
      <c r="D33783" s="20" t="str">
        <f>IFERROR(VLOOKUP(H33783&amp;"|"&amp;I33783,Sheet3!$H$2:$N$150,5,0),"")</f>
        <v/>
      </c>
      <c r="M33783" s="20" t="str">
        <f>IFERROR(INDEX(Sheet3!$Q$2:$Q$25,MATCH(H33783,Origin_List,0)),"")</f>
        <v/>
      </c>
    </row>
    <row r="33784" spans="4:13">
      <c r="D33784" s="20" t="str">
        <f>IFERROR(VLOOKUP(H33784&amp;"|"&amp;I33784,Sheet3!$H$2:$N$150,5,0),"")</f>
        <v/>
      </c>
      <c r="M33784" s="20" t="str">
        <f>IFERROR(INDEX(Sheet3!$Q$2:$Q$25,MATCH(H33784,Origin_List,0)),"")</f>
        <v/>
      </c>
    </row>
    <row r="33785" spans="4:13">
      <c r="D33785" s="20" t="str">
        <f>IFERROR(VLOOKUP(H33785&amp;"|"&amp;I33785,Sheet3!$H$2:$N$150,5,0),"")</f>
        <v/>
      </c>
      <c r="M33785" s="20" t="str">
        <f>IFERROR(INDEX(Sheet3!$Q$2:$Q$25,MATCH(H33785,Origin_List,0)),"")</f>
        <v/>
      </c>
    </row>
    <row r="33786" spans="4:13">
      <c r="D33786" s="20" t="str">
        <f>IFERROR(VLOOKUP(H33786&amp;"|"&amp;I33786,Sheet3!$H$2:$N$150,5,0),"")</f>
        <v/>
      </c>
      <c r="M33786" s="20" t="str">
        <f>IFERROR(INDEX(Sheet3!$Q$2:$Q$25,MATCH(H33786,Origin_List,0)),"")</f>
        <v/>
      </c>
    </row>
    <row r="33787" spans="4:13">
      <c r="D33787" s="20" t="str">
        <f>IFERROR(VLOOKUP(H33787&amp;"|"&amp;I33787,Sheet3!$H$2:$N$150,5,0),"")</f>
        <v/>
      </c>
      <c r="M33787" s="20" t="str">
        <f>IFERROR(INDEX(Sheet3!$Q$2:$Q$25,MATCH(H33787,Origin_List,0)),"")</f>
        <v/>
      </c>
    </row>
    <row r="33788" spans="4:13">
      <c r="D33788" s="20" t="str">
        <f>IFERROR(VLOOKUP(H33788&amp;"|"&amp;I33788,Sheet3!$H$2:$N$150,5,0),"")</f>
        <v/>
      </c>
      <c r="M33788" s="20" t="str">
        <f>IFERROR(INDEX(Sheet3!$Q$2:$Q$25,MATCH(H33788,Origin_List,0)),"")</f>
        <v/>
      </c>
    </row>
    <row r="33789" spans="4:13">
      <c r="D33789" s="20" t="str">
        <f>IFERROR(VLOOKUP(H33789&amp;"|"&amp;I33789,Sheet3!$H$2:$N$150,5,0),"")</f>
        <v/>
      </c>
      <c r="M33789" s="20" t="str">
        <f>IFERROR(INDEX(Sheet3!$Q$2:$Q$25,MATCH(H33789,Origin_List,0)),"")</f>
        <v/>
      </c>
    </row>
    <row r="33790" spans="4:13">
      <c r="D33790" s="20" t="str">
        <f>IFERROR(VLOOKUP(H33790&amp;"|"&amp;I33790,Sheet3!$H$2:$N$150,5,0),"")</f>
        <v/>
      </c>
      <c r="M33790" s="20" t="str">
        <f>IFERROR(INDEX(Sheet3!$Q$2:$Q$25,MATCH(H33790,Origin_List,0)),"")</f>
        <v/>
      </c>
    </row>
    <row r="33791" spans="4:13">
      <c r="D33791" s="20" t="str">
        <f>IFERROR(VLOOKUP(H33791&amp;"|"&amp;I33791,Sheet3!$H$2:$N$150,5,0),"")</f>
        <v/>
      </c>
      <c r="M33791" s="20" t="str">
        <f>IFERROR(INDEX(Sheet3!$Q$2:$Q$25,MATCH(H33791,Origin_List,0)),"")</f>
        <v/>
      </c>
    </row>
    <row r="33792" spans="4:13">
      <c r="D33792" s="20" t="str">
        <f>IFERROR(VLOOKUP(H33792&amp;"|"&amp;I33792,Sheet3!$H$2:$N$150,5,0),"")</f>
        <v/>
      </c>
      <c r="M33792" s="20" t="str">
        <f>IFERROR(INDEX(Sheet3!$Q$2:$Q$25,MATCH(H33792,Origin_List,0)),"")</f>
        <v/>
      </c>
    </row>
    <row r="33793" spans="4:13">
      <c r="D33793" s="20" t="str">
        <f>IFERROR(VLOOKUP(H33793&amp;"|"&amp;I33793,Sheet3!$H$2:$N$150,5,0),"")</f>
        <v/>
      </c>
      <c r="M33793" s="20" t="str">
        <f>IFERROR(INDEX(Sheet3!$Q$2:$Q$25,MATCH(H33793,Origin_List,0)),"")</f>
        <v/>
      </c>
    </row>
    <row r="33794" spans="4:13">
      <c r="D33794" s="20" t="str">
        <f>IFERROR(VLOOKUP(H33794&amp;"|"&amp;I33794,Sheet3!$H$2:$N$150,5,0),"")</f>
        <v/>
      </c>
      <c r="M33794" s="20" t="str">
        <f>IFERROR(INDEX(Sheet3!$Q$2:$Q$25,MATCH(H33794,Origin_List,0)),"")</f>
        <v/>
      </c>
    </row>
    <row r="33795" spans="4:13">
      <c r="D33795" s="20" t="str">
        <f>IFERROR(VLOOKUP(H33795&amp;"|"&amp;I33795,Sheet3!$H$2:$N$150,5,0),"")</f>
        <v/>
      </c>
      <c r="M33795" s="20" t="str">
        <f>IFERROR(INDEX(Sheet3!$Q$2:$Q$25,MATCH(H33795,Origin_List,0)),"")</f>
        <v/>
      </c>
    </row>
    <row r="33796" spans="4:13">
      <c r="D33796" s="20" t="str">
        <f>IFERROR(VLOOKUP(H33796&amp;"|"&amp;I33796,Sheet3!$H$2:$N$150,5,0),"")</f>
        <v/>
      </c>
      <c r="M33796" s="20" t="str">
        <f>IFERROR(INDEX(Sheet3!$Q$2:$Q$25,MATCH(H33796,Origin_List,0)),"")</f>
        <v/>
      </c>
    </row>
    <row r="33797" spans="4:13">
      <c r="D33797" s="20" t="str">
        <f>IFERROR(VLOOKUP(H33797&amp;"|"&amp;I33797,Sheet3!$H$2:$N$150,5,0),"")</f>
        <v/>
      </c>
      <c r="M33797" s="20" t="str">
        <f>IFERROR(INDEX(Sheet3!$Q$2:$Q$25,MATCH(H33797,Origin_List,0)),"")</f>
        <v/>
      </c>
    </row>
    <row r="33798" spans="4:13">
      <c r="D33798" s="20" t="str">
        <f>IFERROR(VLOOKUP(H33798&amp;"|"&amp;I33798,Sheet3!$H$2:$N$150,5,0),"")</f>
        <v/>
      </c>
      <c r="M33798" s="20" t="str">
        <f>IFERROR(INDEX(Sheet3!$Q$2:$Q$25,MATCH(H33798,Origin_List,0)),"")</f>
        <v/>
      </c>
    </row>
    <row r="33799" spans="4:13">
      <c r="D33799" s="20" t="str">
        <f>IFERROR(VLOOKUP(H33799&amp;"|"&amp;I33799,Sheet3!$H$2:$N$150,5,0),"")</f>
        <v/>
      </c>
      <c r="M33799" s="20" t="str">
        <f>IFERROR(INDEX(Sheet3!$Q$2:$Q$25,MATCH(H33799,Origin_List,0)),"")</f>
        <v/>
      </c>
    </row>
    <row r="33800" spans="4:13">
      <c r="D33800" s="20" t="str">
        <f>IFERROR(VLOOKUP(H33800&amp;"|"&amp;I33800,Sheet3!$H$2:$N$150,5,0),"")</f>
        <v/>
      </c>
      <c r="M33800" s="20" t="str">
        <f>IFERROR(INDEX(Sheet3!$Q$2:$Q$25,MATCH(H33800,Origin_List,0)),"")</f>
        <v/>
      </c>
    </row>
    <row r="33801" spans="4:13">
      <c r="D33801" s="20" t="str">
        <f>IFERROR(VLOOKUP(H33801&amp;"|"&amp;I33801,Sheet3!$H$2:$N$150,5,0),"")</f>
        <v/>
      </c>
      <c r="M33801" s="20" t="str">
        <f>IFERROR(INDEX(Sheet3!$Q$2:$Q$25,MATCH(H33801,Origin_List,0)),"")</f>
        <v/>
      </c>
    </row>
    <row r="33802" spans="4:13">
      <c r="D33802" s="20" t="str">
        <f>IFERROR(VLOOKUP(H33802&amp;"|"&amp;I33802,Sheet3!$H$2:$N$150,5,0),"")</f>
        <v/>
      </c>
      <c r="M33802" s="20" t="str">
        <f>IFERROR(INDEX(Sheet3!$Q$2:$Q$25,MATCH(H33802,Origin_List,0)),"")</f>
        <v/>
      </c>
    </row>
    <row r="33803" spans="4:13">
      <c r="D33803" s="20" t="str">
        <f>IFERROR(VLOOKUP(H33803&amp;"|"&amp;I33803,Sheet3!$H$2:$N$150,5,0),"")</f>
        <v/>
      </c>
      <c r="M33803" s="20" t="str">
        <f>IFERROR(INDEX(Sheet3!$Q$2:$Q$25,MATCH(H33803,Origin_List,0)),"")</f>
        <v/>
      </c>
    </row>
    <row r="33804" spans="4:13">
      <c r="D33804" s="20" t="str">
        <f>IFERROR(VLOOKUP(H33804&amp;"|"&amp;I33804,Sheet3!$H$2:$N$150,5,0),"")</f>
        <v/>
      </c>
      <c r="M33804" s="20" t="str">
        <f>IFERROR(INDEX(Sheet3!$Q$2:$Q$25,MATCH(H33804,Origin_List,0)),"")</f>
        <v/>
      </c>
    </row>
    <row r="33805" spans="4:13">
      <c r="D33805" s="20" t="str">
        <f>IFERROR(VLOOKUP(H33805&amp;"|"&amp;I33805,Sheet3!$H$2:$N$150,5,0),"")</f>
        <v/>
      </c>
      <c r="M33805" s="20" t="str">
        <f>IFERROR(INDEX(Sheet3!$Q$2:$Q$25,MATCH(H33805,Origin_List,0)),"")</f>
        <v/>
      </c>
    </row>
    <row r="33806" spans="4:13">
      <c r="D33806" s="20" t="str">
        <f>IFERROR(VLOOKUP(H33806&amp;"|"&amp;I33806,Sheet3!$H$2:$N$150,5,0),"")</f>
        <v/>
      </c>
      <c r="M33806" s="20" t="str">
        <f>IFERROR(INDEX(Sheet3!$Q$2:$Q$25,MATCH(H33806,Origin_List,0)),"")</f>
        <v/>
      </c>
    </row>
    <row r="33807" spans="4:13">
      <c r="D33807" s="20" t="str">
        <f>IFERROR(VLOOKUP(H33807&amp;"|"&amp;I33807,Sheet3!$H$2:$N$150,5,0),"")</f>
        <v/>
      </c>
      <c r="M33807" s="20" t="str">
        <f>IFERROR(INDEX(Sheet3!$Q$2:$Q$25,MATCH(H33807,Origin_List,0)),"")</f>
        <v/>
      </c>
    </row>
    <row r="33808" spans="4:13">
      <c r="D33808" s="20" t="str">
        <f>IFERROR(VLOOKUP(H33808&amp;"|"&amp;I33808,Sheet3!$H$2:$N$150,5,0),"")</f>
        <v/>
      </c>
      <c r="M33808" s="20" t="str">
        <f>IFERROR(INDEX(Sheet3!$Q$2:$Q$25,MATCH(H33808,Origin_List,0)),"")</f>
        <v/>
      </c>
    </row>
    <row r="33809" spans="4:13">
      <c r="D33809" s="20" t="str">
        <f>IFERROR(VLOOKUP(H33809&amp;"|"&amp;I33809,Sheet3!$H$2:$N$150,5,0),"")</f>
        <v/>
      </c>
      <c r="M33809" s="20" t="str">
        <f>IFERROR(INDEX(Sheet3!$Q$2:$Q$25,MATCH(H33809,Origin_List,0)),"")</f>
        <v/>
      </c>
    </row>
    <row r="33810" spans="4:13">
      <c r="D33810" s="20" t="str">
        <f>IFERROR(VLOOKUP(H33810&amp;"|"&amp;I33810,Sheet3!$H$2:$N$150,5,0),"")</f>
        <v/>
      </c>
      <c r="M33810" s="20" t="str">
        <f>IFERROR(INDEX(Sheet3!$Q$2:$Q$25,MATCH(H33810,Origin_List,0)),"")</f>
        <v/>
      </c>
    </row>
    <row r="33811" spans="4:13">
      <c r="D33811" s="20" t="str">
        <f>IFERROR(VLOOKUP(H33811&amp;"|"&amp;I33811,Sheet3!$H$2:$N$150,5,0),"")</f>
        <v/>
      </c>
      <c r="M33811" s="20" t="str">
        <f>IFERROR(INDEX(Sheet3!$Q$2:$Q$25,MATCH(H33811,Origin_List,0)),"")</f>
        <v/>
      </c>
    </row>
    <row r="33812" spans="4:13">
      <c r="D33812" s="20" t="str">
        <f>IFERROR(VLOOKUP(H33812&amp;"|"&amp;I33812,Sheet3!$H$2:$N$150,5,0),"")</f>
        <v/>
      </c>
      <c r="M33812" s="20" t="str">
        <f>IFERROR(INDEX(Sheet3!$Q$2:$Q$25,MATCH(H33812,Origin_List,0)),"")</f>
        <v/>
      </c>
    </row>
    <row r="33813" spans="4:13">
      <c r="D33813" s="20" t="str">
        <f>IFERROR(VLOOKUP(H33813&amp;"|"&amp;I33813,Sheet3!$H$2:$N$150,5,0),"")</f>
        <v/>
      </c>
      <c r="M33813" s="20" t="str">
        <f>IFERROR(INDEX(Sheet3!$Q$2:$Q$25,MATCH(H33813,Origin_List,0)),"")</f>
        <v/>
      </c>
    </row>
    <row r="33814" spans="4:13">
      <c r="D33814" s="20" t="str">
        <f>IFERROR(VLOOKUP(H33814&amp;"|"&amp;I33814,Sheet3!$H$2:$N$150,5,0),"")</f>
        <v/>
      </c>
      <c r="M33814" s="20" t="str">
        <f>IFERROR(INDEX(Sheet3!$Q$2:$Q$25,MATCH(H33814,Origin_List,0)),"")</f>
        <v/>
      </c>
    </row>
    <row r="33815" spans="4:13">
      <c r="D33815" s="20" t="str">
        <f>IFERROR(VLOOKUP(H33815&amp;"|"&amp;I33815,Sheet3!$H$2:$N$150,5,0),"")</f>
        <v/>
      </c>
      <c r="M33815" s="20" t="str">
        <f>IFERROR(INDEX(Sheet3!$Q$2:$Q$25,MATCH(H33815,Origin_List,0)),"")</f>
        <v/>
      </c>
    </row>
    <row r="33816" spans="4:13">
      <c r="D33816" s="20" t="str">
        <f>IFERROR(VLOOKUP(H33816&amp;"|"&amp;I33816,Sheet3!$H$2:$N$150,5,0),"")</f>
        <v/>
      </c>
      <c r="M33816" s="20" t="str">
        <f>IFERROR(INDEX(Sheet3!$Q$2:$Q$25,MATCH(H33816,Origin_List,0)),"")</f>
        <v/>
      </c>
    </row>
    <row r="33817" spans="4:13">
      <c r="D33817" s="20" t="str">
        <f>IFERROR(VLOOKUP(H33817&amp;"|"&amp;I33817,Sheet3!$H$2:$N$150,5,0),"")</f>
        <v/>
      </c>
      <c r="M33817" s="20" t="str">
        <f>IFERROR(INDEX(Sheet3!$Q$2:$Q$25,MATCH(H33817,Origin_List,0)),"")</f>
        <v/>
      </c>
    </row>
    <row r="33818" spans="4:13">
      <c r="D33818" s="20" t="str">
        <f>IFERROR(VLOOKUP(H33818&amp;"|"&amp;I33818,Sheet3!$H$2:$N$150,5,0),"")</f>
        <v/>
      </c>
      <c r="M33818" s="20" t="str">
        <f>IFERROR(INDEX(Sheet3!$Q$2:$Q$25,MATCH(H33818,Origin_List,0)),"")</f>
        <v/>
      </c>
    </row>
    <row r="33819" spans="4:13">
      <c r="D33819" s="20" t="str">
        <f>IFERROR(VLOOKUP(H33819&amp;"|"&amp;I33819,Sheet3!$H$2:$N$150,5,0),"")</f>
        <v/>
      </c>
      <c r="M33819" s="20" t="str">
        <f>IFERROR(INDEX(Sheet3!$Q$2:$Q$25,MATCH(H33819,Origin_List,0)),"")</f>
        <v/>
      </c>
    </row>
    <row r="33820" spans="4:13">
      <c r="D33820" s="20" t="str">
        <f>IFERROR(VLOOKUP(H33820&amp;"|"&amp;I33820,Sheet3!$H$2:$N$150,5,0),"")</f>
        <v/>
      </c>
      <c r="M33820" s="20" t="str">
        <f>IFERROR(INDEX(Sheet3!$Q$2:$Q$25,MATCH(H33820,Origin_List,0)),"")</f>
        <v/>
      </c>
    </row>
    <row r="33821" spans="4:13">
      <c r="D33821" s="20" t="str">
        <f>IFERROR(VLOOKUP(H33821&amp;"|"&amp;I33821,Sheet3!$H$2:$N$150,5,0),"")</f>
        <v/>
      </c>
      <c r="M33821" s="20" t="str">
        <f>IFERROR(INDEX(Sheet3!$Q$2:$Q$25,MATCH(H33821,Origin_List,0)),"")</f>
        <v/>
      </c>
    </row>
    <row r="33822" spans="4:13">
      <c r="D33822" s="20" t="str">
        <f>IFERROR(VLOOKUP(H33822&amp;"|"&amp;I33822,Sheet3!$H$2:$N$150,5,0),"")</f>
        <v/>
      </c>
      <c r="M33822" s="20" t="str">
        <f>IFERROR(INDEX(Sheet3!$Q$2:$Q$25,MATCH(H33822,Origin_List,0)),"")</f>
        <v/>
      </c>
    </row>
    <row r="33823" spans="4:13">
      <c r="D33823" s="20" t="str">
        <f>IFERROR(VLOOKUP(H33823&amp;"|"&amp;I33823,Sheet3!$H$2:$N$150,5,0),"")</f>
        <v/>
      </c>
      <c r="M33823" s="20" t="str">
        <f>IFERROR(INDEX(Sheet3!$Q$2:$Q$25,MATCH(H33823,Origin_List,0)),"")</f>
        <v/>
      </c>
    </row>
    <row r="33824" spans="4:13">
      <c r="D33824" s="20" t="str">
        <f>IFERROR(VLOOKUP(H33824&amp;"|"&amp;I33824,Sheet3!$H$2:$N$150,5,0),"")</f>
        <v/>
      </c>
      <c r="M33824" s="20" t="str">
        <f>IFERROR(INDEX(Sheet3!$Q$2:$Q$25,MATCH(H33824,Origin_List,0)),"")</f>
        <v/>
      </c>
    </row>
    <row r="33825" spans="4:13">
      <c r="D33825" s="20" t="str">
        <f>IFERROR(VLOOKUP(H33825&amp;"|"&amp;I33825,Sheet3!$H$2:$N$150,5,0),"")</f>
        <v/>
      </c>
      <c r="M33825" s="20" t="str">
        <f>IFERROR(INDEX(Sheet3!$Q$2:$Q$25,MATCH(H33825,Origin_List,0)),"")</f>
        <v/>
      </c>
    </row>
    <row r="33826" spans="4:13">
      <c r="D33826" s="20" t="str">
        <f>IFERROR(VLOOKUP(H33826&amp;"|"&amp;I33826,Sheet3!$H$2:$N$150,5,0),"")</f>
        <v/>
      </c>
      <c r="M33826" s="20" t="str">
        <f>IFERROR(INDEX(Sheet3!$Q$2:$Q$25,MATCH(H33826,Origin_List,0)),"")</f>
        <v/>
      </c>
    </row>
    <row r="33827" spans="4:13">
      <c r="D33827" s="20" t="str">
        <f>IFERROR(VLOOKUP(H33827&amp;"|"&amp;I33827,Sheet3!$H$2:$N$150,5,0),"")</f>
        <v/>
      </c>
      <c r="M33827" s="20" t="str">
        <f>IFERROR(INDEX(Sheet3!$Q$2:$Q$25,MATCH(H33827,Origin_List,0)),"")</f>
        <v/>
      </c>
    </row>
    <row r="33828" spans="4:13">
      <c r="D33828" s="20" t="str">
        <f>IFERROR(VLOOKUP(H33828&amp;"|"&amp;I33828,Sheet3!$H$2:$N$150,5,0),"")</f>
        <v/>
      </c>
      <c r="M33828" s="20" t="str">
        <f>IFERROR(INDEX(Sheet3!$Q$2:$Q$25,MATCH(H33828,Origin_List,0)),"")</f>
        <v/>
      </c>
    </row>
    <row r="33829" spans="4:13">
      <c r="D33829" s="20" t="str">
        <f>IFERROR(VLOOKUP(H33829&amp;"|"&amp;I33829,Sheet3!$H$2:$N$150,5,0),"")</f>
        <v/>
      </c>
      <c r="M33829" s="20" t="str">
        <f>IFERROR(INDEX(Sheet3!$Q$2:$Q$25,MATCH(H33829,Origin_List,0)),"")</f>
        <v/>
      </c>
    </row>
    <row r="33830" spans="4:13">
      <c r="D33830" s="20" t="str">
        <f>IFERROR(VLOOKUP(H33830&amp;"|"&amp;I33830,Sheet3!$H$2:$N$150,5,0),"")</f>
        <v/>
      </c>
      <c r="M33830" s="20" t="str">
        <f>IFERROR(INDEX(Sheet3!$Q$2:$Q$25,MATCH(H33830,Origin_List,0)),"")</f>
        <v/>
      </c>
    </row>
    <row r="33831" spans="4:13">
      <c r="D33831" s="20" t="str">
        <f>IFERROR(VLOOKUP(H33831&amp;"|"&amp;I33831,Sheet3!$H$2:$N$150,5,0),"")</f>
        <v/>
      </c>
      <c r="M33831" s="20" t="str">
        <f>IFERROR(INDEX(Sheet3!$Q$2:$Q$25,MATCH(H33831,Origin_List,0)),"")</f>
        <v/>
      </c>
    </row>
    <row r="33832" spans="4:13">
      <c r="D33832" s="20" t="str">
        <f>IFERROR(VLOOKUP(H33832&amp;"|"&amp;I33832,Sheet3!$H$2:$N$150,5,0),"")</f>
        <v/>
      </c>
      <c r="M33832" s="20" t="str">
        <f>IFERROR(INDEX(Sheet3!$Q$2:$Q$25,MATCH(H33832,Origin_List,0)),"")</f>
        <v/>
      </c>
    </row>
    <row r="33833" spans="4:13">
      <c r="D33833" s="20" t="str">
        <f>IFERROR(VLOOKUP(H33833&amp;"|"&amp;I33833,Sheet3!$H$2:$N$150,5,0),"")</f>
        <v/>
      </c>
      <c r="M33833" s="20" t="str">
        <f>IFERROR(INDEX(Sheet3!$Q$2:$Q$25,MATCH(H33833,Origin_List,0)),"")</f>
        <v/>
      </c>
    </row>
    <row r="33834" spans="4:13">
      <c r="D33834" s="20" t="str">
        <f>IFERROR(VLOOKUP(H33834&amp;"|"&amp;I33834,Sheet3!$H$2:$N$150,5,0),"")</f>
        <v/>
      </c>
      <c r="M33834" s="20" t="str">
        <f>IFERROR(INDEX(Sheet3!$Q$2:$Q$25,MATCH(H33834,Origin_List,0)),"")</f>
        <v/>
      </c>
    </row>
    <row r="33835" spans="4:13">
      <c r="D33835" s="20" t="str">
        <f>IFERROR(VLOOKUP(H33835&amp;"|"&amp;I33835,Sheet3!$H$2:$N$150,5,0),"")</f>
        <v/>
      </c>
      <c r="M33835" s="20" t="str">
        <f>IFERROR(INDEX(Sheet3!$Q$2:$Q$25,MATCH(H33835,Origin_List,0)),"")</f>
        <v/>
      </c>
    </row>
    <row r="33836" spans="4:13">
      <c r="D33836" s="20" t="str">
        <f>IFERROR(VLOOKUP(H33836&amp;"|"&amp;I33836,Sheet3!$H$2:$N$150,5,0),"")</f>
        <v/>
      </c>
      <c r="M33836" s="20" t="str">
        <f>IFERROR(INDEX(Sheet3!$Q$2:$Q$25,MATCH(H33836,Origin_List,0)),"")</f>
        <v/>
      </c>
    </row>
    <row r="33837" spans="4:13">
      <c r="D33837" s="20" t="str">
        <f>IFERROR(VLOOKUP(H33837&amp;"|"&amp;I33837,Sheet3!$H$2:$N$150,5,0),"")</f>
        <v/>
      </c>
      <c r="M33837" s="20" t="str">
        <f>IFERROR(INDEX(Sheet3!$Q$2:$Q$25,MATCH(H33837,Origin_List,0)),"")</f>
        <v/>
      </c>
    </row>
    <row r="33838" spans="4:13">
      <c r="D33838" s="20" t="str">
        <f>IFERROR(VLOOKUP(H33838&amp;"|"&amp;I33838,Sheet3!$H$2:$N$150,5,0),"")</f>
        <v/>
      </c>
      <c r="M33838" s="20" t="str">
        <f>IFERROR(INDEX(Sheet3!$Q$2:$Q$25,MATCH(H33838,Origin_List,0)),"")</f>
        <v/>
      </c>
    </row>
    <row r="33839" spans="4:13">
      <c r="D33839" s="20" t="str">
        <f>IFERROR(VLOOKUP(H33839&amp;"|"&amp;I33839,Sheet3!$H$2:$N$150,5,0),"")</f>
        <v/>
      </c>
      <c r="M33839" s="20" t="str">
        <f>IFERROR(INDEX(Sheet3!$Q$2:$Q$25,MATCH(H33839,Origin_List,0)),"")</f>
        <v/>
      </c>
    </row>
    <row r="33840" spans="4:13">
      <c r="D33840" s="20" t="str">
        <f>IFERROR(VLOOKUP(H33840&amp;"|"&amp;I33840,Sheet3!$H$2:$N$150,5,0),"")</f>
        <v/>
      </c>
      <c r="M33840" s="20" t="str">
        <f>IFERROR(INDEX(Sheet3!$Q$2:$Q$25,MATCH(H33840,Origin_List,0)),"")</f>
        <v/>
      </c>
    </row>
    <row r="33841" spans="4:13">
      <c r="D33841" s="20" t="str">
        <f>IFERROR(VLOOKUP(H33841&amp;"|"&amp;I33841,Sheet3!$H$2:$N$150,5,0),"")</f>
        <v/>
      </c>
      <c r="M33841" s="20" t="str">
        <f>IFERROR(INDEX(Sheet3!$Q$2:$Q$25,MATCH(H33841,Origin_List,0)),"")</f>
        <v/>
      </c>
    </row>
    <row r="33842" spans="4:13">
      <c r="D33842" s="20" t="str">
        <f>IFERROR(VLOOKUP(H33842&amp;"|"&amp;I33842,Sheet3!$H$2:$N$150,5,0),"")</f>
        <v/>
      </c>
      <c r="M33842" s="20" t="str">
        <f>IFERROR(INDEX(Sheet3!$Q$2:$Q$25,MATCH(H33842,Origin_List,0)),"")</f>
        <v/>
      </c>
    </row>
    <row r="33843" spans="4:13">
      <c r="D33843" s="20" t="str">
        <f>IFERROR(VLOOKUP(H33843&amp;"|"&amp;I33843,Sheet3!$H$2:$N$150,5,0),"")</f>
        <v/>
      </c>
      <c r="M33843" s="20" t="str">
        <f>IFERROR(INDEX(Sheet3!$Q$2:$Q$25,MATCH(H33843,Origin_List,0)),"")</f>
        <v/>
      </c>
    </row>
    <row r="33844" spans="4:13">
      <c r="D33844" s="20" t="str">
        <f>IFERROR(VLOOKUP(H33844&amp;"|"&amp;I33844,Sheet3!$H$2:$N$150,5,0),"")</f>
        <v/>
      </c>
      <c r="M33844" s="20" t="str">
        <f>IFERROR(INDEX(Sheet3!$Q$2:$Q$25,MATCH(H33844,Origin_List,0)),"")</f>
        <v/>
      </c>
    </row>
    <row r="33845" spans="4:13">
      <c r="D33845" s="20" t="str">
        <f>IFERROR(VLOOKUP(H33845&amp;"|"&amp;I33845,Sheet3!$H$2:$N$150,5,0),"")</f>
        <v/>
      </c>
      <c r="M33845" s="20" t="str">
        <f>IFERROR(INDEX(Sheet3!$Q$2:$Q$25,MATCH(H33845,Origin_List,0)),"")</f>
        <v/>
      </c>
    </row>
    <row r="33846" spans="4:13">
      <c r="D33846" s="20" t="str">
        <f>IFERROR(VLOOKUP(H33846&amp;"|"&amp;I33846,Sheet3!$H$2:$N$150,5,0),"")</f>
        <v/>
      </c>
      <c r="M33846" s="20" t="str">
        <f>IFERROR(INDEX(Sheet3!$Q$2:$Q$25,MATCH(H33846,Origin_List,0)),"")</f>
        <v/>
      </c>
    </row>
    <row r="33847" spans="4:13">
      <c r="D33847" s="20" t="str">
        <f>IFERROR(VLOOKUP(H33847&amp;"|"&amp;I33847,Sheet3!$H$2:$N$150,5,0),"")</f>
        <v/>
      </c>
      <c r="M33847" s="20" t="str">
        <f>IFERROR(INDEX(Sheet3!$Q$2:$Q$25,MATCH(H33847,Origin_List,0)),"")</f>
        <v/>
      </c>
    </row>
    <row r="33848" spans="4:13">
      <c r="D33848" s="20" t="str">
        <f>IFERROR(VLOOKUP(H33848&amp;"|"&amp;I33848,Sheet3!$H$2:$N$150,5,0),"")</f>
        <v/>
      </c>
      <c r="M33848" s="20" t="str">
        <f>IFERROR(INDEX(Sheet3!$Q$2:$Q$25,MATCH(H33848,Origin_List,0)),"")</f>
        <v/>
      </c>
    </row>
    <row r="33849" spans="4:13">
      <c r="D33849" s="20" t="str">
        <f>IFERROR(VLOOKUP(H33849&amp;"|"&amp;I33849,Sheet3!$H$2:$N$150,5,0),"")</f>
        <v/>
      </c>
      <c r="M33849" s="20" t="str">
        <f>IFERROR(INDEX(Sheet3!$Q$2:$Q$25,MATCH(H33849,Origin_List,0)),"")</f>
        <v/>
      </c>
    </row>
    <row r="33850" spans="4:13">
      <c r="D33850" s="20" t="str">
        <f>IFERROR(VLOOKUP(H33850&amp;"|"&amp;I33850,Sheet3!$H$2:$N$150,5,0),"")</f>
        <v/>
      </c>
      <c r="M33850" s="20" t="str">
        <f>IFERROR(INDEX(Sheet3!$Q$2:$Q$25,MATCH(H33850,Origin_List,0)),"")</f>
        <v/>
      </c>
    </row>
    <row r="33851" spans="4:13">
      <c r="D33851" s="20" t="str">
        <f>IFERROR(VLOOKUP(H33851&amp;"|"&amp;I33851,Sheet3!$H$2:$N$150,5,0),"")</f>
        <v/>
      </c>
      <c r="M33851" s="20" t="str">
        <f>IFERROR(INDEX(Sheet3!$Q$2:$Q$25,MATCH(H33851,Origin_List,0)),"")</f>
        <v/>
      </c>
    </row>
    <row r="33852" spans="4:13">
      <c r="D33852" s="20" t="str">
        <f>IFERROR(VLOOKUP(H33852&amp;"|"&amp;I33852,Sheet3!$H$2:$N$150,5,0),"")</f>
        <v/>
      </c>
      <c r="M33852" s="20" t="str">
        <f>IFERROR(INDEX(Sheet3!$Q$2:$Q$25,MATCH(H33852,Origin_List,0)),"")</f>
        <v/>
      </c>
    </row>
    <row r="33853" spans="4:13">
      <c r="D33853" s="20" t="str">
        <f>IFERROR(VLOOKUP(H33853&amp;"|"&amp;I33853,Sheet3!$H$2:$N$150,5,0),"")</f>
        <v/>
      </c>
      <c r="M33853" s="20" t="str">
        <f>IFERROR(INDEX(Sheet3!$Q$2:$Q$25,MATCH(H33853,Origin_List,0)),"")</f>
        <v/>
      </c>
    </row>
    <row r="33854" spans="4:13">
      <c r="D33854" s="20" t="str">
        <f>IFERROR(VLOOKUP(H33854&amp;"|"&amp;I33854,Sheet3!$H$2:$N$150,5,0),"")</f>
        <v/>
      </c>
      <c r="M33854" s="20" t="str">
        <f>IFERROR(INDEX(Sheet3!$Q$2:$Q$25,MATCH(H33854,Origin_List,0)),"")</f>
        <v/>
      </c>
    </row>
    <row r="33855" spans="4:13">
      <c r="D33855" s="20" t="str">
        <f>IFERROR(VLOOKUP(H33855&amp;"|"&amp;I33855,Sheet3!$H$2:$N$150,5,0),"")</f>
        <v/>
      </c>
      <c r="M33855" s="20" t="str">
        <f>IFERROR(INDEX(Sheet3!$Q$2:$Q$25,MATCH(H33855,Origin_List,0)),"")</f>
        <v/>
      </c>
    </row>
    <row r="33856" spans="4:13">
      <c r="D33856" s="20" t="str">
        <f>IFERROR(VLOOKUP(H33856&amp;"|"&amp;I33856,Sheet3!$H$2:$N$150,5,0),"")</f>
        <v/>
      </c>
      <c r="M33856" s="20" t="str">
        <f>IFERROR(INDEX(Sheet3!$Q$2:$Q$25,MATCH(H33856,Origin_List,0)),"")</f>
        <v/>
      </c>
    </row>
    <row r="33857" spans="4:13">
      <c r="D33857" s="20" t="str">
        <f>IFERROR(VLOOKUP(H33857&amp;"|"&amp;I33857,Sheet3!$H$2:$N$150,5,0),"")</f>
        <v/>
      </c>
      <c r="M33857" s="20" t="str">
        <f>IFERROR(INDEX(Sheet3!$Q$2:$Q$25,MATCH(H33857,Origin_List,0)),"")</f>
        <v/>
      </c>
    </row>
    <row r="33858" spans="4:13">
      <c r="D33858" s="20" t="str">
        <f>IFERROR(VLOOKUP(H33858&amp;"|"&amp;I33858,Sheet3!$H$2:$N$150,5,0),"")</f>
        <v/>
      </c>
      <c r="M33858" s="20" t="str">
        <f>IFERROR(INDEX(Sheet3!$Q$2:$Q$25,MATCH(H33858,Origin_List,0)),"")</f>
        <v/>
      </c>
    </row>
    <row r="33859" spans="4:13">
      <c r="D33859" s="20" t="str">
        <f>IFERROR(VLOOKUP(H33859&amp;"|"&amp;I33859,Sheet3!$H$2:$N$150,5,0),"")</f>
        <v/>
      </c>
      <c r="M33859" s="20" t="str">
        <f>IFERROR(INDEX(Sheet3!$Q$2:$Q$25,MATCH(H33859,Origin_List,0)),"")</f>
        <v/>
      </c>
    </row>
    <row r="33860" spans="4:13">
      <c r="D33860" s="20" t="str">
        <f>IFERROR(VLOOKUP(H33860&amp;"|"&amp;I33860,Sheet3!$H$2:$N$150,5,0),"")</f>
        <v/>
      </c>
      <c r="M33860" s="20" t="str">
        <f>IFERROR(INDEX(Sheet3!$Q$2:$Q$25,MATCH(H33860,Origin_List,0)),"")</f>
        <v/>
      </c>
    </row>
    <row r="33861" spans="4:13">
      <c r="D33861" s="20" t="str">
        <f>IFERROR(VLOOKUP(H33861&amp;"|"&amp;I33861,Sheet3!$H$2:$N$150,5,0),"")</f>
        <v/>
      </c>
      <c r="M33861" s="20" t="str">
        <f>IFERROR(INDEX(Sheet3!$Q$2:$Q$25,MATCH(H33861,Origin_List,0)),"")</f>
        <v/>
      </c>
    </row>
    <row r="33862" spans="4:13">
      <c r="D33862" s="20" t="str">
        <f>IFERROR(VLOOKUP(H33862&amp;"|"&amp;I33862,Sheet3!$H$2:$N$150,5,0),"")</f>
        <v/>
      </c>
      <c r="M33862" s="20" t="str">
        <f>IFERROR(INDEX(Sheet3!$Q$2:$Q$25,MATCH(H33862,Origin_List,0)),"")</f>
        <v/>
      </c>
    </row>
    <row r="33863" spans="4:13">
      <c r="D33863" s="20" t="str">
        <f>IFERROR(VLOOKUP(H33863&amp;"|"&amp;I33863,Sheet3!$H$2:$N$150,5,0),"")</f>
        <v/>
      </c>
      <c r="M33863" s="20" t="str">
        <f>IFERROR(INDEX(Sheet3!$Q$2:$Q$25,MATCH(H33863,Origin_List,0)),"")</f>
        <v/>
      </c>
    </row>
    <row r="33864" spans="4:13">
      <c r="D33864" s="20" t="str">
        <f>IFERROR(VLOOKUP(H33864&amp;"|"&amp;I33864,Sheet3!$H$2:$N$150,5,0),"")</f>
        <v/>
      </c>
      <c r="M33864" s="20" t="str">
        <f>IFERROR(INDEX(Sheet3!$Q$2:$Q$25,MATCH(H33864,Origin_List,0)),"")</f>
        <v/>
      </c>
    </row>
    <row r="33865" spans="4:13">
      <c r="D33865" s="20" t="str">
        <f>IFERROR(VLOOKUP(H33865&amp;"|"&amp;I33865,Sheet3!$H$2:$N$150,5,0),"")</f>
        <v/>
      </c>
      <c r="M33865" s="20" t="str">
        <f>IFERROR(INDEX(Sheet3!$Q$2:$Q$25,MATCH(H33865,Origin_List,0)),"")</f>
        <v/>
      </c>
    </row>
    <row r="33866" spans="4:13">
      <c r="D33866" s="20" t="str">
        <f>IFERROR(VLOOKUP(H33866&amp;"|"&amp;I33866,Sheet3!$H$2:$N$150,5,0),"")</f>
        <v/>
      </c>
      <c r="M33866" s="20" t="str">
        <f>IFERROR(INDEX(Sheet3!$Q$2:$Q$25,MATCH(H33866,Origin_List,0)),"")</f>
        <v/>
      </c>
    </row>
    <row r="33867" spans="4:13">
      <c r="D33867" s="20" t="str">
        <f>IFERROR(VLOOKUP(H33867&amp;"|"&amp;I33867,Sheet3!$H$2:$N$150,5,0),"")</f>
        <v/>
      </c>
      <c r="M33867" s="20" t="str">
        <f>IFERROR(INDEX(Sheet3!$Q$2:$Q$25,MATCH(H33867,Origin_List,0)),"")</f>
        <v/>
      </c>
    </row>
    <row r="33868" spans="4:13">
      <c r="D33868" s="20" t="str">
        <f>IFERROR(VLOOKUP(H33868&amp;"|"&amp;I33868,Sheet3!$H$2:$N$150,5,0),"")</f>
        <v/>
      </c>
      <c r="M33868" s="20" t="str">
        <f>IFERROR(INDEX(Sheet3!$Q$2:$Q$25,MATCH(H33868,Origin_List,0)),"")</f>
        <v/>
      </c>
    </row>
    <row r="33869" spans="4:13">
      <c r="D33869" s="20" t="str">
        <f>IFERROR(VLOOKUP(H33869&amp;"|"&amp;I33869,Sheet3!$H$2:$N$150,5,0),"")</f>
        <v/>
      </c>
      <c r="M33869" s="20" t="str">
        <f>IFERROR(INDEX(Sheet3!$Q$2:$Q$25,MATCH(H33869,Origin_List,0)),"")</f>
        <v/>
      </c>
    </row>
    <row r="33870" spans="4:13">
      <c r="D33870" s="20" t="str">
        <f>IFERROR(VLOOKUP(H33870&amp;"|"&amp;I33870,Sheet3!$H$2:$N$150,5,0),"")</f>
        <v/>
      </c>
      <c r="M33870" s="20" t="str">
        <f>IFERROR(INDEX(Sheet3!$Q$2:$Q$25,MATCH(H33870,Origin_List,0)),"")</f>
        <v/>
      </c>
    </row>
    <row r="33871" spans="4:13">
      <c r="D33871" s="20" t="str">
        <f>IFERROR(VLOOKUP(H33871&amp;"|"&amp;I33871,Sheet3!$H$2:$N$150,5,0),"")</f>
        <v/>
      </c>
      <c r="M33871" s="20" t="str">
        <f>IFERROR(INDEX(Sheet3!$Q$2:$Q$25,MATCH(H33871,Origin_List,0)),"")</f>
        <v/>
      </c>
    </row>
    <row r="33872" spans="4:13">
      <c r="D33872" s="20" t="str">
        <f>IFERROR(VLOOKUP(H33872&amp;"|"&amp;I33872,Sheet3!$H$2:$N$150,5,0),"")</f>
        <v/>
      </c>
      <c r="M33872" s="20" t="str">
        <f>IFERROR(INDEX(Sheet3!$Q$2:$Q$25,MATCH(H33872,Origin_List,0)),"")</f>
        <v/>
      </c>
    </row>
    <row r="33873" spans="4:13">
      <c r="D33873" s="20" t="str">
        <f>IFERROR(VLOOKUP(H33873&amp;"|"&amp;I33873,Sheet3!$H$2:$N$150,5,0),"")</f>
        <v/>
      </c>
      <c r="M33873" s="20" t="str">
        <f>IFERROR(INDEX(Sheet3!$Q$2:$Q$25,MATCH(H33873,Origin_List,0)),"")</f>
        <v/>
      </c>
    </row>
    <row r="33874" spans="4:13">
      <c r="D33874" s="20" t="str">
        <f>IFERROR(VLOOKUP(H33874&amp;"|"&amp;I33874,Sheet3!$H$2:$N$150,5,0),"")</f>
        <v/>
      </c>
      <c r="M33874" s="20" t="str">
        <f>IFERROR(INDEX(Sheet3!$Q$2:$Q$25,MATCH(H33874,Origin_List,0)),"")</f>
        <v/>
      </c>
    </row>
    <row r="33875" spans="4:13">
      <c r="D33875" s="20" t="str">
        <f>IFERROR(VLOOKUP(H33875&amp;"|"&amp;I33875,Sheet3!$H$2:$N$150,5,0),"")</f>
        <v/>
      </c>
      <c r="M33875" s="20" t="str">
        <f>IFERROR(INDEX(Sheet3!$Q$2:$Q$25,MATCH(H33875,Origin_List,0)),"")</f>
        <v/>
      </c>
    </row>
    <row r="33876" spans="4:13">
      <c r="D33876" s="20" t="str">
        <f>IFERROR(VLOOKUP(H33876&amp;"|"&amp;I33876,Sheet3!$H$2:$N$150,5,0),"")</f>
        <v/>
      </c>
      <c r="M33876" s="20" t="str">
        <f>IFERROR(INDEX(Sheet3!$Q$2:$Q$25,MATCH(H33876,Origin_List,0)),"")</f>
        <v/>
      </c>
    </row>
    <row r="33877" spans="4:13">
      <c r="D33877" s="20" t="str">
        <f>IFERROR(VLOOKUP(H33877&amp;"|"&amp;I33877,Sheet3!$H$2:$N$150,5,0),"")</f>
        <v/>
      </c>
      <c r="M33877" s="20" t="str">
        <f>IFERROR(INDEX(Sheet3!$Q$2:$Q$25,MATCH(H33877,Origin_List,0)),"")</f>
        <v/>
      </c>
    </row>
    <row r="33878" spans="4:13">
      <c r="D33878" s="20" t="str">
        <f>IFERROR(VLOOKUP(H33878&amp;"|"&amp;I33878,Sheet3!$H$2:$N$150,5,0),"")</f>
        <v/>
      </c>
      <c r="M33878" s="20" t="str">
        <f>IFERROR(INDEX(Sheet3!$Q$2:$Q$25,MATCH(H33878,Origin_List,0)),"")</f>
        <v/>
      </c>
    </row>
    <row r="33879" spans="4:13">
      <c r="D33879" s="20" t="str">
        <f>IFERROR(VLOOKUP(H33879&amp;"|"&amp;I33879,Sheet3!$H$2:$N$150,5,0),"")</f>
        <v/>
      </c>
      <c r="M33879" s="20" t="str">
        <f>IFERROR(INDEX(Sheet3!$Q$2:$Q$25,MATCH(H33879,Origin_List,0)),"")</f>
        <v/>
      </c>
    </row>
    <row r="33880" spans="4:13">
      <c r="D33880" s="20" t="str">
        <f>IFERROR(VLOOKUP(H33880&amp;"|"&amp;I33880,Sheet3!$H$2:$N$150,5,0),"")</f>
        <v/>
      </c>
      <c r="M33880" s="20" t="str">
        <f>IFERROR(INDEX(Sheet3!$Q$2:$Q$25,MATCH(H33880,Origin_List,0)),"")</f>
        <v/>
      </c>
    </row>
    <row r="33881" spans="4:13">
      <c r="D33881" s="20" t="str">
        <f>IFERROR(VLOOKUP(H33881&amp;"|"&amp;I33881,Sheet3!$H$2:$N$150,5,0),"")</f>
        <v/>
      </c>
      <c r="M33881" s="20" t="str">
        <f>IFERROR(INDEX(Sheet3!$Q$2:$Q$25,MATCH(H33881,Origin_List,0)),"")</f>
        <v/>
      </c>
    </row>
    <row r="33882" spans="4:13">
      <c r="D33882" s="20" t="str">
        <f>IFERROR(VLOOKUP(H33882&amp;"|"&amp;I33882,Sheet3!$H$2:$N$150,5,0),"")</f>
        <v/>
      </c>
      <c r="M33882" s="20" t="str">
        <f>IFERROR(INDEX(Sheet3!$Q$2:$Q$25,MATCH(H33882,Origin_List,0)),"")</f>
        <v/>
      </c>
    </row>
    <row r="33883" spans="4:13">
      <c r="D33883" s="20" t="str">
        <f>IFERROR(VLOOKUP(H33883&amp;"|"&amp;I33883,Sheet3!$H$2:$N$150,5,0),"")</f>
        <v/>
      </c>
      <c r="M33883" s="20" t="str">
        <f>IFERROR(INDEX(Sheet3!$Q$2:$Q$25,MATCH(H33883,Origin_List,0)),"")</f>
        <v/>
      </c>
    </row>
    <row r="33884" spans="4:13">
      <c r="D33884" s="20" t="str">
        <f>IFERROR(VLOOKUP(H33884&amp;"|"&amp;I33884,Sheet3!$H$2:$N$150,5,0),"")</f>
        <v/>
      </c>
      <c r="M33884" s="20" t="str">
        <f>IFERROR(INDEX(Sheet3!$Q$2:$Q$25,MATCH(H33884,Origin_List,0)),"")</f>
        <v/>
      </c>
    </row>
    <row r="33885" spans="4:13">
      <c r="D33885" s="20" t="str">
        <f>IFERROR(VLOOKUP(H33885&amp;"|"&amp;I33885,Sheet3!$H$2:$N$150,5,0),"")</f>
        <v/>
      </c>
      <c r="M33885" s="20" t="str">
        <f>IFERROR(INDEX(Sheet3!$Q$2:$Q$25,MATCH(H33885,Origin_List,0)),"")</f>
        <v/>
      </c>
    </row>
    <row r="33886" spans="4:13">
      <c r="D33886" s="20" t="str">
        <f>IFERROR(VLOOKUP(H33886&amp;"|"&amp;I33886,Sheet3!$H$2:$N$150,5,0),"")</f>
        <v/>
      </c>
      <c r="M33886" s="20" t="str">
        <f>IFERROR(INDEX(Sheet3!$Q$2:$Q$25,MATCH(H33886,Origin_List,0)),"")</f>
        <v/>
      </c>
    </row>
    <row r="33887" spans="4:13">
      <c r="D33887" s="20" t="str">
        <f>IFERROR(VLOOKUP(H33887&amp;"|"&amp;I33887,Sheet3!$H$2:$N$150,5,0),"")</f>
        <v/>
      </c>
      <c r="M33887" s="20" t="str">
        <f>IFERROR(INDEX(Sheet3!$Q$2:$Q$25,MATCH(H33887,Origin_List,0)),"")</f>
        <v/>
      </c>
    </row>
    <row r="33888" spans="4:13">
      <c r="D33888" s="20" t="str">
        <f>IFERROR(VLOOKUP(H33888&amp;"|"&amp;I33888,Sheet3!$H$2:$N$150,5,0),"")</f>
        <v/>
      </c>
      <c r="M33888" s="20" t="str">
        <f>IFERROR(INDEX(Sheet3!$Q$2:$Q$25,MATCH(H33888,Origin_List,0)),"")</f>
        <v/>
      </c>
    </row>
    <row r="33889" spans="4:13">
      <c r="D33889" s="20" t="str">
        <f>IFERROR(VLOOKUP(H33889&amp;"|"&amp;I33889,Sheet3!$H$2:$N$150,5,0),"")</f>
        <v/>
      </c>
      <c r="M33889" s="20" t="str">
        <f>IFERROR(INDEX(Sheet3!$Q$2:$Q$25,MATCH(H33889,Origin_List,0)),"")</f>
        <v/>
      </c>
    </row>
    <row r="33890" spans="4:13">
      <c r="D33890" s="20" t="str">
        <f>IFERROR(VLOOKUP(H33890&amp;"|"&amp;I33890,Sheet3!$H$2:$N$150,5,0),"")</f>
        <v/>
      </c>
      <c r="M33890" s="20" t="str">
        <f>IFERROR(INDEX(Sheet3!$Q$2:$Q$25,MATCH(H33890,Origin_List,0)),"")</f>
        <v/>
      </c>
    </row>
    <row r="33891" spans="4:13">
      <c r="D33891" s="20" t="str">
        <f>IFERROR(VLOOKUP(H33891&amp;"|"&amp;I33891,Sheet3!$H$2:$N$150,5,0),"")</f>
        <v/>
      </c>
      <c r="M33891" s="20" t="str">
        <f>IFERROR(INDEX(Sheet3!$Q$2:$Q$25,MATCH(H33891,Origin_List,0)),"")</f>
        <v/>
      </c>
    </row>
    <row r="33892" spans="4:13">
      <c r="D33892" s="20" t="str">
        <f>IFERROR(VLOOKUP(H33892&amp;"|"&amp;I33892,Sheet3!$H$2:$N$150,5,0),"")</f>
        <v/>
      </c>
      <c r="M33892" s="20" t="str">
        <f>IFERROR(INDEX(Sheet3!$Q$2:$Q$25,MATCH(H33892,Origin_List,0)),"")</f>
        <v/>
      </c>
    </row>
    <row r="33893" spans="4:13">
      <c r="D33893" s="20" t="str">
        <f>IFERROR(VLOOKUP(H33893&amp;"|"&amp;I33893,Sheet3!$H$2:$N$150,5,0),"")</f>
        <v/>
      </c>
      <c r="M33893" s="20" t="str">
        <f>IFERROR(INDEX(Sheet3!$Q$2:$Q$25,MATCH(H33893,Origin_List,0)),"")</f>
        <v/>
      </c>
    </row>
    <row r="33894" spans="4:13">
      <c r="D33894" s="20" t="str">
        <f>IFERROR(VLOOKUP(H33894&amp;"|"&amp;I33894,Sheet3!$H$2:$N$150,5,0),"")</f>
        <v/>
      </c>
      <c r="M33894" s="20" t="str">
        <f>IFERROR(INDEX(Sheet3!$Q$2:$Q$25,MATCH(H33894,Origin_List,0)),"")</f>
        <v/>
      </c>
    </row>
    <row r="33895" spans="4:13">
      <c r="D33895" s="20" t="str">
        <f>IFERROR(VLOOKUP(H33895&amp;"|"&amp;I33895,Sheet3!$H$2:$N$150,5,0),"")</f>
        <v/>
      </c>
      <c r="M33895" s="20" t="str">
        <f>IFERROR(INDEX(Sheet3!$Q$2:$Q$25,MATCH(H33895,Origin_List,0)),"")</f>
        <v/>
      </c>
    </row>
    <row r="33896" spans="4:13">
      <c r="D33896" s="20" t="str">
        <f>IFERROR(VLOOKUP(H33896&amp;"|"&amp;I33896,Sheet3!$H$2:$N$150,5,0),"")</f>
        <v/>
      </c>
      <c r="M33896" s="20" t="str">
        <f>IFERROR(INDEX(Sheet3!$Q$2:$Q$25,MATCH(H33896,Origin_List,0)),"")</f>
        <v/>
      </c>
    </row>
    <row r="33897" spans="4:13">
      <c r="D33897" s="20" t="str">
        <f>IFERROR(VLOOKUP(H33897&amp;"|"&amp;I33897,Sheet3!$H$2:$N$150,5,0),"")</f>
        <v/>
      </c>
      <c r="M33897" s="20" t="str">
        <f>IFERROR(INDEX(Sheet3!$Q$2:$Q$25,MATCH(H33897,Origin_List,0)),"")</f>
        <v/>
      </c>
    </row>
    <row r="33898" spans="4:13">
      <c r="D33898" s="20" t="str">
        <f>IFERROR(VLOOKUP(H33898&amp;"|"&amp;I33898,Sheet3!$H$2:$N$150,5,0),"")</f>
        <v/>
      </c>
      <c r="M33898" s="20" t="str">
        <f>IFERROR(INDEX(Sheet3!$Q$2:$Q$25,MATCH(H33898,Origin_List,0)),"")</f>
        <v/>
      </c>
    </row>
    <row r="33899" spans="4:13">
      <c r="D33899" s="20" t="str">
        <f>IFERROR(VLOOKUP(H33899&amp;"|"&amp;I33899,Sheet3!$H$2:$N$150,5,0),"")</f>
        <v/>
      </c>
      <c r="M33899" s="20" t="str">
        <f>IFERROR(INDEX(Sheet3!$Q$2:$Q$25,MATCH(H33899,Origin_List,0)),"")</f>
        <v/>
      </c>
    </row>
    <row r="33900" spans="4:13">
      <c r="D33900" s="20" t="str">
        <f>IFERROR(VLOOKUP(H33900&amp;"|"&amp;I33900,Sheet3!$H$2:$N$150,5,0),"")</f>
        <v/>
      </c>
      <c r="M33900" s="20" t="str">
        <f>IFERROR(INDEX(Sheet3!$Q$2:$Q$25,MATCH(H33900,Origin_List,0)),"")</f>
        <v/>
      </c>
    </row>
    <row r="33901" spans="4:13">
      <c r="D33901" s="20" t="str">
        <f>IFERROR(VLOOKUP(H33901&amp;"|"&amp;I33901,Sheet3!$H$2:$N$150,5,0),"")</f>
        <v/>
      </c>
      <c r="M33901" s="20" t="str">
        <f>IFERROR(INDEX(Sheet3!$Q$2:$Q$25,MATCH(H33901,Origin_List,0)),"")</f>
        <v/>
      </c>
    </row>
    <row r="33902" spans="4:13">
      <c r="D33902" s="20" t="str">
        <f>IFERROR(VLOOKUP(H33902&amp;"|"&amp;I33902,Sheet3!$H$2:$N$150,5,0),"")</f>
        <v/>
      </c>
      <c r="M33902" s="20" t="str">
        <f>IFERROR(INDEX(Sheet3!$Q$2:$Q$25,MATCH(H33902,Origin_List,0)),"")</f>
        <v/>
      </c>
    </row>
    <row r="33903" spans="4:13">
      <c r="D33903" s="20" t="str">
        <f>IFERROR(VLOOKUP(H33903&amp;"|"&amp;I33903,Sheet3!$H$2:$N$150,5,0),"")</f>
        <v/>
      </c>
      <c r="M33903" s="20" t="str">
        <f>IFERROR(INDEX(Sheet3!$Q$2:$Q$25,MATCH(H33903,Origin_List,0)),"")</f>
        <v/>
      </c>
    </row>
    <row r="33904" spans="4:13">
      <c r="D33904" s="20" t="str">
        <f>IFERROR(VLOOKUP(H33904&amp;"|"&amp;I33904,Sheet3!$H$2:$N$150,5,0),"")</f>
        <v/>
      </c>
      <c r="M33904" s="20" t="str">
        <f>IFERROR(INDEX(Sheet3!$Q$2:$Q$25,MATCH(H33904,Origin_List,0)),"")</f>
        <v/>
      </c>
    </row>
    <row r="33905" spans="4:13">
      <c r="D33905" s="20" t="str">
        <f>IFERROR(VLOOKUP(H33905&amp;"|"&amp;I33905,Sheet3!$H$2:$N$150,5,0),"")</f>
        <v/>
      </c>
      <c r="M33905" s="20" t="str">
        <f>IFERROR(INDEX(Sheet3!$Q$2:$Q$25,MATCH(H33905,Origin_List,0)),"")</f>
        <v/>
      </c>
    </row>
    <row r="33906" spans="4:13">
      <c r="D33906" s="20" t="str">
        <f>IFERROR(VLOOKUP(H33906&amp;"|"&amp;I33906,Sheet3!$H$2:$N$150,5,0),"")</f>
        <v/>
      </c>
      <c r="M33906" s="20" t="str">
        <f>IFERROR(INDEX(Sheet3!$Q$2:$Q$25,MATCH(H33906,Origin_List,0)),"")</f>
        <v/>
      </c>
    </row>
    <row r="33907" spans="4:13">
      <c r="D33907" s="20" t="str">
        <f>IFERROR(VLOOKUP(H33907&amp;"|"&amp;I33907,Sheet3!$H$2:$N$150,5,0),"")</f>
        <v/>
      </c>
      <c r="M33907" s="20" t="str">
        <f>IFERROR(INDEX(Sheet3!$Q$2:$Q$25,MATCH(H33907,Origin_List,0)),"")</f>
        <v/>
      </c>
    </row>
    <row r="33908" spans="4:13">
      <c r="D33908" s="20" t="str">
        <f>IFERROR(VLOOKUP(H33908&amp;"|"&amp;I33908,Sheet3!$H$2:$N$150,5,0),"")</f>
        <v/>
      </c>
      <c r="M33908" s="20" t="str">
        <f>IFERROR(INDEX(Sheet3!$Q$2:$Q$25,MATCH(H33908,Origin_List,0)),"")</f>
        <v/>
      </c>
    </row>
    <row r="33909" spans="4:13">
      <c r="D33909" s="20" t="str">
        <f>IFERROR(VLOOKUP(H33909&amp;"|"&amp;I33909,Sheet3!$H$2:$N$150,5,0),"")</f>
        <v/>
      </c>
      <c r="M33909" s="20" t="str">
        <f>IFERROR(INDEX(Sheet3!$Q$2:$Q$25,MATCH(H33909,Origin_List,0)),"")</f>
        <v/>
      </c>
    </row>
    <row r="33910" spans="4:13">
      <c r="D33910" s="20" t="str">
        <f>IFERROR(VLOOKUP(H33910&amp;"|"&amp;I33910,Sheet3!$H$2:$N$150,5,0),"")</f>
        <v/>
      </c>
      <c r="M33910" s="20" t="str">
        <f>IFERROR(INDEX(Sheet3!$Q$2:$Q$25,MATCH(H33910,Origin_List,0)),"")</f>
        <v/>
      </c>
    </row>
    <row r="33911" spans="4:13">
      <c r="D33911" s="20" t="str">
        <f>IFERROR(VLOOKUP(H33911&amp;"|"&amp;I33911,Sheet3!$H$2:$N$150,5,0),"")</f>
        <v/>
      </c>
      <c r="M33911" s="20" t="str">
        <f>IFERROR(INDEX(Sheet3!$Q$2:$Q$25,MATCH(H33911,Origin_List,0)),"")</f>
        <v/>
      </c>
    </row>
    <row r="33912" spans="4:13">
      <c r="D33912" s="20" t="str">
        <f>IFERROR(VLOOKUP(H33912&amp;"|"&amp;I33912,Sheet3!$H$2:$N$150,5,0),"")</f>
        <v/>
      </c>
      <c r="M33912" s="20" t="str">
        <f>IFERROR(INDEX(Sheet3!$Q$2:$Q$25,MATCH(H33912,Origin_List,0)),"")</f>
        <v/>
      </c>
    </row>
    <row r="33913" spans="4:13">
      <c r="D33913" s="20" t="str">
        <f>IFERROR(VLOOKUP(H33913&amp;"|"&amp;I33913,Sheet3!$H$2:$N$150,5,0),"")</f>
        <v/>
      </c>
      <c r="M33913" s="20" t="str">
        <f>IFERROR(INDEX(Sheet3!$Q$2:$Q$25,MATCH(H33913,Origin_List,0)),"")</f>
        <v/>
      </c>
    </row>
    <row r="33914" spans="4:13">
      <c r="D33914" s="20" t="str">
        <f>IFERROR(VLOOKUP(H33914&amp;"|"&amp;I33914,Sheet3!$H$2:$N$150,5,0),"")</f>
        <v/>
      </c>
      <c r="M33914" s="20" t="str">
        <f>IFERROR(INDEX(Sheet3!$Q$2:$Q$25,MATCH(H33914,Origin_List,0)),"")</f>
        <v/>
      </c>
    </row>
    <row r="33915" spans="4:13">
      <c r="D33915" s="20" t="str">
        <f>IFERROR(VLOOKUP(H33915&amp;"|"&amp;I33915,Sheet3!$H$2:$N$150,5,0),"")</f>
        <v/>
      </c>
      <c r="M33915" s="20" t="str">
        <f>IFERROR(INDEX(Sheet3!$Q$2:$Q$25,MATCH(H33915,Origin_List,0)),"")</f>
        <v/>
      </c>
    </row>
    <row r="33916" spans="4:13">
      <c r="D33916" s="20" t="str">
        <f>IFERROR(VLOOKUP(H33916&amp;"|"&amp;I33916,Sheet3!$H$2:$N$150,5,0),"")</f>
        <v/>
      </c>
      <c r="M33916" s="20" t="str">
        <f>IFERROR(INDEX(Sheet3!$Q$2:$Q$25,MATCH(H33916,Origin_List,0)),"")</f>
        <v/>
      </c>
    </row>
    <row r="33917" spans="4:13">
      <c r="D33917" s="20" t="str">
        <f>IFERROR(VLOOKUP(H33917&amp;"|"&amp;I33917,Sheet3!$H$2:$N$150,5,0),"")</f>
        <v/>
      </c>
      <c r="M33917" s="20" t="str">
        <f>IFERROR(INDEX(Sheet3!$Q$2:$Q$25,MATCH(H33917,Origin_List,0)),"")</f>
        <v/>
      </c>
    </row>
    <row r="33918" spans="4:13">
      <c r="D33918" s="20" t="str">
        <f>IFERROR(VLOOKUP(H33918&amp;"|"&amp;I33918,Sheet3!$H$2:$N$150,5,0),"")</f>
        <v/>
      </c>
      <c r="M33918" s="20" t="str">
        <f>IFERROR(INDEX(Sheet3!$Q$2:$Q$25,MATCH(H33918,Origin_List,0)),"")</f>
        <v/>
      </c>
    </row>
    <row r="33919" spans="4:13">
      <c r="D33919" s="20" t="str">
        <f>IFERROR(VLOOKUP(H33919&amp;"|"&amp;I33919,Sheet3!$H$2:$N$150,5,0),"")</f>
        <v/>
      </c>
      <c r="M33919" s="20" t="str">
        <f>IFERROR(INDEX(Sheet3!$Q$2:$Q$25,MATCH(H33919,Origin_List,0)),"")</f>
        <v/>
      </c>
    </row>
    <row r="33920" spans="4:13">
      <c r="D33920" s="20" t="str">
        <f>IFERROR(VLOOKUP(H33920&amp;"|"&amp;I33920,Sheet3!$H$2:$N$150,5,0),"")</f>
        <v/>
      </c>
      <c r="M33920" s="20" t="str">
        <f>IFERROR(INDEX(Sheet3!$Q$2:$Q$25,MATCH(H33920,Origin_List,0)),"")</f>
        <v/>
      </c>
    </row>
    <row r="33921" spans="4:13">
      <c r="D33921" s="20" t="str">
        <f>IFERROR(VLOOKUP(H33921&amp;"|"&amp;I33921,Sheet3!$H$2:$N$150,5,0),"")</f>
        <v/>
      </c>
      <c r="M33921" s="20" t="str">
        <f>IFERROR(INDEX(Sheet3!$Q$2:$Q$25,MATCH(H33921,Origin_List,0)),"")</f>
        <v/>
      </c>
    </row>
    <row r="33922" spans="4:13">
      <c r="D33922" s="20" t="str">
        <f>IFERROR(VLOOKUP(H33922&amp;"|"&amp;I33922,Sheet3!$H$2:$N$150,5,0),"")</f>
        <v/>
      </c>
      <c r="M33922" s="20" t="str">
        <f>IFERROR(INDEX(Sheet3!$Q$2:$Q$25,MATCH(H33922,Origin_List,0)),"")</f>
        <v/>
      </c>
    </row>
    <row r="33923" spans="4:13">
      <c r="D33923" s="20" t="str">
        <f>IFERROR(VLOOKUP(H33923&amp;"|"&amp;I33923,Sheet3!$H$2:$N$150,5,0),"")</f>
        <v/>
      </c>
      <c r="M33923" s="20" t="str">
        <f>IFERROR(INDEX(Sheet3!$Q$2:$Q$25,MATCH(H33923,Origin_List,0)),"")</f>
        <v/>
      </c>
    </row>
    <row r="33924" spans="4:13">
      <c r="D33924" s="20" t="str">
        <f>IFERROR(VLOOKUP(H33924&amp;"|"&amp;I33924,Sheet3!$H$2:$N$150,5,0),"")</f>
        <v/>
      </c>
      <c r="M33924" s="20" t="str">
        <f>IFERROR(INDEX(Sheet3!$Q$2:$Q$25,MATCH(H33924,Origin_List,0)),"")</f>
        <v/>
      </c>
    </row>
    <row r="33925" spans="4:13">
      <c r="D33925" s="20" t="str">
        <f>IFERROR(VLOOKUP(H33925&amp;"|"&amp;I33925,Sheet3!$H$2:$N$150,5,0),"")</f>
        <v/>
      </c>
      <c r="M33925" s="20" t="str">
        <f>IFERROR(INDEX(Sheet3!$Q$2:$Q$25,MATCH(H33925,Origin_List,0)),"")</f>
        <v/>
      </c>
    </row>
    <row r="33926" spans="4:13">
      <c r="D33926" s="20" t="str">
        <f>IFERROR(VLOOKUP(H33926&amp;"|"&amp;I33926,Sheet3!$H$2:$N$150,5,0),"")</f>
        <v/>
      </c>
      <c r="M33926" s="20" t="str">
        <f>IFERROR(INDEX(Sheet3!$Q$2:$Q$25,MATCH(H33926,Origin_List,0)),"")</f>
        <v/>
      </c>
    </row>
    <row r="33927" spans="4:13">
      <c r="D33927" s="20" t="str">
        <f>IFERROR(VLOOKUP(H33927&amp;"|"&amp;I33927,Sheet3!$H$2:$N$150,5,0),"")</f>
        <v/>
      </c>
      <c r="M33927" s="20" t="str">
        <f>IFERROR(INDEX(Sheet3!$Q$2:$Q$25,MATCH(H33927,Origin_List,0)),"")</f>
        <v/>
      </c>
    </row>
    <row r="33928" spans="4:13">
      <c r="D33928" s="20" t="str">
        <f>IFERROR(VLOOKUP(H33928&amp;"|"&amp;I33928,Sheet3!$H$2:$N$150,5,0),"")</f>
        <v/>
      </c>
      <c r="M33928" s="20" t="str">
        <f>IFERROR(INDEX(Sheet3!$Q$2:$Q$25,MATCH(H33928,Origin_List,0)),"")</f>
        <v/>
      </c>
    </row>
    <row r="33929" spans="4:13">
      <c r="D33929" s="20" t="str">
        <f>IFERROR(VLOOKUP(H33929&amp;"|"&amp;I33929,Sheet3!$H$2:$N$150,5,0),"")</f>
        <v/>
      </c>
      <c r="M33929" s="20" t="str">
        <f>IFERROR(INDEX(Sheet3!$Q$2:$Q$25,MATCH(H33929,Origin_List,0)),"")</f>
        <v/>
      </c>
    </row>
    <row r="33930" spans="4:13">
      <c r="D33930" s="20" t="str">
        <f>IFERROR(VLOOKUP(H33930&amp;"|"&amp;I33930,Sheet3!$H$2:$N$150,5,0),"")</f>
        <v/>
      </c>
      <c r="M33930" s="20" t="str">
        <f>IFERROR(INDEX(Sheet3!$Q$2:$Q$25,MATCH(H33930,Origin_List,0)),"")</f>
        <v/>
      </c>
    </row>
    <row r="33931" spans="4:13">
      <c r="D33931" s="20" t="str">
        <f>IFERROR(VLOOKUP(H33931&amp;"|"&amp;I33931,Sheet3!$H$2:$N$150,5,0),"")</f>
        <v/>
      </c>
      <c r="M33931" s="20" t="str">
        <f>IFERROR(INDEX(Sheet3!$Q$2:$Q$25,MATCH(H33931,Origin_List,0)),"")</f>
        <v/>
      </c>
    </row>
    <row r="33932" spans="4:13">
      <c r="D33932" s="20" t="str">
        <f>IFERROR(VLOOKUP(H33932&amp;"|"&amp;I33932,Sheet3!$H$2:$N$150,5,0),"")</f>
        <v/>
      </c>
      <c r="M33932" s="20" t="str">
        <f>IFERROR(INDEX(Sheet3!$Q$2:$Q$25,MATCH(H33932,Origin_List,0)),"")</f>
        <v/>
      </c>
    </row>
    <row r="33933" spans="4:13">
      <c r="D33933" s="20" t="str">
        <f>IFERROR(VLOOKUP(H33933&amp;"|"&amp;I33933,Sheet3!$H$2:$N$150,5,0),"")</f>
        <v/>
      </c>
      <c r="M33933" s="20" t="str">
        <f>IFERROR(INDEX(Sheet3!$Q$2:$Q$25,MATCH(H33933,Origin_List,0)),"")</f>
        <v/>
      </c>
    </row>
    <row r="33934" spans="4:13">
      <c r="D33934" s="20" t="str">
        <f>IFERROR(VLOOKUP(H33934&amp;"|"&amp;I33934,Sheet3!$H$2:$N$150,5,0),"")</f>
        <v/>
      </c>
      <c r="M33934" s="20" t="str">
        <f>IFERROR(INDEX(Sheet3!$Q$2:$Q$25,MATCH(H33934,Origin_List,0)),"")</f>
        <v/>
      </c>
    </row>
    <row r="33935" spans="4:13">
      <c r="D33935" s="20" t="str">
        <f>IFERROR(VLOOKUP(H33935&amp;"|"&amp;I33935,Sheet3!$H$2:$N$150,5,0),"")</f>
        <v/>
      </c>
      <c r="M33935" s="20" t="str">
        <f>IFERROR(INDEX(Sheet3!$Q$2:$Q$25,MATCH(H33935,Origin_List,0)),"")</f>
        <v/>
      </c>
    </row>
    <row r="33936" spans="4:13">
      <c r="D33936" s="20" t="str">
        <f>IFERROR(VLOOKUP(H33936&amp;"|"&amp;I33936,Sheet3!$H$2:$N$150,5,0),"")</f>
        <v/>
      </c>
      <c r="M33936" s="20" t="str">
        <f>IFERROR(INDEX(Sheet3!$Q$2:$Q$25,MATCH(H33936,Origin_List,0)),"")</f>
        <v/>
      </c>
    </row>
    <row r="33937" spans="4:13">
      <c r="D33937" s="20" t="str">
        <f>IFERROR(VLOOKUP(H33937&amp;"|"&amp;I33937,Sheet3!$H$2:$N$150,5,0),"")</f>
        <v/>
      </c>
      <c r="M33937" s="20" t="str">
        <f>IFERROR(INDEX(Sheet3!$Q$2:$Q$25,MATCH(H33937,Origin_List,0)),"")</f>
        <v/>
      </c>
    </row>
    <row r="33938" spans="4:13">
      <c r="D33938" s="20" t="str">
        <f>IFERROR(VLOOKUP(H33938&amp;"|"&amp;I33938,Sheet3!$H$2:$N$150,5,0),"")</f>
        <v/>
      </c>
      <c r="M33938" s="20" t="str">
        <f>IFERROR(INDEX(Sheet3!$Q$2:$Q$25,MATCH(H33938,Origin_List,0)),"")</f>
        <v/>
      </c>
    </row>
    <row r="33939" spans="4:13">
      <c r="D33939" s="20" t="str">
        <f>IFERROR(VLOOKUP(H33939&amp;"|"&amp;I33939,Sheet3!$H$2:$N$150,5,0),"")</f>
        <v/>
      </c>
      <c r="M33939" s="20" t="str">
        <f>IFERROR(INDEX(Sheet3!$Q$2:$Q$25,MATCH(H33939,Origin_List,0)),"")</f>
        <v/>
      </c>
    </row>
    <row r="33940" spans="4:13">
      <c r="D33940" s="20" t="str">
        <f>IFERROR(VLOOKUP(H33940&amp;"|"&amp;I33940,Sheet3!$H$2:$N$150,5,0),"")</f>
        <v/>
      </c>
      <c r="M33940" s="20" t="str">
        <f>IFERROR(INDEX(Sheet3!$Q$2:$Q$25,MATCH(H33940,Origin_List,0)),"")</f>
        <v/>
      </c>
    </row>
    <row r="33941" spans="4:13">
      <c r="D33941" s="20" t="str">
        <f>IFERROR(VLOOKUP(H33941&amp;"|"&amp;I33941,Sheet3!$H$2:$N$150,5,0),"")</f>
        <v/>
      </c>
      <c r="M33941" s="20" t="str">
        <f>IFERROR(INDEX(Sheet3!$Q$2:$Q$25,MATCH(H33941,Origin_List,0)),"")</f>
        <v/>
      </c>
    </row>
    <row r="33942" spans="4:13">
      <c r="D33942" s="20" t="str">
        <f>IFERROR(VLOOKUP(H33942&amp;"|"&amp;I33942,Sheet3!$H$2:$N$150,5,0),"")</f>
        <v/>
      </c>
      <c r="M33942" s="20" t="str">
        <f>IFERROR(INDEX(Sheet3!$Q$2:$Q$25,MATCH(H33942,Origin_List,0)),"")</f>
        <v/>
      </c>
    </row>
    <row r="33943" spans="4:13">
      <c r="D33943" s="20" t="str">
        <f>IFERROR(VLOOKUP(H33943&amp;"|"&amp;I33943,Sheet3!$H$2:$N$150,5,0),"")</f>
        <v/>
      </c>
      <c r="M33943" s="20" t="str">
        <f>IFERROR(INDEX(Sheet3!$Q$2:$Q$25,MATCH(H33943,Origin_List,0)),"")</f>
        <v/>
      </c>
    </row>
    <row r="33944" spans="4:13">
      <c r="D33944" s="20" t="str">
        <f>IFERROR(VLOOKUP(H33944&amp;"|"&amp;I33944,Sheet3!$H$2:$N$150,5,0),"")</f>
        <v/>
      </c>
      <c r="M33944" s="20" t="str">
        <f>IFERROR(INDEX(Sheet3!$Q$2:$Q$25,MATCH(H33944,Origin_List,0)),"")</f>
        <v/>
      </c>
    </row>
    <row r="33945" spans="4:13">
      <c r="D33945" s="20" t="str">
        <f>IFERROR(VLOOKUP(H33945&amp;"|"&amp;I33945,Sheet3!$H$2:$N$150,5,0),"")</f>
        <v/>
      </c>
      <c r="M33945" s="20" t="str">
        <f>IFERROR(INDEX(Sheet3!$Q$2:$Q$25,MATCH(H33945,Origin_List,0)),"")</f>
        <v/>
      </c>
    </row>
    <row r="33946" spans="4:13">
      <c r="D33946" s="20" t="str">
        <f>IFERROR(VLOOKUP(H33946&amp;"|"&amp;I33946,Sheet3!$H$2:$N$150,5,0),"")</f>
        <v/>
      </c>
      <c r="M33946" s="20" t="str">
        <f>IFERROR(INDEX(Sheet3!$Q$2:$Q$25,MATCH(H33946,Origin_List,0)),"")</f>
        <v/>
      </c>
    </row>
    <row r="33947" spans="4:13">
      <c r="D33947" s="20" t="str">
        <f>IFERROR(VLOOKUP(H33947&amp;"|"&amp;I33947,Sheet3!$H$2:$N$150,5,0),"")</f>
        <v/>
      </c>
      <c r="M33947" s="20" t="str">
        <f>IFERROR(INDEX(Sheet3!$Q$2:$Q$25,MATCH(H33947,Origin_List,0)),"")</f>
        <v/>
      </c>
    </row>
    <row r="33948" spans="4:13">
      <c r="D33948" s="20" t="str">
        <f>IFERROR(VLOOKUP(H33948&amp;"|"&amp;I33948,Sheet3!$H$2:$N$150,5,0),"")</f>
        <v/>
      </c>
      <c r="M33948" s="20" t="str">
        <f>IFERROR(INDEX(Sheet3!$Q$2:$Q$25,MATCH(H33948,Origin_List,0)),"")</f>
        <v/>
      </c>
    </row>
    <row r="33949" spans="4:13">
      <c r="D33949" s="20" t="str">
        <f>IFERROR(VLOOKUP(H33949&amp;"|"&amp;I33949,Sheet3!$H$2:$N$150,5,0),"")</f>
        <v/>
      </c>
      <c r="M33949" s="20" t="str">
        <f>IFERROR(INDEX(Sheet3!$Q$2:$Q$25,MATCH(H33949,Origin_List,0)),"")</f>
        <v/>
      </c>
    </row>
    <row r="33950" spans="4:13">
      <c r="D33950" s="20" t="str">
        <f>IFERROR(VLOOKUP(H33950&amp;"|"&amp;I33950,Sheet3!$H$2:$N$150,5,0),"")</f>
        <v/>
      </c>
      <c r="M33950" s="20" t="str">
        <f>IFERROR(INDEX(Sheet3!$Q$2:$Q$25,MATCH(H33950,Origin_List,0)),"")</f>
        <v/>
      </c>
    </row>
    <row r="33951" spans="4:13">
      <c r="D33951" s="20" t="str">
        <f>IFERROR(VLOOKUP(H33951&amp;"|"&amp;I33951,Sheet3!$H$2:$N$150,5,0),"")</f>
        <v/>
      </c>
      <c r="M33951" s="20" t="str">
        <f>IFERROR(INDEX(Sheet3!$Q$2:$Q$25,MATCH(H33951,Origin_List,0)),"")</f>
        <v/>
      </c>
    </row>
    <row r="33952" spans="4:13">
      <c r="D33952" s="20" t="str">
        <f>IFERROR(VLOOKUP(H33952&amp;"|"&amp;I33952,Sheet3!$H$2:$N$150,5,0),"")</f>
        <v/>
      </c>
      <c r="M33952" s="20" t="str">
        <f>IFERROR(INDEX(Sheet3!$Q$2:$Q$25,MATCH(H33952,Origin_List,0)),"")</f>
        <v/>
      </c>
    </row>
    <row r="33953" spans="4:13">
      <c r="D33953" s="20" t="str">
        <f>IFERROR(VLOOKUP(H33953&amp;"|"&amp;I33953,Sheet3!$H$2:$N$150,5,0),"")</f>
        <v/>
      </c>
      <c r="M33953" s="20" t="str">
        <f>IFERROR(INDEX(Sheet3!$Q$2:$Q$25,MATCH(H33953,Origin_List,0)),"")</f>
        <v/>
      </c>
    </row>
    <row r="33954" spans="4:13">
      <c r="D33954" s="20" t="str">
        <f>IFERROR(VLOOKUP(H33954&amp;"|"&amp;I33954,Sheet3!$H$2:$N$150,5,0),"")</f>
        <v/>
      </c>
      <c r="M33954" s="20" t="str">
        <f>IFERROR(INDEX(Sheet3!$Q$2:$Q$25,MATCH(H33954,Origin_List,0)),"")</f>
        <v/>
      </c>
    </row>
    <row r="33955" spans="4:13">
      <c r="D33955" s="20" t="str">
        <f>IFERROR(VLOOKUP(H33955&amp;"|"&amp;I33955,Sheet3!$H$2:$N$150,5,0),"")</f>
        <v/>
      </c>
      <c r="M33955" s="20" t="str">
        <f>IFERROR(INDEX(Sheet3!$Q$2:$Q$25,MATCH(H33955,Origin_List,0)),"")</f>
        <v/>
      </c>
    </row>
    <row r="33956" spans="4:13">
      <c r="D33956" s="20" t="str">
        <f>IFERROR(VLOOKUP(H33956&amp;"|"&amp;I33956,Sheet3!$H$2:$N$150,5,0),"")</f>
        <v/>
      </c>
      <c r="M33956" s="20" t="str">
        <f>IFERROR(INDEX(Sheet3!$Q$2:$Q$25,MATCH(H33956,Origin_List,0)),"")</f>
        <v/>
      </c>
    </row>
    <row r="33957" spans="4:13">
      <c r="D33957" s="20" t="str">
        <f>IFERROR(VLOOKUP(H33957&amp;"|"&amp;I33957,Sheet3!$H$2:$N$150,5,0),"")</f>
        <v/>
      </c>
      <c r="M33957" s="20" t="str">
        <f>IFERROR(INDEX(Sheet3!$Q$2:$Q$25,MATCH(H33957,Origin_List,0)),"")</f>
        <v/>
      </c>
    </row>
    <row r="33958" spans="4:13">
      <c r="D33958" s="20" t="str">
        <f>IFERROR(VLOOKUP(H33958&amp;"|"&amp;I33958,Sheet3!$H$2:$N$150,5,0),"")</f>
        <v/>
      </c>
      <c r="M33958" s="20" t="str">
        <f>IFERROR(INDEX(Sheet3!$Q$2:$Q$25,MATCH(H33958,Origin_List,0)),"")</f>
        <v/>
      </c>
    </row>
    <row r="33959" spans="4:13">
      <c r="D33959" s="20" t="str">
        <f>IFERROR(VLOOKUP(H33959&amp;"|"&amp;I33959,Sheet3!$H$2:$N$150,5,0),"")</f>
        <v/>
      </c>
      <c r="M33959" s="20" t="str">
        <f>IFERROR(INDEX(Sheet3!$Q$2:$Q$25,MATCH(H33959,Origin_List,0)),"")</f>
        <v/>
      </c>
    </row>
    <row r="33960" spans="4:13">
      <c r="D33960" s="20" t="str">
        <f>IFERROR(VLOOKUP(H33960&amp;"|"&amp;I33960,Sheet3!$H$2:$N$150,5,0),"")</f>
        <v/>
      </c>
      <c r="M33960" s="20" t="str">
        <f>IFERROR(INDEX(Sheet3!$Q$2:$Q$25,MATCH(H33960,Origin_List,0)),"")</f>
        <v/>
      </c>
    </row>
    <row r="33961" spans="4:13">
      <c r="D33961" s="20" t="str">
        <f>IFERROR(VLOOKUP(H33961&amp;"|"&amp;I33961,Sheet3!$H$2:$N$150,5,0),"")</f>
        <v/>
      </c>
      <c r="M33961" s="20" t="str">
        <f>IFERROR(INDEX(Sheet3!$Q$2:$Q$25,MATCH(H33961,Origin_List,0)),"")</f>
        <v/>
      </c>
    </row>
    <row r="33962" spans="4:13">
      <c r="D33962" s="20" t="str">
        <f>IFERROR(VLOOKUP(H33962&amp;"|"&amp;I33962,Sheet3!$H$2:$N$150,5,0),"")</f>
        <v/>
      </c>
      <c r="M33962" s="20" t="str">
        <f>IFERROR(INDEX(Sheet3!$Q$2:$Q$25,MATCH(H33962,Origin_List,0)),"")</f>
        <v/>
      </c>
    </row>
    <row r="33963" spans="4:13">
      <c r="D33963" s="20" t="str">
        <f>IFERROR(VLOOKUP(H33963&amp;"|"&amp;I33963,Sheet3!$H$2:$N$150,5,0),"")</f>
        <v/>
      </c>
      <c r="M33963" s="20" t="str">
        <f>IFERROR(INDEX(Sheet3!$Q$2:$Q$25,MATCH(H33963,Origin_List,0)),"")</f>
        <v/>
      </c>
    </row>
    <row r="33964" spans="4:13">
      <c r="D33964" s="20" t="str">
        <f>IFERROR(VLOOKUP(H33964&amp;"|"&amp;I33964,Sheet3!$H$2:$N$150,5,0),"")</f>
        <v/>
      </c>
      <c r="M33964" s="20" t="str">
        <f>IFERROR(INDEX(Sheet3!$Q$2:$Q$25,MATCH(H33964,Origin_List,0)),"")</f>
        <v/>
      </c>
    </row>
    <row r="33965" spans="4:13">
      <c r="D33965" s="20" t="str">
        <f>IFERROR(VLOOKUP(H33965&amp;"|"&amp;I33965,Sheet3!$H$2:$N$150,5,0),"")</f>
        <v/>
      </c>
      <c r="M33965" s="20" t="str">
        <f>IFERROR(INDEX(Sheet3!$Q$2:$Q$25,MATCH(H33965,Origin_List,0)),"")</f>
        <v/>
      </c>
    </row>
    <row r="33966" spans="4:13">
      <c r="D33966" s="20" t="str">
        <f>IFERROR(VLOOKUP(H33966&amp;"|"&amp;I33966,Sheet3!$H$2:$N$150,5,0),"")</f>
        <v/>
      </c>
      <c r="M33966" s="20" t="str">
        <f>IFERROR(INDEX(Sheet3!$Q$2:$Q$25,MATCH(H33966,Origin_List,0)),"")</f>
        <v/>
      </c>
    </row>
    <row r="33967" spans="4:13">
      <c r="D33967" s="20" t="str">
        <f>IFERROR(VLOOKUP(H33967&amp;"|"&amp;I33967,Sheet3!$H$2:$N$150,5,0),"")</f>
        <v/>
      </c>
      <c r="M33967" s="20" t="str">
        <f>IFERROR(INDEX(Sheet3!$Q$2:$Q$25,MATCH(H33967,Origin_List,0)),"")</f>
        <v/>
      </c>
    </row>
    <row r="33968" spans="4:13">
      <c r="D33968" s="20" t="str">
        <f>IFERROR(VLOOKUP(H33968&amp;"|"&amp;I33968,Sheet3!$H$2:$N$150,5,0),"")</f>
        <v/>
      </c>
      <c r="M33968" s="20" t="str">
        <f>IFERROR(INDEX(Sheet3!$Q$2:$Q$25,MATCH(H33968,Origin_List,0)),"")</f>
        <v/>
      </c>
    </row>
    <row r="33969" spans="4:13">
      <c r="D33969" s="20" t="str">
        <f>IFERROR(VLOOKUP(H33969&amp;"|"&amp;I33969,Sheet3!$H$2:$N$150,5,0),"")</f>
        <v/>
      </c>
      <c r="M33969" s="20" t="str">
        <f>IFERROR(INDEX(Sheet3!$Q$2:$Q$25,MATCH(H33969,Origin_List,0)),"")</f>
        <v/>
      </c>
    </row>
    <row r="33970" spans="4:13">
      <c r="D33970" s="20" t="str">
        <f>IFERROR(VLOOKUP(H33970&amp;"|"&amp;I33970,Sheet3!$H$2:$N$150,5,0),"")</f>
        <v/>
      </c>
      <c r="M33970" s="20" t="str">
        <f>IFERROR(INDEX(Sheet3!$Q$2:$Q$25,MATCH(H33970,Origin_List,0)),"")</f>
        <v/>
      </c>
    </row>
    <row r="33971" spans="4:13">
      <c r="D33971" s="20" t="str">
        <f>IFERROR(VLOOKUP(H33971&amp;"|"&amp;I33971,Sheet3!$H$2:$N$150,5,0),"")</f>
        <v/>
      </c>
      <c r="M33971" s="20" t="str">
        <f>IFERROR(INDEX(Sheet3!$Q$2:$Q$25,MATCH(H33971,Origin_List,0)),"")</f>
        <v/>
      </c>
    </row>
    <row r="33972" spans="4:13">
      <c r="D33972" s="20" t="str">
        <f>IFERROR(VLOOKUP(H33972&amp;"|"&amp;I33972,Sheet3!$H$2:$N$150,5,0),"")</f>
        <v/>
      </c>
      <c r="M33972" s="20" t="str">
        <f>IFERROR(INDEX(Sheet3!$Q$2:$Q$25,MATCH(H33972,Origin_List,0)),"")</f>
        <v/>
      </c>
    </row>
    <row r="33973" spans="4:13">
      <c r="D33973" s="20" t="str">
        <f>IFERROR(VLOOKUP(H33973&amp;"|"&amp;I33973,Sheet3!$H$2:$N$150,5,0),"")</f>
        <v/>
      </c>
      <c r="M33973" s="20" t="str">
        <f>IFERROR(INDEX(Sheet3!$Q$2:$Q$25,MATCH(H33973,Origin_List,0)),"")</f>
        <v/>
      </c>
    </row>
    <row r="33974" spans="4:13">
      <c r="D33974" s="20" t="str">
        <f>IFERROR(VLOOKUP(H33974&amp;"|"&amp;I33974,Sheet3!$H$2:$N$150,5,0),"")</f>
        <v/>
      </c>
      <c r="M33974" s="20" t="str">
        <f>IFERROR(INDEX(Sheet3!$Q$2:$Q$25,MATCH(H33974,Origin_List,0)),"")</f>
        <v/>
      </c>
    </row>
    <row r="33975" spans="4:13">
      <c r="D33975" s="20" t="str">
        <f>IFERROR(VLOOKUP(H33975&amp;"|"&amp;I33975,Sheet3!$H$2:$N$150,5,0),"")</f>
        <v/>
      </c>
      <c r="M33975" s="20" t="str">
        <f>IFERROR(INDEX(Sheet3!$Q$2:$Q$25,MATCH(H33975,Origin_List,0)),"")</f>
        <v/>
      </c>
    </row>
    <row r="33976" spans="4:13">
      <c r="D33976" s="20" t="str">
        <f>IFERROR(VLOOKUP(H33976&amp;"|"&amp;I33976,Sheet3!$H$2:$N$150,5,0),"")</f>
        <v/>
      </c>
      <c r="M33976" s="20" t="str">
        <f>IFERROR(INDEX(Sheet3!$Q$2:$Q$25,MATCH(H33976,Origin_List,0)),"")</f>
        <v/>
      </c>
    </row>
    <row r="33977" spans="4:13">
      <c r="D33977" s="20" t="str">
        <f>IFERROR(VLOOKUP(H33977&amp;"|"&amp;I33977,Sheet3!$H$2:$N$150,5,0),"")</f>
        <v/>
      </c>
      <c r="M33977" s="20" t="str">
        <f>IFERROR(INDEX(Sheet3!$Q$2:$Q$25,MATCH(H33977,Origin_List,0)),"")</f>
        <v/>
      </c>
    </row>
    <row r="33978" spans="4:13">
      <c r="D33978" s="20" t="str">
        <f>IFERROR(VLOOKUP(H33978&amp;"|"&amp;I33978,Sheet3!$H$2:$N$150,5,0),"")</f>
        <v/>
      </c>
      <c r="M33978" s="20" t="str">
        <f>IFERROR(INDEX(Sheet3!$Q$2:$Q$25,MATCH(H33978,Origin_List,0)),"")</f>
        <v/>
      </c>
    </row>
    <row r="33979" spans="4:13">
      <c r="D33979" s="20" t="str">
        <f>IFERROR(VLOOKUP(H33979&amp;"|"&amp;I33979,Sheet3!$H$2:$N$150,5,0),"")</f>
        <v/>
      </c>
      <c r="M33979" s="20" t="str">
        <f>IFERROR(INDEX(Sheet3!$Q$2:$Q$25,MATCH(H33979,Origin_List,0)),"")</f>
        <v/>
      </c>
    </row>
    <row r="33980" spans="4:13">
      <c r="D33980" s="20" t="str">
        <f>IFERROR(VLOOKUP(H33980&amp;"|"&amp;I33980,Sheet3!$H$2:$N$150,5,0),"")</f>
        <v/>
      </c>
      <c r="M33980" s="20" t="str">
        <f>IFERROR(INDEX(Sheet3!$Q$2:$Q$25,MATCH(H33980,Origin_List,0)),"")</f>
        <v/>
      </c>
    </row>
    <row r="33981" spans="4:13">
      <c r="D33981" s="20" t="str">
        <f>IFERROR(VLOOKUP(H33981&amp;"|"&amp;I33981,Sheet3!$H$2:$N$150,5,0),"")</f>
        <v/>
      </c>
      <c r="M33981" s="20" t="str">
        <f>IFERROR(INDEX(Sheet3!$Q$2:$Q$25,MATCH(H33981,Origin_List,0)),"")</f>
        <v/>
      </c>
    </row>
    <row r="33982" spans="4:13">
      <c r="D33982" s="20" t="str">
        <f>IFERROR(VLOOKUP(H33982&amp;"|"&amp;I33982,Sheet3!$H$2:$N$150,5,0),"")</f>
        <v/>
      </c>
      <c r="M33982" s="20" t="str">
        <f>IFERROR(INDEX(Sheet3!$Q$2:$Q$25,MATCH(H33982,Origin_List,0)),"")</f>
        <v/>
      </c>
    </row>
    <row r="33983" spans="4:13">
      <c r="D33983" s="20" t="str">
        <f>IFERROR(VLOOKUP(H33983&amp;"|"&amp;I33983,Sheet3!$H$2:$N$150,5,0),"")</f>
        <v/>
      </c>
      <c r="M33983" s="20" t="str">
        <f>IFERROR(INDEX(Sheet3!$Q$2:$Q$25,MATCH(H33983,Origin_List,0)),"")</f>
        <v/>
      </c>
    </row>
    <row r="33984" spans="4:13">
      <c r="D33984" s="20" t="str">
        <f>IFERROR(VLOOKUP(H33984&amp;"|"&amp;I33984,Sheet3!$H$2:$N$150,5,0),"")</f>
        <v/>
      </c>
      <c r="M33984" s="20" t="str">
        <f>IFERROR(INDEX(Sheet3!$Q$2:$Q$25,MATCH(H33984,Origin_List,0)),"")</f>
        <v/>
      </c>
    </row>
    <row r="33985" spans="4:13">
      <c r="D33985" s="20" t="str">
        <f>IFERROR(VLOOKUP(H33985&amp;"|"&amp;I33985,Sheet3!$H$2:$N$150,5,0),"")</f>
        <v/>
      </c>
      <c r="M33985" s="20" t="str">
        <f>IFERROR(INDEX(Sheet3!$Q$2:$Q$25,MATCH(H33985,Origin_List,0)),"")</f>
        <v/>
      </c>
    </row>
    <row r="33986" spans="4:13">
      <c r="D33986" s="20" t="str">
        <f>IFERROR(VLOOKUP(H33986&amp;"|"&amp;I33986,Sheet3!$H$2:$N$150,5,0),"")</f>
        <v/>
      </c>
      <c r="M33986" s="20" t="str">
        <f>IFERROR(INDEX(Sheet3!$Q$2:$Q$25,MATCH(H33986,Origin_List,0)),"")</f>
        <v/>
      </c>
    </row>
    <row r="33987" spans="4:13">
      <c r="D33987" s="20" t="str">
        <f>IFERROR(VLOOKUP(H33987&amp;"|"&amp;I33987,Sheet3!$H$2:$N$150,5,0),"")</f>
        <v/>
      </c>
      <c r="M33987" s="20" t="str">
        <f>IFERROR(INDEX(Sheet3!$Q$2:$Q$25,MATCH(H33987,Origin_List,0)),"")</f>
        <v/>
      </c>
    </row>
    <row r="33988" spans="4:13">
      <c r="D33988" s="20" t="str">
        <f>IFERROR(VLOOKUP(H33988&amp;"|"&amp;I33988,Sheet3!$H$2:$N$150,5,0),"")</f>
        <v/>
      </c>
      <c r="M33988" s="20" t="str">
        <f>IFERROR(INDEX(Sheet3!$Q$2:$Q$25,MATCH(H33988,Origin_List,0)),"")</f>
        <v/>
      </c>
    </row>
    <row r="33989" spans="4:13">
      <c r="D33989" s="20" t="str">
        <f>IFERROR(VLOOKUP(H33989&amp;"|"&amp;I33989,Sheet3!$H$2:$N$150,5,0),"")</f>
        <v/>
      </c>
      <c r="M33989" s="20" t="str">
        <f>IFERROR(INDEX(Sheet3!$Q$2:$Q$25,MATCH(H33989,Origin_List,0)),"")</f>
        <v/>
      </c>
    </row>
    <row r="33990" spans="4:13">
      <c r="D33990" s="20" t="str">
        <f>IFERROR(VLOOKUP(H33990&amp;"|"&amp;I33990,Sheet3!$H$2:$N$150,5,0),"")</f>
        <v/>
      </c>
      <c r="M33990" s="20" t="str">
        <f>IFERROR(INDEX(Sheet3!$Q$2:$Q$25,MATCH(H33990,Origin_List,0)),"")</f>
        <v/>
      </c>
    </row>
    <row r="33991" spans="4:13">
      <c r="D33991" s="20" t="str">
        <f>IFERROR(VLOOKUP(H33991&amp;"|"&amp;I33991,Sheet3!$H$2:$N$150,5,0),"")</f>
        <v/>
      </c>
      <c r="M33991" s="20" t="str">
        <f>IFERROR(INDEX(Sheet3!$Q$2:$Q$25,MATCH(H33991,Origin_List,0)),"")</f>
        <v/>
      </c>
    </row>
    <row r="33992" spans="4:13">
      <c r="D33992" s="20" t="str">
        <f>IFERROR(VLOOKUP(H33992&amp;"|"&amp;I33992,Sheet3!$H$2:$N$150,5,0),"")</f>
        <v/>
      </c>
      <c r="M33992" s="20" t="str">
        <f>IFERROR(INDEX(Sheet3!$Q$2:$Q$25,MATCH(H33992,Origin_List,0)),"")</f>
        <v/>
      </c>
    </row>
    <row r="33993" spans="4:13">
      <c r="D33993" s="20" t="str">
        <f>IFERROR(VLOOKUP(H33993&amp;"|"&amp;I33993,Sheet3!$H$2:$N$150,5,0),"")</f>
        <v/>
      </c>
      <c r="M33993" s="20" t="str">
        <f>IFERROR(INDEX(Sheet3!$Q$2:$Q$25,MATCH(H33993,Origin_List,0)),"")</f>
        <v/>
      </c>
    </row>
    <row r="33994" spans="4:13">
      <c r="D33994" s="20" t="str">
        <f>IFERROR(VLOOKUP(H33994&amp;"|"&amp;I33994,Sheet3!$H$2:$N$150,5,0),"")</f>
        <v/>
      </c>
      <c r="M33994" s="20" t="str">
        <f>IFERROR(INDEX(Sheet3!$Q$2:$Q$25,MATCH(H33994,Origin_List,0)),"")</f>
        <v/>
      </c>
    </row>
    <row r="33995" spans="4:13">
      <c r="D33995" s="20" t="str">
        <f>IFERROR(VLOOKUP(H33995&amp;"|"&amp;I33995,Sheet3!$H$2:$N$150,5,0),"")</f>
        <v/>
      </c>
      <c r="M33995" s="20" t="str">
        <f>IFERROR(INDEX(Sheet3!$Q$2:$Q$25,MATCH(H33995,Origin_List,0)),"")</f>
        <v/>
      </c>
    </row>
    <row r="33996" spans="4:13">
      <c r="D33996" s="20" t="str">
        <f>IFERROR(VLOOKUP(H33996&amp;"|"&amp;I33996,Sheet3!$H$2:$N$150,5,0),"")</f>
        <v/>
      </c>
      <c r="M33996" s="20" t="str">
        <f>IFERROR(INDEX(Sheet3!$Q$2:$Q$25,MATCH(H33996,Origin_List,0)),"")</f>
        <v/>
      </c>
    </row>
    <row r="33997" spans="4:13">
      <c r="D33997" s="20" t="str">
        <f>IFERROR(VLOOKUP(H33997&amp;"|"&amp;I33997,Sheet3!$H$2:$N$150,5,0),"")</f>
        <v/>
      </c>
      <c r="M33997" s="20" t="str">
        <f>IFERROR(INDEX(Sheet3!$Q$2:$Q$25,MATCH(H33997,Origin_List,0)),"")</f>
        <v/>
      </c>
    </row>
    <row r="33998" spans="4:13">
      <c r="D33998" s="20" t="str">
        <f>IFERROR(VLOOKUP(H33998&amp;"|"&amp;I33998,Sheet3!$H$2:$N$150,5,0),"")</f>
        <v/>
      </c>
      <c r="M33998" s="20" t="str">
        <f>IFERROR(INDEX(Sheet3!$Q$2:$Q$25,MATCH(H33998,Origin_List,0)),"")</f>
        <v/>
      </c>
    </row>
    <row r="33999" spans="4:13">
      <c r="D33999" s="20" t="str">
        <f>IFERROR(VLOOKUP(H33999&amp;"|"&amp;I33999,Sheet3!$H$2:$N$150,5,0),"")</f>
        <v/>
      </c>
      <c r="M33999" s="20" t="str">
        <f>IFERROR(INDEX(Sheet3!$Q$2:$Q$25,MATCH(H33999,Origin_List,0)),"")</f>
        <v/>
      </c>
    </row>
    <row r="34000" spans="4:13">
      <c r="D34000" s="20" t="str">
        <f>IFERROR(VLOOKUP(H34000&amp;"|"&amp;I34000,Sheet3!$H$2:$N$150,5,0),"")</f>
        <v/>
      </c>
      <c r="M34000" s="20" t="str">
        <f>IFERROR(INDEX(Sheet3!$Q$2:$Q$25,MATCH(H34000,Origin_List,0)),"")</f>
        <v/>
      </c>
    </row>
    <row r="34001" spans="4:13">
      <c r="D34001" s="20" t="str">
        <f>IFERROR(VLOOKUP(H34001&amp;"|"&amp;I34001,Sheet3!$H$2:$N$150,5,0),"")</f>
        <v/>
      </c>
      <c r="M34001" s="20" t="str">
        <f>IFERROR(INDEX(Sheet3!$Q$2:$Q$25,MATCH(H34001,Origin_List,0)),"")</f>
        <v/>
      </c>
    </row>
    <row r="34002" spans="4:13">
      <c r="D34002" s="20" t="str">
        <f>IFERROR(VLOOKUP(H34002&amp;"|"&amp;I34002,Sheet3!$H$2:$N$150,5,0),"")</f>
        <v/>
      </c>
      <c r="M34002" s="20" t="str">
        <f>IFERROR(INDEX(Sheet3!$Q$2:$Q$25,MATCH(H34002,Origin_List,0)),"")</f>
        <v/>
      </c>
    </row>
    <row r="34003" spans="4:13">
      <c r="D34003" s="20" t="str">
        <f>IFERROR(VLOOKUP(H34003&amp;"|"&amp;I34003,Sheet3!$H$2:$N$150,5,0),"")</f>
        <v/>
      </c>
      <c r="M34003" s="20" t="str">
        <f>IFERROR(INDEX(Sheet3!$Q$2:$Q$25,MATCH(H34003,Origin_List,0)),"")</f>
        <v/>
      </c>
    </row>
    <row r="34004" spans="4:13">
      <c r="D34004" s="20" t="str">
        <f>IFERROR(VLOOKUP(H34004&amp;"|"&amp;I34004,Sheet3!$H$2:$N$150,5,0),"")</f>
        <v/>
      </c>
      <c r="M34004" s="20" t="str">
        <f>IFERROR(INDEX(Sheet3!$Q$2:$Q$25,MATCH(H34004,Origin_List,0)),"")</f>
        <v/>
      </c>
    </row>
    <row r="34005" spans="4:13">
      <c r="D34005" s="20" t="str">
        <f>IFERROR(VLOOKUP(H34005&amp;"|"&amp;I34005,Sheet3!$H$2:$N$150,5,0),"")</f>
        <v/>
      </c>
      <c r="M34005" s="20" t="str">
        <f>IFERROR(INDEX(Sheet3!$Q$2:$Q$25,MATCH(H34005,Origin_List,0)),"")</f>
        <v/>
      </c>
    </row>
    <row r="34006" spans="4:13">
      <c r="D34006" s="20" t="str">
        <f>IFERROR(VLOOKUP(H34006&amp;"|"&amp;I34006,Sheet3!$H$2:$N$150,5,0),"")</f>
        <v/>
      </c>
      <c r="M34006" s="20" t="str">
        <f>IFERROR(INDEX(Sheet3!$Q$2:$Q$25,MATCH(H34006,Origin_List,0)),"")</f>
        <v/>
      </c>
    </row>
    <row r="34007" spans="4:13">
      <c r="D34007" s="20" t="str">
        <f>IFERROR(VLOOKUP(H34007&amp;"|"&amp;I34007,Sheet3!$H$2:$N$150,5,0),"")</f>
        <v/>
      </c>
      <c r="M34007" s="20" t="str">
        <f>IFERROR(INDEX(Sheet3!$Q$2:$Q$25,MATCH(H34007,Origin_List,0)),"")</f>
        <v/>
      </c>
    </row>
    <row r="34008" spans="4:13">
      <c r="D34008" s="20" t="str">
        <f>IFERROR(VLOOKUP(H34008&amp;"|"&amp;I34008,Sheet3!$H$2:$N$150,5,0),"")</f>
        <v/>
      </c>
      <c r="M34008" s="20" t="str">
        <f>IFERROR(INDEX(Sheet3!$Q$2:$Q$25,MATCH(H34008,Origin_List,0)),"")</f>
        <v/>
      </c>
    </row>
    <row r="34009" spans="4:13">
      <c r="D34009" s="20" t="str">
        <f>IFERROR(VLOOKUP(H34009&amp;"|"&amp;I34009,Sheet3!$H$2:$N$150,5,0),"")</f>
        <v/>
      </c>
      <c r="M34009" s="20" t="str">
        <f>IFERROR(INDEX(Sheet3!$Q$2:$Q$25,MATCH(H34009,Origin_List,0)),"")</f>
        <v/>
      </c>
    </row>
    <row r="34010" spans="4:13">
      <c r="D34010" s="20" t="str">
        <f>IFERROR(VLOOKUP(H34010&amp;"|"&amp;I34010,Sheet3!$H$2:$N$150,5,0),"")</f>
        <v/>
      </c>
      <c r="M34010" s="20" t="str">
        <f>IFERROR(INDEX(Sheet3!$Q$2:$Q$25,MATCH(H34010,Origin_List,0)),"")</f>
        <v/>
      </c>
    </row>
    <row r="34011" spans="4:13">
      <c r="D34011" s="20" t="str">
        <f>IFERROR(VLOOKUP(H34011&amp;"|"&amp;I34011,Sheet3!$H$2:$N$150,5,0),"")</f>
        <v/>
      </c>
      <c r="M34011" s="20" t="str">
        <f>IFERROR(INDEX(Sheet3!$Q$2:$Q$25,MATCH(H34011,Origin_List,0)),"")</f>
        <v/>
      </c>
    </row>
    <row r="34012" spans="4:13">
      <c r="D34012" s="20" t="str">
        <f>IFERROR(VLOOKUP(H34012&amp;"|"&amp;I34012,Sheet3!$H$2:$N$150,5,0),"")</f>
        <v/>
      </c>
      <c r="M34012" s="20" t="str">
        <f>IFERROR(INDEX(Sheet3!$Q$2:$Q$25,MATCH(H34012,Origin_List,0)),"")</f>
        <v/>
      </c>
    </row>
    <row r="34013" spans="4:13">
      <c r="D34013" s="20" t="str">
        <f>IFERROR(VLOOKUP(H34013&amp;"|"&amp;I34013,Sheet3!$H$2:$N$150,5,0),"")</f>
        <v/>
      </c>
      <c r="M34013" s="20" t="str">
        <f>IFERROR(INDEX(Sheet3!$Q$2:$Q$25,MATCH(H34013,Origin_List,0)),"")</f>
        <v/>
      </c>
    </row>
    <row r="34014" spans="4:13">
      <c r="D34014" s="20" t="str">
        <f>IFERROR(VLOOKUP(H34014&amp;"|"&amp;I34014,Sheet3!$H$2:$N$150,5,0),"")</f>
        <v/>
      </c>
      <c r="M34014" s="20" t="str">
        <f>IFERROR(INDEX(Sheet3!$Q$2:$Q$25,MATCH(H34014,Origin_List,0)),"")</f>
        <v/>
      </c>
    </row>
    <row r="34015" spans="4:13">
      <c r="D34015" s="20" t="str">
        <f>IFERROR(VLOOKUP(H34015&amp;"|"&amp;I34015,Sheet3!$H$2:$N$150,5,0),"")</f>
        <v/>
      </c>
      <c r="M34015" s="20" t="str">
        <f>IFERROR(INDEX(Sheet3!$Q$2:$Q$25,MATCH(H34015,Origin_List,0)),"")</f>
        <v/>
      </c>
    </row>
    <row r="34016" spans="4:13">
      <c r="D34016" s="20" t="str">
        <f>IFERROR(VLOOKUP(H34016&amp;"|"&amp;I34016,Sheet3!$H$2:$N$150,5,0),"")</f>
        <v/>
      </c>
      <c r="M34016" s="20" t="str">
        <f>IFERROR(INDEX(Sheet3!$Q$2:$Q$25,MATCH(H34016,Origin_List,0)),"")</f>
        <v/>
      </c>
    </row>
    <row r="34017" spans="4:13">
      <c r="D34017" s="20" t="str">
        <f>IFERROR(VLOOKUP(H34017&amp;"|"&amp;I34017,Sheet3!$H$2:$N$150,5,0),"")</f>
        <v/>
      </c>
      <c r="M34017" s="20" t="str">
        <f>IFERROR(INDEX(Sheet3!$Q$2:$Q$25,MATCH(H34017,Origin_List,0)),"")</f>
        <v/>
      </c>
    </row>
    <row r="34018" spans="4:13">
      <c r="D34018" s="20" t="str">
        <f>IFERROR(VLOOKUP(H34018&amp;"|"&amp;I34018,Sheet3!$H$2:$N$150,5,0),"")</f>
        <v/>
      </c>
      <c r="M34018" s="20" t="str">
        <f>IFERROR(INDEX(Sheet3!$Q$2:$Q$25,MATCH(H34018,Origin_List,0)),"")</f>
        <v/>
      </c>
    </row>
    <row r="34019" spans="4:13">
      <c r="D34019" s="20" t="str">
        <f>IFERROR(VLOOKUP(H34019&amp;"|"&amp;I34019,Sheet3!$H$2:$N$150,5,0),"")</f>
        <v/>
      </c>
      <c r="M34019" s="20" t="str">
        <f>IFERROR(INDEX(Sheet3!$Q$2:$Q$25,MATCH(H34019,Origin_List,0)),"")</f>
        <v/>
      </c>
    </row>
    <row r="34020" spans="4:13">
      <c r="D34020" s="20" t="str">
        <f>IFERROR(VLOOKUP(H34020&amp;"|"&amp;I34020,Sheet3!$H$2:$N$150,5,0),"")</f>
        <v/>
      </c>
      <c r="M34020" s="20" t="str">
        <f>IFERROR(INDEX(Sheet3!$Q$2:$Q$25,MATCH(H34020,Origin_List,0)),"")</f>
        <v/>
      </c>
    </row>
    <row r="34021" spans="4:13">
      <c r="D34021" s="20" t="str">
        <f>IFERROR(VLOOKUP(H34021&amp;"|"&amp;I34021,Sheet3!$H$2:$N$150,5,0),"")</f>
        <v/>
      </c>
      <c r="M34021" s="20" t="str">
        <f>IFERROR(INDEX(Sheet3!$Q$2:$Q$25,MATCH(H34021,Origin_List,0)),"")</f>
        <v/>
      </c>
    </row>
    <row r="34022" spans="4:13">
      <c r="D34022" s="20" t="str">
        <f>IFERROR(VLOOKUP(H34022&amp;"|"&amp;I34022,Sheet3!$H$2:$N$150,5,0),"")</f>
        <v/>
      </c>
      <c r="M34022" s="20" t="str">
        <f>IFERROR(INDEX(Sheet3!$Q$2:$Q$25,MATCH(H34022,Origin_List,0)),"")</f>
        <v/>
      </c>
    </row>
    <row r="34023" spans="4:13">
      <c r="D34023" s="20" t="str">
        <f>IFERROR(VLOOKUP(H34023&amp;"|"&amp;I34023,Sheet3!$H$2:$N$150,5,0),"")</f>
        <v/>
      </c>
      <c r="M34023" s="20" t="str">
        <f>IFERROR(INDEX(Sheet3!$Q$2:$Q$25,MATCH(H34023,Origin_List,0)),"")</f>
        <v/>
      </c>
    </row>
    <row r="34024" spans="4:13">
      <c r="D34024" s="20" t="str">
        <f>IFERROR(VLOOKUP(H34024&amp;"|"&amp;I34024,Sheet3!$H$2:$N$150,5,0),"")</f>
        <v/>
      </c>
      <c r="M34024" s="20" t="str">
        <f>IFERROR(INDEX(Sheet3!$Q$2:$Q$25,MATCH(H34024,Origin_List,0)),"")</f>
        <v/>
      </c>
    </row>
    <row r="34025" spans="4:13">
      <c r="D34025" s="20" t="str">
        <f>IFERROR(VLOOKUP(H34025&amp;"|"&amp;I34025,Sheet3!$H$2:$N$150,5,0),"")</f>
        <v/>
      </c>
      <c r="M34025" s="20" t="str">
        <f>IFERROR(INDEX(Sheet3!$Q$2:$Q$25,MATCH(H34025,Origin_List,0)),"")</f>
        <v/>
      </c>
    </row>
    <row r="34026" spans="4:13">
      <c r="D34026" s="20" t="str">
        <f>IFERROR(VLOOKUP(H34026&amp;"|"&amp;I34026,Sheet3!$H$2:$N$150,5,0),"")</f>
        <v/>
      </c>
      <c r="M34026" s="20" t="str">
        <f>IFERROR(INDEX(Sheet3!$Q$2:$Q$25,MATCH(H34026,Origin_List,0)),"")</f>
        <v/>
      </c>
    </row>
    <row r="34027" spans="4:13">
      <c r="D34027" s="20" t="str">
        <f>IFERROR(VLOOKUP(H34027&amp;"|"&amp;I34027,Sheet3!$H$2:$N$150,5,0),"")</f>
        <v/>
      </c>
      <c r="M34027" s="20" t="str">
        <f>IFERROR(INDEX(Sheet3!$Q$2:$Q$25,MATCH(H34027,Origin_List,0)),"")</f>
        <v/>
      </c>
    </row>
    <row r="34028" spans="4:13">
      <c r="D34028" s="20" t="str">
        <f>IFERROR(VLOOKUP(H34028&amp;"|"&amp;I34028,Sheet3!$H$2:$N$150,5,0),"")</f>
        <v/>
      </c>
      <c r="M34028" s="20" t="str">
        <f>IFERROR(INDEX(Sheet3!$Q$2:$Q$25,MATCH(H34028,Origin_List,0)),"")</f>
        <v/>
      </c>
    </row>
    <row r="34029" spans="4:13">
      <c r="D34029" s="20" t="str">
        <f>IFERROR(VLOOKUP(H34029&amp;"|"&amp;I34029,Sheet3!$H$2:$N$150,5,0),"")</f>
        <v/>
      </c>
      <c r="M34029" s="20" t="str">
        <f>IFERROR(INDEX(Sheet3!$Q$2:$Q$25,MATCH(H34029,Origin_List,0)),"")</f>
        <v/>
      </c>
    </row>
    <row r="34030" spans="4:13">
      <c r="D34030" s="20" t="str">
        <f>IFERROR(VLOOKUP(H34030&amp;"|"&amp;I34030,Sheet3!$H$2:$N$150,5,0),"")</f>
        <v/>
      </c>
      <c r="M34030" s="20" t="str">
        <f>IFERROR(INDEX(Sheet3!$Q$2:$Q$25,MATCH(H34030,Origin_List,0)),"")</f>
        <v/>
      </c>
    </row>
    <row r="34031" spans="4:13">
      <c r="D34031" s="20" t="str">
        <f>IFERROR(VLOOKUP(H34031&amp;"|"&amp;I34031,Sheet3!$H$2:$N$150,5,0),"")</f>
        <v/>
      </c>
      <c r="M34031" s="20" t="str">
        <f>IFERROR(INDEX(Sheet3!$Q$2:$Q$25,MATCH(H34031,Origin_List,0)),"")</f>
        <v/>
      </c>
    </row>
    <row r="34032" spans="4:13">
      <c r="D34032" s="20" t="str">
        <f>IFERROR(VLOOKUP(H34032&amp;"|"&amp;I34032,Sheet3!$H$2:$N$150,5,0),"")</f>
        <v/>
      </c>
      <c r="M34032" s="20" t="str">
        <f>IFERROR(INDEX(Sheet3!$Q$2:$Q$25,MATCH(H34032,Origin_List,0)),"")</f>
        <v/>
      </c>
    </row>
    <row r="34033" spans="4:13">
      <c r="D34033" s="20" t="str">
        <f>IFERROR(VLOOKUP(H34033&amp;"|"&amp;I34033,Sheet3!$H$2:$N$150,5,0),"")</f>
        <v/>
      </c>
      <c r="M34033" s="20" t="str">
        <f>IFERROR(INDEX(Sheet3!$Q$2:$Q$25,MATCH(H34033,Origin_List,0)),"")</f>
        <v/>
      </c>
    </row>
    <row r="34034" spans="4:13">
      <c r="D34034" s="20" t="str">
        <f>IFERROR(VLOOKUP(H34034&amp;"|"&amp;I34034,Sheet3!$H$2:$N$150,5,0),"")</f>
        <v/>
      </c>
      <c r="M34034" s="20" t="str">
        <f>IFERROR(INDEX(Sheet3!$Q$2:$Q$25,MATCH(H34034,Origin_List,0)),"")</f>
        <v/>
      </c>
    </row>
    <row r="34035" spans="4:13">
      <c r="D34035" s="20" t="str">
        <f>IFERROR(VLOOKUP(H34035&amp;"|"&amp;I34035,Sheet3!$H$2:$N$150,5,0),"")</f>
        <v/>
      </c>
      <c r="M34035" s="20" t="str">
        <f>IFERROR(INDEX(Sheet3!$Q$2:$Q$25,MATCH(H34035,Origin_List,0)),"")</f>
        <v/>
      </c>
    </row>
    <row r="34036" spans="4:13">
      <c r="D34036" s="20" t="str">
        <f>IFERROR(VLOOKUP(H34036&amp;"|"&amp;I34036,Sheet3!$H$2:$N$150,5,0),"")</f>
        <v/>
      </c>
      <c r="M34036" s="20" t="str">
        <f>IFERROR(INDEX(Sheet3!$Q$2:$Q$25,MATCH(H34036,Origin_List,0)),"")</f>
        <v/>
      </c>
    </row>
    <row r="34037" spans="4:13">
      <c r="D34037" s="20" t="str">
        <f>IFERROR(VLOOKUP(H34037&amp;"|"&amp;I34037,Sheet3!$H$2:$N$150,5,0),"")</f>
        <v/>
      </c>
      <c r="M34037" s="20" t="str">
        <f>IFERROR(INDEX(Sheet3!$Q$2:$Q$25,MATCH(H34037,Origin_List,0)),"")</f>
        <v/>
      </c>
    </row>
    <row r="34038" spans="4:13">
      <c r="D34038" s="20" t="str">
        <f>IFERROR(VLOOKUP(H34038&amp;"|"&amp;I34038,Sheet3!$H$2:$N$150,5,0),"")</f>
        <v/>
      </c>
      <c r="M34038" s="20" t="str">
        <f>IFERROR(INDEX(Sheet3!$Q$2:$Q$25,MATCH(H34038,Origin_List,0)),"")</f>
        <v/>
      </c>
    </row>
    <row r="34039" spans="4:13">
      <c r="D34039" s="20" t="str">
        <f>IFERROR(VLOOKUP(H34039&amp;"|"&amp;I34039,Sheet3!$H$2:$N$150,5,0),"")</f>
        <v/>
      </c>
      <c r="M34039" s="20" t="str">
        <f>IFERROR(INDEX(Sheet3!$Q$2:$Q$25,MATCH(H34039,Origin_List,0)),"")</f>
        <v/>
      </c>
    </row>
    <row r="34040" spans="4:13">
      <c r="D34040" s="20" t="str">
        <f>IFERROR(VLOOKUP(H34040&amp;"|"&amp;I34040,Sheet3!$H$2:$N$150,5,0),"")</f>
        <v/>
      </c>
      <c r="M34040" s="20" t="str">
        <f>IFERROR(INDEX(Sheet3!$Q$2:$Q$25,MATCH(H34040,Origin_List,0)),"")</f>
        <v/>
      </c>
    </row>
    <row r="34041" spans="4:13">
      <c r="D34041" s="20" t="str">
        <f>IFERROR(VLOOKUP(H34041&amp;"|"&amp;I34041,Sheet3!$H$2:$N$150,5,0),"")</f>
        <v/>
      </c>
      <c r="M34041" s="20" t="str">
        <f>IFERROR(INDEX(Sheet3!$Q$2:$Q$25,MATCH(H34041,Origin_List,0)),"")</f>
        <v/>
      </c>
    </row>
    <row r="34042" spans="4:13">
      <c r="D34042" s="20" t="str">
        <f>IFERROR(VLOOKUP(H34042&amp;"|"&amp;I34042,Sheet3!$H$2:$N$150,5,0),"")</f>
        <v/>
      </c>
      <c r="M34042" s="20" t="str">
        <f>IFERROR(INDEX(Sheet3!$Q$2:$Q$25,MATCH(H34042,Origin_List,0)),"")</f>
        <v/>
      </c>
    </row>
    <row r="34043" spans="4:13">
      <c r="D34043" s="20" t="str">
        <f>IFERROR(VLOOKUP(H34043&amp;"|"&amp;I34043,Sheet3!$H$2:$N$150,5,0),"")</f>
        <v/>
      </c>
      <c r="M34043" s="20" t="str">
        <f>IFERROR(INDEX(Sheet3!$Q$2:$Q$25,MATCH(H34043,Origin_List,0)),"")</f>
        <v/>
      </c>
    </row>
    <row r="34044" spans="4:13">
      <c r="D34044" s="20" t="str">
        <f>IFERROR(VLOOKUP(H34044&amp;"|"&amp;I34044,Sheet3!$H$2:$N$150,5,0),"")</f>
        <v/>
      </c>
      <c r="M34044" s="20" t="str">
        <f>IFERROR(INDEX(Sheet3!$Q$2:$Q$25,MATCH(H34044,Origin_List,0)),"")</f>
        <v/>
      </c>
    </row>
    <row r="34045" spans="4:13">
      <c r="D34045" s="20" t="str">
        <f>IFERROR(VLOOKUP(H34045&amp;"|"&amp;I34045,Sheet3!$H$2:$N$150,5,0),"")</f>
        <v/>
      </c>
      <c r="M34045" s="20" t="str">
        <f>IFERROR(INDEX(Sheet3!$Q$2:$Q$25,MATCH(H34045,Origin_List,0)),"")</f>
        <v/>
      </c>
    </row>
    <row r="34046" spans="4:13">
      <c r="D34046" s="20" t="str">
        <f>IFERROR(VLOOKUP(H34046&amp;"|"&amp;I34046,Sheet3!$H$2:$N$150,5,0),"")</f>
        <v/>
      </c>
      <c r="M34046" s="20" t="str">
        <f>IFERROR(INDEX(Sheet3!$Q$2:$Q$25,MATCH(H34046,Origin_List,0)),"")</f>
        <v/>
      </c>
    </row>
    <row r="34047" spans="4:13">
      <c r="D34047" s="20" t="str">
        <f>IFERROR(VLOOKUP(H34047&amp;"|"&amp;I34047,Sheet3!$H$2:$N$150,5,0),"")</f>
        <v/>
      </c>
      <c r="M34047" s="20" t="str">
        <f>IFERROR(INDEX(Sheet3!$Q$2:$Q$25,MATCH(H34047,Origin_List,0)),"")</f>
        <v/>
      </c>
    </row>
    <row r="34048" spans="4:13">
      <c r="D34048" s="20" t="str">
        <f>IFERROR(VLOOKUP(H34048&amp;"|"&amp;I34048,Sheet3!$H$2:$N$150,5,0),"")</f>
        <v/>
      </c>
      <c r="M34048" s="20" t="str">
        <f>IFERROR(INDEX(Sheet3!$Q$2:$Q$25,MATCH(H34048,Origin_List,0)),"")</f>
        <v/>
      </c>
    </row>
    <row r="34049" spans="4:13">
      <c r="D34049" s="20" t="str">
        <f>IFERROR(VLOOKUP(H34049&amp;"|"&amp;I34049,Sheet3!$H$2:$N$150,5,0),"")</f>
        <v/>
      </c>
      <c r="M34049" s="20" t="str">
        <f>IFERROR(INDEX(Sheet3!$Q$2:$Q$25,MATCH(H34049,Origin_List,0)),"")</f>
        <v/>
      </c>
    </row>
    <row r="34050" spans="4:13">
      <c r="D34050" s="20" t="str">
        <f>IFERROR(VLOOKUP(H34050&amp;"|"&amp;I34050,Sheet3!$H$2:$N$150,5,0),"")</f>
        <v/>
      </c>
      <c r="M34050" s="20" t="str">
        <f>IFERROR(INDEX(Sheet3!$Q$2:$Q$25,MATCH(H34050,Origin_List,0)),"")</f>
        <v/>
      </c>
    </row>
    <row r="34051" spans="4:13">
      <c r="D34051" s="20" t="str">
        <f>IFERROR(VLOOKUP(H34051&amp;"|"&amp;I34051,Sheet3!$H$2:$N$150,5,0),"")</f>
        <v/>
      </c>
      <c r="M34051" s="20" t="str">
        <f>IFERROR(INDEX(Sheet3!$Q$2:$Q$25,MATCH(H34051,Origin_List,0)),"")</f>
        <v/>
      </c>
    </row>
    <row r="34052" spans="4:13">
      <c r="D34052" s="20" t="str">
        <f>IFERROR(VLOOKUP(H34052&amp;"|"&amp;I34052,Sheet3!$H$2:$N$150,5,0),"")</f>
        <v/>
      </c>
      <c r="M34052" s="20" t="str">
        <f>IFERROR(INDEX(Sheet3!$Q$2:$Q$25,MATCH(H34052,Origin_List,0)),"")</f>
        <v/>
      </c>
    </row>
    <row r="34053" spans="4:13">
      <c r="D34053" s="20" t="str">
        <f>IFERROR(VLOOKUP(H34053&amp;"|"&amp;I34053,Sheet3!$H$2:$N$150,5,0),"")</f>
        <v/>
      </c>
      <c r="M34053" s="20" t="str">
        <f>IFERROR(INDEX(Sheet3!$Q$2:$Q$25,MATCH(H34053,Origin_List,0)),"")</f>
        <v/>
      </c>
    </row>
    <row r="34054" spans="4:13">
      <c r="D34054" s="20" t="str">
        <f>IFERROR(VLOOKUP(H34054&amp;"|"&amp;I34054,Sheet3!$H$2:$N$150,5,0),"")</f>
        <v/>
      </c>
      <c r="M34054" s="20" t="str">
        <f>IFERROR(INDEX(Sheet3!$Q$2:$Q$25,MATCH(H34054,Origin_List,0)),"")</f>
        <v/>
      </c>
    </row>
    <row r="34055" spans="4:13">
      <c r="D34055" s="20" t="str">
        <f>IFERROR(VLOOKUP(H34055&amp;"|"&amp;I34055,Sheet3!$H$2:$N$150,5,0),"")</f>
        <v/>
      </c>
      <c r="M34055" s="20" t="str">
        <f>IFERROR(INDEX(Sheet3!$Q$2:$Q$25,MATCH(H34055,Origin_List,0)),"")</f>
        <v/>
      </c>
    </row>
    <row r="34056" spans="4:13">
      <c r="D34056" s="20" t="str">
        <f>IFERROR(VLOOKUP(H34056&amp;"|"&amp;I34056,Sheet3!$H$2:$N$150,5,0),"")</f>
        <v/>
      </c>
      <c r="M34056" s="20" t="str">
        <f>IFERROR(INDEX(Sheet3!$Q$2:$Q$25,MATCH(H34056,Origin_List,0)),"")</f>
        <v/>
      </c>
    </row>
    <row r="34057" spans="4:13">
      <c r="D34057" s="20" t="str">
        <f>IFERROR(VLOOKUP(H34057&amp;"|"&amp;I34057,Sheet3!$H$2:$N$150,5,0),"")</f>
        <v/>
      </c>
      <c r="M34057" s="20" t="str">
        <f>IFERROR(INDEX(Sheet3!$Q$2:$Q$25,MATCH(H34057,Origin_List,0)),"")</f>
        <v/>
      </c>
    </row>
    <row r="34058" spans="4:13">
      <c r="D34058" s="20" t="str">
        <f>IFERROR(VLOOKUP(H34058&amp;"|"&amp;I34058,Sheet3!$H$2:$N$150,5,0),"")</f>
        <v/>
      </c>
      <c r="M34058" s="20" t="str">
        <f>IFERROR(INDEX(Sheet3!$Q$2:$Q$25,MATCH(H34058,Origin_List,0)),"")</f>
        <v/>
      </c>
    </row>
    <row r="34059" spans="4:13">
      <c r="D34059" s="20" t="str">
        <f>IFERROR(VLOOKUP(H34059&amp;"|"&amp;I34059,Sheet3!$H$2:$N$150,5,0),"")</f>
        <v/>
      </c>
      <c r="M34059" s="20" t="str">
        <f>IFERROR(INDEX(Sheet3!$Q$2:$Q$25,MATCH(H34059,Origin_List,0)),"")</f>
        <v/>
      </c>
    </row>
    <row r="34060" spans="4:13">
      <c r="D34060" s="20" t="str">
        <f>IFERROR(VLOOKUP(H34060&amp;"|"&amp;I34060,Sheet3!$H$2:$N$150,5,0),"")</f>
        <v/>
      </c>
      <c r="M34060" s="20" t="str">
        <f>IFERROR(INDEX(Sheet3!$Q$2:$Q$25,MATCH(H34060,Origin_List,0)),"")</f>
        <v/>
      </c>
    </row>
    <row r="34061" spans="4:13">
      <c r="D34061" s="20" t="str">
        <f>IFERROR(VLOOKUP(H34061&amp;"|"&amp;I34061,Sheet3!$H$2:$N$150,5,0),"")</f>
        <v/>
      </c>
      <c r="M34061" s="20" t="str">
        <f>IFERROR(INDEX(Sheet3!$Q$2:$Q$25,MATCH(H34061,Origin_List,0)),"")</f>
        <v/>
      </c>
    </row>
    <row r="34062" spans="4:13">
      <c r="D34062" s="20" t="str">
        <f>IFERROR(VLOOKUP(H34062&amp;"|"&amp;I34062,Sheet3!$H$2:$N$150,5,0),"")</f>
        <v/>
      </c>
      <c r="M34062" s="20" t="str">
        <f>IFERROR(INDEX(Sheet3!$Q$2:$Q$25,MATCH(H34062,Origin_List,0)),"")</f>
        <v/>
      </c>
    </row>
    <row r="34063" spans="4:13">
      <c r="D34063" s="20" t="str">
        <f>IFERROR(VLOOKUP(H34063&amp;"|"&amp;I34063,Sheet3!$H$2:$N$150,5,0),"")</f>
        <v/>
      </c>
      <c r="M34063" s="20" t="str">
        <f>IFERROR(INDEX(Sheet3!$Q$2:$Q$25,MATCH(H34063,Origin_List,0)),"")</f>
        <v/>
      </c>
    </row>
    <row r="34064" spans="4:13">
      <c r="D34064" s="20" t="str">
        <f>IFERROR(VLOOKUP(H34064&amp;"|"&amp;I34064,Sheet3!$H$2:$N$150,5,0),"")</f>
        <v/>
      </c>
      <c r="M34064" s="20" t="str">
        <f>IFERROR(INDEX(Sheet3!$Q$2:$Q$25,MATCH(H34064,Origin_List,0)),"")</f>
        <v/>
      </c>
    </row>
    <row r="34065" spans="4:13">
      <c r="D34065" s="20" t="str">
        <f>IFERROR(VLOOKUP(H34065&amp;"|"&amp;I34065,Sheet3!$H$2:$N$150,5,0),"")</f>
        <v/>
      </c>
      <c r="M34065" s="20" t="str">
        <f>IFERROR(INDEX(Sheet3!$Q$2:$Q$25,MATCH(H34065,Origin_List,0)),"")</f>
        <v/>
      </c>
    </row>
    <row r="34066" spans="4:13">
      <c r="D34066" s="20" t="str">
        <f>IFERROR(VLOOKUP(H34066&amp;"|"&amp;I34066,Sheet3!$H$2:$N$150,5,0),"")</f>
        <v/>
      </c>
      <c r="M34066" s="20" t="str">
        <f>IFERROR(INDEX(Sheet3!$Q$2:$Q$25,MATCH(H34066,Origin_List,0)),"")</f>
        <v/>
      </c>
    </row>
    <row r="34067" spans="4:13">
      <c r="D34067" s="20" t="str">
        <f>IFERROR(VLOOKUP(H34067&amp;"|"&amp;I34067,Sheet3!$H$2:$N$150,5,0),"")</f>
        <v/>
      </c>
      <c r="M34067" s="20" t="str">
        <f>IFERROR(INDEX(Sheet3!$Q$2:$Q$25,MATCH(H34067,Origin_List,0)),"")</f>
        <v/>
      </c>
    </row>
    <row r="34068" spans="4:13">
      <c r="D34068" s="20" t="str">
        <f>IFERROR(VLOOKUP(H34068&amp;"|"&amp;I34068,Sheet3!$H$2:$N$150,5,0),"")</f>
        <v/>
      </c>
      <c r="M34068" s="20" t="str">
        <f>IFERROR(INDEX(Sheet3!$Q$2:$Q$25,MATCH(H34068,Origin_List,0)),"")</f>
        <v/>
      </c>
    </row>
    <row r="34069" spans="4:13">
      <c r="D34069" s="20" t="str">
        <f>IFERROR(VLOOKUP(H34069&amp;"|"&amp;I34069,Sheet3!$H$2:$N$150,5,0),"")</f>
        <v/>
      </c>
      <c r="M34069" s="20" t="str">
        <f>IFERROR(INDEX(Sheet3!$Q$2:$Q$25,MATCH(H34069,Origin_List,0)),"")</f>
        <v/>
      </c>
    </row>
    <row r="34070" spans="4:13">
      <c r="D34070" s="20" t="str">
        <f>IFERROR(VLOOKUP(H34070&amp;"|"&amp;I34070,Sheet3!$H$2:$N$150,5,0),"")</f>
        <v/>
      </c>
      <c r="M34070" s="20" t="str">
        <f>IFERROR(INDEX(Sheet3!$Q$2:$Q$25,MATCH(H34070,Origin_List,0)),"")</f>
        <v/>
      </c>
    </row>
    <row r="34071" spans="4:13">
      <c r="D34071" s="20" t="str">
        <f>IFERROR(VLOOKUP(H34071&amp;"|"&amp;I34071,Sheet3!$H$2:$N$150,5,0),"")</f>
        <v/>
      </c>
      <c r="M34071" s="20" t="str">
        <f>IFERROR(INDEX(Sheet3!$Q$2:$Q$25,MATCH(H34071,Origin_List,0)),"")</f>
        <v/>
      </c>
    </row>
    <row r="34072" spans="4:13">
      <c r="D34072" s="20" t="str">
        <f>IFERROR(VLOOKUP(H34072&amp;"|"&amp;I34072,Sheet3!$H$2:$N$150,5,0),"")</f>
        <v/>
      </c>
      <c r="M34072" s="20" t="str">
        <f>IFERROR(INDEX(Sheet3!$Q$2:$Q$25,MATCH(H34072,Origin_List,0)),"")</f>
        <v/>
      </c>
    </row>
    <row r="34073" spans="4:13">
      <c r="D34073" s="20" t="str">
        <f>IFERROR(VLOOKUP(H34073&amp;"|"&amp;I34073,Sheet3!$H$2:$N$150,5,0),"")</f>
        <v/>
      </c>
      <c r="M34073" s="20" t="str">
        <f>IFERROR(INDEX(Sheet3!$Q$2:$Q$25,MATCH(H34073,Origin_List,0)),"")</f>
        <v/>
      </c>
    </row>
    <row r="34074" spans="4:13">
      <c r="D34074" s="20" t="str">
        <f>IFERROR(VLOOKUP(H34074&amp;"|"&amp;I34074,Sheet3!$H$2:$N$150,5,0),"")</f>
        <v/>
      </c>
      <c r="M34074" s="20" t="str">
        <f>IFERROR(INDEX(Sheet3!$Q$2:$Q$25,MATCH(H34074,Origin_List,0)),"")</f>
        <v/>
      </c>
    </row>
    <row r="34075" spans="4:13">
      <c r="D34075" s="20" t="str">
        <f>IFERROR(VLOOKUP(H34075&amp;"|"&amp;I34075,Sheet3!$H$2:$N$150,5,0),"")</f>
        <v/>
      </c>
      <c r="M34075" s="20" t="str">
        <f>IFERROR(INDEX(Sheet3!$Q$2:$Q$25,MATCH(H34075,Origin_List,0)),"")</f>
        <v/>
      </c>
    </row>
    <row r="34076" spans="4:13">
      <c r="D34076" s="20" t="str">
        <f>IFERROR(VLOOKUP(H34076&amp;"|"&amp;I34076,Sheet3!$H$2:$N$150,5,0),"")</f>
        <v/>
      </c>
      <c r="M34076" s="20" t="str">
        <f>IFERROR(INDEX(Sheet3!$Q$2:$Q$25,MATCH(H34076,Origin_List,0)),"")</f>
        <v/>
      </c>
    </row>
    <row r="34077" spans="4:13">
      <c r="D34077" s="20" t="str">
        <f>IFERROR(VLOOKUP(H34077&amp;"|"&amp;I34077,Sheet3!$H$2:$N$150,5,0),"")</f>
        <v/>
      </c>
      <c r="M34077" s="20" t="str">
        <f>IFERROR(INDEX(Sheet3!$Q$2:$Q$25,MATCH(H34077,Origin_List,0)),"")</f>
        <v/>
      </c>
    </row>
    <row r="34078" spans="4:13">
      <c r="D34078" s="20" t="str">
        <f>IFERROR(VLOOKUP(H34078&amp;"|"&amp;I34078,Sheet3!$H$2:$N$150,5,0),"")</f>
        <v/>
      </c>
      <c r="M34078" s="20" t="str">
        <f>IFERROR(INDEX(Sheet3!$Q$2:$Q$25,MATCH(H34078,Origin_List,0)),"")</f>
        <v/>
      </c>
    </row>
    <row r="34079" spans="4:13">
      <c r="D34079" s="20" t="str">
        <f>IFERROR(VLOOKUP(H34079&amp;"|"&amp;I34079,Sheet3!$H$2:$N$150,5,0),"")</f>
        <v/>
      </c>
      <c r="M34079" s="20" t="str">
        <f>IFERROR(INDEX(Sheet3!$Q$2:$Q$25,MATCH(H34079,Origin_List,0)),"")</f>
        <v/>
      </c>
    </row>
    <row r="34080" spans="4:13">
      <c r="D34080" s="20" t="str">
        <f>IFERROR(VLOOKUP(H34080&amp;"|"&amp;I34080,Sheet3!$H$2:$N$150,5,0),"")</f>
        <v/>
      </c>
      <c r="M34080" s="20" t="str">
        <f>IFERROR(INDEX(Sheet3!$Q$2:$Q$25,MATCH(H34080,Origin_List,0)),"")</f>
        <v/>
      </c>
    </row>
    <row r="34081" spans="4:13">
      <c r="D34081" s="20" t="str">
        <f>IFERROR(VLOOKUP(H34081&amp;"|"&amp;I34081,Sheet3!$H$2:$N$150,5,0),"")</f>
        <v/>
      </c>
      <c r="M34081" s="20" t="str">
        <f>IFERROR(INDEX(Sheet3!$Q$2:$Q$25,MATCH(H34081,Origin_List,0)),"")</f>
        <v/>
      </c>
    </row>
    <row r="34082" spans="4:13">
      <c r="D34082" s="20" t="str">
        <f>IFERROR(VLOOKUP(H34082&amp;"|"&amp;I34082,Sheet3!$H$2:$N$150,5,0),"")</f>
        <v/>
      </c>
      <c r="M34082" s="20" t="str">
        <f>IFERROR(INDEX(Sheet3!$Q$2:$Q$25,MATCH(H34082,Origin_List,0)),"")</f>
        <v/>
      </c>
    </row>
    <row r="34083" spans="4:13">
      <c r="D34083" s="20" t="str">
        <f>IFERROR(VLOOKUP(H34083&amp;"|"&amp;I34083,Sheet3!$H$2:$N$150,5,0),"")</f>
        <v/>
      </c>
      <c r="M34083" s="20" t="str">
        <f>IFERROR(INDEX(Sheet3!$Q$2:$Q$25,MATCH(H34083,Origin_List,0)),"")</f>
        <v/>
      </c>
    </row>
    <row r="34084" spans="4:13">
      <c r="D34084" s="20" t="str">
        <f>IFERROR(VLOOKUP(H34084&amp;"|"&amp;I34084,Sheet3!$H$2:$N$150,5,0),"")</f>
        <v/>
      </c>
      <c r="M34084" s="20" t="str">
        <f>IFERROR(INDEX(Sheet3!$Q$2:$Q$25,MATCH(H34084,Origin_List,0)),"")</f>
        <v/>
      </c>
    </row>
    <row r="34085" spans="4:13">
      <c r="D34085" s="20" t="str">
        <f>IFERROR(VLOOKUP(H34085&amp;"|"&amp;I34085,Sheet3!$H$2:$N$150,5,0),"")</f>
        <v/>
      </c>
      <c r="M34085" s="20" t="str">
        <f>IFERROR(INDEX(Sheet3!$Q$2:$Q$25,MATCH(H34085,Origin_List,0)),"")</f>
        <v/>
      </c>
    </row>
    <row r="34086" spans="4:13">
      <c r="D34086" s="20" t="str">
        <f>IFERROR(VLOOKUP(H34086&amp;"|"&amp;I34086,Sheet3!$H$2:$N$150,5,0),"")</f>
        <v/>
      </c>
      <c r="M34086" s="20" t="str">
        <f>IFERROR(INDEX(Sheet3!$Q$2:$Q$25,MATCH(H34086,Origin_List,0)),"")</f>
        <v/>
      </c>
    </row>
    <row r="34087" spans="4:13">
      <c r="D34087" s="20" t="str">
        <f>IFERROR(VLOOKUP(H34087&amp;"|"&amp;I34087,Sheet3!$H$2:$N$150,5,0),"")</f>
        <v/>
      </c>
      <c r="M34087" s="20" t="str">
        <f>IFERROR(INDEX(Sheet3!$Q$2:$Q$25,MATCH(H34087,Origin_List,0)),"")</f>
        <v/>
      </c>
    </row>
    <row r="34088" spans="4:13">
      <c r="D34088" s="20" t="str">
        <f>IFERROR(VLOOKUP(H34088&amp;"|"&amp;I34088,Sheet3!$H$2:$N$150,5,0),"")</f>
        <v/>
      </c>
      <c r="M34088" s="20" t="str">
        <f>IFERROR(INDEX(Sheet3!$Q$2:$Q$25,MATCH(H34088,Origin_List,0)),"")</f>
        <v/>
      </c>
    </row>
    <row r="34089" spans="4:13">
      <c r="D34089" s="20" t="str">
        <f>IFERROR(VLOOKUP(H34089&amp;"|"&amp;I34089,Sheet3!$H$2:$N$150,5,0),"")</f>
        <v/>
      </c>
      <c r="M34089" s="20" t="str">
        <f>IFERROR(INDEX(Sheet3!$Q$2:$Q$25,MATCH(H34089,Origin_List,0)),"")</f>
        <v/>
      </c>
    </row>
    <row r="34090" spans="4:13">
      <c r="D34090" s="20" t="str">
        <f>IFERROR(VLOOKUP(H34090&amp;"|"&amp;I34090,Sheet3!$H$2:$N$150,5,0),"")</f>
        <v/>
      </c>
      <c r="M34090" s="20" t="str">
        <f>IFERROR(INDEX(Sheet3!$Q$2:$Q$25,MATCH(H34090,Origin_List,0)),"")</f>
        <v/>
      </c>
    </row>
    <row r="34091" spans="4:13">
      <c r="D34091" s="20" t="str">
        <f>IFERROR(VLOOKUP(H34091&amp;"|"&amp;I34091,Sheet3!$H$2:$N$150,5,0),"")</f>
        <v/>
      </c>
      <c r="M34091" s="20" t="str">
        <f>IFERROR(INDEX(Sheet3!$Q$2:$Q$25,MATCH(H34091,Origin_List,0)),"")</f>
        <v/>
      </c>
    </row>
    <row r="34092" spans="4:13">
      <c r="D34092" s="20" t="str">
        <f>IFERROR(VLOOKUP(H34092&amp;"|"&amp;I34092,Sheet3!$H$2:$N$150,5,0),"")</f>
        <v/>
      </c>
      <c r="M34092" s="20" t="str">
        <f>IFERROR(INDEX(Sheet3!$Q$2:$Q$25,MATCH(H34092,Origin_List,0)),"")</f>
        <v/>
      </c>
    </row>
    <row r="34093" spans="4:13">
      <c r="D34093" s="20" t="str">
        <f>IFERROR(VLOOKUP(H34093&amp;"|"&amp;I34093,Sheet3!$H$2:$N$150,5,0),"")</f>
        <v/>
      </c>
      <c r="M34093" s="20" t="str">
        <f>IFERROR(INDEX(Sheet3!$Q$2:$Q$25,MATCH(H34093,Origin_List,0)),"")</f>
        <v/>
      </c>
    </row>
    <row r="34094" spans="4:13">
      <c r="D34094" s="20" t="str">
        <f>IFERROR(VLOOKUP(H34094&amp;"|"&amp;I34094,Sheet3!$H$2:$N$150,5,0),"")</f>
        <v/>
      </c>
      <c r="M34094" s="20" t="str">
        <f>IFERROR(INDEX(Sheet3!$Q$2:$Q$25,MATCH(H34094,Origin_List,0)),"")</f>
        <v/>
      </c>
    </row>
    <row r="34095" spans="4:13">
      <c r="D34095" s="20" t="str">
        <f>IFERROR(VLOOKUP(H34095&amp;"|"&amp;I34095,Sheet3!$H$2:$N$150,5,0),"")</f>
        <v/>
      </c>
      <c r="M34095" s="20" t="str">
        <f>IFERROR(INDEX(Sheet3!$Q$2:$Q$25,MATCH(H34095,Origin_List,0)),"")</f>
        <v/>
      </c>
    </row>
    <row r="34096" spans="4:13">
      <c r="D34096" s="20" t="str">
        <f>IFERROR(VLOOKUP(H34096&amp;"|"&amp;I34096,Sheet3!$H$2:$N$150,5,0),"")</f>
        <v/>
      </c>
      <c r="M34096" s="20" t="str">
        <f>IFERROR(INDEX(Sheet3!$Q$2:$Q$25,MATCH(H34096,Origin_List,0)),"")</f>
        <v/>
      </c>
    </row>
    <row r="34097" spans="4:13">
      <c r="D34097" s="20" t="str">
        <f>IFERROR(VLOOKUP(H34097&amp;"|"&amp;I34097,Sheet3!$H$2:$N$150,5,0),"")</f>
        <v/>
      </c>
      <c r="M34097" s="20" t="str">
        <f>IFERROR(INDEX(Sheet3!$Q$2:$Q$25,MATCH(H34097,Origin_List,0)),"")</f>
        <v/>
      </c>
    </row>
    <row r="34098" spans="4:13">
      <c r="D34098" s="20" t="str">
        <f>IFERROR(VLOOKUP(H34098&amp;"|"&amp;I34098,Sheet3!$H$2:$N$150,5,0),"")</f>
        <v/>
      </c>
      <c r="M34098" s="20" t="str">
        <f>IFERROR(INDEX(Sheet3!$Q$2:$Q$25,MATCH(H34098,Origin_List,0)),"")</f>
        <v/>
      </c>
    </row>
    <row r="34099" spans="4:13">
      <c r="D34099" s="20" t="str">
        <f>IFERROR(VLOOKUP(H34099&amp;"|"&amp;I34099,Sheet3!$H$2:$N$150,5,0),"")</f>
        <v/>
      </c>
      <c r="M34099" s="20" t="str">
        <f>IFERROR(INDEX(Sheet3!$Q$2:$Q$25,MATCH(H34099,Origin_List,0)),"")</f>
        <v/>
      </c>
    </row>
    <row r="34100" spans="4:13">
      <c r="D34100" s="20" t="str">
        <f>IFERROR(VLOOKUP(H34100&amp;"|"&amp;I34100,Sheet3!$H$2:$N$150,5,0),"")</f>
        <v/>
      </c>
      <c r="M34100" s="20" t="str">
        <f>IFERROR(INDEX(Sheet3!$Q$2:$Q$25,MATCH(H34100,Origin_List,0)),"")</f>
        <v/>
      </c>
    </row>
    <row r="34101" spans="4:13">
      <c r="D34101" s="20" t="str">
        <f>IFERROR(VLOOKUP(H34101&amp;"|"&amp;I34101,Sheet3!$H$2:$N$150,5,0),"")</f>
        <v/>
      </c>
      <c r="M34101" s="20" t="str">
        <f>IFERROR(INDEX(Sheet3!$Q$2:$Q$25,MATCH(H34101,Origin_List,0)),"")</f>
        <v/>
      </c>
    </row>
    <row r="34102" spans="4:13">
      <c r="D34102" s="20" t="str">
        <f>IFERROR(VLOOKUP(H34102&amp;"|"&amp;I34102,Sheet3!$H$2:$N$150,5,0),"")</f>
        <v/>
      </c>
      <c r="M34102" s="20" t="str">
        <f>IFERROR(INDEX(Sheet3!$Q$2:$Q$25,MATCH(H34102,Origin_List,0)),"")</f>
        <v/>
      </c>
    </row>
    <row r="34103" spans="4:13">
      <c r="D34103" s="20" t="str">
        <f>IFERROR(VLOOKUP(H34103&amp;"|"&amp;I34103,Sheet3!$H$2:$N$150,5,0),"")</f>
        <v/>
      </c>
      <c r="M34103" s="20" t="str">
        <f>IFERROR(INDEX(Sheet3!$Q$2:$Q$25,MATCH(H34103,Origin_List,0)),"")</f>
        <v/>
      </c>
    </row>
    <row r="34104" spans="4:13">
      <c r="D34104" s="20" t="str">
        <f>IFERROR(VLOOKUP(H34104&amp;"|"&amp;I34104,Sheet3!$H$2:$N$150,5,0),"")</f>
        <v/>
      </c>
      <c r="M34104" s="20" t="str">
        <f>IFERROR(INDEX(Sheet3!$Q$2:$Q$25,MATCH(H34104,Origin_List,0)),"")</f>
        <v/>
      </c>
    </row>
    <row r="34105" spans="4:13">
      <c r="D34105" s="20" t="str">
        <f>IFERROR(VLOOKUP(H34105&amp;"|"&amp;I34105,Sheet3!$H$2:$N$150,5,0),"")</f>
        <v/>
      </c>
      <c r="M34105" s="20" t="str">
        <f>IFERROR(INDEX(Sheet3!$Q$2:$Q$25,MATCH(H34105,Origin_List,0)),"")</f>
        <v/>
      </c>
    </row>
    <row r="34106" spans="4:13">
      <c r="D34106" s="20" t="str">
        <f>IFERROR(VLOOKUP(H34106&amp;"|"&amp;I34106,Sheet3!$H$2:$N$150,5,0),"")</f>
        <v/>
      </c>
      <c r="M34106" s="20" t="str">
        <f>IFERROR(INDEX(Sheet3!$Q$2:$Q$25,MATCH(H34106,Origin_List,0)),"")</f>
        <v/>
      </c>
    </row>
    <row r="34107" spans="4:13">
      <c r="D34107" s="20" t="str">
        <f>IFERROR(VLOOKUP(H34107&amp;"|"&amp;I34107,Sheet3!$H$2:$N$150,5,0),"")</f>
        <v/>
      </c>
      <c r="M34107" s="20" t="str">
        <f>IFERROR(INDEX(Sheet3!$Q$2:$Q$25,MATCH(H34107,Origin_List,0)),"")</f>
        <v/>
      </c>
    </row>
    <row r="34108" spans="4:13">
      <c r="D34108" s="20" t="str">
        <f>IFERROR(VLOOKUP(H34108&amp;"|"&amp;I34108,Sheet3!$H$2:$N$150,5,0),"")</f>
        <v/>
      </c>
      <c r="M34108" s="20" t="str">
        <f>IFERROR(INDEX(Sheet3!$Q$2:$Q$25,MATCH(H34108,Origin_List,0)),"")</f>
        <v/>
      </c>
    </row>
    <row r="34109" spans="4:13">
      <c r="D34109" s="20" t="str">
        <f>IFERROR(VLOOKUP(H34109&amp;"|"&amp;I34109,Sheet3!$H$2:$N$150,5,0),"")</f>
        <v/>
      </c>
      <c r="M34109" s="20" t="str">
        <f>IFERROR(INDEX(Sheet3!$Q$2:$Q$25,MATCH(H34109,Origin_List,0)),"")</f>
        <v/>
      </c>
    </row>
    <row r="34110" spans="4:13">
      <c r="D34110" s="20" t="str">
        <f>IFERROR(VLOOKUP(H34110&amp;"|"&amp;I34110,Sheet3!$H$2:$N$150,5,0),"")</f>
        <v/>
      </c>
      <c r="M34110" s="20" t="str">
        <f>IFERROR(INDEX(Sheet3!$Q$2:$Q$25,MATCH(H34110,Origin_List,0)),"")</f>
        <v/>
      </c>
    </row>
    <row r="34111" spans="4:13">
      <c r="D34111" s="20" t="str">
        <f>IFERROR(VLOOKUP(H34111&amp;"|"&amp;I34111,Sheet3!$H$2:$N$150,5,0),"")</f>
        <v/>
      </c>
      <c r="M34111" s="20" t="str">
        <f>IFERROR(INDEX(Sheet3!$Q$2:$Q$25,MATCH(H34111,Origin_List,0)),"")</f>
        <v/>
      </c>
    </row>
    <row r="34112" spans="4:13">
      <c r="D34112" s="20" t="str">
        <f>IFERROR(VLOOKUP(H34112&amp;"|"&amp;I34112,Sheet3!$H$2:$N$150,5,0),"")</f>
        <v/>
      </c>
      <c r="M34112" s="20" t="str">
        <f>IFERROR(INDEX(Sheet3!$Q$2:$Q$25,MATCH(H34112,Origin_List,0)),"")</f>
        <v/>
      </c>
    </row>
    <row r="34113" spans="4:13">
      <c r="D34113" s="20" t="str">
        <f>IFERROR(VLOOKUP(H34113&amp;"|"&amp;I34113,Sheet3!$H$2:$N$150,5,0),"")</f>
        <v/>
      </c>
      <c r="M34113" s="20" t="str">
        <f>IFERROR(INDEX(Sheet3!$Q$2:$Q$25,MATCH(H34113,Origin_List,0)),"")</f>
        <v/>
      </c>
    </row>
    <row r="34114" spans="4:13">
      <c r="D34114" s="20" t="str">
        <f>IFERROR(VLOOKUP(H34114&amp;"|"&amp;I34114,Sheet3!$H$2:$N$150,5,0),"")</f>
        <v/>
      </c>
      <c r="M34114" s="20" t="str">
        <f>IFERROR(INDEX(Sheet3!$Q$2:$Q$25,MATCH(H34114,Origin_List,0)),"")</f>
        <v/>
      </c>
    </row>
    <row r="34115" spans="4:13">
      <c r="D34115" s="20" t="str">
        <f>IFERROR(VLOOKUP(H34115&amp;"|"&amp;I34115,Sheet3!$H$2:$N$150,5,0),"")</f>
        <v/>
      </c>
      <c r="M34115" s="20" t="str">
        <f>IFERROR(INDEX(Sheet3!$Q$2:$Q$25,MATCH(H34115,Origin_List,0)),"")</f>
        <v/>
      </c>
    </row>
    <row r="34116" spans="4:13">
      <c r="D34116" s="20" t="str">
        <f>IFERROR(VLOOKUP(H34116&amp;"|"&amp;I34116,Sheet3!$H$2:$N$150,5,0),"")</f>
        <v/>
      </c>
      <c r="M34116" s="20" t="str">
        <f>IFERROR(INDEX(Sheet3!$Q$2:$Q$25,MATCH(H34116,Origin_List,0)),"")</f>
        <v/>
      </c>
    </row>
    <row r="34117" spans="4:13">
      <c r="D34117" s="20" t="str">
        <f>IFERROR(VLOOKUP(H34117&amp;"|"&amp;I34117,Sheet3!$H$2:$N$150,5,0),"")</f>
        <v/>
      </c>
      <c r="M34117" s="20" t="str">
        <f>IFERROR(INDEX(Sheet3!$Q$2:$Q$25,MATCH(H34117,Origin_List,0)),"")</f>
        <v/>
      </c>
    </row>
    <row r="34118" spans="4:13">
      <c r="D34118" s="20" t="str">
        <f>IFERROR(VLOOKUP(H34118&amp;"|"&amp;I34118,Sheet3!$H$2:$N$150,5,0),"")</f>
        <v/>
      </c>
      <c r="M34118" s="20" t="str">
        <f>IFERROR(INDEX(Sheet3!$Q$2:$Q$25,MATCH(H34118,Origin_List,0)),"")</f>
        <v/>
      </c>
    </row>
    <row r="34119" spans="4:13">
      <c r="D34119" s="20" t="str">
        <f>IFERROR(VLOOKUP(H34119&amp;"|"&amp;I34119,Sheet3!$H$2:$N$150,5,0),"")</f>
        <v/>
      </c>
      <c r="M34119" s="20" t="str">
        <f>IFERROR(INDEX(Sheet3!$Q$2:$Q$25,MATCH(H34119,Origin_List,0)),"")</f>
        <v/>
      </c>
    </row>
    <row r="34120" spans="4:13">
      <c r="D34120" s="20" t="str">
        <f>IFERROR(VLOOKUP(H34120&amp;"|"&amp;I34120,Sheet3!$H$2:$N$150,5,0),"")</f>
        <v/>
      </c>
      <c r="M34120" s="20" t="str">
        <f>IFERROR(INDEX(Sheet3!$Q$2:$Q$25,MATCH(H34120,Origin_List,0)),"")</f>
        <v/>
      </c>
    </row>
    <row r="34121" spans="4:13">
      <c r="D34121" s="20" t="str">
        <f>IFERROR(VLOOKUP(H34121&amp;"|"&amp;I34121,Sheet3!$H$2:$N$150,5,0),"")</f>
        <v/>
      </c>
      <c r="M34121" s="20" t="str">
        <f>IFERROR(INDEX(Sheet3!$Q$2:$Q$25,MATCH(H34121,Origin_List,0)),"")</f>
        <v/>
      </c>
    </row>
    <row r="34122" spans="4:13">
      <c r="D34122" s="20" t="str">
        <f>IFERROR(VLOOKUP(H34122&amp;"|"&amp;I34122,Sheet3!$H$2:$N$150,5,0),"")</f>
        <v/>
      </c>
      <c r="M34122" s="20" t="str">
        <f>IFERROR(INDEX(Sheet3!$Q$2:$Q$25,MATCH(H34122,Origin_List,0)),"")</f>
        <v/>
      </c>
    </row>
    <row r="34123" spans="4:13">
      <c r="D34123" s="20" t="str">
        <f>IFERROR(VLOOKUP(H34123&amp;"|"&amp;I34123,Sheet3!$H$2:$N$150,5,0),"")</f>
        <v/>
      </c>
      <c r="M34123" s="20" t="str">
        <f>IFERROR(INDEX(Sheet3!$Q$2:$Q$25,MATCH(H34123,Origin_List,0)),"")</f>
        <v/>
      </c>
    </row>
    <row r="34124" spans="4:13">
      <c r="D34124" s="20" t="str">
        <f>IFERROR(VLOOKUP(H34124&amp;"|"&amp;I34124,Sheet3!$H$2:$N$150,5,0),"")</f>
        <v/>
      </c>
      <c r="M34124" s="20" t="str">
        <f>IFERROR(INDEX(Sheet3!$Q$2:$Q$25,MATCH(H34124,Origin_List,0)),"")</f>
        <v/>
      </c>
    </row>
    <row r="34125" spans="4:13">
      <c r="D34125" s="20" t="str">
        <f>IFERROR(VLOOKUP(H34125&amp;"|"&amp;I34125,Sheet3!$H$2:$N$150,5,0),"")</f>
        <v/>
      </c>
      <c r="M34125" s="20" t="str">
        <f>IFERROR(INDEX(Sheet3!$Q$2:$Q$25,MATCH(H34125,Origin_List,0)),"")</f>
        <v/>
      </c>
    </row>
    <row r="34126" spans="4:13">
      <c r="D34126" s="20" t="str">
        <f>IFERROR(VLOOKUP(H34126&amp;"|"&amp;I34126,Sheet3!$H$2:$N$150,5,0),"")</f>
        <v/>
      </c>
      <c r="M34126" s="20" t="str">
        <f>IFERROR(INDEX(Sheet3!$Q$2:$Q$25,MATCH(H34126,Origin_List,0)),"")</f>
        <v/>
      </c>
    </row>
    <row r="34127" spans="4:13">
      <c r="D34127" s="20" t="str">
        <f>IFERROR(VLOOKUP(H34127&amp;"|"&amp;I34127,Sheet3!$H$2:$N$150,5,0),"")</f>
        <v/>
      </c>
      <c r="M34127" s="20" t="str">
        <f>IFERROR(INDEX(Sheet3!$Q$2:$Q$25,MATCH(H34127,Origin_List,0)),"")</f>
        <v/>
      </c>
    </row>
    <row r="34128" spans="4:13">
      <c r="D34128" s="20" t="str">
        <f>IFERROR(VLOOKUP(H34128&amp;"|"&amp;I34128,Sheet3!$H$2:$N$150,5,0),"")</f>
        <v/>
      </c>
      <c r="M34128" s="20" t="str">
        <f>IFERROR(INDEX(Sheet3!$Q$2:$Q$25,MATCH(H34128,Origin_List,0)),"")</f>
        <v/>
      </c>
    </row>
    <row r="34129" spans="4:13">
      <c r="D34129" s="20" t="str">
        <f>IFERROR(VLOOKUP(H34129&amp;"|"&amp;I34129,Sheet3!$H$2:$N$150,5,0),"")</f>
        <v/>
      </c>
      <c r="M34129" s="20" t="str">
        <f>IFERROR(INDEX(Sheet3!$Q$2:$Q$25,MATCH(H34129,Origin_List,0)),"")</f>
        <v/>
      </c>
    </row>
    <row r="34130" spans="4:13">
      <c r="D34130" s="20" t="str">
        <f>IFERROR(VLOOKUP(H34130&amp;"|"&amp;I34130,Sheet3!$H$2:$N$150,5,0),"")</f>
        <v/>
      </c>
      <c r="M34130" s="20" t="str">
        <f>IFERROR(INDEX(Sheet3!$Q$2:$Q$25,MATCH(H34130,Origin_List,0)),"")</f>
        <v/>
      </c>
    </row>
    <row r="34131" spans="4:13">
      <c r="D34131" s="20" t="str">
        <f>IFERROR(VLOOKUP(H34131&amp;"|"&amp;I34131,Sheet3!$H$2:$N$150,5,0),"")</f>
        <v/>
      </c>
      <c r="M34131" s="20" t="str">
        <f>IFERROR(INDEX(Sheet3!$Q$2:$Q$25,MATCH(H34131,Origin_List,0)),"")</f>
        <v/>
      </c>
    </row>
    <row r="34132" spans="4:13">
      <c r="D34132" s="20" t="str">
        <f>IFERROR(VLOOKUP(H34132&amp;"|"&amp;I34132,Sheet3!$H$2:$N$150,5,0),"")</f>
        <v/>
      </c>
      <c r="M34132" s="20" t="str">
        <f>IFERROR(INDEX(Sheet3!$Q$2:$Q$25,MATCH(H34132,Origin_List,0)),"")</f>
        <v/>
      </c>
    </row>
    <row r="34133" spans="4:13">
      <c r="D34133" s="20" t="str">
        <f>IFERROR(VLOOKUP(H34133&amp;"|"&amp;I34133,Sheet3!$H$2:$N$150,5,0),"")</f>
        <v/>
      </c>
      <c r="M34133" s="20" t="str">
        <f>IFERROR(INDEX(Sheet3!$Q$2:$Q$25,MATCH(H34133,Origin_List,0)),"")</f>
        <v/>
      </c>
    </row>
    <row r="34134" spans="4:13">
      <c r="D34134" s="20" t="str">
        <f>IFERROR(VLOOKUP(H34134&amp;"|"&amp;I34134,Sheet3!$H$2:$N$150,5,0),"")</f>
        <v/>
      </c>
      <c r="M34134" s="20" t="str">
        <f>IFERROR(INDEX(Sheet3!$Q$2:$Q$25,MATCH(H34134,Origin_List,0)),"")</f>
        <v/>
      </c>
    </row>
    <row r="34135" spans="4:13">
      <c r="D34135" s="20" t="str">
        <f>IFERROR(VLOOKUP(H34135&amp;"|"&amp;I34135,Sheet3!$H$2:$N$150,5,0),"")</f>
        <v/>
      </c>
      <c r="M34135" s="20" t="str">
        <f>IFERROR(INDEX(Sheet3!$Q$2:$Q$25,MATCH(H34135,Origin_List,0)),"")</f>
        <v/>
      </c>
    </row>
    <row r="34136" spans="4:13">
      <c r="D34136" s="20" t="str">
        <f>IFERROR(VLOOKUP(H34136&amp;"|"&amp;I34136,Sheet3!$H$2:$N$150,5,0),"")</f>
        <v/>
      </c>
      <c r="M34136" s="20" t="str">
        <f>IFERROR(INDEX(Sheet3!$Q$2:$Q$25,MATCH(H34136,Origin_List,0)),"")</f>
        <v/>
      </c>
    </row>
    <row r="34137" spans="4:13">
      <c r="D34137" s="20" t="str">
        <f>IFERROR(VLOOKUP(H34137&amp;"|"&amp;I34137,Sheet3!$H$2:$N$150,5,0),"")</f>
        <v/>
      </c>
      <c r="M34137" s="20" t="str">
        <f>IFERROR(INDEX(Sheet3!$Q$2:$Q$25,MATCH(H34137,Origin_List,0)),"")</f>
        <v/>
      </c>
    </row>
    <row r="34138" spans="4:13">
      <c r="D34138" s="20" t="str">
        <f>IFERROR(VLOOKUP(H34138&amp;"|"&amp;I34138,Sheet3!$H$2:$N$150,5,0),"")</f>
        <v/>
      </c>
      <c r="M34138" s="20" t="str">
        <f>IFERROR(INDEX(Sheet3!$Q$2:$Q$25,MATCH(H34138,Origin_List,0)),"")</f>
        <v/>
      </c>
    </row>
    <row r="34139" spans="4:13">
      <c r="D34139" s="20" t="str">
        <f>IFERROR(VLOOKUP(H34139&amp;"|"&amp;I34139,Sheet3!$H$2:$N$150,5,0),"")</f>
        <v/>
      </c>
      <c r="M34139" s="20" t="str">
        <f>IFERROR(INDEX(Sheet3!$Q$2:$Q$25,MATCH(H34139,Origin_List,0)),"")</f>
        <v/>
      </c>
    </row>
    <row r="34140" spans="4:13">
      <c r="D34140" s="20" t="str">
        <f>IFERROR(VLOOKUP(H34140&amp;"|"&amp;I34140,Sheet3!$H$2:$N$150,5,0),"")</f>
        <v/>
      </c>
      <c r="M34140" s="20" t="str">
        <f>IFERROR(INDEX(Sheet3!$Q$2:$Q$25,MATCH(H34140,Origin_List,0)),"")</f>
        <v/>
      </c>
    </row>
    <row r="34141" spans="4:13">
      <c r="D34141" s="20" t="str">
        <f>IFERROR(VLOOKUP(H34141&amp;"|"&amp;I34141,Sheet3!$H$2:$N$150,5,0),"")</f>
        <v/>
      </c>
      <c r="M34141" s="20" t="str">
        <f>IFERROR(INDEX(Sheet3!$Q$2:$Q$25,MATCH(H34141,Origin_List,0)),"")</f>
        <v/>
      </c>
    </row>
    <row r="34142" spans="4:13">
      <c r="D34142" s="20" t="str">
        <f>IFERROR(VLOOKUP(H34142&amp;"|"&amp;I34142,Sheet3!$H$2:$N$150,5,0),"")</f>
        <v/>
      </c>
      <c r="M34142" s="20" t="str">
        <f>IFERROR(INDEX(Sheet3!$Q$2:$Q$25,MATCH(H34142,Origin_List,0)),"")</f>
        <v/>
      </c>
    </row>
    <row r="34143" spans="4:13">
      <c r="D34143" s="20" t="str">
        <f>IFERROR(VLOOKUP(H34143&amp;"|"&amp;I34143,Sheet3!$H$2:$N$150,5,0),"")</f>
        <v/>
      </c>
      <c r="M34143" s="20" t="str">
        <f>IFERROR(INDEX(Sheet3!$Q$2:$Q$25,MATCH(H34143,Origin_List,0)),"")</f>
        <v/>
      </c>
    </row>
    <row r="34144" spans="4:13">
      <c r="D34144" s="20" t="str">
        <f>IFERROR(VLOOKUP(H34144&amp;"|"&amp;I34144,Sheet3!$H$2:$N$150,5,0),"")</f>
        <v/>
      </c>
      <c r="M34144" s="20" t="str">
        <f>IFERROR(INDEX(Sheet3!$Q$2:$Q$25,MATCH(H34144,Origin_List,0)),"")</f>
        <v/>
      </c>
    </row>
    <row r="34145" spans="4:13">
      <c r="D34145" s="20" t="str">
        <f>IFERROR(VLOOKUP(H34145&amp;"|"&amp;I34145,Sheet3!$H$2:$N$150,5,0),"")</f>
        <v/>
      </c>
      <c r="M34145" s="20" t="str">
        <f>IFERROR(INDEX(Sheet3!$Q$2:$Q$25,MATCH(H34145,Origin_List,0)),"")</f>
        <v/>
      </c>
    </row>
    <row r="34146" spans="4:13">
      <c r="D34146" s="20" t="str">
        <f>IFERROR(VLOOKUP(H34146&amp;"|"&amp;I34146,Sheet3!$H$2:$N$150,5,0),"")</f>
        <v/>
      </c>
      <c r="M34146" s="20" t="str">
        <f>IFERROR(INDEX(Sheet3!$Q$2:$Q$25,MATCH(H34146,Origin_List,0)),"")</f>
        <v/>
      </c>
    </row>
    <row r="34147" spans="4:13">
      <c r="D34147" s="20" t="str">
        <f>IFERROR(VLOOKUP(H34147&amp;"|"&amp;I34147,Sheet3!$H$2:$N$150,5,0),"")</f>
        <v/>
      </c>
      <c r="M34147" s="20" t="str">
        <f>IFERROR(INDEX(Sheet3!$Q$2:$Q$25,MATCH(H34147,Origin_List,0)),"")</f>
        <v/>
      </c>
    </row>
    <row r="34148" spans="4:13">
      <c r="D34148" s="20" t="str">
        <f>IFERROR(VLOOKUP(H34148&amp;"|"&amp;I34148,Sheet3!$H$2:$N$150,5,0),"")</f>
        <v/>
      </c>
      <c r="M34148" s="20" t="str">
        <f>IFERROR(INDEX(Sheet3!$Q$2:$Q$25,MATCH(H34148,Origin_List,0)),"")</f>
        <v/>
      </c>
    </row>
    <row r="34149" spans="4:13">
      <c r="D34149" s="20" t="str">
        <f>IFERROR(VLOOKUP(H34149&amp;"|"&amp;I34149,Sheet3!$H$2:$N$150,5,0),"")</f>
        <v/>
      </c>
      <c r="M34149" s="20" t="str">
        <f>IFERROR(INDEX(Sheet3!$Q$2:$Q$25,MATCH(H34149,Origin_List,0)),"")</f>
        <v/>
      </c>
    </row>
    <row r="34150" spans="4:13">
      <c r="D34150" s="20" t="str">
        <f>IFERROR(VLOOKUP(H34150&amp;"|"&amp;I34150,Sheet3!$H$2:$N$150,5,0),"")</f>
        <v/>
      </c>
      <c r="M34150" s="20" t="str">
        <f>IFERROR(INDEX(Sheet3!$Q$2:$Q$25,MATCH(H34150,Origin_List,0)),"")</f>
        <v/>
      </c>
    </row>
    <row r="34151" spans="4:13">
      <c r="D34151" s="20" t="str">
        <f>IFERROR(VLOOKUP(H34151&amp;"|"&amp;I34151,Sheet3!$H$2:$N$150,5,0),"")</f>
        <v/>
      </c>
      <c r="M34151" s="20" t="str">
        <f>IFERROR(INDEX(Sheet3!$Q$2:$Q$25,MATCH(H34151,Origin_List,0)),"")</f>
        <v/>
      </c>
    </row>
    <row r="34152" spans="4:13">
      <c r="D34152" s="20" t="str">
        <f>IFERROR(VLOOKUP(H34152&amp;"|"&amp;I34152,Sheet3!$H$2:$N$150,5,0),"")</f>
        <v/>
      </c>
      <c r="M34152" s="20" t="str">
        <f>IFERROR(INDEX(Sheet3!$Q$2:$Q$25,MATCH(H34152,Origin_List,0)),"")</f>
        <v/>
      </c>
    </row>
    <row r="34153" spans="4:13">
      <c r="D34153" s="20" t="str">
        <f>IFERROR(VLOOKUP(H34153&amp;"|"&amp;I34153,Sheet3!$H$2:$N$150,5,0),"")</f>
        <v/>
      </c>
      <c r="M34153" s="20" t="str">
        <f>IFERROR(INDEX(Sheet3!$Q$2:$Q$25,MATCH(H34153,Origin_List,0)),"")</f>
        <v/>
      </c>
    </row>
    <row r="34154" spans="4:13">
      <c r="D34154" s="20" t="str">
        <f>IFERROR(VLOOKUP(H34154&amp;"|"&amp;I34154,Sheet3!$H$2:$N$150,5,0),"")</f>
        <v/>
      </c>
      <c r="M34154" s="20" t="str">
        <f>IFERROR(INDEX(Sheet3!$Q$2:$Q$25,MATCH(H34154,Origin_List,0)),"")</f>
        <v/>
      </c>
    </row>
    <row r="34155" spans="4:13">
      <c r="D34155" s="20" t="str">
        <f>IFERROR(VLOOKUP(H34155&amp;"|"&amp;I34155,Sheet3!$H$2:$N$150,5,0),"")</f>
        <v/>
      </c>
      <c r="M34155" s="20" t="str">
        <f>IFERROR(INDEX(Sheet3!$Q$2:$Q$25,MATCH(H34155,Origin_List,0)),"")</f>
        <v/>
      </c>
    </row>
    <row r="34156" spans="4:13">
      <c r="D34156" s="20" t="str">
        <f>IFERROR(VLOOKUP(H34156&amp;"|"&amp;I34156,Sheet3!$H$2:$N$150,5,0),"")</f>
        <v/>
      </c>
      <c r="M34156" s="20" t="str">
        <f>IFERROR(INDEX(Sheet3!$Q$2:$Q$25,MATCH(H34156,Origin_List,0)),"")</f>
        <v/>
      </c>
    </row>
    <row r="34157" spans="4:13">
      <c r="D34157" s="20" t="str">
        <f>IFERROR(VLOOKUP(H34157&amp;"|"&amp;I34157,Sheet3!$H$2:$N$150,5,0),"")</f>
        <v/>
      </c>
      <c r="M34157" s="20" t="str">
        <f>IFERROR(INDEX(Sheet3!$Q$2:$Q$25,MATCH(H34157,Origin_List,0)),"")</f>
        <v/>
      </c>
    </row>
    <row r="34158" spans="4:13">
      <c r="D34158" s="20" t="str">
        <f>IFERROR(VLOOKUP(H34158&amp;"|"&amp;I34158,Sheet3!$H$2:$N$150,5,0),"")</f>
        <v/>
      </c>
      <c r="M34158" s="20" t="str">
        <f>IFERROR(INDEX(Sheet3!$Q$2:$Q$25,MATCH(H34158,Origin_List,0)),"")</f>
        <v/>
      </c>
    </row>
    <row r="34159" spans="4:13">
      <c r="D34159" s="20" t="str">
        <f>IFERROR(VLOOKUP(H34159&amp;"|"&amp;I34159,Sheet3!$H$2:$N$150,5,0),"")</f>
        <v/>
      </c>
      <c r="M34159" s="20" t="str">
        <f>IFERROR(INDEX(Sheet3!$Q$2:$Q$25,MATCH(H34159,Origin_List,0)),"")</f>
        <v/>
      </c>
    </row>
    <row r="34160" spans="4:13">
      <c r="D34160" s="20" t="str">
        <f>IFERROR(VLOOKUP(H34160&amp;"|"&amp;I34160,Sheet3!$H$2:$N$150,5,0),"")</f>
        <v/>
      </c>
      <c r="M34160" s="20" t="str">
        <f>IFERROR(INDEX(Sheet3!$Q$2:$Q$25,MATCH(H34160,Origin_List,0)),"")</f>
        <v/>
      </c>
    </row>
    <row r="34161" spans="4:13">
      <c r="D34161" s="20" t="str">
        <f>IFERROR(VLOOKUP(H34161&amp;"|"&amp;I34161,Sheet3!$H$2:$N$150,5,0),"")</f>
        <v/>
      </c>
      <c r="M34161" s="20" t="str">
        <f>IFERROR(INDEX(Sheet3!$Q$2:$Q$25,MATCH(H34161,Origin_List,0)),"")</f>
        <v/>
      </c>
    </row>
    <row r="34162" spans="4:13">
      <c r="D34162" s="20" t="str">
        <f>IFERROR(VLOOKUP(H34162&amp;"|"&amp;I34162,Sheet3!$H$2:$N$150,5,0),"")</f>
        <v/>
      </c>
      <c r="M34162" s="20" t="str">
        <f>IFERROR(INDEX(Sheet3!$Q$2:$Q$25,MATCH(H34162,Origin_List,0)),"")</f>
        <v/>
      </c>
    </row>
    <row r="34163" spans="4:13">
      <c r="D34163" s="20" t="str">
        <f>IFERROR(VLOOKUP(H34163&amp;"|"&amp;I34163,Sheet3!$H$2:$N$150,5,0),"")</f>
        <v/>
      </c>
      <c r="M34163" s="20" t="str">
        <f>IFERROR(INDEX(Sheet3!$Q$2:$Q$25,MATCH(H34163,Origin_List,0)),"")</f>
        <v/>
      </c>
    </row>
    <row r="34164" spans="4:13">
      <c r="D34164" s="20" t="str">
        <f>IFERROR(VLOOKUP(H34164&amp;"|"&amp;I34164,Sheet3!$H$2:$N$150,5,0),"")</f>
        <v/>
      </c>
      <c r="M34164" s="20" t="str">
        <f>IFERROR(INDEX(Sheet3!$Q$2:$Q$25,MATCH(H34164,Origin_List,0)),"")</f>
        <v/>
      </c>
    </row>
    <row r="34165" spans="4:13">
      <c r="D34165" s="20" t="str">
        <f>IFERROR(VLOOKUP(H34165&amp;"|"&amp;I34165,Sheet3!$H$2:$N$150,5,0),"")</f>
        <v/>
      </c>
      <c r="M34165" s="20" t="str">
        <f>IFERROR(INDEX(Sheet3!$Q$2:$Q$25,MATCH(H34165,Origin_List,0)),"")</f>
        <v/>
      </c>
    </row>
    <row r="34166" spans="4:13">
      <c r="D34166" s="20" t="str">
        <f>IFERROR(VLOOKUP(H34166&amp;"|"&amp;I34166,Sheet3!$H$2:$N$150,5,0),"")</f>
        <v/>
      </c>
      <c r="M34166" s="20" t="str">
        <f>IFERROR(INDEX(Sheet3!$Q$2:$Q$25,MATCH(H34166,Origin_List,0)),"")</f>
        <v/>
      </c>
    </row>
    <row r="34167" spans="4:13">
      <c r="D34167" s="20" t="str">
        <f>IFERROR(VLOOKUP(H34167&amp;"|"&amp;I34167,Sheet3!$H$2:$N$150,5,0),"")</f>
        <v/>
      </c>
      <c r="M34167" s="20" t="str">
        <f>IFERROR(INDEX(Sheet3!$Q$2:$Q$25,MATCH(H34167,Origin_List,0)),"")</f>
        <v/>
      </c>
    </row>
    <row r="34168" spans="4:13">
      <c r="D34168" s="20" t="str">
        <f>IFERROR(VLOOKUP(H34168&amp;"|"&amp;I34168,Sheet3!$H$2:$N$150,5,0),"")</f>
        <v/>
      </c>
      <c r="M34168" s="20" t="str">
        <f>IFERROR(INDEX(Sheet3!$Q$2:$Q$25,MATCH(H34168,Origin_List,0)),"")</f>
        <v/>
      </c>
    </row>
    <row r="34169" spans="4:13">
      <c r="D34169" s="20" t="str">
        <f>IFERROR(VLOOKUP(H34169&amp;"|"&amp;I34169,Sheet3!$H$2:$N$150,5,0),"")</f>
        <v/>
      </c>
      <c r="M34169" s="20" t="str">
        <f>IFERROR(INDEX(Sheet3!$Q$2:$Q$25,MATCH(H34169,Origin_List,0)),"")</f>
        <v/>
      </c>
    </row>
    <row r="34170" spans="4:13">
      <c r="D34170" s="20" t="str">
        <f>IFERROR(VLOOKUP(H34170&amp;"|"&amp;I34170,Sheet3!$H$2:$N$150,5,0),"")</f>
        <v/>
      </c>
      <c r="M34170" s="20" t="str">
        <f>IFERROR(INDEX(Sheet3!$Q$2:$Q$25,MATCH(H34170,Origin_List,0)),"")</f>
        <v/>
      </c>
    </row>
    <row r="34171" spans="4:13">
      <c r="D34171" s="20" t="str">
        <f>IFERROR(VLOOKUP(H34171&amp;"|"&amp;I34171,Sheet3!$H$2:$N$150,5,0),"")</f>
        <v/>
      </c>
      <c r="M34171" s="20" t="str">
        <f>IFERROR(INDEX(Sheet3!$Q$2:$Q$25,MATCH(H34171,Origin_List,0)),"")</f>
        <v/>
      </c>
    </row>
    <row r="34172" spans="4:13">
      <c r="D34172" s="20" t="str">
        <f>IFERROR(VLOOKUP(H34172&amp;"|"&amp;I34172,Sheet3!$H$2:$N$150,5,0),"")</f>
        <v/>
      </c>
      <c r="M34172" s="20" t="str">
        <f>IFERROR(INDEX(Sheet3!$Q$2:$Q$25,MATCH(H34172,Origin_List,0)),"")</f>
        <v/>
      </c>
    </row>
    <row r="34173" spans="4:13">
      <c r="D34173" s="20" t="str">
        <f>IFERROR(VLOOKUP(H34173&amp;"|"&amp;I34173,Sheet3!$H$2:$N$150,5,0),"")</f>
        <v/>
      </c>
      <c r="M34173" s="20" t="str">
        <f>IFERROR(INDEX(Sheet3!$Q$2:$Q$25,MATCH(H34173,Origin_List,0)),"")</f>
        <v/>
      </c>
    </row>
    <row r="34174" spans="4:13">
      <c r="D34174" s="20" t="str">
        <f>IFERROR(VLOOKUP(H34174&amp;"|"&amp;I34174,Sheet3!$H$2:$N$150,5,0),"")</f>
        <v/>
      </c>
      <c r="M34174" s="20" t="str">
        <f>IFERROR(INDEX(Sheet3!$Q$2:$Q$25,MATCH(H34174,Origin_List,0)),"")</f>
        <v/>
      </c>
    </row>
    <row r="34175" spans="4:13">
      <c r="D34175" s="20" t="str">
        <f>IFERROR(VLOOKUP(H34175&amp;"|"&amp;I34175,Sheet3!$H$2:$N$150,5,0),"")</f>
        <v/>
      </c>
      <c r="M34175" s="20" t="str">
        <f>IFERROR(INDEX(Sheet3!$Q$2:$Q$25,MATCH(H34175,Origin_List,0)),"")</f>
        <v/>
      </c>
    </row>
    <row r="34176" spans="4:13">
      <c r="D34176" s="20" t="str">
        <f>IFERROR(VLOOKUP(H34176&amp;"|"&amp;I34176,Sheet3!$H$2:$N$150,5,0),"")</f>
        <v/>
      </c>
      <c r="M34176" s="20" t="str">
        <f>IFERROR(INDEX(Sheet3!$Q$2:$Q$25,MATCH(H34176,Origin_List,0)),"")</f>
        <v/>
      </c>
    </row>
    <row r="34177" spans="4:13">
      <c r="D34177" s="20" t="str">
        <f>IFERROR(VLOOKUP(H34177&amp;"|"&amp;I34177,Sheet3!$H$2:$N$150,5,0),"")</f>
        <v/>
      </c>
      <c r="M34177" s="20" t="str">
        <f>IFERROR(INDEX(Sheet3!$Q$2:$Q$25,MATCH(H34177,Origin_List,0)),"")</f>
        <v/>
      </c>
    </row>
    <row r="34178" spans="4:13">
      <c r="D34178" s="20" t="str">
        <f>IFERROR(VLOOKUP(H34178&amp;"|"&amp;I34178,Sheet3!$H$2:$N$150,5,0),"")</f>
        <v/>
      </c>
      <c r="M34178" s="20" t="str">
        <f>IFERROR(INDEX(Sheet3!$Q$2:$Q$25,MATCH(H34178,Origin_List,0)),"")</f>
        <v/>
      </c>
    </row>
    <row r="34179" spans="4:13">
      <c r="D34179" s="20" t="str">
        <f>IFERROR(VLOOKUP(H34179&amp;"|"&amp;I34179,Sheet3!$H$2:$N$150,5,0),"")</f>
        <v/>
      </c>
      <c r="M34179" s="20" t="str">
        <f>IFERROR(INDEX(Sheet3!$Q$2:$Q$25,MATCH(H34179,Origin_List,0)),"")</f>
        <v/>
      </c>
    </row>
    <row r="34180" spans="4:13">
      <c r="D34180" s="20" t="str">
        <f>IFERROR(VLOOKUP(H34180&amp;"|"&amp;I34180,Sheet3!$H$2:$N$150,5,0),"")</f>
        <v/>
      </c>
      <c r="M34180" s="20" t="str">
        <f>IFERROR(INDEX(Sheet3!$Q$2:$Q$25,MATCH(H34180,Origin_List,0)),"")</f>
        <v/>
      </c>
    </row>
    <row r="34181" spans="4:13">
      <c r="D34181" s="20" t="str">
        <f>IFERROR(VLOOKUP(H34181&amp;"|"&amp;I34181,Sheet3!$H$2:$N$150,5,0),"")</f>
        <v/>
      </c>
      <c r="M34181" s="20" t="str">
        <f>IFERROR(INDEX(Sheet3!$Q$2:$Q$25,MATCH(H34181,Origin_List,0)),"")</f>
        <v/>
      </c>
    </row>
    <row r="34182" spans="4:13">
      <c r="D34182" s="20" t="str">
        <f>IFERROR(VLOOKUP(H34182&amp;"|"&amp;I34182,Sheet3!$H$2:$N$150,5,0),"")</f>
        <v/>
      </c>
      <c r="M34182" s="20" t="str">
        <f>IFERROR(INDEX(Sheet3!$Q$2:$Q$25,MATCH(H34182,Origin_List,0)),"")</f>
        <v/>
      </c>
    </row>
    <row r="34183" spans="4:13">
      <c r="D34183" s="20" t="str">
        <f>IFERROR(VLOOKUP(H34183&amp;"|"&amp;I34183,Sheet3!$H$2:$N$150,5,0),"")</f>
        <v/>
      </c>
      <c r="M34183" s="20" t="str">
        <f>IFERROR(INDEX(Sheet3!$Q$2:$Q$25,MATCH(H34183,Origin_List,0)),"")</f>
        <v/>
      </c>
    </row>
    <row r="34184" spans="4:13">
      <c r="D34184" s="20" t="str">
        <f>IFERROR(VLOOKUP(H34184&amp;"|"&amp;I34184,Sheet3!$H$2:$N$150,5,0),"")</f>
        <v/>
      </c>
      <c r="M34184" s="20" t="str">
        <f>IFERROR(INDEX(Sheet3!$Q$2:$Q$25,MATCH(H34184,Origin_List,0)),"")</f>
        <v/>
      </c>
    </row>
    <row r="34185" spans="4:13">
      <c r="D34185" s="20" t="str">
        <f>IFERROR(VLOOKUP(H34185&amp;"|"&amp;I34185,Sheet3!$H$2:$N$150,5,0),"")</f>
        <v/>
      </c>
      <c r="M34185" s="20" t="str">
        <f>IFERROR(INDEX(Sheet3!$Q$2:$Q$25,MATCH(H34185,Origin_List,0)),"")</f>
        <v/>
      </c>
    </row>
    <row r="34186" spans="4:13">
      <c r="D34186" s="20" t="str">
        <f>IFERROR(VLOOKUP(H34186&amp;"|"&amp;I34186,Sheet3!$H$2:$N$150,5,0),"")</f>
        <v/>
      </c>
      <c r="M34186" s="20" t="str">
        <f>IFERROR(INDEX(Sheet3!$Q$2:$Q$25,MATCH(H34186,Origin_List,0)),"")</f>
        <v/>
      </c>
    </row>
    <row r="34187" spans="4:13">
      <c r="D34187" s="20" t="str">
        <f>IFERROR(VLOOKUP(H34187&amp;"|"&amp;I34187,Sheet3!$H$2:$N$150,5,0),"")</f>
        <v/>
      </c>
      <c r="M34187" s="20" t="str">
        <f>IFERROR(INDEX(Sheet3!$Q$2:$Q$25,MATCH(H34187,Origin_List,0)),"")</f>
        <v/>
      </c>
    </row>
    <row r="34188" spans="4:13">
      <c r="D34188" s="20" t="str">
        <f>IFERROR(VLOOKUP(H34188&amp;"|"&amp;I34188,Sheet3!$H$2:$N$150,5,0),"")</f>
        <v/>
      </c>
      <c r="M34188" s="20" t="str">
        <f>IFERROR(INDEX(Sheet3!$Q$2:$Q$25,MATCH(H34188,Origin_List,0)),"")</f>
        <v/>
      </c>
    </row>
    <row r="34189" spans="4:13">
      <c r="D34189" s="20" t="str">
        <f>IFERROR(VLOOKUP(H34189&amp;"|"&amp;I34189,Sheet3!$H$2:$N$150,5,0),"")</f>
        <v/>
      </c>
      <c r="M34189" s="20" t="str">
        <f>IFERROR(INDEX(Sheet3!$Q$2:$Q$25,MATCH(H34189,Origin_List,0)),"")</f>
        <v/>
      </c>
    </row>
    <row r="34190" spans="4:13">
      <c r="D34190" s="20" t="str">
        <f>IFERROR(VLOOKUP(H34190&amp;"|"&amp;I34190,Sheet3!$H$2:$N$150,5,0),"")</f>
        <v/>
      </c>
      <c r="M34190" s="20" t="str">
        <f>IFERROR(INDEX(Sheet3!$Q$2:$Q$25,MATCH(H34190,Origin_List,0)),"")</f>
        <v/>
      </c>
    </row>
    <row r="34191" spans="4:13">
      <c r="D34191" s="20" t="str">
        <f>IFERROR(VLOOKUP(H34191&amp;"|"&amp;I34191,Sheet3!$H$2:$N$150,5,0),"")</f>
        <v/>
      </c>
      <c r="M34191" s="20" t="str">
        <f>IFERROR(INDEX(Sheet3!$Q$2:$Q$25,MATCH(H34191,Origin_List,0)),"")</f>
        <v/>
      </c>
    </row>
    <row r="34192" spans="4:13">
      <c r="D34192" s="20" t="str">
        <f>IFERROR(VLOOKUP(H34192&amp;"|"&amp;I34192,Sheet3!$H$2:$N$150,5,0),"")</f>
        <v/>
      </c>
      <c r="M34192" s="20" t="str">
        <f>IFERROR(INDEX(Sheet3!$Q$2:$Q$25,MATCH(H34192,Origin_List,0)),"")</f>
        <v/>
      </c>
    </row>
    <row r="34193" spans="4:13">
      <c r="D34193" s="20" t="str">
        <f>IFERROR(VLOOKUP(H34193&amp;"|"&amp;I34193,Sheet3!$H$2:$N$150,5,0),"")</f>
        <v/>
      </c>
      <c r="M34193" s="20" t="str">
        <f>IFERROR(INDEX(Sheet3!$Q$2:$Q$25,MATCH(H34193,Origin_List,0)),"")</f>
        <v/>
      </c>
    </row>
    <row r="34194" spans="4:13">
      <c r="D34194" s="20" t="str">
        <f>IFERROR(VLOOKUP(H34194&amp;"|"&amp;I34194,Sheet3!$H$2:$N$150,5,0),"")</f>
        <v/>
      </c>
      <c r="M34194" s="20" t="str">
        <f>IFERROR(INDEX(Sheet3!$Q$2:$Q$25,MATCH(H34194,Origin_List,0)),"")</f>
        <v/>
      </c>
    </row>
    <row r="34195" spans="4:13">
      <c r="D34195" s="20" t="str">
        <f>IFERROR(VLOOKUP(H34195&amp;"|"&amp;I34195,Sheet3!$H$2:$N$150,5,0),"")</f>
        <v/>
      </c>
      <c r="M34195" s="20" t="str">
        <f>IFERROR(INDEX(Sheet3!$Q$2:$Q$25,MATCH(H34195,Origin_List,0)),"")</f>
        <v/>
      </c>
    </row>
    <row r="34196" spans="4:13">
      <c r="D34196" s="20" t="str">
        <f>IFERROR(VLOOKUP(H34196&amp;"|"&amp;I34196,Sheet3!$H$2:$N$150,5,0),"")</f>
        <v/>
      </c>
      <c r="M34196" s="20" t="str">
        <f>IFERROR(INDEX(Sheet3!$Q$2:$Q$25,MATCH(H34196,Origin_List,0)),"")</f>
        <v/>
      </c>
    </row>
    <row r="34197" spans="4:13">
      <c r="D34197" s="20" t="str">
        <f>IFERROR(VLOOKUP(H34197&amp;"|"&amp;I34197,Sheet3!$H$2:$N$150,5,0),"")</f>
        <v/>
      </c>
      <c r="M34197" s="20" t="str">
        <f>IFERROR(INDEX(Sheet3!$Q$2:$Q$25,MATCH(H34197,Origin_List,0)),"")</f>
        <v/>
      </c>
    </row>
    <row r="34198" spans="4:13">
      <c r="D34198" s="20" t="str">
        <f>IFERROR(VLOOKUP(H34198&amp;"|"&amp;I34198,Sheet3!$H$2:$N$150,5,0),"")</f>
        <v/>
      </c>
      <c r="M34198" s="20" t="str">
        <f>IFERROR(INDEX(Sheet3!$Q$2:$Q$25,MATCH(H34198,Origin_List,0)),"")</f>
        <v/>
      </c>
    </row>
    <row r="34199" spans="4:13">
      <c r="D34199" s="20" t="str">
        <f>IFERROR(VLOOKUP(H34199&amp;"|"&amp;I34199,Sheet3!$H$2:$N$150,5,0),"")</f>
        <v/>
      </c>
      <c r="M34199" s="20" t="str">
        <f>IFERROR(INDEX(Sheet3!$Q$2:$Q$25,MATCH(H34199,Origin_List,0)),"")</f>
        <v/>
      </c>
    </row>
    <row r="34200" spans="4:13">
      <c r="D34200" s="20" t="str">
        <f>IFERROR(VLOOKUP(H34200&amp;"|"&amp;I34200,Sheet3!$H$2:$N$150,5,0),"")</f>
        <v/>
      </c>
      <c r="M34200" s="20" t="str">
        <f>IFERROR(INDEX(Sheet3!$Q$2:$Q$25,MATCH(H34200,Origin_List,0)),"")</f>
        <v/>
      </c>
    </row>
    <row r="34201" spans="4:13">
      <c r="D34201" s="20" t="str">
        <f>IFERROR(VLOOKUP(H34201&amp;"|"&amp;I34201,Sheet3!$H$2:$N$150,5,0),"")</f>
        <v/>
      </c>
      <c r="M34201" s="20" t="str">
        <f>IFERROR(INDEX(Sheet3!$Q$2:$Q$25,MATCH(H34201,Origin_List,0)),"")</f>
        <v/>
      </c>
    </row>
    <row r="34202" spans="4:13">
      <c r="D34202" s="20" t="str">
        <f>IFERROR(VLOOKUP(H34202&amp;"|"&amp;I34202,Sheet3!$H$2:$N$150,5,0),"")</f>
        <v/>
      </c>
      <c r="M34202" s="20" t="str">
        <f>IFERROR(INDEX(Sheet3!$Q$2:$Q$25,MATCH(H34202,Origin_List,0)),"")</f>
        <v/>
      </c>
    </row>
    <row r="34203" spans="4:13">
      <c r="D34203" s="20" t="str">
        <f>IFERROR(VLOOKUP(H34203&amp;"|"&amp;I34203,Sheet3!$H$2:$N$150,5,0),"")</f>
        <v/>
      </c>
      <c r="M34203" s="20" t="str">
        <f>IFERROR(INDEX(Sheet3!$Q$2:$Q$25,MATCH(H34203,Origin_List,0)),"")</f>
        <v/>
      </c>
    </row>
    <row r="34204" spans="4:13">
      <c r="D34204" s="20" t="str">
        <f>IFERROR(VLOOKUP(H34204&amp;"|"&amp;I34204,Sheet3!$H$2:$N$150,5,0),"")</f>
        <v/>
      </c>
      <c r="M34204" s="20" t="str">
        <f>IFERROR(INDEX(Sheet3!$Q$2:$Q$25,MATCH(H34204,Origin_List,0)),"")</f>
        <v/>
      </c>
    </row>
    <row r="34205" spans="4:13">
      <c r="D34205" s="20" t="str">
        <f>IFERROR(VLOOKUP(H34205&amp;"|"&amp;I34205,Sheet3!$H$2:$N$150,5,0),"")</f>
        <v/>
      </c>
      <c r="M34205" s="20" t="str">
        <f>IFERROR(INDEX(Sheet3!$Q$2:$Q$25,MATCH(H34205,Origin_List,0)),"")</f>
        <v/>
      </c>
    </row>
    <row r="34206" spans="4:13">
      <c r="D34206" s="20" t="str">
        <f>IFERROR(VLOOKUP(H34206&amp;"|"&amp;I34206,Sheet3!$H$2:$N$150,5,0),"")</f>
        <v/>
      </c>
      <c r="M34206" s="20" t="str">
        <f>IFERROR(INDEX(Sheet3!$Q$2:$Q$25,MATCH(H34206,Origin_List,0)),"")</f>
        <v/>
      </c>
    </row>
    <row r="34207" spans="4:13">
      <c r="D34207" s="20" t="str">
        <f>IFERROR(VLOOKUP(H34207&amp;"|"&amp;I34207,Sheet3!$H$2:$N$150,5,0),"")</f>
        <v/>
      </c>
      <c r="M34207" s="20" t="str">
        <f>IFERROR(INDEX(Sheet3!$Q$2:$Q$25,MATCH(H34207,Origin_List,0)),"")</f>
        <v/>
      </c>
    </row>
    <row r="34208" spans="4:13">
      <c r="D34208" s="20" t="str">
        <f>IFERROR(VLOOKUP(H34208&amp;"|"&amp;I34208,Sheet3!$H$2:$N$150,5,0),"")</f>
        <v/>
      </c>
      <c r="M34208" s="20" t="str">
        <f>IFERROR(INDEX(Sheet3!$Q$2:$Q$25,MATCH(H34208,Origin_List,0)),"")</f>
        <v/>
      </c>
    </row>
    <row r="34209" spans="4:13">
      <c r="D34209" s="20" t="str">
        <f>IFERROR(VLOOKUP(H34209&amp;"|"&amp;I34209,Sheet3!$H$2:$N$150,5,0),"")</f>
        <v/>
      </c>
      <c r="M34209" s="20" t="str">
        <f>IFERROR(INDEX(Sheet3!$Q$2:$Q$25,MATCH(H34209,Origin_List,0)),"")</f>
        <v/>
      </c>
    </row>
    <row r="34210" spans="4:13">
      <c r="D34210" s="20" t="str">
        <f>IFERROR(VLOOKUP(H34210&amp;"|"&amp;I34210,Sheet3!$H$2:$N$150,5,0),"")</f>
        <v/>
      </c>
      <c r="M34210" s="20" t="str">
        <f>IFERROR(INDEX(Sheet3!$Q$2:$Q$25,MATCH(H34210,Origin_List,0)),"")</f>
        <v/>
      </c>
    </row>
    <row r="34211" spans="4:13">
      <c r="D34211" s="20" t="str">
        <f>IFERROR(VLOOKUP(H34211&amp;"|"&amp;I34211,Sheet3!$H$2:$N$150,5,0),"")</f>
        <v/>
      </c>
      <c r="M34211" s="20" t="str">
        <f>IFERROR(INDEX(Sheet3!$Q$2:$Q$25,MATCH(H34211,Origin_List,0)),"")</f>
        <v/>
      </c>
    </row>
    <row r="34212" spans="4:13">
      <c r="D34212" s="20" t="str">
        <f>IFERROR(VLOOKUP(H34212&amp;"|"&amp;I34212,Sheet3!$H$2:$N$150,5,0),"")</f>
        <v/>
      </c>
      <c r="M34212" s="20" t="str">
        <f>IFERROR(INDEX(Sheet3!$Q$2:$Q$25,MATCH(H34212,Origin_List,0)),"")</f>
        <v/>
      </c>
    </row>
    <row r="34213" spans="4:13">
      <c r="D34213" s="20" t="str">
        <f>IFERROR(VLOOKUP(H34213&amp;"|"&amp;I34213,Sheet3!$H$2:$N$150,5,0),"")</f>
        <v/>
      </c>
      <c r="M34213" s="20" t="str">
        <f>IFERROR(INDEX(Sheet3!$Q$2:$Q$25,MATCH(H34213,Origin_List,0)),"")</f>
        <v/>
      </c>
    </row>
    <row r="34214" spans="4:13">
      <c r="D34214" s="20" t="str">
        <f>IFERROR(VLOOKUP(H34214&amp;"|"&amp;I34214,Sheet3!$H$2:$N$150,5,0),"")</f>
        <v/>
      </c>
      <c r="M34214" s="20" t="str">
        <f>IFERROR(INDEX(Sheet3!$Q$2:$Q$25,MATCH(H34214,Origin_List,0)),"")</f>
        <v/>
      </c>
    </row>
    <row r="34215" spans="4:13">
      <c r="D34215" s="20" t="str">
        <f>IFERROR(VLOOKUP(H34215&amp;"|"&amp;I34215,Sheet3!$H$2:$N$150,5,0),"")</f>
        <v/>
      </c>
      <c r="M34215" s="20" t="str">
        <f>IFERROR(INDEX(Sheet3!$Q$2:$Q$25,MATCH(H34215,Origin_List,0)),"")</f>
        <v/>
      </c>
    </row>
    <row r="34216" spans="4:13">
      <c r="D34216" s="20" t="str">
        <f>IFERROR(VLOOKUP(H34216&amp;"|"&amp;I34216,Sheet3!$H$2:$N$150,5,0),"")</f>
        <v/>
      </c>
      <c r="M34216" s="20" t="str">
        <f>IFERROR(INDEX(Sheet3!$Q$2:$Q$25,MATCH(H34216,Origin_List,0)),"")</f>
        <v/>
      </c>
    </row>
    <row r="34217" spans="4:13">
      <c r="D34217" s="20" t="str">
        <f>IFERROR(VLOOKUP(H34217&amp;"|"&amp;I34217,Sheet3!$H$2:$N$150,5,0),"")</f>
        <v/>
      </c>
      <c r="M34217" s="20" t="str">
        <f>IFERROR(INDEX(Sheet3!$Q$2:$Q$25,MATCH(H34217,Origin_List,0)),"")</f>
        <v/>
      </c>
    </row>
    <row r="34218" spans="4:13">
      <c r="D34218" s="20" t="str">
        <f>IFERROR(VLOOKUP(H34218&amp;"|"&amp;I34218,Sheet3!$H$2:$N$150,5,0),"")</f>
        <v/>
      </c>
      <c r="M34218" s="20" t="str">
        <f>IFERROR(INDEX(Sheet3!$Q$2:$Q$25,MATCH(H34218,Origin_List,0)),"")</f>
        <v/>
      </c>
    </row>
    <row r="34219" spans="4:13">
      <c r="D34219" s="20" t="str">
        <f>IFERROR(VLOOKUP(H34219&amp;"|"&amp;I34219,Sheet3!$H$2:$N$150,5,0),"")</f>
        <v/>
      </c>
      <c r="M34219" s="20" t="str">
        <f>IFERROR(INDEX(Sheet3!$Q$2:$Q$25,MATCH(H34219,Origin_List,0)),"")</f>
        <v/>
      </c>
    </row>
    <row r="34220" spans="4:13">
      <c r="D34220" s="20" t="str">
        <f>IFERROR(VLOOKUP(H34220&amp;"|"&amp;I34220,Sheet3!$H$2:$N$150,5,0),"")</f>
        <v/>
      </c>
      <c r="M34220" s="20" t="str">
        <f>IFERROR(INDEX(Sheet3!$Q$2:$Q$25,MATCH(H34220,Origin_List,0)),"")</f>
        <v/>
      </c>
    </row>
    <row r="34221" spans="4:13">
      <c r="D34221" s="20" t="str">
        <f>IFERROR(VLOOKUP(H34221&amp;"|"&amp;I34221,Sheet3!$H$2:$N$150,5,0),"")</f>
        <v/>
      </c>
      <c r="M34221" s="20" t="str">
        <f>IFERROR(INDEX(Sheet3!$Q$2:$Q$25,MATCH(H34221,Origin_List,0)),"")</f>
        <v/>
      </c>
    </row>
    <row r="34222" spans="4:13">
      <c r="D34222" s="20" t="str">
        <f>IFERROR(VLOOKUP(H34222&amp;"|"&amp;I34222,Sheet3!$H$2:$N$150,5,0),"")</f>
        <v/>
      </c>
      <c r="M34222" s="20" t="str">
        <f>IFERROR(INDEX(Sheet3!$Q$2:$Q$25,MATCH(H34222,Origin_List,0)),"")</f>
        <v/>
      </c>
    </row>
    <row r="34223" spans="4:13">
      <c r="D34223" s="20" t="str">
        <f>IFERROR(VLOOKUP(H34223&amp;"|"&amp;I34223,Sheet3!$H$2:$N$150,5,0),"")</f>
        <v/>
      </c>
      <c r="M34223" s="20" t="str">
        <f>IFERROR(INDEX(Sheet3!$Q$2:$Q$25,MATCH(H34223,Origin_List,0)),"")</f>
        <v/>
      </c>
    </row>
    <row r="34224" spans="4:13">
      <c r="D34224" s="20" t="str">
        <f>IFERROR(VLOOKUP(H34224&amp;"|"&amp;I34224,Sheet3!$H$2:$N$150,5,0),"")</f>
        <v/>
      </c>
      <c r="M34224" s="20" t="str">
        <f>IFERROR(INDEX(Sheet3!$Q$2:$Q$25,MATCH(H34224,Origin_List,0)),"")</f>
        <v/>
      </c>
    </row>
    <row r="34225" spans="4:13">
      <c r="D34225" s="20" t="str">
        <f>IFERROR(VLOOKUP(H34225&amp;"|"&amp;I34225,Sheet3!$H$2:$N$150,5,0),"")</f>
        <v/>
      </c>
      <c r="M34225" s="20" t="str">
        <f>IFERROR(INDEX(Sheet3!$Q$2:$Q$25,MATCH(H34225,Origin_List,0)),"")</f>
        <v/>
      </c>
    </row>
    <row r="34226" spans="4:13">
      <c r="D34226" s="20" t="str">
        <f>IFERROR(VLOOKUP(H34226&amp;"|"&amp;I34226,Sheet3!$H$2:$N$150,5,0),"")</f>
        <v/>
      </c>
      <c r="M34226" s="20" t="str">
        <f>IFERROR(INDEX(Sheet3!$Q$2:$Q$25,MATCH(H34226,Origin_List,0)),"")</f>
        <v/>
      </c>
    </row>
    <row r="34227" spans="4:13">
      <c r="D34227" s="20" t="str">
        <f>IFERROR(VLOOKUP(H34227&amp;"|"&amp;I34227,Sheet3!$H$2:$N$150,5,0),"")</f>
        <v/>
      </c>
      <c r="M34227" s="20" t="str">
        <f>IFERROR(INDEX(Sheet3!$Q$2:$Q$25,MATCH(H34227,Origin_List,0)),"")</f>
        <v/>
      </c>
    </row>
    <row r="34228" spans="4:13">
      <c r="D34228" s="20" t="str">
        <f>IFERROR(VLOOKUP(H34228&amp;"|"&amp;I34228,Sheet3!$H$2:$N$150,5,0),"")</f>
        <v/>
      </c>
      <c r="M34228" s="20" t="str">
        <f>IFERROR(INDEX(Sheet3!$Q$2:$Q$25,MATCH(H34228,Origin_List,0)),"")</f>
        <v/>
      </c>
    </row>
    <row r="34229" spans="4:13">
      <c r="D34229" s="20" t="str">
        <f>IFERROR(VLOOKUP(H34229&amp;"|"&amp;I34229,Sheet3!$H$2:$N$150,5,0),"")</f>
        <v/>
      </c>
      <c r="M34229" s="20" t="str">
        <f>IFERROR(INDEX(Sheet3!$Q$2:$Q$25,MATCH(H34229,Origin_List,0)),"")</f>
        <v/>
      </c>
    </row>
    <row r="34230" spans="4:13">
      <c r="D34230" s="20" t="str">
        <f>IFERROR(VLOOKUP(H34230&amp;"|"&amp;I34230,Sheet3!$H$2:$N$150,5,0),"")</f>
        <v/>
      </c>
      <c r="M34230" s="20" t="str">
        <f>IFERROR(INDEX(Sheet3!$Q$2:$Q$25,MATCH(H34230,Origin_List,0)),"")</f>
        <v/>
      </c>
    </row>
    <row r="34231" spans="4:13">
      <c r="D34231" s="20" t="str">
        <f>IFERROR(VLOOKUP(H34231&amp;"|"&amp;I34231,Sheet3!$H$2:$N$150,5,0),"")</f>
        <v/>
      </c>
      <c r="M34231" s="20" t="str">
        <f>IFERROR(INDEX(Sheet3!$Q$2:$Q$25,MATCH(H34231,Origin_List,0)),"")</f>
        <v/>
      </c>
    </row>
    <row r="34232" spans="4:13">
      <c r="D34232" s="20" t="str">
        <f>IFERROR(VLOOKUP(H34232&amp;"|"&amp;I34232,Sheet3!$H$2:$N$150,5,0),"")</f>
        <v/>
      </c>
      <c r="M34232" s="20" t="str">
        <f>IFERROR(INDEX(Sheet3!$Q$2:$Q$25,MATCH(H34232,Origin_List,0)),"")</f>
        <v/>
      </c>
    </row>
    <row r="34233" spans="4:13">
      <c r="D34233" s="20" t="str">
        <f>IFERROR(VLOOKUP(H34233&amp;"|"&amp;I34233,Sheet3!$H$2:$N$150,5,0),"")</f>
        <v/>
      </c>
      <c r="M34233" s="20" t="str">
        <f>IFERROR(INDEX(Sheet3!$Q$2:$Q$25,MATCH(H34233,Origin_List,0)),"")</f>
        <v/>
      </c>
    </row>
    <row r="34234" spans="4:13">
      <c r="D34234" s="20" t="str">
        <f>IFERROR(VLOOKUP(H34234&amp;"|"&amp;I34234,Sheet3!$H$2:$N$150,5,0),"")</f>
        <v/>
      </c>
      <c r="M34234" s="20" t="str">
        <f>IFERROR(INDEX(Sheet3!$Q$2:$Q$25,MATCH(H34234,Origin_List,0)),"")</f>
        <v/>
      </c>
    </row>
    <row r="34235" spans="4:13">
      <c r="D34235" s="20" t="str">
        <f>IFERROR(VLOOKUP(H34235&amp;"|"&amp;I34235,Sheet3!$H$2:$N$150,5,0),"")</f>
        <v/>
      </c>
      <c r="M34235" s="20" t="str">
        <f>IFERROR(INDEX(Sheet3!$Q$2:$Q$25,MATCH(H34235,Origin_List,0)),"")</f>
        <v/>
      </c>
    </row>
    <row r="34236" spans="4:13">
      <c r="D34236" s="20" t="str">
        <f>IFERROR(VLOOKUP(H34236&amp;"|"&amp;I34236,Sheet3!$H$2:$N$150,5,0),"")</f>
        <v/>
      </c>
      <c r="M34236" s="20" t="str">
        <f>IFERROR(INDEX(Sheet3!$Q$2:$Q$25,MATCH(H34236,Origin_List,0)),"")</f>
        <v/>
      </c>
    </row>
    <row r="34237" spans="4:13">
      <c r="D34237" s="20" t="str">
        <f>IFERROR(VLOOKUP(H34237&amp;"|"&amp;I34237,Sheet3!$H$2:$N$150,5,0),"")</f>
        <v/>
      </c>
      <c r="M34237" s="20" t="str">
        <f>IFERROR(INDEX(Sheet3!$Q$2:$Q$25,MATCH(H34237,Origin_List,0)),"")</f>
        <v/>
      </c>
    </row>
    <row r="34238" spans="4:13">
      <c r="D34238" s="20" t="str">
        <f>IFERROR(VLOOKUP(H34238&amp;"|"&amp;I34238,Sheet3!$H$2:$N$150,5,0),"")</f>
        <v/>
      </c>
      <c r="M34238" s="20" t="str">
        <f>IFERROR(INDEX(Sheet3!$Q$2:$Q$25,MATCH(H34238,Origin_List,0)),"")</f>
        <v/>
      </c>
    </row>
    <row r="34239" spans="4:13">
      <c r="D34239" s="20" t="str">
        <f>IFERROR(VLOOKUP(H34239&amp;"|"&amp;I34239,Sheet3!$H$2:$N$150,5,0),"")</f>
        <v/>
      </c>
      <c r="M34239" s="20" t="str">
        <f>IFERROR(INDEX(Sheet3!$Q$2:$Q$25,MATCH(H34239,Origin_List,0)),"")</f>
        <v/>
      </c>
    </row>
    <row r="34240" spans="4:13">
      <c r="D34240" s="20" t="str">
        <f>IFERROR(VLOOKUP(H34240&amp;"|"&amp;I34240,Sheet3!$H$2:$N$150,5,0),"")</f>
        <v/>
      </c>
      <c r="M34240" s="20" t="str">
        <f>IFERROR(INDEX(Sheet3!$Q$2:$Q$25,MATCH(H34240,Origin_List,0)),"")</f>
        <v/>
      </c>
    </row>
    <row r="34241" spans="4:13">
      <c r="D34241" s="20" t="str">
        <f>IFERROR(VLOOKUP(H34241&amp;"|"&amp;I34241,Sheet3!$H$2:$N$150,5,0),"")</f>
        <v/>
      </c>
      <c r="M34241" s="20" t="str">
        <f>IFERROR(INDEX(Sheet3!$Q$2:$Q$25,MATCH(H34241,Origin_List,0)),"")</f>
        <v/>
      </c>
    </row>
    <row r="34242" spans="4:13">
      <c r="D34242" s="20" t="str">
        <f>IFERROR(VLOOKUP(H34242&amp;"|"&amp;I34242,Sheet3!$H$2:$N$150,5,0),"")</f>
        <v/>
      </c>
      <c r="M34242" s="20" t="str">
        <f>IFERROR(INDEX(Sheet3!$Q$2:$Q$25,MATCH(H34242,Origin_List,0)),"")</f>
        <v/>
      </c>
    </row>
    <row r="34243" spans="4:13">
      <c r="D34243" s="20" t="str">
        <f>IFERROR(VLOOKUP(H34243&amp;"|"&amp;I34243,Sheet3!$H$2:$N$150,5,0),"")</f>
        <v/>
      </c>
      <c r="M34243" s="20" t="str">
        <f>IFERROR(INDEX(Sheet3!$Q$2:$Q$25,MATCH(H34243,Origin_List,0)),"")</f>
        <v/>
      </c>
    </row>
    <row r="34244" spans="4:13">
      <c r="D34244" s="20" t="str">
        <f>IFERROR(VLOOKUP(H34244&amp;"|"&amp;I34244,Sheet3!$H$2:$N$150,5,0),"")</f>
        <v/>
      </c>
      <c r="M34244" s="20" t="str">
        <f>IFERROR(INDEX(Sheet3!$Q$2:$Q$25,MATCH(H34244,Origin_List,0)),"")</f>
        <v/>
      </c>
    </row>
    <row r="34245" spans="4:13">
      <c r="D34245" s="20" t="str">
        <f>IFERROR(VLOOKUP(H34245&amp;"|"&amp;I34245,Sheet3!$H$2:$N$150,5,0),"")</f>
        <v/>
      </c>
      <c r="M34245" s="20" t="str">
        <f>IFERROR(INDEX(Sheet3!$Q$2:$Q$25,MATCH(H34245,Origin_List,0)),"")</f>
        <v/>
      </c>
    </row>
    <row r="34246" spans="4:13">
      <c r="D34246" s="20" t="str">
        <f>IFERROR(VLOOKUP(H34246&amp;"|"&amp;I34246,Sheet3!$H$2:$N$150,5,0),"")</f>
        <v/>
      </c>
      <c r="M34246" s="20" t="str">
        <f>IFERROR(INDEX(Sheet3!$Q$2:$Q$25,MATCH(H34246,Origin_List,0)),"")</f>
        <v/>
      </c>
    </row>
    <row r="34247" spans="4:13">
      <c r="D34247" s="20" t="str">
        <f>IFERROR(VLOOKUP(H34247&amp;"|"&amp;I34247,Sheet3!$H$2:$N$150,5,0),"")</f>
        <v/>
      </c>
      <c r="M34247" s="20" t="str">
        <f>IFERROR(INDEX(Sheet3!$Q$2:$Q$25,MATCH(H34247,Origin_List,0)),"")</f>
        <v/>
      </c>
    </row>
    <row r="34248" spans="4:13">
      <c r="D34248" s="20" t="str">
        <f>IFERROR(VLOOKUP(H34248&amp;"|"&amp;I34248,Sheet3!$H$2:$N$150,5,0),"")</f>
        <v/>
      </c>
      <c r="M34248" s="20" t="str">
        <f>IFERROR(INDEX(Sheet3!$Q$2:$Q$25,MATCH(H34248,Origin_List,0)),"")</f>
        <v/>
      </c>
    </row>
    <row r="34249" spans="4:13">
      <c r="D34249" s="20" t="str">
        <f>IFERROR(VLOOKUP(H34249&amp;"|"&amp;I34249,Sheet3!$H$2:$N$150,5,0),"")</f>
        <v/>
      </c>
      <c r="M34249" s="20" t="str">
        <f>IFERROR(INDEX(Sheet3!$Q$2:$Q$25,MATCH(H34249,Origin_List,0)),"")</f>
        <v/>
      </c>
    </row>
    <row r="34250" spans="4:13">
      <c r="D34250" s="20" t="str">
        <f>IFERROR(VLOOKUP(H34250&amp;"|"&amp;I34250,Sheet3!$H$2:$N$150,5,0),"")</f>
        <v/>
      </c>
      <c r="M34250" s="20" t="str">
        <f>IFERROR(INDEX(Sheet3!$Q$2:$Q$25,MATCH(H34250,Origin_List,0)),"")</f>
        <v/>
      </c>
    </row>
    <row r="34251" spans="4:13">
      <c r="D34251" s="20" t="str">
        <f>IFERROR(VLOOKUP(H34251&amp;"|"&amp;I34251,Sheet3!$H$2:$N$150,5,0),"")</f>
        <v/>
      </c>
      <c r="M34251" s="20" t="str">
        <f>IFERROR(INDEX(Sheet3!$Q$2:$Q$25,MATCH(H34251,Origin_List,0)),"")</f>
        <v/>
      </c>
    </row>
    <row r="34252" spans="4:13">
      <c r="D34252" s="20" t="str">
        <f>IFERROR(VLOOKUP(H34252&amp;"|"&amp;I34252,Sheet3!$H$2:$N$150,5,0),"")</f>
        <v/>
      </c>
      <c r="M34252" s="20" t="str">
        <f>IFERROR(INDEX(Sheet3!$Q$2:$Q$25,MATCH(H34252,Origin_List,0)),"")</f>
        <v/>
      </c>
    </row>
    <row r="34253" spans="4:13">
      <c r="D34253" s="20" t="str">
        <f>IFERROR(VLOOKUP(H34253&amp;"|"&amp;I34253,Sheet3!$H$2:$N$150,5,0),"")</f>
        <v/>
      </c>
      <c r="M34253" s="20" t="str">
        <f>IFERROR(INDEX(Sheet3!$Q$2:$Q$25,MATCH(H34253,Origin_List,0)),"")</f>
        <v/>
      </c>
    </row>
    <row r="34254" spans="4:13">
      <c r="D34254" s="20" t="str">
        <f>IFERROR(VLOOKUP(H34254&amp;"|"&amp;I34254,Sheet3!$H$2:$N$150,5,0),"")</f>
        <v/>
      </c>
      <c r="M34254" s="20" t="str">
        <f>IFERROR(INDEX(Sheet3!$Q$2:$Q$25,MATCH(H34254,Origin_List,0)),"")</f>
        <v/>
      </c>
    </row>
    <row r="34255" spans="4:13">
      <c r="D34255" s="20" t="str">
        <f>IFERROR(VLOOKUP(H34255&amp;"|"&amp;I34255,Sheet3!$H$2:$N$150,5,0),"")</f>
        <v/>
      </c>
      <c r="M34255" s="20" t="str">
        <f>IFERROR(INDEX(Sheet3!$Q$2:$Q$25,MATCH(H34255,Origin_List,0)),"")</f>
        <v/>
      </c>
    </row>
    <row r="34256" spans="4:13">
      <c r="D34256" s="20" t="str">
        <f>IFERROR(VLOOKUP(H34256&amp;"|"&amp;I34256,Sheet3!$H$2:$N$150,5,0),"")</f>
        <v/>
      </c>
      <c r="M34256" s="20" t="str">
        <f>IFERROR(INDEX(Sheet3!$Q$2:$Q$25,MATCH(H34256,Origin_List,0)),"")</f>
        <v/>
      </c>
    </row>
    <row r="34257" spans="4:13">
      <c r="D34257" s="20" t="str">
        <f>IFERROR(VLOOKUP(H34257&amp;"|"&amp;I34257,Sheet3!$H$2:$N$150,5,0),"")</f>
        <v/>
      </c>
      <c r="M34257" s="20" t="str">
        <f>IFERROR(INDEX(Sheet3!$Q$2:$Q$25,MATCH(H34257,Origin_List,0)),"")</f>
        <v/>
      </c>
    </row>
    <row r="34258" spans="4:13">
      <c r="D34258" s="20" t="str">
        <f>IFERROR(VLOOKUP(H34258&amp;"|"&amp;I34258,Sheet3!$H$2:$N$150,5,0),"")</f>
        <v/>
      </c>
      <c r="M34258" s="20" t="str">
        <f>IFERROR(INDEX(Sheet3!$Q$2:$Q$25,MATCH(H34258,Origin_List,0)),"")</f>
        <v/>
      </c>
    </row>
    <row r="34259" spans="4:13">
      <c r="D34259" s="20" t="str">
        <f>IFERROR(VLOOKUP(H34259&amp;"|"&amp;I34259,Sheet3!$H$2:$N$150,5,0),"")</f>
        <v/>
      </c>
      <c r="M34259" s="20" t="str">
        <f>IFERROR(INDEX(Sheet3!$Q$2:$Q$25,MATCH(H34259,Origin_List,0)),"")</f>
        <v/>
      </c>
    </row>
    <row r="34260" spans="4:13">
      <c r="D34260" s="20" t="str">
        <f>IFERROR(VLOOKUP(H34260&amp;"|"&amp;I34260,Sheet3!$H$2:$N$150,5,0),"")</f>
        <v/>
      </c>
      <c r="M34260" s="20" t="str">
        <f>IFERROR(INDEX(Sheet3!$Q$2:$Q$25,MATCH(H34260,Origin_List,0)),"")</f>
        <v/>
      </c>
    </row>
    <row r="34261" spans="4:13">
      <c r="D34261" s="20" t="str">
        <f>IFERROR(VLOOKUP(H34261&amp;"|"&amp;I34261,Sheet3!$H$2:$N$150,5,0),"")</f>
        <v/>
      </c>
      <c r="M34261" s="20" t="str">
        <f>IFERROR(INDEX(Sheet3!$Q$2:$Q$25,MATCH(H34261,Origin_List,0)),"")</f>
        <v/>
      </c>
    </row>
    <row r="34262" spans="4:13">
      <c r="D34262" s="20" t="str">
        <f>IFERROR(VLOOKUP(H34262&amp;"|"&amp;I34262,Sheet3!$H$2:$N$150,5,0),"")</f>
        <v/>
      </c>
      <c r="M34262" s="20" t="str">
        <f>IFERROR(INDEX(Sheet3!$Q$2:$Q$25,MATCH(H34262,Origin_List,0)),"")</f>
        <v/>
      </c>
    </row>
    <row r="34263" spans="4:13">
      <c r="D34263" s="20" t="str">
        <f>IFERROR(VLOOKUP(H34263&amp;"|"&amp;I34263,Sheet3!$H$2:$N$150,5,0),"")</f>
        <v/>
      </c>
      <c r="M34263" s="20" t="str">
        <f>IFERROR(INDEX(Sheet3!$Q$2:$Q$25,MATCH(H34263,Origin_List,0)),"")</f>
        <v/>
      </c>
    </row>
    <row r="34264" spans="4:13">
      <c r="D34264" s="20" t="str">
        <f>IFERROR(VLOOKUP(H34264&amp;"|"&amp;I34264,Sheet3!$H$2:$N$150,5,0),"")</f>
        <v/>
      </c>
      <c r="M34264" s="20" t="str">
        <f>IFERROR(INDEX(Sheet3!$Q$2:$Q$25,MATCH(H34264,Origin_List,0)),"")</f>
        <v/>
      </c>
    </row>
    <row r="34265" spans="4:13">
      <c r="D34265" s="20" t="str">
        <f>IFERROR(VLOOKUP(H34265&amp;"|"&amp;I34265,Sheet3!$H$2:$N$150,5,0),"")</f>
        <v/>
      </c>
      <c r="M34265" s="20" t="str">
        <f>IFERROR(INDEX(Sheet3!$Q$2:$Q$25,MATCH(H34265,Origin_List,0)),"")</f>
        <v/>
      </c>
    </row>
    <row r="34266" spans="4:13">
      <c r="D34266" s="20" t="str">
        <f>IFERROR(VLOOKUP(H34266&amp;"|"&amp;I34266,Sheet3!$H$2:$N$150,5,0),"")</f>
        <v/>
      </c>
      <c r="M34266" s="20" t="str">
        <f>IFERROR(INDEX(Sheet3!$Q$2:$Q$25,MATCH(H34266,Origin_List,0)),"")</f>
        <v/>
      </c>
    </row>
    <row r="34267" spans="4:13">
      <c r="D34267" s="20" t="str">
        <f>IFERROR(VLOOKUP(H34267&amp;"|"&amp;I34267,Sheet3!$H$2:$N$150,5,0),"")</f>
        <v/>
      </c>
      <c r="M34267" s="20" t="str">
        <f>IFERROR(INDEX(Sheet3!$Q$2:$Q$25,MATCH(H34267,Origin_List,0)),"")</f>
        <v/>
      </c>
    </row>
    <row r="34268" spans="4:13">
      <c r="D34268" s="20" t="str">
        <f>IFERROR(VLOOKUP(H34268&amp;"|"&amp;I34268,Sheet3!$H$2:$N$150,5,0),"")</f>
        <v/>
      </c>
      <c r="M34268" s="20" t="str">
        <f>IFERROR(INDEX(Sheet3!$Q$2:$Q$25,MATCH(H34268,Origin_List,0)),"")</f>
        <v/>
      </c>
    </row>
    <row r="34269" spans="4:13">
      <c r="D34269" s="20" t="str">
        <f>IFERROR(VLOOKUP(H34269&amp;"|"&amp;I34269,Sheet3!$H$2:$N$150,5,0),"")</f>
        <v/>
      </c>
      <c r="M34269" s="20" t="str">
        <f>IFERROR(INDEX(Sheet3!$Q$2:$Q$25,MATCH(H34269,Origin_List,0)),"")</f>
        <v/>
      </c>
    </row>
    <row r="34270" spans="4:13">
      <c r="D34270" s="20" t="str">
        <f>IFERROR(VLOOKUP(H34270&amp;"|"&amp;I34270,Sheet3!$H$2:$N$150,5,0),"")</f>
        <v/>
      </c>
      <c r="M34270" s="20" t="str">
        <f>IFERROR(INDEX(Sheet3!$Q$2:$Q$25,MATCH(H34270,Origin_List,0)),"")</f>
        <v/>
      </c>
    </row>
    <row r="34271" spans="4:13">
      <c r="D34271" s="20" t="str">
        <f>IFERROR(VLOOKUP(H34271&amp;"|"&amp;I34271,Sheet3!$H$2:$N$150,5,0),"")</f>
        <v/>
      </c>
      <c r="M34271" s="20" t="str">
        <f>IFERROR(INDEX(Sheet3!$Q$2:$Q$25,MATCH(H34271,Origin_List,0)),"")</f>
        <v/>
      </c>
    </row>
    <row r="34272" spans="4:13">
      <c r="D34272" s="20" t="str">
        <f>IFERROR(VLOOKUP(H34272&amp;"|"&amp;I34272,Sheet3!$H$2:$N$150,5,0),"")</f>
        <v/>
      </c>
      <c r="M34272" s="20" t="str">
        <f>IFERROR(INDEX(Sheet3!$Q$2:$Q$25,MATCH(H34272,Origin_List,0)),"")</f>
        <v/>
      </c>
    </row>
    <row r="34273" spans="4:13">
      <c r="D34273" s="20" t="str">
        <f>IFERROR(VLOOKUP(H34273&amp;"|"&amp;I34273,Sheet3!$H$2:$N$150,5,0),"")</f>
        <v/>
      </c>
      <c r="M34273" s="20" t="str">
        <f>IFERROR(INDEX(Sheet3!$Q$2:$Q$25,MATCH(H34273,Origin_List,0)),"")</f>
        <v/>
      </c>
    </row>
    <row r="34274" spans="4:13">
      <c r="D34274" s="20" t="str">
        <f>IFERROR(VLOOKUP(H34274&amp;"|"&amp;I34274,Sheet3!$H$2:$N$150,5,0),"")</f>
        <v/>
      </c>
      <c r="M34274" s="20" t="str">
        <f>IFERROR(INDEX(Sheet3!$Q$2:$Q$25,MATCH(H34274,Origin_List,0)),"")</f>
        <v/>
      </c>
    </row>
    <row r="34275" spans="4:13">
      <c r="D34275" s="20" t="str">
        <f>IFERROR(VLOOKUP(H34275&amp;"|"&amp;I34275,Sheet3!$H$2:$N$150,5,0),"")</f>
        <v/>
      </c>
      <c r="M34275" s="20" t="str">
        <f>IFERROR(INDEX(Sheet3!$Q$2:$Q$25,MATCH(H34275,Origin_List,0)),"")</f>
        <v/>
      </c>
    </row>
    <row r="34276" spans="4:13">
      <c r="D34276" s="20" t="str">
        <f>IFERROR(VLOOKUP(H34276&amp;"|"&amp;I34276,Sheet3!$H$2:$N$150,5,0),"")</f>
        <v/>
      </c>
      <c r="M34276" s="20" t="str">
        <f>IFERROR(INDEX(Sheet3!$Q$2:$Q$25,MATCH(H34276,Origin_List,0)),"")</f>
        <v/>
      </c>
    </row>
    <row r="34277" spans="4:13">
      <c r="D34277" s="20" t="str">
        <f>IFERROR(VLOOKUP(H34277&amp;"|"&amp;I34277,Sheet3!$H$2:$N$150,5,0),"")</f>
        <v/>
      </c>
      <c r="M34277" s="20" t="str">
        <f>IFERROR(INDEX(Sheet3!$Q$2:$Q$25,MATCH(H34277,Origin_List,0)),"")</f>
        <v/>
      </c>
    </row>
    <row r="34278" spans="4:13">
      <c r="D34278" s="20" t="str">
        <f>IFERROR(VLOOKUP(H34278&amp;"|"&amp;I34278,Sheet3!$H$2:$N$150,5,0),"")</f>
        <v/>
      </c>
      <c r="M34278" s="20" t="str">
        <f>IFERROR(INDEX(Sheet3!$Q$2:$Q$25,MATCH(H34278,Origin_List,0)),"")</f>
        <v/>
      </c>
    </row>
    <row r="34279" spans="4:13">
      <c r="D34279" s="20" t="str">
        <f>IFERROR(VLOOKUP(H34279&amp;"|"&amp;I34279,Sheet3!$H$2:$N$150,5,0),"")</f>
        <v/>
      </c>
      <c r="M34279" s="20" t="str">
        <f>IFERROR(INDEX(Sheet3!$Q$2:$Q$25,MATCH(H34279,Origin_List,0)),"")</f>
        <v/>
      </c>
    </row>
    <row r="34280" spans="4:13">
      <c r="D34280" s="20" t="str">
        <f>IFERROR(VLOOKUP(H34280&amp;"|"&amp;I34280,Sheet3!$H$2:$N$150,5,0),"")</f>
        <v/>
      </c>
      <c r="M34280" s="20" t="str">
        <f>IFERROR(INDEX(Sheet3!$Q$2:$Q$25,MATCH(H34280,Origin_List,0)),"")</f>
        <v/>
      </c>
    </row>
    <row r="34281" spans="4:13">
      <c r="D34281" s="20" t="str">
        <f>IFERROR(VLOOKUP(H34281&amp;"|"&amp;I34281,Sheet3!$H$2:$N$150,5,0),"")</f>
        <v/>
      </c>
      <c r="M34281" s="20" t="str">
        <f>IFERROR(INDEX(Sheet3!$Q$2:$Q$25,MATCH(H34281,Origin_List,0)),"")</f>
        <v/>
      </c>
    </row>
    <row r="34282" spans="4:13">
      <c r="D34282" s="20" t="str">
        <f>IFERROR(VLOOKUP(H34282&amp;"|"&amp;I34282,Sheet3!$H$2:$N$150,5,0),"")</f>
        <v/>
      </c>
      <c r="M34282" s="20" t="str">
        <f>IFERROR(INDEX(Sheet3!$Q$2:$Q$25,MATCH(H34282,Origin_List,0)),"")</f>
        <v/>
      </c>
    </row>
    <row r="34283" spans="4:13">
      <c r="D34283" s="20" t="str">
        <f>IFERROR(VLOOKUP(H34283&amp;"|"&amp;I34283,Sheet3!$H$2:$N$150,5,0),"")</f>
        <v/>
      </c>
      <c r="M34283" s="20" t="str">
        <f>IFERROR(INDEX(Sheet3!$Q$2:$Q$25,MATCH(H34283,Origin_List,0)),"")</f>
        <v/>
      </c>
    </row>
    <row r="34284" spans="4:13">
      <c r="D34284" s="20" t="str">
        <f>IFERROR(VLOOKUP(H34284&amp;"|"&amp;I34284,Sheet3!$H$2:$N$150,5,0),"")</f>
        <v/>
      </c>
      <c r="M34284" s="20" t="str">
        <f>IFERROR(INDEX(Sheet3!$Q$2:$Q$25,MATCH(H34284,Origin_List,0)),"")</f>
        <v/>
      </c>
    </row>
    <row r="34285" spans="4:13">
      <c r="D34285" s="20" t="str">
        <f>IFERROR(VLOOKUP(H34285&amp;"|"&amp;I34285,Sheet3!$H$2:$N$150,5,0),"")</f>
        <v/>
      </c>
      <c r="M34285" s="20" t="str">
        <f>IFERROR(INDEX(Sheet3!$Q$2:$Q$25,MATCH(H34285,Origin_List,0)),"")</f>
        <v/>
      </c>
    </row>
    <row r="34286" spans="4:13">
      <c r="D34286" s="20" t="str">
        <f>IFERROR(VLOOKUP(H34286&amp;"|"&amp;I34286,Sheet3!$H$2:$N$150,5,0),"")</f>
        <v/>
      </c>
      <c r="M34286" s="20" t="str">
        <f>IFERROR(INDEX(Sheet3!$Q$2:$Q$25,MATCH(H34286,Origin_List,0)),"")</f>
        <v/>
      </c>
    </row>
    <row r="34287" spans="4:13">
      <c r="D34287" s="20" t="str">
        <f>IFERROR(VLOOKUP(H34287&amp;"|"&amp;I34287,Sheet3!$H$2:$N$150,5,0),"")</f>
        <v/>
      </c>
      <c r="M34287" s="20" t="str">
        <f>IFERROR(INDEX(Sheet3!$Q$2:$Q$25,MATCH(H34287,Origin_List,0)),"")</f>
        <v/>
      </c>
    </row>
    <row r="34288" spans="4:13">
      <c r="D34288" s="20" t="str">
        <f>IFERROR(VLOOKUP(H34288&amp;"|"&amp;I34288,Sheet3!$H$2:$N$150,5,0),"")</f>
        <v/>
      </c>
      <c r="M34288" s="20" t="str">
        <f>IFERROR(INDEX(Sheet3!$Q$2:$Q$25,MATCH(H34288,Origin_List,0)),"")</f>
        <v/>
      </c>
    </row>
    <row r="34289" spans="4:13">
      <c r="D34289" s="20" t="str">
        <f>IFERROR(VLOOKUP(H34289&amp;"|"&amp;I34289,Sheet3!$H$2:$N$150,5,0),"")</f>
        <v/>
      </c>
      <c r="M34289" s="20" t="str">
        <f>IFERROR(INDEX(Sheet3!$Q$2:$Q$25,MATCH(H34289,Origin_List,0)),"")</f>
        <v/>
      </c>
    </row>
    <row r="34290" spans="4:13">
      <c r="D34290" s="20" t="str">
        <f>IFERROR(VLOOKUP(H34290&amp;"|"&amp;I34290,Sheet3!$H$2:$N$150,5,0),"")</f>
        <v/>
      </c>
      <c r="M34290" s="20" t="str">
        <f>IFERROR(INDEX(Sheet3!$Q$2:$Q$25,MATCH(H34290,Origin_List,0)),"")</f>
        <v/>
      </c>
    </row>
    <row r="34291" spans="4:13">
      <c r="D34291" s="20" t="str">
        <f>IFERROR(VLOOKUP(H34291&amp;"|"&amp;I34291,Sheet3!$H$2:$N$150,5,0),"")</f>
        <v/>
      </c>
      <c r="M34291" s="20" t="str">
        <f>IFERROR(INDEX(Sheet3!$Q$2:$Q$25,MATCH(H34291,Origin_List,0)),"")</f>
        <v/>
      </c>
    </row>
    <row r="34292" spans="4:13">
      <c r="D34292" s="20" t="str">
        <f>IFERROR(VLOOKUP(H34292&amp;"|"&amp;I34292,Sheet3!$H$2:$N$150,5,0),"")</f>
        <v/>
      </c>
      <c r="M34292" s="20" t="str">
        <f>IFERROR(INDEX(Sheet3!$Q$2:$Q$25,MATCH(H34292,Origin_List,0)),"")</f>
        <v/>
      </c>
    </row>
    <row r="34293" spans="4:13">
      <c r="D34293" s="20" t="str">
        <f>IFERROR(VLOOKUP(H34293&amp;"|"&amp;I34293,Sheet3!$H$2:$N$150,5,0),"")</f>
        <v/>
      </c>
      <c r="M34293" s="20" t="str">
        <f>IFERROR(INDEX(Sheet3!$Q$2:$Q$25,MATCH(H34293,Origin_List,0)),"")</f>
        <v/>
      </c>
    </row>
    <row r="34294" spans="4:13">
      <c r="D34294" s="20" t="str">
        <f>IFERROR(VLOOKUP(H34294&amp;"|"&amp;I34294,Sheet3!$H$2:$N$150,5,0),"")</f>
        <v/>
      </c>
      <c r="M34294" s="20" t="str">
        <f>IFERROR(INDEX(Sheet3!$Q$2:$Q$25,MATCH(H34294,Origin_List,0)),"")</f>
        <v/>
      </c>
    </row>
    <row r="34295" spans="4:13">
      <c r="D34295" s="20" t="str">
        <f>IFERROR(VLOOKUP(H34295&amp;"|"&amp;I34295,Sheet3!$H$2:$N$150,5,0),"")</f>
        <v/>
      </c>
      <c r="M34295" s="20" t="str">
        <f>IFERROR(INDEX(Sheet3!$Q$2:$Q$25,MATCH(H34295,Origin_List,0)),"")</f>
        <v/>
      </c>
    </row>
    <row r="34296" spans="4:13">
      <c r="D34296" s="20" t="str">
        <f>IFERROR(VLOOKUP(H34296&amp;"|"&amp;I34296,Sheet3!$H$2:$N$150,5,0),"")</f>
        <v/>
      </c>
      <c r="M34296" s="20" t="str">
        <f>IFERROR(INDEX(Sheet3!$Q$2:$Q$25,MATCH(H34296,Origin_List,0)),"")</f>
        <v/>
      </c>
    </row>
    <row r="34297" spans="4:13">
      <c r="D34297" s="20" t="str">
        <f>IFERROR(VLOOKUP(H34297&amp;"|"&amp;I34297,Sheet3!$H$2:$N$150,5,0),"")</f>
        <v/>
      </c>
      <c r="M34297" s="20" t="str">
        <f>IFERROR(INDEX(Sheet3!$Q$2:$Q$25,MATCH(H34297,Origin_List,0)),"")</f>
        <v/>
      </c>
    </row>
    <row r="34298" spans="4:13">
      <c r="D34298" s="20" t="str">
        <f>IFERROR(VLOOKUP(H34298&amp;"|"&amp;I34298,Sheet3!$H$2:$N$150,5,0),"")</f>
        <v/>
      </c>
      <c r="M34298" s="20" t="str">
        <f>IFERROR(INDEX(Sheet3!$Q$2:$Q$25,MATCH(H34298,Origin_List,0)),"")</f>
        <v/>
      </c>
    </row>
    <row r="34299" spans="4:13">
      <c r="D34299" s="20" t="str">
        <f>IFERROR(VLOOKUP(H34299&amp;"|"&amp;I34299,Sheet3!$H$2:$N$150,5,0),"")</f>
        <v/>
      </c>
      <c r="M34299" s="20" t="str">
        <f>IFERROR(INDEX(Sheet3!$Q$2:$Q$25,MATCH(H34299,Origin_List,0)),"")</f>
        <v/>
      </c>
    </row>
    <row r="34300" spans="4:13">
      <c r="D34300" s="20" t="str">
        <f>IFERROR(VLOOKUP(H34300&amp;"|"&amp;I34300,Sheet3!$H$2:$N$150,5,0),"")</f>
        <v/>
      </c>
      <c r="M34300" s="20" t="str">
        <f>IFERROR(INDEX(Sheet3!$Q$2:$Q$25,MATCH(H34300,Origin_List,0)),"")</f>
        <v/>
      </c>
    </row>
    <row r="34301" spans="4:13">
      <c r="D34301" s="20" t="str">
        <f>IFERROR(VLOOKUP(H34301&amp;"|"&amp;I34301,Sheet3!$H$2:$N$150,5,0),"")</f>
        <v/>
      </c>
      <c r="M34301" s="20" t="str">
        <f>IFERROR(INDEX(Sheet3!$Q$2:$Q$25,MATCH(H34301,Origin_List,0)),"")</f>
        <v/>
      </c>
    </row>
    <row r="34302" spans="4:13">
      <c r="D34302" s="20" t="str">
        <f>IFERROR(VLOOKUP(H34302&amp;"|"&amp;I34302,Sheet3!$H$2:$N$150,5,0),"")</f>
        <v/>
      </c>
      <c r="M34302" s="20" t="str">
        <f>IFERROR(INDEX(Sheet3!$Q$2:$Q$25,MATCH(H34302,Origin_List,0)),"")</f>
        <v/>
      </c>
    </row>
    <row r="34303" spans="4:13">
      <c r="D34303" s="20" t="str">
        <f>IFERROR(VLOOKUP(H34303&amp;"|"&amp;I34303,Sheet3!$H$2:$N$150,5,0),"")</f>
        <v/>
      </c>
      <c r="M34303" s="20" t="str">
        <f>IFERROR(INDEX(Sheet3!$Q$2:$Q$25,MATCH(H34303,Origin_List,0)),"")</f>
        <v/>
      </c>
    </row>
    <row r="34304" spans="4:13">
      <c r="D34304" s="20" t="str">
        <f>IFERROR(VLOOKUP(H34304&amp;"|"&amp;I34304,Sheet3!$H$2:$N$150,5,0),"")</f>
        <v/>
      </c>
      <c r="M34304" s="20" t="str">
        <f>IFERROR(INDEX(Sheet3!$Q$2:$Q$25,MATCH(H34304,Origin_List,0)),"")</f>
        <v/>
      </c>
    </row>
    <row r="34305" spans="4:13">
      <c r="D34305" s="20" t="str">
        <f>IFERROR(VLOOKUP(H34305&amp;"|"&amp;I34305,Sheet3!$H$2:$N$150,5,0),"")</f>
        <v/>
      </c>
      <c r="M34305" s="20" t="str">
        <f>IFERROR(INDEX(Sheet3!$Q$2:$Q$25,MATCH(H34305,Origin_List,0)),"")</f>
        <v/>
      </c>
    </row>
    <row r="34306" spans="4:13">
      <c r="D34306" s="20" t="str">
        <f>IFERROR(VLOOKUP(H34306&amp;"|"&amp;I34306,Sheet3!$H$2:$N$150,5,0),"")</f>
        <v/>
      </c>
      <c r="M34306" s="20" t="str">
        <f>IFERROR(INDEX(Sheet3!$Q$2:$Q$25,MATCH(H34306,Origin_List,0)),"")</f>
        <v/>
      </c>
    </row>
    <row r="34307" spans="4:13">
      <c r="D34307" s="20" t="str">
        <f>IFERROR(VLOOKUP(H34307&amp;"|"&amp;I34307,Sheet3!$H$2:$N$150,5,0),"")</f>
        <v/>
      </c>
      <c r="M34307" s="20" t="str">
        <f>IFERROR(INDEX(Sheet3!$Q$2:$Q$25,MATCH(H34307,Origin_List,0)),"")</f>
        <v/>
      </c>
    </row>
    <row r="34308" spans="4:13">
      <c r="D34308" s="20" t="str">
        <f>IFERROR(VLOOKUP(H34308&amp;"|"&amp;I34308,Sheet3!$H$2:$N$150,5,0),"")</f>
        <v/>
      </c>
      <c r="M34308" s="20" t="str">
        <f>IFERROR(INDEX(Sheet3!$Q$2:$Q$25,MATCH(H34308,Origin_List,0)),"")</f>
        <v/>
      </c>
    </row>
    <row r="34309" spans="4:13">
      <c r="D34309" s="20" t="str">
        <f>IFERROR(VLOOKUP(H34309&amp;"|"&amp;I34309,Sheet3!$H$2:$N$150,5,0),"")</f>
        <v/>
      </c>
      <c r="M34309" s="20" t="str">
        <f>IFERROR(INDEX(Sheet3!$Q$2:$Q$25,MATCH(H34309,Origin_List,0)),"")</f>
        <v/>
      </c>
    </row>
    <row r="34310" spans="4:13">
      <c r="D34310" s="20" t="str">
        <f>IFERROR(VLOOKUP(H34310&amp;"|"&amp;I34310,Sheet3!$H$2:$N$150,5,0),"")</f>
        <v/>
      </c>
      <c r="M34310" s="20" t="str">
        <f>IFERROR(INDEX(Sheet3!$Q$2:$Q$25,MATCH(H34310,Origin_List,0)),"")</f>
        <v/>
      </c>
    </row>
    <row r="34311" spans="4:13">
      <c r="D34311" s="20" t="str">
        <f>IFERROR(VLOOKUP(H34311&amp;"|"&amp;I34311,Sheet3!$H$2:$N$150,5,0),"")</f>
        <v/>
      </c>
      <c r="M34311" s="20" t="str">
        <f>IFERROR(INDEX(Sheet3!$Q$2:$Q$25,MATCH(H34311,Origin_List,0)),"")</f>
        <v/>
      </c>
    </row>
    <row r="34312" spans="4:13">
      <c r="D34312" s="20" t="str">
        <f>IFERROR(VLOOKUP(H34312&amp;"|"&amp;I34312,Sheet3!$H$2:$N$150,5,0),"")</f>
        <v/>
      </c>
      <c r="M34312" s="20" t="str">
        <f>IFERROR(INDEX(Sheet3!$Q$2:$Q$25,MATCH(H34312,Origin_List,0)),"")</f>
        <v/>
      </c>
    </row>
    <row r="34313" spans="4:13">
      <c r="D34313" s="20" t="str">
        <f>IFERROR(VLOOKUP(H34313&amp;"|"&amp;I34313,Sheet3!$H$2:$N$150,5,0),"")</f>
        <v/>
      </c>
      <c r="M34313" s="20" t="str">
        <f>IFERROR(INDEX(Sheet3!$Q$2:$Q$25,MATCH(H34313,Origin_List,0)),"")</f>
        <v/>
      </c>
    </row>
    <row r="34314" spans="4:13">
      <c r="D34314" s="20" t="str">
        <f>IFERROR(VLOOKUP(H34314&amp;"|"&amp;I34314,Sheet3!$H$2:$N$150,5,0),"")</f>
        <v/>
      </c>
      <c r="M34314" s="20" t="str">
        <f>IFERROR(INDEX(Sheet3!$Q$2:$Q$25,MATCH(H34314,Origin_List,0)),"")</f>
        <v/>
      </c>
    </row>
    <row r="34315" spans="4:13">
      <c r="D34315" s="20" t="str">
        <f>IFERROR(VLOOKUP(H34315&amp;"|"&amp;I34315,Sheet3!$H$2:$N$150,5,0),"")</f>
        <v/>
      </c>
      <c r="M34315" s="20" t="str">
        <f>IFERROR(INDEX(Sheet3!$Q$2:$Q$25,MATCH(H34315,Origin_List,0)),"")</f>
        <v/>
      </c>
    </row>
    <row r="34316" spans="4:13">
      <c r="D34316" s="20" t="str">
        <f>IFERROR(VLOOKUP(H34316&amp;"|"&amp;I34316,Sheet3!$H$2:$N$150,5,0),"")</f>
        <v/>
      </c>
      <c r="M34316" s="20" t="str">
        <f>IFERROR(INDEX(Sheet3!$Q$2:$Q$25,MATCH(H34316,Origin_List,0)),"")</f>
        <v/>
      </c>
    </row>
    <row r="34317" spans="4:13">
      <c r="D34317" s="20" t="str">
        <f>IFERROR(VLOOKUP(H34317&amp;"|"&amp;I34317,Sheet3!$H$2:$N$150,5,0),"")</f>
        <v/>
      </c>
      <c r="M34317" s="20" t="str">
        <f>IFERROR(INDEX(Sheet3!$Q$2:$Q$25,MATCH(H34317,Origin_List,0)),"")</f>
        <v/>
      </c>
    </row>
    <row r="34318" spans="4:13">
      <c r="D34318" s="20" t="str">
        <f>IFERROR(VLOOKUP(H34318&amp;"|"&amp;I34318,Sheet3!$H$2:$N$150,5,0),"")</f>
        <v/>
      </c>
      <c r="M34318" s="20" t="str">
        <f>IFERROR(INDEX(Sheet3!$Q$2:$Q$25,MATCH(H34318,Origin_List,0)),"")</f>
        <v/>
      </c>
    </row>
    <row r="34319" spans="4:13">
      <c r="D34319" s="20" t="str">
        <f>IFERROR(VLOOKUP(H34319&amp;"|"&amp;I34319,Sheet3!$H$2:$N$150,5,0),"")</f>
        <v/>
      </c>
      <c r="M34319" s="20" t="str">
        <f>IFERROR(INDEX(Sheet3!$Q$2:$Q$25,MATCH(H34319,Origin_List,0)),"")</f>
        <v/>
      </c>
    </row>
    <row r="34320" spans="4:13">
      <c r="D34320" s="20" t="str">
        <f>IFERROR(VLOOKUP(H34320&amp;"|"&amp;I34320,Sheet3!$H$2:$N$150,5,0),"")</f>
        <v/>
      </c>
      <c r="M34320" s="20" t="str">
        <f>IFERROR(INDEX(Sheet3!$Q$2:$Q$25,MATCH(H34320,Origin_List,0)),"")</f>
        <v/>
      </c>
    </row>
    <row r="34321" spans="4:13">
      <c r="D34321" s="20" t="str">
        <f>IFERROR(VLOOKUP(H34321&amp;"|"&amp;I34321,Sheet3!$H$2:$N$150,5,0),"")</f>
        <v/>
      </c>
      <c r="M34321" s="20" t="str">
        <f>IFERROR(INDEX(Sheet3!$Q$2:$Q$25,MATCH(H34321,Origin_List,0)),"")</f>
        <v/>
      </c>
    </row>
    <row r="34322" spans="4:13">
      <c r="D34322" s="20" t="str">
        <f>IFERROR(VLOOKUP(H34322&amp;"|"&amp;I34322,Sheet3!$H$2:$N$150,5,0),"")</f>
        <v/>
      </c>
      <c r="M34322" s="20" t="str">
        <f>IFERROR(INDEX(Sheet3!$Q$2:$Q$25,MATCH(H34322,Origin_List,0)),"")</f>
        <v/>
      </c>
    </row>
    <row r="34323" spans="4:13">
      <c r="D34323" s="20" t="str">
        <f>IFERROR(VLOOKUP(H34323&amp;"|"&amp;I34323,Sheet3!$H$2:$N$150,5,0),"")</f>
        <v/>
      </c>
      <c r="M34323" s="20" t="str">
        <f>IFERROR(INDEX(Sheet3!$Q$2:$Q$25,MATCH(H34323,Origin_List,0)),"")</f>
        <v/>
      </c>
    </row>
    <row r="34324" spans="4:13">
      <c r="D34324" s="20" t="str">
        <f>IFERROR(VLOOKUP(H34324&amp;"|"&amp;I34324,Sheet3!$H$2:$N$150,5,0),"")</f>
        <v/>
      </c>
      <c r="M34324" s="20" t="str">
        <f>IFERROR(INDEX(Sheet3!$Q$2:$Q$25,MATCH(H34324,Origin_List,0)),"")</f>
        <v/>
      </c>
    </row>
    <row r="34325" spans="4:13">
      <c r="D34325" s="20" t="str">
        <f>IFERROR(VLOOKUP(H34325&amp;"|"&amp;I34325,Sheet3!$H$2:$N$150,5,0),"")</f>
        <v/>
      </c>
      <c r="M34325" s="20" t="str">
        <f>IFERROR(INDEX(Sheet3!$Q$2:$Q$25,MATCH(H34325,Origin_List,0)),"")</f>
        <v/>
      </c>
    </row>
    <row r="34326" spans="4:13">
      <c r="D34326" s="20" t="str">
        <f>IFERROR(VLOOKUP(H34326&amp;"|"&amp;I34326,Sheet3!$H$2:$N$150,5,0),"")</f>
        <v/>
      </c>
      <c r="M34326" s="20" t="str">
        <f>IFERROR(INDEX(Sheet3!$Q$2:$Q$25,MATCH(H34326,Origin_List,0)),"")</f>
        <v/>
      </c>
    </row>
    <row r="34327" spans="4:13">
      <c r="D34327" s="20" t="str">
        <f>IFERROR(VLOOKUP(H34327&amp;"|"&amp;I34327,Sheet3!$H$2:$N$150,5,0),"")</f>
        <v/>
      </c>
      <c r="M34327" s="20" t="str">
        <f>IFERROR(INDEX(Sheet3!$Q$2:$Q$25,MATCH(H34327,Origin_List,0)),"")</f>
        <v/>
      </c>
    </row>
    <row r="34328" spans="4:13">
      <c r="D34328" s="20" t="str">
        <f>IFERROR(VLOOKUP(H34328&amp;"|"&amp;I34328,Sheet3!$H$2:$N$150,5,0),"")</f>
        <v/>
      </c>
      <c r="M34328" s="20" t="str">
        <f>IFERROR(INDEX(Sheet3!$Q$2:$Q$25,MATCH(H34328,Origin_List,0)),"")</f>
        <v/>
      </c>
    </row>
    <row r="34329" spans="4:13">
      <c r="D34329" s="20" t="str">
        <f>IFERROR(VLOOKUP(H34329&amp;"|"&amp;I34329,Sheet3!$H$2:$N$150,5,0),"")</f>
        <v/>
      </c>
      <c r="M34329" s="20" t="str">
        <f>IFERROR(INDEX(Sheet3!$Q$2:$Q$25,MATCH(H34329,Origin_List,0)),"")</f>
        <v/>
      </c>
    </row>
    <row r="34330" spans="4:13">
      <c r="D34330" s="20" t="str">
        <f>IFERROR(VLOOKUP(H34330&amp;"|"&amp;I34330,Sheet3!$H$2:$N$150,5,0),"")</f>
        <v/>
      </c>
      <c r="M34330" s="20" t="str">
        <f>IFERROR(INDEX(Sheet3!$Q$2:$Q$25,MATCH(H34330,Origin_List,0)),"")</f>
        <v/>
      </c>
    </row>
    <row r="34331" spans="4:13">
      <c r="D34331" s="20" t="str">
        <f>IFERROR(VLOOKUP(H34331&amp;"|"&amp;I34331,Sheet3!$H$2:$N$150,5,0),"")</f>
        <v/>
      </c>
      <c r="M34331" s="20" t="str">
        <f>IFERROR(INDEX(Sheet3!$Q$2:$Q$25,MATCH(H34331,Origin_List,0)),"")</f>
        <v/>
      </c>
    </row>
    <row r="34332" spans="4:13">
      <c r="D34332" s="20" t="str">
        <f>IFERROR(VLOOKUP(H34332&amp;"|"&amp;I34332,Sheet3!$H$2:$N$150,5,0),"")</f>
        <v/>
      </c>
      <c r="M34332" s="20" t="str">
        <f>IFERROR(INDEX(Sheet3!$Q$2:$Q$25,MATCH(H34332,Origin_List,0)),"")</f>
        <v/>
      </c>
    </row>
    <row r="34333" spans="4:13">
      <c r="D34333" s="20" t="str">
        <f>IFERROR(VLOOKUP(H34333&amp;"|"&amp;I34333,Sheet3!$H$2:$N$150,5,0),"")</f>
        <v/>
      </c>
      <c r="M34333" s="20" t="str">
        <f>IFERROR(INDEX(Sheet3!$Q$2:$Q$25,MATCH(H34333,Origin_List,0)),"")</f>
        <v/>
      </c>
    </row>
    <row r="34334" spans="4:13">
      <c r="D34334" s="20" t="str">
        <f>IFERROR(VLOOKUP(H34334&amp;"|"&amp;I34334,Sheet3!$H$2:$N$150,5,0),"")</f>
        <v/>
      </c>
      <c r="M34334" s="20" t="str">
        <f>IFERROR(INDEX(Sheet3!$Q$2:$Q$25,MATCH(H34334,Origin_List,0)),"")</f>
        <v/>
      </c>
    </row>
    <row r="34335" spans="4:13">
      <c r="D34335" s="20" t="str">
        <f>IFERROR(VLOOKUP(H34335&amp;"|"&amp;I34335,Sheet3!$H$2:$N$150,5,0),"")</f>
        <v/>
      </c>
      <c r="M34335" s="20" t="str">
        <f>IFERROR(INDEX(Sheet3!$Q$2:$Q$25,MATCH(H34335,Origin_List,0)),"")</f>
        <v/>
      </c>
    </row>
    <row r="34336" spans="4:13">
      <c r="D34336" s="20" t="str">
        <f>IFERROR(VLOOKUP(H34336&amp;"|"&amp;I34336,Sheet3!$H$2:$N$150,5,0),"")</f>
        <v/>
      </c>
      <c r="M34336" s="20" t="str">
        <f>IFERROR(INDEX(Sheet3!$Q$2:$Q$25,MATCH(H34336,Origin_List,0)),"")</f>
        <v/>
      </c>
    </row>
    <row r="34337" spans="4:13">
      <c r="D34337" s="20" t="str">
        <f>IFERROR(VLOOKUP(H34337&amp;"|"&amp;I34337,Sheet3!$H$2:$N$150,5,0),"")</f>
        <v/>
      </c>
      <c r="M34337" s="20" t="str">
        <f>IFERROR(INDEX(Sheet3!$Q$2:$Q$25,MATCH(H34337,Origin_List,0)),"")</f>
        <v/>
      </c>
    </row>
    <row r="34338" spans="4:13">
      <c r="D34338" s="20" t="str">
        <f>IFERROR(VLOOKUP(H34338&amp;"|"&amp;I34338,Sheet3!$H$2:$N$150,5,0),"")</f>
        <v/>
      </c>
      <c r="M34338" s="20" t="str">
        <f>IFERROR(INDEX(Sheet3!$Q$2:$Q$25,MATCH(H34338,Origin_List,0)),"")</f>
        <v/>
      </c>
    </row>
    <row r="34339" spans="4:13">
      <c r="D34339" s="20" t="str">
        <f>IFERROR(VLOOKUP(H34339&amp;"|"&amp;I34339,Sheet3!$H$2:$N$150,5,0),"")</f>
        <v/>
      </c>
      <c r="M34339" s="20" t="str">
        <f>IFERROR(INDEX(Sheet3!$Q$2:$Q$25,MATCH(H34339,Origin_List,0)),"")</f>
        <v/>
      </c>
    </row>
    <row r="34340" spans="4:13">
      <c r="D34340" s="20" t="str">
        <f>IFERROR(VLOOKUP(H34340&amp;"|"&amp;I34340,Sheet3!$H$2:$N$150,5,0),"")</f>
        <v/>
      </c>
      <c r="M34340" s="20" t="str">
        <f>IFERROR(INDEX(Sheet3!$Q$2:$Q$25,MATCH(H34340,Origin_List,0)),"")</f>
        <v/>
      </c>
    </row>
    <row r="34341" spans="4:13">
      <c r="D34341" s="20" t="str">
        <f>IFERROR(VLOOKUP(H34341&amp;"|"&amp;I34341,Sheet3!$H$2:$N$150,5,0),"")</f>
        <v/>
      </c>
      <c r="M34341" s="20" t="str">
        <f>IFERROR(INDEX(Sheet3!$Q$2:$Q$25,MATCH(H34341,Origin_List,0)),"")</f>
        <v/>
      </c>
    </row>
    <row r="34342" spans="4:13">
      <c r="D34342" s="20" t="str">
        <f>IFERROR(VLOOKUP(H34342&amp;"|"&amp;I34342,Sheet3!$H$2:$N$150,5,0),"")</f>
        <v/>
      </c>
      <c r="M34342" s="20" t="str">
        <f>IFERROR(INDEX(Sheet3!$Q$2:$Q$25,MATCH(H34342,Origin_List,0)),"")</f>
        <v/>
      </c>
    </row>
    <row r="34343" spans="4:13">
      <c r="D34343" s="20" t="str">
        <f>IFERROR(VLOOKUP(H34343&amp;"|"&amp;I34343,Sheet3!$H$2:$N$150,5,0),"")</f>
        <v/>
      </c>
      <c r="M34343" s="20" t="str">
        <f>IFERROR(INDEX(Sheet3!$Q$2:$Q$25,MATCH(H34343,Origin_List,0)),"")</f>
        <v/>
      </c>
    </row>
    <row r="34344" spans="4:13">
      <c r="D34344" s="20" t="str">
        <f>IFERROR(VLOOKUP(H34344&amp;"|"&amp;I34344,Sheet3!$H$2:$N$150,5,0),"")</f>
        <v/>
      </c>
      <c r="M34344" s="20" t="str">
        <f>IFERROR(INDEX(Sheet3!$Q$2:$Q$25,MATCH(H34344,Origin_List,0)),"")</f>
        <v/>
      </c>
    </row>
    <row r="34345" spans="4:13">
      <c r="D34345" s="20" t="str">
        <f>IFERROR(VLOOKUP(H34345&amp;"|"&amp;I34345,Sheet3!$H$2:$N$150,5,0),"")</f>
        <v/>
      </c>
      <c r="M34345" s="20" t="str">
        <f>IFERROR(INDEX(Sheet3!$Q$2:$Q$25,MATCH(H34345,Origin_List,0)),"")</f>
        <v/>
      </c>
    </row>
    <row r="34346" spans="4:13">
      <c r="D34346" s="20" t="str">
        <f>IFERROR(VLOOKUP(H34346&amp;"|"&amp;I34346,Sheet3!$H$2:$N$150,5,0),"")</f>
        <v/>
      </c>
      <c r="M34346" s="20" t="str">
        <f>IFERROR(INDEX(Sheet3!$Q$2:$Q$25,MATCH(H34346,Origin_List,0)),"")</f>
        <v/>
      </c>
    </row>
    <row r="34347" spans="4:13">
      <c r="D34347" s="20" t="str">
        <f>IFERROR(VLOOKUP(H34347&amp;"|"&amp;I34347,Sheet3!$H$2:$N$150,5,0),"")</f>
        <v/>
      </c>
      <c r="M34347" s="20" t="str">
        <f>IFERROR(INDEX(Sheet3!$Q$2:$Q$25,MATCH(H34347,Origin_List,0)),"")</f>
        <v/>
      </c>
    </row>
    <row r="34348" spans="4:13">
      <c r="D34348" s="20" t="str">
        <f>IFERROR(VLOOKUP(H34348&amp;"|"&amp;I34348,Sheet3!$H$2:$N$150,5,0),"")</f>
        <v/>
      </c>
      <c r="M34348" s="20" t="str">
        <f>IFERROR(INDEX(Sheet3!$Q$2:$Q$25,MATCH(H34348,Origin_List,0)),"")</f>
        <v/>
      </c>
    </row>
    <row r="34349" spans="4:13">
      <c r="D34349" s="20" t="str">
        <f>IFERROR(VLOOKUP(H34349&amp;"|"&amp;I34349,Sheet3!$H$2:$N$150,5,0),"")</f>
        <v/>
      </c>
      <c r="M34349" s="20" t="str">
        <f>IFERROR(INDEX(Sheet3!$Q$2:$Q$25,MATCH(H34349,Origin_List,0)),"")</f>
        <v/>
      </c>
    </row>
    <row r="34350" spans="4:13">
      <c r="D34350" s="20" t="str">
        <f>IFERROR(VLOOKUP(H34350&amp;"|"&amp;I34350,Sheet3!$H$2:$N$150,5,0),"")</f>
        <v/>
      </c>
      <c r="M34350" s="20" t="str">
        <f>IFERROR(INDEX(Sheet3!$Q$2:$Q$25,MATCH(H34350,Origin_List,0)),"")</f>
        <v/>
      </c>
    </row>
    <row r="34351" spans="4:13">
      <c r="D34351" s="20" t="str">
        <f>IFERROR(VLOOKUP(H34351&amp;"|"&amp;I34351,Sheet3!$H$2:$N$150,5,0),"")</f>
        <v/>
      </c>
      <c r="M34351" s="20" t="str">
        <f>IFERROR(INDEX(Sheet3!$Q$2:$Q$25,MATCH(H34351,Origin_List,0)),"")</f>
        <v/>
      </c>
    </row>
    <row r="34352" spans="4:13">
      <c r="D34352" s="20" t="str">
        <f>IFERROR(VLOOKUP(H34352&amp;"|"&amp;I34352,Sheet3!$H$2:$N$150,5,0),"")</f>
        <v/>
      </c>
      <c r="M34352" s="20" t="str">
        <f>IFERROR(INDEX(Sheet3!$Q$2:$Q$25,MATCH(H34352,Origin_List,0)),"")</f>
        <v/>
      </c>
    </row>
    <row r="34353" spans="4:13">
      <c r="D34353" s="20" t="str">
        <f>IFERROR(VLOOKUP(H34353&amp;"|"&amp;I34353,Sheet3!$H$2:$N$150,5,0),"")</f>
        <v/>
      </c>
      <c r="M34353" s="20" t="str">
        <f>IFERROR(INDEX(Sheet3!$Q$2:$Q$25,MATCH(H34353,Origin_List,0)),"")</f>
        <v/>
      </c>
    </row>
    <row r="34354" spans="4:13">
      <c r="D34354" s="20" t="str">
        <f>IFERROR(VLOOKUP(H34354&amp;"|"&amp;I34354,Sheet3!$H$2:$N$150,5,0),"")</f>
        <v/>
      </c>
      <c r="M34354" s="20" t="str">
        <f>IFERROR(INDEX(Sheet3!$Q$2:$Q$25,MATCH(H34354,Origin_List,0)),"")</f>
        <v/>
      </c>
    </row>
    <row r="34355" spans="4:13">
      <c r="D34355" s="20" t="str">
        <f>IFERROR(VLOOKUP(H34355&amp;"|"&amp;I34355,Sheet3!$H$2:$N$150,5,0),"")</f>
        <v/>
      </c>
      <c r="M34355" s="20" t="str">
        <f>IFERROR(INDEX(Sheet3!$Q$2:$Q$25,MATCH(H34355,Origin_List,0)),"")</f>
        <v/>
      </c>
    </row>
    <row r="34356" spans="4:13">
      <c r="D34356" s="20" t="str">
        <f>IFERROR(VLOOKUP(H34356&amp;"|"&amp;I34356,Sheet3!$H$2:$N$150,5,0),"")</f>
        <v/>
      </c>
      <c r="M34356" s="20" t="str">
        <f>IFERROR(INDEX(Sheet3!$Q$2:$Q$25,MATCH(H34356,Origin_List,0)),"")</f>
        <v/>
      </c>
    </row>
    <row r="34357" spans="4:13">
      <c r="D34357" s="20" t="str">
        <f>IFERROR(VLOOKUP(H34357&amp;"|"&amp;I34357,Sheet3!$H$2:$N$150,5,0),"")</f>
        <v/>
      </c>
      <c r="M34357" s="20" t="str">
        <f>IFERROR(INDEX(Sheet3!$Q$2:$Q$25,MATCH(H34357,Origin_List,0)),"")</f>
        <v/>
      </c>
    </row>
    <row r="34358" spans="4:13">
      <c r="D34358" s="20" t="str">
        <f>IFERROR(VLOOKUP(H34358&amp;"|"&amp;I34358,Sheet3!$H$2:$N$150,5,0),"")</f>
        <v/>
      </c>
      <c r="M34358" s="20" t="str">
        <f>IFERROR(INDEX(Sheet3!$Q$2:$Q$25,MATCH(H34358,Origin_List,0)),"")</f>
        <v/>
      </c>
    </row>
    <row r="34359" spans="4:13">
      <c r="D34359" s="20" t="str">
        <f>IFERROR(VLOOKUP(H34359&amp;"|"&amp;I34359,Sheet3!$H$2:$N$150,5,0),"")</f>
        <v/>
      </c>
      <c r="M34359" s="20" t="str">
        <f>IFERROR(INDEX(Sheet3!$Q$2:$Q$25,MATCH(H34359,Origin_List,0)),"")</f>
        <v/>
      </c>
    </row>
    <row r="34360" spans="4:13">
      <c r="D34360" s="20" t="str">
        <f>IFERROR(VLOOKUP(H34360&amp;"|"&amp;I34360,Sheet3!$H$2:$N$150,5,0),"")</f>
        <v/>
      </c>
      <c r="M34360" s="20" t="str">
        <f>IFERROR(INDEX(Sheet3!$Q$2:$Q$25,MATCH(H34360,Origin_List,0)),"")</f>
        <v/>
      </c>
    </row>
    <row r="34361" spans="4:13">
      <c r="D34361" s="20" t="str">
        <f>IFERROR(VLOOKUP(H34361&amp;"|"&amp;I34361,Sheet3!$H$2:$N$150,5,0),"")</f>
        <v/>
      </c>
      <c r="M34361" s="20" t="str">
        <f>IFERROR(INDEX(Sheet3!$Q$2:$Q$25,MATCH(H34361,Origin_List,0)),"")</f>
        <v/>
      </c>
    </row>
    <row r="34362" spans="4:13">
      <c r="D34362" s="20" t="str">
        <f>IFERROR(VLOOKUP(H34362&amp;"|"&amp;I34362,Sheet3!$H$2:$N$150,5,0),"")</f>
        <v/>
      </c>
      <c r="M34362" s="20" t="str">
        <f>IFERROR(INDEX(Sheet3!$Q$2:$Q$25,MATCH(H34362,Origin_List,0)),"")</f>
        <v/>
      </c>
    </row>
    <row r="34363" spans="4:13">
      <c r="D34363" s="20" t="str">
        <f>IFERROR(VLOOKUP(H34363&amp;"|"&amp;I34363,Sheet3!$H$2:$N$150,5,0),"")</f>
        <v/>
      </c>
      <c r="M34363" s="20" t="str">
        <f>IFERROR(INDEX(Sheet3!$Q$2:$Q$25,MATCH(H34363,Origin_List,0)),"")</f>
        <v/>
      </c>
    </row>
    <row r="34364" spans="4:13">
      <c r="D34364" s="20" t="str">
        <f>IFERROR(VLOOKUP(H34364&amp;"|"&amp;I34364,Sheet3!$H$2:$N$150,5,0),"")</f>
        <v/>
      </c>
      <c r="M34364" s="20" t="str">
        <f>IFERROR(INDEX(Sheet3!$Q$2:$Q$25,MATCH(H34364,Origin_List,0)),"")</f>
        <v/>
      </c>
    </row>
    <row r="34365" spans="4:13">
      <c r="D34365" s="20" t="str">
        <f>IFERROR(VLOOKUP(H34365&amp;"|"&amp;I34365,Sheet3!$H$2:$N$150,5,0),"")</f>
        <v/>
      </c>
      <c r="M34365" s="20" t="str">
        <f>IFERROR(INDEX(Sheet3!$Q$2:$Q$25,MATCH(H34365,Origin_List,0)),"")</f>
        <v/>
      </c>
    </row>
    <row r="34366" spans="4:13">
      <c r="D34366" s="20" t="str">
        <f>IFERROR(VLOOKUP(H34366&amp;"|"&amp;I34366,Sheet3!$H$2:$N$150,5,0),"")</f>
        <v/>
      </c>
      <c r="M34366" s="20" t="str">
        <f>IFERROR(INDEX(Sheet3!$Q$2:$Q$25,MATCH(H34366,Origin_List,0)),"")</f>
        <v/>
      </c>
    </row>
    <row r="34367" spans="4:13">
      <c r="D34367" s="20" t="str">
        <f>IFERROR(VLOOKUP(H34367&amp;"|"&amp;I34367,Sheet3!$H$2:$N$150,5,0),"")</f>
        <v/>
      </c>
      <c r="M34367" s="20" t="str">
        <f>IFERROR(INDEX(Sheet3!$Q$2:$Q$25,MATCH(H34367,Origin_List,0)),"")</f>
        <v/>
      </c>
    </row>
    <row r="34368" spans="4:13">
      <c r="D34368" s="20" t="str">
        <f>IFERROR(VLOOKUP(H34368&amp;"|"&amp;I34368,Sheet3!$H$2:$N$150,5,0),"")</f>
        <v/>
      </c>
      <c r="M34368" s="20" t="str">
        <f>IFERROR(INDEX(Sheet3!$Q$2:$Q$25,MATCH(H34368,Origin_List,0)),"")</f>
        <v/>
      </c>
    </row>
    <row r="34369" spans="4:13">
      <c r="D34369" s="20" t="str">
        <f>IFERROR(VLOOKUP(H34369&amp;"|"&amp;I34369,Sheet3!$H$2:$N$150,5,0),"")</f>
        <v/>
      </c>
      <c r="M34369" s="20" t="str">
        <f>IFERROR(INDEX(Sheet3!$Q$2:$Q$25,MATCH(H34369,Origin_List,0)),"")</f>
        <v/>
      </c>
    </row>
    <row r="34370" spans="4:13">
      <c r="D34370" s="20" t="str">
        <f>IFERROR(VLOOKUP(H34370&amp;"|"&amp;I34370,Sheet3!$H$2:$N$150,5,0),"")</f>
        <v/>
      </c>
      <c r="M34370" s="20" t="str">
        <f>IFERROR(INDEX(Sheet3!$Q$2:$Q$25,MATCH(H34370,Origin_List,0)),"")</f>
        <v/>
      </c>
    </row>
    <row r="34371" spans="4:13">
      <c r="D34371" s="20" t="str">
        <f>IFERROR(VLOOKUP(H34371&amp;"|"&amp;I34371,Sheet3!$H$2:$N$150,5,0),"")</f>
        <v/>
      </c>
      <c r="M34371" s="20" t="str">
        <f>IFERROR(INDEX(Sheet3!$Q$2:$Q$25,MATCH(H34371,Origin_List,0)),"")</f>
        <v/>
      </c>
    </row>
    <row r="34372" spans="4:13">
      <c r="D34372" s="20" t="str">
        <f>IFERROR(VLOOKUP(H34372&amp;"|"&amp;I34372,Sheet3!$H$2:$N$150,5,0),"")</f>
        <v/>
      </c>
      <c r="M34372" s="20" t="str">
        <f>IFERROR(INDEX(Sheet3!$Q$2:$Q$25,MATCH(H34372,Origin_List,0)),"")</f>
        <v/>
      </c>
    </row>
    <row r="34373" spans="4:13">
      <c r="D34373" s="20" t="str">
        <f>IFERROR(VLOOKUP(H34373&amp;"|"&amp;I34373,Sheet3!$H$2:$N$150,5,0),"")</f>
        <v/>
      </c>
      <c r="M34373" s="20" t="str">
        <f>IFERROR(INDEX(Sheet3!$Q$2:$Q$25,MATCH(H34373,Origin_List,0)),"")</f>
        <v/>
      </c>
    </row>
    <row r="34374" spans="4:13">
      <c r="D34374" s="20" t="str">
        <f>IFERROR(VLOOKUP(H34374&amp;"|"&amp;I34374,Sheet3!$H$2:$N$150,5,0),"")</f>
        <v/>
      </c>
      <c r="M34374" s="20" t="str">
        <f>IFERROR(INDEX(Sheet3!$Q$2:$Q$25,MATCH(H34374,Origin_List,0)),"")</f>
        <v/>
      </c>
    </row>
    <row r="34375" spans="4:13">
      <c r="D34375" s="20" t="str">
        <f>IFERROR(VLOOKUP(H34375&amp;"|"&amp;I34375,Sheet3!$H$2:$N$150,5,0),"")</f>
        <v/>
      </c>
      <c r="M34375" s="20" t="str">
        <f>IFERROR(INDEX(Sheet3!$Q$2:$Q$25,MATCH(H34375,Origin_List,0)),"")</f>
        <v/>
      </c>
    </row>
    <row r="34376" spans="4:13">
      <c r="D34376" s="20" t="str">
        <f>IFERROR(VLOOKUP(H34376&amp;"|"&amp;I34376,Sheet3!$H$2:$N$150,5,0),"")</f>
        <v/>
      </c>
      <c r="M34376" s="20" t="str">
        <f>IFERROR(INDEX(Sheet3!$Q$2:$Q$25,MATCH(H34376,Origin_List,0)),"")</f>
        <v/>
      </c>
    </row>
    <row r="34377" spans="4:13">
      <c r="D34377" s="20" t="str">
        <f>IFERROR(VLOOKUP(H34377&amp;"|"&amp;I34377,Sheet3!$H$2:$N$150,5,0),"")</f>
        <v/>
      </c>
      <c r="M34377" s="20" t="str">
        <f>IFERROR(INDEX(Sheet3!$Q$2:$Q$25,MATCH(H34377,Origin_List,0)),"")</f>
        <v/>
      </c>
    </row>
    <row r="34378" spans="4:13">
      <c r="D34378" s="20" t="str">
        <f>IFERROR(VLOOKUP(H34378&amp;"|"&amp;I34378,Sheet3!$H$2:$N$150,5,0),"")</f>
        <v/>
      </c>
      <c r="M34378" s="20" t="str">
        <f>IFERROR(INDEX(Sheet3!$Q$2:$Q$25,MATCH(H34378,Origin_List,0)),"")</f>
        <v/>
      </c>
    </row>
    <row r="34379" spans="4:13">
      <c r="D34379" s="20" t="str">
        <f>IFERROR(VLOOKUP(H34379&amp;"|"&amp;I34379,Sheet3!$H$2:$N$150,5,0),"")</f>
        <v/>
      </c>
      <c r="M34379" s="20" t="str">
        <f>IFERROR(INDEX(Sheet3!$Q$2:$Q$25,MATCH(H34379,Origin_List,0)),"")</f>
        <v/>
      </c>
    </row>
    <row r="34380" spans="4:13">
      <c r="D34380" s="20" t="str">
        <f>IFERROR(VLOOKUP(H34380&amp;"|"&amp;I34380,Sheet3!$H$2:$N$150,5,0),"")</f>
        <v/>
      </c>
      <c r="M34380" s="20" t="str">
        <f>IFERROR(INDEX(Sheet3!$Q$2:$Q$25,MATCH(H34380,Origin_List,0)),"")</f>
        <v/>
      </c>
    </row>
    <row r="34381" spans="4:13">
      <c r="D34381" s="20" t="str">
        <f>IFERROR(VLOOKUP(H34381&amp;"|"&amp;I34381,Sheet3!$H$2:$N$150,5,0),"")</f>
        <v/>
      </c>
      <c r="M34381" s="20" t="str">
        <f>IFERROR(INDEX(Sheet3!$Q$2:$Q$25,MATCH(H34381,Origin_List,0)),"")</f>
        <v/>
      </c>
    </row>
    <row r="34382" spans="4:13">
      <c r="D34382" s="20" t="str">
        <f>IFERROR(VLOOKUP(H34382&amp;"|"&amp;I34382,Sheet3!$H$2:$N$150,5,0),"")</f>
        <v/>
      </c>
      <c r="M34382" s="20" t="str">
        <f>IFERROR(INDEX(Sheet3!$Q$2:$Q$25,MATCH(H34382,Origin_List,0)),"")</f>
        <v/>
      </c>
    </row>
    <row r="34383" spans="4:13">
      <c r="D34383" s="20" t="str">
        <f>IFERROR(VLOOKUP(H34383&amp;"|"&amp;I34383,Sheet3!$H$2:$N$150,5,0),"")</f>
        <v/>
      </c>
      <c r="M34383" s="20" t="str">
        <f>IFERROR(INDEX(Sheet3!$Q$2:$Q$25,MATCH(H34383,Origin_List,0)),"")</f>
        <v/>
      </c>
    </row>
    <row r="34384" spans="4:13">
      <c r="D34384" s="20" t="str">
        <f>IFERROR(VLOOKUP(H34384&amp;"|"&amp;I34384,Sheet3!$H$2:$N$150,5,0),"")</f>
        <v/>
      </c>
      <c r="M34384" s="20" t="str">
        <f>IFERROR(INDEX(Sheet3!$Q$2:$Q$25,MATCH(H34384,Origin_List,0)),"")</f>
        <v/>
      </c>
    </row>
    <row r="34385" spans="4:13">
      <c r="D34385" s="20" t="str">
        <f>IFERROR(VLOOKUP(H34385&amp;"|"&amp;I34385,Sheet3!$H$2:$N$150,5,0),"")</f>
        <v/>
      </c>
      <c r="M34385" s="20" t="str">
        <f>IFERROR(INDEX(Sheet3!$Q$2:$Q$25,MATCH(H34385,Origin_List,0)),"")</f>
        <v/>
      </c>
    </row>
    <row r="34386" spans="4:13">
      <c r="D34386" s="20" t="str">
        <f>IFERROR(VLOOKUP(H34386&amp;"|"&amp;I34386,Sheet3!$H$2:$N$150,5,0),"")</f>
        <v/>
      </c>
      <c r="M34386" s="20" t="str">
        <f>IFERROR(INDEX(Sheet3!$Q$2:$Q$25,MATCH(H34386,Origin_List,0)),"")</f>
        <v/>
      </c>
    </row>
    <row r="34387" spans="4:13">
      <c r="D34387" s="20" t="str">
        <f>IFERROR(VLOOKUP(H34387&amp;"|"&amp;I34387,Sheet3!$H$2:$N$150,5,0),"")</f>
        <v/>
      </c>
      <c r="M34387" s="20" t="str">
        <f>IFERROR(INDEX(Sheet3!$Q$2:$Q$25,MATCH(H34387,Origin_List,0)),"")</f>
        <v/>
      </c>
    </row>
    <row r="34388" spans="4:13">
      <c r="D34388" s="20" t="str">
        <f>IFERROR(VLOOKUP(H34388&amp;"|"&amp;I34388,Sheet3!$H$2:$N$150,5,0),"")</f>
        <v/>
      </c>
      <c r="M34388" s="20" t="str">
        <f>IFERROR(INDEX(Sheet3!$Q$2:$Q$25,MATCH(H34388,Origin_List,0)),"")</f>
        <v/>
      </c>
    </row>
    <row r="34389" spans="4:13">
      <c r="D34389" s="20" t="str">
        <f>IFERROR(VLOOKUP(H34389&amp;"|"&amp;I34389,Sheet3!$H$2:$N$150,5,0),"")</f>
        <v/>
      </c>
      <c r="M34389" s="20" t="str">
        <f>IFERROR(INDEX(Sheet3!$Q$2:$Q$25,MATCH(H34389,Origin_List,0)),"")</f>
        <v/>
      </c>
    </row>
    <row r="34390" spans="4:13">
      <c r="D34390" s="20" t="str">
        <f>IFERROR(VLOOKUP(H34390&amp;"|"&amp;I34390,Sheet3!$H$2:$N$150,5,0),"")</f>
        <v/>
      </c>
      <c r="M34390" s="20" t="str">
        <f>IFERROR(INDEX(Sheet3!$Q$2:$Q$25,MATCH(H34390,Origin_List,0)),"")</f>
        <v/>
      </c>
    </row>
    <row r="34391" spans="4:13">
      <c r="D34391" s="20" t="str">
        <f>IFERROR(VLOOKUP(H34391&amp;"|"&amp;I34391,Sheet3!$H$2:$N$150,5,0),"")</f>
        <v/>
      </c>
      <c r="M34391" s="20" t="str">
        <f>IFERROR(INDEX(Sheet3!$Q$2:$Q$25,MATCH(H34391,Origin_List,0)),"")</f>
        <v/>
      </c>
    </row>
    <row r="34392" spans="4:13">
      <c r="D34392" s="20" t="str">
        <f>IFERROR(VLOOKUP(H34392&amp;"|"&amp;I34392,Sheet3!$H$2:$N$150,5,0),"")</f>
        <v/>
      </c>
      <c r="M34392" s="20" t="str">
        <f>IFERROR(INDEX(Sheet3!$Q$2:$Q$25,MATCH(H34392,Origin_List,0)),"")</f>
        <v/>
      </c>
    </row>
    <row r="34393" spans="4:13">
      <c r="D34393" s="20" t="str">
        <f>IFERROR(VLOOKUP(H34393&amp;"|"&amp;I34393,Sheet3!$H$2:$N$150,5,0),"")</f>
        <v/>
      </c>
      <c r="M34393" s="20" t="str">
        <f>IFERROR(INDEX(Sheet3!$Q$2:$Q$25,MATCH(H34393,Origin_List,0)),"")</f>
        <v/>
      </c>
    </row>
    <row r="34394" spans="4:13">
      <c r="D34394" s="20" t="str">
        <f>IFERROR(VLOOKUP(H34394&amp;"|"&amp;I34394,Sheet3!$H$2:$N$150,5,0),"")</f>
        <v/>
      </c>
      <c r="M34394" s="20" t="str">
        <f>IFERROR(INDEX(Sheet3!$Q$2:$Q$25,MATCH(H34394,Origin_List,0)),"")</f>
        <v/>
      </c>
    </row>
    <row r="34395" spans="4:13">
      <c r="D34395" s="20" t="str">
        <f>IFERROR(VLOOKUP(H34395&amp;"|"&amp;I34395,Sheet3!$H$2:$N$150,5,0),"")</f>
        <v/>
      </c>
      <c r="M34395" s="20" t="str">
        <f>IFERROR(INDEX(Sheet3!$Q$2:$Q$25,MATCH(H34395,Origin_List,0)),"")</f>
        <v/>
      </c>
    </row>
    <row r="34396" spans="4:13">
      <c r="D34396" s="20" t="str">
        <f>IFERROR(VLOOKUP(H34396&amp;"|"&amp;I34396,Sheet3!$H$2:$N$150,5,0),"")</f>
        <v/>
      </c>
      <c r="M34396" s="20" t="str">
        <f>IFERROR(INDEX(Sheet3!$Q$2:$Q$25,MATCH(H34396,Origin_List,0)),"")</f>
        <v/>
      </c>
    </row>
    <row r="34397" spans="4:13">
      <c r="D34397" s="20" t="str">
        <f>IFERROR(VLOOKUP(H34397&amp;"|"&amp;I34397,Sheet3!$H$2:$N$150,5,0),"")</f>
        <v/>
      </c>
      <c r="M34397" s="20" t="str">
        <f>IFERROR(INDEX(Sheet3!$Q$2:$Q$25,MATCH(H34397,Origin_List,0)),"")</f>
        <v/>
      </c>
    </row>
    <row r="34398" spans="4:13">
      <c r="D34398" s="20" t="str">
        <f>IFERROR(VLOOKUP(H34398&amp;"|"&amp;I34398,Sheet3!$H$2:$N$150,5,0),"")</f>
        <v/>
      </c>
      <c r="M34398" s="20" t="str">
        <f>IFERROR(INDEX(Sheet3!$Q$2:$Q$25,MATCH(H34398,Origin_List,0)),"")</f>
        <v/>
      </c>
    </row>
    <row r="34399" spans="4:13">
      <c r="D34399" s="20" t="str">
        <f>IFERROR(VLOOKUP(H34399&amp;"|"&amp;I34399,Sheet3!$H$2:$N$150,5,0),"")</f>
        <v/>
      </c>
      <c r="M34399" s="20" t="str">
        <f>IFERROR(INDEX(Sheet3!$Q$2:$Q$25,MATCH(H34399,Origin_List,0)),"")</f>
        <v/>
      </c>
    </row>
    <row r="34400" spans="4:13">
      <c r="D34400" s="20" t="str">
        <f>IFERROR(VLOOKUP(H34400&amp;"|"&amp;I34400,Sheet3!$H$2:$N$150,5,0),"")</f>
        <v/>
      </c>
      <c r="M34400" s="20" t="str">
        <f>IFERROR(INDEX(Sheet3!$Q$2:$Q$25,MATCH(H34400,Origin_List,0)),"")</f>
        <v/>
      </c>
    </row>
    <row r="34401" spans="4:13">
      <c r="D34401" s="20" t="str">
        <f>IFERROR(VLOOKUP(H34401&amp;"|"&amp;I34401,Sheet3!$H$2:$N$150,5,0),"")</f>
        <v/>
      </c>
      <c r="M34401" s="20" t="str">
        <f>IFERROR(INDEX(Sheet3!$Q$2:$Q$25,MATCH(H34401,Origin_List,0)),"")</f>
        <v/>
      </c>
    </row>
    <row r="34402" spans="4:13">
      <c r="D34402" s="20" t="str">
        <f>IFERROR(VLOOKUP(H34402&amp;"|"&amp;I34402,Sheet3!$H$2:$N$150,5,0),"")</f>
        <v/>
      </c>
      <c r="M34402" s="20" t="str">
        <f>IFERROR(INDEX(Sheet3!$Q$2:$Q$25,MATCH(H34402,Origin_List,0)),"")</f>
        <v/>
      </c>
    </row>
    <row r="34403" spans="4:13">
      <c r="D34403" s="20" t="str">
        <f>IFERROR(VLOOKUP(H34403&amp;"|"&amp;I34403,Sheet3!$H$2:$N$150,5,0),"")</f>
        <v/>
      </c>
      <c r="M34403" s="20" t="str">
        <f>IFERROR(INDEX(Sheet3!$Q$2:$Q$25,MATCH(H34403,Origin_List,0)),"")</f>
        <v/>
      </c>
    </row>
    <row r="34404" spans="4:13">
      <c r="D34404" s="20" t="str">
        <f>IFERROR(VLOOKUP(H34404&amp;"|"&amp;I34404,Sheet3!$H$2:$N$150,5,0),"")</f>
        <v/>
      </c>
      <c r="M34404" s="20" t="str">
        <f>IFERROR(INDEX(Sheet3!$Q$2:$Q$25,MATCH(H34404,Origin_List,0)),"")</f>
        <v/>
      </c>
    </row>
    <row r="34405" spans="4:13">
      <c r="D34405" s="20" t="str">
        <f>IFERROR(VLOOKUP(H34405&amp;"|"&amp;I34405,Sheet3!$H$2:$N$150,5,0),"")</f>
        <v/>
      </c>
      <c r="M34405" s="20" t="str">
        <f>IFERROR(INDEX(Sheet3!$Q$2:$Q$25,MATCH(H34405,Origin_List,0)),"")</f>
        <v/>
      </c>
    </row>
    <row r="34406" spans="4:13">
      <c r="D34406" s="20" t="str">
        <f>IFERROR(VLOOKUP(H34406&amp;"|"&amp;I34406,Sheet3!$H$2:$N$150,5,0),"")</f>
        <v/>
      </c>
      <c r="M34406" s="20" t="str">
        <f>IFERROR(INDEX(Sheet3!$Q$2:$Q$25,MATCH(H34406,Origin_List,0)),"")</f>
        <v/>
      </c>
    </row>
    <row r="34407" spans="4:13">
      <c r="D34407" s="20" t="str">
        <f>IFERROR(VLOOKUP(H34407&amp;"|"&amp;I34407,Sheet3!$H$2:$N$150,5,0),"")</f>
        <v/>
      </c>
      <c r="M34407" s="20" t="str">
        <f>IFERROR(INDEX(Sheet3!$Q$2:$Q$25,MATCH(H34407,Origin_List,0)),"")</f>
        <v/>
      </c>
    </row>
    <row r="34408" spans="4:13">
      <c r="D34408" s="20" t="str">
        <f>IFERROR(VLOOKUP(H34408&amp;"|"&amp;I34408,Sheet3!$H$2:$N$150,5,0),"")</f>
        <v/>
      </c>
      <c r="M34408" s="20" t="str">
        <f>IFERROR(INDEX(Sheet3!$Q$2:$Q$25,MATCH(H34408,Origin_List,0)),"")</f>
        <v/>
      </c>
    </row>
    <row r="34409" spans="4:13">
      <c r="D34409" s="20" t="str">
        <f>IFERROR(VLOOKUP(H34409&amp;"|"&amp;I34409,Sheet3!$H$2:$N$150,5,0),"")</f>
        <v/>
      </c>
      <c r="M34409" s="20" t="str">
        <f>IFERROR(INDEX(Sheet3!$Q$2:$Q$25,MATCH(H34409,Origin_List,0)),"")</f>
        <v/>
      </c>
    </row>
    <row r="34410" spans="4:13">
      <c r="D34410" s="20" t="str">
        <f>IFERROR(VLOOKUP(H34410&amp;"|"&amp;I34410,Sheet3!$H$2:$N$150,5,0),"")</f>
        <v/>
      </c>
      <c r="M34410" s="20" t="str">
        <f>IFERROR(INDEX(Sheet3!$Q$2:$Q$25,MATCH(H34410,Origin_List,0)),"")</f>
        <v/>
      </c>
    </row>
    <row r="34411" spans="4:13">
      <c r="D34411" s="20" t="str">
        <f>IFERROR(VLOOKUP(H34411&amp;"|"&amp;I34411,Sheet3!$H$2:$N$150,5,0),"")</f>
        <v/>
      </c>
      <c r="M34411" s="20" t="str">
        <f>IFERROR(INDEX(Sheet3!$Q$2:$Q$25,MATCH(H34411,Origin_List,0)),"")</f>
        <v/>
      </c>
    </row>
    <row r="34412" spans="4:13">
      <c r="D34412" s="20" t="str">
        <f>IFERROR(VLOOKUP(H34412&amp;"|"&amp;I34412,Sheet3!$H$2:$N$150,5,0),"")</f>
        <v/>
      </c>
      <c r="M34412" s="20" t="str">
        <f>IFERROR(INDEX(Sheet3!$Q$2:$Q$25,MATCH(H34412,Origin_List,0)),"")</f>
        <v/>
      </c>
    </row>
    <row r="34413" spans="4:13">
      <c r="D34413" s="20" t="str">
        <f>IFERROR(VLOOKUP(H34413&amp;"|"&amp;I34413,Sheet3!$H$2:$N$150,5,0),"")</f>
        <v/>
      </c>
      <c r="M34413" s="20" t="str">
        <f>IFERROR(INDEX(Sheet3!$Q$2:$Q$25,MATCH(H34413,Origin_List,0)),"")</f>
        <v/>
      </c>
    </row>
    <row r="34414" spans="4:13">
      <c r="D34414" s="20" t="str">
        <f>IFERROR(VLOOKUP(H34414&amp;"|"&amp;I34414,Sheet3!$H$2:$N$150,5,0),"")</f>
        <v/>
      </c>
      <c r="M34414" s="20" t="str">
        <f>IFERROR(INDEX(Sheet3!$Q$2:$Q$25,MATCH(H34414,Origin_List,0)),"")</f>
        <v/>
      </c>
    </row>
    <row r="34415" spans="4:13">
      <c r="D34415" s="20" t="str">
        <f>IFERROR(VLOOKUP(H34415&amp;"|"&amp;I34415,Sheet3!$H$2:$N$150,5,0),"")</f>
        <v/>
      </c>
      <c r="M34415" s="20" t="str">
        <f>IFERROR(INDEX(Sheet3!$Q$2:$Q$25,MATCH(H34415,Origin_List,0)),"")</f>
        <v/>
      </c>
    </row>
    <row r="34416" spans="4:13">
      <c r="D34416" s="20" t="str">
        <f>IFERROR(VLOOKUP(H34416&amp;"|"&amp;I34416,Sheet3!$H$2:$N$150,5,0),"")</f>
        <v/>
      </c>
      <c r="M34416" s="20" t="str">
        <f>IFERROR(INDEX(Sheet3!$Q$2:$Q$25,MATCH(H34416,Origin_List,0)),"")</f>
        <v/>
      </c>
    </row>
    <row r="34417" spans="4:13">
      <c r="D34417" s="20" t="str">
        <f>IFERROR(VLOOKUP(H34417&amp;"|"&amp;I34417,Sheet3!$H$2:$N$150,5,0),"")</f>
        <v/>
      </c>
      <c r="M34417" s="20" t="str">
        <f>IFERROR(INDEX(Sheet3!$Q$2:$Q$25,MATCH(H34417,Origin_List,0)),"")</f>
        <v/>
      </c>
    </row>
    <row r="34418" spans="4:13">
      <c r="D34418" s="20" t="str">
        <f>IFERROR(VLOOKUP(H34418&amp;"|"&amp;I34418,Sheet3!$H$2:$N$150,5,0),"")</f>
        <v/>
      </c>
      <c r="M34418" s="20" t="str">
        <f>IFERROR(INDEX(Sheet3!$Q$2:$Q$25,MATCH(H34418,Origin_List,0)),"")</f>
        <v/>
      </c>
    </row>
    <row r="34419" spans="4:13">
      <c r="D34419" s="20" t="str">
        <f>IFERROR(VLOOKUP(H34419&amp;"|"&amp;I34419,Sheet3!$H$2:$N$150,5,0),"")</f>
        <v/>
      </c>
      <c r="M34419" s="20" t="str">
        <f>IFERROR(INDEX(Sheet3!$Q$2:$Q$25,MATCH(H34419,Origin_List,0)),"")</f>
        <v/>
      </c>
    </row>
    <row r="34420" spans="4:13">
      <c r="D34420" s="20" t="str">
        <f>IFERROR(VLOOKUP(H34420&amp;"|"&amp;I34420,Sheet3!$H$2:$N$150,5,0),"")</f>
        <v/>
      </c>
      <c r="M34420" s="20" t="str">
        <f>IFERROR(INDEX(Sheet3!$Q$2:$Q$25,MATCH(H34420,Origin_List,0)),"")</f>
        <v/>
      </c>
    </row>
    <row r="34421" spans="4:13">
      <c r="D34421" s="20" t="str">
        <f>IFERROR(VLOOKUP(H34421&amp;"|"&amp;I34421,Sheet3!$H$2:$N$150,5,0),"")</f>
        <v/>
      </c>
      <c r="M34421" s="20" t="str">
        <f>IFERROR(INDEX(Sheet3!$Q$2:$Q$25,MATCH(H34421,Origin_List,0)),"")</f>
        <v/>
      </c>
    </row>
    <row r="34422" spans="4:13">
      <c r="D34422" s="20" t="str">
        <f>IFERROR(VLOOKUP(H34422&amp;"|"&amp;I34422,Sheet3!$H$2:$N$150,5,0),"")</f>
        <v/>
      </c>
      <c r="M34422" s="20" t="str">
        <f>IFERROR(INDEX(Sheet3!$Q$2:$Q$25,MATCH(H34422,Origin_List,0)),"")</f>
        <v/>
      </c>
    </row>
    <row r="34423" spans="4:13">
      <c r="D34423" s="20" t="str">
        <f>IFERROR(VLOOKUP(H34423&amp;"|"&amp;I34423,Sheet3!$H$2:$N$150,5,0),"")</f>
        <v/>
      </c>
      <c r="M34423" s="20" t="str">
        <f>IFERROR(INDEX(Sheet3!$Q$2:$Q$25,MATCH(H34423,Origin_List,0)),"")</f>
        <v/>
      </c>
    </row>
    <row r="34424" spans="4:13">
      <c r="D34424" s="20" t="str">
        <f>IFERROR(VLOOKUP(H34424&amp;"|"&amp;I34424,Sheet3!$H$2:$N$150,5,0),"")</f>
        <v/>
      </c>
      <c r="M34424" s="20" t="str">
        <f>IFERROR(INDEX(Sheet3!$Q$2:$Q$25,MATCH(H34424,Origin_List,0)),"")</f>
        <v/>
      </c>
    </row>
    <row r="34425" spans="4:13">
      <c r="D34425" s="20" t="str">
        <f>IFERROR(VLOOKUP(H34425&amp;"|"&amp;I34425,Sheet3!$H$2:$N$150,5,0),"")</f>
        <v/>
      </c>
      <c r="M34425" s="20" t="str">
        <f>IFERROR(INDEX(Sheet3!$Q$2:$Q$25,MATCH(H34425,Origin_List,0)),"")</f>
        <v/>
      </c>
    </row>
    <row r="34426" spans="4:13">
      <c r="D34426" s="20" t="str">
        <f>IFERROR(VLOOKUP(H34426&amp;"|"&amp;I34426,Sheet3!$H$2:$N$150,5,0),"")</f>
        <v/>
      </c>
      <c r="M34426" s="20" t="str">
        <f>IFERROR(INDEX(Sheet3!$Q$2:$Q$25,MATCH(H34426,Origin_List,0)),"")</f>
        <v/>
      </c>
    </row>
    <row r="34427" spans="4:13">
      <c r="D34427" s="20" t="str">
        <f>IFERROR(VLOOKUP(H34427&amp;"|"&amp;I34427,Sheet3!$H$2:$N$150,5,0),"")</f>
        <v/>
      </c>
      <c r="M34427" s="20" t="str">
        <f>IFERROR(INDEX(Sheet3!$Q$2:$Q$25,MATCH(H34427,Origin_List,0)),"")</f>
        <v/>
      </c>
    </row>
    <row r="34428" spans="4:13">
      <c r="D34428" s="20" t="str">
        <f>IFERROR(VLOOKUP(H34428&amp;"|"&amp;I34428,Sheet3!$H$2:$N$150,5,0),"")</f>
        <v/>
      </c>
      <c r="M34428" s="20" t="str">
        <f>IFERROR(INDEX(Sheet3!$Q$2:$Q$25,MATCH(H34428,Origin_List,0)),"")</f>
        <v/>
      </c>
    </row>
    <row r="34429" spans="4:13">
      <c r="D34429" s="20" t="str">
        <f>IFERROR(VLOOKUP(H34429&amp;"|"&amp;I34429,Sheet3!$H$2:$N$150,5,0),"")</f>
        <v/>
      </c>
      <c r="M34429" s="20" t="str">
        <f>IFERROR(INDEX(Sheet3!$Q$2:$Q$25,MATCH(H34429,Origin_List,0)),"")</f>
        <v/>
      </c>
    </row>
    <row r="34430" spans="4:13">
      <c r="D34430" s="20" t="str">
        <f>IFERROR(VLOOKUP(H34430&amp;"|"&amp;I34430,Sheet3!$H$2:$N$150,5,0),"")</f>
        <v/>
      </c>
      <c r="M34430" s="20" t="str">
        <f>IFERROR(INDEX(Sheet3!$Q$2:$Q$25,MATCH(H34430,Origin_List,0)),"")</f>
        <v/>
      </c>
    </row>
    <row r="34431" spans="4:13">
      <c r="D34431" s="20" t="str">
        <f>IFERROR(VLOOKUP(H34431&amp;"|"&amp;I34431,Sheet3!$H$2:$N$150,5,0),"")</f>
        <v/>
      </c>
      <c r="M34431" s="20" t="str">
        <f>IFERROR(INDEX(Sheet3!$Q$2:$Q$25,MATCH(H34431,Origin_List,0)),"")</f>
        <v/>
      </c>
    </row>
    <row r="34432" spans="4:13">
      <c r="D34432" s="20" t="str">
        <f>IFERROR(VLOOKUP(H34432&amp;"|"&amp;I34432,Sheet3!$H$2:$N$150,5,0),"")</f>
        <v/>
      </c>
      <c r="M34432" s="20" t="str">
        <f>IFERROR(INDEX(Sheet3!$Q$2:$Q$25,MATCH(H34432,Origin_List,0)),"")</f>
        <v/>
      </c>
    </row>
    <row r="34433" spans="4:13">
      <c r="D34433" s="20" t="str">
        <f>IFERROR(VLOOKUP(H34433&amp;"|"&amp;I34433,Sheet3!$H$2:$N$150,5,0),"")</f>
        <v/>
      </c>
      <c r="M34433" s="20" t="str">
        <f>IFERROR(INDEX(Sheet3!$Q$2:$Q$25,MATCH(H34433,Origin_List,0)),"")</f>
        <v/>
      </c>
    </row>
    <row r="34434" spans="4:13">
      <c r="D34434" s="20" t="str">
        <f>IFERROR(VLOOKUP(H34434&amp;"|"&amp;I34434,Sheet3!$H$2:$N$150,5,0),"")</f>
        <v/>
      </c>
      <c r="M34434" s="20" t="str">
        <f>IFERROR(INDEX(Sheet3!$Q$2:$Q$25,MATCH(H34434,Origin_List,0)),"")</f>
        <v/>
      </c>
    </row>
    <row r="34435" spans="4:13">
      <c r="D34435" s="20" t="str">
        <f>IFERROR(VLOOKUP(H34435&amp;"|"&amp;I34435,Sheet3!$H$2:$N$150,5,0),"")</f>
        <v/>
      </c>
      <c r="M34435" s="20" t="str">
        <f>IFERROR(INDEX(Sheet3!$Q$2:$Q$25,MATCH(H34435,Origin_List,0)),"")</f>
        <v/>
      </c>
    </row>
    <row r="34436" spans="4:13">
      <c r="D34436" s="20" t="str">
        <f>IFERROR(VLOOKUP(H34436&amp;"|"&amp;I34436,Sheet3!$H$2:$N$150,5,0),"")</f>
        <v/>
      </c>
      <c r="M34436" s="20" t="str">
        <f>IFERROR(INDEX(Sheet3!$Q$2:$Q$25,MATCH(H34436,Origin_List,0)),"")</f>
        <v/>
      </c>
    </row>
    <row r="34437" spans="4:13">
      <c r="D34437" s="20" t="str">
        <f>IFERROR(VLOOKUP(H34437&amp;"|"&amp;I34437,Sheet3!$H$2:$N$150,5,0),"")</f>
        <v/>
      </c>
      <c r="M34437" s="20" t="str">
        <f>IFERROR(INDEX(Sheet3!$Q$2:$Q$25,MATCH(H34437,Origin_List,0)),"")</f>
        <v/>
      </c>
    </row>
    <row r="34438" spans="4:13">
      <c r="D34438" s="20" t="str">
        <f>IFERROR(VLOOKUP(H34438&amp;"|"&amp;I34438,Sheet3!$H$2:$N$150,5,0),"")</f>
        <v/>
      </c>
      <c r="M34438" s="20" t="str">
        <f>IFERROR(INDEX(Sheet3!$Q$2:$Q$25,MATCH(H34438,Origin_List,0)),"")</f>
        <v/>
      </c>
    </row>
    <row r="34439" spans="4:13">
      <c r="D34439" s="20" t="str">
        <f>IFERROR(VLOOKUP(H34439&amp;"|"&amp;I34439,Sheet3!$H$2:$N$150,5,0),"")</f>
        <v/>
      </c>
      <c r="M34439" s="20" t="str">
        <f>IFERROR(INDEX(Sheet3!$Q$2:$Q$25,MATCH(H34439,Origin_List,0)),"")</f>
        <v/>
      </c>
    </row>
    <row r="34440" spans="4:13">
      <c r="D34440" s="20" t="str">
        <f>IFERROR(VLOOKUP(H34440&amp;"|"&amp;I34440,Sheet3!$H$2:$N$150,5,0),"")</f>
        <v/>
      </c>
      <c r="M34440" s="20" t="str">
        <f>IFERROR(INDEX(Sheet3!$Q$2:$Q$25,MATCH(H34440,Origin_List,0)),"")</f>
        <v/>
      </c>
    </row>
    <row r="34441" spans="4:13">
      <c r="D34441" s="20" t="str">
        <f>IFERROR(VLOOKUP(H34441&amp;"|"&amp;I34441,Sheet3!$H$2:$N$150,5,0),"")</f>
        <v/>
      </c>
      <c r="M34441" s="20" t="str">
        <f>IFERROR(INDEX(Sheet3!$Q$2:$Q$25,MATCH(H34441,Origin_List,0)),"")</f>
        <v/>
      </c>
    </row>
    <row r="34442" spans="4:13">
      <c r="D34442" s="20" t="str">
        <f>IFERROR(VLOOKUP(H34442&amp;"|"&amp;I34442,Sheet3!$H$2:$N$150,5,0),"")</f>
        <v/>
      </c>
      <c r="M34442" s="20" t="str">
        <f>IFERROR(INDEX(Sheet3!$Q$2:$Q$25,MATCH(H34442,Origin_List,0)),"")</f>
        <v/>
      </c>
    </row>
    <row r="34443" spans="4:13">
      <c r="D34443" s="20" t="str">
        <f>IFERROR(VLOOKUP(H34443&amp;"|"&amp;I34443,Sheet3!$H$2:$N$150,5,0),"")</f>
        <v/>
      </c>
      <c r="M34443" s="20" t="str">
        <f>IFERROR(INDEX(Sheet3!$Q$2:$Q$25,MATCH(H34443,Origin_List,0)),"")</f>
        <v/>
      </c>
    </row>
    <row r="34444" spans="4:13">
      <c r="D34444" s="20" t="str">
        <f>IFERROR(VLOOKUP(H34444&amp;"|"&amp;I34444,Sheet3!$H$2:$N$150,5,0),"")</f>
        <v/>
      </c>
      <c r="M34444" s="20" t="str">
        <f>IFERROR(INDEX(Sheet3!$Q$2:$Q$25,MATCH(H34444,Origin_List,0)),"")</f>
        <v/>
      </c>
    </row>
    <row r="34445" spans="4:13">
      <c r="D34445" s="20" t="str">
        <f>IFERROR(VLOOKUP(H34445&amp;"|"&amp;I34445,Sheet3!$H$2:$N$150,5,0),"")</f>
        <v/>
      </c>
      <c r="M34445" s="20" t="str">
        <f>IFERROR(INDEX(Sheet3!$Q$2:$Q$25,MATCH(H34445,Origin_List,0)),"")</f>
        <v/>
      </c>
    </row>
    <row r="34446" spans="4:13">
      <c r="D34446" s="20" t="str">
        <f>IFERROR(VLOOKUP(H34446&amp;"|"&amp;I34446,Sheet3!$H$2:$N$150,5,0),"")</f>
        <v/>
      </c>
      <c r="M34446" s="20" t="str">
        <f>IFERROR(INDEX(Sheet3!$Q$2:$Q$25,MATCH(H34446,Origin_List,0)),"")</f>
        <v/>
      </c>
    </row>
    <row r="34447" spans="4:13">
      <c r="D34447" s="20" t="str">
        <f>IFERROR(VLOOKUP(H34447&amp;"|"&amp;I34447,Sheet3!$H$2:$N$150,5,0),"")</f>
        <v/>
      </c>
      <c r="M34447" s="20" t="str">
        <f>IFERROR(INDEX(Sheet3!$Q$2:$Q$25,MATCH(H34447,Origin_List,0)),"")</f>
        <v/>
      </c>
    </row>
    <row r="34448" spans="4:13">
      <c r="D34448" s="20" t="str">
        <f>IFERROR(VLOOKUP(H34448&amp;"|"&amp;I34448,Sheet3!$H$2:$N$150,5,0),"")</f>
        <v/>
      </c>
      <c r="M34448" s="20" t="str">
        <f>IFERROR(INDEX(Sheet3!$Q$2:$Q$25,MATCH(H34448,Origin_List,0)),"")</f>
        <v/>
      </c>
    </row>
    <row r="34449" spans="4:13">
      <c r="D34449" s="20" t="str">
        <f>IFERROR(VLOOKUP(H34449&amp;"|"&amp;I34449,Sheet3!$H$2:$N$150,5,0),"")</f>
        <v/>
      </c>
      <c r="M34449" s="20" t="str">
        <f>IFERROR(INDEX(Sheet3!$Q$2:$Q$25,MATCH(H34449,Origin_List,0)),"")</f>
        <v/>
      </c>
    </row>
    <row r="34450" spans="4:13">
      <c r="D34450" s="20" t="str">
        <f>IFERROR(VLOOKUP(H34450&amp;"|"&amp;I34450,Sheet3!$H$2:$N$150,5,0),"")</f>
        <v/>
      </c>
      <c r="M34450" s="20" t="str">
        <f>IFERROR(INDEX(Sheet3!$Q$2:$Q$25,MATCH(H34450,Origin_List,0)),"")</f>
        <v/>
      </c>
    </row>
    <row r="34451" spans="4:13">
      <c r="D34451" s="20" t="str">
        <f>IFERROR(VLOOKUP(H34451&amp;"|"&amp;I34451,Sheet3!$H$2:$N$150,5,0),"")</f>
        <v/>
      </c>
      <c r="M34451" s="20" t="str">
        <f>IFERROR(INDEX(Sheet3!$Q$2:$Q$25,MATCH(H34451,Origin_List,0)),"")</f>
        <v/>
      </c>
    </row>
    <row r="34452" spans="4:13">
      <c r="D34452" s="20" t="str">
        <f>IFERROR(VLOOKUP(H34452&amp;"|"&amp;I34452,Sheet3!$H$2:$N$150,5,0),"")</f>
        <v/>
      </c>
      <c r="M34452" s="20" t="str">
        <f>IFERROR(INDEX(Sheet3!$Q$2:$Q$25,MATCH(H34452,Origin_List,0)),"")</f>
        <v/>
      </c>
    </row>
    <row r="34453" spans="4:13">
      <c r="D34453" s="20" t="str">
        <f>IFERROR(VLOOKUP(H34453&amp;"|"&amp;I34453,Sheet3!$H$2:$N$150,5,0),"")</f>
        <v/>
      </c>
      <c r="M34453" s="20" t="str">
        <f>IFERROR(INDEX(Sheet3!$Q$2:$Q$25,MATCH(H34453,Origin_List,0)),"")</f>
        <v/>
      </c>
    </row>
    <row r="34454" spans="4:13">
      <c r="D34454" s="20" t="str">
        <f>IFERROR(VLOOKUP(H34454&amp;"|"&amp;I34454,Sheet3!$H$2:$N$150,5,0),"")</f>
        <v/>
      </c>
      <c r="M34454" s="20" t="str">
        <f>IFERROR(INDEX(Sheet3!$Q$2:$Q$25,MATCH(H34454,Origin_List,0)),"")</f>
        <v/>
      </c>
    </row>
    <row r="34455" spans="4:13">
      <c r="D34455" s="20" t="str">
        <f>IFERROR(VLOOKUP(H34455&amp;"|"&amp;I34455,Sheet3!$H$2:$N$150,5,0),"")</f>
        <v/>
      </c>
      <c r="M34455" s="20" t="str">
        <f>IFERROR(INDEX(Sheet3!$Q$2:$Q$25,MATCH(H34455,Origin_List,0)),"")</f>
        <v/>
      </c>
    </row>
    <row r="34456" spans="4:13">
      <c r="D34456" s="20" t="str">
        <f>IFERROR(VLOOKUP(H34456&amp;"|"&amp;I34456,Sheet3!$H$2:$N$150,5,0),"")</f>
        <v/>
      </c>
      <c r="M34456" s="20" t="str">
        <f>IFERROR(INDEX(Sheet3!$Q$2:$Q$25,MATCH(H34456,Origin_List,0)),"")</f>
        <v/>
      </c>
    </row>
    <row r="34457" spans="4:13">
      <c r="D34457" s="20" t="str">
        <f>IFERROR(VLOOKUP(H34457&amp;"|"&amp;I34457,Sheet3!$H$2:$N$150,5,0),"")</f>
        <v/>
      </c>
      <c r="M34457" s="20" t="str">
        <f>IFERROR(INDEX(Sheet3!$Q$2:$Q$25,MATCH(H34457,Origin_List,0)),"")</f>
        <v/>
      </c>
    </row>
    <row r="34458" spans="4:13">
      <c r="D34458" s="20" t="str">
        <f>IFERROR(VLOOKUP(H34458&amp;"|"&amp;I34458,Sheet3!$H$2:$N$150,5,0),"")</f>
        <v/>
      </c>
      <c r="M34458" s="20" t="str">
        <f>IFERROR(INDEX(Sheet3!$Q$2:$Q$25,MATCH(H34458,Origin_List,0)),"")</f>
        <v/>
      </c>
    </row>
    <row r="34459" spans="4:13">
      <c r="D34459" s="20" t="str">
        <f>IFERROR(VLOOKUP(H34459&amp;"|"&amp;I34459,Sheet3!$H$2:$N$150,5,0),"")</f>
        <v/>
      </c>
      <c r="M34459" s="20" t="str">
        <f>IFERROR(INDEX(Sheet3!$Q$2:$Q$25,MATCH(H34459,Origin_List,0)),"")</f>
        <v/>
      </c>
    </row>
    <row r="34460" spans="4:13">
      <c r="D34460" s="20" t="str">
        <f>IFERROR(VLOOKUP(H34460&amp;"|"&amp;I34460,Sheet3!$H$2:$N$150,5,0),"")</f>
        <v/>
      </c>
      <c r="M34460" s="20" t="str">
        <f>IFERROR(INDEX(Sheet3!$Q$2:$Q$25,MATCH(H34460,Origin_List,0)),"")</f>
        <v/>
      </c>
    </row>
    <row r="34461" spans="4:13">
      <c r="D34461" s="20" t="str">
        <f>IFERROR(VLOOKUP(H34461&amp;"|"&amp;I34461,Sheet3!$H$2:$N$150,5,0),"")</f>
        <v/>
      </c>
      <c r="M34461" s="20" t="str">
        <f>IFERROR(INDEX(Sheet3!$Q$2:$Q$25,MATCH(H34461,Origin_List,0)),"")</f>
        <v/>
      </c>
    </row>
    <row r="34462" spans="4:13">
      <c r="D34462" s="20" t="str">
        <f>IFERROR(VLOOKUP(H34462&amp;"|"&amp;I34462,Sheet3!$H$2:$N$150,5,0),"")</f>
        <v/>
      </c>
      <c r="M34462" s="20" t="str">
        <f>IFERROR(INDEX(Sheet3!$Q$2:$Q$25,MATCH(H34462,Origin_List,0)),"")</f>
        <v/>
      </c>
    </row>
    <row r="34463" spans="4:13">
      <c r="D34463" s="20" t="str">
        <f>IFERROR(VLOOKUP(H34463&amp;"|"&amp;I34463,Sheet3!$H$2:$N$150,5,0),"")</f>
        <v/>
      </c>
      <c r="M34463" s="20" t="str">
        <f>IFERROR(INDEX(Sheet3!$Q$2:$Q$25,MATCH(H34463,Origin_List,0)),"")</f>
        <v/>
      </c>
    </row>
    <row r="34464" spans="4:13">
      <c r="D34464" s="20" t="str">
        <f>IFERROR(VLOOKUP(H34464&amp;"|"&amp;I34464,Sheet3!$H$2:$N$150,5,0),"")</f>
        <v/>
      </c>
      <c r="M34464" s="20" t="str">
        <f>IFERROR(INDEX(Sheet3!$Q$2:$Q$25,MATCH(H34464,Origin_List,0)),"")</f>
        <v/>
      </c>
    </row>
    <row r="34465" spans="4:13">
      <c r="D34465" s="20" t="str">
        <f>IFERROR(VLOOKUP(H34465&amp;"|"&amp;I34465,Sheet3!$H$2:$N$150,5,0),"")</f>
        <v/>
      </c>
      <c r="M34465" s="20" t="str">
        <f>IFERROR(INDEX(Sheet3!$Q$2:$Q$25,MATCH(H34465,Origin_List,0)),"")</f>
        <v/>
      </c>
    </row>
    <row r="34466" spans="4:13">
      <c r="D34466" s="20" t="str">
        <f>IFERROR(VLOOKUP(H34466&amp;"|"&amp;I34466,Sheet3!$H$2:$N$150,5,0),"")</f>
        <v/>
      </c>
      <c r="M34466" s="20" t="str">
        <f>IFERROR(INDEX(Sheet3!$Q$2:$Q$25,MATCH(H34466,Origin_List,0)),"")</f>
        <v/>
      </c>
    </row>
    <row r="34467" spans="4:13">
      <c r="D34467" s="20" t="str">
        <f>IFERROR(VLOOKUP(H34467&amp;"|"&amp;I34467,Sheet3!$H$2:$N$150,5,0),"")</f>
        <v/>
      </c>
      <c r="M34467" s="20" t="str">
        <f>IFERROR(INDEX(Sheet3!$Q$2:$Q$25,MATCH(H34467,Origin_List,0)),"")</f>
        <v/>
      </c>
    </row>
    <row r="34468" spans="4:13">
      <c r="D34468" s="20" t="str">
        <f>IFERROR(VLOOKUP(H34468&amp;"|"&amp;I34468,Sheet3!$H$2:$N$150,5,0),"")</f>
        <v/>
      </c>
      <c r="M34468" s="20" t="str">
        <f>IFERROR(INDEX(Sheet3!$Q$2:$Q$25,MATCH(H34468,Origin_List,0)),"")</f>
        <v/>
      </c>
    </row>
    <row r="34469" spans="4:13">
      <c r="D34469" s="20" t="str">
        <f>IFERROR(VLOOKUP(H34469&amp;"|"&amp;I34469,Sheet3!$H$2:$N$150,5,0),"")</f>
        <v/>
      </c>
      <c r="M34469" s="20" t="str">
        <f>IFERROR(INDEX(Sheet3!$Q$2:$Q$25,MATCH(H34469,Origin_List,0)),"")</f>
        <v/>
      </c>
    </row>
    <row r="34470" spans="4:13">
      <c r="D34470" s="20" t="str">
        <f>IFERROR(VLOOKUP(H34470&amp;"|"&amp;I34470,Sheet3!$H$2:$N$150,5,0),"")</f>
        <v/>
      </c>
      <c r="M34470" s="20" t="str">
        <f>IFERROR(INDEX(Sheet3!$Q$2:$Q$25,MATCH(H34470,Origin_List,0)),"")</f>
        <v/>
      </c>
    </row>
    <row r="34471" spans="4:13">
      <c r="D34471" s="20" t="str">
        <f>IFERROR(VLOOKUP(H34471&amp;"|"&amp;I34471,Sheet3!$H$2:$N$150,5,0),"")</f>
        <v/>
      </c>
      <c r="M34471" s="20" t="str">
        <f>IFERROR(INDEX(Sheet3!$Q$2:$Q$25,MATCH(H34471,Origin_List,0)),"")</f>
        <v/>
      </c>
    </row>
    <row r="34472" spans="4:13">
      <c r="D34472" s="20" t="str">
        <f>IFERROR(VLOOKUP(H34472&amp;"|"&amp;I34472,Sheet3!$H$2:$N$150,5,0),"")</f>
        <v/>
      </c>
      <c r="M34472" s="20" t="str">
        <f>IFERROR(INDEX(Sheet3!$Q$2:$Q$25,MATCH(H34472,Origin_List,0)),"")</f>
        <v/>
      </c>
    </row>
    <row r="34473" spans="4:13">
      <c r="D34473" s="20" t="str">
        <f>IFERROR(VLOOKUP(H34473&amp;"|"&amp;I34473,Sheet3!$H$2:$N$150,5,0),"")</f>
        <v/>
      </c>
      <c r="M34473" s="20" t="str">
        <f>IFERROR(INDEX(Sheet3!$Q$2:$Q$25,MATCH(H34473,Origin_List,0)),"")</f>
        <v/>
      </c>
    </row>
    <row r="34474" spans="4:13">
      <c r="D34474" s="20" t="str">
        <f>IFERROR(VLOOKUP(H34474&amp;"|"&amp;I34474,Sheet3!$H$2:$N$150,5,0),"")</f>
        <v/>
      </c>
      <c r="M34474" s="20" t="str">
        <f>IFERROR(INDEX(Sheet3!$Q$2:$Q$25,MATCH(H34474,Origin_List,0)),"")</f>
        <v/>
      </c>
    </row>
    <row r="34475" spans="4:13">
      <c r="D34475" s="20" t="str">
        <f>IFERROR(VLOOKUP(H34475&amp;"|"&amp;I34475,Sheet3!$H$2:$N$150,5,0),"")</f>
        <v/>
      </c>
      <c r="M34475" s="20" t="str">
        <f>IFERROR(INDEX(Sheet3!$Q$2:$Q$25,MATCH(H34475,Origin_List,0)),"")</f>
        <v/>
      </c>
    </row>
    <row r="34476" spans="4:13">
      <c r="D34476" s="20" t="str">
        <f>IFERROR(VLOOKUP(H34476&amp;"|"&amp;I34476,Sheet3!$H$2:$N$150,5,0),"")</f>
        <v/>
      </c>
      <c r="M34476" s="20" t="str">
        <f>IFERROR(INDEX(Sheet3!$Q$2:$Q$25,MATCH(H34476,Origin_List,0)),"")</f>
        <v/>
      </c>
    </row>
    <row r="34477" spans="4:13">
      <c r="D34477" s="20" t="str">
        <f>IFERROR(VLOOKUP(H34477&amp;"|"&amp;I34477,Sheet3!$H$2:$N$150,5,0),"")</f>
        <v/>
      </c>
      <c r="M34477" s="20" t="str">
        <f>IFERROR(INDEX(Sheet3!$Q$2:$Q$25,MATCH(H34477,Origin_List,0)),"")</f>
        <v/>
      </c>
    </row>
    <row r="34478" spans="4:13">
      <c r="D34478" s="20" t="str">
        <f>IFERROR(VLOOKUP(H34478&amp;"|"&amp;I34478,Sheet3!$H$2:$N$150,5,0),"")</f>
        <v/>
      </c>
      <c r="M34478" s="20" t="str">
        <f>IFERROR(INDEX(Sheet3!$Q$2:$Q$25,MATCH(H34478,Origin_List,0)),"")</f>
        <v/>
      </c>
    </row>
    <row r="34479" spans="4:13">
      <c r="D34479" s="20" t="str">
        <f>IFERROR(VLOOKUP(H34479&amp;"|"&amp;I34479,Sheet3!$H$2:$N$150,5,0),"")</f>
        <v/>
      </c>
      <c r="M34479" s="20" t="str">
        <f>IFERROR(INDEX(Sheet3!$Q$2:$Q$25,MATCH(H34479,Origin_List,0)),"")</f>
        <v/>
      </c>
    </row>
    <row r="34480" spans="4:13">
      <c r="D34480" s="20" t="str">
        <f>IFERROR(VLOOKUP(H34480&amp;"|"&amp;I34480,Sheet3!$H$2:$N$150,5,0),"")</f>
        <v/>
      </c>
      <c r="M34480" s="20" t="str">
        <f>IFERROR(INDEX(Sheet3!$Q$2:$Q$25,MATCH(H34480,Origin_List,0)),"")</f>
        <v/>
      </c>
    </row>
    <row r="34481" spans="4:13">
      <c r="D34481" s="20" t="str">
        <f>IFERROR(VLOOKUP(H34481&amp;"|"&amp;I34481,Sheet3!$H$2:$N$150,5,0),"")</f>
        <v/>
      </c>
      <c r="M34481" s="20" t="str">
        <f>IFERROR(INDEX(Sheet3!$Q$2:$Q$25,MATCH(H34481,Origin_List,0)),"")</f>
        <v/>
      </c>
    </row>
    <row r="34482" spans="4:13">
      <c r="D34482" s="20" t="str">
        <f>IFERROR(VLOOKUP(H34482&amp;"|"&amp;I34482,Sheet3!$H$2:$N$150,5,0),"")</f>
        <v/>
      </c>
      <c r="M34482" s="20" t="str">
        <f>IFERROR(INDEX(Sheet3!$Q$2:$Q$25,MATCH(H34482,Origin_List,0)),"")</f>
        <v/>
      </c>
    </row>
    <row r="34483" spans="4:13">
      <c r="D34483" s="20" t="str">
        <f>IFERROR(VLOOKUP(H34483&amp;"|"&amp;I34483,Sheet3!$H$2:$N$150,5,0),"")</f>
        <v/>
      </c>
      <c r="M34483" s="20" t="str">
        <f>IFERROR(INDEX(Sheet3!$Q$2:$Q$25,MATCH(H34483,Origin_List,0)),"")</f>
        <v/>
      </c>
    </row>
    <row r="34484" spans="4:13">
      <c r="D34484" s="20" t="str">
        <f>IFERROR(VLOOKUP(H34484&amp;"|"&amp;I34484,Sheet3!$H$2:$N$150,5,0),"")</f>
        <v/>
      </c>
      <c r="M34484" s="20" t="str">
        <f>IFERROR(INDEX(Sheet3!$Q$2:$Q$25,MATCH(H34484,Origin_List,0)),"")</f>
        <v/>
      </c>
    </row>
    <row r="34485" spans="4:13">
      <c r="D34485" s="20" t="str">
        <f>IFERROR(VLOOKUP(H34485&amp;"|"&amp;I34485,Sheet3!$H$2:$N$150,5,0),"")</f>
        <v/>
      </c>
      <c r="M34485" s="20" t="str">
        <f>IFERROR(INDEX(Sheet3!$Q$2:$Q$25,MATCH(H34485,Origin_List,0)),"")</f>
        <v/>
      </c>
    </row>
    <row r="34486" spans="4:13">
      <c r="D34486" s="20" t="str">
        <f>IFERROR(VLOOKUP(H34486&amp;"|"&amp;I34486,Sheet3!$H$2:$N$150,5,0),"")</f>
        <v/>
      </c>
      <c r="M34486" s="20" t="str">
        <f>IFERROR(INDEX(Sheet3!$Q$2:$Q$25,MATCH(H34486,Origin_List,0)),"")</f>
        <v/>
      </c>
    </row>
    <row r="34487" spans="4:13">
      <c r="D34487" s="20" t="str">
        <f>IFERROR(VLOOKUP(H34487&amp;"|"&amp;I34487,Sheet3!$H$2:$N$150,5,0),"")</f>
        <v/>
      </c>
      <c r="M34487" s="20" t="str">
        <f>IFERROR(INDEX(Sheet3!$Q$2:$Q$25,MATCH(H34487,Origin_List,0)),"")</f>
        <v/>
      </c>
    </row>
    <row r="34488" spans="4:13">
      <c r="D34488" s="20" t="str">
        <f>IFERROR(VLOOKUP(H34488&amp;"|"&amp;I34488,Sheet3!$H$2:$N$150,5,0),"")</f>
        <v/>
      </c>
      <c r="M34488" s="20" t="str">
        <f>IFERROR(INDEX(Sheet3!$Q$2:$Q$25,MATCH(H34488,Origin_List,0)),"")</f>
        <v/>
      </c>
    </row>
    <row r="34489" spans="4:13">
      <c r="D34489" s="20" t="str">
        <f>IFERROR(VLOOKUP(H34489&amp;"|"&amp;I34489,Sheet3!$H$2:$N$150,5,0),"")</f>
        <v/>
      </c>
      <c r="M34489" s="20" t="str">
        <f>IFERROR(INDEX(Sheet3!$Q$2:$Q$25,MATCH(H34489,Origin_List,0)),"")</f>
        <v/>
      </c>
    </row>
    <row r="34490" spans="4:13">
      <c r="D34490" s="20" t="str">
        <f>IFERROR(VLOOKUP(H34490&amp;"|"&amp;I34490,Sheet3!$H$2:$N$150,5,0),"")</f>
        <v/>
      </c>
      <c r="M34490" s="20" t="str">
        <f>IFERROR(INDEX(Sheet3!$Q$2:$Q$25,MATCH(H34490,Origin_List,0)),"")</f>
        <v/>
      </c>
    </row>
    <row r="34491" spans="4:13">
      <c r="D34491" s="20" t="str">
        <f>IFERROR(VLOOKUP(H34491&amp;"|"&amp;I34491,Sheet3!$H$2:$N$150,5,0),"")</f>
        <v/>
      </c>
      <c r="M34491" s="20" t="str">
        <f>IFERROR(INDEX(Sheet3!$Q$2:$Q$25,MATCH(H34491,Origin_List,0)),"")</f>
        <v/>
      </c>
    </row>
    <row r="34492" spans="4:13">
      <c r="D34492" s="20" t="str">
        <f>IFERROR(VLOOKUP(H34492&amp;"|"&amp;I34492,Sheet3!$H$2:$N$150,5,0),"")</f>
        <v/>
      </c>
      <c r="M34492" s="20" t="str">
        <f>IFERROR(INDEX(Sheet3!$Q$2:$Q$25,MATCH(H34492,Origin_List,0)),"")</f>
        <v/>
      </c>
    </row>
    <row r="34493" spans="4:13">
      <c r="D34493" s="20" t="str">
        <f>IFERROR(VLOOKUP(H34493&amp;"|"&amp;I34493,Sheet3!$H$2:$N$150,5,0),"")</f>
        <v/>
      </c>
      <c r="M34493" s="20" t="str">
        <f>IFERROR(INDEX(Sheet3!$Q$2:$Q$25,MATCH(H34493,Origin_List,0)),"")</f>
        <v/>
      </c>
    </row>
    <row r="34494" spans="4:13">
      <c r="D34494" s="20" t="str">
        <f>IFERROR(VLOOKUP(H34494&amp;"|"&amp;I34494,Sheet3!$H$2:$N$150,5,0),"")</f>
        <v/>
      </c>
      <c r="M34494" s="20" t="str">
        <f>IFERROR(INDEX(Sheet3!$Q$2:$Q$25,MATCH(H34494,Origin_List,0)),"")</f>
        <v/>
      </c>
    </row>
    <row r="34495" spans="4:13">
      <c r="D34495" s="20" t="str">
        <f>IFERROR(VLOOKUP(H34495&amp;"|"&amp;I34495,Sheet3!$H$2:$N$150,5,0),"")</f>
        <v/>
      </c>
      <c r="M34495" s="20" t="str">
        <f>IFERROR(INDEX(Sheet3!$Q$2:$Q$25,MATCH(H34495,Origin_List,0)),"")</f>
        <v/>
      </c>
    </row>
    <row r="34496" spans="4:13">
      <c r="D34496" s="20" t="str">
        <f>IFERROR(VLOOKUP(H34496&amp;"|"&amp;I34496,Sheet3!$H$2:$N$150,5,0),"")</f>
        <v/>
      </c>
      <c r="M34496" s="20" t="str">
        <f>IFERROR(INDEX(Sheet3!$Q$2:$Q$25,MATCH(H34496,Origin_List,0)),"")</f>
        <v/>
      </c>
    </row>
    <row r="34497" spans="4:13">
      <c r="D34497" s="20" t="str">
        <f>IFERROR(VLOOKUP(H34497&amp;"|"&amp;I34497,Sheet3!$H$2:$N$150,5,0),"")</f>
        <v/>
      </c>
      <c r="M34497" s="20" t="str">
        <f>IFERROR(INDEX(Sheet3!$Q$2:$Q$25,MATCH(H34497,Origin_List,0)),"")</f>
        <v/>
      </c>
    </row>
    <row r="34498" spans="4:13">
      <c r="D34498" s="20" t="str">
        <f>IFERROR(VLOOKUP(H34498&amp;"|"&amp;I34498,Sheet3!$H$2:$N$150,5,0),"")</f>
        <v/>
      </c>
      <c r="M34498" s="20" t="str">
        <f>IFERROR(INDEX(Sheet3!$Q$2:$Q$25,MATCH(H34498,Origin_List,0)),"")</f>
        <v/>
      </c>
    </row>
    <row r="34499" spans="4:13">
      <c r="D34499" s="20" t="str">
        <f>IFERROR(VLOOKUP(H34499&amp;"|"&amp;I34499,Sheet3!$H$2:$N$150,5,0),"")</f>
        <v/>
      </c>
      <c r="M34499" s="20" t="str">
        <f>IFERROR(INDEX(Sheet3!$Q$2:$Q$25,MATCH(H34499,Origin_List,0)),"")</f>
        <v/>
      </c>
    </row>
    <row r="34500" spans="4:13">
      <c r="D34500" s="20" t="str">
        <f>IFERROR(VLOOKUP(H34500&amp;"|"&amp;I34500,Sheet3!$H$2:$N$150,5,0),"")</f>
        <v/>
      </c>
      <c r="M34500" s="20" t="str">
        <f>IFERROR(INDEX(Sheet3!$Q$2:$Q$25,MATCH(H34500,Origin_List,0)),"")</f>
        <v/>
      </c>
    </row>
    <row r="34501" spans="4:13">
      <c r="D34501" s="20" t="str">
        <f>IFERROR(VLOOKUP(H34501&amp;"|"&amp;I34501,Sheet3!$H$2:$N$150,5,0),"")</f>
        <v/>
      </c>
      <c r="M34501" s="20" t="str">
        <f>IFERROR(INDEX(Sheet3!$Q$2:$Q$25,MATCH(H34501,Origin_List,0)),"")</f>
        <v/>
      </c>
    </row>
    <row r="34502" spans="4:13">
      <c r="D34502" s="20" t="str">
        <f>IFERROR(VLOOKUP(H34502&amp;"|"&amp;I34502,Sheet3!$H$2:$N$150,5,0),"")</f>
        <v/>
      </c>
      <c r="M34502" s="20" t="str">
        <f>IFERROR(INDEX(Sheet3!$Q$2:$Q$25,MATCH(H34502,Origin_List,0)),"")</f>
        <v/>
      </c>
    </row>
    <row r="34503" spans="4:13">
      <c r="D34503" s="20" t="str">
        <f>IFERROR(VLOOKUP(H34503&amp;"|"&amp;I34503,Sheet3!$H$2:$N$150,5,0),"")</f>
        <v/>
      </c>
      <c r="M34503" s="20" t="str">
        <f>IFERROR(INDEX(Sheet3!$Q$2:$Q$25,MATCH(H34503,Origin_List,0)),"")</f>
        <v/>
      </c>
    </row>
    <row r="34504" spans="4:13">
      <c r="D34504" s="20" t="str">
        <f>IFERROR(VLOOKUP(H34504&amp;"|"&amp;I34504,Sheet3!$H$2:$N$150,5,0),"")</f>
        <v/>
      </c>
      <c r="M34504" s="20" t="str">
        <f>IFERROR(INDEX(Sheet3!$Q$2:$Q$25,MATCH(H34504,Origin_List,0)),"")</f>
        <v/>
      </c>
    </row>
    <row r="34505" spans="4:13">
      <c r="D34505" s="20" t="str">
        <f>IFERROR(VLOOKUP(H34505&amp;"|"&amp;I34505,Sheet3!$H$2:$N$150,5,0),"")</f>
        <v/>
      </c>
      <c r="M34505" s="20" t="str">
        <f>IFERROR(INDEX(Sheet3!$Q$2:$Q$25,MATCH(H34505,Origin_List,0)),"")</f>
        <v/>
      </c>
    </row>
    <row r="34506" spans="4:13">
      <c r="D34506" s="20" t="str">
        <f>IFERROR(VLOOKUP(H34506&amp;"|"&amp;I34506,Sheet3!$H$2:$N$150,5,0),"")</f>
        <v/>
      </c>
      <c r="M34506" s="20" t="str">
        <f>IFERROR(INDEX(Sheet3!$Q$2:$Q$25,MATCH(H34506,Origin_List,0)),"")</f>
        <v/>
      </c>
    </row>
    <row r="34507" spans="4:13">
      <c r="D34507" s="20" t="str">
        <f>IFERROR(VLOOKUP(H34507&amp;"|"&amp;I34507,Sheet3!$H$2:$N$150,5,0),"")</f>
        <v/>
      </c>
      <c r="M34507" s="20" t="str">
        <f>IFERROR(INDEX(Sheet3!$Q$2:$Q$25,MATCH(H34507,Origin_List,0)),"")</f>
        <v/>
      </c>
    </row>
    <row r="34508" spans="4:13">
      <c r="D34508" s="20" t="str">
        <f>IFERROR(VLOOKUP(H34508&amp;"|"&amp;I34508,Sheet3!$H$2:$N$150,5,0),"")</f>
        <v/>
      </c>
      <c r="M34508" s="20" t="str">
        <f>IFERROR(INDEX(Sheet3!$Q$2:$Q$25,MATCH(H34508,Origin_List,0)),"")</f>
        <v/>
      </c>
    </row>
    <row r="34509" spans="4:13">
      <c r="D34509" s="20" t="str">
        <f>IFERROR(VLOOKUP(H34509&amp;"|"&amp;I34509,Sheet3!$H$2:$N$150,5,0),"")</f>
        <v/>
      </c>
      <c r="M34509" s="20" t="str">
        <f>IFERROR(INDEX(Sheet3!$Q$2:$Q$25,MATCH(H34509,Origin_List,0)),"")</f>
        <v/>
      </c>
    </row>
    <row r="34510" spans="4:13">
      <c r="D34510" s="20" t="str">
        <f>IFERROR(VLOOKUP(H34510&amp;"|"&amp;I34510,Sheet3!$H$2:$N$150,5,0),"")</f>
        <v/>
      </c>
      <c r="M34510" s="20" t="str">
        <f>IFERROR(INDEX(Sheet3!$Q$2:$Q$25,MATCH(H34510,Origin_List,0)),"")</f>
        <v/>
      </c>
    </row>
    <row r="34511" spans="4:13">
      <c r="D34511" s="20" t="str">
        <f>IFERROR(VLOOKUP(H34511&amp;"|"&amp;I34511,Sheet3!$H$2:$N$150,5,0),"")</f>
        <v/>
      </c>
      <c r="M34511" s="20" t="str">
        <f>IFERROR(INDEX(Sheet3!$Q$2:$Q$25,MATCH(H34511,Origin_List,0)),"")</f>
        <v/>
      </c>
    </row>
    <row r="34512" spans="4:13">
      <c r="D34512" s="20" t="str">
        <f>IFERROR(VLOOKUP(H34512&amp;"|"&amp;I34512,Sheet3!$H$2:$N$150,5,0),"")</f>
        <v/>
      </c>
      <c r="M34512" s="20" t="str">
        <f>IFERROR(INDEX(Sheet3!$Q$2:$Q$25,MATCH(H34512,Origin_List,0)),"")</f>
        <v/>
      </c>
    </row>
    <row r="34513" spans="4:13">
      <c r="D34513" s="20" t="str">
        <f>IFERROR(VLOOKUP(H34513&amp;"|"&amp;I34513,Sheet3!$H$2:$N$150,5,0),"")</f>
        <v/>
      </c>
      <c r="M34513" s="20" t="str">
        <f>IFERROR(INDEX(Sheet3!$Q$2:$Q$25,MATCH(H34513,Origin_List,0)),"")</f>
        <v/>
      </c>
    </row>
    <row r="34514" spans="4:13">
      <c r="D34514" s="20" t="str">
        <f>IFERROR(VLOOKUP(H34514&amp;"|"&amp;I34514,Sheet3!$H$2:$N$150,5,0),"")</f>
        <v/>
      </c>
      <c r="M34514" s="20" t="str">
        <f>IFERROR(INDEX(Sheet3!$Q$2:$Q$25,MATCH(H34514,Origin_List,0)),"")</f>
        <v/>
      </c>
    </row>
    <row r="34515" spans="4:13">
      <c r="D34515" s="20" t="str">
        <f>IFERROR(VLOOKUP(H34515&amp;"|"&amp;I34515,Sheet3!$H$2:$N$150,5,0),"")</f>
        <v/>
      </c>
      <c r="M34515" s="20" t="str">
        <f>IFERROR(INDEX(Sheet3!$Q$2:$Q$25,MATCH(H34515,Origin_List,0)),"")</f>
        <v/>
      </c>
    </row>
    <row r="34516" spans="4:13">
      <c r="D34516" s="20" t="str">
        <f>IFERROR(VLOOKUP(H34516&amp;"|"&amp;I34516,Sheet3!$H$2:$N$150,5,0),"")</f>
        <v/>
      </c>
      <c r="M34516" s="20" t="str">
        <f>IFERROR(INDEX(Sheet3!$Q$2:$Q$25,MATCH(H34516,Origin_List,0)),"")</f>
        <v/>
      </c>
    </row>
    <row r="34517" spans="4:13">
      <c r="D34517" s="20" t="str">
        <f>IFERROR(VLOOKUP(H34517&amp;"|"&amp;I34517,Sheet3!$H$2:$N$150,5,0),"")</f>
        <v/>
      </c>
      <c r="M34517" s="20" t="str">
        <f>IFERROR(INDEX(Sheet3!$Q$2:$Q$25,MATCH(H34517,Origin_List,0)),"")</f>
        <v/>
      </c>
    </row>
    <row r="34518" spans="4:13">
      <c r="D34518" s="20" t="str">
        <f>IFERROR(VLOOKUP(H34518&amp;"|"&amp;I34518,Sheet3!$H$2:$N$150,5,0),"")</f>
        <v/>
      </c>
      <c r="M34518" s="20" t="str">
        <f>IFERROR(INDEX(Sheet3!$Q$2:$Q$25,MATCH(H34518,Origin_List,0)),"")</f>
        <v/>
      </c>
    </row>
    <row r="34519" spans="4:13">
      <c r="D34519" s="20" t="str">
        <f>IFERROR(VLOOKUP(H34519&amp;"|"&amp;I34519,Sheet3!$H$2:$N$150,5,0),"")</f>
        <v/>
      </c>
      <c r="M34519" s="20" t="str">
        <f>IFERROR(INDEX(Sheet3!$Q$2:$Q$25,MATCH(H34519,Origin_List,0)),"")</f>
        <v/>
      </c>
    </row>
    <row r="34520" spans="4:13">
      <c r="D34520" s="20" t="str">
        <f>IFERROR(VLOOKUP(H34520&amp;"|"&amp;I34520,Sheet3!$H$2:$N$150,5,0),"")</f>
        <v/>
      </c>
      <c r="M34520" s="20" t="str">
        <f>IFERROR(INDEX(Sheet3!$Q$2:$Q$25,MATCH(H34520,Origin_List,0)),"")</f>
        <v/>
      </c>
    </row>
    <row r="34521" spans="4:13">
      <c r="D34521" s="20" t="str">
        <f>IFERROR(VLOOKUP(H34521&amp;"|"&amp;I34521,Sheet3!$H$2:$N$150,5,0),"")</f>
        <v/>
      </c>
      <c r="M34521" s="20" t="str">
        <f>IFERROR(INDEX(Sheet3!$Q$2:$Q$25,MATCH(H34521,Origin_List,0)),"")</f>
        <v/>
      </c>
    </row>
    <row r="34522" spans="4:13">
      <c r="D34522" s="20" t="str">
        <f>IFERROR(VLOOKUP(H34522&amp;"|"&amp;I34522,Sheet3!$H$2:$N$150,5,0),"")</f>
        <v/>
      </c>
      <c r="M34522" s="20" t="str">
        <f>IFERROR(INDEX(Sheet3!$Q$2:$Q$25,MATCH(H34522,Origin_List,0)),"")</f>
        <v/>
      </c>
    </row>
    <row r="34523" spans="4:13">
      <c r="D34523" s="20" t="str">
        <f>IFERROR(VLOOKUP(H34523&amp;"|"&amp;I34523,Sheet3!$H$2:$N$150,5,0),"")</f>
        <v/>
      </c>
      <c r="M34523" s="20" t="str">
        <f>IFERROR(INDEX(Sheet3!$Q$2:$Q$25,MATCH(H34523,Origin_List,0)),"")</f>
        <v/>
      </c>
    </row>
    <row r="34524" spans="4:13">
      <c r="D34524" s="20" t="str">
        <f>IFERROR(VLOOKUP(H34524&amp;"|"&amp;I34524,Sheet3!$H$2:$N$150,5,0),"")</f>
        <v/>
      </c>
      <c r="M34524" s="20" t="str">
        <f>IFERROR(INDEX(Sheet3!$Q$2:$Q$25,MATCH(H34524,Origin_List,0)),"")</f>
        <v/>
      </c>
    </row>
    <row r="34525" spans="4:13">
      <c r="D34525" s="20" t="str">
        <f>IFERROR(VLOOKUP(H34525&amp;"|"&amp;I34525,Sheet3!$H$2:$N$150,5,0),"")</f>
        <v/>
      </c>
      <c r="M34525" s="20" t="str">
        <f>IFERROR(INDEX(Sheet3!$Q$2:$Q$25,MATCH(H34525,Origin_List,0)),"")</f>
        <v/>
      </c>
    </row>
    <row r="34526" spans="4:13">
      <c r="D34526" s="20" t="str">
        <f>IFERROR(VLOOKUP(H34526&amp;"|"&amp;I34526,Sheet3!$H$2:$N$150,5,0),"")</f>
        <v/>
      </c>
      <c r="M34526" s="20" t="str">
        <f>IFERROR(INDEX(Sheet3!$Q$2:$Q$25,MATCH(H34526,Origin_List,0)),"")</f>
        <v/>
      </c>
    </row>
    <row r="34527" spans="4:13">
      <c r="D34527" s="20" t="str">
        <f>IFERROR(VLOOKUP(H34527&amp;"|"&amp;I34527,Sheet3!$H$2:$N$150,5,0),"")</f>
        <v/>
      </c>
      <c r="M34527" s="20" t="str">
        <f>IFERROR(INDEX(Sheet3!$Q$2:$Q$25,MATCH(H34527,Origin_List,0)),"")</f>
        <v/>
      </c>
    </row>
    <row r="34528" spans="4:13">
      <c r="D34528" s="20" t="str">
        <f>IFERROR(VLOOKUP(H34528&amp;"|"&amp;I34528,Sheet3!$H$2:$N$150,5,0),"")</f>
        <v/>
      </c>
      <c r="M34528" s="20" t="str">
        <f>IFERROR(INDEX(Sheet3!$Q$2:$Q$25,MATCH(H34528,Origin_List,0)),"")</f>
        <v/>
      </c>
    </row>
    <row r="34529" spans="4:13">
      <c r="D34529" s="20" t="str">
        <f>IFERROR(VLOOKUP(H34529&amp;"|"&amp;I34529,Sheet3!$H$2:$N$150,5,0),"")</f>
        <v/>
      </c>
      <c r="M34529" s="20" t="str">
        <f>IFERROR(INDEX(Sheet3!$Q$2:$Q$25,MATCH(H34529,Origin_List,0)),"")</f>
        <v/>
      </c>
    </row>
    <row r="34530" spans="4:13">
      <c r="D34530" s="20" t="str">
        <f>IFERROR(VLOOKUP(H34530&amp;"|"&amp;I34530,Sheet3!$H$2:$N$150,5,0),"")</f>
        <v/>
      </c>
      <c r="M34530" s="20" t="str">
        <f>IFERROR(INDEX(Sheet3!$Q$2:$Q$25,MATCH(H34530,Origin_List,0)),"")</f>
        <v/>
      </c>
    </row>
    <row r="34531" spans="4:13">
      <c r="D34531" s="20" t="str">
        <f>IFERROR(VLOOKUP(H34531&amp;"|"&amp;I34531,Sheet3!$H$2:$N$150,5,0),"")</f>
        <v/>
      </c>
      <c r="M34531" s="20" t="str">
        <f>IFERROR(INDEX(Sheet3!$Q$2:$Q$25,MATCH(H34531,Origin_List,0)),"")</f>
        <v/>
      </c>
    </row>
    <row r="34532" spans="4:13">
      <c r="D34532" s="20" t="str">
        <f>IFERROR(VLOOKUP(H34532&amp;"|"&amp;I34532,Sheet3!$H$2:$N$150,5,0),"")</f>
        <v/>
      </c>
      <c r="M34532" s="20" t="str">
        <f>IFERROR(INDEX(Sheet3!$Q$2:$Q$25,MATCH(H34532,Origin_List,0)),"")</f>
        <v/>
      </c>
    </row>
    <row r="34533" spans="4:13">
      <c r="D34533" s="20" t="str">
        <f>IFERROR(VLOOKUP(H34533&amp;"|"&amp;I34533,Sheet3!$H$2:$N$150,5,0),"")</f>
        <v/>
      </c>
      <c r="M34533" s="20" t="str">
        <f>IFERROR(INDEX(Sheet3!$Q$2:$Q$25,MATCH(H34533,Origin_List,0)),"")</f>
        <v/>
      </c>
    </row>
    <row r="34534" spans="4:13">
      <c r="D34534" s="20" t="str">
        <f>IFERROR(VLOOKUP(H34534&amp;"|"&amp;I34534,Sheet3!$H$2:$N$150,5,0),"")</f>
        <v/>
      </c>
      <c r="M34534" s="20" t="str">
        <f>IFERROR(INDEX(Sheet3!$Q$2:$Q$25,MATCH(H34534,Origin_List,0)),"")</f>
        <v/>
      </c>
    </row>
    <row r="34535" spans="4:13">
      <c r="D34535" s="20" t="str">
        <f>IFERROR(VLOOKUP(H34535&amp;"|"&amp;I34535,Sheet3!$H$2:$N$150,5,0),"")</f>
        <v/>
      </c>
      <c r="M34535" s="20" t="str">
        <f>IFERROR(INDEX(Sheet3!$Q$2:$Q$25,MATCH(H34535,Origin_List,0)),"")</f>
        <v/>
      </c>
    </row>
    <row r="34536" spans="4:13">
      <c r="D34536" s="20" t="str">
        <f>IFERROR(VLOOKUP(H34536&amp;"|"&amp;I34536,Sheet3!$H$2:$N$150,5,0),"")</f>
        <v/>
      </c>
      <c r="M34536" s="20" t="str">
        <f>IFERROR(INDEX(Sheet3!$Q$2:$Q$25,MATCH(H34536,Origin_List,0)),"")</f>
        <v/>
      </c>
    </row>
    <row r="34537" spans="4:13">
      <c r="D34537" s="20" t="str">
        <f>IFERROR(VLOOKUP(H34537&amp;"|"&amp;I34537,Sheet3!$H$2:$N$150,5,0),"")</f>
        <v/>
      </c>
      <c r="M34537" s="20" t="str">
        <f>IFERROR(INDEX(Sheet3!$Q$2:$Q$25,MATCH(H34537,Origin_List,0)),"")</f>
        <v/>
      </c>
    </row>
    <row r="34538" spans="4:13">
      <c r="D34538" s="20" t="str">
        <f>IFERROR(VLOOKUP(H34538&amp;"|"&amp;I34538,Sheet3!$H$2:$N$150,5,0),"")</f>
        <v/>
      </c>
      <c r="M34538" s="20" t="str">
        <f>IFERROR(INDEX(Sheet3!$Q$2:$Q$25,MATCH(H34538,Origin_List,0)),"")</f>
        <v/>
      </c>
    </row>
    <row r="34539" spans="4:13">
      <c r="D34539" s="20" t="str">
        <f>IFERROR(VLOOKUP(H34539&amp;"|"&amp;I34539,Sheet3!$H$2:$N$150,5,0),"")</f>
        <v/>
      </c>
      <c r="M34539" s="20" t="str">
        <f>IFERROR(INDEX(Sheet3!$Q$2:$Q$25,MATCH(H34539,Origin_List,0)),"")</f>
        <v/>
      </c>
    </row>
    <row r="34540" spans="4:13">
      <c r="D34540" s="20" t="str">
        <f>IFERROR(VLOOKUP(H34540&amp;"|"&amp;I34540,Sheet3!$H$2:$N$150,5,0),"")</f>
        <v/>
      </c>
      <c r="M34540" s="20" t="str">
        <f>IFERROR(INDEX(Sheet3!$Q$2:$Q$25,MATCH(H34540,Origin_List,0)),"")</f>
        <v/>
      </c>
    </row>
    <row r="34541" spans="4:13">
      <c r="D34541" s="20" t="str">
        <f>IFERROR(VLOOKUP(H34541&amp;"|"&amp;I34541,Sheet3!$H$2:$N$150,5,0),"")</f>
        <v/>
      </c>
      <c r="M34541" s="20" t="str">
        <f>IFERROR(INDEX(Sheet3!$Q$2:$Q$25,MATCH(H34541,Origin_List,0)),"")</f>
        <v/>
      </c>
    </row>
    <row r="34542" spans="4:13">
      <c r="D34542" s="20" t="str">
        <f>IFERROR(VLOOKUP(H34542&amp;"|"&amp;I34542,Sheet3!$H$2:$N$150,5,0),"")</f>
        <v/>
      </c>
      <c r="M34542" s="20" t="str">
        <f>IFERROR(INDEX(Sheet3!$Q$2:$Q$25,MATCH(H34542,Origin_List,0)),"")</f>
        <v/>
      </c>
    </row>
    <row r="34543" spans="4:13">
      <c r="D34543" s="20" t="str">
        <f>IFERROR(VLOOKUP(H34543&amp;"|"&amp;I34543,Sheet3!$H$2:$N$150,5,0),"")</f>
        <v/>
      </c>
      <c r="M34543" s="20" t="str">
        <f>IFERROR(INDEX(Sheet3!$Q$2:$Q$25,MATCH(H34543,Origin_List,0)),"")</f>
        <v/>
      </c>
    </row>
    <row r="34544" spans="4:13">
      <c r="D34544" s="20" t="str">
        <f>IFERROR(VLOOKUP(H34544&amp;"|"&amp;I34544,Sheet3!$H$2:$N$150,5,0),"")</f>
        <v/>
      </c>
      <c r="M34544" s="20" t="str">
        <f>IFERROR(INDEX(Sheet3!$Q$2:$Q$25,MATCH(H34544,Origin_List,0)),"")</f>
        <v/>
      </c>
    </row>
    <row r="34545" spans="4:13">
      <c r="D34545" s="20" t="str">
        <f>IFERROR(VLOOKUP(H34545&amp;"|"&amp;I34545,Sheet3!$H$2:$N$150,5,0),"")</f>
        <v/>
      </c>
      <c r="M34545" s="20" t="str">
        <f>IFERROR(INDEX(Sheet3!$Q$2:$Q$25,MATCH(H34545,Origin_List,0)),"")</f>
        <v/>
      </c>
    </row>
    <row r="34546" spans="4:13">
      <c r="D34546" s="20" t="str">
        <f>IFERROR(VLOOKUP(H34546&amp;"|"&amp;I34546,Sheet3!$H$2:$N$150,5,0),"")</f>
        <v/>
      </c>
      <c r="M34546" s="20" t="str">
        <f>IFERROR(INDEX(Sheet3!$Q$2:$Q$25,MATCH(H34546,Origin_List,0)),"")</f>
        <v/>
      </c>
    </row>
    <row r="34547" spans="4:13">
      <c r="D34547" s="20" t="str">
        <f>IFERROR(VLOOKUP(H34547&amp;"|"&amp;I34547,Sheet3!$H$2:$N$150,5,0),"")</f>
        <v/>
      </c>
      <c r="M34547" s="20" t="str">
        <f>IFERROR(INDEX(Sheet3!$Q$2:$Q$25,MATCH(H34547,Origin_List,0)),"")</f>
        <v/>
      </c>
    </row>
    <row r="34548" spans="4:13">
      <c r="D34548" s="20" t="str">
        <f>IFERROR(VLOOKUP(H34548&amp;"|"&amp;I34548,Sheet3!$H$2:$N$150,5,0),"")</f>
        <v/>
      </c>
      <c r="M34548" s="20" t="str">
        <f>IFERROR(INDEX(Sheet3!$Q$2:$Q$25,MATCH(H34548,Origin_List,0)),"")</f>
        <v/>
      </c>
    </row>
    <row r="34549" spans="4:13">
      <c r="D34549" s="20" t="str">
        <f>IFERROR(VLOOKUP(H34549&amp;"|"&amp;I34549,Sheet3!$H$2:$N$150,5,0),"")</f>
        <v/>
      </c>
      <c r="M34549" s="20" t="str">
        <f>IFERROR(INDEX(Sheet3!$Q$2:$Q$25,MATCH(H34549,Origin_List,0)),"")</f>
        <v/>
      </c>
    </row>
    <row r="34550" spans="4:13">
      <c r="D34550" s="20" t="str">
        <f>IFERROR(VLOOKUP(H34550&amp;"|"&amp;I34550,Sheet3!$H$2:$N$150,5,0),"")</f>
        <v/>
      </c>
      <c r="M34550" s="20" t="str">
        <f>IFERROR(INDEX(Sheet3!$Q$2:$Q$25,MATCH(H34550,Origin_List,0)),"")</f>
        <v/>
      </c>
    </row>
    <row r="34551" spans="4:13">
      <c r="D34551" s="20" t="str">
        <f>IFERROR(VLOOKUP(H34551&amp;"|"&amp;I34551,Sheet3!$H$2:$N$150,5,0),"")</f>
        <v/>
      </c>
      <c r="M34551" s="20" t="str">
        <f>IFERROR(INDEX(Sheet3!$Q$2:$Q$25,MATCH(H34551,Origin_List,0)),"")</f>
        <v/>
      </c>
    </row>
    <row r="34552" spans="4:13">
      <c r="D34552" s="20" t="str">
        <f>IFERROR(VLOOKUP(H34552&amp;"|"&amp;I34552,Sheet3!$H$2:$N$150,5,0),"")</f>
        <v/>
      </c>
      <c r="M34552" s="20" t="str">
        <f>IFERROR(INDEX(Sheet3!$Q$2:$Q$25,MATCH(H34552,Origin_List,0)),"")</f>
        <v/>
      </c>
    </row>
    <row r="34553" spans="4:13">
      <c r="D34553" s="20" t="str">
        <f>IFERROR(VLOOKUP(H34553&amp;"|"&amp;I34553,Sheet3!$H$2:$N$150,5,0),"")</f>
        <v/>
      </c>
      <c r="M34553" s="20" t="str">
        <f>IFERROR(INDEX(Sheet3!$Q$2:$Q$25,MATCH(H34553,Origin_List,0)),"")</f>
        <v/>
      </c>
    </row>
    <row r="34554" spans="4:13">
      <c r="D34554" s="20" t="str">
        <f>IFERROR(VLOOKUP(H34554&amp;"|"&amp;I34554,Sheet3!$H$2:$N$150,5,0),"")</f>
        <v/>
      </c>
      <c r="M34554" s="20" t="str">
        <f>IFERROR(INDEX(Sheet3!$Q$2:$Q$25,MATCH(H34554,Origin_List,0)),"")</f>
        <v/>
      </c>
    </row>
    <row r="34555" spans="4:13">
      <c r="D34555" s="20" t="str">
        <f>IFERROR(VLOOKUP(H34555&amp;"|"&amp;I34555,Sheet3!$H$2:$N$150,5,0),"")</f>
        <v/>
      </c>
      <c r="M34555" s="20" t="str">
        <f>IFERROR(INDEX(Sheet3!$Q$2:$Q$25,MATCH(H34555,Origin_List,0)),"")</f>
        <v/>
      </c>
    </row>
    <row r="34556" spans="4:13">
      <c r="D34556" s="20" t="str">
        <f>IFERROR(VLOOKUP(H34556&amp;"|"&amp;I34556,Sheet3!$H$2:$N$150,5,0),"")</f>
        <v/>
      </c>
      <c r="M34556" s="20" t="str">
        <f>IFERROR(INDEX(Sheet3!$Q$2:$Q$25,MATCH(H34556,Origin_List,0)),"")</f>
        <v/>
      </c>
    </row>
    <row r="34557" spans="4:13">
      <c r="D34557" s="20" t="str">
        <f>IFERROR(VLOOKUP(H34557&amp;"|"&amp;I34557,Sheet3!$H$2:$N$150,5,0),"")</f>
        <v/>
      </c>
      <c r="M34557" s="20" t="str">
        <f>IFERROR(INDEX(Sheet3!$Q$2:$Q$25,MATCH(H34557,Origin_List,0)),"")</f>
        <v/>
      </c>
    </row>
    <row r="34558" spans="4:13">
      <c r="D34558" s="20" t="str">
        <f>IFERROR(VLOOKUP(H34558&amp;"|"&amp;I34558,Sheet3!$H$2:$N$150,5,0),"")</f>
        <v/>
      </c>
      <c r="M34558" s="20" t="str">
        <f>IFERROR(INDEX(Sheet3!$Q$2:$Q$25,MATCH(H34558,Origin_List,0)),"")</f>
        <v/>
      </c>
    </row>
    <row r="34559" spans="4:13">
      <c r="D34559" s="20" t="str">
        <f>IFERROR(VLOOKUP(H34559&amp;"|"&amp;I34559,Sheet3!$H$2:$N$150,5,0),"")</f>
        <v/>
      </c>
      <c r="M34559" s="20" t="str">
        <f>IFERROR(INDEX(Sheet3!$Q$2:$Q$25,MATCH(H34559,Origin_List,0)),"")</f>
        <v/>
      </c>
    </row>
    <row r="34560" spans="4:13">
      <c r="D34560" s="20" t="str">
        <f>IFERROR(VLOOKUP(H34560&amp;"|"&amp;I34560,Sheet3!$H$2:$N$150,5,0),"")</f>
        <v/>
      </c>
      <c r="M34560" s="20" t="str">
        <f>IFERROR(INDEX(Sheet3!$Q$2:$Q$25,MATCH(H34560,Origin_List,0)),"")</f>
        <v/>
      </c>
    </row>
    <row r="34561" spans="4:13">
      <c r="D34561" s="20" t="str">
        <f>IFERROR(VLOOKUP(H34561&amp;"|"&amp;I34561,Sheet3!$H$2:$N$150,5,0),"")</f>
        <v/>
      </c>
      <c r="M34561" s="20" t="str">
        <f>IFERROR(INDEX(Sheet3!$Q$2:$Q$25,MATCH(H34561,Origin_List,0)),"")</f>
        <v/>
      </c>
    </row>
    <row r="34562" spans="4:13">
      <c r="D34562" s="20" t="str">
        <f>IFERROR(VLOOKUP(H34562&amp;"|"&amp;I34562,Sheet3!$H$2:$N$150,5,0),"")</f>
        <v/>
      </c>
      <c r="M34562" s="20" t="str">
        <f>IFERROR(INDEX(Sheet3!$Q$2:$Q$25,MATCH(H34562,Origin_List,0)),"")</f>
        <v/>
      </c>
    </row>
    <row r="34563" spans="4:13">
      <c r="D34563" s="20" t="str">
        <f>IFERROR(VLOOKUP(H34563&amp;"|"&amp;I34563,Sheet3!$H$2:$N$150,5,0),"")</f>
        <v/>
      </c>
      <c r="M34563" s="20" t="str">
        <f>IFERROR(INDEX(Sheet3!$Q$2:$Q$25,MATCH(H34563,Origin_List,0)),"")</f>
        <v/>
      </c>
    </row>
    <row r="34564" spans="4:13">
      <c r="D34564" s="20" t="str">
        <f>IFERROR(VLOOKUP(H34564&amp;"|"&amp;I34564,Sheet3!$H$2:$N$150,5,0),"")</f>
        <v/>
      </c>
      <c r="M34564" s="20" t="str">
        <f>IFERROR(INDEX(Sheet3!$Q$2:$Q$25,MATCH(H34564,Origin_List,0)),"")</f>
        <v/>
      </c>
    </row>
    <row r="34565" spans="4:13">
      <c r="D34565" s="20" t="str">
        <f>IFERROR(VLOOKUP(H34565&amp;"|"&amp;I34565,Sheet3!$H$2:$N$150,5,0),"")</f>
        <v/>
      </c>
      <c r="M34565" s="20" t="str">
        <f>IFERROR(INDEX(Sheet3!$Q$2:$Q$25,MATCH(H34565,Origin_List,0)),"")</f>
        <v/>
      </c>
    </row>
    <row r="34566" spans="4:13">
      <c r="D34566" s="20" t="str">
        <f>IFERROR(VLOOKUP(H34566&amp;"|"&amp;I34566,Sheet3!$H$2:$N$150,5,0),"")</f>
        <v/>
      </c>
      <c r="M34566" s="20" t="str">
        <f>IFERROR(INDEX(Sheet3!$Q$2:$Q$25,MATCH(H34566,Origin_List,0)),"")</f>
        <v/>
      </c>
    </row>
    <row r="34567" spans="4:13">
      <c r="D34567" s="20" t="str">
        <f>IFERROR(VLOOKUP(H34567&amp;"|"&amp;I34567,Sheet3!$H$2:$N$150,5,0),"")</f>
        <v/>
      </c>
      <c r="M34567" s="20" t="str">
        <f>IFERROR(INDEX(Sheet3!$Q$2:$Q$25,MATCH(H34567,Origin_List,0)),"")</f>
        <v/>
      </c>
    </row>
    <row r="34568" spans="4:13">
      <c r="D34568" s="20" t="str">
        <f>IFERROR(VLOOKUP(H34568&amp;"|"&amp;I34568,Sheet3!$H$2:$N$150,5,0),"")</f>
        <v/>
      </c>
      <c r="M34568" s="20" t="str">
        <f>IFERROR(INDEX(Sheet3!$Q$2:$Q$25,MATCH(H34568,Origin_List,0)),"")</f>
        <v/>
      </c>
    </row>
    <row r="34569" spans="4:13">
      <c r="D34569" s="20" t="str">
        <f>IFERROR(VLOOKUP(H34569&amp;"|"&amp;I34569,Sheet3!$H$2:$N$150,5,0),"")</f>
        <v/>
      </c>
      <c r="M34569" s="20" t="str">
        <f>IFERROR(INDEX(Sheet3!$Q$2:$Q$25,MATCH(H34569,Origin_List,0)),"")</f>
        <v/>
      </c>
    </row>
    <row r="34570" spans="4:13">
      <c r="D34570" s="20" t="str">
        <f>IFERROR(VLOOKUP(H34570&amp;"|"&amp;I34570,Sheet3!$H$2:$N$150,5,0),"")</f>
        <v/>
      </c>
      <c r="M34570" s="20" t="str">
        <f>IFERROR(INDEX(Sheet3!$Q$2:$Q$25,MATCH(H34570,Origin_List,0)),"")</f>
        <v/>
      </c>
    </row>
    <row r="34571" spans="4:13">
      <c r="D34571" s="20" t="str">
        <f>IFERROR(VLOOKUP(H34571&amp;"|"&amp;I34571,Sheet3!$H$2:$N$150,5,0),"")</f>
        <v/>
      </c>
      <c r="M34571" s="20" t="str">
        <f>IFERROR(INDEX(Sheet3!$Q$2:$Q$25,MATCH(H34571,Origin_List,0)),"")</f>
        <v/>
      </c>
    </row>
    <row r="34572" spans="4:13">
      <c r="D34572" s="20" t="str">
        <f>IFERROR(VLOOKUP(H34572&amp;"|"&amp;I34572,Sheet3!$H$2:$N$150,5,0),"")</f>
        <v/>
      </c>
      <c r="M34572" s="20" t="str">
        <f>IFERROR(INDEX(Sheet3!$Q$2:$Q$25,MATCH(H34572,Origin_List,0)),"")</f>
        <v/>
      </c>
    </row>
    <row r="34573" spans="4:13">
      <c r="D34573" s="20" t="str">
        <f>IFERROR(VLOOKUP(H34573&amp;"|"&amp;I34573,Sheet3!$H$2:$N$150,5,0),"")</f>
        <v/>
      </c>
      <c r="M34573" s="20" t="str">
        <f>IFERROR(INDEX(Sheet3!$Q$2:$Q$25,MATCH(H34573,Origin_List,0)),"")</f>
        <v/>
      </c>
    </row>
    <row r="34574" spans="4:13">
      <c r="D34574" s="20" t="str">
        <f>IFERROR(VLOOKUP(H34574&amp;"|"&amp;I34574,Sheet3!$H$2:$N$150,5,0),"")</f>
        <v/>
      </c>
      <c r="M34574" s="20" t="str">
        <f>IFERROR(INDEX(Sheet3!$Q$2:$Q$25,MATCH(H34574,Origin_List,0)),"")</f>
        <v/>
      </c>
    </row>
    <row r="34575" spans="4:13">
      <c r="D34575" s="20" t="str">
        <f>IFERROR(VLOOKUP(H34575&amp;"|"&amp;I34575,Sheet3!$H$2:$N$150,5,0),"")</f>
        <v/>
      </c>
      <c r="M34575" s="20" t="str">
        <f>IFERROR(INDEX(Sheet3!$Q$2:$Q$25,MATCH(H34575,Origin_List,0)),"")</f>
        <v/>
      </c>
    </row>
    <row r="34576" spans="4:13">
      <c r="D34576" s="20" t="str">
        <f>IFERROR(VLOOKUP(H34576&amp;"|"&amp;I34576,Sheet3!$H$2:$N$150,5,0),"")</f>
        <v/>
      </c>
      <c r="M34576" s="20" t="str">
        <f>IFERROR(INDEX(Sheet3!$Q$2:$Q$25,MATCH(H34576,Origin_List,0)),"")</f>
        <v/>
      </c>
    </row>
    <row r="34577" spans="4:13">
      <c r="D34577" s="20" t="str">
        <f>IFERROR(VLOOKUP(H34577&amp;"|"&amp;I34577,Sheet3!$H$2:$N$150,5,0),"")</f>
        <v/>
      </c>
      <c r="M34577" s="20" t="str">
        <f>IFERROR(INDEX(Sheet3!$Q$2:$Q$25,MATCH(H34577,Origin_List,0)),"")</f>
        <v/>
      </c>
    </row>
    <row r="34578" spans="4:13">
      <c r="D34578" s="20" t="str">
        <f>IFERROR(VLOOKUP(H34578&amp;"|"&amp;I34578,Sheet3!$H$2:$N$150,5,0),"")</f>
        <v/>
      </c>
      <c r="M34578" s="20" t="str">
        <f>IFERROR(INDEX(Sheet3!$Q$2:$Q$25,MATCH(H34578,Origin_List,0)),"")</f>
        <v/>
      </c>
    </row>
    <row r="34579" spans="4:13">
      <c r="D34579" s="20" t="str">
        <f>IFERROR(VLOOKUP(H34579&amp;"|"&amp;I34579,Sheet3!$H$2:$N$150,5,0),"")</f>
        <v/>
      </c>
      <c r="M34579" s="20" t="str">
        <f>IFERROR(INDEX(Sheet3!$Q$2:$Q$25,MATCH(H34579,Origin_List,0)),"")</f>
        <v/>
      </c>
    </row>
    <row r="34580" spans="4:13">
      <c r="D34580" s="20" t="str">
        <f>IFERROR(VLOOKUP(H34580&amp;"|"&amp;I34580,Sheet3!$H$2:$N$150,5,0),"")</f>
        <v/>
      </c>
      <c r="M34580" s="20" t="str">
        <f>IFERROR(INDEX(Sheet3!$Q$2:$Q$25,MATCH(H34580,Origin_List,0)),"")</f>
        <v/>
      </c>
    </row>
    <row r="34581" spans="4:13">
      <c r="D34581" s="20" t="str">
        <f>IFERROR(VLOOKUP(H34581&amp;"|"&amp;I34581,Sheet3!$H$2:$N$150,5,0),"")</f>
        <v/>
      </c>
      <c r="M34581" s="20" t="str">
        <f>IFERROR(INDEX(Sheet3!$Q$2:$Q$25,MATCH(H34581,Origin_List,0)),"")</f>
        <v/>
      </c>
    </row>
    <row r="34582" spans="4:13">
      <c r="D34582" s="20" t="str">
        <f>IFERROR(VLOOKUP(H34582&amp;"|"&amp;I34582,Sheet3!$H$2:$N$150,5,0),"")</f>
        <v/>
      </c>
      <c r="M34582" s="20" t="str">
        <f>IFERROR(INDEX(Sheet3!$Q$2:$Q$25,MATCH(H34582,Origin_List,0)),"")</f>
        <v/>
      </c>
    </row>
    <row r="34583" spans="4:13">
      <c r="D34583" s="20" t="str">
        <f>IFERROR(VLOOKUP(H34583&amp;"|"&amp;I34583,Sheet3!$H$2:$N$150,5,0),"")</f>
        <v/>
      </c>
      <c r="M34583" s="20" t="str">
        <f>IFERROR(INDEX(Sheet3!$Q$2:$Q$25,MATCH(H34583,Origin_List,0)),"")</f>
        <v/>
      </c>
    </row>
    <row r="34584" spans="4:13">
      <c r="D34584" s="20" t="str">
        <f>IFERROR(VLOOKUP(H34584&amp;"|"&amp;I34584,Sheet3!$H$2:$N$150,5,0),"")</f>
        <v/>
      </c>
      <c r="M34584" s="20" t="str">
        <f>IFERROR(INDEX(Sheet3!$Q$2:$Q$25,MATCH(H34584,Origin_List,0)),"")</f>
        <v/>
      </c>
    </row>
    <row r="34585" spans="4:13">
      <c r="D34585" s="20" t="str">
        <f>IFERROR(VLOOKUP(H34585&amp;"|"&amp;I34585,Sheet3!$H$2:$N$150,5,0),"")</f>
        <v/>
      </c>
      <c r="M34585" s="20" t="str">
        <f>IFERROR(INDEX(Sheet3!$Q$2:$Q$25,MATCH(H34585,Origin_List,0)),"")</f>
        <v/>
      </c>
    </row>
    <row r="34586" spans="4:13">
      <c r="D34586" s="20" t="str">
        <f>IFERROR(VLOOKUP(H34586&amp;"|"&amp;I34586,Sheet3!$H$2:$N$150,5,0),"")</f>
        <v/>
      </c>
      <c r="M34586" s="20" t="str">
        <f>IFERROR(INDEX(Sheet3!$Q$2:$Q$25,MATCH(H34586,Origin_List,0)),"")</f>
        <v/>
      </c>
    </row>
    <row r="34587" spans="4:13">
      <c r="D34587" s="20" t="str">
        <f>IFERROR(VLOOKUP(H34587&amp;"|"&amp;I34587,Sheet3!$H$2:$N$150,5,0),"")</f>
        <v/>
      </c>
      <c r="M34587" s="20" t="str">
        <f>IFERROR(INDEX(Sheet3!$Q$2:$Q$25,MATCH(H34587,Origin_List,0)),"")</f>
        <v/>
      </c>
    </row>
    <row r="34588" spans="4:13">
      <c r="D34588" s="20" t="str">
        <f>IFERROR(VLOOKUP(H34588&amp;"|"&amp;I34588,Sheet3!$H$2:$N$150,5,0),"")</f>
        <v/>
      </c>
      <c r="M34588" s="20" t="str">
        <f>IFERROR(INDEX(Sheet3!$Q$2:$Q$25,MATCH(H34588,Origin_List,0)),"")</f>
        <v/>
      </c>
    </row>
    <row r="34589" spans="4:13">
      <c r="D34589" s="20" t="str">
        <f>IFERROR(VLOOKUP(H34589&amp;"|"&amp;I34589,Sheet3!$H$2:$N$150,5,0),"")</f>
        <v/>
      </c>
      <c r="M34589" s="20" t="str">
        <f>IFERROR(INDEX(Sheet3!$Q$2:$Q$25,MATCH(H34589,Origin_List,0)),"")</f>
        <v/>
      </c>
    </row>
    <row r="34590" spans="4:13">
      <c r="D34590" s="20" t="str">
        <f>IFERROR(VLOOKUP(H34590&amp;"|"&amp;I34590,Sheet3!$H$2:$N$150,5,0),"")</f>
        <v/>
      </c>
      <c r="M34590" s="20" t="str">
        <f>IFERROR(INDEX(Sheet3!$Q$2:$Q$25,MATCH(H34590,Origin_List,0)),"")</f>
        <v/>
      </c>
    </row>
    <row r="34591" spans="4:13">
      <c r="D34591" s="20" t="str">
        <f>IFERROR(VLOOKUP(H34591&amp;"|"&amp;I34591,Sheet3!$H$2:$N$150,5,0),"")</f>
        <v/>
      </c>
      <c r="M34591" s="20" t="str">
        <f>IFERROR(INDEX(Sheet3!$Q$2:$Q$25,MATCH(H34591,Origin_List,0)),"")</f>
        <v/>
      </c>
    </row>
    <row r="34592" spans="4:13">
      <c r="D34592" s="20" t="str">
        <f>IFERROR(VLOOKUP(H34592&amp;"|"&amp;I34592,Sheet3!$H$2:$N$150,5,0),"")</f>
        <v/>
      </c>
      <c r="M34592" s="20" t="str">
        <f>IFERROR(INDEX(Sheet3!$Q$2:$Q$25,MATCH(H34592,Origin_List,0)),"")</f>
        <v/>
      </c>
    </row>
    <row r="34593" spans="4:13">
      <c r="D34593" s="20" t="str">
        <f>IFERROR(VLOOKUP(H34593&amp;"|"&amp;I34593,Sheet3!$H$2:$N$150,5,0),"")</f>
        <v/>
      </c>
      <c r="M34593" s="20" t="str">
        <f>IFERROR(INDEX(Sheet3!$Q$2:$Q$25,MATCH(H34593,Origin_List,0)),"")</f>
        <v/>
      </c>
    </row>
    <row r="34594" spans="4:13">
      <c r="D34594" s="20" t="str">
        <f>IFERROR(VLOOKUP(H34594&amp;"|"&amp;I34594,Sheet3!$H$2:$N$150,5,0),"")</f>
        <v/>
      </c>
      <c r="M34594" s="20" t="str">
        <f>IFERROR(INDEX(Sheet3!$Q$2:$Q$25,MATCH(H34594,Origin_List,0)),"")</f>
        <v/>
      </c>
    </row>
    <row r="34595" spans="4:13">
      <c r="D34595" s="20" t="str">
        <f>IFERROR(VLOOKUP(H34595&amp;"|"&amp;I34595,Sheet3!$H$2:$N$150,5,0),"")</f>
        <v/>
      </c>
      <c r="M34595" s="20" t="str">
        <f>IFERROR(INDEX(Sheet3!$Q$2:$Q$25,MATCH(H34595,Origin_List,0)),"")</f>
        <v/>
      </c>
    </row>
    <row r="34596" spans="4:13">
      <c r="D34596" s="20" t="str">
        <f>IFERROR(VLOOKUP(H34596&amp;"|"&amp;I34596,Sheet3!$H$2:$N$150,5,0),"")</f>
        <v/>
      </c>
      <c r="M34596" s="20" t="str">
        <f>IFERROR(INDEX(Sheet3!$Q$2:$Q$25,MATCH(H34596,Origin_List,0)),"")</f>
        <v/>
      </c>
    </row>
    <row r="34597" spans="4:13">
      <c r="D34597" s="20" t="str">
        <f>IFERROR(VLOOKUP(H34597&amp;"|"&amp;I34597,Sheet3!$H$2:$N$150,5,0),"")</f>
        <v/>
      </c>
      <c r="M34597" s="20" t="str">
        <f>IFERROR(INDEX(Sheet3!$Q$2:$Q$25,MATCH(H34597,Origin_List,0)),"")</f>
        <v/>
      </c>
    </row>
    <row r="34598" spans="4:13">
      <c r="D34598" s="20" t="str">
        <f>IFERROR(VLOOKUP(H34598&amp;"|"&amp;I34598,Sheet3!$H$2:$N$150,5,0),"")</f>
        <v/>
      </c>
      <c r="M34598" s="20" t="str">
        <f>IFERROR(INDEX(Sheet3!$Q$2:$Q$25,MATCH(H34598,Origin_List,0)),"")</f>
        <v/>
      </c>
    </row>
    <row r="34599" spans="4:13">
      <c r="D34599" s="20" t="str">
        <f>IFERROR(VLOOKUP(H34599&amp;"|"&amp;I34599,Sheet3!$H$2:$N$150,5,0),"")</f>
        <v/>
      </c>
      <c r="M34599" s="20" t="str">
        <f>IFERROR(INDEX(Sheet3!$Q$2:$Q$25,MATCH(H34599,Origin_List,0)),"")</f>
        <v/>
      </c>
    </row>
    <row r="34600" spans="4:13">
      <c r="D34600" s="20" t="str">
        <f>IFERROR(VLOOKUP(H34600&amp;"|"&amp;I34600,Sheet3!$H$2:$N$150,5,0),"")</f>
        <v/>
      </c>
      <c r="M34600" s="20" t="str">
        <f>IFERROR(INDEX(Sheet3!$Q$2:$Q$25,MATCH(H34600,Origin_List,0)),"")</f>
        <v/>
      </c>
    </row>
    <row r="34601" spans="4:13">
      <c r="D34601" s="20" t="str">
        <f>IFERROR(VLOOKUP(H34601&amp;"|"&amp;I34601,Sheet3!$H$2:$N$150,5,0),"")</f>
        <v/>
      </c>
      <c r="M34601" s="20" t="str">
        <f>IFERROR(INDEX(Sheet3!$Q$2:$Q$25,MATCH(H34601,Origin_List,0)),"")</f>
        <v/>
      </c>
    </row>
    <row r="34602" spans="4:13">
      <c r="D34602" s="20" t="str">
        <f>IFERROR(VLOOKUP(H34602&amp;"|"&amp;I34602,Sheet3!$H$2:$N$150,5,0),"")</f>
        <v/>
      </c>
      <c r="M34602" s="20" t="str">
        <f>IFERROR(INDEX(Sheet3!$Q$2:$Q$25,MATCH(H34602,Origin_List,0)),"")</f>
        <v/>
      </c>
    </row>
    <row r="34603" spans="4:13">
      <c r="D34603" s="20" t="str">
        <f>IFERROR(VLOOKUP(H34603&amp;"|"&amp;I34603,Sheet3!$H$2:$N$150,5,0),"")</f>
        <v/>
      </c>
      <c r="M34603" s="20" t="str">
        <f>IFERROR(INDEX(Sheet3!$Q$2:$Q$25,MATCH(H34603,Origin_List,0)),"")</f>
        <v/>
      </c>
    </row>
    <row r="34604" spans="4:13">
      <c r="D34604" s="20" t="str">
        <f>IFERROR(VLOOKUP(H34604&amp;"|"&amp;I34604,Sheet3!$H$2:$N$150,5,0),"")</f>
        <v/>
      </c>
      <c r="M34604" s="20" t="str">
        <f>IFERROR(INDEX(Sheet3!$Q$2:$Q$25,MATCH(H34604,Origin_List,0)),"")</f>
        <v/>
      </c>
    </row>
    <row r="34605" spans="4:13">
      <c r="D34605" s="20" t="str">
        <f>IFERROR(VLOOKUP(H34605&amp;"|"&amp;I34605,Sheet3!$H$2:$N$150,5,0),"")</f>
        <v/>
      </c>
      <c r="M34605" s="20" t="str">
        <f>IFERROR(INDEX(Sheet3!$Q$2:$Q$25,MATCH(H34605,Origin_List,0)),"")</f>
        <v/>
      </c>
    </row>
    <row r="34606" spans="4:13">
      <c r="D34606" s="20" t="str">
        <f>IFERROR(VLOOKUP(H34606&amp;"|"&amp;I34606,Sheet3!$H$2:$N$150,5,0),"")</f>
        <v/>
      </c>
      <c r="M34606" s="20" t="str">
        <f>IFERROR(INDEX(Sheet3!$Q$2:$Q$25,MATCH(H34606,Origin_List,0)),"")</f>
        <v/>
      </c>
    </row>
    <row r="34607" spans="4:13">
      <c r="D34607" s="20" t="str">
        <f>IFERROR(VLOOKUP(H34607&amp;"|"&amp;I34607,Sheet3!$H$2:$N$150,5,0),"")</f>
        <v/>
      </c>
      <c r="M34607" s="20" t="str">
        <f>IFERROR(INDEX(Sheet3!$Q$2:$Q$25,MATCH(H34607,Origin_List,0)),"")</f>
        <v/>
      </c>
    </row>
    <row r="34608" spans="4:13">
      <c r="D34608" s="20" t="str">
        <f>IFERROR(VLOOKUP(H34608&amp;"|"&amp;I34608,Sheet3!$H$2:$N$150,5,0),"")</f>
        <v/>
      </c>
      <c r="M34608" s="20" t="str">
        <f>IFERROR(INDEX(Sheet3!$Q$2:$Q$25,MATCH(H34608,Origin_List,0)),"")</f>
        <v/>
      </c>
    </row>
    <row r="34609" spans="4:13">
      <c r="D34609" s="20" t="str">
        <f>IFERROR(VLOOKUP(H34609&amp;"|"&amp;I34609,Sheet3!$H$2:$N$150,5,0),"")</f>
        <v/>
      </c>
      <c r="M34609" s="20" t="str">
        <f>IFERROR(INDEX(Sheet3!$Q$2:$Q$25,MATCH(H34609,Origin_List,0)),"")</f>
        <v/>
      </c>
    </row>
    <row r="34610" spans="4:13">
      <c r="D34610" s="20" t="str">
        <f>IFERROR(VLOOKUP(H34610&amp;"|"&amp;I34610,Sheet3!$H$2:$N$150,5,0),"")</f>
        <v/>
      </c>
      <c r="M34610" s="20" t="str">
        <f>IFERROR(INDEX(Sheet3!$Q$2:$Q$25,MATCH(H34610,Origin_List,0)),"")</f>
        <v/>
      </c>
    </row>
    <row r="34611" spans="4:13">
      <c r="D34611" s="20" t="str">
        <f>IFERROR(VLOOKUP(H34611&amp;"|"&amp;I34611,Sheet3!$H$2:$N$150,5,0),"")</f>
        <v/>
      </c>
      <c r="M34611" s="20" t="str">
        <f>IFERROR(INDEX(Sheet3!$Q$2:$Q$25,MATCH(H34611,Origin_List,0)),"")</f>
        <v/>
      </c>
    </row>
    <row r="34612" spans="4:13">
      <c r="D34612" s="20" t="str">
        <f>IFERROR(VLOOKUP(H34612&amp;"|"&amp;I34612,Sheet3!$H$2:$N$150,5,0),"")</f>
        <v/>
      </c>
      <c r="M34612" s="20" t="str">
        <f>IFERROR(INDEX(Sheet3!$Q$2:$Q$25,MATCH(H34612,Origin_List,0)),"")</f>
        <v/>
      </c>
    </row>
    <row r="34613" spans="4:13">
      <c r="D34613" s="20" t="str">
        <f>IFERROR(VLOOKUP(H34613&amp;"|"&amp;I34613,Sheet3!$H$2:$N$150,5,0),"")</f>
        <v/>
      </c>
      <c r="M34613" s="20" t="str">
        <f>IFERROR(INDEX(Sheet3!$Q$2:$Q$25,MATCH(H34613,Origin_List,0)),"")</f>
        <v/>
      </c>
    </row>
    <row r="34614" spans="4:13">
      <c r="D34614" s="20" t="str">
        <f>IFERROR(VLOOKUP(H34614&amp;"|"&amp;I34614,Sheet3!$H$2:$N$150,5,0),"")</f>
        <v/>
      </c>
      <c r="M34614" s="20" t="str">
        <f>IFERROR(INDEX(Sheet3!$Q$2:$Q$25,MATCH(H34614,Origin_List,0)),"")</f>
        <v/>
      </c>
    </row>
    <row r="34615" spans="4:13">
      <c r="D34615" s="20" t="str">
        <f>IFERROR(VLOOKUP(H34615&amp;"|"&amp;I34615,Sheet3!$H$2:$N$150,5,0),"")</f>
        <v/>
      </c>
      <c r="M34615" s="20" t="str">
        <f>IFERROR(INDEX(Sheet3!$Q$2:$Q$25,MATCH(H34615,Origin_List,0)),"")</f>
        <v/>
      </c>
    </row>
    <row r="34616" spans="4:13">
      <c r="D34616" s="20" t="str">
        <f>IFERROR(VLOOKUP(H34616&amp;"|"&amp;I34616,Sheet3!$H$2:$N$150,5,0),"")</f>
        <v/>
      </c>
      <c r="M34616" s="20" t="str">
        <f>IFERROR(INDEX(Sheet3!$Q$2:$Q$25,MATCH(H34616,Origin_List,0)),"")</f>
        <v/>
      </c>
    </row>
    <row r="34617" spans="4:13">
      <c r="D34617" s="20" t="str">
        <f>IFERROR(VLOOKUP(H34617&amp;"|"&amp;I34617,Sheet3!$H$2:$N$150,5,0),"")</f>
        <v/>
      </c>
      <c r="M34617" s="20" t="str">
        <f>IFERROR(INDEX(Sheet3!$Q$2:$Q$25,MATCH(H34617,Origin_List,0)),"")</f>
        <v/>
      </c>
    </row>
    <row r="34618" spans="4:13">
      <c r="D34618" s="20" t="str">
        <f>IFERROR(VLOOKUP(H34618&amp;"|"&amp;I34618,Sheet3!$H$2:$N$150,5,0),"")</f>
        <v/>
      </c>
      <c r="M34618" s="20" t="str">
        <f>IFERROR(INDEX(Sheet3!$Q$2:$Q$25,MATCH(H34618,Origin_List,0)),"")</f>
        <v/>
      </c>
    </row>
    <row r="34619" spans="4:13">
      <c r="D34619" s="20" t="str">
        <f>IFERROR(VLOOKUP(H34619&amp;"|"&amp;I34619,Sheet3!$H$2:$N$150,5,0),"")</f>
        <v/>
      </c>
      <c r="M34619" s="20" t="str">
        <f>IFERROR(INDEX(Sheet3!$Q$2:$Q$25,MATCH(H34619,Origin_List,0)),"")</f>
        <v/>
      </c>
    </row>
    <row r="34620" spans="4:13">
      <c r="D34620" s="20" t="str">
        <f>IFERROR(VLOOKUP(H34620&amp;"|"&amp;I34620,Sheet3!$H$2:$N$150,5,0),"")</f>
        <v/>
      </c>
      <c r="M34620" s="20" t="str">
        <f>IFERROR(INDEX(Sheet3!$Q$2:$Q$25,MATCH(H34620,Origin_List,0)),"")</f>
        <v/>
      </c>
    </row>
    <row r="34621" spans="4:13">
      <c r="D34621" s="20" t="str">
        <f>IFERROR(VLOOKUP(H34621&amp;"|"&amp;I34621,Sheet3!$H$2:$N$150,5,0),"")</f>
        <v/>
      </c>
      <c r="M34621" s="20" t="str">
        <f>IFERROR(INDEX(Sheet3!$Q$2:$Q$25,MATCH(H34621,Origin_List,0)),"")</f>
        <v/>
      </c>
    </row>
    <row r="34622" spans="4:13">
      <c r="D34622" s="20" t="str">
        <f>IFERROR(VLOOKUP(H34622&amp;"|"&amp;I34622,Sheet3!$H$2:$N$150,5,0),"")</f>
        <v/>
      </c>
      <c r="M34622" s="20" t="str">
        <f>IFERROR(INDEX(Sheet3!$Q$2:$Q$25,MATCH(H34622,Origin_List,0)),"")</f>
        <v/>
      </c>
    </row>
    <row r="34623" spans="4:13">
      <c r="D34623" s="20" t="str">
        <f>IFERROR(VLOOKUP(H34623&amp;"|"&amp;I34623,Sheet3!$H$2:$N$150,5,0),"")</f>
        <v/>
      </c>
      <c r="M34623" s="20" t="str">
        <f>IFERROR(INDEX(Sheet3!$Q$2:$Q$25,MATCH(H34623,Origin_List,0)),"")</f>
        <v/>
      </c>
    </row>
    <row r="34624" spans="4:13">
      <c r="D34624" s="20" t="str">
        <f>IFERROR(VLOOKUP(H34624&amp;"|"&amp;I34624,Sheet3!$H$2:$N$150,5,0),"")</f>
        <v/>
      </c>
      <c r="M34624" s="20" t="str">
        <f>IFERROR(INDEX(Sheet3!$Q$2:$Q$25,MATCH(H34624,Origin_List,0)),"")</f>
        <v/>
      </c>
    </row>
    <row r="34625" spans="4:13">
      <c r="D34625" s="20" t="str">
        <f>IFERROR(VLOOKUP(H34625&amp;"|"&amp;I34625,Sheet3!$H$2:$N$150,5,0),"")</f>
        <v/>
      </c>
      <c r="M34625" s="20" t="str">
        <f>IFERROR(INDEX(Sheet3!$Q$2:$Q$25,MATCH(H34625,Origin_List,0)),"")</f>
        <v/>
      </c>
    </row>
    <row r="34626" spans="4:13">
      <c r="D34626" s="20" t="str">
        <f>IFERROR(VLOOKUP(H34626&amp;"|"&amp;I34626,Sheet3!$H$2:$N$150,5,0),"")</f>
        <v/>
      </c>
      <c r="M34626" s="20" t="str">
        <f>IFERROR(INDEX(Sheet3!$Q$2:$Q$25,MATCH(H34626,Origin_List,0)),"")</f>
        <v/>
      </c>
    </row>
    <row r="34627" spans="4:13">
      <c r="D34627" s="20" t="str">
        <f>IFERROR(VLOOKUP(H34627&amp;"|"&amp;I34627,Sheet3!$H$2:$N$150,5,0),"")</f>
        <v/>
      </c>
      <c r="M34627" s="20" t="str">
        <f>IFERROR(INDEX(Sheet3!$Q$2:$Q$25,MATCH(H34627,Origin_List,0)),"")</f>
        <v/>
      </c>
    </row>
    <row r="34628" spans="4:13">
      <c r="D34628" s="20" t="str">
        <f>IFERROR(VLOOKUP(H34628&amp;"|"&amp;I34628,Sheet3!$H$2:$N$150,5,0),"")</f>
        <v/>
      </c>
      <c r="M34628" s="20" t="str">
        <f>IFERROR(INDEX(Sheet3!$Q$2:$Q$25,MATCH(H34628,Origin_List,0)),"")</f>
        <v/>
      </c>
    </row>
    <row r="34629" spans="4:13">
      <c r="D34629" s="20" t="str">
        <f>IFERROR(VLOOKUP(H34629&amp;"|"&amp;I34629,Sheet3!$H$2:$N$150,5,0),"")</f>
        <v/>
      </c>
      <c r="M34629" s="20" t="str">
        <f>IFERROR(INDEX(Sheet3!$Q$2:$Q$25,MATCH(H34629,Origin_List,0)),"")</f>
        <v/>
      </c>
    </row>
    <row r="34630" spans="4:13">
      <c r="D34630" s="20" t="str">
        <f>IFERROR(VLOOKUP(H34630&amp;"|"&amp;I34630,Sheet3!$H$2:$N$150,5,0),"")</f>
        <v/>
      </c>
      <c r="M34630" s="20" t="str">
        <f>IFERROR(INDEX(Sheet3!$Q$2:$Q$25,MATCH(H34630,Origin_List,0)),"")</f>
        <v/>
      </c>
    </row>
    <row r="34631" spans="4:13">
      <c r="D34631" s="20" t="str">
        <f>IFERROR(VLOOKUP(H34631&amp;"|"&amp;I34631,Sheet3!$H$2:$N$150,5,0),"")</f>
        <v/>
      </c>
      <c r="M34631" s="20" t="str">
        <f>IFERROR(INDEX(Sheet3!$Q$2:$Q$25,MATCH(H34631,Origin_List,0)),"")</f>
        <v/>
      </c>
    </row>
    <row r="34632" spans="4:13">
      <c r="D34632" s="20" t="str">
        <f>IFERROR(VLOOKUP(H34632&amp;"|"&amp;I34632,Sheet3!$H$2:$N$150,5,0),"")</f>
        <v/>
      </c>
      <c r="M34632" s="20" t="str">
        <f>IFERROR(INDEX(Sheet3!$Q$2:$Q$25,MATCH(H34632,Origin_List,0)),"")</f>
        <v/>
      </c>
    </row>
    <row r="34633" spans="4:13">
      <c r="D34633" s="20" t="str">
        <f>IFERROR(VLOOKUP(H34633&amp;"|"&amp;I34633,Sheet3!$H$2:$N$150,5,0),"")</f>
        <v/>
      </c>
      <c r="M34633" s="20" t="str">
        <f>IFERROR(INDEX(Sheet3!$Q$2:$Q$25,MATCH(H34633,Origin_List,0)),"")</f>
        <v/>
      </c>
    </row>
    <row r="34634" spans="4:13">
      <c r="D34634" s="20" t="str">
        <f>IFERROR(VLOOKUP(H34634&amp;"|"&amp;I34634,Sheet3!$H$2:$N$150,5,0),"")</f>
        <v/>
      </c>
      <c r="M34634" s="20" t="str">
        <f>IFERROR(INDEX(Sheet3!$Q$2:$Q$25,MATCH(H34634,Origin_List,0)),"")</f>
        <v/>
      </c>
    </row>
    <row r="34635" spans="4:13">
      <c r="D34635" s="20" t="str">
        <f>IFERROR(VLOOKUP(H34635&amp;"|"&amp;I34635,Sheet3!$H$2:$N$150,5,0),"")</f>
        <v/>
      </c>
      <c r="M34635" s="20" t="str">
        <f>IFERROR(INDEX(Sheet3!$Q$2:$Q$25,MATCH(H34635,Origin_List,0)),"")</f>
        <v/>
      </c>
    </row>
    <row r="34636" spans="4:13">
      <c r="D34636" s="20" t="str">
        <f>IFERROR(VLOOKUP(H34636&amp;"|"&amp;I34636,Sheet3!$H$2:$N$150,5,0),"")</f>
        <v/>
      </c>
      <c r="M34636" s="20" t="str">
        <f>IFERROR(INDEX(Sheet3!$Q$2:$Q$25,MATCH(H34636,Origin_List,0)),"")</f>
        <v/>
      </c>
    </row>
    <row r="34637" spans="4:13">
      <c r="D34637" s="20" t="str">
        <f>IFERROR(VLOOKUP(H34637&amp;"|"&amp;I34637,Sheet3!$H$2:$N$150,5,0),"")</f>
        <v/>
      </c>
      <c r="M34637" s="20" t="str">
        <f>IFERROR(INDEX(Sheet3!$Q$2:$Q$25,MATCH(H34637,Origin_List,0)),"")</f>
        <v/>
      </c>
    </row>
    <row r="34638" spans="4:13">
      <c r="D34638" s="20" t="str">
        <f>IFERROR(VLOOKUP(H34638&amp;"|"&amp;I34638,Sheet3!$H$2:$N$150,5,0),"")</f>
        <v/>
      </c>
      <c r="M34638" s="20" t="str">
        <f>IFERROR(INDEX(Sheet3!$Q$2:$Q$25,MATCH(H34638,Origin_List,0)),"")</f>
        <v/>
      </c>
    </row>
    <row r="34639" spans="4:13">
      <c r="D34639" s="20" t="str">
        <f>IFERROR(VLOOKUP(H34639&amp;"|"&amp;I34639,Sheet3!$H$2:$N$150,5,0),"")</f>
        <v/>
      </c>
      <c r="M34639" s="20" t="str">
        <f>IFERROR(INDEX(Sheet3!$Q$2:$Q$25,MATCH(H34639,Origin_List,0)),"")</f>
        <v/>
      </c>
    </row>
    <row r="34640" spans="4:13">
      <c r="D34640" s="20" t="str">
        <f>IFERROR(VLOOKUP(H34640&amp;"|"&amp;I34640,Sheet3!$H$2:$N$150,5,0),"")</f>
        <v/>
      </c>
      <c r="M34640" s="20" t="str">
        <f>IFERROR(INDEX(Sheet3!$Q$2:$Q$25,MATCH(H34640,Origin_List,0)),"")</f>
        <v/>
      </c>
    </row>
    <row r="34641" spans="4:13">
      <c r="D34641" s="20" t="str">
        <f>IFERROR(VLOOKUP(H34641&amp;"|"&amp;I34641,Sheet3!$H$2:$N$150,5,0),"")</f>
        <v/>
      </c>
      <c r="M34641" s="20" t="str">
        <f>IFERROR(INDEX(Sheet3!$Q$2:$Q$25,MATCH(H34641,Origin_List,0)),"")</f>
        <v/>
      </c>
    </row>
    <row r="34642" spans="4:13">
      <c r="D34642" s="20" t="str">
        <f>IFERROR(VLOOKUP(H34642&amp;"|"&amp;I34642,Sheet3!$H$2:$N$150,5,0),"")</f>
        <v/>
      </c>
      <c r="M34642" s="20" t="str">
        <f>IFERROR(INDEX(Sheet3!$Q$2:$Q$25,MATCH(H34642,Origin_List,0)),"")</f>
        <v/>
      </c>
    </row>
    <row r="34643" spans="4:13">
      <c r="D34643" s="20" t="str">
        <f>IFERROR(VLOOKUP(H34643&amp;"|"&amp;I34643,Sheet3!$H$2:$N$150,5,0),"")</f>
        <v/>
      </c>
      <c r="M34643" s="20" t="str">
        <f>IFERROR(INDEX(Sheet3!$Q$2:$Q$25,MATCH(H34643,Origin_List,0)),"")</f>
        <v/>
      </c>
    </row>
    <row r="34644" spans="4:13">
      <c r="D34644" s="20" t="str">
        <f>IFERROR(VLOOKUP(H34644&amp;"|"&amp;I34644,Sheet3!$H$2:$N$150,5,0),"")</f>
        <v/>
      </c>
      <c r="M34644" s="20" t="str">
        <f>IFERROR(INDEX(Sheet3!$Q$2:$Q$25,MATCH(H34644,Origin_List,0)),"")</f>
        <v/>
      </c>
    </row>
    <row r="34645" spans="4:13">
      <c r="D34645" s="20" t="str">
        <f>IFERROR(VLOOKUP(H34645&amp;"|"&amp;I34645,Sheet3!$H$2:$N$150,5,0),"")</f>
        <v/>
      </c>
      <c r="M34645" s="20" t="str">
        <f>IFERROR(INDEX(Sheet3!$Q$2:$Q$25,MATCH(H34645,Origin_List,0)),"")</f>
        <v/>
      </c>
    </row>
    <row r="34646" spans="4:13">
      <c r="D34646" s="20" t="str">
        <f>IFERROR(VLOOKUP(H34646&amp;"|"&amp;I34646,Sheet3!$H$2:$N$150,5,0),"")</f>
        <v/>
      </c>
      <c r="M34646" s="20" t="str">
        <f>IFERROR(INDEX(Sheet3!$Q$2:$Q$25,MATCH(H34646,Origin_List,0)),"")</f>
        <v/>
      </c>
    </row>
    <row r="34647" spans="4:13">
      <c r="D34647" s="20" t="str">
        <f>IFERROR(VLOOKUP(H34647&amp;"|"&amp;I34647,Sheet3!$H$2:$N$150,5,0),"")</f>
        <v/>
      </c>
      <c r="M34647" s="20" t="str">
        <f>IFERROR(INDEX(Sheet3!$Q$2:$Q$25,MATCH(H34647,Origin_List,0)),"")</f>
        <v/>
      </c>
    </row>
    <row r="34648" spans="4:13">
      <c r="D34648" s="20" t="str">
        <f>IFERROR(VLOOKUP(H34648&amp;"|"&amp;I34648,Sheet3!$H$2:$N$150,5,0),"")</f>
        <v/>
      </c>
      <c r="M34648" s="20" t="str">
        <f>IFERROR(INDEX(Sheet3!$Q$2:$Q$25,MATCH(H34648,Origin_List,0)),"")</f>
        <v/>
      </c>
    </row>
    <row r="34649" spans="4:13">
      <c r="D34649" s="20" t="str">
        <f>IFERROR(VLOOKUP(H34649&amp;"|"&amp;I34649,Sheet3!$H$2:$N$150,5,0),"")</f>
        <v/>
      </c>
      <c r="M34649" s="20" t="str">
        <f>IFERROR(INDEX(Sheet3!$Q$2:$Q$25,MATCH(H34649,Origin_List,0)),"")</f>
        <v/>
      </c>
    </row>
    <row r="34650" spans="4:13">
      <c r="D34650" s="20" t="str">
        <f>IFERROR(VLOOKUP(H34650&amp;"|"&amp;I34650,Sheet3!$H$2:$N$150,5,0),"")</f>
        <v/>
      </c>
      <c r="M34650" s="20" t="str">
        <f>IFERROR(INDEX(Sheet3!$Q$2:$Q$25,MATCH(H34650,Origin_List,0)),"")</f>
        <v/>
      </c>
    </row>
    <row r="34651" spans="4:13">
      <c r="D34651" s="20" t="str">
        <f>IFERROR(VLOOKUP(H34651&amp;"|"&amp;I34651,Sheet3!$H$2:$N$150,5,0),"")</f>
        <v/>
      </c>
      <c r="M34651" s="20" t="str">
        <f>IFERROR(INDEX(Sheet3!$Q$2:$Q$25,MATCH(H34651,Origin_List,0)),"")</f>
        <v/>
      </c>
    </row>
    <row r="34652" spans="4:13">
      <c r="D34652" s="20" t="str">
        <f>IFERROR(VLOOKUP(H34652&amp;"|"&amp;I34652,Sheet3!$H$2:$N$150,5,0),"")</f>
        <v/>
      </c>
      <c r="M34652" s="20" t="str">
        <f>IFERROR(INDEX(Sheet3!$Q$2:$Q$25,MATCH(H34652,Origin_List,0)),"")</f>
        <v/>
      </c>
    </row>
    <row r="34653" spans="4:13">
      <c r="D34653" s="20" t="str">
        <f>IFERROR(VLOOKUP(H34653&amp;"|"&amp;I34653,Sheet3!$H$2:$N$150,5,0),"")</f>
        <v/>
      </c>
      <c r="M34653" s="20" t="str">
        <f>IFERROR(INDEX(Sheet3!$Q$2:$Q$25,MATCH(H34653,Origin_List,0)),"")</f>
        <v/>
      </c>
    </row>
    <row r="34654" spans="4:13">
      <c r="D34654" s="20" t="str">
        <f>IFERROR(VLOOKUP(H34654&amp;"|"&amp;I34654,Sheet3!$H$2:$N$150,5,0),"")</f>
        <v/>
      </c>
      <c r="M34654" s="20" t="str">
        <f>IFERROR(INDEX(Sheet3!$Q$2:$Q$25,MATCH(H34654,Origin_List,0)),"")</f>
        <v/>
      </c>
    </row>
    <row r="34655" spans="4:13">
      <c r="D34655" s="20" t="str">
        <f>IFERROR(VLOOKUP(H34655&amp;"|"&amp;I34655,Sheet3!$H$2:$N$150,5,0),"")</f>
        <v/>
      </c>
      <c r="M34655" s="20" t="str">
        <f>IFERROR(INDEX(Sheet3!$Q$2:$Q$25,MATCH(H34655,Origin_List,0)),"")</f>
        <v/>
      </c>
    </row>
    <row r="34656" spans="4:13">
      <c r="D34656" s="20" t="str">
        <f>IFERROR(VLOOKUP(H34656&amp;"|"&amp;I34656,Sheet3!$H$2:$N$150,5,0),"")</f>
        <v/>
      </c>
      <c r="M34656" s="20" t="str">
        <f>IFERROR(INDEX(Sheet3!$Q$2:$Q$25,MATCH(H34656,Origin_List,0)),"")</f>
        <v/>
      </c>
    </row>
    <row r="34657" spans="4:13">
      <c r="D34657" s="20" t="str">
        <f>IFERROR(VLOOKUP(H34657&amp;"|"&amp;I34657,Sheet3!$H$2:$N$150,5,0),"")</f>
        <v/>
      </c>
      <c r="M34657" s="20" t="str">
        <f>IFERROR(INDEX(Sheet3!$Q$2:$Q$25,MATCH(H34657,Origin_List,0)),"")</f>
        <v/>
      </c>
    </row>
    <row r="34658" spans="4:13">
      <c r="D34658" s="20" t="str">
        <f>IFERROR(VLOOKUP(H34658&amp;"|"&amp;I34658,Sheet3!$H$2:$N$150,5,0),"")</f>
        <v/>
      </c>
      <c r="M34658" s="20" t="str">
        <f>IFERROR(INDEX(Sheet3!$Q$2:$Q$25,MATCH(H34658,Origin_List,0)),"")</f>
        <v/>
      </c>
    </row>
    <row r="34659" spans="4:13">
      <c r="D34659" s="20" t="str">
        <f>IFERROR(VLOOKUP(H34659&amp;"|"&amp;I34659,Sheet3!$H$2:$N$150,5,0),"")</f>
        <v/>
      </c>
      <c r="M34659" s="20" t="str">
        <f>IFERROR(INDEX(Sheet3!$Q$2:$Q$25,MATCH(H34659,Origin_List,0)),"")</f>
        <v/>
      </c>
    </row>
    <row r="34660" spans="4:13">
      <c r="D34660" s="20" t="str">
        <f>IFERROR(VLOOKUP(H34660&amp;"|"&amp;I34660,Sheet3!$H$2:$N$150,5,0),"")</f>
        <v/>
      </c>
      <c r="M34660" s="20" t="str">
        <f>IFERROR(INDEX(Sheet3!$Q$2:$Q$25,MATCH(H34660,Origin_List,0)),"")</f>
        <v/>
      </c>
    </row>
    <row r="34661" spans="4:13">
      <c r="D34661" s="20" t="str">
        <f>IFERROR(VLOOKUP(H34661&amp;"|"&amp;I34661,Sheet3!$H$2:$N$150,5,0),"")</f>
        <v/>
      </c>
      <c r="M34661" s="20" t="str">
        <f>IFERROR(INDEX(Sheet3!$Q$2:$Q$25,MATCH(H34661,Origin_List,0)),"")</f>
        <v/>
      </c>
    </row>
    <row r="34662" spans="4:13">
      <c r="D34662" s="20" t="str">
        <f>IFERROR(VLOOKUP(H34662&amp;"|"&amp;I34662,Sheet3!$H$2:$N$150,5,0),"")</f>
        <v/>
      </c>
      <c r="M34662" s="20" t="str">
        <f>IFERROR(INDEX(Sheet3!$Q$2:$Q$25,MATCH(H34662,Origin_List,0)),"")</f>
        <v/>
      </c>
    </row>
    <row r="34663" spans="4:13">
      <c r="D34663" s="20" t="str">
        <f>IFERROR(VLOOKUP(H34663&amp;"|"&amp;I34663,Sheet3!$H$2:$N$150,5,0),"")</f>
        <v/>
      </c>
      <c r="M34663" s="20" t="str">
        <f>IFERROR(INDEX(Sheet3!$Q$2:$Q$25,MATCH(H34663,Origin_List,0)),"")</f>
        <v/>
      </c>
    </row>
    <row r="34664" spans="4:13">
      <c r="D34664" s="20" t="str">
        <f>IFERROR(VLOOKUP(H34664&amp;"|"&amp;I34664,Sheet3!$H$2:$N$150,5,0),"")</f>
        <v/>
      </c>
      <c r="M34664" s="20" t="str">
        <f>IFERROR(INDEX(Sheet3!$Q$2:$Q$25,MATCH(H34664,Origin_List,0)),"")</f>
        <v/>
      </c>
    </row>
    <row r="34665" spans="4:13">
      <c r="D34665" s="20" t="str">
        <f>IFERROR(VLOOKUP(H34665&amp;"|"&amp;I34665,Sheet3!$H$2:$N$150,5,0),"")</f>
        <v/>
      </c>
      <c r="M34665" s="20" t="str">
        <f>IFERROR(INDEX(Sheet3!$Q$2:$Q$25,MATCH(H34665,Origin_List,0)),"")</f>
        <v/>
      </c>
    </row>
    <row r="34666" spans="4:13">
      <c r="D34666" s="20" t="str">
        <f>IFERROR(VLOOKUP(H34666&amp;"|"&amp;I34666,Sheet3!$H$2:$N$150,5,0),"")</f>
        <v/>
      </c>
      <c r="M34666" s="20" t="str">
        <f>IFERROR(INDEX(Sheet3!$Q$2:$Q$25,MATCH(H34666,Origin_List,0)),"")</f>
        <v/>
      </c>
    </row>
    <row r="34667" spans="4:13">
      <c r="D34667" s="20" t="str">
        <f>IFERROR(VLOOKUP(H34667&amp;"|"&amp;I34667,Sheet3!$H$2:$N$150,5,0),"")</f>
        <v/>
      </c>
      <c r="M34667" s="20" t="str">
        <f>IFERROR(INDEX(Sheet3!$Q$2:$Q$25,MATCH(H34667,Origin_List,0)),"")</f>
        <v/>
      </c>
    </row>
    <row r="34668" spans="4:13">
      <c r="D34668" s="20" t="str">
        <f>IFERROR(VLOOKUP(H34668&amp;"|"&amp;I34668,Sheet3!$H$2:$N$150,5,0),"")</f>
        <v/>
      </c>
      <c r="M34668" s="20" t="str">
        <f>IFERROR(INDEX(Sheet3!$Q$2:$Q$25,MATCH(H34668,Origin_List,0)),"")</f>
        <v/>
      </c>
    </row>
    <row r="34669" spans="4:13">
      <c r="D34669" s="20" t="str">
        <f>IFERROR(VLOOKUP(H34669&amp;"|"&amp;I34669,Sheet3!$H$2:$N$150,5,0),"")</f>
        <v/>
      </c>
      <c r="M34669" s="20" t="str">
        <f>IFERROR(INDEX(Sheet3!$Q$2:$Q$25,MATCH(H34669,Origin_List,0)),"")</f>
        <v/>
      </c>
    </row>
    <row r="34670" spans="4:13">
      <c r="D34670" s="20" t="str">
        <f>IFERROR(VLOOKUP(H34670&amp;"|"&amp;I34670,Sheet3!$H$2:$N$150,5,0),"")</f>
        <v/>
      </c>
      <c r="M34670" s="20" t="str">
        <f>IFERROR(INDEX(Sheet3!$Q$2:$Q$25,MATCH(H34670,Origin_List,0)),"")</f>
        <v/>
      </c>
    </row>
    <row r="34671" spans="4:13">
      <c r="D34671" s="20" t="str">
        <f>IFERROR(VLOOKUP(H34671&amp;"|"&amp;I34671,Sheet3!$H$2:$N$150,5,0),"")</f>
        <v/>
      </c>
      <c r="M34671" s="20" t="str">
        <f>IFERROR(INDEX(Sheet3!$Q$2:$Q$25,MATCH(H34671,Origin_List,0)),"")</f>
        <v/>
      </c>
    </row>
    <row r="34672" spans="4:13">
      <c r="D34672" s="20" t="str">
        <f>IFERROR(VLOOKUP(H34672&amp;"|"&amp;I34672,Sheet3!$H$2:$N$150,5,0),"")</f>
        <v/>
      </c>
      <c r="M34672" s="20" t="str">
        <f>IFERROR(INDEX(Sheet3!$Q$2:$Q$25,MATCH(H34672,Origin_List,0)),"")</f>
        <v/>
      </c>
    </row>
    <row r="34673" spans="4:13">
      <c r="D34673" s="20" t="str">
        <f>IFERROR(VLOOKUP(H34673&amp;"|"&amp;I34673,Sheet3!$H$2:$N$150,5,0),"")</f>
        <v/>
      </c>
      <c r="M34673" s="20" t="str">
        <f>IFERROR(INDEX(Sheet3!$Q$2:$Q$25,MATCH(H34673,Origin_List,0)),"")</f>
        <v/>
      </c>
    </row>
    <row r="34674" spans="4:13">
      <c r="D34674" s="20" t="str">
        <f>IFERROR(VLOOKUP(H34674&amp;"|"&amp;I34674,Sheet3!$H$2:$N$150,5,0),"")</f>
        <v/>
      </c>
      <c r="M34674" s="20" t="str">
        <f>IFERROR(INDEX(Sheet3!$Q$2:$Q$25,MATCH(H34674,Origin_List,0)),"")</f>
        <v/>
      </c>
    </row>
    <row r="34675" spans="4:13">
      <c r="D34675" s="20" t="str">
        <f>IFERROR(VLOOKUP(H34675&amp;"|"&amp;I34675,Sheet3!$H$2:$N$150,5,0),"")</f>
        <v/>
      </c>
      <c r="M34675" s="20" t="str">
        <f>IFERROR(INDEX(Sheet3!$Q$2:$Q$25,MATCH(H34675,Origin_List,0)),"")</f>
        <v/>
      </c>
    </row>
    <row r="34676" spans="4:13">
      <c r="D34676" s="20" t="str">
        <f>IFERROR(VLOOKUP(H34676&amp;"|"&amp;I34676,Sheet3!$H$2:$N$150,5,0),"")</f>
        <v/>
      </c>
      <c r="M34676" s="20" t="str">
        <f>IFERROR(INDEX(Sheet3!$Q$2:$Q$25,MATCH(H34676,Origin_List,0)),"")</f>
        <v/>
      </c>
    </row>
    <row r="34677" spans="4:13">
      <c r="D34677" s="20" t="str">
        <f>IFERROR(VLOOKUP(H34677&amp;"|"&amp;I34677,Sheet3!$H$2:$N$150,5,0),"")</f>
        <v/>
      </c>
      <c r="M34677" s="20" t="str">
        <f>IFERROR(INDEX(Sheet3!$Q$2:$Q$25,MATCH(H34677,Origin_List,0)),"")</f>
        <v/>
      </c>
    </row>
    <row r="34678" spans="4:13">
      <c r="D34678" s="20" t="str">
        <f>IFERROR(VLOOKUP(H34678&amp;"|"&amp;I34678,Sheet3!$H$2:$N$150,5,0),"")</f>
        <v/>
      </c>
      <c r="M34678" s="20" t="str">
        <f>IFERROR(INDEX(Sheet3!$Q$2:$Q$25,MATCH(H34678,Origin_List,0)),"")</f>
        <v/>
      </c>
    </row>
    <row r="34679" spans="4:13">
      <c r="D34679" s="20" t="str">
        <f>IFERROR(VLOOKUP(H34679&amp;"|"&amp;I34679,Sheet3!$H$2:$N$150,5,0),"")</f>
        <v/>
      </c>
      <c r="M34679" s="20" t="str">
        <f>IFERROR(INDEX(Sheet3!$Q$2:$Q$25,MATCH(H34679,Origin_List,0)),"")</f>
        <v/>
      </c>
    </row>
    <row r="34680" spans="4:13">
      <c r="D34680" s="20" t="str">
        <f>IFERROR(VLOOKUP(H34680&amp;"|"&amp;I34680,Sheet3!$H$2:$N$150,5,0),"")</f>
        <v/>
      </c>
      <c r="M34680" s="20" t="str">
        <f>IFERROR(INDEX(Sheet3!$Q$2:$Q$25,MATCH(H34680,Origin_List,0)),"")</f>
        <v/>
      </c>
    </row>
    <row r="34681" spans="4:13">
      <c r="D34681" s="20" t="str">
        <f>IFERROR(VLOOKUP(H34681&amp;"|"&amp;I34681,Sheet3!$H$2:$N$150,5,0),"")</f>
        <v/>
      </c>
      <c r="M34681" s="20" t="str">
        <f>IFERROR(INDEX(Sheet3!$Q$2:$Q$25,MATCH(H34681,Origin_List,0)),"")</f>
        <v/>
      </c>
    </row>
    <row r="34682" spans="4:13">
      <c r="D34682" s="20" t="str">
        <f>IFERROR(VLOOKUP(H34682&amp;"|"&amp;I34682,Sheet3!$H$2:$N$150,5,0),"")</f>
        <v/>
      </c>
      <c r="M34682" s="20" t="str">
        <f>IFERROR(INDEX(Sheet3!$Q$2:$Q$25,MATCH(H34682,Origin_List,0)),"")</f>
        <v/>
      </c>
    </row>
    <row r="34683" spans="4:13">
      <c r="D34683" s="20" t="str">
        <f>IFERROR(VLOOKUP(H34683&amp;"|"&amp;I34683,Sheet3!$H$2:$N$150,5,0),"")</f>
        <v/>
      </c>
      <c r="M34683" s="20" t="str">
        <f>IFERROR(INDEX(Sheet3!$Q$2:$Q$25,MATCH(H34683,Origin_List,0)),"")</f>
        <v/>
      </c>
    </row>
    <row r="34684" spans="4:13">
      <c r="D34684" s="20" t="str">
        <f>IFERROR(VLOOKUP(H34684&amp;"|"&amp;I34684,Sheet3!$H$2:$N$150,5,0),"")</f>
        <v/>
      </c>
      <c r="M34684" s="20" t="str">
        <f>IFERROR(INDEX(Sheet3!$Q$2:$Q$25,MATCH(H34684,Origin_List,0)),"")</f>
        <v/>
      </c>
    </row>
    <row r="34685" spans="4:13">
      <c r="D34685" s="20" t="str">
        <f>IFERROR(VLOOKUP(H34685&amp;"|"&amp;I34685,Sheet3!$H$2:$N$150,5,0),"")</f>
        <v/>
      </c>
      <c r="M34685" s="20" t="str">
        <f>IFERROR(INDEX(Sheet3!$Q$2:$Q$25,MATCH(H34685,Origin_List,0)),"")</f>
        <v/>
      </c>
    </row>
    <row r="34686" spans="4:13">
      <c r="D34686" s="20" t="str">
        <f>IFERROR(VLOOKUP(H34686&amp;"|"&amp;I34686,Sheet3!$H$2:$N$150,5,0),"")</f>
        <v/>
      </c>
      <c r="M34686" s="20" t="str">
        <f>IFERROR(INDEX(Sheet3!$Q$2:$Q$25,MATCH(H34686,Origin_List,0)),"")</f>
        <v/>
      </c>
    </row>
    <row r="34687" spans="4:13">
      <c r="D34687" s="20" t="str">
        <f>IFERROR(VLOOKUP(H34687&amp;"|"&amp;I34687,Sheet3!$H$2:$N$150,5,0),"")</f>
        <v/>
      </c>
      <c r="M34687" s="20" t="str">
        <f>IFERROR(INDEX(Sheet3!$Q$2:$Q$25,MATCH(H34687,Origin_List,0)),"")</f>
        <v/>
      </c>
    </row>
    <row r="34688" spans="4:13">
      <c r="D34688" s="20" t="str">
        <f>IFERROR(VLOOKUP(H34688&amp;"|"&amp;I34688,Sheet3!$H$2:$N$150,5,0),"")</f>
        <v/>
      </c>
      <c r="M34688" s="20" t="str">
        <f>IFERROR(INDEX(Sheet3!$Q$2:$Q$25,MATCH(H34688,Origin_List,0)),"")</f>
        <v/>
      </c>
    </row>
    <row r="34689" spans="4:13">
      <c r="D34689" s="20" t="str">
        <f>IFERROR(VLOOKUP(H34689&amp;"|"&amp;I34689,Sheet3!$H$2:$N$150,5,0),"")</f>
        <v/>
      </c>
      <c r="M34689" s="20" t="str">
        <f>IFERROR(INDEX(Sheet3!$Q$2:$Q$25,MATCH(H34689,Origin_List,0)),"")</f>
        <v/>
      </c>
    </row>
    <row r="34690" spans="4:13">
      <c r="D34690" s="20" t="str">
        <f>IFERROR(VLOOKUP(H34690&amp;"|"&amp;I34690,Sheet3!$H$2:$N$150,5,0),"")</f>
        <v/>
      </c>
      <c r="M34690" s="20" t="str">
        <f>IFERROR(INDEX(Sheet3!$Q$2:$Q$25,MATCH(H34690,Origin_List,0)),"")</f>
        <v/>
      </c>
    </row>
    <row r="34691" spans="4:13">
      <c r="D34691" s="20" t="str">
        <f>IFERROR(VLOOKUP(H34691&amp;"|"&amp;I34691,Sheet3!$H$2:$N$150,5,0),"")</f>
        <v/>
      </c>
      <c r="M34691" s="20" t="str">
        <f>IFERROR(INDEX(Sheet3!$Q$2:$Q$25,MATCH(H34691,Origin_List,0)),"")</f>
        <v/>
      </c>
    </row>
    <row r="34692" spans="4:13">
      <c r="D34692" s="20" t="str">
        <f>IFERROR(VLOOKUP(H34692&amp;"|"&amp;I34692,Sheet3!$H$2:$N$150,5,0),"")</f>
        <v/>
      </c>
      <c r="M34692" s="20" t="str">
        <f>IFERROR(INDEX(Sheet3!$Q$2:$Q$25,MATCH(H34692,Origin_List,0)),"")</f>
        <v/>
      </c>
    </row>
    <row r="34693" spans="4:13">
      <c r="D34693" s="20" t="str">
        <f>IFERROR(VLOOKUP(H34693&amp;"|"&amp;I34693,Sheet3!$H$2:$N$150,5,0),"")</f>
        <v/>
      </c>
      <c r="M34693" s="20" t="str">
        <f>IFERROR(INDEX(Sheet3!$Q$2:$Q$25,MATCH(H34693,Origin_List,0)),"")</f>
        <v/>
      </c>
    </row>
    <row r="34694" spans="4:13">
      <c r="D34694" s="20" t="str">
        <f>IFERROR(VLOOKUP(H34694&amp;"|"&amp;I34694,Sheet3!$H$2:$N$150,5,0),"")</f>
        <v/>
      </c>
      <c r="M34694" s="20" t="str">
        <f>IFERROR(INDEX(Sheet3!$Q$2:$Q$25,MATCH(H34694,Origin_List,0)),"")</f>
        <v/>
      </c>
    </row>
    <row r="34695" spans="4:13">
      <c r="D34695" s="20" t="str">
        <f>IFERROR(VLOOKUP(H34695&amp;"|"&amp;I34695,Sheet3!$H$2:$N$150,5,0),"")</f>
        <v/>
      </c>
      <c r="M34695" s="20" t="str">
        <f>IFERROR(INDEX(Sheet3!$Q$2:$Q$25,MATCH(H34695,Origin_List,0)),"")</f>
        <v/>
      </c>
    </row>
    <row r="34696" spans="4:13">
      <c r="D34696" s="20" t="str">
        <f>IFERROR(VLOOKUP(H34696&amp;"|"&amp;I34696,Sheet3!$H$2:$N$150,5,0),"")</f>
        <v/>
      </c>
      <c r="M34696" s="20" t="str">
        <f>IFERROR(INDEX(Sheet3!$Q$2:$Q$25,MATCH(H34696,Origin_List,0)),"")</f>
        <v/>
      </c>
    </row>
    <row r="34697" spans="4:13">
      <c r="D34697" s="20" t="str">
        <f>IFERROR(VLOOKUP(H34697&amp;"|"&amp;I34697,Sheet3!$H$2:$N$150,5,0),"")</f>
        <v/>
      </c>
      <c r="M34697" s="20" t="str">
        <f>IFERROR(INDEX(Sheet3!$Q$2:$Q$25,MATCH(H34697,Origin_List,0)),"")</f>
        <v/>
      </c>
    </row>
    <row r="34698" spans="4:13">
      <c r="D34698" s="20" t="str">
        <f>IFERROR(VLOOKUP(H34698&amp;"|"&amp;I34698,Sheet3!$H$2:$N$150,5,0),"")</f>
        <v/>
      </c>
      <c r="M34698" s="20" t="str">
        <f>IFERROR(INDEX(Sheet3!$Q$2:$Q$25,MATCH(H34698,Origin_List,0)),"")</f>
        <v/>
      </c>
    </row>
    <row r="34699" spans="4:13">
      <c r="D34699" s="20" t="str">
        <f>IFERROR(VLOOKUP(H34699&amp;"|"&amp;I34699,Sheet3!$H$2:$N$150,5,0),"")</f>
        <v/>
      </c>
      <c r="M34699" s="20" t="str">
        <f>IFERROR(INDEX(Sheet3!$Q$2:$Q$25,MATCH(H34699,Origin_List,0)),"")</f>
        <v/>
      </c>
    </row>
    <row r="34700" spans="4:13">
      <c r="D34700" s="20" t="str">
        <f>IFERROR(VLOOKUP(H34700&amp;"|"&amp;I34700,Sheet3!$H$2:$N$150,5,0),"")</f>
        <v/>
      </c>
      <c r="M34700" s="20" t="str">
        <f>IFERROR(INDEX(Sheet3!$Q$2:$Q$25,MATCH(H34700,Origin_List,0)),"")</f>
        <v/>
      </c>
    </row>
    <row r="34701" spans="4:13">
      <c r="D34701" s="20" t="str">
        <f>IFERROR(VLOOKUP(H34701&amp;"|"&amp;I34701,Sheet3!$H$2:$N$150,5,0),"")</f>
        <v/>
      </c>
      <c r="M34701" s="20" t="str">
        <f>IFERROR(INDEX(Sheet3!$Q$2:$Q$25,MATCH(H34701,Origin_List,0)),"")</f>
        <v/>
      </c>
    </row>
    <row r="34702" spans="4:13">
      <c r="D34702" s="20" t="str">
        <f>IFERROR(VLOOKUP(H34702&amp;"|"&amp;I34702,Sheet3!$H$2:$N$150,5,0),"")</f>
        <v/>
      </c>
      <c r="M34702" s="20" t="str">
        <f>IFERROR(INDEX(Sheet3!$Q$2:$Q$25,MATCH(H34702,Origin_List,0)),"")</f>
        <v/>
      </c>
    </row>
    <row r="34703" spans="4:13">
      <c r="D34703" s="20" t="str">
        <f>IFERROR(VLOOKUP(H34703&amp;"|"&amp;I34703,Sheet3!$H$2:$N$150,5,0),"")</f>
        <v/>
      </c>
      <c r="M34703" s="20" t="str">
        <f>IFERROR(INDEX(Sheet3!$Q$2:$Q$25,MATCH(H34703,Origin_List,0)),"")</f>
        <v/>
      </c>
    </row>
    <row r="34704" spans="4:13">
      <c r="D34704" s="20" t="str">
        <f>IFERROR(VLOOKUP(H34704&amp;"|"&amp;I34704,Sheet3!$H$2:$N$150,5,0),"")</f>
        <v/>
      </c>
      <c r="M34704" s="20" t="str">
        <f>IFERROR(INDEX(Sheet3!$Q$2:$Q$25,MATCH(H34704,Origin_List,0)),"")</f>
        <v/>
      </c>
    </row>
    <row r="34705" spans="4:13">
      <c r="D34705" s="20" t="str">
        <f>IFERROR(VLOOKUP(H34705&amp;"|"&amp;I34705,Sheet3!$H$2:$N$150,5,0),"")</f>
        <v/>
      </c>
      <c r="M34705" s="20" t="str">
        <f>IFERROR(INDEX(Sheet3!$Q$2:$Q$25,MATCH(H34705,Origin_List,0)),"")</f>
        <v/>
      </c>
    </row>
    <row r="34706" spans="4:13">
      <c r="D34706" s="20" t="str">
        <f>IFERROR(VLOOKUP(H34706&amp;"|"&amp;I34706,Sheet3!$H$2:$N$150,5,0),"")</f>
        <v/>
      </c>
      <c r="M34706" s="20" t="str">
        <f>IFERROR(INDEX(Sheet3!$Q$2:$Q$25,MATCH(H34706,Origin_List,0)),"")</f>
        <v/>
      </c>
    </row>
    <row r="34707" spans="4:13">
      <c r="D34707" s="20" t="str">
        <f>IFERROR(VLOOKUP(H34707&amp;"|"&amp;I34707,Sheet3!$H$2:$N$150,5,0),"")</f>
        <v/>
      </c>
      <c r="M34707" s="20" t="str">
        <f>IFERROR(INDEX(Sheet3!$Q$2:$Q$25,MATCH(H34707,Origin_List,0)),"")</f>
        <v/>
      </c>
    </row>
    <row r="34708" spans="4:13">
      <c r="D34708" s="20" t="str">
        <f>IFERROR(VLOOKUP(H34708&amp;"|"&amp;I34708,Sheet3!$H$2:$N$150,5,0),"")</f>
        <v/>
      </c>
      <c r="M34708" s="20" t="str">
        <f>IFERROR(INDEX(Sheet3!$Q$2:$Q$25,MATCH(H34708,Origin_List,0)),"")</f>
        <v/>
      </c>
    </row>
    <row r="34709" spans="4:13">
      <c r="D34709" s="20" t="str">
        <f>IFERROR(VLOOKUP(H34709&amp;"|"&amp;I34709,Sheet3!$H$2:$N$150,5,0),"")</f>
        <v/>
      </c>
      <c r="M34709" s="20" t="str">
        <f>IFERROR(INDEX(Sheet3!$Q$2:$Q$25,MATCH(H34709,Origin_List,0)),"")</f>
        <v/>
      </c>
    </row>
    <row r="34710" spans="4:13">
      <c r="D34710" s="20" t="str">
        <f>IFERROR(VLOOKUP(H34710&amp;"|"&amp;I34710,Sheet3!$H$2:$N$150,5,0),"")</f>
        <v/>
      </c>
      <c r="M34710" s="20" t="str">
        <f>IFERROR(INDEX(Sheet3!$Q$2:$Q$25,MATCH(H34710,Origin_List,0)),"")</f>
        <v/>
      </c>
    </row>
    <row r="34711" spans="4:13">
      <c r="D34711" s="20" t="str">
        <f>IFERROR(VLOOKUP(H34711&amp;"|"&amp;I34711,Sheet3!$H$2:$N$150,5,0),"")</f>
        <v/>
      </c>
      <c r="M34711" s="20" t="str">
        <f>IFERROR(INDEX(Sheet3!$Q$2:$Q$25,MATCH(H34711,Origin_List,0)),"")</f>
        <v/>
      </c>
    </row>
    <row r="34712" spans="4:13">
      <c r="D34712" s="20" t="str">
        <f>IFERROR(VLOOKUP(H34712&amp;"|"&amp;I34712,Sheet3!$H$2:$N$150,5,0),"")</f>
        <v/>
      </c>
      <c r="M34712" s="20" t="str">
        <f>IFERROR(INDEX(Sheet3!$Q$2:$Q$25,MATCH(H34712,Origin_List,0)),"")</f>
        <v/>
      </c>
    </row>
    <row r="34713" spans="4:13">
      <c r="D34713" s="20" t="str">
        <f>IFERROR(VLOOKUP(H34713&amp;"|"&amp;I34713,Sheet3!$H$2:$N$150,5,0),"")</f>
        <v/>
      </c>
      <c r="M34713" s="20" t="str">
        <f>IFERROR(INDEX(Sheet3!$Q$2:$Q$25,MATCH(H34713,Origin_List,0)),"")</f>
        <v/>
      </c>
    </row>
    <row r="34714" spans="4:13">
      <c r="D34714" s="20" t="str">
        <f>IFERROR(VLOOKUP(H34714&amp;"|"&amp;I34714,Sheet3!$H$2:$N$150,5,0),"")</f>
        <v/>
      </c>
      <c r="M34714" s="20" t="str">
        <f>IFERROR(INDEX(Sheet3!$Q$2:$Q$25,MATCH(H34714,Origin_List,0)),"")</f>
        <v/>
      </c>
    </row>
    <row r="34715" spans="4:13">
      <c r="D34715" s="20" t="str">
        <f>IFERROR(VLOOKUP(H34715&amp;"|"&amp;I34715,Sheet3!$H$2:$N$150,5,0),"")</f>
        <v/>
      </c>
      <c r="M34715" s="20" t="str">
        <f>IFERROR(INDEX(Sheet3!$Q$2:$Q$25,MATCH(H34715,Origin_List,0)),"")</f>
        <v/>
      </c>
    </row>
    <row r="34716" spans="4:13">
      <c r="D34716" s="20" t="str">
        <f>IFERROR(VLOOKUP(H34716&amp;"|"&amp;I34716,Sheet3!$H$2:$N$150,5,0),"")</f>
        <v/>
      </c>
      <c r="M34716" s="20" t="str">
        <f>IFERROR(INDEX(Sheet3!$Q$2:$Q$25,MATCH(H34716,Origin_List,0)),"")</f>
        <v/>
      </c>
    </row>
    <row r="34717" spans="4:13">
      <c r="D34717" s="20" t="str">
        <f>IFERROR(VLOOKUP(H34717&amp;"|"&amp;I34717,Sheet3!$H$2:$N$150,5,0),"")</f>
        <v/>
      </c>
      <c r="M34717" s="20" t="str">
        <f>IFERROR(INDEX(Sheet3!$Q$2:$Q$25,MATCH(H34717,Origin_List,0)),"")</f>
        <v/>
      </c>
    </row>
    <row r="34718" spans="4:13">
      <c r="D34718" s="20" t="str">
        <f>IFERROR(VLOOKUP(H34718&amp;"|"&amp;I34718,Sheet3!$H$2:$N$150,5,0),"")</f>
        <v/>
      </c>
      <c r="M34718" s="20" t="str">
        <f>IFERROR(INDEX(Sheet3!$Q$2:$Q$25,MATCH(H34718,Origin_List,0)),"")</f>
        <v/>
      </c>
    </row>
    <row r="34719" spans="4:13">
      <c r="D34719" s="20" t="str">
        <f>IFERROR(VLOOKUP(H34719&amp;"|"&amp;I34719,Sheet3!$H$2:$N$150,5,0),"")</f>
        <v/>
      </c>
      <c r="M34719" s="20" t="str">
        <f>IFERROR(INDEX(Sheet3!$Q$2:$Q$25,MATCH(H34719,Origin_List,0)),"")</f>
        <v/>
      </c>
    </row>
    <row r="34720" spans="4:13">
      <c r="D34720" s="20" t="str">
        <f>IFERROR(VLOOKUP(H34720&amp;"|"&amp;I34720,Sheet3!$H$2:$N$150,5,0),"")</f>
        <v/>
      </c>
      <c r="M34720" s="20" t="str">
        <f>IFERROR(INDEX(Sheet3!$Q$2:$Q$25,MATCH(H34720,Origin_List,0)),"")</f>
        <v/>
      </c>
    </row>
    <row r="34721" spans="4:13">
      <c r="D34721" s="20" t="str">
        <f>IFERROR(VLOOKUP(H34721&amp;"|"&amp;I34721,Sheet3!$H$2:$N$150,5,0),"")</f>
        <v/>
      </c>
      <c r="M34721" s="20" t="str">
        <f>IFERROR(INDEX(Sheet3!$Q$2:$Q$25,MATCH(H34721,Origin_List,0)),"")</f>
        <v/>
      </c>
    </row>
    <row r="34722" spans="4:13">
      <c r="D34722" s="20" t="str">
        <f>IFERROR(VLOOKUP(H34722&amp;"|"&amp;I34722,Sheet3!$H$2:$N$150,5,0),"")</f>
        <v/>
      </c>
      <c r="M34722" s="20" t="str">
        <f>IFERROR(INDEX(Sheet3!$Q$2:$Q$25,MATCH(H34722,Origin_List,0)),"")</f>
        <v/>
      </c>
    </row>
    <row r="34723" spans="4:13">
      <c r="D34723" s="20" t="str">
        <f>IFERROR(VLOOKUP(H34723&amp;"|"&amp;I34723,Sheet3!$H$2:$N$150,5,0),"")</f>
        <v/>
      </c>
      <c r="M34723" s="20" t="str">
        <f>IFERROR(INDEX(Sheet3!$Q$2:$Q$25,MATCH(H34723,Origin_List,0)),"")</f>
        <v/>
      </c>
    </row>
    <row r="34724" spans="4:13">
      <c r="D34724" s="20" t="str">
        <f>IFERROR(VLOOKUP(H34724&amp;"|"&amp;I34724,Sheet3!$H$2:$N$150,5,0),"")</f>
        <v/>
      </c>
      <c r="M34724" s="20" t="str">
        <f>IFERROR(INDEX(Sheet3!$Q$2:$Q$25,MATCH(H34724,Origin_List,0)),"")</f>
        <v/>
      </c>
    </row>
    <row r="34725" spans="4:13">
      <c r="D34725" s="20" t="str">
        <f>IFERROR(VLOOKUP(H34725&amp;"|"&amp;I34725,Sheet3!$H$2:$N$150,5,0),"")</f>
        <v/>
      </c>
      <c r="M34725" s="20" t="str">
        <f>IFERROR(INDEX(Sheet3!$Q$2:$Q$25,MATCH(H34725,Origin_List,0)),"")</f>
        <v/>
      </c>
    </row>
    <row r="34726" spans="4:13">
      <c r="D34726" s="20" t="str">
        <f>IFERROR(VLOOKUP(H34726&amp;"|"&amp;I34726,Sheet3!$H$2:$N$150,5,0),"")</f>
        <v/>
      </c>
      <c r="M34726" s="20" t="str">
        <f>IFERROR(INDEX(Sheet3!$Q$2:$Q$25,MATCH(H34726,Origin_List,0)),"")</f>
        <v/>
      </c>
    </row>
    <row r="34727" spans="4:13">
      <c r="D34727" s="20" t="str">
        <f>IFERROR(VLOOKUP(H34727&amp;"|"&amp;I34727,Sheet3!$H$2:$N$150,5,0),"")</f>
        <v/>
      </c>
      <c r="M34727" s="20" t="str">
        <f>IFERROR(INDEX(Sheet3!$Q$2:$Q$25,MATCH(H34727,Origin_List,0)),"")</f>
        <v/>
      </c>
    </row>
    <row r="34728" spans="4:13">
      <c r="D34728" s="20" t="str">
        <f>IFERROR(VLOOKUP(H34728&amp;"|"&amp;I34728,Sheet3!$H$2:$N$150,5,0),"")</f>
        <v/>
      </c>
      <c r="M34728" s="20" t="str">
        <f>IFERROR(INDEX(Sheet3!$Q$2:$Q$25,MATCH(H34728,Origin_List,0)),"")</f>
        <v/>
      </c>
    </row>
    <row r="34729" spans="4:13">
      <c r="D34729" s="20" t="str">
        <f>IFERROR(VLOOKUP(H34729&amp;"|"&amp;I34729,Sheet3!$H$2:$N$150,5,0),"")</f>
        <v/>
      </c>
      <c r="M34729" s="20" t="str">
        <f>IFERROR(INDEX(Sheet3!$Q$2:$Q$25,MATCH(H34729,Origin_List,0)),"")</f>
        <v/>
      </c>
    </row>
    <row r="34730" spans="4:13">
      <c r="D34730" s="20" t="str">
        <f>IFERROR(VLOOKUP(H34730&amp;"|"&amp;I34730,Sheet3!$H$2:$N$150,5,0),"")</f>
        <v/>
      </c>
      <c r="M34730" s="20" t="str">
        <f>IFERROR(INDEX(Sheet3!$Q$2:$Q$25,MATCH(H34730,Origin_List,0)),"")</f>
        <v/>
      </c>
    </row>
    <row r="34731" spans="4:13">
      <c r="D34731" s="20" t="str">
        <f>IFERROR(VLOOKUP(H34731&amp;"|"&amp;I34731,Sheet3!$H$2:$N$150,5,0),"")</f>
        <v/>
      </c>
      <c r="M34731" s="20" t="str">
        <f>IFERROR(INDEX(Sheet3!$Q$2:$Q$25,MATCH(H34731,Origin_List,0)),"")</f>
        <v/>
      </c>
    </row>
    <row r="34732" spans="4:13">
      <c r="D34732" s="20" t="str">
        <f>IFERROR(VLOOKUP(H34732&amp;"|"&amp;I34732,Sheet3!$H$2:$N$150,5,0),"")</f>
        <v/>
      </c>
      <c r="M34732" s="20" t="str">
        <f>IFERROR(INDEX(Sheet3!$Q$2:$Q$25,MATCH(H34732,Origin_List,0)),"")</f>
        <v/>
      </c>
    </row>
    <row r="34733" spans="4:13">
      <c r="D34733" s="20" t="str">
        <f>IFERROR(VLOOKUP(H34733&amp;"|"&amp;I34733,Sheet3!$H$2:$N$150,5,0),"")</f>
        <v/>
      </c>
      <c r="M34733" s="20" t="str">
        <f>IFERROR(INDEX(Sheet3!$Q$2:$Q$25,MATCH(H34733,Origin_List,0)),"")</f>
        <v/>
      </c>
    </row>
    <row r="34734" spans="4:13">
      <c r="D34734" s="20" t="str">
        <f>IFERROR(VLOOKUP(H34734&amp;"|"&amp;I34734,Sheet3!$H$2:$N$150,5,0),"")</f>
        <v/>
      </c>
      <c r="M34734" s="20" t="str">
        <f>IFERROR(INDEX(Sheet3!$Q$2:$Q$25,MATCH(H34734,Origin_List,0)),"")</f>
        <v/>
      </c>
    </row>
    <row r="34735" spans="4:13">
      <c r="D34735" s="20" t="str">
        <f>IFERROR(VLOOKUP(H34735&amp;"|"&amp;I34735,Sheet3!$H$2:$N$150,5,0),"")</f>
        <v/>
      </c>
      <c r="M34735" s="20" t="str">
        <f>IFERROR(INDEX(Sheet3!$Q$2:$Q$25,MATCH(H34735,Origin_List,0)),"")</f>
        <v/>
      </c>
    </row>
    <row r="34736" spans="4:13">
      <c r="D34736" s="20" t="str">
        <f>IFERROR(VLOOKUP(H34736&amp;"|"&amp;I34736,Sheet3!$H$2:$N$150,5,0),"")</f>
        <v/>
      </c>
      <c r="M34736" s="20" t="str">
        <f>IFERROR(INDEX(Sheet3!$Q$2:$Q$25,MATCH(H34736,Origin_List,0)),"")</f>
        <v/>
      </c>
    </row>
    <row r="34737" spans="4:13">
      <c r="D34737" s="20" t="str">
        <f>IFERROR(VLOOKUP(H34737&amp;"|"&amp;I34737,Sheet3!$H$2:$N$150,5,0),"")</f>
        <v/>
      </c>
      <c r="M34737" s="20" t="str">
        <f>IFERROR(INDEX(Sheet3!$Q$2:$Q$25,MATCH(H34737,Origin_List,0)),"")</f>
        <v/>
      </c>
    </row>
    <row r="34738" spans="4:13">
      <c r="D34738" s="20" t="str">
        <f>IFERROR(VLOOKUP(H34738&amp;"|"&amp;I34738,Sheet3!$H$2:$N$150,5,0),"")</f>
        <v/>
      </c>
      <c r="M34738" s="20" t="str">
        <f>IFERROR(INDEX(Sheet3!$Q$2:$Q$25,MATCH(H34738,Origin_List,0)),"")</f>
        <v/>
      </c>
    </row>
    <row r="34739" spans="4:13">
      <c r="D34739" s="20" t="str">
        <f>IFERROR(VLOOKUP(H34739&amp;"|"&amp;I34739,Sheet3!$H$2:$N$150,5,0),"")</f>
        <v/>
      </c>
      <c r="M34739" s="20" t="str">
        <f>IFERROR(INDEX(Sheet3!$Q$2:$Q$25,MATCH(H34739,Origin_List,0)),"")</f>
        <v/>
      </c>
    </row>
    <row r="34740" spans="4:13">
      <c r="D34740" s="20" t="str">
        <f>IFERROR(VLOOKUP(H34740&amp;"|"&amp;I34740,Sheet3!$H$2:$N$150,5,0),"")</f>
        <v/>
      </c>
      <c r="M34740" s="20" t="str">
        <f>IFERROR(INDEX(Sheet3!$Q$2:$Q$25,MATCH(H34740,Origin_List,0)),"")</f>
        <v/>
      </c>
    </row>
    <row r="34741" spans="4:13">
      <c r="D34741" s="20" t="str">
        <f>IFERROR(VLOOKUP(H34741&amp;"|"&amp;I34741,Sheet3!$H$2:$N$150,5,0),"")</f>
        <v/>
      </c>
      <c r="M34741" s="20" t="str">
        <f>IFERROR(INDEX(Sheet3!$Q$2:$Q$25,MATCH(H34741,Origin_List,0)),"")</f>
        <v/>
      </c>
    </row>
    <row r="34742" spans="4:13">
      <c r="D34742" s="20" t="str">
        <f>IFERROR(VLOOKUP(H34742&amp;"|"&amp;I34742,Sheet3!$H$2:$N$150,5,0),"")</f>
        <v/>
      </c>
      <c r="M34742" s="20" t="str">
        <f>IFERROR(INDEX(Sheet3!$Q$2:$Q$25,MATCH(H34742,Origin_List,0)),"")</f>
        <v/>
      </c>
    </row>
    <row r="34743" spans="4:13">
      <c r="D34743" s="20" t="str">
        <f>IFERROR(VLOOKUP(H34743&amp;"|"&amp;I34743,Sheet3!$H$2:$N$150,5,0),"")</f>
        <v/>
      </c>
      <c r="M34743" s="20" t="str">
        <f>IFERROR(INDEX(Sheet3!$Q$2:$Q$25,MATCH(H34743,Origin_List,0)),"")</f>
        <v/>
      </c>
    </row>
    <row r="34744" spans="4:13">
      <c r="D34744" s="20" t="str">
        <f>IFERROR(VLOOKUP(H34744&amp;"|"&amp;I34744,Sheet3!$H$2:$N$150,5,0),"")</f>
        <v/>
      </c>
      <c r="M34744" s="20" t="str">
        <f>IFERROR(INDEX(Sheet3!$Q$2:$Q$25,MATCH(H34744,Origin_List,0)),"")</f>
        <v/>
      </c>
    </row>
    <row r="34745" spans="4:13">
      <c r="D34745" s="20" t="str">
        <f>IFERROR(VLOOKUP(H34745&amp;"|"&amp;I34745,Sheet3!$H$2:$N$150,5,0),"")</f>
        <v/>
      </c>
      <c r="M34745" s="20" t="str">
        <f>IFERROR(INDEX(Sheet3!$Q$2:$Q$25,MATCH(H34745,Origin_List,0)),"")</f>
        <v/>
      </c>
    </row>
    <row r="34746" spans="4:13">
      <c r="D34746" s="20" t="str">
        <f>IFERROR(VLOOKUP(H34746&amp;"|"&amp;I34746,Sheet3!$H$2:$N$150,5,0),"")</f>
        <v/>
      </c>
      <c r="M34746" s="20" t="str">
        <f>IFERROR(INDEX(Sheet3!$Q$2:$Q$25,MATCH(H34746,Origin_List,0)),"")</f>
        <v/>
      </c>
    </row>
    <row r="34747" spans="4:13">
      <c r="D34747" s="20" t="str">
        <f>IFERROR(VLOOKUP(H34747&amp;"|"&amp;I34747,Sheet3!$H$2:$N$150,5,0),"")</f>
        <v/>
      </c>
      <c r="M34747" s="20" t="str">
        <f>IFERROR(INDEX(Sheet3!$Q$2:$Q$25,MATCH(H34747,Origin_List,0)),"")</f>
        <v/>
      </c>
    </row>
    <row r="34748" spans="4:13">
      <c r="D34748" s="20" t="str">
        <f>IFERROR(VLOOKUP(H34748&amp;"|"&amp;I34748,Sheet3!$H$2:$N$150,5,0),"")</f>
        <v/>
      </c>
      <c r="M34748" s="20" t="str">
        <f>IFERROR(INDEX(Sheet3!$Q$2:$Q$25,MATCH(H34748,Origin_List,0)),"")</f>
        <v/>
      </c>
    </row>
    <row r="34749" spans="4:13">
      <c r="D34749" s="20" t="str">
        <f>IFERROR(VLOOKUP(H34749&amp;"|"&amp;I34749,Sheet3!$H$2:$N$150,5,0),"")</f>
        <v/>
      </c>
      <c r="M34749" s="20" t="str">
        <f>IFERROR(INDEX(Sheet3!$Q$2:$Q$25,MATCH(H34749,Origin_List,0)),"")</f>
        <v/>
      </c>
    </row>
    <row r="34750" spans="4:13">
      <c r="D34750" s="20" t="str">
        <f>IFERROR(VLOOKUP(H34750&amp;"|"&amp;I34750,Sheet3!$H$2:$N$150,5,0),"")</f>
        <v/>
      </c>
      <c r="M34750" s="20" t="str">
        <f>IFERROR(INDEX(Sheet3!$Q$2:$Q$25,MATCH(H34750,Origin_List,0)),"")</f>
        <v/>
      </c>
    </row>
    <row r="34751" spans="4:13">
      <c r="D34751" s="20" t="str">
        <f>IFERROR(VLOOKUP(H34751&amp;"|"&amp;I34751,Sheet3!$H$2:$N$150,5,0),"")</f>
        <v/>
      </c>
      <c r="M34751" s="20" t="str">
        <f>IFERROR(INDEX(Sheet3!$Q$2:$Q$25,MATCH(H34751,Origin_List,0)),"")</f>
        <v/>
      </c>
    </row>
    <row r="34752" spans="4:13">
      <c r="D34752" s="20" t="str">
        <f>IFERROR(VLOOKUP(H34752&amp;"|"&amp;I34752,Sheet3!$H$2:$N$150,5,0),"")</f>
        <v/>
      </c>
      <c r="M34752" s="20" t="str">
        <f>IFERROR(INDEX(Sheet3!$Q$2:$Q$25,MATCH(H34752,Origin_List,0)),"")</f>
        <v/>
      </c>
    </row>
    <row r="34753" spans="4:13">
      <c r="D34753" s="20" t="str">
        <f>IFERROR(VLOOKUP(H34753&amp;"|"&amp;I34753,Sheet3!$H$2:$N$150,5,0),"")</f>
        <v/>
      </c>
      <c r="M34753" s="20" t="str">
        <f>IFERROR(INDEX(Sheet3!$Q$2:$Q$25,MATCH(H34753,Origin_List,0)),"")</f>
        <v/>
      </c>
    </row>
    <row r="34754" spans="4:13">
      <c r="D34754" s="20" t="str">
        <f>IFERROR(VLOOKUP(H34754&amp;"|"&amp;I34754,Sheet3!$H$2:$N$150,5,0),"")</f>
        <v/>
      </c>
      <c r="M34754" s="20" t="str">
        <f>IFERROR(INDEX(Sheet3!$Q$2:$Q$25,MATCH(H34754,Origin_List,0)),"")</f>
        <v/>
      </c>
    </row>
    <row r="34755" spans="4:13">
      <c r="D34755" s="20" t="str">
        <f>IFERROR(VLOOKUP(H34755&amp;"|"&amp;I34755,Sheet3!$H$2:$N$150,5,0),"")</f>
        <v/>
      </c>
      <c r="M34755" s="20" t="str">
        <f>IFERROR(INDEX(Sheet3!$Q$2:$Q$25,MATCH(H34755,Origin_List,0)),"")</f>
        <v/>
      </c>
    </row>
    <row r="34756" spans="4:13">
      <c r="D34756" s="20" t="str">
        <f>IFERROR(VLOOKUP(H34756&amp;"|"&amp;I34756,Sheet3!$H$2:$N$150,5,0),"")</f>
        <v/>
      </c>
      <c r="M34756" s="20" t="str">
        <f>IFERROR(INDEX(Sheet3!$Q$2:$Q$25,MATCH(H34756,Origin_List,0)),"")</f>
        <v/>
      </c>
    </row>
    <row r="34757" spans="4:13">
      <c r="D34757" s="20" t="str">
        <f>IFERROR(VLOOKUP(H34757&amp;"|"&amp;I34757,Sheet3!$H$2:$N$150,5,0),"")</f>
        <v/>
      </c>
      <c r="M34757" s="20" t="str">
        <f>IFERROR(INDEX(Sheet3!$Q$2:$Q$25,MATCH(H34757,Origin_List,0)),"")</f>
        <v/>
      </c>
    </row>
    <row r="34758" spans="4:13">
      <c r="D34758" s="20" t="str">
        <f>IFERROR(VLOOKUP(H34758&amp;"|"&amp;I34758,Sheet3!$H$2:$N$150,5,0),"")</f>
        <v/>
      </c>
      <c r="M34758" s="20" t="str">
        <f>IFERROR(INDEX(Sheet3!$Q$2:$Q$25,MATCH(H34758,Origin_List,0)),"")</f>
        <v/>
      </c>
    </row>
    <row r="34759" spans="4:13">
      <c r="D34759" s="20" t="str">
        <f>IFERROR(VLOOKUP(H34759&amp;"|"&amp;I34759,Sheet3!$H$2:$N$150,5,0),"")</f>
        <v/>
      </c>
      <c r="M34759" s="20" t="str">
        <f>IFERROR(INDEX(Sheet3!$Q$2:$Q$25,MATCH(H34759,Origin_List,0)),"")</f>
        <v/>
      </c>
    </row>
    <row r="34760" spans="4:13">
      <c r="D34760" s="20" t="str">
        <f>IFERROR(VLOOKUP(H34760&amp;"|"&amp;I34760,Sheet3!$H$2:$N$150,5,0),"")</f>
        <v/>
      </c>
      <c r="M34760" s="20" t="str">
        <f>IFERROR(INDEX(Sheet3!$Q$2:$Q$25,MATCH(H34760,Origin_List,0)),"")</f>
        <v/>
      </c>
    </row>
    <row r="34761" spans="4:13">
      <c r="D34761" s="20" t="str">
        <f>IFERROR(VLOOKUP(H34761&amp;"|"&amp;I34761,Sheet3!$H$2:$N$150,5,0),"")</f>
        <v/>
      </c>
      <c r="M34761" s="20" t="str">
        <f>IFERROR(INDEX(Sheet3!$Q$2:$Q$25,MATCH(H34761,Origin_List,0)),"")</f>
        <v/>
      </c>
    </row>
    <row r="34762" spans="4:13">
      <c r="D34762" s="20" t="str">
        <f>IFERROR(VLOOKUP(H34762&amp;"|"&amp;I34762,Sheet3!$H$2:$N$150,5,0),"")</f>
        <v/>
      </c>
      <c r="M34762" s="20" t="str">
        <f>IFERROR(INDEX(Sheet3!$Q$2:$Q$25,MATCH(H34762,Origin_List,0)),"")</f>
        <v/>
      </c>
    </row>
    <row r="34763" spans="4:13">
      <c r="D34763" s="20" t="str">
        <f>IFERROR(VLOOKUP(H34763&amp;"|"&amp;I34763,Sheet3!$H$2:$N$150,5,0),"")</f>
        <v/>
      </c>
      <c r="M34763" s="20" t="str">
        <f>IFERROR(INDEX(Sheet3!$Q$2:$Q$25,MATCH(H34763,Origin_List,0)),"")</f>
        <v/>
      </c>
    </row>
    <row r="34764" spans="4:13">
      <c r="D34764" s="20" t="str">
        <f>IFERROR(VLOOKUP(H34764&amp;"|"&amp;I34764,Sheet3!$H$2:$N$150,5,0),"")</f>
        <v/>
      </c>
      <c r="M34764" s="20" t="str">
        <f>IFERROR(INDEX(Sheet3!$Q$2:$Q$25,MATCH(H34764,Origin_List,0)),"")</f>
        <v/>
      </c>
    </row>
    <row r="34765" spans="4:13">
      <c r="D34765" s="20" t="str">
        <f>IFERROR(VLOOKUP(H34765&amp;"|"&amp;I34765,Sheet3!$H$2:$N$150,5,0),"")</f>
        <v/>
      </c>
      <c r="M34765" s="20" t="str">
        <f>IFERROR(INDEX(Sheet3!$Q$2:$Q$25,MATCH(H34765,Origin_List,0)),"")</f>
        <v/>
      </c>
    </row>
    <row r="34766" spans="4:13">
      <c r="D34766" s="20" t="str">
        <f>IFERROR(VLOOKUP(H34766&amp;"|"&amp;I34766,Sheet3!$H$2:$N$150,5,0),"")</f>
        <v/>
      </c>
      <c r="M34766" s="20" t="str">
        <f>IFERROR(INDEX(Sheet3!$Q$2:$Q$25,MATCH(H34766,Origin_List,0)),"")</f>
        <v/>
      </c>
    </row>
    <row r="34767" spans="4:13">
      <c r="D34767" s="20" t="str">
        <f>IFERROR(VLOOKUP(H34767&amp;"|"&amp;I34767,Sheet3!$H$2:$N$150,5,0),"")</f>
        <v/>
      </c>
      <c r="M34767" s="20" t="str">
        <f>IFERROR(INDEX(Sheet3!$Q$2:$Q$25,MATCH(H34767,Origin_List,0)),"")</f>
        <v/>
      </c>
    </row>
    <row r="34768" spans="4:13">
      <c r="D34768" s="20" t="str">
        <f>IFERROR(VLOOKUP(H34768&amp;"|"&amp;I34768,Sheet3!$H$2:$N$150,5,0),"")</f>
        <v/>
      </c>
      <c r="M34768" s="20" t="str">
        <f>IFERROR(INDEX(Sheet3!$Q$2:$Q$25,MATCH(H34768,Origin_List,0)),"")</f>
        <v/>
      </c>
    </row>
    <row r="34769" spans="4:13">
      <c r="D34769" s="20" t="str">
        <f>IFERROR(VLOOKUP(H34769&amp;"|"&amp;I34769,Sheet3!$H$2:$N$150,5,0),"")</f>
        <v/>
      </c>
      <c r="M34769" s="20" t="str">
        <f>IFERROR(INDEX(Sheet3!$Q$2:$Q$25,MATCH(H34769,Origin_List,0)),"")</f>
        <v/>
      </c>
    </row>
    <row r="34770" spans="4:13">
      <c r="D34770" s="20" t="str">
        <f>IFERROR(VLOOKUP(H34770&amp;"|"&amp;I34770,Sheet3!$H$2:$N$150,5,0),"")</f>
        <v/>
      </c>
      <c r="M34770" s="20" t="str">
        <f>IFERROR(INDEX(Sheet3!$Q$2:$Q$25,MATCH(H34770,Origin_List,0)),"")</f>
        <v/>
      </c>
    </row>
    <row r="34771" spans="4:13">
      <c r="D34771" s="20" t="str">
        <f>IFERROR(VLOOKUP(H34771&amp;"|"&amp;I34771,Sheet3!$H$2:$N$150,5,0),"")</f>
        <v/>
      </c>
      <c r="M34771" s="20" t="str">
        <f>IFERROR(INDEX(Sheet3!$Q$2:$Q$25,MATCH(H34771,Origin_List,0)),"")</f>
        <v/>
      </c>
    </row>
    <row r="34772" spans="4:13">
      <c r="D34772" s="20" t="str">
        <f>IFERROR(VLOOKUP(H34772&amp;"|"&amp;I34772,Sheet3!$H$2:$N$150,5,0),"")</f>
        <v/>
      </c>
      <c r="M34772" s="20" t="str">
        <f>IFERROR(INDEX(Sheet3!$Q$2:$Q$25,MATCH(H34772,Origin_List,0)),"")</f>
        <v/>
      </c>
    </row>
    <row r="34773" spans="4:13">
      <c r="D34773" s="20" t="str">
        <f>IFERROR(VLOOKUP(H34773&amp;"|"&amp;I34773,Sheet3!$H$2:$N$150,5,0),"")</f>
        <v/>
      </c>
      <c r="M34773" s="20" t="str">
        <f>IFERROR(INDEX(Sheet3!$Q$2:$Q$25,MATCH(H34773,Origin_List,0)),"")</f>
        <v/>
      </c>
    </row>
    <row r="34774" spans="4:13">
      <c r="D34774" s="20" t="str">
        <f>IFERROR(VLOOKUP(H34774&amp;"|"&amp;I34774,Sheet3!$H$2:$N$150,5,0),"")</f>
        <v/>
      </c>
      <c r="M34774" s="20" t="str">
        <f>IFERROR(INDEX(Sheet3!$Q$2:$Q$25,MATCH(H34774,Origin_List,0)),"")</f>
        <v/>
      </c>
    </row>
    <row r="34775" spans="4:13">
      <c r="D34775" s="20" t="str">
        <f>IFERROR(VLOOKUP(H34775&amp;"|"&amp;I34775,Sheet3!$H$2:$N$150,5,0),"")</f>
        <v/>
      </c>
      <c r="M34775" s="20" t="str">
        <f>IFERROR(INDEX(Sheet3!$Q$2:$Q$25,MATCH(H34775,Origin_List,0)),"")</f>
        <v/>
      </c>
    </row>
    <row r="34776" spans="4:13">
      <c r="D34776" s="20" t="str">
        <f>IFERROR(VLOOKUP(H34776&amp;"|"&amp;I34776,Sheet3!$H$2:$N$150,5,0),"")</f>
        <v/>
      </c>
      <c r="M34776" s="20" t="str">
        <f>IFERROR(INDEX(Sheet3!$Q$2:$Q$25,MATCH(H34776,Origin_List,0)),"")</f>
        <v/>
      </c>
    </row>
    <row r="34777" spans="4:13">
      <c r="D34777" s="20" t="str">
        <f>IFERROR(VLOOKUP(H34777&amp;"|"&amp;I34777,Sheet3!$H$2:$N$150,5,0),"")</f>
        <v/>
      </c>
      <c r="M34777" s="20" t="str">
        <f>IFERROR(INDEX(Sheet3!$Q$2:$Q$25,MATCH(H34777,Origin_List,0)),"")</f>
        <v/>
      </c>
    </row>
    <row r="34778" spans="4:13">
      <c r="D34778" s="20" t="str">
        <f>IFERROR(VLOOKUP(H34778&amp;"|"&amp;I34778,Sheet3!$H$2:$N$150,5,0),"")</f>
        <v/>
      </c>
      <c r="M34778" s="20" t="str">
        <f>IFERROR(INDEX(Sheet3!$Q$2:$Q$25,MATCH(H34778,Origin_List,0)),"")</f>
        <v/>
      </c>
    </row>
    <row r="34779" spans="4:13">
      <c r="D34779" s="20" t="str">
        <f>IFERROR(VLOOKUP(H34779&amp;"|"&amp;I34779,Sheet3!$H$2:$N$150,5,0),"")</f>
        <v/>
      </c>
      <c r="M34779" s="20" t="str">
        <f>IFERROR(INDEX(Sheet3!$Q$2:$Q$25,MATCH(H34779,Origin_List,0)),"")</f>
        <v/>
      </c>
    </row>
    <row r="34780" spans="4:13">
      <c r="D34780" s="20" t="str">
        <f>IFERROR(VLOOKUP(H34780&amp;"|"&amp;I34780,Sheet3!$H$2:$N$150,5,0),"")</f>
        <v/>
      </c>
      <c r="M34780" s="20" t="str">
        <f>IFERROR(INDEX(Sheet3!$Q$2:$Q$25,MATCH(H34780,Origin_List,0)),"")</f>
        <v/>
      </c>
    </row>
    <row r="34781" spans="4:13">
      <c r="D34781" s="20" t="str">
        <f>IFERROR(VLOOKUP(H34781&amp;"|"&amp;I34781,Sheet3!$H$2:$N$150,5,0),"")</f>
        <v/>
      </c>
      <c r="M34781" s="20" t="str">
        <f>IFERROR(INDEX(Sheet3!$Q$2:$Q$25,MATCH(H34781,Origin_List,0)),"")</f>
        <v/>
      </c>
    </row>
    <row r="34782" spans="4:13">
      <c r="D34782" s="20" t="str">
        <f>IFERROR(VLOOKUP(H34782&amp;"|"&amp;I34782,Sheet3!$H$2:$N$150,5,0),"")</f>
        <v/>
      </c>
      <c r="M34782" s="20" t="str">
        <f>IFERROR(INDEX(Sheet3!$Q$2:$Q$25,MATCH(H34782,Origin_List,0)),"")</f>
        <v/>
      </c>
    </row>
    <row r="34783" spans="4:13">
      <c r="D34783" s="20" t="str">
        <f>IFERROR(VLOOKUP(H34783&amp;"|"&amp;I34783,Sheet3!$H$2:$N$150,5,0),"")</f>
        <v/>
      </c>
      <c r="M34783" s="20" t="str">
        <f>IFERROR(INDEX(Sheet3!$Q$2:$Q$25,MATCH(H34783,Origin_List,0)),"")</f>
        <v/>
      </c>
    </row>
    <row r="34784" spans="4:13">
      <c r="D34784" s="20" t="str">
        <f>IFERROR(VLOOKUP(H34784&amp;"|"&amp;I34784,Sheet3!$H$2:$N$150,5,0),"")</f>
        <v/>
      </c>
      <c r="M34784" s="20" t="str">
        <f>IFERROR(INDEX(Sheet3!$Q$2:$Q$25,MATCH(H34784,Origin_List,0)),"")</f>
        <v/>
      </c>
    </row>
    <row r="34785" spans="4:13">
      <c r="D34785" s="20" t="str">
        <f>IFERROR(VLOOKUP(H34785&amp;"|"&amp;I34785,Sheet3!$H$2:$N$150,5,0),"")</f>
        <v/>
      </c>
      <c r="M34785" s="20" t="str">
        <f>IFERROR(INDEX(Sheet3!$Q$2:$Q$25,MATCH(H34785,Origin_List,0)),"")</f>
        <v/>
      </c>
    </row>
    <row r="34786" spans="4:13">
      <c r="D34786" s="20" t="str">
        <f>IFERROR(VLOOKUP(H34786&amp;"|"&amp;I34786,Sheet3!$H$2:$N$150,5,0),"")</f>
        <v/>
      </c>
      <c r="M34786" s="20" t="str">
        <f>IFERROR(INDEX(Sheet3!$Q$2:$Q$25,MATCH(H34786,Origin_List,0)),"")</f>
        <v/>
      </c>
    </row>
    <row r="34787" spans="4:13">
      <c r="D34787" s="20" t="str">
        <f>IFERROR(VLOOKUP(H34787&amp;"|"&amp;I34787,Sheet3!$H$2:$N$150,5,0),"")</f>
        <v/>
      </c>
      <c r="M34787" s="20" t="str">
        <f>IFERROR(INDEX(Sheet3!$Q$2:$Q$25,MATCH(H34787,Origin_List,0)),"")</f>
        <v/>
      </c>
    </row>
    <row r="34788" spans="4:13">
      <c r="D34788" s="20" t="str">
        <f>IFERROR(VLOOKUP(H34788&amp;"|"&amp;I34788,Sheet3!$H$2:$N$150,5,0),"")</f>
        <v/>
      </c>
      <c r="M34788" s="20" t="str">
        <f>IFERROR(INDEX(Sheet3!$Q$2:$Q$25,MATCH(H34788,Origin_List,0)),"")</f>
        <v/>
      </c>
    </row>
    <row r="34789" spans="4:13">
      <c r="D34789" s="20" t="str">
        <f>IFERROR(VLOOKUP(H34789&amp;"|"&amp;I34789,Sheet3!$H$2:$N$150,5,0),"")</f>
        <v/>
      </c>
      <c r="M34789" s="20" t="str">
        <f>IFERROR(INDEX(Sheet3!$Q$2:$Q$25,MATCH(H34789,Origin_List,0)),"")</f>
        <v/>
      </c>
    </row>
    <row r="34790" spans="4:13">
      <c r="D34790" s="20" t="str">
        <f>IFERROR(VLOOKUP(H34790&amp;"|"&amp;I34790,Sheet3!$H$2:$N$150,5,0),"")</f>
        <v/>
      </c>
      <c r="M34790" s="20" t="str">
        <f>IFERROR(INDEX(Sheet3!$Q$2:$Q$25,MATCH(H34790,Origin_List,0)),"")</f>
        <v/>
      </c>
    </row>
    <row r="34791" spans="4:13">
      <c r="D34791" s="20" t="str">
        <f>IFERROR(VLOOKUP(H34791&amp;"|"&amp;I34791,Sheet3!$H$2:$N$150,5,0),"")</f>
        <v/>
      </c>
      <c r="M34791" s="20" t="str">
        <f>IFERROR(INDEX(Sheet3!$Q$2:$Q$25,MATCH(H34791,Origin_List,0)),"")</f>
        <v/>
      </c>
    </row>
    <row r="34792" spans="4:13">
      <c r="D34792" s="20" t="str">
        <f>IFERROR(VLOOKUP(H34792&amp;"|"&amp;I34792,Sheet3!$H$2:$N$150,5,0),"")</f>
        <v/>
      </c>
      <c r="M34792" s="20" t="str">
        <f>IFERROR(INDEX(Sheet3!$Q$2:$Q$25,MATCH(H34792,Origin_List,0)),"")</f>
        <v/>
      </c>
    </row>
    <row r="34793" spans="4:13">
      <c r="D34793" s="20" t="str">
        <f>IFERROR(VLOOKUP(H34793&amp;"|"&amp;I34793,Sheet3!$H$2:$N$150,5,0),"")</f>
        <v/>
      </c>
      <c r="M34793" s="20" t="str">
        <f>IFERROR(INDEX(Sheet3!$Q$2:$Q$25,MATCH(H34793,Origin_List,0)),"")</f>
        <v/>
      </c>
    </row>
    <row r="34794" spans="4:13">
      <c r="D34794" s="20" t="str">
        <f>IFERROR(VLOOKUP(H34794&amp;"|"&amp;I34794,Sheet3!$H$2:$N$150,5,0),"")</f>
        <v/>
      </c>
      <c r="M34794" s="20" t="str">
        <f>IFERROR(INDEX(Sheet3!$Q$2:$Q$25,MATCH(H34794,Origin_List,0)),"")</f>
        <v/>
      </c>
    </row>
    <row r="34795" spans="4:13">
      <c r="D34795" s="20" t="str">
        <f>IFERROR(VLOOKUP(H34795&amp;"|"&amp;I34795,Sheet3!$H$2:$N$150,5,0),"")</f>
        <v/>
      </c>
      <c r="M34795" s="20" t="str">
        <f>IFERROR(INDEX(Sheet3!$Q$2:$Q$25,MATCH(H34795,Origin_List,0)),"")</f>
        <v/>
      </c>
    </row>
    <row r="34796" spans="4:13">
      <c r="D34796" s="20" t="str">
        <f>IFERROR(VLOOKUP(H34796&amp;"|"&amp;I34796,Sheet3!$H$2:$N$150,5,0),"")</f>
        <v/>
      </c>
      <c r="M34796" s="20" t="str">
        <f>IFERROR(INDEX(Sheet3!$Q$2:$Q$25,MATCH(H34796,Origin_List,0)),"")</f>
        <v/>
      </c>
    </row>
    <row r="34797" spans="4:13">
      <c r="D34797" s="20" t="str">
        <f>IFERROR(VLOOKUP(H34797&amp;"|"&amp;I34797,Sheet3!$H$2:$N$150,5,0),"")</f>
        <v/>
      </c>
      <c r="M34797" s="20" t="str">
        <f>IFERROR(INDEX(Sheet3!$Q$2:$Q$25,MATCH(H34797,Origin_List,0)),"")</f>
        <v/>
      </c>
    </row>
    <row r="34798" spans="4:13">
      <c r="D34798" s="20" t="str">
        <f>IFERROR(VLOOKUP(H34798&amp;"|"&amp;I34798,Sheet3!$H$2:$N$150,5,0),"")</f>
        <v/>
      </c>
      <c r="M34798" s="20" t="str">
        <f>IFERROR(INDEX(Sheet3!$Q$2:$Q$25,MATCH(H34798,Origin_List,0)),"")</f>
        <v/>
      </c>
    </row>
    <row r="34799" spans="4:13">
      <c r="D34799" s="20" t="str">
        <f>IFERROR(VLOOKUP(H34799&amp;"|"&amp;I34799,Sheet3!$H$2:$N$150,5,0),"")</f>
        <v/>
      </c>
      <c r="M34799" s="20" t="str">
        <f>IFERROR(INDEX(Sheet3!$Q$2:$Q$25,MATCH(H34799,Origin_List,0)),"")</f>
        <v/>
      </c>
    </row>
    <row r="34800" spans="4:13">
      <c r="D34800" s="20" t="str">
        <f>IFERROR(VLOOKUP(H34800&amp;"|"&amp;I34800,Sheet3!$H$2:$N$150,5,0),"")</f>
        <v/>
      </c>
      <c r="M34800" s="20" t="str">
        <f>IFERROR(INDEX(Sheet3!$Q$2:$Q$25,MATCH(H34800,Origin_List,0)),"")</f>
        <v/>
      </c>
    </row>
    <row r="34801" spans="4:13">
      <c r="D34801" s="20" t="str">
        <f>IFERROR(VLOOKUP(H34801&amp;"|"&amp;I34801,Sheet3!$H$2:$N$150,5,0),"")</f>
        <v/>
      </c>
      <c r="M34801" s="20" t="str">
        <f>IFERROR(INDEX(Sheet3!$Q$2:$Q$25,MATCH(H34801,Origin_List,0)),"")</f>
        <v/>
      </c>
    </row>
    <row r="34802" spans="4:13">
      <c r="D34802" s="20" t="str">
        <f>IFERROR(VLOOKUP(H34802&amp;"|"&amp;I34802,Sheet3!$H$2:$N$150,5,0),"")</f>
        <v/>
      </c>
      <c r="M34802" s="20" t="str">
        <f>IFERROR(INDEX(Sheet3!$Q$2:$Q$25,MATCH(H34802,Origin_List,0)),"")</f>
        <v/>
      </c>
    </row>
    <row r="34803" spans="4:13">
      <c r="D34803" s="20" t="str">
        <f>IFERROR(VLOOKUP(H34803&amp;"|"&amp;I34803,Sheet3!$H$2:$N$150,5,0),"")</f>
        <v/>
      </c>
      <c r="M34803" s="20" t="str">
        <f>IFERROR(INDEX(Sheet3!$Q$2:$Q$25,MATCH(H34803,Origin_List,0)),"")</f>
        <v/>
      </c>
    </row>
    <row r="34804" spans="4:13">
      <c r="D34804" s="20" t="str">
        <f>IFERROR(VLOOKUP(H34804&amp;"|"&amp;I34804,Sheet3!$H$2:$N$150,5,0),"")</f>
        <v/>
      </c>
      <c r="M34804" s="20" t="str">
        <f>IFERROR(INDEX(Sheet3!$Q$2:$Q$25,MATCH(H34804,Origin_List,0)),"")</f>
        <v/>
      </c>
    </row>
    <row r="34805" spans="4:13">
      <c r="D34805" s="20" t="str">
        <f>IFERROR(VLOOKUP(H34805&amp;"|"&amp;I34805,Sheet3!$H$2:$N$150,5,0),"")</f>
        <v/>
      </c>
      <c r="M34805" s="20" t="str">
        <f>IFERROR(INDEX(Sheet3!$Q$2:$Q$25,MATCH(H34805,Origin_List,0)),"")</f>
        <v/>
      </c>
    </row>
    <row r="34806" spans="4:13">
      <c r="D34806" s="20" t="str">
        <f>IFERROR(VLOOKUP(H34806&amp;"|"&amp;I34806,Sheet3!$H$2:$N$150,5,0),"")</f>
        <v/>
      </c>
      <c r="M34806" s="20" t="str">
        <f>IFERROR(INDEX(Sheet3!$Q$2:$Q$25,MATCH(H34806,Origin_List,0)),"")</f>
        <v/>
      </c>
    </row>
    <row r="34807" spans="4:13">
      <c r="D34807" s="20" t="str">
        <f>IFERROR(VLOOKUP(H34807&amp;"|"&amp;I34807,Sheet3!$H$2:$N$150,5,0),"")</f>
        <v/>
      </c>
      <c r="M34807" s="20" t="str">
        <f>IFERROR(INDEX(Sheet3!$Q$2:$Q$25,MATCH(H34807,Origin_List,0)),"")</f>
        <v/>
      </c>
    </row>
    <row r="34808" spans="4:13">
      <c r="D34808" s="20" t="str">
        <f>IFERROR(VLOOKUP(H34808&amp;"|"&amp;I34808,Sheet3!$H$2:$N$150,5,0),"")</f>
        <v/>
      </c>
      <c r="M34808" s="20" t="str">
        <f>IFERROR(INDEX(Sheet3!$Q$2:$Q$25,MATCH(H34808,Origin_List,0)),"")</f>
        <v/>
      </c>
    </row>
    <row r="34809" spans="4:13">
      <c r="D34809" s="20" t="str">
        <f>IFERROR(VLOOKUP(H34809&amp;"|"&amp;I34809,Sheet3!$H$2:$N$150,5,0),"")</f>
        <v/>
      </c>
      <c r="M34809" s="20" t="str">
        <f>IFERROR(INDEX(Sheet3!$Q$2:$Q$25,MATCH(H34809,Origin_List,0)),"")</f>
        <v/>
      </c>
    </row>
    <row r="34810" spans="4:13">
      <c r="D34810" s="20" t="str">
        <f>IFERROR(VLOOKUP(H34810&amp;"|"&amp;I34810,Sheet3!$H$2:$N$150,5,0),"")</f>
        <v/>
      </c>
      <c r="M34810" s="20" t="str">
        <f>IFERROR(INDEX(Sheet3!$Q$2:$Q$25,MATCH(H34810,Origin_List,0)),"")</f>
        <v/>
      </c>
    </row>
    <row r="34811" spans="4:13">
      <c r="D34811" s="20" t="str">
        <f>IFERROR(VLOOKUP(H34811&amp;"|"&amp;I34811,Sheet3!$H$2:$N$150,5,0),"")</f>
        <v/>
      </c>
      <c r="M34811" s="20" t="str">
        <f>IFERROR(INDEX(Sheet3!$Q$2:$Q$25,MATCH(H34811,Origin_List,0)),"")</f>
        <v/>
      </c>
    </row>
    <row r="34812" spans="4:13">
      <c r="D34812" s="20" t="str">
        <f>IFERROR(VLOOKUP(H34812&amp;"|"&amp;I34812,Sheet3!$H$2:$N$150,5,0),"")</f>
        <v/>
      </c>
      <c r="M34812" s="20" t="str">
        <f>IFERROR(INDEX(Sheet3!$Q$2:$Q$25,MATCH(H34812,Origin_List,0)),"")</f>
        <v/>
      </c>
    </row>
    <row r="34813" spans="4:13">
      <c r="D34813" s="20" t="str">
        <f>IFERROR(VLOOKUP(H34813&amp;"|"&amp;I34813,Sheet3!$H$2:$N$150,5,0),"")</f>
        <v/>
      </c>
      <c r="M34813" s="20" t="str">
        <f>IFERROR(INDEX(Sheet3!$Q$2:$Q$25,MATCH(H34813,Origin_List,0)),"")</f>
        <v/>
      </c>
    </row>
    <row r="34814" spans="4:13">
      <c r="D34814" s="20" t="str">
        <f>IFERROR(VLOOKUP(H34814&amp;"|"&amp;I34814,Sheet3!$H$2:$N$150,5,0),"")</f>
        <v/>
      </c>
      <c r="M34814" s="20" t="str">
        <f>IFERROR(INDEX(Sheet3!$Q$2:$Q$25,MATCH(H34814,Origin_List,0)),"")</f>
        <v/>
      </c>
    </row>
    <row r="34815" spans="4:13">
      <c r="D34815" s="20" t="str">
        <f>IFERROR(VLOOKUP(H34815&amp;"|"&amp;I34815,Sheet3!$H$2:$N$150,5,0),"")</f>
        <v/>
      </c>
      <c r="M34815" s="20" t="str">
        <f>IFERROR(INDEX(Sheet3!$Q$2:$Q$25,MATCH(H34815,Origin_List,0)),"")</f>
        <v/>
      </c>
    </row>
    <row r="34816" spans="4:13">
      <c r="D34816" s="20" t="str">
        <f>IFERROR(VLOOKUP(H34816&amp;"|"&amp;I34816,Sheet3!$H$2:$N$150,5,0),"")</f>
        <v/>
      </c>
      <c r="M34816" s="20" t="str">
        <f>IFERROR(INDEX(Sheet3!$Q$2:$Q$25,MATCH(H34816,Origin_List,0)),"")</f>
        <v/>
      </c>
    </row>
    <row r="34817" spans="4:13">
      <c r="D34817" s="20" t="str">
        <f>IFERROR(VLOOKUP(H34817&amp;"|"&amp;I34817,Sheet3!$H$2:$N$150,5,0),"")</f>
        <v/>
      </c>
      <c r="M34817" s="20" t="str">
        <f>IFERROR(INDEX(Sheet3!$Q$2:$Q$25,MATCH(H34817,Origin_List,0)),"")</f>
        <v/>
      </c>
    </row>
    <row r="34818" spans="4:13">
      <c r="D34818" s="20" t="str">
        <f>IFERROR(VLOOKUP(H34818&amp;"|"&amp;I34818,Sheet3!$H$2:$N$150,5,0),"")</f>
        <v/>
      </c>
      <c r="M34818" s="20" t="str">
        <f>IFERROR(INDEX(Sheet3!$Q$2:$Q$25,MATCH(H34818,Origin_List,0)),"")</f>
        <v/>
      </c>
    </row>
    <row r="34819" spans="4:13">
      <c r="D34819" s="20" t="str">
        <f>IFERROR(VLOOKUP(H34819&amp;"|"&amp;I34819,Sheet3!$H$2:$N$150,5,0),"")</f>
        <v/>
      </c>
      <c r="M34819" s="20" t="str">
        <f>IFERROR(INDEX(Sheet3!$Q$2:$Q$25,MATCH(H34819,Origin_List,0)),"")</f>
        <v/>
      </c>
    </row>
    <row r="34820" spans="4:13">
      <c r="D34820" s="20" t="str">
        <f>IFERROR(VLOOKUP(H34820&amp;"|"&amp;I34820,Sheet3!$H$2:$N$150,5,0),"")</f>
        <v/>
      </c>
      <c r="M34820" s="20" t="str">
        <f>IFERROR(INDEX(Sheet3!$Q$2:$Q$25,MATCH(H34820,Origin_List,0)),"")</f>
        <v/>
      </c>
    </row>
    <row r="34821" spans="4:13">
      <c r="D34821" s="20" t="str">
        <f>IFERROR(VLOOKUP(H34821&amp;"|"&amp;I34821,Sheet3!$H$2:$N$150,5,0),"")</f>
        <v/>
      </c>
      <c r="M34821" s="20" t="str">
        <f>IFERROR(INDEX(Sheet3!$Q$2:$Q$25,MATCH(H34821,Origin_List,0)),"")</f>
        <v/>
      </c>
    </row>
    <row r="34822" spans="4:13">
      <c r="D34822" s="20" t="str">
        <f>IFERROR(VLOOKUP(H34822&amp;"|"&amp;I34822,Sheet3!$H$2:$N$150,5,0),"")</f>
        <v/>
      </c>
      <c r="M34822" s="20" t="str">
        <f>IFERROR(INDEX(Sheet3!$Q$2:$Q$25,MATCH(H34822,Origin_List,0)),"")</f>
        <v/>
      </c>
    </row>
    <row r="34823" spans="4:13">
      <c r="D34823" s="20" t="str">
        <f>IFERROR(VLOOKUP(H34823&amp;"|"&amp;I34823,Sheet3!$H$2:$N$150,5,0),"")</f>
        <v/>
      </c>
      <c r="M34823" s="20" t="str">
        <f>IFERROR(INDEX(Sheet3!$Q$2:$Q$25,MATCH(H34823,Origin_List,0)),"")</f>
        <v/>
      </c>
    </row>
    <row r="34824" spans="4:13">
      <c r="D34824" s="20" t="str">
        <f>IFERROR(VLOOKUP(H34824&amp;"|"&amp;I34824,Sheet3!$H$2:$N$150,5,0),"")</f>
        <v/>
      </c>
      <c r="M34824" s="20" t="str">
        <f>IFERROR(INDEX(Sheet3!$Q$2:$Q$25,MATCH(H34824,Origin_List,0)),"")</f>
        <v/>
      </c>
    </row>
    <row r="34825" spans="4:13">
      <c r="D34825" s="20" t="str">
        <f>IFERROR(VLOOKUP(H34825&amp;"|"&amp;I34825,Sheet3!$H$2:$N$150,5,0),"")</f>
        <v/>
      </c>
      <c r="M34825" s="20" t="str">
        <f>IFERROR(INDEX(Sheet3!$Q$2:$Q$25,MATCH(H34825,Origin_List,0)),"")</f>
        <v/>
      </c>
    </row>
    <row r="34826" spans="4:13">
      <c r="D34826" s="20" t="str">
        <f>IFERROR(VLOOKUP(H34826&amp;"|"&amp;I34826,Sheet3!$H$2:$N$150,5,0),"")</f>
        <v/>
      </c>
      <c r="M34826" s="20" t="str">
        <f>IFERROR(INDEX(Sheet3!$Q$2:$Q$25,MATCH(H34826,Origin_List,0)),"")</f>
        <v/>
      </c>
    </row>
    <row r="34827" spans="4:13">
      <c r="D34827" s="20" t="str">
        <f>IFERROR(VLOOKUP(H34827&amp;"|"&amp;I34827,Sheet3!$H$2:$N$150,5,0),"")</f>
        <v/>
      </c>
      <c r="M34827" s="20" t="str">
        <f>IFERROR(INDEX(Sheet3!$Q$2:$Q$25,MATCH(H34827,Origin_List,0)),"")</f>
        <v/>
      </c>
    </row>
    <row r="34828" spans="4:13">
      <c r="D34828" s="20" t="str">
        <f>IFERROR(VLOOKUP(H34828&amp;"|"&amp;I34828,Sheet3!$H$2:$N$150,5,0),"")</f>
        <v/>
      </c>
      <c r="M34828" s="20" t="str">
        <f>IFERROR(INDEX(Sheet3!$Q$2:$Q$25,MATCH(H34828,Origin_List,0)),"")</f>
        <v/>
      </c>
    </row>
    <row r="34829" spans="4:13">
      <c r="D34829" s="20" t="str">
        <f>IFERROR(VLOOKUP(H34829&amp;"|"&amp;I34829,Sheet3!$H$2:$N$150,5,0),"")</f>
        <v/>
      </c>
      <c r="M34829" s="20" t="str">
        <f>IFERROR(INDEX(Sheet3!$Q$2:$Q$25,MATCH(H34829,Origin_List,0)),"")</f>
        <v/>
      </c>
    </row>
    <row r="34830" spans="4:13">
      <c r="D34830" s="20" t="str">
        <f>IFERROR(VLOOKUP(H34830&amp;"|"&amp;I34830,Sheet3!$H$2:$N$150,5,0),"")</f>
        <v/>
      </c>
      <c r="M34830" s="20" t="str">
        <f>IFERROR(INDEX(Sheet3!$Q$2:$Q$25,MATCH(H34830,Origin_List,0)),"")</f>
        <v/>
      </c>
    </row>
    <row r="34831" spans="4:13">
      <c r="D34831" s="20" t="str">
        <f>IFERROR(VLOOKUP(H34831&amp;"|"&amp;I34831,Sheet3!$H$2:$N$150,5,0),"")</f>
        <v/>
      </c>
      <c r="M34831" s="20" t="str">
        <f>IFERROR(INDEX(Sheet3!$Q$2:$Q$25,MATCH(H34831,Origin_List,0)),"")</f>
        <v/>
      </c>
    </row>
    <row r="34832" spans="4:13">
      <c r="D34832" s="20" t="str">
        <f>IFERROR(VLOOKUP(H34832&amp;"|"&amp;I34832,Sheet3!$H$2:$N$150,5,0),"")</f>
        <v/>
      </c>
      <c r="M34832" s="20" t="str">
        <f>IFERROR(INDEX(Sheet3!$Q$2:$Q$25,MATCH(H34832,Origin_List,0)),"")</f>
        <v/>
      </c>
    </row>
    <row r="34833" spans="4:13">
      <c r="D34833" s="20" t="str">
        <f>IFERROR(VLOOKUP(H34833&amp;"|"&amp;I34833,Sheet3!$H$2:$N$150,5,0),"")</f>
        <v/>
      </c>
      <c r="M34833" s="20" t="str">
        <f>IFERROR(INDEX(Sheet3!$Q$2:$Q$25,MATCH(H34833,Origin_List,0)),"")</f>
        <v/>
      </c>
    </row>
    <row r="34834" spans="4:13">
      <c r="D34834" s="20" t="str">
        <f>IFERROR(VLOOKUP(H34834&amp;"|"&amp;I34834,Sheet3!$H$2:$N$150,5,0),"")</f>
        <v/>
      </c>
      <c r="M34834" s="20" t="str">
        <f>IFERROR(INDEX(Sheet3!$Q$2:$Q$25,MATCH(H34834,Origin_List,0)),"")</f>
        <v/>
      </c>
    </row>
    <row r="34835" spans="4:13">
      <c r="D34835" s="20" t="str">
        <f>IFERROR(VLOOKUP(H34835&amp;"|"&amp;I34835,Sheet3!$H$2:$N$150,5,0),"")</f>
        <v/>
      </c>
      <c r="M34835" s="20" t="str">
        <f>IFERROR(INDEX(Sheet3!$Q$2:$Q$25,MATCH(H34835,Origin_List,0)),"")</f>
        <v/>
      </c>
    </row>
    <row r="34836" spans="4:13">
      <c r="D34836" s="20" t="str">
        <f>IFERROR(VLOOKUP(H34836&amp;"|"&amp;I34836,Sheet3!$H$2:$N$150,5,0),"")</f>
        <v/>
      </c>
      <c r="M34836" s="20" t="str">
        <f>IFERROR(INDEX(Sheet3!$Q$2:$Q$25,MATCH(H34836,Origin_List,0)),"")</f>
        <v/>
      </c>
    </row>
    <row r="34837" spans="4:13">
      <c r="D34837" s="20" t="str">
        <f>IFERROR(VLOOKUP(H34837&amp;"|"&amp;I34837,Sheet3!$H$2:$N$150,5,0),"")</f>
        <v/>
      </c>
      <c r="M34837" s="20" t="str">
        <f>IFERROR(INDEX(Sheet3!$Q$2:$Q$25,MATCH(H34837,Origin_List,0)),"")</f>
        <v/>
      </c>
    </row>
    <row r="34838" spans="4:13">
      <c r="D34838" s="20" t="str">
        <f>IFERROR(VLOOKUP(H34838&amp;"|"&amp;I34838,Sheet3!$H$2:$N$150,5,0),"")</f>
        <v/>
      </c>
      <c r="M34838" s="20" t="str">
        <f>IFERROR(INDEX(Sheet3!$Q$2:$Q$25,MATCH(H34838,Origin_List,0)),"")</f>
        <v/>
      </c>
    </row>
    <row r="34839" spans="4:13">
      <c r="D34839" s="20" t="str">
        <f>IFERROR(VLOOKUP(H34839&amp;"|"&amp;I34839,Sheet3!$H$2:$N$150,5,0),"")</f>
        <v/>
      </c>
      <c r="M34839" s="20" t="str">
        <f>IFERROR(INDEX(Sheet3!$Q$2:$Q$25,MATCH(H34839,Origin_List,0)),"")</f>
        <v/>
      </c>
    </row>
    <row r="34840" spans="4:13">
      <c r="D34840" s="20" t="str">
        <f>IFERROR(VLOOKUP(H34840&amp;"|"&amp;I34840,Sheet3!$H$2:$N$150,5,0),"")</f>
        <v/>
      </c>
      <c r="M34840" s="20" t="str">
        <f>IFERROR(INDEX(Sheet3!$Q$2:$Q$25,MATCH(H34840,Origin_List,0)),"")</f>
        <v/>
      </c>
    </row>
    <row r="34841" spans="4:13">
      <c r="D34841" s="20" t="str">
        <f>IFERROR(VLOOKUP(H34841&amp;"|"&amp;I34841,Sheet3!$H$2:$N$150,5,0),"")</f>
        <v/>
      </c>
      <c r="M34841" s="20" t="str">
        <f>IFERROR(INDEX(Sheet3!$Q$2:$Q$25,MATCH(H34841,Origin_List,0)),"")</f>
        <v/>
      </c>
    </row>
    <row r="34842" spans="4:13">
      <c r="D34842" s="20" t="str">
        <f>IFERROR(VLOOKUP(H34842&amp;"|"&amp;I34842,Sheet3!$H$2:$N$150,5,0),"")</f>
        <v/>
      </c>
      <c r="M34842" s="20" t="str">
        <f>IFERROR(INDEX(Sheet3!$Q$2:$Q$25,MATCH(H34842,Origin_List,0)),"")</f>
        <v/>
      </c>
    </row>
    <row r="34843" spans="4:13">
      <c r="D34843" s="20" t="str">
        <f>IFERROR(VLOOKUP(H34843&amp;"|"&amp;I34843,Sheet3!$H$2:$N$150,5,0),"")</f>
        <v/>
      </c>
      <c r="M34843" s="20" t="str">
        <f>IFERROR(INDEX(Sheet3!$Q$2:$Q$25,MATCH(H34843,Origin_List,0)),"")</f>
        <v/>
      </c>
    </row>
    <row r="34844" spans="4:13">
      <c r="D34844" s="20" t="str">
        <f>IFERROR(VLOOKUP(H34844&amp;"|"&amp;I34844,Sheet3!$H$2:$N$150,5,0),"")</f>
        <v/>
      </c>
      <c r="M34844" s="20" t="str">
        <f>IFERROR(INDEX(Sheet3!$Q$2:$Q$25,MATCH(H34844,Origin_List,0)),"")</f>
        <v/>
      </c>
    </row>
    <row r="34845" spans="4:13">
      <c r="D34845" s="20" t="str">
        <f>IFERROR(VLOOKUP(H34845&amp;"|"&amp;I34845,Sheet3!$H$2:$N$150,5,0),"")</f>
        <v/>
      </c>
      <c r="M34845" s="20" t="str">
        <f>IFERROR(INDEX(Sheet3!$Q$2:$Q$25,MATCH(H34845,Origin_List,0)),"")</f>
        <v/>
      </c>
    </row>
    <row r="34846" spans="4:13">
      <c r="D34846" s="20" t="str">
        <f>IFERROR(VLOOKUP(H34846&amp;"|"&amp;I34846,Sheet3!$H$2:$N$150,5,0),"")</f>
        <v/>
      </c>
      <c r="M34846" s="20" t="str">
        <f>IFERROR(INDEX(Sheet3!$Q$2:$Q$25,MATCH(H34846,Origin_List,0)),"")</f>
        <v/>
      </c>
    </row>
    <row r="34847" spans="4:13">
      <c r="D34847" s="20" t="str">
        <f>IFERROR(VLOOKUP(H34847&amp;"|"&amp;I34847,Sheet3!$H$2:$N$150,5,0),"")</f>
        <v/>
      </c>
      <c r="M34847" s="20" t="str">
        <f>IFERROR(INDEX(Sheet3!$Q$2:$Q$25,MATCH(H34847,Origin_List,0)),"")</f>
        <v/>
      </c>
    </row>
    <row r="34848" spans="4:13">
      <c r="D34848" s="20" t="str">
        <f>IFERROR(VLOOKUP(H34848&amp;"|"&amp;I34848,Sheet3!$H$2:$N$150,5,0),"")</f>
        <v/>
      </c>
      <c r="M34848" s="20" t="str">
        <f>IFERROR(INDEX(Sheet3!$Q$2:$Q$25,MATCH(H34848,Origin_List,0)),"")</f>
        <v/>
      </c>
    </row>
    <row r="34849" spans="4:13">
      <c r="D34849" s="20" t="str">
        <f>IFERROR(VLOOKUP(H34849&amp;"|"&amp;I34849,Sheet3!$H$2:$N$150,5,0),"")</f>
        <v/>
      </c>
      <c r="M34849" s="20" t="str">
        <f>IFERROR(INDEX(Sheet3!$Q$2:$Q$25,MATCH(H34849,Origin_List,0)),"")</f>
        <v/>
      </c>
    </row>
    <row r="34850" spans="4:13">
      <c r="D34850" s="20" t="str">
        <f>IFERROR(VLOOKUP(H34850&amp;"|"&amp;I34850,Sheet3!$H$2:$N$150,5,0),"")</f>
        <v/>
      </c>
      <c r="M34850" s="20" t="str">
        <f>IFERROR(INDEX(Sheet3!$Q$2:$Q$25,MATCH(H34850,Origin_List,0)),"")</f>
        <v/>
      </c>
    </row>
    <row r="34851" spans="4:13">
      <c r="D34851" s="20" t="str">
        <f>IFERROR(VLOOKUP(H34851&amp;"|"&amp;I34851,Sheet3!$H$2:$N$150,5,0),"")</f>
        <v/>
      </c>
      <c r="M34851" s="20" t="str">
        <f>IFERROR(INDEX(Sheet3!$Q$2:$Q$25,MATCH(H34851,Origin_List,0)),"")</f>
        <v/>
      </c>
    </row>
    <row r="34852" spans="4:13">
      <c r="D34852" s="20" t="str">
        <f>IFERROR(VLOOKUP(H34852&amp;"|"&amp;I34852,Sheet3!$H$2:$N$150,5,0),"")</f>
        <v/>
      </c>
      <c r="M34852" s="20" t="str">
        <f>IFERROR(INDEX(Sheet3!$Q$2:$Q$25,MATCH(H34852,Origin_List,0)),"")</f>
        <v/>
      </c>
    </row>
    <row r="34853" spans="4:13">
      <c r="D34853" s="20" t="str">
        <f>IFERROR(VLOOKUP(H34853&amp;"|"&amp;I34853,Sheet3!$H$2:$N$150,5,0),"")</f>
        <v/>
      </c>
      <c r="M34853" s="20" t="str">
        <f>IFERROR(INDEX(Sheet3!$Q$2:$Q$25,MATCH(H34853,Origin_List,0)),"")</f>
        <v/>
      </c>
    </row>
    <row r="34854" spans="4:13">
      <c r="D34854" s="20" t="str">
        <f>IFERROR(VLOOKUP(H34854&amp;"|"&amp;I34854,Sheet3!$H$2:$N$150,5,0),"")</f>
        <v/>
      </c>
      <c r="M34854" s="20" t="str">
        <f>IFERROR(INDEX(Sheet3!$Q$2:$Q$25,MATCH(H34854,Origin_List,0)),"")</f>
        <v/>
      </c>
    </row>
    <row r="34855" spans="4:13">
      <c r="D34855" s="20" t="str">
        <f>IFERROR(VLOOKUP(H34855&amp;"|"&amp;I34855,Sheet3!$H$2:$N$150,5,0),"")</f>
        <v/>
      </c>
      <c r="M34855" s="20" t="str">
        <f>IFERROR(INDEX(Sheet3!$Q$2:$Q$25,MATCH(H34855,Origin_List,0)),"")</f>
        <v/>
      </c>
    </row>
    <row r="34856" spans="4:13">
      <c r="D34856" s="20" t="str">
        <f>IFERROR(VLOOKUP(H34856&amp;"|"&amp;I34856,Sheet3!$H$2:$N$150,5,0),"")</f>
        <v/>
      </c>
      <c r="M34856" s="20" t="str">
        <f>IFERROR(INDEX(Sheet3!$Q$2:$Q$25,MATCH(H34856,Origin_List,0)),"")</f>
        <v/>
      </c>
    </row>
    <row r="34857" spans="4:13">
      <c r="D34857" s="20" t="str">
        <f>IFERROR(VLOOKUP(H34857&amp;"|"&amp;I34857,Sheet3!$H$2:$N$150,5,0),"")</f>
        <v/>
      </c>
      <c r="M34857" s="20" t="str">
        <f>IFERROR(INDEX(Sheet3!$Q$2:$Q$25,MATCH(H34857,Origin_List,0)),"")</f>
        <v/>
      </c>
    </row>
    <row r="34858" spans="4:13">
      <c r="D34858" s="20" t="str">
        <f>IFERROR(VLOOKUP(H34858&amp;"|"&amp;I34858,Sheet3!$H$2:$N$150,5,0),"")</f>
        <v/>
      </c>
      <c r="M34858" s="20" t="str">
        <f>IFERROR(INDEX(Sheet3!$Q$2:$Q$25,MATCH(H34858,Origin_List,0)),"")</f>
        <v/>
      </c>
    </row>
    <row r="34859" spans="4:13">
      <c r="D34859" s="20" t="str">
        <f>IFERROR(VLOOKUP(H34859&amp;"|"&amp;I34859,Sheet3!$H$2:$N$150,5,0),"")</f>
        <v/>
      </c>
      <c r="M34859" s="20" t="str">
        <f>IFERROR(INDEX(Sheet3!$Q$2:$Q$25,MATCH(H34859,Origin_List,0)),"")</f>
        <v/>
      </c>
    </row>
    <row r="34860" spans="4:13">
      <c r="D34860" s="20" t="str">
        <f>IFERROR(VLOOKUP(H34860&amp;"|"&amp;I34860,Sheet3!$H$2:$N$150,5,0),"")</f>
        <v/>
      </c>
      <c r="M34860" s="20" t="str">
        <f>IFERROR(INDEX(Sheet3!$Q$2:$Q$25,MATCH(H34860,Origin_List,0)),"")</f>
        <v/>
      </c>
    </row>
    <row r="34861" spans="4:13">
      <c r="D34861" s="20" t="str">
        <f>IFERROR(VLOOKUP(H34861&amp;"|"&amp;I34861,Sheet3!$H$2:$N$150,5,0),"")</f>
        <v/>
      </c>
      <c r="M34861" s="20" t="str">
        <f>IFERROR(INDEX(Sheet3!$Q$2:$Q$25,MATCH(H34861,Origin_List,0)),"")</f>
        <v/>
      </c>
    </row>
    <row r="34862" spans="4:13">
      <c r="D34862" s="20" t="str">
        <f>IFERROR(VLOOKUP(H34862&amp;"|"&amp;I34862,Sheet3!$H$2:$N$150,5,0),"")</f>
        <v/>
      </c>
      <c r="M34862" s="20" t="str">
        <f>IFERROR(INDEX(Sheet3!$Q$2:$Q$25,MATCH(H34862,Origin_List,0)),"")</f>
        <v/>
      </c>
    </row>
    <row r="34863" spans="4:13">
      <c r="D34863" s="20" t="str">
        <f>IFERROR(VLOOKUP(H34863&amp;"|"&amp;I34863,Sheet3!$H$2:$N$150,5,0),"")</f>
        <v/>
      </c>
      <c r="M34863" s="20" t="str">
        <f>IFERROR(INDEX(Sheet3!$Q$2:$Q$25,MATCH(H34863,Origin_List,0)),"")</f>
        <v/>
      </c>
    </row>
    <row r="34864" spans="4:13">
      <c r="D34864" s="20" t="str">
        <f>IFERROR(VLOOKUP(H34864&amp;"|"&amp;I34864,Sheet3!$H$2:$N$150,5,0),"")</f>
        <v/>
      </c>
      <c r="M34864" s="20" t="str">
        <f>IFERROR(INDEX(Sheet3!$Q$2:$Q$25,MATCH(H34864,Origin_List,0)),"")</f>
        <v/>
      </c>
    </row>
    <row r="34865" spans="4:13">
      <c r="D34865" s="20" t="str">
        <f>IFERROR(VLOOKUP(H34865&amp;"|"&amp;I34865,Sheet3!$H$2:$N$150,5,0),"")</f>
        <v/>
      </c>
      <c r="M34865" s="20" t="str">
        <f>IFERROR(INDEX(Sheet3!$Q$2:$Q$25,MATCH(H34865,Origin_List,0)),"")</f>
        <v/>
      </c>
    </row>
    <row r="34866" spans="4:13">
      <c r="D34866" s="20" t="str">
        <f>IFERROR(VLOOKUP(H34866&amp;"|"&amp;I34866,Sheet3!$H$2:$N$150,5,0),"")</f>
        <v/>
      </c>
      <c r="M34866" s="20" t="str">
        <f>IFERROR(INDEX(Sheet3!$Q$2:$Q$25,MATCH(H34866,Origin_List,0)),"")</f>
        <v/>
      </c>
    </row>
    <row r="34867" spans="4:13">
      <c r="D34867" s="20" t="str">
        <f>IFERROR(VLOOKUP(H34867&amp;"|"&amp;I34867,Sheet3!$H$2:$N$150,5,0),"")</f>
        <v/>
      </c>
      <c r="M34867" s="20" t="str">
        <f>IFERROR(INDEX(Sheet3!$Q$2:$Q$25,MATCH(H34867,Origin_List,0)),"")</f>
        <v/>
      </c>
    </row>
    <row r="34868" spans="4:13">
      <c r="D34868" s="20" t="str">
        <f>IFERROR(VLOOKUP(H34868&amp;"|"&amp;I34868,Sheet3!$H$2:$N$150,5,0),"")</f>
        <v/>
      </c>
      <c r="M34868" s="20" t="str">
        <f>IFERROR(INDEX(Sheet3!$Q$2:$Q$25,MATCH(H34868,Origin_List,0)),"")</f>
        <v/>
      </c>
    </row>
    <row r="34869" spans="4:13">
      <c r="D34869" s="20" t="str">
        <f>IFERROR(VLOOKUP(H34869&amp;"|"&amp;I34869,Sheet3!$H$2:$N$150,5,0),"")</f>
        <v/>
      </c>
      <c r="M34869" s="20" t="str">
        <f>IFERROR(INDEX(Sheet3!$Q$2:$Q$25,MATCH(H34869,Origin_List,0)),"")</f>
        <v/>
      </c>
    </row>
    <row r="34870" spans="4:13">
      <c r="D34870" s="20" t="str">
        <f>IFERROR(VLOOKUP(H34870&amp;"|"&amp;I34870,Sheet3!$H$2:$N$150,5,0),"")</f>
        <v/>
      </c>
      <c r="M34870" s="20" t="str">
        <f>IFERROR(INDEX(Sheet3!$Q$2:$Q$25,MATCH(H34870,Origin_List,0)),"")</f>
        <v/>
      </c>
    </row>
    <row r="34871" spans="4:13">
      <c r="D34871" s="20" t="str">
        <f>IFERROR(VLOOKUP(H34871&amp;"|"&amp;I34871,Sheet3!$H$2:$N$150,5,0),"")</f>
        <v/>
      </c>
      <c r="M34871" s="20" t="str">
        <f>IFERROR(INDEX(Sheet3!$Q$2:$Q$25,MATCH(H34871,Origin_List,0)),"")</f>
        <v/>
      </c>
    </row>
    <row r="34872" spans="4:13">
      <c r="D34872" s="20" t="str">
        <f>IFERROR(VLOOKUP(H34872&amp;"|"&amp;I34872,Sheet3!$H$2:$N$150,5,0),"")</f>
        <v/>
      </c>
      <c r="M34872" s="20" t="str">
        <f>IFERROR(INDEX(Sheet3!$Q$2:$Q$25,MATCH(H34872,Origin_List,0)),"")</f>
        <v/>
      </c>
    </row>
    <row r="34873" spans="4:13">
      <c r="D34873" s="20" t="str">
        <f>IFERROR(VLOOKUP(H34873&amp;"|"&amp;I34873,Sheet3!$H$2:$N$150,5,0),"")</f>
        <v/>
      </c>
      <c r="M34873" s="20" t="str">
        <f>IFERROR(INDEX(Sheet3!$Q$2:$Q$25,MATCH(H34873,Origin_List,0)),"")</f>
        <v/>
      </c>
    </row>
    <row r="34874" spans="4:13">
      <c r="D34874" s="20" t="str">
        <f>IFERROR(VLOOKUP(H34874&amp;"|"&amp;I34874,Sheet3!$H$2:$N$150,5,0),"")</f>
        <v/>
      </c>
      <c r="M34874" s="20" t="str">
        <f>IFERROR(INDEX(Sheet3!$Q$2:$Q$25,MATCH(H34874,Origin_List,0)),"")</f>
        <v/>
      </c>
    </row>
    <row r="34875" spans="4:13">
      <c r="D34875" s="20" t="str">
        <f>IFERROR(VLOOKUP(H34875&amp;"|"&amp;I34875,Sheet3!$H$2:$N$150,5,0),"")</f>
        <v/>
      </c>
      <c r="M34875" s="20" t="str">
        <f>IFERROR(INDEX(Sheet3!$Q$2:$Q$25,MATCH(H34875,Origin_List,0)),"")</f>
        <v/>
      </c>
    </row>
    <row r="34876" spans="4:13">
      <c r="D34876" s="20" t="str">
        <f>IFERROR(VLOOKUP(H34876&amp;"|"&amp;I34876,Sheet3!$H$2:$N$150,5,0),"")</f>
        <v/>
      </c>
      <c r="M34876" s="20" t="str">
        <f>IFERROR(INDEX(Sheet3!$Q$2:$Q$25,MATCH(H34876,Origin_List,0)),"")</f>
        <v/>
      </c>
    </row>
    <row r="34877" spans="4:13">
      <c r="D34877" s="20" t="str">
        <f>IFERROR(VLOOKUP(H34877&amp;"|"&amp;I34877,Sheet3!$H$2:$N$150,5,0),"")</f>
        <v/>
      </c>
      <c r="M34877" s="20" t="str">
        <f>IFERROR(INDEX(Sheet3!$Q$2:$Q$25,MATCH(H34877,Origin_List,0)),"")</f>
        <v/>
      </c>
    </row>
    <row r="34878" spans="4:13">
      <c r="D34878" s="20" t="str">
        <f>IFERROR(VLOOKUP(H34878&amp;"|"&amp;I34878,Sheet3!$H$2:$N$150,5,0),"")</f>
        <v/>
      </c>
      <c r="M34878" s="20" t="str">
        <f>IFERROR(INDEX(Sheet3!$Q$2:$Q$25,MATCH(H34878,Origin_List,0)),"")</f>
        <v/>
      </c>
    </row>
    <row r="34879" spans="4:13">
      <c r="D34879" s="20" t="str">
        <f>IFERROR(VLOOKUP(H34879&amp;"|"&amp;I34879,Sheet3!$H$2:$N$150,5,0),"")</f>
        <v/>
      </c>
      <c r="M34879" s="20" t="str">
        <f>IFERROR(INDEX(Sheet3!$Q$2:$Q$25,MATCH(H34879,Origin_List,0)),"")</f>
        <v/>
      </c>
    </row>
    <row r="34880" spans="4:13">
      <c r="D34880" s="20" t="str">
        <f>IFERROR(VLOOKUP(H34880&amp;"|"&amp;I34880,Sheet3!$H$2:$N$150,5,0),"")</f>
        <v/>
      </c>
      <c r="M34880" s="20" t="str">
        <f>IFERROR(INDEX(Sheet3!$Q$2:$Q$25,MATCH(H34880,Origin_List,0)),"")</f>
        <v/>
      </c>
    </row>
    <row r="34881" spans="4:13">
      <c r="D34881" s="20" t="str">
        <f>IFERROR(VLOOKUP(H34881&amp;"|"&amp;I34881,Sheet3!$H$2:$N$150,5,0),"")</f>
        <v/>
      </c>
      <c r="M34881" s="20" t="str">
        <f>IFERROR(INDEX(Sheet3!$Q$2:$Q$25,MATCH(H34881,Origin_List,0)),"")</f>
        <v/>
      </c>
    </row>
    <row r="34882" spans="4:13">
      <c r="D34882" s="20" t="str">
        <f>IFERROR(VLOOKUP(H34882&amp;"|"&amp;I34882,Sheet3!$H$2:$N$150,5,0),"")</f>
        <v/>
      </c>
      <c r="M34882" s="20" t="str">
        <f>IFERROR(INDEX(Sheet3!$Q$2:$Q$25,MATCH(H34882,Origin_List,0)),"")</f>
        <v/>
      </c>
    </row>
    <row r="34883" spans="4:13">
      <c r="D34883" s="20" t="str">
        <f>IFERROR(VLOOKUP(H34883&amp;"|"&amp;I34883,Sheet3!$H$2:$N$150,5,0),"")</f>
        <v/>
      </c>
      <c r="M34883" s="20" t="str">
        <f>IFERROR(INDEX(Sheet3!$Q$2:$Q$25,MATCH(H34883,Origin_List,0)),"")</f>
        <v/>
      </c>
    </row>
    <row r="34884" spans="4:13">
      <c r="D34884" s="20" t="str">
        <f>IFERROR(VLOOKUP(H34884&amp;"|"&amp;I34884,Sheet3!$H$2:$N$150,5,0),"")</f>
        <v/>
      </c>
      <c r="M34884" s="20" t="str">
        <f>IFERROR(INDEX(Sheet3!$Q$2:$Q$25,MATCH(H34884,Origin_List,0)),"")</f>
        <v/>
      </c>
    </row>
    <row r="34885" spans="4:13">
      <c r="D34885" s="20" t="str">
        <f>IFERROR(VLOOKUP(H34885&amp;"|"&amp;I34885,Sheet3!$H$2:$N$150,5,0),"")</f>
        <v/>
      </c>
      <c r="M34885" s="20" t="str">
        <f>IFERROR(INDEX(Sheet3!$Q$2:$Q$25,MATCH(H34885,Origin_List,0)),"")</f>
        <v/>
      </c>
    </row>
    <row r="34886" spans="4:13">
      <c r="D34886" s="20" t="str">
        <f>IFERROR(VLOOKUP(H34886&amp;"|"&amp;I34886,Sheet3!$H$2:$N$150,5,0),"")</f>
        <v/>
      </c>
      <c r="M34886" s="20" t="str">
        <f>IFERROR(INDEX(Sheet3!$Q$2:$Q$25,MATCH(H34886,Origin_List,0)),"")</f>
        <v/>
      </c>
    </row>
    <row r="34887" spans="4:13">
      <c r="D34887" s="20" t="str">
        <f>IFERROR(VLOOKUP(H34887&amp;"|"&amp;I34887,Sheet3!$H$2:$N$150,5,0),"")</f>
        <v/>
      </c>
      <c r="M34887" s="20" t="str">
        <f>IFERROR(INDEX(Sheet3!$Q$2:$Q$25,MATCH(H34887,Origin_List,0)),"")</f>
        <v/>
      </c>
    </row>
    <row r="34888" spans="4:13">
      <c r="D34888" s="20" t="str">
        <f>IFERROR(VLOOKUP(H34888&amp;"|"&amp;I34888,Sheet3!$H$2:$N$150,5,0),"")</f>
        <v/>
      </c>
      <c r="M34888" s="20" t="str">
        <f>IFERROR(INDEX(Sheet3!$Q$2:$Q$25,MATCH(H34888,Origin_List,0)),"")</f>
        <v/>
      </c>
    </row>
    <row r="34889" spans="4:13">
      <c r="D34889" s="20" t="str">
        <f>IFERROR(VLOOKUP(H34889&amp;"|"&amp;I34889,Sheet3!$H$2:$N$150,5,0),"")</f>
        <v/>
      </c>
      <c r="M34889" s="20" t="str">
        <f>IFERROR(INDEX(Sheet3!$Q$2:$Q$25,MATCH(H34889,Origin_List,0)),"")</f>
        <v/>
      </c>
    </row>
    <row r="34890" spans="4:13">
      <c r="D34890" s="20" t="str">
        <f>IFERROR(VLOOKUP(H34890&amp;"|"&amp;I34890,Sheet3!$H$2:$N$150,5,0),"")</f>
        <v/>
      </c>
      <c r="M34890" s="20" t="str">
        <f>IFERROR(INDEX(Sheet3!$Q$2:$Q$25,MATCH(H34890,Origin_List,0)),"")</f>
        <v/>
      </c>
    </row>
    <row r="34891" spans="4:13">
      <c r="D34891" s="20" t="str">
        <f>IFERROR(VLOOKUP(H34891&amp;"|"&amp;I34891,Sheet3!$H$2:$N$150,5,0),"")</f>
        <v/>
      </c>
      <c r="M34891" s="20" t="str">
        <f>IFERROR(INDEX(Sheet3!$Q$2:$Q$25,MATCH(H34891,Origin_List,0)),"")</f>
        <v/>
      </c>
    </row>
    <row r="34892" spans="4:13">
      <c r="D34892" s="20" t="str">
        <f>IFERROR(VLOOKUP(H34892&amp;"|"&amp;I34892,Sheet3!$H$2:$N$150,5,0),"")</f>
        <v/>
      </c>
      <c r="M34892" s="20" t="str">
        <f>IFERROR(INDEX(Sheet3!$Q$2:$Q$25,MATCH(H34892,Origin_List,0)),"")</f>
        <v/>
      </c>
    </row>
    <row r="34893" spans="4:13">
      <c r="D34893" s="20" t="str">
        <f>IFERROR(VLOOKUP(H34893&amp;"|"&amp;I34893,Sheet3!$H$2:$N$150,5,0),"")</f>
        <v/>
      </c>
      <c r="M34893" s="20" t="str">
        <f>IFERROR(INDEX(Sheet3!$Q$2:$Q$25,MATCH(H34893,Origin_List,0)),"")</f>
        <v/>
      </c>
    </row>
    <row r="34894" spans="4:13">
      <c r="D34894" s="20" t="str">
        <f>IFERROR(VLOOKUP(H34894&amp;"|"&amp;I34894,Sheet3!$H$2:$N$150,5,0),"")</f>
        <v/>
      </c>
      <c r="M34894" s="20" t="str">
        <f>IFERROR(INDEX(Sheet3!$Q$2:$Q$25,MATCH(H34894,Origin_List,0)),"")</f>
        <v/>
      </c>
    </row>
    <row r="34895" spans="4:13">
      <c r="D34895" s="20" t="str">
        <f>IFERROR(VLOOKUP(H34895&amp;"|"&amp;I34895,Sheet3!$H$2:$N$150,5,0),"")</f>
        <v/>
      </c>
      <c r="M34895" s="20" t="str">
        <f>IFERROR(INDEX(Sheet3!$Q$2:$Q$25,MATCH(H34895,Origin_List,0)),"")</f>
        <v/>
      </c>
    </row>
    <row r="34896" spans="4:13">
      <c r="D34896" s="20" t="str">
        <f>IFERROR(VLOOKUP(H34896&amp;"|"&amp;I34896,Sheet3!$H$2:$N$150,5,0),"")</f>
        <v/>
      </c>
      <c r="M34896" s="20" t="str">
        <f>IFERROR(INDEX(Sheet3!$Q$2:$Q$25,MATCH(H34896,Origin_List,0)),"")</f>
        <v/>
      </c>
    </row>
    <row r="34897" spans="4:13">
      <c r="D34897" s="20" t="str">
        <f>IFERROR(VLOOKUP(H34897&amp;"|"&amp;I34897,Sheet3!$H$2:$N$150,5,0),"")</f>
        <v/>
      </c>
      <c r="M34897" s="20" t="str">
        <f>IFERROR(INDEX(Sheet3!$Q$2:$Q$25,MATCH(H34897,Origin_List,0)),"")</f>
        <v/>
      </c>
    </row>
    <row r="34898" spans="4:13">
      <c r="D34898" s="20" t="str">
        <f>IFERROR(VLOOKUP(H34898&amp;"|"&amp;I34898,Sheet3!$H$2:$N$150,5,0),"")</f>
        <v/>
      </c>
      <c r="M34898" s="20" t="str">
        <f>IFERROR(INDEX(Sheet3!$Q$2:$Q$25,MATCH(H34898,Origin_List,0)),"")</f>
        <v/>
      </c>
    </row>
    <row r="34899" spans="4:13">
      <c r="D34899" s="20" t="str">
        <f>IFERROR(VLOOKUP(H34899&amp;"|"&amp;I34899,Sheet3!$H$2:$N$150,5,0),"")</f>
        <v/>
      </c>
      <c r="M34899" s="20" t="str">
        <f>IFERROR(INDEX(Sheet3!$Q$2:$Q$25,MATCH(H34899,Origin_List,0)),"")</f>
        <v/>
      </c>
    </row>
    <row r="34900" spans="4:13">
      <c r="D34900" s="20" t="str">
        <f>IFERROR(VLOOKUP(H34900&amp;"|"&amp;I34900,Sheet3!$H$2:$N$150,5,0),"")</f>
        <v/>
      </c>
      <c r="M34900" s="20" t="str">
        <f>IFERROR(INDEX(Sheet3!$Q$2:$Q$25,MATCH(H34900,Origin_List,0)),"")</f>
        <v/>
      </c>
    </row>
    <row r="34901" spans="4:13">
      <c r="D34901" s="20" t="str">
        <f>IFERROR(VLOOKUP(H34901&amp;"|"&amp;I34901,Sheet3!$H$2:$N$150,5,0),"")</f>
        <v/>
      </c>
      <c r="M34901" s="20" t="str">
        <f>IFERROR(INDEX(Sheet3!$Q$2:$Q$25,MATCH(H34901,Origin_List,0)),"")</f>
        <v/>
      </c>
    </row>
    <row r="34902" spans="4:13">
      <c r="D34902" s="20" t="str">
        <f>IFERROR(VLOOKUP(H34902&amp;"|"&amp;I34902,Sheet3!$H$2:$N$150,5,0),"")</f>
        <v/>
      </c>
      <c r="M34902" s="20" t="str">
        <f>IFERROR(INDEX(Sheet3!$Q$2:$Q$25,MATCH(H34902,Origin_List,0)),"")</f>
        <v/>
      </c>
    </row>
    <row r="34903" spans="4:13">
      <c r="D34903" s="20" t="str">
        <f>IFERROR(VLOOKUP(H34903&amp;"|"&amp;I34903,Sheet3!$H$2:$N$150,5,0),"")</f>
        <v/>
      </c>
      <c r="M34903" s="20" t="str">
        <f>IFERROR(INDEX(Sheet3!$Q$2:$Q$25,MATCH(H34903,Origin_List,0)),"")</f>
        <v/>
      </c>
    </row>
    <row r="34904" spans="4:13">
      <c r="D34904" s="20" t="str">
        <f>IFERROR(VLOOKUP(H34904&amp;"|"&amp;I34904,Sheet3!$H$2:$N$150,5,0),"")</f>
        <v/>
      </c>
      <c r="M34904" s="20" t="str">
        <f>IFERROR(INDEX(Sheet3!$Q$2:$Q$25,MATCH(H34904,Origin_List,0)),"")</f>
        <v/>
      </c>
    </row>
    <row r="34905" spans="4:13">
      <c r="D34905" s="20" t="str">
        <f>IFERROR(VLOOKUP(H34905&amp;"|"&amp;I34905,Sheet3!$H$2:$N$150,5,0),"")</f>
        <v/>
      </c>
      <c r="M34905" s="20" t="str">
        <f>IFERROR(INDEX(Sheet3!$Q$2:$Q$25,MATCH(H34905,Origin_List,0)),"")</f>
        <v/>
      </c>
    </row>
    <row r="34906" spans="4:13">
      <c r="D34906" s="20" t="str">
        <f>IFERROR(VLOOKUP(H34906&amp;"|"&amp;I34906,Sheet3!$H$2:$N$150,5,0),"")</f>
        <v/>
      </c>
      <c r="M34906" s="20" t="str">
        <f>IFERROR(INDEX(Sheet3!$Q$2:$Q$25,MATCH(H34906,Origin_List,0)),"")</f>
        <v/>
      </c>
    </row>
    <row r="34907" spans="4:13">
      <c r="D34907" s="20" t="str">
        <f>IFERROR(VLOOKUP(H34907&amp;"|"&amp;I34907,Sheet3!$H$2:$N$150,5,0),"")</f>
        <v/>
      </c>
      <c r="M34907" s="20" t="str">
        <f>IFERROR(INDEX(Sheet3!$Q$2:$Q$25,MATCH(H34907,Origin_List,0)),"")</f>
        <v/>
      </c>
    </row>
    <row r="34908" spans="4:13">
      <c r="D34908" s="20" t="str">
        <f>IFERROR(VLOOKUP(H34908&amp;"|"&amp;I34908,Sheet3!$H$2:$N$150,5,0),"")</f>
        <v/>
      </c>
      <c r="M34908" s="20" t="str">
        <f>IFERROR(INDEX(Sheet3!$Q$2:$Q$25,MATCH(H34908,Origin_List,0)),"")</f>
        <v/>
      </c>
    </row>
    <row r="34909" spans="4:13">
      <c r="D34909" s="20" t="str">
        <f>IFERROR(VLOOKUP(H34909&amp;"|"&amp;I34909,Sheet3!$H$2:$N$150,5,0),"")</f>
        <v/>
      </c>
      <c r="M34909" s="20" t="str">
        <f>IFERROR(INDEX(Sheet3!$Q$2:$Q$25,MATCH(H34909,Origin_List,0)),"")</f>
        <v/>
      </c>
    </row>
    <row r="34910" spans="4:13">
      <c r="D34910" s="20" t="str">
        <f>IFERROR(VLOOKUP(H34910&amp;"|"&amp;I34910,Sheet3!$H$2:$N$150,5,0),"")</f>
        <v/>
      </c>
      <c r="M34910" s="20" t="str">
        <f>IFERROR(INDEX(Sheet3!$Q$2:$Q$25,MATCH(H34910,Origin_List,0)),"")</f>
        <v/>
      </c>
    </row>
    <row r="34911" spans="4:13">
      <c r="D34911" s="20" t="str">
        <f>IFERROR(VLOOKUP(H34911&amp;"|"&amp;I34911,Sheet3!$H$2:$N$150,5,0),"")</f>
        <v/>
      </c>
      <c r="M34911" s="20" t="str">
        <f>IFERROR(INDEX(Sheet3!$Q$2:$Q$25,MATCH(H34911,Origin_List,0)),"")</f>
        <v/>
      </c>
    </row>
    <row r="34912" spans="4:13">
      <c r="D34912" s="20" t="str">
        <f>IFERROR(VLOOKUP(H34912&amp;"|"&amp;I34912,Sheet3!$H$2:$N$150,5,0),"")</f>
        <v/>
      </c>
      <c r="M34912" s="20" t="str">
        <f>IFERROR(INDEX(Sheet3!$Q$2:$Q$25,MATCH(H34912,Origin_List,0)),"")</f>
        <v/>
      </c>
    </row>
    <row r="34913" spans="4:13">
      <c r="D34913" s="20" t="str">
        <f>IFERROR(VLOOKUP(H34913&amp;"|"&amp;I34913,Sheet3!$H$2:$N$150,5,0),"")</f>
        <v/>
      </c>
      <c r="M34913" s="20" t="str">
        <f>IFERROR(INDEX(Sheet3!$Q$2:$Q$25,MATCH(H34913,Origin_List,0)),"")</f>
        <v/>
      </c>
    </row>
    <row r="34914" spans="4:13">
      <c r="D34914" s="20" t="str">
        <f>IFERROR(VLOOKUP(H34914&amp;"|"&amp;I34914,Sheet3!$H$2:$N$150,5,0),"")</f>
        <v/>
      </c>
      <c r="M34914" s="20" t="str">
        <f>IFERROR(INDEX(Sheet3!$Q$2:$Q$25,MATCH(H34914,Origin_List,0)),"")</f>
        <v/>
      </c>
    </row>
    <row r="34915" spans="4:13">
      <c r="D34915" s="20" t="str">
        <f>IFERROR(VLOOKUP(H34915&amp;"|"&amp;I34915,Sheet3!$H$2:$N$150,5,0),"")</f>
        <v/>
      </c>
      <c r="M34915" s="20" t="str">
        <f>IFERROR(INDEX(Sheet3!$Q$2:$Q$25,MATCH(H34915,Origin_List,0)),"")</f>
        <v/>
      </c>
    </row>
    <row r="34916" spans="4:13">
      <c r="D34916" s="20" t="str">
        <f>IFERROR(VLOOKUP(H34916&amp;"|"&amp;I34916,Sheet3!$H$2:$N$150,5,0),"")</f>
        <v/>
      </c>
      <c r="M34916" s="20" t="str">
        <f>IFERROR(INDEX(Sheet3!$Q$2:$Q$25,MATCH(H34916,Origin_List,0)),"")</f>
        <v/>
      </c>
    </row>
    <row r="34917" spans="4:13">
      <c r="D34917" s="20" t="str">
        <f>IFERROR(VLOOKUP(H34917&amp;"|"&amp;I34917,Sheet3!$H$2:$N$150,5,0),"")</f>
        <v/>
      </c>
      <c r="M34917" s="20" t="str">
        <f>IFERROR(INDEX(Sheet3!$Q$2:$Q$25,MATCH(H34917,Origin_List,0)),"")</f>
        <v/>
      </c>
    </row>
    <row r="34918" spans="4:13">
      <c r="D34918" s="20" t="str">
        <f>IFERROR(VLOOKUP(H34918&amp;"|"&amp;I34918,Sheet3!$H$2:$N$150,5,0),"")</f>
        <v/>
      </c>
      <c r="M34918" s="20" t="str">
        <f>IFERROR(INDEX(Sheet3!$Q$2:$Q$25,MATCH(H34918,Origin_List,0)),"")</f>
        <v/>
      </c>
    </row>
    <row r="34919" spans="4:13">
      <c r="D34919" s="20" t="str">
        <f>IFERROR(VLOOKUP(H34919&amp;"|"&amp;I34919,Sheet3!$H$2:$N$150,5,0),"")</f>
        <v/>
      </c>
      <c r="M34919" s="20" t="str">
        <f>IFERROR(INDEX(Sheet3!$Q$2:$Q$25,MATCH(H34919,Origin_List,0)),"")</f>
        <v/>
      </c>
    </row>
    <row r="34920" spans="4:13">
      <c r="D34920" s="20" t="str">
        <f>IFERROR(VLOOKUP(H34920&amp;"|"&amp;I34920,Sheet3!$H$2:$N$150,5,0),"")</f>
        <v/>
      </c>
      <c r="M34920" s="20" t="str">
        <f>IFERROR(INDEX(Sheet3!$Q$2:$Q$25,MATCH(H34920,Origin_List,0)),"")</f>
        <v/>
      </c>
    </row>
    <row r="34921" spans="4:13">
      <c r="D34921" s="20" t="str">
        <f>IFERROR(VLOOKUP(H34921&amp;"|"&amp;I34921,Sheet3!$H$2:$N$150,5,0),"")</f>
        <v/>
      </c>
      <c r="M34921" s="20" t="str">
        <f>IFERROR(INDEX(Sheet3!$Q$2:$Q$25,MATCH(H34921,Origin_List,0)),"")</f>
        <v/>
      </c>
    </row>
    <row r="34922" spans="4:13">
      <c r="D34922" s="20" t="str">
        <f>IFERROR(VLOOKUP(H34922&amp;"|"&amp;I34922,Sheet3!$H$2:$N$150,5,0),"")</f>
        <v/>
      </c>
      <c r="M34922" s="20" t="str">
        <f>IFERROR(INDEX(Sheet3!$Q$2:$Q$25,MATCH(H34922,Origin_List,0)),"")</f>
        <v/>
      </c>
    </row>
    <row r="34923" spans="4:13">
      <c r="D34923" s="20" t="str">
        <f>IFERROR(VLOOKUP(H34923&amp;"|"&amp;I34923,Sheet3!$H$2:$N$150,5,0),"")</f>
        <v/>
      </c>
      <c r="M34923" s="20" t="str">
        <f>IFERROR(INDEX(Sheet3!$Q$2:$Q$25,MATCH(H34923,Origin_List,0)),"")</f>
        <v/>
      </c>
    </row>
    <row r="34924" spans="4:13">
      <c r="D34924" s="20" t="str">
        <f>IFERROR(VLOOKUP(H34924&amp;"|"&amp;I34924,Sheet3!$H$2:$N$150,5,0),"")</f>
        <v/>
      </c>
      <c r="M34924" s="20" t="str">
        <f>IFERROR(INDEX(Sheet3!$Q$2:$Q$25,MATCH(H34924,Origin_List,0)),"")</f>
        <v/>
      </c>
    </row>
    <row r="34925" spans="4:13">
      <c r="D34925" s="20" t="str">
        <f>IFERROR(VLOOKUP(H34925&amp;"|"&amp;I34925,Sheet3!$H$2:$N$150,5,0),"")</f>
        <v/>
      </c>
      <c r="M34925" s="20" t="str">
        <f>IFERROR(INDEX(Sheet3!$Q$2:$Q$25,MATCH(H34925,Origin_List,0)),"")</f>
        <v/>
      </c>
    </row>
    <row r="34926" spans="4:13">
      <c r="D34926" s="20" t="str">
        <f>IFERROR(VLOOKUP(H34926&amp;"|"&amp;I34926,Sheet3!$H$2:$N$150,5,0),"")</f>
        <v/>
      </c>
      <c r="M34926" s="20" t="str">
        <f>IFERROR(INDEX(Sheet3!$Q$2:$Q$25,MATCH(H34926,Origin_List,0)),"")</f>
        <v/>
      </c>
    </row>
    <row r="34927" spans="4:13">
      <c r="D34927" s="20" t="str">
        <f>IFERROR(VLOOKUP(H34927&amp;"|"&amp;I34927,Sheet3!$H$2:$N$150,5,0),"")</f>
        <v/>
      </c>
      <c r="M34927" s="20" t="str">
        <f>IFERROR(INDEX(Sheet3!$Q$2:$Q$25,MATCH(H34927,Origin_List,0)),"")</f>
        <v/>
      </c>
    </row>
    <row r="34928" spans="4:13">
      <c r="D34928" s="20" t="str">
        <f>IFERROR(VLOOKUP(H34928&amp;"|"&amp;I34928,Sheet3!$H$2:$N$150,5,0),"")</f>
        <v/>
      </c>
      <c r="M34928" s="20" t="str">
        <f>IFERROR(INDEX(Sheet3!$Q$2:$Q$25,MATCH(H34928,Origin_List,0)),"")</f>
        <v/>
      </c>
    </row>
    <row r="34929" spans="4:13">
      <c r="D34929" s="20" t="str">
        <f>IFERROR(VLOOKUP(H34929&amp;"|"&amp;I34929,Sheet3!$H$2:$N$150,5,0),"")</f>
        <v/>
      </c>
      <c r="M34929" s="20" t="str">
        <f>IFERROR(INDEX(Sheet3!$Q$2:$Q$25,MATCH(H34929,Origin_List,0)),"")</f>
        <v/>
      </c>
    </row>
    <row r="34930" spans="4:13">
      <c r="D34930" s="20" t="str">
        <f>IFERROR(VLOOKUP(H34930&amp;"|"&amp;I34930,Sheet3!$H$2:$N$150,5,0),"")</f>
        <v/>
      </c>
      <c r="M34930" s="20" t="str">
        <f>IFERROR(INDEX(Sheet3!$Q$2:$Q$25,MATCH(H34930,Origin_List,0)),"")</f>
        <v/>
      </c>
    </row>
    <row r="34931" spans="4:13">
      <c r="D34931" s="20" t="str">
        <f>IFERROR(VLOOKUP(H34931&amp;"|"&amp;I34931,Sheet3!$H$2:$N$150,5,0),"")</f>
        <v/>
      </c>
      <c r="M34931" s="20" t="str">
        <f>IFERROR(INDEX(Sheet3!$Q$2:$Q$25,MATCH(H34931,Origin_List,0)),"")</f>
        <v/>
      </c>
    </row>
    <row r="34932" spans="4:13">
      <c r="D34932" s="20" t="str">
        <f>IFERROR(VLOOKUP(H34932&amp;"|"&amp;I34932,Sheet3!$H$2:$N$150,5,0),"")</f>
        <v/>
      </c>
      <c r="M34932" s="20" t="str">
        <f>IFERROR(INDEX(Sheet3!$Q$2:$Q$25,MATCH(H34932,Origin_List,0)),"")</f>
        <v/>
      </c>
    </row>
    <row r="34933" spans="4:13">
      <c r="D34933" s="20" t="str">
        <f>IFERROR(VLOOKUP(H34933&amp;"|"&amp;I34933,Sheet3!$H$2:$N$150,5,0),"")</f>
        <v/>
      </c>
      <c r="M34933" s="20" t="str">
        <f>IFERROR(INDEX(Sheet3!$Q$2:$Q$25,MATCH(H34933,Origin_List,0)),"")</f>
        <v/>
      </c>
    </row>
    <row r="34934" spans="4:13">
      <c r="D34934" s="20" t="str">
        <f>IFERROR(VLOOKUP(H34934&amp;"|"&amp;I34934,Sheet3!$H$2:$N$150,5,0),"")</f>
        <v/>
      </c>
      <c r="M34934" s="20" t="str">
        <f>IFERROR(INDEX(Sheet3!$Q$2:$Q$25,MATCH(H34934,Origin_List,0)),"")</f>
        <v/>
      </c>
    </row>
    <row r="34935" spans="4:13">
      <c r="D34935" s="20" t="str">
        <f>IFERROR(VLOOKUP(H34935&amp;"|"&amp;I34935,Sheet3!$H$2:$N$150,5,0),"")</f>
        <v/>
      </c>
      <c r="M34935" s="20" t="str">
        <f>IFERROR(INDEX(Sheet3!$Q$2:$Q$25,MATCH(H34935,Origin_List,0)),"")</f>
        <v/>
      </c>
    </row>
    <row r="34936" spans="4:13">
      <c r="D34936" s="20" t="str">
        <f>IFERROR(VLOOKUP(H34936&amp;"|"&amp;I34936,Sheet3!$H$2:$N$150,5,0),"")</f>
        <v/>
      </c>
      <c r="M34936" s="20" t="str">
        <f>IFERROR(INDEX(Sheet3!$Q$2:$Q$25,MATCH(H34936,Origin_List,0)),"")</f>
        <v/>
      </c>
    </row>
    <row r="34937" spans="4:13">
      <c r="D34937" s="20" t="str">
        <f>IFERROR(VLOOKUP(H34937&amp;"|"&amp;I34937,Sheet3!$H$2:$N$150,5,0),"")</f>
        <v/>
      </c>
      <c r="M34937" s="20" t="str">
        <f>IFERROR(INDEX(Sheet3!$Q$2:$Q$25,MATCH(H34937,Origin_List,0)),"")</f>
        <v/>
      </c>
    </row>
    <row r="34938" spans="4:13">
      <c r="D34938" s="20" t="str">
        <f>IFERROR(VLOOKUP(H34938&amp;"|"&amp;I34938,Sheet3!$H$2:$N$150,5,0),"")</f>
        <v/>
      </c>
      <c r="M34938" s="20" t="str">
        <f>IFERROR(INDEX(Sheet3!$Q$2:$Q$25,MATCH(H34938,Origin_List,0)),"")</f>
        <v/>
      </c>
    </row>
    <row r="34939" spans="4:13">
      <c r="D34939" s="20" t="str">
        <f>IFERROR(VLOOKUP(H34939&amp;"|"&amp;I34939,Sheet3!$H$2:$N$150,5,0),"")</f>
        <v/>
      </c>
      <c r="M34939" s="20" t="str">
        <f>IFERROR(INDEX(Sheet3!$Q$2:$Q$25,MATCH(H34939,Origin_List,0)),"")</f>
        <v/>
      </c>
    </row>
    <row r="34940" spans="4:13">
      <c r="D34940" s="20" t="str">
        <f>IFERROR(VLOOKUP(H34940&amp;"|"&amp;I34940,Sheet3!$H$2:$N$150,5,0),"")</f>
        <v/>
      </c>
      <c r="M34940" s="20" t="str">
        <f>IFERROR(INDEX(Sheet3!$Q$2:$Q$25,MATCH(H34940,Origin_List,0)),"")</f>
        <v/>
      </c>
    </row>
    <row r="34941" spans="4:13">
      <c r="D34941" s="20" t="str">
        <f>IFERROR(VLOOKUP(H34941&amp;"|"&amp;I34941,Sheet3!$H$2:$N$150,5,0),"")</f>
        <v/>
      </c>
      <c r="M34941" s="20" t="str">
        <f>IFERROR(INDEX(Sheet3!$Q$2:$Q$25,MATCH(H34941,Origin_List,0)),"")</f>
        <v/>
      </c>
    </row>
    <row r="34942" spans="4:13">
      <c r="D34942" s="20" t="str">
        <f>IFERROR(VLOOKUP(H34942&amp;"|"&amp;I34942,Sheet3!$H$2:$N$150,5,0),"")</f>
        <v/>
      </c>
      <c r="M34942" s="20" t="str">
        <f>IFERROR(INDEX(Sheet3!$Q$2:$Q$25,MATCH(H34942,Origin_List,0)),"")</f>
        <v/>
      </c>
    </row>
    <row r="34943" spans="4:13">
      <c r="D34943" s="20" t="str">
        <f>IFERROR(VLOOKUP(H34943&amp;"|"&amp;I34943,Sheet3!$H$2:$N$150,5,0),"")</f>
        <v/>
      </c>
      <c r="M34943" s="20" t="str">
        <f>IFERROR(INDEX(Sheet3!$Q$2:$Q$25,MATCH(H34943,Origin_List,0)),"")</f>
        <v/>
      </c>
    </row>
    <row r="34944" spans="4:13">
      <c r="D34944" s="20" t="str">
        <f>IFERROR(VLOOKUP(H34944&amp;"|"&amp;I34944,Sheet3!$H$2:$N$150,5,0),"")</f>
        <v/>
      </c>
      <c r="M34944" s="20" t="str">
        <f>IFERROR(INDEX(Sheet3!$Q$2:$Q$25,MATCH(H34944,Origin_List,0)),"")</f>
        <v/>
      </c>
    </row>
    <row r="34945" spans="4:13">
      <c r="D34945" s="20" t="str">
        <f>IFERROR(VLOOKUP(H34945&amp;"|"&amp;I34945,Sheet3!$H$2:$N$150,5,0),"")</f>
        <v/>
      </c>
      <c r="M34945" s="20" t="str">
        <f>IFERROR(INDEX(Sheet3!$Q$2:$Q$25,MATCH(H34945,Origin_List,0)),"")</f>
        <v/>
      </c>
    </row>
    <row r="34946" spans="4:13">
      <c r="D34946" s="20" t="str">
        <f>IFERROR(VLOOKUP(H34946&amp;"|"&amp;I34946,Sheet3!$H$2:$N$150,5,0),"")</f>
        <v/>
      </c>
      <c r="M34946" s="20" t="str">
        <f>IFERROR(INDEX(Sheet3!$Q$2:$Q$25,MATCH(H34946,Origin_List,0)),"")</f>
        <v/>
      </c>
    </row>
    <row r="34947" spans="4:13">
      <c r="D34947" s="20" t="str">
        <f>IFERROR(VLOOKUP(H34947&amp;"|"&amp;I34947,Sheet3!$H$2:$N$150,5,0),"")</f>
        <v/>
      </c>
      <c r="M34947" s="20" t="str">
        <f>IFERROR(INDEX(Sheet3!$Q$2:$Q$25,MATCH(H34947,Origin_List,0)),"")</f>
        <v/>
      </c>
    </row>
    <row r="34948" spans="4:13">
      <c r="D34948" s="20" t="str">
        <f>IFERROR(VLOOKUP(H34948&amp;"|"&amp;I34948,Sheet3!$H$2:$N$150,5,0),"")</f>
        <v/>
      </c>
      <c r="M34948" s="20" t="str">
        <f>IFERROR(INDEX(Sheet3!$Q$2:$Q$25,MATCH(H34948,Origin_List,0)),"")</f>
        <v/>
      </c>
    </row>
    <row r="34949" spans="4:13">
      <c r="D34949" s="20" t="str">
        <f>IFERROR(VLOOKUP(H34949&amp;"|"&amp;I34949,Sheet3!$H$2:$N$150,5,0),"")</f>
        <v/>
      </c>
      <c r="M34949" s="20" t="str">
        <f>IFERROR(INDEX(Sheet3!$Q$2:$Q$25,MATCH(H34949,Origin_List,0)),"")</f>
        <v/>
      </c>
    </row>
    <row r="34950" spans="4:13">
      <c r="D34950" s="20" t="str">
        <f>IFERROR(VLOOKUP(H34950&amp;"|"&amp;I34950,Sheet3!$H$2:$N$150,5,0),"")</f>
        <v/>
      </c>
      <c r="M34950" s="20" t="str">
        <f>IFERROR(INDEX(Sheet3!$Q$2:$Q$25,MATCH(H34950,Origin_List,0)),"")</f>
        <v/>
      </c>
    </row>
    <row r="34951" spans="4:13">
      <c r="D34951" s="20" t="str">
        <f>IFERROR(VLOOKUP(H34951&amp;"|"&amp;I34951,Sheet3!$H$2:$N$150,5,0),"")</f>
        <v/>
      </c>
      <c r="M34951" s="20" t="str">
        <f>IFERROR(INDEX(Sheet3!$Q$2:$Q$25,MATCH(H34951,Origin_List,0)),"")</f>
        <v/>
      </c>
    </row>
    <row r="34952" spans="4:13">
      <c r="D34952" s="20" t="str">
        <f>IFERROR(VLOOKUP(H34952&amp;"|"&amp;I34952,Sheet3!$H$2:$N$150,5,0),"")</f>
        <v/>
      </c>
      <c r="M34952" s="20" t="str">
        <f>IFERROR(INDEX(Sheet3!$Q$2:$Q$25,MATCH(H34952,Origin_List,0)),"")</f>
        <v/>
      </c>
    </row>
    <row r="34953" spans="4:13">
      <c r="D34953" s="20" t="str">
        <f>IFERROR(VLOOKUP(H34953&amp;"|"&amp;I34953,Sheet3!$H$2:$N$150,5,0),"")</f>
        <v/>
      </c>
      <c r="M34953" s="20" t="str">
        <f>IFERROR(INDEX(Sheet3!$Q$2:$Q$25,MATCH(H34953,Origin_List,0)),"")</f>
        <v/>
      </c>
    </row>
    <row r="34954" spans="4:13">
      <c r="D34954" s="20" t="str">
        <f>IFERROR(VLOOKUP(H34954&amp;"|"&amp;I34954,Sheet3!$H$2:$N$150,5,0),"")</f>
        <v/>
      </c>
      <c r="M34954" s="20" t="str">
        <f>IFERROR(INDEX(Sheet3!$Q$2:$Q$25,MATCH(H34954,Origin_List,0)),"")</f>
        <v/>
      </c>
    </row>
    <row r="34955" spans="4:13">
      <c r="D34955" s="20" t="str">
        <f>IFERROR(VLOOKUP(H34955&amp;"|"&amp;I34955,Sheet3!$H$2:$N$150,5,0),"")</f>
        <v/>
      </c>
      <c r="M34955" s="20" t="str">
        <f>IFERROR(INDEX(Sheet3!$Q$2:$Q$25,MATCH(H34955,Origin_List,0)),"")</f>
        <v/>
      </c>
    </row>
    <row r="34956" spans="4:13">
      <c r="D34956" s="20" t="str">
        <f>IFERROR(VLOOKUP(H34956&amp;"|"&amp;I34956,Sheet3!$H$2:$N$150,5,0),"")</f>
        <v/>
      </c>
      <c r="M34956" s="20" t="str">
        <f>IFERROR(INDEX(Sheet3!$Q$2:$Q$25,MATCH(H34956,Origin_List,0)),"")</f>
        <v/>
      </c>
    </row>
    <row r="34957" spans="4:13">
      <c r="D34957" s="20" t="str">
        <f>IFERROR(VLOOKUP(H34957&amp;"|"&amp;I34957,Sheet3!$H$2:$N$150,5,0),"")</f>
        <v/>
      </c>
      <c r="M34957" s="20" t="str">
        <f>IFERROR(INDEX(Sheet3!$Q$2:$Q$25,MATCH(H34957,Origin_List,0)),"")</f>
        <v/>
      </c>
    </row>
    <row r="34958" spans="4:13">
      <c r="D34958" s="20" t="str">
        <f>IFERROR(VLOOKUP(H34958&amp;"|"&amp;I34958,Sheet3!$H$2:$N$150,5,0),"")</f>
        <v/>
      </c>
      <c r="M34958" s="20" t="str">
        <f>IFERROR(INDEX(Sheet3!$Q$2:$Q$25,MATCH(H34958,Origin_List,0)),"")</f>
        <v/>
      </c>
    </row>
    <row r="34959" spans="4:13">
      <c r="D34959" s="20" t="str">
        <f>IFERROR(VLOOKUP(H34959&amp;"|"&amp;I34959,Sheet3!$H$2:$N$150,5,0),"")</f>
        <v/>
      </c>
      <c r="M34959" s="20" t="str">
        <f>IFERROR(INDEX(Sheet3!$Q$2:$Q$25,MATCH(H34959,Origin_List,0)),"")</f>
        <v/>
      </c>
    </row>
    <row r="34960" spans="4:13">
      <c r="D34960" s="20" t="str">
        <f>IFERROR(VLOOKUP(H34960&amp;"|"&amp;I34960,Sheet3!$H$2:$N$150,5,0),"")</f>
        <v/>
      </c>
      <c r="M34960" s="20" t="str">
        <f>IFERROR(INDEX(Sheet3!$Q$2:$Q$25,MATCH(H34960,Origin_List,0)),"")</f>
        <v/>
      </c>
    </row>
    <row r="34961" spans="4:13">
      <c r="D34961" s="20" t="str">
        <f>IFERROR(VLOOKUP(H34961&amp;"|"&amp;I34961,Sheet3!$H$2:$N$150,5,0),"")</f>
        <v/>
      </c>
      <c r="M34961" s="20" t="str">
        <f>IFERROR(INDEX(Sheet3!$Q$2:$Q$25,MATCH(H34961,Origin_List,0)),"")</f>
        <v/>
      </c>
    </row>
    <row r="34962" spans="4:13">
      <c r="D34962" s="20" t="str">
        <f>IFERROR(VLOOKUP(H34962&amp;"|"&amp;I34962,Sheet3!$H$2:$N$150,5,0),"")</f>
        <v/>
      </c>
      <c r="M34962" s="20" t="str">
        <f>IFERROR(INDEX(Sheet3!$Q$2:$Q$25,MATCH(H34962,Origin_List,0)),"")</f>
        <v/>
      </c>
    </row>
    <row r="34963" spans="4:13">
      <c r="D34963" s="20" t="str">
        <f>IFERROR(VLOOKUP(H34963&amp;"|"&amp;I34963,Sheet3!$H$2:$N$150,5,0),"")</f>
        <v/>
      </c>
      <c r="M34963" s="20" t="str">
        <f>IFERROR(INDEX(Sheet3!$Q$2:$Q$25,MATCH(H34963,Origin_List,0)),"")</f>
        <v/>
      </c>
    </row>
    <row r="34964" spans="4:13">
      <c r="D34964" s="20" t="str">
        <f>IFERROR(VLOOKUP(H34964&amp;"|"&amp;I34964,Sheet3!$H$2:$N$150,5,0),"")</f>
        <v/>
      </c>
      <c r="M34964" s="20" t="str">
        <f>IFERROR(INDEX(Sheet3!$Q$2:$Q$25,MATCH(H34964,Origin_List,0)),"")</f>
        <v/>
      </c>
    </row>
    <row r="34965" spans="4:13">
      <c r="D34965" s="20" t="str">
        <f>IFERROR(VLOOKUP(H34965&amp;"|"&amp;I34965,Sheet3!$H$2:$N$150,5,0),"")</f>
        <v/>
      </c>
      <c r="M34965" s="20" t="str">
        <f>IFERROR(INDEX(Sheet3!$Q$2:$Q$25,MATCH(H34965,Origin_List,0)),"")</f>
        <v/>
      </c>
    </row>
    <row r="34966" spans="4:13">
      <c r="D34966" s="20" t="str">
        <f>IFERROR(VLOOKUP(H34966&amp;"|"&amp;I34966,Sheet3!$H$2:$N$150,5,0),"")</f>
        <v/>
      </c>
      <c r="M34966" s="20" t="str">
        <f>IFERROR(INDEX(Sheet3!$Q$2:$Q$25,MATCH(H34966,Origin_List,0)),"")</f>
        <v/>
      </c>
    </row>
    <row r="34967" spans="4:13">
      <c r="D34967" s="20" t="str">
        <f>IFERROR(VLOOKUP(H34967&amp;"|"&amp;I34967,Sheet3!$H$2:$N$150,5,0),"")</f>
        <v/>
      </c>
      <c r="M34967" s="20" t="str">
        <f>IFERROR(INDEX(Sheet3!$Q$2:$Q$25,MATCH(H34967,Origin_List,0)),"")</f>
        <v/>
      </c>
    </row>
    <row r="34968" spans="4:13">
      <c r="D34968" s="20" t="str">
        <f>IFERROR(VLOOKUP(H34968&amp;"|"&amp;I34968,Sheet3!$H$2:$N$150,5,0),"")</f>
        <v/>
      </c>
      <c r="M34968" s="20" t="str">
        <f>IFERROR(INDEX(Sheet3!$Q$2:$Q$25,MATCH(H34968,Origin_List,0)),"")</f>
        <v/>
      </c>
    </row>
    <row r="34969" spans="4:13">
      <c r="D34969" s="20" t="str">
        <f>IFERROR(VLOOKUP(H34969&amp;"|"&amp;I34969,Sheet3!$H$2:$N$150,5,0),"")</f>
        <v/>
      </c>
      <c r="M34969" s="20" t="str">
        <f>IFERROR(INDEX(Sheet3!$Q$2:$Q$25,MATCH(H34969,Origin_List,0)),"")</f>
        <v/>
      </c>
    </row>
    <row r="34970" spans="4:13">
      <c r="D34970" s="20" t="str">
        <f>IFERROR(VLOOKUP(H34970&amp;"|"&amp;I34970,Sheet3!$H$2:$N$150,5,0),"")</f>
        <v/>
      </c>
      <c r="M34970" s="20" t="str">
        <f>IFERROR(INDEX(Sheet3!$Q$2:$Q$25,MATCH(H34970,Origin_List,0)),"")</f>
        <v/>
      </c>
    </row>
    <row r="34971" spans="4:13">
      <c r="D34971" s="20" t="str">
        <f>IFERROR(VLOOKUP(H34971&amp;"|"&amp;I34971,Sheet3!$H$2:$N$150,5,0),"")</f>
        <v/>
      </c>
      <c r="M34971" s="20" t="str">
        <f>IFERROR(INDEX(Sheet3!$Q$2:$Q$25,MATCH(H34971,Origin_List,0)),"")</f>
        <v/>
      </c>
    </row>
    <row r="34972" spans="4:13">
      <c r="D34972" s="20" t="str">
        <f>IFERROR(VLOOKUP(H34972&amp;"|"&amp;I34972,Sheet3!$H$2:$N$150,5,0),"")</f>
        <v/>
      </c>
      <c r="M34972" s="20" t="str">
        <f>IFERROR(INDEX(Sheet3!$Q$2:$Q$25,MATCH(H34972,Origin_List,0)),"")</f>
        <v/>
      </c>
    </row>
    <row r="34973" spans="4:13">
      <c r="D34973" s="20" t="str">
        <f>IFERROR(VLOOKUP(H34973&amp;"|"&amp;I34973,Sheet3!$H$2:$N$150,5,0),"")</f>
        <v/>
      </c>
      <c r="M34973" s="20" t="str">
        <f>IFERROR(INDEX(Sheet3!$Q$2:$Q$25,MATCH(H34973,Origin_List,0)),"")</f>
        <v/>
      </c>
    </row>
    <row r="34974" spans="4:13">
      <c r="D34974" s="20" t="str">
        <f>IFERROR(VLOOKUP(H34974&amp;"|"&amp;I34974,Sheet3!$H$2:$N$150,5,0),"")</f>
        <v/>
      </c>
      <c r="M34974" s="20" t="str">
        <f>IFERROR(INDEX(Sheet3!$Q$2:$Q$25,MATCH(H34974,Origin_List,0)),"")</f>
        <v/>
      </c>
    </row>
    <row r="34975" spans="4:13">
      <c r="D34975" s="20" t="str">
        <f>IFERROR(VLOOKUP(H34975&amp;"|"&amp;I34975,Sheet3!$H$2:$N$150,5,0),"")</f>
        <v/>
      </c>
      <c r="M34975" s="20" t="str">
        <f>IFERROR(INDEX(Sheet3!$Q$2:$Q$25,MATCH(H34975,Origin_List,0)),"")</f>
        <v/>
      </c>
    </row>
    <row r="34976" spans="4:13">
      <c r="D34976" s="20" t="str">
        <f>IFERROR(VLOOKUP(H34976&amp;"|"&amp;I34976,Sheet3!$H$2:$N$150,5,0),"")</f>
        <v/>
      </c>
      <c r="M34976" s="20" t="str">
        <f>IFERROR(INDEX(Sheet3!$Q$2:$Q$25,MATCH(H34976,Origin_List,0)),"")</f>
        <v/>
      </c>
    </row>
    <row r="34977" spans="4:13">
      <c r="D34977" s="20" t="str">
        <f>IFERROR(VLOOKUP(H34977&amp;"|"&amp;I34977,Sheet3!$H$2:$N$150,5,0),"")</f>
        <v/>
      </c>
      <c r="M34977" s="20" t="str">
        <f>IFERROR(INDEX(Sheet3!$Q$2:$Q$25,MATCH(H34977,Origin_List,0)),"")</f>
        <v/>
      </c>
    </row>
    <row r="34978" spans="4:13">
      <c r="D34978" s="20" t="str">
        <f>IFERROR(VLOOKUP(H34978&amp;"|"&amp;I34978,Sheet3!$H$2:$N$150,5,0),"")</f>
        <v/>
      </c>
      <c r="M34978" s="20" t="str">
        <f>IFERROR(INDEX(Sheet3!$Q$2:$Q$25,MATCH(H34978,Origin_List,0)),"")</f>
        <v/>
      </c>
    </row>
    <row r="34979" spans="4:13">
      <c r="D34979" s="20" t="str">
        <f>IFERROR(VLOOKUP(H34979&amp;"|"&amp;I34979,Sheet3!$H$2:$N$150,5,0),"")</f>
        <v/>
      </c>
      <c r="M34979" s="20" t="str">
        <f>IFERROR(INDEX(Sheet3!$Q$2:$Q$25,MATCH(H34979,Origin_List,0)),"")</f>
        <v/>
      </c>
    </row>
    <row r="34980" spans="4:13">
      <c r="D34980" s="20" t="str">
        <f>IFERROR(VLOOKUP(H34980&amp;"|"&amp;I34980,Sheet3!$H$2:$N$150,5,0),"")</f>
        <v/>
      </c>
      <c r="M34980" s="20" t="str">
        <f>IFERROR(INDEX(Sheet3!$Q$2:$Q$25,MATCH(H34980,Origin_List,0)),"")</f>
        <v/>
      </c>
    </row>
    <row r="34981" spans="4:13">
      <c r="D34981" s="20" t="str">
        <f>IFERROR(VLOOKUP(H34981&amp;"|"&amp;I34981,Sheet3!$H$2:$N$150,5,0),"")</f>
        <v/>
      </c>
      <c r="M34981" s="20" t="str">
        <f>IFERROR(INDEX(Sheet3!$Q$2:$Q$25,MATCH(H34981,Origin_List,0)),"")</f>
        <v/>
      </c>
    </row>
    <row r="34982" spans="4:13">
      <c r="D34982" s="20" t="str">
        <f>IFERROR(VLOOKUP(H34982&amp;"|"&amp;I34982,Sheet3!$H$2:$N$150,5,0),"")</f>
        <v/>
      </c>
      <c r="M34982" s="20" t="str">
        <f>IFERROR(INDEX(Sheet3!$Q$2:$Q$25,MATCH(H34982,Origin_List,0)),"")</f>
        <v/>
      </c>
    </row>
    <row r="34983" spans="4:13">
      <c r="D34983" s="20" t="str">
        <f>IFERROR(VLOOKUP(H34983&amp;"|"&amp;I34983,Sheet3!$H$2:$N$150,5,0),"")</f>
        <v/>
      </c>
      <c r="M34983" s="20" t="str">
        <f>IFERROR(INDEX(Sheet3!$Q$2:$Q$25,MATCH(H34983,Origin_List,0)),"")</f>
        <v/>
      </c>
    </row>
    <row r="34984" spans="4:13">
      <c r="D34984" s="20" t="str">
        <f>IFERROR(VLOOKUP(H34984&amp;"|"&amp;I34984,Sheet3!$H$2:$N$150,5,0),"")</f>
        <v/>
      </c>
      <c r="M34984" s="20" t="str">
        <f>IFERROR(INDEX(Sheet3!$Q$2:$Q$25,MATCH(H34984,Origin_List,0)),"")</f>
        <v/>
      </c>
    </row>
    <row r="34985" spans="4:13">
      <c r="D34985" s="20" t="str">
        <f>IFERROR(VLOOKUP(H34985&amp;"|"&amp;I34985,Sheet3!$H$2:$N$150,5,0),"")</f>
        <v/>
      </c>
      <c r="M34985" s="20" t="str">
        <f>IFERROR(INDEX(Sheet3!$Q$2:$Q$25,MATCH(H34985,Origin_List,0)),"")</f>
        <v/>
      </c>
    </row>
    <row r="34986" spans="4:13">
      <c r="D34986" s="20" t="str">
        <f>IFERROR(VLOOKUP(H34986&amp;"|"&amp;I34986,Sheet3!$H$2:$N$150,5,0),"")</f>
        <v/>
      </c>
      <c r="M34986" s="20" t="str">
        <f>IFERROR(INDEX(Sheet3!$Q$2:$Q$25,MATCH(H34986,Origin_List,0)),"")</f>
        <v/>
      </c>
    </row>
    <row r="34987" spans="4:13">
      <c r="D34987" s="20" t="str">
        <f>IFERROR(VLOOKUP(H34987&amp;"|"&amp;I34987,Sheet3!$H$2:$N$150,5,0),"")</f>
        <v/>
      </c>
      <c r="M34987" s="20" t="str">
        <f>IFERROR(INDEX(Sheet3!$Q$2:$Q$25,MATCH(H34987,Origin_List,0)),"")</f>
        <v/>
      </c>
    </row>
    <row r="34988" spans="4:13">
      <c r="D34988" s="20" t="str">
        <f>IFERROR(VLOOKUP(H34988&amp;"|"&amp;I34988,Sheet3!$H$2:$N$150,5,0),"")</f>
        <v/>
      </c>
      <c r="M34988" s="20" t="str">
        <f>IFERROR(INDEX(Sheet3!$Q$2:$Q$25,MATCH(H34988,Origin_List,0)),"")</f>
        <v/>
      </c>
    </row>
    <row r="34989" spans="4:13">
      <c r="D34989" s="20" t="str">
        <f>IFERROR(VLOOKUP(H34989&amp;"|"&amp;I34989,Sheet3!$H$2:$N$150,5,0),"")</f>
        <v/>
      </c>
      <c r="M34989" s="20" t="str">
        <f>IFERROR(INDEX(Sheet3!$Q$2:$Q$25,MATCH(H34989,Origin_List,0)),"")</f>
        <v/>
      </c>
    </row>
    <row r="34990" spans="4:13">
      <c r="D34990" s="20" t="str">
        <f>IFERROR(VLOOKUP(H34990&amp;"|"&amp;I34990,Sheet3!$H$2:$N$150,5,0),"")</f>
        <v/>
      </c>
      <c r="M34990" s="20" t="str">
        <f>IFERROR(INDEX(Sheet3!$Q$2:$Q$25,MATCH(H34990,Origin_List,0)),"")</f>
        <v/>
      </c>
    </row>
    <row r="34991" spans="4:13">
      <c r="D34991" s="20" t="str">
        <f>IFERROR(VLOOKUP(H34991&amp;"|"&amp;I34991,Sheet3!$H$2:$N$150,5,0),"")</f>
        <v/>
      </c>
      <c r="M34991" s="20" t="str">
        <f>IFERROR(INDEX(Sheet3!$Q$2:$Q$25,MATCH(H34991,Origin_List,0)),"")</f>
        <v/>
      </c>
    </row>
    <row r="34992" spans="4:13">
      <c r="D34992" s="20" t="str">
        <f>IFERROR(VLOOKUP(H34992&amp;"|"&amp;I34992,Sheet3!$H$2:$N$150,5,0),"")</f>
        <v/>
      </c>
      <c r="M34992" s="20" t="str">
        <f>IFERROR(INDEX(Sheet3!$Q$2:$Q$25,MATCH(H34992,Origin_List,0)),"")</f>
        <v/>
      </c>
    </row>
    <row r="34993" spans="4:13">
      <c r="D34993" s="20" t="str">
        <f>IFERROR(VLOOKUP(H34993&amp;"|"&amp;I34993,Sheet3!$H$2:$N$150,5,0),"")</f>
        <v/>
      </c>
      <c r="M34993" s="20" t="str">
        <f>IFERROR(INDEX(Sheet3!$Q$2:$Q$25,MATCH(H34993,Origin_List,0)),"")</f>
        <v/>
      </c>
    </row>
    <row r="34994" spans="4:13">
      <c r="D34994" s="20" t="str">
        <f>IFERROR(VLOOKUP(H34994&amp;"|"&amp;I34994,Sheet3!$H$2:$N$150,5,0),"")</f>
        <v/>
      </c>
      <c r="M34994" s="20" t="str">
        <f>IFERROR(INDEX(Sheet3!$Q$2:$Q$25,MATCH(H34994,Origin_List,0)),"")</f>
        <v/>
      </c>
    </row>
    <row r="34995" spans="4:13">
      <c r="D34995" s="20" t="str">
        <f>IFERROR(VLOOKUP(H34995&amp;"|"&amp;I34995,Sheet3!$H$2:$N$150,5,0),"")</f>
        <v/>
      </c>
      <c r="M34995" s="20" t="str">
        <f>IFERROR(INDEX(Sheet3!$Q$2:$Q$25,MATCH(H34995,Origin_List,0)),"")</f>
        <v/>
      </c>
    </row>
    <row r="34996" spans="4:13">
      <c r="D34996" s="20" t="str">
        <f>IFERROR(VLOOKUP(H34996&amp;"|"&amp;I34996,Sheet3!$H$2:$N$150,5,0),"")</f>
        <v/>
      </c>
      <c r="M34996" s="20" t="str">
        <f>IFERROR(INDEX(Sheet3!$Q$2:$Q$25,MATCH(H34996,Origin_List,0)),"")</f>
        <v/>
      </c>
    </row>
    <row r="34997" spans="4:13">
      <c r="D34997" s="20" t="str">
        <f>IFERROR(VLOOKUP(H34997&amp;"|"&amp;I34997,Sheet3!$H$2:$N$150,5,0),"")</f>
        <v/>
      </c>
      <c r="M34997" s="20" t="str">
        <f>IFERROR(INDEX(Sheet3!$Q$2:$Q$25,MATCH(H34997,Origin_List,0)),"")</f>
        <v/>
      </c>
    </row>
    <row r="34998" spans="4:13">
      <c r="D34998" s="20" t="str">
        <f>IFERROR(VLOOKUP(H34998&amp;"|"&amp;I34998,Sheet3!$H$2:$N$150,5,0),"")</f>
        <v/>
      </c>
      <c r="M34998" s="20" t="str">
        <f>IFERROR(INDEX(Sheet3!$Q$2:$Q$25,MATCH(H34998,Origin_List,0)),"")</f>
        <v/>
      </c>
    </row>
    <row r="34999" spans="4:13">
      <c r="D34999" s="20" t="str">
        <f>IFERROR(VLOOKUP(H34999&amp;"|"&amp;I34999,Sheet3!$H$2:$N$150,5,0),"")</f>
        <v/>
      </c>
      <c r="M34999" s="20" t="str">
        <f>IFERROR(INDEX(Sheet3!$Q$2:$Q$25,MATCH(H34999,Origin_List,0)),"")</f>
        <v/>
      </c>
    </row>
    <row r="35000" spans="4:13">
      <c r="D35000" s="20" t="str">
        <f>IFERROR(VLOOKUP(H35000&amp;"|"&amp;I35000,Sheet3!$H$2:$N$150,5,0),"")</f>
        <v/>
      </c>
      <c r="M35000" s="20" t="str">
        <f>IFERROR(INDEX(Sheet3!$Q$2:$Q$25,MATCH(H35000,Origin_List,0)),"")</f>
        <v/>
      </c>
    </row>
    <row r="35001" spans="4:13">
      <c r="D35001" s="20" t="str">
        <f>IFERROR(VLOOKUP(H35001&amp;"|"&amp;I35001,Sheet3!$H$2:$N$150,5,0),"")</f>
        <v/>
      </c>
      <c r="M35001" s="20" t="str">
        <f>IFERROR(INDEX(Sheet3!$Q$2:$Q$25,MATCH(H35001,Origin_List,0)),"")</f>
        <v/>
      </c>
    </row>
    <row r="35002" spans="4:13">
      <c r="D35002" s="20" t="str">
        <f>IFERROR(VLOOKUP(H35002&amp;"|"&amp;I35002,Sheet3!$H$2:$N$150,5,0),"")</f>
        <v/>
      </c>
      <c r="M35002" s="20" t="str">
        <f>IFERROR(INDEX(Sheet3!$Q$2:$Q$25,MATCH(H35002,Origin_List,0)),"")</f>
        <v/>
      </c>
    </row>
    <row r="35003" spans="4:13">
      <c r="D35003" s="20" t="str">
        <f>IFERROR(VLOOKUP(H35003&amp;"|"&amp;I35003,Sheet3!$H$2:$N$150,5,0),"")</f>
        <v/>
      </c>
      <c r="M35003" s="20" t="str">
        <f>IFERROR(INDEX(Sheet3!$Q$2:$Q$25,MATCH(H35003,Origin_List,0)),"")</f>
        <v/>
      </c>
    </row>
    <row r="35004" spans="4:13">
      <c r="D35004" s="20" t="str">
        <f>IFERROR(VLOOKUP(H35004&amp;"|"&amp;I35004,Sheet3!$H$2:$N$150,5,0),"")</f>
        <v/>
      </c>
      <c r="M35004" s="20" t="str">
        <f>IFERROR(INDEX(Sheet3!$Q$2:$Q$25,MATCH(H35004,Origin_List,0)),"")</f>
        <v/>
      </c>
    </row>
    <row r="35005" spans="4:13">
      <c r="D35005" s="20" t="str">
        <f>IFERROR(VLOOKUP(H35005&amp;"|"&amp;I35005,Sheet3!$H$2:$N$150,5,0),"")</f>
        <v/>
      </c>
      <c r="M35005" s="20" t="str">
        <f>IFERROR(INDEX(Sheet3!$Q$2:$Q$25,MATCH(H35005,Origin_List,0)),"")</f>
        <v/>
      </c>
    </row>
    <row r="35006" spans="4:13">
      <c r="D35006" s="20" t="str">
        <f>IFERROR(VLOOKUP(H35006&amp;"|"&amp;I35006,Sheet3!$H$2:$N$150,5,0),"")</f>
        <v/>
      </c>
      <c r="M35006" s="20" t="str">
        <f>IFERROR(INDEX(Sheet3!$Q$2:$Q$25,MATCH(H35006,Origin_List,0)),"")</f>
        <v/>
      </c>
    </row>
    <row r="35007" spans="4:13">
      <c r="D35007" s="20" t="str">
        <f>IFERROR(VLOOKUP(H35007&amp;"|"&amp;I35007,Sheet3!$H$2:$N$150,5,0),"")</f>
        <v/>
      </c>
      <c r="M35007" s="20" t="str">
        <f>IFERROR(INDEX(Sheet3!$Q$2:$Q$25,MATCH(H35007,Origin_List,0)),"")</f>
        <v/>
      </c>
    </row>
    <row r="35008" spans="4:13">
      <c r="D35008" s="20" t="str">
        <f>IFERROR(VLOOKUP(H35008&amp;"|"&amp;I35008,Sheet3!$H$2:$N$150,5,0),"")</f>
        <v/>
      </c>
      <c r="M35008" s="20" t="str">
        <f>IFERROR(INDEX(Sheet3!$Q$2:$Q$25,MATCH(H35008,Origin_List,0)),"")</f>
        <v/>
      </c>
    </row>
    <row r="35009" spans="4:13">
      <c r="D35009" s="20" t="str">
        <f>IFERROR(VLOOKUP(H35009&amp;"|"&amp;I35009,Sheet3!$H$2:$N$150,5,0),"")</f>
        <v/>
      </c>
      <c r="M35009" s="20" t="str">
        <f>IFERROR(INDEX(Sheet3!$Q$2:$Q$25,MATCH(H35009,Origin_List,0)),"")</f>
        <v/>
      </c>
    </row>
    <row r="35010" spans="4:13">
      <c r="D35010" s="20" t="str">
        <f>IFERROR(VLOOKUP(H35010&amp;"|"&amp;I35010,Sheet3!$H$2:$N$150,5,0),"")</f>
        <v/>
      </c>
      <c r="M35010" s="20" t="str">
        <f>IFERROR(INDEX(Sheet3!$Q$2:$Q$25,MATCH(H35010,Origin_List,0)),"")</f>
        <v/>
      </c>
    </row>
    <row r="35011" spans="4:13">
      <c r="D35011" s="20" t="str">
        <f>IFERROR(VLOOKUP(H35011&amp;"|"&amp;I35011,Sheet3!$H$2:$N$150,5,0),"")</f>
        <v/>
      </c>
      <c r="M35011" s="20" t="str">
        <f>IFERROR(INDEX(Sheet3!$Q$2:$Q$25,MATCH(H35011,Origin_List,0)),"")</f>
        <v/>
      </c>
    </row>
    <row r="35012" spans="4:13">
      <c r="D35012" s="20" t="str">
        <f>IFERROR(VLOOKUP(H35012&amp;"|"&amp;I35012,Sheet3!$H$2:$N$150,5,0),"")</f>
        <v/>
      </c>
      <c r="M35012" s="20" t="str">
        <f>IFERROR(INDEX(Sheet3!$Q$2:$Q$25,MATCH(H35012,Origin_List,0)),"")</f>
        <v/>
      </c>
    </row>
    <row r="35013" spans="4:13">
      <c r="D35013" s="20" t="str">
        <f>IFERROR(VLOOKUP(H35013&amp;"|"&amp;I35013,Sheet3!$H$2:$N$150,5,0),"")</f>
        <v/>
      </c>
      <c r="M35013" s="20" t="str">
        <f>IFERROR(INDEX(Sheet3!$Q$2:$Q$25,MATCH(H35013,Origin_List,0)),"")</f>
        <v/>
      </c>
    </row>
    <row r="35014" spans="4:13">
      <c r="D35014" s="20" t="str">
        <f>IFERROR(VLOOKUP(H35014&amp;"|"&amp;I35014,Sheet3!$H$2:$N$150,5,0),"")</f>
        <v/>
      </c>
      <c r="M35014" s="20" t="str">
        <f>IFERROR(INDEX(Sheet3!$Q$2:$Q$25,MATCH(H35014,Origin_List,0)),"")</f>
        <v/>
      </c>
    </row>
    <row r="35015" spans="4:13">
      <c r="D35015" s="20" t="str">
        <f>IFERROR(VLOOKUP(H35015&amp;"|"&amp;I35015,Sheet3!$H$2:$N$150,5,0),"")</f>
        <v/>
      </c>
      <c r="M35015" s="20" t="str">
        <f>IFERROR(INDEX(Sheet3!$Q$2:$Q$25,MATCH(H35015,Origin_List,0)),"")</f>
        <v/>
      </c>
    </row>
    <row r="35016" spans="4:13">
      <c r="D35016" s="20" t="str">
        <f>IFERROR(VLOOKUP(H35016&amp;"|"&amp;I35016,Sheet3!$H$2:$N$150,5,0),"")</f>
        <v/>
      </c>
      <c r="M35016" s="20" t="str">
        <f>IFERROR(INDEX(Sheet3!$Q$2:$Q$25,MATCH(H35016,Origin_List,0)),"")</f>
        <v/>
      </c>
    </row>
    <row r="35017" spans="4:13">
      <c r="D35017" s="20" t="str">
        <f>IFERROR(VLOOKUP(H35017&amp;"|"&amp;I35017,Sheet3!$H$2:$N$150,5,0),"")</f>
        <v/>
      </c>
      <c r="M35017" s="20" t="str">
        <f>IFERROR(INDEX(Sheet3!$Q$2:$Q$25,MATCH(H35017,Origin_List,0)),"")</f>
        <v/>
      </c>
    </row>
    <row r="35018" spans="4:13">
      <c r="D35018" s="20" t="str">
        <f>IFERROR(VLOOKUP(H35018&amp;"|"&amp;I35018,Sheet3!$H$2:$N$150,5,0),"")</f>
        <v/>
      </c>
      <c r="M35018" s="20" t="str">
        <f>IFERROR(INDEX(Sheet3!$Q$2:$Q$25,MATCH(H35018,Origin_List,0)),"")</f>
        <v/>
      </c>
    </row>
    <row r="35019" spans="4:13">
      <c r="D35019" s="20" t="str">
        <f>IFERROR(VLOOKUP(H35019&amp;"|"&amp;I35019,Sheet3!$H$2:$N$150,5,0),"")</f>
        <v/>
      </c>
      <c r="M35019" s="20" t="str">
        <f>IFERROR(INDEX(Sheet3!$Q$2:$Q$25,MATCH(H35019,Origin_List,0)),"")</f>
        <v/>
      </c>
    </row>
    <row r="35020" spans="4:13">
      <c r="D35020" s="20" t="str">
        <f>IFERROR(VLOOKUP(H35020&amp;"|"&amp;I35020,Sheet3!$H$2:$N$150,5,0),"")</f>
        <v/>
      </c>
      <c r="M35020" s="20" t="str">
        <f>IFERROR(INDEX(Sheet3!$Q$2:$Q$25,MATCH(H35020,Origin_List,0)),"")</f>
        <v/>
      </c>
    </row>
    <row r="35021" spans="4:13">
      <c r="D35021" s="20" t="str">
        <f>IFERROR(VLOOKUP(H35021&amp;"|"&amp;I35021,Sheet3!$H$2:$N$150,5,0),"")</f>
        <v/>
      </c>
      <c r="M35021" s="20" t="str">
        <f>IFERROR(INDEX(Sheet3!$Q$2:$Q$25,MATCH(H35021,Origin_List,0)),"")</f>
        <v/>
      </c>
    </row>
    <row r="35022" spans="4:13">
      <c r="D35022" s="20" t="str">
        <f>IFERROR(VLOOKUP(H35022&amp;"|"&amp;I35022,Sheet3!$H$2:$N$150,5,0),"")</f>
        <v/>
      </c>
      <c r="M35022" s="20" t="str">
        <f>IFERROR(INDEX(Sheet3!$Q$2:$Q$25,MATCH(H35022,Origin_List,0)),"")</f>
        <v/>
      </c>
    </row>
    <row r="35023" spans="4:13">
      <c r="D35023" s="20" t="str">
        <f>IFERROR(VLOOKUP(H35023&amp;"|"&amp;I35023,Sheet3!$H$2:$N$150,5,0),"")</f>
        <v/>
      </c>
      <c r="M35023" s="20" t="str">
        <f>IFERROR(INDEX(Sheet3!$Q$2:$Q$25,MATCH(H35023,Origin_List,0)),"")</f>
        <v/>
      </c>
    </row>
    <row r="35024" spans="4:13">
      <c r="D35024" s="20" t="str">
        <f>IFERROR(VLOOKUP(H35024&amp;"|"&amp;I35024,Sheet3!$H$2:$N$150,5,0),"")</f>
        <v/>
      </c>
      <c r="M35024" s="20" t="str">
        <f>IFERROR(INDEX(Sheet3!$Q$2:$Q$25,MATCH(H35024,Origin_List,0)),"")</f>
        <v/>
      </c>
    </row>
    <row r="35025" spans="4:13">
      <c r="D35025" s="20" t="str">
        <f>IFERROR(VLOOKUP(H35025&amp;"|"&amp;I35025,Sheet3!$H$2:$N$150,5,0),"")</f>
        <v/>
      </c>
      <c r="M35025" s="20" t="str">
        <f>IFERROR(INDEX(Sheet3!$Q$2:$Q$25,MATCH(H35025,Origin_List,0)),"")</f>
        <v/>
      </c>
    </row>
    <row r="35026" spans="4:13">
      <c r="D35026" s="20" t="str">
        <f>IFERROR(VLOOKUP(H35026&amp;"|"&amp;I35026,Sheet3!$H$2:$N$150,5,0),"")</f>
        <v/>
      </c>
      <c r="M35026" s="20" t="str">
        <f>IFERROR(INDEX(Sheet3!$Q$2:$Q$25,MATCH(H35026,Origin_List,0)),"")</f>
        <v/>
      </c>
    </row>
    <row r="35027" spans="4:13">
      <c r="D35027" s="20" t="str">
        <f>IFERROR(VLOOKUP(H35027&amp;"|"&amp;I35027,Sheet3!$H$2:$N$150,5,0),"")</f>
        <v/>
      </c>
      <c r="M35027" s="20" t="str">
        <f>IFERROR(INDEX(Sheet3!$Q$2:$Q$25,MATCH(H35027,Origin_List,0)),"")</f>
        <v/>
      </c>
    </row>
    <row r="35028" spans="4:13">
      <c r="D35028" s="20" t="str">
        <f>IFERROR(VLOOKUP(H35028&amp;"|"&amp;I35028,Sheet3!$H$2:$N$150,5,0),"")</f>
        <v/>
      </c>
      <c r="M35028" s="20" t="str">
        <f>IFERROR(INDEX(Sheet3!$Q$2:$Q$25,MATCH(H35028,Origin_List,0)),"")</f>
        <v/>
      </c>
    </row>
    <row r="35029" spans="4:13">
      <c r="D35029" s="20" t="str">
        <f>IFERROR(VLOOKUP(H35029&amp;"|"&amp;I35029,Sheet3!$H$2:$N$150,5,0),"")</f>
        <v/>
      </c>
      <c r="M35029" s="20" t="str">
        <f>IFERROR(INDEX(Sheet3!$Q$2:$Q$25,MATCH(H35029,Origin_List,0)),"")</f>
        <v/>
      </c>
    </row>
    <row r="35030" spans="4:13">
      <c r="D35030" s="20" t="str">
        <f>IFERROR(VLOOKUP(H35030&amp;"|"&amp;I35030,Sheet3!$H$2:$N$150,5,0),"")</f>
        <v/>
      </c>
      <c r="M35030" s="20" t="str">
        <f>IFERROR(INDEX(Sheet3!$Q$2:$Q$25,MATCH(H35030,Origin_List,0)),"")</f>
        <v/>
      </c>
    </row>
    <row r="35031" spans="4:13">
      <c r="D35031" s="20" t="str">
        <f>IFERROR(VLOOKUP(H35031&amp;"|"&amp;I35031,Sheet3!$H$2:$N$150,5,0),"")</f>
        <v/>
      </c>
      <c r="M35031" s="20" t="str">
        <f>IFERROR(INDEX(Sheet3!$Q$2:$Q$25,MATCH(H35031,Origin_List,0)),"")</f>
        <v/>
      </c>
    </row>
    <row r="35032" spans="4:13">
      <c r="D35032" s="20" t="str">
        <f>IFERROR(VLOOKUP(H35032&amp;"|"&amp;I35032,Sheet3!$H$2:$N$150,5,0),"")</f>
        <v/>
      </c>
      <c r="M35032" s="20" t="str">
        <f>IFERROR(INDEX(Sheet3!$Q$2:$Q$25,MATCH(H35032,Origin_List,0)),"")</f>
        <v/>
      </c>
    </row>
    <row r="35033" spans="4:13">
      <c r="D35033" s="20" t="str">
        <f>IFERROR(VLOOKUP(H35033&amp;"|"&amp;I35033,Sheet3!$H$2:$N$150,5,0),"")</f>
        <v/>
      </c>
      <c r="M35033" s="20" t="str">
        <f>IFERROR(INDEX(Sheet3!$Q$2:$Q$25,MATCH(H35033,Origin_List,0)),"")</f>
        <v/>
      </c>
    </row>
    <row r="35034" spans="4:13">
      <c r="D35034" s="20" t="str">
        <f>IFERROR(VLOOKUP(H35034&amp;"|"&amp;I35034,Sheet3!$H$2:$N$150,5,0),"")</f>
        <v/>
      </c>
      <c r="M35034" s="20" t="str">
        <f>IFERROR(INDEX(Sheet3!$Q$2:$Q$25,MATCH(H35034,Origin_List,0)),"")</f>
        <v/>
      </c>
    </row>
    <row r="35035" spans="4:13">
      <c r="D35035" s="20" t="str">
        <f>IFERROR(VLOOKUP(H35035&amp;"|"&amp;I35035,Sheet3!$H$2:$N$150,5,0),"")</f>
        <v/>
      </c>
      <c r="M35035" s="20" t="str">
        <f>IFERROR(INDEX(Sheet3!$Q$2:$Q$25,MATCH(H35035,Origin_List,0)),"")</f>
        <v/>
      </c>
    </row>
    <row r="35036" spans="4:13">
      <c r="D35036" s="20" t="str">
        <f>IFERROR(VLOOKUP(H35036&amp;"|"&amp;I35036,Sheet3!$H$2:$N$150,5,0),"")</f>
        <v/>
      </c>
      <c r="M35036" s="20" t="str">
        <f>IFERROR(INDEX(Sheet3!$Q$2:$Q$25,MATCH(H35036,Origin_List,0)),"")</f>
        <v/>
      </c>
    </row>
    <row r="35037" spans="4:13">
      <c r="D35037" s="20" t="str">
        <f>IFERROR(VLOOKUP(H35037&amp;"|"&amp;I35037,Sheet3!$H$2:$N$150,5,0),"")</f>
        <v/>
      </c>
      <c r="M35037" s="20" t="str">
        <f>IFERROR(INDEX(Sheet3!$Q$2:$Q$25,MATCH(H35037,Origin_List,0)),"")</f>
        <v/>
      </c>
    </row>
    <row r="35038" spans="4:13">
      <c r="D35038" s="20" t="str">
        <f>IFERROR(VLOOKUP(H35038&amp;"|"&amp;I35038,Sheet3!$H$2:$N$150,5,0),"")</f>
        <v/>
      </c>
      <c r="M35038" s="20" t="str">
        <f>IFERROR(INDEX(Sheet3!$Q$2:$Q$25,MATCH(H35038,Origin_List,0)),"")</f>
        <v/>
      </c>
    </row>
    <row r="35039" spans="4:13">
      <c r="D35039" s="20" t="str">
        <f>IFERROR(VLOOKUP(H35039&amp;"|"&amp;I35039,Sheet3!$H$2:$N$150,5,0),"")</f>
        <v/>
      </c>
      <c r="M35039" s="20" t="str">
        <f>IFERROR(INDEX(Sheet3!$Q$2:$Q$25,MATCH(H35039,Origin_List,0)),"")</f>
        <v/>
      </c>
    </row>
    <row r="35040" spans="4:13">
      <c r="D35040" s="20" t="str">
        <f>IFERROR(VLOOKUP(H35040&amp;"|"&amp;I35040,Sheet3!$H$2:$N$150,5,0),"")</f>
        <v/>
      </c>
      <c r="M35040" s="20" t="str">
        <f>IFERROR(INDEX(Sheet3!$Q$2:$Q$25,MATCH(H35040,Origin_List,0)),"")</f>
        <v/>
      </c>
    </row>
    <row r="35041" spans="4:13">
      <c r="D35041" s="20" t="str">
        <f>IFERROR(VLOOKUP(H35041&amp;"|"&amp;I35041,Sheet3!$H$2:$N$150,5,0),"")</f>
        <v/>
      </c>
      <c r="M35041" s="20" t="str">
        <f>IFERROR(INDEX(Sheet3!$Q$2:$Q$25,MATCH(H35041,Origin_List,0)),"")</f>
        <v/>
      </c>
    </row>
    <row r="35042" spans="4:13">
      <c r="D35042" s="20" t="str">
        <f>IFERROR(VLOOKUP(H35042&amp;"|"&amp;I35042,Sheet3!$H$2:$N$150,5,0),"")</f>
        <v/>
      </c>
      <c r="M35042" s="20" t="str">
        <f>IFERROR(INDEX(Sheet3!$Q$2:$Q$25,MATCH(H35042,Origin_List,0)),"")</f>
        <v/>
      </c>
    </row>
    <row r="35043" spans="4:13">
      <c r="D35043" s="20" t="str">
        <f>IFERROR(VLOOKUP(H35043&amp;"|"&amp;I35043,Sheet3!$H$2:$N$150,5,0),"")</f>
        <v/>
      </c>
      <c r="M35043" s="20" t="str">
        <f>IFERROR(INDEX(Sheet3!$Q$2:$Q$25,MATCH(H35043,Origin_List,0)),"")</f>
        <v/>
      </c>
    </row>
    <row r="35044" spans="4:13">
      <c r="D35044" s="20" t="str">
        <f>IFERROR(VLOOKUP(H35044&amp;"|"&amp;I35044,Sheet3!$H$2:$N$150,5,0),"")</f>
        <v/>
      </c>
      <c r="M35044" s="20" t="str">
        <f>IFERROR(INDEX(Sheet3!$Q$2:$Q$25,MATCH(H35044,Origin_List,0)),"")</f>
        <v/>
      </c>
    </row>
    <row r="35045" spans="4:13">
      <c r="D35045" s="20" t="str">
        <f>IFERROR(VLOOKUP(H35045&amp;"|"&amp;I35045,Sheet3!$H$2:$N$150,5,0),"")</f>
        <v/>
      </c>
      <c r="M35045" s="20" t="str">
        <f>IFERROR(INDEX(Sheet3!$Q$2:$Q$25,MATCH(H35045,Origin_List,0)),"")</f>
        <v/>
      </c>
    </row>
    <row r="35046" spans="4:13">
      <c r="D35046" s="20" t="str">
        <f>IFERROR(VLOOKUP(H35046&amp;"|"&amp;I35046,Sheet3!$H$2:$N$150,5,0),"")</f>
        <v/>
      </c>
      <c r="M35046" s="20" t="str">
        <f>IFERROR(INDEX(Sheet3!$Q$2:$Q$25,MATCH(H35046,Origin_List,0)),"")</f>
        <v/>
      </c>
    </row>
    <row r="35047" spans="4:13">
      <c r="D35047" s="20" t="str">
        <f>IFERROR(VLOOKUP(H35047&amp;"|"&amp;I35047,Sheet3!$H$2:$N$150,5,0),"")</f>
        <v/>
      </c>
      <c r="M35047" s="20" t="str">
        <f>IFERROR(INDEX(Sheet3!$Q$2:$Q$25,MATCH(H35047,Origin_List,0)),"")</f>
        <v/>
      </c>
    </row>
    <row r="35048" spans="4:13">
      <c r="D35048" s="20" t="str">
        <f>IFERROR(VLOOKUP(H35048&amp;"|"&amp;I35048,Sheet3!$H$2:$N$150,5,0),"")</f>
        <v/>
      </c>
      <c r="M35048" s="20" t="str">
        <f>IFERROR(INDEX(Sheet3!$Q$2:$Q$25,MATCH(H35048,Origin_List,0)),"")</f>
        <v/>
      </c>
    </row>
    <row r="35049" spans="4:13">
      <c r="D35049" s="20" t="str">
        <f>IFERROR(VLOOKUP(H35049&amp;"|"&amp;I35049,Sheet3!$H$2:$N$150,5,0),"")</f>
        <v/>
      </c>
      <c r="M35049" s="20" t="str">
        <f>IFERROR(INDEX(Sheet3!$Q$2:$Q$25,MATCH(H35049,Origin_List,0)),"")</f>
        <v/>
      </c>
    </row>
    <row r="35050" spans="4:13">
      <c r="D35050" s="20" t="str">
        <f>IFERROR(VLOOKUP(H35050&amp;"|"&amp;I35050,Sheet3!$H$2:$N$150,5,0),"")</f>
        <v/>
      </c>
      <c r="M35050" s="20" t="str">
        <f>IFERROR(INDEX(Sheet3!$Q$2:$Q$25,MATCH(H35050,Origin_List,0)),"")</f>
        <v/>
      </c>
    </row>
    <row r="35051" spans="4:13">
      <c r="D35051" s="20" t="str">
        <f>IFERROR(VLOOKUP(H35051&amp;"|"&amp;I35051,Sheet3!$H$2:$N$150,5,0),"")</f>
        <v/>
      </c>
      <c r="M35051" s="20" t="str">
        <f>IFERROR(INDEX(Sheet3!$Q$2:$Q$25,MATCH(H35051,Origin_List,0)),"")</f>
        <v/>
      </c>
    </row>
    <row r="35052" spans="4:13">
      <c r="D35052" s="20" t="str">
        <f>IFERROR(VLOOKUP(H35052&amp;"|"&amp;I35052,Sheet3!$H$2:$N$150,5,0),"")</f>
        <v/>
      </c>
      <c r="M35052" s="20" t="str">
        <f>IFERROR(INDEX(Sheet3!$Q$2:$Q$25,MATCH(H35052,Origin_List,0)),"")</f>
        <v/>
      </c>
    </row>
    <row r="35053" spans="4:13">
      <c r="D35053" s="20" t="str">
        <f>IFERROR(VLOOKUP(H35053&amp;"|"&amp;I35053,Sheet3!$H$2:$N$150,5,0),"")</f>
        <v/>
      </c>
      <c r="M35053" s="20" t="str">
        <f>IFERROR(INDEX(Sheet3!$Q$2:$Q$25,MATCH(H35053,Origin_List,0)),"")</f>
        <v/>
      </c>
    </row>
    <row r="35054" spans="4:13">
      <c r="D35054" s="20" t="str">
        <f>IFERROR(VLOOKUP(H35054&amp;"|"&amp;I35054,Sheet3!$H$2:$N$150,5,0),"")</f>
        <v/>
      </c>
      <c r="M35054" s="20" t="str">
        <f>IFERROR(INDEX(Sheet3!$Q$2:$Q$25,MATCH(H35054,Origin_List,0)),"")</f>
        <v/>
      </c>
    </row>
    <row r="35055" spans="4:13">
      <c r="D35055" s="20" t="str">
        <f>IFERROR(VLOOKUP(H35055&amp;"|"&amp;I35055,Sheet3!$H$2:$N$150,5,0),"")</f>
        <v/>
      </c>
      <c r="M35055" s="20" t="str">
        <f>IFERROR(INDEX(Sheet3!$Q$2:$Q$25,MATCH(H35055,Origin_List,0)),"")</f>
        <v/>
      </c>
    </row>
    <row r="35056" spans="4:13">
      <c r="D35056" s="20" t="str">
        <f>IFERROR(VLOOKUP(H35056&amp;"|"&amp;I35056,Sheet3!$H$2:$N$150,5,0),"")</f>
        <v/>
      </c>
      <c r="M35056" s="20" t="str">
        <f>IFERROR(INDEX(Sheet3!$Q$2:$Q$25,MATCH(H35056,Origin_List,0)),"")</f>
        <v/>
      </c>
    </row>
    <row r="35057" spans="4:13">
      <c r="D35057" s="20" t="str">
        <f>IFERROR(VLOOKUP(H35057&amp;"|"&amp;I35057,Sheet3!$H$2:$N$150,5,0),"")</f>
        <v/>
      </c>
      <c r="M35057" s="20" t="str">
        <f>IFERROR(INDEX(Sheet3!$Q$2:$Q$25,MATCH(H35057,Origin_List,0)),"")</f>
        <v/>
      </c>
    </row>
    <row r="35058" spans="4:13">
      <c r="D35058" s="20" t="str">
        <f>IFERROR(VLOOKUP(H35058&amp;"|"&amp;I35058,Sheet3!$H$2:$N$150,5,0),"")</f>
        <v/>
      </c>
      <c r="M35058" s="20" t="str">
        <f>IFERROR(INDEX(Sheet3!$Q$2:$Q$25,MATCH(H35058,Origin_List,0)),"")</f>
        <v/>
      </c>
    </row>
    <row r="35059" spans="4:13">
      <c r="D35059" s="20" t="str">
        <f>IFERROR(VLOOKUP(H35059&amp;"|"&amp;I35059,Sheet3!$H$2:$N$150,5,0),"")</f>
        <v/>
      </c>
      <c r="M35059" s="20" t="str">
        <f>IFERROR(INDEX(Sheet3!$Q$2:$Q$25,MATCH(H35059,Origin_List,0)),"")</f>
        <v/>
      </c>
    </row>
    <row r="35060" spans="4:13">
      <c r="D35060" s="20" t="str">
        <f>IFERROR(VLOOKUP(H35060&amp;"|"&amp;I35060,Sheet3!$H$2:$N$150,5,0),"")</f>
        <v/>
      </c>
      <c r="M35060" s="20" t="str">
        <f>IFERROR(INDEX(Sheet3!$Q$2:$Q$25,MATCH(H35060,Origin_List,0)),"")</f>
        <v/>
      </c>
    </row>
    <row r="35061" spans="4:13">
      <c r="D35061" s="20" t="str">
        <f>IFERROR(VLOOKUP(H35061&amp;"|"&amp;I35061,Sheet3!$H$2:$N$150,5,0),"")</f>
        <v/>
      </c>
      <c r="M35061" s="20" t="str">
        <f>IFERROR(INDEX(Sheet3!$Q$2:$Q$25,MATCH(H35061,Origin_List,0)),"")</f>
        <v/>
      </c>
    </row>
    <row r="35062" spans="4:13">
      <c r="D35062" s="20" t="str">
        <f>IFERROR(VLOOKUP(H35062&amp;"|"&amp;I35062,Sheet3!$H$2:$N$150,5,0),"")</f>
        <v/>
      </c>
      <c r="M35062" s="20" t="str">
        <f>IFERROR(INDEX(Sheet3!$Q$2:$Q$25,MATCH(H35062,Origin_List,0)),"")</f>
        <v/>
      </c>
    </row>
    <row r="35063" spans="4:13">
      <c r="D35063" s="20" t="str">
        <f>IFERROR(VLOOKUP(H35063&amp;"|"&amp;I35063,Sheet3!$H$2:$N$150,5,0),"")</f>
        <v/>
      </c>
      <c r="M35063" s="20" t="str">
        <f>IFERROR(INDEX(Sheet3!$Q$2:$Q$25,MATCH(H35063,Origin_List,0)),"")</f>
        <v/>
      </c>
    </row>
    <row r="35064" spans="4:13">
      <c r="D35064" s="20" t="str">
        <f>IFERROR(VLOOKUP(H35064&amp;"|"&amp;I35064,Sheet3!$H$2:$N$150,5,0),"")</f>
        <v/>
      </c>
      <c r="M35064" s="20" t="str">
        <f>IFERROR(INDEX(Sheet3!$Q$2:$Q$25,MATCH(H35064,Origin_List,0)),"")</f>
        <v/>
      </c>
    </row>
    <row r="35065" spans="4:13">
      <c r="D35065" s="20" t="str">
        <f>IFERROR(VLOOKUP(H35065&amp;"|"&amp;I35065,Sheet3!$H$2:$N$150,5,0),"")</f>
        <v/>
      </c>
      <c r="M35065" s="20" t="str">
        <f>IFERROR(INDEX(Sheet3!$Q$2:$Q$25,MATCH(H35065,Origin_List,0)),"")</f>
        <v/>
      </c>
    </row>
    <row r="35066" spans="4:13">
      <c r="D35066" s="20" t="str">
        <f>IFERROR(VLOOKUP(H35066&amp;"|"&amp;I35066,Sheet3!$H$2:$N$150,5,0),"")</f>
        <v/>
      </c>
      <c r="M35066" s="20" t="str">
        <f>IFERROR(INDEX(Sheet3!$Q$2:$Q$25,MATCH(H35066,Origin_List,0)),"")</f>
        <v/>
      </c>
    </row>
    <row r="35067" spans="4:13">
      <c r="D35067" s="20" t="str">
        <f>IFERROR(VLOOKUP(H35067&amp;"|"&amp;I35067,Sheet3!$H$2:$N$150,5,0),"")</f>
        <v/>
      </c>
      <c r="M35067" s="20" t="str">
        <f>IFERROR(INDEX(Sheet3!$Q$2:$Q$25,MATCH(H35067,Origin_List,0)),"")</f>
        <v/>
      </c>
    </row>
    <row r="35068" spans="4:13">
      <c r="D35068" s="20" t="str">
        <f>IFERROR(VLOOKUP(H35068&amp;"|"&amp;I35068,Sheet3!$H$2:$N$150,5,0),"")</f>
        <v/>
      </c>
      <c r="M35068" s="20" t="str">
        <f>IFERROR(INDEX(Sheet3!$Q$2:$Q$25,MATCH(H35068,Origin_List,0)),"")</f>
        <v/>
      </c>
    </row>
    <row r="35069" spans="4:13">
      <c r="D35069" s="20" t="str">
        <f>IFERROR(VLOOKUP(H35069&amp;"|"&amp;I35069,Sheet3!$H$2:$N$150,5,0),"")</f>
        <v/>
      </c>
      <c r="M35069" s="20" t="str">
        <f>IFERROR(INDEX(Sheet3!$Q$2:$Q$25,MATCH(H35069,Origin_List,0)),"")</f>
        <v/>
      </c>
    </row>
    <row r="35070" spans="4:13">
      <c r="D35070" s="20" t="str">
        <f>IFERROR(VLOOKUP(H35070&amp;"|"&amp;I35070,Sheet3!$H$2:$N$150,5,0),"")</f>
        <v/>
      </c>
      <c r="M35070" s="20" t="str">
        <f>IFERROR(INDEX(Sheet3!$Q$2:$Q$25,MATCH(H35070,Origin_List,0)),"")</f>
        <v/>
      </c>
    </row>
    <row r="35071" spans="4:13">
      <c r="D35071" s="20" t="str">
        <f>IFERROR(VLOOKUP(H35071&amp;"|"&amp;I35071,Sheet3!$H$2:$N$150,5,0),"")</f>
        <v/>
      </c>
      <c r="M35071" s="20" t="str">
        <f>IFERROR(INDEX(Sheet3!$Q$2:$Q$25,MATCH(H35071,Origin_List,0)),"")</f>
        <v/>
      </c>
    </row>
    <row r="35072" spans="4:13">
      <c r="D35072" s="20" t="str">
        <f>IFERROR(VLOOKUP(H35072&amp;"|"&amp;I35072,Sheet3!$H$2:$N$150,5,0),"")</f>
        <v/>
      </c>
      <c r="M35072" s="20" t="str">
        <f>IFERROR(INDEX(Sheet3!$Q$2:$Q$25,MATCH(H35072,Origin_List,0)),"")</f>
        <v/>
      </c>
    </row>
    <row r="35073" spans="4:13">
      <c r="D35073" s="20" t="str">
        <f>IFERROR(VLOOKUP(H35073&amp;"|"&amp;I35073,Sheet3!$H$2:$N$150,5,0),"")</f>
        <v/>
      </c>
      <c r="M35073" s="20" t="str">
        <f>IFERROR(INDEX(Sheet3!$Q$2:$Q$25,MATCH(H35073,Origin_List,0)),"")</f>
        <v/>
      </c>
    </row>
    <row r="35074" spans="4:13">
      <c r="D35074" s="20" t="str">
        <f>IFERROR(VLOOKUP(H35074&amp;"|"&amp;I35074,Sheet3!$H$2:$N$150,5,0),"")</f>
        <v/>
      </c>
      <c r="M35074" s="20" t="str">
        <f>IFERROR(INDEX(Sheet3!$Q$2:$Q$25,MATCH(H35074,Origin_List,0)),"")</f>
        <v/>
      </c>
    </row>
    <row r="35075" spans="4:13">
      <c r="D35075" s="20" t="str">
        <f>IFERROR(VLOOKUP(H35075&amp;"|"&amp;I35075,Sheet3!$H$2:$N$150,5,0),"")</f>
        <v/>
      </c>
      <c r="M35075" s="20" t="str">
        <f>IFERROR(INDEX(Sheet3!$Q$2:$Q$25,MATCH(H35075,Origin_List,0)),"")</f>
        <v/>
      </c>
    </row>
    <row r="35076" spans="4:13">
      <c r="D35076" s="20" t="str">
        <f>IFERROR(VLOOKUP(H35076&amp;"|"&amp;I35076,Sheet3!$H$2:$N$150,5,0),"")</f>
        <v/>
      </c>
      <c r="M35076" s="20" t="str">
        <f>IFERROR(INDEX(Sheet3!$Q$2:$Q$25,MATCH(H35076,Origin_List,0)),"")</f>
        <v/>
      </c>
    </row>
    <row r="35077" spans="4:13">
      <c r="D35077" s="20" t="str">
        <f>IFERROR(VLOOKUP(H35077&amp;"|"&amp;I35077,Sheet3!$H$2:$N$150,5,0),"")</f>
        <v/>
      </c>
      <c r="M35077" s="20" t="str">
        <f>IFERROR(INDEX(Sheet3!$Q$2:$Q$25,MATCH(H35077,Origin_List,0)),"")</f>
        <v/>
      </c>
    </row>
    <row r="35078" spans="4:13">
      <c r="D35078" s="20" t="str">
        <f>IFERROR(VLOOKUP(H35078&amp;"|"&amp;I35078,Sheet3!$H$2:$N$150,5,0),"")</f>
        <v/>
      </c>
      <c r="M35078" s="20" t="str">
        <f>IFERROR(INDEX(Sheet3!$Q$2:$Q$25,MATCH(H35078,Origin_List,0)),"")</f>
        <v/>
      </c>
    </row>
    <row r="35079" spans="4:13">
      <c r="D35079" s="20" t="str">
        <f>IFERROR(VLOOKUP(H35079&amp;"|"&amp;I35079,Sheet3!$H$2:$N$150,5,0),"")</f>
        <v/>
      </c>
      <c r="M35079" s="20" t="str">
        <f>IFERROR(INDEX(Sheet3!$Q$2:$Q$25,MATCH(H35079,Origin_List,0)),"")</f>
        <v/>
      </c>
    </row>
    <row r="35080" spans="4:13">
      <c r="D35080" s="20" t="str">
        <f>IFERROR(VLOOKUP(H35080&amp;"|"&amp;I35080,Sheet3!$H$2:$N$150,5,0),"")</f>
        <v/>
      </c>
      <c r="M35080" s="20" t="str">
        <f>IFERROR(INDEX(Sheet3!$Q$2:$Q$25,MATCH(H35080,Origin_List,0)),"")</f>
        <v/>
      </c>
    </row>
    <row r="35081" spans="4:13">
      <c r="D35081" s="20" t="str">
        <f>IFERROR(VLOOKUP(H35081&amp;"|"&amp;I35081,Sheet3!$H$2:$N$150,5,0),"")</f>
        <v/>
      </c>
      <c r="M35081" s="20" t="str">
        <f>IFERROR(INDEX(Sheet3!$Q$2:$Q$25,MATCH(H35081,Origin_List,0)),"")</f>
        <v/>
      </c>
    </row>
    <row r="35082" spans="4:13">
      <c r="D35082" s="20" t="str">
        <f>IFERROR(VLOOKUP(H35082&amp;"|"&amp;I35082,Sheet3!$H$2:$N$150,5,0),"")</f>
        <v/>
      </c>
      <c r="M35082" s="20" t="str">
        <f>IFERROR(INDEX(Sheet3!$Q$2:$Q$25,MATCH(H35082,Origin_List,0)),"")</f>
        <v/>
      </c>
    </row>
    <row r="35083" spans="4:13">
      <c r="D35083" s="20" t="str">
        <f>IFERROR(VLOOKUP(H35083&amp;"|"&amp;I35083,Sheet3!$H$2:$N$150,5,0),"")</f>
        <v/>
      </c>
      <c r="M35083" s="20" t="str">
        <f>IFERROR(INDEX(Sheet3!$Q$2:$Q$25,MATCH(H35083,Origin_List,0)),"")</f>
        <v/>
      </c>
    </row>
    <row r="35084" spans="4:13">
      <c r="D35084" s="20" t="str">
        <f>IFERROR(VLOOKUP(H35084&amp;"|"&amp;I35084,Sheet3!$H$2:$N$150,5,0),"")</f>
        <v/>
      </c>
      <c r="M35084" s="20" t="str">
        <f>IFERROR(INDEX(Sheet3!$Q$2:$Q$25,MATCH(H35084,Origin_List,0)),"")</f>
        <v/>
      </c>
    </row>
    <row r="35085" spans="4:13">
      <c r="D35085" s="20" t="str">
        <f>IFERROR(VLOOKUP(H35085&amp;"|"&amp;I35085,Sheet3!$H$2:$N$150,5,0),"")</f>
        <v/>
      </c>
      <c r="M35085" s="20" t="str">
        <f>IFERROR(INDEX(Sheet3!$Q$2:$Q$25,MATCH(H35085,Origin_List,0)),"")</f>
        <v/>
      </c>
    </row>
    <row r="35086" spans="4:13">
      <c r="D35086" s="20" t="str">
        <f>IFERROR(VLOOKUP(H35086&amp;"|"&amp;I35086,Sheet3!$H$2:$N$150,5,0),"")</f>
        <v/>
      </c>
      <c r="M35086" s="20" t="str">
        <f>IFERROR(INDEX(Sheet3!$Q$2:$Q$25,MATCH(H35086,Origin_List,0)),"")</f>
        <v/>
      </c>
    </row>
    <row r="35087" spans="4:13">
      <c r="D35087" s="20" t="str">
        <f>IFERROR(VLOOKUP(H35087&amp;"|"&amp;I35087,Sheet3!$H$2:$N$150,5,0),"")</f>
        <v/>
      </c>
      <c r="M35087" s="20" t="str">
        <f>IFERROR(INDEX(Sheet3!$Q$2:$Q$25,MATCH(H35087,Origin_List,0)),"")</f>
        <v/>
      </c>
    </row>
    <row r="35088" spans="4:13">
      <c r="D35088" s="20" t="str">
        <f>IFERROR(VLOOKUP(H35088&amp;"|"&amp;I35088,Sheet3!$H$2:$N$150,5,0),"")</f>
        <v/>
      </c>
      <c r="M35088" s="20" t="str">
        <f>IFERROR(INDEX(Sheet3!$Q$2:$Q$25,MATCH(H35088,Origin_List,0)),"")</f>
        <v/>
      </c>
    </row>
    <row r="35089" spans="4:13">
      <c r="D35089" s="20" t="str">
        <f>IFERROR(VLOOKUP(H35089&amp;"|"&amp;I35089,Sheet3!$H$2:$N$150,5,0),"")</f>
        <v/>
      </c>
      <c r="M35089" s="20" t="str">
        <f>IFERROR(INDEX(Sheet3!$Q$2:$Q$25,MATCH(H35089,Origin_List,0)),"")</f>
        <v/>
      </c>
    </row>
    <row r="35090" spans="4:13">
      <c r="D35090" s="20" t="str">
        <f>IFERROR(VLOOKUP(H35090&amp;"|"&amp;I35090,Sheet3!$H$2:$N$150,5,0),"")</f>
        <v/>
      </c>
      <c r="M35090" s="20" t="str">
        <f>IFERROR(INDEX(Sheet3!$Q$2:$Q$25,MATCH(H35090,Origin_List,0)),"")</f>
        <v/>
      </c>
    </row>
    <row r="35091" spans="4:13">
      <c r="D35091" s="20" t="str">
        <f>IFERROR(VLOOKUP(H35091&amp;"|"&amp;I35091,Sheet3!$H$2:$N$150,5,0),"")</f>
        <v/>
      </c>
      <c r="M35091" s="20" t="str">
        <f>IFERROR(INDEX(Sheet3!$Q$2:$Q$25,MATCH(H35091,Origin_List,0)),"")</f>
        <v/>
      </c>
    </row>
    <row r="35092" spans="4:13">
      <c r="D35092" s="20" t="str">
        <f>IFERROR(VLOOKUP(H35092&amp;"|"&amp;I35092,Sheet3!$H$2:$N$150,5,0),"")</f>
        <v/>
      </c>
      <c r="M35092" s="20" t="str">
        <f>IFERROR(INDEX(Sheet3!$Q$2:$Q$25,MATCH(H35092,Origin_List,0)),"")</f>
        <v/>
      </c>
    </row>
    <row r="35093" spans="4:13">
      <c r="D35093" s="20" t="str">
        <f>IFERROR(VLOOKUP(H35093&amp;"|"&amp;I35093,Sheet3!$H$2:$N$150,5,0),"")</f>
        <v/>
      </c>
      <c r="M35093" s="20" t="str">
        <f>IFERROR(INDEX(Sheet3!$Q$2:$Q$25,MATCH(H35093,Origin_List,0)),"")</f>
        <v/>
      </c>
    </row>
    <row r="35094" spans="4:13">
      <c r="D35094" s="20" t="str">
        <f>IFERROR(VLOOKUP(H35094&amp;"|"&amp;I35094,Sheet3!$H$2:$N$150,5,0),"")</f>
        <v/>
      </c>
      <c r="M35094" s="20" t="str">
        <f>IFERROR(INDEX(Sheet3!$Q$2:$Q$25,MATCH(H35094,Origin_List,0)),"")</f>
        <v/>
      </c>
    </row>
    <row r="35095" spans="4:13">
      <c r="D35095" s="20" t="str">
        <f>IFERROR(VLOOKUP(H35095&amp;"|"&amp;I35095,Sheet3!$H$2:$N$150,5,0),"")</f>
        <v/>
      </c>
      <c r="M35095" s="20" t="str">
        <f>IFERROR(INDEX(Sheet3!$Q$2:$Q$25,MATCH(H35095,Origin_List,0)),"")</f>
        <v/>
      </c>
    </row>
    <row r="35096" spans="4:13">
      <c r="D35096" s="20" t="str">
        <f>IFERROR(VLOOKUP(H35096&amp;"|"&amp;I35096,Sheet3!$H$2:$N$150,5,0),"")</f>
        <v/>
      </c>
      <c r="M35096" s="20" t="str">
        <f>IFERROR(INDEX(Sheet3!$Q$2:$Q$25,MATCH(H35096,Origin_List,0)),"")</f>
        <v/>
      </c>
    </row>
    <row r="35097" spans="4:13">
      <c r="D35097" s="20" t="str">
        <f>IFERROR(VLOOKUP(H35097&amp;"|"&amp;I35097,Sheet3!$H$2:$N$150,5,0),"")</f>
        <v/>
      </c>
      <c r="M35097" s="20" t="str">
        <f>IFERROR(INDEX(Sheet3!$Q$2:$Q$25,MATCH(H35097,Origin_List,0)),"")</f>
        <v/>
      </c>
    </row>
    <row r="35098" spans="4:13">
      <c r="D35098" s="20" t="str">
        <f>IFERROR(VLOOKUP(H35098&amp;"|"&amp;I35098,Sheet3!$H$2:$N$150,5,0),"")</f>
        <v/>
      </c>
      <c r="M35098" s="20" t="str">
        <f>IFERROR(INDEX(Sheet3!$Q$2:$Q$25,MATCH(H35098,Origin_List,0)),"")</f>
        <v/>
      </c>
    </row>
    <row r="35099" spans="4:13">
      <c r="D35099" s="20" t="str">
        <f>IFERROR(VLOOKUP(H35099&amp;"|"&amp;I35099,Sheet3!$H$2:$N$150,5,0),"")</f>
        <v/>
      </c>
      <c r="M35099" s="20" t="str">
        <f>IFERROR(INDEX(Sheet3!$Q$2:$Q$25,MATCH(H35099,Origin_List,0)),"")</f>
        <v/>
      </c>
    </row>
    <row r="35100" spans="4:13">
      <c r="D35100" s="20" t="str">
        <f>IFERROR(VLOOKUP(H35100&amp;"|"&amp;I35100,Sheet3!$H$2:$N$150,5,0),"")</f>
        <v/>
      </c>
      <c r="M35100" s="20" t="str">
        <f>IFERROR(INDEX(Sheet3!$Q$2:$Q$25,MATCH(H35100,Origin_List,0)),"")</f>
        <v/>
      </c>
    </row>
    <row r="35101" spans="4:13">
      <c r="D35101" s="20" t="str">
        <f>IFERROR(VLOOKUP(H35101&amp;"|"&amp;I35101,Sheet3!$H$2:$N$150,5,0),"")</f>
        <v/>
      </c>
      <c r="M35101" s="20" t="str">
        <f>IFERROR(INDEX(Sheet3!$Q$2:$Q$25,MATCH(H35101,Origin_List,0)),"")</f>
        <v/>
      </c>
    </row>
    <row r="35102" spans="4:13">
      <c r="D35102" s="20" t="str">
        <f>IFERROR(VLOOKUP(H35102&amp;"|"&amp;I35102,Sheet3!$H$2:$N$150,5,0),"")</f>
        <v/>
      </c>
      <c r="M35102" s="20" t="str">
        <f>IFERROR(INDEX(Sheet3!$Q$2:$Q$25,MATCH(H35102,Origin_List,0)),"")</f>
        <v/>
      </c>
    </row>
    <row r="35103" spans="4:13">
      <c r="D35103" s="20" t="str">
        <f>IFERROR(VLOOKUP(H35103&amp;"|"&amp;I35103,Sheet3!$H$2:$N$150,5,0),"")</f>
        <v/>
      </c>
      <c r="M35103" s="20" t="str">
        <f>IFERROR(INDEX(Sheet3!$Q$2:$Q$25,MATCH(H35103,Origin_List,0)),"")</f>
        <v/>
      </c>
    </row>
    <row r="35104" spans="4:13">
      <c r="D35104" s="20" t="str">
        <f>IFERROR(VLOOKUP(H35104&amp;"|"&amp;I35104,Sheet3!$H$2:$N$150,5,0),"")</f>
        <v/>
      </c>
      <c r="M35104" s="20" t="str">
        <f>IFERROR(INDEX(Sheet3!$Q$2:$Q$25,MATCH(H35104,Origin_List,0)),"")</f>
        <v/>
      </c>
    </row>
    <row r="35105" spans="4:13">
      <c r="D35105" s="20" t="str">
        <f>IFERROR(VLOOKUP(H35105&amp;"|"&amp;I35105,Sheet3!$H$2:$N$150,5,0),"")</f>
        <v/>
      </c>
      <c r="M35105" s="20" t="str">
        <f>IFERROR(INDEX(Sheet3!$Q$2:$Q$25,MATCH(H35105,Origin_List,0)),"")</f>
        <v/>
      </c>
    </row>
    <row r="35106" spans="4:13">
      <c r="D35106" s="20" t="str">
        <f>IFERROR(VLOOKUP(H35106&amp;"|"&amp;I35106,Sheet3!$H$2:$N$150,5,0),"")</f>
        <v/>
      </c>
      <c r="M35106" s="20" t="str">
        <f>IFERROR(INDEX(Sheet3!$Q$2:$Q$25,MATCH(H35106,Origin_List,0)),"")</f>
        <v/>
      </c>
    </row>
    <row r="35107" spans="4:13">
      <c r="D35107" s="20" t="str">
        <f>IFERROR(VLOOKUP(H35107&amp;"|"&amp;I35107,Sheet3!$H$2:$N$150,5,0),"")</f>
        <v/>
      </c>
      <c r="M35107" s="20" t="str">
        <f>IFERROR(INDEX(Sheet3!$Q$2:$Q$25,MATCH(H35107,Origin_List,0)),"")</f>
        <v/>
      </c>
    </row>
    <row r="35108" spans="4:13">
      <c r="D35108" s="20" t="str">
        <f>IFERROR(VLOOKUP(H35108&amp;"|"&amp;I35108,Sheet3!$H$2:$N$150,5,0),"")</f>
        <v/>
      </c>
      <c r="M35108" s="20" t="str">
        <f>IFERROR(INDEX(Sheet3!$Q$2:$Q$25,MATCH(H35108,Origin_List,0)),"")</f>
        <v/>
      </c>
    </row>
    <row r="35109" spans="4:13">
      <c r="D35109" s="20" t="str">
        <f>IFERROR(VLOOKUP(H35109&amp;"|"&amp;I35109,Sheet3!$H$2:$N$150,5,0),"")</f>
        <v/>
      </c>
      <c r="M35109" s="20" t="str">
        <f>IFERROR(INDEX(Sheet3!$Q$2:$Q$25,MATCH(H35109,Origin_List,0)),"")</f>
        <v/>
      </c>
    </row>
    <row r="35110" spans="4:13">
      <c r="D35110" s="20" t="str">
        <f>IFERROR(VLOOKUP(H35110&amp;"|"&amp;I35110,Sheet3!$H$2:$N$150,5,0),"")</f>
        <v/>
      </c>
      <c r="M35110" s="20" t="str">
        <f>IFERROR(INDEX(Sheet3!$Q$2:$Q$25,MATCH(H35110,Origin_List,0)),"")</f>
        <v/>
      </c>
    </row>
    <row r="35111" spans="4:13">
      <c r="D35111" s="20" t="str">
        <f>IFERROR(VLOOKUP(H35111&amp;"|"&amp;I35111,Sheet3!$H$2:$N$150,5,0),"")</f>
        <v/>
      </c>
      <c r="M35111" s="20" t="str">
        <f>IFERROR(INDEX(Sheet3!$Q$2:$Q$25,MATCH(H35111,Origin_List,0)),"")</f>
        <v/>
      </c>
    </row>
    <row r="35112" spans="4:13">
      <c r="D35112" s="20" t="str">
        <f>IFERROR(VLOOKUP(H35112&amp;"|"&amp;I35112,Sheet3!$H$2:$N$150,5,0),"")</f>
        <v/>
      </c>
      <c r="M35112" s="20" t="str">
        <f>IFERROR(INDEX(Sheet3!$Q$2:$Q$25,MATCH(H35112,Origin_List,0)),"")</f>
        <v/>
      </c>
    </row>
    <row r="35113" spans="4:13">
      <c r="D35113" s="20" t="str">
        <f>IFERROR(VLOOKUP(H35113&amp;"|"&amp;I35113,Sheet3!$H$2:$N$150,5,0),"")</f>
        <v/>
      </c>
      <c r="M35113" s="20" t="str">
        <f>IFERROR(INDEX(Sheet3!$Q$2:$Q$25,MATCH(H35113,Origin_List,0)),"")</f>
        <v/>
      </c>
    </row>
    <row r="35114" spans="4:13">
      <c r="D35114" s="20" t="str">
        <f>IFERROR(VLOOKUP(H35114&amp;"|"&amp;I35114,Sheet3!$H$2:$N$150,5,0),"")</f>
        <v/>
      </c>
      <c r="M35114" s="20" t="str">
        <f>IFERROR(INDEX(Sheet3!$Q$2:$Q$25,MATCH(H35114,Origin_List,0)),"")</f>
        <v/>
      </c>
    </row>
    <row r="35115" spans="4:13">
      <c r="D35115" s="20" t="str">
        <f>IFERROR(VLOOKUP(H35115&amp;"|"&amp;I35115,Sheet3!$H$2:$N$150,5,0),"")</f>
        <v/>
      </c>
      <c r="M35115" s="20" t="str">
        <f>IFERROR(INDEX(Sheet3!$Q$2:$Q$25,MATCH(H35115,Origin_List,0)),"")</f>
        <v/>
      </c>
    </row>
    <row r="35116" spans="4:13">
      <c r="D35116" s="20" t="str">
        <f>IFERROR(VLOOKUP(H35116&amp;"|"&amp;I35116,Sheet3!$H$2:$N$150,5,0),"")</f>
        <v/>
      </c>
      <c r="M35116" s="20" t="str">
        <f>IFERROR(INDEX(Sheet3!$Q$2:$Q$25,MATCH(H35116,Origin_List,0)),"")</f>
        <v/>
      </c>
    </row>
    <row r="35117" spans="4:13">
      <c r="D35117" s="20" t="str">
        <f>IFERROR(VLOOKUP(H35117&amp;"|"&amp;I35117,Sheet3!$H$2:$N$150,5,0),"")</f>
        <v/>
      </c>
      <c r="M35117" s="20" t="str">
        <f>IFERROR(INDEX(Sheet3!$Q$2:$Q$25,MATCH(H35117,Origin_List,0)),"")</f>
        <v/>
      </c>
    </row>
    <row r="35118" spans="4:13">
      <c r="D35118" s="20" t="str">
        <f>IFERROR(VLOOKUP(H35118&amp;"|"&amp;I35118,Sheet3!$H$2:$N$150,5,0),"")</f>
        <v/>
      </c>
      <c r="M35118" s="20" t="str">
        <f>IFERROR(INDEX(Sheet3!$Q$2:$Q$25,MATCH(H35118,Origin_List,0)),"")</f>
        <v/>
      </c>
    </row>
    <row r="35119" spans="4:13">
      <c r="D35119" s="20" t="str">
        <f>IFERROR(VLOOKUP(H35119&amp;"|"&amp;I35119,Sheet3!$H$2:$N$150,5,0),"")</f>
        <v/>
      </c>
      <c r="M35119" s="20" t="str">
        <f>IFERROR(INDEX(Sheet3!$Q$2:$Q$25,MATCH(H35119,Origin_List,0)),"")</f>
        <v/>
      </c>
    </row>
    <row r="35120" spans="4:13">
      <c r="D35120" s="20" t="str">
        <f>IFERROR(VLOOKUP(H35120&amp;"|"&amp;I35120,Sheet3!$H$2:$N$150,5,0),"")</f>
        <v/>
      </c>
      <c r="M35120" s="20" t="str">
        <f>IFERROR(INDEX(Sheet3!$Q$2:$Q$25,MATCH(H35120,Origin_List,0)),"")</f>
        <v/>
      </c>
    </row>
    <row r="35121" spans="4:13">
      <c r="D35121" s="20" t="str">
        <f>IFERROR(VLOOKUP(H35121&amp;"|"&amp;I35121,Sheet3!$H$2:$N$150,5,0),"")</f>
        <v/>
      </c>
      <c r="M35121" s="20" t="str">
        <f>IFERROR(INDEX(Sheet3!$Q$2:$Q$25,MATCH(H35121,Origin_List,0)),"")</f>
        <v/>
      </c>
    </row>
    <row r="35122" spans="4:13">
      <c r="D35122" s="20" t="str">
        <f>IFERROR(VLOOKUP(H35122&amp;"|"&amp;I35122,Sheet3!$H$2:$N$150,5,0),"")</f>
        <v/>
      </c>
      <c r="M35122" s="20" t="str">
        <f>IFERROR(INDEX(Sheet3!$Q$2:$Q$25,MATCH(H35122,Origin_List,0)),"")</f>
        <v/>
      </c>
    </row>
    <row r="35123" spans="4:13">
      <c r="D35123" s="20" t="str">
        <f>IFERROR(VLOOKUP(H35123&amp;"|"&amp;I35123,Sheet3!$H$2:$N$150,5,0),"")</f>
        <v/>
      </c>
      <c r="M35123" s="20" t="str">
        <f>IFERROR(INDEX(Sheet3!$Q$2:$Q$25,MATCH(H35123,Origin_List,0)),"")</f>
        <v/>
      </c>
    </row>
    <row r="35124" spans="4:13">
      <c r="D35124" s="20" t="str">
        <f>IFERROR(VLOOKUP(H35124&amp;"|"&amp;I35124,Sheet3!$H$2:$N$150,5,0),"")</f>
        <v/>
      </c>
      <c r="M35124" s="20" t="str">
        <f>IFERROR(INDEX(Sheet3!$Q$2:$Q$25,MATCH(H35124,Origin_List,0)),"")</f>
        <v/>
      </c>
    </row>
    <row r="35125" spans="4:13">
      <c r="D35125" s="20" t="str">
        <f>IFERROR(VLOOKUP(H35125&amp;"|"&amp;I35125,Sheet3!$H$2:$N$150,5,0),"")</f>
        <v/>
      </c>
      <c r="M35125" s="20" t="str">
        <f>IFERROR(INDEX(Sheet3!$Q$2:$Q$25,MATCH(H35125,Origin_List,0)),"")</f>
        <v/>
      </c>
    </row>
    <row r="35126" spans="4:13">
      <c r="D35126" s="20" t="str">
        <f>IFERROR(VLOOKUP(H35126&amp;"|"&amp;I35126,Sheet3!$H$2:$N$150,5,0),"")</f>
        <v/>
      </c>
      <c r="M35126" s="20" t="str">
        <f>IFERROR(INDEX(Sheet3!$Q$2:$Q$25,MATCH(H35126,Origin_List,0)),"")</f>
        <v/>
      </c>
    </row>
    <row r="35127" spans="4:13">
      <c r="D35127" s="20" t="str">
        <f>IFERROR(VLOOKUP(H35127&amp;"|"&amp;I35127,Sheet3!$H$2:$N$150,5,0),"")</f>
        <v/>
      </c>
      <c r="M35127" s="20" t="str">
        <f>IFERROR(INDEX(Sheet3!$Q$2:$Q$25,MATCH(H35127,Origin_List,0)),"")</f>
        <v/>
      </c>
    </row>
    <row r="35128" spans="4:13">
      <c r="D35128" s="20" t="str">
        <f>IFERROR(VLOOKUP(H35128&amp;"|"&amp;I35128,Sheet3!$H$2:$N$150,5,0),"")</f>
        <v/>
      </c>
      <c r="M35128" s="20" t="str">
        <f>IFERROR(INDEX(Sheet3!$Q$2:$Q$25,MATCH(H35128,Origin_List,0)),"")</f>
        <v/>
      </c>
    </row>
    <row r="35129" spans="4:13">
      <c r="D35129" s="20" t="str">
        <f>IFERROR(VLOOKUP(H35129&amp;"|"&amp;I35129,Sheet3!$H$2:$N$150,5,0),"")</f>
        <v/>
      </c>
      <c r="M35129" s="20" t="str">
        <f>IFERROR(INDEX(Sheet3!$Q$2:$Q$25,MATCH(H35129,Origin_List,0)),"")</f>
        <v/>
      </c>
    </row>
    <row r="35130" spans="4:13">
      <c r="D35130" s="20" t="str">
        <f>IFERROR(VLOOKUP(H35130&amp;"|"&amp;I35130,Sheet3!$H$2:$N$150,5,0),"")</f>
        <v/>
      </c>
      <c r="M35130" s="20" t="str">
        <f>IFERROR(INDEX(Sheet3!$Q$2:$Q$25,MATCH(H35130,Origin_List,0)),"")</f>
        <v/>
      </c>
    </row>
    <row r="35131" spans="4:13">
      <c r="D35131" s="20" t="str">
        <f>IFERROR(VLOOKUP(H35131&amp;"|"&amp;I35131,Sheet3!$H$2:$N$150,5,0),"")</f>
        <v/>
      </c>
      <c r="M35131" s="20" t="str">
        <f>IFERROR(INDEX(Sheet3!$Q$2:$Q$25,MATCH(H35131,Origin_List,0)),"")</f>
        <v/>
      </c>
    </row>
    <row r="35132" spans="4:13">
      <c r="D35132" s="20" t="str">
        <f>IFERROR(VLOOKUP(H35132&amp;"|"&amp;I35132,Sheet3!$H$2:$N$150,5,0),"")</f>
        <v/>
      </c>
      <c r="M35132" s="20" t="str">
        <f>IFERROR(INDEX(Sheet3!$Q$2:$Q$25,MATCH(H35132,Origin_List,0)),"")</f>
        <v/>
      </c>
    </row>
    <row r="35133" spans="4:13">
      <c r="D35133" s="20" t="str">
        <f>IFERROR(VLOOKUP(H35133&amp;"|"&amp;I35133,Sheet3!$H$2:$N$150,5,0),"")</f>
        <v/>
      </c>
      <c r="M35133" s="20" t="str">
        <f>IFERROR(INDEX(Sheet3!$Q$2:$Q$25,MATCH(H35133,Origin_List,0)),"")</f>
        <v/>
      </c>
    </row>
    <row r="35134" spans="4:13">
      <c r="D35134" s="20" t="str">
        <f>IFERROR(VLOOKUP(H35134&amp;"|"&amp;I35134,Sheet3!$H$2:$N$150,5,0),"")</f>
        <v/>
      </c>
      <c r="M35134" s="20" t="str">
        <f>IFERROR(INDEX(Sheet3!$Q$2:$Q$25,MATCH(H35134,Origin_List,0)),"")</f>
        <v/>
      </c>
    </row>
    <row r="35135" spans="4:13">
      <c r="D35135" s="20" t="str">
        <f>IFERROR(VLOOKUP(H35135&amp;"|"&amp;I35135,Sheet3!$H$2:$N$150,5,0),"")</f>
        <v/>
      </c>
      <c r="M35135" s="20" t="str">
        <f>IFERROR(INDEX(Sheet3!$Q$2:$Q$25,MATCH(H35135,Origin_List,0)),"")</f>
        <v/>
      </c>
    </row>
    <row r="35136" spans="4:13">
      <c r="D35136" s="20" t="str">
        <f>IFERROR(VLOOKUP(H35136&amp;"|"&amp;I35136,Sheet3!$H$2:$N$150,5,0),"")</f>
        <v/>
      </c>
      <c r="M35136" s="20" t="str">
        <f>IFERROR(INDEX(Sheet3!$Q$2:$Q$25,MATCH(H35136,Origin_List,0)),"")</f>
        <v/>
      </c>
    </row>
    <row r="35137" spans="4:13">
      <c r="D35137" s="20" t="str">
        <f>IFERROR(VLOOKUP(H35137&amp;"|"&amp;I35137,Sheet3!$H$2:$N$150,5,0),"")</f>
        <v/>
      </c>
      <c r="M35137" s="20" t="str">
        <f>IFERROR(INDEX(Sheet3!$Q$2:$Q$25,MATCH(H35137,Origin_List,0)),"")</f>
        <v/>
      </c>
    </row>
    <row r="35138" spans="4:13">
      <c r="D35138" s="20" t="str">
        <f>IFERROR(VLOOKUP(H35138&amp;"|"&amp;I35138,Sheet3!$H$2:$N$150,5,0),"")</f>
        <v/>
      </c>
      <c r="M35138" s="20" t="str">
        <f>IFERROR(INDEX(Sheet3!$Q$2:$Q$25,MATCH(H35138,Origin_List,0)),"")</f>
        <v/>
      </c>
    </row>
    <row r="35139" spans="4:13">
      <c r="D35139" s="20" t="str">
        <f>IFERROR(VLOOKUP(H35139&amp;"|"&amp;I35139,Sheet3!$H$2:$N$150,5,0),"")</f>
        <v/>
      </c>
      <c r="M35139" s="20" t="str">
        <f>IFERROR(INDEX(Sheet3!$Q$2:$Q$25,MATCH(H35139,Origin_List,0)),"")</f>
        <v/>
      </c>
    </row>
    <row r="35140" spans="4:13">
      <c r="D35140" s="20" t="str">
        <f>IFERROR(VLOOKUP(H35140&amp;"|"&amp;I35140,Sheet3!$H$2:$N$150,5,0),"")</f>
        <v/>
      </c>
      <c r="M35140" s="20" t="str">
        <f>IFERROR(INDEX(Sheet3!$Q$2:$Q$25,MATCH(H35140,Origin_List,0)),"")</f>
        <v/>
      </c>
    </row>
    <row r="35141" spans="4:13">
      <c r="D35141" s="20" t="str">
        <f>IFERROR(VLOOKUP(H35141&amp;"|"&amp;I35141,Sheet3!$H$2:$N$150,5,0),"")</f>
        <v/>
      </c>
      <c r="M35141" s="20" t="str">
        <f>IFERROR(INDEX(Sheet3!$Q$2:$Q$25,MATCH(H35141,Origin_List,0)),"")</f>
        <v/>
      </c>
    </row>
    <row r="35142" spans="4:13">
      <c r="D35142" s="20" t="str">
        <f>IFERROR(VLOOKUP(H35142&amp;"|"&amp;I35142,Sheet3!$H$2:$N$150,5,0),"")</f>
        <v/>
      </c>
      <c r="M35142" s="20" t="str">
        <f>IFERROR(INDEX(Sheet3!$Q$2:$Q$25,MATCH(H35142,Origin_List,0)),"")</f>
        <v/>
      </c>
    </row>
    <row r="35143" spans="4:13">
      <c r="D35143" s="20" t="str">
        <f>IFERROR(VLOOKUP(H35143&amp;"|"&amp;I35143,Sheet3!$H$2:$N$150,5,0),"")</f>
        <v/>
      </c>
      <c r="M35143" s="20" t="str">
        <f>IFERROR(INDEX(Sheet3!$Q$2:$Q$25,MATCH(H35143,Origin_List,0)),"")</f>
        <v/>
      </c>
    </row>
    <row r="35144" spans="4:13">
      <c r="D35144" s="20" t="str">
        <f>IFERROR(VLOOKUP(H35144&amp;"|"&amp;I35144,Sheet3!$H$2:$N$150,5,0),"")</f>
        <v/>
      </c>
      <c r="M35144" s="20" t="str">
        <f>IFERROR(INDEX(Sheet3!$Q$2:$Q$25,MATCH(H35144,Origin_List,0)),"")</f>
        <v/>
      </c>
    </row>
    <row r="35145" spans="4:13">
      <c r="D35145" s="20" t="str">
        <f>IFERROR(VLOOKUP(H35145&amp;"|"&amp;I35145,Sheet3!$H$2:$N$150,5,0),"")</f>
        <v/>
      </c>
      <c r="M35145" s="20" t="str">
        <f>IFERROR(INDEX(Sheet3!$Q$2:$Q$25,MATCH(H35145,Origin_List,0)),"")</f>
        <v/>
      </c>
    </row>
    <row r="35146" spans="4:13">
      <c r="D35146" s="20" t="str">
        <f>IFERROR(VLOOKUP(H35146&amp;"|"&amp;I35146,Sheet3!$H$2:$N$150,5,0),"")</f>
        <v/>
      </c>
      <c r="M35146" s="20" t="str">
        <f>IFERROR(INDEX(Sheet3!$Q$2:$Q$25,MATCH(H35146,Origin_List,0)),"")</f>
        <v/>
      </c>
    </row>
    <row r="35147" spans="4:13">
      <c r="D35147" s="20" t="str">
        <f>IFERROR(VLOOKUP(H35147&amp;"|"&amp;I35147,Sheet3!$H$2:$N$150,5,0),"")</f>
        <v/>
      </c>
      <c r="M35147" s="20" t="str">
        <f>IFERROR(INDEX(Sheet3!$Q$2:$Q$25,MATCH(H35147,Origin_List,0)),"")</f>
        <v/>
      </c>
    </row>
    <row r="35148" spans="4:13">
      <c r="D35148" s="20" t="str">
        <f>IFERROR(VLOOKUP(H35148&amp;"|"&amp;I35148,Sheet3!$H$2:$N$150,5,0),"")</f>
        <v/>
      </c>
      <c r="M35148" s="20" t="str">
        <f>IFERROR(INDEX(Sheet3!$Q$2:$Q$25,MATCH(H35148,Origin_List,0)),"")</f>
        <v/>
      </c>
    </row>
    <row r="35149" spans="4:13">
      <c r="D35149" s="20" t="str">
        <f>IFERROR(VLOOKUP(H35149&amp;"|"&amp;I35149,Sheet3!$H$2:$N$150,5,0),"")</f>
        <v/>
      </c>
      <c r="M35149" s="20" t="str">
        <f>IFERROR(INDEX(Sheet3!$Q$2:$Q$25,MATCH(H35149,Origin_List,0)),"")</f>
        <v/>
      </c>
    </row>
    <row r="35150" spans="4:13">
      <c r="D35150" s="20" t="str">
        <f>IFERROR(VLOOKUP(H35150&amp;"|"&amp;I35150,Sheet3!$H$2:$N$150,5,0),"")</f>
        <v/>
      </c>
      <c r="M35150" s="20" t="str">
        <f>IFERROR(INDEX(Sheet3!$Q$2:$Q$25,MATCH(H35150,Origin_List,0)),"")</f>
        <v/>
      </c>
    </row>
    <row r="35151" spans="4:13">
      <c r="D35151" s="20" t="str">
        <f>IFERROR(VLOOKUP(H35151&amp;"|"&amp;I35151,Sheet3!$H$2:$N$150,5,0),"")</f>
        <v/>
      </c>
      <c r="M35151" s="20" t="str">
        <f>IFERROR(INDEX(Sheet3!$Q$2:$Q$25,MATCH(H35151,Origin_List,0)),"")</f>
        <v/>
      </c>
    </row>
    <row r="35152" spans="4:13">
      <c r="D35152" s="20" t="str">
        <f>IFERROR(VLOOKUP(H35152&amp;"|"&amp;I35152,Sheet3!$H$2:$N$150,5,0),"")</f>
        <v/>
      </c>
      <c r="M35152" s="20" t="str">
        <f>IFERROR(INDEX(Sheet3!$Q$2:$Q$25,MATCH(H35152,Origin_List,0)),"")</f>
        <v/>
      </c>
    </row>
    <row r="35153" spans="4:13">
      <c r="D35153" s="20" t="str">
        <f>IFERROR(VLOOKUP(H35153&amp;"|"&amp;I35153,Sheet3!$H$2:$N$150,5,0),"")</f>
        <v/>
      </c>
      <c r="M35153" s="20" t="str">
        <f>IFERROR(INDEX(Sheet3!$Q$2:$Q$25,MATCH(H35153,Origin_List,0)),"")</f>
        <v/>
      </c>
    </row>
    <row r="35154" spans="4:13">
      <c r="D35154" s="20" t="str">
        <f>IFERROR(VLOOKUP(H35154&amp;"|"&amp;I35154,Sheet3!$H$2:$N$150,5,0),"")</f>
        <v/>
      </c>
      <c r="M35154" s="20" t="str">
        <f>IFERROR(INDEX(Sheet3!$Q$2:$Q$25,MATCH(H35154,Origin_List,0)),"")</f>
        <v/>
      </c>
    </row>
    <row r="35155" spans="4:13">
      <c r="D35155" s="20" t="str">
        <f>IFERROR(VLOOKUP(H35155&amp;"|"&amp;I35155,Sheet3!$H$2:$N$150,5,0),"")</f>
        <v/>
      </c>
      <c r="M35155" s="20" t="str">
        <f>IFERROR(INDEX(Sheet3!$Q$2:$Q$25,MATCH(H35155,Origin_List,0)),"")</f>
        <v/>
      </c>
    </row>
    <row r="35156" spans="4:13">
      <c r="D35156" s="20" t="str">
        <f>IFERROR(VLOOKUP(H35156&amp;"|"&amp;I35156,Sheet3!$H$2:$N$150,5,0),"")</f>
        <v/>
      </c>
      <c r="M35156" s="20" t="str">
        <f>IFERROR(INDEX(Sheet3!$Q$2:$Q$25,MATCH(H35156,Origin_List,0)),"")</f>
        <v/>
      </c>
    </row>
    <row r="35157" spans="4:13">
      <c r="D35157" s="20" t="str">
        <f>IFERROR(VLOOKUP(H35157&amp;"|"&amp;I35157,Sheet3!$H$2:$N$150,5,0),"")</f>
        <v/>
      </c>
      <c r="M35157" s="20" t="str">
        <f>IFERROR(INDEX(Sheet3!$Q$2:$Q$25,MATCH(H35157,Origin_List,0)),"")</f>
        <v/>
      </c>
    </row>
    <row r="35158" spans="4:13">
      <c r="D35158" s="20" t="str">
        <f>IFERROR(VLOOKUP(H35158&amp;"|"&amp;I35158,Sheet3!$H$2:$N$150,5,0),"")</f>
        <v/>
      </c>
      <c r="M35158" s="20" t="str">
        <f>IFERROR(INDEX(Sheet3!$Q$2:$Q$25,MATCH(H35158,Origin_List,0)),"")</f>
        <v/>
      </c>
    </row>
    <row r="35159" spans="4:13">
      <c r="D35159" s="20" t="str">
        <f>IFERROR(VLOOKUP(H35159&amp;"|"&amp;I35159,Sheet3!$H$2:$N$150,5,0),"")</f>
        <v/>
      </c>
      <c r="M35159" s="20" t="str">
        <f>IFERROR(INDEX(Sheet3!$Q$2:$Q$25,MATCH(H35159,Origin_List,0)),"")</f>
        <v/>
      </c>
    </row>
    <row r="35160" spans="4:13">
      <c r="D35160" s="20" t="str">
        <f>IFERROR(VLOOKUP(H35160&amp;"|"&amp;I35160,Sheet3!$H$2:$N$150,5,0),"")</f>
        <v/>
      </c>
      <c r="M35160" s="20" t="str">
        <f>IFERROR(INDEX(Sheet3!$Q$2:$Q$25,MATCH(H35160,Origin_List,0)),"")</f>
        <v/>
      </c>
    </row>
    <row r="35161" spans="4:13">
      <c r="D35161" s="20" t="str">
        <f>IFERROR(VLOOKUP(H35161&amp;"|"&amp;I35161,Sheet3!$H$2:$N$150,5,0),"")</f>
        <v/>
      </c>
      <c r="M35161" s="20" t="str">
        <f>IFERROR(INDEX(Sheet3!$Q$2:$Q$25,MATCH(H35161,Origin_List,0)),"")</f>
        <v/>
      </c>
    </row>
    <row r="35162" spans="4:13">
      <c r="D35162" s="20" t="str">
        <f>IFERROR(VLOOKUP(H35162&amp;"|"&amp;I35162,Sheet3!$H$2:$N$150,5,0),"")</f>
        <v/>
      </c>
      <c r="M35162" s="20" t="str">
        <f>IFERROR(INDEX(Sheet3!$Q$2:$Q$25,MATCH(H35162,Origin_List,0)),"")</f>
        <v/>
      </c>
    </row>
    <row r="35163" spans="4:13">
      <c r="D35163" s="20" t="str">
        <f>IFERROR(VLOOKUP(H35163&amp;"|"&amp;I35163,Sheet3!$H$2:$N$150,5,0),"")</f>
        <v/>
      </c>
      <c r="M35163" s="20" t="str">
        <f>IFERROR(INDEX(Sheet3!$Q$2:$Q$25,MATCH(H35163,Origin_List,0)),"")</f>
        <v/>
      </c>
    </row>
    <row r="35164" spans="4:13">
      <c r="D35164" s="20" t="str">
        <f>IFERROR(VLOOKUP(H35164&amp;"|"&amp;I35164,Sheet3!$H$2:$N$150,5,0),"")</f>
        <v/>
      </c>
      <c r="M35164" s="20" t="str">
        <f>IFERROR(INDEX(Sheet3!$Q$2:$Q$25,MATCH(H35164,Origin_List,0)),"")</f>
        <v/>
      </c>
    </row>
    <row r="35165" spans="4:13">
      <c r="D35165" s="20" t="str">
        <f>IFERROR(VLOOKUP(H35165&amp;"|"&amp;I35165,Sheet3!$H$2:$N$150,5,0),"")</f>
        <v/>
      </c>
      <c r="M35165" s="20" t="str">
        <f>IFERROR(INDEX(Sheet3!$Q$2:$Q$25,MATCH(H35165,Origin_List,0)),"")</f>
        <v/>
      </c>
    </row>
    <row r="35166" spans="4:13">
      <c r="D35166" s="20" t="str">
        <f>IFERROR(VLOOKUP(H35166&amp;"|"&amp;I35166,Sheet3!$H$2:$N$150,5,0),"")</f>
        <v/>
      </c>
      <c r="M35166" s="20" t="str">
        <f>IFERROR(INDEX(Sheet3!$Q$2:$Q$25,MATCH(H35166,Origin_List,0)),"")</f>
        <v/>
      </c>
    </row>
    <row r="35167" spans="4:13">
      <c r="D35167" s="20" t="str">
        <f>IFERROR(VLOOKUP(H35167&amp;"|"&amp;I35167,Sheet3!$H$2:$N$150,5,0),"")</f>
        <v/>
      </c>
      <c r="M35167" s="20" t="str">
        <f>IFERROR(INDEX(Sheet3!$Q$2:$Q$25,MATCH(H35167,Origin_List,0)),"")</f>
        <v/>
      </c>
    </row>
    <row r="35168" spans="4:13">
      <c r="D35168" s="20" t="str">
        <f>IFERROR(VLOOKUP(H35168&amp;"|"&amp;I35168,Sheet3!$H$2:$N$150,5,0),"")</f>
        <v/>
      </c>
      <c r="M35168" s="20" t="str">
        <f>IFERROR(INDEX(Sheet3!$Q$2:$Q$25,MATCH(H35168,Origin_List,0)),"")</f>
        <v/>
      </c>
    </row>
    <row r="35169" spans="4:13">
      <c r="D35169" s="20" t="str">
        <f>IFERROR(VLOOKUP(H35169&amp;"|"&amp;I35169,Sheet3!$H$2:$N$150,5,0),"")</f>
        <v/>
      </c>
      <c r="M35169" s="20" t="str">
        <f>IFERROR(INDEX(Sheet3!$Q$2:$Q$25,MATCH(H35169,Origin_List,0)),"")</f>
        <v/>
      </c>
    </row>
    <row r="35170" spans="4:13">
      <c r="D35170" s="20" t="str">
        <f>IFERROR(VLOOKUP(H35170&amp;"|"&amp;I35170,Sheet3!$H$2:$N$150,5,0),"")</f>
        <v/>
      </c>
      <c r="M35170" s="20" t="str">
        <f>IFERROR(INDEX(Sheet3!$Q$2:$Q$25,MATCH(H35170,Origin_List,0)),"")</f>
        <v/>
      </c>
    </row>
    <row r="35171" spans="4:13">
      <c r="D35171" s="20" t="str">
        <f>IFERROR(VLOOKUP(H35171&amp;"|"&amp;I35171,Sheet3!$H$2:$N$150,5,0),"")</f>
        <v/>
      </c>
      <c r="M35171" s="20" t="str">
        <f>IFERROR(INDEX(Sheet3!$Q$2:$Q$25,MATCH(H35171,Origin_List,0)),"")</f>
        <v/>
      </c>
    </row>
    <row r="35172" spans="4:13">
      <c r="D35172" s="20" t="str">
        <f>IFERROR(VLOOKUP(H35172&amp;"|"&amp;I35172,Sheet3!$H$2:$N$150,5,0),"")</f>
        <v/>
      </c>
      <c r="M35172" s="20" t="str">
        <f>IFERROR(INDEX(Sheet3!$Q$2:$Q$25,MATCH(H35172,Origin_List,0)),"")</f>
        <v/>
      </c>
    </row>
    <row r="35173" spans="4:13">
      <c r="D35173" s="20" t="str">
        <f>IFERROR(VLOOKUP(H35173&amp;"|"&amp;I35173,Sheet3!$H$2:$N$150,5,0),"")</f>
        <v/>
      </c>
      <c r="M35173" s="20" t="str">
        <f>IFERROR(INDEX(Sheet3!$Q$2:$Q$25,MATCH(H35173,Origin_List,0)),"")</f>
        <v/>
      </c>
    </row>
    <row r="35174" spans="4:13">
      <c r="D35174" s="20" t="str">
        <f>IFERROR(VLOOKUP(H35174&amp;"|"&amp;I35174,Sheet3!$H$2:$N$150,5,0),"")</f>
        <v/>
      </c>
      <c r="M35174" s="20" t="str">
        <f>IFERROR(INDEX(Sheet3!$Q$2:$Q$25,MATCH(H35174,Origin_List,0)),"")</f>
        <v/>
      </c>
    </row>
    <row r="35175" spans="4:13">
      <c r="D35175" s="20" t="str">
        <f>IFERROR(VLOOKUP(H35175&amp;"|"&amp;I35175,Sheet3!$H$2:$N$150,5,0),"")</f>
        <v/>
      </c>
      <c r="M35175" s="20" t="str">
        <f>IFERROR(INDEX(Sheet3!$Q$2:$Q$25,MATCH(H35175,Origin_List,0)),"")</f>
        <v/>
      </c>
    </row>
    <row r="35176" spans="4:13">
      <c r="D35176" s="20" t="str">
        <f>IFERROR(VLOOKUP(H35176&amp;"|"&amp;I35176,Sheet3!$H$2:$N$150,5,0),"")</f>
        <v/>
      </c>
      <c r="M35176" s="20" t="str">
        <f>IFERROR(INDEX(Sheet3!$Q$2:$Q$25,MATCH(H35176,Origin_List,0)),"")</f>
        <v/>
      </c>
    </row>
    <row r="35177" spans="4:13">
      <c r="D35177" s="20" t="str">
        <f>IFERROR(VLOOKUP(H35177&amp;"|"&amp;I35177,Sheet3!$H$2:$N$150,5,0),"")</f>
        <v/>
      </c>
      <c r="M35177" s="20" t="str">
        <f>IFERROR(INDEX(Sheet3!$Q$2:$Q$25,MATCH(H35177,Origin_List,0)),"")</f>
        <v/>
      </c>
    </row>
    <row r="35178" spans="4:13">
      <c r="D35178" s="20" t="str">
        <f>IFERROR(VLOOKUP(H35178&amp;"|"&amp;I35178,Sheet3!$H$2:$N$150,5,0),"")</f>
        <v/>
      </c>
      <c r="M35178" s="20" t="str">
        <f>IFERROR(INDEX(Sheet3!$Q$2:$Q$25,MATCH(H35178,Origin_List,0)),"")</f>
        <v/>
      </c>
    </row>
    <row r="35179" spans="4:13">
      <c r="D35179" s="20" t="str">
        <f>IFERROR(VLOOKUP(H35179&amp;"|"&amp;I35179,Sheet3!$H$2:$N$150,5,0),"")</f>
        <v/>
      </c>
      <c r="M35179" s="20" t="str">
        <f>IFERROR(INDEX(Sheet3!$Q$2:$Q$25,MATCH(H35179,Origin_List,0)),"")</f>
        <v/>
      </c>
    </row>
    <row r="35180" spans="4:13">
      <c r="D35180" s="20" t="str">
        <f>IFERROR(VLOOKUP(H35180&amp;"|"&amp;I35180,Sheet3!$H$2:$N$150,5,0),"")</f>
        <v/>
      </c>
      <c r="M35180" s="20" t="str">
        <f>IFERROR(INDEX(Sheet3!$Q$2:$Q$25,MATCH(H35180,Origin_List,0)),"")</f>
        <v/>
      </c>
    </row>
    <row r="35181" spans="4:13">
      <c r="D35181" s="20" t="str">
        <f>IFERROR(VLOOKUP(H35181&amp;"|"&amp;I35181,Sheet3!$H$2:$N$150,5,0),"")</f>
        <v/>
      </c>
      <c r="M35181" s="20" t="str">
        <f>IFERROR(INDEX(Sheet3!$Q$2:$Q$25,MATCH(H35181,Origin_List,0)),"")</f>
        <v/>
      </c>
    </row>
    <row r="35182" spans="4:13">
      <c r="D35182" s="20" t="str">
        <f>IFERROR(VLOOKUP(H35182&amp;"|"&amp;I35182,Sheet3!$H$2:$N$150,5,0),"")</f>
        <v/>
      </c>
      <c r="M35182" s="20" t="str">
        <f>IFERROR(INDEX(Sheet3!$Q$2:$Q$25,MATCH(H35182,Origin_List,0)),"")</f>
        <v/>
      </c>
    </row>
    <row r="35183" spans="4:13">
      <c r="D35183" s="20" t="str">
        <f>IFERROR(VLOOKUP(H35183&amp;"|"&amp;I35183,Sheet3!$H$2:$N$150,5,0),"")</f>
        <v/>
      </c>
      <c r="M35183" s="20" t="str">
        <f>IFERROR(INDEX(Sheet3!$Q$2:$Q$25,MATCH(H35183,Origin_List,0)),"")</f>
        <v/>
      </c>
    </row>
    <row r="35184" spans="4:13">
      <c r="D35184" s="20" t="str">
        <f>IFERROR(VLOOKUP(H35184&amp;"|"&amp;I35184,Sheet3!$H$2:$N$150,5,0),"")</f>
        <v/>
      </c>
      <c r="M35184" s="20" t="str">
        <f>IFERROR(INDEX(Sheet3!$Q$2:$Q$25,MATCH(H35184,Origin_List,0)),"")</f>
        <v/>
      </c>
    </row>
    <row r="35185" spans="4:13">
      <c r="D35185" s="20" t="str">
        <f>IFERROR(VLOOKUP(H35185&amp;"|"&amp;I35185,Sheet3!$H$2:$N$150,5,0),"")</f>
        <v/>
      </c>
      <c r="M35185" s="20" t="str">
        <f>IFERROR(INDEX(Sheet3!$Q$2:$Q$25,MATCH(H35185,Origin_List,0)),"")</f>
        <v/>
      </c>
    </row>
    <row r="35186" spans="4:13">
      <c r="D35186" s="20" t="str">
        <f>IFERROR(VLOOKUP(H35186&amp;"|"&amp;I35186,Sheet3!$H$2:$N$150,5,0),"")</f>
        <v/>
      </c>
      <c r="M35186" s="20" t="str">
        <f>IFERROR(INDEX(Sheet3!$Q$2:$Q$25,MATCH(H35186,Origin_List,0)),"")</f>
        <v/>
      </c>
    </row>
    <row r="35187" spans="4:13">
      <c r="D35187" s="20" t="str">
        <f>IFERROR(VLOOKUP(H35187&amp;"|"&amp;I35187,Sheet3!$H$2:$N$150,5,0),"")</f>
        <v/>
      </c>
      <c r="M35187" s="20" t="str">
        <f>IFERROR(INDEX(Sheet3!$Q$2:$Q$25,MATCH(H35187,Origin_List,0)),"")</f>
        <v/>
      </c>
    </row>
    <row r="35188" spans="4:13">
      <c r="D35188" s="20" t="str">
        <f>IFERROR(VLOOKUP(H35188&amp;"|"&amp;I35188,Sheet3!$H$2:$N$150,5,0),"")</f>
        <v/>
      </c>
      <c r="M35188" s="20" t="str">
        <f>IFERROR(INDEX(Sheet3!$Q$2:$Q$25,MATCH(H35188,Origin_List,0)),"")</f>
        <v/>
      </c>
    </row>
    <row r="35189" spans="4:13">
      <c r="D35189" s="20" t="str">
        <f>IFERROR(VLOOKUP(H35189&amp;"|"&amp;I35189,Sheet3!$H$2:$N$150,5,0),"")</f>
        <v/>
      </c>
      <c r="M35189" s="20" t="str">
        <f>IFERROR(INDEX(Sheet3!$Q$2:$Q$25,MATCH(H35189,Origin_List,0)),"")</f>
        <v/>
      </c>
    </row>
    <row r="35190" spans="4:13">
      <c r="D35190" s="20" t="str">
        <f>IFERROR(VLOOKUP(H35190&amp;"|"&amp;I35190,Sheet3!$H$2:$N$150,5,0),"")</f>
        <v/>
      </c>
      <c r="M35190" s="20" t="str">
        <f>IFERROR(INDEX(Sheet3!$Q$2:$Q$25,MATCH(H35190,Origin_List,0)),"")</f>
        <v/>
      </c>
    </row>
    <row r="35191" spans="4:13">
      <c r="D35191" s="20" t="str">
        <f>IFERROR(VLOOKUP(H35191&amp;"|"&amp;I35191,Sheet3!$H$2:$N$150,5,0),"")</f>
        <v/>
      </c>
      <c r="M35191" s="20" t="str">
        <f>IFERROR(INDEX(Sheet3!$Q$2:$Q$25,MATCH(H35191,Origin_List,0)),"")</f>
        <v/>
      </c>
    </row>
    <row r="35192" spans="4:13">
      <c r="D35192" s="20" t="str">
        <f>IFERROR(VLOOKUP(H35192&amp;"|"&amp;I35192,Sheet3!$H$2:$N$150,5,0),"")</f>
        <v/>
      </c>
      <c r="M35192" s="20" t="str">
        <f>IFERROR(INDEX(Sheet3!$Q$2:$Q$25,MATCH(H35192,Origin_List,0)),"")</f>
        <v/>
      </c>
    </row>
    <row r="35193" spans="4:13">
      <c r="D35193" s="20" t="str">
        <f>IFERROR(VLOOKUP(H35193&amp;"|"&amp;I35193,Sheet3!$H$2:$N$150,5,0),"")</f>
        <v/>
      </c>
      <c r="M35193" s="20" t="str">
        <f>IFERROR(INDEX(Sheet3!$Q$2:$Q$25,MATCH(H35193,Origin_List,0)),"")</f>
        <v/>
      </c>
    </row>
    <row r="35194" spans="4:13">
      <c r="D35194" s="20" t="str">
        <f>IFERROR(VLOOKUP(H35194&amp;"|"&amp;I35194,Sheet3!$H$2:$N$150,5,0),"")</f>
        <v/>
      </c>
      <c r="M35194" s="20" t="str">
        <f>IFERROR(INDEX(Sheet3!$Q$2:$Q$25,MATCH(H35194,Origin_List,0)),"")</f>
        <v/>
      </c>
    </row>
    <row r="35195" spans="4:13">
      <c r="D35195" s="20" t="str">
        <f>IFERROR(VLOOKUP(H35195&amp;"|"&amp;I35195,Sheet3!$H$2:$N$150,5,0),"")</f>
        <v/>
      </c>
      <c r="M35195" s="20" t="str">
        <f>IFERROR(INDEX(Sheet3!$Q$2:$Q$25,MATCH(H35195,Origin_List,0)),"")</f>
        <v/>
      </c>
    </row>
    <row r="35196" spans="4:13">
      <c r="D35196" s="20" t="str">
        <f>IFERROR(VLOOKUP(H35196&amp;"|"&amp;I35196,Sheet3!$H$2:$N$150,5,0),"")</f>
        <v/>
      </c>
      <c r="M35196" s="20" t="str">
        <f>IFERROR(INDEX(Sheet3!$Q$2:$Q$25,MATCH(H35196,Origin_List,0)),"")</f>
        <v/>
      </c>
    </row>
    <row r="35197" spans="4:13">
      <c r="D35197" s="20" t="str">
        <f>IFERROR(VLOOKUP(H35197&amp;"|"&amp;I35197,Sheet3!$H$2:$N$150,5,0),"")</f>
        <v/>
      </c>
      <c r="M35197" s="20" t="str">
        <f>IFERROR(INDEX(Sheet3!$Q$2:$Q$25,MATCH(H35197,Origin_List,0)),"")</f>
        <v/>
      </c>
    </row>
    <row r="35198" spans="4:13">
      <c r="D35198" s="20" t="str">
        <f>IFERROR(VLOOKUP(H35198&amp;"|"&amp;I35198,Sheet3!$H$2:$N$150,5,0),"")</f>
        <v/>
      </c>
      <c r="M35198" s="20" t="str">
        <f>IFERROR(INDEX(Sheet3!$Q$2:$Q$25,MATCH(H35198,Origin_List,0)),"")</f>
        <v/>
      </c>
    </row>
    <row r="35199" spans="4:13">
      <c r="D35199" s="20" t="str">
        <f>IFERROR(VLOOKUP(H35199&amp;"|"&amp;I35199,Sheet3!$H$2:$N$150,5,0),"")</f>
        <v/>
      </c>
      <c r="M35199" s="20" t="str">
        <f>IFERROR(INDEX(Sheet3!$Q$2:$Q$25,MATCH(H35199,Origin_List,0)),"")</f>
        <v/>
      </c>
    </row>
    <row r="35200" spans="4:13">
      <c r="D35200" s="20" t="str">
        <f>IFERROR(VLOOKUP(H35200&amp;"|"&amp;I35200,Sheet3!$H$2:$N$150,5,0),"")</f>
        <v/>
      </c>
      <c r="M35200" s="20" t="str">
        <f>IFERROR(INDEX(Sheet3!$Q$2:$Q$25,MATCH(H35200,Origin_List,0)),"")</f>
        <v/>
      </c>
    </row>
    <row r="35201" spans="4:13">
      <c r="D35201" s="20" t="str">
        <f>IFERROR(VLOOKUP(H35201&amp;"|"&amp;I35201,Sheet3!$H$2:$N$150,5,0),"")</f>
        <v/>
      </c>
      <c r="M35201" s="20" t="str">
        <f>IFERROR(INDEX(Sheet3!$Q$2:$Q$25,MATCH(H35201,Origin_List,0)),"")</f>
        <v/>
      </c>
    </row>
    <row r="35202" spans="4:13">
      <c r="D35202" s="20" t="str">
        <f>IFERROR(VLOOKUP(H35202&amp;"|"&amp;I35202,Sheet3!$H$2:$N$150,5,0),"")</f>
        <v/>
      </c>
      <c r="M35202" s="20" t="str">
        <f>IFERROR(INDEX(Sheet3!$Q$2:$Q$25,MATCH(H35202,Origin_List,0)),"")</f>
        <v/>
      </c>
    </row>
    <row r="35203" spans="4:13">
      <c r="D35203" s="20" t="str">
        <f>IFERROR(VLOOKUP(H35203&amp;"|"&amp;I35203,Sheet3!$H$2:$N$150,5,0),"")</f>
        <v/>
      </c>
      <c r="M35203" s="20" t="str">
        <f>IFERROR(INDEX(Sheet3!$Q$2:$Q$25,MATCH(H35203,Origin_List,0)),"")</f>
        <v/>
      </c>
    </row>
    <row r="35204" spans="4:13">
      <c r="D35204" s="20" t="str">
        <f>IFERROR(VLOOKUP(H35204&amp;"|"&amp;I35204,Sheet3!$H$2:$N$150,5,0),"")</f>
        <v/>
      </c>
      <c r="M35204" s="20" t="str">
        <f>IFERROR(INDEX(Sheet3!$Q$2:$Q$25,MATCH(H35204,Origin_List,0)),"")</f>
        <v/>
      </c>
    </row>
    <row r="35205" spans="4:13">
      <c r="D35205" s="20" t="str">
        <f>IFERROR(VLOOKUP(H35205&amp;"|"&amp;I35205,Sheet3!$H$2:$N$150,5,0),"")</f>
        <v/>
      </c>
      <c r="M35205" s="20" t="str">
        <f>IFERROR(INDEX(Sheet3!$Q$2:$Q$25,MATCH(H35205,Origin_List,0)),"")</f>
        <v/>
      </c>
    </row>
    <row r="35206" spans="4:13">
      <c r="D35206" s="20" t="str">
        <f>IFERROR(VLOOKUP(H35206&amp;"|"&amp;I35206,Sheet3!$H$2:$N$150,5,0),"")</f>
        <v/>
      </c>
      <c r="M35206" s="20" t="str">
        <f>IFERROR(INDEX(Sheet3!$Q$2:$Q$25,MATCH(H35206,Origin_List,0)),"")</f>
        <v/>
      </c>
    </row>
    <row r="35207" spans="4:13">
      <c r="D35207" s="20" t="str">
        <f>IFERROR(VLOOKUP(H35207&amp;"|"&amp;I35207,Sheet3!$H$2:$N$150,5,0),"")</f>
        <v/>
      </c>
      <c r="M35207" s="20" t="str">
        <f>IFERROR(INDEX(Sheet3!$Q$2:$Q$25,MATCH(H35207,Origin_List,0)),"")</f>
        <v/>
      </c>
    </row>
    <row r="35208" spans="4:13">
      <c r="D35208" s="20" t="str">
        <f>IFERROR(VLOOKUP(H35208&amp;"|"&amp;I35208,Sheet3!$H$2:$N$150,5,0),"")</f>
        <v/>
      </c>
      <c r="M35208" s="20" t="str">
        <f>IFERROR(INDEX(Sheet3!$Q$2:$Q$25,MATCH(H35208,Origin_List,0)),"")</f>
        <v/>
      </c>
    </row>
    <row r="35209" spans="4:13">
      <c r="D35209" s="20" t="str">
        <f>IFERROR(VLOOKUP(H35209&amp;"|"&amp;I35209,Sheet3!$H$2:$N$150,5,0),"")</f>
        <v/>
      </c>
      <c r="M35209" s="20" t="str">
        <f>IFERROR(INDEX(Sheet3!$Q$2:$Q$25,MATCH(H35209,Origin_List,0)),"")</f>
        <v/>
      </c>
    </row>
    <row r="35210" spans="4:13">
      <c r="D35210" s="20" t="str">
        <f>IFERROR(VLOOKUP(H35210&amp;"|"&amp;I35210,Sheet3!$H$2:$N$150,5,0),"")</f>
        <v/>
      </c>
      <c r="M35210" s="20" t="str">
        <f>IFERROR(INDEX(Sheet3!$Q$2:$Q$25,MATCH(H35210,Origin_List,0)),"")</f>
        <v/>
      </c>
    </row>
    <row r="35211" spans="4:13">
      <c r="D35211" s="20" t="str">
        <f>IFERROR(VLOOKUP(H35211&amp;"|"&amp;I35211,Sheet3!$H$2:$N$150,5,0),"")</f>
        <v/>
      </c>
      <c r="M35211" s="20" t="str">
        <f>IFERROR(INDEX(Sheet3!$Q$2:$Q$25,MATCH(H35211,Origin_List,0)),"")</f>
        <v/>
      </c>
    </row>
    <row r="35212" spans="4:13">
      <c r="D35212" s="20" t="str">
        <f>IFERROR(VLOOKUP(H35212&amp;"|"&amp;I35212,Sheet3!$H$2:$N$150,5,0),"")</f>
        <v/>
      </c>
      <c r="M35212" s="20" t="str">
        <f>IFERROR(INDEX(Sheet3!$Q$2:$Q$25,MATCH(H35212,Origin_List,0)),"")</f>
        <v/>
      </c>
    </row>
    <row r="35213" spans="4:13">
      <c r="D35213" s="20" t="str">
        <f>IFERROR(VLOOKUP(H35213&amp;"|"&amp;I35213,Sheet3!$H$2:$N$150,5,0),"")</f>
        <v/>
      </c>
      <c r="M35213" s="20" t="str">
        <f>IFERROR(INDEX(Sheet3!$Q$2:$Q$25,MATCH(H35213,Origin_List,0)),"")</f>
        <v/>
      </c>
    </row>
    <row r="35214" spans="4:13">
      <c r="D35214" s="20" t="str">
        <f>IFERROR(VLOOKUP(H35214&amp;"|"&amp;I35214,Sheet3!$H$2:$N$150,5,0),"")</f>
        <v/>
      </c>
      <c r="M35214" s="20" t="str">
        <f>IFERROR(INDEX(Sheet3!$Q$2:$Q$25,MATCH(H35214,Origin_List,0)),"")</f>
        <v/>
      </c>
    </row>
    <row r="35215" spans="4:13">
      <c r="D35215" s="20" t="str">
        <f>IFERROR(VLOOKUP(H35215&amp;"|"&amp;I35215,Sheet3!$H$2:$N$150,5,0),"")</f>
        <v/>
      </c>
      <c r="M35215" s="20" t="str">
        <f>IFERROR(INDEX(Sheet3!$Q$2:$Q$25,MATCH(H35215,Origin_List,0)),"")</f>
        <v/>
      </c>
    </row>
    <row r="35216" spans="4:13">
      <c r="D35216" s="20" t="str">
        <f>IFERROR(VLOOKUP(H35216&amp;"|"&amp;I35216,Sheet3!$H$2:$N$150,5,0),"")</f>
        <v/>
      </c>
      <c r="M35216" s="20" t="str">
        <f>IFERROR(INDEX(Sheet3!$Q$2:$Q$25,MATCH(H35216,Origin_List,0)),"")</f>
        <v/>
      </c>
    </row>
    <row r="35217" spans="4:13">
      <c r="D35217" s="20" t="str">
        <f>IFERROR(VLOOKUP(H35217&amp;"|"&amp;I35217,Sheet3!$H$2:$N$150,5,0),"")</f>
        <v/>
      </c>
      <c r="M35217" s="20" t="str">
        <f>IFERROR(INDEX(Sheet3!$Q$2:$Q$25,MATCH(H35217,Origin_List,0)),"")</f>
        <v/>
      </c>
    </row>
    <row r="35218" spans="4:13">
      <c r="D35218" s="20" t="str">
        <f>IFERROR(VLOOKUP(H35218&amp;"|"&amp;I35218,Sheet3!$H$2:$N$150,5,0),"")</f>
        <v/>
      </c>
      <c r="M35218" s="20" t="str">
        <f>IFERROR(INDEX(Sheet3!$Q$2:$Q$25,MATCH(H35218,Origin_List,0)),"")</f>
        <v/>
      </c>
    </row>
    <row r="35219" spans="4:13">
      <c r="D35219" s="20" t="str">
        <f>IFERROR(VLOOKUP(H35219&amp;"|"&amp;I35219,Sheet3!$H$2:$N$150,5,0),"")</f>
        <v/>
      </c>
      <c r="M35219" s="20" t="str">
        <f>IFERROR(INDEX(Sheet3!$Q$2:$Q$25,MATCH(H35219,Origin_List,0)),"")</f>
        <v/>
      </c>
    </row>
    <row r="35220" spans="4:13">
      <c r="D35220" s="20" t="str">
        <f>IFERROR(VLOOKUP(H35220&amp;"|"&amp;I35220,Sheet3!$H$2:$N$150,5,0),"")</f>
        <v/>
      </c>
      <c r="M35220" s="20" t="str">
        <f>IFERROR(INDEX(Sheet3!$Q$2:$Q$25,MATCH(H35220,Origin_List,0)),"")</f>
        <v/>
      </c>
    </row>
    <row r="35221" spans="4:13">
      <c r="D35221" s="20" t="str">
        <f>IFERROR(VLOOKUP(H35221&amp;"|"&amp;I35221,Sheet3!$H$2:$N$150,5,0),"")</f>
        <v/>
      </c>
      <c r="M35221" s="20" t="str">
        <f>IFERROR(INDEX(Sheet3!$Q$2:$Q$25,MATCH(H35221,Origin_List,0)),"")</f>
        <v/>
      </c>
    </row>
    <row r="35222" spans="4:13">
      <c r="D35222" s="20" t="str">
        <f>IFERROR(VLOOKUP(H35222&amp;"|"&amp;I35222,Sheet3!$H$2:$N$150,5,0),"")</f>
        <v/>
      </c>
      <c r="M35222" s="20" t="str">
        <f>IFERROR(INDEX(Sheet3!$Q$2:$Q$25,MATCH(H35222,Origin_List,0)),"")</f>
        <v/>
      </c>
    </row>
    <row r="35223" spans="4:13">
      <c r="D35223" s="20" t="str">
        <f>IFERROR(VLOOKUP(H35223&amp;"|"&amp;I35223,Sheet3!$H$2:$N$150,5,0),"")</f>
        <v/>
      </c>
      <c r="M35223" s="20" t="str">
        <f>IFERROR(INDEX(Sheet3!$Q$2:$Q$25,MATCH(H35223,Origin_List,0)),"")</f>
        <v/>
      </c>
    </row>
    <row r="35224" spans="4:13">
      <c r="D35224" s="20" t="str">
        <f>IFERROR(VLOOKUP(H35224&amp;"|"&amp;I35224,Sheet3!$H$2:$N$150,5,0),"")</f>
        <v/>
      </c>
      <c r="M35224" s="20" t="str">
        <f>IFERROR(INDEX(Sheet3!$Q$2:$Q$25,MATCH(H35224,Origin_List,0)),"")</f>
        <v/>
      </c>
    </row>
    <row r="35225" spans="4:13">
      <c r="D35225" s="20" t="str">
        <f>IFERROR(VLOOKUP(H35225&amp;"|"&amp;I35225,Sheet3!$H$2:$N$150,5,0),"")</f>
        <v/>
      </c>
      <c r="M35225" s="20" t="str">
        <f>IFERROR(INDEX(Sheet3!$Q$2:$Q$25,MATCH(H35225,Origin_List,0)),"")</f>
        <v/>
      </c>
    </row>
    <row r="35226" spans="4:13">
      <c r="D35226" s="20" t="str">
        <f>IFERROR(VLOOKUP(H35226&amp;"|"&amp;I35226,Sheet3!$H$2:$N$150,5,0),"")</f>
        <v/>
      </c>
      <c r="M35226" s="20" t="str">
        <f>IFERROR(INDEX(Sheet3!$Q$2:$Q$25,MATCH(H35226,Origin_List,0)),"")</f>
        <v/>
      </c>
    </row>
    <row r="35227" spans="4:13">
      <c r="D35227" s="20" t="str">
        <f>IFERROR(VLOOKUP(H35227&amp;"|"&amp;I35227,Sheet3!$H$2:$N$150,5,0),"")</f>
        <v/>
      </c>
      <c r="M35227" s="20" t="str">
        <f>IFERROR(INDEX(Sheet3!$Q$2:$Q$25,MATCH(H35227,Origin_List,0)),"")</f>
        <v/>
      </c>
    </row>
    <row r="35228" spans="4:13">
      <c r="D35228" s="20" t="str">
        <f>IFERROR(VLOOKUP(H35228&amp;"|"&amp;I35228,Sheet3!$H$2:$N$150,5,0),"")</f>
        <v/>
      </c>
      <c r="M35228" s="20" t="str">
        <f>IFERROR(INDEX(Sheet3!$Q$2:$Q$25,MATCH(H35228,Origin_List,0)),"")</f>
        <v/>
      </c>
    </row>
    <row r="35229" spans="4:13">
      <c r="D35229" s="20" t="str">
        <f>IFERROR(VLOOKUP(H35229&amp;"|"&amp;I35229,Sheet3!$H$2:$N$150,5,0),"")</f>
        <v/>
      </c>
      <c r="M35229" s="20" t="str">
        <f>IFERROR(INDEX(Sheet3!$Q$2:$Q$25,MATCH(H35229,Origin_List,0)),"")</f>
        <v/>
      </c>
    </row>
    <row r="35230" spans="4:13">
      <c r="D35230" s="20" t="str">
        <f>IFERROR(VLOOKUP(H35230&amp;"|"&amp;I35230,Sheet3!$H$2:$N$150,5,0),"")</f>
        <v/>
      </c>
      <c r="M35230" s="20" t="str">
        <f>IFERROR(INDEX(Sheet3!$Q$2:$Q$25,MATCH(H35230,Origin_List,0)),"")</f>
        <v/>
      </c>
    </row>
    <row r="35231" spans="4:13">
      <c r="D35231" s="20" t="str">
        <f>IFERROR(VLOOKUP(H35231&amp;"|"&amp;I35231,Sheet3!$H$2:$N$150,5,0),"")</f>
        <v/>
      </c>
      <c r="M35231" s="20" t="str">
        <f>IFERROR(INDEX(Sheet3!$Q$2:$Q$25,MATCH(H35231,Origin_List,0)),"")</f>
        <v/>
      </c>
    </row>
    <row r="35232" spans="4:13">
      <c r="D35232" s="20" t="str">
        <f>IFERROR(VLOOKUP(H35232&amp;"|"&amp;I35232,Sheet3!$H$2:$N$150,5,0),"")</f>
        <v/>
      </c>
      <c r="M35232" s="20" t="str">
        <f>IFERROR(INDEX(Sheet3!$Q$2:$Q$25,MATCH(H35232,Origin_List,0)),"")</f>
        <v/>
      </c>
    </row>
    <row r="35233" spans="4:13">
      <c r="D35233" s="20" t="str">
        <f>IFERROR(VLOOKUP(H35233&amp;"|"&amp;I35233,Sheet3!$H$2:$N$150,5,0),"")</f>
        <v/>
      </c>
      <c r="M35233" s="20" t="str">
        <f>IFERROR(INDEX(Sheet3!$Q$2:$Q$25,MATCH(H35233,Origin_List,0)),"")</f>
        <v/>
      </c>
    </row>
    <row r="35234" spans="4:13">
      <c r="D35234" s="20" t="str">
        <f>IFERROR(VLOOKUP(H35234&amp;"|"&amp;I35234,Sheet3!$H$2:$N$150,5,0),"")</f>
        <v/>
      </c>
      <c r="M35234" s="20" t="str">
        <f>IFERROR(INDEX(Sheet3!$Q$2:$Q$25,MATCH(H35234,Origin_List,0)),"")</f>
        <v/>
      </c>
    </row>
    <row r="35235" spans="4:13">
      <c r="D35235" s="20" t="str">
        <f>IFERROR(VLOOKUP(H35235&amp;"|"&amp;I35235,Sheet3!$H$2:$N$150,5,0),"")</f>
        <v/>
      </c>
      <c r="M35235" s="20" t="str">
        <f>IFERROR(INDEX(Sheet3!$Q$2:$Q$25,MATCH(H35235,Origin_List,0)),"")</f>
        <v/>
      </c>
    </row>
    <row r="35236" spans="4:13">
      <c r="D35236" s="20" t="str">
        <f>IFERROR(VLOOKUP(H35236&amp;"|"&amp;I35236,Sheet3!$H$2:$N$150,5,0),"")</f>
        <v/>
      </c>
      <c r="M35236" s="20" t="str">
        <f>IFERROR(INDEX(Sheet3!$Q$2:$Q$25,MATCH(H35236,Origin_List,0)),"")</f>
        <v/>
      </c>
    </row>
    <row r="35237" spans="4:13">
      <c r="D35237" s="20" t="str">
        <f>IFERROR(VLOOKUP(H35237&amp;"|"&amp;I35237,Sheet3!$H$2:$N$150,5,0),"")</f>
        <v/>
      </c>
      <c r="M35237" s="20" t="str">
        <f>IFERROR(INDEX(Sheet3!$Q$2:$Q$25,MATCH(H35237,Origin_List,0)),"")</f>
        <v/>
      </c>
    </row>
    <row r="35238" spans="4:13">
      <c r="D35238" s="20" t="str">
        <f>IFERROR(VLOOKUP(H35238&amp;"|"&amp;I35238,Sheet3!$H$2:$N$150,5,0),"")</f>
        <v/>
      </c>
      <c r="M35238" s="20" t="str">
        <f>IFERROR(INDEX(Sheet3!$Q$2:$Q$25,MATCH(H35238,Origin_List,0)),"")</f>
        <v/>
      </c>
    </row>
    <row r="35239" spans="4:13">
      <c r="D35239" s="20" t="str">
        <f>IFERROR(VLOOKUP(H35239&amp;"|"&amp;I35239,Sheet3!$H$2:$N$150,5,0),"")</f>
        <v/>
      </c>
      <c r="M35239" s="20" t="str">
        <f>IFERROR(INDEX(Sheet3!$Q$2:$Q$25,MATCH(H35239,Origin_List,0)),"")</f>
        <v/>
      </c>
    </row>
    <row r="35240" spans="4:13">
      <c r="D35240" s="20" t="str">
        <f>IFERROR(VLOOKUP(H35240&amp;"|"&amp;I35240,Sheet3!$H$2:$N$150,5,0),"")</f>
        <v/>
      </c>
      <c r="M35240" s="20" t="str">
        <f>IFERROR(INDEX(Sheet3!$Q$2:$Q$25,MATCH(H35240,Origin_List,0)),"")</f>
        <v/>
      </c>
    </row>
    <row r="35241" spans="4:13">
      <c r="D35241" s="20" t="str">
        <f>IFERROR(VLOOKUP(H35241&amp;"|"&amp;I35241,Sheet3!$H$2:$N$150,5,0),"")</f>
        <v/>
      </c>
      <c r="M35241" s="20" t="str">
        <f>IFERROR(INDEX(Sheet3!$Q$2:$Q$25,MATCH(H35241,Origin_List,0)),"")</f>
        <v/>
      </c>
    </row>
    <row r="35242" spans="4:13">
      <c r="D35242" s="20" t="str">
        <f>IFERROR(VLOOKUP(H35242&amp;"|"&amp;I35242,Sheet3!$H$2:$N$150,5,0),"")</f>
        <v/>
      </c>
      <c r="M35242" s="20" t="str">
        <f>IFERROR(INDEX(Sheet3!$Q$2:$Q$25,MATCH(H35242,Origin_List,0)),"")</f>
        <v/>
      </c>
    </row>
    <row r="35243" spans="4:13">
      <c r="D35243" s="20" t="str">
        <f>IFERROR(VLOOKUP(H35243&amp;"|"&amp;I35243,Sheet3!$H$2:$N$150,5,0),"")</f>
        <v/>
      </c>
      <c r="M35243" s="20" t="str">
        <f>IFERROR(INDEX(Sheet3!$Q$2:$Q$25,MATCH(H35243,Origin_List,0)),"")</f>
        <v/>
      </c>
    </row>
    <row r="35244" spans="4:13">
      <c r="D35244" s="20" t="str">
        <f>IFERROR(VLOOKUP(H35244&amp;"|"&amp;I35244,Sheet3!$H$2:$N$150,5,0),"")</f>
        <v/>
      </c>
      <c r="M35244" s="20" t="str">
        <f>IFERROR(INDEX(Sheet3!$Q$2:$Q$25,MATCH(H35244,Origin_List,0)),"")</f>
        <v/>
      </c>
    </row>
    <row r="35245" spans="4:13">
      <c r="D35245" s="20" t="str">
        <f>IFERROR(VLOOKUP(H35245&amp;"|"&amp;I35245,Sheet3!$H$2:$N$150,5,0),"")</f>
        <v/>
      </c>
      <c r="M35245" s="20" t="str">
        <f>IFERROR(INDEX(Sheet3!$Q$2:$Q$25,MATCH(H35245,Origin_List,0)),"")</f>
        <v/>
      </c>
    </row>
    <row r="35246" spans="4:13">
      <c r="D35246" s="20" t="str">
        <f>IFERROR(VLOOKUP(H35246&amp;"|"&amp;I35246,Sheet3!$H$2:$N$150,5,0),"")</f>
        <v/>
      </c>
      <c r="M35246" s="20" t="str">
        <f>IFERROR(INDEX(Sheet3!$Q$2:$Q$25,MATCH(H35246,Origin_List,0)),"")</f>
        <v/>
      </c>
    </row>
    <row r="35247" spans="4:13">
      <c r="D35247" s="20" t="str">
        <f>IFERROR(VLOOKUP(H35247&amp;"|"&amp;I35247,Sheet3!$H$2:$N$150,5,0),"")</f>
        <v/>
      </c>
      <c r="M35247" s="20" t="str">
        <f>IFERROR(INDEX(Sheet3!$Q$2:$Q$25,MATCH(H35247,Origin_List,0)),"")</f>
        <v/>
      </c>
    </row>
    <row r="35248" spans="4:13">
      <c r="D35248" s="20" t="str">
        <f>IFERROR(VLOOKUP(H35248&amp;"|"&amp;I35248,Sheet3!$H$2:$N$150,5,0),"")</f>
        <v/>
      </c>
      <c r="M35248" s="20" t="str">
        <f>IFERROR(INDEX(Sheet3!$Q$2:$Q$25,MATCH(H35248,Origin_List,0)),"")</f>
        <v/>
      </c>
    </row>
    <row r="35249" spans="4:13">
      <c r="D35249" s="20" t="str">
        <f>IFERROR(VLOOKUP(H35249&amp;"|"&amp;I35249,Sheet3!$H$2:$N$150,5,0),"")</f>
        <v/>
      </c>
      <c r="M35249" s="20" t="str">
        <f>IFERROR(INDEX(Sheet3!$Q$2:$Q$25,MATCH(H35249,Origin_List,0)),"")</f>
        <v/>
      </c>
    </row>
    <row r="35250" spans="4:13">
      <c r="D35250" s="20" t="str">
        <f>IFERROR(VLOOKUP(H35250&amp;"|"&amp;I35250,Sheet3!$H$2:$N$150,5,0),"")</f>
        <v/>
      </c>
      <c r="M35250" s="20" t="str">
        <f>IFERROR(INDEX(Sheet3!$Q$2:$Q$25,MATCH(H35250,Origin_List,0)),"")</f>
        <v/>
      </c>
    </row>
    <row r="35251" spans="4:13">
      <c r="D35251" s="20" t="str">
        <f>IFERROR(VLOOKUP(H35251&amp;"|"&amp;I35251,Sheet3!$H$2:$N$150,5,0),"")</f>
        <v/>
      </c>
      <c r="M35251" s="20" t="str">
        <f>IFERROR(INDEX(Sheet3!$Q$2:$Q$25,MATCH(H35251,Origin_List,0)),"")</f>
        <v/>
      </c>
    </row>
    <row r="35252" spans="4:13">
      <c r="D35252" s="20" t="str">
        <f>IFERROR(VLOOKUP(H35252&amp;"|"&amp;I35252,Sheet3!$H$2:$N$150,5,0),"")</f>
        <v/>
      </c>
      <c r="M35252" s="20" t="str">
        <f>IFERROR(INDEX(Sheet3!$Q$2:$Q$25,MATCH(H35252,Origin_List,0)),"")</f>
        <v/>
      </c>
    </row>
    <row r="35253" spans="4:13">
      <c r="D35253" s="20" t="str">
        <f>IFERROR(VLOOKUP(H35253&amp;"|"&amp;I35253,Sheet3!$H$2:$N$150,5,0),"")</f>
        <v/>
      </c>
      <c r="M35253" s="20" t="str">
        <f>IFERROR(INDEX(Sheet3!$Q$2:$Q$25,MATCH(H35253,Origin_List,0)),"")</f>
        <v/>
      </c>
    </row>
    <row r="35254" spans="4:13">
      <c r="D35254" s="20" t="str">
        <f>IFERROR(VLOOKUP(H35254&amp;"|"&amp;I35254,Sheet3!$H$2:$N$150,5,0),"")</f>
        <v/>
      </c>
      <c r="M35254" s="20" t="str">
        <f>IFERROR(INDEX(Sheet3!$Q$2:$Q$25,MATCH(H35254,Origin_List,0)),"")</f>
        <v/>
      </c>
    </row>
    <row r="35255" spans="4:13">
      <c r="D35255" s="20" t="str">
        <f>IFERROR(VLOOKUP(H35255&amp;"|"&amp;I35255,Sheet3!$H$2:$N$150,5,0),"")</f>
        <v/>
      </c>
      <c r="M35255" s="20" t="str">
        <f>IFERROR(INDEX(Sheet3!$Q$2:$Q$25,MATCH(H35255,Origin_List,0)),"")</f>
        <v/>
      </c>
    </row>
    <row r="35256" spans="4:13">
      <c r="D35256" s="20" t="str">
        <f>IFERROR(VLOOKUP(H35256&amp;"|"&amp;I35256,Sheet3!$H$2:$N$150,5,0),"")</f>
        <v/>
      </c>
      <c r="M35256" s="20" t="str">
        <f>IFERROR(INDEX(Sheet3!$Q$2:$Q$25,MATCH(H35256,Origin_List,0)),"")</f>
        <v/>
      </c>
    </row>
    <row r="35257" spans="4:13">
      <c r="D35257" s="20" t="str">
        <f>IFERROR(VLOOKUP(H35257&amp;"|"&amp;I35257,Sheet3!$H$2:$N$150,5,0),"")</f>
        <v/>
      </c>
      <c r="M35257" s="20" t="str">
        <f>IFERROR(INDEX(Sheet3!$Q$2:$Q$25,MATCH(H35257,Origin_List,0)),"")</f>
        <v/>
      </c>
    </row>
    <row r="35258" spans="4:13">
      <c r="D35258" s="20" t="str">
        <f>IFERROR(VLOOKUP(H35258&amp;"|"&amp;I35258,Sheet3!$H$2:$N$150,5,0),"")</f>
        <v/>
      </c>
      <c r="M35258" s="20" t="str">
        <f>IFERROR(INDEX(Sheet3!$Q$2:$Q$25,MATCH(H35258,Origin_List,0)),"")</f>
        <v/>
      </c>
    </row>
    <row r="35259" spans="4:13">
      <c r="D35259" s="20" t="str">
        <f>IFERROR(VLOOKUP(H35259&amp;"|"&amp;I35259,Sheet3!$H$2:$N$150,5,0),"")</f>
        <v/>
      </c>
      <c r="M35259" s="20" t="str">
        <f>IFERROR(INDEX(Sheet3!$Q$2:$Q$25,MATCH(H35259,Origin_List,0)),"")</f>
        <v/>
      </c>
    </row>
    <row r="35260" spans="4:13">
      <c r="D35260" s="20" t="str">
        <f>IFERROR(VLOOKUP(H35260&amp;"|"&amp;I35260,Sheet3!$H$2:$N$150,5,0),"")</f>
        <v/>
      </c>
      <c r="M35260" s="20" t="str">
        <f>IFERROR(INDEX(Sheet3!$Q$2:$Q$25,MATCH(H35260,Origin_List,0)),"")</f>
        <v/>
      </c>
    </row>
    <row r="35261" spans="4:13">
      <c r="D35261" s="20" t="str">
        <f>IFERROR(VLOOKUP(H35261&amp;"|"&amp;I35261,Sheet3!$H$2:$N$150,5,0),"")</f>
        <v/>
      </c>
      <c r="M35261" s="20" t="str">
        <f>IFERROR(INDEX(Sheet3!$Q$2:$Q$25,MATCH(H35261,Origin_List,0)),"")</f>
        <v/>
      </c>
    </row>
    <row r="35262" spans="4:13">
      <c r="D35262" s="20" t="str">
        <f>IFERROR(VLOOKUP(H35262&amp;"|"&amp;I35262,Sheet3!$H$2:$N$150,5,0),"")</f>
        <v/>
      </c>
      <c r="M35262" s="20" t="str">
        <f>IFERROR(INDEX(Sheet3!$Q$2:$Q$25,MATCH(H35262,Origin_List,0)),"")</f>
        <v/>
      </c>
    </row>
    <row r="35263" spans="4:13">
      <c r="D35263" s="20" t="str">
        <f>IFERROR(VLOOKUP(H35263&amp;"|"&amp;I35263,Sheet3!$H$2:$N$150,5,0),"")</f>
        <v/>
      </c>
      <c r="M35263" s="20" t="str">
        <f>IFERROR(INDEX(Sheet3!$Q$2:$Q$25,MATCH(H35263,Origin_List,0)),"")</f>
        <v/>
      </c>
    </row>
    <row r="35264" spans="4:13">
      <c r="D35264" s="20" t="str">
        <f>IFERROR(VLOOKUP(H35264&amp;"|"&amp;I35264,Sheet3!$H$2:$N$150,5,0),"")</f>
        <v/>
      </c>
      <c r="M35264" s="20" t="str">
        <f>IFERROR(INDEX(Sheet3!$Q$2:$Q$25,MATCH(H35264,Origin_List,0)),"")</f>
        <v/>
      </c>
    </row>
    <row r="35265" spans="4:13">
      <c r="D35265" s="20" t="str">
        <f>IFERROR(VLOOKUP(H35265&amp;"|"&amp;I35265,Sheet3!$H$2:$N$150,5,0),"")</f>
        <v/>
      </c>
      <c r="M35265" s="20" t="str">
        <f>IFERROR(INDEX(Sheet3!$Q$2:$Q$25,MATCH(H35265,Origin_List,0)),"")</f>
        <v/>
      </c>
    </row>
    <row r="35266" spans="4:13">
      <c r="D35266" s="20" t="str">
        <f>IFERROR(VLOOKUP(H35266&amp;"|"&amp;I35266,Sheet3!$H$2:$N$150,5,0),"")</f>
        <v/>
      </c>
      <c r="M35266" s="20" t="str">
        <f>IFERROR(INDEX(Sheet3!$Q$2:$Q$25,MATCH(H35266,Origin_List,0)),"")</f>
        <v/>
      </c>
    </row>
    <row r="35267" spans="4:13">
      <c r="D35267" s="20" t="str">
        <f>IFERROR(VLOOKUP(H35267&amp;"|"&amp;I35267,Sheet3!$H$2:$N$150,5,0),"")</f>
        <v/>
      </c>
      <c r="M35267" s="20" t="str">
        <f>IFERROR(INDEX(Sheet3!$Q$2:$Q$25,MATCH(H35267,Origin_List,0)),"")</f>
        <v/>
      </c>
    </row>
    <row r="35268" spans="4:13">
      <c r="D35268" s="20" t="str">
        <f>IFERROR(VLOOKUP(H35268&amp;"|"&amp;I35268,Sheet3!$H$2:$N$150,5,0),"")</f>
        <v/>
      </c>
      <c r="M35268" s="20" t="str">
        <f>IFERROR(INDEX(Sheet3!$Q$2:$Q$25,MATCH(H35268,Origin_List,0)),"")</f>
        <v/>
      </c>
    </row>
    <row r="35269" spans="4:13">
      <c r="D35269" s="20" t="str">
        <f>IFERROR(VLOOKUP(H35269&amp;"|"&amp;I35269,Sheet3!$H$2:$N$150,5,0),"")</f>
        <v/>
      </c>
      <c r="M35269" s="20" t="str">
        <f>IFERROR(INDEX(Sheet3!$Q$2:$Q$25,MATCH(H35269,Origin_List,0)),"")</f>
        <v/>
      </c>
    </row>
    <row r="35270" spans="4:13">
      <c r="D35270" s="20" t="str">
        <f>IFERROR(VLOOKUP(H35270&amp;"|"&amp;I35270,Sheet3!$H$2:$N$150,5,0),"")</f>
        <v/>
      </c>
      <c r="M35270" s="20" t="str">
        <f>IFERROR(INDEX(Sheet3!$Q$2:$Q$25,MATCH(H35270,Origin_List,0)),"")</f>
        <v/>
      </c>
    </row>
    <row r="35271" spans="4:13">
      <c r="D35271" s="20" t="str">
        <f>IFERROR(VLOOKUP(H35271&amp;"|"&amp;I35271,Sheet3!$H$2:$N$150,5,0),"")</f>
        <v/>
      </c>
      <c r="M35271" s="20" t="str">
        <f>IFERROR(INDEX(Sheet3!$Q$2:$Q$25,MATCH(H35271,Origin_List,0)),"")</f>
        <v/>
      </c>
    </row>
    <row r="35272" spans="4:13">
      <c r="D35272" s="20" t="str">
        <f>IFERROR(VLOOKUP(H35272&amp;"|"&amp;I35272,Sheet3!$H$2:$N$150,5,0),"")</f>
        <v/>
      </c>
      <c r="M35272" s="20" t="str">
        <f>IFERROR(INDEX(Sheet3!$Q$2:$Q$25,MATCH(H35272,Origin_List,0)),"")</f>
        <v/>
      </c>
    </row>
    <row r="35273" spans="4:13">
      <c r="D35273" s="20" t="str">
        <f>IFERROR(VLOOKUP(H35273&amp;"|"&amp;I35273,Sheet3!$H$2:$N$150,5,0),"")</f>
        <v/>
      </c>
      <c r="M35273" s="20" t="str">
        <f>IFERROR(INDEX(Sheet3!$Q$2:$Q$25,MATCH(H35273,Origin_List,0)),"")</f>
        <v/>
      </c>
    </row>
    <row r="35274" spans="4:13">
      <c r="D35274" s="20" t="str">
        <f>IFERROR(VLOOKUP(H35274&amp;"|"&amp;I35274,Sheet3!$H$2:$N$150,5,0),"")</f>
        <v/>
      </c>
      <c r="M35274" s="20" t="str">
        <f>IFERROR(INDEX(Sheet3!$Q$2:$Q$25,MATCH(H35274,Origin_List,0)),"")</f>
        <v/>
      </c>
    </row>
    <row r="35275" spans="4:13">
      <c r="D35275" s="20" t="str">
        <f>IFERROR(VLOOKUP(H35275&amp;"|"&amp;I35275,Sheet3!$H$2:$N$150,5,0),"")</f>
        <v/>
      </c>
      <c r="M35275" s="20" t="str">
        <f>IFERROR(INDEX(Sheet3!$Q$2:$Q$25,MATCH(H35275,Origin_List,0)),"")</f>
        <v/>
      </c>
    </row>
    <row r="35276" spans="4:13">
      <c r="D35276" s="20" t="str">
        <f>IFERROR(VLOOKUP(H35276&amp;"|"&amp;I35276,Sheet3!$H$2:$N$150,5,0),"")</f>
        <v/>
      </c>
      <c r="M35276" s="20" t="str">
        <f>IFERROR(INDEX(Sheet3!$Q$2:$Q$25,MATCH(H35276,Origin_List,0)),"")</f>
        <v/>
      </c>
    </row>
    <row r="35277" spans="4:13">
      <c r="D35277" s="20" t="str">
        <f>IFERROR(VLOOKUP(H35277&amp;"|"&amp;I35277,Sheet3!$H$2:$N$150,5,0),"")</f>
        <v/>
      </c>
      <c r="M35277" s="20" t="str">
        <f>IFERROR(INDEX(Sheet3!$Q$2:$Q$25,MATCH(H35277,Origin_List,0)),"")</f>
        <v/>
      </c>
    </row>
    <row r="35278" spans="4:13">
      <c r="D35278" s="20" t="str">
        <f>IFERROR(VLOOKUP(H35278&amp;"|"&amp;I35278,Sheet3!$H$2:$N$150,5,0),"")</f>
        <v/>
      </c>
      <c r="M35278" s="20" t="str">
        <f>IFERROR(INDEX(Sheet3!$Q$2:$Q$25,MATCH(H35278,Origin_List,0)),"")</f>
        <v/>
      </c>
    </row>
    <row r="35279" spans="4:13">
      <c r="D35279" s="20" t="str">
        <f>IFERROR(VLOOKUP(H35279&amp;"|"&amp;I35279,Sheet3!$H$2:$N$150,5,0),"")</f>
        <v/>
      </c>
      <c r="M35279" s="20" t="str">
        <f>IFERROR(INDEX(Sheet3!$Q$2:$Q$25,MATCH(H35279,Origin_List,0)),"")</f>
        <v/>
      </c>
    </row>
    <row r="35280" spans="4:13">
      <c r="D35280" s="20" t="str">
        <f>IFERROR(VLOOKUP(H35280&amp;"|"&amp;I35280,Sheet3!$H$2:$N$150,5,0),"")</f>
        <v/>
      </c>
      <c r="M35280" s="20" t="str">
        <f>IFERROR(INDEX(Sheet3!$Q$2:$Q$25,MATCH(H35280,Origin_List,0)),"")</f>
        <v/>
      </c>
    </row>
    <row r="35281" spans="4:13">
      <c r="D35281" s="20" t="str">
        <f>IFERROR(VLOOKUP(H35281&amp;"|"&amp;I35281,Sheet3!$H$2:$N$150,5,0),"")</f>
        <v/>
      </c>
      <c r="M35281" s="20" t="str">
        <f>IFERROR(INDEX(Sheet3!$Q$2:$Q$25,MATCH(H35281,Origin_List,0)),"")</f>
        <v/>
      </c>
    </row>
    <row r="35282" spans="4:13">
      <c r="D35282" s="20" t="str">
        <f>IFERROR(VLOOKUP(H35282&amp;"|"&amp;I35282,Sheet3!$H$2:$N$150,5,0),"")</f>
        <v/>
      </c>
      <c r="M35282" s="20" t="str">
        <f>IFERROR(INDEX(Sheet3!$Q$2:$Q$25,MATCH(H35282,Origin_List,0)),"")</f>
        <v/>
      </c>
    </row>
    <row r="35283" spans="4:13">
      <c r="D35283" s="20" t="str">
        <f>IFERROR(VLOOKUP(H35283&amp;"|"&amp;I35283,Sheet3!$H$2:$N$150,5,0),"")</f>
        <v/>
      </c>
      <c r="M35283" s="20" t="str">
        <f>IFERROR(INDEX(Sheet3!$Q$2:$Q$25,MATCH(H35283,Origin_List,0)),"")</f>
        <v/>
      </c>
    </row>
    <row r="35284" spans="4:13">
      <c r="D35284" s="20" t="str">
        <f>IFERROR(VLOOKUP(H35284&amp;"|"&amp;I35284,Sheet3!$H$2:$N$150,5,0),"")</f>
        <v/>
      </c>
      <c r="M35284" s="20" t="str">
        <f>IFERROR(INDEX(Sheet3!$Q$2:$Q$25,MATCH(H35284,Origin_List,0)),"")</f>
        <v/>
      </c>
    </row>
    <row r="35285" spans="4:13">
      <c r="D35285" s="20" t="str">
        <f>IFERROR(VLOOKUP(H35285&amp;"|"&amp;I35285,Sheet3!$H$2:$N$150,5,0),"")</f>
        <v/>
      </c>
      <c r="M35285" s="20" t="str">
        <f>IFERROR(INDEX(Sheet3!$Q$2:$Q$25,MATCH(H35285,Origin_List,0)),"")</f>
        <v/>
      </c>
    </row>
    <row r="35286" spans="4:13">
      <c r="D35286" s="20" t="str">
        <f>IFERROR(VLOOKUP(H35286&amp;"|"&amp;I35286,Sheet3!$H$2:$N$150,5,0),"")</f>
        <v/>
      </c>
      <c r="M35286" s="20" t="str">
        <f>IFERROR(INDEX(Sheet3!$Q$2:$Q$25,MATCH(H35286,Origin_List,0)),"")</f>
        <v/>
      </c>
    </row>
    <row r="35287" spans="4:13">
      <c r="D35287" s="20" t="str">
        <f>IFERROR(VLOOKUP(H35287&amp;"|"&amp;I35287,Sheet3!$H$2:$N$150,5,0),"")</f>
        <v/>
      </c>
      <c r="M35287" s="20" t="str">
        <f>IFERROR(INDEX(Sheet3!$Q$2:$Q$25,MATCH(H35287,Origin_List,0)),"")</f>
        <v/>
      </c>
    </row>
    <row r="35288" spans="4:13">
      <c r="D35288" s="20" t="str">
        <f>IFERROR(VLOOKUP(H35288&amp;"|"&amp;I35288,Sheet3!$H$2:$N$150,5,0),"")</f>
        <v/>
      </c>
      <c r="M35288" s="20" t="str">
        <f>IFERROR(INDEX(Sheet3!$Q$2:$Q$25,MATCH(H35288,Origin_List,0)),"")</f>
        <v/>
      </c>
    </row>
    <row r="35289" spans="4:13">
      <c r="D35289" s="20" t="str">
        <f>IFERROR(VLOOKUP(H35289&amp;"|"&amp;I35289,Sheet3!$H$2:$N$150,5,0),"")</f>
        <v/>
      </c>
      <c r="M35289" s="20" t="str">
        <f>IFERROR(INDEX(Sheet3!$Q$2:$Q$25,MATCH(H35289,Origin_List,0)),"")</f>
        <v/>
      </c>
    </row>
    <row r="35290" spans="4:13">
      <c r="D35290" s="20" t="str">
        <f>IFERROR(VLOOKUP(H35290&amp;"|"&amp;I35290,Sheet3!$H$2:$N$150,5,0),"")</f>
        <v/>
      </c>
      <c r="M35290" s="20" t="str">
        <f>IFERROR(INDEX(Sheet3!$Q$2:$Q$25,MATCH(H35290,Origin_List,0)),"")</f>
        <v/>
      </c>
    </row>
    <row r="35291" spans="4:13">
      <c r="D35291" s="20" t="str">
        <f>IFERROR(VLOOKUP(H35291&amp;"|"&amp;I35291,Sheet3!$H$2:$N$150,5,0),"")</f>
        <v/>
      </c>
      <c r="M35291" s="20" t="str">
        <f>IFERROR(INDEX(Sheet3!$Q$2:$Q$25,MATCH(H35291,Origin_List,0)),"")</f>
        <v/>
      </c>
    </row>
    <row r="35292" spans="4:13">
      <c r="D35292" s="20" t="str">
        <f>IFERROR(VLOOKUP(H35292&amp;"|"&amp;I35292,Sheet3!$H$2:$N$150,5,0),"")</f>
        <v/>
      </c>
      <c r="M35292" s="20" t="str">
        <f>IFERROR(INDEX(Sheet3!$Q$2:$Q$25,MATCH(H35292,Origin_List,0)),"")</f>
        <v/>
      </c>
    </row>
    <row r="35293" spans="4:13">
      <c r="D35293" s="20" t="str">
        <f>IFERROR(VLOOKUP(H35293&amp;"|"&amp;I35293,Sheet3!$H$2:$N$150,5,0),"")</f>
        <v/>
      </c>
      <c r="M35293" s="20" t="str">
        <f>IFERROR(INDEX(Sheet3!$Q$2:$Q$25,MATCH(H35293,Origin_List,0)),"")</f>
        <v/>
      </c>
    </row>
    <row r="35294" spans="4:13">
      <c r="D35294" s="20" t="str">
        <f>IFERROR(VLOOKUP(H35294&amp;"|"&amp;I35294,Sheet3!$H$2:$N$150,5,0),"")</f>
        <v/>
      </c>
      <c r="M35294" s="20" t="str">
        <f>IFERROR(INDEX(Sheet3!$Q$2:$Q$25,MATCH(H35294,Origin_List,0)),"")</f>
        <v/>
      </c>
    </row>
    <row r="35295" spans="4:13">
      <c r="D35295" s="20" t="str">
        <f>IFERROR(VLOOKUP(H35295&amp;"|"&amp;I35295,Sheet3!$H$2:$N$150,5,0),"")</f>
        <v/>
      </c>
      <c r="M35295" s="20" t="str">
        <f>IFERROR(INDEX(Sheet3!$Q$2:$Q$25,MATCH(H35295,Origin_List,0)),"")</f>
        <v/>
      </c>
    </row>
    <row r="35296" spans="4:13">
      <c r="D35296" s="20" t="str">
        <f>IFERROR(VLOOKUP(H35296&amp;"|"&amp;I35296,Sheet3!$H$2:$N$150,5,0),"")</f>
        <v/>
      </c>
      <c r="M35296" s="20" t="str">
        <f>IFERROR(INDEX(Sheet3!$Q$2:$Q$25,MATCH(H35296,Origin_List,0)),"")</f>
        <v/>
      </c>
    </row>
    <row r="35297" spans="4:13">
      <c r="D35297" s="20" t="str">
        <f>IFERROR(VLOOKUP(H35297&amp;"|"&amp;I35297,Sheet3!$H$2:$N$150,5,0),"")</f>
        <v/>
      </c>
      <c r="M35297" s="20" t="str">
        <f>IFERROR(INDEX(Sheet3!$Q$2:$Q$25,MATCH(H35297,Origin_List,0)),"")</f>
        <v/>
      </c>
    </row>
    <row r="35298" spans="4:13">
      <c r="D35298" s="20" t="str">
        <f>IFERROR(VLOOKUP(H35298&amp;"|"&amp;I35298,Sheet3!$H$2:$N$150,5,0),"")</f>
        <v/>
      </c>
      <c r="M35298" s="20" t="str">
        <f>IFERROR(INDEX(Sheet3!$Q$2:$Q$25,MATCH(H35298,Origin_List,0)),"")</f>
        <v/>
      </c>
    </row>
    <row r="35299" spans="4:13">
      <c r="D35299" s="20" t="str">
        <f>IFERROR(VLOOKUP(H35299&amp;"|"&amp;I35299,Sheet3!$H$2:$N$150,5,0),"")</f>
        <v/>
      </c>
      <c r="M35299" s="20" t="str">
        <f>IFERROR(INDEX(Sheet3!$Q$2:$Q$25,MATCH(H35299,Origin_List,0)),"")</f>
        <v/>
      </c>
    </row>
    <row r="35300" spans="4:13">
      <c r="D35300" s="20" t="str">
        <f>IFERROR(VLOOKUP(H35300&amp;"|"&amp;I35300,Sheet3!$H$2:$N$150,5,0),"")</f>
        <v/>
      </c>
      <c r="M35300" s="20" t="str">
        <f>IFERROR(INDEX(Sheet3!$Q$2:$Q$25,MATCH(H35300,Origin_List,0)),"")</f>
        <v/>
      </c>
    </row>
    <row r="35301" spans="4:13">
      <c r="D35301" s="20" t="str">
        <f>IFERROR(VLOOKUP(H35301&amp;"|"&amp;I35301,Sheet3!$H$2:$N$150,5,0),"")</f>
        <v/>
      </c>
      <c r="M35301" s="20" t="str">
        <f>IFERROR(INDEX(Sheet3!$Q$2:$Q$25,MATCH(H35301,Origin_List,0)),"")</f>
        <v/>
      </c>
    </row>
    <row r="35302" spans="4:13">
      <c r="D35302" s="20" t="str">
        <f>IFERROR(VLOOKUP(H35302&amp;"|"&amp;I35302,Sheet3!$H$2:$N$150,5,0),"")</f>
        <v/>
      </c>
      <c r="M35302" s="20" t="str">
        <f>IFERROR(INDEX(Sheet3!$Q$2:$Q$25,MATCH(H35302,Origin_List,0)),"")</f>
        <v/>
      </c>
    </row>
    <row r="35303" spans="4:13">
      <c r="D35303" s="20" t="str">
        <f>IFERROR(VLOOKUP(H35303&amp;"|"&amp;I35303,Sheet3!$H$2:$N$150,5,0),"")</f>
        <v/>
      </c>
      <c r="M35303" s="20" t="str">
        <f>IFERROR(INDEX(Sheet3!$Q$2:$Q$25,MATCH(H35303,Origin_List,0)),"")</f>
        <v/>
      </c>
    </row>
    <row r="35304" spans="4:13">
      <c r="D35304" s="20" t="str">
        <f>IFERROR(VLOOKUP(H35304&amp;"|"&amp;I35304,Sheet3!$H$2:$N$150,5,0),"")</f>
        <v/>
      </c>
      <c r="M35304" s="20" t="str">
        <f>IFERROR(INDEX(Sheet3!$Q$2:$Q$25,MATCH(H35304,Origin_List,0)),"")</f>
        <v/>
      </c>
    </row>
    <row r="35305" spans="4:13">
      <c r="D35305" s="20" t="str">
        <f>IFERROR(VLOOKUP(H35305&amp;"|"&amp;I35305,Sheet3!$H$2:$N$150,5,0),"")</f>
        <v/>
      </c>
      <c r="M35305" s="20" t="str">
        <f>IFERROR(INDEX(Sheet3!$Q$2:$Q$25,MATCH(H35305,Origin_List,0)),"")</f>
        <v/>
      </c>
    </row>
    <row r="35306" spans="4:13">
      <c r="D35306" s="20" t="str">
        <f>IFERROR(VLOOKUP(H35306&amp;"|"&amp;I35306,Sheet3!$H$2:$N$150,5,0),"")</f>
        <v/>
      </c>
      <c r="M35306" s="20" t="str">
        <f>IFERROR(INDEX(Sheet3!$Q$2:$Q$25,MATCH(H35306,Origin_List,0)),"")</f>
        <v/>
      </c>
    </row>
    <row r="35307" spans="4:13">
      <c r="D35307" s="20" t="str">
        <f>IFERROR(VLOOKUP(H35307&amp;"|"&amp;I35307,Sheet3!$H$2:$N$150,5,0),"")</f>
        <v/>
      </c>
      <c r="M35307" s="20" t="str">
        <f>IFERROR(INDEX(Sheet3!$Q$2:$Q$25,MATCH(H35307,Origin_List,0)),"")</f>
        <v/>
      </c>
    </row>
    <row r="35308" spans="4:13">
      <c r="D35308" s="20" t="str">
        <f>IFERROR(VLOOKUP(H35308&amp;"|"&amp;I35308,Sheet3!$H$2:$N$150,5,0),"")</f>
        <v/>
      </c>
      <c r="M35308" s="20" t="str">
        <f>IFERROR(INDEX(Sheet3!$Q$2:$Q$25,MATCH(H35308,Origin_List,0)),"")</f>
        <v/>
      </c>
    </row>
    <row r="35309" spans="4:13">
      <c r="D35309" s="20" t="str">
        <f>IFERROR(VLOOKUP(H35309&amp;"|"&amp;I35309,Sheet3!$H$2:$N$150,5,0),"")</f>
        <v/>
      </c>
      <c r="M35309" s="20" t="str">
        <f>IFERROR(INDEX(Sheet3!$Q$2:$Q$25,MATCH(H35309,Origin_List,0)),"")</f>
        <v/>
      </c>
    </row>
    <row r="35310" spans="4:13">
      <c r="D35310" s="20" t="str">
        <f>IFERROR(VLOOKUP(H35310&amp;"|"&amp;I35310,Sheet3!$H$2:$N$150,5,0),"")</f>
        <v/>
      </c>
      <c r="M35310" s="20" t="str">
        <f>IFERROR(INDEX(Sheet3!$Q$2:$Q$25,MATCH(H35310,Origin_List,0)),"")</f>
        <v/>
      </c>
    </row>
    <row r="35311" spans="4:13">
      <c r="D35311" s="20" t="str">
        <f>IFERROR(VLOOKUP(H35311&amp;"|"&amp;I35311,Sheet3!$H$2:$N$150,5,0),"")</f>
        <v/>
      </c>
      <c r="M35311" s="20" t="str">
        <f>IFERROR(INDEX(Sheet3!$Q$2:$Q$25,MATCH(H35311,Origin_List,0)),"")</f>
        <v/>
      </c>
    </row>
    <row r="35312" spans="4:13">
      <c r="D35312" s="20" t="str">
        <f>IFERROR(VLOOKUP(H35312&amp;"|"&amp;I35312,Sheet3!$H$2:$N$150,5,0),"")</f>
        <v/>
      </c>
      <c r="M35312" s="20" t="str">
        <f>IFERROR(INDEX(Sheet3!$Q$2:$Q$25,MATCH(H35312,Origin_List,0)),"")</f>
        <v/>
      </c>
    </row>
    <row r="35313" spans="4:13">
      <c r="D35313" s="20" t="str">
        <f>IFERROR(VLOOKUP(H35313&amp;"|"&amp;I35313,Sheet3!$H$2:$N$150,5,0),"")</f>
        <v/>
      </c>
      <c r="M35313" s="20" t="str">
        <f>IFERROR(INDEX(Sheet3!$Q$2:$Q$25,MATCH(H35313,Origin_List,0)),"")</f>
        <v/>
      </c>
    </row>
    <row r="35314" spans="4:13">
      <c r="D35314" s="20" t="str">
        <f>IFERROR(VLOOKUP(H35314&amp;"|"&amp;I35314,Sheet3!$H$2:$N$150,5,0),"")</f>
        <v/>
      </c>
      <c r="M35314" s="20" t="str">
        <f>IFERROR(INDEX(Sheet3!$Q$2:$Q$25,MATCH(H35314,Origin_List,0)),"")</f>
        <v/>
      </c>
    </row>
    <row r="35315" spans="4:13">
      <c r="D35315" s="20" t="str">
        <f>IFERROR(VLOOKUP(H35315&amp;"|"&amp;I35315,Sheet3!$H$2:$N$150,5,0),"")</f>
        <v/>
      </c>
      <c r="M35315" s="20" t="str">
        <f>IFERROR(INDEX(Sheet3!$Q$2:$Q$25,MATCH(H35315,Origin_List,0)),"")</f>
        <v/>
      </c>
    </row>
    <row r="35316" spans="4:13">
      <c r="D35316" s="20" t="str">
        <f>IFERROR(VLOOKUP(H35316&amp;"|"&amp;I35316,Sheet3!$H$2:$N$150,5,0),"")</f>
        <v/>
      </c>
      <c r="M35316" s="20" t="str">
        <f>IFERROR(INDEX(Sheet3!$Q$2:$Q$25,MATCH(H35316,Origin_List,0)),"")</f>
        <v/>
      </c>
    </row>
    <row r="35317" spans="4:13">
      <c r="D35317" s="20" t="str">
        <f>IFERROR(VLOOKUP(H35317&amp;"|"&amp;I35317,Sheet3!$H$2:$N$150,5,0),"")</f>
        <v/>
      </c>
      <c r="M35317" s="20" t="str">
        <f>IFERROR(INDEX(Sheet3!$Q$2:$Q$25,MATCH(H35317,Origin_List,0)),"")</f>
        <v/>
      </c>
    </row>
    <row r="35318" spans="4:13">
      <c r="D35318" s="20" t="str">
        <f>IFERROR(VLOOKUP(H35318&amp;"|"&amp;I35318,Sheet3!$H$2:$N$150,5,0),"")</f>
        <v/>
      </c>
      <c r="M35318" s="20" t="str">
        <f>IFERROR(INDEX(Sheet3!$Q$2:$Q$25,MATCH(H35318,Origin_List,0)),"")</f>
        <v/>
      </c>
    </row>
    <row r="35319" spans="4:13">
      <c r="D35319" s="20" t="str">
        <f>IFERROR(VLOOKUP(H35319&amp;"|"&amp;I35319,Sheet3!$H$2:$N$150,5,0),"")</f>
        <v/>
      </c>
      <c r="M35319" s="20" t="str">
        <f>IFERROR(INDEX(Sheet3!$Q$2:$Q$25,MATCH(H35319,Origin_List,0)),"")</f>
        <v/>
      </c>
    </row>
    <row r="35320" spans="4:13">
      <c r="D35320" s="20" t="str">
        <f>IFERROR(VLOOKUP(H35320&amp;"|"&amp;I35320,Sheet3!$H$2:$N$150,5,0),"")</f>
        <v/>
      </c>
      <c r="M35320" s="20" t="str">
        <f>IFERROR(INDEX(Sheet3!$Q$2:$Q$25,MATCH(H35320,Origin_List,0)),"")</f>
        <v/>
      </c>
    </row>
    <row r="35321" spans="4:13">
      <c r="D35321" s="20" t="str">
        <f>IFERROR(VLOOKUP(H35321&amp;"|"&amp;I35321,Sheet3!$H$2:$N$150,5,0),"")</f>
        <v/>
      </c>
      <c r="M35321" s="20" t="str">
        <f>IFERROR(INDEX(Sheet3!$Q$2:$Q$25,MATCH(H35321,Origin_List,0)),"")</f>
        <v/>
      </c>
    </row>
    <row r="35322" spans="4:13">
      <c r="D35322" s="20" t="str">
        <f>IFERROR(VLOOKUP(H35322&amp;"|"&amp;I35322,Sheet3!$H$2:$N$150,5,0),"")</f>
        <v/>
      </c>
      <c r="M35322" s="20" t="str">
        <f>IFERROR(INDEX(Sheet3!$Q$2:$Q$25,MATCH(H35322,Origin_List,0)),"")</f>
        <v/>
      </c>
    </row>
    <row r="35323" spans="4:13">
      <c r="D35323" s="20" t="str">
        <f>IFERROR(VLOOKUP(H35323&amp;"|"&amp;I35323,Sheet3!$H$2:$N$150,5,0),"")</f>
        <v/>
      </c>
      <c r="M35323" s="20" t="str">
        <f>IFERROR(INDEX(Sheet3!$Q$2:$Q$25,MATCH(H35323,Origin_List,0)),"")</f>
        <v/>
      </c>
    </row>
    <row r="35324" spans="4:13">
      <c r="D35324" s="20" t="str">
        <f>IFERROR(VLOOKUP(H35324&amp;"|"&amp;I35324,Sheet3!$H$2:$N$150,5,0),"")</f>
        <v/>
      </c>
      <c r="M35324" s="20" t="str">
        <f>IFERROR(INDEX(Sheet3!$Q$2:$Q$25,MATCH(H35324,Origin_List,0)),"")</f>
        <v/>
      </c>
    </row>
    <row r="35325" spans="4:13">
      <c r="D35325" s="20" t="str">
        <f>IFERROR(VLOOKUP(H35325&amp;"|"&amp;I35325,Sheet3!$H$2:$N$150,5,0),"")</f>
        <v/>
      </c>
      <c r="M35325" s="20" t="str">
        <f>IFERROR(INDEX(Sheet3!$Q$2:$Q$25,MATCH(H35325,Origin_List,0)),"")</f>
        <v/>
      </c>
    </row>
    <row r="35326" spans="4:13">
      <c r="D35326" s="20" t="str">
        <f>IFERROR(VLOOKUP(H35326&amp;"|"&amp;I35326,Sheet3!$H$2:$N$150,5,0),"")</f>
        <v/>
      </c>
      <c r="M35326" s="20" t="str">
        <f>IFERROR(INDEX(Sheet3!$Q$2:$Q$25,MATCH(H35326,Origin_List,0)),"")</f>
        <v/>
      </c>
    </row>
    <row r="35327" spans="4:13">
      <c r="D35327" s="20" t="str">
        <f>IFERROR(VLOOKUP(H35327&amp;"|"&amp;I35327,Sheet3!$H$2:$N$150,5,0),"")</f>
        <v/>
      </c>
      <c r="M35327" s="20" t="str">
        <f>IFERROR(INDEX(Sheet3!$Q$2:$Q$25,MATCH(H35327,Origin_List,0)),"")</f>
        <v/>
      </c>
    </row>
    <row r="35328" spans="4:13">
      <c r="D35328" s="20" t="str">
        <f>IFERROR(VLOOKUP(H35328&amp;"|"&amp;I35328,Sheet3!$H$2:$N$150,5,0),"")</f>
        <v/>
      </c>
      <c r="M35328" s="20" t="str">
        <f>IFERROR(INDEX(Sheet3!$Q$2:$Q$25,MATCH(H35328,Origin_List,0)),"")</f>
        <v/>
      </c>
    </row>
    <row r="35329" spans="4:13">
      <c r="D35329" s="20" t="str">
        <f>IFERROR(VLOOKUP(H35329&amp;"|"&amp;I35329,Sheet3!$H$2:$N$150,5,0),"")</f>
        <v/>
      </c>
      <c r="M35329" s="20" t="str">
        <f>IFERROR(INDEX(Sheet3!$Q$2:$Q$25,MATCH(H35329,Origin_List,0)),"")</f>
        <v/>
      </c>
    </row>
    <row r="35330" spans="4:13">
      <c r="D35330" s="20" t="str">
        <f>IFERROR(VLOOKUP(H35330&amp;"|"&amp;I35330,Sheet3!$H$2:$N$150,5,0),"")</f>
        <v/>
      </c>
      <c r="M35330" s="20" t="str">
        <f>IFERROR(INDEX(Sheet3!$Q$2:$Q$25,MATCH(H35330,Origin_List,0)),"")</f>
        <v/>
      </c>
    </row>
    <row r="35331" spans="4:13">
      <c r="D35331" s="20" t="str">
        <f>IFERROR(VLOOKUP(H35331&amp;"|"&amp;I35331,Sheet3!$H$2:$N$150,5,0),"")</f>
        <v/>
      </c>
      <c r="M35331" s="20" t="str">
        <f>IFERROR(INDEX(Sheet3!$Q$2:$Q$25,MATCH(H35331,Origin_List,0)),"")</f>
        <v/>
      </c>
    </row>
    <row r="35332" spans="4:13">
      <c r="D35332" s="20" t="str">
        <f>IFERROR(VLOOKUP(H35332&amp;"|"&amp;I35332,Sheet3!$H$2:$N$150,5,0),"")</f>
        <v/>
      </c>
      <c r="M35332" s="20" t="str">
        <f>IFERROR(INDEX(Sheet3!$Q$2:$Q$25,MATCH(H35332,Origin_List,0)),"")</f>
        <v/>
      </c>
    </row>
    <row r="35333" spans="4:13">
      <c r="D35333" s="20" t="str">
        <f>IFERROR(VLOOKUP(H35333&amp;"|"&amp;I35333,Sheet3!$H$2:$N$150,5,0),"")</f>
        <v/>
      </c>
      <c r="M35333" s="20" t="str">
        <f>IFERROR(INDEX(Sheet3!$Q$2:$Q$25,MATCH(H35333,Origin_List,0)),"")</f>
        <v/>
      </c>
    </row>
    <row r="35334" spans="4:13">
      <c r="D35334" s="20" t="str">
        <f>IFERROR(VLOOKUP(H35334&amp;"|"&amp;I35334,Sheet3!$H$2:$N$150,5,0),"")</f>
        <v/>
      </c>
      <c r="M35334" s="20" t="str">
        <f>IFERROR(INDEX(Sheet3!$Q$2:$Q$25,MATCH(H35334,Origin_List,0)),"")</f>
        <v/>
      </c>
    </row>
    <row r="35335" spans="4:13">
      <c r="D35335" s="20" t="str">
        <f>IFERROR(VLOOKUP(H35335&amp;"|"&amp;I35335,Sheet3!$H$2:$N$150,5,0),"")</f>
        <v/>
      </c>
      <c r="M35335" s="20" t="str">
        <f>IFERROR(INDEX(Sheet3!$Q$2:$Q$25,MATCH(H35335,Origin_List,0)),"")</f>
        <v/>
      </c>
    </row>
    <row r="35336" spans="4:13">
      <c r="D35336" s="20" t="str">
        <f>IFERROR(VLOOKUP(H35336&amp;"|"&amp;I35336,Sheet3!$H$2:$N$150,5,0),"")</f>
        <v/>
      </c>
      <c r="M35336" s="20" t="str">
        <f>IFERROR(INDEX(Sheet3!$Q$2:$Q$25,MATCH(H35336,Origin_List,0)),"")</f>
        <v/>
      </c>
    </row>
    <row r="35337" spans="4:13">
      <c r="D35337" s="20" t="str">
        <f>IFERROR(VLOOKUP(H35337&amp;"|"&amp;I35337,Sheet3!$H$2:$N$150,5,0),"")</f>
        <v/>
      </c>
      <c r="M35337" s="20" t="str">
        <f>IFERROR(INDEX(Sheet3!$Q$2:$Q$25,MATCH(H35337,Origin_List,0)),"")</f>
        <v/>
      </c>
    </row>
    <row r="35338" spans="4:13">
      <c r="D35338" s="20" t="str">
        <f>IFERROR(VLOOKUP(H35338&amp;"|"&amp;I35338,Sheet3!$H$2:$N$150,5,0),"")</f>
        <v/>
      </c>
      <c r="M35338" s="20" t="str">
        <f>IFERROR(INDEX(Sheet3!$Q$2:$Q$25,MATCH(H35338,Origin_List,0)),"")</f>
        <v/>
      </c>
    </row>
    <row r="35339" spans="4:13">
      <c r="D35339" s="20" t="str">
        <f>IFERROR(VLOOKUP(H35339&amp;"|"&amp;I35339,Sheet3!$H$2:$N$150,5,0),"")</f>
        <v/>
      </c>
      <c r="M35339" s="20" t="str">
        <f>IFERROR(INDEX(Sheet3!$Q$2:$Q$25,MATCH(H35339,Origin_List,0)),"")</f>
        <v/>
      </c>
    </row>
    <row r="35340" spans="4:13">
      <c r="D35340" s="20" t="str">
        <f>IFERROR(VLOOKUP(H35340&amp;"|"&amp;I35340,Sheet3!$H$2:$N$150,5,0),"")</f>
        <v/>
      </c>
      <c r="M35340" s="20" t="str">
        <f>IFERROR(INDEX(Sheet3!$Q$2:$Q$25,MATCH(H35340,Origin_List,0)),"")</f>
        <v/>
      </c>
    </row>
    <row r="35341" spans="4:13">
      <c r="D35341" s="20" t="str">
        <f>IFERROR(VLOOKUP(H35341&amp;"|"&amp;I35341,Sheet3!$H$2:$N$150,5,0),"")</f>
        <v/>
      </c>
      <c r="M35341" s="20" t="str">
        <f>IFERROR(INDEX(Sheet3!$Q$2:$Q$25,MATCH(H35341,Origin_List,0)),"")</f>
        <v/>
      </c>
    </row>
    <row r="35342" spans="4:13">
      <c r="D35342" s="20" t="str">
        <f>IFERROR(VLOOKUP(H35342&amp;"|"&amp;I35342,Sheet3!$H$2:$N$150,5,0),"")</f>
        <v/>
      </c>
      <c r="M35342" s="20" t="str">
        <f>IFERROR(INDEX(Sheet3!$Q$2:$Q$25,MATCH(H35342,Origin_List,0)),"")</f>
        <v/>
      </c>
    </row>
    <row r="35343" spans="4:13">
      <c r="D35343" s="20" t="str">
        <f>IFERROR(VLOOKUP(H35343&amp;"|"&amp;I35343,Sheet3!$H$2:$N$150,5,0),"")</f>
        <v/>
      </c>
      <c r="M35343" s="20" t="str">
        <f>IFERROR(INDEX(Sheet3!$Q$2:$Q$25,MATCH(H35343,Origin_List,0)),"")</f>
        <v/>
      </c>
    </row>
    <row r="35344" spans="4:13">
      <c r="D35344" s="20" t="str">
        <f>IFERROR(VLOOKUP(H35344&amp;"|"&amp;I35344,Sheet3!$H$2:$N$150,5,0),"")</f>
        <v/>
      </c>
      <c r="M35344" s="20" t="str">
        <f>IFERROR(INDEX(Sheet3!$Q$2:$Q$25,MATCH(H35344,Origin_List,0)),"")</f>
        <v/>
      </c>
    </row>
    <row r="35345" spans="4:13">
      <c r="D35345" s="20" t="str">
        <f>IFERROR(VLOOKUP(H35345&amp;"|"&amp;I35345,Sheet3!$H$2:$N$150,5,0),"")</f>
        <v/>
      </c>
      <c r="M35345" s="20" t="str">
        <f>IFERROR(INDEX(Sheet3!$Q$2:$Q$25,MATCH(H35345,Origin_List,0)),"")</f>
        <v/>
      </c>
    </row>
    <row r="35346" spans="4:13">
      <c r="D35346" s="20" t="str">
        <f>IFERROR(VLOOKUP(H35346&amp;"|"&amp;I35346,Sheet3!$H$2:$N$150,5,0),"")</f>
        <v/>
      </c>
      <c r="M35346" s="20" t="str">
        <f>IFERROR(INDEX(Sheet3!$Q$2:$Q$25,MATCH(H35346,Origin_List,0)),"")</f>
        <v/>
      </c>
    </row>
    <row r="35347" spans="4:13">
      <c r="D35347" s="20" t="str">
        <f>IFERROR(VLOOKUP(H35347&amp;"|"&amp;I35347,Sheet3!$H$2:$N$150,5,0),"")</f>
        <v/>
      </c>
      <c r="M35347" s="20" t="str">
        <f>IFERROR(INDEX(Sheet3!$Q$2:$Q$25,MATCH(H35347,Origin_List,0)),"")</f>
        <v/>
      </c>
    </row>
    <row r="35348" spans="4:13">
      <c r="D35348" s="20" t="str">
        <f>IFERROR(VLOOKUP(H35348&amp;"|"&amp;I35348,Sheet3!$H$2:$N$150,5,0),"")</f>
        <v/>
      </c>
      <c r="M35348" s="20" t="str">
        <f>IFERROR(INDEX(Sheet3!$Q$2:$Q$25,MATCH(H35348,Origin_List,0)),"")</f>
        <v/>
      </c>
    </row>
    <row r="35349" spans="4:13">
      <c r="D35349" s="20" t="str">
        <f>IFERROR(VLOOKUP(H35349&amp;"|"&amp;I35349,Sheet3!$H$2:$N$150,5,0),"")</f>
        <v/>
      </c>
      <c r="M35349" s="20" t="str">
        <f>IFERROR(INDEX(Sheet3!$Q$2:$Q$25,MATCH(H35349,Origin_List,0)),"")</f>
        <v/>
      </c>
    </row>
    <row r="35350" spans="4:13">
      <c r="D35350" s="20" t="str">
        <f>IFERROR(VLOOKUP(H35350&amp;"|"&amp;I35350,Sheet3!$H$2:$N$150,5,0),"")</f>
        <v/>
      </c>
      <c r="M35350" s="20" t="str">
        <f>IFERROR(INDEX(Sheet3!$Q$2:$Q$25,MATCH(H35350,Origin_List,0)),"")</f>
        <v/>
      </c>
    </row>
    <row r="35351" spans="4:13">
      <c r="D35351" s="20" t="str">
        <f>IFERROR(VLOOKUP(H35351&amp;"|"&amp;I35351,Sheet3!$H$2:$N$150,5,0),"")</f>
        <v/>
      </c>
      <c r="M35351" s="20" t="str">
        <f>IFERROR(INDEX(Sheet3!$Q$2:$Q$25,MATCH(H35351,Origin_List,0)),"")</f>
        <v/>
      </c>
    </row>
    <row r="35352" spans="4:13">
      <c r="D35352" s="20" t="str">
        <f>IFERROR(VLOOKUP(H35352&amp;"|"&amp;I35352,Sheet3!$H$2:$N$150,5,0),"")</f>
        <v/>
      </c>
      <c r="M35352" s="20" t="str">
        <f>IFERROR(INDEX(Sheet3!$Q$2:$Q$25,MATCH(H35352,Origin_List,0)),"")</f>
        <v/>
      </c>
    </row>
    <row r="35353" spans="4:13">
      <c r="D35353" s="20" t="str">
        <f>IFERROR(VLOOKUP(H35353&amp;"|"&amp;I35353,Sheet3!$H$2:$N$150,5,0),"")</f>
        <v/>
      </c>
      <c r="M35353" s="20" t="str">
        <f>IFERROR(INDEX(Sheet3!$Q$2:$Q$25,MATCH(H35353,Origin_List,0)),"")</f>
        <v/>
      </c>
    </row>
    <row r="35354" spans="4:13">
      <c r="D35354" s="20" t="str">
        <f>IFERROR(VLOOKUP(H35354&amp;"|"&amp;I35354,Sheet3!$H$2:$N$150,5,0),"")</f>
        <v/>
      </c>
      <c r="M35354" s="20" t="str">
        <f>IFERROR(INDEX(Sheet3!$Q$2:$Q$25,MATCH(H35354,Origin_List,0)),"")</f>
        <v/>
      </c>
    </row>
    <row r="35355" spans="4:13">
      <c r="D35355" s="20" t="str">
        <f>IFERROR(VLOOKUP(H35355&amp;"|"&amp;I35355,Sheet3!$H$2:$N$150,5,0),"")</f>
        <v/>
      </c>
      <c r="M35355" s="20" t="str">
        <f>IFERROR(INDEX(Sheet3!$Q$2:$Q$25,MATCH(H35355,Origin_List,0)),"")</f>
        <v/>
      </c>
    </row>
    <row r="35356" spans="4:13">
      <c r="D35356" s="20" t="str">
        <f>IFERROR(VLOOKUP(H35356&amp;"|"&amp;I35356,Sheet3!$H$2:$N$150,5,0),"")</f>
        <v/>
      </c>
      <c r="M35356" s="20" t="str">
        <f>IFERROR(INDEX(Sheet3!$Q$2:$Q$25,MATCH(H35356,Origin_List,0)),"")</f>
        <v/>
      </c>
    </row>
    <row r="35357" spans="4:13">
      <c r="D35357" s="20" t="str">
        <f>IFERROR(VLOOKUP(H35357&amp;"|"&amp;I35357,Sheet3!$H$2:$N$150,5,0),"")</f>
        <v/>
      </c>
      <c r="M35357" s="20" t="str">
        <f>IFERROR(INDEX(Sheet3!$Q$2:$Q$25,MATCH(H35357,Origin_List,0)),"")</f>
        <v/>
      </c>
    </row>
    <row r="35358" spans="4:13">
      <c r="D35358" s="20" t="str">
        <f>IFERROR(VLOOKUP(H35358&amp;"|"&amp;I35358,Sheet3!$H$2:$N$150,5,0),"")</f>
        <v/>
      </c>
      <c r="M35358" s="20" t="str">
        <f>IFERROR(INDEX(Sheet3!$Q$2:$Q$25,MATCH(H35358,Origin_List,0)),"")</f>
        <v/>
      </c>
    </row>
    <row r="35359" spans="4:13">
      <c r="D35359" s="20" t="str">
        <f>IFERROR(VLOOKUP(H35359&amp;"|"&amp;I35359,Sheet3!$H$2:$N$150,5,0),"")</f>
        <v/>
      </c>
      <c r="M35359" s="20" t="str">
        <f>IFERROR(INDEX(Sheet3!$Q$2:$Q$25,MATCH(H35359,Origin_List,0)),"")</f>
        <v/>
      </c>
    </row>
    <row r="35360" spans="4:13">
      <c r="D35360" s="20" t="str">
        <f>IFERROR(VLOOKUP(H35360&amp;"|"&amp;I35360,Sheet3!$H$2:$N$150,5,0),"")</f>
        <v/>
      </c>
      <c r="M35360" s="20" t="str">
        <f>IFERROR(INDEX(Sheet3!$Q$2:$Q$25,MATCH(H35360,Origin_List,0)),"")</f>
        <v/>
      </c>
    </row>
    <row r="35361" spans="4:13">
      <c r="D35361" s="20" t="str">
        <f>IFERROR(VLOOKUP(H35361&amp;"|"&amp;I35361,Sheet3!$H$2:$N$150,5,0),"")</f>
        <v/>
      </c>
      <c r="M35361" s="20" t="str">
        <f>IFERROR(INDEX(Sheet3!$Q$2:$Q$25,MATCH(H35361,Origin_List,0)),"")</f>
        <v/>
      </c>
    </row>
    <row r="35362" spans="4:13">
      <c r="D35362" s="20" t="str">
        <f>IFERROR(VLOOKUP(H35362&amp;"|"&amp;I35362,Sheet3!$H$2:$N$150,5,0),"")</f>
        <v/>
      </c>
      <c r="M35362" s="20" t="str">
        <f>IFERROR(INDEX(Sheet3!$Q$2:$Q$25,MATCH(H35362,Origin_List,0)),"")</f>
        <v/>
      </c>
    </row>
    <row r="35363" spans="4:13">
      <c r="D35363" s="20" t="str">
        <f>IFERROR(VLOOKUP(H35363&amp;"|"&amp;I35363,Sheet3!$H$2:$N$150,5,0),"")</f>
        <v/>
      </c>
      <c r="M35363" s="20" t="str">
        <f>IFERROR(INDEX(Sheet3!$Q$2:$Q$25,MATCH(H35363,Origin_List,0)),"")</f>
        <v/>
      </c>
    </row>
    <row r="35364" spans="4:13">
      <c r="D35364" s="20" t="str">
        <f>IFERROR(VLOOKUP(H35364&amp;"|"&amp;I35364,Sheet3!$H$2:$N$150,5,0),"")</f>
        <v/>
      </c>
      <c r="M35364" s="20" t="str">
        <f>IFERROR(INDEX(Sheet3!$Q$2:$Q$25,MATCH(H35364,Origin_List,0)),"")</f>
        <v/>
      </c>
    </row>
    <row r="35365" spans="4:13">
      <c r="D35365" s="20" t="str">
        <f>IFERROR(VLOOKUP(H35365&amp;"|"&amp;I35365,Sheet3!$H$2:$N$150,5,0),"")</f>
        <v/>
      </c>
      <c r="M35365" s="20" t="str">
        <f>IFERROR(INDEX(Sheet3!$Q$2:$Q$25,MATCH(H35365,Origin_List,0)),"")</f>
        <v/>
      </c>
    </row>
    <row r="35366" spans="4:13">
      <c r="D35366" s="20" t="str">
        <f>IFERROR(VLOOKUP(H35366&amp;"|"&amp;I35366,Sheet3!$H$2:$N$150,5,0),"")</f>
        <v/>
      </c>
      <c r="M35366" s="20" t="str">
        <f>IFERROR(INDEX(Sheet3!$Q$2:$Q$25,MATCH(H35366,Origin_List,0)),"")</f>
        <v/>
      </c>
    </row>
    <row r="35367" spans="4:13">
      <c r="D35367" s="20" t="str">
        <f>IFERROR(VLOOKUP(H35367&amp;"|"&amp;I35367,Sheet3!$H$2:$N$150,5,0),"")</f>
        <v/>
      </c>
      <c r="M35367" s="20" t="str">
        <f>IFERROR(INDEX(Sheet3!$Q$2:$Q$25,MATCH(H35367,Origin_List,0)),"")</f>
        <v/>
      </c>
    </row>
    <row r="35368" spans="4:13">
      <c r="D35368" s="20" t="str">
        <f>IFERROR(VLOOKUP(H35368&amp;"|"&amp;I35368,Sheet3!$H$2:$N$150,5,0),"")</f>
        <v/>
      </c>
      <c r="M35368" s="20" t="str">
        <f>IFERROR(INDEX(Sheet3!$Q$2:$Q$25,MATCH(H35368,Origin_List,0)),"")</f>
        <v/>
      </c>
    </row>
    <row r="35369" spans="4:13">
      <c r="D35369" s="20" t="str">
        <f>IFERROR(VLOOKUP(H35369&amp;"|"&amp;I35369,Sheet3!$H$2:$N$150,5,0),"")</f>
        <v/>
      </c>
      <c r="M35369" s="20" t="str">
        <f>IFERROR(INDEX(Sheet3!$Q$2:$Q$25,MATCH(H35369,Origin_List,0)),"")</f>
        <v/>
      </c>
    </row>
    <row r="35370" spans="4:13">
      <c r="D35370" s="20" t="str">
        <f>IFERROR(VLOOKUP(H35370&amp;"|"&amp;I35370,Sheet3!$H$2:$N$150,5,0),"")</f>
        <v/>
      </c>
      <c r="M35370" s="20" t="str">
        <f>IFERROR(INDEX(Sheet3!$Q$2:$Q$25,MATCH(H35370,Origin_List,0)),"")</f>
        <v/>
      </c>
    </row>
    <row r="35371" spans="4:13">
      <c r="D35371" s="20" t="str">
        <f>IFERROR(VLOOKUP(H35371&amp;"|"&amp;I35371,Sheet3!$H$2:$N$150,5,0),"")</f>
        <v/>
      </c>
      <c r="M35371" s="20" t="str">
        <f>IFERROR(INDEX(Sheet3!$Q$2:$Q$25,MATCH(H35371,Origin_List,0)),"")</f>
        <v/>
      </c>
    </row>
    <row r="35372" spans="4:13">
      <c r="D35372" s="20" t="str">
        <f>IFERROR(VLOOKUP(H35372&amp;"|"&amp;I35372,Sheet3!$H$2:$N$150,5,0),"")</f>
        <v/>
      </c>
      <c r="M35372" s="20" t="str">
        <f>IFERROR(INDEX(Sheet3!$Q$2:$Q$25,MATCH(H35372,Origin_List,0)),"")</f>
        <v/>
      </c>
    </row>
    <row r="35373" spans="4:13">
      <c r="D35373" s="20" t="str">
        <f>IFERROR(VLOOKUP(H35373&amp;"|"&amp;I35373,Sheet3!$H$2:$N$150,5,0),"")</f>
        <v/>
      </c>
      <c r="M35373" s="20" t="str">
        <f>IFERROR(INDEX(Sheet3!$Q$2:$Q$25,MATCH(H35373,Origin_List,0)),"")</f>
        <v/>
      </c>
    </row>
    <row r="35374" spans="4:13">
      <c r="D35374" s="20" t="str">
        <f>IFERROR(VLOOKUP(H35374&amp;"|"&amp;I35374,Sheet3!$H$2:$N$150,5,0),"")</f>
        <v/>
      </c>
      <c r="M35374" s="20" t="str">
        <f>IFERROR(INDEX(Sheet3!$Q$2:$Q$25,MATCH(H35374,Origin_List,0)),"")</f>
        <v/>
      </c>
    </row>
    <row r="35375" spans="4:13">
      <c r="D35375" s="20" t="str">
        <f>IFERROR(VLOOKUP(H35375&amp;"|"&amp;I35375,Sheet3!$H$2:$N$150,5,0),"")</f>
        <v/>
      </c>
      <c r="M35375" s="20" t="str">
        <f>IFERROR(INDEX(Sheet3!$Q$2:$Q$25,MATCH(H35375,Origin_List,0)),"")</f>
        <v/>
      </c>
    </row>
    <row r="35376" spans="4:13">
      <c r="D35376" s="20" t="str">
        <f>IFERROR(VLOOKUP(H35376&amp;"|"&amp;I35376,Sheet3!$H$2:$N$150,5,0),"")</f>
        <v/>
      </c>
      <c r="M35376" s="20" t="str">
        <f>IFERROR(INDEX(Sheet3!$Q$2:$Q$25,MATCH(H35376,Origin_List,0)),"")</f>
        <v/>
      </c>
    </row>
    <row r="35377" spans="4:13">
      <c r="D35377" s="20" t="str">
        <f>IFERROR(VLOOKUP(H35377&amp;"|"&amp;I35377,Sheet3!$H$2:$N$150,5,0),"")</f>
        <v/>
      </c>
      <c r="M35377" s="20" t="str">
        <f>IFERROR(INDEX(Sheet3!$Q$2:$Q$25,MATCH(H35377,Origin_List,0)),"")</f>
        <v/>
      </c>
    </row>
    <row r="35378" spans="4:13">
      <c r="D35378" s="20" t="str">
        <f>IFERROR(VLOOKUP(H35378&amp;"|"&amp;I35378,Sheet3!$H$2:$N$150,5,0),"")</f>
        <v/>
      </c>
      <c r="M35378" s="20" t="str">
        <f>IFERROR(INDEX(Sheet3!$Q$2:$Q$25,MATCH(H35378,Origin_List,0)),"")</f>
        <v/>
      </c>
    </row>
    <row r="35379" spans="4:13">
      <c r="D35379" s="20" t="str">
        <f>IFERROR(VLOOKUP(H35379&amp;"|"&amp;I35379,Sheet3!$H$2:$N$150,5,0),"")</f>
        <v/>
      </c>
      <c r="M35379" s="20" t="str">
        <f>IFERROR(INDEX(Sheet3!$Q$2:$Q$25,MATCH(H35379,Origin_List,0)),"")</f>
        <v/>
      </c>
    </row>
    <row r="35380" spans="4:13">
      <c r="D35380" s="20" t="str">
        <f>IFERROR(VLOOKUP(H35380&amp;"|"&amp;I35380,Sheet3!$H$2:$N$150,5,0),"")</f>
        <v/>
      </c>
      <c r="M35380" s="20" t="str">
        <f>IFERROR(INDEX(Sheet3!$Q$2:$Q$25,MATCH(H35380,Origin_List,0)),"")</f>
        <v/>
      </c>
    </row>
    <row r="35381" spans="4:13">
      <c r="D35381" s="20" t="str">
        <f>IFERROR(VLOOKUP(H35381&amp;"|"&amp;I35381,Sheet3!$H$2:$N$150,5,0),"")</f>
        <v/>
      </c>
      <c r="M35381" s="20" t="str">
        <f>IFERROR(INDEX(Sheet3!$Q$2:$Q$25,MATCH(H35381,Origin_List,0)),"")</f>
        <v/>
      </c>
    </row>
    <row r="35382" spans="4:13">
      <c r="D35382" s="20" t="str">
        <f>IFERROR(VLOOKUP(H35382&amp;"|"&amp;I35382,Sheet3!$H$2:$N$150,5,0),"")</f>
        <v/>
      </c>
      <c r="M35382" s="20" t="str">
        <f>IFERROR(INDEX(Sheet3!$Q$2:$Q$25,MATCH(H35382,Origin_List,0)),"")</f>
        <v/>
      </c>
    </row>
    <row r="35383" spans="4:13">
      <c r="D35383" s="20" t="str">
        <f>IFERROR(VLOOKUP(H35383&amp;"|"&amp;I35383,Sheet3!$H$2:$N$150,5,0),"")</f>
        <v/>
      </c>
      <c r="M35383" s="20" t="str">
        <f>IFERROR(INDEX(Sheet3!$Q$2:$Q$25,MATCH(H35383,Origin_List,0)),"")</f>
        <v/>
      </c>
    </row>
    <row r="35384" spans="4:13">
      <c r="D35384" s="20" t="str">
        <f>IFERROR(VLOOKUP(H35384&amp;"|"&amp;I35384,Sheet3!$H$2:$N$150,5,0),"")</f>
        <v/>
      </c>
      <c r="M35384" s="20" t="str">
        <f>IFERROR(INDEX(Sheet3!$Q$2:$Q$25,MATCH(H35384,Origin_List,0)),"")</f>
        <v/>
      </c>
    </row>
    <row r="35385" spans="4:13">
      <c r="D35385" s="20" t="str">
        <f>IFERROR(VLOOKUP(H35385&amp;"|"&amp;I35385,Sheet3!$H$2:$N$150,5,0),"")</f>
        <v/>
      </c>
      <c r="M35385" s="20" t="str">
        <f>IFERROR(INDEX(Sheet3!$Q$2:$Q$25,MATCH(H35385,Origin_List,0)),"")</f>
        <v/>
      </c>
    </row>
    <row r="35386" spans="4:13">
      <c r="D35386" s="20" t="str">
        <f>IFERROR(VLOOKUP(H35386&amp;"|"&amp;I35386,Sheet3!$H$2:$N$150,5,0),"")</f>
        <v/>
      </c>
      <c r="M35386" s="20" t="str">
        <f>IFERROR(INDEX(Sheet3!$Q$2:$Q$25,MATCH(H35386,Origin_List,0)),"")</f>
        <v/>
      </c>
    </row>
    <row r="35387" spans="4:13">
      <c r="D35387" s="20" t="str">
        <f>IFERROR(VLOOKUP(H35387&amp;"|"&amp;I35387,Sheet3!$H$2:$N$150,5,0),"")</f>
        <v/>
      </c>
      <c r="M35387" s="20" t="str">
        <f>IFERROR(INDEX(Sheet3!$Q$2:$Q$25,MATCH(H35387,Origin_List,0)),"")</f>
        <v/>
      </c>
    </row>
    <row r="35388" spans="4:13">
      <c r="D35388" s="20" t="str">
        <f>IFERROR(VLOOKUP(H35388&amp;"|"&amp;I35388,Sheet3!$H$2:$N$150,5,0),"")</f>
        <v/>
      </c>
      <c r="M35388" s="20" t="str">
        <f>IFERROR(INDEX(Sheet3!$Q$2:$Q$25,MATCH(H35388,Origin_List,0)),"")</f>
        <v/>
      </c>
    </row>
    <row r="35389" spans="4:13">
      <c r="D35389" s="20" t="str">
        <f>IFERROR(VLOOKUP(H35389&amp;"|"&amp;I35389,Sheet3!$H$2:$N$150,5,0),"")</f>
        <v/>
      </c>
      <c r="M35389" s="20" t="str">
        <f>IFERROR(INDEX(Sheet3!$Q$2:$Q$25,MATCH(H35389,Origin_List,0)),"")</f>
        <v/>
      </c>
    </row>
    <row r="35390" spans="4:13">
      <c r="D35390" s="20" t="str">
        <f>IFERROR(VLOOKUP(H35390&amp;"|"&amp;I35390,Sheet3!$H$2:$N$150,5,0),"")</f>
        <v/>
      </c>
      <c r="M35390" s="20" t="str">
        <f>IFERROR(INDEX(Sheet3!$Q$2:$Q$25,MATCH(H35390,Origin_List,0)),"")</f>
        <v/>
      </c>
    </row>
    <row r="35391" spans="4:13">
      <c r="D35391" s="20" t="str">
        <f>IFERROR(VLOOKUP(H35391&amp;"|"&amp;I35391,Sheet3!$H$2:$N$150,5,0),"")</f>
        <v/>
      </c>
      <c r="M35391" s="20" t="str">
        <f>IFERROR(INDEX(Sheet3!$Q$2:$Q$25,MATCH(H35391,Origin_List,0)),"")</f>
        <v/>
      </c>
    </row>
    <row r="35392" spans="4:13">
      <c r="D35392" s="20" t="str">
        <f>IFERROR(VLOOKUP(H35392&amp;"|"&amp;I35392,Sheet3!$H$2:$N$150,5,0),"")</f>
        <v/>
      </c>
      <c r="M35392" s="20" t="str">
        <f>IFERROR(INDEX(Sheet3!$Q$2:$Q$25,MATCH(H35392,Origin_List,0)),"")</f>
        <v/>
      </c>
    </row>
    <row r="35393" spans="4:13">
      <c r="D35393" s="20" t="str">
        <f>IFERROR(VLOOKUP(H35393&amp;"|"&amp;I35393,Sheet3!$H$2:$N$150,5,0),"")</f>
        <v/>
      </c>
      <c r="M35393" s="20" t="str">
        <f>IFERROR(INDEX(Sheet3!$Q$2:$Q$25,MATCH(H35393,Origin_List,0)),"")</f>
        <v/>
      </c>
    </row>
    <row r="35394" spans="4:13">
      <c r="D35394" s="20" t="str">
        <f>IFERROR(VLOOKUP(H35394&amp;"|"&amp;I35394,Sheet3!$H$2:$N$150,5,0),"")</f>
        <v/>
      </c>
      <c r="M35394" s="20" t="str">
        <f>IFERROR(INDEX(Sheet3!$Q$2:$Q$25,MATCH(H35394,Origin_List,0)),"")</f>
        <v/>
      </c>
    </row>
    <row r="35395" spans="4:13">
      <c r="D35395" s="20" t="str">
        <f>IFERROR(VLOOKUP(H35395&amp;"|"&amp;I35395,Sheet3!$H$2:$N$150,5,0),"")</f>
        <v/>
      </c>
      <c r="M35395" s="20" t="str">
        <f>IFERROR(INDEX(Sheet3!$Q$2:$Q$25,MATCH(H35395,Origin_List,0)),"")</f>
        <v/>
      </c>
    </row>
    <row r="35396" spans="4:13">
      <c r="D35396" s="20" t="str">
        <f>IFERROR(VLOOKUP(H35396&amp;"|"&amp;I35396,Sheet3!$H$2:$N$150,5,0),"")</f>
        <v/>
      </c>
      <c r="M35396" s="20" t="str">
        <f>IFERROR(INDEX(Sheet3!$Q$2:$Q$25,MATCH(H35396,Origin_List,0)),"")</f>
        <v/>
      </c>
    </row>
    <row r="35397" spans="4:13">
      <c r="D35397" s="20" t="str">
        <f>IFERROR(VLOOKUP(H35397&amp;"|"&amp;I35397,Sheet3!$H$2:$N$150,5,0),"")</f>
        <v/>
      </c>
      <c r="M35397" s="20" t="str">
        <f>IFERROR(INDEX(Sheet3!$Q$2:$Q$25,MATCH(H35397,Origin_List,0)),"")</f>
        <v/>
      </c>
    </row>
    <row r="35398" spans="4:13">
      <c r="D35398" s="20" t="str">
        <f>IFERROR(VLOOKUP(H35398&amp;"|"&amp;I35398,Sheet3!$H$2:$N$150,5,0),"")</f>
        <v/>
      </c>
      <c r="M35398" s="20" t="str">
        <f>IFERROR(INDEX(Sheet3!$Q$2:$Q$25,MATCH(H35398,Origin_List,0)),"")</f>
        <v/>
      </c>
    </row>
    <row r="35399" spans="4:13">
      <c r="D35399" s="20" t="str">
        <f>IFERROR(VLOOKUP(H35399&amp;"|"&amp;I35399,Sheet3!$H$2:$N$150,5,0),"")</f>
        <v/>
      </c>
      <c r="M35399" s="20" t="str">
        <f>IFERROR(INDEX(Sheet3!$Q$2:$Q$25,MATCH(H35399,Origin_List,0)),"")</f>
        <v/>
      </c>
    </row>
    <row r="35400" spans="4:13">
      <c r="D35400" s="20" t="str">
        <f>IFERROR(VLOOKUP(H35400&amp;"|"&amp;I35400,Sheet3!$H$2:$N$150,5,0),"")</f>
        <v/>
      </c>
      <c r="M35400" s="20" t="str">
        <f>IFERROR(INDEX(Sheet3!$Q$2:$Q$25,MATCH(H35400,Origin_List,0)),"")</f>
        <v/>
      </c>
    </row>
    <row r="35401" spans="4:13">
      <c r="D35401" s="20" t="str">
        <f>IFERROR(VLOOKUP(H35401&amp;"|"&amp;I35401,Sheet3!$H$2:$N$150,5,0),"")</f>
        <v/>
      </c>
      <c r="M35401" s="20" t="str">
        <f>IFERROR(INDEX(Sheet3!$Q$2:$Q$25,MATCH(H35401,Origin_List,0)),"")</f>
        <v/>
      </c>
    </row>
    <row r="35402" spans="4:13">
      <c r="D35402" s="20" t="str">
        <f>IFERROR(VLOOKUP(H35402&amp;"|"&amp;I35402,Sheet3!$H$2:$N$150,5,0),"")</f>
        <v/>
      </c>
      <c r="M35402" s="20" t="str">
        <f>IFERROR(INDEX(Sheet3!$Q$2:$Q$25,MATCH(H35402,Origin_List,0)),"")</f>
        <v/>
      </c>
    </row>
    <row r="35403" spans="4:13">
      <c r="D35403" s="20" t="str">
        <f>IFERROR(VLOOKUP(H35403&amp;"|"&amp;I35403,Sheet3!$H$2:$N$150,5,0),"")</f>
        <v/>
      </c>
      <c r="M35403" s="20" t="str">
        <f>IFERROR(INDEX(Sheet3!$Q$2:$Q$25,MATCH(H35403,Origin_List,0)),"")</f>
        <v/>
      </c>
    </row>
    <row r="35404" spans="4:13">
      <c r="D35404" s="20" t="str">
        <f>IFERROR(VLOOKUP(H35404&amp;"|"&amp;I35404,Sheet3!$H$2:$N$150,5,0),"")</f>
        <v/>
      </c>
      <c r="M35404" s="20" t="str">
        <f>IFERROR(INDEX(Sheet3!$Q$2:$Q$25,MATCH(H35404,Origin_List,0)),"")</f>
        <v/>
      </c>
    </row>
    <row r="35405" spans="4:13">
      <c r="D35405" s="20" t="str">
        <f>IFERROR(VLOOKUP(H35405&amp;"|"&amp;I35405,Sheet3!$H$2:$N$150,5,0),"")</f>
        <v/>
      </c>
      <c r="M35405" s="20" t="str">
        <f>IFERROR(INDEX(Sheet3!$Q$2:$Q$25,MATCH(H35405,Origin_List,0)),"")</f>
        <v/>
      </c>
    </row>
    <row r="35406" spans="4:13">
      <c r="D35406" s="20" t="str">
        <f>IFERROR(VLOOKUP(H35406&amp;"|"&amp;I35406,Sheet3!$H$2:$N$150,5,0),"")</f>
        <v/>
      </c>
      <c r="M35406" s="20" t="str">
        <f>IFERROR(INDEX(Sheet3!$Q$2:$Q$25,MATCH(H35406,Origin_List,0)),"")</f>
        <v/>
      </c>
    </row>
    <row r="35407" spans="4:13">
      <c r="D35407" s="20" t="str">
        <f>IFERROR(VLOOKUP(H35407&amp;"|"&amp;I35407,Sheet3!$H$2:$N$150,5,0),"")</f>
        <v/>
      </c>
      <c r="M35407" s="20" t="str">
        <f>IFERROR(INDEX(Sheet3!$Q$2:$Q$25,MATCH(H35407,Origin_List,0)),"")</f>
        <v/>
      </c>
    </row>
    <row r="35408" spans="4:13">
      <c r="D35408" s="20" t="str">
        <f>IFERROR(VLOOKUP(H35408&amp;"|"&amp;I35408,Sheet3!$H$2:$N$150,5,0),"")</f>
        <v/>
      </c>
      <c r="M35408" s="20" t="str">
        <f>IFERROR(INDEX(Sheet3!$Q$2:$Q$25,MATCH(H35408,Origin_List,0)),"")</f>
        <v/>
      </c>
    </row>
    <row r="35409" spans="4:13">
      <c r="D35409" s="20" t="str">
        <f>IFERROR(VLOOKUP(H35409&amp;"|"&amp;I35409,Sheet3!$H$2:$N$150,5,0),"")</f>
        <v/>
      </c>
      <c r="M35409" s="20" t="str">
        <f>IFERROR(INDEX(Sheet3!$Q$2:$Q$25,MATCH(H35409,Origin_List,0)),"")</f>
        <v/>
      </c>
    </row>
    <row r="35410" spans="4:13">
      <c r="D35410" s="20" t="str">
        <f>IFERROR(VLOOKUP(H35410&amp;"|"&amp;I35410,Sheet3!$H$2:$N$150,5,0),"")</f>
        <v/>
      </c>
      <c r="M35410" s="20" t="str">
        <f>IFERROR(INDEX(Sheet3!$Q$2:$Q$25,MATCH(H35410,Origin_List,0)),"")</f>
        <v/>
      </c>
    </row>
    <row r="35411" spans="4:13">
      <c r="D35411" s="20" t="str">
        <f>IFERROR(VLOOKUP(H35411&amp;"|"&amp;I35411,Sheet3!$H$2:$N$150,5,0),"")</f>
        <v/>
      </c>
      <c r="M35411" s="20" t="str">
        <f>IFERROR(INDEX(Sheet3!$Q$2:$Q$25,MATCH(H35411,Origin_List,0)),"")</f>
        <v/>
      </c>
    </row>
    <row r="35412" spans="4:13">
      <c r="D35412" s="20" t="str">
        <f>IFERROR(VLOOKUP(H35412&amp;"|"&amp;I35412,Sheet3!$H$2:$N$150,5,0),"")</f>
        <v/>
      </c>
      <c r="M35412" s="20" t="str">
        <f>IFERROR(INDEX(Sheet3!$Q$2:$Q$25,MATCH(H35412,Origin_List,0)),"")</f>
        <v/>
      </c>
    </row>
    <row r="35413" spans="4:13">
      <c r="D35413" s="20" t="str">
        <f>IFERROR(VLOOKUP(H35413&amp;"|"&amp;I35413,Sheet3!$H$2:$N$150,5,0),"")</f>
        <v/>
      </c>
      <c r="M35413" s="20" t="str">
        <f>IFERROR(INDEX(Sheet3!$Q$2:$Q$25,MATCH(H35413,Origin_List,0)),"")</f>
        <v/>
      </c>
    </row>
    <row r="35414" spans="4:13">
      <c r="D35414" s="20" t="str">
        <f>IFERROR(VLOOKUP(H35414&amp;"|"&amp;I35414,Sheet3!$H$2:$N$150,5,0),"")</f>
        <v/>
      </c>
      <c r="M35414" s="20" t="str">
        <f>IFERROR(INDEX(Sheet3!$Q$2:$Q$25,MATCH(H35414,Origin_List,0)),"")</f>
        <v/>
      </c>
    </row>
    <row r="35415" spans="4:13">
      <c r="D35415" s="20" t="str">
        <f>IFERROR(VLOOKUP(H35415&amp;"|"&amp;I35415,Sheet3!$H$2:$N$150,5,0),"")</f>
        <v/>
      </c>
      <c r="M35415" s="20" t="str">
        <f>IFERROR(INDEX(Sheet3!$Q$2:$Q$25,MATCH(H35415,Origin_List,0)),"")</f>
        <v/>
      </c>
    </row>
    <row r="35416" spans="4:13">
      <c r="D35416" s="20" t="str">
        <f>IFERROR(VLOOKUP(H35416&amp;"|"&amp;I35416,Sheet3!$H$2:$N$150,5,0),"")</f>
        <v/>
      </c>
      <c r="M35416" s="20" t="str">
        <f>IFERROR(INDEX(Sheet3!$Q$2:$Q$25,MATCH(H35416,Origin_List,0)),"")</f>
        <v/>
      </c>
    </row>
    <row r="35417" spans="4:13">
      <c r="D35417" s="20" t="str">
        <f>IFERROR(VLOOKUP(H35417&amp;"|"&amp;I35417,Sheet3!$H$2:$N$150,5,0),"")</f>
        <v/>
      </c>
      <c r="M35417" s="20" t="str">
        <f>IFERROR(INDEX(Sheet3!$Q$2:$Q$25,MATCH(H35417,Origin_List,0)),"")</f>
        <v/>
      </c>
    </row>
    <row r="35418" spans="4:13">
      <c r="D35418" s="20" t="str">
        <f>IFERROR(VLOOKUP(H35418&amp;"|"&amp;I35418,Sheet3!$H$2:$N$150,5,0),"")</f>
        <v/>
      </c>
      <c r="M35418" s="20" t="str">
        <f>IFERROR(INDEX(Sheet3!$Q$2:$Q$25,MATCH(H35418,Origin_List,0)),"")</f>
        <v/>
      </c>
    </row>
    <row r="35419" spans="4:13">
      <c r="D35419" s="20" t="str">
        <f>IFERROR(VLOOKUP(H35419&amp;"|"&amp;I35419,Sheet3!$H$2:$N$150,5,0),"")</f>
        <v/>
      </c>
      <c r="M35419" s="20" t="str">
        <f>IFERROR(INDEX(Sheet3!$Q$2:$Q$25,MATCH(H35419,Origin_List,0)),"")</f>
        <v/>
      </c>
    </row>
    <row r="35420" spans="4:13">
      <c r="D35420" s="20" t="str">
        <f>IFERROR(VLOOKUP(H35420&amp;"|"&amp;I35420,Sheet3!$H$2:$N$150,5,0),"")</f>
        <v/>
      </c>
      <c r="M35420" s="20" t="str">
        <f>IFERROR(INDEX(Sheet3!$Q$2:$Q$25,MATCH(H35420,Origin_List,0)),"")</f>
        <v/>
      </c>
    </row>
    <row r="35421" spans="4:13">
      <c r="D35421" s="20" t="str">
        <f>IFERROR(VLOOKUP(H35421&amp;"|"&amp;I35421,Sheet3!$H$2:$N$150,5,0),"")</f>
        <v/>
      </c>
      <c r="M35421" s="20" t="str">
        <f>IFERROR(INDEX(Sheet3!$Q$2:$Q$25,MATCH(H35421,Origin_List,0)),"")</f>
        <v/>
      </c>
    </row>
    <row r="35422" spans="4:13">
      <c r="D35422" s="20" t="str">
        <f>IFERROR(VLOOKUP(H35422&amp;"|"&amp;I35422,Sheet3!$H$2:$N$150,5,0),"")</f>
        <v/>
      </c>
      <c r="M35422" s="20" t="str">
        <f>IFERROR(INDEX(Sheet3!$Q$2:$Q$25,MATCH(H35422,Origin_List,0)),"")</f>
        <v/>
      </c>
    </row>
    <row r="35423" spans="4:13">
      <c r="D35423" s="20" t="str">
        <f>IFERROR(VLOOKUP(H35423&amp;"|"&amp;I35423,Sheet3!$H$2:$N$150,5,0),"")</f>
        <v/>
      </c>
      <c r="M35423" s="20" t="str">
        <f>IFERROR(INDEX(Sheet3!$Q$2:$Q$25,MATCH(H35423,Origin_List,0)),"")</f>
        <v/>
      </c>
    </row>
    <row r="35424" spans="4:13">
      <c r="D35424" s="20" t="str">
        <f>IFERROR(VLOOKUP(H35424&amp;"|"&amp;I35424,Sheet3!$H$2:$N$150,5,0),"")</f>
        <v/>
      </c>
      <c r="M35424" s="20" t="str">
        <f>IFERROR(INDEX(Sheet3!$Q$2:$Q$25,MATCH(H35424,Origin_List,0)),"")</f>
        <v/>
      </c>
    </row>
    <row r="35425" spans="4:13">
      <c r="D35425" s="20" t="str">
        <f>IFERROR(VLOOKUP(H35425&amp;"|"&amp;I35425,Sheet3!$H$2:$N$150,5,0),"")</f>
        <v/>
      </c>
      <c r="M35425" s="20" t="str">
        <f>IFERROR(INDEX(Sheet3!$Q$2:$Q$25,MATCH(H35425,Origin_List,0)),"")</f>
        <v/>
      </c>
    </row>
    <row r="35426" spans="4:13">
      <c r="D35426" s="20" t="str">
        <f>IFERROR(VLOOKUP(H35426&amp;"|"&amp;I35426,Sheet3!$H$2:$N$150,5,0),"")</f>
        <v/>
      </c>
      <c r="M35426" s="20" t="str">
        <f>IFERROR(INDEX(Sheet3!$Q$2:$Q$25,MATCH(H35426,Origin_List,0)),"")</f>
        <v/>
      </c>
    </row>
    <row r="35427" spans="4:13">
      <c r="D35427" s="20" t="str">
        <f>IFERROR(VLOOKUP(H35427&amp;"|"&amp;I35427,Sheet3!$H$2:$N$150,5,0),"")</f>
        <v/>
      </c>
      <c r="M35427" s="20" t="str">
        <f>IFERROR(INDEX(Sheet3!$Q$2:$Q$25,MATCH(H35427,Origin_List,0)),"")</f>
        <v/>
      </c>
    </row>
    <row r="35428" spans="4:13">
      <c r="D35428" s="20" t="str">
        <f>IFERROR(VLOOKUP(H35428&amp;"|"&amp;I35428,Sheet3!$H$2:$N$150,5,0),"")</f>
        <v/>
      </c>
      <c r="M35428" s="20" t="str">
        <f>IFERROR(INDEX(Sheet3!$Q$2:$Q$25,MATCH(H35428,Origin_List,0)),"")</f>
        <v/>
      </c>
    </row>
    <row r="35429" spans="4:13">
      <c r="D35429" s="20" t="str">
        <f>IFERROR(VLOOKUP(H35429&amp;"|"&amp;I35429,Sheet3!$H$2:$N$150,5,0),"")</f>
        <v/>
      </c>
      <c r="M35429" s="20" t="str">
        <f>IFERROR(INDEX(Sheet3!$Q$2:$Q$25,MATCH(H35429,Origin_List,0)),"")</f>
        <v/>
      </c>
    </row>
    <row r="35430" spans="4:13">
      <c r="D35430" s="20" t="str">
        <f>IFERROR(VLOOKUP(H35430&amp;"|"&amp;I35430,Sheet3!$H$2:$N$150,5,0),"")</f>
        <v/>
      </c>
      <c r="M35430" s="20" t="str">
        <f>IFERROR(INDEX(Sheet3!$Q$2:$Q$25,MATCH(H35430,Origin_List,0)),"")</f>
        <v/>
      </c>
    </row>
    <row r="35431" spans="4:13">
      <c r="D35431" s="20" t="str">
        <f>IFERROR(VLOOKUP(H35431&amp;"|"&amp;I35431,Sheet3!$H$2:$N$150,5,0),"")</f>
        <v/>
      </c>
      <c r="M35431" s="20" t="str">
        <f>IFERROR(INDEX(Sheet3!$Q$2:$Q$25,MATCH(H35431,Origin_List,0)),"")</f>
        <v/>
      </c>
    </row>
    <row r="35432" spans="4:13">
      <c r="D35432" s="20" t="str">
        <f>IFERROR(VLOOKUP(H35432&amp;"|"&amp;I35432,Sheet3!$H$2:$N$150,5,0),"")</f>
        <v/>
      </c>
      <c r="M35432" s="20" t="str">
        <f>IFERROR(INDEX(Sheet3!$Q$2:$Q$25,MATCH(H35432,Origin_List,0)),"")</f>
        <v/>
      </c>
    </row>
    <row r="35433" spans="4:13">
      <c r="D35433" s="20" t="str">
        <f>IFERROR(VLOOKUP(H35433&amp;"|"&amp;I35433,Sheet3!$H$2:$N$150,5,0),"")</f>
        <v/>
      </c>
      <c r="M35433" s="20" t="str">
        <f>IFERROR(INDEX(Sheet3!$Q$2:$Q$25,MATCH(H35433,Origin_List,0)),"")</f>
        <v/>
      </c>
    </row>
    <row r="35434" spans="4:13">
      <c r="D35434" s="20" t="str">
        <f>IFERROR(VLOOKUP(H35434&amp;"|"&amp;I35434,Sheet3!$H$2:$N$150,5,0),"")</f>
        <v/>
      </c>
      <c r="M35434" s="20" t="str">
        <f>IFERROR(INDEX(Sheet3!$Q$2:$Q$25,MATCH(H35434,Origin_List,0)),"")</f>
        <v/>
      </c>
    </row>
    <row r="35435" spans="4:13">
      <c r="D35435" s="20" t="str">
        <f>IFERROR(VLOOKUP(H35435&amp;"|"&amp;I35435,Sheet3!$H$2:$N$150,5,0),"")</f>
        <v/>
      </c>
      <c r="M35435" s="20" t="str">
        <f>IFERROR(INDEX(Sheet3!$Q$2:$Q$25,MATCH(H35435,Origin_List,0)),"")</f>
        <v/>
      </c>
    </row>
    <row r="35436" spans="4:13">
      <c r="D35436" s="20" t="str">
        <f>IFERROR(VLOOKUP(H35436&amp;"|"&amp;I35436,Sheet3!$H$2:$N$150,5,0),"")</f>
        <v/>
      </c>
      <c r="M35436" s="20" t="str">
        <f>IFERROR(INDEX(Sheet3!$Q$2:$Q$25,MATCH(H35436,Origin_List,0)),"")</f>
        <v/>
      </c>
    </row>
    <row r="35437" spans="4:13">
      <c r="D35437" s="20" t="str">
        <f>IFERROR(VLOOKUP(H35437&amp;"|"&amp;I35437,Sheet3!$H$2:$N$150,5,0),"")</f>
        <v/>
      </c>
      <c r="M35437" s="20" t="str">
        <f>IFERROR(INDEX(Sheet3!$Q$2:$Q$25,MATCH(H35437,Origin_List,0)),"")</f>
        <v/>
      </c>
    </row>
    <row r="35438" spans="4:13">
      <c r="D35438" s="20" t="str">
        <f>IFERROR(VLOOKUP(H35438&amp;"|"&amp;I35438,Sheet3!$H$2:$N$150,5,0),"")</f>
        <v/>
      </c>
      <c r="M35438" s="20" t="str">
        <f>IFERROR(INDEX(Sheet3!$Q$2:$Q$25,MATCH(H35438,Origin_List,0)),"")</f>
        <v/>
      </c>
    </row>
    <row r="35439" spans="4:13">
      <c r="D35439" s="20" t="str">
        <f>IFERROR(VLOOKUP(H35439&amp;"|"&amp;I35439,Sheet3!$H$2:$N$150,5,0),"")</f>
        <v/>
      </c>
      <c r="M35439" s="20" t="str">
        <f>IFERROR(INDEX(Sheet3!$Q$2:$Q$25,MATCH(H35439,Origin_List,0)),"")</f>
        <v/>
      </c>
    </row>
    <row r="35440" spans="4:13">
      <c r="D35440" s="20" t="str">
        <f>IFERROR(VLOOKUP(H35440&amp;"|"&amp;I35440,Sheet3!$H$2:$N$150,5,0),"")</f>
        <v/>
      </c>
      <c r="M35440" s="20" t="str">
        <f>IFERROR(INDEX(Sheet3!$Q$2:$Q$25,MATCH(H35440,Origin_List,0)),"")</f>
        <v/>
      </c>
    </row>
    <row r="35441" spans="4:13">
      <c r="D35441" s="20" t="str">
        <f>IFERROR(VLOOKUP(H35441&amp;"|"&amp;I35441,Sheet3!$H$2:$N$150,5,0),"")</f>
        <v/>
      </c>
      <c r="M35441" s="20" t="str">
        <f>IFERROR(INDEX(Sheet3!$Q$2:$Q$25,MATCH(H35441,Origin_List,0)),"")</f>
        <v/>
      </c>
    </row>
    <row r="35442" spans="4:13">
      <c r="D35442" s="20" t="str">
        <f>IFERROR(VLOOKUP(H35442&amp;"|"&amp;I35442,Sheet3!$H$2:$N$150,5,0),"")</f>
        <v/>
      </c>
      <c r="M35442" s="20" t="str">
        <f>IFERROR(INDEX(Sheet3!$Q$2:$Q$25,MATCH(H35442,Origin_List,0)),"")</f>
        <v/>
      </c>
    </row>
    <row r="35443" spans="4:13">
      <c r="D35443" s="20" t="str">
        <f>IFERROR(VLOOKUP(H35443&amp;"|"&amp;I35443,Sheet3!$H$2:$N$150,5,0),"")</f>
        <v/>
      </c>
      <c r="M35443" s="20" t="str">
        <f>IFERROR(INDEX(Sheet3!$Q$2:$Q$25,MATCH(H35443,Origin_List,0)),"")</f>
        <v/>
      </c>
    </row>
    <row r="35444" spans="4:13">
      <c r="D35444" s="20" t="str">
        <f>IFERROR(VLOOKUP(H35444&amp;"|"&amp;I35444,Sheet3!$H$2:$N$150,5,0),"")</f>
        <v/>
      </c>
      <c r="M35444" s="20" t="str">
        <f>IFERROR(INDEX(Sheet3!$Q$2:$Q$25,MATCH(H35444,Origin_List,0)),"")</f>
        <v/>
      </c>
    </row>
    <row r="35445" spans="4:13">
      <c r="D35445" s="20" t="str">
        <f>IFERROR(VLOOKUP(H35445&amp;"|"&amp;I35445,Sheet3!$H$2:$N$150,5,0),"")</f>
        <v/>
      </c>
      <c r="M35445" s="20" t="str">
        <f>IFERROR(INDEX(Sheet3!$Q$2:$Q$25,MATCH(H35445,Origin_List,0)),"")</f>
        <v/>
      </c>
    </row>
    <row r="35446" spans="4:13">
      <c r="D35446" s="20" t="str">
        <f>IFERROR(VLOOKUP(H35446&amp;"|"&amp;I35446,Sheet3!$H$2:$N$150,5,0),"")</f>
        <v/>
      </c>
      <c r="M35446" s="20" t="str">
        <f>IFERROR(INDEX(Sheet3!$Q$2:$Q$25,MATCH(H35446,Origin_List,0)),"")</f>
        <v/>
      </c>
    </row>
    <row r="35447" spans="4:13">
      <c r="D35447" s="20" t="str">
        <f>IFERROR(VLOOKUP(H35447&amp;"|"&amp;I35447,Sheet3!$H$2:$N$150,5,0),"")</f>
        <v/>
      </c>
      <c r="M35447" s="20" t="str">
        <f>IFERROR(INDEX(Sheet3!$Q$2:$Q$25,MATCH(H35447,Origin_List,0)),"")</f>
        <v/>
      </c>
    </row>
    <row r="35448" spans="4:13">
      <c r="D35448" s="20" t="str">
        <f>IFERROR(VLOOKUP(H35448&amp;"|"&amp;I35448,Sheet3!$H$2:$N$150,5,0),"")</f>
        <v/>
      </c>
      <c r="M35448" s="20" t="str">
        <f>IFERROR(INDEX(Sheet3!$Q$2:$Q$25,MATCH(H35448,Origin_List,0)),"")</f>
        <v/>
      </c>
    </row>
    <row r="35449" spans="4:13">
      <c r="D35449" s="20" t="str">
        <f>IFERROR(VLOOKUP(H35449&amp;"|"&amp;I35449,Sheet3!$H$2:$N$150,5,0),"")</f>
        <v/>
      </c>
      <c r="M35449" s="20" t="str">
        <f>IFERROR(INDEX(Sheet3!$Q$2:$Q$25,MATCH(H35449,Origin_List,0)),"")</f>
        <v/>
      </c>
    </row>
    <row r="35450" spans="4:13">
      <c r="D35450" s="20" t="str">
        <f>IFERROR(VLOOKUP(H35450&amp;"|"&amp;I35450,Sheet3!$H$2:$N$150,5,0),"")</f>
        <v/>
      </c>
      <c r="M35450" s="20" t="str">
        <f>IFERROR(INDEX(Sheet3!$Q$2:$Q$25,MATCH(H35450,Origin_List,0)),"")</f>
        <v/>
      </c>
    </row>
    <row r="35451" spans="4:13">
      <c r="D35451" s="20" t="str">
        <f>IFERROR(VLOOKUP(H35451&amp;"|"&amp;I35451,Sheet3!$H$2:$N$150,5,0),"")</f>
        <v/>
      </c>
      <c r="M35451" s="20" t="str">
        <f>IFERROR(INDEX(Sheet3!$Q$2:$Q$25,MATCH(H35451,Origin_List,0)),"")</f>
        <v/>
      </c>
    </row>
    <row r="35452" spans="4:13">
      <c r="D35452" s="20" t="str">
        <f>IFERROR(VLOOKUP(H35452&amp;"|"&amp;I35452,Sheet3!$H$2:$N$150,5,0),"")</f>
        <v/>
      </c>
      <c r="M35452" s="20" t="str">
        <f>IFERROR(INDEX(Sheet3!$Q$2:$Q$25,MATCH(H35452,Origin_List,0)),"")</f>
        <v/>
      </c>
    </row>
    <row r="35453" spans="4:13">
      <c r="D35453" s="20" t="str">
        <f>IFERROR(VLOOKUP(H35453&amp;"|"&amp;I35453,Sheet3!$H$2:$N$150,5,0),"")</f>
        <v/>
      </c>
      <c r="M35453" s="20" t="str">
        <f>IFERROR(INDEX(Sheet3!$Q$2:$Q$25,MATCH(H35453,Origin_List,0)),"")</f>
        <v/>
      </c>
    </row>
    <row r="35454" spans="4:13">
      <c r="D35454" s="20" t="str">
        <f>IFERROR(VLOOKUP(H35454&amp;"|"&amp;I35454,Sheet3!$H$2:$N$150,5,0),"")</f>
        <v/>
      </c>
      <c r="M35454" s="20" t="str">
        <f>IFERROR(INDEX(Sheet3!$Q$2:$Q$25,MATCH(H35454,Origin_List,0)),"")</f>
        <v/>
      </c>
    </row>
    <row r="35455" spans="4:13">
      <c r="D35455" s="20" t="str">
        <f>IFERROR(VLOOKUP(H35455&amp;"|"&amp;I35455,Sheet3!$H$2:$N$150,5,0),"")</f>
        <v/>
      </c>
      <c r="M35455" s="20" t="str">
        <f>IFERROR(INDEX(Sheet3!$Q$2:$Q$25,MATCH(H35455,Origin_List,0)),"")</f>
        <v/>
      </c>
    </row>
    <row r="35456" spans="4:13">
      <c r="D35456" s="20" t="str">
        <f>IFERROR(VLOOKUP(H35456&amp;"|"&amp;I35456,Sheet3!$H$2:$N$150,5,0),"")</f>
        <v/>
      </c>
      <c r="M35456" s="20" t="str">
        <f>IFERROR(INDEX(Sheet3!$Q$2:$Q$25,MATCH(H35456,Origin_List,0)),"")</f>
        <v/>
      </c>
    </row>
    <row r="35457" spans="4:13">
      <c r="D35457" s="20" t="str">
        <f>IFERROR(VLOOKUP(H35457&amp;"|"&amp;I35457,Sheet3!$H$2:$N$150,5,0),"")</f>
        <v/>
      </c>
      <c r="M35457" s="20" t="str">
        <f>IFERROR(INDEX(Sheet3!$Q$2:$Q$25,MATCH(H35457,Origin_List,0)),"")</f>
        <v/>
      </c>
    </row>
    <row r="35458" spans="4:13">
      <c r="D35458" s="20" t="str">
        <f>IFERROR(VLOOKUP(H35458&amp;"|"&amp;I35458,Sheet3!$H$2:$N$150,5,0),"")</f>
        <v/>
      </c>
      <c r="M35458" s="20" t="str">
        <f>IFERROR(INDEX(Sheet3!$Q$2:$Q$25,MATCH(H35458,Origin_List,0)),"")</f>
        <v/>
      </c>
    </row>
    <row r="35459" spans="4:13">
      <c r="D35459" s="20" t="str">
        <f>IFERROR(VLOOKUP(H35459&amp;"|"&amp;I35459,Sheet3!$H$2:$N$150,5,0),"")</f>
        <v/>
      </c>
      <c r="M35459" s="20" t="str">
        <f>IFERROR(INDEX(Sheet3!$Q$2:$Q$25,MATCH(H35459,Origin_List,0)),"")</f>
        <v/>
      </c>
    </row>
    <row r="35460" spans="4:13">
      <c r="D35460" s="20" t="str">
        <f>IFERROR(VLOOKUP(H35460&amp;"|"&amp;I35460,Sheet3!$H$2:$N$150,5,0),"")</f>
        <v/>
      </c>
      <c r="M35460" s="20" t="str">
        <f>IFERROR(INDEX(Sheet3!$Q$2:$Q$25,MATCH(H35460,Origin_List,0)),"")</f>
        <v/>
      </c>
    </row>
    <row r="35461" spans="4:13">
      <c r="D35461" s="20" t="str">
        <f>IFERROR(VLOOKUP(H35461&amp;"|"&amp;I35461,Sheet3!$H$2:$N$150,5,0),"")</f>
        <v/>
      </c>
      <c r="M35461" s="20" t="str">
        <f>IFERROR(INDEX(Sheet3!$Q$2:$Q$25,MATCH(H35461,Origin_List,0)),"")</f>
        <v/>
      </c>
    </row>
    <row r="35462" spans="4:13">
      <c r="D35462" s="20" t="str">
        <f>IFERROR(VLOOKUP(H35462&amp;"|"&amp;I35462,Sheet3!$H$2:$N$150,5,0),"")</f>
        <v/>
      </c>
      <c r="M35462" s="20" t="str">
        <f>IFERROR(INDEX(Sheet3!$Q$2:$Q$25,MATCH(H35462,Origin_List,0)),"")</f>
        <v/>
      </c>
    </row>
    <row r="35463" spans="4:13">
      <c r="D35463" s="20" t="str">
        <f>IFERROR(VLOOKUP(H35463&amp;"|"&amp;I35463,Sheet3!$H$2:$N$150,5,0),"")</f>
        <v/>
      </c>
      <c r="M35463" s="20" t="str">
        <f>IFERROR(INDEX(Sheet3!$Q$2:$Q$25,MATCH(H35463,Origin_List,0)),"")</f>
        <v/>
      </c>
    </row>
    <row r="35464" spans="4:13">
      <c r="D35464" s="20" t="str">
        <f>IFERROR(VLOOKUP(H35464&amp;"|"&amp;I35464,Sheet3!$H$2:$N$150,5,0),"")</f>
        <v/>
      </c>
      <c r="M35464" s="20" t="str">
        <f>IFERROR(INDEX(Sheet3!$Q$2:$Q$25,MATCH(H35464,Origin_List,0)),"")</f>
        <v/>
      </c>
    </row>
    <row r="35465" spans="4:13">
      <c r="D35465" s="20" t="str">
        <f>IFERROR(VLOOKUP(H35465&amp;"|"&amp;I35465,Sheet3!$H$2:$N$150,5,0),"")</f>
        <v/>
      </c>
      <c r="M35465" s="20" t="str">
        <f>IFERROR(INDEX(Sheet3!$Q$2:$Q$25,MATCH(H35465,Origin_List,0)),"")</f>
        <v/>
      </c>
    </row>
    <row r="35466" spans="4:13">
      <c r="D35466" s="20" t="str">
        <f>IFERROR(VLOOKUP(H35466&amp;"|"&amp;I35466,Sheet3!$H$2:$N$150,5,0),"")</f>
        <v/>
      </c>
      <c r="M35466" s="20" t="str">
        <f>IFERROR(INDEX(Sheet3!$Q$2:$Q$25,MATCH(H35466,Origin_List,0)),"")</f>
        <v/>
      </c>
    </row>
    <row r="35467" spans="4:13">
      <c r="D35467" s="20" t="str">
        <f>IFERROR(VLOOKUP(H35467&amp;"|"&amp;I35467,Sheet3!$H$2:$N$150,5,0),"")</f>
        <v/>
      </c>
      <c r="M35467" s="20" t="str">
        <f>IFERROR(INDEX(Sheet3!$Q$2:$Q$25,MATCH(H35467,Origin_List,0)),"")</f>
        <v/>
      </c>
    </row>
    <row r="35468" spans="4:13">
      <c r="D35468" s="20" t="str">
        <f>IFERROR(VLOOKUP(H35468&amp;"|"&amp;I35468,Sheet3!$H$2:$N$150,5,0),"")</f>
        <v/>
      </c>
      <c r="M35468" s="20" t="str">
        <f>IFERROR(INDEX(Sheet3!$Q$2:$Q$25,MATCH(H35468,Origin_List,0)),"")</f>
        <v/>
      </c>
    </row>
    <row r="35469" spans="4:13">
      <c r="D35469" s="20" t="str">
        <f>IFERROR(VLOOKUP(H35469&amp;"|"&amp;I35469,Sheet3!$H$2:$N$150,5,0),"")</f>
        <v/>
      </c>
      <c r="M35469" s="20" t="str">
        <f>IFERROR(INDEX(Sheet3!$Q$2:$Q$25,MATCH(H35469,Origin_List,0)),"")</f>
        <v/>
      </c>
    </row>
    <row r="35470" spans="4:13">
      <c r="D35470" s="20" t="str">
        <f>IFERROR(VLOOKUP(H35470&amp;"|"&amp;I35470,Sheet3!$H$2:$N$150,5,0),"")</f>
        <v/>
      </c>
      <c r="M35470" s="20" t="str">
        <f>IFERROR(INDEX(Sheet3!$Q$2:$Q$25,MATCH(H35470,Origin_List,0)),"")</f>
        <v/>
      </c>
    </row>
    <row r="35471" spans="4:13">
      <c r="D35471" s="20" t="str">
        <f>IFERROR(VLOOKUP(H35471&amp;"|"&amp;I35471,Sheet3!$H$2:$N$150,5,0),"")</f>
        <v/>
      </c>
      <c r="M35471" s="20" t="str">
        <f>IFERROR(INDEX(Sheet3!$Q$2:$Q$25,MATCH(H35471,Origin_List,0)),"")</f>
        <v/>
      </c>
    </row>
    <row r="35472" spans="4:13">
      <c r="D35472" s="20" t="str">
        <f>IFERROR(VLOOKUP(H35472&amp;"|"&amp;I35472,Sheet3!$H$2:$N$150,5,0),"")</f>
        <v/>
      </c>
      <c r="M35472" s="20" t="str">
        <f>IFERROR(INDEX(Sheet3!$Q$2:$Q$25,MATCH(H35472,Origin_List,0)),"")</f>
        <v/>
      </c>
    </row>
    <row r="35473" spans="4:13">
      <c r="D35473" s="20" t="str">
        <f>IFERROR(VLOOKUP(H35473&amp;"|"&amp;I35473,Sheet3!$H$2:$N$150,5,0),"")</f>
        <v/>
      </c>
      <c r="M35473" s="20" t="str">
        <f>IFERROR(INDEX(Sheet3!$Q$2:$Q$25,MATCH(H35473,Origin_List,0)),"")</f>
        <v/>
      </c>
    </row>
    <row r="35474" spans="4:13">
      <c r="D35474" s="20" t="str">
        <f>IFERROR(VLOOKUP(H35474&amp;"|"&amp;I35474,Sheet3!$H$2:$N$150,5,0),"")</f>
        <v/>
      </c>
      <c r="M35474" s="20" t="str">
        <f>IFERROR(INDEX(Sheet3!$Q$2:$Q$25,MATCH(H35474,Origin_List,0)),"")</f>
        <v/>
      </c>
    </row>
    <row r="35475" spans="4:13">
      <c r="D35475" s="20" t="str">
        <f>IFERROR(VLOOKUP(H35475&amp;"|"&amp;I35475,Sheet3!$H$2:$N$150,5,0),"")</f>
        <v/>
      </c>
      <c r="M35475" s="20" t="str">
        <f>IFERROR(INDEX(Sheet3!$Q$2:$Q$25,MATCH(H35475,Origin_List,0)),"")</f>
        <v/>
      </c>
    </row>
    <row r="35476" spans="4:13">
      <c r="D35476" s="20" t="str">
        <f>IFERROR(VLOOKUP(H35476&amp;"|"&amp;I35476,Sheet3!$H$2:$N$150,5,0),"")</f>
        <v/>
      </c>
      <c r="M35476" s="20" t="str">
        <f>IFERROR(INDEX(Sheet3!$Q$2:$Q$25,MATCH(H35476,Origin_List,0)),"")</f>
        <v/>
      </c>
    </row>
    <row r="35477" spans="4:13">
      <c r="D35477" s="20" t="str">
        <f>IFERROR(VLOOKUP(H35477&amp;"|"&amp;I35477,Sheet3!$H$2:$N$150,5,0),"")</f>
        <v/>
      </c>
      <c r="M35477" s="20" t="str">
        <f>IFERROR(INDEX(Sheet3!$Q$2:$Q$25,MATCH(H35477,Origin_List,0)),"")</f>
        <v/>
      </c>
    </row>
    <row r="35478" spans="4:13">
      <c r="D35478" s="20" t="str">
        <f>IFERROR(VLOOKUP(H35478&amp;"|"&amp;I35478,Sheet3!$H$2:$N$150,5,0),"")</f>
        <v/>
      </c>
      <c r="M35478" s="20" t="str">
        <f>IFERROR(INDEX(Sheet3!$Q$2:$Q$25,MATCH(H35478,Origin_List,0)),"")</f>
        <v/>
      </c>
    </row>
    <row r="35479" spans="4:13">
      <c r="D35479" s="20" t="str">
        <f>IFERROR(VLOOKUP(H35479&amp;"|"&amp;I35479,Sheet3!$H$2:$N$150,5,0),"")</f>
        <v/>
      </c>
      <c r="M35479" s="20" t="str">
        <f>IFERROR(INDEX(Sheet3!$Q$2:$Q$25,MATCH(H35479,Origin_List,0)),"")</f>
        <v/>
      </c>
    </row>
    <row r="35480" spans="4:13">
      <c r="D35480" s="20" t="str">
        <f>IFERROR(VLOOKUP(H35480&amp;"|"&amp;I35480,Sheet3!$H$2:$N$150,5,0),"")</f>
        <v/>
      </c>
      <c r="M35480" s="20" t="str">
        <f>IFERROR(INDEX(Sheet3!$Q$2:$Q$25,MATCH(H35480,Origin_List,0)),"")</f>
        <v/>
      </c>
    </row>
    <row r="35481" spans="4:13">
      <c r="D35481" s="20" t="str">
        <f>IFERROR(VLOOKUP(H35481&amp;"|"&amp;I35481,Sheet3!$H$2:$N$150,5,0),"")</f>
        <v/>
      </c>
      <c r="M35481" s="20" t="str">
        <f>IFERROR(INDEX(Sheet3!$Q$2:$Q$25,MATCH(H35481,Origin_List,0)),"")</f>
        <v/>
      </c>
    </row>
    <row r="35482" spans="4:13">
      <c r="D35482" s="20" t="str">
        <f>IFERROR(VLOOKUP(H35482&amp;"|"&amp;I35482,Sheet3!$H$2:$N$150,5,0),"")</f>
        <v/>
      </c>
      <c r="M35482" s="20" t="str">
        <f>IFERROR(INDEX(Sheet3!$Q$2:$Q$25,MATCH(H35482,Origin_List,0)),"")</f>
        <v/>
      </c>
    </row>
    <row r="35483" spans="4:13">
      <c r="D35483" s="20" t="str">
        <f>IFERROR(VLOOKUP(H35483&amp;"|"&amp;I35483,Sheet3!$H$2:$N$150,5,0),"")</f>
        <v/>
      </c>
      <c r="M35483" s="20" t="str">
        <f>IFERROR(INDEX(Sheet3!$Q$2:$Q$25,MATCH(H35483,Origin_List,0)),"")</f>
        <v/>
      </c>
    </row>
    <row r="35484" spans="4:13">
      <c r="D35484" s="20" t="str">
        <f>IFERROR(VLOOKUP(H35484&amp;"|"&amp;I35484,Sheet3!$H$2:$N$150,5,0),"")</f>
        <v/>
      </c>
      <c r="M35484" s="20" t="str">
        <f>IFERROR(INDEX(Sheet3!$Q$2:$Q$25,MATCH(H35484,Origin_List,0)),"")</f>
        <v/>
      </c>
    </row>
    <row r="35485" spans="4:13">
      <c r="D35485" s="20" t="str">
        <f>IFERROR(VLOOKUP(H35485&amp;"|"&amp;I35485,Sheet3!$H$2:$N$150,5,0),"")</f>
        <v/>
      </c>
      <c r="M35485" s="20" t="str">
        <f>IFERROR(INDEX(Sheet3!$Q$2:$Q$25,MATCH(H35485,Origin_List,0)),"")</f>
        <v/>
      </c>
    </row>
    <row r="35486" spans="4:13">
      <c r="D35486" s="20" t="str">
        <f>IFERROR(VLOOKUP(H35486&amp;"|"&amp;I35486,Sheet3!$H$2:$N$150,5,0),"")</f>
        <v/>
      </c>
      <c r="M35486" s="20" t="str">
        <f>IFERROR(INDEX(Sheet3!$Q$2:$Q$25,MATCH(H35486,Origin_List,0)),"")</f>
        <v/>
      </c>
    </row>
    <row r="35487" spans="4:13">
      <c r="D35487" s="20" t="str">
        <f>IFERROR(VLOOKUP(H35487&amp;"|"&amp;I35487,Sheet3!$H$2:$N$150,5,0),"")</f>
        <v/>
      </c>
      <c r="M35487" s="20" t="str">
        <f>IFERROR(INDEX(Sheet3!$Q$2:$Q$25,MATCH(H35487,Origin_List,0)),"")</f>
        <v/>
      </c>
    </row>
    <row r="35488" spans="4:13">
      <c r="D35488" s="20" t="str">
        <f>IFERROR(VLOOKUP(H35488&amp;"|"&amp;I35488,Sheet3!$H$2:$N$150,5,0),"")</f>
        <v/>
      </c>
      <c r="M35488" s="20" t="str">
        <f>IFERROR(INDEX(Sheet3!$Q$2:$Q$25,MATCH(H35488,Origin_List,0)),"")</f>
        <v/>
      </c>
    </row>
    <row r="35489" spans="4:13">
      <c r="D35489" s="20" t="str">
        <f>IFERROR(VLOOKUP(H35489&amp;"|"&amp;I35489,Sheet3!$H$2:$N$150,5,0),"")</f>
        <v/>
      </c>
      <c r="M35489" s="20" t="str">
        <f>IFERROR(INDEX(Sheet3!$Q$2:$Q$25,MATCH(H35489,Origin_List,0)),"")</f>
        <v/>
      </c>
    </row>
    <row r="35490" spans="4:13">
      <c r="D35490" s="20" t="str">
        <f>IFERROR(VLOOKUP(H35490&amp;"|"&amp;I35490,Sheet3!$H$2:$N$150,5,0),"")</f>
        <v/>
      </c>
      <c r="M35490" s="20" t="str">
        <f>IFERROR(INDEX(Sheet3!$Q$2:$Q$25,MATCH(H35490,Origin_List,0)),"")</f>
        <v/>
      </c>
    </row>
    <row r="35491" spans="4:13">
      <c r="D35491" s="20" t="str">
        <f>IFERROR(VLOOKUP(H35491&amp;"|"&amp;I35491,Sheet3!$H$2:$N$150,5,0),"")</f>
        <v/>
      </c>
      <c r="M35491" s="20" t="str">
        <f>IFERROR(INDEX(Sheet3!$Q$2:$Q$25,MATCH(H35491,Origin_List,0)),"")</f>
        <v/>
      </c>
    </row>
    <row r="35492" spans="4:13">
      <c r="D35492" s="20" t="str">
        <f>IFERROR(VLOOKUP(H35492&amp;"|"&amp;I35492,Sheet3!$H$2:$N$150,5,0),"")</f>
        <v/>
      </c>
      <c r="M35492" s="20" t="str">
        <f>IFERROR(INDEX(Sheet3!$Q$2:$Q$25,MATCH(H35492,Origin_List,0)),"")</f>
        <v/>
      </c>
    </row>
    <row r="35493" spans="4:13">
      <c r="D35493" s="20" t="str">
        <f>IFERROR(VLOOKUP(H35493&amp;"|"&amp;I35493,Sheet3!$H$2:$N$150,5,0),"")</f>
        <v/>
      </c>
      <c r="M35493" s="20" t="str">
        <f>IFERROR(INDEX(Sheet3!$Q$2:$Q$25,MATCH(H35493,Origin_List,0)),"")</f>
        <v/>
      </c>
    </row>
    <row r="35494" spans="4:13">
      <c r="D35494" s="20" t="str">
        <f>IFERROR(VLOOKUP(H35494&amp;"|"&amp;I35494,Sheet3!$H$2:$N$150,5,0),"")</f>
        <v/>
      </c>
      <c r="M35494" s="20" t="str">
        <f>IFERROR(INDEX(Sheet3!$Q$2:$Q$25,MATCH(H35494,Origin_List,0)),"")</f>
        <v/>
      </c>
    </row>
    <row r="35495" spans="4:13">
      <c r="D35495" s="20" t="str">
        <f>IFERROR(VLOOKUP(H35495&amp;"|"&amp;I35495,Sheet3!$H$2:$N$150,5,0),"")</f>
        <v/>
      </c>
      <c r="M35495" s="20" t="str">
        <f>IFERROR(INDEX(Sheet3!$Q$2:$Q$25,MATCH(H35495,Origin_List,0)),"")</f>
        <v/>
      </c>
    </row>
    <row r="35496" spans="4:13">
      <c r="D35496" s="20" t="str">
        <f>IFERROR(VLOOKUP(H35496&amp;"|"&amp;I35496,Sheet3!$H$2:$N$150,5,0),"")</f>
        <v/>
      </c>
      <c r="M35496" s="20" t="str">
        <f>IFERROR(INDEX(Sheet3!$Q$2:$Q$25,MATCH(H35496,Origin_List,0)),"")</f>
        <v/>
      </c>
    </row>
    <row r="35497" spans="4:13">
      <c r="D35497" s="20" t="str">
        <f>IFERROR(VLOOKUP(H35497&amp;"|"&amp;I35497,Sheet3!$H$2:$N$150,5,0),"")</f>
        <v/>
      </c>
      <c r="M35497" s="20" t="str">
        <f>IFERROR(INDEX(Sheet3!$Q$2:$Q$25,MATCH(H35497,Origin_List,0)),"")</f>
        <v/>
      </c>
    </row>
    <row r="35498" spans="4:13">
      <c r="D35498" s="20" t="str">
        <f>IFERROR(VLOOKUP(H35498&amp;"|"&amp;I35498,Sheet3!$H$2:$N$150,5,0),"")</f>
        <v/>
      </c>
      <c r="M35498" s="20" t="str">
        <f>IFERROR(INDEX(Sheet3!$Q$2:$Q$25,MATCH(H35498,Origin_List,0)),"")</f>
        <v/>
      </c>
    </row>
    <row r="35499" spans="4:13">
      <c r="D35499" s="20" t="str">
        <f>IFERROR(VLOOKUP(H35499&amp;"|"&amp;I35499,Sheet3!$H$2:$N$150,5,0),"")</f>
        <v/>
      </c>
      <c r="M35499" s="20" t="str">
        <f>IFERROR(INDEX(Sheet3!$Q$2:$Q$25,MATCH(H35499,Origin_List,0)),"")</f>
        <v/>
      </c>
    </row>
    <row r="35500" spans="4:13">
      <c r="D35500" s="20" t="str">
        <f>IFERROR(VLOOKUP(H35500&amp;"|"&amp;I35500,Sheet3!$H$2:$N$150,5,0),"")</f>
        <v/>
      </c>
      <c r="M35500" s="20" t="str">
        <f>IFERROR(INDEX(Sheet3!$Q$2:$Q$25,MATCH(H35500,Origin_List,0)),"")</f>
        <v/>
      </c>
    </row>
    <row r="35501" spans="4:13">
      <c r="D35501" s="20" t="str">
        <f>IFERROR(VLOOKUP(H35501&amp;"|"&amp;I35501,Sheet3!$H$2:$N$150,5,0),"")</f>
        <v/>
      </c>
      <c r="M35501" s="20" t="str">
        <f>IFERROR(INDEX(Sheet3!$Q$2:$Q$25,MATCH(H35501,Origin_List,0)),"")</f>
        <v/>
      </c>
    </row>
    <row r="35502" spans="4:13">
      <c r="D35502" s="20" t="str">
        <f>IFERROR(VLOOKUP(H35502&amp;"|"&amp;I35502,Sheet3!$H$2:$N$150,5,0),"")</f>
        <v/>
      </c>
      <c r="M35502" s="20" t="str">
        <f>IFERROR(INDEX(Sheet3!$Q$2:$Q$25,MATCH(H35502,Origin_List,0)),"")</f>
        <v/>
      </c>
    </row>
    <row r="35503" spans="4:13">
      <c r="D35503" s="20" t="str">
        <f>IFERROR(VLOOKUP(H35503&amp;"|"&amp;I35503,Sheet3!$H$2:$N$150,5,0),"")</f>
        <v/>
      </c>
      <c r="M35503" s="20" t="str">
        <f>IFERROR(INDEX(Sheet3!$Q$2:$Q$25,MATCH(H35503,Origin_List,0)),"")</f>
        <v/>
      </c>
    </row>
    <row r="35504" spans="4:13">
      <c r="D35504" s="20" t="str">
        <f>IFERROR(VLOOKUP(H35504&amp;"|"&amp;I35504,Sheet3!$H$2:$N$150,5,0),"")</f>
        <v/>
      </c>
      <c r="M35504" s="20" t="str">
        <f>IFERROR(INDEX(Sheet3!$Q$2:$Q$25,MATCH(H35504,Origin_List,0)),"")</f>
        <v/>
      </c>
    </row>
    <row r="35505" spans="4:13">
      <c r="D35505" s="20" t="str">
        <f>IFERROR(VLOOKUP(H35505&amp;"|"&amp;I35505,Sheet3!$H$2:$N$150,5,0),"")</f>
        <v/>
      </c>
      <c r="M35505" s="20" t="str">
        <f>IFERROR(INDEX(Sheet3!$Q$2:$Q$25,MATCH(H35505,Origin_List,0)),"")</f>
        <v/>
      </c>
    </row>
    <row r="35506" spans="4:13">
      <c r="D35506" s="20" t="str">
        <f>IFERROR(VLOOKUP(H35506&amp;"|"&amp;I35506,Sheet3!$H$2:$N$150,5,0),"")</f>
        <v/>
      </c>
      <c r="M35506" s="20" t="str">
        <f>IFERROR(INDEX(Sheet3!$Q$2:$Q$25,MATCH(H35506,Origin_List,0)),"")</f>
        <v/>
      </c>
    </row>
    <row r="35507" spans="4:13">
      <c r="D35507" s="20" t="str">
        <f>IFERROR(VLOOKUP(H35507&amp;"|"&amp;I35507,Sheet3!$H$2:$N$150,5,0),"")</f>
        <v/>
      </c>
      <c r="M35507" s="20" t="str">
        <f>IFERROR(INDEX(Sheet3!$Q$2:$Q$25,MATCH(H35507,Origin_List,0)),"")</f>
        <v/>
      </c>
    </row>
    <row r="35508" spans="4:13">
      <c r="D35508" s="20" t="str">
        <f>IFERROR(VLOOKUP(H35508&amp;"|"&amp;I35508,Sheet3!$H$2:$N$150,5,0),"")</f>
        <v/>
      </c>
      <c r="M35508" s="20" t="str">
        <f>IFERROR(INDEX(Sheet3!$Q$2:$Q$25,MATCH(H35508,Origin_List,0)),"")</f>
        <v/>
      </c>
    </row>
    <row r="35509" spans="4:13">
      <c r="D35509" s="20" t="str">
        <f>IFERROR(VLOOKUP(H35509&amp;"|"&amp;I35509,Sheet3!$H$2:$N$150,5,0),"")</f>
        <v/>
      </c>
      <c r="M35509" s="20" t="str">
        <f>IFERROR(INDEX(Sheet3!$Q$2:$Q$25,MATCH(H35509,Origin_List,0)),"")</f>
        <v/>
      </c>
    </row>
    <row r="35510" spans="4:13">
      <c r="D35510" s="20" t="str">
        <f>IFERROR(VLOOKUP(H35510&amp;"|"&amp;I35510,Sheet3!$H$2:$N$150,5,0),"")</f>
        <v/>
      </c>
      <c r="M35510" s="20" t="str">
        <f>IFERROR(INDEX(Sheet3!$Q$2:$Q$25,MATCH(H35510,Origin_List,0)),"")</f>
        <v/>
      </c>
    </row>
    <row r="35511" spans="4:13">
      <c r="D35511" s="20" t="str">
        <f>IFERROR(VLOOKUP(H35511&amp;"|"&amp;I35511,Sheet3!$H$2:$N$150,5,0),"")</f>
        <v/>
      </c>
      <c r="M35511" s="20" t="str">
        <f>IFERROR(INDEX(Sheet3!$Q$2:$Q$25,MATCH(H35511,Origin_List,0)),"")</f>
        <v/>
      </c>
    </row>
    <row r="35512" spans="4:13">
      <c r="D35512" s="20" t="str">
        <f>IFERROR(VLOOKUP(H35512&amp;"|"&amp;I35512,Sheet3!$H$2:$N$150,5,0),"")</f>
        <v/>
      </c>
      <c r="M35512" s="20" t="str">
        <f>IFERROR(INDEX(Sheet3!$Q$2:$Q$25,MATCH(H35512,Origin_List,0)),"")</f>
        <v/>
      </c>
    </row>
    <row r="35513" spans="4:13">
      <c r="D35513" s="20" t="str">
        <f>IFERROR(VLOOKUP(H35513&amp;"|"&amp;I35513,Sheet3!$H$2:$N$150,5,0),"")</f>
        <v/>
      </c>
      <c r="M35513" s="20" t="str">
        <f>IFERROR(INDEX(Sheet3!$Q$2:$Q$25,MATCH(H35513,Origin_List,0)),"")</f>
        <v/>
      </c>
    </row>
    <row r="35514" spans="4:13">
      <c r="D35514" s="20" t="str">
        <f>IFERROR(VLOOKUP(H35514&amp;"|"&amp;I35514,Sheet3!$H$2:$N$150,5,0),"")</f>
        <v/>
      </c>
      <c r="M35514" s="20" t="str">
        <f>IFERROR(INDEX(Sheet3!$Q$2:$Q$25,MATCH(H35514,Origin_List,0)),"")</f>
        <v/>
      </c>
    </row>
    <row r="35515" spans="4:13">
      <c r="D35515" s="20" t="str">
        <f>IFERROR(VLOOKUP(H35515&amp;"|"&amp;I35515,Sheet3!$H$2:$N$150,5,0),"")</f>
        <v/>
      </c>
      <c r="M35515" s="20" t="str">
        <f>IFERROR(INDEX(Sheet3!$Q$2:$Q$25,MATCH(H35515,Origin_List,0)),"")</f>
        <v/>
      </c>
    </row>
    <row r="35516" spans="4:13">
      <c r="D35516" s="20" t="str">
        <f>IFERROR(VLOOKUP(H35516&amp;"|"&amp;I35516,Sheet3!$H$2:$N$150,5,0),"")</f>
        <v/>
      </c>
      <c r="M35516" s="20" t="str">
        <f>IFERROR(INDEX(Sheet3!$Q$2:$Q$25,MATCH(H35516,Origin_List,0)),"")</f>
        <v/>
      </c>
    </row>
    <row r="35517" spans="4:13">
      <c r="D35517" s="20" t="str">
        <f>IFERROR(VLOOKUP(H35517&amp;"|"&amp;I35517,Sheet3!$H$2:$N$150,5,0),"")</f>
        <v/>
      </c>
      <c r="M35517" s="20" t="str">
        <f>IFERROR(INDEX(Sheet3!$Q$2:$Q$25,MATCH(H35517,Origin_List,0)),"")</f>
        <v/>
      </c>
    </row>
    <row r="35518" spans="4:13">
      <c r="D35518" s="20" t="str">
        <f>IFERROR(VLOOKUP(H35518&amp;"|"&amp;I35518,Sheet3!$H$2:$N$150,5,0),"")</f>
        <v/>
      </c>
      <c r="M35518" s="20" t="str">
        <f>IFERROR(INDEX(Sheet3!$Q$2:$Q$25,MATCH(H35518,Origin_List,0)),"")</f>
        <v/>
      </c>
    </row>
    <row r="35519" spans="4:13">
      <c r="D35519" s="20" t="str">
        <f>IFERROR(VLOOKUP(H35519&amp;"|"&amp;I35519,Sheet3!$H$2:$N$150,5,0),"")</f>
        <v/>
      </c>
      <c r="M35519" s="20" t="str">
        <f>IFERROR(INDEX(Sheet3!$Q$2:$Q$25,MATCH(H35519,Origin_List,0)),"")</f>
        <v/>
      </c>
    </row>
    <row r="35520" spans="4:13">
      <c r="D35520" s="20" t="str">
        <f>IFERROR(VLOOKUP(H35520&amp;"|"&amp;I35520,Sheet3!$H$2:$N$150,5,0),"")</f>
        <v/>
      </c>
      <c r="M35520" s="20" t="str">
        <f>IFERROR(INDEX(Sheet3!$Q$2:$Q$25,MATCH(H35520,Origin_List,0)),"")</f>
        <v/>
      </c>
    </row>
    <row r="35521" spans="4:13">
      <c r="D35521" s="20" t="str">
        <f>IFERROR(VLOOKUP(H35521&amp;"|"&amp;I35521,Sheet3!$H$2:$N$150,5,0),"")</f>
        <v/>
      </c>
      <c r="M35521" s="20" t="str">
        <f>IFERROR(INDEX(Sheet3!$Q$2:$Q$25,MATCH(H35521,Origin_List,0)),"")</f>
        <v/>
      </c>
    </row>
    <row r="35522" spans="4:13">
      <c r="D35522" s="20" t="str">
        <f>IFERROR(VLOOKUP(H35522&amp;"|"&amp;I35522,Sheet3!$H$2:$N$150,5,0),"")</f>
        <v/>
      </c>
      <c r="M35522" s="20" t="str">
        <f>IFERROR(INDEX(Sheet3!$Q$2:$Q$25,MATCH(H35522,Origin_List,0)),"")</f>
        <v/>
      </c>
    </row>
    <row r="35523" spans="4:13">
      <c r="D35523" s="20" t="str">
        <f>IFERROR(VLOOKUP(H35523&amp;"|"&amp;I35523,Sheet3!$H$2:$N$150,5,0),"")</f>
        <v/>
      </c>
      <c r="M35523" s="20" t="str">
        <f>IFERROR(INDEX(Sheet3!$Q$2:$Q$25,MATCH(H35523,Origin_List,0)),"")</f>
        <v/>
      </c>
    </row>
    <row r="35524" spans="4:13">
      <c r="D35524" s="20" t="str">
        <f>IFERROR(VLOOKUP(H35524&amp;"|"&amp;I35524,Sheet3!$H$2:$N$150,5,0),"")</f>
        <v/>
      </c>
      <c r="M35524" s="20" t="str">
        <f>IFERROR(INDEX(Sheet3!$Q$2:$Q$25,MATCH(H35524,Origin_List,0)),"")</f>
        <v/>
      </c>
    </row>
    <row r="35525" spans="4:13">
      <c r="D35525" s="20" t="str">
        <f>IFERROR(VLOOKUP(H35525&amp;"|"&amp;I35525,Sheet3!$H$2:$N$150,5,0),"")</f>
        <v/>
      </c>
      <c r="M35525" s="20" t="str">
        <f>IFERROR(INDEX(Sheet3!$Q$2:$Q$25,MATCH(H35525,Origin_List,0)),"")</f>
        <v/>
      </c>
    </row>
    <row r="35526" spans="4:13">
      <c r="D35526" s="20" t="str">
        <f>IFERROR(VLOOKUP(H35526&amp;"|"&amp;I35526,Sheet3!$H$2:$N$150,5,0),"")</f>
        <v/>
      </c>
      <c r="M35526" s="20" t="str">
        <f>IFERROR(INDEX(Sheet3!$Q$2:$Q$25,MATCH(H35526,Origin_List,0)),"")</f>
        <v/>
      </c>
    </row>
    <row r="35527" spans="4:13">
      <c r="D35527" s="20" t="str">
        <f>IFERROR(VLOOKUP(H35527&amp;"|"&amp;I35527,Sheet3!$H$2:$N$150,5,0),"")</f>
        <v/>
      </c>
      <c r="M35527" s="20" t="str">
        <f>IFERROR(INDEX(Sheet3!$Q$2:$Q$25,MATCH(H35527,Origin_List,0)),"")</f>
        <v/>
      </c>
    </row>
    <row r="35528" spans="4:13">
      <c r="D35528" s="20" t="str">
        <f>IFERROR(VLOOKUP(H35528&amp;"|"&amp;I35528,Sheet3!$H$2:$N$150,5,0),"")</f>
        <v/>
      </c>
      <c r="M35528" s="20" t="str">
        <f>IFERROR(INDEX(Sheet3!$Q$2:$Q$25,MATCH(H35528,Origin_List,0)),"")</f>
        <v/>
      </c>
    </row>
    <row r="35529" spans="4:13">
      <c r="D35529" s="20" t="str">
        <f>IFERROR(VLOOKUP(H35529&amp;"|"&amp;I35529,Sheet3!$H$2:$N$150,5,0),"")</f>
        <v/>
      </c>
      <c r="M35529" s="20" t="str">
        <f>IFERROR(INDEX(Sheet3!$Q$2:$Q$25,MATCH(H35529,Origin_List,0)),"")</f>
        <v/>
      </c>
    </row>
    <row r="35530" spans="4:13">
      <c r="D35530" s="20" t="str">
        <f>IFERROR(VLOOKUP(H35530&amp;"|"&amp;I35530,Sheet3!$H$2:$N$150,5,0),"")</f>
        <v/>
      </c>
      <c r="M35530" s="20" t="str">
        <f>IFERROR(INDEX(Sheet3!$Q$2:$Q$25,MATCH(H35530,Origin_List,0)),"")</f>
        <v/>
      </c>
    </row>
    <row r="35531" spans="4:13">
      <c r="D35531" s="20" t="str">
        <f>IFERROR(VLOOKUP(H35531&amp;"|"&amp;I35531,Sheet3!$H$2:$N$150,5,0),"")</f>
        <v/>
      </c>
      <c r="M35531" s="20" t="str">
        <f>IFERROR(INDEX(Sheet3!$Q$2:$Q$25,MATCH(H35531,Origin_List,0)),"")</f>
        <v/>
      </c>
    </row>
    <row r="35532" spans="4:13">
      <c r="D35532" s="20" t="str">
        <f>IFERROR(VLOOKUP(H35532&amp;"|"&amp;I35532,Sheet3!$H$2:$N$150,5,0),"")</f>
        <v/>
      </c>
      <c r="M35532" s="20" t="str">
        <f>IFERROR(INDEX(Sheet3!$Q$2:$Q$25,MATCH(H35532,Origin_List,0)),"")</f>
        <v/>
      </c>
    </row>
    <row r="35533" spans="4:13">
      <c r="D35533" s="20" t="str">
        <f>IFERROR(VLOOKUP(H35533&amp;"|"&amp;I35533,Sheet3!$H$2:$N$150,5,0),"")</f>
        <v/>
      </c>
      <c r="M35533" s="20" t="str">
        <f>IFERROR(INDEX(Sheet3!$Q$2:$Q$25,MATCH(H35533,Origin_List,0)),"")</f>
        <v/>
      </c>
    </row>
    <row r="35534" spans="4:13">
      <c r="D35534" s="20" t="str">
        <f>IFERROR(VLOOKUP(H35534&amp;"|"&amp;I35534,Sheet3!$H$2:$N$150,5,0),"")</f>
        <v/>
      </c>
      <c r="M35534" s="20" t="str">
        <f>IFERROR(INDEX(Sheet3!$Q$2:$Q$25,MATCH(H35534,Origin_List,0)),"")</f>
        <v/>
      </c>
    </row>
    <row r="35535" spans="4:13">
      <c r="D35535" s="20" t="str">
        <f>IFERROR(VLOOKUP(H35535&amp;"|"&amp;I35535,Sheet3!$H$2:$N$150,5,0),"")</f>
        <v/>
      </c>
      <c r="M35535" s="20" t="str">
        <f>IFERROR(INDEX(Sheet3!$Q$2:$Q$25,MATCH(H35535,Origin_List,0)),"")</f>
        <v/>
      </c>
    </row>
    <row r="35536" spans="4:13">
      <c r="D35536" s="20" t="str">
        <f>IFERROR(VLOOKUP(H35536&amp;"|"&amp;I35536,Sheet3!$H$2:$N$150,5,0),"")</f>
        <v/>
      </c>
      <c r="M35536" s="20" t="str">
        <f>IFERROR(INDEX(Sheet3!$Q$2:$Q$25,MATCH(H35536,Origin_List,0)),"")</f>
        <v/>
      </c>
    </row>
    <row r="35537" spans="4:13">
      <c r="D35537" s="20" t="str">
        <f>IFERROR(VLOOKUP(H35537&amp;"|"&amp;I35537,Sheet3!$H$2:$N$150,5,0),"")</f>
        <v/>
      </c>
      <c r="M35537" s="20" t="str">
        <f>IFERROR(INDEX(Sheet3!$Q$2:$Q$25,MATCH(H35537,Origin_List,0)),"")</f>
        <v/>
      </c>
    </row>
    <row r="35538" spans="4:13">
      <c r="D35538" s="20" t="str">
        <f>IFERROR(VLOOKUP(H35538&amp;"|"&amp;I35538,Sheet3!$H$2:$N$150,5,0),"")</f>
        <v/>
      </c>
      <c r="M35538" s="20" t="str">
        <f>IFERROR(INDEX(Sheet3!$Q$2:$Q$25,MATCH(H35538,Origin_List,0)),"")</f>
        <v/>
      </c>
    </row>
    <row r="35539" spans="4:13">
      <c r="D35539" s="20" t="str">
        <f>IFERROR(VLOOKUP(H35539&amp;"|"&amp;I35539,Sheet3!$H$2:$N$150,5,0),"")</f>
        <v/>
      </c>
      <c r="M35539" s="20" t="str">
        <f>IFERROR(INDEX(Sheet3!$Q$2:$Q$25,MATCH(H35539,Origin_List,0)),"")</f>
        <v/>
      </c>
    </row>
    <row r="35540" spans="4:13">
      <c r="D35540" s="20" t="str">
        <f>IFERROR(VLOOKUP(H35540&amp;"|"&amp;I35540,Sheet3!$H$2:$N$150,5,0),"")</f>
        <v/>
      </c>
      <c r="M35540" s="20" t="str">
        <f>IFERROR(INDEX(Sheet3!$Q$2:$Q$25,MATCH(H35540,Origin_List,0)),"")</f>
        <v/>
      </c>
    </row>
    <row r="35541" spans="4:13">
      <c r="D35541" s="20" t="str">
        <f>IFERROR(VLOOKUP(H35541&amp;"|"&amp;I35541,Sheet3!$H$2:$N$150,5,0),"")</f>
        <v/>
      </c>
      <c r="M35541" s="20" t="str">
        <f>IFERROR(INDEX(Sheet3!$Q$2:$Q$25,MATCH(H35541,Origin_List,0)),"")</f>
        <v/>
      </c>
    </row>
    <row r="35542" spans="4:13">
      <c r="D35542" s="20" t="str">
        <f>IFERROR(VLOOKUP(H35542&amp;"|"&amp;I35542,Sheet3!$H$2:$N$150,5,0),"")</f>
        <v/>
      </c>
      <c r="M35542" s="20" t="str">
        <f>IFERROR(INDEX(Sheet3!$Q$2:$Q$25,MATCH(H35542,Origin_List,0)),"")</f>
        <v/>
      </c>
    </row>
    <row r="35543" spans="4:13">
      <c r="D35543" s="20" t="str">
        <f>IFERROR(VLOOKUP(H35543&amp;"|"&amp;I35543,Sheet3!$H$2:$N$150,5,0),"")</f>
        <v/>
      </c>
      <c r="M35543" s="20" t="str">
        <f>IFERROR(INDEX(Sheet3!$Q$2:$Q$25,MATCH(H35543,Origin_List,0)),"")</f>
        <v/>
      </c>
    </row>
    <row r="35544" spans="4:13">
      <c r="D35544" s="20" t="str">
        <f>IFERROR(VLOOKUP(H35544&amp;"|"&amp;I35544,Sheet3!$H$2:$N$150,5,0),"")</f>
        <v/>
      </c>
      <c r="M35544" s="20" t="str">
        <f>IFERROR(INDEX(Sheet3!$Q$2:$Q$25,MATCH(H35544,Origin_List,0)),"")</f>
        <v/>
      </c>
    </row>
    <row r="35545" spans="4:13">
      <c r="D35545" s="20" t="str">
        <f>IFERROR(VLOOKUP(H35545&amp;"|"&amp;I35545,Sheet3!$H$2:$N$150,5,0),"")</f>
        <v/>
      </c>
      <c r="M35545" s="20" t="str">
        <f>IFERROR(INDEX(Sheet3!$Q$2:$Q$25,MATCH(H35545,Origin_List,0)),"")</f>
        <v/>
      </c>
    </row>
    <row r="35546" spans="4:13">
      <c r="D35546" s="20" t="str">
        <f>IFERROR(VLOOKUP(H35546&amp;"|"&amp;I35546,Sheet3!$H$2:$N$150,5,0),"")</f>
        <v/>
      </c>
      <c r="M35546" s="20" t="str">
        <f>IFERROR(INDEX(Sheet3!$Q$2:$Q$25,MATCH(H35546,Origin_List,0)),"")</f>
        <v/>
      </c>
    </row>
    <row r="35547" spans="4:13">
      <c r="D35547" s="20" t="str">
        <f>IFERROR(VLOOKUP(H35547&amp;"|"&amp;I35547,Sheet3!$H$2:$N$150,5,0),"")</f>
        <v/>
      </c>
      <c r="M35547" s="20" t="str">
        <f>IFERROR(INDEX(Sheet3!$Q$2:$Q$25,MATCH(H35547,Origin_List,0)),"")</f>
        <v/>
      </c>
    </row>
    <row r="35548" spans="4:13">
      <c r="D35548" s="20" t="str">
        <f>IFERROR(VLOOKUP(H35548&amp;"|"&amp;I35548,Sheet3!$H$2:$N$150,5,0),"")</f>
        <v/>
      </c>
      <c r="M35548" s="20" t="str">
        <f>IFERROR(INDEX(Sheet3!$Q$2:$Q$25,MATCH(H35548,Origin_List,0)),"")</f>
        <v/>
      </c>
    </row>
    <row r="35549" spans="4:13">
      <c r="D35549" s="20" t="str">
        <f>IFERROR(VLOOKUP(H35549&amp;"|"&amp;I35549,Sheet3!$H$2:$N$150,5,0),"")</f>
        <v/>
      </c>
      <c r="M35549" s="20" t="str">
        <f>IFERROR(INDEX(Sheet3!$Q$2:$Q$25,MATCH(H35549,Origin_List,0)),"")</f>
        <v/>
      </c>
    </row>
    <row r="35550" spans="4:13">
      <c r="D35550" s="20" t="str">
        <f>IFERROR(VLOOKUP(H35550&amp;"|"&amp;I35550,Sheet3!$H$2:$N$150,5,0),"")</f>
        <v/>
      </c>
      <c r="M35550" s="20" t="str">
        <f>IFERROR(INDEX(Sheet3!$Q$2:$Q$25,MATCH(H35550,Origin_List,0)),"")</f>
        <v/>
      </c>
    </row>
    <row r="35551" spans="4:13">
      <c r="D35551" s="20" t="str">
        <f>IFERROR(VLOOKUP(H35551&amp;"|"&amp;I35551,Sheet3!$H$2:$N$150,5,0),"")</f>
        <v/>
      </c>
      <c r="M35551" s="20" t="str">
        <f>IFERROR(INDEX(Sheet3!$Q$2:$Q$25,MATCH(H35551,Origin_List,0)),"")</f>
        <v/>
      </c>
    </row>
    <row r="35552" spans="4:13">
      <c r="D35552" s="20" t="str">
        <f>IFERROR(VLOOKUP(H35552&amp;"|"&amp;I35552,Sheet3!$H$2:$N$150,5,0),"")</f>
        <v/>
      </c>
      <c r="M35552" s="20" t="str">
        <f>IFERROR(INDEX(Sheet3!$Q$2:$Q$25,MATCH(H35552,Origin_List,0)),"")</f>
        <v/>
      </c>
    </row>
    <row r="35553" spans="4:13">
      <c r="D35553" s="20" t="str">
        <f>IFERROR(VLOOKUP(H35553&amp;"|"&amp;I35553,Sheet3!$H$2:$N$150,5,0),"")</f>
        <v/>
      </c>
      <c r="M35553" s="20" t="str">
        <f>IFERROR(INDEX(Sheet3!$Q$2:$Q$25,MATCH(H35553,Origin_List,0)),"")</f>
        <v/>
      </c>
    </row>
    <row r="35554" spans="4:13">
      <c r="D35554" s="20" t="str">
        <f>IFERROR(VLOOKUP(H35554&amp;"|"&amp;I35554,Sheet3!$H$2:$N$150,5,0),"")</f>
        <v/>
      </c>
      <c r="M35554" s="20" t="str">
        <f>IFERROR(INDEX(Sheet3!$Q$2:$Q$25,MATCH(H35554,Origin_List,0)),"")</f>
        <v/>
      </c>
    </row>
    <row r="35555" spans="4:13">
      <c r="D35555" s="20" t="str">
        <f>IFERROR(VLOOKUP(H35555&amp;"|"&amp;I35555,Sheet3!$H$2:$N$150,5,0),"")</f>
        <v/>
      </c>
      <c r="M35555" s="20" t="str">
        <f>IFERROR(INDEX(Sheet3!$Q$2:$Q$25,MATCH(H35555,Origin_List,0)),"")</f>
        <v/>
      </c>
    </row>
    <row r="35556" spans="4:13">
      <c r="D35556" s="20" t="str">
        <f>IFERROR(VLOOKUP(H35556&amp;"|"&amp;I35556,Sheet3!$H$2:$N$150,5,0),"")</f>
        <v/>
      </c>
      <c r="M35556" s="20" t="str">
        <f>IFERROR(INDEX(Sheet3!$Q$2:$Q$25,MATCH(H35556,Origin_List,0)),"")</f>
        <v/>
      </c>
    </row>
    <row r="35557" spans="4:13">
      <c r="D35557" s="20" t="str">
        <f>IFERROR(VLOOKUP(H35557&amp;"|"&amp;I35557,Sheet3!$H$2:$N$150,5,0),"")</f>
        <v/>
      </c>
      <c r="M35557" s="20" t="str">
        <f>IFERROR(INDEX(Sheet3!$Q$2:$Q$25,MATCH(H35557,Origin_List,0)),"")</f>
        <v/>
      </c>
    </row>
    <row r="35558" spans="4:13">
      <c r="D35558" s="20" t="str">
        <f>IFERROR(VLOOKUP(H35558&amp;"|"&amp;I35558,Sheet3!$H$2:$N$150,5,0),"")</f>
        <v/>
      </c>
      <c r="M35558" s="20" t="str">
        <f>IFERROR(INDEX(Sheet3!$Q$2:$Q$25,MATCH(H35558,Origin_List,0)),"")</f>
        <v/>
      </c>
    </row>
    <row r="35559" spans="4:13">
      <c r="D35559" s="20" t="str">
        <f>IFERROR(VLOOKUP(H35559&amp;"|"&amp;I35559,Sheet3!$H$2:$N$150,5,0),"")</f>
        <v/>
      </c>
      <c r="M35559" s="20" t="str">
        <f>IFERROR(INDEX(Sheet3!$Q$2:$Q$25,MATCH(H35559,Origin_List,0)),"")</f>
        <v/>
      </c>
    </row>
    <row r="35560" spans="4:13">
      <c r="D35560" s="20" t="str">
        <f>IFERROR(VLOOKUP(H35560&amp;"|"&amp;I35560,Sheet3!$H$2:$N$150,5,0),"")</f>
        <v/>
      </c>
      <c r="M35560" s="20" t="str">
        <f>IFERROR(INDEX(Sheet3!$Q$2:$Q$25,MATCH(H35560,Origin_List,0)),"")</f>
        <v/>
      </c>
    </row>
    <row r="35561" spans="4:13">
      <c r="D35561" s="20" t="str">
        <f>IFERROR(VLOOKUP(H35561&amp;"|"&amp;I35561,Sheet3!$H$2:$N$150,5,0),"")</f>
        <v/>
      </c>
      <c r="M35561" s="20" t="str">
        <f>IFERROR(INDEX(Sheet3!$Q$2:$Q$25,MATCH(H35561,Origin_List,0)),"")</f>
        <v/>
      </c>
    </row>
    <row r="35562" spans="4:13">
      <c r="D35562" s="20" t="str">
        <f>IFERROR(VLOOKUP(H35562&amp;"|"&amp;I35562,Sheet3!$H$2:$N$150,5,0),"")</f>
        <v/>
      </c>
      <c r="M35562" s="20" t="str">
        <f>IFERROR(INDEX(Sheet3!$Q$2:$Q$25,MATCH(H35562,Origin_List,0)),"")</f>
        <v/>
      </c>
    </row>
    <row r="35563" spans="4:13">
      <c r="D35563" s="20" t="str">
        <f>IFERROR(VLOOKUP(H35563&amp;"|"&amp;I35563,Sheet3!$H$2:$N$150,5,0),"")</f>
        <v/>
      </c>
      <c r="M35563" s="20" t="str">
        <f>IFERROR(INDEX(Sheet3!$Q$2:$Q$25,MATCH(H35563,Origin_List,0)),"")</f>
        <v/>
      </c>
    </row>
    <row r="35564" spans="4:13">
      <c r="D35564" s="20" t="str">
        <f>IFERROR(VLOOKUP(H35564&amp;"|"&amp;I35564,Sheet3!$H$2:$N$150,5,0),"")</f>
        <v/>
      </c>
      <c r="M35564" s="20" t="str">
        <f>IFERROR(INDEX(Sheet3!$Q$2:$Q$25,MATCH(H35564,Origin_List,0)),"")</f>
        <v/>
      </c>
    </row>
    <row r="35565" spans="4:13">
      <c r="D35565" s="20" t="str">
        <f>IFERROR(VLOOKUP(H35565&amp;"|"&amp;I35565,Sheet3!$H$2:$N$150,5,0),"")</f>
        <v/>
      </c>
      <c r="M35565" s="20" t="str">
        <f>IFERROR(INDEX(Sheet3!$Q$2:$Q$25,MATCH(H35565,Origin_List,0)),"")</f>
        <v/>
      </c>
    </row>
    <row r="35566" spans="4:13">
      <c r="D35566" s="20" t="str">
        <f>IFERROR(VLOOKUP(H35566&amp;"|"&amp;I35566,Sheet3!$H$2:$N$150,5,0),"")</f>
        <v/>
      </c>
      <c r="M35566" s="20" t="str">
        <f>IFERROR(INDEX(Sheet3!$Q$2:$Q$25,MATCH(H35566,Origin_List,0)),"")</f>
        <v/>
      </c>
    </row>
    <row r="35567" spans="4:13">
      <c r="D35567" s="20" t="str">
        <f>IFERROR(VLOOKUP(H35567&amp;"|"&amp;I35567,Sheet3!$H$2:$N$150,5,0),"")</f>
        <v/>
      </c>
      <c r="M35567" s="20" t="str">
        <f>IFERROR(INDEX(Sheet3!$Q$2:$Q$25,MATCH(H35567,Origin_List,0)),"")</f>
        <v/>
      </c>
    </row>
    <row r="35568" spans="4:13">
      <c r="D35568" s="20" t="str">
        <f>IFERROR(VLOOKUP(H35568&amp;"|"&amp;I35568,Sheet3!$H$2:$N$150,5,0),"")</f>
        <v/>
      </c>
      <c r="M35568" s="20" t="str">
        <f>IFERROR(INDEX(Sheet3!$Q$2:$Q$25,MATCH(H35568,Origin_List,0)),"")</f>
        <v/>
      </c>
    </row>
    <row r="35569" spans="4:13">
      <c r="D35569" s="20" t="str">
        <f>IFERROR(VLOOKUP(H35569&amp;"|"&amp;I35569,Sheet3!$H$2:$N$150,5,0),"")</f>
        <v/>
      </c>
      <c r="M35569" s="20" t="str">
        <f>IFERROR(INDEX(Sheet3!$Q$2:$Q$25,MATCH(H35569,Origin_List,0)),"")</f>
        <v/>
      </c>
    </row>
    <row r="35570" spans="4:13">
      <c r="D35570" s="20" t="str">
        <f>IFERROR(VLOOKUP(H35570&amp;"|"&amp;I35570,Sheet3!$H$2:$N$150,5,0),"")</f>
        <v/>
      </c>
      <c r="M35570" s="20" t="str">
        <f>IFERROR(INDEX(Sheet3!$Q$2:$Q$25,MATCH(H35570,Origin_List,0)),"")</f>
        <v/>
      </c>
    </row>
    <row r="35571" spans="4:13">
      <c r="D35571" s="20" t="str">
        <f>IFERROR(VLOOKUP(H35571&amp;"|"&amp;I35571,Sheet3!$H$2:$N$150,5,0),"")</f>
        <v/>
      </c>
      <c r="M35571" s="20" t="str">
        <f>IFERROR(INDEX(Sheet3!$Q$2:$Q$25,MATCH(H35571,Origin_List,0)),"")</f>
        <v/>
      </c>
    </row>
    <row r="35572" spans="4:13">
      <c r="D35572" s="20" t="str">
        <f>IFERROR(VLOOKUP(H35572&amp;"|"&amp;I35572,Sheet3!$H$2:$N$150,5,0),"")</f>
        <v/>
      </c>
      <c r="M35572" s="20" t="str">
        <f>IFERROR(INDEX(Sheet3!$Q$2:$Q$25,MATCH(H35572,Origin_List,0)),"")</f>
        <v/>
      </c>
    </row>
    <row r="35573" spans="4:13">
      <c r="D35573" s="20" t="str">
        <f>IFERROR(VLOOKUP(H35573&amp;"|"&amp;I35573,Sheet3!$H$2:$N$150,5,0),"")</f>
        <v/>
      </c>
      <c r="M35573" s="20" t="str">
        <f>IFERROR(INDEX(Sheet3!$Q$2:$Q$25,MATCH(H35573,Origin_List,0)),"")</f>
        <v/>
      </c>
    </row>
    <row r="35574" spans="4:13">
      <c r="D35574" s="20" t="str">
        <f>IFERROR(VLOOKUP(H35574&amp;"|"&amp;I35574,Sheet3!$H$2:$N$150,5,0),"")</f>
        <v/>
      </c>
      <c r="M35574" s="20" t="str">
        <f>IFERROR(INDEX(Sheet3!$Q$2:$Q$25,MATCH(H35574,Origin_List,0)),"")</f>
        <v/>
      </c>
    </row>
    <row r="35575" spans="4:13">
      <c r="D35575" s="20" t="str">
        <f>IFERROR(VLOOKUP(H35575&amp;"|"&amp;I35575,Sheet3!$H$2:$N$150,5,0),"")</f>
        <v/>
      </c>
      <c r="M35575" s="20" t="str">
        <f>IFERROR(INDEX(Sheet3!$Q$2:$Q$25,MATCH(H35575,Origin_List,0)),"")</f>
        <v/>
      </c>
    </row>
    <row r="35576" spans="4:13">
      <c r="D35576" s="20" t="str">
        <f>IFERROR(VLOOKUP(H35576&amp;"|"&amp;I35576,Sheet3!$H$2:$N$150,5,0),"")</f>
        <v/>
      </c>
      <c r="M35576" s="20" t="str">
        <f>IFERROR(INDEX(Sheet3!$Q$2:$Q$25,MATCH(H35576,Origin_List,0)),"")</f>
        <v/>
      </c>
    </row>
    <row r="35577" spans="4:13">
      <c r="D35577" s="20" t="str">
        <f>IFERROR(VLOOKUP(H35577&amp;"|"&amp;I35577,Sheet3!$H$2:$N$150,5,0),"")</f>
        <v/>
      </c>
      <c r="M35577" s="20" t="str">
        <f>IFERROR(INDEX(Sheet3!$Q$2:$Q$25,MATCH(H35577,Origin_List,0)),"")</f>
        <v/>
      </c>
    </row>
    <row r="35578" spans="4:13">
      <c r="D35578" s="20" t="str">
        <f>IFERROR(VLOOKUP(H35578&amp;"|"&amp;I35578,Sheet3!$H$2:$N$150,5,0),"")</f>
        <v/>
      </c>
      <c r="M35578" s="20" t="str">
        <f>IFERROR(INDEX(Sheet3!$Q$2:$Q$25,MATCH(H35578,Origin_List,0)),"")</f>
        <v/>
      </c>
    </row>
    <row r="35579" spans="4:13">
      <c r="D35579" s="20" t="str">
        <f>IFERROR(VLOOKUP(H35579&amp;"|"&amp;I35579,Sheet3!$H$2:$N$150,5,0),"")</f>
        <v/>
      </c>
      <c r="M35579" s="20" t="str">
        <f>IFERROR(INDEX(Sheet3!$Q$2:$Q$25,MATCH(H35579,Origin_List,0)),"")</f>
        <v/>
      </c>
    </row>
    <row r="35580" spans="4:13">
      <c r="D35580" s="20" t="str">
        <f>IFERROR(VLOOKUP(H35580&amp;"|"&amp;I35580,Sheet3!$H$2:$N$150,5,0),"")</f>
        <v/>
      </c>
      <c r="M35580" s="20" t="str">
        <f>IFERROR(INDEX(Sheet3!$Q$2:$Q$25,MATCH(H35580,Origin_List,0)),"")</f>
        <v/>
      </c>
    </row>
    <row r="35581" spans="4:13">
      <c r="D35581" s="20" t="str">
        <f>IFERROR(VLOOKUP(H35581&amp;"|"&amp;I35581,Sheet3!$H$2:$N$150,5,0),"")</f>
        <v/>
      </c>
      <c r="M35581" s="20" t="str">
        <f>IFERROR(INDEX(Sheet3!$Q$2:$Q$25,MATCH(H35581,Origin_List,0)),"")</f>
        <v/>
      </c>
    </row>
    <row r="35582" spans="4:13">
      <c r="D35582" s="20" t="str">
        <f>IFERROR(VLOOKUP(H35582&amp;"|"&amp;I35582,Sheet3!$H$2:$N$150,5,0),"")</f>
        <v/>
      </c>
      <c r="M35582" s="20" t="str">
        <f>IFERROR(INDEX(Sheet3!$Q$2:$Q$25,MATCH(H35582,Origin_List,0)),"")</f>
        <v/>
      </c>
    </row>
    <row r="35583" spans="4:13">
      <c r="D35583" s="20" t="str">
        <f>IFERROR(VLOOKUP(H35583&amp;"|"&amp;I35583,Sheet3!$H$2:$N$150,5,0),"")</f>
        <v/>
      </c>
      <c r="M35583" s="20" t="str">
        <f>IFERROR(INDEX(Sheet3!$Q$2:$Q$25,MATCH(H35583,Origin_List,0)),"")</f>
        <v/>
      </c>
    </row>
    <row r="35584" spans="4:13">
      <c r="D35584" s="20" t="str">
        <f>IFERROR(VLOOKUP(H35584&amp;"|"&amp;I35584,Sheet3!$H$2:$N$150,5,0),"")</f>
        <v/>
      </c>
      <c r="M35584" s="20" t="str">
        <f>IFERROR(INDEX(Sheet3!$Q$2:$Q$25,MATCH(H35584,Origin_List,0)),"")</f>
        <v/>
      </c>
    </row>
    <row r="35585" spans="4:13">
      <c r="D35585" s="20" t="str">
        <f>IFERROR(VLOOKUP(H35585&amp;"|"&amp;I35585,Sheet3!$H$2:$N$150,5,0),"")</f>
        <v/>
      </c>
      <c r="M35585" s="20" t="str">
        <f>IFERROR(INDEX(Sheet3!$Q$2:$Q$25,MATCH(H35585,Origin_List,0)),"")</f>
        <v/>
      </c>
    </row>
    <row r="35586" spans="4:13">
      <c r="D35586" s="20" t="str">
        <f>IFERROR(VLOOKUP(H35586&amp;"|"&amp;I35586,Sheet3!$H$2:$N$150,5,0),"")</f>
        <v/>
      </c>
      <c r="M35586" s="20" t="str">
        <f>IFERROR(INDEX(Sheet3!$Q$2:$Q$25,MATCH(H35586,Origin_List,0)),"")</f>
        <v/>
      </c>
    </row>
    <row r="35587" spans="4:13">
      <c r="D35587" s="20" t="str">
        <f>IFERROR(VLOOKUP(H35587&amp;"|"&amp;I35587,Sheet3!$H$2:$N$150,5,0),"")</f>
        <v/>
      </c>
      <c r="M35587" s="20" t="str">
        <f>IFERROR(INDEX(Sheet3!$Q$2:$Q$25,MATCH(H35587,Origin_List,0)),"")</f>
        <v/>
      </c>
    </row>
    <row r="35588" spans="4:13">
      <c r="D35588" s="20" t="str">
        <f>IFERROR(VLOOKUP(H35588&amp;"|"&amp;I35588,Sheet3!$H$2:$N$150,5,0),"")</f>
        <v/>
      </c>
      <c r="M35588" s="20" t="str">
        <f>IFERROR(INDEX(Sheet3!$Q$2:$Q$25,MATCH(H35588,Origin_List,0)),"")</f>
        <v/>
      </c>
    </row>
    <row r="35589" spans="4:13">
      <c r="D35589" s="20" t="str">
        <f>IFERROR(VLOOKUP(H35589&amp;"|"&amp;I35589,Sheet3!$H$2:$N$150,5,0),"")</f>
        <v/>
      </c>
      <c r="M35589" s="20" t="str">
        <f>IFERROR(INDEX(Sheet3!$Q$2:$Q$25,MATCH(H35589,Origin_List,0)),"")</f>
        <v/>
      </c>
    </row>
    <row r="35590" spans="4:13">
      <c r="D35590" s="20" t="str">
        <f>IFERROR(VLOOKUP(H35590&amp;"|"&amp;I35590,Sheet3!$H$2:$N$150,5,0),"")</f>
        <v/>
      </c>
      <c r="M35590" s="20" t="str">
        <f>IFERROR(INDEX(Sheet3!$Q$2:$Q$25,MATCH(H35590,Origin_List,0)),"")</f>
        <v/>
      </c>
    </row>
    <row r="35591" spans="4:13">
      <c r="D35591" s="20" t="str">
        <f>IFERROR(VLOOKUP(H35591&amp;"|"&amp;I35591,Sheet3!$H$2:$N$150,5,0),"")</f>
        <v/>
      </c>
      <c r="M35591" s="20" t="str">
        <f>IFERROR(INDEX(Sheet3!$Q$2:$Q$25,MATCH(H35591,Origin_List,0)),"")</f>
        <v/>
      </c>
    </row>
    <row r="35592" spans="4:13">
      <c r="D35592" s="20" t="str">
        <f>IFERROR(VLOOKUP(H35592&amp;"|"&amp;I35592,Sheet3!$H$2:$N$150,5,0),"")</f>
        <v/>
      </c>
      <c r="M35592" s="20" t="str">
        <f>IFERROR(INDEX(Sheet3!$Q$2:$Q$25,MATCH(H35592,Origin_List,0)),"")</f>
        <v/>
      </c>
    </row>
    <row r="35593" spans="4:13">
      <c r="D35593" s="20" t="str">
        <f>IFERROR(VLOOKUP(H35593&amp;"|"&amp;I35593,Sheet3!$H$2:$N$150,5,0),"")</f>
        <v/>
      </c>
      <c r="M35593" s="20" t="str">
        <f>IFERROR(INDEX(Sheet3!$Q$2:$Q$25,MATCH(H35593,Origin_List,0)),"")</f>
        <v/>
      </c>
    </row>
    <row r="35594" spans="4:13">
      <c r="D35594" s="20" t="str">
        <f>IFERROR(VLOOKUP(H35594&amp;"|"&amp;I35594,Sheet3!$H$2:$N$150,5,0),"")</f>
        <v/>
      </c>
      <c r="M35594" s="20" t="str">
        <f>IFERROR(INDEX(Sheet3!$Q$2:$Q$25,MATCH(H35594,Origin_List,0)),"")</f>
        <v/>
      </c>
    </row>
    <row r="35595" spans="4:13">
      <c r="D35595" s="20" t="str">
        <f>IFERROR(VLOOKUP(H35595&amp;"|"&amp;I35595,Sheet3!$H$2:$N$150,5,0),"")</f>
        <v/>
      </c>
      <c r="M35595" s="20" t="str">
        <f>IFERROR(INDEX(Sheet3!$Q$2:$Q$25,MATCH(H35595,Origin_List,0)),"")</f>
        <v/>
      </c>
    </row>
    <row r="35596" spans="4:13">
      <c r="D35596" s="20" t="str">
        <f>IFERROR(VLOOKUP(H35596&amp;"|"&amp;I35596,Sheet3!$H$2:$N$150,5,0),"")</f>
        <v/>
      </c>
      <c r="M35596" s="20" t="str">
        <f>IFERROR(INDEX(Sheet3!$Q$2:$Q$25,MATCH(H35596,Origin_List,0)),"")</f>
        <v/>
      </c>
    </row>
    <row r="35597" spans="4:13">
      <c r="D35597" s="20" t="str">
        <f>IFERROR(VLOOKUP(H35597&amp;"|"&amp;I35597,Sheet3!$H$2:$N$150,5,0),"")</f>
        <v/>
      </c>
      <c r="M35597" s="20" t="str">
        <f>IFERROR(INDEX(Sheet3!$Q$2:$Q$25,MATCH(H35597,Origin_List,0)),"")</f>
        <v/>
      </c>
    </row>
    <row r="35598" spans="4:13">
      <c r="D35598" s="20" t="str">
        <f>IFERROR(VLOOKUP(H35598&amp;"|"&amp;I35598,Sheet3!$H$2:$N$150,5,0),"")</f>
        <v/>
      </c>
      <c r="M35598" s="20" t="str">
        <f>IFERROR(INDEX(Sheet3!$Q$2:$Q$25,MATCH(H35598,Origin_List,0)),"")</f>
        <v/>
      </c>
    </row>
    <row r="35599" spans="4:13">
      <c r="D35599" s="20" t="str">
        <f>IFERROR(VLOOKUP(H35599&amp;"|"&amp;I35599,Sheet3!$H$2:$N$150,5,0),"")</f>
        <v/>
      </c>
      <c r="M35599" s="20" t="str">
        <f>IFERROR(INDEX(Sheet3!$Q$2:$Q$25,MATCH(H35599,Origin_List,0)),"")</f>
        <v/>
      </c>
    </row>
    <row r="35600" spans="4:13">
      <c r="D35600" s="20" t="str">
        <f>IFERROR(VLOOKUP(H35600&amp;"|"&amp;I35600,Sheet3!$H$2:$N$150,5,0),"")</f>
        <v/>
      </c>
      <c r="M35600" s="20" t="str">
        <f>IFERROR(INDEX(Sheet3!$Q$2:$Q$25,MATCH(H35600,Origin_List,0)),"")</f>
        <v/>
      </c>
    </row>
    <row r="35601" spans="4:13">
      <c r="D35601" s="20" t="str">
        <f>IFERROR(VLOOKUP(H35601&amp;"|"&amp;I35601,Sheet3!$H$2:$N$150,5,0),"")</f>
        <v/>
      </c>
      <c r="M35601" s="20" t="str">
        <f>IFERROR(INDEX(Sheet3!$Q$2:$Q$25,MATCH(H35601,Origin_List,0)),"")</f>
        <v/>
      </c>
    </row>
    <row r="35602" spans="4:13">
      <c r="D35602" s="20" t="str">
        <f>IFERROR(VLOOKUP(H35602&amp;"|"&amp;I35602,Sheet3!$H$2:$N$150,5,0),"")</f>
        <v/>
      </c>
      <c r="M35602" s="20" t="str">
        <f>IFERROR(INDEX(Sheet3!$Q$2:$Q$25,MATCH(H35602,Origin_List,0)),"")</f>
        <v/>
      </c>
    </row>
    <row r="35603" spans="4:13">
      <c r="D35603" s="20" t="str">
        <f>IFERROR(VLOOKUP(H35603&amp;"|"&amp;I35603,Sheet3!$H$2:$N$150,5,0),"")</f>
        <v/>
      </c>
      <c r="M35603" s="20" t="str">
        <f>IFERROR(INDEX(Sheet3!$Q$2:$Q$25,MATCH(H35603,Origin_List,0)),"")</f>
        <v/>
      </c>
    </row>
    <row r="35604" spans="4:13">
      <c r="D35604" s="20" t="str">
        <f>IFERROR(VLOOKUP(H35604&amp;"|"&amp;I35604,Sheet3!$H$2:$N$150,5,0),"")</f>
        <v/>
      </c>
      <c r="M35604" s="20" t="str">
        <f>IFERROR(INDEX(Sheet3!$Q$2:$Q$25,MATCH(H35604,Origin_List,0)),"")</f>
        <v/>
      </c>
    </row>
    <row r="35605" spans="4:13">
      <c r="D35605" s="20" t="str">
        <f>IFERROR(VLOOKUP(H35605&amp;"|"&amp;I35605,Sheet3!$H$2:$N$150,5,0),"")</f>
        <v/>
      </c>
      <c r="M35605" s="20" t="str">
        <f>IFERROR(INDEX(Sheet3!$Q$2:$Q$25,MATCH(H35605,Origin_List,0)),"")</f>
        <v/>
      </c>
    </row>
    <row r="35606" spans="4:13">
      <c r="D35606" s="20" t="str">
        <f>IFERROR(VLOOKUP(H35606&amp;"|"&amp;I35606,Sheet3!$H$2:$N$150,5,0),"")</f>
        <v/>
      </c>
      <c r="M35606" s="20" t="str">
        <f>IFERROR(INDEX(Sheet3!$Q$2:$Q$25,MATCH(H35606,Origin_List,0)),"")</f>
        <v/>
      </c>
    </row>
    <row r="35607" spans="4:13">
      <c r="D35607" s="20" t="str">
        <f>IFERROR(VLOOKUP(H35607&amp;"|"&amp;I35607,Sheet3!$H$2:$N$150,5,0),"")</f>
        <v/>
      </c>
      <c r="M35607" s="20" t="str">
        <f>IFERROR(INDEX(Sheet3!$Q$2:$Q$25,MATCH(H35607,Origin_List,0)),"")</f>
        <v/>
      </c>
    </row>
    <row r="35608" spans="4:13">
      <c r="D35608" s="20" t="str">
        <f>IFERROR(VLOOKUP(H35608&amp;"|"&amp;I35608,Sheet3!$H$2:$N$150,5,0),"")</f>
        <v/>
      </c>
      <c r="M35608" s="20" t="str">
        <f>IFERROR(INDEX(Sheet3!$Q$2:$Q$25,MATCH(H35608,Origin_List,0)),"")</f>
        <v/>
      </c>
    </row>
    <row r="35609" spans="4:13">
      <c r="D35609" s="20" t="str">
        <f>IFERROR(VLOOKUP(H35609&amp;"|"&amp;I35609,Sheet3!$H$2:$N$150,5,0),"")</f>
        <v/>
      </c>
      <c r="M35609" s="20" t="str">
        <f>IFERROR(INDEX(Sheet3!$Q$2:$Q$25,MATCH(H35609,Origin_List,0)),"")</f>
        <v/>
      </c>
    </row>
    <row r="35610" spans="4:13">
      <c r="D35610" s="20" t="str">
        <f>IFERROR(VLOOKUP(H35610&amp;"|"&amp;I35610,Sheet3!$H$2:$N$150,5,0),"")</f>
        <v/>
      </c>
      <c r="M35610" s="20" t="str">
        <f>IFERROR(INDEX(Sheet3!$Q$2:$Q$25,MATCH(H35610,Origin_List,0)),"")</f>
        <v/>
      </c>
    </row>
    <row r="35611" spans="4:13">
      <c r="D35611" s="20" t="str">
        <f>IFERROR(VLOOKUP(H35611&amp;"|"&amp;I35611,Sheet3!$H$2:$N$150,5,0),"")</f>
        <v/>
      </c>
      <c r="M35611" s="20" t="str">
        <f>IFERROR(INDEX(Sheet3!$Q$2:$Q$25,MATCH(H35611,Origin_List,0)),"")</f>
        <v/>
      </c>
    </row>
    <row r="35612" spans="4:13">
      <c r="D35612" s="20" t="str">
        <f>IFERROR(VLOOKUP(H35612&amp;"|"&amp;I35612,Sheet3!$H$2:$N$150,5,0),"")</f>
        <v/>
      </c>
      <c r="M35612" s="20" t="str">
        <f>IFERROR(INDEX(Sheet3!$Q$2:$Q$25,MATCH(H35612,Origin_List,0)),"")</f>
        <v/>
      </c>
    </row>
    <row r="35613" spans="4:13">
      <c r="D35613" s="20" t="str">
        <f>IFERROR(VLOOKUP(H35613&amp;"|"&amp;I35613,Sheet3!$H$2:$N$150,5,0),"")</f>
        <v/>
      </c>
      <c r="M35613" s="20" t="str">
        <f>IFERROR(INDEX(Sheet3!$Q$2:$Q$25,MATCH(H35613,Origin_List,0)),"")</f>
        <v/>
      </c>
    </row>
    <row r="35614" spans="4:13">
      <c r="D35614" s="20" t="str">
        <f>IFERROR(VLOOKUP(H35614&amp;"|"&amp;I35614,Sheet3!$H$2:$N$150,5,0),"")</f>
        <v/>
      </c>
      <c r="M35614" s="20" t="str">
        <f>IFERROR(INDEX(Sheet3!$Q$2:$Q$25,MATCH(H35614,Origin_List,0)),"")</f>
        <v/>
      </c>
    </row>
    <row r="35615" spans="4:13">
      <c r="D35615" s="20" t="str">
        <f>IFERROR(VLOOKUP(H35615&amp;"|"&amp;I35615,Sheet3!$H$2:$N$150,5,0),"")</f>
        <v/>
      </c>
      <c r="M35615" s="20" t="str">
        <f>IFERROR(INDEX(Sheet3!$Q$2:$Q$25,MATCH(H35615,Origin_List,0)),"")</f>
        <v/>
      </c>
    </row>
    <row r="35616" spans="4:13">
      <c r="D35616" s="20" t="str">
        <f>IFERROR(VLOOKUP(H35616&amp;"|"&amp;I35616,Sheet3!$H$2:$N$150,5,0),"")</f>
        <v/>
      </c>
      <c r="M35616" s="20" t="str">
        <f>IFERROR(INDEX(Sheet3!$Q$2:$Q$25,MATCH(H35616,Origin_List,0)),"")</f>
        <v/>
      </c>
    </row>
    <row r="35617" spans="4:13">
      <c r="D35617" s="20" t="str">
        <f>IFERROR(VLOOKUP(H35617&amp;"|"&amp;I35617,Sheet3!$H$2:$N$150,5,0),"")</f>
        <v/>
      </c>
      <c r="M35617" s="20" t="str">
        <f>IFERROR(INDEX(Sheet3!$Q$2:$Q$25,MATCH(H35617,Origin_List,0)),"")</f>
        <v/>
      </c>
    </row>
    <row r="35618" spans="4:13">
      <c r="D35618" s="20" t="str">
        <f>IFERROR(VLOOKUP(H35618&amp;"|"&amp;I35618,Sheet3!$H$2:$N$150,5,0),"")</f>
        <v/>
      </c>
      <c r="M35618" s="20" t="str">
        <f>IFERROR(INDEX(Sheet3!$Q$2:$Q$25,MATCH(H35618,Origin_List,0)),"")</f>
        <v/>
      </c>
    </row>
    <row r="35619" spans="4:13">
      <c r="D35619" s="20" t="str">
        <f>IFERROR(VLOOKUP(H35619&amp;"|"&amp;I35619,Sheet3!$H$2:$N$150,5,0),"")</f>
        <v/>
      </c>
      <c r="M35619" s="20" t="str">
        <f>IFERROR(INDEX(Sheet3!$Q$2:$Q$25,MATCH(H35619,Origin_List,0)),"")</f>
        <v/>
      </c>
    </row>
    <row r="35620" spans="4:13">
      <c r="D35620" s="20" t="str">
        <f>IFERROR(VLOOKUP(H35620&amp;"|"&amp;I35620,Sheet3!$H$2:$N$150,5,0),"")</f>
        <v/>
      </c>
      <c r="M35620" s="20" t="str">
        <f>IFERROR(INDEX(Sheet3!$Q$2:$Q$25,MATCH(H35620,Origin_List,0)),"")</f>
        <v/>
      </c>
    </row>
    <row r="35621" spans="4:13">
      <c r="D35621" s="20" t="str">
        <f>IFERROR(VLOOKUP(H35621&amp;"|"&amp;I35621,Sheet3!$H$2:$N$150,5,0),"")</f>
        <v/>
      </c>
      <c r="M35621" s="20" t="str">
        <f>IFERROR(INDEX(Sheet3!$Q$2:$Q$25,MATCH(H35621,Origin_List,0)),"")</f>
        <v/>
      </c>
    </row>
    <row r="35622" spans="4:13">
      <c r="D35622" s="20" t="str">
        <f>IFERROR(VLOOKUP(H35622&amp;"|"&amp;I35622,Sheet3!$H$2:$N$150,5,0),"")</f>
        <v/>
      </c>
      <c r="M35622" s="20" t="str">
        <f>IFERROR(INDEX(Sheet3!$Q$2:$Q$25,MATCH(H35622,Origin_List,0)),"")</f>
        <v/>
      </c>
    </row>
    <row r="35623" spans="4:13">
      <c r="D35623" s="20" t="str">
        <f>IFERROR(VLOOKUP(H35623&amp;"|"&amp;I35623,Sheet3!$H$2:$N$150,5,0),"")</f>
        <v/>
      </c>
      <c r="M35623" s="20" t="str">
        <f>IFERROR(INDEX(Sheet3!$Q$2:$Q$25,MATCH(H35623,Origin_List,0)),"")</f>
        <v/>
      </c>
    </row>
    <row r="35624" spans="4:13">
      <c r="D35624" s="20" t="str">
        <f>IFERROR(VLOOKUP(H35624&amp;"|"&amp;I35624,Sheet3!$H$2:$N$150,5,0),"")</f>
        <v/>
      </c>
      <c r="M35624" s="20" t="str">
        <f>IFERROR(INDEX(Sheet3!$Q$2:$Q$25,MATCH(H35624,Origin_List,0)),"")</f>
        <v/>
      </c>
    </row>
    <row r="35625" spans="4:13">
      <c r="D35625" s="20" t="str">
        <f>IFERROR(VLOOKUP(H35625&amp;"|"&amp;I35625,Sheet3!$H$2:$N$150,5,0),"")</f>
        <v/>
      </c>
      <c r="M35625" s="20" t="str">
        <f>IFERROR(INDEX(Sheet3!$Q$2:$Q$25,MATCH(H35625,Origin_List,0)),"")</f>
        <v/>
      </c>
    </row>
    <row r="35626" spans="4:13">
      <c r="D35626" s="20" t="str">
        <f>IFERROR(VLOOKUP(H35626&amp;"|"&amp;I35626,Sheet3!$H$2:$N$150,5,0),"")</f>
        <v/>
      </c>
      <c r="M35626" s="20" t="str">
        <f>IFERROR(INDEX(Sheet3!$Q$2:$Q$25,MATCH(H35626,Origin_List,0)),"")</f>
        <v/>
      </c>
    </row>
    <row r="35627" spans="4:13">
      <c r="D35627" s="20" t="str">
        <f>IFERROR(VLOOKUP(H35627&amp;"|"&amp;I35627,Sheet3!$H$2:$N$150,5,0),"")</f>
        <v/>
      </c>
      <c r="M35627" s="20" t="str">
        <f>IFERROR(INDEX(Sheet3!$Q$2:$Q$25,MATCH(H35627,Origin_List,0)),"")</f>
        <v/>
      </c>
    </row>
    <row r="35628" spans="4:13">
      <c r="D35628" s="20" t="str">
        <f>IFERROR(VLOOKUP(H35628&amp;"|"&amp;I35628,Sheet3!$H$2:$N$150,5,0),"")</f>
        <v/>
      </c>
      <c r="M35628" s="20" t="str">
        <f>IFERROR(INDEX(Sheet3!$Q$2:$Q$25,MATCH(H35628,Origin_List,0)),"")</f>
        <v/>
      </c>
    </row>
    <row r="35629" spans="4:13">
      <c r="D35629" s="20" t="str">
        <f>IFERROR(VLOOKUP(H35629&amp;"|"&amp;I35629,Sheet3!$H$2:$N$150,5,0),"")</f>
        <v/>
      </c>
      <c r="M35629" s="20" t="str">
        <f>IFERROR(INDEX(Sheet3!$Q$2:$Q$25,MATCH(H35629,Origin_List,0)),"")</f>
        <v/>
      </c>
    </row>
    <row r="35630" spans="4:13">
      <c r="D35630" s="20" t="str">
        <f>IFERROR(VLOOKUP(H35630&amp;"|"&amp;I35630,Sheet3!$H$2:$N$150,5,0),"")</f>
        <v/>
      </c>
      <c r="M35630" s="20" t="str">
        <f>IFERROR(INDEX(Sheet3!$Q$2:$Q$25,MATCH(H35630,Origin_List,0)),"")</f>
        <v/>
      </c>
    </row>
    <row r="35631" spans="4:13">
      <c r="D35631" s="20" t="str">
        <f>IFERROR(VLOOKUP(H35631&amp;"|"&amp;I35631,Sheet3!$H$2:$N$150,5,0),"")</f>
        <v/>
      </c>
      <c r="M35631" s="20" t="str">
        <f>IFERROR(INDEX(Sheet3!$Q$2:$Q$25,MATCH(H35631,Origin_List,0)),"")</f>
        <v/>
      </c>
    </row>
    <row r="35632" spans="4:13">
      <c r="D35632" s="20" t="str">
        <f>IFERROR(VLOOKUP(H35632&amp;"|"&amp;I35632,Sheet3!$H$2:$N$150,5,0),"")</f>
        <v/>
      </c>
      <c r="M35632" s="20" t="str">
        <f>IFERROR(INDEX(Sheet3!$Q$2:$Q$25,MATCH(H35632,Origin_List,0)),"")</f>
        <v/>
      </c>
    </row>
    <row r="35633" spans="4:13">
      <c r="D35633" s="20" t="str">
        <f>IFERROR(VLOOKUP(H35633&amp;"|"&amp;I35633,Sheet3!$H$2:$N$150,5,0),"")</f>
        <v/>
      </c>
      <c r="M35633" s="20" t="str">
        <f>IFERROR(INDEX(Sheet3!$Q$2:$Q$25,MATCH(H35633,Origin_List,0)),"")</f>
        <v/>
      </c>
    </row>
    <row r="35634" spans="4:13">
      <c r="D35634" s="20" t="str">
        <f>IFERROR(VLOOKUP(H35634&amp;"|"&amp;I35634,Sheet3!$H$2:$N$150,5,0),"")</f>
        <v/>
      </c>
      <c r="M35634" s="20" t="str">
        <f>IFERROR(INDEX(Sheet3!$Q$2:$Q$25,MATCH(H35634,Origin_List,0)),"")</f>
        <v/>
      </c>
    </row>
    <row r="35635" spans="4:13">
      <c r="D35635" s="20" t="str">
        <f>IFERROR(VLOOKUP(H35635&amp;"|"&amp;I35635,Sheet3!$H$2:$N$150,5,0),"")</f>
        <v/>
      </c>
      <c r="M35635" s="20" t="str">
        <f>IFERROR(INDEX(Sheet3!$Q$2:$Q$25,MATCH(H35635,Origin_List,0)),"")</f>
        <v/>
      </c>
    </row>
    <row r="35636" spans="4:13">
      <c r="D35636" s="20" t="str">
        <f>IFERROR(VLOOKUP(H35636&amp;"|"&amp;I35636,Sheet3!$H$2:$N$150,5,0),"")</f>
        <v/>
      </c>
      <c r="M35636" s="20" t="str">
        <f>IFERROR(INDEX(Sheet3!$Q$2:$Q$25,MATCH(H35636,Origin_List,0)),"")</f>
        <v/>
      </c>
    </row>
    <row r="35637" spans="4:13">
      <c r="D35637" s="20" t="str">
        <f>IFERROR(VLOOKUP(H35637&amp;"|"&amp;I35637,Sheet3!$H$2:$N$150,5,0),"")</f>
        <v/>
      </c>
      <c r="M35637" s="20" t="str">
        <f>IFERROR(INDEX(Sheet3!$Q$2:$Q$25,MATCH(H35637,Origin_List,0)),"")</f>
        <v/>
      </c>
    </row>
    <row r="35638" spans="4:13">
      <c r="D35638" s="20" t="str">
        <f>IFERROR(VLOOKUP(H35638&amp;"|"&amp;I35638,Sheet3!$H$2:$N$150,5,0),"")</f>
        <v/>
      </c>
      <c r="M35638" s="20" t="str">
        <f>IFERROR(INDEX(Sheet3!$Q$2:$Q$25,MATCH(H35638,Origin_List,0)),"")</f>
        <v/>
      </c>
    </row>
    <row r="35639" spans="4:13">
      <c r="D35639" s="20" t="str">
        <f>IFERROR(VLOOKUP(H35639&amp;"|"&amp;I35639,Sheet3!$H$2:$N$150,5,0),"")</f>
        <v/>
      </c>
      <c r="M35639" s="20" t="str">
        <f>IFERROR(INDEX(Sheet3!$Q$2:$Q$25,MATCH(H35639,Origin_List,0)),"")</f>
        <v/>
      </c>
    </row>
    <row r="35640" spans="4:13">
      <c r="D35640" s="20" t="str">
        <f>IFERROR(VLOOKUP(H35640&amp;"|"&amp;I35640,Sheet3!$H$2:$N$150,5,0),"")</f>
        <v/>
      </c>
      <c r="M35640" s="20" t="str">
        <f>IFERROR(INDEX(Sheet3!$Q$2:$Q$25,MATCH(H35640,Origin_List,0)),"")</f>
        <v/>
      </c>
    </row>
    <row r="35641" spans="4:13">
      <c r="D35641" s="20" t="str">
        <f>IFERROR(VLOOKUP(H35641&amp;"|"&amp;I35641,Sheet3!$H$2:$N$150,5,0),"")</f>
        <v/>
      </c>
      <c r="M35641" s="20" t="str">
        <f>IFERROR(INDEX(Sheet3!$Q$2:$Q$25,MATCH(H35641,Origin_List,0)),"")</f>
        <v/>
      </c>
    </row>
    <row r="35642" spans="4:13">
      <c r="D35642" s="20" t="str">
        <f>IFERROR(VLOOKUP(H35642&amp;"|"&amp;I35642,Sheet3!$H$2:$N$150,5,0),"")</f>
        <v/>
      </c>
      <c r="M35642" s="20" t="str">
        <f>IFERROR(INDEX(Sheet3!$Q$2:$Q$25,MATCH(H35642,Origin_List,0)),"")</f>
        <v/>
      </c>
    </row>
    <row r="35643" spans="4:13">
      <c r="D35643" s="20" t="str">
        <f>IFERROR(VLOOKUP(H35643&amp;"|"&amp;I35643,Sheet3!$H$2:$N$150,5,0),"")</f>
        <v/>
      </c>
      <c r="M35643" s="20" t="str">
        <f>IFERROR(INDEX(Sheet3!$Q$2:$Q$25,MATCH(H35643,Origin_List,0)),"")</f>
        <v/>
      </c>
    </row>
    <row r="35644" spans="4:13">
      <c r="D35644" s="20" t="str">
        <f>IFERROR(VLOOKUP(H35644&amp;"|"&amp;I35644,Sheet3!$H$2:$N$150,5,0),"")</f>
        <v/>
      </c>
      <c r="M35644" s="20" t="str">
        <f>IFERROR(INDEX(Sheet3!$Q$2:$Q$25,MATCH(H35644,Origin_List,0)),"")</f>
        <v/>
      </c>
    </row>
    <row r="35645" spans="4:13">
      <c r="D35645" s="20" t="str">
        <f>IFERROR(VLOOKUP(H35645&amp;"|"&amp;I35645,Sheet3!$H$2:$N$150,5,0),"")</f>
        <v/>
      </c>
      <c r="M35645" s="20" t="str">
        <f>IFERROR(INDEX(Sheet3!$Q$2:$Q$25,MATCH(H35645,Origin_List,0)),"")</f>
        <v/>
      </c>
    </row>
    <row r="35646" spans="4:13">
      <c r="D35646" s="20" t="str">
        <f>IFERROR(VLOOKUP(H35646&amp;"|"&amp;I35646,Sheet3!$H$2:$N$150,5,0),"")</f>
        <v/>
      </c>
      <c r="M35646" s="20" t="str">
        <f>IFERROR(INDEX(Sheet3!$Q$2:$Q$25,MATCH(H35646,Origin_List,0)),"")</f>
        <v/>
      </c>
    </row>
    <row r="35647" spans="4:13">
      <c r="D35647" s="20" t="str">
        <f>IFERROR(VLOOKUP(H35647&amp;"|"&amp;I35647,Sheet3!$H$2:$N$150,5,0),"")</f>
        <v/>
      </c>
      <c r="M35647" s="20" t="str">
        <f>IFERROR(INDEX(Sheet3!$Q$2:$Q$25,MATCH(H35647,Origin_List,0)),"")</f>
        <v/>
      </c>
    </row>
    <row r="35648" spans="4:13">
      <c r="D35648" s="20" t="str">
        <f>IFERROR(VLOOKUP(H35648&amp;"|"&amp;I35648,Sheet3!$H$2:$N$150,5,0),"")</f>
        <v/>
      </c>
      <c r="M35648" s="20" t="str">
        <f>IFERROR(INDEX(Sheet3!$Q$2:$Q$25,MATCH(H35648,Origin_List,0)),"")</f>
        <v/>
      </c>
    </row>
    <row r="35649" spans="4:13">
      <c r="D35649" s="20" t="str">
        <f>IFERROR(VLOOKUP(H35649&amp;"|"&amp;I35649,Sheet3!$H$2:$N$150,5,0),"")</f>
        <v/>
      </c>
      <c r="M35649" s="20" t="str">
        <f>IFERROR(INDEX(Sheet3!$Q$2:$Q$25,MATCH(H35649,Origin_List,0)),"")</f>
        <v/>
      </c>
    </row>
    <row r="35650" spans="4:13">
      <c r="D35650" s="20" t="str">
        <f>IFERROR(VLOOKUP(H35650&amp;"|"&amp;I35650,Sheet3!$H$2:$N$150,5,0),"")</f>
        <v/>
      </c>
      <c r="M35650" s="20" t="str">
        <f>IFERROR(INDEX(Sheet3!$Q$2:$Q$25,MATCH(H35650,Origin_List,0)),"")</f>
        <v/>
      </c>
    </row>
    <row r="35651" spans="4:13">
      <c r="D35651" s="20" t="str">
        <f>IFERROR(VLOOKUP(H35651&amp;"|"&amp;I35651,Sheet3!$H$2:$N$150,5,0),"")</f>
        <v/>
      </c>
      <c r="M35651" s="20" t="str">
        <f>IFERROR(INDEX(Sheet3!$Q$2:$Q$25,MATCH(H35651,Origin_List,0)),"")</f>
        <v/>
      </c>
    </row>
    <row r="35652" spans="4:13">
      <c r="D35652" s="20" t="str">
        <f>IFERROR(VLOOKUP(H35652&amp;"|"&amp;I35652,Sheet3!$H$2:$N$150,5,0),"")</f>
        <v/>
      </c>
      <c r="M35652" s="20" t="str">
        <f>IFERROR(INDEX(Sheet3!$Q$2:$Q$25,MATCH(H35652,Origin_List,0)),"")</f>
        <v/>
      </c>
    </row>
    <row r="35653" spans="4:13">
      <c r="D35653" s="20" t="str">
        <f>IFERROR(VLOOKUP(H35653&amp;"|"&amp;I35653,Sheet3!$H$2:$N$150,5,0),"")</f>
        <v/>
      </c>
      <c r="M35653" s="20" t="str">
        <f>IFERROR(INDEX(Sheet3!$Q$2:$Q$25,MATCH(H35653,Origin_List,0)),"")</f>
        <v/>
      </c>
    </row>
    <row r="35654" spans="4:13">
      <c r="D35654" s="20" t="str">
        <f>IFERROR(VLOOKUP(H35654&amp;"|"&amp;I35654,Sheet3!$H$2:$N$150,5,0),"")</f>
        <v/>
      </c>
      <c r="M35654" s="20" t="str">
        <f>IFERROR(INDEX(Sheet3!$Q$2:$Q$25,MATCH(H35654,Origin_List,0)),"")</f>
        <v/>
      </c>
    </row>
    <row r="35655" spans="4:13">
      <c r="D35655" s="20" t="str">
        <f>IFERROR(VLOOKUP(H35655&amp;"|"&amp;I35655,Sheet3!$H$2:$N$150,5,0),"")</f>
        <v/>
      </c>
      <c r="M35655" s="20" t="str">
        <f>IFERROR(INDEX(Sheet3!$Q$2:$Q$25,MATCH(H35655,Origin_List,0)),"")</f>
        <v/>
      </c>
    </row>
    <row r="35656" spans="4:13">
      <c r="D35656" s="20" t="str">
        <f>IFERROR(VLOOKUP(H35656&amp;"|"&amp;I35656,Sheet3!$H$2:$N$150,5,0),"")</f>
        <v/>
      </c>
      <c r="M35656" s="20" t="str">
        <f>IFERROR(INDEX(Sheet3!$Q$2:$Q$25,MATCH(H35656,Origin_List,0)),"")</f>
        <v/>
      </c>
    </row>
    <row r="35657" spans="4:13">
      <c r="D35657" s="20" t="str">
        <f>IFERROR(VLOOKUP(H35657&amp;"|"&amp;I35657,Sheet3!$H$2:$N$150,5,0),"")</f>
        <v/>
      </c>
      <c r="M35657" s="20" t="str">
        <f>IFERROR(INDEX(Sheet3!$Q$2:$Q$25,MATCH(H35657,Origin_List,0)),"")</f>
        <v/>
      </c>
    </row>
    <row r="35658" spans="4:13">
      <c r="D35658" s="20" t="str">
        <f>IFERROR(VLOOKUP(H35658&amp;"|"&amp;I35658,Sheet3!$H$2:$N$150,5,0),"")</f>
        <v/>
      </c>
      <c r="M35658" s="20" t="str">
        <f>IFERROR(INDEX(Sheet3!$Q$2:$Q$25,MATCH(H35658,Origin_List,0)),"")</f>
        <v/>
      </c>
    </row>
    <row r="35659" spans="4:13">
      <c r="D35659" s="20" t="str">
        <f>IFERROR(VLOOKUP(H35659&amp;"|"&amp;I35659,Sheet3!$H$2:$N$150,5,0),"")</f>
        <v/>
      </c>
      <c r="M35659" s="20" t="str">
        <f>IFERROR(INDEX(Sheet3!$Q$2:$Q$25,MATCH(H35659,Origin_List,0)),"")</f>
        <v/>
      </c>
    </row>
    <row r="35660" spans="4:13">
      <c r="D35660" s="20" t="str">
        <f>IFERROR(VLOOKUP(H35660&amp;"|"&amp;I35660,Sheet3!$H$2:$N$150,5,0),"")</f>
        <v/>
      </c>
      <c r="M35660" s="20" t="str">
        <f>IFERROR(INDEX(Sheet3!$Q$2:$Q$25,MATCH(H35660,Origin_List,0)),"")</f>
        <v/>
      </c>
    </row>
    <row r="35661" spans="4:13">
      <c r="D35661" s="20" t="str">
        <f>IFERROR(VLOOKUP(H35661&amp;"|"&amp;I35661,Sheet3!$H$2:$N$150,5,0),"")</f>
        <v/>
      </c>
      <c r="M35661" s="20" t="str">
        <f>IFERROR(INDEX(Sheet3!$Q$2:$Q$25,MATCH(H35661,Origin_List,0)),"")</f>
        <v/>
      </c>
    </row>
    <row r="35662" spans="4:13">
      <c r="D35662" s="20" t="str">
        <f>IFERROR(VLOOKUP(H35662&amp;"|"&amp;I35662,Sheet3!$H$2:$N$150,5,0),"")</f>
        <v/>
      </c>
      <c r="M35662" s="20" t="str">
        <f>IFERROR(INDEX(Sheet3!$Q$2:$Q$25,MATCH(H35662,Origin_List,0)),"")</f>
        <v/>
      </c>
    </row>
    <row r="35663" spans="4:13">
      <c r="D35663" s="20" t="str">
        <f>IFERROR(VLOOKUP(H35663&amp;"|"&amp;I35663,Sheet3!$H$2:$N$150,5,0),"")</f>
        <v/>
      </c>
      <c r="M35663" s="20" t="str">
        <f>IFERROR(INDEX(Sheet3!$Q$2:$Q$25,MATCH(H35663,Origin_List,0)),"")</f>
        <v/>
      </c>
    </row>
    <row r="35664" spans="4:13">
      <c r="D35664" s="20" t="str">
        <f>IFERROR(VLOOKUP(H35664&amp;"|"&amp;I35664,Sheet3!$H$2:$N$150,5,0),"")</f>
        <v/>
      </c>
      <c r="M35664" s="20" t="str">
        <f>IFERROR(INDEX(Sheet3!$Q$2:$Q$25,MATCH(H35664,Origin_List,0)),"")</f>
        <v/>
      </c>
    </row>
    <row r="35665" spans="4:13">
      <c r="D35665" s="20" t="str">
        <f>IFERROR(VLOOKUP(H35665&amp;"|"&amp;I35665,Sheet3!$H$2:$N$150,5,0),"")</f>
        <v/>
      </c>
      <c r="M35665" s="20" t="str">
        <f>IFERROR(INDEX(Sheet3!$Q$2:$Q$25,MATCH(H35665,Origin_List,0)),"")</f>
        <v/>
      </c>
    </row>
    <row r="35666" spans="4:13">
      <c r="D35666" s="20" t="str">
        <f>IFERROR(VLOOKUP(H35666&amp;"|"&amp;I35666,Sheet3!$H$2:$N$150,5,0),"")</f>
        <v/>
      </c>
      <c r="M35666" s="20" t="str">
        <f>IFERROR(INDEX(Sheet3!$Q$2:$Q$25,MATCH(H35666,Origin_List,0)),"")</f>
        <v/>
      </c>
    </row>
    <row r="35667" spans="4:13">
      <c r="D35667" s="20" t="str">
        <f>IFERROR(VLOOKUP(H35667&amp;"|"&amp;I35667,Sheet3!$H$2:$N$150,5,0),"")</f>
        <v/>
      </c>
      <c r="M35667" s="20" t="str">
        <f>IFERROR(INDEX(Sheet3!$Q$2:$Q$25,MATCH(H35667,Origin_List,0)),"")</f>
        <v/>
      </c>
    </row>
    <row r="35668" spans="4:13">
      <c r="D35668" s="20" t="str">
        <f>IFERROR(VLOOKUP(H35668&amp;"|"&amp;I35668,Sheet3!$H$2:$N$150,5,0),"")</f>
        <v/>
      </c>
      <c r="M35668" s="20" t="str">
        <f>IFERROR(INDEX(Sheet3!$Q$2:$Q$25,MATCH(H35668,Origin_List,0)),"")</f>
        <v/>
      </c>
    </row>
    <row r="35669" spans="4:13">
      <c r="D35669" s="20" t="str">
        <f>IFERROR(VLOOKUP(H35669&amp;"|"&amp;I35669,Sheet3!$H$2:$N$150,5,0),"")</f>
        <v/>
      </c>
      <c r="M35669" s="20" t="str">
        <f>IFERROR(INDEX(Sheet3!$Q$2:$Q$25,MATCH(H35669,Origin_List,0)),"")</f>
        <v/>
      </c>
    </row>
    <row r="35670" spans="4:13">
      <c r="D35670" s="20" t="str">
        <f>IFERROR(VLOOKUP(H35670&amp;"|"&amp;I35670,Sheet3!$H$2:$N$150,5,0),"")</f>
        <v/>
      </c>
      <c r="M35670" s="20" t="str">
        <f>IFERROR(INDEX(Sheet3!$Q$2:$Q$25,MATCH(H35670,Origin_List,0)),"")</f>
        <v/>
      </c>
    </row>
    <row r="35671" spans="4:13">
      <c r="D35671" s="20" t="str">
        <f>IFERROR(VLOOKUP(H35671&amp;"|"&amp;I35671,Sheet3!$H$2:$N$150,5,0),"")</f>
        <v/>
      </c>
      <c r="M35671" s="20" t="str">
        <f>IFERROR(INDEX(Sheet3!$Q$2:$Q$25,MATCH(H35671,Origin_List,0)),"")</f>
        <v/>
      </c>
    </row>
    <row r="35672" spans="4:13">
      <c r="D35672" s="20" t="str">
        <f>IFERROR(VLOOKUP(H35672&amp;"|"&amp;I35672,Sheet3!$H$2:$N$150,5,0),"")</f>
        <v/>
      </c>
      <c r="M35672" s="20" t="str">
        <f>IFERROR(INDEX(Sheet3!$Q$2:$Q$25,MATCH(H35672,Origin_List,0)),"")</f>
        <v/>
      </c>
    </row>
    <row r="35673" spans="4:13">
      <c r="D35673" s="20" t="str">
        <f>IFERROR(VLOOKUP(H35673&amp;"|"&amp;I35673,Sheet3!$H$2:$N$150,5,0),"")</f>
        <v/>
      </c>
      <c r="M35673" s="20" t="str">
        <f>IFERROR(INDEX(Sheet3!$Q$2:$Q$25,MATCH(H35673,Origin_List,0)),"")</f>
        <v/>
      </c>
    </row>
    <row r="35674" spans="4:13">
      <c r="D35674" s="20" t="str">
        <f>IFERROR(VLOOKUP(H35674&amp;"|"&amp;I35674,Sheet3!$H$2:$N$150,5,0),"")</f>
        <v/>
      </c>
      <c r="M35674" s="20" t="str">
        <f>IFERROR(INDEX(Sheet3!$Q$2:$Q$25,MATCH(H35674,Origin_List,0)),"")</f>
        <v/>
      </c>
    </row>
    <row r="35675" spans="4:13">
      <c r="D35675" s="20" t="str">
        <f>IFERROR(VLOOKUP(H35675&amp;"|"&amp;I35675,Sheet3!$H$2:$N$150,5,0),"")</f>
        <v/>
      </c>
      <c r="M35675" s="20" t="str">
        <f>IFERROR(INDEX(Sheet3!$Q$2:$Q$25,MATCH(H35675,Origin_List,0)),"")</f>
        <v/>
      </c>
    </row>
    <row r="35676" spans="4:13">
      <c r="D35676" s="20" t="str">
        <f>IFERROR(VLOOKUP(H35676&amp;"|"&amp;I35676,Sheet3!$H$2:$N$150,5,0),"")</f>
        <v/>
      </c>
      <c r="M35676" s="20" t="str">
        <f>IFERROR(INDEX(Sheet3!$Q$2:$Q$25,MATCH(H35676,Origin_List,0)),"")</f>
        <v/>
      </c>
    </row>
    <row r="35677" spans="4:13">
      <c r="D35677" s="20" t="str">
        <f>IFERROR(VLOOKUP(H35677&amp;"|"&amp;I35677,Sheet3!$H$2:$N$150,5,0),"")</f>
        <v/>
      </c>
      <c r="M35677" s="20" t="str">
        <f>IFERROR(INDEX(Sheet3!$Q$2:$Q$25,MATCH(H35677,Origin_List,0)),"")</f>
        <v/>
      </c>
    </row>
    <row r="35678" spans="4:13">
      <c r="D35678" s="20" t="str">
        <f>IFERROR(VLOOKUP(H35678&amp;"|"&amp;I35678,Sheet3!$H$2:$N$150,5,0),"")</f>
        <v/>
      </c>
      <c r="M35678" s="20" t="str">
        <f>IFERROR(INDEX(Sheet3!$Q$2:$Q$25,MATCH(H35678,Origin_List,0)),"")</f>
        <v/>
      </c>
    </row>
    <row r="35679" spans="4:13">
      <c r="D35679" s="20" t="str">
        <f>IFERROR(VLOOKUP(H35679&amp;"|"&amp;I35679,Sheet3!$H$2:$N$150,5,0),"")</f>
        <v/>
      </c>
      <c r="M35679" s="20" t="str">
        <f>IFERROR(INDEX(Sheet3!$Q$2:$Q$25,MATCH(H35679,Origin_List,0)),"")</f>
        <v/>
      </c>
    </row>
    <row r="35680" spans="4:13">
      <c r="D35680" s="20" t="str">
        <f>IFERROR(VLOOKUP(H35680&amp;"|"&amp;I35680,Sheet3!$H$2:$N$150,5,0),"")</f>
        <v/>
      </c>
      <c r="M35680" s="20" t="str">
        <f>IFERROR(INDEX(Sheet3!$Q$2:$Q$25,MATCH(H35680,Origin_List,0)),"")</f>
        <v/>
      </c>
    </row>
    <row r="35681" spans="4:13">
      <c r="D35681" s="20" t="str">
        <f>IFERROR(VLOOKUP(H35681&amp;"|"&amp;I35681,Sheet3!$H$2:$N$150,5,0),"")</f>
        <v/>
      </c>
      <c r="M35681" s="20" t="str">
        <f>IFERROR(INDEX(Sheet3!$Q$2:$Q$25,MATCH(H35681,Origin_List,0)),"")</f>
        <v/>
      </c>
    </row>
    <row r="35682" spans="4:13">
      <c r="D35682" s="20" t="str">
        <f>IFERROR(VLOOKUP(H35682&amp;"|"&amp;I35682,Sheet3!$H$2:$N$150,5,0),"")</f>
        <v/>
      </c>
      <c r="M35682" s="20" t="str">
        <f>IFERROR(INDEX(Sheet3!$Q$2:$Q$25,MATCH(H35682,Origin_List,0)),"")</f>
        <v/>
      </c>
    </row>
    <row r="35683" spans="4:13">
      <c r="D35683" s="20" t="str">
        <f>IFERROR(VLOOKUP(H35683&amp;"|"&amp;I35683,Sheet3!$H$2:$N$150,5,0),"")</f>
        <v/>
      </c>
      <c r="M35683" s="20" t="str">
        <f>IFERROR(INDEX(Sheet3!$Q$2:$Q$25,MATCH(H35683,Origin_List,0)),"")</f>
        <v/>
      </c>
    </row>
    <row r="35684" spans="4:13">
      <c r="D35684" s="20" t="str">
        <f>IFERROR(VLOOKUP(H35684&amp;"|"&amp;I35684,Sheet3!$H$2:$N$150,5,0),"")</f>
        <v/>
      </c>
      <c r="M35684" s="20" t="str">
        <f>IFERROR(INDEX(Sheet3!$Q$2:$Q$25,MATCH(H35684,Origin_List,0)),"")</f>
        <v/>
      </c>
    </row>
    <row r="35685" spans="4:13">
      <c r="D35685" s="20" t="str">
        <f>IFERROR(VLOOKUP(H35685&amp;"|"&amp;I35685,Sheet3!$H$2:$N$150,5,0),"")</f>
        <v/>
      </c>
      <c r="M35685" s="20" t="str">
        <f>IFERROR(INDEX(Sheet3!$Q$2:$Q$25,MATCH(H35685,Origin_List,0)),"")</f>
        <v/>
      </c>
    </row>
    <row r="35686" spans="4:13">
      <c r="D35686" s="20" t="str">
        <f>IFERROR(VLOOKUP(H35686&amp;"|"&amp;I35686,Sheet3!$H$2:$N$150,5,0),"")</f>
        <v/>
      </c>
      <c r="M35686" s="20" t="str">
        <f>IFERROR(INDEX(Sheet3!$Q$2:$Q$25,MATCH(H35686,Origin_List,0)),"")</f>
        <v/>
      </c>
    </row>
    <row r="35687" spans="4:13">
      <c r="D35687" s="20" t="str">
        <f>IFERROR(VLOOKUP(H35687&amp;"|"&amp;I35687,Sheet3!$H$2:$N$150,5,0),"")</f>
        <v/>
      </c>
      <c r="M35687" s="20" t="str">
        <f>IFERROR(INDEX(Sheet3!$Q$2:$Q$25,MATCH(H35687,Origin_List,0)),"")</f>
        <v/>
      </c>
    </row>
    <row r="35688" spans="4:13">
      <c r="D35688" s="20" t="str">
        <f>IFERROR(VLOOKUP(H35688&amp;"|"&amp;I35688,Sheet3!$H$2:$N$150,5,0),"")</f>
        <v/>
      </c>
      <c r="M35688" s="20" t="str">
        <f>IFERROR(INDEX(Sheet3!$Q$2:$Q$25,MATCH(H35688,Origin_List,0)),"")</f>
        <v/>
      </c>
    </row>
    <row r="35689" spans="4:13">
      <c r="D35689" s="20" t="str">
        <f>IFERROR(VLOOKUP(H35689&amp;"|"&amp;I35689,Sheet3!$H$2:$N$150,5,0),"")</f>
        <v/>
      </c>
      <c r="M35689" s="20" t="str">
        <f>IFERROR(INDEX(Sheet3!$Q$2:$Q$25,MATCH(H35689,Origin_List,0)),"")</f>
        <v/>
      </c>
    </row>
    <row r="35690" spans="4:13">
      <c r="D35690" s="20" t="str">
        <f>IFERROR(VLOOKUP(H35690&amp;"|"&amp;I35690,Sheet3!$H$2:$N$150,5,0),"")</f>
        <v/>
      </c>
      <c r="M35690" s="20" t="str">
        <f>IFERROR(INDEX(Sheet3!$Q$2:$Q$25,MATCH(H35690,Origin_List,0)),"")</f>
        <v/>
      </c>
    </row>
    <row r="35691" spans="4:13">
      <c r="D35691" s="20" t="str">
        <f>IFERROR(VLOOKUP(H35691&amp;"|"&amp;I35691,Sheet3!$H$2:$N$150,5,0),"")</f>
        <v/>
      </c>
      <c r="M35691" s="20" t="str">
        <f>IFERROR(INDEX(Sheet3!$Q$2:$Q$25,MATCH(H35691,Origin_List,0)),"")</f>
        <v/>
      </c>
    </row>
    <row r="35692" spans="4:13">
      <c r="D35692" s="20" t="str">
        <f>IFERROR(VLOOKUP(H35692&amp;"|"&amp;I35692,Sheet3!$H$2:$N$150,5,0),"")</f>
        <v/>
      </c>
      <c r="M35692" s="20" t="str">
        <f>IFERROR(INDEX(Sheet3!$Q$2:$Q$25,MATCH(H35692,Origin_List,0)),"")</f>
        <v/>
      </c>
    </row>
    <row r="35693" spans="4:13">
      <c r="D35693" s="20" t="str">
        <f>IFERROR(VLOOKUP(H35693&amp;"|"&amp;I35693,Sheet3!$H$2:$N$150,5,0),"")</f>
        <v/>
      </c>
      <c r="M35693" s="20" t="str">
        <f>IFERROR(INDEX(Sheet3!$Q$2:$Q$25,MATCH(H35693,Origin_List,0)),"")</f>
        <v/>
      </c>
    </row>
    <row r="35694" spans="4:13">
      <c r="D35694" s="20" t="str">
        <f>IFERROR(VLOOKUP(H35694&amp;"|"&amp;I35694,Sheet3!$H$2:$N$150,5,0),"")</f>
        <v/>
      </c>
      <c r="M35694" s="20" t="str">
        <f>IFERROR(INDEX(Sheet3!$Q$2:$Q$25,MATCH(H35694,Origin_List,0)),"")</f>
        <v/>
      </c>
    </row>
    <row r="35695" spans="4:13">
      <c r="D35695" s="20" t="str">
        <f>IFERROR(VLOOKUP(H35695&amp;"|"&amp;I35695,Sheet3!$H$2:$N$150,5,0),"")</f>
        <v/>
      </c>
      <c r="M35695" s="20" t="str">
        <f>IFERROR(INDEX(Sheet3!$Q$2:$Q$25,MATCH(H35695,Origin_List,0)),"")</f>
        <v/>
      </c>
    </row>
    <row r="35696" spans="4:13">
      <c r="D35696" s="20" t="str">
        <f>IFERROR(VLOOKUP(H35696&amp;"|"&amp;I35696,Sheet3!$H$2:$N$150,5,0),"")</f>
        <v/>
      </c>
      <c r="M35696" s="20" t="str">
        <f>IFERROR(INDEX(Sheet3!$Q$2:$Q$25,MATCH(H35696,Origin_List,0)),"")</f>
        <v/>
      </c>
    </row>
    <row r="35697" spans="4:13">
      <c r="D35697" s="20" t="str">
        <f>IFERROR(VLOOKUP(H35697&amp;"|"&amp;I35697,Sheet3!$H$2:$N$150,5,0),"")</f>
        <v/>
      </c>
      <c r="M35697" s="20" t="str">
        <f>IFERROR(INDEX(Sheet3!$Q$2:$Q$25,MATCH(H35697,Origin_List,0)),"")</f>
        <v/>
      </c>
    </row>
    <row r="35698" spans="4:13">
      <c r="D35698" s="20" t="str">
        <f>IFERROR(VLOOKUP(H35698&amp;"|"&amp;I35698,Sheet3!$H$2:$N$150,5,0),"")</f>
        <v/>
      </c>
      <c r="M35698" s="20" t="str">
        <f>IFERROR(INDEX(Sheet3!$Q$2:$Q$25,MATCH(H35698,Origin_List,0)),"")</f>
        <v/>
      </c>
    </row>
    <row r="35699" spans="4:13">
      <c r="D35699" s="20" t="str">
        <f>IFERROR(VLOOKUP(H35699&amp;"|"&amp;I35699,Sheet3!$H$2:$N$150,5,0),"")</f>
        <v/>
      </c>
      <c r="M35699" s="20" t="str">
        <f>IFERROR(INDEX(Sheet3!$Q$2:$Q$25,MATCH(H35699,Origin_List,0)),"")</f>
        <v/>
      </c>
    </row>
    <row r="35700" spans="4:13">
      <c r="D35700" s="20" t="str">
        <f>IFERROR(VLOOKUP(H35700&amp;"|"&amp;I35700,Sheet3!$H$2:$N$150,5,0),"")</f>
        <v/>
      </c>
      <c r="M35700" s="20" t="str">
        <f>IFERROR(INDEX(Sheet3!$Q$2:$Q$25,MATCH(H35700,Origin_List,0)),"")</f>
        <v/>
      </c>
    </row>
    <row r="35701" spans="4:13">
      <c r="D35701" s="20" t="str">
        <f>IFERROR(VLOOKUP(H35701&amp;"|"&amp;I35701,Sheet3!$H$2:$N$150,5,0),"")</f>
        <v/>
      </c>
      <c r="M35701" s="20" t="str">
        <f>IFERROR(INDEX(Sheet3!$Q$2:$Q$25,MATCH(H35701,Origin_List,0)),"")</f>
        <v/>
      </c>
    </row>
    <row r="35702" spans="4:13">
      <c r="D35702" s="20" t="str">
        <f>IFERROR(VLOOKUP(H35702&amp;"|"&amp;I35702,Sheet3!$H$2:$N$150,5,0),"")</f>
        <v/>
      </c>
      <c r="M35702" s="20" t="str">
        <f>IFERROR(INDEX(Sheet3!$Q$2:$Q$25,MATCH(H35702,Origin_List,0)),"")</f>
        <v/>
      </c>
    </row>
    <row r="35703" spans="4:13">
      <c r="D35703" s="20" t="str">
        <f>IFERROR(VLOOKUP(H35703&amp;"|"&amp;I35703,Sheet3!$H$2:$N$150,5,0),"")</f>
        <v/>
      </c>
      <c r="M35703" s="20" t="str">
        <f>IFERROR(INDEX(Sheet3!$Q$2:$Q$25,MATCH(H35703,Origin_List,0)),"")</f>
        <v/>
      </c>
    </row>
    <row r="35704" spans="4:13">
      <c r="D35704" s="20" t="str">
        <f>IFERROR(VLOOKUP(H35704&amp;"|"&amp;I35704,Sheet3!$H$2:$N$150,5,0),"")</f>
        <v/>
      </c>
      <c r="M35704" s="20" t="str">
        <f>IFERROR(INDEX(Sheet3!$Q$2:$Q$25,MATCH(H35704,Origin_List,0)),"")</f>
        <v/>
      </c>
    </row>
    <row r="35705" spans="4:13">
      <c r="D35705" s="20" t="str">
        <f>IFERROR(VLOOKUP(H35705&amp;"|"&amp;I35705,Sheet3!$H$2:$N$150,5,0),"")</f>
        <v/>
      </c>
      <c r="M35705" s="20" t="str">
        <f>IFERROR(INDEX(Sheet3!$Q$2:$Q$25,MATCH(H35705,Origin_List,0)),"")</f>
        <v/>
      </c>
    </row>
    <row r="35706" spans="4:13">
      <c r="D35706" s="20" t="str">
        <f>IFERROR(VLOOKUP(H35706&amp;"|"&amp;I35706,Sheet3!$H$2:$N$150,5,0),"")</f>
        <v/>
      </c>
      <c r="M35706" s="20" t="str">
        <f>IFERROR(INDEX(Sheet3!$Q$2:$Q$25,MATCH(H35706,Origin_List,0)),"")</f>
        <v/>
      </c>
    </row>
    <row r="35707" spans="4:13">
      <c r="D35707" s="20" t="str">
        <f>IFERROR(VLOOKUP(H35707&amp;"|"&amp;I35707,Sheet3!$H$2:$N$150,5,0),"")</f>
        <v/>
      </c>
      <c r="M35707" s="20" t="str">
        <f>IFERROR(INDEX(Sheet3!$Q$2:$Q$25,MATCH(H35707,Origin_List,0)),"")</f>
        <v/>
      </c>
    </row>
    <row r="35708" spans="4:13">
      <c r="D35708" s="20" t="str">
        <f>IFERROR(VLOOKUP(H35708&amp;"|"&amp;I35708,Sheet3!$H$2:$N$150,5,0),"")</f>
        <v/>
      </c>
      <c r="M35708" s="20" t="str">
        <f>IFERROR(INDEX(Sheet3!$Q$2:$Q$25,MATCH(H35708,Origin_List,0)),"")</f>
        <v/>
      </c>
    </row>
    <row r="35709" spans="4:13">
      <c r="D35709" s="20" t="str">
        <f>IFERROR(VLOOKUP(H35709&amp;"|"&amp;I35709,Sheet3!$H$2:$N$150,5,0),"")</f>
        <v/>
      </c>
      <c r="M35709" s="20" t="str">
        <f>IFERROR(INDEX(Sheet3!$Q$2:$Q$25,MATCH(H35709,Origin_List,0)),"")</f>
        <v/>
      </c>
    </row>
    <row r="35710" spans="4:13">
      <c r="D35710" s="20" t="str">
        <f>IFERROR(VLOOKUP(H35710&amp;"|"&amp;I35710,Sheet3!$H$2:$N$150,5,0),"")</f>
        <v/>
      </c>
      <c r="M35710" s="20" t="str">
        <f>IFERROR(INDEX(Sheet3!$Q$2:$Q$25,MATCH(H35710,Origin_List,0)),"")</f>
        <v/>
      </c>
    </row>
    <row r="35711" spans="4:13">
      <c r="D35711" s="20" t="str">
        <f>IFERROR(VLOOKUP(H35711&amp;"|"&amp;I35711,Sheet3!$H$2:$N$150,5,0),"")</f>
        <v/>
      </c>
      <c r="M35711" s="20" t="str">
        <f>IFERROR(INDEX(Sheet3!$Q$2:$Q$25,MATCH(H35711,Origin_List,0)),"")</f>
        <v/>
      </c>
    </row>
    <row r="35712" spans="4:13">
      <c r="D35712" s="20" t="str">
        <f>IFERROR(VLOOKUP(H35712&amp;"|"&amp;I35712,Sheet3!$H$2:$N$150,5,0),"")</f>
        <v/>
      </c>
      <c r="M35712" s="20" t="str">
        <f>IFERROR(INDEX(Sheet3!$Q$2:$Q$25,MATCH(H35712,Origin_List,0)),"")</f>
        <v/>
      </c>
    </row>
    <row r="35713" spans="4:13">
      <c r="D35713" s="20" t="str">
        <f>IFERROR(VLOOKUP(H35713&amp;"|"&amp;I35713,Sheet3!$H$2:$N$150,5,0),"")</f>
        <v/>
      </c>
      <c r="M35713" s="20" t="str">
        <f>IFERROR(INDEX(Sheet3!$Q$2:$Q$25,MATCH(H35713,Origin_List,0)),"")</f>
        <v/>
      </c>
    </row>
    <row r="35714" spans="4:13">
      <c r="D35714" s="20" t="str">
        <f>IFERROR(VLOOKUP(H35714&amp;"|"&amp;I35714,Sheet3!$H$2:$N$150,5,0),"")</f>
        <v/>
      </c>
      <c r="M35714" s="20" t="str">
        <f>IFERROR(INDEX(Sheet3!$Q$2:$Q$25,MATCH(H35714,Origin_List,0)),"")</f>
        <v/>
      </c>
    </row>
    <row r="35715" spans="4:13">
      <c r="D35715" s="20" t="str">
        <f>IFERROR(VLOOKUP(H35715&amp;"|"&amp;I35715,Sheet3!$H$2:$N$150,5,0),"")</f>
        <v/>
      </c>
      <c r="M35715" s="20" t="str">
        <f>IFERROR(INDEX(Sheet3!$Q$2:$Q$25,MATCH(H35715,Origin_List,0)),"")</f>
        <v/>
      </c>
    </row>
    <row r="35716" spans="4:13">
      <c r="D35716" s="20" t="str">
        <f>IFERROR(VLOOKUP(H35716&amp;"|"&amp;I35716,Sheet3!$H$2:$N$150,5,0),"")</f>
        <v/>
      </c>
      <c r="M35716" s="20" t="str">
        <f>IFERROR(INDEX(Sheet3!$Q$2:$Q$25,MATCH(H35716,Origin_List,0)),"")</f>
        <v/>
      </c>
    </row>
    <row r="35717" spans="4:13">
      <c r="D35717" s="20" t="str">
        <f>IFERROR(VLOOKUP(H35717&amp;"|"&amp;I35717,Sheet3!$H$2:$N$150,5,0),"")</f>
        <v/>
      </c>
      <c r="M35717" s="20" t="str">
        <f>IFERROR(INDEX(Sheet3!$Q$2:$Q$25,MATCH(H35717,Origin_List,0)),"")</f>
        <v/>
      </c>
    </row>
    <row r="35718" spans="4:13">
      <c r="D35718" s="20" t="str">
        <f>IFERROR(VLOOKUP(H35718&amp;"|"&amp;I35718,Sheet3!$H$2:$N$150,5,0),"")</f>
        <v/>
      </c>
      <c r="M35718" s="20" t="str">
        <f>IFERROR(INDEX(Sheet3!$Q$2:$Q$25,MATCH(H35718,Origin_List,0)),"")</f>
        <v/>
      </c>
    </row>
    <row r="35719" spans="4:13">
      <c r="D35719" s="20" t="str">
        <f>IFERROR(VLOOKUP(H35719&amp;"|"&amp;I35719,Sheet3!$H$2:$N$150,5,0),"")</f>
        <v/>
      </c>
      <c r="M35719" s="20" t="str">
        <f>IFERROR(INDEX(Sheet3!$Q$2:$Q$25,MATCH(H35719,Origin_List,0)),"")</f>
        <v/>
      </c>
    </row>
    <row r="35720" spans="4:13">
      <c r="D35720" s="20" t="str">
        <f>IFERROR(VLOOKUP(H35720&amp;"|"&amp;I35720,Sheet3!$H$2:$N$150,5,0),"")</f>
        <v/>
      </c>
      <c r="M35720" s="20" t="str">
        <f>IFERROR(INDEX(Sheet3!$Q$2:$Q$25,MATCH(H35720,Origin_List,0)),"")</f>
        <v/>
      </c>
    </row>
    <row r="35721" spans="4:13">
      <c r="D35721" s="20" t="str">
        <f>IFERROR(VLOOKUP(H35721&amp;"|"&amp;I35721,Sheet3!$H$2:$N$150,5,0),"")</f>
        <v/>
      </c>
      <c r="M35721" s="20" t="str">
        <f>IFERROR(INDEX(Sheet3!$Q$2:$Q$25,MATCH(H35721,Origin_List,0)),"")</f>
        <v/>
      </c>
    </row>
    <row r="35722" spans="4:13">
      <c r="D35722" s="20" t="str">
        <f>IFERROR(VLOOKUP(H35722&amp;"|"&amp;I35722,Sheet3!$H$2:$N$150,5,0),"")</f>
        <v/>
      </c>
      <c r="M35722" s="20" t="str">
        <f>IFERROR(INDEX(Sheet3!$Q$2:$Q$25,MATCH(H35722,Origin_List,0)),"")</f>
        <v/>
      </c>
    </row>
    <row r="35723" spans="4:13">
      <c r="D35723" s="20" t="str">
        <f>IFERROR(VLOOKUP(H35723&amp;"|"&amp;I35723,Sheet3!$H$2:$N$150,5,0),"")</f>
        <v/>
      </c>
      <c r="M35723" s="20" t="str">
        <f>IFERROR(INDEX(Sheet3!$Q$2:$Q$25,MATCH(H35723,Origin_List,0)),"")</f>
        <v/>
      </c>
    </row>
    <row r="35724" spans="4:13">
      <c r="D35724" s="20" t="str">
        <f>IFERROR(VLOOKUP(H35724&amp;"|"&amp;I35724,Sheet3!$H$2:$N$150,5,0),"")</f>
        <v/>
      </c>
      <c r="M35724" s="20" t="str">
        <f>IFERROR(INDEX(Sheet3!$Q$2:$Q$25,MATCH(H35724,Origin_List,0)),"")</f>
        <v/>
      </c>
    </row>
    <row r="35725" spans="4:13">
      <c r="D35725" s="20" t="str">
        <f>IFERROR(VLOOKUP(H35725&amp;"|"&amp;I35725,Sheet3!$H$2:$N$150,5,0),"")</f>
        <v/>
      </c>
      <c r="M35725" s="20" t="str">
        <f>IFERROR(INDEX(Sheet3!$Q$2:$Q$25,MATCH(H35725,Origin_List,0)),"")</f>
        <v/>
      </c>
    </row>
    <row r="35726" spans="4:13">
      <c r="D35726" s="20" t="str">
        <f>IFERROR(VLOOKUP(H35726&amp;"|"&amp;I35726,Sheet3!$H$2:$N$150,5,0),"")</f>
        <v/>
      </c>
      <c r="M35726" s="20" t="str">
        <f>IFERROR(INDEX(Sheet3!$Q$2:$Q$25,MATCH(H35726,Origin_List,0)),"")</f>
        <v/>
      </c>
    </row>
    <row r="35727" spans="4:13">
      <c r="D35727" s="20" t="str">
        <f>IFERROR(VLOOKUP(H35727&amp;"|"&amp;I35727,Sheet3!$H$2:$N$150,5,0),"")</f>
        <v/>
      </c>
      <c r="M35727" s="20" t="str">
        <f>IFERROR(INDEX(Sheet3!$Q$2:$Q$25,MATCH(H35727,Origin_List,0)),"")</f>
        <v/>
      </c>
    </row>
    <row r="35728" spans="4:13">
      <c r="D35728" s="20" t="str">
        <f>IFERROR(VLOOKUP(H35728&amp;"|"&amp;I35728,Sheet3!$H$2:$N$150,5,0),"")</f>
        <v/>
      </c>
      <c r="M35728" s="20" t="str">
        <f>IFERROR(INDEX(Sheet3!$Q$2:$Q$25,MATCH(H35728,Origin_List,0)),"")</f>
        <v/>
      </c>
    </row>
    <row r="35729" spans="4:13">
      <c r="D35729" s="20" t="str">
        <f>IFERROR(VLOOKUP(H35729&amp;"|"&amp;I35729,Sheet3!$H$2:$N$150,5,0),"")</f>
        <v/>
      </c>
      <c r="M35729" s="20" t="str">
        <f>IFERROR(INDEX(Sheet3!$Q$2:$Q$25,MATCH(H35729,Origin_List,0)),"")</f>
        <v/>
      </c>
    </row>
    <row r="35730" spans="4:13">
      <c r="D35730" s="20" t="str">
        <f>IFERROR(VLOOKUP(H35730&amp;"|"&amp;I35730,Sheet3!$H$2:$N$150,5,0),"")</f>
        <v/>
      </c>
      <c r="M35730" s="20" t="str">
        <f>IFERROR(INDEX(Sheet3!$Q$2:$Q$25,MATCH(H35730,Origin_List,0)),"")</f>
        <v/>
      </c>
    </row>
    <row r="35731" spans="4:13">
      <c r="D35731" s="20" t="str">
        <f>IFERROR(VLOOKUP(H35731&amp;"|"&amp;I35731,Sheet3!$H$2:$N$150,5,0),"")</f>
        <v/>
      </c>
      <c r="M35731" s="20" t="str">
        <f>IFERROR(INDEX(Sheet3!$Q$2:$Q$25,MATCH(H35731,Origin_List,0)),"")</f>
        <v/>
      </c>
    </row>
    <row r="35732" spans="4:13">
      <c r="D35732" s="20" t="str">
        <f>IFERROR(VLOOKUP(H35732&amp;"|"&amp;I35732,Sheet3!$H$2:$N$150,5,0),"")</f>
        <v/>
      </c>
      <c r="M35732" s="20" t="str">
        <f>IFERROR(INDEX(Sheet3!$Q$2:$Q$25,MATCH(H35732,Origin_List,0)),"")</f>
        <v/>
      </c>
    </row>
    <row r="35733" spans="4:13">
      <c r="D35733" s="20" t="str">
        <f>IFERROR(VLOOKUP(H35733&amp;"|"&amp;I35733,Sheet3!$H$2:$N$150,5,0),"")</f>
        <v/>
      </c>
      <c r="M35733" s="20" t="str">
        <f>IFERROR(INDEX(Sheet3!$Q$2:$Q$25,MATCH(H35733,Origin_List,0)),"")</f>
        <v/>
      </c>
    </row>
    <row r="35734" spans="4:13">
      <c r="D35734" s="20" t="str">
        <f>IFERROR(VLOOKUP(H35734&amp;"|"&amp;I35734,Sheet3!$H$2:$N$150,5,0),"")</f>
        <v/>
      </c>
      <c r="M35734" s="20" t="str">
        <f>IFERROR(INDEX(Sheet3!$Q$2:$Q$25,MATCH(H35734,Origin_List,0)),"")</f>
        <v/>
      </c>
    </row>
    <row r="35735" spans="4:13">
      <c r="D35735" s="20" t="str">
        <f>IFERROR(VLOOKUP(H35735&amp;"|"&amp;I35735,Sheet3!$H$2:$N$150,5,0),"")</f>
        <v/>
      </c>
      <c r="M35735" s="20" t="str">
        <f>IFERROR(INDEX(Sheet3!$Q$2:$Q$25,MATCH(H35735,Origin_List,0)),"")</f>
        <v/>
      </c>
    </row>
    <row r="35736" spans="4:13">
      <c r="D35736" s="20" t="str">
        <f>IFERROR(VLOOKUP(H35736&amp;"|"&amp;I35736,Sheet3!$H$2:$N$150,5,0),"")</f>
        <v/>
      </c>
      <c r="M35736" s="20" t="str">
        <f>IFERROR(INDEX(Sheet3!$Q$2:$Q$25,MATCH(H35736,Origin_List,0)),"")</f>
        <v/>
      </c>
    </row>
    <row r="35737" spans="4:13">
      <c r="D35737" s="20" t="str">
        <f>IFERROR(VLOOKUP(H35737&amp;"|"&amp;I35737,Sheet3!$H$2:$N$150,5,0),"")</f>
        <v/>
      </c>
      <c r="M35737" s="20" t="str">
        <f>IFERROR(INDEX(Sheet3!$Q$2:$Q$25,MATCH(H35737,Origin_List,0)),"")</f>
        <v/>
      </c>
    </row>
    <row r="35738" spans="4:13">
      <c r="D35738" s="20" t="str">
        <f>IFERROR(VLOOKUP(H35738&amp;"|"&amp;I35738,Sheet3!$H$2:$N$150,5,0),"")</f>
        <v/>
      </c>
      <c r="M35738" s="20" t="str">
        <f>IFERROR(INDEX(Sheet3!$Q$2:$Q$25,MATCH(H35738,Origin_List,0)),"")</f>
        <v/>
      </c>
    </row>
    <row r="35739" spans="4:13">
      <c r="D35739" s="20" t="str">
        <f>IFERROR(VLOOKUP(H35739&amp;"|"&amp;I35739,Sheet3!$H$2:$N$150,5,0),"")</f>
        <v/>
      </c>
      <c r="M35739" s="20" t="str">
        <f>IFERROR(INDEX(Sheet3!$Q$2:$Q$25,MATCH(H35739,Origin_List,0)),"")</f>
        <v/>
      </c>
    </row>
    <row r="35740" spans="4:13">
      <c r="D35740" s="20" t="str">
        <f>IFERROR(VLOOKUP(H35740&amp;"|"&amp;I35740,Sheet3!$H$2:$N$150,5,0),"")</f>
        <v/>
      </c>
      <c r="M35740" s="20" t="str">
        <f>IFERROR(INDEX(Sheet3!$Q$2:$Q$25,MATCH(H35740,Origin_List,0)),"")</f>
        <v/>
      </c>
    </row>
    <row r="35741" spans="4:13">
      <c r="D35741" s="20" t="str">
        <f>IFERROR(VLOOKUP(H35741&amp;"|"&amp;I35741,Sheet3!$H$2:$N$150,5,0),"")</f>
        <v/>
      </c>
      <c r="M35741" s="20" t="str">
        <f>IFERROR(INDEX(Sheet3!$Q$2:$Q$25,MATCH(H35741,Origin_List,0)),"")</f>
        <v/>
      </c>
    </row>
    <row r="35742" spans="4:13">
      <c r="D35742" s="20" t="str">
        <f>IFERROR(VLOOKUP(H35742&amp;"|"&amp;I35742,Sheet3!$H$2:$N$150,5,0),"")</f>
        <v/>
      </c>
      <c r="M35742" s="20" t="str">
        <f>IFERROR(INDEX(Sheet3!$Q$2:$Q$25,MATCH(H35742,Origin_List,0)),"")</f>
        <v/>
      </c>
    </row>
    <row r="35743" spans="4:13">
      <c r="D35743" s="20" t="str">
        <f>IFERROR(VLOOKUP(H35743&amp;"|"&amp;I35743,Sheet3!$H$2:$N$150,5,0),"")</f>
        <v/>
      </c>
      <c r="M35743" s="20" t="str">
        <f>IFERROR(INDEX(Sheet3!$Q$2:$Q$25,MATCH(H35743,Origin_List,0)),"")</f>
        <v/>
      </c>
    </row>
    <row r="35744" spans="4:13">
      <c r="D35744" s="20" t="str">
        <f>IFERROR(VLOOKUP(H35744&amp;"|"&amp;I35744,Sheet3!$H$2:$N$150,5,0),"")</f>
        <v/>
      </c>
      <c r="M35744" s="20" t="str">
        <f>IFERROR(INDEX(Sheet3!$Q$2:$Q$25,MATCH(H35744,Origin_List,0)),"")</f>
        <v/>
      </c>
    </row>
    <row r="35745" spans="4:13">
      <c r="D35745" s="20" t="str">
        <f>IFERROR(VLOOKUP(H35745&amp;"|"&amp;I35745,Sheet3!$H$2:$N$150,5,0),"")</f>
        <v/>
      </c>
      <c r="M35745" s="20" t="str">
        <f>IFERROR(INDEX(Sheet3!$Q$2:$Q$25,MATCH(H35745,Origin_List,0)),"")</f>
        <v/>
      </c>
    </row>
    <row r="35746" spans="4:13">
      <c r="D35746" s="20" t="str">
        <f>IFERROR(VLOOKUP(H35746&amp;"|"&amp;I35746,Sheet3!$H$2:$N$150,5,0),"")</f>
        <v/>
      </c>
      <c r="M35746" s="20" t="str">
        <f>IFERROR(INDEX(Sheet3!$Q$2:$Q$25,MATCH(H35746,Origin_List,0)),"")</f>
        <v/>
      </c>
    </row>
    <row r="35747" spans="4:13">
      <c r="D35747" s="20" t="str">
        <f>IFERROR(VLOOKUP(H35747&amp;"|"&amp;I35747,Sheet3!$H$2:$N$150,5,0),"")</f>
        <v/>
      </c>
      <c r="M35747" s="20" t="str">
        <f>IFERROR(INDEX(Sheet3!$Q$2:$Q$25,MATCH(H35747,Origin_List,0)),"")</f>
        <v/>
      </c>
    </row>
    <row r="35748" spans="4:13">
      <c r="D35748" s="20" t="str">
        <f>IFERROR(VLOOKUP(H35748&amp;"|"&amp;I35748,Sheet3!$H$2:$N$150,5,0),"")</f>
        <v/>
      </c>
      <c r="M35748" s="20" t="str">
        <f>IFERROR(INDEX(Sheet3!$Q$2:$Q$25,MATCH(H35748,Origin_List,0)),"")</f>
        <v/>
      </c>
    </row>
    <row r="35749" spans="4:13">
      <c r="D35749" s="20" t="str">
        <f>IFERROR(VLOOKUP(H35749&amp;"|"&amp;I35749,Sheet3!$H$2:$N$150,5,0),"")</f>
        <v/>
      </c>
      <c r="M35749" s="20" t="str">
        <f>IFERROR(INDEX(Sheet3!$Q$2:$Q$25,MATCH(H35749,Origin_List,0)),"")</f>
        <v/>
      </c>
    </row>
    <row r="35750" spans="4:13">
      <c r="D35750" s="20" t="str">
        <f>IFERROR(VLOOKUP(H35750&amp;"|"&amp;I35750,Sheet3!$H$2:$N$150,5,0),"")</f>
        <v/>
      </c>
      <c r="M35750" s="20" t="str">
        <f>IFERROR(INDEX(Sheet3!$Q$2:$Q$25,MATCH(H35750,Origin_List,0)),"")</f>
        <v/>
      </c>
    </row>
    <row r="35751" spans="4:13">
      <c r="D35751" s="20" t="str">
        <f>IFERROR(VLOOKUP(H35751&amp;"|"&amp;I35751,Sheet3!$H$2:$N$150,5,0),"")</f>
        <v/>
      </c>
      <c r="M35751" s="20" t="str">
        <f>IFERROR(INDEX(Sheet3!$Q$2:$Q$25,MATCH(H35751,Origin_List,0)),"")</f>
        <v/>
      </c>
    </row>
    <row r="35752" spans="4:13">
      <c r="D35752" s="20" t="str">
        <f>IFERROR(VLOOKUP(H35752&amp;"|"&amp;I35752,Sheet3!$H$2:$N$150,5,0),"")</f>
        <v/>
      </c>
      <c r="M35752" s="20" t="str">
        <f>IFERROR(INDEX(Sheet3!$Q$2:$Q$25,MATCH(H35752,Origin_List,0)),"")</f>
        <v/>
      </c>
    </row>
    <row r="35753" spans="4:13">
      <c r="D35753" s="20" t="str">
        <f>IFERROR(VLOOKUP(H35753&amp;"|"&amp;I35753,Sheet3!$H$2:$N$150,5,0),"")</f>
        <v/>
      </c>
      <c r="M35753" s="20" t="str">
        <f>IFERROR(INDEX(Sheet3!$Q$2:$Q$25,MATCH(H35753,Origin_List,0)),"")</f>
        <v/>
      </c>
    </row>
    <row r="35754" spans="4:13">
      <c r="D35754" s="20" t="str">
        <f>IFERROR(VLOOKUP(H35754&amp;"|"&amp;I35754,Sheet3!$H$2:$N$150,5,0),"")</f>
        <v/>
      </c>
      <c r="M35754" s="20" t="str">
        <f>IFERROR(INDEX(Sheet3!$Q$2:$Q$25,MATCH(H35754,Origin_List,0)),"")</f>
        <v/>
      </c>
    </row>
    <row r="35755" spans="4:13">
      <c r="D35755" s="20" t="str">
        <f>IFERROR(VLOOKUP(H35755&amp;"|"&amp;I35755,Sheet3!$H$2:$N$150,5,0),"")</f>
        <v/>
      </c>
      <c r="M35755" s="20" t="str">
        <f>IFERROR(INDEX(Sheet3!$Q$2:$Q$25,MATCH(H35755,Origin_List,0)),"")</f>
        <v/>
      </c>
    </row>
    <row r="35756" spans="4:13">
      <c r="D35756" s="20" t="str">
        <f>IFERROR(VLOOKUP(H35756&amp;"|"&amp;I35756,Sheet3!$H$2:$N$150,5,0),"")</f>
        <v/>
      </c>
      <c r="M35756" s="20" t="str">
        <f>IFERROR(INDEX(Sheet3!$Q$2:$Q$25,MATCH(H35756,Origin_List,0)),"")</f>
        <v/>
      </c>
    </row>
    <row r="35757" spans="4:13">
      <c r="D35757" s="20" t="str">
        <f>IFERROR(VLOOKUP(H35757&amp;"|"&amp;I35757,Sheet3!$H$2:$N$150,5,0),"")</f>
        <v/>
      </c>
      <c r="M35757" s="20" t="str">
        <f>IFERROR(INDEX(Sheet3!$Q$2:$Q$25,MATCH(H35757,Origin_List,0)),"")</f>
        <v/>
      </c>
    </row>
    <row r="35758" spans="4:13">
      <c r="D35758" s="20" t="str">
        <f>IFERROR(VLOOKUP(H35758&amp;"|"&amp;I35758,Sheet3!$H$2:$N$150,5,0),"")</f>
        <v/>
      </c>
      <c r="M35758" s="20" t="str">
        <f>IFERROR(INDEX(Sheet3!$Q$2:$Q$25,MATCH(H35758,Origin_List,0)),"")</f>
        <v/>
      </c>
    </row>
    <row r="35759" spans="4:13">
      <c r="D35759" s="20" t="str">
        <f>IFERROR(VLOOKUP(H35759&amp;"|"&amp;I35759,Sheet3!$H$2:$N$150,5,0),"")</f>
        <v/>
      </c>
      <c r="M35759" s="20" t="str">
        <f>IFERROR(INDEX(Sheet3!$Q$2:$Q$25,MATCH(H35759,Origin_List,0)),"")</f>
        <v/>
      </c>
    </row>
    <row r="35760" spans="4:13">
      <c r="D35760" s="20" t="str">
        <f>IFERROR(VLOOKUP(H35760&amp;"|"&amp;I35760,Sheet3!$H$2:$N$150,5,0),"")</f>
        <v/>
      </c>
      <c r="M35760" s="20" t="str">
        <f>IFERROR(INDEX(Sheet3!$Q$2:$Q$25,MATCH(H35760,Origin_List,0)),"")</f>
        <v/>
      </c>
    </row>
    <row r="35761" spans="4:13">
      <c r="D35761" s="20" t="str">
        <f>IFERROR(VLOOKUP(H35761&amp;"|"&amp;I35761,Sheet3!$H$2:$N$150,5,0),"")</f>
        <v/>
      </c>
      <c r="M35761" s="20" t="str">
        <f>IFERROR(INDEX(Sheet3!$Q$2:$Q$25,MATCH(H35761,Origin_List,0)),"")</f>
        <v/>
      </c>
    </row>
    <row r="35762" spans="4:13">
      <c r="D35762" s="20" t="str">
        <f>IFERROR(VLOOKUP(H35762&amp;"|"&amp;I35762,Sheet3!$H$2:$N$150,5,0),"")</f>
        <v/>
      </c>
      <c r="M35762" s="20" t="str">
        <f>IFERROR(INDEX(Sheet3!$Q$2:$Q$25,MATCH(H35762,Origin_List,0)),"")</f>
        <v/>
      </c>
    </row>
    <row r="35763" spans="4:13">
      <c r="D35763" s="20" t="str">
        <f>IFERROR(VLOOKUP(H35763&amp;"|"&amp;I35763,Sheet3!$H$2:$N$150,5,0),"")</f>
        <v/>
      </c>
      <c r="M35763" s="20" t="str">
        <f>IFERROR(INDEX(Sheet3!$Q$2:$Q$25,MATCH(H35763,Origin_List,0)),"")</f>
        <v/>
      </c>
    </row>
    <row r="35764" spans="4:13">
      <c r="D35764" s="20" t="str">
        <f>IFERROR(VLOOKUP(H35764&amp;"|"&amp;I35764,Sheet3!$H$2:$N$150,5,0),"")</f>
        <v/>
      </c>
      <c r="M35764" s="20" t="str">
        <f>IFERROR(INDEX(Sheet3!$Q$2:$Q$25,MATCH(H35764,Origin_List,0)),"")</f>
        <v/>
      </c>
    </row>
    <row r="35765" spans="4:13">
      <c r="D35765" s="20" t="str">
        <f>IFERROR(VLOOKUP(H35765&amp;"|"&amp;I35765,Sheet3!$H$2:$N$150,5,0),"")</f>
        <v/>
      </c>
      <c r="M35765" s="20" t="str">
        <f>IFERROR(INDEX(Sheet3!$Q$2:$Q$25,MATCH(H35765,Origin_List,0)),"")</f>
        <v/>
      </c>
    </row>
    <row r="35766" spans="4:13">
      <c r="D35766" s="20" t="str">
        <f>IFERROR(VLOOKUP(H35766&amp;"|"&amp;I35766,Sheet3!$H$2:$N$150,5,0),"")</f>
        <v/>
      </c>
      <c r="M35766" s="20" t="str">
        <f>IFERROR(INDEX(Sheet3!$Q$2:$Q$25,MATCH(H35766,Origin_List,0)),"")</f>
        <v/>
      </c>
    </row>
    <row r="35767" spans="4:13">
      <c r="D35767" s="20" t="str">
        <f>IFERROR(VLOOKUP(H35767&amp;"|"&amp;I35767,Sheet3!$H$2:$N$150,5,0),"")</f>
        <v/>
      </c>
      <c r="M35767" s="20" t="str">
        <f>IFERROR(INDEX(Sheet3!$Q$2:$Q$25,MATCH(H35767,Origin_List,0)),"")</f>
        <v/>
      </c>
    </row>
    <row r="35768" spans="4:13">
      <c r="D35768" s="20" t="str">
        <f>IFERROR(VLOOKUP(H35768&amp;"|"&amp;I35768,Sheet3!$H$2:$N$150,5,0),"")</f>
        <v/>
      </c>
      <c r="M35768" s="20" t="str">
        <f>IFERROR(INDEX(Sheet3!$Q$2:$Q$25,MATCH(H35768,Origin_List,0)),"")</f>
        <v/>
      </c>
    </row>
    <row r="35769" spans="4:13">
      <c r="D35769" s="20" t="str">
        <f>IFERROR(VLOOKUP(H35769&amp;"|"&amp;I35769,Sheet3!$H$2:$N$150,5,0),"")</f>
        <v/>
      </c>
      <c r="M35769" s="20" t="str">
        <f>IFERROR(INDEX(Sheet3!$Q$2:$Q$25,MATCH(H35769,Origin_List,0)),"")</f>
        <v/>
      </c>
    </row>
    <row r="35770" spans="4:13">
      <c r="D35770" s="20" t="str">
        <f>IFERROR(VLOOKUP(H35770&amp;"|"&amp;I35770,Sheet3!$H$2:$N$150,5,0),"")</f>
        <v/>
      </c>
      <c r="M35770" s="20" t="str">
        <f>IFERROR(INDEX(Sheet3!$Q$2:$Q$25,MATCH(H35770,Origin_List,0)),"")</f>
        <v/>
      </c>
    </row>
    <row r="35771" spans="4:13">
      <c r="D35771" s="20" t="str">
        <f>IFERROR(VLOOKUP(H35771&amp;"|"&amp;I35771,Sheet3!$H$2:$N$150,5,0),"")</f>
        <v/>
      </c>
      <c r="M35771" s="20" t="str">
        <f>IFERROR(INDEX(Sheet3!$Q$2:$Q$25,MATCH(H35771,Origin_List,0)),"")</f>
        <v/>
      </c>
    </row>
    <row r="35772" spans="4:13">
      <c r="D35772" s="20" t="str">
        <f>IFERROR(VLOOKUP(H35772&amp;"|"&amp;I35772,Sheet3!$H$2:$N$150,5,0),"")</f>
        <v/>
      </c>
      <c r="M35772" s="20" t="str">
        <f>IFERROR(INDEX(Sheet3!$Q$2:$Q$25,MATCH(H35772,Origin_List,0)),"")</f>
        <v/>
      </c>
    </row>
    <row r="35773" spans="4:13">
      <c r="D35773" s="20" t="str">
        <f>IFERROR(VLOOKUP(H35773&amp;"|"&amp;I35773,Sheet3!$H$2:$N$150,5,0),"")</f>
        <v/>
      </c>
      <c r="M35773" s="20" t="str">
        <f>IFERROR(INDEX(Sheet3!$Q$2:$Q$25,MATCH(H35773,Origin_List,0)),"")</f>
        <v/>
      </c>
    </row>
    <row r="35774" spans="4:13">
      <c r="D35774" s="20" t="str">
        <f>IFERROR(VLOOKUP(H35774&amp;"|"&amp;I35774,Sheet3!$H$2:$N$150,5,0),"")</f>
        <v/>
      </c>
      <c r="M35774" s="20" t="str">
        <f>IFERROR(INDEX(Sheet3!$Q$2:$Q$25,MATCH(H35774,Origin_List,0)),"")</f>
        <v/>
      </c>
    </row>
    <row r="35775" spans="4:13">
      <c r="D35775" s="20" t="str">
        <f>IFERROR(VLOOKUP(H35775&amp;"|"&amp;I35775,Sheet3!$H$2:$N$150,5,0),"")</f>
        <v/>
      </c>
      <c r="M35775" s="20" t="str">
        <f>IFERROR(INDEX(Sheet3!$Q$2:$Q$25,MATCH(H35775,Origin_List,0)),"")</f>
        <v/>
      </c>
    </row>
    <row r="35776" spans="4:13">
      <c r="D35776" s="20" t="str">
        <f>IFERROR(VLOOKUP(H35776&amp;"|"&amp;I35776,Sheet3!$H$2:$N$150,5,0),"")</f>
        <v/>
      </c>
      <c r="M35776" s="20" t="str">
        <f>IFERROR(INDEX(Sheet3!$Q$2:$Q$25,MATCH(H35776,Origin_List,0)),"")</f>
        <v/>
      </c>
    </row>
    <row r="35777" spans="4:13">
      <c r="D35777" s="20" t="str">
        <f>IFERROR(VLOOKUP(H35777&amp;"|"&amp;I35777,Sheet3!$H$2:$N$150,5,0),"")</f>
        <v/>
      </c>
      <c r="M35777" s="20" t="str">
        <f>IFERROR(INDEX(Sheet3!$Q$2:$Q$25,MATCH(H35777,Origin_List,0)),"")</f>
        <v/>
      </c>
    </row>
    <row r="35778" spans="4:13">
      <c r="D35778" s="20" t="str">
        <f>IFERROR(VLOOKUP(H35778&amp;"|"&amp;I35778,Sheet3!$H$2:$N$150,5,0),"")</f>
        <v/>
      </c>
      <c r="M35778" s="20" t="str">
        <f>IFERROR(INDEX(Sheet3!$Q$2:$Q$25,MATCH(H35778,Origin_List,0)),"")</f>
        <v/>
      </c>
    </row>
    <row r="35779" spans="4:13">
      <c r="D35779" s="20" t="str">
        <f>IFERROR(VLOOKUP(H35779&amp;"|"&amp;I35779,Sheet3!$H$2:$N$150,5,0),"")</f>
        <v/>
      </c>
      <c r="M35779" s="20" t="str">
        <f>IFERROR(INDEX(Sheet3!$Q$2:$Q$25,MATCH(H35779,Origin_List,0)),"")</f>
        <v/>
      </c>
    </row>
    <row r="35780" spans="4:13">
      <c r="D35780" s="20" t="str">
        <f>IFERROR(VLOOKUP(H35780&amp;"|"&amp;I35780,Sheet3!$H$2:$N$150,5,0),"")</f>
        <v/>
      </c>
      <c r="M35780" s="20" t="str">
        <f>IFERROR(INDEX(Sheet3!$Q$2:$Q$25,MATCH(H35780,Origin_List,0)),"")</f>
        <v/>
      </c>
    </row>
    <row r="35781" spans="4:13">
      <c r="D35781" s="20" t="str">
        <f>IFERROR(VLOOKUP(H35781&amp;"|"&amp;I35781,Sheet3!$H$2:$N$150,5,0),"")</f>
        <v/>
      </c>
      <c r="M35781" s="20" t="str">
        <f>IFERROR(INDEX(Sheet3!$Q$2:$Q$25,MATCH(H35781,Origin_List,0)),"")</f>
        <v/>
      </c>
    </row>
    <row r="35782" spans="4:13">
      <c r="D35782" s="20" t="str">
        <f>IFERROR(VLOOKUP(H35782&amp;"|"&amp;I35782,Sheet3!$H$2:$N$150,5,0),"")</f>
        <v/>
      </c>
      <c r="M35782" s="20" t="str">
        <f>IFERROR(INDEX(Sheet3!$Q$2:$Q$25,MATCH(H35782,Origin_List,0)),"")</f>
        <v/>
      </c>
    </row>
    <row r="35783" spans="4:13">
      <c r="D35783" s="20" t="str">
        <f>IFERROR(VLOOKUP(H35783&amp;"|"&amp;I35783,Sheet3!$H$2:$N$150,5,0),"")</f>
        <v/>
      </c>
      <c r="M35783" s="20" t="str">
        <f>IFERROR(INDEX(Sheet3!$Q$2:$Q$25,MATCH(H35783,Origin_List,0)),"")</f>
        <v/>
      </c>
    </row>
    <row r="35784" spans="4:13">
      <c r="D35784" s="20" t="str">
        <f>IFERROR(VLOOKUP(H35784&amp;"|"&amp;I35784,Sheet3!$H$2:$N$150,5,0),"")</f>
        <v/>
      </c>
      <c r="M35784" s="20" t="str">
        <f>IFERROR(INDEX(Sheet3!$Q$2:$Q$25,MATCH(H35784,Origin_List,0)),"")</f>
        <v/>
      </c>
    </row>
    <row r="35785" spans="4:13">
      <c r="D35785" s="20" t="str">
        <f>IFERROR(VLOOKUP(H35785&amp;"|"&amp;I35785,Sheet3!$H$2:$N$150,5,0),"")</f>
        <v/>
      </c>
      <c r="M35785" s="20" t="str">
        <f>IFERROR(INDEX(Sheet3!$Q$2:$Q$25,MATCH(H35785,Origin_List,0)),"")</f>
        <v/>
      </c>
    </row>
    <row r="35786" spans="4:13">
      <c r="D35786" s="20" t="str">
        <f>IFERROR(VLOOKUP(H35786&amp;"|"&amp;I35786,Sheet3!$H$2:$N$150,5,0),"")</f>
        <v/>
      </c>
      <c r="M35786" s="20" t="str">
        <f>IFERROR(INDEX(Sheet3!$Q$2:$Q$25,MATCH(H35786,Origin_List,0)),"")</f>
        <v/>
      </c>
    </row>
    <row r="35787" spans="4:13">
      <c r="D35787" s="20" t="str">
        <f>IFERROR(VLOOKUP(H35787&amp;"|"&amp;I35787,Sheet3!$H$2:$N$150,5,0),"")</f>
        <v/>
      </c>
      <c r="M35787" s="20" t="str">
        <f>IFERROR(INDEX(Sheet3!$Q$2:$Q$25,MATCH(H35787,Origin_List,0)),"")</f>
        <v/>
      </c>
    </row>
    <row r="35788" spans="4:13">
      <c r="D35788" s="20" t="str">
        <f>IFERROR(VLOOKUP(H35788&amp;"|"&amp;I35788,Sheet3!$H$2:$N$150,5,0),"")</f>
        <v/>
      </c>
      <c r="M35788" s="20" t="str">
        <f>IFERROR(INDEX(Sheet3!$Q$2:$Q$25,MATCH(H35788,Origin_List,0)),"")</f>
        <v/>
      </c>
    </row>
    <row r="35789" spans="4:13">
      <c r="D35789" s="20" t="str">
        <f>IFERROR(VLOOKUP(H35789&amp;"|"&amp;I35789,Sheet3!$H$2:$N$150,5,0),"")</f>
        <v/>
      </c>
      <c r="M35789" s="20" t="str">
        <f>IFERROR(INDEX(Sheet3!$Q$2:$Q$25,MATCH(H35789,Origin_List,0)),"")</f>
        <v/>
      </c>
    </row>
    <row r="35790" spans="4:13">
      <c r="D35790" s="20" t="str">
        <f>IFERROR(VLOOKUP(H35790&amp;"|"&amp;I35790,Sheet3!$H$2:$N$150,5,0),"")</f>
        <v/>
      </c>
      <c r="M35790" s="20" t="str">
        <f>IFERROR(INDEX(Sheet3!$Q$2:$Q$25,MATCH(H35790,Origin_List,0)),"")</f>
        <v/>
      </c>
    </row>
    <row r="35791" spans="4:13">
      <c r="D35791" s="20" t="str">
        <f>IFERROR(VLOOKUP(H35791&amp;"|"&amp;I35791,Sheet3!$H$2:$N$150,5,0),"")</f>
        <v/>
      </c>
      <c r="M35791" s="20" t="str">
        <f>IFERROR(INDEX(Sheet3!$Q$2:$Q$25,MATCH(H35791,Origin_List,0)),"")</f>
        <v/>
      </c>
    </row>
    <row r="35792" spans="4:13">
      <c r="D35792" s="20" t="str">
        <f>IFERROR(VLOOKUP(H35792&amp;"|"&amp;I35792,Sheet3!$H$2:$N$150,5,0),"")</f>
        <v/>
      </c>
      <c r="M35792" s="20" t="str">
        <f>IFERROR(INDEX(Sheet3!$Q$2:$Q$25,MATCH(H35792,Origin_List,0)),"")</f>
        <v/>
      </c>
    </row>
    <row r="35793" spans="4:13">
      <c r="D35793" s="20" t="str">
        <f>IFERROR(VLOOKUP(H35793&amp;"|"&amp;I35793,Sheet3!$H$2:$N$150,5,0),"")</f>
        <v/>
      </c>
      <c r="M35793" s="20" t="str">
        <f>IFERROR(INDEX(Sheet3!$Q$2:$Q$25,MATCH(H35793,Origin_List,0)),"")</f>
        <v/>
      </c>
    </row>
    <row r="35794" spans="4:13">
      <c r="D35794" s="20" t="str">
        <f>IFERROR(VLOOKUP(H35794&amp;"|"&amp;I35794,Sheet3!$H$2:$N$150,5,0),"")</f>
        <v/>
      </c>
      <c r="M35794" s="20" t="str">
        <f>IFERROR(INDEX(Sheet3!$Q$2:$Q$25,MATCH(H35794,Origin_List,0)),"")</f>
        <v/>
      </c>
    </row>
    <row r="35795" spans="4:13">
      <c r="D35795" s="20" t="str">
        <f>IFERROR(VLOOKUP(H35795&amp;"|"&amp;I35795,Sheet3!$H$2:$N$150,5,0),"")</f>
        <v/>
      </c>
      <c r="M35795" s="20" t="str">
        <f>IFERROR(INDEX(Sheet3!$Q$2:$Q$25,MATCH(H35795,Origin_List,0)),"")</f>
        <v/>
      </c>
    </row>
    <row r="35796" spans="4:13">
      <c r="D35796" s="20" t="str">
        <f>IFERROR(VLOOKUP(H35796&amp;"|"&amp;I35796,Sheet3!$H$2:$N$150,5,0),"")</f>
        <v/>
      </c>
      <c r="M35796" s="20" t="str">
        <f>IFERROR(INDEX(Sheet3!$Q$2:$Q$25,MATCH(H35796,Origin_List,0)),"")</f>
        <v/>
      </c>
    </row>
    <row r="35797" spans="4:13">
      <c r="D35797" s="20" t="str">
        <f>IFERROR(VLOOKUP(H35797&amp;"|"&amp;I35797,Sheet3!$H$2:$N$150,5,0),"")</f>
        <v/>
      </c>
      <c r="M35797" s="20" t="str">
        <f>IFERROR(INDEX(Sheet3!$Q$2:$Q$25,MATCH(H35797,Origin_List,0)),"")</f>
        <v/>
      </c>
    </row>
    <row r="35798" spans="4:13">
      <c r="D35798" s="20" t="str">
        <f>IFERROR(VLOOKUP(H35798&amp;"|"&amp;I35798,Sheet3!$H$2:$N$150,5,0),"")</f>
        <v/>
      </c>
      <c r="M35798" s="20" t="str">
        <f>IFERROR(INDEX(Sheet3!$Q$2:$Q$25,MATCH(H35798,Origin_List,0)),"")</f>
        <v/>
      </c>
    </row>
    <row r="35799" spans="4:13">
      <c r="D35799" s="20" t="str">
        <f>IFERROR(VLOOKUP(H35799&amp;"|"&amp;I35799,Sheet3!$H$2:$N$150,5,0),"")</f>
        <v/>
      </c>
      <c r="M35799" s="20" t="str">
        <f>IFERROR(INDEX(Sheet3!$Q$2:$Q$25,MATCH(H35799,Origin_List,0)),"")</f>
        <v/>
      </c>
    </row>
    <row r="35800" spans="4:13">
      <c r="D35800" s="20" t="str">
        <f>IFERROR(VLOOKUP(H35800&amp;"|"&amp;I35800,Sheet3!$H$2:$N$150,5,0),"")</f>
        <v/>
      </c>
      <c r="M35800" s="20" t="str">
        <f>IFERROR(INDEX(Sheet3!$Q$2:$Q$25,MATCH(H35800,Origin_List,0)),"")</f>
        <v/>
      </c>
    </row>
    <row r="35801" spans="4:13">
      <c r="D35801" s="20" t="str">
        <f>IFERROR(VLOOKUP(H35801&amp;"|"&amp;I35801,Sheet3!$H$2:$N$150,5,0),"")</f>
        <v/>
      </c>
      <c r="M35801" s="20" t="str">
        <f>IFERROR(INDEX(Sheet3!$Q$2:$Q$25,MATCH(H35801,Origin_List,0)),"")</f>
        <v/>
      </c>
    </row>
    <row r="35802" spans="4:13">
      <c r="D35802" s="20" t="str">
        <f>IFERROR(VLOOKUP(H35802&amp;"|"&amp;I35802,Sheet3!$H$2:$N$150,5,0),"")</f>
        <v/>
      </c>
      <c r="M35802" s="20" t="str">
        <f>IFERROR(INDEX(Sheet3!$Q$2:$Q$25,MATCH(H35802,Origin_List,0)),"")</f>
        <v/>
      </c>
    </row>
    <row r="35803" spans="4:13">
      <c r="D35803" s="20" t="str">
        <f>IFERROR(VLOOKUP(H35803&amp;"|"&amp;I35803,Sheet3!$H$2:$N$150,5,0),"")</f>
        <v/>
      </c>
      <c r="M35803" s="20" t="str">
        <f>IFERROR(INDEX(Sheet3!$Q$2:$Q$25,MATCH(H35803,Origin_List,0)),"")</f>
        <v/>
      </c>
    </row>
    <row r="35804" spans="4:13">
      <c r="D35804" s="20" t="str">
        <f>IFERROR(VLOOKUP(H35804&amp;"|"&amp;I35804,Sheet3!$H$2:$N$150,5,0),"")</f>
        <v/>
      </c>
      <c r="M35804" s="20" t="str">
        <f>IFERROR(INDEX(Sheet3!$Q$2:$Q$25,MATCH(H35804,Origin_List,0)),"")</f>
        <v/>
      </c>
    </row>
    <row r="35805" spans="4:13">
      <c r="D35805" s="20" t="str">
        <f>IFERROR(VLOOKUP(H35805&amp;"|"&amp;I35805,Sheet3!$H$2:$N$150,5,0),"")</f>
        <v/>
      </c>
      <c r="M35805" s="20" t="str">
        <f>IFERROR(INDEX(Sheet3!$Q$2:$Q$25,MATCH(H35805,Origin_List,0)),"")</f>
        <v/>
      </c>
    </row>
    <row r="35806" spans="4:13">
      <c r="D35806" s="20" t="str">
        <f>IFERROR(VLOOKUP(H35806&amp;"|"&amp;I35806,Sheet3!$H$2:$N$150,5,0),"")</f>
        <v/>
      </c>
      <c r="M35806" s="20" t="str">
        <f>IFERROR(INDEX(Sheet3!$Q$2:$Q$25,MATCH(H35806,Origin_List,0)),"")</f>
        <v/>
      </c>
    </row>
    <row r="35807" spans="4:13">
      <c r="D35807" s="20" t="str">
        <f>IFERROR(VLOOKUP(H35807&amp;"|"&amp;I35807,Sheet3!$H$2:$N$150,5,0),"")</f>
        <v/>
      </c>
      <c r="M35807" s="20" t="str">
        <f>IFERROR(INDEX(Sheet3!$Q$2:$Q$25,MATCH(H35807,Origin_List,0)),"")</f>
        <v/>
      </c>
    </row>
    <row r="35808" spans="4:13">
      <c r="D35808" s="20" t="str">
        <f>IFERROR(VLOOKUP(H35808&amp;"|"&amp;I35808,Sheet3!$H$2:$N$150,5,0),"")</f>
        <v/>
      </c>
      <c r="M35808" s="20" t="str">
        <f>IFERROR(INDEX(Sheet3!$Q$2:$Q$25,MATCH(H35808,Origin_List,0)),"")</f>
        <v/>
      </c>
    </row>
    <row r="35809" spans="4:13">
      <c r="D35809" s="20" t="str">
        <f>IFERROR(VLOOKUP(H35809&amp;"|"&amp;I35809,Sheet3!$H$2:$N$150,5,0),"")</f>
        <v/>
      </c>
      <c r="M35809" s="20" t="str">
        <f>IFERROR(INDEX(Sheet3!$Q$2:$Q$25,MATCH(H35809,Origin_List,0)),"")</f>
        <v/>
      </c>
    </row>
    <row r="35810" spans="4:13">
      <c r="D35810" s="20" t="str">
        <f>IFERROR(VLOOKUP(H35810&amp;"|"&amp;I35810,Sheet3!$H$2:$N$150,5,0),"")</f>
        <v/>
      </c>
      <c r="M35810" s="20" t="str">
        <f>IFERROR(INDEX(Sheet3!$Q$2:$Q$25,MATCH(H35810,Origin_List,0)),"")</f>
        <v/>
      </c>
    </row>
    <row r="35811" spans="4:13">
      <c r="D35811" s="20" t="str">
        <f>IFERROR(VLOOKUP(H35811&amp;"|"&amp;I35811,Sheet3!$H$2:$N$150,5,0),"")</f>
        <v/>
      </c>
      <c r="M35811" s="20" t="str">
        <f>IFERROR(INDEX(Sheet3!$Q$2:$Q$25,MATCH(H35811,Origin_List,0)),"")</f>
        <v/>
      </c>
    </row>
    <row r="35812" spans="4:13">
      <c r="D35812" s="20" t="str">
        <f>IFERROR(VLOOKUP(H35812&amp;"|"&amp;I35812,Sheet3!$H$2:$N$150,5,0),"")</f>
        <v/>
      </c>
      <c r="M35812" s="20" t="str">
        <f>IFERROR(INDEX(Sheet3!$Q$2:$Q$25,MATCH(H35812,Origin_List,0)),"")</f>
        <v/>
      </c>
    </row>
    <row r="35813" spans="4:13">
      <c r="D35813" s="20" t="str">
        <f>IFERROR(VLOOKUP(H35813&amp;"|"&amp;I35813,Sheet3!$H$2:$N$150,5,0),"")</f>
        <v/>
      </c>
      <c r="M35813" s="20" t="str">
        <f>IFERROR(INDEX(Sheet3!$Q$2:$Q$25,MATCH(H35813,Origin_List,0)),"")</f>
        <v/>
      </c>
    </row>
    <row r="35814" spans="4:13">
      <c r="D35814" s="20" t="str">
        <f>IFERROR(VLOOKUP(H35814&amp;"|"&amp;I35814,Sheet3!$H$2:$N$150,5,0),"")</f>
        <v/>
      </c>
      <c r="M35814" s="20" t="str">
        <f>IFERROR(INDEX(Sheet3!$Q$2:$Q$25,MATCH(H35814,Origin_List,0)),"")</f>
        <v/>
      </c>
    </row>
    <row r="35815" spans="4:13">
      <c r="D35815" s="20" t="str">
        <f>IFERROR(VLOOKUP(H35815&amp;"|"&amp;I35815,Sheet3!$H$2:$N$150,5,0),"")</f>
        <v/>
      </c>
      <c r="M35815" s="20" t="str">
        <f>IFERROR(INDEX(Sheet3!$Q$2:$Q$25,MATCH(H35815,Origin_List,0)),"")</f>
        <v/>
      </c>
    </row>
    <row r="35816" spans="4:13">
      <c r="D35816" s="20" t="str">
        <f>IFERROR(VLOOKUP(H35816&amp;"|"&amp;I35816,Sheet3!$H$2:$N$150,5,0),"")</f>
        <v/>
      </c>
      <c r="M35816" s="20" t="str">
        <f>IFERROR(INDEX(Sheet3!$Q$2:$Q$25,MATCH(H35816,Origin_List,0)),"")</f>
        <v/>
      </c>
    </row>
    <row r="35817" spans="4:13">
      <c r="D35817" s="20" t="str">
        <f>IFERROR(VLOOKUP(H35817&amp;"|"&amp;I35817,Sheet3!$H$2:$N$150,5,0),"")</f>
        <v/>
      </c>
      <c r="M35817" s="20" t="str">
        <f>IFERROR(INDEX(Sheet3!$Q$2:$Q$25,MATCH(H35817,Origin_List,0)),"")</f>
        <v/>
      </c>
    </row>
    <row r="35818" spans="4:13">
      <c r="D35818" s="20" t="str">
        <f>IFERROR(VLOOKUP(H35818&amp;"|"&amp;I35818,Sheet3!$H$2:$N$150,5,0),"")</f>
        <v/>
      </c>
      <c r="M35818" s="20" t="str">
        <f>IFERROR(INDEX(Sheet3!$Q$2:$Q$25,MATCH(H35818,Origin_List,0)),"")</f>
        <v/>
      </c>
    </row>
    <row r="35819" spans="4:13">
      <c r="D35819" s="20" t="str">
        <f>IFERROR(VLOOKUP(H35819&amp;"|"&amp;I35819,Sheet3!$H$2:$N$150,5,0),"")</f>
        <v/>
      </c>
      <c r="M35819" s="20" t="str">
        <f>IFERROR(INDEX(Sheet3!$Q$2:$Q$25,MATCH(H35819,Origin_List,0)),"")</f>
        <v/>
      </c>
    </row>
    <row r="35820" spans="4:13">
      <c r="D35820" s="20" t="str">
        <f>IFERROR(VLOOKUP(H35820&amp;"|"&amp;I35820,Sheet3!$H$2:$N$150,5,0),"")</f>
        <v/>
      </c>
      <c r="M35820" s="20" t="str">
        <f>IFERROR(INDEX(Sheet3!$Q$2:$Q$25,MATCH(H35820,Origin_List,0)),"")</f>
        <v/>
      </c>
    </row>
    <row r="35821" spans="4:13">
      <c r="D35821" s="20" t="str">
        <f>IFERROR(VLOOKUP(H35821&amp;"|"&amp;I35821,Sheet3!$H$2:$N$150,5,0),"")</f>
        <v/>
      </c>
      <c r="M35821" s="20" t="str">
        <f>IFERROR(INDEX(Sheet3!$Q$2:$Q$25,MATCH(H35821,Origin_List,0)),"")</f>
        <v/>
      </c>
    </row>
    <row r="35822" spans="4:13">
      <c r="D35822" s="20" t="str">
        <f>IFERROR(VLOOKUP(H35822&amp;"|"&amp;I35822,Sheet3!$H$2:$N$150,5,0),"")</f>
        <v/>
      </c>
      <c r="M35822" s="20" t="str">
        <f>IFERROR(INDEX(Sheet3!$Q$2:$Q$25,MATCH(H35822,Origin_List,0)),"")</f>
        <v/>
      </c>
    </row>
    <row r="35823" spans="4:13">
      <c r="D35823" s="20" t="str">
        <f>IFERROR(VLOOKUP(H35823&amp;"|"&amp;I35823,Sheet3!$H$2:$N$150,5,0),"")</f>
        <v/>
      </c>
      <c r="M35823" s="20" t="str">
        <f>IFERROR(INDEX(Sheet3!$Q$2:$Q$25,MATCH(H35823,Origin_List,0)),"")</f>
        <v/>
      </c>
    </row>
    <row r="35824" spans="4:13">
      <c r="D35824" s="20" t="str">
        <f>IFERROR(VLOOKUP(H35824&amp;"|"&amp;I35824,Sheet3!$H$2:$N$150,5,0),"")</f>
        <v/>
      </c>
      <c r="M35824" s="20" t="str">
        <f>IFERROR(INDEX(Sheet3!$Q$2:$Q$25,MATCH(H35824,Origin_List,0)),"")</f>
        <v/>
      </c>
    </row>
    <row r="35825" spans="4:13">
      <c r="D35825" s="20" t="str">
        <f>IFERROR(VLOOKUP(H35825&amp;"|"&amp;I35825,Sheet3!$H$2:$N$150,5,0),"")</f>
        <v/>
      </c>
      <c r="M35825" s="20" t="str">
        <f>IFERROR(INDEX(Sheet3!$Q$2:$Q$25,MATCH(H35825,Origin_List,0)),"")</f>
        <v/>
      </c>
    </row>
    <row r="35826" spans="4:13">
      <c r="D35826" s="20" t="str">
        <f>IFERROR(VLOOKUP(H35826&amp;"|"&amp;I35826,Sheet3!$H$2:$N$150,5,0),"")</f>
        <v/>
      </c>
      <c r="M35826" s="20" t="str">
        <f>IFERROR(INDEX(Sheet3!$Q$2:$Q$25,MATCH(H35826,Origin_List,0)),"")</f>
        <v/>
      </c>
    </row>
    <row r="35827" spans="4:13">
      <c r="D35827" s="20" t="str">
        <f>IFERROR(VLOOKUP(H35827&amp;"|"&amp;I35827,Sheet3!$H$2:$N$150,5,0),"")</f>
        <v/>
      </c>
      <c r="M35827" s="20" t="str">
        <f>IFERROR(INDEX(Sheet3!$Q$2:$Q$25,MATCH(H35827,Origin_List,0)),"")</f>
        <v/>
      </c>
    </row>
    <row r="35828" spans="4:13">
      <c r="D35828" s="20" t="str">
        <f>IFERROR(VLOOKUP(H35828&amp;"|"&amp;I35828,Sheet3!$H$2:$N$150,5,0),"")</f>
        <v/>
      </c>
      <c r="M35828" s="20" t="str">
        <f>IFERROR(INDEX(Sheet3!$Q$2:$Q$25,MATCH(H35828,Origin_List,0)),"")</f>
        <v/>
      </c>
    </row>
    <row r="35829" spans="4:13">
      <c r="D35829" s="20" t="str">
        <f>IFERROR(VLOOKUP(H35829&amp;"|"&amp;I35829,Sheet3!$H$2:$N$150,5,0),"")</f>
        <v/>
      </c>
      <c r="M35829" s="20" t="str">
        <f>IFERROR(INDEX(Sheet3!$Q$2:$Q$25,MATCH(H35829,Origin_List,0)),"")</f>
        <v/>
      </c>
    </row>
    <row r="35830" spans="4:13">
      <c r="D35830" s="20" t="str">
        <f>IFERROR(VLOOKUP(H35830&amp;"|"&amp;I35830,Sheet3!$H$2:$N$150,5,0),"")</f>
        <v/>
      </c>
      <c r="M35830" s="20" t="str">
        <f>IFERROR(INDEX(Sheet3!$Q$2:$Q$25,MATCH(H35830,Origin_List,0)),"")</f>
        <v/>
      </c>
    </row>
    <row r="35831" spans="4:13">
      <c r="D35831" s="20" t="str">
        <f>IFERROR(VLOOKUP(H35831&amp;"|"&amp;I35831,Sheet3!$H$2:$N$150,5,0),"")</f>
        <v/>
      </c>
      <c r="M35831" s="20" t="str">
        <f>IFERROR(INDEX(Sheet3!$Q$2:$Q$25,MATCH(H35831,Origin_List,0)),"")</f>
        <v/>
      </c>
    </row>
    <row r="35832" spans="4:13">
      <c r="D35832" s="20" t="str">
        <f>IFERROR(VLOOKUP(H35832&amp;"|"&amp;I35832,Sheet3!$H$2:$N$150,5,0),"")</f>
        <v/>
      </c>
      <c r="M35832" s="20" t="str">
        <f>IFERROR(INDEX(Sheet3!$Q$2:$Q$25,MATCH(H35832,Origin_List,0)),"")</f>
        <v/>
      </c>
    </row>
    <row r="35833" spans="4:13">
      <c r="D35833" s="20" t="str">
        <f>IFERROR(VLOOKUP(H35833&amp;"|"&amp;I35833,Sheet3!$H$2:$N$150,5,0),"")</f>
        <v/>
      </c>
      <c r="M35833" s="20" t="str">
        <f>IFERROR(INDEX(Sheet3!$Q$2:$Q$25,MATCH(H35833,Origin_List,0)),"")</f>
        <v/>
      </c>
    </row>
    <row r="35834" spans="4:13">
      <c r="D35834" s="20" t="str">
        <f>IFERROR(VLOOKUP(H35834&amp;"|"&amp;I35834,Sheet3!$H$2:$N$150,5,0),"")</f>
        <v/>
      </c>
      <c r="M35834" s="20" t="str">
        <f>IFERROR(INDEX(Sheet3!$Q$2:$Q$25,MATCH(H35834,Origin_List,0)),"")</f>
        <v/>
      </c>
    </row>
    <row r="35835" spans="4:13">
      <c r="D35835" s="20" t="str">
        <f>IFERROR(VLOOKUP(H35835&amp;"|"&amp;I35835,Sheet3!$H$2:$N$150,5,0),"")</f>
        <v/>
      </c>
      <c r="M35835" s="20" t="str">
        <f>IFERROR(INDEX(Sheet3!$Q$2:$Q$25,MATCH(H35835,Origin_List,0)),"")</f>
        <v/>
      </c>
    </row>
    <row r="35836" spans="4:13">
      <c r="D35836" s="20" t="str">
        <f>IFERROR(VLOOKUP(H35836&amp;"|"&amp;I35836,Sheet3!$H$2:$N$150,5,0),"")</f>
        <v/>
      </c>
      <c r="M35836" s="20" t="str">
        <f>IFERROR(INDEX(Sheet3!$Q$2:$Q$25,MATCH(H35836,Origin_List,0)),"")</f>
        <v/>
      </c>
    </row>
    <row r="35837" spans="4:13">
      <c r="D35837" s="20" t="str">
        <f>IFERROR(VLOOKUP(H35837&amp;"|"&amp;I35837,Sheet3!$H$2:$N$150,5,0),"")</f>
        <v/>
      </c>
      <c r="M35837" s="20" t="str">
        <f>IFERROR(INDEX(Sheet3!$Q$2:$Q$25,MATCH(H35837,Origin_List,0)),"")</f>
        <v/>
      </c>
    </row>
    <row r="35838" spans="4:13">
      <c r="D35838" s="20" t="str">
        <f>IFERROR(VLOOKUP(H35838&amp;"|"&amp;I35838,Sheet3!$H$2:$N$150,5,0),"")</f>
        <v/>
      </c>
      <c r="M35838" s="20" t="str">
        <f>IFERROR(INDEX(Sheet3!$Q$2:$Q$25,MATCH(H35838,Origin_List,0)),"")</f>
        <v/>
      </c>
    </row>
    <row r="35839" spans="4:13">
      <c r="D35839" s="20" t="str">
        <f>IFERROR(VLOOKUP(H35839&amp;"|"&amp;I35839,Sheet3!$H$2:$N$150,5,0),"")</f>
        <v/>
      </c>
      <c r="M35839" s="20" t="str">
        <f>IFERROR(INDEX(Sheet3!$Q$2:$Q$25,MATCH(H35839,Origin_List,0)),"")</f>
        <v/>
      </c>
    </row>
    <row r="35840" spans="4:13">
      <c r="D35840" s="20" t="str">
        <f>IFERROR(VLOOKUP(H35840&amp;"|"&amp;I35840,Sheet3!$H$2:$N$150,5,0),"")</f>
        <v/>
      </c>
      <c r="M35840" s="20" t="str">
        <f>IFERROR(INDEX(Sheet3!$Q$2:$Q$25,MATCH(H35840,Origin_List,0)),"")</f>
        <v/>
      </c>
    </row>
    <row r="35841" spans="4:13">
      <c r="D35841" s="20" t="str">
        <f>IFERROR(VLOOKUP(H35841&amp;"|"&amp;I35841,Sheet3!$H$2:$N$150,5,0),"")</f>
        <v/>
      </c>
      <c r="M35841" s="20" t="str">
        <f>IFERROR(INDEX(Sheet3!$Q$2:$Q$25,MATCH(H35841,Origin_List,0)),"")</f>
        <v/>
      </c>
    </row>
    <row r="35842" spans="4:13">
      <c r="D35842" s="20" t="str">
        <f>IFERROR(VLOOKUP(H35842&amp;"|"&amp;I35842,Sheet3!$H$2:$N$150,5,0),"")</f>
        <v/>
      </c>
      <c r="M35842" s="20" t="str">
        <f>IFERROR(INDEX(Sheet3!$Q$2:$Q$25,MATCH(H35842,Origin_List,0)),"")</f>
        <v/>
      </c>
    </row>
    <row r="35843" spans="4:13">
      <c r="D35843" s="20" t="str">
        <f>IFERROR(VLOOKUP(H35843&amp;"|"&amp;I35843,Sheet3!$H$2:$N$150,5,0),"")</f>
        <v/>
      </c>
      <c r="M35843" s="20" t="str">
        <f>IFERROR(INDEX(Sheet3!$Q$2:$Q$25,MATCH(H35843,Origin_List,0)),"")</f>
        <v/>
      </c>
    </row>
    <row r="35844" spans="4:13">
      <c r="D35844" s="20" t="str">
        <f>IFERROR(VLOOKUP(H35844&amp;"|"&amp;I35844,Sheet3!$H$2:$N$150,5,0),"")</f>
        <v/>
      </c>
      <c r="M35844" s="20" t="str">
        <f>IFERROR(INDEX(Sheet3!$Q$2:$Q$25,MATCH(H35844,Origin_List,0)),"")</f>
        <v/>
      </c>
    </row>
    <row r="35845" spans="4:13">
      <c r="D35845" s="20" t="str">
        <f>IFERROR(VLOOKUP(H35845&amp;"|"&amp;I35845,Sheet3!$H$2:$N$150,5,0),"")</f>
        <v/>
      </c>
      <c r="M35845" s="20" t="str">
        <f>IFERROR(INDEX(Sheet3!$Q$2:$Q$25,MATCH(H35845,Origin_List,0)),"")</f>
        <v/>
      </c>
    </row>
    <row r="35846" spans="4:13">
      <c r="D35846" s="20" t="str">
        <f>IFERROR(VLOOKUP(H35846&amp;"|"&amp;I35846,Sheet3!$H$2:$N$150,5,0),"")</f>
        <v/>
      </c>
      <c r="M35846" s="20" t="str">
        <f>IFERROR(INDEX(Sheet3!$Q$2:$Q$25,MATCH(H35846,Origin_List,0)),"")</f>
        <v/>
      </c>
    </row>
    <row r="35847" spans="4:13">
      <c r="D35847" s="20" t="str">
        <f>IFERROR(VLOOKUP(H35847&amp;"|"&amp;I35847,Sheet3!$H$2:$N$150,5,0),"")</f>
        <v/>
      </c>
      <c r="M35847" s="20" t="str">
        <f>IFERROR(INDEX(Sheet3!$Q$2:$Q$25,MATCH(H35847,Origin_List,0)),"")</f>
        <v/>
      </c>
    </row>
    <row r="35848" spans="4:13">
      <c r="D35848" s="20" t="str">
        <f>IFERROR(VLOOKUP(H35848&amp;"|"&amp;I35848,Sheet3!$H$2:$N$150,5,0),"")</f>
        <v/>
      </c>
      <c r="M35848" s="20" t="str">
        <f>IFERROR(INDEX(Sheet3!$Q$2:$Q$25,MATCH(H35848,Origin_List,0)),"")</f>
        <v/>
      </c>
    </row>
    <row r="35849" spans="4:13">
      <c r="D35849" s="20" t="str">
        <f>IFERROR(VLOOKUP(H35849&amp;"|"&amp;I35849,Sheet3!$H$2:$N$150,5,0),"")</f>
        <v/>
      </c>
      <c r="M35849" s="20" t="str">
        <f>IFERROR(INDEX(Sheet3!$Q$2:$Q$25,MATCH(H35849,Origin_List,0)),"")</f>
        <v/>
      </c>
    </row>
    <row r="35850" spans="4:13">
      <c r="D35850" s="20" t="str">
        <f>IFERROR(VLOOKUP(H35850&amp;"|"&amp;I35850,Sheet3!$H$2:$N$150,5,0),"")</f>
        <v/>
      </c>
      <c r="M35850" s="20" t="str">
        <f>IFERROR(INDEX(Sheet3!$Q$2:$Q$25,MATCH(H35850,Origin_List,0)),"")</f>
        <v/>
      </c>
    </row>
    <row r="35851" spans="4:13">
      <c r="D35851" s="20" t="str">
        <f>IFERROR(VLOOKUP(H35851&amp;"|"&amp;I35851,Sheet3!$H$2:$N$150,5,0),"")</f>
        <v/>
      </c>
      <c r="M35851" s="20" t="str">
        <f>IFERROR(INDEX(Sheet3!$Q$2:$Q$25,MATCH(H35851,Origin_List,0)),"")</f>
        <v/>
      </c>
    </row>
    <row r="35852" spans="4:13">
      <c r="D35852" s="20" t="str">
        <f>IFERROR(VLOOKUP(H35852&amp;"|"&amp;I35852,Sheet3!$H$2:$N$150,5,0),"")</f>
        <v/>
      </c>
      <c r="M35852" s="20" t="str">
        <f>IFERROR(INDEX(Sheet3!$Q$2:$Q$25,MATCH(H35852,Origin_List,0)),"")</f>
        <v/>
      </c>
    </row>
    <row r="35853" spans="4:13">
      <c r="D35853" s="20" t="str">
        <f>IFERROR(VLOOKUP(H35853&amp;"|"&amp;I35853,Sheet3!$H$2:$N$150,5,0),"")</f>
        <v/>
      </c>
      <c r="M35853" s="20" t="str">
        <f>IFERROR(INDEX(Sheet3!$Q$2:$Q$25,MATCH(H35853,Origin_List,0)),"")</f>
        <v/>
      </c>
    </row>
    <row r="35854" spans="4:13">
      <c r="D35854" s="20" t="str">
        <f>IFERROR(VLOOKUP(H35854&amp;"|"&amp;I35854,Sheet3!$H$2:$N$150,5,0),"")</f>
        <v/>
      </c>
      <c r="M35854" s="20" t="str">
        <f>IFERROR(INDEX(Sheet3!$Q$2:$Q$25,MATCH(H35854,Origin_List,0)),"")</f>
        <v/>
      </c>
    </row>
    <row r="35855" spans="4:13">
      <c r="D35855" s="20" t="str">
        <f>IFERROR(VLOOKUP(H35855&amp;"|"&amp;I35855,Sheet3!$H$2:$N$150,5,0),"")</f>
        <v/>
      </c>
      <c r="M35855" s="20" t="str">
        <f>IFERROR(INDEX(Sheet3!$Q$2:$Q$25,MATCH(H35855,Origin_List,0)),"")</f>
        <v/>
      </c>
    </row>
    <row r="35856" spans="4:13">
      <c r="D35856" s="20" t="str">
        <f>IFERROR(VLOOKUP(H35856&amp;"|"&amp;I35856,Sheet3!$H$2:$N$150,5,0),"")</f>
        <v/>
      </c>
      <c r="M35856" s="20" t="str">
        <f>IFERROR(INDEX(Sheet3!$Q$2:$Q$25,MATCH(H35856,Origin_List,0)),"")</f>
        <v/>
      </c>
    </row>
    <row r="35857" spans="4:13">
      <c r="D35857" s="20" t="str">
        <f>IFERROR(VLOOKUP(H35857&amp;"|"&amp;I35857,Sheet3!$H$2:$N$150,5,0),"")</f>
        <v/>
      </c>
      <c r="M35857" s="20" t="str">
        <f>IFERROR(INDEX(Sheet3!$Q$2:$Q$25,MATCH(H35857,Origin_List,0)),"")</f>
        <v/>
      </c>
    </row>
    <row r="35858" spans="4:13">
      <c r="D35858" s="20" t="str">
        <f>IFERROR(VLOOKUP(H35858&amp;"|"&amp;I35858,Sheet3!$H$2:$N$150,5,0),"")</f>
        <v/>
      </c>
      <c r="M35858" s="20" t="str">
        <f>IFERROR(INDEX(Sheet3!$Q$2:$Q$25,MATCH(H35858,Origin_List,0)),"")</f>
        <v/>
      </c>
    </row>
    <row r="35859" spans="4:13">
      <c r="D35859" s="20" t="str">
        <f>IFERROR(VLOOKUP(H35859&amp;"|"&amp;I35859,Sheet3!$H$2:$N$150,5,0),"")</f>
        <v/>
      </c>
      <c r="M35859" s="20" t="str">
        <f>IFERROR(INDEX(Sheet3!$Q$2:$Q$25,MATCH(H35859,Origin_List,0)),"")</f>
        <v/>
      </c>
    </row>
    <row r="35860" spans="4:13">
      <c r="D35860" s="20" t="str">
        <f>IFERROR(VLOOKUP(H35860&amp;"|"&amp;I35860,Sheet3!$H$2:$N$150,5,0),"")</f>
        <v/>
      </c>
      <c r="M35860" s="20" t="str">
        <f>IFERROR(INDEX(Sheet3!$Q$2:$Q$25,MATCH(H35860,Origin_List,0)),"")</f>
        <v/>
      </c>
    </row>
    <row r="35861" spans="4:13">
      <c r="D35861" s="20" t="str">
        <f>IFERROR(VLOOKUP(H35861&amp;"|"&amp;I35861,Sheet3!$H$2:$N$150,5,0),"")</f>
        <v/>
      </c>
      <c r="M35861" s="20" t="str">
        <f>IFERROR(INDEX(Sheet3!$Q$2:$Q$25,MATCH(H35861,Origin_List,0)),"")</f>
        <v/>
      </c>
    </row>
    <row r="35862" spans="4:13">
      <c r="D35862" s="20" t="str">
        <f>IFERROR(VLOOKUP(H35862&amp;"|"&amp;I35862,Sheet3!$H$2:$N$150,5,0),"")</f>
        <v/>
      </c>
      <c r="M35862" s="20" t="str">
        <f>IFERROR(INDEX(Sheet3!$Q$2:$Q$25,MATCH(H35862,Origin_List,0)),"")</f>
        <v/>
      </c>
    </row>
    <row r="35863" spans="4:13">
      <c r="D35863" s="20" t="str">
        <f>IFERROR(VLOOKUP(H35863&amp;"|"&amp;I35863,Sheet3!$H$2:$N$150,5,0),"")</f>
        <v/>
      </c>
      <c r="M35863" s="20" t="str">
        <f>IFERROR(INDEX(Sheet3!$Q$2:$Q$25,MATCH(H35863,Origin_List,0)),"")</f>
        <v/>
      </c>
    </row>
    <row r="35864" spans="4:13">
      <c r="D35864" s="20" t="str">
        <f>IFERROR(VLOOKUP(H35864&amp;"|"&amp;I35864,Sheet3!$H$2:$N$150,5,0),"")</f>
        <v/>
      </c>
      <c r="M35864" s="20" t="str">
        <f>IFERROR(INDEX(Sheet3!$Q$2:$Q$25,MATCH(H35864,Origin_List,0)),"")</f>
        <v/>
      </c>
    </row>
    <row r="35865" spans="4:13">
      <c r="D35865" s="20" t="str">
        <f>IFERROR(VLOOKUP(H35865&amp;"|"&amp;I35865,Sheet3!$H$2:$N$150,5,0),"")</f>
        <v/>
      </c>
      <c r="M35865" s="20" t="str">
        <f>IFERROR(INDEX(Sheet3!$Q$2:$Q$25,MATCH(H35865,Origin_List,0)),"")</f>
        <v/>
      </c>
    </row>
    <row r="35866" spans="4:13">
      <c r="D35866" s="20" t="str">
        <f>IFERROR(VLOOKUP(H35866&amp;"|"&amp;I35866,Sheet3!$H$2:$N$150,5,0),"")</f>
        <v/>
      </c>
      <c r="M35866" s="20" t="str">
        <f>IFERROR(INDEX(Sheet3!$Q$2:$Q$25,MATCH(H35866,Origin_List,0)),"")</f>
        <v/>
      </c>
    </row>
    <row r="35867" spans="4:13">
      <c r="D35867" s="20" t="str">
        <f>IFERROR(VLOOKUP(H35867&amp;"|"&amp;I35867,Sheet3!$H$2:$N$150,5,0),"")</f>
        <v/>
      </c>
      <c r="M35867" s="20" t="str">
        <f>IFERROR(INDEX(Sheet3!$Q$2:$Q$25,MATCH(H35867,Origin_List,0)),"")</f>
        <v/>
      </c>
    </row>
    <row r="35868" spans="4:13">
      <c r="D35868" s="20" t="str">
        <f>IFERROR(VLOOKUP(H35868&amp;"|"&amp;I35868,Sheet3!$H$2:$N$150,5,0),"")</f>
        <v/>
      </c>
      <c r="M35868" s="20" t="str">
        <f>IFERROR(INDEX(Sheet3!$Q$2:$Q$25,MATCH(H35868,Origin_List,0)),"")</f>
        <v/>
      </c>
    </row>
    <row r="35869" spans="4:13">
      <c r="D35869" s="20" t="str">
        <f>IFERROR(VLOOKUP(H35869&amp;"|"&amp;I35869,Sheet3!$H$2:$N$150,5,0),"")</f>
        <v/>
      </c>
      <c r="M35869" s="20" t="str">
        <f>IFERROR(INDEX(Sheet3!$Q$2:$Q$25,MATCH(H35869,Origin_List,0)),"")</f>
        <v/>
      </c>
    </row>
    <row r="35870" spans="4:13">
      <c r="D35870" s="20" t="str">
        <f>IFERROR(VLOOKUP(H35870&amp;"|"&amp;I35870,Sheet3!$H$2:$N$150,5,0),"")</f>
        <v/>
      </c>
      <c r="M35870" s="20" t="str">
        <f>IFERROR(INDEX(Sheet3!$Q$2:$Q$25,MATCH(H35870,Origin_List,0)),"")</f>
        <v/>
      </c>
    </row>
    <row r="35871" spans="4:13">
      <c r="D35871" s="20" t="str">
        <f>IFERROR(VLOOKUP(H35871&amp;"|"&amp;I35871,Sheet3!$H$2:$N$150,5,0),"")</f>
        <v/>
      </c>
      <c r="M35871" s="20" t="str">
        <f>IFERROR(INDEX(Sheet3!$Q$2:$Q$25,MATCH(H35871,Origin_List,0)),"")</f>
        <v/>
      </c>
    </row>
    <row r="35872" spans="4:13">
      <c r="D35872" s="20" t="str">
        <f>IFERROR(VLOOKUP(H35872&amp;"|"&amp;I35872,Sheet3!$H$2:$N$150,5,0),"")</f>
        <v/>
      </c>
      <c r="M35872" s="20" t="str">
        <f>IFERROR(INDEX(Sheet3!$Q$2:$Q$25,MATCH(H35872,Origin_List,0)),"")</f>
        <v/>
      </c>
    </row>
    <row r="35873" spans="4:13">
      <c r="D35873" s="20" t="str">
        <f>IFERROR(VLOOKUP(H35873&amp;"|"&amp;I35873,Sheet3!$H$2:$N$150,5,0),"")</f>
        <v/>
      </c>
      <c r="M35873" s="20" t="str">
        <f>IFERROR(INDEX(Sheet3!$Q$2:$Q$25,MATCH(H35873,Origin_List,0)),"")</f>
        <v/>
      </c>
    </row>
    <row r="35874" spans="4:13">
      <c r="D35874" s="20" t="str">
        <f>IFERROR(VLOOKUP(H35874&amp;"|"&amp;I35874,Sheet3!$H$2:$N$150,5,0),"")</f>
        <v/>
      </c>
      <c r="M35874" s="20" t="str">
        <f>IFERROR(INDEX(Sheet3!$Q$2:$Q$25,MATCH(H35874,Origin_List,0)),"")</f>
        <v/>
      </c>
    </row>
    <row r="35875" spans="4:13">
      <c r="D35875" s="20" t="str">
        <f>IFERROR(VLOOKUP(H35875&amp;"|"&amp;I35875,Sheet3!$H$2:$N$150,5,0),"")</f>
        <v/>
      </c>
      <c r="M35875" s="20" t="str">
        <f>IFERROR(INDEX(Sheet3!$Q$2:$Q$25,MATCH(H35875,Origin_List,0)),"")</f>
        <v/>
      </c>
    </row>
    <row r="35876" spans="4:13">
      <c r="D35876" s="20" t="str">
        <f>IFERROR(VLOOKUP(H35876&amp;"|"&amp;I35876,Sheet3!$H$2:$N$150,5,0),"")</f>
        <v/>
      </c>
      <c r="M35876" s="20" t="str">
        <f>IFERROR(INDEX(Sheet3!$Q$2:$Q$25,MATCH(H35876,Origin_List,0)),"")</f>
        <v/>
      </c>
    </row>
    <row r="35877" spans="4:13">
      <c r="D35877" s="20" t="str">
        <f>IFERROR(VLOOKUP(H35877&amp;"|"&amp;I35877,Sheet3!$H$2:$N$150,5,0),"")</f>
        <v/>
      </c>
      <c r="M35877" s="20" t="str">
        <f>IFERROR(INDEX(Sheet3!$Q$2:$Q$25,MATCH(H35877,Origin_List,0)),"")</f>
        <v/>
      </c>
    </row>
    <row r="35878" spans="4:13">
      <c r="D35878" s="20" t="str">
        <f>IFERROR(VLOOKUP(H35878&amp;"|"&amp;I35878,Sheet3!$H$2:$N$150,5,0),"")</f>
        <v/>
      </c>
      <c r="M35878" s="20" t="str">
        <f>IFERROR(INDEX(Sheet3!$Q$2:$Q$25,MATCH(H35878,Origin_List,0)),"")</f>
        <v/>
      </c>
    </row>
    <row r="35879" spans="4:13">
      <c r="D35879" s="20" t="str">
        <f>IFERROR(VLOOKUP(H35879&amp;"|"&amp;I35879,Sheet3!$H$2:$N$150,5,0),"")</f>
        <v/>
      </c>
      <c r="M35879" s="20" t="str">
        <f>IFERROR(INDEX(Sheet3!$Q$2:$Q$25,MATCH(H35879,Origin_List,0)),"")</f>
        <v/>
      </c>
    </row>
    <row r="35880" spans="4:13">
      <c r="D35880" s="20" t="str">
        <f>IFERROR(VLOOKUP(H35880&amp;"|"&amp;I35880,Sheet3!$H$2:$N$150,5,0),"")</f>
        <v/>
      </c>
      <c r="M35880" s="20" t="str">
        <f>IFERROR(INDEX(Sheet3!$Q$2:$Q$25,MATCH(H35880,Origin_List,0)),"")</f>
        <v/>
      </c>
    </row>
    <row r="35881" spans="4:13">
      <c r="D35881" s="20" t="str">
        <f>IFERROR(VLOOKUP(H35881&amp;"|"&amp;I35881,Sheet3!$H$2:$N$150,5,0),"")</f>
        <v/>
      </c>
      <c r="M35881" s="20" t="str">
        <f>IFERROR(INDEX(Sheet3!$Q$2:$Q$25,MATCH(H35881,Origin_List,0)),"")</f>
        <v/>
      </c>
    </row>
    <row r="35882" spans="4:13">
      <c r="D35882" s="20" t="str">
        <f>IFERROR(VLOOKUP(H35882&amp;"|"&amp;I35882,Sheet3!$H$2:$N$150,5,0),"")</f>
        <v/>
      </c>
      <c r="M35882" s="20" t="str">
        <f>IFERROR(INDEX(Sheet3!$Q$2:$Q$25,MATCH(H35882,Origin_List,0)),"")</f>
        <v/>
      </c>
    </row>
    <row r="35883" spans="4:13">
      <c r="D35883" s="20" t="str">
        <f>IFERROR(VLOOKUP(H35883&amp;"|"&amp;I35883,Sheet3!$H$2:$N$150,5,0),"")</f>
        <v/>
      </c>
      <c r="M35883" s="20" t="str">
        <f>IFERROR(INDEX(Sheet3!$Q$2:$Q$25,MATCH(H35883,Origin_List,0)),"")</f>
        <v/>
      </c>
    </row>
    <row r="35884" spans="4:13">
      <c r="D35884" s="20" t="str">
        <f>IFERROR(VLOOKUP(H35884&amp;"|"&amp;I35884,Sheet3!$H$2:$N$150,5,0),"")</f>
        <v/>
      </c>
      <c r="M35884" s="20" t="str">
        <f>IFERROR(INDEX(Sheet3!$Q$2:$Q$25,MATCH(H35884,Origin_List,0)),"")</f>
        <v/>
      </c>
    </row>
    <row r="35885" spans="4:13">
      <c r="D35885" s="20" t="str">
        <f>IFERROR(VLOOKUP(H35885&amp;"|"&amp;I35885,Sheet3!$H$2:$N$150,5,0),"")</f>
        <v/>
      </c>
      <c r="M35885" s="20" t="str">
        <f>IFERROR(INDEX(Sheet3!$Q$2:$Q$25,MATCH(H35885,Origin_List,0)),"")</f>
        <v/>
      </c>
    </row>
    <row r="35886" spans="4:13">
      <c r="D35886" s="20" t="str">
        <f>IFERROR(VLOOKUP(H35886&amp;"|"&amp;I35886,Sheet3!$H$2:$N$150,5,0),"")</f>
        <v/>
      </c>
      <c r="M35886" s="20" t="str">
        <f>IFERROR(INDEX(Sheet3!$Q$2:$Q$25,MATCH(H35886,Origin_List,0)),"")</f>
        <v/>
      </c>
    </row>
    <row r="35887" spans="4:13">
      <c r="D35887" s="20" t="str">
        <f>IFERROR(VLOOKUP(H35887&amp;"|"&amp;I35887,Sheet3!$H$2:$N$150,5,0),"")</f>
        <v/>
      </c>
      <c r="M35887" s="20" t="str">
        <f>IFERROR(INDEX(Sheet3!$Q$2:$Q$25,MATCH(H35887,Origin_List,0)),"")</f>
        <v/>
      </c>
    </row>
    <row r="35888" spans="4:13">
      <c r="D35888" s="20" t="str">
        <f>IFERROR(VLOOKUP(H35888&amp;"|"&amp;I35888,Sheet3!$H$2:$N$150,5,0),"")</f>
        <v/>
      </c>
      <c r="M35888" s="20" t="str">
        <f>IFERROR(INDEX(Sheet3!$Q$2:$Q$25,MATCH(H35888,Origin_List,0)),"")</f>
        <v/>
      </c>
    </row>
    <row r="35889" spans="4:13">
      <c r="D35889" s="20" t="str">
        <f>IFERROR(VLOOKUP(H35889&amp;"|"&amp;I35889,Sheet3!$H$2:$N$150,5,0),"")</f>
        <v/>
      </c>
      <c r="M35889" s="20" t="str">
        <f>IFERROR(INDEX(Sheet3!$Q$2:$Q$25,MATCH(H35889,Origin_List,0)),"")</f>
        <v/>
      </c>
    </row>
    <row r="35890" spans="4:13">
      <c r="D35890" s="20" t="str">
        <f>IFERROR(VLOOKUP(H35890&amp;"|"&amp;I35890,Sheet3!$H$2:$N$150,5,0),"")</f>
        <v/>
      </c>
      <c r="M35890" s="20" t="str">
        <f>IFERROR(INDEX(Sheet3!$Q$2:$Q$25,MATCH(H35890,Origin_List,0)),"")</f>
        <v/>
      </c>
    </row>
    <row r="35891" spans="4:13">
      <c r="D35891" s="20" t="str">
        <f>IFERROR(VLOOKUP(H35891&amp;"|"&amp;I35891,Sheet3!$H$2:$N$150,5,0),"")</f>
        <v/>
      </c>
      <c r="M35891" s="20" t="str">
        <f>IFERROR(INDEX(Sheet3!$Q$2:$Q$25,MATCH(H35891,Origin_List,0)),"")</f>
        <v/>
      </c>
    </row>
    <row r="35892" spans="4:13">
      <c r="D35892" s="20" t="str">
        <f>IFERROR(VLOOKUP(H35892&amp;"|"&amp;I35892,Sheet3!$H$2:$N$150,5,0),"")</f>
        <v/>
      </c>
      <c r="M35892" s="20" t="str">
        <f>IFERROR(INDEX(Sheet3!$Q$2:$Q$25,MATCH(H35892,Origin_List,0)),"")</f>
        <v/>
      </c>
    </row>
    <row r="35893" spans="4:13">
      <c r="D35893" s="20" t="str">
        <f>IFERROR(VLOOKUP(H35893&amp;"|"&amp;I35893,Sheet3!$H$2:$N$150,5,0),"")</f>
        <v/>
      </c>
      <c r="M35893" s="20" t="str">
        <f>IFERROR(INDEX(Sheet3!$Q$2:$Q$25,MATCH(H35893,Origin_List,0)),"")</f>
        <v/>
      </c>
    </row>
    <row r="35894" spans="4:13">
      <c r="D35894" s="20" t="str">
        <f>IFERROR(VLOOKUP(H35894&amp;"|"&amp;I35894,Sheet3!$H$2:$N$150,5,0),"")</f>
        <v/>
      </c>
      <c r="M35894" s="20" t="str">
        <f>IFERROR(INDEX(Sheet3!$Q$2:$Q$25,MATCH(H35894,Origin_List,0)),"")</f>
        <v/>
      </c>
    </row>
    <row r="35895" spans="4:13">
      <c r="D35895" s="20" t="str">
        <f>IFERROR(VLOOKUP(H35895&amp;"|"&amp;I35895,Sheet3!$H$2:$N$150,5,0),"")</f>
        <v/>
      </c>
      <c r="M35895" s="20" t="str">
        <f>IFERROR(INDEX(Sheet3!$Q$2:$Q$25,MATCH(H35895,Origin_List,0)),"")</f>
        <v/>
      </c>
    </row>
    <row r="35896" spans="4:13">
      <c r="D35896" s="20" t="str">
        <f>IFERROR(VLOOKUP(H35896&amp;"|"&amp;I35896,Sheet3!$H$2:$N$150,5,0),"")</f>
        <v/>
      </c>
      <c r="M35896" s="20" t="str">
        <f>IFERROR(INDEX(Sheet3!$Q$2:$Q$25,MATCH(H35896,Origin_List,0)),"")</f>
        <v/>
      </c>
    </row>
    <row r="35897" spans="4:13">
      <c r="D35897" s="20" t="str">
        <f>IFERROR(VLOOKUP(H35897&amp;"|"&amp;I35897,Sheet3!$H$2:$N$150,5,0),"")</f>
        <v/>
      </c>
      <c r="M35897" s="20" t="str">
        <f>IFERROR(INDEX(Sheet3!$Q$2:$Q$25,MATCH(H35897,Origin_List,0)),"")</f>
        <v/>
      </c>
    </row>
    <row r="35898" spans="4:13">
      <c r="D35898" s="20" t="str">
        <f>IFERROR(VLOOKUP(H35898&amp;"|"&amp;I35898,Sheet3!$H$2:$N$150,5,0),"")</f>
        <v/>
      </c>
      <c r="M35898" s="20" t="str">
        <f>IFERROR(INDEX(Sheet3!$Q$2:$Q$25,MATCH(H35898,Origin_List,0)),"")</f>
        <v/>
      </c>
    </row>
    <row r="35899" spans="4:13">
      <c r="D35899" s="20" t="str">
        <f>IFERROR(VLOOKUP(H35899&amp;"|"&amp;I35899,Sheet3!$H$2:$N$150,5,0),"")</f>
        <v/>
      </c>
      <c r="M35899" s="20" t="str">
        <f>IFERROR(INDEX(Sheet3!$Q$2:$Q$25,MATCH(H35899,Origin_List,0)),"")</f>
        <v/>
      </c>
    </row>
    <row r="35900" spans="4:13">
      <c r="D35900" s="20" t="str">
        <f>IFERROR(VLOOKUP(H35900&amp;"|"&amp;I35900,Sheet3!$H$2:$N$150,5,0),"")</f>
        <v/>
      </c>
      <c r="M35900" s="20" t="str">
        <f>IFERROR(INDEX(Sheet3!$Q$2:$Q$25,MATCH(H35900,Origin_List,0)),"")</f>
        <v/>
      </c>
    </row>
    <row r="35901" spans="4:13">
      <c r="D35901" s="20" t="str">
        <f>IFERROR(VLOOKUP(H35901&amp;"|"&amp;I35901,Sheet3!$H$2:$N$150,5,0),"")</f>
        <v/>
      </c>
      <c r="M35901" s="20" t="str">
        <f>IFERROR(INDEX(Sheet3!$Q$2:$Q$25,MATCH(H35901,Origin_List,0)),"")</f>
        <v/>
      </c>
    </row>
    <row r="35902" spans="4:13">
      <c r="D35902" s="20" t="str">
        <f>IFERROR(VLOOKUP(H35902&amp;"|"&amp;I35902,Sheet3!$H$2:$N$150,5,0),"")</f>
        <v/>
      </c>
      <c r="M35902" s="20" t="str">
        <f>IFERROR(INDEX(Sheet3!$Q$2:$Q$25,MATCH(H35902,Origin_List,0)),"")</f>
        <v/>
      </c>
    </row>
    <row r="35903" spans="4:13">
      <c r="D35903" s="20" t="str">
        <f>IFERROR(VLOOKUP(H35903&amp;"|"&amp;I35903,Sheet3!$H$2:$N$150,5,0),"")</f>
        <v/>
      </c>
      <c r="M35903" s="20" t="str">
        <f>IFERROR(INDEX(Sheet3!$Q$2:$Q$25,MATCH(H35903,Origin_List,0)),"")</f>
        <v/>
      </c>
    </row>
    <row r="35904" spans="4:13">
      <c r="D35904" s="20" t="str">
        <f>IFERROR(VLOOKUP(H35904&amp;"|"&amp;I35904,Sheet3!$H$2:$N$150,5,0),"")</f>
        <v/>
      </c>
      <c r="M35904" s="20" t="str">
        <f>IFERROR(INDEX(Sheet3!$Q$2:$Q$25,MATCH(H35904,Origin_List,0)),"")</f>
        <v/>
      </c>
    </row>
    <row r="35905" spans="4:13">
      <c r="D35905" s="20" t="str">
        <f>IFERROR(VLOOKUP(H35905&amp;"|"&amp;I35905,Sheet3!$H$2:$N$150,5,0),"")</f>
        <v/>
      </c>
      <c r="M35905" s="20" t="str">
        <f>IFERROR(INDEX(Sheet3!$Q$2:$Q$25,MATCH(H35905,Origin_List,0)),"")</f>
        <v/>
      </c>
    </row>
    <row r="35906" spans="4:13">
      <c r="D35906" s="20" t="str">
        <f>IFERROR(VLOOKUP(H35906&amp;"|"&amp;I35906,Sheet3!$H$2:$N$150,5,0),"")</f>
        <v/>
      </c>
      <c r="M35906" s="20" t="str">
        <f>IFERROR(INDEX(Sheet3!$Q$2:$Q$25,MATCH(H35906,Origin_List,0)),"")</f>
        <v/>
      </c>
    </row>
    <row r="35907" spans="4:13">
      <c r="D35907" s="20" t="str">
        <f>IFERROR(VLOOKUP(H35907&amp;"|"&amp;I35907,Sheet3!$H$2:$N$150,5,0),"")</f>
        <v/>
      </c>
      <c r="M35907" s="20" t="str">
        <f>IFERROR(INDEX(Sheet3!$Q$2:$Q$25,MATCH(H35907,Origin_List,0)),"")</f>
        <v/>
      </c>
    </row>
    <row r="35908" spans="4:13">
      <c r="D35908" s="20" t="str">
        <f>IFERROR(VLOOKUP(H35908&amp;"|"&amp;I35908,Sheet3!$H$2:$N$150,5,0),"")</f>
        <v/>
      </c>
      <c r="M35908" s="20" t="str">
        <f>IFERROR(INDEX(Sheet3!$Q$2:$Q$25,MATCH(H35908,Origin_List,0)),"")</f>
        <v/>
      </c>
    </row>
    <row r="35909" spans="4:13">
      <c r="D35909" s="20" t="str">
        <f>IFERROR(VLOOKUP(H35909&amp;"|"&amp;I35909,Sheet3!$H$2:$N$150,5,0),"")</f>
        <v/>
      </c>
      <c r="M35909" s="20" t="str">
        <f>IFERROR(INDEX(Sheet3!$Q$2:$Q$25,MATCH(H35909,Origin_List,0)),"")</f>
        <v/>
      </c>
    </row>
    <row r="35910" spans="4:13">
      <c r="D35910" s="20" t="str">
        <f>IFERROR(VLOOKUP(H35910&amp;"|"&amp;I35910,Sheet3!$H$2:$N$150,5,0),"")</f>
        <v/>
      </c>
      <c r="M35910" s="20" t="str">
        <f>IFERROR(INDEX(Sheet3!$Q$2:$Q$25,MATCH(H35910,Origin_List,0)),"")</f>
        <v/>
      </c>
    </row>
    <row r="35911" spans="4:13">
      <c r="D35911" s="20" t="str">
        <f>IFERROR(VLOOKUP(H35911&amp;"|"&amp;I35911,Sheet3!$H$2:$N$150,5,0),"")</f>
        <v/>
      </c>
      <c r="M35911" s="20" t="str">
        <f>IFERROR(INDEX(Sheet3!$Q$2:$Q$25,MATCH(H35911,Origin_List,0)),"")</f>
        <v/>
      </c>
    </row>
    <row r="35912" spans="4:13">
      <c r="D35912" s="20" t="str">
        <f>IFERROR(VLOOKUP(H35912&amp;"|"&amp;I35912,Sheet3!$H$2:$N$150,5,0),"")</f>
        <v/>
      </c>
      <c r="M35912" s="20" t="str">
        <f>IFERROR(INDEX(Sheet3!$Q$2:$Q$25,MATCH(H35912,Origin_List,0)),"")</f>
        <v/>
      </c>
    </row>
    <row r="35913" spans="4:13">
      <c r="D35913" s="20" t="str">
        <f>IFERROR(VLOOKUP(H35913&amp;"|"&amp;I35913,Sheet3!$H$2:$N$150,5,0),"")</f>
        <v/>
      </c>
      <c r="M35913" s="20" t="str">
        <f>IFERROR(INDEX(Sheet3!$Q$2:$Q$25,MATCH(H35913,Origin_List,0)),"")</f>
        <v/>
      </c>
    </row>
    <row r="35914" spans="4:13">
      <c r="D35914" s="20" t="str">
        <f>IFERROR(VLOOKUP(H35914&amp;"|"&amp;I35914,Sheet3!$H$2:$N$150,5,0),"")</f>
        <v/>
      </c>
      <c r="M35914" s="20" t="str">
        <f>IFERROR(INDEX(Sheet3!$Q$2:$Q$25,MATCH(H35914,Origin_List,0)),"")</f>
        <v/>
      </c>
    </row>
    <row r="35915" spans="4:13">
      <c r="D35915" s="20" t="str">
        <f>IFERROR(VLOOKUP(H35915&amp;"|"&amp;I35915,Sheet3!$H$2:$N$150,5,0),"")</f>
        <v/>
      </c>
      <c r="M35915" s="20" t="str">
        <f>IFERROR(INDEX(Sheet3!$Q$2:$Q$25,MATCH(H35915,Origin_List,0)),"")</f>
        <v/>
      </c>
    </row>
    <row r="35916" spans="4:13">
      <c r="D35916" s="20" t="str">
        <f>IFERROR(VLOOKUP(H35916&amp;"|"&amp;I35916,Sheet3!$H$2:$N$150,5,0),"")</f>
        <v/>
      </c>
      <c r="M35916" s="20" t="str">
        <f>IFERROR(INDEX(Sheet3!$Q$2:$Q$25,MATCH(H35916,Origin_List,0)),"")</f>
        <v/>
      </c>
    </row>
    <row r="35917" spans="4:13">
      <c r="D35917" s="20" t="str">
        <f>IFERROR(VLOOKUP(H35917&amp;"|"&amp;I35917,Sheet3!$H$2:$N$150,5,0),"")</f>
        <v/>
      </c>
      <c r="M35917" s="20" t="str">
        <f>IFERROR(INDEX(Sheet3!$Q$2:$Q$25,MATCH(H35917,Origin_List,0)),"")</f>
        <v/>
      </c>
    </row>
    <row r="35918" spans="4:13">
      <c r="D35918" s="20" t="str">
        <f>IFERROR(VLOOKUP(H35918&amp;"|"&amp;I35918,Sheet3!$H$2:$N$150,5,0),"")</f>
        <v/>
      </c>
      <c r="M35918" s="20" t="str">
        <f>IFERROR(INDEX(Sheet3!$Q$2:$Q$25,MATCH(H35918,Origin_List,0)),"")</f>
        <v/>
      </c>
    </row>
    <row r="35919" spans="4:13">
      <c r="D35919" s="20" t="str">
        <f>IFERROR(VLOOKUP(H35919&amp;"|"&amp;I35919,Sheet3!$H$2:$N$150,5,0),"")</f>
        <v/>
      </c>
      <c r="M35919" s="20" t="str">
        <f>IFERROR(INDEX(Sheet3!$Q$2:$Q$25,MATCH(H35919,Origin_List,0)),"")</f>
        <v/>
      </c>
    </row>
    <row r="35920" spans="4:13">
      <c r="D35920" s="20" t="str">
        <f>IFERROR(VLOOKUP(H35920&amp;"|"&amp;I35920,Sheet3!$H$2:$N$150,5,0),"")</f>
        <v/>
      </c>
      <c r="M35920" s="20" t="str">
        <f>IFERROR(INDEX(Sheet3!$Q$2:$Q$25,MATCH(H35920,Origin_List,0)),"")</f>
        <v/>
      </c>
    </row>
    <row r="35921" spans="4:13">
      <c r="D35921" s="20" t="str">
        <f>IFERROR(VLOOKUP(H35921&amp;"|"&amp;I35921,Sheet3!$H$2:$N$150,5,0),"")</f>
        <v/>
      </c>
      <c r="M35921" s="20" t="str">
        <f>IFERROR(INDEX(Sheet3!$Q$2:$Q$25,MATCH(H35921,Origin_List,0)),"")</f>
        <v/>
      </c>
    </row>
    <row r="35922" spans="4:13">
      <c r="D35922" s="20" t="str">
        <f>IFERROR(VLOOKUP(H35922&amp;"|"&amp;I35922,Sheet3!$H$2:$N$150,5,0),"")</f>
        <v/>
      </c>
      <c r="M35922" s="20" t="str">
        <f>IFERROR(INDEX(Sheet3!$Q$2:$Q$25,MATCH(H35922,Origin_List,0)),"")</f>
        <v/>
      </c>
    </row>
    <row r="35923" spans="4:13">
      <c r="D35923" s="20" t="str">
        <f>IFERROR(VLOOKUP(H35923&amp;"|"&amp;I35923,Sheet3!$H$2:$N$150,5,0),"")</f>
        <v/>
      </c>
      <c r="M35923" s="20" t="str">
        <f>IFERROR(INDEX(Sheet3!$Q$2:$Q$25,MATCH(H35923,Origin_List,0)),"")</f>
        <v/>
      </c>
    </row>
    <row r="35924" spans="4:13">
      <c r="D35924" s="20" t="str">
        <f>IFERROR(VLOOKUP(H35924&amp;"|"&amp;I35924,Sheet3!$H$2:$N$150,5,0),"")</f>
        <v/>
      </c>
      <c r="M35924" s="20" t="str">
        <f>IFERROR(INDEX(Sheet3!$Q$2:$Q$25,MATCH(H35924,Origin_List,0)),"")</f>
        <v/>
      </c>
    </row>
    <row r="35925" spans="4:13">
      <c r="D35925" s="20" t="str">
        <f>IFERROR(VLOOKUP(H35925&amp;"|"&amp;I35925,Sheet3!$H$2:$N$150,5,0),"")</f>
        <v/>
      </c>
      <c r="M35925" s="20" t="str">
        <f>IFERROR(INDEX(Sheet3!$Q$2:$Q$25,MATCH(H35925,Origin_List,0)),"")</f>
        <v/>
      </c>
    </row>
    <row r="35926" spans="4:13">
      <c r="D35926" s="20" t="str">
        <f>IFERROR(VLOOKUP(H35926&amp;"|"&amp;I35926,Sheet3!$H$2:$N$150,5,0),"")</f>
        <v/>
      </c>
      <c r="M35926" s="20" t="str">
        <f>IFERROR(INDEX(Sheet3!$Q$2:$Q$25,MATCH(H35926,Origin_List,0)),"")</f>
        <v/>
      </c>
    </row>
    <row r="35927" spans="4:13">
      <c r="D35927" s="20" t="str">
        <f>IFERROR(VLOOKUP(H35927&amp;"|"&amp;I35927,Sheet3!$H$2:$N$150,5,0),"")</f>
        <v/>
      </c>
      <c r="M35927" s="20" t="str">
        <f>IFERROR(INDEX(Sheet3!$Q$2:$Q$25,MATCH(H35927,Origin_List,0)),"")</f>
        <v/>
      </c>
    </row>
    <row r="35928" spans="4:13">
      <c r="D35928" s="20" t="str">
        <f>IFERROR(VLOOKUP(H35928&amp;"|"&amp;I35928,Sheet3!$H$2:$N$150,5,0),"")</f>
        <v/>
      </c>
      <c r="M35928" s="20" t="str">
        <f>IFERROR(INDEX(Sheet3!$Q$2:$Q$25,MATCH(H35928,Origin_List,0)),"")</f>
        <v/>
      </c>
    </row>
    <row r="35929" spans="4:13">
      <c r="D35929" s="20" t="str">
        <f>IFERROR(VLOOKUP(H35929&amp;"|"&amp;I35929,Sheet3!$H$2:$N$150,5,0),"")</f>
        <v/>
      </c>
      <c r="M35929" s="20" t="str">
        <f>IFERROR(INDEX(Sheet3!$Q$2:$Q$25,MATCH(H35929,Origin_List,0)),"")</f>
        <v/>
      </c>
    </row>
    <row r="35930" spans="4:13">
      <c r="D35930" s="20" t="str">
        <f>IFERROR(VLOOKUP(H35930&amp;"|"&amp;I35930,Sheet3!$H$2:$N$150,5,0),"")</f>
        <v/>
      </c>
      <c r="M35930" s="20" t="str">
        <f>IFERROR(INDEX(Sheet3!$Q$2:$Q$25,MATCH(H35930,Origin_List,0)),"")</f>
        <v/>
      </c>
    </row>
    <row r="35931" spans="4:13">
      <c r="D35931" s="20" t="str">
        <f>IFERROR(VLOOKUP(H35931&amp;"|"&amp;I35931,Sheet3!$H$2:$N$150,5,0),"")</f>
        <v/>
      </c>
      <c r="M35931" s="20" t="str">
        <f>IFERROR(INDEX(Sheet3!$Q$2:$Q$25,MATCH(H35931,Origin_List,0)),"")</f>
        <v/>
      </c>
    </row>
    <row r="35932" spans="4:13">
      <c r="D35932" s="20" t="str">
        <f>IFERROR(VLOOKUP(H35932&amp;"|"&amp;I35932,Sheet3!$H$2:$N$150,5,0),"")</f>
        <v/>
      </c>
      <c r="M35932" s="20" t="str">
        <f>IFERROR(INDEX(Sheet3!$Q$2:$Q$25,MATCH(H35932,Origin_List,0)),"")</f>
        <v/>
      </c>
    </row>
    <row r="35933" spans="4:13">
      <c r="D35933" s="20" t="str">
        <f>IFERROR(VLOOKUP(H35933&amp;"|"&amp;I35933,Sheet3!$H$2:$N$150,5,0),"")</f>
        <v/>
      </c>
      <c r="M35933" s="20" t="str">
        <f>IFERROR(INDEX(Sheet3!$Q$2:$Q$25,MATCH(H35933,Origin_List,0)),"")</f>
        <v/>
      </c>
    </row>
    <row r="35934" spans="4:13">
      <c r="D35934" s="20" t="str">
        <f>IFERROR(VLOOKUP(H35934&amp;"|"&amp;I35934,Sheet3!$H$2:$N$150,5,0),"")</f>
        <v/>
      </c>
      <c r="M35934" s="20" t="str">
        <f>IFERROR(INDEX(Sheet3!$Q$2:$Q$25,MATCH(H35934,Origin_List,0)),"")</f>
        <v/>
      </c>
    </row>
    <row r="35935" spans="4:13">
      <c r="D35935" s="20" t="str">
        <f>IFERROR(VLOOKUP(H35935&amp;"|"&amp;I35935,Sheet3!$H$2:$N$150,5,0),"")</f>
        <v/>
      </c>
      <c r="M35935" s="20" t="str">
        <f>IFERROR(INDEX(Sheet3!$Q$2:$Q$25,MATCH(H35935,Origin_List,0)),"")</f>
        <v/>
      </c>
    </row>
    <row r="35936" spans="4:13">
      <c r="D35936" s="20" t="str">
        <f>IFERROR(VLOOKUP(H35936&amp;"|"&amp;I35936,Sheet3!$H$2:$N$150,5,0),"")</f>
        <v/>
      </c>
      <c r="M35936" s="20" t="str">
        <f>IFERROR(INDEX(Sheet3!$Q$2:$Q$25,MATCH(H35936,Origin_List,0)),"")</f>
        <v/>
      </c>
    </row>
    <row r="35937" spans="4:13">
      <c r="D35937" s="20" t="str">
        <f>IFERROR(VLOOKUP(H35937&amp;"|"&amp;I35937,Sheet3!$H$2:$N$150,5,0),"")</f>
        <v/>
      </c>
      <c r="M35937" s="20" t="str">
        <f>IFERROR(INDEX(Sheet3!$Q$2:$Q$25,MATCH(H35937,Origin_List,0)),"")</f>
        <v/>
      </c>
    </row>
    <row r="35938" spans="4:13">
      <c r="D35938" s="20" t="str">
        <f>IFERROR(VLOOKUP(H35938&amp;"|"&amp;I35938,Sheet3!$H$2:$N$150,5,0),"")</f>
        <v/>
      </c>
      <c r="M35938" s="20" t="str">
        <f>IFERROR(INDEX(Sheet3!$Q$2:$Q$25,MATCH(H35938,Origin_List,0)),"")</f>
        <v/>
      </c>
    </row>
    <row r="35939" spans="4:13">
      <c r="D35939" s="20" t="str">
        <f>IFERROR(VLOOKUP(H35939&amp;"|"&amp;I35939,Sheet3!$H$2:$N$150,5,0),"")</f>
        <v/>
      </c>
      <c r="M35939" s="20" t="str">
        <f>IFERROR(INDEX(Sheet3!$Q$2:$Q$25,MATCH(H35939,Origin_List,0)),"")</f>
        <v/>
      </c>
    </row>
    <row r="35940" spans="4:13">
      <c r="D35940" s="20" t="str">
        <f>IFERROR(VLOOKUP(H35940&amp;"|"&amp;I35940,Sheet3!$H$2:$N$150,5,0),"")</f>
        <v/>
      </c>
      <c r="M35940" s="20" t="str">
        <f>IFERROR(INDEX(Sheet3!$Q$2:$Q$25,MATCH(H35940,Origin_List,0)),"")</f>
        <v/>
      </c>
    </row>
    <row r="35941" spans="4:13">
      <c r="D35941" s="20" t="str">
        <f>IFERROR(VLOOKUP(H35941&amp;"|"&amp;I35941,Sheet3!$H$2:$N$150,5,0),"")</f>
        <v/>
      </c>
      <c r="M35941" s="20" t="str">
        <f>IFERROR(INDEX(Sheet3!$Q$2:$Q$25,MATCH(H35941,Origin_List,0)),"")</f>
        <v/>
      </c>
    </row>
    <row r="35942" spans="4:13">
      <c r="D35942" s="20" t="str">
        <f>IFERROR(VLOOKUP(H35942&amp;"|"&amp;I35942,Sheet3!$H$2:$N$150,5,0),"")</f>
        <v/>
      </c>
      <c r="M35942" s="20" t="str">
        <f>IFERROR(INDEX(Sheet3!$Q$2:$Q$25,MATCH(H35942,Origin_List,0)),"")</f>
        <v/>
      </c>
    </row>
    <row r="35943" spans="4:13">
      <c r="D35943" s="20" t="str">
        <f>IFERROR(VLOOKUP(H35943&amp;"|"&amp;I35943,Sheet3!$H$2:$N$150,5,0),"")</f>
        <v/>
      </c>
      <c r="M35943" s="20" t="str">
        <f>IFERROR(INDEX(Sheet3!$Q$2:$Q$25,MATCH(H35943,Origin_List,0)),"")</f>
        <v/>
      </c>
    </row>
    <row r="35944" spans="4:13">
      <c r="D35944" s="20" t="str">
        <f>IFERROR(VLOOKUP(H35944&amp;"|"&amp;I35944,Sheet3!$H$2:$N$150,5,0),"")</f>
        <v/>
      </c>
      <c r="M35944" s="20" t="str">
        <f>IFERROR(INDEX(Sheet3!$Q$2:$Q$25,MATCH(H35944,Origin_List,0)),"")</f>
        <v/>
      </c>
    </row>
    <row r="35945" spans="4:13">
      <c r="D35945" s="20" t="str">
        <f>IFERROR(VLOOKUP(H35945&amp;"|"&amp;I35945,Sheet3!$H$2:$N$150,5,0),"")</f>
        <v/>
      </c>
      <c r="M35945" s="20" t="str">
        <f>IFERROR(INDEX(Sheet3!$Q$2:$Q$25,MATCH(H35945,Origin_List,0)),"")</f>
        <v/>
      </c>
    </row>
    <row r="35946" spans="4:13">
      <c r="D35946" s="20" t="str">
        <f>IFERROR(VLOOKUP(H35946&amp;"|"&amp;I35946,Sheet3!$H$2:$N$150,5,0),"")</f>
        <v/>
      </c>
      <c r="M35946" s="20" t="str">
        <f>IFERROR(INDEX(Sheet3!$Q$2:$Q$25,MATCH(H35946,Origin_List,0)),"")</f>
        <v/>
      </c>
    </row>
    <row r="35947" spans="4:13">
      <c r="D35947" s="20" t="str">
        <f>IFERROR(VLOOKUP(H35947&amp;"|"&amp;I35947,Sheet3!$H$2:$N$150,5,0),"")</f>
        <v/>
      </c>
      <c r="M35947" s="20" t="str">
        <f>IFERROR(INDEX(Sheet3!$Q$2:$Q$25,MATCH(H35947,Origin_List,0)),"")</f>
        <v/>
      </c>
    </row>
    <row r="35948" spans="4:13">
      <c r="D35948" s="20" t="str">
        <f>IFERROR(VLOOKUP(H35948&amp;"|"&amp;I35948,Sheet3!$H$2:$N$150,5,0),"")</f>
        <v/>
      </c>
      <c r="M35948" s="20" t="str">
        <f>IFERROR(INDEX(Sheet3!$Q$2:$Q$25,MATCH(H35948,Origin_List,0)),"")</f>
        <v/>
      </c>
    </row>
    <row r="35949" spans="4:13">
      <c r="D35949" s="20" t="str">
        <f>IFERROR(VLOOKUP(H35949&amp;"|"&amp;I35949,Sheet3!$H$2:$N$150,5,0),"")</f>
        <v/>
      </c>
      <c r="M35949" s="20" t="str">
        <f>IFERROR(INDEX(Sheet3!$Q$2:$Q$25,MATCH(H35949,Origin_List,0)),"")</f>
        <v/>
      </c>
    </row>
    <row r="35950" spans="4:13">
      <c r="D35950" s="20" t="str">
        <f>IFERROR(VLOOKUP(H35950&amp;"|"&amp;I35950,Sheet3!$H$2:$N$150,5,0),"")</f>
        <v/>
      </c>
      <c r="M35950" s="20" t="str">
        <f>IFERROR(INDEX(Sheet3!$Q$2:$Q$25,MATCH(H35950,Origin_List,0)),"")</f>
        <v/>
      </c>
    </row>
    <row r="35951" spans="4:13">
      <c r="D35951" s="20" t="str">
        <f>IFERROR(VLOOKUP(H35951&amp;"|"&amp;I35951,Sheet3!$H$2:$N$150,5,0),"")</f>
        <v/>
      </c>
      <c r="M35951" s="20" t="str">
        <f>IFERROR(INDEX(Sheet3!$Q$2:$Q$25,MATCH(H35951,Origin_List,0)),"")</f>
        <v/>
      </c>
    </row>
    <row r="35952" spans="4:13">
      <c r="D35952" s="20" t="str">
        <f>IFERROR(VLOOKUP(H35952&amp;"|"&amp;I35952,Sheet3!$H$2:$N$150,5,0),"")</f>
        <v/>
      </c>
      <c r="M35952" s="20" t="str">
        <f>IFERROR(INDEX(Sheet3!$Q$2:$Q$25,MATCH(H35952,Origin_List,0)),"")</f>
        <v/>
      </c>
    </row>
    <row r="35953" spans="4:13">
      <c r="D35953" s="20" t="str">
        <f>IFERROR(VLOOKUP(H35953&amp;"|"&amp;I35953,Sheet3!$H$2:$N$150,5,0),"")</f>
        <v/>
      </c>
      <c r="M35953" s="20" t="str">
        <f>IFERROR(INDEX(Sheet3!$Q$2:$Q$25,MATCH(H35953,Origin_List,0)),"")</f>
        <v/>
      </c>
    </row>
    <row r="35954" spans="4:13">
      <c r="D35954" s="20" t="str">
        <f>IFERROR(VLOOKUP(H35954&amp;"|"&amp;I35954,Sheet3!$H$2:$N$150,5,0),"")</f>
        <v/>
      </c>
      <c r="M35954" s="20" t="str">
        <f>IFERROR(INDEX(Sheet3!$Q$2:$Q$25,MATCH(H35954,Origin_List,0)),"")</f>
        <v/>
      </c>
    </row>
    <row r="35955" spans="4:13">
      <c r="D35955" s="20" t="str">
        <f>IFERROR(VLOOKUP(H35955&amp;"|"&amp;I35955,Sheet3!$H$2:$N$150,5,0),"")</f>
        <v/>
      </c>
      <c r="M35955" s="20" t="str">
        <f>IFERROR(INDEX(Sheet3!$Q$2:$Q$25,MATCH(H35955,Origin_List,0)),"")</f>
        <v/>
      </c>
    </row>
    <row r="35956" spans="4:13">
      <c r="D35956" s="20" t="str">
        <f>IFERROR(VLOOKUP(H35956&amp;"|"&amp;I35956,Sheet3!$H$2:$N$150,5,0),"")</f>
        <v/>
      </c>
      <c r="M35956" s="20" t="str">
        <f>IFERROR(INDEX(Sheet3!$Q$2:$Q$25,MATCH(H35956,Origin_List,0)),"")</f>
        <v/>
      </c>
    </row>
    <row r="35957" spans="4:13">
      <c r="D35957" s="20" t="str">
        <f>IFERROR(VLOOKUP(H35957&amp;"|"&amp;I35957,Sheet3!$H$2:$N$150,5,0),"")</f>
        <v/>
      </c>
      <c r="M35957" s="20" t="str">
        <f>IFERROR(INDEX(Sheet3!$Q$2:$Q$25,MATCH(H35957,Origin_List,0)),"")</f>
        <v/>
      </c>
    </row>
    <row r="35958" spans="4:13">
      <c r="D35958" s="20" t="str">
        <f>IFERROR(VLOOKUP(H35958&amp;"|"&amp;I35958,Sheet3!$H$2:$N$150,5,0),"")</f>
        <v/>
      </c>
      <c r="M35958" s="20" t="str">
        <f>IFERROR(INDEX(Sheet3!$Q$2:$Q$25,MATCH(H35958,Origin_List,0)),"")</f>
        <v/>
      </c>
    </row>
    <row r="35959" spans="4:13">
      <c r="D35959" s="20" t="str">
        <f>IFERROR(VLOOKUP(H35959&amp;"|"&amp;I35959,Sheet3!$H$2:$N$150,5,0),"")</f>
        <v/>
      </c>
      <c r="M35959" s="20" t="str">
        <f>IFERROR(INDEX(Sheet3!$Q$2:$Q$25,MATCH(H35959,Origin_List,0)),"")</f>
        <v/>
      </c>
    </row>
    <row r="35960" spans="4:13">
      <c r="D35960" s="20" t="str">
        <f>IFERROR(VLOOKUP(H35960&amp;"|"&amp;I35960,Sheet3!$H$2:$N$150,5,0),"")</f>
        <v/>
      </c>
      <c r="M35960" s="20" t="str">
        <f>IFERROR(INDEX(Sheet3!$Q$2:$Q$25,MATCH(H35960,Origin_List,0)),"")</f>
        <v/>
      </c>
    </row>
    <row r="35961" spans="4:13">
      <c r="D35961" s="20" t="str">
        <f>IFERROR(VLOOKUP(H35961&amp;"|"&amp;I35961,Sheet3!$H$2:$N$150,5,0),"")</f>
        <v/>
      </c>
      <c r="M35961" s="20" t="str">
        <f>IFERROR(INDEX(Sheet3!$Q$2:$Q$25,MATCH(H35961,Origin_List,0)),"")</f>
        <v/>
      </c>
    </row>
    <row r="35962" spans="4:13">
      <c r="D35962" s="20" t="str">
        <f>IFERROR(VLOOKUP(H35962&amp;"|"&amp;I35962,Sheet3!$H$2:$N$150,5,0),"")</f>
        <v/>
      </c>
      <c r="M35962" s="20" t="str">
        <f>IFERROR(INDEX(Sheet3!$Q$2:$Q$25,MATCH(H35962,Origin_List,0)),"")</f>
        <v/>
      </c>
    </row>
    <row r="35963" spans="4:13">
      <c r="D35963" s="20" t="str">
        <f>IFERROR(VLOOKUP(H35963&amp;"|"&amp;I35963,Sheet3!$H$2:$N$150,5,0),"")</f>
        <v/>
      </c>
      <c r="M35963" s="20" t="str">
        <f>IFERROR(INDEX(Sheet3!$Q$2:$Q$25,MATCH(H35963,Origin_List,0)),"")</f>
        <v/>
      </c>
    </row>
    <row r="35964" spans="4:13">
      <c r="D35964" s="20" t="str">
        <f>IFERROR(VLOOKUP(H35964&amp;"|"&amp;I35964,Sheet3!$H$2:$N$150,5,0),"")</f>
        <v/>
      </c>
      <c r="M35964" s="20" t="str">
        <f>IFERROR(INDEX(Sheet3!$Q$2:$Q$25,MATCH(H35964,Origin_List,0)),"")</f>
        <v/>
      </c>
    </row>
    <row r="35965" spans="4:13">
      <c r="D35965" s="20" t="str">
        <f>IFERROR(VLOOKUP(H35965&amp;"|"&amp;I35965,Sheet3!$H$2:$N$150,5,0),"")</f>
        <v/>
      </c>
      <c r="M35965" s="20" t="str">
        <f>IFERROR(INDEX(Sheet3!$Q$2:$Q$25,MATCH(H35965,Origin_List,0)),"")</f>
        <v/>
      </c>
    </row>
    <row r="35966" spans="4:13">
      <c r="D35966" s="20" t="str">
        <f>IFERROR(VLOOKUP(H35966&amp;"|"&amp;I35966,Sheet3!$H$2:$N$150,5,0),"")</f>
        <v/>
      </c>
      <c r="M35966" s="20" t="str">
        <f>IFERROR(INDEX(Sheet3!$Q$2:$Q$25,MATCH(H35966,Origin_List,0)),"")</f>
        <v/>
      </c>
    </row>
    <row r="35967" spans="4:13">
      <c r="D35967" s="20" t="str">
        <f>IFERROR(VLOOKUP(H35967&amp;"|"&amp;I35967,Sheet3!$H$2:$N$150,5,0),"")</f>
        <v/>
      </c>
      <c r="M35967" s="20" t="str">
        <f>IFERROR(INDEX(Sheet3!$Q$2:$Q$25,MATCH(H35967,Origin_List,0)),"")</f>
        <v/>
      </c>
    </row>
    <row r="35968" spans="4:13">
      <c r="D35968" s="20" t="str">
        <f>IFERROR(VLOOKUP(H35968&amp;"|"&amp;I35968,Sheet3!$H$2:$N$150,5,0),"")</f>
        <v/>
      </c>
      <c r="M35968" s="20" t="str">
        <f>IFERROR(INDEX(Sheet3!$Q$2:$Q$25,MATCH(H35968,Origin_List,0)),"")</f>
        <v/>
      </c>
    </row>
    <row r="35969" spans="4:13">
      <c r="D35969" s="20" t="str">
        <f>IFERROR(VLOOKUP(H35969&amp;"|"&amp;I35969,Sheet3!$H$2:$N$150,5,0),"")</f>
        <v/>
      </c>
      <c r="M35969" s="20" t="str">
        <f>IFERROR(INDEX(Sheet3!$Q$2:$Q$25,MATCH(H35969,Origin_List,0)),"")</f>
        <v/>
      </c>
    </row>
    <row r="35970" spans="4:13">
      <c r="D35970" s="20" t="str">
        <f>IFERROR(VLOOKUP(H35970&amp;"|"&amp;I35970,Sheet3!$H$2:$N$150,5,0),"")</f>
        <v/>
      </c>
      <c r="M35970" s="20" t="str">
        <f>IFERROR(INDEX(Sheet3!$Q$2:$Q$25,MATCH(H35970,Origin_List,0)),"")</f>
        <v/>
      </c>
    </row>
    <row r="35971" spans="4:13">
      <c r="D35971" s="20" t="str">
        <f>IFERROR(VLOOKUP(H35971&amp;"|"&amp;I35971,Sheet3!$H$2:$N$150,5,0),"")</f>
        <v/>
      </c>
      <c r="M35971" s="20" t="str">
        <f>IFERROR(INDEX(Sheet3!$Q$2:$Q$25,MATCH(H35971,Origin_List,0)),"")</f>
        <v/>
      </c>
    </row>
    <row r="35972" spans="4:13">
      <c r="D35972" s="20" t="str">
        <f>IFERROR(VLOOKUP(H35972&amp;"|"&amp;I35972,Sheet3!$H$2:$N$150,5,0),"")</f>
        <v/>
      </c>
      <c r="M35972" s="20" t="str">
        <f>IFERROR(INDEX(Sheet3!$Q$2:$Q$25,MATCH(H35972,Origin_List,0)),"")</f>
        <v/>
      </c>
    </row>
    <row r="35973" spans="4:13">
      <c r="D35973" s="20" t="str">
        <f>IFERROR(VLOOKUP(H35973&amp;"|"&amp;I35973,Sheet3!$H$2:$N$150,5,0),"")</f>
        <v/>
      </c>
      <c r="M35973" s="20" t="str">
        <f>IFERROR(INDEX(Sheet3!$Q$2:$Q$25,MATCH(H35973,Origin_List,0)),"")</f>
        <v/>
      </c>
    </row>
    <row r="35974" spans="4:13">
      <c r="D35974" s="20" t="str">
        <f>IFERROR(VLOOKUP(H35974&amp;"|"&amp;I35974,Sheet3!$H$2:$N$150,5,0),"")</f>
        <v/>
      </c>
      <c r="M35974" s="20" t="str">
        <f>IFERROR(INDEX(Sheet3!$Q$2:$Q$25,MATCH(H35974,Origin_List,0)),"")</f>
        <v/>
      </c>
    </row>
    <row r="35975" spans="4:13">
      <c r="D35975" s="20" t="str">
        <f>IFERROR(VLOOKUP(H35975&amp;"|"&amp;I35975,Sheet3!$H$2:$N$150,5,0),"")</f>
        <v/>
      </c>
      <c r="M35975" s="20" t="str">
        <f>IFERROR(INDEX(Sheet3!$Q$2:$Q$25,MATCH(H35975,Origin_List,0)),"")</f>
        <v/>
      </c>
    </row>
    <row r="35976" spans="4:13">
      <c r="D35976" s="20" t="str">
        <f>IFERROR(VLOOKUP(H35976&amp;"|"&amp;I35976,Sheet3!$H$2:$N$150,5,0),"")</f>
        <v/>
      </c>
      <c r="M35976" s="20" t="str">
        <f>IFERROR(INDEX(Sheet3!$Q$2:$Q$25,MATCH(H35976,Origin_List,0)),"")</f>
        <v/>
      </c>
    </row>
    <row r="35977" spans="4:13">
      <c r="D35977" s="20" t="str">
        <f>IFERROR(VLOOKUP(H35977&amp;"|"&amp;I35977,Sheet3!$H$2:$N$150,5,0),"")</f>
        <v/>
      </c>
      <c r="M35977" s="20" t="str">
        <f>IFERROR(INDEX(Sheet3!$Q$2:$Q$25,MATCH(H35977,Origin_List,0)),"")</f>
        <v/>
      </c>
    </row>
    <row r="35978" spans="4:13">
      <c r="D35978" s="20" t="str">
        <f>IFERROR(VLOOKUP(H35978&amp;"|"&amp;I35978,Sheet3!$H$2:$N$150,5,0),"")</f>
        <v/>
      </c>
      <c r="M35978" s="20" t="str">
        <f>IFERROR(INDEX(Sheet3!$Q$2:$Q$25,MATCH(H35978,Origin_List,0)),"")</f>
        <v/>
      </c>
    </row>
    <row r="35979" spans="4:13">
      <c r="D35979" s="20" t="str">
        <f>IFERROR(VLOOKUP(H35979&amp;"|"&amp;I35979,Sheet3!$H$2:$N$150,5,0),"")</f>
        <v/>
      </c>
      <c r="M35979" s="20" t="str">
        <f>IFERROR(INDEX(Sheet3!$Q$2:$Q$25,MATCH(H35979,Origin_List,0)),"")</f>
        <v/>
      </c>
    </row>
    <row r="35980" spans="4:13">
      <c r="D35980" s="20" t="str">
        <f>IFERROR(VLOOKUP(H35980&amp;"|"&amp;I35980,Sheet3!$H$2:$N$150,5,0),"")</f>
        <v/>
      </c>
      <c r="M35980" s="20" t="str">
        <f>IFERROR(INDEX(Sheet3!$Q$2:$Q$25,MATCH(H35980,Origin_List,0)),"")</f>
        <v/>
      </c>
    </row>
    <row r="35981" spans="4:13">
      <c r="D35981" s="20" t="str">
        <f>IFERROR(VLOOKUP(H35981&amp;"|"&amp;I35981,Sheet3!$H$2:$N$150,5,0),"")</f>
        <v/>
      </c>
      <c r="M35981" s="20" t="str">
        <f>IFERROR(INDEX(Sheet3!$Q$2:$Q$25,MATCH(H35981,Origin_List,0)),"")</f>
        <v/>
      </c>
    </row>
    <row r="35982" spans="4:13">
      <c r="D35982" s="20" t="str">
        <f>IFERROR(VLOOKUP(H35982&amp;"|"&amp;I35982,Sheet3!$H$2:$N$150,5,0),"")</f>
        <v/>
      </c>
      <c r="M35982" s="20" t="str">
        <f>IFERROR(INDEX(Sheet3!$Q$2:$Q$25,MATCH(H35982,Origin_List,0)),"")</f>
        <v/>
      </c>
    </row>
    <row r="35983" spans="4:13">
      <c r="D35983" s="20" t="str">
        <f>IFERROR(VLOOKUP(H35983&amp;"|"&amp;I35983,Sheet3!$H$2:$N$150,5,0),"")</f>
        <v/>
      </c>
      <c r="M35983" s="20" t="str">
        <f>IFERROR(INDEX(Sheet3!$Q$2:$Q$25,MATCH(H35983,Origin_List,0)),"")</f>
        <v/>
      </c>
    </row>
    <row r="35984" spans="4:13">
      <c r="D35984" s="20" t="str">
        <f>IFERROR(VLOOKUP(H35984&amp;"|"&amp;I35984,Sheet3!$H$2:$N$150,5,0),"")</f>
        <v/>
      </c>
      <c r="M35984" s="20" t="str">
        <f>IFERROR(INDEX(Sheet3!$Q$2:$Q$25,MATCH(H35984,Origin_List,0)),"")</f>
        <v/>
      </c>
    </row>
    <row r="35985" spans="4:13">
      <c r="D35985" s="20" t="str">
        <f>IFERROR(VLOOKUP(H35985&amp;"|"&amp;I35985,Sheet3!$H$2:$N$150,5,0),"")</f>
        <v/>
      </c>
      <c r="M35985" s="20" t="str">
        <f>IFERROR(INDEX(Sheet3!$Q$2:$Q$25,MATCH(H35985,Origin_List,0)),"")</f>
        <v/>
      </c>
    </row>
    <row r="35986" spans="4:13">
      <c r="D35986" s="20" t="str">
        <f>IFERROR(VLOOKUP(H35986&amp;"|"&amp;I35986,Sheet3!$H$2:$N$150,5,0),"")</f>
        <v/>
      </c>
      <c r="M35986" s="20" t="str">
        <f>IFERROR(INDEX(Sheet3!$Q$2:$Q$25,MATCH(H35986,Origin_List,0)),"")</f>
        <v/>
      </c>
    </row>
    <row r="35987" spans="4:13">
      <c r="D35987" s="20" t="str">
        <f>IFERROR(VLOOKUP(H35987&amp;"|"&amp;I35987,Sheet3!$H$2:$N$150,5,0),"")</f>
        <v/>
      </c>
      <c r="M35987" s="20" t="str">
        <f>IFERROR(INDEX(Sheet3!$Q$2:$Q$25,MATCH(H35987,Origin_List,0)),"")</f>
        <v/>
      </c>
    </row>
    <row r="35988" spans="4:13">
      <c r="D35988" s="20" t="str">
        <f>IFERROR(VLOOKUP(H35988&amp;"|"&amp;I35988,Sheet3!$H$2:$N$150,5,0),"")</f>
        <v/>
      </c>
      <c r="M35988" s="20" t="str">
        <f>IFERROR(INDEX(Sheet3!$Q$2:$Q$25,MATCH(H35988,Origin_List,0)),"")</f>
        <v/>
      </c>
    </row>
    <row r="35989" spans="4:13">
      <c r="D35989" s="20" t="str">
        <f>IFERROR(VLOOKUP(H35989&amp;"|"&amp;I35989,Sheet3!$H$2:$N$150,5,0),"")</f>
        <v/>
      </c>
      <c r="M35989" s="20" t="str">
        <f>IFERROR(INDEX(Sheet3!$Q$2:$Q$25,MATCH(H35989,Origin_List,0)),"")</f>
        <v/>
      </c>
    </row>
    <row r="35990" spans="4:13">
      <c r="D35990" s="20" t="str">
        <f>IFERROR(VLOOKUP(H35990&amp;"|"&amp;I35990,Sheet3!$H$2:$N$150,5,0),"")</f>
        <v/>
      </c>
      <c r="M35990" s="20" t="str">
        <f>IFERROR(INDEX(Sheet3!$Q$2:$Q$25,MATCH(H35990,Origin_List,0)),"")</f>
        <v/>
      </c>
    </row>
    <row r="35991" spans="4:13">
      <c r="D35991" s="20" t="str">
        <f>IFERROR(VLOOKUP(H35991&amp;"|"&amp;I35991,Sheet3!$H$2:$N$150,5,0),"")</f>
        <v/>
      </c>
      <c r="M35991" s="20" t="str">
        <f>IFERROR(INDEX(Sheet3!$Q$2:$Q$25,MATCH(H35991,Origin_List,0)),"")</f>
        <v/>
      </c>
    </row>
    <row r="35992" spans="4:13">
      <c r="D35992" s="20" t="str">
        <f>IFERROR(VLOOKUP(H35992&amp;"|"&amp;I35992,Sheet3!$H$2:$N$150,5,0),"")</f>
        <v/>
      </c>
      <c r="M35992" s="20" t="str">
        <f>IFERROR(INDEX(Sheet3!$Q$2:$Q$25,MATCH(H35992,Origin_List,0)),"")</f>
        <v/>
      </c>
    </row>
    <row r="35993" spans="4:13">
      <c r="D35993" s="20" t="str">
        <f>IFERROR(VLOOKUP(H35993&amp;"|"&amp;I35993,Sheet3!$H$2:$N$150,5,0),"")</f>
        <v/>
      </c>
      <c r="M35993" s="20" t="str">
        <f>IFERROR(INDEX(Sheet3!$Q$2:$Q$25,MATCH(H35993,Origin_List,0)),"")</f>
        <v/>
      </c>
    </row>
    <row r="35994" spans="4:13">
      <c r="D35994" s="20" t="str">
        <f>IFERROR(VLOOKUP(H35994&amp;"|"&amp;I35994,Sheet3!$H$2:$N$150,5,0),"")</f>
        <v/>
      </c>
      <c r="M35994" s="20" t="str">
        <f>IFERROR(INDEX(Sheet3!$Q$2:$Q$25,MATCH(H35994,Origin_List,0)),"")</f>
        <v/>
      </c>
    </row>
    <row r="35995" spans="4:13">
      <c r="D35995" s="20" t="str">
        <f>IFERROR(VLOOKUP(H35995&amp;"|"&amp;I35995,Sheet3!$H$2:$N$150,5,0),"")</f>
        <v/>
      </c>
      <c r="M35995" s="20" t="str">
        <f>IFERROR(INDEX(Sheet3!$Q$2:$Q$25,MATCH(H35995,Origin_List,0)),"")</f>
        <v/>
      </c>
    </row>
    <row r="35996" spans="4:13">
      <c r="D35996" s="20" t="str">
        <f>IFERROR(VLOOKUP(H35996&amp;"|"&amp;I35996,Sheet3!$H$2:$N$150,5,0),"")</f>
        <v/>
      </c>
      <c r="M35996" s="20" t="str">
        <f>IFERROR(INDEX(Sheet3!$Q$2:$Q$25,MATCH(H35996,Origin_List,0)),"")</f>
        <v/>
      </c>
    </row>
    <row r="35997" spans="4:13">
      <c r="D35997" s="20" t="str">
        <f>IFERROR(VLOOKUP(H35997&amp;"|"&amp;I35997,Sheet3!$H$2:$N$150,5,0),"")</f>
        <v/>
      </c>
      <c r="M35997" s="20" t="str">
        <f>IFERROR(INDEX(Sheet3!$Q$2:$Q$25,MATCH(H35997,Origin_List,0)),"")</f>
        <v/>
      </c>
    </row>
    <row r="35998" spans="4:13">
      <c r="D35998" s="20" t="str">
        <f>IFERROR(VLOOKUP(H35998&amp;"|"&amp;I35998,Sheet3!$H$2:$N$150,5,0),"")</f>
        <v/>
      </c>
      <c r="M35998" s="20" t="str">
        <f>IFERROR(INDEX(Sheet3!$Q$2:$Q$25,MATCH(H35998,Origin_List,0)),"")</f>
        <v/>
      </c>
    </row>
    <row r="35999" spans="4:13">
      <c r="D35999" s="20" t="str">
        <f>IFERROR(VLOOKUP(H35999&amp;"|"&amp;I35999,Sheet3!$H$2:$N$150,5,0),"")</f>
        <v/>
      </c>
      <c r="M35999" s="20" t="str">
        <f>IFERROR(INDEX(Sheet3!$Q$2:$Q$25,MATCH(H35999,Origin_List,0)),"")</f>
        <v/>
      </c>
    </row>
    <row r="36000" spans="4:13">
      <c r="D36000" s="20" t="str">
        <f>IFERROR(VLOOKUP(H36000&amp;"|"&amp;I36000,Sheet3!$H$2:$N$150,5,0),"")</f>
        <v/>
      </c>
      <c r="M36000" s="20" t="str">
        <f>IFERROR(INDEX(Sheet3!$Q$2:$Q$25,MATCH(H36000,Origin_List,0)),"")</f>
        <v/>
      </c>
    </row>
    <row r="36001" spans="4:13">
      <c r="D36001" s="20" t="str">
        <f>IFERROR(VLOOKUP(H36001&amp;"|"&amp;I36001,Sheet3!$H$2:$N$150,5,0),"")</f>
        <v/>
      </c>
      <c r="M36001" s="20" t="str">
        <f>IFERROR(INDEX(Sheet3!$Q$2:$Q$25,MATCH(H36001,Origin_List,0)),"")</f>
        <v/>
      </c>
    </row>
    <row r="36002" spans="4:13">
      <c r="D36002" s="20" t="str">
        <f>IFERROR(VLOOKUP(H36002&amp;"|"&amp;I36002,Sheet3!$H$2:$N$150,5,0),"")</f>
        <v/>
      </c>
      <c r="M36002" s="20" t="str">
        <f>IFERROR(INDEX(Sheet3!$Q$2:$Q$25,MATCH(H36002,Origin_List,0)),"")</f>
        <v/>
      </c>
    </row>
    <row r="36003" spans="4:13">
      <c r="D36003" s="20" t="str">
        <f>IFERROR(VLOOKUP(H36003&amp;"|"&amp;I36003,Sheet3!$H$2:$N$150,5,0),"")</f>
        <v/>
      </c>
      <c r="M36003" s="20" t="str">
        <f>IFERROR(INDEX(Sheet3!$Q$2:$Q$25,MATCH(H36003,Origin_List,0)),"")</f>
        <v/>
      </c>
    </row>
    <row r="36004" spans="4:13">
      <c r="D36004" s="20" t="str">
        <f>IFERROR(VLOOKUP(H36004&amp;"|"&amp;I36004,Sheet3!$H$2:$N$150,5,0),"")</f>
        <v/>
      </c>
      <c r="M36004" s="20" t="str">
        <f>IFERROR(INDEX(Sheet3!$Q$2:$Q$25,MATCH(H36004,Origin_List,0)),"")</f>
        <v/>
      </c>
    </row>
    <row r="36005" spans="4:13">
      <c r="D36005" s="20" t="str">
        <f>IFERROR(VLOOKUP(H36005&amp;"|"&amp;I36005,Sheet3!$H$2:$N$150,5,0),"")</f>
        <v/>
      </c>
      <c r="M36005" s="20" t="str">
        <f>IFERROR(INDEX(Sheet3!$Q$2:$Q$25,MATCH(H36005,Origin_List,0)),"")</f>
        <v/>
      </c>
    </row>
    <row r="36006" spans="4:13">
      <c r="D36006" s="20" t="str">
        <f>IFERROR(VLOOKUP(H36006&amp;"|"&amp;I36006,Sheet3!$H$2:$N$150,5,0),"")</f>
        <v/>
      </c>
      <c r="M36006" s="20" t="str">
        <f>IFERROR(INDEX(Sheet3!$Q$2:$Q$25,MATCH(H36006,Origin_List,0)),"")</f>
        <v/>
      </c>
    </row>
    <row r="36007" spans="4:13">
      <c r="D36007" s="20" t="str">
        <f>IFERROR(VLOOKUP(H36007&amp;"|"&amp;I36007,Sheet3!$H$2:$N$150,5,0),"")</f>
        <v/>
      </c>
      <c r="M36007" s="20" t="str">
        <f>IFERROR(INDEX(Sheet3!$Q$2:$Q$25,MATCH(H36007,Origin_List,0)),"")</f>
        <v/>
      </c>
    </row>
    <row r="36008" spans="4:13">
      <c r="D36008" s="20" t="str">
        <f>IFERROR(VLOOKUP(H36008&amp;"|"&amp;I36008,Sheet3!$H$2:$N$150,5,0),"")</f>
        <v/>
      </c>
      <c r="M36008" s="20" t="str">
        <f>IFERROR(INDEX(Sheet3!$Q$2:$Q$25,MATCH(H36008,Origin_List,0)),"")</f>
        <v/>
      </c>
    </row>
    <row r="36009" spans="4:13">
      <c r="D36009" s="20" t="str">
        <f>IFERROR(VLOOKUP(H36009&amp;"|"&amp;I36009,Sheet3!$H$2:$N$150,5,0),"")</f>
        <v/>
      </c>
      <c r="M36009" s="20" t="str">
        <f>IFERROR(INDEX(Sheet3!$Q$2:$Q$25,MATCH(H36009,Origin_List,0)),"")</f>
        <v/>
      </c>
    </row>
    <row r="36010" spans="4:13">
      <c r="D36010" s="20" t="str">
        <f>IFERROR(VLOOKUP(H36010&amp;"|"&amp;I36010,Sheet3!$H$2:$N$150,5,0),"")</f>
        <v/>
      </c>
      <c r="M36010" s="20" t="str">
        <f>IFERROR(INDEX(Sheet3!$Q$2:$Q$25,MATCH(H36010,Origin_List,0)),"")</f>
        <v/>
      </c>
    </row>
    <row r="36011" spans="4:13">
      <c r="D36011" s="20" t="str">
        <f>IFERROR(VLOOKUP(H36011&amp;"|"&amp;I36011,Sheet3!$H$2:$N$150,5,0),"")</f>
        <v/>
      </c>
      <c r="M36011" s="20" t="str">
        <f>IFERROR(INDEX(Sheet3!$Q$2:$Q$25,MATCH(H36011,Origin_List,0)),"")</f>
        <v/>
      </c>
    </row>
    <row r="36012" spans="4:13">
      <c r="D36012" s="20" t="str">
        <f>IFERROR(VLOOKUP(H36012&amp;"|"&amp;I36012,Sheet3!$H$2:$N$150,5,0),"")</f>
        <v/>
      </c>
      <c r="M36012" s="20" t="str">
        <f>IFERROR(INDEX(Sheet3!$Q$2:$Q$25,MATCH(H36012,Origin_List,0)),"")</f>
        <v/>
      </c>
    </row>
    <row r="36013" spans="4:13">
      <c r="D36013" s="20" t="str">
        <f>IFERROR(VLOOKUP(H36013&amp;"|"&amp;I36013,Sheet3!$H$2:$N$150,5,0),"")</f>
        <v/>
      </c>
      <c r="M36013" s="20" t="str">
        <f>IFERROR(INDEX(Sheet3!$Q$2:$Q$25,MATCH(H36013,Origin_List,0)),"")</f>
        <v/>
      </c>
    </row>
    <row r="36014" spans="4:13">
      <c r="D36014" s="20" t="str">
        <f>IFERROR(VLOOKUP(H36014&amp;"|"&amp;I36014,Sheet3!$H$2:$N$150,5,0),"")</f>
        <v/>
      </c>
      <c r="M36014" s="20" t="str">
        <f>IFERROR(INDEX(Sheet3!$Q$2:$Q$25,MATCH(H36014,Origin_List,0)),"")</f>
        <v/>
      </c>
    </row>
    <row r="36015" spans="4:13">
      <c r="D36015" s="20" t="str">
        <f>IFERROR(VLOOKUP(H36015&amp;"|"&amp;I36015,Sheet3!$H$2:$N$150,5,0),"")</f>
        <v/>
      </c>
      <c r="M36015" s="20" t="str">
        <f>IFERROR(INDEX(Sheet3!$Q$2:$Q$25,MATCH(H36015,Origin_List,0)),"")</f>
        <v/>
      </c>
    </row>
    <row r="36016" spans="4:13">
      <c r="D36016" s="20" t="str">
        <f>IFERROR(VLOOKUP(H36016&amp;"|"&amp;I36016,Sheet3!$H$2:$N$150,5,0),"")</f>
        <v/>
      </c>
      <c r="M36016" s="20" t="str">
        <f>IFERROR(INDEX(Sheet3!$Q$2:$Q$25,MATCH(H36016,Origin_List,0)),"")</f>
        <v/>
      </c>
    </row>
    <row r="36017" spans="4:13">
      <c r="D36017" s="20" t="str">
        <f>IFERROR(VLOOKUP(H36017&amp;"|"&amp;I36017,Sheet3!$H$2:$N$150,5,0),"")</f>
        <v/>
      </c>
      <c r="M36017" s="20" t="str">
        <f>IFERROR(INDEX(Sheet3!$Q$2:$Q$25,MATCH(H36017,Origin_List,0)),"")</f>
        <v/>
      </c>
    </row>
    <row r="36018" spans="4:13">
      <c r="D36018" s="20" t="str">
        <f>IFERROR(VLOOKUP(H36018&amp;"|"&amp;I36018,Sheet3!$H$2:$N$150,5,0),"")</f>
        <v/>
      </c>
      <c r="M36018" s="20" t="str">
        <f>IFERROR(INDEX(Sheet3!$Q$2:$Q$25,MATCH(H36018,Origin_List,0)),"")</f>
        <v/>
      </c>
    </row>
    <row r="36019" spans="4:13">
      <c r="D36019" s="20" t="str">
        <f>IFERROR(VLOOKUP(H36019&amp;"|"&amp;I36019,Sheet3!$H$2:$N$150,5,0),"")</f>
        <v/>
      </c>
      <c r="M36019" s="20" t="str">
        <f>IFERROR(INDEX(Sheet3!$Q$2:$Q$25,MATCH(H36019,Origin_List,0)),"")</f>
        <v/>
      </c>
    </row>
    <row r="36020" spans="4:13">
      <c r="D36020" s="20" t="str">
        <f>IFERROR(VLOOKUP(H36020&amp;"|"&amp;I36020,Sheet3!$H$2:$N$150,5,0),"")</f>
        <v/>
      </c>
      <c r="M36020" s="20" t="str">
        <f>IFERROR(INDEX(Sheet3!$Q$2:$Q$25,MATCH(H36020,Origin_List,0)),"")</f>
        <v/>
      </c>
    </row>
    <row r="36021" spans="4:13">
      <c r="D36021" s="20" t="str">
        <f>IFERROR(VLOOKUP(H36021&amp;"|"&amp;I36021,Sheet3!$H$2:$N$150,5,0),"")</f>
        <v/>
      </c>
      <c r="M36021" s="20" t="str">
        <f>IFERROR(INDEX(Sheet3!$Q$2:$Q$25,MATCH(H36021,Origin_List,0)),"")</f>
        <v/>
      </c>
    </row>
    <row r="36022" spans="4:13">
      <c r="D36022" s="20" t="str">
        <f>IFERROR(VLOOKUP(H36022&amp;"|"&amp;I36022,Sheet3!$H$2:$N$150,5,0),"")</f>
        <v/>
      </c>
      <c r="M36022" s="20" t="str">
        <f>IFERROR(INDEX(Sheet3!$Q$2:$Q$25,MATCH(H36022,Origin_List,0)),"")</f>
        <v/>
      </c>
    </row>
    <row r="36023" spans="4:13">
      <c r="D36023" s="20" t="str">
        <f>IFERROR(VLOOKUP(H36023&amp;"|"&amp;I36023,Sheet3!$H$2:$N$150,5,0),"")</f>
        <v/>
      </c>
      <c r="M36023" s="20" t="str">
        <f>IFERROR(INDEX(Sheet3!$Q$2:$Q$25,MATCH(H36023,Origin_List,0)),"")</f>
        <v/>
      </c>
    </row>
    <row r="36024" spans="4:13">
      <c r="D36024" s="20" t="str">
        <f>IFERROR(VLOOKUP(H36024&amp;"|"&amp;I36024,Sheet3!$H$2:$N$150,5,0),"")</f>
        <v/>
      </c>
      <c r="M36024" s="20" t="str">
        <f>IFERROR(INDEX(Sheet3!$Q$2:$Q$25,MATCH(H36024,Origin_List,0)),"")</f>
        <v/>
      </c>
    </row>
    <row r="36025" spans="4:13">
      <c r="D36025" s="20" t="str">
        <f>IFERROR(VLOOKUP(H36025&amp;"|"&amp;I36025,Sheet3!$H$2:$N$150,5,0),"")</f>
        <v/>
      </c>
      <c r="M36025" s="20" t="str">
        <f>IFERROR(INDEX(Sheet3!$Q$2:$Q$25,MATCH(H36025,Origin_List,0)),"")</f>
        <v/>
      </c>
    </row>
    <row r="36026" spans="4:13">
      <c r="D36026" s="20" t="str">
        <f>IFERROR(VLOOKUP(H36026&amp;"|"&amp;I36026,Sheet3!$H$2:$N$150,5,0),"")</f>
        <v/>
      </c>
      <c r="M36026" s="20" t="str">
        <f>IFERROR(INDEX(Sheet3!$Q$2:$Q$25,MATCH(H36026,Origin_List,0)),"")</f>
        <v/>
      </c>
    </row>
    <row r="36027" spans="4:13">
      <c r="D36027" s="20" t="str">
        <f>IFERROR(VLOOKUP(H36027&amp;"|"&amp;I36027,Sheet3!$H$2:$N$150,5,0),"")</f>
        <v/>
      </c>
      <c r="M36027" s="20" t="str">
        <f>IFERROR(INDEX(Sheet3!$Q$2:$Q$25,MATCH(H36027,Origin_List,0)),"")</f>
        <v/>
      </c>
    </row>
    <row r="36028" spans="4:13">
      <c r="D36028" s="20" t="str">
        <f>IFERROR(VLOOKUP(H36028&amp;"|"&amp;I36028,Sheet3!$H$2:$N$150,5,0),"")</f>
        <v/>
      </c>
      <c r="M36028" s="20" t="str">
        <f>IFERROR(INDEX(Sheet3!$Q$2:$Q$25,MATCH(H36028,Origin_List,0)),"")</f>
        <v/>
      </c>
    </row>
    <row r="36029" spans="4:13">
      <c r="D36029" s="20" t="str">
        <f>IFERROR(VLOOKUP(H36029&amp;"|"&amp;I36029,Sheet3!$H$2:$N$150,5,0),"")</f>
        <v/>
      </c>
      <c r="M36029" s="20" t="str">
        <f>IFERROR(INDEX(Sheet3!$Q$2:$Q$25,MATCH(H36029,Origin_List,0)),"")</f>
        <v/>
      </c>
    </row>
    <row r="36030" spans="4:13">
      <c r="D36030" s="20" t="str">
        <f>IFERROR(VLOOKUP(H36030&amp;"|"&amp;I36030,Sheet3!$H$2:$N$150,5,0),"")</f>
        <v/>
      </c>
      <c r="M36030" s="20" t="str">
        <f>IFERROR(INDEX(Sheet3!$Q$2:$Q$25,MATCH(H36030,Origin_List,0)),"")</f>
        <v/>
      </c>
    </row>
    <row r="36031" spans="4:13">
      <c r="D36031" s="20" t="str">
        <f>IFERROR(VLOOKUP(H36031&amp;"|"&amp;I36031,Sheet3!$H$2:$N$150,5,0),"")</f>
        <v/>
      </c>
      <c r="M36031" s="20" t="str">
        <f>IFERROR(INDEX(Sheet3!$Q$2:$Q$25,MATCH(H36031,Origin_List,0)),"")</f>
        <v/>
      </c>
    </row>
    <row r="36032" spans="4:13">
      <c r="D36032" s="20" t="str">
        <f>IFERROR(VLOOKUP(H36032&amp;"|"&amp;I36032,Sheet3!$H$2:$N$150,5,0),"")</f>
        <v/>
      </c>
      <c r="M36032" s="20" t="str">
        <f>IFERROR(INDEX(Sheet3!$Q$2:$Q$25,MATCH(H36032,Origin_List,0)),"")</f>
        <v/>
      </c>
    </row>
    <row r="36033" spans="4:13">
      <c r="D36033" s="20" t="str">
        <f>IFERROR(VLOOKUP(H36033&amp;"|"&amp;I36033,Sheet3!$H$2:$N$150,5,0),"")</f>
        <v/>
      </c>
      <c r="M36033" s="20" t="str">
        <f>IFERROR(INDEX(Sheet3!$Q$2:$Q$25,MATCH(H36033,Origin_List,0)),"")</f>
        <v/>
      </c>
    </row>
    <row r="36034" spans="4:13">
      <c r="D36034" s="20" t="str">
        <f>IFERROR(VLOOKUP(H36034&amp;"|"&amp;I36034,Sheet3!$H$2:$N$150,5,0),"")</f>
        <v/>
      </c>
      <c r="M36034" s="20" t="str">
        <f>IFERROR(INDEX(Sheet3!$Q$2:$Q$25,MATCH(H36034,Origin_List,0)),"")</f>
        <v/>
      </c>
    </row>
    <row r="36035" spans="4:13">
      <c r="D36035" s="20" t="str">
        <f>IFERROR(VLOOKUP(H36035&amp;"|"&amp;I36035,Sheet3!$H$2:$N$150,5,0),"")</f>
        <v/>
      </c>
      <c r="M36035" s="20" t="str">
        <f>IFERROR(INDEX(Sheet3!$Q$2:$Q$25,MATCH(H36035,Origin_List,0)),"")</f>
        <v/>
      </c>
    </row>
    <row r="36036" spans="4:13">
      <c r="D36036" s="20" t="str">
        <f>IFERROR(VLOOKUP(H36036&amp;"|"&amp;I36036,Sheet3!$H$2:$N$150,5,0),"")</f>
        <v/>
      </c>
      <c r="M36036" s="20" t="str">
        <f>IFERROR(INDEX(Sheet3!$Q$2:$Q$25,MATCH(H36036,Origin_List,0)),"")</f>
        <v/>
      </c>
    </row>
    <row r="36037" spans="4:13">
      <c r="D36037" s="20" t="str">
        <f>IFERROR(VLOOKUP(H36037&amp;"|"&amp;I36037,Sheet3!$H$2:$N$150,5,0),"")</f>
        <v/>
      </c>
      <c r="M36037" s="20" t="str">
        <f>IFERROR(INDEX(Sheet3!$Q$2:$Q$25,MATCH(H36037,Origin_List,0)),"")</f>
        <v/>
      </c>
    </row>
    <row r="36038" spans="4:13">
      <c r="D36038" s="20" t="str">
        <f>IFERROR(VLOOKUP(H36038&amp;"|"&amp;I36038,Sheet3!$H$2:$N$150,5,0),"")</f>
        <v/>
      </c>
      <c r="M36038" s="20" t="str">
        <f>IFERROR(INDEX(Sheet3!$Q$2:$Q$25,MATCH(H36038,Origin_List,0)),"")</f>
        <v/>
      </c>
    </row>
    <row r="36039" spans="4:13">
      <c r="D36039" s="20" t="str">
        <f>IFERROR(VLOOKUP(H36039&amp;"|"&amp;I36039,Sheet3!$H$2:$N$150,5,0),"")</f>
        <v/>
      </c>
      <c r="M36039" s="20" t="str">
        <f>IFERROR(INDEX(Sheet3!$Q$2:$Q$25,MATCH(H36039,Origin_List,0)),"")</f>
        <v/>
      </c>
    </row>
    <row r="36040" spans="4:13">
      <c r="D36040" s="20" t="str">
        <f>IFERROR(VLOOKUP(H36040&amp;"|"&amp;I36040,Sheet3!$H$2:$N$150,5,0),"")</f>
        <v/>
      </c>
      <c r="M36040" s="20" t="str">
        <f>IFERROR(INDEX(Sheet3!$Q$2:$Q$25,MATCH(H36040,Origin_List,0)),"")</f>
        <v/>
      </c>
    </row>
    <row r="36041" spans="4:13">
      <c r="D36041" s="20" t="str">
        <f>IFERROR(VLOOKUP(H36041&amp;"|"&amp;I36041,Sheet3!$H$2:$N$150,5,0),"")</f>
        <v/>
      </c>
      <c r="M36041" s="20" t="str">
        <f>IFERROR(INDEX(Sheet3!$Q$2:$Q$25,MATCH(H36041,Origin_List,0)),"")</f>
        <v/>
      </c>
    </row>
    <row r="36042" spans="4:13">
      <c r="D36042" s="20" t="str">
        <f>IFERROR(VLOOKUP(H36042&amp;"|"&amp;I36042,Sheet3!$H$2:$N$150,5,0),"")</f>
        <v/>
      </c>
      <c r="M36042" s="20" t="str">
        <f>IFERROR(INDEX(Sheet3!$Q$2:$Q$25,MATCH(H36042,Origin_List,0)),"")</f>
        <v/>
      </c>
    </row>
    <row r="36043" spans="4:13">
      <c r="D36043" s="20" t="str">
        <f>IFERROR(VLOOKUP(H36043&amp;"|"&amp;I36043,Sheet3!$H$2:$N$150,5,0),"")</f>
        <v/>
      </c>
      <c r="M36043" s="20" t="str">
        <f>IFERROR(INDEX(Sheet3!$Q$2:$Q$25,MATCH(H36043,Origin_List,0)),"")</f>
        <v/>
      </c>
    </row>
    <row r="36044" spans="4:13">
      <c r="D36044" s="20" t="str">
        <f>IFERROR(VLOOKUP(H36044&amp;"|"&amp;I36044,Sheet3!$H$2:$N$150,5,0),"")</f>
        <v/>
      </c>
      <c r="M36044" s="20" t="str">
        <f>IFERROR(INDEX(Sheet3!$Q$2:$Q$25,MATCH(H36044,Origin_List,0)),"")</f>
        <v/>
      </c>
    </row>
    <row r="36045" spans="4:13">
      <c r="D36045" s="20" t="str">
        <f>IFERROR(VLOOKUP(H36045&amp;"|"&amp;I36045,Sheet3!$H$2:$N$150,5,0),"")</f>
        <v/>
      </c>
      <c r="M36045" s="20" t="str">
        <f>IFERROR(INDEX(Sheet3!$Q$2:$Q$25,MATCH(H36045,Origin_List,0)),"")</f>
        <v/>
      </c>
    </row>
    <row r="36046" spans="4:13">
      <c r="D36046" s="20" t="str">
        <f>IFERROR(VLOOKUP(H36046&amp;"|"&amp;I36046,Sheet3!$H$2:$N$150,5,0),"")</f>
        <v/>
      </c>
      <c r="M36046" s="20" t="str">
        <f>IFERROR(INDEX(Sheet3!$Q$2:$Q$25,MATCH(H36046,Origin_List,0)),"")</f>
        <v/>
      </c>
    </row>
    <row r="36047" spans="4:13">
      <c r="D36047" s="20" t="str">
        <f>IFERROR(VLOOKUP(H36047&amp;"|"&amp;I36047,Sheet3!$H$2:$N$150,5,0),"")</f>
        <v/>
      </c>
      <c r="M36047" s="20" t="str">
        <f>IFERROR(INDEX(Sheet3!$Q$2:$Q$25,MATCH(H36047,Origin_List,0)),"")</f>
        <v/>
      </c>
    </row>
    <row r="36048" spans="4:13">
      <c r="D36048" s="20" t="str">
        <f>IFERROR(VLOOKUP(H36048&amp;"|"&amp;I36048,Sheet3!$H$2:$N$150,5,0),"")</f>
        <v/>
      </c>
      <c r="M36048" s="20" t="str">
        <f>IFERROR(INDEX(Sheet3!$Q$2:$Q$25,MATCH(H36048,Origin_List,0)),"")</f>
        <v/>
      </c>
    </row>
    <row r="36049" spans="4:13">
      <c r="D36049" s="20" t="str">
        <f>IFERROR(VLOOKUP(H36049&amp;"|"&amp;I36049,Sheet3!$H$2:$N$150,5,0),"")</f>
        <v/>
      </c>
      <c r="M36049" s="20" t="str">
        <f>IFERROR(INDEX(Sheet3!$Q$2:$Q$25,MATCH(H36049,Origin_List,0)),"")</f>
        <v/>
      </c>
    </row>
    <row r="36050" spans="4:13">
      <c r="D36050" s="20" t="str">
        <f>IFERROR(VLOOKUP(H36050&amp;"|"&amp;I36050,Sheet3!$H$2:$N$150,5,0),"")</f>
        <v/>
      </c>
      <c r="M36050" s="20" t="str">
        <f>IFERROR(INDEX(Sheet3!$Q$2:$Q$25,MATCH(H36050,Origin_List,0)),"")</f>
        <v/>
      </c>
    </row>
    <row r="36051" spans="4:13">
      <c r="D36051" s="20" t="str">
        <f>IFERROR(VLOOKUP(H36051&amp;"|"&amp;I36051,Sheet3!$H$2:$N$150,5,0),"")</f>
        <v/>
      </c>
      <c r="M36051" s="20" t="str">
        <f>IFERROR(INDEX(Sheet3!$Q$2:$Q$25,MATCH(H36051,Origin_List,0)),"")</f>
        <v/>
      </c>
    </row>
    <row r="36052" spans="4:13">
      <c r="D36052" s="20" t="str">
        <f>IFERROR(VLOOKUP(H36052&amp;"|"&amp;I36052,Sheet3!$H$2:$N$150,5,0),"")</f>
        <v/>
      </c>
      <c r="M36052" s="20" t="str">
        <f>IFERROR(INDEX(Sheet3!$Q$2:$Q$25,MATCH(H36052,Origin_List,0)),"")</f>
        <v/>
      </c>
    </row>
    <row r="36053" spans="4:13">
      <c r="D36053" s="20" t="str">
        <f>IFERROR(VLOOKUP(H36053&amp;"|"&amp;I36053,Sheet3!$H$2:$N$150,5,0),"")</f>
        <v/>
      </c>
      <c r="M36053" s="20" t="str">
        <f>IFERROR(INDEX(Sheet3!$Q$2:$Q$25,MATCH(H36053,Origin_List,0)),"")</f>
        <v/>
      </c>
    </row>
    <row r="36054" spans="4:13">
      <c r="D36054" s="20" t="str">
        <f>IFERROR(VLOOKUP(H36054&amp;"|"&amp;I36054,Sheet3!$H$2:$N$150,5,0),"")</f>
        <v/>
      </c>
      <c r="M36054" s="20" t="str">
        <f>IFERROR(INDEX(Sheet3!$Q$2:$Q$25,MATCH(H36054,Origin_List,0)),"")</f>
        <v/>
      </c>
    </row>
    <row r="36055" spans="4:13">
      <c r="D36055" s="20" t="str">
        <f>IFERROR(VLOOKUP(H36055&amp;"|"&amp;I36055,Sheet3!$H$2:$N$150,5,0),"")</f>
        <v/>
      </c>
      <c r="M36055" s="20" t="str">
        <f>IFERROR(INDEX(Sheet3!$Q$2:$Q$25,MATCH(H36055,Origin_List,0)),"")</f>
        <v/>
      </c>
    </row>
    <row r="36056" spans="4:13">
      <c r="D36056" s="20" t="str">
        <f>IFERROR(VLOOKUP(H36056&amp;"|"&amp;I36056,Sheet3!$H$2:$N$150,5,0),"")</f>
        <v/>
      </c>
      <c r="M36056" s="20" t="str">
        <f>IFERROR(INDEX(Sheet3!$Q$2:$Q$25,MATCH(H36056,Origin_List,0)),"")</f>
        <v/>
      </c>
    </row>
    <row r="36057" spans="4:13">
      <c r="D36057" s="20" t="str">
        <f>IFERROR(VLOOKUP(H36057&amp;"|"&amp;I36057,Sheet3!$H$2:$N$150,5,0),"")</f>
        <v/>
      </c>
      <c r="M36057" s="20" t="str">
        <f>IFERROR(INDEX(Sheet3!$Q$2:$Q$25,MATCH(H36057,Origin_List,0)),"")</f>
        <v/>
      </c>
    </row>
    <row r="36058" spans="4:13">
      <c r="D36058" s="20" t="str">
        <f>IFERROR(VLOOKUP(H36058&amp;"|"&amp;I36058,Sheet3!$H$2:$N$150,5,0),"")</f>
        <v/>
      </c>
      <c r="M36058" s="20" t="str">
        <f>IFERROR(INDEX(Sheet3!$Q$2:$Q$25,MATCH(H36058,Origin_List,0)),"")</f>
        <v/>
      </c>
    </row>
    <row r="36059" spans="4:13">
      <c r="D36059" s="20" t="str">
        <f>IFERROR(VLOOKUP(H36059&amp;"|"&amp;I36059,Sheet3!$H$2:$N$150,5,0),"")</f>
        <v/>
      </c>
      <c r="M36059" s="20" t="str">
        <f>IFERROR(INDEX(Sheet3!$Q$2:$Q$25,MATCH(H36059,Origin_List,0)),"")</f>
        <v/>
      </c>
    </row>
    <row r="36060" spans="4:13">
      <c r="D36060" s="20" t="str">
        <f>IFERROR(VLOOKUP(H36060&amp;"|"&amp;I36060,Sheet3!$H$2:$N$150,5,0),"")</f>
        <v/>
      </c>
      <c r="M36060" s="20" t="str">
        <f>IFERROR(INDEX(Sheet3!$Q$2:$Q$25,MATCH(H36060,Origin_List,0)),"")</f>
        <v/>
      </c>
    </row>
    <row r="36061" spans="4:13">
      <c r="D36061" s="20" t="str">
        <f>IFERROR(VLOOKUP(H36061&amp;"|"&amp;I36061,Sheet3!$H$2:$N$150,5,0),"")</f>
        <v/>
      </c>
      <c r="M36061" s="20" t="str">
        <f>IFERROR(INDEX(Sheet3!$Q$2:$Q$25,MATCH(H36061,Origin_List,0)),"")</f>
        <v/>
      </c>
    </row>
    <row r="36062" spans="4:13">
      <c r="D36062" s="20" t="str">
        <f>IFERROR(VLOOKUP(H36062&amp;"|"&amp;I36062,Sheet3!$H$2:$N$150,5,0),"")</f>
        <v/>
      </c>
      <c r="M36062" s="20" t="str">
        <f>IFERROR(INDEX(Sheet3!$Q$2:$Q$25,MATCH(H36062,Origin_List,0)),"")</f>
        <v/>
      </c>
    </row>
    <row r="36063" spans="4:13">
      <c r="D36063" s="20" t="str">
        <f>IFERROR(VLOOKUP(H36063&amp;"|"&amp;I36063,Sheet3!$H$2:$N$150,5,0),"")</f>
        <v/>
      </c>
      <c r="M36063" s="20" t="str">
        <f>IFERROR(INDEX(Sheet3!$Q$2:$Q$25,MATCH(H36063,Origin_List,0)),"")</f>
        <v/>
      </c>
    </row>
    <row r="36064" spans="4:13">
      <c r="D36064" s="20" t="str">
        <f>IFERROR(VLOOKUP(H36064&amp;"|"&amp;I36064,Sheet3!$H$2:$N$150,5,0),"")</f>
        <v/>
      </c>
      <c r="M36064" s="20" t="str">
        <f>IFERROR(INDEX(Sheet3!$Q$2:$Q$25,MATCH(H36064,Origin_List,0)),"")</f>
        <v/>
      </c>
    </row>
    <row r="36065" spans="4:13">
      <c r="D36065" s="20" t="str">
        <f>IFERROR(VLOOKUP(H36065&amp;"|"&amp;I36065,Sheet3!$H$2:$N$150,5,0),"")</f>
        <v/>
      </c>
      <c r="M36065" s="20" t="str">
        <f>IFERROR(INDEX(Sheet3!$Q$2:$Q$25,MATCH(H36065,Origin_List,0)),"")</f>
        <v/>
      </c>
    </row>
    <row r="36066" spans="4:13">
      <c r="D36066" s="20" t="str">
        <f>IFERROR(VLOOKUP(H36066&amp;"|"&amp;I36066,Sheet3!$H$2:$N$150,5,0),"")</f>
        <v/>
      </c>
      <c r="M36066" s="20" t="str">
        <f>IFERROR(INDEX(Sheet3!$Q$2:$Q$25,MATCH(H36066,Origin_List,0)),"")</f>
        <v/>
      </c>
    </row>
    <row r="36067" spans="4:13">
      <c r="D36067" s="20" t="str">
        <f>IFERROR(VLOOKUP(H36067&amp;"|"&amp;I36067,Sheet3!$H$2:$N$150,5,0),"")</f>
        <v/>
      </c>
      <c r="M36067" s="20" t="str">
        <f>IFERROR(INDEX(Sheet3!$Q$2:$Q$25,MATCH(H36067,Origin_List,0)),"")</f>
        <v/>
      </c>
    </row>
    <row r="36068" spans="4:13">
      <c r="D36068" s="20" t="str">
        <f>IFERROR(VLOOKUP(H36068&amp;"|"&amp;I36068,Sheet3!$H$2:$N$150,5,0),"")</f>
        <v/>
      </c>
      <c r="M36068" s="20" t="str">
        <f>IFERROR(INDEX(Sheet3!$Q$2:$Q$25,MATCH(H36068,Origin_List,0)),"")</f>
        <v/>
      </c>
    </row>
    <row r="36069" spans="4:13">
      <c r="D36069" s="20" t="str">
        <f>IFERROR(VLOOKUP(H36069&amp;"|"&amp;I36069,Sheet3!$H$2:$N$150,5,0),"")</f>
        <v/>
      </c>
      <c r="M36069" s="20" t="str">
        <f>IFERROR(INDEX(Sheet3!$Q$2:$Q$25,MATCH(H36069,Origin_List,0)),"")</f>
        <v/>
      </c>
    </row>
    <row r="36070" spans="4:13">
      <c r="D36070" s="20" t="str">
        <f>IFERROR(VLOOKUP(H36070&amp;"|"&amp;I36070,Sheet3!$H$2:$N$150,5,0),"")</f>
        <v/>
      </c>
      <c r="M36070" s="20" t="str">
        <f>IFERROR(INDEX(Sheet3!$Q$2:$Q$25,MATCH(H36070,Origin_List,0)),"")</f>
        <v/>
      </c>
    </row>
    <row r="36071" spans="4:13">
      <c r="D36071" s="20" t="str">
        <f>IFERROR(VLOOKUP(H36071&amp;"|"&amp;I36071,Sheet3!$H$2:$N$150,5,0),"")</f>
        <v/>
      </c>
      <c r="M36071" s="20" t="str">
        <f>IFERROR(INDEX(Sheet3!$Q$2:$Q$25,MATCH(H36071,Origin_List,0)),"")</f>
        <v/>
      </c>
    </row>
    <row r="36072" spans="4:13">
      <c r="D36072" s="20" t="str">
        <f>IFERROR(VLOOKUP(H36072&amp;"|"&amp;I36072,Sheet3!$H$2:$N$150,5,0),"")</f>
        <v/>
      </c>
      <c r="M36072" s="20" t="str">
        <f>IFERROR(INDEX(Sheet3!$Q$2:$Q$25,MATCH(H36072,Origin_List,0)),"")</f>
        <v/>
      </c>
    </row>
    <row r="36073" spans="4:13">
      <c r="D36073" s="20" t="str">
        <f>IFERROR(VLOOKUP(H36073&amp;"|"&amp;I36073,Sheet3!$H$2:$N$150,5,0),"")</f>
        <v/>
      </c>
      <c r="M36073" s="20" t="str">
        <f>IFERROR(INDEX(Sheet3!$Q$2:$Q$25,MATCH(H36073,Origin_List,0)),"")</f>
        <v/>
      </c>
    </row>
    <row r="36074" spans="4:13">
      <c r="D36074" s="20" t="str">
        <f>IFERROR(VLOOKUP(H36074&amp;"|"&amp;I36074,Sheet3!$H$2:$N$150,5,0),"")</f>
        <v/>
      </c>
      <c r="M36074" s="20" t="str">
        <f>IFERROR(INDEX(Sheet3!$Q$2:$Q$25,MATCH(H36074,Origin_List,0)),"")</f>
        <v/>
      </c>
    </row>
    <row r="36075" spans="4:13">
      <c r="D36075" s="20" t="str">
        <f>IFERROR(VLOOKUP(H36075&amp;"|"&amp;I36075,Sheet3!$H$2:$N$150,5,0),"")</f>
        <v/>
      </c>
      <c r="M36075" s="20" t="str">
        <f>IFERROR(INDEX(Sheet3!$Q$2:$Q$25,MATCH(H36075,Origin_List,0)),"")</f>
        <v/>
      </c>
    </row>
    <row r="36076" spans="4:13">
      <c r="D36076" s="20" t="str">
        <f>IFERROR(VLOOKUP(H36076&amp;"|"&amp;I36076,Sheet3!$H$2:$N$150,5,0),"")</f>
        <v/>
      </c>
      <c r="M36076" s="20" t="str">
        <f>IFERROR(INDEX(Sheet3!$Q$2:$Q$25,MATCH(H36076,Origin_List,0)),"")</f>
        <v/>
      </c>
    </row>
    <row r="36077" spans="4:13">
      <c r="D36077" s="20" t="str">
        <f>IFERROR(VLOOKUP(H36077&amp;"|"&amp;I36077,Sheet3!$H$2:$N$150,5,0),"")</f>
        <v/>
      </c>
      <c r="M36077" s="20" t="str">
        <f>IFERROR(INDEX(Sheet3!$Q$2:$Q$25,MATCH(H36077,Origin_List,0)),"")</f>
        <v/>
      </c>
    </row>
    <row r="36078" spans="4:13">
      <c r="D36078" s="20" t="str">
        <f>IFERROR(VLOOKUP(H36078&amp;"|"&amp;I36078,Sheet3!$H$2:$N$150,5,0),"")</f>
        <v/>
      </c>
      <c r="M36078" s="20" t="str">
        <f>IFERROR(INDEX(Sheet3!$Q$2:$Q$25,MATCH(H36078,Origin_List,0)),"")</f>
        <v/>
      </c>
    </row>
    <row r="36079" spans="4:13">
      <c r="D36079" s="20" t="str">
        <f>IFERROR(VLOOKUP(H36079&amp;"|"&amp;I36079,Sheet3!$H$2:$N$150,5,0),"")</f>
        <v/>
      </c>
      <c r="M36079" s="20" t="str">
        <f>IFERROR(INDEX(Sheet3!$Q$2:$Q$25,MATCH(H36079,Origin_List,0)),"")</f>
        <v/>
      </c>
    </row>
    <row r="36080" spans="4:13">
      <c r="D36080" s="20" t="str">
        <f>IFERROR(VLOOKUP(H36080&amp;"|"&amp;I36080,Sheet3!$H$2:$N$150,5,0),"")</f>
        <v/>
      </c>
      <c r="M36080" s="20" t="str">
        <f>IFERROR(INDEX(Sheet3!$Q$2:$Q$25,MATCH(H36080,Origin_List,0)),"")</f>
        <v/>
      </c>
    </row>
    <row r="36081" spans="4:13">
      <c r="D36081" s="20" t="str">
        <f>IFERROR(VLOOKUP(H36081&amp;"|"&amp;I36081,Sheet3!$H$2:$N$150,5,0),"")</f>
        <v/>
      </c>
      <c r="M36081" s="20" t="str">
        <f>IFERROR(INDEX(Sheet3!$Q$2:$Q$25,MATCH(H36081,Origin_List,0)),"")</f>
        <v/>
      </c>
    </row>
    <row r="36082" spans="4:13">
      <c r="D36082" s="20" t="str">
        <f>IFERROR(VLOOKUP(H36082&amp;"|"&amp;I36082,Sheet3!$H$2:$N$150,5,0),"")</f>
        <v/>
      </c>
      <c r="M36082" s="20" t="str">
        <f>IFERROR(INDEX(Sheet3!$Q$2:$Q$25,MATCH(H36082,Origin_List,0)),"")</f>
        <v/>
      </c>
    </row>
    <row r="36083" spans="4:13">
      <c r="D36083" s="20" t="str">
        <f>IFERROR(VLOOKUP(H36083&amp;"|"&amp;I36083,Sheet3!$H$2:$N$150,5,0),"")</f>
        <v/>
      </c>
      <c r="M36083" s="20" t="str">
        <f>IFERROR(INDEX(Sheet3!$Q$2:$Q$25,MATCH(H36083,Origin_List,0)),"")</f>
        <v/>
      </c>
    </row>
    <row r="36084" spans="4:13">
      <c r="D36084" s="20" t="str">
        <f>IFERROR(VLOOKUP(H36084&amp;"|"&amp;I36084,Sheet3!$H$2:$N$150,5,0),"")</f>
        <v/>
      </c>
      <c r="M36084" s="20" t="str">
        <f>IFERROR(INDEX(Sheet3!$Q$2:$Q$25,MATCH(H36084,Origin_List,0)),"")</f>
        <v/>
      </c>
    </row>
    <row r="36085" spans="4:13">
      <c r="D36085" s="20" t="str">
        <f>IFERROR(VLOOKUP(H36085&amp;"|"&amp;I36085,Sheet3!$H$2:$N$150,5,0),"")</f>
        <v/>
      </c>
      <c r="M36085" s="20" t="str">
        <f>IFERROR(INDEX(Sheet3!$Q$2:$Q$25,MATCH(H36085,Origin_List,0)),"")</f>
        <v/>
      </c>
    </row>
    <row r="36086" spans="4:13">
      <c r="D36086" s="20" t="str">
        <f>IFERROR(VLOOKUP(H36086&amp;"|"&amp;I36086,Sheet3!$H$2:$N$150,5,0),"")</f>
        <v/>
      </c>
      <c r="M36086" s="20" t="str">
        <f>IFERROR(INDEX(Sheet3!$Q$2:$Q$25,MATCH(H36086,Origin_List,0)),"")</f>
        <v/>
      </c>
    </row>
    <row r="36087" spans="4:13">
      <c r="D36087" s="20" t="str">
        <f>IFERROR(VLOOKUP(H36087&amp;"|"&amp;I36087,Sheet3!$H$2:$N$150,5,0),"")</f>
        <v/>
      </c>
      <c r="M36087" s="20" t="str">
        <f>IFERROR(INDEX(Sheet3!$Q$2:$Q$25,MATCH(H36087,Origin_List,0)),"")</f>
        <v/>
      </c>
    </row>
    <row r="36088" spans="4:13">
      <c r="D36088" s="20" t="str">
        <f>IFERROR(VLOOKUP(H36088&amp;"|"&amp;I36088,Sheet3!$H$2:$N$150,5,0),"")</f>
        <v/>
      </c>
      <c r="M36088" s="20" t="str">
        <f>IFERROR(INDEX(Sheet3!$Q$2:$Q$25,MATCH(H36088,Origin_List,0)),"")</f>
        <v/>
      </c>
    </row>
    <row r="36089" spans="4:13">
      <c r="D36089" s="20" t="str">
        <f>IFERROR(VLOOKUP(H36089&amp;"|"&amp;I36089,Sheet3!$H$2:$N$150,5,0),"")</f>
        <v/>
      </c>
      <c r="M36089" s="20" t="str">
        <f>IFERROR(INDEX(Sheet3!$Q$2:$Q$25,MATCH(H36089,Origin_List,0)),"")</f>
        <v/>
      </c>
    </row>
    <row r="36090" spans="4:13">
      <c r="D36090" s="20" t="str">
        <f>IFERROR(VLOOKUP(H36090&amp;"|"&amp;I36090,Sheet3!$H$2:$N$150,5,0),"")</f>
        <v/>
      </c>
      <c r="M36090" s="20" t="str">
        <f>IFERROR(INDEX(Sheet3!$Q$2:$Q$25,MATCH(H36090,Origin_List,0)),"")</f>
        <v/>
      </c>
    </row>
    <row r="36091" spans="4:13">
      <c r="D36091" s="20" t="str">
        <f>IFERROR(VLOOKUP(H36091&amp;"|"&amp;I36091,Sheet3!$H$2:$N$150,5,0),"")</f>
        <v/>
      </c>
      <c r="M36091" s="20" t="str">
        <f>IFERROR(INDEX(Sheet3!$Q$2:$Q$25,MATCH(H36091,Origin_List,0)),"")</f>
        <v/>
      </c>
    </row>
    <row r="36092" spans="4:13">
      <c r="D36092" s="20" t="str">
        <f>IFERROR(VLOOKUP(H36092&amp;"|"&amp;I36092,Sheet3!$H$2:$N$150,5,0),"")</f>
        <v/>
      </c>
      <c r="M36092" s="20" t="str">
        <f>IFERROR(INDEX(Sheet3!$Q$2:$Q$25,MATCH(H36092,Origin_List,0)),"")</f>
        <v/>
      </c>
    </row>
    <row r="36093" spans="4:13">
      <c r="D36093" s="20" t="str">
        <f>IFERROR(VLOOKUP(H36093&amp;"|"&amp;I36093,Sheet3!$H$2:$N$150,5,0),"")</f>
        <v/>
      </c>
      <c r="M36093" s="20" t="str">
        <f>IFERROR(INDEX(Sheet3!$Q$2:$Q$25,MATCH(H36093,Origin_List,0)),"")</f>
        <v/>
      </c>
    </row>
    <row r="36094" spans="4:13">
      <c r="D36094" s="20" t="str">
        <f>IFERROR(VLOOKUP(H36094&amp;"|"&amp;I36094,Sheet3!$H$2:$N$150,5,0),"")</f>
        <v/>
      </c>
      <c r="M36094" s="20" t="str">
        <f>IFERROR(INDEX(Sheet3!$Q$2:$Q$25,MATCH(H36094,Origin_List,0)),"")</f>
        <v/>
      </c>
    </row>
    <row r="36095" spans="4:13">
      <c r="D36095" s="20" t="str">
        <f>IFERROR(VLOOKUP(H36095&amp;"|"&amp;I36095,Sheet3!$H$2:$N$150,5,0),"")</f>
        <v/>
      </c>
      <c r="M36095" s="20" t="str">
        <f>IFERROR(INDEX(Sheet3!$Q$2:$Q$25,MATCH(H36095,Origin_List,0)),"")</f>
        <v/>
      </c>
    </row>
    <row r="36096" spans="4:13">
      <c r="D36096" s="20" t="str">
        <f>IFERROR(VLOOKUP(H36096&amp;"|"&amp;I36096,Sheet3!$H$2:$N$150,5,0),"")</f>
        <v/>
      </c>
      <c r="M36096" s="20" t="str">
        <f>IFERROR(INDEX(Sheet3!$Q$2:$Q$25,MATCH(H36096,Origin_List,0)),"")</f>
        <v/>
      </c>
    </row>
    <row r="36097" spans="4:13">
      <c r="D36097" s="20" t="str">
        <f>IFERROR(VLOOKUP(H36097&amp;"|"&amp;I36097,Sheet3!$H$2:$N$150,5,0),"")</f>
        <v/>
      </c>
      <c r="M36097" s="20" t="str">
        <f>IFERROR(INDEX(Sheet3!$Q$2:$Q$25,MATCH(H36097,Origin_List,0)),"")</f>
        <v/>
      </c>
    </row>
    <row r="36098" spans="4:13">
      <c r="D36098" s="20" t="str">
        <f>IFERROR(VLOOKUP(H36098&amp;"|"&amp;I36098,Sheet3!$H$2:$N$150,5,0),"")</f>
        <v/>
      </c>
      <c r="M36098" s="20" t="str">
        <f>IFERROR(INDEX(Sheet3!$Q$2:$Q$25,MATCH(H36098,Origin_List,0)),"")</f>
        <v/>
      </c>
    </row>
    <row r="36099" spans="4:13">
      <c r="D36099" s="20" t="str">
        <f>IFERROR(VLOOKUP(H36099&amp;"|"&amp;I36099,Sheet3!$H$2:$N$150,5,0),"")</f>
        <v/>
      </c>
      <c r="M36099" s="20" t="str">
        <f>IFERROR(INDEX(Sheet3!$Q$2:$Q$25,MATCH(H36099,Origin_List,0)),"")</f>
        <v/>
      </c>
    </row>
    <row r="36100" spans="4:13">
      <c r="D36100" s="20" t="str">
        <f>IFERROR(VLOOKUP(H36100&amp;"|"&amp;I36100,Sheet3!$H$2:$N$150,5,0),"")</f>
        <v/>
      </c>
      <c r="M36100" s="20" t="str">
        <f>IFERROR(INDEX(Sheet3!$Q$2:$Q$25,MATCH(H36100,Origin_List,0)),"")</f>
        <v/>
      </c>
    </row>
    <row r="36101" spans="4:13">
      <c r="D36101" s="20" t="str">
        <f>IFERROR(VLOOKUP(H36101&amp;"|"&amp;I36101,Sheet3!$H$2:$N$150,5,0),"")</f>
        <v/>
      </c>
      <c r="M36101" s="20" t="str">
        <f>IFERROR(INDEX(Sheet3!$Q$2:$Q$25,MATCH(H36101,Origin_List,0)),"")</f>
        <v/>
      </c>
    </row>
    <row r="36102" spans="4:13">
      <c r="D36102" s="20" t="str">
        <f>IFERROR(VLOOKUP(H36102&amp;"|"&amp;I36102,Sheet3!$H$2:$N$150,5,0),"")</f>
        <v/>
      </c>
      <c r="M36102" s="20" t="str">
        <f>IFERROR(INDEX(Sheet3!$Q$2:$Q$25,MATCH(H36102,Origin_List,0)),"")</f>
        <v/>
      </c>
    </row>
    <row r="36103" spans="4:13">
      <c r="D36103" s="20" t="str">
        <f>IFERROR(VLOOKUP(H36103&amp;"|"&amp;I36103,Sheet3!$H$2:$N$150,5,0),"")</f>
        <v/>
      </c>
      <c r="M36103" s="20" t="str">
        <f>IFERROR(INDEX(Sheet3!$Q$2:$Q$25,MATCH(H36103,Origin_List,0)),"")</f>
        <v/>
      </c>
    </row>
    <row r="36104" spans="4:13">
      <c r="D36104" s="20" t="str">
        <f>IFERROR(VLOOKUP(H36104&amp;"|"&amp;I36104,Sheet3!$H$2:$N$150,5,0),"")</f>
        <v/>
      </c>
      <c r="M36104" s="20" t="str">
        <f>IFERROR(INDEX(Sheet3!$Q$2:$Q$25,MATCH(H36104,Origin_List,0)),"")</f>
        <v/>
      </c>
    </row>
    <row r="36105" spans="4:13">
      <c r="D36105" s="20" t="str">
        <f>IFERROR(VLOOKUP(H36105&amp;"|"&amp;I36105,Sheet3!$H$2:$N$150,5,0),"")</f>
        <v/>
      </c>
      <c r="M36105" s="20" t="str">
        <f>IFERROR(INDEX(Sheet3!$Q$2:$Q$25,MATCH(H36105,Origin_List,0)),"")</f>
        <v/>
      </c>
    </row>
    <row r="36106" spans="4:13">
      <c r="D36106" s="20" t="str">
        <f>IFERROR(VLOOKUP(H36106&amp;"|"&amp;I36106,Sheet3!$H$2:$N$150,5,0),"")</f>
        <v/>
      </c>
      <c r="M36106" s="20" t="str">
        <f>IFERROR(INDEX(Sheet3!$Q$2:$Q$25,MATCH(H36106,Origin_List,0)),"")</f>
        <v/>
      </c>
    </row>
    <row r="36107" spans="4:13">
      <c r="D36107" s="20" t="str">
        <f>IFERROR(VLOOKUP(H36107&amp;"|"&amp;I36107,Sheet3!$H$2:$N$150,5,0),"")</f>
        <v/>
      </c>
      <c r="M36107" s="20" t="str">
        <f>IFERROR(INDEX(Sheet3!$Q$2:$Q$25,MATCH(H36107,Origin_List,0)),"")</f>
        <v/>
      </c>
    </row>
    <row r="36108" spans="4:13">
      <c r="D36108" s="20" t="str">
        <f>IFERROR(VLOOKUP(H36108&amp;"|"&amp;I36108,Sheet3!$H$2:$N$150,5,0),"")</f>
        <v/>
      </c>
      <c r="M36108" s="20" t="str">
        <f>IFERROR(INDEX(Sheet3!$Q$2:$Q$25,MATCH(H36108,Origin_List,0)),"")</f>
        <v/>
      </c>
    </row>
    <row r="36109" spans="4:13">
      <c r="D36109" s="20" t="str">
        <f>IFERROR(VLOOKUP(H36109&amp;"|"&amp;I36109,Sheet3!$H$2:$N$150,5,0),"")</f>
        <v/>
      </c>
      <c r="M36109" s="20" t="str">
        <f>IFERROR(INDEX(Sheet3!$Q$2:$Q$25,MATCH(H36109,Origin_List,0)),"")</f>
        <v/>
      </c>
    </row>
    <row r="36110" spans="4:13">
      <c r="D36110" s="20" t="str">
        <f>IFERROR(VLOOKUP(H36110&amp;"|"&amp;I36110,Sheet3!$H$2:$N$150,5,0),"")</f>
        <v/>
      </c>
      <c r="M36110" s="20" t="str">
        <f>IFERROR(INDEX(Sheet3!$Q$2:$Q$25,MATCH(H36110,Origin_List,0)),"")</f>
        <v/>
      </c>
    </row>
    <row r="36111" spans="4:13">
      <c r="D36111" s="20" t="str">
        <f>IFERROR(VLOOKUP(H36111&amp;"|"&amp;I36111,Sheet3!$H$2:$N$150,5,0),"")</f>
        <v/>
      </c>
      <c r="M36111" s="20" t="str">
        <f>IFERROR(INDEX(Sheet3!$Q$2:$Q$25,MATCH(H36111,Origin_List,0)),"")</f>
        <v/>
      </c>
    </row>
    <row r="36112" spans="4:13">
      <c r="D36112" s="20" t="str">
        <f>IFERROR(VLOOKUP(H36112&amp;"|"&amp;I36112,Sheet3!$H$2:$N$150,5,0),"")</f>
        <v/>
      </c>
      <c r="M36112" s="20" t="str">
        <f>IFERROR(INDEX(Sheet3!$Q$2:$Q$25,MATCH(H36112,Origin_List,0)),"")</f>
        <v/>
      </c>
    </row>
    <row r="36113" spans="4:13">
      <c r="D36113" s="20" t="str">
        <f>IFERROR(VLOOKUP(H36113&amp;"|"&amp;I36113,Sheet3!$H$2:$N$150,5,0),"")</f>
        <v/>
      </c>
      <c r="M36113" s="20" t="str">
        <f>IFERROR(INDEX(Sheet3!$Q$2:$Q$25,MATCH(H36113,Origin_List,0)),"")</f>
        <v/>
      </c>
    </row>
    <row r="36114" spans="4:13">
      <c r="D36114" s="20" t="str">
        <f>IFERROR(VLOOKUP(H36114&amp;"|"&amp;I36114,Sheet3!$H$2:$N$150,5,0),"")</f>
        <v/>
      </c>
      <c r="M36114" s="20" t="str">
        <f>IFERROR(INDEX(Sheet3!$Q$2:$Q$25,MATCH(H36114,Origin_List,0)),"")</f>
        <v/>
      </c>
    </row>
    <row r="36115" spans="4:13">
      <c r="D36115" s="20" t="str">
        <f>IFERROR(VLOOKUP(H36115&amp;"|"&amp;I36115,Sheet3!$H$2:$N$150,5,0),"")</f>
        <v/>
      </c>
      <c r="M36115" s="20" t="str">
        <f>IFERROR(INDEX(Sheet3!$Q$2:$Q$25,MATCH(H36115,Origin_List,0)),"")</f>
        <v/>
      </c>
    </row>
    <row r="36116" spans="4:13">
      <c r="D36116" s="20" t="str">
        <f>IFERROR(VLOOKUP(H36116&amp;"|"&amp;I36116,Sheet3!$H$2:$N$150,5,0),"")</f>
        <v/>
      </c>
      <c r="M36116" s="20" t="str">
        <f>IFERROR(INDEX(Sheet3!$Q$2:$Q$25,MATCH(H36116,Origin_List,0)),"")</f>
        <v/>
      </c>
    </row>
    <row r="36117" spans="4:13">
      <c r="D36117" s="20" t="str">
        <f>IFERROR(VLOOKUP(H36117&amp;"|"&amp;I36117,Sheet3!$H$2:$N$150,5,0),"")</f>
        <v/>
      </c>
      <c r="M36117" s="20" t="str">
        <f>IFERROR(INDEX(Sheet3!$Q$2:$Q$25,MATCH(H36117,Origin_List,0)),"")</f>
        <v/>
      </c>
    </row>
    <row r="36118" spans="4:13">
      <c r="D36118" s="20" t="str">
        <f>IFERROR(VLOOKUP(H36118&amp;"|"&amp;I36118,Sheet3!$H$2:$N$150,5,0),"")</f>
        <v/>
      </c>
      <c r="M36118" s="20" t="str">
        <f>IFERROR(INDEX(Sheet3!$Q$2:$Q$25,MATCH(H36118,Origin_List,0)),"")</f>
        <v/>
      </c>
    </row>
    <row r="36119" spans="4:13">
      <c r="D36119" s="20" t="str">
        <f>IFERROR(VLOOKUP(H36119&amp;"|"&amp;I36119,Sheet3!$H$2:$N$150,5,0),"")</f>
        <v/>
      </c>
      <c r="M36119" s="20" t="str">
        <f>IFERROR(INDEX(Sheet3!$Q$2:$Q$25,MATCH(H36119,Origin_List,0)),"")</f>
        <v/>
      </c>
    </row>
    <row r="36120" spans="4:13">
      <c r="D36120" s="20" t="str">
        <f>IFERROR(VLOOKUP(H36120&amp;"|"&amp;I36120,Sheet3!$H$2:$N$150,5,0),"")</f>
        <v/>
      </c>
      <c r="M36120" s="20" t="str">
        <f>IFERROR(INDEX(Sheet3!$Q$2:$Q$25,MATCH(H36120,Origin_List,0)),"")</f>
        <v/>
      </c>
    </row>
    <row r="36121" spans="4:13">
      <c r="D36121" s="20" t="str">
        <f>IFERROR(VLOOKUP(H36121&amp;"|"&amp;I36121,Sheet3!$H$2:$N$150,5,0),"")</f>
        <v/>
      </c>
      <c r="M36121" s="20" t="str">
        <f>IFERROR(INDEX(Sheet3!$Q$2:$Q$25,MATCH(H36121,Origin_List,0)),"")</f>
        <v/>
      </c>
    </row>
    <row r="36122" spans="4:13">
      <c r="D36122" s="20" t="str">
        <f>IFERROR(VLOOKUP(H36122&amp;"|"&amp;I36122,Sheet3!$H$2:$N$150,5,0),"")</f>
        <v/>
      </c>
      <c r="M36122" s="20" t="str">
        <f>IFERROR(INDEX(Sheet3!$Q$2:$Q$25,MATCH(H36122,Origin_List,0)),"")</f>
        <v/>
      </c>
    </row>
    <row r="36123" spans="4:13">
      <c r="D36123" s="20" t="str">
        <f>IFERROR(VLOOKUP(H36123&amp;"|"&amp;I36123,Sheet3!$H$2:$N$150,5,0),"")</f>
        <v/>
      </c>
      <c r="M36123" s="20" t="str">
        <f>IFERROR(INDEX(Sheet3!$Q$2:$Q$25,MATCH(H36123,Origin_List,0)),"")</f>
        <v/>
      </c>
    </row>
    <row r="36124" spans="4:13">
      <c r="D36124" s="20" t="str">
        <f>IFERROR(VLOOKUP(H36124&amp;"|"&amp;I36124,Sheet3!$H$2:$N$150,5,0),"")</f>
        <v/>
      </c>
      <c r="M36124" s="20" t="str">
        <f>IFERROR(INDEX(Sheet3!$Q$2:$Q$25,MATCH(H36124,Origin_List,0)),"")</f>
        <v/>
      </c>
    </row>
    <row r="36125" spans="4:13">
      <c r="D36125" s="20" t="str">
        <f>IFERROR(VLOOKUP(H36125&amp;"|"&amp;I36125,Sheet3!$H$2:$N$150,5,0),"")</f>
        <v/>
      </c>
      <c r="M36125" s="20" t="str">
        <f>IFERROR(INDEX(Sheet3!$Q$2:$Q$25,MATCH(H36125,Origin_List,0)),"")</f>
        <v/>
      </c>
    </row>
    <row r="36126" spans="4:13">
      <c r="D36126" s="20" t="str">
        <f>IFERROR(VLOOKUP(H36126&amp;"|"&amp;I36126,Sheet3!$H$2:$N$150,5,0),"")</f>
        <v/>
      </c>
      <c r="M36126" s="20" t="str">
        <f>IFERROR(INDEX(Sheet3!$Q$2:$Q$25,MATCH(H36126,Origin_List,0)),"")</f>
        <v/>
      </c>
    </row>
    <row r="36127" spans="4:13">
      <c r="D36127" s="20" t="str">
        <f>IFERROR(VLOOKUP(H36127&amp;"|"&amp;I36127,Sheet3!$H$2:$N$150,5,0),"")</f>
        <v/>
      </c>
      <c r="M36127" s="20" t="str">
        <f>IFERROR(INDEX(Sheet3!$Q$2:$Q$25,MATCH(H36127,Origin_List,0)),"")</f>
        <v/>
      </c>
    </row>
    <row r="36128" spans="4:13">
      <c r="D36128" s="20" t="str">
        <f>IFERROR(VLOOKUP(H36128&amp;"|"&amp;I36128,Sheet3!$H$2:$N$150,5,0),"")</f>
        <v/>
      </c>
      <c r="M36128" s="20" t="str">
        <f>IFERROR(INDEX(Sheet3!$Q$2:$Q$25,MATCH(H36128,Origin_List,0)),"")</f>
        <v/>
      </c>
    </row>
    <row r="36129" spans="4:13">
      <c r="D36129" s="20" t="str">
        <f>IFERROR(VLOOKUP(H36129&amp;"|"&amp;I36129,Sheet3!$H$2:$N$150,5,0),"")</f>
        <v/>
      </c>
      <c r="M36129" s="20" t="str">
        <f>IFERROR(INDEX(Sheet3!$Q$2:$Q$25,MATCH(H36129,Origin_List,0)),"")</f>
        <v/>
      </c>
    </row>
    <row r="36130" spans="4:13">
      <c r="D36130" s="20" t="str">
        <f>IFERROR(VLOOKUP(H36130&amp;"|"&amp;I36130,Sheet3!$H$2:$N$150,5,0),"")</f>
        <v/>
      </c>
      <c r="M36130" s="20" t="str">
        <f>IFERROR(INDEX(Sheet3!$Q$2:$Q$25,MATCH(H36130,Origin_List,0)),"")</f>
        <v/>
      </c>
    </row>
    <row r="36131" spans="4:13">
      <c r="D36131" s="20" t="str">
        <f>IFERROR(VLOOKUP(H36131&amp;"|"&amp;I36131,Sheet3!$H$2:$N$150,5,0),"")</f>
        <v/>
      </c>
      <c r="M36131" s="20" t="str">
        <f>IFERROR(INDEX(Sheet3!$Q$2:$Q$25,MATCH(H36131,Origin_List,0)),"")</f>
        <v/>
      </c>
    </row>
    <row r="36132" spans="4:13">
      <c r="D36132" s="20" t="str">
        <f>IFERROR(VLOOKUP(H36132&amp;"|"&amp;I36132,Sheet3!$H$2:$N$150,5,0),"")</f>
        <v/>
      </c>
      <c r="M36132" s="20" t="str">
        <f>IFERROR(INDEX(Sheet3!$Q$2:$Q$25,MATCH(H36132,Origin_List,0)),"")</f>
        <v/>
      </c>
    </row>
    <row r="36133" spans="4:13">
      <c r="D36133" s="20" t="str">
        <f>IFERROR(VLOOKUP(H36133&amp;"|"&amp;I36133,Sheet3!$H$2:$N$150,5,0),"")</f>
        <v/>
      </c>
      <c r="M36133" s="20" t="str">
        <f>IFERROR(INDEX(Sheet3!$Q$2:$Q$25,MATCH(H36133,Origin_List,0)),"")</f>
        <v/>
      </c>
    </row>
    <row r="36134" spans="4:13">
      <c r="D36134" s="20" t="str">
        <f>IFERROR(VLOOKUP(H36134&amp;"|"&amp;I36134,Sheet3!$H$2:$N$150,5,0),"")</f>
        <v/>
      </c>
      <c r="M36134" s="20" t="str">
        <f>IFERROR(INDEX(Sheet3!$Q$2:$Q$25,MATCH(H36134,Origin_List,0)),"")</f>
        <v/>
      </c>
    </row>
    <row r="36135" spans="4:13">
      <c r="D36135" s="20" t="str">
        <f>IFERROR(VLOOKUP(H36135&amp;"|"&amp;I36135,Sheet3!$H$2:$N$150,5,0),"")</f>
        <v/>
      </c>
      <c r="M36135" s="20" t="str">
        <f>IFERROR(INDEX(Sheet3!$Q$2:$Q$25,MATCH(H36135,Origin_List,0)),"")</f>
        <v/>
      </c>
    </row>
    <row r="36136" spans="4:13">
      <c r="D36136" s="20" t="str">
        <f>IFERROR(VLOOKUP(H36136&amp;"|"&amp;I36136,Sheet3!$H$2:$N$150,5,0),"")</f>
        <v/>
      </c>
      <c r="M36136" s="20" t="str">
        <f>IFERROR(INDEX(Sheet3!$Q$2:$Q$25,MATCH(H36136,Origin_List,0)),"")</f>
        <v/>
      </c>
    </row>
    <row r="36137" spans="4:13">
      <c r="D36137" s="20" t="str">
        <f>IFERROR(VLOOKUP(H36137&amp;"|"&amp;I36137,Sheet3!$H$2:$N$150,5,0),"")</f>
        <v/>
      </c>
      <c r="M36137" s="20" t="str">
        <f>IFERROR(INDEX(Sheet3!$Q$2:$Q$25,MATCH(H36137,Origin_List,0)),"")</f>
        <v/>
      </c>
    </row>
    <row r="36138" spans="4:13">
      <c r="D36138" s="20" t="str">
        <f>IFERROR(VLOOKUP(H36138&amp;"|"&amp;I36138,Sheet3!$H$2:$N$150,5,0),"")</f>
        <v/>
      </c>
      <c r="M36138" s="20" t="str">
        <f>IFERROR(INDEX(Sheet3!$Q$2:$Q$25,MATCH(H36138,Origin_List,0)),"")</f>
        <v/>
      </c>
    </row>
    <row r="36139" spans="4:13">
      <c r="D36139" s="20" t="str">
        <f>IFERROR(VLOOKUP(H36139&amp;"|"&amp;I36139,Sheet3!$H$2:$N$150,5,0),"")</f>
        <v/>
      </c>
      <c r="M36139" s="20" t="str">
        <f>IFERROR(INDEX(Sheet3!$Q$2:$Q$25,MATCH(H36139,Origin_List,0)),"")</f>
        <v/>
      </c>
    </row>
    <row r="36140" spans="4:13">
      <c r="D36140" s="20" t="str">
        <f>IFERROR(VLOOKUP(H36140&amp;"|"&amp;I36140,Sheet3!$H$2:$N$150,5,0),"")</f>
        <v/>
      </c>
      <c r="M36140" s="20" t="str">
        <f>IFERROR(INDEX(Sheet3!$Q$2:$Q$25,MATCH(H36140,Origin_List,0)),"")</f>
        <v/>
      </c>
    </row>
    <row r="36141" spans="4:13">
      <c r="D36141" s="20" t="str">
        <f>IFERROR(VLOOKUP(H36141&amp;"|"&amp;I36141,Sheet3!$H$2:$N$150,5,0),"")</f>
        <v/>
      </c>
      <c r="M36141" s="20" t="str">
        <f>IFERROR(INDEX(Sheet3!$Q$2:$Q$25,MATCH(H36141,Origin_List,0)),"")</f>
        <v/>
      </c>
    </row>
    <row r="36142" spans="4:13">
      <c r="D36142" s="20" t="str">
        <f>IFERROR(VLOOKUP(H36142&amp;"|"&amp;I36142,Sheet3!$H$2:$N$150,5,0),"")</f>
        <v/>
      </c>
      <c r="M36142" s="20" t="str">
        <f>IFERROR(INDEX(Sheet3!$Q$2:$Q$25,MATCH(H36142,Origin_List,0)),"")</f>
        <v/>
      </c>
    </row>
    <row r="36143" spans="4:13">
      <c r="D36143" s="20" t="str">
        <f>IFERROR(VLOOKUP(H36143&amp;"|"&amp;I36143,Sheet3!$H$2:$N$150,5,0),"")</f>
        <v/>
      </c>
      <c r="M36143" s="20" t="str">
        <f>IFERROR(INDEX(Sheet3!$Q$2:$Q$25,MATCH(H36143,Origin_List,0)),"")</f>
        <v/>
      </c>
    </row>
    <row r="36144" spans="4:13">
      <c r="D36144" s="20" t="str">
        <f>IFERROR(VLOOKUP(H36144&amp;"|"&amp;I36144,Sheet3!$H$2:$N$150,5,0),"")</f>
        <v/>
      </c>
      <c r="M36144" s="20" t="str">
        <f>IFERROR(INDEX(Sheet3!$Q$2:$Q$25,MATCH(H36144,Origin_List,0)),"")</f>
        <v/>
      </c>
    </row>
    <row r="36145" spans="4:13">
      <c r="D36145" s="20" t="str">
        <f>IFERROR(VLOOKUP(H36145&amp;"|"&amp;I36145,Sheet3!$H$2:$N$150,5,0),"")</f>
        <v/>
      </c>
      <c r="M36145" s="20" t="str">
        <f>IFERROR(INDEX(Sheet3!$Q$2:$Q$25,MATCH(H36145,Origin_List,0)),"")</f>
        <v/>
      </c>
    </row>
    <row r="36146" spans="4:13">
      <c r="D36146" s="20" t="str">
        <f>IFERROR(VLOOKUP(H36146&amp;"|"&amp;I36146,Sheet3!$H$2:$N$150,5,0),"")</f>
        <v/>
      </c>
      <c r="M36146" s="20" t="str">
        <f>IFERROR(INDEX(Sheet3!$Q$2:$Q$25,MATCH(H36146,Origin_List,0)),"")</f>
        <v/>
      </c>
    </row>
    <row r="36147" spans="4:13">
      <c r="D36147" s="20" t="str">
        <f>IFERROR(VLOOKUP(H36147&amp;"|"&amp;I36147,Sheet3!$H$2:$N$150,5,0),"")</f>
        <v/>
      </c>
      <c r="M36147" s="20" t="str">
        <f>IFERROR(INDEX(Sheet3!$Q$2:$Q$25,MATCH(H36147,Origin_List,0)),"")</f>
        <v/>
      </c>
    </row>
    <row r="36148" spans="4:13">
      <c r="D36148" s="20" t="str">
        <f>IFERROR(VLOOKUP(H36148&amp;"|"&amp;I36148,Sheet3!$H$2:$N$150,5,0),"")</f>
        <v/>
      </c>
      <c r="M36148" s="20" t="str">
        <f>IFERROR(INDEX(Sheet3!$Q$2:$Q$25,MATCH(H36148,Origin_List,0)),"")</f>
        <v/>
      </c>
    </row>
    <row r="36149" spans="4:13">
      <c r="D36149" s="20" t="str">
        <f>IFERROR(VLOOKUP(H36149&amp;"|"&amp;I36149,Sheet3!$H$2:$N$150,5,0),"")</f>
        <v/>
      </c>
      <c r="M36149" s="20" t="str">
        <f>IFERROR(INDEX(Sheet3!$Q$2:$Q$25,MATCH(H36149,Origin_List,0)),"")</f>
        <v/>
      </c>
    </row>
    <row r="36150" spans="4:13">
      <c r="D36150" s="20" t="str">
        <f>IFERROR(VLOOKUP(H36150&amp;"|"&amp;I36150,Sheet3!$H$2:$N$150,5,0),"")</f>
        <v/>
      </c>
      <c r="M36150" s="20" t="str">
        <f>IFERROR(INDEX(Sheet3!$Q$2:$Q$25,MATCH(H36150,Origin_List,0)),"")</f>
        <v/>
      </c>
    </row>
    <row r="36151" spans="4:13">
      <c r="D36151" s="20" t="str">
        <f>IFERROR(VLOOKUP(H36151&amp;"|"&amp;I36151,Sheet3!$H$2:$N$150,5,0),"")</f>
        <v/>
      </c>
      <c r="M36151" s="20" t="str">
        <f>IFERROR(INDEX(Sheet3!$Q$2:$Q$25,MATCH(H36151,Origin_List,0)),"")</f>
        <v/>
      </c>
    </row>
    <row r="36152" spans="4:13">
      <c r="D36152" s="20" t="str">
        <f>IFERROR(VLOOKUP(H36152&amp;"|"&amp;I36152,Sheet3!$H$2:$N$150,5,0),"")</f>
        <v/>
      </c>
      <c r="M36152" s="20" t="str">
        <f>IFERROR(INDEX(Sheet3!$Q$2:$Q$25,MATCH(H36152,Origin_List,0)),"")</f>
        <v/>
      </c>
    </row>
    <row r="36153" spans="4:13">
      <c r="D36153" s="20" t="str">
        <f>IFERROR(VLOOKUP(H36153&amp;"|"&amp;I36153,Sheet3!$H$2:$N$150,5,0),"")</f>
        <v/>
      </c>
      <c r="M36153" s="20" t="str">
        <f>IFERROR(INDEX(Sheet3!$Q$2:$Q$25,MATCH(H36153,Origin_List,0)),"")</f>
        <v/>
      </c>
    </row>
    <row r="36154" spans="4:13">
      <c r="D36154" s="20" t="str">
        <f>IFERROR(VLOOKUP(H36154&amp;"|"&amp;I36154,Sheet3!$H$2:$N$150,5,0),"")</f>
        <v/>
      </c>
      <c r="M36154" s="20" t="str">
        <f>IFERROR(INDEX(Sheet3!$Q$2:$Q$25,MATCH(H36154,Origin_List,0)),"")</f>
        <v/>
      </c>
    </row>
    <row r="36155" spans="4:13">
      <c r="D36155" s="20" t="str">
        <f>IFERROR(VLOOKUP(H36155&amp;"|"&amp;I36155,Sheet3!$H$2:$N$150,5,0),"")</f>
        <v/>
      </c>
      <c r="M36155" s="20" t="str">
        <f>IFERROR(INDEX(Sheet3!$Q$2:$Q$25,MATCH(H36155,Origin_List,0)),"")</f>
        <v/>
      </c>
    </row>
    <row r="36156" spans="4:13">
      <c r="D36156" s="20" t="str">
        <f>IFERROR(VLOOKUP(H36156&amp;"|"&amp;I36156,Sheet3!$H$2:$N$150,5,0),"")</f>
        <v/>
      </c>
      <c r="M36156" s="20" t="str">
        <f>IFERROR(INDEX(Sheet3!$Q$2:$Q$25,MATCH(H36156,Origin_List,0)),"")</f>
        <v/>
      </c>
    </row>
    <row r="36157" spans="4:13">
      <c r="D36157" s="20" t="str">
        <f>IFERROR(VLOOKUP(H36157&amp;"|"&amp;I36157,Sheet3!$H$2:$N$150,5,0),"")</f>
        <v/>
      </c>
      <c r="M36157" s="20" t="str">
        <f>IFERROR(INDEX(Sheet3!$Q$2:$Q$25,MATCH(H36157,Origin_List,0)),"")</f>
        <v/>
      </c>
    </row>
    <row r="36158" spans="4:13">
      <c r="D36158" s="20" t="str">
        <f>IFERROR(VLOOKUP(H36158&amp;"|"&amp;I36158,Sheet3!$H$2:$N$150,5,0),"")</f>
        <v/>
      </c>
      <c r="M36158" s="20" t="str">
        <f>IFERROR(INDEX(Sheet3!$Q$2:$Q$25,MATCH(H36158,Origin_List,0)),"")</f>
        <v/>
      </c>
    </row>
    <row r="36159" spans="4:13">
      <c r="D36159" s="20" t="str">
        <f>IFERROR(VLOOKUP(H36159&amp;"|"&amp;I36159,Sheet3!$H$2:$N$150,5,0),"")</f>
        <v/>
      </c>
      <c r="M36159" s="20" t="str">
        <f>IFERROR(INDEX(Sheet3!$Q$2:$Q$25,MATCH(H36159,Origin_List,0)),"")</f>
        <v/>
      </c>
    </row>
    <row r="36160" spans="4:13">
      <c r="D36160" s="20" t="str">
        <f>IFERROR(VLOOKUP(H36160&amp;"|"&amp;I36160,Sheet3!$H$2:$N$150,5,0),"")</f>
        <v/>
      </c>
      <c r="M36160" s="20" t="str">
        <f>IFERROR(INDEX(Sheet3!$Q$2:$Q$25,MATCH(H36160,Origin_List,0)),"")</f>
        <v/>
      </c>
    </row>
    <row r="36161" spans="4:13">
      <c r="D36161" s="20" t="str">
        <f>IFERROR(VLOOKUP(H36161&amp;"|"&amp;I36161,Sheet3!$H$2:$N$150,5,0),"")</f>
        <v/>
      </c>
      <c r="M36161" s="20" t="str">
        <f>IFERROR(INDEX(Sheet3!$Q$2:$Q$25,MATCH(H36161,Origin_List,0)),"")</f>
        <v/>
      </c>
    </row>
    <row r="36162" spans="4:13">
      <c r="D36162" s="20" t="str">
        <f>IFERROR(VLOOKUP(H36162&amp;"|"&amp;I36162,Sheet3!$H$2:$N$150,5,0),"")</f>
        <v/>
      </c>
      <c r="M36162" s="20" t="str">
        <f>IFERROR(INDEX(Sheet3!$Q$2:$Q$25,MATCH(H36162,Origin_List,0)),"")</f>
        <v/>
      </c>
    </row>
    <row r="36163" spans="4:13">
      <c r="D36163" s="20" t="str">
        <f>IFERROR(VLOOKUP(H36163&amp;"|"&amp;I36163,Sheet3!$H$2:$N$150,5,0),"")</f>
        <v/>
      </c>
      <c r="M36163" s="20" t="str">
        <f>IFERROR(INDEX(Sheet3!$Q$2:$Q$25,MATCH(H36163,Origin_List,0)),"")</f>
        <v/>
      </c>
    </row>
    <row r="36164" spans="4:13">
      <c r="D36164" s="20" t="str">
        <f>IFERROR(VLOOKUP(H36164&amp;"|"&amp;I36164,Sheet3!$H$2:$N$150,5,0),"")</f>
        <v/>
      </c>
      <c r="M36164" s="20" t="str">
        <f>IFERROR(INDEX(Sheet3!$Q$2:$Q$25,MATCH(H36164,Origin_List,0)),"")</f>
        <v/>
      </c>
    </row>
    <row r="36165" spans="4:13">
      <c r="D36165" s="20" t="str">
        <f>IFERROR(VLOOKUP(H36165&amp;"|"&amp;I36165,Sheet3!$H$2:$N$150,5,0),"")</f>
        <v/>
      </c>
      <c r="M36165" s="20" t="str">
        <f>IFERROR(INDEX(Sheet3!$Q$2:$Q$25,MATCH(H36165,Origin_List,0)),"")</f>
        <v/>
      </c>
    </row>
    <row r="36166" spans="4:13">
      <c r="D36166" s="20" t="str">
        <f>IFERROR(VLOOKUP(H36166&amp;"|"&amp;I36166,Sheet3!$H$2:$N$150,5,0),"")</f>
        <v/>
      </c>
      <c r="M36166" s="20" t="str">
        <f>IFERROR(INDEX(Sheet3!$Q$2:$Q$25,MATCH(H36166,Origin_List,0)),"")</f>
        <v/>
      </c>
    </row>
    <row r="36167" spans="4:13">
      <c r="D36167" s="20" t="str">
        <f>IFERROR(VLOOKUP(H36167&amp;"|"&amp;I36167,Sheet3!$H$2:$N$150,5,0),"")</f>
        <v/>
      </c>
      <c r="M36167" s="20" t="str">
        <f>IFERROR(INDEX(Sheet3!$Q$2:$Q$25,MATCH(H36167,Origin_List,0)),"")</f>
        <v/>
      </c>
    </row>
    <row r="36168" spans="4:13">
      <c r="D36168" s="20" t="str">
        <f>IFERROR(VLOOKUP(H36168&amp;"|"&amp;I36168,Sheet3!$H$2:$N$150,5,0),"")</f>
        <v/>
      </c>
      <c r="M36168" s="20" t="str">
        <f>IFERROR(INDEX(Sheet3!$Q$2:$Q$25,MATCH(H36168,Origin_List,0)),"")</f>
        <v/>
      </c>
    </row>
    <row r="36169" spans="4:13">
      <c r="D36169" s="20" t="str">
        <f>IFERROR(VLOOKUP(H36169&amp;"|"&amp;I36169,Sheet3!$H$2:$N$150,5,0),"")</f>
        <v/>
      </c>
      <c r="M36169" s="20" t="str">
        <f>IFERROR(INDEX(Sheet3!$Q$2:$Q$25,MATCH(H36169,Origin_List,0)),"")</f>
        <v/>
      </c>
    </row>
    <row r="36170" spans="4:13">
      <c r="D36170" s="20" t="str">
        <f>IFERROR(VLOOKUP(H36170&amp;"|"&amp;I36170,Sheet3!$H$2:$N$150,5,0),"")</f>
        <v/>
      </c>
      <c r="M36170" s="20" t="str">
        <f>IFERROR(INDEX(Sheet3!$Q$2:$Q$25,MATCH(H36170,Origin_List,0)),"")</f>
        <v/>
      </c>
    </row>
    <row r="36171" spans="4:13">
      <c r="D36171" s="20" t="str">
        <f>IFERROR(VLOOKUP(H36171&amp;"|"&amp;I36171,Sheet3!$H$2:$N$150,5,0),"")</f>
        <v/>
      </c>
      <c r="M36171" s="20" t="str">
        <f>IFERROR(INDEX(Sheet3!$Q$2:$Q$25,MATCH(H36171,Origin_List,0)),"")</f>
        <v/>
      </c>
    </row>
    <row r="36172" spans="4:13">
      <c r="D36172" s="20" t="str">
        <f>IFERROR(VLOOKUP(H36172&amp;"|"&amp;I36172,Sheet3!$H$2:$N$150,5,0),"")</f>
        <v/>
      </c>
      <c r="M36172" s="20" t="str">
        <f>IFERROR(INDEX(Sheet3!$Q$2:$Q$25,MATCH(H36172,Origin_List,0)),"")</f>
        <v/>
      </c>
    </row>
    <row r="36173" spans="4:13">
      <c r="D36173" s="20" t="str">
        <f>IFERROR(VLOOKUP(H36173&amp;"|"&amp;I36173,Sheet3!$H$2:$N$150,5,0),"")</f>
        <v/>
      </c>
      <c r="M36173" s="20" t="str">
        <f>IFERROR(INDEX(Sheet3!$Q$2:$Q$25,MATCH(H36173,Origin_List,0)),"")</f>
        <v/>
      </c>
    </row>
    <row r="36174" spans="4:13">
      <c r="D36174" s="20" t="str">
        <f>IFERROR(VLOOKUP(H36174&amp;"|"&amp;I36174,Sheet3!$H$2:$N$150,5,0),"")</f>
        <v/>
      </c>
      <c r="M36174" s="20" t="str">
        <f>IFERROR(INDEX(Sheet3!$Q$2:$Q$25,MATCH(H36174,Origin_List,0)),"")</f>
        <v/>
      </c>
    </row>
    <row r="36175" spans="4:13">
      <c r="D36175" s="20" t="str">
        <f>IFERROR(VLOOKUP(H36175&amp;"|"&amp;I36175,Sheet3!$H$2:$N$150,5,0),"")</f>
        <v/>
      </c>
      <c r="M36175" s="20" t="str">
        <f>IFERROR(INDEX(Sheet3!$Q$2:$Q$25,MATCH(H36175,Origin_List,0)),"")</f>
        <v/>
      </c>
    </row>
    <row r="36176" spans="4:13">
      <c r="D36176" s="20" t="str">
        <f>IFERROR(VLOOKUP(H36176&amp;"|"&amp;I36176,Sheet3!$H$2:$N$150,5,0),"")</f>
        <v/>
      </c>
      <c r="M36176" s="20" t="str">
        <f>IFERROR(INDEX(Sheet3!$Q$2:$Q$25,MATCH(H36176,Origin_List,0)),"")</f>
        <v/>
      </c>
    </row>
    <row r="36177" spans="4:13">
      <c r="D36177" s="20" t="str">
        <f>IFERROR(VLOOKUP(H36177&amp;"|"&amp;I36177,Sheet3!$H$2:$N$150,5,0),"")</f>
        <v/>
      </c>
      <c r="M36177" s="20" t="str">
        <f>IFERROR(INDEX(Sheet3!$Q$2:$Q$25,MATCH(H36177,Origin_List,0)),"")</f>
        <v/>
      </c>
    </row>
    <row r="36178" spans="4:13">
      <c r="D36178" s="20" t="str">
        <f>IFERROR(VLOOKUP(H36178&amp;"|"&amp;I36178,Sheet3!$H$2:$N$150,5,0),"")</f>
        <v/>
      </c>
      <c r="M36178" s="20" t="str">
        <f>IFERROR(INDEX(Sheet3!$Q$2:$Q$25,MATCH(H36178,Origin_List,0)),"")</f>
        <v/>
      </c>
    </row>
    <row r="36179" spans="4:13">
      <c r="D36179" s="20" t="str">
        <f>IFERROR(VLOOKUP(H36179&amp;"|"&amp;I36179,Sheet3!$H$2:$N$150,5,0),"")</f>
        <v/>
      </c>
      <c r="M36179" s="20" t="str">
        <f>IFERROR(INDEX(Sheet3!$Q$2:$Q$25,MATCH(H36179,Origin_List,0)),"")</f>
        <v/>
      </c>
    </row>
    <row r="36180" spans="4:13">
      <c r="D36180" s="20" t="str">
        <f>IFERROR(VLOOKUP(H36180&amp;"|"&amp;I36180,Sheet3!$H$2:$N$150,5,0),"")</f>
        <v/>
      </c>
      <c r="M36180" s="20" t="str">
        <f>IFERROR(INDEX(Sheet3!$Q$2:$Q$25,MATCH(H36180,Origin_List,0)),"")</f>
        <v/>
      </c>
    </row>
    <row r="36181" spans="4:13">
      <c r="D36181" s="20" t="str">
        <f>IFERROR(VLOOKUP(H36181&amp;"|"&amp;I36181,Sheet3!$H$2:$N$150,5,0),"")</f>
        <v/>
      </c>
      <c r="M36181" s="20" t="str">
        <f>IFERROR(INDEX(Sheet3!$Q$2:$Q$25,MATCH(H36181,Origin_List,0)),"")</f>
        <v/>
      </c>
    </row>
    <row r="36182" spans="4:13">
      <c r="D36182" s="20" t="str">
        <f>IFERROR(VLOOKUP(H36182&amp;"|"&amp;I36182,Sheet3!$H$2:$N$150,5,0),"")</f>
        <v/>
      </c>
      <c r="M36182" s="20" t="str">
        <f>IFERROR(INDEX(Sheet3!$Q$2:$Q$25,MATCH(H36182,Origin_List,0)),"")</f>
        <v/>
      </c>
    </row>
    <row r="36183" spans="4:13">
      <c r="D36183" s="20" t="str">
        <f>IFERROR(VLOOKUP(H36183&amp;"|"&amp;I36183,Sheet3!$H$2:$N$150,5,0),"")</f>
        <v/>
      </c>
      <c r="M36183" s="20" t="str">
        <f>IFERROR(INDEX(Sheet3!$Q$2:$Q$25,MATCH(H36183,Origin_List,0)),"")</f>
        <v/>
      </c>
    </row>
    <row r="36184" spans="4:13">
      <c r="D36184" s="20" t="str">
        <f>IFERROR(VLOOKUP(H36184&amp;"|"&amp;I36184,Sheet3!$H$2:$N$150,5,0),"")</f>
        <v/>
      </c>
      <c r="M36184" s="20" t="str">
        <f>IFERROR(INDEX(Sheet3!$Q$2:$Q$25,MATCH(H36184,Origin_List,0)),"")</f>
        <v/>
      </c>
    </row>
    <row r="36185" spans="4:13">
      <c r="D36185" s="20" t="str">
        <f>IFERROR(VLOOKUP(H36185&amp;"|"&amp;I36185,Sheet3!$H$2:$N$150,5,0),"")</f>
        <v/>
      </c>
      <c r="M36185" s="20" t="str">
        <f>IFERROR(INDEX(Sheet3!$Q$2:$Q$25,MATCH(H36185,Origin_List,0)),"")</f>
        <v/>
      </c>
    </row>
    <row r="36186" spans="4:13">
      <c r="D36186" s="20" t="str">
        <f>IFERROR(VLOOKUP(H36186&amp;"|"&amp;I36186,Sheet3!$H$2:$N$150,5,0),"")</f>
        <v/>
      </c>
      <c r="M36186" s="20" t="str">
        <f>IFERROR(INDEX(Sheet3!$Q$2:$Q$25,MATCH(H36186,Origin_List,0)),"")</f>
        <v/>
      </c>
    </row>
    <row r="36187" spans="4:13">
      <c r="D36187" s="20" t="str">
        <f>IFERROR(VLOOKUP(H36187&amp;"|"&amp;I36187,Sheet3!$H$2:$N$150,5,0),"")</f>
        <v/>
      </c>
      <c r="M36187" s="20" t="str">
        <f>IFERROR(INDEX(Sheet3!$Q$2:$Q$25,MATCH(H36187,Origin_List,0)),"")</f>
        <v/>
      </c>
    </row>
    <row r="36188" spans="4:13">
      <c r="D36188" s="20" t="str">
        <f>IFERROR(VLOOKUP(H36188&amp;"|"&amp;I36188,Sheet3!$H$2:$N$150,5,0),"")</f>
        <v/>
      </c>
      <c r="M36188" s="20" t="str">
        <f>IFERROR(INDEX(Sheet3!$Q$2:$Q$25,MATCH(H36188,Origin_List,0)),"")</f>
        <v/>
      </c>
    </row>
    <row r="36189" spans="4:13">
      <c r="D36189" s="20" t="str">
        <f>IFERROR(VLOOKUP(H36189&amp;"|"&amp;I36189,Sheet3!$H$2:$N$150,5,0),"")</f>
        <v/>
      </c>
      <c r="M36189" s="20" t="str">
        <f>IFERROR(INDEX(Sheet3!$Q$2:$Q$25,MATCH(H36189,Origin_List,0)),"")</f>
        <v/>
      </c>
    </row>
    <row r="36190" spans="4:13">
      <c r="D36190" s="20" t="str">
        <f>IFERROR(VLOOKUP(H36190&amp;"|"&amp;I36190,Sheet3!$H$2:$N$150,5,0),"")</f>
        <v/>
      </c>
      <c r="M36190" s="20" t="str">
        <f>IFERROR(INDEX(Sheet3!$Q$2:$Q$25,MATCH(H36190,Origin_List,0)),"")</f>
        <v/>
      </c>
    </row>
    <row r="36191" spans="4:13">
      <c r="D36191" s="20" t="str">
        <f>IFERROR(VLOOKUP(H36191&amp;"|"&amp;I36191,Sheet3!$H$2:$N$150,5,0),"")</f>
        <v/>
      </c>
      <c r="M36191" s="20" t="str">
        <f>IFERROR(INDEX(Sheet3!$Q$2:$Q$25,MATCH(H36191,Origin_List,0)),"")</f>
        <v/>
      </c>
    </row>
    <row r="36192" spans="4:13">
      <c r="D36192" s="20" t="str">
        <f>IFERROR(VLOOKUP(H36192&amp;"|"&amp;I36192,Sheet3!$H$2:$N$150,5,0),"")</f>
        <v/>
      </c>
      <c r="M36192" s="20" t="str">
        <f>IFERROR(INDEX(Sheet3!$Q$2:$Q$25,MATCH(H36192,Origin_List,0)),"")</f>
        <v/>
      </c>
    </row>
    <row r="36193" spans="4:13">
      <c r="D36193" s="20" t="str">
        <f>IFERROR(VLOOKUP(H36193&amp;"|"&amp;I36193,Sheet3!$H$2:$N$150,5,0),"")</f>
        <v/>
      </c>
      <c r="M36193" s="20" t="str">
        <f>IFERROR(INDEX(Sheet3!$Q$2:$Q$25,MATCH(H36193,Origin_List,0)),"")</f>
        <v/>
      </c>
    </row>
    <row r="36194" spans="4:13">
      <c r="D36194" s="20" t="str">
        <f>IFERROR(VLOOKUP(H36194&amp;"|"&amp;I36194,Sheet3!$H$2:$N$150,5,0),"")</f>
        <v/>
      </c>
      <c r="M36194" s="20" t="str">
        <f>IFERROR(INDEX(Sheet3!$Q$2:$Q$25,MATCH(H36194,Origin_List,0)),"")</f>
        <v/>
      </c>
    </row>
    <row r="36195" spans="4:13">
      <c r="D36195" s="20" t="str">
        <f>IFERROR(VLOOKUP(H36195&amp;"|"&amp;I36195,Sheet3!$H$2:$N$150,5,0),"")</f>
        <v/>
      </c>
      <c r="M36195" s="20" t="str">
        <f>IFERROR(INDEX(Sheet3!$Q$2:$Q$25,MATCH(H36195,Origin_List,0)),"")</f>
        <v/>
      </c>
    </row>
    <row r="36196" spans="4:13">
      <c r="D36196" s="20" t="str">
        <f>IFERROR(VLOOKUP(H36196&amp;"|"&amp;I36196,Sheet3!$H$2:$N$150,5,0),"")</f>
        <v/>
      </c>
      <c r="M36196" s="20" t="str">
        <f>IFERROR(INDEX(Sheet3!$Q$2:$Q$25,MATCH(H36196,Origin_List,0)),"")</f>
        <v/>
      </c>
    </row>
    <row r="36197" spans="4:13">
      <c r="D36197" s="20" t="str">
        <f>IFERROR(VLOOKUP(H36197&amp;"|"&amp;I36197,Sheet3!$H$2:$N$150,5,0),"")</f>
        <v/>
      </c>
      <c r="M36197" s="20" t="str">
        <f>IFERROR(INDEX(Sheet3!$Q$2:$Q$25,MATCH(H36197,Origin_List,0)),"")</f>
        <v/>
      </c>
    </row>
    <row r="36198" spans="4:13">
      <c r="D36198" s="20" t="str">
        <f>IFERROR(VLOOKUP(H36198&amp;"|"&amp;I36198,Sheet3!$H$2:$N$150,5,0),"")</f>
        <v/>
      </c>
      <c r="M36198" s="20" t="str">
        <f>IFERROR(INDEX(Sheet3!$Q$2:$Q$25,MATCH(H36198,Origin_List,0)),"")</f>
        <v/>
      </c>
    </row>
    <row r="36199" spans="4:13">
      <c r="D36199" s="20" t="str">
        <f>IFERROR(VLOOKUP(H36199&amp;"|"&amp;I36199,Sheet3!$H$2:$N$150,5,0),"")</f>
        <v/>
      </c>
      <c r="M36199" s="20" t="str">
        <f>IFERROR(INDEX(Sheet3!$Q$2:$Q$25,MATCH(H36199,Origin_List,0)),"")</f>
        <v/>
      </c>
    </row>
    <row r="36200" spans="4:13">
      <c r="D36200" s="20" t="str">
        <f>IFERROR(VLOOKUP(H36200&amp;"|"&amp;I36200,Sheet3!$H$2:$N$150,5,0),"")</f>
        <v/>
      </c>
      <c r="M36200" s="20" t="str">
        <f>IFERROR(INDEX(Sheet3!$Q$2:$Q$25,MATCH(H36200,Origin_List,0)),"")</f>
        <v/>
      </c>
    </row>
    <row r="36201" spans="4:13">
      <c r="D36201" s="20" t="str">
        <f>IFERROR(VLOOKUP(H36201&amp;"|"&amp;I36201,Sheet3!$H$2:$N$150,5,0),"")</f>
        <v/>
      </c>
      <c r="M36201" s="20" t="str">
        <f>IFERROR(INDEX(Sheet3!$Q$2:$Q$25,MATCH(H36201,Origin_List,0)),"")</f>
        <v/>
      </c>
    </row>
    <row r="36202" spans="4:13">
      <c r="D36202" s="20" t="str">
        <f>IFERROR(VLOOKUP(H36202&amp;"|"&amp;I36202,Sheet3!$H$2:$N$150,5,0),"")</f>
        <v/>
      </c>
      <c r="M36202" s="20" t="str">
        <f>IFERROR(INDEX(Sheet3!$Q$2:$Q$25,MATCH(H36202,Origin_List,0)),"")</f>
        <v/>
      </c>
    </row>
    <row r="36203" spans="4:13">
      <c r="D36203" s="20" t="str">
        <f>IFERROR(VLOOKUP(H36203&amp;"|"&amp;I36203,Sheet3!$H$2:$N$150,5,0),"")</f>
        <v/>
      </c>
      <c r="M36203" s="20" t="str">
        <f>IFERROR(INDEX(Sheet3!$Q$2:$Q$25,MATCH(H36203,Origin_List,0)),"")</f>
        <v/>
      </c>
    </row>
    <row r="36204" spans="4:13">
      <c r="D36204" s="20" t="str">
        <f>IFERROR(VLOOKUP(H36204&amp;"|"&amp;I36204,Sheet3!$H$2:$N$150,5,0),"")</f>
        <v/>
      </c>
      <c r="M36204" s="20" t="str">
        <f>IFERROR(INDEX(Sheet3!$Q$2:$Q$25,MATCH(H36204,Origin_List,0)),"")</f>
        <v/>
      </c>
    </row>
    <row r="36205" spans="4:13">
      <c r="D36205" s="20" t="str">
        <f>IFERROR(VLOOKUP(H36205&amp;"|"&amp;I36205,Sheet3!$H$2:$N$150,5,0),"")</f>
        <v/>
      </c>
      <c r="M36205" s="20" t="str">
        <f>IFERROR(INDEX(Sheet3!$Q$2:$Q$25,MATCH(H36205,Origin_List,0)),"")</f>
        <v/>
      </c>
    </row>
    <row r="36206" spans="4:13">
      <c r="D36206" s="20" t="str">
        <f>IFERROR(VLOOKUP(H36206&amp;"|"&amp;I36206,Sheet3!$H$2:$N$150,5,0),"")</f>
        <v/>
      </c>
      <c r="M36206" s="20" t="str">
        <f>IFERROR(INDEX(Sheet3!$Q$2:$Q$25,MATCH(H36206,Origin_List,0)),"")</f>
        <v/>
      </c>
    </row>
    <row r="36207" spans="4:13">
      <c r="D36207" s="20" t="str">
        <f>IFERROR(VLOOKUP(H36207&amp;"|"&amp;I36207,Sheet3!$H$2:$N$150,5,0),"")</f>
        <v/>
      </c>
      <c r="M36207" s="20" t="str">
        <f>IFERROR(INDEX(Sheet3!$Q$2:$Q$25,MATCH(H36207,Origin_List,0)),"")</f>
        <v/>
      </c>
    </row>
    <row r="36208" spans="4:13">
      <c r="D36208" s="20" t="str">
        <f>IFERROR(VLOOKUP(H36208&amp;"|"&amp;I36208,Sheet3!$H$2:$N$150,5,0),"")</f>
        <v/>
      </c>
      <c r="M36208" s="20" t="str">
        <f>IFERROR(INDEX(Sheet3!$Q$2:$Q$25,MATCH(H36208,Origin_List,0)),"")</f>
        <v/>
      </c>
    </row>
    <row r="36209" spans="4:13">
      <c r="D36209" s="20" t="str">
        <f>IFERROR(VLOOKUP(H36209&amp;"|"&amp;I36209,Sheet3!$H$2:$N$150,5,0),"")</f>
        <v/>
      </c>
      <c r="M36209" s="20" t="str">
        <f>IFERROR(INDEX(Sheet3!$Q$2:$Q$25,MATCH(H36209,Origin_List,0)),"")</f>
        <v/>
      </c>
    </row>
    <row r="36210" spans="4:13">
      <c r="D36210" s="20" t="str">
        <f>IFERROR(VLOOKUP(H36210&amp;"|"&amp;I36210,Sheet3!$H$2:$N$150,5,0),"")</f>
        <v/>
      </c>
      <c r="M36210" s="20" t="str">
        <f>IFERROR(INDEX(Sheet3!$Q$2:$Q$25,MATCH(H36210,Origin_List,0)),"")</f>
        <v/>
      </c>
    </row>
    <row r="36211" spans="4:13">
      <c r="D36211" s="20" t="str">
        <f>IFERROR(VLOOKUP(H36211&amp;"|"&amp;I36211,Sheet3!$H$2:$N$150,5,0),"")</f>
        <v/>
      </c>
      <c r="M36211" s="20" t="str">
        <f>IFERROR(INDEX(Sheet3!$Q$2:$Q$25,MATCH(H36211,Origin_List,0)),"")</f>
        <v/>
      </c>
    </row>
    <row r="36212" spans="4:13">
      <c r="D36212" s="20" t="str">
        <f>IFERROR(VLOOKUP(H36212&amp;"|"&amp;I36212,Sheet3!$H$2:$N$150,5,0),"")</f>
        <v/>
      </c>
      <c r="M36212" s="20" t="str">
        <f>IFERROR(INDEX(Sheet3!$Q$2:$Q$25,MATCH(H36212,Origin_List,0)),"")</f>
        <v/>
      </c>
    </row>
    <row r="36213" spans="4:13">
      <c r="D36213" s="20" t="str">
        <f>IFERROR(VLOOKUP(H36213&amp;"|"&amp;I36213,Sheet3!$H$2:$N$150,5,0),"")</f>
        <v/>
      </c>
      <c r="M36213" s="20" t="str">
        <f>IFERROR(INDEX(Sheet3!$Q$2:$Q$25,MATCH(H36213,Origin_List,0)),"")</f>
        <v/>
      </c>
    </row>
    <row r="36214" spans="4:13">
      <c r="D36214" s="20" t="str">
        <f>IFERROR(VLOOKUP(H36214&amp;"|"&amp;I36214,Sheet3!$H$2:$N$150,5,0),"")</f>
        <v/>
      </c>
      <c r="M36214" s="20" t="str">
        <f>IFERROR(INDEX(Sheet3!$Q$2:$Q$25,MATCH(H36214,Origin_List,0)),"")</f>
        <v/>
      </c>
    </row>
    <row r="36215" spans="4:13">
      <c r="D36215" s="20" t="str">
        <f>IFERROR(VLOOKUP(H36215&amp;"|"&amp;I36215,Sheet3!$H$2:$N$150,5,0),"")</f>
        <v/>
      </c>
      <c r="M36215" s="20" t="str">
        <f>IFERROR(INDEX(Sheet3!$Q$2:$Q$25,MATCH(H36215,Origin_List,0)),"")</f>
        <v/>
      </c>
    </row>
    <row r="36216" spans="4:13">
      <c r="D36216" s="20" t="str">
        <f>IFERROR(VLOOKUP(H36216&amp;"|"&amp;I36216,Sheet3!$H$2:$N$150,5,0),"")</f>
        <v/>
      </c>
      <c r="M36216" s="20" t="str">
        <f>IFERROR(INDEX(Sheet3!$Q$2:$Q$25,MATCH(H36216,Origin_List,0)),"")</f>
        <v/>
      </c>
    </row>
    <row r="36217" spans="4:13">
      <c r="D36217" s="20" t="str">
        <f>IFERROR(VLOOKUP(H36217&amp;"|"&amp;I36217,Sheet3!$H$2:$N$150,5,0),"")</f>
        <v/>
      </c>
      <c r="M36217" s="20" t="str">
        <f>IFERROR(INDEX(Sheet3!$Q$2:$Q$25,MATCH(H36217,Origin_List,0)),"")</f>
        <v/>
      </c>
    </row>
    <row r="36218" spans="4:13">
      <c r="D36218" s="20" t="str">
        <f>IFERROR(VLOOKUP(H36218&amp;"|"&amp;I36218,Sheet3!$H$2:$N$150,5,0),"")</f>
        <v/>
      </c>
      <c r="M36218" s="20" t="str">
        <f>IFERROR(INDEX(Sheet3!$Q$2:$Q$25,MATCH(H36218,Origin_List,0)),"")</f>
        <v/>
      </c>
    </row>
    <row r="36219" spans="4:13">
      <c r="D36219" s="20" t="str">
        <f>IFERROR(VLOOKUP(H36219&amp;"|"&amp;I36219,Sheet3!$H$2:$N$150,5,0),"")</f>
        <v/>
      </c>
      <c r="M36219" s="20" t="str">
        <f>IFERROR(INDEX(Sheet3!$Q$2:$Q$25,MATCH(H36219,Origin_List,0)),"")</f>
        <v/>
      </c>
    </row>
    <row r="36220" spans="4:13">
      <c r="D36220" s="20" t="str">
        <f>IFERROR(VLOOKUP(H36220&amp;"|"&amp;I36220,Sheet3!$H$2:$N$150,5,0),"")</f>
        <v/>
      </c>
      <c r="M36220" s="20" t="str">
        <f>IFERROR(INDEX(Sheet3!$Q$2:$Q$25,MATCH(H36220,Origin_List,0)),"")</f>
        <v/>
      </c>
    </row>
    <row r="36221" spans="4:13">
      <c r="D36221" s="20" t="str">
        <f>IFERROR(VLOOKUP(H36221&amp;"|"&amp;I36221,Sheet3!$H$2:$N$150,5,0),"")</f>
        <v/>
      </c>
      <c r="M36221" s="20" t="str">
        <f>IFERROR(INDEX(Sheet3!$Q$2:$Q$25,MATCH(H36221,Origin_List,0)),"")</f>
        <v/>
      </c>
    </row>
    <row r="36222" spans="4:13">
      <c r="D36222" s="20" t="str">
        <f>IFERROR(VLOOKUP(H36222&amp;"|"&amp;I36222,Sheet3!$H$2:$N$150,5,0),"")</f>
        <v/>
      </c>
      <c r="M36222" s="20" t="str">
        <f>IFERROR(INDEX(Sheet3!$Q$2:$Q$25,MATCH(H36222,Origin_List,0)),"")</f>
        <v/>
      </c>
    </row>
    <row r="36223" spans="4:13">
      <c r="D36223" s="20" t="str">
        <f>IFERROR(VLOOKUP(H36223&amp;"|"&amp;I36223,Sheet3!$H$2:$N$150,5,0),"")</f>
        <v/>
      </c>
      <c r="M36223" s="20" t="str">
        <f>IFERROR(INDEX(Sheet3!$Q$2:$Q$25,MATCH(H36223,Origin_List,0)),"")</f>
        <v/>
      </c>
    </row>
    <row r="36224" spans="4:13">
      <c r="D36224" s="20" t="str">
        <f>IFERROR(VLOOKUP(H36224&amp;"|"&amp;I36224,Sheet3!$H$2:$N$150,5,0),"")</f>
        <v/>
      </c>
      <c r="M36224" s="20" t="str">
        <f>IFERROR(INDEX(Sheet3!$Q$2:$Q$25,MATCH(H36224,Origin_List,0)),"")</f>
        <v/>
      </c>
    </row>
    <row r="36225" spans="4:13">
      <c r="D36225" s="20" t="str">
        <f>IFERROR(VLOOKUP(H36225&amp;"|"&amp;I36225,Sheet3!$H$2:$N$150,5,0),"")</f>
        <v/>
      </c>
      <c r="M36225" s="20" t="str">
        <f>IFERROR(INDEX(Sheet3!$Q$2:$Q$25,MATCH(H36225,Origin_List,0)),"")</f>
        <v/>
      </c>
    </row>
    <row r="36226" spans="4:13">
      <c r="D36226" s="20" t="str">
        <f>IFERROR(VLOOKUP(H36226&amp;"|"&amp;I36226,Sheet3!$H$2:$N$150,5,0),"")</f>
        <v/>
      </c>
      <c r="M36226" s="20" t="str">
        <f>IFERROR(INDEX(Sheet3!$Q$2:$Q$25,MATCH(H36226,Origin_List,0)),"")</f>
        <v/>
      </c>
    </row>
    <row r="36227" spans="4:13">
      <c r="D36227" s="20" t="str">
        <f>IFERROR(VLOOKUP(H36227&amp;"|"&amp;I36227,Sheet3!$H$2:$N$150,5,0),"")</f>
        <v/>
      </c>
      <c r="M36227" s="20" t="str">
        <f>IFERROR(INDEX(Sheet3!$Q$2:$Q$25,MATCH(H36227,Origin_List,0)),"")</f>
        <v/>
      </c>
    </row>
    <row r="36228" spans="4:13">
      <c r="D36228" s="20" t="str">
        <f>IFERROR(VLOOKUP(H36228&amp;"|"&amp;I36228,Sheet3!$H$2:$N$150,5,0),"")</f>
        <v/>
      </c>
      <c r="M36228" s="20" t="str">
        <f>IFERROR(INDEX(Sheet3!$Q$2:$Q$25,MATCH(H36228,Origin_List,0)),"")</f>
        <v/>
      </c>
    </row>
    <row r="36229" spans="4:13">
      <c r="D36229" s="20" t="str">
        <f>IFERROR(VLOOKUP(H36229&amp;"|"&amp;I36229,Sheet3!$H$2:$N$150,5,0),"")</f>
        <v/>
      </c>
      <c r="M36229" s="20" t="str">
        <f>IFERROR(INDEX(Sheet3!$Q$2:$Q$25,MATCH(H36229,Origin_List,0)),"")</f>
        <v/>
      </c>
    </row>
    <row r="36230" spans="4:13">
      <c r="D36230" s="20" t="str">
        <f>IFERROR(VLOOKUP(H36230&amp;"|"&amp;I36230,Sheet3!$H$2:$N$150,5,0),"")</f>
        <v/>
      </c>
      <c r="M36230" s="20" t="str">
        <f>IFERROR(INDEX(Sheet3!$Q$2:$Q$25,MATCH(H36230,Origin_List,0)),"")</f>
        <v/>
      </c>
    </row>
    <row r="36231" spans="4:13">
      <c r="D36231" s="20" t="str">
        <f>IFERROR(VLOOKUP(H36231&amp;"|"&amp;I36231,Sheet3!$H$2:$N$150,5,0),"")</f>
        <v/>
      </c>
      <c r="M36231" s="20" t="str">
        <f>IFERROR(INDEX(Sheet3!$Q$2:$Q$25,MATCH(H36231,Origin_List,0)),"")</f>
        <v/>
      </c>
    </row>
    <row r="36232" spans="4:13">
      <c r="D36232" s="20" t="str">
        <f>IFERROR(VLOOKUP(H36232&amp;"|"&amp;I36232,Sheet3!$H$2:$N$150,5,0),"")</f>
        <v/>
      </c>
      <c r="M36232" s="20" t="str">
        <f>IFERROR(INDEX(Sheet3!$Q$2:$Q$25,MATCH(H36232,Origin_List,0)),"")</f>
        <v/>
      </c>
    </row>
    <row r="36233" spans="4:13">
      <c r="D36233" s="20" t="str">
        <f>IFERROR(VLOOKUP(H36233&amp;"|"&amp;I36233,Sheet3!$H$2:$N$150,5,0),"")</f>
        <v/>
      </c>
      <c r="M36233" s="20" t="str">
        <f>IFERROR(INDEX(Sheet3!$Q$2:$Q$25,MATCH(H36233,Origin_List,0)),"")</f>
        <v/>
      </c>
    </row>
    <row r="36234" spans="4:13">
      <c r="D36234" s="20" t="str">
        <f>IFERROR(VLOOKUP(H36234&amp;"|"&amp;I36234,Sheet3!$H$2:$N$150,5,0),"")</f>
        <v/>
      </c>
      <c r="M36234" s="20" t="str">
        <f>IFERROR(INDEX(Sheet3!$Q$2:$Q$25,MATCH(H36234,Origin_List,0)),"")</f>
        <v/>
      </c>
    </row>
    <row r="36235" spans="4:13">
      <c r="D36235" s="20" t="str">
        <f>IFERROR(VLOOKUP(H36235&amp;"|"&amp;I36235,Sheet3!$H$2:$N$150,5,0),"")</f>
        <v/>
      </c>
      <c r="M36235" s="20" t="str">
        <f>IFERROR(INDEX(Sheet3!$Q$2:$Q$25,MATCH(H36235,Origin_List,0)),"")</f>
        <v/>
      </c>
    </row>
    <row r="36236" spans="4:13">
      <c r="D36236" s="20" t="str">
        <f>IFERROR(VLOOKUP(H36236&amp;"|"&amp;I36236,Sheet3!$H$2:$N$150,5,0),"")</f>
        <v/>
      </c>
      <c r="M36236" s="20" t="str">
        <f>IFERROR(INDEX(Sheet3!$Q$2:$Q$25,MATCH(H36236,Origin_List,0)),"")</f>
        <v/>
      </c>
    </row>
    <row r="36237" spans="4:13">
      <c r="D36237" s="20" t="str">
        <f>IFERROR(VLOOKUP(H36237&amp;"|"&amp;I36237,Sheet3!$H$2:$N$150,5,0),"")</f>
        <v/>
      </c>
      <c r="M36237" s="20" t="str">
        <f>IFERROR(INDEX(Sheet3!$Q$2:$Q$25,MATCH(H36237,Origin_List,0)),"")</f>
        <v/>
      </c>
    </row>
    <row r="36238" spans="4:13">
      <c r="D36238" s="20" t="str">
        <f>IFERROR(VLOOKUP(H36238&amp;"|"&amp;I36238,Sheet3!$H$2:$N$150,5,0),"")</f>
        <v/>
      </c>
      <c r="M36238" s="20" t="str">
        <f>IFERROR(INDEX(Sheet3!$Q$2:$Q$25,MATCH(H36238,Origin_List,0)),"")</f>
        <v/>
      </c>
    </row>
    <row r="36239" spans="4:13">
      <c r="D36239" s="20" t="str">
        <f>IFERROR(VLOOKUP(H36239&amp;"|"&amp;I36239,Sheet3!$H$2:$N$150,5,0),"")</f>
        <v/>
      </c>
      <c r="M36239" s="20" t="str">
        <f>IFERROR(INDEX(Sheet3!$Q$2:$Q$25,MATCH(H36239,Origin_List,0)),"")</f>
        <v/>
      </c>
    </row>
    <row r="36240" spans="4:13">
      <c r="D36240" s="20" t="str">
        <f>IFERROR(VLOOKUP(H36240&amp;"|"&amp;I36240,Sheet3!$H$2:$N$150,5,0),"")</f>
        <v/>
      </c>
      <c r="M36240" s="20" t="str">
        <f>IFERROR(INDEX(Sheet3!$Q$2:$Q$25,MATCH(H36240,Origin_List,0)),"")</f>
        <v/>
      </c>
    </row>
    <row r="36241" spans="4:13">
      <c r="D36241" s="20" t="str">
        <f>IFERROR(VLOOKUP(H36241&amp;"|"&amp;I36241,Sheet3!$H$2:$N$150,5,0),"")</f>
        <v/>
      </c>
      <c r="M36241" s="20" t="str">
        <f>IFERROR(INDEX(Sheet3!$Q$2:$Q$25,MATCH(H36241,Origin_List,0)),"")</f>
        <v/>
      </c>
    </row>
    <row r="36242" spans="4:13">
      <c r="D36242" s="20" t="str">
        <f>IFERROR(VLOOKUP(H36242&amp;"|"&amp;I36242,Sheet3!$H$2:$N$150,5,0),"")</f>
        <v/>
      </c>
      <c r="M36242" s="20" t="str">
        <f>IFERROR(INDEX(Sheet3!$Q$2:$Q$25,MATCH(H36242,Origin_List,0)),"")</f>
        <v/>
      </c>
    </row>
    <row r="36243" spans="4:13">
      <c r="D36243" s="20" t="str">
        <f>IFERROR(VLOOKUP(H36243&amp;"|"&amp;I36243,Sheet3!$H$2:$N$150,5,0),"")</f>
        <v/>
      </c>
      <c r="M36243" s="20" t="str">
        <f>IFERROR(INDEX(Sheet3!$Q$2:$Q$25,MATCH(H36243,Origin_List,0)),"")</f>
        <v/>
      </c>
    </row>
    <row r="36244" spans="4:13">
      <c r="D36244" s="20" t="str">
        <f>IFERROR(VLOOKUP(H36244&amp;"|"&amp;I36244,Sheet3!$H$2:$N$150,5,0),"")</f>
        <v/>
      </c>
      <c r="M36244" s="20" t="str">
        <f>IFERROR(INDEX(Sheet3!$Q$2:$Q$25,MATCH(H36244,Origin_List,0)),"")</f>
        <v/>
      </c>
    </row>
    <row r="36245" spans="4:13">
      <c r="D36245" s="20" t="str">
        <f>IFERROR(VLOOKUP(H36245&amp;"|"&amp;I36245,Sheet3!$H$2:$N$150,5,0),"")</f>
        <v/>
      </c>
      <c r="M36245" s="20" t="str">
        <f>IFERROR(INDEX(Sheet3!$Q$2:$Q$25,MATCH(H36245,Origin_List,0)),"")</f>
        <v/>
      </c>
    </row>
    <row r="36246" spans="4:13">
      <c r="D36246" s="20" t="str">
        <f>IFERROR(VLOOKUP(H36246&amp;"|"&amp;I36246,Sheet3!$H$2:$N$150,5,0),"")</f>
        <v/>
      </c>
      <c r="M36246" s="20" t="str">
        <f>IFERROR(INDEX(Sheet3!$Q$2:$Q$25,MATCH(H36246,Origin_List,0)),"")</f>
        <v/>
      </c>
    </row>
    <row r="36247" spans="4:13">
      <c r="D36247" s="20" t="str">
        <f>IFERROR(VLOOKUP(H36247&amp;"|"&amp;I36247,Sheet3!$H$2:$N$150,5,0),"")</f>
        <v/>
      </c>
      <c r="M36247" s="20" t="str">
        <f>IFERROR(INDEX(Sheet3!$Q$2:$Q$25,MATCH(H36247,Origin_List,0)),"")</f>
        <v/>
      </c>
    </row>
    <row r="36248" spans="4:13">
      <c r="D36248" s="20" t="str">
        <f>IFERROR(VLOOKUP(H36248&amp;"|"&amp;I36248,Sheet3!$H$2:$N$150,5,0),"")</f>
        <v/>
      </c>
      <c r="M36248" s="20" t="str">
        <f>IFERROR(INDEX(Sheet3!$Q$2:$Q$25,MATCH(H36248,Origin_List,0)),"")</f>
        <v/>
      </c>
    </row>
    <row r="36249" spans="4:13">
      <c r="D36249" s="20" t="str">
        <f>IFERROR(VLOOKUP(H36249&amp;"|"&amp;I36249,Sheet3!$H$2:$N$150,5,0),"")</f>
        <v/>
      </c>
      <c r="M36249" s="20" t="str">
        <f>IFERROR(INDEX(Sheet3!$Q$2:$Q$25,MATCH(H36249,Origin_List,0)),"")</f>
        <v/>
      </c>
    </row>
    <row r="36250" spans="4:13">
      <c r="D36250" s="20" t="str">
        <f>IFERROR(VLOOKUP(H36250&amp;"|"&amp;I36250,Sheet3!$H$2:$N$150,5,0),"")</f>
        <v/>
      </c>
      <c r="M36250" s="20" t="str">
        <f>IFERROR(INDEX(Sheet3!$Q$2:$Q$25,MATCH(H36250,Origin_List,0)),"")</f>
        <v/>
      </c>
    </row>
    <row r="36251" spans="4:13">
      <c r="D36251" s="20" t="str">
        <f>IFERROR(VLOOKUP(H36251&amp;"|"&amp;I36251,Sheet3!$H$2:$N$150,5,0),"")</f>
        <v/>
      </c>
      <c r="M36251" s="20" t="str">
        <f>IFERROR(INDEX(Sheet3!$Q$2:$Q$25,MATCH(H36251,Origin_List,0)),"")</f>
        <v/>
      </c>
    </row>
    <row r="36252" spans="4:13">
      <c r="D36252" s="20" t="str">
        <f>IFERROR(VLOOKUP(H36252&amp;"|"&amp;I36252,Sheet3!$H$2:$N$150,5,0),"")</f>
        <v/>
      </c>
      <c r="M36252" s="20" t="str">
        <f>IFERROR(INDEX(Sheet3!$Q$2:$Q$25,MATCH(H36252,Origin_List,0)),"")</f>
        <v/>
      </c>
    </row>
    <row r="36253" spans="4:13">
      <c r="D36253" s="20" t="str">
        <f>IFERROR(VLOOKUP(H36253&amp;"|"&amp;I36253,Sheet3!$H$2:$N$150,5,0),"")</f>
        <v/>
      </c>
      <c r="M36253" s="20" t="str">
        <f>IFERROR(INDEX(Sheet3!$Q$2:$Q$25,MATCH(H36253,Origin_List,0)),"")</f>
        <v/>
      </c>
    </row>
    <row r="36254" spans="4:13">
      <c r="D36254" s="20" t="str">
        <f>IFERROR(VLOOKUP(H36254&amp;"|"&amp;I36254,Sheet3!$H$2:$N$150,5,0),"")</f>
        <v/>
      </c>
      <c r="M36254" s="20" t="str">
        <f>IFERROR(INDEX(Sheet3!$Q$2:$Q$25,MATCH(H36254,Origin_List,0)),"")</f>
        <v/>
      </c>
    </row>
    <row r="36255" spans="4:13">
      <c r="D36255" s="20" t="str">
        <f>IFERROR(VLOOKUP(H36255&amp;"|"&amp;I36255,Sheet3!$H$2:$N$150,5,0),"")</f>
        <v/>
      </c>
      <c r="M36255" s="20" t="str">
        <f>IFERROR(INDEX(Sheet3!$Q$2:$Q$25,MATCH(H36255,Origin_List,0)),"")</f>
        <v/>
      </c>
    </row>
    <row r="36256" spans="4:13">
      <c r="D36256" s="20" t="str">
        <f>IFERROR(VLOOKUP(H36256&amp;"|"&amp;I36256,Sheet3!$H$2:$N$150,5,0),"")</f>
        <v/>
      </c>
      <c r="M36256" s="20" t="str">
        <f>IFERROR(INDEX(Sheet3!$Q$2:$Q$25,MATCH(H36256,Origin_List,0)),"")</f>
        <v/>
      </c>
    </row>
    <row r="36257" spans="4:13">
      <c r="D36257" s="20" t="str">
        <f>IFERROR(VLOOKUP(H36257&amp;"|"&amp;I36257,Sheet3!$H$2:$N$150,5,0),"")</f>
        <v/>
      </c>
      <c r="M36257" s="20" t="str">
        <f>IFERROR(INDEX(Sheet3!$Q$2:$Q$25,MATCH(H36257,Origin_List,0)),"")</f>
        <v/>
      </c>
    </row>
    <row r="36258" spans="4:13">
      <c r="D36258" s="20" t="str">
        <f>IFERROR(VLOOKUP(H36258&amp;"|"&amp;I36258,Sheet3!$H$2:$N$150,5,0),"")</f>
        <v/>
      </c>
      <c r="M36258" s="20" t="str">
        <f>IFERROR(INDEX(Sheet3!$Q$2:$Q$25,MATCH(H36258,Origin_List,0)),"")</f>
        <v/>
      </c>
    </row>
    <row r="36259" spans="4:13">
      <c r="D36259" s="20" t="str">
        <f>IFERROR(VLOOKUP(H36259&amp;"|"&amp;I36259,Sheet3!$H$2:$N$150,5,0),"")</f>
        <v/>
      </c>
      <c r="M36259" s="20" t="str">
        <f>IFERROR(INDEX(Sheet3!$Q$2:$Q$25,MATCH(H36259,Origin_List,0)),"")</f>
        <v/>
      </c>
    </row>
    <row r="36260" spans="4:13">
      <c r="D36260" s="20" t="str">
        <f>IFERROR(VLOOKUP(H36260&amp;"|"&amp;I36260,Sheet3!$H$2:$N$150,5,0),"")</f>
        <v/>
      </c>
      <c r="M36260" s="20" t="str">
        <f>IFERROR(INDEX(Sheet3!$Q$2:$Q$25,MATCH(H36260,Origin_List,0)),"")</f>
        <v/>
      </c>
    </row>
    <row r="36261" spans="4:13">
      <c r="D36261" s="20" t="str">
        <f>IFERROR(VLOOKUP(H36261&amp;"|"&amp;I36261,Sheet3!$H$2:$N$150,5,0),"")</f>
        <v/>
      </c>
      <c r="M36261" s="20" t="str">
        <f>IFERROR(INDEX(Sheet3!$Q$2:$Q$25,MATCH(H36261,Origin_List,0)),"")</f>
        <v/>
      </c>
    </row>
    <row r="36262" spans="4:13">
      <c r="D36262" s="20" t="str">
        <f>IFERROR(VLOOKUP(H36262&amp;"|"&amp;I36262,Sheet3!$H$2:$N$150,5,0),"")</f>
        <v/>
      </c>
      <c r="M36262" s="20" t="str">
        <f>IFERROR(INDEX(Sheet3!$Q$2:$Q$25,MATCH(H36262,Origin_List,0)),"")</f>
        <v/>
      </c>
    </row>
    <row r="36263" spans="4:13">
      <c r="D36263" s="20" t="str">
        <f>IFERROR(VLOOKUP(H36263&amp;"|"&amp;I36263,Sheet3!$H$2:$N$150,5,0),"")</f>
        <v/>
      </c>
      <c r="M36263" s="20" t="str">
        <f>IFERROR(INDEX(Sheet3!$Q$2:$Q$25,MATCH(H36263,Origin_List,0)),"")</f>
        <v/>
      </c>
    </row>
    <row r="36264" spans="4:13">
      <c r="D36264" s="20" t="str">
        <f>IFERROR(VLOOKUP(H36264&amp;"|"&amp;I36264,Sheet3!$H$2:$N$150,5,0),"")</f>
        <v/>
      </c>
      <c r="M36264" s="20" t="str">
        <f>IFERROR(INDEX(Sheet3!$Q$2:$Q$25,MATCH(H36264,Origin_List,0)),"")</f>
        <v/>
      </c>
    </row>
    <row r="36265" spans="4:13">
      <c r="D36265" s="20" t="str">
        <f>IFERROR(VLOOKUP(H36265&amp;"|"&amp;I36265,Sheet3!$H$2:$N$150,5,0),"")</f>
        <v/>
      </c>
      <c r="M36265" s="20" t="str">
        <f>IFERROR(INDEX(Sheet3!$Q$2:$Q$25,MATCH(H36265,Origin_List,0)),"")</f>
        <v/>
      </c>
    </row>
    <row r="36266" spans="4:13">
      <c r="D36266" s="20" t="str">
        <f>IFERROR(VLOOKUP(H36266&amp;"|"&amp;I36266,Sheet3!$H$2:$N$150,5,0),"")</f>
        <v/>
      </c>
      <c r="M36266" s="20" t="str">
        <f>IFERROR(INDEX(Sheet3!$Q$2:$Q$25,MATCH(H36266,Origin_List,0)),"")</f>
        <v/>
      </c>
    </row>
    <row r="36267" spans="4:13">
      <c r="D36267" s="20" t="str">
        <f>IFERROR(VLOOKUP(H36267&amp;"|"&amp;I36267,Sheet3!$H$2:$N$150,5,0),"")</f>
        <v/>
      </c>
      <c r="M36267" s="20" t="str">
        <f>IFERROR(INDEX(Sheet3!$Q$2:$Q$25,MATCH(H36267,Origin_List,0)),"")</f>
        <v/>
      </c>
    </row>
    <row r="36268" spans="4:13">
      <c r="D36268" s="20" t="str">
        <f>IFERROR(VLOOKUP(H36268&amp;"|"&amp;I36268,Sheet3!$H$2:$N$150,5,0),"")</f>
        <v/>
      </c>
      <c r="M36268" s="20" t="str">
        <f>IFERROR(INDEX(Sheet3!$Q$2:$Q$25,MATCH(H36268,Origin_List,0)),"")</f>
        <v/>
      </c>
    </row>
    <row r="36269" spans="4:13">
      <c r="D36269" s="20" t="str">
        <f>IFERROR(VLOOKUP(H36269&amp;"|"&amp;I36269,Sheet3!$H$2:$N$150,5,0),"")</f>
        <v/>
      </c>
      <c r="M36269" s="20" t="str">
        <f>IFERROR(INDEX(Sheet3!$Q$2:$Q$25,MATCH(H36269,Origin_List,0)),"")</f>
        <v/>
      </c>
    </row>
    <row r="36270" spans="4:13">
      <c r="D36270" s="20" t="str">
        <f>IFERROR(VLOOKUP(H36270&amp;"|"&amp;I36270,Sheet3!$H$2:$N$150,5,0),"")</f>
        <v/>
      </c>
      <c r="M36270" s="20" t="str">
        <f>IFERROR(INDEX(Sheet3!$Q$2:$Q$25,MATCH(H36270,Origin_List,0)),"")</f>
        <v/>
      </c>
    </row>
    <row r="36271" spans="4:13">
      <c r="D36271" s="20" t="str">
        <f>IFERROR(VLOOKUP(H36271&amp;"|"&amp;I36271,Sheet3!$H$2:$N$150,5,0),"")</f>
        <v/>
      </c>
      <c r="M36271" s="20" t="str">
        <f>IFERROR(INDEX(Sheet3!$Q$2:$Q$25,MATCH(H36271,Origin_List,0)),"")</f>
        <v/>
      </c>
    </row>
    <row r="36272" spans="4:13">
      <c r="D36272" s="20" t="str">
        <f>IFERROR(VLOOKUP(H36272&amp;"|"&amp;I36272,Sheet3!$H$2:$N$150,5,0),"")</f>
        <v/>
      </c>
      <c r="M36272" s="20" t="str">
        <f>IFERROR(INDEX(Sheet3!$Q$2:$Q$25,MATCH(H36272,Origin_List,0)),"")</f>
        <v/>
      </c>
    </row>
    <row r="36273" spans="4:13">
      <c r="D36273" s="20" t="str">
        <f>IFERROR(VLOOKUP(H36273&amp;"|"&amp;I36273,Sheet3!$H$2:$N$150,5,0),"")</f>
        <v/>
      </c>
      <c r="M36273" s="20" t="str">
        <f>IFERROR(INDEX(Sheet3!$Q$2:$Q$25,MATCH(H36273,Origin_List,0)),"")</f>
        <v/>
      </c>
    </row>
    <row r="36274" spans="4:13">
      <c r="D36274" s="20" t="str">
        <f>IFERROR(VLOOKUP(H36274&amp;"|"&amp;I36274,Sheet3!$H$2:$N$150,5,0),"")</f>
        <v/>
      </c>
      <c r="M36274" s="20" t="str">
        <f>IFERROR(INDEX(Sheet3!$Q$2:$Q$25,MATCH(H36274,Origin_List,0)),"")</f>
        <v/>
      </c>
    </row>
    <row r="36275" spans="4:13">
      <c r="D36275" s="20" t="str">
        <f>IFERROR(VLOOKUP(H36275&amp;"|"&amp;I36275,Sheet3!$H$2:$N$150,5,0),"")</f>
        <v/>
      </c>
      <c r="M36275" s="20" t="str">
        <f>IFERROR(INDEX(Sheet3!$Q$2:$Q$25,MATCH(H36275,Origin_List,0)),"")</f>
        <v/>
      </c>
    </row>
    <row r="36276" spans="4:13">
      <c r="D36276" s="20" t="str">
        <f>IFERROR(VLOOKUP(H36276&amp;"|"&amp;I36276,Sheet3!$H$2:$N$150,5,0),"")</f>
        <v/>
      </c>
      <c r="M36276" s="20" t="str">
        <f>IFERROR(INDEX(Sheet3!$Q$2:$Q$25,MATCH(H36276,Origin_List,0)),"")</f>
        <v/>
      </c>
    </row>
    <row r="36277" spans="4:13">
      <c r="D36277" s="20" t="str">
        <f>IFERROR(VLOOKUP(H36277&amp;"|"&amp;I36277,Sheet3!$H$2:$N$150,5,0),"")</f>
        <v/>
      </c>
      <c r="M36277" s="20" t="str">
        <f>IFERROR(INDEX(Sheet3!$Q$2:$Q$25,MATCH(H36277,Origin_List,0)),"")</f>
        <v/>
      </c>
    </row>
    <row r="36278" spans="4:13">
      <c r="D36278" s="20" t="str">
        <f>IFERROR(VLOOKUP(H36278&amp;"|"&amp;I36278,Sheet3!$H$2:$N$150,5,0),"")</f>
        <v/>
      </c>
      <c r="M36278" s="20" t="str">
        <f>IFERROR(INDEX(Sheet3!$Q$2:$Q$25,MATCH(H36278,Origin_List,0)),"")</f>
        <v/>
      </c>
    </row>
    <row r="36279" spans="4:13">
      <c r="D36279" s="20" t="str">
        <f>IFERROR(VLOOKUP(H36279&amp;"|"&amp;I36279,Sheet3!$H$2:$N$150,5,0),"")</f>
        <v/>
      </c>
      <c r="M36279" s="20" t="str">
        <f>IFERROR(INDEX(Sheet3!$Q$2:$Q$25,MATCH(H36279,Origin_List,0)),"")</f>
        <v/>
      </c>
    </row>
    <row r="36280" spans="4:13">
      <c r="D36280" s="20" t="str">
        <f>IFERROR(VLOOKUP(H36280&amp;"|"&amp;I36280,Sheet3!$H$2:$N$150,5,0),"")</f>
        <v/>
      </c>
      <c r="M36280" s="20" t="str">
        <f>IFERROR(INDEX(Sheet3!$Q$2:$Q$25,MATCH(H36280,Origin_List,0)),"")</f>
        <v/>
      </c>
    </row>
    <row r="36281" spans="4:13">
      <c r="D36281" s="20" t="str">
        <f>IFERROR(VLOOKUP(H36281&amp;"|"&amp;I36281,Sheet3!$H$2:$N$150,5,0),"")</f>
        <v/>
      </c>
      <c r="M36281" s="20" t="str">
        <f>IFERROR(INDEX(Sheet3!$Q$2:$Q$25,MATCH(H36281,Origin_List,0)),"")</f>
        <v/>
      </c>
    </row>
    <row r="36282" spans="4:13">
      <c r="D36282" s="20" t="str">
        <f>IFERROR(VLOOKUP(H36282&amp;"|"&amp;I36282,Sheet3!$H$2:$N$150,5,0),"")</f>
        <v/>
      </c>
      <c r="M36282" s="20" t="str">
        <f>IFERROR(INDEX(Sheet3!$Q$2:$Q$25,MATCH(H36282,Origin_List,0)),"")</f>
        <v/>
      </c>
    </row>
    <row r="36283" spans="4:13">
      <c r="D36283" s="20" t="str">
        <f>IFERROR(VLOOKUP(H36283&amp;"|"&amp;I36283,Sheet3!$H$2:$N$150,5,0),"")</f>
        <v/>
      </c>
      <c r="M36283" s="20" t="str">
        <f>IFERROR(INDEX(Sheet3!$Q$2:$Q$25,MATCH(H36283,Origin_List,0)),"")</f>
        <v/>
      </c>
    </row>
    <row r="36284" spans="4:13">
      <c r="D36284" s="20" t="str">
        <f>IFERROR(VLOOKUP(H36284&amp;"|"&amp;I36284,Sheet3!$H$2:$N$150,5,0),"")</f>
        <v/>
      </c>
      <c r="M36284" s="20" t="str">
        <f>IFERROR(INDEX(Sheet3!$Q$2:$Q$25,MATCH(H36284,Origin_List,0)),"")</f>
        <v/>
      </c>
    </row>
    <row r="36285" spans="4:13">
      <c r="D36285" s="20" t="str">
        <f>IFERROR(VLOOKUP(H36285&amp;"|"&amp;I36285,Sheet3!$H$2:$N$150,5,0),"")</f>
        <v/>
      </c>
      <c r="M36285" s="20" t="str">
        <f>IFERROR(INDEX(Sheet3!$Q$2:$Q$25,MATCH(H36285,Origin_List,0)),"")</f>
        <v/>
      </c>
    </row>
    <row r="36286" spans="4:13">
      <c r="D36286" s="20" t="str">
        <f>IFERROR(VLOOKUP(H36286&amp;"|"&amp;I36286,Sheet3!$H$2:$N$150,5,0),"")</f>
        <v/>
      </c>
      <c r="M36286" s="20" t="str">
        <f>IFERROR(INDEX(Sheet3!$Q$2:$Q$25,MATCH(H36286,Origin_List,0)),"")</f>
        <v/>
      </c>
    </row>
    <row r="36287" spans="4:13">
      <c r="D36287" s="20" t="str">
        <f>IFERROR(VLOOKUP(H36287&amp;"|"&amp;I36287,Sheet3!$H$2:$N$150,5,0),"")</f>
        <v/>
      </c>
      <c r="M36287" s="20" t="str">
        <f>IFERROR(INDEX(Sheet3!$Q$2:$Q$25,MATCH(H36287,Origin_List,0)),"")</f>
        <v/>
      </c>
    </row>
    <row r="36288" spans="4:13">
      <c r="D36288" s="20" t="str">
        <f>IFERROR(VLOOKUP(H36288&amp;"|"&amp;I36288,Sheet3!$H$2:$N$150,5,0),"")</f>
        <v/>
      </c>
      <c r="M36288" s="20" t="str">
        <f>IFERROR(INDEX(Sheet3!$Q$2:$Q$25,MATCH(H36288,Origin_List,0)),"")</f>
        <v/>
      </c>
    </row>
    <row r="36289" spans="4:13">
      <c r="D36289" s="20" t="str">
        <f>IFERROR(VLOOKUP(H36289&amp;"|"&amp;I36289,Sheet3!$H$2:$N$150,5,0),"")</f>
        <v/>
      </c>
      <c r="M36289" s="20" t="str">
        <f>IFERROR(INDEX(Sheet3!$Q$2:$Q$25,MATCH(H36289,Origin_List,0)),"")</f>
        <v/>
      </c>
    </row>
    <row r="36290" spans="4:13">
      <c r="D36290" s="20" t="str">
        <f>IFERROR(VLOOKUP(H36290&amp;"|"&amp;I36290,Sheet3!$H$2:$N$150,5,0),"")</f>
        <v/>
      </c>
      <c r="M36290" s="20" t="str">
        <f>IFERROR(INDEX(Sheet3!$Q$2:$Q$25,MATCH(H36290,Origin_List,0)),"")</f>
        <v/>
      </c>
    </row>
    <row r="36291" spans="4:13">
      <c r="D36291" s="20" t="str">
        <f>IFERROR(VLOOKUP(H36291&amp;"|"&amp;I36291,Sheet3!$H$2:$N$150,5,0),"")</f>
        <v/>
      </c>
      <c r="M36291" s="20" t="str">
        <f>IFERROR(INDEX(Sheet3!$Q$2:$Q$25,MATCH(H36291,Origin_List,0)),"")</f>
        <v/>
      </c>
    </row>
    <row r="36292" spans="4:13">
      <c r="D36292" s="20" t="str">
        <f>IFERROR(VLOOKUP(H36292&amp;"|"&amp;I36292,Sheet3!$H$2:$N$150,5,0),"")</f>
        <v/>
      </c>
      <c r="M36292" s="20" t="str">
        <f>IFERROR(INDEX(Sheet3!$Q$2:$Q$25,MATCH(H36292,Origin_List,0)),"")</f>
        <v/>
      </c>
    </row>
    <row r="36293" spans="4:13">
      <c r="D36293" s="20" t="str">
        <f>IFERROR(VLOOKUP(H36293&amp;"|"&amp;I36293,Sheet3!$H$2:$N$150,5,0),"")</f>
        <v/>
      </c>
      <c r="M36293" s="20" t="str">
        <f>IFERROR(INDEX(Sheet3!$Q$2:$Q$25,MATCH(H36293,Origin_List,0)),"")</f>
        <v/>
      </c>
    </row>
    <row r="36294" spans="4:13">
      <c r="D36294" s="20" t="str">
        <f>IFERROR(VLOOKUP(H36294&amp;"|"&amp;I36294,Sheet3!$H$2:$N$150,5,0),"")</f>
        <v/>
      </c>
      <c r="M36294" s="20" t="str">
        <f>IFERROR(INDEX(Sheet3!$Q$2:$Q$25,MATCH(H36294,Origin_List,0)),"")</f>
        <v/>
      </c>
    </row>
    <row r="36295" spans="4:13">
      <c r="D36295" s="20" t="str">
        <f>IFERROR(VLOOKUP(H36295&amp;"|"&amp;I36295,Sheet3!$H$2:$N$150,5,0),"")</f>
        <v/>
      </c>
      <c r="M36295" s="20" t="str">
        <f>IFERROR(INDEX(Sheet3!$Q$2:$Q$25,MATCH(H36295,Origin_List,0)),"")</f>
        <v/>
      </c>
    </row>
    <row r="36296" spans="4:13">
      <c r="D36296" s="20" t="str">
        <f>IFERROR(VLOOKUP(H36296&amp;"|"&amp;I36296,Sheet3!$H$2:$N$150,5,0),"")</f>
        <v/>
      </c>
      <c r="M36296" s="20" t="str">
        <f>IFERROR(INDEX(Sheet3!$Q$2:$Q$25,MATCH(H36296,Origin_List,0)),"")</f>
        <v/>
      </c>
    </row>
    <row r="36297" spans="4:13">
      <c r="D36297" s="20" t="str">
        <f>IFERROR(VLOOKUP(H36297&amp;"|"&amp;I36297,Sheet3!$H$2:$N$150,5,0),"")</f>
        <v/>
      </c>
      <c r="M36297" s="20" t="str">
        <f>IFERROR(INDEX(Sheet3!$Q$2:$Q$25,MATCH(H36297,Origin_List,0)),"")</f>
        <v/>
      </c>
    </row>
    <row r="36298" spans="4:13">
      <c r="D36298" s="20" t="str">
        <f>IFERROR(VLOOKUP(H36298&amp;"|"&amp;I36298,Sheet3!$H$2:$N$150,5,0),"")</f>
        <v/>
      </c>
      <c r="M36298" s="20" t="str">
        <f>IFERROR(INDEX(Sheet3!$Q$2:$Q$25,MATCH(H36298,Origin_List,0)),"")</f>
        <v/>
      </c>
    </row>
    <row r="36299" spans="4:13">
      <c r="D36299" s="20" t="str">
        <f>IFERROR(VLOOKUP(H36299&amp;"|"&amp;I36299,Sheet3!$H$2:$N$150,5,0),"")</f>
        <v/>
      </c>
      <c r="M36299" s="20" t="str">
        <f>IFERROR(INDEX(Sheet3!$Q$2:$Q$25,MATCH(H36299,Origin_List,0)),"")</f>
        <v/>
      </c>
    </row>
    <row r="36300" spans="4:13">
      <c r="D36300" s="20" t="str">
        <f>IFERROR(VLOOKUP(H36300&amp;"|"&amp;I36300,Sheet3!$H$2:$N$150,5,0),"")</f>
        <v/>
      </c>
      <c r="M36300" s="20" t="str">
        <f>IFERROR(INDEX(Sheet3!$Q$2:$Q$25,MATCH(H36300,Origin_List,0)),"")</f>
        <v/>
      </c>
    </row>
    <row r="36301" spans="4:13">
      <c r="D36301" s="20" t="str">
        <f>IFERROR(VLOOKUP(H36301&amp;"|"&amp;I36301,Sheet3!$H$2:$N$150,5,0),"")</f>
        <v/>
      </c>
      <c r="M36301" s="20" t="str">
        <f>IFERROR(INDEX(Sheet3!$Q$2:$Q$25,MATCH(H36301,Origin_List,0)),"")</f>
        <v/>
      </c>
    </row>
    <row r="36302" spans="4:13">
      <c r="D36302" s="20" t="str">
        <f>IFERROR(VLOOKUP(H36302&amp;"|"&amp;I36302,Sheet3!$H$2:$N$150,5,0),"")</f>
        <v/>
      </c>
      <c r="M36302" s="20" t="str">
        <f>IFERROR(INDEX(Sheet3!$Q$2:$Q$25,MATCH(H36302,Origin_List,0)),"")</f>
        <v/>
      </c>
    </row>
    <row r="36303" spans="4:13">
      <c r="D36303" s="20" t="str">
        <f>IFERROR(VLOOKUP(H36303&amp;"|"&amp;I36303,Sheet3!$H$2:$N$150,5,0),"")</f>
        <v/>
      </c>
      <c r="M36303" s="20" t="str">
        <f>IFERROR(INDEX(Sheet3!$Q$2:$Q$25,MATCH(H36303,Origin_List,0)),"")</f>
        <v/>
      </c>
    </row>
    <row r="36304" spans="4:13">
      <c r="D36304" s="20" t="str">
        <f>IFERROR(VLOOKUP(H36304&amp;"|"&amp;I36304,Sheet3!$H$2:$N$150,5,0),"")</f>
        <v/>
      </c>
      <c r="M36304" s="20" t="str">
        <f>IFERROR(INDEX(Sheet3!$Q$2:$Q$25,MATCH(H36304,Origin_List,0)),"")</f>
        <v/>
      </c>
    </row>
    <row r="36305" spans="4:13">
      <c r="D36305" s="20" t="str">
        <f>IFERROR(VLOOKUP(H36305&amp;"|"&amp;I36305,Sheet3!$H$2:$N$150,5,0),"")</f>
        <v/>
      </c>
      <c r="M36305" s="20" t="str">
        <f>IFERROR(INDEX(Sheet3!$Q$2:$Q$25,MATCH(H36305,Origin_List,0)),"")</f>
        <v/>
      </c>
    </row>
    <row r="36306" spans="4:13">
      <c r="D36306" s="20" t="str">
        <f>IFERROR(VLOOKUP(H36306&amp;"|"&amp;I36306,Sheet3!$H$2:$N$150,5,0),"")</f>
        <v/>
      </c>
      <c r="M36306" s="20" t="str">
        <f>IFERROR(INDEX(Sheet3!$Q$2:$Q$25,MATCH(H36306,Origin_List,0)),"")</f>
        <v/>
      </c>
    </row>
    <row r="36307" spans="4:13">
      <c r="D36307" s="20" t="str">
        <f>IFERROR(VLOOKUP(H36307&amp;"|"&amp;I36307,Sheet3!$H$2:$N$150,5,0),"")</f>
        <v/>
      </c>
      <c r="M36307" s="20" t="str">
        <f>IFERROR(INDEX(Sheet3!$Q$2:$Q$25,MATCH(H36307,Origin_List,0)),"")</f>
        <v/>
      </c>
    </row>
    <row r="36308" spans="4:13">
      <c r="D36308" s="20" t="str">
        <f>IFERROR(VLOOKUP(H36308&amp;"|"&amp;I36308,Sheet3!$H$2:$N$150,5,0),"")</f>
        <v/>
      </c>
      <c r="M36308" s="20" t="str">
        <f>IFERROR(INDEX(Sheet3!$Q$2:$Q$25,MATCH(H36308,Origin_List,0)),"")</f>
        <v/>
      </c>
    </row>
    <row r="36309" spans="4:13">
      <c r="D36309" s="20" t="str">
        <f>IFERROR(VLOOKUP(H36309&amp;"|"&amp;I36309,Sheet3!$H$2:$N$150,5,0),"")</f>
        <v/>
      </c>
      <c r="M36309" s="20" t="str">
        <f>IFERROR(INDEX(Sheet3!$Q$2:$Q$25,MATCH(H36309,Origin_List,0)),"")</f>
        <v/>
      </c>
    </row>
    <row r="36310" spans="4:13">
      <c r="D36310" s="20" t="str">
        <f>IFERROR(VLOOKUP(H36310&amp;"|"&amp;I36310,Sheet3!$H$2:$N$150,5,0),"")</f>
        <v/>
      </c>
      <c r="M36310" s="20" t="str">
        <f>IFERROR(INDEX(Sheet3!$Q$2:$Q$25,MATCH(H36310,Origin_List,0)),"")</f>
        <v/>
      </c>
    </row>
    <row r="36311" spans="4:13">
      <c r="D36311" s="20" t="str">
        <f>IFERROR(VLOOKUP(H36311&amp;"|"&amp;I36311,Sheet3!$H$2:$N$150,5,0),"")</f>
        <v/>
      </c>
      <c r="M36311" s="20" t="str">
        <f>IFERROR(INDEX(Sheet3!$Q$2:$Q$25,MATCH(H36311,Origin_List,0)),"")</f>
        <v/>
      </c>
    </row>
    <row r="36312" spans="4:13">
      <c r="D36312" s="20" t="str">
        <f>IFERROR(VLOOKUP(H36312&amp;"|"&amp;I36312,Sheet3!$H$2:$N$150,5,0),"")</f>
        <v/>
      </c>
      <c r="M36312" s="20" t="str">
        <f>IFERROR(INDEX(Sheet3!$Q$2:$Q$25,MATCH(H36312,Origin_List,0)),"")</f>
        <v/>
      </c>
    </row>
    <row r="36313" spans="4:13">
      <c r="D36313" s="20" t="str">
        <f>IFERROR(VLOOKUP(H36313&amp;"|"&amp;I36313,Sheet3!$H$2:$N$150,5,0),"")</f>
        <v/>
      </c>
      <c r="M36313" s="20" t="str">
        <f>IFERROR(INDEX(Sheet3!$Q$2:$Q$25,MATCH(H36313,Origin_List,0)),"")</f>
        <v/>
      </c>
    </row>
    <row r="36314" spans="4:13">
      <c r="D36314" s="20" t="str">
        <f>IFERROR(VLOOKUP(H36314&amp;"|"&amp;I36314,Sheet3!$H$2:$N$150,5,0),"")</f>
        <v/>
      </c>
      <c r="M36314" s="20" t="str">
        <f>IFERROR(INDEX(Sheet3!$Q$2:$Q$25,MATCH(H36314,Origin_List,0)),"")</f>
        <v/>
      </c>
    </row>
    <row r="36315" spans="4:13">
      <c r="D36315" s="20" t="str">
        <f>IFERROR(VLOOKUP(H36315&amp;"|"&amp;I36315,Sheet3!$H$2:$N$150,5,0),"")</f>
        <v/>
      </c>
      <c r="M36315" s="20" t="str">
        <f>IFERROR(INDEX(Sheet3!$Q$2:$Q$25,MATCH(H36315,Origin_List,0)),"")</f>
        <v/>
      </c>
    </row>
    <row r="36316" spans="4:13">
      <c r="D36316" s="20" t="str">
        <f>IFERROR(VLOOKUP(H36316&amp;"|"&amp;I36316,Sheet3!$H$2:$N$150,5,0),"")</f>
        <v/>
      </c>
      <c r="M36316" s="20" t="str">
        <f>IFERROR(INDEX(Sheet3!$Q$2:$Q$25,MATCH(H36316,Origin_List,0)),"")</f>
        <v/>
      </c>
    </row>
    <row r="36317" spans="4:13">
      <c r="D36317" s="20" t="str">
        <f>IFERROR(VLOOKUP(H36317&amp;"|"&amp;I36317,Sheet3!$H$2:$N$150,5,0),"")</f>
        <v/>
      </c>
      <c r="M36317" s="20" t="str">
        <f>IFERROR(INDEX(Sheet3!$Q$2:$Q$25,MATCH(H36317,Origin_List,0)),"")</f>
        <v/>
      </c>
    </row>
    <row r="36318" spans="4:13">
      <c r="D36318" s="20" t="str">
        <f>IFERROR(VLOOKUP(H36318&amp;"|"&amp;I36318,Sheet3!$H$2:$N$150,5,0),"")</f>
        <v/>
      </c>
      <c r="M36318" s="20" t="str">
        <f>IFERROR(INDEX(Sheet3!$Q$2:$Q$25,MATCH(H36318,Origin_List,0)),"")</f>
        <v/>
      </c>
    </row>
    <row r="36319" spans="4:13">
      <c r="D36319" s="20" t="str">
        <f>IFERROR(VLOOKUP(H36319&amp;"|"&amp;I36319,Sheet3!$H$2:$N$150,5,0),"")</f>
        <v/>
      </c>
      <c r="M36319" s="20" t="str">
        <f>IFERROR(INDEX(Sheet3!$Q$2:$Q$25,MATCH(H36319,Origin_List,0)),"")</f>
        <v/>
      </c>
    </row>
    <row r="36320" spans="4:13">
      <c r="D36320" s="20" t="str">
        <f>IFERROR(VLOOKUP(H36320&amp;"|"&amp;I36320,Sheet3!$H$2:$N$150,5,0),"")</f>
        <v/>
      </c>
      <c r="M36320" s="20" t="str">
        <f>IFERROR(INDEX(Sheet3!$Q$2:$Q$25,MATCH(H36320,Origin_List,0)),"")</f>
        <v/>
      </c>
    </row>
    <row r="36321" spans="4:13">
      <c r="D36321" s="20" t="str">
        <f>IFERROR(VLOOKUP(H36321&amp;"|"&amp;I36321,Sheet3!$H$2:$N$150,5,0),"")</f>
        <v/>
      </c>
      <c r="M36321" s="20" t="str">
        <f>IFERROR(INDEX(Sheet3!$Q$2:$Q$25,MATCH(H36321,Origin_List,0)),"")</f>
        <v/>
      </c>
    </row>
    <row r="36322" spans="4:13">
      <c r="D36322" s="20" t="str">
        <f>IFERROR(VLOOKUP(H36322&amp;"|"&amp;I36322,Sheet3!$H$2:$N$150,5,0),"")</f>
        <v/>
      </c>
      <c r="M36322" s="20" t="str">
        <f>IFERROR(INDEX(Sheet3!$Q$2:$Q$25,MATCH(H36322,Origin_List,0)),"")</f>
        <v/>
      </c>
    </row>
    <row r="36323" spans="4:13">
      <c r="D36323" s="20" t="str">
        <f>IFERROR(VLOOKUP(H36323&amp;"|"&amp;I36323,Sheet3!$H$2:$N$150,5,0),"")</f>
        <v/>
      </c>
      <c r="M36323" s="20" t="str">
        <f>IFERROR(INDEX(Sheet3!$Q$2:$Q$25,MATCH(H36323,Origin_List,0)),"")</f>
        <v/>
      </c>
    </row>
    <row r="36324" spans="4:13">
      <c r="D36324" s="20" t="str">
        <f>IFERROR(VLOOKUP(H36324&amp;"|"&amp;I36324,Sheet3!$H$2:$N$150,5,0),"")</f>
        <v/>
      </c>
      <c r="M36324" s="20" t="str">
        <f>IFERROR(INDEX(Sheet3!$Q$2:$Q$25,MATCH(H36324,Origin_List,0)),"")</f>
        <v/>
      </c>
    </row>
    <row r="36325" spans="4:13">
      <c r="D36325" s="20" t="str">
        <f>IFERROR(VLOOKUP(H36325&amp;"|"&amp;I36325,Sheet3!$H$2:$N$150,5,0),"")</f>
        <v/>
      </c>
      <c r="M36325" s="20" t="str">
        <f>IFERROR(INDEX(Sheet3!$Q$2:$Q$25,MATCH(H36325,Origin_List,0)),"")</f>
        <v/>
      </c>
    </row>
    <row r="36326" spans="4:13">
      <c r="D36326" s="20" t="str">
        <f>IFERROR(VLOOKUP(H36326&amp;"|"&amp;I36326,Sheet3!$H$2:$N$150,5,0),"")</f>
        <v/>
      </c>
      <c r="M36326" s="20" t="str">
        <f>IFERROR(INDEX(Sheet3!$Q$2:$Q$25,MATCH(H36326,Origin_List,0)),"")</f>
        <v/>
      </c>
    </row>
    <row r="36327" spans="4:13">
      <c r="D36327" s="20" t="str">
        <f>IFERROR(VLOOKUP(H36327&amp;"|"&amp;I36327,Sheet3!$H$2:$N$150,5,0),"")</f>
        <v/>
      </c>
      <c r="M36327" s="20" t="str">
        <f>IFERROR(INDEX(Sheet3!$Q$2:$Q$25,MATCH(H36327,Origin_List,0)),"")</f>
        <v/>
      </c>
    </row>
    <row r="36328" spans="4:13">
      <c r="D36328" s="20" t="str">
        <f>IFERROR(VLOOKUP(H36328&amp;"|"&amp;I36328,Sheet3!$H$2:$N$150,5,0),"")</f>
        <v/>
      </c>
      <c r="M36328" s="20" t="str">
        <f>IFERROR(INDEX(Sheet3!$Q$2:$Q$25,MATCH(H36328,Origin_List,0)),"")</f>
        <v/>
      </c>
    </row>
    <row r="36329" spans="4:13">
      <c r="D36329" s="20" t="str">
        <f>IFERROR(VLOOKUP(H36329&amp;"|"&amp;I36329,Sheet3!$H$2:$N$150,5,0),"")</f>
        <v/>
      </c>
      <c r="M36329" s="20" t="str">
        <f>IFERROR(INDEX(Sheet3!$Q$2:$Q$25,MATCH(H36329,Origin_List,0)),"")</f>
        <v/>
      </c>
    </row>
    <row r="36330" spans="4:13">
      <c r="D36330" s="20" t="str">
        <f>IFERROR(VLOOKUP(H36330&amp;"|"&amp;I36330,Sheet3!$H$2:$N$150,5,0),"")</f>
        <v/>
      </c>
      <c r="M36330" s="20" t="str">
        <f>IFERROR(INDEX(Sheet3!$Q$2:$Q$25,MATCH(H36330,Origin_List,0)),"")</f>
        <v/>
      </c>
    </row>
    <row r="36331" spans="4:13">
      <c r="D36331" s="20" t="str">
        <f>IFERROR(VLOOKUP(H36331&amp;"|"&amp;I36331,Sheet3!$H$2:$N$150,5,0),"")</f>
        <v/>
      </c>
      <c r="M36331" s="20" t="str">
        <f>IFERROR(INDEX(Sheet3!$Q$2:$Q$25,MATCH(H36331,Origin_List,0)),"")</f>
        <v/>
      </c>
    </row>
    <row r="36332" spans="4:13">
      <c r="D36332" s="20" t="str">
        <f>IFERROR(VLOOKUP(H36332&amp;"|"&amp;I36332,Sheet3!$H$2:$N$150,5,0),"")</f>
        <v/>
      </c>
      <c r="M36332" s="20" t="str">
        <f>IFERROR(INDEX(Sheet3!$Q$2:$Q$25,MATCH(H36332,Origin_List,0)),"")</f>
        <v/>
      </c>
    </row>
    <row r="36333" spans="4:13">
      <c r="D36333" s="20" t="str">
        <f>IFERROR(VLOOKUP(H36333&amp;"|"&amp;I36333,Sheet3!$H$2:$N$150,5,0),"")</f>
        <v/>
      </c>
      <c r="M36333" s="20" t="str">
        <f>IFERROR(INDEX(Sheet3!$Q$2:$Q$25,MATCH(H36333,Origin_List,0)),"")</f>
        <v/>
      </c>
    </row>
    <row r="36334" spans="4:13">
      <c r="D36334" s="20" t="str">
        <f>IFERROR(VLOOKUP(H36334&amp;"|"&amp;I36334,Sheet3!$H$2:$N$150,5,0),"")</f>
        <v/>
      </c>
      <c r="M36334" s="20" t="str">
        <f>IFERROR(INDEX(Sheet3!$Q$2:$Q$25,MATCH(H36334,Origin_List,0)),"")</f>
        <v/>
      </c>
    </row>
    <row r="36335" spans="4:13">
      <c r="D36335" s="20" t="str">
        <f>IFERROR(VLOOKUP(H36335&amp;"|"&amp;I36335,Sheet3!$H$2:$N$150,5,0),"")</f>
        <v/>
      </c>
      <c r="M36335" s="20" t="str">
        <f>IFERROR(INDEX(Sheet3!$Q$2:$Q$25,MATCH(H36335,Origin_List,0)),"")</f>
        <v/>
      </c>
    </row>
    <row r="36336" spans="4:13">
      <c r="D36336" s="20" t="str">
        <f>IFERROR(VLOOKUP(H36336&amp;"|"&amp;I36336,Sheet3!$H$2:$N$150,5,0),"")</f>
        <v/>
      </c>
      <c r="M36336" s="20" t="str">
        <f>IFERROR(INDEX(Sheet3!$Q$2:$Q$25,MATCH(H36336,Origin_List,0)),"")</f>
        <v/>
      </c>
    </row>
    <row r="36337" spans="4:13">
      <c r="D36337" s="20" t="str">
        <f>IFERROR(VLOOKUP(H36337&amp;"|"&amp;I36337,Sheet3!$H$2:$N$150,5,0),"")</f>
        <v/>
      </c>
      <c r="M36337" s="20" t="str">
        <f>IFERROR(INDEX(Sheet3!$Q$2:$Q$25,MATCH(H36337,Origin_List,0)),"")</f>
        <v/>
      </c>
    </row>
    <row r="36338" spans="4:13">
      <c r="D36338" s="20" t="str">
        <f>IFERROR(VLOOKUP(H36338&amp;"|"&amp;I36338,Sheet3!$H$2:$N$150,5,0),"")</f>
        <v/>
      </c>
      <c r="M36338" s="20" t="str">
        <f>IFERROR(INDEX(Sheet3!$Q$2:$Q$25,MATCH(H36338,Origin_List,0)),"")</f>
        <v/>
      </c>
    </row>
    <row r="36339" spans="4:13">
      <c r="D36339" s="20" t="str">
        <f>IFERROR(VLOOKUP(H36339&amp;"|"&amp;I36339,Sheet3!$H$2:$N$150,5,0),"")</f>
        <v/>
      </c>
      <c r="M36339" s="20" t="str">
        <f>IFERROR(INDEX(Sheet3!$Q$2:$Q$25,MATCH(H36339,Origin_List,0)),"")</f>
        <v/>
      </c>
    </row>
    <row r="36340" spans="4:13">
      <c r="D36340" s="20" t="str">
        <f>IFERROR(VLOOKUP(H36340&amp;"|"&amp;I36340,Sheet3!$H$2:$N$150,5,0),"")</f>
        <v/>
      </c>
      <c r="M36340" s="20" t="str">
        <f>IFERROR(INDEX(Sheet3!$Q$2:$Q$25,MATCH(H36340,Origin_List,0)),"")</f>
        <v/>
      </c>
    </row>
    <row r="36341" spans="4:13">
      <c r="D36341" s="20" t="str">
        <f>IFERROR(VLOOKUP(H36341&amp;"|"&amp;I36341,Sheet3!$H$2:$N$150,5,0),"")</f>
        <v/>
      </c>
      <c r="M36341" s="20" t="str">
        <f>IFERROR(INDEX(Sheet3!$Q$2:$Q$25,MATCH(H36341,Origin_List,0)),"")</f>
        <v/>
      </c>
    </row>
    <row r="36342" spans="4:13">
      <c r="D36342" s="20" t="str">
        <f>IFERROR(VLOOKUP(H36342&amp;"|"&amp;I36342,Sheet3!$H$2:$N$150,5,0),"")</f>
        <v/>
      </c>
      <c r="M36342" s="20" t="str">
        <f>IFERROR(INDEX(Sheet3!$Q$2:$Q$25,MATCH(H36342,Origin_List,0)),"")</f>
        <v/>
      </c>
    </row>
    <row r="36343" spans="4:13">
      <c r="D36343" s="20" t="str">
        <f>IFERROR(VLOOKUP(H36343&amp;"|"&amp;I36343,Sheet3!$H$2:$N$150,5,0),"")</f>
        <v/>
      </c>
      <c r="M36343" s="20" t="str">
        <f>IFERROR(INDEX(Sheet3!$Q$2:$Q$25,MATCH(H36343,Origin_List,0)),"")</f>
        <v/>
      </c>
    </row>
    <row r="36344" spans="4:13">
      <c r="D36344" s="20" t="str">
        <f>IFERROR(VLOOKUP(H36344&amp;"|"&amp;I36344,Sheet3!$H$2:$N$150,5,0),"")</f>
        <v/>
      </c>
      <c r="M36344" s="20" t="str">
        <f>IFERROR(INDEX(Sheet3!$Q$2:$Q$25,MATCH(H36344,Origin_List,0)),"")</f>
        <v/>
      </c>
    </row>
    <row r="36345" spans="4:13">
      <c r="D36345" s="20" t="str">
        <f>IFERROR(VLOOKUP(H36345&amp;"|"&amp;I36345,Sheet3!$H$2:$N$150,5,0),"")</f>
        <v/>
      </c>
      <c r="M36345" s="20" t="str">
        <f>IFERROR(INDEX(Sheet3!$Q$2:$Q$25,MATCH(H36345,Origin_List,0)),"")</f>
        <v/>
      </c>
    </row>
    <row r="36346" spans="4:13">
      <c r="D36346" s="20" t="str">
        <f>IFERROR(VLOOKUP(H36346&amp;"|"&amp;I36346,Sheet3!$H$2:$N$150,5,0),"")</f>
        <v/>
      </c>
      <c r="M36346" s="20" t="str">
        <f>IFERROR(INDEX(Sheet3!$Q$2:$Q$25,MATCH(H36346,Origin_List,0)),"")</f>
        <v/>
      </c>
    </row>
    <row r="36347" spans="4:13">
      <c r="D36347" s="20" t="str">
        <f>IFERROR(VLOOKUP(H36347&amp;"|"&amp;I36347,Sheet3!$H$2:$N$150,5,0),"")</f>
        <v/>
      </c>
      <c r="M36347" s="20" t="str">
        <f>IFERROR(INDEX(Sheet3!$Q$2:$Q$25,MATCH(H36347,Origin_List,0)),"")</f>
        <v/>
      </c>
    </row>
    <row r="36348" spans="4:13">
      <c r="D36348" s="20" t="str">
        <f>IFERROR(VLOOKUP(H36348&amp;"|"&amp;I36348,Sheet3!$H$2:$N$150,5,0),"")</f>
        <v/>
      </c>
      <c r="M36348" s="20" t="str">
        <f>IFERROR(INDEX(Sheet3!$Q$2:$Q$25,MATCH(H36348,Origin_List,0)),"")</f>
        <v/>
      </c>
    </row>
    <row r="36349" spans="4:13">
      <c r="D36349" s="20" t="str">
        <f>IFERROR(VLOOKUP(H36349&amp;"|"&amp;I36349,Sheet3!$H$2:$N$150,5,0),"")</f>
        <v/>
      </c>
      <c r="M36349" s="20" t="str">
        <f>IFERROR(INDEX(Sheet3!$Q$2:$Q$25,MATCH(H36349,Origin_List,0)),"")</f>
        <v/>
      </c>
    </row>
    <row r="36350" spans="4:13">
      <c r="D36350" s="20" t="str">
        <f>IFERROR(VLOOKUP(H36350&amp;"|"&amp;I36350,Sheet3!$H$2:$N$150,5,0),"")</f>
        <v/>
      </c>
      <c r="M36350" s="20" t="str">
        <f>IFERROR(INDEX(Sheet3!$Q$2:$Q$25,MATCH(H36350,Origin_List,0)),"")</f>
        <v/>
      </c>
    </row>
    <row r="36351" spans="4:13">
      <c r="D36351" s="20" t="str">
        <f>IFERROR(VLOOKUP(H36351&amp;"|"&amp;I36351,Sheet3!$H$2:$N$150,5,0),"")</f>
        <v/>
      </c>
      <c r="M36351" s="20" t="str">
        <f>IFERROR(INDEX(Sheet3!$Q$2:$Q$25,MATCH(H36351,Origin_List,0)),"")</f>
        <v/>
      </c>
    </row>
    <row r="36352" spans="4:13">
      <c r="D36352" s="20" t="str">
        <f>IFERROR(VLOOKUP(H36352&amp;"|"&amp;I36352,Sheet3!$H$2:$N$150,5,0),"")</f>
        <v/>
      </c>
      <c r="M36352" s="20" t="str">
        <f>IFERROR(INDEX(Sheet3!$Q$2:$Q$25,MATCH(H36352,Origin_List,0)),"")</f>
        <v/>
      </c>
    </row>
    <row r="36353" spans="4:13">
      <c r="D36353" s="20" t="str">
        <f>IFERROR(VLOOKUP(H36353&amp;"|"&amp;I36353,Sheet3!$H$2:$N$150,5,0),"")</f>
        <v/>
      </c>
      <c r="M36353" s="20" t="str">
        <f>IFERROR(INDEX(Sheet3!$Q$2:$Q$25,MATCH(H36353,Origin_List,0)),"")</f>
        <v/>
      </c>
    </row>
    <row r="36354" spans="4:13">
      <c r="D36354" s="20" t="str">
        <f>IFERROR(VLOOKUP(H36354&amp;"|"&amp;I36354,Sheet3!$H$2:$N$150,5,0),"")</f>
        <v/>
      </c>
      <c r="M36354" s="20" t="str">
        <f>IFERROR(INDEX(Sheet3!$Q$2:$Q$25,MATCH(H36354,Origin_List,0)),"")</f>
        <v/>
      </c>
    </row>
    <row r="36355" spans="4:13">
      <c r="D36355" s="20" t="str">
        <f>IFERROR(VLOOKUP(H36355&amp;"|"&amp;I36355,Sheet3!$H$2:$N$150,5,0),"")</f>
        <v/>
      </c>
      <c r="M36355" s="20" t="str">
        <f>IFERROR(INDEX(Sheet3!$Q$2:$Q$25,MATCH(H36355,Origin_List,0)),"")</f>
        <v/>
      </c>
    </row>
    <row r="36356" spans="4:13">
      <c r="D36356" s="20" t="str">
        <f>IFERROR(VLOOKUP(H36356&amp;"|"&amp;I36356,Sheet3!$H$2:$N$150,5,0),"")</f>
        <v/>
      </c>
      <c r="M36356" s="20" t="str">
        <f>IFERROR(INDEX(Sheet3!$Q$2:$Q$25,MATCH(H36356,Origin_List,0)),"")</f>
        <v/>
      </c>
    </row>
    <row r="36357" spans="4:13">
      <c r="D36357" s="20" t="str">
        <f>IFERROR(VLOOKUP(H36357&amp;"|"&amp;I36357,Sheet3!$H$2:$N$150,5,0),"")</f>
        <v/>
      </c>
      <c r="M36357" s="20" t="str">
        <f>IFERROR(INDEX(Sheet3!$Q$2:$Q$25,MATCH(H36357,Origin_List,0)),"")</f>
        <v/>
      </c>
    </row>
    <row r="36358" spans="4:13">
      <c r="D36358" s="20" t="str">
        <f>IFERROR(VLOOKUP(H36358&amp;"|"&amp;I36358,Sheet3!$H$2:$N$150,5,0),"")</f>
        <v/>
      </c>
      <c r="M36358" s="20" t="str">
        <f>IFERROR(INDEX(Sheet3!$Q$2:$Q$25,MATCH(H36358,Origin_List,0)),"")</f>
        <v/>
      </c>
    </row>
    <row r="36359" spans="4:13">
      <c r="D36359" s="20" t="str">
        <f>IFERROR(VLOOKUP(H36359&amp;"|"&amp;I36359,Sheet3!$H$2:$N$150,5,0),"")</f>
        <v/>
      </c>
      <c r="M36359" s="20" t="str">
        <f>IFERROR(INDEX(Sheet3!$Q$2:$Q$25,MATCH(H36359,Origin_List,0)),"")</f>
        <v/>
      </c>
    </row>
    <row r="36360" spans="4:13">
      <c r="D36360" s="20" t="str">
        <f>IFERROR(VLOOKUP(H36360&amp;"|"&amp;I36360,Sheet3!$H$2:$N$150,5,0),"")</f>
        <v/>
      </c>
      <c r="M36360" s="20" t="str">
        <f>IFERROR(INDEX(Sheet3!$Q$2:$Q$25,MATCH(H36360,Origin_List,0)),"")</f>
        <v/>
      </c>
    </row>
    <row r="36361" spans="4:13">
      <c r="D36361" s="20" t="str">
        <f>IFERROR(VLOOKUP(H36361&amp;"|"&amp;I36361,Sheet3!$H$2:$N$150,5,0),"")</f>
        <v/>
      </c>
      <c r="M36361" s="20" t="str">
        <f>IFERROR(INDEX(Sheet3!$Q$2:$Q$25,MATCH(H36361,Origin_List,0)),"")</f>
        <v/>
      </c>
    </row>
    <row r="36362" spans="4:13">
      <c r="D36362" s="20" t="str">
        <f>IFERROR(VLOOKUP(H36362&amp;"|"&amp;I36362,Sheet3!$H$2:$N$150,5,0),"")</f>
        <v/>
      </c>
      <c r="M36362" s="20" t="str">
        <f>IFERROR(INDEX(Sheet3!$Q$2:$Q$25,MATCH(H36362,Origin_List,0)),"")</f>
        <v/>
      </c>
    </row>
    <row r="36363" spans="4:13">
      <c r="D36363" s="20" t="str">
        <f>IFERROR(VLOOKUP(H36363&amp;"|"&amp;I36363,Sheet3!$H$2:$N$150,5,0),"")</f>
        <v/>
      </c>
      <c r="M36363" s="20" t="str">
        <f>IFERROR(INDEX(Sheet3!$Q$2:$Q$25,MATCH(H36363,Origin_List,0)),"")</f>
        <v/>
      </c>
    </row>
    <row r="36364" spans="4:13">
      <c r="D36364" s="20" t="str">
        <f>IFERROR(VLOOKUP(H36364&amp;"|"&amp;I36364,Sheet3!$H$2:$N$150,5,0),"")</f>
        <v/>
      </c>
      <c r="M36364" s="20" t="str">
        <f>IFERROR(INDEX(Sheet3!$Q$2:$Q$25,MATCH(H36364,Origin_List,0)),"")</f>
        <v/>
      </c>
    </row>
    <row r="36365" spans="4:13">
      <c r="D36365" s="20" t="str">
        <f>IFERROR(VLOOKUP(H36365&amp;"|"&amp;I36365,Sheet3!$H$2:$N$150,5,0),"")</f>
        <v/>
      </c>
      <c r="M36365" s="20" t="str">
        <f>IFERROR(INDEX(Sheet3!$Q$2:$Q$25,MATCH(H36365,Origin_List,0)),"")</f>
        <v/>
      </c>
    </row>
    <row r="36366" spans="4:13">
      <c r="D36366" s="20" t="str">
        <f>IFERROR(VLOOKUP(H36366&amp;"|"&amp;I36366,Sheet3!$H$2:$N$150,5,0),"")</f>
        <v/>
      </c>
      <c r="M36366" s="20" t="str">
        <f>IFERROR(INDEX(Sheet3!$Q$2:$Q$25,MATCH(H36366,Origin_List,0)),"")</f>
        <v/>
      </c>
    </row>
    <row r="36367" spans="4:13">
      <c r="D36367" s="20" t="str">
        <f>IFERROR(VLOOKUP(H36367&amp;"|"&amp;I36367,Sheet3!$H$2:$N$150,5,0),"")</f>
        <v/>
      </c>
      <c r="M36367" s="20" t="str">
        <f>IFERROR(INDEX(Sheet3!$Q$2:$Q$25,MATCH(H36367,Origin_List,0)),"")</f>
        <v/>
      </c>
    </row>
    <row r="36368" spans="4:13">
      <c r="D36368" s="20" t="str">
        <f>IFERROR(VLOOKUP(H36368&amp;"|"&amp;I36368,Sheet3!$H$2:$N$150,5,0),"")</f>
        <v/>
      </c>
      <c r="M36368" s="20" t="str">
        <f>IFERROR(INDEX(Sheet3!$Q$2:$Q$25,MATCH(H36368,Origin_List,0)),"")</f>
        <v/>
      </c>
    </row>
    <row r="36369" spans="4:13">
      <c r="D36369" s="20" t="str">
        <f>IFERROR(VLOOKUP(H36369&amp;"|"&amp;I36369,Sheet3!$H$2:$N$150,5,0),"")</f>
        <v/>
      </c>
      <c r="M36369" s="20" t="str">
        <f>IFERROR(INDEX(Sheet3!$Q$2:$Q$25,MATCH(H36369,Origin_List,0)),"")</f>
        <v/>
      </c>
    </row>
    <row r="36370" spans="4:13">
      <c r="D36370" s="20" t="str">
        <f>IFERROR(VLOOKUP(H36370&amp;"|"&amp;I36370,Sheet3!$H$2:$N$150,5,0),"")</f>
        <v/>
      </c>
      <c r="M36370" s="20" t="str">
        <f>IFERROR(INDEX(Sheet3!$Q$2:$Q$25,MATCH(H36370,Origin_List,0)),"")</f>
        <v/>
      </c>
    </row>
    <row r="36371" spans="4:13">
      <c r="D36371" s="20" t="str">
        <f>IFERROR(VLOOKUP(H36371&amp;"|"&amp;I36371,Sheet3!$H$2:$N$150,5,0),"")</f>
        <v/>
      </c>
      <c r="M36371" s="20" t="str">
        <f>IFERROR(INDEX(Sheet3!$Q$2:$Q$25,MATCH(H36371,Origin_List,0)),"")</f>
        <v/>
      </c>
    </row>
    <row r="36372" spans="4:13">
      <c r="D36372" s="20" t="str">
        <f>IFERROR(VLOOKUP(H36372&amp;"|"&amp;I36372,Sheet3!$H$2:$N$150,5,0),"")</f>
        <v/>
      </c>
      <c r="M36372" s="20" t="str">
        <f>IFERROR(INDEX(Sheet3!$Q$2:$Q$25,MATCH(H36372,Origin_List,0)),"")</f>
        <v/>
      </c>
    </row>
    <row r="36373" spans="4:13">
      <c r="D36373" s="20" t="str">
        <f>IFERROR(VLOOKUP(H36373&amp;"|"&amp;I36373,Sheet3!$H$2:$N$150,5,0),"")</f>
        <v/>
      </c>
      <c r="M36373" s="20" t="str">
        <f>IFERROR(INDEX(Sheet3!$Q$2:$Q$25,MATCH(H36373,Origin_List,0)),"")</f>
        <v/>
      </c>
    </row>
    <row r="36374" spans="4:13">
      <c r="D36374" s="20" t="str">
        <f>IFERROR(VLOOKUP(H36374&amp;"|"&amp;I36374,Sheet3!$H$2:$N$150,5,0),"")</f>
        <v/>
      </c>
      <c r="M36374" s="20" t="str">
        <f>IFERROR(INDEX(Sheet3!$Q$2:$Q$25,MATCH(H36374,Origin_List,0)),"")</f>
        <v/>
      </c>
    </row>
    <row r="36375" spans="4:13">
      <c r="D36375" s="20" t="str">
        <f>IFERROR(VLOOKUP(H36375&amp;"|"&amp;I36375,Sheet3!$H$2:$N$150,5,0),"")</f>
        <v/>
      </c>
      <c r="M36375" s="20" t="str">
        <f>IFERROR(INDEX(Sheet3!$Q$2:$Q$25,MATCH(H36375,Origin_List,0)),"")</f>
        <v/>
      </c>
    </row>
    <row r="36376" spans="4:13">
      <c r="D36376" s="20" t="str">
        <f>IFERROR(VLOOKUP(H36376&amp;"|"&amp;I36376,Sheet3!$H$2:$N$150,5,0),"")</f>
        <v/>
      </c>
      <c r="M36376" s="20" t="str">
        <f>IFERROR(INDEX(Sheet3!$Q$2:$Q$25,MATCH(H36376,Origin_List,0)),"")</f>
        <v/>
      </c>
    </row>
    <row r="36377" spans="4:13">
      <c r="D36377" s="20" t="str">
        <f>IFERROR(VLOOKUP(H36377&amp;"|"&amp;I36377,Sheet3!$H$2:$N$150,5,0),"")</f>
        <v/>
      </c>
      <c r="M36377" s="20" t="str">
        <f>IFERROR(INDEX(Sheet3!$Q$2:$Q$25,MATCH(H36377,Origin_List,0)),"")</f>
        <v/>
      </c>
    </row>
    <row r="36378" spans="4:13">
      <c r="D36378" s="20" t="str">
        <f>IFERROR(VLOOKUP(H36378&amp;"|"&amp;I36378,Sheet3!$H$2:$N$150,5,0),"")</f>
        <v/>
      </c>
      <c r="M36378" s="20" t="str">
        <f>IFERROR(INDEX(Sheet3!$Q$2:$Q$25,MATCH(H36378,Origin_List,0)),"")</f>
        <v/>
      </c>
    </row>
    <row r="36379" spans="4:13">
      <c r="D36379" s="20" t="str">
        <f>IFERROR(VLOOKUP(H36379&amp;"|"&amp;I36379,Sheet3!$H$2:$N$150,5,0),"")</f>
        <v/>
      </c>
      <c r="M36379" s="20" t="str">
        <f>IFERROR(INDEX(Sheet3!$Q$2:$Q$25,MATCH(H36379,Origin_List,0)),"")</f>
        <v/>
      </c>
    </row>
    <row r="36380" spans="4:13">
      <c r="D36380" s="20" t="str">
        <f>IFERROR(VLOOKUP(H36380&amp;"|"&amp;I36380,Sheet3!$H$2:$N$150,5,0),"")</f>
        <v/>
      </c>
      <c r="M36380" s="20" t="str">
        <f>IFERROR(INDEX(Sheet3!$Q$2:$Q$25,MATCH(H36380,Origin_List,0)),"")</f>
        <v/>
      </c>
    </row>
    <row r="36381" spans="4:13">
      <c r="D36381" s="20" t="str">
        <f>IFERROR(VLOOKUP(H36381&amp;"|"&amp;I36381,Sheet3!$H$2:$N$150,5,0),"")</f>
        <v/>
      </c>
      <c r="M36381" s="20" t="str">
        <f>IFERROR(INDEX(Sheet3!$Q$2:$Q$25,MATCH(H36381,Origin_List,0)),"")</f>
        <v/>
      </c>
    </row>
    <row r="36382" spans="4:13">
      <c r="D36382" s="20" t="str">
        <f>IFERROR(VLOOKUP(H36382&amp;"|"&amp;I36382,Sheet3!$H$2:$N$150,5,0),"")</f>
        <v/>
      </c>
      <c r="M36382" s="20" t="str">
        <f>IFERROR(INDEX(Sheet3!$Q$2:$Q$25,MATCH(H36382,Origin_List,0)),"")</f>
        <v/>
      </c>
    </row>
    <row r="36383" spans="4:13">
      <c r="D36383" s="20" t="str">
        <f>IFERROR(VLOOKUP(H36383&amp;"|"&amp;I36383,Sheet3!$H$2:$N$150,5,0),"")</f>
        <v/>
      </c>
      <c r="M36383" s="20" t="str">
        <f>IFERROR(INDEX(Sheet3!$Q$2:$Q$25,MATCH(H36383,Origin_List,0)),"")</f>
        <v/>
      </c>
    </row>
    <row r="36384" spans="4:13">
      <c r="D36384" s="20" t="str">
        <f>IFERROR(VLOOKUP(H36384&amp;"|"&amp;I36384,Sheet3!$H$2:$N$150,5,0),"")</f>
        <v/>
      </c>
      <c r="M36384" s="20" t="str">
        <f>IFERROR(INDEX(Sheet3!$Q$2:$Q$25,MATCH(H36384,Origin_List,0)),"")</f>
        <v/>
      </c>
    </row>
    <row r="36385" spans="4:13">
      <c r="D36385" s="20" t="str">
        <f>IFERROR(VLOOKUP(H36385&amp;"|"&amp;I36385,Sheet3!$H$2:$N$150,5,0),"")</f>
        <v/>
      </c>
      <c r="M36385" s="20" t="str">
        <f>IFERROR(INDEX(Sheet3!$Q$2:$Q$25,MATCH(H36385,Origin_List,0)),"")</f>
        <v/>
      </c>
    </row>
    <row r="36386" spans="4:13">
      <c r="D36386" s="20" t="str">
        <f>IFERROR(VLOOKUP(H36386&amp;"|"&amp;I36386,Sheet3!$H$2:$N$150,5,0),"")</f>
        <v/>
      </c>
      <c r="M36386" s="20" t="str">
        <f>IFERROR(INDEX(Sheet3!$Q$2:$Q$25,MATCH(H36386,Origin_List,0)),"")</f>
        <v/>
      </c>
    </row>
    <row r="36387" spans="4:13">
      <c r="D36387" s="20" t="str">
        <f>IFERROR(VLOOKUP(H36387&amp;"|"&amp;I36387,Sheet3!$H$2:$N$150,5,0),"")</f>
        <v/>
      </c>
      <c r="M36387" s="20" t="str">
        <f>IFERROR(INDEX(Sheet3!$Q$2:$Q$25,MATCH(H36387,Origin_List,0)),"")</f>
        <v/>
      </c>
    </row>
    <row r="36388" spans="4:13">
      <c r="D36388" s="20" t="str">
        <f>IFERROR(VLOOKUP(H36388&amp;"|"&amp;I36388,Sheet3!$H$2:$N$150,5,0),"")</f>
        <v/>
      </c>
      <c r="M36388" s="20" t="str">
        <f>IFERROR(INDEX(Sheet3!$Q$2:$Q$25,MATCH(H36388,Origin_List,0)),"")</f>
        <v/>
      </c>
    </row>
    <row r="36389" spans="4:13">
      <c r="D36389" s="20" t="str">
        <f>IFERROR(VLOOKUP(H36389&amp;"|"&amp;I36389,Sheet3!$H$2:$N$150,5,0),"")</f>
        <v/>
      </c>
      <c r="M36389" s="20" t="str">
        <f>IFERROR(INDEX(Sheet3!$Q$2:$Q$25,MATCH(H36389,Origin_List,0)),"")</f>
        <v/>
      </c>
    </row>
    <row r="36390" spans="4:13">
      <c r="D36390" s="20" t="str">
        <f>IFERROR(VLOOKUP(H36390&amp;"|"&amp;I36390,Sheet3!$H$2:$N$150,5,0),"")</f>
        <v/>
      </c>
      <c r="M36390" s="20" t="str">
        <f>IFERROR(INDEX(Sheet3!$Q$2:$Q$25,MATCH(H36390,Origin_List,0)),"")</f>
        <v/>
      </c>
    </row>
    <row r="36391" spans="4:13">
      <c r="D36391" s="20" t="str">
        <f>IFERROR(VLOOKUP(H36391&amp;"|"&amp;I36391,Sheet3!$H$2:$N$150,5,0),"")</f>
        <v/>
      </c>
      <c r="M36391" s="20" t="str">
        <f>IFERROR(INDEX(Sheet3!$Q$2:$Q$25,MATCH(H36391,Origin_List,0)),"")</f>
        <v/>
      </c>
    </row>
    <row r="36392" spans="4:13">
      <c r="D36392" s="20" t="str">
        <f>IFERROR(VLOOKUP(H36392&amp;"|"&amp;I36392,Sheet3!$H$2:$N$150,5,0),"")</f>
        <v/>
      </c>
      <c r="M36392" s="20" t="str">
        <f>IFERROR(INDEX(Sheet3!$Q$2:$Q$25,MATCH(H36392,Origin_List,0)),"")</f>
        <v/>
      </c>
    </row>
    <row r="36393" spans="4:13">
      <c r="D36393" s="20" t="str">
        <f>IFERROR(VLOOKUP(H36393&amp;"|"&amp;I36393,Sheet3!$H$2:$N$150,5,0),"")</f>
        <v/>
      </c>
      <c r="M36393" s="20" t="str">
        <f>IFERROR(INDEX(Sheet3!$Q$2:$Q$25,MATCH(H36393,Origin_List,0)),"")</f>
        <v/>
      </c>
    </row>
    <row r="36394" spans="4:13">
      <c r="D36394" s="20" t="str">
        <f>IFERROR(VLOOKUP(H36394&amp;"|"&amp;I36394,Sheet3!$H$2:$N$150,5,0),"")</f>
        <v/>
      </c>
      <c r="M36394" s="20" t="str">
        <f>IFERROR(INDEX(Sheet3!$Q$2:$Q$25,MATCH(H36394,Origin_List,0)),"")</f>
        <v/>
      </c>
    </row>
    <row r="36395" spans="4:13">
      <c r="D36395" s="20" t="str">
        <f>IFERROR(VLOOKUP(H36395&amp;"|"&amp;I36395,Sheet3!$H$2:$N$150,5,0),"")</f>
        <v/>
      </c>
      <c r="M36395" s="20" t="str">
        <f>IFERROR(INDEX(Sheet3!$Q$2:$Q$25,MATCH(H36395,Origin_List,0)),"")</f>
        <v/>
      </c>
    </row>
    <row r="36396" spans="4:13">
      <c r="D36396" s="20" t="str">
        <f>IFERROR(VLOOKUP(H36396&amp;"|"&amp;I36396,Sheet3!$H$2:$N$150,5,0),"")</f>
        <v/>
      </c>
      <c r="M36396" s="20" t="str">
        <f>IFERROR(INDEX(Sheet3!$Q$2:$Q$25,MATCH(H36396,Origin_List,0)),"")</f>
        <v/>
      </c>
    </row>
    <row r="36397" spans="4:13">
      <c r="D36397" s="20" t="str">
        <f>IFERROR(VLOOKUP(H36397&amp;"|"&amp;I36397,Sheet3!$H$2:$N$150,5,0),"")</f>
        <v/>
      </c>
      <c r="M36397" s="20" t="str">
        <f>IFERROR(INDEX(Sheet3!$Q$2:$Q$25,MATCH(H36397,Origin_List,0)),"")</f>
        <v/>
      </c>
    </row>
    <row r="36398" spans="4:13">
      <c r="D36398" s="20" t="str">
        <f>IFERROR(VLOOKUP(H36398&amp;"|"&amp;I36398,Sheet3!$H$2:$N$150,5,0),"")</f>
        <v/>
      </c>
      <c r="M36398" s="20" t="str">
        <f>IFERROR(INDEX(Sheet3!$Q$2:$Q$25,MATCH(H36398,Origin_List,0)),"")</f>
        <v/>
      </c>
    </row>
    <row r="36399" spans="4:13">
      <c r="D36399" s="20" t="str">
        <f>IFERROR(VLOOKUP(H36399&amp;"|"&amp;I36399,Sheet3!$H$2:$N$150,5,0),"")</f>
        <v/>
      </c>
      <c r="M36399" s="20" t="str">
        <f>IFERROR(INDEX(Sheet3!$Q$2:$Q$25,MATCH(H36399,Origin_List,0)),"")</f>
        <v/>
      </c>
    </row>
    <row r="36400" spans="4:13">
      <c r="D36400" s="20" t="str">
        <f>IFERROR(VLOOKUP(H36400&amp;"|"&amp;I36400,Sheet3!$H$2:$N$150,5,0),"")</f>
        <v/>
      </c>
      <c r="M36400" s="20" t="str">
        <f>IFERROR(INDEX(Sheet3!$Q$2:$Q$25,MATCH(H36400,Origin_List,0)),"")</f>
        <v/>
      </c>
    </row>
    <row r="36401" spans="4:13">
      <c r="D36401" s="20" t="str">
        <f>IFERROR(VLOOKUP(H36401&amp;"|"&amp;I36401,Sheet3!$H$2:$N$150,5,0),"")</f>
        <v/>
      </c>
      <c r="M36401" s="20" t="str">
        <f>IFERROR(INDEX(Sheet3!$Q$2:$Q$25,MATCH(H36401,Origin_List,0)),"")</f>
        <v/>
      </c>
    </row>
    <row r="36402" spans="4:13">
      <c r="D36402" s="20" t="str">
        <f>IFERROR(VLOOKUP(H36402&amp;"|"&amp;I36402,Sheet3!$H$2:$N$150,5,0),"")</f>
        <v/>
      </c>
      <c r="M36402" s="20" t="str">
        <f>IFERROR(INDEX(Sheet3!$Q$2:$Q$25,MATCH(H36402,Origin_List,0)),"")</f>
        <v/>
      </c>
    </row>
    <row r="36403" spans="4:13">
      <c r="D36403" s="20" t="str">
        <f>IFERROR(VLOOKUP(H36403&amp;"|"&amp;I36403,Sheet3!$H$2:$N$150,5,0),"")</f>
        <v/>
      </c>
      <c r="M36403" s="20" t="str">
        <f>IFERROR(INDEX(Sheet3!$Q$2:$Q$25,MATCH(H36403,Origin_List,0)),"")</f>
        <v/>
      </c>
    </row>
    <row r="36404" spans="4:13">
      <c r="D36404" s="20" t="str">
        <f>IFERROR(VLOOKUP(H36404&amp;"|"&amp;I36404,Sheet3!$H$2:$N$150,5,0),"")</f>
        <v/>
      </c>
      <c r="M36404" s="20" t="str">
        <f>IFERROR(INDEX(Sheet3!$Q$2:$Q$25,MATCH(H36404,Origin_List,0)),"")</f>
        <v/>
      </c>
    </row>
    <row r="36405" spans="4:13">
      <c r="D36405" s="20" t="str">
        <f>IFERROR(VLOOKUP(H36405&amp;"|"&amp;I36405,Sheet3!$H$2:$N$150,5,0),"")</f>
        <v/>
      </c>
      <c r="M36405" s="20" t="str">
        <f>IFERROR(INDEX(Sheet3!$Q$2:$Q$25,MATCH(H36405,Origin_List,0)),"")</f>
        <v/>
      </c>
    </row>
    <row r="36406" spans="4:13">
      <c r="D36406" s="20" t="str">
        <f>IFERROR(VLOOKUP(H36406&amp;"|"&amp;I36406,Sheet3!$H$2:$N$150,5,0),"")</f>
        <v/>
      </c>
      <c r="M36406" s="20" t="str">
        <f>IFERROR(INDEX(Sheet3!$Q$2:$Q$25,MATCH(H36406,Origin_List,0)),"")</f>
        <v/>
      </c>
    </row>
    <row r="36407" spans="4:13">
      <c r="D36407" s="20" t="str">
        <f>IFERROR(VLOOKUP(H36407&amp;"|"&amp;I36407,Sheet3!$H$2:$N$150,5,0),"")</f>
        <v/>
      </c>
      <c r="M36407" s="20" t="str">
        <f>IFERROR(INDEX(Sheet3!$Q$2:$Q$25,MATCH(H36407,Origin_List,0)),"")</f>
        <v/>
      </c>
    </row>
    <row r="36408" spans="4:13">
      <c r="D36408" s="20" t="str">
        <f>IFERROR(VLOOKUP(H36408&amp;"|"&amp;I36408,Sheet3!$H$2:$N$150,5,0),"")</f>
        <v/>
      </c>
      <c r="M36408" s="20" t="str">
        <f>IFERROR(INDEX(Sheet3!$Q$2:$Q$25,MATCH(H36408,Origin_List,0)),"")</f>
        <v/>
      </c>
    </row>
    <row r="36409" spans="4:13">
      <c r="D36409" s="20" t="str">
        <f>IFERROR(VLOOKUP(H36409&amp;"|"&amp;I36409,Sheet3!$H$2:$N$150,5,0),"")</f>
        <v/>
      </c>
      <c r="M36409" s="20" t="str">
        <f>IFERROR(INDEX(Sheet3!$Q$2:$Q$25,MATCH(H36409,Origin_List,0)),"")</f>
        <v/>
      </c>
    </row>
    <row r="36410" spans="4:13">
      <c r="D36410" s="20" t="str">
        <f>IFERROR(VLOOKUP(H36410&amp;"|"&amp;I36410,Sheet3!$H$2:$N$150,5,0),"")</f>
        <v/>
      </c>
      <c r="M36410" s="20" t="str">
        <f>IFERROR(INDEX(Sheet3!$Q$2:$Q$25,MATCH(H36410,Origin_List,0)),"")</f>
        <v/>
      </c>
    </row>
    <row r="36411" spans="4:13">
      <c r="D36411" s="20" t="str">
        <f>IFERROR(VLOOKUP(H36411&amp;"|"&amp;I36411,Sheet3!$H$2:$N$150,5,0),"")</f>
        <v/>
      </c>
      <c r="M36411" s="20" t="str">
        <f>IFERROR(INDEX(Sheet3!$Q$2:$Q$25,MATCH(H36411,Origin_List,0)),"")</f>
        <v/>
      </c>
    </row>
    <row r="36412" spans="4:13">
      <c r="D36412" s="20" t="str">
        <f>IFERROR(VLOOKUP(H36412&amp;"|"&amp;I36412,Sheet3!$H$2:$N$150,5,0),"")</f>
        <v/>
      </c>
      <c r="M36412" s="20" t="str">
        <f>IFERROR(INDEX(Sheet3!$Q$2:$Q$25,MATCH(H36412,Origin_List,0)),"")</f>
        <v/>
      </c>
    </row>
    <row r="36413" spans="4:13">
      <c r="D36413" s="20" t="str">
        <f>IFERROR(VLOOKUP(H36413&amp;"|"&amp;I36413,Sheet3!$H$2:$N$150,5,0),"")</f>
        <v/>
      </c>
      <c r="M36413" s="20" t="str">
        <f>IFERROR(INDEX(Sheet3!$Q$2:$Q$25,MATCH(H36413,Origin_List,0)),"")</f>
        <v/>
      </c>
    </row>
    <row r="36414" spans="4:13">
      <c r="D36414" s="20" t="str">
        <f>IFERROR(VLOOKUP(H36414&amp;"|"&amp;I36414,Sheet3!$H$2:$N$150,5,0),"")</f>
        <v/>
      </c>
      <c r="M36414" s="20" t="str">
        <f>IFERROR(INDEX(Sheet3!$Q$2:$Q$25,MATCH(H36414,Origin_List,0)),"")</f>
        <v/>
      </c>
    </row>
    <row r="36415" spans="4:13">
      <c r="D36415" s="20" t="str">
        <f>IFERROR(VLOOKUP(H36415&amp;"|"&amp;I36415,Sheet3!$H$2:$N$150,5,0),"")</f>
        <v/>
      </c>
      <c r="M36415" s="20" t="str">
        <f>IFERROR(INDEX(Sheet3!$Q$2:$Q$25,MATCH(H36415,Origin_List,0)),"")</f>
        <v/>
      </c>
    </row>
    <row r="36416" spans="4:13">
      <c r="D36416" s="20" t="str">
        <f>IFERROR(VLOOKUP(H36416&amp;"|"&amp;I36416,Sheet3!$H$2:$N$150,5,0),"")</f>
        <v/>
      </c>
      <c r="M36416" s="20" t="str">
        <f>IFERROR(INDEX(Sheet3!$Q$2:$Q$25,MATCH(H36416,Origin_List,0)),"")</f>
        <v/>
      </c>
    </row>
    <row r="36417" spans="4:13">
      <c r="D36417" s="20" t="str">
        <f>IFERROR(VLOOKUP(H36417&amp;"|"&amp;I36417,Sheet3!$H$2:$N$150,5,0),"")</f>
        <v/>
      </c>
      <c r="M36417" s="20" t="str">
        <f>IFERROR(INDEX(Sheet3!$Q$2:$Q$25,MATCH(H36417,Origin_List,0)),"")</f>
        <v/>
      </c>
    </row>
    <row r="36418" spans="4:13">
      <c r="D36418" s="20" t="str">
        <f>IFERROR(VLOOKUP(H36418&amp;"|"&amp;I36418,Sheet3!$H$2:$N$150,5,0),"")</f>
        <v/>
      </c>
      <c r="M36418" s="20" t="str">
        <f>IFERROR(INDEX(Sheet3!$Q$2:$Q$25,MATCH(H36418,Origin_List,0)),"")</f>
        <v/>
      </c>
    </row>
    <row r="36419" spans="4:13">
      <c r="D36419" s="20" t="str">
        <f>IFERROR(VLOOKUP(H36419&amp;"|"&amp;I36419,Sheet3!$H$2:$N$150,5,0),"")</f>
        <v/>
      </c>
      <c r="M36419" s="20" t="str">
        <f>IFERROR(INDEX(Sheet3!$Q$2:$Q$25,MATCH(H36419,Origin_List,0)),"")</f>
        <v/>
      </c>
    </row>
    <row r="36420" spans="4:13">
      <c r="D36420" s="20" t="str">
        <f>IFERROR(VLOOKUP(H36420&amp;"|"&amp;I36420,Sheet3!$H$2:$N$150,5,0),"")</f>
        <v/>
      </c>
      <c r="M36420" s="20" t="str">
        <f>IFERROR(INDEX(Sheet3!$Q$2:$Q$25,MATCH(H36420,Origin_List,0)),"")</f>
        <v/>
      </c>
    </row>
    <row r="36421" spans="4:13">
      <c r="D36421" s="20" t="str">
        <f>IFERROR(VLOOKUP(H36421&amp;"|"&amp;I36421,Sheet3!$H$2:$N$150,5,0),"")</f>
        <v/>
      </c>
      <c r="M36421" s="20" t="str">
        <f>IFERROR(INDEX(Sheet3!$Q$2:$Q$25,MATCH(H36421,Origin_List,0)),"")</f>
        <v/>
      </c>
    </row>
    <row r="36422" spans="4:13">
      <c r="D36422" s="20" t="str">
        <f>IFERROR(VLOOKUP(H36422&amp;"|"&amp;I36422,Sheet3!$H$2:$N$150,5,0),"")</f>
        <v/>
      </c>
      <c r="M36422" s="20" t="str">
        <f>IFERROR(INDEX(Sheet3!$Q$2:$Q$25,MATCH(H36422,Origin_List,0)),"")</f>
        <v/>
      </c>
    </row>
    <row r="36423" spans="4:13">
      <c r="D36423" s="20" t="str">
        <f>IFERROR(VLOOKUP(H36423&amp;"|"&amp;I36423,Sheet3!$H$2:$N$150,5,0),"")</f>
        <v/>
      </c>
      <c r="M36423" s="20" t="str">
        <f>IFERROR(INDEX(Sheet3!$Q$2:$Q$25,MATCH(H36423,Origin_List,0)),"")</f>
        <v/>
      </c>
    </row>
    <row r="36424" spans="4:13">
      <c r="D36424" s="20" t="str">
        <f>IFERROR(VLOOKUP(H36424&amp;"|"&amp;I36424,Sheet3!$H$2:$N$150,5,0),"")</f>
        <v/>
      </c>
      <c r="M36424" s="20" t="str">
        <f>IFERROR(INDEX(Sheet3!$Q$2:$Q$25,MATCH(H36424,Origin_List,0)),"")</f>
        <v/>
      </c>
    </row>
    <row r="36425" spans="4:13">
      <c r="D36425" s="20" t="str">
        <f>IFERROR(VLOOKUP(H36425&amp;"|"&amp;I36425,Sheet3!$H$2:$N$150,5,0),"")</f>
        <v/>
      </c>
      <c r="M36425" s="20" t="str">
        <f>IFERROR(INDEX(Sheet3!$Q$2:$Q$25,MATCH(H36425,Origin_List,0)),"")</f>
        <v/>
      </c>
    </row>
    <row r="36426" spans="4:13">
      <c r="D36426" s="20" t="str">
        <f>IFERROR(VLOOKUP(H36426&amp;"|"&amp;I36426,Sheet3!$H$2:$N$150,5,0),"")</f>
        <v/>
      </c>
      <c r="M36426" s="20" t="str">
        <f>IFERROR(INDEX(Sheet3!$Q$2:$Q$25,MATCH(H36426,Origin_List,0)),"")</f>
        <v/>
      </c>
    </row>
    <row r="36427" spans="4:13">
      <c r="D36427" s="20" t="str">
        <f>IFERROR(VLOOKUP(H36427&amp;"|"&amp;I36427,Sheet3!$H$2:$N$150,5,0),"")</f>
        <v/>
      </c>
      <c r="M36427" s="20" t="str">
        <f>IFERROR(INDEX(Sheet3!$Q$2:$Q$25,MATCH(H36427,Origin_List,0)),"")</f>
        <v/>
      </c>
    </row>
    <row r="36428" spans="4:13">
      <c r="D36428" s="20" t="str">
        <f>IFERROR(VLOOKUP(H36428&amp;"|"&amp;I36428,Sheet3!$H$2:$N$150,5,0),"")</f>
        <v/>
      </c>
      <c r="M36428" s="20" t="str">
        <f>IFERROR(INDEX(Sheet3!$Q$2:$Q$25,MATCH(H36428,Origin_List,0)),"")</f>
        <v/>
      </c>
    </row>
    <row r="36429" spans="4:13">
      <c r="D36429" s="20" t="str">
        <f>IFERROR(VLOOKUP(H36429&amp;"|"&amp;I36429,Sheet3!$H$2:$N$150,5,0),"")</f>
        <v/>
      </c>
      <c r="M36429" s="20" t="str">
        <f>IFERROR(INDEX(Sheet3!$Q$2:$Q$25,MATCH(H36429,Origin_List,0)),"")</f>
        <v/>
      </c>
    </row>
    <row r="36430" spans="4:13">
      <c r="D36430" s="20" t="str">
        <f>IFERROR(VLOOKUP(H36430&amp;"|"&amp;I36430,Sheet3!$H$2:$N$150,5,0),"")</f>
        <v/>
      </c>
      <c r="M36430" s="20" t="str">
        <f>IFERROR(INDEX(Sheet3!$Q$2:$Q$25,MATCH(H36430,Origin_List,0)),"")</f>
        <v/>
      </c>
    </row>
    <row r="36431" spans="4:13">
      <c r="D36431" s="20" t="str">
        <f>IFERROR(VLOOKUP(H36431&amp;"|"&amp;I36431,Sheet3!$H$2:$N$150,5,0),"")</f>
        <v/>
      </c>
      <c r="M36431" s="20" t="str">
        <f>IFERROR(INDEX(Sheet3!$Q$2:$Q$25,MATCH(H36431,Origin_List,0)),"")</f>
        <v/>
      </c>
    </row>
    <row r="36432" spans="4:13">
      <c r="D36432" s="20" t="str">
        <f>IFERROR(VLOOKUP(H36432&amp;"|"&amp;I36432,Sheet3!$H$2:$N$150,5,0),"")</f>
        <v/>
      </c>
      <c r="M36432" s="20" t="str">
        <f>IFERROR(INDEX(Sheet3!$Q$2:$Q$25,MATCH(H36432,Origin_List,0)),"")</f>
        <v/>
      </c>
    </row>
    <row r="36433" spans="4:13">
      <c r="D36433" s="20" t="str">
        <f>IFERROR(VLOOKUP(H36433&amp;"|"&amp;I36433,Sheet3!$H$2:$N$150,5,0),"")</f>
        <v/>
      </c>
      <c r="M36433" s="20" t="str">
        <f>IFERROR(INDEX(Sheet3!$Q$2:$Q$25,MATCH(H36433,Origin_List,0)),"")</f>
        <v/>
      </c>
    </row>
    <row r="36434" spans="4:13">
      <c r="D36434" s="20" t="str">
        <f>IFERROR(VLOOKUP(H36434&amp;"|"&amp;I36434,Sheet3!$H$2:$N$150,5,0),"")</f>
        <v/>
      </c>
      <c r="M36434" s="20" t="str">
        <f>IFERROR(INDEX(Sheet3!$Q$2:$Q$25,MATCH(H36434,Origin_List,0)),"")</f>
        <v/>
      </c>
    </row>
    <row r="36435" spans="4:13">
      <c r="D36435" s="20" t="str">
        <f>IFERROR(VLOOKUP(H36435&amp;"|"&amp;I36435,Sheet3!$H$2:$N$150,5,0),"")</f>
        <v/>
      </c>
      <c r="M36435" s="20" t="str">
        <f>IFERROR(INDEX(Sheet3!$Q$2:$Q$25,MATCH(H36435,Origin_List,0)),"")</f>
        <v/>
      </c>
    </row>
    <row r="36436" spans="4:13">
      <c r="D36436" s="20" t="str">
        <f>IFERROR(VLOOKUP(H36436&amp;"|"&amp;I36436,Sheet3!$H$2:$N$150,5,0),"")</f>
        <v/>
      </c>
      <c r="M36436" s="20" t="str">
        <f>IFERROR(INDEX(Sheet3!$Q$2:$Q$25,MATCH(H36436,Origin_List,0)),"")</f>
        <v/>
      </c>
    </row>
    <row r="36437" spans="4:13">
      <c r="D36437" s="20" t="str">
        <f>IFERROR(VLOOKUP(H36437&amp;"|"&amp;I36437,Sheet3!$H$2:$N$150,5,0),"")</f>
        <v/>
      </c>
      <c r="M36437" s="20" t="str">
        <f>IFERROR(INDEX(Sheet3!$Q$2:$Q$25,MATCH(H36437,Origin_List,0)),"")</f>
        <v/>
      </c>
    </row>
    <row r="36438" spans="4:13">
      <c r="D36438" s="20" t="str">
        <f>IFERROR(VLOOKUP(H36438&amp;"|"&amp;I36438,Sheet3!$H$2:$N$150,5,0),"")</f>
        <v/>
      </c>
      <c r="M36438" s="20" t="str">
        <f>IFERROR(INDEX(Sheet3!$Q$2:$Q$25,MATCH(H36438,Origin_List,0)),"")</f>
        <v/>
      </c>
    </row>
    <row r="36439" spans="4:13">
      <c r="D36439" s="20" t="str">
        <f>IFERROR(VLOOKUP(H36439&amp;"|"&amp;I36439,Sheet3!$H$2:$N$150,5,0),"")</f>
        <v/>
      </c>
      <c r="M36439" s="20" t="str">
        <f>IFERROR(INDEX(Sheet3!$Q$2:$Q$25,MATCH(H36439,Origin_List,0)),"")</f>
        <v/>
      </c>
    </row>
    <row r="36440" spans="4:13">
      <c r="D36440" s="20" t="str">
        <f>IFERROR(VLOOKUP(H36440&amp;"|"&amp;I36440,Sheet3!$H$2:$N$150,5,0),"")</f>
        <v/>
      </c>
      <c r="M36440" s="20" t="str">
        <f>IFERROR(INDEX(Sheet3!$Q$2:$Q$25,MATCH(H36440,Origin_List,0)),"")</f>
        <v/>
      </c>
    </row>
    <row r="36441" spans="4:13">
      <c r="D36441" s="20" t="str">
        <f>IFERROR(VLOOKUP(H36441&amp;"|"&amp;I36441,Sheet3!$H$2:$N$150,5,0),"")</f>
        <v/>
      </c>
      <c r="M36441" s="20" t="str">
        <f>IFERROR(INDEX(Sheet3!$Q$2:$Q$25,MATCH(H36441,Origin_List,0)),"")</f>
        <v/>
      </c>
    </row>
    <row r="36442" spans="4:13">
      <c r="D36442" s="20" t="str">
        <f>IFERROR(VLOOKUP(H36442&amp;"|"&amp;I36442,Sheet3!$H$2:$N$150,5,0),"")</f>
        <v/>
      </c>
      <c r="M36442" s="20" t="str">
        <f>IFERROR(INDEX(Sheet3!$Q$2:$Q$25,MATCH(H36442,Origin_List,0)),"")</f>
        <v/>
      </c>
    </row>
    <row r="36443" spans="4:13">
      <c r="D36443" s="20" t="str">
        <f>IFERROR(VLOOKUP(H36443&amp;"|"&amp;I36443,Sheet3!$H$2:$N$150,5,0),"")</f>
        <v/>
      </c>
      <c r="M36443" s="20" t="str">
        <f>IFERROR(INDEX(Sheet3!$Q$2:$Q$25,MATCH(H36443,Origin_List,0)),"")</f>
        <v/>
      </c>
    </row>
    <row r="36444" spans="4:13">
      <c r="D36444" s="20" t="str">
        <f>IFERROR(VLOOKUP(H36444&amp;"|"&amp;I36444,Sheet3!$H$2:$N$150,5,0),"")</f>
        <v/>
      </c>
      <c r="M36444" s="20" t="str">
        <f>IFERROR(INDEX(Sheet3!$Q$2:$Q$25,MATCH(H36444,Origin_List,0)),"")</f>
        <v/>
      </c>
    </row>
    <row r="36445" spans="4:13">
      <c r="D36445" s="20" t="str">
        <f>IFERROR(VLOOKUP(H36445&amp;"|"&amp;I36445,Sheet3!$H$2:$N$150,5,0),"")</f>
        <v/>
      </c>
      <c r="M36445" s="20" t="str">
        <f>IFERROR(INDEX(Sheet3!$Q$2:$Q$25,MATCH(H36445,Origin_List,0)),"")</f>
        <v/>
      </c>
    </row>
    <row r="36446" spans="4:13">
      <c r="D36446" s="20" t="str">
        <f>IFERROR(VLOOKUP(H36446&amp;"|"&amp;I36446,Sheet3!$H$2:$N$150,5,0),"")</f>
        <v/>
      </c>
      <c r="M36446" s="20" t="str">
        <f>IFERROR(INDEX(Sheet3!$Q$2:$Q$25,MATCH(H36446,Origin_List,0)),"")</f>
        <v/>
      </c>
    </row>
    <row r="36447" spans="4:13">
      <c r="D36447" s="20" t="str">
        <f>IFERROR(VLOOKUP(H36447&amp;"|"&amp;I36447,Sheet3!$H$2:$N$150,5,0),"")</f>
        <v/>
      </c>
      <c r="M36447" s="20" t="str">
        <f>IFERROR(INDEX(Sheet3!$Q$2:$Q$25,MATCH(H36447,Origin_List,0)),"")</f>
        <v/>
      </c>
    </row>
    <row r="36448" spans="4:13">
      <c r="D36448" s="20" t="str">
        <f>IFERROR(VLOOKUP(H36448&amp;"|"&amp;I36448,Sheet3!$H$2:$N$150,5,0),"")</f>
        <v/>
      </c>
      <c r="M36448" s="20" t="str">
        <f>IFERROR(INDEX(Sheet3!$Q$2:$Q$25,MATCH(H36448,Origin_List,0)),"")</f>
        <v/>
      </c>
    </row>
    <row r="36449" spans="4:13">
      <c r="D36449" s="20" t="str">
        <f>IFERROR(VLOOKUP(H36449&amp;"|"&amp;I36449,Sheet3!$H$2:$N$150,5,0),"")</f>
        <v/>
      </c>
      <c r="M36449" s="20" t="str">
        <f>IFERROR(INDEX(Sheet3!$Q$2:$Q$25,MATCH(H36449,Origin_List,0)),"")</f>
        <v/>
      </c>
    </row>
    <row r="36450" spans="4:13">
      <c r="D36450" s="20" t="str">
        <f>IFERROR(VLOOKUP(H36450&amp;"|"&amp;I36450,Sheet3!$H$2:$N$150,5,0),"")</f>
        <v/>
      </c>
      <c r="M36450" s="20" t="str">
        <f>IFERROR(INDEX(Sheet3!$Q$2:$Q$25,MATCH(H36450,Origin_List,0)),"")</f>
        <v/>
      </c>
    </row>
    <row r="36451" spans="4:13">
      <c r="D36451" s="20" t="str">
        <f>IFERROR(VLOOKUP(H36451&amp;"|"&amp;I36451,Sheet3!$H$2:$N$150,5,0),"")</f>
        <v/>
      </c>
      <c r="M36451" s="20" t="str">
        <f>IFERROR(INDEX(Sheet3!$Q$2:$Q$25,MATCH(H36451,Origin_List,0)),"")</f>
        <v/>
      </c>
    </row>
    <row r="36452" spans="4:13">
      <c r="D36452" s="20" t="str">
        <f>IFERROR(VLOOKUP(H36452&amp;"|"&amp;I36452,Sheet3!$H$2:$N$150,5,0),"")</f>
        <v/>
      </c>
      <c r="M36452" s="20" t="str">
        <f>IFERROR(INDEX(Sheet3!$Q$2:$Q$25,MATCH(H36452,Origin_List,0)),"")</f>
        <v/>
      </c>
    </row>
    <row r="36453" spans="4:13">
      <c r="D36453" s="20" t="str">
        <f>IFERROR(VLOOKUP(H36453&amp;"|"&amp;I36453,Sheet3!$H$2:$N$150,5,0),"")</f>
        <v/>
      </c>
      <c r="M36453" s="20" t="str">
        <f>IFERROR(INDEX(Sheet3!$Q$2:$Q$25,MATCH(H36453,Origin_List,0)),"")</f>
        <v/>
      </c>
    </row>
    <row r="36454" spans="4:13">
      <c r="D36454" s="20" t="str">
        <f>IFERROR(VLOOKUP(H36454&amp;"|"&amp;I36454,Sheet3!$H$2:$N$150,5,0),"")</f>
        <v/>
      </c>
      <c r="M36454" s="20" t="str">
        <f>IFERROR(INDEX(Sheet3!$Q$2:$Q$25,MATCH(H36454,Origin_List,0)),"")</f>
        <v/>
      </c>
    </row>
    <row r="36455" spans="4:13">
      <c r="D36455" s="20" t="str">
        <f>IFERROR(VLOOKUP(H36455&amp;"|"&amp;I36455,Sheet3!$H$2:$N$150,5,0),"")</f>
        <v/>
      </c>
      <c r="M36455" s="20" t="str">
        <f>IFERROR(INDEX(Sheet3!$Q$2:$Q$25,MATCH(H36455,Origin_List,0)),"")</f>
        <v/>
      </c>
    </row>
    <row r="36456" spans="4:13">
      <c r="D36456" s="20" t="str">
        <f>IFERROR(VLOOKUP(H36456&amp;"|"&amp;I36456,Sheet3!$H$2:$N$150,5,0),"")</f>
        <v/>
      </c>
      <c r="M36456" s="20" t="str">
        <f>IFERROR(INDEX(Sheet3!$Q$2:$Q$25,MATCH(H36456,Origin_List,0)),"")</f>
        <v/>
      </c>
    </row>
    <row r="36457" spans="4:13">
      <c r="D36457" s="20" t="str">
        <f>IFERROR(VLOOKUP(H36457&amp;"|"&amp;I36457,Sheet3!$H$2:$N$150,5,0),"")</f>
        <v/>
      </c>
      <c r="M36457" s="20" t="str">
        <f>IFERROR(INDEX(Sheet3!$Q$2:$Q$25,MATCH(H36457,Origin_List,0)),"")</f>
        <v/>
      </c>
    </row>
    <row r="36458" spans="4:13">
      <c r="D36458" s="20" t="str">
        <f>IFERROR(VLOOKUP(H36458&amp;"|"&amp;I36458,Sheet3!$H$2:$N$150,5,0),"")</f>
        <v/>
      </c>
      <c r="M36458" s="20" t="str">
        <f>IFERROR(INDEX(Sheet3!$Q$2:$Q$25,MATCH(H36458,Origin_List,0)),"")</f>
        <v/>
      </c>
    </row>
    <row r="36459" spans="4:13">
      <c r="D36459" s="20" t="str">
        <f>IFERROR(VLOOKUP(H36459&amp;"|"&amp;I36459,Sheet3!$H$2:$N$150,5,0),"")</f>
        <v/>
      </c>
      <c r="M36459" s="20" t="str">
        <f>IFERROR(INDEX(Sheet3!$Q$2:$Q$25,MATCH(H36459,Origin_List,0)),"")</f>
        <v/>
      </c>
    </row>
    <row r="36460" spans="4:13">
      <c r="D36460" s="20" t="str">
        <f>IFERROR(VLOOKUP(H36460&amp;"|"&amp;I36460,Sheet3!$H$2:$N$150,5,0),"")</f>
        <v/>
      </c>
      <c r="M36460" s="20" t="str">
        <f>IFERROR(INDEX(Sheet3!$Q$2:$Q$25,MATCH(H36460,Origin_List,0)),"")</f>
        <v/>
      </c>
    </row>
    <row r="36461" spans="4:13">
      <c r="D36461" s="20" t="str">
        <f>IFERROR(VLOOKUP(H36461&amp;"|"&amp;I36461,Sheet3!$H$2:$N$150,5,0),"")</f>
        <v/>
      </c>
      <c r="M36461" s="20" t="str">
        <f>IFERROR(INDEX(Sheet3!$Q$2:$Q$25,MATCH(H36461,Origin_List,0)),"")</f>
        <v/>
      </c>
    </row>
    <row r="36462" spans="4:13">
      <c r="D36462" s="20" t="str">
        <f>IFERROR(VLOOKUP(H36462&amp;"|"&amp;I36462,Sheet3!$H$2:$N$150,5,0),"")</f>
        <v/>
      </c>
      <c r="M36462" s="20" t="str">
        <f>IFERROR(INDEX(Sheet3!$Q$2:$Q$25,MATCH(H36462,Origin_List,0)),"")</f>
        <v/>
      </c>
    </row>
    <row r="36463" spans="4:13">
      <c r="D36463" s="20" t="str">
        <f>IFERROR(VLOOKUP(H36463&amp;"|"&amp;I36463,Sheet3!$H$2:$N$150,5,0),"")</f>
        <v/>
      </c>
      <c r="M36463" s="20" t="str">
        <f>IFERROR(INDEX(Sheet3!$Q$2:$Q$25,MATCH(H36463,Origin_List,0)),"")</f>
        <v/>
      </c>
    </row>
    <row r="36464" spans="4:13">
      <c r="D36464" s="20" t="str">
        <f>IFERROR(VLOOKUP(H36464&amp;"|"&amp;I36464,Sheet3!$H$2:$N$150,5,0),"")</f>
        <v/>
      </c>
      <c r="M36464" s="20" t="str">
        <f>IFERROR(INDEX(Sheet3!$Q$2:$Q$25,MATCH(H36464,Origin_List,0)),"")</f>
        <v/>
      </c>
    </row>
    <row r="36465" spans="4:13">
      <c r="D36465" s="20" t="str">
        <f>IFERROR(VLOOKUP(H36465&amp;"|"&amp;I36465,Sheet3!$H$2:$N$150,5,0),"")</f>
        <v/>
      </c>
      <c r="M36465" s="20" t="str">
        <f>IFERROR(INDEX(Sheet3!$Q$2:$Q$25,MATCH(H36465,Origin_List,0)),"")</f>
        <v/>
      </c>
    </row>
    <row r="36466" spans="4:13">
      <c r="D36466" s="20" t="str">
        <f>IFERROR(VLOOKUP(H36466&amp;"|"&amp;I36466,Sheet3!$H$2:$N$150,5,0),"")</f>
        <v/>
      </c>
      <c r="M36466" s="20" t="str">
        <f>IFERROR(INDEX(Sheet3!$Q$2:$Q$25,MATCH(H36466,Origin_List,0)),"")</f>
        <v/>
      </c>
    </row>
    <row r="36467" spans="4:13">
      <c r="D36467" s="20" t="str">
        <f>IFERROR(VLOOKUP(H36467&amp;"|"&amp;I36467,Sheet3!$H$2:$N$150,5,0),"")</f>
        <v/>
      </c>
      <c r="M36467" s="20" t="str">
        <f>IFERROR(INDEX(Sheet3!$Q$2:$Q$25,MATCH(H36467,Origin_List,0)),"")</f>
        <v/>
      </c>
    </row>
    <row r="36468" spans="4:13">
      <c r="D36468" s="20" t="str">
        <f>IFERROR(VLOOKUP(H36468&amp;"|"&amp;I36468,Sheet3!$H$2:$N$150,5,0),"")</f>
        <v/>
      </c>
      <c r="M36468" s="20" t="str">
        <f>IFERROR(INDEX(Sheet3!$Q$2:$Q$25,MATCH(H36468,Origin_List,0)),"")</f>
        <v/>
      </c>
    </row>
    <row r="36469" spans="4:13">
      <c r="D36469" s="20" t="str">
        <f>IFERROR(VLOOKUP(H36469&amp;"|"&amp;I36469,Sheet3!$H$2:$N$150,5,0),"")</f>
        <v/>
      </c>
      <c r="M36469" s="20" t="str">
        <f>IFERROR(INDEX(Sheet3!$Q$2:$Q$25,MATCH(H36469,Origin_List,0)),"")</f>
        <v/>
      </c>
    </row>
    <row r="36470" spans="4:13">
      <c r="D36470" s="20" t="str">
        <f>IFERROR(VLOOKUP(H36470&amp;"|"&amp;I36470,Sheet3!$H$2:$N$150,5,0),"")</f>
        <v/>
      </c>
      <c r="M36470" s="20" t="str">
        <f>IFERROR(INDEX(Sheet3!$Q$2:$Q$25,MATCH(H36470,Origin_List,0)),"")</f>
        <v/>
      </c>
    </row>
    <row r="36471" spans="4:13">
      <c r="D36471" s="20" t="str">
        <f>IFERROR(VLOOKUP(H36471&amp;"|"&amp;I36471,Sheet3!$H$2:$N$150,5,0),"")</f>
        <v/>
      </c>
      <c r="M36471" s="20" t="str">
        <f>IFERROR(INDEX(Sheet3!$Q$2:$Q$25,MATCH(H36471,Origin_List,0)),"")</f>
        <v/>
      </c>
    </row>
    <row r="36472" spans="4:13">
      <c r="D36472" s="20" t="str">
        <f>IFERROR(VLOOKUP(H36472&amp;"|"&amp;I36472,Sheet3!$H$2:$N$150,5,0),"")</f>
        <v/>
      </c>
      <c r="M36472" s="20" t="str">
        <f>IFERROR(INDEX(Sheet3!$Q$2:$Q$25,MATCH(H36472,Origin_List,0)),"")</f>
        <v/>
      </c>
    </row>
    <row r="36473" spans="4:13">
      <c r="D36473" s="20" t="str">
        <f>IFERROR(VLOOKUP(H36473&amp;"|"&amp;I36473,Sheet3!$H$2:$N$150,5,0),"")</f>
        <v/>
      </c>
      <c r="M36473" s="20" t="str">
        <f>IFERROR(INDEX(Sheet3!$Q$2:$Q$25,MATCH(H36473,Origin_List,0)),"")</f>
        <v/>
      </c>
    </row>
    <row r="36474" spans="4:13">
      <c r="D36474" s="20" t="str">
        <f>IFERROR(VLOOKUP(H36474&amp;"|"&amp;I36474,Sheet3!$H$2:$N$150,5,0),"")</f>
        <v/>
      </c>
      <c r="M36474" s="20" t="str">
        <f>IFERROR(INDEX(Sheet3!$Q$2:$Q$25,MATCH(H36474,Origin_List,0)),"")</f>
        <v/>
      </c>
    </row>
    <row r="36475" spans="4:13">
      <c r="D36475" s="20" t="str">
        <f>IFERROR(VLOOKUP(H36475&amp;"|"&amp;I36475,Sheet3!$H$2:$N$150,5,0),"")</f>
        <v/>
      </c>
      <c r="M36475" s="20" t="str">
        <f>IFERROR(INDEX(Sheet3!$Q$2:$Q$25,MATCH(H36475,Origin_List,0)),"")</f>
        <v/>
      </c>
    </row>
    <row r="36476" spans="4:13">
      <c r="D36476" s="20" t="str">
        <f>IFERROR(VLOOKUP(H36476&amp;"|"&amp;I36476,Sheet3!$H$2:$N$150,5,0),"")</f>
        <v/>
      </c>
      <c r="M36476" s="20" t="str">
        <f>IFERROR(INDEX(Sheet3!$Q$2:$Q$25,MATCH(H36476,Origin_List,0)),"")</f>
        <v/>
      </c>
    </row>
    <row r="36477" spans="4:13">
      <c r="D36477" s="20" t="str">
        <f>IFERROR(VLOOKUP(H36477&amp;"|"&amp;I36477,Sheet3!$H$2:$N$150,5,0),"")</f>
        <v/>
      </c>
      <c r="M36477" s="20" t="str">
        <f>IFERROR(INDEX(Sheet3!$Q$2:$Q$25,MATCH(H36477,Origin_List,0)),"")</f>
        <v/>
      </c>
    </row>
    <row r="36478" spans="4:13">
      <c r="D36478" s="20" t="str">
        <f>IFERROR(VLOOKUP(H36478&amp;"|"&amp;I36478,Sheet3!$H$2:$N$150,5,0),"")</f>
        <v/>
      </c>
      <c r="M36478" s="20" t="str">
        <f>IFERROR(INDEX(Sheet3!$Q$2:$Q$25,MATCH(H36478,Origin_List,0)),"")</f>
        <v/>
      </c>
    </row>
    <row r="36479" spans="4:13">
      <c r="D36479" s="20" t="str">
        <f>IFERROR(VLOOKUP(H36479&amp;"|"&amp;I36479,Sheet3!$H$2:$N$150,5,0),"")</f>
        <v/>
      </c>
      <c r="M36479" s="20" t="str">
        <f>IFERROR(INDEX(Sheet3!$Q$2:$Q$25,MATCH(H36479,Origin_List,0)),"")</f>
        <v/>
      </c>
    </row>
    <row r="36480" spans="4:13">
      <c r="D36480" s="20" t="str">
        <f>IFERROR(VLOOKUP(H36480&amp;"|"&amp;I36480,Sheet3!$H$2:$N$150,5,0),"")</f>
        <v/>
      </c>
      <c r="M36480" s="20" t="str">
        <f>IFERROR(INDEX(Sheet3!$Q$2:$Q$25,MATCH(H36480,Origin_List,0)),"")</f>
        <v/>
      </c>
    </row>
    <row r="36481" spans="4:13">
      <c r="D36481" s="20" t="str">
        <f>IFERROR(VLOOKUP(H36481&amp;"|"&amp;I36481,Sheet3!$H$2:$N$150,5,0),"")</f>
        <v/>
      </c>
      <c r="M36481" s="20" t="str">
        <f>IFERROR(INDEX(Sheet3!$Q$2:$Q$25,MATCH(H36481,Origin_List,0)),"")</f>
        <v/>
      </c>
    </row>
    <row r="36482" spans="4:13">
      <c r="D36482" s="20" t="str">
        <f>IFERROR(VLOOKUP(H36482&amp;"|"&amp;I36482,Sheet3!$H$2:$N$150,5,0),"")</f>
        <v/>
      </c>
      <c r="M36482" s="20" t="str">
        <f>IFERROR(INDEX(Sheet3!$Q$2:$Q$25,MATCH(H36482,Origin_List,0)),"")</f>
        <v/>
      </c>
    </row>
    <row r="36483" spans="4:13">
      <c r="D36483" s="20" t="str">
        <f>IFERROR(VLOOKUP(H36483&amp;"|"&amp;I36483,Sheet3!$H$2:$N$150,5,0),"")</f>
        <v/>
      </c>
      <c r="M36483" s="20" t="str">
        <f>IFERROR(INDEX(Sheet3!$Q$2:$Q$25,MATCH(H36483,Origin_List,0)),"")</f>
        <v/>
      </c>
    </row>
    <row r="36484" spans="4:13">
      <c r="D36484" s="20" t="str">
        <f>IFERROR(VLOOKUP(H36484&amp;"|"&amp;I36484,Sheet3!$H$2:$N$150,5,0),"")</f>
        <v/>
      </c>
      <c r="M36484" s="20" t="str">
        <f>IFERROR(INDEX(Sheet3!$Q$2:$Q$25,MATCH(H36484,Origin_List,0)),"")</f>
        <v/>
      </c>
    </row>
    <row r="36485" spans="4:13">
      <c r="D36485" s="20" t="str">
        <f>IFERROR(VLOOKUP(H36485&amp;"|"&amp;I36485,Sheet3!$H$2:$N$150,5,0),"")</f>
        <v/>
      </c>
      <c r="M36485" s="20" t="str">
        <f>IFERROR(INDEX(Sheet3!$Q$2:$Q$25,MATCH(H36485,Origin_List,0)),"")</f>
        <v/>
      </c>
    </row>
    <row r="36486" spans="4:13">
      <c r="D36486" s="20" t="str">
        <f>IFERROR(VLOOKUP(H36486&amp;"|"&amp;I36486,Sheet3!$H$2:$N$150,5,0),"")</f>
        <v/>
      </c>
      <c r="M36486" s="20" t="str">
        <f>IFERROR(INDEX(Sheet3!$Q$2:$Q$25,MATCH(H36486,Origin_List,0)),"")</f>
        <v/>
      </c>
    </row>
    <row r="36487" spans="4:13">
      <c r="D36487" s="20" t="str">
        <f>IFERROR(VLOOKUP(H36487&amp;"|"&amp;I36487,Sheet3!$H$2:$N$150,5,0),"")</f>
        <v/>
      </c>
      <c r="M36487" s="20" t="str">
        <f>IFERROR(INDEX(Sheet3!$Q$2:$Q$25,MATCH(H36487,Origin_List,0)),"")</f>
        <v/>
      </c>
    </row>
    <row r="36488" spans="4:13">
      <c r="D36488" s="20" t="str">
        <f>IFERROR(VLOOKUP(H36488&amp;"|"&amp;I36488,Sheet3!$H$2:$N$150,5,0),"")</f>
        <v/>
      </c>
      <c r="M36488" s="20" t="str">
        <f>IFERROR(INDEX(Sheet3!$Q$2:$Q$25,MATCH(H36488,Origin_List,0)),"")</f>
        <v/>
      </c>
    </row>
    <row r="36489" spans="4:13">
      <c r="D36489" s="20" t="str">
        <f>IFERROR(VLOOKUP(H36489&amp;"|"&amp;I36489,Sheet3!$H$2:$N$150,5,0),"")</f>
        <v/>
      </c>
      <c r="M36489" s="20" t="str">
        <f>IFERROR(INDEX(Sheet3!$Q$2:$Q$25,MATCH(H36489,Origin_List,0)),"")</f>
        <v/>
      </c>
    </row>
    <row r="36490" spans="4:13">
      <c r="D36490" s="20" t="str">
        <f>IFERROR(VLOOKUP(H36490&amp;"|"&amp;I36490,Sheet3!$H$2:$N$150,5,0),"")</f>
        <v/>
      </c>
      <c r="M36490" s="20" t="str">
        <f>IFERROR(INDEX(Sheet3!$Q$2:$Q$25,MATCH(H36490,Origin_List,0)),"")</f>
        <v/>
      </c>
    </row>
    <row r="36491" spans="4:13">
      <c r="D36491" s="20" t="str">
        <f>IFERROR(VLOOKUP(H36491&amp;"|"&amp;I36491,Sheet3!$H$2:$N$150,5,0),"")</f>
        <v/>
      </c>
      <c r="M36491" s="20" t="str">
        <f>IFERROR(INDEX(Sheet3!$Q$2:$Q$25,MATCH(H36491,Origin_List,0)),"")</f>
        <v/>
      </c>
    </row>
    <row r="36492" spans="4:13">
      <c r="D36492" s="20" t="str">
        <f>IFERROR(VLOOKUP(H36492&amp;"|"&amp;I36492,Sheet3!$H$2:$N$150,5,0),"")</f>
        <v/>
      </c>
      <c r="M36492" s="20" t="str">
        <f>IFERROR(INDEX(Sheet3!$Q$2:$Q$25,MATCH(H36492,Origin_List,0)),"")</f>
        <v/>
      </c>
    </row>
    <row r="36493" spans="4:13">
      <c r="D36493" s="20" t="str">
        <f>IFERROR(VLOOKUP(H36493&amp;"|"&amp;I36493,Sheet3!$H$2:$N$150,5,0),"")</f>
        <v/>
      </c>
      <c r="M36493" s="20" t="str">
        <f>IFERROR(INDEX(Sheet3!$Q$2:$Q$25,MATCH(H36493,Origin_List,0)),"")</f>
        <v/>
      </c>
    </row>
    <row r="36494" spans="4:13">
      <c r="D36494" s="20" t="str">
        <f>IFERROR(VLOOKUP(H36494&amp;"|"&amp;I36494,Sheet3!$H$2:$N$150,5,0),"")</f>
        <v/>
      </c>
      <c r="M36494" s="20" t="str">
        <f>IFERROR(INDEX(Sheet3!$Q$2:$Q$25,MATCH(H36494,Origin_List,0)),"")</f>
        <v/>
      </c>
    </row>
    <row r="36495" spans="4:13">
      <c r="D36495" s="20" t="str">
        <f>IFERROR(VLOOKUP(H36495&amp;"|"&amp;I36495,Sheet3!$H$2:$N$150,5,0),"")</f>
        <v/>
      </c>
      <c r="M36495" s="20" t="str">
        <f>IFERROR(INDEX(Sheet3!$Q$2:$Q$25,MATCH(H36495,Origin_List,0)),"")</f>
        <v/>
      </c>
    </row>
    <row r="36496" spans="4:13">
      <c r="D36496" s="20" t="str">
        <f>IFERROR(VLOOKUP(H36496&amp;"|"&amp;I36496,Sheet3!$H$2:$N$150,5,0),"")</f>
        <v/>
      </c>
      <c r="M36496" s="20" t="str">
        <f>IFERROR(INDEX(Sheet3!$Q$2:$Q$25,MATCH(H36496,Origin_List,0)),"")</f>
        <v/>
      </c>
    </row>
    <row r="36497" spans="4:13">
      <c r="D36497" s="20" t="str">
        <f>IFERROR(VLOOKUP(H36497&amp;"|"&amp;I36497,Sheet3!$H$2:$N$150,5,0),"")</f>
        <v/>
      </c>
      <c r="M36497" s="20" t="str">
        <f>IFERROR(INDEX(Sheet3!$Q$2:$Q$25,MATCH(H36497,Origin_List,0)),"")</f>
        <v/>
      </c>
    </row>
    <row r="36498" spans="4:13">
      <c r="D36498" s="20" t="str">
        <f>IFERROR(VLOOKUP(H36498&amp;"|"&amp;I36498,Sheet3!$H$2:$N$150,5,0),"")</f>
        <v/>
      </c>
      <c r="M36498" s="20" t="str">
        <f>IFERROR(INDEX(Sheet3!$Q$2:$Q$25,MATCH(H36498,Origin_List,0)),"")</f>
        <v/>
      </c>
    </row>
    <row r="36499" spans="4:13">
      <c r="D36499" s="20" t="str">
        <f>IFERROR(VLOOKUP(H36499&amp;"|"&amp;I36499,Sheet3!$H$2:$N$150,5,0),"")</f>
        <v/>
      </c>
      <c r="M36499" s="20" t="str">
        <f>IFERROR(INDEX(Sheet3!$Q$2:$Q$25,MATCH(H36499,Origin_List,0)),"")</f>
        <v/>
      </c>
    </row>
    <row r="36500" spans="4:13">
      <c r="D36500" s="20" t="str">
        <f>IFERROR(VLOOKUP(H36500&amp;"|"&amp;I36500,Sheet3!$H$2:$N$150,5,0),"")</f>
        <v/>
      </c>
      <c r="M36500" s="20" t="str">
        <f>IFERROR(INDEX(Sheet3!$Q$2:$Q$25,MATCH(H36500,Origin_List,0)),"")</f>
        <v/>
      </c>
    </row>
    <row r="36501" spans="4:13">
      <c r="D36501" s="20" t="str">
        <f>IFERROR(VLOOKUP(H36501&amp;"|"&amp;I36501,Sheet3!$H$2:$N$150,5,0),"")</f>
        <v/>
      </c>
      <c r="M36501" s="20" t="str">
        <f>IFERROR(INDEX(Sheet3!$Q$2:$Q$25,MATCH(H36501,Origin_List,0)),"")</f>
        <v/>
      </c>
    </row>
    <row r="36502" spans="4:13">
      <c r="D36502" s="20" t="str">
        <f>IFERROR(VLOOKUP(H36502&amp;"|"&amp;I36502,Sheet3!$H$2:$N$150,5,0),"")</f>
        <v/>
      </c>
      <c r="M36502" s="20" t="str">
        <f>IFERROR(INDEX(Sheet3!$Q$2:$Q$25,MATCH(H36502,Origin_List,0)),"")</f>
        <v/>
      </c>
    </row>
    <row r="36503" spans="4:13">
      <c r="D36503" s="20" t="str">
        <f>IFERROR(VLOOKUP(H36503&amp;"|"&amp;I36503,Sheet3!$H$2:$N$150,5,0),"")</f>
        <v/>
      </c>
      <c r="M36503" s="20" t="str">
        <f>IFERROR(INDEX(Sheet3!$Q$2:$Q$25,MATCH(H36503,Origin_List,0)),"")</f>
        <v/>
      </c>
    </row>
    <row r="36504" spans="4:13">
      <c r="D36504" s="20" t="str">
        <f>IFERROR(VLOOKUP(H36504&amp;"|"&amp;I36504,Sheet3!$H$2:$N$150,5,0),"")</f>
        <v/>
      </c>
      <c r="M36504" s="20" t="str">
        <f>IFERROR(INDEX(Sheet3!$Q$2:$Q$25,MATCH(H36504,Origin_List,0)),"")</f>
        <v/>
      </c>
    </row>
    <row r="36505" spans="4:13">
      <c r="D36505" s="20" t="str">
        <f>IFERROR(VLOOKUP(H36505&amp;"|"&amp;I36505,Sheet3!$H$2:$N$150,5,0),"")</f>
        <v/>
      </c>
      <c r="M36505" s="20" t="str">
        <f>IFERROR(INDEX(Sheet3!$Q$2:$Q$25,MATCH(H36505,Origin_List,0)),"")</f>
        <v/>
      </c>
    </row>
    <row r="36506" spans="4:13">
      <c r="D36506" s="20" t="str">
        <f>IFERROR(VLOOKUP(H36506&amp;"|"&amp;I36506,Sheet3!$H$2:$N$150,5,0),"")</f>
        <v/>
      </c>
      <c r="M36506" s="20" t="str">
        <f>IFERROR(INDEX(Sheet3!$Q$2:$Q$25,MATCH(H36506,Origin_List,0)),"")</f>
        <v/>
      </c>
    </row>
    <row r="36507" spans="4:13">
      <c r="D36507" s="20" t="str">
        <f>IFERROR(VLOOKUP(H36507&amp;"|"&amp;I36507,Sheet3!$H$2:$N$150,5,0),"")</f>
        <v/>
      </c>
      <c r="M36507" s="20" t="str">
        <f>IFERROR(INDEX(Sheet3!$Q$2:$Q$25,MATCH(H36507,Origin_List,0)),"")</f>
        <v/>
      </c>
    </row>
    <row r="36508" spans="4:13">
      <c r="D36508" s="20" t="str">
        <f>IFERROR(VLOOKUP(H36508&amp;"|"&amp;I36508,Sheet3!$H$2:$N$150,5,0),"")</f>
        <v/>
      </c>
      <c r="M36508" s="20" t="str">
        <f>IFERROR(INDEX(Sheet3!$Q$2:$Q$25,MATCH(H36508,Origin_List,0)),"")</f>
        <v/>
      </c>
    </row>
    <row r="36509" spans="4:13">
      <c r="D36509" s="20" t="str">
        <f>IFERROR(VLOOKUP(H36509&amp;"|"&amp;I36509,Sheet3!$H$2:$N$150,5,0),"")</f>
        <v/>
      </c>
      <c r="M36509" s="20" t="str">
        <f>IFERROR(INDEX(Sheet3!$Q$2:$Q$25,MATCH(H36509,Origin_List,0)),"")</f>
        <v/>
      </c>
    </row>
    <row r="36510" spans="4:13">
      <c r="D36510" s="20" t="str">
        <f>IFERROR(VLOOKUP(H36510&amp;"|"&amp;I36510,Sheet3!$H$2:$N$150,5,0),"")</f>
        <v/>
      </c>
      <c r="M36510" s="20" t="str">
        <f>IFERROR(INDEX(Sheet3!$Q$2:$Q$25,MATCH(H36510,Origin_List,0)),"")</f>
        <v/>
      </c>
    </row>
    <row r="36511" spans="4:13">
      <c r="D36511" s="20" t="str">
        <f>IFERROR(VLOOKUP(H36511&amp;"|"&amp;I36511,Sheet3!$H$2:$N$150,5,0),"")</f>
        <v/>
      </c>
      <c r="M36511" s="20" t="str">
        <f>IFERROR(INDEX(Sheet3!$Q$2:$Q$25,MATCH(H36511,Origin_List,0)),"")</f>
        <v/>
      </c>
    </row>
    <row r="36512" spans="4:13">
      <c r="D36512" s="20" t="str">
        <f>IFERROR(VLOOKUP(H36512&amp;"|"&amp;I36512,Sheet3!$H$2:$N$150,5,0),"")</f>
        <v/>
      </c>
      <c r="M36512" s="20" t="str">
        <f>IFERROR(INDEX(Sheet3!$Q$2:$Q$25,MATCH(H36512,Origin_List,0)),"")</f>
        <v/>
      </c>
    </row>
    <row r="36513" spans="4:13">
      <c r="D36513" s="20" t="str">
        <f>IFERROR(VLOOKUP(H36513&amp;"|"&amp;I36513,Sheet3!$H$2:$N$150,5,0),"")</f>
        <v/>
      </c>
      <c r="M36513" s="20" t="str">
        <f>IFERROR(INDEX(Sheet3!$Q$2:$Q$25,MATCH(H36513,Origin_List,0)),"")</f>
        <v/>
      </c>
    </row>
    <row r="36514" spans="4:13">
      <c r="D36514" s="20" t="str">
        <f>IFERROR(VLOOKUP(H36514&amp;"|"&amp;I36514,Sheet3!$H$2:$N$150,5,0),"")</f>
        <v/>
      </c>
      <c r="M36514" s="20" t="str">
        <f>IFERROR(INDEX(Sheet3!$Q$2:$Q$25,MATCH(H36514,Origin_List,0)),"")</f>
        <v/>
      </c>
    </row>
    <row r="36515" spans="4:13">
      <c r="D36515" s="20" t="str">
        <f>IFERROR(VLOOKUP(H36515&amp;"|"&amp;I36515,Sheet3!$H$2:$N$150,5,0),"")</f>
        <v/>
      </c>
      <c r="M36515" s="20" t="str">
        <f>IFERROR(INDEX(Sheet3!$Q$2:$Q$25,MATCH(H36515,Origin_List,0)),"")</f>
        <v/>
      </c>
    </row>
    <row r="36516" spans="4:13">
      <c r="D36516" s="20" t="str">
        <f>IFERROR(VLOOKUP(H36516&amp;"|"&amp;I36516,Sheet3!$H$2:$N$150,5,0),"")</f>
        <v/>
      </c>
      <c r="M36516" s="20" t="str">
        <f>IFERROR(INDEX(Sheet3!$Q$2:$Q$25,MATCH(H36516,Origin_List,0)),"")</f>
        <v/>
      </c>
    </row>
    <row r="36517" spans="4:13">
      <c r="D36517" s="20" t="str">
        <f>IFERROR(VLOOKUP(H36517&amp;"|"&amp;I36517,Sheet3!$H$2:$N$150,5,0),"")</f>
        <v/>
      </c>
      <c r="M36517" s="20" t="str">
        <f>IFERROR(INDEX(Sheet3!$Q$2:$Q$25,MATCH(H36517,Origin_List,0)),"")</f>
        <v/>
      </c>
    </row>
    <row r="36518" spans="4:13">
      <c r="D36518" s="20" t="str">
        <f>IFERROR(VLOOKUP(H36518&amp;"|"&amp;I36518,Sheet3!$H$2:$N$150,5,0),"")</f>
        <v/>
      </c>
      <c r="M36518" s="20" t="str">
        <f>IFERROR(INDEX(Sheet3!$Q$2:$Q$25,MATCH(H36518,Origin_List,0)),"")</f>
        <v/>
      </c>
    </row>
    <row r="36519" spans="4:13">
      <c r="D36519" s="20" t="str">
        <f>IFERROR(VLOOKUP(H36519&amp;"|"&amp;I36519,Sheet3!$H$2:$N$150,5,0),"")</f>
        <v/>
      </c>
      <c r="M36519" s="20" t="str">
        <f>IFERROR(INDEX(Sheet3!$Q$2:$Q$25,MATCH(H36519,Origin_List,0)),"")</f>
        <v/>
      </c>
    </row>
    <row r="36520" spans="4:13">
      <c r="D36520" s="20" t="str">
        <f>IFERROR(VLOOKUP(H36520&amp;"|"&amp;I36520,Sheet3!$H$2:$N$150,5,0),"")</f>
        <v/>
      </c>
      <c r="M36520" s="20" t="str">
        <f>IFERROR(INDEX(Sheet3!$Q$2:$Q$25,MATCH(H36520,Origin_List,0)),"")</f>
        <v/>
      </c>
    </row>
    <row r="36521" spans="4:13">
      <c r="D36521" s="20" t="str">
        <f>IFERROR(VLOOKUP(H36521&amp;"|"&amp;I36521,Sheet3!$H$2:$N$150,5,0),"")</f>
        <v/>
      </c>
      <c r="M36521" s="20" t="str">
        <f>IFERROR(INDEX(Sheet3!$Q$2:$Q$25,MATCH(H36521,Origin_List,0)),"")</f>
        <v/>
      </c>
    </row>
    <row r="36522" spans="4:13">
      <c r="D36522" s="20" t="str">
        <f>IFERROR(VLOOKUP(H36522&amp;"|"&amp;I36522,Sheet3!$H$2:$N$150,5,0),"")</f>
        <v/>
      </c>
      <c r="M36522" s="20" t="str">
        <f>IFERROR(INDEX(Sheet3!$Q$2:$Q$25,MATCH(H36522,Origin_List,0)),"")</f>
        <v/>
      </c>
    </row>
    <row r="36523" spans="4:13">
      <c r="D36523" s="20" t="str">
        <f>IFERROR(VLOOKUP(H36523&amp;"|"&amp;I36523,Sheet3!$H$2:$N$150,5,0),"")</f>
        <v/>
      </c>
      <c r="M36523" s="20" t="str">
        <f>IFERROR(INDEX(Sheet3!$Q$2:$Q$25,MATCH(H36523,Origin_List,0)),"")</f>
        <v/>
      </c>
    </row>
    <row r="36524" spans="4:13">
      <c r="D36524" s="20" t="str">
        <f>IFERROR(VLOOKUP(H36524&amp;"|"&amp;I36524,Sheet3!$H$2:$N$150,5,0),"")</f>
        <v/>
      </c>
      <c r="M36524" s="20" t="str">
        <f>IFERROR(INDEX(Sheet3!$Q$2:$Q$25,MATCH(H36524,Origin_List,0)),"")</f>
        <v/>
      </c>
    </row>
    <row r="36525" spans="4:13">
      <c r="D36525" s="20" t="str">
        <f>IFERROR(VLOOKUP(H36525&amp;"|"&amp;I36525,Sheet3!$H$2:$N$150,5,0),"")</f>
        <v/>
      </c>
      <c r="M36525" s="20" t="str">
        <f>IFERROR(INDEX(Sheet3!$Q$2:$Q$25,MATCH(H36525,Origin_List,0)),"")</f>
        <v/>
      </c>
    </row>
    <row r="36526" spans="4:13">
      <c r="D36526" s="20" t="str">
        <f>IFERROR(VLOOKUP(H36526&amp;"|"&amp;I36526,Sheet3!$H$2:$N$150,5,0),"")</f>
        <v/>
      </c>
      <c r="M36526" s="20" t="str">
        <f>IFERROR(INDEX(Sheet3!$Q$2:$Q$25,MATCH(H36526,Origin_List,0)),"")</f>
        <v/>
      </c>
    </row>
    <row r="36527" spans="4:13">
      <c r="D36527" s="20" t="str">
        <f>IFERROR(VLOOKUP(H36527&amp;"|"&amp;I36527,Sheet3!$H$2:$N$150,5,0),"")</f>
        <v/>
      </c>
      <c r="M36527" s="20" t="str">
        <f>IFERROR(INDEX(Sheet3!$Q$2:$Q$25,MATCH(H36527,Origin_List,0)),"")</f>
        <v/>
      </c>
    </row>
    <row r="36528" spans="4:13">
      <c r="D36528" s="20" t="str">
        <f>IFERROR(VLOOKUP(H36528&amp;"|"&amp;I36528,Sheet3!$H$2:$N$150,5,0),"")</f>
        <v/>
      </c>
      <c r="M36528" s="20" t="str">
        <f>IFERROR(INDEX(Sheet3!$Q$2:$Q$25,MATCH(H36528,Origin_List,0)),"")</f>
        <v/>
      </c>
    </row>
    <row r="36529" spans="4:13">
      <c r="D36529" s="20" t="str">
        <f>IFERROR(VLOOKUP(H36529&amp;"|"&amp;I36529,Sheet3!$H$2:$N$150,5,0),"")</f>
        <v/>
      </c>
      <c r="M36529" s="20" t="str">
        <f>IFERROR(INDEX(Sheet3!$Q$2:$Q$25,MATCH(H36529,Origin_List,0)),"")</f>
        <v/>
      </c>
    </row>
    <row r="36530" spans="4:13">
      <c r="D36530" s="20" t="str">
        <f>IFERROR(VLOOKUP(H36530&amp;"|"&amp;I36530,Sheet3!$H$2:$N$150,5,0),"")</f>
        <v/>
      </c>
      <c r="M36530" s="20" t="str">
        <f>IFERROR(INDEX(Sheet3!$Q$2:$Q$25,MATCH(H36530,Origin_List,0)),"")</f>
        <v/>
      </c>
    </row>
    <row r="36531" spans="4:13">
      <c r="D36531" s="20" t="str">
        <f>IFERROR(VLOOKUP(H36531&amp;"|"&amp;I36531,Sheet3!$H$2:$N$150,5,0),"")</f>
        <v/>
      </c>
      <c r="M36531" s="20" t="str">
        <f>IFERROR(INDEX(Sheet3!$Q$2:$Q$25,MATCH(H36531,Origin_List,0)),"")</f>
        <v/>
      </c>
    </row>
    <row r="36532" spans="4:13">
      <c r="D36532" s="20" t="str">
        <f>IFERROR(VLOOKUP(H36532&amp;"|"&amp;I36532,Sheet3!$H$2:$N$150,5,0),"")</f>
        <v/>
      </c>
      <c r="M36532" s="20" t="str">
        <f>IFERROR(INDEX(Sheet3!$Q$2:$Q$25,MATCH(H36532,Origin_List,0)),"")</f>
        <v/>
      </c>
    </row>
    <row r="36533" spans="4:13">
      <c r="D36533" s="20" t="str">
        <f>IFERROR(VLOOKUP(H36533&amp;"|"&amp;I36533,Sheet3!$H$2:$N$150,5,0),"")</f>
        <v/>
      </c>
      <c r="M36533" s="20" t="str">
        <f>IFERROR(INDEX(Sheet3!$Q$2:$Q$25,MATCH(H36533,Origin_List,0)),"")</f>
        <v/>
      </c>
    </row>
    <row r="36534" spans="4:13">
      <c r="D36534" s="20" t="str">
        <f>IFERROR(VLOOKUP(H36534&amp;"|"&amp;I36534,Sheet3!$H$2:$N$150,5,0),"")</f>
        <v/>
      </c>
      <c r="M36534" s="20" t="str">
        <f>IFERROR(INDEX(Sheet3!$Q$2:$Q$25,MATCH(H36534,Origin_List,0)),"")</f>
        <v/>
      </c>
    </row>
    <row r="36535" spans="4:13">
      <c r="D36535" s="20" t="str">
        <f>IFERROR(VLOOKUP(H36535&amp;"|"&amp;I36535,Sheet3!$H$2:$N$150,5,0),"")</f>
        <v/>
      </c>
      <c r="M36535" s="20" t="str">
        <f>IFERROR(INDEX(Sheet3!$Q$2:$Q$25,MATCH(H36535,Origin_List,0)),"")</f>
        <v/>
      </c>
    </row>
    <row r="36536" spans="4:13">
      <c r="D36536" s="20" t="str">
        <f>IFERROR(VLOOKUP(H36536&amp;"|"&amp;I36536,Sheet3!$H$2:$N$150,5,0),"")</f>
        <v/>
      </c>
      <c r="M36536" s="20" t="str">
        <f>IFERROR(INDEX(Sheet3!$Q$2:$Q$25,MATCH(H36536,Origin_List,0)),"")</f>
        <v/>
      </c>
    </row>
    <row r="36537" spans="4:13">
      <c r="D36537" s="20" t="str">
        <f>IFERROR(VLOOKUP(H36537&amp;"|"&amp;I36537,Sheet3!$H$2:$N$150,5,0),"")</f>
        <v/>
      </c>
      <c r="M36537" s="20" t="str">
        <f>IFERROR(INDEX(Sheet3!$Q$2:$Q$25,MATCH(H36537,Origin_List,0)),"")</f>
        <v/>
      </c>
    </row>
    <row r="36538" spans="4:13">
      <c r="D36538" s="20" t="str">
        <f>IFERROR(VLOOKUP(H36538&amp;"|"&amp;I36538,Sheet3!$H$2:$N$150,5,0),"")</f>
        <v/>
      </c>
      <c r="M36538" s="20" t="str">
        <f>IFERROR(INDEX(Sheet3!$Q$2:$Q$25,MATCH(H36538,Origin_List,0)),"")</f>
        <v/>
      </c>
    </row>
    <row r="36539" spans="4:13">
      <c r="D36539" s="20" t="str">
        <f>IFERROR(VLOOKUP(H36539&amp;"|"&amp;I36539,Sheet3!$H$2:$N$150,5,0),"")</f>
        <v/>
      </c>
      <c r="M36539" s="20" t="str">
        <f>IFERROR(INDEX(Sheet3!$Q$2:$Q$25,MATCH(H36539,Origin_List,0)),"")</f>
        <v/>
      </c>
    </row>
    <row r="36540" spans="4:13">
      <c r="D36540" s="20" t="str">
        <f>IFERROR(VLOOKUP(H36540&amp;"|"&amp;I36540,Sheet3!$H$2:$N$150,5,0),"")</f>
        <v/>
      </c>
      <c r="M36540" s="20" t="str">
        <f>IFERROR(INDEX(Sheet3!$Q$2:$Q$25,MATCH(H36540,Origin_List,0)),"")</f>
        <v/>
      </c>
    </row>
    <row r="36541" spans="4:13">
      <c r="D36541" s="20" t="str">
        <f>IFERROR(VLOOKUP(H36541&amp;"|"&amp;I36541,Sheet3!$H$2:$N$150,5,0),"")</f>
        <v/>
      </c>
      <c r="M36541" s="20" t="str">
        <f>IFERROR(INDEX(Sheet3!$Q$2:$Q$25,MATCH(H36541,Origin_List,0)),"")</f>
        <v/>
      </c>
    </row>
    <row r="36542" spans="4:13">
      <c r="D36542" s="20" t="str">
        <f>IFERROR(VLOOKUP(H36542&amp;"|"&amp;I36542,Sheet3!$H$2:$N$150,5,0),"")</f>
        <v/>
      </c>
      <c r="M36542" s="20" t="str">
        <f>IFERROR(INDEX(Sheet3!$Q$2:$Q$25,MATCH(H36542,Origin_List,0)),"")</f>
        <v/>
      </c>
    </row>
    <row r="36543" spans="4:13">
      <c r="D36543" s="20" t="str">
        <f>IFERROR(VLOOKUP(H36543&amp;"|"&amp;I36543,Sheet3!$H$2:$N$150,5,0),"")</f>
        <v/>
      </c>
      <c r="M36543" s="20" t="str">
        <f>IFERROR(INDEX(Sheet3!$Q$2:$Q$25,MATCH(H36543,Origin_List,0)),"")</f>
        <v/>
      </c>
    </row>
    <row r="36544" spans="4:13">
      <c r="D36544" s="20" t="str">
        <f>IFERROR(VLOOKUP(H36544&amp;"|"&amp;I36544,Sheet3!$H$2:$N$150,5,0),"")</f>
        <v/>
      </c>
      <c r="M36544" s="20" t="str">
        <f>IFERROR(INDEX(Sheet3!$Q$2:$Q$25,MATCH(H36544,Origin_List,0)),"")</f>
        <v/>
      </c>
    </row>
    <row r="36545" spans="4:13">
      <c r="D36545" s="20" t="str">
        <f>IFERROR(VLOOKUP(H36545&amp;"|"&amp;I36545,Sheet3!$H$2:$N$150,5,0),"")</f>
        <v/>
      </c>
      <c r="M36545" s="20" t="str">
        <f>IFERROR(INDEX(Sheet3!$Q$2:$Q$25,MATCH(H36545,Origin_List,0)),"")</f>
        <v/>
      </c>
    </row>
    <row r="36546" spans="4:13">
      <c r="D36546" s="20" t="str">
        <f>IFERROR(VLOOKUP(H36546&amp;"|"&amp;I36546,Sheet3!$H$2:$N$150,5,0),"")</f>
        <v/>
      </c>
      <c r="M36546" s="20" t="str">
        <f>IFERROR(INDEX(Sheet3!$Q$2:$Q$25,MATCH(H36546,Origin_List,0)),"")</f>
        <v/>
      </c>
    </row>
    <row r="36547" spans="4:13">
      <c r="D36547" s="20" t="str">
        <f>IFERROR(VLOOKUP(H36547&amp;"|"&amp;I36547,Sheet3!$H$2:$N$150,5,0),"")</f>
        <v/>
      </c>
      <c r="M36547" s="20" t="str">
        <f>IFERROR(INDEX(Sheet3!$Q$2:$Q$25,MATCH(H36547,Origin_List,0)),"")</f>
        <v/>
      </c>
    </row>
    <row r="36548" spans="4:13">
      <c r="D36548" s="20" t="str">
        <f>IFERROR(VLOOKUP(H36548&amp;"|"&amp;I36548,Sheet3!$H$2:$N$150,5,0),"")</f>
        <v/>
      </c>
      <c r="M36548" s="20" t="str">
        <f>IFERROR(INDEX(Sheet3!$Q$2:$Q$25,MATCH(H36548,Origin_List,0)),"")</f>
        <v/>
      </c>
    </row>
    <row r="36549" spans="4:13">
      <c r="D36549" s="20" t="str">
        <f>IFERROR(VLOOKUP(H36549&amp;"|"&amp;I36549,Sheet3!$H$2:$N$150,5,0),"")</f>
        <v/>
      </c>
      <c r="M36549" s="20" t="str">
        <f>IFERROR(INDEX(Sheet3!$Q$2:$Q$25,MATCH(H36549,Origin_List,0)),"")</f>
        <v/>
      </c>
    </row>
    <row r="36550" spans="4:13">
      <c r="D36550" s="20" t="str">
        <f>IFERROR(VLOOKUP(H36550&amp;"|"&amp;I36550,Sheet3!$H$2:$N$150,5,0),"")</f>
        <v/>
      </c>
      <c r="M36550" s="20" t="str">
        <f>IFERROR(INDEX(Sheet3!$Q$2:$Q$25,MATCH(H36550,Origin_List,0)),"")</f>
        <v/>
      </c>
    </row>
    <row r="36551" spans="4:13">
      <c r="D36551" s="20" t="str">
        <f>IFERROR(VLOOKUP(H36551&amp;"|"&amp;I36551,Sheet3!$H$2:$N$150,5,0),"")</f>
        <v/>
      </c>
      <c r="M36551" s="20" t="str">
        <f>IFERROR(INDEX(Sheet3!$Q$2:$Q$25,MATCH(H36551,Origin_List,0)),"")</f>
        <v/>
      </c>
    </row>
    <row r="36552" spans="4:13">
      <c r="D36552" s="20" t="str">
        <f>IFERROR(VLOOKUP(H36552&amp;"|"&amp;I36552,Sheet3!$H$2:$N$150,5,0),"")</f>
        <v/>
      </c>
      <c r="M36552" s="20" t="str">
        <f>IFERROR(INDEX(Sheet3!$Q$2:$Q$25,MATCH(H36552,Origin_List,0)),"")</f>
        <v/>
      </c>
    </row>
    <row r="36553" spans="4:13">
      <c r="D36553" s="20" t="str">
        <f>IFERROR(VLOOKUP(H36553&amp;"|"&amp;I36553,Sheet3!$H$2:$N$150,5,0),"")</f>
        <v/>
      </c>
      <c r="M36553" s="20" t="str">
        <f>IFERROR(INDEX(Sheet3!$Q$2:$Q$25,MATCH(H36553,Origin_List,0)),"")</f>
        <v/>
      </c>
    </row>
    <row r="36554" spans="4:13">
      <c r="D36554" s="20" t="str">
        <f>IFERROR(VLOOKUP(H36554&amp;"|"&amp;I36554,Sheet3!$H$2:$N$150,5,0),"")</f>
        <v/>
      </c>
      <c r="M36554" s="20" t="str">
        <f>IFERROR(INDEX(Sheet3!$Q$2:$Q$25,MATCH(H36554,Origin_List,0)),"")</f>
        <v/>
      </c>
    </row>
    <row r="36555" spans="4:13">
      <c r="D36555" s="20" t="str">
        <f>IFERROR(VLOOKUP(H36555&amp;"|"&amp;I36555,Sheet3!$H$2:$N$150,5,0),"")</f>
        <v/>
      </c>
      <c r="M36555" s="20" t="str">
        <f>IFERROR(INDEX(Sheet3!$Q$2:$Q$25,MATCH(H36555,Origin_List,0)),"")</f>
        <v/>
      </c>
    </row>
    <row r="36556" spans="4:13">
      <c r="D36556" s="20" t="str">
        <f>IFERROR(VLOOKUP(H36556&amp;"|"&amp;I36556,Sheet3!$H$2:$N$150,5,0),"")</f>
        <v/>
      </c>
      <c r="M36556" s="20" t="str">
        <f>IFERROR(INDEX(Sheet3!$Q$2:$Q$25,MATCH(H36556,Origin_List,0)),"")</f>
        <v/>
      </c>
    </row>
    <row r="36557" spans="4:13">
      <c r="D36557" s="20" t="str">
        <f>IFERROR(VLOOKUP(H36557&amp;"|"&amp;I36557,Sheet3!$H$2:$N$150,5,0),"")</f>
        <v/>
      </c>
      <c r="M36557" s="20" t="str">
        <f>IFERROR(INDEX(Sheet3!$Q$2:$Q$25,MATCH(H36557,Origin_List,0)),"")</f>
        <v/>
      </c>
    </row>
    <row r="36558" spans="4:13">
      <c r="D36558" s="20" t="str">
        <f>IFERROR(VLOOKUP(H36558&amp;"|"&amp;I36558,Sheet3!$H$2:$N$150,5,0),"")</f>
        <v/>
      </c>
      <c r="M36558" s="20" t="str">
        <f>IFERROR(INDEX(Sheet3!$Q$2:$Q$25,MATCH(H36558,Origin_List,0)),"")</f>
        <v/>
      </c>
    </row>
    <row r="36559" spans="4:13">
      <c r="D36559" s="20" t="str">
        <f>IFERROR(VLOOKUP(H36559&amp;"|"&amp;I36559,Sheet3!$H$2:$N$150,5,0),"")</f>
        <v/>
      </c>
      <c r="M36559" s="20" t="str">
        <f>IFERROR(INDEX(Sheet3!$Q$2:$Q$25,MATCH(H36559,Origin_List,0)),"")</f>
        <v/>
      </c>
    </row>
    <row r="36560" spans="4:13">
      <c r="D36560" s="20" t="str">
        <f>IFERROR(VLOOKUP(H36560&amp;"|"&amp;I36560,Sheet3!$H$2:$N$150,5,0),"")</f>
        <v/>
      </c>
      <c r="M36560" s="20" t="str">
        <f>IFERROR(INDEX(Sheet3!$Q$2:$Q$25,MATCH(H36560,Origin_List,0)),"")</f>
        <v/>
      </c>
    </row>
    <row r="36561" spans="4:13">
      <c r="D36561" s="20" t="str">
        <f>IFERROR(VLOOKUP(H36561&amp;"|"&amp;I36561,Sheet3!$H$2:$N$150,5,0),"")</f>
        <v/>
      </c>
      <c r="M36561" s="20" t="str">
        <f>IFERROR(INDEX(Sheet3!$Q$2:$Q$25,MATCH(H36561,Origin_List,0)),"")</f>
        <v/>
      </c>
    </row>
    <row r="36562" spans="4:13">
      <c r="D36562" s="20" t="str">
        <f>IFERROR(VLOOKUP(H36562&amp;"|"&amp;I36562,Sheet3!$H$2:$N$150,5,0),"")</f>
        <v/>
      </c>
      <c r="M36562" s="20" t="str">
        <f>IFERROR(INDEX(Sheet3!$Q$2:$Q$25,MATCH(H36562,Origin_List,0)),"")</f>
        <v/>
      </c>
    </row>
    <row r="36563" spans="4:13">
      <c r="D36563" s="20" t="str">
        <f>IFERROR(VLOOKUP(H36563&amp;"|"&amp;I36563,Sheet3!$H$2:$N$150,5,0),"")</f>
        <v/>
      </c>
      <c r="M36563" s="20" t="str">
        <f>IFERROR(INDEX(Sheet3!$Q$2:$Q$25,MATCH(H36563,Origin_List,0)),"")</f>
        <v/>
      </c>
    </row>
    <row r="36564" spans="4:13">
      <c r="D36564" s="20" t="str">
        <f>IFERROR(VLOOKUP(H36564&amp;"|"&amp;I36564,Sheet3!$H$2:$N$150,5,0),"")</f>
        <v/>
      </c>
      <c r="M36564" s="20" t="str">
        <f>IFERROR(INDEX(Sheet3!$Q$2:$Q$25,MATCH(H36564,Origin_List,0)),"")</f>
        <v/>
      </c>
    </row>
    <row r="36565" spans="4:13">
      <c r="D36565" s="20" t="str">
        <f>IFERROR(VLOOKUP(H36565&amp;"|"&amp;I36565,Sheet3!$H$2:$N$150,5,0),"")</f>
        <v/>
      </c>
      <c r="M36565" s="20" t="str">
        <f>IFERROR(INDEX(Sheet3!$Q$2:$Q$25,MATCH(H36565,Origin_List,0)),"")</f>
        <v/>
      </c>
    </row>
    <row r="36566" spans="4:13">
      <c r="D36566" s="20" t="str">
        <f>IFERROR(VLOOKUP(H36566&amp;"|"&amp;I36566,Sheet3!$H$2:$N$150,5,0),"")</f>
        <v/>
      </c>
      <c r="M36566" s="20" t="str">
        <f>IFERROR(INDEX(Sheet3!$Q$2:$Q$25,MATCH(H36566,Origin_List,0)),"")</f>
        <v/>
      </c>
    </row>
    <row r="36567" spans="4:13">
      <c r="D36567" s="20" t="str">
        <f>IFERROR(VLOOKUP(H36567&amp;"|"&amp;I36567,Sheet3!$H$2:$N$150,5,0),"")</f>
        <v/>
      </c>
      <c r="M36567" s="20" t="str">
        <f>IFERROR(INDEX(Sheet3!$Q$2:$Q$25,MATCH(H36567,Origin_List,0)),"")</f>
        <v/>
      </c>
    </row>
    <row r="36568" spans="4:13">
      <c r="D36568" s="20" t="str">
        <f>IFERROR(VLOOKUP(H36568&amp;"|"&amp;I36568,Sheet3!$H$2:$N$150,5,0),"")</f>
        <v/>
      </c>
      <c r="M36568" s="20" t="str">
        <f>IFERROR(INDEX(Sheet3!$Q$2:$Q$25,MATCH(H36568,Origin_List,0)),"")</f>
        <v/>
      </c>
    </row>
    <row r="36569" spans="4:13">
      <c r="D36569" s="20" t="str">
        <f>IFERROR(VLOOKUP(H36569&amp;"|"&amp;I36569,Sheet3!$H$2:$N$150,5,0),"")</f>
        <v/>
      </c>
      <c r="M36569" s="20" t="str">
        <f>IFERROR(INDEX(Sheet3!$Q$2:$Q$25,MATCH(H36569,Origin_List,0)),"")</f>
        <v/>
      </c>
    </row>
    <row r="36570" spans="4:13">
      <c r="D36570" s="20" t="str">
        <f>IFERROR(VLOOKUP(H36570&amp;"|"&amp;I36570,Sheet3!$H$2:$N$150,5,0),"")</f>
        <v/>
      </c>
      <c r="M36570" s="20" t="str">
        <f>IFERROR(INDEX(Sheet3!$Q$2:$Q$25,MATCH(H36570,Origin_List,0)),"")</f>
        <v/>
      </c>
    </row>
    <row r="36571" spans="4:13">
      <c r="D36571" s="20" t="str">
        <f>IFERROR(VLOOKUP(H36571&amp;"|"&amp;I36571,Sheet3!$H$2:$N$150,5,0),"")</f>
        <v/>
      </c>
      <c r="M36571" s="20" t="str">
        <f>IFERROR(INDEX(Sheet3!$Q$2:$Q$25,MATCH(H36571,Origin_List,0)),"")</f>
        <v/>
      </c>
    </row>
    <row r="36572" spans="4:13">
      <c r="D36572" s="20" t="str">
        <f>IFERROR(VLOOKUP(H36572&amp;"|"&amp;I36572,Sheet3!$H$2:$N$150,5,0),"")</f>
        <v/>
      </c>
      <c r="M36572" s="20" t="str">
        <f>IFERROR(INDEX(Sheet3!$Q$2:$Q$25,MATCH(H36572,Origin_List,0)),"")</f>
        <v/>
      </c>
    </row>
    <row r="36573" spans="4:13">
      <c r="D36573" s="20" t="str">
        <f>IFERROR(VLOOKUP(H36573&amp;"|"&amp;I36573,Sheet3!$H$2:$N$150,5,0),"")</f>
        <v/>
      </c>
      <c r="M36573" s="20" t="str">
        <f>IFERROR(INDEX(Sheet3!$Q$2:$Q$25,MATCH(H36573,Origin_List,0)),"")</f>
        <v/>
      </c>
    </row>
    <row r="36574" spans="4:13">
      <c r="D36574" s="20" t="str">
        <f>IFERROR(VLOOKUP(H36574&amp;"|"&amp;I36574,Sheet3!$H$2:$N$150,5,0),"")</f>
        <v/>
      </c>
      <c r="M36574" s="20" t="str">
        <f>IFERROR(INDEX(Sheet3!$Q$2:$Q$25,MATCH(H36574,Origin_List,0)),"")</f>
        <v/>
      </c>
    </row>
    <row r="36575" spans="4:13">
      <c r="D36575" s="20" t="str">
        <f>IFERROR(VLOOKUP(H36575&amp;"|"&amp;I36575,Sheet3!$H$2:$N$150,5,0),"")</f>
        <v/>
      </c>
      <c r="M36575" s="20" t="str">
        <f>IFERROR(INDEX(Sheet3!$Q$2:$Q$25,MATCH(H36575,Origin_List,0)),"")</f>
        <v/>
      </c>
    </row>
    <row r="36576" spans="4:13">
      <c r="D36576" s="20" t="str">
        <f>IFERROR(VLOOKUP(H36576&amp;"|"&amp;I36576,Sheet3!$H$2:$N$150,5,0),"")</f>
        <v/>
      </c>
      <c r="M36576" s="20" t="str">
        <f>IFERROR(INDEX(Sheet3!$Q$2:$Q$25,MATCH(H36576,Origin_List,0)),"")</f>
        <v/>
      </c>
    </row>
    <row r="36577" spans="4:13">
      <c r="D36577" s="20" t="str">
        <f>IFERROR(VLOOKUP(H36577&amp;"|"&amp;I36577,Sheet3!$H$2:$N$150,5,0),"")</f>
        <v/>
      </c>
      <c r="M36577" s="20" t="str">
        <f>IFERROR(INDEX(Sheet3!$Q$2:$Q$25,MATCH(H36577,Origin_List,0)),"")</f>
        <v/>
      </c>
    </row>
    <row r="36578" spans="4:13">
      <c r="D36578" s="20" t="str">
        <f>IFERROR(VLOOKUP(H36578&amp;"|"&amp;I36578,Sheet3!$H$2:$N$150,5,0),"")</f>
        <v/>
      </c>
      <c r="M36578" s="20" t="str">
        <f>IFERROR(INDEX(Sheet3!$Q$2:$Q$25,MATCH(H36578,Origin_List,0)),"")</f>
        <v/>
      </c>
    </row>
    <row r="36579" spans="4:13">
      <c r="D36579" s="20" t="str">
        <f>IFERROR(VLOOKUP(H36579&amp;"|"&amp;I36579,Sheet3!$H$2:$N$150,5,0),"")</f>
        <v/>
      </c>
      <c r="M36579" s="20" t="str">
        <f>IFERROR(INDEX(Sheet3!$Q$2:$Q$25,MATCH(H36579,Origin_List,0)),"")</f>
        <v/>
      </c>
    </row>
    <row r="36580" spans="4:13">
      <c r="D36580" s="20" t="str">
        <f>IFERROR(VLOOKUP(H36580&amp;"|"&amp;I36580,Sheet3!$H$2:$N$150,5,0),"")</f>
        <v/>
      </c>
      <c r="M36580" s="20" t="str">
        <f>IFERROR(INDEX(Sheet3!$Q$2:$Q$25,MATCH(H36580,Origin_List,0)),"")</f>
        <v/>
      </c>
    </row>
    <row r="36581" spans="4:13">
      <c r="D36581" s="20" t="str">
        <f>IFERROR(VLOOKUP(H36581&amp;"|"&amp;I36581,Sheet3!$H$2:$N$150,5,0),"")</f>
        <v/>
      </c>
      <c r="M36581" s="20" t="str">
        <f>IFERROR(INDEX(Sheet3!$Q$2:$Q$25,MATCH(H36581,Origin_List,0)),"")</f>
        <v/>
      </c>
    </row>
    <row r="36582" spans="4:13">
      <c r="D36582" s="20" t="str">
        <f>IFERROR(VLOOKUP(H36582&amp;"|"&amp;I36582,Sheet3!$H$2:$N$150,5,0),"")</f>
        <v/>
      </c>
      <c r="M36582" s="20" t="str">
        <f>IFERROR(INDEX(Sheet3!$Q$2:$Q$25,MATCH(H36582,Origin_List,0)),"")</f>
        <v/>
      </c>
    </row>
    <row r="36583" spans="4:13">
      <c r="D36583" s="20" t="str">
        <f>IFERROR(VLOOKUP(H36583&amp;"|"&amp;I36583,Sheet3!$H$2:$N$150,5,0),"")</f>
        <v/>
      </c>
      <c r="M36583" s="20" t="str">
        <f>IFERROR(INDEX(Sheet3!$Q$2:$Q$25,MATCH(H36583,Origin_List,0)),"")</f>
        <v/>
      </c>
    </row>
    <row r="36584" spans="4:13">
      <c r="D36584" s="20" t="str">
        <f>IFERROR(VLOOKUP(H36584&amp;"|"&amp;I36584,Sheet3!$H$2:$N$150,5,0),"")</f>
        <v/>
      </c>
      <c r="M36584" s="20" t="str">
        <f>IFERROR(INDEX(Sheet3!$Q$2:$Q$25,MATCH(H36584,Origin_List,0)),"")</f>
        <v/>
      </c>
    </row>
    <row r="36585" spans="4:13">
      <c r="D36585" s="20" t="str">
        <f>IFERROR(VLOOKUP(H36585&amp;"|"&amp;I36585,Sheet3!$H$2:$N$150,5,0),"")</f>
        <v/>
      </c>
      <c r="M36585" s="20" t="str">
        <f>IFERROR(INDEX(Sheet3!$Q$2:$Q$25,MATCH(H36585,Origin_List,0)),"")</f>
        <v/>
      </c>
    </row>
    <row r="36586" spans="4:13">
      <c r="D36586" s="20" t="str">
        <f>IFERROR(VLOOKUP(H36586&amp;"|"&amp;I36586,Sheet3!$H$2:$N$150,5,0),"")</f>
        <v/>
      </c>
      <c r="M36586" s="20" t="str">
        <f>IFERROR(INDEX(Sheet3!$Q$2:$Q$25,MATCH(H36586,Origin_List,0)),"")</f>
        <v/>
      </c>
    </row>
    <row r="36587" spans="4:13">
      <c r="D36587" s="20" t="str">
        <f>IFERROR(VLOOKUP(H36587&amp;"|"&amp;I36587,Sheet3!$H$2:$N$150,5,0),"")</f>
        <v/>
      </c>
      <c r="M36587" s="20" t="str">
        <f>IFERROR(INDEX(Sheet3!$Q$2:$Q$25,MATCH(H36587,Origin_List,0)),"")</f>
        <v/>
      </c>
    </row>
    <row r="36588" spans="4:13">
      <c r="D36588" s="20" t="str">
        <f>IFERROR(VLOOKUP(H36588&amp;"|"&amp;I36588,Sheet3!$H$2:$N$150,5,0),"")</f>
        <v/>
      </c>
      <c r="M36588" s="20" t="str">
        <f>IFERROR(INDEX(Sheet3!$Q$2:$Q$25,MATCH(H36588,Origin_List,0)),"")</f>
        <v/>
      </c>
    </row>
    <row r="36589" spans="4:13">
      <c r="D36589" s="20" t="str">
        <f>IFERROR(VLOOKUP(H36589&amp;"|"&amp;I36589,Sheet3!$H$2:$N$150,5,0),"")</f>
        <v/>
      </c>
      <c r="M36589" s="20" t="str">
        <f>IFERROR(INDEX(Sheet3!$Q$2:$Q$25,MATCH(H36589,Origin_List,0)),"")</f>
        <v/>
      </c>
    </row>
    <row r="36590" spans="4:13">
      <c r="D36590" s="20" t="str">
        <f>IFERROR(VLOOKUP(H36590&amp;"|"&amp;I36590,Sheet3!$H$2:$N$150,5,0),"")</f>
        <v/>
      </c>
      <c r="M36590" s="20" t="str">
        <f>IFERROR(INDEX(Sheet3!$Q$2:$Q$25,MATCH(H36590,Origin_List,0)),"")</f>
        <v/>
      </c>
    </row>
    <row r="36591" spans="4:13">
      <c r="D36591" s="20" t="str">
        <f>IFERROR(VLOOKUP(H36591&amp;"|"&amp;I36591,Sheet3!$H$2:$N$150,5,0),"")</f>
        <v/>
      </c>
      <c r="M36591" s="20" t="str">
        <f>IFERROR(INDEX(Sheet3!$Q$2:$Q$25,MATCH(H36591,Origin_List,0)),"")</f>
        <v/>
      </c>
    </row>
    <row r="36592" spans="4:13">
      <c r="D36592" s="20" t="str">
        <f>IFERROR(VLOOKUP(H36592&amp;"|"&amp;I36592,Sheet3!$H$2:$N$150,5,0),"")</f>
        <v/>
      </c>
      <c r="M36592" s="20" t="str">
        <f>IFERROR(INDEX(Sheet3!$Q$2:$Q$25,MATCH(H36592,Origin_List,0)),"")</f>
        <v/>
      </c>
    </row>
    <row r="36593" spans="4:13">
      <c r="D36593" s="20" t="str">
        <f>IFERROR(VLOOKUP(H36593&amp;"|"&amp;I36593,Sheet3!$H$2:$N$150,5,0),"")</f>
        <v/>
      </c>
      <c r="M36593" s="20" t="str">
        <f>IFERROR(INDEX(Sheet3!$Q$2:$Q$25,MATCH(H36593,Origin_List,0)),"")</f>
        <v/>
      </c>
    </row>
    <row r="36594" spans="4:13">
      <c r="D36594" s="20" t="str">
        <f>IFERROR(VLOOKUP(H36594&amp;"|"&amp;I36594,Sheet3!$H$2:$N$150,5,0),"")</f>
        <v/>
      </c>
      <c r="M36594" s="20" t="str">
        <f>IFERROR(INDEX(Sheet3!$Q$2:$Q$25,MATCH(H36594,Origin_List,0)),"")</f>
        <v/>
      </c>
    </row>
    <row r="36595" spans="4:13">
      <c r="D36595" s="20" t="str">
        <f>IFERROR(VLOOKUP(H36595&amp;"|"&amp;I36595,Sheet3!$H$2:$N$150,5,0),"")</f>
        <v/>
      </c>
      <c r="M36595" s="20" t="str">
        <f>IFERROR(INDEX(Sheet3!$Q$2:$Q$25,MATCH(H36595,Origin_List,0)),"")</f>
        <v/>
      </c>
    </row>
    <row r="36596" spans="4:13">
      <c r="D36596" s="20" t="str">
        <f>IFERROR(VLOOKUP(H36596&amp;"|"&amp;I36596,Sheet3!$H$2:$N$150,5,0),"")</f>
        <v/>
      </c>
      <c r="M36596" s="20" t="str">
        <f>IFERROR(INDEX(Sheet3!$Q$2:$Q$25,MATCH(H36596,Origin_List,0)),"")</f>
        <v/>
      </c>
    </row>
    <row r="36597" spans="4:13">
      <c r="D36597" s="20" t="str">
        <f>IFERROR(VLOOKUP(H36597&amp;"|"&amp;I36597,Sheet3!$H$2:$N$150,5,0),"")</f>
        <v/>
      </c>
      <c r="M36597" s="20" t="str">
        <f>IFERROR(INDEX(Sheet3!$Q$2:$Q$25,MATCH(H36597,Origin_List,0)),"")</f>
        <v/>
      </c>
    </row>
    <row r="36598" spans="4:13">
      <c r="D36598" s="20" t="str">
        <f>IFERROR(VLOOKUP(H36598&amp;"|"&amp;I36598,Sheet3!$H$2:$N$150,5,0),"")</f>
        <v/>
      </c>
      <c r="M36598" s="20" t="str">
        <f>IFERROR(INDEX(Sheet3!$Q$2:$Q$25,MATCH(H36598,Origin_List,0)),"")</f>
        <v/>
      </c>
    </row>
    <row r="36599" spans="4:13">
      <c r="D36599" s="20" t="str">
        <f>IFERROR(VLOOKUP(H36599&amp;"|"&amp;I36599,Sheet3!$H$2:$N$150,5,0),"")</f>
        <v/>
      </c>
      <c r="M36599" s="20" t="str">
        <f>IFERROR(INDEX(Sheet3!$Q$2:$Q$25,MATCH(H36599,Origin_List,0)),"")</f>
        <v/>
      </c>
    </row>
    <row r="36600" spans="4:13">
      <c r="D36600" s="20" t="str">
        <f>IFERROR(VLOOKUP(H36600&amp;"|"&amp;I36600,Sheet3!$H$2:$N$150,5,0),"")</f>
        <v/>
      </c>
      <c r="M36600" s="20" t="str">
        <f>IFERROR(INDEX(Sheet3!$Q$2:$Q$25,MATCH(H36600,Origin_List,0)),"")</f>
        <v/>
      </c>
    </row>
    <row r="36601" spans="4:13">
      <c r="D36601" s="20" t="str">
        <f>IFERROR(VLOOKUP(H36601&amp;"|"&amp;I36601,Sheet3!$H$2:$N$150,5,0),"")</f>
        <v/>
      </c>
      <c r="M36601" s="20" t="str">
        <f>IFERROR(INDEX(Sheet3!$Q$2:$Q$25,MATCH(H36601,Origin_List,0)),"")</f>
        <v/>
      </c>
    </row>
    <row r="36602" spans="4:13">
      <c r="D36602" s="20" t="str">
        <f>IFERROR(VLOOKUP(H36602&amp;"|"&amp;I36602,Sheet3!$H$2:$N$150,5,0),"")</f>
        <v/>
      </c>
      <c r="M36602" s="20" t="str">
        <f>IFERROR(INDEX(Sheet3!$Q$2:$Q$25,MATCH(H36602,Origin_List,0)),"")</f>
        <v/>
      </c>
    </row>
    <row r="36603" spans="4:13">
      <c r="D36603" s="20" t="str">
        <f>IFERROR(VLOOKUP(H36603&amp;"|"&amp;I36603,Sheet3!$H$2:$N$150,5,0),"")</f>
        <v/>
      </c>
      <c r="M36603" s="20" t="str">
        <f>IFERROR(INDEX(Sheet3!$Q$2:$Q$25,MATCH(H36603,Origin_List,0)),"")</f>
        <v/>
      </c>
    </row>
    <row r="36604" spans="4:13">
      <c r="D36604" s="20" t="str">
        <f>IFERROR(VLOOKUP(H36604&amp;"|"&amp;I36604,Sheet3!$H$2:$N$150,5,0),"")</f>
        <v/>
      </c>
      <c r="M36604" s="20" t="str">
        <f>IFERROR(INDEX(Sheet3!$Q$2:$Q$25,MATCH(H36604,Origin_List,0)),"")</f>
        <v/>
      </c>
    </row>
    <row r="36605" spans="4:13">
      <c r="D36605" s="20" t="str">
        <f>IFERROR(VLOOKUP(H36605&amp;"|"&amp;I36605,Sheet3!$H$2:$N$150,5,0),"")</f>
        <v/>
      </c>
      <c r="M36605" s="20" t="str">
        <f>IFERROR(INDEX(Sheet3!$Q$2:$Q$25,MATCH(H36605,Origin_List,0)),"")</f>
        <v/>
      </c>
    </row>
    <row r="36606" spans="4:13">
      <c r="D36606" s="20" t="str">
        <f>IFERROR(VLOOKUP(H36606&amp;"|"&amp;I36606,Sheet3!$H$2:$N$150,5,0),"")</f>
        <v/>
      </c>
      <c r="M36606" s="20" t="str">
        <f>IFERROR(INDEX(Sheet3!$Q$2:$Q$25,MATCH(H36606,Origin_List,0)),"")</f>
        <v/>
      </c>
    </row>
    <row r="36607" spans="4:13">
      <c r="D36607" s="20" t="str">
        <f>IFERROR(VLOOKUP(H36607&amp;"|"&amp;I36607,Sheet3!$H$2:$N$150,5,0),"")</f>
        <v/>
      </c>
      <c r="M36607" s="20" t="str">
        <f>IFERROR(INDEX(Sheet3!$Q$2:$Q$25,MATCH(H36607,Origin_List,0)),"")</f>
        <v/>
      </c>
    </row>
    <row r="36608" spans="4:13">
      <c r="D36608" s="20" t="str">
        <f>IFERROR(VLOOKUP(H36608&amp;"|"&amp;I36608,Sheet3!$H$2:$N$150,5,0),"")</f>
        <v/>
      </c>
      <c r="M36608" s="20" t="str">
        <f>IFERROR(INDEX(Sheet3!$Q$2:$Q$25,MATCH(H36608,Origin_List,0)),"")</f>
        <v/>
      </c>
    </row>
    <row r="36609" spans="4:13">
      <c r="D36609" s="20" t="str">
        <f>IFERROR(VLOOKUP(H36609&amp;"|"&amp;I36609,Sheet3!$H$2:$N$150,5,0),"")</f>
        <v/>
      </c>
      <c r="M36609" s="20" t="str">
        <f>IFERROR(INDEX(Sheet3!$Q$2:$Q$25,MATCH(H36609,Origin_List,0)),"")</f>
        <v/>
      </c>
    </row>
    <row r="36610" spans="4:13">
      <c r="D36610" s="20" t="str">
        <f>IFERROR(VLOOKUP(H36610&amp;"|"&amp;I36610,Sheet3!$H$2:$N$150,5,0),"")</f>
        <v/>
      </c>
      <c r="M36610" s="20" t="str">
        <f>IFERROR(INDEX(Sheet3!$Q$2:$Q$25,MATCH(H36610,Origin_List,0)),"")</f>
        <v/>
      </c>
    </row>
    <row r="36611" spans="4:13">
      <c r="D36611" s="20" t="str">
        <f>IFERROR(VLOOKUP(H36611&amp;"|"&amp;I36611,Sheet3!$H$2:$N$150,5,0),"")</f>
        <v/>
      </c>
      <c r="M36611" s="20" t="str">
        <f>IFERROR(INDEX(Sheet3!$Q$2:$Q$25,MATCH(H36611,Origin_List,0)),"")</f>
        <v/>
      </c>
    </row>
    <row r="36612" spans="4:13">
      <c r="D36612" s="20" t="str">
        <f>IFERROR(VLOOKUP(H36612&amp;"|"&amp;I36612,Sheet3!$H$2:$N$150,5,0),"")</f>
        <v/>
      </c>
      <c r="M36612" s="20" t="str">
        <f>IFERROR(INDEX(Sheet3!$Q$2:$Q$25,MATCH(H36612,Origin_List,0)),"")</f>
        <v/>
      </c>
    </row>
    <row r="36613" spans="4:13">
      <c r="D36613" s="20" t="str">
        <f>IFERROR(VLOOKUP(H36613&amp;"|"&amp;I36613,Sheet3!$H$2:$N$150,5,0),"")</f>
        <v/>
      </c>
      <c r="M36613" s="20" t="str">
        <f>IFERROR(INDEX(Sheet3!$Q$2:$Q$25,MATCH(H36613,Origin_List,0)),"")</f>
        <v/>
      </c>
    </row>
    <row r="36614" spans="4:13">
      <c r="D36614" s="20" t="str">
        <f>IFERROR(VLOOKUP(H36614&amp;"|"&amp;I36614,Sheet3!$H$2:$N$150,5,0),"")</f>
        <v/>
      </c>
      <c r="M36614" s="20" t="str">
        <f>IFERROR(INDEX(Sheet3!$Q$2:$Q$25,MATCH(H36614,Origin_List,0)),"")</f>
        <v/>
      </c>
    </row>
    <row r="36615" spans="4:13">
      <c r="D36615" s="20" t="str">
        <f>IFERROR(VLOOKUP(H36615&amp;"|"&amp;I36615,Sheet3!$H$2:$N$150,5,0),"")</f>
        <v/>
      </c>
      <c r="M36615" s="20" t="str">
        <f>IFERROR(INDEX(Sheet3!$Q$2:$Q$25,MATCH(H36615,Origin_List,0)),"")</f>
        <v/>
      </c>
    </row>
    <row r="36616" spans="4:13">
      <c r="D36616" s="20" t="str">
        <f>IFERROR(VLOOKUP(H36616&amp;"|"&amp;I36616,Sheet3!$H$2:$N$150,5,0),"")</f>
        <v/>
      </c>
      <c r="M36616" s="20" t="str">
        <f>IFERROR(INDEX(Sheet3!$Q$2:$Q$25,MATCH(H36616,Origin_List,0)),"")</f>
        <v/>
      </c>
    </row>
    <row r="36617" spans="4:13">
      <c r="D36617" s="20" t="str">
        <f>IFERROR(VLOOKUP(H36617&amp;"|"&amp;I36617,Sheet3!$H$2:$N$150,5,0),"")</f>
        <v/>
      </c>
      <c r="M36617" s="20" t="str">
        <f>IFERROR(INDEX(Sheet3!$Q$2:$Q$25,MATCH(H36617,Origin_List,0)),"")</f>
        <v/>
      </c>
    </row>
    <row r="36618" spans="4:13">
      <c r="D36618" s="20" t="str">
        <f>IFERROR(VLOOKUP(H36618&amp;"|"&amp;I36618,Sheet3!$H$2:$N$150,5,0),"")</f>
        <v/>
      </c>
      <c r="M36618" s="20" t="str">
        <f>IFERROR(INDEX(Sheet3!$Q$2:$Q$25,MATCH(H36618,Origin_List,0)),"")</f>
        <v/>
      </c>
    </row>
    <row r="36619" spans="4:13">
      <c r="D36619" s="20" t="str">
        <f>IFERROR(VLOOKUP(H36619&amp;"|"&amp;I36619,Sheet3!$H$2:$N$150,5,0),"")</f>
        <v/>
      </c>
      <c r="M36619" s="20" t="str">
        <f>IFERROR(INDEX(Sheet3!$Q$2:$Q$25,MATCH(H36619,Origin_List,0)),"")</f>
        <v/>
      </c>
    </row>
    <row r="36620" spans="4:13">
      <c r="D36620" s="20" t="str">
        <f>IFERROR(VLOOKUP(H36620&amp;"|"&amp;I36620,Sheet3!$H$2:$N$150,5,0),"")</f>
        <v/>
      </c>
      <c r="M36620" s="20" t="str">
        <f>IFERROR(INDEX(Sheet3!$Q$2:$Q$25,MATCH(H36620,Origin_List,0)),"")</f>
        <v/>
      </c>
    </row>
    <row r="36621" spans="4:13">
      <c r="D36621" s="20" t="str">
        <f>IFERROR(VLOOKUP(H36621&amp;"|"&amp;I36621,Sheet3!$H$2:$N$150,5,0),"")</f>
        <v/>
      </c>
      <c r="M36621" s="20" t="str">
        <f>IFERROR(INDEX(Sheet3!$Q$2:$Q$25,MATCH(H36621,Origin_List,0)),"")</f>
        <v/>
      </c>
    </row>
    <row r="36622" spans="4:13">
      <c r="D36622" s="20" t="str">
        <f>IFERROR(VLOOKUP(H36622&amp;"|"&amp;I36622,Sheet3!$H$2:$N$150,5,0),"")</f>
        <v/>
      </c>
      <c r="M36622" s="20" t="str">
        <f>IFERROR(INDEX(Sheet3!$Q$2:$Q$25,MATCH(H36622,Origin_List,0)),"")</f>
        <v/>
      </c>
    </row>
    <row r="36623" spans="4:13">
      <c r="D36623" s="20" t="str">
        <f>IFERROR(VLOOKUP(H36623&amp;"|"&amp;I36623,Sheet3!$H$2:$N$150,5,0),"")</f>
        <v/>
      </c>
      <c r="M36623" s="20" t="str">
        <f>IFERROR(INDEX(Sheet3!$Q$2:$Q$25,MATCH(H36623,Origin_List,0)),"")</f>
        <v/>
      </c>
    </row>
    <row r="36624" spans="4:13">
      <c r="D36624" s="20" t="str">
        <f>IFERROR(VLOOKUP(H36624&amp;"|"&amp;I36624,Sheet3!$H$2:$N$150,5,0),"")</f>
        <v/>
      </c>
      <c r="M36624" s="20" t="str">
        <f>IFERROR(INDEX(Sheet3!$Q$2:$Q$25,MATCH(H36624,Origin_List,0)),"")</f>
        <v/>
      </c>
    </row>
    <row r="36625" spans="4:13">
      <c r="D36625" s="20" t="str">
        <f>IFERROR(VLOOKUP(H36625&amp;"|"&amp;I36625,Sheet3!$H$2:$N$150,5,0),"")</f>
        <v/>
      </c>
      <c r="M36625" s="20" t="str">
        <f>IFERROR(INDEX(Sheet3!$Q$2:$Q$25,MATCH(H36625,Origin_List,0)),"")</f>
        <v/>
      </c>
    </row>
    <row r="36626" spans="4:13">
      <c r="D36626" s="20" t="str">
        <f>IFERROR(VLOOKUP(H36626&amp;"|"&amp;I36626,Sheet3!$H$2:$N$150,5,0),"")</f>
        <v/>
      </c>
      <c r="M36626" s="20" t="str">
        <f>IFERROR(INDEX(Sheet3!$Q$2:$Q$25,MATCH(H36626,Origin_List,0)),"")</f>
        <v/>
      </c>
    </row>
    <row r="36627" spans="4:13">
      <c r="D36627" s="20" t="str">
        <f>IFERROR(VLOOKUP(H36627&amp;"|"&amp;I36627,Sheet3!$H$2:$N$150,5,0),"")</f>
        <v/>
      </c>
      <c r="M36627" s="20" t="str">
        <f>IFERROR(INDEX(Sheet3!$Q$2:$Q$25,MATCH(H36627,Origin_List,0)),"")</f>
        <v/>
      </c>
    </row>
    <row r="36628" spans="4:13">
      <c r="D36628" s="20" t="str">
        <f>IFERROR(VLOOKUP(H36628&amp;"|"&amp;I36628,Sheet3!$H$2:$N$150,5,0),"")</f>
        <v/>
      </c>
      <c r="M36628" s="20" t="str">
        <f>IFERROR(INDEX(Sheet3!$Q$2:$Q$25,MATCH(H36628,Origin_List,0)),"")</f>
        <v/>
      </c>
    </row>
    <row r="36629" spans="4:13">
      <c r="D36629" s="20" t="str">
        <f>IFERROR(VLOOKUP(H36629&amp;"|"&amp;I36629,Sheet3!$H$2:$N$150,5,0),"")</f>
        <v/>
      </c>
      <c r="M36629" s="20" t="str">
        <f>IFERROR(INDEX(Sheet3!$Q$2:$Q$25,MATCH(H36629,Origin_List,0)),"")</f>
        <v/>
      </c>
    </row>
    <row r="36630" spans="4:13">
      <c r="D36630" s="20" t="str">
        <f>IFERROR(VLOOKUP(H36630&amp;"|"&amp;I36630,Sheet3!$H$2:$N$150,5,0),"")</f>
        <v/>
      </c>
      <c r="M36630" s="20" t="str">
        <f>IFERROR(INDEX(Sheet3!$Q$2:$Q$25,MATCH(H36630,Origin_List,0)),"")</f>
        <v/>
      </c>
    </row>
    <row r="36631" spans="4:13">
      <c r="D36631" s="20" t="str">
        <f>IFERROR(VLOOKUP(H36631&amp;"|"&amp;I36631,Sheet3!$H$2:$N$150,5,0),"")</f>
        <v/>
      </c>
      <c r="M36631" s="20" t="str">
        <f>IFERROR(INDEX(Sheet3!$Q$2:$Q$25,MATCH(H36631,Origin_List,0)),"")</f>
        <v/>
      </c>
    </row>
    <row r="36632" spans="4:13">
      <c r="D36632" s="20" t="str">
        <f>IFERROR(VLOOKUP(H36632&amp;"|"&amp;I36632,Sheet3!$H$2:$N$150,5,0),"")</f>
        <v/>
      </c>
      <c r="M36632" s="20" t="str">
        <f>IFERROR(INDEX(Sheet3!$Q$2:$Q$25,MATCH(H36632,Origin_List,0)),"")</f>
        <v/>
      </c>
    </row>
    <row r="36633" spans="4:13">
      <c r="D36633" s="20" t="str">
        <f>IFERROR(VLOOKUP(H36633&amp;"|"&amp;I36633,Sheet3!$H$2:$N$150,5,0),"")</f>
        <v/>
      </c>
      <c r="M36633" s="20" t="str">
        <f>IFERROR(INDEX(Sheet3!$Q$2:$Q$25,MATCH(H36633,Origin_List,0)),"")</f>
        <v/>
      </c>
    </row>
    <row r="36634" spans="4:13">
      <c r="D36634" s="20" t="str">
        <f>IFERROR(VLOOKUP(H36634&amp;"|"&amp;I36634,Sheet3!$H$2:$N$150,5,0),"")</f>
        <v/>
      </c>
      <c r="M36634" s="20" t="str">
        <f>IFERROR(INDEX(Sheet3!$Q$2:$Q$25,MATCH(H36634,Origin_List,0)),"")</f>
        <v/>
      </c>
    </row>
    <row r="36635" spans="4:13">
      <c r="D36635" s="20" t="str">
        <f>IFERROR(VLOOKUP(H36635&amp;"|"&amp;I36635,Sheet3!$H$2:$N$150,5,0),"")</f>
        <v/>
      </c>
      <c r="M36635" s="20" t="str">
        <f>IFERROR(INDEX(Sheet3!$Q$2:$Q$25,MATCH(H36635,Origin_List,0)),"")</f>
        <v/>
      </c>
    </row>
    <row r="36636" spans="4:13">
      <c r="D36636" s="20" t="str">
        <f>IFERROR(VLOOKUP(H36636&amp;"|"&amp;I36636,Sheet3!$H$2:$N$150,5,0),"")</f>
        <v/>
      </c>
      <c r="M36636" s="20" t="str">
        <f>IFERROR(INDEX(Sheet3!$Q$2:$Q$25,MATCH(H36636,Origin_List,0)),"")</f>
        <v/>
      </c>
    </row>
    <row r="36637" spans="4:13">
      <c r="D36637" s="20" t="str">
        <f>IFERROR(VLOOKUP(H36637&amp;"|"&amp;I36637,Sheet3!$H$2:$N$150,5,0),"")</f>
        <v/>
      </c>
      <c r="M36637" s="20" t="str">
        <f>IFERROR(INDEX(Sheet3!$Q$2:$Q$25,MATCH(H36637,Origin_List,0)),"")</f>
        <v/>
      </c>
    </row>
    <row r="36638" spans="4:13">
      <c r="D36638" s="20" t="str">
        <f>IFERROR(VLOOKUP(H36638&amp;"|"&amp;I36638,Sheet3!$H$2:$N$150,5,0),"")</f>
        <v/>
      </c>
      <c r="M36638" s="20" t="str">
        <f>IFERROR(INDEX(Sheet3!$Q$2:$Q$25,MATCH(H36638,Origin_List,0)),"")</f>
        <v/>
      </c>
    </row>
    <row r="36639" spans="4:13">
      <c r="D36639" s="20" t="str">
        <f>IFERROR(VLOOKUP(H36639&amp;"|"&amp;I36639,Sheet3!$H$2:$N$150,5,0),"")</f>
        <v/>
      </c>
      <c r="M36639" s="20" t="str">
        <f>IFERROR(INDEX(Sheet3!$Q$2:$Q$25,MATCH(H36639,Origin_List,0)),"")</f>
        <v/>
      </c>
    </row>
    <row r="36640" spans="4:13">
      <c r="D36640" s="20" t="str">
        <f>IFERROR(VLOOKUP(H36640&amp;"|"&amp;I36640,Sheet3!$H$2:$N$150,5,0),"")</f>
        <v/>
      </c>
      <c r="M36640" s="20" t="str">
        <f>IFERROR(INDEX(Sheet3!$Q$2:$Q$25,MATCH(H36640,Origin_List,0)),"")</f>
        <v/>
      </c>
    </row>
    <row r="36641" spans="4:13">
      <c r="D36641" s="20" t="str">
        <f>IFERROR(VLOOKUP(H36641&amp;"|"&amp;I36641,Sheet3!$H$2:$N$150,5,0),"")</f>
        <v/>
      </c>
      <c r="M36641" s="20" t="str">
        <f>IFERROR(INDEX(Sheet3!$Q$2:$Q$25,MATCH(H36641,Origin_List,0)),"")</f>
        <v/>
      </c>
    </row>
    <row r="36642" spans="4:13">
      <c r="D36642" s="20" t="str">
        <f>IFERROR(VLOOKUP(H36642&amp;"|"&amp;I36642,Sheet3!$H$2:$N$150,5,0),"")</f>
        <v/>
      </c>
      <c r="M36642" s="20" t="str">
        <f>IFERROR(INDEX(Sheet3!$Q$2:$Q$25,MATCH(H36642,Origin_List,0)),"")</f>
        <v/>
      </c>
    </row>
    <row r="36643" spans="4:13">
      <c r="D36643" s="20" t="str">
        <f>IFERROR(VLOOKUP(H36643&amp;"|"&amp;I36643,Sheet3!$H$2:$N$150,5,0),"")</f>
        <v/>
      </c>
      <c r="M36643" s="20" t="str">
        <f>IFERROR(INDEX(Sheet3!$Q$2:$Q$25,MATCH(H36643,Origin_List,0)),"")</f>
        <v/>
      </c>
    </row>
    <row r="36644" spans="4:13">
      <c r="D36644" s="20" t="str">
        <f>IFERROR(VLOOKUP(H36644&amp;"|"&amp;I36644,Sheet3!$H$2:$N$150,5,0),"")</f>
        <v/>
      </c>
      <c r="M36644" s="20" t="str">
        <f>IFERROR(INDEX(Sheet3!$Q$2:$Q$25,MATCH(H36644,Origin_List,0)),"")</f>
        <v/>
      </c>
    </row>
    <row r="36645" spans="4:13">
      <c r="D36645" s="20" t="str">
        <f>IFERROR(VLOOKUP(H36645&amp;"|"&amp;I36645,Sheet3!$H$2:$N$150,5,0),"")</f>
        <v/>
      </c>
      <c r="M36645" s="20" t="str">
        <f>IFERROR(INDEX(Sheet3!$Q$2:$Q$25,MATCH(H36645,Origin_List,0)),"")</f>
        <v/>
      </c>
    </row>
    <row r="36646" spans="4:13">
      <c r="D36646" s="20" t="str">
        <f>IFERROR(VLOOKUP(H36646&amp;"|"&amp;I36646,Sheet3!$H$2:$N$150,5,0),"")</f>
        <v/>
      </c>
      <c r="M36646" s="20" t="str">
        <f>IFERROR(INDEX(Sheet3!$Q$2:$Q$25,MATCH(H36646,Origin_List,0)),"")</f>
        <v/>
      </c>
    </row>
    <row r="36647" spans="4:13">
      <c r="D36647" s="20" t="str">
        <f>IFERROR(VLOOKUP(H36647&amp;"|"&amp;I36647,Sheet3!$H$2:$N$150,5,0),"")</f>
        <v/>
      </c>
      <c r="M36647" s="20" t="str">
        <f>IFERROR(INDEX(Sheet3!$Q$2:$Q$25,MATCH(H36647,Origin_List,0)),"")</f>
        <v/>
      </c>
    </row>
    <row r="36648" spans="4:13">
      <c r="D36648" s="20" t="str">
        <f>IFERROR(VLOOKUP(H36648&amp;"|"&amp;I36648,Sheet3!$H$2:$N$150,5,0),"")</f>
        <v/>
      </c>
      <c r="M36648" s="20" t="str">
        <f>IFERROR(INDEX(Sheet3!$Q$2:$Q$25,MATCH(H36648,Origin_List,0)),"")</f>
        <v/>
      </c>
    </row>
    <row r="36649" spans="4:13">
      <c r="D36649" s="20" t="str">
        <f>IFERROR(VLOOKUP(H36649&amp;"|"&amp;I36649,Sheet3!$H$2:$N$150,5,0),"")</f>
        <v/>
      </c>
      <c r="M36649" s="20" t="str">
        <f>IFERROR(INDEX(Sheet3!$Q$2:$Q$25,MATCH(H36649,Origin_List,0)),"")</f>
        <v/>
      </c>
    </row>
    <row r="36650" spans="4:13">
      <c r="D36650" s="20" t="str">
        <f>IFERROR(VLOOKUP(H36650&amp;"|"&amp;I36650,Sheet3!$H$2:$N$150,5,0),"")</f>
        <v/>
      </c>
      <c r="M36650" s="20" t="str">
        <f>IFERROR(INDEX(Sheet3!$Q$2:$Q$25,MATCH(H36650,Origin_List,0)),"")</f>
        <v/>
      </c>
    </row>
    <row r="36651" spans="4:13">
      <c r="D36651" s="20" t="str">
        <f>IFERROR(VLOOKUP(H36651&amp;"|"&amp;I36651,Sheet3!$H$2:$N$150,5,0),"")</f>
        <v/>
      </c>
      <c r="M36651" s="20" t="str">
        <f>IFERROR(INDEX(Sheet3!$Q$2:$Q$25,MATCH(H36651,Origin_List,0)),"")</f>
        <v/>
      </c>
    </row>
    <row r="36652" spans="4:13">
      <c r="D36652" s="20" t="str">
        <f>IFERROR(VLOOKUP(H36652&amp;"|"&amp;I36652,Sheet3!$H$2:$N$150,5,0),"")</f>
        <v/>
      </c>
      <c r="M36652" s="20" t="str">
        <f>IFERROR(INDEX(Sheet3!$Q$2:$Q$25,MATCH(H36652,Origin_List,0)),"")</f>
        <v/>
      </c>
    </row>
    <row r="36653" spans="4:13">
      <c r="D36653" s="20" t="str">
        <f>IFERROR(VLOOKUP(H36653&amp;"|"&amp;I36653,Sheet3!$H$2:$N$150,5,0),"")</f>
        <v/>
      </c>
      <c r="M36653" s="20" t="str">
        <f>IFERROR(INDEX(Sheet3!$Q$2:$Q$25,MATCH(H36653,Origin_List,0)),"")</f>
        <v/>
      </c>
    </row>
    <row r="36654" spans="4:13">
      <c r="D36654" s="20" t="str">
        <f>IFERROR(VLOOKUP(H36654&amp;"|"&amp;I36654,Sheet3!$H$2:$N$150,5,0),"")</f>
        <v/>
      </c>
      <c r="M36654" s="20" t="str">
        <f>IFERROR(INDEX(Sheet3!$Q$2:$Q$25,MATCH(H36654,Origin_List,0)),"")</f>
        <v/>
      </c>
    </row>
    <row r="36655" spans="4:13">
      <c r="D36655" s="20" t="str">
        <f>IFERROR(VLOOKUP(H36655&amp;"|"&amp;I36655,Sheet3!$H$2:$N$150,5,0),"")</f>
        <v/>
      </c>
      <c r="M36655" s="20" t="str">
        <f>IFERROR(INDEX(Sheet3!$Q$2:$Q$25,MATCH(H36655,Origin_List,0)),"")</f>
        <v/>
      </c>
    </row>
    <row r="36656" spans="4:13">
      <c r="D36656" s="20" t="str">
        <f>IFERROR(VLOOKUP(H36656&amp;"|"&amp;I36656,Sheet3!$H$2:$N$150,5,0),"")</f>
        <v/>
      </c>
      <c r="M36656" s="20" t="str">
        <f>IFERROR(INDEX(Sheet3!$Q$2:$Q$25,MATCH(H36656,Origin_List,0)),"")</f>
        <v/>
      </c>
    </row>
    <row r="36657" spans="4:13">
      <c r="D36657" s="20" t="str">
        <f>IFERROR(VLOOKUP(H36657&amp;"|"&amp;I36657,Sheet3!$H$2:$N$150,5,0),"")</f>
        <v/>
      </c>
      <c r="M36657" s="20" t="str">
        <f>IFERROR(INDEX(Sheet3!$Q$2:$Q$25,MATCH(H36657,Origin_List,0)),"")</f>
        <v/>
      </c>
    </row>
    <row r="36658" spans="4:13">
      <c r="D36658" s="20" t="str">
        <f>IFERROR(VLOOKUP(H36658&amp;"|"&amp;I36658,Sheet3!$H$2:$N$150,5,0),"")</f>
        <v/>
      </c>
      <c r="M36658" s="20" t="str">
        <f>IFERROR(INDEX(Sheet3!$Q$2:$Q$25,MATCH(H36658,Origin_List,0)),"")</f>
        <v/>
      </c>
    </row>
    <row r="36659" spans="4:13">
      <c r="D36659" s="20" t="str">
        <f>IFERROR(VLOOKUP(H36659&amp;"|"&amp;I36659,Sheet3!$H$2:$N$150,5,0),"")</f>
        <v/>
      </c>
      <c r="M36659" s="20" t="str">
        <f>IFERROR(INDEX(Sheet3!$Q$2:$Q$25,MATCH(H36659,Origin_List,0)),"")</f>
        <v/>
      </c>
    </row>
    <row r="36660" spans="4:13">
      <c r="D36660" s="20" t="str">
        <f>IFERROR(VLOOKUP(H36660&amp;"|"&amp;I36660,Sheet3!$H$2:$N$150,5,0),"")</f>
        <v/>
      </c>
      <c r="M36660" s="20" t="str">
        <f>IFERROR(INDEX(Sheet3!$Q$2:$Q$25,MATCH(H36660,Origin_List,0)),"")</f>
        <v/>
      </c>
    </row>
    <row r="36661" spans="4:13">
      <c r="D36661" s="20" t="str">
        <f>IFERROR(VLOOKUP(H36661&amp;"|"&amp;I36661,Sheet3!$H$2:$N$150,5,0),"")</f>
        <v/>
      </c>
      <c r="M36661" s="20" t="str">
        <f>IFERROR(INDEX(Sheet3!$Q$2:$Q$25,MATCH(H36661,Origin_List,0)),"")</f>
        <v/>
      </c>
    </row>
    <row r="36662" spans="4:13">
      <c r="D36662" s="20" t="str">
        <f>IFERROR(VLOOKUP(H36662&amp;"|"&amp;I36662,Sheet3!$H$2:$N$150,5,0),"")</f>
        <v/>
      </c>
      <c r="M36662" s="20" t="str">
        <f>IFERROR(INDEX(Sheet3!$Q$2:$Q$25,MATCH(H36662,Origin_List,0)),"")</f>
        <v/>
      </c>
    </row>
    <row r="36663" spans="4:13">
      <c r="D36663" s="20" t="str">
        <f>IFERROR(VLOOKUP(H36663&amp;"|"&amp;I36663,Sheet3!$H$2:$N$150,5,0),"")</f>
        <v/>
      </c>
      <c r="M36663" s="20" t="str">
        <f>IFERROR(INDEX(Sheet3!$Q$2:$Q$25,MATCH(H36663,Origin_List,0)),"")</f>
        <v/>
      </c>
    </row>
    <row r="36664" spans="4:13">
      <c r="D36664" s="20" t="str">
        <f>IFERROR(VLOOKUP(H36664&amp;"|"&amp;I36664,Sheet3!$H$2:$N$150,5,0),"")</f>
        <v/>
      </c>
      <c r="M36664" s="20" t="str">
        <f>IFERROR(INDEX(Sheet3!$Q$2:$Q$25,MATCH(H36664,Origin_List,0)),"")</f>
        <v/>
      </c>
    </row>
    <row r="36665" spans="4:13">
      <c r="D36665" s="20" t="str">
        <f>IFERROR(VLOOKUP(H36665&amp;"|"&amp;I36665,Sheet3!$H$2:$N$150,5,0),"")</f>
        <v/>
      </c>
      <c r="M36665" s="20" t="str">
        <f>IFERROR(INDEX(Sheet3!$Q$2:$Q$25,MATCH(H36665,Origin_List,0)),"")</f>
        <v/>
      </c>
    </row>
    <row r="36666" spans="4:13">
      <c r="D36666" s="20" t="str">
        <f>IFERROR(VLOOKUP(H36666&amp;"|"&amp;I36666,Sheet3!$H$2:$N$150,5,0),"")</f>
        <v/>
      </c>
      <c r="M36666" s="20" t="str">
        <f>IFERROR(INDEX(Sheet3!$Q$2:$Q$25,MATCH(H36666,Origin_List,0)),"")</f>
        <v/>
      </c>
    </row>
    <row r="36667" spans="4:13">
      <c r="D36667" s="20" t="str">
        <f>IFERROR(VLOOKUP(H36667&amp;"|"&amp;I36667,Sheet3!$H$2:$N$150,5,0),"")</f>
        <v/>
      </c>
      <c r="M36667" s="20" t="str">
        <f>IFERROR(INDEX(Sheet3!$Q$2:$Q$25,MATCH(H36667,Origin_List,0)),"")</f>
        <v/>
      </c>
    </row>
    <row r="36668" spans="4:13">
      <c r="D36668" s="20" t="str">
        <f>IFERROR(VLOOKUP(H36668&amp;"|"&amp;I36668,Sheet3!$H$2:$N$150,5,0),"")</f>
        <v/>
      </c>
      <c r="M36668" s="20" t="str">
        <f>IFERROR(INDEX(Sheet3!$Q$2:$Q$25,MATCH(H36668,Origin_List,0)),"")</f>
        <v/>
      </c>
    </row>
    <row r="36669" spans="4:13">
      <c r="D36669" s="20" t="str">
        <f>IFERROR(VLOOKUP(H36669&amp;"|"&amp;I36669,Sheet3!$H$2:$N$150,5,0),"")</f>
        <v/>
      </c>
      <c r="M36669" s="20" t="str">
        <f>IFERROR(INDEX(Sheet3!$Q$2:$Q$25,MATCH(H36669,Origin_List,0)),"")</f>
        <v/>
      </c>
    </row>
    <row r="36670" spans="4:13">
      <c r="D36670" s="20" t="str">
        <f>IFERROR(VLOOKUP(H36670&amp;"|"&amp;I36670,Sheet3!$H$2:$N$150,5,0),"")</f>
        <v/>
      </c>
      <c r="M36670" s="20" t="str">
        <f>IFERROR(INDEX(Sheet3!$Q$2:$Q$25,MATCH(H36670,Origin_List,0)),"")</f>
        <v/>
      </c>
    </row>
    <row r="36671" spans="4:13">
      <c r="D36671" s="20" t="str">
        <f>IFERROR(VLOOKUP(H36671&amp;"|"&amp;I36671,Sheet3!$H$2:$N$150,5,0),"")</f>
        <v/>
      </c>
      <c r="M36671" s="20" t="str">
        <f>IFERROR(INDEX(Sheet3!$Q$2:$Q$25,MATCH(H36671,Origin_List,0)),"")</f>
        <v/>
      </c>
    </row>
    <row r="36672" spans="4:13">
      <c r="D36672" s="20" t="str">
        <f>IFERROR(VLOOKUP(H36672&amp;"|"&amp;I36672,Sheet3!$H$2:$N$150,5,0),"")</f>
        <v/>
      </c>
      <c r="M36672" s="20" t="str">
        <f>IFERROR(INDEX(Sheet3!$Q$2:$Q$25,MATCH(H36672,Origin_List,0)),"")</f>
        <v/>
      </c>
    </row>
    <row r="36673" spans="4:13">
      <c r="D36673" s="20" t="str">
        <f>IFERROR(VLOOKUP(H36673&amp;"|"&amp;I36673,Sheet3!$H$2:$N$150,5,0),"")</f>
        <v/>
      </c>
      <c r="M36673" s="20" t="str">
        <f>IFERROR(INDEX(Sheet3!$Q$2:$Q$25,MATCH(H36673,Origin_List,0)),"")</f>
        <v/>
      </c>
    </row>
    <row r="36674" spans="4:13">
      <c r="D36674" s="20" t="str">
        <f>IFERROR(VLOOKUP(H36674&amp;"|"&amp;I36674,Sheet3!$H$2:$N$150,5,0),"")</f>
        <v/>
      </c>
      <c r="M36674" s="20" t="str">
        <f>IFERROR(INDEX(Sheet3!$Q$2:$Q$25,MATCH(H36674,Origin_List,0)),"")</f>
        <v/>
      </c>
    </row>
    <row r="36675" spans="4:13">
      <c r="D36675" s="20" t="str">
        <f>IFERROR(VLOOKUP(H36675&amp;"|"&amp;I36675,Sheet3!$H$2:$N$150,5,0),"")</f>
        <v/>
      </c>
      <c r="M36675" s="20" t="str">
        <f>IFERROR(INDEX(Sheet3!$Q$2:$Q$25,MATCH(H36675,Origin_List,0)),"")</f>
        <v/>
      </c>
    </row>
    <row r="36676" spans="4:13">
      <c r="D36676" s="20" t="str">
        <f>IFERROR(VLOOKUP(H36676&amp;"|"&amp;I36676,Sheet3!$H$2:$N$150,5,0),"")</f>
        <v/>
      </c>
      <c r="M36676" s="20" t="str">
        <f>IFERROR(INDEX(Sheet3!$Q$2:$Q$25,MATCH(H36676,Origin_List,0)),"")</f>
        <v/>
      </c>
    </row>
    <row r="36677" spans="4:13">
      <c r="D36677" s="20" t="str">
        <f>IFERROR(VLOOKUP(H36677&amp;"|"&amp;I36677,Sheet3!$H$2:$N$150,5,0),"")</f>
        <v/>
      </c>
      <c r="M36677" s="20" t="str">
        <f>IFERROR(INDEX(Sheet3!$Q$2:$Q$25,MATCH(H36677,Origin_List,0)),"")</f>
        <v/>
      </c>
    </row>
    <row r="36678" spans="4:13">
      <c r="D36678" s="20" t="str">
        <f>IFERROR(VLOOKUP(H36678&amp;"|"&amp;I36678,Sheet3!$H$2:$N$150,5,0),"")</f>
        <v/>
      </c>
      <c r="M36678" s="20" t="str">
        <f>IFERROR(INDEX(Sheet3!$Q$2:$Q$25,MATCH(H36678,Origin_List,0)),"")</f>
        <v/>
      </c>
    </row>
    <row r="36679" spans="4:13">
      <c r="D36679" s="20" t="str">
        <f>IFERROR(VLOOKUP(H36679&amp;"|"&amp;I36679,Sheet3!$H$2:$N$150,5,0),"")</f>
        <v/>
      </c>
      <c r="M36679" s="20" t="str">
        <f>IFERROR(INDEX(Sheet3!$Q$2:$Q$25,MATCH(H36679,Origin_List,0)),"")</f>
        <v/>
      </c>
    </row>
    <row r="36680" spans="4:13">
      <c r="D36680" s="20" t="str">
        <f>IFERROR(VLOOKUP(H36680&amp;"|"&amp;I36680,Sheet3!$H$2:$N$150,5,0),"")</f>
        <v/>
      </c>
      <c r="M36680" s="20" t="str">
        <f>IFERROR(INDEX(Sheet3!$Q$2:$Q$25,MATCH(H36680,Origin_List,0)),"")</f>
        <v/>
      </c>
    </row>
    <row r="36681" spans="4:13">
      <c r="D36681" s="20" t="str">
        <f>IFERROR(VLOOKUP(H36681&amp;"|"&amp;I36681,Sheet3!$H$2:$N$150,5,0),"")</f>
        <v/>
      </c>
      <c r="M36681" s="20" t="str">
        <f>IFERROR(INDEX(Sheet3!$Q$2:$Q$25,MATCH(H36681,Origin_List,0)),"")</f>
        <v/>
      </c>
    </row>
    <row r="36682" spans="4:13">
      <c r="D36682" s="20" t="str">
        <f>IFERROR(VLOOKUP(H36682&amp;"|"&amp;I36682,Sheet3!$H$2:$N$150,5,0),"")</f>
        <v/>
      </c>
      <c r="M36682" s="20" t="str">
        <f>IFERROR(INDEX(Sheet3!$Q$2:$Q$25,MATCH(H36682,Origin_List,0)),"")</f>
        <v/>
      </c>
    </row>
    <row r="36683" spans="4:13">
      <c r="D36683" s="20" t="str">
        <f>IFERROR(VLOOKUP(H36683&amp;"|"&amp;I36683,Sheet3!$H$2:$N$150,5,0),"")</f>
        <v/>
      </c>
      <c r="M36683" s="20" t="str">
        <f>IFERROR(INDEX(Sheet3!$Q$2:$Q$25,MATCH(H36683,Origin_List,0)),"")</f>
        <v/>
      </c>
    </row>
    <row r="36684" spans="4:13">
      <c r="D36684" s="20" t="str">
        <f>IFERROR(VLOOKUP(H36684&amp;"|"&amp;I36684,Sheet3!$H$2:$N$150,5,0),"")</f>
        <v/>
      </c>
      <c r="M36684" s="20" t="str">
        <f>IFERROR(INDEX(Sheet3!$Q$2:$Q$25,MATCH(H36684,Origin_List,0)),"")</f>
        <v/>
      </c>
    </row>
    <row r="36685" spans="4:13">
      <c r="D36685" s="20" t="str">
        <f>IFERROR(VLOOKUP(H36685&amp;"|"&amp;I36685,Sheet3!$H$2:$N$150,5,0),"")</f>
        <v/>
      </c>
      <c r="M36685" s="20" t="str">
        <f>IFERROR(INDEX(Sheet3!$Q$2:$Q$25,MATCH(H36685,Origin_List,0)),"")</f>
        <v/>
      </c>
    </row>
    <row r="36686" spans="4:13">
      <c r="D36686" s="20" t="str">
        <f>IFERROR(VLOOKUP(H36686&amp;"|"&amp;I36686,Sheet3!$H$2:$N$150,5,0),"")</f>
        <v/>
      </c>
      <c r="M36686" s="20" t="str">
        <f>IFERROR(INDEX(Sheet3!$Q$2:$Q$25,MATCH(H36686,Origin_List,0)),"")</f>
        <v/>
      </c>
    </row>
    <row r="36687" spans="4:13">
      <c r="D36687" s="20" t="str">
        <f>IFERROR(VLOOKUP(H36687&amp;"|"&amp;I36687,Sheet3!$H$2:$N$150,5,0),"")</f>
        <v/>
      </c>
      <c r="M36687" s="20" t="str">
        <f>IFERROR(INDEX(Sheet3!$Q$2:$Q$25,MATCH(H36687,Origin_List,0)),"")</f>
        <v/>
      </c>
    </row>
    <row r="36688" spans="4:13">
      <c r="D36688" s="20" t="str">
        <f>IFERROR(VLOOKUP(H36688&amp;"|"&amp;I36688,Sheet3!$H$2:$N$150,5,0),"")</f>
        <v/>
      </c>
      <c r="M36688" s="20" t="str">
        <f>IFERROR(INDEX(Sheet3!$Q$2:$Q$25,MATCH(H36688,Origin_List,0)),"")</f>
        <v/>
      </c>
    </row>
    <row r="36689" spans="4:13">
      <c r="D36689" s="20" t="str">
        <f>IFERROR(VLOOKUP(H36689&amp;"|"&amp;I36689,Sheet3!$H$2:$N$150,5,0),"")</f>
        <v/>
      </c>
      <c r="M36689" s="20" t="str">
        <f>IFERROR(INDEX(Sheet3!$Q$2:$Q$25,MATCH(H36689,Origin_List,0)),"")</f>
        <v/>
      </c>
    </row>
    <row r="36690" spans="4:13">
      <c r="D36690" s="20" t="str">
        <f>IFERROR(VLOOKUP(H36690&amp;"|"&amp;I36690,Sheet3!$H$2:$N$150,5,0),"")</f>
        <v/>
      </c>
      <c r="M36690" s="20" t="str">
        <f>IFERROR(INDEX(Sheet3!$Q$2:$Q$25,MATCH(H36690,Origin_List,0)),"")</f>
        <v/>
      </c>
    </row>
    <row r="36691" spans="4:13">
      <c r="D36691" s="20" t="str">
        <f>IFERROR(VLOOKUP(H36691&amp;"|"&amp;I36691,Sheet3!$H$2:$N$150,5,0),"")</f>
        <v/>
      </c>
      <c r="M36691" s="20" t="str">
        <f>IFERROR(INDEX(Sheet3!$Q$2:$Q$25,MATCH(H36691,Origin_List,0)),"")</f>
        <v/>
      </c>
    </row>
    <row r="36692" spans="4:13">
      <c r="D36692" s="20" t="str">
        <f>IFERROR(VLOOKUP(H36692&amp;"|"&amp;I36692,Sheet3!$H$2:$N$150,5,0),"")</f>
        <v/>
      </c>
      <c r="M36692" s="20" t="str">
        <f>IFERROR(INDEX(Sheet3!$Q$2:$Q$25,MATCH(H36692,Origin_List,0)),"")</f>
        <v/>
      </c>
    </row>
    <row r="36693" spans="4:13">
      <c r="D36693" s="20" t="str">
        <f>IFERROR(VLOOKUP(H36693&amp;"|"&amp;I36693,Sheet3!$H$2:$N$150,5,0),"")</f>
        <v/>
      </c>
      <c r="M36693" s="20" t="str">
        <f>IFERROR(INDEX(Sheet3!$Q$2:$Q$25,MATCH(H36693,Origin_List,0)),"")</f>
        <v/>
      </c>
    </row>
    <row r="36694" spans="4:13">
      <c r="D36694" s="20" t="str">
        <f>IFERROR(VLOOKUP(H36694&amp;"|"&amp;I36694,Sheet3!$H$2:$N$150,5,0),"")</f>
        <v/>
      </c>
      <c r="M36694" s="20" t="str">
        <f>IFERROR(INDEX(Sheet3!$Q$2:$Q$25,MATCH(H36694,Origin_List,0)),"")</f>
        <v/>
      </c>
    </row>
    <row r="36695" spans="4:13">
      <c r="D36695" s="20" t="str">
        <f>IFERROR(VLOOKUP(H36695&amp;"|"&amp;I36695,Sheet3!$H$2:$N$150,5,0),"")</f>
        <v/>
      </c>
      <c r="M36695" s="20" t="str">
        <f>IFERROR(INDEX(Sheet3!$Q$2:$Q$25,MATCH(H36695,Origin_List,0)),"")</f>
        <v/>
      </c>
    </row>
    <row r="36696" spans="4:13">
      <c r="D36696" s="20" t="str">
        <f>IFERROR(VLOOKUP(H36696&amp;"|"&amp;I36696,Sheet3!$H$2:$N$150,5,0),"")</f>
        <v/>
      </c>
      <c r="M36696" s="20" t="str">
        <f>IFERROR(INDEX(Sheet3!$Q$2:$Q$25,MATCH(H36696,Origin_List,0)),"")</f>
        <v/>
      </c>
    </row>
    <row r="36697" spans="4:13">
      <c r="D36697" s="20" t="str">
        <f>IFERROR(VLOOKUP(H36697&amp;"|"&amp;I36697,Sheet3!$H$2:$N$150,5,0),"")</f>
        <v/>
      </c>
      <c r="M36697" s="20" t="str">
        <f>IFERROR(INDEX(Sheet3!$Q$2:$Q$25,MATCH(H36697,Origin_List,0)),"")</f>
        <v/>
      </c>
    </row>
    <row r="36698" spans="4:13">
      <c r="D36698" s="20" t="str">
        <f>IFERROR(VLOOKUP(H36698&amp;"|"&amp;I36698,Sheet3!$H$2:$N$150,5,0),"")</f>
        <v/>
      </c>
      <c r="M36698" s="20" t="str">
        <f>IFERROR(INDEX(Sheet3!$Q$2:$Q$25,MATCH(H36698,Origin_List,0)),"")</f>
        <v/>
      </c>
    </row>
    <row r="36699" spans="4:13">
      <c r="D36699" s="20" t="str">
        <f>IFERROR(VLOOKUP(H36699&amp;"|"&amp;I36699,Sheet3!$H$2:$N$150,5,0),"")</f>
        <v/>
      </c>
      <c r="M36699" s="20" t="str">
        <f>IFERROR(INDEX(Sheet3!$Q$2:$Q$25,MATCH(H36699,Origin_List,0)),"")</f>
        <v/>
      </c>
    </row>
    <row r="36700" spans="4:13">
      <c r="D36700" s="20" t="str">
        <f>IFERROR(VLOOKUP(H36700&amp;"|"&amp;I36700,Sheet3!$H$2:$N$150,5,0),"")</f>
        <v/>
      </c>
      <c r="M36700" s="20" t="str">
        <f>IFERROR(INDEX(Sheet3!$Q$2:$Q$25,MATCH(H36700,Origin_List,0)),"")</f>
        <v/>
      </c>
    </row>
    <row r="36701" spans="4:13">
      <c r="D36701" s="20" t="str">
        <f>IFERROR(VLOOKUP(H36701&amp;"|"&amp;I36701,Sheet3!$H$2:$N$150,5,0),"")</f>
        <v/>
      </c>
      <c r="M36701" s="20" t="str">
        <f>IFERROR(INDEX(Sheet3!$Q$2:$Q$25,MATCH(H36701,Origin_List,0)),"")</f>
        <v/>
      </c>
    </row>
    <row r="36702" spans="4:13">
      <c r="D36702" s="20" t="str">
        <f>IFERROR(VLOOKUP(H36702&amp;"|"&amp;I36702,Sheet3!$H$2:$N$150,5,0),"")</f>
        <v/>
      </c>
      <c r="M36702" s="20" t="str">
        <f>IFERROR(INDEX(Sheet3!$Q$2:$Q$25,MATCH(H36702,Origin_List,0)),"")</f>
        <v/>
      </c>
    </row>
    <row r="36703" spans="4:13">
      <c r="D36703" s="20" t="str">
        <f>IFERROR(VLOOKUP(H36703&amp;"|"&amp;I36703,Sheet3!$H$2:$N$150,5,0),"")</f>
        <v/>
      </c>
      <c r="M36703" s="20" t="str">
        <f>IFERROR(INDEX(Sheet3!$Q$2:$Q$25,MATCH(H36703,Origin_List,0)),"")</f>
        <v/>
      </c>
    </row>
    <row r="36704" spans="4:13">
      <c r="D36704" s="20" t="str">
        <f>IFERROR(VLOOKUP(H36704&amp;"|"&amp;I36704,Sheet3!$H$2:$N$150,5,0),"")</f>
        <v/>
      </c>
      <c r="M36704" s="20" t="str">
        <f>IFERROR(INDEX(Sheet3!$Q$2:$Q$25,MATCH(H36704,Origin_List,0)),"")</f>
        <v/>
      </c>
    </row>
    <row r="36705" spans="4:13">
      <c r="D36705" s="20" t="str">
        <f>IFERROR(VLOOKUP(H36705&amp;"|"&amp;I36705,Sheet3!$H$2:$N$150,5,0),"")</f>
        <v/>
      </c>
      <c r="M36705" s="20" t="str">
        <f>IFERROR(INDEX(Sheet3!$Q$2:$Q$25,MATCH(H36705,Origin_List,0)),"")</f>
        <v/>
      </c>
    </row>
    <row r="36706" spans="4:13">
      <c r="D36706" s="20" t="str">
        <f>IFERROR(VLOOKUP(H36706&amp;"|"&amp;I36706,Sheet3!$H$2:$N$150,5,0),"")</f>
        <v/>
      </c>
      <c r="M36706" s="20" t="str">
        <f>IFERROR(INDEX(Sheet3!$Q$2:$Q$25,MATCH(H36706,Origin_List,0)),"")</f>
        <v/>
      </c>
    </row>
    <row r="36707" spans="4:13">
      <c r="D36707" s="20" t="str">
        <f>IFERROR(VLOOKUP(H36707&amp;"|"&amp;I36707,Sheet3!$H$2:$N$150,5,0),"")</f>
        <v/>
      </c>
      <c r="M36707" s="20" t="str">
        <f>IFERROR(INDEX(Sheet3!$Q$2:$Q$25,MATCH(H36707,Origin_List,0)),"")</f>
        <v/>
      </c>
    </row>
    <row r="36708" spans="4:13">
      <c r="D36708" s="20" t="str">
        <f>IFERROR(VLOOKUP(H36708&amp;"|"&amp;I36708,Sheet3!$H$2:$N$150,5,0),"")</f>
        <v/>
      </c>
      <c r="M36708" s="20" t="str">
        <f>IFERROR(INDEX(Sheet3!$Q$2:$Q$25,MATCH(H36708,Origin_List,0)),"")</f>
        <v/>
      </c>
    </row>
    <row r="36709" spans="4:13">
      <c r="D36709" s="20" t="str">
        <f>IFERROR(VLOOKUP(H36709&amp;"|"&amp;I36709,Sheet3!$H$2:$N$150,5,0),"")</f>
        <v/>
      </c>
      <c r="M36709" s="20" t="str">
        <f>IFERROR(INDEX(Sheet3!$Q$2:$Q$25,MATCH(H36709,Origin_List,0)),"")</f>
        <v/>
      </c>
    </row>
    <row r="36710" spans="4:13">
      <c r="D36710" s="20" t="str">
        <f>IFERROR(VLOOKUP(H36710&amp;"|"&amp;I36710,Sheet3!$H$2:$N$150,5,0),"")</f>
        <v/>
      </c>
      <c r="M36710" s="20" t="str">
        <f>IFERROR(INDEX(Sheet3!$Q$2:$Q$25,MATCH(H36710,Origin_List,0)),"")</f>
        <v/>
      </c>
    </row>
    <row r="36711" spans="4:13">
      <c r="D36711" s="20" t="str">
        <f>IFERROR(VLOOKUP(H36711&amp;"|"&amp;I36711,Sheet3!$H$2:$N$150,5,0),"")</f>
        <v/>
      </c>
      <c r="M36711" s="20" t="str">
        <f>IFERROR(INDEX(Sheet3!$Q$2:$Q$25,MATCH(H36711,Origin_List,0)),"")</f>
        <v/>
      </c>
    </row>
    <row r="36712" spans="4:13">
      <c r="D36712" s="20" t="str">
        <f>IFERROR(VLOOKUP(H36712&amp;"|"&amp;I36712,Sheet3!$H$2:$N$150,5,0),"")</f>
        <v/>
      </c>
      <c r="M36712" s="20" t="str">
        <f>IFERROR(INDEX(Sheet3!$Q$2:$Q$25,MATCH(H36712,Origin_List,0)),"")</f>
        <v/>
      </c>
    </row>
    <row r="36713" spans="4:13">
      <c r="D36713" s="20" t="str">
        <f>IFERROR(VLOOKUP(H36713&amp;"|"&amp;I36713,Sheet3!$H$2:$N$150,5,0),"")</f>
        <v/>
      </c>
      <c r="M36713" s="20" t="str">
        <f>IFERROR(INDEX(Sheet3!$Q$2:$Q$25,MATCH(H36713,Origin_List,0)),"")</f>
        <v/>
      </c>
    </row>
    <row r="36714" spans="4:13">
      <c r="D36714" s="20" t="str">
        <f>IFERROR(VLOOKUP(H36714&amp;"|"&amp;I36714,Sheet3!$H$2:$N$150,5,0),"")</f>
        <v/>
      </c>
      <c r="M36714" s="20" t="str">
        <f>IFERROR(INDEX(Sheet3!$Q$2:$Q$25,MATCH(H36714,Origin_List,0)),"")</f>
        <v/>
      </c>
    </row>
    <row r="36715" spans="4:13">
      <c r="D36715" s="20" t="str">
        <f>IFERROR(VLOOKUP(H36715&amp;"|"&amp;I36715,Sheet3!$H$2:$N$150,5,0),"")</f>
        <v/>
      </c>
      <c r="M36715" s="20" t="str">
        <f>IFERROR(INDEX(Sheet3!$Q$2:$Q$25,MATCH(H36715,Origin_List,0)),"")</f>
        <v/>
      </c>
    </row>
    <row r="36716" spans="4:13">
      <c r="D36716" s="20" t="str">
        <f>IFERROR(VLOOKUP(H36716&amp;"|"&amp;I36716,Sheet3!$H$2:$N$150,5,0),"")</f>
        <v/>
      </c>
      <c r="M36716" s="20" t="str">
        <f>IFERROR(INDEX(Sheet3!$Q$2:$Q$25,MATCH(H36716,Origin_List,0)),"")</f>
        <v/>
      </c>
    </row>
    <row r="36717" spans="4:13">
      <c r="D36717" s="20" t="str">
        <f>IFERROR(VLOOKUP(H36717&amp;"|"&amp;I36717,Sheet3!$H$2:$N$150,5,0),"")</f>
        <v/>
      </c>
      <c r="M36717" s="20" t="str">
        <f>IFERROR(INDEX(Sheet3!$Q$2:$Q$25,MATCH(H36717,Origin_List,0)),"")</f>
        <v/>
      </c>
    </row>
    <row r="36718" spans="4:13">
      <c r="D36718" s="20" t="str">
        <f>IFERROR(VLOOKUP(H36718&amp;"|"&amp;I36718,Sheet3!$H$2:$N$150,5,0),"")</f>
        <v/>
      </c>
      <c r="M36718" s="20" t="str">
        <f>IFERROR(INDEX(Sheet3!$Q$2:$Q$25,MATCH(H36718,Origin_List,0)),"")</f>
        <v/>
      </c>
    </row>
    <row r="36719" spans="4:13">
      <c r="D36719" s="20" t="str">
        <f>IFERROR(VLOOKUP(H36719&amp;"|"&amp;I36719,Sheet3!$H$2:$N$150,5,0),"")</f>
        <v/>
      </c>
      <c r="M36719" s="20" t="str">
        <f>IFERROR(INDEX(Sheet3!$Q$2:$Q$25,MATCH(H36719,Origin_List,0)),"")</f>
        <v/>
      </c>
    </row>
    <row r="36720" spans="4:13">
      <c r="D36720" s="20" t="str">
        <f>IFERROR(VLOOKUP(H36720&amp;"|"&amp;I36720,Sheet3!$H$2:$N$150,5,0),"")</f>
        <v/>
      </c>
      <c r="M36720" s="20" t="str">
        <f>IFERROR(INDEX(Sheet3!$Q$2:$Q$25,MATCH(H36720,Origin_List,0)),"")</f>
        <v/>
      </c>
    </row>
    <row r="36721" spans="4:13">
      <c r="D36721" s="20" t="str">
        <f>IFERROR(VLOOKUP(H36721&amp;"|"&amp;I36721,Sheet3!$H$2:$N$150,5,0),"")</f>
        <v/>
      </c>
      <c r="M36721" s="20" t="str">
        <f>IFERROR(INDEX(Sheet3!$Q$2:$Q$25,MATCH(H36721,Origin_List,0)),"")</f>
        <v/>
      </c>
    </row>
    <row r="36722" spans="4:13">
      <c r="D36722" s="20" t="str">
        <f>IFERROR(VLOOKUP(H36722&amp;"|"&amp;I36722,Sheet3!$H$2:$N$150,5,0),"")</f>
        <v/>
      </c>
      <c r="M36722" s="20" t="str">
        <f>IFERROR(INDEX(Sheet3!$Q$2:$Q$25,MATCH(H36722,Origin_List,0)),"")</f>
        <v/>
      </c>
    </row>
    <row r="36723" spans="4:13">
      <c r="D36723" s="20" t="str">
        <f>IFERROR(VLOOKUP(H36723&amp;"|"&amp;I36723,Sheet3!$H$2:$N$150,5,0),"")</f>
        <v/>
      </c>
      <c r="M36723" s="20" t="str">
        <f>IFERROR(INDEX(Sheet3!$Q$2:$Q$25,MATCH(H36723,Origin_List,0)),"")</f>
        <v/>
      </c>
    </row>
    <row r="36724" spans="4:13">
      <c r="D36724" s="20" t="str">
        <f>IFERROR(VLOOKUP(H36724&amp;"|"&amp;I36724,Sheet3!$H$2:$N$150,5,0),"")</f>
        <v/>
      </c>
      <c r="M36724" s="20" t="str">
        <f>IFERROR(INDEX(Sheet3!$Q$2:$Q$25,MATCH(H36724,Origin_List,0)),"")</f>
        <v/>
      </c>
    </row>
    <row r="36725" spans="4:13">
      <c r="D36725" s="20" t="str">
        <f>IFERROR(VLOOKUP(H36725&amp;"|"&amp;I36725,Sheet3!$H$2:$N$150,5,0),"")</f>
        <v/>
      </c>
      <c r="M36725" s="20" t="str">
        <f>IFERROR(INDEX(Sheet3!$Q$2:$Q$25,MATCH(H36725,Origin_List,0)),"")</f>
        <v/>
      </c>
    </row>
    <row r="36726" spans="4:13">
      <c r="D36726" s="20" t="str">
        <f>IFERROR(VLOOKUP(H36726&amp;"|"&amp;I36726,Sheet3!$H$2:$N$150,5,0),"")</f>
        <v/>
      </c>
      <c r="M36726" s="20" t="str">
        <f>IFERROR(INDEX(Sheet3!$Q$2:$Q$25,MATCH(H36726,Origin_List,0)),"")</f>
        <v/>
      </c>
    </row>
    <row r="36727" spans="4:13">
      <c r="D36727" s="20" t="str">
        <f>IFERROR(VLOOKUP(H36727&amp;"|"&amp;I36727,Sheet3!$H$2:$N$150,5,0),"")</f>
        <v/>
      </c>
      <c r="M36727" s="20" t="str">
        <f>IFERROR(INDEX(Sheet3!$Q$2:$Q$25,MATCH(H36727,Origin_List,0)),"")</f>
        <v/>
      </c>
    </row>
    <row r="36728" spans="4:13">
      <c r="D36728" s="20" t="str">
        <f>IFERROR(VLOOKUP(H36728&amp;"|"&amp;I36728,Sheet3!$H$2:$N$150,5,0),"")</f>
        <v/>
      </c>
      <c r="M36728" s="20" t="str">
        <f>IFERROR(INDEX(Sheet3!$Q$2:$Q$25,MATCH(H36728,Origin_List,0)),"")</f>
        <v/>
      </c>
    </row>
    <row r="36729" spans="4:13">
      <c r="D36729" s="20" t="str">
        <f>IFERROR(VLOOKUP(H36729&amp;"|"&amp;I36729,Sheet3!$H$2:$N$150,5,0),"")</f>
        <v/>
      </c>
      <c r="M36729" s="20" t="str">
        <f>IFERROR(INDEX(Sheet3!$Q$2:$Q$25,MATCH(H36729,Origin_List,0)),"")</f>
        <v/>
      </c>
    </row>
    <row r="36730" spans="4:13">
      <c r="D36730" s="20" t="str">
        <f>IFERROR(VLOOKUP(H36730&amp;"|"&amp;I36730,Sheet3!$H$2:$N$150,5,0),"")</f>
        <v/>
      </c>
      <c r="M36730" s="20" t="str">
        <f>IFERROR(INDEX(Sheet3!$Q$2:$Q$25,MATCH(H36730,Origin_List,0)),"")</f>
        <v/>
      </c>
    </row>
    <row r="36731" spans="4:13">
      <c r="D36731" s="20" t="str">
        <f>IFERROR(VLOOKUP(H36731&amp;"|"&amp;I36731,Sheet3!$H$2:$N$150,5,0),"")</f>
        <v/>
      </c>
      <c r="M36731" s="20" t="str">
        <f>IFERROR(INDEX(Sheet3!$Q$2:$Q$25,MATCH(H36731,Origin_List,0)),"")</f>
        <v/>
      </c>
    </row>
    <row r="36732" spans="4:13">
      <c r="D36732" s="20" t="str">
        <f>IFERROR(VLOOKUP(H36732&amp;"|"&amp;I36732,Sheet3!$H$2:$N$150,5,0),"")</f>
        <v/>
      </c>
      <c r="M36732" s="20" t="str">
        <f>IFERROR(INDEX(Sheet3!$Q$2:$Q$25,MATCH(H36732,Origin_List,0)),"")</f>
        <v/>
      </c>
    </row>
    <row r="36733" spans="4:13">
      <c r="D36733" s="20" t="str">
        <f>IFERROR(VLOOKUP(H36733&amp;"|"&amp;I36733,Sheet3!$H$2:$N$150,5,0),"")</f>
        <v/>
      </c>
      <c r="M36733" s="20" t="str">
        <f>IFERROR(INDEX(Sheet3!$Q$2:$Q$25,MATCH(H36733,Origin_List,0)),"")</f>
        <v/>
      </c>
    </row>
    <row r="36734" spans="4:13">
      <c r="D36734" s="20" t="str">
        <f>IFERROR(VLOOKUP(H36734&amp;"|"&amp;I36734,Sheet3!$H$2:$N$150,5,0),"")</f>
        <v/>
      </c>
      <c r="M36734" s="20" t="str">
        <f>IFERROR(INDEX(Sheet3!$Q$2:$Q$25,MATCH(H36734,Origin_List,0)),"")</f>
        <v/>
      </c>
    </row>
    <row r="36735" spans="4:13">
      <c r="D36735" s="20" t="str">
        <f>IFERROR(VLOOKUP(H36735&amp;"|"&amp;I36735,Sheet3!$H$2:$N$150,5,0),"")</f>
        <v/>
      </c>
      <c r="M36735" s="20" t="str">
        <f>IFERROR(INDEX(Sheet3!$Q$2:$Q$25,MATCH(H36735,Origin_List,0)),"")</f>
        <v/>
      </c>
    </row>
    <row r="36736" spans="4:13">
      <c r="D36736" s="20" t="str">
        <f>IFERROR(VLOOKUP(H36736&amp;"|"&amp;I36736,Sheet3!$H$2:$N$150,5,0),"")</f>
        <v/>
      </c>
      <c r="M36736" s="20" t="str">
        <f>IFERROR(INDEX(Sheet3!$Q$2:$Q$25,MATCH(H36736,Origin_List,0)),"")</f>
        <v/>
      </c>
    </row>
    <row r="36737" spans="4:13">
      <c r="D36737" s="20" t="str">
        <f>IFERROR(VLOOKUP(H36737&amp;"|"&amp;I36737,Sheet3!$H$2:$N$150,5,0),"")</f>
        <v/>
      </c>
      <c r="M36737" s="20" t="str">
        <f>IFERROR(INDEX(Sheet3!$Q$2:$Q$25,MATCH(H36737,Origin_List,0)),"")</f>
        <v/>
      </c>
    </row>
    <row r="36738" spans="4:13">
      <c r="D36738" s="20" t="str">
        <f>IFERROR(VLOOKUP(H36738&amp;"|"&amp;I36738,Sheet3!$H$2:$N$150,5,0),"")</f>
        <v/>
      </c>
      <c r="M36738" s="20" t="str">
        <f>IFERROR(INDEX(Sheet3!$Q$2:$Q$25,MATCH(H36738,Origin_List,0)),"")</f>
        <v/>
      </c>
    </row>
    <row r="36739" spans="4:13">
      <c r="D36739" s="20" t="str">
        <f>IFERROR(VLOOKUP(H36739&amp;"|"&amp;I36739,Sheet3!$H$2:$N$150,5,0),"")</f>
        <v/>
      </c>
      <c r="M36739" s="20" t="str">
        <f>IFERROR(INDEX(Sheet3!$Q$2:$Q$25,MATCH(H36739,Origin_List,0)),"")</f>
        <v/>
      </c>
    </row>
    <row r="36740" spans="4:13">
      <c r="D36740" s="20" t="str">
        <f>IFERROR(VLOOKUP(H36740&amp;"|"&amp;I36740,Sheet3!$H$2:$N$150,5,0),"")</f>
        <v/>
      </c>
      <c r="M36740" s="20" t="str">
        <f>IFERROR(INDEX(Sheet3!$Q$2:$Q$25,MATCH(H36740,Origin_List,0)),"")</f>
        <v/>
      </c>
    </row>
    <row r="36741" spans="4:13">
      <c r="D36741" s="20" t="str">
        <f>IFERROR(VLOOKUP(H36741&amp;"|"&amp;I36741,Sheet3!$H$2:$N$150,5,0),"")</f>
        <v/>
      </c>
      <c r="M36741" s="20" t="str">
        <f>IFERROR(INDEX(Sheet3!$Q$2:$Q$25,MATCH(H36741,Origin_List,0)),"")</f>
        <v/>
      </c>
    </row>
    <row r="36742" spans="4:13">
      <c r="D36742" s="20" t="str">
        <f>IFERROR(VLOOKUP(H36742&amp;"|"&amp;I36742,Sheet3!$H$2:$N$150,5,0),"")</f>
        <v/>
      </c>
      <c r="M36742" s="20" t="str">
        <f>IFERROR(INDEX(Sheet3!$Q$2:$Q$25,MATCH(H36742,Origin_List,0)),"")</f>
        <v/>
      </c>
    </row>
    <row r="36743" spans="4:13">
      <c r="D36743" s="20" t="str">
        <f>IFERROR(VLOOKUP(H36743&amp;"|"&amp;I36743,Sheet3!$H$2:$N$150,5,0),"")</f>
        <v/>
      </c>
      <c r="M36743" s="20" t="str">
        <f>IFERROR(INDEX(Sheet3!$Q$2:$Q$25,MATCH(H36743,Origin_List,0)),"")</f>
        <v/>
      </c>
    </row>
    <row r="36744" spans="4:13">
      <c r="D36744" s="20" t="str">
        <f>IFERROR(VLOOKUP(H36744&amp;"|"&amp;I36744,Sheet3!$H$2:$N$150,5,0),"")</f>
        <v/>
      </c>
      <c r="M36744" s="20" t="str">
        <f>IFERROR(INDEX(Sheet3!$Q$2:$Q$25,MATCH(H36744,Origin_List,0)),"")</f>
        <v/>
      </c>
    </row>
    <row r="36745" spans="4:13">
      <c r="D36745" s="20" t="str">
        <f>IFERROR(VLOOKUP(H36745&amp;"|"&amp;I36745,Sheet3!$H$2:$N$150,5,0),"")</f>
        <v/>
      </c>
      <c r="M36745" s="20" t="str">
        <f>IFERROR(INDEX(Sheet3!$Q$2:$Q$25,MATCH(H36745,Origin_List,0)),"")</f>
        <v/>
      </c>
    </row>
    <row r="36746" spans="4:13">
      <c r="D36746" s="20" t="str">
        <f>IFERROR(VLOOKUP(H36746&amp;"|"&amp;I36746,Sheet3!$H$2:$N$150,5,0),"")</f>
        <v/>
      </c>
      <c r="M36746" s="20" t="str">
        <f>IFERROR(INDEX(Sheet3!$Q$2:$Q$25,MATCH(H36746,Origin_List,0)),"")</f>
        <v/>
      </c>
    </row>
    <row r="36747" spans="4:13">
      <c r="D36747" s="20" t="str">
        <f>IFERROR(VLOOKUP(H36747&amp;"|"&amp;I36747,Sheet3!$H$2:$N$150,5,0),"")</f>
        <v/>
      </c>
      <c r="M36747" s="20" t="str">
        <f>IFERROR(INDEX(Sheet3!$Q$2:$Q$25,MATCH(H36747,Origin_List,0)),"")</f>
        <v/>
      </c>
    </row>
    <row r="36748" spans="4:13">
      <c r="D36748" s="20" t="str">
        <f>IFERROR(VLOOKUP(H36748&amp;"|"&amp;I36748,Sheet3!$H$2:$N$150,5,0),"")</f>
        <v/>
      </c>
      <c r="M36748" s="20" t="str">
        <f>IFERROR(INDEX(Sheet3!$Q$2:$Q$25,MATCH(H36748,Origin_List,0)),"")</f>
        <v/>
      </c>
    </row>
    <row r="36749" spans="4:13">
      <c r="D36749" s="20" t="str">
        <f>IFERROR(VLOOKUP(H36749&amp;"|"&amp;I36749,Sheet3!$H$2:$N$150,5,0),"")</f>
        <v/>
      </c>
      <c r="M36749" s="20" t="str">
        <f>IFERROR(INDEX(Sheet3!$Q$2:$Q$25,MATCH(H36749,Origin_List,0)),"")</f>
        <v/>
      </c>
    </row>
    <row r="36750" spans="4:13">
      <c r="D36750" s="20" t="str">
        <f>IFERROR(VLOOKUP(H36750&amp;"|"&amp;I36750,Sheet3!$H$2:$N$150,5,0),"")</f>
        <v/>
      </c>
      <c r="M36750" s="20" t="str">
        <f>IFERROR(INDEX(Sheet3!$Q$2:$Q$25,MATCH(H36750,Origin_List,0)),"")</f>
        <v/>
      </c>
    </row>
    <row r="36751" spans="4:13">
      <c r="D36751" s="20" t="str">
        <f>IFERROR(VLOOKUP(H36751&amp;"|"&amp;I36751,Sheet3!$H$2:$N$150,5,0),"")</f>
        <v/>
      </c>
      <c r="M36751" s="20" t="str">
        <f>IFERROR(INDEX(Sheet3!$Q$2:$Q$25,MATCH(H36751,Origin_List,0)),"")</f>
        <v/>
      </c>
    </row>
    <row r="36752" spans="4:13">
      <c r="D36752" s="20" t="str">
        <f>IFERROR(VLOOKUP(H36752&amp;"|"&amp;I36752,Sheet3!$H$2:$N$150,5,0),"")</f>
        <v/>
      </c>
      <c r="M36752" s="20" t="str">
        <f>IFERROR(INDEX(Sheet3!$Q$2:$Q$25,MATCH(H36752,Origin_List,0)),"")</f>
        <v/>
      </c>
    </row>
    <row r="36753" spans="4:13">
      <c r="D36753" s="20" t="str">
        <f>IFERROR(VLOOKUP(H36753&amp;"|"&amp;I36753,Sheet3!$H$2:$N$150,5,0),"")</f>
        <v/>
      </c>
      <c r="M36753" s="20" t="str">
        <f>IFERROR(INDEX(Sheet3!$Q$2:$Q$25,MATCH(H36753,Origin_List,0)),"")</f>
        <v/>
      </c>
    </row>
    <row r="36754" spans="4:13">
      <c r="D36754" s="20" t="str">
        <f>IFERROR(VLOOKUP(H36754&amp;"|"&amp;I36754,Sheet3!$H$2:$N$150,5,0),"")</f>
        <v/>
      </c>
      <c r="M36754" s="20" t="str">
        <f>IFERROR(INDEX(Sheet3!$Q$2:$Q$25,MATCH(H36754,Origin_List,0)),"")</f>
        <v/>
      </c>
    </row>
    <row r="36755" spans="4:13">
      <c r="D36755" s="20" t="str">
        <f>IFERROR(VLOOKUP(H36755&amp;"|"&amp;I36755,Sheet3!$H$2:$N$150,5,0),"")</f>
        <v/>
      </c>
      <c r="M36755" s="20" t="str">
        <f>IFERROR(INDEX(Sheet3!$Q$2:$Q$25,MATCH(H36755,Origin_List,0)),"")</f>
        <v/>
      </c>
    </row>
    <row r="36756" spans="4:13">
      <c r="D36756" s="20" t="str">
        <f>IFERROR(VLOOKUP(H36756&amp;"|"&amp;I36756,Sheet3!$H$2:$N$150,5,0),"")</f>
        <v/>
      </c>
      <c r="M36756" s="20" t="str">
        <f>IFERROR(INDEX(Sheet3!$Q$2:$Q$25,MATCH(H36756,Origin_List,0)),"")</f>
        <v/>
      </c>
    </row>
    <row r="36757" spans="4:13">
      <c r="D36757" s="20" t="str">
        <f>IFERROR(VLOOKUP(H36757&amp;"|"&amp;I36757,Sheet3!$H$2:$N$150,5,0),"")</f>
        <v/>
      </c>
      <c r="M36757" s="20" t="str">
        <f>IFERROR(INDEX(Sheet3!$Q$2:$Q$25,MATCH(H36757,Origin_List,0)),"")</f>
        <v/>
      </c>
    </row>
    <row r="36758" spans="4:13">
      <c r="D36758" s="20" t="str">
        <f>IFERROR(VLOOKUP(H36758&amp;"|"&amp;I36758,Sheet3!$H$2:$N$150,5,0),"")</f>
        <v/>
      </c>
      <c r="M36758" s="20" t="str">
        <f>IFERROR(INDEX(Sheet3!$Q$2:$Q$25,MATCH(H36758,Origin_List,0)),"")</f>
        <v/>
      </c>
    </row>
    <row r="36759" spans="4:13">
      <c r="D36759" s="20" t="str">
        <f>IFERROR(VLOOKUP(H36759&amp;"|"&amp;I36759,Sheet3!$H$2:$N$150,5,0),"")</f>
        <v/>
      </c>
      <c r="M36759" s="20" t="str">
        <f>IFERROR(INDEX(Sheet3!$Q$2:$Q$25,MATCH(H36759,Origin_List,0)),"")</f>
        <v/>
      </c>
    </row>
    <row r="36760" spans="4:13">
      <c r="D36760" s="20" t="str">
        <f>IFERROR(VLOOKUP(H36760&amp;"|"&amp;I36760,Sheet3!$H$2:$N$150,5,0),"")</f>
        <v/>
      </c>
      <c r="M36760" s="20" t="str">
        <f>IFERROR(INDEX(Sheet3!$Q$2:$Q$25,MATCH(H36760,Origin_List,0)),"")</f>
        <v/>
      </c>
    </row>
    <row r="36761" spans="4:13">
      <c r="D36761" s="20" t="str">
        <f>IFERROR(VLOOKUP(H36761&amp;"|"&amp;I36761,Sheet3!$H$2:$N$150,5,0),"")</f>
        <v/>
      </c>
      <c r="M36761" s="20" t="str">
        <f>IFERROR(INDEX(Sheet3!$Q$2:$Q$25,MATCH(H36761,Origin_List,0)),"")</f>
        <v/>
      </c>
    </row>
    <row r="36762" spans="4:13">
      <c r="D36762" s="20" t="str">
        <f>IFERROR(VLOOKUP(H36762&amp;"|"&amp;I36762,Sheet3!$H$2:$N$150,5,0),"")</f>
        <v/>
      </c>
      <c r="M36762" s="20" t="str">
        <f>IFERROR(INDEX(Sheet3!$Q$2:$Q$25,MATCH(H36762,Origin_List,0)),"")</f>
        <v/>
      </c>
    </row>
    <row r="36763" spans="4:13">
      <c r="D36763" s="20" t="str">
        <f>IFERROR(VLOOKUP(H36763&amp;"|"&amp;I36763,Sheet3!$H$2:$N$150,5,0),"")</f>
        <v/>
      </c>
      <c r="M36763" s="20" t="str">
        <f>IFERROR(INDEX(Sheet3!$Q$2:$Q$25,MATCH(H36763,Origin_List,0)),"")</f>
        <v/>
      </c>
    </row>
    <row r="36764" spans="4:13">
      <c r="D36764" s="20" t="str">
        <f>IFERROR(VLOOKUP(H36764&amp;"|"&amp;I36764,Sheet3!$H$2:$N$150,5,0),"")</f>
        <v/>
      </c>
      <c r="M36764" s="20" t="str">
        <f>IFERROR(INDEX(Sheet3!$Q$2:$Q$25,MATCH(H36764,Origin_List,0)),"")</f>
        <v/>
      </c>
    </row>
    <row r="36765" spans="4:13">
      <c r="D36765" s="20" t="str">
        <f>IFERROR(VLOOKUP(H36765&amp;"|"&amp;I36765,Sheet3!$H$2:$N$150,5,0),"")</f>
        <v/>
      </c>
      <c r="M36765" s="20" t="str">
        <f>IFERROR(INDEX(Sheet3!$Q$2:$Q$25,MATCH(H36765,Origin_List,0)),"")</f>
        <v/>
      </c>
    </row>
    <row r="36766" spans="4:13">
      <c r="D36766" s="20" t="str">
        <f>IFERROR(VLOOKUP(H36766&amp;"|"&amp;I36766,Sheet3!$H$2:$N$150,5,0),"")</f>
        <v/>
      </c>
      <c r="M36766" s="20" t="str">
        <f>IFERROR(INDEX(Sheet3!$Q$2:$Q$25,MATCH(H36766,Origin_List,0)),"")</f>
        <v/>
      </c>
    </row>
    <row r="36767" spans="4:13">
      <c r="D36767" s="20" t="str">
        <f>IFERROR(VLOOKUP(H36767&amp;"|"&amp;I36767,Sheet3!$H$2:$N$150,5,0),"")</f>
        <v/>
      </c>
      <c r="M36767" s="20" t="str">
        <f>IFERROR(INDEX(Sheet3!$Q$2:$Q$25,MATCH(H36767,Origin_List,0)),"")</f>
        <v/>
      </c>
    </row>
    <row r="36768" spans="4:13">
      <c r="D36768" s="20" t="str">
        <f>IFERROR(VLOOKUP(H36768&amp;"|"&amp;I36768,Sheet3!$H$2:$N$150,5,0),"")</f>
        <v/>
      </c>
      <c r="M36768" s="20" t="str">
        <f>IFERROR(INDEX(Sheet3!$Q$2:$Q$25,MATCH(H36768,Origin_List,0)),"")</f>
        <v/>
      </c>
    </row>
    <row r="36769" spans="4:13">
      <c r="D36769" s="20" t="str">
        <f>IFERROR(VLOOKUP(H36769&amp;"|"&amp;I36769,Sheet3!$H$2:$N$150,5,0),"")</f>
        <v/>
      </c>
      <c r="M36769" s="20" t="str">
        <f>IFERROR(INDEX(Sheet3!$Q$2:$Q$25,MATCH(H36769,Origin_List,0)),"")</f>
        <v/>
      </c>
    </row>
    <row r="36770" spans="4:13">
      <c r="D36770" s="20" t="str">
        <f>IFERROR(VLOOKUP(H36770&amp;"|"&amp;I36770,Sheet3!$H$2:$N$150,5,0),"")</f>
        <v/>
      </c>
      <c r="M36770" s="20" t="str">
        <f>IFERROR(INDEX(Sheet3!$Q$2:$Q$25,MATCH(H36770,Origin_List,0)),"")</f>
        <v/>
      </c>
    </row>
    <row r="36771" spans="4:13">
      <c r="D36771" s="20" t="str">
        <f>IFERROR(VLOOKUP(H36771&amp;"|"&amp;I36771,Sheet3!$H$2:$N$150,5,0),"")</f>
        <v/>
      </c>
      <c r="M36771" s="20" t="str">
        <f>IFERROR(INDEX(Sheet3!$Q$2:$Q$25,MATCH(H36771,Origin_List,0)),"")</f>
        <v/>
      </c>
    </row>
    <row r="36772" spans="4:13">
      <c r="D36772" s="20" t="str">
        <f>IFERROR(VLOOKUP(H36772&amp;"|"&amp;I36772,Sheet3!$H$2:$N$150,5,0),"")</f>
        <v/>
      </c>
      <c r="M36772" s="20" t="str">
        <f>IFERROR(INDEX(Sheet3!$Q$2:$Q$25,MATCH(H36772,Origin_List,0)),"")</f>
        <v/>
      </c>
    </row>
    <row r="36773" spans="4:13">
      <c r="D36773" s="20" t="str">
        <f>IFERROR(VLOOKUP(H36773&amp;"|"&amp;I36773,Sheet3!$H$2:$N$150,5,0),"")</f>
        <v/>
      </c>
      <c r="M36773" s="20" t="str">
        <f>IFERROR(INDEX(Sheet3!$Q$2:$Q$25,MATCH(H36773,Origin_List,0)),"")</f>
        <v/>
      </c>
    </row>
    <row r="36774" spans="4:13">
      <c r="D36774" s="20" t="str">
        <f>IFERROR(VLOOKUP(H36774&amp;"|"&amp;I36774,Sheet3!$H$2:$N$150,5,0),"")</f>
        <v/>
      </c>
      <c r="M36774" s="20" t="str">
        <f>IFERROR(INDEX(Sheet3!$Q$2:$Q$25,MATCH(H36774,Origin_List,0)),"")</f>
        <v/>
      </c>
    </row>
    <row r="36775" spans="4:13">
      <c r="D36775" s="20" t="str">
        <f>IFERROR(VLOOKUP(H36775&amp;"|"&amp;I36775,Sheet3!$H$2:$N$150,5,0),"")</f>
        <v/>
      </c>
      <c r="M36775" s="20" t="str">
        <f>IFERROR(INDEX(Sheet3!$Q$2:$Q$25,MATCH(H36775,Origin_List,0)),"")</f>
        <v/>
      </c>
    </row>
    <row r="36776" spans="4:13">
      <c r="D36776" s="20" t="str">
        <f>IFERROR(VLOOKUP(H36776&amp;"|"&amp;I36776,Sheet3!$H$2:$N$150,5,0),"")</f>
        <v/>
      </c>
      <c r="M36776" s="20" t="str">
        <f>IFERROR(INDEX(Sheet3!$Q$2:$Q$25,MATCH(H36776,Origin_List,0)),"")</f>
        <v/>
      </c>
    </row>
    <row r="36777" spans="4:13">
      <c r="D36777" s="20" t="str">
        <f>IFERROR(VLOOKUP(H36777&amp;"|"&amp;I36777,Sheet3!$H$2:$N$150,5,0),"")</f>
        <v/>
      </c>
      <c r="M36777" s="20" t="str">
        <f>IFERROR(INDEX(Sheet3!$Q$2:$Q$25,MATCH(H36777,Origin_List,0)),"")</f>
        <v/>
      </c>
    </row>
    <row r="36778" spans="4:13">
      <c r="D36778" s="20" t="str">
        <f>IFERROR(VLOOKUP(H36778&amp;"|"&amp;I36778,Sheet3!$H$2:$N$150,5,0),"")</f>
        <v/>
      </c>
      <c r="M36778" s="20" t="str">
        <f>IFERROR(INDEX(Sheet3!$Q$2:$Q$25,MATCH(H36778,Origin_List,0)),"")</f>
        <v/>
      </c>
    </row>
    <row r="36779" spans="4:13">
      <c r="D36779" s="20" t="str">
        <f>IFERROR(VLOOKUP(H36779&amp;"|"&amp;I36779,Sheet3!$H$2:$N$150,5,0),"")</f>
        <v/>
      </c>
      <c r="M36779" s="20" t="str">
        <f>IFERROR(INDEX(Sheet3!$Q$2:$Q$25,MATCH(H36779,Origin_List,0)),"")</f>
        <v/>
      </c>
    </row>
    <row r="36780" spans="4:13">
      <c r="D36780" s="20" t="str">
        <f>IFERROR(VLOOKUP(H36780&amp;"|"&amp;I36780,Sheet3!$H$2:$N$150,5,0),"")</f>
        <v/>
      </c>
      <c r="M36780" s="20" t="str">
        <f>IFERROR(INDEX(Sheet3!$Q$2:$Q$25,MATCH(H36780,Origin_List,0)),"")</f>
        <v/>
      </c>
    </row>
    <row r="36781" spans="4:13">
      <c r="D36781" s="20" t="str">
        <f>IFERROR(VLOOKUP(H36781&amp;"|"&amp;I36781,Sheet3!$H$2:$N$150,5,0),"")</f>
        <v/>
      </c>
      <c r="M36781" s="20" t="str">
        <f>IFERROR(INDEX(Sheet3!$Q$2:$Q$25,MATCH(H36781,Origin_List,0)),"")</f>
        <v/>
      </c>
    </row>
    <row r="36782" spans="4:13">
      <c r="D36782" s="20" t="str">
        <f>IFERROR(VLOOKUP(H36782&amp;"|"&amp;I36782,Sheet3!$H$2:$N$150,5,0),"")</f>
        <v/>
      </c>
      <c r="M36782" s="20" t="str">
        <f>IFERROR(INDEX(Sheet3!$Q$2:$Q$25,MATCH(H36782,Origin_List,0)),"")</f>
        <v/>
      </c>
    </row>
    <row r="36783" spans="4:13">
      <c r="D36783" s="20" t="str">
        <f>IFERROR(VLOOKUP(H36783&amp;"|"&amp;I36783,Sheet3!$H$2:$N$150,5,0),"")</f>
        <v/>
      </c>
      <c r="M36783" s="20" t="str">
        <f>IFERROR(INDEX(Sheet3!$Q$2:$Q$25,MATCH(H36783,Origin_List,0)),"")</f>
        <v/>
      </c>
    </row>
    <row r="36784" spans="4:13">
      <c r="D36784" s="20" t="str">
        <f>IFERROR(VLOOKUP(H36784&amp;"|"&amp;I36784,Sheet3!$H$2:$N$150,5,0),"")</f>
        <v/>
      </c>
      <c r="M36784" s="20" t="str">
        <f>IFERROR(INDEX(Sheet3!$Q$2:$Q$25,MATCH(H36784,Origin_List,0)),"")</f>
        <v/>
      </c>
    </row>
    <row r="36785" spans="4:13">
      <c r="D36785" s="20" t="str">
        <f>IFERROR(VLOOKUP(H36785&amp;"|"&amp;I36785,Sheet3!$H$2:$N$150,5,0),"")</f>
        <v/>
      </c>
      <c r="M36785" s="20" t="str">
        <f>IFERROR(INDEX(Sheet3!$Q$2:$Q$25,MATCH(H36785,Origin_List,0)),"")</f>
        <v/>
      </c>
    </row>
    <row r="36786" spans="4:13">
      <c r="D36786" s="20" t="str">
        <f>IFERROR(VLOOKUP(H36786&amp;"|"&amp;I36786,Sheet3!$H$2:$N$150,5,0),"")</f>
        <v/>
      </c>
      <c r="M36786" s="20" t="str">
        <f>IFERROR(INDEX(Sheet3!$Q$2:$Q$25,MATCH(H36786,Origin_List,0)),"")</f>
        <v/>
      </c>
    </row>
    <row r="36787" spans="4:13">
      <c r="D36787" s="20" t="str">
        <f>IFERROR(VLOOKUP(H36787&amp;"|"&amp;I36787,Sheet3!$H$2:$N$150,5,0),"")</f>
        <v/>
      </c>
      <c r="M36787" s="20" t="str">
        <f>IFERROR(INDEX(Sheet3!$Q$2:$Q$25,MATCH(H36787,Origin_List,0)),"")</f>
        <v/>
      </c>
    </row>
    <row r="36788" spans="4:13">
      <c r="D36788" s="20" t="str">
        <f>IFERROR(VLOOKUP(H36788&amp;"|"&amp;I36788,Sheet3!$H$2:$N$150,5,0),"")</f>
        <v/>
      </c>
      <c r="M36788" s="20" t="str">
        <f>IFERROR(INDEX(Sheet3!$Q$2:$Q$25,MATCH(H36788,Origin_List,0)),"")</f>
        <v/>
      </c>
    </row>
    <row r="36789" spans="4:13">
      <c r="D36789" s="20" t="str">
        <f>IFERROR(VLOOKUP(H36789&amp;"|"&amp;I36789,Sheet3!$H$2:$N$150,5,0),"")</f>
        <v/>
      </c>
      <c r="M36789" s="20" t="str">
        <f>IFERROR(INDEX(Sheet3!$Q$2:$Q$25,MATCH(H36789,Origin_List,0)),"")</f>
        <v/>
      </c>
    </row>
    <row r="36790" spans="4:13">
      <c r="D36790" s="20" t="str">
        <f>IFERROR(VLOOKUP(H36790&amp;"|"&amp;I36790,Sheet3!$H$2:$N$150,5,0),"")</f>
        <v/>
      </c>
      <c r="M36790" s="20" t="str">
        <f>IFERROR(INDEX(Sheet3!$Q$2:$Q$25,MATCH(H36790,Origin_List,0)),"")</f>
        <v/>
      </c>
    </row>
    <row r="36791" spans="4:13">
      <c r="D36791" s="20" t="str">
        <f>IFERROR(VLOOKUP(H36791&amp;"|"&amp;I36791,Sheet3!$H$2:$N$150,5,0),"")</f>
        <v/>
      </c>
      <c r="M36791" s="20" t="str">
        <f>IFERROR(INDEX(Sheet3!$Q$2:$Q$25,MATCH(H36791,Origin_List,0)),"")</f>
        <v/>
      </c>
    </row>
    <row r="36792" spans="4:13">
      <c r="D36792" s="20" t="str">
        <f>IFERROR(VLOOKUP(H36792&amp;"|"&amp;I36792,Sheet3!$H$2:$N$150,5,0),"")</f>
        <v/>
      </c>
      <c r="M36792" s="20" t="str">
        <f>IFERROR(INDEX(Sheet3!$Q$2:$Q$25,MATCH(H36792,Origin_List,0)),"")</f>
        <v/>
      </c>
    </row>
    <row r="36793" spans="4:13">
      <c r="D36793" s="20" t="str">
        <f>IFERROR(VLOOKUP(H36793&amp;"|"&amp;I36793,Sheet3!$H$2:$N$150,5,0),"")</f>
        <v/>
      </c>
      <c r="M36793" s="20" t="str">
        <f>IFERROR(INDEX(Sheet3!$Q$2:$Q$25,MATCH(H36793,Origin_List,0)),"")</f>
        <v/>
      </c>
    </row>
    <row r="36794" spans="4:13">
      <c r="D36794" s="20" t="str">
        <f>IFERROR(VLOOKUP(H36794&amp;"|"&amp;I36794,Sheet3!$H$2:$N$150,5,0),"")</f>
        <v/>
      </c>
      <c r="M36794" s="20" t="str">
        <f>IFERROR(INDEX(Sheet3!$Q$2:$Q$25,MATCH(H36794,Origin_List,0)),"")</f>
        <v/>
      </c>
    </row>
    <row r="36795" spans="4:13">
      <c r="D36795" s="20" t="str">
        <f>IFERROR(VLOOKUP(H36795&amp;"|"&amp;I36795,Sheet3!$H$2:$N$150,5,0),"")</f>
        <v/>
      </c>
      <c r="M36795" s="20" t="str">
        <f>IFERROR(INDEX(Sheet3!$Q$2:$Q$25,MATCH(H36795,Origin_List,0)),"")</f>
        <v/>
      </c>
    </row>
    <row r="36796" spans="4:13">
      <c r="D36796" s="20" t="str">
        <f>IFERROR(VLOOKUP(H36796&amp;"|"&amp;I36796,Sheet3!$H$2:$N$150,5,0),"")</f>
        <v/>
      </c>
      <c r="M36796" s="20" t="str">
        <f>IFERROR(INDEX(Sheet3!$Q$2:$Q$25,MATCH(H36796,Origin_List,0)),"")</f>
        <v/>
      </c>
    </row>
    <row r="36797" spans="4:13">
      <c r="D36797" s="20" t="str">
        <f>IFERROR(VLOOKUP(H36797&amp;"|"&amp;I36797,Sheet3!$H$2:$N$150,5,0),"")</f>
        <v/>
      </c>
      <c r="M36797" s="20" t="str">
        <f>IFERROR(INDEX(Sheet3!$Q$2:$Q$25,MATCH(H36797,Origin_List,0)),"")</f>
        <v/>
      </c>
    </row>
    <row r="36798" spans="4:13">
      <c r="D36798" s="20" t="str">
        <f>IFERROR(VLOOKUP(H36798&amp;"|"&amp;I36798,Sheet3!$H$2:$N$150,5,0),"")</f>
        <v/>
      </c>
      <c r="M36798" s="20" t="str">
        <f>IFERROR(INDEX(Sheet3!$Q$2:$Q$25,MATCH(H36798,Origin_List,0)),"")</f>
        <v/>
      </c>
    </row>
    <row r="36799" spans="4:13">
      <c r="D36799" s="20" t="str">
        <f>IFERROR(VLOOKUP(H36799&amp;"|"&amp;I36799,Sheet3!$H$2:$N$150,5,0),"")</f>
        <v/>
      </c>
      <c r="M36799" s="20" t="str">
        <f>IFERROR(INDEX(Sheet3!$Q$2:$Q$25,MATCH(H36799,Origin_List,0)),"")</f>
        <v/>
      </c>
    </row>
    <row r="36800" spans="4:13">
      <c r="D36800" s="20" t="str">
        <f>IFERROR(VLOOKUP(H36800&amp;"|"&amp;I36800,Sheet3!$H$2:$N$150,5,0),"")</f>
        <v/>
      </c>
      <c r="M36800" s="20" t="str">
        <f>IFERROR(INDEX(Sheet3!$Q$2:$Q$25,MATCH(H36800,Origin_List,0)),"")</f>
        <v/>
      </c>
    </row>
    <row r="36801" spans="4:13">
      <c r="D36801" s="20" t="str">
        <f>IFERROR(VLOOKUP(H36801&amp;"|"&amp;I36801,Sheet3!$H$2:$N$150,5,0),"")</f>
        <v/>
      </c>
      <c r="M36801" s="20" t="str">
        <f>IFERROR(INDEX(Sheet3!$Q$2:$Q$25,MATCH(H36801,Origin_List,0)),"")</f>
        <v/>
      </c>
    </row>
    <row r="36802" spans="4:13">
      <c r="D36802" s="20" t="str">
        <f>IFERROR(VLOOKUP(H36802&amp;"|"&amp;I36802,Sheet3!$H$2:$N$150,5,0),"")</f>
        <v/>
      </c>
      <c r="M36802" s="20" t="str">
        <f>IFERROR(INDEX(Sheet3!$Q$2:$Q$25,MATCH(H36802,Origin_List,0)),"")</f>
        <v/>
      </c>
    </row>
    <row r="36803" spans="4:13">
      <c r="D36803" s="20" t="str">
        <f>IFERROR(VLOOKUP(H36803&amp;"|"&amp;I36803,Sheet3!$H$2:$N$150,5,0),"")</f>
        <v/>
      </c>
      <c r="M36803" s="20" t="str">
        <f>IFERROR(INDEX(Sheet3!$Q$2:$Q$25,MATCH(H36803,Origin_List,0)),"")</f>
        <v/>
      </c>
    </row>
    <row r="36804" spans="4:13">
      <c r="D36804" s="20" t="str">
        <f>IFERROR(VLOOKUP(H36804&amp;"|"&amp;I36804,Sheet3!$H$2:$N$150,5,0),"")</f>
        <v/>
      </c>
      <c r="M36804" s="20" t="str">
        <f>IFERROR(INDEX(Sheet3!$Q$2:$Q$25,MATCH(H36804,Origin_List,0)),"")</f>
        <v/>
      </c>
    </row>
    <row r="36805" spans="4:13">
      <c r="D36805" s="20" t="str">
        <f>IFERROR(VLOOKUP(H36805&amp;"|"&amp;I36805,Sheet3!$H$2:$N$150,5,0),"")</f>
        <v/>
      </c>
      <c r="M36805" s="20" t="str">
        <f>IFERROR(INDEX(Sheet3!$Q$2:$Q$25,MATCH(H36805,Origin_List,0)),"")</f>
        <v/>
      </c>
    </row>
    <row r="36806" spans="4:13">
      <c r="D36806" s="20" t="str">
        <f>IFERROR(VLOOKUP(H36806&amp;"|"&amp;I36806,Sheet3!$H$2:$N$150,5,0),"")</f>
        <v/>
      </c>
      <c r="M36806" s="20" t="str">
        <f>IFERROR(INDEX(Sheet3!$Q$2:$Q$25,MATCH(H36806,Origin_List,0)),"")</f>
        <v/>
      </c>
    </row>
    <row r="36807" spans="4:13">
      <c r="D36807" s="20" t="str">
        <f>IFERROR(VLOOKUP(H36807&amp;"|"&amp;I36807,Sheet3!$H$2:$N$150,5,0),"")</f>
        <v/>
      </c>
      <c r="M36807" s="20" t="str">
        <f>IFERROR(INDEX(Sheet3!$Q$2:$Q$25,MATCH(H36807,Origin_List,0)),"")</f>
        <v/>
      </c>
    </row>
    <row r="36808" spans="4:13">
      <c r="D36808" s="20" t="str">
        <f>IFERROR(VLOOKUP(H36808&amp;"|"&amp;I36808,Sheet3!$H$2:$N$150,5,0),"")</f>
        <v/>
      </c>
      <c r="M36808" s="20" t="str">
        <f>IFERROR(INDEX(Sheet3!$Q$2:$Q$25,MATCH(H36808,Origin_List,0)),"")</f>
        <v/>
      </c>
    </row>
    <row r="36809" spans="4:13">
      <c r="D36809" s="20" t="str">
        <f>IFERROR(VLOOKUP(H36809&amp;"|"&amp;I36809,Sheet3!$H$2:$N$150,5,0),"")</f>
        <v/>
      </c>
      <c r="M36809" s="20" t="str">
        <f>IFERROR(INDEX(Sheet3!$Q$2:$Q$25,MATCH(H36809,Origin_List,0)),"")</f>
        <v/>
      </c>
    </row>
    <row r="36810" spans="4:13">
      <c r="D36810" s="20" t="str">
        <f>IFERROR(VLOOKUP(H36810&amp;"|"&amp;I36810,Sheet3!$H$2:$N$150,5,0),"")</f>
        <v/>
      </c>
      <c r="M36810" s="20" t="str">
        <f>IFERROR(INDEX(Sheet3!$Q$2:$Q$25,MATCH(H36810,Origin_List,0)),"")</f>
        <v/>
      </c>
    </row>
    <row r="36811" spans="4:13">
      <c r="D36811" s="20" t="str">
        <f>IFERROR(VLOOKUP(H36811&amp;"|"&amp;I36811,Sheet3!$H$2:$N$150,5,0),"")</f>
        <v/>
      </c>
      <c r="M36811" s="20" t="str">
        <f>IFERROR(INDEX(Sheet3!$Q$2:$Q$25,MATCH(H36811,Origin_List,0)),"")</f>
        <v/>
      </c>
    </row>
    <row r="36812" spans="4:13">
      <c r="D36812" s="20" t="str">
        <f>IFERROR(VLOOKUP(H36812&amp;"|"&amp;I36812,Sheet3!$H$2:$N$150,5,0),"")</f>
        <v/>
      </c>
      <c r="M36812" s="20" t="str">
        <f>IFERROR(INDEX(Sheet3!$Q$2:$Q$25,MATCH(H36812,Origin_List,0)),"")</f>
        <v/>
      </c>
    </row>
    <row r="36813" spans="4:13">
      <c r="D36813" s="20" t="str">
        <f>IFERROR(VLOOKUP(H36813&amp;"|"&amp;I36813,Sheet3!$H$2:$N$150,5,0),"")</f>
        <v/>
      </c>
      <c r="M36813" s="20" t="str">
        <f>IFERROR(INDEX(Sheet3!$Q$2:$Q$25,MATCH(H36813,Origin_List,0)),"")</f>
        <v/>
      </c>
    </row>
    <row r="36814" spans="4:13">
      <c r="D36814" s="20" t="str">
        <f>IFERROR(VLOOKUP(H36814&amp;"|"&amp;I36814,Sheet3!$H$2:$N$150,5,0),"")</f>
        <v/>
      </c>
      <c r="M36814" s="20" t="str">
        <f>IFERROR(INDEX(Sheet3!$Q$2:$Q$25,MATCH(H36814,Origin_List,0)),"")</f>
        <v/>
      </c>
    </row>
    <row r="36815" spans="4:13">
      <c r="D36815" s="20" t="str">
        <f>IFERROR(VLOOKUP(H36815&amp;"|"&amp;I36815,Sheet3!$H$2:$N$150,5,0),"")</f>
        <v/>
      </c>
      <c r="M36815" s="20" t="str">
        <f>IFERROR(INDEX(Sheet3!$Q$2:$Q$25,MATCH(H36815,Origin_List,0)),"")</f>
        <v/>
      </c>
    </row>
    <row r="36816" spans="4:13">
      <c r="D36816" s="20" t="str">
        <f>IFERROR(VLOOKUP(H36816&amp;"|"&amp;I36816,Sheet3!$H$2:$N$150,5,0),"")</f>
        <v/>
      </c>
      <c r="M36816" s="20" t="str">
        <f>IFERROR(INDEX(Sheet3!$Q$2:$Q$25,MATCH(H36816,Origin_List,0)),"")</f>
        <v/>
      </c>
    </row>
    <row r="36817" spans="4:13">
      <c r="D36817" s="20" t="str">
        <f>IFERROR(VLOOKUP(H36817&amp;"|"&amp;I36817,Sheet3!$H$2:$N$150,5,0),"")</f>
        <v/>
      </c>
      <c r="M36817" s="20" t="str">
        <f>IFERROR(INDEX(Sheet3!$Q$2:$Q$25,MATCH(H36817,Origin_List,0)),"")</f>
        <v/>
      </c>
    </row>
    <row r="36818" spans="4:13">
      <c r="D36818" s="20" t="str">
        <f>IFERROR(VLOOKUP(H36818&amp;"|"&amp;I36818,Sheet3!$H$2:$N$150,5,0),"")</f>
        <v/>
      </c>
      <c r="M36818" s="20" t="str">
        <f>IFERROR(INDEX(Sheet3!$Q$2:$Q$25,MATCH(H36818,Origin_List,0)),"")</f>
        <v/>
      </c>
    </row>
    <row r="36819" spans="4:13">
      <c r="D36819" s="20" t="str">
        <f>IFERROR(VLOOKUP(H36819&amp;"|"&amp;I36819,Sheet3!$H$2:$N$150,5,0),"")</f>
        <v/>
      </c>
      <c r="M36819" s="20" t="str">
        <f>IFERROR(INDEX(Sheet3!$Q$2:$Q$25,MATCH(H36819,Origin_List,0)),"")</f>
        <v/>
      </c>
    </row>
    <row r="36820" spans="4:13">
      <c r="D36820" s="20" t="str">
        <f>IFERROR(VLOOKUP(H36820&amp;"|"&amp;I36820,Sheet3!$H$2:$N$150,5,0),"")</f>
        <v/>
      </c>
      <c r="M36820" s="20" t="str">
        <f>IFERROR(INDEX(Sheet3!$Q$2:$Q$25,MATCH(H36820,Origin_List,0)),"")</f>
        <v/>
      </c>
    </row>
    <row r="36821" spans="4:13">
      <c r="D36821" s="20" t="str">
        <f>IFERROR(VLOOKUP(H36821&amp;"|"&amp;I36821,Sheet3!$H$2:$N$150,5,0),"")</f>
        <v/>
      </c>
      <c r="M36821" s="20" t="str">
        <f>IFERROR(INDEX(Sheet3!$Q$2:$Q$25,MATCH(H36821,Origin_List,0)),"")</f>
        <v/>
      </c>
    </row>
    <row r="36822" spans="4:13">
      <c r="D36822" s="20" t="str">
        <f>IFERROR(VLOOKUP(H36822&amp;"|"&amp;I36822,Sheet3!$H$2:$N$150,5,0),"")</f>
        <v/>
      </c>
      <c r="M36822" s="20" t="str">
        <f>IFERROR(INDEX(Sheet3!$Q$2:$Q$25,MATCH(H36822,Origin_List,0)),"")</f>
        <v/>
      </c>
    </row>
    <row r="36823" spans="4:13">
      <c r="D36823" s="20" t="str">
        <f>IFERROR(VLOOKUP(H36823&amp;"|"&amp;I36823,Sheet3!$H$2:$N$150,5,0),"")</f>
        <v/>
      </c>
      <c r="M36823" s="20" t="str">
        <f>IFERROR(INDEX(Sheet3!$Q$2:$Q$25,MATCH(H36823,Origin_List,0)),"")</f>
        <v/>
      </c>
    </row>
    <row r="36824" spans="4:13">
      <c r="D36824" s="20" t="str">
        <f>IFERROR(VLOOKUP(H36824&amp;"|"&amp;I36824,Sheet3!$H$2:$N$150,5,0),"")</f>
        <v/>
      </c>
      <c r="M36824" s="20" t="str">
        <f>IFERROR(INDEX(Sheet3!$Q$2:$Q$25,MATCH(H36824,Origin_List,0)),"")</f>
        <v/>
      </c>
    </row>
    <row r="36825" spans="4:13">
      <c r="D36825" s="20" t="str">
        <f>IFERROR(VLOOKUP(H36825&amp;"|"&amp;I36825,Sheet3!$H$2:$N$150,5,0),"")</f>
        <v/>
      </c>
      <c r="M36825" s="20" t="str">
        <f>IFERROR(INDEX(Sheet3!$Q$2:$Q$25,MATCH(H36825,Origin_List,0)),"")</f>
        <v/>
      </c>
    </row>
    <row r="36826" spans="4:13">
      <c r="D36826" s="20" t="str">
        <f>IFERROR(VLOOKUP(H36826&amp;"|"&amp;I36826,Sheet3!$H$2:$N$150,5,0),"")</f>
        <v/>
      </c>
      <c r="M36826" s="20" t="str">
        <f>IFERROR(INDEX(Sheet3!$Q$2:$Q$25,MATCH(H36826,Origin_List,0)),"")</f>
        <v/>
      </c>
    </row>
    <row r="36827" spans="4:13">
      <c r="D36827" s="20" t="str">
        <f>IFERROR(VLOOKUP(H36827&amp;"|"&amp;I36827,Sheet3!$H$2:$N$150,5,0),"")</f>
        <v/>
      </c>
      <c r="M36827" s="20" t="str">
        <f>IFERROR(INDEX(Sheet3!$Q$2:$Q$25,MATCH(H36827,Origin_List,0)),"")</f>
        <v/>
      </c>
    </row>
    <row r="36828" spans="4:13">
      <c r="D36828" s="20" t="str">
        <f>IFERROR(VLOOKUP(H36828&amp;"|"&amp;I36828,Sheet3!$H$2:$N$150,5,0),"")</f>
        <v/>
      </c>
      <c r="M36828" s="20" t="str">
        <f>IFERROR(INDEX(Sheet3!$Q$2:$Q$25,MATCH(H36828,Origin_List,0)),"")</f>
        <v/>
      </c>
    </row>
    <row r="36829" spans="4:13">
      <c r="D36829" s="20" t="str">
        <f>IFERROR(VLOOKUP(H36829&amp;"|"&amp;I36829,Sheet3!$H$2:$N$150,5,0),"")</f>
        <v/>
      </c>
      <c r="M36829" s="20" t="str">
        <f>IFERROR(INDEX(Sheet3!$Q$2:$Q$25,MATCH(H36829,Origin_List,0)),"")</f>
        <v/>
      </c>
    </row>
    <row r="36830" spans="4:13">
      <c r="D36830" s="20" t="str">
        <f>IFERROR(VLOOKUP(H36830&amp;"|"&amp;I36830,Sheet3!$H$2:$N$150,5,0),"")</f>
        <v/>
      </c>
      <c r="M36830" s="20" t="str">
        <f>IFERROR(INDEX(Sheet3!$Q$2:$Q$25,MATCH(H36830,Origin_List,0)),"")</f>
        <v/>
      </c>
    </row>
    <row r="36831" spans="4:13">
      <c r="D36831" s="20" t="str">
        <f>IFERROR(VLOOKUP(H36831&amp;"|"&amp;I36831,Sheet3!$H$2:$N$150,5,0),"")</f>
        <v/>
      </c>
      <c r="M36831" s="20" t="str">
        <f>IFERROR(INDEX(Sheet3!$Q$2:$Q$25,MATCH(H36831,Origin_List,0)),"")</f>
        <v/>
      </c>
    </row>
    <row r="36832" spans="4:13">
      <c r="D36832" s="20" t="str">
        <f>IFERROR(VLOOKUP(H36832&amp;"|"&amp;I36832,Sheet3!$H$2:$N$150,5,0),"")</f>
        <v/>
      </c>
      <c r="M36832" s="20" t="str">
        <f>IFERROR(INDEX(Sheet3!$Q$2:$Q$25,MATCH(H36832,Origin_List,0)),"")</f>
        <v/>
      </c>
    </row>
    <row r="36833" spans="4:13">
      <c r="D36833" s="20" t="str">
        <f>IFERROR(VLOOKUP(H36833&amp;"|"&amp;I36833,Sheet3!$H$2:$N$150,5,0),"")</f>
        <v/>
      </c>
      <c r="M36833" s="20" t="str">
        <f>IFERROR(INDEX(Sheet3!$Q$2:$Q$25,MATCH(H36833,Origin_List,0)),"")</f>
        <v/>
      </c>
    </row>
    <row r="36834" spans="4:13">
      <c r="D36834" s="20" t="str">
        <f>IFERROR(VLOOKUP(H36834&amp;"|"&amp;I36834,Sheet3!$H$2:$N$150,5,0),"")</f>
        <v/>
      </c>
      <c r="M36834" s="20" t="str">
        <f>IFERROR(INDEX(Sheet3!$Q$2:$Q$25,MATCH(H36834,Origin_List,0)),"")</f>
        <v/>
      </c>
    </row>
    <row r="36835" spans="4:13">
      <c r="D36835" s="20" t="str">
        <f>IFERROR(VLOOKUP(H36835&amp;"|"&amp;I36835,Sheet3!$H$2:$N$150,5,0),"")</f>
        <v/>
      </c>
      <c r="M36835" s="20" t="str">
        <f>IFERROR(INDEX(Sheet3!$Q$2:$Q$25,MATCH(H36835,Origin_List,0)),"")</f>
        <v/>
      </c>
    </row>
    <row r="36836" spans="4:13">
      <c r="D36836" s="20" t="str">
        <f>IFERROR(VLOOKUP(H36836&amp;"|"&amp;I36836,Sheet3!$H$2:$N$150,5,0),"")</f>
        <v/>
      </c>
      <c r="M36836" s="20" t="str">
        <f>IFERROR(INDEX(Sheet3!$Q$2:$Q$25,MATCH(H36836,Origin_List,0)),"")</f>
        <v/>
      </c>
    </row>
    <row r="36837" spans="4:13">
      <c r="D36837" s="20" t="str">
        <f>IFERROR(VLOOKUP(H36837&amp;"|"&amp;I36837,Sheet3!$H$2:$N$150,5,0),"")</f>
        <v/>
      </c>
      <c r="M36837" s="20" t="str">
        <f>IFERROR(INDEX(Sheet3!$Q$2:$Q$25,MATCH(H36837,Origin_List,0)),"")</f>
        <v/>
      </c>
    </row>
    <row r="36838" spans="4:13">
      <c r="D36838" s="20" t="str">
        <f>IFERROR(VLOOKUP(H36838&amp;"|"&amp;I36838,Sheet3!$H$2:$N$150,5,0),"")</f>
        <v/>
      </c>
      <c r="M36838" s="20" t="str">
        <f>IFERROR(INDEX(Sheet3!$Q$2:$Q$25,MATCH(H36838,Origin_List,0)),"")</f>
        <v/>
      </c>
    </row>
    <row r="36839" spans="4:13">
      <c r="D36839" s="20" t="str">
        <f>IFERROR(VLOOKUP(H36839&amp;"|"&amp;I36839,Sheet3!$H$2:$N$150,5,0),"")</f>
        <v/>
      </c>
      <c r="M36839" s="20" t="str">
        <f>IFERROR(INDEX(Sheet3!$Q$2:$Q$25,MATCH(H36839,Origin_List,0)),"")</f>
        <v/>
      </c>
    </row>
    <row r="36840" spans="4:13">
      <c r="D36840" s="20" t="str">
        <f>IFERROR(VLOOKUP(H36840&amp;"|"&amp;I36840,Sheet3!$H$2:$N$150,5,0),"")</f>
        <v/>
      </c>
      <c r="M36840" s="20" t="str">
        <f>IFERROR(INDEX(Sheet3!$Q$2:$Q$25,MATCH(H36840,Origin_List,0)),"")</f>
        <v/>
      </c>
    </row>
    <row r="36841" spans="4:13">
      <c r="D36841" s="20" t="str">
        <f>IFERROR(VLOOKUP(H36841&amp;"|"&amp;I36841,Sheet3!$H$2:$N$150,5,0),"")</f>
        <v/>
      </c>
      <c r="M36841" s="20" t="str">
        <f>IFERROR(INDEX(Sheet3!$Q$2:$Q$25,MATCH(H36841,Origin_List,0)),"")</f>
        <v/>
      </c>
    </row>
    <row r="36842" spans="4:13">
      <c r="D36842" s="20" t="str">
        <f>IFERROR(VLOOKUP(H36842&amp;"|"&amp;I36842,Sheet3!$H$2:$N$150,5,0),"")</f>
        <v/>
      </c>
      <c r="M36842" s="20" t="str">
        <f>IFERROR(INDEX(Sheet3!$Q$2:$Q$25,MATCH(H36842,Origin_List,0)),"")</f>
        <v/>
      </c>
    </row>
    <row r="36843" spans="4:13">
      <c r="D36843" s="20" t="str">
        <f>IFERROR(VLOOKUP(H36843&amp;"|"&amp;I36843,Sheet3!$H$2:$N$150,5,0),"")</f>
        <v/>
      </c>
      <c r="M36843" s="20" t="str">
        <f>IFERROR(INDEX(Sheet3!$Q$2:$Q$25,MATCH(H36843,Origin_List,0)),"")</f>
        <v/>
      </c>
    </row>
    <row r="36844" spans="4:13">
      <c r="D36844" s="20" t="str">
        <f>IFERROR(VLOOKUP(H36844&amp;"|"&amp;I36844,Sheet3!$H$2:$N$150,5,0),"")</f>
        <v/>
      </c>
      <c r="M36844" s="20" t="str">
        <f>IFERROR(INDEX(Sheet3!$Q$2:$Q$25,MATCH(H36844,Origin_List,0)),"")</f>
        <v/>
      </c>
    </row>
    <row r="36845" spans="4:13">
      <c r="D36845" s="20" t="str">
        <f>IFERROR(VLOOKUP(H36845&amp;"|"&amp;I36845,Sheet3!$H$2:$N$150,5,0),"")</f>
        <v/>
      </c>
      <c r="M36845" s="20" t="str">
        <f>IFERROR(INDEX(Sheet3!$Q$2:$Q$25,MATCH(H36845,Origin_List,0)),"")</f>
        <v/>
      </c>
    </row>
    <row r="36846" spans="4:13">
      <c r="D36846" s="20" t="str">
        <f>IFERROR(VLOOKUP(H36846&amp;"|"&amp;I36846,Sheet3!$H$2:$N$150,5,0),"")</f>
        <v/>
      </c>
      <c r="M36846" s="20" t="str">
        <f>IFERROR(INDEX(Sheet3!$Q$2:$Q$25,MATCH(H36846,Origin_List,0)),"")</f>
        <v/>
      </c>
    </row>
    <row r="36847" spans="4:13">
      <c r="D36847" s="20" t="str">
        <f>IFERROR(VLOOKUP(H36847&amp;"|"&amp;I36847,Sheet3!$H$2:$N$150,5,0),"")</f>
        <v/>
      </c>
      <c r="M36847" s="20" t="str">
        <f>IFERROR(INDEX(Sheet3!$Q$2:$Q$25,MATCH(H36847,Origin_List,0)),"")</f>
        <v/>
      </c>
    </row>
    <row r="36848" spans="4:13">
      <c r="D36848" s="20" t="str">
        <f>IFERROR(VLOOKUP(H36848&amp;"|"&amp;I36848,Sheet3!$H$2:$N$150,5,0),"")</f>
        <v/>
      </c>
      <c r="M36848" s="20" t="str">
        <f>IFERROR(INDEX(Sheet3!$Q$2:$Q$25,MATCH(H36848,Origin_List,0)),"")</f>
        <v/>
      </c>
    </row>
    <row r="36849" spans="4:13">
      <c r="D36849" s="20" t="str">
        <f>IFERROR(VLOOKUP(H36849&amp;"|"&amp;I36849,Sheet3!$H$2:$N$150,5,0),"")</f>
        <v/>
      </c>
      <c r="M36849" s="20" t="str">
        <f>IFERROR(INDEX(Sheet3!$Q$2:$Q$25,MATCH(H36849,Origin_List,0)),"")</f>
        <v/>
      </c>
    </row>
    <row r="36850" spans="4:13">
      <c r="D36850" s="20" t="str">
        <f>IFERROR(VLOOKUP(H36850&amp;"|"&amp;I36850,Sheet3!$H$2:$N$150,5,0),"")</f>
        <v/>
      </c>
      <c r="M36850" s="20" t="str">
        <f>IFERROR(INDEX(Sheet3!$Q$2:$Q$25,MATCH(H36850,Origin_List,0)),"")</f>
        <v/>
      </c>
    </row>
    <row r="36851" spans="4:13">
      <c r="D36851" s="20" t="str">
        <f>IFERROR(VLOOKUP(H36851&amp;"|"&amp;I36851,Sheet3!$H$2:$N$150,5,0),"")</f>
        <v/>
      </c>
      <c r="M36851" s="20" t="str">
        <f>IFERROR(INDEX(Sheet3!$Q$2:$Q$25,MATCH(H36851,Origin_List,0)),"")</f>
        <v/>
      </c>
    </row>
    <row r="36852" spans="4:13">
      <c r="D36852" s="20" t="str">
        <f>IFERROR(VLOOKUP(H36852&amp;"|"&amp;I36852,Sheet3!$H$2:$N$150,5,0),"")</f>
        <v/>
      </c>
      <c r="M36852" s="20" t="str">
        <f>IFERROR(INDEX(Sheet3!$Q$2:$Q$25,MATCH(H36852,Origin_List,0)),"")</f>
        <v/>
      </c>
    </row>
    <row r="36853" spans="4:13">
      <c r="D36853" s="20" t="str">
        <f>IFERROR(VLOOKUP(H36853&amp;"|"&amp;I36853,Sheet3!$H$2:$N$150,5,0),"")</f>
        <v/>
      </c>
      <c r="M36853" s="20" t="str">
        <f>IFERROR(INDEX(Sheet3!$Q$2:$Q$25,MATCH(H36853,Origin_List,0)),"")</f>
        <v/>
      </c>
    </row>
    <row r="36854" spans="4:13">
      <c r="D36854" s="20" t="str">
        <f>IFERROR(VLOOKUP(H36854&amp;"|"&amp;I36854,Sheet3!$H$2:$N$150,5,0),"")</f>
        <v/>
      </c>
      <c r="M36854" s="20" t="str">
        <f>IFERROR(INDEX(Sheet3!$Q$2:$Q$25,MATCH(H36854,Origin_List,0)),"")</f>
        <v/>
      </c>
    </row>
    <row r="36855" spans="4:13">
      <c r="D36855" s="20" t="str">
        <f>IFERROR(VLOOKUP(H36855&amp;"|"&amp;I36855,Sheet3!$H$2:$N$150,5,0),"")</f>
        <v/>
      </c>
      <c r="M36855" s="20" t="str">
        <f>IFERROR(INDEX(Sheet3!$Q$2:$Q$25,MATCH(H36855,Origin_List,0)),"")</f>
        <v/>
      </c>
    </row>
    <row r="36856" spans="4:13">
      <c r="D36856" s="20" t="str">
        <f>IFERROR(VLOOKUP(H36856&amp;"|"&amp;I36856,Sheet3!$H$2:$N$150,5,0),"")</f>
        <v/>
      </c>
      <c r="M36856" s="20" t="str">
        <f>IFERROR(INDEX(Sheet3!$Q$2:$Q$25,MATCH(H36856,Origin_List,0)),"")</f>
        <v/>
      </c>
    </row>
    <row r="36857" spans="4:13">
      <c r="D36857" s="20" t="str">
        <f>IFERROR(VLOOKUP(H36857&amp;"|"&amp;I36857,Sheet3!$H$2:$N$150,5,0),"")</f>
        <v/>
      </c>
      <c r="M36857" s="20" t="str">
        <f>IFERROR(INDEX(Sheet3!$Q$2:$Q$25,MATCH(H36857,Origin_List,0)),"")</f>
        <v/>
      </c>
    </row>
    <row r="36858" spans="4:13">
      <c r="D36858" s="20" t="str">
        <f>IFERROR(VLOOKUP(H36858&amp;"|"&amp;I36858,Sheet3!$H$2:$N$150,5,0),"")</f>
        <v/>
      </c>
      <c r="M36858" s="20" t="str">
        <f>IFERROR(INDEX(Sheet3!$Q$2:$Q$25,MATCH(H36858,Origin_List,0)),"")</f>
        <v/>
      </c>
    </row>
    <row r="36859" spans="4:13">
      <c r="D36859" s="20" t="str">
        <f>IFERROR(VLOOKUP(H36859&amp;"|"&amp;I36859,Sheet3!$H$2:$N$150,5,0),"")</f>
        <v/>
      </c>
      <c r="M36859" s="20" t="str">
        <f>IFERROR(INDEX(Sheet3!$Q$2:$Q$25,MATCH(H36859,Origin_List,0)),"")</f>
        <v/>
      </c>
    </row>
    <row r="36860" spans="4:13">
      <c r="D36860" s="20" t="str">
        <f>IFERROR(VLOOKUP(H36860&amp;"|"&amp;I36860,Sheet3!$H$2:$N$150,5,0),"")</f>
        <v/>
      </c>
      <c r="M36860" s="20" t="str">
        <f>IFERROR(INDEX(Sheet3!$Q$2:$Q$25,MATCH(H36860,Origin_List,0)),"")</f>
        <v/>
      </c>
    </row>
    <row r="36861" spans="4:13">
      <c r="D36861" s="20" t="str">
        <f>IFERROR(VLOOKUP(H36861&amp;"|"&amp;I36861,Sheet3!$H$2:$N$150,5,0),"")</f>
        <v/>
      </c>
      <c r="M36861" s="20" t="str">
        <f>IFERROR(INDEX(Sheet3!$Q$2:$Q$25,MATCH(H36861,Origin_List,0)),"")</f>
        <v/>
      </c>
    </row>
    <row r="36862" spans="4:13">
      <c r="D36862" s="20" t="str">
        <f>IFERROR(VLOOKUP(H36862&amp;"|"&amp;I36862,Sheet3!$H$2:$N$150,5,0),"")</f>
        <v/>
      </c>
      <c r="M36862" s="20" t="str">
        <f>IFERROR(INDEX(Sheet3!$Q$2:$Q$25,MATCH(H36862,Origin_List,0)),"")</f>
        <v/>
      </c>
    </row>
    <row r="36863" spans="4:13">
      <c r="D36863" s="20" t="str">
        <f>IFERROR(VLOOKUP(H36863&amp;"|"&amp;I36863,Sheet3!$H$2:$N$150,5,0),"")</f>
        <v/>
      </c>
      <c r="M36863" s="20" t="str">
        <f>IFERROR(INDEX(Sheet3!$Q$2:$Q$25,MATCH(H36863,Origin_List,0)),"")</f>
        <v/>
      </c>
    </row>
    <row r="36864" spans="4:13">
      <c r="D36864" s="20" t="str">
        <f>IFERROR(VLOOKUP(H36864&amp;"|"&amp;I36864,Sheet3!$H$2:$N$150,5,0),"")</f>
        <v/>
      </c>
      <c r="M36864" s="20" t="str">
        <f>IFERROR(INDEX(Sheet3!$Q$2:$Q$25,MATCH(H36864,Origin_List,0)),"")</f>
        <v/>
      </c>
    </row>
    <row r="36865" spans="4:13">
      <c r="D36865" s="20" t="str">
        <f>IFERROR(VLOOKUP(H36865&amp;"|"&amp;I36865,Sheet3!$H$2:$N$150,5,0),"")</f>
        <v/>
      </c>
      <c r="M36865" s="20" t="str">
        <f>IFERROR(INDEX(Sheet3!$Q$2:$Q$25,MATCH(H36865,Origin_List,0)),"")</f>
        <v/>
      </c>
    </row>
    <row r="36866" spans="4:13">
      <c r="D36866" s="20" t="str">
        <f>IFERROR(VLOOKUP(H36866&amp;"|"&amp;I36866,Sheet3!$H$2:$N$150,5,0),"")</f>
        <v/>
      </c>
      <c r="M36866" s="20" t="str">
        <f>IFERROR(INDEX(Sheet3!$Q$2:$Q$25,MATCH(H36866,Origin_List,0)),"")</f>
        <v/>
      </c>
    </row>
    <row r="36867" spans="4:13">
      <c r="D36867" s="20" t="str">
        <f>IFERROR(VLOOKUP(H36867&amp;"|"&amp;I36867,Sheet3!$H$2:$N$150,5,0),"")</f>
        <v/>
      </c>
      <c r="M36867" s="20" t="str">
        <f>IFERROR(INDEX(Sheet3!$Q$2:$Q$25,MATCH(H36867,Origin_List,0)),"")</f>
        <v/>
      </c>
    </row>
    <row r="36868" spans="4:13">
      <c r="D36868" s="20" t="str">
        <f>IFERROR(VLOOKUP(H36868&amp;"|"&amp;I36868,Sheet3!$H$2:$N$150,5,0),"")</f>
        <v/>
      </c>
      <c r="M36868" s="20" t="str">
        <f>IFERROR(INDEX(Sheet3!$Q$2:$Q$25,MATCH(H36868,Origin_List,0)),"")</f>
        <v/>
      </c>
    </row>
    <row r="36869" spans="4:13">
      <c r="D36869" s="20" t="str">
        <f>IFERROR(VLOOKUP(H36869&amp;"|"&amp;I36869,Sheet3!$H$2:$N$150,5,0),"")</f>
        <v/>
      </c>
      <c r="M36869" s="20" t="str">
        <f>IFERROR(INDEX(Sheet3!$Q$2:$Q$25,MATCH(H36869,Origin_List,0)),"")</f>
        <v/>
      </c>
    </row>
    <row r="36870" spans="4:13">
      <c r="D36870" s="20" t="str">
        <f>IFERROR(VLOOKUP(H36870&amp;"|"&amp;I36870,Sheet3!$H$2:$N$150,5,0),"")</f>
        <v/>
      </c>
      <c r="M36870" s="20" t="str">
        <f>IFERROR(INDEX(Sheet3!$Q$2:$Q$25,MATCH(H36870,Origin_List,0)),"")</f>
        <v/>
      </c>
    </row>
    <row r="36871" spans="4:13">
      <c r="D36871" s="20" t="str">
        <f>IFERROR(VLOOKUP(H36871&amp;"|"&amp;I36871,Sheet3!$H$2:$N$150,5,0),"")</f>
        <v/>
      </c>
      <c r="M36871" s="20" t="str">
        <f>IFERROR(INDEX(Sheet3!$Q$2:$Q$25,MATCH(H36871,Origin_List,0)),"")</f>
        <v/>
      </c>
    </row>
    <row r="36872" spans="4:13">
      <c r="D36872" s="20" t="str">
        <f>IFERROR(VLOOKUP(H36872&amp;"|"&amp;I36872,Sheet3!$H$2:$N$150,5,0),"")</f>
        <v/>
      </c>
      <c r="M36872" s="20" t="str">
        <f>IFERROR(INDEX(Sheet3!$Q$2:$Q$25,MATCH(H36872,Origin_List,0)),"")</f>
        <v/>
      </c>
    </row>
    <row r="36873" spans="4:13">
      <c r="D36873" s="20" t="str">
        <f>IFERROR(VLOOKUP(H36873&amp;"|"&amp;I36873,Sheet3!$H$2:$N$150,5,0),"")</f>
        <v/>
      </c>
      <c r="M36873" s="20" t="str">
        <f>IFERROR(INDEX(Sheet3!$Q$2:$Q$25,MATCH(H36873,Origin_List,0)),"")</f>
        <v/>
      </c>
    </row>
    <row r="36874" spans="4:13">
      <c r="D36874" s="20" t="str">
        <f>IFERROR(VLOOKUP(H36874&amp;"|"&amp;I36874,Sheet3!$H$2:$N$150,5,0),"")</f>
        <v/>
      </c>
      <c r="M36874" s="20" t="str">
        <f>IFERROR(INDEX(Sheet3!$Q$2:$Q$25,MATCH(H36874,Origin_List,0)),"")</f>
        <v/>
      </c>
    </row>
    <row r="36875" spans="4:13">
      <c r="D36875" s="20" t="str">
        <f>IFERROR(VLOOKUP(H36875&amp;"|"&amp;I36875,Sheet3!$H$2:$N$150,5,0),"")</f>
        <v/>
      </c>
      <c r="M36875" s="20" t="str">
        <f>IFERROR(INDEX(Sheet3!$Q$2:$Q$25,MATCH(H36875,Origin_List,0)),"")</f>
        <v/>
      </c>
    </row>
    <row r="36876" spans="4:13">
      <c r="D36876" s="20" t="str">
        <f>IFERROR(VLOOKUP(H36876&amp;"|"&amp;I36876,Sheet3!$H$2:$N$150,5,0),"")</f>
        <v/>
      </c>
      <c r="M36876" s="20" t="str">
        <f>IFERROR(INDEX(Sheet3!$Q$2:$Q$25,MATCH(H36876,Origin_List,0)),"")</f>
        <v/>
      </c>
    </row>
    <row r="36877" spans="4:13">
      <c r="D36877" s="20" t="str">
        <f>IFERROR(VLOOKUP(H36877&amp;"|"&amp;I36877,Sheet3!$H$2:$N$150,5,0),"")</f>
        <v/>
      </c>
      <c r="M36877" s="20" t="str">
        <f>IFERROR(INDEX(Sheet3!$Q$2:$Q$25,MATCH(H36877,Origin_List,0)),"")</f>
        <v/>
      </c>
    </row>
    <row r="36878" spans="4:13">
      <c r="D36878" s="20" t="str">
        <f>IFERROR(VLOOKUP(H36878&amp;"|"&amp;I36878,Sheet3!$H$2:$N$150,5,0),"")</f>
        <v/>
      </c>
      <c r="M36878" s="20" t="str">
        <f>IFERROR(INDEX(Sheet3!$Q$2:$Q$25,MATCH(H36878,Origin_List,0)),"")</f>
        <v/>
      </c>
    </row>
    <row r="36879" spans="4:13">
      <c r="D36879" s="20" t="str">
        <f>IFERROR(VLOOKUP(H36879&amp;"|"&amp;I36879,Sheet3!$H$2:$N$150,5,0),"")</f>
        <v/>
      </c>
      <c r="M36879" s="20" t="str">
        <f>IFERROR(INDEX(Sheet3!$Q$2:$Q$25,MATCH(H36879,Origin_List,0)),"")</f>
        <v/>
      </c>
    </row>
    <row r="36880" spans="4:13">
      <c r="D36880" s="20" t="str">
        <f>IFERROR(VLOOKUP(H36880&amp;"|"&amp;I36880,Sheet3!$H$2:$N$150,5,0),"")</f>
        <v/>
      </c>
      <c r="M36880" s="20" t="str">
        <f>IFERROR(INDEX(Sheet3!$Q$2:$Q$25,MATCH(H36880,Origin_List,0)),"")</f>
        <v/>
      </c>
    </row>
    <row r="36881" spans="4:13">
      <c r="D36881" s="20" t="str">
        <f>IFERROR(VLOOKUP(H36881&amp;"|"&amp;I36881,Sheet3!$H$2:$N$150,5,0),"")</f>
        <v/>
      </c>
      <c r="M36881" s="20" t="str">
        <f>IFERROR(INDEX(Sheet3!$Q$2:$Q$25,MATCH(H36881,Origin_List,0)),"")</f>
        <v/>
      </c>
    </row>
    <row r="36882" spans="4:13">
      <c r="D36882" s="20" t="str">
        <f>IFERROR(VLOOKUP(H36882&amp;"|"&amp;I36882,Sheet3!$H$2:$N$150,5,0),"")</f>
        <v/>
      </c>
      <c r="M36882" s="20" t="str">
        <f>IFERROR(INDEX(Sheet3!$Q$2:$Q$25,MATCH(H36882,Origin_List,0)),"")</f>
        <v/>
      </c>
    </row>
    <row r="36883" spans="4:13">
      <c r="D36883" s="20" t="str">
        <f>IFERROR(VLOOKUP(H36883&amp;"|"&amp;I36883,Sheet3!$H$2:$N$150,5,0),"")</f>
        <v/>
      </c>
      <c r="M36883" s="20" t="str">
        <f>IFERROR(INDEX(Sheet3!$Q$2:$Q$25,MATCH(H36883,Origin_List,0)),"")</f>
        <v/>
      </c>
    </row>
    <row r="36884" spans="4:13">
      <c r="D36884" s="20" t="str">
        <f>IFERROR(VLOOKUP(H36884&amp;"|"&amp;I36884,Sheet3!$H$2:$N$150,5,0),"")</f>
        <v/>
      </c>
      <c r="M36884" s="20" t="str">
        <f>IFERROR(INDEX(Sheet3!$Q$2:$Q$25,MATCH(H36884,Origin_List,0)),"")</f>
        <v/>
      </c>
    </row>
    <row r="36885" spans="4:13">
      <c r="D36885" s="20" t="str">
        <f>IFERROR(VLOOKUP(H36885&amp;"|"&amp;I36885,Sheet3!$H$2:$N$150,5,0),"")</f>
        <v/>
      </c>
      <c r="M36885" s="20" t="str">
        <f>IFERROR(INDEX(Sheet3!$Q$2:$Q$25,MATCH(H36885,Origin_List,0)),"")</f>
        <v/>
      </c>
    </row>
    <row r="36886" spans="4:13">
      <c r="D36886" s="20" t="str">
        <f>IFERROR(VLOOKUP(H36886&amp;"|"&amp;I36886,Sheet3!$H$2:$N$150,5,0),"")</f>
        <v/>
      </c>
      <c r="M36886" s="20" t="str">
        <f>IFERROR(INDEX(Sheet3!$Q$2:$Q$25,MATCH(H36886,Origin_List,0)),"")</f>
        <v/>
      </c>
    </row>
    <row r="36887" spans="4:13">
      <c r="D36887" s="20" t="str">
        <f>IFERROR(VLOOKUP(H36887&amp;"|"&amp;I36887,Sheet3!$H$2:$N$150,5,0),"")</f>
        <v/>
      </c>
      <c r="M36887" s="20" t="str">
        <f>IFERROR(INDEX(Sheet3!$Q$2:$Q$25,MATCH(H36887,Origin_List,0)),"")</f>
        <v/>
      </c>
    </row>
    <row r="36888" spans="4:13">
      <c r="D36888" s="20" t="str">
        <f>IFERROR(VLOOKUP(H36888&amp;"|"&amp;I36888,Sheet3!$H$2:$N$150,5,0),"")</f>
        <v/>
      </c>
      <c r="M36888" s="20" t="str">
        <f>IFERROR(INDEX(Sheet3!$Q$2:$Q$25,MATCH(H36888,Origin_List,0)),"")</f>
        <v/>
      </c>
    </row>
    <row r="36889" spans="4:13">
      <c r="D36889" s="20" t="str">
        <f>IFERROR(VLOOKUP(H36889&amp;"|"&amp;I36889,Sheet3!$H$2:$N$150,5,0),"")</f>
        <v/>
      </c>
      <c r="M36889" s="20" t="str">
        <f>IFERROR(INDEX(Sheet3!$Q$2:$Q$25,MATCH(H36889,Origin_List,0)),"")</f>
        <v/>
      </c>
    </row>
    <row r="36890" spans="4:13">
      <c r="D36890" s="20" t="str">
        <f>IFERROR(VLOOKUP(H36890&amp;"|"&amp;I36890,Sheet3!$H$2:$N$150,5,0),"")</f>
        <v/>
      </c>
      <c r="M36890" s="20" t="str">
        <f>IFERROR(INDEX(Sheet3!$Q$2:$Q$25,MATCH(H36890,Origin_List,0)),"")</f>
        <v/>
      </c>
    </row>
    <row r="36891" spans="4:13">
      <c r="D36891" s="20" t="str">
        <f>IFERROR(VLOOKUP(H36891&amp;"|"&amp;I36891,Sheet3!$H$2:$N$150,5,0),"")</f>
        <v/>
      </c>
      <c r="M36891" s="20" t="str">
        <f>IFERROR(INDEX(Sheet3!$Q$2:$Q$25,MATCH(H36891,Origin_List,0)),"")</f>
        <v/>
      </c>
    </row>
    <row r="36892" spans="4:13">
      <c r="D36892" s="20" t="str">
        <f>IFERROR(VLOOKUP(H36892&amp;"|"&amp;I36892,Sheet3!$H$2:$N$150,5,0),"")</f>
        <v/>
      </c>
      <c r="M36892" s="20" t="str">
        <f>IFERROR(INDEX(Sheet3!$Q$2:$Q$25,MATCH(H36892,Origin_List,0)),"")</f>
        <v/>
      </c>
    </row>
    <row r="36893" spans="4:13">
      <c r="D36893" s="20" t="str">
        <f>IFERROR(VLOOKUP(H36893&amp;"|"&amp;I36893,Sheet3!$H$2:$N$150,5,0),"")</f>
        <v/>
      </c>
      <c r="M36893" s="20" t="str">
        <f>IFERROR(INDEX(Sheet3!$Q$2:$Q$25,MATCH(H36893,Origin_List,0)),"")</f>
        <v/>
      </c>
    </row>
    <row r="36894" spans="4:13">
      <c r="D36894" s="20" t="str">
        <f>IFERROR(VLOOKUP(H36894&amp;"|"&amp;I36894,Sheet3!$H$2:$N$150,5,0),"")</f>
        <v/>
      </c>
      <c r="M36894" s="20" t="str">
        <f>IFERROR(INDEX(Sheet3!$Q$2:$Q$25,MATCH(H36894,Origin_List,0)),"")</f>
        <v/>
      </c>
    </row>
    <row r="36895" spans="4:13">
      <c r="D36895" s="20" t="str">
        <f>IFERROR(VLOOKUP(H36895&amp;"|"&amp;I36895,Sheet3!$H$2:$N$150,5,0),"")</f>
        <v/>
      </c>
      <c r="M36895" s="20" t="str">
        <f>IFERROR(INDEX(Sheet3!$Q$2:$Q$25,MATCH(H36895,Origin_List,0)),"")</f>
        <v/>
      </c>
    </row>
    <row r="36896" spans="4:13">
      <c r="D36896" s="20" t="str">
        <f>IFERROR(VLOOKUP(H36896&amp;"|"&amp;I36896,Sheet3!$H$2:$N$150,5,0),"")</f>
        <v/>
      </c>
      <c r="M36896" s="20" t="str">
        <f>IFERROR(INDEX(Sheet3!$Q$2:$Q$25,MATCH(H36896,Origin_List,0)),"")</f>
        <v/>
      </c>
    </row>
    <row r="36897" spans="4:13">
      <c r="D36897" s="20" t="str">
        <f>IFERROR(VLOOKUP(H36897&amp;"|"&amp;I36897,Sheet3!$H$2:$N$150,5,0),"")</f>
        <v/>
      </c>
      <c r="M36897" s="20" t="str">
        <f>IFERROR(INDEX(Sheet3!$Q$2:$Q$25,MATCH(H36897,Origin_List,0)),"")</f>
        <v/>
      </c>
    </row>
    <row r="36898" spans="4:13">
      <c r="D36898" s="20" t="str">
        <f>IFERROR(VLOOKUP(H36898&amp;"|"&amp;I36898,Sheet3!$H$2:$N$150,5,0),"")</f>
        <v/>
      </c>
      <c r="M36898" s="20" t="str">
        <f>IFERROR(INDEX(Sheet3!$Q$2:$Q$25,MATCH(H36898,Origin_List,0)),"")</f>
        <v/>
      </c>
    </row>
    <row r="36899" spans="4:13">
      <c r="D36899" s="20" t="str">
        <f>IFERROR(VLOOKUP(H36899&amp;"|"&amp;I36899,Sheet3!$H$2:$N$150,5,0),"")</f>
        <v/>
      </c>
      <c r="M36899" s="20" t="str">
        <f>IFERROR(INDEX(Sheet3!$Q$2:$Q$25,MATCH(H36899,Origin_List,0)),"")</f>
        <v/>
      </c>
    </row>
    <row r="36900" spans="4:13">
      <c r="D36900" s="20" t="str">
        <f>IFERROR(VLOOKUP(H36900&amp;"|"&amp;I36900,Sheet3!$H$2:$N$150,5,0),"")</f>
        <v/>
      </c>
      <c r="M36900" s="20" t="str">
        <f>IFERROR(INDEX(Sheet3!$Q$2:$Q$25,MATCH(H36900,Origin_List,0)),"")</f>
        <v/>
      </c>
    </row>
    <row r="36901" spans="4:13">
      <c r="D36901" s="20" t="str">
        <f>IFERROR(VLOOKUP(H36901&amp;"|"&amp;I36901,Sheet3!$H$2:$N$150,5,0),"")</f>
        <v/>
      </c>
      <c r="M36901" s="20" t="str">
        <f>IFERROR(INDEX(Sheet3!$Q$2:$Q$25,MATCH(H36901,Origin_List,0)),"")</f>
        <v/>
      </c>
    </row>
    <row r="36902" spans="4:13">
      <c r="D36902" s="20" t="str">
        <f>IFERROR(VLOOKUP(H36902&amp;"|"&amp;I36902,Sheet3!$H$2:$N$150,5,0),"")</f>
        <v/>
      </c>
      <c r="M36902" s="20" t="str">
        <f>IFERROR(INDEX(Sheet3!$Q$2:$Q$25,MATCH(H36902,Origin_List,0)),"")</f>
        <v/>
      </c>
    </row>
    <row r="36903" spans="4:13">
      <c r="D36903" s="20" t="str">
        <f>IFERROR(VLOOKUP(H36903&amp;"|"&amp;I36903,Sheet3!$H$2:$N$150,5,0),"")</f>
        <v/>
      </c>
      <c r="M36903" s="20" t="str">
        <f>IFERROR(INDEX(Sheet3!$Q$2:$Q$25,MATCH(H36903,Origin_List,0)),"")</f>
        <v/>
      </c>
    </row>
    <row r="36904" spans="4:13">
      <c r="D36904" s="20" t="str">
        <f>IFERROR(VLOOKUP(H36904&amp;"|"&amp;I36904,Sheet3!$H$2:$N$150,5,0),"")</f>
        <v/>
      </c>
      <c r="M36904" s="20" t="str">
        <f>IFERROR(INDEX(Sheet3!$Q$2:$Q$25,MATCH(H36904,Origin_List,0)),"")</f>
        <v/>
      </c>
    </row>
    <row r="36905" spans="4:13">
      <c r="D36905" s="20" t="str">
        <f>IFERROR(VLOOKUP(H36905&amp;"|"&amp;I36905,Sheet3!$H$2:$N$150,5,0),"")</f>
        <v/>
      </c>
      <c r="M36905" s="20" t="str">
        <f>IFERROR(INDEX(Sheet3!$Q$2:$Q$25,MATCH(H36905,Origin_List,0)),"")</f>
        <v/>
      </c>
    </row>
    <row r="36906" spans="4:13">
      <c r="D36906" s="20" t="str">
        <f>IFERROR(VLOOKUP(H36906&amp;"|"&amp;I36906,Sheet3!$H$2:$N$150,5,0),"")</f>
        <v/>
      </c>
      <c r="M36906" s="20" t="str">
        <f>IFERROR(INDEX(Sheet3!$Q$2:$Q$25,MATCH(H36906,Origin_List,0)),"")</f>
        <v/>
      </c>
    </row>
    <row r="36907" spans="4:13">
      <c r="D36907" s="20" t="str">
        <f>IFERROR(VLOOKUP(H36907&amp;"|"&amp;I36907,Sheet3!$H$2:$N$150,5,0),"")</f>
        <v/>
      </c>
      <c r="M36907" s="20" t="str">
        <f>IFERROR(INDEX(Sheet3!$Q$2:$Q$25,MATCH(H36907,Origin_List,0)),"")</f>
        <v/>
      </c>
    </row>
    <row r="36908" spans="4:13">
      <c r="D36908" s="20" t="str">
        <f>IFERROR(VLOOKUP(H36908&amp;"|"&amp;I36908,Sheet3!$H$2:$N$150,5,0),"")</f>
        <v/>
      </c>
      <c r="M36908" s="20" t="str">
        <f>IFERROR(INDEX(Sheet3!$Q$2:$Q$25,MATCH(H36908,Origin_List,0)),"")</f>
        <v/>
      </c>
    </row>
    <row r="36909" spans="4:13">
      <c r="D36909" s="20" t="str">
        <f>IFERROR(VLOOKUP(H36909&amp;"|"&amp;I36909,Sheet3!$H$2:$N$150,5,0),"")</f>
        <v/>
      </c>
      <c r="M36909" s="20" t="str">
        <f>IFERROR(INDEX(Sheet3!$Q$2:$Q$25,MATCH(H36909,Origin_List,0)),"")</f>
        <v/>
      </c>
    </row>
    <row r="36910" spans="4:13">
      <c r="D36910" s="20" t="str">
        <f>IFERROR(VLOOKUP(H36910&amp;"|"&amp;I36910,Sheet3!$H$2:$N$150,5,0),"")</f>
        <v/>
      </c>
      <c r="M36910" s="20" t="str">
        <f>IFERROR(INDEX(Sheet3!$Q$2:$Q$25,MATCH(H36910,Origin_List,0)),"")</f>
        <v/>
      </c>
    </row>
    <row r="36911" spans="4:13">
      <c r="D36911" s="20" t="str">
        <f>IFERROR(VLOOKUP(H36911&amp;"|"&amp;I36911,Sheet3!$H$2:$N$150,5,0),"")</f>
        <v/>
      </c>
      <c r="M36911" s="20" t="str">
        <f>IFERROR(INDEX(Sheet3!$Q$2:$Q$25,MATCH(H36911,Origin_List,0)),"")</f>
        <v/>
      </c>
    </row>
    <row r="36912" spans="4:13">
      <c r="D36912" s="20" t="str">
        <f>IFERROR(VLOOKUP(H36912&amp;"|"&amp;I36912,Sheet3!$H$2:$N$150,5,0),"")</f>
        <v/>
      </c>
      <c r="M36912" s="20" t="str">
        <f>IFERROR(INDEX(Sheet3!$Q$2:$Q$25,MATCH(H36912,Origin_List,0)),"")</f>
        <v/>
      </c>
    </row>
    <row r="36913" spans="4:13">
      <c r="D36913" s="20" t="str">
        <f>IFERROR(VLOOKUP(H36913&amp;"|"&amp;I36913,Sheet3!$H$2:$N$150,5,0),"")</f>
        <v/>
      </c>
      <c r="M36913" s="20" t="str">
        <f>IFERROR(INDEX(Sheet3!$Q$2:$Q$25,MATCH(H36913,Origin_List,0)),"")</f>
        <v/>
      </c>
    </row>
    <row r="36914" spans="4:13">
      <c r="D36914" s="20" t="str">
        <f>IFERROR(VLOOKUP(H36914&amp;"|"&amp;I36914,Sheet3!$H$2:$N$150,5,0),"")</f>
        <v/>
      </c>
      <c r="M36914" s="20" t="str">
        <f>IFERROR(INDEX(Sheet3!$Q$2:$Q$25,MATCH(H36914,Origin_List,0)),"")</f>
        <v/>
      </c>
    </row>
    <row r="36915" spans="4:13">
      <c r="D36915" s="20" t="str">
        <f>IFERROR(VLOOKUP(H36915&amp;"|"&amp;I36915,Sheet3!$H$2:$N$150,5,0),"")</f>
        <v/>
      </c>
      <c r="M36915" s="20" t="str">
        <f>IFERROR(INDEX(Sheet3!$Q$2:$Q$25,MATCH(H36915,Origin_List,0)),"")</f>
        <v/>
      </c>
    </row>
    <row r="36916" spans="4:13">
      <c r="D36916" s="20" t="str">
        <f>IFERROR(VLOOKUP(H36916&amp;"|"&amp;I36916,Sheet3!$H$2:$N$150,5,0),"")</f>
        <v/>
      </c>
      <c r="M36916" s="20" t="str">
        <f>IFERROR(INDEX(Sheet3!$Q$2:$Q$25,MATCH(H36916,Origin_List,0)),"")</f>
        <v/>
      </c>
    </row>
    <row r="36917" spans="4:13">
      <c r="D36917" s="20" t="str">
        <f>IFERROR(VLOOKUP(H36917&amp;"|"&amp;I36917,Sheet3!$H$2:$N$150,5,0),"")</f>
        <v/>
      </c>
      <c r="M36917" s="20" t="str">
        <f>IFERROR(INDEX(Sheet3!$Q$2:$Q$25,MATCH(H36917,Origin_List,0)),"")</f>
        <v/>
      </c>
    </row>
    <row r="36918" spans="4:13">
      <c r="D36918" s="20" t="str">
        <f>IFERROR(VLOOKUP(H36918&amp;"|"&amp;I36918,Sheet3!$H$2:$N$150,5,0),"")</f>
        <v/>
      </c>
      <c r="M36918" s="20" t="str">
        <f>IFERROR(INDEX(Sheet3!$Q$2:$Q$25,MATCH(H36918,Origin_List,0)),"")</f>
        <v/>
      </c>
    </row>
    <row r="36919" spans="4:13">
      <c r="D36919" s="20" t="str">
        <f>IFERROR(VLOOKUP(H36919&amp;"|"&amp;I36919,Sheet3!$H$2:$N$150,5,0),"")</f>
        <v/>
      </c>
      <c r="M36919" s="20" t="str">
        <f>IFERROR(INDEX(Sheet3!$Q$2:$Q$25,MATCH(H36919,Origin_List,0)),"")</f>
        <v/>
      </c>
    </row>
    <row r="36920" spans="4:13">
      <c r="D36920" s="20" t="str">
        <f>IFERROR(VLOOKUP(H36920&amp;"|"&amp;I36920,Sheet3!$H$2:$N$150,5,0),"")</f>
        <v/>
      </c>
      <c r="M36920" s="20" t="str">
        <f>IFERROR(INDEX(Sheet3!$Q$2:$Q$25,MATCH(H36920,Origin_List,0)),"")</f>
        <v/>
      </c>
    </row>
    <row r="36921" spans="4:13">
      <c r="D36921" s="20" t="str">
        <f>IFERROR(VLOOKUP(H36921&amp;"|"&amp;I36921,Sheet3!$H$2:$N$150,5,0),"")</f>
        <v/>
      </c>
      <c r="M36921" s="20" t="str">
        <f>IFERROR(INDEX(Sheet3!$Q$2:$Q$25,MATCH(H36921,Origin_List,0)),"")</f>
        <v/>
      </c>
    </row>
    <row r="36922" spans="4:13">
      <c r="D36922" s="20" t="str">
        <f>IFERROR(VLOOKUP(H36922&amp;"|"&amp;I36922,Sheet3!$H$2:$N$150,5,0),"")</f>
        <v/>
      </c>
      <c r="M36922" s="20" t="str">
        <f>IFERROR(INDEX(Sheet3!$Q$2:$Q$25,MATCH(H36922,Origin_List,0)),"")</f>
        <v/>
      </c>
    </row>
    <row r="36923" spans="4:13">
      <c r="D36923" s="20" t="str">
        <f>IFERROR(VLOOKUP(H36923&amp;"|"&amp;I36923,Sheet3!$H$2:$N$150,5,0),"")</f>
        <v/>
      </c>
      <c r="M36923" s="20" t="str">
        <f>IFERROR(INDEX(Sheet3!$Q$2:$Q$25,MATCH(H36923,Origin_List,0)),"")</f>
        <v/>
      </c>
    </row>
    <row r="36924" spans="4:13">
      <c r="D36924" s="20" t="str">
        <f>IFERROR(VLOOKUP(H36924&amp;"|"&amp;I36924,Sheet3!$H$2:$N$150,5,0),"")</f>
        <v/>
      </c>
      <c r="M36924" s="20" t="str">
        <f>IFERROR(INDEX(Sheet3!$Q$2:$Q$25,MATCH(H36924,Origin_List,0)),"")</f>
        <v/>
      </c>
    </row>
    <row r="36925" spans="4:13">
      <c r="D36925" s="20" t="str">
        <f>IFERROR(VLOOKUP(H36925&amp;"|"&amp;I36925,Sheet3!$H$2:$N$150,5,0),"")</f>
        <v/>
      </c>
      <c r="M36925" s="20" t="str">
        <f>IFERROR(INDEX(Sheet3!$Q$2:$Q$25,MATCH(H36925,Origin_List,0)),"")</f>
        <v/>
      </c>
    </row>
    <row r="36926" spans="4:13">
      <c r="D36926" s="20" t="str">
        <f>IFERROR(VLOOKUP(H36926&amp;"|"&amp;I36926,Sheet3!$H$2:$N$150,5,0),"")</f>
        <v/>
      </c>
      <c r="M36926" s="20" t="str">
        <f>IFERROR(INDEX(Sheet3!$Q$2:$Q$25,MATCH(H36926,Origin_List,0)),"")</f>
        <v/>
      </c>
    </row>
    <row r="36927" spans="4:13">
      <c r="D36927" s="20" t="str">
        <f>IFERROR(VLOOKUP(H36927&amp;"|"&amp;I36927,Sheet3!$H$2:$N$150,5,0),"")</f>
        <v/>
      </c>
      <c r="M36927" s="20" t="str">
        <f>IFERROR(INDEX(Sheet3!$Q$2:$Q$25,MATCH(H36927,Origin_List,0)),"")</f>
        <v/>
      </c>
    </row>
    <row r="36928" spans="4:13">
      <c r="D36928" s="20" t="str">
        <f>IFERROR(VLOOKUP(H36928&amp;"|"&amp;I36928,Sheet3!$H$2:$N$150,5,0),"")</f>
        <v/>
      </c>
      <c r="M36928" s="20" t="str">
        <f>IFERROR(INDEX(Sheet3!$Q$2:$Q$25,MATCH(H36928,Origin_List,0)),"")</f>
        <v/>
      </c>
    </row>
    <row r="36929" spans="4:13">
      <c r="D36929" s="20" t="str">
        <f>IFERROR(VLOOKUP(H36929&amp;"|"&amp;I36929,Sheet3!$H$2:$N$150,5,0),"")</f>
        <v/>
      </c>
      <c r="M36929" s="20" t="str">
        <f>IFERROR(INDEX(Sheet3!$Q$2:$Q$25,MATCH(H36929,Origin_List,0)),"")</f>
        <v/>
      </c>
    </row>
    <row r="36930" spans="4:13">
      <c r="D36930" s="20" t="str">
        <f>IFERROR(VLOOKUP(H36930&amp;"|"&amp;I36930,Sheet3!$H$2:$N$150,5,0),"")</f>
        <v/>
      </c>
      <c r="M36930" s="20" t="str">
        <f>IFERROR(INDEX(Sheet3!$Q$2:$Q$25,MATCH(H36930,Origin_List,0)),"")</f>
        <v/>
      </c>
    </row>
    <row r="36931" spans="4:13">
      <c r="D36931" s="20" t="str">
        <f>IFERROR(VLOOKUP(H36931&amp;"|"&amp;I36931,Sheet3!$H$2:$N$150,5,0),"")</f>
        <v/>
      </c>
      <c r="M36931" s="20" t="str">
        <f>IFERROR(INDEX(Sheet3!$Q$2:$Q$25,MATCH(H36931,Origin_List,0)),"")</f>
        <v/>
      </c>
    </row>
    <row r="36932" spans="4:13">
      <c r="D36932" s="20" t="str">
        <f>IFERROR(VLOOKUP(H36932&amp;"|"&amp;I36932,Sheet3!$H$2:$N$150,5,0),"")</f>
        <v/>
      </c>
      <c r="M36932" s="20" t="str">
        <f>IFERROR(INDEX(Sheet3!$Q$2:$Q$25,MATCH(H36932,Origin_List,0)),"")</f>
        <v/>
      </c>
    </row>
    <row r="36933" spans="4:13">
      <c r="D36933" s="20" t="str">
        <f>IFERROR(VLOOKUP(H36933&amp;"|"&amp;I36933,Sheet3!$H$2:$N$150,5,0),"")</f>
        <v/>
      </c>
      <c r="M36933" s="20" t="str">
        <f>IFERROR(INDEX(Sheet3!$Q$2:$Q$25,MATCH(H36933,Origin_List,0)),"")</f>
        <v/>
      </c>
    </row>
    <row r="36934" spans="4:13">
      <c r="D36934" s="20" t="str">
        <f>IFERROR(VLOOKUP(H36934&amp;"|"&amp;I36934,Sheet3!$H$2:$N$150,5,0),"")</f>
        <v/>
      </c>
      <c r="M36934" s="20" t="str">
        <f>IFERROR(INDEX(Sheet3!$Q$2:$Q$25,MATCH(H36934,Origin_List,0)),"")</f>
        <v/>
      </c>
    </row>
    <row r="36935" spans="4:13">
      <c r="D36935" s="20" t="str">
        <f>IFERROR(VLOOKUP(H36935&amp;"|"&amp;I36935,Sheet3!$H$2:$N$150,5,0),"")</f>
        <v/>
      </c>
      <c r="M36935" s="20" t="str">
        <f>IFERROR(INDEX(Sheet3!$Q$2:$Q$25,MATCH(H36935,Origin_List,0)),"")</f>
        <v/>
      </c>
    </row>
    <row r="36936" spans="4:13">
      <c r="D36936" s="20" t="str">
        <f>IFERROR(VLOOKUP(H36936&amp;"|"&amp;I36936,Sheet3!$H$2:$N$150,5,0),"")</f>
        <v/>
      </c>
      <c r="M36936" s="20" t="str">
        <f>IFERROR(INDEX(Sheet3!$Q$2:$Q$25,MATCH(H36936,Origin_List,0)),"")</f>
        <v/>
      </c>
    </row>
    <row r="36937" spans="4:13">
      <c r="D36937" s="20" t="str">
        <f>IFERROR(VLOOKUP(H36937&amp;"|"&amp;I36937,Sheet3!$H$2:$N$150,5,0),"")</f>
        <v/>
      </c>
      <c r="M36937" s="20" t="str">
        <f>IFERROR(INDEX(Sheet3!$Q$2:$Q$25,MATCH(H36937,Origin_List,0)),"")</f>
        <v/>
      </c>
    </row>
    <row r="36938" spans="4:13">
      <c r="D36938" s="20" t="str">
        <f>IFERROR(VLOOKUP(H36938&amp;"|"&amp;I36938,Sheet3!$H$2:$N$150,5,0),"")</f>
        <v/>
      </c>
      <c r="M36938" s="20" t="str">
        <f>IFERROR(INDEX(Sheet3!$Q$2:$Q$25,MATCH(H36938,Origin_List,0)),"")</f>
        <v/>
      </c>
    </row>
    <row r="36939" spans="4:13">
      <c r="D36939" s="20" t="str">
        <f>IFERROR(VLOOKUP(H36939&amp;"|"&amp;I36939,Sheet3!$H$2:$N$150,5,0),"")</f>
        <v/>
      </c>
      <c r="M36939" s="20" t="str">
        <f>IFERROR(INDEX(Sheet3!$Q$2:$Q$25,MATCH(H36939,Origin_List,0)),"")</f>
        <v/>
      </c>
    </row>
    <row r="36940" spans="4:13">
      <c r="D36940" s="20" t="str">
        <f>IFERROR(VLOOKUP(H36940&amp;"|"&amp;I36940,Sheet3!$H$2:$N$150,5,0),"")</f>
        <v/>
      </c>
      <c r="M36940" s="20" t="str">
        <f>IFERROR(INDEX(Sheet3!$Q$2:$Q$25,MATCH(H36940,Origin_List,0)),"")</f>
        <v/>
      </c>
    </row>
    <row r="36941" spans="4:13">
      <c r="D36941" s="20" t="str">
        <f>IFERROR(VLOOKUP(H36941&amp;"|"&amp;I36941,Sheet3!$H$2:$N$150,5,0),"")</f>
        <v/>
      </c>
      <c r="M36941" s="20" t="str">
        <f>IFERROR(INDEX(Sheet3!$Q$2:$Q$25,MATCH(H36941,Origin_List,0)),"")</f>
        <v/>
      </c>
    </row>
    <row r="36942" spans="4:13">
      <c r="D36942" s="20" t="str">
        <f>IFERROR(VLOOKUP(H36942&amp;"|"&amp;I36942,Sheet3!$H$2:$N$150,5,0),"")</f>
        <v/>
      </c>
      <c r="M36942" s="20" t="str">
        <f>IFERROR(INDEX(Sheet3!$Q$2:$Q$25,MATCH(H36942,Origin_List,0)),"")</f>
        <v/>
      </c>
    </row>
    <row r="36943" spans="4:13">
      <c r="D36943" s="20" t="str">
        <f>IFERROR(VLOOKUP(H36943&amp;"|"&amp;I36943,Sheet3!$H$2:$N$150,5,0),"")</f>
        <v/>
      </c>
      <c r="M36943" s="20" t="str">
        <f>IFERROR(INDEX(Sheet3!$Q$2:$Q$25,MATCH(H36943,Origin_List,0)),"")</f>
        <v/>
      </c>
    </row>
    <row r="36944" spans="4:13">
      <c r="D36944" s="20" t="str">
        <f>IFERROR(VLOOKUP(H36944&amp;"|"&amp;I36944,Sheet3!$H$2:$N$150,5,0),"")</f>
        <v/>
      </c>
      <c r="M36944" s="20" t="str">
        <f>IFERROR(INDEX(Sheet3!$Q$2:$Q$25,MATCH(H36944,Origin_List,0)),"")</f>
        <v/>
      </c>
    </row>
    <row r="36945" spans="4:13">
      <c r="D36945" s="20" t="str">
        <f>IFERROR(VLOOKUP(H36945&amp;"|"&amp;I36945,Sheet3!$H$2:$N$150,5,0),"")</f>
        <v/>
      </c>
      <c r="M36945" s="20" t="str">
        <f>IFERROR(INDEX(Sheet3!$Q$2:$Q$25,MATCH(H36945,Origin_List,0)),"")</f>
        <v/>
      </c>
    </row>
    <row r="36946" spans="4:13">
      <c r="D36946" s="20" t="str">
        <f>IFERROR(VLOOKUP(H36946&amp;"|"&amp;I36946,Sheet3!$H$2:$N$150,5,0),"")</f>
        <v/>
      </c>
      <c r="M36946" s="20" t="str">
        <f>IFERROR(INDEX(Sheet3!$Q$2:$Q$25,MATCH(H36946,Origin_List,0)),"")</f>
        <v/>
      </c>
    </row>
    <row r="36947" spans="4:13">
      <c r="D36947" s="20" t="str">
        <f>IFERROR(VLOOKUP(H36947&amp;"|"&amp;I36947,Sheet3!$H$2:$N$150,5,0),"")</f>
        <v/>
      </c>
      <c r="M36947" s="20" t="str">
        <f>IFERROR(INDEX(Sheet3!$Q$2:$Q$25,MATCH(H36947,Origin_List,0)),"")</f>
        <v/>
      </c>
    </row>
    <row r="36948" spans="4:13">
      <c r="D36948" s="20" t="str">
        <f>IFERROR(VLOOKUP(H36948&amp;"|"&amp;I36948,Sheet3!$H$2:$N$150,5,0),"")</f>
        <v/>
      </c>
      <c r="M36948" s="20" t="str">
        <f>IFERROR(INDEX(Sheet3!$Q$2:$Q$25,MATCH(H36948,Origin_List,0)),"")</f>
        <v/>
      </c>
    </row>
    <row r="36949" spans="4:13">
      <c r="D36949" s="20" t="str">
        <f>IFERROR(VLOOKUP(H36949&amp;"|"&amp;I36949,Sheet3!$H$2:$N$150,5,0),"")</f>
        <v/>
      </c>
      <c r="M36949" s="20" t="str">
        <f>IFERROR(INDEX(Sheet3!$Q$2:$Q$25,MATCH(H36949,Origin_List,0)),"")</f>
        <v/>
      </c>
    </row>
    <row r="36950" spans="4:13">
      <c r="D36950" s="20" t="str">
        <f>IFERROR(VLOOKUP(H36950&amp;"|"&amp;I36950,Sheet3!$H$2:$N$150,5,0),"")</f>
        <v/>
      </c>
      <c r="M36950" s="20" t="str">
        <f>IFERROR(INDEX(Sheet3!$Q$2:$Q$25,MATCH(H36950,Origin_List,0)),"")</f>
        <v/>
      </c>
    </row>
    <row r="36951" spans="4:13">
      <c r="D36951" s="20" t="str">
        <f>IFERROR(VLOOKUP(H36951&amp;"|"&amp;I36951,Sheet3!$H$2:$N$150,5,0),"")</f>
        <v/>
      </c>
      <c r="M36951" s="20" t="str">
        <f>IFERROR(INDEX(Sheet3!$Q$2:$Q$25,MATCH(H36951,Origin_List,0)),"")</f>
        <v/>
      </c>
    </row>
    <row r="36952" spans="4:13">
      <c r="D36952" s="20" t="str">
        <f>IFERROR(VLOOKUP(H36952&amp;"|"&amp;I36952,Sheet3!$H$2:$N$150,5,0),"")</f>
        <v/>
      </c>
      <c r="M36952" s="20" t="str">
        <f>IFERROR(INDEX(Sheet3!$Q$2:$Q$25,MATCH(H36952,Origin_List,0)),"")</f>
        <v/>
      </c>
    </row>
    <row r="36953" spans="4:13">
      <c r="D36953" s="20" t="str">
        <f>IFERROR(VLOOKUP(H36953&amp;"|"&amp;I36953,Sheet3!$H$2:$N$150,5,0),"")</f>
        <v/>
      </c>
      <c r="M36953" s="20" t="str">
        <f>IFERROR(INDEX(Sheet3!$Q$2:$Q$25,MATCH(H36953,Origin_List,0)),"")</f>
        <v/>
      </c>
    </row>
    <row r="36954" spans="4:13">
      <c r="D36954" s="20" t="str">
        <f>IFERROR(VLOOKUP(H36954&amp;"|"&amp;I36954,Sheet3!$H$2:$N$150,5,0),"")</f>
        <v/>
      </c>
      <c r="M36954" s="20" t="str">
        <f>IFERROR(INDEX(Sheet3!$Q$2:$Q$25,MATCH(H36954,Origin_List,0)),"")</f>
        <v/>
      </c>
    </row>
    <row r="36955" spans="4:13">
      <c r="D36955" s="20" t="str">
        <f>IFERROR(VLOOKUP(H36955&amp;"|"&amp;I36955,Sheet3!$H$2:$N$150,5,0),"")</f>
        <v/>
      </c>
      <c r="M36955" s="20" t="str">
        <f>IFERROR(INDEX(Sheet3!$Q$2:$Q$25,MATCH(H36955,Origin_List,0)),"")</f>
        <v/>
      </c>
    </row>
    <row r="36956" spans="4:13">
      <c r="D36956" s="20" t="str">
        <f>IFERROR(VLOOKUP(H36956&amp;"|"&amp;I36956,Sheet3!$H$2:$N$150,5,0),"")</f>
        <v/>
      </c>
      <c r="M36956" s="20" t="str">
        <f>IFERROR(INDEX(Sheet3!$Q$2:$Q$25,MATCH(H36956,Origin_List,0)),"")</f>
        <v/>
      </c>
    </row>
    <row r="36957" spans="4:13">
      <c r="D36957" s="20" t="str">
        <f>IFERROR(VLOOKUP(H36957&amp;"|"&amp;I36957,Sheet3!$H$2:$N$150,5,0),"")</f>
        <v/>
      </c>
      <c r="M36957" s="20" t="str">
        <f>IFERROR(INDEX(Sheet3!$Q$2:$Q$25,MATCH(H36957,Origin_List,0)),"")</f>
        <v/>
      </c>
    </row>
    <row r="36958" spans="4:13">
      <c r="D36958" s="20" t="str">
        <f>IFERROR(VLOOKUP(H36958&amp;"|"&amp;I36958,Sheet3!$H$2:$N$150,5,0),"")</f>
        <v/>
      </c>
      <c r="M36958" s="20" t="str">
        <f>IFERROR(INDEX(Sheet3!$Q$2:$Q$25,MATCH(H36958,Origin_List,0)),"")</f>
        <v/>
      </c>
    </row>
    <row r="36959" spans="4:13">
      <c r="D36959" s="20" t="str">
        <f>IFERROR(VLOOKUP(H36959&amp;"|"&amp;I36959,Sheet3!$H$2:$N$150,5,0),"")</f>
        <v/>
      </c>
      <c r="M36959" s="20" t="str">
        <f>IFERROR(INDEX(Sheet3!$Q$2:$Q$25,MATCH(H36959,Origin_List,0)),"")</f>
        <v/>
      </c>
    </row>
    <row r="36960" spans="4:13">
      <c r="D36960" s="20" t="str">
        <f>IFERROR(VLOOKUP(H36960&amp;"|"&amp;I36960,Sheet3!$H$2:$N$150,5,0),"")</f>
        <v/>
      </c>
      <c r="M36960" s="20" t="str">
        <f>IFERROR(INDEX(Sheet3!$Q$2:$Q$25,MATCH(H36960,Origin_List,0)),"")</f>
        <v/>
      </c>
    </row>
    <row r="36961" spans="4:13">
      <c r="D36961" s="20" t="str">
        <f>IFERROR(VLOOKUP(H36961&amp;"|"&amp;I36961,Sheet3!$H$2:$N$150,5,0),"")</f>
        <v/>
      </c>
      <c r="M36961" s="20" t="str">
        <f>IFERROR(INDEX(Sheet3!$Q$2:$Q$25,MATCH(H36961,Origin_List,0)),"")</f>
        <v/>
      </c>
    </row>
    <row r="36962" spans="4:13">
      <c r="D36962" s="20" t="str">
        <f>IFERROR(VLOOKUP(H36962&amp;"|"&amp;I36962,Sheet3!$H$2:$N$150,5,0),"")</f>
        <v/>
      </c>
      <c r="M36962" s="20" t="str">
        <f>IFERROR(INDEX(Sheet3!$Q$2:$Q$25,MATCH(H36962,Origin_List,0)),"")</f>
        <v/>
      </c>
    </row>
    <row r="36963" spans="4:13">
      <c r="D36963" s="20" t="str">
        <f>IFERROR(VLOOKUP(H36963&amp;"|"&amp;I36963,Sheet3!$H$2:$N$150,5,0),"")</f>
        <v/>
      </c>
      <c r="M36963" s="20" t="str">
        <f>IFERROR(INDEX(Sheet3!$Q$2:$Q$25,MATCH(H36963,Origin_List,0)),"")</f>
        <v/>
      </c>
    </row>
    <row r="36964" spans="4:13">
      <c r="D36964" s="20" t="str">
        <f>IFERROR(VLOOKUP(H36964&amp;"|"&amp;I36964,Sheet3!$H$2:$N$150,5,0),"")</f>
        <v/>
      </c>
      <c r="M36964" s="20" t="str">
        <f>IFERROR(INDEX(Sheet3!$Q$2:$Q$25,MATCH(H36964,Origin_List,0)),"")</f>
        <v/>
      </c>
    </row>
    <row r="36965" spans="4:13">
      <c r="D36965" s="20" t="str">
        <f>IFERROR(VLOOKUP(H36965&amp;"|"&amp;I36965,Sheet3!$H$2:$N$150,5,0),"")</f>
        <v/>
      </c>
      <c r="M36965" s="20" t="str">
        <f>IFERROR(INDEX(Sheet3!$Q$2:$Q$25,MATCH(H36965,Origin_List,0)),"")</f>
        <v/>
      </c>
    </row>
    <row r="36966" spans="4:13">
      <c r="D36966" s="20" t="str">
        <f>IFERROR(VLOOKUP(H36966&amp;"|"&amp;I36966,Sheet3!$H$2:$N$150,5,0),"")</f>
        <v/>
      </c>
      <c r="M36966" s="20" t="str">
        <f>IFERROR(INDEX(Sheet3!$Q$2:$Q$25,MATCH(H36966,Origin_List,0)),"")</f>
        <v/>
      </c>
    </row>
    <row r="36967" spans="4:13">
      <c r="D36967" s="20" t="str">
        <f>IFERROR(VLOOKUP(H36967&amp;"|"&amp;I36967,Sheet3!$H$2:$N$150,5,0),"")</f>
        <v/>
      </c>
      <c r="M36967" s="20" t="str">
        <f>IFERROR(INDEX(Sheet3!$Q$2:$Q$25,MATCH(H36967,Origin_List,0)),"")</f>
        <v/>
      </c>
    </row>
    <row r="36968" spans="4:13">
      <c r="D36968" s="20" t="str">
        <f>IFERROR(VLOOKUP(H36968&amp;"|"&amp;I36968,Sheet3!$H$2:$N$150,5,0),"")</f>
        <v/>
      </c>
      <c r="M36968" s="20" t="str">
        <f>IFERROR(INDEX(Sheet3!$Q$2:$Q$25,MATCH(H36968,Origin_List,0)),"")</f>
        <v/>
      </c>
    </row>
    <row r="36969" spans="4:13">
      <c r="D36969" s="20" t="str">
        <f>IFERROR(VLOOKUP(H36969&amp;"|"&amp;I36969,Sheet3!$H$2:$N$150,5,0),"")</f>
        <v/>
      </c>
      <c r="M36969" s="20" t="str">
        <f>IFERROR(INDEX(Sheet3!$Q$2:$Q$25,MATCH(H36969,Origin_List,0)),"")</f>
        <v/>
      </c>
    </row>
    <row r="36970" spans="4:13">
      <c r="D36970" s="20" t="str">
        <f>IFERROR(VLOOKUP(H36970&amp;"|"&amp;I36970,Sheet3!$H$2:$N$150,5,0),"")</f>
        <v/>
      </c>
      <c r="M36970" s="20" t="str">
        <f>IFERROR(INDEX(Sheet3!$Q$2:$Q$25,MATCH(H36970,Origin_List,0)),"")</f>
        <v/>
      </c>
    </row>
    <row r="36971" spans="4:13">
      <c r="D36971" s="20" t="str">
        <f>IFERROR(VLOOKUP(H36971&amp;"|"&amp;I36971,Sheet3!$H$2:$N$150,5,0),"")</f>
        <v/>
      </c>
      <c r="M36971" s="20" t="str">
        <f>IFERROR(INDEX(Sheet3!$Q$2:$Q$25,MATCH(H36971,Origin_List,0)),"")</f>
        <v/>
      </c>
    </row>
    <row r="36972" spans="4:13">
      <c r="D36972" s="20" t="str">
        <f>IFERROR(VLOOKUP(H36972&amp;"|"&amp;I36972,Sheet3!$H$2:$N$150,5,0),"")</f>
        <v/>
      </c>
      <c r="M36972" s="20" t="str">
        <f>IFERROR(INDEX(Sheet3!$Q$2:$Q$25,MATCH(H36972,Origin_List,0)),"")</f>
        <v/>
      </c>
    </row>
    <row r="36973" spans="4:13">
      <c r="D36973" s="20" t="str">
        <f>IFERROR(VLOOKUP(H36973&amp;"|"&amp;I36973,Sheet3!$H$2:$N$150,5,0),"")</f>
        <v/>
      </c>
      <c r="M36973" s="20" t="str">
        <f>IFERROR(INDEX(Sheet3!$Q$2:$Q$25,MATCH(H36973,Origin_List,0)),"")</f>
        <v/>
      </c>
    </row>
    <row r="36974" spans="4:13">
      <c r="D36974" s="20" t="str">
        <f>IFERROR(VLOOKUP(H36974&amp;"|"&amp;I36974,Sheet3!$H$2:$N$150,5,0),"")</f>
        <v/>
      </c>
      <c r="M36974" s="20" t="str">
        <f>IFERROR(INDEX(Sheet3!$Q$2:$Q$25,MATCH(H36974,Origin_List,0)),"")</f>
        <v/>
      </c>
    </row>
    <row r="36975" spans="4:13">
      <c r="D36975" s="20" t="str">
        <f>IFERROR(VLOOKUP(H36975&amp;"|"&amp;I36975,Sheet3!$H$2:$N$150,5,0),"")</f>
        <v/>
      </c>
      <c r="M36975" s="20" t="str">
        <f>IFERROR(INDEX(Sheet3!$Q$2:$Q$25,MATCH(H36975,Origin_List,0)),"")</f>
        <v/>
      </c>
    </row>
    <row r="36976" spans="4:13">
      <c r="D36976" s="20" t="str">
        <f>IFERROR(VLOOKUP(H36976&amp;"|"&amp;I36976,Sheet3!$H$2:$N$150,5,0),"")</f>
        <v/>
      </c>
      <c r="M36976" s="20" t="str">
        <f>IFERROR(INDEX(Sheet3!$Q$2:$Q$25,MATCH(H36976,Origin_List,0)),"")</f>
        <v/>
      </c>
    </row>
    <row r="36977" spans="4:13">
      <c r="D36977" s="20" t="str">
        <f>IFERROR(VLOOKUP(H36977&amp;"|"&amp;I36977,Sheet3!$H$2:$N$150,5,0),"")</f>
        <v/>
      </c>
      <c r="M36977" s="20" t="str">
        <f>IFERROR(INDEX(Sheet3!$Q$2:$Q$25,MATCH(H36977,Origin_List,0)),"")</f>
        <v/>
      </c>
    </row>
    <row r="36978" spans="4:13">
      <c r="D36978" s="20" t="str">
        <f>IFERROR(VLOOKUP(H36978&amp;"|"&amp;I36978,Sheet3!$H$2:$N$150,5,0),"")</f>
        <v/>
      </c>
      <c r="M36978" s="20" t="str">
        <f>IFERROR(INDEX(Sheet3!$Q$2:$Q$25,MATCH(H36978,Origin_List,0)),"")</f>
        <v/>
      </c>
    </row>
    <row r="36979" spans="4:13">
      <c r="D36979" s="20" t="str">
        <f>IFERROR(VLOOKUP(H36979&amp;"|"&amp;I36979,Sheet3!$H$2:$N$150,5,0),"")</f>
        <v/>
      </c>
      <c r="M36979" s="20" t="str">
        <f>IFERROR(INDEX(Sheet3!$Q$2:$Q$25,MATCH(H36979,Origin_List,0)),"")</f>
        <v/>
      </c>
    </row>
    <row r="36980" spans="4:13">
      <c r="D36980" s="20" t="str">
        <f>IFERROR(VLOOKUP(H36980&amp;"|"&amp;I36980,Sheet3!$H$2:$N$150,5,0),"")</f>
        <v/>
      </c>
      <c r="M36980" s="20" t="str">
        <f>IFERROR(INDEX(Sheet3!$Q$2:$Q$25,MATCH(H36980,Origin_List,0)),"")</f>
        <v/>
      </c>
    </row>
    <row r="36981" spans="4:13">
      <c r="D36981" s="20" t="str">
        <f>IFERROR(VLOOKUP(H36981&amp;"|"&amp;I36981,Sheet3!$H$2:$N$150,5,0),"")</f>
        <v/>
      </c>
      <c r="M36981" s="20" t="str">
        <f>IFERROR(INDEX(Sheet3!$Q$2:$Q$25,MATCH(H36981,Origin_List,0)),"")</f>
        <v/>
      </c>
    </row>
    <row r="36982" spans="4:13">
      <c r="D36982" s="20" t="str">
        <f>IFERROR(VLOOKUP(H36982&amp;"|"&amp;I36982,Sheet3!$H$2:$N$150,5,0),"")</f>
        <v/>
      </c>
      <c r="M36982" s="20" t="str">
        <f>IFERROR(INDEX(Sheet3!$Q$2:$Q$25,MATCH(H36982,Origin_List,0)),"")</f>
        <v/>
      </c>
    </row>
    <row r="36983" spans="4:13">
      <c r="D36983" s="20" t="str">
        <f>IFERROR(VLOOKUP(H36983&amp;"|"&amp;I36983,Sheet3!$H$2:$N$150,5,0),"")</f>
        <v/>
      </c>
      <c r="M36983" s="20" t="str">
        <f>IFERROR(INDEX(Sheet3!$Q$2:$Q$25,MATCH(H36983,Origin_List,0)),"")</f>
        <v/>
      </c>
    </row>
    <row r="36984" spans="4:13">
      <c r="D36984" s="20" t="str">
        <f>IFERROR(VLOOKUP(H36984&amp;"|"&amp;I36984,Sheet3!$H$2:$N$150,5,0),"")</f>
        <v/>
      </c>
      <c r="M36984" s="20" t="str">
        <f>IFERROR(INDEX(Sheet3!$Q$2:$Q$25,MATCH(H36984,Origin_List,0)),"")</f>
        <v/>
      </c>
    </row>
    <row r="36985" spans="4:13">
      <c r="D36985" s="20" t="str">
        <f>IFERROR(VLOOKUP(H36985&amp;"|"&amp;I36985,Sheet3!$H$2:$N$150,5,0),"")</f>
        <v/>
      </c>
      <c r="M36985" s="20" t="str">
        <f>IFERROR(INDEX(Sheet3!$Q$2:$Q$25,MATCH(H36985,Origin_List,0)),"")</f>
        <v/>
      </c>
    </row>
    <row r="36986" spans="4:13">
      <c r="D36986" s="20" t="str">
        <f>IFERROR(VLOOKUP(H36986&amp;"|"&amp;I36986,Sheet3!$H$2:$N$150,5,0),"")</f>
        <v/>
      </c>
      <c r="M36986" s="20" t="str">
        <f>IFERROR(INDEX(Sheet3!$Q$2:$Q$25,MATCH(H36986,Origin_List,0)),"")</f>
        <v/>
      </c>
    </row>
    <row r="36987" spans="4:13">
      <c r="D36987" s="20" t="str">
        <f>IFERROR(VLOOKUP(H36987&amp;"|"&amp;I36987,Sheet3!$H$2:$N$150,5,0),"")</f>
        <v/>
      </c>
      <c r="M36987" s="20" t="str">
        <f>IFERROR(INDEX(Sheet3!$Q$2:$Q$25,MATCH(H36987,Origin_List,0)),"")</f>
        <v/>
      </c>
    </row>
    <row r="36988" spans="4:13">
      <c r="D36988" s="20" t="str">
        <f>IFERROR(VLOOKUP(H36988&amp;"|"&amp;I36988,Sheet3!$H$2:$N$150,5,0),"")</f>
        <v/>
      </c>
      <c r="M36988" s="20" t="str">
        <f>IFERROR(INDEX(Sheet3!$Q$2:$Q$25,MATCH(H36988,Origin_List,0)),"")</f>
        <v/>
      </c>
    </row>
    <row r="36989" spans="4:13">
      <c r="D36989" s="20" t="str">
        <f>IFERROR(VLOOKUP(H36989&amp;"|"&amp;I36989,Sheet3!$H$2:$N$150,5,0),"")</f>
        <v/>
      </c>
      <c r="M36989" s="20" t="str">
        <f>IFERROR(INDEX(Sheet3!$Q$2:$Q$25,MATCH(H36989,Origin_List,0)),"")</f>
        <v/>
      </c>
    </row>
    <row r="36990" spans="4:13">
      <c r="D36990" s="20" t="str">
        <f>IFERROR(VLOOKUP(H36990&amp;"|"&amp;I36990,Sheet3!$H$2:$N$150,5,0),"")</f>
        <v/>
      </c>
      <c r="M36990" s="20" t="str">
        <f>IFERROR(INDEX(Sheet3!$Q$2:$Q$25,MATCH(H36990,Origin_List,0)),"")</f>
        <v/>
      </c>
    </row>
    <row r="36991" spans="4:13">
      <c r="D36991" s="20" t="str">
        <f>IFERROR(VLOOKUP(H36991&amp;"|"&amp;I36991,Sheet3!$H$2:$N$150,5,0),"")</f>
        <v/>
      </c>
      <c r="M36991" s="20" t="str">
        <f>IFERROR(INDEX(Sheet3!$Q$2:$Q$25,MATCH(H36991,Origin_List,0)),"")</f>
        <v/>
      </c>
    </row>
    <row r="36992" spans="4:13">
      <c r="D36992" s="20" t="str">
        <f>IFERROR(VLOOKUP(H36992&amp;"|"&amp;I36992,Sheet3!$H$2:$N$150,5,0),"")</f>
        <v/>
      </c>
      <c r="M36992" s="20" t="str">
        <f>IFERROR(INDEX(Sheet3!$Q$2:$Q$25,MATCH(H36992,Origin_List,0)),"")</f>
        <v/>
      </c>
    </row>
    <row r="36993" spans="4:13">
      <c r="D36993" s="20" t="str">
        <f>IFERROR(VLOOKUP(H36993&amp;"|"&amp;I36993,Sheet3!$H$2:$N$150,5,0),"")</f>
        <v/>
      </c>
      <c r="M36993" s="20" t="str">
        <f>IFERROR(INDEX(Sheet3!$Q$2:$Q$25,MATCH(H36993,Origin_List,0)),"")</f>
        <v/>
      </c>
    </row>
    <row r="36994" spans="4:13">
      <c r="D36994" s="20" t="str">
        <f>IFERROR(VLOOKUP(H36994&amp;"|"&amp;I36994,Sheet3!$H$2:$N$150,5,0),"")</f>
        <v/>
      </c>
      <c r="M36994" s="20" t="str">
        <f>IFERROR(INDEX(Sheet3!$Q$2:$Q$25,MATCH(H36994,Origin_List,0)),"")</f>
        <v/>
      </c>
    </row>
    <row r="36995" spans="4:13">
      <c r="D36995" s="20" t="str">
        <f>IFERROR(VLOOKUP(H36995&amp;"|"&amp;I36995,Sheet3!$H$2:$N$150,5,0),"")</f>
        <v/>
      </c>
      <c r="M36995" s="20" t="str">
        <f>IFERROR(INDEX(Sheet3!$Q$2:$Q$25,MATCH(H36995,Origin_List,0)),"")</f>
        <v/>
      </c>
    </row>
    <row r="36996" spans="4:13">
      <c r="D36996" s="20" t="str">
        <f>IFERROR(VLOOKUP(H36996&amp;"|"&amp;I36996,Sheet3!$H$2:$N$150,5,0),"")</f>
        <v/>
      </c>
      <c r="M36996" s="20" t="str">
        <f>IFERROR(INDEX(Sheet3!$Q$2:$Q$25,MATCH(H36996,Origin_List,0)),"")</f>
        <v/>
      </c>
    </row>
    <row r="36997" spans="4:13">
      <c r="D36997" s="20" t="str">
        <f>IFERROR(VLOOKUP(H36997&amp;"|"&amp;I36997,Sheet3!$H$2:$N$150,5,0),"")</f>
        <v/>
      </c>
      <c r="M36997" s="20" t="str">
        <f>IFERROR(INDEX(Sheet3!$Q$2:$Q$25,MATCH(H36997,Origin_List,0)),"")</f>
        <v/>
      </c>
    </row>
    <row r="36998" spans="4:13">
      <c r="D36998" s="20" t="str">
        <f>IFERROR(VLOOKUP(H36998&amp;"|"&amp;I36998,Sheet3!$H$2:$N$150,5,0),"")</f>
        <v/>
      </c>
      <c r="M36998" s="20" t="str">
        <f>IFERROR(INDEX(Sheet3!$Q$2:$Q$25,MATCH(H36998,Origin_List,0)),"")</f>
        <v/>
      </c>
    </row>
    <row r="36999" spans="4:13">
      <c r="D36999" s="20" t="str">
        <f>IFERROR(VLOOKUP(H36999&amp;"|"&amp;I36999,Sheet3!$H$2:$N$150,5,0),"")</f>
        <v/>
      </c>
      <c r="M36999" s="20" t="str">
        <f>IFERROR(INDEX(Sheet3!$Q$2:$Q$25,MATCH(H36999,Origin_List,0)),"")</f>
        <v/>
      </c>
    </row>
    <row r="37000" spans="4:13">
      <c r="D37000" s="20" t="str">
        <f>IFERROR(VLOOKUP(H37000&amp;"|"&amp;I37000,Sheet3!$H$2:$N$150,5,0),"")</f>
        <v/>
      </c>
      <c r="M37000" s="20" t="str">
        <f>IFERROR(INDEX(Sheet3!$Q$2:$Q$25,MATCH(H37000,Origin_List,0)),"")</f>
        <v/>
      </c>
    </row>
    <row r="37001" spans="4:13">
      <c r="D37001" s="20" t="str">
        <f>IFERROR(VLOOKUP(H37001&amp;"|"&amp;I37001,Sheet3!$H$2:$N$150,5,0),"")</f>
        <v/>
      </c>
      <c r="M37001" s="20" t="str">
        <f>IFERROR(INDEX(Sheet3!$Q$2:$Q$25,MATCH(H37001,Origin_List,0)),"")</f>
        <v/>
      </c>
    </row>
    <row r="37002" spans="4:13">
      <c r="D37002" s="20" t="str">
        <f>IFERROR(VLOOKUP(H37002&amp;"|"&amp;I37002,Sheet3!$H$2:$N$150,5,0),"")</f>
        <v/>
      </c>
      <c r="M37002" s="20" t="str">
        <f>IFERROR(INDEX(Sheet3!$Q$2:$Q$25,MATCH(H37002,Origin_List,0)),"")</f>
        <v/>
      </c>
    </row>
    <row r="37003" spans="4:13">
      <c r="D37003" s="20" t="str">
        <f>IFERROR(VLOOKUP(H37003&amp;"|"&amp;I37003,Sheet3!$H$2:$N$150,5,0),"")</f>
        <v/>
      </c>
      <c r="M37003" s="20" t="str">
        <f>IFERROR(INDEX(Sheet3!$Q$2:$Q$25,MATCH(H37003,Origin_List,0)),"")</f>
        <v/>
      </c>
    </row>
    <row r="37004" spans="4:13">
      <c r="D37004" s="20" t="str">
        <f>IFERROR(VLOOKUP(H37004&amp;"|"&amp;I37004,Sheet3!$H$2:$N$150,5,0),"")</f>
        <v/>
      </c>
      <c r="M37004" s="20" t="str">
        <f>IFERROR(INDEX(Sheet3!$Q$2:$Q$25,MATCH(H37004,Origin_List,0)),"")</f>
        <v/>
      </c>
    </row>
    <row r="37005" spans="4:13">
      <c r="D37005" s="20" t="str">
        <f>IFERROR(VLOOKUP(H37005&amp;"|"&amp;I37005,Sheet3!$H$2:$N$150,5,0),"")</f>
        <v/>
      </c>
      <c r="M37005" s="20" t="str">
        <f>IFERROR(INDEX(Sheet3!$Q$2:$Q$25,MATCH(H37005,Origin_List,0)),"")</f>
        <v/>
      </c>
    </row>
    <row r="37006" spans="4:13">
      <c r="D37006" s="20" t="str">
        <f>IFERROR(VLOOKUP(H37006&amp;"|"&amp;I37006,Sheet3!$H$2:$N$150,5,0),"")</f>
        <v/>
      </c>
      <c r="M37006" s="20" t="str">
        <f>IFERROR(INDEX(Sheet3!$Q$2:$Q$25,MATCH(H37006,Origin_List,0)),"")</f>
        <v/>
      </c>
    </row>
    <row r="37007" spans="4:13">
      <c r="D37007" s="20" t="str">
        <f>IFERROR(VLOOKUP(H37007&amp;"|"&amp;I37007,Sheet3!$H$2:$N$150,5,0),"")</f>
        <v/>
      </c>
      <c r="M37007" s="20" t="str">
        <f>IFERROR(INDEX(Sheet3!$Q$2:$Q$25,MATCH(H37007,Origin_List,0)),"")</f>
        <v/>
      </c>
    </row>
    <row r="37008" spans="4:13">
      <c r="D37008" s="20" t="str">
        <f>IFERROR(VLOOKUP(H37008&amp;"|"&amp;I37008,Sheet3!$H$2:$N$150,5,0),"")</f>
        <v/>
      </c>
      <c r="M37008" s="20" t="str">
        <f>IFERROR(INDEX(Sheet3!$Q$2:$Q$25,MATCH(H37008,Origin_List,0)),"")</f>
        <v/>
      </c>
    </row>
    <row r="37009" spans="4:13">
      <c r="D37009" s="20" t="str">
        <f>IFERROR(VLOOKUP(H37009&amp;"|"&amp;I37009,Sheet3!$H$2:$N$150,5,0),"")</f>
        <v/>
      </c>
      <c r="M37009" s="20" t="str">
        <f>IFERROR(INDEX(Sheet3!$Q$2:$Q$25,MATCH(H37009,Origin_List,0)),"")</f>
        <v/>
      </c>
    </row>
    <row r="37010" spans="4:13">
      <c r="D37010" s="20" t="str">
        <f>IFERROR(VLOOKUP(H37010&amp;"|"&amp;I37010,Sheet3!$H$2:$N$150,5,0),"")</f>
        <v/>
      </c>
      <c r="M37010" s="20" t="str">
        <f>IFERROR(INDEX(Sheet3!$Q$2:$Q$25,MATCH(H37010,Origin_List,0)),"")</f>
        <v/>
      </c>
    </row>
    <row r="37011" spans="4:13">
      <c r="D37011" s="20" t="str">
        <f>IFERROR(VLOOKUP(H37011&amp;"|"&amp;I37011,Sheet3!$H$2:$N$150,5,0),"")</f>
        <v/>
      </c>
      <c r="M37011" s="20" t="str">
        <f>IFERROR(INDEX(Sheet3!$Q$2:$Q$25,MATCH(H37011,Origin_List,0)),"")</f>
        <v/>
      </c>
    </row>
    <row r="37012" spans="4:13">
      <c r="D37012" s="20" t="str">
        <f>IFERROR(VLOOKUP(H37012&amp;"|"&amp;I37012,Sheet3!$H$2:$N$150,5,0),"")</f>
        <v/>
      </c>
      <c r="M37012" s="20" t="str">
        <f>IFERROR(INDEX(Sheet3!$Q$2:$Q$25,MATCH(H37012,Origin_List,0)),"")</f>
        <v/>
      </c>
    </row>
    <row r="37013" spans="4:13">
      <c r="D37013" s="20" t="str">
        <f>IFERROR(VLOOKUP(H37013&amp;"|"&amp;I37013,Sheet3!$H$2:$N$150,5,0),"")</f>
        <v/>
      </c>
      <c r="M37013" s="20" t="str">
        <f>IFERROR(INDEX(Sheet3!$Q$2:$Q$25,MATCH(H37013,Origin_List,0)),"")</f>
        <v/>
      </c>
    </row>
    <row r="37014" spans="4:13">
      <c r="D37014" s="20" t="str">
        <f>IFERROR(VLOOKUP(H37014&amp;"|"&amp;I37014,Sheet3!$H$2:$N$150,5,0),"")</f>
        <v/>
      </c>
      <c r="M37014" s="20" t="str">
        <f>IFERROR(INDEX(Sheet3!$Q$2:$Q$25,MATCH(H37014,Origin_List,0)),"")</f>
        <v/>
      </c>
    </row>
    <row r="37015" spans="4:13">
      <c r="D37015" s="20" t="str">
        <f>IFERROR(VLOOKUP(H37015&amp;"|"&amp;I37015,Sheet3!$H$2:$N$150,5,0),"")</f>
        <v/>
      </c>
      <c r="M37015" s="20" t="str">
        <f>IFERROR(INDEX(Sheet3!$Q$2:$Q$25,MATCH(H37015,Origin_List,0)),"")</f>
        <v/>
      </c>
    </row>
    <row r="37016" spans="4:13">
      <c r="D37016" s="20" t="str">
        <f>IFERROR(VLOOKUP(H37016&amp;"|"&amp;I37016,Sheet3!$H$2:$N$150,5,0),"")</f>
        <v/>
      </c>
      <c r="M37016" s="20" t="str">
        <f>IFERROR(INDEX(Sheet3!$Q$2:$Q$25,MATCH(H37016,Origin_List,0)),"")</f>
        <v/>
      </c>
    </row>
    <row r="37017" spans="4:13">
      <c r="D37017" s="20" t="str">
        <f>IFERROR(VLOOKUP(H37017&amp;"|"&amp;I37017,Sheet3!$H$2:$N$150,5,0),"")</f>
        <v/>
      </c>
      <c r="M37017" s="20" t="str">
        <f>IFERROR(INDEX(Sheet3!$Q$2:$Q$25,MATCH(H37017,Origin_List,0)),"")</f>
        <v/>
      </c>
    </row>
    <row r="37018" spans="4:13">
      <c r="D37018" s="20" t="str">
        <f>IFERROR(VLOOKUP(H37018&amp;"|"&amp;I37018,Sheet3!$H$2:$N$150,5,0),"")</f>
        <v/>
      </c>
      <c r="M37018" s="20" t="str">
        <f>IFERROR(INDEX(Sheet3!$Q$2:$Q$25,MATCH(H37018,Origin_List,0)),"")</f>
        <v/>
      </c>
    </row>
    <row r="37019" spans="4:13">
      <c r="D37019" s="20" t="str">
        <f>IFERROR(VLOOKUP(H37019&amp;"|"&amp;I37019,Sheet3!$H$2:$N$150,5,0),"")</f>
        <v/>
      </c>
      <c r="M37019" s="20" t="str">
        <f>IFERROR(INDEX(Sheet3!$Q$2:$Q$25,MATCH(H37019,Origin_List,0)),"")</f>
        <v/>
      </c>
    </row>
    <row r="37020" spans="4:13">
      <c r="D37020" s="20" t="str">
        <f>IFERROR(VLOOKUP(H37020&amp;"|"&amp;I37020,Sheet3!$H$2:$N$150,5,0),"")</f>
        <v/>
      </c>
      <c r="M37020" s="20" t="str">
        <f>IFERROR(INDEX(Sheet3!$Q$2:$Q$25,MATCH(H37020,Origin_List,0)),"")</f>
        <v/>
      </c>
    </row>
    <row r="37021" spans="4:13">
      <c r="D37021" s="20" t="str">
        <f>IFERROR(VLOOKUP(H37021&amp;"|"&amp;I37021,Sheet3!$H$2:$N$150,5,0),"")</f>
        <v/>
      </c>
      <c r="M37021" s="20" t="str">
        <f>IFERROR(INDEX(Sheet3!$Q$2:$Q$25,MATCH(H37021,Origin_List,0)),"")</f>
        <v/>
      </c>
    </row>
    <row r="37022" spans="4:13">
      <c r="D37022" s="20" t="str">
        <f>IFERROR(VLOOKUP(H37022&amp;"|"&amp;I37022,Sheet3!$H$2:$N$150,5,0),"")</f>
        <v/>
      </c>
      <c r="M37022" s="20" t="str">
        <f>IFERROR(INDEX(Sheet3!$Q$2:$Q$25,MATCH(H37022,Origin_List,0)),"")</f>
        <v/>
      </c>
    </row>
    <row r="37023" spans="4:13">
      <c r="D37023" s="20" t="str">
        <f>IFERROR(VLOOKUP(H37023&amp;"|"&amp;I37023,Sheet3!$H$2:$N$150,5,0),"")</f>
        <v/>
      </c>
      <c r="M37023" s="20" t="str">
        <f>IFERROR(INDEX(Sheet3!$Q$2:$Q$25,MATCH(H37023,Origin_List,0)),"")</f>
        <v/>
      </c>
    </row>
    <row r="37024" spans="4:13">
      <c r="D37024" s="20" t="str">
        <f>IFERROR(VLOOKUP(H37024&amp;"|"&amp;I37024,Sheet3!$H$2:$N$150,5,0),"")</f>
        <v/>
      </c>
      <c r="M37024" s="20" t="str">
        <f>IFERROR(INDEX(Sheet3!$Q$2:$Q$25,MATCH(H37024,Origin_List,0)),"")</f>
        <v/>
      </c>
    </row>
    <row r="37025" spans="4:13">
      <c r="D37025" s="20" t="str">
        <f>IFERROR(VLOOKUP(H37025&amp;"|"&amp;I37025,Sheet3!$H$2:$N$150,5,0),"")</f>
        <v/>
      </c>
      <c r="M37025" s="20" t="str">
        <f>IFERROR(INDEX(Sheet3!$Q$2:$Q$25,MATCH(H37025,Origin_List,0)),"")</f>
        <v/>
      </c>
    </row>
    <row r="37026" spans="4:13">
      <c r="D37026" s="20" t="str">
        <f>IFERROR(VLOOKUP(H37026&amp;"|"&amp;I37026,Sheet3!$H$2:$N$150,5,0),"")</f>
        <v/>
      </c>
      <c r="M37026" s="20" t="str">
        <f>IFERROR(INDEX(Sheet3!$Q$2:$Q$25,MATCH(H37026,Origin_List,0)),"")</f>
        <v/>
      </c>
    </row>
    <row r="37027" spans="4:13">
      <c r="D37027" s="20" t="str">
        <f>IFERROR(VLOOKUP(H37027&amp;"|"&amp;I37027,Sheet3!$H$2:$N$150,5,0),"")</f>
        <v/>
      </c>
      <c r="M37027" s="20" t="str">
        <f>IFERROR(INDEX(Sheet3!$Q$2:$Q$25,MATCH(H37027,Origin_List,0)),"")</f>
        <v/>
      </c>
    </row>
    <row r="37028" spans="4:13">
      <c r="D37028" s="20" t="str">
        <f>IFERROR(VLOOKUP(H37028&amp;"|"&amp;I37028,Sheet3!$H$2:$N$150,5,0),"")</f>
        <v/>
      </c>
      <c r="M37028" s="20" t="str">
        <f>IFERROR(INDEX(Sheet3!$Q$2:$Q$25,MATCH(H37028,Origin_List,0)),"")</f>
        <v/>
      </c>
    </row>
    <row r="37029" spans="4:13">
      <c r="D37029" s="20" t="str">
        <f>IFERROR(VLOOKUP(H37029&amp;"|"&amp;I37029,Sheet3!$H$2:$N$150,5,0),"")</f>
        <v/>
      </c>
      <c r="M37029" s="20" t="str">
        <f>IFERROR(INDEX(Sheet3!$Q$2:$Q$25,MATCH(H37029,Origin_List,0)),"")</f>
        <v/>
      </c>
    </row>
    <row r="37030" spans="4:13">
      <c r="D37030" s="20" t="str">
        <f>IFERROR(VLOOKUP(H37030&amp;"|"&amp;I37030,Sheet3!$H$2:$N$150,5,0),"")</f>
        <v/>
      </c>
      <c r="M37030" s="20" t="str">
        <f>IFERROR(INDEX(Sheet3!$Q$2:$Q$25,MATCH(H37030,Origin_List,0)),"")</f>
        <v/>
      </c>
    </row>
    <row r="37031" spans="4:13">
      <c r="D37031" s="20" t="str">
        <f>IFERROR(VLOOKUP(H37031&amp;"|"&amp;I37031,Sheet3!$H$2:$N$150,5,0),"")</f>
        <v/>
      </c>
      <c r="M37031" s="20" t="str">
        <f>IFERROR(INDEX(Sheet3!$Q$2:$Q$25,MATCH(H37031,Origin_List,0)),"")</f>
        <v/>
      </c>
    </row>
    <row r="37032" spans="4:13">
      <c r="D37032" s="20" t="str">
        <f>IFERROR(VLOOKUP(H37032&amp;"|"&amp;I37032,Sheet3!$H$2:$N$150,5,0),"")</f>
        <v/>
      </c>
      <c r="M37032" s="20" t="str">
        <f>IFERROR(INDEX(Sheet3!$Q$2:$Q$25,MATCH(H37032,Origin_List,0)),"")</f>
        <v/>
      </c>
    </row>
    <row r="37033" spans="4:13">
      <c r="D37033" s="20" t="str">
        <f>IFERROR(VLOOKUP(H37033&amp;"|"&amp;I37033,Sheet3!$H$2:$N$150,5,0),"")</f>
        <v/>
      </c>
      <c r="M37033" s="20" t="str">
        <f>IFERROR(INDEX(Sheet3!$Q$2:$Q$25,MATCH(H37033,Origin_List,0)),"")</f>
        <v/>
      </c>
    </row>
    <row r="37034" spans="4:13">
      <c r="D37034" s="20" t="str">
        <f>IFERROR(VLOOKUP(H37034&amp;"|"&amp;I37034,Sheet3!$H$2:$N$150,5,0),"")</f>
        <v/>
      </c>
      <c r="M37034" s="20" t="str">
        <f>IFERROR(INDEX(Sheet3!$Q$2:$Q$25,MATCH(H37034,Origin_List,0)),"")</f>
        <v/>
      </c>
    </row>
    <row r="37035" spans="4:13">
      <c r="D37035" s="20" t="str">
        <f>IFERROR(VLOOKUP(H37035&amp;"|"&amp;I37035,Sheet3!$H$2:$N$150,5,0),"")</f>
        <v/>
      </c>
      <c r="M37035" s="20" t="str">
        <f>IFERROR(INDEX(Sheet3!$Q$2:$Q$25,MATCH(H37035,Origin_List,0)),"")</f>
        <v/>
      </c>
    </row>
    <row r="37036" spans="4:13">
      <c r="D37036" s="20" t="str">
        <f>IFERROR(VLOOKUP(H37036&amp;"|"&amp;I37036,Sheet3!$H$2:$N$150,5,0),"")</f>
        <v/>
      </c>
      <c r="M37036" s="20" t="str">
        <f>IFERROR(INDEX(Sheet3!$Q$2:$Q$25,MATCH(H37036,Origin_List,0)),"")</f>
        <v/>
      </c>
    </row>
    <row r="37037" spans="4:13">
      <c r="D37037" s="20" t="str">
        <f>IFERROR(VLOOKUP(H37037&amp;"|"&amp;I37037,Sheet3!$H$2:$N$150,5,0),"")</f>
        <v/>
      </c>
      <c r="M37037" s="20" t="str">
        <f>IFERROR(INDEX(Sheet3!$Q$2:$Q$25,MATCH(H37037,Origin_List,0)),"")</f>
        <v/>
      </c>
    </row>
    <row r="37038" spans="4:13">
      <c r="D37038" s="20" t="str">
        <f>IFERROR(VLOOKUP(H37038&amp;"|"&amp;I37038,Sheet3!$H$2:$N$150,5,0),"")</f>
        <v/>
      </c>
      <c r="M37038" s="20" t="str">
        <f>IFERROR(INDEX(Sheet3!$Q$2:$Q$25,MATCH(H37038,Origin_List,0)),"")</f>
        <v/>
      </c>
    </row>
    <row r="37039" spans="4:13">
      <c r="D37039" s="20" t="str">
        <f>IFERROR(VLOOKUP(H37039&amp;"|"&amp;I37039,Sheet3!$H$2:$N$150,5,0),"")</f>
        <v/>
      </c>
      <c r="M37039" s="20" t="str">
        <f>IFERROR(INDEX(Sheet3!$Q$2:$Q$25,MATCH(H37039,Origin_List,0)),"")</f>
        <v/>
      </c>
    </row>
    <row r="37040" spans="4:13">
      <c r="D37040" s="20" t="str">
        <f>IFERROR(VLOOKUP(H37040&amp;"|"&amp;I37040,Sheet3!$H$2:$N$150,5,0),"")</f>
        <v/>
      </c>
      <c r="M37040" s="20" t="str">
        <f>IFERROR(INDEX(Sheet3!$Q$2:$Q$25,MATCH(H37040,Origin_List,0)),"")</f>
        <v/>
      </c>
    </row>
    <row r="37041" spans="4:13">
      <c r="D37041" s="20" t="str">
        <f>IFERROR(VLOOKUP(H37041&amp;"|"&amp;I37041,Sheet3!$H$2:$N$150,5,0),"")</f>
        <v/>
      </c>
      <c r="M37041" s="20" t="str">
        <f>IFERROR(INDEX(Sheet3!$Q$2:$Q$25,MATCH(H37041,Origin_List,0)),"")</f>
        <v/>
      </c>
    </row>
    <row r="37042" spans="4:13">
      <c r="D37042" s="20" t="str">
        <f>IFERROR(VLOOKUP(H37042&amp;"|"&amp;I37042,Sheet3!$H$2:$N$150,5,0),"")</f>
        <v/>
      </c>
      <c r="M37042" s="20" t="str">
        <f>IFERROR(INDEX(Sheet3!$Q$2:$Q$25,MATCH(H37042,Origin_List,0)),"")</f>
        <v/>
      </c>
    </row>
    <row r="37043" spans="4:13">
      <c r="D37043" s="20" t="str">
        <f>IFERROR(VLOOKUP(H37043&amp;"|"&amp;I37043,Sheet3!$H$2:$N$150,5,0),"")</f>
        <v/>
      </c>
      <c r="M37043" s="20" t="str">
        <f>IFERROR(INDEX(Sheet3!$Q$2:$Q$25,MATCH(H37043,Origin_List,0)),"")</f>
        <v/>
      </c>
    </row>
    <row r="37044" spans="4:13">
      <c r="D37044" s="20" t="str">
        <f>IFERROR(VLOOKUP(H37044&amp;"|"&amp;I37044,Sheet3!$H$2:$N$150,5,0),"")</f>
        <v/>
      </c>
      <c r="M37044" s="20" t="str">
        <f>IFERROR(INDEX(Sheet3!$Q$2:$Q$25,MATCH(H37044,Origin_List,0)),"")</f>
        <v/>
      </c>
    </row>
    <row r="37045" spans="4:13">
      <c r="D37045" s="20" t="str">
        <f>IFERROR(VLOOKUP(H37045&amp;"|"&amp;I37045,Sheet3!$H$2:$N$150,5,0),"")</f>
        <v/>
      </c>
      <c r="M37045" s="20" t="str">
        <f>IFERROR(INDEX(Sheet3!$Q$2:$Q$25,MATCH(H37045,Origin_List,0)),"")</f>
        <v/>
      </c>
    </row>
    <row r="37046" spans="4:13">
      <c r="D37046" s="20" t="str">
        <f>IFERROR(VLOOKUP(H37046&amp;"|"&amp;I37046,Sheet3!$H$2:$N$150,5,0),"")</f>
        <v/>
      </c>
      <c r="M37046" s="20" t="str">
        <f>IFERROR(INDEX(Sheet3!$Q$2:$Q$25,MATCH(H37046,Origin_List,0)),"")</f>
        <v/>
      </c>
    </row>
    <row r="37047" spans="4:13">
      <c r="D37047" s="20" t="str">
        <f>IFERROR(VLOOKUP(H37047&amp;"|"&amp;I37047,Sheet3!$H$2:$N$150,5,0),"")</f>
        <v/>
      </c>
      <c r="M37047" s="20" t="str">
        <f>IFERROR(INDEX(Sheet3!$Q$2:$Q$25,MATCH(H37047,Origin_List,0)),"")</f>
        <v/>
      </c>
    </row>
    <row r="37048" spans="4:13">
      <c r="D37048" s="20" t="str">
        <f>IFERROR(VLOOKUP(H37048&amp;"|"&amp;I37048,Sheet3!$H$2:$N$150,5,0),"")</f>
        <v/>
      </c>
      <c r="M37048" s="20" t="str">
        <f>IFERROR(INDEX(Sheet3!$Q$2:$Q$25,MATCH(H37048,Origin_List,0)),"")</f>
        <v/>
      </c>
    </row>
    <row r="37049" spans="4:13">
      <c r="D37049" s="20" t="str">
        <f>IFERROR(VLOOKUP(H37049&amp;"|"&amp;I37049,Sheet3!$H$2:$N$150,5,0),"")</f>
        <v/>
      </c>
      <c r="M37049" s="20" t="str">
        <f>IFERROR(INDEX(Sheet3!$Q$2:$Q$25,MATCH(H37049,Origin_List,0)),"")</f>
        <v/>
      </c>
    </row>
    <row r="37050" spans="4:13">
      <c r="D37050" s="20" t="str">
        <f>IFERROR(VLOOKUP(H37050&amp;"|"&amp;I37050,Sheet3!$H$2:$N$150,5,0),"")</f>
        <v/>
      </c>
      <c r="M37050" s="20" t="str">
        <f>IFERROR(INDEX(Sheet3!$Q$2:$Q$25,MATCH(H37050,Origin_List,0)),"")</f>
        <v/>
      </c>
    </row>
    <row r="37051" spans="4:13">
      <c r="D37051" s="20" t="str">
        <f>IFERROR(VLOOKUP(H37051&amp;"|"&amp;I37051,Sheet3!$H$2:$N$150,5,0),"")</f>
        <v/>
      </c>
      <c r="M37051" s="20" t="str">
        <f>IFERROR(INDEX(Sheet3!$Q$2:$Q$25,MATCH(H37051,Origin_List,0)),"")</f>
        <v/>
      </c>
    </row>
    <row r="37052" spans="4:13">
      <c r="D37052" s="20" t="str">
        <f>IFERROR(VLOOKUP(H37052&amp;"|"&amp;I37052,Sheet3!$H$2:$N$150,5,0),"")</f>
        <v/>
      </c>
      <c r="M37052" s="20" t="str">
        <f>IFERROR(INDEX(Sheet3!$Q$2:$Q$25,MATCH(H37052,Origin_List,0)),"")</f>
        <v/>
      </c>
    </row>
    <row r="37053" spans="4:13">
      <c r="D37053" s="20" t="str">
        <f>IFERROR(VLOOKUP(H37053&amp;"|"&amp;I37053,Sheet3!$H$2:$N$150,5,0),"")</f>
        <v/>
      </c>
      <c r="M37053" s="20" t="str">
        <f>IFERROR(INDEX(Sheet3!$Q$2:$Q$25,MATCH(H37053,Origin_List,0)),"")</f>
        <v/>
      </c>
    </row>
    <row r="37054" spans="4:13">
      <c r="D37054" s="20" t="str">
        <f>IFERROR(VLOOKUP(H37054&amp;"|"&amp;I37054,Sheet3!$H$2:$N$150,5,0),"")</f>
        <v/>
      </c>
      <c r="M37054" s="20" t="str">
        <f>IFERROR(INDEX(Sheet3!$Q$2:$Q$25,MATCH(H37054,Origin_List,0)),"")</f>
        <v/>
      </c>
    </row>
    <row r="37055" spans="4:13">
      <c r="D37055" s="20" t="str">
        <f>IFERROR(VLOOKUP(H37055&amp;"|"&amp;I37055,Sheet3!$H$2:$N$150,5,0),"")</f>
        <v/>
      </c>
      <c r="M37055" s="20" t="str">
        <f>IFERROR(INDEX(Sheet3!$Q$2:$Q$25,MATCH(H37055,Origin_List,0)),"")</f>
        <v/>
      </c>
    </row>
    <row r="37056" spans="4:13">
      <c r="D37056" s="20" t="str">
        <f>IFERROR(VLOOKUP(H37056&amp;"|"&amp;I37056,Sheet3!$H$2:$N$150,5,0),"")</f>
        <v/>
      </c>
      <c r="M37056" s="20" t="str">
        <f>IFERROR(INDEX(Sheet3!$Q$2:$Q$25,MATCH(H37056,Origin_List,0)),"")</f>
        <v/>
      </c>
    </row>
    <row r="37057" spans="4:13">
      <c r="D37057" s="20" t="str">
        <f>IFERROR(VLOOKUP(H37057&amp;"|"&amp;I37057,Sheet3!$H$2:$N$150,5,0),"")</f>
        <v/>
      </c>
      <c r="M37057" s="20" t="str">
        <f>IFERROR(INDEX(Sheet3!$Q$2:$Q$25,MATCH(H37057,Origin_List,0)),"")</f>
        <v/>
      </c>
    </row>
    <row r="37058" spans="4:13">
      <c r="D37058" s="20" t="str">
        <f>IFERROR(VLOOKUP(H37058&amp;"|"&amp;I37058,Sheet3!$H$2:$N$150,5,0),"")</f>
        <v/>
      </c>
      <c r="M37058" s="20" t="str">
        <f>IFERROR(INDEX(Sheet3!$Q$2:$Q$25,MATCH(H37058,Origin_List,0)),"")</f>
        <v/>
      </c>
    </row>
    <row r="37059" spans="4:13">
      <c r="D37059" s="20" t="str">
        <f>IFERROR(VLOOKUP(H37059&amp;"|"&amp;I37059,Sheet3!$H$2:$N$150,5,0),"")</f>
        <v/>
      </c>
      <c r="M37059" s="20" t="str">
        <f>IFERROR(INDEX(Sheet3!$Q$2:$Q$25,MATCH(H37059,Origin_List,0)),"")</f>
        <v/>
      </c>
    </row>
    <row r="37060" spans="4:13">
      <c r="D37060" s="20" t="str">
        <f>IFERROR(VLOOKUP(H37060&amp;"|"&amp;I37060,Sheet3!$H$2:$N$150,5,0),"")</f>
        <v/>
      </c>
      <c r="M37060" s="20" t="str">
        <f>IFERROR(INDEX(Sheet3!$Q$2:$Q$25,MATCH(H37060,Origin_List,0)),"")</f>
        <v/>
      </c>
    </row>
    <row r="37061" spans="4:13">
      <c r="D37061" s="20" t="str">
        <f>IFERROR(VLOOKUP(H37061&amp;"|"&amp;I37061,Sheet3!$H$2:$N$150,5,0),"")</f>
        <v/>
      </c>
      <c r="M37061" s="20" t="str">
        <f>IFERROR(INDEX(Sheet3!$Q$2:$Q$25,MATCH(H37061,Origin_List,0)),"")</f>
        <v/>
      </c>
    </row>
    <row r="37062" spans="4:13">
      <c r="D37062" s="20" t="str">
        <f>IFERROR(VLOOKUP(H37062&amp;"|"&amp;I37062,Sheet3!$H$2:$N$150,5,0),"")</f>
        <v/>
      </c>
      <c r="M37062" s="20" t="str">
        <f>IFERROR(INDEX(Sheet3!$Q$2:$Q$25,MATCH(H37062,Origin_List,0)),"")</f>
        <v/>
      </c>
    </row>
    <row r="37063" spans="4:13">
      <c r="D37063" s="20" t="str">
        <f>IFERROR(VLOOKUP(H37063&amp;"|"&amp;I37063,Sheet3!$H$2:$N$150,5,0),"")</f>
        <v/>
      </c>
      <c r="M37063" s="20" t="str">
        <f>IFERROR(INDEX(Sheet3!$Q$2:$Q$25,MATCH(H37063,Origin_List,0)),"")</f>
        <v/>
      </c>
    </row>
    <row r="37064" spans="4:13">
      <c r="D37064" s="20" t="str">
        <f>IFERROR(VLOOKUP(H37064&amp;"|"&amp;I37064,Sheet3!$H$2:$N$150,5,0),"")</f>
        <v/>
      </c>
      <c r="M37064" s="20" t="str">
        <f>IFERROR(INDEX(Sheet3!$Q$2:$Q$25,MATCH(H37064,Origin_List,0)),"")</f>
        <v/>
      </c>
    </row>
    <row r="37065" spans="4:13">
      <c r="D37065" s="20" t="str">
        <f>IFERROR(VLOOKUP(H37065&amp;"|"&amp;I37065,Sheet3!$H$2:$N$150,5,0),"")</f>
        <v/>
      </c>
      <c r="M37065" s="20" t="str">
        <f>IFERROR(INDEX(Sheet3!$Q$2:$Q$25,MATCH(H37065,Origin_List,0)),"")</f>
        <v/>
      </c>
    </row>
    <row r="37066" spans="4:13">
      <c r="D37066" s="20" t="str">
        <f>IFERROR(VLOOKUP(H37066&amp;"|"&amp;I37066,Sheet3!$H$2:$N$150,5,0),"")</f>
        <v/>
      </c>
      <c r="M37066" s="20" t="str">
        <f>IFERROR(INDEX(Sheet3!$Q$2:$Q$25,MATCH(H37066,Origin_List,0)),"")</f>
        <v/>
      </c>
    </row>
    <row r="37067" spans="4:13">
      <c r="D37067" s="20" t="str">
        <f>IFERROR(VLOOKUP(H37067&amp;"|"&amp;I37067,Sheet3!$H$2:$N$150,5,0),"")</f>
        <v/>
      </c>
      <c r="M37067" s="20" t="str">
        <f>IFERROR(INDEX(Sheet3!$Q$2:$Q$25,MATCH(H37067,Origin_List,0)),"")</f>
        <v/>
      </c>
    </row>
    <row r="37068" spans="4:13">
      <c r="D37068" s="20" t="str">
        <f>IFERROR(VLOOKUP(H37068&amp;"|"&amp;I37068,Sheet3!$H$2:$N$150,5,0),"")</f>
        <v/>
      </c>
      <c r="M37068" s="20" t="str">
        <f>IFERROR(INDEX(Sheet3!$Q$2:$Q$25,MATCH(H37068,Origin_List,0)),"")</f>
        <v/>
      </c>
    </row>
    <row r="37069" spans="4:13">
      <c r="D37069" s="20" t="str">
        <f>IFERROR(VLOOKUP(H37069&amp;"|"&amp;I37069,Sheet3!$H$2:$N$150,5,0),"")</f>
        <v/>
      </c>
      <c r="M37069" s="20" t="str">
        <f>IFERROR(INDEX(Sheet3!$Q$2:$Q$25,MATCH(H37069,Origin_List,0)),"")</f>
        <v/>
      </c>
    </row>
    <row r="37070" spans="4:13">
      <c r="D37070" s="20" t="str">
        <f>IFERROR(VLOOKUP(H37070&amp;"|"&amp;I37070,Sheet3!$H$2:$N$150,5,0),"")</f>
        <v/>
      </c>
      <c r="M37070" s="20" t="str">
        <f>IFERROR(INDEX(Sheet3!$Q$2:$Q$25,MATCH(H37070,Origin_List,0)),"")</f>
        <v/>
      </c>
    </row>
    <row r="37071" spans="4:13">
      <c r="D37071" s="20" t="str">
        <f>IFERROR(VLOOKUP(H37071&amp;"|"&amp;I37071,Sheet3!$H$2:$N$150,5,0),"")</f>
        <v/>
      </c>
      <c r="M37071" s="20" t="str">
        <f>IFERROR(INDEX(Sheet3!$Q$2:$Q$25,MATCH(H37071,Origin_List,0)),"")</f>
        <v/>
      </c>
    </row>
    <row r="37072" spans="4:13">
      <c r="D37072" s="20" t="str">
        <f>IFERROR(VLOOKUP(H37072&amp;"|"&amp;I37072,Sheet3!$H$2:$N$150,5,0),"")</f>
        <v/>
      </c>
      <c r="M37072" s="20" t="str">
        <f>IFERROR(INDEX(Sheet3!$Q$2:$Q$25,MATCH(H37072,Origin_List,0)),"")</f>
        <v/>
      </c>
    </row>
    <row r="37073" spans="4:13">
      <c r="D37073" s="20" t="str">
        <f>IFERROR(VLOOKUP(H37073&amp;"|"&amp;I37073,Sheet3!$H$2:$N$150,5,0),"")</f>
        <v/>
      </c>
      <c r="M37073" s="20" t="str">
        <f>IFERROR(INDEX(Sheet3!$Q$2:$Q$25,MATCH(H37073,Origin_List,0)),"")</f>
        <v/>
      </c>
    </row>
    <row r="37074" spans="4:13">
      <c r="D37074" s="20" t="str">
        <f>IFERROR(VLOOKUP(H37074&amp;"|"&amp;I37074,Sheet3!$H$2:$N$150,5,0),"")</f>
        <v/>
      </c>
      <c r="M37074" s="20" t="str">
        <f>IFERROR(INDEX(Sheet3!$Q$2:$Q$25,MATCH(H37074,Origin_List,0)),"")</f>
        <v/>
      </c>
    </row>
    <row r="37075" spans="4:13">
      <c r="D37075" s="20" t="str">
        <f>IFERROR(VLOOKUP(H37075&amp;"|"&amp;I37075,Sheet3!$H$2:$N$150,5,0),"")</f>
        <v/>
      </c>
      <c r="M37075" s="20" t="str">
        <f>IFERROR(INDEX(Sheet3!$Q$2:$Q$25,MATCH(H37075,Origin_List,0)),"")</f>
        <v/>
      </c>
    </row>
    <row r="37076" spans="4:13">
      <c r="D37076" s="20" t="str">
        <f>IFERROR(VLOOKUP(H37076&amp;"|"&amp;I37076,Sheet3!$H$2:$N$150,5,0),"")</f>
        <v/>
      </c>
      <c r="M37076" s="20" t="str">
        <f>IFERROR(INDEX(Sheet3!$Q$2:$Q$25,MATCH(H37076,Origin_List,0)),"")</f>
        <v/>
      </c>
    </row>
    <row r="37077" spans="4:13">
      <c r="D37077" s="20" t="str">
        <f>IFERROR(VLOOKUP(H37077&amp;"|"&amp;I37077,Sheet3!$H$2:$N$150,5,0),"")</f>
        <v/>
      </c>
      <c r="M37077" s="20" t="str">
        <f>IFERROR(INDEX(Sheet3!$Q$2:$Q$25,MATCH(H37077,Origin_List,0)),"")</f>
        <v/>
      </c>
    </row>
    <row r="37078" spans="4:13">
      <c r="D37078" s="20" t="str">
        <f>IFERROR(VLOOKUP(H37078&amp;"|"&amp;I37078,Sheet3!$H$2:$N$150,5,0),"")</f>
        <v/>
      </c>
      <c r="M37078" s="20" t="str">
        <f>IFERROR(INDEX(Sheet3!$Q$2:$Q$25,MATCH(H37078,Origin_List,0)),"")</f>
        <v/>
      </c>
    </row>
    <row r="37079" spans="4:13">
      <c r="D37079" s="20" t="str">
        <f>IFERROR(VLOOKUP(H37079&amp;"|"&amp;I37079,Sheet3!$H$2:$N$150,5,0),"")</f>
        <v/>
      </c>
      <c r="M37079" s="20" t="str">
        <f>IFERROR(INDEX(Sheet3!$Q$2:$Q$25,MATCH(H37079,Origin_List,0)),"")</f>
        <v/>
      </c>
    </row>
    <row r="37080" spans="4:13">
      <c r="D37080" s="20" t="str">
        <f>IFERROR(VLOOKUP(H37080&amp;"|"&amp;I37080,Sheet3!$H$2:$N$150,5,0),"")</f>
        <v/>
      </c>
      <c r="M37080" s="20" t="str">
        <f>IFERROR(INDEX(Sheet3!$Q$2:$Q$25,MATCH(H37080,Origin_List,0)),"")</f>
        <v/>
      </c>
    </row>
    <row r="37081" spans="4:13">
      <c r="D37081" s="20" t="str">
        <f>IFERROR(VLOOKUP(H37081&amp;"|"&amp;I37081,Sheet3!$H$2:$N$150,5,0),"")</f>
        <v/>
      </c>
      <c r="M37081" s="20" t="str">
        <f>IFERROR(INDEX(Sheet3!$Q$2:$Q$25,MATCH(H37081,Origin_List,0)),"")</f>
        <v/>
      </c>
    </row>
    <row r="37082" spans="4:13">
      <c r="D37082" s="20" t="str">
        <f>IFERROR(VLOOKUP(H37082&amp;"|"&amp;I37082,Sheet3!$H$2:$N$150,5,0),"")</f>
        <v/>
      </c>
      <c r="M37082" s="20" t="str">
        <f>IFERROR(INDEX(Sheet3!$Q$2:$Q$25,MATCH(H37082,Origin_List,0)),"")</f>
        <v/>
      </c>
    </row>
    <row r="37083" spans="4:13">
      <c r="D37083" s="20" t="str">
        <f>IFERROR(VLOOKUP(H37083&amp;"|"&amp;I37083,Sheet3!$H$2:$N$150,5,0),"")</f>
        <v/>
      </c>
      <c r="M37083" s="20" t="str">
        <f>IFERROR(INDEX(Sheet3!$Q$2:$Q$25,MATCH(H37083,Origin_List,0)),"")</f>
        <v/>
      </c>
    </row>
    <row r="37084" spans="4:13">
      <c r="D37084" s="20" t="str">
        <f>IFERROR(VLOOKUP(H37084&amp;"|"&amp;I37084,Sheet3!$H$2:$N$150,5,0),"")</f>
        <v/>
      </c>
      <c r="M37084" s="20" t="str">
        <f>IFERROR(INDEX(Sheet3!$Q$2:$Q$25,MATCH(H37084,Origin_List,0)),"")</f>
        <v/>
      </c>
    </row>
    <row r="37085" spans="4:13">
      <c r="D37085" s="20" t="str">
        <f>IFERROR(VLOOKUP(H37085&amp;"|"&amp;I37085,Sheet3!$H$2:$N$150,5,0),"")</f>
        <v/>
      </c>
      <c r="M37085" s="20" t="str">
        <f>IFERROR(INDEX(Sheet3!$Q$2:$Q$25,MATCH(H37085,Origin_List,0)),"")</f>
        <v/>
      </c>
    </row>
    <row r="37086" spans="4:13">
      <c r="D37086" s="20" t="str">
        <f>IFERROR(VLOOKUP(H37086&amp;"|"&amp;I37086,Sheet3!$H$2:$N$150,5,0),"")</f>
        <v/>
      </c>
      <c r="M37086" s="20" t="str">
        <f>IFERROR(INDEX(Sheet3!$Q$2:$Q$25,MATCH(H37086,Origin_List,0)),"")</f>
        <v/>
      </c>
    </row>
    <row r="37087" spans="4:13">
      <c r="D37087" s="20" t="str">
        <f>IFERROR(VLOOKUP(H37087&amp;"|"&amp;I37087,Sheet3!$H$2:$N$150,5,0),"")</f>
        <v/>
      </c>
      <c r="M37087" s="20" t="str">
        <f>IFERROR(INDEX(Sheet3!$Q$2:$Q$25,MATCH(H37087,Origin_List,0)),"")</f>
        <v/>
      </c>
    </row>
    <row r="37088" spans="4:13">
      <c r="D37088" s="20" t="str">
        <f>IFERROR(VLOOKUP(H37088&amp;"|"&amp;I37088,Sheet3!$H$2:$N$150,5,0),"")</f>
        <v/>
      </c>
      <c r="M37088" s="20" t="str">
        <f>IFERROR(INDEX(Sheet3!$Q$2:$Q$25,MATCH(H37088,Origin_List,0)),"")</f>
        <v/>
      </c>
    </row>
    <row r="37089" spans="4:13">
      <c r="D37089" s="20" t="str">
        <f>IFERROR(VLOOKUP(H37089&amp;"|"&amp;I37089,Sheet3!$H$2:$N$150,5,0),"")</f>
        <v/>
      </c>
      <c r="M37089" s="20" t="str">
        <f>IFERROR(INDEX(Sheet3!$Q$2:$Q$25,MATCH(H37089,Origin_List,0)),"")</f>
        <v/>
      </c>
    </row>
    <row r="37090" spans="4:13">
      <c r="D37090" s="20" t="str">
        <f>IFERROR(VLOOKUP(H37090&amp;"|"&amp;I37090,Sheet3!$H$2:$N$150,5,0),"")</f>
        <v/>
      </c>
      <c r="M37090" s="20" t="str">
        <f>IFERROR(INDEX(Sheet3!$Q$2:$Q$25,MATCH(H37090,Origin_List,0)),"")</f>
        <v/>
      </c>
    </row>
    <row r="37091" spans="4:13">
      <c r="D37091" s="20" t="str">
        <f>IFERROR(VLOOKUP(H37091&amp;"|"&amp;I37091,Sheet3!$H$2:$N$150,5,0),"")</f>
        <v/>
      </c>
      <c r="M37091" s="20" t="str">
        <f>IFERROR(INDEX(Sheet3!$Q$2:$Q$25,MATCH(H37091,Origin_List,0)),"")</f>
        <v/>
      </c>
    </row>
    <row r="37092" spans="4:13">
      <c r="D37092" s="20" t="str">
        <f>IFERROR(VLOOKUP(H37092&amp;"|"&amp;I37092,Sheet3!$H$2:$N$150,5,0),"")</f>
        <v/>
      </c>
      <c r="M37092" s="20" t="str">
        <f>IFERROR(INDEX(Sheet3!$Q$2:$Q$25,MATCH(H37092,Origin_List,0)),"")</f>
        <v/>
      </c>
    </row>
    <row r="37093" spans="4:13">
      <c r="D37093" s="20" t="str">
        <f>IFERROR(VLOOKUP(H37093&amp;"|"&amp;I37093,Sheet3!$H$2:$N$150,5,0),"")</f>
        <v/>
      </c>
      <c r="M37093" s="20" t="str">
        <f>IFERROR(INDEX(Sheet3!$Q$2:$Q$25,MATCH(H37093,Origin_List,0)),"")</f>
        <v/>
      </c>
    </row>
    <row r="37094" spans="4:13">
      <c r="D37094" s="20" t="str">
        <f>IFERROR(VLOOKUP(H37094&amp;"|"&amp;I37094,Sheet3!$H$2:$N$150,5,0),"")</f>
        <v/>
      </c>
      <c r="M37094" s="20" t="str">
        <f>IFERROR(INDEX(Sheet3!$Q$2:$Q$25,MATCH(H37094,Origin_List,0)),"")</f>
        <v/>
      </c>
    </row>
    <row r="37095" spans="4:13">
      <c r="D37095" s="20" t="str">
        <f>IFERROR(VLOOKUP(H37095&amp;"|"&amp;I37095,Sheet3!$H$2:$N$150,5,0),"")</f>
        <v/>
      </c>
      <c r="M37095" s="20" t="str">
        <f>IFERROR(INDEX(Sheet3!$Q$2:$Q$25,MATCH(H37095,Origin_List,0)),"")</f>
        <v/>
      </c>
    </row>
    <row r="37096" spans="4:13">
      <c r="D37096" s="20" t="str">
        <f>IFERROR(VLOOKUP(H37096&amp;"|"&amp;I37096,Sheet3!$H$2:$N$150,5,0),"")</f>
        <v/>
      </c>
      <c r="M37096" s="20" t="str">
        <f>IFERROR(INDEX(Sheet3!$Q$2:$Q$25,MATCH(H37096,Origin_List,0)),"")</f>
        <v/>
      </c>
    </row>
    <row r="37097" spans="4:13">
      <c r="D37097" s="20" t="str">
        <f>IFERROR(VLOOKUP(H37097&amp;"|"&amp;I37097,Sheet3!$H$2:$N$150,5,0),"")</f>
        <v/>
      </c>
      <c r="M37097" s="20" t="str">
        <f>IFERROR(INDEX(Sheet3!$Q$2:$Q$25,MATCH(H37097,Origin_List,0)),"")</f>
        <v/>
      </c>
    </row>
    <row r="37098" spans="4:13">
      <c r="D37098" s="20" t="str">
        <f>IFERROR(VLOOKUP(H37098&amp;"|"&amp;I37098,Sheet3!$H$2:$N$150,5,0),"")</f>
        <v/>
      </c>
      <c r="M37098" s="20" t="str">
        <f>IFERROR(INDEX(Sheet3!$Q$2:$Q$25,MATCH(H37098,Origin_List,0)),"")</f>
        <v/>
      </c>
    </row>
    <row r="37099" spans="4:13">
      <c r="D37099" s="20" t="str">
        <f>IFERROR(VLOOKUP(H37099&amp;"|"&amp;I37099,Sheet3!$H$2:$N$150,5,0),"")</f>
        <v/>
      </c>
      <c r="M37099" s="20" t="str">
        <f>IFERROR(INDEX(Sheet3!$Q$2:$Q$25,MATCH(H37099,Origin_List,0)),"")</f>
        <v/>
      </c>
    </row>
    <row r="37100" spans="4:13">
      <c r="D37100" s="20" t="str">
        <f>IFERROR(VLOOKUP(H37100&amp;"|"&amp;I37100,Sheet3!$H$2:$N$150,5,0),"")</f>
        <v/>
      </c>
      <c r="M37100" s="20" t="str">
        <f>IFERROR(INDEX(Sheet3!$Q$2:$Q$25,MATCH(H37100,Origin_List,0)),"")</f>
        <v/>
      </c>
    </row>
    <row r="37101" spans="4:13">
      <c r="D37101" s="20" t="str">
        <f>IFERROR(VLOOKUP(H37101&amp;"|"&amp;I37101,Sheet3!$H$2:$N$150,5,0),"")</f>
        <v/>
      </c>
      <c r="M37101" s="20" t="str">
        <f>IFERROR(INDEX(Sheet3!$Q$2:$Q$25,MATCH(H37101,Origin_List,0)),"")</f>
        <v/>
      </c>
    </row>
    <row r="37102" spans="4:13">
      <c r="D37102" s="20" t="str">
        <f>IFERROR(VLOOKUP(H37102&amp;"|"&amp;I37102,Sheet3!$H$2:$N$150,5,0),"")</f>
        <v/>
      </c>
      <c r="M37102" s="20" t="str">
        <f>IFERROR(INDEX(Sheet3!$Q$2:$Q$25,MATCH(H37102,Origin_List,0)),"")</f>
        <v/>
      </c>
    </row>
    <row r="37103" spans="4:13">
      <c r="D37103" s="20" t="str">
        <f>IFERROR(VLOOKUP(H37103&amp;"|"&amp;I37103,Sheet3!$H$2:$N$150,5,0),"")</f>
        <v/>
      </c>
      <c r="M37103" s="20" t="str">
        <f>IFERROR(INDEX(Sheet3!$Q$2:$Q$25,MATCH(H37103,Origin_List,0)),"")</f>
        <v/>
      </c>
    </row>
    <row r="37104" spans="4:13">
      <c r="D37104" s="20" t="str">
        <f>IFERROR(VLOOKUP(H37104&amp;"|"&amp;I37104,Sheet3!$H$2:$N$150,5,0),"")</f>
        <v/>
      </c>
      <c r="M37104" s="20" t="str">
        <f>IFERROR(INDEX(Sheet3!$Q$2:$Q$25,MATCH(H37104,Origin_List,0)),"")</f>
        <v/>
      </c>
    </row>
    <row r="37105" spans="4:13">
      <c r="D37105" s="20" t="str">
        <f>IFERROR(VLOOKUP(H37105&amp;"|"&amp;I37105,Sheet3!$H$2:$N$150,5,0),"")</f>
        <v/>
      </c>
      <c r="M37105" s="20" t="str">
        <f>IFERROR(INDEX(Sheet3!$Q$2:$Q$25,MATCH(H37105,Origin_List,0)),"")</f>
        <v/>
      </c>
    </row>
    <row r="37106" spans="4:13">
      <c r="D37106" s="20" t="str">
        <f>IFERROR(VLOOKUP(H37106&amp;"|"&amp;I37106,Sheet3!$H$2:$N$150,5,0),"")</f>
        <v/>
      </c>
      <c r="M37106" s="20" t="str">
        <f>IFERROR(INDEX(Sheet3!$Q$2:$Q$25,MATCH(H37106,Origin_List,0)),"")</f>
        <v/>
      </c>
    </row>
    <row r="37107" spans="4:13">
      <c r="D37107" s="20" t="str">
        <f>IFERROR(VLOOKUP(H37107&amp;"|"&amp;I37107,Sheet3!$H$2:$N$150,5,0),"")</f>
        <v/>
      </c>
      <c r="M37107" s="20" t="str">
        <f>IFERROR(INDEX(Sheet3!$Q$2:$Q$25,MATCH(H37107,Origin_List,0)),"")</f>
        <v/>
      </c>
    </row>
    <row r="37108" spans="4:13">
      <c r="D37108" s="20" t="str">
        <f>IFERROR(VLOOKUP(H37108&amp;"|"&amp;I37108,Sheet3!$H$2:$N$150,5,0),"")</f>
        <v/>
      </c>
      <c r="M37108" s="20" t="str">
        <f>IFERROR(INDEX(Sheet3!$Q$2:$Q$25,MATCH(H37108,Origin_List,0)),"")</f>
        <v/>
      </c>
    </row>
    <row r="37109" spans="4:13">
      <c r="D37109" s="20" t="str">
        <f>IFERROR(VLOOKUP(H37109&amp;"|"&amp;I37109,Sheet3!$H$2:$N$150,5,0),"")</f>
        <v/>
      </c>
      <c r="M37109" s="20" t="str">
        <f>IFERROR(INDEX(Sheet3!$Q$2:$Q$25,MATCH(H37109,Origin_List,0)),"")</f>
        <v/>
      </c>
    </row>
    <row r="37110" spans="4:13">
      <c r="D37110" s="20" t="str">
        <f>IFERROR(VLOOKUP(H37110&amp;"|"&amp;I37110,Sheet3!$H$2:$N$150,5,0),"")</f>
        <v/>
      </c>
      <c r="M37110" s="20" t="str">
        <f>IFERROR(INDEX(Sheet3!$Q$2:$Q$25,MATCH(H37110,Origin_List,0)),"")</f>
        <v/>
      </c>
    </row>
    <row r="37111" spans="4:13">
      <c r="D37111" s="20" t="str">
        <f>IFERROR(VLOOKUP(H37111&amp;"|"&amp;I37111,Sheet3!$H$2:$N$150,5,0),"")</f>
        <v/>
      </c>
      <c r="M37111" s="20" t="str">
        <f>IFERROR(INDEX(Sheet3!$Q$2:$Q$25,MATCH(H37111,Origin_List,0)),"")</f>
        <v/>
      </c>
    </row>
    <row r="37112" spans="4:13">
      <c r="D37112" s="20" t="str">
        <f>IFERROR(VLOOKUP(H37112&amp;"|"&amp;I37112,Sheet3!$H$2:$N$150,5,0),"")</f>
        <v/>
      </c>
      <c r="M37112" s="20" t="str">
        <f>IFERROR(INDEX(Sheet3!$Q$2:$Q$25,MATCH(H37112,Origin_List,0)),"")</f>
        <v/>
      </c>
    </row>
    <row r="37113" spans="4:13">
      <c r="D37113" s="20" t="str">
        <f>IFERROR(VLOOKUP(H37113&amp;"|"&amp;I37113,Sheet3!$H$2:$N$150,5,0),"")</f>
        <v/>
      </c>
      <c r="M37113" s="20" t="str">
        <f>IFERROR(INDEX(Sheet3!$Q$2:$Q$25,MATCH(H37113,Origin_List,0)),"")</f>
        <v/>
      </c>
    </row>
    <row r="37114" spans="4:13">
      <c r="D37114" s="20" t="str">
        <f>IFERROR(VLOOKUP(H37114&amp;"|"&amp;I37114,Sheet3!$H$2:$N$150,5,0),"")</f>
        <v/>
      </c>
      <c r="M37114" s="20" t="str">
        <f>IFERROR(INDEX(Sheet3!$Q$2:$Q$25,MATCH(H37114,Origin_List,0)),"")</f>
        <v/>
      </c>
    </row>
    <row r="37115" spans="4:13">
      <c r="D37115" s="20" t="str">
        <f>IFERROR(VLOOKUP(H37115&amp;"|"&amp;I37115,Sheet3!$H$2:$N$150,5,0),"")</f>
        <v/>
      </c>
      <c r="M37115" s="20" t="str">
        <f>IFERROR(INDEX(Sheet3!$Q$2:$Q$25,MATCH(H37115,Origin_List,0)),"")</f>
        <v/>
      </c>
    </row>
    <row r="37116" spans="4:13">
      <c r="D37116" s="20" t="str">
        <f>IFERROR(VLOOKUP(H37116&amp;"|"&amp;I37116,Sheet3!$H$2:$N$150,5,0),"")</f>
        <v/>
      </c>
      <c r="M37116" s="20" t="str">
        <f>IFERROR(INDEX(Sheet3!$Q$2:$Q$25,MATCH(H37116,Origin_List,0)),"")</f>
        <v/>
      </c>
    </row>
    <row r="37117" spans="4:13">
      <c r="D37117" s="20" t="str">
        <f>IFERROR(VLOOKUP(H37117&amp;"|"&amp;I37117,Sheet3!$H$2:$N$150,5,0),"")</f>
        <v/>
      </c>
      <c r="M37117" s="20" t="str">
        <f>IFERROR(INDEX(Sheet3!$Q$2:$Q$25,MATCH(H37117,Origin_List,0)),"")</f>
        <v/>
      </c>
    </row>
    <row r="37118" spans="4:13">
      <c r="D37118" s="20" t="str">
        <f>IFERROR(VLOOKUP(H37118&amp;"|"&amp;I37118,Sheet3!$H$2:$N$150,5,0),"")</f>
        <v/>
      </c>
      <c r="M37118" s="20" t="str">
        <f>IFERROR(INDEX(Sheet3!$Q$2:$Q$25,MATCH(H37118,Origin_List,0)),"")</f>
        <v/>
      </c>
    </row>
    <row r="37119" spans="4:13">
      <c r="D37119" s="20" t="str">
        <f>IFERROR(VLOOKUP(H37119&amp;"|"&amp;I37119,Sheet3!$H$2:$N$150,5,0),"")</f>
        <v/>
      </c>
      <c r="M37119" s="20" t="str">
        <f>IFERROR(INDEX(Sheet3!$Q$2:$Q$25,MATCH(H37119,Origin_List,0)),"")</f>
        <v/>
      </c>
    </row>
    <row r="37120" spans="4:13">
      <c r="D37120" s="20" t="str">
        <f>IFERROR(VLOOKUP(H37120&amp;"|"&amp;I37120,Sheet3!$H$2:$N$150,5,0),"")</f>
        <v/>
      </c>
      <c r="M37120" s="20" t="str">
        <f>IFERROR(INDEX(Sheet3!$Q$2:$Q$25,MATCH(H37120,Origin_List,0)),"")</f>
        <v/>
      </c>
    </row>
    <row r="37121" spans="4:13">
      <c r="D37121" s="20" t="str">
        <f>IFERROR(VLOOKUP(H37121&amp;"|"&amp;I37121,Sheet3!$H$2:$N$150,5,0),"")</f>
        <v/>
      </c>
      <c r="M37121" s="20" t="str">
        <f>IFERROR(INDEX(Sheet3!$Q$2:$Q$25,MATCH(H37121,Origin_List,0)),"")</f>
        <v/>
      </c>
    </row>
    <row r="37122" spans="4:13">
      <c r="D37122" s="20" t="str">
        <f>IFERROR(VLOOKUP(H37122&amp;"|"&amp;I37122,Sheet3!$H$2:$N$150,5,0),"")</f>
        <v/>
      </c>
      <c r="M37122" s="20" t="str">
        <f>IFERROR(INDEX(Sheet3!$Q$2:$Q$25,MATCH(H37122,Origin_List,0)),"")</f>
        <v/>
      </c>
    </row>
    <row r="37123" spans="4:13">
      <c r="D37123" s="20" t="str">
        <f>IFERROR(VLOOKUP(H37123&amp;"|"&amp;I37123,Sheet3!$H$2:$N$150,5,0),"")</f>
        <v/>
      </c>
      <c r="M37123" s="20" t="str">
        <f>IFERROR(INDEX(Sheet3!$Q$2:$Q$25,MATCH(H37123,Origin_List,0)),"")</f>
        <v/>
      </c>
    </row>
    <row r="37124" spans="4:13">
      <c r="D37124" s="20" t="str">
        <f>IFERROR(VLOOKUP(H37124&amp;"|"&amp;I37124,Sheet3!$H$2:$N$150,5,0),"")</f>
        <v/>
      </c>
      <c r="M37124" s="20" t="str">
        <f>IFERROR(INDEX(Sheet3!$Q$2:$Q$25,MATCH(H37124,Origin_List,0)),"")</f>
        <v/>
      </c>
    </row>
    <row r="37125" spans="4:13">
      <c r="D37125" s="20" t="str">
        <f>IFERROR(VLOOKUP(H37125&amp;"|"&amp;I37125,Sheet3!$H$2:$N$150,5,0),"")</f>
        <v/>
      </c>
      <c r="M37125" s="20" t="str">
        <f>IFERROR(INDEX(Sheet3!$Q$2:$Q$25,MATCH(H37125,Origin_List,0)),"")</f>
        <v/>
      </c>
    </row>
    <row r="37126" spans="4:13">
      <c r="D37126" s="20" t="str">
        <f>IFERROR(VLOOKUP(H37126&amp;"|"&amp;I37126,Sheet3!$H$2:$N$150,5,0),"")</f>
        <v/>
      </c>
      <c r="M37126" s="20" t="str">
        <f>IFERROR(INDEX(Sheet3!$Q$2:$Q$25,MATCH(H37126,Origin_List,0)),"")</f>
        <v/>
      </c>
    </row>
    <row r="37127" spans="4:13">
      <c r="D37127" s="20" t="str">
        <f>IFERROR(VLOOKUP(H37127&amp;"|"&amp;I37127,Sheet3!$H$2:$N$150,5,0),"")</f>
        <v/>
      </c>
      <c r="M37127" s="20" t="str">
        <f>IFERROR(INDEX(Sheet3!$Q$2:$Q$25,MATCH(H37127,Origin_List,0)),"")</f>
        <v/>
      </c>
    </row>
    <row r="37128" spans="4:13">
      <c r="D37128" s="20" t="str">
        <f>IFERROR(VLOOKUP(H37128&amp;"|"&amp;I37128,Sheet3!$H$2:$N$150,5,0),"")</f>
        <v/>
      </c>
      <c r="M37128" s="20" t="str">
        <f>IFERROR(INDEX(Sheet3!$Q$2:$Q$25,MATCH(H37128,Origin_List,0)),"")</f>
        <v/>
      </c>
    </row>
    <row r="37129" spans="4:13">
      <c r="D37129" s="20" t="str">
        <f>IFERROR(VLOOKUP(H37129&amp;"|"&amp;I37129,Sheet3!$H$2:$N$150,5,0),"")</f>
        <v/>
      </c>
      <c r="M37129" s="20" t="str">
        <f>IFERROR(INDEX(Sheet3!$Q$2:$Q$25,MATCH(H37129,Origin_List,0)),"")</f>
        <v/>
      </c>
    </row>
    <row r="37130" spans="4:13">
      <c r="D37130" s="20" t="str">
        <f>IFERROR(VLOOKUP(H37130&amp;"|"&amp;I37130,Sheet3!$H$2:$N$150,5,0),"")</f>
        <v/>
      </c>
      <c r="M37130" s="20" t="str">
        <f>IFERROR(INDEX(Sheet3!$Q$2:$Q$25,MATCH(H37130,Origin_List,0)),"")</f>
        <v/>
      </c>
    </row>
    <row r="37131" spans="4:13">
      <c r="D37131" s="20" t="str">
        <f>IFERROR(VLOOKUP(H37131&amp;"|"&amp;I37131,Sheet3!$H$2:$N$150,5,0),"")</f>
        <v/>
      </c>
      <c r="M37131" s="20" t="str">
        <f>IFERROR(INDEX(Sheet3!$Q$2:$Q$25,MATCH(H37131,Origin_List,0)),"")</f>
        <v/>
      </c>
    </row>
    <row r="37132" spans="4:13">
      <c r="D37132" s="20" t="str">
        <f>IFERROR(VLOOKUP(H37132&amp;"|"&amp;I37132,Sheet3!$H$2:$N$150,5,0),"")</f>
        <v/>
      </c>
      <c r="M37132" s="20" t="str">
        <f>IFERROR(INDEX(Sheet3!$Q$2:$Q$25,MATCH(H37132,Origin_List,0)),"")</f>
        <v/>
      </c>
    </row>
    <row r="37133" spans="4:13">
      <c r="D37133" s="20" t="str">
        <f>IFERROR(VLOOKUP(H37133&amp;"|"&amp;I37133,Sheet3!$H$2:$N$150,5,0),"")</f>
        <v/>
      </c>
      <c r="M37133" s="20" t="str">
        <f>IFERROR(INDEX(Sheet3!$Q$2:$Q$25,MATCH(H37133,Origin_List,0)),"")</f>
        <v/>
      </c>
    </row>
    <row r="37134" spans="4:13">
      <c r="D37134" s="20" t="str">
        <f>IFERROR(VLOOKUP(H37134&amp;"|"&amp;I37134,Sheet3!$H$2:$N$150,5,0),"")</f>
        <v/>
      </c>
      <c r="M37134" s="20" t="str">
        <f>IFERROR(INDEX(Sheet3!$Q$2:$Q$25,MATCH(H37134,Origin_List,0)),"")</f>
        <v/>
      </c>
    </row>
    <row r="37135" spans="4:13">
      <c r="D37135" s="20" t="str">
        <f>IFERROR(VLOOKUP(H37135&amp;"|"&amp;I37135,Sheet3!$H$2:$N$150,5,0),"")</f>
        <v/>
      </c>
      <c r="M37135" s="20" t="str">
        <f>IFERROR(INDEX(Sheet3!$Q$2:$Q$25,MATCH(H37135,Origin_List,0)),"")</f>
        <v/>
      </c>
    </row>
    <row r="37136" spans="4:13">
      <c r="D37136" s="20" t="str">
        <f>IFERROR(VLOOKUP(H37136&amp;"|"&amp;I37136,Sheet3!$H$2:$N$150,5,0),"")</f>
        <v/>
      </c>
      <c r="M37136" s="20" t="str">
        <f>IFERROR(INDEX(Sheet3!$Q$2:$Q$25,MATCH(H37136,Origin_List,0)),"")</f>
        <v/>
      </c>
    </row>
    <row r="37137" spans="4:13">
      <c r="D37137" s="20" t="str">
        <f>IFERROR(VLOOKUP(H37137&amp;"|"&amp;I37137,Sheet3!$H$2:$N$150,5,0),"")</f>
        <v/>
      </c>
      <c r="M37137" s="20" t="str">
        <f>IFERROR(INDEX(Sheet3!$Q$2:$Q$25,MATCH(H37137,Origin_List,0)),"")</f>
        <v/>
      </c>
    </row>
    <row r="37138" spans="4:13">
      <c r="D37138" s="20" t="str">
        <f>IFERROR(VLOOKUP(H37138&amp;"|"&amp;I37138,Sheet3!$H$2:$N$150,5,0),"")</f>
        <v/>
      </c>
      <c r="M37138" s="20" t="str">
        <f>IFERROR(INDEX(Sheet3!$Q$2:$Q$25,MATCH(H37138,Origin_List,0)),"")</f>
        <v/>
      </c>
    </row>
    <row r="37139" spans="4:13">
      <c r="D37139" s="20" t="str">
        <f>IFERROR(VLOOKUP(H37139&amp;"|"&amp;I37139,Sheet3!$H$2:$N$150,5,0),"")</f>
        <v/>
      </c>
      <c r="M37139" s="20" t="str">
        <f>IFERROR(INDEX(Sheet3!$Q$2:$Q$25,MATCH(H37139,Origin_List,0)),"")</f>
        <v/>
      </c>
    </row>
    <row r="37140" spans="4:13">
      <c r="D37140" s="20" t="str">
        <f>IFERROR(VLOOKUP(H37140&amp;"|"&amp;I37140,Sheet3!$H$2:$N$150,5,0),"")</f>
        <v/>
      </c>
      <c r="M37140" s="20" t="str">
        <f>IFERROR(INDEX(Sheet3!$Q$2:$Q$25,MATCH(H37140,Origin_List,0)),"")</f>
        <v/>
      </c>
    </row>
    <row r="37141" spans="4:13">
      <c r="D37141" s="20" t="str">
        <f>IFERROR(VLOOKUP(H37141&amp;"|"&amp;I37141,Sheet3!$H$2:$N$150,5,0),"")</f>
        <v/>
      </c>
      <c r="M37141" s="20" t="str">
        <f>IFERROR(INDEX(Sheet3!$Q$2:$Q$25,MATCH(H37141,Origin_List,0)),"")</f>
        <v/>
      </c>
    </row>
    <row r="37142" spans="4:13">
      <c r="D37142" s="20" t="str">
        <f>IFERROR(VLOOKUP(H37142&amp;"|"&amp;I37142,Sheet3!$H$2:$N$150,5,0),"")</f>
        <v/>
      </c>
      <c r="M37142" s="20" t="str">
        <f>IFERROR(INDEX(Sheet3!$Q$2:$Q$25,MATCH(H37142,Origin_List,0)),"")</f>
        <v/>
      </c>
    </row>
    <row r="37143" spans="4:13">
      <c r="D37143" s="20" t="str">
        <f>IFERROR(VLOOKUP(H37143&amp;"|"&amp;I37143,Sheet3!$H$2:$N$150,5,0),"")</f>
        <v/>
      </c>
      <c r="M37143" s="20" t="str">
        <f>IFERROR(INDEX(Sheet3!$Q$2:$Q$25,MATCH(H37143,Origin_List,0)),"")</f>
        <v/>
      </c>
    </row>
    <row r="37144" spans="4:13">
      <c r="D37144" s="20" t="str">
        <f>IFERROR(VLOOKUP(H37144&amp;"|"&amp;I37144,Sheet3!$H$2:$N$150,5,0),"")</f>
        <v/>
      </c>
      <c r="M37144" s="20" t="str">
        <f>IFERROR(INDEX(Sheet3!$Q$2:$Q$25,MATCH(H37144,Origin_List,0)),"")</f>
        <v/>
      </c>
    </row>
    <row r="37145" spans="4:13">
      <c r="D37145" s="20" t="str">
        <f>IFERROR(VLOOKUP(H37145&amp;"|"&amp;I37145,Sheet3!$H$2:$N$150,5,0),"")</f>
        <v/>
      </c>
      <c r="M37145" s="20" t="str">
        <f>IFERROR(INDEX(Sheet3!$Q$2:$Q$25,MATCH(H37145,Origin_List,0)),"")</f>
        <v/>
      </c>
    </row>
    <row r="37146" spans="4:13">
      <c r="D37146" s="20" t="str">
        <f>IFERROR(VLOOKUP(H37146&amp;"|"&amp;I37146,Sheet3!$H$2:$N$150,5,0),"")</f>
        <v/>
      </c>
      <c r="M37146" s="20" t="str">
        <f>IFERROR(INDEX(Sheet3!$Q$2:$Q$25,MATCH(H37146,Origin_List,0)),"")</f>
        <v/>
      </c>
    </row>
    <row r="37147" spans="4:13">
      <c r="D37147" s="20" t="str">
        <f>IFERROR(VLOOKUP(H37147&amp;"|"&amp;I37147,Sheet3!$H$2:$N$150,5,0),"")</f>
        <v/>
      </c>
      <c r="M37147" s="20" t="str">
        <f>IFERROR(INDEX(Sheet3!$Q$2:$Q$25,MATCH(H37147,Origin_List,0)),"")</f>
        <v/>
      </c>
    </row>
    <row r="37148" spans="4:13">
      <c r="D37148" s="20" t="str">
        <f>IFERROR(VLOOKUP(H37148&amp;"|"&amp;I37148,Sheet3!$H$2:$N$150,5,0),"")</f>
        <v/>
      </c>
      <c r="M37148" s="20" t="str">
        <f>IFERROR(INDEX(Sheet3!$Q$2:$Q$25,MATCH(H37148,Origin_List,0)),"")</f>
        <v/>
      </c>
    </row>
    <row r="37149" spans="4:13">
      <c r="D37149" s="20" t="str">
        <f>IFERROR(VLOOKUP(H37149&amp;"|"&amp;I37149,Sheet3!$H$2:$N$150,5,0),"")</f>
        <v/>
      </c>
      <c r="M37149" s="20" t="str">
        <f>IFERROR(INDEX(Sheet3!$Q$2:$Q$25,MATCH(H37149,Origin_List,0)),"")</f>
        <v/>
      </c>
    </row>
    <row r="37150" spans="4:13">
      <c r="D37150" s="20" t="str">
        <f>IFERROR(VLOOKUP(H37150&amp;"|"&amp;I37150,Sheet3!$H$2:$N$150,5,0),"")</f>
        <v/>
      </c>
      <c r="M37150" s="20" t="str">
        <f>IFERROR(INDEX(Sheet3!$Q$2:$Q$25,MATCH(H37150,Origin_List,0)),"")</f>
        <v/>
      </c>
    </row>
    <row r="37151" spans="4:13">
      <c r="D37151" s="20" t="str">
        <f>IFERROR(VLOOKUP(H37151&amp;"|"&amp;I37151,Sheet3!$H$2:$N$150,5,0),"")</f>
        <v/>
      </c>
      <c r="M37151" s="20" t="str">
        <f>IFERROR(INDEX(Sheet3!$Q$2:$Q$25,MATCH(H37151,Origin_List,0)),"")</f>
        <v/>
      </c>
    </row>
    <row r="37152" spans="4:13">
      <c r="D37152" s="20" t="str">
        <f>IFERROR(VLOOKUP(H37152&amp;"|"&amp;I37152,Sheet3!$H$2:$N$150,5,0),"")</f>
        <v/>
      </c>
      <c r="M37152" s="20" t="str">
        <f>IFERROR(INDEX(Sheet3!$Q$2:$Q$25,MATCH(H37152,Origin_List,0)),"")</f>
        <v/>
      </c>
    </row>
    <row r="37153" spans="4:13">
      <c r="D37153" s="20" t="str">
        <f>IFERROR(VLOOKUP(H37153&amp;"|"&amp;I37153,Sheet3!$H$2:$N$150,5,0),"")</f>
        <v/>
      </c>
      <c r="M37153" s="20" t="str">
        <f>IFERROR(INDEX(Sheet3!$Q$2:$Q$25,MATCH(H37153,Origin_List,0)),"")</f>
        <v/>
      </c>
    </row>
    <row r="37154" spans="4:13">
      <c r="D37154" s="20" t="str">
        <f>IFERROR(VLOOKUP(H37154&amp;"|"&amp;I37154,Sheet3!$H$2:$N$150,5,0),"")</f>
        <v/>
      </c>
      <c r="M37154" s="20" t="str">
        <f>IFERROR(INDEX(Sheet3!$Q$2:$Q$25,MATCH(H37154,Origin_List,0)),"")</f>
        <v/>
      </c>
    </row>
    <row r="37155" spans="4:13">
      <c r="D37155" s="20" t="str">
        <f>IFERROR(VLOOKUP(H37155&amp;"|"&amp;I37155,Sheet3!$H$2:$N$150,5,0),"")</f>
        <v/>
      </c>
      <c r="M37155" s="20" t="str">
        <f>IFERROR(INDEX(Sheet3!$Q$2:$Q$25,MATCH(H37155,Origin_List,0)),"")</f>
        <v/>
      </c>
    </row>
    <row r="37156" spans="4:13">
      <c r="D37156" s="20" t="str">
        <f>IFERROR(VLOOKUP(H37156&amp;"|"&amp;I37156,Sheet3!$H$2:$N$150,5,0),"")</f>
        <v/>
      </c>
      <c r="M37156" s="20" t="str">
        <f>IFERROR(INDEX(Sheet3!$Q$2:$Q$25,MATCH(H37156,Origin_List,0)),"")</f>
        <v/>
      </c>
    </row>
    <row r="37157" spans="4:13">
      <c r="D37157" s="20" t="str">
        <f>IFERROR(VLOOKUP(H37157&amp;"|"&amp;I37157,Sheet3!$H$2:$N$150,5,0),"")</f>
        <v/>
      </c>
      <c r="M37157" s="20" t="str">
        <f>IFERROR(INDEX(Sheet3!$Q$2:$Q$25,MATCH(H37157,Origin_List,0)),"")</f>
        <v/>
      </c>
    </row>
    <row r="37158" spans="4:13">
      <c r="D37158" s="20" t="str">
        <f>IFERROR(VLOOKUP(H37158&amp;"|"&amp;I37158,Sheet3!$H$2:$N$150,5,0),"")</f>
        <v/>
      </c>
      <c r="M37158" s="20" t="str">
        <f>IFERROR(INDEX(Sheet3!$Q$2:$Q$25,MATCH(H37158,Origin_List,0)),"")</f>
        <v/>
      </c>
    </row>
    <row r="37159" spans="4:13">
      <c r="D37159" s="20" t="str">
        <f>IFERROR(VLOOKUP(H37159&amp;"|"&amp;I37159,Sheet3!$H$2:$N$150,5,0),"")</f>
        <v/>
      </c>
      <c r="M37159" s="20" t="str">
        <f>IFERROR(INDEX(Sheet3!$Q$2:$Q$25,MATCH(H37159,Origin_List,0)),"")</f>
        <v/>
      </c>
    </row>
    <row r="37160" spans="4:13">
      <c r="D37160" s="20" t="str">
        <f>IFERROR(VLOOKUP(H37160&amp;"|"&amp;I37160,Sheet3!$H$2:$N$150,5,0),"")</f>
        <v/>
      </c>
      <c r="M37160" s="20" t="str">
        <f>IFERROR(INDEX(Sheet3!$Q$2:$Q$25,MATCH(H37160,Origin_List,0)),"")</f>
        <v/>
      </c>
    </row>
    <row r="37161" spans="4:13">
      <c r="D37161" s="20" t="str">
        <f>IFERROR(VLOOKUP(H37161&amp;"|"&amp;I37161,Sheet3!$H$2:$N$150,5,0),"")</f>
        <v/>
      </c>
      <c r="M37161" s="20" t="str">
        <f>IFERROR(INDEX(Sheet3!$Q$2:$Q$25,MATCH(H37161,Origin_List,0)),"")</f>
        <v/>
      </c>
    </row>
    <row r="37162" spans="4:13">
      <c r="D37162" s="20" t="str">
        <f>IFERROR(VLOOKUP(H37162&amp;"|"&amp;I37162,Sheet3!$H$2:$N$150,5,0),"")</f>
        <v/>
      </c>
      <c r="M37162" s="20" t="str">
        <f>IFERROR(INDEX(Sheet3!$Q$2:$Q$25,MATCH(H37162,Origin_List,0)),"")</f>
        <v/>
      </c>
    </row>
    <row r="37163" spans="4:13">
      <c r="D37163" s="20" t="str">
        <f>IFERROR(VLOOKUP(H37163&amp;"|"&amp;I37163,Sheet3!$H$2:$N$150,5,0),"")</f>
        <v/>
      </c>
      <c r="M37163" s="20" t="str">
        <f>IFERROR(INDEX(Sheet3!$Q$2:$Q$25,MATCH(H37163,Origin_List,0)),"")</f>
        <v/>
      </c>
    </row>
    <row r="37164" spans="4:13">
      <c r="D37164" s="20" t="str">
        <f>IFERROR(VLOOKUP(H37164&amp;"|"&amp;I37164,Sheet3!$H$2:$N$150,5,0),"")</f>
        <v/>
      </c>
      <c r="M37164" s="20" t="str">
        <f>IFERROR(INDEX(Sheet3!$Q$2:$Q$25,MATCH(H37164,Origin_List,0)),"")</f>
        <v/>
      </c>
    </row>
    <row r="37165" spans="4:13">
      <c r="D37165" s="20" t="str">
        <f>IFERROR(VLOOKUP(H37165&amp;"|"&amp;I37165,Sheet3!$H$2:$N$150,5,0),"")</f>
        <v/>
      </c>
      <c r="M37165" s="20" t="str">
        <f>IFERROR(INDEX(Sheet3!$Q$2:$Q$25,MATCH(H37165,Origin_List,0)),"")</f>
        <v/>
      </c>
    </row>
    <row r="37166" spans="4:13">
      <c r="D37166" s="20" t="str">
        <f>IFERROR(VLOOKUP(H37166&amp;"|"&amp;I37166,Sheet3!$H$2:$N$150,5,0),"")</f>
        <v/>
      </c>
      <c r="M37166" s="20" t="str">
        <f>IFERROR(INDEX(Sheet3!$Q$2:$Q$25,MATCH(H37166,Origin_List,0)),"")</f>
        <v/>
      </c>
    </row>
    <row r="37167" spans="4:13">
      <c r="D37167" s="20" t="str">
        <f>IFERROR(VLOOKUP(H37167&amp;"|"&amp;I37167,Sheet3!$H$2:$N$150,5,0),"")</f>
        <v/>
      </c>
      <c r="M37167" s="20" t="str">
        <f>IFERROR(INDEX(Sheet3!$Q$2:$Q$25,MATCH(H37167,Origin_List,0)),"")</f>
        <v/>
      </c>
    </row>
    <row r="37168" spans="4:13">
      <c r="D37168" s="20" t="str">
        <f>IFERROR(VLOOKUP(H37168&amp;"|"&amp;I37168,Sheet3!$H$2:$N$150,5,0),"")</f>
        <v/>
      </c>
      <c r="M37168" s="20" t="str">
        <f>IFERROR(INDEX(Sheet3!$Q$2:$Q$25,MATCH(H37168,Origin_List,0)),"")</f>
        <v/>
      </c>
    </row>
    <row r="37169" spans="4:13">
      <c r="D37169" s="20" t="str">
        <f>IFERROR(VLOOKUP(H37169&amp;"|"&amp;I37169,Sheet3!$H$2:$N$150,5,0),"")</f>
        <v/>
      </c>
      <c r="M37169" s="20" t="str">
        <f>IFERROR(INDEX(Sheet3!$Q$2:$Q$25,MATCH(H37169,Origin_List,0)),"")</f>
        <v/>
      </c>
    </row>
    <row r="37170" spans="4:13">
      <c r="D37170" s="20" t="str">
        <f>IFERROR(VLOOKUP(H37170&amp;"|"&amp;I37170,Sheet3!$H$2:$N$150,5,0),"")</f>
        <v/>
      </c>
      <c r="M37170" s="20" t="str">
        <f>IFERROR(INDEX(Sheet3!$Q$2:$Q$25,MATCH(H37170,Origin_List,0)),"")</f>
        <v/>
      </c>
    </row>
    <row r="37171" spans="4:13">
      <c r="D37171" s="20" t="str">
        <f>IFERROR(VLOOKUP(H37171&amp;"|"&amp;I37171,Sheet3!$H$2:$N$150,5,0),"")</f>
        <v/>
      </c>
      <c r="M37171" s="20" t="str">
        <f>IFERROR(INDEX(Sheet3!$Q$2:$Q$25,MATCH(H37171,Origin_List,0)),"")</f>
        <v/>
      </c>
    </row>
    <row r="37172" spans="4:13">
      <c r="D37172" s="20" t="str">
        <f>IFERROR(VLOOKUP(H37172&amp;"|"&amp;I37172,Sheet3!$H$2:$N$150,5,0),"")</f>
        <v/>
      </c>
      <c r="M37172" s="20" t="str">
        <f>IFERROR(INDEX(Sheet3!$Q$2:$Q$25,MATCH(H37172,Origin_List,0)),"")</f>
        <v/>
      </c>
    </row>
    <row r="37173" spans="4:13">
      <c r="D37173" s="20" t="str">
        <f>IFERROR(VLOOKUP(H37173&amp;"|"&amp;I37173,Sheet3!$H$2:$N$150,5,0),"")</f>
        <v/>
      </c>
      <c r="M37173" s="20" t="str">
        <f>IFERROR(INDEX(Sheet3!$Q$2:$Q$25,MATCH(H37173,Origin_List,0)),"")</f>
        <v/>
      </c>
    </row>
    <row r="37174" spans="4:13">
      <c r="D37174" s="20" t="str">
        <f>IFERROR(VLOOKUP(H37174&amp;"|"&amp;I37174,Sheet3!$H$2:$N$150,5,0),"")</f>
        <v/>
      </c>
      <c r="M37174" s="20" t="str">
        <f>IFERROR(INDEX(Sheet3!$Q$2:$Q$25,MATCH(H37174,Origin_List,0)),"")</f>
        <v/>
      </c>
    </row>
    <row r="37175" spans="4:13">
      <c r="D37175" s="20" t="str">
        <f>IFERROR(VLOOKUP(H37175&amp;"|"&amp;I37175,Sheet3!$H$2:$N$150,5,0),"")</f>
        <v/>
      </c>
      <c r="M37175" s="20" t="str">
        <f>IFERROR(INDEX(Sheet3!$Q$2:$Q$25,MATCH(H37175,Origin_List,0)),"")</f>
        <v/>
      </c>
    </row>
    <row r="37176" spans="4:13">
      <c r="D37176" s="20" t="str">
        <f>IFERROR(VLOOKUP(H37176&amp;"|"&amp;I37176,Sheet3!$H$2:$N$150,5,0),"")</f>
        <v/>
      </c>
      <c r="M37176" s="20" t="str">
        <f>IFERROR(INDEX(Sheet3!$Q$2:$Q$25,MATCH(H37176,Origin_List,0)),"")</f>
        <v/>
      </c>
    </row>
    <row r="37177" spans="4:13">
      <c r="D37177" s="20" t="str">
        <f>IFERROR(VLOOKUP(H37177&amp;"|"&amp;I37177,Sheet3!$H$2:$N$150,5,0),"")</f>
        <v/>
      </c>
      <c r="M37177" s="20" t="str">
        <f>IFERROR(INDEX(Sheet3!$Q$2:$Q$25,MATCH(H37177,Origin_List,0)),"")</f>
        <v/>
      </c>
    </row>
    <row r="37178" spans="4:13">
      <c r="D37178" s="20" t="str">
        <f>IFERROR(VLOOKUP(H37178&amp;"|"&amp;I37178,Sheet3!$H$2:$N$150,5,0),"")</f>
        <v/>
      </c>
      <c r="M37178" s="20" t="str">
        <f>IFERROR(INDEX(Sheet3!$Q$2:$Q$25,MATCH(H37178,Origin_List,0)),"")</f>
        <v/>
      </c>
    </row>
    <row r="37179" spans="4:13">
      <c r="D37179" s="20" t="str">
        <f>IFERROR(VLOOKUP(H37179&amp;"|"&amp;I37179,Sheet3!$H$2:$N$150,5,0),"")</f>
        <v/>
      </c>
      <c r="M37179" s="20" t="str">
        <f>IFERROR(INDEX(Sheet3!$Q$2:$Q$25,MATCH(H37179,Origin_List,0)),"")</f>
        <v/>
      </c>
    </row>
    <row r="37180" spans="4:13">
      <c r="D37180" s="20" t="str">
        <f>IFERROR(VLOOKUP(H37180&amp;"|"&amp;I37180,Sheet3!$H$2:$N$150,5,0),"")</f>
        <v/>
      </c>
      <c r="M37180" s="20" t="str">
        <f>IFERROR(INDEX(Sheet3!$Q$2:$Q$25,MATCH(H37180,Origin_List,0)),"")</f>
        <v/>
      </c>
    </row>
    <row r="37181" spans="4:13">
      <c r="D37181" s="20" t="str">
        <f>IFERROR(VLOOKUP(H37181&amp;"|"&amp;I37181,Sheet3!$H$2:$N$150,5,0),"")</f>
        <v/>
      </c>
      <c r="M37181" s="20" t="str">
        <f>IFERROR(INDEX(Sheet3!$Q$2:$Q$25,MATCH(H37181,Origin_List,0)),"")</f>
        <v/>
      </c>
    </row>
    <row r="37182" spans="4:13">
      <c r="D37182" s="20" t="str">
        <f>IFERROR(VLOOKUP(H37182&amp;"|"&amp;I37182,Sheet3!$H$2:$N$150,5,0),"")</f>
        <v/>
      </c>
      <c r="M37182" s="20" t="str">
        <f>IFERROR(INDEX(Sheet3!$Q$2:$Q$25,MATCH(H37182,Origin_List,0)),"")</f>
        <v/>
      </c>
    </row>
    <row r="37183" spans="4:13">
      <c r="D37183" s="20" t="str">
        <f>IFERROR(VLOOKUP(H37183&amp;"|"&amp;I37183,Sheet3!$H$2:$N$150,5,0),"")</f>
        <v/>
      </c>
      <c r="M37183" s="20" t="str">
        <f>IFERROR(INDEX(Sheet3!$Q$2:$Q$25,MATCH(H37183,Origin_List,0)),"")</f>
        <v/>
      </c>
    </row>
    <row r="37184" spans="4:13">
      <c r="D37184" s="20" t="str">
        <f>IFERROR(VLOOKUP(H37184&amp;"|"&amp;I37184,Sheet3!$H$2:$N$150,5,0),"")</f>
        <v/>
      </c>
      <c r="M37184" s="20" t="str">
        <f>IFERROR(INDEX(Sheet3!$Q$2:$Q$25,MATCH(H37184,Origin_List,0)),"")</f>
        <v/>
      </c>
    </row>
    <row r="37185" spans="4:13">
      <c r="D37185" s="20" t="str">
        <f>IFERROR(VLOOKUP(H37185&amp;"|"&amp;I37185,Sheet3!$H$2:$N$150,5,0),"")</f>
        <v/>
      </c>
      <c r="M37185" s="20" t="str">
        <f>IFERROR(INDEX(Sheet3!$Q$2:$Q$25,MATCH(H37185,Origin_List,0)),"")</f>
        <v/>
      </c>
    </row>
    <row r="37186" spans="4:13">
      <c r="D37186" s="20" t="str">
        <f>IFERROR(VLOOKUP(H37186&amp;"|"&amp;I37186,Sheet3!$H$2:$N$150,5,0),"")</f>
        <v/>
      </c>
      <c r="M37186" s="20" t="str">
        <f>IFERROR(INDEX(Sheet3!$Q$2:$Q$25,MATCH(H37186,Origin_List,0)),"")</f>
        <v/>
      </c>
    </row>
    <row r="37187" spans="4:13">
      <c r="D37187" s="20" t="str">
        <f>IFERROR(VLOOKUP(H37187&amp;"|"&amp;I37187,Sheet3!$H$2:$N$150,5,0),"")</f>
        <v/>
      </c>
      <c r="M37187" s="20" t="str">
        <f>IFERROR(INDEX(Sheet3!$Q$2:$Q$25,MATCH(H37187,Origin_List,0)),"")</f>
        <v/>
      </c>
    </row>
    <row r="37188" spans="4:13">
      <c r="D37188" s="20" t="str">
        <f>IFERROR(VLOOKUP(H37188&amp;"|"&amp;I37188,Sheet3!$H$2:$N$150,5,0),"")</f>
        <v/>
      </c>
      <c r="M37188" s="20" t="str">
        <f>IFERROR(INDEX(Sheet3!$Q$2:$Q$25,MATCH(H37188,Origin_List,0)),"")</f>
        <v/>
      </c>
    </row>
    <row r="37189" spans="4:13">
      <c r="D37189" s="20" t="str">
        <f>IFERROR(VLOOKUP(H37189&amp;"|"&amp;I37189,Sheet3!$H$2:$N$150,5,0),"")</f>
        <v/>
      </c>
      <c r="M37189" s="20" t="str">
        <f>IFERROR(INDEX(Sheet3!$Q$2:$Q$25,MATCH(H37189,Origin_List,0)),"")</f>
        <v/>
      </c>
    </row>
    <row r="37190" spans="4:13">
      <c r="D37190" s="20" t="str">
        <f>IFERROR(VLOOKUP(H37190&amp;"|"&amp;I37190,Sheet3!$H$2:$N$150,5,0),"")</f>
        <v/>
      </c>
      <c r="M37190" s="20" t="str">
        <f>IFERROR(INDEX(Sheet3!$Q$2:$Q$25,MATCH(H37190,Origin_List,0)),"")</f>
        <v/>
      </c>
    </row>
    <row r="37191" spans="4:13">
      <c r="D37191" s="20" t="str">
        <f>IFERROR(VLOOKUP(H37191&amp;"|"&amp;I37191,Sheet3!$H$2:$N$150,5,0),"")</f>
        <v/>
      </c>
      <c r="M37191" s="20" t="str">
        <f>IFERROR(INDEX(Sheet3!$Q$2:$Q$25,MATCH(H37191,Origin_List,0)),"")</f>
        <v/>
      </c>
    </row>
    <row r="37192" spans="4:13">
      <c r="D37192" s="20" t="str">
        <f>IFERROR(VLOOKUP(H37192&amp;"|"&amp;I37192,Sheet3!$H$2:$N$150,5,0),"")</f>
        <v/>
      </c>
      <c r="M37192" s="20" t="str">
        <f>IFERROR(INDEX(Sheet3!$Q$2:$Q$25,MATCH(H37192,Origin_List,0)),"")</f>
        <v/>
      </c>
    </row>
    <row r="37193" spans="4:13">
      <c r="D37193" s="20" t="str">
        <f>IFERROR(VLOOKUP(H37193&amp;"|"&amp;I37193,Sheet3!$H$2:$N$150,5,0),"")</f>
        <v/>
      </c>
      <c r="M37193" s="20" t="str">
        <f>IFERROR(INDEX(Sheet3!$Q$2:$Q$25,MATCH(H37193,Origin_List,0)),"")</f>
        <v/>
      </c>
    </row>
    <row r="37194" spans="4:13">
      <c r="D37194" s="20" t="str">
        <f>IFERROR(VLOOKUP(H37194&amp;"|"&amp;I37194,Sheet3!$H$2:$N$150,5,0),"")</f>
        <v/>
      </c>
      <c r="M37194" s="20" t="str">
        <f>IFERROR(INDEX(Sheet3!$Q$2:$Q$25,MATCH(H37194,Origin_List,0)),"")</f>
        <v/>
      </c>
    </row>
    <row r="37195" spans="4:13">
      <c r="D37195" s="20" t="str">
        <f>IFERROR(VLOOKUP(H37195&amp;"|"&amp;I37195,Sheet3!$H$2:$N$150,5,0),"")</f>
        <v/>
      </c>
      <c r="M37195" s="20" t="str">
        <f>IFERROR(INDEX(Sheet3!$Q$2:$Q$25,MATCH(H37195,Origin_List,0)),"")</f>
        <v/>
      </c>
    </row>
    <row r="37196" spans="4:13">
      <c r="D37196" s="20" t="str">
        <f>IFERROR(VLOOKUP(H37196&amp;"|"&amp;I37196,Sheet3!$H$2:$N$150,5,0),"")</f>
        <v/>
      </c>
      <c r="M37196" s="20" t="str">
        <f>IFERROR(INDEX(Sheet3!$Q$2:$Q$25,MATCH(H37196,Origin_List,0)),"")</f>
        <v/>
      </c>
    </row>
    <row r="37197" spans="4:13">
      <c r="D37197" s="20" t="str">
        <f>IFERROR(VLOOKUP(H37197&amp;"|"&amp;I37197,Sheet3!$H$2:$N$150,5,0),"")</f>
        <v/>
      </c>
      <c r="M37197" s="20" t="str">
        <f>IFERROR(INDEX(Sheet3!$Q$2:$Q$25,MATCH(H37197,Origin_List,0)),"")</f>
        <v/>
      </c>
    </row>
    <row r="37198" spans="4:13">
      <c r="D37198" s="20" t="str">
        <f>IFERROR(VLOOKUP(H37198&amp;"|"&amp;I37198,Sheet3!$H$2:$N$150,5,0),"")</f>
        <v/>
      </c>
      <c r="M37198" s="20" t="str">
        <f>IFERROR(INDEX(Sheet3!$Q$2:$Q$25,MATCH(H37198,Origin_List,0)),"")</f>
        <v/>
      </c>
    </row>
    <row r="37199" spans="4:13">
      <c r="D37199" s="20" t="str">
        <f>IFERROR(VLOOKUP(H37199&amp;"|"&amp;I37199,Sheet3!$H$2:$N$150,5,0),"")</f>
        <v/>
      </c>
      <c r="M37199" s="20" t="str">
        <f>IFERROR(INDEX(Sheet3!$Q$2:$Q$25,MATCH(H37199,Origin_List,0)),"")</f>
        <v/>
      </c>
    </row>
    <row r="37200" spans="4:13">
      <c r="D37200" s="20" t="str">
        <f>IFERROR(VLOOKUP(H37200&amp;"|"&amp;I37200,Sheet3!$H$2:$N$150,5,0),"")</f>
        <v/>
      </c>
      <c r="M37200" s="20" t="str">
        <f>IFERROR(INDEX(Sheet3!$Q$2:$Q$25,MATCH(H37200,Origin_List,0)),"")</f>
        <v/>
      </c>
    </row>
    <row r="37201" spans="4:13">
      <c r="D37201" s="20" t="str">
        <f>IFERROR(VLOOKUP(H37201&amp;"|"&amp;I37201,Sheet3!$H$2:$N$150,5,0),"")</f>
        <v/>
      </c>
      <c r="M37201" s="20" t="str">
        <f>IFERROR(INDEX(Sheet3!$Q$2:$Q$25,MATCH(H37201,Origin_List,0)),"")</f>
        <v/>
      </c>
    </row>
    <row r="37202" spans="4:13">
      <c r="D37202" s="20" t="str">
        <f>IFERROR(VLOOKUP(H37202&amp;"|"&amp;I37202,Sheet3!$H$2:$N$150,5,0),"")</f>
        <v/>
      </c>
      <c r="M37202" s="20" t="str">
        <f>IFERROR(INDEX(Sheet3!$Q$2:$Q$25,MATCH(H37202,Origin_List,0)),"")</f>
        <v/>
      </c>
    </row>
    <row r="37203" spans="4:13">
      <c r="D37203" s="20" t="str">
        <f>IFERROR(VLOOKUP(H37203&amp;"|"&amp;I37203,Sheet3!$H$2:$N$150,5,0),"")</f>
        <v/>
      </c>
      <c r="M37203" s="20" t="str">
        <f>IFERROR(INDEX(Sheet3!$Q$2:$Q$25,MATCH(H37203,Origin_List,0)),"")</f>
        <v/>
      </c>
    </row>
    <row r="37204" spans="4:13">
      <c r="D37204" s="20" t="str">
        <f>IFERROR(VLOOKUP(H37204&amp;"|"&amp;I37204,Sheet3!$H$2:$N$150,5,0),"")</f>
        <v/>
      </c>
      <c r="M37204" s="20" t="str">
        <f>IFERROR(INDEX(Sheet3!$Q$2:$Q$25,MATCH(H37204,Origin_List,0)),"")</f>
        <v/>
      </c>
    </row>
    <row r="37205" spans="4:13">
      <c r="D37205" s="20" t="str">
        <f>IFERROR(VLOOKUP(H37205&amp;"|"&amp;I37205,Sheet3!$H$2:$N$150,5,0),"")</f>
        <v/>
      </c>
      <c r="M37205" s="20" t="str">
        <f>IFERROR(INDEX(Sheet3!$Q$2:$Q$25,MATCH(H37205,Origin_List,0)),"")</f>
        <v/>
      </c>
    </row>
    <row r="37206" spans="4:13">
      <c r="D37206" s="20" t="str">
        <f>IFERROR(VLOOKUP(H37206&amp;"|"&amp;I37206,Sheet3!$H$2:$N$150,5,0),"")</f>
        <v/>
      </c>
      <c r="M37206" s="20" t="str">
        <f>IFERROR(INDEX(Sheet3!$Q$2:$Q$25,MATCH(H37206,Origin_List,0)),"")</f>
        <v/>
      </c>
    </row>
    <row r="37207" spans="4:13">
      <c r="D37207" s="20" t="str">
        <f>IFERROR(VLOOKUP(H37207&amp;"|"&amp;I37207,Sheet3!$H$2:$N$150,5,0),"")</f>
        <v/>
      </c>
      <c r="M37207" s="20" t="str">
        <f>IFERROR(INDEX(Sheet3!$Q$2:$Q$25,MATCH(H37207,Origin_List,0)),"")</f>
        <v/>
      </c>
    </row>
    <row r="37208" spans="4:13">
      <c r="D37208" s="20" t="str">
        <f>IFERROR(VLOOKUP(H37208&amp;"|"&amp;I37208,Sheet3!$H$2:$N$150,5,0),"")</f>
        <v/>
      </c>
      <c r="M37208" s="20" t="str">
        <f>IFERROR(INDEX(Sheet3!$Q$2:$Q$25,MATCH(H37208,Origin_List,0)),"")</f>
        <v/>
      </c>
    </row>
    <row r="37209" spans="4:13">
      <c r="D37209" s="20" t="str">
        <f>IFERROR(VLOOKUP(H37209&amp;"|"&amp;I37209,Sheet3!$H$2:$N$150,5,0),"")</f>
        <v/>
      </c>
      <c r="M37209" s="20" t="str">
        <f>IFERROR(INDEX(Sheet3!$Q$2:$Q$25,MATCH(H37209,Origin_List,0)),"")</f>
        <v/>
      </c>
    </row>
    <row r="37210" spans="4:13">
      <c r="D37210" s="20" t="str">
        <f>IFERROR(VLOOKUP(H37210&amp;"|"&amp;I37210,Sheet3!$H$2:$N$150,5,0),"")</f>
        <v/>
      </c>
      <c r="M37210" s="20" t="str">
        <f>IFERROR(INDEX(Sheet3!$Q$2:$Q$25,MATCH(H37210,Origin_List,0)),"")</f>
        <v/>
      </c>
    </row>
    <row r="37211" spans="4:13">
      <c r="D37211" s="20" t="str">
        <f>IFERROR(VLOOKUP(H37211&amp;"|"&amp;I37211,Sheet3!$H$2:$N$150,5,0),"")</f>
        <v/>
      </c>
      <c r="M37211" s="20" t="str">
        <f>IFERROR(INDEX(Sheet3!$Q$2:$Q$25,MATCH(H37211,Origin_List,0)),"")</f>
        <v/>
      </c>
    </row>
    <row r="37212" spans="4:13">
      <c r="D37212" s="20" t="str">
        <f>IFERROR(VLOOKUP(H37212&amp;"|"&amp;I37212,Sheet3!$H$2:$N$150,5,0),"")</f>
        <v/>
      </c>
      <c r="M37212" s="20" t="str">
        <f>IFERROR(INDEX(Sheet3!$Q$2:$Q$25,MATCH(H37212,Origin_List,0)),"")</f>
        <v/>
      </c>
    </row>
    <row r="37213" spans="4:13">
      <c r="D37213" s="20" t="str">
        <f>IFERROR(VLOOKUP(H37213&amp;"|"&amp;I37213,Sheet3!$H$2:$N$150,5,0),"")</f>
        <v/>
      </c>
      <c r="M37213" s="20" t="str">
        <f>IFERROR(INDEX(Sheet3!$Q$2:$Q$25,MATCH(H37213,Origin_List,0)),"")</f>
        <v/>
      </c>
    </row>
    <row r="37214" spans="4:13">
      <c r="D37214" s="20" t="str">
        <f>IFERROR(VLOOKUP(H37214&amp;"|"&amp;I37214,Sheet3!$H$2:$N$150,5,0),"")</f>
        <v/>
      </c>
      <c r="M37214" s="20" t="str">
        <f>IFERROR(INDEX(Sheet3!$Q$2:$Q$25,MATCH(H37214,Origin_List,0)),"")</f>
        <v/>
      </c>
    </row>
    <row r="37215" spans="4:13">
      <c r="D37215" s="20" t="str">
        <f>IFERROR(VLOOKUP(H37215&amp;"|"&amp;I37215,Sheet3!$H$2:$N$150,5,0),"")</f>
        <v/>
      </c>
      <c r="M37215" s="20" t="str">
        <f>IFERROR(INDEX(Sheet3!$Q$2:$Q$25,MATCH(H37215,Origin_List,0)),"")</f>
        <v/>
      </c>
    </row>
    <row r="37216" spans="4:13">
      <c r="D37216" s="20" t="str">
        <f>IFERROR(VLOOKUP(H37216&amp;"|"&amp;I37216,Sheet3!$H$2:$N$150,5,0),"")</f>
        <v/>
      </c>
      <c r="M37216" s="20" t="str">
        <f>IFERROR(INDEX(Sheet3!$Q$2:$Q$25,MATCH(H37216,Origin_List,0)),"")</f>
        <v/>
      </c>
    </row>
    <row r="37217" spans="4:13">
      <c r="D37217" s="20" t="str">
        <f>IFERROR(VLOOKUP(H37217&amp;"|"&amp;I37217,Sheet3!$H$2:$N$150,5,0),"")</f>
        <v/>
      </c>
      <c r="M37217" s="20" t="str">
        <f>IFERROR(INDEX(Sheet3!$Q$2:$Q$25,MATCH(H37217,Origin_List,0)),"")</f>
        <v/>
      </c>
    </row>
    <row r="37218" spans="4:13">
      <c r="D37218" s="20" t="str">
        <f>IFERROR(VLOOKUP(H37218&amp;"|"&amp;I37218,Sheet3!$H$2:$N$150,5,0),"")</f>
        <v/>
      </c>
      <c r="M37218" s="20" t="str">
        <f>IFERROR(INDEX(Sheet3!$Q$2:$Q$25,MATCH(H37218,Origin_List,0)),"")</f>
        <v/>
      </c>
    </row>
    <row r="37219" spans="4:13">
      <c r="D37219" s="20" t="str">
        <f>IFERROR(VLOOKUP(H37219&amp;"|"&amp;I37219,Sheet3!$H$2:$N$150,5,0),"")</f>
        <v/>
      </c>
      <c r="M37219" s="20" t="str">
        <f>IFERROR(INDEX(Sheet3!$Q$2:$Q$25,MATCH(H37219,Origin_List,0)),"")</f>
        <v/>
      </c>
    </row>
    <row r="37220" spans="4:13">
      <c r="D37220" s="20" t="str">
        <f>IFERROR(VLOOKUP(H37220&amp;"|"&amp;I37220,Sheet3!$H$2:$N$150,5,0),"")</f>
        <v/>
      </c>
      <c r="M37220" s="20" t="str">
        <f>IFERROR(INDEX(Sheet3!$Q$2:$Q$25,MATCH(H37220,Origin_List,0)),"")</f>
        <v/>
      </c>
    </row>
    <row r="37221" spans="4:13">
      <c r="D37221" s="20" t="str">
        <f>IFERROR(VLOOKUP(H37221&amp;"|"&amp;I37221,Sheet3!$H$2:$N$150,5,0),"")</f>
        <v/>
      </c>
      <c r="M37221" s="20" t="str">
        <f>IFERROR(INDEX(Sheet3!$Q$2:$Q$25,MATCH(H37221,Origin_List,0)),"")</f>
        <v/>
      </c>
    </row>
    <row r="37222" spans="4:13">
      <c r="D37222" s="20" t="str">
        <f>IFERROR(VLOOKUP(H37222&amp;"|"&amp;I37222,Sheet3!$H$2:$N$150,5,0),"")</f>
        <v/>
      </c>
      <c r="M37222" s="20" t="str">
        <f>IFERROR(INDEX(Sheet3!$Q$2:$Q$25,MATCH(H37222,Origin_List,0)),"")</f>
        <v/>
      </c>
    </row>
    <row r="37223" spans="4:13">
      <c r="D37223" s="20" t="str">
        <f>IFERROR(VLOOKUP(H37223&amp;"|"&amp;I37223,Sheet3!$H$2:$N$150,5,0),"")</f>
        <v/>
      </c>
      <c r="M37223" s="20" t="str">
        <f>IFERROR(INDEX(Sheet3!$Q$2:$Q$25,MATCH(H37223,Origin_List,0)),"")</f>
        <v/>
      </c>
    </row>
    <row r="37224" spans="4:13">
      <c r="D37224" s="20" t="str">
        <f>IFERROR(VLOOKUP(H37224&amp;"|"&amp;I37224,Sheet3!$H$2:$N$150,5,0),"")</f>
        <v/>
      </c>
      <c r="M37224" s="20" t="str">
        <f>IFERROR(INDEX(Sheet3!$Q$2:$Q$25,MATCH(H37224,Origin_List,0)),"")</f>
        <v/>
      </c>
    </row>
    <row r="37225" spans="4:13">
      <c r="D37225" s="20" t="str">
        <f>IFERROR(VLOOKUP(H37225&amp;"|"&amp;I37225,Sheet3!$H$2:$N$150,5,0),"")</f>
        <v/>
      </c>
      <c r="M37225" s="20" t="str">
        <f>IFERROR(INDEX(Sheet3!$Q$2:$Q$25,MATCH(H37225,Origin_List,0)),"")</f>
        <v/>
      </c>
    </row>
    <row r="37226" spans="4:13">
      <c r="D37226" s="20" t="str">
        <f>IFERROR(VLOOKUP(H37226&amp;"|"&amp;I37226,Sheet3!$H$2:$N$150,5,0),"")</f>
        <v/>
      </c>
      <c r="M37226" s="20" t="str">
        <f>IFERROR(INDEX(Sheet3!$Q$2:$Q$25,MATCH(H37226,Origin_List,0)),"")</f>
        <v/>
      </c>
    </row>
    <row r="37227" spans="4:13">
      <c r="D37227" s="20" t="str">
        <f>IFERROR(VLOOKUP(H37227&amp;"|"&amp;I37227,Sheet3!$H$2:$N$150,5,0),"")</f>
        <v/>
      </c>
      <c r="M37227" s="20" t="str">
        <f>IFERROR(INDEX(Sheet3!$Q$2:$Q$25,MATCH(H37227,Origin_List,0)),"")</f>
        <v/>
      </c>
    </row>
    <row r="37228" spans="4:13">
      <c r="D37228" s="20" t="str">
        <f>IFERROR(VLOOKUP(H37228&amp;"|"&amp;I37228,Sheet3!$H$2:$N$150,5,0),"")</f>
        <v/>
      </c>
      <c r="M37228" s="20" t="str">
        <f>IFERROR(INDEX(Sheet3!$Q$2:$Q$25,MATCH(H37228,Origin_List,0)),"")</f>
        <v/>
      </c>
    </row>
    <row r="37229" spans="4:13">
      <c r="D37229" s="20" t="str">
        <f>IFERROR(VLOOKUP(H37229&amp;"|"&amp;I37229,Sheet3!$H$2:$N$150,5,0),"")</f>
        <v/>
      </c>
      <c r="M37229" s="20" t="str">
        <f>IFERROR(INDEX(Sheet3!$Q$2:$Q$25,MATCH(H37229,Origin_List,0)),"")</f>
        <v/>
      </c>
    </row>
    <row r="37230" spans="4:13">
      <c r="D37230" s="20" t="str">
        <f>IFERROR(VLOOKUP(H37230&amp;"|"&amp;I37230,Sheet3!$H$2:$N$150,5,0),"")</f>
        <v/>
      </c>
      <c r="M37230" s="20" t="str">
        <f>IFERROR(INDEX(Sheet3!$Q$2:$Q$25,MATCH(H37230,Origin_List,0)),"")</f>
        <v/>
      </c>
    </row>
    <row r="37231" spans="4:13">
      <c r="D37231" s="20" t="str">
        <f>IFERROR(VLOOKUP(H37231&amp;"|"&amp;I37231,Sheet3!$H$2:$N$150,5,0),"")</f>
        <v/>
      </c>
      <c r="M37231" s="20" t="str">
        <f>IFERROR(INDEX(Sheet3!$Q$2:$Q$25,MATCH(H37231,Origin_List,0)),"")</f>
        <v/>
      </c>
    </row>
    <row r="37232" spans="4:13">
      <c r="D37232" s="20" t="str">
        <f>IFERROR(VLOOKUP(H37232&amp;"|"&amp;I37232,Sheet3!$H$2:$N$150,5,0),"")</f>
        <v/>
      </c>
      <c r="M37232" s="20" t="str">
        <f>IFERROR(INDEX(Sheet3!$Q$2:$Q$25,MATCH(H37232,Origin_List,0)),"")</f>
        <v/>
      </c>
    </row>
    <row r="37233" spans="4:13">
      <c r="D37233" s="20" t="str">
        <f>IFERROR(VLOOKUP(H37233&amp;"|"&amp;I37233,Sheet3!$H$2:$N$150,5,0),"")</f>
        <v/>
      </c>
      <c r="M37233" s="20" t="str">
        <f>IFERROR(INDEX(Sheet3!$Q$2:$Q$25,MATCH(H37233,Origin_List,0)),"")</f>
        <v/>
      </c>
    </row>
    <row r="37234" spans="4:13">
      <c r="D37234" s="20" t="str">
        <f>IFERROR(VLOOKUP(H37234&amp;"|"&amp;I37234,Sheet3!$H$2:$N$150,5,0),"")</f>
        <v/>
      </c>
      <c r="M37234" s="20" t="str">
        <f>IFERROR(INDEX(Sheet3!$Q$2:$Q$25,MATCH(H37234,Origin_List,0)),"")</f>
        <v/>
      </c>
    </row>
    <row r="37235" spans="4:13">
      <c r="D37235" s="20" t="str">
        <f>IFERROR(VLOOKUP(H37235&amp;"|"&amp;I37235,Sheet3!$H$2:$N$150,5,0),"")</f>
        <v/>
      </c>
      <c r="M37235" s="20" t="str">
        <f>IFERROR(INDEX(Sheet3!$Q$2:$Q$25,MATCH(H37235,Origin_List,0)),"")</f>
        <v/>
      </c>
    </row>
    <row r="37236" spans="4:13">
      <c r="D37236" s="20" t="str">
        <f>IFERROR(VLOOKUP(H37236&amp;"|"&amp;I37236,Sheet3!$H$2:$N$150,5,0),"")</f>
        <v/>
      </c>
      <c r="M37236" s="20" t="str">
        <f>IFERROR(INDEX(Sheet3!$Q$2:$Q$25,MATCH(H37236,Origin_List,0)),"")</f>
        <v/>
      </c>
    </row>
    <row r="37237" spans="4:13">
      <c r="D37237" s="20" t="str">
        <f>IFERROR(VLOOKUP(H37237&amp;"|"&amp;I37237,Sheet3!$H$2:$N$150,5,0),"")</f>
        <v/>
      </c>
      <c r="M37237" s="20" t="str">
        <f>IFERROR(INDEX(Sheet3!$Q$2:$Q$25,MATCH(H37237,Origin_List,0)),"")</f>
        <v/>
      </c>
    </row>
    <row r="37238" spans="4:13">
      <c r="D37238" s="20" t="str">
        <f>IFERROR(VLOOKUP(H37238&amp;"|"&amp;I37238,Sheet3!$H$2:$N$150,5,0),"")</f>
        <v/>
      </c>
      <c r="M37238" s="20" t="str">
        <f>IFERROR(INDEX(Sheet3!$Q$2:$Q$25,MATCH(H37238,Origin_List,0)),"")</f>
        <v/>
      </c>
    </row>
    <row r="37239" spans="4:13">
      <c r="D37239" s="20" t="str">
        <f>IFERROR(VLOOKUP(H37239&amp;"|"&amp;I37239,Sheet3!$H$2:$N$150,5,0),"")</f>
        <v/>
      </c>
      <c r="M37239" s="20" t="str">
        <f>IFERROR(INDEX(Sheet3!$Q$2:$Q$25,MATCH(H37239,Origin_List,0)),"")</f>
        <v/>
      </c>
    </row>
    <row r="37240" spans="4:13">
      <c r="D37240" s="20" t="str">
        <f>IFERROR(VLOOKUP(H37240&amp;"|"&amp;I37240,Sheet3!$H$2:$N$150,5,0),"")</f>
        <v/>
      </c>
      <c r="M37240" s="20" t="str">
        <f>IFERROR(INDEX(Sheet3!$Q$2:$Q$25,MATCH(H37240,Origin_List,0)),"")</f>
        <v/>
      </c>
    </row>
    <row r="37241" spans="4:13">
      <c r="D37241" s="20" t="str">
        <f>IFERROR(VLOOKUP(H37241&amp;"|"&amp;I37241,Sheet3!$H$2:$N$150,5,0),"")</f>
        <v/>
      </c>
      <c r="M37241" s="20" t="str">
        <f>IFERROR(INDEX(Sheet3!$Q$2:$Q$25,MATCH(H37241,Origin_List,0)),"")</f>
        <v/>
      </c>
    </row>
    <row r="37242" spans="4:13">
      <c r="D37242" s="20" t="str">
        <f>IFERROR(VLOOKUP(H37242&amp;"|"&amp;I37242,Sheet3!$H$2:$N$150,5,0),"")</f>
        <v/>
      </c>
      <c r="M37242" s="20" t="str">
        <f>IFERROR(INDEX(Sheet3!$Q$2:$Q$25,MATCH(H37242,Origin_List,0)),"")</f>
        <v/>
      </c>
    </row>
    <row r="37243" spans="4:13">
      <c r="D37243" s="20" t="str">
        <f>IFERROR(VLOOKUP(H37243&amp;"|"&amp;I37243,Sheet3!$H$2:$N$150,5,0),"")</f>
        <v/>
      </c>
      <c r="M37243" s="20" t="str">
        <f>IFERROR(INDEX(Sheet3!$Q$2:$Q$25,MATCH(H37243,Origin_List,0)),"")</f>
        <v/>
      </c>
    </row>
    <row r="37244" spans="4:13">
      <c r="D37244" s="20" t="str">
        <f>IFERROR(VLOOKUP(H37244&amp;"|"&amp;I37244,Sheet3!$H$2:$N$150,5,0),"")</f>
        <v/>
      </c>
      <c r="M37244" s="20" t="str">
        <f>IFERROR(INDEX(Sheet3!$Q$2:$Q$25,MATCH(H37244,Origin_List,0)),"")</f>
        <v/>
      </c>
    </row>
    <row r="37245" spans="4:13">
      <c r="D37245" s="20" t="str">
        <f>IFERROR(VLOOKUP(H37245&amp;"|"&amp;I37245,Sheet3!$H$2:$N$150,5,0),"")</f>
        <v/>
      </c>
      <c r="M37245" s="20" t="str">
        <f>IFERROR(INDEX(Sheet3!$Q$2:$Q$25,MATCH(H37245,Origin_List,0)),"")</f>
        <v/>
      </c>
    </row>
    <row r="37246" spans="4:13">
      <c r="D37246" s="20" t="str">
        <f>IFERROR(VLOOKUP(H37246&amp;"|"&amp;I37246,Sheet3!$H$2:$N$150,5,0),"")</f>
        <v/>
      </c>
      <c r="M37246" s="20" t="str">
        <f>IFERROR(INDEX(Sheet3!$Q$2:$Q$25,MATCH(H37246,Origin_List,0)),"")</f>
        <v/>
      </c>
    </row>
    <row r="37247" spans="4:13">
      <c r="D37247" s="20" t="str">
        <f>IFERROR(VLOOKUP(H37247&amp;"|"&amp;I37247,Sheet3!$H$2:$N$150,5,0),"")</f>
        <v/>
      </c>
      <c r="M37247" s="20" t="str">
        <f>IFERROR(INDEX(Sheet3!$Q$2:$Q$25,MATCH(H37247,Origin_List,0)),"")</f>
        <v/>
      </c>
    </row>
    <row r="37248" spans="4:13">
      <c r="D37248" s="20" t="str">
        <f>IFERROR(VLOOKUP(H37248&amp;"|"&amp;I37248,Sheet3!$H$2:$N$150,5,0),"")</f>
        <v/>
      </c>
      <c r="M37248" s="20" t="str">
        <f>IFERROR(INDEX(Sheet3!$Q$2:$Q$25,MATCH(H37248,Origin_List,0)),"")</f>
        <v/>
      </c>
    </row>
    <row r="37249" spans="4:13">
      <c r="D37249" s="20" t="str">
        <f>IFERROR(VLOOKUP(H37249&amp;"|"&amp;I37249,Sheet3!$H$2:$N$150,5,0),"")</f>
        <v/>
      </c>
      <c r="M37249" s="20" t="str">
        <f>IFERROR(INDEX(Sheet3!$Q$2:$Q$25,MATCH(H37249,Origin_List,0)),"")</f>
        <v/>
      </c>
    </row>
    <row r="37250" spans="4:13">
      <c r="D37250" s="20" t="str">
        <f>IFERROR(VLOOKUP(H37250&amp;"|"&amp;I37250,Sheet3!$H$2:$N$150,5,0),"")</f>
        <v/>
      </c>
      <c r="M37250" s="20" t="str">
        <f>IFERROR(INDEX(Sheet3!$Q$2:$Q$25,MATCH(H37250,Origin_List,0)),"")</f>
        <v/>
      </c>
    </row>
    <row r="37251" spans="4:13">
      <c r="D37251" s="20" t="str">
        <f>IFERROR(VLOOKUP(H37251&amp;"|"&amp;I37251,Sheet3!$H$2:$N$150,5,0),"")</f>
        <v/>
      </c>
      <c r="M37251" s="20" t="str">
        <f>IFERROR(INDEX(Sheet3!$Q$2:$Q$25,MATCH(H37251,Origin_List,0)),"")</f>
        <v/>
      </c>
    </row>
    <row r="37252" spans="4:13">
      <c r="D37252" s="20" t="str">
        <f>IFERROR(VLOOKUP(H37252&amp;"|"&amp;I37252,Sheet3!$H$2:$N$150,5,0),"")</f>
        <v/>
      </c>
      <c r="M37252" s="20" t="str">
        <f>IFERROR(INDEX(Sheet3!$Q$2:$Q$25,MATCH(H37252,Origin_List,0)),"")</f>
        <v/>
      </c>
    </row>
    <row r="37253" spans="4:13">
      <c r="D37253" s="20" t="str">
        <f>IFERROR(VLOOKUP(H37253&amp;"|"&amp;I37253,Sheet3!$H$2:$N$150,5,0),"")</f>
        <v/>
      </c>
      <c r="M37253" s="20" t="str">
        <f>IFERROR(INDEX(Sheet3!$Q$2:$Q$25,MATCH(H37253,Origin_List,0)),"")</f>
        <v/>
      </c>
    </row>
    <row r="37254" spans="4:13">
      <c r="D37254" s="20" t="str">
        <f>IFERROR(VLOOKUP(H37254&amp;"|"&amp;I37254,Sheet3!$H$2:$N$150,5,0),"")</f>
        <v/>
      </c>
      <c r="M37254" s="20" t="str">
        <f>IFERROR(INDEX(Sheet3!$Q$2:$Q$25,MATCH(H37254,Origin_List,0)),"")</f>
        <v/>
      </c>
    </row>
    <row r="37255" spans="4:13">
      <c r="D37255" s="20" t="str">
        <f>IFERROR(VLOOKUP(H37255&amp;"|"&amp;I37255,Sheet3!$H$2:$N$150,5,0),"")</f>
        <v/>
      </c>
      <c r="M37255" s="20" t="str">
        <f>IFERROR(INDEX(Sheet3!$Q$2:$Q$25,MATCH(H37255,Origin_List,0)),"")</f>
        <v/>
      </c>
    </row>
    <row r="37256" spans="4:13">
      <c r="D37256" s="20" t="str">
        <f>IFERROR(VLOOKUP(H37256&amp;"|"&amp;I37256,Sheet3!$H$2:$N$150,5,0),"")</f>
        <v/>
      </c>
      <c r="M37256" s="20" t="str">
        <f>IFERROR(INDEX(Sheet3!$Q$2:$Q$25,MATCH(H37256,Origin_List,0)),"")</f>
        <v/>
      </c>
    </row>
    <row r="37257" spans="4:13">
      <c r="D37257" s="20" t="str">
        <f>IFERROR(VLOOKUP(H37257&amp;"|"&amp;I37257,Sheet3!$H$2:$N$150,5,0),"")</f>
        <v/>
      </c>
      <c r="M37257" s="20" t="str">
        <f>IFERROR(INDEX(Sheet3!$Q$2:$Q$25,MATCH(H37257,Origin_List,0)),"")</f>
        <v/>
      </c>
    </row>
    <row r="37258" spans="4:13">
      <c r="D37258" s="20" t="str">
        <f>IFERROR(VLOOKUP(H37258&amp;"|"&amp;I37258,Sheet3!$H$2:$N$150,5,0),"")</f>
        <v/>
      </c>
      <c r="M37258" s="20" t="str">
        <f>IFERROR(INDEX(Sheet3!$Q$2:$Q$25,MATCH(H37258,Origin_List,0)),"")</f>
        <v/>
      </c>
    </row>
    <row r="37259" spans="4:13">
      <c r="D37259" s="20" t="str">
        <f>IFERROR(VLOOKUP(H37259&amp;"|"&amp;I37259,Sheet3!$H$2:$N$150,5,0),"")</f>
        <v/>
      </c>
      <c r="M37259" s="20" t="str">
        <f>IFERROR(INDEX(Sheet3!$Q$2:$Q$25,MATCH(H37259,Origin_List,0)),"")</f>
        <v/>
      </c>
    </row>
    <row r="37260" spans="4:13">
      <c r="D37260" s="20" t="str">
        <f>IFERROR(VLOOKUP(H37260&amp;"|"&amp;I37260,Sheet3!$H$2:$N$150,5,0),"")</f>
        <v/>
      </c>
      <c r="M37260" s="20" t="str">
        <f>IFERROR(INDEX(Sheet3!$Q$2:$Q$25,MATCH(H37260,Origin_List,0)),"")</f>
        <v/>
      </c>
    </row>
    <row r="37261" spans="4:13">
      <c r="D37261" s="20" t="str">
        <f>IFERROR(VLOOKUP(H37261&amp;"|"&amp;I37261,Sheet3!$H$2:$N$150,5,0),"")</f>
        <v/>
      </c>
      <c r="M37261" s="20" t="str">
        <f>IFERROR(INDEX(Sheet3!$Q$2:$Q$25,MATCH(H37261,Origin_List,0)),"")</f>
        <v/>
      </c>
    </row>
    <row r="37262" spans="4:13">
      <c r="D37262" s="20" t="str">
        <f>IFERROR(VLOOKUP(H37262&amp;"|"&amp;I37262,Sheet3!$H$2:$N$150,5,0),"")</f>
        <v/>
      </c>
      <c r="M37262" s="20" t="str">
        <f>IFERROR(INDEX(Sheet3!$Q$2:$Q$25,MATCH(H37262,Origin_List,0)),"")</f>
        <v/>
      </c>
    </row>
    <row r="37263" spans="4:13">
      <c r="D37263" s="20" t="str">
        <f>IFERROR(VLOOKUP(H37263&amp;"|"&amp;I37263,Sheet3!$H$2:$N$150,5,0),"")</f>
        <v/>
      </c>
      <c r="M37263" s="20" t="str">
        <f>IFERROR(INDEX(Sheet3!$Q$2:$Q$25,MATCH(H37263,Origin_List,0)),"")</f>
        <v/>
      </c>
    </row>
    <row r="37264" spans="4:13">
      <c r="D37264" s="20" t="str">
        <f>IFERROR(VLOOKUP(H37264&amp;"|"&amp;I37264,Sheet3!$H$2:$N$150,5,0),"")</f>
        <v/>
      </c>
      <c r="M37264" s="20" t="str">
        <f>IFERROR(INDEX(Sheet3!$Q$2:$Q$25,MATCH(H37264,Origin_List,0)),"")</f>
        <v/>
      </c>
    </row>
    <row r="37265" spans="4:13">
      <c r="D37265" s="20" t="str">
        <f>IFERROR(VLOOKUP(H37265&amp;"|"&amp;I37265,Sheet3!$H$2:$N$150,5,0),"")</f>
        <v/>
      </c>
      <c r="M37265" s="20" t="str">
        <f>IFERROR(INDEX(Sheet3!$Q$2:$Q$25,MATCH(H37265,Origin_List,0)),"")</f>
        <v/>
      </c>
    </row>
    <row r="37266" spans="4:13">
      <c r="D37266" s="20" t="str">
        <f>IFERROR(VLOOKUP(H37266&amp;"|"&amp;I37266,Sheet3!$H$2:$N$150,5,0),"")</f>
        <v/>
      </c>
      <c r="M37266" s="20" t="str">
        <f>IFERROR(INDEX(Sheet3!$Q$2:$Q$25,MATCH(H37266,Origin_List,0)),"")</f>
        <v/>
      </c>
    </row>
    <row r="37267" spans="4:13">
      <c r="D37267" s="20" t="str">
        <f>IFERROR(VLOOKUP(H37267&amp;"|"&amp;I37267,Sheet3!$H$2:$N$150,5,0),"")</f>
        <v/>
      </c>
      <c r="M37267" s="20" t="str">
        <f>IFERROR(INDEX(Sheet3!$Q$2:$Q$25,MATCH(H37267,Origin_List,0)),"")</f>
        <v/>
      </c>
    </row>
    <row r="37268" spans="4:13">
      <c r="D37268" s="20" t="str">
        <f>IFERROR(VLOOKUP(H37268&amp;"|"&amp;I37268,Sheet3!$H$2:$N$150,5,0),"")</f>
        <v/>
      </c>
      <c r="M37268" s="20" t="str">
        <f>IFERROR(INDEX(Sheet3!$Q$2:$Q$25,MATCH(H37268,Origin_List,0)),"")</f>
        <v/>
      </c>
    </row>
    <row r="37269" spans="4:13">
      <c r="D37269" s="20" t="str">
        <f>IFERROR(VLOOKUP(H37269&amp;"|"&amp;I37269,Sheet3!$H$2:$N$150,5,0),"")</f>
        <v/>
      </c>
      <c r="M37269" s="20" t="str">
        <f>IFERROR(INDEX(Sheet3!$Q$2:$Q$25,MATCH(H37269,Origin_List,0)),"")</f>
        <v/>
      </c>
    </row>
    <row r="37270" spans="4:13">
      <c r="D37270" s="20" t="str">
        <f>IFERROR(VLOOKUP(H37270&amp;"|"&amp;I37270,Sheet3!$H$2:$N$150,5,0),"")</f>
        <v/>
      </c>
      <c r="M37270" s="20" t="str">
        <f>IFERROR(INDEX(Sheet3!$Q$2:$Q$25,MATCH(H37270,Origin_List,0)),"")</f>
        <v/>
      </c>
    </row>
    <row r="37271" spans="4:13">
      <c r="D37271" s="20" t="str">
        <f>IFERROR(VLOOKUP(H37271&amp;"|"&amp;I37271,Sheet3!$H$2:$N$150,5,0),"")</f>
        <v/>
      </c>
      <c r="M37271" s="20" t="str">
        <f>IFERROR(INDEX(Sheet3!$Q$2:$Q$25,MATCH(H37271,Origin_List,0)),"")</f>
        <v/>
      </c>
    </row>
    <row r="37272" spans="4:13">
      <c r="D37272" s="20" t="str">
        <f>IFERROR(VLOOKUP(H37272&amp;"|"&amp;I37272,Sheet3!$H$2:$N$150,5,0),"")</f>
        <v/>
      </c>
      <c r="M37272" s="20" t="str">
        <f>IFERROR(INDEX(Sheet3!$Q$2:$Q$25,MATCH(H37272,Origin_List,0)),"")</f>
        <v/>
      </c>
    </row>
    <row r="37273" spans="4:13">
      <c r="D37273" s="20" t="str">
        <f>IFERROR(VLOOKUP(H37273&amp;"|"&amp;I37273,Sheet3!$H$2:$N$150,5,0),"")</f>
        <v/>
      </c>
      <c r="M37273" s="20" t="str">
        <f>IFERROR(INDEX(Sheet3!$Q$2:$Q$25,MATCH(H37273,Origin_List,0)),"")</f>
        <v/>
      </c>
    </row>
    <row r="37274" spans="4:13">
      <c r="D37274" s="20" t="str">
        <f>IFERROR(VLOOKUP(H37274&amp;"|"&amp;I37274,Sheet3!$H$2:$N$150,5,0),"")</f>
        <v/>
      </c>
      <c r="M37274" s="20" t="str">
        <f>IFERROR(INDEX(Sheet3!$Q$2:$Q$25,MATCH(H37274,Origin_List,0)),"")</f>
        <v/>
      </c>
    </row>
    <row r="37275" spans="4:13">
      <c r="D37275" s="20" t="str">
        <f>IFERROR(VLOOKUP(H37275&amp;"|"&amp;I37275,Sheet3!$H$2:$N$150,5,0),"")</f>
        <v/>
      </c>
      <c r="M37275" s="20" t="str">
        <f>IFERROR(INDEX(Sheet3!$Q$2:$Q$25,MATCH(H37275,Origin_List,0)),"")</f>
        <v/>
      </c>
    </row>
    <row r="37276" spans="4:13">
      <c r="D37276" s="20" t="str">
        <f>IFERROR(VLOOKUP(H37276&amp;"|"&amp;I37276,Sheet3!$H$2:$N$150,5,0),"")</f>
        <v/>
      </c>
      <c r="M37276" s="20" t="str">
        <f>IFERROR(INDEX(Sheet3!$Q$2:$Q$25,MATCH(H37276,Origin_List,0)),"")</f>
        <v/>
      </c>
    </row>
    <row r="37277" spans="4:13">
      <c r="D37277" s="20" t="str">
        <f>IFERROR(VLOOKUP(H37277&amp;"|"&amp;I37277,Sheet3!$H$2:$N$150,5,0),"")</f>
        <v/>
      </c>
      <c r="M37277" s="20" t="str">
        <f>IFERROR(INDEX(Sheet3!$Q$2:$Q$25,MATCH(H37277,Origin_List,0)),"")</f>
        <v/>
      </c>
    </row>
    <row r="37278" spans="4:13">
      <c r="D37278" s="20" t="str">
        <f>IFERROR(VLOOKUP(H37278&amp;"|"&amp;I37278,Sheet3!$H$2:$N$150,5,0),"")</f>
        <v/>
      </c>
      <c r="M37278" s="20" t="str">
        <f>IFERROR(INDEX(Sheet3!$Q$2:$Q$25,MATCH(H37278,Origin_List,0)),"")</f>
        <v/>
      </c>
    </row>
    <row r="37279" spans="4:13">
      <c r="D37279" s="20" t="str">
        <f>IFERROR(VLOOKUP(H37279&amp;"|"&amp;I37279,Sheet3!$H$2:$N$150,5,0),"")</f>
        <v/>
      </c>
      <c r="M37279" s="20" t="str">
        <f>IFERROR(INDEX(Sheet3!$Q$2:$Q$25,MATCH(H37279,Origin_List,0)),"")</f>
        <v/>
      </c>
    </row>
    <row r="37280" spans="4:13">
      <c r="D37280" s="20" t="str">
        <f>IFERROR(VLOOKUP(H37280&amp;"|"&amp;I37280,Sheet3!$H$2:$N$150,5,0),"")</f>
        <v/>
      </c>
      <c r="M37280" s="20" t="str">
        <f>IFERROR(INDEX(Sheet3!$Q$2:$Q$25,MATCH(H37280,Origin_List,0)),"")</f>
        <v/>
      </c>
    </row>
    <row r="37281" spans="4:13">
      <c r="D37281" s="20" t="str">
        <f>IFERROR(VLOOKUP(H37281&amp;"|"&amp;I37281,Sheet3!$H$2:$N$150,5,0),"")</f>
        <v/>
      </c>
      <c r="M37281" s="20" t="str">
        <f>IFERROR(INDEX(Sheet3!$Q$2:$Q$25,MATCH(H37281,Origin_List,0)),"")</f>
        <v/>
      </c>
    </row>
    <row r="37282" spans="4:13">
      <c r="D37282" s="20" t="str">
        <f>IFERROR(VLOOKUP(H37282&amp;"|"&amp;I37282,Sheet3!$H$2:$N$150,5,0),"")</f>
        <v/>
      </c>
      <c r="M37282" s="20" t="str">
        <f>IFERROR(INDEX(Sheet3!$Q$2:$Q$25,MATCH(H37282,Origin_List,0)),"")</f>
        <v/>
      </c>
    </row>
    <row r="37283" spans="4:13">
      <c r="D37283" s="20" t="str">
        <f>IFERROR(VLOOKUP(H37283&amp;"|"&amp;I37283,Sheet3!$H$2:$N$150,5,0),"")</f>
        <v/>
      </c>
      <c r="M37283" s="20" t="str">
        <f>IFERROR(INDEX(Sheet3!$Q$2:$Q$25,MATCH(H37283,Origin_List,0)),"")</f>
        <v/>
      </c>
    </row>
    <row r="37284" spans="4:13">
      <c r="D37284" s="20" t="str">
        <f>IFERROR(VLOOKUP(H37284&amp;"|"&amp;I37284,Sheet3!$H$2:$N$150,5,0),"")</f>
        <v/>
      </c>
      <c r="M37284" s="20" t="str">
        <f>IFERROR(INDEX(Sheet3!$Q$2:$Q$25,MATCH(H37284,Origin_List,0)),"")</f>
        <v/>
      </c>
    </row>
    <row r="37285" spans="4:13">
      <c r="D37285" s="20" t="str">
        <f>IFERROR(VLOOKUP(H37285&amp;"|"&amp;I37285,Sheet3!$H$2:$N$150,5,0),"")</f>
        <v/>
      </c>
      <c r="M37285" s="20" t="str">
        <f>IFERROR(INDEX(Sheet3!$Q$2:$Q$25,MATCH(H37285,Origin_List,0)),"")</f>
        <v/>
      </c>
    </row>
    <row r="37286" spans="4:13">
      <c r="D37286" s="20" t="str">
        <f>IFERROR(VLOOKUP(H37286&amp;"|"&amp;I37286,Sheet3!$H$2:$N$150,5,0),"")</f>
        <v/>
      </c>
      <c r="M37286" s="20" t="str">
        <f>IFERROR(INDEX(Sheet3!$Q$2:$Q$25,MATCH(H37286,Origin_List,0)),"")</f>
        <v/>
      </c>
    </row>
    <row r="37287" spans="4:13">
      <c r="D37287" s="20" t="str">
        <f>IFERROR(VLOOKUP(H37287&amp;"|"&amp;I37287,Sheet3!$H$2:$N$150,5,0),"")</f>
        <v/>
      </c>
      <c r="M37287" s="20" t="str">
        <f>IFERROR(INDEX(Sheet3!$Q$2:$Q$25,MATCH(H37287,Origin_List,0)),"")</f>
        <v/>
      </c>
    </row>
    <row r="37288" spans="4:13">
      <c r="D37288" s="20" t="str">
        <f>IFERROR(VLOOKUP(H37288&amp;"|"&amp;I37288,Sheet3!$H$2:$N$150,5,0),"")</f>
        <v/>
      </c>
      <c r="M37288" s="20" t="str">
        <f>IFERROR(INDEX(Sheet3!$Q$2:$Q$25,MATCH(H37288,Origin_List,0)),"")</f>
        <v/>
      </c>
    </row>
    <row r="37289" spans="4:13">
      <c r="D37289" s="20" t="str">
        <f>IFERROR(VLOOKUP(H37289&amp;"|"&amp;I37289,Sheet3!$H$2:$N$150,5,0),"")</f>
        <v/>
      </c>
      <c r="M37289" s="20" t="str">
        <f>IFERROR(INDEX(Sheet3!$Q$2:$Q$25,MATCH(H37289,Origin_List,0)),"")</f>
        <v/>
      </c>
    </row>
    <row r="37290" spans="4:13">
      <c r="D37290" s="20" t="str">
        <f>IFERROR(VLOOKUP(H37290&amp;"|"&amp;I37290,Sheet3!$H$2:$N$150,5,0),"")</f>
        <v/>
      </c>
      <c r="M37290" s="20" t="str">
        <f>IFERROR(INDEX(Sheet3!$Q$2:$Q$25,MATCH(H37290,Origin_List,0)),"")</f>
        <v/>
      </c>
    </row>
    <row r="37291" spans="4:13">
      <c r="D37291" s="20" t="str">
        <f>IFERROR(VLOOKUP(H37291&amp;"|"&amp;I37291,Sheet3!$H$2:$N$150,5,0),"")</f>
        <v/>
      </c>
      <c r="M37291" s="20" t="str">
        <f>IFERROR(INDEX(Sheet3!$Q$2:$Q$25,MATCH(H37291,Origin_List,0)),"")</f>
        <v/>
      </c>
    </row>
    <row r="37292" spans="4:13">
      <c r="D37292" s="20" t="str">
        <f>IFERROR(VLOOKUP(H37292&amp;"|"&amp;I37292,Sheet3!$H$2:$N$150,5,0),"")</f>
        <v/>
      </c>
      <c r="M37292" s="20" t="str">
        <f>IFERROR(INDEX(Sheet3!$Q$2:$Q$25,MATCH(H37292,Origin_List,0)),"")</f>
        <v/>
      </c>
    </row>
    <row r="37293" spans="4:13">
      <c r="D37293" s="20" t="str">
        <f>IFERROR(VLOOKUP(H37293&amp;"|"&amp;I37293,Sheet3!$H$2:$N$150,5,0),"")</f>
        <v/>
      </c>
      <c r="M37293" s="20" t="str">
        <f>IFERROR(INDEX(Sheet3!$Q$2:$Q$25,MATCH(H37293,Origin_List,0)),"")</f>
        <v/>
      </c>
    </row>
    <row r="37294" spans="4:13">
      <c r="D37294" s="20" t="str">
        <f>IFERROR(VLOOKUP(H37294&amp;"|"&amp;I37294,Sheet3!$H$2:$N$150,5,0),"")</f>
        <v/>
      </c>
      <c r="M37294" s="20" t="str">
        <f>IFERROR(INDEX(Sheet3!$Q$2:$Q$25,MATCH(H37294,Origin_List,0)),"")</f>
        <v/>
      </c>
    </row>
    <row r="37295" spans="4:13">
      <c r="D37295" s="20" t="str">
        <f>IFERROR(VLOOKUP(H37295&amp;"|"&amp;I37295,Sheet3!$H$2:$N$150,5,0),"")</f>
        <v/>
      </c>
      <c r="M37295" s="20" t="str">
        <f>IFERROR(INDEX(Sheet3!$Q$2:$Q$25,MATCH(H37295,Origin_List,0)),"")</f>
        <v/>
      </c>
    </row>
    <row r="37296" spans="4:13">
      <c r="D37296" s="20" t="str">
        <f>IFERROR(VLOOKUP(H37296&amp;"|"&amp;I37296,Sheet3!$H$2:$N$150,5,0),"")</f>
        <v/>
      </c>
      <c r="M37296" s="20" t="str">
        <f>IFERROR(INDEX(Sheet3!$Q$2:$Q$25,MATCH(H37296,Origin_List,0)),"")</f>
        <v/>
      </c>
    </row>
    <row r="37297" spans="4:13">
      <c r="D37297" s="20" t="str">
        <f>IFERROR(VLOOKUP(H37297&amp;"|"&amp;I37297,Sheet3!$H$2:$N$150,5,0),"")</f>
        <v/>
      </c>
      <c r="M37297" s="20" t="str">
        <f>IFERROR(INDEX(Sheet3!$Q$2:$Q$25,MATCH(H37297,Origin_List,0)),"")</f>
        <v/>
      </c>
    </row>
    <row r="37298" spans="4:13">
      <c r="D37298" s="20" t="str">
        <f>IFERROR(VLOOKUP(H37298&amp;"|"&amp;I37298,Sheet3!$H$2:$N$150,5,0),"")</f>
        <v/>
      </c>
      <c r="M37298" s="20" t="str">
        <f>IFERROR(INDEX(Sheet3!$Q$2:$Q$25,MATCH(H37298,Origin_List,0)),"")</f>
        <v/>
      </c>
    </row>
    <row r="37299" spans="4:13">
      <c r="D37299" s="20" t="str">
        <f>IFERROR(VLOOKUP(H37299&amp;"|"&amp;I37299,Sheet3!$H$2:$N$150,5,0),"")</f>
        <v/>
      </c>
      <c r="M37299" s="20" t="str">
        <f>IFERROR(INDEX(Sheet3!$Q$2:$Q$25,MATCH(H37299,Origin_List,0)),"")</f>
        <v/>
      </c>
    </row>
    <row r="37300" spans="4:13">
      <c r="D37300" s="20" t="str">
        <f>IFERROR(VLOOKUP(H37300&amp;"|"&amp;I37300,Sheet3!$H$2:$N$150,5,0),"")</f>
        <v/>
      </c>
      <c r="M37300" s="20" t="str">
        <f>IFERROR(INDEX(Sheet3!$Q$2:$Q$25,MATCH(H37300,Origin_List,0)),"")</f>
        <v/>
      </c>
    </row>
    <row r="37301" spans="4:13">
      <c r="D37301" s="20" t="str">
        <f>IFERROR(VLOOKUP(H37301&amp;"|"&amp;I37301,Sheet3!$H$2:$N$150,5,0),"")</f>
        <v/>
      </c>
      <c r="M37301" s="20" t="str">
        <f>IFERROR(INDEX(Sheet3!$Q$2:$Q$25,MATCH(H37301,Origin_List,0)),"")</f>
        <v/>
      </c>
    </row>
    <row r="37302" spans="4:13">
      <c r="D37302" s="20" t="str">
        <f>IFERROR(VLOOKUP(H37302&amp;"|"&amp;I37302,Sheet3!$H$2:$N$150,5,0),"")</f>
        <v/>
      </c>
      <c r="M37302" s="20" t="str">
        <f>IFERROR(INDEX(Sheet3!$Q$2:$Q$25,MATCH(H37302,Origin_List,0)),"")</f>
        <v/>
      </c>
    </row>
    <row r="37303" spans="4:13">
      <c r="D37303" s="20" t="str">
        <f>IFERROR(VLOOKUP(H37303&amp;"|"&amp;I37303,Sheet3!$H$2:$N$150,5,0),"")</f>
        <v/>
      </c>
      <c r="M37303" s="20" t="str">
        <f>IFERROR(INDEX(Sheet3!$Q$2:$Q$25,MATCH(H37303,Origin_List,0)),"")</f>
        <v/>
      </c>
    </row>
    <row r="37304" spans="4:13">
      <c r="D37304" s="20" t="str">
        <f>IFERROR(VLOOKUP(H37304&amp;"|"&amp;I37304,Sheet3!$H$2:$N$150,5,0),"")</f>
        <v/>
      </c>
      <c r="M37304" s="20" t="str">
        <f>IFERROR(INDEX(Sheet3!$Q$2:$Q$25,MATCH(H37304,Origin_List,0)),"")</f>
        <v/>
      </c>
    </row>
    <row r="37305" spans="4:13">
      <c r="D37305" s="20" t="str">
        <f>IFERROR(VLOOKUP(H37305&amp;"|"&amp;I37305,Sheet3!$H$2:$N$150,5,0),"")</f>
        <v/>
      </c>
      <c r="M37305" s="20" t="str">
        <f>IFERROR(INDEX(Sheet3!$Q$2:$Q$25,MATCH(H37305,Origin_List,0)),"")</f>
        <v/>
      </c>
    </row>
    <row r="37306" spans="4:13">
      <c r="D37306" s="20" t="str">
        <f>IFERROR(VLOOKUP(H37306&amp;"|"&amp;I37306,Sheet3!$H$2:$N$150,5,0),"")</f>
        <v/>
      </c>
      <c r="M37306" s="20" t="str">
        <f>IFERROR(INDEX(Sheet3!$Q$2:$Q$25,MATCH(H37306,Origin_List,0)),"")</f>
        <v/>
      </c>
    </row>
    <row r="37307" spans="4:13">
      <c r="D37307" s="20" t="str">
        <f>IFERROR(VLOOKUP(H37307&amp;"|"&amp;I37307,Sheet3!$H$2:$N$150,5,0),"")</f>
        <v/>
      </c>
      <c r="M37307" s="20" t="str">
        <f>IFERROR(INDEX(Sheet3!$Q$2:$Q$25,MATCH(H37307,Origin_List,0)),"")</f>
        <v/>
      </c>
    </row>
    <row r="37308" spans="4:13">
      <c r="D37308" s="20" t="str">
        <f>IFERROR(VLOOKUP(H37308&amp;"|"&amp;I37308,Sheet3!$H$2:$N$150,5,0),"")</f>
        <v/>
      </c>
      <c r="M37308" s="20" t="str">
        <f>IFERROR(INDEX(Sheet3!$Q$2:$Q$25,MATCH(H37308,Origin_List,0)),"")</f>
        <v/>
      </c>
    </row>
    <row r="37309" spans="4:13">
      <c r="D37309" s="20" t="str">
        <f>IFERROR(VLOOKUP(H37309&amp;"|"&amp;I37309,Sheet3!$H$2:$N$150,5,0),"")</f>
        <v/>
      </c>
      <c r="M37309" s="20" t="str">
        <f>IFERROR(INDEX(Sheet3!$Q$2:$Q$25,MATCH(H37309,Origin_List,0)),"")</f>
        <v/>
      </c>
    </row>
    <row r="37310" spans="4:13">
      <c r="D37310" s="20" t="str">
        <f>IFERROR(VLOOKUP(H37310&amp;"|"&amp;I37310,Sheet3!$H$2:$N$150,5,0),"")</f>
        <v/>
      </c>
      <c r="M37310" s="20" t="str">
        <f>IFERROR(INDEX(Sheet3!$Q$2:$Q$25,MATCH(H37310,Origin_List,0)),"")</f>
        <v/>
      </c>
    </row>
    <row r="37311" spans="4:13">
      <c r="D37311" s="20" t="str">
        <f>IFERROR(VLOOKUP(H37311&amp;"|"&amp;I37311,Sheet3!$H$2:$N$150,5,0),"")</f>
        <v/>
      </c>
      <c r="M37311" s="20" t="str">
        <f>IFERROR(INDEX(Sheet3!$Q$2:$Q$25,MATCH(H37311,Origin_List,0)),"")</f>
        <v/>
      </c>
    </row>
    <row r="37312" spans="4:13">
      <c r="D37312" s="20" t="str">
        <f>IFERROR(VLOOKUP(H37312&amp;"|"&amp;I37312,Sheet3!$H$2:$N$150,5,0),"")</f>
        <v/>
      </c>
      <c r="M37312" s="20" t="str">
        <f>IFERROR(INDEX(Sheet3!$Q$2:$Q$25,MATCH(H37312,Origin_List,0)),"")</f>
        <v/>
      </c>
    </row>
    <row r="37313" spans="4:13">
      <c r="D37313" s="20" t="str">
        <f>IFERROR(VLOOKUP(H37313&amp;"|"&amp;I37313,Sheet3!$H$2:$N$150,5,0),"")</f>
        <v/>
      </c>
      <c r="M37313" s="20" t="str">
        <f>IFERROR(INDEX(Sheet3!$Q$2:$Q$25,MATCH(H37313,Origin_List,0)),"")</f>
        <v/>
      </c>
    </row>
    <row r="37314" spans="4:13">
      <c r="D37314" s="20" t="str">
        <f>IFERROR(VLOOKUP(H37314&amp;"|"&amp;I37314,Sheet3!$H$2:$N$150,5,0),"")</f>
        <v/>
      </c>
      <c r="M37314" s="20" t="str">
        <f>IFERROR(INDEX(Sheet3!$Q$2:$Q$25,MATCH(H37314,Origin_List,0)),"")</f>
        <v/>
      </c>
    </row>
    <row r="37315" spans="4:13">
      <c r="D37315" s="20" t="str">
        <f>IFERROR(VLOOKUP(H37315&amp;"|"&amp;I37315,Sheet3!$H$2:$N$150,5,0),"")</f>
        <v/>
      </c>
      <c r="M37315" s="20" t="str">
        <f>IFERROR(INDEX(Sheet3!$Q$2:$Q$25,MATCH(H37315,Origin_List,0)),"")</f>
        <v/>
      </c>
    </row>
    <row r="37316" spans="4:13">
      <c r="D37316" s="20" t="str">
        <f>IFERROR(VLOOKUP(H37316&amp;"|"&amp;I37316,Sheet3!$H$2:$N$150,5,0),"")</f>
        <v/>
      </c>
      <c r="M37316" s="20" t="str">
        <f>IFERROR(INDEX(Sheet3!$Q$2:$Q$25,MATCH(H37316,Origin_List,0)),"")</f>
        <v/>
      </c>
    </row>
    <row r="37317" spans="4:13">
      <c r="D37317" s="20" t="str">
        <f>IFERROR(VLOOKUP(H37317&amp;"|"&amp;I37317,Sheet3!$H$2:$N$150,5,0),"")</f>
        <v/>
      </c>
      <c r="M37317" s="20" t="str">
        <f>IFERROR(INDEX(Sheet3!$Q$2:$Q$25,MATCH(H37317,Origin_List,0)),"")</f>
        <v/>
      </c>
    </row>
    <row r="37318" spans="4:13">
      <c r="D37318" s="20" t="str">
        <f>IFERROR(VLOOKUP(H37318&amp;"|"&amp;I37318,Sheet3!$H$2:$N$150,5,0),"")</f>
        <v/>
      </c>
      <c r="M37318" s="20" t="str">
        <f>IFERROR(INDEX(Sheet3!$Q$2:$Q$25,MATCH(H37318,Origin_List,0)),"")</f>
        <v/>
      </c>
    </row>
    <row r="37319" spans="4:13">
      <c r="D37319" s="20" t="str">
        <f>IFERROR(VLOOKUP(H37319&amp;"|"&amp;I37319,Sheet3!$H$2:$N$150,5,0),"")</f>
        <v/>
      </c>
      <c r="M37319" s="20" t="str">
        <f>IFERROR(INDEX(Sheet3!$Q$2:$Q$25,MATCH(H37319,Origin_List,0)),"")</f>
        <v/>
      </c>
    </row>
    <row r="37320" spans="4:13">
      <c r="D37320" s="20" t="str">
        <f>IFERROR(VLOOKUP(H37320&amp;"|"&amp;I37320,Sheet3!$H$2:$N$150,5,0),"")</f>
        <v/>
      </c>
      <c r="M37320" s="20" t="str">
        <f>IFERROR(INDEX(Sheet3!$Q$2:$Q$25,MATCH(H37320,Origin_List,0)),"")</f>
        <v/>
      </c>
    </row>
    <row r="37321" spans="4:13">
      <c r="D37321" s="20" t="str">
        <f>IFERROR(VLOOKUP(H37321&amp;"|"&amp;I37321,Sheet3!$H$2:$N$150,5,0),"")</f>
        <v/>
      </c>
      <c r="M37321" s="20" t="str">
        <f>IFERROR(INDEX(Sheet3!$Q$2:$Q$25,MATCH(H37321,Origin_List,0)),"")</f>
        <v/>
      </c>
    </row>
    <row r="37322" spans="4:13">
      <c r="D37322" s="20" t="str">
        <f>IFERROR(VLOOKUP(H37322&amp;"|"&amp;I37322,Sheet3!$H$2:$N$150,5,0),"")</f>
        <v/>
      </c>
      <c r="M37322" s="20" t="str">
        <f>IFERROR(INDEX(Sheet3!$Q$2:$Q$25,MATCH(H37322,Origin_List,0)),"")</f>
        <v/>
      </c>
    </row>
    <row r="37323" spans="4:13">
      <c r="D37323" s="20" t="str">
        <f>IFERROR(VLOOKUP(H37323&amp;"|"&amp;I37323,Sheet3!$H$2:$N$150,5,0),"")</f>
        <v/>
      </c>
      <c r="M37323" s="20" t="str">
        <f>IFERROR(INDEX(Sheet3!$Q$2:$Q$25,MATCH(H37323,Origin_List,0)),"")</f>
        <v/>
      </c>
    </row>
    <row r="37324" spans="4:13">
      <c r="D37324" s="20" t="str">
        <f>IFERROR(VLOOKUP(H37324&amp;"|"&amp;I37324,Sheet3!$H$2:$N$150,5,0),"")</f>
        <v/>
      </c>
      <c r="M37324" s="20" t="str">
        <f>IFERROR(INDEX(Sheet3!$Q$2:$Q$25,MATCH(H37324,Origin_List,0)),"")</f>
        <v/>
      </c>
    </row>
    <row r="37325" spans="4:13">
      <c r="D37325" s="20" t="str">
        <f>IFERROR(VLOOKUP(H37325&amp;"|"&amp;I37325,Sheet3!$H$2:$N$150,5,0),"")</f>
        <v/>
      </c>
      <c r="M37325" s="20" t="str">
        <f>IFERROR(INDEX(Sheet3!$Q$2:$Q$25,MATCH(H37325,Origin_List,0)),"")</f>
        <v/>
      </c>
    </row>
    <row r="37326" spans="4:13">
      <c r="D37326" s="20" t="str">
        <f>IFERROR(VLOOKUP(H37326&amp;"|"&amp;I37326,Sheet3!$H$2:$N$150,5,0),"")</f>
        <v/>
      </c>
      <c r="M37326" s="20" t="str">
        <f>IFERROR(INDEX(Sheet3!$Q$2:$Q$25,MATCH(H37326,Origin_List,0)),"")</f>
        <v/>
      </c>
    </row>
    <row r="37327" spans="4:13">
      <c r="D37327" s="20" t="str">
        <f>IFERROR(VLOOKUP(H37327&amp;"|"&amp;I37327,Sheet3!$H$2:$N$150,5,0),"")</f>
        <v/>
      </c>
      <c r="M37327" s="20" t="str">
        <f>IFERROR(INDEX(Sheet3!$Q$2:$Q$25,MATCH(H37327,Origin_List,0)),"")</f>
        <v/>
      </c>
    </row>
    <row r="37328" spans="4:13">
      <c r="D37328" s="20" t="str">
        <f>IFERROR(VLOOKUP(H37328&amp;"|"&amp;I37328,Sheet3!$H$2:$N$150,5,0),"")</f>
        <v/>
      </c>
      <c r="M37328" s="20" t="str">
        <f>IFERROR(INDEX(Sheet3!$Q$2:$Q$25,MATCH(H37328,Origin_List,0)),"")</f>
        <v/>
      </c>
    </row>
    <row r="37329" spans="4:13">
      <c r="D37329" s="20" t="str">
        <f>IFERROR(VLOOKUP(H37329&amp;"|"&amp;I37329,Sheet3!$H$2:$N$150,5,0),"")</f>
        <v/>
      </c>
      <c r="M37329" s="20" t="str">
        <f>IFERROR(INDEX(Sheet3!$Q$2:$Q$25,MATCH(H37329,Origin_List,0)),"")</f>
        <v/>
      </c>
    </row>
    <row r="37330" spans="4:13">
      <c r="D37330" s="20" t="str">
        <f>IFERROR(VLOOKUP(H37330&amp;"|"&amp;I37330,Sheet3!$H$2:$N$150,5,0),"")</f>
        <v/>
      </c>
      <c r="M37330" s="20" t="str">
        <f>IFERROR(INDEX(Sheet3!$Q$2:$Q$25,MATCH(H37330,Origin_List,0)),"")</f>
        <v/>
      </c>
    </row>
    <row r="37331" spans="4:13">
      <c r="D37331" s="20" t="str">
        <f>IFERROR(VLOOKUP(H37331&amp;"|"&amp;I37331,Sheet3!$H$2:$N$150,5,0),"")</f>
        <v/>
      </c>
      <c r="M37331" s="20" t="str">
        <f>IFERROR(INDEX(Sheet3!$Q$2:$Q$25,MATCH(H37331,Origin_List,0)),"")</f>
        <v/>
      </c>
    </row>
    <row r="37332" spans="4:13">
      <c r="D37332" s="20" t="str">
        <f>IFERROR(VLOOKUP(H37332&amp;"|"&amp;I37332,Sheet3!$H$2:$N$150,5,0),"")</f>
        <v/>
      </c>
      <c r="M37332" s="20" t="str">
        <f>IFERROR(INDEX(Sheet3!$Q$2:$Q$25,MATCH(H37332,Origin_List,0)),"")</f>
        <v/>
      </c>
    </row>
    <row r="37333" spans="4:13">
      <c r="D37333" s="20" t="str">
        <f>IFERROR(VLOOKUP(H37333&amp;"|"&amp;I37333,Sheet3!$H$2:$N$150,5,0),"")</f>
        <v/>
      </c>
      <c r="M37333" s="20" t="str">
        <f>IFERROR(INDEX(Sheet3!$Q$2:$Q$25,MATCH(H37333,Origin_List,0)),"")</f>
        <v/>
      </c>
    </row>
    <row r="37334" spans="4:13">
      <c r="D37334" s="20" t="str">
        <f>IFERROR(VLOOKUP(H37334&amp;"|"&amp;I37334,Sheet3!$H$2:$N$150,5,0),"")</f>
        <v/>
      </c>
      <c r="M37334" s="20" t="str">
        <f>IFERROR(INDEX(Sheet3!$Q$2:$Q$25,MATCH(H37334,Origin_List,0)),"")</f>
        <v/>
      </c>
    </row>
    <row r="37335" spans="4:13">
      <c r="D37335" s="20" t="str">
        <f>IFERROR(VLOOKUP(H37335&amp;"|"&amp;I37335,Sheet3!$H$2:$N$150,5,0),"")</f>
        <v/>
      </c>
      <c r="M37335" s="20" t="str">
        <f>IFERROR(INDEX(Sheet3!$Q$2:$Q$25,MATCH(H37335,Origin_List,0)),"")</f>
        <v/>
      </c>
    </row>
    <row r="37336" spans="4:13">
      <c r="D37336" s="20" t="str">
        <f>IFERROR(VLOOKUP(H37336&amp;"|"&amp;I37336,Sheet3!$H$2:$N$150,5,0),"")</f>
        <v/>
      </c>
      <c r="M37336" s="20" t="str">
        <f>IFERROR(INDEX(Sheet3!$Q$2:$Q$25,MATCH(H37336,Origin_List,0)),"")</f>
        <v/>
      </c>
    </row>
    <row r="37337" spans="4:13">
      <c r="D37337" s="20" t="str">
        <f>IFERROR(VLOOKUP(H37337&amp;"|"&amp;I37337,Sheet3!$H$2:$N$150,5,0),"")</f>
        <v/>
      </c>
      <c r="M37337" s="20" t="str">
        <f>IFERROR(INDEX(Sheet3!$Q$2:$Q$25,MATCH(H37337,Origin_List,0)),"")</f>
        <v/>
      </c>
    </row>
    <row r="37338" spans="4:13">
      <c r="D37338" s="20" t="str">
        <f>IFERROR(VLOOKUP(H37338&amp;"|"&amp;I37338,Sheet3!$H$2:$N$150,5,0),"")</f>
        <v/>
      </c>
      <c r="M37338" s="20" t="str">
        <f>IFERROR(INDEX(Sheet3!$Q$2:$Q$25,MATCH(H37338,Origin_List,0)),"")</f>
        <v/>
      </c>
    </row>
    <row r="37339" spans="4:13">
      <c r="D37339" s="20" t="str">
        <f>IFERROR(VLOOKUP(H37339&amp;"|"&amp;I37339,Sheet3!$H$2:$N$150,5,0),"")</f>
        <v/>
      </c>
      <c r="M37339" s="20" t="str">
        <f>IFERROR(INDEX(Sheet3!$Q$2:$Q$25,MATCH(H37339,Origin_List,0)),"")</f>
        <v/>
      </c>
    </row>
    <row r="37340" spans="4:13">
      <c r="D37340" s="20" t="str">
        <f>IFERROR(VLOOKUP(H37340&amp;"|"&amp;I37340,Sheet3!$H$2:$N$150,5,0),"")</f>
        <v/>
      </c>
      <c r="M37340" s="20" t="str">
        <f>IFERROR(INDEX(Sheet3!$Q$2:$Q$25,MATCH(H37340,Origin_List,0)),"")</f>
        <v/>
      </c>
    </row>
    <row r="37341" spans="4:13">
      <c r="D37341" s="20" t="str">
        <f>IFERROR(VLOOKUP(H37341&amp;"|"&amp;I37341,Sheet3!$H$2:$N$150,5,0),"")</f>
        <v/>
      </c>
      <c r="M37341" s="20" t="str">
        <f>IFERROR(INDEX(Sheet3!$Q$2:$Q$25,MATCH(H37341,Origin_List,0)),"")</f>
        <v/>
      </c>
    </row>
    <row r="37342" spans="4:13">
      <c r="D37342" s="20" t="str">
        <f>IFERROR(VLOOKUP(H37342&amp;"|"&amp;I37342,Sheet3!$H$2:$N$150,5,0),"")</f>
        <v/>
      </c>
      <c r="M37342" s="20" t="str">
        <f>IFERROR(INDEX(Sheet3!$Q$2:$Q$25,MATCH(H37342,Origin_List,0)),"")</f>
        <v/>
      </c>
    </row>
    <row r="37343" spans="4:13">
      <c r="D37343" s="20" t="str">
        <f>IFERROR(VLOOKUP(H37343&amp;"|"&amp;I37343,Sheet3!$H$2:$N$150,5,0),"")</f>
        <v/>
      </c>
      <c r="M37343" s="20" t="str">
        <f>IFERROR(INDEX(Sheet3!$Q$2:$Q$25,MATCH(H37343,Origin_List,0)),"")</f>
        <v/>
      </c>
    </row>
    <row r="37344" spans="4:13">
      <c r="D37344" s="20" t="str">
        <f>IFERROR(VLOOKUP(H37344&amp;"|"&amp;I37344,Sheet3!$H$2:$N$150,5,0),"")</f>
        <v/>
      </c>
      <c r="M37344" s="20" t="str">
        <f>IFERROR(INDEX(Sheet3!$Q$2:$Q$25,MATCH(H37344,Origin_List,0)),"")</f>
        <v/>
      </c>
    </row>
    <row r="37345" spans="4:13">
      <c r="D37345" s="20" t="str">
        <f>IFERROR(VLOOKUP(H37345&amp;"|"&amp;I37345,Sheet3!$H$2:$N$150,5,0),"")</f>
        <v/>
      </c>
      <c r="M37345" s="20" t="str">
        <f>IFERROR(INDEX(Sheet3!$Q$2:$Q$25,MATCH(H37345,Origin_List,0)),"")</f>
        <v/>
      </c>
    </row>
    <row r="37346" spans="4:13">
      <c r="D37346" s="20" t="str">
        <f>IFERROR(VLOOKUP(H37346&amp;"|"&amp;I37346,Sheet3!$H$2:$N$150,5,0),"")</f>
        <v/>
      </c>
      <c r="M37346" s="20" t="str">
        <f>IFERROR(INDEX(Sheet3!$Q$2:$Q$25,MATCH(H37346,Origin_List,0)),"")</f>
        <v/>
      </c>
    </row>
    <row r="37347" spans="4:13">
      <c r="D37347" s="20" t="str">
        <f>IFERROR(VLOOKUP(H37347&amp;"|"&amp;I37347,Sheet3!$H$2:$N$150,5,0),"")</f>
        <v/>
      </c>
      <c r="M37347" s="20" t="str">
        <f>IFERROR(INDEX(Sheet3!$Q$2:$Q$25,MATCH(H37347,Origin_List,0)),"")</f>
        <v/>
      </c>
    </row>
    <row r="37348" spans="4:13">
      <c r="D37348" s="20" t="str">
        <f>IFERROR(VLOOKUP(H37348&amp;"|"&amp;I37348,Sheet3!$H$2:$N$150,5,0),"")</f>
        <v/>
      </c>
      <c r="M37348" s="20" t="str">
        <f>IFERROR(INDEX(Sheet3!$Q$2:$Q$25,MATCH(H37348,Origin_List,0)),"")</f>
        <v/>
      </c>
    </row>
    <row r="37349" spans="4:13">
      <c r="D37349" s="20" t="str">
        <f>IFERROR(VLOOKUP(H37349&amp;"|"&amp;I37349,Sheet3!$H$2:$N$150,5,0),"")</f>
        <v/>
      </c>
      <c r="M37349" s="20" t="str">
        <f>IFERROR(INDEX(Sheet3!$Q$2:$Q$25,MATCH(H37349,Origin_List,0)),"")</f>
        <v/>
      </c>
    </row>
    <row r="37350" spans="4:13">
      <c r="D37350" s="20" t="str">
        <f>IFERROR(VLOOKUP(H37350&amp;"|"&amp;I37350,Sheet3!$H$2:$N$150,5,0),"")</f>
        <v/>
      </c>
      <c r="M37350" s="20" t="str">
        <f>IFERROR(INDEX(Sheet3!$Q$2:$Q$25,MATCH(H37350,Origin_List,0)),"")</f>
        <v/>
      </c>
    </row>
    <row r="37351" spans="4:13">
      <c r="D37351" s="20" t="str">
        <f>IFERROR(VLOOKUP(H37351&amp;"|"&amp;I37351,Sheet3!$H$2:$N$150,5,0),"")</f>
        <v/>
      </c>
      <c r="M37351" s="20" t="str">
        <f>IFERROR(INDEX(Sheet3!$Q$2:$Q$25,MATCH(H37351,Origin_List,0)),"")</f>
        <v/>
      </c>
    </row>
    <row r="37352" spans="4:13">
      <c r="D37352" s="20" t="str">
        <f>IFERROR(VLOOKUP(H37352&amp;"|"&amp;I37352,Sheet3!$H$2:$N$150,5,0),"")</f>
        <v/>
      </c>
      <c r="M37352" s="20" t="str">
        <f>IFERROR(INDEX(Sheet3!$Q$2:$Q$25,MATCH(H37352,Origin_List,0)),"")</f>
        <v/>
      </c>
    </row>
    <row r="37353" spans="4:13">
      <c r="D37353" s="20" t="str">
        <f>IFERROR(VLOOKUP(H37353&amp;"|"&amp;I37353,Sheet3!$H$2:$N$150,5,0),"")</f>
        <v/>
      </c>
      <c r="M37353" s="20" t="str">
        <f>IFERROR(INDEX(Sheet3!$Q$2:$Q$25,MATCH(H37353,Origin_List,0)),"")</f>
        <v/>
      </c>
    </row>
    <row r="37354" spans="4:13">
      <c r="D37354" s="20" t="str">
        <f>IFERROR(VLOOKUP(H37354&amp;"|"&amp;I37354,Sheet3!$H$2:$N$150,5,0),"")</f>
        <v/>
      </c>
      <c r="M37354" s="20" t="str">
        <f>IFERROR(INDEX(Sheet3!$Q$2:$Q$25,MATCH(H37354,Origin_List,0)),"")</f>
        <v/>
      </c>
    </row>
    <row r="37355" spans="4:13">
      <c r="D37355" s="20" t="str">
        <f>IFERROR(VLOOKUP(H37355&amp;"|"&amp;I37355,Sheet3!$H$2:$N$150,5,0),"")</f>
        <v/>
      </c>
      <c r="M37355" s="20" t="str">
        <f>IFERROR(INDEX(Sheet3!$Q$2:$Q$25,MATCH(H37355,Origin_List,0)),"")</f>
        <v/>
      </c>
    </row>
    <row r="37356" spans="4:13">
      <c r="D37356" s="20" t="str">
        <f>IFERROR(VLOOKUP(H37356&amp;"|"&amp;I37356,Sheet3!$H$2:$N$150,5,0),"")</f>
        <v/>
      </c>
      <c r="M37356" s="20" t="str">
        <f>IFERROR(INDEX(Sheet3!$Q$2:$Q$25,MATCH(H37356,Origin_List,0)),"")</f>
        <v/>
      </c>
    </row>
    <row r="37357" spans="4:13">
      <c r="D37357" s="20" t="str">
        <f>IFERROR(VLOOKUP(H37357&amp;"|"&amp;I37357,Sheet3!$H$2:$N$150,5,0),"")</f>
        <v/>
      </c>
      <c r="M37357" s="20" t="str">
        <f>IFERROR(INDEX(Sheet3!$Q$2:$Q$25,MATCH(H37357,Origin_List,0)),"")</f>
        <v/>
      </c>
    </row>
    <row r="37358" spans="4:13">
      <c r="D37358" s="20" t="str">
        <f>IFERROR(VLOOKUP(H37358&amp;"|"&amp;I37358,Sheet3!$H$2:$N$150,5,0),"")</f>
        <v/>
      </c>
      <c r="M37358" s="20" t="str">
        <f>IFERROR(INDEX(Sheet3!$Q$2:$Q$25,MATCH(H37358,Origin_List,0)),"")</f>
        <v/>
      </c>
    </row>
    <row r="37359" spans="4:13">
      <c r="D37359" s="20" t="str">
        <f>IFERROR(VLOOKUP(H37359&amp;"|"&amp;I37359,Sheet3!$H$2:$N$150,5,0),"")</f>
        <v/>
      </c>
      <c r="M37359" s="20" t="str">
        <f>IFERROR(INDEX(Sheet3!$Q$2:$Q$25,MATCH(H37359,Origin_List,0)),"")</f>
        <v/>
      </c>
    </row>
    <row r="37360" spans="4:13">
      <c r="D37360" s="20" t="str">
        <f>IFERROR(VLOOKUP(H37360&amp;"|"&amp;I37360,Sheet3!$H$2:$N$150,5,0),"")</f>
        <v/>
      </c>
      <c r="M37360" s="20" t="str">
        <f>IFERROR(INDEX(Sheet3!$Q$2:$Q$25,MATCH(H37360,Origin_List,0)),"")</f>
        <v/>
      </c>
    </row>
    <row r="37361" spans="4:13">
      <c r="D37361" s="20" t="str">
        <f>IFERROR(VLOOKUP(H37361&amp;"|"&amp;I37361,Sheet3!$H$2:$N$150,5,0),"")</f>
        <v/>
      </c>
      <c r="M37361" s="20" t="str">
        <f>IFERROR(INDEX(Sheet3!$Q$2:$Q$25,MATCH(H37361,Origin_List,0)),"")</f>
        <v/>
      </c>
    </row>
    <row r="37362" spans="4:13">
      <c r="D37362" s="20" t="str">
        <f>IFERROR(VLOOKUP(H37362&amp;"|"&amp;I37362,Sheet3!$H$2:$N$150,5,0),"")</f>
        <v/>
      </c>
      <c r="M37362" s="20" t="str">
        <f>IFERROR(INDEX(Sheet3!$Q$2:$Q$25,MATCH(H37362,Origin_List,0)),"")</f>
        <v/>
      </c>
    </row>
    <row r="37363" spans="4:13">
      <c r="D37363" s="20" t="str">
        <f>IFERROR(VLOOKUP(H37363&amp;"|"&amp;I37363,Sheet3!$H$2:$N$150,5,0),"")</f>
        <v/>
      </c>
      <c r="M37363" s="20" t="str">
        <f>IFERROR(INDEX(Sheet3!$Q$2:$Q$25,MATCH(H37363,Origin_List,0)),"")</f>
        <v/>
      </c>
    </row>
    <row r="37364" spans="4:13">
      <c r="D37364" s="20" t="str">
        <f>IFERROR(VLOOKUP(H37364&amp;"|"&amp;I37364,Sheet3!$H$2:$N$150,5,0),"")</f>
        <v/>
      </c>
      <c r="M37364" s="20" t="str">
        <f>IFERROR(INDEX(Sheet3!$Q$2:$Q$25,MATCH(H37364,Origin_List,0)),"")</f>
        <v/>
      </c>
    </row>
    <row r="37365" spans="4:13">
      <c r="D37365" s="20" t="str">
        <f>IFERROR(VLOOKUP(H37365&amp;"|"&amp;I37365,Sheet3!$H$2:$N$150,5,0),"")</f>
        <v/>
      </c>
      <c r="M37365" s="20" t="str">
        <f>IFERROR(INDEX(Sheet3!$Q$2:$Q$25,MATCH(H37365,Origin_List,0)),"")</f>
        <v/>
      </c>
    </row>
    <row r="37366" spans="4:13">
      <c r="D37366" s="20" t="str">
        <f>IFERROR(VLOOKUP(H37366&amp;"|"&amp;I37366,Sheet3!$H$2:$N$150,5,0),"")</f>
        <v/>
      </c>
      <c r="M37366" s="20" t="str">
        <f>IFERROR(INDEX(Sheet3!$Q$2:$Q$25,MATCH(H37366,Origin_List,0)),"")</f>
        <v/>
      </c>
    </row>
    <row r="37367" spans="4:13">
      <c r="D37367" s="20" t="str">
        <f>IFERROR(VLOOKUP(H37367&amp;"|"&amp;I37367,Sheet3!$H$2:$N$150,5,0),"")</f>
        <v/>
      </c>
      <c r="M37367" s="20" t="str">
        <f>IFERROR(INDEX(Sheet3!$Q$2:$Q$25,MATCH(H37367,Origin_List,0)),"")</f>
        <v/>
      </c>
    </row>
    <row r="37368" spans="4:13">
      <c r="D37368" s="20" t="str">
        <f>IFERROR(VLOOKUP(H37368&amp;"|"&amp;I37368,Sheet3!$H$2:$N$150,5,0),"")</f>
        <v/>
      </c>
      <c r="M37368" s="20" t="str">
        <f>IFERROR(INDEX(Sheet3!$Q$2:$Q$25,MATCH(H37368,Origin_List,0)),"")</f>
        <v/>
      </c>
    </row>
    <row r="37369" spans="4:13">
      <c r="D37369" s="20" t="str">
        <f>IFERROR(VLOOKUP(H37369&amp;"|"&amp;I37369,Sheet3!$H$2:$N$150,5,0),"")</f>
        <v/>
      </c>
      <c r="M37369" s="20" t="str">
        <f>IFERROR(INDEX(Sheet3!$Q$2:$Q$25,MATCH(H37369,Origin_List,0)),"")</f>
        <v/>
      </c>
    </row>
    <row r="37370" spans="4:13">
      <c r="D37370" s="20" t="str">
        <f>IFERROR(VLOOKUP(H37370&amp;"|"&amp;I37370,Sheet3!$H$2:$N$150,5,0),"")</f>
        <v/>
      </c>
      <c r="M37370" s="20" t="str">
        <f>IFERROR(INDEX(Sheet3!$Q$2:$Q$25,MATCH(H37370,Origin_List,0)),"")</f>
        <v/>
      </c>
    </row>
    <row r="37371" spans="4:13">
      <c r="D37371" s="20" t="str">
        <f>IFERROR(VLOOKUP(H37371&amp;"|"&amp;I37371,Sheet3!$H$2:$N$150,5,0),"")</f>
        <v/>
      </c>
      <c r="M37371" s="20" t="str">
        <f>IFERROR(INDEX(Sheet3!$Q$2:$Q$25,MATCH(H37371,Origin_List,0)),"")</f>
        <v/>
      </c>
    </row>
    <row r="37372" spans="4:13">
      <c r="D37372" s="20" t="str">
        <f>IFERROR(VLOOKUP(H37372&amp;"|"&amp;I37372,Sheet3!$H$2:$N$150,5,0),"")</f>
        <v/>
      </c>
      <c r="M37372" s="20" t="str">
        <f>IFERROR(INDEX(Sheet3!$Q$2:$Q$25,MATCH(H37372,Origin_List,0)),"")</f>
        <v/>
      </c>
    </row>
    <row r="37373" spans="4:13">
      <c r="D37373" s="20" t="str">
        <f>IFERROR(VLOOKUP(H37373&amp;"|"&amp;I37373,Sheet3!$H$2:$N$150,5,0),"")</f>
        <v/>
      </c>
      <c r="M37373" s="20" t="str">
        <f>IFERROR(INDEX(Sheet3!$Q$2:$Q$25,MATCH(H37373,Origin_List,0)),"")</f>
        <v/>
      </c>
    </row>
    <row r="37374" spans="4:13">
      <c r="D37374" s="20" t="str">
        <f>IFERROR(VLOOKUP(H37374&amp;"|"&amp;I37374,Sheet3!$H$2:$N$150,5,0),"")</f>
        <v/>
      </c>
      <c r="M37374" s="20" t="str">
        <f>IFERROR(INDEX(Sheet3!$Q$2:$Q$25,MATCH(H37374,Origin_List,0)),"")</f>
        <v/>
      </c>
    </row>
    <row r="37375" spans="4:13">
      <c r="D37375" s="20" t="str">
        <f>IFERROR(VLOOKUP(H37375&amp;"|"&amp;I37375,Sheet3!$H$2:$N$150,5,0),"")</f>
        <v/>
      </c>
      <c r="M37375" s="20" t="str">
        <f>IFERROR(INDEX(Sheet3!$Q$2:$Q$25,MATCH(H37375,Origin_List,0)),"")</f>
        <v/>
      </c>
    </row>
    <row r="37376" spans="4:13">
      <c r="D37376" s="20" t="str">
        <f>IFERROR(VLOOKUP(H37376&amp;"|"&amp;I37376,Sheet3!$H$2:$N$150,5,0),"")</f>
        <v/>
      </c>
      <c r="M37376" s="20" t="str">
        <f>IFERROR(INDEX(Sheet3!$Q$2:$Q$25,MATCH(H37376,Origin_List,0)),"")</f>
        <v/>
      </c>
    </row>
    <row r="37377" spans="4:13">
      <c r="D37377" s="20" t="str">
        <f>IFERROR(VLOOKUP(H37377&amp;"|"&amp;I37377,Sheet3!$H$2:$N$150,5,0),"")</f>
        <v/>
      </c>
      <c r="M37377" s="20" t="str">
        <f>IFERROR(INDEX(Sheet3!$Q$2:$Q$25,MATCH(H37377,Origin_List,0)),"")</f>
        <v/>
      </c>
    </row>
    <row r="37378" spans="4:13">
      <c r="D37378" s="20" t="str">
        <f>IFERROR(VLOOKUP(H37378&amp;"|"&amp;I37378,Sheet3!$H$2:$N$150,5,0),"")</f>
        <v/>
      </c>
      <c r="M37378" s="20" t="str">
        <f>IFERROR(INDEX(Sheet3!$Q$2:$Q$25,MATCH(H37378,Origin_List,0)),"")</f>
        <v/>
      </c>
    </row>
    <row r="37379" spans="4:13">
      <c r="D37379" s="20" t="str">
        <f>IFERROR(VLOOKUP(H37379&amp;"|"&amp;I37379,Sheet3!$H$2:$N$150,5,0),"")</f>
        <v/>
      </c>
      <c r="M37379" s="20" t="str">
        <f>IFERROR(INDEX(Sheet3!$Q$2:$Q$25,MATCH(H37379,Origin_List,0)),"")</f>
        <v/>
      </c>
    </row>
    <row r="37380" spans="4:13">
      <c r="D37380" s="20" t="str">
        <f>IFERROR(VLOOKUP(H37380&amp;"|"&amp;I37380,Sheet3!$H$2:$N$150,5,0),"")</f>
        <v/>
      </c>
      <c r="M37380" s="20" t="str">
        <f>IFERROR(INDEX(Sheet3!$Q$2:$Q$25,MATCH(H37380,Origin_List,0)),"")</f>
        <v/>
      </c>
    </row>
    <row r="37381" spans="4:13">
      <c r="D37381" s="20" t="str">
        <f>IFERROR(VLOOKUP(H37381&amp;"|"&amp;I37381,Sheet3!$H$2:$N$150,5,0),"")</f>
        <v/>
      </c>
      <c r="M37381" s="20" t="str">
        <f>IFERROR(INDEX(Sheet3!$Q$2:$Q$25,MATCH(H37381,Origin_List,0)),"")</f>
        <v/>
      </c>
    </row>
    <row r="37382" spans="4:13">
      <c r="D37382" s="20" t="str">
        <f>IFERROR(VLOOKUP(H37382&amp;"|"&amp;I37382,Sheet3!$H$2:$N$150,5,0),"")</f>
        <v/>
      </c>
      <c r="M37382" s="20" t="str">
        <f>IFERROR(INDEX(Sheet3!$Q$2:$Q$25,MATCH(H37382,Origin_List,0)),"")</f>
        <v/>
      </c>
    </row>
    <row r="37383" spans="4:13">
      <c r="D37383" s="20" t="str">
        <f>IFERROR(VLOOKUP(H37383&amp;"|"&amp;I37383,Sheet3!$H$2:$N$150,5,0),"")</f>
        <v/>
      </c>
      <c r="M37383" s="20" t="str">
        <f>IFERROR(INDEX(Sheet3!$Q$2:$Q$25,MATCH(H37383,Origin_List,0)),"")</f>
        <v/>
      </c>
    </row>
    <row r="37384" spans="4:13">
      <c r="D37384" s="20" t="str">
        <f>IFERROR(VLOOKUP(H37384&amp;"|"&amp;I37384,Sheet3!$H$2:$N$150,5,0),"")</f>
        <v/>
      </c>
      <c r="M37384" s="20" t="str">
        <f>IFERROR(INDEX(Sheet3!$Q$2:$Q$25,MATCH(H37384,Origin_List,0)),"")</f>
        <v/>
      </c>
    </row>
    <row r="37385" spans="4:13">
      <c r="D37385" s="20" t="str">
        <f>IFERROR(VLOOKUP(H37385&amp;"|"&amp;I37385,Sheet3!$H$2:$N$150,5,0),"")</f>
        <v/>
      </c>
      <c r="M37385" s="20" t="str">
        <f>IFERROR(INDEX(Sheet3!$Q$2:$Q$25,MATCH(H37385,Origin_List,0)),"")</f>
        <v/>
      </c>
    </row>
    <row r="37386" spans="4:13">
      <c r="D37386" s="20" t="str">
        <f>IFERROR(VLOOKUP(H37386&amp;"|"&amp;I37386,Sheet3!$H$2:$N$150,5,0),"")</f>
        <v/>
      </c>
      <c r="M37386" s="20" t="str">
        <f>IFERROR(INDEX(Sheet3!$Q$2:$Q$25,MATCH(H37386,Origin_List,0)),"")</f>
        <v/>
      </c>
    </row>
    <row r="37387" spans="4:13">
      <c r="D37387" s="20" t="str">
        <f>IFERROR(VLOOKUP(H37387&amp;"|"&amp;I37387,Sheet3!$H$2:$N$150,5,0),"")</f>
        <v/>
      </c>
      <c r="M37387" s="20" t="str">
        <f>IFERROR(INDEX(Sheet3!$Q$2:$Q$25,MATCH(H37387,Origin_List,0)),"")</f>
        <v/>
      </c>
    </row>
    <row r="37388" spans="4:13">
      <c r="D37388" s="20" t="str">
        <f>IFERROR(VLOOKUP(H37388&amp;"|"&amp;I37388,Sheet3!$H$2:$N$150,5,0),"")</f>
        <v/>
      </c>
      <c r="M37388" s="20" t="str">
        <f>IFERROR(INDEX(Sheet3!$Q$2:$Q$25,MATCH(H37388,Origin_List,0)),"")</f>
        <v/>
      </c>
    </row>
    <row r="37389" spans="4:13">
      <c r="D37389" s="20" t="str">
        <f>IFERROR(VLOOKUP(H37389&amp;"|"&amp;I37389,Sheet3!$H$2:$N$150,5,0),"")</f>
        <v/>
      </c>
      <c r="M37389" s="20" t="str">
        <f>IFERROR(INDEX(Sheet3!$Q$2:$Q$25,MATCH(H37389,Origin_List,0)),"")</f>
        <v/>
      </c>
    </row>
    <row r="37390" spans="4:13">
      <c r="D37390" s="20" t="str">
        <f>IFERROR(VLOOKUP(H37390&amp;"|"&amp;I37390,Sheet3!$H$2:$N$150,5,0),"")</f>
        <v/>
      </c>
      <c r="M37390" s="20" t="str">
        <f>IFERROR(INDEX(Sheet3!$Q$2:$Q$25,MATCH(H37390,Origin_List,0)),"")</f>
        <v/>
      </c>
    </row>
    <row r="37391" spans="4:13">
      <c r="D37391" s="20" t="str">
        <f>IFERROR(VLOOKUP(H37391&amp;"|"&amp;I37391,Sheet3!$H$2:$N$150,5,0),"")</f>
        <v/>
      </c>
      <c r="M37391" s="20" t="str">
        <f>IFERROR(INDEX(Sheet3!$Q$2:$Q$25,MATCH(H37391,Origin_List,0)),"")</f>
        <v/>
      </c>
    </row>
    <row r="37392" spans="4:13">
      <c r="D37392" s="20" t="str">
        <f>IFERROR(VLOOKUP(H37392&amp;"|"&amp;I37392,Sheet3!$H$2:$N$150,5,0),"")</f>
        <v/>
      </c>
      <c r="M37392" s="20" t="str">
        <f>IFERROR(INDEX(Sheet3!$Q$2:$Q$25,MATCH(H37392,Origin_List,0)),"")</f>
        <v/>
      </c>
    </row>
    <row r="37393" spans="4:13">
      <c r="D37393" s="20" t="str">
        <f>IFERROR(VLOOKUP(H37393&amp;"|"&amp;I37393,Sheet3!$H$2:$N$150,5,0),"")</f>
        <v/>
      </c>
      <c r="M37393" s="20" t="str">
        <f>IFERROR(INDEX(Sheet3!$Q$2:$Q$25,MATCH(H37393,Origin_List,0)),"")</f>
        <v/>
      </c>
    </row>
    <row r="37394" spans="4:13">
      <c r="D37394" s="20" t="str">
        <f>IFERROR(VLOOKUP(H37394&amp;"|"&amp;I37394,Sheet3!$H$2:$N$150,5,0),"")</f>
        <v/>
      </c>
      <c r="M37394" s="20" t="str">
        <f>IFERROR(INDEX(Sheet3!$Q$2:$Q$25,MATCH(H37394,Origin_List,0)),"")</f>
        <v/>
      </c>
    </row>
    <row r="37395" spans="4:13">
      <c r="D37395" s="20" t="str">
        <f>IFERROR(VLOOKUP(H37395&amp;"|"&amp;I37395,Sheet3!$H$2:$N$150,5,0),"")</f>
        <v/>
      </c>
      <c r="M37395" s="20" t="str">
        <f>IFERROR(INDEX(Sheet3!$Q$2:$Q$25,MATCH(H37395,Origin_List,0)),"")</f>
        <v/>
      </c>
    </row>
    <row r="37396" spans="4:13">
      <c r="D37396" s="20" t="str">
        <f>IFERROR(VLOOKUP(H37396&amp;"|"&amp;I37396,Sheet3!$H$2:$N$150,5,0),"")</f>
        <v/>
      </c>
      <c r="M37396" s="20" t="str">
        <f>IFERROR(INDEX(Sheet3!$Q$2:$Q$25,MATCH(H37396,Origin_List,0)),"")</f>
        <v/>
      </c>
    </row>
    <row r="37397" spans="4:13">
      <c r="D37397" s="20" t="str">
        <f>IFERROR(VLOOKUP(H37397&amp;"|"&amp;I37397,Sheet3!$H$2:$N$150,5,0),"")</f>
        <v/>
      </c>
      <c r="M37397" s="20" t="str">
        <f>IFERROR(INDEX(Sheet3!$Q$2:$Q$25,MATCH(H37397,Origin_List,0)),"")</f>
        <v/>
      </c>
    </row>
    <row r="37398" spans="4:13">
      <c r="D37398" s="20" t="str">
        <f>IFERROR(VLOOKUP(H37398&amp;"|"&amp;I37398,Sheet3!$H$2:$N$150,5,0),"")</f>
        <v/>
      </c>
      <c r="M37398" s="20" t="str">
        <f>IFERROR(INDEX(Sheet3!$Q$2:$Q$25,MATCH(H37398,Origin_List,0)),"")</f>
        <v/>
      </c>
    </row>
    <row r="37399" spans="4:13">
      <c r="D37399" s="20" t="str">
        <f>IFERROR(VLOOKUP(H37399&amp;"|"&amp;I37399,Sheet3!$H$2:$N$150,5,0),"")</f>
        <v/>
      </c>
      <c r="M37399" s="20" t="str">
        <f>IFERROR(INDEX(Sheet3!$Q$2:$Q$25,MATCH(H37399,Origin_List,0)),"")</f>
        <v/>
      </c>
    </row>
    <row r="37400" spans="4:13">
      <c r="D37400" s="20" t="str">
        <f>IFERROR(VLOOKUP(H37400&amp;"|"&amp;I37400,Sheet3!$H$2:$N$150,5,0),"")</f>
        <v/>
      </c>
      <c r="M37400" s="20" t="str">
        <f>IFERROR(INDEX(Sheet3!$Q$2:$Q$25,MATCH(H37400,Origin_List,0)),"")</f>
        <v/>
      </c>
    </row>
    <row r="37401" spans="4:13">
      <c r="D37401" s="20" t="str">
        <f>IFERROR(VLOOKUP(H37401&amp;"|"&amp;I37401,Sheet3!$H$2:$N$150,5,0),"")</f>
        <v/>
      </c>
      <c r="M37401" s="20" t="str">
        <f>IFERROR(INDEX(Sheet3!$Q$2:$Q$25,MATCH(H37401,Origin_List,0)),"")</f>
        <v/>
      </c>
    </row>
    <row r="37402" spans="4:13">
      <c r="D37402" s="20" t="str">
        <f>IFERROR(VLOOKUP(H37402&amp;"|"&amp;I37402,Sheet3!$H$2:$N$150,5,0),"")</f>
        <v/>
      </c>
      <c r="M37402" s="20" t="str">
        <f>IFERROR(INDEX(Sheet3!$Q$2:$Q$25,MATCH(H37402,Origin_List,0)),"")</f>
        <v/>
      </c>
    </row>
    <row r="37403" spans="4:13">
      <c r="D37403" s="20" t="str">
        <f>IFERROR(VLOOKUP(H37403&amp;"|"&amp;I37403,Sheet3!$H$2:$N$150,5,0),"")</f>
        <v/>
      </c>
      <c r="M37403" s="20" t="str">
        <f>IFERROR(INDEX(Sheet3!$Q$2:$Q$25,MATCH(H37403,Origin_List,0)),"")</f>
        <v/>
      </c>
    </row>
    <row r="37404" spans="4:13">
      <c r="D37404" s="20" t="str">
        <f>IFERROR(VLOOKUP(H37404&amp;"|"&amp;I37404,Sheet3!$H$2:$N$150,5,0),"")</f>
        <v/>
      </c>
      <c r="M37404" s="20" t="str">
        <f>IFERROR(INDEX(Sheet3!$Q$2:$Q$25,MATCH(H37404,Origin_List,0)),"")</f>
        <v/>
      </c>
    </row>
    <row r="37405" spans="4:13">
      <c r="D37405" s="20" t="str">
        <f>IFERROR(VLOOKUP(H37405&amp;"|"&amp;I37405,Sheet3!$H$2:$N$150,5,0),"")</f>
        <v/>
      </c>
      <c r="M37405" s="20" t="str">
        <f>IFERROR(INDEX(Sheet3!$Q$2:$Q$25,MATCH(H37405,Origin_List,0)),"")</f>
        <v/>
      </c>
    </row>
    <row r="37406" spans="4:13">
      <c r="D37406" s="20" t="str">
        <f>IFERROR(VLOOKUP(H37406&amp;"|"&amp;I37406,Sheet3!$H$2:$N$150,5,0),"")</f>
        <v/>
      </c>
      <c r="M37406" s="20" t="str">
        <f>IFERROR(INDEX(Sheet3!$Q$2:$Q$25,MATCH(H37406,Origin_List,0)),"")</f>
        <v/>
      </c>
    </row>
    <row r="37407" spans="4:13">
      <c r="D37407" s="20" t="str">
        <f>IFERROR(VLOOKUP(H37407&amp;"|"&amp;I37407,Sheet3!$H$2:$N$150,5,0),"")</f>
        <v/>
      </c>
      <c r="M37407" s="20" t="str">
        <f>IFERROR(INDEX(Sheet3!$Q$2:$Q$25,MATCH(H37407,Origin_List,0)),"")</f>
        <v/>
      </c>
    </row>
    <row r="37408" spans="4:13">
      <c r="D37408" s="20" t="str">
        <f>IFERROR(VLOOKUP(H37408&amp;"|"&amp;I37408,Sheet3!$H$2:$N$150,5,0),"")</f>
        <v/>
      </c>
      <c r="M37408" s="20" t="str">
        <f>IFERROR(INDEX(Sheet3!$Q$2:$Q$25,MATCH(H37408,Origin_List,0)),"")</f>
        <v/>
      </c>
    </row>
    <row r="37409" spans="4:13">
      <c r="D37409" s="20" t="str">
        <f>IFERROR(VLOOKUP(H37409&amp;"|"&amp;I37409,Sheet3!$H$2:$N$150,5,0),"")</f>
        <v/>
      </c>
      <c r="M37409" s="20" t="str">
        <f>IFERROR(INDEX(Sheet3!$Q$2:$Q$25,MATCH(H37409,Origin_List,0)),"")</f>
        <v/>
      </c>
    </row>
    <row r="37410" spans="4:13">
      <c r="D37410" s="20" t="str">
        <f>IFERROR(VLOOKUP(H37410&amp;"|"&amp;I37410,Sheet3!$H$2:$N$150,5,0),"")</f>
        <v/>
      </c>
      <c r="M37410" s="20" t="str">
        <f>IFERROR(INDEX(Sheet3!$Q$2:$Q$25,MATCH(H37410,Origin_List,0)),"")</f>
        <v/>
      </c>
    </row>
    <row r="37411" spans="4:13">
      <c r="D37411" s="20" t="str">
        <f>IFERROR(VLOOKUP(H37411&amp;"|"&amp;I37411,Sheet3!$H$2:$N$150,5,0),"")</f>
        <v/>
      </c>
      <c r="M37411" s="20" t="str">
        <f>IFERROR(INDEX(Sheet3!$Q$2:$Q$25,MATCH(H37411,Origin_List,0)),"")</f>
        <v/>
      </c>
    </row>
    <row r="37412" spans="4:13">
      <c r="D37412" s="20" t="str">
        <f>IFERROR(VLOOKUP(H37412&amp;"|"&amp;I37412,Sheet3!$H$2:$N$150,5,0),"")</f>
        <v/>
      </c>
      <c r="M37412" s="20" t="str">
        <f>IFERROR(INDEX(Sheet3!$Q$2:$Q$25,MATCH(H37412,Origin_List,0)),"")</f>
        <v/>
      </c>
    </row>
    <row r="37413" spans="4:13">
      <c r="D37413" s="20" t="str">
        <f>IFERROR(VLOOKUP(H37413&amp;"|"&amp;I37413,Sheet3!$H$2:$N$150,5,0),"")</f>
        <v/>
      </c>
      <c r="M37413" s="20" t="str">
        <f>IFERROR(INDEX(Sheet3!$Q$2:$Q$25,MATCH(H37413,Origin_List,0)),"")</f>
        <v/>
      </c>
    </row>
    <row r="37414" spans="4:13">
      <c r="D37414" s="20" t="str">
        <f>IFERROR(VLOOKUP(H37414&amp;"|"&amp;I37414,Sheet3!$H$2:$N$150,5,0),"")</f>
        <v/>
      </c>
      <c r="M37414" s="20" t="str">
        <f>IFERROR(INDEX(Sheet3!$Q$2:$Q$25,MATCH(H37414,Origin_List,0)),"")</f>
        <v/>
      </c>
    </row>
    <row r="37415" spans="4:13">
      <c r="D37415" s="20" t="str">
        <f>IFERROR(VLOOKUP(H37415&amp;"|"&amp;I37415,Sheet3!$H$2:$N$150,5,0),"")</f>
        <v/>
      </c>
      <c r="M37415" s="20" t="str">
        <f>IFERROR(INDEX(Sheet3!$Q$2:$Q$25,MATCH(H37415,Origin_List,0)),"")</f>
        <v/>
      </c>
    </row>
    <row r="37416" spans="4:13">
      <c r="D37416" s="20" t="str">
        <f>IFERROR(VLOOKUP(H37416&amp;"|"&amp;I37416,Sheet3!$H$2:$N$150,5,0),"")</f>
        <v/>
      </c>
      <c r="M37416" s="20" t="str">
        <f>IFERROR(INDEX(Sheet3!$Q$2:$Q$25,MATCH(H37416,Origin_List,0)),"")</f>
        <v/>
      </c>
    </row>
    <row r="37417" spans="4:13">
      <c r="D37417" s="20" t="str">
        <f>IFERROR(VLOOKUP(H37417&amp;"|"&amp;I37417,Sheet3!$H$2:$N$150,5,0),"")</f>
        <v/>
      </c>
      <c r="M37417" s="20" t="str">
        <f>IFERROR(INDEX(Sheet3!$Q$2:$Q$25,MATCH(H37417,Origin_List,0)),"")</f>
        <v/>
      </c>
    </row>
    <row r="37418" spans="4:13">
      <c r="D37418" s="20" t="str">
        <f>IFERROR(VLOOKUP(H37418&amp;"|"&amp;I37418,Sheet3!$H$2:$N$150,5,0),"")</f>
        <v/>
      </c>
      <c r="M37418" s="20" t="str">
        <f>IFERROR(INDEX(Sheet3!$Q$2:$Q$25,MATCH(H37418,Origin_List,0)),"")</f>
        <v/>
      </c>
    </row>
    <row r="37419" spans="4:13">
      <c r="D37419" s="20" t="str">
        <f>IFERROR(VLOOKUP(H37419&amp;"|"&amp;I37419,Sheet3!$H$2:$N$150,5,0),"")</f>
        <v/>
      </c>
      <c r="M37419" s="20" t="str">
        <f>IFERROR(INDEX(Sheet3!$Q$2:$Q$25,MATCH(H37419,Origin_List,0)),"")</f>
        <v/>
      </c>
    </row>
    <row r="37420" spans="4:13">
      <c r="D37420" s="20" t="str">
        <f>IFERROR(VLOOKUP(H37420&amp;"|"&amp;I37420,Sheet3!$H$2:$N$150,5,0),"")</f>
        <v/>
      </c>
      <c r="M37420" s="20" t="str">
        <f>IFERROR(INDEX(Sheet3!$Q$2:$Q$25,MATCH(H37420,Origin_List,0)),"")</f>
        <v/>
      </c>
    </row>
    <row r="37421" spans="4:13">
      <c r="D37421" s="20" t="str">
        <f>IFERROR(VLOOKUP(H37421&amp;"|"&amp;I37421,Sheet3!$H$2:$N$150,5,0),"")</f>
        <v/>
      </c>
      <c r="M37421" s="20" t="str">
        <f>IFERROR(INDEX(Sheet3!$Q$2:$Q$25,MATCH(H37421,Origin_List,0)),"")</f>
        <v/>
      </c>
    </row>
    <row r="37422" spans="4:13">
      <c r="D37422" s="20" t="str">
        <f>IFERROR(VLOOKUP(H37422&amp;"|"&amp;I37422,Sheet3!$H$2:$N$150,5,0),"")</f>
        <v/>
      </c>
      <c r="M37422" s="20" t="str">
        <f>IFERROR(INDEX(Sheet3!$Q$2:$Q$25,MATCH(H37422,Origin_List,0)),"")</f>
        <v/>
      </c>
    </row>
    <row r="37423" spans="4:13">
      <c r="D37423" s="20" t="str">
        <f>IFERROR(VLOOKUP(H37423&amp;"|"&amp;I37423,Sheet3!$H$2:$N$150,5,0),"")</f>
        <v/>
      </c>
      <c r="M37423" s="20" t="str">
        <f>IFERROR(INDEX(Sheet3!$Q$2:$Q$25,MATCH(H37423,Origin_List,0)),"")</f>
        <v/>
      </c>
    </row>
    <row r="37424" spans="4:13">
      <c r="D37424" s="20" t="str">
        <f>IFERROR(VLOOKUP(H37424&amp;"|"&amp;I37424,Sheet3!$H$2:$N$150,5,0),"")</f>
        <v/>
      </c>
      <c r="M37424" s="20" t="str">
        <f>IFERROR(INDEX(Sheet3!$Q$2:$Q$25,MATCH(H37424,Origin_List,0)),"")</f>
        <v/>
      </c>
    </row>
    <row r="37425" spans="4:13">
      <c r="D37425" s="20" t="str">
        <f>IFERROR(VLOOKUP(H37425&amp;"|"&amp;I37425,Sheet3!$H$2:$N$150,5,0),"")</f>
        <v/>
      </c>
      <c r="M37425" s="20" t="str">
        <f>IFERROR(INDEX(Sheet3!$Q$2:$Q$25,MATCH(H37425,Origin_List,0)),"")</f>
        <v/>
      </c>
    </row>
    <row r="37426" spans="4:13">
      <c r="D37426" s="20" t="str">
        <f>IFERROR(VLOOKUP(H37426&amp;"|"&amp;I37426,Sheet3!$H$2:$N$150,5,0),"")</f>
        <v/>
      </c>
      <c r="M37426" s="20" t="str">
        <f>IFERROR(INDEX(Sheet3!$Q$2:$Q$25,MATCH(H37426,Origin_List,0)),"")</f>
        <v/>
      </c>
    </row>
    <row r="37427" spans="4:13">
      <c r="D37427" s="20" t="str">
        <f>IFERROR(VLOOKUP(H37427&amp;"|"&amp;I37427,Sheet3!$H$2:$N$150,5,0),"")</f>
        <v/>
      </c>
      <c r="M37427" s="20" t="str">
        <f>IFERROR(INDEX(Sheet3!$Q$2:$Q$25,MATCH(H37427,Origin_List,0)),"")</f>
        <v/>
      </c>
    </row>
    <row r="37428" spans="4:13">
      <c r="D37428" s="20" t="str">
        <f>IFERROR(VLOOKUP(H37428&amp;"|"&amp;I37428,Sheet3!$H$2:$N$150,5,0),"")</f>
        <v/>
      </c>
      <c r="M37428" s="20" t="str">
        <f>IFERROR(INDEX(Sheet3!$Q$2:$Q$25,MATCH(H37428,Origin_List,0)),"")</f>
        <v/>
      </c>
    </row>
    <row r="37429" spans="4:13">
      <c r="D37429" s="20" t="str">
        <f>IFERROR(VLOOKUP(H37429&amp;"|"&amp;I37429,Sheet3!$H$2:$N$150,5,0),"")</f>
        <v/>
      </c>
      <c r="M37429" s="20" t="str">
        <f>IFERROR(INDEX(Sheet3!$Q$2:$Q$25,MATCH(H37429,Origin_List,0)),"")</f>
        <v/>
      </c>
    </row>
    <row r="37430" spans="4:13">
      <c r="D37430" s="20" t="str">
        <f>IFERROR(VLOOKUP(H37430&amp;"|"&amp;I37430,Sheet3!$H$2:$N$150,5,0),"")</f>
        <v/>
      </c>
      <c r="M37430" s="20" t="str">
        <f>IFERROR(INDEX(Sheet3!$Q$2:$Q$25,MATCH(H37430,Origin_List,0)),"")</f>
        <v/>
      </c>
    </row>
    <row r="37431" spans="4:13">
      <c r="D37431" s="20" t="str">
        <f>IFERROR(VLOOKUP(H37431&amp;"|"&amp;I37431,Sheet3!$H$2:$N$150,5,0),"")</f>
        <v/>
      </c>
      <c r="M37431" s="20" t="str">
        <f>IFERROR(INDEX(Sheet3!$Q$2:$Q$25,MATCH(H37431,Origin_List,0)),"")</f>
        <v/>
      </c>
    </row>
    <row r="37432" spans="4:13">
      <c r="D37432" s="20" t="str">
        <f>IFERROR(VLOOKUP(H37432&amp;"|"&amp;I37432,Sheet3!$H$2:$N$150,5,0),"")</f>
        <v/>
      </c>
      <c r="M37432" s="20" t="str">
        <f>IFERROR(INDEX(Sheet3!$Q$2:$Q$25,MATCH(H37432,Origin_List,0)),"")</f>
        <v/>
      </c>
    </row>
    <row r="37433" spans="4:13">
      <c r="D37433" s="20" t="str">
        <f>IFERROR(VLOOKUP(H37433&amp;"|"&amp;I37433,Sheet3!$H$2:$N$150,5,0),"")</f>
        <v/>
      </c>
      <c r="M37433" s="20" t="str">
        <f>IFERROR(INDEX(Sheet3!$Q$2:$Q$25,MATCH(H37433,Origin_List,0)),"")</f>
        <v/>
      </c>
    </row>
    <row r="37434" spans="4:13">
      <c r="D37434" s="20" t="str">
        <f>IFERROR(VLOOKUP(H37434&amp;"|"&amp;I37434,Sheet3!$H$2:$N$150,5,0),"")</f>
        <v/>
      </c>
      <c r="M37434" s="20" t="str">
        <f>IFERROR(INDEX(Sheet3!$Q$2:$Q$25,MATCH(H37434,Origin_List,0)),"")</f>
        <v/>
      </c>
    </row>
    <row r="37435" spans="4:13">
      <c r="D37435" s="20" t="str">
        <f>IFERROR(VLOOKUP(H37435&amp;"|"&amp;I37435,Sheet3!$H$2:$N$150,5,0),"")</f>
        <v/>
      </c>
      <c r="M37435" s="20" t="str">
        <f>IFERROR(INDEX(Sheet3!$Q$2:$Q$25,MATCH(H37435,Origin_List,0)),"")</f>
        <v/>
      </c>
    </row>
    <row r="37436" spans="4:13">
      <c r="D37436" s="20" t="str">
        <f>IFERROR(VLOOKUP(H37436&amp;"|"&amp;I37436,Sheet3!$H$2:$N$150,5,0),"")</f>
        <v/>
      </c>
      <c r="M37436" s="20" t="str">
        <f>IFERROR(INDEX(Sheet3!$Q$2:$Q$25,MATCH(H37436,Origin_List,0)),"")</f>
        <v/>
      </c>
    </row>
    <row r="37437" spans="4:13">
      <c r="D37437" s="20" t="str">
        <f>IFERROR(VLOOKUP(H37437&amp;"|"&amp;I37437,Sheet3!$H$2:$N$150,5,0),"")</f>
        <v/>
      </c>
      <c r="M37437" s="20" t="str">
        <f>IFERROR(INDEX(Sheet3!$Q$2:$Q$25,MATCH(H37437,Origin_List,0)),"")</f>
        <v/>
      </c>
    </row>
    <row r="37438" spans="4:13">
      <c r="D37438" s="20" t="str">
        <f>IFERROR(VLOOKUP(H37438&amp;"|"&amp;I37438,Sheet3!$H$2:$N$150,5,0),"")</f>
        <v/>
      </c>
      <c r="M37438" s="20" t="str">
        <f>IFERROR(INDEX(Sheet3!$Q$2:$Q$25,MATCH(H37438,Origin_List,0)),"")</f>
        <v/>
      </c>
    </row>
    <row r="37439" spans="4:13">
      <c r="D37439" s="20" t="str">
        <f>IFERROR(VLOOKUP(H37439&amp;"|"&amp;I37439,Sheet3!$H$2:$N$150,5,0),"")</f>
        <v/>
      </c>
      <c r="M37439" s="20" t="str">
        <f>IFERROR(INDEX(Sheet3!$Q$2:$Q$25,MATCH(H37439,Origin_List,0)),"")</f>
        <v/>
      </c>
    </row>
    <row r="37440" spans="4:13">
      <c r="D37440" s="20" t="str">
        <f>IFERROR(VLOOKUP(H37440&amp;"|"&amp;I37440,Sheet3!$H$2:$N$150,5,0),"")</f>
        <v/>
      </c>
      <c r="M37440" s="20" t="str">
        <f>IFERROR(INDEX(Sheet3!$Q$2:$Q$25,MATCH(H37440,Origin_List,0)),"")</f>
        <v/>
      </c>
    </row>
    <row r="37441" spans="4:13">
      <c r="D37441" s="20" t="str">
        <f>IFERROR(VLOOKUP(H37441&amp;"|"&amp;I37441,Sheet3!$H$2:$N$150,5,0),"")</f>
        <v/>
      </c>
      <c r="M37441" s="20" t="str">
        <f>IFERROR(INDEX(Sheet3!$Q$2:$Q$25,MATCH(H37441,Origin_List,0)),"")</f>
        <v/>
      </c>
    </row>
    <row r="37442" spans="4:13">
      <c r="D37442" s="20" t="str">
        <f>IFERROR(VLOOKUP(H37442&amp;"|"&amp;I37442,Sheet3!$H$2:$N$150,5,0),"")</f>
        <v/>
      </c>
      <c r="M37442" s="20" t="str">
        <f>IFERROR(INDEX(Sheet3!$Q$2:$Q$25,MATCH(H37442,Origin_List,0)),"")</f>
        <v/>
      </c>
    </row>
    <row r="37443" spans="4:13">
      <c r="D37443" s="20" t="str">
        <f>IFERROR(VLOOKUP(H37443&amp;"|"&amp;I37443,Sheet3!$H$2:$N$150,5,0),"")</f>
        <v/>
      </c>
      <c r="M37443" s="20" t="str">
        <f>IFERROR(INDEX(Sheet3!$Q$2:$Q$25,MATCH(H37443,Origin_List,0)),"")</f>
        <v/>
      </c>
    </row>
    <row r="37444" spans="4:13">
      <c r="D37444" s="20" t="str">
        <f>IFERROR(VLOOKUP(H37444&amp;"|"&amp;I37444,Sheet3!$H$2:$N$150,5,0),"")</f>
        <v/>
      </c>
      <c r="M37444" s="20" t="str">
        <f>IFERROR(INDEX(Sheet3!$Q$2:$Q$25,MATCH(H37444,Origin_List,0)),"")</f>
        <v/>
      </c>
    </row>
    <row r="37445" spans="4:13">
      <c r="D37445" s="20" t="str">
        <f>IFERROR(VLOOKUP(H37445&amp;"|"&amp;I37445,Sheet3!$H$2:$N$150,5,0),"")</f>
        <v/>
      </c>
      <c r="M37445" s="20" t="str">
        <f>IFERROR(INDEX(Sheet3!$Q$2:$Q$25,MATCH(H37445,Origin_List,0)),"")</f>
        <v/>
      </c>
    </row>
    <row r="37446" spans="4:13">
      <c r="D37446" s="20" t="str">
        <f>IFERROR(VLOOKUP(H37446&amp;"|"&amp;I37446,Sheet3!$H$2:$N$150,5,0),"")</f>
        <v/>
      </c>
      <c r="M37446" s="20" t="str">
        <f>IFERROR(INDEX(Sheet3!$Q$2:$Q$25,MATCH(H37446,Origin_List,0)),"")</f>
        <v/>
      </c>
    </row>
    <row r="37447" spans="4:13">
      <c r="D37447" s="20" t="str">
        <f>IFERROR(VLOOKUP(H37447&amp;"|"&amp;I37447,Sheet3!$H$2:$N$150,5,0),"")</f>
        <v/>
      </c>
      <c r="M37447" s="20" t="str">
        <f>IFERROR(INDEX(Sheet3!$Q$2:$Q$25,MATCH(H37447,Origin_List,0)),"")</f>
        <v/>
      </c>
    </row>
    <row r="37448" spans="4:13">
      <c r="D37448" s="20" t="str">
        <f>IFERROR(VLOOKUP(H37448&amp;"|"&amp;I37448,Sheet3!$H$2:$N$150,5,0),"")</f>
        <v/>
      </c>
      <c r="M37448" s="20" t="str">
        <f>IFERROR(INDEX(Sheet3!$Q$2:$Q$25,MATCH(H37448,Origin_List,0)),"")</f>
        <v/>
      </c>
    </row>
    <row r="37449" spans="4:13">
      <c r="D37449" s="20" t="str">
        <f>IFERROR(VLOOKUP(H37449&amp;"|"&amp;I37449,Sheet3!$H$2:$N$150,5,0),"")</f>
        <v/>
      </c>
      <c r="M37449" s="20" t="str">
        <f>IFERROR(INDEX(Sheet3!$Q$2:$Q$25,MATCH(H37449,Origin_List,0)),"")</f>
        <v/>
      </c>
    </row>
    <row r="37450" spans="4:13">
      <c r="D37450" s="20" t="str">
        <f>IFERROR(VLOOKUP(H37450&amp;"|"&amp;I37450,Sheet3!$H$2:$N$150,5,0),"")</f>
        <v/>
      </c>
      <c r="M37450" s="20" t="str">
        <f>IFERROR(INDEX(Sheet3!$Q$2:$Q$25,MATCH(H37450,Origin_List,0)),"")</f>
        <v/>
      </c>
    </row>
    <row r="37451" spans="4:13">
      <c r="D37451" s="20" t="str">
        <f>IFERROR(VLOOKUP(H37451&amp;"|"&amp;I37451,Sheet3!$H$2:$N$150,5,0),"")</f>
        <v/>
      </c>
      <c r="M37451" s="20" t="str">
        <f>IFERROR(INDEX(Sheet3!$Q$2:$Q$25,MATCH(H37451,Origin_List,0)),"")</f>
        <v/>
      </c>
    </row>
    <row r="37452" spans="4:13">
      <c r="D37452" s="20" t="str">
        <f>IFERROR(VLOOKUP(H37452&amp;"|"&amp;I37452,Sheet3!$H$2:$N$150,5,0),"")</f>
        <v/>
      </c>
      <c r="M37452" s="20" t="str">
        <f>IFERROR(INDEX(Sheet3!$Q$2:$Q$25,MATCH(H37452,Origin_List,0)),"")</f>
        <v/>
      </c>
    </row>
    <row r="37453" spans="4:13">
      <c r="D37453" s="20" t="str">
        <f>IFERROR(VLOOKUP(H37453&amp;"|"&amp;I37453,Sheet3!$H$2:$N$150,5,0),"")</f>
        <v/>
      </c>
      <c r="M37453" s="20" t="str">
        <f>IFERROR(INDEX(Sheet3!$Q$2:$Q$25,MATCH(H37453,Origin_List,0)),"")</f>
        <v/>
      </c>
    </row>
    <row r="37454" spans="4:13">
      <c r="D37454" s="20" t="str">
        <f>IFERROR(VLOOKUP(H37454&amp;"|"&amp;I37454,Sheet3!$H$2:$N$150,5,0),"")</f>
        <v/>
      </c>
      <c r="M37454" s="20" t="str">
        <f>IFERROR(INDEX(Sheet3!$Q$2:$Q$25,MATCH(H37454,Origin_List,0)),"")</f>
        <v/>
      </c>
    </row>
    <row r="37455" spans="4:13">
      <c r="D37455" s="20" t="str">
        <f>IFERROR(VLOOKUP(H37455&amp;"|"&amp;I37455,Sheet3!$H$2:$N$150,5,0),"")</f>
        <v/>
      </c>
      <c r="M37455" s="20" t="str">
        <f>IFERROR(INDEX(Sheet3!$Q$2:$Q$25,MATCH(H37455,Origin_List,0)),"")</f>
        <v/>
      </c>
    </row>
    <row r="37456" spans="4:13">
      <c r="D37456" s="20" t="str">
        <f>IFERROR(VLOOKUP(H37456&amp;"|"&amp;I37456,Sheet3!$H$2:$N$150,5,0),"")</f>
        <v/>
      </c>
      <c r="M37456" s="20" t="str">
        <f>IFERROR(INDEX(Sheet3!$Q$2:$Q$25,MATCH(H37456,Origin_List,0)),"")</f>
        <v/>
      </c>
    </row>
    <row r="37457" spans="4:13">
      <c r="D37457" s="20" t="str">
        <f>IFERROR(VLOOKUP(H37457&amp;"|"&amp;I37457,Sheet3!$H$2:$N$150,5,0),"")</f>
        <v/>
      </c>
      <c r="M37457" s="20" t="str">
        <f>IFERROR(INDEX(Sheet3!$Q$2:$Q$25,MATCH(H37457,Origin_List,0)),"")</f>
        <v/>
      </c>
    </row>
    <row r="37458" spans="4:13">
      <c r="D37458" s="20" t="str">
        <f>IFERROR(VLOOKUP(H37458&amp;"|"&amp;I37458,Sheet3!$H$2:$N$150,5,0),"")</f>
        <v/>
      </c>
      <c r="M37458" s="20" t="str">
        <f>IFERROR(INDEX(Sheet3!$Q$2:$Q$25,MATCH(H37458,Origin_List,0)),"")</f>
        <v/>
      </c>
    </row>
    <row r="37459" spans="4:13">
      <c r="D37459" s="20" t="str">
        <f>IFERROR(VLOOKUP(H37459&amp;"|"&amp;I37459,Sheet3!$H$2:$N$150,5,0),"")</f>
        <v/>
      </c>
      <c r="M37459" s="20" t="str">
        <f>IFERROR(INDEX(Sheet3!$Q$2:$Q$25,MATCH(H37459,Origin_List,0)),"")</f>
        <v/>
      </c>
    </row>
    <row r="37460" spans="4:13">
      <c r="D37460" s="20" t="str">
        <f>IFERROR(VLOOKUP(H37460&amp;"|"&amp;I37460,Sheet3!$H$2:$N$150,5,0),"")</f>
        <v/>
      </c>
      <c r="M37460" s="20" t="str">
        <f>IFERROR(INDEX(Sheet3!$Q$2:$Q$25,MATCH(H37460,Origin_List,0)),"")</f>
        <v/>
      </c>
    </row>
    <row r="37461" spans="4:13">
      <c r="D37461" s="20" t="str">
        <f>IFERROR(VLOOKUP(H37461&amp;"|"&amp;I37461,Sheet3!$H$2:$N$150,5,0),"")</f>
        <v/>
      </c>
      <c r="M37461" s="20" t="str">
        <f>IFERROR(INDEX(Sheet3!$Q$2:$Q$25,MATCH(H37461,Origin_List,0)),"")</f>
        <v/>
      </c>
    </row>
    <row r="37462" spans="4:13">
      <c r="D37462" s="20" t="str">
        <f>IFERROR(VLOOKUP(H37462&amp;"|"&amp;I37462,Sheet3!$H$2:$N$150,5,0),"")</f>
        <v/>
      </c>
      <c r="M37462" s="20" t="str">
        <f>IFERROR(INDEX(Sheet3!$Q$2:$Q$25,MATCH(H37462,Origin_List,0)),"")</f>
        <v/>
      </c>
    </row>
    <row r="37463" spans="4:13">
      <c r="D37463" s="20" t="str">
        <f>IFERROR(VLOOKUP(H37463&amp;"|"&amp;I37463,Sheet3!$H$2:$N$150,5,0),"")</f>
        <v/>
      </c>
      <c r="M37463" s="20" t="str">
        <f>IFERROR(INDEX(Sheet3!$Q$2:$Q$25,MATCH(H37463,Origin_List,0)),"")</f>
        <v/>
      </c>
    </row>
    <row r="37464" spans="4:13">
      <c r="D37464" s="20" t="str">
        <f>IFERROR(VLOOKUP(H37464&amp;"|"&amp;I37464,Sheet3!$H$2:$N$150,5,0),"")</f>
        <v/>
      </c>
      <c r="M37464" s="20" t="str">
        <f>IFERROR(INDEX(Sheet3!$Q$2:$Q$25,MATCH(H37464,Origin_List,0)),"")</f>
        <v/>
      </c>
    </row>
    <row r="37465" spans="4:13">
      <c r="D37465" s="20" t="str">
        <f>IFERROR(VLOOKUP(H37465&amp;"|"&amp;I37465,Sheet3!$H$2:$N$150,5,0),"")</f>
        <v/>
      </c>
      <c r="M37465" s="20" t="str">
        <f>IFERROR(INDEX(Sheet3!$Q$2:$Q$25,MATCH(H37465,Origin_List,0)),"")</f>
        <v/>
      </c>
    </row>
    <row r="37466" spans="4:13">
      <c r="D37466" s="20" t="str">
        <f>IFERROR(VLOOKUP(H37466&amp;"|"&amp;I37466,Sheet3!$H$2:$N$150,5,0),"")</f>
        <v/>
      </c>
      <c r="M37466" s="20" t="str">
        <f>IFERROR(INDEX(Sheet3!$Q$2:$Q$25,MATCH(H37466,Origin_List,0)),"")</f>
        <v/>
      </c>
    </row>
    <row r="37467" spans="4:13">
      <c r="D37467" s="20" t="str">
        <f>IFERROR(VLOOKUP(H37467&amp;"|"&amp;I37467,Sheet3!$H$2:$N$150,5,0),"")</f>
        <v/>
      </c>
      <c r="M37467" s="20" t="str">
        <f>IFERROR(INDEX(Sheet3!$Q$2:$Q$25,MATCH(H37467,Origin_List,0)),"")</f>
        <v/>
      </c>
    </row>
    <row r="37468" spans="4:13">
      <c r="D37468" s="20" t="str">
        <f>IFERROR(VLOOKUP(H37468&amp;"|"&amp;I37468,Sheet3!$H$2:$N$150,5,0),"")</f>
        <v/>
      </c>
      <c r="M37468" s="20" t="str">
        <f>IFERROR(INDEX(Sheet3!$Q$2:$Q$25,MATCH(H37468,Origin_List,0)),"")</f>
        <v/>
      </c>
    </row>
    <row r="37469" spans="4:13">
      <c r="D37469" s="20" t="str">
        <f>IFERROR(VLOOKUP(H37469&amp;"|"&amp;I37469,Sheet3!$H$2:$N$150,5,0),"")</f>
        <v/>
      </c>
      <c r="M37469" s="20" t="str">
        <f>IFERROR(INDEX(Sheet3!$Q$2:$Q$25,MATCH(H37469,Origin_List,0)),"")</f>
        <v/>
      </c>
    </row>
    <row r="37470" spans="4:13">
      <c r="D37470" s="20" t="str">
        <f>IFERROR(VLOOKUP(H37470&amp;"|"&amp;I37470,Sheet3!$H$2:$N$150,5,0),"")</f>
        <v/>
      </c>
      <c r="M37470" s="20" t="str">
        <f>IFERROR(INDEX(Sheet3!$Q$2:$Q$25,MATCH(H37470,Origin_List,0)),"")</f>
        <v/>
      </c>
    </row>
    <row r="37471" spans="4:13">
      <c r="D37471" s="20" t="str">
        <f>IFERROR(VLOOKUP(H37471&amp;"|"&amp;I37471,Sheet3!$H$2:$N$150,5,0),"")</f>
        <v/>
      </c>
      <c r="M37471" s="20" t="str">
        <f>IFERROR(INDEX(Sheet3!$Q$2:$Q$25,MATCH(H37471,Origin_List,0)),"")</f>
        <v/>
      </c>
    </row>
    <row r="37472" spans="4:13">
      <c r="D37472" s="20" t="str">
        <f>IFERROR(VLOOKUP(H37472&amp;"|"&amp;I37472,Sheet3!$H$2:$N$150,5,0),"")</f>
        <v/>
      </c>
      <c r="M37472" s="20" t="str">
        <f>IFERROR(INDEX(Sheet3!$Q$2:$Q$25,MATCH(H37472,Origin_List,0)),"")</f>
        <v/>
      </c>
    </row>
    <row r="37473" spans="4:13">
      <c r="D37473" s="20" t="str">
        <f>IFERROR(VLOOKUP(H37473&amp;"|"&amp;I37473,Sheet3!$H$2:$N$150,5,0),"")</f>
        <v/>
      </c>
      <c r="M37473" s="20" t="str">
        <f>IFERROR(INDEX(Sheet3!$Q$2:$Q$25,MATCH(H37473,Origin_List,0)),"")</f>
        <v/>
      </c>
    </row>
    <row r="37474" spans="4:13">
      <c r="D37474" s="20" t="str">
        <f>IFERROR(VLOOKUP(H37474&amp;"|"&amp;I37474,Sheet3!$H$2:$N$150,5,0),"")</f>
        <v/>
      </c>
      <c r="M37474" s="20" t="str">
        <f>IFERROR(INDEX(Sheet3!$Q$2:$Q$25,MATCH(H37474,Origin_List,0)),"")</f>
        <v/>
      </c>
    </row>
    <row r="37475" spans="4:13">
      <c r="D37475" s="20" t="str">
        <f>IFERROR(VLOOKUP(H37475&amp;"|"&amp;I37475,Sheet3!$H$2:$N$150,5,0),"")</f>
        <v/>
      </c>
      <c r="M37475" s="20" t="str">
        <f>IFERROR(INDEX(Sheet3!$Q$2:$Q$25,MATCH(H37475,Origin_List,0)),"")</f>
        <v/>
      </c>
    </row>
    <row r="37476" spans="4:13">
      <c r="D37476" s="20" t="str">
        <f>IFERROR(VLOOKUP(H37476&amp;"|"&amp;I37476,Sheet3!$H$2:$N$150,5,0),"")</f>
        <v/>
      </c>
      <c r="M37476" s="20" t="str">
        <f>IFERROR(INDEX(Sheet3!$Q$2:$Q$25,MATCH(H37476,Origin_List,0)),"")</f>
        <v/>
      </c>
    </row>
    <row r="37477" spans="4:13">
      <c r="D37477" s="20" t="str">
        <f>IFERROR(VLOOKUP(H37477&amp;"|"&amp;I37477,Sheet3!$H$2:$N$150,5,0),"")</f>
        <v/>
      </c>
      <c r="M37477" s="20" t="str">
        <f>IFERROR(INDEX(Sheet3!$Q$2:$Q$25,MATCH(H37477,Origin_List,0)),"")</f>
        <v/>
      </c>
    </row>
    <row r="37478" spans="4:13">
      <c r="D37478" s="20" t="str">
        <f>IFERROR(VLOOKUP(H37478&amp;"|"&amp;I37478,Sheet3!$H$2:$N$150,5,0),"")</f>
        <v/>
      </c>
      <c r="M37478" s="20" t="str">
        <f>IFERROR(INDEX(Sheet3!$Q$2:$Q$25,MATCH(H37478,Origin_List,0)),"")</f>
        <v/>
      </c>
    </row>
    <row r="37479" spans="4:13">
      <c r="D37479" s="20" t="str">
        <f>IFERROR(VLOOKUP(H37479&amp;"|"&amp;I37479,Sheet3!$H$2:$N$150,5,0),"")</f>
        <v/>
      </c>
      <c r="M37479" s="20" t="str">
        <f>IFERROR(INDEX(Sheet3!$Q$2:$Q$25,MATCH(H37479,Origin_List,0)),"")</f>
        <v/>
      </c>
    </row>
    <row r="37480" spans="4:13">
      <c r="D37480" s="20" t="str">
        <f>IFERROR(VLOOKUP(H37480&amp;"|"&amp;I37480,Sheet3!$H$2:$N$150,5,0),"")</f>
        <v/>
      </c>
      <c r="M37480" s="20" t="str">
        <f>IFERROR(INDEX(Sheet3!$Q$2:$Q$25,MATCH(H37480,Origin_List,0)),"")</f>
        <v/>
      </c>
    </row>
    <row r="37481" spans="4:13">
      <c r="D37481" s="20" t="str">
        <f>IFERROR(VLOOKUP(H37481&amp;"|"&amp;I37481,Sheet3!$H$2:$N$150,5,0),"")</f>
        <v/>
      </c>
      <c r="M37481" s="20" t="str">
        <f>IFERROR(INDEX(Sheet3!$Q$2:$Q$25,MATCH(H37481,Origin_List,0)),"")</f>
        <v/>
      </c>
    </row>
    <row r="37482" spans="4:13">
      <c r="D37482" s="20" t="str">
        <f>IFERROR(VLOOKUP(H37482&amp;"|"&amp;I37482,Sheet3!$H$2:$N$150,5,0),"")</f>
        <v/>
      </c>
      <c r="M37482" s="20" t="str">
        <f>IFERROR(INDEX(Sheet3!$Q$2:$Q$25,MATCH(H37482,Origin_List,0)),"")</f>
        <v/>
      </c>
    </row>
    <row r="37483" spans="4:13">
      <c r="D37483" s="20" t="str">
        <f>IFERROR(VLOOKUP(H37483&amp;"|"&amp;I37483,Sheet3!$H$2:$N$150,5,0),"")</f>
        <v/>
      </c>
      <c r="M37483" s="20" t="str">
        <f>IFERROR(INDEX(Sheet3!$Q$2:$Q$25,MATCH(H37483,Origin_List,0)),"")</f>
        <v/>
      </c>
    </row>
    <row r="37484" spans="4:13">
      <c r="D37484" s="20" t="str">
        <f>IFERROR(VLOOKUP(H37484&amp;"|"&amp;I37484,Sheet3!$H$2:$N$150,5,0),"")</f>
        <v/>
      </c>
      <c r="M37484" s="20" t="str">
        <f>IFERROR(INDEX(Sheet3!$Q$2:$Q$25,MATCH(H37484,Origin_List,0)),"")</f>
        <v/>
      </c>
    </row>
    <row r="37485" spans="4:13">
      <c r="D37485" s="20" t="str">
        <f>IFERROR(VLOOKUP(H37485&amp;"|"&amp;I37485,Sheet3!$H$2:$N$150,5,0),"")</f>
        <v/>
      </c>
      <c r="M37485" s="20" t="str">
        <f>IFERROR(INDEX(Sheet3!$Q$2:$Q$25,MATCH(H37485,Origin_List,0)),"")</f>
        <v/>
      </c>
    </row>
    <row r="37486" spans="4:13">
      <c r="D37486" s="20" t="str">
        <f>IFERROR(VLOOKUP(H37486&amp;"|"&amp;I37486,Sheet3!$H$2:$N$150,5,0),"")</f>
        <v/>
      </c>
      <c r="M37486" s="20" t="str">
        <f>IFERROR(INDEX(Sheet3!$Q$2:$Q$25,MATCH(H37486,Origin_List,0)),"")</f>
        <v/>
      </c>
    </row>
    <row r="37487" spans="4:13">
      <c r="D37487" s="20" t="str">
        <f>IFERROR(VLOOKUP(H37487&amp;"|"&amp;I37487,Sheet3!$H$2:$N$150,5,0),"")</f>
        <v/>
      </c>
      <c r="M37487" s="20" t="str">
        <f>IFERROR(INDEX(Sheet3!$Q$2:$Q$25,MATCH(H37487,Origin_List,0)),"")</f>
        <v/>
      </c>
    </row>
    <row r="37488" spans="4:13">
      <c r="D37488" s="20" t="str">
        <f>IFERROR(VLOOKUP(H37488&amp;"|"&amp;I37488,Sheet3!$H$2:$N$150,5,0),"")</f>
        <v/>
      </c>
      <c r="M37488" s="20" t="str">
        <f>IFERROR(INDEX(Sheet3!$Q$2:$Q$25,MATCH(H37488,Origin_List,0)),"")</f>
        <v/>
      </c>
    </row>
    <row r="37489" spans="4:13">
      <c r="D37489" s="20" t="str">
        <f>IFERROR(VLOOKUP(H37489&amp;"|"&amp;I37489,Sheet3!$H$2:$N$150,5,0),"")</f>
        <v/>
      </c>
      <c r="M37489" s="20" t="str">
        <f>IFERROR(INDEX(Sheet3!$Q$2:$Q$25,MATCH(H37489,Origin_List,0)),"")</f>
        <v/>
      </c>
    </row>
    <row r="37490" spans="4:13">
      <c r="D37490" s="20" t="str">
        <f>IFERROR(VLOOKUP(H37490&amp;"|"&amp;I37490,Sheet3!$H$2:$N$150,5,0),"")</f>
        <v/>
      </c>
      <c r="M37490" s="20" t="str">
        <f>IFERROR(INDEX(Sheet3!$Q$2:$Q$25,MATCH(H37490,Origin_List,0)),"")</f>
        <v/>
      </c>
    </row>
    <row r="37491" spans="4:13">
      <c r="D37491" s="20" t="str">
        <f>IFERROR(VLOOKUP(H37491&amp;"|"&amp;I37491,Sheet3!$H$2:$N$150,5,0),"")</f>
        <v/>
      </c>
      <c r="M37491" s="20" t="str">
        <f>IFERROR(INDEX(Sheet3!$Q$2:$Q$25,MATCH(H37491,Origin_List,0)),"")</f>
        <v/>
      </c>
    </row>
    <row r="37492" spans="4:13">
      <c r="D37492" s="20" t="str">
        <f>IFERROR(VLOOKUP(H37492&amp;"|"&amp;I37492,Sheet3!$H$2:$N$150,5,0),"")</f>
        <v/>
      </c>
      <c r="M37492" s="20" t="str">
        <f>IFERROR(INDEX(Sheet3!$Q$2:$Q$25,MATCH(H37492,Origin_List,0)),"")</f>
        <v/>
      </c>
    </row>
    <row r="37493" spans="4:13">
      <c r="D37493" s="20" t="str">
        <f>IFERROR(VLOOKUP(H37493&amp;"|"&amp;I37493,Sheet3!$H$2:$N$150,5,0),"")</f>
        <v/>
      </c>
      <c r="M37493" s="20" t="str">
        <f>IFERROR(INDEX(Sheet3!$Q$2:$Q$25,MATCH(H37493,Origin_List,0)),"")</f>
        <v/>
      </c>
    </row>
    <row r="37494" spans="4:13">
      <c r="D37494" s="20" t="str">
        <f>IFERROR(VLOOKUP(H37494&amp;"|"&amp;I37494,Sheet3!$H$2:$N$150,5,0),"")</f>
        <v/>
      </c>
      <c r="M37494" s="20" t="str">
        <f>IFERROR(INDEX(Sheet3!$Q$2:$Q$25,MATCH(H37494,Origin_List,0)),"")</f>
        <v/>
      </c>
    </row>
    <row r="37495" spans="4:13">
      <c r="D37495" s="20" t="str">
        <f>IFERROR(VLOOKUP(H37495&amp;"|"&amp;I37495,Sheet3!$H$2:$N$150,5,0),"")</f>
        <v/>
      </c>
      <c r="M37495" s="20" t="str">
        <f>IFERROR(INDEX(Sheet3!$Q$2:$Q$25,MATCH(H37495,Origin_List,0)),"")</f>
        <v/>
      </c>
    </row>
    <row r="37496" spans="4:13">
      <c r="D37496" s="20" t="str">
        <f>IFERROR(VLOOKUP(H37496&amp;"|"&amp;I37496,Sheet3!$H$2:$N$150,5,0),"")</f>
        <v/>
      </c>
      <c r="M37496" s="20" t="str">
        <f>IFERROR(INDEX(Sheet3!$Q$2:$Q$25,MATCH(H37496,Origin_List,0)),"")</f>
        <v/>
      </c>
    </row>
    <row r="37497" spans="4:13">
      <c r="D37497" s="20" t="str">
        <f>IFERROR(VLOOKUP(H37497&amp;"|"&amp;I37497,Sheet3!$H$2:$N$150,5,0),"")</f>
        <v/>
      </c>
      <c r="M37497" s="20" t="str">
        <f>IFERROR(INDEX(Sheet3!$Q$2:$Q$25,MATCH(H37497,Origin_List,0)),"")</f>
        <v/>
      </c>
    </row>
    <row r="37498" spans="4:13">
      <c r="D37498" s="20" t="str">
        <f>IFERROR(VLOOKUP(H37498&amp;"|"&amp;I37498,Sheet3!$H$2:$N$150,5,0),"")</f>
        <v/>
      </c>
      <c r="M37498" s="20" t="str">
        <f>IFERROR(INDEX(Sheet3!$Q$2:$Q$25,MATCH(H37498,Origin_List,0)),"")</f>
        <v/>
      </c>
    </row>
    <row r="37499" spans="4:13">
      <c r="D37499" s="20" t="str">
        <f>IFERROR(VLOOKUP(H37499&amp;"|"&amp;I37499,Sheet3!$H$2:$N$150,5,0),"")</f>
        <v/>
      </c>
      <c r="M37499" s="20" t="str">
        <f>IFERROR(INDEX(Sheet3!$Q$2:$Q$25,MATCH(H37499,Origin_List,0)),"")</f>
        <v/>
      </c>
    </row>
    <row r="37500" spans="4:13">
      <c r="D37500" s="20" t="str">
        <f>IFERROR(VLOOKUP(H37500&amp;"|"&amp;I37500,Sheet3!$H$2:$N$150,5,0),"")</f>
        <v/>
      </c>
      <c r="M37500" s="20" t="str">
        <f>IFERROR(INDEX(Sheet3!$Q$2:$Q$25,MATCH(H37500,Origin_List,0)),"")</f>
        <v/>
      </c>
    </row>
    <row r="37501" spans="4:13">
      <c r="D37501" s="20" t="str">
        <f>IFERROR(VLOOKUP(H37501&amp;"|"&amp;I37501,Sheet3!$H$2:$N$150,5,0),"")</f>
        <v/>
      </c>
      <c r="M37501" s="20" t="str">
        <f>IFERROR(INDEX(Sheet3!$Q$2:$Q$25,MATCH(H37501,Origin_List,0)),"")</f>
        <v/>
      </c>
    </row>
    <row r="37502" spans="4:13">
      <c r="D37502" s="20" t="str">
        <f>IFERROR(VLOOKUP(H37502&amp;"|"&amp;I37502,Sheet3!$H$2:$N$150,5,0),"")</f>
        <v/>
      </c>
      <c r="M37502" s="20" t="str">
        <f>IFERROR(INDEX(Sheet3!$Q$2:$Q$25,MATCH(H37502,Origin_List,0)),"")</f>
        <v/>
      </c>
    </row>
    <row r="37503" spans="4:13">
      <c r="D37503" s="20" t="str">
        <f>IFERROR(VLOOKUP(H37503&amp;"|"&amp;I37503,Sheet3!$H$2:$N$150,5,0),"")</f>
        <v/>
      </c>
      <c r="M37503" s="20" t="str">
        <f>IFERROR(INDEX(Sheet3!$Q$2:$Q$25,MATCH(H37503,Origin_List,0)),"")</f>
        <v/>
      </c>
    </row>
    <row r="37504" spans="4:13">
      <c r="D37504" s="20" t="str">
        <f>IFERROR(VLOOKUP(H37504&amp;"|"&amp;I37504,Sheet3!$H$2:$N$150,5,0),"")</f>
        <v/>
      </c>
      <c r="M37504" s="20" t="str">
        <f>IFERROR(INDEX(Sheet3!$Q$2:$Q$25,MATCH(H37504,Origin_List,0)),"")</f>
        <v/>
      </c>
    </row>
    <row r="37505" spans="4:13">
      <c r="D37505" s="20" t="str">
        <f>IFERROR(VLOOKUP(H37505&amp;"|"&amp;I37505,Sheet3!$H$2:$N$150,5,0),"")</f>
        <v/>
      </c>
      <c r="M37505" s="20" t="str">
        <f>IFERROR(INDEX(Sheet3!$Q$2:$Q$25,MATCH(H37505,Origin_List,0)),"")</f>
        <v/>
      </c>
    </row>
    <row r="37506" spans="4:13">
      <c r="D37506" s="20" t="str">
        <f>IFERROR(VLOOKUP(H37506&amp;"|"&amp;I37506,Sheet3!$H$2:$N$150,5,0),"")</f>
        <v/>
      </c>
      <c r="M37506" s="20" t="str">
        <f>IFERROR(INDEX(Sheet3!$Q$2:$Q$25,MATCH(H37506,Origin_List,0)),"")</f>
        <v/>
      </c>
    </row>
    <row r="37507" spans="4:13">
      <c r="D37507" s="20" t="str">
        <f>IFERROR(VLOOKUP(H37507&amp;"|"&amp;I37507,Sheet3!$H$2:$N$150,5,0),"")</f>
        <v/>
      </c>
      <c r="M37507" s="20" t="str">
        <f>IFERROR(INDEX(Sheet3!$Q$2:$Q$25,MATCH(H37507,Origin_List,0)),"")</f>
        <v/>
      </c>
    </row>
    <row r="37508" spans="4:13">
      <c r="D37508" s="20" t="str">
        <f>IFERROR(VLOOKUP(H37508&amp;"|"&amp;I37508,Sheet3!$H$2:$N$150,5,0),"")</f>
        <v/>
      </c>
      <c r="M37508" s="20" t="str">
        <f>IFERROR(INDEX(Sheet3!$Q$2:$Q$25,MATCH(H37508,Origin_List,0)),"")</f>
        <v/>
      </c>
    </row>
    <row r="37509" spans="4:13">
      <c r="D37509" s="20" t="str">
        <f>IFERROR(VLOOKUP(H37509&amp;"|"&amp;I37509,Sheet3!$H$2:$N$150,5,0),"")</f>
        <v/>
      </c>
      <c r="M37509" s="20" t="str">
        <f>IFERROR(INDEX(Sheet3!$Q$2:$Q$25,MATCH(H37509,Origin_List,0)),"")</f>
        <v/>
      </c>
    </row>
    <row r="37510" spans="4:13">
      <c r="D37510" s="20" t="str">
        <f>IFERROR(VLOOKUP(H37510&amp;"|"&amp;I37510,Sheet3!$H$2:$N$150,5,0),"")</f>
        <v/>
      </c>
      <c r="M37510" s="20" t="str">
        <f>IFERROR(INDEX(Sheet3!$Q$2:$Q$25,MATCH(H37510,Origin_List,0)),"")</f>
        <v/>
      </c>
    </row>
    <row r="37511" spans="4:13">
      <c r="D37511" s="20" t="str">
        <f>IFERROR(VLOOKUP(H37511&amp;"|"&amp;I37511,Sheet3!$H$2:$N$150,5,0),"")</f>
        <v/>
      </c>
      <c r="M37511" s="20" t="str">
        <f>IFERROR(INDEX(Sheet3!$Q$2:$Q$25,MATCH(H37511,Origin_List,0)),"")</f>
        <v/>
      </c>
    </row>
    <row r="37512" spans="4:13">
      <c r="D37512" s="20" t="str">
        <f>IFERROR(VLOOKUP(H37512&amp;"|"&amp;I37512,Sheet3!$H$2:$N$150,5,0),"")</f>
        <v/>
      </c>
      <c r="M37512" s="20" t="str">
        <f>IFERROR(INDEX(Sheet3!$Q$2:$Q$25,MATCH(H37512,Origin_List,0)),"")</f>
        <v/>
      </c>
    </row>
    <row r="37513" spans="4:13">
      <c r="D37513" s="20" t="str">
        <f>IFERROR(VLOOKUP(H37513&amp;"|"&amp;I37513,Sheet3!$H$2:$N$150,5,0),"")</f>
        <v/>
      </c>
      <c r="M37513" s="20" t="str">
        <f>IFERROR(INDEX(Sheet3!$Q$2:$Q$25,MATCH(H37513,Origin_List,0)),"")</f>
        <v/>
      </c>
    </row>
    <row r="37514" spans="4:13">
      <c r="D37514" s="20" t="str">
        <f>IFERROR(VLOOKUP(H37514&amp;"|"&amp;I37514,Sheet3!$H$2:$N$150,5,0),"")</f>
        <v/>
      </c>
      <c r="M37514" s="20" t="str">
        <f>IFERROR(INDEX(Sheet3!$Q$2:$Q$25,MATCH(H37514,Origin_List,0)),"")</f>
        <v/>
      </c>
    </row>
    <row r="37515" spans="4:13">
      <c r="D37515" s="20" t="str">
        <f>IFERROR(VLOOKUP(H37515&amp;"|"&amp;I37515,Sheet3!$H$2:$N$150,5,0),"")</f>
        <v/>
      </c>
      <c r="M37515" s="20" t="str">
        <f>IFERROR(INDEX(Sheet3!$Q$2:$Q$25,MATCH(H37515,Origin_List,0)),"")</f>
        <v/>
      </c>
    </row>
    <row r="37516" spans="4:13">
      <c r="D37516" s="20" t="str">
        <f>IFERROR(VLOOKUP(H37516&amp;"|"&amp;I37516,Sheet3!$H$2:$N$150,5,0),"")</f>
        <v/>
      </c>
      <c r="M37516" s="20" t="str">
        <f>IFERROR(INDEX(Sheet3!$Q$2:$Q$25,MATCH(H37516,Origin_List,0)),"")</f>
        <v/>
      </c>
    </row>
    <row r="37517" spans="4:13">
      <c r="D37517" s="20" t="str">
        <f>IFERROR(VLOOKUP(H37517&amp;"|"&amp;I37517,Sheet3!$H$2:$N$150,5,0),"")</f>
        <v/>
      </c>
      <c r="M37517" s="20" t="str">
        <f>IFERROR(INDEX(Sheet3!$Q$2:$Q$25,MATCH(H37517,Origin_List,0)),"")</f>
        <v/>
      </c>
    </row>
    <row r="37518" spans="4:13">
      <c r="D37518" s="20" t="str">
        <f>IFERROR(VLOOKUP(H37518&amp;"|"&amp;I37518,Sheet3!$H$2:$N$150,5,0),"")</f>
        <v/>
      </c>
      <c r="M37518" s="20" t="str">
        <f>IFERROR(INDEX(Sheet3!$Q$2:$Q$25,MATCH(H37518,Origin_List,0)),"")</f>
        <v/>
      </c>
    </row>
    <row r="37519" spans="4:13">
      <c r="D37519" s="20" t="str">
        <f>IFERROR(VLOOKUP(H37519&amp;"|"&amp;I37519,Sheet3!$H$2:$N$150,5,0),"")</f>
        <v/>
      </c>
      <c r="M37519" s="20" t="str">
        <f>IFERROR(INDEX(Sheet3!$Q$2:$Q$25,MATCH(H37519,Origin_List,0)),"")</f>
        <v/>
      </c>
    </row>
    <row r="37520" spans="4:13">
      <c r="D37520" s="20" t="str">
        <f>IFERROR(VLOOKUP(H37520&amp;"|"&amp;I37520,Sheet3!$H$2:$N$150,5,0),"")</f>
        <v/>
      </c>
      <c r="M37520" s="20" t="str">
        <f>IFERROR(INDEX(Sheet3!$Q$2:$Q$25,MATCH(H37520,Origin_List,0)),"")</f>
        <v/>
      </c>
    </row>
    <row r="37521" spans="4:13">
      <c r="D37521" s="20" t="str">
        <f>IFERROR(VLOOKUP(H37521&amp;"|"&amp;I37521,Sheet3!$H$2:$N$150,5,0),"")</f>
        <v/>
      </c>
      <c r="M37521" s="20" t="str">
        <f>IFERROR(INDEX(Sheet3!$Q$2:$Q$25,MATCH(H37521,Origin_List,0)),"")</f>
        <v/>
      </c>
    </row>
    <row r="37522" spans="4:13">
      <c r="D37522" s="20" t="str">
        <f>IFERROR(VLOOKUP(H37522&amp;"|"&amp;I37522,Sheet3!$H$2:$N$150,5,0),"")</f>
        <v/>
      </c>
      <c r="M37522" s="20" t="str">
        <f>IFERROR(INDEX(Sheet3!$Q$2:$Q$25,MATCH(H37522,Origin_List,0)),"")</f>
        <v/>
      </c>
    </row>
    <row r="37523" spans="4:13">
      <c r="D37523" s="20" t="str">
        <f>IFERROR(VLOOKUP(H37523&amp;"|"&amp;I37523,Sheet3!$H$2:$N$150,5,0),"")</f>
        <v/>
      </c>
      <c r="M37523" s="20" t="str">
        <f>IFERROR(INDEX(Sheet3!$Q$2:$Q$25,MATCH(H37523,Origin_List,0)),"")</f>
        <v/>
      </c>
    </row>
    <row r="37524" spans="4:13">
      <c r="D37524" s="20" t="str">
        <f>IFERROR(VLOOKUP(H37524&amp;"|"&amp;I37524,Sheet3!$H$2:$N$150,5,0),"")</f>
        <v/>
      </c>
      <c r="M37524" s="20" t="str">
        <f>IFERROR(INDEX(Sheet3!$Q$2:$Q$25,MATCH(H37524,Origin_List,0)),"")</f>
        <v/>
      </c>
    </row>
    <row r="37525" spans="4:13">
      <c r="D37525" s="20" t="str">
        <f>IFERROR(VLOOKUP(H37525&amp;"|"&amp;I37525,Sheet3!$H$2:$N$150,5,0),"")</f>
        <v/>
      </c>
      <c r="M37525" s="20" t="str">
        <f>IFERROR(INDEX(Sheet3!$Q$2:$Q$25,MATCH(H37525,Origin_List,0)),"")</f>
        <v/>
      </c>
    </row>
    <row r="37526" spans="4:13">
      <c r="D37526" s="20" t="str">
        <f>IFERROR(VLOOKUP(H37526&amp;"|"&amp;I37526,Sheet3!$H$2:$N$150,5,0),"")</f>
        <v/>
      </c>
      <c r="M37526" s="20" t="str">
        <f>IFERROR(INDEX(Sheet3!$Q$2:$Q$25,MATCH(H37526,Origin_List,0)),"")</f>
        <v/>
      </c>
    </row>
    <row r="37527" spans="4:13">
      <c r="D37527" s="20" t="str">
        <f>IFERROR(VLOOKUP(H37527&amp;"|"&amp;I37527,Sheet3!$H$2:$N$150,5,0),"")</f>
        <v/>
      </c>
      <c r="M37527" s="20" t="str">
        <f>IFERROR(INDEX(Sheet3!$Q$2:$Q$25,MATCH(H37527,Origin_List,0)),"")</f>
        <v/>
      </c>
    </row>
    <row r="37528" spans="4:13">
      <c r="D37528" s="20" t="str">
        <f>IFERROR(VLOOKUP(H37528&amp;"|"&amp;I37528,Sheet3!$H$2:$N$150,5,0),"")</f>
        <v/>
      </c>
      <c r="M37528" s="20" t="str">
        <f>IFERROR(INDEX(Sheet3!$Q$2:$Q$25,MATCH(H37528,Origin_List,0)),"")</f>
        <v/>
      </c>
    </row>
    <row r="37529" spans="4:13">
      <c r="D37529" s="20" t="str">
        <f>IFERROR(VLOOKUP(H37529&amp;"|"&amp;I37529,Sheet3!$H$2:$N$150,5,0),"")</f>
        <v/>
      </c>
      <c r="M37529" s="20" t="str">
        <f>IFERROR(INDEX(Sheet3!$Q$2:$Q$25,MATCH(H37529,Origin_List,0)),"")</f>
        <v/>
      </c>
    </row>
    <row r="37530" spans="4:13">
      <c r="D37530" s="20" t="str">
        <f>IFERROR(VLOOKUP(H37530&amp;"|"&amp;I37530,Sheet3!$H$2:$N$150,5,0),"")</f>
        <v/>
      </c>
      <c r="M37530" s="20" t="str">
        <f>IFERROR(INDEX(Sheet3!$Q$2:$Q$25,MATCH(H37530,Origin_List,0)),"")</f>
        <v/>
      </c>
    </row>
    <row r="37531" spans="4:13">
      <c r="D37531" s="20" t="str">
        <f>IFERROR(VLOOKUP(H37531&amp;"|"&amp;I37531,Sheet3!$H$2:$N$150,5,0),"")</f>
        <v/>
      </c>
      <c r="M37531" s="20" t="str">
        <f>IFERROR(INDEX(Sheet3!$Q$2:$Q$25,MATCH(H37531,Origin_List,0)),"")</f>
        <v/>
      </c>
    </row>
    <row r="37532" spans="4:13">
      <c r="D37532" s="20" t="str">
        <f>IFERROR(VLOOKUP(H37532&amp;"|"&amp;I37532,Sheet3!$H$2:$N$150,5,0),"")</f>
        <v/>
      </c>
      <c r="M37532" s="20" t="str">
        <f>IFERROR(INDEX(Sheet3!$Q$2:$Q$25,MATCH(H37532,Origin_List,0)),"")</f>
        <v/>
      </c>
    </row>
    <row r="37533" spans="4:13">
      <c r="D37533" s="20" t="str">
        <f>IFERROR(VLOOKUP(H37533&amp;"|"&amp;I37533,Sheet3!$H$2:$N$150,5,0),"")</f>
        <v/>
      </c>
      <c r="M37533" s="20" t="str">
        <f>IFERROR(INDEX(Sheet3!$Q$2:$Q$25,MATCH(H37533,Origin_List,0)),"")</f>
        <v/>
      </c>
    </row>
    <row r="37534" spans="4:13">
      <c r="D37534" s="20" t="str">
        <f>IFERROR(VLOOKUP(H37534&amp;"|"&amp;I37534,Sheet3!$H$2:$N$150,5,0),"")</f>
        <v/>
      </c>
      <c r="M37534" s="20" t="str">
        <f>IFERROR(INDEX(Sheet3!$Q$2:$Q$25,MATCH(H37534,Origin_List,0)),"")</f>
        <v/>
      </c>
    </row>
    <row r="37535" spans="4:13">
      <c r="D37535" s="20" t="str">
        <f>IFERROR(VLOOKUP(H37535&amp;"|"&amp;I37535,Sheet3!$H$2:$N$150,5,0),"")</f>
        <v/>
      </c>
      <c r="M37535" s="20" t="str">
        <f>IFERROR(INDEX(Sheet3!$Q$2:$Q$25,MATCH(H37535,Origin_List,0)),"")</f>
        <v/>
      </c>
    </row>
    <row r="37536" spans="4:13">
      <c r="D37536" s="20" t="str">
        <f>IFERROR(VLOOKUP(H37536&amp;"|"&amp;I37536,Sheet3!$H$2:$N$150,5,0),"")</f>
        <v/>
      </c>
      <c r="M37536" s="20" t="str">
        <f>IFERROR(INDEX(Sheet3!$Q$2:$Q$25,MATCH(H37536,Origin_List,0)),"")</f>
        <v/>
      </c>
    </row>
    <row r="37537" spans="4:13">
      <c r="D37537" s="20" t="str">
        <f>IFERROR(VLOOKUP(H37537&amp;"|"&amp;I37537,Sheet3!$H$2:$N$150,5,0),"")</f>
        <v/>
      </c>
      <c r="M37537" s="20" t="str">
        <f>IFERROR(INDEX(Sheet3!$Q$2:$Q$25,MATCH(H37537,Origin_List,0)),"")</f>
        <v/>
      </c>
    </row>
    <row r="37538" spans="4:13">
      <c r="D37538" s="20" t="str">
        <f>IFERROR(VLOOKUP(H37538&amp;"|"&amp;I37538,Sheet3!$H$2:$N$150,5,0),"")</f>
        <v/>
      </c>
      <c r="M37538" s="20" t="str">
        <f>IFERROR(INDEX(Sheet3!$Q$2:$Q$25,MATCH(H37538,Origin_List,0)),"")</f>
        <v/>
      </c>
    </row>
    <row r="37539" spans="4:13">
      <c r="D37539" s="20" t="str">
        <f>IFERROR(VLOOKUP(H37539&amp;"|"&amp;I37539,Sheet3!$H$2:$N$150,5,0),"")</f>
        <v/>
      </c>
      <c r="M37539" s="20" t="str">
        <f>IFERROR(INDEX(Sheet3!$Q$2:$Q$25,MATCH(H37539,Origin_List,0)),"")</f>
        <v/>
      </c>
    </row>
    <row r="37540" spans="4:13">
      <c r="D37540" s="20" t="str">
        <f>IFERROR(VLOOKUP(H37540&amp;"|"&amp;I37540,Sheet3!$H$2:$N$150,5,0),"")</f>
        <v/>
      </c>
      <c r="M37540" s="20" t="str">
        <f>IFERROR(INDEX(Sheet3!$Q$2:$Q$25,MATCH(H37540,Origin_List,0)),"")</f>
        <v/>
      </c>
    </row>
    <row r="37541" spans="4:13">
      <c r="D37541" s="20" t="str">
        <f>IFERROR(VLOOKUP(H37541&amp;"|"&amp;I37541,Sheet3!$H$2:$N$150,5,0),"")</f>
        <v/>
      </c>
      <c r="M37541" s="20" t="str">
        <f>IFERROR(INDEX(Sheet3!$Q$2:$Q$25,MATCH(H37541,Origin_List,0)),"")</f>
        <v/>
      </c>
    </row>
    <row r="37542" spans="4:13">
      <c r="D37542" s="20" t="str">
        <f>IFERROR(VLOOKUP(H37542&amp;"|"&amp;I37542,Sheet3!$H$2:$N$150,5,0),"")</f>
        <v/>
      </c>
      <c r="M37542" s="20" t="str">
        <f>IFERROR(INDEX(Sheet3!$Q$2:$Q$25,MATCH(H37542,Origin_List,0)),"")</f>
        <v/>
      </c>
    </row>
    <row r="37543" spans="4:13">
      <c r="D37543" s="20" t="str">
        <f>IFERROR(VLOOKUP(H37543&amp;"|"&amp;I37543,Sheet3!$H$2:$N$150,5,0),"")</f>
        <v/>
      </c>
      <c r="M37543" s="20" t="str">
        <f>IFERROR(INDEX(Sheet3!$Q$2:$Q$25,MATCH(H37543,Origin_List,0)),"")</f>
        <v/>
      </c>
    </row>
    <row r="37544" spans="4:13">
      <c r="D37544" s="20" t="str">
        <f>IFERROR(VLOOKUP(H37544&amp;"|"&amp;I37544,Sheet3!$H$2:$N$150,5,0),"")</f>
        <v/>
      </c>
      <c r="M37544" s="20" t="str">
        <f>IFERROR(INDEX(Sheet3!$Q$2:$Q$25,MATCH(H37544,Origin_List,0)),"")</f>
        <v/>
      </c>
    </row>
    <row r="37545" spans="4:13">
      <c r="D37545" s="20" t="str">
        <f>IFERROR(VLOOKUP(H37545&amp;"|"&amp;I37545,Sheet3!$H$2:$N$150,5,0),"")</f>
        <v/>
      </c>
      <c r="M37545" s="20" t="str">
        <f>IFERROR(INDEX(Sheet3!$Q$2:$Q$25,MATCH(H37545,Origin_List,0)),"")</f>
        <v/>
      </c>
    </row>
    <row r="37546" spans="4:13">
      <c r="D37546" s="20" t="str">
        <f>IFERROR(VLOOKUP(H37546&amp;"|"&amp;I37546,Sheet3!$H$2:$N$150,5,0),"")</f>
        <v/>
      </c>
      <c r="M37546" s="20" t="str">
        <f>IFERROR(INDEX(Sheet3!$Q$2:$Q$25,MATCH(H37546,Origin_List,0)),"")</f>
        <v/>
      </c>
    </row>
    <row r="37547" spans="4:13">
      <c r="D37547" s="20" t="str">
        <f>IFERROR(VLOOKUP(H37547&amp;"|"&amp;I37547,Sheet3!$H$2:$N$150,5,0),"")</f>
        <v/>
      </c>
      <c r="M37547" s="20" t="str">
        <f>IFERROR(INDEX(Sheet3!$Q$2:$Q$25,MATCH(H37547,Origin_List,0)),"")</f>
        <v/>
      </c>
    </row>
    <row r="37548" spans="4:13">
      <c r="D37548" s="20" t="str">
        <f>IFERROR(VLOOKUP(H37548&amp;"|"&amp;I37548,Sheet3!$H$2:$N$150,5,0),"")</f>
        <v/>
      </c>
      <c r="M37548" s="20" t="str">
        <f>IFERROR(INDEX(Sheet3!$Q$2:$Q$25,MATCH(H37548,Origin_List,0)),"")</f>
        <v/>
      </c>
    </row>
    <row r="37549" spans="4:13">
      <c r="D37549" s="20" t="str">
        <f>IFERROR(VLOOKUP(H37549&amp;"|"&amp;I37549,Sheet3!$H$2:$N$150,5,0),"")</f>
        <v/>
      </c>
      <c r="M37549" s="20" t="str">
        <f>IFERROR(INDEX(Sheet3!$Q$2:$Q$25,MATCH(H37549,Origin_List,0)),"")</f>
        <v/>
      </c>
    </row>
    <row r="37550" spans="4:13">
      <c r="D37550" s="20" t="str">
        <f>IFERROR(VLOOKUP(H37550&amp;"|"&amp;I37550,Sheet3!$H$2:$N$150,5,0),"")</f>
        <v/>
      </c>
      <c r="M37550" s="20" t="str">
        <f>IFERROR(INDEX(Sheet3!$Q$2:$Q$25,MATCH(H37550,Origin_List,0)),"")</f>
        <v/>
      </c>
    </row>
    <row r="37551" spans="4:13">
      <c r="D37551" s="20" t="str">
        <f>IFERROR(VLOOKUP(H37551&amp;"|"&amp;I37551,Sheet3!$H$2:$N$150,5,0),"")</f>
        <v/>
      </c>
      <c r="M37551" s="20" t="str">
        <f>IFERROR(INDEX(Sheet3!$Q$2:$Q$25,MATCH(H37551,Origin_List,0)),"")</f>
        <v/>
      </c>
    </row>
    <row r="37552" spans="4:13">
      <c r="D37552" s="20" t="str">
        <f>IFERROR(VLOOKUP(H37552&amp;"|"&amp;I37552,Sheet3!$H$2:$N$150,5,0),"")</f>
        <v/>
      </c>
      <c r="M37552" s="20" t="str">
        <f>IFERROR(INDEX(Sheet3!$Q$2:$Q$25,MATCH(H37552,Origin_List,0)),"")</f>
        <v/>
      </c>
    </row>
    <row r="37553" spans="4:13">
      <c r="D37553" s="20" t="str">
        <f>IFERROR(VLOOKUP(H37553&amp;"|"&amp;I37553,Sheet3!$H$2:$N$150,5,0),"")</f>
        <v/>
      </c>
      <c r="M37553" s="20" t="str">
        <f>IFERROR(INDEX(Sheet3!$Q$2:$Q$25,MATCH(H37553,Origin_List,0)),"")</f>
        <v/>
      </c>
    </row>
    <row r="37554" spans="4:13">
      <c r="D37554" s="20" t="str">
        <f>IFERROR(VLOOKUP(H37554&amp;"|"&amp;I37554,Sheet3!$H$2:$N$150,5,0),"")</f>
        <v/>
      </c>
      <c r="M37554" s="20" t="str">
        <f>IFERROR(INDEX(Sheet3!$Q$2:$Q$25,MATCH(H37554,Origin_List,0)),"")</f>
        <v/>
      </c>
    </row>
    <row r="37555" spans="4:13">
      <c r="D37555" s="20" t="str">
        <f>IFERROR(VLOOKUP(H37555&amp;"|"&amp;I37555,Sheet3!$H$2:$N$150,5,0),"")</f>
        <v/>
      </c>
      <c r="M37555" s="20" t="str">
        <f>IFERROR(INDEX(Sheet3!$Q$2:$Q$25,MATCH(H37555,Origin_List,0)),"")</f>
        <v/>
      </c>
    </row>
    <row r="37556" spans="4:13">
      <c r="D37556" s="20" t="str">
        <f>IFERROR(VLOOKUP(H37556&amp;"|"&amp;I37556,Sheet3!$H$2:$N$150,5,0),"")</f>
        <v/>
      </c>
      <c r="M37556" s="20" t="str">
        <f>IFERROR(INDEX(Sheet3!$Q$2:$Q$25,MATCH(H37556,Origin_List,0)),"")</f>
        <v/>
      </c>
    </row>
    <row r="37557" spans="4:13">
      <c r="D37557" s="20" t="str">
        <f>IFERROR(VLOOKUP(H37557&amp;"|"&amp;I37557,Sheet3!$H$2:$N$150,5,0),"")</f>
        <v/>
      </c>
      <c r="M37557" s="20" t="str">
        <f>IFERROR(INDEX(Sheet3!$Q$2:$Q$25,MATCH(H37557,Origin_List,0)),"")</f>
        <v/>
      </c>
    </row>
    <row r="37558" spans="4:13">
      <c r="D37558" s="20" t="str">
        <f>IFERROR(VLOOKUP(H37558&amp;"|"&amp;I37558,Sheet3!$H$2:$N$150,5,0),"")</f>
        <v/>
      </c>
      <c r="M37558" s="20" t="str">
        <f>IFERROR(INDEX(Sheet3!$Q$2:$Q$25,MATCH(H37558,Origin_List,0)),"")</f>
        <v/>
      </c>
    </row>
    <row r="37559" spans="4:13">
      <c r="D37559" s="20" t="str">
        <f>IFERROR(VLOOKUP(H37559&amp;"|"&amp;I37559,Sheet3!$H$2:$N$150,5,0),"")</f>
        <v/>
      </c>
      <c r="M37559" s="20" t="str">
        <f>IFERROR(INDEX(Sheet3!$Q$2:$Q$25,MATCH(H37559,Origin_List,0)),"")</f>
        <v/>
      </c>
    </row>
    <row r="37560" spans="4:13">
      <c r="D37560" s="20" t="str">
        <f>IFERROR(VLOOKUP(H37560&amp;"|"&amp;I37560,Sheet3!$H$2:$N$150,5,0),"")</f>
        <v/>
      </c>
      <c r="M37560" s="20" t="str">
        <f>IFERROR(INDEX(Sheet3!$Q$2:$Q$25,MATCH(H37560,Origin_List,0)),"")</f>
        <v/>
      </c>
    </row>
    <row r="37561" spans="4:13">
      <c r="D37561" s="20" t="str">
        <f>IFERROR(VLOOKUP(H37561&amp;"|"&amp;I37561,Sheet3!$H$2:$N$150,5,0),"")</f>
        <v/>
      </c>
      <c r="M37561" s="20" t="str">
        <f>IFERROR(INDEX(Sheet3!$Q$2:$Q$25,MATCH(H37561,Origin_List,0)),"")</f>
        <v/>
      </c>
    </row>
    <row r="37562" spans="4:13">
      <c r="D37562" s="20" t="str">
        <f>IFERROR(VLOOKUP(H37562&amp;"|"&amp;I37562,Sheet3!$H$2:$N$150,5,0),"")</f>
        <v/>
      </c>
      <c r="M37562" s="20" t="str">
        <f>IFERROR(INDEX(Sheet3!$Q$2:$Q$25,MATCH(H37562,Origin_List,0)),"")</f>
        <v/>
      </c>
    </row>
    <row r="37563" spans="4:13">
      <c r="D37563" s="20" t="str">
        <f>IFERROR(VLOOKUP(H37563&amp;"|"&amp;I37563,Sheet3!$H$2:$N$150,5,0),"")</f>
        <v/>
      </c>
      <c r="M37563" s="20" t="str">
        <f>IFERROR(INDEX(Sheet3!$Q$2:$Q$25,MATCH(H37563,Origin_List,0)),"")</f>
        <v/>
      </c>
    </row>
    <row r="37564" spans="4:13">
      <c r="D37564" s="20" t="str">
        <f>IFERROR(VLOOKUP(H37564&amp;"|"&amp;I37564,Sheet3!$H$2:$N$150,5,0),"")</f>
        <v/>
      </c>
      <c r="M37564" s="20" t="str">
        <f>IFERROR(INDEX(Sheet3!$Q$2:$Q$25,MATCH(H37564,Origin_List,0)),"")</f>
        <v/>
      </c>
    </row>
    <row r="37565" spans="4:13">
      <c r="D37565" s="20" t="str">
        <f>IFERROR(VLOOKUP(H37565&amp;"|"&amp;I37565,Sheet3!$H$2:$N$150,5,0),"")</f>
        <v/>
      </c>
      <c r="M37565" s="20" t="str">
        <f>IFERROR(INDEX(Sheet3!$Q$2:$Q$25,MATCH(H37565,Origin_List,0)),"")</f>
        <v/>
      </c>
    </row>
    <row r="37566" spans="4:13">
      <c r="D37566" s="20" t="str">
        <f>IFERROR(VLOOKUP(H37566&amp;"|"&amp;I37566,Sheet3!$H$2:$N$150,5,0),"")</f>
        <v/>
      </c>
      <c r="M37566" s="20" t="str">
        <f>IFERROR(INDEX(Sheet3!$Q$2:$Q$25,MATCH(H37566,Origin_List,0)),"")</f>
        <v/>
      </c>
    </row>
    <row r="37567" spans="4:13">
      <c r="D37567" s="20" t="str">
        <f>IFERROR(VLOOKUP(H37567&amp;"|"&amp;I37567,Sheet3!$H$2:$N$150,5,0),"")</f>
        <v/>
      </c>
      <c r="M37567" s="20" t="str">
        <f>IFERROR(INDEX(Sheet3!$Q$2:$Q$25,MATCH(H37567,Origin_List,0)),"")</f>
        <v/>
      </c>
    </row>
    <row r="37568" spans="4:13">
      <c r="D37568" s="20" t="str">
        <f>IFERROR(VLOOKUP(H37568&amp;"|"&amp;I37568,Sheet3!$H$2:$N$150,5,0),"")</f>
        <v/>
      </c>
      <c r="M37568" s="20" t="str">
        <f>IFERROR(INDEX(Sheet3!$Q$2:$Q$25,MATCH(H37568,Origin_List,0)),"")</f>
        <v/>
      </c>
    </row>
    <row r="37569" spans="4:13">
      <c r="D37569" s="20" t="str">
        <f>IFERROR(VLOOKUP(H37569&amp;"|"&amp;I37569,Sheet3!$H$2:$N$150,5,0),"")</f>
        <v/>
      </c>
      <c r="M37569" s="20" t="str">
        <f>IFERROR(INDEX(Sheet3!$Q$2:$Q$25,MATCH(H37569,Origin_List,0)),"")</f>
        <v/>
      </c>
    </row>
    <row r="37570" spans="4:13">
      <c r="D37570" s="20" t="str">
        <f>IFERROR(VLOOKUP(H37570&amp;"|"&amp;I37570,Sheet3!$H$2:$N$150,5,0),"")</f>
        <v/>
      </c>
      <c r="M37570" s="20" t="str">
        <f>IFERROR(INDEX(Sheet3!$Q$2:$Q$25,MATCH(H37570,Origin_List,0)),"")</f>
        <v/>
      </c>
    </row>
    <row r="37571" spans="4:13">
      <c r="D37571" s="20" t="str">
        <f>IFERROR(VLOOKUP(H37571&amp;"|"&amp;I37571,Sheet3!$H$2:$N$150,5,0),"")</f>
        <v/>
      </c>
      <c r="M37571" s="20" t="str">
        <f>IFERROR(INDEX(Sheet3!$Q$2:$Q$25,MATCH(H37571,Origin_List,0)),"")</f>
        <v/>
      </c>
    </row>
    <row r="37572" spans="4:13">
      <c r="D37572" s="20" t="str">
        <f>IFERROR(VLOOKUP(H37572&amp;"|"&amp;I37572,Sheet3!$H$2:$N$150,5,0),"")</f>
        <v/>
      </c>
      <c r="M37572" s="20" t="str">
        <f>IFERROR(INDEX(Sheet3!$Q$2:$Q$25,MATCH(H37572,Origin_List,0)),"")</f>
        <v/>
      </c>
    </row>
    <row r="37573" spans="4:13">
      <c r="D37573" s="20" t="str">
        <f>IFERROR(VLOOKUP(H37573&amp;"|"&amp;I37573,Sheet3!$H$2:$N$150,5,0),"")</f>
        <v/>
      </c>
      <c r="M37573" s="20" t="str">
        <f>IFERROR(INDEX(Sheet3!$Q$2:$Q$25,MATCH(H37573,Origin_List,0)),"")</f>
        <v/>
      </c>
    </row>
    <row r="37574" spans="4:13">
      <c r="D37574" s="20" t="str">
        <f>IFERROR(VLOOKUP(H37574&amp;"|"&amp;I37574,Sheet3!$H$2:$N$150,5,0),"")</f>
        <v/>
      </c>
      <c r="M37574" s="20" t="str">
        <f>IFERROR(INDEX(Sheet3!$Q$2:$Q$25,MATCH(H37574,Origin_List,0)),"")</f>
        <v/>
      </c>
    </row>
    <row r="37575" spans="4:13">
      <c r="D37575" s="20" t="str">
        <f>IFERROR(VLOOKUP(H37575&amp;"|"&amp;I37575,Sheet3!$H$2:$N$150,5,0),"")</f>
        <v/>
      </c>
      <c r="M37575" s="20" t="str">
        <f>IFERROR(INDEX(Sheet3!$Q$2:$Q$25,MATCH(H37575,Origin_List,0)),"")</f>
        <v/>
      </c>
    </row>
    <row r="37576" spans="4:13">
      <c r="D37576" s="20" t="str">
        <f>IFERROR(VLOOKUP(H37576&amp;"|"&amp;I37576,Sheet3!$H$2:$N$150,5,0),"")</f>
        <v/>
      </c>
      <c r="M37576" s="20" t="str">
        <f>IFERROR(INDEX(Sheet3!$Q$2:$Q$25,MATCH(H37576,Origin_List,0)),"")</f>
        <v/>
      </c>
    </row>
    <row r="37577" spans="4:13">
      <c r="D37577" s="20" t="str">
        <f>IFERROR(VLOOKUP(H37577&amp;"|"&amp;I37577,Sheet3!$H$2:$N$150,5,0),"")</f>
        <v/>
      </c>
      <c r="M37577" s="20" t="str">
        <f>IFERROR(INDEX(Sheet3!$Q$2:$Q$25,MATCH(H37577,Origin_List,0)),"")</f>
        <v/>
      </c>
    </row>
    <row r="37578" spans="4:13">
      <c r="D37578" s="20" t="str">
        <f>IFERROR(VLOOKUP(H37578&amp;"|"&amp;I37578,Sheet3!$H$2:$N$150,5,0),"")</f>
        <v/>
      </c>
      <c r="M37578" s="20" t="str">
        <f>IFERROR(INDEX(Sheet3!$Q$2:$Q$25,MATCH(H37578,Origin_List,0)),"")</f>
        <v/>
      </c>
    </row>
    <row r="37579" spans="4:13">
      <c r="D37579" s="20" t="str">
        <f>IFERROR(VLOOKUP(H37579&amp;"|"&amp;I37579,Sheet3!$H$2:$N$150,5,0),"")</f>
        <v/>
      </c>
      <c r="M37579" s="20" t="str">
        <f>IFERROR(INDEX(Sheet3!$Q$2:$Q$25,MATCH(H37579,Origin_List,0)),"")</f>
        <v/>
      </c>
    </row>
    <row r="37580" spans="4:13">
      <c r="D37580" s="20" t="str">
        <f>IFERROR(VLOOKUP(H37580&amp;"|"&amp;I37580,Sheet3!$H$2:$N$150,5,0),"")</f>
        <v/>
      </c>
      <c r="M37580" s="20" t="str">
        <f>IFERROR(INDEX(Sheet3!$Q$2:$Q$25,MATCH(H37580,Origin_List,0)),"")</f>
        <v/>
      </c>
    </row>
    <row r="37581" spans="4:13">
      <c r="D37581" s="20" t="str">
        <f>IFERROR(VLOOKUP(H37581&amp;"|"&amp;I37581,Sheet3!$H$2:$N$150,5,0),"")</f>
        <v/>
      </c>
      <c r="M37581" s="20" t="str">
        <f>IFERROR(INDEX(Sheet3!$Q$2:$Q$25,MATCH(H37581,Origin_List,0)),"")</f>
        <v/>
      </c>
    </row>
    <row r="37582" spans="4:13">
      <c r="D37582" s="20" t="str">
        <f>IFERROR(VLOOKUP(H37582&amp;"|"&amp;I37582,Sheet3!$H$2:$N$150,5,0),"")</f>
        <v/>
      </c>
      <c r="M37582" s="20" t="str">
        <f>IFERROR(INDEX(Sheet3!$Q$2:$Q$25,MATCH(H37582,Origin_List,0)),"")</f>
        <v/>
      </c>
    </row>
    <row r="37583" spans="4:13">
      <c r="D37583" s="20" t="str">
        <f>IFERROR(VLOOKUP(H37583&amp;"|"&amp;I37583,Sheet3!$H$2:$N$150,5,0),"")</f>
        <v/>
      </c>
      <c r="M37583" s="20" t="str">
        <f>IFERROR(INDEX(Sheet3!$Q$2:$Q$25,MATCH(H37583,Origin_List,0)),"")</f>
        <v/>
      </c>
    </row>
    <row r="37584" spans="4:13">
      <c r="D37584" s="20" t="str">
        <f>IFERROR(VLOOKUP(H37584&amp;"|"&amp;I37584,Sheet3!$H$2:$N$150,5,0),"")</f>
        <v/>
      </c>
      <c r="M37584" s="20" t="str">
        <f>IFERROR(INDEX(Sheet3!$Q$2:$Q$25,MATCH(H37584,Origin_List,0)),"")</f>
        <v/>
      </c>
    </row>
    <row r="37585" spans="4:13">
      <c r="D37585" s="20" t="str">
        <f>IFERROR(VLOOKUP(H37585&amp;"|"&amp;I37585,Sheet3!$H$2:$N$150,5,0),"")</f>
        <v/>
      </c>
      <c r="M37585" s="20" t="str">
        <f>IFERROR(INDEX(Sheet3!$Q$2:$Q$25,MATCH(H37585,Origin_List,0)),"")</f>
        <v/>
      </c>
    </row>
    <row r="37586" spans="4:13">
      <c r="D37586" s="20" t="str">
        <f>IFERROR(VLOOKUP(H37586&amp;"|"&amp;I37586,Sheet3!$H$2:$N$150,5,0),"")</f>
        <v/>
      </c>
      <c r="M37586" s="20" t="str">
        <f>IFERROR(INDEX(Sheet3!$Q$2:$Q$25,MATCH(H37586,Origin_List,0)),"")</f>
        <v/>
      </c>
    </row>
    <row r="37587" spans="4:13">
      <c r="D37587" s="20" t="str">
        <f>IFERROR(VLOOKUP(H37587&amp;"|"&amp;I37587,Sheet3!$H$2:$N$150,5,0),"")</f>
        <v/>
      </c>
      <c r="M37587" s="20" t="str">
        <f>IFERROR(INDEX(Sheet3!$Q$2:$Q$25,MATCH(H37587,Origin_List,0)),"")</f>
        <v/>
      </c>
    </row>
    <row r="37588" spans="4:13">
      <c r="D37588" s="20" t="str">
        <f>IFERROR(VLOOKUP(H37588&amp;"|"&amp;I37588,Sheet3!$H$2:$N$150,5,0),"")</f>
        <v/>
      </c>
      <c r="M37588" s="20" t="str">
        <f>IFERROR(INDEX(Sheet3!$Q$2:$Q$25,MATCH(H37588,Origin_List,0)),"")</f>
        <v/>
      </c>
    </row>
    <row r="37589" spans="4:13">
      <c r="D37589" s="20" t="str">
        <f>IFERROR(VLOOKUP(H37589&amp;"|"&amp;I37589,Sheet3!$H$2:$N$150,5,0),"")</f>
        <v/>
      </c>
      <c r="M37589" s="20" t="str">
        <f>IFERROR(INDEX(Sheet3!$Q$2:$Q$25,MATCH(H37589,Origin_List,0)),"")</f>
        <v/>
      </c>
    </row>
    <row r="37590" spans="4:13">
      <c r="D37590" s="20" t="str">
        <f>IFERROR(VLOOKUP(H37590&amp;"|"&amp;I37590,Sheet3!$H$2:$N$150,5,0),"")</f>
        <v/>
      </c>
      <c r="M37590" s="20" t="str">
        <f>IFERROR(INDEX(Sheet3!$Q$2:$Q$25,MATCH(H37590,Origin_List,0)),"")</f>
        <v/>
      </c>
    </row>
    <row r="37591" spans="4:13">
      <c r="D37591" s="20" t="str">
        <f>IFERROR(VLOOKUP(H37591&amp;"|"&amp;I37591,Sheet3!$H$2:$N$150,5,0),"")</f>
        <v/>
      </c>
      <c r="M37591" s="20" t="str">
        <f>IFERROR(INDEX(Sheet3!$Q$2:$Q$25,MATCH(H37591,Origin_List,0)),"")</f>
        <v/>
      </c>
    </row>
    <row r="37592" spans="4:13">
      <c r="D37592" s="20" t="str">
        <f>IFERROR(VLOOKUP(H37592&amp;"|"&amp;I37592,Sheet3!$H$2:$N$150,5,0),"")</f>
        <v/>
      </c>
      <c r="M37592" s="20" t="str">
        <f>IFERROR(INDEX(Sheet3!$Q$2:$Q$25,MATCH(H37592,Origin_List,0)),"")</f>
        <v/>
      </c>
    </row>
    <row r="37593" spans="4:13">
      <c r="D37593" s="20" t="str">
        <f>IFERROR(VLOOKUP(H37593&amp;"|"&amp;I37593,Sheet3!$H$2:$N$150,5,0),"")</f>
        <v/>
      </c>
      <c r="M37593" s="20" t="str">
        <f>IFERROR(INDEX(Sheet3!$Q$2:$Q$25,MATCH(H37593,Origin_List,0)),"")</f>
        <v/>
      </c>
    </row>
    <row r="37594" spans="4:13">
      <c r="D37594" s="20" t="str">
        <f>IFERROR(VLOOKUP(H37594&amp;"|"&amp;I37594,Sheet3!$H$2:$N$150,5,0),"")</f>
        <v/>
      </c>
      <c r="M37594" s="20" t="str">
        <f>IFERROR(INDEX(Sheet3!$Q$2:$Q$25,MATCH(H37594,Origin_List,0)),"")</f>
        <v/>
      </c>
    </row>
    <row r="37595" spans="4:13">
      <c r="D37595" s="20" t="str">
        <f>IFERROR(VLOOKUP(H37595&amp;"|"&amp;I37595,Sheet3!$H$2:$N$150,5,0),"")</f>
        <v/>
      </c>
      <c r="M37595" s="20" t="str">
        <f>IFERROR(INDEX(Sheet3!$Q$2:$Q$25,MATCH(H37595,Origin_List,0)),"")</f>
        <v/>
      </c>
    </row>
    <row r="37596" spans="4:13">
      <c r="D37596" s="20" t="str">
        <f>IFERROR(VLOOKUP(H37596&amp;"|"&amp;I37596,Sheet3!$H$2:$N$150,5,0),"")</f>
        <v/>
      </c>
      <c r="M37596" s="20" t="str">
        <f>IFERROR(INDEX(Sheet3!$Q$2:$Q$25,MATCH(H37596,Origin_List,0)),"")</f>
        <v/>
      </c>
    </row>
    <row r="37597" spans="4:13">
      <c r="D37597" s="20" t="str">
        <f>IFERROR(VLOOKUP(H37597&amp;"|"&amp;I37597,Sheet3!$H$2:$N$150,5,0),"")</f>
        <v/>
      </c>
      <c r="M37597" s="20" t="str">
        <f>IFERROR(INDEX(Sheet3!$Q$2:$Q$25,MATCH(H37597,Origin_List,0)),"")</f>
        <v/>
      </c>
    </row>
    <row r="37598" spans="4:13">
      <c r="D37598" s="20" t="str">
        <f>IFERROR(VLOOKUP(H37598&amp;"|"&amp;I37598,Sheet3!$H$2:$N$150,5,0),"")</f>
        <v/>
      </c>
      <c r="M37598" s="20" t="str">
        <f>IFERROR(INDEX(Sheet3!$Q$2:$Q$25,MATCH(H37598,Origin_List,0)),"")</f>
        <v/>
      </c>
    </row>
    <row r="37599" spans="4:13">
      <c r="D37599" s="20" t="str">
        <f>IFERROR(VLOOKUP(H37599&amp;"|"&amp;I37599,Sheet3!$H$2:$N$150,5,0),"")</f>
        <v/>
      </c>
      <c r="M37599" s="20" t="str">
        <f>IFERROR(INDEX(Sheet3!$Q$2:$Q$25,MATCH(H37599,Origin_List,0)),"")</f>
        <v/>
      </c>
    </row>
    <row r="37600" spans="4:13">
      <c r="D37600" s="20" t="str">
        <f>IFERROR(VLOOKUP(H37600&amp;"|"&amp;I37600,Sheet3!$H$2:$N$150,5,0),"")</f>
        <v/>
      </c>
      <c r="M37600" s="20" t="str">
        <f>IFERROR(INDEX(Sheet3!$Q$2:$Q$25,MATCH(H37600,Origin_List,0)),"")</f>
        <v/>
      </c>
    </row>
    <row r="37601" spans="4:13">
      <c r="D37601" s="20" t="str">
        <f>IFERROR(VLOOKUP(H37601&amp;"|"&amp;I37601,Sheet3!$H$2:$N$150,5,0),"")</f>
        <v/>
      </c>
      <c r="M37601" s="20" t="str">
        <f>IFERROR(INDEX(Sheet3!$Q$2:$Q$25,MATCH(H37601,Origin_List,0)),"")</f>
        <v/>
      </c>
    </row>
    <row r="37602" spans="4:13">
      <c r="D37602" s="20" t="str">
        <f>IFERROR(VLOOKUP(H37602&amp;"|"&amp;I37602,Sheet3!$H$2:$N$150,5,0),"")</f>
        <v/>
      </c>
      <c r="M37602" s="20" t="str">
        <f>IFERROR(INDEX(Sheet3!$Q$2:$Q$25,MATCH(H37602,Origin_List,0)),"")</f>
        <v/>
      </c>
    </row>
    <row r="37603" spans="4:13">
      <c r="D37603" s="20" t="str">
        <f>IFERROR(VLOOKUP(H37603&amp;"|"&amp;I37603,Sheet3!$H$2:$N$150,5,0),"")</f>
        <v/>
      </c>
      <c r="M37603" s="20" t="str">
        <f>IFERROR(INDEX(Sheet3!$Q$2:$Q$25,MATCH(H37603,Origin_List,0)),"")</f>
        <v/>
      </c>
    </row>
    <row r="37604" spans="4:13">
      <c r="D37604" s="20" t="str">
        <f>IFERROR(VLOOKUP(H37604&amp;"|"&amp;I37604,Sheet3!$H$2:$N$150,5,0),"")</f>
        <v/>
      </c>
      <c r="M37604" s="20" t="str">
        <f>IFERROR(INDEX(Sheet3!$Q$2:$Q$25,MATCH(H37604,Origin_List,0)),"")</f>
        <v/>
      </c>
    </row>
    <row r="37605" spans="4:13">
      <c r="D37605" s="20" t="str">
        <f>IFERROR(VLOOKUP(H37605&amp;"|"&amp;I37605,Sheet3!$H$2:$N$150,5,0),"")</f>
        <v/>
      </c>
      <c r="M37605" s="20" t="str">
        <f>IFERROR(INDEX(Sheet3!$Q$2:$Q$25,MATCH(H37605,Origin_List,0)),"")</f>
        <v/>
      </c>
    </row>
    <row r="37606" spans="4:13">
      <c r="D37606" s="20" t="str">
        <f>IFERROR(VLOOKUP(H37606&amp;"|"&amp;I37606,Sheet3!$H$2:$N$150,5,0),"")</f>
        <v/>
      </c>
      <c r="M37606" s="20" t="str">
        <f>IFERROR(INDEX(Sheet3!$Q$2:$Q$25,MATCH(H37606,Origin_List,0)),"")</f>
        <v/>
      </c>
    </row>
    <row r="37607" spans="4:13">
      <c r="D37607" s="20" t="str">
        <f>IFERROR(VLOOKUP(H37607&amp;"|"&amp;I37607,Sheet3!$H$2:$N$150,5,0),"")</f>
        <v/>
      </c>
      <c r="M37607" s="20" t="str">
        <f>IFERROR(INDEX(Sheet3!$Q$2:$Q$25,MATCH(H37607,Origin_List,0)),"")</f>
        <v/>
      </c>
    </row>
    <row r="37608" spans="4:13">
      <c r="D37608" s="20" t="str">
        <f>IFERROR(VLOOKUP(H37608&amp;"|"&amp;I37608,Sheet3!$H$2:$N$150,5,0),"")</f>
        <v/>
      </c>
      <c r="M37608" s="20" t="str">
        <f>IFERROR(INDEX(Sheet3!$Q$2:$Q$25,MATCH(H37608,Origin_List,0)),"")</f>
        <v/>
      </c>
    </row>
    <row r="37609" spans="4:13">
      <c r="D37609" s="20" t="str">
        <f>IFERROR(VLOOKUP(H37609&amp;"|"&amp;I37609,Sheet3!$H$2:$N$150,5,0),"")</f>
        <v/>
      </c>
      <c r="M37609" s="20" t="str">
        <f>IFERROR(INDEX(Sheet3!$Q$2:$Q$25,MATCH(H37609,Origin_List,0)),"")</f>
        <v/>
      </c>
    </row>
    <row r="37610" spans="4:13">
      <c r="D37610" s="20" t="str">
        <f>IFERROR(VLOOKUP(H37610&amp;"|"&amp;I37610,Sheet3!$H$2:$N$150,5,0),"")</f>
        <v/>
      </c>
      <c r="M37610" s="20" t="str">
        <f>IFERROR(INDEX(Sheet3!$Q$2:$Q$25,MATCH(H37610,Origin_List,0)),"")</f>
        <v/>
      </c>
    </row>
    <row r="37611" spans="4:13">
      <c r="D37611" s="20" t="str">
        <f>IFERROR(VLOOKUP(H37611&amp;"|"&amp;I37611,Sheet3!$H$2:$N$150,5,0),"")</f>
        <v/>
      </c>
      <c r="M37611" s="20" t="str">
        <f>IFERROR(INDEX(Sheet3!$Q$2:$Q$25,MATCH(H37611,Origin_List,0)),"")</f>
        <v/>
      </c>
    </row>
    <row r="37612" spans="4:13">
      <c r="D37612" s="20" t="str">
        <f>IFERROR(VLOOKUP(H37612&amp;"|"&amp;I37612,Sheet3!$H$2:$N$150,5,0),"")</f>
        <v/>
      </c>
      <c r="M37612" s="20" t="str">
        <f>IFERROR(INDEX(Sheet3!$Q$2:$Q$25,MATCH(H37612,Origin_List,0)),"")</f>
        <v/>
      </c>
    </row>
    <row r="37613" spans="4:13">
      <c r="D37613" s="20" t="str">
        <f>IFERROR(VLOOKUP(H37613&amp;"|"&amp;I37613,Sheet3!$H$2:$N$150,5,0),"")</f>
        <v/>
      </c>
      <c r="M37613" s="20" t="str">
        <f>IFERROR(INDEX(Sheet3!$Q$2:$Q$25,MATCH(H37613,Origin_List,0)),"")</f>
        <v/>
      </c>
    </row>
    <row r="37614" spans="4:13">
      <c r="D37614" s="20" t="str">
        <f>IFERROR(VLOOKUP(H37614&amp;"|"&amp;I37614,Sheet3!$H$2:$N$150,5,0),"")</f>
        <v/>
      </c>
      <c r="M37614" s="20" t="str">
        <f>IFERROR(INDEX(Sheet3!$Q$2:$Q$25,MATCH(H37614,Origin_List,0)),"")</f>
        <v/>
      </c>
    </row>
    <row r="37615" spans="4:13">
      <c r="D37615" s="20" t="str">
        <f>IFERROR(VLOOKUP(H37615&amp;"|"&amp;I37615,Sheet3!$H$2:$N$150,5,0),"")</f>
        <v/>
      </c>
      <c r="M37615" s="20" t="str">
        <f>IFERROR(INDEX(Sheet3!$Q$2:$Q$25,MATCH(H37615,Origin_List,0)),"")</f>
        <v/>
      </c>
    </row>
    <row r="37616" spans="4:13">
      <c r="D37616" s="20" t="str">
        <f>IFERROR(VLOOKUP(H37616&amp;"|"&amp;I37616,Sheet3!$H$2:$N$150,5,0),"")</f>
        <v/>
      </c>
      <c r="M37616" s="20" t="str">
        <f>IFERROR(INDEX(Sheet3!$Q$2:$Q$25,MATCH(H37616,Origin_List,0)),"")</f>
        <v/>
      </c>
    </row>
    <row r="37617" spans="4:13">
      <c r="D37617" s="20" t="str">
        <f>IFERROR(VLOOKUP(H37617&amp;"|"&amp;I37617,Sheet3!$H$2:$N$150,5,0),"")</f>
        <v/>
      </c>
      <c r="M37617" s="20" t="str">
        <f>IFERROR(INDEX(Sheet3!$Q$2:$Q$25,MATCH(H37617,Origin_List,0)),"")</f>
        <v/>
      </c>
    </row>
    <row r="37618" spans="4:13">
      <c r="D37618" s="20" t="str">
        <f>IFERROR(VLOOKUP(H37618&amp;"|"&amp;I37618,Sheet3!$H$2:$N$150,5,0),"")</f>
        <v/>
      </c>
      <c r="M37618" s="20" t="str">
        <f>IFERROR(INDEX(Sheet3!$Q$2:$Q$25,MATCH(H37618,Origin_List,0)),"")</f>
        <v/>
      </c>
    </row>
    <row r="37619" spans="4:13">
      <c r="D37619" s="20" t="str">
        <f>IFERROR(VLOOKUP(H37619&amp;"|"&amp;I37619,Sheet3!$H$2:$N$150,5,0),"")</f>
        <v/>
      </c>
      <c r="M37619" s="20" t="str">
        <f>IFERROR(INDEX(Sheet3!$Q$2:$Q$25,MATCH(H37619,Origin_List,0)),"")</f>
        <v/>
      </c>
    </row>
    <row r="37620" spans="4:13">
      <c r="D37620" s="20" t="str">
        <f>IFERROR(VLOOKUP(H37620&amp;"|"&amp;I37620,Sheet3!$H$2:$N$150,5,0),"")</f>
        <v/>
      </c>
      <c r="M37620" s="20" t="str">
        <f>IFERROR(INDEX(Sheet3!$Q$2:$Q$25,MATCH(H37620,Origin_List,0)),"")</f>
        <v/>
      </c>
    </row>
    <row r="37621" spans="4:13">
      <c r="D37621" s="20" t="str">
        <f>IFERROR(VLOOKUP(H37621&amp;"|"&amp;I37621,Sheet3!$H$2:$N$150,5,0),"")</f>
        <v/>
      </c>
      <c r="M37621" s="20" t="str">
        <f>IFERROR(INDEX(Sheet3!$Q$2:$Q$25,MATCH(H37621,Origin_List,0)),"")</f>
        <v/>
      </c>
    </row>
    <row r="37622" spans="4:13">
      <c r="D37622" s="20" t="str">
        <f>IFERROR(VLOOKUP(H37622&amp;"|"&amp;I37622,Sheet3!$H$2:$N$150,5,0),"")</f>
        <v/>
      </c>
      <c r="M37622" s="20" t="str">
        <f>IFERROR(INDEX(Sheet3!$Q$2:$Q$25,MATCH(H37622,Origin_List,0)),"")</f>
        <v/>
      </c>
    </row>
    <row r="37623" spans="4:13">
      <c r="D37623" s="20" t="str">
        <f>IFERROR(VLOOKUP(H37623&amp;"|"&amp;I37623,Sheet3!$H$2:$N$150,5,0),"")</f>
        <v/>
      </c>
      <c r="M37623" s="20" t="str">
        <f>IFERROR(INDEX(Sheet3!$Q$2:$Q$25,MATCH(H37623,Origin_List,0)),"")</f>
        <v/>
      </c>
    </row>
    <row r="37624" spans="4:13">
      <c r="D37624" s="20" t="str">
        <f>IFERROR(VLOOKUP(H37624&amp;"|"&amp;I37624,Sheet3!$H$2:$N$150,5,0),"")</f>
        <v/>
      </c>
      <c r="M37624" s="20" t="str">
        <f>IFERROR(INDEX(Sheet3!$Q$2:$Q$25,MATCH(H37624,Origin_List,0)),"")</f>
        <v/>
      </c>
    </row>
    <row r="37625" spans="4:13">
      <c r="D37625" s="20" t="str">
        <f>IFERROR(VLOOKUP(H37625&amp;"|"&amp;I37625,Sheet3!$H$2:$N$150,5,0),"")</f>
        <v/>
      </c>
      <c r="M37625" s="20" t="str">
        <f>IFERROR(INDEX(Sheet3!$Q$2:$Q$25,MATCH(H37625,Origin_List,0)),"")</f>
        <v/>
      </c>
    </row>
    <row r="37626" spans="4:13">
      <c r="D37626" s="20" t="str">
        <f>IFERROR(VLOOKUP(H37626&amp;"|"&amp;I37626,Sheet3!$H$2:$N$150,5,0),"")</f>
        <v/>
      </c>
      <c r="M37626" s="20" t="str">
        <f>IFERROR(INDEX(Sheet3!$Q$2:$Q$25,MATCH(H37626,Origin_List,0)),"")</f>
        <v/>
      </c>
    </row>
    <row r="37627" spans="4:13">
      <c r="D37627" s="20" t="str">
        <f>IFERROR(VLOOKUP(H37627&amp;"|"&amp;I37627,Sheet3!$H$2:$N$150,5,0),"")</f>
        <v/>
      </c>
      <c r="M37627" s="20" t="str">
        <f>IFERROR(INDEX(Sheet3!$Q$2:$Q$25,MATCH(H37627,Origin_List,0)),"")</f>
        <v/>
      </c>
    </row>
    <row r="37628" spans="4:13">
      <c r="D37628" s="20" t="str">
        <f>IFERROR(VLOOKUP(H37628&amp;"|"&amp;I37628,Sheet3!$H$2:$N$150,5,0),"")</f>
        <v/>
      </c>
      <c r="M37628" s="20" t="str">
        <f>IFERROR(INDEX(Sheet3!$Q$2:$Q$25,MATCH(H37628,Origin_List,0)),"")</f>
        <v/>
      </c>
    </row>
    <row r="37629" spans="4:13">
      <c r="D37629" s="20" t="str">
        <f>IFERROR(VLOOKUP(H37629&amp;"|"&amp;I37629,Sheet3!$H$2:$N$150,5,0),"")</f>
        <v/>
      </c>
      <c r="M37629" s="20" t="str">
        <f>IFERROR(INDEX(Sheet3!$Q$2:$Q$25,MATCH(H37629,Origin_List,0)),"")</f>
        <v/>
      </c>
    </row>
    <row r="37630" spans="4:13">
      <c r="D37630" s="20" t="str">
        <f>IFERROR(VLOOKUP(H37630&amp;"|"&amp;I37630,Sheet3!$H$2:$N$150,5,0),"")</f>
        <v/>
      </c>
      <c r="M37630" s="20" t="str">
        <f>IFERROR(INDEX(Sheet3!$Q$2:$Q$25,MATCH(H37630,Origin_List,0)),"")</f>
        <v/>
      </c>
    </row>
    <row r="37631" spans="4:13">
      <c r="D37631" s="20" t="str">
        <f>IFERROR(VLOOKUP(H37631&amp;"|"&amp;I37631,Sheet3!$H$2:$N$150,5,0),"")</f>
        <v/>
      </c>
      <c r="M37631" s="20" t="str">
        <f>IFERROR(INDEX(Sheet3!$Q$2:$Q$25,MATCH(H37631,Origin_List,0)),"")</f>
        <v/>
      </c>
    </row>
    <row r="37632" spans="4:13">
      <c r="D37632" s="20" t="str">
        <f>IFERROR(VLOOKUP(H37632&amp;"|"&amp;I37632,Sheet3!$H$2:$N$150,5,0),"")</f>
        <v/>
      </c>
      <c r="M37632" s="20" t="str">
        <f>IFERROR(INDEX(Sheet3!$Q$2:$Q$25,MATCH(H37632,Origin_List,0)),"")</f>
        <v/>
      </c>
    </row>
    <row r="37633" spans="4:13">
      <c r="D37633" s="20" t="str">
        <f>IFERROR(VLOOKUP(H37633&amp;"|"&amp;I37633,Sheet3!$H$2:$N$150,5,0),"")</f>
        <v/>
      </c>
      <c r="M37633" s="20" t="str">
        <f>IFERROR(INDEX(Sheet3!$Q$2:$Q$25,MATCH(H37633,Origin_List,0)),"")</f>
        <v/>
      </c>
    </row>
    <row r="37634" spans="4:13">
      <c r="D37634" s="20" t="str">
        <f>IFERROR(VLOOKUP(H37634&amp;"|"&amp;I37634,Sheet3!$H$2:$N$150,5,0),"")</f>
        <v/>
      </c>
      <c r="M37634" s="20" t="str">
        <f>IFERROR(INDEX(Sheet3!$Q$2:$Q$25,MATCH(H37634,Origin_List,0)),"")</f>
        <v/>
      </c>
    </row>
    <row r="37635" spans="4:13">
      <c r="D37635" s="20" t="str">
        <f>IFERROR(VLOOKUP(H37635&amp;"|"&amp;I37635,Sheet3!$H$2:$N$150,5,0),"")</f>
        <v/>
      </c>
      <c r="M37635" s="20" t="str">
        <f>IFERROR(INDEX(Sheet3!$Q$2:$Q$25,MATCH(H37635,Origin_List,0)),"")</f>
        <v/>
      </c>
    </row>
    <row r="37636" spans="4:13">
      <c r="D37636" s="20" t="str">
        <f>IFERROR(VLOOKUP(H37636&amp;"|"&amp;I37636,Sheet3!$H$2:$N$150,5,0),"")</f>
        <v/>
      </c>
      <c r="M37636" s="20" t="str">
        <f>IFERROR(INDEX(Sheet3!$Q$2:$Q$25,MATCH(H37636,Origin_List,0)),"")</f>
        <v/>
      </c>
    </row>
    <row r="37637" spans="4:13">
      <c r="D37637" s="20" t="str">
        <f>IFERROR(VLOOKUP(H37637&amp;"|"&amp;I37637,Sheet3!$H$2:$N$150,5,0),"")</f>
        <v/>
      </c>
      <c r="M37637" s="20" t="str">
        <f>IFERROR(INDEX(Sheet3!$Q$2:$Q$25,MATCH(H37637,Origin_List,0)),"")</f>
        <v/>
      </c>
    </row>
    <row r="37638" spans="4:13">
      <c r="D37638" s="20" t="str">
        <f>IFERROR(VLOOKUP(H37638&amp;"|"&amp;I37638,Sheet3!$H$2:$N$150,5,0),"")</f>
        <v/>
      </c>
      <c r="M37638" s="20" t="str">
        <f>IFERROR(INDEX(Sheet3!$Q$2:$Q$25,MATCH(H37638,Origin_List,0)),"")</f>
        <v/>
      </c>
    </row>
    <row r="37639" spans="4:13">
      <c r="D37639" s="20" t="str">
        <f>IFERROR(VLOOKUP(H37639&amp;"|"&amp;I37639,Sheet3!$H$2:$N$150,5,0),"")</f>
        <v/>
      </c>
      <c r="M37639" s="20" t="str">
        <f>IFERROR(INDEX(Sheet3!$Q$2:$Q$25,MATCH(H37639,Origin_List,0)),"")</f>
        <v/>
      </c>
    </row>
    <row r="37640" spans="4:13">
      <c r="D37640" s="20" t="str">
        <f>IFERROR(VLOOKUP(H37640&amp;"|"&amp;I37640,Sheet3!$H$2:$N$150,5,0),"")</f>
        <v/>
      </c>
      <c r="M37640" s="20" t="str">
        <f>IFERROR(INDEX(Sheet3!$Q$2:$Q$25,MATCH(H37640,Origin_List,0)),"")</f>
        <v/>
      </c>
    </row>
    <row r="37641" spans="4:13">
      <c r="D37641" s="20" t="str">
        <f>IFERROR(VLOOKUP(H37641&amp;"|"&amp;I37641,Sheet3!$H$2:$N$150,5,0),"")</f>
        <v/>
      </c>
      <c r="M37641" s="20" t="str">
        <f>IFERROR(INDEX(Sheet3!$Q$2:$Q$25,MATCH(H37641,Origin_List,0)),"")</f>
        <v/>
      </c>
    </row>
    <row r="37642" spans="4:13">
      <c r="D37642" s="20" t="str">
        <f>IFERROR(VLOOKUP(H37642&amp;"|"&amp;I37642,Sheet3!$H$2:$N$150,5,0),"")</f>
        <v/>
      </c>
      <c r="M37642" s="20" t="str">
        <f>IFERROR(INDEX(Sheet3!$Q$2:$Q$25,MATCH(H37642,Origin_List,0)),"")</f>
        <v/>
      </c>
    </row>
    <row r="37643" spans="4:13">
      <c r="D37643" s="20" t="str">
        <f>IFERROR(VLOOKUP(H37643&amp;"|"&amp;I37643,Sheet3!$H$2:$N$150,5,0),"")</f>
        <v/>
      </c>
      <c r="M37643" s="20" t="str">
        <f>IFERROR(INDEX(Sheet3!$Q$2:$Q$25,MATCH(H37643,Origin_List,0)),"")</f>
        <v/>
      </c>
    </row>
    <row r="37644" spans="4:13">
      <c r="D37644" s="20" t="str">
        <f>IFERROR(VLOOKUP(H37644&amp;"|"&amp;I37644,Sheet3!$H$2:$N$150,5,0),"")</f>
        <v/>
      </c>
      <c r="M37644" s="20" t="str">
        <f>IFERROR(INDEX(Sheet3!$Q$2:$Q$25,MATCH(H37644,Origin_List,0)),"")</f>
        <v/>
      </c>
    </row>
    <row r="37645" spans="4:13">
      <c r="D37645" s="20" t="str">
        <f>IFERROR(VLOOKUP(H37645&amp;"|"&amp;I37645,Sheet3!$H$2:$N$150,5,0),"")</f>
        <v/>
      </c>
      <c r="M37645" s="20" t="str">
        <f>IFERROR(INDEX(Sheet3!$Q$2:$Q$25,MATCH(H37645,Origin_List,0)),"")</f>
        <v/>
      </c>
    </row>
    <row r="37646" spans="4:13">
      <c r="D37646" s="20" t="str">
        <f>IFERROR(VLOOKUP(H37646&amp;"|"&amp;I37646,Sheet3!$H$2:$N$150,5,0),"")</f>
        <v/>
      </c>
      <c r="M37646" s="20" t="str">
        <f>IFERROR(INDEX(Sheet3!$Q$2:$Q$25,MATCH(H37646,Origin_List,0)),"")</f>
        <v/>
      </c>
    </row>
    <row r="37647" spans="4:13">
      <c r="D37647" s="20" t="str">
        <f>IFERROR(VLOOKUP(H37647&amp;"|"&amp;I37647,Sheet3!$H$2:$N$150,5,0),"")</f>
        <v/>
      </c>
      <c r="M37647" s="20" t="str">
        <f>IFERROR(INDEX(Sheet3!$Q$2:$Q$25,MATCH(H37647,Origin_List,0)),"")</f>
        <v/>
      </c>
    </row>
    <row r="37648" spans="4:13">
      <c r="D37648" s="20" t="str">
        <f>IFERROR(VLOOKUP(H37648&amp;"|"&amp;I37648,Sheet3!$H$2:$N$150,5,0),"")</f>
        <v/>
      </c>
      <c r="M37648" s="20" t="str">
        <f>IFERROR(INDEX(Sheet3!$Q$2:$Q$25,MATCH(H37648,Origin_List,0)),"")</f>
        <v/>
      </c>
    </row>
    <row r="37649" spans="4:13">
      <c r="D37649" s="20" t="str">
        <f>IFERROR(VLOOKUP(H37649&amp;"|"&amp;I37649,Sheet3!$H$2:$N$150,5,0),"")</f>
        <v/>
      </c>
      <c r="M37649" s="20" t="str">
        <f>IFERROR(INDEX(Sheet3!$Q$2:$Q$25,MATCH(H37649,Origin_List,0)),"")</f>
        <v/>
      </c>
    </row>
    <row r="37650" spans="4:13">
      <c r="D37650" s="20" t="str">
        <f>IFERROR(VLOOKUP(H37650&amp;"|"&amp;I37650,Sheet3!$H$2:$N$150,5,0),"")</f>
        <v/>
      </c>
      <c r="M37650" s="20" t="str">
        <f>IFERROR(INDEX(Sheet3!$Q$2:$Q$25,MATCH(H37650,Origin_List,0)),"")</f>
        <v/>
      </c>
    </row>
    <row r="37651" spans="4:13">
      <c r="D37651" s="20" t="str">
        <f>IFERROR(VLOOKUP(H37651&amp;"|"&amp;I37651,Sheet3!$H$2:$N$150,5,0),"")</f>
        <v/>
      </c>
      <c r="M37651" s="20" t="str">
        <f>IFERROR(INDEX(Sheet3!$Q$2:$Q$25,MATCH(H37651,Origin_List,0)),"")</f>
        <v/>
      </c>
    </row>
    <row r="37652" spans="4:13">
      <c r="D37652" s="20" t="str">
        <f>IFERROR(VLOOKUP(H37652&amp;"|"&amp;I37652,Sheet3!$H$2:$N$150,5,0),"")</f>
        <v/>
      </c>
      <c r="M37652" s="20" t="str">
        <f>IFERROR(INDEX(Sheet3!$Q$2:$Q$25,MATCH(H37652,Origin_List,0)),"")</f>
        <v/>
      </c>
    </row>
    <row r="37653" spans="4:13">
      <c r="D37653" s="20" t="str">
        <f>IFERROR(VLOOKUP(H37653&amp;"|"&amp;I37653,Sheet3!$H$2:$N$150,5,0),"")</f>
        <v/>
      </c>
      <c r="M37653" s="20" t="str">
        <f>IFERROR(INDEX(Sheet3!$Q$2:$Q$25,MATCH(H37653,Origin_List,0)),"")</f>
        <v/>
      </c>
    </row>
    <row r="37654" spans="4:13">
      <c r="D37654" s="20" t="str">
        <f>IFERROR(VLOOKUP(H37654&amp;"|"&amp;I37654,Sheet3!$H$2:$N$150,5,0),"")</f>
        <v/>
      </c>
      <c r="M37654" s="20" t="str">
        <f>IFERROR(INDEX(Sheet3!$Q$2:$Q$25,MATCH(H37654,Origin_List,0)),"")</f>
        <v/>
      </c>
    </row>
    <row r="37655" spans="4:13">
      <c r="D37655" s="20" t="str">
        <f>IFERROR(VLOOKUP(H37655&amp;"|"&amp;I37655,Sheet3!$H$2:$N$150,5,0),"")</f>
        <v/>
      </c>
      <c r="M37655" s="20" t="str">
        <f>IFERROR(INDEX(Sheet3!$Q$2:$Q$25,MATCH(H37655,Origin_List,0)),"")</f>
        <v/>
      </c>
    </row>
    <row r="37656" spans="4:13">
      <c r="D37656" s="20" t="str">
        <f>IFERROR(VLOOKUP(H37656&amp;"|"&amp;I37656,Sheet3!$H$2:$N$150,5,0),"")</f>
        <v/>
      </c>
      <c r="M37656" s="20" t="str">
        <f>IFERROR(INDEX(Sheet3!$Q$2:$Q$25,MATCH(H37656,Origin_List,0)),"")</f>
        <v/>
      </c>
    </row>
    <row r="37657" spans="4:13">
      <c r="D37657" s="20" t="str">
        <f>IFERROR(VLOOKUP(H37657&amp;"|"&amp;I37657,Sheet3!$H$2:$N$150,5,0),"")</f>
        <v/>
      </c>
      <c r="M37657" s="20" t="str">
        <f>IFERROR(INDEX(Sheet3!$Q$2:$Q$25,MATCH(H37657,Origin_List,0)),"")</f>
        <v/>
      </c>
    </row>
    <row r="37658" spans="4:13">
      <c r="D37658" s="20" t="str">
        <f>IFERROR(VLOOKUP(H37658&amp;"|"&amp;I37658,Sheet3!$H$2:$N$150,5,0),"")</f>
        <v/>
      </c>
      <c r="M37658" s="20" t="str">
        <f>IFERROR(INDEX(Sheet3!$Q$2:$Q$25,MATCH(H37658,Origin_List,0)),"")</f>
        <v/>
      </c>
    </row>
    <row r="37659" spans="4:13">
      <c r="D37659" s="20" t="str">
        <f>IFERROR(VLOOKUP(H37659&amp;"|"&amp;I37659,Sheet3!$H$2:$N$150,5,0),"")</f>
        <v/>
      </c>
      <c r="M37659" s="20" t="str">
        <f>IFERROR(INDEX(Sheet3!$Q$2:$Q$25,MATCH(H37659,Origin_List,0)),"")</f>
        <v/>
      </c>
    </row>
    <row r="37660" spans="4:13">
      <c r="D37660" s="20" t="str">
        <f>IFERROR(VLOOKUP(H37660&amp;"|"&amp;I37660,Sheet3!$H$2:$N$150,5,0),"")</f>
        <v/>
      </c>
      <c r="M37660" s="20" t="str">
        <f>IFERROR(INDEX(Sheet3!$Q$2:$Q$25,MATCH(H37660,Origin_List,0)),"")</f>
        <v/>
      </c>
    </row>
    <row r="37661" spans="4:13">
      <c r="D37661" s="20" t="str">
        <f>IFERROR(VLOOKUP(H37661&amp;"|"&amp;I37661,Sheet3!$H$2:$N$150,5,0),"")</f>
        <v/>
      </c>
      <c r="M37661" s="20" t="str">
        <f>IFERROR(INDEX(Sheet3!$Q$2:$Q$25,MATCH(H37661,Origin_List,0)),"")</f>
        <v/>
      </c>
    </row>
    <row r="37662" spans="4:13">
      <c r="D37662" s="20" t="str">
        <f>IFERROR(VLOOKUP(H37662&amp;"|"&amp;I37662,Sheet3!$H$2:$N$150,5,0),"")</f>
        <v/>
      </c>
      <c r="M37662" s="20" t="str">
        <f>IFERROR(INDEX(Sheet3!$Q$2:$Q$25,MATCH(H37662,Origin_List,0)),"")</f>
        <v/>
      </c>
    </row>
    <row r="37663" spans="4:13">
      <c r="D37663" s="20" t="str">
        <f>IFERROR(VLOOKUP(H37663&amp;"|"&amp;I37663,Sheet3!$H$2:$N$150,5,0),"")</f>
        <v/>
      </c>
      <c r="M37663" s="20" t="str">
        <f>IFERROR(INDEX(Sheet3!$Q$2:$Q$25,MATCH(H37663,Origin_List,0)),"")</f>
        <v/>
      </c>
    </row>
    <row r="37664" spans="4:13">
      <c r="D37664" s="20" t="str">
        <f>IFERROR(VLOOKUP(H37664&amp;"|"&amp;I37664,Sheet3!$H$2:$N$150,5,0),"")</f>
        <v/>
      </c>
      <c r="M37664" s="20" t="str">
        <f>IFERROR(INDEX(Sheet3!$Q$2:$Q$25,MATCH(H37664,Origin_List,0)),"")</f>
        <v/>
      </c>
    </row>
    <row r="37665" spans="4:13">
      <c r="D37665" s="20" t="str">
        <f>IFERROR(VLOOKUP(H37665&amp;"|"&amp;I37665,Sheet3!$H$2:$N$150,5,0),"")</f>
        <v/>
      </c>
      <c r="M37665" s="20" t="str">
        <f>IFERROR(INDEX(Sheet3!$Q$2:$Q$25,MATCH(H37665,Origin_List,0)),"")</f>
        <v/>
      </c>
    </row>
    <row r="37666" spans="4:13">
      <c r="D37666" s="20" t="str">
        <f>IFERROR(VLOOKUP(H37666&amp;"|"&amp;I37666,Sheet3!$H$2:$N$150,5,0),"")</f>
        <v/>
      </c>
      <c r="M37666" s="20" t="str">
        <f>IFERROR(INDEX(Sheet3!$Q$2:$Q$25,MATCH(H37666,Origin_List,0)),"")</f>
        <v/>
      </c>
    </row>
    <row r="37667" spans="4:13">
      <c r="D37667" s="20" t="str">
        <f>IFERROR(VLOOKUP(H37667&amp;"|"&amp;I37667,Sheet3!$H$2:$N$150,5,0),"")</f>
        <v/>
      </c>
      <c r="M37667" s="20" t="str">
        <f>IFERROR(INDEX(Sheet3!$Q$2:$Q$25,MATCH(H37667,Origin_List,0)),"")</f>
        <v/>
      </c>
    </row>
    <row r="37668" spans="4:13">
      <c r="D37668" s="20" t="str">
        <f>IFERROR(VLOOKUP(H37668&amp;"|"&amp;I37668,Sheet3!$H$2:$N$150,5,0),"")</f>
        <v/>
      </c>
      <c r="M37668" s="20" t="str">
        <f>IFERROR(INDEX(Sheet3!$Q$2:$Q$25,MATCH(H37668,Origin_List,0)),"")</f>
        <v/>
      </c>
    </row>
    <row r="37669" spans="4:13">
      <c r="D37669" s="20" t="str">
        <f>IFERROR(VLOOKUP(H37669&amp;"|"&amp;I37669,Sheet3!$H$2:$N$150,5,0),"")</f>
        <v/>
      </c>
      <c r="M37669" s="20" t="str">
        <f>IFERROR(INDEX(Sheet3!$Q$2:$Q$25,MATCH(H37669,Origin_List,0)),"")</f>
        <v/>
      </c>
    </row>
    <row r="37670" spans="4:13">
      <c r="D37670" s="20" t="str">
        <f>IFERROR(VLOOKUP(H37670&amp;"|"&amp;I37670,Sheet3!$H$2:$N$150,5,0),"")</f>
        <v/>
      </c>
      <c r="M37670" s="20" t="str">
        <f>IFERROR(INDEX(Sheet3!$Q$2:$Q$25,MATCH(H37670,Origin_List,0)),"")</f>
        <v/>
      </c>
    </row>
    <row r="37671" spans="4:13">
      <c r="D37671" s="20" t="str">
        <f>IFERROR(VLOOKUP(H37671&amp;"|"&amp;I37671,Sheet3!$H$2:$N$150,5,0),"")</f>
        <v/>
      </c>
      <c r="M37671" s="20" t="str">
        <f>IFERROR(INDEX(Sheet3!$Q$2:$Q$25,MATCH(H37671,Origin_List,0)),"")</f>
        <v/>
      </c>
    </row>
    <row r="37672" spans="4:13">
      <c r="D37672" s="20" t="str">
        <f>IFERROR(VLOOKUP(H37672&amp;"|"&amp;I37672,Sheet3!$H$2:$N$150,5,0),"")</f>
        <v/>
      </c>
      <c r="M37672" s="20" t="str">
        <f>IFERROR(INDEX(Sheet3!$Q$2:$Q$25,MATCH(H37672,Origin_List,0)),"")</f>
        <v/>
      </c>
    </row>
    <row r="37673" spans="4:13">
      <c r="D37673" s="20" t="str">
        <f>IFERROR(VLOOKUP(H37673&amp;"|"&amp;I37673,Sheet3!$H$2:$N$150,5,0),"")</f>
        <v/>
      </c>
      <c r="M37673" s="20" t="str">
        <f>IFERROR(INDEX(Sheet3!$Q$2:$Q$25,MATCH(H37673,Origin_List,0)),"")</f>
        <v/>
      </c>
    </row>
    <row r="37674" spans="4:13">
      <c r="D37674" s="20" t="str">
        <f>IFERROR(VLOOKUP(H37674&amp;"|"&amp;I37674,Sheet3!$H$2:$N$150,5,0),"")</f>
        <v/>
      </c>
      <c r="M37674" s="20" t="str">
        <f>IFERROR(INDEX(Sheet3!$Q$2:$Q$25,MATCH(H37674,Origin_List,0)),"")</f>
        <v/>
      </c>
    </row>
    <row r="37675" spans="4:13">
      <c r="D37675" s="20" t="str">
        <f>IFERROR(VLOOKUP(H37675&amp;"|"&amp;I37675,Sheet3!$H$2:$N$150,5,0),"")</f>
        <v/>
      </c>
      <c r="M37675" s="20" t="str">
        <f>IFERROR(INDEX(Sheet3!$Q$2:$Q$25,MATCH(H37675,Origin_List,0)),"")</f>
        <v/>
      </c>
    </row>
    <row r="37676" spans="4:13">
      <c r="D37676" s="20" t="str">
        <f>IFERROR(VLOOKUP(H37676&amp;"|"&amp;I37676,Sheet3!$H$2:$N$150,5,0),"")</f>
        <v/>
      </c>
      <c r="M37676" s="20" t="str">
        <f>IFERROR(INDEX(Sheet3!$Q$2:$Q$25,MATCH(H37676,Origin_List,0)),"")</f>
        <v/>
      </c>
    </row>
    <row r="37677" spans="4:13">
      <c r="D37677" s="20" t="str">
        <f>IFERROR(VLOOKUP(H37677&amp;"|"&amp;I37677,Sheet3!$H$2:$N$150,5,0),"")</f>
        <v/>
      </c>
      <c r="M37677" s="20" t="str">
        <f>IFERROR(INDEX(Sheet3!$Q$2:$Q$25,MATCH(H37677,Origin_List,0)),"")</f>
        <v/>
      </c>
    </row>
    <row r="37678" spans="4:13">
      <c r="D37678" s="20" t="str">
        <f>IFERROR(VLOOKUP(H37678&amp;"|"&amp;I37678,Sheet3!$H$2:$N$150,5,0),"")</f>
        <v/>
      </c>
      <c r="M37678" s="20" t="str">
        <f>IFERROR(INDEX(Sheet3!$Q$2:$Q$25,MATCH(H37678,Origin_List,0)),"")</f>
        <v/>
      </c>
    </row>
    <row r="37679" spans="4:13">
      <c r="D37679" s="20" t="str">
        <f>IFERROR(VLOOKUP(H37679&amp;"|"&amp;I37679,Sheet3!$H$2:$N$150,5,0),"")</f>
        <v/>
      </c>
      <c r="M37679" s="20" t="str">
        <f>IFERROR(INDEX(Sheet3!$Q$2:$Q$25,MATCH(H37679,Origin_List,0)),"")</f>
        <v/>
      </c>
    </row>
    <row r="37680" spans="4:13">
      <c r="D37680" s="20" t="str">
        <f>IFERROR(VLOOKUP(H37680&amp;"|"&amp;I37680,Sheet3!$H$2:$N$150,5,0),"")</f>
        <v/>
      </c>
      <c r="M37680" s="20" t="str">
        <f>IFERROR(INDEX(Sheet3!$Q$2:$Q$25,MATCH(H37680,Origin_List,0)),"")</f>
        <v/>
      </c>
    </row>
    <row r="37681" spans="4:13">
      <c r="D37681" s="20" t="str">
        <f>IFERROR(VLOOKUP(H37681&amp;"|"&amp;I37681,Sheet3!$H$2:$N$150,5,0),"")</f>
        <v/>
      </c>
      <c r="M37681" s="20" t="str">
        <f>IFERROR(INDEX(Sheet3!$Q$2:$Q$25,MATCH(H37681,Origin_List,0)),"")</f>
        <v/>
      </c>
    </row>
    <row r="37682" spans="4:13">
      <c r="D37682" s="20" t="str">
        <f>IFERROR(VLOOKUP(H37682&amp;"|"&amp;I37682,Sheet3!$H$2:$N$150,5,0),"")</f>
        <v/>
      </c>
      <c r="M37682" s="20" t="str">
        <f>IFERROR(INDEX(Sheet3!$Q$2:$Q$25,MATCH(H37682,Origin_List,0)),"")</f>
        <v/>
      </c>
    </row>
    <row r="37683" spans="4:13">
      <c r="D37683" s="20" t="str">
        <f>IFERROR(VLOOKUP(H37683&amp;"|"&amp;I37683,Sheet3!$H$2:$N$150,5,0),"")</f>
        <v/>
      </c>
      <c r="M37683" s="20" t="str">
        <f>IFERROR(INDEX(Sheet3!$Q$2:$Q$25,MATCH(H37683,Origin_List,0)),"")</f>
        <v/>
      </c>
    </row>
    <row r="37684" spans="4:13">
      <c r="D37684" s="20" t="str">
        <f>IFERROR(VLOOKUP(H37684&amp;"|"&amp;I37684,Sheet3!$H$2:$N$150,5,0),"")</f>
        <v/>
      </c>
      <c r="M37684" s="20" t="str">
        <f>IFERROR(INDEX(Sheet3!$Q$2:$Q$25,MATCH(H37684,Origin_List,0)),"")</f>
        <v/>
      </c>
    </row>
    <row r="37685" spans="4:13">
      <c r="D37685" s="20" t="str">
        <f>IFERROR(VLOOKUP(H37685&amp;"|"&amp;I37685,Sheet3!$H$2:$N$150,5,0),"")</f>
        <v/>
      </c>
      <c r="M37685" s="20" t="str">
        <f>IFERROR(INDEX(Sheet3!$Q$2:$Q$25,MATCH(H37685,Origin_List,0)),"")</f>
        <v/>
      </c>
    </row>
    <row r="37686" spans="4:13">
      <c r="D37686" s="20" t="str">
        <f>IFERROR(VLOOKUP(H37686&amp;"|"&amp;I37686,Sheet3!$H$2:$N$150,5,0),"")</f>
        <v/>
      </c>
      <c r="M37686" s="20" t="str">
        <f>IFERROR(INDEX(Sheet3!$Q$2:$Q$25,MATCH(H37686,Origin_List,0)),"")</f>
        <v/>
      </c>
    </row>
    <row r="37687" spans="4:13">
      <c r="D37687" s="20" t="str">
        <f>IFERROR(VLOOKUP(H37687&amp;"|"&amp;I37687,Sheet3!$H$2:$N$150,5,0),"")</f>
        <v/>
      </c>
      <c r="M37687" s="20" t="str">
        <f>IFERROR(INDEX(Sheet3!$Q$2:$Q$25,MATCH(H37687,Origin_List,0)),"")</f>
        <v/>
      </c>
    </row>
    <row r="37688" spans="4:13">
      <c r="D37688" s="20" t="str">
        <f>IFERROR(VLOOKUP(H37688&amp;"|"&amp;I37688,Sheet3!$H$2:$N$150,5,0),"")</f>
        <v/>
      </c>
      <c r="M37688" s="20" t="str">
        <f>IFERROR(INDEX(Sheet3!$Q$2:$Q$25,MATCH(H37688,Origin_List,0)),"")</f>
        <v/>
      </c>
    </row>
    <row r="37689" spans="4:13">
      <c r="D37689" s="20" t="str">
        <f>IFERROR(VLOOKUP(H37689&amp;"|"&amp;I37689,Sheet3!$H$2:$N$150,5,0),"")</f>
        <v/>
      </c>
      <c r="M37689" s="20" t="str">
        <f>IFERROR(INDEX(Sheet3!$Q$2:$Q$25,MATCH(H37689,Origin_List,0)),"")</f>
        <v/>
      </c>
    </row>
    <row r="37690" spans="4:13">
      <c r="D37690" s="20" t="str">
        <f>IFERROR(VLOOKUP(H37690&amp;"|"&amp;I37690,Sheet3!$H$2:$N$150,5,0),"")</f>
        <v/>
      </c>
      <c r="M37690" s="20" t="str">
        <f>IFERROR(INDEX(Sheet3!$Q$2:$Q$25,MATCH(H37690,Origin_List,0)),"")</f>
        <v/>
      </c>
    </row>
    <row r="37691" spans="4:13">
      <c r="D37691" s="20" t="str">
        <f>IFERROR(VLOOKUP(H37691&amp;"|"&amp;I37691,Sheet3!$H$2:$N$150,5,0),"")</f>
        <v/>
      </c>
      <c r="M37691" s="20" t="str">
        <f>IFERROR(INDEX(Sheet3!$Q$2:$Q$25,MATCH(H37691,Origin_List,0)),"")</f>
        <v/>
      </c>
    </row>
    <row r="37692" spans="4:13">
      <c r="D37692" s="20" t="str">
        <f>IFERROR(VLOOKUP(H37692&amp;"|"&amp;I37692,Sheet3!$H$2:$N$150,5,0),"")</f>
        <v/>
      </c>
      <c r="M37692" s="20" t="str">
        <f>IFERROR(INDEX(Sheet3!$Q$2:$Q$25,MATCH(H37692,Origin_List,0)),"")</f>
        <v/>
      </c>
    </row>
    <row r="37693" spans="4:13">
      <c r="D37693" s="20" t="str">
        <f>IFERROR(VLOOKUP(H37693&amp;"|"&amp;I37693,Sheet3!$H$2:$N$150,5,0),"")</f>
        <v/>
      </c>
      <c r="M37693" s="20" t="str">
        <f>IFERROR(INDEX(Sheet3!$Q$2:$Q$25,MATCH(H37693,Origin_List,0)),"")</f>
        <v/>
      </c>
    </row>
    <row r="37694" spans="4:13">
      <c r="D37694" s="20" t="str">
        <f>IFERROR(VLOOKUP(H37694&amp;"|"&amp;I37694,Sheet3!$H$2:$N$150,5,0),"")</f>
        <v/>
      </c>
      <c r="M37694" s="20" t="str">
        <f>IFERROR(INDEX(Sheet3!$Q$2:$Q$25,MATCH(H37694,Origin_List,0)),"")</f>
        <v/>
      </c>
    </row>
    <row r="37695" spans="4:13">
      <c r="D37695" s="20" t="str">
        <f>IFERROR(VLOOKUP(H37695&amp;"|"&amp;I37695,Sheet3!$H$2:$N$150,5,0),"")</f>
        <v/>
      </c>
      <c r="M37695" s="20" t="str">
        <f>IFERROR(INDEX(Sheet3!$Q$2:$Q$25,MATCH(H37695,Origin_List,0)),"")</f>
        <v/>
      </c>
    </row>
    <row r="37696" spans="4:13">
      <c r="D37696" s="20" t="str">
        <f>IFERROR(VLOOKUP(H37696&amp;"|"&amp;I37696,Sheet3!$H$2:$N$150,5,0),"")</f>
        <v/>
      </c>
      <c r="M37696" s="20" t="str">
        <f>IFERROR(INDEX(Sheet3!$Q$2:$Q$25,MATCH(H37696,Origin_List,0)),"")</f>
        <v/>
      </c>
    </row>
    <row r="37697" spans="4:13">
      <c r="D37697" s="20" t="str">
        <f>IFERROR(VLOOKUP(H37697&amp;"|"&amp;I37697,Sheet3!$H$2:$N$150,5,0),"")</f>
        <v/>
      </c>
      <c r="M37697" s="20" t="str">
        <f>IFERROR(INDEX(Sheet3!$Q$2:$Q$25,MATCH(H37697,Origin_List,0)),"")</f>
        <v/>
      </c>
    </row>
    <row r="37698" spans="4:13">
      <c r="D37698" s="20" t="str">
        <f>IFERROR(VLOOKUP(H37698&amp;"|"&amp;I37698,Sheet3!$H$2:$N$150,5,0),"")</f>
        <v/>
      </c>
      <c r="M37698" s="20" t="str">
        <f>IFERROR(INDEX(Sheet3!$Q$2:$Q$25,MATCH(H37698,Origin_List,0)),"")</f>
        <v/>
      </c>
    </row>
    <row r="37699" spans="4:13">
      <c r="D37699" s="20" t="str">
        <f>IFERROR(VLOOKUP(H37699&amp;"|"&amp;I37699,Sheet3!$H$2:$N$150,5,0),"")</f>
        <v/>
      </c>
      <c r="M37699" s="20" t="str">
        <f>IFERROR(INDEX(Sheet3!$Q$2:$Q$25,MATCH(H37699,Origin_List,0)),"")</f>
        <v/>
      </c>
    </row>
    <row r="37700" spans="4:13">
      <c r="D37700" s="20" t="str">
        <f>IFERROR(VLOOKUP(H37700&amp;"|"&amp;I37700,Sheet3!$H$2:$N$150,5,0),"")</f>
        <v/>
      </c>
      <c r="M37700" s="20" t="str">
        <f>IFERROR(INDEX(Sheet3!$Q$2:$Q$25,MATCH(H37700,Origin_List,0)),"")</f>
        <v/>
      </c>
    </row>
    <row r="37701" spans="4:13">
      <c r="D37701" s="20" t="str">
        <f>IFERROR(VLOOKUP(H37701&amp;"|"&amp;I37701,Sheet3!$H$2:$N$150,5,0),"")</f>
        <v/>
      </c>
      <c r="M37701" s="20" t="str">
        <f>IFERROR(INDEX(Sheet3!$Q$2:$Q$25,MATCH(H37701,Origin_List,0)),"")</f>
        <v/>
      </c>
    </row>
    <row r="37702" spans="4:13">
      <c r="D37702" s="20" t="str">
        <f>IFERROR(VLOOKUP(H37702&amp;"|"&amp;I37702,Sheet3!$H$2:$N$150,5,0),"")</f>
        <v/>
      </c>
      <c r="M37702" s="20" t="str">
        <f>IFERROR(INDEX(Sheet3!$Q$2:$Q$25,MATCH(H37702,Origin_List,0)),"")</f>
        <v/>
      </c>
    </row>
    <row r="37703" spans="4:13">
      <c r="D37703" s="20" t="str">
        <f>IFERROR(VLOOKUP(H37703&amp;"|"&amp;I37703,Sheet3!$H$2:$N$150,5,0),"")</f>
        <v/>
      </c>
      <c r="M37703" s="20" t="str">
        <f>IFERROR(INDEX(Sheet3!$Q$2:$Q$25,MATCH(H37703,Origin_List,0)),"")</f>
        <v/>
      </c>
    </row>
    <row r="37704" spans="4:13">
      <c r="D37704" s="20" t="str">
        <f>IFERROR(VLOOKUP(H37704&amp;"|"&amp;I37704,Sheet3!$H$2:$N$150,5,0),"")</f>
        <v/>
      </c>
      <c r="M37704" s="20" t="str">
        <f>IFERROR(INDEX(Sheet3!$Q$2:$Q$25,MATCH(H37704,Origin_List,0)),"")</f>
        <v/>
      </c>
    </row>
    <row r="37705" spans="4:13">
      <c r="D37705" s="20" t="str">
        <f>IFERROR(VLOOKUP(H37705&amp;"|"&amp;I37705,Sheet3!$H$2:$N$150,5,0),"")</f>
        <v/>
      </c>
      <c r="M37705" s="20" t="str">
        <f>IFERROR(INDEX(Sheet3!$Q$2:$Q$25,MATCH(H37705,Origin_List,0)),"")</f>
        <v/>
      </c>
    </row>
    <row r="37706" spans="4:13">
      <c r="D37706" s="20" t="str">
        <f>IFERROR(VLOOKUP(H37706&amp;"|"&amp;I37706,Sheet3!$H$2:$N$150,5,0),"")</f>
        <v/>
      </c>
      <c r="M37706" s="20" t="str">
        <f>IFERROR(INDEX(Sheet3!$Q$2:$Q$25,MATCH(H37706,Origin_List,0)),"")</f>
        <v/>
      </c>
    </row>
    <row r="37707" spans="4:13">
      <c r="D37707" s="20" t="str">
        <f>IFERROR(VLOOKUP(H37707&amp;"|"&amp;I37707,Sheet3!$H$2:$N$150,5,0),"")</f>
        <v/>
      </c>
      <c r="M37707" s="20" t="str">
        <f>IFERROR(INDEX(Sheet3!$Q$2:$Q$25,MATCH(H37707,Origin_List,0)),"")</f>
        <v/>
      </c>
    </row>
    <row r="37708" spans="4:13">
      <c r="D37708" s="20" t="str">
        <f>IFERROR(VLOOKUP(H37708&amp;"|"&amp;I37708,Sheet3!$H$2:$N$150,5,0),"")</f>
        <v/>
      </c>
      <c r="M37708" s="20" t="str">
        <f>IFERROR(INDEX(Sheet3!$Q$2:$Q$25,MATCH(H37708,Origin_List,0)),"")</f>
        <v/>
      </c>
    </row>
    <row r="37709" spans="4:13">
      <c r="D37709" s="20" t="str">
        <f>IFERROR(VLOOKUP(H37709&amp;"|"&amp;I37709,Sheet3!$H$2:$N$150,5,0),"")</f>
        <v/>
      </c>
      <c r="M37709" s="20" t="str">
        <f>IFERROR(INDEX(Sheet3!$Q$2:$Q$25,MATCH(H37709,Origin_List,0)),"")</f>
        <v/>
      </c>
    </row>
    <row r="37710" spans="4:13">
      <c r="D37710" s="20" t="str">
        <f>IFERROR(VLOOKUP(H37710&amp;"|"&amp;I37710,Sheet3!$H$2:$N$150,5,0),"")</f>
        <v/>
      </c>
      <c r="M37710" s="20" t="str">
        <f>IFERROR(INDEX(Sheet3!$Q$2:$Q$25,MATCH(H37710,Origin_List,0)),"")</f>
        <v/>
      </c>
    </row>
    <row r="37711" spans="4:13">
      <c r="D37711" s="20" t="str">
        <f>IFERROR(VLOOKUP(H37711&amp;"|"&amp;I37711,Sheet3!$H$2:$N$150,5,0),"")</f>
        <v/>
      </c>
      <c r="M37711" s="20" t="str">
        <f>IFERROR(INDEX(Sheet3!$Q$2:$Q$25,MATCH(H37711,Origin_List,0)),"")</f>
        <v/>
      </c>
    </row>
    <row r="37712" spans="4:13">
      <c r="D37712" s="20" t="str">
        <f>IFERROR(VLOOKUP(H37712&amp;"|"&amp;I37712,Sheet3!$H$2:$N$150,5,0),"")</f>
        <v/>
      </c>
      <c r="M37712" s="20" t="str">
        <f>IFERROR(INDEX(Sheet3!$Q$2:$Q$25,MATCH(H37712,Origin_List,0)),"")</f>
        <v/>
      </c>
    </row>
    <row r="37713" spans="4:13">
      <c r="D37713" s="20" t="str">
        <f>IFERROR(VLOOKUP(H37713&amp;"|"&amp;I37713,Sheet3!$H$2:$N$150,5,0),"")</f>
        <v/>
      </c>
      <c r="M37713" s="20" t="str">
        <f>IFERROR(INDEX(Sheet3!$Q$2:$Q$25,MATCH(H37713,Origin_List,0)),"")</f>
        <v/>
      </c>
    </row>
    <row r="37714" spans="4:13">
      <c r="D37714" s="20" t="str">
        <f>IFERROR(VLOOKUP(H37714&amp;"|"&amp;I37714,Sheet3!$H$2:$N$150,5,0),"")</f>
        <v/>
      </c>
      <c r="M37714" s="20" t="str">
        <f>IFERROR(INDEX(Sheet3!$Q$2:$Q$25,MATCH(H37714,Origin_List,0)),"")</f>
        <v/>
      </c>
    </row>
    <row r="37715" spans="4:13">
      <c r="D37715" s="20" t="str">
        <f>IFERROR(VLOOKUP(H37715&amp;"|"&amp;I37715,Sheet3!$H$2:$N$150,5,0),"")</f>
        <v/>
      </c>
      <c r="M37715" s="20" t="str">
        <f>IFERROR(INDEX(Sheet3!$Q$2:$Q$25,MATCH(H37715,Origin_List,0)),"")</f>
        <v/>
      </c>
    </row>
    <row r="37716" spans="4:13">
      <c r="D37716" s="20" t="str">
        <f>IFERROR(VLOOKUP(H37716&amp;"|"&amp;I37716,Sheet3!$H$2:$N$150,5,0),"")</f>
        <v/>
      </c>
      <c r="M37716" s="20" t="str">
        <f>IFERROR(INDEX(Sheet3!$Q$2:$Q$25,MATCH(H37716,Origin_List,0)),"")</f>
        <v/>
      </c>
    </row>
    <row r="37717" spans="4:13">
      <c r="D37717" s="20" t="str">
        <f>IFERROR(VLOOKUP(H37717&amp;"|"&amp;I37717,Sheet3!$H$2:$N$150,5,0),"")</f>
        <v/>
      </c>
      <c r="M37717" s="20" t="str">
        <f>IFERROR(INDEX(Sheet3!$Q$2:$Q$25,MATCH(H37717,Origin_List,0)),"")</f>
        <v/>
      </c>
    </row>
    <row r="37718" spans="4:13">
      <c r="D37718" s="20" t="str">
        <f>IFERROR(VLOOKUP(H37718&amp;"|"&amp;I37718,Sheet3!$H$2:$N$150,5,0),"")</f>
        <v/>
      </c>
      <c r="M37718" s="20" t="str">
        <f>IFERROR(INDEX(Sheet3!$Q$2:$Q$25,MATCH(H37718,Origin_List,0)),"")</f>
        <v/>
      </c>
    </row>
    <row r="37719" spans="4:13">
      <c r="D37719" s="20" t="str">
        <f>IFERROR(VLOOKUP(H37719&amp;"|"&amp;I37719,Sheet3!$H$2:$N$150,5,0),"")</f>
        <v/>
      </c>
      <c r="M37719" s="20" t="str">
        <f>IFERROR(INDEX(Sheet3!$Q$2:$Q$25,MATCH(H37719,Origin_List,0)),"")</f>
        <v/>
      </c>
    </row>
    <row r="37720" spans="4:13">
      <c r="D37720" s="20" t="str">
        <f>IFERROR(VLOOKUP(H37720&amp;"|"&amp;I37720,Sheet3!$H$2:$N$150,5,0),"")</f>
        <v/>
      </c>
      <c r="M37720" s="20" t="str">
        <f>IFERROR(INDEX(Sheet3!$Q$2:$Q$25,MATCH(H37720,Origin_List,0)),"")</f>
        <v/>
      </c>
    </row>
    <row r="37721" spans="4:13">
      <c r="D37721" s="20" t="str">
        <f>IFERROR(VLOOKUP(H37721&amp;"|"&amp;I37721,Sheet3!$H$2:$N$150,5,0),"")</f>
        <v/>
      </c>
      <c r="M37721" s="20" t="str">
        <f>IFERROR(INDEX(Sheet3!$Q$2:$Q$25,MATCH(H37721,Origin_List,0)),"")</f>
        <v/>
      </c>
    </row>
    <row r="37722" spans="4:13">
      <c r="D37722" s="20" t="str">
        <f>IFERROR(VLOOKUP(H37722&amp;"|"&amp;I37722,Sheet3!$H$2:$N$150,5,0),"")</f>
        <v/>
      </c>
      <c r="M37722" s="20" t="str">
        <f>IFERROR(INDEX(Sheet3!$Q$2:$Q$25,MATCH(H37722,Origin_List,0)),"")</f>
        <v/>
      </c>
    </row>
    <row r="37723" spans="4:13">
      <c r="D37723" s="20" t="str">
        <f>IFERROR(VLOOKUP(H37723&amp;"|"&amp;I37723,Sheet3!$H$2:$N$150,5,0),"")</f>
        <v/>
      </c>
      <c r="M37723" s="20" t="str">
        <f>IFERROR(INDEX(Sheet3!$Q$2:$Q$25,MATCH(H37723,Origin_List,0)),"")</f>
        <v/>
      </c>
    </row>
    <row r="37724" spans="4:13">
      <c r="D37724" s="20" t="str">
        <f>IFERROR(VLOOKUP(H37724&amp;"|"&amp;I37724,Sheet3!$H$2:$N$150,5,0),"")</f>
        <v/>
      </c>
      <c r="M37724" s="20" t="str">
        <f>IFERROR(INDEX(Sheet3!$Q$2:$Q$25,MATCH(H37724,Origin_List,0)),"")</f>
        <v/>
      </c>
    </row>
    <row r="37725" spans="4:13">
      <c r="D37725" s="20" t="str">
        <f>IFERROR(VLOOKUP(H37725&amp;"|"&amp;I37725,Sheet3!$H$2:$N$150,5,0),"")</f>
        <v/>
      </c>
      <c r="M37725" s="20" t="str">
        <f>IFERROR(INDEX(Sheet3!$Q$2:$Q$25,MATCH(H37725,Origin_List,0)),"")</f>
        <v/>
      </c>
    </row>
    <row r="37726" spans="4:13">
      <c r="D37726" s="20" t="str">
        <f>IFERROR(VLOOKUP(H37726&amp;"|"&amp;I37726,Sheet3!$H$2:$N$150,5,0),"")</f>
        <v/>
      </c>
      <c r="M37726" s="20" t="str">
        <f>IFERROR(INDEX(Sheet3!$Q$2:$Q$25,MATCH(H37726,Origin_List,0)),"")</f>
        <v/>
      </c>
    </row>
    <row r="37727" spans="4:13">
      <c r="D37727" s="20" t="str">
        <f>IFERROR(VLOOKUP(H37727&amp;"|"&amp;I37727,Sheet3!$H$2:$N$150,5,0),"")</f>
        <v/>
      </c>
      <c r="M37727" s="20" t="str">
        <f>IFERROR(INDEX(Sheet3!$Q$2:$Q$25,MATCH(H37727,Origin_List,0)),"")</f>
        <v/>
      </c>
    </row>
    <row r="37728" spans="4:13">
      <c r="D37728" s="20" t="str">
        <f>IFERROR(VLOOKUP(H37728&amp;"|"&amp;I37728,Sheet3!$H$2:$N$150,5,0),"")</f>
        <v/>
      </c>
      <c r="M37728" s="20" t="str">
        <f>IFERROR(INDEX(Sheet3!$Q$2:$Q$25,MATCH(H37728,Origin_List,0)),"")</f>
        <v/>
      </c>
    </row>
    <row r="37729" spans="4:13">
      <c r="D37729" s="20" t="str">
        <f>IFERROR(VLOOKUP(H37729&amp;"|"&amp;I37729,Sheet3!$H$2:$N$150,5,0),"")</f>
        <v/>
      </c>
      <c r="M37729" s="20" t="str">
        <f>IFERROR(INDEX(Sheet3!$Q$2:$Q$25,MATCH(H37729,Origin_List,0)),"")</f>
        <v/>
      </c>
    </row>
    <row r="37730" spans="4:13">
      <c r="D37730" s="20" t="str">
        <f>IFERROR(VLOOKUP(H37730&amp;"|"&amp;I37730,Sheet3!$H$2:$N$150,5,0),"")</f>
        <v/>
      </c>
      <c r="M37730" s="20" t="str">
        <f>IFERROR(INDEX(Sheet3!$Q$2:$Q$25,MATCH(H37730,Origin_List,0)),"")</f>
        <v/>
      </c>
    </row>
    <row r="37731" spans="4:13">
      <c r="D37731" s="20" t="str">
        <f>IFERROR(VLOOKUP(H37731&amp;"|"&amp;I37731,Sheet3!$H$2:$N$150,5,0),"")</f>
        <v/>
      </c>
      <c r="M37731" s="20" t="str">
        <f>IFERROR(INDEX(Sheet3!$Q$2:$Q$25,MATCH(H37731,Origin_List,0)),"")</f>
        <v/>
      </c>
    </row>
    <row r="37732" spans="4:13">
      <c r="D37732" s="20" t="str">
        <f>IFERROR(VLOOKUP(H37732&amp;"|"&amp;I37732,Sheet3!$H$2:$N$150,5,0),"")</f>
        <v/>
      </c>
      <c r="M37732" s="20" t="str">
        <f>IFERROR(INDEX(Sheet3!$Q$2:$Q$25,MATCH(H37732,Origin_List,0)),"")</f>
        <v/>
      </c>
    </row>
    <row r="37733" spans="4:13">
      <c r="D37733" s="20" t="str">
        <f>IFERROR(VLOOKUP(H37733&amp;"|"&amp;I37733,Sheet3!$H$2:$N$150,5,0),"")</f>
        <v/>
      </c>
      <c r="M37733" s="20" t="str">
        <f>IFERROR(INDEX(Sheet3!$Q$2:$Q$25,MATCH(H37733,Origin_List,0)),"")</f>
        <v/>
      </c>
    </row>
    <row r="37734" spans="4:13">
      <c r="D37734" s="20" t="str">
        <f>IFERROR(VLOOKUP(H37734&amp;"|"&amp;I37734,Sheet3!$H$2:$N$150,5,0),"")</f>
        <v/>
      </c>
      <c r="M37734" s="20" t="str">
        <f>IFERROR(INDEX(Sheet3!$Q$2:$Q$25,MATCH(H37734,Origin_List,0)),"")</f>
        <v/>
      </c>
    </row>
    <row r="37735" spans="4:13">
      <c r="D37735" s="20" t="str">
        <f>IFERROR(VLOOKUP(H37735&amp;"|"&amp;I37735,Sheet3!$H$2:$N$150,5,0),"")</f>
        <v/>
      </c>
      <c r="M37735" s="20" t="str">
        <f>IFERROR(INDEX(Sheet3!$Q$2:$Q$25,MATCH(H37735,Origin_List,0)),"")</f>
        <v/>
      </c>
    </row>
    <row r="37736" spans="4:13">
      <c r="D37736" s="20" t="str">
        <f>IFERROR(VLOOKUP(H37736&amp;"|"&amp;I37736,Sheet3!$H$2:$N$150,5,0),"")</f>
        <v/>
      </c>
      <c r="M37736" s="20" t="str">
        <f>IFERROR(INDEX(Sheet3!$Q$2:$Q$25,MATCH(H37736,Origin_List,0)),"")</f>
        <v/>
      </c>
    </row>
    <row r="37737" spans="4:13">
      <c r="D37737" s="20" t="str">
        <f>IFERROR(VLOOKUP(H37737&amp;"|"&amp;I37737,Sheet3!$H$2:$N$150,5,0),"")</f>
        <v/>
      </c>
      <c r="M37737" s="20" t="str">
        <f>IFERROR(INDEX(Sheet3!$Q$2:$Q$25,MATCH(H37737,Origin_List,0)),"")</f>
        <v/>
      </c>
    </row>
    <row r="37738" spans="4:13">
      <c r="D37738" s="20" t="str">
        <f>IFERROR(VLOOKUP(H37738&amp;"|"&amp;I37738,Sheet3!$H$2:$N$150,5,0),"")</f>
        <v/>
      </c>
      <c r="M37738" s="20" t="str">
        <f>IFERROR(INDEX(Sheet3!$Q$2:$Q$25,MATCH(H37738,Origin_List,0)),"")</f>
        <v/>
      </c>
    </row>
    <row r="37739" spans="4:13">
      <c r="D37739" s="20" t="str">
        <f>IFERROR(VLOOKUP(H37739&amp;"|"&amp;I37739,Sheet3!$H$2:$N$150,5,0),"")</f>
        <v/>
      </c>
      <c r="M37739" s="20" t="str">
        <f>IFERROR(INDEX(Sheet3!$Q$2:$Q$25,MATCH(H37739,Origin_List,0)),"")</f>
        <v/>
      </c>
    </row>
    <row r="37740" spans="4:13">
      <c r="D37740" s="20" t="str">
        <f>IFERROR(VLOOKUP(H37740&amp;"|"&amp;I37740,Sheet3!$H$2:$N$150,5,0),"")</f>
        <v/>
      </c>
      <c r="M37740" s="20" t="str">
        <f>IFERROR(INDEX(Sheet3!$Q$2:$Q$25,MATCH(H37740,Origin_List,0)),"")</f>
        <v/>
      </c>
    </row>
    <row r="37741" spans="4:13">
      <c r="D37741" s="20" t="str">
        <f>IFERROR(VLOOKUP(H37741&amp;"|"&amp;I37741,Sheet3!$H$2:$N$150,5,0),"")</f>
        <v/>
      </c>
      <c r="M37741" s="20" t="str">
        <f>IFERROR(INDEX(Sheet3!$Q$2:$Q$25,MATCH(H37741,Origin_List,0)),"")</f>
        <v/>
      </c>
    </row>
    <row r="37742" spans="4:13">
      <c r="D37742" s="20" t="str">
        <f>IFERROR(VLOOKUP(H37742&amp;"|"&amp;I37742,Sheet3!$H$2:$N$150,5,0),"")</f>
        <v/>
      </c>
      <c r="M37742" s="20" t="str">
        <f>IFERROR(INDEX(Sheet3!$Q$2:$Q$25,MATCH(H37742,Origin_List,0)),"")</f>
        <v/>
      </c>
    </row>
    <row r="37743" spans="4:13">
      <c r="D37743" s="20" t="str">
        <f>IFERROR(VLOOKUP(H37743&amp;"|"&amp;I37743,Sheet3!$H$2:$N$150,5,0),"")</f>
        <v/>
      </c>
      <c r="M37743" s="20" t="str">
        <f>IFERROR(INDEX(Sheet3!$Q$2:$Q$25,MATCH(H37743,Origin_List,0)),"")</f>
        <v/>
      </c>
    </row>
    <row r="37744" spans="4:13">
      <c r="D37744" s="20" t="str">
        <f>IFERROR(VLOOKUP(H37744&amp;"|"&amp;I37744,Sheet3!$H$2:$N$150,5,0),"")</f>
        <v/>
      </c>
      <c r="M37744" s="20" t="str">
        <f>IFERROR(INDEX(Sheet3!$Q$2:$Q$25,MATCH(H37744,Origin_List,0)),"")</f>
        <v/>
      </c>
    </row>
    <row r="37745" spans="4:13">
      <c r="D37745" s="20" t="str">
        <f>IFERROR(VLOOKUP(H37745&amp;"|"&amp;I37745,Sheet3!$H$2:$N$150,5,0),"")</f>
        <v/>
      </c>
      <c r="M37745" s="20" t="str">
        <f>IFERROR(INDEX(Sheet3!$Q$2:$Q$25,MATCH(H37745,Origin_List,0)),"")</f>
        <v/>
      </c>
    </row>
    <row r="37746" spans="4:13">
      <c r="D37746" s="20" t="str">
        <f>IFERROR(VLOOKUP(H37746&amp;"|"&amp;I37746,Sheet3!$H$2:$N$150,5,0),"")</f>
        <v/>
      </c>
      <c r="M37746" s="20" t="str">
        <f>IFERROR(INDEX(Sheet3!$Q$2:$Q$25,MATCH(H37746,Origin_List,0)),"")</f>
        <v/>
      </c>
    </row>
    <row r="37747" spans="4:13">
      <c r="D37747" s="20" t="str">
        <f>IFERROR(VLOOKUP(H37747&amp;"|"&amp;I37747,Sheet3!$H$2:$N$150,5,0),"")</f>
        <v/>
      </c>
      <c r="M37747" s="20" t="str">
        <f>IFERROR(INDEX(Sheet3!$Q$2:$Q$25,MATCH(H37747,Origin_List,0)),"")</f>
        <v/>
      </c>
    </row>
    <row r="37748" spans="4:13">
      <c r="D37748" s="20" t="str">
        <f>IFERROR(VLOOKUP(H37748&amp;"|"&amp;I37748,Sheet3!$H$2:$N$150,5,0),"")</f>
        <v/>
      </c>
      <c r="M37748" s="20" t="str">
        <f>IFERROR(INDEX(Sheet3!$Q$2:$Q$25,MATCH(H37748,Origin_List,0)),"")</f>
        <v/>
      </c>
    </row>
    <row r="37749" spans="4:13">
      <c r="D37749" s="20" t="str">
        <f>IFERROR(VLOOKUP(H37749&amp;"|"&amp;I37749,Sheet3!$H$2:$N$150,5,0),"")</f>
        <v/>
      </c>
      <c r="M37749" s="20" t="str">
        <f>IFERROR(INDEX(Sheet3!$Q$2:$Q$25,MATCH(H37749,Origin_List,0)),"")</f>
        <v/>
      </c>
    </row>
    <row r="37750" spans="4:13">
      <c r="D37750" s="20" t="str">
        <f>IFERROR(VLOOKUP(H37750&amp;"|"&amp;I37750,Sheet3!$H$2:$N$150,5,0),"")</f>
        <v/>
      </c>
      <c r="M37750" s="20" t="str">
        <f>IFERROR(INDEX(Sheet3!$Q$2:$Q$25,MATCH(H37750,Origin_List,0)),"")</f>
        <v/>
      </c>
    </row>
    <row r="37751" spans="4:13">
      <c r="D37751" s="20" t="str">
        <f>IFERROR(VLOOKUP(H37751&amp;"|"&amp;I37751,Sheet3!$H$2:$N$150,5,0),"")</f>
        <v/>
      </c>
      <c r="M37751" s="20" t="str">
        <f>IFERROR(INDEX(Sheet3!$Q$2:$Q$25,MATCH(H37751,Origin_List,0)),"")</f>
        <v/>
      </c>
    </row>
    <row r="37752" spans="4:13">
      <c r="D37752" s="20" t="str">
        <f>IFERROR(VLOOKUP(H37752&amp;"|"&amp;I37752,Sheet3!$H$2:$N$150,5,0),"")</f>
        <v/>
      </c>
      <c r="M37752" s="20" t="str">
        <f>IFERROR(INDEX(Sheet3!$Q$2:$Q$25,MATCH(H37752,Origin_List,0)),"")</f>
        <v/>
      </c>
    </row>
    <row r="37753" spans="4:13">
      <c r="D37753" s="20" t="str">
        <f>IFERROR(VLOOKUP(H37753&amp;"|"&amp;I37753,Sheet3!$H$2:$N$150,5,0),"")</f>
        <v/>
      </c>
      <c r="M37753" s="20" t="str">
        <f>IFERROR(INDEX(Sheet3!$Q$2:$Q$25,MATCH(H37753,Origin_List,0)),"")</f>
        <v/>
      </c>
    </row>
    <row r="37754" spans="4:13">
      <c r="D37754" s="20" t="str">
        <f>IFERROR(VLOOKUP(H37754&amp;"|"&amp;I37754,Sheet3!$H$2:$N$150,5,0),"")</f>
        <v/>
      </c>
      <c r="M37754" s="20" t="str">
        <f>IFERROR(INDEX(Sheet3!$Q$2:$Q$25,MATCH(H37754,Origin_List,0)),"")</f>
        <v/>
      </c>
    </row>
    <row r="37755" spans="4:13">
      <c r="D37755" s="20" t="str">
        <f>IFERROR(VLOOKUP(H37755&amp;"|"&amp;I37755,Sheet3!$H$2:$N$150,5,0),"")</f>
        <v/>
      </c>
      <c r="M37755" s="20" t="str">
        <f>IFERROR(INDEX(Sheet3!$Q$2:$Q$25,MATCH(H37755,Origin_List,0)),"")</f>
        <v/>
      </c>
    </row>
    <row r="37756" spans="4:13">
      <c r="D37756" s="20" t="str">
        <f>IFERROR(VLOOKUP(H37756&amp;"|"&amp;I37756,Sheet3!$H$2:$N$150,5,0),"")</f>
        <v/>
      </c>
      <c r="M37756" s="20" t="str">
        <f>IFERROR(INDEX(Sheet3!$Q$2:$Q$25,MATCH(H37756,Origin_List,0)),"")</f>
        <v/>
      </c>
    </row>
    <row r="37757" spans="4:13">
      <c r="D37757" s="20" t="str">
        <f>IFERROR(VLOOKUP(H37757&amp;"|"&amp;I37757,Sheet3!$H$2:$N$150,5,0),"")</f>
        <v/>
      </c>
      <c r="M37757" s="20" t="str">
        <f>IFERROR(INDEX(Sheet3!$Q$2:$Q$25,MATCH(H37757,Origin_List,0)),"")</f>
        <v/>
      </c>
    </row>
    <row r="37758" spans="4:13">
      <c r="D37758" s="20" t="str">
        <f>IFERROR(VLOOKUP(H37758&amp;"|"&amp;I37758,Sheet3!$H$2:$N$150,5,0),"")</f>
        <v/>
      </c>
      <c r="M37758" s="20" t="str">
        <f>IFERROR(INDEX(Sheet3!$Q$2:$Q$25,MATCH(H37758,Origin_List,0)),"")</f>
        <v/>
      </c>
    </row>
    <row r="37759" spans="4:13">
      <c r="D37759" s="20" t="str">
        <f>IFERROR(VLOOKUP(H37759&amp;"|"&amp;I37759,Sheet3!$H$2:$N$150,5,0),"")</f>
        <v/>
      </c>
      <c r="M37759" s="20" t="str">
        <f>IFERROR(INDEX(Sheet3!$Q$2:$Q$25,MATCH(H37759,Origin_List,0)),"")</f>
        <v/>
      </c>
    </row>
    <row r="37760" spans="4:13">
      <c r="D37760" s="20" t="str">
        <f>IFERROR(VLOOKUP(H37760&amp;"|"&amp;I37760,Sheet3!$H$2:$N$150,5,0),"")</f>
        <v/>
      </c>
      <c r="M37760" s="20" t="str">
        <f>IFERROR(INDEX(Sheet3!$Q$2:$Q$25,MATCH(H37760,Origin_List,0)),"")</f>
        <v/>
      </c>
    </row>
    <row r="37761" spans="4:13">
      <c r="D37761" s="20" t="str">
        <f>IFERROR(VLOOKUP(H37761&amp;"|"&amp;I37761,Sheet3!$H$2:$N$150,5,0),"")</f>
        <v/>
      </c>
      <c r="M37761" s="20" t="str">
        <f>IFERROR(INDEX(Sheet3!$Q$2:$Q$25,MATCH(H37761,Origin_List,0)),"")</f>
        <v/>
      </c>
    </row>
    <row r="37762" spans="4:13">
      <c r="D37762" s="20" t="str">
        <f>IFERROR(VLOOKUP(H37762&amp;"|"&amp;I37762,Sheet3!$H$2:$N$150,5,0),"")</f>
        <v/>
      </c>
      <c r="M37762" s="20" t="str">
        <f>IFERROR(INDEX(Sheet3!$Q$2:$Q$25,MATCH(H37762,Origin_List,0)),"")</f>
        <v/>
      </c>
    </row>
    <row r="37763" spans="4:13">
      <c r="D37763" s="20" t="str">
        <f>IFERROR(VLOOKUP(H37763&amp;"|"&amp;I37763,Sheet3!$H$2:$N$150,5,0),"")</f>
        <v/>
      </c>
      <c r="M37763" s="20" t="str">
        <f>IFERROR(INDEX(Sheet3!$Q$2:$Q$25,MATCH(H37763,Origin_List,0)),"")</f>
        <v/>
      </c>
    </row>
    <row r="37764" spans="4:13">
      <c r="D37764" s="20" t="str">
        <f>IFERROR(VLOOKUP(H37764&amp;"|"&amp;I37764,Sheet3!$H$2:$N$150,5,0),"")</f>
        <v/>
      </c>
      <c r="M37764" s="20" t="str">
        <f>IFERROR(INDEX(Sheet3!$Q$2:$Q$25,MATCH(H37764,Origin_List,0)),"")</f>
        <v/>
      </c>
    </row>
    <row r="37765" spans="4:13">
      <c r="D37765" s="20" t="str">
        <f>IFERROR(VLOOKUP(H37765&amp;"|"&amp;I37765,Sheet3!$H$2:$N$150,5,0),"")</f>
        <v/>
      </c>
      <c r="M37765" s="20" t="str">
        <f>IFERROR(INDEX(Sheet3!$Q$2:$Q$25,MATCH(H37765,Origin_List,0)),"")</f>
        <v/>
      </c>
    </row>
    <row r="37766" spans="4:13">
      <c r="D37766" s="20" t="str">
        <f>IFERROR(VLOOKUP(H37766&amp;"|"&amp;I37766,Sheet3!$H$2:$N$150,5,0),"")</f>
        <v/>
      </c>
      <c r="M37766" s="20" t="str">
        <f>IFERROR(INDEX(Sheet3!$Q$2:$Q$25,MATCH(H37766,Origin_List,0)),"")</f>
        <v/>
      </c>
    </row>
    <row r="37767" spans="4:13">
      <c r="D37767" s="20" t="str">
        <f>IFERROR(VLOOKUP(H37767&amp;"|"&amp;I37767,Sheet3!$H$2:$N$150,5,0),"")</f>
        <v/>
      </c>
      <c r="M37767" s="20" t="str">
        <f>IFERROR(INDEX(Sheet3!$Q$2:$Q$25,MATCH(H37767,Origin_List,0)),"")</f>
        <v/>
      </c>
    </row>
    <row r="37768" spans="4:13">
      <c r="D37768" s="20" t="str">
        <f>IFERROR(VLOOKUP(H37768&amp;"|"&amp;I37768,Sheet3!$H$2:$N$150,5,0),"")</f>
        <v/>
      </c>
      <c r="M37768" s="20" t="str">
        <f>IFERROR(INDEX(Sheet3!$Q$2:$Q$25,MATCH(H37768,Origin_List,0)),"")</f>
        <v/>
      </c>
    </row>
    <row r="37769" spans="4:13">
      <c r="D37769" s="20" t="str">
        <f>IFERROR(VLOOKUP(H37769&amp;"|"&amp;I37769,Sheet3!$H$2:$N$150,5,0),"")</f>
        <v/>
      </c>
      <c r="M37769" s="20" t="str">
        <f>IFERROR(INDEX(Sheet3!$Q$2:$Q$25,MATCH(H37769,Origin_List,0)),"")</f>
        <v/>
      </c>
    </row>
    <row r="37770" spans="4:13">
      <c r="D37770" s="20" t="str">
        <f>IFERROR(VLOOKUP(H37770&amp;"|"&amp;I37770,Sheet3!$H$2:$N$150,5,0),"")</f>
        <v/>
      </c>
      <c r="M37770" s="20" t="str">
        <f>IFERROR(INDEX(Sheet3!$Q$2:$Q$25,MATCH(H37770,Origin_List,0)),"")</f>
        <v/>
      </c>
    </row>
    <row r="37771" spans="4:13">
      <c r="D37771" s="20" t="str">
        <f>IFERROR(VLOOKUP(H37771&amp;"|"&amp;I37771,Sheet3!$H$2:$N$150,5,0),"")</f>
        <v/>
      </c>
      <c r="M37771" s="20" t="str">
        <f>IFERROR(INDEX(Sheet3!$Q$2:$Q$25,MATCH(H37771,Origin_List,0)),"")</f>
        <v/>
      </c>
    </row>
    <row r="37772" spans="4:13">
      <c r="D37772" s="20" t="str">
        <f>IFERROR(VLOOKUP(H37772&amp;"|"&amp;I37772,Sheet3!$H$2:$N$150,5,0),"")</f>
        <v/>
      </c>
      <c r="M37772" s="20" t="str">
        <f>IFERROR(INDEX(Sheet3!$Q$2:$Q$25,MATCH(H37772,Origin_List,0)),"")</f>
        <v/>
      </c>
    </row>
    <row r="37773" spans="4:13">
      <c r="D37773" s="20" t="str">
        <f>IFERROR(VLOOKUP(H37773&amp;"|"&amp;I37773,Sheet3!$H$2:$N$150,5,0),"")</f>
        <v/>
      </c>
      <c r="M37773" s="20" t="str">
        <f>IFERROR(INDEX(Sheet3!$Q$2:$Q$25,MATCH(H37773,Origin_List,0)),"")</f>
        <v/>
      </c>
    </row>
    <row r="37774" spans="4:13">
      <c r="D37774" s="20" t="str">
        <f>IFERROR(VLOOKUP(H37774&amp;"|"&amp;I37774,Sheet3!$H$2:$N$150,5,0),"")</f>
        <v/>
      </c>
      <c r="M37774" s="20" t="str">
        <f>IFERROR(INDEX(Sheet3!$Q$2:$Q$25,MATCH(H37774,Origin_List,0)),"")</f>
        <v/>
      </c>
    </row>
    <row r="37775" spans="4:13">
      <c r="D37775" s="20" t="str">
        <f>IFERROR(VLOOKUP(H37775&amp;"|"&amp;I37775,Sheet3!$H$2:$N$150,5,0),"")</f>
        <v/>
      </c>
      <c r="M37775" s="20" t="str">
        <f>IFERROR(INDEX(Sheet3!$Q$2:$Q$25,MATCH(H37775,Origin_List,0)),"")</f>
        <v/>
      </c>
    </row>
    <row r="37776" spans="4:13">
      <c r="D37776" s="20" t="str">
        <f>IFERROR(VLOOKUP(H37776&amp;"|"&amp;I37776,Sheet3!$H$2:$N$150,5,0),"")</f>
        <v/>
      </c>
      <c r="M37776" s="20" t="str">
        <f>IFERROR(INDEX(Sheet3!$Q$2:$Q$25,MATCH(H37776,Origin_List,0)),"")</f>
        <v/>
      </c>
    </row>
    <row r="37777" spans="4:13">
      <c r="D37777" s="20" t="str">
        <f>IFERROR(VLOOKUP(H37777&amp;"|"&amp;I37777,Sheet3!$H$2:$N$150,5,0),"")</f>
        <v/>
      </c>
      <c r="M37777" s="20" t="str">
        <f>IFERROR(INDEX(Sheet3!$Q$2:$Q$25,MATCH(H37777,Origin_List,0)),"")</f>
        <v/>
      </c>
    </row>
    <row r="37778" spans="4:13">
      <c r="D37778" s="20" t="str">
        <f>IFERROR(VLOOKUP(H37778&amp;"|"&amp;I37778,Sheet3!$H$2:$N$150,5,0),"")</f>
        <v/>
      </c>
      <c r="M37778" s="20" t="str">
        <f>IFERROR(INDEX(Sheet3!$Q$2:$Q$25,MATCH(H37778,Origin_List,0)),"")</f>
        <v/>
      </c>
    </row>
    <row r="37779" spans="4:13">
      <c r="D37779" s="20" t="str">
        <f>IFERROR(VLOOKUP(H37779&amp;"|"&amp;I37779,Sheet3!$H$2:$N$150,5,0),"")</f>
        <v/>
      </c>
      <c r="M37779" s="20" t="str">
        <f>IFERROR(INDEX(Sheet3!$Q$2:$Q$25,MATCH(H37779,Origin_List,0)),"")</f>
        <v/>
      </c>
    </row>
    <row r="37780" spans="4:13">
      <c r="D37780" s="20" t="str">
        <f>IFERROR(VLOOKUP(H37780&amp;"|"&amp;I37780,Sheet3!$H$2:$N$150,5,0),"")</f>
        <v/>
      </c>
      <c r="M37780" s="20" t="str">
        <f>IFERROR(INDEX(Sheet3!$Q$2:$Q$25,MATCH(H37780,Origin_List,0)),"")</f>
        <v/>
      </c>
    </row>
    <row r="37781" spans="4:13">
      <c r="D37781" s="20" t="str">
        <f>IFERROR(VLOOKUP(H37781&amp;"|"&amp;I37781,Sheet3!$H$2:$N$150,5,0),"")</f>
        <v/>
      </c>
      <c r="M37781" s="20" t="str">
        <f>IFERROR(INDEX(Sheet3!$Q$2:$Q$25,MATCH(H37781,Origin_List,0)),"")</f>
        <v/>
      </c>
    </row>
    <row r="37782" spans="4:13">
      <c r="D37782" s="20" t="str">
        <f>IFERROR(VLOOKUP(H37782&amp;"|"&amp;I37782,Sheet3!$H$2:$N$150,5,0),"")</f>
        <v/>
      </c>
      <c r="M37782" s="20" t="str">
        <f>IFERROR(INDEX(Sheet3!$Q$2:$Q$25,MATCH(H37782,Origin_List,0)),"")</f>
        <v/>
      </c>
    </row>
    <row r="37783" spans="4:13">
      <c r="D37783" s="20" t="str">
        <f>IFERROR(VLOOKUP(H37783&amp;"|"&amp;I37783,Sheet3!$H$2:$N$150,5,0),"")</f>
        <v/>
      </c>
      <c r="M37783" s="20" t="str">
        <f>IFERROR(INDEX(Sheet3!$Q$2:$Q$25,MATCH(H37783,Origin_List,0)),"")</f>
        <v/>
      </c>
    </row>
    <row r="37784" spans="4:13">
      <c r="D37784" s="20" t="str">
        <f>IFERROR(VLOOKUP(H37784&amp;"|"&amp;I37784,Sheet3!$H$2:$N$150,5,0),"")</f>
        <v/>
      </c>
      <c r="M37784" s="20" t="str">
        <f>IFERROR(INDEX(Sheet3!$Q$2:$Q$25,MATCH(H37784,Origin_List,0)),"")</f>
        <v/>
      </c>
    </row>
    <row r="37785" spans="4:13">
      <c r="D37785" s="20" t="str">
        <f>IFERROR(VLOOKUP(H37785&amp;"|"&amp;I37785,Sheet3!$H$2:$N$150,5,0),"")</f>
        <v/>
      </c>
      <c r="M37785" s="20" t="str">
        <f>IFERROR(INDEX(Sheet3!$Q$2:$Q$25,MATCH(H37785,Origin_List,0)),"")</f>
        <v/>
      </c>
    </row>
    <row r="37786" spans="4:13">
      <c r="D37786" s="20" t="str">
        <f>IFERROR(VLOOKUP(H37786&amp;"|"&amp;I37786,Sheet3!$H$2:$N$150,5,0),"")</f>
        <v/>
      </c>
      <c r="M37786" s="20" t="str">
        <f>IFERROR(INDEX(Sheet3!$Q$2:$Q$25,MATCH(H37786,Origin_List,0)),"")</f>
        <v/>
      </c>
    </row>
    <row r="37787" spans="4:13">
      <c r="D37787" s="20" t="str">
        <f>IFERROR(VLOOKUP(H37787&amp;"|"&amp;I37787,Sheet3!$H$2:$N$150,5,0),"")</f>
        <v/>
      </c>
      <c r="M37787" s="20" t="str">
        <f>IFERROR(INDEX(Sheet3!$Q$2:$Q$25,MATCH(H37787,Origin_List,0)),"")</f>
        <v/>
      </c>
    </row>
    <row r="37788" spans="4:13">
      <c r="D37788" s="20" t="str">
        <f>IFERROR(VLOOKUP(H37788&amp;"|"&amp;I37788,Sheet3!$H$2:$N$150,5,0),"")</f>
        <v/>
      </c>
      <c r="M37788" s="20" t="str">
        <f>IFERROR(INDEX(Sheet3!$Q$2:$Q$25,MATCH(H37788,Origin_List,0)),"")</f>
        <v/>
      </c>
    </row>
    <row r="37789" spans="4:13">
      <c r="D37789" s="20" t="str">
        <f>IFERROR(VLOOKUP(H37789&amp;"|"&amp;I37789,Sheet3!$H$2:$N$150,5,0),"")</f>
        <v/>
      </c>
      <c r="M37789" s="20" t="str">
        <f>IFERROR(INDEX(Sheet3!$Q$2:$Q$25,MATCH(H37789,Origin_List,0)),"")</f>
        <v/>
      </c>
    </row>
    <row r="37790" spans="4:13">
      <c r="D37790" s="20" t="str">
        <f>IFERROR(VLOOKUP(H37790&amp;"|"&amp;I37790,Sheet3!$H$2:$N$150,5,0),"")</f>
        <v/>
      </c>
      <c r="M37790" s="20" t="str">
        <f>IFERROR(INDEX(Sheet3!$Q$2:$Q$25,MATCH(H37790,Origin_List,0)),"")</f>
        <v/>
      </c>
    </row>
    <row r="37791" spans="4:13">
      <c r="D37791" s="20" t="str">
        <f>IFERROR(VLOOKUP(H37791&amp;"|"&amp;I37791,Sheet3!$H$2:$N$150,5,0),"")</f>
        <v/>
      </c>
      <c r="M37791" s="20" t="str">
        <f>IFERROR(INDEX(Sheet3!$Q$2:$Q$25,MATCH(H37791,Origin_List,0)),"")</f>
        <v/>
      </c>
    </row>
    <row r="37792" spans="4:13">
      <c r="D37792" s="20" t="str">
        <f>IFERROR(VLOOKUP(H37792&amp;"|"&amp;I37792,Sheet3!$H$2:$N$150,5,0),"")</f>
        <v/>
      </c>
      <c r="M37792" s="20" t="str">
        <f>IFERROR(INDEX(Sheet3!$Q$2:$Q$25,MATCH(H37792,Origin_List,0)),"")</f>
        <v/>
      </c>
    </row>
    <row r="37793" spans="4:13">
      <c r="D37793" s="20" t="str">
        <f>IFERROR(VLOOKUP(H37793&amp;"|"&amp;I37793,Sheet3!$H$2:$N$150,5,0),"")</f>
        <v/>
      </c>
      <c r="M37793" s="20" t="str">
        <f>IFERROR(INDEX(Sheet3!$Q$2:$Q$25,MATCH(H37793,Origin_List,0)),"")</f>
        <v/>
      </c>
    </row>
    <row r="37794" spans="4:13">
      <c r="D37794" s="20" t="str">
        <f>IFERROR(VLOOKUP(H37794&amp;"|"&amp;I37794,Sheet3!$H$2:$N$150,5,0),"")</f>
        <v/>
      </c>
      <c r="M37794" s="20" t="str">
        <f>IFERROR(INDEX(Sheet3!$Q$2:$Q$25,MATCH(H37794,Origin_List,0)),"")</f>
        <v/>
      </c>
    </row>
    <row r="37795" spans="4:13">
      <c r="D37795" s="20" t="str">
        <f>IFERROR(VLOOKUP(H37795&amp;"|"&amp;I37795,Sheet3!$H$2:$N$150,5,0),"")</f>
        <v/>
      </c>
      <c r="M37795" s="20" t="str">
        <f>IFERROR(INDEX(Sheet3!$Q$2:$Q$25,MATCH(H37795,Origin_List,0)),"")</f>
        <v/>
      </c>
    </row>
    <row r="37796" spans="4:13">
      <c r="D37796" s="20" t="str">
        <f>IFERROR(VLOOKUP(H37796&amp;"|"&amp;I37796,Sheet3!$H$2:$N$150,5,0),"")</f>
        <v/>
      </c>
      <c r="M37796" s="20" t="str">
        <f>IFERROR(INDEX(Sheet3!$Q$2:$Q$25,MATCH(H37796,Origin_List,0)),"")</f>
        <v/>
      </c>
    </row>
    <row r="37797" spans="4:13">
      <c r="D37797" s="20" t="str">
        <f>IFERROR(VLOOKUP(H37797&amp;"|"&amp;I37797,Sheet3!$H$2:$N$150,5,0),"")</f>
        <v/>
      </c>
      <c r="M37797" s="20" t="str">
        <f>IFERROR(INDEX(Sheet3!$Q$2:$Q$25,MATCH(H37797,Origin_List,0)),"")</f>
        <v/>
      </c>
    </row>
    <row r="37798" spans="4:13">
      <c r="D37798" s="20" t="str">
        <f>IFERROR(VLOOKUP(H37798&amp;"|"&amp;I37798,Sheet3!$H$2:$N$150,5,0),"")</f>
        <v/>
      </c>
      <c r="M37798" s="20" t="str">
        <f>IFERROR(INDEX(Sheet3!$Q$2:$Q$25,MATCH(H37798,Origin_List,0)),"")</f>
        <v/>
      </c>
    </row>
    <row r="37799" spans="4:13">
      <c r="D37799" s="20" t="str">
        <f>IFERROR(VLOOKUP(H37799&amp;"|"&amp;I37799,Sheet3!$H$2:$N$150,5,0),"")</f>
        <v/>
      </c>
      <c r="M37799" s="20" t="str">
        <f>IFERROR(INDEX(Sheet3!$Q$2:$Q$25,MATCH(H37799,Origin_List,0)),"")</f>
        <v/>
      </c>
    </row>
    <row r="37800" spans="4:13">
      <c r="D37800" s="20" t="str">
        <f>IFERROR(VLOOKUP(H37800&amp;"|"&amp;I37800,Sheet3!$H$2:$N$150,5,0),"")</f>
        <v/>
      </c>
      <c r="M37800" s="20" t="str">
        <f>IFERROR(INDEX(Sheet3!$Q$2:$Q$25,MATCH(H37800,Origin_List,0)),"")</f>
        <v/>
      </c>
    </row>
    <row r="37801" spans="4:13">
      <c r="D37801" s="20" t="str">
        <f>IFERROR(VLOOKUP(H37801&amp;"|"&amp;I37801,Sheet3!$H$2:$N$150,5,0),"")</f>
        <v/>
      </c>
      <c r="M37801" s="20" t="str">
        <f>IFERROR(INDEX(Sheet3!$Q$2:$Q$25,MATCH(H37801,Origin_List,0)),"")</f>
        <v/>
      </c>
    </row>
    <row r="37802" spans="4:13">
      <c r="D37802" s="20" t="str">
        <f>IFERROR(VLOOKUP(H37802&amp;"|"&amp;I37802,Sheet3!$H$2:$N$150,5,0),"")</f>
        <v/>
      </c>
      <c r="M37802" s="20" t="str">
        <f>IFERROR(INDEX(Sheet3!$Q$2:$Q$25,MATCH(H37802,Origin_List,0)),"")</f>
        <v/>
      </c>
    </row>
    <row r="37803" spans="4:13">
      <c r="D37803" s="20" t="str">
        <f>IFERROR(VLOOKUP(H37803&amp;"|"&amp;I37803,Sheet3!$H$2:$N$150,5,0),"")</f>
        <v/>
      </c>
      <c r="M37803" s="20" t="str">
        <f>IFERROR(INDEX(Sheet3!$Q$2:$Q$25,MATCH(H37803,Origin_List,0)),"")</f>
        <v/>
      </c>
    </row>
    <row r="37804" spans="4:13">
      <c r="D37804" s="20" t="str">
        <f>IFERROR(VLOOKUP(H37804&amp;"|"&amp;I37804,Sheet3!$H$2:$N$150,5,0),"")</f>
        <v/>
      </c>
      <c r="M37804" s="20" t="str">
        <f>IFERROR(INDEX(Sheet3!$Q$2:$Q$25,MATCH(H37804,Origin_List,0)),"")</f>
        <v/>
      </c>
    </row>
    <row r="37805" spans="4:13">
      <c r="D37805" s="20" t="str">
        <f>IFERROR(VLOOKUP(H37805&amp;"|"&amp;I37805,Sheet3!$H$2:$N$150,5,0),"")</f>
        <v/>
      </c>
      <c r="M37805" s="20" t="str">
        <f>IFERROR(INDEX(Sheet3!$Q$2:$Q$25,MATCH(H37805,Origin_List,0)),"")</f>
        <v/>
      </c>
    </row>
    <row r="37806" spans="4:13">
      <c r="D37806" s="20" t="str">
        <f>IFERROR(VLOOKUP(H37806&amp;"|"&amp;I37806,Sheet3!$H$2:$N$150,5,0),"")</f>
        <v/>
      </c>
      <c r="M37806" s="20" t="str">
        <f>IFERROR(INDEX(Sheet3!$Q$2:$Q$25,MATCH(H37806,Origin_List,0)),"")</f>
        <v/>
      </c>
    </row>
    <row r="37807" spans="4:13">
      <c r="D37807" s="20" t="str">
        <f>IFERROR(VLOOKUP(H37807&amp;"|"&amp;I37807,Sheet3!$H$2:$N$150,5,0),"")</f>
        <v/>
      </c>
      <c r="M37807" s="20" t="str">
        <f>IFERROR(INDEX(Sheet3!$Q$2:$Q$25,MATCH(H37807,Origin_List,0)),"")</f>
        <v/>
      </c>
    </row>
    <row r="37808" spans="4:13">
      <c r="D37808" s="20" t="str">
        <f>IFERROR(VLOOKUP(H37808&amp;"|"&amp;I37808,Sheet3!$H$2:$N$150,5,0),"")</f>
        <v/>
      </c>
      <c r="M37808" s="20" t="str">
        <f>IFERROR(INDEX(Sheet3!$Q$2:$Q$25,MATCH(H37808,Origin_List,0)),"")</f>
        <v/>
      </c>
    </row>
    <row r="37809" spans="4:13">
      <c r="D37809" s="20" t="str">
        <f>IFERROR(VLOOKUP(H37809&amp;"|"&amp;I37809,Sheet3!$H$2:$N$150,5,0),"")</f>
        <v/>
      </c>
      <c r="M37809" s="20" t="str">
        <f>IFERROR(INDEX(Sheet3!$Q$2:$Q$25,MATCH(H37809,Origin_List,0)),"")</f>
        <v/>
      </c>
    </row>
    <row r="37810" spans="4:13">
      <c r="D37810" s="20" t="str">
        <f>IFERROR(VLOOKUP(H37810&amp;"|"&amp;I37810,Sheet3!$H$2:$N$150,5,0),"")</f>
        <v/>
      </c>
      <c r="M37810" s="20" t="str">
        <f>IFERROR(INDEX(Sheet3!$Q$2:$Q$25,MATCH(H37810,Origin_List,0)),"")</f>
        <v/>
      </c>
    </row>
    <row r="37811" spans="4:13">
      <c r="D37811" s="20" t="str">
        <f>IFERROR(VLOOKUP(H37811&amp;"|"&amp;I37811,Sheet3!$H$2:$N$150,5,0),"")</f>
        <v/>
      </c>
      <c r="M37811" s="20" t="str">
        <f>IFERROR(INDEX(Sheet3!$Q$2:$Q$25,MATCH(H37811,Origin_List,0)),"")</f>
        <v/>
      </c>
    </row>
    <row r="37812" spans="4:13">
      <c r="D37812" s="20" t="str">
        <f>IFERROR(VLOOKUP(H37812&amp;"|"&amp;I37812,Sheet3!$H$2:$N$150,5,0),"")</f>
        <v/>
      </c>
      <c r="M37812" s="20" t="str">
        <f>IFERROR(INDEX(Sheet3!$Q$2:$Q$25,MATCH(H37812,Origin_List,0)),"")</f>
        <v/>
      </c>
    </row>
    <row r="37813" spans="4:13">
      <c r="D37813" s="20" t="str">
        <f>IFERROR(VLOOKUP(H37813&amp;"|"&amp;I37813,Sheet3!$H$2:$N$150,5,0),"")</f>
        <v/>
      </c>
      <c r="M37813" s="20" t="str">
        <f>IFERROR(INDEX(Sheet3!$Q$2:$Q$25,MATCH(H37813,Origin_List,0)),"")</f>
        <v/>
      </c>
    </row>
    <row r="37814" spans="4:13">
      <c r="D37814" s="20" t="str">
        <f>IFERROR(VLOOKUP(H37814&amp;"|"&amp;I37814,Sheet3!$H$2:$N$150,5,0),"")</f>
        <v/>
      </c>
      <c r="M37814" s="20" t="str">
        <f>IFERROR(INDEX(Sheet3!$Q$2:$Q$25,MATCH(H37814,Origin_List,0)),"")</f>
        <v/>
      </c>
    </row>
    <row r="37815" spans="4:13">
      <c r="D37815" s="20" t="str">
        <f>IFERROR(VLOOKUP(H37815&amp;"|"&amp;I37815,Sheet3!$H$2:$N$150,5,0),"")</f>
        <v/>
      </c>
      <c r="M37815" s="20" t="str">
        <f>IFERROR(INDEX(Sheet3!$Q$2:$Q$25,MATCH(H37815,Origin_List,0)),"")</f>
        <v/>
      </c>
    </row>
    <row r="37816" spans="4:13">
      <c r="D37816" s="20" t="str">
        <f>IFERROR(VLOOKUP(H37816&amp;"|"&amp;I37816,Sheet3!$H$2:$N$150,5,0),"")</f>
        <v/>
      </c>
      <c r="M37816" s="20" t="str">
        <f>IFERROR(INDEX(Sheet3!$Q$2:$Q$25,MATCH(H37816,Origin_List,0)),"")</f>
        <v/>
      </c>
    </row>
    <row r="37817" spans="4:13">
      <c r="D37817" s="20" t="str">
        <f>IFERROR(VLOOKUP(H37817&amp;"|"&amp;I37817,Sheet3!$H$2:$N$150,5,0),"")</f>
        <v/>
      </c>
      <c r="M37817" s="20" t="str">
        <f>IFERROR(INDEX(Sheet3!$Q$2:$Q$25,MATCH(H37817,Origin_List,0)),"")</f>
        <v/>
      </c>
    </row>
    <row r="37818" spans="4:13">
      <c r="D37818" s="20" t="str">
        <f>IFERROR(VLOOKUP(H37818&amp;"|"&amp;I37818,Sheet3!$H$2:$N$150,5,0),"")</f>
        <v/>
      </c>
      <c r="M37818" s="20" t="str">
        <f>IFERROR(INDEX(Sheet3!$Q$2:$Q$25,MATCH(H37818,Origin_List,0)),"")</f>
        <v/>
      </c>
    </row>
    <row r="37819" spans="4:13">
      <c r="D37819" s="20" t="str">
        <f>IFERROR(VLOOKUP(H37819&amp;"|"&amp;I37819,Sheet3!$H$2:$N$150,5,0),"")</f>
        <v/>
      </c>
      <c r="M37819" s="20" t="str">
        <f>IFERROR(INDEX(Sheet3!$Q$2:$Q$25,MATCH(H37819,Origin_List,0)),"")</f>
        <v/>
      </c>
    </row>
    <row r="37820" spans="4:13">
      <c r="D37820" s="20" t="str">
        <f>IFERROR(VLOOKUP(H37820&amp;"|"&amp;I37820,Sheet3!$H$2:$N$150,5,0),"")</f>
        <v/>
      </c>
      <c r="M37820" s="20" t="str">
        <f>IFERROR(INDEX(Sheet3!$Q$2:$Q$25,MATCH(H37820,Origin_List,0)),"")</f>
        <v/>
      </c>
    </row>
    <row r="37821" spans="4:13">
      <c r="D37821" s="20" t="str">
        <f>IFERROR(VLOOKUP(H37821&amp;"|"&amp;I37821,Sheet3!$H$2:$N$150,5,0),"")</f>
        <v/>
      </c>
      <c r="M37821" s="20" t="str">
        <f>IFERROR(INDEX(Sheet3!$Q$2:$Q$25,MATCH(H37821,Origin_List,0)),"")</f>
        <v/>
      </c>
    </row>
    <row r="37822" spans="4:13">
      <c r="D37822" s="20" t="str">
        <f>IFERROR(VLOOKUP(H37822&amp;"|"&amp;I37822,Sheet3!$H$2:$N$150,5,0),"")</f>
        <v/>
      </c>
      <c r="M37822" s="20" t="str">
        <f>IFERROR(INDEX(Sheet3!$Q$2:$Q$25,MATCH(H37822,Origin_List,0)),"")</f>
        <v/>
      </c>
    </row>
    <row r="37823" spans="4:13">
      <c r="D37823" s="20" t="str">
        <f>IFERROR(VLOOKUP(H37823&amp;"|"&amp;I37823,Sheet3!$H$2:$N$150,5,0),"")</f>
        <v/>
      </c>
      <c r="M37823" s="20" t="str">
        <f>IFERROR(INDEX(Sheet3!$Q$2:$Q$25,MATCH(H37823,Origin_List,0)),"")</f>
        <v/>
      </c>
    </row>
    <row r="37824" spans="4:13">
      <c r="D37824" s="20" t="str">
        <f>IFERROR(VLOOKUP(H37824&amp;"|"&amp;I37824,Sheet3!$H$2:$N$150,5,0),"")</f>
        <v/>
      </c>
      <c r="M37824" s="20" t="str">
        <f>IFERROR(INDEX(Sheet3!$Q$2:$Q$25,MATCH(H37824,Origin_List,0)),"")</f>
        <v/>
      </c>
    </row>
    <row r="37825" spans="4:13">
      <c r="D37825" s="20" t="str">
        <f>IFERROR(VLOOKUP(H37825&amp;"|"&amp;I37825,Sheet3!$H$2:$N$150,5,0),"")</f>
        <v/>
      </c>
      <c r="M37825" s="20" t="str">
        <f>IFERROR(INDEX(Sheet3!$Q$2:$Q$25,MATCH(H37825,Origin_List,0)),"")</f>
        <v/>
      </c>
    </row>
    <row r="37826" spans="4:13">
      <c r="D37826" s="20" t="str">
        <f>IFERROR(VLOOKUP(H37826&amp;"|"&amp;I37826,Sheet3!$H$2:$N$150,5,0),"")</f>
        <v/>
      </c>
      <c r="M37826" s="20" t="str">
        <f>IFERROR(INDEX(Sheet3!$Q$2:$Q$25,MATCH(H37826,Origin_List,0)),"")</f>
        <v/>
      </c>
    </row>
    <row r="37827" spans="4:13">
      <c r="D37827" s="20" t="str">
        <f>IFERROR(VLOOKUP(H37827&amp;"|"&amp;I37827,Sheet3!$H$2:$N$150,5,0),"")</f>
        <v/>
      </c>
      <c r="M37827" s="20" t="str">
        <f>IFERROR(INDEX(Sheet3!$Q$2:$Q$25,MATCH(H37827,Origin_List,0)),"")</f>
        <v/>
      </c>
    </row>
    <row r="37828" spans="4:13">
      <c r="D37828" s="20" t="str">
        <f>IFERROR(VLOOKUP(H37828&amp;"|"&amp;I37828,Sheet3!$H$2:$N$150,5,0),"")</f>
        <v/>
      </c>
      <c r="M37828" s="20" t="str">
        <f>IFERROR(INDEX(Sheet3!$Q$2:$Q$25,MATCH(H37828,Origin_List,0)),"")</f>
        <v/>
      </c>
    </row>
    <row r="37829" spans="4:13">
      <c r="D37829" s="20" t="str">
        <f>IFERROR(VLOOKUP(H37829&amp;"|"&amp;I37829,Sheet3!$H$2:$N$150,5,0),"")</f>
        <v/>
      </c>
      <c r="M37829" s="20" t="str">
        <f>IFERROR(INDEX(Sheet3!$Q$2:$Q$25,MATCH(H37829,Origin_List,0)),"")</f>
        <v/>
      </c>
    </row>
    <row r="37830" spans="4:13">
      <c r="D37830" s="20" t="str">
        <f>IFERROR(VLOOKUP(H37830&amp;"|"&amp;I37830,Sheet3!$H$2:$N$150,5,0),"")</f>
        <v/>
      </c>
      <c r="M37830" s="20" t="str">
        <f>IFERROR(INDEX(Sheet3!$Q$2:$Q$25,MATCH(H37830,Origin_List,0)),"")</f>
        <v/>
      </c>
    </row>
    <row r="37831" spans="4:13">
      <c r="D37831" s="20" t="str">
        <f>IFERROR(VLOOKUP(H37831&amp;"|"&amp;I37831,Sheet3!$H$2:$N$150,5,0),"")</f>
        <v/>
      </c>
      <c r="M37831" s="20" t="str">
        <f>IFERROR(INDEX(Sheet3!$Q$2:$Q$25,MATCH(H37831,Origin_List,0)),"")</f>
        <v/>
      </c>
    </row>
    <row r="37832" spans="4:13">
      <c r="D37832" s="20" t="str">
        <f>IFERROR(VLOOKUP(H37832&amp;"|"&amp;I37832,Sheet3!$H$2:$N$150,5,0),"")</f>
        <v/>
      </c>
      <c r="M37832" s="20" t="str">
        <f>IFERROR(INDEX(Sheet3!$Q$2:$Q$25,MATCH(H37832,Origin_List,0)),"")</f>
        <v/>
      </c>
    </row>
    <row r="37833" spans="4:13">
      <c r="D37833" s="20" t="str">
        <f>IFERROR(VLOOKUP(H37833&amp;"|"&amp;I37833,Sheet3!$H$2:$N$150,5,0),"")</f>
        <v/>
      </c>
      <c r="M37833" s="20" t="str">
        <f>IFERROR(INDEX(Sheet3!$Q$2:$Q$25,MATCH(H37833,Origin_List,0)),"")</f>
        <v/>
      </c>
    </row>
    <row r="37834" spans="4:13">
      <c r="D37834" s="20" t="str">
        <f>IFERROR(VLOOKUP(H37834&amp;"|"&amp;I37834,Sheet3!$H$2:$N$150,5,0),"")</f>
        <v/>
      </c>
      <c r="M37834" s="20" t="str">
        <f>IFERROR(INDEX(Sheet3!$Q$2:$Q$25,MATCH(H37834,Origin_List,0)),"")</f>
        <v/>
      </c>
    </row>
    <row r="37835" spans="4:13">
      <c r="D37835" s="20" t="str">
        <f>IFERROR(VLOOKUP(H37835&amp;"|"&amp;I37835,Sheet3!$H$2:$N$150,5,0),"")</f>
        <v/>
      </c>
      <c r="M37835" s="20" t="str">
        <f>IFERROR(INDEX(Sheet3!$Q$2:$Q$25,MATCH(H37835,Origin_List,0)),"")</f>
        <v/>
      </c>
    </row>
    <row r="37836" spans="4:13">
      <c r="D37836" s="20" t="str">
        <f>IFERROR(VLOOKUP(H37836&amp;"|"&amp;I37836,Sheet3!$H$2:$N$150,5,0),"")</f>
        <v/>
      </c>
      <c r="M37836" s="20" t="str">
        <f>IFERROR(INDEX(Sheet3!$Q$2:$Q$25,MATCH(H37836,Origin_List,0)),"")</f>
        <v/>
      </c>
    </row>
    <row r="37837" spans="4:13">
      <c r="D37837" s="20" t="str">
        <f>IFERROR(VLOOKUP(H37837&amp;"|"&amp;I37837,Sheet3!$H$2:$N$150,5,0),"")</f>
        <v/>
      </c>
      <c r="M37837" s="20" t="str">
        <f>IFERROR(INDEX(Sheet3!$Q$2:$Q$25,MATCH(H37837,Origin_List,0)),"")</f>
        <v/>
      </c>
    </row>
    <row r="37838" spans="4:13">
      <c r="D37838" s="20" t="str">
        <f>IFERROR(VLOOKUP(H37838&amp;"|"&amp;I37838,Sheet3!$H$2:$N$150,5,0),"")</f>
        <v/>
      </c>
      <c r="M37838" s="20" t="str">
        <f>IFERROR(INDEX(Sheet3!$Q$2:$Q$25,MATCH(H37838,Origin_List,0)),"")</f>
        <v/>
      </c>
    </row>
    <row r="37839" spans="4:13">
      <c r="D37839" s="20" t="str">
        <f>IFERROR(VLOOKUP(H37839&amp;"|"&amp;I37839,Sheet3!$H$2:$N$150,5,0),"")</f>
        <v/>
      </c>
      <c r="M37839" s="20" t="str">
        <f>IFERROR(INDEX(Sheet3!$Q$2:$Q$25,MATCH(H37839,Origin_List,0)),"")</f>
        <v/>
      </c>
    </row>
    <row r="37840" spans="4:13">
      <c r="D37840" s="20" t="str">
        <f>IFERROR(VLOOKUP(H37840&amp;"|"&amp;I37840,Sheet3!$H$2:$N$150,5,0),"")</f>
        <v/>
      </c>
      <c r="M37840" s="20" t="str">
        <f>IFERROR(INDEX(Sheet3!$Q$2:$Q$25,MATCH(H37840,Origin_List,0)),"")</f>
        <v/>
      </c>
    </row>
    <row r="37841" spans="4:13">
      <c r="D37841" s="20" t="str">
        <f>IFERROR(VLOOKUP(H37841&amp;"|"&amp;I37841,Sheet3!$H$2:$N$150,5,0),"")</f>
        <v/>
      </c>
      <c r="M37841" s="20" t="str">
        <f>IFERROR(INDEX(Sheet3!$Q$2:$Q$25,MATCH(H37841,Origin_List,0)),"")</f>
        <v/>
      </c>
    </row>
    <row r="37842" spans="4:13">
      <c r="D37842" s="20" t="str">
        <f>IFERROR(VLOOKUP(H37842&amp;"|"&amp;I37842,Sheet3!$H$2:$N$150,5,0),"")</f>
        <v/>
      </c>
      <c r="M37842" s="20" t="str">
        <f>IFERROR(INDEX(Sheet3!$Q$2:$Q$25,MATCH(H37842,Origin_List,0)),"")</f>
        <v/>
      </c>
    </row>
    <row r="37843" spans="4:13">
      <c r="D37843" s="20" t="str">
        <f>IFERROR(VLOOKUP(H37843&amp;"|"&amp;I37843,Sheet3!$H$2:$N$150,5,0),"")</f>
        <v/>
      </c>
      <c r="M37843" s="20" t="str">
        <f>IFERROR(INDEX(Sheet3!$Q$2:$Q$25,MATCH(H37843,Origin_List,0)),"")</f>
        <v/>
      </c>
    </row>
    <row r="37844" spans="4:13">
      <c r="D37844" s="20" t="str">
        <f>IFERROR(VLOOKUP(H37844&amp;"|"&amp;I37844,Sheet3!$H$2:$N$150,5,0),"")</f>
        <v/>
      </c>
      <c r="M37844" s="20" t="str">
        <f>IFERROR(INDEX(Sheet3!$Q$2:$Q$25,MATCH(H37844,Origin_List,0)),"")</f>
        <v/>
      </c>
    </row>
    <row r="37845" spans="4:13">
      <c r="D37845" s="20" t="str">
        <f>IFERROR(VLOOKUP(H37845&amp;"|"&amp;I37845,Sheet3!$H$2:$N$150,5,0),"")</f>
        <v/>
      </c>
      <c r="M37845" s="20" t="str">
        <f>IFERROR(INDEX(Sheet3!$Q$2:$Q$25,MATCH(H37845,Origin_List,0)),"")</f>
        <v/>
      </c>
    </row>
    <row r="37846" spans="4:13">
      <c r="D37846" s="20" t="str">
        <f>IFERROR(VLOOKUP(H37846&amp;"|"&amp;I37846,Sheet3!$H$2:$N$150,5,0),"")</f>
        <v/>
      </c>
      <c r="M37846" s="20" t="str">
        <f>IFERROR(INDEX(Sheet3!$Q$2:$Q$25,MATCH(H37846,Origin_List,0)),"")</f>
        <v/>
      </c>
    </row>
    <row r="37847" spans="4:13">
      <c r="D37847" s="20" t="str">
        <f>IFERROR(VLOOKUP(H37847&amp;"|"&amp;I37847,Sheet3!$H$2:$N$150,5,0),"")</f>
        <v/>
      </c>
      <c r="M37847" s="20" t="str">
        <f>IFERROR(INDEX(Sheet3!$Q$2:$Q$25,MATCH(H37847,Origin_List,0)),"")</f>
        <v/>
      </c>
    </row>
    <row r="37848" spans="4:13">
      <c r="D37848" s="20" t="str">
        <f>IFERROR(VLOOKUP(H37848&amp;"|"&amp;I37848,Sheet3!$H$2:$N$150,5,0),"")</f>
        <v/>
      </c>
      <c r="M37848" s="20" t="str">
        <f>IFERROR(INDEX(Sheet3!$Q$2:$Q$25,MATCH(H37848,Origin_List,0)),"")</f>
        <v/>
      </c>
    </row>
    <row r="37849" spans="4:13">
      <c r="D37849" s="20" t="str">
        <f>IFERROR(VLOOKUP(H37849&amp;"|"&amp;I37849,Sheet3!$H$2:$N$150,5,0),"")</f>
        <v/>
      </c>
      <c r="M37849" s="20" t="str">
        <f>IFERROR(INDEX(Sheet3!$Q$2:$Q$25,MATCH(H37849,Origin_List,0)),"")</f>
        <v/>
      </c>
    </row>
    <row r="37850" spans="4:13">
      <c r="D37850" s="20" t="str">
        <f>IFERROR(VLOOKUP(H37850&amp;"|"&amp;I37850,Sheet3!$H$2:$N$150,5,0),"")</f>
        <v/>
      </c>
      <c r="M37850" s="20" t="str">
        <f>IFERROR(INDEX(Sheet3!$Q$2:$Q$25,MATCH(H37850,Origin_List,0)),"")</f>
        <v/>
      </c>
    </row>
    <row r="37851" spans="4:13">
      <c r="D37851" s="20" t="str">
        <f>IFERROR(VLOOKUP(H37851&amp;"|"&amp;I37851,Sheet3!$H$2:$N$150,5,0),"")</f>
        <v/>
      </c>
      <c r="M37851" s="20" t="str">
        <f>IFERROR(INDEX(Sheet3!$Q$2:$Q$25,MATCH(H37851,Origin_List,0)),"")</f>
        <v/>
      </c>
    </row>
    <row r="37852" spans="4:13">
      <c r="D37852" s="20" t="str">
        <f>IFERROR(VLOOKUP(H37852&amp;"|"&amp;I37852,Sheet3!$H$2:$N$150,5,0),"")</f>
        <v/>
      </c>
      <c r="M37852" s="20" t="str">
        <f>IFERROR(INDEX(Sheet3!$Q$2:$Q$25,MATCH(H37852,Origin_List,0)),"")</f>
        <v/>
      </c>
    </row>
    <row r="37853" spans="4:13">
      <c r="D37853" s="20" t="str">
        <f>IFERROR(VLOOKUP(H37853&amp;"|"&amp;I37853,Sheet3!$H$2:$N$150,5,0),"")</f>
        <v/>
      </c>
      <c r="M37853" s="20" t="str">
        <f>IFERROR(INDEX(Sheet3!$Q$2:$Q$25,MATCH(H37853,Origin_List,0)),"")</f>
        <v/>
      </c>
    </row>
    <row r="37854" spans="4:13">
      <c r="D37854" s="20" t="str">
        <f>IFERROR(VLOOKUP(H37854&amp;"|"&amp;I37854,Sheet3!$H$2:$N$150,5,0),"")</f>
        <v/>
      </c>
      <c r="M37854" s="20" t="str">
        <f>IFERROR(INDEX(Sheet3!$Q$2:$Q$25,MATCH(H37854,Origin_List,0)),"")</f>
        <v/>
      </c>
    </row>
    <row r="37855" spans="4:13">
      <c r="D37855" s="20" t="str">
        <f>IFERROR(VLOOKUP(H37855&amp;"|"&amp;I37855,Sheet3!$H$2:$N$150,5,0),"")</f>
        <v/>
      </c>
      <c r="M37855" s="20" t="str">
        <f>IFERROR(INDEX(Sheet3!$Q$2:$Q$25,MATCH(H37855,Origin_List,0)),"")</f>
        <v/>
      </c>
    </row>
    <row r="37856" spans="4:13">
      <c r="D37856" s="20" t="str">
        <f>IFERROR(VLOOKUP(H37856&amp;"|"&amp;I37856,Sheet3!$H$2:$N$150,5,0),"")</f>
        <v/>
      </c>
      <c r="M37856" s="20" t="str">
        <f>IFERROR(INDEX(Sheet3!$Q$2:$Q$25,MATCH(H37856,Origin_List,0)),"")</f>
        <v/>
      </c>
    </row>
    <row r="37857" spans="4:13">
      <c r="D37857" s="20" t="str">
        <f>IFERROR(VLOOKUP(H37857&amp;"|"&amp;I37857,Sheet3!$H$2:$N$150,5,0),"")</f>
        <v/>
      </c>
      <c r="M37857" s="20" t="str">
        <f>IFERROR(INDEX(Sheet3!$Q$2:$Q$25,MATCH(H37857,Origin_List,0)),"")</f>
        <v/>
      </c>
    </row>
    <row r="37858" spans="4:13">
      <c r="D37858" s="20" t="str">
        <f>IFERROR(VLOOKUP(H37858&amp;"|"&amp;I37858,Sheet3!$H$2:$N$150,5,0),"")</f>
        <v/>
      </c>
      <c r="M37858" s="20" t="str">
        <f>IFERROR(INDEX(Sheet3!$Q$2:$Q$25,MATCH(H37858,Origin_List,0)),"")</f>
        <v/>
      </c>
    </row>
    <row r="37859" spans="4:13">
      <c r="D37859" s="20" t="str">
        <f>IFERROR(VLOOKUP(H37859&amp;"|"&amp;I37859,Sheet3!$H$2:$N$150,5,0),"")</f>
        <v/>
      </c>
      <c r="M37859" s="20" t="str">
        <f>IFERROR(INDEX(Sheet3!$Q$2:$Q$25,MATCH(H37859,Origin_List,0)),"")</f>
        <v/>
      </c>
    </row>
    <row r="37860" spans="4:13">
      <c r="D37860" s="20" t="str">
        <f>IFERROR(VLOOKUP(H37860&amp;"|"&amp;I37860,Sheet3!$H$2:$N$150,5,0),"")</f>
        <v/>
      </c>
      <c r="M37860" s="20" t="str">
        <f>IFERROR(INDEX(Sheet3!$Q$2:$Q$25,MATCH(H37860,Origin_List,0)),"")</f>
        <v/>
      </c>
    </row>
    <row r="37861" spans="4:13">
      <c r="D37861" s="20" t="str">
        <f>IFERROR(VLOOKUP(H37861&amp;"|"&amp;I37861,Sheet3!$H$2:$N$150,5,0),"")</f>
        <v/>
      </c>
      <c r="M37861" s="20" t="str">
        <f>IFERROR(INDEX(Sheet3!$Q$2:$Q$25,MATCH(H37861,Origin_List,0)),"")</f>
        <v/>
      </c>
    </row>
    <row r="37862" spans="4:13">
      <c r="D37862" s="20" t="str">
        <f>IFERROR(VLOOKUP(H37862&amp;"|"&amp;I37862,Sheet3!$H$2:$N$150,5,0),"")</f>
        <v/>
      </c>
      <c r="M37862" s="20" t="str">
        <f>IFERROR(INDEX(Sheet3!$Q$2:$Q$25,MATCH(H37862,Origin_List,0)),"")</f>
        <v/>
      </c>
    </row>
    <row r="37863" spans="4:13">
      <c r="D37863" s="20" t="str">
        <f>IFERROR(VLOOKUP(H37863&amp;"|"&amp;I37863,Sheet3!$H$2:$N$150,5,0),"")</f>
        <v/>
      </c>
      <c r="M37863" s="20" t="str">
        <f>IFERROR(INDEX(Sheet3!$Q$2:$Q$25,MATCH(H37863,Origin_List,0)),"")</f>
        <v/>
      </c>
    </row>
    <row r="37864" spans="4:13">
      <c r="D37864" s="20" t="str">
        <f>IFERROR(VLOOKUP(H37864&amp;"|"&amp;I37864,Sheet3!$H$2:$N$150,5,0),"")</f>
        <v/>
      </c>
      <c r="M37864" s="20" t="str">
        <f>IFERROR(INDEX(Sheet3!$Q$2:$Q$25,MATCH(H37864,Origin_List,0)),"")</f>
        <v/>
      </c>
    </row>
    <row r="37865" spans="4:13">
      <c r="D37865" s="20" t="str">
        <f>IFERROR(VLOOKUP(H37865&amp;"|"&amp;I37865,Sheet3!$H$2:$N$150,5,0),"")</f>
        <v/>
      </c>
      <c r="M37865" s="20" t="str">
        <f>IFERROR(INDEX(Sheet3!$Q$2:$Q$25,MATCH(H37865,Origin_List,0)),"")</f>
        <v/>
      </c>
    </row>
    <row r="37866" spans="4:13">
      <c r="D37866" s="20" t="str">
        <f>IFERROR(VLOOKUP(H37866&amp;"|"&amp;I37866,Sheet3!$H$2:$N$150,5,0),"")</f>
        <v/>
      </c>
      <c r="M37866" s="20" t="str">
        <f>IFERROR(INDEX(Sheet3!$Q$2:$Q$25,MATCH(H37866,Origin_List,0)),"")</f>
        <v/>
      </c>
    </row>
    <row r="37867" spans="4:13">
      <c r="D37867" s="20" t="str">
        <f>IFERROR(VLOOKUP(H37867&amp;"|"&amp;I37867,Sheet3!$H$2:$N$150,5,0),"")</f>
        <v/>
      </c>
      <c r="M37867" s="20" t="str">
        <f>IFERROR(INDEX(Sheet3!$Q$2:$Q$25,MATCH(H37867,Origin_List,0)),"")</f>
        <v/>
      </c>
    </row>
    <row r="37868" spans="4:13">
      <c r="D37868" s="20" t="str">
        <f>IFERROR(VLOOKUP(H37868&amp;"|"&amp;I37868,Sheet3!$H$2:$N$150,5,0),"")</f>
        <v/>
      </c>
      <c r="M37868" s="20" t="str">
        <f>IFERROR(INDEX(Sheet3!$Q$2:$Q$25,MATCH(H37868,Origin_List,0)),"")</f>
        <v/>
      </c>
    </row>
    <row r="37869" spans="4:13">
      <c r="D37869" s="20" t="str">
        <f>IFERROR(VLOOKUP(H37869&amp;"|"&amp;I37869,Sheet3!$H$2:$N$150,5,0),"")</f>
        <v/>
      </c>
      <c r="M37869" s="20" t="str">
        <f>IFERROR(INDEX(Sheet3!$Q$2:$Q$25,MATCH(H37869,Origin_List,0)),"")</f>
        <v/>
      </c>
    </row>
    <row r="37870" spans="4:13">
      <c r="D37870" s="20" t="str">
        <f>IFERROR(VLOOKUP(H37870&amp;"|"&amp;I37870,Sheet3!$H$2:$N$150,5,0),"")</f>
        <v/>
      </c>
      <c r="M37870" s="20" t="str">
        <f>IFERROR(INDEX(Sheet3!$Q$2:$Q$25,MATCH(H37870,Origin_List,0)),"")</f>
        <v/>
      </c>
    </row>
    <row r="37871" spans="4:13">
      <c r="D37871" s="20" t="str">
        <f>IFERROR(VLOOKUP(H37871&amp;"|"&amp;I37871,Sheet3!$H$2:$N$150,5,0),"")</f>
        <v/>
      </c>
      <c r="M37871" s="20" t="str">
        <f>IFERROR(INDEX(Sheet3!$Q$2:$Q$25,MATCH(H37871,Origin_List,0)),"")</f>
        <v/>
      </c>
    </row>
    <row r="37872" spans="4:13">
      <c r="D37872" s="20" t="str">
        <f>IFERROR(VLOOKUP(H37872&amp;"|"&amp;I37872,Sheet3!$H$2:$N$150,5,0),"")</f>
        <v/>
      </c>
      <c r="M37872" s="20" t="str">
        <f>IFERROR(INDEX(Sheet3!$Q$2:$Q$25,MATCH(H37872,Origin_List,0)),"")</f>
        <v/>
      </c>
    </row>
    <row r="37873" spans="4:13">
      <c r="D37873" s="20" t="str">
        <f>IFERROR(VLOOKUP(H37873&amp;"|"&amp;I37873,Sheet3!$H$2:$N$150,5,0),"")</f>
        <v/>
      </c>
      <c r="M37873" s="20" t="str">
        <f>IFERROR(INDEX(Sheet3!$Q$2:$Q$25,MATCH(H37873,Origin_List,0)),"")</f>
        <v/>
      </c>
    </row>
    <row r="37874" spans="4:13">
      <c r="D37874" s="20" t="str">
        <f>IFERROR(VLOOKUP(H37874&amp;"|"&amp;I37874,Sheet3!$H$2:$N$150,5,0),"")</f>
        <v/>
      </c>
      <c r="M37874" s="20" t="str">
        <f>IFERROR(INDEX(Sheet3!$Q$2:$Q$25,MATCH(H37874,Origin_List,0)),"")</f>
        <v/>
      </c>
    </row>
    <row r="37875" spans="4:13">
      <c r="D37875" s="20" t="str">
        <f>IFERROR(VLOOKUP(H37875&amp;"|"&amp;I37875,Sheet3!$H$2:$N$150,5,0),"")</f>
        <v/>
      </c>
      <c r="M37875" s="20" t="str">
        <f>IFERROR(INDEX(Sheet3!$Q$2:$Q$25,MATCH(H37875,Origin_List,0)),"")</f>
        <v/>
      </c>
    </row>
    <row r="37876" spans="4:13">
      <c r="D37876" s="20" t="str">
        <f>IFERROR(VLOOKUP(H37876&amp;"|"&amp;I37876,Sheet3!$H$2:$N$150,5,0),"")</f>
        <v/>
      </c>
      <c r="M37876" s="20" t="str">
        <f>IFERROR(INDEX(Sheet3!$Q$2:$Q$25,MATCH(H37876,Origin_List,0)),"")</f>
        <v/>
      </c>
    </row>
    <row r="37877" spans="4:13">
      <c r="D37877" s="20" t="str">
        <f>IFERROR(VLOOKUP(H37877&amp;"|"&amp;I37877,Sheet3!$H$2:$N$150,5,0),"")</f>
        <v/>
      </c>
      <c r="M37877" s="20" t="str">
        <f>IFERROR(INDEX(Sheet3!$Q$2:$Q$25,MATCH(H37877,Origin_List,0)),"")</f>
        <v/>
      </c>
    </row>
    <row r="37878" spans="4:13">
      <c r="D37878" s="20" t="str">
        <f>IFERROR(VLOOKUP(H37878&amp;"|"&amp;I37878,Sheet3!$H$2:$N$150,5,0),"")</f>
        <v/>
      </c>
      <c r="M37878" s="20" t="str">
        <f>IFERROR(INDEX(Sheet3!$Q$2:$Q$25,MATCH(H37878,Origin_List,0)),"")</f>
        <v/>
      </c>
    </row>
    <row r="37879" spans="4:13">
      <c r="D37879" s="20" t="str">
        <f>IFERROR(VLOOKUP(H37879&amp;"|"&amp;I37879,Sheet3!$H$2:$N$150,5,0),"")</f>
        <v/>
      </c>
      <c r="M37879" s="20" t="str">
        <f>IFERROR(INDEX(Sheet3!$Q$2:$Q$25,MATCH(H37879,Origin_List,0)),"")</f>
        <v/>
      </c>
    </row>
    <row r="37880" spans="4:13">
      <c r="D37880" s="20" t="str">
        <f>IFERROR(VLOOKUP(H37880&amp;"|"&amp;I37880,Sheet3!$H$2:$N$150,5,0),"")</f>
        <v/>
      </c>
      <c r="M37880" s="20" t="str">
        <f>IFERROR(INDEX(Sheet3!$Q$2:$Q$25,MATCH(H37880,Origin_List,0)),"")</f>
        <v/>
      </c>
    </row>
    <row r="37881" spans="4:13">
      <c r="D37881" s="20" t="str">
        <f>IFERROR(VLOOKUP(H37881&amp;"|"&amp;I37881,Sheet3!$H$2:$N$150,5,0),"")</f>
        <v/>
      </c>
      <c r="M37881" s="20" t="str">
        <f>IFERROR(INDEX(Sheet3!$Q$2:$Q$25,MATCH(H37881,Origin_List,0)),"")</f>
        <v/>
      </c>
    </row>
    <row r="37882" spans="4:13">
      <c r="D37882" s="20" t="str">
        <f>IFERROR(VLOOKUP(H37882&amp;"|"&amp;I37882,Sheet3!$H$2:$N$150,5,0),"")</f>
        <v/>
      </c>
      <c r="M37882" s="20" t="str">
        <f>IFERROR(INDEX(Sheet3!$Q$2:$Q$25,MATCH(H37882,Origin_List,0)),"")</f>
        <v/>
      </c>
    </row>
    <row r="37883" spans="4:13">
      <c r="D37883" s="20" t="str">
        <f>IFERROR(VLOOKUP(H37883&amp;"|"&amp;I37883,Sheet3!$H$2:$N$150,5,0),"")</f>
        <v/>
      </c>
      <c r="M37883" s="20" t="str">
        <f>IFERROR(INDEX(Sheet3!$Q$2:$Q$25,MATCH(H37883,Origin_List,0)),"")</f>
        <v/>
      </c>
    </row>
    <row r="37884" spans="4:13">
      <c r="D37884" s="20" t="str">
        <f>IFERROR(VLOOKUP(H37884&amp;"|"&amp;I37884,Sheet3!$H$2:$N$150,5,0),"")</f>
        <v/>
      </c>
      <c r="M37884" s="20" t="str">
        <f>IFERROR(INDEX(Sheet3!$Q$2:$Q$25,MATCH(H37884,Origin_List,0)),"")</f>
        <v/>
      </c>
    </row>
    <row r="37885" spans="4:13">
      <c r="D37885" s="20" t="str">
        <f>IFERROR(VLOOKUP(H37885&amp;"|"&amp;I37885,Sheet3!$H$2:$N$150,5,0),"")</f>
        <v/>
      </c>
      <c r="M37885" s="20" t="str">
        <f>IFERROR(INDEX(Sheet3!$Q$2:$Q$25,MATCH(H37885,Origin_List,0)),"")</f>
        <v/>
      </c>
    </row>
    <row r="37886" spans="4:13">
      <c r="D37886" s="20" t="str">
        <f>IFERROR(VLOOKUP(H37886&amp;"|"&amp;I37886,Sheet3!$H$2:$N$150,5,0),"")</f>
        <v/>
      </c>
      <c r="M37886" s="20" t="str">
        <f>IFERROR(INDEX(Sheet3!$Q$2:$Q$25,MATCH(H37886,Origin_List,0)),"")</f>
        <v/>
      </c>
    </row>
    <row r="37887" spans="4:13">
      <c r="D37887" s="20" t="str">
        <f>IFERROR(VLOOKUP(H37887&amp;"|"&amp;I37887,Sheet3!$H$2:$N$150,5,0),"")</f>
        <v/>
      </c>
      <c r="M37887" s="20" t="str">
        <f>IFERROR(INDEX(Sheet3!$Q$2:$Q$25,MATCH(H37887,Origin_List,0)),"")</f>
        <v/>
      </c>
    </row>
    <row r="37888" spans="4:13">
      <c r="D37888" s="20" t="str">
        <f>IFERROR(VLOOKUP(H37888&amp;"|"&amp;I37888,Sheet3!$H$2:$N$150,5,0),"")</f>
        <v/>
      </c>
      <c r="M37888" s="20" t="str">
        <f>IFERROR(INDEX(Sheet3!$Q$2:$Q$25,MATCH(H37888,Origin_List,0)),"")</f>
        <v/>
      </c>
    </row>
    <row r="37889" spans="4:13">
      <c r="D37889" s="20" t="str">
        <f>IFERROR(VLOOKUP(H37889&amp;"|"&amp;I37889,Sheet3!$H$2:$N$150,5,0),"")</f>
        <v/>
      </c>
      <c r="M37889" s="20" t="str">
        <f>IFERROR(INDEX(Sheet3!$Q$2:$Q$25,MATCH(H37889,Origin_List,0)),"")</f>
        <v/>
      </c>
    </row>
    <row r="37890" spans="4:13">
      <c r="D37890" s="20" t="str">
        <f>IFERROR(VLOOKUP(H37890&amp;"|"&amp;I37890,Sheet3!$H$2:$N$150,5,0),"")</f>
        <v/>
      </c>
      <c r="M37890" s="20" t="str">
        <f>IFERROR(INDEX(Sheet3!$Q$2:$Q$25,MATCH(H37890,Origin_List,0)),"")</f>
        <v/>
      </c>
    </row>
    <row r="37891" spans="4:13">
      <c r="D37891" s="20" t="str">
        <f>IFERROR(VLOOKUP(H37891&amp;"|"&amp;I37891,Sheet3!$H$2:$N$150,5,0),"")</f>
        <v/>
      </c>
      <c r="M37891" s="20" t="str">
        <f>IFERROR(INDEX(Sheet3!$Q$2:$Q$25,MATCH(H37891,Origin_List,0)),"")</f>
        <v/>
      </c>
    </row>
    <row r="37892" spans="4:13">
      <c r="D37892" s="20" t="str">
        <f>IFERROR(VLOOKUP(H37892&amp;"|"&amp;I37892,Sheet3!$H$2:$N$150,5,0),"")</f>
        <v/>
      </c>
      <c r="M37892" s="20" t="str">
        <f>IFERROR(INDEX(Sheet3!$Q$2:$Q$25,MATCH(H37892,Origin_List,0)),"")</f>
        <v/>
      </c>
    </row>
    <row r="37893" spans="4:13">
      <c r="D37893" s="20" t="str">
        <f>IFERROR(VLOOKUP(H37893&amp;"|"&amp;I37893,Sheet3!$H$2:$N$150,5,0),"")</f>
        <v/>
      </c>
      <c r="M37893" s="20" t="str">
        <f>IFERROR(INDEX(Sheet3!$Q$2:$Q$25,MATCH(H37893,Origin_List,0)),"")</f>
        <v/>
      </c>
    </row>
    <row r="37894" spans="4:13">
      <c r="D37894" s="20" t="str">
        <f>IFERROR(VLOOKUP(H37894&amp;"|"&amp;I37894,Sheet3!$H$2:$N$150,5,0),"")</f>
        <v/>
      </c>
      <c r="M37894" s="20" t="str">
        <f>IFERROR(INDEX(Sheet3!$Q$2:$Q$25,MATCH(H37894,Origin_List,0)),"")</f>
        <v/>
      </c>
    </row>
    <row r="37895" spans="4:13">
      <c r="D37895" s="20" t="str">
        <f>IFERROR(VLOOKUP(H37895&amp;"|"&amp;I37895,Sheet3!$H$2:$N$150,5,0),"")</f>
        <v/>
      </c>
      <c r="M37895" s="20" t="str">
        <f>IFERROR(INDEX(Sheet3!$Q$2:$Q$25,MATCH(H37895,Origin_List,0)),"")</f>
        <v/>
      </c>
    </row>
    <row r="37896" spans="4:13">
      <c r="D37896" s="20" t="str">
        <f>IFERROR(VLOOKUP(H37896&amp;"|"&amp;I37896,Sheet3!$H$2:$N$150,5,0),"")</f>
        <v/>
      </c>
      <c r="M37896" s="20" t="str">
        <f>IFERROR(INDEX(Sheet3!$Q$2:$Q$25,MATCH(H37896,Origin_List,0)),"")</f>
        <v/>
      </c>
    </row>
    <row r="37897" spans="4:13">
      <c r="D37897" s="20" t="str">
        <f>IFERROR(VLOOKUP(H37897&amp;"|"&amp;I37897,Sheet3!$H$2:$N$150,5,0),"")</f>
        <v/>
      </c>
      <c r="M37897" s="20" t="str">
        <f>IFERROR(INDEX(Sheet3!$Q$2:$Q$25,MATCH(H37897,Origin_List,0)),"")</f>
        <v/>
      </c>
    </row>
    <row r="37898" spans="4:13">
      <c r="D37898" s="20" t="str">
        <f>IFERROR(VLOOKUP(H37898&amp;"|"&amp;I37898,Sheet3!$H$2:$N$150,5,0),"")</f>
        <v/>
      </c>
      <c r="M37898" s="20" t="str">
        <f>IFERROR(INDEX(Sheet3!$Q$2:$Q$25,MATCH(H37898,Origin_List,0)),"")</f>
        <v/>
      </c>
    </row>
    <row r="37899" spans="4:13">
      <c r="D37899" s="20" t="str">
        <f>IFERROR(VLOOKUP(H37899&amp;"|"&amp;I37899,Sheet3!$H$2:$N$150,5,0),"")</f>
        <v/>
      </c>
      <c r="M37899" s="20" t="str">
        <f>IFERROR(INDEX(Sheet3!$Q$2:$Q$25,MATCH(H37899,Origin_List,0)),"")</f>
        <v/>
      </c>
    </row>
    <row r="37900" spans="4:13">
      <c r="D37900" s="20" t="str">
        <f>IFERROR(VLOOKUP(H37900&amp;"|"&amp;I37900,Sheet3!$H$2:$N$150,5,0),"")</f>
        <v/>
      </c>
      <c r="M37900" s="20" t="str">
        <f>IFERROR(INDEX(Sheet3!$Q$2:$Q$25,MATCH(H37900,Origin_List,0)),"")</f>
        <v/>
      </c>
    </row>
    <row r="37901" spans="4:13">
      <c r="D37901" s="20" t="str">
        <f>IFERROR(VLOOKUP(H37901&amp;"|"&amp;I37901,Sheet3!$H$2:$N$150,5,0),"")</f>
        <v/>
      </c>
      <c r="M37901" s="20" t="str">
        <f>IFERROR(INDEX(Sheet3!$Q$2:$Q$25,MATCH(H37901,Origin_List,0)),"")</f>
        <v/>
      </c>
    </row>
    <row r="37902" spans="4:13">
      <c r="D37902" s="20" t="str">
        <f>IFERROR(VLOOKUP(H37902&amp;"|"&amp;I37902,Sheet3!$H$2:$N$150,5,0),"")</f>
        <v/>
      </c>
      <c r="M37902" s="20" t="str">
        <f>IFERROR(INDEX(Sheet3!$Q$2:$Q$25,MATCH(H37902,Origin_List,0)),"")</f>
        <v/>
      </c>
    </row>
    <row r="37903" spans="4:13">
      <c r="D37903" s="20" t="str">
        <f>IFERROR(VLOOKUP(H37903&amp;"|"&amp;I37903,Sheet3!$H$2:$N$150,5,0),"")</f>
        <v/>
      </c>
      <c r="M37903" s="20" t="str">
        <f>IFERROR(INDEX(Sheet3!$Q$2:$Q$25,MATCH(H37903,Origin_List,0)),"")</f>
        <v/>
      </c>
    </row>
    <row r="37904" spans="4:13">
      <c r="D37904" s="20" t="str">
        <f>IFERROR(VLOOKUP(H37904&amp;"|"&amp;I37904,Sheet3!$H$2:$N$150,5,0),"")</f>
        <v/>
      </c>
      <c r="M37904" s="20" t="str">
        <f>IFERROR(INDEX(Sheet3!$Q$2:$Q$25,MATCH(H37904,Origin_List,0)),"")</f>
        <v/>
      </c>
    </row>
    <row r="37905" spans="4:13">
      <c r="D37905" s="20" t="str">
        <f>IFERROR(VLOOKUP(H37905&amp;"|"&amp;I37905,Sheet3!$H$2:$N$150,5,0),"")</f>
        <v/>
      </c>
      <c r="M37905" s="20" t="str">
        <f>IFERROR(INDEX(Sheet3!$Q$2:$Q$25,MATCH(H37905,Origin_List,0)),"")</f>
        <v/>
      </c>
    </row>
    <row r="37906" spans="4:13">
      <c r="D37906" s="20" t="str">
        <f>IFERROR(VLOOKUP(H37906&amp;"|"&amp;I37906,Sheet3!$H$2:$N$150,5,0),"")</f>
        <v/>
      </c>
      <c r="M37906" s="20" t="str">
        <f>IFERROR(INDEX(Sheet3!$Q$2:$Q$25,MATCH(H37906,Origin_List,0)),"")</f>
        <v/>
      </c>
    </row>
    <row r="37907" spans="4:13">
      <c r="D37907" s="20" t="str">
        <f>IFERROR(VLOOKUP(H37907&amp;"|"&amp;I37907,Sheet3!$H$2:$N$150,5,0),"")</f>
        <v/>
      </c>
      <c r="M37907" s="20" t="str">
        <f>IFERROR(INDEX(Sheet3!$Q$2:$Q$25,MATCH(H37907,Origin_List,0)),"")</f>
        <v/>
      </c>
    </row>
    <row r="37908" spans="4:13">
      <c r="D37908" s="20" t="str">
        <f>IFERROR(VLOOKUP(H37908&amp;"|"&amp;I37908,Sheet3!$H$2:$N$150,5,0),"")</f>
        <v/>
      </c>
      <c r="M37908" s="20" t="str">
        <f>IFERROR(INDEX(Sheet3!$Q$2:$Q$25,MATCH(H37908,Origin_List,0)),"")</f>
        <v/>
      </c>
    </row>
    <row r="37909" spans="4:13">
      <c r="D37909" s="20" t="str">
        <f>IFERROR(VLOOKUP(H37909&amp;"|"&amp;I37909,Sheet3!$H$2:$N$150,5,0),"")</f>
        <v/>
      </c>
      <c r="M37909" s="20" t="str">
        <f>IFERROR(INDEX(Sheet3!$Q$2:$Q$25,MATCH(H37909,Origin_List,0)),"")</f>
        <v/>
      </c>
    </row>
    <row r="37910" spans="4:13">
      <c r="D37910" s="20" t="str">
        <f>IFERROR(VLOOKUP(H37910&amp;"|"&amp;I37910,Sheet3!$H$2:$N$150,5,0),"")</f>
        <v/>
      </c>
      <c r="M37910" s="20" t="str">
        <f>IFERROR(INDEX(Sheet3!$Q$2:$Q$25,MATCH(H37910,Origin_List,0)),"")</f>
        <v/>
      </c>
    </row>
    <row r="37911" spans="4:13">
      <c r="D37911" s="20" t="str">
        <f>IFERROR(VLOOKUP(H37911&amp;"|"&amp;I37911,Sheet3!$H$2:$N$150,5,0),"")</f>
        <v/>
      </c>
      <c r="M37911" s="20" t="str">
        <f>IFERROR(INDEX(Sheet3!$Q$2:$Q$25,MATCH(H37911,Origin_List,0)),"")</f>
        <v/>
      </c>
    </row>
    <row r="37912" spans="4:13">
      <c r="D37912" s="20" t="str">
        <f>IFERROR(VLOOKUP(H37912&amp;"|"&amp;I37912,Sheet3!$H$2:$N$150,5,0),"")</f>
        <v/>
      </c>
      <c r="M37912" s="20" t="str">
        <f>IFERROR(INDEX(Sheet3!$Q$2:$Q$25,MATCH(H37912,Origin_List,0)),"")</f>
        <v/>
      </c>
    </row>
    <row r="37913" spans="4:13">
      <c r="D37913" s="20" t="str">
        <f>IFERROR(VLOOKUP(H37913&amp;"|"&amp;I37913,Sheet3!$H$2:$N$150,5,0),"")</f>
        <v/>
      </c>
      <c r="M37913" s="20" t="str">
        <f>IFERROR(INDEX(Sheet3!$Q$2:$Q$25,MATCH(H37913,Origin_List,0)),"")</f>
        <v/>
      </c>
    </row>
    <row r="37914" spans="4:13">
      <c r="D37914" s="20" t="str">
        <f>IFERROR(VLOOKUP(H37914&amp;"|"&amp;I37914,Sheet3!$H$2:$N$150,5,0),"")</f>
        <v/>
      </c>
      <c r="M37914" s="20" t="str">
        <f>IFERROR(INDEX(Sheet3!$Q$2:$Q$25,MATCH(H37914,Origin_List,0)),"")</f>
        <v/>
      </c>
    </row>
    <row r="37915" spans="4:13">
      <c r="D37915" s="20" t="str">
        <f>IFERROR(VLOOKUP(H37915&amp;"|"&amp;I37915,Sheet3!$H$2:$N$150,5,0),"")</f>
        <v/>
      </c>
      <c r="M37915" s="20" t="str">
        <f>IFERROR(INDEX(Sheet3!$Q$2:$Q$25,MATCH(H37915,Origin_List,0)),"")</f>
        <v/>
      </c>
    </row>
    <row r="37916" spans="4:13">
      <c r="D37916" s="20" t="str">
        <f>IFERROR(VLOOKUP(H37916&amp;"|"&amp;I37916,Sheet3!$H$2:$N$150,5,0),"")</f>
        <v/>
      </c>
      <c r="M37916" s="20" t="str">
        <f>IFERROR(INDEX(Sheet3!$Q$2:$Q$25,MATCH(H37916,Origin_List,0)),"")</f>
        <v/>
      </c>
    </row>
    <row r="37917" spans="4:13">
      <c r="D37917" s="20" t="str">
        <f>IFERROR(VLOOKUP(H37917&amp;"|"&amp;I37917,Sheet3!$H$2:$N$150,5,0),"")</f>
        <v/>
      </c>
      <c r="M37917" s="20" t="str">
        <f>IFERROR(INDEX(Sheet3!$Q$2:$Q$25,MATCH(H37917,Origin_List,0)),"")</f>
        <v/>
      </c>
    </row>
    <row r="37918" spans="4:13">
      <c r="D37918" s="20" t="str">
        <f>IFERROR(VLOOKUP(H37918&amp;"|"&amp;I37918,Sheet3!$H$2:$N$150,5,0),"")</f>
        <v/>
      </c>
      <c r="M37918" s="20" t="str">
        <f>IFERROR(INDEX(Sheet3!$Q$2:$Q$25,MATCH(H37918,Origin_List,0)),"")</f>
        <v/>
      </c>
    </row>
    <row r="37919" spans="4:13">
      <c r="D37919" s="20" t="str">
        <f>IFERROR(VLOOKUP(H37919&amp;"|"&amp;I37919,Sheet3!$H$2:$N$150,5,0),"")</f>
        <v/>
      </c>
      <c r="M37919" s="20" t="str">
        <f>IFERROR(INDEX(Sheet3!$Q$2:$Q$25,MATCH(H37919,Origin_List,0)),"")</f>
        <v/>
      </c>
    </row>
    <row r="37920" spans="4:13">
      <c r="D37920" s="20" t="str">
        <f>IFERROR(VLOOKUP(H37920&amp;"|"&amp;I37920,Sheet3!$H$2:$N$150,5,0),"")</f>
        <v/>
      </c>
      <c r="M37920" s="20" t="str">
        <f>IFERROR(INDEX(Sheet3!$Q$2:$Q$25,MATCH(H37920,Origin_List,0)),"")</f>
        <v/>
      </c>
    </row>
    <row r="37921" spans="4:13">
      <c r="D37921" s="20" t="str">
        <f>IFERROR(VLOOKUP(H37921&amp;"|"&amp;I37921,Sheet3!$H$2:$N$150,5,0),"")</f>
        <v/>
      </c>
      <c r="M37921" s="20" t="str">
        <f>IFERROR(INDEX(Sheet3!$Q$2:$Q$25,MATCH(H37921,Origin_List,0)),"")</f>
        <v/>
      </c>
    </row>
    <row r="37922" spans="4:13">
      <c r="D37922" s="20" t="str">
        <f>IFERROR(VLOOKUP(H37922&amp;"|"&amp;I37922,Sheet3!$H$2:$N$150,5,0),"")</f>
        <v/>
      </c>
      <c r="M37922" s="20" t="str">
        <f>IFERROR(INDEX(Sheet3!$Q$2:$Q$25,MATCH(H37922,Origin_List,0)),"")</f>
        <v/>
      </c>
    </row>
    <row r="37923" spans="4:13">
      <c r="D37923" s="20" t="str">
        <f>IFERROR(VLOOKUP(H37923&amp;"|"&amp;I37923,Sheet3!$H$2:$N$150,5,0),"")</f>
        <v/>
      </c>
      <c r="M37923" s="20" t="str">
        <f>IFERROR(INDEX(Sheet3!$Q$2:$Q$25,MATCH(H37923,Origin_List,0)),"")</f>
        <v/>
      </c>
    </row>
    <row r="37924" spans="4:13">
      <c r="D37924" s="20" t="str">
        <f>IFERROR(VLOOKUP(H37924&amp;"|"&amp;I37924,Sheet3!$H$2:$N$150,5,0),"")</f>
        <v/>
      </c>
      <c r="M37924" s="20" t="str">
        <f>IFERROR(INDEX(Sheet3!$Q$2:$Q$25,MATCH(H37924,Origin_List,0)),"")</f>
        <v/>
      </c>
    </row>
    <row r="37925" spans="4:13">
      <c r="D37925" s="20" t="str">
        <f>IFERROR(VLOOKUP(H37925&amp;"|"&amp;I37925,Sheet3!$H$2:$N$150,5,0),"")</f>
        <v/>
      </c>
      <c r="M37925" s="20" t="str">
        <f>IFERROR(INDEX(Sheet3!$Q$2:$Q$25,MATCH(H37925,Origin_List,0)),"")</f>
        <v/>
      </c>
    </row>
    <row r="37926" spans="4:13">
      <c r="D37926" s="20" t="str">
        <f>IFERROR(VLOOKUP(H37926&amp;"|"&amp;I37926,Sheet3!$H$2:$N$150,5,0),"")</f>
        <v/>
      </c>
      <c r="M37926" s="20" t="str">
        <f>IFERROR(INDEX(Sheet3!$Q$2:$Q$25,MATCH(H37926,Origin_List,0)),"")</f>
        <v/>
      </c>
    </row>
    <row r="37927" spans="4:13">
      <c r="D37927" s="20" t="str">
        <f>IFERROR(VLOOKUP(H37927&amp;"|"&amp;I37927,Sheet3!$H$2:$N$150,5,0),"")</f>
        <v/>
      </c>
      <c r="M37927" s="20" t="str">
        <f>IFERROR(INDEX(Sheet3!$Q$2:$Q$25,MATCH(H37927,Origin_List,0)),"")</f>
        <v/>
      </c>
    </row>
    <row r="37928" spans="4:13">
      <c r="D37928" s="20" t="str">
        <f>IFERROR(VLOOKUP(H37928&amp;"|"&amp;I37928,Sheet3!$H$2:$N$150,5,0),"")</f>
        <v/>
      </c>
      <c r="M37928" s="20" t="str">
        <f>IFERROR(INDEX(Sheet3!$Q$2:$Q$25,MATCH(H37928,Origin_List,0)),"")</f>
        <v/>
      </c>
    </row>
    <row r="37929" spans="4:13">
      <c r="D37929" s="20" t="str">
        <f>IFERROR(VLOOKUP(H37929&amp;"|"&amp;I37929,Sheet3!$H$2:$N$150,5,0),"")</f>
        <v/>
      </c>
      <c r="M37929" s="20" t="str">
        <f>IFERROR(INDEX(Sheet3!$Q$2:$Q$25,MATCH(H37929,Origin_List,0)),"")</f>
        <v/>
      </c>
    </row>
    <row r="37930" spans="4:13">
      <c r="D37930" s="20" t="str">
        <f>IFERROR(VLOOKUP(H37930&amp;"|"&amp;I37930,Sheet3!$H$2:$N$150,5,0),"")</f>
        <v/>
      </c>
      <c r="M37930" s="20" t="str">
        <f>IFERROR(INDEX(Sheet3!$Q$2:$Q$25,MATCH(H37930,Origin_List,0)),"")</f>
        <v/>
      </c>
    </row>
    <row r="37931" spans="4:13">
      <c r="D37931" s="20" t="str">
        <f>IFERROR(VLOOKUP(H37931&amp;"|"&amp;I37931,Sheet3!$H$2:$N$150,5,0),"")</f>
        <v/>
      </c>
      <c r="M37931" s="20" t="str">
        <f>IFERROR(INDEX(Sheet3!$Q$2:$Q$25,MATCH(H37931,Origin_List,0)),"")</f>
        <v/>
      </c>
    </row>
    <row r="37932" spans="4:13">
      <c r="D37932" s="20" t="str">
        <f>IFERROR(VLOOKUP(H37932&amp;"|"&amp;I37932,Sheet3!$H$2:$N$150,5,0),"")</f>
        <v/>
      </c>
      <c r="M37932" s="20" t="str">
        <f>IFERROR(INDEX(Sheet3!$Q$2:$Q$25,MATCH(H37932,Origin_List,0)),"")</f>
        <v/>
      </c>
    </row>
    <row r="37933" spans="4:13">
      <c r="D37933" s="20" t="str">
        <f>IFERROR(VLOOKUP(H37933&amp;"|"&amp;I37933,Sheet3!$H$2:$N$150,5,0),"")</f>
        <v/>
      </c>
      <c r="M37933" s="20" t="str">
        <f>IFERROR(INDEX(Sheet3!$Q$2:$Q$25,MATCH(H37933,Origin_List,0)),"")</f>
        <v/>
      </c>
    </row>
    <row r="37934" spans="4:13">
      <c r="D37934" s="20" t="str">
        <f>IFERROR(VLOOKUP(H37934&amp;"|"&amp;I37934,Sheet3!$H$2:$N$150,5,0),"")</f>
        <v/>
      </c>
      <c r="M37934" s="20" t="str">
        <f>IFERROR(INDEX(Sheet3!$Q$2:$Q$25,MATCH(H37934,Origin_List,0)),"")</f>
        <v/>
      </c>
    </row>
    <row r="37935" spans="4:13">
      <c r="D37935" s="20" t="str">
        <f>IFERROR(VLOOKUP(H37935&amp;"|"&amp;I37935,Sheet3!$H$2:$N$150,5,0),"")</f>
        <v/>
      </c>
      <c r="M37935" s="20" t="str">
        <f>IFERROR(INDEX(Sheet3!$Q$2:$Q$25,MATCH(H37935,Origin_List,0)),"")</f>
        <v/>
      </c>
    </row>
    <row r="37936" spans="4:13">
      <c r="D37936" s="20" t="str">
        <f>IFERROR(VLOOKUP(H37936&amp;"|"&amp;I37936,Sheet3!$H$2:$N$150,5,0),"")</f>
        <v/>
      </c>
      <c r="M37936" s="20" t="str">
        <f>IFERROR(INDEX(Sheet3!$Q$2:$Q$25,MATCH(H37936,Origin_List,0)),"")</f>
        <v/>
      </c>
    </row>
    <row r="37937" spans="4:13">
      <c r="D37937" s="20" t="str">
        <f>IFERROR(VLOOKUP(H37937&amp;"|"&amp;I37937,Sheet3!$H$2:$N$150,5,0),"")</f>
        <v/>
      </c>
      <c r="M37937" s="20" t="str">
        <f>IFERROR(INDEX(Sheet3!$Q$2:$Q$25,MATCH(H37937,Origin_List,0)),"")</f>
        <v/>
      </c>
    </row>
    <row r="37938" spans="4:13">
      <c r="D37938" s="20" t="str">
        <f>IFERROR(VLOOKUP(H37938&amp;"|"&amp;I37938,Sheet3!$H$2:$N$150,5,0),"")</f>
        <v/>
      </c>
      <c r="M37938" s="20" t="str">
        <f>IFERROR(INDEX(Sheet3!$Q$2:$Q$25,MATCH(H37938,Origin_List,0)),"")</f>
        <v/>
      </c>
    </row>
    <row r="37939" spans="4:13">
      <c r="D37939" s="20" t="str">
        <f>IFERROR(VLOOKUP(H37939&amp;"|"&amp;I37939,Sheet3!$H$2:$N$150,5,0),"")</f>
        <v/>
      </c>
      <c r="M37939" s="20" t="str">
        <f>IFERROR(INDEX(Sheet3!$Q$2:$Q$25,MATCH(H37939,Origin_List,0)),"")</f>
        <v/>
      </c>
    </row>
    <row r="37940" spans="4:13">
      <c r="D37940" s="20" t="str">
        <f>IFERROR(VLOOKUP(H37940&amp;"|"&amp;I37940,Sheet3!$H$2:$N$150,5,0),"")</f>
        <v/>
      </c>
      <c r="M37940" s="20" t="str">
        <f>IFERROR(INDEX(Sheet3!$Q$2:$Q$25,MATCH(H37940,Origin_List,0)),"")</f>
        <v/>
      </c>
    </row>
    <row r="37941" spans="4:13">
      <c r="D37941" s="20" t="str">
        <f>IFERROR(VLOOKUP(H37941&amp;"|"&amp;I37941,Sheet3!$H$2:$N$150,5,0),"")</f>
        <v/>
      </c>
      <c r="M37941" s="20" t="str">
        <f>IFERROR(INDEX(Sheet3!$Q$2:$Q$25,MATCH(H37941,Origin_List,0)),"")</f>
        <v/>
      </c>
    </row>
    <row r="37942" spans="4:13">
      <c r="D37942" s="20" t="str">
        <f>IFERROR(VLOOKUP(H37942&amp;"|"&amp;I37942,Sheet3!$H$2:$N$150,5,0),"")</f>
        <v/>
      </c>
      <c r="M37942" s="20" t="str">
        <f>IFERROR(INDEX(Sheet3!$Q$2:$Q$25,MATCH(H37942,Origin_List,0)),"")</f>
        <v/>
      </c>
    </row>
    <row r="37943" spans="4:13">
      <c r="D37943" s="20" t="str">
        <f>IFERROR(VLOOKUP(H37943&amp;"|"&amp;I37943,Sheet3!$H$2:$N$150,5,0),"")</f>
        <v/>
      </c>
      <c r="M37943" s="20" t="str">
        <f>IFERROR(INDEX(Sheet3!$Q$2:$Q$25,MATCH(H37943,Origin_List,0)),"")</f>
        <v/>
      </c>
    </row>
    <row r="37944" spans="4:13">
      <c r="D37944" s="20" t="str">
        <f>IFERROR(VLOOKUP(H37944&amp;"|"&amp;I37944,Sheet3!$H$2:$N$150,5,0),"")</f>
        <v/>
      </c>
      <c r="M37944" s="20" t="str">
        <f>IFERROR(INDEX(Sheet3!$Q$2:$Q$25,MATCH(H37944,Origin_List,0)),"")</f>
        <v/>
      </c>
    </row>
    <row r="37945" spans="4:13">
      <c r="D37945" s="20" t="str">
        <f>IFERROR(VLOOKUP(H37945&amp;"|"&amp;I37945,Sheet3!$H$2:$N$150,5,0),"")</f>
        <v/>
      </c>
      <c r="M37945" s="20" t="str">
        <f>IFERROR(INDEX(Sheet3!$Q$2:$Q$25,MATCH(H37945,Origin_List,0)),"")</f>
        <v/>
      </c>
    </row>
    <row r="37946" spans="4:13">
      <c r="D37946" s="20" t="str">
        <f>IFERROR(VLOOKUP(H37946&amp;"|"&amp;I37946,Sheet3!$H$2:$N$150,5,0),"")</f>
        <v/>
      </c>
      <c r="M37946" s="20" t="str">
        <f>IFERROR(INDEX(Sheet3!$Q$2:$Q$25,MATCH(H37946,Origin_List,0)),"")</f>
        <v/>
      </c>
    </row>
    <row r="37947" spans="4:13">
      <c r="D37947" s="20" t="str">
        <f>IFERROR(VLOOKUP(H37947&amp;"|"&amp;I37947,Sheet3!$H$2:$N$150,5,0),"")</f>
        <v/>
      </c>
      <c r="M37947" s="20" t="str">
        <f>IFERROR(INDEX(Sheet3!$Q$2:$Q$25,MATCH(H37947,Origin_List,0)),"")</f>
        <v/>
      </c>
    </row>
    <row r="37948" spans="4:13">
      <c r="D37948" s="20" t="str">
        <f>IFERROR(VLOOKUP(H37948&amp;"|"&amp;I37948,Sheet3!$H$2:$N$150,5,0),"")</f>
        <v/>
      </c>
      <c r="M37948" s="20" t="str">
        <f>IFERROR(INDEX(Sheet3!$Q$2:$Q$25,MATCH(H37948,Origin_List,0)),"")</f>
        <v/>
      </c>
    </row>
    <row r="37949" spans="4:13">
      <c r="D37949" s="20" t="str">
        <f>IFERROR(VLOOKUP(H37949&amp;"|"&amp;I37949,Sheet3!$H$2:$N$150,5,0),"")</f>
        <v/>
      </c>
      <c r="M37949" s="20" t="str">
        <f>IFERROR(INDEX(Sheet3!$Q$2:$Q$25,MATCH(H37949,Origin_List,0)),"")</f>
        <v/>
      </c>
    </row>
    <row r="37950" spans="4:13">
      <c r="D37950" s="20" t="str">
        <f>IFERROR(VLOOKUP(H37950&amp;"|"&amp;I37950,Sheet3!$H$2:$N$150,5,0),"")</f>
        <v/>
      </c>
      <c r="M37950" s="20" t="str">
        <f>IFERROR(INDEX(Sheet3!$Q$2:$Q$25,MATCH(H37950,Origin_List,0)),"")</f>
        <v/>
      </c>
    </row>
    <row r="37951" spans="4:13">
      <c r="D37951" s="20" t="str">
        <f>IFERROR(VLOOKUP(H37951&amp;"|"&amp;I37951,Sheet3!$H$2:$N$150,5,0),"")</f>
        <v/>
      </c>
      <c r="M37951" s="20" t="str">
        <f>IFERROR(INDEX(Sheet3!$Q$2:$Q$25,MATCH(H37951,Origin_List,0)),"")</f>
        <v/>
      </c>
    </row>
    <row r="37952" spans="4:13">
      <c r="D37952" s="20" t="str">
        <f>IFERROR(VLOOKUP(H37952&amp;"|"&amp;I37952,Sheet3!$H$2:$N$150,5,0),"")</f>
        <v/>
      </c>
      <c r="M37952" s="20" t="str">
        <f>IFERROR(INDEX(Sheet3!$Q$2:$Q$25,MATCH(H37952,Origin_List,0)),"")</f>
        <v/>
      </c>
    </row>
    <row r="37953" spans="4:13">
      <c r="D37953" s="20" t="str">
        <f>IFERROR(VLOOKUP(H37953&amp;"|"&amp;I37953,Sheet3!$H$2:$N$150,5,0),"")</f>
        <v/>
      </c>
      <c r="M37953" s="20" t="str">
        <f>IFERROR(INDEX(Sheet3!$Q$2:$Q$25,MATCH(H37953,Origin_List,0)),"")</f>
        <v/>
      </c>
    </row>
    <row r="37954" spans="4:13">
      <c r="D37954" s="20" t="str">
        <f>IFERROR(VLOOKUP(H37954&amp;"|"&amp;I37954,Sheet3!$H$2:$N$150,5,0),"")</f>
        <v/>
      </c>
      <c r="M37954" s="20" t="str">
        <f>IFERROR(INDEX(Sheet3!$Q$2:$Q$25,MATCH(H37954,Origin_List,0)),"")</f>
        <v/>
      </c>
    </row>
    <row r="37955" spans="4:13">
      <c r="D37955" s="20" t="str">
        <f>IFERROR(VLOOKUP(H37955&amp;"|"&amp;I37955,Sheet3!$H$2:$N$150,5,0),"")</f>
        <v/>
      </c>
      <c r="M37955" s="20" t="str">
        <f>IFERROR(INDEX(Sheet3!$Q$2:$Q$25,MATCH(H37955,Origin_List,0)),"")</f>
        <v/>
      </c>
    </row>
    <row r="37956" spans="4:13">
      <c r="D37956" s="20" t="str">
        <f>IFERROR(VLOOKUP(H37956&amp;"|"&amp;I37956,Sheet3!$H$2:$N$150,5,0),"")</f>
        <v/>
      </c>
      <c r="M37956" s="20" t="str">
        <f>IFERROR(INDEX(Sheet3!$Q$2:$Q$25,MATCH(H37956,Origin_List,0)),"")</f>
        <v/>
      </c>
    </row>
    <row r="37957" spans="4:13">
      <c r="D37957" s="20" t="str">
        <f>IFERROR(VLOOKUP(H37957&amp;"|"&amp;I37957,Sheet3!$H$2:$N$150,5,0),"")</f>
        <v/>
      </c>
      <c r="M37957" s="20" t="str">
        <f>IFERROR(INDEX(Sheet3!$Q$2:$Q$25,MATCH(H37957,Origin_List,0)),"")</f>
        <v/>
      </c>
    </row>
    <row r="37958" spans="4:13">
      <c r="D37958" s="20" t="str">
        <f>IFERROR(VLOOKUP(H37958&amp;"|"&amp;I37958,Sheet3!$H$2:$N$150,5,0),"")</f>
        <v/>
      </c>
      <c r="M37958" s="20" t="str">
        <f>IFERROR(INDEX(Sheet3!$Q$2:$Q$25,MATCH(H37958,Origin_List,0)),"")</f>
        <v/>
      </c>
    </row>
    <row r="37959" spans="4:13">
      <c r="D37959" s="20" t="str">
        <f>IFERROR(VLOOKUP(H37959&amp;"|"&amp;I37959,Sheet3!$H$2:$N$150,5,0),"")</f>
        <v/>
      </c>
      <c r="M37959" s="20" t="str">
        <f>IFERROR(INDEX(Sheet3!$Q$2:$Q$25,MATCH(H37959,Origin_List,0)),"")</f>
        <v/>
      </c>
    </row>
    <row r="37960" spans="4:13">
      <c r="D37960" s="20" t="str">
        <f>IFERROR(VLOOKUP(H37960&amp;"|"&amp;I37960,Sheet3!$H$2:$N$150,5,0),"")</f>
        <v/>
      </c>
      <c r="M37960" s="20" t="str">
        <f>IFERROR(INDEX(Sheet3!$Q$2:$Q$25,MATCH(H37960,Origin_List,0)),"")</f>
        <v/>
      </c>
    </row>
    <row r="37961" spans="4:13">
      <c r="D37961" s="20" t="str">
        <f>IFERROR(VLOOKUP(H37961&amp;"|"&amp;I37961,Sheet3!$H$2:$N$150,5,0),"")</f>
        <v/>
      </c>
      <c r="M37961" s="20" t="str">
        <f>IFERROR(INDEX(Sheet3!$Q$2:$Q$25,MATCH(H37961,Origin_List,0)),"")</f>
        <v/>
      </c>
    </row>
    <row r="37962" spans="4:13">
      <c r="D37962" s="20" t="str">
        <f>IFERROR(VLOOKUP(H37962&amp;"|"&amp;I37962,Sheet3!$H$2:$N$150,5,0),"")</f>
        <v/>
      </c>
      <c r="M37962" s="20" t="str">
        <f>IFERROR(INDEX(Sheet3!$Q$2:$Q$25,MATCH(H37962,Origin_List,0)),"")</f>
        <v/>
      </c>
    </row>
    <row r="37963" spans="4:13">
      <c r="D37963" s="20" t="str">
        <f>IFERROR(VLOOKUP(H37963&amp;"|"&amp;I37963,Sheet3!$H$2:$N$150,5,0),"")</f>
        <v/>
      </c>
      <c r="M37963" s="20" t="str">
        <f>IFERROR(INDEX(Sheet3!$Q$2:$Q$25,MATCH(H37963,Origin_List,0)),"")</f>
        <v/>
      </c>
    </row>
    <row r="37964" spans="4:13">
      <c r="D37964" s="20" t="str">
        <f>IFERROR(VLOOKUP(H37964&amp;"|"&amp;I37964,Sheet3!$H$2:$N$150,5,0),"")</f>
        <v/>
      </c>
      <c r="M37964" s="20" t="str">
        <f>IFERROR(INDEX(Sheet3!$Q$2:$Q$25,MATCH(H37964,Origin_List,0)),"")</f>
        <v/>
      </c>
    </row>
    <row r="37965" spans="4:13">
      <c r="D37965" s="20" t="str">
        <f>IFERROR(VLOOKUP(H37965&amp;"|"&amp;I37965,Sheet3!$H$2:$N$150,5,0),"")</f>
        <v/>
      </c>
      <c r="M37965" s="20" t="str">
        <f>IFERROR(INDEX(Sheet3!$Q$2:$Q$25,MATCH(H37965,Origin_List,0)),"")</f>
        <v/>
      </c>
    </row>
    <row r="37966" spans="4:13">
      <c r="D37966" s="20" t="str">
        <f>IFERROR(VLOOKUP(H37966&amp;"|"&amp;I37966,Sheet3!$H$2:$N$150,5,0),"")</f>
        <v/>
      </c>
      <c r="M37966" s="20" t="str">
        <f>IFERROR(INDEX(Sheet3!$Q$2:$Q$25,MATCH(H37966,Origin_List,0)),"")</f>
        <v/>
      </c>
    </row>
    <row r="37967" spans="4:13">
      <c r="D37967" s="20" t="str">
        <f>IFERROR(VLOOKUP(H37967&amp;"|"&amp;I37967,Sheet3!$H$2:$N$150,5,0),"")</f>
        <v/>
      </c>
      <c r="M37967" s="20" t="str">
        <f>IFERROR(INDEX(Sheet3!$Q$2:$Q$25,MATCH(H37967,Origin_List,0)),"")</f>
        <v/>
      </c>
    </row>
    <row r="37968" spans="4:13">
      <c r="D37968" s="20" t="str">
        <f>IFERROR(VLOOKUP(H37968&amp;"|"&amp;I37968,Sheet3!$H$2:$N$150,5,0),"")</f>
        <v/>
      </c>
      <c r="M37968" s="20" t="str">
        <f>IFERROR(INDEX(Sheet3!$Q$2:$Q$25,MATCH(H37968,Origin_List,0)),"")</f>
        <v/>
      </c>
    </row>
    <row r="37969" spans="4:13">
      <c r="D37969" s="20" t="str">
        <f>IFERROR(VLOOKUP(H37969&amp;"|"&amp;I37969,Sheet3!$H$2:$N$150,5,0),"")</f>
        <v/>
      </c>
      <c r="M37969" s="20" t="str">
        <f>IFERROR(INDEX(Sheet3!$Q$2:$Q$25,MATCH(H37969,Origin_List,0)),"")</f>
        <v/>
      </c>
    </row>
    <row r="37970" spans="4:13">
      <c r="D37970" s="20" t="str">
        <f>IFERROR(VLOOKUP(H37970&amp;"|"&amp;I37970,Sheet3!$H$2:$N$150,5,0),"")</f>
        <v/>
      </c>
      <c r="M37970" s="20" t="str">
        <f>IFERROR(INDEX(Sheet3!$Q$2:$Q$25,MATCH(H37970,Origin_List,0)),"")</f>
        <v/>
      </c>
    </row>
    <row r="37971" spans="4:13">
      <c r="D37971" s="20" t="str">
        <f>IFERROR(VLOOKUP(H37971&amp;"|"&amp;I37971,Sheet3!$H$2:$N$150,5,0),"")</f>
        <v/>
      </c>
      <c r="M37971" s="20" t="str">
        <f>IFERROR(INDEX(Sheet3!$Q$2:$Q$25,MATCH(H37971,Origin_List,0)),"")</f>
        <v/>
      </c>
    </row>
    <row r="37972" spans="4:13">
      <c r="D37972" s="20" t="str">
        <f>IFERROR(VLOOKUP(H37972&amp;"|"&amp;I37972,Sheet3!$H$2:$N$150,5,0),"")</f>
        <v/>
      </c>
      <c r="M37972" s="20" t="str">
        <f>IFERROR(INDEX(Sheet3!$Q$2:$Q$25,MATCH(H37972,Origin_List,0)),"")</f>
        <v/>
      </c>
    </row>
    <row r="37973" spans="4:13">
      <c r="D37973" s="20" t="str">
        <f>IFERROR(VLOOKUP(H37973&amp;"|"&amp;I37973,Sheet3!$H$2:$N$150,5,0),"")</f>
        <v/>
      </c>
      <c r="M37973" s="20" t="str">
        <f>IFERROR(INDEX(Sheet3!$Q$2:$Q$25,MATCH(H37973,Origin_List,0)),"")</f>
        <v/>
      </c>
    </row>
    <row r="37974" spans="4:13">
      <c r="D37974" s="20" t="str">
        <f>IFERROR(VLOOKUP(H37974&amp;"|"&amp;I37974,Sheet3!$H$2:$N$150,5,0),"")</f>
        <v/>
      </c>
      <c r="M37974" s="20" t="str">
        <f>IFERROR(INDEX(Sheet3!$Q$2:$Q$25,MATCH(H37974,Origin_List,0)),"")</f>
        <v/>
      </c>
    </row>
    <row r="37975" spans="4:13">
      <c r="D37975" s="20" t="str">
        <f>IFERROR(VLOOKUP(H37975&amp;"|"&amp;I37975,Sheet3!$H$2:$N$150,5,0),"")</f>
        <v/>
      </c>
      <c r="M37975" s="20" t="str">
        <f>IFERROR(INDEX(Sheet3!$Q$2:$Q$25,MATCH(H37975,Origin_List,0)),"")</f>
        <v/>
      </c>
    </row>
    <row r="37976" spans="4:13">
      <c r="D37976" s="20" t="str">
        <f>IFERROR(VLOOKUP(H37976&amp;"|"&amp;I37976,Sheet3!$H$2:$N$150,5,0),"")</f>
        <v/>
      </c>
      <c r="M37976" s="20" t="str">
        <f>IFERROR(INDEX(Sheet3!$Q$2:$Q$25,MATCH(H37976,Origin_List,0)),"")</f>
        <v/>
      </c>
    </row>
    <row r="37977" spans="4:13">
      <c r="D37977" s="20" t="str">
        <f>IFERROR(VLOOKUP(H37977&amp;"|"&amp;I37977,Sheet3!$H$2:$N$150,5,0),"")</f>
        <v/>
      </c>
      <c r="M37977" s="20" t="str">
        <f>IFERROR(INDEX(Sheet3!$Q$2:$Q$25,MATCH(H37977,Origin_List,0)),"")</f>
        <v/>
      </c>
    </row>
    <row r="37978" spans="4:13">
      <c r="D37978" s="20" t="str">
        <f>IFERROR(VLOOKUP(H37978&amp;"|"&amp;I37978,Sheet3!$H$2:$N$150,5,0),"")</f>
        <v/>
      </c>
      <c r="M37978" s="20" t="str">
        <f>IFERROR(INDEX(Sheet3!$Q$2:$Q$25,MATCH(H37978,Origin_List,0)),"")</f>
        <v/>
      </c>
    </row>
    <row r="37979" spans="4:13">
      <c r="D37979" s="20" t="str">
        <f>IFERROR(VLOOKUP(H37979&amp;"|"&amp;I37979,Sheet3!$H$2:$N$150,5,0),"")</f>
        <v/>
      </c>
      <c r="M37979" s="20" t="str">
        <f>IFERROR(INDEX(Sheet3!$Q$2:$Q$25,MATCH(H37979,Origin_List,0)),"")</f>
        <v/>
      </c>
    </row>
    <row r="37980" spans="4:13">
      <c r="D37980" s="20" t="str">
        <f>IFERROR(VLOOKUP(H37980&amp;"|"&amp;I37980,Sheet3!$H$2:$N$150,5,0),"")</f>
        <v/>
      </c>
      <c r="M37980" s="20" t="str">
        <f>IFERROR(INDEX(Sheet3!$Q$2:$Q$25,MATCH(H37980,Origin_List,0)),"")</f>
        <v/>
      </c>
    </row>
    <row r="37981" spans="4:13">
      <c r="D37981" s="20" t="str">
        <f>IFERROR(VLOOKUP(H37981&amp;"|"&amp;I37981,Sheet3!$H$2:$N$150,5,0),"")</f>
        <v/>
      </c>
      <c r="M37981" s="20" t="str">
        <f>IFERROR(INDEX(Sheet3!$Q$2:$Q$25,MATCH(H37981,Origin_List,0)),"")</f>
        <v/>
      </c>
    </row>
    <row r="37982" spans="4:13">
      <c r="D37982" s="20" t="str">
        <f>IFERROR(VLOOKUP(H37982&amp;"|"&amp;I37982,Sheet3!$H$2:$N$150,5,0),"")</f>
        <v/>
      </c>
      <c r="M37982" s="20" t="str">
        <f>IFERROR(INDEX(Sheet3!$Q$2:$Q$25,MATCH(H37982,Origin_List,0)),"")</f>
        <v/>
      </c>
    </row>
    <row r="37983" spans="4:13">
      <c r="D37983" s="20" t="str">
        <f>IFERROR(VLOOKUP(H37983&amp;"|"&amp;I37983,Sheet3!$H$2:$N$150,5,0),"")</f>
        <v/>
      </c>
      <c r="M37983" s="20" t="str">
        <f>IFERROR(INDEX(Sheet3!$Q$2:$Q$25,MATCH(H37983,Origin_List,0)),"")</f>
        <v/>
      </c>
    </row>
    <row r="37984" spans="4:13">
      <c r="D37984" s="20" t="str">
        <f>IFERROR(VLOOKUP(H37984&amp;"|"&amp;I37984,Sheet3!$H$2:$N$150,5,0),"")</f>
        <v/>
      </c>
      <c r="M37984" s="20" t="str">
        <f>IFERROR(INDEX(Sheet3!$Q$2:$Q$25,MATCH(H37984,Origin_List,0)),"")</f>
        <v/>
      </c>
    </row>
    <row r="37985" spans="4:13">
      <c r="D37985" s="20" t="str">
        <f>IFERROR(VLOOKUP(H37985&amp;"|"&amp;I37985,Sheet3!$H$2:$N$150,5,0),"")</f>
        <v/>
      </c>
      <c r="M37985" s="20" t="str">
        <f>IFERROR(INDEX(Sheet3!$Q$2:$Q$25,MATCH(H37985,Origin_List,0)),"")</f>
        <v/>
      </c>
    </row>
    <row r="37986" spans="4:13">
      <c r="D37986" s="20" t="str">
        <f>IFERROR(VLOOKUP(H37986&amp;"|"&amp;I37986,Sheet3!$H$2:$N$150,5,0),"")</f>
        <v/>
      </c>
      <c r="M37986" s="20" t="str">
        <f>IFERROR(INDEX(Sheet3!$Q$2:$Q$25,MATCH(H37986,Origin_List,0)),"")</f>
        <v/>
      </c>
    </row>
    <row r="37987" spans="4:13">
      <c r="D37987" s="20" t="str">
        <f>IFERROR(VLOOKUP(H37987&amp;"|"&amp;I37987,Sheet3!$H$2:$N$150,5,0),"")</f>
        <v/>
      </c>
      <c r="M37987" s="20" t="str">
        <f>IFERROR(INDEX(Sheet3!$Q$2:$Q$25,MATCH(H37987,Origin_List,0)),"")</f>
        <v/>
      </c>
    </row>
    <row r="37988" spans="4:13">
      <c r="D37988" s="20" t="str">
        <f>IFERROR(VLOOKUP(H37988&amp;"|"&amp;I37988,Sheet3!$H$2:$N$150,5,0),"")</f>
        <v/>
      </c>
      <c r="M37988" s="20" t="str">
        <f>IFERROR(INDEX(Sheet3!$Q$2:$Q$25,MATCH(H37988,Origin_List,0)),"")</f>
        <v/>
      </c>
    </row>
    <row r="37989" spans="4:13">
      <c r="D37989" s="20" t="str">
        <f>IFERROR(VLOOKUP(H37989&amp;"|"&amp;I37989,Sheet3!$H$2:$N$150,5,0),"")</f>
        <v/>
      </c>
      <c r="M37989" s="20" t="str">
        <f>IFERROR(INDEX(Sheet3!$Q$2:$Q$25,MATCH(H37989,Origin_List,0)),"")</f>
        <v/>
      </c>
    </row>
    <row r="37990" spans="4:13">
      <c r="D37990" s="20" t="str">
        <f>IFERROR(VLOOKUP(H37990&amp;"|"&amp;I37990,Sheet3!$H$2:$N$150,5,0),"")</f>
        <v/>
      </c>
      <c r="M37990" s="20" t="str">
        <f>IFERROR(INDEX(Sheet3!$Q$2:$Q$25,MATCH(H37990,Origin_List,0)),"")</f>
        <v/>
      </c>
    </row>
    <row r="37991" spans="4:13">
      <c r="D37991" s="20" t="str">
        <f>IFERROR(VLOOKUP(H37991&amp;"|"&amp;I37991,Sheet3!$H$2:$N$150,5,0),"")</f>
        <v/>
      </c>
      <c r="M37991" s="20" t="str">
        <f>IFERROR(INDEX(Sheet3!$Q$2:$Q$25,MATCH(H37991,Origin_List,0)),"")</f>
        <v/>
      </c>
    </row>
    <row r="37992" spans="4:13">
      <c r="D37992" s="20" t="str">
        <f>IFERROR(VLOOKUP(H37992&amp;"|"&amp;I37992,Sheet3!$H$2:$N$150,5,0),"")</f>
        <v/>
      </c>
      <c r="M37992" s="20" t="str">
        <f>IFERROR(INDEX(Sheet3!$Q$2:$Q$25,MATCH(H37992,Origin_List,0)),"")</f>
        <v/>
      </c>
    </row>
    <row r="37993" spans="4:13">
      <c r="D37993" s="20" t="str">
        <f>IFERROR(VLOOKUP(H37993&amp;"|"&amp;I37993,Sheet3!$H$2:$N$150,5,0),"")</f>
        <v/>
      </c>
      <c r="M37993" s="20" t="str">
        <f>IFERROR(INDEX(Sheet3!$Q$2:$Q$25,MATCH(H37993,Origin_List,0)),"")</f>
        <v/>
      </c>
    </row>
    <row r="37994" spans="4:13">
      <c r="D37994" s="20" t="str">
        <f>IFERROR(VLOOKUP(H37994&amp;"|"&amp;I37994,Sheet3!$H$2:$N$150,5,0),"")</f>
        <v/>
      </c>
      <c r="M37994" s="20" t="str">
        <f>IFERROR(INDEX(Sheet3!$Q$2:$Q$25,MATCH(H37994,Origin_List,0)),"")</f>
        <v/>
      </c>
    </row>
    <row r="37995" spans="4:13">
      <c r="D37995" s="20" t="str">
        <f>IFERROR(VLOOKUP(H37995&amp;"|"&amp;I37995,Sheet3!$H$2:$N$150,5,0),"")</f>
        <v/>
      </c>
      <c r="M37995" s="20" t="str">
        <f>IFERROR(INDEX(Sheet3!$Q$2:$Q$25,MATCH(H37995,Origin_List,0)),"")</f>
        <v/>
      </c>
    </row>
    <row r="37996" spans="4:13">
      <c r="D37996" s="20" t="str">
        <f>IFERROR(VLOOKUP(H37996&amp;"|"&amp;I37996,Sheet3!$H$2:$N$150,5,0),"")</f>
        <v/>
      </c>
      <c r="M37996" s="20" t="str">
        <f>IFERROR(INDEX(Sheet3!$Q$2:$Q$25,MATCH(H37996,Origin_List,0)),"")</f>
        <v/>
      </c>
    </row>
    <row r="37997" spans="4:13">
      <c r="D37997" s="20" t="str">
        <f>IFERROR(VLOOKUP(H37997&amp;"|"&amp;I37997,Sheet3!$H$2:$N$150,5,0),"")</f>
        <v/>
      </c>
      <c r="M37997" s="20" t="str">
        <f>IFERROR(INDEX(Sheet3!$Q$2:$Q$25,MATCH(H37997,Origin_List,0)),"")</f>
        <v/>
      </c>
    </row>
    <row r="37998" spans="4:13">
      <c r="D37998" s="20" t="str">
        <f>IFERROR(VLOOKUP(H37998&amp;"|"&amp;I37998,Sheet3!$H$2:$N$150,5,0),"")</f>
        <v/>
      </c>
      <c r="M37998" s="20" t="str">
        <f>IFERROR(INDEX(Sheet3!$Q$2:$Q$25,MATCH(H37998,Origin_List,0)),"")</f>
        <v/>
      </c>
    </row>
    <row r="37999" spans="4:13">
      <c r="D37999" s="20" t="str">
        <f>IFERROR(VLOOKUP(H37999&amp;"|"&amp;I37999,Sheet3!$H$2:$N$150,5,0),"")</f>
        <v/>
      </c>
      <c r="M37999" s="20" t="str">
        <f>IFERROR(INDEX(Sheet3!$Q$2:$Q$25,MATCH(H37999,Origin_List,0)),"")</f>
        <v/>
      </c>
    </row>
    <row r="38000" spans="4:13">
      <c r="D38000" s="20" t="str">
        <f>IFERROR(VLOOKUP(H38000&amp;"|"&amp;I38000,Sheet3!$H$2:$N$150,5,0),"")</f>
        <v/>
      </c>
      <c r="M38000" s="20" t="str">
        <f>IFERROR(INDEX(Sheet3!$Q$2:$Q$25,MATCH(H38000,Origin_List,0)),"")</f>
        <v/>
      </c>
    </row>
    <row r="38001" spans="4:13">
      <c r="D38001" s="20" t="str">
        <f>IFERROR(VLOOKUP(H38001&amp;"|"&amp;I38001,Sheet3!$H$2:$N$150,5,0),"")</f>
        <v/>
      </c>
      <c r="M38001" s="20" t="str">
        <f>IFERROR(INDEX(Sheet3!$Q$2:$Q$25,MATCH(H38001,Origin_List,0)),"")</f>
        <v/>
      </c>
    </row>
    <row r="38002" spans="4:13">
      <c r="D38002" s="20" t="str">
        <f>IFERROR(VLOOKUP(H38002&amp;"|"&amp;I38002,Sheet3!$H$2:$N$150,5,0),"")</f>
        <v/>
      </c>
      <c r="M38002" s="20" t="str">
        <f>IFERROR(INDEX(Sheet3!$Q$2:$Q$25,MATCH(H38002,Origin_List,0)),"")</f>
        <v/>
      </c>
    </row>
    <row r="38003" spans="4:13">
      <c r="D38003" s="20" t="str">
        <f>IFERROR(VLOOKUP(H38003&amp;"|"&amp;I38003,Sheet3!$H$2:$N$150,5,0),"")</f>
        <v/>
      </c>
      <c r="M38003" s="20" t="str">
        <f>IFERROR(INDEX(Sheet3!$Q$2:$Q$25,MATCH(H38003,Origin_List,0)),"")</f>
        <v/>
      </c>
    </row>
    <row r="38004" spans="4:13">
      <c r="D38004" s="20" t="str">
        <f>IFERROR(VLOOKUP(H38004&amp;"|"&amp;I38004,Sheet3!$H$2:$N$150,5,0),"")</f>
        <v/>
      </c>
      <c r="M38004" s="20" t="str">
        <f>IFERROR(INDEX(Sheet3!$Q$2:$Q$25,MATCH(H38004,Origin_List,0)),"")</f>
        <v/>
      </c>
    </row>
    <row r="38005" spans="4:13">
      <c r="D38005" s="20" t="str">
        <f>IFERROR(VLOOKUP(H38005&amp;"|"&amp;I38005,Sheet3!$H$2:$N$150,5,0),"")</f>
        <v/>
      </c>
      <c r="M38005" s="20" t="str">
        <f>IFERROR(INDEX(Sheet3!$Q$2:$Q$25,MATCH(H38005,Origin_List,0)),"")</f>
        <v/>
      </c>
    </row>
    <row r="38006" spans="4:13">
      <c r="D38006" s="20" t="str">
        <f>IFERROR(VLOOKUP(H38006&amp;"|"&amp;I38006,Sheet3!$H$2:$N$150,5,0),"")</f>
        <v/>
      </c>
      <c r="M38006" s="20" t="str">
        <f>IFERROR(INDEX(Sheet3!$Q$2:$Q$25,MATCH(H38006,Origin_List,0)),"")</f>
        <v/>
      </c>
    </row>
    <row r="38007" spans="4:13">
      <c r="D38007" s="20" t="str">
        <f>IFERROR(VLOOKUP(H38007&amp;"|"&amp;I38007,Sheet3!$H$2:$N$150,5,0),"")</f>
        <v/>
      </c>
      <c r="M38007" s="20" t="str">
        <f>IFERROR(INDEX(Sheet3!$Q$2:$Q$25,MATCH(H38007,Origin_List,0)),"")</f>
        <v/>
      </c>
    </row>
    <row r="38008" spans="4:13">
      <c r="D38008" s="20" t="str">
        <f>IFERROR(VLOOKUP(H38008&amp;"|"&amp;I38008,Sheet3!$H$2:$N$150,5,0),"")</f>
        <v/>
      </c>
      <c r="M38008" s="20" t="str">
        <f>IFERROR(INDEX(Sheet3!$Q$2:$Q$25,MATCH(H38008,Origin_List,0)),"")</f>
        <v/>
      </c>
    </row>
    <row r="38009" spans="4:13">
      <c r="D38009" s="20" t="str">
        <f>IFERROR(VLOOKUP(H38009&amp;"|"&amp;I38009,Sheet3!$H$2:$N$150,5,0),"")</f>
        <v/>
      </c>
      <c r="M38009" s="20" t="str">
        <f>IFERROR(INDEX(Sheet3!$Q$2:$Q$25,MATCH(H38009,Origin_List,0)),"")</f>
        <v/>
      </c>
    </row>
    <row r="38010" spans="4:13">
      <c r="D38010" s="20" t="str">
        <f>IFERROR(VLOOKUP(H38010&amp;"|"&amp;I38010,Sheet3!$H$2:$N$150,5,0),"")</f>
        <v/>
      </c>
      <c r="M38010" s="20" t="str">
        <f>IFERROR(INDEX(Sheet3!$Q$2:$Q$25,MATCH(H38010,Origin_List,0)),"")</f>
        <v/>
      </c>
    </row>
    <row r="38011" spans="4:13">
      <c r="D38011" s="20" t="str">
        <f>IFERROR(VLOOKUP(H38011&amp;"|"&amp;I38011,Sheet3!$H$2:$N$150,5,0),"")</f>
        <v/>
      </c>
      <c r="M38011" s="20" t="str">
        <f>IFERROR(INDEX(Sheet3!$Q$2:$Q$25,MATCH(H38011,Origin_List,0)),"")</f>
        <v/>
      </c>
    </row>
    <row r="38012" spans="4:13">
      <c r="D38012" s="20" t="str">
        <f>IFERROR(VLOOKUP(H38012&amp;"|"&amp;I38012,Sheet3!$H$2:$N$150,5,0),"")</f>
        <v/>
      </c>
      <c r="M38012" s="20" t="str">
        <f>IFERROR(INDEX(Sheet3!$Q$2:$Q$25,MATCH(H38012,Origin_List,0)),"")</f>
        <v/>
      </c>
    </row>
    <row r="38013" spans="4:13">
      <c r="D38013" s="20" t="str">
        <f>IFERROR(VLOOKUP(H38013&amp;"|"&amp;I38013,Sheet3!$H$2:$N$150,5,0),"")</f>
        <v/>
      </c>
      <c r="M38013" s="20" t="str">
        <f>IFERROR(INDEX(Sheet3!$Q$2:$Q$25,MATCH(H38013,Origin_List,0)),"")</f>
        <v/>
      </c>
    </row>
    <row r="38014" spans="4:13">
      <c r="D38014" s="20" t="str">
        <f>IFERROR(VLOOKUP(H38014&amp;"|"&amp;I38014,Sheet3!$H$2:$N$150,5,0),"")</f>
        <v/>
      </c>
      <c r="M38014" s="20" t="str">
        <f>IFERROR(INDEX(Sheet3!$Q$2:$Q$25,MATCH(H38014,Origin_List,0)),"")</f>
        <v/>
      </c>
    </row>
    <row r="38015" spans="4:13">
      <c r="D38015" s="20" t="str">
        <f>IFERROR(VLOOKUP(H38015&amp;"|"&amp;I38015,Sheet3!$H$2:$N$150,5,0),"")</f>
        <v/>
      </c>
      <c r="M38015" s="20" t="str">
        <f>IFERROR(INDEX(Sheet3!$Q$2:$Q$25,MATCH(H38015,Origin_List,0)),"")</f>
        <v/>
      </c>
    </row>
    <row r="38016" spans="4:13">
      <c r="D38016" s="20" t="str">
        <f>IFERROR(VLOOKUP(H38016&amp;"|"&amp;I38016,Sheet3!$H$2:$N$150,5,0),"")</f>
        <v/>
      </c>
      <c r="M38016" s="20" t="str">
        <f>IFERROR(INDEX(Sheet3!$Q$2:$Q$25,MATCH(H38016,Origin_List,0)),"")</f>
        <v/>
      </c>
    </row>
    <row r="38017" spans="4:13">
      <c r="D38017" s="20" t="str">
        <f>IFERROR(VLOOKUP(H38017&amp;"|"&amp;I38017,Sheet3!$H$2:$N$150,5,0),"")</f>
        <v/>
      </c>
      <c r="M38017" s="20" t="str">
        <f>IFERROR(INDEX(Sheet3!$Q$2:$Q$25,MATCH(H38017,Origin_List,0)),"")</f>
        <v/>
      </c>
    </row>
    <row r="38018" spans="4:13">
      <c r="D38018" s="20" t="str">
        <f>IFERROR(VLOOKUP(H38018&amp;"|"&amp;I38018,Sheet3!$H$2:$N$150,5,0),"")</f>
        <v/>
      </c>
      <c r="M38018" s="20" t="str">
        <f>IFERROR(INDEX(Sheet3!$Q$2:$Q$25,MATCH(H38018,Origin_List,0)),"")</f>
        <v/>
      </c>
    </row>
    <row r="38019" spans="4:13">
      <c r="D38019" s="20" t="str">
        <f>IFERROR(VLOOKUP(H38019&amp;"|"&amp;I38019,Sheet3!$H$2:$N$150,5,0),"")</f>
        <v/>
      </c>
      <c r="M38019" s="20" t="str">
        <f>IFERROR(INDEX(Sheet3!$Q$2:$Q$25,MATCH(H38019,Origin_List,0)),"")</f>
        <v/>
      </c>
    </row>
    <row r="38020" spans="4:13">
      <c r="D38020" s="20" t="str">
        <f>IFERROR(VLOOKUP(H38020&amp;"|"&amp;I38020,Sheet3!$H$2:$N$150,5,0),"")</f>
        <v/>
      </c>
      <c r="M38020" s="20" t="str">
        <f>IFERROR(INDEX(Sheet3!$Q$2:$Q$25,MATCH(H38020,Origin_List,0)),"")</f>
        <v/>
      </c>
    </row>
    <row r="38021" spans="4:13">
      <c r="D38021" s="20" t="str">
        <f>IFERROR(VLOOKUP(H38021&amp;"|"&amp;I38021,Sheet3!$H$2:$N$150,5,0),"")</f>
        <v/>
      </c>
      <c r="M38021" s="20" t="str">
        <f>IFERROR(INDEX(Sheet3!$Q$2:$Q$25,MATCH(H38021,Origin_List,0)),"")</f>
        <v/>
      </c>
    </row>
    <row r="38022" spans="4:13">
      <c r="D38022" s="20" t="str">
        <f>IFERROR(VLOOKUP(H38022&amp;"|"&amp;I38022,Sheet3!$H$2:$N$150,5,0),"")</f>
        <v/>
      </c>
      <c r="M38022" s="20" t="str">
        <f>IFERROR(INDEX(Sheet3!$Q$2:$Q$25,MATCH(H38022,Origin_List,0)),"")</f>
        <v/>
      </c>
    </row>
    <row r="38023" spans="4:13">
      <c r="D38023" s="20" t="str">
        <f>IFERROR(VLOOKUP(H38023&amp;"|"&amp;I38023,Sheet3!$H$2:$N$150,5,0),"")</f>
        <v/>
      </c>
      <c r="M38023" s="20" t="str">
        <f>IFERROR(INDEX(Sheet3!$Q$2:$Q$25,MATCH(H38023,Origin_List,0)),"")</f>
        <v/>
      </c>
    </row>
    <row r="38024" spans="4:13">
      <c r="D38024" s="20" t="str">
        <f>IFERROR(VLOOKUP(H38024&amp;"|"&amp;I38024,Sheet3!$H$2:$N$150,5,0),"")</f>
        <v/>
      </c>
      <c r="M38024" s="20" t="str">
        <f>IFERROR(INDEX(Sheet3!$Q$2:$Q$25,MATCH(H38024,Origin_List,0)),"")</f>
        <v/>
      </c>
    </row>
    <row r="38025" spans="4:13">
      <c r="D38025" s="20" t="str">
        <f>IFERROR(VLOOKUP(H38025&amp;"|"&amp;I38025,Sheet3!$H$2:$N$150,5,0),"")</f>
        <v/>
      </c>
      <c r="M38025" s="20" t="str">
        <f>IFERROR(INDEX(Sheet3!$Q$2:$Q$25,MATCH(H38025,Origin_List,0)),"")</f>
        <v/>
      </c>
    </row>
    <row r="38026" spans="4:13">
      <c r="D38026" s="20" t="str">
        <f>IFERROR(VLOOKUP(H38026&amp;"|"&amp;I38026,Sheet3!$H$2:$N$150,5,0),"")</f>
        <v/>
      </c>
      <c r="M38026" s="20" t="str">
        <f>IFERROR(INDEX(Sheet3!$Q$2:$Q$25,MATCH(H38026,Origin_List,0)),"")</f>
        <v/>
      </c>
    </row>
    <row r="38027" spans="4:13">
      <c r="D38027" s="20" t="str">
        <f>IFERROR(VLOOKUP(H38027&amp;"|"&amp;I38027,Sheet3!$H$2:$N$150,5,0),"")</f>
        <v/>
      </c>
      <c r="M38027" s="20" t="str">
        <f>IFERROR(INDEX(Sheet3!$Q$2:$Q$25,MATCH(H38027,Origin_List,0)),"")</f>
        <v/>
      </c>
    </row>
    <row r="38028" spans="4:13">
      <c r="D38028" s="20" t="str">
        <f>IFERROR(VLOOKUP(H38028&amp;"|"&amp;I38028,Sheet3!$H$2:$N$150,5,0),"")</f>
        <v/>
      </c>
      <c r="M38028" s="20" t="str">
        <f>IFERROR(INDEX(Sheet3!$Q$2:$Q$25,MATCH(H38028,Origin_List,0)),"")</f>
        <v/>
      </c>
    </row>
    <row r="38029" spans="4:13">
      <c r="D38029" s="20" t="str">
        <f>IFERROR(VLOOKUP(H38029&amp;"|"&amp;I38029,Sheet3!$H$2:$N$150,5,0),"")</f>
        <v/>
      </c>
      <c r="M38029" s="20" t="str">
        <f>IFERROR(INDEX(Sheet3!$Q$2:$Q$25,MATCH(H38029,Origin_List,0)),"")</f>
        <v/>
      </c>
    </row>
    <row r="38030" spans="4:13">
      <c r="D38030" s="20" t="str">
        <f>IFERROR(VLOOKUP(H38030&amp;"|"&amp;I38030,Sheet3!$H$2:$N$150,5,0),"")</f>
        <v/>
      </c>
      <c r="M38030" s="20" t="str">
        <f>IFERROR(INDEX(Sheet3!$Q$2:$Q$25,MATCH(H38030,Origin_List,0)),"")</f>
        <v/>
      </c>
    </row>
    <row r="38031" spans="4:13">
      <c r="D38031" s="20" t="str">
        <f>IFERROR(VLOOKUP(H38031&amp;"|"&amp;I38031,Sheet3!$H$2:$N$150,5,0),"")</f>
        <v/>
      </c>
      <c r="M38031" s="20" t="str">
        <f>IFERROR(INDEX(Sheet3!$Q$2:$Q$25,MATCH(H38031,Origin_List,0)),"")</f>
        <v/>
      </c>
    </row>
    <row r="38032" spans="4:13">
      <c r="D38032" s="20" t="str">
        <f>IFERROR(VLOOKUP(H38032&amp;"|"&amp;I38032,Sheet3!$H$2:$N$150,5,0),"")</f>
        <v/>
      </c>
      <c r="M38032" s="20" t="str">
        <f>IFERROR(INDEX(Sheet3!$Q$2:$Q$25,MATCH(H38032,Origin_List,0)),"")</f>
        <v/>
      </c>
    </row>
    <row r="38033" spans="4:13">
      <c r="D38033" s="20" t="str">
        <f>IFERROR(VLOOKUP(H38033&amp;"|"&amp;I38033,Sheet3!$H$2:$N$150,5,0),"")</f>
        <v/>
      </c>
      <c r="M38033" s="20" t="str">
        <f>IFERROR(INDEX(Sheet3!$Q$2:$Q$25,MATCH(H38033,Origin_List,0)),"")</f>
        <v/>
      </c>
    </row>
    <row r="38034" spans="4:13">
      <c r="D38034" s="20" t="str">
        <f>IFERROR(VLOOKUP(H38034&amp;"|"&amp;I38034,Sheet3!$H$2:$N$150,5,0),"")</f>
        <v/>
      </c>
      <c r="M38034" s="20" t="str">
        <f>IFERROR(INDEX(Sheet3!$Q$2:$Q$25,MATCH(H38034,Origin_List,0)),"")</f>
        <v/>
      </c>
    </row>
    <row r="38035" spans="4:13">
      <c r="D38035" s="20" t="str">
        <f>IFERROR(VLOOKUP(H38035&amp;"|"&amp;I38035,Sheet3!$H$2:$N$150,5,0),"")</f>
        <v/>
      </c>
      <c r="M38035" s="20" t="str">
        <f>IFERROR(INDEX(Sheet3!$Q$2:$Q$25,MATCH(H38035,Origin_List,0)),"")</f>
        <v/>
      </c>
    </row>
    <row r="38036" spans="4:13">
      <c r="D38036" s="20" t="str">
        <f>IFERROR(VLOOKUP(H38036&amp;"|"&amp;I38036,Sheet3!$H$2:$N$150,5,0),"")</f>
        <v/>
      </c>
      <c r="M38036" s="20" t="str">
        <f>IFERROR(INDEX(Sheet3!$Q$2:$Q$25,MATCH(H38036,Origin_List,0)),"")</f>
        <v/>
      </c>
    </row>
    <row r="38037" spans="4:13">
      <c r="D38037" s="20" t="str">
        <f>IFERROR(VLOOKUP(H38037&amp;"|"&amp;I38037,Sheet3!$H$2:$N$150,5,0),"")</f>
        <v/>
      </c>
      <c r="M38037" s="20" t="str">
        <f>IFERROR(INDEX(Sheet3!$Q$2:$Q$25,MATCH(H38037,Origin_List,0)),"")</f>
        <v/>
      </c>
    </row>
    <row r="38038" spans="4:13">
      <c r="D38038" s="20" t="str">
        <f>IFERROR(VLOOKUP(H38038&amp;"|"&amp;I38038,Sheet3!$H$2:$N$150,5,0),"")</f>
        <v/>
      </c>
      <c r="M38038" s="20" t="str">
        <f>IFERROR(INDEX(Sheet3!$Q$2:$Q$25,MATCH(H38038,Origin_List,0)),"")</f>
        <v/>
      </c>
    </row>
    <row r="38039" spans="4:13">
      <c r="D38039" s="20" t="str">
        <f>IFERROR(VLOOKUP(H38039&amp;"|"&amp;I38039,Sheet3!$H$2:$N$150,5,0),"")</f>
        <v/>
      </c>
      <c r="M38039" s="20" t="str">
        <f>IFERROR(INDEX(Sheet3!$Q$2:$Q$25,MATCH(H38039,Origin_List,0)),"")</f>
        <v/>
      </c>
    </row>
    <row r="38040" spans="4:13">
      <c r="D38040" s="20" t="str">
        <f>IFERROR(VLOOKUP(H38040&amp;"|"&amp;I38040,Sheet3!$H$2:$N$150,5,0),"")</f>
        <v/>
      </c>
      <c r="M38040" s="20" t="str">
        <f>IFERROR(INDEX(Sheet3!$Q$2:$Q$25,MATCH(H38040,Origin_List,0)),"")</f>
        <v/>
      </c>
    </row>
    <row r="38041" spans="4:13">
      <c r="D38041" s="20" t="str">
        <f>IFERROR(VLOOKUP(H38041&amp;"|"&amp;I38041,Sheet3!$H$2:$N$150,5,0),"")</f>
        <v/>
      </c>
      <c r="M38041" s="20" t="str">
        <f>IFERROR(INDEX(Sheet3!$Q$2:$Q$25,MATCH(H38041,Origin_List,0)),"")</f>
        <v/>
      </c>
    </row>
    <row r="38042" spans="4:13">
      <c r="D38042" s="20" t="str">
        <f>IFERROR(VLOOKUP(H38042&amp;"|"&amp;I38042,Sheet3!$H$2:$N$150,5,0),"")</f>
        <v/>
      </c>
      <c r="M38042" s="20" t="str">
        <f>IFERROR(INDEX(Sheet3!$Q$2:$Q$25,MATCH(H38042,Origin_List,0)),"")</f>
        <v/>
      </c>
    </row>
    <row r="38043" spans="4:13">
      <c r="D38043" s="20" t="str">
        <f>IFERROR(VLOOKUP(H38043&amp;"|"&amp;I38043,Sheet3!$H$2:$N$150,5,0),"")</f>
        <v/>
      </c>
      <c r="M38043" s="20" t="str">
        <f>IFERROR(INDEX(Sheet3!$Q$2:$Q$25,MATCH(H38043,Origin_List,0)),"")</f>
        <v/>
      </c>
    </row>
    <row r="38044" spans="4:13">
      <c r="D38044" s="20" t="str">
        <f>IFERROR(VLOOKUP(H38044&amp;"|"&amp;I38044,Sheet3!$H$2:$N$150,5,0),"")</f>
        <v/>
      </c>
      <c r="M38044" s="20" t="str">
        <f>IFERROR(INDEX(Sheet3!$Q$2:$Q$25,MATCH(H38044,Origin_List,0)),"")</f>
        <v/>
      </c>
    </row>
    <row r="38045" spans="4:13">
      <c r="D38045" s="20" t="str">
        <f>IFERROR(VLOOKUP(H38045&amp;"|"&amp;I38045,Sheet3!$H$2:$N$150,5,0),"")</f>
        <v/>
      </c>
      <c r="M38045" s="20" t="str">
        <f>IFERROR(INDEX(Sheet3!$Q$2:$Q$25,MATCH(H38045,Origin_List,0)),"")</f>
        <v/>
      </c>
    </row>
    <row r="38046" spans="4:13">
      <c r="D38046" s="20" t="str">
        <f>IFERROR(VLOOKUP(H38046&amp;"|"&amp;I38046,Sheet3!$H$2:$N$150,5,0),"")</f>
        <v/>
      </c>
      <c r="M38046" s="20" t="str">
        <f>IFERROR(INDEX(Sheet3!$Q$2:$Q$25,MATCH(H38046,Origin_List,0)),"")</f>
        <v/>
      </c>
    </row>
    <row r="38047" spans="4:13">
      <c r="D38047" s="20" t="str">
        <f>IFERROR(VLOOKUP(H38047&amp;"|"&amp;I38047,Sheet3!$H$2:$N$150,5,0),"")</f>
        <v/>
      </c>
      <c r="M38047" s="20" t="str">
        <f>IFERROR(INDEX(Sheet3!$Q$2:$Q$25,MATCH(H38047,Origin_List,0)),"")</f>
        <v/>
      </c>
    </row>
    <row r="38048" spans="4:13">
      <c r="D38048" s="20" t="str">
        <f>IFERROR(VLOOKUP(H38048&amp;"|"&amp;I38048,Sheet3!$H$2:$N$150,5,0),"")</f>
        <v/>
      </c>
      <c r="M38048" s="20" t="str">
        <f>IFERROR(INDEX(Sheet3!$Q$2:$Q$25,MATCH(H38048,Origin_List,0)),"")</f>
        <v/>
      </c>
    </row>
    <row r="38049" spans="4:13">
      <c r="D38049" s="20" t="str">
        <f>IFERROR(VLOOKUP(H38049&amp;"|"&amp;I38049,Sheet3!$H$2:$N$150,5,0),"")</f>
        <v/>
      </c>
      <c r="M38049" s="20" t="str">
        <f>IFERROR(INDEX(Sheet3!$Q$2:$Q$25,MATCH(H38049,Origin_List,0)),"")</f>
        <v/>
      </c>
    </row>
    <row r="38050" spans="4:13">
      <c r="D38050" s="20" t="str">
        <f>IFERROR(VLOOKUP(H38050&amp;"|"&amp;I38050,Sheet3!$H$2:$N$150,5,0),"")</f>
        <v/>
      </c>
      <c r="M38050" s="20" t="str">
        <f>IFERROR(INDEX(Sheet3!$Q$2:$Q$25,MATCH(H38050,Origin_List,0)),"")</f>
        <v/>
      </c>
    </row>
    <row r="38051" spans="4:13">
      <c r="D38051" s="20" t="str">
        <f>IFERROR(VLOOKUP(H38051&amp;"|"&amp;I38051,Sheet3!$H$2:$N$150,5,0),"")</f>
        <v/>
      </c>
      <c r="M38051" s="20" t="str">
        <f>IFERROR(INDEX(Sheet3!$Q$2:$Q$25,MATCH(H38051,Origin_List,0)),"")</f>
        <v/>
      </c>
    </row>
    <row r="38052" spans="4:13">
      <c r="D38052" s="20" t="str">
        <f>IFERROR(VLOOKUP(H38052&amp;"|"&amp;I38052,Sheet3!$H$2:$N$150,5,0),"")</f>
        <v/>
      </c>
      <c r="M38052" s="20" t="str">
        <f>IFERROR(INDEX(Sheet3!$Q$2:$Q$25,MATCH(H38052,Origin_List,0)),"")</f>
        <v/>
      </c>
    </row>
    <row r="38053" spans="4:13">
      <c r="D38053" s="20" t="str">
        <f>IFERROR(VLOOKUP(H38053&amp;"|"&amp;I38053,Sheet3!$H$2:$N$150,5,0),"")</f>
        <v/>
      </c>
      <c r="M38053" s="20" t="str">
        <f>IFERROR(INDEX(Sheet3!$Q$2:$Q$25,MATCH(H38053,Origin_List,0)),"")</f>
        <v/>
      </c>
    </row>
    <row r="38054" spans="4:13">
      <c r="D38054" s="20" t="str">
        <f>IFERROR(VLOOKUP(H38054&amp;"|"&amp;I38054,Sheet3!$H$2:$N$150,5,0),"")</f>
        <v/>
      </c>
      <c r="M38054" s="20" t="str">
        <f>IFERROR(INDEX(Sheet3!$Q$2:$Q$25,MATCH(H38054,Origin_List,0)),"")</f>
        <v/>
      </c>
    </row>
    <row r="38055" spans="4:13">
      <c r="D38055" s="20" t="str">
        <f>IFERROR(VLOOKUP(H38055&amp;"|"&amp;I38055,Sheet3!$H$2:$N$150,5,0),"")</f>
        <v/>
      </c>
      <c r="M38055" s="20" t="str">
        <f>IFERROR(INDEX(Sheet3!$Q$2:$Q$25,MATCH(H38055,Origin_List,0)),"")</f>
        <v/>
      </c>
    </row>
    <row r="38056" spans="4:13">
      <c r="D38056" s="20" t="str">
        <f>IFERROR(VLOOKUP(H38056&amp;"|"&amp;I38056,Sheet3!$H$2:$N$150,5,0),"")</f>
        <v/>
      </c>
      <c r="M38056" s="20" t="str">
        <f>IFERROR(INDEX(Sheet3!$Q$2:$Q$25,MATCH(H38056,Origin_List,0)),"")</f>
        <v/>
      </c>
    </row>
    <row r="38057" spans="4:13">
      <c r="D38057" s="20" t="str">
        <f>IFERROR(VLOOKUP(H38057&amp;"|"&amp;I38057,Sheet3!$H$2:$N$150,5,0),"")</f>
        <v/>
      </c>
      <c r="M38057" s="20" t="str">
        <f>IFERROR(INDEX(Sheet3!$Q$2:$Q$25,MATCH(H38057,Origin_List,0)),"")</f>
        <v/>
      </c>
    </row>
    <row r="38058" spans="4:13">
      <c r="D38058" s="20" t="str">
        <f>IFERROR(VLOOKUP(H38058&amp;"|"&amp;I38058,Sheet3!$H$2:$N$150,5,0),"")</f>
        <v/>
      </c>
      <c r="M38058" s="20" t="str">
        <f>IFERROR(INDEX(Sheet3!$Q$2:$Q$25,MATCH(H38058,Origin_List,0)),"")</f>
        <v/>
      </c>
    </row>
    <row r="38059" spans="4:13">
      <c r="D38059" s="20" t="str">
        <f>IFERROR(VLOOKUP(H38059&amp;"|"&amp;I38059,Sheet3!$H$2:$N$150,5,0),"")</f>
        <v/>
      </c>
      <c r="M38059" s="20" t="str">
        <f>IFERROR(INDEX(Sheet3!$Q$2:$Q$25,MATCH(H38059,Origin_List,0)),"")</f>
        <v/>
      </c>
    </row>
    <row r="38060" spans="4:13">
      <c r="D38060" s="20" t="str">
        <f>IFERROR(VLOOKUP(H38060&amp;"|"&amp;I38060,Sheet3!$H$2:$N$150,5,0),"")</f>
        <v/>
      </c>
      <c r="M38060" s="20" t="str">
        <f>IFERROR(INDEX(Sheet3!$Q$2:$Q$25,MATCH(H38060,Origin_List,0)),"")</f>
        <v/>
      </c>
    </row>
    <row r="38061" spans="4:13">
      <c r="D38061" s="20" t="str">
        <f>IFERROR(VLOOKUP(H38061&amp;"|"&amp;I38061,Sheet3!$H$2:$N$150,5,0),"")</f>
        <v/>
      </c>
      <c r="M38061" s="20" t="str">
        <f>IFERROR(INDEX(Sheet3!$Q$2:$Q$25,MATCH(H38061,Origin_List,0)),"")</f>
        <v/>
      </c>
    </row>
    <row r="38062" spans="4:13">
      <c r="D38062" s="20" t="str">
        <f>IFERROR(VLOOKUP(H38062&amp;"|"&amp;I38062,Sheet3!$H$2:$N$150,5,0),"")</f>
        <v/>
      </c>
      <c r="M38062" s="20" t="str">
        <f>IFERROR(INDEX(Sheet3!$Q$2:$Q$25,MATCH(H38062,Origin_List,0)),"")</f>
        <v/>
      </c>
    </row>
    <row r="38063" spans="4:13">
      <c r="D38063" s="20" t="str">
        <f>IFERROR(VLOOKUP(H38063&amp;"|"&amp;I38063,Sheet3!$H$2:$N$150,5,0),"")</f>
        <v/>
      </c>
      <c r="M38063" s="20" t="str">
        <f>IFERROR(INDEX(Sheet3!$Q$2:$Q$25,MATCH(H38063,Origin_List,0)),"")</f>
        <v/>
      </c>
    </row>
    <row r="38064" spans="4:13">
      <c r="D38064" s="20" t="str">
        <f>IFERROR(VLOOKUP(H38064&amp;"|"&amp;I38064,Sheet3!$H$2:$N$150,5,0),"")</f>
        <v/>
      </c>
      <c r="M38064" s="20" t="str">
        <f>IFERROR(INDEX(Sheet3!$Q$2:$Q$25,MATCH(H38064,Origin_List,0)),"")</f>
        <v/>
      </c>
    </row>
    <row r="38065" spans="4:13">
      <c r="D38065" s="20" t="str">
        <f>IFERROR(VLOOKUP(H38065&amp;"|"&amp;I38065,Sheet3!$H$2:$N$150,5,0),"")</f>
        <v/>
      </c>
      <c r="M38065" s="20" t="str">
        <f>IFERROR(INDEX(Sheet3!$Q$2:$Q$25,MATCH(H38065,Origin_List,0)),"")</f>
        <v/>
      </c>
    </row>
    <row r="38066" spans="4:13">
      <c r="D38066" s="20" t="str">
        <f>IFERROR(VLOOKUP(H38066&amp;"|"&amp;I38066,Sheet3!$H$2:$N$150,5,0),"")</f>
        <v/>
      </c>
      <c r="M38066" s="20" t="str">
        <f>IFERROR(INDEX(Sheet3!$Q$2:$Q$25,MATCH(H38066,Origin_List,0)),"")</f>
        <v/>
      </c>
    </row>
    <row r="38067" spans="4:13">
      <c r="D38067" s="20" t="str">
        <f>IFERROR(VLOOKUP(H38067&amp;"|"&amp;I38067,Sheet3!$H$2:$N$150,5,0),"")</f>
        <v/>
      </c>
      <c r="M38067" s="20" t="str">
        <f>IFERROR(INDEX(Sheet3!$Q$2:$Q$25,MATCH(H38067,Origin_List,0)),"")</f>
        <v/>
      </c>
    </row>
    <row r="38068" spans="4:13">
      <c r="D38068" s="20" t="str">
        <f>IFERROR(VLOOKUP(H38068&amp;"|"&amp;I38068,Sheet3!$H$2:$N$150,5,0),"")</f>
        <v/>
      </c>
      <c r="M38068" s="20" t="str">
        <f>IFERROR(INDEX(Sheet3!$Q$2:$Q$25,MATCH(H38068,Origin_List,0)),"")</f>
        <v/>
      </c>
    </row>
    <row r="38069" spans="4:13">
      <c r="D38069" s="20" t="str">
        <f>IFERROR(VLOOKUP(H38069&amp;"|"&amp;I38069,Sheet3!$H$2:$N$150,5,0),"")</f>
        <v/>
      </c>
      <c r="M38069" s="20" t="str">
        <f>IFERROR(INDEX(Sheet3!$Q$2:$Q$25,MATCH(H38069,Origin_List,0)),"")</f>
        <v/>
      </c>
    </row>
    <row r="38070" spans="4:13">
      <c r="D38070" s="20" t="str">
        <f>IFERROR(VLOOKUP(H38070&amp;"|"&amp;I38070,Sheet3!$H$2:$N$150,5,0),"")</f>
        <v/>
      </c>
      <c r="M38070" s="20" t="str">
        <f>IFERROR(INDEX(Sheet3!$Q$2:$Q$25,MATCH(H38070,Origin_List,0)),"")</f>
        <v/>
      </c>
    </row>
    <row r="38071" spans="4:13">
      <c r="D38071" s="20" t="str">
        <f>IFERROR(VLOOKUP(H38071&amp;"|"&amp;I38071,Sheet3!$H$2:$N$150,5,0),"")</f>
        <v/>
      </c>
      <c r="M38071" s="20" t="str">
        <f>IFERROR(INDEX(Sheet3!$Q$2:$Q$25,MATCH(H38071,Origin_List,0)),"")</f>
        <v/>
      </c>
    </row>
    <row r="38072" spans="4:13">
      <c r="D38072" s="20" t="str">
        <f>IFERROR(VLOOKUP(H38072&amp;"|"&amp;I38072,Sheet3!$H$2:$N$150,5,0),"")</f>
        <v/>
      </c>
      <c r="M38072" s="20" t="str">
        <f>IFERROR(INDEX(Sheet3!$Q$2:$Q$25,MATCH(H38072,Origin_List,0)),"")</f>
        <v/>
      </c>
    </row>
    <row r="38073" spans="4:13">
      <c r="D38073" s="20" t="str">
        <f>IFERROR(VLOOKUP(H38073&amp;"|"&amp;I38073,Sheet3!$H$2:$N$150,5,0),"")</f>
        <v/>
      </c>
      <c r="M38073" s="20" t="str">
        <f>IFERROR(INDEX(Sheet3!$Q$2:$Q$25,MATCH(H38073,Origin_List,0)),"")</f>
        <v/>
      </c>
    </row>
    <row r="38074" spans="4:13">
      <c r="D38074" s="20" t="str">
        <f>IFERROR(VLOOKUP(H38074&amp;"|"&amp;I38074,Sheet3!$H$2:$N$150,5,0),"")</f>
        <v/>
      </c>
      <c r="M38074" s="20" t="str">
        <f>IFERROR(INDEX(Sheet3!$Q$2:$Q$25,MATCH(H38074,Origin_List,0)),"")</f>
        <v/>
      </c>
    </row>
    <row r="38075" spans="4:13">
      <c r="D38075" s="20" t="str">
        <f>IFERROR(VLOOKUP(H38075&amp;"|"&amp;I38075,Sheet3!$H$2:$N$150,5,0),"")</f>
        <v/>
      </c>
      <c r="M38075" s="20" t="str">
        <f>IFERROR(INDEX(Sheet3!$Q$2:$Q$25,MATCH(H38075,Origin_List,0)),"")</f>
        <v/>
      </c>
    </row>
    <row r="38076" spans="4:13">
      <c r="D38076" s="20" t="str">
        <f>IFERROR(VLOOKUP(H38076&amp;"|"&amp;I38076,Sheet3!$H$2:$N$150,5,0),"")</f>
        <v/>
      </c>
      <c r="M38076" s="20" t="str">
        <f>IFERROR(INDEX(Sheet3!$Q$2:$Q$25,MATCH(H38076,Origin_List,0)),"")</f>
        <v/>
      </c>
    </row>
    <row r="38077" spans="4:13">
      <c r="D38077" s="20" t="str">
        <f>IFERROR(VLOOKUP(H38077&amp;"|"&amp;I38077,Sheet3!$H$2:$N$150,5,0),"")</f>
        <v/>
      </c>
      <c r="M38077" s="20" t="str">
        <f>IFERROR(INDEX(Sheet3!$Q$2:$Q$25,MATCH(H38077,Origin_List,0)),"")</f>
        <v/>
      </c>
    </row>
    <row r="38078" spans="4:13">
      <c r="D38078" s="20" t="str">
        <f>IFERROR(VLOOKUP(H38078&amp;"|"&amp;I38078,Sheet3!$H$2:$N$150,5,0),"")</f>
        <v/>
      </c>
      <c r="M38078" s="20" t="str">
        <f>IFERROR(INDEX(Sheet3!$Q$2:$Q$25,MATCH(H38078,Origin_List,0)),"")</f>
        <v/>
      </c>
    </row>
    <row r="38079" spans="4:13">
      <c r="D38079" s="20" t="str">
        <f>IFERROR(VLOOKUP(H38079&amp;"|"&amp;I38079,Sheet3!$H$2:$N$150,5,0),"")</f>
        <v/>
      </c>
      <c r="M38079" s="20" t="str">
        <f>IFERROR(INDEX(Sheet3!$Q$2:$Q$25,MATCH(H38079,Origin_List,0)),"")</f>
        <v/>
      </c>
    </row>
    <row r="38080" spans="4:13">
      <c r="D38080" s="20" t="str">
        <f>IFERROR(VLOOKUP(H38080&amp;"|"&amp;I38080,Sheet3!$H$2:$N$150,5,0),"")</f>
        <v/>
      </c>
      <c r="M38080" s="20" t="str">
        <f>IFERROR(INDEX(Sheet3!$Q$2:$Q$25,MATCH(H38080,Origin_List,0)),"")</f>
        <v/>
      </c>
    </row>
    <row r="38081" spans="4:13">
      <c r="D38081" s="20" t="str">
        <f>IFERROR(VLOOKUP(H38081&amp;"|"&amp;I38081,Sheet3!$H$2:$N$150,5,0),"")</f>
        <v/>
      </c>
      <c r="M38081" s="20" t="str">
        <f>IFERROR(INDEX(Sheet3!$Q$2:$Q$25,MATCH(H38081,Origin_List,0)),"")</f>
        <v/>
      </c>
    </row>
    <row r="38082" spans="4:13">
      <c r="D38082" s="20" t="str">
        <f>IFERROR(VLOOKUP(H38082&amp;"|"&amp;I38082,Sheet3!$H$2:$N$150,5,0),"")</f>
        <v/>
      </c>
      <c r="M38082" s="20" t="str">
        <f>IFERROR(INDEX(Sheet3!$Q$2:$Q$25,MATCH(H38082,Origin_List,0)),"")</f>
        <v/>
      </c>
    </row>
    <row r="38083" spans="4:13">
      <c r="D38083" s="20" t="str">
        <f>IFERROR(VLOOKUP(H38083&amp;"|"&amp;I38083,Sheet3!$H$2:$N$150,5,0),"")</f>
        <v/>
      </c>
      <c r="M38083" s="20" t="str">
        <f>IFERROR(INDEX(Sheet3!$Q$2:$Q$25,MATCH(H38083,Origin_List,0)),"")</f>
        <v/>
      </c>
    </row>
    <row r="38084" spans="4:13">
      <c r="D38084" s="20" t="str">
        <f>IFERROR(VLOOKUP(H38084&amp;"|"&amp;I38084,Sheet3!$H$2:$N$150,5,0),"")</f>
        <v/>
      </c>
      <c r="M38084" s="20" t="str">
        <f>IFERROR(INDEX(Sheet3!$Q$2:$Q$25,MATCH(H38084,Origin_List,0)),"")</f>
        <v/>
      </c>
    </row>
    <row r="38085" spans="4:13">
      <c r="D38085" s="20" t="str">
        <f>IFERROR(VLOOKUP(H38085&amp;"|"&amp;I38085,Sheet3!$H$2:$N$150,5,0),"")</f>
        <v/>
      </c>
      <c r="M38085" s="20" t="str">
        <f>IFERROR(INDEX(Sheet3!$Q$2:$Q$25,MATCH(H38085,Origin_List,0)),"")</f>
        <v/>
      </c>
    </row>
    <row r="38086" spans="4:13">
      <c r="D38086" s="20" t="str">
        <f>IFERROR(VLOOKUP(H38086&amp;"|"&amp;I38086,Sheet3!$H$2:$N$150,5,0),"")</f>
        <v/>
      </c>
      <c r="M38086" s="20" t="str">
        <f>IFERROR(INDEX(Sheet3!$Q$2:$Q$25,MATCH(H38086,Origin_List,0)),"")</f>
        <v/>
      </c>
    </row>
    <row r="38087" spans="4:13">
      <c r="D38087" s="20" t="str">
        <f>IFERROR(VLOOKUP(H38087&amp;"|"&amp;I38087,Sheet3!$H$2:$N$150,5,0),"")</f>
        <v/>
      </c>
      <c r="M38087" s="20" t="str">
        <f>IFERROR(INDEX(Sheet3!$Q$2:$Q$25,MATCH(H38087,Origin_List,0)),"")</f>
        <v/>
      </c>
    </row>
    <row r="38088" spans="4:13">
      <c r="D38088" s="20" t="str">
        <f>IFERROR(VLOOKUP(H38088&amp;"|"&amp;I38088,Sheet3!$H$2:$N$150,5,0),"")</f>
        <v/>
      </c>
      <c r="M38088" s="20" t="str">
        <f>IFERROR(INDEX(Sheet3!$Q$2:$Q$25,MATCH(H38088,Origin_List,0)),"")</f>
        <v/>
      </c>
    </row>
    <row r="38089" spans="4:13">
      <c r="D38089" s="20" t="str">
        <f>IFERROR(VLOOKUP(H38089&amp;"|"&amp;I38089,Sheet3!$H$2:$N$150,5,0),"")</f>
        <v/>
      </c>
      <c r="M38089" s="20" t="str">
        <f>IFERROR(INDEX(Sheet3!$Q$2:$Q$25,MATCH(H38089,Origin_List,0)),"")</f>
        <v/>
      </c>
    </row>
    <row r="38090" spans="4:13">
      <c r="D38090" s="20" t="str">
        <f>IFERROR(VLOOKUP(H38090&amp;"|"&amp;I38090,Sheet3!$H$2:$N$150,5,0),"")</f>
        <v/>
      </c>
      <c r="M38090" s="20" t="str">
        <f>IFERROR(INDEX(Sheet3!$Q$2:$Q$25,MATCH(H38090,Origin_List,0)),"")</f>
        <v/>
      </c>
    </row>
    <row r="38091" spans="4:13">
      <c r="D38091" s="20" t="str">
        <f>IFERROR(VLOOKUP(H38091&amp;"|"&amp;I38091,Sheet3!$H$2:$N$150,5,0),"")</f>
        <v/>
      </c>
      <c r="M38091" s="20" t="str">
        <f>IFERROR(INDEX(Sheet3!$Q$2:$Q$25,MATCH(H38091,Origin_List,0)),"")</f>
        <v/>
      </c>
    </row>
    <row r="38092" spans="4:13">
      <c r="D38092" s="20" t="str">
        <f>IFERROR(VLOOKUP(H38092&amp;"|"&amp;I38092,Sheet3!$H$2:$N$150,5,0),"")</f>
        <v/>
      </c>
      <c r="M38092" s="20" t="str">
        <f>IFERROR(INDEX(Sheet3!$Q$2:$Q$25,MATCH(H38092,Origin_List,0)),"")</f>
        <v/>
      </c>
    </row>
    <row r="38093" spans="4:13">
      <c r="D38093" s="20" t="str">
        <f>IFERROR(VLOOKUP(H38093&amp;"|"&amp;I38093,Sheet3!$H$2:$N$150,5,0),"")</f>
        <v/>
      </c>
      <c r="M38093" s="20" t="str">
        <f>IFERROR(INDEX(Sheet3!$Q$2:$Q$25,MATCH(H38093,Origin_List,0)),"")</f>
        <v/>
      </c>
    </row>
    <row r="38094" spans="4:13">
      <c r="D38094" s="20" t="str">
        <f>IFERROR(VLOOKUP(H38094&amp;"|"&amp;I38094,Sheet3!$H$2:$N$150,5,0),"")</f>
        <v/>
      </c>
      <c r="M38094" s="20" t="str">
        <f>IFERROR(INDEX(Sheet3!$Q$2:$Q$25,MATCH(H38094,Origin_List,0)),"")</f>
        <v/>
      </c>
    </row>
    <row r="38095" spans="4:13">
      <c r="D38095" s="20" t="str">
        <f>IFERROR(VLOOKUP(H38095&amp;"|"&amp;I38095,Sheet3!$H$2:$N$150,5,0),"")</f>
        <v/>
      </c>
      <c r="M38095" s="20" t="str">
        <f>IFERROR(INDEX(Sheet3!$Q$2:$Q$25,MATCH(H38095,Origin_List,0)),"")</f>
        <v/>
      </c>
    </row>
    <row r="38096" spans="4:13">
      <c r="D38096" s="20" t="str">
        <f>IFERROR(VLOOKUP(H38096&amp;"|"&amp;I38096,Sheet3!$H$2:$N$150,5,0),"")</f>
        <v/>
      </c>
      <c r="M38096" s="20" t="str">
        <f>IFERROR(INDEX(Sheet3!$Q$2:$Q$25,MATCH(H38096,Origin_List,0)),"")</f>
        <v/>
      </c>
    </row>
    <row r="38097" spans="4:13">
      <c r="D38097" s="20" t="str">
        <f>IFERROR(VLOOKUP(H38097&amp;"|"&amp;I38097,Sheet3!$H$2:$N$150,5,0),"")</f>
        <v/>
      </c>
      <c r="M38097" s="20" t="str">
        <f>IFERROR(INDEX(Sheet3!$Q$2:$Q$25,MATCH(H38097,Origin_List,0)),"")</f>
        <v/>
      </c>
    </row>
    <row r="38098" spans="4:13">
      <c r="D38098" s="20" t="str">
        <f>IFERROR(VLOOKUP(H38098&amp;"|"&amp;I38098,Sheet3!$H$2:$N$150,5,0),"")</f>
        <v/>
      </c>
      <c r="M38098" s="20" t="str">
        <f>IFERROR(INDEX(Sheet3!$Q$2:$Q$25,MATCH(H38098,Origin_List,0)),"")</f>
        <v/>
      </c>
    </row>
    <row r="38099" spans="4:13">
      <c r="D38099" s="20" t="str">
        <f>IFERROR(VLOOKUP(H38099&amp;"|"&amp;I38099,Sheet3!$H$2:$N$150,5,0),"")</f>
        <v/>
      </c>
      <c r="M38099" s="20" t="str">
        <f>IFERROR(INDEX(Sheet3!$Q$2:$Q$25,MATCH(H38099,Origin_List,0)),"")</f>
        <v/>
      </c>
    </row>
    <row r="38100" spans="4:13">
      <c r="D38100" s="20" t="str">
        <f>IFERROR(VLOOKUP(H38100&amp;"|"&amp;I38100,Sheet3!$H$2:$N$150,5,0),"")</f>
        <v/>
      </c>
      <c r="M38100" s="20" t="str">
        <f>IFERROR(INDEX(Sheet3!$Q$2:$Q$25,MATCH(H38100,Origin_List,0)),"")</f>
        <v/>
      </c>
    </row>
    <row r="38101" spans="4:13">
      <c r="D38101" s="20" t="str">
        <f>IFERROR(VLOOKUP(H38101&amp;"|"&amp;I38101,Sheet3!$H$2:$N$150,5,0),"")</f>
        <v/>
      </c>
      <c r="M38101" s="20" t="str">
        <f>IFERROR(INDEX(Sheet3!$Q$2:$Q$25,MATCH(H38101,Origin_List,0)),"")</f>
        <v/>
      </c>
    </row>
    <row r="38102" spans="4:13">
      <c r="D38102" s="20" t="str">
        <f>IFERROR(VLOOKUP(H38102&amp;"|"&amp;I38102,Sheet3!$H$2:$N$150,5,0),"")</f>
        <v/>
      </c>
      <c r="M38102" s="20" t="str">
        <f>IFERROR(INDEX(Sheet3!$Q$2:$Q$25,MATCH(H38102,Origin_List,0)),"")</f>
        <v/>
      </c>
    </row>
    <row r="38103" spans="4:13">
      <c r="D38103" s="20" t="str">
        <f>IFERROR(VLOOKUP(H38103&amp;"|"&amp;I38103,Sheet3!$H$2:$N$150,5,0),"")</f>
        <v/>
      </c>
      <c r="M38103" s="20" t="str">
        <f>IFERROR(INDEX(Sheet3!$Q$2:$Q$25,MATCH(H38103,Origin_List,0)),"")</f>
        <v/>
      </c>
    </row>
    <row r="38104" spans="4:13">
      <c r="D38104" s="20" t="str">
        <f>IFERROR(VLOOKUP(H38104&amp;"|"&amp;I38104,Sheet3!$H$2:$N$150,5,0),"")</f>
        <v/>
      </c>
      <c r="M38104" s="20" t="str">
        <f>IFERROR(INDEX(Sheet3!$Q$2:$Q$25,MATCH(H38104,Origin_List,0)),"")</f>
        <v/>
      </c>
    </row>
    <row r="38105" spans="4:13">
      <c r="D38105" s="20" t="str">
        <f>IFERROR(VLOOKUP(H38105&amp;"|"&amp;I38105,Sheet3!$H$2:$N$150,5,0),"")</f>
        <v/>
      </c>
      <c r="M38105" s="20" t="str">
        <f>IFERROR(INDEX(Sheet3!$Q$2:$Q$25,MATCH(H38105,Origin_List,0)),"")</f>
        <v/>
      </c>
    </row>
    <row r="38106" spans="4:13">
      <c r="D38106" s="20" t="str">
        <f>IFERROR(VLOOKUP(H38106&amp;"|"&amp;I38106,Sheet3!$H$2:$N$150,5,0),"")</f>
        <v/>
      </c>
      <c r="M38106" s="20" t="str">
        <f>IFERROR(INDEX(Sheet3!$Q$2:$Q$25,MATCH(H38106,Origin_List,0)),"")</f>
        <v/>
      </c>
    </row>
    <row r="38107" spans="4:13">
      <c r="D38107" s="20" t="str">
        <f>IFERROR(VLOOKUP(H38107&amp;"|"&amp;I38107,Sheet3!$H$2:$N$150,5,0),"")</f>
        <v/>
      </c>
      <c r="M38107" s="20" t="str">
        <f>IFERROR(INDEX(Sheet3!$Q$2:$Q$25,MATCH(H38107,Origin_List,0)),"")</f>
        <v/>
      </c>
    </row>
    <row r="38108" spans="4:13">
      <c r="D38108" s="20" t="str">
        <f>IFERROR(VLOOKUP(H38108&amp;"|"&amp;I38108,Sheet3!$H$2:$N$150,5,0),"")</f>
        <v/>
      </c>
      <c r="M38108" s="20" t="str">
        <f>IFERROR(INDEX(Sheet3!$Q$2:$Q$25,MATCH(H38108,Origin_List,0)),"")</f>
        <v/>
      </c>
    </row>
    <row r="38109" spans="4:13">
      <c r="D38109" s="20" t="str">
        <f>IFERROR(VLOOKUP(H38109&amp;"|"&amp;I38109,Sheet3!$H$2:$N$150,5,0),"")</f>
        <v/>
      </c>
      <c r="M38109" s="20" t="str">
        <f>IFERROR(INDEX(Sheet3!$Q$2:$Q$25,MATCH(H38109,Origin_List,0)),"")</f>
        <v/>
      </c>
    </row>
    <row r="38110" spans="4:13">
      <c r="D38110" s="20" t="str">
        <f>IFERROR(VLOOKUP(H38110&amp;"|"&amp;I38110,Sheet3!$H$2:$N$150,5,0),"")</f>
        <v/>
      </c>
      <c r="M38110" s="20" t="str">
        <f>IFERROR(INDEX(Sheet3!$Q$2:$Q$25,MATCH(H38110,Origin_List,0)),"")</f>
        <v/>
      </c>
    </row>
    <row r="38111" spans="4:13">
      <c r="D38111" s="20" t="str">
        <f>IFERROR(VLOOKUP(H38111&amp;"|"&amp;I38111,Sheet3!$H$2:$N$150,5,0),"")</f>
        <v/>
      </c>
      <c r="M38111" s="20" t="str">
        <f>IFERROR(INDEX(Sheet3!$Q$2:$Q$25,MATCH(H38111,Origin_List,0)),"")</f>
        <v/>
      </c>
    </row>
    <row r="38112" spans="4:13">
      <c r="D38112" s="20" t="str">
        <f>IFERROR(VLOOKUP(H38112&amp;"|"&amp;I38112,Sheet3!$H$2:$N$150,5,0),"")</f>
        <v/>
      </c>
      <c r="M38112" s="20" t="str">
        <f>IFERROR(INDEX(Sheet3!$Q$2:$Q$25,MATCH(H38112,Origin_List,0)),"")</f>
        <v/>
      </c>
    </row>
    <row r="38113" spans="4:13">
      <c r="D38113" s="20" t="str">
        <f>IFERROR(VLOOKUP(H38113&amp;"|"&amp;I38113,Sheet3!$H$2:$N$150,5,0),"")</f>
        <v/>
      </c>
      <c r="M38113" s="20" t="str">
        <f>IFERROR(INDEX(Sheet3!$Q$2:$Q$25,MATCH(H38113,Origin_List,0)),"")</f>
        <v/>
      </c>
    </row>
    <row r="38114" spans="4:13">
      <c r="D38114" s="20" t="str">
        <f>IFERROR(VLOOKUP(H38114&amp;"|"&amp;I38114,Sheet3!$H$2:$N$150,5,0),"")</f>
        <v/>
      </c>
      <c r="M38114" s="20" t="str">
        <f>IFERROR(INDEX(Sheet3!$Q$2:$Q$25,MATCH(H38114,Origin_List,0)),"")</f>
        <v/>
      </c>
    </row>
    <row r="38115" spans="4:13">
      <c r="D38115" s="20" t="str">
        <f>IFERROR(VLOOKUP(H38115&amp;"|"&amp;I38115,Sheet3!$H$2:$N$150,5,0),"")</f>
        <v/>
      </c>
      <c r="M38115" s="20" t="str">
        <f>IFERROR(INDEX(Sheet3!$Q$2:$Q$25,MATCH(H38115,Origin_List,0)),"")</f>
        <v/>
      </c>
    </row>
    <row r="38116" spans="4:13">
      <c r="D38116" s="20" t="str">
        <f>IFERROR(VLOOKUP(H38116&amp;"|"&amp;I38116,Sheet3!$H$2:$N$150,5,0),"")</f>
        <v/>
      </c>
      <c r="M38116" s="20" t="str">
        <f>IFERROR(INDEX(Sheet3!$Q$2:$Q$25,MATCH(H38116,Origin_List,0)),"")</f>
        <v/>
      </c>
    </row>
    <row r="38117" spans="4:13">
      <c r="D38117" s="20" t="str">
        <f>IFERROR(VLOOKUP(H38117&amp;"|"&amp;I38117,Sheet3!$H$2:$N$150,5,0),"")</f>
        <v/>
      </c>
      <c r="M38117" s="20" t="str">
        <f>IFERROR(INDEX(Sheet3!$Q$2:$Q$25,MATCH(H38117,Origin_List,0)),"")</f>
        <v/>
      </c>
    </row>
    <row r="38118" spans="4:13">
      <c r="D38118" s="20" t="str">
        <f>IFERROR(VLOOKUP(H38118&amp;"|"&amp;I38118,Sheet3!$H$2:$N$150,5,0),"")</f>
        <v/>
      </c>
      <c r="M38118" s="20" t="str">
        <f>IFERROR(INDEX(Sheet3!$Q$2:$Q$25,MATCH(H38118,Origin_List,0)),"")</f>
        <v/>
      </c>
    </row>
    <row r="38119" spans="4:13">
      <c r="D38119" s="20" t="str">
        <f>IFERROR(VLOOKUP(H38119&amp;"|"&amp;I38119,Sheet3!$H$2:$N$150,5,0),"")</f>
        <v/>
      </c>
      <c r="M38119" s="20" t="str">
        <f>IFERROR(INDEX(Sheet3!$Q$2:$Q$25,MATCH(H38119,Origin_List,0)),"")</f>
        <v/>
      </c>
    </row>
    <row r="38120" spans="4:13">
      <c r="D38120" s="20" t="str">
        <f>IFERROR(VLOOKUP(H38120&amp;"|"&amp;I38120,Sheet3!$H$2:$N$150,5,0),"")</f>
        <v/>
      </c>
      <c r="M38120" s="20" t="str">
        <f>IFERROR(INDEX(Sheet3!$Q$2:$Q$25,MATCH(H38120,Origin_List,0)),"")</f>
        <v/>
      </c>
    </row>
    <row r="38121" spans="4:13">
      <c r="D38121" s="20" t="str">
        <f>IFERROR(VLOOKUP(H38121&amp;"|"&amp;I38121,Sheet3!$H$2:$N$150,5,0),"")</f>
        <v/>
      </c>
      <c r="M38121" s="20" t="str">
        <f>IFERROR(INDEX(Sheet3!$Q$2:$Q$25,MATCH(H38121,Origin_List,0)),"")</f>
        <v/>
      </c>
    </row>
    <row r="38122" spans="4:13">
      <c r="D38122" s="20" t="str">
        <f>IFERROR(VLOOKUP(H38122&amp;"|"&amp;I38122,Sheet3!$H$2:$N$150,5,0),"")</f>
        <v/>
      </c>
      <c r="M38122" s="20" t="str">
        <f>IFERROR(INDEX(Sheet3!$Q$2:$Q$25,MATCH(H38122,Origin_List,0)),"")</f>
        <v/>
      </c>
    </row>
    <row r="38123" spans="4:13">
      <c r="D38123" s="20" t="str">
        <f>IFERROR(VLOOKUP(H38123&amp;"|"&amp;I38123,Sheet3!$H$2:$N$150,5,0),"")</f>
        <v/>
      </c>
      <c r="M38123" s="20" t="str">
        <f>IFERROR(INDEX(Sheet3!$Q$2:$Q$25,MATCH(H38123,Origin_List,0)),"")</f>
        <v/>
      </c>
    </row>
    <row r="38124" spans="4:13">
      <c r="D38124" s="20" t="str">
        <f>IFERROR(VLOOKUP(H38124&amp;"|"&amp;I38124,Sheet3!$H$2:$N$150,5,0),"")</f>
        <v/>
      </c>
      <c r="M38124" s="20" t="str">
        <f>IFERROR(INDEX(Sheet3!$Q$2:$Q$25,MATCH(H38124,Origin_List,0)),"")</f>
        <v/>
      </c>
    </row>
    <row r="38125" spans="4:13">
      <c r="D38125" s="20" t="str">
        <f>IFERROR(VLOOKUP(H38125&amp;"|"&amp;I38125,Sheet3!$H$2:$N$150,5,0),"")</f>
        <v/>
      </c>
      <c r="M38125" s="20" t="str">
        <f>IFERROR(INDEX(Sheet3!$Q$2:$Q$25,MATCH(H38125,Origin_List,0)),"")</f>
        <v/>
      </c>
    </row>
    <row r="38126" spans="4:13">
      <c r="D38126" s="20" t="str">
        <f>IFERROR(VLOOKUP(H38126&amp;"|"&amp;I38126,Sheet3!$H$2:$N$150,5,0),"")</f>
        <v/>
      </c>
      <c r="M38126" s="20" t="str">
        <f>IFERROR(INDEX(Sheet3!$Q$2:$Q$25,MATCH(H38126,Origin_List,0)),"")</f>
        <v/>
      </c>
    </row>
    <row r="38127" spans="4:13">
      <c r="D38127" s="20" t="str">
        <f>IFERROR(VLOOKUP(H38127&amp;"|"&amp;I38127,Sheet3!$H$2:$N$150,5,0),"")</f>
        <v/>
      </c>
      <c r="M38127" s="20" t="str">
        <f>IFERROR(INDEX(Sheet3!$Q$2:$Q$25,MATCH(H38127,Origin_List,0)),"")</f>
        <v/>
      </c>
    </row>
    <row r="38128" spans="4:13">
      <c r="D38128" s="20" t="str">
        <f>IFERROR(VLOOKUP(H38128&amp;"|"&amp;I38128,Sheet3!$H$2:$N$150,5,0),"")</f>
        <v/>
      </c>
      <c r="M38128" s="20" t="str">
        <f>IFERROR(INDEX(Sheet3!$Q$2:$Q$25,MATCH(H38128,Origin_List,0)),"")</f>
        <v/>
      </c>
    </row>
    <row r="38129" spans="4:13">
      <c r="D38129" s="20" t="str">
        <f>IFERROR(VLOOKUP(H38129&amp;"|"&amp;I38129,Sheet3!$H$2:$N$150,5,0),"")</f>
        <v/>
      </c>
      <c r="M38129" s="20" t="str">
        <f>IFERROR(INDEX(Sheet3!$Q$2:$Q$25,MATCH(H38129,Origin_List,0)),"")</f>
        <v/>
      </c>
    </row>
    <row r="38130" spans="4:13">
      <c r="D38130" s="20" t="str">
        <f>IFERROR(VLOOKUP(H38130&amp;"|"&amp;I38130,Sheet3!$H$2:$N$150,5,0),"")</f>
        <v/>
      </c>
      <c r="M38130" s="20" t="str">
        <f>IFERROR(INDEX(Sheet3!$Q$2:$Q$25,MATCH(H38130,Origin_List,0)),"")</f>
        <v/>
      </c>
    </row>
    <row r="38131" spans="4:13">
      <c r="D38131" s="20" t="str">
        <f>IFERROR(VLOOKUP(H38131&amp;"|"&amp;I38131,Sheet3!$H$2:$N$150,5,0),"")</f>
        <v/>
      </c>
      <c r="M38131" s="20" t="str">
        <f>IFERROR(INDEX(Sheet3!$Q$2:$Q$25,MATCH(H38131,Origin_List,0)),"")</f>
        <v/>
      </c>
    </row>
    <row r="38132" spans="4:13">
      <c r="D38132" s="20" t="str">
        <f>IFERROR(VLOOKUP(H38132&amp;"|"&amp;I38132,Sheet3!$H$2:$N$150,5,0),"")</f>
        <v/>
      </c>
      <c r="M38132" s="20" t="str">
        <f>IFERROR(INDEX(Sheet3!$Q$2:$Q$25,MATCH(H38132,Origin_List,0)),"")</f>
        <v/>
      </c>
    </row>
    <row r="38133" spans="4:13">
      <c r="D38133" s="20" t="str">
        <f>IFERROR(VLOOKUP(H38133&amp;"|"&amp;I38133,Sheet3!$H$2:$N$150,5,0),"")</f>
        <v/>
      </c>
      <c r="M38133" s="20" t="str">
        <f>IFERROR(INDEX(Sheet3!$Q$2:$Q$25,MATCH(H38133,Origin_List,0)),"")</f>
        <v/>
      </c>
    </row>
    <row r="38134" spans="4:13">
      <c r="D38134" s="20" t="str">
        <f>IFERROR(VLOOKUP(H38134&amp;"|"&amp;I38134,Sheet3!$H$2:$N$150,5,0),"")</f>
        <v/>
      </c>
      <c r="M38134" s="20" t="str">
        <f>IFERROR(INDEX(Sheet3!$Q$2:$Q$25,MATCH(H38134,Origin_List,0)),"")</f>
        <v/>
      </c>
    </row>
    <row r="38135" spans="4:13">
      <c r="D38135" s="20" t="str">
        <f>IFERROR(VLOOKUP(H38135&amp;"|"&amp;I38135,Sheet3!$H$2:$N$150,5,0),"")</f>
        <v/>
      </c>
      <c r="M38135" s="20" t="str">
        <f>IFERROR(INDEX(Sheet3!$Q$2:$Q$25,MATCH(H38135,Origin_List,0)),"")</f>
        <v/>
      </c>
    </row>
    <row r="38136" spans="4:13">
      <c r="D38136" s="20" t="str">
        <f>IFERROR(VLOOKUP(H38136&amp;"|"&amp;I38136,Sheet3!$H$2:$N$150,5,0),"")</f>
        <v/>
      </c>
      <c r="M38136" s="20" t="str">
        <f>IFERROR(INDEX(Sheet3!$Q$2:$Q$25,MATCH(H38136,Origin_List,0)),"")</f>
        <v/>
      </c>
    </row>
    <row r="38137" spans="4:13">
      <c r="D38137" s="20" t="str">
        <f>IFERROR(VLOOKUP(H38137&amp;"|"&amp;I38137,Sheet3!$H$2:$N$150,5,0),"")</f>
        <v/>
      </c>
      <c r="M38137" s="20" t="str">
        <f>IFERROR(INDEX(Sheet3!$Q$2:$Q$25,MATCH(H38137,Origin_List,0)),"")</f>
        <v/>
      </c>
    </row>
    <row r="38138" spans="4:13">
      <c r="D38138" s="20" t="str">
        <f>IFERROR(VLOOKUP(H38138&amp;"|"&amp;I38138,Sheet3!$H$2:$N$150,5,0),"")</f>
        <v/>
      </c>
      <c r="M38138" s="20" t="str">
        <f>IFERROR(INDEX(Sheet3!$Q$2:$Q$25,MATCH(H38138,Origin_List,0)),"")</f>
        <v/>
      </c>
    </row>
    <row r="38139" spans="4:13">
      <c r="D38139" s="20" t="str">
        <f>IFERROR(VLOOKUP(H38139&amp;"|"&amp;I38139,Sheet3!$H$2:$N$150,5,0),"")</f>
        <v/>
      </c>
      <c r="M38139" s="20" t="str">
        <f>IFERROR(INDEX(Sheet3!$Q$2:$Q$25,MATCH(H38139,Origin_List,0)),"")</f>
        <v/>
      </c>
    </row>
    <row r="38140" spans="4:13">
      <c r="D38140" s="20" t="str">
        <f>IFERROR(VLOOKUP(H38140&amp;"|"&amp;I38140,Sheet3!$H$2:$N$150,5,0),"")</f>
        <v/>
      </c>
      <c r="M38140" s="20" t="str">
        <f>IFERROR(INDEX(Sheet3!$Q$2:$Q$25,MATCH(H38140,Origin_List,0)),"")</f>
        <v/>
      </c>
    </row>
    <row r="38141" spans="4:13">
      <c r="D38141" s="20" t="str">
        <f>IFERROR(VLOOKUP(H38141&amp;"|"&amp;I38141,Sheet3!$H$2:$N$150,5,0),"")</f>
        <v/>
      </c>
      <c r="M38141" s="20" t="str">
        <f>IFERROR(INDEX(Sheet3!$Q$2:$Q$25,MATCH(H38141,Origin_List,0)),"")</f>
        <v/>
      </c>
    </row>
    <row r="38142" spans="4:13">
      <c r="D38142" s="20" t="str">
        <f>IFERROR(VLOOKUP(H38142&amp;"|"&amp;I38142,Sheet3!$H$2:$N$150,5,0),"")</f>
        <v/>
      </c>
      <c r="M38142" s="20" t="str">
        <f>IFERROR(INDEX(Sheet3!$Q$2:$Q$25,MATCH(H38142,Origin_List,0)),"")</f>
        <v/>
      </c>
    </row>
    <row r="38143" spans="4:13">
      <c r="D38143" s="20" t="str">
        <f>IFERROR(VLOOKUP(H38143&amp;"|"&amp;I38143,Sheet3!$H$2:$N$150,5,0),"")</f>
        <v/>
      </c>
      <c r="M38143" s="20" t="str">
        <f>IFERROR(INDEX(Sheet3!$Q$2:$Q$25,MATCH(H38143,Origin_List,0)),"")</f>
        <v/>
      </c>
    </row>
    <row r="38144" spans="4:13">
      <c r="D38144" s="20" t="str">
        <f>IFERROR(VLOOKUP(H38144&amp;"|"&amp;I38144,Sheet3!$H$2:$N$150,5,0),"")</f>
        <v/>
      </c>
      <c r="M38144" s="20" t="str">
        <f>IFERROR(INDEX(Sheet3!$Q$2:$Q$25,MATCH(H38144,Origin_List,0)),"")</f>
        <v/>
      </c>
    </row>
    <row r="38145" spans="4:13">
      <c r="D38145" s="20" t="str">
        <f>IFERROR(VLOOKUP(H38145&amp;"|"&amp;I38145,Sheet3!$H$2:$N$150,5,0),"")</f>
        <v/>
      </c>
      <c r="M38145" s="20" t="str">
        <f>IFERROR(INDEX(Sheet3!$Q$2:$Q$25,MATCH(H38145,Origin_List,0)),"")</f>
        <v/>
      </c>
    </row>
    <row r="38146" spans="4:13">
      <c r="D38146" s="20" t="str">
        <f>IFERROR(VLOOKUP(H38146&amp;"|"&amp;I38146,Sheet3!$H$2:$N$150,5,0),"")</f>
        <v/>
      </c>
      <c r="M38146" s="20" t="str">
        <f>IFERROR(INDEX(Sheet3!$Q$2:$Q$25,MATCH(H38146,Origin_List,0)),"")</f>
        <v/>
      </c>
    </row>
    <row r="38147" spans="4:13">
      <c r="D38147" s="20" t="str">
        <f>IFERROR(VLOOKUP(H38147&amp;"|"&amp;I38147,Sheet3!$H$2:$N$150,5,0),"")</f>
        <v/>
      </c>
      <c r="M38147" s="20" t="str">
        <f>IFERROR(INDEX(Sheet3!$Q$2:$Q$25,MATCH(H38147,Origin_List,0)),"")</f>
        <v/>
      </c>
    </row>
    <row r="38148" spans="4:13">
      <c r="D38148" s="20" t="str">
        <f>IFERROR(VLOOKUP(H38148&amp;"|"&amp;I38148,Sheet3!$H$2:$N$150,5,0),"")</f>
        <v/>
      </c>
      <c r="M38148" s="20" t="str">
        <f>IFERROR(INDEX(Sheet3!$Q$2:$Q$25,MATCH(H38148,Origin_List,0)),"")</f>
        <v/>
      </c>
    </row>
    <row r="38149" spans="4:13">
      <c r="D38149" s="20" t="str">
        <f>IFERROR(VLOOKUP(H38149&amp;"|"&amp;I38149,Sheet3!$H$2:$N$150,5,0),"")</f>
        <v/>
      </c>
      <c r="M38149" s="20" t="str">
        <f>IFERROR(INDEX(Sheet3!$Q$2:$Q$25,MATCH(H38149,Origin_List,0)),"")</f>
        <v/>
      </c>
    </row>
    <row r="38150" spans="4:13">
      <c r="D38150" s="20" t="str">
        <f>IFERROR(VLOOKUP(H38150&amp;"|"&amp;I38150,Sheet3!$H$2:$N$150,5,0),"")</f>
        <v/>
      </c>
      <c r="M38150" s="20" t="str">
        <f>IFERROR(INDEX(Sheet3!$Q$2:$Q$25,MATCH(H38150,Origin_List,0)),"")</f>
        <v/>
      </c>
    </row>
    <row r="38151" spans="4:13">
      <c r="D38151" s="20" t="str">
        <f>IFERROR(VLOOKUP(H38151&amp;"|"&amp;I38151,Sheet3!$H$2:$N$150,5,0),"")</f>
        <v/>
      </c>
      <c r="M38151" s="20" t="str">
        <f>IFERROR(INDEX(Sheet3!$Q$2:$Q$25,MATCH(H38151,Origin_List,0)),"")</f>
        <v/>
      </c>
    </row>
    <row r="38152" spans="4:13">
      <c r="D38152" s="20" t="str">
        <f>IFERROR(VLOOKUP(H38152&amp;"|"&amp;I38152,Sheet3!$H$2:$N$150,5,0),"")</f>
        <v/>
      </c>
      <c r="M38152" s="20" t="str">
        <f>IFERROR(INDEX(Sheet3!$Q$2:$Q$25,MATCH(H38152,Origin_List,0)),"")</f>
        <v/>
      </c>
    </row>
    <row r="38153" spans="4:13">
      <c r="D38153" s="20" t="str">
        <f>IFERROR(VLOOKUP(H38153&amp;"|"&amp;I38153,Sheet3!$H$2:$N$150,5,0),"")</f>
        <v/>
      </c>
      <c r="M38153" s="20" t="str">
        <f>IFERROR(INDEX(Sheet3!$Q$2:$Q$25,MATCH(H38153,Origin_List,0)),"")</f>
        <v/>
      </c>
    </row>
    <row r="38154" spans="4:13">
      <c r="D38154" s="20" t="str">
        <f>IFERROR(VLOOKUP(H38154&amp;"|"&amp;I38154,Sheet3!$H$2:$N$150,5,0),"")</f>
        <v/>
      </c>
      <c r="M38154" s="20" t="str">
        <f>IFERROR(INDEX(Sheet3!$Q$2:$Q$25,MATCH(H38154,Origin_List,0)),"")</f>
        <v/>
      </c>
    </row>
    <row r="38155" spans="4:13">
      <c r="D38155" s="20" t="str">
        <f>IFERROR(VLOOKUP(H38155&amp;"|"&amp;I38155,Sheet3!$H$2:$N$150,5,0),"")</f>
        <v/>
      </c>
      <c r="M38155" s="20" t="str">
        <f>IFERROR(INDEX(Sheet3!$Q$2:$Q$25,MATCH(H38155,Origin_List,0)),"")</f>
        <v/>
      </c>
    </row>
    <row r="38156" spans="4:13">
      <c r="D38156" s="20" t="str">
        <f>IFERROR(VLOOKUP(H38156&amp;"|"&amp;I38156,Sheet3!$H$2:$N$150,5,0),"")</f>
        <v/>
      </c>
      <c r="M38156" s="20" t="str">
        <f>IFERROR(INDEX(Sheet3!$Q$2:$Q$25,MATCH(H38156,Origin_List,0)),"")</f>
        <v/>
      </c>
    </row>
    <row r="38157" spans="4:13">
      <c r="D38157" s="20" t="str">
        <f>IFERROR(VLOOKUP(H38157&amp;"|"&amp;I38157,Sheet3!$H$2:$N$150,5,0),"")</f>
        <v/>
      </c>
      <c r="M38157" s="20" t="str">
        <f>IFERROR(INDEX(Sheet3!$Q$2:$Q$25,MATCH(H38157,Origin_List,0)),"")</f>
        <v/>
      </c>
    </row>
    <row r="38158" spans="4:13">
      <c r="D38158" s="20" t="str">
        <f>IFERROR(VLOOKUP(H38158&amp;"|"&amp;I38158,Sheet3!$H$2:$N$150,5,0),"")</f>
        <v/>
      </c>
      <c r="M38158" s="20" t="str">
        <f>IFERROR(INDEX(Sheet3!$Q$2:$Q$25,MATCH(H38158,Origin_List,0)),"")</f>
        <v/>
      </c>
    </row>
    <row r="38159" spans="4:13">
      <c r="D38159" s="20" t="str">
        <f>IFERROR(VLOOKUP(H38159&amp;"|"&amp;I38159,Sheet3!$H$2:$N$150,5,0),"")</f>
        <v/>
      </c>
      <c r="M38159" s="20" t="str">
        <f>IFERROR(INDEX(Sheet3!$Q$2:$Q$25,MATCH(H38159,Origin_List,0)),"")</f>
        <v/>
      </c>
    </row>
    <row r="38160" spans="4:13">
      <c r="D38160" s="20" t="str">
        <f>IFERROR(VLOOKUP(H38160&amp;"|"&amp;I38160,Sheet3!$H$2:$N$150,5,0),"")</f>
        <v/>
      </c>
      <c r="M38160" s="20" t="str">
        <f>IFERROR(INDEX(Sheet3!$Q$2:$Q$25,MATCH(H38160,Origin_List,0)),"")</f>
        <v/>
      </c>
    </row>
    <row r="38161" spans="4:13">
      <c r="D38161" s="20" t="str">
        <f>IFERROR(VLOOKUP(H38161&amp;"|"&amp;I38161,Sheet3!$H$2:$N$150,5,0),"")</f>
        <v/>
      </c>
      <c r="M38161" s="20" t="str">
        <f>IFERROR(INDEX(Sheet3!$Q$2:$Q$25,MATCH(H38161,Origin_List,0)),"")</f>
        <v/>
      </c>
    </row>
    <row r="38162" spans="4:13">
      <c r="D38162" s="20" t="str">
        <f>IFERROR(VLOOKUP(H38162&amp;"|"&amp;I38162,Sheet3!$H$2:$N$150,5,0),"")</f>
        <v/>
      </c>
      <c r="M38162" s="20" t="str">
        <f>IFERROR(INDEX(Sheet3!$Q$2:$Q$25,MATCH(H38162,Origin_List,0)),"")</f>
        <v/>
      </c>
    </row>
    <row r="38163" spans="4:13">
      <c r="D38163" s="20" t="str">
        <f>IFERROR(VLOOKUP(H38163&amp;"|"&amp;I38163,Sheet3!$H$2:$N$150,5,0),"")</f>
        <v/>
      </c>
      <c r="M38163" s="20" t="str">
        <f>IFERROR(INDEX(Sheet3!$Q$2:$Q$25,MATCH(H38163,Origin_List,0)),"")</f>
        <v/>
      </c>
    </row>
    <row r="38164" spans="4:13">
      <c r="D38164" s="20" t="str">
        <f>IFERROR(VLOOKUP(H38164&amp;"|"&amp;I38164,Sheet3!$H$2:$N$150,5,0),"")</f>
        <v/>
      </c>
      <c r="M38164" s="20" t="str">
        <f>IFERROR(INDEX(Sheet3!$Q$2:$Q$25,MATCH(H38164,Origin_List,0)),"")</f>
        <v/>
      </c>
    </row>
    <row r="38165" spans="4:13">
      <c r="D38165" s="20" t="str">
        <f>IFERROR(VLOOKUP(H38165&amp;"|"&amp;I38165,Sheet3!$H$2:$N$150,5,0),"")</f>
        <v/>
      </c>
      <c r="M38165" s="20" t="str">
        <f>IFERROR(INDEX(Sheet3!$Q$2:$Q$25,MATCH(H38165,Origin_List,0)),"")</f>
        <v/>
      </c>
    </row>
    <row r="38166" spans="4:13">
      <c r="D38166" s="20" t="str">
        <f>IFERROR(VLOOKUP(H38166&amp;"|"&amp;I38166,Sheet3!$H$2:$N$150,5,0),"")</f>
        <v/>
      </c>
      <c r="M38166" s="20" t="str">
        <f>IFERROR(INDEX(Sheet3!$Q$2:$Q$25,MATCH(H38166,Origin_List,0)),"")</f>
        <v/>
      </c>
    </row>
    <row r="38167" spans="4:13">
      <c r="D38167" s="20" t="str">
        <f>IFERROR(VLOOKUP(H38167&amp;"|"&amp;I38167,Sheet3!$H$2:$N$150,5,0),"")</f>
        <v/>
      </c>
      <c r="M38167" s="20" t="str">
        <f>IFERROR(INDEX(Sheet3!$Q$2:$Q$25,MATCH(H38167,Origin_List,0)),"")</f>
        <v/>
      </c>
    </row>
    <row r="38168" spans="4:13">
      <c r="D38168" s="20" t="str">
        <f>IFERROR(VLOOKUP(H38168&amp;"|"&amp;I38168,Sheet3!$H$2:$N$150,5,0),"")</f>
        <v/>
      </c>
      <c r="M38168" s="20" t="str">
        <f>IFERROR(INDEX(Sheet3!$Q$2:$Q$25,MATCH(H38168,Origin_List,0)),"")</f>
        <v/>
      </c>
    </row>
    <row r="38169" spans="4:13">
      <c r="D38169" s="20" t="str">
        <f>IFERROR(VLOOKUP(H38169&amp;"|"&amp;I38169,Sheet3!$H$2:$N$150,5,0),"")</f>
        <v/>
      </c>
      <c r="M38169" s="20" t="str">
        <f>IFERROR(INDEX(Sheet3!$Q$2:$Q$25,MATCH(H38169,Origin_List,0)),"")</f>
        <v/>
      </c>
    </row>
    <row r="38170" spans="4:13">
      <c r="D38170" s="20" t="str">
        <f>IFERROR(VLOOKUP(H38170&amp;"|"&amp;I38170,Sheet3!$H$2:$N$150,5,0),"")</f>
        <v/>
      </c>
      <c r="M38170" s="20" t="str">
        <f>IFERROR(INDEX(Sheet3!$Q$2:$Q$25,MATCH(H38170,Origin_List,0)),"")</f>
        <v/>
      </c>
    </row>
    <row r="38171" spans="4:13">
      <c r="D38171" s="20" t="str">
        <f>IFERROR(VLOOKUP(H38171&amp;"|"&amp;I38171,Sheet3!$H$2:$N$150,5,0),"")</f>
        <v/>
      </c>
      <c r="M38171" s="20" t="str">
        <f>IFERROR(INDEX(Sheet3!$Q$2:$Q$25,MATCH(H38171,Origin_List,0)),"")</f>
        <v/>
      </c>
    </row>
    <row r="38172" spans="4:13">
      <c r="D38172" s="20" t="str">
        <f>IFERROR(VLOOKUP(H38172&amp;"|"&amp;I38172,Sheet3!$H$2:$N$150,5,0),"")</f>
        <v/>
      </c>
      <c r="M38172" s="20" t="str">
        <f>IFERROR(INDEX(Sheet3!$Q$2:$Q$25,MATCH(H38172,Origin_List,0)),"")</f>
        <v/>
      </c>
    </row>
    <row r="38173" spans="4:13">
      <c r="D38173" s="20" t="str">
        <f>IFERROR(VLOOKUP(H38173&amp;"|"&amp;I38173,Sheet3!$H$2:$N$150,5,0),"")</f>
        <v/>
      </c>
      <c r="M38173" s="20" t="str">
        <f>IFERROR(INDEX(Sheet3!$Q$2:$Q$25,MATCH(H38173,Origin_List,0)),"")</f>
        <v/>
      </c>
    </row>
    <row r="38174" spans="4:13">
      <c r="D38174" s="20" t="str">
        <f>IFERROR(VLOOKUP(H38174&amp;"|"&amp;I38174,Sheet3!$H$2:$N$150,5,0),"")</f>
        <v/>
      </c>
      <c r="M38174" s="20" t="str">
        <f>IFERROR(INDEX(Sheet3!$Q$2:$Q$25,MATCH(H38174,Origin_List,0)),"")</f>
        <v/>
      </c>
    </row>
    <row r="38175" spans="4:13">
      <c r="D38175" s="20" t="str">
        <f>IFERROR(VLOOKUP(H38175&amp;"|"&amp;I38175,Sheet3!$H$2:$N$150,5,0),"")</f>
        <v/>
      </c>
      <c r="M38175" s="20" t="str">
        <f>IFERROR(INDEX(Sheet3!$Q$2:$Q$25,MATCH(H38175,Origin_List,0)),"")</f>
        <v/>
      </c>
    </row>
    <row r="38176" spans="4:13">
      <c r="D38176" s="20" t="str">
        <f>IFERROR(VLOOKUP(H38176&amp;"|"&amp;I38176,Sheet3!$H$2:$N$150,5,0),"")</f>
        <v/>
      </c>
      <c r="M38176" s="20" t="str">
        <f>IFERROR(INDEX(Sheet3!$Q$2:$Q$25,MATCH(H38176,Origin_List,0)),"")</f>
        <v/>
      </c>
    </row>
    <row r="38177" spans="4:13">
      <c r="D38177" s="20" t="str">
        <f>IFERROR(VLOOKUP(H38177&amp;"|"&amp;I38177,Sheet3!$H$2:$N$150,5,0),"")</f>
        <v/>
      </c>
      <c r="M38177" s="20" t="str">
        <f>IFERROR(INDEX(Sheet3!$Q$2:$Q$25,MATCH(H38177,Origin_List,0)),"")</f>
        <v/>
      </c>
    </row>
    <row r="38178" spans="4:13">
      <c r="D38178" s="20" t="str">
        <f>IFERROR(VLOOKUP(H38178&amp;"|"&amp;I38178,Sheet3!$H$2:$N$150,5,0),"")</f>
        <v/>
      </c>
      <c r="M38178" s="20" t="str">
        <f>IFERROR(INDEX(Sheet3!$Q$2:$Q$25,MATCH(H38178,Origin_List,0)),"")</f>
        <v/>
      </c>
    </row>
    <row r="38179" spans="4:13">
      <c r="D38179" s="20" t="str">
        <f>IFERROR(VLOOKUP(H38179&amp;"|"&amp;I38179,Sheet3!$H$2:$N$150,5,0),"")</f>
        <v/>
      </c>
      <c r="M38179" s="20" t="str">
        <f>IFERROR(INDEX(Sheet3!$Q$2:$Q$25,MATCH(H38179,Origin_List,0)),"")</f>
        <v/>
      </c>
    </row>
    <row r="38180" spans="4:13">
      <c r="D38180" s="20" t="str">
        <f>IFERROR(VLOOKUP(H38180&amp;"|"&amp;I38180,Sheet3!$H$2:$N$150,5,0),"")</f>
        <v/>
      </c>
      <c r="M38180" s="20" t="str">
        <f>IFERROR(INDEX(Sheet3!$Q$2:$Q$25,MATCH(H38180,Origin_List,0)),"")</f>
        <v/>
      </c>
    </row>
    <row r="38181" spans="4:13">
      <c r="D38181" s="20" t="str">
        <f>IFERROR(VLOOKUP(H38181&amp;"|"&amp;I38181,Sheet3!$H$2:$N$150,5,0),"")</f>
        <v/>
      </c>
      <c r="M38181" s="20" t="str">
        <f>IFERROR(INDEX(Sheet3!$Q$2:$Q$25,MATCH(H38181,Origin_List,0)),"")</f>
        <v/>
      </c>
    </row>
    <row r="38182" spans="4:13">
      <c r="D38182" s="20" t="str">
        <f>IFERROR(VLOOKUP(H38182&amp;"|"&amp;I38182,Sheet3!$H$2:$N$150,5,0),"")</f>
        <v/>
      </c>
      <c r="M38182" s="20" t="str">
        <f>IFERROR(INDEX(Sheet3!$Q$2:$Q$25,MATCH(H38182,Origin_List,0)),"")</f>
        <v/>
      </c>
    </row>
    <row r="38183" spans="4:13">
      <c r="D38183" s="20" t="str">
        <f>IFERROR(VLOOKUP(H38183&amp;"|"&amp;I38183,Sheet3!$H$2:$N$150,5,0),"")</f>
        <v/>
      </c>
      <c r="M38183" s="20" t="str">
        <f>IFERROR(INDEX(Sheet3!$Q$2:$Q$25,MATCH(H38183,Origin_List,0)),"")</f>
        <v/>
      </c>
    </row>
    <row r="38184" spans="4:13">
      <c r="D38184" s="20" t="str">
        <f>IFERROR(VLOOKUP(H38184&amp;"|"&amp;I38184,Sheet3!$H$2:$N$150,5,0),"")</f>
        <v/>
      </c>
      <c r="M38184" s="20" t="str">
        <f>IFERROR(INDEX(Sheet3!$Q$2:$Q$25,MATCH(H38184,Origin_List,0)),"")</f>
        <v/>
      </c>
    </row>
    <row r="38185" spans="4:13">
      <c r="D38185" s="20" t="str">
        <f>IFERROR(VLOOKUP(H38185&amp;"|"&amp;I38185,Sheet3!$H$2:$N$150,5,0),"")</f>
        <v/>
      </c>
      <c r="M38185" s="20" t="str">
        <f>IFERROR(INDEX(Sheet3!$Q$2:$Q$25,MATCH(H38185,Origin_List,0)),"")</f>
        <v/>
      </c>
    </row>
    <row r="38186" spans="4:13">
      <c r="D38186" s="20" t="str">
        <f>IFERROR(VLOOKUP(H38186&amp;"|"&amp;I38186,Sheet3!$H$2:$N$150,5,0),"")</f>
        <v/>
      </c>
      <c r="M38186" s="20" t="str">
        <f>IFERROR(INDEX(Sheet3!$Q$2:$Q$25,MATCH(H38186,Origin_List,0)),"")</f>
        <v/>
      </c>
    </row>
    <row r="38187" spans="4:13">
      <c r="D38187" s="20" t="str">
        <f>IFERROR(VLOOKUP(H38187&amp;"|"&amp;I38187,Sheet3!$H$2:$N$150,5,0),"")</f>
        <v/>
      </c>
      <c r="M38187" s="20" t="str">
        <f>IFERROR(INDEX(Sheet3!$Q$2:$Q$25,MATCH(H38187,Origin_List,0)),"")</f>
        <v/>
      </c>
    </row>
    <row r="38188" spans="4:13">
      <c r="D38188" s="20" t="str">
        <f>IFERROR(VLOOKUP(H38188&amp;"|"&amp;I38188,Sheet3!$H$2:$N$150,5,0),"")</f>
        <v/>
      </c>
      <c r="M38188" s="20" t="str">
        <f>IFERROR(INDEX(Sheet3!$Q$2:$Q$25,MATCH(H38188,Origin_List,0)),"")</f>
        <v/>
      </c>
    </row>
    <row r="38189" spans="4:13">
      <c r="D38189" s="20" t="str">
        <f>IFERROR(VLOOKUP(H38189&amp;"|"&amp;I38189,Sheet3!$H$2:$N$150,5,0),"")</f>
        <v/>
      </c>
      <c r="M38189" s="20" t="str">
        <f>IFERROR(INDEX(Sheet3!$Q$2:$Q$25,MATCH(H38189,Origin_List,0)),"")</f>
        <v/>
      </c>
    </row>
    <row r="38190" spans="4:13">
      <c r="D38190" s="20" t="str">
        <f>IFERROR(VLOOKUP(H38190&amp;"|"&amp;I38190,Sheet3!$H$2:$N$150,5,0),"")</f>
        <v/>
      </c>
      <c r="M38190" s="20" t="str">
        <f>IFERROR(INDEX(Sheet3!$Q$2:$Q$25,MATCH(H38190,Origin_List,0)),"")</f>
        <v/>
      </c>
    </row>
    <row r="38191" spans="4:13">
      <c r="D38191" s="20" t="str">
        <f>IFERROR(VLOOKUP(H38191&amp;"|"&amp;I38191,Sheet3!$H$2:$N$150,5,0),"")</f>
        <v/>
      </c>
      <c r="M38191" s="20" t="str">
        <f>IFERROR(INDEX(Sheet3!$Q$2:$Q$25,MATCH(H38191,Origin_List,0)),"")</f>
        <v/>
      </c>
    </row>
    <row r="38192" spans="4:13">
      <c r="D38192" s="20" t="str">
        <f>IFERROR(VLOOKUP(H38192&amp;"|"&amp;I38192,Sheet3!$H$2:$N$150,5,0),"")</f>
        <v/>
      </c>
      <c r="M38192" s="20" t="str">
        <f>IFERROR(INDEX(Sheet3!$Q$2:$Q$25,MATCH(H38192,Origin_List,0)),"")</f>
        <v/>
      </c>
    </row>
    <row r="38193" spans="4:13">
      <c r="D38193" s="20" t="str">
        <f>IFERROR(VLOOKUP(H38193&amp;"|"&amp;I38193,Sheet3!$H$2:$N$150,5,0),"")</f>
        <v/>
      </c>
      <c r="M38193" s="20" t="str">
        <f>IFERROR(INDEX(Sheet3!$Q$2:$Q$25,MATCH(H38193,Origin_List,0)),"")</f>
        <v/>
      </c>
    </row>
    <row r="38194" spans="4:13">
      <c r="D38194" s="20" t="str">
        <f>IFERROR(VLOOKUP(H38194&amp;"|"&amp;I38194,Sheet3!$H$2:$N$150,5,0),"")</f>
        <v/>
      </c>
      <c r="M38194" s="20" t="str">
        <f>IFERROR(INDEX(Sheet3!$Q$2:$Q$25,MATCH(H38194,Origin_List,0)),"")</f>
        <v/>
      </c>
    </row>
    <row r="38195" spans="4:13">
      <c r="D38195" s="20" t="str">
        <f>IFERROR(VLOOKUP(H38195&amp;"|"&amp;I38195,Sheet3!$H$2:$N$150,5,0),"")</f>
        <v/>
      </c>
      <c r="M38195" s="20" t="str">
        <f>IFERROR(INDEX(Sheet3!$Q$2:$Q$25,MATCH(H38195,Origin_List,0)),"")</f>
        <v/>
      </c>
    </row>
    <row r="38196" spans="4:13">
      <c r="D38196" s="20" t="str">
        <f>IFERROR(VLOOKUP(H38196&amp;"|"&amp;I38196,Sheet3!$H$2:$N$150,5,0),"")</f>
        <v/>
      </c>
      <c r="M38196" s="20" t="str">
        <f>IFERROR(INDEX(Sheet3!$Q$2:$Q$25,MATCH(H38196,Origin_List,0)),"")</f>
        <v/>
      </c>
    </row>
    <row r="38197" spans="4:13">
      <c r="D38197" s="20" t="str">
        <f>IFERROR(VLOOKUP(H38197&amp;"|"&amp;I38197,Sheet3!$H$2:$N$150,5,0),"")</f>
        <v/>
      </c>
      <c r="M38197" s="20" t="str">
        <f>IFERROR(INDEX(Sheet3!$Q$2:$Q$25,MATCH(H38197,Origin_List,0)),"")</f>
        <v/>
      </c>
    </row>
    <row r="38198" spans="4:13">
      <c r="D38198" s="20" t="str">
        <f>IFERROR(VLOOKUP(H38198&amp;"|"&amp;I38198,Sheet3!$H$2:$N$150,5,0),"")</f>
        <v/>
      </c>
      <c r="M38198" s="20" t="str">
        <f>IFERROR(INDEX(Sheet3!$Q$2:$Q$25,MATCH(H38198,Origin_List,0)),"")</f>
        <v/>
      </c>
    </row>
    <row r="38199" spans="4:13">
      <c r="D38199" s="20" t="str">
        <f>IFERROR(VLOOKUP(H38199&amp;"|"&amp;I38199,Sheet3!$H$2:$N$150,5,0),"")</f>
        <v/>
      </c>
      <c r="M38199" s="20" t="str">
        <f>IFERROR(INDEX(Sheet3!$Q$2:$Q$25,MATCH(H38199,Origin_List,0)),"")</f>
        <v/>
      </c>
    </row>
    <row r="38200" spans="4:13">
      <c r="D38200" s="20" t="str">
        <f>IFERROR(VLOOKUP(H38200&amp;"|"&amp;I38200,Sheet3!$H$2:$N$150,5,0),"")</f>
        <v/>
      </c>
      <c r="M38200" s="20" t="str">
        <f>IFERROR(INDEX(Sheet3!$Q$2:$Q$25,MATCH(H38200,Origin_List,0)),"")</f>
        <v/>
      </c>
    </row>
    <row r="38201" spans="4:13">
      <c r="D38201" s="20" t="str">
        <f>IFERROR(VLOOKUP(H38201&amp;"|"&amp;I38201,Sheet3!$H$2:$N$150,5,0),"")</f>
        <v/>
      </c>
      <c r="M38201" s="20" t="str">
        <f>IFERROR(INDEX(Sheet3!$Q$2:$Q$25,MATCH(H38201,Origin_List,0)),"")</f>
        <v/>
      </c>
    </row>
    <row r="38202" spans="4:13">
      <c r="D38202" s="20" t="str">
        <f>IFERROR(VLOOKUP(H38202&amp;"|"&amp;I38202,Sheet3!$H$2:$N$150,5,0),"")</f>
        <v/>
      </c>
      <c r="M38202" s="20" t="str">
        <f>IFERROR(INDEX(Sheet3!$Q$2:$Q$25,MATCH(H38202,Origin_List,0)),"")</f>
        <v/>
      </c>
    </row>
    <row r="38203" spans="4:13">
      <c r="D38203" s="20" t="str">
        <f>IFERROR(VLOOKUP(H38203&amp;"|"&amp;I38203,Sheet3!$H$2:$N$150,5,0),"")</f>
        <v/>
      </c>
      <c r="M38203" s="20" t="str">
        <f>IFERROR(INDEX(Sheet3!$Q$2:$Q$25,MATCH(H38203,Origin_List,0)),"")</f>
        <v/>
      </c>
    </row>
    <row r="38204" spans="4:13">
      <c r="D38204" s="20" t="str">
        <f>IFERROR(VLOOKUP(H38204&amp;"|"&amp;I38204,Sheet3!$H$2:$N$150,5,0),"")</f>
        <v/>
      </c>
      <c r="M38204" s="20" t="str">
        <f>IFERROR(INDEX(Sheet3!$Q$2:$Q$25,MATCH(H38204,Origin_List,0)),"")</f>
        <v/>
      </c>
    </row>
    <row r="38205" spans="4:13">
      <c r="D38205" s="20" t="str">
        <f>IFERROR(VLOOKUP(H38205&amp;"|"&amp;I38205,Sheet3!$H$2:$N$150,5,0),"")</f>
        <v/>
      </c>
      <c r="M38205" s="20" t="str">
        <f>IFERROR(INDEX(Sheet3!$Q$2:$Q$25,MATCH(H38205,Origin_List,0)),"")</f>
        <v/>
      </c>
    </row>
    <row r="38206" spans="4:13">
      <c r="D38206" s="20" t="str">
        <f>IFERROR(VLOOKUP(H38206&amp;"|"&amp;I38206,Sheet3!$H$2:$N$150,5,0),"")</f>
        <v/>
      </c>
      <c r="M38206" s="20" t="str">
        <f>IFERROR(INDEX(Sheet3!$Q$2:$Q$25,MATCH(H38206,Origin_List,0)),"")</f>
        <v/>
      </c>
    </row>
    <row r="38207" spans="4:13">
      <c r="D38207" s="20" t="str">
        <f>IFERROR(VLOOKUP(H38207&amp;"|"&amp;I38207,Sheet3!$H$2:$N$150,5,0),"")</f>
        <v/>
      </c>
      <c r="M38207" s="20" t="str">
        <f>IFERROR(INDEX(Sheet3!$Q$2:$Q$25,MATCH(H38207,Origin_List,0)),"")</f>
        <v/>
      </c>
    </row>
    <row r="38208" spans="4:13">
      <c r="D38208" s="20" t="str">
        <f>IFERROR(VLOOKUP(H38208&amp;"|"&amp;I38208,Sheet3!$H$2:$N$150,5,0),"")</f>
        <v/>
      </c>
      <c r="M38208" s="20" t="str">
        <f>IFERROR(INDEX(Sheet3!$Q$2:$Q$25,MATCH(H38208,Origin_List,0)),"")</f>
        <v/>
      </c>
    </row>
    <row r="38209" spans="4:13">
      <c r="D38209" s="20" t="str">
        <f>IFERROR(VLOOKUP(H38209&amp;"|"&amp;I38209,Sheet3!$H$2:$N$150,5,0),"")</f>
        <v/>
      </c>
      <c r="M38209" s="20" t="str">
        <f>IFERROR(INDEX(Sheet3!$Q$2:$Q$25,MATCH(H38209,Origin_List,0)),"")</f>
        <v/>
      </c>
    </row>
    <row r="38210" spans="4:13">
      <c r="D38210" s="20" t="str">
        <f>IFERROR(VLOOKUP(H38210&amp;"|"&amp;I38210,Sheet3!$H$2:$N$150,5,0),"")</f>
        <v/>
      </c>
      <c r="M38210" s="20" t="str">
        <f>IFERROR(INDEX(Sheet3!$Q$2:$Q$25,MATCH(H38210,Origin_List,0)),"")</f>
        <v/>
      </c>
    </row>
    <row r="38211" spans="4:13">
      <c r="D38211" s="20" t="str">
        <f>IFERROR(VLOOKUP(H38211&amp;"|"&amp;I38211,Sheet3!$H$2:$N$150,5,0),"")</f>
        <v/>
      </c>
      <c r="M38211" s="20" t="str">
        <f>IFERROR(INDEX(Sheet3!$Q$2:$Q$25,MATCH(H38211,Origin_List,0)),"")</f>
        <v/>
      </c>
    </row>
    <row r="38212" spans="4:13">
      <c r="D38212" s="20" t="str">
        <f>IFERROR(VLOOKUP(H38212&amp;"|"&amp;I38212,Sheet3!$H$2:$N$150,5,0),"")</f>
        <v/>
      </c>
      <c r="M38212" s="20" t="str">
        <f>IFERROR(INDEX(Sheet3!$Q$2:$Q$25,MATCH(H38212,Origin_List,0)),"")</f>
        <v/>
      </c>
    </row>
    <row r="38213" spans="4:13">
      <c r="D38213" s="20" t="str">
        <f>IFERROR(VLOOKUP(H38213&amp;"|"&amp;I38213,Sheet3!$H$2:$N$150,5,0),"")</f>
        <v/>
      </c>
      <c r="M38213" s="20" t="str">
        <f>IFERROR(INDEX(Sheet3!$Q$2:$Q$25,MATCH(H38213,Origin_List,0)),"")</f>
        <v/>
      </c>
    </row>
    <row r="38214" spans="4:13">
      <c r="D38214" s="20" t="str">
        <f>IFERROR(VLOOKUP(H38214&amp;"|"&amp;I38214,Sheet3!$H$2:$N$150,5,0),"")</f>
        <v/>
      </c>
      <c r="M38214" s="20" t="str">
        <f>IFERROR(INDEX(Sheet3!$Q$2:$Q$25,MATCH(H38214,Origin_List,0)),"")</f>
        <v/>
      </c>
    </row>
    <row r="38215" spans="4:13">
      <c r="D38215" s="20" t="str">
        <f>IFERROR(VLOOKUP(H38215&amp;"|"&amp;I38215,Sheet3!$H$2:$N$150,5,0),"")</f>
        <v/>
      </c>
      <c r="M38215" s="20" t="str">
        <f>IFERROR(INDEX(Sheet3!$Q$2:$Q$25,MATCH(H38215,Origin_List,0)),"")</f>
        <v/>
      </c>
    </row>
    <row r="38216" spans="4:13">
      <c r="D38216" s="20" t="str">
        <f>IFERROR(VLOOKUP(H38216&amp;"|"&amp;I38216,Sheet3!$H$2:$N$150,5,0),"")</f>
        <v/>
      </c>
      <c r="M38216" s="20" t="str">
        <f>IFERROR(INDEX(Sheet3!$Q$2:$Q$25,MATCH(H38216,Origin_List,0)),"")</f>
        <v/>
      </c>
    </row>
    <row r="38217" spans="4:13">
      <c r="D38217" s="20" t="str">
        <f>IFERROR(VLOOKUP(H38217&amp;"|"&amp;I38217,Sheet3!$H$2:$N$150,5,0),"")</f>
        <v/>
      </c>
      <c r="M38217" s="20" t="str">
        <f>IFERROR(INDEX(Sheet3!$Q$2:$Q$25,MATCH(H38217,Origin_List,0)),"")</f>
        <v/>
      </c>
    </row>
    <row r="38218" spans="4:13">
      <c r="D38218" s="20" t="str">
        <f>IFERROR(VLOOKUP(H38218&amp;"|"&amp;I38218,Sheet3!$H$2:$N$150,5,0),"")</f>
        <v/>
      </c>
      <c r="M38218" s="20" t="str">
        <f>IFERROR(INDEX(Sheet3!$Q$2:$Q$25,MATCH(H38218,Origin_List,0)),"")</f>
        <v/>
      </c>
    </row>
    <row r="38219" spans="4:13">
      <c r="D38219" s="20" t="str">
        <f>IFERROR(VLOOKUP(H38219&amp;"|"&amp;I38219,Sheet3!$H$2:$N$150,5,0),"")</f>
        <v/>
      </c>
      <c r="M38219" s="20" t="str">
        <f>IFERROR(INDEX(Sheet3!$Q$2:$Q$25,MATCH(H38219,Origin_List,0)),"")</f>
        <v/>
      </c>
    </row>
    <row r="38220" spans="4:13">
      <c r="D38220" s="20" t="str">
        <f>IFERROR(VLOOKUP(H38220&amp;"|"&amp;I38220,Sheet3!$H$2:$N$150,5,0),"")</f>
        <v/>
      </c>
      <c r="M38220" s="20" t="str">
        <f>IFERROR(INDEX(Sheet3!$Q$2:$Q$25,MATCH(H38220,Origin_List,0)),"")</f>
        <v/>
      </c>
    </row>
    <row r="38221" spans="4:13">
      <c r="D38221" s="20" t="str">
        <f>IFERROR(VLOOKUP(H38221&amp;"|"&amp;I38221,Sheet3!$H$2:$N$150,5,0),"")</f>
        <v/>
      </c>
      <c r="M38221" s="20" t="str">
        <f>IFERROR(INDEX(Sheet3!$Q$2:$Q$25,MATCH(H38221,Origin_List,0)),"")</f>
        <v/>
      </c>
    </row>
    <row r="38222" spans="4:13">
      <c r="D38222" s="20" t="str">
        <f>IFERROR(VLOOKUP(H38222&amp;"|"&amp;I38222,Sheet3!$H$2:$N$150,5,0),"")</f>
        <v/>
      </c>
      <c r="M38222" s="20" t="str">
        <f>IFERROR(INDEX(Sheet3!$Q$2:$Q$25,MATCH(H38222,Origin_List,0)),"")</f>
        <v/>
      </c>
    </row>
    <row r="38223" spans="4:13">
      <c r="D38223" s="20" t="str">
        <f>IFERROR(VLOOKUP(H38223&amp;"|"&amp;I38223,Sheet3!$H$2:$N$150,5,0),"")</f>
        <v/>
      </c>
      <c r="M38223" s="20" t="str">
        <f>IFERROR(INDEX(Sheet3!$Q$2:$Q$25,MATCH(H38223,Origin_List,0)),"")</f>
        <v/>
      </c>
    </row>
    <row r="38224" spans="4:13">
      <c r="D38224" s="20" t="str">
        <f>IFERROR(VLOOKUP(H38224&amp;"|"&amp;I38224,Sheet3!$H$2:$N$150,5,0),"")</f>
        <v/>
      </c>
      <c r="M38224" s="20" t="str">
        <f>IFERROR(INDEX(Sheet3!$Q$2:$Q$25,MATCH(H38224,Origin_List,0)),"")</f>
        <v/>
      </c>
    </row>
    <row r="38225" spans="4:13">
      <c r="D38225" s="20" t="str">
        <f>IFERROR(VLOOKUP(H38225&amp;"|"&amp;I38225,Sheet3!$H$2:$N$150,5,0),"")</f>
        <v/>
      </c>
      <c r="M38225" s="20" t="str">
        <f>IFERROR(INDEX(Sheet3!$Q$2:$Q$25,MATCH(H38225,Origin_List,0)),"")</f>
        <v/>
      </c>
    </row>
    <row r="38226" spans="4:13">
      <c r="D38226" s="20" t="str">
        <f>IFERROR(VLOOKUP(H38226&amp;"|"&amp;I38226,Sheet3!$H$2:$N$150,5,0),"")</f>
        <v/>
      </c>
      <c r="M38226" s="20" t="str">
        <f>IFERROR(INDEX(Sheet3!$Q$2:$Q$25,MATCH(H38226,Origin_List,0)),"")</f>
        <v/>
      </c>
    </row>
    <row r="38227" spans="4:13">
      <c r="D38227" s="20" t="str">
        <f>IFERROR(VLOOKUP(H38227&amp;"|"&amp;I38227,Sheet3!$H$2:$N$150,5,0),"")</f>
        <v/>
      </c>
      <c r="M38227" s="20" t="str">
        <f>IFERROR(INDEX(Sheet3!$Q$2:$Q$25,MATCH(H38227,Origin_List,0)),"")</f>
        <v/>
      </c>
    </row>
    <row r="38228" spans="4:13">
      <c r="D38228" s="20" t="str">
        <f>IFERROR(VLOOKUP(H38228&amp;"|"&amp;I38228,Sheet3!$H$2:$N$150,5,0),"")</f>
        <v/>
      </c>
      <c r="M38228" s="20" t="str">
        <f>IFERROR(INDEX(Sheet3!$Q$2:$Q$25,MATCH(H38228,Origin_List,0)),"")</f>
        <v/>
      </c>
    </row>
    <row r="38229" spans="4:13">
      <c r="D38229" s="20" t="str">
        <f>IFERROR(VLOOKUP(H38229&amp;"|"&amp;I38229,Sheet3!$H$2:$N$150,5,0),"")</f>
        <v/>
      </c>
      <c r="M38229" s="20" t="str">
        <f>IFERROR(INDEX(Sheet3!$Q$2:$Q$25,MATCH(H38229,Origin_List,0)),"")</f>
        <v/>
      </c>
    </row>
    <row r="38230" spans="4:13">
      <c r="D38230" s="20" t="str">
        <f>IFERROR(VLOOKUP(H38230&amp;"|"&amp;I38230,Sheet3!$H$2:$N$150,5,0),"")</f>
        <v/>
      </c>
      <c r="M38230" s="20" t="str">
        <f>IFERROR(INDEX(Sheet3!$Q$2:$Q$25,MATCH(H38230,Origin_List,0)),"")</f>
        <v/>
      </c>
    </row>
    <row r="38231" spans="4:13">
      <c r="D38231" s="20" t="str">
        <f>IFERROR(VLOOKUP(H38231&amp;"|"&amp;I38231,Sheet3!$H$2:$N$150,5,0),"")</f>
        <v/>
      </c>
      <c r="M38231" s="20" t="str">
        <f>IFERROR(INDEX(Sheet3!$Q$2:$Q$25,MATCH(H38231,Origin_List,0)),"")</f>
        <v/>
      </c>
    </row>
    <row r="38232" spans="4:13">
      <c r="D38232" s="20" t="str">
        <f>IFERROR(VLOOKUP(H38232&amp;"|"&amp;I38232,Sheet3!$H$2:$N$150,5,0),"")</f>
        <v/>
      </c>
      <c r="M38232" s="20" t="str">
        <f>IFERROR(INDEX(Sheet3!$Q$2:$Q$25,MATCH(H38232,Origin_List,0)),"")</f>
        <v/>
      </c>
    </row>
    <row r="38233" spans="4:13">
      <c r="D38233" s="20" t="str">
        <f>IFERROR(VLOOKUP(H38233&amp;"|"&amp;I38233,Sheet3!$H$2:$N$150,5,0),"")</f>
        <v/>
      </c>
      <c r="M38233" s="20" t="str">
        <f>IFERROR(INDEX(Sheet3!$Q$2:$Q$25,MATCH(H38233,Origin_List,0)),"")</f>
        <v/>
      </c>
    </row>
    <row r="38234" spans="4:13">
      <c r="D38234" s="20" t="str">
        <f>IFERROR(VLOOKUP(H38234&amp;"|"&amp;I38234,Sheet3!$H$2:$N$150,5,0),"")</f>
        <v/>
      </c>
      <c r="M38234" s="20" t="str">
        <f>IFERROR(INDEX(Sheet3!$Q$2:$Q$25,MATCH(H38234,Origin_List,0)),"")</f>
        <v/>
      </c>
    </row>
    <row r="38235" spans="4:13">
      <c r="D38235" s="20" t="str">
        <f>IFERROR(VLOOKUP(H38235&amp;"|"&amp;I38235,Sheet3!$H$2:$N$150,5,0),"")</f>
        <v/>
      </c>
      <c r="M38235" s="20" t="str">
        <f>IFERROR(INDEX(Sheet3!$Q$2:$Q$25,MATCH(H38235,Origin_List,0)),"")</f>
        <v/>
      </c>
    </row>
    <row r="38236" spans="4:13">
      <c r="D38236" s="20" t="str">
        <f>IFERROR(VLOOKUP(H38236&amp;"|"&amp;I38236,Sheet3!$H$2:$N$150,5,0),"")</f>
        <v/>
      </c>
      <c r="M38236" s="20" t="str">
        <f>IFERROR(INDEX(Sheet3!$Q$2:$Q$25,MATCH(H38236,Origin_List,0)),"")</f>
        <v/>
      </c>
    </row>
    <row r="38237" spans="4:13">
      <c r="D38237" s="20" t="str">
        <f>IFERROR(VLOOKUP(H38237&amp;"|"&amp;I38237,Sheet3!$H$2:$N$150,5,0),"")</f>
        <v/>
      </c>
      <c r="M38237" s="20" t="str">
        <f>IFERROR(INDEX(Sheet3!$Q$2:$Q$25,MATCH(H38237,Origin_List,0)),"")</f>
        <v/>
      </c>
    </row>
    <row r="38238" spans="4:13">
      <c r="D38238" s="20" t="str">
        <f>IFERROR(VLOOKUP(H38238&amp;"|"&amp;I38238,Sheet3!$H$2:$N$150,5,0),"")</f>
        <v/>
      </c>
      <c r="M38238" s="20" t="str">
        <f>IFERROR(INDEX(Sheet3!$Q$2:$Q$25,MATCH(H38238,Origin_List,0)),"")</f>
        <v/>
      </c>
    </row>
    <row r="38239" spans="4:13">
      <c r="D38239" s="20" t="str">
        <f>IFERROR(VLOOKUP(H38239&amp;"|"&amp;I38239,Sheet3!$H$2:$N$150,5,0),"")</f>
        <v/>
      </c>
      <c r="M38239" s="20" t="str">
        <f>IFERROR(INDEX(Sheet3!$Q$2:$Q$25,MATCH(H38239,Origin_List,0)),"")</f>
        <v/>
      </c>
    </row>
    <row r="38240" spans="4:13">
      <c r="D38240" s="20" t="str">
        <f>IFERROR(VLOOKUP(H38240&amp;"|"&amp;I38240,Sheet3!$H$2:$N$150,5,0),"")</f>
        <v/>
      </c>
      <c r="M38240" s="20" t="str">
        <f>IFERROR(INDEX(Sheet3!$Q$2:$Q$25,MATCH(H38240,Origin_List,0)),"")</f>
        <v/>
      </c>
    </row>
    <row r="38241" spans="4:13">
      <c r="D38241" s="20" t="str">
        <f>IFERROR(VLOOKUP(H38241&amp;"|"&amp;I38241,Sheet3!$H$2:$N$150,5,0),"")</f>
        <v/>
      </c>
      <c r="M38241" s="20" t="str">
        <f>IFERROR(INDEX(Sheet3!$Q$2:$Q$25,MATCH(H38241,Origin_List,0)),"")</f>
        <v/>
      </c>
    </row>
    <row r="38242" spans="4:13">
      <c r="D38242" s="20" t="str">
        <f>IFERROR(VLOOKUP(H38242&amp;"|"&amp;I38242,Sheet3!$H$2:$N$150,5,0),"")</f>
        <v/>
      </c>
      <c r="M38242" s="20" t="str">
        <f>IFERROR(INDEX(Sheet3!$Q$2:$Q$25,MATCH(H38242,Origin_List,0)),"")</f>
        <v/>
      </c>
    </row>
    <row r="38243" spans="4:13">
      <c r="D38243" s="20" t="str">
        <f>IFERROR(VLOOKUP(H38243&amp;"|"&amp;I38243,Sheet3!$H$2:$N$150,5,0),"")</f>
        <v/>
      </c>
      <c r="M38243" s="20" t="str">
        <f>IFERROR(INDEX(Sheet3!$Q$2:$Q$25,MATCH(H38243,Origin_List,0)),"")</f>
        <v/>
      </c>
    </row>
    <row r="38244" spans="4:13">
      <c r="D38244" s="20" t="str">
        <f>IFERROR(VLOOKUP(H38244&amp;"|"&amp;I38244,Sheet3!$H$2:$N$150,5,0),"")</f>
        <v/>
      </c>
      <c r="M38244" s="20" t="str">
        <f>IFERROR(INDEX(Sheet3!$Q$2:$Q$25,MATCH(H38244,Origin_List,0)),"")</f>
        <v/>
      </c>
    </row>
    <row r="38245" spans="4:13">
      <c r="D38245" s="20" t="str">
        <f>IFERROR(VLOOKUP(H38245&amp;"|"&amp;I38245,Sheet3!$H$2:$N$150,5,0),"")</f>
        <v/>
      </c>
      <c r="M38245" s="20" t="str">
        <f>IFERROR(INDEX(Sheet3!$Q$2:$Q$25,MATCH(H38245,Origin_List,0)),"")</f>
        <v/>
      </c>
    </row>
    <row r="38246" spans="4:13">
      <c r="D38246" s="20" t="str">
        <f>IFERROR(VLOOKUP(H38246&amp;"|"&amp;I38246,Sheet3!$H$2:$N$150,5,0),"")</f>
        <v/>
      </c>
      <c r="M38246" s="20" t="str">
        <f>IFERROR(INDEX(Sheet3!$Q$2:$Q$25,MATCH(H38246,Origin_List,0)),"")</f>
        <v/>
      </c>
    </row>
    <row r="38247" spans="4:13">
      <c r="D38247" s="20" t="str">
        <f>IFERROR(VLOOKUP(H38247&amp;"|"&amp;I38247,Sheet3!$H$2:$N$150,5,0),"")</f>
        <v/>
      </c>
      <c r="M38247" s="20" t="str">
        <f>IFERROR(INDEX(Sheet3!$Q$2:$Q$25,MATCH(H38247,Origin_List,0)),"")</f>
        <v/>
      </c>
    </row>
    <row r="38248" spans="4:13">
      <c r="D38248" s="20" t="str">
        <f>IFERROR(VLOOKUP(H38248&amp;"|"&amp;I38248,Sheet3!$H$2:$N$150,5,0),"")</f>
        <v/>
      </c>
      <c r="M38248" s="20" t="str">
        <f>IFERROR(INDEX(Sheet3!$Q$2:$Q$25,MATCH(H38248,Origin_List,0)),"")</f>
        <v/>
      </c>
    </row>
    <row r="38249" spans="4:13">
      <c r="D38249" s="20" t="str">
        <f>IFERROR(VLOOKUP(H38249&amp;"|"&amp;I38249,Sheet3!$H$2:$N$150,5,0),"")</f>
        <v/>
      </c>
      <c r="M38249" s="20" t="str">
        <f>IFERROR(INDEX(Sheet3!$Q$2:$Q$25,MATCH(H38249,Origin_List,0)),"")</f>
        <v/>
      </c>
    </row>
    <row r="38250" spans="4:13">
      <c r="D38250" s="20" t="str">
        <f>IFERROR(VLOOKUP(H38250&amp;"|"&amp;I38250,Sheet3!$H$2:$N$150,5,0),"")</f>
        <v/>
      </c>
      <c r="M38250" s="20" t="str">
        <f>IFERROR(INDEX(Sheet3!$Q$2:$Q$25,MATCH(H38250,Origin_List,0)),"")</f>
        <v/>
      </c>
    </row>
    <row r="38251" spans="4:13">
      <c r="D38251" s="20" t="str">
        <f>IFERROR(VLOOKUP(H38251&amp;"|"&amp;I38251,Sheet3!$H$2:$N$150,5,0),"")</f>
        <v/>
      </c>
      <c r="M38251" s="20" t="str">
        <f>IFERROR(INDEX(Sheet3!$Q$2:$Q$25,MATCH(H38251,Origin_List,0)),"")</f>
        <v/>
      </c>
    </row>
    <row r="38252" spans="4:13">
      <c r="D38252" s="20" t="str">
        <f>IFERROR(VLOOKUP(H38252&amp;"|"&amp;I38252,Sheet3!$H$2:$N$150,5,0),"")</f>
        <v/>
      </c>
      <c r="M38252" s="20" t="str">
        <f>IFERROR(INDEX(Sheet3!$Q$2:$Q$25,MATCH(H38252,Origin_List,0)),"")</f>
        <v/>
      </c>
    </row>
    <row r="38253" spans="4:13">
      <c r="D38253" s="20" t="str">
        <f>IFERROR(VLOOKUP(H38253&amp;"|"&amp;I38253,Sheet3!$H$2:$N$150,5,0),"")</f>
        <v/>
      </c>
      <c r="M38253" s="20" t="str">
        <f>IFERROR(INDEX(Sheet3!$Q$2:$Q$25,MATCH(H38253,Origin_List,0)),"")</f>
        <v/>
      </c>
    </row>
    <row r="38254" spans="4:13">
      <c r="D38254" s="20" t="str">
        <f>IFERROR(VLOOKUP(H38254&amp;"|"&amp;I38254,Sheet3!$H$2:$N$150,5,0),"")</f>
        <v/>
      </c>
      <c r="M38254" s="20" t="str">
        <f>IFERROR(INDEX(Sheet3!$Q$2:$Q$25,MATCH(H38254,Origin_List,0)),"")</f>
        <v/>
      </c>
    </row>
    <row r="38255" spans="4:13">
      <c r="D38255" s="20" t="str">
        <f>IFERROR(VLOOKUP(H38255&amp;"|"&amp;I38255,Sheet3!$H$2:$N$150,5,0),"")</f>
        <v/>
      </c>
      <c r="M38255" s="20" t="str">
        <f>IFERROR(INDEX(Sheet3!$Q$2:$Q$25,MATCH(H38255,Origin_List,0)),"")</f>
        <v/>
      </c>
    </row>
    <row r="38256" spans="4:13">
      <c r="D38256" s="20" t="str">
        <f>IFERROR(VLOOKUP(H38256&amp;"|"&amp;I38256,Sheet3!$H$2:$N$150,5,0),"")</f>
        <v/>
      </c>
      <c r="M38256" s="20" t="str">
        <f>IFERROR(INDEX(Sheet3!$Q$2:$Q$25,MATCH(H38256,Origin_List,0)),"")</f>
        <v/>
      </c>
    </row>
    <row r="38257" spans="4:13">
      <c r="D38257" s="20" t="str">
        <f>IFERROR(VLOOKUP(H38257&amp;"|"&amp;I38257,Sheet3!$H$2:$N$150,5,0),"")</f>
        <v/>
      </c>
      <c r="M38257" s="20" t="str">
        <f>IFERROR(INDEX(Sheet3!$Q$2:$Q$25,MATCH(H38257,Origin_List,0)),"")</f>
        <v/>
      </c>
    </row>
    <row r="38258" spans="4:13">
      <c r="D38258" s="20" t="str">
        <f>IFERROR(VLOOKUP(H38258&amp;"|"&amp;I38258,Sheet3!$H$2:$N$150,5,0),"")</f>
        <v/>
      </c>
      <c r="M38258" s="20" t="str">
        <f>IFERROR(INDEX(Sheet3!$Q$2:$Q$25,MATCH(H38258,Origin_List,0)),"")</f>
        <v/>
      </c>
    </row>
    <row r="38259" spans="4:13">
      <c r="D38259" s="20" t="str">
        <f>IFERROR(VLOOKUP(H38259&amp;"|"&amp;I38259,Sheet3!$H$2:$N$150,5,0),"")</f>
        <v/>
      </c>
      <c r="M38259" s="20" t="str">
        <f>IFERROR(INDEX(Sheet3!$Q$2:$Q$25,MATCH(H38259,Origin_List,0)),"")</f>
        <v/>
      </c>
    </row>
    <row r="38260" spans="4:13">
      <c r="D38260" s="20" t="str">
        <f>IFERROR(VLOOKUP(H38260&amp;"|"&amp;I38260,Sheet3!$H$2:$N$150,5,0),"")</f>
        <v/>
      </c>
      <c r="M38260" s="20" t="str">
        <f>IFERROR(INDEX(Sheet3!$Q$2:$Q$25,MATCH(H38260,Origin_List,0)),"")</f>
        <v/>
      </c>
    </row>
    <row r="38261" spans="4:13">
      <c r="D38261" s="20" t="str">
        <f>IFERROR(VLOOKUP(H38261&amp;"|"&amp;I38261,Sheet3!$H$2:$N$150,5,0),"")</f>
        <v/>
      </c>
      <c r="M38261" s="20" t="str">
        <f>IFERROR(INDEX(Sheet3!$Q$2:$Q$25,MATCH(H38261,Origin_List,0)),"")</f>
        <v/>
      </c>
    </row>
    <row r="38262" spans="4:13">
      <c r="D38262" s="20" t="str">
        <f>IFERROR(VLOOKUP(H38262&amp;"|"&amp;I38262,Sheet3!$H$2:$N$150,5,0),"")</f>
        <v/>
      </c>
      <c r="M38262" s="20" t="str">
        <f>IFERROR(INDEX(Sheet3!$Q$2:$Q$25,MATCH(H38262,Origin_List,0)),"")</f>
        <v/>
      </c>
    </row>
    <row r="38263" spans="4:13">
      <c r="D38263" s="20" t="str">
        <f>IFERROR(VLOOKUP(H38263&amp;"|"&amp;I38263,Sheet3!$H$2:$N$150,5,0),"")</f>
        <v/>
      </c>
      <c r="M38263" s="20" t="str">
        <f>IFERROR(INDEX(Sheet3!$Q$2:$Q$25,MATCH(H38263,Origin_List,0)),"")</f>
        <v/>
      </c>
    </row>
    <row r="38264" spans="4:13">
      <c r="D38264" s="20" t="str">
        <f>IFERROR(VLOOKUP(H38264&amp;"|"&amp;I38264,Sheet3!$H$2:$N$150,5,0),"")</f>
        <v/>
      </c>
      <c r="M38264" s="20" t="str">
        <f>IFERROR(INDEX(Sheet3!$Q$2:$Q$25,MATCH(H38264,Origin_List,0)),"")</f>
        <v/>
      </c>
    </row>
    <row r="38265" spans="4:13">
      <c r="D38265" s="20" t="str">
        <f>IFERROR(VLOOKUP(H38265&amp;"|"&amp;I38265,Sheet3!$H$2:$N$150,5,0),"")</f>
        <v/>
      </c>
      <c r="M38265" s="20" t="str">
        <f>IFERROR(INDEX(Sheet3!$Q$2:$Q$25,MATCH(H38265,Origin_List,0)),"")</f>
        <v/>
      </c>
    </row>
    <row r="38266" spans="4:13">
      <c r="D38266" s="20" t="str">
        <f>IFERROR(VLOOKUP(H38266&amp;"|"&amp;I38266,Sheet3!$H$2:$N$150,5,0),"")</f>
        <v/>
      </c>
      <c r="M38266" s="20" t="str">
        <f>IFERROR(INDEX(Sheet3!$Q$2:$Q$25,MATCH(H38266,Origin_List,0)),"")</f>
        <v/>
      </c>
    </row>
    <row r="38267" spans="4:13">
      <c r="D38267" s="20" t="str">
        <f>IFERROR(VLOOKUP(H38267&amp;"|"&amp;I38267,Sheet3!$H$2:$N$150,5,0),"")</f>
        <v/>
      </c>
      <c r="M38267" s="20" t="str">
        <f>IFERROR(INDEX(Sheet3!$Q$2:$Q$25,MATCH(H38267,Origin_List,0)),"")</f>
        <v/>
      </c>
    </row>
    <row r="38268" spans="4:13">
      <c r="D38268" s="20" t="str">
        <f>IFERROR(VLOOKUP(H38268&amp;"|"&amp;I38268,Sheet3!$H$2:$N$150,5,0),"")</f>
        <v/>
      </c>
      <c r="M38268" s="20" t="str">
        <f>IFERROR(INDEX(Sheet3!$Q$2:$Q$25,MATCH(H38268,Origin_List,0)),"")</f>
        <v/>
      </c>
    </row>
    <row r="38269" spans="4:13">
      <c r="D38269" s="20" t="str">
        <f>IFERROR(VLOOKUP(H38269&amp;"|"&amp;I38269,Sheet3!$H$2:$N$150,5,0),"")</f>
        <v/>
      </c>
      <c r="M38269" s="20" t="str">
        <f>IFERROR(INDEX(Sheet3!$Q$2:$Q$25,MATCH(H38269,Origin_List,0)),"")</f>
        <v/>
      </c>
    </row>
    <row r="38270" spans="4:13">
      <c r="D38270" s="20" t="str">
        <f>IFERROR(VLOOKUP(H38270&amp;"|"&amp;I38270,Sheet3!$H$2:$N$150,5,0),"")</f>
        <v/>
      </c>
      <c r="M38270" s="20" t="str">
        <f>IFERROR(INDEX(Sheet3!$Q$2:$Q$25,MATCH(H38270,Origin_List,0)),"")</f>
        <v/>
      </c>
    </row>
    <row r="38271" spans="4:13">
      <c r="D38271" s="20" t="str">
        <f>IFERROR(VLOOKUP(H38271&amp;"|"&amp;I38271,Sheet3!$H$2:$N$150,5,0),"")</f>
        <v/>
      </c>
      <c r="M38271" s="20" t="str">
        <f>IFERROR(INDEX(Sheet3!$Q$2:$Q$25,MATCH(H38271,Origin_List,0)),"")</f>
        <v/>
      </c>
    </row>
    <row r="38272" spans="4:13">
      <c r="D38272" s="20" t="str">
        <f>IFERROR(VLOOKUP(H38272&amp;"|"&amp;I38272,Sheet3!$H$2:$N$150,5,0),"")</f>
        <v/>
      </c>
      <c r="M38272" s="20" t="str">
        <f>IFERROR(INDEX(Sheet3!$Q$2:$Q$25,MATCH(H38272,Origin_List,0)),"")</f>
        <v/>
      </c>
    </row>
    <row r="38273" spans="4:13">
      <c r="D38273" s="20" t="str">
        <f>IFERROR(VLOOKUP(H38273&amp;"|"&amp;I38273,Sheet3!$H$2:$N$150,5,0),"")</f>
        <v/>
      </c>
      <c r="M38273" s="20" t="str">
        <f>IFERROR(INDEX(Sheet3!$Q$2:$Q$25,MATCH(H38273,Origin_List,0)),"")</f>
        <v/>
      </c>
    </row>
    <row r="38274" spans="4:13">
      <c r="D38274" s="20" t="str">
        <f>IFERROR(VLOOKUP(H38274&amp;"|"&amp;I38274,Sheet3!$H$2:$N$150,5,0),"")</f>
        <v/>
      </c>
      <c r="M38274" s="20" t="str">
        <f>IFERROR(INDEX(Sheet3!$Q$2:$Q$25,MATCH(H38274,Origin_List,0)),"")</f>
        <v/>
      </c>
    </row>
    <row r="38275" spans="4:13">
      <c r="D38275" s="20" t="str">
        <f>IFERROR(VLOOKUP(H38275&amp;"|"&amp;I38275,Sheet3!$H$2:$N$150,5,0),"")</f>
        <v/>
      </c>
      <c r="M38275" s="20" t="str">
        <f>IFERROR(INDEX(Sheet3!$Q$2:$Q$25,MATCH(H38275,Origin_List,0)),"")</f>
        <v/>
      </c>
    </row>
    <row r="38276" spans="4:13">
      <c r="D38276" s="20" t="str">
        <f>IFERROR(VLOOKUP(H38276&amp;"|"&amp;I38276,Sheet3!$H$2:$N$150,5,0),"")</f>
        <v/>
      </c>
      <c r="M38276" s="20" t="str">
        <f>IFERROR(INDEX(Sheet3!$Q$2:$Q$25,MATCH(H38276,Origin_List,0)),"")</f>
        <v/>
      </c>
    </row>
    <row r="38277" spans="4:13">
      <c r="D38277" s="20" t="str">
        <f>IFERROR(VLOOKUP(H38277&amp;"|"&amp;I38277,Sheet3!$H$2:$N$150,5,0),"")</f>
        <v/>
      </c>
      <c r="M38277" s="20" t="str">
        <f>IFERROR(INDEX(Sheet3!$Q$2:$Q$25,MATCH(H38277,Origin_List,0)),"")</f>
        <v/>
      </c>
    </row>
    <row r="38278" spans="4:13">
      <c r="D38278" s="20" t="str">
        <f>IFERROR(VLOOKUP(H38278&amp;"|"&amp;I38278,Sheet3!$H$2:$N$150,5,0),"")</f>
        <v/>
      </c>
      <c r="M38278" s="20" t="str">
        <f>IFERROR(INDEX(Sheet3!$Q$2:$Q$25,MATCH(H38278,Origin_List,0)),"")</f>
        <v/>
      </c>
    </row>
    <row r="38279" spans="4:13">
      <c r="D38279" s="20" t="str">
        <f>IFERROR(VLOOKUP(H38279&amp;"|"&amp;I38279,Sheet3!$H$2:$N$150,5,0),"")</f>
        <v/>
      </c>
      <c r="M38279" s="20" t="str">
        <f>IFERROR(INDEX(Sheet3!$Q$2:$Q$25,MATCH(H38279,Origin_List,0)),"")</f>
        <v/>
      </c>
    </row>
    <row r="38280" spans="4:13">
      <c r="D38280" s="20" t="str">
        <f>IFERROR(VLOOKUP(H38280&amp;"|"&amp;I38280,Sheet3!$H$2:$N$150,5,0),"")</f>
        <v/>
      </c>
      <c r="M38280" s="20" t="str">
        <f>IFERROR(INDEX(Sheet3!$Q$2:$Q$25,MATCH(H38280,Origin_List,0)),"")</f>
        <v/>
      </c>
    </row>
    <row r="38281" spans="4:13">
      <c r="D38281" s="20" t="str">
        <f>IFERROR(VLOOKUP(H38281&amp;"|"&amp;I38281,Sheet3!$H$2:$N$150,5,0),"")</f>
        <v/>
      </c>
      <c r="M38281" s="20" t="str">
        <f>IFERROR(INDEX(Sheet3!$Q$2:$Q$25,MATCH(H38281,Origin_List,0)),"")</f>
        <v/>
      </c>
    </row>
    <row r="38282" spans="4:13">
      <c r="D38282" s="20" t="str">
        <f>IFERROR(VLOOKUP(H38282&amp;"|"&amp;I38282,Sheet3!$H$2:$N$150,5,0),"")</f>
        <v/>
      </c>
      <c r="M38282" s="20" t="str">
        <f>IFERROR(INDEX(Sheet3!$Q$2:$Q$25,MATCH(H38282,Origin_List,0)),"")</f>
        <v/>
      </c>
    </row>
    <row r="38283" spans="4:13">
      <c r="D38283" s="20" t="str">
        <f>IFERROR(VLOOKUP(H38283&amp;"|"&amp;I38283,Sheet3!$H$2:$N$150,5,0),"")</f>
        <v/>
      </c>
      <c r="M38283" s="20" t="str">
        <f>IFERROR(INDEX(Sheet3!$Q$2:$Q$25,MATCH(H38283,Origin_List,0)),"")</f>
        <v/>
      </c>
    </row>
    <row r="38284" spans="4:13">
      <c r="D38284" s="20" t="str">
        <f>IFERROR(VLOOKUP(H38284&amp;"|"&amp;I38284,Sheet3!$H$2:$N$150,5,0),"")</f>
        <v/>
      </c>
      <c r="M38284" s="20" t="str">
        <f>IFERROR(INDEX(Sheet3!$Q$2:$Q$25,MATCH(H38284,Origin_List,0)),"")</f>
        <v/>
      </c>
    </row>
    <row r="38285" spans="4:13">
      <c r="D38285" s="20" t="str">
        <f>IFERROR(VLOOKUP(H38285&amp;"|"&amp;I38285,Sheet3!$H$2:$N$150,5,0),"")</f>
        <v/>
      </c>
      <c r="M38285" s="20" t="str">
        <f>IFERROR(INDEX(Sheet3!$Q$2:$Q$25,MATCH(H38285,Origin_List,0)),"")</f>
        <v/>
      </c>
    </row>
    <row r="38286" spans="4:13">
      <c r="D38286" s="20" t="str">
        <f>IFERROR(VLOOKUP(H38286&amp;"|"&amp;I38286,Sheet3!$H$2:$N$150,5,0),"")</f>
        <v/>
      </c>
      <c r="M38286" s="20" t="str">
        <f>IFERROR(INDEX(Sheet3!$Q$2:$Q$25,MATCH(H38286,Origin_List,0)),"")</f>
        <v/>
      </c>
    </row>
    <row r="38287" spans="4:13">
      <c r="D38287" s="20" t="str">
        <f>IFERROR(VLOOKUP(H38287&amp;"|"&amp;I38287,Sheet3!$H$2:$N$150,5,0),"")</f>
        <v/>
      </c>
      <c r="M38287" s="20" t="str">
        <f>IFERROR(INDEX(Sheet3!$Q$2:$Q$25,MATCH(H38287,Origin_List,0)),"")</f>
        <v/>
      </c>
    </row>
    <row r="38288" spans="4:13">
      <c r="D38288" s="20" t="str">
        <f>IFERROR(VLOOKUP(H38288&amp;"|"&amp;I38288,Sheet3!$H$2:$N$150,5,0),"")</f>
        <v/>
      </c>
      <c r="M38288" s="20" t="str">
        <f>IFERROR(INDEX(Sheet3!$Q$2:$Q$25,MATCH(H38288,Origin_List,0)),"")</f>
        <v/>
      </c>
    </row>
    <row r="38289" spans="4:13">
      <c r="D38289" s="20" t="str">
        <f>IFERROR(VLOOKUP(H38289&amp;"|"&amp;I38289,Sheet3!$H$2:$N$150,5,0),"")</f>
        <v/>
      </c>
      <c r="M38289" s="20" t="str">
        <f>IFERROR(INDEX(Sheet3!$Q$2:$Q$25,MATCH(H38289,Origin_List,0)),"")</f>
        <v/>
      </c>
    </row>
    <row r="38290" spans="4:13">
      <c r="D38290" s="20" t="str">
        <f>IFERROR(VLOOKUP(H38290&amp;"|"&amp;I38290,Sheet3!$H$2:$N$150,5,0),"")</f>
        <v/>
      </c>
      <c r="M38290" s="20" t="str">
        <f>IFERROR(INDEX(Sheet3!$Q$2:$Q$25,MATCH(H38290,Origin_List,0)),"")</f>
        <v/>
      </c>
    </row>
    <row r="38291" spans="4:13">
      <c r="D38291" s="20" t="str">
        <f>IFERROR(VLOOKUP(H38291&amp;"|"&amp;I38291,Sheet3!$H$2:$N$150,5,0),"")</f>
        <v/>
      </c>
      <c r="M38291" s="20" t="str">
        <f>IFERROR(INDEX(Sheet3!$Q$2:$Q$25,MATCH(H38291,Origin_List,0)),"")</f>
        <v/>
      </c>
    </row>
    <row r="38292" spans="4:13">
      <c r="D38292" s="20" t="str">
        <f>IFERROR(VLOOKUP(H38292&amp;"|"&amp;I38292,Sheet3!$H$2:$N$150,5,0),"")</f>
        <v/>
      </c>
      <c r="M38292" s="20" t="str">
        <f>IFERROR(INDEX(Sheet3!$Q$2:$Q$25,MATCH(H38292,Origin_List,0)),"")</f>
        <v/>
      </c>
    </row>
    <row r="38293" spans="4:13">
      <c r="D38293" s="20" t="str">
        <f>IFERROR(VLOOKUP(H38293&amp;"|"&amp;I38293,Sheet3!$H$2:$N$150,5,0),"")</f>
        <v/>
      </c>
      <c r="M38293" s="20" t="str">
        <f>IFERROR(INDEX(Sheet3!$Q$2:$Q$25,MATCH(H38293,Origin_List,0)),"")</f>
        <v/>
      </c>
    </row>
    <row r="38294" spans="4:13">
      <c r="D38294" s="20" t="str">
        <f>IFERROR(VLOOKUP(H38294&amp;"|"&amp;I38294,Sheet3!$H$2:$N$150,5,0),"")</f>
        <v/>
      </c>
      <c r="M38294" s="20" t="str">
        <f>IFERROR(INDEX(Sheet3!$Q$2:$Q$25,MATCH(H38294,Origin_List,0)),"")</f>
        <v/>
      </c>
    </row>
    <row r="38295" spans="4:13">
      <c r="D38295" s="20" t="str">
        <f>IFERROR(VLOOKUP(H38295&amp;"|"&amp;I38295,Sheet3!$H$2:$N$150,5,0),"")</f>
        <v/>
      </c>
      <c r="M38295" s="20" t="str">
        <f>IFERROR(INDEX(Sheet3!$Q$2:$Q$25,MATCH(H38295,Origin_List,0)),"")</f>
        <v/>
      </c>
    </row>
    <row r="38296" spans="4:13">
      <c r="D38296" s="20" t="str">
        <f>IFERROR(VLOOKUP(H38296&amp;"|"&amp;I38296,Sheet3!$H$2:$N$150,5,0),"")</f>
        <v/>
      </c>
      <c r="M38296" s="20" t="str">
        <f>IFERROR(INDEX(Sheet3!$Q$2:$Q$25,MATCH(H38296,Origin_List,0)),"")</f>
        <v/>
      </c>
    </row>
    <row r="38297" spans="4:13">
      <c r="D38297" s="20" t="str">
        <f>IFERROR(VLOOKUP(H38297&amp;"|"&amp;I38297,Sheet3!$H$2:$N$150,5,0),"")</f>
        <v/>
      </c>
      <c r="M38297" s="20" t="str">
        <f>IFERROR(INDEX(Sheet3!$Q$2:$Q$25,MATCH(H38297,Origin_List,0)),"")</f>
        <v/>
      </c>
    </row>
    <row r="38298" spans="4:13">
      <c r="D38298" s="20" t="str">
        <f>IFERROR(VLOOKUP(H38298&amp;"|"&amp;I38298,Sheet3!$H$2:$N$150,5,0),"")</f>
        <v/>
      </c>
      <c r="M38298" s="20" t="str">
        <f>IFERROR(INDEX(Sheet3!$Q$2:$Q$25,MATCH(H38298,Origin_List,0)),"")</f>
        <v/>
      </c>
    </row>
    <row r="38299" spans="4:13">
      <c r="D38299" s="20" t="str">
        <f>IFERROR(VLOOKUP(H38299&amp;"|"&amp;I38299,Sheet3!$H$2:$N$150,5,0),"")</f>
        <v/>
      </c>
      <c r="M38299" s="20" t="str">
        <f>IFERROR(INDEX(Sheet3!$Q$2:$Q$25,MATCH(H38299,Origin_List,0)),"")</f>
        <v/>
      </c>
    </row>
    <row r="38300" spans="4:13">
      <c r="D38300" s="20" t="str">
        <f>IFERROR(VLOOKUP(H38300&amp;"|"&amp;I38300,Sheet3!$H$2:$N$150,5,0),"")</f>
        <v/>
      </c>
      <c r="M38300" s="20" t="str">
        <f>IFERROR(INDEX(Sheet3!$Q$2:$Q$25,MATCH(H38300,Origin_List,0)),"")</f>
        <v/>
      </c>
    </row>
    <row r="38301" spans="4:13">
      <c r="D38301" s="20" t="str">
        <f>IFERROR(VLOOKUP(H38301&amp;"|"&amp;I38301,Sheet3!$H$2:$N$150,5,0),"")</f>
        <v/>
      </c>
      <c r="M38301" s="20" t="str">
        <f>IFERROR(INDEX(Sheet3!$Q$2:$Q$25,MATCH(H38301,Origin_List,0)),"")</f>
        <v/>
      </c>
    </row>
    <row r="38302" spans="4:13">
      <c r="D38302" s="20" t="str">
        <f>IFERROR(VLOOKUP(H38302&amp;"|"&amp;I38302,Sheet3!$H$2:$N$150,5,0),"")</f>
        <v/>
      </c>
      <c r="M38302" s="20" t="str">
        <f>IFERROR(INDEX(Sheet3!$Q$2:$Q$25,MATCH(H38302,Origin_List,0)),"")</f>
        <v/>
      </c>
    </row>
    <row r="38303" spans="4:13">
      <c r="D38303" s="20" t="str">
        <f>IFERROR(VLOOKUP(H38303&amp;"|"&amp;I38303,Sheet3!$H$2:$N$150,5,0),"")</f>
        <v/>
      </c>
      <c r="M38303" s="20" t="str">
        <f>IFERROR(INDEX(Sheet3!$Q$2:$Q$25,MATCH(H38303,Origin_List,0)),"")</f>
        <v/>
      </c>
    </row>
    <row r="38304" spans="4:13">
      <c r="D38304" s="20" t="str">
        <f>IFERROR(VLOOKUP(H38304&amp;"|"&amp;I38304,Sheet3!$H$2:$N$150,5,0),"")</f>
        <v/>
      </c>
      <c r="M38304" s="20" t="str">
        <f>IFERROR(INDEX(Sheet3!$Q$2:$Q$25,MATCH(H38304,Origin_List,0)),"")</f>
        <v/>
      </c>
    </row>
    <row r="38305" spans="4:13">
      <c r="D38305" s="20" t="str">
        <f>IFERROR(VLOOKUP(H38305&amp;"|"&amp;I38305,Sheet3!$H$2:$N$150,5,0),"")</f>
        <v/>
      </c>
      <c r="M38305" s="20" t="str">
        <f>IFERROR(INDEX(Sheet3!$Q$2:$Q$25,MATCH(H38305,Origin_List,0)),"")</f>
        <v/>
      </c>
    </row>
    <row r="38306" spans="4:13">
      <c r="D38306" s="20" t="str">
        <f>IFERROR(VLOOKUP(H38306&amp;"|"&amp;I38306,Sheet3!$H$2:$N$150,5,0),"")</f>
        <v/>
      </c>
      <c r="M38306" s="20" t="str">
        <f>IFERROR(INDEX(Sheet3!$Q$2:$Q$25,MATCH(H38306,Origin_List,0)),"")</f>
        <v/>
      </c>
    </row>
    <row r="38307" spans="4:13">
      <c r="D38307" s="20" t="str">
        <f>IFERROR(VLOOKUP(H38307&amp;"|"&amp;I38307,Sheet3!$H$2:$N$150,5,0),"")</f>
        <v/>
      </c>
      <c r="M38307" s="20" t="str">
        <f>IFERROR(INDEX(Sheet3!$Q$2:$Q$25,MATCH(H38307,Origin_List,0)),"")</f>
        <v/>
      </c>
    </row>
    <row r="38308" spans="4:13">
      <c r="D38308" s="20" t="str">
        <f>IFERROR(VLOOKUP(H38308&amp;"|"&amp;I38308,Sheet3!$H$2:$N$150,5,0),"")</f>
        <v/>
      </c>
      <c r="M38308" s="20" t="str">
        <f>IFERROR(INDEX(Sheet3!$Q$2:$Q$25,MATCH(H38308,Origin_List,0)),"")</f>
        <v/>
      </c>
    </row>
    <row r="38309" spans="4:13">
      <c r="D38309" s="20" t="str">
        <f>IFERROR(VLOOKUP(H38309&amp;"|"&amp;I38309,Sheet3!$H$2:$N$150,5,0),"")</f>
        <v/>
      </c>
      <c r="M38309" s="20" t="str">
        <f>IFERROR(INDEX(Sheet3!$Q$2:$Q$25,MATCH(H38309,Origin_List,0)),"")</f>
        <v/>
      </c>
    </row>
    <row r="38310" spans="4:13">
      <c r="D38310" s="20" t="str">
        <f>IFERROR(VLOOKUP(H38310&amp;"|"&amp;I38310,Sheet3!$H$2:$N$150,5,0),"")</f>
        <v/>
      </c>
      <c r="M38310" s="20" t="str">
        <f>IFERROR(INDEX(Sheet3!$Q$2:$Q$25,MATCH(H38310,Origin_List,0)),"")</f>
        <v/>
      </c>
    </row>
    <row r="38311" spans="4:13">
      <c r="D38311" s="20" t="str">
        <f>IFERROR(VLOOKUP(H38311&amp;"|"&amp;I38311,Sheet3!$H$2:$N$150,5,0),"")</f>
        <v/>
      </c>
      <c r="M38311" s="20" t="str">
        <f>IFERROR(INDEX(Sheet3!$Q$2:$Q$25,MATCH(H38311,Origin_List,0)),"")</f>
        <v/>
      </c>
    </row>
    <row r="38312" spans="4:13">
      <c r="D38312" s="20" t="str">
        <f>IFERROR(VLOOKUP(H38312&amp;"|"&amp;I38312,Sheet3!$H$2:$N$150,5,0),"")</f>
        <v/>
      </c>
      <c r="M38312" s="20" t="str">
        <f>IFERROR(INDEX(Sheet3!$Q$2:$Q$25,MATCH(H38312,Origin_List,0)),"")</f>
        <v/>
      </c>
    </row>
    <row r="38313" spans="4:13">
      <c r="D38313" s="20" t="str">
        <f>IFERROR(VLOOKUP(H38313&amp;"|"&amp;I38313,Sheet3!$H$2:$N$150,5,0),"")</f>
        <v/>
      </c>
      <c r="M38313" s="20" t="str">
        <f>IFERROR(INDEX(Sheet3!$Q$2:$Q$25,MATCH(H38313,Origin_List,0)),"")</f>
        <v/>
      </c>
    </row>
    <row r="38314" spans="4:13">
      <c r="D38314" s="20" t="str">
        <f>IFERROR(VLOOKUP(H38314&amp;"|"&amp;I38314,Sheet3!$H$2:$N$150,5,0),"")</f>
        <v/>
      </c>
      <c r="M38314" s="20" t="str">
        <f>IFERROR(INDEX(Sheet3!$Q$2:$Q$25,MATCH(H38314,Origin_List,0)),"")</f>
        <v/>
      </c>
    </row>
    <row r="38315" spans="4:13">
      <c r="D38315" s="20" t="str">
        <f>IFERROR(VLOOKUP(H38315&amp;"|"&amp;I38315,Sheet3!$H$2:$N$150,5,0),"")</f>
        <v/>
      </c>
      <c r="M38315" s="20" t="str">
        <f>IFERROR(INDEX(Sheet3!$Q$2:$Q$25,MATCH(H38315,Origin_List,0)),"")</f>
        <v/>
      </c>
    </row>
    <row r="38316" spans="4:13">
      <c r="D38316" s="20" t="str">
        <f>IFERROR(VLOOKUP(H38316&amp;"|"&amp;I38316,Sheet3!$H$2:$N$150,5,0),"")</f>
        <v/>
      </c>
      <c r="M38316" s="20" t="str">
        <f>IFERROR(INDEX(Sheet3!$Q$2:$Q$25,MATCH(H38316,Origin_List,0)),"")</f>
        <v/>
      </c>
    </row>
    <row r="38317" spans="4:13">
      <c r="D38317" s="20" t="str">
        <f>IFERROR(VLOOKUP(H38317&amp;"|"&amp;I38317,Sheet3!$H$2:$N$150,5,0),"")</f>
        <v/>
      </c>
      <c r="M38317" s="20" t="str">
        <f>IFERROR(INDEX(Sheet3!$Q$2:$Q$25,MATCH(H38317,Origin_List,0)),"")</f>
        <v/>
      </c>
    </row>
    <row r="38318" spans="4:13">
      <c r="D38318" s="20" t="str">
        <f>IFERROR(VLOOKUP(H38318&amp;"|"&amp;I38318,Sheet3!$H$2:$N$150,5,0),"")</f>
        <v/>
      </c>
      <c r="M38318" s="20" t="str">
        <f>IFERROR(INDEX(Sheet3!$Q$2:$Q$25,MATCH(H38318,Origin_List,0)),"")</f>
        <v/>
      </c>
    </row>
    <row r="38319" spans="4:13">
      <c r="D38319" s="20" t="str">
        <f>IFERROR(VLOOKUP(H38319&amp;"|"&amp;I38319,Sheet3!$H$2:$N$150,5,0),"")</f>
        <v/>
      </c>
      <c r="M38319" s="20" t="str">
        <f>IFERROR(INDEX(Sheet3!$Q$2:$Q$25,MATCH(H38319,Origin_List,0)),"")</f>
        <v/>
      </c>
    </row>
    <row r="38320" spans="4:13">
      <c r="D38320" s="20" t="str">
        <f>IFERROR(VLOOKUP(H38320&amp;"|"&amp;I38320,Sheet3!$H$2:$N$150,5,0),"")</f>
        <v/>
      </c>
      <c r="M38320" s="20" t="str">
        <f>IFERROR(INDEX(Sheet3!$Q$2:$Q$25,MATCH(H38320,Origin_List,0)),"")</f>
        <v/>
      </c>
    </row>
    <row r="38321" spans="4:13">
      <c r="D38321" s="20" t="str">
        <f>IFERROR(VLOOKUP(H38321&amp;"|"&amp;I38321,Sheet3!$H$2:$N$150,5,0),"")</f>
        <v/>
      </c>
      <c r="M38321" s="20" t="str">
        <f>IFERROR(INDEX(Sheet3!$Q$2:$Q$25,MATCH(H38321,Origin_List,0)),"")</f>
        <v/>
      </c>
    </row>
    <row r="38322" spans="4:13">
      <c r="D38322" s="20" t="str">
        <f>IFERROR(VLOOKUP(H38322&amp;"|"&amp;I38322,Sheet3!$H$2:$N$150,5,0),"")</f>
        <v/>
      </c>
      <c r="M38322" s="20" t="str">
        <f>IFERROR(INDEX(Sheet3!$Q$2:$Q$25,MATCH(H38322,Origin_List,0)),"")</f>
        <v/>
      </c>
    </row>
    <row r="38323" spans="4:13">
      <c r="D38323" s="20" t="str">
        <f>IFERROR(VLOOKUP(H38323&amp;"|"&amp;I38323,Sheet3!$H$2:$N$150,5,0),"")</f>
        <v/>
      </c>
      <c r="M38323" s="20" t="str">
        <f>IFERROR(INDEX(Sheet3!$Q$2:$Q$25,MATCH(H38323,Origin_List,0)),"")</f>
        <v/>
      </c>
    </row>
    <row r="38324" spans="4:13">
      <c r="D38324" s="20" t="str">
        <f>IFERROR(VLOOKUP(H38324&amp;"|"&amp;I38324,Sheet3!$H$2:$N$150,5,0),"")</f>
        <v/>
      </c>
      <c r="M38324" s="20" t="str">
        <f>IFERROR(INDEX(Sheet3!$Q$2:$Q$25,MATCH(H38324,Origin_List,0)),"")</f>
        <v/>
      </c>
    </row>
    <row r="38325" spans="4:13">
      <c r="D38325" s="20" t="str">
        <f>IFERROR(VLOOKUP(H38325&amp;"|"&amp;I38325,Sheet3!$H$2:$N$150,5,0),"")</f>
        <v/>
      </c>
      <c r="M38325" s="20" t="str">
        <f>IFERROR(INDEX(Sheet3!$Q$2:$Q$25,MATCH(H38325,Origin_List,0)),"")</f>
        <v/>
      </c>
    </row>
    <row r="38326" spans="4:13">
      <c r="D38326" s="20" t="str">
        <f>IFERROR(VLOOKUP(H38326&amp;"|"&amp;I38326,Sheet3!$H$2:$N$150,5,0),"")</f>
        <v/>
      </c>
      <c r="M38326" s="20" t="str">
        <f>IFERROR(INDEX(Sheet3!$Q$2:$Q$25,MATCH(H38326,Origin_List,0)),"")</f>
        <v/>
      </c>
    </row>
    <row r="38327" spans="4:13">
      <c r="D38327" s="20" t="str">
        <f>IFERROR(VLOOKUP(H38327&amp;"|"&amp;I38327,Sheet3!$H$2:$N$150,5,0),"")</f>
        <v/>
      </c>
      <c r="M38327" s="20" t="str">
        <f>IFERROR(INDEX(Sheet3!$Q$2:$Q$25,MATCH(H38327,Origin_List,0)),"")</f>
        <v/>
      </c>
    </row>
    <row r="38328" spans="4:13">
      <c r="D38328" s="20" t="str">
        <f>IFERROR(VLOOKUP(H38328&amp;"|"&amp;I38328,Sheet3!$H$2:$N$150,5,0),"")</f>
        <v/>
      </c>
      <c r="M38328" s="20" t="str">
        <f>IFERROR(INDEX(Sheet3!$Q$2:$Q$25,MATCH(H38328,Origin_List,0)),"")</f>
        <v/>
      </c>
    </row>
    <row r="38329" spans="4:13">
      <c r="D38329" s="20" t="str">
        <f>IFERROR(VLOOKUP(H38329&amp;"|"&amp;I38329,Sheet3!$H$2:$N$150,5,0),"")</f>
        <v/>
      </c>
      <c r="M38329" s="20" t="str">
        <f>IFERROR(INDEX(Sheet3!$Q$2:$Q$25,MATCH(H38329,Origin_List,0)),"")</f>
        <v/>
      </c>
    </row>
    <row r="38330" spans="4:13">
      <c r="D38330" s="20" t="str">
        <f>IFERROR(VLOOKUP(H38330&amp;"|"&amp;I38330,Sheet3!$H$2:$N$150,5,0),"")</f>
        <v/>
      </c>
      <c r="M38330" s="20" t="str">
        <f>IFERROR(INDEX(Sheet3!$Q$2:$Q$25,MATCH(H38330,Origin_List,0)),"")</f>
        <v/>
      </c>
    </row>
    <row r="38331" spans="4:13">
      <c r="D38331" s="20" t="str">
        <f>IFERROR(VLOOKUP(H38331&amp;"|"&amp;I38331,Sheet3!$H$2:$N$150,5,0),"")</f>
        <v/>
      </c>
      <c r="M38331" s="20" t="str">
        <f>IFERROR(INDEX(Sheet3!$Q$2:$Q$25,MATCH(H38331,Origin_List,0)),"")</f>
        <v/>
      </c>
    </row>
    <row r="38332" spans="4:13">
      <c r="D38332" s="20" t="str">
        <f>IFERROR(VLOOKUP(H38332&amp;"|"&amp;I38332,Sheet3!$H$2:$N$150,5,0),"")</f>
        <v/>
      </c>
      <c r="M38332" s="20" t="str">
        <f>IFERROR(INDEX(Sheet3!$Q$2:$Q$25,MATCH(H38332,Origin_List,0)),"")</f>
        <v/>
      </c>
    </row>
    <row r="38333" spans="4:13">
      <c r="D38333" s="20" t="str">
        <f>IFERROR(VLOOKUP(H38333&amp;"|"&amp;I38333,Sheet3!$H$2:$N$150,5,0),"")</f>
        <v/>
      </c>
      <c r="M38333" s="20" t="str">
        <f>IFERROR(INDEX(Sheet3!$Q$2:$Q$25,MATCH(H38333,Origin_List,0)),"")</f>
        <v/>
      </c>
    </row>
    <row r="38334" spans="4:13">
      <c r="D38334" s="20" t="str">
        <f>IFERROR(VLOOKUP(H38334&amp;"|"&amp;I38334,Sheet3!$H$2:$N$150,5,0),"")</f>
        <v/>
      </c>
      <c r="M38334" s="20" t="str">
        <f>IFERROR(INDEX(Sheet3!$Q$2:$Q$25,MATCH(H38334,Origin_List,0)),"")</f>
        <v/>
      </c>
    </row>
    <row r="38335" spans="4:13">
      <c r="D38335" s="20" t="str">
        <f>IFERROR(VLOOKUP(H38335&amp;"|"&amp;I38335,Sheet3!$H$2:$N$150,5,0),"")</f>
        <v/>
      </c>
      <c r="M38335" s="20" t="str">
        <f>IFERROR(INDEX(Sheet3!$Q$2:$Q$25,MATCH(H38335,Origin_List,0)),"")</f>
        <v/>
      </c>
    </row>
    <row r="38336" spans="4:13">
      <c r="D38336" s="20" t="str">
        <f>IFERROR(VLOOKUP(H38336&amp;"|"&amp;I38336,Sheet3!$H$2:$N$150,5,0),"")</f>
        <v/>
      </c>
      <c r="M38336" s="20" t="str">
        <f>IFERROR(INDEX(Sheet3!$Q$2:$Q$25,MATCH(H38336,Origin_List,0)),"")</f>
        <v/>
      </c>
    </row>
    <row r="38337" spans="4:13">
      <c r="D38337" s="20" t="str">
        <f>IFERROR(VLOOKUP(H38337&amp;"|"&amp;I38337,Sheet3!$H$2:$N$150,5,0),"")</f>
        <v/>
      </c>
      <c r="M38337" s="20" t="str">
        <f>IFERROR(INDEX(Sheet3!$Q$2:$Q$25,MATCH(H38337,Origin_List,0)),"")</f>
        <v/>
      </c>
    </row>
    <row r="38338" spans="4:13">
      <c r="D38338" s="20" t="str">
        <f>IFERROR(VLOOKUP(H38338&amp;"|"&amp;I38338,Sheet3!$H$2:$N$150,5,0),"")</f>
        <v/>
      </c>
      <c r="M38338" s="20" t="str">
        <f>IFERROR(INDEX(Sheet3!$Q$2:$Q$25,MATCH(H38338,Origin_List,0)),"")</f>
        <v/>
      </c>
    </row>
    <row r="38339" spans="4:13">
      <c r="D38339" s="20" t="str">
        <f>IFERROR(VLOOKUP(H38339&amp;"|"&amp;I38339,Sheet3!$H$2:$N$150,5,0),"")</f>
        <v/>
      </c>
      <c r="M38339" s="20" t="str">
        <f>IFERROR(INDEX(Sheet3!$Q$2:$Q$25,MATCH(H38339,Origin_List,0)),"")</f>
        <v/>
      </c>
    </row>
    <row r="38340" spans="4:13">
      <c r="D38340" s="20" t="str">
        <f>IFERROR(VLOOKUP(H38340&amp;"|"&amp;I38340,Sheet3!$H$2:$N$150,5,0),"")</f>
        <v/>
      </c>
      <c r="M38340" s="20" t="str">
        <f>IFERROR(INDEX(Sheet3!$Q$2:$Q$25,MATCH(H38340,Origin_List,0)),"")</f>
        <v/>
      </c>
    </row>
    <row r="38341" spans="4:13">
      <c r="D38341" s="20" t="str">
        <f>IFERROR(VLOOKUP(H38341&amp;"|"&amp;I38341,Sheet3!$H$2:$N$150,5,0),"")</f>
        <v/>
      </c>
      <c r="M38341" s="20" t="str">
        <f>IFERROR(INDEX(Sheet3!$Q$2:$Q$25,MATCH(H38341,Origin_List,0)),"")</f>
        <v/>
      </c>
    </row>
    <row r="38342" spans="4:13">
      <c r="D38342" s="20" t="str">
        <f>IFERROR(VLOOKUP(H38342&amp;"|"&amp;I38342,Sheet3!$H$2:$N$150,5,0),"")</f>
        <v/>
      </c>
      <c r="M38342" s="20" t="str">
        <f>IFERROR(INDEX(Sheet3!$Q$2:$Q$25,MATCH(H38342,Origin_List,0)),"")</f>
        <v/>
      </c>
    </row>
    <row r="38343" spans="4:13">
      <c r="D38343" s="20" t="str">
        <f>IFERROR(VLOOKUP(H38343&amp;"|"&amp;I38343,Sheet3!$H$2:$N$150,5,0),"")</f>
        <v/>
      </c>
      <c r="M38343" s="20" t="str">
        <f>IFERROR(INDEX(Sheet3!$Q$2:$Q$25,MATCH(H38343,Origin_List,0)),"")</f>
        <v/>
      </c>
    </row>
    <row r="38344" spans="4:13">
      <c r="D38344" s="20" t="str">
        <f>IFERROR(VLOOKUP(H38344&amp;"|"&amp;I38344,Sheet3!$H$2:$N$150,5,0),"")</f>
        <v/>
      </c>
      <c r="M38344" s="20" t="str">
        <f>IFERROR(INDEX(Sheet3!$Q$2:$Q$25,MATCH(H38344,Origin_List,0)),"")</f>
        <v/>
      </c>
    </row>
    <row r="38345" spans="4:13">
      <c r="D38345" s="20" t="str">
        <f>IFERROR(VLOOKUP(H38345&amp;"|"&amp;I38345,Sheet3!$H$2:$N$150,5,0),"")</f>
        <v/>
      </c>
      <c r="M38345" s="20" t="str">
        <f>IFERROR(INDEX(Sheet3!$Q$2:$Q$25,MATCH(H38345,Origin_List,0)),"")</f>
        <v/>
      </c>
    </row>
    <row r="38346" spans="4:13">
      <c r="D38346" s="20" t="str">
        <f>IFERROR(VLOOKUP(H38346&amp;"|"&amp;I38346,Sheet3!$H$2:$N$150,5,0),"")</f>
        <v/>
      </c>
      <c r="M38346" s="20" t="str">
        <f>IFERROR(INDEX(Sheet3!$Q$2:$Q$25,MATCH(H38346,Origin_List,0)),"")</f>
        <v/>
      </c>
    </row>
    <row r="38347" spans="4:13">
      <c r="D38347" s="20" t="str">
        <f>IFERROR(VLOOKUP(H38347&amp;"|"&amp;I38347,Sheet3!$H$2:$N$150,5,0),"")</f>
        <v/>
      </c>
      <c r="M38347" s="20" t="str">
        <f>IFERROR(INDEX(Sheet3!$Q$2:$Q$25,MATCH(H38347,Origin_List,0)),"")</f>
        <v/>
      </c>
    </row>
    <row r="38348" spans="4:13">
      <c r="D38348" s="20" t="str">
        <f>IFERROR(VLOOKUP(H38348&amp;"|"&amp;I38348,Sheet3!$H$2:$N$150,5,0),"")</f>
        <v/>
      </c>
      <c r="M38348" s="20" t="str">
        <f>IFERROR(INDEX(Sheet3!$Q$2:$Q$25,MATCH(H38348,Origin_List,0)),"")</f>
        <v/>
      </c>
    </row>
    <row r="38349" spans="4:13">
      <c r="D38349" s="20" t="str">
        <f>IFERROR(VLOOKUP(H38349&amp;"|"&amp;I38349,Sheet3!$H$2:$N$150,5,0),"")</f>
        <v/>
      </c>
      <c r="M38349" s="20" t="str">
        <f>IFERROR(INDEX(Sheet3!$Q$2:$Q$25,MATCH(H38349,Origin_List,0)),"")</f>
        <v/>
      </c>
    </row>
    <row r="38350" spans="4:13">
      <c r="D38350" s="20" t="str">
        <f>IFERROR(VLOOKUP(H38350&amp;"|"&amp;I38350,Sheet3!$H$2:$N$150,5,0),"")</f>
        <v/>
      </c>
      <c r="M38350" s="20" t="str">
        <f>IFERROR(INDEX(Sheet3!$Q$2:$Q$25,MATCH(H38350,Origin_List,0)),"")</f>
        <v/>
      </c>
    </row>
    <row r="38351" spans="4:13">
      <c r="D38351" s="20" t="str">
        <f>IFERROR(VLOOKUP(H38351&amp;"|"&amp;I38351,Sheet3!$H$2:$N$150,5,0),"")</f>
        <v/>
      </c>
      <c r="M38351" s="20" t="str">
        <f>IFERROR(INDEX(Sheet3!$Q$2:$Q$25,MATCH(H38351,Origin_List,0)),"")</f>
        <v/>
      </c>
    </row>
    <row r="38352" spans="4:13">
      <c r="D38352" s="20" t="str">
        <f>IFERROR(VLOOKUP(H38352&amp;"|"&amp;I38352,Sheet3!$H$2:$N$150,5,0),"")</f>
        <v/>
      </c>
      <c r="M38352" s="20" t="str">
        <f>IFERROR(INDEX(Sheet3!$Q$2:$Q$25,MATCH(H38352,Origin_List,0)),"")</f>
        <v/>
      </c>
    </row>
    <row r="38353" spans="4:13">
      <c r="D38353" s="20" t="str">
        <f>IFERROR(VLOOKUP(H38353&amp;"|"&amp;I38353,Sheet3!$H$2:$N$150,5,0),"")</f>
        <v/>
      </c>
      <c r="M38353" s="20" t="str">
        <f>IFERROR(INDEX(Sheet3!$Q$2:$Q$25,MATCH(H38353,Origin_List,0)),"")</f>
        <v/>
      </c>
    </row>
    <row r="38354" spans="4:13">
      <c r="D38354" s="20" t="str">
        <f>IFERROR(VLOOKUP(H38354&amp;"|"&amp;I38354,Sheet3!$H$2:$N$150,5,0),"")</f>
        <v/>
      </c>
      <c r="M38354" s="20" t="str">
        <f>IFERROR(INDEX(Sheet3!$Q$2:$Q$25,MATCH(H38354,Origin_List,0)),"")</f>
        <v/>
      </c>
    </row>
    <row r="38355" spans="4:13">
      <c r="D38355" s="20" t="str">
        <f>IFERROR(VLOOKUP(H38355&amp;"|"&amp;I38355,Sheet3!$H$2:$N$150,5,0),"")</f>
        <v/>
      </c>
      <c r="M38355" s="20" t="str">
        <f>IFERROR(INDEX(Sheet3!$Q$2:$Q$25,MATCH(H38355,Origin_List,0)),"")</f>
        <v/>
      </c>
    </row>
    <row r="38356" spans="4:13">
      <c r="D38356" s="20" t="str">
        <f>IFERROR(VLOOKUP(H38356&amp;"|"&amp;I38356,Sheet3!$H$2:$N$150,5,0),"")</f>
        <v/>
      </c>
      <c r="M38356" s="20" t="str">
        <f>IFERROR(INDEX(Sheet3!$Q$2:$Q$25,MATCH(H38356,Origin_List,0)),"")</f>
        <v/>
      </c>
    </row>
    <row r="38357" spans="4:13">
      <c r="D38357" s="20" t="str">
        <f>IFERROR(VLOOKUP(H38357&amp;"|"&amp;I38357,Sheet3!$H$2:$N$150,5,0),"")</f>
        <v/>
      </c>
      <c r="M38357" s="20" t="str">
        <f>IFERROR(INDEX(Sheet3!$Q$2:$Q$25,MATCH(H38357,Origin_List,0)),"")</f>
        <v/>
      </c>
    </row>
    <row r="38358" spans="4:13">
      <c r="D38358" s="20" t="str">
        <f>IFERROR(VLOOKUP(H38358&amp;"|"&amp;I38358,Sheet3!$H$2:$N$150,5,0),"")</f>
        <v/>
      </c>
      <c r="M38358" s="20" t="str">
        <f>IFERROR(INDEX(Sheet3!$Q$2:$Q$25,MATCH(H38358,Origin_List,0)),"")</f>
        <v/>
      </c>
    </row>
    <row r="38359" spans="4:13">
      <c r="D38359" s="20" t="str">
        <f>IFERROR(VLOOKUP(H38359&amp;"|"&amp;I38359,Sheet3!$H$2:$N$150,5,0),"")</f>
        <v/>
      </c>
      <c r="M38359" s="20" t="str">
        <f>IFERROR(INDEX(Sheet3!$Q$2:$Q$25,MATCH(H38359,Origin_List,0)),"")</f>
        <v/>
      </c>
    </row>
    <row r="38360" spans="4:13">
      <c r="D38360" s="20" t="str">
        <f>IFERROR(VLOOKUP(H38360&amp;"|"&amp;I38360,Sheet3!$H$2:$N$150,5,0),"")</f>
        <v/>
      </c>
      <c r="M38360" s="20" t="str">
        <f>IFERROR(INDEX(Sheet3!$Q$2:$Q$25,MATCH(H38360,Origin_List,0)),"")</f>
        <v/>
      </c>
    </row>
    <row r="38361" spans="4:13">
      <c r="D38361" s="20" t="str">
        <f>IFERROR(VLOOKUP(H38361&amp;"|"&amp;I38361,Sheet3!$H$2:$N$150,5,0),"")</f>
        <v/>
      </c>
      <c r="M38361" s="20" t="str">
        <f>IFERROR(INDEX(Sheet3!$Q$2:$Q$25,MATCH(H38361,Origin_List,0)),"")</f>
        <v/>
      </c>
    </row>
    <row r="38362" spans="4:13">
      <c r="D38362" s="20" t="str">
        <f>IFERROR(VLOOKUP(H38362&amp;"|"&amp;I38362,Sheet3!$H$2:$N$150,5,0),"")</f>
        <v/>
      </c>
      <c r="M38362" s="20" t="str">
        <f>IFERROR(INDEX(Sheet3!$Q$2:$Q$25,MATCH(H38362,Origin_List,0)),"")</f>
        <v/>
      </c>
    </row>
    <row r="38363" spans="4:13">
      <c r="D38363" s="20" t="str">
        <f>IFERROR(VLOOKUP(H38363&amp;"|"&amp;I38363,Sheet3!$H$2:$N$150,5,0),"")</f>
        <v/>
      </c>
      <c r="M38363" s="20" t="str">
        <f>IFERROR(INDEX(Sheet3!$Q$2:$Q$25,MATCH(H38363,Origin_List,0)),"")</f>
        <v/>
      </c>
    </row>
    <row r="38364" spans="4:13">
      <c r="D38364" s="20" t="str">
        <f>IFERROR(VLOOKUP(H38364&amp;"|"&amp;I38364,Sheet3!$H$2:$N$150,5,0),"")</f>
        <v/>
      </c>
      <c r="M38364" s="20" t="str">
        <f>IFERROR(INDEX(Sheet3!$Q$2:$Q$25,MATCH(H38364,Origin_List,0)),"")</f>
        <v/>
      </c>
    </row>
    <row r="38365" spans="4:13">
      <c r="D38365" s="20" t="str">
        <f>IFERROR(VLOOKUP(H38365&amp;"|"&amp;I38365,Sheet3!$H$2:$N$150,5,0),"")</f>
        <v/>
      </c>
      <c r="M38365" s="20" t="str">
        <f>IFERROR(INDEX(Sheet3!$Q$2:$Q$25,MATCH(H38365,Origin_List,0)),"")</f>
        <v/>
      </c>
    </row>
    <row r="38366" spans="4:13">
      <c r="D38366" s="20" t="str">
        <f>IFERROR(VLOOKUP(H38366&amp;"|"&amp;I38366,Sheet3!$H$2:$N$150,5,0),"")</f>
        <v/>
      </c>
      <c r="M38366" s="20" t="str">
        <f>IFERROR(INDEX(Sheet3!$Q$2:$Q$25,MATCH(H38366,Origin_List,0)),"")</f>
        <v/>
      </c>
    </row>
    <row r="38367" spans="4:13">
      <c r="D38367" s="20" t="str">
        <f>IFERROR(VLOOKUP(H38367&amp;"|"&amp;I38367,Sheet3!$H$2:$N$150,5,0),"")</f>
        <v/>
      </c>
      <c r="M38367" s="20" t="str">
        <f>IFERROR(INDEX(Sheet3!$Q$2:$Q$25,MATCH(H38367,Origin_List,0)),"")</f>
        <v/>
      </c>
    </row>
    <row r="38368" spans="4:13">
      <c r="D38368" s="20" t="str">
        <f>IFERROR(VLOOKUP(H38368&amp;"|"&amp;I38368,Sheet3!$H$2:$N$150,5,0),"")</f>
        <v/>
      </c>
      <c r="M38368" s="20" t="str">
        <f>IFERROR(INDEX(Sheet3!$Q$2:$Q$25,MATCH(H38368,Origin_List,0)),"")</f>
        <v/>
      </c>
    </row>
    <row r="38369" spans="4:13">
      <c r="D38369" s="20" t="str">
        <f>IFERROR(VLOOKUP(H38369&amp;"|"&amp;I38369,Sheet3!$H$2:$N$150,5,0),"")</f>
        <v/>
      </c>
      <c r="M38369" s="20" t="str">
        <f>IFERROR(INDEX(Sheet3!$Q$2:$Q$25,MATCH(H38369,Origin_List,0)),"")</f>
        <v/>
      </c>
    </row>
    <row r="38370" spans="4:13">
      <c r="D38370" s="20" t="str">
        <f>IFERROR(VLOOKUP(H38370&amp;"|"&amp;I38370,Sheet3!$H$2:$N$150,5,0),"")</f>
        <v/>
      </c>
      <c r="M38370" s="20" t="str">
        <f>IFERROR(INDEX(Sheet3!$Q$2:$Q$25,MATCH(H38370,Origin_List,0)),"")</f>
        <v/>
      </c>
    </row>
    <row r="38371" spans="4:13">
      <c r="D38371" s="20" t="str">
        <f>IFERROR(VLOOKUP(H38371&amp;"|"&amp;I38371,Sheet3!$H$2:$N$150,5,0),"")</f>
        <v/>
      </c>
      <c r="M38371" s="20" t="str">
        <f>IFERROR(INDEX(Sheet3!$Q$2:$Q$25,MATCH(H38371,Origin_List,0)),"")</f>
        <v/>
      </c>
    </row>
    <row r="38372" spans="4:13">
      <c r="D38372" s="20" t="str">
        <f>IFERROR(VLOOKUP(H38372&amp;"|"&amp;I38372,Sheet3!$H$2:$N$150,5,0),"")</f>
        <v/>
      </c>
      <c r="M38372" s="20" t="str">
        <f>IFERROR(INDEX(Sheet3!$Q$2:$Q$25,MATCH(H38372,Origin_List,0)),"")</f>
        <v/>
      </c>
    </row>
    <row r="38373" spans="4:13">
      <c r="D38373" s="20" t="str">
        <f>IFERROR(VLOOKUP(H38373&amp;"|"&amp;I38373,Sheet3!$H$2:$N$150,5,0),"")</f>
        <v/>
      </c>
      <c r="M38373" s="20" t="str">
        <f>IFERROR(INDEX(Sheet3!$Q$2:$Q$25,MATCH(H38373,Origin_List,0)),"")</f>
        <v/>
      </c>
    </row>
    <row r="38374" spans="4:13">
      <c r="D38374" s="20" t="str">
        <f>IFERROR(VLOOKUP(H38374&amp;"|"&amp;I38374,Sheet3!$H$2:$N$150,5,0),"")</f>
        <v/>
      </c>
      <c r="M38374" s="20" t="str">
        <f>IFERROR(INDEX(Sheet3!$Q$2:$Q$25,MATCH(H38374,Origin_List,0)),"")</f>
        <v/>
      </c>
    </row>
    <row r="38375" spans="4:13">
      <c r="D38375" s="20" t="str">
        <f>IFERROR(VLOOKUP(H38375&amp;"|"&amp;I38375,Sheet3!$H$2:$N$150,5,0),"")</f>
        <v/>
      </c>
      <c r="M38375" s="20" t="str">
        <f>IFERROR(INDEX(Sheet3!$Q$2:$Q$25,MATCH(H38375,Origin_List,0)),"")</f>
        <v/>
      </c>
    </row>
    <row r="38376" spans="4:13">
      <c r="D38376" s="20" t="str">
        <f>IFERROR(VLOOKUP(H38376&amp;"|"&amp;I38376,Sheet3!$H$2:$N$150,5,0),"")</f>
        <v/>
      </c>
      <c r="M38376" s="20" t="str">
        <f>IFERROR(INDEX(Sheet3!$Q$2:$Q$25,MATCH(H38376,Origin_List,0)),"")</f>
        <v/>
      </c>
    </row>
    <row r="38377" spans="4:13">
      <c r="D38377" s="20" t="str">
        <f>IFERROR(VLOOKUP(H38377&amp;"|"&amp;I38377,Sheet3!$H$2:$N$150,5,0),"")</f>
        <v/>
      </c>
      <c r="M38377" s="20" t="str">
        <f>IFERROR(INDEX(Sheet3!$Q$2:$Q$25,MATCH(H38377,Origin_List,0)),"")</f>
        <v/>
      </c>
    </row>
    <row r="38378" spans="4:13">
      <c r="D38378" s="20" t="str">
        <f>IFERROR(VLOOKUP(H38378&amp;"|"&amp;I38378,Sheet3!$H$2:$N$150,5,0),"")</f>
        <v/>
      </c>
      <c r="M38378" s="20" t="str">
        <f>IFERROR(INDEX(Sheet3!$Q$2:$Q$25,MATCH(H38378,Origin_List,0)),"")</f>
        <v/>
      </c>
    </row>
    <row r="38379" spans="4:13">
      <c r="D38379" s="20" t="str">
        <f>IFERROR(VLOOKUP(H38379&amp;"|"&amp;I38379,Sheet3!$H$2:$N$150,5,0),"")</f>
        <v/>
      </c>
      <c r="M38379" s="20" t="str">
        <f>IFERROR(INDEX(Sheet3!$Q$2:$Q$25,MATCH(H38379,Origin_List,0)),"")</f>
        <v/>
      </c>
    </row>
    <row r="38380" spans="4:13">
      <c r="D38380" s="20" t="str">
        <f>IFERROR(VLOOKUP(H38380&amp;"|"&amp;I38380,Sheet3!$H$2:$N$150,5,0),"")</f>
        <v/>
      </c>
      <c r="M38380" s="20" t="str">
        <f>IFERROR(INDEX(Sheet3!$Q$2:$Q$25,MATCH(H38380,Origin_List,0)),"")</f>
        <v/>
      </c>
    </row>
    <row r="38381" spans="4:13">
      <c r="D38381" s="20" t="str">
        <f>IFERROR(VLOOKUP(H38381&amp;"|"&amp;I38381,Sheet3!$H$2:$N$150,5,0),"")</f>
        <v/>
      </c>
      <c r="M38381" s="20" t="str">
        <f>IFERROR(INDEX(Sheet3!$Q$2:$Q$25,MATCH(H38381,Origin_List,0)),"")</f>
        <v/>
      </c>
    </row>
    <row r="38382" spans="4:13">
      <c r="D38382" s="20" t="str">
        <f>IFERROR(VLOOKUP(H38382&amp;"|"&amp;I38382,Sheet3!$H$2:$N$150,5,0),"")</f>
        <v/>
      </c>
      <c r="M38382" s="20" t="str">
        <f>IFERROR(INDEX(Sheet3!$Q$2:$Q$25,MATCH(H38382,Origin_List,0)),"")</f>
        <v/>
      </c>
    </row>
    <row r="38383" spans="4:13">
      <c r="D38383" s="20" t="str">
        <f>IFERROR(VLOOKUP(H38383&amp;"|"&amp;I38383,Sheet3!$H$2:$N$150,5,0),"")</f>
        <v/>
      </c>
      <c r="M38383" s="20" t="str">
        <f>IFERROR(INDEX(Sheet3!$Q$2:$Q$25,MATCH(H38383,Origin_List,0)),"")</f>
        <v/>
      </c>
    </row>
    <row r="38384" spans="4:13">
      <c r="D38384" s="20" t="str">
        <f>IFERROR(VLOOKUP(H38384&amp;"|"&amp;I38384,Sheet3!$H$2:$N$150,5,0),"")</f>
        <v/>
      </c>
      <c r="M38384" s="20" t="str">
        <f>IFERROR(INDEX(Sheet3!$Q$2:$Q$25,MATCH(H38384,Origin_List,0)),"")</f>
        <v/>
      </c>
    </row>
    <row r="38385" spans="4:13">
      <c r="D38385" s="20" t="str">
        <f>IFERROR(VLOOKUP(H38385&amp;"|"&amp;I38385,Sheet3!$H$2:$N$150,5,0),"")</f>
        <v/>
      </c>
      <c r="M38385" s="20" t="str">
        <f>IFERROR(INDEX(Sheet3!$Q$2:$Q$25,MATCH(H38385,Origin_List,0)),"")</f>
        <v/>
      </c>
    </row>
    <row r="38386" spans="4:13">
      <c r="D38386" s="20" t="str">
        <f>IFERROR(VLOOKUP(H38386&amp;"|"&amp;I38386,Sheet3!$H$2:$N$150,5,0),"")</f>
        <v/>
      </c>
      <c r="M38386" s="20" t="str">
        <f>IFERROR(INDEX(Sheet3!$Q$2:$Q$25,MATCH(H38386,Origin_List,0)),"")</f>
        <v/>
      </c>
    </row>
    <row r="38387" spans="4:13">
      <c r="D38387" s="20" t="str">
        <f>IFERROR(VLOOKUP(H38387&amp;"|"&amp;I38387,Sheet3!$H$2:$N$150,5,0),"")</f>
        <v/>
      </c>
      <c r="M38387" s="20" t="str">
        <f>IFERROR(INDEX(Sheet3!$Q$2:$Q$25,MATCH(H38387,Origin_List,0)),"")</f>
        <v/>
      </c>
    </row>
    <row r="38388" spans="4:13">
      <c r="D38388" s="20" t="str">
        <f>IFERROR(VLOOKUP(H38388&amp;"|"&amp;I38388,Sheet3!$H$2:$N$150,5,0),"")</f>
        <v/>
      </c>
      <c r="M38388" s="20" t="str">
        <f>IFERROR(INDEX(Sheet3!$Q$2:$Q$25,MATCH(H38388,Origin_List,0)),"")</f>
        <v/>
      </c>
    </row>
    <row r="38389" spans="4:13">
      <c r="D38389" s="20" t="str">
        <f>IFERROR(VLOOKUP(H38389&amp;"|"&amp;I38389,Sheet3!$H$2:$N$150,5,0),"")</f>
        <v/>
      </c>
      <c r="M38389" s="20" t="str">
        <f>IFERROR(INDEX(Sheet3!$Q$2:$Q$25,MATCH(H38389,Origin_List,0)),"")</f>
        <v/>
      </c>
    </row>
    <row r="38390" spans="4:13">
      <c r="D38390" s="20" t="str">
        <f>IFERROR(VLOOKUP(H38390&amp;"|"&amp;I38390,Sheet3!$H$2:$N$150,5,0),"")</f>
        <v/>
      </c>
      <c r="M38390" s="20" t="str">
        <f>IFERROR(INDEX(Sheet3!$Q$2:$Q$25,MATCH(H38390,Origin_List,0)),"")</f>
        <v/>
      </c>
    </row>
    <row r="38391" spans="4:13">
      <c r="D38391" s="20" t="str">
        <f>IFERROR(VLOOKUP(H38391&amp;"|"&amp;I38391,Sheet3!$H$2:$N$150,5,0),"")</f>
        <v/>
      </c>
      <c r="M38391" s="20" t="str">
        <f>IFERROR(INDEX(Sheet3!$Q$2:$Q$25,MATCH(H38391,Origin_List,0)),"")</f>
        <v/>
      </c>
    </row>
    <row r="38392" spans="4:13">
      <c r="D38392" s="20" t="str">
        <f>IFERROR(VLOOKUP(H38392&amp;"|"&amp;I38392,Sheet3!$H$2:$N$150,5,0),"")</f>
        <v/>
      </c>
      <c r="M38392" s="20" t="str">
        <f>IFERROR(INDEX(Sheet3!$Q$2:$Q$25,MATCH(H38392,Origin_List,0)),"")</f>
        <v/>
      </c>
    </row>
    <row r="38393" spans="4:13">
      <c r="D38393" s="20" t="str">
        <f>IFERROR(VLOOKUP(H38393&amp;"|"&amp;I38393,Sheet3!$H$2:$N$150,5,0),"")</f>
        <v/>
      </c>
      <c r="M38393" s="20" t="str">
        <f>IFERROR(INDEX(Sheet3!$Q$2:$Q$25,MATCH(H38393,Origin_List,0)),"")</f>
        <v/>
      </c>
    </row>
    <row r="38394" spans="4:13">
      <c r="D38394" s="20" t="str">
        <f>IFERROR(VLOOKUP(H38394&amp;"|"&amp;I38394,Sheet3!$H$2:$N$150,5,0),"")</f>
        <v/>
      </c>
      <c r="M38394" s="20" t="str">
        <f>IFERROR(INDEX(Sheet3!$Q$2:$Q$25,MATCH(H38394,Origin_List,0)),"")</f>
        <v/>
      </c>
    </row>
    <row r="38395" spans="4:13">
      <c r="D38395" s="20" t="str">
        <f>IFERROR(VLOOKUP(H38395&amp;"|"&amp;I38395,Sheet3!$H$2:$N$150,5,0),"")</f>
        <v/>
      </c>
      <c r="M38395" s="20" t="str">
        <f>IFERROR(INDEX(Sheet3!$Q$2:$Q$25,MATCH(H38395,Origin_List,0)),"")</f>
        <v/>
      </c>
    </row>
    <row r="38396" spans="4:13">
      <c r="D38396" s="20" t="str">
        <f>IFERROR(VLOOKUP(H38396&amp;"|"&amp;I38396,Sheet3!$H$2:$N$150,5,0),"")</f>
        <v/>
      </c>
      <c r="M38396" s="20" t="str">
        <f>IFERROR(INDEX(Sheet3!$Q$2:$Q$25,MATCH(H38396,Origin_List,0)),"")</f>
        <v/>
      </c>
    </row>
    <row r="38397" spans="4:13">
      <c r="D38397" s="20" t="str">
        <f>IFERROR(VLOOKUP(H38397&amp;"|"&amp;I38397,Sheet3!$H$2:$N$150,5,0),"")</f>
        <v/>
      </c>
      <c r="M38397" s="20" t="str">
        <f>IFERROR(INDEX(Sheet3!$Q$2:$Q$25,MATCH(H38397,Origin_List,0)),"")</f>
        <v/>
      </c>
    </row>
    <row r="38398" spans="4:13">
      <c r="D38398" s="20" t="str">
        <f>IFERROR(VLOOKUP(H38398&amp;"|"&amp;I38398,Sheet3!$H$2:$N$150,5,0),"")</f>
        <v/>
      </c>
      <c r="M38398" s="20" t="str">
        <f>IFERROR(INDEX(Sheet3!$Q$2:$Q$25,MATCH(H38398,Origin_List,0)),"")</f>
        <v/>
      </c>
    </row>
    <row r="38399" spans="4:13">
      <c r="D38399" s="20" t="str">
        <f>IFERROR(VLOOKUP(H38399&amp;"|"&amp;I38399,Sheet3!$H$2:$N$150,5,0),"")</f>
        <v/>
      </c>
      <c r="M38399" s="20" t="str">
        <f>IFERROR(INDEX(Sheet3!$Q$2:$Q$25,MATCH(H38399,Origin_List,0)),"")</f>
        <v/>
      </c>
    </row>
    <row r="38400" spans="4:13">
      <c r="D38400" s="20" t="str">
        <f>IFERROR(VLOOKUP(H38400&amp;"|"&amp;I38400,Sheet3!$H$2:$N$150,5,0),"")</f>
        <v/>
      </c>
      <c r="M38400" s="20" t="str">
        <f>IFERROR(INDEX(Sheet3!$Q$2:$Q$25,MATCH(H38400,Origin_List,0)),"")</f>
        <v/>
      </c>
    </row>
    <row r="38401" spans="4:13">
      <c r="D38401" s="20" t="str">
        <f>IFERROR(VLOOKUP(H38401&amp;"|"&amp;I38401,Sheet3!$H$2:$N$150,5,0),"")</f>
        <v/>
      </c>
      <c r="M38401" s="20" t="str">
        <f>IFERROR(INDEX(Sheet3!$Q$2:$Q$25,MATCH(H38401,Origin_List,0)),"")</f>
        <v/>
      </c>
    </row>
    <row r="38402" spans="4:13">
      <c r="D38402" s="20" t="str">
        <f>IFERROR(VLOOKUP(H38402&amp;"|"&amp;I38402,Sheet3!$H$2:$N$150,5,0),"")</f>
        <v/>
      </c>
      <c r="M38402" s="20" t="str">
        <f>IFERROR(INDEX(Sheet3!$Q$2:$Q$25,MATCH(H38402,Origin_List,0)),"")</f>
        <v/>
      </c>
    </row>
    <row r="38403" spans="4:13">
      <c r="D38403" s="20" t="str">
        <f>IFERROR(VLOOKUP(H38403&amp;"|"&amp;I38403,Sheet3!$H$2:$N$150,5,0),"")</f>
        <v/>
      </c>
      <c r="M38403" s="20" t="str">
        <f>IFERROR(INDEX(Sheet3!$Q$2:$Q$25,MATCH(H38403,Origin_List,0)),"")</f>
        <v/>
      </c>
    </row>
    <row r="38404" spans="4:13">
      <c r="D38404" s="20" t="str">
        <f>IFERROR(VLOOKUP(H38404&amp;"|"&amp;I38404,Sheet3!$H$2:$N$150,5,0),"")</f>
        <v/>
      </c>
      <c r="M38404" s="20" t="str">
        <f>IFERROR(INDEX(Sheet3!$Q$2:$Q$25,MATCH(H38404,Origin_List,0)),"")</f>
        <v/>
      </c>
    </row>
    <row r="38405" spans="4:13">
      <c r="D38405" s="20" t="str">
        <f>IFERROR(VLOOKUP(H38405&amp;"|"&amp;I38405,Sheet3!$H$2:$N$150,5,0),"")</f>
        <v/>
      </c>
      <c r="M38405" s="20" t="str">
        <f>IFERROR(INDEX(Sheet3!$Q$2:$Q$25,MATCH(H38405,Origin_List,0)),"")</f>
        <v/>
      </c>
    </row>
    <row r="38406" spans="4:13">
      <c r="D38406" s="20" t="str">
        <f>IFERROR(VLOOKUP(H38406&amp;"|"&amp;I38406,Sheet3!$H$2:$N$150,5,0),"")</f>
        <v/>
      </c>
      <c r="M38406" s="20" t="str">
        <f>IFERROR(INDEX(Sheet3!$Q$2:$Q$25,MATCH(H38406,Origin_List,0)),"")</f>
        <v/>
      </c>
    </row>
    <row r="38407" spans="4:13">
      <c r="D38407" s="20" t="str">
        <f>IFERROR(VLOOKUP(H38407&amp;"|"&amp;I38407,Sheet3!$H$2:$N$150,5,0),"")</f>
        <v/>
      </c>
      <c r="M38407" s="20" t="str">
        <f>IFERROR(INDEX(Sheet3!$Q$2:$Q$25,MATCH(H38407,Origin_List,0)),"")</f>
        <v/>
      </c>
    </row>
    <row r="38408" spans="4:13">
      <c r="D38408" s="20" t="str">
        <f>IFERROR(VLOOKUP(H38408&amp;"|"&amp;I38408,Sheet3!$H$2:$N$150,5,0),"")</f>
        <v/>
      </c>
      <c r="M38408" s="20" t="str">
        <f>IFERROR(INDEX(Sheet3!$Q$2:$Q$25,MATCH(H38408,Origin_List,0)),"")</f>
        <v/>
      </c>
    </row>
    <row r="38409" spans="4:13">
      <c r="D38409" s="20" t="str">
        <f>IFERROR(VLOOKUP(H38409&amp;"|"&amp;I38409,Sheet3!$H$2:$N$150,5,0),"")</f>
        <v/>
      </c>
      <c r="M38409" s="20" t="str">
        <f>IFERROR(INDEX(Sheet3!$Q$2:$Q$25,MATCH(H38409,Origin_List,0)),"")</f>
        <v/>
      </c>
    </row>
    <row r="38410" spans="4:13">
      <c r="D38410" s="20" t="str">
        <f>IFERROR(VLOOKUP(H38410&amp;"|"&amp;I38410,Sheet3!$H$2:$N$150,5,0),"")</f>
        <v/>
      </c>
      <c r="M38410" s="20" t="str">
        <f>IFERROR(INDEX(Sheet3!$Q$2:$Q$25,MATCH(H38410,Origin_List,0)),"")</f>
        <v/>
      </c>
    </row>
    <row r="38411" spans="4:13">
      <c r="D38411" s="20" t="str">
        <f>IFERROR(VLOOKUP(H38411&amp;"|"&amp;I38411,Sheet3!$H$2:$N$150,5,0),"")</f>
        <v/>
      </c>
      <c r="M38411" s="20" t="str">
        <f>IFERROR(INDEX(Sheet3!$Q$2:$Q$25,MATCH(H38411,Origin_List,0)),"")</f>
        <v/>
      </c>
    </row>
    <row r="38412" spans="4:13">
      <c r="D38412" s="20" t="str">
        <f>IFERROR(VLOOKUP(H38412&amp;"|"&amp;I38412,Sheet3!$H$2:$N$150,5,0),"")</f>
        <v/>
      </c>
      <c r="M38412" s="20" t="str">
        <f>IFERROR(INDEX(Sheet3!$Q$2:$Q$25,MATCH(H38412,Origin_List,0)),"")</f>
        <v/>
      </c>
    </row>
    <row r="38413" spans="4:13">
      <c r="D38413" s="20" t="str">
        <f>IFERROR(VLOOKUP(H38413&amp;"|"&amp;I38413,Sheet3!$H$2:$N$150,5,0),"")</f>
        <v/>
      </c>
      <c r="M38413" s="20" t="str">
        <f>IFERROR(INDEX(Sheet3!$Q$2:$Q$25,MATCH(H38413,Origin_List,0)),"")</f>
        <v/>
      </c>
    </row>
    <row r="38414" spans="4:13">
      <c r="D38414" s="20" t="str">
        <f>IFERROR(VLOOKUP(H38414&amp;"|"&amp;I38414,Sheet3!$H$2:$N$150,5,0),"")</f>
        <v/>
      </c>
      <c r="M38414" s="20" t="str">
        <f>IFERROR(INDEX(Sheet3!$Q$2:$Q$25,MATCH(H38414,Origin_List,0)),"")</f>
        <v/>
      </c>
    </row>
    <row r="38415" spans="4:13">
      <c r="D38415" s="20" t="str">
        <f>IFERROR(VLOOKUP(H38415&amp;"|"&amp;I38415,Sheet3!$H$2:$N$150,5,0),"")</f>
        <v/>
      </c>
      <c r="M38415" s="20" t="str">
        <f>IFERROR(INDEX(Sheet3!$Q$2:$Q$25,MATCH(H38415,Origin_List,0)),"")</f>
        <v/>
      </c>
    </row>
    <row r="38416" spans="4:13">
      <c r="D38416" s="20" t="str">
        <f>IFERROR(VLOOKUP(H38416&amp;"|"&amp;I38416,Sheet3!$H$2:$N$150,5,0),"")</f>
        <v/>
      </c>
      <c r="M38416" s="20" t="str">
        <f>IFERROR(INDEX(Sheet3!$Q$2:$Q$25,MATCH(H38416,Origin_List,0)),"")</f>
        <v/>
      </c>
    </row>
    <row r="38417" spans="4:13">
      <c r="D38417" s="20" t="str">
        <f>IFERROR(VLOOKUP(H38417&amp;"|"&amp;I38417,Sheet3!$H$2:$N$150,5,0),"")</f>
        <v/>
      </c>
      <c r="M38417" s="20" t="str">
        <f>IFERROR(INDEX(Sheet3!$Q$2:$Q$25,MATCH(H38417,Origin_List,0)),"")</f>
        <v/>
      </c>
    </row>
    <row r="38418" spans="4:13">
      <c r="D38418" s="20" t="str">
        <f>IFERROR(VLOOKUP(H38418&amp;"|"&amp;I38418,Sheet3!$H$2:$N$150,5,0),"")</f>
        <v/>
      </c>
      <c r="M38418" s="20" t="str">
        <f>IFERROR(INDEX(Sheet3!$Q$2:$Q$25,MATCH(H38418,Origin_List,0)),"")</f>
        <v/>
      </c>
    </row>
    <row r="38419" spans="4:13">
      <c r="D38419" s="20" t="str">
        <f>IFERROR(VLOOKUP(H38419&amp;"|"&amp;I38419,Sheet3!$H$2:$N$150,5,0),"")</f>
        <v/>
      </c>
      <c r="M38419" s="20" t="str">
        <f>IFERROR(INDEX(Sheet3!$Q$2:$Q$25,MATCH(H38419,Origin_List,0)),"")</f>
        <v/>
      </c>
    </row>
    <row r="38420" spans="4:13">
      <c r="D38420" s="20" t="str">
        <f>IFERROR(VLOOKUP(H38420&amp;"|"&amp;I38420,Sheet3!$H$2:$N$150,5,0),"")</f>
        <v/>
      </c>
      <c r="M38420" s="20" t="str">
        <f>IFERROR(INDEX(Sheet3!$Q$2:$Q$25,MATCH(H38420,Origin_List,0)),"")</f>
        <v/>
      </c>
    </row>
    <row r="38421" spans="4:13">
      <c r="D38421" s="20" t="str">
        <f>IFERROR(VLOOKUP(H38421&amp;"|"&amp;I38421,Sheet3!$H$2:$N$150,5,0),"")</f>
        <v/>
      </c>
      <c r="M38421" s="20" t="str">
        <f>IFERROR(INDEX(Sheet3!$Q$2:$Q$25,MATCH(H38421,Origin_List,0)),"")</f>
        <v/>
      </c>
    </row>
    <row r="38422" spans="4:13">
      <c r="D38422" s="20" t="str">
        <f>IFERROR(VLOOKUP(H38422&amp;"|"&amp;I38422,Sheet3!$H$2:$N$150,5,0),"")</f>
        <v/>
      </c>
      <c r="M38422" s="20" t="str">
        <f>IFERROR(INDEX(Sheet3!$Q$2:$Q$25,MATCH(H38422,Origin_List,0)),"")</f>
        <v/>
      </c>
    </row>
    <row r="38423" spans="4:13">
      <c r="D38423" s="20" t="str">
        <f>IFERROR(VLOOKUP(H38423&amp;"|"&amp;I38423,Sheet3!$H$2:$N$150,5,0),"")</f>
        <v/>
      </c>
      <c r="M38423" s="20" t="str">
        <f>IFERROR(INDEX(Sheet3!$Q$2:$Q$25,MATCH(H38423,Origin_List,0)),"")</f>
        <v/>
      </c>
    </row>
    <row r="38424" spans="4:13">
      <c r="D38424" s="20" t="str">
        <f>IFERROR(VLOOKUP(H38424&amp;"|"&amp;I38424,Sheet3!$H$2:$N$150,5,0),"")</f>
        <v/>
      </c>
      <c r="M38424" s="20" t="str">
        <f>IFERROR(INDEX(Sheet3!$Q$2:$Q$25,MATCH(H38424,Origin_List,0)),"")</f>
        <v/>
      </c>
    </row>
    <row r="38425" spans="4:13">
      <c r="D38425" s="20" t="str">
        <f>IFERROR(VLOOKUP(H38425&amp;"|"&amp;I38425,Sheet3!$H$2:$N$150,5,0),"")</f>
        <v/>
      </c>
      <c r="M38425" s="20" t="str">
        <f>IFERROR(INDEX(Sheet3!$Q$2:$Q$25,MATCH(H38425,Origin_List,0)),"")</f>
        <v/>
      </c>
    </row>
    <row r="38426" spans="4:13">
      <c r="D38426" s="20" t="str">
        <f>IFERROR(VLOOKUP(H38426&amp;"|"&amp;I38426,Sheet3!$H$2:$N$150,5,0),"")</f>
        <v/>
      </c>
      <c r="M38426" s="20" t="str">
        <f>IFERROR(INDEX(Sheet3!$Q$2:$Q$25,MATCH(H38426,Origin_List,0)),"")</f>
        <v/>
      </c>
    </row>
    <row r="38427" spans="4:13">
      <c r="D38427" s="20" t="str">
        <f>IFERROR(VLOOKUP(H38427&amp;"|"&amp;I38427,Sheet3!$H$2:$N$150,5,0),"")</f>
        <v/>
      </c>
      <c r="M38427" s="20" t="str">
        <f>IFERROR(INDEX(Sheet3!$Q$2:$Q$25,MATCH(H38427,Origin_List,0)),"")</f>
        <v/>
      </c>
    </row>
    <row r="38428" spans="4:13">
      <c r="D38428" s="20" t="str">
        <f>IFERROR(VLOOKUP(H38428&amp;"|"&amp;I38428,Sheet3!$H$2:$N$150,5,0),"")</f>
        <v/>
      </c>
      <c r="M38428" s="20" t="str">
        <f>IFERROR(INDEX(Sheet3!$Q$2:$Q$25,MATCH(H38428,Origin_List,0)),"")</f>
        <v/>
      </c>
    </row>
    <row r="38429" spans="4:13">
      <c r="D38429" s="20" t="str">
        <f>IFERROR(VLOOKUP(H38429&amp;"|"&amp;I38429,Sheet3!$H$2:$N$150,5,0),"")</f>
        <v/>
      </c>
      <c r="M38429" s="20" t="str">
        <f>IFERROR(INDEX(Sheet3!$Q$2:$Q$25,MATCH(H38429,Origin_List,0)),"")</f>
        <v/>
      </c>
    </row>
    <row r="38430" spans="4:13">
      <c r="D38430" s="20" t="str">
        <f>IFERROR(VLOOKUP(H38430&amp;"|"&amp;I38430,Sheet3!$H$2:$N$150,5,0),"")</f>
        <v/>
      </c>
      <c r="M38430" s="20" t="str">
        <f>IFERROR(INDEX(Sheet3!$Q$2:$Q$25,MATCH(H38430,Origin_List,0)),"")</f>
        <v/>
      </c>
    </row>
    <row r="38431" spans="4:13">
      <c r="D38431" s="20" t="str">
        <f>IFERROR(VLOOKUP(H38431&amp;"|"&amp;I38431,Sheet3!$H$2:$N$150,5,0),"")</f>
        <v/>
      </c>
      <c r="M38431" s="20" t="str">
        <f>IFERROR(INDEX(Sheet3!$Q$2:$Q$25,MATCH(H38431,Origin_List,0)),"")</f>
        <v/>
      </c>
    </row>
    <row r="38432" spans="4:13">
      <c r="D38432" s="20" t="str">
        <f>IFERROR(VLOOKUP(H38432&amp;"|"&amp;I38432,Sheet3!$H$2:$N$150,5,0),"")</f>
        <v/>
      </c>
      <c r="M38432" s="20" t="str">
        <f>IFERROR(INDEX(Sheet3!$Q$2:$Q$25,MATCH(H38432,Origin_List,0)),"")</f>
        <v/>
      </c>
    </row>
    <row r="38433" spans="4:13">
      <c r="D38433" s="20" t="str">
        <f>IFERROR(VLOOKUP(H38433&amp;"|"&amp;I38433,Sheet3!$H$2:$N$150,5,0),"")</f>
        <v/>
      </c>
      <c r="M38433" s="20" t="str">
        <f>IFERROR(INDEX(Sheet3!$Q$2:$Q$25,MATCH(H38433,Origin_List,0)),"")</f>
        <v/>
      </c>
    </row>
    <row r="38434" spans="4:13">
      <c r="D38434" s="20" t="str">
        <f>IFERROR(VLOOKUP(H38434&amp;"|"&amp;I38434,Sheet3!$H$2:$N$150,5,0),"")</f>
        <v/>
      </c>
      <c r="M38434" s="20" t="str">
        <f>IFERROR(INDEX(Sheet3!$Q$2:$Q$25,MATCH(H38434,Origin_List,0)),"")</f>
        <v/>
      </c>
    </row>
    <row r="38435" spans="4:13">
      <c r="D38435" s="20" t="str">
        <f>IFERROR(VLOOKUP(H38435&amp;"|"&amp;I38435,Sheet3!$H$2:$N$150,5,0),"")</f>
        <v/>
      </c>
      <c r="M38435" s="20" t="str">
        <f>IFERROR(INDEX(Sheet3!$Q$2:$Q$25,MATCH(H38435,Origin_List,0)),"")</f>
        <v/>
      </c>
    </row>
    <row r="38436" spans="4:13">
      <c r="D38436" s="20" t="str">
        <f>IFERROR(VLOOKUP(H38436&amp;"|"&amp;I38436,Sheet3!$H$2:$N$150,5,0),"")</f>
        <v/>
      </c>
      <c r="M38436" s="20" t="str">
        <f>IFERROR(INDEX(Sheet3!$Q$2:$Q$25,MATCH(H38436,Origin_List,0)),"")</f>
        <v/>
      </c>
    </row>
    <row r="38437" spans="4:13">
      <c r="D38437" s="20" t="str">
        <f>IFERROR(VLOOKUP(H38437&amp;"|"&amp;I38437,Sheet3!$H$2:$N$150,5,0),"")</f>
        <v/>
      </c>
      <c r="M38437" s="20" t="str">
        <f>IFERROR(INDEX(Sheet3!$Q$2:$Q$25,MATCH(H38437,Origin_List,0)),"")</f>
        <v/>
      </c>
    </row>
    <row r="38438" spans="4:13">
      <c r="D38438" s="20" t="str">
        <f>IFERROR(VLOOKUP(H38438&amp;"|"&amp;I38438,Sheet3!$H$2:$N$150,5,0),"")</f>
        <v/>
      </c>
      <c r="M38438" s="20" t="str">
        <f>IFERROR(INDEX(Sheet3!$Q$2:$Q$25,MATCH(H38438,Origin_List,0)),"")</f>
        <v/>
      </c>
    </row>
    <row r="38439" spans="4:13">
      <c r="D38439" s="20" t="str">
        <f>IFERROR(VLOOKUP(H38439&amp;"|"&amp;I38439,Sheet3!$H$2:$N$150,5,0),"")</f>
        <v/>
      </c>
      <c r="M38439" s="20" t="str">
        <f>IFERROR(INDEX(Sheet3!$Q$2:$Q$25,MATCH(H38439,Origin_List,0)),"")</f>
        <v/>
      </c>
    </row>
    <row r="38440" spans="4:13">
      <c r="D38440" s="20" t="str">
        <f>IFERROR(VLOOKUP(H38440&amp;"|"&amp;I38440,Sheet3!$H$2:$N$150,5,0),"")</f>
        <v/>
      </c>
      <c r="M38440" s="20" t="str">
        <f>IFERROR(INDEX(Sheet3!$Q$2:$Q$25,MATCH(H38440,Origin_List,0)),"")</f>
        <v/>
      </c>
    </row>
    <row r="38441" spans="4:13">
      <c r="D38441" s="20" t="str">
        <f>IFERROR(VLOOKUP(H38441&amp;"|"&amp;I38441,Sheet3!$H$2:$N$150,5,0),"")</f>
        <v/>
      </c>
      <c r="M38441" s="20" t="str">
        <f>IFERROR(INDEX(Sheet3!$Q$2:$Q$25,MATCH(H38441,Origin_List,0)),"")</f>
        <v/>
      </c>
    </row>
    <row r="38442" spans="4:13">
      <c r="D38442" s="20" t="str">
        <f>IFERROR(VLOOKUP(H38442&amp;"|"&amp;I38442,Sheet3!$H$2:$N$150,5,0),"")</f>
        <v/>
      </c>
      <c r="M38442" s="20" t="str">
        <f>IFERROR(INDEX(Sheet3!$Q$2:$Q$25,MATCH(H38442,Origin_List,0)),"")</f>
        <v/>
      </c>
    </row>
    <row r="38443" spans="4:13">
      <c r="D38443" s="20" t="str">
        <f>IFERROR(VLOOKUP(H38443&amp;"|"&amp;I38443,Sheet3!$H$2:$N$150,5,0),"")</f>
        <v/>
      </c>
      <c r="M38443" s="20" t="str">
        <f>IFERROR(INDEX(Sheet3!$Q$2:$Q$25,MATCH(H38443,Origin_List,0)),"")</f>
        <v/>
      </c>
    </row>
    <row r="38444" spans="4:13">
      <c r="D38444" s="20" t="str">
        <f>IFERROR(VLOOKUP(H38444&amp;"|"&amp;I38444,Sheet3!$H$2:$N$150,5,0),"")</f>
        <v/>
      </c>
      <c r="M38444" s="20" t="str">
        <f>IFERROR(INDEX(Sheet3!$Q$2:$Q$25,MATCH(H38444,Origin_List,0)),"")</f>
        <v/>
      </c>
    </row>
    <row r="38445" spans="4:13">
      <c r="D38445" s="20" t="str">
        <f>IFERROR(VLOOKUP(H38445&amp;"|"&amp;I38445,Sheet3!$H$2:$N$150,5,0),"")</f>
        <v/>
      </c>
      <c r="M38445" s="20" t="str">
        <f>IFERROR(INDEX(Sheet3!$Q$2:$Q$25,MATCH(H38445,Origin_List,0)),"")</f>
        <v/>
      </c>
    </row>
    <row r="38446" spans="4:13">
      <c r="D38446" s="20" t="str">
        <f>IFERROR(VLOOKUP(H38446&amp;"|"&amp;I38446,Sheet3!$H$2:$N$150,5,0),"")</f>
        <v/>
      </c>
      <c r="M38446" s="20" t="str">
        <f>IFERROR(INDEX(Sheet3!$Q$2:$Q$25,MATCH(H38446,Origin_List,0)),"")</f>
        <v/>
      </c>
    </row>
    <row r="38447" spans="4:13">
      <c r="D38447" s="20" t="str">
        <f>IFERROR(VLOOKUP(H38447&amp;"|"&amp;I38447,Sheet3!$H$2:$N$150,5,0),"")</f>
        <v/>
      </c>
      <c r="M38447" s="20" t="str">
        <f>IFERROR(INDEX(Sheet3!$Q$2:$Q$25,MATCH(H38447,Origin_List,0)),"")</f>
        <v/>
      </c>
    </row>
    <row r="38448" spans="4:13">
      <c r="D38448" s="20" t="str">
        <f>IFERROR(VLOOKUP(H38448&amp;"|"&amp;I38448,Sheet3!$H$2:$N$150,5,0),"")</f>
        <v/>
      </c>
      <c r="M38448" s="20" t="str">
        <f>IFERROR(INDEX(Sheet3!$Q$2:$Q$25,MATCH(H38448,Origin_List,0)),"")</f>
        <v/>
      </c>
    </row>
    <row r="38449" spans="4:13">
      <c r="D38449" s="20" t="str">
        <f>IFERROR(VLOOKUP(H38449&amp;"|"&amp;I38449,Sheet3!$H$2:$N$150,5,0),"")</f>
        <v/>
      </c>
      <c r="M38449" s="20" t="str">
        <f>IFERROR(INDEX(Sheet3!$Q$2:$Q$25,MATCH(H38449,Origin_List,0)),"")</f>
        <v/>
      </c>
    </row>
    <row r="38450" spans="4:13">
      <c r="D38450" s="20" t="str">
        <f>IFERROR(VLOOKUP(H38450&amp;"|"&amp;I38450,Sheet3!$H$2:$N$150,5,0),"")</f>
        <v/>
      </c>
      <c r="M38450" s="20" t="str">
        <f>IFERROR(INDEX(Sheet3!$Q$2:$Q$25,MATCH(H38450,Origin_List,0)),"")</f>
        <v/>
      </c>
    </row>
    <row r="38451" spans="4:13">
      <c r="D38451" s="20" t="str">
        <f>IFERROR(VLOOKUP(H38451&amp;"|"&amp;I38451,Sheet3!$H$2:$N$150,5,0),"")</f>
        <v/>
      </c>
      <c r="M38451" s="20" t="str">
        <f>IFERROR(INDEX(Sheet3!$Q$2:$Q$25,MATCH(H38451,Origin_List,0)),"")</f>
        <v/>
      </c>
    </row>
    <row r="38452" spans="4:13">
      <c r="D38452" s="20" t="str">
        <f>IFERROR(VLOOKUP(H38452&amp;"|"&amp;I38452,Sheet3!$H$2:$N$150,5,0),"")</f>
        <v/>
      </c>
      <c r="M38452" s="20" t="str">
        <f>IFERROR(INDEX(Sheet3!$Q$2:$Q$25,MATCH(H38452,Origin_List,0)),"")</f>
        <v/>
      </c>
    </row>
    <row r="38453" spans="4:13">
      <c r="D38453" s="20" t="str">
        <f>IFERROR(VLOOKUP(H38453&amp;"|"&amp;I38453,Sheet3!$H$2:$N$150,5,0),"")</f>
        <v/>
      </c>
      <c r="M38453" s="20" t="str">
        <f>IFERROR(INDEX(Sheet3!$Q$2:$Q$25,MATCH(H38453,Origin_List,0)),"")</f>
        <v/>
      </c>
    </row>
    <row r="38454" spans="4:13">
      <c r="D38454" s="20" t="str">
        <f>IFERROR(VLOOKUP(H38454&amp;"|"&amp;I38454,Sheet3!$H$2:$N$150,5,0),"")</f>
        <v/>
      </c>
      <c r="M38454" s="20" t="str">
        <f>IFERROR(INDEX(Sheet3!$Q$2:$Q$25,MATCH(H38454,Origin_List,0)),"")</f>
        <v/>
      </c>
    </row>
    <row r="38455" spans="4:13">
      <c r="D38455" s="20" t="str">
        <f>IFERROR(VLOOKUP(H38455&amp;"|"&amp;I38455,Sheet3!$H$2:$N$150,5,0),"")</f>
        <v/>
      </c>
      <c r="M38455" s="20" t="str">
        <f>IFERROR(INDEX(Sheet3!$Q$2:$Q$25,MATCH(H38455,Origin_List,0)),"")</f>
        <v/>
      </c>
    </row>
    <row r="38456" spans="4:13">
      <c r="D38456" s="20" t="str">
        <f>IFERROR(VLOOKUP(H38456&amp;"|"&amp;I38456,Sheet3!$H$2:$N$150,5,0),"")</f>
        <v/>
      </c>
      <c r="M38456" s="20" t="str">
        <f>IFERROR(INDEX(Sheet3!$Q$2:$Q$25,MATCH(H38456,Origin_List,0)),"")</f>
        <v/>
      </c>
    </row>
    <row r="38457" spans="4:13">
      <c r="D38457" s="20" t="str">
        <f>IFERROR(VLOOKUP(H38457&amp;"|"&amp;I38457,Sheet3!$H$2:$N$150,5,0),"")</f>
        <v/>
      </c>
      <c r="M38457" s="20" t="str">
        <f>IFERROR(INDEX(Sheet3!$Q$2:$Q$25,MATCH(H38457,Origin_List,0)),"")</f>
        <v/>
      </c>
    </row>
    <row r="38458" spans="4:13">
      <c r="D38458" s="20" t="str">
        <f>IFERROR(VLOOKUP(H38458&amp;"|"&amp;I38458,Sheet3!$H$2:$N$150,5,0),"")</f>
        <v/>
      </c>
      <c r="M38458" s="20" t="str">
        <f>IFERROR(INDEX(Sheet3!$Q$2:$Q$25,MATCH(H38458,Origin_List,0)),"")</f>
        <v/>
      </c>
    </row>
    <row r="38459" spans="4:13">
      <c r="D38459" s="20" t="str">
        <f>IFERROR(VLOOKUP(H38459&amp;"|"&amp;I38459,Sheet3!$H$2:$N$150,5,0),"")</f>
        <v/>
      </c>
      <c r="M38459" s="20" t="str">
        <f>IFERROR(INDEX(Sheet3!$Q$2:$Q$25,MATCH(H38459,Origin_List,0)),"")</f>
        <v/>
      </c>
    </row>
    <row r="38460" spans="4:13">
      <c r="D38460" s="20" t="str">
        <f>IFERROR(VLOOKUP(H38460&amp;"|"&amp;I38460,Sheet3!$H$2:$N$150,5,0),"")</f>
        <v/>
      </c>
      <c r="M38460" s="20" t="str">
        <f>IFERROR(INDEX(Sheet3!$Q$2:$Q$25,MATCH(H38460,Origin_List,0)),"")</f>
        <v/>
      </c>
    </row>
    <row r="38461" spans="4:13">
      <c r="D38461" s="20" t="str">
        <f>IFERROR(VLOOKUP(H38461&amp;"|"&amp;I38461,Sheet3!$H$2:$N$150,5,0),"")</f>
        <v/>
      </c>
      <c r="M38461" s="20" t="str">
        <f>IFERROR(INDEX(Sheet3!$Q$2:$Q$25,MATCH(H38461,Origin_List,0)),"")</f>
        <v/>
      </c>
    </row>
    <row r="38462" spans="4:13">
      <c r="D38462" s="20" t="str">
        <f>IFERROR(VLOOKUP(H38462&amp;"|"&amp;I38462,Sheet3!$H$2:$N$150,5,0),"")</f>
        <v/>
      </c>
      <c r="M38462" s="20" t="str">
        <f>IFERROR(INDEX(Sheet3!$Q$2:$Q$25,MATCH(H38462,Origin_List,0)),"")</f>
        <v/>
      </c>
    </row>
    <row r="38463" spans="4:13">
      <c r="D38463" s="20" t="str">
        <f>IFERROR(VLOOKUP(H38463&amp;"|"&amp;I38463,Sheet3!$H$2:$N$150,5,0),"")</f>
        <v/>
      </c>
      <c r="M38463" s="20" t="str">
        <f>IFERROR(INDEX(Sheet3!$Q$2:$Q$25,MATCH(H38463,Origin_List,0)),"")</f>
        <v/>
      </c>
    </row>
    <row r="38464" spans="4:13">
      <c r="D38464" s="20" t="str">
        <f>IFERROR(VLOOKUP(H38464&amp;"|"&amp;I38464,Sheet3!$H$2:$N$150,5,0),"")</f>
        <v/>
      </c>
      <c r="M38464" s="20" t="str">
        <f>IFERROR(INDEX(Sheet3!$Q$2:$Q$25,MATCH(H38464,Origin_List,0)),"")</f>
        <v/>
      </c>
    </row>
    <row r="38465" spans="4:13">
      <c r="D38465" s="20" t="str">
        <f>IFERROR(VLOOKUP(H38465&amp;"|"&amp;I38465,Sheet3!$H$2:$N$150,5,0),"")</f>
        <v/>
      </c>
      <c r="M38465" s="20" t="str">
        <f>IFERROR(INDEX(Sheet3!$Q$2:$Q$25,MATCH(H38465,Origin_List,0)),"")</f>
        <v/>
      </c>
    </row>
    <row r="38466" spans="4:13">
      <c r="D38466" s="20" t="str">
        <f>IFERROR(VLOOKUP(H38466&amp;"|"&amp;I38466,Sheet3!$H$2:$N$150,5,0),"")</f>
        <v/>
      </c>
      <c r="M38466" s="20" t="str">
        <f>IFERROR(INDEX(Sheet3!$Q$2:$Q$25,MATCH(H38466,Origin_List,0)),"")</f>
        <v/>
      </c>
    </row>
    <row r="38467" spans="4:13">
      <c r="D38467" s="20" t="str">
        <f>IFERROR(VLOOKUP(H38467&amp;"|"&amp;I38467,Sheet3!$H$2:$N$150,5,0),"")</f>
        <v/>
      </c>
      <c r="M38467" s="20" t="str">
        <f>IFERROR(INDEX(Sheet3!$Q$2:$Q$25,MATCH(H38467,Origin_List,0)),"")</f>
        <v/>
      </c>
    </row>
    <row r="38468" spans="4:13">
      <c r="D38468" s="20" t="str">
        <f>IFERROR(VLOOKUP(H38468&amp;"|"&amp;I38468,Sheet3!$H$2:$N$150,5,0),"")</f>
        <v/>
      </c>
      <c r="M38468" s="20" t="str">
        <f>IFERROR(INDEX(Sheet3!$Q$2:$Q$25,MATCH(H38468,Origin_List,0)),"")</f>
        <v/>
      </c>
    </row>
    <row r="38469" spans="4:13">
      <c r="D38469" s="20" t="str">
        <f>IFERROR(VLOOKUP(H38469&amp;"|"&amp;I38469,Sheet3!$H$2:$N$150,5,0),"")</f>
        <v/>
      </c>
      <c r="M38469" s="20" t="str">
        <f>IFERROR(INDEX(Sheet3!$Q$2:$Q$25,MATCH(H38469,Origin_List,0)),"")</f>
        <v/>
      </c>
    </row>
    <row r="38470" spans="4:13">
      <c r="D38470" s="20" t="str">
        <f>IFERROR(VLOOKUP(H38470&amp;"|"&amp;I38470,Sheet3!$H$2:$N$150,5,0),"")</f>
        <v/>
      </c>
      <c r="M38470" s="20" t="str">
        <f>IFERROR(INDEX(Sheet3!$Q$2:$Q$25,MATCH(H38470,Origin_List,0)),"")</f>
        <v/>
      </c>
    </row>
    <row r="38471" spans="4:13">
      <c r="D38471" s="20" t="str">
        <f>IFERROR(VLOOKUP(H38471&amp;"|"&amp;I38471,Sheet3!$H$2:$N$150,5,0),"")</f>
        <v/>
      </c>
      <c r="M38471" s="20" t="str">
        <f>IFERROR(INDEX(Sheet3!$Q$2:$Q$25,MATCH(H38471,Origin_List,0)),"")</f>
        <v/>
      </c>
    </row>
    <row r="38472" spans="4:13">
      <c r="D38472" s="20" t="str">
        <f>IFERROR(VLOOKUP(H38472&amp;"|"&amp;I38472,Sheet3!$H$2:$N$150,5,0),"")</f>
        <v/>
      </c>
      <c r="M38472" s="20" t="str">
        <f>IFERROR(INDEX(Sheet3!$Q$2:$Q$25,MATCH(H38472,Origin_List,0)),"")</f>
        <v/>
      </c>
    </row>
    <row r="38473" spans="4:13">
      <c r="D38473" s="20" t="str">
        <f>IFERROR(VLOOKUP(H38473&amp;"|"&amp;I38473,Sheet3!$H$2:$N$150,5,0),"")</f>
        <v/>
      </c>
      <c r="M38473" s="20" t="str">
        <f>IFERROR(INDEX(Sheet3!$Q$2:$Q$25,MATCH(H38473,Origin_List,0)),"")</f>
        <v/>
      </c>
    </row>
    <row r="38474" spans="4:13">
      <c r="D38474" s="20" t="str">
        <f>IFERROR(VLOOKUP(H38474&amp;"|"&amp;I38474,Sheet3!$H$2:$N$150,5,0),"")</f>
        <v/>
      </c>
      <c r="M38474" s="20" t="str">
        <f>IFERROR(INDEX(Sheet3!$Q$2:$Q$25,MATCH(H38474,Origin_List,0)),"")</f>
        <v/>
      </c>
    </row>
    <row r="38475" spans="4:13">
      <c r="D38475" s="20" t="str">
        <f>IFERROR(VLOOKUP(H38475&amp;"|"&amp;I38475,Sheet3!$H$2:$N$150,5,0),"")</f>
        <v/>
      </c>
      <c r="M38475" s="20" t="str">
        <f>IFERROR(INDEX(Sheet3!$Q$2:$Q$25,MATCH(H38475,Origin_List,0)),"")</f>
        <v/>
      </c>
    </row>
    <row r="38476" spans="4:13">
      <c r="D38476" s="20" t="str">
        <f>IFERROR(VLOOKUP(H38476&amp;"|"&amp;I38476,Sheet3!$H$2:$N$150,5,0),"")</f>
        <v/>
      </c>
      <c r="M38476" s="20" t="str">
        <f>IFERROR(INDEX(Sheet3!$Q$2:$Q$25,MATCH(H38476,Origin_List,0)),"")</f>
        <v/>
      </c>
    </row>
    <row r="38477" spans="4:13">
      <c r="D38477" s="20" t="str">
        <f>IFERROR(VLOOKUP(H38477&amp;"|"&amp;I38477,Sheet3!$H$2:$N$150,5,0),"")</f>
        <v/>
      </c>
      <c r="M38477" s="20" t="str">
        <f>IFERROR(INDEX(Sheet3!$Q$2:$Q$25,MATCH(H38477,Origin_List,0)),"")</f>
        <v/>
      </c>
    </row>
    <row r="38478" spans="4:13">
      <c r="D38478" s="20" t="str">
        <f>IFERROR(VLOOKUP(H38478&amp;"|"&amp;I38478,Sheet3!$H$2:$N$150,5,0),"")</f>
        <v/>
      </c>
      <c r="M38478" s="20" t="str">
        <f>IFERROR(INDEX(Sheet3!$Q$2:$Q$25,MATCH(H38478,Origin_List,0)),"")</f>
        <v/>
      </c>
    </row>
    <row r="38479" spans="4:13">
      <c r="D38479" s="20" t="str">
        <f>IFERROR(VLOOKUP(H38479&amp;"|"&amp;I38479,Sheet3!$H$2:$N$150,5,0),"")</f>
        <v/>
      </c>
      <c r="M38479" s="20" t="str">
        <f>IFERROR(INDEX(Sheet3!$Q$2:$Q$25,MATCH(H38479,Origin_List,0)),"")</f>
        <v/>
      </c>
    </row>
    <row r="38480" spans="4:13">
      <c r="D38480" s="20" t="str">
        <f>IFERROR(VLOOKUP(H38480&amp;"|"&amp;I38480,Sheet3!$H$2:$N$150,5,0),"")</f>
        <v/>
      </c>
      <c r="M38480" s="20" t="str">
        <f>IFERROR(INDEX(Sheet3!$Q$2:$Q$25,MATCH(H38480,Origin_List,0)),"")</f>
        <v/>
      </c>
    </row>
    <row r="38481" spans="4:13">
      <c r="D38481" s="20" t="str">
        <f>IFERROR(VLOOKUP(H38481&amp;"|"&amp;I38481,Sheet3!$H$2:$N$150,5,0),"")</f>
        <v/>
      </c>
      <c r="M38481" s="20" t="str">
        <f>IFERROR(INDEX(Sheet3!$Q$2:$Q$25,MATCH(H38481,Origin_List,0)),"")</f>
        <v/>
      </c>
    </row>
    <row r="38482" spans="4:13">
      <c r="D38482" s="20" t="str">
        <f>IFERROR(VLOOKUP(H38482&amp;"|"&amp;I38482,Sheet3!$H$2:$N$150,5,0),"")</f>
        <v/>
      </c>
      <c r="M38482" s="20" t="str">
        <f>IFERROR(INDEX(Sheet3!$Q$2:$Q$25,MATCH(H38482,Origin_List,0)),"")</f>
        <v/>
      </c>
    </row>
    <row r="38483" spans="4:13">
      <c r="D38483" s="20" t="str">
        <f>IFERROR(VLOOKUP(H38483&amp;"|"&amp;I38483,Sheet3!$H$2:$N$150,5,0),"")</f>
        <v/>
      </c>
      <c r="M38483" s="20" t="str">
        <f>IFERROR(INDEX(Sheet3!$Q$2:$Q$25,MATCH(H38483,Origin_List,0)),"")</f>
        <v/>
      </c>
    </row>
    <row r="38484" spans="4:13">
      <c r="D38484" s="20" t="str">
        <f>IFERROR(VLOOKUP(H38484&amp;"|"&amp;I38484,Sheet3!$H$2:$N$150,5,0),"")</f>
        <v/>
      </c>
      <c r="M38484" s="20" t="str">
        <f>IFERROR(INDEX(Sheet3!$Q$2:$Q$25,MATCH(H38484,Origin_List,0)),"")</f>
        <v/>
      </c>
    </row>
    <row r="38485" spans="4:13">
      <c r="D38485" s="20" t="str">
        <f>IFERROR(VLOOKUP(H38485&amp;"|"&amp;I38485,Sheet3!$H$2:$N$150,5,0),"")</f>
        <v/>
      </c>
      <c r="M38485" s="20" t="str">
        <f>IFERROR(INDEX(Sheet3!$Q$2:$Q$25,MATCH(H38485,Origin_List,0)),"")</f>
        <v/>
      </c>
    </row>
    <row r="38486" spans="4:13">
      <c r="D38486" s="20" t="str">
        <f>IFERROR(VLOOKUP(H38486&amp;"|"&amp;I38486,Sheet3!$H$2:$N$150,5,0),"")</f>
        <v/>
      </c>
      <c r="M38486" s="20" t="str">
        <f>IFERROR(INDEX(Sheet3!$Q$2:$Q$25,MATCH(H38486,Origin_List,0)),"")</f>
        <v/>
      </c>
    </row>
    <row r="38487" spans="4:13">
      <c r="D38487" s="20" t="str">
        <f>IFERROR(VLOOKUP(H38487&amp;"|"&amp;I38487,Sheet3!$H$2:$N$150,5,0),"")</f>
        <v/>
      </c>
      <c r="M38487" s="20" t="str">
        <f>IFERROR(INDEX(Sheet3!$Q$2:$Q$25,MATCH(H38487,Origin_List,0)),"")</f>
        <v/>
      </c>
    </row>
    <row r="38488" spans="4:13">
      <c r="D38488" s="20" t="str">
        <f>IFERROR(VLOOKUP(H38488&amp;"|"&amp;I38488,Sheet3!$H$2:$N$150,5,0),"")</f>
        <v/>
      </c>
      <c r="M38488" s="20" t="str">
        <f>IFERROR(INDEX(Sheet3!$Q$2:$Q$25,MATCH(H38488,Origin_List,0)),"")</f>
        <v/>
      </c>
    </row>
    <row r="38489" spans="4:13">
      <c r="D38489" s="20" t="str">
        <f>IFERROR(VLOOKUP(H38489&amp;"|"&amp;I38489,Sheet3!$H$2:$N$150,5,0),"")</f>
        <v/>
      </c>
      <c r="M38489" s="20" t="str">
        <f>IFERROR(INDEX(Sheet3!$Q$2:$Q$25,MATCH(H38489,Origin_List,0)),"")</f>
        <v/>
      </c>
    </row>
    <row r="38490" spans="4:13">
      <c r="D38490" s="20" t="str">
        <f>IFERROR(VLOOKUP(H38490&amp;"|"&amp;I38490,Sheet3!$H$2:$N$150,5,0),"")</f>
        <v/>
      </c>
      <c r="M38490" s="20" t="str">
        <f>IFERROR(INDEX(Sheet3!$Q$2:$Q$25,MATCH(H38490,Origin_List,0)),"")</f>
        <v/>
      </c>
    </row>
    <row r="38491" spans="4:13">
      <c r="D38491" s="20" t="str">
        <f>IFERROR(VLOOKUP(H38491&amp;"|"&amp;I38491,Sheet3!$H$2:$N$150,5,0),"")</f>
        <v/>
      </c>
      <c r="M38491" s="20" t="str">
        <f>IFERROR(INDEX(Sheet3!$Q$2:$Q$25,MATCH(H38491,Origin_List,0)),"")</f>
        <v/>
      </c>
    </row>
    <row r="38492" spans="4:13">
      <c r="D38492" s="20" t="str">
        <f>IFERROR(VLOOKUP(H38492&amp;"|"&amp;I38492,Sheet3!$H$2:$N$150,5,0),"")</f>
        <v/>
      </c>
      <c r="M38492" s="20" t="str">
        <f>IFERROR(INDEX(Sheet3!$Q$2:$Q$25,MATCH(H38492,Origin_List,0)),"")</f>
        <v/>
      </c>
    </row>
    <row r="38493" spans="4:13">
      <c r="D38493" s="20" t="str">
        <f>IFERROR(VLOOKUP(H38493&amp;"|"&amp;I38493,Sheet3!$H$2:$N$150,5,0),"")</f>
        <v/>
      </c>
      <c r="M38493" s="20" t="str">
        <f>IFERROR(INDEX(Sheet3!$Q$2:$Q$25,MATCH(H38493,Origin_List,0)),"")</f>
        <v/>
      </c>
    </row>
    <row r="38494" spans="4:13">
      <c r="D38494" s="20" t="str">
        <f>IFERROR(VLOOKUP(H38494&amp;"|"&amp;I38494,Sheet3!$H$2:$N$150,5,0),"")</f>
        <v/>
      </c>
      <c r="M38494" s="20" t="str">
        <f>IFERROR(INDEX(Sheet3!$Q$2:$Q$25,MATCH(H38494,Origin_List,0)),"")</f>
        <v/>
      </c>
    </row>
    <row r="38495" spans="4:13">
      <c r="D38495" s="20" t="str">
        <f>IFERROR(VLOOKUP(H38495&amp;"|"&amp;I38495,Sheet3!$H$2:$N$150,5,0),"")</f>
        <v/>
      </c>
      <c r="M38495" s="20" t="str">
        <f>IFERROR(INDEX(Sheet3!$Q$2:$Q$25,MATCH(H38495,Origin_List,0)),"")</f>
        <v/>
      </c>
    </row>
    <row r="38496" spans="4:13">
      <c r="D38496" s="20" t="str">
        <f>IFERROR(VLOOKUP(H38496&amp;"|"&amp;I38496,Sheet3!$H$2:$N$150,5,0),"")</f>
        <v/>
      </c>
      <c r="M38496" s="20" t="str">
        <f>IFERROR(INDEX(Sheet3!$Q$2:$Q$25,MATCH(H38496,Origin_List,0)),"")</f>
        <v/>
      </c>
    </row>
    <row r="38497" spans="4:13">
      <c r="D38497" s="20" t="str">
        <f>IFERROR(VLOOKUP(H38497&amp;"|"&amp;I38497,Sheet3!$H$2:$N$150,5,0),"")</f>
        <v/>
      </c>
      <c r="M38497" s="20" t="str">
        <f>IFERROR(INDEX(Sheet3!$Q$2:$Q$25,MATCH(H38497,Origin_List,0)),"")</f>
        <v/>
      </c>
    </row>
    <row r="38498" spans="4:13">
      <c r="D38498" s="20" t="str">
        <f>IFERROR(VLOOKUP(H38498&amp;"|"&amp;I38498,Sheet3!$H$2:$N$150,5,0),"")</f>
        <v/>
      </c>
      <c r="M38498" s="20" t="str">
        <f>IFERROR(INDEX(Sheet3!$Q$2:$Q$25,MATCH(H38498,Origin_List,0)),"")</f>
        <v/>
      </c>
    </row>
    <row r="38499" spans="4:13">
      <c r="D38499" s="20" t="str">
        <f>IFERROR(VLOOKUP(H38499&amp;"|"&amp;I38499,Sheet3!$H$2:$N$150,5,0),"")</f>
        <v/>
      </c>
      <c r="M38499" s="20" t="str">
        <f>IFERROR(INDEX(Sheet3!$Q$2:$Q$25,MATCH(H38499,Origin_List,0)),"")</f>
        <v/>
      </c>
    </row>
    <row r="38500" spans="4:13">
      <c r="D38500" s="20" t="str">
        <f>IFERROR(VLOOKUP(H38500&amp;"|"&amp;I38500,Sheet3!$H$2:$N$150,5,0),"")</f>
        <v/>
      </c>
      <c r="M38500" s="20" t="str">
        <f>IFERROR(INDEX(Sheet3!$Q$2:$Q$25,MATCH(H38500,Origin_List,0)),"")</f>
        <v/>
      </c>
    </row>
    <row r="38501" spans="4:13">
      <c r="D38501" s="20" t="str">
        <f>IFERROR(VLOOKUP(H38501&amp;"|"&amp;I38501,Sheet3!$H$2:$N$150,5,0),"")</f>
        <v/>
      </c>
      <c r="M38501" s="20" t="str">
        <f>IFERROR(INDEX(Sheet3!$Q$2:$Q$25,MATCH(H38501,Origin_List,0)),"")</f>
        <v/>
      </c>
    </row>
    <row r="38502" spans="4:13">
      <c r="D38502" s="20" t="str">
        <f>IFERROR(VLOOKUP(H38502&amp;"|"&amp;I38502,Sheet3!$H$2:$N$150,5,0),"")</f>
        <v/>
      </c>
      <c r="M38502" s="20" t="str">
        <f>IFERROR(INDEX(Sheet3!$Q$2:$Q$25,MATCH(H38502,Origin_List,0)),"")</f>
        <v/>
      </c>
    </row>
    <row r="38503" spans="4:13">
      <c r="D38503" s="20" t="str">
        <f>IFERROR(VLOOKUP(H38503&amp;"|"&amp;I38503,Sheet3!$H$2:$N$150,5,0),"")</f>
        <v/>
      </c>
      <c r="M38503" s="20" t="str">
        <f>IFERROR(INDEX(Sheet3!$Q$2:$Q$25,MATCH(H38503,Origin_List,0)),"")</f>
        <v/>
      </c>
    </row>
    <row r="38504" spans="4:13">
      <c r="D38504" s="20" t="str">
        <f>IFERROR(VLOOKUP(H38504&amp;"|"&amp;I38504,Sheet3!$H$2:$N$150,5,0),"")</f>
        <v/>
      </c>
      <c r="M38504" s="20" t="str">
        <f>IFERROR(INDEX(Sheet3!$Q$2:$Q$25,MATCH(H38504,Origin_List,0)),"")</f>
        <v/>
      </c>
    </row>
    <row r="38505" spans="4:13">
      <c r="D38505" s="20" t="str">
        <f>IFERROR(VLOOKUP(H38505&amp;"|"&amp;I38505,Sheet3!$H$2:$N$150,5,0),"")</f>
        <v/>
      </c>
      <c r="M38505" s="20" t="str">
        <f>IFERROR(INDEX(Sheet3!$Q$2:$Q$25,MATCH(H38505,Origin_List,0)),"")</f>
        <v/>
      </c>
    </row>
    <row r="38506" spans="4:13">
      <c r="D38506" s="20" t="str">
        <f>IFERROR(VLOOKUP(H38506&amp;"|"&amp;I38506,Sheet3!$H$2:$N$150,5,0),"")</f>
        <v/>
      </c>
      <c r="M38506" s="20" t="str">
        <f>IFERROR(INDEX(Sheet3!$Q$2:$Q$25,MATCH(H38506,Origin_List,0)),"")</f>
        <v/>
      </c>
    </row>
    <row r="38507" spans="4:13">
      <c r="D38507" s="20" t="str">
        <f>IFERROR(VLOOKUP(H38507&amp;"|"&amp;I38507,Sheet3!$H$2:$N$150,5,0),"")</f>
        <v/>
      </c>
      <c r="M38507" s="20" t="str">
        <f>IFERROR(INDEX(Sheet3!$Q$2:$Q$25,MATCH(H38507,Origin_List,0)),"")</f>
        <v/>
      </c>
    </row>
    <row r="38508" spans="4:13">
      <c r="D38508" s="20" t="str">
        <f>IFERROR(VLOOKUP(H38508&amp;"|"&amp;I38508,Sheet3!$H$2:$N$150,5,0),"")</f>
        <v/>
      </c>
      <c r="M38508" s="20" t="str">
        <f>IFERROR(INDEX(Sheet3!$Q$2:$Q$25,MATCH(H38508,Origin_List,0)),"")</f>
        <v/>
      </c>
    </row>
    <row r="38509" spans="4:13">
      <c r="D38509" s="20" t="str">
        <f>IFERROR(VLOOKUP(H38509&amp;"|"&amp;I38509,Sheet3!$H$2:$N$150,5,0),"")</f>
        <v/>
      </c>
      <c r="M38509" s="20" t="str">
        <f>IFERROR(INDEX(Sheet3!$Q$2:$Q$25,MATCH(H38509,Origin_List,0)),"")</f>
        <v/>
      </c>
    </row>
    <row r="38510" spans="4:13">
      <c r="D38510" s="20" t="str">
        <f>IFERROR(VLOOKUP(H38510&amp;"|"&amp;I38510,Sheet3!$H$2:$N$150,5,0),"")</f>
        <v/>
      </c>
      <c r="M38510" s="20" t="str">
        <f>IFERROR(INDEX(Sheet3!$Q$2:$Q$25,MATCH(H38510,Origin_List,0)),"")</f>
        <v/>
      </c>
    </row>
    <row r="38511" spans="4:13">
      <c r="D38511" s="20" t="str">
        <f>IFERROR(VLOOKUP(H38511&amp;"|"&amp;I38511,Sheet3!$H$2:$N$150,5,0),"")</f>
        <v/>
      </c>
      <c r="M38511" s="20" t="str">
        <f>IFERROR(INDEX(Sheet3!$Q$2:$Q$25,MATCH(H38511,Origin_List,0)),"")</f>
        <v/>
      </c>
    </row>
    <row r="38512" spans="4:13">
      <c r="D38512" s="20" t="str">
        <f>IFERROR(VLOOKUP(H38512&amp;"|"&amp;I38512,Sheet3!$H$2:$N$150,5,0),"")</f>
        <v/>
      </c>
      <c r="M38512" s="20" t="str">
        <f>IFERROR(INDEX(Sheet3!$Q$2:$Q$25,MATCH(H38512,Origin_List,0)),"")</f>
        <v/>
      </c>
    </row>
    <row r="38513" spans="4:13">
      <c r="D38513" s="20" t="str">
        <f>IFERROR(VLOOKUP(H38513&amp;"|"&amp;I38513,Sheet3!$H$2:$N$150,5,0),"")</f>
        <v/>
      </c>
      <c r="M38513" s="20" t="str">
        <f>IFERROR(INDEX(Sheet3!$Q$2:$Q$25,MATCH(H38513,Origin_List,0)),"")</f>
        <v/>
      </c>
    </row>
    <row r="38514" spans="4:13">
      <c r="D38514" s="20" t="str">
        <f>IFERROR(VLOOKUP(H38514&amp;"|"&amp;I38514,Sheet3!$H$2:$N$150,5,0),"")</f>
        <v/>
      </c>
      <c r="M38514" s="20" t="str">
        <f>IFERROR(INDEX(Sheet3!$Q$2:$Q$25,MATCH(H38514,Origin_List,0)),"")</f>
        <v/>
      </c>
    </row>
    <row r="38515" spans="4:13">
      <c r="D38515" s="20" t="str">
        <f>IFERROR(VLOOKUP(H38515&amp;"|"&amp;I38515,Sheet3!$H$2:$N$150,5,0),"")</f>
        <v/>
      </c>
      <c r="M38515" s="20" t="str">
        <f>IFERROR(INDEX(Sheet3!$Q$2:$Q$25,MATCH(H38515,Origin_List,0)),"")</f>
        <v/>
      </c>
    </row>
    <row r="38516" spans="4:13">
      <c r="D38516" s="20" t="str">
        <f>IFERROR(VLOOKUP(H38516&amp;"|"&amp;I38516,Sheet3!$H$2:$N$150,5,0),"")</f>
        <v/>
      </c>
      <c r="M38516" s="20" t="str">
        <f>IFERROR(INDEX(Sheet3!$Q$2:$Q$25,MATCH(H38516,Origin_List,0)),"")</f>
        <v/>
      </c>
    </row>
    <row r="38517" spans="4:13">
      <c r="D38517" s="20" t="str">
        <f>IFERROR(VLOOKUP(H38517&amp;"|"&amp;I38517,Sheet3!$H$2:$N$150,5,0),"")</f>
        <v/>
      </c>
      <c r="M38517" s="20" t="str">
        <f>IFERROR(INDEX(Sheet3!$Q$2:$Q$25,MATCH(H38517,Origin_List,0)),"")</f>
        <v/>
      </c>
    </row>
    <row r="38518" spans="4:13">
      <c r="D38518" s="20" t="str">
        <f>IFERROR(VLOOKUP(H38518&amp;"|"&amp;I38518,Sheet3!$H$2:$N$150,5,0),"")</f>
        <v/>
      </c>
      <c r="M38518" s="20" t="str">
        <f>IFERROR(INDEX(Sheet3!$Q$2:$Q$25,MATCH(H38518,Origin_List,0)),"")</f>
        <v/>
      </c>
    </row>
    <row r="38519" spans="4:13">
      <c r="D38519" s="20" t="str">
        <f>IFERROR(VLOOKUP(H38519&amp;"|"&amp;I38519,Sheet3!$H$2:$N$150,5,0),"")</f>
        <v/>
      </c>
      <c r="M38519" s="20" t="str">
        <f>IFERROR(INDEX(Sheet3!$Q$2:$Q$25,MATCH(H38519,Origin_List,0)),"")</f>
        <v/>
      </c>
    </row>
    <row r="38520" spans="4:13">
      <c r="D38520" s="20" t="str">
        <f>IFERROR(VLOOKUP(H38520&amp;"|"&amp;I38520,Sheet3!$H$2:$N$150,5,0),"")</f>
        <v/>
      </c>
      <c r="M38520" s="20" t="str">
        <f>IFERROR(INDEX(Sheet3!$Q$2:$Q$25,MATCH(H38520,Origin_List,0)),"")</f>
        <v/>
      </c>
    </row>
    <row r="38521" spans="4:13">
      <c r="D38521" s="20" t="str">
        <f>IFERROR(VLOOKUP(H38521&amp;"|"&amp;I38521,Sheet3!$H$2:$N$150,5,0),"")</f>
        <v/>
      </c>
      <c r="M38521" s="20" t="str">
        <f>IFERROR(INDEX(Sheet3!$Q$2:$Q$25,MATCH(H38521,Origin_List,0)),"")</f>
        <v/>
      </c>
    </row>
    <row r="38522" spans="4:13">
      <c r="D38522" s="20" t="str">
        <f>IFERROR(VLOOKUP(H38522&amp;"|"&amp;I38522,Sheet3!$H$2:$N$150,5,0),"")</f>
        <v/>
      </c>
      <c r="M38522" s="20" t="str">
        <f>IFERROR(INDEX(Sheet3!$Q$2:$Q$25,MATCH(H38522,Origin_List,0)),"")</f>
        <v/>
      </c>
    </row>
    <row r="38523" spans="4:13">
      <c r="D38523" s="20" t="str">
        <f>IFERROR(VLOOKUP(H38523&amp;"|"&amp;I38523,Sheet3!$H$2:$N$150,5,0),"")</f>
        <v/>
      </c>
      <c r="M38523" s="20" t="str">
        <f>IFERROR(INDEX(Sheet3!$Q$2:$Q$25,MATCH(H38523,Origin_List,0)),"")</f>
        <v/>
      </c>
    </row>
    <row r="38524" spans="4:13">
      <c r="D38524" s="20" t="str">
        <f>IFERROR(VLOOKUP(H38524&amp;"|"&amp;I38524,Sheet3!$H$2:$N$150,5,0),"")</f>
        <v/>
      </c>
      <c r="M38524" s="20" t="str">
        <f>IFERROR(INDEX(Sheet3!$Q$2:$Q$25,MATCH(H38524,Origin_List,0)),"")</f>
        <v/>
      </c>
    </row>
    <row r="38525" spans="4:13">
      <c r="D38525" s="20" t="str">
        <f>IFERROR(VLOOKUP(H38525&amp;"|"&amp;I38525,Sheet3!$H$2:$N$150,5,0),"")</f>
        <v/>
      </c>
      <c r="M38525" s="20" t="str">
        <f>IFERROR(INDEX(Sheet3!$Q$2:$Q$25,MATCH(H38525,Origin_List,0)),"")</f>
        <v/>
      </c>
    </row>
    <row r="38526" spans="4:13">
      <c r="D38526" s="20" t="str">
        <f>IFERROR(VLOOKUP(H38526&amp;"|"&amp;I38526,Sheet3!$H$2:$N$150,5,0),"")</f>
        <v/>
      </c>
      <c r="M38526" s="20" t="str">
        <f>IFERROR(INDEX(Sheet3!$Q$2:$Q$25,MATCH(H38526,Origin_List,0)),"")</f>
        <v/>
      </c>
    </row>
    <row r="38527" spans="4:13">
      <c r="D38527" s="20" t="str">
        <f>IFERROR(VLOOKUP(H38527&amp;"|"&amp;I38527,Sheet3!$H$2:$N$150,5,0),"")</f>
        <v/>
      </c>
      <c r="M38527" s="20" t="str">
        <f>IFERROR(INDEX(Sheet3!$Q$2:$Q$25,MATCH(H38527,Origin_List,0)),"")</f>
        <v/>
      </c>
    </row>
    <row r="38528" spans="4:13">
      <c r="D38528" s="20" t="str">
        <f>IFERROR(VLOOKUP(H38528&amp;"|"&amp;I38528,Sheet3!$H$2:$N$150,5,0),"")</f>
        <v/>
      </c>
      <c r="M38528" s="20" t="str">
        <f>IFERROR(INDEX(Sheet3!$Q$2:$Q$25,MATCH(H38528,Origin_List,0)),"")</f>
        <v/>
      </c>
    </row>
    <row r="38529" spans="4:13">
      <c r="D38529" s="20" t="str">
        <f>IFERROR(VLOOKUP(H38529&amp;"|"&amp;I38529,Sheet3!$H$2:$N$150,5,0),"")</f>
        <v/>
      </c>
      <c r="M38529" s="20" t="str">
        <f>IFERROR(INDEX(Sheet3!$Q$2:$Q$25,MATCH(H38529,Origin_List,0)),"")</f>
        <v/>
      </c>
    </row>
    <row r="38530" spans="4:13">
      <c r="D38530" s="20" t="str">
        <f>IFERROR(VLOOKUP(H38530&amp;"|"&amp;I38530,Sheet3!$H$2:$N$150,5,0),"")</f>
        <v/>
      </c>
      <c r="M38530" s="20" t="str">
        <f>IFERROR(INDEX(Sheet3!$Q$2:$Q$25,MATCH(H38530,Origin_List,0)),"")</f>
        <v/>
      </c>
    </row>
    <row r="38531" spans="4:13">
      <c r="D38531" s="20" t="str">
        <f>IFERROR(VLOOKUP(H38531&amp;"|"&amp;I38531,Sheet3!$H$2:$N$150,5,0),"")</f>
        <v/>
      </c>
      <c r="M38531" s="20" t="str">
        <f>IFERROR(INDEX(Sheet3!$Q$2:$Q$25,MATCH(H38531,Origin_List,0)),"")</f>
        <v/>
      </c>
    </row>
    <row r="38532" spans="4:13">
      <c r="D38532" s="20" t="str">
        <f>IFERROR(VLOOKUP(H38532&amp;"|"&amp;I38532,Sheet3!$H$2:$N$150,5,0),"")</f>
        <v/>
      </c>
      <c r="M38532" s="20" t="str">
        <f>IFERROR(INDEX(Sheet3!$Q$2:$Q$25,MATCH(H38532,Origin_List,0)),"")</f>
        <v/>
      </c>
    </row>
    <row r="38533" spans="4:13">
      <c r="D38533" s="20" t="str">
        <f>IFERROR(VLOOKUP(H38533&amp;"|"&amp;I38533,Sheet3!$H$2:$N$150,5,0),"")</f>
        <v/>
      </c>
      <c r="M38533" s="20" t="str">
        <f>IFERROR(INDEX(Sheet3!$Q$2:$Q$25,MATCH(H38533,Origin_List,0)),"")</f>
        <v/>
      </c>
    </row>
    <row r="38534" spans="4:13">
      <c r="D38534" s="20" t="str">
        <f>IFERROR(VLOOKUP(H38534&amp;"|"&amp;I38534,Sheet3!$H$2:$N$150,5,0),"")</f>
        <v/>
      </c>
      <c r="M38534" s="20" t="str">
        <f>IFERROR(INDEX(Sheet3!$Q$2:$Q$25,MATCH(H38534,Origin_List,0)),"")</f>
        <v/>
      </c>
    </row>
    <row r="38535" spans="4:13">
      <c r="D38535" s="20" t="str">
        <f>IFERROR(VLOOKUP(H38535&amp;"|"&amp;I38535,Sheet3!$H$2:$N$150,5,0),"")</f>
        <v/>
      </c>
      <c r="M38535" s="20" t="str">
        <f>IFERROR(INDEX(Sheet3!$Q$2:$Q$25,MATCH(H38535,Origin_List,0)),"")</f>
        <v/>
      </c>
    </row>
    <row r="38536" spans="4:13">
      <c r="D38536" s="20" t="str">
        <f>IFERROR(VLOOKUP(H38536&amp;"|"&amp;I38536,Sheet3!$H$2:$N$150,5,0),"")</f>
        <v/>
      </c>
      <c r="M38536" s="20" t="str">
        <f>IFERROR(INDEX(Sheet3!$Q$2:$Q$25,MATCH(H38536,Origin_List,0)),"")</f>
        <v/>
      </c>
    </row>
    <row r="38537" spans="4:13">
      <c r="D38537" s="20" t="str">
        <f>IFERROR(VLOOKUP(H38537&amp;"|"&amp;I38537,Sheet3!$H$2:$N$150,5,0),"")</f>
        <v/>
      </c>
      <c r="M38537" s="20" t="str">
        <f>IFERROR(INDEX(Sheet3!$Q$2:$Q$25,MATCH(H38537,Origin_List,0)),"")</f>
        <v/>
      </c>
    </row>
    <row r="38538" spans="4:13">
      <c r="D38538" s="20" t="str">
        <f>IFERROR(VLOOKUP(H38538&amp;"|"&amp;I38538,Sheet3!$H$2:$N$150,5,0),"")</f>
        <v/>
      </c>
      <c r="M38538" s="20" t="str">
        <f>IFERROR(INDEX(Sheet3!$Q$2:$Q$25,MATCH(H38538,Origin_List,0)),"")</f>
        <v/>
      </c>
    </row>
    <row r="38539" spans="4:13">
      <c r="D38539" s="20" t="str">
        <f>IFERROR(VLOOKUP(H38539&amp;"|"&amp;I38539,Sheet3!$H$2:$N$150,5,0),"")</f>
        <v/>
      </c>
      <c r="M38539" s="20" t="str">
        <f>IFERROR(INDEX(Sheet3!$Q$2:$Q$25,MATCH(H38539,Origin_List,0)),"")</f>
        <v/>
      </c>
    </row>
    <row r="38540" spans="4:13">
      <c r="D38540" s="20" t="str">
        <f>IFERROR(VLOOKUP(H38540&amp;"|"&amp;I38540,Sheet3!$H$2:$N$150,5,0),"")</f>
        <v/>
      </c>
      <c r="M38540" s="20" t="str">
        <f>IFERROR(INDEX(Sheet3!$Q$2:$Q$25,MATCH(H38540,Origin_List,0)),"")</f>
        <v/>
      </c>
    </row>
    <row r="38541" spans="4:13">
      <c r="D38541" s="20" t="str">
        <f>IFERROR(VLOOKUP(H38541&amp;"|"&amp;I38541,Sheet3!$H$2:$N$150,5,0),"")</f>
        <v/>
      </c>
      <c r="M38541" s="20" t="str">
        <f>IFERROR(INDEX(Sheet3!$Q$2:$Q$25,MATCH(H38541,Origin_List,0)),"")</f>
        <v/>
      </c>
    </row>
    <row r="38542" spans="4:13">
      <c r="D38542" s="20" t="str">
        <f>IFERROR(VLOOKUP(H38542&amp;"|"&amp;I38542,Sheet3!$H$2:$N$150,5,0),"")</f>
        <v/>
      </c>
      <c r="M38542" s="20" t="str">
        <f>IFERROR(INDEX(Sheet3!$Q$2:$Q$25,MATCH(H38542,Origin_List,0)),"")</f>
        <v/>
      </c>
    </row>
    <row r="38543" spans="4:13">
      <c r="D38543" s="20" t="str">
        <f>IFERROR(VLOOKUP(H38543&amp;"|"&amp;I38543,Sheet3!$H$2:$N$150,5,0),"")</f>
        <v/>
      </c>
      <c r="M38543" s="20" t="str">
        <f>IFERROR(INDEX(Sheet3!$Q$2:$Q$25,MATCH(H38543,Origin_List,0)),"")</f>
        <v/>
      </c>
    </row>
    <row r="38544" spans="4:13">
      <c r="D38544" s="20" t="str">
        <f>IFERROR(VLOOKUP(H38544&amp;"|"&amp;I38544,Sheet3!$H$2:$N$150,5,0),"")</f>
        <v/>
      </c>
      <c r="M38544" s="20" t="str">
        <f>IFERROR(INDEX(Sheet3!$Q$2:$Q$25,MATCH(H38544,Origin_List,0)),"")</f>
        <v/>
      </c>
    </row>
    <row r="38545" spans="4:13">
      <c r="D38545" s="20" t="str">
        <f>IFERROR(VLOOKUP(H38545&amp;"|"&amp;I38545,Sheet3!$H$2:$N$150,5,0),"")</f>
        <v/>
      </c>
      <c r="M38545" s="20" t="str">
        <f>IFERROR(INDEX(Sheet3!$Q$2:$Q$25,MATCH(H38545,Origin_List,0)),"")</f>
        <v/>
      </c>
    </row>
    <row r="38546" spans="4:13">
      <c r="D38546" s="20" t="str">
        <f>IFERROR(VLOOKUP(H38546&amp;"|"&amp;I38546,Sheet3!$H$2:$N$150,5,0),"")</f>
        <v/>
      </c>
      <c r="M38546" s="20" t="str">
        <f>IFERROR(INDEX(Sheet3!$Q$2:$Q$25,MATCH(H38546,Origin_List,0)),"")</f>
        <v/>
      </c>
    </row>
    <row r="38547" spans="4:13">
      <c r="D38547" s="20" t="str">
        <f>IFERROR(VLOOKUP(H38547&amp;"|"&amp;I38547,Sheet3!$H$2:$N$150,5,0),"")</f>
        <v/>
      </c>
      <c r="M38547" s="20" t="str">
        <f>IFERROR(INDEX(Sheet3!$Q$2:$Q$25,MATCH(H38547,Origin_List,0)),"")</f>
        <v/>
      </c>
    </row>
    <row r="38548" spans="4:13">
      <c r="D38548" s="20" t="str">
        <f>IFERROR(VLOOKUP(H38548&amp;"|"&amp;I38548,Sheet3!$H$2:$N$150,5,0),"")</f>
        <v/>
      </c>
      <c r="M38548" s="20" t="str">
        <f>IFERROR(INDEX(Sheet3!$Q$2:$Q$25,MATCH(H38548,Origin_List,0)),"")</f>
        <v/>
      </c>
    </row>
    <row r="38549" spans="4:13">
      <c r="D38549" s="20" t="str">
        <f>IFERROR(VLOOKUP(H38549&amp;"|"&amp;I38549,Sheet3!$H$2:$N$150,5,0),"")</f>
        <v/>
      </c>
      <c r="M38549" s="20" t="str">
        <f>IFERROR(INDEX(Sheet3!$Q$2:$Q$25,MATCH(H38549,Origin_List,0)),"")</f>
        <v/>
      </c>
    </row>
    <row r="38550" spans="4:13">
      <c r="D38550" s="20" t="str">
        <f>IFERROR(VLOOKUP(H38550&amp;"|"&amp;I38550,Sheet3!$H$2:$N$150,5,0),"")</f>
        <v/>
      </c>
      <c r="M38550" s="20" t="str">
        <f>IFERROR(INDEX(Sheet3!$Q$2:$Q$25,MATCH(H38550,Origin_List,0)),"")</f>
        <v/>
      </c>
    </row>
    <row r="38551" spans="4:13">
      <c r="D38551" s="20" t="str">
        <f>IFERROR(VLOOKUP(H38551&amp;"|"&amp;I38551,Sheet3!$H$2:$N$150,5,0),"")</f>
        <v/>
      </c>
      <c r="M38551" s="20" t="str">
        <f>IFERROR(INDEX(Sheet3!$Q$2:$Q$25,MATCH(H38551,Origin_List,0)),"")</f>
        <v/>
      </c>
    </row>
    <row r="38552" spans="4:13">
      <c r="D38552" s="20" t="str">
        <f>IFERROR(VLOOKUP(H38552&amp;"|"&amp;I38552,Sheet3!$H$2:$N$150,5,0),"")</f>
        <v/>
      </c>
      <c r="M38552" s="20" t="str">
        <f>IFERROR(INDEX(Sheet3!$Q$2:$Q$25,MATCH(H38552,Origin_List,0)),"")</f>
        <v/>
      </c>
    </row>
    <row r="38553" spans="4:13">
      <c r="D38553" s="20" t="str">
        <f>IFERROR(VLOOKUP(H38553&amp;"|"&amp;I38553,Sheet3!$H$2:$N$150,5,0),"")</f>
        <v/>
      </c>
      <c r="M38553" s="20" t="str">
        <f>IFERROR(INDEX(Sheet3!$Q$2:$Q$25,MATCH(H38553,Origin_List,0)),"")</f>
        <v/>
      </c>
    </row>
    <row r="38554" spans="4:13">
      <c r="D38554" s="20" t="str">
        <f>IFERROR(VLOOKUP(H38554&amp;"|"&amp;I38554,Sheet3!$H$2:$N$150,5,0),"")</f>
        <v/>
      </c>
      <c r="M38554" s="20" t="str">
        <f>IFERROR(INDEX(Sheet3!$Q$2:$Q$25,MATCH(H38554,Origin_List,0)),"")</f>
        <v/>
      </c>
    </row>
    <row r="38555" spans="4:13">
      <c r="D38555" s="20" t="str">
        <f>IFERROR(VLOOKUP(H38555&amp;"|"&amp;I38555,Sheet3!$H$2:$N$150,5,0),"")</f>
        <v/>
      </c>
      <c r="M38555" s="20" t="str">
        <f>IFERROR(INDEX(Sheet3!$Q$2:$Q$25,MATCH(H38555,Origin_List,0)),"")</f>
        <v/>
      </c>
    </row>
    <row r="38556" spans="4:13">
      <c r="D38556" s="20" t="str">
        <f>IFERROR(VLOOKUP(H38556&amp;"|"&amp;I38556,Sheet3!$H$2:$N$150,5,0),"")</f>
        <v/>
      </c>
      <c r="M38556" s="20" t="str">
        <f>IFERROR(INDEX(Sheet3!$Q$2:$Q$25,MATCH(H38556,Origin_List,0)),"")</f>
        <v/>
      </c>
    </row>
    <row r="38557" spans="4:13">
      <c r="D38557" s="20" t="str">
        <f>IFERROR(VLOOKUP(H38557&amp;"|"&amp;I38557,Sheet3!$H$2:$N$150,5,0),"")</f>
        <v/>
      </c>
      <c r="M38557" s="20" t="str">
        <f>IFERROR(INDEX(Sheet3!$Q$2:$Q$25,MATCH(H38557,Origin_List,0)),"")</f>
        <v/>
      </c>
    </row>
    <row r="38558" spans="4:13">
      <c r="D38558" s="20" t="str">
        <f>IFERROR(VLOOKUP(H38558&amp;"|"&amp;I38558,Sheet3!$H$2:$N$150,5,0),"")</f>
        <v/>
      </c>
      <c r="M38558" s="20" t="str">
        <f>IFERROR(INDEX(Sheet3!$Q$2:$Q$25,MATCH(H38558,Origin_List,0)),"")</f>
        <v/>
      </c>
    </row>
    <row r="38559" spans="4:13">
      <c r="D38559" s="20" t="str">
        <f>IFERROR(VLOOKUP(H38559&amp;"|"&amp;I38559,Sheet3!$H$2:$N$150,5,0),"")</f>
        <v/>
      </c>
      <c r="M38559" s="20" t="str">
        <f>IFERROR(INDEX(Sheet3!$Q$2:$Q$25,MATCH(H38559,Origin_List,0)),"")</f>
        <v/>
      </c>
    </row>
    <row r="38560" spans="4:13">
      <c r="D38560" s="20" t="str">
        <f>IFERROR(VLOOKUP(H38560&amp;"|"&amp;I38560,Sheet3!$H$2:$N$150,5,0),"")</f>
        <v/>
      </c>
      <c r="M38560" s="20" t="str">
        <f>IFERROR(INDEX(Sheet3!$Q$2:$Q$25,MATCH(H38560,Origin_List,0)),"")</f>
        <v/>
      </c>
    </row>
    <row r="38561" spans="4:13">
      <c r="D38561" s="20" t="str">
        <f>IFERROR(VLOOKUP(H38561&amp;"|"&amp;I38561,Sheet3!$H$2:$N$150,5,0),"")</f>
        <v/>
      </c>
      <c r="M38561" s="20" t="str">
        <f>IFERROR(INDEX(Sheet3!$Q$2:$Q$25,MATCH(H38561,Origin_List,0)),"")</f>
        <v/>
      </c>
    </row>
    <row r="38562" spans="4:13">
      <c r="D38562" s="20" t="str">
        <f>IFERROR(VLOOKUP(H38562&amp;"|"&amp;I38562,Sheet3!$H$2:$N$150,5,0),"")</f>
        <v/>
      </c>
      <c r="M38562" s="20" t="str">
        <f>IFERROR(INDEX(Sheet3!$Q$2:$Q$25,MATCH(H38562,Origin_List,0)),"")</f>
        <v/>
      </c>
    </row>
    <row r="38563" spans="4:13">
      <c r="D38563" s="20" t="str">
        <f>IFERROR(VLOOKUP(H38563&amp;"|"&amp;I38563,Sheet3!$H$2:$N$150,5,0),"")</f>
        <v/>
      </c>
      <c r="M38563" s="20" t="str">
        <f>IFERROR(INDEX(Sheet3!$Q$2:$Q$25,MATCH(H38563,Origin_List,0)),"")</f>
        <v/>
      </c>
    </row>
    <row r="38564" spans="4:13">
      <c r="D38564" s="20" t="str">
        <f>IFERROR(VLOOKUP(H38564&amp;"|"&amp;I38564,Sheet3!$H$2:$N$150,5,0),"")</f>
        <v/>
      </c>
      <c r="M38564" s="20" t="str">
        <f>IFERROR(INDEX(Sheet3!$Q$2:$Q$25,MATCH(H38564,Origin_List,0)),"")</f>
        <v/>
      </c>
    </row>
    <row r="38565" spans="4:13">
      <c r="D38565" s="20" t="str">
        <f>IFERROR(VLOOKUP(H38565&amp;"|"&amp;I38565,Sheet3!$H$2:$N$150,5,0),"")</f>
        <v/>
      </c>
      <c r="M38565" s="20" t="str">
        <f>IFERROR(INDEX(Sheet3!$Q$2:$Q$25,MATCH(H38565,Origin_List,0)),"")</f>
        <v/>
      </c>
    </row>
    <row r="38566" spans="4:13">
      <c r="D38566" s="20" t="str">
        <f>IFERROR(VLOOKUP(H38566&amp;"|"&amp;I38566,Sheet3!$H$2:$N$150,5,0),"")</f>
        <v/>
      </c>
      <c r="M38566" s="20" t="str">
        <f>IFERROR(INDEX(Sheet3!$Q$2:$Q$25,MATCH(H38566,Origin_List,0)),"")</f>
        <v/>
      </c>
    </row>
    <row r="38567" spans="4:13">
      <c r="D38567" s="20" t="str">
        <f>IFERROR(VLOOKUP(H38567&amp;"|"&amp;I38567,Sheet3!$H$2:$N$150,5,0),"")</f>
        <v/>
      </c>
      <c r="M38567" s="20" t="str">
        <f>IFERROR(INDEX(Sheet3!$Q$2:$Q$25,MATCH(H38567,Origin_List,0)),"")</f>
        <v/>
      </c>
    </row>
    <row r="38568" spans="4:13">
      <c r="D38568" s="20" t="str">
        <f>IFERROR(VLOOKUP(H38568&amp;"|"&amp;I38568,Sheet3!$H$2:$N$150,5,0),"")</f>
        <v/>
      </c>
      <c r="M38568" s="20" t="str">
        <f>IFERROR(INDEX(Sheet3!$Q$2:$Q$25,MATCH(H38568,Origin_List,0)),"")</f>
        <v/>
      </c>
    </row>
    <row r="38569" spans="4:13">
      <c r="D38569" s="20" t="str">
        <f>IFERROR(VLOOKUP(H38569&amp;"|"&amp;I38569,Sheet3!$H$2:$N$150,5,0),"")</f>
        <v/>
      </c>
      <c r="M38569" s="20" t="str">
        <f>IFERROR(INDEX(Sheet3!$Q$2:$Q$25,MATCH(H38569,Origin_List,0)),"")</f>
        <v/>
      </c>
    </row>
    <row r="38570" spans="4:13">
      <c r="D38570" s="20" t="str">
        <f>IFERROR(VLOOKUP(H38570&amp;"|"&amp;I38570,Sheet3!$H$2:$N$150,5,0),"")</f>
        <v/>
      </c>
      <c r="M38570" s="20" t="str">
        <f>IFERROR(INDEX(Sheet3!$Q$2:$Q$25,MATCH(H38570,Origin_List,0)),"")</f>
        <v/>
      </c>
    </row>
    <row r="38571" spans="4:13">
      <c r="D38571" s="20" t="str">
        <f>IFERROR(VLOOKUP(H38571&amp;"|"&amp;I38571,Sheet3!$H$2:$N$150,5,0),"")</f>
        <v/>
      </c>
      <c r="M38571" s="20" t="str">
        <f>IFERROR(INDEX(Sheet3!$Q$2:$Q$25,MATCH(H38571,Origin_List,0)),"")</f>
        <v/>
      </c>
    </row>
    <row r="38572" spans="4:13">
      <c r="D38572" s="20" t="str">
        <f>IFERROR(VLOOKUP(H38572&amp;"|"&amp;I38572,Sheet3!$H$2:$N$150,5,0),"")</f>
        <v/>
      </c>
      <c r="M38572" s="20" t="str">
        <f>IFERROR(INDEX(Sheet3!$Q$2:$Q$25,MATCH(H38572,Origin_List,0)),"")</f>
        <v/>
      </c>
    </row>
    <row r="38573" spans="4:13">
      <c r="D38573" s="20" t="str">
        <f>IFERROR(VLOOKUP(H38573&amp;"|"&amp;I38573,Sheet3!$H$2:$N$150,5,0),"")</f>
        <v/>
      </c>
      <c r="M38573" s="20" t="str">
        <f>IFERROR(INDEX(Sheet3!$Q$2:$Q$25,MATCH(H38573,Origin_List,0)),"")</f>
        <v/>
      </c>
    </row>
    <row r="38574" spans="4:13">
      <c r="D38574" s="20" t="str">
        <f>IFERROR(VLOOKUP(H38574&amp;"|"&amp;I38574,Sheet3!$H$2:$N$150,5,0),"")</f>
        <v/>
      </c>
      <c r="M38574" s="20" t="str">
        <f>IFERROR(INDEX(Sheet3!$Q$2:$Q$25,MATCH(H38574,Origin_List,0)),"")</f>
        <v/>
      </c>
    </row>
    <row r="38575" spans="4:13">
      <c r="D38575" s="20" t="str">
        <f>IFERROR(VLOOKUP(H38575&amp;"|"&amp;I38575,Sheet3!$H$2:$N$150,5,0),"")</f>
        <v/>
      </c>
      <c r="M38575" s="20" t="str">
        <f>IFERROR(INDEX(Sheet3!$Q$2:$Q$25,MATCH(H38575,Origin_List,0)),"")</f>
        <v/>
      </c>
    </row>
    <row r="38576" spans="4:13">
      <c r="D38576" s="20" t="str">
        <f>IFERROR(VLOOKUP(H38576&amp;"|"&amp;I38576,Sheet3!$H$2:$N$150,5,0),"")</f>
        <v/>
      </c>
      <c r="M38576" s="20" t="str">
        <f>IFERROR(INDEX(Sheet3!$Q$2:$Q$25,MATCH(H38576,Origin_List,0)),"")</f>
        <v/>
      </c>
    </row>
    <row r="38577" spans="4:13">
      <c r="D38577" s="20" t="str">
        <f>IFERROR(VLOOKUP(H38577&amp;"|"&amp;I38577,Sheet3!$H$2:$N$150,5,0),"")</f>
        <v/>
      </c>
      <c r="M38577" s="20" t="str">
        <f>IFERROR(INDEX(Sheet3!$Q$2:$Q$25,MATCH(H38577,Origin_List,0)),"")</f>
        <v/>
      </c>
    </row>
    <row r="38578" spans="4:13">
      <c r="D38578" s="20" t="str">
        <f>IFERROR(VLOOKUP(H38578&amp;"|"&amp;I38578,Sheet3!$H$2:$N$150,5,0),"")</f>
        <v/>
      </c>
      <c r="M38578" s="20" t="str">
        <f>IFERROR(INDEX(Sheet3!$Q$2:$Q$25,MATCH(H38578,Origin_List,0)),"")</f>
        <v/>
      </c>
    </row>
    <row r="38579" spans="4:13">
      <c r="D38579" s="20" t="str">
        <f>IFERROR(VLOOKUP(H38579&amp;"|"&amp;I38579,Sheet3!$H$2:$N$150,5,0),"")</f>
        <v/>
      </c>
      <c r="M38579" s="20" t="str">
        <f>IFERROR(INDEX(Sheet3!$Q$2:$Q$25,MATCH(H38579,Origin_List,0)),"")</f>
        <v/>
      </c>
    </row>
    <row r="38580" spans="4:13">
      <c r="D38580" s="20" t="str">
        <f>IFERROR(VLOOKUP(H38580&amp;"|"&amp;I38580,Sheet3!$H$2:$N$150,5,0),"")</f>
        <v/>
      </c>
      <c r="M38580" s="20" t="str">
        <f>IFERROR(INDEX(Sheet3!$Q$2:$Q$25,MATCH(H38580,Origin_List,0)),"")</f>
        <v/>
      </c>
    </row>
    <row r="38581" spans="4:13">
      <c r="D38581" s="20" t="str">
        <f>IFERROR(VLOOKUP(H38581&amp;"|"&amp;I38581,Sheet3!$H$2:$N$150,5,0),"")</f>
        <v/>
      </c>
      <c r="M38581" s="20" t="str">
        <f>IFERROR(INDEX(Sheet3!$Q$2:$Q$25,MATCH(H38581,Origin_List,0)),"")</f>
        <v/>
      </c>
    </row>
    <row r="38582" spans="4:13">
      <c r="D38582" s="20" t="str">
        <f>IFERROR(VLOOKUP(H38582&amp;"|"&amp;I38582,Sheet3!$H$2:$N$150,5,0),"")</f>
        <v/>
      </c>
      <c r="M38582" s="20" t="str">
        <f>IFERROR(INDEX(Sheet3!$Q$2:$Q$25,MATCH(H38582,Origin_List,0)),"")</f>
        <v/>
      </c>
    </row>
    <row r="38583" spans="4:13">
      <c r="D38583" s="20" t="str">
        <f>IFERROR(VLOOKUP(H38583&amp;"|"&amp;I38583,Sheet3!$H$2:$N$150,5,0),"")</f>
        <v/>
      </c>
      <c r="M38583" s="20" t="str">
        <f>IFERROR(INDEX(Sheet3!$Q$2:$Q$25,MATCH(H38583,Origin_List,0)),"")</f>
        <v/>
      </c>
    </row>
    <row r="38584" spans="4:13">
      <c r="D38584" s="20" t="str">
        <f>IFERROR(VLOOKUP(H38584&amp;"|"&amp;I38584,Sheet3!$H$2:$N$150,5,0),"")</f>
        <v/>
      </c>
      <c r="M38584" s="20" t="str">
        <f>IFERROR(INDEX(Sheet3!$Q$2:$Q$25,MATCH(H38584,Origin_List,0)),"")</f>
        <v/>
      </c>
    </row>
    <row r="38585" spans="4:13">
      <c r="D38585" s="20" t="str">
        <f>IFERROR(VLOOKUP(H38585&amp;"|"&amp;I38585,Sheet3!$H$2:$N$150,5,0),"")</f>
        <v/>
      </c>
      <c r="M38585" s="20" t="str">
        <f>IFERROR(INDEX(Sheet3!$Q$2:$Q$25,MATCH(H38585,Origin_List,0)),"")</f>
        <v/>
      </c>
    </row>
    <row r="38586" spans="4:13">
      <c r="D38586" s="20" t="str">
        <f>IFERROR(VLOOKUP(H38586&amp;"|"&amp;I38586,Sheet3!$H$2:$N$150,5,0),"")</f>
        <v/>
      </c>
      <c r="M38586" s="20" t="str">
        <f>IFERROR(INDEX(Sheet3!$Q$2:$Q$25,MATCH(H38586,Origin_List,0)),"")</f>
        <v/>
      </c>
    </row>
    <row r="38587" spans="4:13">
      <c r="D38587" s="20" t="str">
        <f>IFERROR(VLOOKUP(H38587&amp;"|"&amp;I38587,Sheet3!$H$2:$N$150,5,0),"")</f>
        <v/>
      </c>
      <c r="M38587" s="20" t="str">
        <f>IFERROR(INDEX(Sheet3!$Q$2:$Q$25,MATCH(H38587,Origin_List,0)),"")</f>
        <v/>
      </c>
    </row>
    <row r="38588" spans="4:13">
      <c r="D38588" s="20" t="str">
        <f>IFERROR(VLOOKUP(H38588&amp;"|"&amp;I38588,Sheet3!$H$2:$N$150,5,0),"")</f>
        <v/>
      </c>
      <c r="M38588" s="20" t="str">
        <f>IFERROR(INDEX(Sheet3!$Q$2:$Q$25,MATCH(H38588,Origin_List,0)),"")</f>
        <v/>
      </c>
    </row>
    <row r="38589" spans="4:13">
      <c r="D38589" s="20" t="str">
        <f>IFERROR(VLOOKUP(H38589&amp;"|"&amp;I38589,Sheet3!$H$2:$N$150,5,0),"")</f>
        <v/>
      </c>
      <c r="M38589" s="20" t="str">
        <f>IFERROR(INDEX(Sheet3!$Q$2:$Q$25,MATCH(H38589,Origin_List,0)),"")</f>
        <v/>
      </c>
    </row>
    <row r="38590" spans="4:13">
      <c r="D38590" s="20" t="str">
        <f>IFERROR(VLOOKUP(H38590&amp;"|"&amp;I38590,Sheet3!$H$2:$N$150,5,0),"")</f>
        <v/>
      </c>
      <c r="M38590" s="20" t="str">
        <f>IFERROR(INDEX(Sheet3!$Q$2:$Q$25,MATCH(H38590,Origin_List,0)),"")</f>
        <v/>
      </c>
    </row>
    <row r="38591" spans="4:13">
      <c r="D38591" s="20" t="str">
        <f>IFERROR(VLOOKUP(H38591&amp;"|"&amp;I38591,Sheet3!$H$2:$N$150,5,0),"")</f>
        <v/>
      </c>
      <c r="M38591" s="20" t="str">
        <f>IFERROR(INDEX(Sheet3!$Q$2:$Q$25,MATCH(H38591,Origin_List,0)),"")</f>
        <v/>
      </c>
    </row>
    <row r="38592" spans="4:13">
      <c r="D38592" s="20" t="str">
        <f>IFERROR(VLOOKUP(H38592&amp;"|"&amp;I38592,Sheet3!$H$2:$N$150,5,0),"")</f>
        <v/>
      </c>
      <c r="M38592" s="20" t="str">
        <f>IFERROR(INDEX(Sheet3!$Q$2:$Q$25,MATCH(H38592,Origin_List,0)),"")</f>
        <v/>
      </c>
    </row>
    <row r="38593" spans="4:13">
      <c r="D38593" s="20" t="str">
        <f>IFERROR(VLOOKUP(H38593&amp;"|"&amp;I38593,Sheet3!$H$2:$N$150,5,0),"")</f>
        <v/>
      </c>
      <c r="M38593" s="20" t="str">
        <f>IFERROR(INDEX(Sheet3!$Q$2:$Q$25,MATCH(H38593,Origin_List,0)),"")</f>
        <v/>
      </c>
    </row>
    <row r="38594" spans="4:13">
      <c r="D38594" s="20" t="str">
        <f>IFERROR(VLOOKUP(H38594&amp;"|"&amp;I38594,Sheet3!$H$2:$N$150,5,0),"")</f>
        <v/>
      </c>
      <c r="M38594" s="20" t="str">
        <f>IFERROR(INDEX(Sheet3!$Q$2:$Q$25,MATCH(H38594,Origin_List,0)),"")</f>
        <v/>
      </c>
    </row>
    <row r="38595" spans="4:13">
      <c r="D38595" s="20" t="str">
        <f>IFERROR(VLOOKUP(H38595&amp;"|"&amp;I38595,Sheet3!$H$2:$N$150,5,0),"")</f>
        <v/>
      </c>
      <c r="M38595" s="20" t="str">
        <f>IFERROR(INDEX(Sheet3!$Q$2:$Q$25,MATCH(H38595,Origin_List,0)),"")</f>
        <v/>
      </c>
    </row>
    <row r="38596" spans="4:13">
      <c r="D38596" s="20" t="str">
        <f>IFERROR(VLOOKUP(H38596&amp;"|"&amp;I38596,Sheet3!$H$2:$N$150,5,0),"")</f>
        <v/>
      </c>
      <c r="M38596" s="20" t="str">
        <f>IFERROR(INDEX(Sheet3!$Q$2:$Q$25,MATCH(H38596,Origin_List,0)),"")</f>
        <v/>
      </c>
    </row>
    <row r="38597" spans="4:13">
      <c r="D38597" s="20" t="str">
        <f>IFERROR(VLOOKUP(H38597&amp;"|"&amp;I38597,Sheet3!$H$2:$N$150,5,0),"")</f>
        <v/>
      </c>
      <c r="M38597" s="20" t="str">
        <f>IFERROR(INDEX(Sheet3!$Q$2:$Q$25,MATCH(H38597,Origin_List,0)),"")</f>
        <v/>
      </c>
    </row>
    <row r="38598" spans="4:13">
      <c r="D38598" s="20" t="str">
        <f>IFERROR(VLOOKUP(H38598&amp;"|"&amp;I38598,Sheet3!$H$2:$N$150,5,0),"")</f>
        <v/>
      </c>
      <c r="M38598" s="20" t="str">
        <f>IFERROR(INDEX(Sheet3!$Q$2:$Q$25,MATCH(H38598,Origin_List,0)),"")</f>
        <v/>
      </c>
    </row>
    <row r="38599" spans="4:13">
      <c r="D38599" s="20" t="str">
        <f>IFERROR(VLOOKUP(H38599&amp;"|"&amp;I38599,Sheet3!$H$2:$N$150,5,0),"")</f>
        <v/>
      </c>
      <c r="M38599" s="20" t="str">
        <f>IFERROR(INDEX(Sheet3!$Q$2:$Q$25,MATCH(H38599,Origin_List,0)),"")</f>
        <v/>
      </c>
    </row>
    <row r="38600" spans="4:13">
      <c r="D38600" s="20" t="str">
        <f>IFERROR(VLOOKUP(H38600&amp;"|"&amp;I38600,Sheet3!$H$2:$N$150,5,0),"")</f>
        <v/>
      </c>
      <c r="M38600" s="20" t="str">
        <f>IFERROR(INDEX(Sheet3!$Q$2:$Q$25,MATCH(H38600,Origin_List,0)),"")</f>
        <v/>
      </c>
    </row>
    <row r="38601" spans="4:13">
      <c r="D38601" s="20" t="str">
        <f>IFERROR(VLOOKUP(H38601&amp;"|"&amp;I38601,Sheet3!$H$2:$N$150,5,0),"")</f>
        <v/>
      </c>
      <c r="M38601" s="20" t="str">
        <f>IFERROR(INDEX(Sheet3!$Q$2:$Q$25,MATCH(H38601,Origin_List,0)),"")</f>
        <v/>
      </c>
    </row>
    <row r="38602" spans="4:13">
      <c r="D38602" s="20" t="str">
        <f>IFERROR(VLOOKUP(H38602&amp;"|"&amp;I38602,Sheet3!$H$2:$N$150,5,0),"")</f>
        <v/>
      </c>
      <c r="M38602" s="20" t="str">
        <f>IFERROR(INDEX(Sheet3!$Q$2:$Q$25,MATCH(H38602,Origin_List,0)),"")</f>
        <v/>
      </c>
    </row>
    <row r="38603" spans="4:13">
      <c r="D38603" s="20" t="str">
        <f>IFERROR(VLOOKUP(H38603&amp;"|"&amp;I38603,Sheet3!$H$2:$N$150,5,0),"")</f>
        <v/>
      </c>
      <c r="M38603" s="20" t="str">
        <f>IFERROR(INDEX(Sheet3!$Q$2:$Q$25,MATCH(H38603,Origin_List,0)),"")</f>
        <v/>
      </c>
    </row>
    <row r="38604" spans="4:13">
      <c r="D38604" s="20" t="str">
        <f>IFERROR(VLOOKUP(H38604&amp;"|"&amp;I38604,Sheet3!$H$2:$N$150,5,0),"")</f>
        <v/>
      </c>
      <c r="M38604" s="20" t="str">
        <f>IFERROR(INDEX(Sheet3!$Q$2:$Q$25,MATCH(H38604,Origin_List,0)),"")</f>
        <v/>
      </c>
    </row>
    <row r="38605" spans="4:13">
      <c r="D38605" s="20" t="str">
        <f>IFERROR(VLOOKUP(H38605&amp;"|"&amp;I38605,Sheet3!$H$2:$N$150,5,0),"")</f>
        <v/>
      </c>
      <c r="M38605" s="20" t="str">
        <f>IFERROR(INDEX(Sheet3!$Q$2:$Q$25,MATCH(H38605,Origin_List,0)),"")</f>
        <v/>
      </c>
    </row>
    <row r="38606" spans="4:13">
      <c r="D38606" s="20" t="str">
        <f>IFERROR(VLOOKUP(H38606&amp;"|"&amp;I38606,Sheet3!$H$2:$N$150,5,0),"")</f>
        <v/>
      </c>
      <c r="M38606" s="20" t="str">
        <f>IFERROR(INDEX(Sheet3!$Q$2:$Q$25,MATCH(H38606,Origin_List,0)),"")</f>
        <v/>
      </c>
    </row>
    <row r="38607" spans="4:13">
      <c r="D38607" s="20" t="str">
        <f>IFERROR(VLOOKUP(H38607&amp;"|"&amp;I38607,Sheet3!$H$2:$N$150,5,0),"")</f>
        <v/>
      </c>
      <c r="M38607" s="20" t="str">
        <f>IFERROR(INDEX(Sheet3!$Q$2:$Q$25,MATCH(H38607,Origin_List,0)),"")</f>
        <v/>
      </c>
    </row>
    <row r="38608" spans="4:13">
      <c r="D38608" s="20" t="str">
        <f>IFERROR(VLOOKUP(H38608&amp;"|"&amp;I38608,Sheet3!$H$2:$N$150,5,0),"")</f>
        <v/>
      </c>
      <c r="M38608" s="20" t="str">
        <f>IFERROR(INDEX(Sheet3!$Q$2:$Q$25,MATCH(H38608,Origin_List,0)),"")</f>
        <v/>
      </c>
    </row>
    <row r="38609" spans="4:13">
      <c r="D38609" s="20" t="str">
        <f>IFERROR(VLOOKUP(H38609&amp;"|"&amp;I38609,Sheet3!$H$2:$N$150,5,0),"")</f>
        <v/>
      </c>
      <c r="M38609" s="20" t="str">
        <f>IFERROR(INDEX(Sheet3!$Q$2:$Q$25,MATCH(H38609,Origin_List,0)),"")</f>
        <v/>
      </c>
    </row>
    <row r="38610" spans="4:13">
      <c r="D38610" s="20" t="str">
        <f>IFERROR(VLOOKUP(H38610&amp;"|"&amp;I38610,Sheet3!$H$2:$N$150,5,0),"")</f>
        <v/>
      </c>
      <c r="M38610" s="20" t="str">
        <f>IFERROR(INDEX(Sheet3!$Q$2:$Q$25,MATCH(H38610,Origin_List,0)),"")</f>
        <v/>
      </c>
    </row>
    <row r="38611" spans="4:13">
      <c r="D38611" s="20" t="str">
        <f>IFERROR(VLOOKUP(H38611&amp;"|"&amp;I38611,Sheet3!$H$2:$N$150,5,0),"")</f>
        <v/>
      </c>
      <c r="M38611" s="20" t="str">
        <f>IFERROR(INDEX(Sheet3!$Q$2:$Q$25,MATCH(H38611,Origin_List,0)),"")</f>
        <v/>
      </c>
    </row>
    <row r="38612" spans="4:13">
      <c r="D38612" s="20" t="str">
        <f>IFERROR(VLOOKUP(H38612&amp;"|"&amp;I38612,Sheet3!$H$2:$N$150,5,0),"")</f>
        <v/>
      </c>
      <c r="M38612" s="20" t="str">
        <f>IFERROR(INDEX(Sheet3!$Q$2:$Q$25,MATCH(H38612,Origin_List,0)),"")</f>
        <v/>
      </c>
    </row>
    <row r="38613" spans="4:13">
      <c r="D38613" s="20" t="str">
        <f>IFERROR(VLOOKUP(H38613&amp;"|"&amp;I38613,Sheet3!$H$2:$N$150,5,0),"")</f>
        <v/>
      </c>
      <c r="M38613" s="20" t="str">
        <f>IFERROR(INDEX(Sheet3!$Q$2:$Q$25,MATCH(H38613,Origin_List,0)),"")</f>
        <v/>
      </c>
    </row>
    <row r="38614" spans="4:13">
      <c r="D38614" s="20" t="str">
        <f>IFERROR(VLOOKUP(H38614&amp;"|"&amp;I38614,Sheet3!$H$2:$N$150,5,0),"")</f>
        <v/>
      </c>
      <c r="M38614" s="20" t="str">
        <f>IFERROR(INDEX(Sheet3!$Q$2:$Q$25,MATCH(H38614,Origin_List,0)),"")</f>
        <v/>
      </c>
    </row>
    <row r="38615" spans="4:13">
      <c r="D38615" s="20" t="str">
        <f>IFERROR(VLOOKUP(H38615&amp;"|"&amp;I38615,Sheet3!$H$2:$N$150,5,0),"")</f>
        <v/>
      </c>
      <c r="M38615" s="20" t="str">
        <f>IFERROR(INDEX(Sheet3!$Q$2:$Q$25,MATCH(H38615,Origin_List,0)),"")</f>
        <v/>
      </c>
    </row>
    <row r="38616" spans="4:13">
      <c r="D38616" s="20" t="str">
        <f>IFERROR(VLOOKUP(H38616&amp;"|"&amp;I38616,Sheet3!$H$2:$N$150,5,0),"")</f>
        <v/>
      </c>
      <c r="M38616" s="20" t="str">
        <f>IFERROR(INDEX(Sheet3!$Q$2:$Q$25,MATCH(H38616,Origin_List,0)),"")</f>
        <v/>
      </c>
    </row>
    <row r="38617" spans="4:13">
      <c r="D38617" s="20" t="str">
        <f>IFERROR(VLOOKUP(H38617&amp;"|"&amp;I38617,Sheet3!$H$2:$N$150,5,0),"")</f>
        <v/>
      </c>
      <c r="M38617" s="20" t="str">
        <f>IFERROR(INDEX(Sheet3!$Q$2:$Q$25,MATCH(H38617,Origin_List,0)),"")</f>
        <v/>
      </c>
    </row>
    <row r="38618" spans="4:13">
      <c r="D38618" s="20" t="str">
        <f>IFERROR(VLOOKUP(H38618&amp;"|"&amp;I38618,Sheet3!$H$2:$N$150,5,0),"")</f>
        <v/>
      </c>
      <c r="M38618" s="20" t="str">
        <f>IFERROR(INDEX(Sheet3!$Q$2:$Q$25,MATCH(H38618,Origin_List,0)),"")</f>
        <v/>
      </c>
    </row>
    <row r="38619" spans="4:13">
      <c r="D38619" s="20" t="str">
        <f>IFERROR(VLOOKUP(H38619&amp;"|"&amp;I38619,Sheet3!$H$2:$N$150,5,0),"")</f>
        <v/>
      </c>
      <c r="M38619" s="20" t="str">
        <f>IFERROR(INDEX(Sheet3!$Q$2:$Q$25,MATCH(H38619,Origin_List,0)),"")</f>
        <v/>
      </c>
    </row>
    <row r="38620" spans="4:13">
      <c r="D38620" s="20" t="str">
        <f>IFERROR(VLOOKUP(H38620&amp;"|"&amp;I38620,Sheet3!$H$2:$N$150,5,0),"")</f>
        <v/>
      </c>
      <c r="M38620" s="20" t="str">
        <f>IFERROR(INDEX(Sheet3!$Q$2:$Q$25,MATCH(H38620,Origin_List,0)),"")</f>
        <v/>
      </c>
    </row>
    <row r="38621" spans="4:13">
      <c r="D38621" s="20" t="str">
        <f>IFERROR(VLOOKUP(H38621&amp;"|"&amp;I38621,Sheet3!$H$2:$N$150,5,0),"")</f>
        <v/>
      </c>
      <c r="M38621" s="20" t="str">
        <f>IFERROR(INDEX(Sheet3!$Q$2:$Q$25,MATCH(H38621,Origin_List,0)),"")</f>
        <v/>
      </c>
    </row>
    <row r="38622" spans="4:13">
      <c r="D38622" s="20" t="str">
        <f>IFERROR(VLOOKUP(H38622&amp;"|"&amp;I38622,Sheet3!$H$2:$N$150,5,0),"")</f>
        <v/>
      </c>
      <c r="M38622" s="20" t="str">
        <f>IFERROR(INDEX(Sheet3!$Q$2:$Q$25,MATCH(H38622,Origin_List,0)),"")</f>
        <v/>
      </c>
    </row>
    <row r="38623" spans="4:13">
      <c r="D38623" s="20" t="str">
        <f>IFERROR(VLOOKUP(H38623&amp;"|"&amp;I38623,Sheet3!$H$2:$N$150,5,0),"")</f>
        <v/>
      </c>
      <c r="M38623" s="20" t="str">
        <f>IFERROR(INDEX(Sheet3!$Q$2:$Q$25,MATCH(H38623,Origin_List,0)),"")</f>
        <v/>
      </c>
    </row>
    <row r="38624" spans="4:13">
      <c r="D38624" s="20" t="str">
        <f>IFERROR(VLOOKUP(H38624&amp;"|"&amp;I38624,Sheet3!$H$2:$N$150,5,0),"")</f>
        <v/>
      </c>
      <c r="M38624" s="20" t="str">
        <f>IFERROR(INDEX(Sheet3!$Q$2:$Q$25,MATCH(H38624,Origin_List,0)),"")</f>
        <v/>
      </c>
    </row>
    <row r="38625" spans="4:13">
      <c r="D38625" s="20" t="str">
        <f>IFERROR(VLOOKUP(H38625&amp;"|"&amp;I38625,Sheet3!$H$2:$N$150,5,0),"")</f>
        <v/>
      </c>
      <c r="M38625" s="20" t="str">
        <f>IFERROR(INDEX(Sheet3!$Q$2:$Q$25,MATCH(H38625,Origin_List,0)),"")</f>
        <v/>
      </c>
    </row>
    <row r="38626" spans="4:13">
      <c r="D38626" s="20" t="str">
        <f>IFERROR(VLOOKUP(H38626&amp;"|"&amp;I38626,Sheet3!$H$2:$N$150,5,0),"")</f>
        <v/>
      </c>
      <c r="M38626" s="20" t="str">
        <f>IFERROR(INDEX(Sheet3!$Q$2:$Q$25,MATCH(H38626,Origin_List,0)),"")</f>
        <v/>
      </c>
    </row>
    <row r="38627" spans="4:13">
      <c r="D38627" s="20" t="str">
        <f>IFERROR(VLOOKUP(H38627&amp;"|"&amp;I38627,Sheet3!$H$2:$N$150,5,0),"")</f>
        <v/>
      </c>
      <c r="M38627" s="20" t="str">
        <f>IFERROR(INDEX(Sheet3!$Q$2:$Q$25,MATCH(H38627,Origin_List,0)),"")</f>
        <v/>
      </c>
    </row>
    <row r="38628" spans="4:13">
      <c r="D38628" s="20" t="str">
        <f>IFERROR(VLOOKUP(H38628&amp;"|"&amp;I38628,Sheet3!$H$2:$N$150,5,0),"")</f>
        <v/>
      </c>
      <c r="M38628" s="20" t="str">
        <f>IFERROR(INDEX(Sheet3!$Q$2:$Q$25,MATCH(H38628,Origin_List,0)),"")</f>
        <v/>
      </c>
    </row>
    <row r="38629" spans="4:13">
      <c r="D38629" s="20" t="str">
        <f>IFERROR(VLOOKUP(H38629&amp;"|"&amp;I38629,Sheet3!$H$2:$N$150,5,0),"")</f>
        <v/>
      </c>
      <c r="M38629" s="20" t="str">
        <f>IFERROR(INDEX(Sheet3!$Q$2:$Q$25,MATCH(H38629,Origin_List,0)),"")</f>
        <v/>
      </c>
    </row>
    <row r="38630" spans="4:13">
      <c r="D38630" s="20" t="str">
        <f>IFERROR(VLOOKUP(H38630&amp;"|"&amp;I38630,Sheet3!$H$2:$N$150,5,0),"")</f>
        <v/>
      </c>
      <c r="M38630" s="20" t="str">
        <f>IFERROR(INDEX(Sheet3!$Q$2:$Q$25,MATCH(H38630,Origin_List,0)),"")</f>
        <v/>
      </c>
    </row>
    <row r="38631" spans="4:13">
      <c r="D38631" s="20" t="str">
        <f>IFERROR(VLOOKUP(H38631&amp;"|"&amp;I38631,Sheet3!$H$2:$N$150,5,0),"")</f>
        <v/>
      </c>
      <c r="M38631" s="20" t="str">
        <f>IFERROR(INDEX(Sheet3!$Q$2:$Q$25,MATCH(H38631,Origin_List,0)),"")</f>
        <v/>
      </c>
    </row>
    <row r="38632" spans="4:13">
      <c r="D38632" s="20" t="str">
        <f>IFERROR(VLOOKUP(H38632&amp;"|"&amp;I38632,Sheet3!$H$2:$N$150,5,0),"")</f>
        <v/>
      </c>
      <c r="M38632" s="20" t="str">
        <f>IFERROR(INDEX(Sheet3!$Q$2:$Q$25,MATCH(H38632,Origin_List,0)),"")</f>
        <v/>
      </c>
    </row>
    <row r="38633" spans="4:13">
      <c r="D38633" s="20" t="str">
        <f>IFERROR(VLOOKUP(H38633&amp;"|"&amp;I38633,Sheet3!$H$2:$N$150,5,0),"")</f>
        <v/>
      </c>
      <c r="M38633" s="20" t="str">
        <f>IFERROR(INDEX(Sheet3!$Q$2:$Q$25,MATCH(H38633,Origin_List,0)),"")</f>
        <v/>
      </c>
    </row>
    <row r="38634" spans="4:13">
      <c r="D38634" s="20" t="str">
        <f>IFERROR(VLOOKUP(H38634&amp;"|"&amp;I38634,Sheet3!$H$2:$N$150,5,0),"")</f>
        <v/>
      </c>
      <c r="M38634" s="20" t="str">
        <f>IFERROR(INDEX(Sheet3!$Q$2:$Q$25,MATCH(H38634,Origin_List,0)),"")</f>
        <v/>
      </c>
    </row>
    <row r="38635" spans="4:13">
      <c r="D38635" s="20" t="str">
        <f>IFERROR(VLOOKUP(H38635&amp;"|"&amp;I38635,Sheet3!$H$2:$N$150,5,0),"")</f>
        <v/>
      </c>
      <c r="M38635" s="20" t="str">
        <f>IFERROR(INDEX(Sheet3!$Q$2:$Q$25,MATCH(H38635,Origin_List,0)),"")</f>
        <v/>
      </c>
    </row>
    <row r="38636" spans="4:13">
      <c r="D38636" s="20" t="str">
        <f>IFERROR(VLOOKUP(H38636&amp;"|"&amp;I38636,Sheet3!$H$2:$N$150,5,0),"")</f>
        <v/>
      </c>
      <c r="M38636" s="20" t="str">
        <f>IFERROR(INDEX(Sheet3!$Q$2:$Q$25,MATCH(H38636,Origin_List,0)),"")</f>
        <v/>
      </c>
    </row>
    <row r="38637" spans="4:13">
      <c r="D38637" s="20" t="str">
        <f>IFERROR(VLOOKUP(H38637&amp;"|"&amp;I38637,Sheet3!$H$2:$N$150,5,0),"")</f>
        <v/>
      </c>
      <c r="M38637" s="20" t="str">
        <f>IFERROR(INDEX(Sheet3!$Q$2:$Q$25,MATCH(H38637,Origin_List,0)),"")</f>
        <v/>
      </c>
    </row>
    <row r="38638" spans="4:13">
      <c r="D38638" s="20" t="str">
        <f>IFERROR(VLOOKUP(H38638&amp;"|"&amp;I38638,Sheet3!$H$2:$N$150,5,0),"")</f>
        <v/>
      </c>
      <c r="M38638" s="20" t="str">
        <f>IFERROR(INDEX(Sheet3!$Q$2:$Q$25,MATCH(H38638,Origin_List,0)),"")</f>
        <v/>
      </c>
    </row>
    <row r="38639" spans="4:13">
      <c r="D38639" s="20" t="str">
        <f>IFERROR(VLOOKUP(H38639&amp;"|"&amp;I38639,Sheet3!$H$2:$N$150,5,0),"")</f>
        <v/>
      </c>
      <c r="M38639" s="20" t="str">
        <f>IFERROR(INDEX(Sheet3!$Q$2:$Q$25,MATCH(H38639,Origin_List,0)),"")</f>
        <v/>
      </c>
    </row>
    <row r="38640" spans="4:13">
      <c r="D38640" s="20" t="str">
        <f>IFERROR(VLOOKUP(H38640&amp;"|"&amp;I38640,Sheet3!$H$2:$N$150,5,0),"")</f>
        <v/>
      </c>
      <c r="M38640" s="20" t="str">
        <f>IFERROR(INDEX(Sheet3!$Q$2:$Q$25,MATCH(H38640,Origin_List,0)),"")</f>
        <v/>
      </c>
    </row>
    <row r="38641" spans="4:13">
      <c r="D38641" s="20" t="str">
        <f>IFERROR(VLOOKUP(H38641&amp;"|"&amp;I38641,Sheet3!$H$2:$N$150,5,0),"")</f>
        <v/>
      </c>
      <c r="M38641" s="20" t="str">
        <f>IFERROR(INDEX(Sheet3!$Q$2:$Q$25,MATCH(H38641,Origin_List,0)),"")</f>
        <v/>
      </c>
    </row>
    <row r="38642" spans="4:13">
      <c r="D38642" s="20" t="str">
        <f>IFERROR(VLOOKUP(H38642&amp;"|"&amp;I38642,Sheet3!$H$2:$N$150,5,0),"")</f>
        <v/>
      </c>
      <c r="M38642" s="20" t="str">
        <f>IFERROR(INDEX(Sheet3!$Q$2:$Q$25,MATCH(H38642,Origin_List,0)),"")</f>
        <v/>
      </c>
    </row>
    <row r="38643" spans="4:13">
      <c r="D38643" s="20" t="str">
        <f>IFERROR(VLOOKUP(H38643&amp;"|"&amp;I38643,Sheet3!$H$2:$N$150,5,0),"")</f>
        <v/>
      </c>
      <c r="M38643" s="20" t="str">
        <f>IFERROR(INDEX(Sheet3!$Q$2:$Q$25,MATCH(H38643,Origin_List,0)),"")</f>
        <v/>
      </c>
    </row>
    <row r="38644" spans="4:13">
      <c r="D38644" s="20" t="str">
        <f>IFERROR(VLOOKUP(H38644&amp;"|"&amp;I38644,Sheet3!$H$2:$N$150,5,0),"")</f>
        <v/>
      </c>
      <c r="M38644" s="20" t="str">
        <f>IFERROR(INDEX(Sheet3!$Q$2:$Q$25,MATCH(H38644,Origin_List,0)),"")</f>
        <v/>
      </c>
    </row>
    <row r="38645" spans="4:13">
      <c r="D38645" s="20" t="str">
        <f>IFERROR(VLOOKUP(H38645&amp;"|"&amp;I38645,Sheet3!$H$2:$N$150,5,0),"")</f>
        <v/>
      </c>
      <c r="M38645" s="20" t="str">
        <f>IFERROR(INDEX(Sheet3!$Q$2:$Q$25,MATCH(H38645,Origin_List,0)),"")</f>
        <v/>
      </c>
    </row>
    <row r="38646" spans="4:13">
      <c r="D38646" s="20" t="str">
        <f>IFERROR(VLOOKUP(H38646&amp;"|"&amp;I38646,Sheet3!$H$2:$N$150,5,0),"")</f>
        <v/>
      </c>
      <c r="M38646" s="20" t="str">
        <f>IFERROR(INDEX(Sheet3!$Q$2:$Q$25,MATCH(H38646,Origin_List,0)),"")</f>
        <v/>
      </c>
    </row>
    <row r="38647" spans="4:13">
      <c r="D38647" s="20" t="str">
        <f>IFERROR(VLOOKUP(H38647&amp;"|"&amp;I38647,Sheet3!$H$2:$N$150,5,0),"")</f>
        <v/>
      </c>
      <c r="M38647" s="20" t="str">
        <f>IFERROR(INDEX(Sheet3!$Q$2:$Q$25,MATCH(H38647,Origin_List,0)),"")</f>
        <v/>
      </c>
    </row>
    <row r="38648" spans="4:13">
      <c r="D38648" s="20" t="str">
        <f>IFERROR(VLOOKUP(H38648&amp;"|"&amp;I38648,Sheet3!$H$2:$N$150,5,0),"")</f>
        <v/>
      </c>
      <c r="M38648" s="20" t="str">
        <f>IFERROR(INDEX(Sheet3!$Q$2:$Q$25,MATCH(H38648,Origin_List,0)),"")</f>
        <v/>
      </c>
    </row>
    <row r="38649" spans="4:13">
      <c r="D38649" s="20" t="str">
        <f>IFERROR(VLOOKUP(H38649&amp;"|"&amp;I38649,Sheet3!$H$2:$N$150,5,0),"")</f>
        <v/>
      </c>
      <c r="M38649" s="20" t="str">
        <f>IFERROR(INDEX(Sheet3!$Q$2:$Q$25,MATCH(H38649,Origin_List,0)),"")</f>
        <v/>
      </c>
    </row>
    <row r="38650" spans="4:13">
      <c r="D38650" s="20" t="str">
        <f>IFERROR(VLOOKUP(H38650&amp;"|"&amp;I38650,Sheet3!$H$2:$N$150,5,0),"")</f>
        <v/>
      </c>
      <c r="M38650" s="20" t="str">
        <f>IFERROR(INDEX(Sheet3!$Q$2:$Q$25,MATCH(H38650,Origin_List,0)),"")</f>
        <v/>
      </c>
    </row>
    <row r="38651" spans="4:13">
      <c r="D38651" s="20" t="str">
        <f>IFERROR(VLOOKUP(H38651&amp;"|"&amp;I38651,Sheet3!$H$2:$N$150,5,0),"")</f>
        <v/>
      </c>
      <c r="M38651" s="20" t="str">
        <f>IFERROR(INDEX(Sheet3!$Q$2:$Q$25,MATCH(H38651,Origin_List,0)),"")</f>
        <v/>
      </c>
    </row>
    <row r="38652" spans="4:13">
      <c r="D38652" s="20" t="str">
        <f>IFERROR(VLOOKUP(H38652&amp;"|"&amp;I38652,Sheet3!$H$2:$N$150,5,0),"")</f>
        <v/>
      </c>
      <c r="M38652" s="20" t="str">
        <f>IFERROR(INDEX(Sheet3!$Q$2:$Q$25,MATCH(H38652,Origin_List,0)),"")</f>
        <v/>
      </c>
    </row>
    <row r="38653" spans="4:13">
      <c r="D38653" s="20" t="str">
        <f>IFERROR(VLOOKUP(H38653&amp;"|"&amp;I38653,Sheet3!$H$2:$N$150,5,0),"")</f>
        <v/>
      </c>
      <c r="M38653" s="20" t="str">
        <f>IFERROR(INDEX(Sheet3!$Q$2:$Q$25,MATCH(H38653,Origin_List,0)),"")</f>
        <v/>
      </c>
    </row>
    <row r="38654" spans="4:13">
      <c r="D38654" s="20" t="str">
        <f>IFERROR(VLOOKUP(H38654&amp;"|"&amp;I38654,Sheet3!$H$2:$N$150,5,0),"")</f>
        <v/>
      </c>
      <c r="M38654" s="20" t="str">
        <f>IFERROR(INDEX(Sheet3!$Q$2:$Q$25,MATCH(H38654,Origin_List,0)),"")</f>
        <v/>
      </c>
    </row>
    <row r="38655" spans="4:13">
      <c r="D38655" s="20" t="str">
        <f>IFERROR(VLOOKUP(H38655&amp;"|"&amp;I38655,Sheet3!$H$2:$N$150,5,0),"")</f>
        <v/>
      </c>
      <c r="M38655" s="20" t="str">
        <f>IFERROR(INDEX(Sheet3!$Q$2:$Q$25,MATCH(H38655,Origin_List,0)),"")</f>
        <v/>
      </c>
    </row>
    <row r="38656" spans="4:13">
      <c r="D38656" s="20" t="str">
        <f>IFERROR(VLOOKUP(H38656&amp;"|"&amp;I38656,Sheet3!$H$2:$N$150,5,0),"")</f>
        <v/>
      </c>
      <c r="M38656" s="20" t="str">
        <f>IFERROR(INDEX(Sheet3!$Q$2:$Q$25,MATCH(H38656,Origin_List,0)),"")</f>
        <v/>
      </c>
    </row>
    <row r="38657" spans="4:13">
      <c r="D38657" s="20" t="str">
        <f>IFERROR(VLOOKUP(H38657&amp;"|"&amp;I38657,Sheet3!$H$2:$N$150,5,0),"")</f>
        <v/>
      </c>
      <c r="M38657" s="20" t="str">
        <f>IFERROR(INDEX(Sheet3!$Q$2:$Q$25,MATCH(H38657,Origin_List,0)),"")</f>
        <v/>
      </c>
    </row>
    <row r="38658" spans="4:13">
      <c r="D38658" s="20" t="str">
        <f>IFERROR(VLOOKUP(H38658&amp;"|"&amp;I38658,Sheet3!$H$2:$N$150,5,0),"")</f>
        <v/>
      </c>
      <c r="M38658" s="20" t="str">
        <f>IFERROR(INDEX(Sheet3!$Q$2:$Q$25,MATCH(H38658,Origin_List,0)),"")</f>
        <v/>
      </c>
    </row>
    <row r="38659" spans="4:13">
      <c r="D38659" s="20" t="str">
        <f>IFERROR(VLOOKUP(H38659&amp;"|"&amp;I38659,Sheet3!$H$2:$N$150,5,0),"")</f>
        <v/>
      </c>
      <c r="M38659" s="20" t="str">
        <f>IFERROR(INDEX(Sheet3!$Q$2:$Q$25,MATCH(H38659,Origin_List,0)),"")</f>
        <v/>
      </c>
    </row>
    <row r="38660" spans="4:13">
      <c r="D38660" s="20" t="str">
        <f>IFERROR(VLOOKUP(H38660&amp;"|"&amp;I38660,Sheet3!$H$2:$N$150,5,0),"")</f>
        <v/>
      </c>
      <c r="M38660" s="20" t="str">
        <f>IFERROR(INDEX(Sheet3!$Q$2:$Q$25,MATCH(H38660,Origin_List,0)),"")</f>
        <v/>
      </c>
    </row>
    <row r="38661" spans="4:13">
      <c r="D38661" s="20" t="str">
        <f>IFERROR(VLOOKUP(H38661&amp;"|"&amp;I38661,Sheet3!$H$2:$N$150,5,0),"")</f>
        <v/>
      </c>
      <c r="M38661" s="20" t="str">
        <f>IFERROR(INDEX(Sheet3!$Q$2:$Q$25,MATCH(H38661,Origin_List,0)),"")</f>
        <v/>
      </c>
    </row>
    <row r="38662" spans="4:13">
      <c r="D38662" s="20" t="str">
        <f>IFERROR(VLOOKUP(H38662&amp;"|"&amp;I38662,Sheet3!$H$2:$N$150,5,0),"")</f>
        <v/>
      </c>
      <c r="M38662" s="20" t="str">
        <f>IFERROR(INDEX(Sheet3!$Q$2:$Q$25,MATCH(H38662,Origin_List,0)),"")</f>
        <v/>
      </c>
    </row>
    <row r="38663" spans="4:13">
      <c r="D38663" s="20" t="str">
        <f>IFERROR(VLOOKUP(H38663&amp;"|"&amp;I38663,Sheet3!$H$2:$N$150,5,0),"")</f>
        <v/>
      </c>
      <c r="M38663" s="20" t="str">
        <f>IFERROR(INDEX(Sheet3!$Q$2:$Q$25,MATCH(H38663,Origin_List,0)),"")</f>
        <v/>
      </c>
    </row>
    <row r="38664" spans="4:13">
      <c r="D38664" s="20" t="str">
        <f>IFERROR(VLOOKUP(H38664&amp;"|"&amp;I38664,Sheet3!$H$2:$N$150,5,0),"")</f>
        <v/>
      </c>
      <c r="M38664" s="20" t="str">
        <f>IFERROR(INDEX(Sheet3!$Q$2:$Q$25,MATCH(H38664,Origin_List,0)),"")</f>
        <v/>
      </c>
    </row>
    <row r="38665" spans="4:13">
      <c r="D38665" s="20" t="str">
        <f>IFERROR(VLOOKUP(H38665&amp;"|"&amp;I38665,Sheet3!$H$2:$N$150,5,0),"")</f>
        <v/>
      </c>
      <c r="M38665" s="20" t="str">
        <f>IFERROR(INDEX(Sheet3!$Q$2:$Q$25,MATCH(H38665,Origin_List,0)),"")</f>
        <v/>
      </c>
    </row>
    <row r="38666" spans="4:13">
      <c r="D38666" s="20" t="str">
        <f>IFERROR(VLOOKUP(H38666&amp;"|"&amp;I38666,Sheet3!$H$2:$N$150,5,0),"")</f>
        <v/>
      </c>
      <c r="M38666" s="20" t="str">
        <f>IFERROR(INDEX(Sheet3!$Q$2:$Q$25,MATCH(H38666,Origin_List,0)),"")</f>
        <v/>
      </c>
    </row>
    <row r="38667" spans="4:13">
      <c r="D38667" s="20" t="str">
        <f>IFERROR(VLOOKUP(H38667&amp;"|"&amp;I38667,Sheet3!$H$2:$N$150,5,0),"")</f>
        <v/>
      </c>
      <c r="M38667" s="20" t="str">
        <f>IFERROR(INDEX(Sheet3!$Q$2:$Q$25,MATCH(H38667,Origin_List,0)),"")</f>
        <v/>
      </c>
    </row>
    <row r="38668" spans="4:13">
      <c r="D38668" s="20" t="str">
        <f>IFERROR(VLOOKUP(H38668&amp;"|"&amp;I38668,Sheet3!$H$2:$N$150,5,0),"")</f>
        <v/>
      </c>
      <c r="M38668" s="20" t="str">
        <f>IFERROR(INDEX(Sheet3!$Q$2:$Q$25,MATCH(H38668,Origin_List,0)),"")</f>
        <v/>
      </c>
    </row>
    <row r="38669" spans="4:13">
      <c r="D38669" s="20" t="str">
        <f>IFERROR(VLOOKUP(H38669&amp;"|"&amp;I38669,Sheet3!$H$2:$N$150,5,0),"")</f>
        <v/>
      </c>
      <c r="M38669" s="20" t="str">
        <f>IFERROR(INDEX(Sheet3!$Q$2:$Q$25,MATCH(H38669,Origin_List,0)),"")</f>
        <v/>
      </c>
    </row>
    <row r="38670" spans="4:13">
      <c r="D38670" s="20" t="str">
        <f>IFERROR(VLOOKUP(H38670&amp;"|"&amp;I38670,Sheet3!$H$2:$N$150,5,0),"")</f>
        <v/>
      </c>
      <c r="M38670" s="20" t="str">
        <f>IFERROR(INDEX(Sheet3!$Q$2:$Q$25,MATCH(H38670,Origin_List,0)),"")</f>
        <v/>
      </c>
    </row>
    <row r="38671" spans="4:13">
      <c r="D38671" s="20" t="str">
        <f>IFERROR(VLOOKUP(H38671&amp;"|"&amp;I38671,Sheet3!$H$2:$N$150,5,0),"")</f>
        <v/>
      </c>
      <c r="M38671" s="20" t="str">
        <f>IFERROR(INDEX(Sheet3!$Q$2:$Q$25,MATCH(H38671,Origin_List,0)),"")</f>
        <v/>
      </c>
    </row>
    <row r="38672" spans="4:13">
      <c r="D38672" s="20" t="str">
        <f>IFERROR(VLOOKUP(H38672&amp;"|"&amp;I38672,Sheet3!$H$2:$N$150,5,0),"")</f>
        <v/>
      </c>
      <c r="M38672" s="20" t="str">
        <f>IFERROR(INDEX(Sheet3!$Q$2:$Q$25,MATCH(H38672,Origin_List,0)),"")</f>
        <v/>
      </c>
    </row>
    <row r="38673" spans="4:13">
      <c r="D38673" s="20" t="str">
        <f>IFERROR(VLOOKUP(H38673&amp;"|"&amp;I38673,Sheet3!$H$2:$N$150,5,0),"")</f>
        <v/>
      </c>
      <c r="M38673" s="20" t="str">
        <f>IFERROR(INDEX(Sheet3!$Q$2:$Q$25,MATCH(H38673,Origin_List,0)),"")</f>
        <v/>
      </c>
    </row>
    <row r="38674" spans="4:13">
      <c r="D38674" s="20" t="str">
        <f>IFERROR(VLOOKUP(H38674&amp;"|"&amp;I38674,Sheet3!$H$2:$N$150,5,0),"")</f>
        <v/>
      </c>
      <c r="M38674" s="20" t="str">
        <f>IFERROR(INDEX(Sheet3!$Q$2:$Q$25,MATCH(H38674,Origin_List,0)),"")</f>
        <v/>
      </c>
    </row>
    <row r="38675" spans="4:13">
      <c r="D38675" s="20" t="str">
        <f>IFERROR(VLOOKUP(H38675&amp;"|"&amp;I38675,Sheet3!$H$2:$N$150,5,0),"")</f>
        <v/>
      </c>
      <c r="M38675" s="20" t="str">
        <f>IFERROR(INDEX(Sheet3!$Q$2:$Q$25,MATCH(H38675,Origin_List,0)),"")</f>
        <v/>
      </c>
    </row>
    <row r="38676" spans="4:13">
      <c r="D38676" s="20" t="str">
        <f>IFERROR(VLOOKUP(H38676&amp;"|"&amp;I38676,Sheet3!$H$2:$N$150,5,0),"")</f>
        <v/>
      </c>
      <c r="M38676" s="20" t="str">
        <f>IFERROR(INDEX(Sheet3!$Q$2:$Q$25,MATCH(H38676,Origin_List,0)),"")</f>
        <v/>
      </c>
    </row>
    <row r="38677" spans="4:13">
      <c r="D38677" s="20" t="str">
        <f>IFERROR(VLOOKUP(H38677&amp;"|"&amp;I38677,Sheet3!$H$2:$N$150,5,0),"")</f>
        <v/>
      </c>
      <c r="M38677" s="20" t="str">
        <f>IFERROR(INDEX(Sheet3!$Q$2:$Q$25,MATCH(H38677,Origin_List,0)),"")</f>
        <v/>
      </c>
    </row>
    <row r="38678" spans="4:13">
      <c r="D38678" s="20" t="str">
        <f>IFERROR(VLOOKUP(H38678&amp;"|"&amp;I38678,Sheet3!$H$2:$N$150,5,0),"")</f>
        <v/>
      </c>
      <c r="M38678" s="20" t="str">
        <f>IFERROR(INDEX(Sheet3!$Q$2:$Q$25,MATCH(H38678,Origin_List,0)),"")</f>
        <v/>
      </c>
    </row>
    <row r="38679" spans="4:13">
      <c r="D38679" s="20" t="str">
        <f>IFERROR(VLOOKUP(H38679&amp;"|"&amp;I38679,Sheet3!$H$2:$N$150,5,0),"")</f>
        <v/>
      </c>
      <c r="M38679" s="20" t="str">
        <f>IFERROR(INDEX(Sheet3!$Q$2:$Q$25,MATCH(H38679,Origin_List,0)),"")</f>
        <v/>
      </c>
    </row>
    <row r="38680" spans="4:13">
      <c r="D38680" s="20" t="str">
        <f>IFERROR(VLOOKUP(H38680&amp;"|"&amp;I38680,Sheet3!$H$2:$N$150,5,0),"")</f>
        <v/>
      </c>
      <c r="M38680" s="20" t="str">
        <f>IFERROR(INDEX(Sheet3!$Q$2:$Q$25,MATCH(H38680,Origin_List,0)),"")</f>
        <v/>
      </c>
    </row>
    <row r="38681" spans="4:13">
      <c r="D38681" s="20" t="str">
        <f>IFERROR(VLOOKUP(H38681&amp;"|"&amp;I38681,Sheet3!$H$2:$N$150,5,0),"")</f>
        <v/>
      </c>
      <c r="M38681" s="20" t="str">
        <f>IFERROR(INDEX(Sheet3!$Q$2:$Q$25,MATCH(H38681,Origin_List,0)),"")</f>
        <v/>
      </c>
    </row>
    <row r="38682" spans="4:13">
      <c r="D38682" s="20" t="str">
        <f>IFERROR(VLOOKUP(H38682&amp;"|"&amp;I38682,Sheet3!$H$2:$N$150,5,0),"")</f>
        <v/>
      </c>
      <c r="M38682" s="20" t="str">
        <f>IFERROR(INDEX(Sheet3!$Q$2:$Q$25,MATCH(H38682,Origin_List,0)),"")</f>
        <v/>
      </c>
    </row>
    <row r="38683" spans="4:13">
      <c r="D38683" s="20" t="str">
        <f>IFERROR(VLOOKUP(H38683&amp;"|"&amp;I38683,Sheet3!$H$2:$N$150,5,0),"")</f>
        <v/>
      </c>
      <c r="M38683" s="20" t="str">
        <f>IFERROR(INDEX(Sheet3!$Q$2:$Q$25,MATCH(H38683,Origin_List,0)),"")</f>
        <v/>
      </c>
    </row>
    <row r="38684" spans="4:13">
      <c r="D38684" s="20" t="str">
        <f>IFERROR(VLOOKUP(H38684&amp;"|"&amp;I38684,Sheet3!$H$2:$N$150,5,0),"")</f>
        <v/>
      </c>
      <c r="M38684" s="20" t="str">
        <f>IFERROR(INDEX(Sheet3!$Q$2:$Q$25,MATCH(H38684,Origin_List,0)),"")</f>
        <v/>
      </c>
    </row>
    <row r="38685" spans="4:13">
      <c r="D38685" s="20" t="str">
        <f>IFERROR(VLOOKUP(H38685&amp;"|"&amp;I38685,Sheet3!$H$2:$N$150,5,0),"")</f>
        <v/>
      </c>
      <c r="M38685" s="20" t="str">
        <f>IFERROR(INDEX(Sheet3!$Q$2:$Q$25,MATCH(H38685,Origin_List,0)),"")</f>
        <v/>
      </c>
    </row>
    <row r="38686" spans="4:13">
      <c r="D38686" s="20" t="str">
        <f>IFERROR(VLOOKUP(H38686&amp;"|"&amp;I38686,Sheet3!$H$2:$N$150,5,0),"")</f>
        <v/>
      </c>
      <c r="M38686" s="20" t="str">
        <f>IFERROR(INDEX(Sheet3!$Q$2:$Q$25,MATCH(H38686,Origin_List,0)),"")</f>
        <v/>
      </c>
    </row>
    <row r="38687" spans="4:13">
      <c r="D38687" s="20" t="str">
        <f>IFERROR(VLOOKUP(H38687&amp;"|"&amp;I38687,Sheet3!$H$2:$N$150,5,0),"")</f>
        <v/>
      </c>
      <c r="M38687" s="20" t="str">
        <f>IFERROR(INDEX(Sheet3!$Q$2:$Q$25,MATCH(H38687,Origin_List,0)),"")</f>
        <v/>
      </c>
    </row>
    <row r="38688" spans="4:13">
      <c r="D38688" s="20" t="str">
        <f>IFERROR(VLOOKUP(H38688&amp;"|"&amp;I38688,Sheet3!$H$2:$N$150,5,0),"")</f>
        <v/>
      </c>
      <c r="M38688" s="20" t="str">
        <f>IFERROR(INDEX(Sheet3!$Q$2:$Q$25,MATCH(H38688,Origin_List,0)),"")</f>
        <v/>
      </c>
    </row>
    <row r="38689" spans="4:13">
      <c r="D38689" s="20" t="str">
        <f>IFERROR(VLOOKUP(H38689&amp;"|"&amp;I38689,Sheet3!$H$2:$N$150,5,0),"")</f>
        <v/>
      </c>
      <c r="M38689" s="20" t="str">
        <f>IFERROR(INDEX(Sheet3!$Q$2:$Q$25,MATCH(H38689,Origin_List,0)),"")</f>
        <v/>
      </c>
    </row>
    <row r="38690" spans="4:13">
      <c r="D38690" s="20" t="str">
        <f>IFERROR(VLOOKUP(H38690&amp;"|"&amp;I38690,Sheet3!$H$2:$N$150,5,0),"")</f>
        <v/>
      </c>
      <c r="M38690" s="20" t="str">
        <f>IFERROR(INDEX(Sheet3!$Q$2:$Q$25,MATCH(H38690,Origin_List,0)),"")</f>
        <v/>
      </c>
    </row>
    <row r="38691" spans="4:13">
      <c r="D38691" s="20" t="str">
        <f>IFERROR(VLOOKUP(H38691&amp;"|"&amp;I38691,Sheet3!$H$2:$N$150,5,0),"")</f>
        <v/>
      </c>
      <c r="M38691" s="20" t="str">
        <f>IFERROR(INDEX(Sheet3!$Q$2:$Q$25,MATCH(H38691,Origin_List,0)),"")</f>
        <v/>
      </c>
    </row>
    <row r="38692" spans="4:13">
      <c r="D38692" s="20" t="str">
        <f>IFERROR(VLOOKUP(H38692&amp;"|"&amp;I38692,Sheet3!$H$2:$N$150,5,0),"")</f>
        <v/>
      </c>
      <c r="M38692" s="20" t="str">
        <f>IFERROR(INDEX(Sheet3!$Q$2:$Q$25,MATCH(H38692,Origin_List,0)),"")</f>
        <v/>
      </c>
    </row>
    <row r="38693" spans="4:13">
      <c r="D38693" s="20" t="str">
        <f>IFERROR(VLOOKUP(H38693&amp;"|"&amp;I38693,Sheet3!$H$2:$N$150,5,0),"")</f>
        <v/>
      </c>
      <c r="M38693" s="20" t="str">
        <f>IFERROR(INDEX(Sheet3!$Q$2:$Q$25,MATCH(H38693,Origin_List,0)),"")</f>
        <v/>
      </c>
    </row>
    <row r="38694" spans="4:13">
      <c r="D38694" s="20" t="str">
        <f>IFERROR(VLOOKUP(H38694&amp;"|"&amp;I38694,Sheet3!$H$2:$N$150,5,0),"")</f>
        <v/>
      </c>
      <c r="M38694" s="20" t="str">
        <f>IFERROR(INDEX(Sheet3!$Q$2:$Q$25,MATCH(H38694,Origin_List,0)),"")</f>
        <v/>
      </c>
    </row>
    <row r="38695" spans="4:13">
      <c r="D38695" s="20" t="str">
        <f>IFERROR(VLOOKUP(H38695&amp;"|"&amp;I38695,Sheet3!$H$2:$N$150,5,0),"")</f>
        <v/>
      </c>
      <c r="M38695" s="20" t="str">
        <f>IFERROR(INDEX(Sheet3!$Q$2:$Q$25,MATCH(H38695,Origin_List,0)),"")</f>
        <v/>
      </c>
    </row>
    <row r="38696" spans="4:13">
      <c r="D38696" s="20" t="str">
        <f>IFERROR(VLOOKUP(H38696&amp;"|"&amp;I38696,Sheet3!$H$2:$N$150,5,0),"")</f>
        <v/>
      </c>
      <c r="M38696" s="20" t="str">
        <f>IFERROR(INDEX(Sheet3!$Q$2:$Q$25,MATCH(H38696,Origin_List,0)),"")</f>
        <v/>
      </c>
    </row>
    <row r="38697" spans="4:13">
      <c r="D38697" s="20" t="str">
        <f>IFERROR(VLOOKUP(H38697&amp;"|"&amp;I38697,Sheet3!$H$2:$N$150,5,0),"")</f>
        <v/>
      </c>
      <c r="M38697" s="20" t="str">
        <f>IFERROR(INDEX(Sheet3!$Q$2:$Q$25,MATCH(H38697,Origin_List,0)),"")</f>
        <v/>
      </c>
    </row>
    <row r="38698" spans="4:13">
      <c r="D38698" s="20" t="str">
        <f>IFERROR(VLOOKUP(H38698&amp;"|"&amp;I38698,Sheet3!$H$2:$N$150,5,0),"")</f>
        <v/>
      </c>
      <c r="M38698" s="20" t="str">
        <f>IFERROR(INDEX(Sheet3!$Q$2:$Q$25,MATCH(H38698,Origin_List,0)),"")</f>
        <v/>
      </c>
    </row>
    <row r="38699" spans="4:13">
      <c r="D38699" s="20" t="str">
        <f>IFERROR(VLOOKUP(H38699&amp;"|"&amp;I38699,Sheet3!$H$2:$N$150,5,0),"")</f>
        <v/>
      </c>
      <c r="M38699" s="20" t="str">
        <f>IFERROR(INDEX(Sheet3!$Q$2:$Q$25,MATCH(H38699,Origin_List,0)),"")</f>
        <v/>
      </c>
    </row>
    <row r="38700" spans="4:13">
      <c r="D38700" s="20" t="str">
        <f>IFERROR(VLOOKUP(H38700&amp;"|"&amp;I38700,Sheet3!$H$2:$N$150,5,0),"")</f>
        <v/>
      </c>
      <c r="M38700" s="20" t="str">
        <f>IFERROR(INDEX(Sheet3!$Q$2:$Q$25,MATCH(H38700,Origin_List,0)),"")</f>
        <v/>
      </c>
    </row>
    <row r="38701" spans="4:13">
      <c r="D38701" s="20" t="str">
        <f>IFERROR(VLOOKUP(H38701&amp;"|"&amp;I38701,Sheet3!$H$2:$N$150,5,0),"")</f>
        <v/>
      </c>
      <c r="M38701" s="20" t="str">
        <f>IFERROR(INDEX(Sheet3!$Q$2:$Q$25,MATCH(H38701,Origin_List,0)),"")</f>
        <v/>
      </c>
    </row>
    <row r="38702" spans="4:13">
      <c r="D38702" s="20" t="str">
        <f>IFERROR(VLOOKUP(H38702&amp;"|"&amp;I38702,Sheet3!$H$2:$N$150,5,0),"")</f>
        <v/>
      </c>
      <c r="M38702" s="20" t="str">
        <f>IFERROR(INDEX(Sheet3!$Q$2:$Q$25,MATCH(H38702,Origin_List,0)),"")</f>
        <v/>
      </c>
    </row>
    <row r="38703" spans="4:13">
      <c r="D38703" s="20" t="str">
        <f>IFERROR(VLOOKUP(H38703&amp;"|"&amp;I38703,Sheet3!$H$2:$N$150,5,0),"")</f>
        <v/>
      </c>
      <c r="M38703" s="20" t="str">
        <f>IFERROR(INDEX(Sheet3!$Q$2:$Q$25,MATCH(H38703,Origin_List,0)),"")</f>
        <v/>
      </c>
    </row>
    <row r="38704" spans="4:13">
      <c r="D38704" s="20" t="str">
        <f>IFERROR(VLOOKUP(H38704&amp;"|"&amp;I38704,Sheet3!$H$2:$N$150,5,0),"")</f>
        <v/>
      </c>
      <c r="M38704" s="20" t="str">
        <f>IFERROR(INDEX(Sheet3!$Q$2:$Q$25,MATCH(H38704,Origin_List,0)),"")</f>
        <v/>
      </c>
    </row>
    <row r="38705" spans="4:13">
      <c r="D38705" s="20" t="str">
        <f>IFERROR(VLOOKUP(H38705&amp;"|"&amp;I38705,Sheet3!$H$2:$N$150,5,0),"")</f>
        <v/>
      </c>
      <c r="M38705" s="20" t="str">
        <f>IFERROR(INDEX(Sheet3!$Q$2:$Q$25,MATCH(H38705,Origin_List,0)),"")</f>
        <v/>
      </c>
    </row>
    <row r="38706" spans="4:13">
      <c r="D38706" s="20" t="str">
        <f>IFERROR(VLOOKUP(H38706&amp;"|"&amp;I38706,Sheet3!$H$2:$N$150,5,0),"")</f>
        <v/>
      </c>
      <c r="M38706" s="20" t="str">
        <f>IFERROR(INDEX(Sheet3!$Q$2:$Q$25,MATCH(H38706,Origin_List,0)),"")</f>
        <v/>
      </c>
    </row>
    <row r="38707" spans="4:13">
      <c r="D38707" s="20" t="str">
        <f>IFERROR(VLOOKUP(H38707&amp;"|"&amp;I38707,Sheet3!$H$2:$N$150,5,0),"")</f>
        <v/>
      </c>
      <c r="M38707" s="20" t="str">
        <f>IFERROR(INDEX(Sheet3!$Q$2:$Q$25,MATCH(H38707,Origin_List,0)),"")</f>
        <v/>
      </c>
    </row>
    <row r="38708" spans="4:13">
      <c r="D38708" s="20" t="str">
        <f>IFERROR(VLOOKUP(H38708&amp;"|"&amp;I38708,Sheet3!$H$2:$N$150,5,0),"")</f>
        <v/>
      </c>
      <c r="M38708" s="20" t="str">
        <f>IFERROR(INDEX(Sheet3!$Q$2:$Q$25,MATCH(H38708,Origin_List,0)),"")</f>
        <v/>
      </c>
    </row>
    <row r="38709" spans="4:13">
      <c r="D38709" s="20" t="str">
        <f>IFERROR(VLOOKUP(H38709&amp;"|"&amp;I38709,Sheet3!$H$2:$N$150,5,0),"")</f>
        <v/>
      </c>
      <c r="M38709" s="20" t="str">
        <f>IFERROR(INDEX(Sheet3!$Q$2:$Q$25,MATCH(H38709,Origin_List,0)),"")</f>
        <v/>
      </c>
    </row>
    <row r="38710" spans="4:13">
      <c r="D38710" s="20" t="str">
        <f>IFERROR(VLOOKUP(H38710&amp;"|"&amp;I38710,Sheet3!$H$2:$N$150,5,0),"")</f>
        <v/>
      </c>
      <c r="M38710" s="20" t="str">
        <f>IFERROR(INDEX(Sheet3!$Q$2:$Q$25,MATCH(H38710,Origin_List,0)),"")</f>
        <v/>
      </c>
    </row>
    <row r="38711" spans="4:13">
      <c r="D38711" s="20" t="str">
        <f>IFERROR(VLOOKUP(H38711&amp;"|"&amp;I38711,Sheet3!$H$2:$N$150,5,0),"")</f>
        <v/>
      </c>
      <c r="M38711" s="20" t="str">
        <f>IFERROR(INDEX(Sheet3!$Q$2:$Q$25,MATCH(H38711,Origin_List,0)),"")</f>
        <v/>
      </c>
    </row>
    <row r="38712" spans="4:13">
      <c r="D38712" s="20" t="str">
        <f>IFERROR(VLOOKUP(H38712&amp;"|"&amp;I38712,Sheet3!$H$2:$N$150,5,0),"")</f>
        <v/>
      </c>
      <c r="M38712" s="20" t="str">
        <f>IFERROR(INDEX(Sheet3!$Q$2:$Q$25,MATCH(H38712,Origin_List,0)),"")</f>
        <v/>
      </c>
    </row>
    <row r="38713" spans="4:13">
      <c r="D38713" s="20" t="str">
        <f>IFERROR(VLOOKUP(H38713&amp;"|"&amp;I38713,Sheet3!$H$2:$N$150,5,0),"")</f>
        <v/>
      </c>
      <c r="M38713" s="20" t="str">
        <f>IFERROR(INDEX(Sheet3!$Q$2:$Q$25,MATCH(H38713,Origin_List,0)),"")</f>
        <v/>
      </c>
    </row>
    <row r="38714" spans="4:13">
      <c r="D38714" s="20" t="str">
        <f>IFERROR(VLOOKUP(H38714&amp;"|"&amp;I38714,Sheet3!$H$2:$N$150,5,0),"")</f>
        <v/>
      </c>
      <c r="M38714" s="20" t="str">
        <f>IFERROR(INDEX(Sheet3!$Q$2:$Q$25,MATCH(H38714,Origin_List,0)),"")</f>
        <v/>
      </c>
    </row>
    <row r="38715" spans="4:13">
      <c r="D38715" s="20" t="str">
        <f>IFERROR(VLOOKUP(H38715&amp;"|"&amp;I38715,Sheet3!$H$2:$N$150,5,0),"")</f>
        <v/>
      </c>
      <c r="M38715" s="20" t="str">
        <f>IFERROR(INDEX(Sheet3!$Q$2:$Q$25,MATCH(H38715,Origin_List,0)),"")</f>
        <v/>
      </c>
    </row>
    <row r="38716" spans="4:13">
      <c r="D38716" s="20" t="str">
        <f>IFERROR(VLOOKUP(H38716&amp;"|"&amp;I38716,Sheet3!$H$2:$N$150,5,0),"")</f>
        <v/>
      </c>
      <c r="M38716" s="20" t="str">
        <f>IFERROR(INDEX(Sheet3!$Q$2:$Q$25,MATCH(H38716,Origin_List,0)),"")</f>
        <v/>
      </c>
    </row>
    <row r="38717" spans="4:13">
      <c r="D38717" s="20" t="str">
        <f>IFERROR(VLOOKUP(H38717&amp;"|"&amp;I38717,Sheet3!$H$2:$N$150,5,0),"")</f>
        <v/>
      </c>
      <c r="M38717" s="20" t="str">
        <f>IFERROR(INDEX(Sheet3!$Q$2:$Q$25,MATCH(H38717,Origin_List,0)),"")</f>
        <v/>
      </c>
    </row>
    <row r="38718" spans="4:13">
      <c r="D38718" s="20" t="str">
        <f>IFERROR(VLOOKUP(H38718&amp;"|"&amp;I38718,Sheet3!$H$2:$N$150,5,0),"")</f>
        <v/>
      </c>
      <c r="M38718" s="20" t="str">
        <f>IFERROR(INDEX(Sheet3!$Q$2:$Q$25,MATCH(H38718,Origin_List,0)),"")</f>
        <v/>
      </c>
    </row>
    <row r="38719" spans="4:13">
      <c r="D38719" s="20" t="str">
        <f>IFERROR(VLOOKUP(H38719&amp;"|"&amp;I38719,Sheet3!$H$2:$N$150,5,0),"")</f>
        <v/>
      </c>
      <c r="M38719" s="20" t="str">
        <f>IFERROR(INDEX(Sheet3!$Q$2:$Q$25,MATCH(H38719,Origin_List,0)),"")</f>
        <v/>
      </c>
    </row>
    <row r="38720" spans="4:13">
      <c r="D38720" s="20" t="str">
        <f>IFERROR(VLOOKUP(H38720&amp;"|"&amp;I38720,Sheet3!$H$2:$N$150,5,0),"")</f>
        <v/>
      </c>
      <c r="M38720" s="20" t="str">
        <f>IFERROR(INDEX(Sheet3!$Q$2:$Q$25,MATCH(H38720,Origin_List,0)),"")</f>
        <v/>
      </c>
    </row>
    <row r="38721" spans="4:13">
      <c r="D38721" s="20" t="str">
        <f>IFERROR(VLOOKUP(H38721&amp;"|"&amp;I38721,Sheet3!$H$2:$N$150,5,0),"")</f>
        <v/>
      </c>
      <c r="M38721" s="20" t="str">
        <f>IFERROR(INDEX(Sheet3!$Q$2:$Q$25,MATCH(H38721,Origin_List,0)),"")</f>
        <v/>
      </c>
    </row>
    <row r="38722" spans="4:13">
      <c r="D38722" s="20" t="str">
        <f>IFERROR(VLOOKUP(H38722&amp;"|"&amp;I38722,Sheet3!$H$2:$N$150,5,0),"")</f>
        <v/>
      </c>
      <c r="M38722" s="20" t="str">
        <f>IFERROR(INDEX(Sheet3!$Q$2:$Q$25,MATCH(H38722,Origin_List,0)),"")</f>
        <v/>
      </c>
    </row>
    <row r="38723" spans="4:13">
      <c r="D38723" s="20" t="str">
        <f>IFERROR(VLOOKUP(H38723&amp;"|"&amp;I38723,Sheet3!$H$2:$N$150,5,0),"")</f>
        <v/>
      </c>
      <c r="M38723" s="20" t="str">
        <f>IFERROR(INDEX(Sheet3!$Q$2:$Q$25,MATCH(H38723,Origin_List,0)),"")</f>
        <v/>
      </c>
    </row>
    <row r="38724" spans="4:13">
      <c r="D38724" s="20" t="str">
        <f>IFERROR(VLOOKUP(H38724&amp;"|"&amp;I38724,Sheet3!$H$2:$N$150,5,0),"")</f>
        <v/>
      </c>
      <c r="M38724" s="20" t="str">
        <f>IFERROR(INDEX(Sheet3!$Q$2:$Q$25,MATCH(H38724,Origin_List,0)),"")</f>
        <v/>
      </c>
    </row>
    <row r="38725" spans="4:13">
      <c r="D38725" s="20" t="str">
        <f>IFERROR(VLOOKUP(H38725&amp;"|"&amp;I38725,Sheet3!$H$2:$N$150,5,0),"")</f>
        <v/>
      </c>
      <c r="M38725" s="20" t="str">
        <f>IFERROR(INDEX(Sheet3!$Q$2:$Q$25,MATCH(H38725,Origin_List,0)),"")</f>
        <v/>
      </c>
    </row>
    <row r="38726" spans="4:13">
      <c r="D38726" s="20" t="str">
        <f>IFERROR(VLOOKUP(H38726&amp;"|"&amp;I38726,Sheet3!$H$2:$N$150,5,0),"")</f>
        <v/>
      </c>
      <c r="M38726" s="20" t="str">
        <f>IFERROR(INDEX(Sheet3!$Q$2:$Q$25,MATCH(H38726,Origin_List,0)),"")</f>
        <v/>
      </c>
    </row>
    <row r="38727" spans="4:13">
      <c r="D38727" s="20" t="str">
        <f>IFERROR(VLOOKUP(H38727&amp;"|"&amp;I38727,Sheet3!$H$2:$N$150,5,0),"")</f>
        <v/>
      </c>
      <c r="M38727" s="20" t="str">
        <f>IFERROR(INDEX(Sheet3!$Q$2:$Q$25,MATCH(H38727,Origin_List,0)),"")</f>
        <v/>
      </c>
    </row>
    <row r="38728" spans="4:13">
      <c r="D38728" s="20" t="str">
        <f>IFERROR(VLOOKUP(H38728&amp;"|"&amp;I38728,Sheet3!$H$2:$N$150,5,0),"")</f>
        <v/>
      </c>
      <c r="M38728" s="20" t="str">
        <f>IFERROR(INDEX(Sheet3!$Q$2:$Q$25,MATCH(H38728,Origin_List,0)),"")</f>
        <v/>
      </c>
    </row>
    <row r="38729" spans="4:13">
      <c r="D38729" s="20" t="str">
        <f>IFERROR(VLOOKUP(H38729&amp;"|"&amp;I38729,Sheet3!$H$2:$N$150,5,0),"")</f>
        <v/>
      </c>
      <c r="M38729" s="20" t="str">
        <f>IFERROR(INDEX(Sheet3!$Q$2:$Q$25,MATCH(H38729,Origin_List,0)),"")</f>
        <v/>
      </c>
    </row>
    <row r="38730" spans="4:13">
      <c r="D38730" s="20" t="str">
        <f>IFERROR(VLOOKUP(H38730&amp;"|"&amp;I38730,Sheet3!$H$2:$N$150,5,0),"")</f>
        <v/>
      </c>
      <c r="M38730" s="20" t="str">
        <f>IFERROR(INDEX(Sheet3!$Q$2:$Q$25,MATCH(H38730,Origin_List,0)),"")</f>
        <v/>
      </c>
    </row>
    <row r="38731" spans="4:13">
      <c r="D38731" s="20" t="str">
        <f>IFERROR(VLOOKUP(H38731&amp;"|"&amp;I38731,Sheet3!$H$2:$N$150,5,0),"")</f>
        <v/>
      </c>
      <c r="M38731" s="20" t="str">
        <f>IFERROR(INDEX(Sheet3!$Q$2:$Q$25,MATCH(H38731,Origin_List,0)),"")</f>
        <v/>
      </c>
    </row>
    <row r="38732" spans="4:13">
      <c r="D38732" s="20" t="str">
        <f>IFERROR(VLOOKUP(H38732&amp;"|"&amp;I38732,Sheet3!$H$2:$N$150,5,0),"")</f>
        <v/>
      </c>
      <c r="M38732" s="20" t="str">
        <f>IFERROR(INDEX(Sheet3!$Q$2:$Q$25,MATCH(H38732,Origin_List,0)),"")</f>
        <v/>
      </c>
    </row>
    <row r="38733" spans="4:13">
      <c r="D38733" s="20" t="str">
        <f>IFERROR(VLOOKUP(H38733&amp;"|"&amp;I38733,Sheet3!$H$2:$N$150,5,0),"")</f>
        <v/>
      </c>
      <c r="M38733" s="20" t="str">
        <f>IFERROR(INDEX(Sheet3!$Q$2:$Q$25,MATCH(H38733,Origin_List,0)),"")</f>
        <v/>
      </c>
    </row>
    <row r="38734" spans="4:13">
      <c r="D38734" s="20" t="str">
        <f>IFERROR(VLOOKUP(H38734&amp;"|"&amp;I38734,Sheet3!$H$2:$N$150,5,0),"")</f>
        <v/>
      </c>
      <c r="M38734" s="20" t="str">
        <f>IFERROR(INDEX(Sheet3!$Q$2:$Q$25,MATCH(H38734,Origin_List,0)),"")</f>
        <v/>
      </c>
    </row>
    <row r="38735" spans="4:13">
      <c r="D38735" s="20" t="str">
        <f>IFERROR(VLOOKUP(H38735&amp;"|"&amp;I38735,Sheet3!$H$2:$N$150,5,0),"")</f>
        <v/>
      </c>
      <c r="M38735" s="20" t="str">
        <f>IFERROR(INDEX(Sheet3!$Q$2:$Q$25,MATCH(H38735,Origin_List,0)),"")</f>
        <v/>
      </c>
    </row>
    <row r="38736" spans="4:13">
      <c r="D38736" s="20" t="str">
        <f>IFERROR(VLOOKUP(H38736&amp;"|"&amp;I38736,Sheet3!$H$2:$N$150,5,0),"")</f>
        <v/>
      </c>
      <c r="M38736" s="20" t="str">
        <f>IFERROR(INDEX(Sheet3!$Q$2:$Q$25,MATCH(H38736,Origin_List,0)),"")</f>
        <v/>
      </c>
    </row>
    <row r="38737" spans="4:13">
      <c r="D38737" s="20" t="str">
        <f>IFERROR(VLOOKUP(H38737&amp;"|"&amp;I38737,Sheet3!$H$2:$N$150,5,0),"")</f>
        <v/>
      </c>
      <c r="M38737" s="20" t="str">
        <f>IFERROR(INDEX(Sheet3!$Q$2:$Q$25,MATCH(H38737,Origin_List,0)),"")</f>
        <v/>
      </c>
    </row>
    <row r="38738" spans="4:13">
      <c r="D38738" s="20" t="str">
        <f>IFERROR(VLOOKUP(H38738&amp;"|"&amp;I38738,Sheet3!$H$2:$N$150,5,0),"")</f>
        <v/>
      </c>
      <c r="M38738" s="20" t="str">
        <f>IFERROR(INDEX(Sheet3!$Q$2:$Q$25,MATCH(H38738,Origin_List,0)),"")</f>
        <v/>
      </c>
    </row>
    <row r="38739" spans="4:13">
      <c r="D38739" s="20" t="str">
        <f>IFERROR(VLOOKUP(H38739&amp;"|"&amp;I38739,Sheet3!$H$2:$N$150,5,0),"")</f>
        <v/>
      </c>
      <c r="M38739" s="20" t="str">
        <f>IFERROR(INDEX(Sheet3!$Q$2:$Q$25,MATCH(H38739,Origin_List,0)),"")</f>
        <v/>
      </c>
    </row>
    <row r="38740" spans="4:13">
      <c r="D38740" s="20" t="str">
        <f>IFERROR(VLOOKUP(H38740&amp;"|"&amp;I38740,Sheet3!$H$2:$N$150,5,0),"")</f>
        <v/>
      </c>
      <c r="M38740" s="20" t="str">
        <f>IFERROR(INDEX(Sheet3!$Q$2:$Q$25,MATCH(H38740,Origin_List,0)),"")</f>
        <v/>
      </c>
    </row>
    <row r="38741" spans="4:13">
      <c r="D38741" s="20" t="str">
        <f>IFERROR(VLOOKUP(H38741&amp;"|"&amp;I38741,Sheet3!$H$2:$N$150,5,0),"")</f>
        <v/>
      </c>
      <c r="M38741" s="20" t="str">
        <f>IFERROR(INDEX(Sheet3!$Q$2:$Q$25,MATCH(H38741,Origin_List,0)),"")</f>
        <v/>
      </c>
    </row>
    <row r="38742" spans="4:13">
      <c r="D38742" s="20" t="str">
        <f>IFERROR(VLOOKUP(H38742&amp;"|"&amp;I38742,Sheet3!$H$2:$N$150,5,0),"")</f>
        <v/>
      </c>
      <c r="M38742" s="20" t="str">
        <f>IFERROR(INDEX(Sheet3!$Q$2:$Q$25,MATCH(H38742,Origin_List,0)),"")</f>
        <v/>
      </c>
    </row>
    <row r="38743" spans="4:13">
      <c r="D38743" s="20" t="str">
        <f>IFERROR(VLOOKUP(H38743&amp;"|"&amp;I38743,Sheet3!$H$2:$N$150,5,0),"")</f>
        <v/>
      </c>
      <c r="M38743" s="20" t="str">
        <f>IFERROR(INDEX(Sheet3!$Q$2:$Q$25,MATCH(H38743,Origin_List,0)),"")</f>
        <v/>
      </c>
    </row>
    <row r="38744" spans="4:13">
      <c r="D38744" s="20" t="str">
        <f>IFERROR(VLOOKUP(H38744&amp;"|"&amp;I38744,Sheet3!$H$2:$N$150,5,0),"")</f>
        <v/>
      </c>
      <c r="M38744" s="20" t="str">
        <f>IFERROR(INDEX(Sheet3!$Q$2:$Q$25,MATCH(H38744,Origin_List,0)),"")</f>
        <v/>
      </c>
    </row>
    <row r="38745" spans="4:13">
      <c r="D38745" s="20" t="str">
        <f>IFERROR(VLOOKUP(H38745&amp;"|"&amp;I38745,Sheet3!$H$2:$N$150,5,0),"")</f>
        <v/>
      </c>
      <c r="M38745" s="20" t="str">
        <f>IFERROR(INDEX(Sheet3!$Q$2:$Q$25,MATCH(H38745,Origin_List,0)),"")</f>
        <v/>
      </c>
    </row>
    <row r="38746" spans="4:13">
      <c r="D38746" s="20" t="str">
        <f>IFERROR(VLOOKUP(H38746&amp;"|"&amp;I38746,Sheet3!$H$2:$N$150,5,0),"")</f>
        <v/>
      </c>
      <c r="M38746" s="20" t="str">
        <f>IFERROR(INDEX(Sheet3!$Q$2:$Q$25,MATCH(H38746,Origin_List,0)),"")</f>
        <v/>
      </c>
    </row>
    <row r="38747" spans="4:13">
      <c r="D38747" s="20" t="str">
        <f>IFERROR(VLOOKUP(H38747&amp;"|"&amp;I38747,Sheet3!$H$2:$N$150,5,0),"")</f>
        <v/>
      </c>
      <c r="M38747" s="20" t="str">
        <f>IFERROR(INDEX(Sheet3!$Q$2:$Q$25,MATCH(H38747,Origin_List,0)),"")</f>
        <v/>
      </c>
    </row>
    <row r="38748" spans="4:13">
      <c r="D38748" s="20" t="str">
        <f>IFERROR(VLOOKUP(H38748&amp;"|"&amp;I38748,Sheet3!$H$2:$N$150,5,0),"")</f>
        <v/>
      </c>
      <c r="M38748" s="20" t="str">
        <f>IFERROR(INDEX(Sheet3!$Q$2:$Q$25,MATCH(H38748,Origin_List,0)),"")</f>
        <v/>
      </c>
    </row>
    <row r="38749" spans="4:13">
      <c r="D38749" s="20" t="str">
        <f>IFERROR(VLOOKUP(H38749&amp;"|"&amp;I38749,Sheet3!$H$2:$N$150,5,0),"")</f>
        <v/>
      </c>
      <c r="M38749" s="20" t="str">
        <f>IFERROR(INDEX(Sheet3!$Q$2:$Q$25,MATCH(H38749,Origin_List,0)),"")</f>
        <v/>
      </c>
    </row>
    <row r="38750" spans="4:13">
      <c r="D38750" s="20" t="str">
        <f>IFERROR(VLOOKUP(H38750&amp;"|"&amp;I38750,Sheet3!$H$2:$N$150,5,0),"")</f>
        <v/>
      </c>
      <c r="M38750" s="20" t="str">
        <f>IFERROR(INDEX(Sheet3!$Q$2:$Q$25,MATCH(H38750,Origin_List,0)),"")</f>
        <v/>
      </c>
    </row>
    <row r="38751" spans="4:13">
      <c r="D38751" s="20" t="str">
        <f>IFERROR(VLOOKUP(H38751&amp;"|"&amp;I38751,Sheet3!$H$2:$N$150,5,0),"")</f>
        <v/>
      </c>
      <c r="M38751" s="20" t="str">
        <f>IFERROR(INDEX(Sheet3!$Q$2:$Q$25,MATCH(H38751,Origin_List,0)),"")</f>
        <v/>
      </c>
    </row>
    <row r="38752" spans="4:13">
      <c r="D38752" s="20" t="str">
        <f>IFERROR(VLOOKUP(H38752&amp;"|"&amp;I38752,Sheet3!$H$2:$N$150,5,0),"")</f>
        <v/>
      </c>
      <c r="M38752" s="20" t="str">
        <f>IFERROR(INDEX(Sheet3!$Q$2:$Q$25,MATCH(H38752,Origin_List,0)),"")</f>
        <v/>
      </c>
    </row>
    <row r="38753" spans="4:13">
      <c r="D38753" s="20" t="str">
        <f>IFERROR(VLOOKUP(H38753&amp;"|"&amp;I38753,Sheet3!$H$2:$N$150,5,0),"")</f>
        <v/>
      </c>
      <c r="M38753" s="20" t="str">
        <f>IFERROR(INDEX(Sheet3!$Q$2:$Q$25,MATCH(H38753,Origin_List,0)),"")</f>
        <v/>
      </c>
    </row>
    <row r="38754" spans="4:13">
      <c r="D38754" s="20" t="str">
        <f>IFERROR(VLOOKUP(H38754&amp;"|"&amp;I38754,Sheet3!$H$2:$N$150,5,0),"")</f>
        <v/>
      </c>
      <c r="M38754" s="20" t="str">
        <f>IFERROR(INDEX(Sheet3!$Q$2:$Q$25,MATCH(H38754,Origin_List,0)),"")</f>
        <v/>
      </c>
    </row>
    <row r="38755" spans="4:13">
      <c r="D38755" s="20" t="str">
        <f>IFERROR(VLOOKUP(H38755&amp;"|"&amp;I38755,Sheet3!$H$2:$N$150,5,0),"")</f>
        <v/>
      </c>
      <c r="M38755" s="20" t="str">
        <f>IFERROR(INDEX(Sheet3!$Q$2:$Q$25,MATCH(H38755,Origin_List,0)),"")</f>
        <v/>
      </c>
    </row>
    <row r="38756" spans="4:13">
      <c r="D38756" s="20" t="str">
        <f>IFERROR(VLOOKUP(H38756&amp;"|"&amp;I38756,Sheet3!$H$2:$N$150,5,0),"")</f>
        <v/>
      </c>
      <c r="M38756" s="20" t="str">
        <f>IFERROR(INDEX(Sheet3!$Q$2:$Q$25,MATCH(H38756,Origin_List,0)),"")</f>
        <v/>
      </c>
    </row>
    <row r="38757" spans="4:13">
      <c r="D38757" s="20" t="str">
        <f>IFERROR(VLOOKUP(H38757&amp;"|"&amp;I38757,Sheet3!$H$2:$N$150,5,0),"")</f>
        <v/>
      </c>
      <c r="M38757" s="20" t="str">
        <f>IFERROR(INDEX(Sheet3!$Q$2:$Q$25,MATCH(H38757,Origin_List,0)),"")</f>
        <v/>
      </c>
    </row>
    <row r="38758" spans="4:13">
      <c r="D38758" s="20" t="str">
        <f>IFERROR(VLOOKUP(H38758&amp;"|"&amp;I38758,Sheet3!$H$2:$N$150,5,0),"")</f>
        <v/>
      </c>
      <c r="M38758" s="20" t="str">
        <f>IFERROR(INDEX(Sheet3!$Q$2:$Q$25,MATCH(H38758,Origin_List,0)),"")</f>
        <v/>
      </c>
    </row>
    <row r="38759" spans="4:13">
      <c r="D38759" s="20" t="str">
        <f>IFERROR(VLOOKUP(H38759&amp;"|"&amp;I38759,Sheet3!$H$2:$N$150,5,0),"")</f>
        <v/>
      </c>
      <c r="M38759" s="20" t="str">
        <f>IFERROR(INDEX(Sheet3!$Q$2:$Q$25,MATCH(H38759,Origin_List,0)),"")</f>
        <v/>
      </c>
    </row>
    <row r="38760" spans="4:13">
      <c r="D38760" s="20" t="str">
        <f>IFERROR(VLOOKUP(H38760&amp;"|"&amp;I38760,Sheet3!$H$2:$N$150,5,0),"")</f>
        <v/>
      </c>
      <c r="M38760" s="20" t="str">
        <f>IFERROR(INDEX(Sheet3!$Q$2:$Q$25,MATCH(H38760,Origin_List,0)),"")</f>
        <v/>
      </c>
    </row>
    <row r="38761" spans="4:13">
      <c r="D38761" s="20" t="str">
        <f>IFERROR(VLOOKUP(H38761&amp;"|"&amp;I38761,Sheet3!$H$2:$N$150,5,0),"")</f>
        <v/>
      </c>
      <c r="M38761" s="20" t="str">
        <f>IFERROR(INDEX(Sheet3!$Q$2:$Q$25,MATCH(H38761,Origin_List,0)),"")</f>
        <v/>
      </c>
    </row>
    <row r="38762" spans="4:13">
      <c r="D38762" s="20" t="str">
        <f>IFERROR(VLOOKUP(H38762&amp;"|"&amp;I38762,Sheet3!$H$2:$N$150,5,0),"")</f>
        <v/>
      </c>
      <c r="M38762" s="20" t="str">
        <f>IFERROR(INDEX(Sheet3!$Q$2:$Q$25,MATCH(H38762,Origin_List,0)),"")</f>
        <v/>
      </c>
    </row>
    <row r="38763" spans="4:13">
      <c r="D38763" s="20" t="str">
        <f>IFERROR(VLOOKUP(H38763&amp;"|"&amp;I38763,Sheet3!$H$2:$N$150,5,0),"")</f>
        <v/>
      </c>
      <c r="M38763" s="20" t="str">
        <f>IFERROR(INDEX(Sheet3!$Q$2:$Q$25,MATCH(H38763,Origin_List,0)),"")</f>
        <v/>
      </c>
    </row>
    <row r="38764" spans="4:13">
      <c r="D38764" s="20" t="str">
        <f>IFERROR(VLOOKUP(H38764&amp;"|"&amp;I38764,Sheet3!$H$2:$N$150,5,0),"")</f>
        <v/>
      </c>
      <c r="M38764" s="20" t="str">
        <f>IFERROR(INDEX(Sheet3!$Q$2:$Q$25,MATCH(H38764,Origin_List,0)),"")</f>
        <v/>
      </c>
    </row>
    <row r="38765" spans="4:13">
      <c r="D38765" s="20" t="str">
        <f>IFERROR(VLOOKUP(H38765&amp;"|"&amp;I38765,Sheet3!$H$2:$N$150,5,0),"")</f>
        <v/>
      </c>
      <c r="M38765" s="20" t="str">
        <f>IFERROR(INDEX(Sheet3!$Q$2:$Q$25,MATCH(H38765,Origin_List,0)),"")</f>
        <v/>
      </c>
    </row>
    <row r="38766" spans="4:13">
      <c r="D38766" s="20" t="str">
        <f>IFERROR(VLOOKUP(H38766&amp;"|"&amp;I38766,Sheet3!$H$2:$N$150,5,0),"")</f>
        <v/>
      </c>
      <c r="M38766" s="20" t="str">
        <f>IFERROR(INDEX(Sheet3!$Q$2:$Q$25,MATCH(H38766,Origin_List,0)),"")</f>
        <v/>
      </c>
    </row>
    <row r="38767" spans="4:13">
      <c r="D38767" s="20" t="str">
        <f>IFERROR(VLOOKUP(H38767&amp;"|"&amp;I38767,Sheet3!$H$2:$N$150,5,0),"")</f>
        <v/>
      </c>
      <c r="M38767" s="20" t="str">
        <f>IFERROR(INDEX(Sheet3!$Q$2:$Q$25,MATCH(H38767,Origin_List,0)),"")</f>
        <v/>
      </c>
    </row>
    <row r="38768" spans="4:13">
      <c r="D38768" s="20" t="str">
        <f>IFERROR(VLOOKUP(H38768&amp;"|"&amp;I38768,Sheet3!$H$2:$N$150,5,0),"")</f>
        <v/>
      </c>
      <c r="M38768" s="20" t="str">
        <f>IFERROR(INDEX(Sheet3!$Q$2:$Q$25,MATCH(H38768,Origin_List,0)),"")</f>
        <v/>
      </c>
    </row>
    <row r="38769" spans="4:13">
      <c r="D38769" s="20" t="str">
        <f>IFERROR(VLOOKUP(H38769&amp;"|"&amp;I38769,Sheet3!$H$2:$N$150,5,0),"")</f>
        <v/>
      </c>
      <c r="M38769" s="20" t="str">
        <f>IFERROR(INDEX(Sheet3!$Q$2:$Q$25,MATCH(H38769,Origin_List,0)),"")</f>
        <v/>
      </c>
    </row>
    <row r="38770" spans="4:13">
      <c r="D38770" s="20" t="str">
        <f>IFERROR(VLOOKUP(H38770&amp;"|"&amp;I38770,Sheet3!$H$2:$N$150,5,0),"")</f>
        <v/>
      </c>
      <c r="M38770" s="20" t="str">
        <f>IFERROR(INDEX(Sheet3!$Q$2:$Q$25,MATCH(H38770,Origin_List,0)),"")</f>
        <v/>
      </c>
    </row>
    <row r="38771" spans="4:13">
      <c r="D38771" s="20" t="str">
        <f>IFERROR(VLOOKUP(H38771&amp;"|"&amp;I38771,Sheet3!$H$2:$N$150,5,0),"")</f>
        <v/>
      </c>
      <c r="M38771" s="20" t="str">
        <f>IFERROR(INDEX(Sheet3!$Q$2:$Q$25,MATCH(H38771,Origin_List,0)),"")</f>
        <v/>
      </c>
    </row>
    <row r="38772" spans="4:13">
      <c r="D38772" s="20" t="str">
        <f>IFERROR(VLOOKUP(H38772&amp;"|"&amp;I38772,Sheet3!$H$2:$N$150,5,0),"")</f>
        <v/>
      </c>
      <c r="M38772" s="20" t="str">
        <f>IFERROR(INDEX(Sheet3!$Q$2:$Q$25,MATCH(H38772,Origin_List,0)),"")</f>
        <v/>
      </c>
    </row>
    <row r="38773" spans="4:13">
      <c r="D38773" s="20" t="str">
        <f>IFERROR(VLOOKUP(H38773&amp;"|"&amp;I38773,Sheet3!$H$2:$N$150,5,0),"")</f>
        <v/>
      </c>
      <c r="M38773" s="20" t="str">
        <f>IFERROR(INDEX(Sheet3!$Q$2:$Q$25,MATCH(H38773,Origin_List,0)),"")</f>
        <v/>
      </c>
    </row>
    <row r="38774" spans="4:13">
      <c r="D38774" s="20" t="str">
        <f>IFERROR(VLOOKUP(H38774&amp;"|"&amp;I38774,Sheet3!$H$2:$N$150,5,0),"")</f>
        <v/>
      </c>
      <c r="M38774" s="20" t="str">
        <f>IFERROR(INDEX(Sheet3!$Q$2:$Q$25,MATCH(H38774,Origin_List,0)),"")</f>
        <v/>
      </c>
    </row>
    <row r="38775" spans="4:13">
      <c r="D38775" s="20" t="str">
        <f>IFERROR(VLOOKUP(H38775&amp;"|"&amp;I38775,Sheet3!$H$2:$N$150,5,0),"")</f>
        <v/>
      </c>
      <c r="M38775" s="20" t="str">
        <f>IFERROR(INDEX(Sheet3!$Q$2:$Q$25,MATCH(H38775,Origin_List,0)),"")</f>
        <v/>
      </c>
    </row>
    <row r="38776" spans="4:13">
      <c r="D38776" s="20" t="str">
        <f>IFERROR(VLOOKUP(H38776&amp;"|"&amp;I38776,Sheet3!$H$2:$N$150,5,0),"")</f>
        <v/>
      </c>
      <c r="M38776" s="20" t="str">
        <f>IFERROR(INDEX(Sheet3!$Q$2:$Q$25,MATCH(H38776,Origin_List,0)),"")</f>
        <v/>
      </c>
    </row>
    <row r="38777" spans="4:13">
      <c r="D38777" s="20" t="str">
        <f>IFERROR(VLOOKUP(H38777&amp;"|"&amp;I38777,Sheet3!$H$2:$N$150,5,0),"")</f>
        <v/>
      </c>
      <c r="M38777" s="20" t="str">
        <f>IFERROR(INDEX(Sheet3!$Q$2:$Q$25,MATCH(H38777,Origin_List,0)),"")</f>
        <v/>
      </c>
    </row>
    <row r="38778" spans="4:13">
      <c r="D38778" s="20" t="str">
        <f>IFERROR(VLOOKUP(H38778&amp;"|"&amp;I38778,Sheet3!$H$2:$N$150,5,0),"")</f>
        <v/>
      </c>
      <c r="M38778" s="20" t="str">
        <f>IFERROR(INDEX(Sheet3!$Q$2:$Q$25,MATCH(H38778,Origin_List,0)),"")</f>
        <v/>
      </c>
    </row>
    <row r="38779" spans="4:13">
      <c r="D38779" s="20" t="str">
        <f>IFERROR(VLOOKUP(H38779&amp;"|"&amp;I38779,Sheet3!$H$2:$N$150,5,0),"")</f>
        <v/>
      </c>
      <c r="M38779" s="20" t="str">
        <f>IFERROR(INDEX(Sheet3!$Q$2:$Q$25,MATCH(H38779,Origin_List,0)),"")</f>
        <v/>
      </c>
    </row>
    <row r="38780" spans="4:13">
      <c r="D38780" s="20" t="str">
        <f>IFERROR(VLOOKUP(H38780&amp;"|"&amp;I38780,Sheet3!$H$2:$N$150,5,0),"")</f>
        <v/>
      </c>
      <c r="M38780" s="20" t="str">
        <f>IFERROR(INDEX(Sheet3!$Q$2:$Q$25,MATCH(H38780,Origin_List,0)),"")</f>
        <v/>
      </c>
    </row>
    <row r="38781" spans="4:13">
      <c r="D38781" s="20" t="str">
        <f>IFERROR(VLOOKUP(H38781&amp;"|"&amp;I38781,Sheet3!$H$2:$N$150,5,0),"")</f>
        <v/>
      </c>
      <c r="M38781" s="20" t="str">
        <f>IFERROR(INDEX(Sheet3!$Q$2:$Q$25,MATCH(H38781,Origin_List,0)),"")</f>
        <v/>
      </c>
    </row>
    <row r="38782" spans="4:13">
      <c r="D38782" s="20" t="str">
        <f>IFERROR(VLOOKUP(H38782&amp;"|"&amp;I38782,Sheet3!$H$2:$N$150,5,0),"")</f>
        <v/>
      </c>
      <c r="M38782" s="20" t="str">
        <f>IFERROR(INDEX(Sheet3!$Q$2:$Q$25,MATCH(H38782,Origin_List,0)),"")</f>
        <v/>
      </c>
    </row>
    <row r="38783" spans="4:13">
      <c r="D38783" s="20" t="str">
        <f>IFERROR(VLOOKUP(H38783&amp;"|"&amp;I38783,Sheet3!$H$2:$N$150,5,0),"")</f>
        <v/>
      </c>
      <c r="M38783" s="20" t="str">
        <f>IFERROR(INDEX(Sheet3!$Q$2:$Q$25,MATCH(H38783,Origin_List,0)),"")</f>
        <v/>
      </c>
    </row>
    <row r="38784" spans="4:13">
      <c r="D38784" s="20" t="str">
        <f>IFERROR(VLOOKUP(H38784&amp;"|"&amp;I38784,Sheet3!$H$2:$N$150,5,0),"")</f>
        <v/>
      </c>
      <c r="M38784" s="20" t="str">
        <f>IFERROR(INDEX(Sheet3!$Q$2:$Q$25,MATCH(H38784,Origin_List,0)),"")</f>
        <v/>
      </c>
    </row>
    <row r="38785" spans="4:13">
      <c r="D38785" s="20" t="str">
        <f>IFERROR(VLOOKUP(H38785&amp;"|"&amp;I38785,Sheet3!$H$2:$N$150,5,0),"")</f>
        <v/>
      </c>
      <c r="M38785" s="20" t="str">
        <f>IFERROR(INDEX(Sheet3!$Q$2:$Q$25,MATCH(H38785,Origin_List,0)),"")</f>
        <v/>
      </c>
    </row>
    <row r="38786" spans="4:13">
      <c r="D38786" s="20" t="str">
        <f>IFERROR(VLOOKUP(H38786&amp;"|"&amp;I38786,Sheet3!$H$2:$N$150,5,0),"")</f>
        <v/>
      </c>
      <c r="M38786" s="20" t="str">
        <f>IFERROR(INDEX(Sheet3!$Q$2:$Q$25,MATCH(H38786,Origin_List,0)),"")</f>
        <v/>
      </c>
    </row>
    <row r="38787" spans="4:13">
      <c r="D38787" s="20" t="str">
        <f>IFERROR(VLOOKUP(H38787&amp;"|"&amp;I38787,Sheet3!$H$2:$N$150,5,0),"")</f>
        <v/>
      </c>
      <c r="M38787" s="20" t="str">
        <f>IFERROR(INDEX(Sheet3!$Q$2:$Q$25,MATCH(H38787,Origin_List,0)),"")</f>
        <v/>
      </c>
    </row>
    <row r="38788" spans="4:13">
      <c r="D38788" s="20" t="str">
        <f>IFERROR(VLOOKUP(H38788&amp;"|"&amp;I38788,Sheet3!$H$2:$N$150,5,0),"")</f>
        <v/>
      </c>
      <c r="M38788" s="20" t="str">
        <f>IFERROR(INDEX(Sheet3!$Q$2:$Q$25,MATCH(H38788,Origin_List,0)),"")</f>
        <v/>
      </c>
    </row>
    <row r="38789" spans="4:13">
      <c r="D38789" s="20" t="str">
        <f>IFERROR(VLOOKUP(H38789&amp;"|"&amp;I38789,Sheet3!$H$2:$N$150,5,0),"")</f>
        <v/>
      </c>
      <c r="M38789" s="20" t="str">
        <f>IFERROR(INDEX(Sheet3!$Q$2:$Q$25,MATCH(H38789,Origin_List,0)),"")</f>
        <v/>
      </c>
    </row>
    <row r="38790" spans="4:13">
      <c r="D38790" s="20" t="str">
        <f>IFERROR(VLOOKUP(H38790&amp;"|"&amp;I38790,Sheet3!$H$2:$N$150,5,0),"")</f>
        <v/>
      </c>
      <c r="M38790" s="20" t="str">
        <f>IFERROR(INDEX(Sheet3!$Q$2:$Q$25,MATCH(H38790,Origin_List,0)),"")</f>
        <v/>
      </c>
    </row>
    <row r="38791" spans="4:13">
      <c r="D38791" s="20" t="str">
        <f>IFERROR(VLOOKUP(H38791&amp;"|"&amp;I38791,Sheet3!$H$2:$N$150,5,0),"")</f>
        <v/>
      </c>
      <c r="M38791" s="20" t="str">
        <f>IFERROR(INDEX(Sheet3!$Q$2:$Q$25,MATCH(H38791,Origin_List,0)),"")</f>
        <v/>
      </c>
    </row>
    <row r="38792" spans="4:13">
      <c r="D38792" s="20" t="str">
        <f>IFERROR(VLOOKUP(H38792&amp;"|"&amp;I38792,Sheet3!$H$2:$N$150,5,0),"")</f>
        <v/>
      </c>
      <c r="M38792" s="20" t="str">
        <f>IFERROR(INDEX(Sheet3!$Q$2:$Q$25,MATCH(H38792,Origin_List,0)),"")</f>
        <v/>
      </c>
    </row>
    <row r="38793" spans="4:13">
      <c r="D38793" s="20" t="str">
        <f>IFERROR(VLOOKUP(H38793&amp;"|"&amp;I38793,Sheet3!$H$2:$N$150,5,0),"")</f>
        <v/>
      </c>
      <c r="M38793" s="20" t="str">
        <f>IFERROR(INDEX(Sheet3!$Q$2:$Q$25,MATCH(H38793,Origin_List,0)),"")</f>
        <v/>
      </c>
    </row>
    <row r="38794" spans="4:13">
      <c r="D38794" s="20" t="str">
        <f>IFERROR(VLOOKUP(H38794&amp;"|"&amp;I38794,Sheet3!$H$2:$N$150,5,0),"")</f>
        <v/>
      </c>
      <c r="M38794" s="20" t="str">
        <f>IFERROR(INDEX(Sheet3!$Q$2:$Q$25,MATCH(H38794,Origin_List,0)),"")</f>
        <v/>
      </c>
    </row>
    <row r="38795" spans="4:13">
      <c r="D38795" s="20" t="str">
        <f>IFERROR(VLOOKUP(H38795&amp;"|"&amp;I38795,Sheet3!$H$2:$N$150,5,0),"")</f>
        <v/>
      </c>
      <c r="M38795" s="20" t="str">
        <f>IFERROR(INDEX(Sheet3!$Q$2:$Q$25,MATCH(H38795,Origin_List,0)),"")</f>
        <v/>
      </c>
    </row>
    <row r="38796" spans="4:13">
      <c r="D38796" s="20" t="str">
        <f>IFERROR(VLOOKUP(H38796&amp;"|"&amp;I38796,Sheet3!$H$2:$N$150,5,0),"")</f>
        <v/>
      </c>
      <c r="M38796" s="20" t="str">
        <f>IFERROR(INDEX(Sheet3!$Q$2:$Q$25,MATCH(H38796,Origin_List,0)),"")</f>
        <v/>
      </c>
    </row>
    <row r="38797" spans="4:13">
      <c r="D38797" s="20" t="str">
        <f>IFERROR(VLOOKUP(H38797&amp;"|"&amp;I38797,Sheet3!$H$2:$N$150,5,0),"")</f>
        <v/>
      </c>
      <c r="M38797" s="20" t="str">
        <f>IFERROR(INDEX(Sheet3!$Q$2:$Q$25,MATCH(H38797,Origin_List,0)),"")</f>
        <v/>
      </c>
    </row>
    <row r="38798" spans="4:13">
      <c r="D38798" s="20" t="str">
        <f>IFERROR(VLOOKUP(H38798&amp;"|"&amp;I38798,Sheet3!$H$2:$N$150,5,0),"")</f>
        <v/>
      </c>
      <c r="M38798" s="20" t="str">
        <f>IFERROR(INDEX(Sheet3!$Q$2:$Q$25,MATCH(H38798,Origin_List,0)),"")</f>
        <v/>
      </c>
    </row>
    <row r="38799" spans="4:13">
      <c r="D38799" s="20" t="str">
        <f>IFERROR(VLOOKUP(H38799&amp;"|"&amp;I38799,Sheet3!$H$2:$N$150,5,0),"")</f>
        <v/>
      </c>
      <c r="M38799" s="20" t="str">
        <f>IFERROR(INDEX(Sheet3!$Q$2:$Q$25,MATCH(H38799,Origin_List,0)),"")</f>
        <v/>
      </c>
    </row>
    <row r="38800" spans="4:13">
      <c r="D38800" s="20" t="str">
        <f>IFERROR(VLOOKUP(H38800&amp;"|"&amp;I38800,Sheet3!$H$2:$N$150,5,0),"")</f>
        <v/>
      </c>
      <c r="M38800" s="20" t="str">
        <f>IFERROR(INDEX(Sheet3!$Q$2:$Q$25,MATCH(H38800,Origin_List,0)),"")</f>
        <v/>
      </c>
    </row>
    <row r="38801" spans="4:13">
      <c r="D38801" s="20" t="str">
        <f>IFERROR(VLOOKUP(H38801&amp;"|"&amp;I38801,Sheet3!$H$2:$N$150,5,0),"")</f>
        <v/>
      </c>
      <c r="M38801" s="20" t="str">
        <f>IFERROR(INDEX(Sheet3!$Q$2:$Q$25,MATCH(H38801,Origin_List,0)),"")</f>
        <v/>
      </c>
    </row>
    <row r="38802" spans="4:13">
      <c r="D38802" s="20" t="str">
        <f>IFERROR(VLOOKUP(H38802&amp;"|"&amp;I38802,Sheet3!$H$2:$N$150,5,0),"")</f>
        <v/>
      </c>
      <c r="M38802" s="20" t="str">
        <f>IFERROR(INDEX(Sheet3!$Q$2:$Q$25,MATCH(H38802,Origin_List,0)),"")</f>
        <v/>
      </c>
    </row>
    <row r="38803" spans="4:13">
      <c r="D38803" s="20" t="str">
        <f>IFERROR(VLOOKUP(H38803&amp;"|"&amp;I38803,Sheet3!$H$2:$N$150,5,0),"")</f>
        <v/>
      </c>
      <c r="M38803" s="20" t="str">
        <f>IFERROR(INDEX(Sheet3!$Q$2:$Q$25,MATCH(H38803,Origin_List,0)),"")</f>
        <v/>
      </c>
    </row>
    <row r="38804" spans="4:13">
      <c r="D38804" s="20" t="str">
        <f>IFERROR(VLOOKUP(H38804&amp;"|"&amp;I38804,Sheet3!$H$2:$N$150,5,0),"")</f>
        <v/>
      </c>
      <c r="M38804" s="20" t="str">
        <f>IFERROR(INDEX(Sheet3!$Q$2:$Q$25,MATCH(H38804,Origin_List,0)),"")</f>
        <v/>
      </c>
    </row>
    <row r="38805" spans="4:13">
      <c r="D38805" s="20" t="str">
        <f>IFERROR(VLOOKUP(H38805&amp;"|"&amp;I38805,Sheet3!$H$2:$N$150,5,0),"")</f>
        <v/>
      </c>
      <c r="M38805" s="20" t="str">
        <f>IFERROR(INDEX(Sheet3!$Q$2:$Q$25,MATCH(H38805,Origin_List,0)),"")</f>
        <v/>
      </c>
    </row>
    <row r="38806" spans="4:13">
      <c r="D38806" s="20" t="str">
        <f>IFERROR(VLOOKUP(H38806&amp;"|"&amp;I38806,Sheet3!$H$2:$N$150,5,0),"")</f>
        <v/>
      </c>
      <c r="M38806" s="20" t="str">
        <f>IFERROR(INDEX(Sheet3!$Q$2:$Q$25,MATCH(H38806,Origin_List,0)),"")</f>
        <v/>
      </c>
    </row>
    <row r="38807" spans="4:13">
      <c r="D38807" s="20" t="str">
        <f>IFERROR(VLOOKUP(H38807&amp;"|"&amp;I38807,Sheet3!$H$2:$N$150,5,0),"")</f>
        <v/>
      </c>
      <c r="M38807" s="20" t="str">
        <f>IFERROR(INDEX(Sheet3!$Q$2:$Q$25,MATCH(H38807,Origin_List,0)),"")</f>
        <v/>
      </c>
    </row>
    <row r="38808" spans="4:13">
      <c r="D38808" s="20" t="str">
        <f>IFERROR(VLOOKUP(H38808&amp;"|"&amp;I38808,Sheet3!$H$2:$N$150,5,0),"")</f>
        <v/>
      </c>
      <c r="M38808" s="20" t="str">
        <f>IFERROR(INDEX(Sheet3!$Q$2:$Q$25,MATCH(H38808,Origin_List,0)),"")</f>
        <v/>
      </c>
    </row>
    <row r="38809" spans="4:13">
      <c r="D38809" s="20" t="str">
        <f>IFERROR(VLOOKUP(H38809&amp;"|"&amp;I38809,Sheet3!$H$2:$N$150,5,0),"")</f>
        <v/>
      </c>
      <c r="M38809" s="20" t="str">
        <f>IFERROR(INDEX(Sheet3!$Q$2:$Q$25,MATCH(H38809,Origin_List,0)),"")</f>
        <v/>
      </c>
    </row>
    <row r="38810" spans="4:13">
      <c r="D38810" s="20" t="str">
        <f>IFERROR(VLOOKUP(H38810&amp;"|"&amp;I38810,Sheet3!$H$2:$N$150,5,0),"")</f>
        <v/>
      </c>
      <c r="M38810" s="20" t="str">
        <f>IFERROR(INDEX(Sheet3!$Q$2:$Q$25,MATCH(H38810,Origin_List,0)),"")</f>
        <v/>
      </c>
    </row>
    <row r="38811" spans="4:13">
      <c r="D38811" s="20" t="str">
        <f>IFERROR(VLOOKUP(H38811&amp;"|"&amp;I38811,Sheet3!$H$2:$N$150,5,0),"")</f>
        <v/>
      </c>
      <c r="M38811" s="20" t="str">
        <f>IFERROR(INDEX(Sheet3!$Q$2:$Q$25,MATCH(H38811,Origin_List,0)),"")</f>
        <v/>
      </c>
    </row>
    <row r="38812" spans="4:13">
      <c r="D38812" s="20" t="str">
        <f>IFERROR(VLOOKUP(H38812&amp;"|"&amp;I38812,Sheet3!$H$2:$N$150,5,0),"")</f>
        <v/>
      </c>
      <c r="M38812" s="20" t="str">
        <f>IFERROR(INDEX(Sheet3!$Q$2:$Q$25,MATCH(H38812,Origin_List,0)),"")</f>
        <v/>
      </c>
    </row>
    <row r="38813" spans="4:13">
      <c r="D38813" s="20" t="str">
        <f>IFERROR(VLOOKUP(H38813&amp;"|"&amp;I38813,Sheet3!$H$2:$N$150,5,0),"")</f>
        <v/>
      </c>
      <c r="M38813" s="20" t="str">
        <f>IFERROR(INDEX(Sheet3!$Q$2:$Q$25,MATCH(H38813,Origin_List,0)),"")</f>
        <v/>
      </c>
    </row>
    <row r="38814" spans="4:13">
      <c r="D38814" s="20" t="str">
        <f>IFERROR(VLOOKUP(H38814&amp;"|"&amp;I38814,Sheet3!$H$2:$N$150,5,0),"")</f>
        <v/>
      </c>
      <c r="M38814" s="20" t="str">
        <f>IFERROR(INDEX(Sheet3!$Q$2:$Q$25,MATCH(H38814,Origin_List,0)),"")</f>
        <v/>
      </c>
    </row>
    <row r="38815" spans="4:13">
      <c r="D38815" s="20" t="str">
        <f>IFERROR(VLOOKUP(H38815&amp;"|"&amp;I38815,Sheet3!$H$2:$N$150,5,0),"")</f>
        <v/>
      </c>
      <c r="M38815" s="20" t="str">
        <f>IFERROR(INDEX(Sheet3!$Q$2:$Q$25,MATCH(H38815,Origin_List,0)),"")</f>
        <v/>
      </c>
    </row>
    <row r="38816" spans="4:13">
      <c r="D38816" s="20" t="str">
        <f>IFERROR(VLOOKUP(H38816&amp;"|"&amp;I38816,Sheet3!$H$2:$N$150,5,0),"")</f>
        <v/>
      </c>
      <c r="M38816" s="20" t="str">
        <f>IFERROR(INDEX(Sheet3!$Q$2:$Q$25,MATCH(H38816,Origin_List,0)),"")</f>
        <v/>
      </c>
    </row>
    <row r="38817" spans="4:13">
      <c r="D38817" s="20" t="str">
        <f>IFERROR(VLOOKUP(H38817&amp;"|"&amp;I38817,Sheet3!$H$2:$N$150,5,0),"")</f>
        <v/>
      </c>
      <c r="M38817" s="20" t="str">
        <f>IFERROR(INDEX(Sheet3!$Q$2:$Q$25,MATCH(H38817,Origin_List,0)),"")</f>
        <v/>
      </c>
    </row>
    <row r="38818" spans="4:13">
      <c r="D38818" s="20" t="str">
        <f>IFERROR(VLOOKUP(H38818&amp;"|"&amp;I38818,Sheet3!$H$2:$N$150,5,0),"")</f>
        <v/>
      </c>
      <c r="M38818" s="20" t="str">
        <f>IFERROR(INDEX(Sheet3!$Q$2:$Q$25,MATCH(H38818,Origin_List,0)),"")</f>
        <v/>
      </c>
    </row>
    <row r="38819" spans="4:13">
      <c r="D38819" s="20" t="str">
        <f>IFERROR(VLOOKUP(H38819&amp;"|"&amp;I38819,Sheet3!$H$2:$N$150,5,0),"")</f>
        <v/>
      </c>
      <c r="M38819" s="20" t="str">
        <f>IFERROR(INDEX(Sheet3!$Q$2:$Q$25,MATCH(H38819,Origin_List,0)),"")</f>
        <v/>
      </c>
    </row>
    <row r="38820" spans="4:13">
      <c r="D38820" s="20" t="str">
        <f>IFERROR(VLOOKUP(H38820&amp;"|"&amp;I38820,Sheet3!$H$2:$N$150,5,0),"")</f>
        <v/>
      </c>
      <c r="M38820" s="20" t="str">
        <f>IFERROR(INDEX(Sheet3!$Q$2:$Q$25,MATCH(H38820,Origin_List,0)),"")</f>
        <v/>
      </c>
    </row>
    <row r="38821" spans="4:13">
      <c r="D38821" s="20" t="str">
        <f>IFERROR(VLOOKUP(H38821&amp;"|"&amp;I38821,Sheet3!$H$2:$N$150,5,0),"")</f>
        <v/>
      </c>
      <c r="M38821" s="20" t="str">
        <f>IFERROR(INDEX(Sheet3!$Q$2:$Q$25,MATCH(H38821,Origin_List,0)),"")</f>
        <v/>
      </c>
    </row>
    <row r="38822" spans="4:13">
      <c r="D38822" s="20" t="str">
        <f>IFERROR(VLOOKUP(H38822&amp;"|"&amp;I38822,Sheet3!$H$2:$N$150,5,0),"")</f>
        <v/>
      </c>
      <c r="M38822" s="20" t="str">
        <f>IFERROR(INDEX(Sheet3!$Q$2:$Q$25,MATCH(H38822,Origin_List,0)),"")</f>
        <v/>
      </c>
    </row>
    <row r="38823" spans="4:13">
      <c r="D38823" s="20" t="str">
        <f>IFERROR(VLOOKUP(H38823&amp;"|"&amp;I38823,Sheet3!$H$2:$N$150,5,0),"")</f>
        <v/>
      </c>
      <c r="M38823" s="20" t="str">
        <f>IFERROR(INDEX(Sheet3!$Q$2:$Q$25,MATCH(H38823,Origin_List,0)),"")</f>
        <v/>
      </c>
    </row>
    <row r="38824" spans="4:13">
      <c r="D38824" s="20" t="str">
        <f>IFERROR(VLOOKUP(H38824&amp;"|"&amp;I38824,Sheet3!$H$2:$N$150,5,0),"")</f>
        <v/>
      </c>
      <c r="M38824" s="20" t="str">
        <f>IFERROR(INDEX(Sheet3!$Q$2:$Q$25,MATCH(H38824,Origin_List,0)),"")</f>
        <v/>
      </c>
    </row>
    <row r="38825" spans="4:13">
      <c r="D38825" s="20" t="str">
        <f>IFERROR(VLOOKUP(H38825&amp;"|"&amp;I38825,Sheet3!$H$2:$N$150,5,0),"")</f>
        <v/>
      </c>
      <c r="M38825" s="20" t="str">
        <f>IFERROR(INDEX(Sheet3!$Q$2:$Q$25,MATCH(H38825,Origin_List,0)),"")</f>
        <v/>
      </c>
    </row>
    <row r="38826" spans="4:13">
      <c r="D38826" s="20" t="str">
        <f>IFERROR(VLOOKUP(H38826&amp;"|"&amp;I38826,Sheet3!$H$2:$N$150,5,0),"")</f>
        <v/>
      </c>
      <c r="M38826" s="20" t="str">
        <f>IFERROR(INDEX(Sheet3!$Q$2:$Q$25,MATCH(H38826,Origin_List,0)),"")</f>
        <v/>
      </c>
    </row>
    <row r="38827" spans="4:13">
      <c r="D38827" s="20" t="str">
        <f>IFERROR(VLOOKUP(H38827&amp;"|"&amp;I38827,Sheet3!$H$2:$N$150,5,0),"")</f>
        <v/>
      </c>
      <c r="M38827" s="20" t="str">
        <f>IFERROR(INDEX(Sheet3!$Q$2:$Q$25,MATCH(H38827,Origin_List,0)),"")</f>
        <v/>
      </c>
    </row>
    <row r="38828" spans="4:13">
      <c r="D38828" s="20" t="str">
        <f>IFERROR(VLOOKUP(H38828&amp;"|"&amp;I38828,Sheet3!$H$2:$N$150,5,0),"")</f>
        <v/>
      </c>
      <c r="M38828" s="20" t="str">
        <f>IFERROR(INDEX(Sheet3!$Q$2:$Q$25,MATCH(H38828,Origin_List,0)),"")</f>
        <v/>
      </c>
    </row>
    <row r="38829" spans="4:13">
      <c r="D38829" s="20" t="str">
        <f>IFERROR(VLOOKUP(H38829&amp;"|"&amp;I38829,Sheet3!$H$2:$N$150,5,0),"")</f>
        <v/>
      </c>
      <c r="M38829" s="20" t="str">
        <f>IFERROR(INDEX(Sheet3!$Q$2:$Q$25,MATCH(H38829,Origin_List,0)),"")</f>
        <v/>
      </c>
    </row>
    <row r="38830" spans="4:13">
      <c r="D38830" s="20" t="str">
        <f>IFERROR(VLOOKUP(H38830&amp;"|"&amp;I38830,Sheet3!$H$2:$N$150,5,0),"")</f>
        <v/>
      </c>
      <c r="M38830" s="20" t="str">
        <f>IFERROR(INDEX(Sheet3!$Q$2:$Q$25,MATCH(H38830,Origin_List,0)),"")</f>
        <v/>
      </c>
    </row>
    <row r="38831" spans="4:13">
      <c r="D38831" s="20" t="str">
        <f>IFERROR(VLOOKUP(H38831&amp;"|"&amp;I38831,Sheet3!$H$2:$N$150,5,0),"")</f>
        <v/>
      </c>
      <c r="M38831" s="20" t="str">
        <f>IFERROR(INDEX(Sheet3!$Q$2:$Q$25,MATCH(H38831,Origin_List,0)),"")</f>
        <v/>
      </c>
    </row>
    <row r="38832" spans="4:13">
      <c r="D38832" s="20" t="str">
        <f>IFERROR(VLOOKUP(H38832&amp;"|"&amp;I38832,Sheet3!$H$2:$N$150,5,0),"")</f>
        <v/>
      </c>
      <c r="M38832" s="20" t="str">
        <f>IFERROR(INDEX(Sheet3!$Q$2:$Q$25,MATCH(H38832,Origin_List,0)),"")</f>
        <v/>
      </c>
    </row>
    <row r="38833" spans="4:13">
      <c r="D38833" s="20" t="str">
        <f>IFERROR(VLOOKUP(H38833&amp;"|"&amp;I38833,Sheet3!$H$2:$N$150,5,0),"")</f>
        <v/>
      </c>
      <c r="M38833" s="20" t="str">
        <f>IFERROR(INDEX(Sheet3!$Q$2:$Q$25,MATCH(H38833,Origin_List,0)),"")</f>
        <v/>
      </c>
    </row>
    <row r="38834" spans="4:13">
      <c r="D38834" s="20" t="str">
        <f>IFERROR(VLOOKUP(H38834&amp;"|"&amp;I38834,Sheet3!$H$2:$N$150,5,0),"")</f>
        <v/>
      </c>
      <c r="M38834" s="20" t="str">
        <f>IFERROR(INDEX(Sheet3!$Q$2:$Q$25,MATCH(H38834,Origin_List,0)),"")</f>
        <v/>
      </c>
    </row>
    <row r="38835" spans="4:13">
      <c r="D38835" s="20" t="str">
        <f>IFERROR(VLOOKUP(H38835&amp;"|"&amp;I38835,Sheet3!$H$2:$N$150,5,0),"")</f>
        <v/>
      </c>
      <c r="M38835" s="20" t="str">
        <f>IFERROR(INDEX(Sheet3!$Q$2:$Q$25,MATCH(H38835,Origin_List,0)),"")</f>
        <v/>
      </c>
    </row>
    <row r="38836" spans="4:13">
      <c r="D38836" s="20" t="str">
        <f>IFERROR(VLOOKUP(H38836&amp;"|"&amp;I38836,Sheet3!$H$2:$N$150,5,0),"")</f>
        <v/>
      </c>
      <c r="M38836" s="20" t="str">
        <f>IFERROR(INDEX(Sheet3!$Q$2:$Q$25,MATCH(H38836,Origin_List,0)),"")</f>
        <v/>
      </c>
    </row>
    <row r="38837" spans="4:13">
      <c r="D38837" s="20" t="str">
        <f>IFERROR(VLOOKUP(H38837&amp;"|"&amp;I38837,Sheet3!$H$2:$N$150,5,0),"")</f>
        <v/>
      </c>
      <c r="M38837" s="20" t="str">
        <f>IFERROR(INDEX(Sheet3!$Q$2:$Q$25,MATCH(H38837,Origin_List,0)),"")</f>
        <v/>
      </c>
    </row>
    <row r="38838" spans="4:13">
      <c r="D38838" s="20" t="str">
        <f>IFERROR(VLOOKUP(H38838&amp;"|"&amp;I38838,Sheet3!$H$2:$N$150,5,0),"")</f>
        <v/>
      </c>
      <c r="M38838" s="20" t="str">
        <f>IFERROR(INDEX(Sheet3!$Q$2:$Q$25,MATCH(H38838,Origin_List,0)),"")</f>
        <v/>
      </c>
    </row>
    <row r="38839" spans="4:13">
      <c r="D38839" s="20" t="str">
        <f>IFERROR(VLOOKUP(H38839&amp;"|"&amp;I38839,Sheet3!$H$2:$N$150,5,0),"")</f>
        <v/>
      </c>
      <c r="M38839" s="20" t="str">
        <f>IFERROR(INDEX(Sheet3!$Q$2:$Q$25,MATCH(H38839,Origin_List,0)),"")</f>
        <v/>
      </c>
    </row>
    <row r="38840" spans="4:13">
      <c r="D38840" s="20" t="str">
        <f>IFERROR(VLOOKUP(H38840&amp;"|"&amp;I38840,Sheet3!$H$2:$N$150,5,0),"")</f>
        <v/>
      </c>
      <c r="M38840" s="20" t="str">
        <f>IFERROR(INDEX(Sheet3!$Q$2:$Q$25,MATCH(H38840,Origin_List,0)),"")</f>
        <v/>
      </c>
    </row>
    <row r="38841" spans="4:13">
      <c r="D38841" s="20" t="str">
        <f>IFERROR(VLOOKUP(H38841&amp;"|"&amp;I38841,Sheet3!$H$2:$N$150,5,0),"")</f>
        <v/>
      </c>
      <c r="M38841" s="20" t="str">
        <f>IFERROR(INDEX(Sheet3!$Q$2:$Q$25,MATCH(H38841,Origin_List,0)),"")</f>
        <v/>
      </c>
    </row>
    <row r="38842" spans="4:13">
      <c r="D38842" s="20" t="str">
        <f>IFERROR(VLOOKUP(H38842&amp;"|"&amp;I38842,Sheet3!$H$2:$N$150,5,0),"")</f>
        <v/>
      </c>
      <c r="M38842" s="20" t="str">
        <f>IFERROR(INDEX(Sheet3!$Q$2:$Q$25,MATCH(H38842,Origin_List,0)),"")</f>
        <v/>
      </c>
    </row>
    <row r="38843" spans="4:13">
      <c r="D38843" s="20" t="str">
        <f>IFERROR(VLOOKUP(H38843&amp;"|"&amp;I38843,Sheet3!$H$2:$N$150,5,0),"")</f>
        <v/>
      </c>
      <c r="M38843" s="20" t="str">
        <f>IFERROR(INDEX(Sheet3!$Q$2:$Q$25,MATCH(H38843,Origin_List,0)),"")</f>
        <v/>
      </c>
    </row>
    <row r="38844" spans="4:13">
      <c r="D38844" s="20" t="str">
        <f>IFERROR(VLOOKUP(H38844&amp;"|"&amp;I38844,Sheet3!$H$2:$N$150,5,0),"")</f>
        <v/>
      </c>
      <c r="M38844" s="20" t="str">
        <f>IFERROR(INDEX(Sheet3!$Q$2:$Q$25,MATCH(H38844,Origin_List,0)),"")</f>
        <v/>
      </c>
    </row>
    <row r="38845" spans="4:13">
      <c r="D38845" s="20" t="str">
        <f>IFERROR(VLOOKUP(H38845&amp;"|"&amp;I38845,Sheet3!$H$2:$N$150,5,0),"")</f>
        <v/>
      </c>
      <c r="M38845" s="20" t="str">
        <f>IFERROR(INDEX(Sheet3!$Q$2:$Q$25,MATCH(H38845,Origin_List,0)),"")</f>
        <v/>
      </c>
    </row>
    <row r="38846" spans="4:13">
      <c r="D38846" s="20" t="str">
        <f>IFERROR(VLOOKUP(H38846&amp;"|"&amp;I38846,Sheet3!$H$2:$N$150,5,0),"")</f>
        <v/>
      </c>
      <c r="M38846" s="20" t="str">
        <f>IFERROR(INDEX(Sheet3!$Q$2:$Q$25,MATCH(H38846,Origin_List,0)),"")</f>
        <v/>
      </c>
    </row>
    <row r="38847" spans="4:13">
      <c r="D38847" s="20" t="str">
        <f>IFERROR(VLOOKUP(H38847&amp;"|"&amp;I38847,Sheet3!$H$2:$N$150,5,0),"")</f>
        <v/>
      </c>
      <c r="M38847" s="20" t="str">
        <f>IFERROR(INDEX(Sheet3!$Q$2:$Q$25,MATCH(H38847,Origin_List,0)),"")</f>
        <v/>
      </c>
    </row>
    <row r="38848" spans="4:13">
      <c r="D38848" s="20" t="str">
        <f>IFERROR(VLOOKUP(H38848&amp;"|"&amp;I38848,Sheet3!$H$2:$N$150,5,0),"")</f>
        <v/>
      </c>
      <c r="M38848" s="20" t="str">
        <f>IFERROR(INDEX(Sheet3!$Q$2:$Q$25,MATCH(H38848,Origin_List,0)),"")</f>
        <v/>
      </c>
    </row>
    <row r="38849" spans="4:13">
      <c r="D38849" s="20" t="str">
        <f>IFERROR(VLOOKUP(H38849&amp;"|"&amp;I38849,Sheet3!$H$2:$N$150,5,0),"")</f>
        <v/>
      </c>
      <c r="M38849" s="20" t="str">
        <f>IFERROR(INDEX(Sheet3!$Q$2:$Q$25,MATCH(H38849,Origin_List,0)),"")</f>
        <v/>
      </c>
    </row>
    <row r="38850" spans="4:13">
      <c r="D38850" s="20" t="str">
        <f>IFERROR(VLOOKUP(H38850&amp;"|"&amp;I38850,Sheet3!$H$2:$N$150,5,0),"")</f>
        <v/>
      </c>
      <c r="M38850" s="20" t="str">
        <f>IFERROR(INDEX(Sheet3!$Q$2:$Q$25,MATCH(H38850,Origin_List,0)),"")</f>
        <v/>
      </c>
    </row>
    <row r="38851" spans="4:13">
      <c r="D38851" s="20" t="str">
        <f>IFERROR(VLOOKUP(H38851&amp;"|"&amp;I38851,Sheet3!$H$2:$N$150,5,0),"")</f>
        <v/>
      </c>
      <c r="M38851" s="20" t="str">
        <f>IFERROR(INDEX(Sheet3!$Q$2:$Q$25,MATCH(H38851,Origin_List,0)),"")</f>
        <v/>
      </c>
    </row>
    <row r="38852" spans="4:13">
      <c r="D38852" s="20" t="str">
        <f>IFERROR(VLOOKUP(H38852&amp;"|"&amp;I38852,Sheet3!$H$2:$N$150,5,0),"")</f>
        <v/>
      </c>
      <c r="M38852" s="20" t="str">
        <f>IFERROR(INDEX(Sheet3!$Q$2:$Q$25,MATCH(H38852,Origin_List,0)),"")</f>
        <v/>
      </c>
    </row>
    <row r="38853" spans="4:13">
      <c r="D38853" s="20" t="str">
        <f>IFERROR(VLOOKUP(H38853&amp;"|"&amp;I38853,Sheet3!$H$2:$N$150,5,0),"")</f>
        <v/>
      </c>
      <c r="M38853" s="20" t="str">
        <f>IFERROR(INDEX(Sheet3!$Q$2:$Q$25,MATCH(H38853,Origin_List,0)),"")</f>
        <v/>
      </c>
    </row>
    <row r="38854" spans="4:13">
      <c r="D38854" s="20" t="str">
        <f>IFERROR(VLOOKUP(H38854&amp;"|"&amp;I38854,Sheet3!$H$2:$N$150,5,0),"")</f>
        <v/>
      </c>
      <c r="M38854" s="20" t="str">
        <f>IFERROR(INDEX(Sheet3!$Q$2:$Q$25,MATCH(H38854,Origin_List,0)),"")</f>
        <v/>
      </c>
    </row>
    <row r="38855" spans="4:13">
      <c r="D38855" s="20" t="str">
        <f>IFERROR(VLOOKUP(H38855&amp;"|"&amp;I38855,Sheet3!$H$2:$N$150,5,0),"")</f>
        <v/>
      </c>
      <c r="M38855" s="20" t="str">
        <f>IFERROR(INDEX(Sheet3!$Q$2:$Q$25,MATCH(H38855,Origin_List,0)),"")</f>
        <v/>
      </c>
    </row>
    <row r="38856" spans="4:13">
      <c r="D38856" s="20" t="str">
        <f>IFERROR(VLOOKUP(H38856&amp;"|"&amp;I38856,Sheet3!$H$2:$N$150,5,0),"")</f>
        <v/>
      </c>
      <c r="M38856" s="20" t="str">
        <f>IFERROR(INDEX(Sheet3!$Q$2:$Q$25,MATCH(H38856,Origin_List,0)),"")</f>
        <v/>
      </c>
    </row>
    <row r="38857" spans="4:13">
      <c r="D38857" s="20" t="str">
        <f>IFERROR(VLOOKUP(H38857&amp;"|"&amp;I38857,Sheet3!$H$2:$N$150,5,0),"")</f>
        <v/>
      </c>
      <c r="M38857" s="20" t="str">
        <f>IFERROR(INDEX(Sheet3!$Q$2:$Q$25,MATCH(H38857,Origin_List,0)),"")</f>
        <v/>
      </c>
    </row>
    <row r="38858" spans="4:13">
      <c r="D38858" s="20" t="str">
        <f>IFERROR(VLOOKUP(H38858&amp;"|"&amp;I38858,Sheet3!$H$2:$N$150,5,0),"")</f>
        <v/>
      </c>
      <c r="M38858" s="20" t="str">
        <f>IFERROR(INDEX(Sheet3!$Q$2:$Q$25,MATCH(H38858,Origin_List,0)),"")</f>
        <v/>
      </c>
    </row>
    <row r="38859" spans="4:13">
      <c r="D38859" s="20" t="str">
        <f>IFERROR(VLOOKUP(H38859&amp;"|"&amp;I38859,Sheet3!$H$2:$N$150,5,0),"")</f>
        <v/>
      </c>
      <c r="M38859" s="20" t="str">
        <f>IFERROR(INDEX(Sheet3!$Q$2:$Q$25,MATCH(H38859,Origin_List,0)),"")</f>
        <v/>
      </c>
    </row>
    <row r="38860" spans="4:13">
      <c r="D38860" s="20" t="str">
        <f>IFERROR(VLOOKUP(H38860&amp;"|"&amp;I38860,Sheet3!$H$2:$N$150,5,0),"")</f>
        <v/>
      </c>
      <c r="M38860" s="20" t="str">
        <f>IFERROR(INDEX(Sheet3!$Q$2:$Q$25,MATCH(H38860,Origin_List,0)),"")</f>
        <v/>
      </c>
    </row>
    <row r="38861" spans="4:13">
      <c r="D38861" s="20" t="str">
        <f>IFERROR(VLOOKUP(H38861&amp;"|"&amp;I38861,Sheet3!$H$2:$N$150,5,0),"")</f>
        <v/>
      </c>
      <c r="M38861" s="20" t="str">
        <f>IFERROR(INDEX(Sheet3!$Q$2:$Q$25,MATCH(H38861,Origin_List,0)),"")</f>
        <v/>
      </c>
    </row>
    <row r="38862" spans="4:13">
      <c r="D38862" s="20" t="str">
        <f>IFERROR(VLOOKUP(H38862&amp;"|"&amp;I38862,Sheet3!$H$2:$N$150,5,0),"")</f>
        <v/>
      </c>
      <c r="M38862" s="20" t="str">
        <f>IFERROR(INDEX(Sheet3!$Q$2:$Q$25,MATCH(H38862,Origin_List,0)),"")</f>
        <v/>
      </c>
    </row>
    <row r="38863" spans="4:13">
      <c r="D38863" s="20" t="str">
        <f>IFERROR(VLOOKUP(H38863&amp;"|"&amp;I38863,Sheet3!$H$2:$N$150,5,0),"")</f>
        <v/>
      </c>
      <c r="M38863" s="20" t="str">
        <f>IFERROR(INDEX(Sheet3!$Q$2:$Q$25,MATCH(H38863,Origin_List,0)),"")</f>
        <v/>
      </c>
    </row>
    <row r="38864" spans="4:13">
      <c r="D38864" s="20" t="str">
        <f>IFERROR(VLOOKUP(H38864&amp;"|"&amp;I38864,Sheet3!$H$2:$N$150,5,0),"")</f>
        <v/>
      </c>
      <c r="M38864" s="20" t="str">
        <f>IFERROR(INDEX(Sheet3!$Q$2:$Q$25,MATCH(H38864,Origin_List,0)),"")</f>
        <v/>
      </c>
    </row>
    <row r="38865" spans="4:13">
      <c r="D38865" s="20" t="str">
        <f>IFERROR(VLOOKUP(H38865&amp;"|"&amp;I38865,Sheet3!$H$2:$N$150,5,0),"")</f>
        <v/>
      </c>
      <c r="M38865" s="20" t="str">
        <f>IFERROR(INDEX(Sheet3!$Q$2:$Q$25,MATCH(H38865,Origin_List,0)),"")</f>
        <v/>
      </c>
    </row>
    <row r="38866" spans="4:13">
      <c r="D38866" s="20" t="str">
        <f>IFERROR(VLOOKUP(H38866&amp;"|"&amp;I38866,Sheet3!$H$2:$N$150,5,0),"")</f>
        <v/>
      </c>
      <c r="M38866" s="20" t="str">
        <f>IFERROR(INDEX(Sheet3!$Q$2:$Q$25,MATCH(H38866,Origin_List,0)),"")</f>
        <v/>
      </c>
    </row>
    <row r="38867" spans="4:13">
      <c r="D38867" s="20" t="str">
        <f>IFERROR(VLOOKUP(H38867&amp;"|"&amp;I38867,Sheet3!$H$2:$N$150,5,0),"")</f>
        <v/>
      </c>
      <c r="M38867" s="20" t="str">
        <f>IFERROR(INDEX(Sheet3!$Q$2:$Q$25,MATCH(H38867,Origin_List,0)),"")</f>
        <v/>
      </c>
    </row>
    <row r="38868" spans="4:13">
      <c r="D38868" s="20" t="str">
        <f>IFERROR(VLOOKUP(H38868&amp;"|"&amp;I38868,Sheet3!$H$2:$N$150,5,0),"")</f>
        <v/>
      </c>
      <c r="M38868" s="20" t="str">
        <f>IFERROR(INDEX(Sheet3!$Q$2:$Q$25,MATCH(H38868,Origin_List,0)),"")</f>
        <v/>
      </c>
    </row>
    <row r="38869" spans="4:13">
      <c r="D38869" s="20" t="str">
        <f>IFERROR(VLOOKUP(H38869&amp;"|"&amp;I38869,Sheet3!$H$2:$N$150,5,0),"")</f>
        <v/>
      </c>
      <c r="M38869" s="20" t="str">
        <f>IFERROR(INDEX(Sheet3!$Q$2:$Q$25,MATCH(H38869,Origin_List,0)),"")</f>
        <v/>
      </c>
    </row>
    <row r="38870" spans="4:13">
      <c r="D38870" s="20" t="str">
        <f>IFERROR(VLOOKUP(H38870&amp;"|"&amp;I38870,Sheet3!$H$2:$N$150,5,0),"")</f>
        <v/>
      </c>
      <c r="M38870" s="20" t="str">
        <f>IFERROR(INDEX(Sheet3!$Q$2:$Q$25,MATCH(H38870,Origin_List,0)),"")</f>
        <v/>
      </c>
    </row>
    <row r="38871" spans="4:13">
      <c r="D38871" s="20" t="str">
        <f>IFERROR(VLOOKUP(H38871&amp;"|"&amp;I38871,Sheet3!$H$2:$N$150,5,0),"")</f>
        <v/>
      </c>
      <c r="M38871" s="20" t="str">
        <f>IFERROR(INDEX(Sheet3!$Q$2:$Q$25,MATCH(H38871,Origin_List,0)),"")</f>
        <v/>
      </c>
    </row>
    <row r="38872" spans="4:13">
      <c r="D38872" s="20" t="str">
        <f>IFERROR(VLOOKUP(H38872&amp;"|"&amp;I38872,Sheet3!$H$2:$N$150,5,0),"")</f>
        <v/>
      </c>
      <c r="M38872" s="20" t="str">
        <f>IFERROR(INDEX(Sheet3!$Q$2:$Q$25,MATCH(H38872,Origin_List,0)),"")</f>
        <v/>
      </c>
    </row>
    <row r="38873" spans="4:13">
      <c r="D38873" s="20" t="str">
        <f>IFERROR(VLOOKUP(H38873&amp;"|"&amp;I38873,Sheet3!$H$2:$N$150,5,0),"")</f>
        <v/>
      </c>
      <c r="M38873" s="20" t="str">
        <f>IFERROR(INDEX(Sheet3!$Q$2:$Q$25,MATCH(H38873,Origin_List,0)),"")</f>
        <v/>
      </c>
    </row>
    <row r="38874" spans="4:13">
      <c r="D38874" s="20" t="str">
        <f>IFERROR(VLOOKUP(H38874&amp;"|"&amp;I38874,Sheet3!$H$2:$N$150,5,0),"")</f>
        <v/>
      </c>
      <c r="M38874" s="20" t="str">
        <f>IFERROR(INDEX(Sheet3!$Q$2:$Q$25,MATCH(H38874,Origin_List,0)),"")</f>
        <v/>
      </c>
    </row>
    <row r="38875" spans="4:13">
      <c r="D38875" s="20" t="str">
        <f>IFERROR(VLOOKUP(H38875&amp;"|"&amp;I38875,Sheet3!$H$2:$N$150,5,0),"")</f>
        <v/>
      </c>
      <c r="M38875" s="20" t="str">
        <f>IFERROR(INDEX(Sheet3!$Q$2:$Q$25,MATCH(H38875,Origin_List,0)),"")</f>
        <v/>
      </c>
    </row>
    <row r="38876" spans="4:13">
      <c r="D38876" s="20" t="str">
        <f>IFERROR(VLOOKUP(H38876&amp;"|"&amp;I38876,Sheet3!$H$2:$N$150,5,0),"")</f>
        <v/>
      </c>
      <c r="M38876" s="20" t="str">
        <f>IFERROR(INDEX(Sheet3!$Q$2:$Q$25,MATCH(H38876,Origin_List,0)),"")</f>
        <v/>
      </c>
    </row>
    <row r="38877" spans="4:13">
      <c r="D38877" s="20" t="str">
        <f>IFERROR(VLOOKUP(H38877&amp;"|"&amp;I38877,Sheet3!$H$2:$N$150,5,0),"")</f>
        <v/>
      </c>
      <c r="M38877" s="20" t="str">
        <f>IFERROR(INDEX(Sheet3!$Q$2:$Q$25,MATCH(H38877,Origin_List,0)),"")</f>
        <v/>
      </c>
    </row>
    <row r="38878" spans="4:13">
      <c r="D38878" s="20" t="str">
        <f>IFERROR(VLOOKUP(H38878&amp;"|"&amp;I38878,Sheet3!$H$2:$N$150,5,0),"")</f>
        <v/>
      </c>
      <c r="M38878" s="20" t="str">
        <f>IFERROR(INDEX(Sheet3!$Q$2:$Q$25,MATCH(H38878,Origin_List,0)),"")</f>
        <v/>
      </c>
    </row>
    <row r="38879" spans="4:13">
      <c r="D38879" s="20" t="str">
        <f>IFERROR(VLOOKUP(H38879&amp;"|"&amp;I38879,Sheet3!$H$2:$N$150,5,0),"")</f>
        <v/>
      </c>
      <c r="M38879" s="20" t="str">
        <f>IFERROR(INDEX(Sheet3!$Q$2:$Q$25,MATCH(H38879,Origin_List,0)),"")</f>
        <v/>
      </c>
    </row>
    <row r="38880" spans="4:13">
      <c r="D38880" s="20" t="str">
        <f>IFERROR(VLOOKUP(H38880&amp;"|"&amp;I38880,Sheet3!$H$2:$N$150,5,0),"")</f>
        <v/>
      </c>
      <c r="M38880" s="20" t="str">
        <f>IFERROR(INDEX(Sheet3!$Q$2:$Q$25,MATCH(H38880,Origin_List,0)),"")</f>
        <v/>
      </c>
    </row>
    <row r="38881" spans="4:13">
      <c r="D38881" s="20" t="str">
        <f>IFERROR(VLOOKUP(H38881&amp;"|"&amp;I38881,Sheet3!$H$2:$N$150,5,0),"")</f>
        <v/>
      </c>
      <c r="M38881" s="20" t="str">
        <f>IFERROR(INDEX(Sheet3!$Q$2:$Q$25,MATCH(H38881,Origin_List,0)),"")</f>
        <v/>
      </c>
    </row>
    <row r="38882" spans="4:13">
      <c r="D38882" s="20" t="str">
        <f>IFERROR(VLOOKUP(H38882&amp;"|"&amp;I38882,Sheet3!$H$2:$N$150,5,0),"")</f>
        <v/>
      </c>
      <c r="M38882" s="20" t="str">
        <f>IFERROR(INDEX(Sheet3!$Q$2:$Q$25,MATCH(H38882,Origin_List,0)),"")</f>
        <v/>
      </c>
    </row>
    <row r="38883" spans="4:13">
      <c r="D38883" s="20" t="str">
        <f>IFERROR(VLOOKUP(H38883&amp;"|"&amp;I38883,Sheet3!$H$2:$N$150,5,0),"")</f>
        <v/>
      </c>
      <c r="M38883" s="20" t="str">
        <f>IFERROR(INDEX(Sheet3!$Q$2:$Q$25,MATCH(H38883,Origin_List,0)),"")</f>
        <v/>
      </c>
    </row>
    <row r="38884" spans="4:13">
      <c r="D38884" s="20" t="str">
        <f>IFERROR(VLOOKUP(H38884&amp;"|"&amp;I38884,Sheet3!$H$2:$N$150,5,0),"")</f>
        <v/>
      </c>
      <c r="M38884" s="20" t="str">
        <f>IFERROR(INDEX(Sheet3!$Q$2:$Q$25,MATCH(H38884,Origin_List,0)),"")</f>
        <v/>
      </c>
    </row>
    <row r="38885" spans="4:13">
      <c r="D38885" s="20" t="str">
        <f>IFERROR(VLOOKUP(H38885&amp;"|"&amp;I38885,Sheet3!$H$2:$N$150,5,0),"")</f>
        <v/>
      </c>
      <c r="M38885" s="20" t="str">
        <f>IFERROR(INDEX(Sheet3!$Q$2:$Q$25,MATCH(H38885,Origin_List,0)),"")</f>
        <v/>
      </c>
    </row>
    <row r="38886" spans="4:13">
      <c r="D38886" s="20" t="str">
        <f>IFERROR(VLOOKUP(H38886&amp;"|"&amp;I38886,Sheet3!$H$2:$N$150,5,0),"")</f>
        <v/>
      </c>
      <c r="M38886" s="20" t="str">
        <f>IFERROR(INDEX(Sheet3!$Q$2:$Q$25,MATCH(H38886,Origin_List,0)),"")</f>
        <v/>
      </c>
    </row>
    <row r="38887" spans="4:13">
      <c r="D38887" s="20" t="str">
        <f>IFERROR(VLOOKUP(H38887&amp;"|"&amp;I38887,Sheet3!$H$2:$N$150,5,0),"")</f>
        <v/>
      </c>
      <c r="M38887" s="20" t="str">
        <f>IFERROR(INDEX(Sheet3!$Q$2:$Q$25,MATCH(H38887,Origin_List,0)),"")</f>
        <v/>
      </c>
    </row>
    <row r="38888" spans="4:13">
      <c r="D38888" s="20" t="str">
        <f>IFERROR(VLOOKUP(H38888&amp;"|"&amp;I38888,Sheet3!$H$2:$N$150,5,0),"")</f>
        <v/>
      </c>
      <c r="M38888" s="20" t="str">
        <f>IFERROR(INDEX(Sheet3!$Q$2:$Q$25,MATCH(H38888,Origin_List,0)),"")</f>
        <v/>
      </c>
    </row>
    <row r="38889" spans="4:13">
      <c r="D38889" s="20" t="str">
        <f>IFERROR(VLOOKUP(H38889&amp;"|"&amp;I38889,Sheet3!$H$2:$N$150,5,0),"")</f>
        <v/>
      </c>
      <c r="M38889" s="20" t="str">
        <f>IFERROR(INDEX(Sheet3!$Q$2:$Q$25,MATCH(H38889,Origin_List,0)),"")</f>
        <v/>
      </c>
    </row>
    <row r="38890" spans="4:13">
      <c r="D38890" s="20" t="str">
        <f>IFERROR(VLOOKUP(H38890&amp;"|"&amp;I38890,Sheet3!$H$2:$N$150,5,0),"")</f>
        <v/>
      </c>
      <c r="M38890" s="20" t="str">
        <f>IFERROR(INDEX(Sheet3!$Q$2:$Q$25,MATCH(H38890,Origin_List,0)),"")</f>
        <v/>
      </c>
    </row>
    <row r="38891" spans="4:13">
      <c r="D38891" s="20" t="str">
        <f>IFERROR(VLOOKUP(H38891&amp;"|"&amp;I38891,Sheet3!$H$2:$N$150,5,0),"")</f>
        <v/>
      </c>
      <c r="M38891" s="20" t="str">
        <f>IFERROR(INDEX(Sheet3!$Q$2:$Q$25,MATCH(H38891,Origin_List,0)),"")</f>
        <v/>
      </c>
    </row>
    <row r="38892" spans="4:13">
      <c r="D38892" s="20" t="str">
        <f>IFERROR(VLOOKUP(H38892&amp;"|"&amp;I38892,Sheet3!$H$2:$N$150,5,0),"")</f>
        <v/>
      </c>
      <c r="M38892" s="20" t="str">
        <f>IFERROR(INDEX(Sheet3!$Q$2:$Q$25,MATCH(H38892,Origin_List,0)),"")</f>
        <v/>
      </c>
    </row>
    <row r="38893" spans="4:13">
      <c r="D38893" s="20" t="str">
        <f>IFERROR(VLOOKUP(H38893&amp;"|"&amp;I38893,Sheet3!$H$2:$N$150,5,0),"")</f>
        <v/>
      </c>
      <c r="M38893" s="20" t="str">
        <f>IFERROR(INDEX(Sheet3!$Q$2:$Q$25,MATCH(H38893,Origin_List,0)),"")</f>
        <v/>
      </c>
    </row>
    <row r="38894" spans="4:13">
      <c r="D38894" s="20" t="str">
        <f>IFERROR(VLOOKUP(H38894&amp;"|"&amp;I38894,Sheet3!$H$2:$N$150,5,0),"")</f>
        <v/>
      </c>
      <c r="M38894" s="20" t="str">
        <f>IFERROR(INDEX(Sheet3!$Q$2:$Q$25,MATCH(H38894,Origin_List,0)),"")</f>
        <v/>
      </c>
    </row>
    <row r="38895" spans="4:13">
      <c r="D38895" s="20" t="str">
        <f>IFERROR(VLOOKUP(H38895&amp;"|"&amp;I38895,Sheet3!$H$2:$N$150,5,0),"")</f>
        <v/>
      </c>
      <c r="M38895" s="20" t="str">
        <f>IFERROR(INDEX(Sheet3!$Q$2:$Q$25,MATCH(H38895,Origin_List,0)),"")</f>
        <v/>
      </c>
    </row>
    <row r="38896" spans="4:13">
      <c r="D38896" s="20" t="str">
        <f>IFERROR(VLOOKUP(H38896&amp;"|"&amp;I38896,Sheet3!$H$2:$N$150,5,0),"")</f>
        <v/>
      </c>
      <c r="M38896" s="20" t="str">
        <f>IFERROR(INDEX(Sheet3!$Q$2:$Q$25,MATCH(H38896,Origin_List,0)),"")</f>
        <v/>
      </c>
    </row>
    <row r="38897" spans="4:13">
      <c r="D38897" s="20" t="str">
        <f>IFERROR(VLOOKUP(H38897&amp;"|"&amp;I38897,Sheet3!$H$2:$N$150,5,0),"")</f>
        <v/>
      </c>
      <c r="M38897" s="20" t="str">
        <f>IFERROR(INDEX(Sheet3!$Q$2:$Q$25,MATCH(H38897,Origin_List,0)),"")</f>
        <v/>
      </c>
    </row>
    <row r="38898" spans="4:13">
      <c r="D38898" s="20" t="str">
        <f>IFERROR(VLOOKUP(H38898&amp;"|"&amp;I38898,Sheet3!$H$2:$N$150,5,0),"")</f>
        <v/>
      </c>
      <c r="M38898" s="20" t="str">
        <f>IFERROR(INDEX(Sheet3!$Q$2:$Q$25,MATCH(H38898,Origin_List,0)),"")</f>
        <v/>
      </c>
    </row>
    <row r="38899" spans="4:13">
      <c r="D38899" s="20" t="str">
        <f>IFERROR(VLOOKUP(H38899&amp;"|"&amp;I38899,Sheet3!$H$2:$N$150,5,0),"")</f>
        <v/>
      </c>
      <c r="M38899" s="20" t="str">
        <f>IFERROR(INDEX(Sheet3!$Q$2:$Q$25,MATCH(H38899,Origin_List,0)),"")</f>
        <v/>
      </c>
    </row>
    <row r="38900" spans="4:13">
      <c r="D38900" s="20" t="str">
        <f>IFERROR(VLOOKUP(H38900&amp;"|"&amp;I38900,Sheet3!$H$2:$N$150,5,0),"")</f>
        <v/>
      </c>
      <c r="M38900" s="20" t="str">
        <f>IFERROR(INDEX(Sheet3!$Q$2:$Q$25,MATCH(H38900,Origin_List,0)),"")</f>
        <v/>
      </c>
    </row>
    <row r="38901" spans="4:13">
      <c r="D38901" s="20" t="str">
        <f>IFERROR(VLOOKUP(H38901&amp;"|"&amp;I38901,Sheet3!$H$2:$N$150,5,0),"")</f>
        <v/>
      </c>
      <c r="M38901" s="20" t="str">
        <f>IFERROR(INDEX(Sheet3!$Q$2:$Q$25,MATCH(H38901,Origin_List,0)),"")</f>
        <v/>
      </c>
    </row>
    <row r="38902" spans="4:13">
      <c r="D38902" s="20" t="str">
        <f>IFERROR(VLOOKUP(H38902&amp;"|"&amp;I38902,Sheet3!$H$2:$N$150,5,0),"")</f>
        <v/>
      </c>
      <c r="M38902" s="20" t="str">
        <f>IFERROR(INDEX(Sheet3!$Q$2:$Q$25,MATCH(H38902,Origin_List,0)),"")</f>
        <v/>
      </c>
    </row>
    <row r="38903" spans="4:13">
      <c r="D38903" s="20" t="str">
        <f>IFERROR(VLOOKUP(H38903&amp;"|"&amp;I38903,Sheet3!$H$2:$N$150,5,0),"")</f>
        <v/>
      </c>
      <c r="M38903" s="20" t="str">
        <f>IFERROR(INDEX(Sheet3!$Q$2:$Q$25,MATCH(H38903,Origin_List,0)),"")</f>
        <v/>
      </c>
    </row>
    <row r="38904" spans="4:13">
      <c r="D38904" s="20" t="str">
        <f>IFERROR(VLOOKUP(H38904&amp;"|"&amp;I38904,Sheet3!$H$2:$N$150,5,0),"")</f>
        <v/>
      </c>
      <c r="M38904" s="20" t="str">
        <f>IFERROR(INDEX(Sheet3!$Q$2:$Q$25,MATCH(H38904,Origin_List,0)),"")</f>
        <v/>
      </c>
    </row>
    <row r="38905" spans="4:13">
      <c r="D38905" s="20" t="str">
        <f>IFERROR(VLOOKUP(H38905&amp;"|"&amp;I38905,Sheet3!$H$2:$N$150,5,0),"")</f>
        <v/>
      </c>
      <c r="M38905" s="20" t="str">
        <f>IFERROR(INDEX(Sheet3!$Q$2:$Q$25,MATCH(H38905,Origin_List,0)),"")</f>
        <v/>
      </c>
    </row>
    <row r="38906" spans="4:13">
      <c r="D38906" s="20" t="str">
        <f>IFERROR(VLOOKUP(H38906&amp;"|"&amp;I38906,Sheet3!$H$2:$N$150,5,0),"")</f>
        <v/>
      </c>
      <c r="M38906" s="20" t="str">
        <f>IFERROR(INDEX(Sheet3!$Q$2:$Q$25,MATCH(H38906,Origin_List,0)),"")</f>
        <v/>
      </c>
    </row>
    <row r="38907" spans="4:13">
      <c r="D38907" s="20" t="str">
        <f>IFERROR(VLOOKUP(H38907&amp;"|"&amp;I38907,Sheet3!$H$2:$N$150,5,0),"")</f>
        <v/>
      </c>
      <c r="M38907" s="20" t="str">
        <f>IFERROR(INDEX(Sheet3!$Q$2:$Q$25,MATCH(H38907,Origin_List,0)),"")</f>
        <v/>
      </c>
    </row>
    <row r="38908" spans="4:13">
      <c r="D38908" s="20" t="str">
        <f>IFERROR(VLOOKUP(H38908&amp;"|"&amp;I38908,Sheet3!$H$2:$N$150,5,0),"")</f>
        <v/>
      </c>
      <c r="M38908" s="20" t="str">
        <f>IFERROR(INDEX(Sheet3!$Q$2:$Q$25,MATCH(H38908,Origin_List,0)),"")</f>
        <v/>
      </c>
    </row>
    <row r="38909" spans="4:13">
      <c r="D38909" s="20" t="str">
        <f>IFERROR(VLOOKUP(H38909&amp;"|"&amp;I38909,Sheet3!$H$2:$N$150,5,0),"")</f>
        <v/>
      </c>
      <c r="M38909" s="20" t="str">
        <f>IFERROR(INDEX(Sheet3!$Q$2:$Q$25,MATCH(H38909,Origin_List,0)),"")</f>
        <v/>
      </c>
    </row>
    <row r="38910" spans="4:13">
      <c r="D38910" s="20" t="str">
        <f>IFERROR(VLOOKUP(H38910&amp;"|"&amp;I38910,Sheet3!$H$2:$N$150,5,0),"")</f>
        <v/>
      </c>
      <c r="M38910" s="20" t="str">
        <f>IFERROR(INDEX(Sheet3!$Q$2:$Q$25,MATCH(H38910,Origin_List,0)),"")</f>
        <v/>
      </c>
    </row>
    <row r="38911" spans="4:13">
      <c r="D38911" s="20" t="str">
        <f>IFERROR(VLOOKUP(H38911&amp;"|"&amp;I38911,Sheet3!$H$2:$N$150,5,0),"")</f>
        <v/>
      </c>
      <c r="M38911" s="20" t="str">
        <f>IFERROR(INDEX(Sheet3!$Q$2:$Q$25,MATCH(H38911,Origin_List,0)),"")</f>
        <v/>
      </c>
    </row>
    <row r="38912" spans="4:13">
      <c r="D38912" s="20" t="str">
        <f>IFERROR(VLOOKUP(H38912&amp;"|"&amp;I38912,Sheet3!$H$2:$N$150,5,0),"")</f>
        <v/>
      </c>
      <c r="M38912" s="20" t="str">
        <f>IFERROR(INDEX(Sheet3!$Q$2:$Q$25,MATCH(H38912,Origin_List,0)),"")</f>
        <v/>
      </c>
    </row>
    <row r="38913" spans="4:13">
      <c r="D38913" s="20" t="str">
        <f>IFERROR(VLOOKUP(H38913&amp;"|"&amp;I38913,Sheet3!$H$2:$N$150,5,0),"")</f>
        <v/>
      </c>
      <c r="M38913" s="20" t="str">
        <f>IFERROR(INDEX(Sheet3!$Q$2:$Q$25,MATCH(H38913,Origin_List,0)),"")</f>
        <v/>
      </c>
    </row>
    <row r="38914" spans="4:13">
      <c r="D38914" s="20" t="str">
        <f>IFERROR(VLOOKUP(H38914&amp;"|"&amp;I38914,Sheet3!$H$2:$N$150,5,0),"")</f>
        <v/>
      </c>
      <c r="M38914" s="20" t="str">
        <f>IFERROR(INDEX(Sheet3!$Q$2:$Q$25,MATCH(H38914,Origin_List,0)),"")</f>
        <v/>
      </c>
    </row>
    <row r="38915" spans="4:13">
      <c r="D38915" s="20" t="str">
        <f>IFERROR(VLOOKUP(H38915&amp;"|"&amp;I38915,Sheet3!$H$2:$N$150,5,0),"")</f>
        <v/>
      </c>
      <c r="M38915" s="20" t="str">
        <f>IFERROR(INDEX(Sheet3!$Q$2:$Q$25,MATCH(H38915,Origin_List,0)),"")</f>
        <v/>
      </c>
    </row>
    <row r="38916" spans="4:13">
      <c r="D38916" s="20" t="str">
        <f>IFERROR(VLOOKUP(H38916&amp;"|"&amp;I38916,Sheet3!$H$2:$N$150,5,0),"")</f>
        <v/>
      </c>
      <c r="M38916" s="20" t="str">
        <f>IFERROR(INDEX(Sheet3!$Q$2:$Q$25,MATCH(H38916,Origin_List,0)),"")</f>
        <v/>
      </c>
    </row>
    <row r="38917" spans="4:13">
      <c r="D38917" s="20" t="str">
        <f>IFERROR(VLOOKUP(H38917&amp;"|"&amp;I38917,Sheet3!$H$2:$N$150,5,0),"")</f>
        <v/>
      </c>
      <c r="M38917" s="20" t="str">
        <f>IFERROR(INDEX(Sheet3!$Q$2:$Q$25,MATCH(H38917,Origin_List,0)),"")</f>
        <v/>
      </c>
    </row>
    <row r="38918" spans="4:13">
      <c r="D38918" s="20" t="str">
        <f>IFERROR(VLOOKUP(H38918&amp;"|"&amp;I38918,Sheet3!$H$2:$N$150,5,0),"")</f>
        <v/>
      </c>
      <c r="M38918" s="20" t="str">
        <f>IFERROR(INDEX(Sheet3!$Q$2:$Q$25,MATCH(H38918,Origin_List,0)),"")</f>
        <v/>
      </c>
    </row>
    <row r="38919" spans="4:13">
      <c r="D38919" s="20" t="str">
        <f>IFERROR(VLOOKUP(H38919&amp;"|"&amp;I38919,Sheet3!$H$2:$N$150,5,0),"")</f>
        <v/>
      </c>
      <c r="M38919" s="20" t="str">
        <f>IFERROR(INDEX(Sheet3!$Q$2:$Q$25,MATCH(H38919,Origin_List,0)),"")</f>
        <v/>
      </c>
    </row>
    <row r="38920" spans="4:13">
      <c r="D38920" s="20" t="str">
        <f>IFERROR(VLOOKUP(H38920&amp;"|"&amp;I38920,Sheet3!$H$2:$N$150,5,0),"")</f>
        <v/>
      </c>
      <c r="M38920" s="20" t="str">
        <f>IFERROR(INDEX(Sheet3!$Q$2:$Q$25,MATCH(H38920,Origin_List,0)),"")</f>
        <v/>
      </c>
    </row>
    <row r="38921" spans="4:13">
      <c r="D38921" s="20" t="str">
        <f>IFERROR(VLOOKUP(H38921&amp;"|"&amp;I38921,Sheet3!$H$2:$N$150,5,0),"")</f>
        <v/>
      </c>
      <c r="M38921" s="20" t="str">
        <f>IFERROR(INDEX(Sheet3!$Q$2:$Q$25,MATCH(H38921,Origin_List,0)),"")</f>
        <v/>
      </c>
    </row>
    <row r="38922" spans="4:13">
      <c r="D38922" s="20" t="str">
        <f>IFERROR(VLOOKUP(H38922&amp;"|"&amp;I38922,Sheet3!$H$2:$N$150,5,0),"")</f>
        <v/>
      </c>
      <c r="M38922" s="20" t="str">
        <f>IFERROR(INDEX(Sheet3!$Q$2:$Q$25,MATCH(H38922,Origin_List,0)),"")</f>
        <v/>
      </c>
    </row>
    <row r="38923" spans="4:13">
      <c r="D38923" s="20" t="str">
        <f>IFERROR(VLOOKUP(H38923&amp;"|"&amp;I38923,Sheet3!$H$2:$N$150,5,0),"")</f>
        <v/>
      </c>
      <c r="M38923" s="20" t="str">
        <f>IFERROR(INDEX(Sheet3!$Q$2:$Q$25,MATCH(H38923,Origin_List,0)),"")</f>
        <v/>
      </c>
    </row>
    <row r="38924" spans="4:13">
      <c r="D38924" s="20" t="str">
        <f>IFERROR(VLOOKUP(H38924&amp;"|"&amp;I38924,Sheet3!$H$2:$N$150,5,0),"")</f>
        <v/>
      </c>
      <c r="M38924" s="20" t="str">
        <f>IFERROR(INDEX(Sheet3!$Q$2:$Q$25,MATCH(H38924,Origin_List,0)),"")</f>
        <v/>
      </c>
    </row>
    <row r="38925" spans="4:13">
      <c r="D38925" s="20" t="str">
        <f>IFERROR(VLOOKUP(H38925&amp;"|"&amp;I38925,Sheet3!$H$2:$N$150,5,0),"")</f>
        <v/>
      </c>
      <c r="M38925" s="20" t="str">
        <f>IFERROR(INDEX(Sheet3!$Q$2:$Q$25,MATCH(H38925,Origin_List,0)),"")</f>
        <v/>
      </c>
    </row>
    <row r="38926" spans="4:13">
      <c r="D38926" s="20" t="str">
        <f>IFERROR(VLOOKUP(H38926&amp;"|"&amp;I38926,Sheet3!$H$2:$N$150,5,0),"")</f>
        <v/>
      </c>
      <c r="M38926" s="20" t="str">
        <f>IFERROR(INDEX(Sheet3!$Q$2:$Q$25,MATCH(H38926,Origin_List,0)),"")</f>
        <v/>
      </c>
    </row>
    <row r="38927" spans="4:13">
      <c r="D38927" s="20" t="str">
        <f>IFERROR(VLOOKUP(H38927&amp;"|"&amp;I38927,Sheet3!$H$2:$N$150,5,0),"")</f>
        <v/>
      </c>
      <c r="M38927" s="20" t="str">
        <f>IFERROR(INDEX(Sheet3!$Q$2:$Q$25,MATCH(H38927,Origin_List,0)),"")</f>
        <v/>
      </c>
    </row>
    <row r="38928" spans="4:13">
      <c r="D38928" s="20" t="str">
        <f>IFERROR(VLOOKUP(H38928&amp;"|"&amp;I38928,Sheet3!$H$2:$N$150,5,0),"")</f>
        <v/>
      </c>
      <c r="M38928" s="20" t="str">
        <f>IFERROR(INDEX(Sheet3!$Q$2:$Q$25,MATCH(H38928,Origin_List,0)),"")</f>
        <v/>
      </c>
    </row>
    <row r="38929" spans="4:13">
      <c r="D38929" s="20" t="str">
        <f>IFERROR(VLOOKUP(H38929&amp;"|"&amp;I38929,Sheet3!$H$2:$N$150,5,0),"")</f>
        <v/>
      </c>
      <c r="M38929" s="20" t="str">
        <f>IFERROR(INDEX(Sheet3!$Q$2:$Q$25,MATCH(H38929,Origin_List,0)),"")</f>
        <v/>
      </c>
    </row>
    <row r="38930" spans="4:13">
      <c r="D38930" s="20" t="str">
        <f>IFERROR(VLOOKUP(H38930&amp;"|"&amp;I38930,Sheet3!$H$2:$N$150,5,0),"")</f>
        <v/>
      </c>
      <c r="M38930" s="20" t="str">
        <f>IFERROR(INDEX(Sheet3!$Q$2:$Q$25,MATCH(H38930,Origin_List,0)),"")</f>
        <v/>
      </c>
    </row>
    <row r="38931" spans="4:13">
      <c r="D38931" s="20" t="str">
        <f>IFERROR(VLOOKUP(H38931&amp;"|"&amp;I38931,Sheet3!$H$2:$N$150,5,0),"")</f>
        <v/>
      </c>
      <c r="M38931" s="20" t="str">
        <f>IFERROR(INDEX(Sheet3!$Q$2:$Q$25,MATCH(H38931,Origin_List,0)),"")</f>
        <v/>
      </c>
    </row>
    <row r="38932" spans="4:13">
      <c r="D38932" s="20" t="str">
        <f>IFERROR(VLOOKUP(H38932&amp;"|"&amp;I38932,Sheet3!$H$2:$N$150,5,0),"")</f>
        <v/>
      </c>
      <c r="M38932" s="20" t="str">
        <f>IFERROR(INDEX(Sheet3!$Q$2:$Q$25,MATCH(H38932,Origin_List,0)),"")</f>
        <v/>
      </c>
    </row>
    <row r="38933" spans="4:13">
      <c r="D38933" s="20" t="str">
        <f>IFERROR(VLOOKUP(H38933&amp;"|"&amp;I38933,Sheet3!$H$2:$N$150,5,0),"")</f>
        <v/>
      </c>
      <c r="M38933" s="20" t="str">
        <f>IFERROR(INDEX(Sheet3!$Q$2:$Q$25,MATCH(H38933,Origin_List,0)),"")</f>
        <v/>
      </c>
    </row>
    <row r="38934" spans="4:13">
      <c r="D38934" s="20" t="str">
        <f>IFERROR(VLOOKUP(H38934&amp;"|"&amp;I38934,Sheet3!$H$2:$N$150,5,0),"")</f>
        <v/>
      </c>
      <c r="M38934" s="20" t="str">
        <f>IFERROR(INDEX(Sheet3!$Q$2:$Q$25,MATCH(H38934,Origin_List,0)),"")</f>
        <v/>
      </c>
    </row>
    <row r="38935" spans="4:13">
      <c r="D38935" s="20" t="str">
        <f>IFERROR(VLOOKUP(H38935&amp;"|"&amp;I38935,Sheet3!$H$2:$N$150,5,0),"")</f>
        <v/>
      </c>
      <c r="M38935" s="20" t="str">
        <f>IFERROR(INDEX(Sheet3!$Q$2:$Q$25,MATCH(H38935,Origin_List,0)),"")</f>
        <v/>
      </c>
    </row>
    <row r="38936" spans="4:13">
      <c r="D38936" s="20" t="str">
        <f>IFERROR(VLOOKUP(H38936&amp;"|"&amp;I38936,Sheet3!$H$2:$N$150,5,0),"")</f>
        <v/>
      </c>
      <c r="M38936" s="20" t="str">
        <f>IFERROR(INDEX(Sheet3!$Q$2:$Q$25,MATCH(H38936,Origin_List,0)),"")</f>
        <v/>
      </c>
    </row>
    <row r="38937" spans="4:13">
      <c r="D38937" s="20" t="str">
        <f>IFERROR(VLOOKUP(H38937&amp;"|"&amp;I38937,Sheet3!$H$2:$N$150,5,0),"")</f>
        <v/>
      </c>
      <c r="M38937" s="20" t="str">
        <f>IFERROR(INDEX(Sheet3!$Q$2:$Q$25,MATCH(H38937,Origin_List,0)),"")</f>
        <v/>
      </c>
    </row>
    <row r="38938" spans="4:13">
      <c r="D38938" s="20" t="str">
        <f>IFERROR(VLOOKUP(H38938&amp;"|"&amp;I38938,Sheet3!$H$2:$N$150,5,0),"")</f>
        <v/>
      </c>
      <c r="M38938" s="20" t="str">
        <f>IFERROR(INDEX(Sheet3!$Q$2:$Q$25,MATCH(H38938,Origin_List,0)),"")</f>
        <v/>
      </c>
    </row>
    <row r="38939" spans="4:13">
      <c r="D38939" s="20" t="str">
        <f>IFERROR(VLOOKUP(H38939&amp;"|"&amp;I38939,Sheet3!$H$2:$N$150,5,0),"")</f>
        <v/>
      </c>
      <c r="M38939" s="20" t="str">
        <f>IFERROR(INDEX(Sheet3!$Q$2:$Q$25,MATCH(H38939,Origin_List,0)),"")</f>
        <v/>
      </c>
    </row>
    <row r="38940" spans="4:13">
      <c r="D38940" s="20" t="str">
        <f>IFERROR(VLOOKUP(H38940&amp;"|"&amp;I38940,Sheet3!$H$2:$N$150,5,0),"")</f>
        <v/>
      </c>
      <c r="M38940" s="20" t="str">
        <f>IFERROR(INDEX(Sheet3!$Q$2:$Q$25,MATCH(H38940,Origin_List,0)),"")</f>
        <v/>
      </c>
    </row>
    <row r="38941" spans="4:13">
      <c r="D38941" s="20" t="str">
        <f>IFERROR(VLOOKUP(H38941&amp;"|"&amp;I38941,Sheet3!$H$2:$N$150,5,0),"")</f>
        <v/>
      </c>
      <c r="M38941" s="20" t="str">
        <f>IFERROR(INDEX(Sheet3!$Q$2:$Q$25,MATCH(H38941,Origin_List,0)),"")</f>
        <v/>
      </c>
    </row>
    <row r="38942" spans="4:13">
      <c r="D38942" s="20" t="str">
        <f>IFERROR(VLOOKUP(H38942&amp;"|"&amp;I38942,Sheet3!$H$2:$N$150,5,0),"")</f>
        <v/>
      </c>
      <c r="M38942" s="20" t="str">
        <f>IFERROR(INDEX(Sheet3!$Q$2:$Q$25,MATCH(H38942,Origin_List,0)),"")</f>
        <v/>
      </c>
    </row>
    <row r="38943" spans="4:13">
      <c r="D38943" s="20" t="str">
        <f>IFERROR(VLOOKUP(H38943&amp;"|"&amp;I38943,Sheet3!$H$2:$N$150,5,0),"")</f>
        <v/>
      </c>
      <c r="M38943" s="20" t="str">
        <f>IFERROR(INDEX(Sheet3!$Q$2:$Q$25,MATCH(H38943,Origin_List,0)),"")</f>
        <v/>
      </c>
    </row>
    <row r="38944" spans="4:13">
      <c r="D38944" s="20" t="str">
        <f>IFERROR(VLOOKUP(H38944&amp;"|"&amp;I38944,Sheet3!$H$2:$N$150,5,0),"")</f>
        <v/>
      </c>
      <c r="M38944" s="20" t="str">
        <f>IFERROR(INDEX(Sheet3!$Q$2:$Q$25,MATCH(H38944,Origin_List,0)),"")</f>
        <v/>
      </c>
    </row>
    <row r="38945" spans="4:13">
      <c r="D38945" s="20" t="str">
        <f>IFERROR(VLOOKUP(H38945&amp;"|"&amp;I38945,Sheet3!$H$2:$N$150,5,0),"")</f>
        <v/>
      </c>
      <c r="M38945" s="20" t="str">
        <f>IFERROR(INDEX(Sheet3!$Q$2:$Q$25,MATCH(H38945,Origin_List,0)),"")</f>
        <v/>
      </c>
    </row>
    <row r="38946" spans="4:13">
      <c r="D38946" s="20" t="str">
        <f>IFERROR(VLOOKUP(H38946&amp;"|"&amp;I38946,Sheet3!$H$2:$N$150,5,0),"")</f>
        <v/>
      </c>
      <c r="M38946" s="20" t="str">
        <f>IFERROR(INDEX(Sheet3!$Q$2:$Q$25,MATCH(H38946,Origin_List,0)),"")</f>
        <v/>
      </c>
    </row>
    <row r="38947" spans="4:13">
      <c r="D38947" s="20" t="str">
        <f>IFERROR(VLOOKUP(H38947&amp;"|"&amp;I38947,Sheet3!$H$2:$N$150,5,0),"")</f>
        <v/>
      </c>
      <c r="M38947" s="20" t="str">
        <f>IFERROR(INDEX(Sheet3!$Q$2:$Q$25,MATCH(H38947,Origin_List,0)),"")</f>
        <v/>
      </c>
    </row>
    <row r="38948" spans="4:13">
      <c r="D38948" s="20" t="str">
        <f>IFERROR(VLOOKUP(H38948&amp;"|"&amp;I38948,Sheet3!$H$2:$N$150,5,0),"")</f>
        <v/>
      </c>
      <c r="M38948" s="20" t="str">
        <f>IFERROR(INDEX(Sheet3!$Q$2:$Q$25,MATCH(H38948,Origin_List,0)),"")</f>
        <v/>
      </c>
    </row>
    <row r="38949" spans="4:13">
      <c r="D38949" s="20" t="str">
        <f>IFERROR(VLOOKUP(H38949&amp;"|"&amp;I38949,Sheet3!$H$2:$N$150,5,0),"")</f>
        <v/>
      </c>
      <c r="M38949" s="20" t="str">
        <f>IFERROR(INDEX(Sheet3!$Q$2:$Q$25,MATCH(H38949,Origin_List,0)),"")</f>
        <v/>
      </c>
    </row>
    <row r="38950" spans="4:13">
      <c r="D38950" s="20" t="str">
        <f>IFERROR(VLOOKUP(H38950&amp;"|"&amp;I38950,Sheet3!$H$2:$N$150,5,0),"")</f>
        <v/>
      </c>
      <c r="M38950" s="20" t="str">
        <f>IFERROR(INDEX(Sheet3!$Q$2:$Q$25,MATCH(H38950,Origin_List,0)),"")</f>
        <v/>
      </c>
    </row>
    <row r="38951" spans="4:13">
      <c r="D38951" s="20" t="str">
        <f>IFERROR(VLOOKUP(H38951&amp;"|"&amp;I38951,Sheet3!$H$2:$N$150,5,0),"")</f>
        <v/>
      </c>
      <c r="M38951" s="20" t="str">
        <f>IFERROR(INDEX(Sheet3!$Q$2:$Q$25,MATCH(H38951,Origin_List,0)),"")</f>
        <v/>
      </c>
    </row>
    <row r="38952" spans="4:13">
      <c r="D38952" s="20" t="str">
        <f>IFERROR(VLOOKUP(H38952&amp;"|"&amp;I38952,Sheet3!$H$2:$N$150,5,0),"")</f>
        <v/>
      </c>
      <c r="M38952" s="20" t="str">
        <f>IFERROR(INDEX(Sheet3!$Q$2:$Q$25,MATCH(H38952,Origin_List,0)),"")</f>
        <v/>
      </c>
    </row>
    <row r="38953" spans="4:13">
      <c r="D38953" s="20" t="str">
        <f>IFERROR(VLOOKUP(H38953&amp;"|"&amp;I38953,Sheet3!$H$2:$N$150,5,0),"")</f>
        <v/>
      </c>
      <c r="M38953" s="20" t="str">
        <f>IFERROR(INDEX(Sheet3!$Q$2:$Q$25,MATCH(H38953,Origin_List,0)),"")</f>
        <v/>
      </c>
    </row>
    <row r="38954" spans="4:13">
      <c r="D38954" s="20" t="str">
        <f>IFERROR(VLOOKUP(H38954&amp;"|"&amp;I38954,Sheet3!$H$2:$N$150,5,0),"")</f>
        <v/>
      </c>
      <c r="M38954" s="20" t="str">
        <f>IFERROR(INDEX(Sheet3!$Q$2:$Q$25,MATCH(H38954,Origin_List,0)),"")</f>
        <v/>
      </c>
    </row>
    <row r="38955" spans="4:13">
      <c r="D38955" s="20" t="str">
        <f>IFERROR(VLOOKUP(H38955&amp;"|"&amp;I38955,Sheet3!$H$2:$N$150,5,0),"")</f>
        <v/>
      </c>
      <c r="M38955" s="20" t="str">
        <f>IFERROR(INDEX(Sheet3!$Q$2:$Q$25,MATCH(H38955,Origin_List,0)),"")</f>
        <v/>
      </c>
    </row>
    <row r="38956" spans="4:13">
      <c r="D38956" s="20" t="str">
        <f>IFERROR(VLOOKUP(H38956&amp;"|"&amp;I38956,Sheet3!$H$2:$N$150,5,0),"")</f>
        <v/>
      </c>
      <c r="M38956" s="20" t="str">
        <f>IFERROR(INDEX(Sheet3!$Q$2:$Q$25,MATCH(H38956,Origin_List,0)),"")</f>
        <v/>
      </c>
    </row>
    <row r="38957" spans="4:13">
      <c r="D38957" s="20" t="str">
        <f>IFERROR(VLOOKUP(H38957&amp;"|"&amp;I38957,Sheet3!$H$2:$N$150,5,0),"")</f>
        <v/>
      </c>
      <c r="M38957" s="20" t="str">
        <f>IFERROR(INDEX(Sheet3!$Q$2:$Q$25,MATCH(H38957,Origin_List,0)),"")</f>
        <v/>
      </c>
    </row>
    <row r="38958" spans="4:13">
      <c r="D38958" s="20" t="str">
        <f>IFERROR(VLOOKUP(H38958&amp;"|"&amp;I38958,Sheet3!$H$2:$N$150,5,0),"")</f>
        <v/>
      </c>
      <c r="M38958" s="20" t="str">
        <f>IFERROR(INDEX(Sheet3!$Q$2:$Q$25,MATCH(H38958,Origin_List,0)),"")</f>
        <v/>
      </c>
    </row>
    <row r="38959" spans="4:13">
      <c r="D38959" s="20" t="str">
        <f>IFERROR(VLOOKUP(H38959&amp;"|"&amp;I38959,Sheet3!$H$2:$N$150,5,0),"")</f>
        <v/>
      </c>
      <c r="M38959" s="20" t="str">
        <f>IFERROR(INDEX(Sheet3!$Q$2:$Q$25,MATCH(H38959,Origin_List,0)),"")</f>
        <v/>
      </c>
    </row>
    <row r="38960" spans="4:13">
      <c r="D38960" s="20" t="str">
        <f>IFERROR(VLOOKUP(H38960&amp;"|"&amp;I38960,Sheet3!$H$2:$N$150,5,0),"")</f>
        <v/>
      </c>
      <c r="M38960" s="20" t="str">
        <f>IFERROR(INDEX(Sheet3!$Q$2:$Q$25,MATCH(H38960,Origin_List,0)),"")</f>
        <v/>
      </c>
    </row>
    <row r="38961" spans="4:13">
      <c r="D38961" s="20" t="str">
        <f>IFERROR(VLOOKUP(H38961&amp;"|"&amp;I38961,Sheet3!$H$2:$N$150,5,0),"")</f>
        <v/>
      </c>
      <c r="M38961" s="20" t="str">
        <f>IFERROR(INDEX(Sheet3!$Q$2:$Q$25,MATCH(H38961,Origin_List,0)),"")</f>
        <v/>
      </c>
    </row>
    <row r="38962" spans="4:13">
      <c r="D38962" s="20" t="str">
        <f>IFERROR(VLOOKUP(H38962&amp;"|"&amp;I38962,Sheet3!$H$2:$N$150,5,0),"")</f>
        <v/>
      </c>
      <c r="M38962" s="20" t="str">
        <f>IFERROR(INDEX(Sheet3!$Q$2:$Q$25,MATCH(H38962,Origin_List,0)),"")</f>
        <v/>
      </c>
    </row>
    <row r="38963" spans="4:13">
      <c r="D38963" s="20" t="str">
        <f>IFERROR(VLOOKUP(H38963&amp;"|"&amp;I38963,Sheet3!$H$2:$N$150,5,0),"")</f>
        <v/>
      </c>
      <c r="M38963" s="20" t="str">
        <f>IFERROR(INDEX(Sheet3!$Q$2:$Q$25,MATCH(H38963,Origin_List,0)),"")</f>
        <v/>
      </c>
    </row>
    <row r="38964" spans="4:13">
      <c r="D38964" s="20" t="str">
        <f>IFERROR(VLOOKUP(H38964&amp;"|"&amp;I38964,Sheet3!$H$2:$N$150,5,0),"")</f>
        <v/>
      </c>
      <c r="M38964" s="20" t="str">
        <f>IFERROR(INDEX(Sheet3!$Q$2:$Q$25,MATCH(H38964,Origin_List,0)),"")</f>
        <v/>
      </c>
    </row>
    <row r="38965" spans="4:13">
      <c r="D38965" s="20" t="str">
        <f>IFERROR(VLOOKUP(H38965&amp;"|"&amp;I38965,Sheet3!$H$2:$N$150,5,0),"")</f>
        <v/>
      </c>
      <c r="M38965" s="20" t="str">
        <f>IFERROR(INDEX(Sheet3!$Q$2:$Q$25,MATCH(H38965,Origin_List,0)),"")</f>
        <v/>
      </c>
    </row>
    <row r="38966" spans="4:13">
      <c r="D38966" s="20" t="str">
        <f>IFERROR(VLOOKUP(H38966&amp;"|"&amp;I38966,Sheet3!$H$2:$N$150,5,0),"")</f>
        <v/>
      </c>
      <c r="M38966" s="20" t="str">
        <f>IFERROR(INDEX(Sheet3!$Q$2:$Q$25,MATCH(H38966,Origin_List,0)),"")</f>
        <v/>
      </c>
    </row>
    <row r="38967" spans="4:13">
      <c r="D38967" s="20" t="str">
        <f>IFERROR(VLOOKUP(H38967&amp;"|"&amp;I38967,Sheet3!$H$2:$N$150,5,0),"")</f>
        <v/>
      </c>
      <c r="M38967" s="20" t="str">
        <f>IFERROR(INDEX(Sheet3!$Q$2:$Q$25,MATCH(H38967,Origin_List,0)),"")</f>
        <v/>
      </c>
    </row>
    <row r="38968" spans="4:13">
      <c r="D38968" s="20" t="str">
        <f>IFERROR(VLOOKUP(H38968&amp;"|"&amp;I38968,Sheet3!$H$2:$N$150,5,0),"")</f>
        <v/>
      </c>
      <c r="M38968" s="20" t="str">
        <f>IFERROR(INDEX(Sheet3!$Q$2:$Q$25,MATCH(H38968,Origin_List,0)),"")</f>
        <v/>
      </c>
    </row>
    <row r="38969" spans="4:13">
      <c r="D38969" s="20" t="str">
        <f>IFERROR(VLOOKUP(H38969&amp;"|"&amp;I38969,Sheet3!$H$2:$N$150,5,0),"")</f>
        <v/>
      </c>
      <c r="M38969" s="20" t="str">
        <f>IFERROR(INDEX(Sheet3!$Q$2:$Q$25,MATCH(H38969,Origin_List,0)),"")</f>
        <v/>
      </c>
    </row>
    <row r="38970" spans="4:13">
      <c r="D38970" s="20" t="str">
        <f>IFERROR(VLOOKUP(H38970&amp;"|"&amp;I38970,Sheet3!$H$2:$N$150,5,0),"")</f>
        <v/>
      </c>
      <c r="M38970" s="20" t="str">
        <f>IFERROR(INDEX(Sheet3!$Q$2:$Q$25,MATCH(H38970,Origin_List,0)),"")</f>
        <v/>
      </c>
    </row>
    <row r="38971" spans="4:13">
      <c r="D38971" s="20" t="str">
        <f>IFERROR(VLOOKUP(H38971&amp;"|"&amp;I38971,Sheet3!$H$2:$N$150,5,0),"")</f>
        <v/>
      </c>
      <c r="M38971" s="20" t="str">
        <f>IFERROR(INDEX(Sheet3!$Q$2:$Q$25,MATCH(H38971,Origin_List,0)),"")</f>
        <v/>
      </c>
    </row>
    <row r="38972" spans="4:13">
      <c r="D38972" s="20" t="str">
        <f>IFERROR(VLOOKUP(H38972&amp;"|"&amp;I38972,Sheet3!$H$2:$N$150,5,0),"")</f>
        <v/>
      </c>
      <c r="M38972" s="20" t="str">
        <f>IFERROR(INDEX(Sheet3!$Q$2:$Q$25,MATCH(H38972,Origin_List,0)),"")</f>
        <v/>
      </c>
    </row>
    <row r="38973" spans="4:13">
      <c r="D38973" s="20" t="str">
        <f>IFERROR(VLOOKUP(H38973&amp;"|"&amp;I38973,Sheet3!$H$2:$N$150,5,0),"")</f>
        <v/>
      </c>
      <c r="M38973" s="20" t="str">
        <f>IFERROR(INDEX(Sheet3!$Q$2:$Q$25,MATCH(H38973,Origin_List,0)),"")</f>
        <v/>
      </c>
    </row>
    <row r="38974" spans="4:13">
      <c r="D38974" s="20" t="str">
        <f>IFERROR(VLOOKUP(H38974&amp;"|"&amp;I38974,Sheet3!$H$2:$N$150,5,0),"")</f>
        <v/>
      </c>
      <c r="M38974" s="20" t="str">
        <f>IFERROR(INDEX(Sheet3!$Q$2:$Q$25,MATCH(H38974,Origin_List,0)),"")</f>
        <v/>
      </c>
    </row>
    <row r="38975" spans="4:13">
      <c r="D38975" s="20" t="str">
        <f>IFERROR(VLOOKUP(H38975&amp;"|"&amp;I38975,Sheet3!$H$2:$N$150,5,0),"")</f>
        <v/>
      </c>
      <c r="M38975" s="20" t="str">
        <f>IFERROR(INDEX(Sheet3!$Q$2:$Q$25,MATCH(H38975,Origin_List,0)),"")</f>
        <v/>
      </c>
    </row>
    <row r="38976" spans="4:13">
      <c r="D38976" s="20" t="str">
        <f>IFERROR(VLOOKUP(H38976&amp;"|"&amp;I38976,Sheet3!$H$2:$N$150,5,0),"")</f>
        <v/>
      </c>
      <c r="M38976" s="20" t="str">
        <f>IFERROR(INDEX(Sheet3!$Q$2:$Q$25,MATCH(H38976,Origin_List,0)),"")</f>
        <v/>
      </c>
    </row>
    <row r="38977" spans="4:13">
      <c r="D38977" s="20" t="str">
        <f>IFERROR(VLOOKUP(H38977&amp;"|"&amp;I38977,Sheet3!$H$2:$N$150,5,0),"")</f>
        <v/>
      </c>
      <c r="M38977" s="20" t="str">
        <f>IFERROR(INDEX(Sheet3!$Q$2:$Q$25,MATCH(H38977,Origin_List,0)),"")</f>
        <v/>
      </c>
    </row>
    <row r="38978" spans="4:13">
      <c r="D38978" s="20" t="str">
        <f>IFERROR(VLOOKUP(H38978&amp;"|"&amp;I38978,Sheet3!$H$2:$N$150,5,0),"")</f>
        <v/>
      </c>
      <c r="M38978" s="20" t="str">
        <f>IFERROR(INDEX(Sheet3!$Q$2:$Q$25,MATCH(H38978,Origin_List,0)),"")</f>
        <v/>
      </c>
    </row>
    <row r="38979" spans="4:13">
      <c r="D38979" s="20" t="str">
        <f>IFERROR(VLOOKUP(H38979&amp;"|"&amp;I38979,Sheet3!$H$2:$N$150,5,0),"")</f>
        <v/>
      </c>
      <c r="M38979" s="20" t="str">
        <f>IFERROR(INDEX(Sheet3!$Q$2:$Q$25,MATCH(H38979,Origin_List,0)),"")</f>
        <v/>
      </c>
    </row>
    <row r="38980" spans="4:13">
      <c r="D38980" s="20" t="str">
        <f>IFERROR(VLOOKUP(H38980&amp;"|"&amp;I38980,Sheet3!$H$2:$N$150,5,0),"")</f>
        <v/>
      </c>
      <c r="M38980" s="20" t="str">
        <f>IFERROR(INDEX(Sheet3!$Q$2:$Q$25,MATCH(H38980,Origin_List,0)),"")</f>
        <v/>
      </c>
    </row>
    <row r="38981" spans="4:13">
      <c r="D38981" s="20" t="str">
        <f>IFERROR(VLOOKUP(H38981&amp;"|"&amp;I38981,Sheet3!$H$2:$N$150,5,0),"")</f>
        <v/>
      </c>
      <c r="M38981" s="20" t="str">
        <f>IFERROR(INDEX(Sheet3!$Q$2:$Q$25,MATCH(H38981,Origin_List,0)),"")</f>
        <v/>
      </c>
    </row>
    <row r="38982" spans="4:13">
      <c r="D38982" s="20" t="str">
        <f>IFERROR(VLOOKUP(H38982&amp;"|"&amp;I38982,Sheet3!$H$2:$N$150,5,0),"")</f>
        <v/>
      </c>
      <c r="M38982" s="20" t="str">
        <f>IFERROR(INDEX(Sheet3!$Q$2:$Q$25,MATCH(H38982,Origin_List,0)),"")</f>
        <v/>
      </c>
    </row>
    <row r="38983" spans="4:13">
      <c r="D38983" s="20" t="str">
        <f>IFERROR(VLOOKUP(H38983&amp;"|"&amp;I38983,Sheet3!$H$2:$N$150,5,0),"")</f>
        <v/>
      </c>
      <c r="M38983" s="20" t="str">
        <f>IFERROR(INDEX(Sheet3!$Q$2:$Q$25,MATCH(H38983,Origin_List,0)),"")</f>
        <v/>
      </c>
    </row>
    <row r="38984" spans="4:13">
      <c r="D38984" s="20" t="str">
        <f>IFERROR(VLOOKUP(H38984&amp;"|"&amp;I38984,Sheet3!$H$2:$N$150,5,0),"")</f>
        <v/>
      </c>
      <c r="M38984" s="20" t="str">
        <f>IFERROR(INDEX(Sheet3!$Q$2:$Q$25,MATCH(H38984,Origin_List,0)),"")</f>
        <v/>
      </c>
    </row>
    <row r="38985" spans="4:13">
      <c r="D38985" s="20" t="str">
        <f>IFERROR(VLOOKUP(H38985&amp;"|"&amp;I38985,Sheet3!$H$2:$N$150,5,0),"")</f>
        <v/>
      </c>
      <c r="M38985" s="20" t="str">
        <f>IFERROR(INDEX(Sheet3!$Q$2:$Q$25,MATCH(H38985,Origin_List,0)),"")</f>
        <v/>
      </c>
    </row>
    <row r="38986" spans="4:13">
      <c r="D38986" s="20" t="str">
        <f>IFERROR(VLOOKUP(H38986&amp;"|"&amp;I38986,Sheet3!$H$2:$N$150,5,0),"")</f>
        <v/>
      </c>
      <c r="M38986" s="20" t="str">
        <f>IFERROR(INDEX(Sheet3!$Q$2:$Q$25,MATCH(H38986,Origin_List,0)),"")</f>
        <v/>
      </c>
    </row>
    <row r="38987" spans="4:13">
      <c r="D38987" s="20" t="str">
        <f>IFERROR(VLOOKUP(H38987&amp;"|"&amp;I38987,Sheet3!$H$2:$N$150,5,0),"")</f>
        <v/>
      </c>
      <c r="M38987" s="20" t="str">
        <f>IFERROR(INDEX(Sheet3!$Q$2:$Q$25,MATCH(H38987,Origin_List,0)),"")</f>
        <v/>
      </c>
    </row>
    <row r="38988" spans="4:13">
      <c r="D38988" s="20" t="str">
        <f>IFERROR(VLOOKUP(H38988&amp;"|"&amp;I38988,Sheet3!$H$2:$N$150,5,0),"")</f>
        <v/>
      </c>
      <c r="M38988" s="20" t="str">
        <f>IFERROR(INDEX(Sheet3!$Q$2:$Q$25,MATCH(H38988,Origin_List,0)),"")</f>
        <v/>
      </c>
    </row>
    <row r="38989" spans="4:13">
      <c r="D38989" s="20" t="str">
        <f>IFERROR(VLOOKUP(H38989&amp;"|"&amp;I38989,Sheet3!$H$2:$N$150,5,0),"")</f>
        <v/>
      </c>
      <c r="M38989" s="20" t="str">
        <f>IFERROR(INDEX(Sheet3!$Q$2:$Q$25,MATCH(H38989,Origin_List,0)),"")</f>
        <v/>
      </c>
    </row>
    <row r="38990" spans="4:13">
      <c r="D38990" s="20" t="str">
        <f>IFERROR(VLOOKUP(H38990&amp;"|"&amp;I38990,Sheet3!$H$2:$N$150,5,0),"")</f>
        <v/>
      </c>
      <c r="M38990" s="20" t="str">
        <f>IFERROR(INDEX(Sheet3!$Q$2:$Q$25,MATCH(H38990,Origin_List,0)),"")</f>
        <v/>
      </c>
    </row>
    <row r="38991" spans="4:13">
      <c r="D38991" s="20" t="str">
        <f>IFERROR(VLOOKUP(H38991&amp;"|"&amp;I38991,Sheet3!$H$2:$N$150,5,0),"")</f>
        <v/>
      </c>
      <c r="M38991" s="20" t="str">
        <f>IFERROR(INDEX(Sheet3!$Q$2:$Q$25,MATCH(H38991,Origin_List,0)),"")</f>
        <v/>
      </c>
    </row>
    <row r="38992" spans="4:13">
      <c r="D38992" s="20" t="str">
        <f>IFERROR(VLOOKUP(H38992&amp;"|"&amp;I38992,Sheet3!$H$2:$N$150,5,0),"")</f>
        <v/>
      </c>
      <c r="M38992" s="20" t="str">
        <f>IFERROR(INDEX(Sheet3!$Q$2:$Q$25,MATCH(H38992,Origin_List,0)),"")</f>
        <v/>
      </c>
    </row>
    <row r="38993" spans="4:13">
      <c r="D38993" s="20" t="str">
        <f>IFERROR(VLOOKUP(H38993&amp;"|"&amp;I38993,Sheet3!$H$2:$N$150,5,0),"")</f>
        <v/>
      </c>
      <c r="M38993" s="20" t="str">
        <f>IFERROR(INDEX(Sheet3!$Q$2:$Q$25,MATCH(H38993,Origin_List,0)),"")</f>
        <v/>
      </c>
    </row>
    <row r="38994" spans="4:13">
      <c r="D38994" s="20" t="str">
        <f>IFERROR(VLOOKUP(H38994&amp;"|"&amp;I38994,Sheet3!$H$2:$N$150,5,0),"")</f>
        <v/>
      </c>
      <c r="M38994" s="20" t="str">
        <f>IFERROR(INDEX(Sheet3!$Q$2:$Q$25,MATCH(H38994,Origin_List,0)),"")</f>
        <v/>
      </c>
    </row>
    <row r="38995" spans="4:13">
      <c r="D38995" s="20" t="str">
        <f>IFERROR(VLOOKUP(H38995&amp;"|"&amp;I38995,Sheet3!$H$2:$N$150,5,0),"")</f>
        <v/>
      </c>
      <c r="M38995" s="20" t="str">
        <f>IFERROR(INDEX(Sheet3!$Q$2:$Q$25,MATCH(H38995,Origin_List,0)),"")</f>
        <v/>
      </c>
    </row>
    <row r="38996" spans="4:13">
      <c r="D38996" s="20" t="str">
        <f>IFERROR(VLOOKUP(H38996&amp;"|"&amp;I38996,Sheet3!$H$2:$N$150,5,0),"")</f>
        <v/>
      </c>
      <c r="M38996" s="20" t="str">
        <f>IFERROR(INDEX(Sheet3!$Q$2:$Q$25,MATCH(H38996,Origin_List,0)),"")</f>
        <v/>
      </c>
    </row>
    <row r="38997" spans="4:13">
      <c r="D38997" s="20" t="str">
        <f>IFERROR(VLOOKUP(H38997&amp;"|"&amp;I38997,Sheet3!$H$2:$N$150,5,0),"")</f>
        <v/>
      </c>
      <c r="M38997" s="20" t="str">
        <f>IFERROR(INDEX(Sheet3!$Q$2:$Q$25,MATCH(H38997,Origin_List,0)),"")</f>
        <v/>
      </c>
    </row>
    <row r="38998" spans="4:13">
      <c r="D38998" s="20" t="str">
        <f>IFERROR(VLOOKUP(H38998&amp;"|"&amp;I38998,Sheet3!$H$2:$N$150,5,0),"")</f>
        <v/>
      </c>
      <c r="M38998" s="20" t="str">
        <f>IFERROR(INDEX(Sheet3!$Q$2:$Q$25,MATCH(H38998,Origin_List,0)),"")</f>
        <v/>
      </c>
    </row>
    <row r="38999" spans="4:13">
      <c r="D38999" s="20" t="str">
        <f>IFERROR(VLOOKUP(H38999&amp;"|"&amp;I38999,Sheet3!$H$2:$N$150,5,0),"")</f>
        <v/>
      </c>
      <c r="M38999" s="20" t="str">
        <f>IFERROR(INDEX(Sheet3!$Q$2:$Q$25,MATCH(H38999,Origin_List,0)),"")</f>
        <v/>
      </c>
    </row>
    <row r="39000" spans="4:13">
      <c r="D39000" s="20" t="str">
        <f>IFERROR(VLOOKUP(H39000&amp;"|"&amp;I39000,Sheet3!$H$2:$N$150,5,0),"")</f>
        <v/>
      </c>
      <c r="M39000" s="20" t="str">
        <f>IFERROR(INDEX(Sheet3!$Q$2:$Q$25,MATCH(H39000,Origin_List,0)),"")</f>
        <v/>
      </c>
    </row>
    <row r="39001" spans="4:13">
      <c r="D39001" s="20" t="str">
        <f>IFERROR(VLOOKUP(H39001&amp;"|"&amp;I39001,Sheet3!$H$2:$N$150,5,0),"")</f>
        <v/>
      </c>
      <c r="M39001" s="20" t="str">
        <f>IFERROR(INDEX(Sheet3!$Q$2:$Q$25,MATCH(H39001,Origin_List,0)),"")</f>
        <v/>
      </c>
    </row>
    <row r="39002" spans="4:13">
      <c r="D39002" s="20" t="str">
        <f>IFERROR(VLOOKUP(H39002&amp;"|"&amp;I39002,Sheet3!$H$2:$N$150,5,0),"")</f>
        <v/>
      </c>
      <c r="M39002" s="20" t="str">
        <f>IFERROR(INDEX(Sheet3!$Q$2:$Q$25,MATCH(H39002,Origin_List,0)),"")</f>
        <v/>
      </c>
    </row>
    <row r="39003" spans="4:13">
      <c r="D39003" s="20" t="str">
        <f>IFERROR(VLOOKUP(H39003&amp;"|"&amp;I39003,Sheet3!$H$2:$N$150,5,0),"")</f>
        <v/>
      </c>
      <c r="M39003" s="20" t="str">
        <f>IFERROR(INDEX(Sheet3!$Q$2:$Q$25,MATCH(H39003,Origin_List,0)),"")</f>
        <v/>
      </c>
    </row>
    <row r="39004" spans="4:13">
      <c r="D39004" s="20" t="str">
        <f>IFERROR(VLOOKUP(H39004&amp;"|"&amp;I39004,Sheet3!$H$2:$N$150,5,0),"")</f>
        <v/>
      </c>
      <c r="M39004" s="20" t="str">
        <f>IFERROR(INDEX(Sheet3!$Q$2:$Q$25,MATCH(H39004,Origin_List,0)),"")</f>
        <v/>
      </c>
    </row>
    <row r="39005" spans="4:13">
      <c r="D39005" s="20" t="str">
        <f>IFERROR(VLOOKUP(H39005&amp;"|"&amp;I39005,Sheet3!$H$2:$N$150,5,0),"")</f>
        <v/>
      </c>
      <c r="M39005" s="20" t="str">
        <f>IFERROR(INDEX(Sheet3!$Q$2:$Q$25,MATCH(H39005,Origin_List,0)),"")</f>
        <v/>
      </c>
    </row>
    <row r="39006" spans="4:13">
      <c r="D39006" s="20" t="str">
        <f>IFERROR(VLOOKUP(H39006&amp;"|"&amp;I39006,Sheet3!$H$2:$N$150,5,0),"")</f>
        <v/>
      </c>
      <c r="M39006" s="20" t="str">
        <f>IFERROR(INDEX(Sheet3!$Q$2:$Q$25,MATCH(H39006,Origin_List,0)),"")</f>
        <v/>
      </c>
    </row>
    <row r="39007" spans="4:13">
      <c r="D39007" s="20" t="str">
        <f>IFERROR(VLOOKUP(H39007&amp;"|"&amp;I39007,Sheet3!$H$2:$N$150,5,0),"")</f>
        <v/>
      </c>
      <c r="M39007" s="20" t="str">
        <f>IFERROR(INDEX(Sheet3!$Q$2:$Q$25,MATCH(H39007,Origin_List,0)),"")</f>
        <v/>
      </c>
    </row>
    <row r="39008" spans="4:13">
      <c r="D39008" s="20" t="str">
        <f>IFERROR(VLOOKUP(H39008&amp;"|"&amp;I39008,Sheet3!$H$2:$N$150,5,0),"")</f>
        <v/>
      </c>
      <c r="M39008" s="20" t="str">
        <f>IFERROR(INDEX(Sheet3!$Q$2:$Q$25,MATCH(H39008,Origin_List,0)),"")</f>
        <v/>
      </c>
    </row>
    <row r="39009" spans="4:13">
      <c r="D39009" s="20" t="str">
        <f>IFERROR(VLOOKUP(H39009&amp;"|"&amp;I39009,Sheet3!$H$2:$N$150,5,0),"")</f>
        <v/>
      </c>
      <c r="M39009" s="20" t="str">
        <f>IFERROR(INDEX(Sheet3!$Q$2:$Q$25,MATCH(H39009,Origin_List,0)),"")</f>
        <v/>
      </c>
    </row>
    <row r="39010" spans="4:13">
      <c r="D39010" s="20" t="str">
        <f>IFERROR(VLOOKUP(H39010&amp;"|"&amp;I39010,Sheet3!$H$2:$N$150,5,0),"")</f>
        <v/>
      </c>
      <c r="M39010" s="20" t="str">
        <f>IFERROR(INDEX(Sheet3!$Q$2:$Q$25,MATCH(H39010,Origin_List,0)),"")</f>
        <v/>
      </c>
    </row>
    <row r="39011" spans="4:13">
      <c r="D39011" s="20" t="str">
        <f>IFERROR(VLOOKUP(H39011&amp;"|"&amp;I39011,Sheet3!$H$2:$N$150,5,0),"")</f>
        <v/>
      </c>
      <c r="M39011" s="20" t="str">
        <f>IFERROR(INDEX(Sheet3!$Q$2:$Q$25,MATCH(H39011,Origin_List,0)),"")</f>
        <v/>
      </c>
    </row>
    <row r="39012" spans="4:13">
      <c r="D39012" s="20" t="str">
        <f>IFERROR(VLOOKUP(H39012&amp;"|"&amp;I39012,Sheet3!$H$2:$N$150,5,0),"")</f>
        <v/>
      </c>
      <c r="M39012" s="20" t="str">
        <f>IFERROR(INDEX(Sheet3!$Q$2:$Q$25,MATCH(H39012,Origin_List,0)),"")</f>
        <v/>
      </c>
    </row>
    <row r="39013" spans="4:13">
      <c r="D39013" s="20" t="str">
        <f>IFERROR(VLOOKUP(H39013&amp;"|"&amp;I39013,Sheet3!$H$2:$N$150,5,0),"")</f>
        <v/>
      </c>
      <c r="M39013" s="20" t="str">
        <f>IFERROR(INDEX(Sheet3!$Q$2:$Q$25,MATCH(H39013,Origin_List,0)),"")</f>
        <v/>
      </c>
    </row>
    <row r="39014" spans="4:13">
      <c r="D39014" s="20" t="str">
        <f>IFERROR(VLOOKUP(H39014&amp;"|"&amp;I39014,Sheet3!$H$2:$N$150,5,0),"")</f>
        <v/>
      </c>
      <c r="M39014" s="20" t="str">
        <f>IFERROR(INDEX(Sheet3!$Q$2:$Q$25,MATCH(H39014,Origin_List,0)),"")</f>
        <v/>
      </c>
    </row>
    <row r="39015" spans="4:13">
      <c r="D39015" s="20" t="str">
        <f>IFERROR(VLOOKUP(H39015&amp;"|"&amp;I39015,Sheet3!$H$2:$N$150,5,0),"")</f>
        <v/>
      </c>
      <c r="M39015" s="20" t="str">
        <f>IFERROR(INDEX(Sheet3!$Q$2:$Q$25,MATCH(H39015,Origin_List,0)),"")</f>
        <v/>
      </c>
    </row>
    <row r="39016" spans="4:13">
      <c r="D39016" s="20" t="str">
        <f>IFERROR(VLOOKUP(H39016&amp;"|"&amp;I39016,Sheet3!$H$2:$N$150,5,0),"")</f>
        <v/>
      </c>
      <c r="M39016" s="20" t="str">
        <f>IFERROR(INDEX(Sheet3!$Q$2:$Q$25,MATCH(H39016,Origin_List,0)),"")</f>
        <v/>
      </c>
    </row>
    <row r="39017" spans="4:13">
      <c r="D39017" s="20" t="str">
        <f>IFERROR(VLOOKUP(H39017&amp;"|"&amp;I39017,Sheet3!$H$2:$N$150,5,0),"")</f>
        <v/>
      </c>
      <c r="M39017" s="20" t="str">
        <f>IFERROR(INDEX(Sheet3!$Q$2:$Q$25,MATCH(H39017,Origin_List,0)),"")</f>
        <v/>
      </c>
    </row>
    <row r="39018" spans="4:13">
      <c r="D39018" s="20" t="str">
        <f>IFERROR(VLOOKUP(H39018&amp;"|"&amp;I39018,Sheet3!$H$2:$N$150,5,0),"")</f>
        <v/>
      </c>
      <c r="M39018" s="20" t="str">
        <f>IFERROR(INDEX(Sheet3!$Q$2:$Q$25,MATCH(H39018,Origin_List,0)),"")</f>
        <v/>
      </c>
    </row>
    <row r="39019" spans="4:13">
      <c r="D39019" s="20" t="str">
        <f>IFERROR(VLOOKUP(H39019&amp;"|"&amp;I39019,Sheet3!$H$2:$N$150,5,0),"")</f>
        <v/>
      </c>
      <c r="M39019" s="20" t="str">
        <f>IFERROR(INDEX(Sheet3!$Q$2:$Q$25,MATCH(H39019,Origin_List,0)),"")</f>
        <v/>
      </c>
    </row>
    <row r="39020" spans="4:13">
      <c r="D39020" s="20" t="str">
        <f>IFERROR(VLOOKUP(H39020&amp;"|"&amp;I39020,Sheet3!$H$2:$N$150,5,0),"")</f>
        <v/>
      </c>
      <c r="M39020" s="20" t="str">
        <f>IFERROR(INDEX(Sheet3!$Q$2:$Q$25,MATCH(H39020,Origin_List,0)),"")</f>
        <v/>
      </c>
    </row>
    <row r="39021" spans="4:13">
      <c r="D39021" s="20" t="str">
        <f>IFERROR(VLOOKUP(H39021&amp;"|"&amp;I39021,Sheet3!$H$2:$N$150,5,0),"")</f>
        <v/>
      </c>
      <c r="M39021" s="20" t="str">
        <f>IFERROR(INDEX(Sheet3!$Q$2:$Q$25,MATCH(H39021,Origin_List,0)),"")</f>
        <v/>
      </c>
    </row>
    <row r="39022" spans="4:13">
      <c r="D39022" s="20" t="str">
        <f>IFERROR(VLOOKUP(H39022&amp;"|"&amp;I39022,Sheet3!$H$2:$N$150,5,0),"")</f>
        <v/>
      </c>
      <c r="M39022" s="20" t="str">
        <f>IFERROR(INDEX(Sheet3!$Q$2:$Q$25,MATCH(H39022,Origin_List,0)),"")</f>
        <v/>
      </c>
    </row>
    <row r="39023" spans="4:13">
      <c r="D39023" s="20" t="str">
        <f>IFERROR(VLOOKUP(H39023&amp;"|"&amp;I39023,Sheet3!$H$2:$N$150,5,0),"")</f>
        <v/>
      </c>
      <c r="M39023" s="20" t="str">
        <f>IFERROR(INDEX(Sheet3!$Q$2:$Q$25,MATCH(H39023,Origin_List,0)),"")</f>
        <v/>
      </c>
    </row>
    <row r="39024" spans="4:13">
      <c r="D39024" s="20" t="str">
        <f>IFERROR(VLOOKUP(H39024&amp;"|"&amp;I39024,Sheet3!$H$2:$N$150,5,0),"")</f>
        <v/>
      </c>
      <c r="M39024" s="20" t="str">
        <f>IFERROR(INDEX(Sheet3!$Q$2:$Q$25,MATCH(H39024,Origin_List,0)),"")</f>
        <v/>
      </c>
    </row>
    <row r="39025" spans="4:13">
      <c r="D39025" s="20" t="str">
        <f>IFERROR(VLOOKUP(H39025&amp;"|"&amp;I39025,Sheet3!$H$2:$N$150,5,0),"")</f>
        <v/>
      </c>
      <c r="M39025" s="20" t="str">
        <f>IFERROR(INDEX(Sheet3!$Q$2:$Q$25,MATCH(H39025,Origin_List,0)),"")</f>
        <v/>
      </c>
    </row>
    <row r="39026" spans="4:13">
      <c r="D39026" s="20" t="str">
        <f>IFERROR(VLOOKUP(H39026&amp;"|"&amp;I39026,Sheet3!$H$2:$N$150,5,0),"")</f>
        <v/>
      </c>
      <c r="M39026" s="20" t="str">
        <f>IFERROR(INDEX(Sheet3!$Q$2:$Q$25,MATCH(H39026,Origin_List,0)),"")</f>
        <v/>
      </c>
    </row>
    <row r="39027" spans="4:13">
      <c r="D39027" s="20" t="str">
        <f>IFERROR(VLOOKUP(H39027&amp;"|"&amp;I39027,Sheet3!$H$2:$N$150,5,0),"")</f>
        <v/>
      </c>
      <c r="M39027" s="20" t="str">
        <f>IFERROR(INDEX(Sheet3!$Q$2:$Q$25,MATCH(H39027,Origin_List,0)),"")</f>
        <v/>
      </c>
    </row>
    <row r="39028" spans="4:13">
      <c r="D39028" s="20" t="str">
        <f>IFERROR(VLOOKUP(H39028&amp;"|"&amp;I39028,Sheet3!$H$2:$N$150,5,0),"")</f>
        <v/>
      </c>
      <c r="M39028" s="20" t="str">
        <f>IFERROR(INDEX(Sheet3!$Q$2:$Q$25,MATCH(H39028,Origin_List,0)),"")</f>
        <v/>
      </c>
    </row>
    <row r="39029" spans="4:13">
      <c r="D39029" s="20" t="str">
        <f>IFERROR(VLOOKUP(H39029&amp;"|"&amp;I39029,Sheet3!$H$2:$N$150,5,0),"")</f>
        <v/>
      </c>
      <c r="M39029" s="20" t="str">
        <f>IFERROR(INDEX(Sheet3!$Q$2:$Q$25,MATCH(H39029,Origin_List,0)),"")</f>
        <v/>
      </c>
    </row>
    <row r="39030" spans="4:13">
      <c r="D39030" s="20" t="str">
        <f>IFERROR(VLOOKUP(H39030&amp;"|"&amp;I39030,Sheet3!$H$2:$N$150,5,0),"")</f>
        <v/>
      </c>
      <c r="M39030" s="20" t="str">
        <f>IFERROR(INDEX(Sheet3!$Q$2:$Q$25,MATCH(H39030,Origin_List,0)),"")</f>
        <v/>
      </c>
    </row>
    <row r="39031" spans="4:13">
      <c r="D39031" s="20" t="str">
        <f>IFERROR(VLOOKUP(H39031&amp;"|"&amp;I39031,Sheet3!$H$2:$N$150,5,0),"")</f>
        <v/>
      </c>
      <c r="M39031" s="20" t="str">
        <f>IFERROR(INDEX(Sheet3!$Q$2:$Q$25,MATCH(H39031,Origin_List,0)),"")</f>
        <v/>
      </c>
    </row>
    <row r="39032" spans="4:13">
      <c r="D39032" s="20" t="str">
        <f>IFERROR(VLOOKUP(H39032&amp;"|"&amp;I39032,Sheet3!$H$2:$N$150,5,0),"")</f>
        <v/>
      </c>
      <c r="M39032" s="20" t="str">
        <f>IFERROR(INDEX(Sheet3!$Q$2:$Q$25,MATCH(H39032,Origin_List,0)),"")</f>
        <v/>
      </c>
    </row>
    <row r="39033" spans="4:13">
      <c r="D39033" s="20" t="str">
        <f>IFERROR(VLOOKUP(H39033&amp;"|"&amp;I39033,Sheet3!$H$2:$N$150,5,0),"")</f>
        <v/>
      </c>
      <c r="M39033" s="20" t="str">
        <f>IFERROR(INDEX(Sheet3!$Q$2:$Q$25,MATCH(H39033,Origin_List,0)),"")</f>
        <v/>
      </c>
    </row>
    <row r="39034" spans="4:13">
      <c r="D39034" s="20" t="str">
        <f>IFERROR(VLOOKUP(H39034&amp;"|"&amp;I39034,Sheet3!$H$2:$N$150,5,0),"")</f>
        <v/>
      </c>
      <c r="M39034" s="20" t="str">
        <f>IFERROR(INDEX(Sheet3!$Q$2:$Q$25,MATCH(H39034,Origin_List,0)),"")</f>
        <v/>
      </c>
    </row>
    <row r="39035" spans="4:13">
      <c r="D39035" s="20" t="str">
        <f>IFERROR(VLOOKUP(H39035&amp;"|"&amp;I39035,Sheet3!$H$2:$N$150,5,0),"")</f>
        <v/>
      </c>
      <c r="M39035" s="20" t="str">
        <f>IFERROR(INDEX(Sheet3!$Q$2:$Q$25,MATCH(H39035,Origin_List,0)),"")</f>
        <v/>
      </c>
    </row>
    <row r="39036" spans="4:13">
      <c r="D39036" s="20" t="str">
        <f>IFERROR(VLOOKUP(H39036&amp;"|"&amp;I39036,Sheet3!$H$2:$N$150,5,0),"")</f>
        <v/>
      </c>
      <c r="M39036" s="20" t="str">
        <f>IFERROR(INDEX(Sheet3!$Q$2:$Q$25,MATCH(H39036,Origin_List,0)),"")</f>
        <v/>
      </c>
    </row>
    <row r="39037" spans="4:13">
      <c r="D39037" s="20" t="str">
        <f>IFERROR(VLOOKUP(H39037&amp;"|"&amp;I39037,Sheet3!$H$2:$N$150,5,0),"")</f>
        <v/>
      </c>
      <c r="M39037" s="20" t="str">
        <f>IFERROR(INDEX(Sheet3!$Q$2:$Q$25,MATCH(H39037,Origin_List,0)),"")</f>
        <v/>
      </c>
    </row>
    <row r="39038" spans="4:13">
      <c r="D39038" s="20" t="str">
        <f>IFERROR(VLOOKUP(H39038&amp;"|"&amp;I39038,Sheet3!$H$2:$N$150,5,0),"")</f>
        <v/>
      </c>
      <c r="M39038" s="20" t="str">
        <f>IFERROR(INDEX(Sheet3!$Q$2:$Q$25,MATCH(H39038,Origin_List,0)),"")</f>
        <v/>
      </c>
    </row>
    <row r="39039" spans="4:13">
      <c r="D39039" s="20" t="str">
        <f>IFERROR(VLOOKUP(H39039&amp;"|"&amp;I39039,Sheet3!$H$2:$N$150,5,0),"")</f>
        <v/>
      </c>
      <c r="M39039" s="20" t="str">
        <f>IFERROR(INDEX(Sheet3!$Q$2:$Q$25,MATCH(H39039,Origin_List,0)),"")</f>
        <v/>
      </c>
    </row>
    <row r="39040" spans="4:13">
      <c r="D39040" s="20" t="str">
        <f>IFERROR(VLOOKUP(H39040&amp;"|"&amp;I39040,Sheet3!$H$2:$N$150,5,0),"")</f>
        <v/>
      </c>
      <c r="M39040" s="20" t="str">
        <f>IFERROR(INDEX(Sheet3!$Q$2:$Q$25,MATCH(H39040,Origin_List,0)),"")</f>
        <v/>
      </c>
    </row>
    <row r="39041" spans="4:13">
      <c r="D39041" s="20" t="str">
        <f>IFERROR(VLOOKUP(H39041&amp;"|"&amp;I39041,Sheet3!$H$2:$N$150,5,0),"")</f>
        <v/>
      </c>
      <c r="M39041" s="20" t="str">
        <f>IFERROR(INDEX(Sheet3!$Q$2:$Q$25,MATCH(H39041,Origin_List,0)),"")</f>
        <v/>
      </c>
    </row>
    <row r="39042" spans="4:13">
      <c r="D39042" s="20" t="str">
        <f>IFERROR(VLOOKUP(H39042&amp;"|"&amp;I39042,Sheet3!$H$2:$N$150,5,0),"")</f>
        <v/>
      </c>
      <c r="M39042" s="20" t="str">
        <f>IFERROR(INDEX(Sheet3!$Q$2:$Q$25,MATCH(H39042,Origin_List,0)),"")</f>
        <v/>
      </c>
    </row>
    <row r="39043" spans="4:13">
      <c r="D39043" s="20" t="str">
        <f>IFERROR(VLOOKUP(H39043&amp;"|"&amp;I39043,Sheet3!$H$2:$N$150,5,0),"")</f>
        <v/>
      </c>
      <c r="M39043" s="20" t="str">
        <f>IFERROR(INDEX(Sheet3!$Q$2:$Q$25,MATCH(H39043,Origin_List,0)),"")</f>
        <v/>
      </c>
    </row>
    <row r="39044" spans="4:13">
      <c r="D39044" s="20" t="str">
        <f>IFERROR(VLOOKUP(H39044&amp;"|"&amp;I39044,Sheet3!$H$2:$N$150,5,0),"")</f>
        <v/>
      </c>
      <c r="M39044" s="20" t="str">
        <f>IFERROR(INDEX(Sheet3!$Q$2:$Q$25,MATCH(H39044,Origin_List,0)),"")</f>
        <v/>
      </c>
    </row>
    <row r="39045" spans="4:13">
      <c r="D39045" s="20" t="str">
        <f>IFERROR(VLOOKUP(H39045&amp;"|"&amp;I39045,Sheet3!$H$2:$N$150,5,0),"")</f>
        <v/>
      </c>
      <c r="M39045" s="20" t="str">
        <f>IFERROR(INDEX(Sheet3!$Q$2:$Q$25,MATCH(H39045,Origin_List,0)),"")</f>
        <v/>
      </c>
    </row>
    <row r="39046" spans="4:13">
      <c r="D39046" s="20" t="str">
        <f>IFERROR(VLOOKUP(H39046&amp;"|"&amp;I39046,Sheet3!$H$2:$N$150,5,0),"")</f>
        <v/>
      </c>
      <c r="M39046" s="20" t="str">
        <f>IFERROR(INDEX(Sheet3!$Q$2:$Q$25,MATCH(H39046,Origin_List,0)),"")</f>
        <v/>
      </c>
    </row>
    <row r="39047" spans="4:13">
      <c r="D39047" s="20" t="str">
        <f>IFERROR(VLOOKUP(H39047&amp;"|"&amp;I39047,Sheet3!$H$2:$N$150,5,0),"")</f>
        <v/>
      </c>
      <c r="M39047" s="20" t="str">
        <f>IFERROR(INDEX(Sheet3!$Q$2:$Q$25,MATCH(H39047,Origin_List,0)),"")</f>
        <v/>
      </c>
    </row>
    <row r="39048" spans="4:13">
      <c r="D39048" s="20" t="str">
        <f>IFERROR(VLOOKUP(H39048&amp;"|"&amp;I39048,Sheet3!$H$2:$N$150,5,0),"")</f>
        <v/>
      </c>
      <c r="M39048" s="20" t="str">
        <f>IFERROR(INDEX(Sheet3!$Q$2:$Q$25,MATCH(H39048,Origin_List,0)),"")</f>
        <v/>
      </c>
    </row>
    <row r="39049" spans="4:13">
      <c r="D39049" s="20" t="str">
        <f>IFERROR(VLOOKUP(H39049&amp;"|"&amp;I39049,Sheet3!$H$2:$N$150,5,0),"")</f>
        <v/>
      </c>
      <c r="M39049" s="20" t="str">
        <f>IFERROR(INDEX(Sheet3!$Q$2:$Q$25,MATCH(H39049,Origin_List,0)),"")</f>
        <v/>
      </c>
    </row>
    <row r="39050" spans="4:13">
      <c r="D39050" s="20" t="str">
        <f>IFERROR(VLOOKUP(H39050&amp;"|"&amp;I39050,Sheet3!$H$2:$N$150,5,0),"")</f>
        <v/>
      </c>
      <c r="M39050" s="20" t="str">
        <f>IFERROR(INDEX(Sheet3!$Q$2:$Q$25,MATCH(H39050,Origin_List,0)),"")</f>
        <v/>
      </c>
    </row>
    <row r="39051" spans="4:13">
      <c r="D39051" s="20" t="str">
        <f>IFERROR(VLOOKUP(H39051&amp;"|"&amp;I39051,Sheet3!$H$2:$N$150,5,0),"")</f>
        <v/>
      </c>
      <c r="M39051" s="20" t="str">
        <f>IFERROR(INDEX(Sheet3!$Q$2:$Q$25,MATCH(H39051,Origin_List,0)),"")</f>
        <v/>
      </c>
    </row>
    <row r="39052" spans="4:13">
      <c r="D39052" s="20" t="str">
        <f>IFERROR(VLOOKUP(H39052&amp;"|"&amp;I39052,Sheet3!$H$2:$N$150,5,0),"")</f>
        <v/>
      </c>
      <c r="M39052" s="20" t="str">
        <f>IFERROR(INDEX(Sheet3!$Q$2:$Q$25,MATCH(H39052,Origin_List,0)),"")</f>
        <v/>
      </c>
    </row>
    <row r="39053" spans="4:13">
      <c r="D39053" s="20" t="str">
        <f>IFERROR(VLOOKUP(H39053&amp;"|"&amp;I39053,Sheet3!$H$2:$N$150,5,0),"")</f>
        <v/>
      </c>
      <c r="M39053" s="20" t="str">
        <f>IFERROR(INDEX(Sheet3!$Q$2:$Q$25,MATCH(H39053,Origin_List,0)),"")</f>
        <v/>
      </c>
    </row>
    <row r="39054" spans="4:13">
      <c r="D39054" s="20" t="str">
        <f>IFERROR(VLOOKUP(H39054&amp;"|"&amp;I39054,Sheet3!$H$2:$N$150,5,0),"")</f>
        <v/>
      </c>
      <c r="M39054" s="20" t="str">
        <f>IFERROR(INDEX(Sheet3!$Q$2:$Q$25,MATCH(H39054,Origin_List,0)),"")</f>
        <v/>
      </c>
    </row>
    <row r="39055" spans="4:13">
      <c r="D39055" s="20" t="str">
        <f>IFERROR(VLOOKUP(H39055&amp;"|"&amp;I39055,Sheet3!$H$2:$N$150,5,0),"")</f>
        <v/>
      </c>
      <c r="M39055" s="20" t="str">
        <f>IFERROR(INDEX(Sheet3!$Q$2:$Q$25,MATCH(H39055,Origin_List,0)),"")</f>
        <v/>
      </c>
    </row>
    <row r="39056" spans="4:13">
      <c r="D39056" s="20" t="str">
        <f>IFERROR(VLOOKUP(H39056&amp;"|"&amp;I39056,Sheet3!$H$2:$N$150,5,0),"")</f>
        <v/>
      </c>
      <c r="M39056" s="20" t="str">
        <f>IFERROR(INDEX(Sheet3!$Q$2:$Q$25,MATCH(H39056,Origin_List,0)),"")</f>
        <v/>
      </c>
    </row>
    <row r="39057" spans="4:13">
      <c r="D39057" s="20" t="str">
        <f>IFERROR(VLOOKUP(H39057&amp;"|"&amp;I39057,Sheet3!$H$2:$N$150,5,0),"")</f>
        <v/>
      </c>
      <c r="M39057" s="20" t="str">
        <f>IFERROR(INDEX(Sheet3!$Q$2:$Q$25,MATCH(H39057,Origin_List,0)),"")</f>
        <v/>
      </c>
    </row>
    <row r="39058" spans="4:13">
      <c r="D39058" s="20" t="str">
        <f>IFERROR(VLOOKUP(H39058&amp;"|"&amp;I39058,Sheet3!$H$2:$N$150,5,0),"")</f>
        <v/>
      </c>
      <c r="M39058" s="20" t="str">
        <f>IFERROR(INDEX(Sheet3!$Q$2:$Q$25,MATCH(H39058,Origin_List,0)),"")</f>
        <v/>
      </c>
    </row>
    <row r="39059" spans="4:13">
      <c r="D39059" s="20" t="str">
        <f>IFERROR(VLOOKUP(H39059&amp;"|"&amp;I39059,Sheet3!$H$2:$N$150,5,0),"")</f>
        <v/>
      </c>
      <c r="M39059" s="20" t="str">
        <f>IFERROR(INDEX(Sheet3!$Q$2:$Q$25,MATCH(H39059,Origin_List,0)),"")</f>
        <v/>
      </c>
    </row>
    <row r="39060" spans="4:13">
      <c r="D39060" s="20" t="str">
        <f>IFERROR(VLOOKUP(H39060&amp;"|"&amp;I39060,Sheet3!$H$2:$N$150,5,0),"")</f>
        <v/>
      </c>
      <c r="M39060" s="20" t="str">
        <f>IFERROR(INDEX(Sheet3!$Q$2:$Q$25,MATCH(H39060,Origin_List,0)),"")</f>
        <v/>
      </c>
    </row>
    <row r="39061" spans="4:13">
      <c r="D39061" s="20" t="str">
        <f>IFERROR(VLOOKUP(H39061&amp;"|"&amp;I39061,Sheet3!$H$2:$N$150,5,0),"")</f>
        <v/>
      </c>
      <c r="M39061" s="20" t="str">
        <f>IFERROR(INDEX(Sheet3!$Q$2:$Q$25,MATCH(H39061,Origin_List,0)),"")</f>
        <v/>
      </c>
    </row>
    <row r="39062" spans="4:13">
      <c r="D39062" s="20" t="str">
        <f>IFERROR(VLOOKUP(H39062&amp;"|"&amp;I39062,Sheet3!$H$2:$N$150,5,0),"")</f>
        <v/>
      </c>
      <c r="M39062" s="20" t="str">
        <f>IFERROR(INDEX(Sheet3!$Q$2:$Q$25,MATCH(H39062,Origin_List,0)),"")</f>
        <v/>
      </c>
    </row>
    <row r="39063" spans="4:13">
      <c r="D39063" s="20" t="str">
        <f>IFERROR(VLOOKUP(H39063&amp;"|"&amp;I39063,Sheet3!$H$2:$N$150,5,0),"")</f>
        <v/>
      </c>
      <c r="M39063" s="20" t="str">
        <f>IFERROR(INDEX(Sheet3!$Q$2:$Q$25,MATCH(H39063,Origin_List,0)),"")</f>
        <v/>
      </c>
    </row>
    <row r="39064" spans="4:13">
      <c r="D39064" s="20" t="str">
        <f>IFERROR(VLOOKUP(H39064&amp;"|"&amp;I39064,Sheet3!$H$2:$N$150,5,0),"")</f>
        <v/>
      </c>
      <c r="M39064" s="20" t="str">
        <f>IFERROR(INDEX(Sheet3!$Q$2:$Q$25,MATCH(H39064,Origin_List,0)),"")</f>
        <v/>
      </c>
    </row>
    <row r="39065" spans="4:13">
      <c r="D39065" s="20" t="str">
        <f>IFERROR(VLOOKUP(H39065&amp;"|"&amp;I39065,Sheet3!$H$2:$N$150,5,0),"")</f>
        <v/>
      </c>
      <c r="M39065" s="20" t="str">
        <f>IFERROR(INDEX(Sheet3!$Q$2:$Q$25,MATCH(H39065,Origin_List,0)),"")</f>
        <v/>
      </c>
    </row>
    <row r="39066" spans="4:13">
      <c r="D39066" s="20" t="str">
        <f>IFERROR(VLOOKUP(H39066&amp;"|"&amp;I39066,Sheet3!$H$2:$N$150,5,0),"")</f>
        <v/>
      </c>
      <c r="M39066" s="20" t="str">
        <f>IFERROR(INDEX(Sheet3!$Q$2:$Q$25,MATCH(H39066,Origin_List,0)),"")</f>
        <v/>
      </c>
    </row>
    <row r="39067" spans="4:13">
      <c r="D39067" s="20" t="str">
        <f>IFERROR(VLOOKUP(H39067&amp;"|"&amp;I39067,Sheet3!$H$2:$N$150,5,0),"")</f>
        <v/>
      </c>
      <c r="M39067" s="20" t="str">
        <f>IFERROR(INDEX(Sheet3!$Q$2:$Q$25,MATCH(H39067,Origin_List,0)),"")</f>
        <v/>
      </c>
    </row>
    <row r="39068" spans="4:13">
      <c r="D39068" s="20" t="str">
        <f>IFERROR(VLOOKUP(H39068&amp;"|"&amp;I39068,Sheet3!$H$2:$N$150,5,0),"")</f>
        <v/>
      </c>
      <c r="M39068" s="20" t="str">
        <f>IFERROR(INDEX(Sheet3!$Q$2:$Q$25,MATCH(H39068,Origin_List,0)),"")</f>
        <v/>
      </c>
    </row>
    <row r="39069" spans="4:13">
      <c r="D39069" s="20" t="str">
        <f>IFERROR(VLOOKUP(H39069&amp;"|"&amp;I39069,Sheet3!$H$2:$N$150,5,0),"")</f>
        <v/>
      </c>
      <c r="M39069" s="20" t="str">
        <f>IFERROR(INDEX(Sheet3!$Q$2:$Q$25,MATCH(H39069,Origin_List,0)),"")</f>
        <v/>
      </c>
    </row>
    <row r="39070" spans="4:13">
      <c r="D39070" s="20" t="str">
        <f>IFERROR(VLOOKUP(H39070&amp;"|"&amp;I39070,Sheet3!$H$2:$N$150,5,0),"")</f>
        <v/>
      </c>
      <c r="M39070" s="20" t="str">
        <f>IFERROR(INDEX(Sheet3!$Q$2:$Q$25,MATCH(H39070,Origin_List,0)),"")</f>
        <v/>
      </c>
    </row>
    <row r="39071" spans="4:13">
      <c r="D39071" s="20" t="str">
        <f>IFERROR(VLOOKUP(H39071&amp;"|"&amp;I39071,Sheet3!$H$2:$N$150,5,0),"")</f>
        <v/>
      </c>
      <c r="M39071" s="20" t="str">
        <f>IFERROR(INDEX(Sheet3!$Q$2:$Q$25,MATCH(H39071,Origin_List,0)),"")</f>
        <v/>
      </c>
    </row>
    <row r="39072" spans="4:13">
      <c r="D39072" s="20" t="str">
        <f>IFERROR(VLOOKUP(H39072&amp;"|"&amp;I39072,Sheet3!$H$2:$N$150,5,0),"")</f>
        <v/>
      </c>
      <c r="M39072" s="20" t="str">
        <f>IFERROR(INDEX(Sheet3!$Q$2:$Q$25,MATCH(H39072,Origin_List,0)),"")</f>
        <v/>
      </c>
    </row>
    <row r="39073" spans="4:13">
      <c r="D39073" s="20" t="str">
        <f>IFERROR(VLOOKUP(H39073&amp;"|"&amp;I39073,Sheet3!$H$2:$N$150,5,0),"")</f>
        <v/>
      </c>
      <c r="M39073" s="20" t="str">
        <f>IFERROR(INDEX(Sheet3!$Q$2:$Q$25,MATCH(H39073,Origin_List,0)),"")</f>
        <v/>
      </c>
    </row>
    <row r="39074" spans="4:13">
      <c r="D39074" s="20" t="str">
        <f>IFERROR(VLOOKUP(H39074&amp;"|"&amp;I39074,Sheet3!$H$2:$N$150,5,0),"")</f>
        <v/>
      </c>
      <c r="M39074" s="20" t="str">
        <f>IFERROR(INDEX(Sheet3!$Q$2:$Q$25,MATCH(H39074,Origin_List,0)),"")</f>
        <v/>
      </c>
    </row>
    <row r="39075" spans="4:13">
      <c r="D39075" s="20" t="str">
        <f>IFERROR(VLOOKUP(H39075&amp;"|"&amp;I39075,Sheet3!$H$2:$N$150,5,0),"")</f>
        <v/>
      </c>
      <c r="M39075" s="20" t="str">
        <f>IFERROR(INDEX(Sheet3!$Q$2:$Q$25,MATCH(H39075,Origin_List,0)),"")</f>
        <v/>
      </c>
    </row>
    <row r="39076" spans="4:13">
      <c r="D39076" s="20" t="str">
        <f>IFERROR(VLOOKUP(H39076&amp;"|"&amp;I39076,Sheet3!$H$2:$N$150,5,0),"")</f>
        <v/>
      </c>
      <c r="M39076" s="20" t="str">
        <f>IFERROR(INDEX(Sheet3!$Q$2:$Q$25,MATCH(H39076,Origin_List,0)),"")</f>
        <v/>
      </c>
    </row>
    <row r="39077" spans="4:13">
      <c r="D39077" s="20" t="str">
        <f>IFERROR(VLOOKUP(H39077&amp;"|"&amp;I39077,Sheet3!$H$2:$N$150,5,0),"")</f>
        <v/>
      </c>
      <c r="M39077" s="20" t="str">
        <f>IFERROR(INDEX(Sheet3!$Q$2:$Q$25,MATCH(H39077,Origin_List,0)),"")</f>
        <v/>
      </c>
    </row>
    <row r="39078" spans="4:13">
      <c r="D39078" s="20" t="str">
        <f>IFERROR(VLOOKUP(H39078&amp;"|"&amp;I39078,Sheet3!$H$2:$N$150,5,0),"")</f>
        <v/>
      </c>
      <c r="M39078" s="20" t="str">
        <f>IFERROR(INDEX(Sheet3!$Q$2:$Q$25,MATCH(H39078,Origin_List,0)),"")</f>
        <v/>
      </c>
    </row>
    <row r="39079" spans="4:13">
      <c r="D39079" s="20" t="str">
        <f>IFERROR(VLOOKUP(H39079&amp;"|"&amp;I39079,Sheet3!$H$2:$N$150,5,0),"")</f>
        <v/>
      </c>
      <c r="M39079" s="20" t="str">
        <f>IFERROR(INDEX(Sheet3!$Q$2:$Q$25,MATCH(H39079,Origin_List,0)),"")</f>
        <v/>
      </c>
    </row>
    <row r="39080" spans="4:13">
      <c r="D39080" s="20" t="str">
        <f>IFERROR(VLOOKUP(H39080&amp;"|"&amp;I39080,Sheet3!$H$2:$N$150,5,0),"")</f>
        <v/>
      </c>
      <c r="M39080" s="20" t="str">
        <f>IFERROR(INDEX(Sheet3!$Q$2:$Q$25,MATCH(H39080,Origin_List,0)),"")</f>
        <v/>
      </c>
    </row>
    <row r="39081" spans="4:13">
      <c r="D39081" s="20" t="str">
        <f>IFERROR(VLOOKUP(H39081&amp;"|"&amp;I39081,Sheet3!$H$2:$N$150,5,0),"")</f>
        <v/>
      </c>
      <c r="M39081" s="20" t="str">
        <f>IFERROR(INDEX(Sheet3!$Q$2:$Q$25,MATCH(H39081,Origin_List,0)),"")</f>
        <v/>
      </c>
    </row>
    <row r="39082" spans="4:13">
      <c r="D39082" s="20" t="str">
        <f>IFERROR(VLOOKUP(H39082&amp;"|"&amp;I39082,Sheet3!$H$2:$N$150,5,0),"")</f>
        <v/>
      </c>
      <c r="M39082" s="20" t="str">
        <f>IFERROR(INDEX(Sheet3!$Q$2:$Q$25,MATCH(H39082,Origin_List,0)),"")</f>
        <v/>
      </c>
    </row>
    <row r="39083" spans="4:13">
      <c r="D39083" s="20" t="str">
        <f>IFERROR(VLOOKUP(H39083&amp;"|"&amp;I39083,Sheet3!$H$2:$N$150,5,0),"")</f>
        <v/>
      </c>
      <c r="M39083" s="20" t="str">
        <f>IFERROR(INDEX(Sheet3!$Q$2:$Q$25,MATCH(H39083,Origin_List,0)),"")</f>
        <v/>
      </c>
    </row>
    <row r="39084" spans="4:13">
      <c r="D39084" s="20" t="str">
        <f>IFERROR(VLOOKUP(H39084&amp;"|"&amp;I39084,Sheet3!$H$2:$N$150,5,0),"")</f>
        <v/>
      </c>
      <c r="M39084" s="20" t="str">
        <f>IFERROR(INDEX(Sheet3!$Q$2:$Q$25,MATCH(H39084,Origin_List,0)),"")</f>
        <v/>
      </c>
    </row>
    <row r="39085" spans="4:13">
      <c r="D39085" s="20" t="str">
        <f>IFERROR(VLOOKUP(H39085&amp;"|"&amp;I39085,Sheet3!$H$2:$N$150,5,0),"")</f>
        <v/>
      </c>
      <c r="M39085" s="20" t="str">
        <f>IFERROR(INDEX(Sheet3!$Q$2:$Q$25,MATCH(H39085,Origin_List,0)),"")</f>
        <v/>
      </c>
    </row>
    <row r="39086" spans="4:13">
      <c r="D39086" s="20" t="str">
        <f>IFERROR(VLOOKUP(H39086&amp;"|"&amp;I39086,Sheet3!$H$2:$N$150,5,0),"")</f>
        <v/>
      </c>
      <c r="M39086" s="20" t="str">
        <f>IFERROR(INDEX(Sheet3!$Q$2:$Q$25,MATCH(H39086,Origin_List,0)),"")</f>
        <v/>
      </c>
    </row>
    <row r="39087" spans="4:13">
      <c r="D39087" s="20" t="str">
        <f>IFERROR(VLOOKUP(H39087&amp;"|"&amp;I39087,Sheet3!$H$2:$N$150,5,0),"")</f>
        <v/>
      </c>
      <c r="M39087" s="20" t="str">
        <f>IFERROR(INDEX(Sheet3!$Q$2:$Q$25,MATCH(H39087,Origin_List,0)),"")</f>
        <v/>
      </c>
    </row>
    <row r="39088" spans="4:13">
      <c r="D39088" s="20" t="str">
        <f>IFERROR(VLOOKUP(H39088&amp;"|"&amp;I39088,Sheet3!$H$2:$N$150,5,0),"")</f>
        <v/>
      </c>
      <c r="M39088" s="20" t="str">
        <f>IFERROR(INDEX(Sheet3!$Q$2:$Q$25,MATCH(H39088,Origin_List,0)),"")</f>
        <v/>
      </c>
    </row>
    <row r="39089" spans="4:13">
      <c r="D39089" s="20" t="str">
        <f>IFERROR(VLOOKUP(H39089&amp;"|"&amp;I39089,Sheet3!$H$2:$N$150,5,0),"")</f>
        <v/>
      </c>
      <c r="M39089" s="20" t="str">
        <f>IFERROR(INDEX(Sheet3!$Q$2:$Q$25,MATCH(H39089,Origin_List,0)),"")</f>
        <v/>
      </c>
    </row>
    <row r="39090" spans="4:13">
      <c r="D39090" s="20" t="str">
        <f>IFERROR(VLOOKUP(H39090&amp;"|"&amp;I39090,Sheet3!$H$2:$N$150,5,0),"")</f>
        <v/>
      </c>
      <c r="M39090" s="20" t="str">
        <f>IFERROR(INDEX(Sheet3!$Q$2:$Q$25,MATCH(H39090,Origin_List,0)),"")</f>
        <v/>
      </c>
    </row>
    <row r="39091" spans="4:13">
      <c r="D39091" s="20" t="str">
        <f>IFERROR(VLOOKUP(H39091&amp;"|"&amp;I39091,Sheet3!$H$2:$N$150,5,0),"")</f>
        <v/>
      </c>
      <c r="M39091" s="20" t="str">
        <f>IFERROR(INDEX(Sheet3!$Q$2:$Q$25,MATCH(H39091,Origin_List,0)),"")</f>
        <v/>
      </c>
    </row>
    <row r="39092" spans="4:13">
      <c r="D39092" s="20" t="str">
        <f>IFERROR(VLOOKUP(H39092&amp;"|"&amp;I39092,Sheet3!$H$2:$N$150,5,0),"")</f>
        <v/>
      </c>
      <c r="M39092" s="20" t="str">
        <f>IFERROR(INDEX(Sheet3!$Q$2:$Q$25,MATCH(H39092,Origin_List,0)),"")</f>
        <v/>
      </c>
    </row>
    <row r="39093" spans="4:13">
      <c r="D39093" s="20" t="str">
        <f>IFERROR(VLOOKUP(H39093&amp;"|"&amp;I39093,Sheet3!$H$2:$N$150,5,0),"")</f>
        <v/>
      </c>
      <c r="M39093" s="20" t="str">
        <f>IFERROR(INDEX(Sheet3!$Q$2:$Q$25,MATCH(H39093,Origin_List,0)),"")</f>
        <v/>
      </c>
    </row>
    <row r="39094" spans="4:13">
      <c r="D39094" s="20" t="str">
        <f>IFERROR(VLOOKUP(H39094&amp;"|"&amp;I39094,Sheet3!$H$2:$N$150,5,0),"")</f>
        <v/>
      </c>
      <c r="M39094" s="20" t="str">
        <f>IFERROR(INDEX(Sheet3!$Q$2:$Q$25,MATCH(H39094,Origin_List,0)),"")</f>
        <v/>
      </c>
    </row>
    <row r="39095" spans="4:13">
      <c r="D39095" s="20" t="str">
        <f>IFERROR(VLOOKUP(H39095&amp;"|"&amp;I39095,Sheet3!$H$2:$N$150,5,0),"")</f>
        <v/>
      </c>
      <c r="M39095" s="20" t="str">
        <f>IFERROR(INDEX(Sheet3!$Q$2:$Q$25,MATCH(H39095,Origin_List,0)),"")</f>
        <v/>
      </c>
    </row>
    <row r="39096" spans="4:13">
      <c r="D39096" s="20" t="str">
        <f>IFERROR(VLOOKUP(H39096&amp;"|"&amp;I39096,Sheet3!$H$2:$N$150,5,0),"")</f>
        <v/>
      </c>
      <c r="M39096" s="20" t="str">
        <f>IFERROR(INDEX(Sheet3!$Q$2:$Q$25,MATCH(H39096,Origin_List,0)),"")</f>
        <v/>
      </c>
    </row>
    <row r="39097" spans="4:13">
      <c r="D39097" s="20" t="str">
        <f>IFERROR(VLOOKUP(H39097&amp;"|"&amp;I39097,Sheet3!$H$2:$N$150,5,0),"")</f>
        <v/>
      </c>
      <c r="M39097" s="20" t="str">
        <f>IFERROR(INDEX(Sheet3!$Q$2:$Q$25,MATCH(H39097,Origin_List,0)),"")</f>
        <v/>
      </c>
    </row>
    <row r="39098" spans="4:13">
      <c r="D39098" s="20" t="str">
        <f>IFERROR(VLOOKUP(H39098&amp;"|"&amp;I39098,Sheet3!$H$2:$N$150,5,0),"")</f>
        <v/>
      </c>
      <c r="M39098" s="20" t="str">
        <f>IFERROR(INDEX(Sheet3!$Q$2:$Q$25,MATCH(H39098,Origin_List,0)),"")</f>
        <v/>
      </c>
    </row>
    <row r="39099" spans="4:13">
      <c r="D39099" s="20" t="str">
        <f>IFERROR(VLOOKUP(H39099&amp;"|"&amp;I39099,Sheet3!$H$2:$N$150,5,0),"")</f>
        <v/>
      </c>
      <c r="M39099" s="20" t="str">
        <f>IFERROR(INDEX(Sheet3!$Q$2:$Q$25,MATCH(H39099,Origin_List,0)),"")</f>
        <v/>
      </c>
    </row>
    <row r="39100" spans="4:13">
      <c r="D39100" s="20" t="str">
        <f>IFERROR(VLOOKUP(H39100&amp;"|"&amp;I39100,Sheet3!$H$2:$N$150,5,0),"")</f>
        <v/>
      </c>
      <c r="M39100" s="20" t="str">
        <f>IFERROR(INDEX(Sheet3!$Q$2:$Q$25,MATCH(H39100,Origin_List,0)),"")</f>
        <v/>
      </c>
    </row>
    <row r="39101" spans="4:13">
      <c r="D39101" s="20" t="str">
        <f>IFERROR(VLOOKUP(H39101&amp;"|"&amp;I39101,Sheet3!$H$2:$N$150,5,0),"")</f>
        <v/>
      </c>
      <c r="M39101" s="20" t="str">
        <f>IFERROR(INDEX(Sheet3!$Q$2:$Q$25,MATCH(H39101,Origin_List,0)),"")</f>
        <v/>
      </c>
    </row>
    <row r="39102" spans="4:13">
      <c r="D39102" s="20" t="str">
        <f>IFERROR(VLOOKUP(H39102&amp;"|"&amp;I39102,Sheet3!$H$2:$N$150,5,0),"")</f>
        <v/>
      </c>
      <c r="M39102" s="20" t="str">
        <f>IFERROR(INDEX(Sheet3!$Q$2:$Q$25,MATCH(H39102,Origin_List,0)),"")</f>
        <v/>
      </c>
    </row>
    <row r="39103" spans="4:13">
      <c r="D39103" s="20" t="str">
        <f>IFERROR(VLOOKUP(H39103&amp;"|"&amp;I39103,Sheet3!$H$2:$N$150,5,0),"")</f>
        <v/>
      </c>
      <c r="M39103" s="20" t="str">
        <f>IFERROR(INDEX(Sheet3!$Q$2:$Q$25,MATCH(H39103,Origin_List,0)),"")</f>
        <v/>
      </c>
    </row>
    <row r="39104" spans="4:13">
      <c r="D39104" s="20" t="str">
        <f>IFERROR(VLOOKUP(H39104&amp;"|"&amp;I39104,Sheet3!$H$2:$N$150,5,0),"")</f>
        <v/>
      </c>
      <c r="M39104" s="20" t="str">
        <f>IFERROR(INDEX(Sheet3!$Q$2:$Q$25,MATCH(H39104,Origin_List,0)),"")</f>
        <v/>
      </c>
    </row>
    <row r="39105" spans="4:13">
      <c r="D39105" s="20" t="str">
        <f>IFERROR(VLOOKUP(H39105&amp;"|"&amp;I39105,Sheet3!$H$2:$N$150,5,0),"")</f>
        <v/>
      </c>
      <c r="M39105" s="20" t="str">
        <f>IFERROR(INDEX(Sheet3!$Q$2:$Q$25,MATCH(H39105,Origin_List,0)),"")</f>
        <v/>
      </c>
    </row>
    <row r="39106" spans="4:13">
      <c r="D39106" s="20" t="str">
        <f>IFERROR(VLOOKUP(H39106&amp;"|"&amp;I39106,Sheet3!$H$2:$N$150,5,0),"")</f>
        <v/>
      </c>
      <c r="M39106" s="20" t="str">
        <f>IFERROR(INDEX(Sheet3!$Q$2:$Q$25,MATCH(H39106,Origin_List,0)),"")</f>
        <v/>
      </c>
    </row>
    <row r="39107" spans="4:13">
      <c r="D39107" s="20" t="str">
        <f>IFERROR(VLOOKUP(H39107&amp;"|"&amp;I39107,Sheet3!$H$2:$N$150,5,0),"")</f>
        <v/>
      </c>
      <c r="M39107" s="20" t="str">
        <f>IFERROR(INDEX(Sheet3!$Q$2:$Q$25,MATCH(H39107,Origin_List,0)),"")</f>
        <v/>
      </c>
    </row>
    <row r="39108" spans="4:13">
      <c r="D39108" s="20" t="str">
        <f>IFERROR(VLOOKUP(H39108&amp;"|"&amp;I39108,Sheet3!$H$2:$N$150,5,0),"")</f>
        <v/>
      </c>
      <c r="M39108" s="20" t="str">
        <f>IFERROR(INDEX(Sheet3!$Q$2:$Q$25,MATCH(H39108,Origin_List,0)),"")</f>
        <v/>
      </c>
    </row>
    <row r="39109" spans="4:13">
      <c r="D39109" s="20" t="str">
        <f>IFERROR(VLOOKUP(H39109&amp;"|"&amp;I39109,Sheet3!$H$2:$N$150,5,0),"")</f>
        <v/>
      </c>
      <c r="M39109" s="20" t="str">
        <f>IFERROR(INDEX(Sheet3!$Q$2:$Q$25,MATCH(H39109,Origin_List,0)),"")</f>
        <v/>
      </c>
    </row>
    <row r="39110" spans="4:13">
      <c r="D39110" s="20" t="str">
        <f>IFERROR(VLOOKUP(H39110&amp;"|"&amp;I39110,Sheet3!$H$2:$N$150,5,0),"")</f>
        <v/>
      </c>
      <c r="M39110" s="20" t="str">
        <f>IFERROR(INDEX(Sheet3!$Q$2:$Q$25,MATCH(H39110,Origin_List,0)),"")</f>
        <v/>
      </c>
    </row>
    <row r="39111" spans="4:13">
      <c r="D39111" s="20" t="str">
        <f>IFERROR(VLOOKUP(H39111&amp;"|"&amp;I39111,Sheet3!$H$2:$N$150,5,0),"")</f>
        <v/>
      </c>
      <c r="M39111" s="20" t="str">
        <f>IFERROR(INDEX(Sheet3!$Q$2:$Q$25,MATCH(H39111,Origin_List,0)),"")</f>
        <v/>
      </c>
    </row>
    <row r="39112" spans="4:13">
      <c r="D39112" s="20" t="str">
        <f>IFERROR(VLOOKUP(H39112&amp;"|"&amp;I39112,Sheet3!$H$2:$N$150,5,0),"")</f>
        <v/>
      </c>
      <c r="M39112" s="20" t="str">
        <f>IFERROR(INDEX(Sheet3!$Q$2:$Q$25,MATCH(H39112,Origin_List,0)),"")</f>
        <v/>
      </c>
    </row>
    <row r="39113" spans="4:13">
      <c r="D39113" s="20" t="str">
        <f>IFERROR(VLOOKUP(H39113&amp;"|"&amp;I39113,Sheet3!$H$2:$N$150,5,0),"")</f>
        <v/>
      </c>
      <c r="M39113" s="20" t="str">
        <f>IFERROR(INDEX(Sheet3!$Q$2:$Q$25,MATCH(H39113,Origin_List,0)),"")</f>
        <v/>
      </c>
    </row>
    <row r="39114" spans="4:13">
      <c r="D39114" s="20" t="str">
        <f>IFERROR(VLOOKUP(H39114&amp;"|"&amp;I39114,Sheet3!$H$2:$N$150,5,0),"")</f>
        <v/>
      </c>
      <c r="M39114" s="20" t="str">
        <f>IFERROR(INDEX(Sheet3!$Q$2:$Q$25,MATCH(H39114,Origin_List,0)),"")</f>
        <v/>
      </c>
    </row>
    <row r="39115" spans="4:13">
      <c r="D39115" s="20" t="str">
        <f>IFERROR(VLOOKUP(H39115&amp;"|"&amp;I39115,Sheet3!$H$2:$N$150,5,0),"")</f>
        <v/>
      </c>
      <c r="M39115" s="20" t="str">
        <f>IFERROR(INDEX(Sheet3!$Q$2:$Q$25,MATCH(H39115,Origin_List,0)),"")</f>
        <v/>
      </c>
    </row>
    <row r="39116" spans="4:13">
      <c r="D39116" s="20" t="str">
        <f>IFERROR(VLOOKUP(H39116&amp;"|"&amp;I39116,Sheet3!$H$2:$N$150,5,0),"")</f>
        <v/>
      </c>
      <c r="M39116" s="20" t="str">
        <f>IFERROR(INDEX(Sheet3!$Q$2:$Q$25,MATCH(H39116,Origin_List,0)),"")</f>
        <v/>
      </c>
    </row>
    <row r="39117" spans="4:13">
      <c r="D39117" s="20" t="str">
        <f>IFERROR(VLOOKUP(H39117&amp;"|"&amp;I39117,Sheet3!$H$2:$N$150,5,0),"")</f>
        <v/>
      </c>
      <c r="M39117" s="20" t="str">
        <f>IFERROR(INDEX(Sheet3!$Q$2:$Q$25,MATCH(H39117,Origin_List,0)),"")</f>
        <v/>
      </c>
    </row>
    <row r="39118" spans="4:13">
      <c r="D39118" s="20" t="str">
        <f>IFERROR(VLOOKUP(H39118&amp;"|"&amp;I39118,Sheet3!$H$2:$N$150,5,0),"")</f>
        <v/>
      </c>
      <c r="M39118" s="20" t="str">
        <f>IFERROR(INDEX(Sheet3!$Q$2:$Q$25,MATCH(H39118,Origin_List,0)),"")</f>
        <v/>
      </c>
    </row>
    <row r="39119" spans="4:13">
      <c r="D39119" s="20" t="str">
        <f>IFERROR(VLOOKUP(H39119&amp;"|"&amp;I39119,Sheet3!$H$2:$N$150,5,0),"")</f>
        <v/>
      </c>
      <c r="M39119" s="20" t="str">
        <f>IFERROR(INDEX(Sheet3!$Q$2:$Q$25,MATCH(H39119,Origin_List,0)),"")</f>
        <v/>
      </c>
    </row>
    <row r="39120" spans="4:13">
      <c r="D39120" s="20" t="str">
        <f>IFERROR(VLOOKUP(H39120&amp;"|"&amp;I39120,Sheet3!$H$2:$N$150,5,0),"")</f>
        <v/>
      </c>
      <c r="M39120" s="20" t="str">
        <f>IFERROR(INDEX(Sheet3!$Q$2:$Q$25,MATCH(H39120,Origin_List,0)),"")</f>
        <v/>
      </c>
    </row>
    <row r="39121" spans="4:13">
      <c r="D39121" s="20" t="str">
        <f>IFERROR(VLOOKUP(H39121&amp;"|"&amp;I39121,Sheet3!$H$2:$N$150,5,0),"")</f>
        <v/>
      </c>
      <c r="M39121" s="20" t="str">
        <f>IFERROR(INDEX(Sheet3!$Q$2:$Q$25,MATCH(H39121,Origin_List,0)),"")</f>
        <v/>
      </c>
    </row>
    <row r="39122" spans="4:13">
      <c r="D39122" s="20" t="str">
        <f>IFERROR(VLOOKUP(H39122&amp;"|"&amp;I39122,Sheet3!$H$2:$N$150,5,0),"")</f>
        <v/>
      </c>
      <c r="M39122" s="20" t="str">
        <f>IFERROR(INDEX(Sheet3!$Q$2:$Q$25,MATCH(H39122,Origin_List,0)),"")</f>
        <v/>
      </c>
    </row>
    <row r="39123" spans="4:13">
      <c r="D39123" s="20" t="str">
        <f>IFERROR(VLOOKUP(H39123&amp;"|"&amp;I39123,Sheet3!$H$2:$N$150,5,0),"")</f>
        <v/>
      </c>
      <c r="M39123" s="20" t="str">
        <f>IFERROR(INDEX(Sheet3!$Q$2:$Q$25,MATCH(H39123,Origin_List,0)),"")</f>
        <v/>
      </c>
    </row>
    <row r="39124" spans="4:13">
      <c r="D39124" s="20" t="str">
        <f>IFERROR(VLOOKUP(H39124&amp;"|"&amp;I39124,Sheet3!$H$2:$N$150,5,0),"")</f>
        <v/>
      </c>
      <c r="M39124" s="20" t="str">
        <f>IFERROR(INDEX(Sheet3!$Q$2:$Q$25,MATCH(H39124,Origin_List,0)),"")</f>
        <v/>
      </c>
    </row>
    <row r="39125" spans="4:13">
      <c r="D39125" s="20" t="str">
        <f>IFERROR(VLOOKUP(H39125&amp;"|"&amp;I39125,Sheet3!$H$2:$N$150,5,0),"")</f>
        <v/>
      </c>
      <c r="M39125" s="20" t="str">
        <f>IFERROR(INDEX(Sheet3!$Q$2:$Q$25,MATCH(H39125,Origin_List,0)),"")</f>
        <v/>
      </c>
    </row>
    <row r="39126" spans="4:13">
      <c r="D39126" s="20" t="str">
        <f>IFERROR(VLOOKUP(H39126&amp;"|"&amp;I39126,Sheet3!$H$2:$N$150,5,0),"")</f>
        <v/>
      </c>
      <c r="M39126" s="20" t="str">
        <f>IFERROR(INDEX(Sheet3!$Q$2:$Q$25,MATCH(H39126,Origin_List,0)),"")</f>
        <v/>
      </c>
    </row>
    <row r="39127" spans="4:13">
      <c r="D39127" s="20" t="str">
        <f>IFERROR(VLOOKUP(H39127&amp;"|"&amp;I39127,Sheet3!$H$2:$N$150,5,0),"")</f>
        <v/>
      </c>
      <c r="M39127" s="20" t="str">
        <f>IFERROR(INDEX(Sheet3!$Q$2:$Q$25,MATCH(H39127,Origin_List,0)),"")</f>
        <v/>
      </c>
    </row>
    <row r="39128" spans="4:13">
      <c r="D39128" s="20" t="str">
        <f>IFERROR(VLOOKUP(H39128&amp;"|"&amp;I39128,Sheet3!$H$2:$N$150,5,0),"")</f>
        <v/>
      </c>
      <c r="M39128" s="20" t="str">
        <f>IFERROR(INDEX(Sheet3!$Q$2:$Q$25,MATCH(H39128,Origin_List,0)),"")</f>
        <v/>
      </c>
    </row>
    <row r="39129" spans="4:13">
      <c r="D39129" s="20" t="str">
        <f>IFERROR(VLOOKUP(H39129&amp;"|"&amp;I39129,Sheet3!$H$2:$N$150,5,0),"")</f>
        <v/>
      </c>
      <c r="M39129" s="20" t="str">
        <f>IFERROR(INDEX(Sheet3!$Q$2:$Q$25,MATCH(H39129,Origin_List,0)),"")</f>
        <v/>
      </c>
    </row>
    <row r="39130" spans="4:13">
      <c r="D39130" s="20" t="str">
        <f>IFERROR(VLOOKUP(H39130&amp;"|"&amp;I39130,Sheet3!$H$2:$N$150,5,0),"")</f>
        <v/>
      </c>
      <c r="M39130" s="20" t="str">
        <f>IFERROR(INDEX(Sheet3!$Q$2:$Q$25,MATCH(H39130,Origin_List,0)),"")</f>
        <v/>
      </c>
    </row>
    <row r="39131" spans="4:13">
      <c r="D39131" s="20" t="str">
        <f>IFERROR(VLOOKUP(H39131&amp;"|"&amp;I39131,Sheet3!$H$2:$N$150,5,0),"")</f>
        <v/>
      </c>
      <c r="M39131" s="20" t="str">
        <f>IFERROR(INDEX(Sheet3!$Q$2:$Q$25,MATCH(H39131,Origin_List,0)),"")</f>
        <v/>
      </c>
    </row>
    <row r="39132" spans="4:13">
      <c r="D39132" s="20" t="str">
        <f>IFERROR(VLOOKUP(H39132&amp;"|"&amp;I39132,Sheet3!$H$2:$N$150,5,0),"")</f>
        <v/>
      </c>
      <c r="M39132" s="20" t="str">
        <f>IFERROR(INDEX(Sheet3!$Q$2:$Q$25,MATCH(H39132,Origin_List,0)),"")</f>
        <v/>
      </c>
    </row>
    <row r="39133" spans="4:13">
      <c r="D39133" s="20" t="str">
        <f>IFERROR(VLOOKUP(H39133&amp;"|"&amp;I39133,Sheet3!$H$2:$N$150,5,0),"")</f>
        <v/>
      </c>
      <c r="M39133" s="20" t="str">
        <f>IFERROR(INDEX(Sheet3!$Q$2:$Q$25,MATCH(H39133,Origin_List,0)),"")</f>
        <v/>
      </c>
    </row>
    <row r="39134" spans="4:13">
      <c r="D39134" s="20" t="str">
        <f>IFERROR(VLOOKUP(H39134&amp;"|"&amp;I39134,Sheet3!$H$2:$N$150,5,0),"")</f>
        <v/>
      </c>
      <c r="M39134" s="20" t="str">
        <f>IFERROR(INDEX(Sheet3!$Q$2:$Q$25,MATCH(H39134,Origin_List,0)),"")</f>
        <v/>
      </c>
    </row>
    <row r="39135" spans="4:13">
      <c r="D39135" s="20" t="str">
        <f>IFERROR(VLOOKUP(H39135&amp;"|"&amp;I39135,Sheet3!$H$2:$N$150,5,0),"")</f>
        <v/>
      </c>
      <c r="M39135" s="20" t="str">
        <f>IFERROR(INDEX(Sheet3!$Q$2:$Q$25,MATCH(H39135,Origin_List,0)),"")</f>
        <v/>
      </c>
    </row>
    <row r="39136" spans="4:13">
      <c r="D39136" s="20" t="str">
        <f>IFERROR(VLOOKUP(H39136&amp;"|"&amp;I39136,Sheet3!$H$2:$N$150,5,0),"")</f>
        <v/>
      </c>
      <c r="M39136" s="20" t="str">
        <f>IFERROR(INDEX(Sheet3!$Q$2:$Q$25,MATCH(H39136,Origin_List,0)),"")</f>
        <v/>
      </c>
    </row>
    <row r="39137" spans="4:13">
      <c r="D39137" s="20" t="str">
        <f>IFERROR(VLOOKUP(H39137&amp;"|"&amp;I39137,Sheet3!$H$2:$N$150,5,0),"")</f>
        <v/>
      </c>
      <c r="M39137" s="20" t="str">
        <f>IFERROR(INDEX(Sheet3!$Q$2:$Q$25,MATCH(H39137,Origin_List,0)),"")</f>
        <v/>
      </c>
    </row>
    <row r="39138" spans="4:13">
      <c r="D39138" s="20" t="str">
        <f>IFERROR(VLOOKUP(H39138&amp;"|"&amp;I39138,Sheet3!$H$2:$N$150,5,0),"")</f>
        <v/>
      </c>
      <c r="M39138" s="20" t="str">
        <f>IFERROR(INDEX(Sheet3!$Q$2:$Q$25,MATCH(H39138,Origin_List,0)),"")</f>
        <v/>
      </c>
    </row>
    <row r="39139" spans="4:13">
      <c r="D39139" s="20" t="str">
        <f>IFERROR(VLOOKUP(H39139&amp;"|"&amp;I39139,Sheet3!$H$2:$N$150,5,0),"")</f>
        <v/>
      </c>
      <c r="M39139" s="20" t="str">
        <f>IFERROR(INDEX(Sheet3!$Q$2:$Q$25,MATCH(H39139,Origin_List,0)),"")</f>
        <v/>
      </c>
    </row>
    <row r="39140" spans="4:13">
      <c r="D39140" s="20" t="str">
        <f>IFERROR(VLOOKUP(H39140&amp;"|"&amp;I39140,Sheet3!$H$2:$N$150,5,0),"")</f>
        <v/>
      </c>
      <c r="M39140" s="20" t="str">
        <f>IFERROR(INDEX(Sheet3!$Q$2:$Q$25,MATCH(H39140,Origin_List,0)),"")</f>
        <v/>
      </c>
    </row>
    <row r="39141" spans="4:13">
      <c r="D39141" s="20" t="str">
        <f>IFERROR(VLOOKUP(H39141&amp;"|"&amp;I39141,Sheet3!$H$2:$N$150,5,0),"")</f>
        <v/>
      </c>
      <c r="M39141" s="20" t="str">
        <f>IFERROR(INDEX(Sheet3!$Q$2:$Q$25,MATCH(H39141,Origin_List,0)),"")</f>
        <v/>
      </c>
    </row>
    <row r="39142" spans="4:13">
      <c r="D39142" s="20" t="str">
        <f>IFERROR(VLOOKUP(H39142&amp;"|"&amp;I39142,Sheet3!$H$2:$N$150,5,0),"")</f>
        <v/>
      </c>
      <c r="M39142" s="20" t="str">
        <f>IFERROR(INDEX(Sheet3!$Q$2:$Q$25,MATCH(H39142,Origin_List,0)),"")</f>
        <v/>
      </c>
    </row>
    <row r="39143" spans="4:13">
      <c r="D39143" s="20" t="str">
        <f>IFERROR(VLOOKUP(H39143&amp;"|"&amp;I39143,Sheet3!$H$2:$N$150,5,0),"")</f>
        <v/>
      </c>
      <c r="M39143" s="20" t="str">
        <f>IFERROR(INDEX(Sheet3!$Q$2:$Q$25,MATCH(H39143,Origin_List,0)),"")</f>
        <v/>
      </c>
    </row>
    <row r="39144" spans="4:13">
      <c r="D39144" s="20" t="str">
        <f>IFERROR(VLOOKUP(H39144&amp;"|"&amp;I39144,Sheet3!$H$2:$N$150,5,0),"")</f>
        <v/>
      </c>
      <c r="M39144" s="20" t="str">
        <f>IFERROR(INDEX(Sheet3!$Q$2:$Q$25,MATCH(H39144,Origin_List,0)),"")</f>
        <v/>
      </c>
    </row>
    <row r="39145" spans="4:13">
      <c r="D39145" s="20" t="str">
        <f>IFERROR(VLOOKUP(H39145&amp;"|"&amp;I39145,Sheet3!$H$2:$N$150,5,0),"")</f>
        <v/>
      </c>
      <c r="M39145" s="20" t="str">
        <f>IFERROR(INDEX(Sheet3!$Q$2:$Q$25,MATCH(H39145,Origin_List,0)),"")</f>
        <v/>
      </c>
    </row>
    <row r="39146" spans="4:13">
      <c r="D39146" s="20" t="str">
        <f>IFERROR(VLOOKUP(H39146&amp;"|"&amp;I39146,Sheet3!$H$2:$N$150,5,0),"")</f>
        <v/>
      </c>
      <c r="M39146" s="20" t="str">
        <f>IFERROR(INDEX(Sheet3!$Q$2:$Q$25,MATCH(H39146,Origin_List,0)),"")</f>
        <v/>
      </c>
    </row>
    <row r="39147" spans="4:13">
      <c r="D39147" s="20" t="str">
        <f>IFERROR(VLOOKUP(H39147&amp;"|"&amp;I39147,Sheet3!$H$2:$N$150,5,0),"")</f>
        <v/>
      </c>
      <c r="M39147" s="20" t="str">
        <f>IFERROR(INDEX(Sheet3!$Q$2:$Q$25,MATCH(H39147,Origin_List,0)),"")</f>
        <v/>
      </c>
    </row>
    <row r="39148" spans="4:13">
      <c r="D39148" s="20" t="str">
        <f>IFERROR(VLOOKUP(H39148&amp;"|"&amp;I39148,Sheet3!$H$2:$N$150,5,0),"")</f>
        <v/>
      </c>
      <c r="M39148" s="20" t="str">
        <f>IFERROR(INDEX(Sheet3!$Q$2:$Q$25,MATCH(H39148,Origin_List,0)),"")</f>
        <v/>
      </c>
    </row>
    <row r="39149" spans="4:13">
      <c r="D39149" s="20" t="str">
        <f>IFERROR(VLOOKUP(H39149&amp;"|"&amp;I39149,Sheet3!$H$2:$N$150,5,0),"")</f>
        <v/>
      </c>
      <c r="M39149" s="20" t="str">
        <f>IFERROR(INDEX(Sheet3!$Q$2:$Q$25,MATCH(H39149,Origin_List,0)),"")</f>
        <v/>
      </c>
    </row>
    <row r="39150" spans="4:13">
      <c r="D39150" s="20" t="str">
        <f>IFERROR(VLOOKUP(H39150&amp;"|"&amp;I39150,Sheet3!$H$2:$N$150,5,0),"")</f>
        <v/>
      </c>
      <c r="M39150" s="20" t="str">
        <f>IFERROR(INDEX(Sheet3!$Q$2:$Q$25,MATCH(H39150,Origin_List,0)),"")</f>
        <v/>
      </c>
    </row>
    <row r="39151" spans="4:13">
      <c r="D39151" s="20" t="str">
        <f>IFERROR(VLOOKUP(H39151&amp;"|"&amp;I39151,Sheet3!$H$2:$N$150,5,0),"")</f>
        <v/>
      </c>
      <c r="M39151" s="20" t="str">
        <f>IFERROR(INDEX(Sheet3!$Q$2:$Q$25,MATCH(H39151,Origin_List,0)),"")</f>
        <v/>
      </c>
    </row>
    <row r="39152" spans="4:13">
      <c r="D39152" s="20" t="str">
        <f>IFERROR(VLOOKUP(H39152&amp;"|"&amp;I39152,Sheet3!$H$2:$N$150,5,0),"")</f>
        <v/>
      </c>
      <c r="M39152" s="20" t="str">
        <f>IFERROR(INDEX(Sheet3!$Q$2:$Q$25,MATCH(H39152,Origin_List,0)),"")</f>
        <v/>
      </c>
    </row>
    <row r="39153" spans="4:13">
      <c r="D39153" s="20" t="str">
        <f>IFERROR(VLOOKUP(H39153&amp;"|"&amp;I39153,Sheet3!$H$2:$N$150,5,0),"")</f>
        <v/>
      </c>
      <c r="M39153" s="20" t="str">
        <f>IFERROR(INDEX(Sheet3!$Q$2:$Q$25,MATCH(H39153,Origin_List,0)),"")</f>
        <v/>
      </c>
    </row>
    <row r="39154" spans="4:13">
      <c r="D39154" s="20" t="str">
        <f>IFERROR(VLOOKUP(H39154&amp;"|"&amp;I39154,Sheet3!$H$2:$N$150,5,0),"")</f>
        <v/>
      </c>
      <c r="M39154" s="20" t="str">
        <f>IFERROR(INDEX(Sheet3!$Q$2:$Q$25,MATCH(H39154,Origin_List,0)),"")</f>
        <v/>
      </c>
    </row>
    <row r="39155" spans="4:13">
      <c r="D39155" s="20" t="str">
        <f>IFERROR(VLOOKUP(H39155&amp;"|"&amp;I39155,Sheet3!$H$2:$N$150,5,0),"")</f>
        <v/>
      </c>
      <c r="M39155" s="20" t="str">
        <f>IFERROR(INDEX(Sheet3!$Q$2:$Q$25,MATCH(H39155,Origin_List,0)),"")</f>
        <v/>
      </c>
    </row>
    <row r="39156" spans="4:13">
      <c r="D39156" s="20" t="str">
        <f>IFERROR(VLOOKUP(H39156&amp;"|"&amp;I39156,Sheet3!$H$2:$N$150,5,0),"")</f>
        <v/>
      </c>
      <c r="M39156" s="20" t="str">
        <f>IFERROR(INDEX(Sheet3!$Q$2:$Q$25,MATCH(H39156,Origin_List,0)),"")</f>
        <v/>
      </c>
    </row>
    <row r="39157" spans="4:13">
      <c r="D39157" s="20" t="str">
        <f>IFERROR(VLOOKUP(H39157&amp;"|"&amp;I39157,Sheet3!$H$2:$N$150,5,0),"")</f>
        <v/>
      </c>
      <c r="M39157" s="20" t="str">
        <f>IFERROR(INDEX(Sheet3!$Q$2:$Q$25,MATCH(H39157,Origin_List,0)),"")</f>
        <v/>
      </c>
    </row>
    <row r="39158" spans="4:13">
      <c r="D39158" s="20" t="str">
        <f>IFERROR(VLOOKUP(H39158&amp;"|"&amp;I39158,Sheet3!$H$2:$N$150,5,0),"")</f>
        <v/>
      </c>
      <c r="M39158" s="20" t="str">
        <f>IFERROR(INDEX(Sheet3!$Q$2:$Q$25,MATCH(H39158,Origin_List,0)),"")</f>
        <v/>
      </c>
    </row>
    <row r="39159" spans="4:13">
      <c r="D39159" s="20" t="str">
        <f>IFERROR(VLOOKUP(H39159&amp;"|"&amp;I39159,Sheet3!$H$2:$N$150,5,0),"")</f>
        <v/>
      </c>
      <c r="M39159" s="20" t="str">
        <f>IFERROR(INDEX(Sheet3!$Q$2:$Q$25,MATCH(H39159,Origin_List,0)),"")</f>
        <v/>
      </c>
    </row>
    <row r="39160" spans="4:13">
      <c r="D39160" s="20" t="str">
        <f>IFERROR(VLOOKUP(H39160&amp;"|"&amp;I39160,Sheet3!$H$2:$N$150,5,0),"")</f>
        <v/>
      </c>
      <c r="M39160" s="20" t="str">
        <f>IFERROR(INDEX(Sheet3!$Q$2:$Q$25,MATCH(H39160,Origin_List,0)),"")</f>
        <v/>
      </c>
    </row>
    <row r="39161" spans="4:13">
      <c r="D39161" s="20" t="str">
        <f>IFERROR(VLOOKUP(H39161&amp;"|"&amp;I39161,Sheet3!$H$2:$N$150,5,0),"")</f>
        <v/>
      </c>
      <c r="M39161" s="20" t="str">
        <f>IFERROR(INDEX(Sheet3!$Q$2:$Q$25,MATCH(H39161,Origin_List,0)),"")</f>
        <v/>
      </c>
    </row>
    <row r="39162" spans="4:13">
      <c r="D39162" s="20" t="str">
        <f>IFERROR(VLOOKUP(H39162&amp;"|"&amp;I39162,Sheet3!$H$2:$N$150,5,0),"")</f>
        <v/>
      </c>
      <c r="M39162" s="20" t="str">
        <f>IFERROR(INDEX(Sheet3!$Q$2:$Q$25,MATCH(H39162,Origin_List,0)),"")</f>
        <v/>
      </c>
    </row>
    <row r="39163" spans="4:13">
      <c r="D39163" s="20" t="str">
        <f>IFERROR(VLOOKUP(H39163&amp;"|"&amp;I39163,Sheet3!$H$2:$N$150,5,0),"")</f>
        <v/>
      </c>
      <c r="M39163" s="20" t="str">
        <f>IFERROR(INDEX(Sheet3!$Q$2:$Q$25,MATCH(H39163,Origin_List,0)),"")</f>
        <v/>
      </c>
    </row>
    <row r="39164" spans="4:13">
      <c r="D39164" s="20" t="str">
        <f>IFERROR(VLOOKUP(H39164&amp;"|"&amp;I39164,Sheet3!$H$2:$N$150,5,0),"")</f>
        <v/>
      </c>
      <c r="M39164" s="20" t="str">
        <f>IFERROR(INDEX(Sheet3!$Q$2:$Q$25,MATCH(H39164,Origin_List,0)),"")</f>
        <v/>
      </c>
    </row>
    <row r="39165" spans="4:13">
      <c r="D39165" s="20" t="str">
        <f>IFERROR(VLOOKUP(H39165&amp;"|"&amp;I39165,Sheet3!$H$2:$N$150,5,0),"")</f>
        <v/>
      </c>
      <c r="M39165" s="20" t="str">
        <f>IFERROR(INDEX(Sheet3!$Q$2:$Q$25,MATCH(H39165,Origin_List,0)),"")</f>
        <v/>
      </c>
    </row>
    <row r="39166" spans="4:13">
      <c r="D39166" s="20" t="str">
        <f>IFERROR(VLOOKUP(H39166&amp;"|"&amp;I39166,Sheet3!$H$2:$N$150,5,0),"")</f>
        <v/>
      </c>
      <c r="M39166" s="20" t="str">
        <f>IFERROR(INDEX(Sheet3!$Q$2:$Q$25,MATCH(H39166,Origin_List,0)),"")</f>
        <v/>
      </c>
    </row>
    <row r="39167" spans="4:13">
      <c r="D39167" s="20" t="str">
        <f>IFERROR(VLOOKUP(H39167&amp;"|"&amp;I39167,Sheet3!$H$2:$N$150,5,0),"")</f>
        <v/>
      </c>
      <c r="M39167" s="20" t="str">
        <f>IFERROR(INDEX(Sheet3!$Q$2:$Q$25,MATCH(H39167,Origin_List,0)),"")</f>
        <v/>
      </c>
    </row>
    <row r="39168" spans="4:13">
      <c r="D39168" s="20" t="str">
        <f>IFERROR(VLOOKUP(H39168&amp;"|"&amp;I39168,Sheet3!$H$2:$N$150,5,0),"")</f>
        <v/>
      </c>
      <c r="M39168" s="20" t="str">
        <f>IFERROR(INDEX(Sheet3!$Q$2:$Q$25,MATCH(H39168,Origin_List,0)),"")</f>
        <v/>
      </c>
    </row>
    <row r="39169" spans="4:13">
      <c r="D39169" s="20" t="str">
        <f>IFERROR(VLOOKUP(H39169&amp;"|"&amp;I39169,Sheet3!$H$2:$N$150,5,0),"")</f>
        <v/>
      </c>
      <c r="M39169" s="20" t="str">
        <f>IFERROR(INDEX(Sheet3!$Q$2:$Q$25,MATCH(H39169,Origin_List,0)),"")</f>
        <v/>
      </c>
    </row>
    <row r="39170" spans="4:13">
      <c r="D39170" s="20" t="str">
        <f>IFERROR(VLOOKUP(H39170&amp;"|"&amp;I39170,Sheet3!$H$2:$N$150,5,0),"")</f>
        <v/>
      </c>
      <c r="M39170" s="20" t="str">
        <f>IFERROR(INDEX(Sheet3!$Q$2:$Q$25,MATCH(H39170,Origin_List,0)),"")</f>
        <v/>
      </c>
    </row>
    <row r="39171" spans="4:13">
      <c r="D39171" s="20" t="str">
        <f>IFERROR(VLOOKUP(H39171&amp;"|"&amp;I39171,Sheet3!$H$2:$N$150,5,0),"")</f>
        <v/>
      </c>
      <c r="M39171" s="20" t="str">
        <f>IFERROR(INDEX(Sheet3!$Q$2:$Q$25,MATCH(H39171,Origin_List,0)),"")</f>
        <v/>
      </c>
    </row>
    <row r="39172" spans="4:13">
      <c r="D39172" s="20" t="str">
        <f>IFERROR(VLOOKUP(H39172&amp;"|"&amp;I39172,Sheet3!$H$2:$N$150,5,0),"")</f>
        <v/>
      </c>
      <c r="M39172" s="20" t="str">
        <f>IFERROR(INDEX(Sheet3!$Q$2:$Q$25,MATCH(H39172,Origin_List,0)),"")</f>
        <v/>
      </c>
    </row>
    <row r="39173" spans="4:13">
      <c r="D39173" s="20" t="str">
        <f>IFERROR(VLOOKUP(H39173&amp;"|"&amp;I39173,Sheet3!$H$2:$N$150,5,0),"")</f>
        <v/>
      </c>
      <c r="M39173" s="20" t="str">
        <f>IFERROR(INDEX(Sheet3!$Q$2:$Q$25,MATCH(H39173,Origin_List,0)),"")</f>
        <v/>
      </c>
    </row>
    <row r="39174" spans="4:13">
      <c r="D39174" s="20" t="str">
        <f>IFERROR(VLOOKUP(H39174&amp;"|"&amp;I39174,Sheet3!$H$2:$N$150,5,0),"")</f>
        <v/>
      </c>
      <c r="M39174" s="20" t="str">
        <f>IFERROR(INDEX(Sheet3!$Q$2:$Q$25,MATCH(H39174,Origin_List,0)),"")</f>
        <v/>
      </c>
    </row>
    <row r="39175" spans="4:13">
      <c r="D39175" s="20" t="str">
        <f>IFERROR(VLOOKUP(H39175&amp;"|"&amp;I39175,Sheet3!$H$2:$N$150,5,0),"")</f>
        <v/>
      </c>
      <c r="M39175" s="20" t="str">
        <f>IFERROR(INDEX(Sheet3!$Q$2:$Q$25,MATCH(H39175,Origin_List,0)),"")</f>
        <v/>
      </c>
    </row>
    <row r="39176" spans="4:13">
      <c r="D39176" s="20" t="str">
        <f>IFERROR(VLOOKUP(H39176&amp;"|"&amp;I39176,Sheet3!$H$2:$N$150,5,0),"")</f>
        <v/>
      </c>
      <c r="M39176" s="20" t="str">
        <f>IFERROR(INDEX(Sheet3!$Q$2:$Q$25,MATCH(H39176,Origin_List,0)),"")</f>
        <v/>
      </c>
    </row>
    <row r="39177" spans="4:13">
      <c r="D39177" s="20" t="str">
        <f>IFERROR(VLOOKUP(H39177&amp;"|"&amp;I39177,Sheet3!$H$2:$N$150,5,0),"")</f>
        <v/>
      </c>
      <c r="M39177" s="20" t="str">
        <f>IFERROR(INDEX(Sheet3!$Q$2:$Q$25,MATCH(H39177,Origin_List,0)),"")</f>
        <v/>
      </c>
    </row>
    <row r="39178" spans="4:13">
      <c r="D39178" s="20" t="str">
        <f>IFERROR(VLOOKUP(H39178&amp;"|"&amp;I39178,Sheet3!$H$2:$N$150,5,0),"")</f>
        <v/>
      </c>
      <c r="M39178" s="20" t="str">
        <f>IFERROR(INDEX(Sheet3!$Q$2:$Q$25,MATCH(H39178,Origin_List,0)),"")</f>
        <v/>
      </c>
    </row>
    <row r="39179" spans="4:13">
      <c r="D39179" s="20" t="str">
        <f>IFERROR(VLOOKUP(H39179&amp;"|"&amp;I39179,Sheet3!$H$2:$N$150,5,0),"")</f>
        <v/>
      </c>
      <c r="M39179" s="20" t="str">
        <f>IFERROR(INDEX(Sheet3!$Q$2:$Q$25,MATCH(H39179,Origin_List,0)),"")</f>
        <v/>
      </c>
    </row>
    <row r="39180" spans="4:13">
      <c r="D39180" s="20" t="str">
        <f>IFERROR(VLOOKUP(H39180&amp;"|"&amp;I39180,Sheet3!$H$2:$N$150,5,0),"")</f>
        <v/>
      </c>
      <c r="M39180" s="20" t="str">
        <f>IFERROR(INDEX(Sheet3!$Q$2:$Q$25,MATCH(H39180,Origin_List,0)),"")</f>
        <v/>
      </c>
    </row>
    <row r="39181" spans="4:13">
      <c r="D39181" s="20" t="str">
        <f>IFERROR(VLOOKUP(H39181&amp;"|"&amp;I39181,Sheet3!$H$2:$N$150,5,0),"")</f>
        <v/>
      </c>
      <c r="M39181" s="20" t="str">
        <f>IFERROR(INDEX(Sheet3!$Q$2:$Q$25,MATCH(H39181,Origin_List,0)),"")</f>
        <v/>
      </c>
    </row>
    <row r="39182" spans="4:13">
      <c r="D39182" s="20" t="str">
        <f>IFERROR(VLOOKUP(H39182&amp;"|"&amp;I39182,Sheet3!$H$2:$N$150,5,0),"")</f>
        <v/>
      </c>
      <c r="M39182" s="20" t="str">
        <f>IFERROR(INDEX(Sheet3!$Q$2:$Q$25,MATCH(H39182,Origin_List,0)),"")</f>
        <v/>
      </c>
    </row>
    <row r="39183" spans="4:13">
      <c r="D39183" s="20" t="str">
        <f>IFERROR(VLOOKUP(H39183&amp;"|"&amp;I39183,Sheet3!$H$2:$N$150,5,0),"")</f>
        <v/>
      </c>
      <c r="M39183" s="20" t="str">
        <f>IFERROR(INDEX(Sheet3!$Q$2:$Q$25,MATCH(H39183,Origin_List,0)),"")</f>
        <v/>
      </c>
    </row>
    <row r="39184" spans="4:13">
      <c r="D39184" s="20" t="str">
        <f>IFERROR(VLOOKUP(H39184&amp;"|"&amp;I39184,Sheet3!$H$2:$N$150,5,0),"")</f>
        <v/>
      </c>
      <c r="M39184" s="20" t="str">
        <f>IFERROR(INDEX(Sheet3!$Q$2:$Q$25,MATCH(H39184,Origin_List,0)),"")</f>
        <v/>
      </c>
    </row>
    <row r="39185" spans="4:13">
      <c r="D39185" s="20" t="str">
        <f>IFERROR(VLOOKUP(H39185&amp;"|"&amp;I39185,Sheet3!$H$2:$N$150,5,0),"")</f>
        <v/>
      </c>
      <c r="M39185" s="20" t="str">
        <f>IFERROR(INDEX(Sheet3!$Q$2:$Q$25,MATCH(H39185,Origin_List,0)),"")</f>
        <v/>
      </c>
    </row>
    <row r="39186" spans="4:13">
      <c r="D39186" s="20" t="str">
        <f>IFERROR(VLOOKUP(H39186&amp;"|"&amp;I39186,Sheet3!$H$2:$N$150,5,0),"")</f>
        <v/>
      </c>
      <c r="M39186" s="20" t="str">
        <f>IFERROR(INDEX(Sheet3!$Q$2:$Q$25,MATCH(H39186,Origin_List,0)),"")</f>
        <v/>
      </c>
    </row>
    <row r="39187" spans="4:13">
      <c r="D39187" s="20" t="str">
        <f>IFERROR(VLOOKUP(H39187&amp;"|"&amp;I39187,Sheet3!$H$2:$N$150,5,0),"")</f>
        <v/>
      </c>
      <c r="M39187" s="20" t="str">
        <f>IFERROR(INDEX(Sheet3!$Q$2:$Q$25,MATCH(H39187,Origin_List,0)),"")</f>
        <v/>
      </c>
    </row>
    <row r="39188" spans="4:13">
      <c r="D39188" s="20" t="str">
        <f>IFERROR(VLOOKUP(H39188&amp;"|"&amp;I39188,Sheet3!$H$2:$N$150,5,0),"")</f>
        <v/>
      </c>
      <c r="M39188" s="20" t="str">
        <f>IFERROR(INDEX(Sheet3!$Q$2:$Q$25,MATCH(H39188,Origin_List,0)),"")</f>
        <v/>
      </c>
    </row>
    <row r="39189" spans="4:13">
      <c r="D39189" s="20" t="str">
        <f>IFERROR(VLOOKUP(H39189&amp;"|"&amp;I39189,Sheet3!$H$2:$N$150,5,0),"")</f>
        <v/>
      </c>
      <c r="M39189" s="20" t="str">
        <f>IFERROR(INDEX(Sheet3!$Q$2:$Q$25,MATCH(H39189,Origin_List,0)),"")</f>
        <v/>
      </c>
    </row>
    <row r="39190" spans="4:13">
      <c r="D39190" s="20" t="str">
        <f>IFERROR(VLOOKUP(H39190&amp;"|"&amp;I39190,Sheet3!$H$2:$N$150,5,0),"")</f>
        <v/>
      </c>
      <c r="M39190" s="20" t="str">
        <f>IFERROR(INDEX(Sheet3!$Q$2:$Q$25,MATCH(H39190,Origin_List,0)),"")</f>
        <v/>
      </c>
    </row>
    <row r="39191" spans="4:13">
      <c r="D39191" s="20" t="str">
        <f>IFERROR(VLOOKUP(H39191&amp;"|"&amp;I39191,Sheet3!$H$2:$N$150,5,0),"")</f>
        <v/>
      </c>
      <c r="M39191" s="20" t="str">
        <f>IFERROR(INDEX(Sheet3!$Q$2:$Q$25,MATCH(H39191,Origin_List,0)),"")</f>
        <v/>
      </c>
    </row>
    <row r="39192" spans="4:13">
      <c r="D39192" s="20" t="str">
        <f>IFERROR(VLOOKUP(H39192&amp;"|"&amp;I39192,Sheet3!$H$2:$N$150,5,0),"")</f>
        <v/>
      </c>
      <c r="M39192" s="20" t="str">
        <f>IFERROR(INDEX(Sheet3!$Q$2:$Q$25,MATCH(H39192,Origin_List,0)),"")</f>
        <v/>
      </c>
    </row>
    <row r="39193" spans="4:13">
      <c r="D39193" s="20" t="str">
        <f>IFERROR(VLOOKUP(H39193&amp;"|"&amp;I39193,Sheet3!$H$2:$N$150,5,0),"")</f>
        <v/>
      </c>
      <c r="M39193" s="20" t="str">
        <f>IFERROR(INDEX(Sheet3!$Q$2:$Q$25,MATCH(H39193,Origin_List,0)),"")</f>
        <v/>
      </c>
    </row>
    <row r="39194" spans="4:13">
      <c r="D39194" s="20" t="str">
        <f>IFERROR(VLOOKUP(H39194&amp;"|"&amp;I39194,Sheet3!$H$2:$N$150,5,0),"")</f>
        <v/>
      </c>
      <c r="M39194" s="20" t="str">
        <f>IFERROR(INDEX(Sheet3!$Q$2:$Q$25,MATCH(H39194,Origin_List,0)),"")</f>
        <v/>
      </c>
    </row>
    <row r="39195" spans="4:13">
      <c r="D39195" s="20" t="str">
        <f>IFERROR(VLOOKUP(H39195&amp;"|"&amp;I39195,Sheet3!$H$2:$N$150,5,0),"")</f>
        <v/>
      </c>
      <c r="M39195" s="20" t="str">
        <f>IFERROR(INDEX(Sheet3!$Q$2:$Q$25,MATCH(H39195,Origin_List,0)),"")</f>
        <v/>
      </c>
    </row>
    <row r="39196" spans="4:13">
      <c r="D39196" s="20" t="str">
        <f>IFERROR(VLOOKUP(H39196&amp;"|"&amp;I39196,Sheet3!$H$2:$N$150,5,0),"")</f>
        <v/>
      </c>
      <c r="M39196" s="20" t="str">
        <f>IFERROR(INDEX(Sheet3!$Q$2:$Q$25,MATCH(H39196,Origin_List,0)),"")</f>
        <v/>
      </c>
    </row>
    <row r="39197" spans="4:13">
      <c r="D39197" s="20" t="str">
        <f>IFERROR(VLOOKUP(H39197&amp;"|"&amp;I39197,Sheet3!$H$2:$N$150,5,0),"")</f>
        <v/>
      </c>
      <c r="M39197" s="20" t="str">
        <f>IFERROR(INDEX(Sheet3!$Q$2:$Q$25,MATCH(H39197,Origin_List,0)),"")</f>
        <v/>
      </c>
    </row>
    <row r="39198" spans="4:13">
      <c r="D39198" s="20" t="str">
        <f>IFERROR(VLOOKUP(H39198&amp;"|"&amp;I39198,Sheet3!$H$2:$N$150,5,0),"")</f>
        <v/>
      </c>
      <c r="M39198" s="20" t="str">
        <f>IFERROR(INDEX(Sheet3!$Q$2:$Q$25,MATCH(H39198,Origin_List,0)),"")</f>
        <v/>
      </c>
    </row>
    <row r="39199" spans="4:13">
      <c r="D39199" s="20" t="str">
        <f>IFERROR(VLOOKUP(H39199&amp;"|"&amp;I39199,Sheet3!$H$2:$N$150,5,0),"")</f>
        <v/>
      </c>
      <c r="M39199" s="20" t="str">
        <f>IFERROR(INDEX(Sheet3!$Q$2:$Q$25,MATCH(H39199,Origin_List,0)),"")</f>
        <v/>
      </c>
    </row>
    <row r="39200" spans="4:13">
      <c r="D39200" s="20" t="str">
        <f>IFERROR(VLOOKUP(H39200&amp;"|"&amp;I39200,Sheet3!$H$2:$N$150,5,0),"")</f>
        <v/>
      </c>
      <c r="M39200" s="20" t="str">
        <f>IFERROR(INDEX(Sheet3!$Q$2:$Q$25,MATCH(H39200,Origin_List,0)),"")</f>
        <v/>
      </c>
    </row>
    <row r="39201" spans="4:13">
      <c r="D39201" s="20" t="str">
        <f>IFERROR(VLOOKUP(H39201&amp;"|"&amp;I39201,Sheet3!$H$2:$N$150,5,0),"")</f>
        <v/>
      </c>
      <c r="M39201" s="20" t="str">
        <f>IFERROR(INDEX(Sheet3!$Q$2:$Q$25,MATCH(H39201,Origin_List,0)),"")</f>
        <v/>
      </c>
    </row>
    <row r="39202" spans="4:13">
      <c r="D39202" s="20" t="str">
        <f>IFERROR(VLOOKUP(H39202&amp;"|"&amp;I39202,Sheet3!$H$2:$N$150,5,0),"")</f>
        <v/>
      </c>
      <c r="M39202" s="20" t="str">
        <f>IFERROR(INDEX(Sheet3!$Q$2:$Q$25,MATCH(H39202,Origin_List,0)),"")</f>
        <v/>
      </c>
    </row>
    <row r="39203" spans="4:13">
      <c r="D39203" s="20" t="str">
        <f>IFERROR(VLOOKUP(H39203&amp;"|"&amp;I39203,Sheet3!$H$2:$N$150,5,0),"")</f>
        <v/>
      </c>
      <c r="M39203" s="20" t="str">
        <f>IFERROR(INDEX(Sheet3!$Q$2:$Q$25,MATCH(H39203,Origin_List,0)),"")</f>
        <v/>
      </c>
    </row>
    <row r="39204" spans="4:13">
      <c r="D39204" s="20" t="str">
        <f>IFERROR(VLOOKUP(H39204&amp;"|"&amp;I39204,Sheet3!$H$2:$N$150,5,0),"")</f>
        <v/>
      </c>
      <c r="M39204" s="20" t="str">
        <f>IFERROR(INDEX(Sheet3!$Q$2:$Q$25,MATCH(H39204,Origin_List,0)),"")</f>
        <v/>
      </c>
    </row>
    <row r="39205" spans="4:13">
      <c r="D39205" s="20" t="str">
        <f>IFERROR(VLOOKUP(H39205&amp;"|"&amp;I39205,Sheet3!$H$2:$N$150,5,0),"")</f>
        <v/>
      </c>
      <c r="M39205" s="20" t="str">
        <f>IFERROR(INDEX(Sheet3!$Q$2:$Q$25,MATCH(H39205,Origin_List,0)),"")</f>
        <v/>
      </c>
    </row>
    <row r="39206" spans="4:13">
      <c r="D39206" s="20" t="str">
        <f>IFERROR(VLOOKUP(H39206&amp;"|"&amp;I39206,Sheet3!$H$2:$N$150,5,0),"")</f>
        <v/>
      </c>
      <c r="M39206" s="20" t="str">
        <f>IFERROR(INDEX(Sheet3!$Q$2:$Q$25,MATCH(H39206,Origin_List,0)),"")</f>
        <v/>
      </c>
    </row>
    <row r="39207" spans="4:13">
      <c r="D39207" s="20" t="str">
        <f>IFERROR(VLOOKUP(H39207&amp;"|"&amp;I39207,Sheet3!$H$2:$N$150,5,0),"")</f>
        <v/>
      </c>
      <c r="M39207" s="20" t="str">
        <f>IFERROR(INDEX(Sheet3!$Q$2:$Q$25,MATCH(H39207,Origin_List,0)),"")</f>
        <v/>
      </c>
    </row>
    <row r="39208" spans="4:13">
      <c r="D39208" s="20" t="str">
        <f>IFERROR(VLOOKUP(H39208&amp;"|"&amp;I39208,Sheet3!$H$2:$N$150,5,0),"")</f>
        <v/>
      </c>
      <c r="M39208" s="20" t="str">
        <f>IFERROR(INDEX(Sheet3!$Q$2:$Q$25,MATCH(H39208,Origin_List,0)),"")</f>
        <v/>
      </c>
    </row>
    <row r="39209" spans="4:13">
      <c r="D39209" s="20" t="str">
        <f>IFERROR(VLOOKUP(H39209&amp;"|"&amp;I39209,Sheet3!$H$2:$N$150,5,0),"")</f>
        <v/>
      </c>
      <c r="M39209" s="20" t="str">
        <f>IFERROR(INDEX(Sheet3!$Q$2:$Q$25,MATCH(H39209,Origin_List,0)),"")</f>
        <v/>
      </c>
    </row>
    <row r="39210" spans="4:13">
      <c r="D39210" s="20" t="str">
        <f>IFERROR(VLOOKUP(H39210&amp;"|"&amp;I39210,Sheet3!$H$2:$N$150,5,0),"")</f>
        <v/>
      </c>
      <c r="M39210" s="20" t="str">
        <f>IFERROR(INDEX(Sheet3!$Q$2:$Q$25,MATCH(H39210,Origin_List,0)),"")</f>
        <v/>
      </c>
    </row>
    <row r="39211" spans="4:13">
      <c r="D39211" s="20" t="str">
        <f>IFERROR(VLOOKUP(H39211&amp;"|"&amp;I39211,Sheet3!$H$2:$N$150,5,0),"")</f>
        <v/>
      </c>
      <c r="M39211" s="20" t="str">
        <f>IFERROR(INDEX(Sheet3!$Q$2:$Q$25,MATCH(H39211,Origin_List,0)),"")</f>
        <v/>
      </c>
    </row>
    <row r="39212" spans="4:13">
      <c r="D39212" s="20" t="str">
        <f>IFERROR(VLOOKUP(H39212&amp;"|"&amp;I39212,Sheet3!$H$2:$N$150,5,0),"")</f>
        <v/>
      </c>
      <c r="M39212" s="20" t="str">
        <f>IFERROR(INDEX(Sheet3!$Q$2:$Q$25,MATCH(H39212,Origin_List,0)),"")</f>
        <v/>
      </c>
    </row>
    <row r="39213" spans="4:13">
      <c r="D39213" s="20" t="str">
        <f>IFERROR(VLOOKUP(H39213&amp;"|"&amp;I39213,Sheet3!$H$2:$N$150,5,0),"")</f>
        <v/>
      </c>
      <c r="M39213" s="20" t="str">
        <f>IFERROR(INDEX(Sheet3!$Q$2:$Q$25,MATCH(H39213,Origin_List,0)),"")</f>
        <v/>
      </c>
    </row>
    <row r="39214" spans="4:13">
      <c r="D39214" s="20" t="str">
        <f>IFERROR(VLOOKUP(H39214&amp;"|"&amp;I39214,Sheet3!$H$2:$N$150,5,0),"")</f>
        <v/>
      </c>
      <c r="M39214" s="20" t="str">
        <f>IFERROR(INDEX(Sheet3!$Q$2:$Q$25,MATCH(H39214,Origin_List,0)),"")</f>
        <v/>
      </c>
    </row>
    <row r="39215" spans="4:13">
      <c r="D39215" s="20" t="str">
        <f>IFERROR(VLOOKUP(H39215&amp;"|"&amp;I39215,Sheet3!$H$2:$N$150,5,0),"")</f>
        <v/>
      </c>
      <c r="M39215" s="20" t="str">
        <f>IFERROR(INDEX(Sheet3!$Q$2:$Q$25,MATCH(H39215,Origin_List,0)),"")</f>
        <v/>
      </c>
    </row>
    <row r="39216" spans="4:13">
      <c r="D39216" s="20" t="str">
        <f>IFERROR(VLOOKUP(H39216&amp;"|"&amp;I39216,Sheet3!$H$2:$N$150,5,0),"")</f>
        <v/>
      </c>
      <c r="M39216" s="20" t="str">
        <f>IFERROR(INDEX(Sheet3!$Q$2:$Q$25,MATCH(H39216,Origin_List,0)),"")</f>
        <v/>
      </c>
    </row>
    <row r="39217" spans="4:13">
      <c r="D39217" s="20" t="str">
        <f>IFERROR(VLOOKUP(H39217&amp;"|"&amp;I39217,Sheet3!$H$2:$N$150,5,0),"")</f>
        <v/>
      </c>
      <c r="M39217" s="20" t="str">
        <f>IFERROR(INDEX(Sheet3!$Q$2:$Q$25,MATCH(H39217,Origin_List,0)),"")</f>
        <v/>
      </c>
    </row>
    <row r="39218" spans="4:13">
      <c r="D39218" s="20" t="str">
        <f>IFERROR(VLOOKUP(H39218&amp;"|"&amp;I39218,Sheet3!$H$2:$N$150,5,0),"")</f>
        <v/>
      </c>
      <c r="M39218" s="20" t="str">
        <f>IFERROR(INDEX(Sheet3!$Q$2:$Q$25,MATCH(H39218,Origin_List,0)),"")</f>
        <v/>
      </c>
    </row>
    <row r="39219" spans="4:13">
      <c r="D39219" s="20" t="str">
        <f>IFERROR(VLOOKUP(H39219&amp;"|"&amp;I39219,Sheet3!$H$2:$N$150,5,0),"")</f>
        <v/>
      </c>
      <c r="M39219" s="20" t="str">
        <f>IFERROR(INDEX(Sheet3!$Q$2:$Q$25,MATCH(H39219,Origin_List,0)),"")</f>
        <v/>
      </c>
    </row>
    <row r="39220" spans="4:13">
      <c r="D39220" s="20" t="str">
        <f>IFERROR(VLOOKUP(H39220&amp;"|"&amp;I39220,Sheet3!$H$2:$N$150,5,0),"")</f>
        <v/>
      </c>
      <c r="M39220" s="20" t="str">
        <f>IFERROR(INDEX(Sheet3!$Q$2:$Q$25,MATCH(H39220,Origin_List,0)),"")</f>
        <v/>
      </c>
    </row>
    <row r="39221" spans="4:13">
      <c r="D39221" s="20" t="str">
        <f>IFERROR(VLOOKUP(H39221&amp;"|"&amp;I39221,Sheet3!$H$2:$N$150,5,0),"")</f>
        <v/>
      </c>
      <c r="M39221" s="20" t="str">
        <f>IFERROR(INDEX(Sheet3!$Q$2:$Q$25,MATCH(H39221,Origin_List,0)),"")</f>
        <v/>
      </c>
    </row>
    <row r="39222" spans="4:13">
      <c r="D39222" s="20" t="str">
        <f>IFERROR(VLOOKUP(H39222&amp;"|"&amp;I39222,Sheet3!$H$2:$N$150,5,0),"")</f>
        <v/>
      </c>
      <c r="M39222" s="20" t="str">
        <f>IFERROR(INDEX(Sheet3!$Q$2:$Q$25,MATCH(H39222,Origin_List,0)),"")</f>
        <v/>
      </c>
    </row>
    <row r="39223" spans="4:13">
      <c r="D39223" s="20" t="str">
        <f>IFERROR(VLOOKUP(H39223&amp;"|"&amp;I39223,Sheet3!$H$2:$N$150,5,0),"")</f>
        <v/>
      </c>
      <c r="M39223" s="20" t="str">
        <f>IFERROR(INDEX(Sheet3!$Q$2:$Q$25,MATCH(H39223,Origin_List,0)),"")</f>
        <v/>
      </c>
    </row>
    <row r="39224" spans="4:13">
      <c r="D39224" s="20" t="str">
        <f>IFERROR(VLOOKUP(H39224&amp;"|"&amp;I39224,Sheet3!$H$2:$N$150,5,0),"")</f>
        <v/>
      </c>
      <c r="M39224" s="20" t="str">
        <f>IFERROR(INDEX(Sheet3!$Q$2:$Q$25,MATCH(H39224,Origin_List,0)),"")</f>
        <v/>
      </c>
    </row>
    <row r="39225" spans="4:13">
      <c r="D39225" s="20" t="str">
        <f>IFERROR(VLOOKUP(H39225&amp;"|"&amp;I39225,Sheet3!$H$2:$N$150,5,0),"")</f>
        <v/>
      </c>
      <c r="M39225" s="20" t="str">
        <f>IFERROR(INDEX(Sheet3!$Q$2:$Q$25,MATCH(H39225,Origin_List,0)),"")</f>
        <v/>
      </c>
    </row>
    <row r="39226" spans="4:13">
      <c r="D39226" s="20" t="str">
        <f>IFERROR(VLOOKUP(H39226&amp;"|"&amp;I39226,Sheet3!$H$2:$N$150,5,0),"")</f>
        <v/>
      </c>
      <c r="M39226" s="20" t="str">
        <f>IFERROR(INDEX(Sheet3!$Q$2:$Q$25,MATCH(H39226,Origin_List,0)),"")</f>
        <v/>
      </c>
    </row>
    <row r="39227" spans="4:13">
      <c r="D39227" s="20" t="str">
        <f>IFERROR(VLOOKUP(H39227&amp;"|"&amp;I39227,Sheet3!$H$2:$N$150,5,0),"")</f>
        <v/>
      </c>
      <c r="M39227" s="20" t="str">
        <f>IFERROR(INDEX(Sheet3!$Q$2:$Q$25,MATCH(H39227,Origin_List,0)),"")</f>
        <v/>
      </c>
    </row>
    <row r="39228" spans="4:13">
      <c r="D39228" s="20" t="str">
        <f>IFERROR(VLOOKUP(H39228&amp;"|"&amp;I39228,Sheet3!$H$2:$N$150,5,0),"")</f>
        <v/>
      </c>
      <c r="M39228" s="20" t="str">
        <f>IFERROR(INDEX(Sheet3!$Q$2:$Q$25,MATCH(H39228,Origin_List,0)),"")</f>
        <v/>
      </c>
    </row>
    <row r="39229" spans="4:13">
      <c r="D39229" s="20" t="str">
        <f>IFERROR(VLOOKUP(H39229&amp;"|"&amp;I39229,Sheet3!$H$2:$N$150,5,0),"")</f>
        <v/>
      </c>
      <c r="M39229" s="20" t="str">
        <f>IFERROR(INDEX(Sheet3!$Q$2:$Q$25,MATCH(H39229,Origin_List,0)),"")</f>
        <v/>
      </c>
    </row>
    <row r="39230" spans="4:13">
      <c r="D39230" s="20" t="str">
        <f>IFERROR(VLOOKUP(H39230&amp;"|"&amp;I39230,Sheet3!$H$2:$N$150,5,0),"")</f>
        <v/>
      </c>
      <c r="M39230" s="20" t="str">
        <f>IFERROR(INDEX(Sheet3!$Q$2:$Q$25,MATCH(H39230,Origin_List,0)),"")</f>
        <v/>
      </c>
    </row>
    <row r="39231" spans="4:13">
      <c r="D39231" s="20" t="str">
        <f>IFERROR(VLOOKUP(H39231&amp;"|"&amp;I39231,Sheet3!$H$2:$N$150,5,0),"")</f>
        <v/>
      </c>
      <c r="M39231" s="20" t="str">
        <f>IFERROR(INDEX(Sheet3!$Q$2:$Q$25,MATCH(H39231,Origin_List,0)),"")</f>
        <v/>
      </c>
    </row>
    <row r="39232" spans="4:13">
      <c r="D39232" s="20" t="str">
        <f>IFERROR(VLOOKUP(H39232&amp;"|"&amp;I39232,Sheet3!$H$2:$N$150,5,0),"")</f>
        <v/>
      </c>
      <c r="M39232" s="20" t="str">
        <f>IFERROR(INDEX(Sheet3!$Q$2:$Q$25,MATCH(H39232,Origin_List,0)),"")</f>
        <v/>
      </c>
    </row>
    <row r="39233" spans="4:13">
      <c r="D39233" s="20" t="str">
        <f>IFERROR(VLOOKUP(H39233&amp;"|"&amp;I39233,Sheet3!$H$2:$N$150,5,0),"")</f>
        <v/>
      </c>
      <c r="M39233" s="20" t="str">
        <f>IFERROR(INDEX(Sheet3!$Q$2:$Q$25,MATCH(H39233,Origin_List,0)),"")</f>
        <v/>
      </c>
    </row>
    <row r="39234" spans="4:13">
      <c r="D39234" s="20" t="str">
        <f>IFERROR(VLOOKUP(H39234&amp;"|"&amp;I39234,Sheet3!$H$2:$N$150,5,0),"")</f>
        <v/>
      </c>
      <c r="M39234" s="20" t="str">
        <f>IFERROR(INDEX(Sheet3!$Q$2:$Q$25,MATCH(H39234,Origin_List,0)),"")</f>
        <v/>
      </c>
    </row>
    <row r="39235" spans="4:13">
      <c r="D39235" s="20" t="str">
        <f>IFERROR(VLOOKUP(H39235&amp;"|"&amp;I39235,Sheet3!$H$2:$N$150,5,0),"")</f>
        <v/>
      </c>
      <c r="M39235" s="20" t="str">
        <f>IFERROR(INDEX(Sheet3!$Q$2:$Q$25,MATCH(H39235,Origin_List,0)),"")</f>
        <v/>
      </c>
    </row>
    <row r="39236" spans="4:13">
      <c r="D39236" s="20" t="str">
        <f>IFERROR(VLOOKUP(H39236&amp;"|"&amp;I39236,Sheet3!$H$2:$N$150,5,0),"")</f>
        <v/>
      </c>
      <c r="M39236" s="20" t="str">
        <f>IFERROR(INDEX(Sheet3!$Q$2:$Q$25,MATCH(H39236,Origin_List,0)),"")</f>
        <v/>
      </c>
    </row>
    <row r="39237" spans="4:13">
      <c r="D39237" s="20" t="str">
        <f>IFERROR(VLOOKUP(H39237&amp;"|"&amp;I39237,Sheet3!$H$2:$N$150,5,0),"")</f>
        <v/>
      </c>
      <c r="M39237" s="20" t="str">
        <f>IFERROR(INDEX(Sheet3!$Q$2:$Q$25,MATCH(H39237,Origin_List,0)),"")</f>
        <v/>
      </c>
    </row>
    <row r="39238" spans="4:13">
      <c r="D39238" s="20" t="str">
        <f>IFERROR(VLOOKUP(H39238&amp;"|"&amp;I39238,Sheet3!$H$2:$N$150,5,0),"")</f>
        <v/>
      </c>
      <c r="M39238" s="20" t="str">
        <f>IFERROR(INDEX(Sheet3!$Q$2:$Q$25,MATCH(H39238,Origin_List,0)),"")</f>
        <v/>
      </c>
    </row>
    <row r="39239" spans="4:13">
      <c r="D39239" s="20" t="str">
        <f>IFERROR(VLOOKUP(H39239&amp;"|"&amp;I39239,Sheet3!$H$2:$N$150,5,0),"")</f>
        <v/>
      </c>
      <c r="M39239" s="20" t="str">
        <f>IFERROR(INDEX(Sheet3!$Q$2:$Q$25,MATCH(H39239,Origin_List,0)),"")</f>
        <v/>
      </c>
    </row>
    <row r="39240" spans="4:13">
      <c r="D39240" s="20" t="str">
        <f>IFERROR(VLOOKUP(H39240&amp;"|"&amp;I39240,Sheet3!$H$2:$N$150,5,0),"")</f>
        <v/>
      </c>
      <c r="M39240" s="20" t="str">
        <f>IFERROR(INDEX(Sheet3!$Q$2:$Q$25,MATCH(H39240,Origin_List,0)),"")</f>
        <v/>
      </c>
    </row>
    <row r="39241" spans="4:13">
      <c r="D39241" s="20" t="str">
        <f>IFERROR(VLOOKUP(H39241&amp;"|"&amp;I39241,Sheet3!$H$2:$N$150,5,0),"")</f>
        <v/>
      </c>
      <c r="M39241" s="20" t="str">
        <f>IFERROR(INDEX(Sheet3!$Q$2:$Q$25,MATCH(H39241,Origin_List,0)),"")</f>
        <v/>
      </c>
    </row>
    <row r="39242" spans="4:13">
      <c r="D39242" s="20" t="str">
        <f>IFERROR(VLOOKUP(H39242&amp;"|"&amp;I39242,Sheet3!$H$2:$N$150,5,0),"")</f>
        <v/>
      </c>
      <c r="M39242" s="20" t="str">
        <f>IFERROR(INDEX(Sheet3!$Q$2:$Q$25,MATCH(H39242,Origin_List,0)),"")</f>
        <v/>
      </c>
    </row>
    <row r="39243" spans="4:13">
      <c r="D39243" s="20" t="str">
        <f>IFERROR(VLOOKUP(H39243&amp;"|"&amp;I39243,Sheet3!$H$2:$N$150,5,0),"")</f>
        <v/>
      </c>
      <c r="M39243" s="20" t="str">
        <f>IFERROR(INDEX(Sheet3!$Q$2:$Q$25,MATCH(H39243,Origin_List,0)),"")</f>
        <v/>
      </c>
    </row>
    <row r="39244" spans="4:13">
      <c r="D39244" s="20" t="str">
        <f>IFERROR(VLOOKUP(H39244&amp;"|"&amp;I39244,Sheet3!$H$2:$N$150,5,0),"")</f>
        <v/>
      </c>
      <c r="M39244" s="20" t="str">
        <f>IFERROR(INDEX(Sheet3!$Q$2:$Q$25,MATCH(H39244,Origin_List,0)),"")</f>
        <v/>
      </c>
    </row>
    <row r="39245" spans="4:13">
      <c r="D39245" s="20" t="str">
        <f>IFERROR(VLOOKUP(H39245&amp;"|"&amp;I39245,Sheet3!$H$2:$N$150,5,0),"")</f>
        <v/>
      </c>
      <c r="M39245" s="20" t="str">
        <f>IFERROR(INDEX(Sheet3!$Q$2:$Q$25,MATCH(H39245,Origin_List,0)),"")</f>
        <v/>
      </c>
    </row>
    <row r="39246" spans="4:13">
      <c r="D39246" s="20" t="str">
        <f>IFERROR(VLOOKUP(H39246&amp;"|"&amp;I39246,Sheet3!$H$2:$N$150,5,0),"")</f>
        <v/>
      </c>
      <c r="M39246" s="20" t="str">
        <f>IFERROR(INDEX(Sheet3!$Q$2:$Q$25,MATCH(H39246,Origin_List,0)),"")</f>
        <v/>
      </c>
    </row>
    <row r="39247" spans="4:13">
      <c r="D39247" s="20" t="str">
        <f>IFERROR(VLOOKUP(H39247&amp;"|"&amp;I39247,Sheet3!$H$2:$N$150,5,0),"")</f>
        <v/>
      </c>
      <c r="M39247" s="20" t="str">
        <f>IFERROR(INDEX(Sheet3!$Q$2:$Q$25,MATCH(H39247,Origin_List,0)),"")</f>
        <v/>
      </c>
    </row>
    <row r="39248" spans="4:13">
      <c r="D39248" s="20" t="str">
        <f>IFERROR(VLOOKUP(H39248&amp;"|"&amp;I39248,Sheet3!$H$2:$N$150,5,0),"")</f>
        <v/>
      </c>
      <c r="M39248" s="20" t="str">
        <f>IFERROR(INDEX(Sheet3!$Q$2:$Q$25,MATCH(H39248,Origin_List,0)),"")</f>
        <v/>
      </c>
    </row>
    <row r="39249" spans="4:13">
      <c r="D39249" s="20" t="str">
        <f>IFERROR(VLOOKUP(H39249&amp;"|"&amp;I39249,Sheet3!$H$2:$N$150,5,0),"")</f>
        <v/>
      </c>
      <c r="M39249" s="20" t="str">
        <f>IFERROR(INDEX(Sheet3!$Q$2:$Q$25,MATCH(H39249,Origin_List,0)),"")</f>
        <v/>
      </c>
    </row>
    <row r="39250" spans="4:13">
      <c r="D39250" s="20" t="str">
        <f>IFERROR(VLOOKUP(H39250&amp;"|"&amp;I39250,Sheet3!$H$2:$N$150,5,0),"")</f>
        <v/>
      </c>
      <c r="M39250" s="20" t="str">
        <f>IFERROR(INDEX(Sheet3!$Q$2:$Q$25,MATCH(H39250,Origin_List,0)),"")</f>
        <v/>
      </c>
    </row>
    <row r="39251" spans="4:13">
      <c r="D39251" s="20" t="str">
        <f>IFERROR(VLOOKUP(H39251&amp;"|"&amp;I39251,Sheet3!$H$2:$N$150,5,0),"")</f>
        <v/>
      </c>
      <c r="M39251" s="20" t="str">
        <f>IFERROR(INDEX(Sheet3!$Q$2:$Q$25,MATCH(H39251,Origin_List,0)),"")</f>
        <v/>
      </c>
    </row>
    <row r="39252" spans="4:13">
      <c r="D39252" s="20" t="str">
        <f>IFERROR(VLOOKUP(H39252&amp;"|"&amp;I39252,Sheet3!$H$2:$N$150,5,0),"")</f>
        <v/>
      </c>
      <c r="M39252" s="20" t="str">
        <f>IFERROR(INDEX(Sheet3!$Q$2:$Q$25,MATCH(H39252,Origin_List,0)),"")</f>
        <v/>
      </c>
    </row>
    <row r="39253" spans="4:13">
      <c r="D39253" s="20" t="str">
        <f>IFERROR(VLOOKUP(H39253&amp;"|"&amp;I39253,Sheet3!$H$2:$N$150,5,0),"")</f>
        <v/>
      </c>
      <c r="M39253" s="20" t="str">
        <f>IFERROR(INDEX(Sheet3!$Q$2:$Q$25,MATCH(H39253,Origin_List,0)),"")</f>
        <v/>
      </c>
    </row>
    <row r="39254" spans="4:13">
      <c r="D39254" s="20" t="str">
        <f>IFERROR(VLOOKUP(H39254&amp;"|"&amp;I39254,Sheet3!$H$2:$N$150,5,0),"")</f>
        <v/>
      </c>
      <c r="M39254" s="20" t="str">
        <f>IFERROR(INDEX(Sheet3!$Q$2:$Q$25,MATCH(H39254,Origin_List,0)),"")</f>
        <v/>
      </c>
    </row>
    <row r="39255" spans="4:13">
      <c r="D39255" s="20" t="str">
        <f>IFERROR(VLOOKUP(H39255&amp;"|"&amp;I39255,Sheet3!$H$2:$N$150,5,0),"")</f>
        <v/>
      </c>
      <c r="M39255" s="20" t="str">
        <f>IFERROR(INDEX(Sheet3!$Q$2:$Q$25,MATCH(H39255,Origin_List,0)),"")</f>
        <v/>
      </c>
    </row>
    <row r="39256" spans="4:13">
      <c r="D39256" s="20" t="str">
        <f>IFERROR(VLOOKUP(H39256&amp;"|"&amp;I39256,Sheet3!$H$2:$N$150,5,0),"")</f>
        <v/>
      </c>
      <c r="M39256" s="20" t="str">
        <f>IFERROR(INDEX(Sheet3!$Q$2:$Q$25,MATCH(H39256,Origin_List,0)),"")</f>
        <v/>
      </c>
    </row>
    <row r="39257" spans="4:13">
      <c r="D39257" s="20" t="str">
        <f>IFERROR(VLOOKUP(H39257&amp;"|"&amp;I39257,Sheet3!$H$2:$N$150,5,0),"")</f>
        <v/>
      </c>
      <c r="M39257" s="20" t="str">
        <f>IFERROR(INDEX(Sheet3!$Q$2:$Q$25,MATCH(H39257,Origin_List,0)),"")</f>
        <v/>
      </c>
    </row>
    <row r="39258" spans="4:13">
      <c r="D39258" s="20" t="str">
        <f>IFERROR(VLOOKUP(H39258&amp;"|"&amp;I39258,Sheet3!$H$2:$N$150,5,0),"")</f>
        <v/>
      </c>
      <c r="M39258" s="20" t="str">
        <f>IFERROR(INDEX(Sheet3!$Q$2:$Q$25,MATCH(H39258,Origin_List,0)),"")</f>
        <v/>
      </c>
    </row>
    <row r="39259" spans="4:13">
      <c r="D39259" s="20" t="str">
        <f>IFERROR(VLOOKUP(H39259&amp;"|"&amp;I39259,Sheet3!$H$2:$N$150,5,0),"")</f>
        <v/>
      </c>
      <c r="M39259" s="20" t="str">
        <f>IFERROR(INDEX(Sheet3!$Q$2:$Q$25,MATCH(H39259,Origin_List,0)),"")</f>
        <v/>
      </c>
    </row>
    <row r="39260" spans="4:13">
      <c r="D39260" s="20" t="str">
        <f>IFERROR(VLOOKUP(H39260&amp;"|"&amp;I39260,Sheet3!$H$2:$N$150,5,0),"")</f>
        <v/>
      </c>
      <c r="M39260" s="20" t="str">
        <f>IFERROR(INDEX(Sheet3!$Q$2:$Q$25,MATCH(H39260,Origin_List,0)),"")</f>
        <v/>
      </c>
    </row>
    <row r="39261" spans="4:13">
      <c r="D39261" s="20" t="str">
        <f>IFERROR(VLOOKUP(H39261&amp;"|"&amp;I39261,Sheet3!$H$2:$N$150,5,0),"")</f>
        <v/>
      </c>
      <c r="M39261" s="20" t="str">
        <f>IFERROR(INDEX(Sheet3!$Q$2:$Q$25,MATCH(H39261,Origin_List,0)),"")</f>
        <v/>
      </c>
    </row>
    <row r="39262" spans="4:13">
      <c r="D39262" s="20" t="str">
        <f>IFERROR(VLOOKUP(H39262&amp;"|"&amp;I39262,Sheet3!$H$2:$N$150,5,0),"")</f>
        <v/>
      </c>
      <c r="M39262" s="20" t="str">
        <f>IFERROR(INDEX(Sheet3!$Q$2:$Q$25,MATCH(H39262,Origin_List,0)),"")</f>
        <v/>
      </c>
    </row>
    <row r="39263" spans="4:13">
      <c r="D39263" s="20" t="str">
        <f>IFERROR(VLOOKUP(H39263&amp;"|"&amp;I39263,Sheet3!$H$2:$N$150,5,0),"")</f>
        <v/>
      </c>
      <c r="M39263" s="20" t="str">
        <f>IFERROR(INDEX(Sheet3!$Q$2:$Q$25,MATCH(H39263,Origin_List,0)),"")</f>
        <v/>
      </c>
    </row>
    <row r="39264" spans="4:13">
      <c r="D39264" s="20" t="str">
        <f>IFERROR(VLOOKUP(H39264&amp;"|"&amp;I39264,Sheet3!$H$2:$N$150,5,0),"")</f>
        <v/>
      </c>
      <c r="M39264" s="20" t="str">
        <f>IFERROR(INDEX(Sheet3!$Q$2:$Q$25,MATCH(H39264,Origin_List,0)),"")</f>
        <v/>
      </c>
    </row>
    <row r="39265" spans="4:13">
      <c r="D39265" s="20" t="str">
        <f>IFERROR(VLOOKUP(H39265&amp;"|"&amp;I39265,Sheet3!$H$2:$N$150,5,0),"")</f>
        <v/>
      </c>
      <c r="M39265" s="20" t="str">
        <f>IFERROR(INDEX(Sheet3!$Q$2:$Q$25,MATCH(H39265,Origin_List,0)),"")</f>
        <v/>
      </c>
    </row>
    <row r="39266" spans="4:13">
      <c r="D39266" s="20" t="str">
        <f>IFERROR(VLOOKUP(H39266&amp;"|"&amp;I39266,Sheet3!$H$2:$N$150,5,0),"")</f>
        <v/>
      </c>
      <c r="M39266" s="20" t="str">
        <f>IFERROR(INDEX(Sheet3!$Q$2:$Q$25,MATCH(H39266,Origin_List,0)),"")</f>
        <v/>
      </c>
    </row>
    <row r="39267" spans="4:13">
      <c r="D39267" s="20" t="str">
        <f>IFERROR(VLOOKUP(H39267&amp;"|"&amp;I39267,Sheet3!$H$2:$N$150,5,0),"")</f>
        <v/>
      </c>
      <c r="M39267" s="20" t="str">
        <f>IFERROR(INDEX(Sheet3!$Q$2:$Q$25,MATCH(H39267,Origin_List,0)),"")</f>
        <v/>
      </c>
    </row>
    <row r="39268" spans="4:13">
      <c r="D39268" s="20" t="str">
        <f>IFERROR(VLOOKUP(H39268&amp;"|"&amp;I39268,Sheet3!$H$2:$N$150,5,0),"")</f>
        <v/>
      </c>
      <c r="M39268" s="20" t="str">
        <f>IFERROR(INDEX(Sheet3!$Q$2:$Q$25,MATCH(H39268,Origin_List,0)),"")</f>
        <v/>
      </c>
    </row>
    <row r="39269" spans="4:13">
      <c r="D39269" s="20" t="str">
        <f>IFERROR(VLOOKUP(H39269&amp;"|"&amp;I39269,Sheet3!$H$2:$N$150,5,0),"")</f>
        <v/>
      </c>
      <c r="M39269" s="20" t="str">
        <f>IFERROR(INDEX(Sheet3!$Q$2:$Q$25,MATCH(H39269,Origin_List,0)),"")</f>
        <v/>
      </c>
    </row>
    <row r="39270" spans="4:13">
      <c r="D39270" s="20" t="str">
        <f>IFERROR(VLOOKUP(H39270&amp;"|"&amp;I39270,Sheet3!$H$2:$N$150,5,0),"")</f>
        <v/>
      </c>
      <c r="M39270" s="20" t="str">
        <f>IFERROR(INDEX(Sheet3!$Q$2:$Q$25,MATCH(H39270,Origin_List,0)),"")</f>
        <v/>
      </c>
    </row>
    <row r="39271" spans="4:13">
      <c r="D39271" s="20" t="str">
        <f>IFERROR(VLOOKUP(H39271&amp;"|"&amp;I39271,Sheet3!$H$2:$N$150,5,0),"")</f>
        <v/>
      </c>
      <c r="M39271" s="20" t="str">
        <f>IFERROR(INDEX(Sheet3!$Q$2:$Q$25,MATCH(H39271,Origin_List,0)),"")</f>
        <v/>
      </c>
    </row>
    <row r="39272" spans="4:13">
      <c r="D39272" s="20" t="str">
        <f>IFERROR(VLOOKUP(H39272&amp;"|"&amp;I39272,Sheet3!$H$2:$N$150,5,0),"")</f>
        <v/>
      </c>
      <c r="M39272" s="20" t="str">
        <f>IFERROR(INDEX(Sheet3!$Q$2:$Q$25,MATCH(H39272,Origin_List,0)),"")</f>
        <v/>
      </c>
    </row>
    <row r="39273" spans="4:13">
      <c r="D39273" s="20" t="str">
        <f>IFERROR(VLOOKUP(H39273&amp;"|"&amp;I39273,Sheet3!$H$2:$N$150,5,0),"")</f>
        <v/>
      </c>
      <c r="M39273" s="20" t="str">
        <f>IFERROR(INDEX(Sheet3!$Q$2:$Q$25,MATCH(H39273,Origin_List,0)),"")</f>
        <v/>
      </c>
    </row>
    <row r="39274" spans="4:13">
      <c r="D39274" s="20" t="str">
        <f>IFERROR(VLOOKUP(H39274&amp;"|"&amp;I39274,Sheet3!$H$2:$N$150,5,0),"")</f>
        <v/>
      </c>
      <c r="M39274" s="20" t="str">
        <f>IFERROR(INDEX(Sheet3!$Q$2:$Q$25,MATCH(H39274,Origin_List,0)),"")</f>
        <v/>
      </c>
    </row>
    <row r="39275" spans="4:13">
      <c r="D39275" s="20" t="str">
        <f>IFERROR(VLOOKUP(H39275&amp;"|"&amp;I39275,Sheet3!$H$2:$N$150,5,0),"")</f>
        <v/>
      </c>
      <c r="M39275" s="20" t="str">
        <f>IFERROR(INDEX(Sheet3!$Q$2:$Q$25,MATCH(H39275,Origin_List,0)),"")</f>
        <v/>
      </c>
    </row>
    <row r="39276" spans="4:13">
      <c r="D39276" s="20" t="str">
        <f>IFERROR(VLOOKUP(H39276&amp;"|"&amp;I39276,Sheet3!$H$2:$N$150,5,0),"")</f>
        <v/>
      </c>
      <c r="M39276" s="20" t="str">
        <f>IFERROR(INDEX(Sheet3!$Q$2:$Q$25,MATCH(H39276,Origin_List,0)),"")</f>
        <v/>
      </c>
    </row>
    <row r="39277" spans="4:13">
      <c r="D39277" s="20" t="str">
        <f>IFERROR(VLOOKUP(H39277&amp;"|"&amp;I39277,Sheet3!$H$2:$N$150,5,0),"")</f>
        <v/>
      </c>
      <c r="M39277" s="20" t="str">
        <f>IFERROR(INDEX(Sheet3!$Q$2:$Q$25,MATCH(H39277,Origin_List,0)),"")</f>
        <v/>
      </c>
    </row>
    <row r="39278" spans="4:13">
      <c r="D39278" s="20" t="str">
        <f>IFERROR(VLOOKUP(H39278&amp;"|"&amp;I39278,Sheet3!$H$2:$N$150,5,0),"")</f>
        <v/>
      </c>
      <c r="M39278" s="20" t="str">
        <f>IFERROR(INDEX(Sheet3!$Q$2:$Q$25,MATCH(H39278,Origin_List,0)),"")</f>
        <v/>
      </c>
    </row>
    <row r="39279" spans="4:13">
      <c r="D39279" s="20" t="str">
        <f>IFERROR(VLOOKUP(H39279&amp;"|"&amp;I39279,Sheet3!$H$2:$N$150,5,0),"")</f>
        <v/>
      </c>
      <c r="M39279" s="20" t="str">
        <f>IFERROR(INDEX(Sheet3!$Q$2:$Q$25,MATCH(H39279,Origin_List,0)),"")</f>
        <v/>
      </c>
    </row>
    <row r="39280" spans="4:13">
      <c r="D39280" s="20" t="str">
        <f>IFERROR(VLOOKUP(H39280&amp;"|"&amp;I39280,Sheet3!$H$2:$N$150,5,0),"")</f>
        <v/>
      </c>
      <c r="M39280" s="20" t="str">
        <f>IFERROR(INDEX(Sheet3!$Q$2:$Q$25,MATCH(H39280,Origin_List,0)),"")</f>
        <v/>
      </c>
    </row>
    <row r="39281" spans="4:13">
      <c r="D39281" s="20" t="str">
        <f>IFERROR(VLOOKUP(H39281&amp;"|"&amp;I39281,Sheet3!$H$2:$N$150,5,0),"")</f>
        <v/>
      </c>
      <c r="M39281" s="20" t="str">
        <f>IFERROR(INDEX(Sheet3!$Q$2:$Q$25,MATCH(H39281,Origin_List,0)),"")</f>
        <v/>
      </c>
    </row>
    <row r="39282" spans="4:13">
      <c r="D39282" s="20" t="str">
        <f>IFERROR(VLOOKUP(H39282&amp;"|"&amp;I39282,Sheet3!$H$2:$N$150,5,0),"")</f>
        <v/>
      </c>
      <c r="M39282" s="20" t="str">
        <f>IFERROR(INDEX(Sheet3!$Q$2:$Q$25,MATCH(H39282,Origin_List,0)),"")</f>
        <v/>
      </c>
    </row>
    <row r="39283" spans="4:13">
      <c r="D39283" s="20" t="str">
        <f>IFERROR(VLOOKUP(H39283&amp;"|"&amp;I39283,Sheet3!$H$2:$N$150,5,0),"")</f>
        <v/>
      </c>
      <c r="M39283" s="20" t="str">
        <f>IFERROR(INDEX(Sheet3!$Q$2:$Q$25,MATCH(H39283,Origin_List,0)),"")</f>
        <v/>
      </c>
    </row>
    <row r="39284" spans="4:13">
      <c r="D39284" s="20" t="str">
        <f>IFERROR(VLOOKUP(H39284&amp;"|"&amp;I39284,Sheet3!$H$2:$N$150,5,0),"")</f>
        <v/>
      </c>
      <c r="M39284" s="20" t="str">
        <f>IFERROR(INDEX(Sheet3!$Q$2:$Q$25,MATCH(H39284,Origin_List,0)),"")</f>
        <v/>
      </c>
    </row>
    <row r="39285" spans="4:13">
      <c r="D39285" s="20" t="str">
        <f>IFERROR(VLOOKUP(H39285&amp;"|"&amp;I39285,Sheet3!$H$2:$N$150,5,0),"")</f>
        <v/>
      </c>
      <c r="M39285" s="20" t="str">
        <f>IFERROR(INDEX(Sheet3!$Q$2:$Q$25,MATCH(H39285,Origin_List,0)),"")</f>
        <v/>
      </c>
    </row>
    <row r="39286" spans="4:13">
      <c r="D39286" s="20" t="str">
        <f>IFERROR(VLOOKUP(H39286&amp;"|"&amp;I39286,Sheet3!$H$2:$N$150,5,0),"")</f>
        <v/>
      </c>
      <c r="M39286" s="20" t="str">
        <f>IFERROR(INDEX(Sheet3!$Q$2:$Q$25,MATCH(H39286,Origin_List,0)),"")</f>
        <v/>
      </c>
    </row>
    <row r="39287" spans="4:13">
      <c r="D39287" s="20" t="str">
        <f>IFERROR(VLOOKUP(H39287&amp;"|"&amp;I39287,Sheet3!$H$2:$N$150,5,0),"")</f>
        <v/>
      </c>
      <c r="M39287" s="20" t="str">
        <f>IFERROR(INDEX(Sheet3!$Q$2:$Q$25,MATCH(H39287,Origin_List,0)),"")</f>
        <v/>
      </c>
    </row>
    <row r="39288" spans="4:13">
      <c r="D39288" s="20" t="str">
        <f>IFERROR(VLOOKUP(H39288&amp;"|"&amp;I39288,Sheet3!$H$2:$N$150,5,0),"")</f>
        <v/>
      </c>
      <c r="M39288" s="20" t="str">
        <f>IFERROR(INDEX(Sheet3!$Q$2:$Q$25,MATCH(H39288,Origin_List,0)),"")</f>
        <v/>
      </c>
    </row>
    <row r="39289" spans="4:13">
      <c r="D39289" s="20" t="str">
        <f>IFERROR(VLOOKUP(H39289&amp;"|"&amp;I39289,Sheet3!$H$2:$N$150,5,0),"")</f>
        <v/>
      </c>
      <c r="M39289" s="20" t="str">
        <f>IFERROR(INDEX(Sheet3!$Q$2:$Q$25,MATCH(H39289,Origin_List,0)),"")</f>
        <v/>
      </c>
    </row>
    <row r="39290" spans="4:13">
      <c r="D39290" s="20" t="str">
        <f>IFERROR(VLOOKUP(H39290&amp;"|"&amp;I39290,Sheet3!$H$2:$N$150,5,0),"")</f>
        <v/>
      </c>
      <c r="M39290" s="20" t="str">
        <f>IFERROR(INDEX(Sheet3!$Q$2:$Q$25,MATCH(H39290,Origin_List,0)),"")</f>
        <v/>
      </c>
    </row>
    <row r="39291" spans="4:13">
      <c r="D39291" s="20" t="str">
        <f>IFERROR(VLOOKUP(H39291&amp;"|"&amp;I39291,Sheet3!$H$2:$N$150,5,0),"")</f>
        <v/>
      </c>
      <c r="M39291" s="20" t="str">
        <f>IFERROR(INDEX(Sheet3!$Q$2:$Q$25,MATCH(H39291,Origin_List,0)),"")</f>
        <v/>
      </c>
    </row>
    <row r="39292" spans="4:13">
      <c r="D39292" s="20" t="str">
        <f>IFERROR(VLOOKUP(H39292&amp;"|"&amp;I39292,Sheet3!$H$2:$N$150,5,0),"")</f>
        <v/>
      </c>
      <c r="M39292" s="20" t="str">
        <f>IFERROR(INDEX(Sheet3!$Q$2:$Q$25,MATCH(H39292,Origin_List,0)),"")</f>
        <v/>
      </c>
    </row>
    <row r="39293" spans="4:13">
      <c r="D39293" s="20" t="str">
        <f>IFERROR(VLOOKUP(H39293&amp;"|"&amp;I39293,Sheet3!$H$2:$N$150,5,0),"")</f>
        <v/>
      </c>
      <c r="M39293" s="20" t="str">
        <f>IFERROR(INDEX(Sheet3!$Q$2:$Q$25,MATCH(H39293,Origin_List,0)),"")</f>
        <v/>
      </c>
    </row>
    <row r="39294" spans="4:13">
      <c r="D39294" s="20" t="str">
        <f>IFERROR(VLOOKUP(H39294&amp;"|"&amp;I39294,Sheet3!$H$2:$N$150,5,0),"")</f>
        <v/>
      </c>
      <c r="M39294" s="20" t="str">
        <f>IFERROR(INDEX(Sheet3!$Q$2:$Q$25,MATCH(H39294,Origin_List,0)),"")</f>
        <v/>
      </c>
    </row>
    <row r="39295" spans="4:13">
      <c r="D39295" s="20" t="str">
        <f>IFERROR(VLOOKUP(H39295&amp;"|"&amp;I39295,Sheet3!$H$2:$N$150,5,0),"")</f>
        <v/>
      </c>
      <c r="M39295" s="20" t="str">
        <f>IFERROR(INDEX(Sheet3!$Q$2:$Q$25,MATCH(H39295,Origin_List,0)),"")</f>
        <v/>
      </c>
    </row>
    <row r="39296" spans="4:13">
      <c r="D39296" s="20" t="str">
        <f>IFERROR(VLOOKUP(H39296&amp;"|"&amp;I39296,Sheet3!$H$2:$N$150,5,0),"")</f>
        <v/>
      </c>
      <c r="M39296" s="20" t="str">
        <f>IFERROR(INDEX(Sheet3!$Q$2:$Q$25,MATCH(H39296,Origin_List,0)),"")</f>
        <v/>
      </c>
    </row>
    <row r="39297" spans="4:13">
      <c r="D39297" s="20" t="str">
        <f>IFERROR(VLOOKUP(H39297&amp;"|"&amp;I39297,Sheet3!$H$2:$N$150,5,0),"")</f>
        <v/>
      </c>
      <c r="M39297" s="20" t="str">
        <f>IFERROR(INDEX(Sheet3!$Q$2:$Q$25,MATCH(H39297,Origin_List,0)),"")</f>
        <v/>
      </c>
    </row>
    <row r="39298" spans="4:13">
      <c r="D39298" s="20" t="str">
        <f>IFERROR(VLOOKUP(H39298&amp;"|"&amp;I39298,Sheet3!$H$2:$N$150,5,0),"")</f>
        <v/>
      </c>
      <c r="M39298" s="20" t="str">
        <f>IFERROR(INDEX(Sheet3!$Q$2:$Q$25,MATCH(H39298,Origin_List,0)),"")</f>
        <v/>
      </c>
    </row>
    <row r="39299" spans="4:13">
      <c r="D39299" s="20" t="str">
        <f>IFERROR(VLOOKUP(H39299&amp;"|"&amp;I39299,Sheet3!$H$2:$N$150,5,0),"")</f>
        <v/>
      </c>
      <c r="M39299" s="20" t="str">
        <f>IFERROR(INDEX(Sheet3!$Q$2:$Q$25,MATCH(H39299,Origin_List,0)),"")</f>
        <v/>
      </c>
    </row>
    <row r="39300" spans="4:13">
      <c r="D39300" s="20" t="str">
        <f>IFERROR(VLOOKUP(H39300&amp;"|"&amp;I39300,Sheet3!$H$2:$N$150,5,0),"")</f>
        <v/>
      </c>
      <c r="M39300" s="20" t="str">
        <f>IFERROR(INDEX(Sheet3!$Q$2:$Q$25,MATCH(H39300,Origin_List,0)),"")</f>
        <v/>
      </c>
    </row>
    <row r="39301" spans="4:13">
      <c r="D39301" s="20" t="str">
        <f>IFERROR(VLOOKUP(H39301&amp;"|"&amp;I39301,Sheet3!$H$2:$N$150,5,0),"")</f>
        <v/>
      </c>
      <c r="M39301" s="20" t="str">
        <f>IFERROR(INDEX(Sheet3!$Q$2:$Q$25,MATCH(H39301,Origin_List,0)),"")</f>
        <v/>
      </c>
    </row>
    <row r="39302" spans="4:13">
      <c r="D39302" s="20" t="str">
        <f>IFERROR(VLOOKUP(H39302&amp;"|"&amp;I39302,Sheet3!$H$2:$N$150,5,0),"")</f>
        <v/>
      </c>
      <c r="M39302" s="20" t="str">
        <f>IFERROR(INDEX(Sheet3!$Q$2:$Q$25,MATCH(H39302,Origin_List,0)),"")</f>
        <v/>
      </c>
    </row>
    <row r="39303" spans="4:13">
      <c r="D39303" s="20" t="str">
        <f>IFERROR(VLOOKUP(H39303&amp;"|"&amp;I39303,Sheet3!$H$2:$N$150,5,0),"")</f>
        <v/>
      </c>
      <c r="M39303" s="20" t="str">
        <f>IFERROR(INDEX(Sheet3!$Q$2:$Q$25,MATCH(H39303,Origin_List,0)),"")</f>
        <v/>
      </c>
    </row>
    <row r="39304" spans="4:13">
      <c r="D39304" s="20" t="str">
        <f>IFERROR(VLOOKUP(H39304&amp;"|"&amp;I39304,Sheet3!$H$2:$N$150,5,0),"")</f>
        <v/>
      </c>
      <c r="M39304" s="20" t="str">
        <f>IFERROR(INDEX(Sheet3!$Q$2:$Q$25,MATCH(H39304,Origin_List,0)),"")</f>
        <v/>
      </c>
    </row>
    <row r="39305" spans="4:13">
      <c r="D39305" s="20" t="str">
        <f>IFERROR(VLOOKUP(H39305&amp;"|"&amp;I39305,Sheet3!$H$2:$N$150,5,0),"")</f>
        <v/>
      </c>
      <c r="M39305" s="20" t="str">
        <f>IFERROR(INDEX(Sheet3!$Q$2:$Q$25,MATCH(H39305,Origin_List,0)),"")</f>
        <v/>
      </c>
    </row>
    <row r="39306" spans="4:13">
      <c r="D39306" s="20" t="str">
        <f>IFERROR(VLOOKUP(H39306&amp;"|"&amp;I39306,Sheet3!$H$2:$N$150,5,0),"")</f>
        <v/>
      </c>
      <c r="M39306" s="20" t="str">
        <f>IFERROR(INDEX(Sheet3!$Q$2:$Q$25,MATCH(H39306,Origin_List,0)),"")</f>
        <v/>
      </c>
    </row>
    <row r="39307" spans="4:13">
      <c r="D39307" s="20" t="str">
        <f>IFERROR(VLOOKUP(H39307&amp;"|"&amp;I39307,Sheet3!$H$2:$N$150,5,0),"")</f>
        <v/>
      </c>
      <c r="M39307" s="20" t="str">
        <f>IFERROR(INDEX(Sheet3!$Q$2:$Q$25,MATCH(H39307,Origin_List,0)),"")</f>
        <v/>
      </c>
    </row>
    <row r="39308" spans="4:13">
      <c r="D39308" s="20" t="str">
        <f>IFERROR(VLOOKUP(H39308&amp;"|"&amp;I39308,Sheet3!$H$2:$N$150,5,0),"")</f>
        <v/>
      </c>
      <c r="M39308" s="20" t="str">
        <f>IFERROR(INDEX(Sheet3!$Q$2:$Q$25,MATCH(H39308,Origin_List,0)),"")</f>
        <v/>
      </c>
    </row>
    <row r="39309" spans="4:13">
      <c r="D39309" s="20" t="str">
        <f>IFERROR(VLOOKUP(H39309&amp;"|"&amp;I39309,Sheet3!$H$2:$N$150,5,0),"")</f>
        <v/>
      </c>
      <c r="M39309" s="20" t="str">
        <f>IFERROR(INDEX(Sheet3!$Q$2:$Q$25,MATCH(H39309,Origin_List,0)),"")</f>
        <v/>
      </c>
    </row>
    <row r="39310" spans="4:13">
      <c r="D39310" s="20" t="str">
        <f>IFERROR(VLOOKUP(H39310&amp;"|"&amp;I39310,Sheet3!$H$2:$N$150,5,0),"")</f>
        <v/>
      </c>
      <c r="M39310" s="20" t="str">
        <f>IFERROR(INDEX(Sheet3!$Q$2:$Q$25,MATCH(H39310,Origin_List,0)),"")</f>
        <v/>
      </c>
    </row>
    <row r="39311" spans="4:13">
      <c r="D39311" s="20" t="str">
        <f>IFERROR(VLOOKUP(H39311&amp;"|"&amp;I39311,Sheet3!$H$2:$N$150,5,0),"")</f>
        <v/>
      </c>
      <c r="M39311" s="20" t="str">
        <f>IFERROR(INDEX(Sheet3!$Q$2:$Q$25,MATCH(H39311,Origin_List,0)),"")</f>
        <v/>
      </c>
    </row>
    <row r="39312" spans="4:13">
      <c r="D39312" s="20" t="str">
        <f>IFERROR(VLOOKUP(H39312&amp;"|"&amp;I39312,Sheet3!$H$2:$N$150,5,0),"")</f>
        <v/>
      </c>
      <c r="M39312" s="20" t="str">
        <f>IFERROR(INDEX(Sheet3!$Q$2:$Q$25,MATCH(H39312,Origin_List,0)),"")</f>
        <v/>
      </c>
    </row>
    <row r="39313" spans="4:13">
      <c r="D39313" s="20" t="str">
        <f>IFERROR(VLOOKUP(H39313&amp;"|"&amp;I39313,Sheet3!$H$2:$N$150,5,0),"")</f>
        <v/>
      </c>
      <c r="M39313" s="20" t="str">
        <f>IFERROR(INDEX(Sheet3!$Q$2:$Q$25,MATCH(H39313,Origin_List,0)),"")</f>
        <v/>
      </c>
    </row>
    <row r="39314" spans="4:13">
      <c r="D39314" s="20" t="str">
        <f>IFERROR(VLOOKUP(H39314&amp;"|"&amp;I39314,Sheet3!$H$2:$N$150,5,0),"")</f>
        <v/>
      </c>
      <c r="M39314" s="20" t="str">
        <f>IFERROR(INDEX(Sheet3!$Q$2:$Q$25,MATCH(H39314,Origin_List,0)),"")</f>
        <v/>
      </c>
    </row>
    <row r="39315" spans="4:13">
      <c r="D39315" s="20" t="str">
        <f>IFERROR(VLOOKUP(H39315&amp;"|"&amp;I39315,Sheet3!$H$2:$N$150,5,0),"")</f>
        <v/>
      </c>
      <c r="M39315" s="20" t="str">
        <f>IFERROR(INDEX(Sheet3!$Q$2:$Q$25,MATCH(H39315,Origin_List,0)),"")</f>
        <v/>
      </c>
    </row>
    <row r="39316" spans="4:13">
      <c r="D39316" s="20" t="str">
        <f>IFERROR(VLOOKUP(H39316&amp;"|"&amp;I39316,Sheet3!$H$2:$N$150,5,0),"")</f>
        <v/>
      </c>
      <c r="M39316" s="20" t="str">
        <f>IFERROR(INDEX(Sheet3!$Q$2:$Q$25,MATCH(H39316,Origin_List,0)),"")</f>
        <v/>
      </c>
    </row>
    <row r="39317" spans="4:13">
      <c r="D39317" s="20" t="str">
        <f>IFERROR(VLOOKUP(H39317&amp;"|"&amp;I39317,Sheet3!$H$2:$N$150,5,0),"")</f>
        <v/>
      </c>
      <c r="M39317" s="20" t="str">
        <f>IFERROR(INDEX(Sheet3!$Q$2:$Q$25,MATCH(H39317,Origin_List,0)),"")</f>
        <v/>
      </c>
    </row>
    <row r="39318" spans="4:13">
      <c r="D39318" s="20" t="str">
        <f>IFERROR(VLOOKUP(H39318&amp;"|"&amp;I39318,Sheet3!$H$2:$N$150,5,0),"")</f>
        <v/>
      </c>
      <c r="M39318" s="20" t="str">
        <f>IFERROR(INDEX(Sheet3!$Q$2:$Q$25,MATCH(H39318,Origin_List,0)),"")</f>
        <v/>
      </c>
    </row>
    <row r="39319" spans="4:13">
      <c r="D39319" s="20" t="str">
        <f>IFERROR(VLOOKUP(H39319&amp;"|"&amp;I39319,Sheet3!$H$2:$N$150,5,0),"")</f>
        <v/>
      </c>
      <c r="M39319" s="20" t="str">
        <f>IFERROR(INDEX(Sheet3!$Q$2:$Q$25,MATCH(H39319,Origin_List,0)),"")</f>
        <v/>
      </c>
    </row>
    <row r="39320" spans="4:13">
      <c r="D39320" s="20" t="str">
        <f>IFERROR(VLOOKUP(H39320&amp;"|"&amp;I39320,Sheet3!$H$2:$N$150,5,0),"")</f>
        <v/>
      </c>
      <c r="M39320" s="20" t="str">
        <f>IFERROR(INDEX(Sheet3!$Q$2:$Q$25,MATCH(H39320,Origin_List,0)),"")</f>
        <v/>
      </c>
    </row>
    <row r="39321" spans="4:13">
      <c r="D39321" s="20" t="str">
        <f>IFERROR(VLOOKUP(H39321&amp;"|"&amp;I39321,Sheet3!$H$2:$N$150,5,0),"")</f>
        <v/>
      </c>
      <c r="M39321" s="20" t="str">
        <f>IFERROR(INDEX(Sheet3!$Q$2:$Q$25,MATCH(H39321,Origin_List,0)),"")</f>
        <v/>
      </c>
    </row>
    <row r="39322" spans="4:13">
      <c r="D39322" s="20" t="str">
        <f>IFERROR(VLOOKUP(H39322&amp;"|"&amp;I39322,Sheet3!$H$2:$N$150,5,0),"")</f>
        <v/>
      </c>
      <c r="M39322" s="20" t="str">
        <f>IFERROR(INDEX(Sheet3!$Q$2:$Q$25,MATCH(H39322,Origin_List,0)),"")</f>
        <v/>
      </c>
    </row>
    <row r="39323" spans="4:13">
      <c r="D39323" s="20" t="str">
        <f>IFERROR(VLOOKUP(H39323&amp;"|"&amp;I39323,Sheet3!$H$2:$N$150,5,0),"")</f>
        <v/>
      </c>
      <c r="M39323" s="20" t="str">
        <f>IFERROR(INDEX(Sheet3!$Q$2:$Q$25,MATCH(H39323,Origin_List,0)),"")</f>
        <v/>
      </c>
    </row>
    <row r="39324" spans="4:13">
      <c r="D39324" s="20" t="str">
        <f>IFERROR(VLOOKUP(H39324&amp;"|"&amp;I39324,Sheet3!$H$2:$N$150,5,0),"")</f>
        <v/>
      </c>
      <c r="M39324" s="20" t="str">
        <f>IFERROR(INDEX(Sheet3!$Q$2:$Q$25,MATCH(H39324,Origin_List,0)),"")</f>
        <v/>
      </c>
    </row>
    <row r="39325" spans="4:13">
      <c r="D39325" s="20" t="str">
        <f>IFERROR(VLOOKUP(H39325&amp;"|"&amp;I39325,Sheet3!$H$2:$N$150,5,0),"")</f>
        <v/>
      </c>
      <c r="M39325" s="20" t="str">
        <f>IFERROR(INDEX(Sheet3!$Q$2:$Q$25,MATCH(H39325,Origin_List,0)),"")</f>
        <v/>
      </c>
    </row>
    <row r="39326" spans="4:13">
      <c r="D39326" s="20" t="str">
        <f>IFERROR(VLOOKUP(H39326&amp;"|"&amp;I39326,Sheet3!$H$2:$N$150,5,0),"")</f>
        <v/>
      </c>
      <c r="M39326" s="20" t="str">
        <f>IFERROR(INDEX(Sheet3!$Q$2:$Q$25,MATCH(H39326,Origin_List,0)),"")</f>
        <v/>
      </c>
    </row>
    <row r="39327" spans="4:13">
      <c r="D39327" s="20" t="str">
        <f>IFERROR(VLOOKUP(H39327&amp;"|"&amp;I39327,Sheet3!$H$2:$N$150,5,0),"")</f>
        <v/>
      </c>
      <c r="M39327" s="20" t="str">
        <f>IFERROR(INDEX(Sheet3!$Q$2:$Q$25,MATCH(H39327,Origin_List,0)),"")</f>
        <v/>
      </c>
    </row>
    <row r="39328" spans="4:13">
      <c r="D39328" s="20" t="str">
        <f>IFERROR(VLOOKUP(H39328&amp;"|"&amp;I39328,Sheet3!$H$2:$N$150,5,0),"")</f>
        <v/>
      </c>
      <c r="M39328" s="20" t="str">
        <f>IFERROR(INDEX(Sheet3!$Q$2:$Q$25,MATCH(H39328,Origin_List,0)),"")</f>
        <v/>
      </c>
    </row>
    <row r="39329" spans="4:13">
      <c r="D39329" s="20" t="str">
        <f>IFERROR(VLOOKUP(H39329&amp;"|"&amp;I39329,Sheet3!$H$2:$N$150,5,0),"")</f>
        <v/>
      </c>
      <c r="M39329" s="20" t="str">
        <f>IFERROR(INDEX(Sheet3!$Q$2:$Q$25,MATCH(H39329,Origin_List,0)),"")</f>
        <v/>
      </c>
    </row>
    <row r="39330" spans="4:13">
      <c r="D39330" s="20" t="str">
        <f>IFERROR(VLOOKUP(H39330&amp;"|"&amp;I39330,Sheet3!$H$2:$N$150,5,0),"")</f>
        <v/>
      </c>
      <c r="M39330" s="20" t="str">
        <f>IFERROR(INDEX(Sheet3!$Q$2:$Q$25,MATCH(H39330,Origin_List,0)),"")</f>
        <v/>
      </c>
    </row>
    <row r="39331" spans="4:13">
      <c r="D39331" s="20" t="str">
        <f>IFERROR(VLOOKUP(H39331&amp;"|"&amp;I39331,Sheet3!$H$2:$N$150,5,0),"")</f>
        <v/>
      </c>
      <c r="M39331" s="20" t="str">
        <f>IFERROR(INDEX(Sheet3!$Q$2:$Q$25,MATCH(H39331,Origin_List,0)),"")</f>
        <v/>
      </c>
    </row>
    <row r="39332" spans="4:13">
      <c r="D39332" s="20" t="str">
        <f>IFERROR(VLOOKUP(H39332&amp;"|"&amp;I39332,Sheet3!$H$2:$N$150,5,0),"")</f>
        <v/>
      </c>
      <c r="M39332" s="20" t="str">
        <f>IFERROR(INDEX(Sheet3!$Q$2:$Q$25,MATCH(H39332,Origin_List,0)),"")</f>
        <v/>
      </c>
    </row>
    <row r="39333" spans="4:13">
      <c r="D39333" s="20" t="str">
        <f>IFERROR(VLOOKUP(H39333&amp;"|"&amp;I39333,Sheet3!$H$2:$N$150,5,0),"")</f>
        <v/>
      </c>
      <c r="M39333" s="20" t="str">
        <f>IFERROR(INDEX(Sheet3!$Q$2:$Q$25,MATCH(H39333,Origin_List,0)),"")</f>
        <v/>
      </c>
    </row>
    <row r="39334" spans="4:13">
      <c r="D39334" s="20" t="str">
        <f>IFERROR(VLOOKUP(H39334&amp;"|"&amp;I39334,Sheet3!$H$2:$N$150,5,0),"")</f>
        <v/>
      </c>
      <c r="M39334" s="20" t="str">
        <f>IFERROR(INDEX(Sheet3!$Q$2:$Q$25,MATCH(H39334,Origin_List,0)),"")</f>
        <v/>
      </c>
    </row>
    <row r="39335" spans="4:13">
      <c r="D39335" s="20" t="str">
        <f>IFERROR(VLOOKUP(H39335&amp;"|"&amp;I39335,Sheet3!$H$2:$N$150,5,0),"")</f>
        <v/>
      </c>
      <c r="M39335" s="20" t="str">
        <f>IFERROR(INDEX(Sheet3!$Q$2:$Q$25,MATCH(H39335,Origin_List,0)),"")</f>
        <v/>
      </c>
    </row>
    <row r="39336" spans="4:13">
      <c r="D39336" s="20" t="str">
        <f>IFERROR(VLOOKUP(H39336&amp;"|"&amp;I39336,Sheet3!$H$2:$N$150,5,0),"")</f>
        <v/>
      </c>
      <c r="M39336" s="20" t="str">
        <f>IFERROR(INDEX(Sheet3!$Q$2:$Q$25,MATCH(H39336,Origin_List,0)),"")</f>
        <v/>
      </c>
    </row>
    <row r="39337" spans="4:13">
      <c r="D39337" s="20" t="str">
        <f>IFERROR(VLOOKUP(H39337&amp;"|"&amp;I39337,Sheet3!$H$2:$N$150,5,0),"")</f>
        <v/>
      </c>
      <c r="M39337" s="20" t="str">
        <f>IFERROR(INDEX(Sheet3!$Q$2:$Q$25,MATCH(H39337,Origin_List,0)),"")</f>
        <v/>
      </c>
    </row>
    <row r="39338" spans="4:13">
      <c r="D39338" s="20" t="str">
        <f>IFERROR(VLOOKUP(H39338&amp;"|"&amp;I39338,Sheet3!$H$2:$N$150,5,0),"")</f>
        <v/>
      </c>
      <c r="M39338" s="20" t="str">
        <f>IFERROR(INDEX(Sheet3!$Q$2:$Q$25,MATCH(H39338,Origin_List,0)),"")</f>
        <v/>
      </c>
    </row>
    <row r="39339" spans="4:13">
      <c r="D39339" s="20" t="str">
        <f>IFERROR(VLOOKUP(H39339&amp;"|"&amp;I39339,Sheet3!$H$2:$N$150,5,0),"")</f>
        <v/>
      </c>
      <c r="M39339" s="20" t="str">
        <f>IFERROR(INDEX(Sheet3!$Q$2:$Q$25,MATCH(H39339,Origin_List,0)),"")</f>
        <v/>
      </c>
    </row>
    <row r="39340" spans="4:13">
      <c r="D39340" s="20" t="str">
        <f>IFERROR(VLOOKUP(H39340&amp;"|"&amp;I39340,Sheet3!$H$2:$N$150,5,0),"")</f>
        <v/>
      </c>
      <c r="M39340" s="20" t="str">
        <f>IFERROR(INDEX(Sheet3!$Q$2:$Q$25,MATCH(H39340,Origin_List,0)),"")</f>
        <v/>
      </c>
    </row>
    <row r="39341" spans="4:13">
      <c r="D39341" s="20" t="str">
        <f>IFERROR(VLOOKUP(H39341&amp;"|"&amp;I39341,Sheet3!$H$2:$N$150,5,0),"")</f>
        <v/>
      </c>
      <c r="M39341" s="20" t="str">
        <f>IFERROR(INDEX(Sheet3!$Q$2:$Q$25,MATCH(H39341,Origin_List,0)),"")</f>
        <v/>
      </c>
    </row>
    <row r="39342" spans="4:13">
      <c r="D39342" s="20" t="str">
        <f>IFERROR(VLOOKUP(H39342&amp;"|"&amp;I39342,Sheet3!$H$2:$N$150,5,0),"")</f>
        <v/>
      </c>
      <c r="M39342" s="20" t="str">
        <f>IFERROR(INDEX(Sheet3!$Q$2:$Q$25,MATCH(H39342,Origin_List,0)),"")</f>
        <v/>
      </c>
    </row>
    <row r="39343" spans="4:13">
      <c r="D39343" s="20" t="str">
        <f>IFERROR(VLOOKUP(H39343&amp;"|"&amp;I39343,Sheet3!$H$2:$N$150,5,0),"")</f>
        <v/>
      </c>
      <c r="M39343" s="20" t="str">
        <f>IFERROR(INDEX(Sheet3!$Q$2:$Q$25,MATCH(H39343,Origin_List,0)),"")</f>
        <v/>
      </c>
    </row>
    <row r="39344" spans="4:13">
      <c r="D39344" s="20" t="str">
        <f>IFERROR(VLOOKUP(H39344&amp;"|"&amp;I39344,Sheet3!$H$2:$N$150,5,0),"")</f>
        <v/>
      </c>
      <c r="M39344" s="20" t="str">
        <f>IFERROR(INDEX(Sheet3!$Q$2:$Q$25,MATCH(H39344,Origin_List,0)),"")</f>
        <v/>
      </c>
    </row>
    <row r="39345" spans="4:13">
      <c r="D39345" s="20" t="str">
        <f>IFERROR(VLOOKUP(H39345&amp;"|"&amp;I39345,Sheet3!$H$2:$N$150,5,0),"")</f>
        <v/>
      </c>
      <c r="M39345" s="20" t="str">
        <f>IFERROR(INDEX(Sheet3!$Q$2:$Q$25,MATCH(H39345,Origin_List,0)),"")</f>
        <v/>
      </c>
    </row>
    <row r="39346" spans="4:13">
      <c r="D39346" s="20" t="str">
        <f>IFERROR(VLOOKUP(H39346&amp;"|"&amp;I39346,Sheet3!$H$2:$N$150,5,0),"")</f>
        <v/>
      </c>
      <c r="M39346" s="20" t="str">
        <f>IFERROR(INDEX(Sheet3!$Q$2:$Q$25,MATCH(H39346,Origin_List,0)),"")</f>
        <v/>
      </c>
    </row>
    <row r="39347" spans="4:13">
      <c r="D39347" s="20" t="str">
        <f>IFERROR(VLOOKUP(H39347&amp;"|"&amp;I39347,Sheet3!$H$2:$N$150,5,0),"")</f>
        <v/>
      </c>
      <c r="M39347" s="20" t="str">
        <f>IFERROR(INDEX(Sheet3!$Q$2:$Q$25,MATCH(H39347,Origin_List,0)),"")</f>
        <v/>
      </c>
    </row>
    <row r="39348" spans="4:13">
      <c r="D39348" s="20" t="str">
        <f>IFERROR(VLOOKUP(H39348&amp;"|"&amp;I39348,Sheet3!$H$2:$N$150,5,0),"")</f>
        <v/>
      </c>
      <c r="M39348" s="20" t="str">
        <f>IFERROR(INDEX(Sheet3!$Q$2:$Q$25,MATCH(H39348,Origin_List,0)),"")</f>
        <v/>
      </c>
    </row>
    <row r="39349" spans="4:13">
      <c r="D39349" s="20" t="str">
        <f>IFERROR(VLOOKUP(H39349&amp;"|"&amp;I39349,Sheet3!$H$2:$N$150,5,0),"")</f>
        <v/>
      </c>
      <c r="M39349" s="20" t="str">
        <f>IFERROR(INDEX(Sheet3!$Q$2:$Q$25,MATCH(H39349,Origin_List,0)),"")</f>
        <v/>
      </c>
    </row>
    <row r="39350" spans="4:13">
      <c r="D39350" s="20" t="str">
        <f>IFERROR(VLOOKUP(H39350&amp;"|"&amp;I39350,Sheet3!$H$2:$N$150,5,0),"")</f>
        <v/>
      </c>
      <c r="M39350" s="20" t="str">
        <f>IFERROR(INDEX(Sheet3!$Q$2:$Q$25,MATCH(H39350,Origin_List,0)),"")</f>
        <v/>
      </c>
    </row>
    <row r="39351" spans="4:13">
      <c r="D39351" s="20" t="str">
        <f>IFERROR(VLOOKUP(H39351&amp;"|"&amp;I39351,Sheet3!$H$2:$N$150,5,0),"")</f>
        <v/>
      </c>
      <c r="M39351" s="20" t="str">
        <f>IFERROR(INDEX(Sheet3!$Q$2:$Q$25,MATCH(H39351,Origin_List,0)),"")</f>
        <v/>
      </c>
    </row>
    <row r="39352" spans="4:13">
      <c r="D39352" s="20" t="str">
        <f>IFERROR(VLOOKUP(H39352&amp;"|"&amp;I39352,Sheet3!$H$2:$N$150,5,0),"")</f>
        <v/>
      </c>
      <c r="M39352" s="20" t="str">
        <f>IFERROR(INDEX(Sheet3!$Q$2:$Q$25,MATCH(H39352,Origin_List,0)),"")</f>
        <v/>
      </c>
    </row>
    <row r="39353" spans="4:13">
      <c r="D39353" s="20" t="str">
        <f>IFERROR(VLOOKUP(H39353&amp;"|"&amp;I39353,Sheet3!$H$2:$N$150,5,0),"")</f>
        <v/>
      </c>
      <c r="M39353" s="20" t="str">
        <f>IFERROR(INDEX(Sheet3!$Q$2:$Q$25,MATCH(H39353,Origin_List,0)),"")</f>
        <v/>
      </c>
    </row>
    <row r="39354" spans="4:13">
      <c r="D39354" s="20" t="str">
        <f>IFERROR(VLOOKUP(H39354&amp;"|"&amp;I39354,Sheet3!$H$2:$N$150,5,0),"")</f>
        <v/>
      </c>
      <c r="M39354" s="20" t="str">
        <f>IFERROR(INDEX(Sheet3!$Q$2:$Q$25,MATCH(H39354,Origin_List,0)),"")</f>
        <v/>
      </c>
    </row>
    <row r="39355" spans="4:13">
      <c r="D39355" s="20" t="str">
        <f>IFERROR(VLOOKUP(H39355&amp;"|"&amp;I39355,Sheet3!$H$2:$N$150,5,0),"")</f>
        <v/>
      </c>
      <c r="M39355" s="20" t="str">
        <f>IFERROR(INDEX(Sheet3!$Q$2:$Q$25,MATCH(H39355,Origin_List,0)),"")</f>
        <v/>
      </c>
    </row>
    <row r="39356" spans="4:13">
      <c r="D39356" s="20" t="str">
        <f>IFERROR(VLOOKUP(H39356&amp;"|"&amp;I39356,Sheet3!$H$2:$N$150,5,0),"")</f>
        <v/>
      </c>
      <c r="M39356" s="20" t="str">
        <f>IFERROR(INDEX(Sheet3!$Q$2:$Q$25,MATCH(H39356,Origin_List,0)),"")</f>
        <v/>
      </c>
    </row>
    <row r="39357" spans="4:13">
      <c r="D39357" s="20" t="str">
        <f>IFERROR(VLOOKUP(H39357&amp;"|"&amp;I39357,Sheet3!$H$2:$N$150,5,0),"")</f>
        <v/>
      </c>
      <c r="M39357" s="20" t="str">
        <f>IFERROR(INDEX(Sheet3!$Q$2:$Q$25,MATCH(H39357,Origin_List,0)),"")</f>
        <v/>
      </c>
    </row>
    <row r="39358" spans="4:13">
      <c r="D39358" s="20" t="str">
        <f>IFERROR(VLOOKUP(H39358&amp;"|"&amp;I39358,Sheet3!$H$2:$N$150,5,0),"")</f>
        <v/>
      </c>
      <c r="M39358" s="20" t="str">
        <f>IFERROR(INDEX(Sheet3!$Q$2:$Q$25,MATCH(H39358,Origin_List,0)),"")</f>
        <v/>
      </c>
    </row>
    <row r="39359" spans="4:13">
      <c r="D39359" s="20" t="str">
        <f>IFERROR(VLOOKUP(H39359&amp;"|"&amp;I39359,Sheet3!$H$2:$N$150,5,0),"")</f>
        <v/>
      </c>
      <c r="M39359" s="20" t="str">
        <f>IFERROR(INDEX(Sheet3!$Q$2:$Q$25,MATCH(H39359,Origin_List,0)),"")</f>
        <v/>
      </c>
    </row>
    <row r="39360" spans="4:13">
      <c r="D39360" s="20" t="str">
        <f>IFERROR(VLOOKUP(H39360&amp;"|"&amp;I39360,Sheet3!$H$2:$N$150,5,0),"")</f>
        <v/>
      </c>
      <c r="M39360" s="20" t="str">
        <f>IFERROR(INDEX(Sheet3!$Q$2:$Q$25,MATCH(H39360,Origin_List,0)),"")</f>
        <v/>
      </c>
    </row>
    <row r="39361" spans="4:13">
      <c r="D39361" s="20" t="str">
        <f>IFERROR(VLOOKUP(H39361&amp;"|"&amp;I39361,Sheet3!$H$2:$N$150,5,0),"")</f>
        <v/>
      </c>
      <c r="M39361" s="20" t="str">
        <f>IFERROR(INDEX(Sheet3!$Q$2:$Q$25,MATCH(H39361,Origin_List,0)),"")</f>
        <v/>
      </c>
    </row>
    <row r="39362" spans="4:13">
      <c r="D39362" s="20" t="str">
        <f>IFERROR(VLOOKUP(H39362&amp;"|"&amp;I39362,Sheet3!$H$2:$N$150,5,0),"")</f>
        <v/>
      </c>
      <c r="M39362" s="20" t="str">
        <f>IFERROR(INDEX(Sheet3!$Q$2:$Q$25,MATCH(H39362,Origin_List,0)),"")</f>
        <v/>
      </c>
    </row>
    <row r="39363" spans="4:13">
      <c r="D39363" s="20" t="str">
        <f>IFERROR(VLOOKUP(H39363&amp;"|"&amp;I39363,Sheet3!$H$2:$N$150,5,0),"")</f>
        <v/>
      </c>
      <c r="M39363" s="20" t="str">
        <f>IFERROR(INDEX(Sheet3!$Q$2:$Q$25,MATCH(H39363,Origin_List,0)),"")</f>
        <v/>
      </c>
    </row>
    <row r="39364" spans="4:13">
      <c r="D39364" s="20" t="str">
        <f>IFERROR(VLOOKUP(H39364&amp;"|"&amp;I39364,Sheet3!$H$2:$N$150,5,0),"")</f>
        <v/>
      </c>
      <c r="M39364" s="20" t="str">
        <f>IFERROR(INDEX(Sheet3!$Q$2:$Q$25,MATCH(H39364,Origin_List,0)),"")</f>
        <v/>
      </c>
    </row>
    <row r="39365" spans="4:13">
      <c r="D39365" s="20" t="str">
        <f>IFERROR(VLOOKUP(H39365&amp;"|"&amp;I39365,Sheet3!$H$2:$N$150,5,0),"")</f>
        <v/>
      </c>
      <c r="M39365" s="20" t="str">
        <f>IFERROR(INDEX(Sheet3!$Q$2:$Q$25,MATCH(H39365,Origin_List,0)),"")</f>
        <v/>
      </c>
    </row>
    <row r="39366" spans="4:13">
      <c r="D39366" s="20" t="str">
        <f>IFERROR(VLOOKUP(H39366&amp;"|"&amp;I39366,Sheet3!$H$2:$N$150,5,0),"")</f>
        <v/>
      </c>
      <c r="M39366" s="20" t="str">
        <f>IFERROR(INDEX(Sheet3!$Q$2:$Q$25,MATCH(H39366,Origin_List,0)),"")</f>
        <v/>
      </c>
    </row>
    <row r="39367" spans="4:13">
      <c r="D39367" s="20" t="str">
        <f>IFERROR(VLOOKUP(H39367&amp;"|"&amp;I39367,Sheet3!$H$2:$N$150,5,0),"")</f>
        <v/>
      </c>
      <c r="M39367" s="20" t="str">
        <f>IFERROR(INDEX(Sheet3!$Q$2:$Q$25,MATCH(H39367,Origin_List,0)),"")</f>
        <v/>
      </c>
    </row>
    <row r="39368" spans="4:13">
      <c r="D39368" s="20" t="str">
        <f>IFERROR(VLOOKUP(H39368&amp;"|"&amp;I39368,Sheet3!$H$2:$N$150,5,0),"")</f>
        <v/>
      </c>
      <c r="M39368" s="20" t="str">
        <f>IFERROR(INDEX(Sheet3!$Q$2:$Q$25,MATCH(H39368,Origin_List,0)),"")</f>
        <v/>
      </c>
    </row>
    <row r="39369" spans="4:13">
      <c r="D39369" s="20" t="str">
        <f>IFERROR(VLOOKUP(H39369&amp;"|"&amp;I39369,Sheet3!$H$2:$N$150,5,0),"")</f>
        <v/>
      </c>
      <c r="M39369" s="20" t="str">
        <f>IFERROR(INDEX(Sheet3!$Q$2:$Q$25,MATCH(H39369,Origin_List,0)),"")</f>
        <v/>
      </c>
    </row>
    <row r="39370" spans="4:13">
      <c r="D39370" s="20" t="str">
        <f>IFERROR(VLOOKUP(H39370&amp;"|"&amp;I39370,Sheet3!$H$2:$N$150,5,0),"")</f>
        <v/>
      </c>
      <c r="M39370" s="20" t="str">
        <f>IFERROR(INDEX(Sheet3!$Q$2:$Q$25,MATCH(H39370,Origin_List,0)),"")</f>
        <v/>
      </c>
    </row>
    <row r="39371" spans="4:13">
      <c r="D39371" s="20" t="str">
        <f>IFERROR(VLOOKUP(H39371&amp;"|"&amp;I39371,Sheet3!$H$2:$N$150,5,0),"")</f>
        <v/>
      </c>
      <c r="M39371" s="20" t="str">
        <f>IFERROR(INDEX(Sheet3!$Q$2:$Q$25,MATCH(H39371,Origin_List,0)),"")</f>
        <v/>
      </c>
    </row>
    <row r="39372" spans="4:13">
      <c r="D39372" s="20" t="str">
        <f>IFERROR(VLOOKUP(H39372&amp;"|"&amp;I39372,Sheet3!$H$2:$N$150,5,0),"")</f>
        <v/>
      </c>
      <c r="M39372" s="20" t="str">
        <f>IFERROR(INDEX(Sheet3!$Q$2:$Q$25,MATCH(H39372,Origin_List,0)),"")</f>
        <v/>
      </c>
    </row>
    <row r="39373" spans="4:13">
      <c r="D39373" s="20" t="str">
        <f>IFERROR(VLOOKUP(H39373&amp;"|"&amp;I39373,Sheet3!$H$2:$N$150,5,0),"")</f>
        <v/>
      </c>
      <c r="M39373" s="20" t="str">
        <f>IFERROR(INDEX(Sheet3!$Q$2:$Q$25,MATCH(H39373,Origin_List,0)),"")</f>
        <v/>
      </c>
    </row>
    <row r="39374" spans="4:13">
      <c r="D39374" s="20" t="str">
        <f>IFERROR(VLOOKUP(H39374&amp;"|"&amp;I39374,Sheet3!$H$2:$N$150,5,0),"")</f>
        <v/>
      </c>
      <c r="M39374" s="20" t="str">
        <f>IFERROR(INDEX(Sheet3!$Q$2:$Q$25,MATCH(H39374,Origin_List,0)),"")</f>
        <v/>
      </c>
    </row>
    <row r="39375" spans="4:13">
      <c r="D39375" s="20" t="str">
        <f>IFERROR(VLOOKUP(H39375&amp;"|"&amp;I39375,Sheet3!$H$2:$N$150,5,0),"")</f>
        <v/>
      </c>
      <c r="M39375" s="20" t="str">
        <f>IFERROR(INDEX(Sheet3!$Q$2:$Q$25,MATCH(H39375,Origin_List,0)),"")</f>
        <v/>
      </c>
    </row>
    <row r="39376" spans="4:13">
      <c r="D39376" s="20" t="str">
        <f>IFERROR(VLOOKUP(H39376&amp;"|"&amp;I39376,Sheet3!$H$2:$N$150,5,0),"")</f>
        <v/>
      </c>
      <c r="M39376" s="20" t="str">
        <f>IFERROR(INDEX(Sheet3!$Q$2:$Q$25,MATCH(H39376,Origin_List,0)),"")</f>
        <v/>
      </c>
    </row>
    <row r="39377" spans="4:13">
      <c r="D39377" s="20" t="str">
        <f>IFERROR(VLOOKUP(H39377&amp;"|"&amp;I39377,Sheet3!$H$2:$N$150,5,0),"")</f>
        <v/>
      </c>
      <c r="M39377" s="20" t="str">
        <f>IFERROR(INDEX(Sheet3!$Q$2:$Q$25,MATCH(H39377,Origin_List,0)),"")</f>
        <v/>
      </c>
    </row>
    <row r="39378" spans="4:13">
      <c r="D39378" s="20" t="str">
        <f>IFERROR(VLOOKUP(H39378&amp;"|"&amp;I39378,Sheet3!$H$2:$N$150,5,0),"")</f>
        <v/>
      </c>
      <c r="M39378" s="20" t="str">
        <f>IFERROR(INDEX(Sheet3!$Q$2:$Q$25,MATCH(H39378,Origin_List,0)),"")</f>
        <v/>
      </c>
    </row>
    <row r="39379" spans="4:13">
      <c r="D39379" s="20" t="str">
        <f>IFERROR(VLOOKUP(H39379&amp;"|"&amp;I39379,Sheet3!$H$2:$N$150,5,0),"")</f>
        <v/>
      </c>
      <c r="M39379" s="20" t="str">
        <f>IFERROR(INDEX(Sheet3!$Q$2:$Q$25,MATCH(H39379,Origin_List,0)),"")</f>
        <v/>
      </c>
    </row>
    <row r="39380" spans="4:13">
      <c r="D39380" s="20" t="str">
        <f>IFERROR(VLOOKUP(H39380&amp;"|"&amp;I39380,Sheet3!$H$2:$N$150,5,0),"")</f>
        <v/>
      </c>
      <c r="M39380" s="20" t="str">
        <f>IFERROR(INDEX(Sheet3!$Q$2:$Q$25,MATCH(H39380,Origin_List,0)),"")</f>
        <v/>
      </c>
    </row>
    <row r="39381" spans="4:13">
      <c r="D39381" s="20" t="str">
        <f>IFERROR(VLOOKUP(H39381&amp;"|"&amp;I39381,Sheet3!$H$2:$N$150,5,0),"")</f>
        <v/>
      </c>
      <c r="M39381" s="20" t="str">
        <f>IFERROR(INDEX(Sheet3!$Q$2:$Q$25,MATCH(H39381,Origin_List,0)),"")</f>
        <v/>
      </c>
    </row>
    <row r="39382" spans="4:13">
      <c r="D39382" s="20" t="str">
        <f>IFERROR(VLOOKUP(H39382&amp;"|"&amp;I39382,Sheet3!$H$2:$N$150,5,0),"")</f>
        <v/>
      </c>
      <c r="M39382" s="20" t="str">
        <f>IFERROR(INDEX(Sheet3!$Q$2:$Q$25,MATCH(H39382,Origin_List,0)),"")</f>
        <v/>
      </c>
    </row>
    <row r="39383" spans="4:13">
      <c r="D39383" s="20" t="str">
        <f>IFERROR(VLOOKUP(H39383&amp;"|"&amp;I39383,Sheet3!$H$2:$N$150,5,0),"")</f>
        <v/>
      </c>
      <c r="M39383" s="20" t="str">
        <f>IFERROR(INDEX(Sheet3!$Q$2:$Q$25,MATCH(H39383,Origin_List,0)),"")</f>
        <v/>
      </c>
    </row>
    <row r="39384" spans="4:13">
      <c r="D39384" s="20" t="str">
        <f>IFERROR(VLOOKUP(H39384&amp;"|"&amp;I39384,Sheet3!$H$2:$N$150,5,0),"")</f>
        <v/>
      </c>
      <c r="M39384" s="20" t="str">
        <f>IFERROR(INDEX(Sheet3!$Q$2:$Q$25,MATCH(H39384,Origin_List,0)),"")</f>
        <v/>
      </c>
    </row>
    <row r="39385" spans="4:13">
      <c r="D39385" s="20" t="str">
        <f>IFERROR(VLOOKUP(H39385&amp;"|"&amp;I39385,Sheet3!$H$2:$N$150,5,0),"")</f>
        <v/>
      </c>
      <c r="M39385" s="20" t="str">
        <f>IFERROR(INDEX(Sheet3!$Q$2:$Q$25,MATCH(H39385,Origin_List,0)),"")</f>
        <v/>
      </c>
    </row>
    <row r="39386" spans="4:13">
      <c r="D39386" s="20" t="str">
        <f>IFERROR(VLOOKUP(H39386&amp;"|"&amp;I39386,Sheet3!$H$2:$N$150,5,0),"")</f>
        <v/>
      </c>
      <c r="M39386" s="20" t="str">
        <f>IFERROR(INDEX(Sheet3!$Q$2:$Q$25,MATCH(H39386,Origin_List,0)),"")</f>
        <v/>
      </c>
    </row>
    <row r="39387" spans="4:13">
      <c r="D39387" s="20" t="str">
        <f>IFERROR(VLOOKUP(H39387&amp;"|"&amp;I39387,Sheet3!$H$2:$N$150,5,0),"")</f>
        <v/>
      </c>
      <c r="M39387" s="20" t="str">
        <f>IFERROR(INDEX(Sheet3!$Q$2:$Q$25,MATCH(H39387,Origin_List,0)),"")</f>
        <v/>
      </c>
    </row>
    <row r="39388" spans="4:13">
      <c r="D39388" s="20" t="str">
        <f>IFERROR(VLOOKUP(H39388&amp;"|"&amp;I39388,Sheet3!$H$2:$N$150,5,0),"")</f>
        <v/>
      </c>
      <c r="M39388" s="20" t="str">
        <f>IFERROR(INDEX(Sheet3!$Q$2:$Q$25,MATCH(H39388,Origin_List,0)),"")</f>
        <v/>
      </c>
    </row>
    <row r="39389" spans="4:13">
      <c r="D39389" s="20" t="str">
        <f>IFERROR(VLOOKUP(H39389&amp;"|"&amp;I39389,Sheet3!$H$2:$N$150,5,0),"")</f>
        <v/>
      </c>
      <c r="M39389" s="20" t="str">
        <f>IFERROR(INDEX(Sheet3!$Q$2:$Q$25,MATCH(H39389,Origin_List,0)),"")</f>
        <v/>
      </c>
    </row>
    <row r="39390" spans="4:13">
      <c r="D39390" s="20" t="str">
        <f>IFERROR(VLOOKUP(H39390&amp;"|"&amp;I39390,Sheet3!$H$2:$N$150,5,0),"")</f>
        <v/>
      </c>
      <c r="M39390" s="20" t="str">
        <f>IFERROR(INDEX(Sheet3!$Q$2:$Q$25,MATCH(H39390,Origin_List,0)),"")</f>
        <v/>
      </c>
    </row>
    <row r="39391" spans="4:13">
      <c r="D39391" s="20" t="str">
        <f>IFERROR(VLOOKUP(H39391&amp;"|"&amp;I39391,Sheet3!$H$2:$N$150,5,0),"")</f>
        <v/>
      </c>
      <c r="M39391" s="20" t="str">
        <f>IFERROR(INDEX(Sheet3!$Q$2:$Q$25,MATCH(H39391,Origin_List,0)),"")</f>
        <v/>
      </c>
    </row>
    <row r="39392" spans="4:13">
      <c r="D39392" s="20" t="str">
        <f>IFERROR(VLOOKUP(H39392&amp;"|"&amp;I39392,Sheet3!$H$2:$N$150,5,0),"")</f>
        <v/>
      </c>
      <c r="M39392" s="20" t="str">
        <f>IFERROR(INDEX(Sheet3!$Q$2:$Q$25,MATCH(H39392,Origin_List,0)),"")</f>
        <v/>
      </c>
    </row>
    <row r="39393" spans="4:13">
      <c r="D39393" s="20" t="str">
        <f>IFERROR(VLOOKUP(H39393&amp;"|"&amp;I39393,Sheet3!$H$2:$N$150,5,0),"")</f>
        <v/>
      </c>
      <c r="M39393" s="20" t="str">
        <f>IFERROR(INDEX(Sheet3!$Q$2:$Q$25,MATCH(H39393,Origin_List,0)),"")</f>
        <v/>
      </c>
    </row>
    <row r="39394" spans="4:13">
      <c r="D39394" s="20" t="str">
        <f>IFERROR(VLOOKUP(H39394&amp;"|"&amp;I39394,Sheet3!$H$2:$N$150,5,0),"")</f>
        <v/>
      </c>
      <c r="M39394" s="20" t="str">
        <f>IFERROR(INDEX(Sheet3!$Q$2:$Q$25,MATCH(H39394,Origin_List,0)),"")</f>
        <v/>
      </c>
    </row>
    <row r="39395" spans="4:13">
      <c r="D39395" s="20" t="str">
        <f>IFERROR(VLOOKUP(H39395&amp;"|"&amp;I39395,Sheet3!$H$2:$N$150,5,0),"")</f>
        <v/>
      </c>
      <c r="M39395" s="20" t="str">
        <f>IFERROR(INDEX(Sheet3!$Q$2:$Q$25,MATCH(H39395,Origin_List,0)),"")</f>
        <v/>
      </c>
    </row>
    <row r="39396" spans="4:13">
      <c r="D39396" s="20" t="str">
        <f>IFERROR(VLOOKUP(H39396&amp;"|"&amp;I39396,Sheet3!$H$2:$N$150,5,0),"")</f>
        <v/>
      </c>
      <c r="M39396" s="20" t="str">
        <f>IFERROR(INDEX(Sheet3!$Q$2:$Q$25,MATCH(H39396,Origin_List,0)),"")</f>
        <v/>
      </c>
    </row>
    <row r="39397" spans="4:13">
      <c r="D39397" s="20" t="str">
        <f>IFERROR(VLOOKUP(H39397&amp;"|"&amp;I39397,Sheet3!$H$2:$N$150,5,0),"")</f>
        <v/>
      </c>
      <c r="M39397" s="20" t="str">
        <f>IFERROR(INDEX(Sheet3!$Q$2:$Q$25,MATCH(H39397,Origin_List,0)),"")</f>
        <v/>
      </c>
    </row>
    <row r="39398" spans="4:13">
      <c r="D39398" s="20" t="str">
        <f>IFERROR(VLOOKUP(H39398&amp;"|"&amp;I39398,Sheet3!$H$2:$N$150,5,0),"")</f>
        <v/>
      </c>
      <c r="M39398" s="20" t="str">
        <f>IFERROR(INDEX(Sheet3!$Q$2:$Q$25,MATCH(H39398,Origin_List,0)),"")</f>
        <v/>
      </c>
    </row>
    <row r="39399" spans="4:13">
      <c r="D39399" s="20" t="str">
        <f>IFERROR(VLOOKUP(H39399&amp;"|"&amp;I39399,Sheet3!$H$2:$N$150,5,0),"")</f>
        <v/>
      </c>
      <c r="M39399" s="20" t="str">
        <f>IFERROR(INDEX(Sheet3!$Q$2:$Q$25,MATCH(H39399,Origin_List,0)),"")</f>
        <v/>
      </c>
    </row>
    <row r="39400" spans="4:13">
      <c r="D39400" s="20" t="str">
        <f>IFERROR(VLOOKUP(H39400&amp;"|"&amp;I39400,Sheet3!$H$2:$N$150,5,0),"")</f>
        <v/>
      </c>
      <c r="M39400" s="20" t="str">
        <f>IFERROR(INDEX(Sheet3!$Q$2:$Q$25,MATCH(H39400,Origin_List,0)),"")</f>
        <v/>
      </c>
    </row>
    <row r="39401" spans="4:13">
      <c r="D39401" s="20" t="str">
        <f>IFERROR(VLOOKUP(H39401&amp;"|"&amp;I39401,Sheet3!$H$2:$N$150,5,0),"")</f>
        <v/>
      </c>
      <c r="M39401" s="20" t="str">
        <f>IFERROR(INDEX(Sheet3!$Q$2:$Q$25,MATCH(H39401,Origin_List,0)),"")</f>
        <v/>
      </c>
    </row>
    <row r="39402" spans="4:13">
      <c r="D39402" s="20" t="str">
        <f>IFERROR(VLOOKUP(H39402&amp;"|"&amp;I39402,Sheet3!$H$2:$N$150,5,0),"")</f>
        <v/>
      </c>
      <c r="M39402" s="20" t="str">
        <f>IFERROR(INDEX(Sheet3!$Q$2:$Q$25,MATCH(H39402,Origin_List,0)),"")</f>
        <v/>
      </c>
    </row>
    <row r="39403" spans="4:13">
      <c r="D39403" s="20" t="str">
        <f>IFERROR(VLOOKUP(H39403&amp;"|"&amp;I39403,Sheet3!$H$2:$N$150,5,0),"")</f>
        <v/>
      </c>
      <c r="M39403" s="20" t="str">
        <f>IFERROR(INDEX(Sheet3!$Q$2:$Q$25,MATCH(H39403,Origin_List,0)),"")</f>
        <v/>
      </c>
    </row>
    <row r="39404" spans="4:13">
      <c r="D39404" s="20" t="str">
        <f>IFERROR(VLOOKUP(H39404&amp;"|"&amp;I39404,Sheet3!$H$2:$N$150,5,0),"")</f>
        <v/>
      </c>
      <c r="M39404" s="20" t="str">
        <f>IFERROR(INDEX(Sheet3!$Q$2:$Q$25,MATCH(H39404,Origin_List,0)),"")</f>
        <v/>
      </c>
    </row>
    <row r="39405" spans="4:13">
      <c r="D39405" s="20" t="str">
        <f>IFERROR(VLOOKUP(H39405&amp;"|"&amp;I39405,Sheet3!$H$2:$N$150,5,0),"")</f>
        <v/>
      </c>
      <c r="M39405" s="20" t="str">
        <f>IFERROR(INDEX(Sheet3!$Q$2:$Q$25,MATCH(H39405,Origin_List,0)),"")</f>
        <v/>
      </c>
    </row>
    <row r="39406" spans="4:13">
      <c r="D39406" s="20" t="str">
        <f>IFERROR(VLOOKUP(H39406&amp;"|"&amp;I39406,Sheet3!$H$2:$N$150,5,0),"")</f>
        <v/>
      </c>
      <c r="M39406" s="20" t="str">
        <f>IFERROR(INDEX(Sheet3!$Q$2:$Q$25,MATCH(H39406,Origin_List,0)),"")</f>
        <v/>
      </c>
    </row>
    <row r="39407" spans="4:13">
      <c r="D39407" s="20" t="str">
        <f>IFERROR(VLOOKUP(H39407&amp;"|"&amp;I39407,Sheet3!$H$2:$N$150,5,0),"")</f>
        <v/>
      </c>
      <c r="M39407" s="20" t="str">
        <f>IFERROR(INDEX(Sheet3!$Q$2:$Q$25,MATCH(H39407,Origin_List,0)),"")</f>
        <v/>
      </c>
    </row>
    <row r="39408" spans="4:13">
      <c r="D39408" s="20" t="str">
        <f>IFERROR(VLOOKUP(H39408&amp;"|"&amp;I39408,Sheet3!$H$2:$N$150,5,0),"")</f>
        <v/>
      </c>
      <c r="M39408" s="20" t="str">
        <f>IFERROR(INDEX(Sheet3!$Q$2:$Q$25,MATCH(H39408,Origin_List,0)),"")</f>
        <v/>
      </c>
    </row>
    <row r="39409" spans="4:13">
      <c r="D39409" s="20" t="str">
        <f>IFERROR(VLOOKUP(H39409&amp;"|"&amp;I39409,Sheet3!$H$2:$N$150,5,0),"")</f>
        <v/>
      </c>
      <c r="M39409" s="20" t="str">
        <f>IFERROR(INDEX(Sheet3!$Q$2:$Q$25,MATCH(H39409,Origin_List,0)),"")</f>
        <v/>
      </c>
    </row>
    <row r="39410" spans="4:13">
      <c r="D39410" s="20" t="str">
        <f>IFERROR(VLOOKUP(H39410&amp;"|"&amp;I39410,Sheet3!$H$2:$N$150,5,0),"")</f>
        <v/>
      </c>
      <c r="M39410" s="20" t="str">
        <f>IFERROR(INDEX(Sheet3!$Q$2:$Q$25,MATCH(H39410,Origin_List,0)),"")</f>
        <v/>
      </c>
    </row>
    <row r="39411" spans="4:13">
      <c r="D39411" s="20" t="str">
        <f>IFERROR(VLOOKUP(H39411&amp;"|"&amp;I39411,Sheet3!$H$2:$N$150,5,0),"")</f>
        <v/>
      </c>
      <c r="M39411" s="20" t="str">
        <f>IFERROR(INDEX(Sheet3!$Q$2:$Q$25,MATCH(H39411,Origin_List,0)),"")</f>
        <v/>
      </c>
    </row>
    <row r="39412" spans="4:13">
      <c r="D39412" s="20" t="str">
        <f>IFERROR(VLOOKUP(H39412&amp;"|"&amp;I39412,Sheet3!$H$2:$N$150,5,0),"")</f>
        <v/>
      </c>
      <c r="M39412" s="20" t="str">
        <f>IFERROR(INDEX(Sheet3!$Q$2:$Q$25,MATCH(H39412,Origin_List,0)),"")</f>
        <v/>
      </c>
    </row>
    <row r="39413" spans="4:13">
      <c r="D39413" s="20" t="str">
        <f>IFERROR(VLOOKUP(H39413&amp;"|"&amp;I39413,Sheet3!$H$2:$N$150,5,0),"")</f>
        <v/>
      </c>
      <c r="M39413" s="20" t="str">
        <f>IFERROR(INDEX(Sheet3!$Q$2:$Q$25,MATCH(H39413,Origin_List,0)),"")</f>
        <v/>
      </c>
    </row>
    <row r="39414" spans="4:13">
      <c r="D39414" s="20" t="str">
        <f>IFERROR(VLOOKUP(H39414&amp;"|"&amp;I39414,Sheet3!$H$2:$N$150,5,0),"")</f>
        <v/>
      </c>
      <c r="M39414" s="20" t="str">
        <f>IFERROR(INDEX(Sheet3!$Q$2:$Q$25,MATCH(H39414,Origin_List,0)),"")</f>
        <v/>
      </c>
    </row>
    <row r="39415" spans="4:13">
      <c r="D39415" s="20" t="str">
        <f>IFERROR(VLOOKUP(H39415&amp;"|"&amp;I39415,Sheet3!$H$2:$N$150,5,0),"")</f>
        <v/>
      </c>
      <c r="M39415" s="20" t="str">
        <f>IFERROR(INDEX(Sheet3!$Q$2:$Q$25,MATCH(H39415,Origin_List,0)),"")</f>
        <v/>
      </c>
    </row>
    <row r="39416" spans="4:13">
      <c r="D39416" s="20" t="str">
        <f>IFERROR(VLOOKUP(H39416&amp;"|"&amp;I39416,Sheet3!$H$2:$N$150,5,0),"")</f>
        <v/>
      </c>
      <c r="M39416" s="20" t="str">
        <f>IFERROR(INDEX(Sheet3!$Q$2:$Q$25,MATCH(H39416,Origin_List,0)),"")</f>
        <v/>
      </c>
    </row>
    <row r="39417" spans="4:13">
      <c r="D39417" s="20" t="str">
        <f>IFERROR(VLOOKUP(H39417&amp;"|"&amp;I39417,Sheet3!$H$2:$N$150,5,0),"")</f>
        <v/>
      </c>
      <c r="M39417" s="20" t="str">
        <f>IFERROR(INDEX(Sheet3!$Q$2:$Q$25,MATCH(H39417,Origin_List,0)),"")</f>
        <v/>
      </c>
    </row>
    <row r="39418" spans="4:13">
      <c r="D39418" s="20" t="str">
        <f>IFERROR(VLOOKUP(H39418&amp;"|"&amp;I39418,Sheet3!$H$2:$N$150,5,0),"")</f>
        <v/>
      </c>
      <c r="M39418" s="20" t="str">
        <f>IFERROR(INDEX(Sheet3!$Q$2:$Q$25,MATCH(H39418,Origin_List,0)),"")</f>
        <v/>
      </c>
    </row>
    <row r="39419" spans="4:13">
      <c r="D39419" s="20" t="str">
        <f>IFERROR(VLOOKUP(H39419&amp;"|"&amp;I39419,Sheet3!$H$2:$N$150,5,0),"")</f>
        <v/>
      </c>
      <c r="M39419" s="20" t="str">
        <f>IFERROR(INDEX(Sheet3!$Q$2:$Q$25,MATCH(H39419,Origin_List,0)),"")</f>
        <v/>
      </c>
    </row>
    <row r="39420" spans="4:13">
      <c r="D39420" s="20" t="str">
        <f>IFERROR(VLOOKUP(H39420&amp;"|"&amp;I39420,Sheet3!$H$2:$N$150,5,0),"")</f>
        <v/>
      </c>
      <c r="M39420" s="20" t="str">
        <f>IFERROR(INDEX(Sheet3!$Q$2:$Q$25,MATCH(H39420,Origin_List,0)),"")</f>
        <v/>
      </c>
    </row>
    <row r="39421" spans="4:13">
      <c r="D39421" s="20" t="str">
        <f>IFERROR(VLOOKUP(H39421&amp;"|"&amp;I39421,Sheet3!$H$2:$N$150,5,0),"")</f>
        <v/>
      </c>
      <c r="M39421" s="20" t="str">
        <f>IFERROR(INDEX(Sheet3!$Q$2:$Q$25,MATCH(H39421,Origin_List,0)),"")</f>
        <v/>
      </c>
    </row>
    <row r="39422" spans="4:13">
      <c r="D39422" s="20" t="str">
        <f>IFERROR(VLOOKUP(H39422&amp;"|"&amp;I39422,Sheet3!$H$2:$N$150,5,0),"")</f>
        <v/>
      </c>
      <c r="M39422" s="20" t="str">
        <f>IFERROR(INDEX(Sheet3!$Q$2:$Q$25,MATCH(H39422,Origin_List,0)),"")</f>
        <v/>
      </c>
    </row>
    <row r="39423" spans="4:13">
      <c r="D39423" s="20" t="str">
        <f>IFERROR(VLOOKUP(H39423&amp;"|"&amp;I39423,Sheet3!$H$2:$N$150,5,0),"")</f>
        <v/>
      </c>
      <c r="M39423" s="20" t="str">
        <f>IFERROR(INDEX(Sheet3!$Q$2:$Q$25,MATCH(H39423,Origin_List,0)),"")</f>
        <v/>
      </c>
    </row>
    <row r="39424" spans="4:13">
      <c r="D39424" s="20" t="str">
        <f>IFERROR(VLOOKUP(H39424&amp;"|"&amp;I39424,Sheet3!$H$2:$N$150,5,0),"")</f>
        <v/>
      </c>
      <c r="M39424" s="20" t="str">
        <f>IFERROR(INDEX(Sheet3!$Q$2:$Q$25,MATCH(H39424,Origin_List,0)),"")</f>
        <v/>
      </c>
    </row>
    <row r="39425" spans="4:13">
      <c r="D39425" s="20" t="str">
        <f>IFERROR(VLOOKUP(H39425&amp;"|"&amp;I39425,Sheet3!$H$2:$N$150,5,0),"")</f>
        <v/>
      </c>
      <c r="M39425" s="20" t="str">
        <f>IFERROR(INDEX(Sheet3!$Q$2:$Q$25,MATCH(H39425,Origin_List,0)),"")</f>
        <v/>
      </c>
    </row>
    <row r="39426" spans="4:13">
      <c r="D39426" s="20" t="str">
        <f>IFERROR(VLOOKUP(H39426&amp;"|"&amp;I39426,Sheet3!$H$2:$N$150,5,0),"")</f>
        <v/>
      </c>
      <c r="M39426" s="20" t="str">
        <f>IFERROR(INDEX(Sheet3!$Q$2:$Q$25,MATCH(H39426,Origin_List,0)),"")</f>
        <v/>
      </c>
    </row>
    <row r="39427" spans="4:13">
      <c r="D39427" s="20" t="str">
        <f>IFERROR(VLOOKUP(H39427&amp;"|"&amp;I39427,Sheet3!$H$2:$N$150,5,0),"")</f>
        <v/>
      </c>
      <c r="M39427" s="20" t="str">
        <f>IFERROR(INDEX(Sheet3!$Q$2:$Q$25,MATCH(H39427,Origin_List,0)),"")</f>
        <v/>
      </c>
    </row>
    <row r="39428" spans="4:13">
      <c r="D39428" s="20" t="str">
        <f>IFERROR(VLOOKUP(H39428&amp;"|"&amp;I39428,Sheet3!$H$2:$N$150,5,0),"")</f>
        <v/>
      </c>
      <c r="M39428" s="20" t="str">
        <f>IFERROR(INDEX(Sheet3!$Q$2:$Q$25,MATCH(H39428,Origin_List,0)),"")</f>
        <v/>
      </c>
    </row>
    <row r="39429" spans="4:13">
      <c r="D39429" s="20" t="str">
        <f>IFERROR(VLOOKUP(H39429&amp;"|"&amp;I39429,Sheet3!$H$2:$N$150,5,0),"")</f>
        <v/>
      </c>
      <c r="M39429" s="20" t="str">
        <f>IFERROR(INDEX(Sheet3!$Q$2:$Q$25,MATCH(H39429,Origin_List,0)),"")</f>
        <v/>
      </c>
    </row>
    <row r="39430" spans="4:13">
      <c r="D39430" s="20" t="str">
        <f>IFERROR(VLOOKUP(H39430&amp;"|"&amp;I39430,Sheet3!$H$2:$N$150,5,0),"")</f>
        <v/>
      </c>
      <c r="M39430" s="20" t="str">
        <f>IFERROR(INDEX(Sheet3!$Q$2:$Q$25,MATCH(H39430,Origin_List,0)),"")</f>
        <v/>
      </c>
    </row>
    <row r="39431" spans="4:13">
      <c r="D39431" s="20" t="str">
        <f>IFERROR(VLOOKUP(H39431&amp;"|"&amp;I39431,Sheet3!$H$2:$N$150,5,0),"")</f>
        <v/>
      </c>
      <c r="M39431" s="20" t="str">
        <f>IFERROR(INDEX(Sheet3!$Q$2:$Q$25,MATCH(H39431,Origin_List,0)),"")</f>
        <v/>
      </c>
    </row>
    <row r="39432" spans="4:13">
      <c r="D39432" s="20" t="str">
        <f>IFERROR(VLOOKUP(H39432&amp;"|"&amp;I39432,Sheet3!$H$2:$N$150,5,0),"")</f>
        <v/>
      </c>
      <c r="M39432" s="20" t="str">
        <f>IFERROR(INDEX(Sheet3!$Q$2:$Q$25,MATCH(H39432,Origin_List,0)),"")</f>
        <v/>
      </c>
    </row>
    <row r="39433" spans="4:13">
      <c r="D39433" s="20" t="str">
        <f>IFERROR(VLOOKUP(H39433&amp;"|"&amp;I39433,Sheet3!$H$2:$N$150,5,0),"")</f>
        <v/>
      </c>
      <c r="M39433" s="20" t="str">
        <f>IFERROR(INDEX(Sheet3!$Q$2:$Q$25,MATCH(H39433,Origin_List,0)),"")</f>
        <v/>
      </c>
    </row>
    <row r="39434" spans="4:13">
      <c r="D39434" s="20" t="str">
        <f>IFERROR(VLOOKUP(H39434&amp;"|"&amp;I39434,Sheet3!$H$2:$N$150,5,0),"")</f>
        <v/>
      </c>
      <c r="M39434" s="20" t="str">
        <f>IFERROR(INDEX(Sheet3!$Q$2:$Q$25,MATCH(H39434,Origin_List,0)),"")</f>
        <v/>
      </c>
    </row>
    <row r="39435" spans="4:13">
      <c r="D39435" s="20" t="str">
        <f>IFERROR(VLOOKUP(H39435&amp;"|"&amp;I39435,Sheet3!$H$2:$N$150,5,0),"")</f>
        <v/>
      </c>
      <c r="M39435" s="20" t="str">
        <f>IFERROR(INDEX(Sheet3!$Q$2:$Q$25,MATCH(H39435,Origin_List,0)),"")</f>
        <v/>
      </c>
    </row>
    <row r="39436" spans="4:13">
      <c r="D39436" s="20" t="str">
        <f>IFERROR(VLOOKUP(H39436&amp;"|"&amp;I39436,Sheet3!$H$2:$N$150,5,0),"")</f>
        <v/>
      </c>
      <c r="M39436" s="20" t="str">
        <f>IFERROR(INDEX(Sheet3!$Q$2:$Q$25,MATCH(H39436,Origin_List,0)),"")</f>
        <v/>
      </c>
    </row>
    <row r="39437" spans="4:13">
      <c r="D39437" s="20" t="str">
        <f>IFERROR(VLOOKUP(H39437&amp;"|"&amp;I39437,Sheet3!$H$2:$N$150,5,0),"")</f>
        <v/>
      </c>
      <c r="M39437" s="20" t="str">
        <f>IFERROR(INDEX(Sheet3!$Q$2:$Q$25,MATCH(H39437,Origin_List,0)),"")</f>
        <v/>
      </c>
    </row>
    <row r="39438" spans="4:13">
      <c r="D39438" s="20" t="str">
        <f>IFERROR(VLOOKUP(H39438&amp;"|"&amp;I39438,Sheet3!$H$2:$N$150,5,0),"")</f>
        <v/>
      </c>
      <c r="M39438" s="20" t="str">
        <f>IFERROR(INDEX(Sheet3!$Q$2:$Q$25,MATCH(H39438,Origin_List,0)),"")</f>
        <v/>
      </c>
    </row>
    <row r="39439" spans="4:13">
      <c r="D39439" s="20" t="str">
        <f>IFERROR(VLOOKUP(H39439&amp;"|"&amp;I39439,Sheet3!$H$2:$N$150,5,0),"")</f>
        <v/>
      </c>
      <c r="M39439" s="20" t="str">
        <f>IFERROR(INDEX(Sheet3!$Q$2:$Q$25,MATCH(H39439,Origin_List,0)),"")</f>
        <v/>
      </c>
    </row>
    <row r="39440" spans="4:13">
      <c r="D39440" s="20" t="str">
        <f>IFERROR(VLOOKUP(H39440&amp;"|"&amp;I39440,Sheet3!$H$2:$N$150,5,0),"")</f>
        <v/>
      </c>
      <c r="M39440" s="20" t="str">
        <f>IFERROR(INDEX(Sheet3!$Q$2:$Q$25,MATCH(H39440,Origin_List,0)),"")</f>
        <v/>
      </c>
    </row>
    <row r="39441" spans="4:13">
      <c r="D39441" s="20" t="str">
        <f>IFERROR(VLOOKUP(H39441&amp;"|"&amp;I39441,Sheet3!$H$2:$N$150,5,0),"")</f>
        <v/>
      </c>
      <c r="M39441" s="20" t="str">
        <f>IFERROR(INDEX(Sheet3!$Q$2:$Q$25,MATCH(H39441,Origin_List,0)),"")</f>
        <v/>
      </c>
    </row>
    <row r="39442" spans="4:13">
      <c r="D39442" s="20" t="str">
        <f>IFERROR(VLOOKUP(H39442&amp;"|"&amp;I39442,Sheet3!$H$2:$N$150,5,0),"")</f>
        <v/>
      </c>
      <c r="M39442" s="20" t="str">
        <f>IFERROR(INDEX(Sheet3!$Q$2:$Q$25,MATCH(H39442,Origin_List,0)),"")</f>
        <v/>
      </c>
    </row>
    <row r="39443" spans="4:13">
      <c r="D39443" s="20" t="str">
        <f>IFERROR(VLOOKUP(H39443&amp;"|"&amp;I39443,Sheet3!$H$2:$N$150,5,0),"")</f>
        <v/>
      </c>
      <c r="M39443" s="20" t="str">
        <f>IFERROR(INDEX(Sheet3!$Q$2:$Q$25,MATCH(H39443,Origin_List,0)),"")</f>
        <v/>
      </c>
    </row>
    <row r="39444" spans="4:13">
      <c r="D39444" s="20" t="str">
        <f>IFERROR(VLOOKUP(H39444&amp;"|"&amp;I39444,Sheet3!$H$2:$N$150,5,0),"")</f>
        <v/>
      </c>
      <c r="M39444" s="20" t="str">
        <f>IFERROR(INDEX(Sheet3!$Q$2:$Q$25,MATCH(H39444,Origin_List,0)),"")</f>
        <v/>
      </c>
    </row>
    <row r="39445" spans="4:13">
      <c r="D39445" s="20" t="str">
        <f>IFERROR(VLOOKUP(H39445&amp;"|"&amp;I39445,Sheet3!$H$2:$N$150,5,0),"")</f>
        <v/>
      </c>
      <c r="M39445" s="20" t="str">
        <f>IFERROR(INDEX(Sheet3!$Q$2:$Q$25,MATCH(H39445,Origin_List,0)),"")</f>
        <v/>
      </c>
    </row>
    <row r="39446" spans="4:13">
      <c r="D39446" s="20" t="str">
        <f>IFERROR(VLOOKUP(H39446&amp;"|"&amp;I39446,Sheet3!$H$2:$N$150,5,0),"")</f>
        <v/>
      </c>
      <c r="M39446" s="20" t="str">
        <f>IFERROR(INDEX(Sheet3!$Q$2:$Q$25,MATCH(H39446,Origin_List,0)),"")</f>
        <v/>
      </c>
    </row>
    <row r="39447" spans="4:13">
      <c r="D39447" s="20" t="str">
        <f>IFERROR(VLOOKUP(H39447&amp;"|"&amp;I39447,Sheet3!$H$2:$N$150,5,0),"")</f>
        <v/>
      </c>
      <c r="M39447" s="20" t="str">
        <f>IFERROR(INDEX(Sheet3!$Q$2:$Q$25,MATCH(H39447,Origin_List,0)),"")</f>
        <v/>
      </c>
    </row>
    <row r="39448" spans="4:13">
      <c r="D39448" s="20" t="str">
        <f>IFERROR(VLOOKUP(H39448&amp;"|"&amp;I39448,Sheet3!$H$2:$N$150,5,0),"")</f>
        <v/>
      </c>
      <c r="M39448" s="20" t="str">
        <f>IFERROR(INDEX(Sheet3!$Q$2:$Q$25,MATCH(H39448,Origin_List,0)),"")</f>
        <v/>
      </c>
    </row>
    <row r="39449" spans="4:13">
      <c r="D39449" s="20" t="str">
        <f>IFERROR(VLOOKUP(H39449&amp;"|"&amp;I39449,Sheet3!$H$2:$N$150,5,0),"")</f>
        <v/>
      </c>
      <c r="M39449" s="20" t="str">
        <f>IFERROR(INDEX(Sheet3!$Q$2:$Q$25,MATCH(H39449,Origin_List,0)),"")</f>
        <v/>
      </c>
    </row>
    <row r="39450" spans="4:13">
      <c r="D39450" s="20" t="str">
        <f>IFERROR(VLOOKUP(H39450&amp;"|"&amp;I39450,Sheet3!$H$2:$N$150,5,0),"")</f>
        <v/>
      </c>
      <c r="M39450" s="20" t="str">
        <f>IFERROR(INDEX(Sheet3!$Q$2:$Q$25,MATCH(H39450,Origin_List,0)),"")</f>
        <v/>
      </c>
    </row>
    <row r="39451" spans="4:13">
      <c r="D39451" s="20" t="str">
        <f>IFERROR(VLOOKUP(H39451&amp;"|"&amp;I39451,Sheet3!$H$2:$N$150,5,0),"")</f>
        <v/>
      </c>
      <c r="M39451" s="20" t="str">
        <f>IFERROR(INDEX(Sheet3!$Q$2:$Q$25,MATCH(H39451,Origin_List,0)),"")</f>
        <v/>
      </c>
    </row>
    <row r="39452" spans="4:13">
      <c r="D39452" s="20" t="str">
        <f>IFERROR(VLOOKUP(H39452&amp;"|"&amp;I39452,Sheet3!$H$2:$N$150,5,0),"")</f>
        <v/>
      </c>
      <c r="M39452" s="20" t="str">
        <f>IFERROR(INDEX(Sheet3!$Q$2:$Q$25,MATCH(H39452,Origin_List,0)),"")</f>
        <v/>
      </c>
    </row>
    <row r="39453" spans="4:13">
      <c r="D39453" s="20" t="str">
        <f>IFERROR(VLOOKUP(H39453&amp;"|"&amp;I39453,Sheet3!$H$2:$N$150,5,0),"")</f>
        <v/>
      </c>
      <c r="M39453" s="20" t="str">
        <f>IFERROR(INDEX(Sheet3!$Q$2:$Q$25,MATCH(H39453,Origin_List,0)),"")</f>
        <v/>
      </c>
    </row>
    <row r="39454" spans="4:13">
      <c r="D39454" s="20" t="str">
        <f>IFERROR(VLOOKUP(H39454&amp;"|"&amp;I39454,Sheet3!$H$2:$N$150,5,0),"")</f>
        <v/>
      </c>
      <c r="M39454" s="20" t="str">
        <f>IFERROR(INDEX(Sheet3!$Q$2:$Q$25,MATCH(H39454,Origin_List,0)),"")</f>
        <v/>
      </c>
    </row>
    <row r="39455" spans="4:13">
      <c r="D39455" s="20" t="str">
        <f>IFERROR(VLOOKUP(H39455&amp;"|"&amp;I39455,Sheet3!$H$2:$N$150,5,0),"")</f>
        <v/>
      </c>
      <c r="M39455" s="20" t="str">
        <f>IFERROR(INDEX(Sheet3!$Q$2:$Q$25,MATCH(H39455,Origin_List,0)),"")</f>
        <v/>
      </c>
    </row>
    <row r="39456" spans="4:13">
      <c r="D39456" s="20" t="str">
        <f>IFERROR(VLOOKUP(H39456&amp;"|"&amp;I39456,Sheet3!$H$2:$N$150,5,0),"")</f>
        <v/>
      </c>
      <c r="M39456" s="20" t="str">
        <f>IFERROR(INDEX(Sheet3!$Q$2:$Q$25,MATCH(H39456,Origin_List,0)),"")</f>
        <v/>
      </c>
    </row>
    <row r="39457" spans="4:13">
      <c r="D39457" s="20" t="str">
        <f>IFERROR(VLOOKUP(H39457&amp;"|"&amp;I39457,Sheet3!$H$2:$N$150,5,0),"")</f>
        <v/>
      </c>
      <c r="M39457" s="20" t="str">
        <f>IFERROR(INDEX(Sheet3!$Q$2:$Q$25,MATCH(H39457,Origin_List,0)),"")</f>
        <v/>
      </c>
    </row>
    <row r="39458" spans="4:13">
      <c r="D39458" s="20" t="str">
        <f>IFERROR(VLOOKUP(H39458&amp;"|"&amp;I39458,Sheet3!$H$2:$N$150,5,0),"")</f>
        <v/>
      </c>
      <c r="M39458" s="20" t="str">
        <f>IFERROR(INDEX(Sheet3!$Q$2:$Q$25,MATCH(H39458,Origin_List,0)),"")</f>
        <v/>
      </c>
    </row>
    <row r="39459" spans="4:13">
      <c r="D39459" s="20" t="str">
        <f>IFERROR(VLOOKUP(H39459&amp;"|"&amp;I39459,Sheet3!$H$2:$N$150,5,0),"")</f>
        <v/>
      </c>
      <c r="M39459" s="20" t="str">
        <f>IFERROR(INDEX(Sheet3!$Q$2:$Q$25,MATCH(H39459,Origin_List,0)),"")</f>
        <v/>
      </c>
    </row>
    <row r="39460" spans="4:13">
      <c r="D39460" s="20" t="str">
        <f>IFERROR(VLOOKUP(H39460&amp;"|"&amp;I39460,Sheet3!$H$2:$N$150,5,0),"")</f>
        <v/>
      </c>
      <c r="M39460" s="20" t="str">
        <f>IFERROR(INDEX(Sheet3!$Q$2:$Q$25,MATCH(H39460,Origin_List,0)),"")</f>
        <v/>
      </c>
    </row>
    <row r="39461" spans="4:13">
      <c r="D39461" s="20" t="str">
        <f>IFERROR(VLOOKUP(H39461&amp;"|"&amp;I39461,Sheet3!$H$2:$N$150,5,0),"")</f>
        <v/>
      </c>
      <c r="M39461" s="20" t="str">
        <f>IFERROR(INDEX(Sheet3!$Q$2:$Q$25,MATCH(H39461,Origin_List,0)),"")</f>
        <v/>
      </c>
    </row>
    <row r="39462" spans="4:13">
      <c r="D39462" s="20" t="str">
        <f>IFERROR(VLOOKUP(H39462&amp;"|"&amp;I39462,Sheet3!$H$2:$N$150,5,0),"")</f>
        <v/>
      </c>
      <c r="M39462" s="20" t="str">
        <f>IFERROR(INDEX(Sheet3!$Q$2:$Q$25,MATCH(H39462,Origin_List,0)),"")</f>
        <v/>
      </c>
    </row>
    <row r="39463" spans="4:13">
      <c r="D39463" s="20" t="str">
        <f>IFERROR(VLOOKUP(H39463&amp;"|"&amp;I39463,Sheet3!$H$2:$N$150,5,0),"")</f>
        <v/>
      </c>
      <c r="M39463" s="20" t="str">
        <f>IFERROR(INDEX(Sheet3!$Q$2:$Q$25,MATCH(H39463,Origin_List,0)),"")</f>
        <v/>
      </c>
    </row>
    <row r="39464" spans="4:13">
      <c r="D39464" s="20" t="str">
        <f>IFERROR(VLOOKUP(H39464&amp;"|"&amp;I39464,Sheet3!$H$2:$N$150,5,0),"")</f>
        <v/>
      </c>
      <c r="M39464" s="20" t="str">
        <f>IFERROR(INDEX(Sheet3!$Q$2:$Q$25,MATCH(H39464,Origin_List,0)),"")</f>
        <v/>
      </c>
    </row>
    <row r="39465" spans="4:13">
      <c r="D39465" s="20" t="str">
        <f>IFERROR(VLOOKUP(H39465&amp;"|"&amp;I39465,Sheet3!$H$2:$N$150,5,0),"")</f>
        <v/>
      </c>
      <c r="M39465" s="20" t="str">
        <f>IFERROR(INDEX(Sheet3!$Q$2:$Q$25,MATCH(H39465,Origin_List,0)),"")</f>
        <v/>
      </c>
    </row>
    <row r="39466" spans="4:13">
      <c r="D39466" s="20" t="str">
        <f>IFERROR(VLOOKUP(H39466&amp;"|"&amp;I39466,Sheet3!$H$2:$N$150,5,0),"")</f>
        <v/>
      </c>
      <c r="M39466" s="20" t="str">
        <f>IFERROR(INDEX(Sheet3!$Q$2:$Q$25,MATCH(H39466,Origin_List,0)),"")</f>
        <v/>
      </c>
    </row>
    <row r="39467" spans="4:13">
      <c r="D39467" s="20" t="str">
        <f>IFERROR(VLOOKUP(H39467&amp;"|"&amp;I39467,Sheet3!$H$2:$N$150,5,0),"")</f>
        <v/>
      </c>
      <c r="M39467" s="20" t="str">
        <f>IFERROR(INDEX(Sheet3!$Q$2:$Q$25,MATCH(H39467,Origin_List,0)),"")</f>
        <v/>
      </c>
    </row>
    <row r="39468" spans="4:13">
      <c r="D39468" s="20" t="str">
        <f>IFERROR(VLOOKUP(H39468&amp;"|"&amp;I39468,Sheet3!$H$2:$N$150,5,0),"")</f>
        <v/>
      </c>
      <c r="M39468" s="20" t="str">
        <f>IFERROR(INDEX(Sheet3!$Q$2:$Q$25,MATCH(H39468,Origin_List,0)),"")</f>
        <v/>
      </c>
    </row>
    <row r="39469" spans="4:13">
      <c r="D39469" s="20" t="str">
        <f>IFERROR(VLOOKUP(H39469&amp;"|"&amp;I39469,Sheet3!$H$2:$N$150,5,0),"")</f>
        <v/>
      </c>
      <c r="M39469" s="20" t="str">
        <f>IFERROR(INDEX(Sheet3!$Q$2:$Q$25,MATCH(H39469,Origin_List,0)),"")</f>
        <v/>
      </c>
    </row>
    <row r="39470" spans="4:13">
      <c r="D39470" s="20" t="str">
        <f>IFERROR(VLOOKUP(H39470&amp;"|"&amp;I39470,Sheet3!$H$2:$N$150,5,0),"")</f>
        <v/>
      </c>
      <c r="M39470" s="20" t="str">
        <f>IFERROR(INDEX(Sheet3!$Q$2:$Q$25,MATCH(H39470,Origin_List,0)),"")</f>
        <v/>
      </c>
    </row>
    <row r="39471" spans="4:13">
      <c r="D39471" s="20" t="str">
        <f>IFERROR(VLOOKUP(H39471&amp;"|"&amp;I39471,Sheet3!$H$2:$N$150,5,0),"")</f>
        <v/>
      </c>
      <c r="M39471" s="20" t="str">
        <f>IFERROR(INDEX(Sheet3!$Q$2:$Q$25,MATCH(H39471,Origin_List,0)),"")</f>
        <v/>
      </c>
    </row>
    <row r="39472" spans="4:13">
      <c r="D39472" s="20" t="str">
        <f>IFERROR(VLOOKUP(H39472&amp;"|"&amp;I39472,Sheet3!$H$2:$N$150,5,0),"")</f>
        <v/>
      </c>
      <c r="M39472" s="20" t="str">
        <f>IFERROR(INDEX(Sheet3!$Q$2:$Q$25,MATCH(H39472,Origin_List,0)),"")</f>
        <v/>
      </c>
    </row>
    <row r="39473" spans="4:13">
      <c r="D39473" s="20" t="str">
        <f>IFERROR(VLOOKUP(H39473&amp;"|"&amp;I39473,Sheet3!$H$2:$N$150,5,0),"")</f>
        <v/>
      </c>
      <c r="M39473" s="20" t="str">
        <f>IFERROR(INDEX(Sheet3!$Q$2:$Q$25,MATCH(H39473,Origin_List,0)),"")</f>
        <v/>
      </c>
    </row>
    <row r="39474" spans="4:13">
      <c r="D39474" s="20" t="str">
        <f>IFERROR(VLOOKUP(H39474&amp;"|"&amp;I39474,Sheet3!$H$2:$N$150,5,0),"")</f>
        <v/>
      </c>
      <c r="M39474" s="20" t="str">
        <f>IFERROR(INDEX(Sheet3!$Q$2:$Q$25,MATCH(H39474,Origin_List,0)),"")</f>
        <v/>
      </c>
    </row>
    <row r="39475" spans="4:13">
      <c r="D39475" s="20" t="str">
        <f>IFERROR(VLOOKUP(H39475&amp;"|"&amp;I39475,Sheet3!$H$2:$N$150,5,0),"")</f>
        <v/>
      </c>
      <c r="M39475" s="20" t="str">
        <f>IFERROR(INDEX(Sheet3!$Q$2:$Q$25,MATCH(H39475,Origin_List,0)),"")</f>
        <v/>
      </c>
    </row>
    <row r="39476" spans="4:13">
      <c r="D39476" s="20" t="str">
        <f>IFERROR(VLOOKUP(H39476&amp;"|"&amp;I39476,Sheet3!$H$2:$N$150,5,0),"")</f>
        <v/>
      </c>
      <c r="M39476" s="20" t="str">
        <f>IFERROR(INDEX(Sheet3!$Q$2:$Q$25,MATCH(H39476,Origin_List,0)),"")</f>
        <v/>
      </c>
    </row>
    <row r="39477" spans="4:13">
      <c r="D39477" s="20" t="str">
        <f>IFERROR(VLOOKUP(H39477&amp;"|"&amp;I39477,Sheet3!$H$2:$N$150,5,0),"")</f>
        <v/>
      </c>
      <c r="M39477" s="20" t="str">
        <f>IFERROR(INDEX(Sheet3!$Q$2:$Q$25,MATCH(H39477,Origin_List,0)),"")</f>
        <v/>
      </c>
    </row>
    <row r="39478" spans="4:13">
      <c r="D39478" s="20" t="str">
        <f>IFERROR(VLOOKUP(H39478&amp;"|"&amp;I39478,Sheet3!$H$2:$N$150,5,0),"")</f>
        <v/>
      </c>
      <c r="M39478" s="20" t="str">
        <f>IFERROR(INDEX(Sheet3!$Q$2:$Q$25,MATCH(H39478,Origin_List,0)),"")</f>
        <v/>
      </c>
    </row>
    <row r="39479" spans="4:13">
      <c r="D39479" s="20" t="str">
        <f>IFERROR(VLOOKUP(H39479&amp;"|"&amp;I39479,Sheet3!$H$2:$N$150,5,0),"")</f>
        <v/>
      </c>
      <c r="M39479" s="20" t="str">
        <f>IFERROR(INDEX(Sheet3!$Q$2:$Q$25,MATCH(H39479,Origin_List,0)),"")</f>
        <v/>
      </c>
    </row>
    <row r="39480" spans="4:13">
      <c r="D39480" s="20" t="str">
        <f>IFERROR(VLOOKUP(H39480&amp;"|"&amp;I39480,Sheet3!$H$2:$N$150,5,0),"")</f>
        <v/>
      </c>
      <c r="M39480" s="20" t="str">
        <f>IFERROR(INDEX(Sheet3!$Q$2:$Q$25,MATCH(H39480,Origin_List,0)),"")</f>
        <v/>
      </c>
    </row>
    <row r="39481" spans="4:13">
      <c r="D39481" s="20" t="str">
        <f>IFERROR(VLOOKUP(H39481&amp;"|"&amp;I39481,Sheet3!$H$2:$N$150,5,0),"")</f>
        <v/>
      </c>
      <c r="M39481" s="20" t="str">
        <f>IFERROR(INDEX(Sheet3!$Q$2:$Q$25,MATCH(H39481,Origin_List,0)),"")</f>
        <v/>
      </c>
    </row>
    <row r="39482" spans="4:13">
      <c r="D39482" s="20" t="str">
        <f>IFERROR(VLOOKUP(H39482&amp;"|"&amp;I39482,Sheet3!$H$2:$N$150,5,0),"")</f>
        <v/>
      </c>
      <c r="M39482" s="20" t="str">
        <f>IFERROR(INDEX(Sheet3!$Q$2:$Q$25,MATCH(H39482,Origin_List,0)),"")</f>
        <v/>
      </c>
    </row>
    <row r="39483" spans="4:13">
      <c r="D39483" s="20" t="str">
        <f>IFERROR(VLOOKUP(H39483&amp;"|"&amp;I39483,Sheet3!$H$2:$N$150,5,0),"")</f>
        <v/>
      </c>
      <c r="M39483" s="20" t="str">
        <f>IFERROR(INDEX(Sheet3!$Q$2:$Q$25,MATCH(H39483,Origin_List,0)),"")</f>
        <v/>
      </c>
    </row>
    <row r="39484" spans="4:13">
      <c r="D39484" s="20" t="str">
        <f>IFERROR(VLOOKUP(H39484&amp;"|"&amp;I39484,Sheet3!$H$2:$N$150,5,0),"")</f>
        <v/>
      </c>
      <c r="M39484" s="20" t="str">
        <f>IFERROR(INDEX(Sheet3!$Q$2:$Q$25,MATCH(H39484,Origin_List,0)),"")</f>
        <v/>
      </c>
    </row>
    <row r="39485" spans="4:13">
      <c r="D39485" s="20" t="str">
        <f>IFERROR(VLOOKUP(H39485&amp;"|"&amp;I39485,Sheet3!$H$2:$N$150,5,0),"")</f>
        <v/>
      </c>
      <c r="M39485" s="20" t="str">
        <f>IFERROR(INDEX(Sheet3!$Q$2:$Q$25,MATCH(H39485,Origin_List,0)),"")</f>
        <v/>
      </c>
    </row>
    <row r="39486" spans="4:13">
      <c r="D39486" s="20" t="str">
        <f>IFERROR(VLOOKUP(H39486&amp;"|"&amp;I39486,Sheet3!$H$2:$N$150,5,0),"")</f>
        <v/>
      </c>
      <c r="M39486" s="20" t="str">
        <f>IFERROR(INDEX(Sheet3!$Q$2:$Q$25,MATCH(H39486,Origin_List,0)),"")</f>
        <v/>
      </c>
    </row>
    <row r="39487" spans="4:13">
      <c r="D39487" s="20" t="str">
        <f>IFERROR(VLOOKUP(H39487&amp;"|"&amp;I39487,Sheet3!$H$2:$N$150,5,0),"")</f>
        <v/>
      </c>
      <c r="M39487" s="20" t="str">
        <f>IFERROR(INDEX(Sheet3!$Q$2:$Q$25,MATCH(H39487,Origin_List,0)),"")</f>
        <v/>
      </c>
    </row>
    <row r="39488" spans="4:13">
      <c r="D39488" s="20" t="str">
        <f>IFERROR(VLOOKUP(H39488&amp;"|"&amp;I39488,Sheet3!$H$2:$N$150,5,0),"")</f>
        <v/>
      </c>
      <c r="M39488" s="20" t="str">
        <f>IFERROR(INDEX(Sheet3!$Q$2:$Q$25,MATCH(H39488,Origin_List,0)),"")</f>
        <v/>
      </c>
    </row>
    <row r="39489" spans="4:13">
      <c r="D39489" s="20" t="str">
        <f>IFERROR(VLOOKUP(H39489&amp;"|"&amp;I39489,Sheet3!$H$2:$N$150,5,0),"")</f>
        <v/>
      </c>
      <c r="M39489" s="20" t="str">
        <f>IFERROR(INDEX(Sheet3!$Q$2:$Q$25,MATCH(H39489,Origin_List,0)),"")</f>
        <v/>
      </c>
    </row>
    <row r="39490" spans="4:13">
      <c r="D39490" s="20" t="str">
        <f>IFERROR(VLOOKUP(H39490&amp;"|"&amp;I39490,Sheet3!$H$2:$N$150,5,0),"")</f>
        <v/>
      </c>
      <c r="M39490" s="20" t="str">
        <f>IFERROR(INDEX(Sheet3!$Q$2:$Q$25,MATCH(H39490,Origin_List,0)),"")</f>
        <v/>
      </c>
    </row>
    <row r="39491" spans="4:13">
      <c r="D39491" s="20" t="str">
        <f>IFERROR(VLOOKUP(H39491&amp;"|"&amp;I39491,Sheet3!$H$2:$N$150,5,0),"")</f>
        <v/>
      </c>
      <c r="M39491" s="20" t="str">
        <f>IFERROR(INDEX(Sheet3!$Q$2:$Q$25,MATCH(H39491,Origin_List,0)),"")</f>
        <v/>
      </c>
    </row>
    <row r="39492" spans="4:13">
      <c r="D39492" s="20" t="str">
        <f>IFERROR(VLOOKUP(H39492&amp;"|"&amp;I39492,Sheet3!$H$2:$N$150,5,0),"")</f>
        <v/>
      </c>
      <c r="M39492" s="20" t="str">
        <f>IFERROR(INDEX(Sheet3!$Q$2:$Q$25,MATCH(H39492,Origin_List,0)),"")</f>
        <v/>
      </c>
    </row>
    <row r="39493" spans="4:13">
      <c r="D39493" s="20" t="str">
        <f>IFERROR(VLOOKUP(H39493&amp;"|"&amp;I39493,Sheet3!$H$2:$N$150,5,0),"")</f>
        <v/>
      </c>
      <c r="M39493" s="20" t="str">
        <f>IFERROR(INDEX(Sheet3!$Q$2:$Q$25,MATCH(H39493,Origin_List,0)),"")</f>
        <v/>
      </c>
    </row>
    <row r="39494" spans="4:13">
      <c r="D39494" s="20" t="str">
        <f>IFERROR(VLOOKUP(H39494&amp;"|"&amp;I39494,Sheet3!$H$2:$N$150,5,0),"")</f>
        <v/>
      </c>
      <c r="M39494" s="20" t="str">
        <f>IFERROR(INDEX(Sheet3!$Q$2:$Q$25,MATCH(H39494,Origin_List,0)),"")</f>
        <v/>
      </c>
    </row>
    <row r="39495" spans="4:13">
      <c r="D39495" s="20" t="str">
        <f>IFERROR(VLOOKUP(H39495&amp;"|"&amp;I39495,Sheet3!$H$2:$N$150,5,0),"")</f>
        <v/>
      </c>
      <c r="M39495" s="20" t="str">
        <f>IFERROR(INDEX(Sheet3!$Q$2:$Q$25,MATCH(H39495,Origin_List,0)),"")</f>
        <v/>
      </c>
    </row>
    <row r="39496" spans="4:13">
      <c r="D39496" s="20" t="str">
        <f>IFERROR(VLOOKUP(H39496&amp;"|"&amp;I39496,Sheet3!$H$2:$N$150,5,0),"")</f>
        <v/>
      </c>
      <c r="M39496" s="20" t="str">
        <f>IFERROR(INDEX(Sheet3!$Q$2:$Q$25,MATCH(H39496,Origin_List,0)),"")</f>
        <v/>
      </c>
    </row>
    <row r="39497" spans="4:13">
      <c r="D39497" s="20" t="str">
        <f>IFERROR(VLOOKUP(H39497&amp;"|"&amp;I39497,Sheet3!$H$2:$N$150,5,0),"")</f>
        <v/>
      </c>
      <c r="M39497" s="20" t="str">
        <f>IFERROR(INDEX(Sheet3!$Q$2:$Q$25,MATCH(H39497,Origin_List,0)),"")</f>
        <v/>
      </c>
    </row>
    <row r="39498" spans="4:13">
      <c r="D39498" s="20" t="str">
        <f>IFERROR(VLOOKUP(H39498&amp;"|"&amp;I39498,Sheet3!$H$2:$N$150,5,0),"")</f>
        <v/>
      </c>
      <c r="M39498" s="20" t="str">
        <f>IFERROR(INDEX(Sheet3!$Q$2:$Q$25,MATCH(H39498,Origin_List,0)),"")</f>
        <v/>
      </c>
    </row>
    <row r="39499" spans="4:13">
      <c r="D39499" s="20" t="str">
        <f>IFERROR(VLOOKUP(H39499&amp;"|"&amp;I39499,Sheet3!$H$2:$N$150,5,0),"")</f>
        <v/>
      </c>
      <c r="M39499" s="20" t="str">
        <f>IFERROR(INDEX(Sheet3!$Q$2:$Q$25,MATCH(H39499,Origin_List,0)),"")</f>
        <v/>
      </c>
    </row>
    <row r="39500" spans="4:13">
      <c r="D39500" s="20" t="str">
        <f>IFERROR(VLOOKUP(H39500&amp;"|"&amp;I39500,Sheet3!$H$2:$N$150,5,0),"")</f>
        <v/>
      </c>
      <c r="M39500" s="20" t="str">
        <f>IFERROR(INDEX(Sheet3!$Q$2:$Q$25,MATCH(H39500,Origin_List,0)),"")</f>
        <v/>
      </c>
    </row>
    <row r="39501" spans="4:13">
      <c r="D39501" s="20" t="str">
        <f>IFERROR(VLOOKUP(H39501&amp;"|"&amp;I39501,Sheet3!$H$2:$N$150,5,0),"")</f>
        <v/>
      </c>
      <c r="M39501" s="20" t="str">
        <f>IFERROR(INDEX(Sheet3!$Q$2:$Q$25,MATCH(H39501,Origin_List,0)),"")</f>
        <v/>
      </c>
    </row>
    <row r="39502" spans="4:13">
      <c r="D39502" s="20" t="str">
        <f>IFERROR(VLOOKUP(H39502&amp;"|"&amp;I39502,Sheet3!$H$2:$N$150,5,0),"")</f>
        <v/>
      </c>
      <c r="M39502" s="20" t="str">
        <f>IFERROR(INDEX(Sheet3!$Q$2:$Q$25,MATCH(H39502,Origin_List,0)),"")</f>
        <v/>
      </c>
    </row>
    <row r="39503" spans="4:13">
      <c r="D39503" s="20" t="str">
        <f>IFERROR(VLOOKUP(H39503&amp;"|"&amp;I39503,Sheet3!$H$2:$N$150,5,0),"")</f>
        <v/>
      </c>
      <c r="M39503" s="20" t="str">
        <f>IFERROR(INDEX(Sheet3!$Q$2:$Q$25,MATCH(H39503,Origin_List,0)),"")</f>
        <v/>
      </c>
    </row>
    <row r="39504" spans="4:13">
      <c r="D39504" s="20" t="str">
        <f>IFERROR(VLOOKUP(H39504&amp;"|"&amp;I39504,Sheet3!$H$2:$N$150,5,0),"")</f>
        <v/>
      </c>
      <c r="M39504" s="20" t="str">
        <f>IFERROR(INDEX(Sheet3!$Q$2:$Q$25,MATCH(H39504,Origin_List,0)),"")</f>
        <v/>
      </c>
    </row>
    <row r="39505" spans="4:13">
      <c r="D39505" s="20" t="str">
        <f>IFERROR(VLOOKUP(H39505&amp;"|"&amp;I39505,Sheet3!$H$2:$N$150,5,0),"")</f>
        <v/>
      </c>
      <c r="M39505" s="20" t="str">
        <f>IFERROR(INDEX(Sheet3!$Q$2:$Q$25,MATCH(H39505,Origin_List,0)),"")</f>
        <v/>
      </c>
    </row>
    <row r="39506" spans="4:13">
      <c r="D39506" s="20" t="str">
        <f>IFERROR(VLOOKUP(H39506&amp;"|"&amp;I39506,Sheet3!$H$2:$N$150,5,0),"")</f>
        <v/>
      </c>
      <c r="M39506" s="20" t="str">
        <f>IFERROR(INDEX(Sheet3!$Q$2:$Q$25,MATCH(H39506,Origin_List,0)),"")</f>
        <v/>
      </c>
    </row>
    <row r="39507" spans="4:13">
      <c r="D39507" s="20" t="str">
        <f>IFERROR(VLOOKUP(H39507&amp;"|"&amp;I39507,Sheet3!$H$2:$N$150,5,0),"")</f>
        <v/>
      </c>
      <c r="M39507" s="20" t="str">
        <f>IFERROR(INDEX(Sheet3!$Q$2:$Q$25,MATCH(H39507,Origin_List,0)),"")</f>
        <v/>
      </c>
    </row>
    <row r="39508" spans="4:13">
      <c r="D39508" s="20" t="str">
        <f>IFERROR(VLOOKUP(H39508&amp;"|"&amp;I39508,Sheet3!$H$2:$N$150,5,0),"")</f>
        <v/>
      </c>
      <c r="M39508" s="20" t="str">
        <f>IFERROR(INDEX(Sheet3!$Q$2:$Q$25,MATCH(H39508,Origin_List,0)),"")</f>
        <v/>
      </c>
    </row>
    <row r="39509" spans="4:13">
      <c r="D39509" s="20" t="str">
        <f>IFERROR(VLOOKUP(H39509&amp;"|"&amp;I39509,Sheet3!$H$2:$N$150,5,0),"")</f>
        <v/>
      </c>
      <c r="M39509" s="20" t="str">
        <f>IFERROR(INDEX(Sheet3!$Q$2:$Q$25,MATCH(H39509,Origin_List,0)),"")</f>
        <v/>
      </c>
    </row>
    <row r="39510" spans="4:13">
      <c r="D39510" s="20" t="str">
        <f>IFERROR(VLOOKUP(H39510&amp;"|"&amp;I39510,Sheet3!$H$2:$N$150,5,0),"")</f>
        <v/>
      </c>
      <c r="M39510" s="20" t="str">
        <f>IFERROR(INDEX(Sheet3!$Q$2:$Q$25,MATCH(H39510,Origin_List,0)),"")</f>
        <v/>
      </c>
    </row>
    <row r="39511" spans="4:13">
      <c r="D39511" s="20" t="str">
        <f>IFERROR(VLOOKUP(H39511&amp;"|"&amp;I39511,Sheet3!$H$2:$N$150,5,0),"")</f>
        <v/>
      </c>
      <c r="M39511" s="20" t="str">
        <f>IFERROR(INDEX(Sheet3!$Q$2:$Q$25,MATCH(H39511,Origin_List,0)),"")</f>
        <v/>
      </c>
    </row>
    <row r="39512" spans="4:13">
      <c r="D39512" s="20" t="str">
        <f>IFERROR(VLOOKUP(H39512&amp;"|"&amp;I39512,Sheet3!$H$2:$N$150,5,0),"")</f>
        <v/>
      </c>
      <c r="M39512" s="20" t="str">
        <f>IFERROR(INDEX(Sheet3!$Q$2:$Q$25,MATCH(H39512,Origin_List,0)),"")</f>
        <v/>
      </c>
    </row>
    <row r="39513" spans="4:13">
      <c r="D39513" s="20" t="str">
        <f>IFERROR(VLOOKUP(H39513&amp;"|"&amp;I39513,Sheet3!$H$2:$N$150,5,0),"")</f>
        <v/>
      </c>
      <c r="M39513" s="20" t="str">
        <f>IFERROR(INDEX(Sheet3!$Q$2:$Q$25,MATCH(H39513,Origin_List,0)),"")</f>
        <v/>
      </c>
    </row>
    <row r="39514" spans="4:13">
      <c r="D39514" s="20" t="str">
        <f>IFERROR(VLOOKUP(H39514&amp;"|"&amp;I39514,Sheet3!$H$2:$N$150,5,0),"")</f>
        <v/>
      </c>
      <c r="M39514" s="20" t="str">
        <f>IFERROR(INDEX(Sheet3!$Q$2:$Q$25,MATCH(H39514,Origin_List,0)),"")</f>
        <v/>
      </c>
    </row>
    <row r="39515" spans="4:13">
      <c r="D39515" s="20" t="str">
        <f>IFERROR(VLOOKUP(H39515&amp;"|"&amp;I39515,Sheet3!$H$2:$N$150,5,0),"")</f>
        <v/>
      </c>
      <c r="M39515" s="20" t="str">
        <f>IFERROR(INDEX(Sheet3!$Q$2:$Q$25,MATCH(H39515,Origin_List,0)),"")</f>
        <v/>
      </c>
    </row>
    <row r="39516" spans="4:13">
      <c r="D39516" s="20" t="str">
        <f>IFERROR(VLOOKUP(H39516&amp;"|"&amp;I39516,Sheet3!$H$2:$N$150,5,0),"")</f>
        <v/>
      </c>
      <c r="M39516" s="20" t="str">
        <f>IFERROR(INDEX(Sheet3!$Q$2:$Q$25,MATCH(H39516,Origin_List,0)),"")</f>
        <v/>
      </c>
    </row>
    <row r="39517" spans="4:13">
      <c r="D39517" s="20" t="str">
        <f>IFERROR(VLOOKUP(H39517&amp;"|"&amp;I39517,Sheet3!$H$2:$N$150,5,0),"")</f>
        <v/>
      </c>
      <c r="M39517" s="20" t="str">
        <f>IFERROR(INDEX(Sheet3!$Q$2:$Q$25,MATCH(H39517,Origin_List,0)),"")</f>
        <v/>
      </c>
    </row>
    <row r="39518" spans="4:13">
      <c r="D39518" s="20" t="str">
        <f>IFERROR(VLOOKUP(H39518&amp;"|"&amp;I39518,Sheet3!$H$2:$N$150,5,0),"")</f>
        <v/>
      </c>
      <c r="M39518" s="20" t="str">
        <f>IFERROR(INDEX(Sheet3!$Q$2:$Q$25,MATCH(H39518,Origin_List,0)),"")</f>
        <v/>
      </c>
    </row>
    <row r="39519" spans="4:13">
      <c r="D39519" s="20" t="str">
        <f>IFERROR(VLOOKUP(H39519&amp;"|"&amp;I39519,Sheet3!$H$2:$N$150,5,0),"")</f>
        <v/>
      </c>
      <c r="M39519" s="20" t="str">
        <f>IFERROR(INDEX(Sheet3!$Q$2:$Q$25,MATCH(H39519,Origin_List,0)),"")</f>
        <v/>
      </c>
    </row>
    <row r="39520" spans="4:13">
      <c r="D39520" s="20" t="str">
        <f>IFERROR(VLOOKUP(H39520&amp;"|"&amp;I39520,Sheet3!$H$2:$N$150,5,0),"")</f>
        <v/>
      </c>
      <c r="M39520" s="20" t="str">
        <f>IFERROR(INDEX(Sheet3!$Q$2:$Q$25,MATCH(H39520,Origin_List,0)),"")</f>
        <v/>
      </c>
    </row>
    <row r="39521" spans="4:13">
      <c r="D39521" s="20" t="str">
        <f>IFERROR(VLOOKUP(H39521&amp;"|"&amp;I39521,Sheet3!$H$2:$N$150,5,0),"")</f>
        <v/>
      </c>
      <c r="M39521" s="20" t="str">
        <f>IFERROR(INDEX(Sheet3!$Q$2:$Q$25,MATCH(H39521,Origin_List,0)),"")</f>
        <v/>
      </c>
    </row>
    <row r="39522" spans="4:13">
      <c r="D39522" s="20" t="str">
        <f>IFERROR(VLOOKUP(H39522&amp;"|"&amp;I39522,Sheet3!$H$2:$N$150,5,0),"")</f>
        <v/>
      </c>
      <c r="M39522" s="20" t="str">
        <f>IFERROR(INDEX(Sheet3!$Q$2:$Q$25,MATCH(H39522,Origin_List,0)),"")</f>
        <v/>
      </c>
    </row>
    <row r="39523" spans="4:13">
      <c r="D39523" s="20" t="str">
        <f>IFERROR(VLOOKUP(H39523&amp;"|"&amp;I39523,Sheet3!$H$2:$N$150,5,0),"")</f>
        <v/>
      </c>
      <c r="M39523" s="20" t="str">
        <f>IFERROR(INDEX(Sheet3!$Q$2:$Q$25,MATCH(H39523,Origin_List,0)),"")</f>
        <v/>
      </c>
    </row>
    <row r="39524" spans="4:13">
      <c r="D39524" s="20" t="str">
        <f>IFERROR(VLOOKUP(H39524&amp;"|"&amp;I39524,Sheet3!$H$2:$N$150,5,0),"")</f>
        <v/>
      </c>
      <c r="M39524" s="20" t="str">
        <f>IFERROR(INDEX(Sheet3!$Q$2:$Q$25,MATCH(H39524,Origin_List,0)),"")</f>
        <v/>
      </c>
    </row>
    <row r="39525" spans="4:13">
      <c r="D39525" s="20" t="str">
        <f>IFERROR(VLOOKUP(H39525&amp;"|"&amp;I39525,Sheet3!$H$2:$N$150,5,0),"")</f>
        <v/>
      </c>
      <c r="M39525" s="20" t="str">
        <f>IFERROR(INDEX(Sheet3!$Q$2:$Q$25,MATCH(H39525,Origin_List,0)),"")</f>
        <v/>
      </c>
    </row>
    <row r="39526" spans="4:13">
      <c r="D39526" s="20" t="str">
        <f>IFERROR(VLOOKUP(H39526&amp;"|"&amp;I39526,Sheet3!$H$2:$N$150,5,0),"")</f>
        <v/>
      </c>
      <c r="M39526" s="20" t="str">
        <f>IFERROR(INDEX(Sheet3!$Q$2:$Q$25,MATCH(H39526,Origin_List,0)),"")</f>
        <v/>
      </c>
    </row>
    <row r="39527" spans="4:13">
      <c r="D39527" s="20" t="str">
        <f>IFERROR(VLOOKUP(H39527&amp;"|"&amp;I39527,Sheet3!$H$2:$N$150,5,0),"")</f>
        <v/>
      </c>
      <c r="M39527" s="20" t="str">
        <f>IFERROR(INDEX(Sheet3!$Q$2:$Q$25,MATCH(H39527,Origin_List,0)),"")</f>
        <v/>
      </c>
    </row>
    <row r="39528" spans="4:13">
      <c r="D39528" s="20" t="str">
        <f>IFERROR(VLOOKUP(H39528&amp;"|"&amp;I39528,Sheet3!$H$2:$N$150,5,0),"")</f>
        <v/>
      </c>
      <c r="M39528" s="20" t="str">
        <f>IFERROR(INDEX(Sheet3!$Q$2:$Q$25,MATCH(H39528,Origin_List,0)),"")</f>
        <v/>
      </c>
    </row>
    <row r="39529" spans="4:13">
      <c r="D39529" s="20" t="str">
        <f>IFERROR(VLOOKUP(H39529&amp;"|"&amp;I39529,Sheet3!$H$2:$N$150,5,0),"")</f>
        <v/>
      </c>
      <c r="M39529" s="20" t="str">
        <f>IFERROR(INDEX(Sheet3!$Q$2:$Q$25,MATCH(H39529,Origin_List,0)),"")</f>
        <v/>
      </c>
    </row>
    <row r="39530" spans="4:13">
      <c r="D39530" s="20" t="str">
        <f>IFERROR(VLOOKUP(H39530&amp;"|"&amp;I39530,Sheet3!$H$2:$N$150,5,0),"")</f>
        <v/>
      </c>
      <c r="M39530" s="20" t="str">
        <f>IFERROR(INDEX(Sheet3!$Q$2:$Q$25,MATCH(H39530,Origin_List,0)),"")</f>
        <v/>
      </c>
    </row>
    <row r="39531" spans="4:13">
      <c r="D39531" s="20" t="str">
        <f>IFERROR(VLOOKUP(H39531&amp;"|"&amp;I39531,Sheet3!$H$2:$N$150,5,0),"")</f>
        <v/>
      </c>
      <c r="M39531" s="20" t="str">
        <f>IFERROR(INDEX(Sheet3!$Q$2:$Q$25,MATCH(H39531,Origin_List,0)),"")</f>
        <v/>
      </c>
    </row>
    <row r="39532" spans="4:13">
      <c r="D39532" s="20" t="str">
        <f>IFERROR(VLOOKUP(H39532&amp;"|"&amp;I39532,Sheet3!$H$2:$N$150,5,0),"")</f>
        <v/>
      </c>
      <c r="M39532" s="20" t="str">
        <f>IFERROR(INDEX(Sheet3!$Q$2:$Q$25,MATCH(H39532,Origin_List,0)),"")</f>
        <v/>
      </c>
    </row>
    <row r="39533" spans="4:13">
      <c r="D39533" s="20" t="str">
        <f>IFERROR(VLOOKUP(H39533&amp;"|"&amp;I39533,Sheet3!$H$2:$N$150,5,0),"")</f>
        <v/>
      </c>
      <c r="M39533" s="20" t="str">
        <f>IFERROR(INDEX(Sheet3!$Q$2:$Q$25,MATCH(H39533,Origin_List,0)),"")</f>
        <v/>
      </c>
    </row>
    <row r="39534" spans="4:13">
      <c r="D39534" s="20" t="str">
        <f>IFERROR(VLOOKUP(H39534&amp;"|"&amp;I39534,Sheet3!$H$2:$N$150,5,0),"")</f>
        <v/>
      </c>
      <c r="M39534" s="20" t="str">
        <f>IFERROR(INDEX(Sheet3!$Q$2:$Q$25,MATCH(H39534,Origin_List,0)),"")</f>
        <v/>
      </c>
    </row>
    <row r="39535" spans="4:13">
      <c r="D39535" s="20" t="str">
        <f>IFERROR(VLOOKUP(H39535&amp;"|"&amp;I39535,Sheet3!$H$2:$N$150,5,0),"")</f>
        <v/>
      </c>
      <c r="M39535" s="20" t="str">
        <f>IFERROR(INDEX(Sheet3!$Q$2:$Q$25,MATCH(H39535,Origin_List,0)),"")</f>
        <v/>
      </c>
    </row>
    <row r="39536" spans="4:13">
      <c r="D39536" s="20" t="str">
        <f>IFERROR(VLOOKUP(H39536&amp;"|"&amp;I39536,Sheet3!$H$2:$N$150,5,0),"")</f>
        <v/>
      </c>
      <c r="M39536" s="20" t="str">
        <f>IFERROR(INDEX(Sheet3!$Q$2:$Q$25,MATCH(H39536,Origin_List,0)),"")</f>
        <v/>
      </c>
    </row>
    <row r="39537" spans="4:13">
      <c r="D39537" s="20" t="str">
        <f>IFERROR(VLOOKUP(H39537&amp;"|"&amp;I39537,Sheet3!$H$2:$N$150,5,0),"")</f>
        <v/>
      </c>
      <c r="M39537" s="20" t="str">
        <f>IFERROR(INDEX(Sheet3!$Q$2:$Q$25,MATCH(H39537,Origin_List,0)),"")</f>
        <v/>
      </c>
    </row>
    <row r="39538" spans="4:13">
      <c r="D39538" s="20" t="str">
        <f>IFERROR(VLOOKUP(H39538&amp;"|"&amp;I39538,Sheet3!$H$2:$N$150,5,0),"")</f>
        <v/>
      </c>
      <c r="M39538" s="20" t="str">
        <f>IFERROR(INDEX(Sheet3!$Q$2:$Q$25,MATCH(H39538,Origin_List,0)),"")</f>
        <v/>
      </c>
    </row>
    <row r="39539" spans="4:13">
      <c r="D39539" s="20" t="str">
        <f>IFERROR(VLOOKUP(H39539&amp;"|"&amp;I39539,Sheet3!$H$2:$N$150,5,0),"")</f>
        <v/>
      </c>
      <c r="M39539" s="20" t="str">
        <f>IFERROR(INDEX(Sheet3!$Q$2:$Q$25,MATCH(H39539,Origin_List,0)),"")</f>
        <v/>
      </c>
    </row>
    <row r="39540" spans="4:13">
      <c r="D39540" s="20" t="str">
        <f>IFERROR(VLOOKUP(H39540&amp;"|"&amp;I39540,Sheet3!$H$2:$N$150,5,0),"")</f>
        <v/>
      </c>
      <c r="M39540" s="20" t="str">
        <f>IFERROR(INDEX(Sheet3!$Q$2:$Q$25,MATCH(H39540,Origin_List,0)),"")</f>
        <v/>
      </c>
    </row>
    <row r="39541" spans="4:13">
      <c r="D39541" s="20" t="str">
        <f>IFERROR(VLOOKUP(H39541&amp;"|"&amp;I39541,Sheet3!$H$2:$N$150,5,0),"")</f>
        <v/>
      </c>
      <c r="M39541" s="20" t="str">
        <f>IFERROR(INDEX(Sheet3!$Q$2:$Q$25,MATCH(H39541,Origin_List,0)),"")</f>
        <v/>
      </c>
    </row>
    <row r="39542" spans="4:13">
      <c r="D39542" s="20" t="str">
        <f>IFERROR(VLOOKUP(H39542&amp;"|"&amp;I39542,Sheet3!$H$2:$N$150,5,0),"")</f>
        <v/>
      </c>
      <c r="M39542" s="20" t="str">
        <f>IFERROR(INDEX(Sheet3!$Q$2:$Q$25,MATCH(H39542,Origin_List,0)),"")</f>
        <v/>
      </c>
    </row>
    <row r="39543" spans="4:13">
      <c r="D39543" s="20" t="str">
        <f>IFERROR(VLOOKUP(H39543&amp;"|"&amp;I39543,Sheet3!$H$2:$N$150,5,0),"")</f>
        <v/>
      </c>
      <c r="M39543" s="20" t="str">
        <f>IFERROR(INDEX(Sheet3!$Q$2:$Q$25,MATCH(H39543,Origin_List,0)),"")</f>
        <v/>
      </c>
    </row>
    <row r="39544" spans="4:13">
      <c r="D39544" s="20" t="str">
        <f>IFERROR(VLOOKUP(H39544&amp;"|"&amp;I39544,Sheet3!$H$2:$N$150,5,0),"")</f>
        <v/>
      </c>
      <c r="M39544" s="20" t="str">
        <f>IFERROR(INDEX(Sheet3!$Q$2:$Q$25,MATCH(H39544,Origin_List,0)),"")</f>
        <v/>
      </c>
    </row>
    <row r="39545" spans="4:13">
      <c r="D39545" s="20" t="str">
        <f>IFERROR(VLOOKUP(H39545&amp;"|"&amp;I39545,Sheet3!$H$2:$N$150,5,0),"")</f>
        <v/>
      </c>
      <c r="M39545" s="20" t="str">
        <f>IFERROR(INDEX(Sheet3!$Q$2:$Q$25,MATCH(H39545,Origin_List,0)),"")</f>
        <v/>
      </c>
    </row>
    <row r="39546" spans="4:13">
      <c r="D39546" s="20" t="str">
        <f>IFERROR(VLOOKUP(H39546&amp;"|"&amp;I39546,Sheet3!$H$2:$N$150,5,0),"")</f>
        <v/>
      </c>
      <c r="M39546" s="20" t="str">
        <f>IFERROR(INDEX(Sheet3!$Q$2:$Q$25,MATCH(H39546,Origin_List,0)),"")</f>
        <v/>
      </c>
    </row>
    <row r="39547" spans="4:13">
      <c r="D39547" s="20" t="str">
        <f>IFERROR(VLOOKUP(H39547&amp;"|"&amp;I39547,Sheet3!$H$2:$N$150,5,0),"")</f>
        <v/>
      </c>
      <c r="M39547" s="20" t="str">
        <f>IFERROR(INDEX(Sheet3!$Q$2:$Q$25,MATCH(H39547,Origin_List,0)),"")</f>
        <v/>
      </c>
    </row>
    <row r="39548" spans="4:13">
      <c r="D39548" s="20" t="str">
        <f>IFERROR(VLOOKUP(H39548&amp;"|"&amp;I39548,Sheet3!$H$2:$N$150,5,0),"")</f>
        <v/>
      </c>
      <c r="M39548" s="20" t="str">
        <f>IFERROR(INDEX(Sheet3!$Q$2:$Q$25,MATCH(H39548,Origin_List,0)),"")</f>
        <v/>
      </c>
    </row>
    <row r="39549" spans="4:13">
      <c r="D39549" s="20" t="str">
        <f>IFERROR(VLOOKUP(H39549&amp;"|"&amp;I39549,Sheet3!$H$2:$N$150,5,0),"")</f>
        <v/>
      </c>
      <c r="M39549" s="20" t="str">
        <f>IFERROR(INDEX(Sheet3!$Q$2:$Q$25,MATCH(H39549,Origin_List,0)),"")</f>
        <v/>
      </c>
    </row>
    <row r="39550" spans="4:13">
      <c r="D39550" s="20" t="str">
        <f>IFERROR(VLOOKUP(H39550&amp;"|"&amp;I39550,Sheet3!$H$2:$N$150,5,0),"")</f>
        <v/>
      </c>
      <c r="M39550" s="20" t="str">
        <f>IFERROR(INDEX(Sheet3!$Q$2:$Q$25,MATCH(H39550,Origin_List,0)),"")</f>
        <v/>
      </c>
    </row>
    <row r="39551" spans="4:13">
      <c r="D39551" s="20" t="str">
        <f>IFERROR(VLOOKUP(H39551&amp;"|"&amp;I39551,Sheet3!$H$2:$N$150,5,0),"")</f>
        <v/>
      </c>
      <c r="M39551" s="20" t="str">
        <f>IFERROR(INDEX(Sheet3!$Q$2:$Q$25,MATCH(H39551,Origin_List,0)),"")</f>
        <v/>
      </c>
    </row>
    <row r="39552" spans="4:13">
      <c r="D39552" s="20" t="str">
        <f>IFERROR(VLOOKUP(H39552&amp;"|"&amp;I39552,Sheet3!$H$2:$N$150,5,0),"")</f>
        <v/>
      </c>
      <c r="M39552" s="20" t="str">
        <f>IFERROR(INDEX(Sheet3!$Q$2:$Q$25,MATCH(H39552,Origin_List,0)),"")</f>
        <v/>
      </c>
    </row>
    <row r="39553" spans="4:13">
      <c r="D39553" s="20" t="str">
        <f>IFERROR(VLOOKUP(H39553&amp;"|"&amp;I39553,Sheet3!$H$2:$N$150,5,0),"")</f>
        <v/>
      </c>
      <c r="M39553" s="20" t="str">
        <f>IFERROR(INDEX(Sheet3!$Q$2:$Q$25,MATCH(H39553,Origin_List,0)),"")</f>
        <v/>
      </c>
    </row>
    <row r="39554" spans="4:13">
      <c r="D39554" s="20" t="str">
        <f>IFERROR(VLOOKUP(H39554&amp;"|"&amp;I39554,Sheet3!$H$2:$N$150,5,0),"")</f>
        <v/>
      </c>
      <c r="M39554" s="20" t="str">
        <f>IFERROR(INDEX(Sheet3!$Q$2:$Q$25,MATCH(H39554,Origin_List,0)),"")</f>
        <v/>
      </c>
    </row>
    <row r="39555" spans="4:13">
      <c r="D39555" s="20" t="str">
        <f>IFERROR(VLOOKUP(H39555&amp;"|"&amp;I39555,Sheet3!$H$2:$N$150,5,0),"")</f>
        <v/>
      </c>
      <c r="M39555" s="20" t="str">
        <f>IFERROR(INDEX(Sheet3!$Q$2:$Q$25,MATCH(H39555,Origin_List,0)),"")</f>
        <v/>
      </c>
    </row>
    <row r="39556" spans="4:13">
      <c r="D39556" s="20" t="str">
        <f>IFERROR(VLOOKUP(H39556&amp;"|"&amp;I39556,Sheet3!$H$2:$N$150,5,0),"")</f>
        <v/>
      </c>
      <c r="M39556" s="20" t="str">
        <f>IFERROR(INDEX(Sheet3!$Q$2:$Q$25,MATCH(H39556,Origin_List,0)),"")</f>
        <v/>
      </c>
    </row>
    <row r="39557" spans="4:13">
      <c r="D39557" s="20" t="str">
        <f>IFERROR(VLOOKUP(H39557&amp;"|"&amp;I39557,Sheet3!$H$2:$N$150,5,0),"")</f>
        <v/>
      </c>
      <c r="M39557" s="20" t="str">
        <f>IFERROR(INDEX(Sheet3!$Q$2:$Q$25,MATCH(H39557,Origin_List,0)),"")</f>
        <v/>
      </c>
    </row>
    <row r="39558" spans="4:13">
      <c r="D39558" s="20" t="str">
        <f>IFERROR(VLOOKUP(H39558&amp;"|"&amp;I39558,Sheet3!$H$2:$N$150,5,0),"")</f>
        <v/>
      </c>
      <c r="M39558" s="20" t="str">
        <f>IFERROR(INDEX(Sheet3!$Q$2:$Q$25,MATCH(H39558,Origin_List,0)),"")</f>
        <v/>
      </c>
    </row>
    <row r="39559" spans="4:13">
      <c r="D39559" s="20" t="str">
        <f>IFERROR(VLOOKUP(H39559&amp;"|"&amp;I39559,Sheet3!$H$2:$N$150,5,0),"")</f>
        <v/>
      </c>
      <c r="M39559" s="20" t="str">
        <f>IFERROR(INDEX(Sheet3!$Q$2:$Q$25,MATCH(H39559,Origin_List,0)),"")</f>
        <v/>
      </c>
    </row>
    <row r="39560" spans="4:13">
      <c r="D39560" s="20" t="str">
        <f>IFERROR(VLOOKUP(H39560&amp;"|"&amp;I39560,Sheet3!$H$2:$N$150,5,0),"")</f>
        <v/>
      </c>
      <c r="M39560" s="20" t="str">
        <f>IFERROR(INDEX(Sheet3!$Q$2:$Q$25,MATCH(H39560,Origin_List,0)),"")</f>
        <v/>
      </c>
    </row>
    <row r="39561" spans="4:13">
      <c r="D39561" s="20" t="str">
        <f>IFERROR(VLOOKUP(H39561&amp;"|"&amp;I39561,Sheet3!$H$2:$N$150,5,0),"")</f>
        <v/>
      </c>
      <c r="M39561" s="20" t="str">
        <f>IFERROR(INDEX(Sheet3!$Q$2:$Q$25,MATCH(H39561,Origin_List,0)),"")</f>
        <v/>
      </c>
    </row>
    <row r="39562" spans="4:13">
      <c r="D39562" s="20" t="str">
        <f>IFERROR(VLOOKUP(H39562&amp;"|"&amp;I39562,Sheet3!$H$2:$N$150,5,0),"")</f>
        <v/>
      </c>
      <c r="M39562" s="20" t="str">
        <f>IFERROR(INDEX(Sheet3!$Q$2:$Q$25,MATCH(H39562,Origin_List,0)),"")</f>
        <v/>
      </c>
    </row>
    <row r="39563" spans="4:13">
      <c r="D39563" s="20" t="str">
        <f>IFERROR(VLOOKUP(H39563&amp;"|"&amp;I39563,Sheet3!$H$2:$N$150,5,0),"")</f>
        <v/>
      </c>
      <c r="M39563" s="20" t="str">
        <f>IFERROR(INDEX(Sheet3!$Q$2:$Q$25,MATCH(H39563,Origin_List,0)),"")</f>
        <v/>
      </c>
    </row>
    <row r="39564" spans="4:13">
      <c r="D39564" s="20" t="str">
        <f>IFERROR(VLOOKUP(H39564&amp;"|"&amp;I39564,Sheet3!$H$2:$N$150,5,0),"")</f>
        <v/>
      </c>
      <c r="M39564" s="20" t="str">
        <f>IFERROR(INDEX(Sheet3!$Q$2:$Q$25,MATCH(H39564,Origin_List,0)),"")</f>
        <v/>
      </c>
    </row>
    <row r="39565" spans="4:13">
      <c r="D39565" s="20" t="str">
        <f>IFERROR(VLOOKUP(H39565&amp;"|"&amp;I39565,Sheet3!$H$2:$N$150,5,0),"")</f>
        <v/>
      </c>
      <c r="M39565" s="20" t="str">
        <f>IFERROR(INDEX(Sheet3!$Q$2:$Q$25,MATCH(H39565,Origin_List,0)),"")</f>
        <v/>
      </c>
    </row>
    <row r="39566" spans="4:13">
      <c r="D39566" s="20" t="str">
        <f>IFERROR(VLOOKUP(H39566&amp;"|"&amp;I39566,Sheet3!$H$2:$N$150,5,0),"")</f>
        <v/>
      </c>
      <c r="M39566" s="20" t="str">
        <f>IFERROR(INDEX(Sheet3!$Q$2:$Q$25,MATCH(H39566,Origin_List,0)),"")</f>
        <v/>
      </c>
    </row>
    <row r="39567" spans="4:13">
      <c r="D39567" s="20" t="str">
        <f>IFERROR(VLOOKUP(H39567&amp;"|"&amp;I39567,Sheet3!$H$2:$N$150,5,0),"")</f>
        <v/>
      </c>
      <c r="M39567" s="20" t="str">
        <f>IFERROR(INDEX(Sheet3!$Q$2:$Q$25,MATCH(H39567,Origin_List,0)),"")</f>
        <v/>
      </c>
    </row>
    <row r="39568" spans="4:13">
      <c r="D39568" s="20" t="str">
        <f>IFERROR(VLOOKUP(H39568&amp;"|"&amp;I39568,Sheet3!$H$2:$N$150,5,0),"")</f>
        <v/>
      </c>
      <c r="M39568" s="20" t="str">
        <f>IFERROR(INDEX(Sheet3!$Q$2:$Q$25,MATCH(H39568,Origin_List,0)),"")</f>
        <v/>
      </c>
    </row>
    <row r="39569" spans="4:13">
      <c r="D39569" s="20" t="str">
        <f>IFERROR(VLOOKUP(H39569&amp;"|"&amp;I39569,Sheet3!$H$2:$N$150,5,0),"")</f>
        <v/>
      </c>
      <c r="M39569" s="20" t="str">
        <f>IFERROR(INDEX(Sheet3!$Q$2:$Q$25,MATCH(H39569,Origin_List,0)),"")</f>
        <v/>
      </c>
    </row>
    <row r="39570" spans="4:13">
      <c r="D39570" s="20" t="str">
        <f>IFERROR(VLOOKUP(H39570&amp;"|"&amp;I39570,Sheet3!$H$2:$N$150,5,0),"")</f>
        <v/>
      </c>
      <c r="M39570" s="20" t="str">
        <f>IFERROR(INDEX(Sheet3!$Q$2:$Q$25,MATCH(H39570,Origin_List,0)),"")</f>
        <v/>
      </c>
    </row>
    <row r="39571" spans="4:13">
      <c r="D39571" s="20" t="str">
        <f>IFERROR(VLOOKUP(H39571&amp;"|"&amp;I39571,Sheet3!$H$2:$N$150,5,0),"")</f>
        <v/>
      </c>
      <c r="M39571" s="20" t="str">
        <f>IFERROR(INDEX(Sheet3!$Q$2:$Q$25,MATCH(H39571,Origin_List,0)),"")</f>
        <v/>
      </c>
    </row>
    <row r="39572" spans="4:13">
      <c r="D39572" s="20" t="str">
        <f>IFERROR(VLOOKUP(H39572&amp;"|"&amp;I39572,Sheet3!$H$2:$N$150,5,0),"")</f>
        <v/>
      </c>
      <c r="M39572" s="20" t="str">
        <f>IFERROR(INDEX(Sheet3!$Q$2:$Q$25,MATCH(H39572,Origin_List,0)),"")</f>
        <v/>
      </c>
    </row>
    <row r="39573" spans="4:13">
      <c r="D39573" s="20" t="str">
        <f>IFERROR(VLOOKUP(H39573&amp;"|"&amp;I39573,Sheet3!$H$2:$N$150,5,0),"")</f>
        <v/>
      </c>
      <c r="M39573" s="20" t="str">
        <f>IFERROR(INDEX(Sheet3!$Q$2:$Q$25,MATCH(H39573,Origin_List,0)),"")</f>
        <v/>
      </c>
    </row>
    <row r="39574" spans="4:13">
      <c r="D39574" s="20" t="str">
        <f>IFERROR(VLOOKUP(H39574&amp;"|"&amp;I39574,Sheet3!$H$2:$N$150,5,0),"")</f>
        <v/>
      </c>
      <c r="M39574" s="20" t="str">
        <f>IFERROR(INDEX(Sheet3!$Q$2:$Q$25,MATCH(H39574,Origin_List,0)),"")</f>
        <v/>
      </c>
    </row>
    <row r="39575" spans="4:13">
      <c r="D39575" s="20" t="str">
        <f>IFERROR(VLOOKUP(H39575&amp;"|"&amp;I39575,Sheet3!$H$2:$N$150,5,0),"")</f>
        <v/>
      </c>
      <c r="M39575" s="20" t="str">
        <f>IFERROR(INDEX(Sheet3!$Q$2:$Q$25,MATCH(H39575,Origin_List,0)),"")</f>
        <v/>
      </c>
    </row>
    <row r="39576" spans="4:13">
      <c r="D39576" s="20" t="str">
        <f>IFERROR(VLOOKUP(H39576&amp;"|"&amp;I39576,Sheet3!$H$2:$N$150,5,0),"")</f>
        <v/>
      </c>
      <c r="M39576" s="20" t="str">
        <f>IFERROR(INDEX(Sheet3!$Q$2:$Q$25,MATCH(H39576,Origin_List,0)),"")</f>
        <v/>
      </c>
    </row>
    <row r="39577" spans="4:13">
      <c r="D39577" s="20" t="str">
        <f>IFERROR(VLOOKUP(H39577&amp;"|"&amp;I39577,Sheet3!$H$2:$N$150,5,0),"")</f>
        <v/>
      </c>
      <c r="M39577" s="20" t="str">
        <f>IFERROR(INDEX(Sheet3!$Q$2:$Q$25,MATCH(H39577,Origin_List,0)),"")</f>
        <v/>
      </c>
    </row>
    <row r="39578" spans="4:13">
      <c r="D39578" s="20" t="str">
        <f>IFERROR(VLOOKUP(H39578&amp;"|"&amp;I39578,Sheet3!$H$2:$N$150,5,0),"")</f>
        <v/>
      </c>
      <c r="M39578" s="20" t="str">
        <f>IFERROR(INDEX(Sheet3!$Q$2:$Q$25,MATCH(H39578,Origin_List,0)),"")</f>
        <v/>
      </c>
    </row>
    <row r="39579" spans="4:13">
      <c r="D39579" s="20" t="str">
        <f>IFERROR(VLOOKUP(H39579&amp;"|"&amp;I39579,Sheet3!$H$2:$N$150,5,0),"")</f>
        <v/>
      </c>
      <c r="M39579" s="20" t="str">
        <f>IFERROR(INDEX(Sheet3!$Q$2:$Q$25,MATCH(H39579,Origin_List,0)),"")</f>
        <v/>
      </c>
    </row>
    <row r="39580" spans="4:13">
      <c r="D39580" s="20" t="str">
        <f>IFERROR(VLOOKUP(H39580&amp;"|"&amp;I39580,Sheet3!$H$2:$N$150,5,0),"")</f>
        <v/>
      </c>
      <c r="M39580" s="20" t="str">
        <f>IFERROR(INDEX(Sheet3!$Q$2:$Q$25,MATCH(H39580,Origin_List,0)),"")</f>
        <v/>
      </c>
    </row>
    <row r="39581" spans="4:13">
      <c r="D39581" s="20" t="str">
        <f>IFERROR(VLOOKUP(H39581&amp;"|"&amp;I39581,Sheet3!$H$2:$N$150,5,0),"")</f>
        <v/>
      </c>
      <c r="M39581" s="20" t="str">
        <f>IFERROR(INDEX(Sheet3!$Q$2:$Q$25,MATCH(H39581,Origin_List,0)),"")</f>
        <v/>
      </c>
    </row>
    <row r="39582" spans="4:13">
      <c r="D39582" s="20" t="str">
        <f>IFERROR(VLOOKUP(H39582&amp;"|"&amp;I39582,Sheet3!$H$2:$N$150,5,0),"")</f>
        <v/>
      </c>
      <c r="M39582" s="20" t="str">
        <f>IFERROR(INDEX(Sheet3!$Q$2:$Q$25,MATCH(H39582,Origin_List,0)),"")</f>
        <v/>
      </c>
    </row>
    <row r="39583" spans="4:13">
      <c r="D39583" s="20" t="str">
        <f>IFERROR(VLOOKUP(H39583&amp;"|"&amp;I39583,Sheet3!$H$2:$N$150,5,0),"")</f>
        <v/>
      </c>
      <c r="M39583" s="20" t="str">
        <f>IFERROR(INDEX(Sheet3!$Q$2:$Q$25,MATCH(H39583,Origin_List,0)),"")</f>
        <v/>
      </c>
    </row>
    <row r="39584" spans="4:13">
      <c r="D39584" s="20" t="str">
        <f>IFERROR(VLOOKUP(H39584&amp;"|"&amp;I39584,Sheet3!$H$2:$N$150,5,0),"")</f>
        <v/>
      </c>
      <c r="M39584" s="20" t="str">
        <f>IFERROR(INDEX(Sheet3!$Q$2:$Q$25,MATCH(H39584,Origin_List,0)),"")</f>
        <v/>
      </c>
    </row>
    <row r="39585" spans="4:13">
      <c r="D39585" s="20" t="str">
        <f>IFERROR(VLOOKUP(H39585&amp;"|"&amp;I39585,Sheet3!$H$2:$N$150,5,0),"")</f>
        <v/>
      </c>
      <c r="M39585" s="20" t="str">
        <f>IFERROR(INDEX(Sheet3!$Q$2:$Q$25,MATCH(H39585,Origin_List,0)),"")</f>
        <v/>
      </c>
    </row>
    <row r="39586" spans="4:13">
      <c r="D39586" s="20" t="str">
        <f>IFERROR(VLOOKUP(H39586&amp;"|"&amp;I39586,Sheet3!$H$2:$N$150,5,0),"")</f>
        <v/>
      </c>
      <c r="M39586" s="20" t="str">
        <f>IFERROR(INDEX(Sheet3!$Q$2:$Q$25,MATCH(H39586,Origin_List,0)),"")</f>
        <v/>
      </c>
    </row>
    <row r="39587" spans="4:13">
      <c r="D39587" s="20" t="str">
        <f>IFERROR(VLOOKUP(H39587&amp;"|"&amp;I39587,Sheet3!$H$2:$N$150,5,0),"")</f>
        <v/>
      </c>
      <c r="M39587" s="20" t="str">
        <f>IFERROR(INDEX(Sheet3!$Q$2:$Q$25,MATCH(H39587,Origin_List,0)),"")</f>
        <v/>
      </c>
    </row>
    <row r="39588" spans="4:13">
      <c r="D39588" s="20" t="str">
        <f>IFERROR(VLOOKUP(H39588&amp;"|"&amp;I39588,Sheet3!$H$2:$N$150,5,0),"")</f>
        <v/>
      </c>
      <c r="M39588" s="20" t="str">
        <f>IFERROR(INDEX(Sheet3!$Q$2:$Q$25,MATCH(H39588,Origin_List,0)),"")</f>
        <v/>
      </c>
    </row>
    <row r="39589" spans="4:13">
      <c r="D39589" s="20" t="str">
        <f>IFERROR(VLOOKUP(H39589&amp;"|"&amp;I39589,Sheet3!$H$2:$N$150,5,0),"")</f>
        <v/>
      </c>
      <c r="M39589" s="20" t="str">
        <f>IFERROR(INDEX(Sheet3!$Q$2:$Q$25,MATCH(H39589,Origin_List,0)),"")</f>
        <v/>
      </c>
    </row>
    <row r="39590" spans="4:13">
      <c r="D39590" s="20" t="str">
        <f>IFERROR(VLOOKUP(H39590&amp;"|"&amp;I39590,Sheet3!$H$2:$N$150,5,0),"")</f>
        <v/>
      </c>
      <c r="M39590" s="20" t="str">
        <f>IFERROR(INDEX(Sheet3!$Q$2:$Q$25,MATCH(H39590,Origin_List,0)),"")</f>
        <v/>
      </c>
    </row>
    <row r="39591" spans="4:13">
      <c r="D39591" s="20" t="str">
        <f>IFERROR(VLOOKUP(H39591&amp;"|"&amp;I39591,Sheet3!$H$2:$N$150,5,0),"")</f>
        <v/>
      </c>
      <c r="M39591" s="20" t="str">
        <f>IFERROR(INDEX(Sheet3!$Q$2:$Q$25,MATCH(H39591,Origin_List,0)),"")</f>
        <v/>
      </c>
    </row>
    <row r="39592" spans="4:13">
      <c r="D39592" s="20" t="str">
        <f>IFERROR(VLOOKUP(H39592&amp;"|"&amp;I39592,Sheet3!$H$2:$N$150,5,0),"")</f>
        <v/>
      </c>
      <c r="M39592" s="20" t="str">
        <f>IFERROR(INDEX(Sheet3!$Q$2:$Q$25,MATCH(H39592,Origin_List,0)),"")</f>
        <v/>
      </c>
    </row>
    <row r="39593" spans="4:13">
      <c r="D39593" s="20" t="str">
        <f>IFERROR(VLOOKUP(H39593&amp;"|"&amp;I39593,Sheet3!$H$2:$N$150,5,0),"")</f>
        <v/>
      </c>
      <c r="M39593" s="20" t="str">
        <f>IFERROR(INDEX(Sheet3!$Q$2:$Q$25,MATCH(H39593,Origin_List,0)),"")</f>
        <v/>
      </c>
    </row>
    <row r="39594" spans="4:13">
      <c r="D39594" s="20" t="str">
        <f>IFERROR(VLOOKUP(H39594&amp;"|"&amp;I39594,Sheet3!$H$2:$N$150,5,0),"")</f>
        <v/>
      </c>
      <c r="M39594" s="20" t="str">
        <f>IFERROR(INDEX(Sheet3!$Q$2:$Q$25,MATCH(H39594,Origin_List,0)),"")</f>
        <v/>
      </c>
    </row>
    <row r="39595" spans="4:13">
      <c r="D39595" s="20" t="str">
        <f>IFERROR(VLOOKUP(H39595&amp;"|"&amp;I39595,Sheet3!$H$2:$N$150,5,0),"")</f>
        <v/>
      </c>
      <c r="M39595" s="20" t="str">
        <f>IFERROR(INDEX(Sheet3!$Q$2:$Q$25,MATCH(H39595,Origin_List,0)),"")</f>
        <v/>
      </c>
    </row>
    <row r="39596" spans="4:13">
      <c r="D39596" s="20" t="str">
        <f>IFERROR(VLOOKUP(H39596&amp;"|"&amp;I39596,Sheet3!$H$2:$N$150,5,0),"")</f>
        <v/>
      </c>
      <c r="M39596" s="20" t="str">
        <f>IFERROR(INDEX(Sheet3!$Q$2:$Q$25,MATCH(H39596,Origin_List,0)),"")</f>
        <v/>
      </c>
    </row>
    <row r="39597" spans="4:13">
      <c r="D39597" s="20" t="str">
        <f>IFERROR(VLOOKUP(H39597&amp;"|"&amp;I39597,Sheet3!$H$2:$N$150,5,0),"")</f>
        <v/>
      </c>
      <c r="M39597" s="20" t="str">
        <f>IFERROR(INDEX(Sheet3!$Q$2:$Q$25,MATCH(H39597,Origin_List,0)),"")</f>
        <v/>
      </c>
    </row>
    <row r="39598" spans="4:13">
      <c r="D39598" s="20" t="str">
        <f>IFERROR(VLOOKUP(H39598&amp;"|"&amp;I39598,Sheet3!$H$2:$N$150,5,0),"")</f>
        <v/>
      </c>
      <c r="M39598" s="20" t="str">
        <f>IFERROR(INDEX(Sheet3!$Q$2:$Q$25,MATCH(H39598,Origin_List,0)),"")</f>
        <v/>
      </c>
    </row>
    <row r="39599" spans="4:13">
      <c r="D39599" s="20" t="str">
        <f>IFERROR(VLOOKUP(H39599&amp;"|"&amp;I39599,Sheet3!$H$2:$N$150,5,0),"")</f>
        <v/>
      </c>
      <c r="M39599" s="20" t="str">
        <f>IFERROR(INDEX(Sheet3!$Q$2:$Q$25,MATCH(H39599,Origin_List,0)),"")</f>
        <v/>
      </c>
    </row>
    <row r="39600" spans="4:13">
      <c r="D39600" s="20" t="str">
        <f>IFERROR(VLOOKUP(H39600&amp;"|"&amp;I39600,Sheet3!$H$2:$N$150,5,0),"")</f>
        <v/>
      </c>
      <c r="M39600" s="20" t="str">
        <f>IFERROR(INDEX(Sheet3!$Q$2:$Q$25,MATCH(H39600,Origin_List,0)),"")</f>
        <v/>
      </c>
    </row>
    <row r="39601" spans="4:13">
      <c r="D39601" s="20" t="str">
        <f>IFERROR(VLOOKUP(H39601&amp;"|"&amp;I39601,Sheet3!$H$2:$N$150,5,0),"")</f>
        <v/>
      </c>
      <c r="M39601" s="20" t="str">
        <f>IFERROR(INDEX(Sheet3!$Q$2:$Q$25,MATCH(H39601,Origin_List,0)),"")</f>
        <v/>
      </c>
    </row>
    <row r="39602" spans="4:13">
      <c r="D39602" s="20" t="str">
        <f>IFERROR(VLOOKUP(H39602&amp;"|"&amp;I39602,Sheet3!$H$2:$N$150,5,0),"")</f>
        <v/>
      </c>
      <c r="M39602" s="20" t="str">
        <f>IFERROR(INDEX(Sheet3!$Q$2:$Q$25,MATCH(H39602,Origin_List,0)),"")</f>
        <v/>
      </c>
    </row>
    <row r="39603" spans="4:13">
      <c r="D39603" s="20" t="str">
        <f>IFERROR(VLOOKUP(H39603&amp;"|"&amp;I39603,Sheet3!$H$2:$N$150,5,0),"")</f>
        <v/>
      </c>
      <c r="M39603" s="20" t="str">
        <f>IFERROR(INDEX(Sheet3!$Q$2:$Q$25,MATCH(H39603,Origin_List,0)),"")</f>
        <v/>
      </c>
    </row>
    <row r="39604" spans="4:13">
      <c r="D39604" s="20" t="str">
        <f>IFERROR(VLOOKUP(H39604&amp;"|"&amp;I39604,Sheet3!$H$2:$N$150,5,0),"")</f>
        <v/>
      </c>
      <c r="M39604" s="20" t="str">
        <f>IFERROR(INDEX(Sheet3!$Q$2:$Q$25,MATCH(H39604,Origin_List,0)),"")</f>
        <v/>
      </c>
    </row>
    <row r="39605" spans="4:13">
      <c r="D39605" s="20" t="str">
        <f>IFERROR(VLOOKUP(H39605&amp;"|"&amp;I39605,Sheet3!$H$2:$N$150,5,0),"")</f>
        <v/>
      </c>
      <c r="M39605" s="20" t="str">
        <f>IFERROR(INDEX(Sheet3!$Q$2:$Q$25,MATCH(H39605,Origin_List,0)),"")</f>
        <v/>
      </c>
    </row>
    <row r="39606" spans="4:13">
      <c r="D39606" s="20" t="str">
        <f>IFERROR(VLOOKUP(H39606&amp;"|"&amp;I39606,Sheet3!$H$2:$N$150,5,0),"")</f>
        <v/>
      </c>
      <c r="M39606" s="20" t="str">
        <f>IFERROR(INDEX(Sheet3!$Q$2:$Q$25,MATCH(H39606,Origin_List,0)),"")</f>
        <v/>
      </c>
    </row>
    <row r="39607" spans="4:13">
      <c r="D39607" s="20" t="str">
        <f>IFERROR(VLOOKUP(H39607&amp;"|"&amp;I39607,Sheet3!$H$2:$N$150,5,0),"")</f>
        <v/>
      </c>
      <c r="M39607" s="20" t="str">
        <f>IFERROR(INDEX(Sheet3!$Q$2:$Q$25,MATCH(H39607,Origin_List,0)),"")</f>
        <v/>
      </c>
    </row>
    <row r="39608" spans="4:13">
      <c r="D39608" s="20" t="str">
        <f>IFERROR(VLOOKUP(H39608&amp;"|"&amp;I39608,Sheet3!$H$2:$N$150,5,0),"")</f>
        <v/>
      </c>
      <c r="M39608" s="20" t="str">
        <f>IFERROR(INDEX(Sheet3!$Q$2:$Q$25,MATCH(H39608,Origin_List,0)),"")</f>
        <v/>
      </c>
    </row>
    <row r="39609" spans="4:13">
      <c r="D39609" s="20" t="str">
        <f>IFERROR(VLOOKUP(H39609&amp;"|"&amp;I39609,Sheet3!$H$2:$N$150,5,0),"")</f>
        <v/>
      </c>
      <c r="M39609" s="20" t="str">
        <f>IFERROR(INDEX(Sheet3!$Q$2:$Q$25,MATCH(H39609,Origin_List,0)),"")</f>
        <v/>
      </c>
    </row>
    <row r="39610" spans="4:13">
      <c r="D39610" s="20" t="str">
        <f>IFERROR(VLOOKUP(H39610&amp;"|"&amp;I39610,Sheet3!$H$2:$N$150,5,0),"")</f>
        <v/>
      </c>
      <c r="M39610" s="20" t="str">
        <f>IFERROR(INDEX(Sheet3!$Q$2:$Q$25,MATCH(H39610,Origin_List,0)),"")</f>
        <v/>
      </c>
    </row>
    <row r="39611" spans="4:13">
      <c r="D39611" s="20" t="str">
        <f>IFERROR(VLOOKUP(H39611&amp;"|"&amp;I39611,Sheet3!$H$2:$N$150,5,0),"")</f>
        <v/>
      </c>
      <c r="M39611" s="20" t="str">
        <f>IFERROR(INDEX(Sheet3!$Q$2:$Q$25,MATCH(H39611,Origin_List,0)),"")</f>
        <v/>
      </c>
    </row>
    <row r="39612" spans="4:13">
      <c r="D39612" s="20" t="str">
        <f>IFERROR(VLOOKUP(H39612&amp;"|"&amp;I39612,Sheet3!$H$2:$N$150,5,0),"")</f>
        <v/>
      </c>
      <c r="M39612" s="20" t="str">
        <f>IFERROR(INDEX(Sheet3!$Q$2:$Q$25,MATCH(H39612,Origin_List,0)),"")</f>
        <v/>
      </c>
    </row>
    <row r="39613" spans="4:13">
      <c r="D39613" s="20" t="str">
        <f>IFERROR(VLOOKUP(H39613&amp;"|"&amp;I39613,Sheet3!$H$2:$N$150,5,0),"")</f>
        <v/>
      </c>
      <c r="M39613" s="20" t="str">
        <f>IFERROR(INDEX(Sheet3!$Q$2:$Q$25,MATCH(H39613,Origin_List,0)),"")</f>
        <v/>
      </c>
    </row>
    <row r="39614" spans="4:13">
      <c r="D39614" s="20" t="str">
        <f>IFERROR(VLOOKUP(H39614&amp;"|"&amp;I39614,Sheet3!$H$2:$N$150,5,0),"")</f>
        <v/>
      </c>
      <c r="M39614" s="20" t="str">
        <f>IFERROR(INDEX(Sheet3!$Q$2:$Q$25,MATCH(H39614,Origin_List,0)),"")</f>
        <v/>
      </c>
    </row>
    <row r="39615" spans="4:13">
      <c r="D39615" s="20" t="str">
        <f>IFERROR(VLOOKUP(H39615&amp;"|"&amp;I39615,Sheet3!$H$2:$N$150,5,0),"")</f>
        <v/>
      </c>
      <c r="M39615" s="20" t="str">
        <f>IFERROR(INDEX(Sheet3!$Q$2:$Q$25,MATCH(H39615,Origin_List,0)),"")</f>
        <v/>
      </c>
    </row>
    <row r="39616" spans="4:13">
      <c r="D39616" s="20" t="str">
        <f>IFERROR(VLOOKUP(H39616&amp;"|"&amp;I39616,Sheet3!$H$2:$N$150,5,0),"")</f>
        <v/>
      </c>
      <c r="M39616" s="20" t="str">
        <f>IFERROR(INDEX(Sheet3!$Q$2:$Q$25,MATCH(H39616,Origin_List,0)),"")</f>
        <v/>
      </c>
    </row>
    <row r="39617" spans="4:13">
      <c r="D39617" s="20" t="str">
        <f>IFERROR(VLOOKUP(H39617&amp;"|"&amp;I39617,Sheet3!$H$2:$N$150,5,0),"")</f>
        <v/>
      </c>
      <c r="M39617" s="20" t="str">
        <f>IFERROR(INDEX(Sheet3!$Q$2:$Q$25,MATCH(H39617,Origin_List,0)),"")</f>
        <v/>
      </c>
    </row>
    <row r="39618" spans="4:13">
      <c r="D39618" s="20" t="str">
        <f>IFERROR(VLOOKUP(H39618&amp;"|"&amp;I39618,Sheet3!$H$2:$N$150,5,0),"")</f>
        <v/>
      </c>
      <c r="M39618" s="20" t="str">
        <f>IFERROR(INDEX(Sheet3!$Q$2:$Q$25,MATCH(H39618,Origin_List,0)),"")</f>
        <v/>
      </c>
    </row>
    <row r="39619" spans="4:13">
      <c r="D39619" s="20" t="str">
        <f>IFERROR(VLOOKUP(H39619&amp;"|"&amp;I39619,Sheet3!$H$2:$N$150,5,0),"")</f>
        <v/>
      </c>
      <c r="M39619" s="20" t="str">
        <f>IFERROR(INDEX(Sheet3!$Q$2:$Q$25,MATCH(H39619,Origin_List,0)),"")</f>
        <v/>
      </c>
    </row>
    <row r="39620" spans="4:13">
      <c r="D39620" s="20" t="str">
        <f>IFERROR(VLOOKUP(H39620&amp;"|"&amp;I39620,Sheet3!$H$2:$N$150,5,0),"")</f>
        <v/>
      </c>
      <c r="M39620" s="20" t="str">
        <f>IFERROR(INDEX(Sheet3!$Q$2:$Q$25,MATCH(H39620,Origin_List,0)),"")</f>
        <v/>
      </c>
    </row>
    <row r="39621" spans="4:13">
      <c r="D39621" s="20" t="str">
        <f>IFERROR(VLOOKUP(H39621&amp;"|"&amp;I39621,Sheet3!$H$2:$N$150,5,0),"")</f>
        <v/>
      </c>
      <c r="M39621" s="20" t="str">
        <f>IFERROR(INDEX(Sheet3!$Q$2:$Q$25,MATCH(H39621,Origin_List,0)),"")</f>
        <v/>
      </c>
    </row>
    <row r="39622" spans="4:13">
      <c r="D39622" s="20" t="str">
        <f>IFERROR(VLOOKUP(H39622&amp;"|"&amp;I39622,Sheet3!$H$2:$N$150,5,0),"")</f>
        <v/>
      </c>
      <c r="M39622" s="20" t="str">
        <f>IFERROR(INDEX(Sheet3!$Q$2:$Q$25,MATCH(H39622,Origin_List,0)),"")</f>
        <v/>
      </c>
    </row>
    <row r="39623" spans="4:13">
      <c r="D39623" s="20" t="str">
        <f>IFERROR(VLOOKUP(H39623&amp;"|"&amp;I39623,Sheet3!$H$2:$N$150,5,0),"")</f>
        <v/>
      </c>
      <c r="M39623" s="20" t="str">
        <f>IFERROR(INDEX(Sheet3!$Q$2:$Q$25,MATCH(H39623,Origin_List,0)),"")</f>
        <v/>
      </c>
    </row>
    <row r="39624" spans="4:13">
      <c r="D39624" s="20" t="str">
        <f>IFERROR(VLOOKUP(H39624&amp;"|"&amp;I39624,Sheet3!$H$2:$N$150,5,0),"")</f>
        <v/>
      </c>
      <c r="M39624" s="20" t="str">
        <f>IFERROR(INDEX(Sheet3!$Q$2:$Q$25,MATCH(H39624,Origin_List,0)),"")</f>
        <v/>
      </c>
    </row>
    <row r="39625" spans="4:13">
      <c r="D39625" s="20" t="str">
        <f>IFERROR(VLOOKUP(H39625&amp;"|"&amp;I39625,Sheet3!$H$2:$N$150,5,0),"")</f>
        <v/>
      </c>
      <c r="M39625" s="20" t="str">
        <f>IFERROR(INDEX(Sheet3!$Q$2:$Q$25,MATCH(H39625,Origin_List,0)),"")</f>
        <v/>
      </c>
    </row>
    <row r="39626" spans="4:13">
      <c r="D39626" s="20" t="str">
        <f>IFERROR(VLOOKUP(H39626&amp;"|"&amp;I39626,Sheet3!$H$2:$N$150,5,0),"")</f>
        <v/>
      </c>
      <c r="M39626" s="20" t="str">
        <f>IFERROR(INDEX(Sheet3!$Q$2:$Q$25,MATCH(H39626,Origin_List,0)),"")</f>
        <v/>
      </c>
    </row>
    <row r="39627" spans="4:13">
      <c r="D39627" s="20" t="str">
        <f>IFERROR(VLOOKUP(H39627&amp;"|"&amp;I39627,Sheet3!$H$2:$N$150,5,0),"")</f>
        <v/>
      </c>
      <c r="M39627" s="20" t="str">
        <f>IFERROR(INDEX(Sheet3!$Q$2:$Q$25,MATCH(H39627,Origin_List,0)),"")</f>
        <v/>
      </c>
    </row>
    <row r="39628" spans="4:13">
      <c r="D39628" s="20" t="str">
        <f>IFERROR(VLOOKUP(H39628&amp;"|"&amp;I39628,Sheet3!$H$2:$N$150,5,0),"")</f>
        <v/>
      </c>
      <c r="M39628" s="20" t="str">
        <f>IFERROR(INDEX(Sheet3!$Q$2:$Q$25,MATCH(H39628,Origin_List,0)),"")</f>
        <v/>
      </c>
    </row>
    <row r="39629" spans="4:13">
      <c r="D39629" s="20" t="str">
        <f>IFERROR(VLOOKUP(H39629&amp;"|"&amp;I39629,Sheet3!$H$2:$N$150,5,0),"")</f>
        <v/>
      </c>
      <c r="M39629" s="20" t="str">
        <f>IFERROR(INDEX(Sheet3!$Q$2:$Q$25,MATCH(H39629,Origin_List,0)),"")</f>
        <v/>
      </c>
    </row>
    <row r="39630" spans="4:13">
      <c r="D39630" s="20" t="str">
        <f>IFERROR(VLOOKUP(H39630&amp;"|"&amp;I39630,Sheet3!$H$2:$N$150,5,0),"")</f>
        <v/>
      </c>
      <c r="M39630" s="20" t="str">
        <f>IFERROR(INDEX(Sheet3!$Q$2:$Q$25,MATCH(H39630,Origin_List,0)),"")</f>
        <v/>
      </c>
    </row>
    <row r="39631" spans="4:13">
      <c r="D39631" s="20" t="str">
        <f>IFERROR(VLOOKUP(H39631&amp;"|"&amp;I39631,Sheet3!$H$2:$N$150,5,0),"")</f>
        <v/>
      </c>
      <c r="M39631" s="20" t="str">
        <f>IFERROR(INDEX(Sheet3!$Q$2:$Q$25,MATCH(H39631,Origin_List,0)),"")</f>
        <v/>
      </c>
    </row>
    <row r="39632" spans="4:13">
      <c r="D39632" s="20" t="str">
        <f>IFERROR(VLOOKUP(H39632&amp;"|"&amp;I39632,Sheet3!$H$2:$N$150,5,0),"")</f>
        <v/>
      </c>
      <c r="M39632" s="20" t="str">
        <f>IFERROR(INDEX(Sheet3!$Q$2:$Q$25,MATCH(H39632,Origin_List,0)),"")</f>
        <v/>
      </c>
    </row>
    <row r="39633" spans="4:13">
      <c r="D39633" s="20" t="str">
        <f>IFERROR(VLOOKUP(H39633&amp;"|"&amp;I39633,Sheet3!$H$2:$N$150,5,0),"")</f>
        <v/>
      </c>
      <c r="M39633" s="20" t="str">
        <f>IFERROR(INDEX(Sheet3!$Q$2:$Q$25,MATCH(H39633,Origin_List,0)),"")</f>
        <v/>
      </c>
    </row>
    <row r="39634" spans="4:13">
      <c r="D39634" s="20" t="str">
        <f>IFERROR(VLOOKUP(H39634&amp;"|"&amp;I39634,Sheet3!$H$2:$N$150,5,0),"")</f>
        <v/>
      </c>
      <c r="M39634" s="20" t="str">
        <f>IFERROR(INDEX(Sheet3!$Q$2:$Q$25,MATCH(H39634,Origin_List,0)),"")</f>
        <v/>
      </c>
    </row>
    <row r="39635" spans="4:13">
      <c r="D39635" s="20" t="str">
        <f>IFERROR(VLOOKUP(H39635&amp;"|"&amp;I39635,Sheet3!$H$2:$N$150,5,0),"")</f>
        <v/>
      </c>
      <c r="M39635" s="20" t="str">
        <f>IFERROR(INDEX(Sheet3!$Q$2:$Q$25,MATCH(H39635,Origin_List,0)),"")</f>
        <v/>
      </c>
    </row>
    <row r="39636" spans="4:13">
      <c r="D39636" s="20" t="str">
        <f>IFERROR(VLOOKUP(H39636&amp;"|"&amp;I39636,Sheet3!$H$2:$N$150,5,0),"")</f>
        <v/>
      </c>
      <c r="M39636" s="20" t="str">
        <f>IFERROR(INDEX(Sheet3!$Q$2:$Q$25,MATCH(H39636,Origin_List,0)),"")</f>
        <v/>
      </c>
    </row>
    <row r="39637" spans="4:13">
      <c r="D39637" s="20" t="str">
        <f>IFERROR(VLOOKUP(H39637&amp;"|"&amp;I39637,Sheet3!$H$2:$N$150,5,0),"")</f>
        <v/>
      </c>
      <c r="M39637" s="20" t="str">
        <f>IFERROR(INDEX(Sheet3!$Q$2:$Q$25,MATCH(H39637,Origin_List,0)),"")</f>
        <v/>
      </c>
    </row>
    <row r="39638" spans="4:13">
      <c r="D39638" s="20" t="str">
        <f>IFERROR(VLOOKUP(H39638&amp;"|"&amp;I39638,Sheet3!$H$2:$N$150,5,0),"")</f>
        <v/>
      </c>
      <c r="M39638" s="20" t="str">
        <f>IFERROR(INDEX(Sheet3!$Q$2:$Q$25,MATCH(H39638,Origin_List,0)),"")</f>
        <v/>
      </c>
    </row>
    <row r="39639" spans="4:13">
      <c r="D39639" s="20" t="str">
        <f>IFERROR(VLOOKUP(H39639&amp;"|"&amp;I39639,Sheet3!$H$2:$N$150,5,0),"")</f>
        <v/>
      </c>
      <c r="M39639" s="20" t="str">
        <f>IFERROR(INDEX(Sheet3!$Q$2:$Q$25,MATCH(H39639,Origin_List,0)),"")</f>
        <v/>
      </c>
    </row>
    <row r="39640" spans="4:13">
      <c r="D39640" s="20" t="str">
        <f>IFERROR(VLOOKUP(H39640&amp;"|"&amp;I39640,Sheet3!$H$2:$N$150,5,0),"")</f>
        <v/>
      </c>
      <c r="M39640" s="20" t="str">
        <f>IFERROR(INDEX(Sheet3!$Q$2:$Q$25,MATCH(H39640,Origin_List,0)),"")</f>
        <v/>
      </c>
    </row>
    <row r="39641" spans="4:13">
      <c r="D39641" s="20" t="str">
        <f>IFERROR(VLOOKUP(H39641&amp;"|"&amp;I39641,Sheet3!$H$2:$N$150,5,0),"")</f>
        <v/>
      </c>
      <c r="M39641" s="20" t="str">
        <f>IFERROR(INDEX(Sheet3!$Q$2:$Q$25,MATCH(H39641,Origin_List,0)),"")</f>
        <v/>
      </c>
    </row>
    <row r="39642" spans="4:13">
      <c r="D39642" s="20" t="str">
        <f>IFERROR(VLOOKUP(H39642&amp;"|"&amp;I39642,Sheet3!$H$2:$N$150,5,0),"")</f>
        <v/>
      </c>
      <c r="M39642" s="20" t="str">
        <f>IFERROR(INDEX(Sheet3!$Q$2:$Q$25,MATCH(H39642,Origin_List,0)),"")</f>
        <v/>
      </c>
    </row>
    <row r="39643" spans="4:13">
      <c r="D39643" s="20" t="str">
        <f>IFERROR(VLOOKUP(H39643&amp;"|"&amp;I39643,Sheet3!$H$2:$N$150,5,0),"")</f>
        <v/>
      </c>
      <c r="M39643" s="20" t="str">
        <f>IFERROR(INDEX(Sheet3!$Q$2:$Q$25,MATCH(H39643,Origin_List,0)),"")</f>
        <v/>
      </c>
    </row>
    <row r="39644" spans="4:13">
      <c r="D39644" s="20" t="str">
        <f>IFERROR(VLOOKUP(H39644&amp;"|"&amp;I39644,Sheet3!$H$2:$N$150,5,0),"")</f>
        <v/>
      </c>
      <c r="M39644" s="20" t="str">
        <f>IFERROR(INDEX(Sheet3!$Q$2:$Q$25,MATCH(H39644,Origin_List,0)),"")</f>
        <v/>
      </c>
    </row>
    <row r="39645" spans="4:13">
      <c r="D39645" s="20" t="str">
        <f>IFERROR(VLOOKUP(H39645&amp;"|"&amp;I39645,Sheet3!$H$2:$N$150,5,0),"")</f>
        <v/>
      </c>
      <c r="M39645" s="20" t="str">
        <f>IFERROR(INDEX(Sheet3!$Q$2:$Q$25,MATCH(H39645,Origin_List,0)),"")</f>
        <v/>
      </c>
    </row>
    <row r="39646" spans="4:13">
      <c r="D39646" s="20" t="str">
        <f>IFERROR(VLOOKUP(H39646&amp;"|"&amp;I39646,Sheet3!$H$2:$N$150,5,0),"")</f>
        <v/>
      </c>
      <c r="M39646" s="20" t="str">
        <f>IFERROR(INDEX(Sheet3!$Q$2:$Q$25,MATCH(H39646,Origin_List,0)),"")</f>
        <v/>
      </c>
    </row>
    <row r="39647" spans="4:13">
      <c r="D39647" s="20" t="str">
        <f>IFERROR(VLOOKUP(H39647&amp;"|"&amp;I39647,Sheet3!$H$2:$N$150,5,0),"")</f>
        <v/>
      </c>
      <c r="M39647" s="20" t="str">
        <f>IFERROR(INDEX(Sheet3!$Q$2:$Q$25,MATCH(H39647,Origin_List,0)),"")</f>
        <v/>
      </c>
    </row>
    <row r="39648" spans="4:13">
      <c r="D39648" s="20" t="str">
        <f>IFERROR(VLOOKUP(H39648&amp;"|"&amp;I39648,Sheet3!$H$2:$N$150,5,0),"")</f>
        <v/>
      </c>
      <c r="M39648" s="20" t="str">
        <f>IFERROR(INDEX(Sheet3!$Q$2:$Q$25,MATCH(H39648,Origin_List,0)),"")</f>
        <v/>
      </c>
    </row>
    <row r="39649" spans="4:13">
      <c r="D39649" s="20" t="str">
        <f>IFERROR(VLOOKUP(H39649&amp;"|"&amp;I39649,Sheet3!$H$2:$N$150,5,0),"")</f>
        <v/>
      </c>
      <c r="M39649" s="20" t="str">
        <f>IFERROR(INDEX(Sheet3!$Q$2:$Q$25,MATCH(H39649,Origin_List,0)),"")</f>
        <v/>
      </c>
    </row>
    <row r="39650" spans="4:13">
      <c r="D39650" s="20" t="str">
        <f>IFERROR(VLOOKUP(H39650&amp;"|"&amp;I39650,Sheet3!$H$2:$N$150,5,0),"")</f>
        <v/>
      </c>
      <c r="M39650" s="20" t="str">
        <f>IFERROR(INDEX(Sheet3!$Q$2:$Q$25,MATCH(H39650,Origin_List,0)),"")</f>
        <v/>
      </c>
    </row>
    <row r="39651" spans="4:13">
      <c r="D39651" s="20" t="str">
        <f>IFERROR(VLOOKUP(H39651&amp;"|"&amp;I39651,Sheet3!$H$2:$N$150,5,0),"")</f>
        <v/>
      </c>
      <c r="M39651" s="20" t="str">
        <f>IFERROR(INDEX(Sheet3!$Q$2:$Q$25,MATCH(H39651,Origin_List,0)),"")</f>
        <v/>
      </c>
    </row>
    <row r="39652" spans="4:13">
      <c r="D39652" s="20" t="str">
        <f>IFERROR(VLOOKUP(H39652&amp;"|"&amp;I39652,Sheet3!$H$2:$N$150,5,0),"")</f>
        <v/>
      </c>
      <c r="M39652" s="20" t="str">
        <f>IFERROR(INDEX(Sheet3!$Q$2:$Q$25,MATCH(H39652,Origin_List,0)),"")</f>
        <v/>
      </c>
    </row>
    <row r="39653" spans="4:13">
      <c r="D39653" s="20" t="str">
        <f>IFERROR(VLOOKUP(H39653&amp;"|"&amp;I39653,Sheet3!$H$2:$N$150,5,0),"")</f>
        <v/>
      </c>
      <c r="M39653" s="20" t="str">
        <f>IFERROR(INDEX(Sheet3!$Q$2:$Q$25,MATCH(H39653,Origin_List,0)),"")</f>
        <v/>
      </c>
    </row>
    <row r="39654" spans="4:13">
      <c r="D39654" s="20" t="str">
        <f>IFERROR(VLOOKUP(H39654&amp;"|"&amp;I39654,Sheet3!$H$2:$N$150,5,0),"")</f>
        <v/>
      </c>
      <c r="M39654" s="20" t="str">
        <f>IFERROR(INDEX(Sheet3!$Q$2:$Q$25,MATCH(H39654,Origin_List,0)),"")</f>
        <v/>
      </c>
    </row>
    <row r="39655" spans="4:13">
      <c r="D39655" s="20" t="str">
        <f>IFERROR(VLOOKUP(H39655&amp;"|"&amp;I39655,Sheet3!$H$2:$N$150,5,0),"")</f>
        <v/>
      </c>
      <c r="M39655" s="20" t="str">
        <f>IFERROR(INDEX(Sheet3!$Q$2:$Q$25,MATCH(H39655,Origin_List,0)),"")</f>
        <v/>
      </c>
    </row>
    <row r="39656" spans="4:13">
      <c r="D39656" s="20" t="str">
        <f>IFERROR(VLOOKUP(H39656&amp;"|"&amp;I39656,Sheet3!$H$2:$N$150,5,0),"")</f>
        <v/>
      </c>
      <c r="M39656" s="20" t="str">
        <f>IFERROR(INDEX(Sheet3!$Q$2:$Q$25,MATCH(H39656,Origin_List,0)),"")</f>
        <v/>
      </c>
    </row>
    <row r="39657" spans="4:13">
      <c r="D39657" s="20" t="str">
        <f>IFERROR(VLOOKUP(H39657&amp;"|"&amp;I39657,Sheet3!$H$2:$N$150,5,0),"")</f>
        <v/>
      </c>
      <c r="M39657" s="20" t="str">
        <f>IFERROR(INDEX(Sheet3!$Q$2:$Q$25,MATCH(H39657,Origin_List,0)),"")</f>
        <v/>
      </c>
    </row>
    <row r="39658" spans="4:13">
      <c r="D39658" s="20" t="str">
        <f>IFERROR(VLOOKUP(H39658&amp;"|"&amp;I39658,Sheet3!$H$2:$N$150,5,0),"")</f>
        <v/>
      </c>
      <c r="M39658" s="20" t="str">
        <f>IFERROR(INDEX(Sheet3!$Q$2:$Q$25,MATCH(H39658,Origin_List,0)),"")</f>
        <v/>
      </c>
    </row>
    <row r="39659" spans="4:13">
      <c r="D39659" s="20" t="str">
        <f>IFERROR(VLOOKUP(H39659&amp;"|"&amp;I39659,Sheet3!$H$2:$N$150,5,0),"")</f>
        <v/>
      </c>
      <c r="M39659" s="20" t="str">
        <f>IFERROR(INDEX(Sheet3!$Q$2:$Q$25,MATCH(H39659,Origin_List,0)),"")</f>
        <v/>
      </c>
    </row>
    <row r="39660" spans="4:13">
      <c r="D39660" s="20" t="str">
        <f>IFERROR(VLOOKUP(H39660&amp;"|"&amp;I39660,Sheet3!$H$2:$N$150,5,0),"")</f>
        <v/>
      </c>
      <c r="M39660" s="20" t="str">
        <f>IFERROR(INDEX(Sheet3!$Q$2:$Q$25,MATCH(H39660,Origin_List,0)),"")</f>
        <v/>
      </c>
    </row>
    <row r="39661" spans="4:13">
      <c r="D39661" s="20" t="str">
        <f>IFERROR(VLOOKUP(H39661&amp;"|"&amp;I39661,Sheet3!$H$2:$N$150,5,0),"")</f>
        <v/>
      </c>
      <c r="M39661" s="20" t="str">
        <f>IFERROR(INDEX(Sheet3!$Q$2:$Q$25,MATCH(H39661,Origin_List,0)),"")</f>
        <v/>
      </c>
    </row>
    <row r="39662" spans="4:13">
      <c r="D39662" s="20" t="str">
        <f>IFERROR(VLOOKUP(H39662&amp;"|"&amp;I39662,Sheet3!$H$2:$N$150,5,0),"")</f>
        <v/>
      </c>
      <c r="M39662" s="20" t="str">
        <f>IFERROR(INDEX(Sheet3!$Q$2:$Q$25,MATCH(H39662,Origin_List,0)),"")</f>
        <v/>
      </c>
    </row>
    <row r="39663" spans="4:13">
      <c r="D39663" s="20" t="str">
        <f>IFERROR(VLOOKUP(H39663&amp;"|"&amp;I39663,Sheet3!$H$2:$N$150,5,0),"")</f>
        <v/>
      </c>
      <c r="M39663" s="20" t="str">
        <f>IFERROR(INDEX(Sheet3!$Q$2:$Q$25,MATCH(H39663,Origin_List,0)),"")</f>
        <v/>
      </c>
    </row>
    <row r="39664" spans="4:13">
      <c r="D39664" s="20" t="str">
        <f>IFERROR(VLOOKUP(H39664&amp;"|"&amp;I39664,Sheet3!$H$2:$N$150,5,0),"")</f>
        <v/>
      </c>
      <c r="M39664" s="20" t="str">
        <f>IFERROR(INDEX(Sheet3!$Q$2:$Q$25,MATCH(H39664,Origin_List,0)),"")</f>
        <v/>
      </c>
    </row>
    <row r="39665" spans="4:13">
      <c r="D39665" s="20" t="str">
        <f>IFERROR(VLOOKUP(H39665&amp;"|"&amp;I39665,Sheet3!$H$2:$N$150,5,0),"")</f>
        <v/>
      </c>
      <c r="M39665" s="20" t="str">
        <f>IFERROR(INDEX(Sheet3!$Q$2:$Q$25,MATCH(H39665,Origin_List,0)),"")</f>
        <v/>
      </c>
    </row>
    <row r="39666" spans="4:13">
      <c r="D39666" s="20" t="str">
        <f>IFERROR(VLOOKUP(H39666&amp;"|"&amp;I39666,Sheet3!$H$2:$N$150,5,0),"")</f>
        <v/>
      </c>
      <c r="M39666" s="20" t="str">
        <f>IFERROR(INDEX(Sheet3!$Q$2:$Q$25,MATCH(H39666,Origin_List,0)),"")</f>
        <v/>
      </c>
    </row>
    <row r="39667" spans="4:13">
      <c r="D39667" s="20" t="str">
        <f>IFERROR(VLOOKUP(H39667&amp;"|"&amp;I39667,Sheet3!$H$2:$N$150,5,0),"")</f>
        <v/>
      </c>
      <c r="M39667" s="20" t="str">
        <f>IFERROR(INDEX(Sheet3!$Q$2:$Q$25,MATCH(H39667,Origin_List,0)),"")</f>
        <v/>
      </c>
    </row>
    <row r="39668" spans="4:13">
      <c r="D39668" s="20" t="str">
        <f>IFERROR(VLOOKUP(H39668&amp;"|"&amp;I39668,Sheet3!$H$2:$N$150,5,0),"")</f>
        <v/>
      </c>
      <c r="M39668" s="20" t="str">
        <f>IFERROR(INDEX(Sheet3!$Q$2:$Q$25,MATCH(H39668,Origin_List,0)),"")</f>
        <v/>
      </c>
    </row>
    <row r="39669" spans="4:13">
      <c r="D39669" s="20" t="str">
        <f>IFERROR(VLOOKUP(H39669&amp;"|"&amp;I39669,Sheet3!$H$2:$N$150,5,0),"")</f>
        <v/>
      </c>
      <c r="M39669" s="20" t="str">
        <f>IFERROR(INDEX(Sheet3!$Q$2:$Q$25,MATCH(H39669,Origin_List,0)),"")</f>
        <v/>
      </c>
    </row>
    <row r="39670" spans="4:13">
      <c r="D39670" s="20" t="str">
        <f>IFERROR(VLOOKUP(H39670&amp;"|"&amp;I39670,Sheet3!$H$2:$N$150,5,0),"")</f>
        <v/>
      </c>
      <c r="M39670" s="20" t="str">
        <f>IFERROR(INDEX(Sheet3!$Q$2:$Q$25,MATCH(H39670,Origin_List,0)),"")</f>
        <v/>
      </c>
    </row>
    <row r="39671" spans="4:13">
      <c r="D39671" s="20" t="str">
        <f>IFERROR(VLOOKUP(H39671&amp;"|"&amp;I39671,Sheet3!$H$2:$N$150,5,0),"")</f>
        <v/>
      </c>
      <c r="M39671" s="20" t="str">
        <f>IFERROR(INDEX(Sheet3!$Q$2:$Q$25,MATCH(H39671,Origin_List,0)),"")</f>
        <v/>
      </c>
    </row>
    <row r="39672" spans="4:13">
      <c r="D39672" s="20" t="str">
        <f>IFERROR(VLOOKUP(H39672&amp;"|"&amp;I39672,Sheet3!$H$2:$N$150,5,0),"")</f>
        <v/>
      </c>
      <c r="M39672" s="20" t="str">
        <f>IFERROR(INDEX(Sheet3!$Q$2:$Q$25,MATCH(H39672,Origin_List,0)),"")</f>
        <v/>
      </c>
    </row>
    <row r="39673" spans="4:13">
      <c r="D39673" s="20" t="str">
        <f>IFERROR(VLOOKUP(H39673&amp;"|"&amp;I39673,Sheet3!$H$2:$N$150,5,0),"")</f>
        <v/>
      </c>
      <c r="M39673" s="20" t="str">
        <f>IFERROR(INDEX(Sheet3!$Q$2:$Q$25,MATCH(H39673,Origin_List,0)),"")</f>
        <v/>
      </c>
    </row>
    <row r="39674" spans="4:13">
      <c r="D39674" s="20" t="str">
        <f>IFERROR(VLOOKUP(H39674&amp;"|"&amp;I39674,Sheet3!$H$2:$N$150,5,0),"")</f>
        <v/>
      </c>
      <c r="M39674" s="20" t="str">
        <f>IFERROR(INDEX(Sheet3!$Q$2:$Q$25,MATCH(H39674,Origin_List,0)),"")</f>
        <v/>
      </c>
    </row>
    <row r="39675" spans="4:13">
      <c r="D39675" s="20" t="str">
        <f>IFERROR(VLOOKUP(H39675&amp;"|"&amp;I39675,Sheet3!$H$2:$N$150,5,0),"")</f>
        <v/>
      </c>
      <c r="M39675" s="20" t="str">
        <f>IFERROR(INDEX(Sheet3!$Q$2:$Q$25,MATCH(H39675,Origin_List,0)),"")</f>
        <v/>
      </c>
    </row>
    <row r="39676" spans="4:13">
      <c r="D39676" s="20" t="str">
        <f>IFERROR(VLOOKUP(H39676&amp;"|"&amp;I39676,Sheet3!$H$2:$N$150,5,0),"")</f>
        <v/>
      </c>
      <c r="M39676" s="20" t="str">
        <f>IFERROR(INDEX(Sheet3!$Q$2:$Q$25,MATCH(H39676,Origin_List,0)),"")</f>
        <v/>
      </c>
    </row>
    <row r="39677" spans="4:13">
      <c r="D39677" s="20" t="str">
        <f>IFERROR(VLOOKUP(H39677&amp;"|"&amp;I39677,Sheet3!$H$2:$N$150,5,0),"")</f>
        <v/>
      </c>
      <c r="M39677" s="20" t="str">
        <f>IFERROR(INDEX(Sheet3!$Q$2:$Q$25,MATCH(H39677,Origin_List,0)),"")</f>
        <v/>
      </c>
    </row>
    <row r="39678" spans="4:13">
      <c r="D39678" s="20" t="str">
        <f>IFERROR(VLOOKUP(H39678&amp;"|"&amp;I39678,Sheet3!$H$2:$N$150,5,0),"")</f>
        <v/>
      </c>
      <c r="M39678" s="20" t="str">
        <f>IFERROR(INDEX(Sheet3!$Q$2:$Q$25,MATCH(H39678,Origin_List,0)),"")</f>
        <v/>
      </c>
    </row>
    <row r="39679" spans="4:13">
      <c r="D39679" s="20" t="str">
        <f>IFERROR(VLOOKUP(H39679&amp;"|"&amp;I39679,Sheet3!$H$2:$N$150,5,0),"")</f>
        <v/>
      </c>
      <c r="M39679" s="20" t="str">
        <f>IFERROR(INDEX(Sheet3!$Q$2:$Q$25,MATCH(H39679,Origin_List,0)),"")</f>
        <v/>
      </c>
    </row>
    <row r="39680" spans="4:13">
      <c r="D39680" s="20" t="str">
        <f>IFERROR(VLOOKUP(H39680&amp;"|"&amp;I39680,Sheet3!$H$2:$N$150,5,0),"")</f>
        <v/>
      </c>
      <c r="M39680" s="20" t="str">
        <f>IFERROR(INDEX(Sheet3!$Q$2:$Q$25,MATCH(H39680,Origin_List,0)),"")</f>
        <v/>
      </c>
    </row>
    <row r="39681" spans="4:13">
      <c r="D39681" s="20" t="str">
        <f>IFERROR(VLOOKUP(H39681&amp;"|"&amp;I39681,Sheet3!$H$2:$N$150,5,0),"")</f>
        <v/>
      </c>
      <c r="M39681" s="20" t="str">
        <f>IFERROR(INDEX(Sheet3!$Q$2:$Q$25,MATCH(H39681,Origin_List,0)),"")</f>
        <v/>
      </c>
    </row>
    <row r="39682" spans="4:13">
      <c r="D39682" s="20" t="str">
        <f>IFERROR(VLOOKUP(H39682&amp;"|"&amp;I39682,Sheet3!$H$2:$N$150,5,0),"")</f>
        <v/>
      </c>
      <c r="M39682" s="20" t="str">
        <f>IFERROR(INDEX(Sheet3!$Q$2:$Q$25,MATCH(H39682,Origin_List,0)),"")</f>
        <v/>
      </c>
    </row>
    <row r="39683" spans="4:13">
      <c r="D39683" s="20" t="str">
        <f>IFERROR(VLOOKUP(H39683&amp;"|"&amp;I39683,Sheet3!$H$2:$N$150,5,0),"")</f>
        <v/>
      </c>
      <c r="M39683" s="20" t="str">
        <f>IFERROR(INDEX(Sheet3!$Q$2:$Q$25,MATCH(H39683,Origin_List,0)),"")</f>
        <v/>
      </c>
    </row>
    <row r="39684" spans="4:13">
      <c r="D39684" s="20" t="str">
        <f>IFERROR(VLOOKUP(H39684&amp;"|"&amp;I39684,Sheet3!$H$2:$N$150,5,0),"")</f>
        <v/>
      </c>
      <c r="M39684" s="20" t="str">
        <f>IFERROR(INDEX(Sheet3!$Q$2:$Q$25,MATCH(H39684,Origin_List,0)),"")</f>
        <v/>
      </c>
    </row>
    <row r="39685" spans="4:13">
      <c r="D39685" s="20" t="str">
        <f>IFERROR(VLOOKUP(H39685&amp;"|"&amp;I39685,Sheet3!$H$2:$N$150,5,0),"")</f>
        <v/>
      </c>
      <c r="M39685" s="20" t="str">
        <f>IFERROR(INDEX(Sheet3!$Q$2:$Q$25,MATCH(H39685,Origin_List,0)),"")</f>
        <v/>
      </c>
    </row>
    <row r="39686" spans="4:13">
      <c r="D39686" s="20" t="str">
        <f>IFERROR(VLOOKUP(H39686&amp;"|"&amp;I39686,Sheet3!$H$2:$N$150,5,0),"")</f>
        <v/>
      </c>
      <c r="M39686" s="20" t="str">
        <f>IFERROR(INDEX(Sheet3!$Q$2:$Q$25,MATCH(H39686,Origin_List,0)),"")</f>
        <v/>
      </c>
    </row>
    <row r="39687" spans="4:13">
      <c r="D39687" s="20" t="str">
        <f>IFERROR(VLOOKUP(H39687&amp;"|"&amp;I39687,Sheet3!$H$2:$N$150,5,0),"")</f>
        <v/>
      </c>
      <c r="M39687" s="20" t="str">
        <f>IFERROR(INDEX(Sheet3!$Q$2:$Q$25,MATCH(H39687,Origin_List,0)),"")</f>
        <v/>
      </c>
    </row>
    <row r="39688" spans="4:13">
      <c r="D39688" s="20" t="str">
        <f>IFERROR(VLOOKUP(H39688&amp;"|"&amp;I39688,Sheet3!$H$2:$N$150,5,0),"")</f>
        <v/>
      </c>
      <c r="M39688" s="20" t="str">
        <f>IFERROR(INDEX(Sheet3!$Q$2:$Q$25,MATCH(H39688,Origin_List,0)),"")</f>
        <v/>
      </c>
    </row>
    <row r="39689" spans="4:13">
      <c r="D39689" s="20" t="str">
        <f>IFERROR(VLOOKUP(H39689&amp;"|"&amp;I39689,Sheet3!$H$2:$N$150,5,0),"")</f>
        <v/>
      </c>
      <c r="M39689" s="20" t="str">
        <f>IFERROR(INDEX(Sheet3!$Q$2:$Q$25,MATCH(H39689,Origin_List,0)),"")</f>
        <v/>
      </c>
    </row>
    <row r="39690" spans="4:13">
      <c r="D39690" s="20" t="str">
        <f>IFERROR(VLOOKUP(H39690&amp;"|"&amp;I39690,Sheet3!$H$2:$N$150,5,0),"")</f>
        <v/>
      </c>
      <c r="M39690" s="20" t="str">
        <f>IFERROR(INDEX(Sheet3!$Q$2:$Q$25,MATCH(H39690,Origin_List,0)),"")</f>
        <v/>
      </c>
    </row>
    <row r="39691" spans="4:13">
      <c r="D39691" s="20" t="str">
        <f>IFERROR(VLOOKUP(H39691&amp;"|"&amp;I39691,Sheet3!$H$2:$N$150,5,0),"")</f>
        <v/>
      </c>
      <c r="M39691" s="20" t="str">
        <f>IFERROR(INDEX(Sheet3!$Q$2:$Q$25,MATCH(H39691,Origin_List,0)),"")</f>
        <v/>
      </c>
    </row>
    <row r="39692" spans="4:13">
      <c r="D39692" s="20" t="str">
        <f>IFERROR(VLOOKUP(H39692&amp;"|"&amp;I39692,Sheet3!$H$2:$N$150,5,0),"")</f>
        <v/>
      </c>
      <c r="M39692" s="20" t="str">
        <f>IFERROR(INDEX(Sheet3!$Q$2:$Q$25,MATCH(H39692,Origin_List,0)),"")</f>
        <v/>
      </c>
    </row>
    <row r="39693" spans="4:13">
      <c r="D39693" s="20" t="str">
        <f>IFERROR(VLOOKUP(H39693&amp;"|"&amp;I39693,Sheet3!$H$2:$N$150,5,0),"")</f>
        <v/>
      </c>
      <c r="M39693" s="20" t="str">
        <f>IFERROR(INDEX(Sheet3!$Q$2:$Q$25,MATCH(H39693,Origin_List,0)),"")</f>
        <v/>
      </c>
    </row>
    <row r="39694" spans="4:13">
      <c r="D39694" s="20" t="str">
        <f>IFERROR(VLOOKUP(H39694&amp;"|"&amp;I39694,Sheet3!$H$2:$N$150,5,0),"")</f>
        <v/>
      </c>
      <c r="M39694" s="20" t="str">
        <f>IFERROR(INDEX(Sheet3!$Q$2:$Q$25,MATCH(H39694,Origin_List,0)),"")</f>
        <v/>
      </c>
    </row>
    <row r="39695" spans="4:13">
      <c r="D39695" s="20" t="str">
        <f>IFERROR(VLOOKUP(H39695&amp;"|"&amp;I39695,Sheet3!$H$2:$N$150,5,0),"")</f>
        <v/>
      </c>
      <c r="M39695" s="20" t="str">
        <f>IFERROR(INDEX(Sheet3!$Q$2:$Q$25,MATCH(H39695,Origin_List,0)),"")</f>
        <v/>
      </c>
    </row>
    <row r="39696" spans="4:13">
      <c r="D39696" s="20" t="str">
        <f>IFERROR(VLOOKUP(H39696&amp;"|"&amp;I39696,Sheet3!$H$2:$N$150,5,0),"")</f>
        <v/>
      </c>
      <c r="M39696" s="20" t="str">
        <f>IFERROR(INDEX(Sheet3!$Q$2:$Q$25,MATCH(H39696,Origin_List,0)),"")</f>
        <v/>
      </c>
    </row>
    <row r="39697" spans="4:13">
      <c r="D39697" s="20" t="str">
        <f>IFERROR(VLOOKUP(H39697&amp;"|"&amp;I39697,Sheet3!$H$2:$N$150,5,0),"")</f>
        <v/>
      </c>
      <c r="M39697" s="20" t="str">
        <f>IFERROR(INDEX(Sheet3!$Q$2:$Q$25,MATCH(H39697,Origin_List,0)),"")</f>
        <v/>
      </c>
    </row>
    <row r="39698" spans="4:13">
      <c r="D39698" s="20" t="str">
        <f>IFERROR(VLOOKUP(H39698&amp;"|"&amp;I39698,Sheet3!$H$2:$N$150,5,0),"")</f>
        <v/>
      </c>
      <c r="M39698" s="20" t="str">
        <f>IFERROR(INDEX(Sheet3!$Q$2:$Q$25,MATCH(H39698,Origin_List,0)),"")</f>
        <v/>
      </c>
    </row>
    <row r="39699" spans="4:13">
      <c r="D39699" s="20" t="str">
        <f>IFERROR(VLOOKUP(H39699&amp;"|"&amp;I39699,Sheet3!$H$2:$N$150,5,0),"")</f>
        <v/>
      </c>
      <c r="M39699" s="20" t="str">
        <f>IFERROR(INDEX(Sheet3!$Q$2:$Q$25,MATCH(H39699,Origin_List,0)),"")</f>
        <v/>
      </c>
    </row>
    <row r="39700" spans="4:13">
      <c r="D39700" s="20" t="str">
        <f>IFERROR(VLOOKUP(H39700&amp;"|"&amp;I39700,Sheet3!$H$2:$N$150,5,0),"")</f>
        <v/>
      </c>
      <c r="M39700" s="20" t="str">
        <f>IFERROR(INDEX(Sheet3!$Q$2:$Q$25,MATCH(H39700,Origin_List,0)),"")</f>
        <v/>
      </c>
    </row>
    <row r="39701" spans="4:13">
      <c r="D39701" s="20" t="str">
        <f>IFERROR(VLOOKUP(H39701&amp;"|"&amp;I39701,Sheet3!$H$2:$N$150,5,0),"")</f>
        <v/>
      </c>
      <c r="M39701" s="20" t="str">
        <f>IFERROR(INDEX(Sheet3!$Q$2:$Q$25,MATCH(H39701,Origin_List,0)),"")</f>
        <v/>
      </c>
    </row>
    <row r="39702" spans="4:13">
      <c r="D39702" s="20" t="str">
        <f>IFERROR(VLOOKUP(H39702&amp;"|"&amp;I39702,Sheet3!$H$2:$N$150,5,0),"")</f>
        <v/>
      </c>
      <c r="M39702" s="20" t="str">
        <f>IFERROR(INDEX(Sheet3!$Q$2:$Q$25,MATCH(H39702,Origin_List,0)),"")</f>
        <v/>
      </c>
    </row>
    <row r="39703" spans="4:13">
      <c r="D39703" s="20" t="str">
        <f>IFERROR(VLOOKUP(H39703&amp;"|"&amp;I39703,Sheet3!$H$2:$N$150,5,0),"")</f>
        <v/>
      </c>
      <c r="M39703" s="20" t="str">
        <f>IFERROR(INDEX(Sheet3!$Q$2:$Q$25,MATCH(H39703,Origin_List,0)),"")</f>
        <v/>
      </c>
    </row>
    <row r="39704" spans="4:13">
      <c r="D39704" s="20" t="str">
        <f>IFERROR(VLOOKUP(H39704&amp;"|"&amp;I39704,Sheet3!$H$2:$N$150,5,0),"")</f>
        <v/>
      </c>
      <c r="M39704" s="20" t="str">
        <f>IFERROR(INDEX(Sheet3!$Q$2:$Q$25,MATCH(H39704,Origin_List,0)),"")</f>
        <v/>
      </c>
    </row>
    <row r="39705" spans="4:13">
      <c r="D39705" s="20" t="str">
        <f>IFERROR(VLOOKUP(H39705&amp;"|"&amp;I39705,Sheet3!$H$2:$N$150,5,0),"")</f>
        <v/>
      </c>
      <c r="M39705" s="20" t="str">
        <f>IFERROR(INDEX(Sheet3!$Q$2:$Q$25,MATCH(H39705,Origin_List,0)),"")</f>
        <v/>
      </c>
    </row>
    <row r="39706" spans="4:13">
      <c r="D39706" s="20" t="str">
        <f>IFERROR(VLOOKUP(H39706&amp;"|"&amp;I39706,Sheet3!$H$2:$N$150,5,0),"")</f>
        <v/>
      </c>
      <c r="M39706" s="20" t="str">
        <f>IFERROR(INDEX(Sheet3!$Q$2:$Q$25,MATCH(H39706,Origin_List,0)),"")</f>
        <v/>
      </c>
    </row>
    <row r="39707" spans="4:13">
      <c r="D39707" s="20" t="str">
        <f>IFERROR(VLOOKUP(H39707&amp;"|"&amp;I39707,Sheet3!$H$2:$N$150,5,0),"")</f>
        <v/>
      </c>
      <c r="M39707" s="20" t="str">
        <f>IFERROR(INDEX(Sheet3!$Q$2:$Q$25,MATCH(H39707,Origin_List,0)),"")</f>
        <v/>
      </c>
    </row>
    <row r="39708" spans="4:13">
      <c r="D39708" s="20" t="str">
        <f>IFERROR(VLOOKUP(H39708&amp;"|"&amp;I39708,Sheet3!$H$2:$N$150,5,0),"")</f>
        <v/>
      </c>
      <c r="M39708" s="20" t="str">
        <f>IFERROR(INDEX(Sheet3!$Q$2:$Q$25,MATCH(H39708,Origin_List,0)),"")</f>
        <v/>
      </c>
    </row>
    <row r="39709" spans="4:13">
      <c r="D39709" s="20" t="str">
        <f>IFERROR(VLOOKUP(H39709&amp;"|"&amp;I39709,Sheet3!$H$2:$N$150,5,0),"")</f>
        <v/>
      </c>
      <c r="M39709" s="20" t="str">
        <f>IFERROR(INDEX(Sheet3!$Q$2:$Q$25,MATCH(H39709,Origin_List,0)),"")</f>
        <v/>
      </c>
    </row>
    <row r="39710" spans="4:13">
      <c r="D39710" s="20" t="str">
        <f>IFERROR(VLOOKUP(H39710&amp;"|"&amp;I39710,Sheet3!$H$2:$N$150,5,0),"")</f>
        <v/>
      </c>
      <c r="M39710" s="20" t="str">
        <f>IFERROR(INDEX(Sheet3!$Q$2:$Q$25,MATCH(H39710,Origin_List,0)),"")</f>
        <v/>
      </c>
    </row>
    <row r="39711" spans="4:13">
      <c r="D39711" s="20" t="str">
        <f>IFERROR(VLOOKUP(H39711&amp;"|"&amp;I39711,Sheet3!$H$2:$N$150,5,0),"")</f>
        <v/>
      </c>
      <c r="M39711" s="20" t="str">
        <f>IFERROR(INDEX(Sheet3!$Q$2:$Q$25,MATCH(H39711,Origin_List,0)),"")</f>
        <v/>
      </c>
    </row>
    <row r="39712" spans="4:13">
      <c r="D39712" s="20" t="str">
        <f>IFERROR(VLOOKUP(H39712&amp;"|"&amp;I39712,Sheet3!$H$2:$N$150,5,0),"")</f>
        <v/>
      </c>
      <c r="M39712" s="20" t="str">
        <f>IFERROR(INDEX(Sheet3!$Q$2:$Q$25,MATCH(H39712,Origin_List,0)),"")</f>
        <v/>
      </c>
    </row>
    <row r="39713" spans="4:13">
      <c r="D39713" s="20" t="str">
        <f>IFERROR(VLOOKUP(H39713&amp;"|"&amp;I39713,Sheet3!$H$2:$N$150,5,0),"")</f>
        <v/>
      </c>
      <c r="M39713" s="20" t="str">
        <f>IFERROR(INDEX(Sheet3!$Q$2:$Q$25,MATCH(H39713,Origin_List,0)),"")</f>
        <v/>
      </c>
    </row>
    <row r="39714" spans="4:13">
      <c r="D39714" s="20" t="str">
        <f>IFERROR(VLOOKUP(H39714&amp;"|"&amp;I39714,Sheet3!$H$2:$N$150,5,0),"")</f>
        <v/>
      </c>
      <c r="M39714" s="20" t="str">
        <f>IFERROR(INDEX(Sheet3!$Q$2:$Q$25,MATCH(H39714,Origin_List,0)),"")</f>
        <v/>
      </c>
    </row>
    <row r="39715" spans="4:13">
      <c r="D39715" s="20" t="str">
        <f>IFERROR(VLOOKUP(H39715&amp;"|"&amp;I39715,Sheet3!$H$2:$N$150,5,0),"")</f>
        <v/>
      </c>
      <c r="M39715" s="20" t="str">
        <f>IFERROR(INDEX(Sheet3!$Q$2:$Q$25,MATCH(H39715,Origin_List,0)),"")</f>
        <v/>
      </c>
    </row>
    <row r="39716" spans="4:13">
      <c r="D39716" s="20" t="str">
        <f>IFERROR(VLOOKUP(H39716&amp;"|"&amp;I39716,Sheet3!$H$2:$N$150,5,0),"")</f>
        <v/>
      </c>
      <c r="M39716" s="20" t="str">
        <f>IFERROR(INDEX(Sheet3!$Q$2:$Q$25,MATCH(H39716,Origin_List,0)),"")</f>
        <v/>
      </c>
    </row>
    <row r="39717" spans="4:13">
      <c r="D39717" s="20" t="str">
        <f>IFERROR(VLOOKUP(H39717&amp;"|"&amp;I39717,Sheet3!$H$2:$N$150,5,0),"")</f>
        <v/>
      </c>
      <c r="M39717" s="20" t="str">
        <f>IFERROR(INDEX(Sheet3!$Q$2:$Q$25,MATCH(H39717,Origin_List,0)),"")</f>
        <v/>
      </c>
    </row>
    <row r="39718" spans="4:13">
      <c r="D39718" s="20" t="str">
        <f>IFERROR(VLOOKUP(H39718&amp;"|"&amp;I39718,Sheet3!$H$2:$N$150,5,0),"")</f>
        <v/>
      </c>
      <c r="M39718" s="20" t="str">
        <f>IFERROR(INDEX(Sheet3!$Q$2:$Q$25,MATCH(H39718,Origin_List,0)),"")</f>
        <v/>
      </c>
    </row>
    <row r="39719" spans="4:13">
      <c r="D39719" s="20" t="str">
        <f>IFERROR(VLOOKUP(H39719&amp;"|"&amp;I39719,Sheet3!$H$2:$N$150,5,0),"")</f>
        <v/>
      </c>
      <c r="M39719" s="20" t="str">
        <f>IFERROR(INDEX(Sheet3!$Q$2:$Q$25,MATCH(H39719,Origin_List,0)),"")</f>
        <v/>
      </c>
    </row>
    <row r="39720" spans="4:13">
      <c r="D39720" s="20" t="str">
        <f>IFERROR(VLOOKUP(H39720&amp;"|"&amp;I39720,Sheet3!$H$2:$N$150,5,0),"")</f>
        <v/>
      </c>
      <c r="M39720" s="20" t="str">
        <f>IFERROR(INDEX(Sheet3!$Q$2:$Q$25,MATCH(H39720,Origin_List,0)),"")</f>
        <v/>
      </c>
    </row>
    <row r="39721" spans="4:13">
      <c r="D39721" s="20" t="str">
        <f>IFERROR(VLOOKUP(H39721&amp;"|"&amp;I39721,Sheet3!$H$2:$N$150,5,0),"")</f>
        <v/>
      </c>
      <c r="M39721" s="20" t="str">
        <f>IFERROR(INDEX(Sheet3!$Q$2:$Q$25,MATCH(H39721,Origin_List,0)),"")</f>
        <v/>
      </c>
    </row>
    <row r="39722" spans="4:13">
      <c r="D39722" s="20" t="str">
        <f>IFERROR(VLOOKUP(H39722&amp;"|"&amp;I39722,Sheet3!$H$2:$N$150,5,0),"")</f>
        <v/>
      </c>
      <c r="M39722" s="20" t="str">
        <f>IFERROR(INDEX(Sheet3!$Q$2:$Q$25,MATCH(H39722,Origin_List,0)),"")</f>
        <v/>
      </c>
    </row>
    <row r="39723" spans="4:13">
      <c r="D39723" s="20" t="str">
        <f>IFERROR(VLOOKUP(H39723&amp;"|"&amp;I39723,Sheet3!$H$2:$N$150,5,0),"")</f>
        <v/>
      </c>
      <c r="M39723" s="20" t="str">
        <f>IFERROR(INDEX(Sheet3!$Q$2:$Q$25,MATCH(H39723,Origin_List,0)),"")</f>
        <v/>
      </c>
    </row>
    <row r="39724" spans="4:13">
      <c r="D39724" s="20" t="str">
        <f>IFERROR(VLOOKUP(H39724&amp;"|"&amp;I39724,Sheet3!$H$2:$N$150,5,0),"")</f>
        <v/>
      </c>
      <c r="M39724" s="20" t="str">
        <f>IFERROR(INDEX(Sheet3!$Q$2:$Q$25,MATCH(H39724,Origin_List,0)),"")</f>
        <v/>
      </c>
    </row>
    <row r="39725" spans="4:13">
      <c r="D39725" s="20" t="str">
        <f>IFERROR(VLOOKUP(H39725&amp;"|"&amp;I39725,Sheet3!$H$2:$N$150,5,0),"")</f>
        <v/>
      </c>
      <c r="M39725" s="20" t="str">
        <f>IFERROR(INDEX(Sheet3!$Q$2:$Q$25,MATCH(H39725,Origin_List,0)),"")</f>
        <v/>
      </c>
    </row>
    <row r="39726" spans="4:13">
      <c r="D39726" s="20" t="str">
        <f>IFERROR(VLOOKUP(H39726&amp;"|"&amp;I39726,Sheet3!$H$2:$N$150,5,0),"")</f>
        <v/>
      </c>
      <c r="M39726" s="20" t="str">
        <f>IFERROR(INDEX(Sheet3!$Q$2:$Q$25,MATCH(H39726,Origin_List,0)),"")</f>
        <v/>
      </c>
    </row>
    <row r="39727" spans="4:13">
      <c r="D39727" s="20" t="str">
        <f>IFERROR(VLOOKUP(H39727&amp;"|"&amp;I39727,Sheet3!$H$2:$N$150,5,0),"")</f>
        <v/>
      </c>
      <c r="M39727" s="20" t="str">
        <f>IFERROR(INDEX(Sheet3!$Q$2:$Q$25,MATCH(H39727,Origin_List,0)),"")</f>
        <v/>
      </c>
    </row>
    <row r="39728" spans="4:13">
      <c r="D39728" s="20" t="str">
        <f>IFERROR(VLOOKUP(H39728&amp;"|"&amp;I39728,Sheet3!$H$2:$N$150,5,0),"")</f>
        <v/>
      </c>
      <c r="M39728" s="20" t="str">
        <f>IFERROR(INDEX(Sheet3!$Q$2:$Q$25,MATCH(H39728,Origin_List,0)),"")</f>
        <v/>
      </c>
    </row>
    <row r="39729" spans="4:13">
      <c r="D39729" s="20" t="str">
        <f>IFERROR(VLOOKUP(H39729&amp;"|"&amp;I39729,Sheet3!$H$2:$N$150,5,0),"")</f>
        <v/>
      </c>
      <c r="M39729" s="20" t="str">
        <f>IFERROR(INDEX(Sheet3!$Q$2:$Q$25,MATCH(H39729,Origin_List,0)),"")</f>
        <v/>
      </c>
    </row>
    <row r="39730" spans="4:13">
      <c r="D39730" s="20" t="str">
        <f>IFERROR(VLOOKUP(H39730&amp;"|"&amp;I39730,Sheet3!$H$2:$N$150,5,0),"")</f>
        <v/>
      </c>
      <c r="M39730" s="20" t="str">
        <f>IFERROR(INDEX(Sheet3!$Q$2:$Q$25,MATCH(H39730,Origin_List,0)),"")</f>
        <v/>
      </c>
    </row>
    <row r="39731" spans="4:13">
      <c r="D39731" s="20" t="str">
        <f>IFERROR(VLOOKUP(H39731&amp;"|"&amp;I39731,Sheet3!$H$2:$N$150,5,0),"")</f>
        <v/>
      </c>
      <c r="M39731" s="20" t="str">
        <f>IFERROR(INDEX(Sheet3!$Q$2:$Q$25,MATCH(H39731,Origin_List,0)),"")</f>
        <v/>
      </c>
    </row>
    <row r="39732" spans="4:13">
      <c r="D39732" s="20" t="str">
        <f>IFERROR(VLOOKUP(H39732&amp;"|"&amp;I39732,Sheet3!$H$2:$N$150,5,0),"")</f>
        <v/>
      </c>
      <c r="M39732" s="20" t="str">
        <f>IFERROR(INDEX(Sheet3!$Q$2:$Q$25,MATCH(H39732,Origin_List,0)),"")</f>
        <v/>
      </c>
    </row>
    <row r="39733" spans="4:13">
      <c r="D39733" s="20" t="str">
        <f>IFERROR(VLOOKUP(H39733&amp;"|"&amp;I39733,Sheet3!$H$2:$N$150,5,0),"")</f>
        <v/>
      </c>
      <c r="M39733" s="20" t="str">
        <f>IFERROR(INDEX(Sheet3!$Q$2:$Q$25,MATCH(H39733,Origin_List,0)),"")</f>
        <v/>
      </c>
    </row>
    <row r="39734" spans="4:13">
      <c r="D39734" s="20" t="str">
        <f>IFERROR(VLOOKUP(H39734&amp;"|"&amp;I39734,Sheet3!$H$2:$N$150,5,0),"")</f>
        <v/>
      </c>
      <c r="M39734" s="20" t="str">
        <f>IFERROR(INDEX(Sheet3!$Q$2:$Q$25,MATCH(H39734,Origin_List,0)),"")</f>
        <v/>
      </c>
    </row>
    <row r="39735" spans="4:13">
      <c r="D39735" s="20" t="str">
        <f>IFERROR(VLOOKUP(H39735&amp;"|"&amp;I39735,Sheet3!$H$2:$N$150,5,0),"")</f>
        <v/>
      </c>
      <c r="M39735" s="20" t="str">
        <f>IFERROR(INDEX(Sheet3!$Q$2:$Q$25,MATCH(H39735,Origin_List,0)),"")</f>
        <v/>
      </c>
    </row>
    <row r="39736" spans="4:13">
      <c r="D39736" s="20" t="str">
        <f>IFERROR(VLOOKUP(H39736&amp;"|"&amp;I39736,Sheet3!$H$2:$N$150,5,0),"")</f>
        <v/>
      </c>
      <c r="M39736" s="20" t="str">
        <f>IFERROR(INDEX(Sheet3!$Q$2:$Q$25,MATCH(H39736,Origin_List,0)),"")</f>
        <v/>
      </c>
    </row>
    <row r="39737" spans="4:13">
      <c r="D39737" s="20" t="str">
        <f>IFERROR(VLOOKUP(H39737&amp;"|"&amp;I39737,Sheet3!$H$2:$N$150,5,0),"")</f>
        <v/>
      </c>
      <c r="M39737" s="20" t="str">
        <f>IFERROR(INDEX(Sheet3!$Q$2:$Q$25,MATCH(H39737,Origin_List,0)),"")</f>
        <v/>
      </c>
    </row>
    <row r="39738" spans="4:13">
      <c r="D39738" s="20" t="str">
        <f>IFERROR(VLOOKUP(H39738&amp;"|"&amp;I39738,Sheet3!$H$2:$N$150,5,0),"")</f>
        <v/>
      </c>
      <c r="M39738" s="20" t="str">
        <f>IFERROR(INDEX(Sheet3!$Q$2:$Q$25,MATCH(H39738,Origin_List,0)),"")</f>
        <v/>
      </c>
    </row>
    <row r="39739" spans="4:13">
      <c r="D39739" s="20" t="str">
        <f>IFERROR(VLOOKUP(H39739&amp;"|"&amp;I39739,Sheet3!$H$2:$N$150,5,0),"")</f>
        <v/>
      </c>
      <c r="M39739" s="20" t="str">
        <f>IFERROR(INDEX(Sheet3!$Q$2:$Q$25,MATCH(H39739,Origin_List,0)),"")</f>
        <v/>
      </c>
    </row>
    <row r="39740" spans="4:13">
      <c r="D39740" s="20" t="str">
        <f>IFERROR(VLOOKUP(H39740&amp;"|"&amp;I39740,Sheet3!$H$2:$N$150,5,0),"")</f>
        <v/>
      </c>
      <c r="M39740" s="20" t="str">
        <f>IFERROR(INDEX(Sheet3!$Q$2:$Q$25,MATCH(H39740,Origin_List,0)),"")</f>
        <v/>
      </c>
    </row>
    <row r="39741" spans="4:13">
      <c r="D39741" s="20" t="str">
        <f>IFERROR(VLOOKUP(H39741&amp;"|"&amp;I39741,Sheet3!$H$2:$N$150,5,0),"")</f>
        <v/>
      </c>
      <c r="M39741" s="20" t="str">
        <f>IFERROR(INDEX(Sheet3!$Q$2:$Q$25,MATCH(H39741,Origin_List,0)),"")</f>
        <v/>
      </c>
    </row>
    <row r="39742" spans="4:13">
      <c r="D39742" s="20" t="str">
        <f>IFERROR(VLOOKUP(H39742&amp;"|"&amp;I39742,Sheet3!$H$2:$N$150,5,0),"")</f>
        <v/>
      </c>
      <c r="M39742" s="20" t="str">
        <f>IFERROR(INDEX(Sheet3!$Q$2:$Q$25,MATCH(H39742,Origin_List,0)),"")</f>
        <v/>
      </c>
    </row>
    <row r="39743" spans="4:13">
      <c r="D39743" s="20" t="str">
        <f>IFERROR(VLOOKUP(H39743&amp;"|"&amp;I39743,Sheet3!$H$2:$N$150,5,0),"")</f>
        <v/>
      </c>
      <c r="M39743" s="20" t="str">
        <f>IFERROR(INDEX(Sheet3!$Q$2:$Q$25,MATCH(H39743,Origin_List,0)),"")</f>
        <v/>
      </c>
    </row>
    <row r="39744" spans="4:13">
      <c r="D39744" s="20" t="str">
        <f>IFERROR(VLOOKUP(H39744&amp;"|"&amp;I39744,Sheet3!$H$2:$N$150,5,0),"")</f>
        <v/>
      </c>
      <c r="M39744" s="20" t="str">
        <f>IFERROR(INDEX(Sheet3!$Q$2:$Q$25,MATCH(H39744,Origin_List,0)),"")</f>
        <v/>
      </c>
    </row>
    <row r="39745" spans="4:13">
      <c r="D39745" s="20" t="str">
        <f>IFERROR(VLOOKUP(H39745&amp;"|"&amp;I39745,Sheet3!$H$2:$N$150,5,0),"")</f>
        <v/>
      </c>
      <c r="M39745" s="20" t="str">
        <f>IFERROR(INDEX(Sheet3!$Q$2:$Q$25,MATCH(H39745,Origin_List,0)),"")</f>
        <v/>
      </c>
    </row>
    <row r="39746" spans="4:13">
      <c r="D39746" s="20" t="str">
        <f>IFERROR(VLOOKUP(H39746&amp;"|"&amp;I39746,Sheet3!$H$2:$N$150,5,0),"")</f>
        <v/>
      </c>
      <c r="M39746" s="20" t="str">
        <f>IFERROR(INDEX(Sheet3!$Q$2:$Q$25,MATCH(H39746,Origin_List,0)),"")</f>
        <v/>
      </c>
    </row>
    <row r="39747" spans="4:13">
      <c r="D39747" s="20" t="str">
        <f>IFERROR(VLOOKUP(H39747&amp;"|"&amp;I39747,Sheet3!$H$2:$N$150,5,0),"")</f>
        <v/>
      </c>
      <c r="M39747" s="20" t="str">
        <f>IFERROR(INDEX(Sheet3!$Q$2:$Q$25,MATCH(H39747,Origin_List,0)),"")</f>
        <v/>
      </c>
    </row>
    <row r="39748" spans="4:13">
      <c r="D39748" s="20" t="str">
        <f>IFERROR(VLOOKUP(H39748&amp;"|"&amp;I39748,Sheet3!$H$2:$N$150,5,0),"")</f>
        <v/>
      </c>
      <c r="M39748" s="20" t="str">
        <f>IFERROR(INDEX(Sheet3!$Q$2:$Q$25,MATCH(H39748,Origin_List,0)),"")</f>
        <v/>
      </c>
    </row>
    <row r="39749" spans="4:13">
      <c r="D39749" s="20" t="str">
        <f>IFERROR(VLOOKUP(H39749&amp;"|"&amp;I39749,Sheet3!$H$2:$N$150,5,0),"")</f>
        <v/>
      </c>
      <c r="M39749" s="20" t="str">
        <f>IFERROR(INDEX(Sheet3!$Q$2:$Q$25,MATCH(H39749,Origin_List,0)),"")</f>
        <v/>
      </c>
    </row>
    <row r="39750" spans="4:13">
      <c r="D39750" s="20" t="str">
        <f>IFERROR(VLOOKUP(H39750&amp;"|"&amp;I39750,Sheet3!$H$2:$N$150,5,0),"")</f>
        <v/>
      </c>
      <c r="M39750" s="20" t="str">
        <f>IFERROR(INDEX(Sheet3!$Q$2:$Q$25,MATCH(H39750,Origin_List,0)),"")</f>
        <v/>
      </c>
    </row>
    <row r="39751" spans="4:13">
      <c r="D39751" s="20" t="str">
        <f>IFERROR(VLOOKUP(H39751&amp;"|"&amp;I39751,Sheet3!$H$2:$N$150,5,0),"")</f>
        <v/>
      </c>
      <c r="M39751" s="20" t="str">
        <f>IFERROR(INDEX(Sheet3!$Q$2:$Q$25,MATCH(H39751,Origin_List,0)),"")</f>
        <v/>
      </c>
    </row>
    <row r="39752" spans="4:13">
      <c r="D39752" s="20" t="str">
        <f>IFERROR(VLOOKUP(H39752&amp;"|"&amp;I39752,Sheet3!$H$2:$N$150,5,0),"")</f>
        <v/>
      </c>
      <c r="M39752" s="20" t="str">
        <f>IFERROR(INDEX(Sheet3!$Q$2:$Q$25,MATCH(H39752,Origin_List,0)),"")</f>
        <v/>
      </c>
    </row>
    <row r="39753" spans="4:13">
      <c r="D39753" s="20" t="str">
        <f>IFERROR(VLOOKUP(H39753&amp;"|"&amp;I39753,Sheet3!$H$2:$N$150,5,0),"")</f>
        <v/>
      </c>
      <c r="M39753" s="20" t="str">
        <f>IFERROR(INDEX(Sheet3!$Q$2:$Q$25,MATCH(H39753,Origin_List,0)),"")</f>
        <v/>
      </c>
    </row>
    <row r="39754" spans="4:13">
      <c r="D39754" s="20" t="str">
        <f>IFERROR(VLOOKUP(H39754&amp;"|"&amp;I39754,Sheet3!$H$2:$N$150,5,0),"")</f>
        <v/>
      </c>
      <c r="M39754" s="20" t="str">
        <f>IFERROR(INDEX(Sheet3!$Q$2:$Q$25,MATCH(H39754,Origin_List,0)),"")</f>
        <v/>
      </c>
    </row>
    <row r="39755" spans="4:13">
      <c r="D39755" s="20" t="str">
        <f>IFERROR(VLOOKUP(H39755&amp;"|"&amp;I39755,Sheet3!$H$2:$N$150,5,0),"")</f>
        <v/>
      </c>
      <c r="M39755" s="20" t="str">
        <f>IFERROR(INDEX(Sheet3!$Q$2:$Q$25,MATCH(H39755,Origin_List,0)),"")</f>
        <v/>
      </c>
    </row>
    <row r="39756" spans="4:13">
      <c r="D39756" s="20" t="str">
        <f>IFERROR(VLOOKUP(H39756&amp;"|"&amp;I39756,Sheet3!$H$2:$N$150,5,0),"")</f>
        <v/>
      </c>
      <c r="M39756" s="20" t="str">
        <f>IFERROR(INDEX(Sheet3!$Q$2:$Q$25,MATCH(H39756,Origin_List,0)),"")</f>
        <v/>
      </c>
    </row>
    <row r="39757" spans="4:13">
      <c r="D39757" s="20" t="str">
        <f>IFERROR(VLOOKUP(H39757&amp;"|"&amp;I39757,Sheet3!$H$2:$N$150,5,0),"")</f>
        <v/>
      </c>
      <c r="M39757" s="20" t="str">
        <f>IFERROR(INDEX(Sheet3!$Q$2:$Q$25,MATCH(H39757,Origin_List,0)),"")</f>
        <v/>
      </c>
    </row>
    <row r="39758" spans="4:13">
      <c r="D39758" s="20" t="str">
        <f>IFERROR(VLOOKUP(H39758&amp;"|"&amp;I39758,Sheet3!$H$2:$N$150,5,0),"")</f>
        <v/>
      </c>
      <c r="M39758" s="20" t="str">
        <f>IFERROR(INDEX(Sheet3!$Q$2:$Q$25,MATCH(H39758,Origin_List,0)),"")</f>
        <v/>
      </c>
    </row>
    <row r="39759" spans="4:13">
      <c r="D39759" s="20" t="str">
        <f>IFERROR(VLOOKUP(H39759&amp;"|"&amp;I39759,Sheet3!$H$2:$N$150,5,0),"")</f>
        <v/>
      </c>
      <c r="M39759" s="20" t="str">
        <f>IFERROR(INDEX(Sheet3!$Q$2:$Q$25,MATCH(H39759,Origin_List,0)),"")</f>
        <v/>
      </c>
    </row>
    <row r="39760" spans="4:13">
      <c r="D39760" s="20" t="str">
        <f>IFERROR(VLOOKUP(H39760&amp;"|"&amp;I39760,Sheet3!$H$2:$N$150,5,0),"")</f>
        <v/>
      </c>
      <c r="M39760" s="20" t="str">
        <f>IFERROR(INDEX(Sheet3!$Q$2:$Q$25,MATCH(H39760,Origin_List,0)),"")</f>
        <v/>
      </c>
    </row>
    <row r="39761" spans="4:13">
      <c r="D39761" s="20" t="str">
        <f>IFERROR(VLOOKUP(H39761&amp;"|"&amp;I39761,Sheet3!$H$2:$N$150,5,0),"")</f>
        <v/>
      </c>
      <c r="M39761" s="20" t="str">
        <f>IFERROR(INDEX(Sheet3!$Q$2:$Q$25,MATCH(H39761,Origin_List,0)),"")</f>
        <v/>
      </c>
    </row>
    <row r="39762" spans="4:13">
      <c r="D39762" s="20" t="str">
        <f>IFERROR(VLOOKUP(H39762&amp;"|"&amp;I39762,Sheet3!$H$2:$N$150,5,0),"")</f>
        <v/>
      </c>
      <c r="M39762" s="20" t="str">
        <f>IFERROR(INDEX(Sheet3!$Q$2:$Q$25,MATCH(H39762,Origin_List,0)),"")</f>
        <v/>
      </c>
    </row>
    <row r="39763" spans="4:13">
      <c r="D39763" s="20" t="str">
        <f>IFERROR(VLOOKUP(H39763&amp;"|"&amp;I39763,Sheet3!$H$2:$N$150,5,0),"")</f>
        <v/>
      </c>
      <c r="M39763" s="20" t="str">
        <f>IFERROR(INDEX(Sheet3!$Q$2:$Q$25,MATCH(H39763,Origin_List,0)),"")</f>
        <v/>
      </c>
    </row>
    <row r="39764" spans="4:13">
      <c r="D39764" s="20" t="str">
        <f>IFERROR(VLOOKUP(H39764&amp;"|"&amp;I39764,Sheet3!$H$2:$N$150,5,0),"")</f>
        <v/>
      </c>
      <c r="M39764" s="20" t="str">
        <f>IFERROR(INDEX(Sheet3!$Q$2:$Q$25,MATCH(H39764,Origin_List,0)),"")</f>
        <v/>
      </c>
    </row>
    <row r="39765" spans="4:13">
      <c r="D39765" s="20" t="str">
        <f>IFERROR(VLOOKUP(H39765&amp;"|"&amp;I39765,Sheet3!$H$2:$N$150,5,0),"")</f>
        <v/>
      </c>
      <c r="M39765" s="20" t="str">
        <f>IFERROR(INDEX(Sheet3!$Q$2:$Q$25,MATCH(H39765,Origin_List,0)),"")</f>
        <v/>
      </c>
    </row>
    <row r="39766" spans="4:13">
      <c r="D39766" s="20" t="str">
        <f>IFERROR(VLOOKUP(H39766&amp;"|"&amp;I39766,Sheet3!$H$2:$N$150,5,0),"")</f>
        <v/>
      </c>
      <c r="M39766" s="20" t="str">
        <f>IFERROR(INDEX(Sheet3!$Q$2:$Q$25,MATCH(H39766,Origin_List,0)),"")</f>
        <v/>
      </c>
    </row>
    <row r="39767" spans="4:13">
      <c r="D39767" s="20" t="str">
        <f>IFERROR(VLOOKUP(H39767&amp;"|"&amp;I39767,Sheet3!$H$2:$N$150,5,0),"")</f>
        <v/>
      </c>
      <c r="M39767" s="20" t="str">
        <f>IFERROR(INDEX(Sheet3!$Q$2:$Q$25,MATCH(H39767,Origin_List,0)),"")</f>
        <v/>
      </c>
    </row>
    <row r="39768" spans="4:13">
      <c r="D39768" s="20" t="str">
        <f>IFERROR(VLOOKUP(H39768&amp;"|"&amp;I39768,Sheet3!$H$2:$N$150,5,0),"")</f>
        <v/>
      </c>
      <c r="M39768" s="20" t="str">
        <f>IFERROR(INDEX(Sheet3!$Q$2:$Q$25,MATCH(H39768,Origin_List,0)),"")</f>
        <v/>
      </c>
    </row>
    <row r="39769" spans="4:13">
      <c r="D39769" s="20" t="str">
        <f>IFERROR(VLOOKUP(H39769&amp;"|"&amp;I39769,Sheet3!$H$2:$N$150,5,0),"")</f>
        <v/>
      </c>
      <c r="M39769" s="20" t="str">
        <f>IFERROR(INDEX(Sheet3!$Q$2:$Q$25,MATCH(H39769,Origin_List,0)),"")</f>
        <v/>
      </c>
    </row>
    <row r="39770" spans="4:13">
      <c r="D39770" s="20" t="str">
        <f>IFERROR(VLOOKUP(H39770&amp;"|"&amp;I39770,Sheet3!$H$2:$N$150,5,0),"")</f>
        <v/>
      </c>
      <c r="M39770" s="20" t="str">
        <f>IFERROR(INDEX(Sheet3!$Q$2:$Q$25,MATCH(H39770,Origin_List,0)),"")</f>
        <v/>
      </c>
    </row>
    <row r="39771" spans="4:13">
      <c r="D39771" s="20" t="str">
        <f>IFERROR(VLOOKUP(H39771&amp;"|"&amp;I39771,Sheet3!$H$2:$N$150,5,0),"")</f>
        <v/>
      </c>
      <c r="M39771" s="20" t="str">
        <f>IFERROR(INDEX(Sheet3!$Q$2:$Q$25,MATCH(H39771,Origin_List,0)),"")</f>
        <v/>
      </c>
    </row>
    <row r="39772" spans="4:13">
      <c r="D39772" s="20" t="str">
        <f>IFERROR(VLOOKUP(H39772&amp;"|"&amp;I39772,Sheet3!$H$2:$N$150,5,0),"")</f>
        <v/>
      </c>
      <c r="M39772" s="20" t="str">
        <f>IFERROR(INDEX(Sheet3!$Q$2:$Q$25,MATCH(H39772,Origin_List,0)),"")</f>
        <v/>
      </c>
    </row>
    <row r="39773" spans="4:13">
      <c r="D39773" s="20" t="str">
        <f>IFERROR(VLOOKUP(H39773&amp;"|"&amp;I39773,Sheet3!$H$2:$N$150,5,0),"")</f>
        <v/>
      </c>
      <c r="M39773" s="20" t="str">
        <f>IFERROR(INDEX(Sheet3!$Q$2:$Q$25,MATCH(H39773,Origin_List,0)),"")</f>
        <v/>
      </c>
    </row>
    <row r="39774" spans="4:13">
      <c r="D39774" s="20" t="str">
        <f>IFERROR(VLOOKUP(H39774&amp;"|"&amp;I39774,Sheet3!$H$2:$N$150,5,0),"")</f>
        <v/>
      </c>
      <c r="M39774" s="20" t="str">
        <f>IFERROR(INDEX(Sheet3!$Q$2:$Q$25,MATCH(H39774,Origin_List,0)),"")</f>
        <v/>
      </c>
    </row>
    <row r="39775" spans="4:13">
      <c r="D39775" s="20" t="str">
        <f>IFERROR(VLOOKUP(H39775&amp;"|"&amp;I39775,Sheet3!$H$2:$N$150,5,0),"")</f>
        <v/>
      </c>
      <c r="M39775" s="20" t="str">
        <f>IFERROR(INDEX(Sheet3!$Q$2:$Q$25,MATCH(H39775,Origin_List,0)),"")</f>
        <v/>
      </c>
    </row>
    <row r="39776" spans="4:13">
      <c r="D39776" s="20" t="str">
        <f>IFERROR(VLOOKUP(H39776&amp;"|"&amp;I39776,Sheet3!$H$2:$N$150,5,0),"")</f>
        <v/>
      </c>
      <c r="M39776" s="20" t="str">
        <f>IFERROR(INDEX(Sheet3!$Q$2:$Q$25,MATCH(H39776,Origin_List,0)),"")</f>
        <v/>
      </c>
    </row>
    <row r="39777" spans="4:13">
      <c r="D39777" s="20" t="str">
        <f>IFERROR(VLOOKUP(H39777&amp;"|"&amp;I39777,Sheet3!$H$2:$N$150,5,0),"")</f>
        <v/>
      </c>
      <c r="M39777" s="20" t="str">
        <f>IFERROR(INDEX(Sheet3!$Q$2:$Q$25,MATCH(H39777,Origin_List,0)),"")</f>
        <v/>
      </c>
    </row>
    <row r="39778" spans="4:13">
      <c r="D39778" s="20" t="str">
        <f>IFERROR(VLOOKUP(H39778&amp;"|"&amp;I39778,Sheet3!$H$2:$N$150,5,0),"")</f>
        <v/>
      </c>
      <c r="M39778" s="20" t="str">
        <f>IFERROR(INDEX(Sheet3!$Q$2:$Q$25,MATCH(H39778,Origin_List,0)),"")</f>
        <v/>
      </c>
    </row>
    <row r="39779" spans="4:13">
      <c r="D39779" s="20" t="str">
        <f>IFERROR(VLOOKUP(H39779&amp;"|"&amp;I39779,Sheet3!$H$2:$N$150,5,0),"")</f>
        <v/>
      </c>
      <c r="M39779" s="20" t="str">
        <f>IFERROR(INDEX(Sheet3!$Q$2:$Q$25,MATCH(H39779,Origin_List,0)),"")</f>
        <v/>
      </c>
    </row>
    <row r="39780" spans="4:13">
      <c r="D39780" s="20" t="str">
        <f>IFERROR(VLOOKUP(H39780&amp;"|"&amp;I39780,Sheet3!$H$2:$N$150,5,0),"")</f>
        <v/>
      </c>
      <c r="M39780" s="20" t="str">
        <f>IFERROR(INDEX(Sheet3!$Q$2:$Q$25,MATCH(H39780,Origin_List,0)),"")</f>
        <v/>
      </c>
    </row>
    <row r="39781" spans="4:13">
      <c r="D39781" s="20" t="str">
        <f>IFERROR(VLOOKUP(H39781&amp;"|"&amp;I39781,Sheet3!$H$2:$N$150,5,0),"")</f>
        <v/>
      </c>
      <c r="M39781" s="20" t="str">
        <f>IFERROR(INDEX(Sheet3!$Q$2:$Q$25,MATCH(H39781,Origin_List,0)),"")</f>
        <v/>
      </c>
    </row>
    <row r="39782" spans="4:13">
      <c r="D39782" s="20" t="str">
        <f>IFERROR(VLOOKUP(H39782&amp;"|"&amp;I39782,Sheet3!$H$2:$N$150,5,0),"")</f>
        <v/>
      </c>
      <c r="M39782" s="20" t="str">
        <f>IFERROR(INDEX(Sheet3!$Q$2:$Q$25,MATCH(H39782,Origin_List,0)),"")</f>
        <v/>
      </c>
    </row>
    <row r="39783" spans="4:13">
      <c r="D39783" s="20" t="str">
        <f>IFERROR(VLOOKUP(H39783&amp;"|"&amp;I39783,Sheet3!$H$2:$N$150,5,0),"")</f>
        <v/>
      </c>
      <c r="M39783" s="20" t="str">
        <f>IFERROR(INDEX(Sheet3!$Q$2:$Q$25,MATCH(H39783,Origin_List,0)),"")</f>
        <v/>
      </c>
    </row>
    <row r="39784" spans="4:13">
      <c r="D39784" s="20" t="str">
        <f>IFERROR(VLOOKUP(H39784&amp;"|"&amp;I39784,Sheet3!$H$2:$N$150,5,0),"")</f>
        <v/>
      </c>
      <c r="M39784" s="20" t="str">
        <f>IFERROR(INDEX(Sheet3!$Q$2:$Q$25,MATCH(H39784,Origin_List,0)),"")</f>
        <v/>
      </c>
    </row>
    <row r="39785" spans="4:13">
      <c r="D39785" s="20" t="str">
        <f>IFERROR(VLOOKUP(H39785&amp;"|"&amp;I39785,Sheet3!$H$2:$N$150,5,0),"")</f>
        <v/>
      </c>
      <c r="M39785" s="20" t="str">
        <f>IFERROR(INDEX(Sheet3!$Q$2:$Q$25,MATCH(H39785,Origin_List,0)),"")</f>
        <v/>
      </c>
    </row>
    <row r="39786" spans="4:13">
      <c r="D39786" s="20" t="str">
        <f>IFERROR(VLOOKUP(H39786&amp;"|"&amp;I39786,Sheet3!$H$2:$N$150,5,0),"")</f>
        <v/>
      </c>
      <c r="M39786" s="20" t="str">
        <f>IFERROR(INDEX(Sheet3!$Q$2:$Q$25,MATCH(H39786,Origin_List,0)),"")</f>
        <v/>
      </c>
    </row>
    <row r="39787" spans="4:13">
      <c r="D39787" s="20" t="str">
        <f>IFERROR(VLOOKUP(H39787&amp;"|"&amp;I39787,Sheet3!$H$2:$N$150,5,0),"")</f>
        <v/>
      </c>
      <c r="M39787" s="20" t="str">
        <f>IFERROR(INDEX(Sheet3!$Q$2:$Q$25,MATCH(H39787,Origin_List,0)),"")</f>
        <v/>
      </c>
    </row>
    <row r="39788" spans="4:13">
      <c r="D39788" s="20" t="str">
        <f>IFERROR(VLOOKUP(H39788&amp;"|"&amp;I39788,Sheet3!$H$2:$N$150,5,0),"")</f>
        <v/>
      </c>
      <c r="M39788" s="20" t="str">
        <f>IFERROR(INDEX(Sheet3!$Q$2:$Q$25,MATCH(H39788,Origin_List,0)),"")</f>
        <v/>
      </c>
    </row>
    <row r="39789" spans="4:13">
      <c r="D39789" s="20" t="str">
        <f>IFERROR(VLOOKUP(H39789&amp;"|"&amp;I39789,Sheet3!$H$2:$N$150,5,0),"")</f>
        <v/>
      </c>
      <c r="M39789" s="20" t="str">
        <f>IFERROR(INDEX(Sheet3!$Q$2:$Q$25,MATCH(H39789,Origin_List,0)),"")</f>
        <v/>
      </c>
    </row>
    <row r="39790" spans="4:13">
      <c r="D39790" s="20" t="str">
        <f>IFERROR(VLOOKUP(H39790&amp;"|"&amp;I39790,Sheet3!$H$2:$N$150,5,0),"")</f>
        <v/>
      </c>
      <c r="M39790" s="20" t="str">
        <f>IFERROR(INDEX(Sheet3!$Q$2:$Q$25,MATCH(H39790,Origin_List,0)),"")</f>
        <v/>
      </c>
    </row>
    <row r="39791" spans="4:13">
      <c r="D39791" s="20" t="str">
        <f>IFERROR(VLOOKUP(H39791&amp;"|"&amp;I39791,Sheet3!$H$2:$N$150,5,0),"")</f>
        <v/>
      </c>
      <c r="M39791" s="20" t="str">
        <f>IFERROR(INDEX(Sheet3!$Q$2:$Q$25,MATCH(H39791,Origin_List,0)),"")</f>
        <v/>
      </c>
    </row>
    <row r="39792" spans="4:13">
      <c r="D39792" s="20" t="str">
        <f>IFERROR(VLOOKUP(H39792&amp;"|"&amp;I39792,Sheet3!$H$2:$N$150,5,0),"")</f>
        <v/>
      </c>
      <c r="M39792" s="20" t="str">
        <f>IFERROR(INDEX(Sheet3!$Q$2:$Q$25,MATCH(H39792,Origin_List,0)),"")</f>
        <v/>
      </c>
    </row>
    <row r="39793" spans="4:13">
      <c r="D39793" s="20" t="str">
        <f>IFERROR(VLOOKUP(H39793&amp;"|"&amp;I39793,Sheet3!$H$2:$N$150,5,0),"")</f>
        <v/>
      </c>
      <c r="M39793" s="20" t="str">
        <f>IFERROR(INDEX(Sheet3!$Q$2:$Q$25,MATCH(H39793,Origin_List,0)),"")</f>
        <v/>
      </c>
    </row>
    <row r="39794" spans="4:13">
      <c r="D39794" s="20" t="str">
        <f>IFERROR(VLOOKUP(H39794&amp;"|"&amp;I39794,Sheet3!$H$2:$N$150,5,0),"")</f>
        <v/>
      </c>
      <c r="M39794" s="20" t="str">
        <f>IFERROR(INDEX(Sheet3!$Q$2:$Q$25,MATCH(H39794,Origin_List,0)),"")</f>
        <v/>
      </c>
    </row>
    <row r="39795" spans="4:13">
      <c r="D39795" s="20" t="str">
        <f>IFERROR(VLOOKUP(H39795&amp;"|"&amp;I39795,Sheet3!$H$2:$N$150,5,0),"")</f>
        <v/>
      </c>
      <c r="M39795" s="20" t="str">
        <f>IFERROR(INDEX(Sheet3!$Q$2:$Q$25,MATCH(H39795,Origin_List,0)),"")</f>
        <v/>
      </c>
    </row>
    <row r="39796" spans="4:13">
      <c r="D39796" s="20" t="str">
        <f>IFERROR(VLOOKUP(H39796&amp;"|"&amp;I39796,Sheet3!$H$2:$N$150,5,0),"")</f>
        <v/>
      </c>
      <c r="M39796" s="20" t="str">
        <f>IFERROR(INDEX(Sheet3!$Q$2:$Q$25,MATCH(H39796,Origin_List,0)),"")</f>
        <v/>
      </c>
    </row>
    <row r="39797" spans="4:13">
      <c r="D39797" s="20" t="str">
        <f>IFERROR(VLOOKUP(H39797&amp;"|"&amp;I39797,Sheet3!$H$2:$N$150,5,0),"")</f>
        <v/>
      </c>
      <c r="M39797" s="20" t="str">
        <f>IFERROR(INDEX(Sheet3!$Q$2:$Q$25,MATCH(H39797,Origin_List,0)),"")</f>
        <v/>
      </c>
    </row>
    <row r="39798" spans="4:13">
      <c r="D39798" s="20" t="str">
        <f>IFERROR(VLOOKUP(H39798&amp;"|"&amp;I39798,Sheet3!$H$2:$N$150,5,0),"")</f>
        <v/>
      </c>
      <c r="M39798" s="20" t="str">
        <f>IFERROR(INDEX(Sheet3!$Q$2:$Q$25,MATCH(H39798,Origin_List,0)),"")</f>
        <v/>
      </c>
    </row>
    <row r="39799" spans="4:13">
      <c r="D39799" s="20" t="str">
        <f>IFERROR(VLOOKUP(H39799&amp;"|"&amp;I39799,Sheet3!$H$2:$N$150,5,0),"")</f>
        <v/>
      </c>
      <c r="M39799" s="20" t="str">
        <f>IFERROR(INDEX(Sheet3!$Q$2:$Q$25,MATCH(H39799,Origin_List,0)),"")</f>
        <v/>
      </c>
    </row>
    <row r="39800" spans="4:13">
      <c r="D39800" s="20" t="str">
        <f>IFERROR(VLOOKUP(H39800&amp;"|"&amp;I39800,Sheet3!$H$2:$N$150,5,0),"")</f>
        <v/>
      </c>
      <c r="M39800" s="20" t="str">
        <f>IFERROR(INDEX(Sheet3!$Q$2:$Q$25,MATCH(H39800,Origin_List,0)),"")</f>
        <v/>
      </c>
    </row>
    <row r="39801" spans="4:13">
      <c r="D39801" s="20" t="str">
        <f>IFERROR(VLOOKUP(H39801&amp;"|"&amp;I39801,Sheet3!$H$2:$N$150,5,0),"")</f>
        <v/>
      </c>
      <c r="M39801" s="20" t="str">
        <f>IFERROR(INDEX(Sheet3!$Q$2:$Q$25,MATCH(H39801,Origin_List,0)),"")</f>
        <v/>
      </c>
    </row>
    <row r="39802" spans="4:13">
      <c r="D39802" s="20" t="str">
        <f>IFERROR(VLOOKUP(H39802&amp;"|"&amp;I39802,Sheet3!$H$2:$N$150,5,0),"")</f>
        <v/>
      </c>
      <c r="M39802" s="20" t="str">
        <f>IFERROR(INDEX(Sheet3!$Q$2:$Q$25,MATCH(H39802,Origin_List,0)),"")</f>
        <v/>
      </c>
    </row>
    <row r="39803" spans="4:13">
      <c r="D39803" s="20" t="str">
        <f>IFERROR(VLOOKUP(H39803&amp;"|"&amp;I39803,Sheet3!$H$2:$N$150,5,0),"")</f>
        <v/>
      </c>
      <c r="M39803" s="20" t="str">
        <f>IFERROR(INDEX(Sheet3!$Q$2:$Q$25,MATCH(H39803,Origin_List,0)),"")</f>
        <v/>
      </c>
    </row>
    <row r="39804" spans="4:13">
      <c r="D39804" s="20" t="str">
        <f>IFERROR(VLOOKUP(H39804&amp;"|"&amp;I39804,Sheet3!$H$2:$N$150,5,0),"")</f>
        <v/>
      </c>
      <c r="M39804" s="20" t="str">
        <f>IFERROR(INDEX(Sheet3!$Q$2:$Q$25,MATCH(H39804,Origin_List,0)),"")</f>
        <v/>
      </c>
    </row>
    <row r="39805" spans="4:13">
      <c r="D39805" s="20" t="str">
        <f>IFERROR(VLOOKUP(H39805&amp;"|"&amp;I39805,Sheet3!$H$2:$N$150,5,0),"")</f>
        <v/>
      </c>
      <c r="M39805" s="20" t="str">
        <f>IFERROR(INDEX(Sheet3!$Q$2:$Q$25,MATCH(H39805,Origin_List,0)),"")</f>
        <v/>
      </c>
    </row>
    <row r="39806" spans="4:13">
      <c r="D39806" s="20" t="str">
        <f>IFERROR(VLOOKUP(H39806&amp;"|"&amp;I39806,Sheet3!$H$2:$N$150,5,0),"")</f>
        <v/>
      </c>
      <c r="M39806" s="20" t="str">
        <f>IFERROR(INDEX(Sheet3!$Q$2:$Q$25,MATCH(H39806,Origin_List,0)),"")</f>
        <v/>
      </c>
    </row>
    <row r="39807" spans="4:13">
      <c r="D39807" s="20" t="str">
        <f>IFERROR(VLOOKUP(H39807&amp;"|"&amp;I39807,Sheet3!$H$2:$N$150,5,0),"")</f>
        <v/>
      </c>
      <c r="M39807" s="20" t="str">
        <f>IFERROR(INDEX(Sheet3!$Q$2:$Q$25,MATCH(H39807,Origin_List,0)),"")</f>
        <v/>
      </c>
    </row>
    <row r="39808" spans="4:13">
      <c r="D39808" s="20" t="str">
        <f>IFERROR(VLOOKUP(H39808&amp;"|"&amp;I39808,Sheet3!$H$2:$N$150,5,0),"")</f>
        <v/>
      </c>
      <c r="M39808" s="20" t="str">
        <f>IFERROR(INDEX(Sheet3!$Q$2:$Q$25,MATCH(H39808,Origin_List,0)),"")</f>
        <v/>
      </c>
    </row>
    <row r="39809" spans="4:13">
      <c r="D39809" s="20" t="str">
        <f>IFERROR(VLOOKUP(H39809&amp;"|"&amp;I39809,Sheet3!$H$2:$N$150,5,0),"")</f>
        <v/>
      </c>
      <c r="M39809" s="20" t="str">
        <f>IFERROR(INDEX(Sheet3!$Q$2:$Q$25,MATCH(H39809,Origin_List,0)),"")</f>
        <v/>
      </c>
    </row>
    <row r="39810" spans="4:13">
      <c r="D39810" s="20" t="str">
        <f>IFERROR(VLOOKUP(H39810&amp;"|"&amp;I39810,Sheet3!$H$2:$N$150,5,0),"")</f>
        <v/>
      </c>
      <c r="M39810" s="20" t="str">
        <f>IFERROR(INDEX(Sheet3!$Q$2:$Q$25,MATCH(H39810,Origin_List,0)),"")</f>
        <v/>
      </c>
    </row>
    <row r="39811" spans="4:13">
      <c r="D39811" s="20" t="str">
        <f>IFERROR(VLOOKUP(H39811&amp;"|"&amp;I39811,Sheet3!$H$2:$N$150,5,0),"")</f>
        <v/>
      </c>
      <c r="M39811" s="20" t="str">
        <f>IFERROR(INDEX(Sheet3!$Q$2:$Q$25,MATCH(H39811,Origin_List,0)),"")</f>
        <v/>
      </c>
    </row>
    <row r="39812" spans="4:13">
      <c r="D39812" s="20" t="str">
        <f>IFERROR(VLOOKUP(H39812&amp;"|"&amp;I39812,Sheet3!$H$2:$N$150,5,0),"")</f>
        <v/>
      </c>
      <c r="M39812" s="20" t="str">
        <f>IFERROR(INDEX(Sheet3!$Q$2:$Q$25,MATCH(H39812,Origin_List,0)),"")</f>
        <v/>
      </c>
    </row>
    <row r="39813" spans="4:13">
      <c r="D39813" s="20" t="str">
        <f>IFERROR(VLOOKUP(H39813&amp;"|"&amp;I39813,Sheet3!$H$2:$N$150,5,0),"")</f>
        <v/>
      </c>
      <c r="M39813" s="20" t="str">
        <f>IFERROR(INDEX(Sheet3!$Q$2:$Q$25,MATCH(H39813,Origin_List,0)),"")</f>
        <v/>
      </c>
    </row>
    <row r="39814" spans="4:13">
      <c r="D39814" s="20" t="str">
        <f>IFERROR(VLOOKUP(H39814&amp;"|"&amp;I39814,Sheet3!$H$2:$N$150,5,0),"")</f>
        <v/>
      </c>
      <c r="M39814" s="20" t="str">
        <f>IFERROR(INDEX(Sheet3!$Q$2:$Q$25,MATCH(H39814,Origin_List,0)),"")</f>
        <v/>
      </c>
    </row>
    <row r="39815" spans="4:13">
      <c r="D39815" s="20" t="str">
        <f>IFERROR(VLOOKUP(H39815&amp;"|"&amp;I39815,Sheet3!$H$2:$N$150,5,0),"")</f>
        <v/>
      </c>
      <c r="M39815" s="20" t="str">
        <f>IFERROR(INDEX(Sheet3!$Q$2:$Q$25,MATCH(H39815,Origin_List,0)),"")</f>
        <v/>
      </c>
    </row>
    <row r="39816" spans="4:13">
      <c r="D39816" s="20" t="str">
        <f>IFERROR(VLOOKUP(H39816&amp;"|"&amp;I39816,Sheet3!$H$2:$N$150,5,0),"")</f>
        <v/>
      </c>
      <c r="M39816" s="20" t="str">
        <f>IFERROR(INDEX(Sheet3!$Q$2:$Q$25,MATCH(H39816,Origin_List,0)),"")</f>
        <v/>
      </c>
    </row>
    <row r="39817" spans="4:13">
      <c r="D39817" s="20" t="str">
        <f>IFERROR(VLOOKUP(H39817&amp;"|"&amp;I39817,Sheet3!$H$2:$N$150,5,0),"")</f>
        <v/>
      </c>
      <c r="M39817" s="20" t="str">
        <f>IFERROR(INDEX(Sheet3!$Q$2:$Q$25,MATCH(H39817,Origin_List,0)),"")</f>
        <v/>
      </c>
    </row>
    <row r="39818" spans="4:13">
      <c r="D39818" s="20" t="str">
        <f>IFERROR(VLOOKUP(H39818&amp;"|"&amp;I39818,Sheet3!$H$2:$N$150,5,0),"")</f>
        <v/>
      </c>
      <c r="M39818" s="20" t="str">
        <f>IFERROR(INDEX(Sheet3!$Q$2:$Q$25,MATCH(H39818,Origin_List,0)),"")</f>
        <v/>
      </c>
    </row>
    <row r="39819" spans="4:13">
      <c r="D39819" s="20" t="str">
        <f>IFERROR(VLOOKUP(H39819&amp;"|"&amp;I39819,Sheet3!$H$2:$N$150,5,0),"")</f>
        <v/>
      </c>
      <c r="M39819" s="20" t="str">
        <f>IFERROR(INDEX(Sheet3!$Q$2:$Q$25,MATCH(H39819,Origin_List,0)),"")</f>
        <v/>
      </c>
    </row>
    <row r="39820" spans="4:13">
      <c r="D39820" s="20" t="str">
        <f>IFERROR(VLOOKUP(H39820&amp;"|"&amp;I39820,Sheet3!$H$2:$N$150,5,0),"")</f>
        <v/>
      </c>
      <c r="M39820" s="20" t="str">
        <f>IFERROR(INDEX(Sheet3!$Q$2:$Q$25,MATCH(H39820,Origin_List,0)),"")</f>
        <v/>
      </c>
    </row>
    <row r="39821" spans="4:13">
      <c r="D39821" s="20" t="str">
        <f>IFERROR(VLOOKUP(H39821&amp;"|"&amp;I39821,Sheet3!$H$2:$N$150,5,0),"")</f>
        <v/>
      </c>
      <c r="M39821" s="20" t="str">
        <f>IFERROR(INDEX(Sheet3!$Q$2:$Q$25,MATCH(H39821,Origin_List,0)),"")</f>
        <v/>
      </c>
    </row>
    <row r="39822" spans="4:13">
      <c r="D39822" s="20" t="str">
        <f>IFERROR(VLOOKUP(H39822&amp;"|"&amp;I39822,Sheet3!$H$2:$N$150,5,0),"")</f>
        <v/>
      </c>
      <c r="M39822" s="20" t="str">
        <f>IFERROR(INDEX(Sheet3!$Q$2:$Q$25,MATCH(H39822,Origin_List,0)),"")</f>
        <v/>
      </c>
    </row>
    <row r="39823" spans="4:13">
      <c r="D39823" s="20" t="str">
        <f>IFERROR(VLOOKUP(H39823&amp;"|"&amp;I39823,Sheet3!$H$2:$N$150,5,0),"")</f>
        <v/>
      </c>
      <c r="M39823" s="20" t="str">
        <f>IFERROR(INDEX(Sheet3!$Q$2:$Q$25,MATCH(H39823,Origin_List,0)),"")</f>
        <v/>
      </c>
    </row>
    <row r="39824" spans="4:13">
      <c r="D39824" s="20" t="str">
        <f>IFERROR(VLOOKUP(H39824&amp;"|"&amp;I39824,Sheet3!$H$2:$N$150,5,0),"")</f>
        <v/>
      </c>
      <c r="M39824" s="20" t="str">
        <f>IFERROR(INDEX(Sheet3!$Q$2:$Q$25,MATCH(H39824,Origin_List,0)),"")</f>
        <v/>
      </c>
    </row>
    <row r="39825" spans="4:13">
      <c r="D39825" s="20" t="str">
        <f>IFERROR(VLOOKUP(H39825&amp;"|"&amp;I39825,Sheet3!$H$2:$N$150,5,0),"")</f>
        <v/>
      </c>
      <c r="M39825" s="20" t="str">
        <f>IFERROR(INDEX(Sheet3!$Q$2:$Q$25,MATCH(H39825,Origin_List,0)),"")</f>
        <v/>
      </c>
    </row>
    <row r="39826" spans="4:13">
      <c r="D39826" s="20" t="str">
        <f>IFERROR(VLOOKUP(H39826&amp;"|"&amp;I39826,Sheet3!$H$2:$N$150,5,0),"")</f>
        <v/>
      </c>
      <c r="M39826" s="20" t="str">
        <f>IFERROR(INDEX(Sheet3!$Q$2:$Q$25,MATCH(H39826,Origin_List,0)),"")</f>
        <v/>
      </c>
    </row>
    <row r="39827" spans="4:13">
      <c r="D39827" s="20" t="str">
        <f>IFERROR(VLOOKUP(H39827&amp;"|"&amp;I39827,Sheet3!$H$2:$N$150,5,0),"")</f>
        <v/>
      </c>
      <c r="M39827" s="20" t="str">
        <f>IFERROR(INDEX(Sheet3!$Q$2:$Q$25,MATCH(H39827,Origin_List,0)),"")</f>
        <v/>
      </c>
    </row>
    <row r="39828" spans="4:13">
      <c r="D39828" s="20" t="str">
        <f>IFERROR(VLOOKUP(H39828&amp;"|"&amp;I39828,Sheet3!$H$2:$N$150,5,0),"")</f>
        <v/>
      </c>
      <c r="M39828" s="20" t="str">
        <f>IFERROR(INDEX(Sheet3!$Q$2:$Q$25,MATCH(H39828,Origin_List,0)),"")</f>
        <v/>
      </c>
    </row>
    <row r="39829" spans="4:13">
      <c r="D39829" s="20" t="str">
        <f>IFERROR(VLOOKUP(H39829&amp;"|"&amp;I39829,Sheet3!$H$2:$N$150,5,0),"")</f>
        <v/>
      </c>
      <c r="M39829" s="20" t="str">
        <f>IFERROR(INDEX(Sheet3!$Q$2:$Q$25,MATCH(H39829,Origin_List,0)),"")</f>
        <v/>
      </c>
    </row>
    <row r="39830" spans="4:13">
      <c r="D39830" s="20" t="str">
        <f>IFERROR(VLOOKUP(H39830&amp;"|"&amp;I39830,Sheet3!$H$2:$N$150,5,0),"")</f>
        <v/>
      </c>
      <c r="M39830" s="20" t="str">
        <f>IFERROR(INDEX(Sheet3!$Q$2:$Q$25,MATCH(H39830,Origin_List,0)),"")</f>
        <v/>
      </c>
    </row>
    <row r="39831" spans="4:13">
      <c r="D39831" s="20" t="str">
        <f>IFERROR(VLOOKUP(H39831&amp;"|"&amp;I39831,Sheet3!$H$2:$N$150,5,0),"")</f>
        <v/>
      </c>
      <c r="M39831" s="20" t="str">
        <f>IFERROR(INDEX(Sheet3!$Q$2:$Q$25,MATCH(H39831,Origin_List,0)),"")</f>
        <v/>
      </c>
    </row>
    <row r="39832" spans="4:13">
      <c r="D39832" s="20" t="str">
        <f>IFERROR(VLOOKUP(H39832&amp;"|"&amp;I39832,Sheet3!$H$2:$N$150,5,0),"")</f>
        <v/>
      </c>
      <c r="M39832" s="20" t="str">
        <f>IFERROR(INDEX(Sheet3!$Q$2:$Q$25,MATCH(H39832,Origin_List,0)),"")</f>
        <v/>
      </c>
    </row>
    <row r="39833" spans="4:13">
      <c r="D39833" s="20" t="str">
        <f>IFERROR(VLOOKUP(H39833&amp;"|"&amp;I39833,Sheet3!$H$2:$N$150,5,0),"")</f>
        <v/>
      </c>
      <c r="M39833" s="20" t="str">
        <f>IFERROR(INDEX(Sheet3!$Q$2:$Q$25,MATCH(H39833,Origin_List,0)),"")</f>
        <v/>
      </c>
    </row>
    <row r="39834" spans="4:13">
      <c r="D39834" s="20" t="str">
        <f>IFERROR(VLOOKUP(H39834&amp;"|"&amp;I39834,Sheet3!$H$2:$N$150,5,0),"")</f>
        <v/>
      </c>
      <c r="M39834" s="20" t="str">
        <f>IFERROR(INDEX(Sheet3!$Q$2:$Q$25,MATCH(H39834,Origin_List,0)),"")</f>
        <v/>
      </c>
    </row>
    <row r="39835" spans="4:13">
      <c r="D39835" s="20" t="str">
        <f>IFERROR(VLOOKUP(H39835&amp;"|"&amp;I39835,Sheet3!$H$2:$N$150,5,0),"")</f>
        <v/>
      </c>
      <c r="M39835" s="20" t="str">
        <f>IFERROR(INDEX(Sheet3!$Q$2:$Q$25,MATCH(H39835,Origin_List,0)),"")</f>
        <v/>
      </c>
    </row>
    <row r="39836" spans="4:13">
      <c r="D39836" s="20" t="str">
        <f>IFERROR(VLOOKUP(H39836&amp;"|"&amp;I39836,Sheet3!$H$2:$N$150,5,0),"")</f>
        <v/>
      </c>
      <c r="M39836" s="20" t="str">
        <f>IFERROR(INDEX(Sheet3!$Q$2:$Q$25,MATCH(H39836,Origin_List,0)),"")</f>
        <v/>
      </c>
    </row>
    <row r="39837" spans="4:13">
      <c r="D39837" s="20" t="str">
        <f>IFERROR(VLOOKUP(H39837&amp;"|"&amp;I39837,Sheet3!$H$2:$N$150,5,0),"")</f>
        <v/>
      </c>
      <c r="M39837" s="20" t="str">
        <f>IFERROR(INDEX(Sheet3!$Q$2:$Q$25,MATCH(H39837,Origin_List,0)),"")</f>
        <v/>
      </c>
    </row>
    <row r="39838" spans="4:13">
      <c r="D39838" s="20" t="str">
        <f>IFERROR(VLOOKUP(H39838&amp;"|"&amp;I39838,Sheet3!$H$2:$N$150,5,0),"")</f>
        <v/>
      </c>
      <c r="M39838" s="20" t="str">
        <f>IFERROR(INDEX(Sheet3!$Q$2:$Q$25,MATCH(H39838,Origin_List,0)),"")</f>
        <v/>
      </c>
    </row>
    <row r="39839" spans="4:13">
      <c r="D39839" s="20" t="str">
        <f>IFERROR(VLOOKUP(H39839&amp;"|"&amp;I39839,Sheet3!$H$2:$N$150,5,0),"")</f>
        <v/>
      </c>
      <c r="M39839" s="20" t="str">
        <f>IFERROR(INDEX(Sheet3!$Q$2:$Q$25,MATCH(H39839,Origin_List,0)),"")</f>
        <v/>
      </c>
    </row>
    <row r="39840" spans="4:13">
      <c r="D39840" s="20" t="str">
        <f>IFERROR(VLOOKUP(H39840&amp;"|"&amp;I39840,Sheet3!$H$2:$N$150,5,0),"")</f>
        <v/>
      </c>
      <c r="M39840" s="20" t="str">
        <f>IFERROR(INDEX(Sheet3!$Q$2:$Q$25,MATCH(H39840,Origin_List,0)),"")</f>
        <v/>
      </c>
    </row>
    <row r="39841" spans="4:13">
      <c r="D39841" s="20" t="str">
        <f>IFERROR(VLOOKUP(H39841&amp;"|"&amp;I39841,Sheet3!$H$2:$N$150,5,0),"")</f>
        <v/>
      </c>
      <c r="M39841" s="20" t="str">
        <f>IFERROR(INDEX(Sheet3!$Q$2:$Q$25,MATCH(H39841,Origin_List,0)),"")</f>
        <v/>
      </c>
    </row>
    <row r="39842" spans="4:13">
      <c r="D39842" s="20" t="str">
        <f>IFERROR(VLOOKUP(H39842&amp;"|"&amp;I39842,Sheet3!$H$2:$N$150,5,0),"")</f>
        <v/>
      </c>
      <c r="M39842" s="20" t="str">
        <f>IFERROR(INDEX(Sheet3!$Q$2:$Q$25,MATCH(H39842,Origin_List,0)),"")</f>
        <v/>
      </c>
    </row>
    <row r="39843" spans="4:13">
      <c r="D39843" s="20" t="str">
        <f>IFERROR(VLOOKUP(H39843&amp;"|"&amp;I39843,Sheet3!$H$2:$N$150,5,0),"")</f>
        <v/>
      </c>
      <c r="M39843" s="20" t="str">
        <f>IFERROR(INDEX(Sheet3!$Q$2:$Q$25,MATCH(H39843,Origin_List,0)),"")</f>
        <v/>
      </c>
    </row>
    <row r="39844" spans="4:13">
      <c r="D39844" s="20" t="str">
        <f>IFERROR(VLOOKUP(H39844&amp;"|"&amp;I39844,Sheet3!$H$2:$N$150,5,0),"")</f>
        <v/>
      </c>
      <c r="M39844" s="20" t="str">
        <f>IFERROR(INDEX(Sheet3!$Q$2:$Q$25,MATCH(H39844,Origin_List,0)),"")</f>
        <v/>
      </c>
    </row>
    <row r="39845" spans="4:13">
      <c r="D39845" s="20" t="str">
        <f>IFERROR(VLOOKUP(H39845&amp;"|"&amp;I39845,Sheet3!$H$2:$N$150,5,0),"")</f>
        <v/>
      </c>
      <c r="M39845" s="20" t="str">
        <f>IFERROR(INDEX(Sheet3!$Q$2:$Q$25,MATCH(H39845,Origin_List,0)),"")</f>
        <v/>
      </c>
    </row>
    <row r="39846" spans="4:13">
      <c r="D39846" s="20" t="str">
        <f>IFERROR(VLOOKUP(H39846&amp;"|"&amp;I39846,Sheet3!$H$2:$N$150,5,0),"")</f>
        <v/>
      </c>
      <c r="M39846" s="20" t="str">
        <f>IFERROR(INDEX(Sheet3!$Q$2:$Q$25,MATCH(H39846,Origin_List,0)),"")</f>
        <v/>
      </c>
    </row>
    <row r="39847" spans="4:13">
      <c r="D39847" s="20" t="str">
        <f>IFERROR(VLOOKUP(H39847&amp;"|"&amp;I39847,Sheet3!$H$2:$N$150,5,0),"")</f>
        <v/>
      </c>
      <c r="M39847" s="20" t="str">
        <f>IFERROR(INDEX(Sheet3!$Q$2:$Q$25,MATCH(H39847,Origin_List,0)),"")</f>
        <v/>
      </c>
    </row>
    <row r="39848" spans="4:13">
      <c r="D39848" s="20" t="str">
        <f>IFERROR(VLOOKUP(H39848&amp;"|"&amp;I39848,Sheet3!$H$2:$N$150,5,0),"")</f>
        <v/>
      </c>
      <c r="M39848" s="20" t="str">
        <f>IFERROR(INDEX(Sheet3!$Q$2:$Q$25,MATCH(H39848,Origin_List,0)),"")</f>
        <v/>
      </c>
    </row>
    <row r="39849" spans="4:13">
      <c r="D39849" s="20" t="str">
        <f>IFERROR(VLOOKUP(H39849&amp;"|"&amp;I39849,Sheet3!$H$2:$N$150,5,0),"")</f>
        <v/>
      </c>
      <c r="M39849" s="20" t="str">
        <f>IFERROR(INDEX(Sheet3!$Q$2:$Q$25,MATCH(H39849,Origin_List,0)),"")</f>
        <v/>
      </c>
    </row>
    <row r="39850" spans="4:13">
      <c r="D39850" s="20" t="str">
        <f>IFERROR(VLOOKUP(H39850&amp;"|"&amp;I39850,Sheet3!$H$2:$N$150,5,0),"")</f>
        <v/>
      </c>
      <c r="M39850" s="20" t="str">
        <f>IFERROR(INDEX(Sheet3!$Q$2:$Q$25,MATCH(H39850,Origin_List,0)),"")</f>
        <v/>
      </c>
    </row>
    <row r="39851" spans="4:13">
      <c r="D39851" s="20" t="str">
        <f>IFERROR(VLOOKUP(H39851&amp;"|"&amp;I39851,Sheet3!$H$2:$N$150,5,0),"")</f>
        <v/>
      </c>
      <c r="M39851" s="20" t="str">
        <f>IFERROR(INDEX(Sheet3!$Q$2:$Q$25,MATCH(H39851,Origin_List,0)),"")</f>
        <v/>
      </c>
    </row>
    <row r="39852" spans="4:13">
      <c r="D39852" s="20" t="str">
        <f>IFERROR(VLOOKUP(H39852&amp;"|"&amp;I39852,Sheet3!$H$2:$N$150,5,0),"")</f>
        <v/>
      </c>
      <c r="M39852" s="20" t="str">
        <f>IFERROR(INDEX(Sheet3!$Q$2:$Q$25,MATCH(H39852,Origin_List,0)),"")</f>
        <v/>
      </c>
    </row>
    <row r="39853" spans="4:13">
      <c r="D39853" s="20" t="str">
        <f>IFERROR(VLOOKUP(H39853&amp;"|"&amp;I39853,Sheet3!$H$2:$N$150,5,0),"")</f>
        <v/>
      </c>
      <c r="M39853" s="20" t="str">
        <f>IFERROR(INDEX(Sheet3!$Q$2:$Q$25,MATCH(H39853,Origin_List,0)),"")</f>
        <v/>
      </c>
    </row>
    <row r="39854" spans="4:13">
      <c r="D39854" s="20" t="str">
        <f>IFERROR(VLOOKUP(H39854&amp;"|"&amp;I39854,Sheet3!$H$2:$N$150,5,0),"")</f>
        <v/>
      </c>
      <c r="M39854" s="20" t="str">
        <f>IFERROR(INDEX(Sheet3!$Q$2:$Q$25,MATCH(H39854,Origin_List,0)),"")</f>
        <v/>
      </c>
    </row>
    <row r="39855" spans="4:13">
      <c r="D39855" s="20" t="str">
        <f>IFERROR(VLOOKUP(H39855&amp;"|"&amp;I39855,Sheet3!$H$2:$N$150,5,0),"")</f>
        <v/>
      </c>
      <c r="M39855" s="20" t="str">
        <f>IFERROR(INDEX(Sheet3!$Q$2:$Q$25,MATCH(H39855,Origin_List,0)),"")</f>
        <v/>
      </c>
    </row>
    <row r="39856" spans="4:13">
      <c r="D39856" s="20" t="str">
        <f>IFERROR(VLOOKUP(H39856&amp;"|"&amp;I39856,Sheet3!$H$2:$N$150,5,0),"")</f>
        <v/>
      </c>
      <c r="M39856" s="20" t="str">
        <f>IFERROR(INDEX(Sheet3!$Q$2:$Q$25,MATCH(H39856,Origin_List,0)),"")</f>
        <v/>
      </c>
    </row>
    <row r="39857" spans="4:13">
      <c r="D39857" s="20" t="str">
        <f>IFERROR(VLOOKUP(H39857&amp;"|"&amp;I39857,Sheet3!$H$2:$N$150,5,0),"")</f>
        <v/>
      </c>
      <c r="M39857" s="20" t="str">
        <f>IFERROR(INDEX(Sheet3!$Q$2:$Q$25,MATCH(H39857,Origin_List,0)),"")</f>
        <v/>
      </c>
    </row>
    <row r="39858" spans="4:13">
      <c r="D39858" s="20" t="str">
        <f>IFERROR(VLOOKUP(H39858&amp;"|"&amp;I39858,Sheet3!$H$2:$N$150,5,0),"")</f>
        <v/>
      </c>
      <c r="M39858" s="20" t="str">
        <f>IFERROR(INDEX(Sheet3!$Q$2:$Q$25,MATCH(H39858,Origin_List,0)),"")</f>
        <v/>
      </c>
    </row>
    <row r="39859" spans="4:13">
      <c r="D39859" s="20" t="str">
        <f>IFERROR(VLOOKUP(H39859&amp;"|"&amp;I39859,Sheet3!$H$2:$N$150,5,0),"")</f>
        <v/>
      </c>
      <c r="M39859" s="20" t="str">
        <f>IFERROR(INDEX(Sheet3!$Q$2:$Q$25,MATCH(H39859,Origin_List,0)),"")</f>
        <v/>
      </c>
    </row>
    <row r="39860" spans="4:13">
      <c r="D39860" s="20" t="str">
        <f>IFERROR(VLOOKUP(H39860&amp;"|"&amp;I39860,Sheet3!$H$2:$N$150,5,0),"")</f>
        <v/>
      </c>
      <c r="M39860" s="20" t="str">
        <f>IFERROR(INDEX(Sheet3!$Q$2:$Q$25,MATCH(H39860,Origin_List,0)),"")</f>
        <v/>
      </c>
    </row>
    <row r="39861" spans="4:13">
      <c r="D39861" s="20" t="str">
        <f>IFERROR(VLOOKUP(H39861&amp;"|"&amp;I39861,Sheet3!$H$2:$N$150,5,0),"")</f>
        <v/>
      </c>
      <c r="M39861" s="20" t="str">
        <f>IFERROR(INDEX(Sheet3!$Q$2:$Q$25,MATCH(H39861,Origin_List,0)),"")</f>
        <v/>
      </c>
    </row>
    <row r="39862" spans="4:13">
      <c r="D39862" s="20" t="str">
        <f>IFERROR(VLOOKUP(H39862&amp;"|"&amp;I39862,Sheet3!$H$2:$N$150,5,0),"")</f>
        <v/>
      </c>
      <c r="M39862" s="20" t="str">
        <f>IFERROR(INDEX(Sheet3!$Q$2:$Q$25,MATCH(H39862,Origin_List,0)),"")</f>
        <v/>
      </c>
    </row>
    <row r="39863" spans="4:13">
      <c r="D39863" s="20" t="str">
        <f>IFERROR(VLOOKUP(H39863&amp;"|"&amp;I39863,Sheet3!$H$2:$N$150,5,0),"")</f>
        <v/>
      </c>
      <c r="M39863" s="20" t="str">
        <f>IFERROR(INDEX(Sheet3!$Q$2:$Q$25,MATCH(H39863,Origin_List,0)),"")</f>
        <v/>
      </c>
    </row>
    <row r="39864" spans="4:13">
      <c r="D39864" s="20" t="str">
        <f>IFERROR(VLOOKUP(H39864&amp;"|"&amp;I39864,Sheet3!$H$2:$N$150,5,0),"")</f>
        <v/>
      </c>
      <c r="M39864" s="20" t="str">
        <f>IFERROR(INDEX(Sheet3!$Q$2:$Q$25,MATCH(H39864,Origin_List,0)),"")</f>
        <v/>
      </c>
    </row>
    <row r="39865" spans="4:13">
      <c r="D39865" s="20" t="str">
        <f>IFERROR(VLOOKUP(H39865&amp;"|"&amp;I39865,Sheet3!$H$2:$N$150,5,0),"")</f>
        <v/>
      </c>
      <c r="M39865" s="20" t="str">
        <f>IFERROR(INDEX(Sheet3!$Q$2:$Q$25,MATCH(H39865,Origin_List,0)),"")</f>
        <v/>
      </c>
    </row>
    <row r="39866" spans="4:13">
      <c r="D39866" s="20" t="str">
        <f>IFERROR(VLOOKUP(H39866&amp;"|"&amp;I39866,Sheet3!$H$2:$N$150,5,0),"")</f>
        <v/>
      </c>
      <c r="M39866" s="20" t="str">
        <f>IFERROR(INDEX(Sheet3!$Q$2:$Q$25,MATCH(H39866,Origin_List,0)),"")</f>
        <v/>
      </c>
    </row>
    <row r="39867" spans="4:13">
      <c r="D39867" s="20" t="str">
        <f>IFERROR(VLOOKUP(H39867&amp;"|"&amp;I39867,Sheet3!$H$2:$N$150,5,0),"")</f>
        <v/>
      </c>
      <c r="M39867" s="20" t="str">
        <f>IFERROR(INDEX(Sheet3!$Q$2:$Q$25,MATCH(H39867,Origin_List,0)),"")</f>
        <v/>
      </c>
    </row>
    <row r="39868" spans="4:13">
      <c r="D39868" s="20" t="str">
        <f>IFERROR(VLOOKUP(H39868&amp;"|"&amp;I39868,Sheet3!$H$2:$N$150,5,0),"")</f>
        <v/>
      </c>
      <c r="M39868" s="20" t="str">
        <f>IFERROR(INDEX(Sheet3!$Q$2:$Q$25,MATCH(H39868,Origin_List,0)),"")</f>
        <v/>
      </c>
    </row>
    <row r="39869" spans="4:13">
      <c r="D39869" s="20" t="str">
        <f>IFERROR(VLOOKUP(H39869&amp;"|"&amp;I39869,Sheet3!$H$2:$N$150,5,0),"")</f>
        <v/>
      </c>
      <c r="M39869" s="20" t="str">
        <f>IFERROR(INDEX(Sheet3!$Q$2:$Q$25,MATCH(H39869,Origin_List,0)),"")</f>
        <v/>
      </c>
    </row>
    <row r="39870" spans="4:13">
      <c r="D39870" s="20" t="str">
        <f>IFERROR(VLOOKUP(H39870&amp;"|"&amp;I39870,Sheet3!$H$2:$N$150,5,0),"")</f>
        <v/>
      </c>
      <c r="M39870" s="20" t="str">
        <f>IFERROR(INDEX(Sheet3!$Q$2:$Q$25,MATCH(H39870,Origin_List,0)),"")</f>
        <v/>
      </c>
    </row>
    <row r="39871" spans="4:13">
      <c r="D39871" s="20" t="str">
        <f>IFERROR(VLOOKUP(H39871&amp;"|"&amp;I39871,Sheet3!$H$2:$N$150,5,0),"")</f>
        <v/>
      </c>
      <c r="M39871" s="20" t="str">
        <f>IFERROR(INDEX(Sheet3!$Q$2:$Q$25,MATCH(H39871,Origin_List,0)),"")</f>
        <v/>
      </c>
    </row>
    <row r="39872" spans="4:13">
      <c r="D39872" s="20" t="str">
        <f>IFERROR(VLOOKUP(H39872&amp;"|"&amp;I39872,Sheet3!$H$2:$N$150,5,0),"")</f>
        <v/>
      </c>
      <c r="M39872" s="20" t="str">
        <f>IFERROR(INDEX(Sheet3!$Q$2:$Q$25,MATCH(H39872,Origin_List,0)),"")</f>
        <v/>
      </c>
    </row>
    <row r="39873" spans="4:13">
      <c r="D39873" s="20" t="str">
        <f>IFERROR(VLOOKUP(H39873&amp;"|"&amp;I39873,Sheet3!$H$2:$N$150,5,0),"")</f>
        <v/>
      </c>
      <c r="M39873" s="20" t="str">
        <f>IFERROR(INDEX(Sheet3!$Q$2:$Q$25,MATCH(H39873,Origin_List,0)),"")</f>
        <v/>
      </c>
    </row>
    <row r="39874" spans="4:13">
      <c r="D39874" s="20" t="str">
        <f>IFERROR(VLOOKUP(H39874&amp;"|"&amp;I39874,Sheet3!$H$2:$N$150,5,0),"")</f>
        <v/>
      </c>
      <c r="M39874" s="20" t="str">
        <f>IFERROR(INDEX(Sheet3!$Q$2:$Q$25,MATCH(H39874,Origin_List,0)),"")</f>
        <v/>
      </c>
    </row>
    <row r="39875" spans="4:13">
      <c r="D39875" s="20" t="str">
        <f>IFERROR(VLOOKUP(H39875&amp;"|"&amp;I39875,Sheet3!$H$2:$N$150,5,0),"")</f>
        <v/>
      </c>
      <c r="M39875" s="20" t="str">
        <f>IFERROR(INDEX(Sheet3!$Q$2:$Q$25,MATCH(H39875,Origin_List,0)),"")</f>
        <v/>
      </c>
    </row>
    <row r="39876" spans="4:13">
      <c r="D39876" s="20" t="str">
        <f>IFERROR(VLOOKUP(H39876&amp;"|"&amp;I39876,Sheet3!$H$2:$N$150,5,0),"")</f>
        <v/>
      </c>
      <c r="M39876" s="20" t="str">
        <f>IFERROR(INDEX(Sheet3!$Q$2:$Q$25,MATCH(H39876,Origin_List,0)),"")</f>
        <v/>
      </c>
    </row>
    <row r="39877" spans="4:13">
      <c r="D39877" s="20" t="str">
        <f>IFERROR(VLOOKUP(H39877&amp;"|"&amp;I39877,Sheet3!$H$2:$N$150,5,0),"")</f>
        <v/>
      </c>
      <c r="M39877" s="20" t="str">
        <f>IFERROR(INDEX(Sheet3!$Q$2:$Q$25,MATCH(H39877,Origin_List,0)),"")</f>
        <v/>
      </c>
    </row>
    <row r="39878" spans="4:13">
      <c r="D39878" s="20" t="str">
        <f>IFERROR(VLOOKUP(H39878&amp;"|"&amp;I39878,Sheet3!$H$2:$N$150,5,0),"")</f>
        <v/>
      </c>
      <c r="M39878" s="20" t="str">
        <f>IFERROR(INDEX(Sheet3!$Q$2:$Q$25,MATCH(H39878,Origin_List,0)),"")</f>
        <v/>
      </c>
    </row>
    <row r="39879" spans="4:13">
      <c r="D39879" s="20" t="str">
        <f>IFERROR(VLOOKUP(H39879&amp;"|"&amp;I39879,Sheet3!$H$2:$N$150,5,0),"")</f>
        <v/>
      </c>
      <c r="M39879" s="20" t="str">
        <f>IFERROR(INDEX(Sheet3!$Q$2:$Q$25,MATCH(H39879,Origin_List,0)),"")</f>
        <v/>
      </c>
    </row>
    <row r="39880" spans="4:13">
      <c r="D39880" s="20" t="str">
        <f>IFERROR(VLOOKUP(H39880&amp;"|"&amp;I39880,Sheet3!$H$2:$N$150,5,0),"")</f>
        <v/>
      </c>
      <c r="M39880" s="20" t="str">
        <f>IFERROR(INDEX(Sheet3!$Q$2:$Q$25,MATCH(H39880,Origin_List,0)),"")</f>
        <v/>
      </c>
    </row>
    <row r="39881" spans="4:13">
      <c r="D39881" s="20" t="str">
        <f>IFERROR(VLOOKUP(H39881&amp;"|"&amp;I39881,Sheet3!$H$2:$N$150,5,0),"")</f>
        <v/>
      </c>
      <c r="M39881" s="20" t="str">
        <f>IFERROR(INDEX(Sheet3!$Q$2:$Q$25,MATCH(H39881,Origin_List,0)),"")</f>
        <v/>
      </c>
    </row>
    <row r="39882" spans="4:13">
      <c r="D39882" s="20" t="str">
        <f>IFERROR(VLOOKUP(H39882&amp;"|"&amp;I39882,Sheet3!$H$2:$N$150,5,0),"")</f>
        <v/>
      </c>
      <c r="M39882" s="20" t="str">
        <f>IFERROR(INDEX(Sheet3!$Q$2:$Q$25,MATCH(H39882,Origin_List,0)),"")</f>
        <v/>
      </c>
    </row>
    <row r="39883" spans="4:13">
      <c r="D39883" s="20" t="str">
        <f>IFERROR(VLOOKUP(H39883&amp;"|"&amp;I39883,Sheet3!$H$2:$N$150,5,0),"")</f>
        <v/>
      </c>
      <c r="M39883" s="20" t="str">
        <f>IFERROR(INDEX(Sheet3!$Q$2:$Q$25,MATCH(H39883,Origin_List,0)),"")</f>
        <v/>
      </c>
    </row>
    <row r="39884" spans="4:13">
      <c r="D39884" s="20" t="str">
        <f>IFERROR(VLOOKUP(H39884&amp;"|"&amp;I39884,Sheet3!$H$2:$N$150,5,0),"")</f>
        <v/>
      </c>
      <c r="M39884" s="20" t="str">
        <f>IFERROR(INDEX(Sheet3!$Q$2:$Q$25,MATCH(H39884,Origin_List,0)),"")</f>
        <v/>
      </c>
    </row>
    <row r="39885" spans="4:13">
      <c r="D39885" s="20" t="str">
        <f>IFERROR(VLOOKUP(H39885&amp;"|"&amp;I39885,Sheet3!$H$2:$N$150,5,0),"")</f>
        <v/>
      </c>
      <c r="M39885" s="20" t="str">
        <f>IFERROR(INDEX(Sheet3!$Q$2:$Q$25,MATCH(H39885,Origin_List,0)),"")</f>
        <v/>
      </c>
    </row>
    <row r="39886" spans="4:13">
      <c r="D39886" s="20" t="str">
        <f>IFERROR(VLOOKUP(H39886&amp;"|"&amp;I39886,Sheet3!$H$2:$N$150,5,0),"")</f>
        <v/>
      </c>
      <c r="M39886" s="20" t="str">
        <f>IFERROR(INDEX(Sheet3!$Q$2:$Q$25,MATCH(H39886,Origin_List,0)),"")</f>
        <v/>
      </c>
    </row>
    <row r="39887" spans="4:13">
      <c r="D39887" s="20" t="str">
        <f>IFERROR(VLOOKUP(H39887&amp;"|"&amp;I39887,Sheet3!$H$2:$N$150,5,0),"")</f>
        <v/>
      </c>
      <c r="M39887" s="20" t="str">
        <f>IFERROR(INDEX(Sheet3!$Q$2:$Q$25,MATCH(H39887,Origin_List,0)),"")</f>
        <v/>
      </c>
    </row>
    <row r="39888" spans="4:13">
      <c r="D39888" s="20" t="str">
        <f>IFERROR(VLOOKUP(H39888&amp;"|"&amp;I39888,Sheet3!$H$2:$N$150,5,0),"")</f>
        <v/>
      </c>
      <c r="M39888" s="20" t="str">
        <f>IFERROR(INDEX(Sheet3!$Q$2:$Q$25,MATCH(H39888,Origin_List,0)),"")</f>
        <v/>
      </c>
    </row>
    <row r="39889" spans="4:13">
      <c r="D39889" s="20" t="str">
        <f>IFERROR(VLOOKUP(H39889&amp;"|"&amp;I39889,Sheet3!$H$2:$N$150,5,0),"")</f>
        <v/>
      </c>
      <c r="M39889" s="20" t="str">
        <f>IFERROR(INDEX(Sheet3!$Q$2:$Q$25,MATCH(H39889,Origin_List,0)),"")</f>
        <v/>
      </c>
    </row>
    <row r="39890" spans="4:13">
      <c r="D39890" s="20" t="str">
        <f>IFERROR(VLOOKUP(H39890&amp;"|"&amp;I39890,Sheet3!$H$2:$N$150,5,0),"")</f>
        <v/>
      </c>
      <c r="M39890" s="20" t="str">
        <f>IFERROR(INDEX(Sheet3!$Q$2:$Q$25,MATCH(H39890,Origin_List,0)),"")</f>
        <v/>
      </c>
    </row>
    <row r="39891" spans="4:13">
      <c r="D39891" s="20" t="str">
        <f>IFERROR(VLOOKUP(H39891&amp;"|"&amp;I39891,Sheet3!$H$2:$N$150,5,0),"")</f>
        <v/>
      </c>
      <c r="M39891" s="20" t="str">
        <f>IFERROR(INDEX(Sheet3!$Q$2:$Q$25,MATCH(H39891,Origin_List,0)),"")</f>
        <v/>
      </c>
    </row>
    <row r="39892" spans="4:13">
      <c r="D39892" s="20" t="str">
        <f>IFERROR(VLOOKUP(H39892&amp;"|"&amp;I39892,Sheet3!$H$2:$N$150,5,0),"")</f>
        <v/>
      </c>
      <c r="M39892" s="20" t="str">
        <f>IFERROR(INDEX(Sheet3!$Q$2:$Q$25,MATCH(H39892,Origin_List,0)),"")</f>
        <v/>
      </c>
    </row>
    <row r="39893" spans="4:13">
      <c r="D39893" s="20" t="str">
        <f>IFERROR(VLOOKUP(H39893&amp;"|"&amp;I39893,Sheet3!$H$2:$N$150,5,0),"")</f>
        <v/>
      </c>
      <c r="M39893" s="20" t="str">
        <f>IFERROR(INDEX(Sheet3!$Q$2:$Q$25,MATCH(H39893,Origin_List,0)),"")</f>
        <v/>
      </c>
    </row>
    <row r="39894" spans="4:13">
      <c r="D39894" s="20" t="str">
        <f>IFERROR(VLOOKUP(H39894&amp;"|"&amp;I39894,Sheet3!$H$2:$N$150,5,0),"")</f>
        <v/>
      </c>
      <c r="M39894" s="20" t="str">
        <f>IFERROR(INDEX(Sheet3!$Q$2:$Q$25,MATCH(H39894,Origin_List,0)),"")</f>
        <v/>
      </c>
    </row>
    <row r="39895" spans="4:13">
      <c r="D39895" s="20" t="str">
        <f>IFERROR(VLOOKUP(H39895&amp;"|"&amp;I39895,Sheet3!$H$2:$N$150,5,0),"")</f>
        <v/>
      </c>
      <c r="M39895" s="20" t="str">
        <f>IFERROR(INDEX(Sheet3!$Q$2:$Q$25,MATCH(H39895,Origin_List,0)),"")</f>
        <v/>
      </c>
    </row>
    <row r="39896" spans="4:13">
      <c r="D39896" s="20" t="str">
        <f>IFERROR(VLOOKUP(H39896&amp;"|"&amp;I39896,Sheet3!$H$2:$N$150,5,0),"")</f>
        <v/>
      </c>
      <c r="M39896" s="20" t="str">
        <f>IFERROR(INDEX(Sheet3!$Q$2:$Q$25,MATCH(H39896,Origin_List,0)),"")</f>
        <v/>
      </c>
    </row>
    <row r="39897" spans="4:13">
      <c r="D39897" s="20" t="str">
        <f>IFERROR(VLOOKUP(H39897&amp;"|"&amp;I39897,Sheet3!$H$2:$N$150,5,0),"")</f>
        <v/>
      </c>
      <c r="M39897" s="20" t="str">
        <f>IFERROR(INDEX(Sheet3!$Q$2:$Q$25,MATCH(H39897,Origin_List,0)),"")</f>
        <v/>
      </c>
    </row>
    <row r="39898" spans="4:13">
      <c r="D39898" s="20" t="str">
        <f>IFERROR(VLOOKUP(H39898&amp;"|"&amp;I39898,Sheet3!$H$2:$N$150,5,0),"")</f>
        <v/>
      </c>
      <c r="M39898" s="20" t="str">
        <f>IFERROR(INDEX(Sheet3!$Q$2:$Q$25,MATCH(H39898,Origin_List,0)),"")</f>
        <v/>
      </c>
    </row>
    <row r="39899" spans="4:13">
      <c r="D39899" s="20" t="str">
        <f>IFERROR(VLOOKUP(H39899&amp;"|"&amp;I39899,Sheet3!$H$2:$N$150,5,0),"")</f>
        <v/>
      </c>
      <c r="M39899" s="20" t="str">
        <f>IFERROR(INDEX(Sheet3!$Q$2:$Q$25,MATCH(H39899,Origin_List,0)),"")</f>
        <v/>
      </c>
    </row>
    <row r="39900" spans="4:13">
      <c r="D39900" s="20" t="str">
        <f>IFERROR(VLOOKUP(H39900&amp;"|"&amp;I39900,Sheet3!$H$2:$N$150,5,0),"")</f>
        <v/>
      </c>
      <c r="M39900" s="20" t="str">
        <f>IFERROR(INDEX(Sheet3!$Q$2:$Q$25,MATCH(H39900,Origin_List,0)),"")</f>
        <v/>
      </c>
    </row>
    <row r="39901" spans="4:13">
      <c r="D39901" s="20" t="str">
        <f>IFERROR(VLOOKUP(H39901&amp;"|"&amp;I39901,Sheet3!$H$2:$N$150,5,0),"")</f>
        <v/>
      </c>
      <c r="M39901" s="20" t="str">
        <f>IFERROR(INDEX(Sheet3!$Q$2:$Q$25,MATCH(H39901,Origin_List,0)),"")</f>
        <v/>
      </c>
    </row>
    <row r="39902" spans="4:13">
      <c r="D39902" s="20" t="str">
        <f>IFERROR(VLOOKUP(H39902&amp;"|"&amp;I39902,Sheet3!$H$2:$N$150,5,0),"")</f>
        <v/>
      </c>
      <c r="M39902" s="20" t="str">
        <f>IFERROR(INDEX(Sheet3!$Q$2:$Q$25,MATCH(H39902,Origin_List,0)),"")</f>
        <v/>
      </c>
    </row>
    <row r="39903" spans="4:13">
      <c r="D39903" s="20" t="str">
        <f>IFERROR(VLOOKUP(H39903&amp;"|"&amp;I39903,Sheet3!$H$2:$N$150,5,0),"")</f>
        <v/>
      </c>
      <c r="M39903" s="20" t="str">
        <f>IFERROR(INDEX(Sheet3!$Q$2:$Q$25,MATCH(H39903,Origin_List,0)),"")</f>
        <v/>
      </c>
    </row>
    <row r="39904" spans="4:13">
      <c r="D39904" s="20" t="str">
        <f>IFERROR(VLOOKUP(H39904&amp;"|"&amp;I39904,Sheet3!$H$2:$N$150,5,0),"")</f>
        <v/>
      </c>
      <c r="M39904" s="20" t="str">
        <f>IFERROR(INDEX(Sheet3!$Q$2:$Q$25,MATCH(H39904,Origin_List,0)),"")</f>
        <v/>
      </c>
    </row>
    <row r="39905" spans="4:13">
      <c r="D39905" s="20" t="str">
        <f>IFERROR(VLOOKUP(H39905&amp;"|"&amp;I39905,Sheet3!$H$2:$N$150,5,0),"")</f>
        <v/>
      </c>
      <c r="M39905" s="20" t="str">
        <f>IFERROR(INDEX(Sheet3!$Q$2:$Q$25,MATCH(H39905,Origin_List,0)),"")</f>
        <v/>
      </c>
    </row>
    <row r="39906" spans="4:13">
      <c r="D39906" s="20" t="str">
        <f>IFERROR(VLOOKUP(H39906&amp;"|"&amp;I39906,Sheet3!$H$2:$N$150,5,0),"")</f>
        <v/>
      </c>
      <c r="M39906" s="20" t="str">
        <f>IFERROR(INDEX(Sheet3!$Q$2:$Q$25,MATCH(H39906,Origin_List,0)),"")</f>
        <v/>
      </c>
    </row>
    <row r="39907" spans="4:13">
      <c r="D39907" s="20" t="str">
        <f>IFERROR(VLOOKUP(H39907&amp;"|"&amp;I39907,Sheet3!$H$2:$N$150,5,0),"")</f>
        <v/>
      </c>
      <c r="M39907" s="20" t="str">
        <f>IFERROR(INDEX(Sheet3!$Q$2:$Q$25,MATCH(H39907,Origin_List,0)),"")</f>
        <v/>
      </c>
    </row>
    <row r="39908" spans="4:13">
      <c r="D39908" s="20" t="str">
        <f>IFERROR(VLOOKUP(H39908&amp;"|"&amp;I39908,Sheet3!$H$2:$N$150,5,0),"")</f>
        <v/>
      </c>
      <c r="M39908" s="20" t="str">
        <f>IFERROR(INDEX(Sheet3!$Q$2:$Q$25,MATCH(H39908,Origin_List,0)),"")</f>
        <v/>
      </c>
    </row>
    <row r="39909" spans="4:13">
      <c r="D39909" s="20" t="str">
        <f>IFERROR(VLOOKUP(H39909&amp;"|"&amp;I39909,Sheet3!$H$2:$N$150,5,0),"")</f>
        <v/>
      </c>
      <c r="M39909" s="20" t="str">
        <f>IFERROR(INDEX(Sheet3!$Q$2:$Q$25,MATCH(H39909,Origin_List,0)),"")</f>
        <v/>
      </c>
    </row>
    <row r="39910" spans="4:13">
      <c r="D39910" s="20" t="str">
        <f>IFERROR(VLOOKUP(H39910&amp;"|"&amp;I39910,Sheet3!$H$2:$N$150,5,0),"")</f>
        <v/>
      </c>
      <c r="M39910" s="20" t="str">
        <f>IFERROR(INDEX(Sheet3!$Q$2:$Q$25,MATCH(H39910,Origin_List,0)),"")</f>
        <v/>
      </c>
    </row>
    <row r="39911" spans="4:13">
      <c r="D39911" s="20" t="str">
        <f>IFERROR(VLOOKUP(H39911&amp;"|"&amp;I39911,Sheet3!$H$2:$N$150,5,0),"")</f>
        <v/>
      </c>
      <c r="M39911" s="20" t="str">
        <f>IFERROR(INDEX(Sheet3!$Q$2:$Q$25,MATCH(H39911,Origin_List,0)),"")</f>
        <v/>
      </c>
    </row>
    <row r="39912" spans="4:13">
      <c r="D39912" s="20" t="str">
        <f>IFERROR(VLOOKUP(H39912&amp;"|"&amp;I39912,Sheet3!$H$2:$N$150,5,0),"")</f>
        <v/>
      </c>
      <c r="M39912" s="20" t="str">
        <f>IFERROR(INDEX(Sheet3!$Q$2:$Q$25,MATCH(H39912,Origin_List,0)),"")</f>
        <v/>
      </c>
    </row>
    <row r="39913" spans="4:13">
      <c r="D39913" s="20" t="str">
        <f>IFERROR(VLOOKUP(H39913&amp;"|"&amp;I39913,Sheet3!$H$2:$N$150,5,0),"")</f>
        <v/>
      </c>
      <c r="M39913" s="20" t="str">
        <f>IFERROR(INDEX(Sheet3!$Q$2:$Q$25,MATCH(H39913,Origin_List,0)),"")</f>
        <v/>
      </c>
    </row>
    <row r="39914" spans="4:13">
      <c r="D39914" s="20" t="str">
        <f>IFERROR(VLOOKUP(H39914&amp;"|"&amp;I39914,Sheet3!$H$2:$N$150,5,0),"")</f>
        <v/>
      </c>
      <c r="M39914" s="20" t="str">
        <f>IFERROR(INDEX(Sheet3!$Q$2:$Q$25,MATCH(H39914,Origin_List,0)),"")</f>
        <v/>
      </c>
    </row>
    <row r="39915" spans="4:13">
      <c r="D39915" s="20" t="str">
        <f>IFERROR(VLOOKUP(H39915&amp;"|"&amp;I39915,Sheet3!$H$2:$N$150,5,0),"")</f>
        <v/>
      </c>
      <c r="M39915" s="20" t="str">
        <f>IFERROR(INDEX(Sheet3!$Q$2:$Q$25,MATCH(H39915,Origin_List,0)),"")</f>
        <v/>
      </c>
    </row>
    <row r="39916" spans="4:13">
      <c r="D39916" s="20" t="str">
        <f>IFERROR(VLOOKUP(H39916&amp;"|"&amp;I39916,Sheet3!$H$2:$N$150,5,0),"")</f>
        <v/>
      </c>
      <c r="M39916" s="20" t="str">
        <f>IFERROR(INDEX(Sheet3!$Q$2:$Q$25,MATCH(H39916,Origin_List,0)),"")</f>
        <v/>
      </c>
    </row>
    <row r="39917" spans="4:13">
      <c r="D39917" s="20" t="str">
        <f>IFERROR(VLOOKUP(H39917&amp;"|"&amp;I39917,Sheet3!$H$2:$N$150,5,0),"")</f>
        <v/>
      </c>
      <c r="M39917" s="20" t="str">
        <f>IFERROR(INDEX(Sheet3!$Q$2:$Q$25,MATCH(H39917,Origin_List,0)),"")</f>
        <v/>
      </c>
    </row>
    <row r="39918" spans="4:13">
      <c r="D39918" s="20" t="str">
        <f>IFERROR(VLOOKUP(H39918&amp;"|"&amp;I39918,Sheet3!$H$2:$N$150,5,0),"")</f>
        <v/>
      </c>
      <c r="M39918" s="20" t="str">
        <f>IFERROR(INDEX(Sheet3!$Q$2:$Q$25,MATCH(H39918,Origin_List,0)),"")</f>
        <v/>
      </c>
    </row>
    <row r="39919" spans="4:13">
      <c r="D39919" s="20" t="str">
        <f>IFERROR(VLOOKUP(H39919&amp;"|"&amp;I39919,Sheet3!$H$2:$N$150,5,0),"")</f>
        <v/>
      </c>
      <c r="M39919" s="20" t="str">
        <f>IFERROR(INDEX(Sheet3!$Q$2:$Q$25,MATCH(H39919,Origin_List,0)),"")</f>
        <v/>
      </c>
    </row>
    <row r="39920" spans="4:13">
      <c r="D39920" s="20" t="str">
        <f>IFERROR(VLOOKUP(H39920&amp;"|"&amp;I39920,Sheet3!$H$2:$N$150,5,0),"")</f>
        <v/>
      </c>
      <c r="M39920" s="20" t="str">
        <f>IFERROR(INDEX(Sheet3!$Q$2:$Q$25,MATCH(H39920,Origin_List,0)),"")</f>
        <v/>
      </c>
    </row>
    <row r="39921" spans="4:13">
      <c r="D39921" s="20" t="str">
        <f>IFERROR(VLOOKUP(H39921&amp;"|"&amp;I39921,Sheet3!$H$2:$N$150,5,0),"")</f>
        <v/>
      </c>
      <c r="M39921" s="20" t="str">
        <f>IFERROR(INDEX(Sheet3!$Q$2:$Q$25,MATCH(H39921,Origin_List,0)),"")</f>
        <v/>
      </c>
    </row>
    <row r="39922" spans="4:13">
      <c r="D39922" s="20" t="str">
        <f>IFERROR(VLOOKUP(H39922&amp;"|"&amp;I39922,Sheet3!$H$2:$N$150,5,0),"")</f>
        <v/>
      </c>
      <c r="M39922" s="20" t="str">
        <f>IFERROR(INDEX(Sheet3!$Q$2:$Q$25,MATCH(H39922,Origin_List,0)),"")</f>
        <v/>
      </c>
    </row>
    <row r="39923" spans="4:13">
      <c r="D39923" s="20" t="str">
        <f>IFERROR(VLOOKUP(H39923&amp;"|"&amp;I39923,Sheet3!$H$2:$N$150,5,0),"")</f>
        <v/>
      </c>
      <c r="M39923" s="20" t="str">
        <f>IFERROR(INDEX(Sheet3!$Q$2:$Q$25,MATCH(H39923,Origin_List,0)),"")</f>
        <v/>
      </c>
    </row>
    <row r="39924" spans="4:13">
      <c r="D39924" s="20" t="str">
        <f>IFERROR(VLOOKUP(H39924&amp;"|"&amp;I39924,Sheet3!$H$2:$N$150,5,0),"")</f>
        <v/>
      </c>
      <c r="M39924" s="20" t="str">
        <f>IFERROR(INDEX(Sheet3!$Q$2:$Q$25,MATCH(H39924,Origin_List,0)),"")</f>
        <v/>
      </c>
    </row>
    <row r="39925" spans="4:13">
      <c r="D39925" s="20" t="str">
        <f>IFERROR(VLOOKUP(H39925&amp;"|"&amp;I39925,Sheet3!$H$2:$N$150,5,0),"")</f>
        <v/>
      </c>
      <c r="M39925" s="20" t="str">
        <f>IFERROR(INDEX(Sheet3!$Q$2:$Q$25,MATCH(H39925,Origin_List,0)),"")</f>
        <v/>
      </c>
    </row>
    <row r="39926" spans="4:13">
      <c r="D39926" s="20" t="str">
        <f>IFERROR(VLOOKUP(H39926&amp;"|"&amp;I39926,Sheet3!$H$2:$N$150,5,0),"")</f>
        <v/>
      </c>
      <c r="M39926" s="20" t="str">
        <f>IFERROR(INDEX(Sheet3!$Q$2:$Q$25,MATCH(H39926,Origin_List,0)),"")</f>
        <v/>
      </c>
    </row>
    <row r="39927" spans="4:13">
      <c r="D39927" s="20" t="str">
        <f>IFERROR(VLOOKUP(H39927&amp;"|"&amp;I39927,Sheet3!$H$2:$N$150,5,0),"")</f>
        <v/>
      </c>
      <c r="M39927" s="20" t="str">
        <f>IFERROR(INDEX(Sheet3!$Q$2:$Q$25,MATCH(H39927,Origin_List,0)),"")</f>
        <v/>
      </c>
    </row>
    <row r="39928" spans="4:13">
      <c r="D39928" s="20" t="str">
        <f>IFERROR(VLOOKUP(H39928&amp;"|"&amp;I39928,Sheet3!$H$2:$N$150,5,0),"")</f>
        <v/>
      </c>
      <c r="M39928" s="20" t="str">
        <f>IFERROR(INDEX(Sheet3!$Q$2:$Q$25,MATCH(H39928,Origin_List,0)),"")</f>
        <v/>
      </c>
    </row>
    <row r="39929" spans="4:13">
      <c r="D39929" s="20" t="str">
        <f>IFERROR(VLOOKUP(H39929&amp;"|"&amp;I39929,Sheet3!$H$2:$N$150,5,0),"")</f>
        <v/>
      </c>
      <c r="M39929" s="20" t="str">
        <f>IFERROR(INDEX(Sheet3!$Q$2:$Q$25,MATCH(H39929,Origin_List,0)),"")</f>
        <v/>
      </c>
    </row>
    <row r="39930" spans="4:13">
      <c r="D39930" s="20" t="str">
        <f>IFERROR(VLOOKUP(H39930&amp;"|"&amp;I39930,Sheet3!$H$2:$N$150,5,0),"")</f>
        <v/>
      </c>
      <c r="M39930" s="20" t="str">
        <f>IFERROR(INDEX(Sheet3!$Q$2:$Q$25,MATCH(H39930,Origin_List,0)),"")</f>
        <v/>
      </c>
    </row>
    <row r="39931" spans="4:13">
      <c r="D39931" s="20" t="str">
        <f>IFERROR(VLOOKUP(H39931&amp;"|"&amp;I39931,Sheet3!$H$2:$N$150,5,0),"")</f>
        <v/>
      </c>
      <c r="M39931" s="20" t="str">
        <f>IFERROR(INDEX(Sheet3!$Q$2:$Q$25,MATCH(H39931,Origin_List,0)),"")</f>
        <v/>
      </c>
    </row>
    <row r="39932" spans="4:13">
      <c r="D39932" s="20" t="str">
        <f>IFERROR(VLOOKUP(H39932&amp;"|"&amp;I39932,Sheet3!$H$2:$N$150,5,0),"")</f>
        <v/>
      </c>
      <c r="M39932" s="20" t="str">
        <f>IFERROR(INDEX(Sheet3!$Q$2:$Q$25,MATCH(H39932,Origin_List,0)),"")</f>
        <v/>
      </c>
    </row>
    <row r="39933" spans="4:13">
      <c r="D39933" s="20" t="str">
        <f>IFERROR(VLOOKUP(H39933&amp;"|"&amp;I39933,Sheet3!$H$2:$N$150,5,0),"")</f>
        <v/>
      </c>
      <c r="M39933" s="20" t="str">
        <f>IFERROR(INDEX(Sheet3!$Q$2:$Q$25,MATCH(H39933,Origin_List,0)),"")</f>
        <v/>
      </c>
    </row>
    <row r="39934" spans="4:13">
      <c r="D39934" s="20" t="str">
        <f>IFERROR(VLOOKUP(H39934&amp;"|"&amp;I39934,Sheet3!$H$2:$N$150,5,0),"")</f>
        <v/>
      </c>
      <c r="M39934" s="20" t="str">
        <f>IFERROR(INDEX(Sheet3!$Q$2:$Q$25,MATCH(H39934,Origin_List,0)),"")</f>
        <v/>
      </c>
    </row>
    <row r="39935" spans="4:13">
      <c r="D39935" s="20" t="str">
        <f>IFERROR(VLOOKUP(H39935&amp;"|"&amp;I39935,Sheet3!$H$2:$N$150,5,0),"")</f>
        <v/>
      </c>
      <c r="M39935" s="20" t="str">
        <f>IFERROR(INDEX(Sheet3!$Q$2:$Q$25,MATCH(H39935,Origin_List,0)),"")</f>
        <v/>
      </c>
    </row>
    <row r="39936" spans="4:13">
      <c r="D39936" s="20" t="str">
        <f>IFERROR(VLOOKUP(H39936&amp;"|"&amp;I39936,Sheet3!$H$2:$N$150,5,0),"")</f>
        <v/>
      </c>
      <c r="M39936" s="20" t="str">
        <f>IFERROR(INDEX(Sheet3!$Q$2:$Q$25,MATCH(H39936,Origin_List,0)),"")</f>
        <v/>
      </c>
    </row>
    <row r="39937" spans="4:13">
      <c r="D39937" s="20" t="str">
        <f>IFERROR(VLOOKUP(H39937&amp;"|"&amp;I39937,Sheet3!$H$2:$N$150,5,0),"")</f>
        <v/>
      </c>
      <c r="M39937" s="20" t="str">
        <f>IFERROR(INDEX(Sheet3!$Q$2:$Q$25,MATCH(H39937,Origin_List,0)),"")</f>
        <v/>
      </c>
    </row>
    <row r="39938" spans="4:13">
      <c r="D39938" s="20" t="str">
        <f>IFERROR(VLOOKUP(H39938&amp;"|"&amp;I39938,Sheet3!$H$2:$N$150,5,0),"")</f>
        <v/>
      </c>
      <c r="M39938" s="20" t="str">
        <f>IFERROR(INDEX(Sheet3!$Q$2:$Q$25,MATCH(H39938,Origin_List,0)),"")</f>
        <v/>
      </c>
    </row>
    <row r="39939" spans="4:13">
      <c r="D39939" s="20" t="str">
        <f>IFERROR(VLOOKUP(H39939&amp;"|"&amp;I39939,Sheet3!$H$2:$N$150,5,0),"")</f>
        <v/>
      </c>
      <c r="M39939" s="20" t="str">
        <f>IFERROR(INDEX(Sheet3!$Q$2:$Q$25,MATCH(H39939,Origin_List,0)),"")</f>
        <v/>
      </c>
    </row>
    <row r="39940" spans="4:13">
      <c r="D39940" s="20" t="str">
        <f>IFERROR(VLOOKUP(H39940&amp;"|"&amp;I39940,Sheet3!$H$2:$N$150,5,0),"")</f>
        <v/>
      </c>
      <c r="M39940" s="20" t="str">
        <f>IFERROR(INDEX(Sheet3!$Q$2:$Q$25,MATCH(H39940,Origin_List,0)),"")</f>
        <v/>
      </c>
    </row>
    <row r="39941" spans="4:13">
      <c r="D39941" s="20" t="str">
        <f>IFERROR(VLOOKUP(H39941&amp;"|"&amp;I39941,Sheet3!$H$2:$N$150,5,0),"")</f>
        <v/>
      </c>
      <c r="M39941" s="20" t="str">
        <f>IFERROR(INDEX(Sheet3!$Q$2:$Q$25,MATCH(H39941,Origin_List,0)),"")</f>
        <v/>
      </c>
    </row>
    <row r="39942" spans="4:13">
      <c r="D39942" s="20" t="str">
        <f>IFERROR(VLOOKUP(H39942&amp;"|"&amp;I39942,Sheet3!$H$2:$N$150,5,0),"")</f>
        <v/>
      </c>
      <c r="M39942" s="20" t="str">
        <f>IFERROR(INDEX(Sheet3!$Q$2:$Q$25,MATCH(H39942,Origin_List,0)),"")</f>
        <v/>
      </c>
    </row>
    <row r="39943" spans="4:13">
      <c r="D39943" s="20" t="str">
        <f>IFERROR(VLOOKUP(H39943&amp;"|"&amp;I39943,Sheet3!$H$2:$N$150,5,0),"")</f>
        <v/>
      </c>
      <c r="M39943" s="20" t="str">
        <f>IFERROR(INDEX(Sheet3!$Q$2:$Q$25,MATCH(H39943,Origin_List,0)),"")</f>
        <v/>
      </c>
    </row>
    <row r="39944" spans="4:13">
      <c r="D39944" s="20" t="str">
        <f>IFERROR(VLOOKUP(H39944&amp;"|"&amp;I39944,Sheet3!$H$2:$N$150,5,0),"")</f>
        <v/>
      </c>
      <c r="M39944" s="20" t="str">
        <f>IFERROR(INDEX(Sheet3!$Q$2:$Q$25,MATCH(H39944,Origin_List,0)),"")</f>
        <v/>
      </c>
    </row>
    <row r="39945" spans="4:13">
      <c r="D39945" s="20" t="str">
        <f>IFERROR(VLOOKUP(H39945&amp;"|"&amp;I39945,Sheet3!$H$2:$N$150,5,0),"")</f>
        <v/>
      </c>
      <c r="M39945" s="20" t="str">
        <f>IFERROR(INDEX(Sheet3!$Q$2:$Q$25,MATCH(H39945,Origin_List,0)),"")</f>
        <v/>
      </c>
    </row>
    <row r="39946" spans="4:13">
      <c r="D39946" s="20" t="str">
        <f>IFERROR(VLOOKUP(H39946&amp;"|"&amp;I39946,Sheet3!$H$2:$N$150,5,0),"")</f>
        <v/>
      </c>
      <c r="M39946" s="20" t="str">
        <f>IFERROR(INDEX(Sheet3!$Q$2:$Q$25,MATCH(H39946,Origin_List,0)),"")</f>
        <v/>
      </c>
    </row>
    <row r="39947" spans="4:13">
      <c r="D39947" s="20" t="str">
        <f>IFERROR(VLOOKUP(H39947&amp;"|"&amp;I39947,Sheet3!$H$2:$N$150,5,0),"")</f>
        <v/>
      </c>
      <c r="M39947" s="20" t="str">
        <f>IFERROR(INDEX(Sheet3!$Q$2:$Q$25,MATCH(H39947,Origin_List,0)),"")</f>
        <v/>
      </c>
    </row>
    <row r="39948" spans="4:13">
      <c r="D39948" s="20" t="str">
        <f>IFERROR(VLOOKUP(H39948&amp;"|"&amp;I39948,Sheet3!$H$2:$N$150,5,0),"")</f>
        <v/>
      </c>
      <c r="M39948" s="20" t="str">
        <f>IFERROR(INDEX(Sheet3!$Q$2:$Q$25,MATCH(H39948,Origin_List,0)),"")</f>
        <v/>
      </c>
    </row>
    <row r="39949" spans="4:13">
      <c r="D39949" s="20" t="str">
        <f>IFERROR(VLOOKUP(H39949&amp;"|"&amp;I39949,Sheet3!$H$2:$N$150,5,0),"")</f>
        <v/>
      </c>
      <c r="M39949" s="20" t="str">
        <f>IFERROR(INDEX(Sheet3!$Q$2:$Q$25,MATCH(H39949,Origin_List,0)),"")</f>
        <v/>
      </c>
    </row>
    <row r="39950" spans="4:13">
      <c r="D39950" s="20" t="str">
        <f>IFERROR(VLOOKUP(H39950&amp;"|"&amp;I39950,Sheet3!$H$2:$N$150,5,0),"")</f>
        <v/>
      </c>
      <c r="M39950" s="20" t="str">
        <f>IFERROR(INDEX(Sheet3!$Q$2:$Q$25,MATCH(H39950,Origin_List,0)),"")</f>
        <v/>
      </c>
    </row>
    <row r="39951" spans="4:13">
      <c r="D39951" s="20" t="str">
        <f>IFERROR(VLOOKUP(H39951&amp;"|"&amp;I39951,Sheet3!$H$2:$N$150,5,0),"")</f>
        <v/>
      </c>
      <c r="M39951" s="20" t="str">
        <f>IFERROR(INDEX(Sheet3!$Q$2:$Q$25,MATCH(H39951,Origin_List,0)),"")</f>
        <v/>
      </c>
    </row>
    <row r="39952" spans="4:13">
      <c r="D39952" s="20" t="str">
        <f>IFERROR(VLOOKUP(H39952&amp;"|"&amp;I39952,Sheet3!$H$2:$N$150,5,0),"")</f>
        <v/>
      </c>
      <c r="M39952" s="20" t="str">
        <f>IFERROR(INDEX(Sheet3!$Q$2:$Q$25,MATCH(H39952,Origin_List,0)),"")</f>
        <v/>
      </c>
    </row>
    <row r="39953" spans="4:13">
      <c r="D39953" s="20" t="str">
        <f>IFERROR(VLOOKUP(H39953&amp;"|"&amp;I39953,Sheet3!$H$2:$N$150,5,0),"")</f>
        <v/>
      </c>
      <c r="M39953" s="20" t="str">
        <f>IFERROR(INDEX(Sheet3!$Q$2:$Q$25,MATCH(H39953,Origin_List,0)),"")</f>
        <v/>
      </c>
    </row>
    <row r="39954" spans="4:13">
      <c r="D39954" s="20" t="str">
        <f>IFERROR(VLOOKUP(H39954&amp;"|"&amp;I39954,Sheet3!$H$2:$N$150,5,0),"")</f>
        <v/>
      </c>
      <c r="M39954" s="20" t="str">
        <f>IFERROR(INDEX(Sheet3!$Q$2:$Q$25,MATCH(H39954,Origin_List,0)),"")</f>
        <v/>
      </c>
    </row>
    <row r="39955" spans="4:13">
      <c r="D39955" s="20" t="str">
        <f>IFERROR(VLOOKUP(H39955&amp;"|"&amp;I39955,Sheet3!$H$2:$N$150,5,0),"")</f>
        <v/>
      </c>
      <c r="M39955" s="20" t="str">
        <f>IFERROR(INDEX(Sheet3!$Q$2:$Q$25,MATCH(H39955,Origin_List,0)),"")</f>
        <v/>
      </c>
    </row>
    <row r="39956" spans="4:13">
      <c r="D39956" s="20" t="str">
        <f>IFERROR(VLOOKUP(H39956&amp;"|"&amp;I39956,Sheet3!$H$2:$N$150,5,0),"")</f>
        <v/>
      </c>
      <c r="M39956" s="20" t="str">
        <f>IFERROR(INDEX(Sheet3!$Q$2:$Q$25,MATCH(H39956,Origin_List,0)),"")</f>
        <v/>
      </c>
    </row>
    <row r="39957" spans="4:13">
      <c r="D39957" s="20" t="str">
        <f>IFERROR(VLOOKUP(H39957&amp;"|"&amp;I39957,Sheet3!$H$2:$N$150,5,0),"")</f>
        <v/>
      </c>
      <c r="M39957" s="20" t="str">
        <f>IFERROR(INDEX(Sheet3!$Q$2:$Q$25,MATCH(H39957,Origin_List,0)),"")</f>
        <v/>
      </c>
    </row>
    <row r="39958" spans="4:13">
      <c r="D39958" s="20" t="str">
        <f>IFERROR(VLOOKUP(H39958&amp;"|"&amp;I39958,Sheet3!$H$2:$N$150,5,0),"")</f>
        <v/>
      </c>
      <c r="M39958" s="20" t="str">
        <f>IFERROR(INDEX(Sheet3!$Q$2:$Q$25,MATCH(H39958,Origin_List,0)),"")</f>
        <v/>
      </c>
    </row>
    <row r="39959" spans="4:13">
      <c r="D39959" s="20" t="str">
        <f>IFERROR(VLOOKUP(H39959&amp;"|"&amp;I39959,Sheet3!$H$2:$N$150,5,0),"")</f>
        <v/>
      </c>
      <c r="M39959" s="20" t="str">
        <f>IFERROR(INDEX(Sheet3!$Q$2:$Q$25,MATCH(H39959,Origin_List,0)),"")</f>
        <v/>
      </c>
    </row>
    <row r="39960" spans="4:13">
      <c r="D39960" s="20" t="str">
        <f>IFERROR(VLOOKUP(H39960&amp;"|"&amp;I39960,Sheet3!$H$2:$N$150,5,0),"")</f>
        <v/>
      </c>
      <c r="M39960" s="20" t="str">
        <f>IFERROR(INDEX(Sheet3!$Q$2:$Q$25,MATCH(H39960,Origin_List,0)),"")</f>
        <v/>
      </c>
    </row>
    <row r="39961" spans="4:13">
      <c r="D39961" s="20" t="str">
        <f>IFERROR(VLOOKUP(H39961&amp;"|"&amp;I39961,Sheet3!$H$2:$N$150,5,0),"")</f>
        <v/>
      </c>
      <c r="M39961" s="20" t="str">
        <f>IFERROR(INDEX(Sheet3!$Q$2:$Q$25,MATCH(H39961,Origin_List,0)),"")</f>
        <v/>
      </c>
    </row>
    <row r="39962" spans="4:13">
      <c r="D39962" s="20" t="str">
        <f>IFERROR(VLOOKUP(H39962&amp;"|"&amp;I39962,Sheet3!$H$2:$N$150,5,0),"")</f>
        <v/>
      </c>
      <c r="M39962" s="20" t="str">
        <f>IFERROR(INDEX(Sheet3!$Q$2:$Q$25,MATCH(H39962,Origin_List,0)),"")</f>
        <v/>
      </c>
    </row>
    <row r="39963" spans="4:13">
      <c r="D39963" s="20" t="str">
        <f>IFERROR(VLOOKUP(H39963&amp;"|"&amp;I39963,Sheet3!$H$2:$N$150,5,0),"")</f>
        <v/>
      </c>
      <c r="M39963" s="20" t="str">
        <f>IFERROR(INDEX(Sheet3!$Q$2:$Q$25,MATCH(H39963,Origin_List,0)),"")</f>
        <v/>
      </c>
    </row>
    <row r="39964" spans="4:13">
      <c r="D39964" s="20" t="str">
        <f>IFERROR(VLOOKUP(H39964&amp;"|"&amp;I39964,Sheet3!$H$2:$N$150,5,0),"")</f>
        <v/>
      </c>
      <c r="M39964" s="20" t="str">
        <f>IFERROR(INDEX(Sheet3!$Q$2:$Q$25,MATCH(H39964,Origin_List,0)),"")</f>
        <v/>
      </c>
    </row>
    <row r="39965" spans="4:13">
      <c r="D39965" s="20" t="str">
        <f>IFERROR(VLOOKUP(H39965&amp;"|"&amp;I39965,Sheet3!$H$2:$N$150,5,0),"")</f>
        <v/>
      </c>
      <c r="M39965" s="20" t="str">
        <f>IFERROR(INDEX(Sheet3!$Q$2:$Q$25,MATCH(H39965,Origin_List,0)),"")</f>
        <v/>
      </c>
    </row>
    <row r="39966" spans="4:13">
      <c r="D39966" s="20" t="str">
        <f>IFERROR(VLOOKUP(H39966&amp;"|"&amp;I39966,Sheet3!$H$2:$N$150,5,0),"")</f>
        <v/>
      </c>
      <c r="M39966" s="20" t="str">
        <f>IFERROR(INDEX(Sheet3!$Q$2:$Q$25,MATCH(H39966,Origin_List,0)),"")</f>
        <v/>
      </c>
    </row>
    <row r="39967" spans="4:13">
      <c r="D39967" s="20" t="str">
        <f>IFERROR(VLOOKUP(H39967&amp;"|"&amp;I39967,Sheet3!$H$2:$N$150,5,0),"")</f>
        <v/>
      </c>
      <c r="M39967" s="20" t="str">
        <f>IFERROR(INDEX(Sheet3!$Q$2:$Q$25,MATCH(H39967,Origin_List,0)),"")</f>
        <v/>
      </c>
    </row>
    <row r="39968" spans="4:13">
      <c r="D39968" s="20" t="str">
        <f>IFERROR(VLOOKUP(H39968&amp;"|"&amp;I39968,Sheet3!$H$2:$N$150,5,0),"")</f>
        <v/>
      </c>
      <c r="M39968" s="20" t="str">
        <f>IFERROR(INDEX(Sheet3!$Q$2:$Q$25,MATCH(H39968,Origin_List,0)),"")</f>
        <v/>
      </c>
    </row>
    <row r="39969" spans="4:13">
      <c r="D39969" s="20" t="str">
        <f>IFERROR(VLOOKUP(H39969&amp;"|"&amp;I39969,Sheet3!$H$2:$N$150,5,0),"")</f>
        <v/>
      </c>
      <c r="M39969" s="20" t="str">
        <f>IFERROR(INDEX(Sheet3!$Q$2:$Q$25,MATCH(H39969,Origin_List,0)),"")</f>
        <v/>
      </c>
    </row>
    <row r="39970" spans="4:13">
      <c r="D39970" s="20" t="str">
        <f>IFERROR(VLOOKUP(H39970&amp;"|"&amp;I39970,Sheet3!$H$2:$N$150,5,0),"")</f>
        <v/>
      </c>
      <c r="M39970" s="20" t="str">
        <f>IFERROR(INDEX(Sheet3!$Q$2:$Q$25,MATCH(H39970,Origin_List,0)),"")</f>
        <v/>
      </c>
    </row>
    <row r="39971" spans="4:13">
      <c r="D39971" s="20" t="str">
        <f>IFERROR(VLOOKUP(H39971&amp;"|"&amp;I39971,Sheet3!$H$2:$N$150,5,0),"")</f>
        <v/>
      </c>
      <c r="M39971" s="20" t="str">
        <f>IFERROR(INDEX(Sheet3!$Q$2:$Q$25,MATCH(H39971,Origin_List,0)),"")</f>
        <v/>
      </c>
    </row>
    <row r="39972" spans="4:13">
      <c r="D39972" s="20" t="str">
        <f>IFERROR(VLOOKUP(H39972&amp;"|"&amp;I39972,Sheet3!$H$2:$N$150,5,0),"")</f>
        <v/>
      </c>
      <c r="M39972" s="20" t="str">
        <f>IFERROR(INDEX(Sheet3!$Q$2:$Q$25,MATCH(H39972,Origin_List,0)),"")</f>
        <v/>
      </c>
    </row>
    <row r="39973" spans="4:13">
      <c r="D39973" s="20" t="str">
        <f>IFERROR(VLOOKUP(H39973&amp;"|"&amp;I39973,Sheet3!$H$2:$N$150,5,0),"")</f>
        <v/>
      </c>
      <c r="M39973" s="20" t="str">
        <f>IFERROR(INDEX(Sheet3!$Q$2:$Q$25,MATCH(H39973,Origin_List,0)),"")</f>
        <v/>
      </c>
    </row>
    <row r="39974" spans="4:13">
      <c r="D39974" s="20" t="str">
        <f>IFERROR(VLOOKUP(H39974&amp;"|"&amp;I39974,Sheet3!$H$2:$N$150,5,0),"")</f>
        <v/>
      </c>
      <c r="M39974" s="20" t="str">
        <f>IFERROR(INDEX(Sheet3!$Q$2:$Q$25,MATCH(H39974,Origin_List,0)),"")</f>
        <v/>
      </c>
    </row>
    <row r="39975" spans="4:13">
      <c r="D39975" s="20" t="str">
        <f>IFERROR(VLOOKUP(H39975&amp;"|"&amp;I39975,Sheet3!$H$2:$N$150,5,0),"")</f>
        <v/>
      </c>
      <c r="M39975" s="20" t="str">
        <f>IFERROR(INDEX(Sheet3!$Q$2:$Q$25,MATCH(H39975,Origin_List,0)),"")</f>
        <v/>
      </c>
    </row>
    <row r="39976" spans="4:13">
      <c r="D39976" s="20" t="str">
        <f>IFERROR(VLOOKUP(H39976&amp;"|"&amp;I39976,Sheet3!$H$2:$N$150,5,0),"")</f>
        <v/>
      </c>
      <c r="M39976" s="20" t="str">
        <f>IFERROR(INDEX(Sheet3!$Q$2:$Q$25,MATCH(H39976,Origin_List,0)),"")</f>
        <v/>
      </c>
    </row>
    <row r="39977" spans="4:13">
      <c r="D39977" s="20" t="str">
        <f>IFERROR(VLOOKUP(H39977&amp;"|"&amp;I39977,Sheet3!$H$2:$N$150,5,0),"")</f>
        <v/>
      </c>
      <c r="M39977" s="20" t="str">
        <f>IFERROR(INDEX(Sheet3!$Q$2:$Q$25,MATCH(H39977,Origin_List,0)),"")</f>
        <v/>
      </c>
    </row>
    <row r="39978" spans="4:13">
      <c r="D39978" s="20" t="str">
        <f>IFERROR(VLOOKUP(H39978&amp;"|"&amp;I39978,Sheet3!$H$2:$N$150,5,0),"")</f>
        <v/>
      </c>
      <c r="M39978" s="20" t="str">
        <f>IFERROR(INDEX(Sheet3!$Q$2:$Q$25,MATCH(H39978,Origin_List,0)),"")</f>
        <v/>
      </c>
    </row>
    <row r="39979" spans="4:13">
      <c r="D39979" s="20" t="str">
        <f>IFERROR(VLOOKUP(H39979&amp;"|"&amp;I39979,Sheet3!$H$2:$N$150,5,0),"")</f>
        <v/>
      </c>
      <c r="M39979" s="20" t="str">
        <f>IFERROR(INDEX(Sheet3!$Q$2:$Q$25,MATCH(H39979,Origin_List,0)),"")</f>
        <v/>
      </c>
    </row>
    <row r="39980" spans="4:13">
      <c r="D39980" s="20" t="str">
        <f>IFERROR(VLOOKUP(H39980&amp;"|"&amp;I39980,Sheet3!$H$2:$N$150,5,0),"")</f>
        <v/>
      </c>
      <c r="M39980" s="20" t="str">
        <f>IFERROR(INDEX(Sheet3!$Q$2:$Q$25,MATCH(H39980,Origin_List,0)),"")</f>
        <v/>
      </c>
    </row>
    <row r="39981" spans="4:13">
      <c r="D39981" s="20" t="str">
        <f>IFERROR(VLOOKUP(H39981&amp;"|"&amp;I39981,Sheet3!$H$2:$N$150,5,0),"")</f>
        <v/>
      </c>
      <c r="M39981" s="20" t="str">
        <f>IFERROR(INDEX(Sheet3!$Q$2:$Q$25,MATCH(H39981,Origin_List,0)),"")</f>
        <v/>
      </c>
    </row>
    <row r="39982" spans="4:13">
      <c r="D39982" s="20" t="str">
        <f>IFERROR(VLOOKUP(H39982&amp;"|"&amp;I39982,Sheet3!$H$2:$N$150,5,0),"")</f>
        <v/>
      </c>
      <c r="M39982" s="20" t="str">
        <f>IFERROR(INDEX(Sheet3!$Q$2:$Q$25,MATCH(H39982,Origin_List,0)),"")</f>
        <v/>
      </c>
    </row>
    <row r="39983" spans="4:13">
      <c r="D39983" s="20" t="str">
        <f>IFERROR(VLOOKUP(H39983&amp;"|"&amp;I39983,Sheet3!$H$2:$N$150,5,0),"")</f>
        <v/>
      </c>
      <c r="M39983" s="20" t="str">
        <f>IFERROR(INDEX(Sheet3!$Q$2:$Q$25,MATCH(H39983,Origin_List,0)),"")</f>
        <v/>
      </c>
    </row>
    <row r="39984" spans="4:13">
      <c r="D39984" s="20" t="str">
        <f>IFERROR(VLOOKUP(H39984&amp;"|"&amp;I39984,Sheet3!$H$2:$N$150,5,0),"")</f>
        <v/>
      </c>
      <c r="M39984" s="20" t="str">
        <f>IFERROR(INDEX(Sheet3!$Q$2:$Q$25,MATCH(H39984,Origin_List,0)),"")</f>
        <v/>
      </c>
    </row>
    <row r="39985" spans="4:13">
      <c r="D39985" s="20" t="str">
        <f>IFERROR(VLOOKUP(H39985&amp;"|"&amp;I39985,Sheet3!$H$2:$N$150,5,0),"")</f>
        <v/>
      </c>
      <c r="M39985" s="20" t="str">
        <f>IFERROR(INDEX(Sheet3!$Q$2:$Q$25,MATCH(H39985,Origin_List,0)),"")</f>
        <v/>
      </c>
    </row>
    <row r="39986" spans="4:13">
      <c r="D39986" s="20" t="str">
        <f>IFERROR(VLOOKUP(H39986&amp;"|"&amp;I39986,Sheet3!$H$2:$N$150,5,0),"")</f>
        <v/>
      </c>
      <c r="M39986" s="20" t="str">
        <f>IFERROR(INDEX(Sheet3!$Q$2:$Q$25,MATCH(H39986,Origin_List,0)),"")</f>
        <v/>
      </c>
    </row>
    <row r="39987" spans="4:13">
      <c r="D39987" s="20" t="str">
        <f>IFERROR(VLOOKUP(H39987&amp;"|"&amp;I39987,Sheet3!$H$2:$N$150,5,0),"")</f>
        <v/>
      </c>
      <c r="M39987" s="20" t="str">
        <f>IFERROR(INDEX(Sheet3!$Q$2:$Q$25,MATCH(H39987,Origin_List,0)),"")</f>
        <v/>
      </c>
    </row>
    <row r="39988" spans="4:13">
      <c r="D39988" s="20" t="str">
        <f>IFERROR(VLOOKUP(H39988&amp;"|"&amp;I39988,Sheet3!$H$2:$N$150,5,0),"")</f>
        <v/>
      </c>
      <c r="M39988" s="20" t="str">
        <f>IFERROR(INDEX(Sheet3!$Q$2:$Q$25,MATCH(H39988,Origin_List,0)),"")</f>
        <v/>
      </c>
    </row>
    <row r="39989" spans="4:13">
      <c r="D39989" s="20" t="str">
        <f>IFERROR(VLOOKUP(H39989&amp;"|"&amp;I39989,Sheet3!$H$2:$N$150,5,0),"")</f>
        <v/>
      </c>
      <c r="M39989" s="20" t="str">
        <f>IFERROR(INDEX(Sheet3!$Q$2:$Q$25,MATCH(H39989,Origin_List,0)),"")</f>
        <v/>
      </c>
    </row>
    <row r="39990" spans="4:13">
      <c r="D39990" s="20" t="str">
        <f>IFERROR(VLOOKUP(H39990&amp;"|"&amp;I39990,Sheet3!$H$2:$N$150,5,0),"")</f>
        <v/>
      </c>
      <c r="M39990" s="20" t="str">
        <f>IFERROR(INDEX(Sheet3!$Q$2:$Q$25,MATCH(H39990,Origin_List,0)),"")</f>
        <v/>
      </c>
    </row>
    <row r="39991" spans="4:13">
      <c r="D39991" s="20" t="str">
        <f>IFERROR(VLOOKUP(H39991&amp;"|"&amp;I39991,Sheet3!$H$2:$N$150,5,0),"")</f>
        <v/>
      </c>
      <c r="M39991" s="20" t="str">
        <f>IFERROR(INDEX(Sheet3!$Q$2:$Q$25,MATCH(H39991,Origin_List,0)),"")</f>
        <v/>
      </c>
    </row>
    <row r="39992" spans="4:13">
      <c r="D39992" s="20" t="str">
        <f>IFERROR(VLOOKUP(H39992&amp;"|"&amp;I39992,Sheet3!$H$2:$N$150,5,0),"")</f>
        <v/>
      </c>
      <c r="M39992" s="20" t="str">
        <f>IFERROR(INDEX(Sheet3!$Q$2:$Q$25,MATCH(H39992,Origin_List,0)),"")</f>
        <v/>
      </c>
    </row>
    <row r="39993" spans="4:13">
      <c r="D39993" s="20" t="str">
        <f>IFERROR(VLOOKUP(H39993&amp;"|"&amp;I39993,Sheet3!$H$2:$N$150,5,0),"")</f>
        <v/>
      </c>
      <c r="M39993" s="20" t="str">
        <f>IFERROR(INDEX(Sheet3!$Q$2:$Q$25,MATCH(H39993,Origin_List,0)),"")</f>
        <v/>
      </c>
    </row>
    <row r="39994" spans="4:13">
      <c r="D39994" s="20" t="str">
        <f>IFERROR(VLOOKUP(H39994&amp;"|"&amp;I39994,Sheet3!$H$2:$N$150,5,0),"")</f>
        <v/>
      </c>
      <c r="M39994" s="20" t="str">
        <f>IFERROR(INDEX(Sheet3!$Q$2:$Q$25,MATCH(H39994,Origin_List,0)),"")</f>
        <v/>
      </c>
    </row>
    <row r="39995" spans="4:13">
      <c r="D39995" s="20" t="str">
        <f>IFERROR(VLOOKUP(H39995&amp;"|"&amp;I39995,Sheet3!$H$2:$N$150,5,0),"")</f>
        <v/>
      </c>
      <c r="M39995" s="20" t="str">
        <f>IFERROR(INDEX(Sheet3!$Q$2:$Q$25,MATCH(H39995,Origin_List,0)),"")</f>
        <v/>
      </c>
    </row>
    <row r="39996" spans="4:13">
      <c r="D39996" s="20" t="str">
        <f>IFERROR(VLOOKUP(H39996&amp;"|"&amp;I39996,Sheet3!$H$2:$N$150,5,0),"")</f>
        <v/>
      </c>
      <c r="M39996" s="20" t="str">
        <f>IFERROR(INDEX(Sheet3!$Q$2:$Q$25,MATCH(H39996,Origin_List,0)),"")</f>
        <v/>
      </c>
    </row>
    <row r="39997" spans="4:13">
      <c r="D39997" s="20" t="str">
        <f>IFERROR(VLOOKUP(H39997&amp;"|"&amp;I39997,Sheet3!$H$2:$N$150,5,0),"")</f>
        <v/>
      </c>
      <c r="M39997" s="20" t="str">
        <f>IFERROR(INDEX(Sheet3!$Q$2:$Q$25,MATCH(H39997,Origin_List,0)),"")</f>
        <v/>
      </c>
    </row>
    <row r="39998" spans="4:13">
      <c r="D39998" s="20" t="str">
        <f>IFERROR(VLOOKUP(H39998&amp;"|"&amp;I39998,Sheet3!$H$2:$N$150,5,0),"")</f>
        <v/>
      </c>
      <c r="M39998" s="20" t="str">
        <f>IFERROR(INDEX(Sheet3!$Q$2:$Q$25,MATCH(H39998,Origin_List,0)),"")</f>
        <v/>
      </c>
    </row>
    <row r="39999" spans="4:13">
      <c r="D39999" s="20" t="str">
        <f>IFERROR(VLOOKUP(H39999&amp;"|"&amp;I39999,Sheet3!$H$2:$N$150,5,0),"")</f>
        <v/>
      </c>
      <c r="M39999" s="20" t="str">
        <f>IFERROR(INDEX(Sheet3!$Q$2:$Q$25,MATCH(H39999,Origin_List,0)),"")</f>
        <v/>
      </c>
    </row>
    <row r="40000" spans="4:13">
      <c r="D40000" s="20" t="str">
        <f>IFERROR(VLOOKUP(H40000&amp;"|"&amp;I40000,Sheet3!$H$2:$N$150,5,0),"")</f>
        <v/>
      </c>
      <c r="M40000" s="20" t="str">
        <f>IFERROR(INDEX(Sheet3!$Q$2:$Q$25,MATCH(H40000,Origin_List,0)),"")</f>
        <v/>
      </c>
    </row>
    <row r="40001" spans="4:13">
      <c r="D40001" s="20" t="str">
        <f>IFERROR(VLOOKUP(H40001&amp;"|"&amp;I40001,Sheet3!$H$2:$N$150,5,0),"")</f>
        <v/>
      </c>
      <c r="M40001" s="20" t="str">
        <f>IFERROR(INDEX(Sheet3!$Q$2:$Q$25,MATCH(H40001,Origin_List,0)),"")</f>
        <v/>
      </c>
    </row>
    <row r="40002" spans="4:13">
      <c r="D40002" s="20" t="str">
        <f>IFERROR(VLOOKUP(H40002&amp;"|"&amp;I40002,Sheet3!$H$2:$N$150,5,0),"")</f>
        <v/>
      </c>
      <c r="M40002" s="20" t="str">
        <f>IFERROR(INDEX(Sheet3!$Q$2:$Q$25,MATCH(H40002,Origin_List,0)),"")</f>
        <v/>
      </c>
    </row>
    <row r="40003" spans="4:13">
      <c r="D40003" s="20" t="str">
        <f>IFERROR(VLOOKUP(H40003&amp;"|"&amp;I40003,Sheet3!$H$2:$N$150,5,0),"")</f>
        <v/>
      </c>
      <c r="M40003" s="20" t="str">
        <f>IFERROR(INDEX(Sheet3!$Q$2:$Q$25,MATCH(H40003,Origin_List,0)),"")</f>
        <v/>
      </c>
    </row>
    <row r="40004" spans="4:13">
      <c r="D40004" s="20" t="str">
        <f>IFERROR(VLOOKUP(H40004&amp;"|"&amp;I40004,Sheet3!$H$2:$N$150,5,0),"")</f>
        <v/>
      </c>
      <c r="M40004" s="20" t="str">
        <f>IFERROR(INDEX(Sheet3!$Q$2:$Q$25,MATCH(H40004,Origin_List,0)),"")</f>
        <v/>
      </c>
    </row>
    <row r="40005" spans="4:13">
      <c r="D40005" s="20" t="str">
        <f>IFERROR(VLOOKUP(H40005&amp;"|"&amp;I40005,Sheet3!$H$2:$N$150,5,0),"")</f>
        <v/>
      </c>
      <c r="M40005" s="20" t="str">
        <f>IFERROR(INDEX(Sheet3!$Q$2:$Q$25,MATCH(H40005,Origin_List,0)),"")</f>
        <v/>
      </c>
    </row>
    <row r="40006" spans="4:13">
      <c r="D40006" s="20" t="str">
        <f>IFERROR(VLOOKUP(H40006&amp;"|"&amp;I40006,Sheet3!$H$2:$N$150,5,0),"")</f>
        <v/>
      </c>
      <c r="M40006" s="20" t="str">
        <f>IFERROR(INDEX(Sheet3!$Q$2:$Q$25,MATCH(H40006,Origin_List,0)),"")</f>
        <v/>
      </c>
    </row>
    <row r="40007" spans="4:13">
      <c r="D40007" s="20" t="str">
        <f>IFERROR(VLOOKUP(H40007&amp;"|"&amp;I40007,Sheet3!$H$2:$N$150,5,0),"")</f>
        <v/>
      </c>
      <c r="M40007" s="20" t="str">
        <f>IFERROR(INDEX(Sheet3!$Q$2:$Q$25,MATCH(H40007,Origin_List,0)),"")</f>
        <v/>
      </c>
    </row>
    <row r="40008" spans="4:13">
      <c r="D40008" s="20" t="str">
        <f>IFERROR(VLOOKUP(H40008&amp;"|"&amp;I40008,Sheet3!$H$2:$N$150,5,0),"")</f>
        <v/>
      </c>
      <c r="M40008" s="20" t="str">
        <f>IFERROR(INDEX(Sheet3!$Q$2:$Q$25,MATCH(H40008,Origin_List,0)),"")</f>
        <v/>
      </c>
    </row>
    <row r="40009" spans="4:13">
      <c r="D40009" s="20" t="str">
        <f>IFERROR(VLOOKUP(H40009&amp;"|"&amp;I40009,Sheet3!$H$2:$N$150,5,0),"")</f>
        <v/>
      </c>
      <c r="M40009" s="20" t="str">
        <f>IFERROR(INDEX(Sheet3!$Q$2:$Q$25,MATCH(H40009,Origin_List,0)),"")</f>
        <v/>
      </c>
    </row>
    <row r="40010" spans="4:13">
      <c r="D40010" s="20" t="str">
        <f>IFERROR(VLOOKUP(H40010&amp;"|"&amp;I40010,Sheet3!$H$2:$N$150,5,0),"")</f>
        <v/>
      </c>
      <c r="M40010" s="20" t="str">
        <f>IFERROR(INDEX(Sheet3!$Q$2:$Q$25,MATCH(H40010,Origin_List,0)),"")</f>
        <v/>
      </c>
    </row>
    <row r="40011" spans="4:13">
      <c r="D40011" s="20" t="str">
        <f>IFERROR(VLOOKUP(H40011&amp;"|"&amp;I40011,Sheet3!$H$2:$N$150,5,0),"")</f>
        <v/>
      </c>
      <c r="M40011" s="20" t="str">
        <f>IFERROR(INDEX(Sheet3!$Q$2:$Q$25,MATCH(H40011,Origin_List,0)),"")</f>
        <v/>
      </c>
    </row>
    <row r="40012" spans="4:13">
      <c r="D40012" s="20" t="str">
        <f>IFERROR(VLOOKUP(H40012&amp;"|"&amp;I40012,Sheet3!$H$2:$N$150,5,0),"")</f>
        <v/>
      </c>
      <c r="M40012" s="20" t="str">
        <f>IFERROR(INDEX(Sheet3!$Q$2:$Q$25,MATCH(H40012,Origin_List,0)),"")</f>
        <v/>
      </c>
    </row>
    <row r="40013" spans="4:13">
      <c r="D40013" s="20" t="str">
        <f>IFERROR(VLOOKUP(H40013&amp;"|"&amp;I40013,Sheet3!$H$2:$N$150,5,0),"")</f>
        <v/>
      </c>
      <c r="M40013" s="20" t="str">
        <f>IFERROR(INDEX(Sheet3!$Q$2:$Q$25,MATCH(H40013,Origin_List,0)),"")</f>
        <v/>
      </c>
    </row>
    <row r="40014" spans="4:13">
      <c r="D40014" s="20" t="str">
        <f>IFERROR(VLOOKUP(H40014&amp;"|"&amp;I40014,Sheet3!$H$2:$N$150,5,0),"")</f>
        <v/>
      </c>
      <c r="M40014" s="20" t="str">
        <f>IFERROR(INDEX(Sheet3!$Q$2:$Q$25,MATCH(H40014,Origin_List,0)),"")</f>
        <v/>
      </c>
    </row>
    <row r="40015" spans="4:13">
      <c r="D40015" s="20" t="str">
        <f>IFERROR(VLOOKUP(H40015&amp;"|"&amp;I40015,Sheet3!$H$2:$N$150,5,0),"")</f>
        <v/>
      </c>
      <c r="M40015" s="20" t="str">
        <f>IFERROR(INDEX(Sheet3!$Q$2:$Q$25,MATCH(H40015,Origin_List,0)),"")</f>
        <v/>
      </c>
    </row>
    <row r="40016" spans="4:13">
      <c r="D40016" s="20" t="str">
        <f>IFERROR(VLOOKUP(H40016&amp;"|"&amp;I40016,Sheet3!$H$2:$N$150,5,0),"")</f>
        <v/>
      </c>
      <c r="M40016" s="20" t="str">
        <f>IFERROR(INDEX(Sheet3!$Q$2:$Q$25,MATCH(H40016,Origin_List,0)),"")</f>
        <v/>
      </c>
    </row>
    <row r="40017" spans="4:13">
      <c r="D40017" s="20" t="str">
        <f>IFERROR(VLOOKUP(H40017&amp;"|"&amp;I40017,Sheet3!$H$2:$N$150,5,0),"")</f>
        <v/>
      </c>
      <c r="M40017" s="20" t="str">
        <f>IFERROR(INDEX(Sheet3!$Q$2:$Q$25,MATCH(H40017,Origin_List,0)),"")</f>
        <v/>
      </c>
    </row>
    <row r="40018" spans="4:13">
      <c r="D40018" s="20" t="str">
        <f>IFERROR(VLOOKUP(H40018&amp;"|"&amp;I40018,Sheet3!$H$2:$N$150,5,0),"")</f>
        <v/>
      </c>
      <c r="M40018" s="20" t="str">
        <f>IFERROR(INDEX(Sheet3!$Q$2:$Q$25,MATCH(H40018,Origin_List,0)),"")</f>
        <v/>
      </c>
    </row>
    <row r="40019" spans="4:13">
      <c r="D40019" s="20" t="str">
        <f>IFERROR(VLOOKUP(H40019&amp;"|"&amp;I40019,Sheet3!$H$2:$N$150,5,0),"")</f>
        <v/>
      </c>
      <c r="M40019" s="20" t="str">
        <f>IFERROR(INDEX(Sheet3!$Q$2:$Q$25,MATCH(H40019,Origin_List,0)),"")</f>
        <v/>
      </c>
    </row>
    <row r="40020" spans="4:13">
      <c r="D40020" s="20" t="str">
        <f>IFERROR(VLOOKUP(H40020&amp;"|"&amp;I40020,Sheet3!$H$2:$N$150,5,0),"")</f>
        <v/>
      </c>
      <c r="M40020" s="20" t="str">
        <f>IFERROR(INDEX(Sheet3!$Q$2:$Q$25,MATCH(H40020,Origin_List,0)),"")</f>
        <v/>
      </c>
    </row>
    <row r="40021" spans="4:13">
      <c r="D40021" s="20" t="str">
        <f>IFERROR(VLOOKUP(H40021&amp;"|"&amp;I40021,Sheet3!$H$2:$N$150,5,0),"")</f>
        <v/>
      </c>
      <c r="M40021" s="20" t="str">
        <f>IFERROR(INDEX(Sheet3!$Q$2:$Q$25,MATCH(H40021,Origin_List,0)),"")</f>
        <v/>
      </c>
    </row>
    <row r="40022" spans="4:13">
      <c r="D40022" s="20" t="str">
        <f>IFERROR(VLOOKUP(H40022&amp;"|"&amp;I40022,Sheet3!$H$2:$N$150,5,0),"")</f>
        <v/>
      </c>
      <c r="M40022" s="20" t="str">
        <f>IFERROR(INDEX(Sheet3!$Q$2:$Q$25,MATCH(H40022,Origin_List,0)),"")</f>
        <v/>
      </c>
    </row>
    <row r="40023" spans="4:13">
      <c r="D40023" s="20" t="str">
        <f>IFERROR(VLOOKUP(H40023&amp;"|"&amp;I40023,Sheet3!$H$2:$N$150,5,0),"")</f>
        <v/>
      </c>
      <c r="M40023" s="20" t="str">
        <f>IFERROR(INDEX(Sheet3!$Q$2:$Q$25,MATCH(H40023,Origin_List,0)),"")</f>
        <v/>
      </c>
    </row>
    <row r="40024" spans="4:13">
      <c r="D40024" s="20" t="str">
        <f>IFERROR(VLOOKUP(H40024&amp;"|"&amp;I40024,Sheet3!$H$2:$N$150,5,0),"")</f>
        <v/>
      </c>
      <c r="M40024" s="20" t="str">
        <f>IFERROR(INDEX(Sheet3!$Q$2:$Q$25,MATCH(H40024,Origin_List,0)),"")</f>
        <v/>
      </c>
    </row>
    <row r="40025" spans="4:13">
      <c r="D40025" s="20" t="str">
        <f>IFERROR(VLOOKUP(H40025&amp;"|"&amp;I40025,Sheet3!$H$2:$N$150,5,0),"")</f>
        <v/>
      </c>
      <c r="M40025" s="20" t="str">
        <f>IFERROR(INDEX(Sheet3!$Q$2:$Q$25,MATCH(H40025,Origin_List,0)),"")</f>
        <v/>
      </c>
    </row>
    <row r="40026" spans="4:13">
      <c r="D40026" s="20" t="str">
        <f>IFERROR(VLOOKUP(H40026&amp;"|"&amp;I40026,Sheet3!$H$2:$N$150,5,0),"")</f>
        <v/>
      </c>
      <c r="M40026" s="20" t="str">
        <f>IFERROR(INDEX(Sheet3!$Q$2:$Q$25,MATCH(H40026,Origin_List,0)),"")</f>
        <v/>
      </c>
    </row>
    <row r="40027" spans="4:13">
      <c r="D40027" s="20" t="str">
        <f>IFERROR(VLOOKUP(H40027&amp;"|"&amp;I40027,Sheet3!$H$2:$N$150,5,0),"")</f>
        <v/>
      </c>
      <c r="M40027" s="20" t="str">
        <f>IFERROR(INDEX(Sheet3!$Q$2:$Q$25,MATCH(H40027,Origin_List,0)),"")</f>
        <v/>
      </c>
    </row>
    <row r="40028" spans="4:13">
      <c r="D40028" s="20" t="str">
        <f>IFERROR(VLOOKUP(H40028&amp;"|"&amp;I40028,Sheet3!$H$2:$N$150,5,0),"")</f>
        <v/>
      </c>
      <c r="M40028" s="20" t="str">
        <f>IFERROR(INDEX(Sheet3!$Q$2:$Q$25,MATCH(H40028,Origin_List,0)),"")</f>
        <v/>
      </c>
    </row>
    <row r="40029" spans="4:13">
      <c r="D40029" s="20" t="str">
        <f>IFERROR(VLOOKUP(H40029&amp;"|"&amp;I40029,Sheet3!$H$2:$N$150,5,0),"")</f>
        <v/>
      </c>
      <c r="M40029" s="20" t="str">
        <f>IFERROR(INDEX(Sheet3!$Q$2:$Q$25,MATCH(H40029,Origin_List,0)),"")</f>
        <v/>
      </c>
    </row>
    <row r="40030" spans="4:13">
      <c r="D40030" s="20" t="str">
        <f>IFERROR(VLOOKUP(H40030&amp;"|"&amp;I40030,Sheet3!$H$2:$N$150,5,0),"")</f>
        <v/>
      </c>
      <c r="M40030" s="20" t="str">
        <f>IFERROR(INDEX(Sheet3!$Q$2:$Q$25,MATCH(H40030,Origin_List,0)),"")</f>
        <v/>
      </c>
    </row>
    <row r="40031" spans="4:13">
      <c r="D40031" s="20" t="str">
        <f>IFERROR(VLOOKUP(H40031&amp;"|"&amp;I40031,Sheet3!$H$2:$N$150,5,0),"")</f>
        <v/>
      </c>
      <c r="M40031" s="20" t="str">
        <f>IFERROR(INDEX(Sheet3!$Q$2:$Q$25,MATCH(H40031,Origin_List,0)),"")</f>
        <v/>
      </c>
    </row>
    <row r="40032" spans="4:13">
      <c r="D40032" s="20" t="str">
        <f>IFERROR(VLOOKUP(H40032&amp;"|"&amp;I40032,Sheet3!$H$2:$N$150,5,0),"")</f>
        <v/>
      </c>
      <c r="M40032" s="20" t="str">
        <f>IFERROR(INDEX(Sheet3!$Q$2:$Q$25,MATCH(H40032,Origin_List,0)),"")</f>
        <v/>
      </c>
    </row>
    <row r="40033" spans="4:13">
      <c r="D40033" s="20" t="str">
        <f>IFERROR(VLOOKUP(H40033&amp;"|"&amp;I40033,Sheet3!$H$2:$N$150,5,0),"")</f>
        <v/>
      </c>
      <c r="M40033" s="20" t="str">
        <f>IFERROR(INDEX(Sheet3!$Q$2:$Q$25,MATCH(H40033,Origin_List,0)),"")</f>
        <v/>
      </c>
    </row>
    <row r="40034" spans="4:13">
      <c r="D40034" s="20" t="str">
        <f>IFERROR(VLOOKUP(H40034&amp;"|"&amp;I40034,Sheet3!$H$2:$N$150,5,0),"")</f>
        <v/>
      </c>
      <c r="M40034" s="20" t="str">
        <f>IFERROR(INDEX(Sheet3!$Q$2:$Q$25,MATCH(H40034,Origin_List,0)),"")</f>
        <v/>
      </c>
    </row>
    <row r="40035" spans="4:13">
      <c r="D40035" s="20" t="str">
        <f>IFERROR(VLOOKUP(H40035&amp;"|"&amp;I40035,Sheet3!$H$2:$N$150,5,0),"")</f>
        <v/>
      </c>
      <c r="M40035" s="20" t="str">
        <f>IFERROR(INDEX(Sheet3!$Q$2:$Q$25,MATCH(H40035,Origin_List,0)),"")</f>
        <v/>
      </c>
    </row>
    <row r="40036" spans="4:13">
      <c r="D40036" s="20" t="str">
        <f>IFERROR(VLOOKUP(H40036&amp;"|"&amp;I40036,Sheet3!$H$2:$N$150,5,0),"")</f>
        <v/>
      </c>
      <c r="M40036" s="20" t="str">
        <f>IFERROR(INDEX(Sheet3!$Q$2:$Q$25,MATCH(H40036,Origin_List,0)),"")</f>
        <v/>
      </c>
    </row>
    <row r="40037" spans="4:13">
      <c r="D40037" s="20" t="str">
        <f>IFERROR(VLOOKUP(H40037&amp;"|"&amp;I40037,Sheet3!$H$2:$N$150,5,0),"")</f>
        <v/>
      </c>
      <c r="M40037" s="20" t="str">
        <f>IFERROR(INDEX(Sheet3!$Q$2:$Q$25,MATCH(H40037,Origin_List,0)),"")</f>
        <v/>
      </c>
    </row>
    <row r="40038" spans="4:13">
      <c r="D40038" s="20" t="str">
        <f>IFERROR(VLOOKUP(H40038&amp;"|"&amp;I40038,Sheet3!$H$2:$N$150,5,0),"")</f>
        <v/>
      </c>
      <c r="M40038" s="20" t="str">
        <f>IFERROR(INDEX(Sheet3!$Q$2:$Q$25,MATCH(H40038,Origin_List,0)),"")</f>
        <v/>
      </c>
    </row>
    <row r="40039" spans="4:13">
      <c r="D40039" s="20" t="str">
        <f>IFERROR(VLOOKUP(H40039&amp;"|"&amp;I40039,Sheet3!$H$2:$N$150,5,0),"")</f>
        <v/>
      </c>
      <c r="M40039" s="20" t="str">
        <f>IFERROR(INDEX(Sheet3!$Q$2:$Q$25,MATCH(H40039,Origin_List,0)),"")</f>
        <v/>
      </c>
    </row>
    <row r="40040" spans="4:13">
      <c r="D40040" s="20" t="str">
        <f>IFERROR(VLOOKUP(H40040&amp;"|"&amp;I40040,Sheet3!$H$2:$N$150,5,0),"")</f>
        <v/>
      </c>
      <c r="M40040" s="20" t="str">
        <f>IFERROR(INDEX(Sheet3!$Q$2:$Q$25,MATCH(H40040,Origin_List,0)),"")</f>
        <v/>
      </c>
    </row>
    <row r="40041" spans="4:13">
      <c r="D40041" s="20" t="str">
        <f>IFERROR(VLOOKUP(H40041&amp;"|"&amp;I40041,Sheet3!$H$2:$N$150,5,0),"")</f>
        <v/>
      </c>
      <c r="M40041" s="20" t="str">
        <f>IFERROR(INDEX(Sheet3!$Q$2:$Q$25,MATCH(H40041,Origin_List,0)),"")</f>
        <v/>
      </c>
    </row>
    <row r="40042" spans="4:13">
      <c r="D40042" s="20" t="str">
        <f>IFERROR(VLOOKUP(H40042&amp;"|"&amp;I40042,Sheet3!$H$2:$N$150,5,0),"")</f>
        <v/>
      </c>
      <c r="M40042" s="20" t="str">
        <f>IFERROR(INDEX(Sheet3!$Q$2:$Q$25,MATCH(H40042,Origin_List,0)),"")</f>
        <v/>
      </c>
    </row>
    <row r="40043" spans="4:13">
      <c r="D40043" s="20" t="str">
        <f>IFERROR(VLOOKUP(H40043&amp;"|"&amp;I40043,Sheet3!$H$2:$N$150,5,0),"")</f>
        <v/>
      </c>
      <c r="M40043" s="20" t="str">
        <f>IFERROR(INDEX(Sheet3!$Q$2:$Q$25,MATCH(H40043,Origin_List,0)),"")</f>
        <v/>
      </c>
    </row>
    <row r="40044" spans="4:13">
      <c r="D40044" s="20" t="str">
        <f>IFERROR(VLOOKUP(H40044&amp;"|"&amp;I40044,Sheet3!$H$2:$N$150,5,0),"")</f>
        <v/>
      </c>
      <c r="M40044" s="20" t="str">
        <f>IFERROR(INDEX(Sheet3!$Q$2:$Q$25,MATCH(H40044,Origin_List,0)),"")</f>
        <v/>
      </c>
    </row>
    <row r="40045" spans="4:13">
      <c r="D40045" s="20" t="str">
        <f>IFERROR(VLOOKUP(H40045&amp;"|"&amp;I40045,Sheet3!$H$2:$N$150,5,0),"")</f>
        <v/>
      </c>
      <c r="M40045" s="20" t="str">
        <f>IFERROR(INDEX(Sheet3!$Q$2:$Q$25,MATCH(H40045,Origin_List,0)),"")</f>
        <v/>
      </c>
    </row>
    <row r="40046" spans="4:13">
      <c r="D40046" s="20" t="str">
        <f>IFERROR(VLOOKUP(H40046&amp;"|"&amp;I40046,Sheet3!$H$2:$N$150,5,0),"")</f>
        <v/>
      </c>
      <c r="M40046" s="20" t="str">
        <f>IFERROR(INDEX(Sheet3!$Q$2:$Q$25,MATCH(H40046,Origin_List,0)),"")</f>
        <v/>
      </c>
    </row>
    <row r="40047" spans="4:13">
      <c r="D40047" s="20" t="str">
        <f>IFERROR(VLOOKUP(H40047&amp;"|"&amp;I40047,Sheet3!$H$2:$N$150,5,0),"")</f>
        <v/>
      </c>
      <c r="M40047" s="20" t="str">
        <f>IFERROR(INDEX(Sheet3!$Q$2:$Q$25,MATCH(H40047,Origin_List,0)),"")</f>
        <v/>
      </c>
    </row>
    <row r="40048" spans="4:13">
      <c r="D40048" s="20" t="str">
        <f>IFERROR(VLOOKUP(H40048&amp;"|"&amp;I40048,Sheet3!$H$2:$N$150,5,0),"")</f>
        <v/>
      </c>
      <c r="M40048" s="20" t="str">
        <f>IFERROR(INDEX(Sheet3!$Q$2:$Q$25,MATCH(H40048,Origin_List,0)),"")</f>
        <v/>
      </c>
    </row>
    <row r="40049" spans="4:13">
      <c r="D40049" s="20" t="str">
        <f>IFERROR(VLOOKUP(H40049&amp;"|"&amp;I40049,Sheet3!$H$2:$N$150,5,0),"")</f>
        <v/>
      </c>
      <c r="M40049" s="20" t="str">
        <f>IFERROR(INDEX(Sheet3!$Q$2:$Q$25,MATCH(H40049,Origin_List,0)),"")</f>
        <v/>
      </c>
    </row>
    <row r="40050" spans="4:13">
      <c r="D40050" s="20" t="str">
        <f>IFERROR(VLOOKUP(H40050&amp;"|"&amp;I40050,Sheet3!$H$2:$N$150,5,0),"")</f>
        <v/>
      </c>
      <c r="M40050" s="20" t="str">
        <f>IFERROR(INDEX(Sheet3!$Q$2:$Q$25,MATCH(H40050,Origin_List,0)),"")</f>
        <v/>
      </c>
    </row>
    <row r="40051" spans="4:13">
      <c r="D40051" s="20" t="str">
        <f>IFERROR(VLOOKUP(H40051&amp;"|"&amp;I40051,Sheet3!$H$2:$N$150,5,0),"")</f>
        <v/>
      </c>
      <c r="M40051" s="20" t="str">
        <f>IFERROR(INDEX(Sheet3!$Q$2:$Q$25,MATCH(H40051,Origin_List,0)),"")</f>
        <v/>
      </c>
    </row>
    <row r="40052" spans="4:13">
      <c r="D40052" s="20" t="str">
        <f>IFERROR(VLOOKUP(H40052&amp;"|"&amp;I40052,Sheet3!$H$2:$N$150,5,0),"")</f>
        <v/>
      </c>
      <c r="M40052" s="20" t="str">
        <f>IFERROR(INDEX(Sheet3!$Q$2:$Q$25,MATCH(H40052,Origin_List,0)),"")</f>
        <v/>
      </c>
    </row>
    <row r="40053" spans="4:13">
      <c r="D40053" s="20" t="str">
        <f>IFERROR(VLOOKUP(H40053&amp;"|"&amp;I40053,Sheet3!$H$2:$N$150,5,0),"")</f>
        <v/>
      </c>
      <c r="M40053" s="20" t="str">
        <f>IFERROR(INDEX(Sheet3!$Q$2:$Q$25,MATCH(H40053,Origin_List,0)),"")</f>
        <v/>
      </c>
    </row>
    <row r="40054" spans="4:13">
      <c r="D40054" s="20" t="str">
        <f>IFERROR(VLOOKUP(H40054&amp;"|"&amp;I40054,Sheet3!$H$2:$N$150,5,0),"")</f>
        <v/>
      </c>
      <c r="M40054" s="20" t="str">
        <f>IFERROR(INDEX(Sheet3!$Q$2:$Q$25,MATCH(H40054,Origin_List,0)),"")</f>
        <v/>
      </c>
    </row>
    <row r="40055" spans="4:13">
      <c r="D40055" s="20" t="str">
        <f>IFERROR(VLOOKUP(H40055&amp;"|"&amp;I40055,Sheet3!$H$2:$N$150,5,0),"")</f>
        <v/>
      </c>
      <c r="M40055" s="20" t="str">
        <f>IFERROR(INDEX(Sheet3!$Q$2:$Q$25,MATCH(H40055,Origin_List,0)),"")</f>
        <v/>
      </c>
    </row>
    <row r="40056" spans="4:13">
      <c r="D40056" s="20" t="str">
        <f>IFERROR(VLOOKUP(H40056&amp;"|"&amp;I40056,Sheet3!$H$2:$N$150,5,0),"")</f>
        <v/>
      </c>
      <c r="M40056" s="20" t="str">
        <f>IFERROR(INDEX(Sheet3!$Q$2:$Q$25,MATCH(H40056,Origin_List,0)),"")</f>
        <v/>
      </c>
    </row>
    <row r="40057" spans="4:13">
      <c r="D40057" s="20" t="str">
        <f>IFERROR(VLOOKUP(H40057&amp;"|"&amp;I40057,Sheet3!$H$2:$N$150,5,0),"")</f>
        <v/>
      </c>
      <c r="M40057" s="20" t="str">
        <f>IFERROR(INDEX(Sheet3!$Q$2:$Q$25,MATCH(H40057,Origin_List,0)),"")</f>
        <v/>
      </c>
    </row>
    <row r="40058" spans="4:13">
      <c r="D40058" s="20" t="str">
        <f>IFERROR(VLOOKUP(H40058&amp;"|"&amp;I40058,Sheet3!$H$2:$N$150,5,0),"")</f>
        <v/>
      </c>
      <c r="M40058" s="20" t="str">
        <f>IFERROR(INDEX(Sheet3!$Q$2:$Q$25,MATCH(H40058,Origin_List,0)),"")</f>
        <v/>
      </c>
    </row>
    <row r="40059" spans="4:13">
      <c r="D40059" s="20" t="str">
        <f>IFERROR(VLOOKUP(H40059&amp;"|"&amp;I40059,Sheet3!$H$2:$N$150,5,0),"")</f>
        <v/>
      </c>
      <c r="M40059" s="20" t="str">
        <f>IFERROR(INDEX(Sheet3!$Q$2:$Q$25,MATCH(H40059,Origin_List,0)),"")</f>
        <v/>
      </c>
    </row>
    <row r="40060" spans="4:13">
      <c r="D40060" s="20" t="str">
        <f>IFERROR(VLOOKUP(H40060&amp;"|"&amp;I40060,Sheet3!$H$2:$N$150,5,0),"")</f>
        <v/>
      </c>
      <c r="M40060" s="20" t="str">
        <f>IFERROR(INDEX(Sheet3!$Q$2:$Q$25,MATCH(H40060,Origin_List,0)),"")</f>
        <v/>
      </c>
    </row>
    <row r="40061" spans="4:13">
      <c r="D40061" s="20" t="str">
        <f>IFERROR(VLOOKUP(H40061&amp;"|"&amp;I40061,Sheet3!$H$2:$N$150,5,0),"")</f>
        <v/>
      </c>
      <c r="M40061" s="20" t="str">
        <f>IFERROR(INDEX(Sheet3!$Q$2:$Q$25,MATCH(H40061,Origin_List,0)),"")</f>
        <v/>
      </c>
    </row>
    <row r="40062" spans="4:13">
      <c r="D40062" s="20" t="str">
        <f>IFERROR(VLOOKUP(H40062&amp;"|"&amp;I40062,Sheet3!$H$2:$N$150,5,0),"")</f>
        <v/>
      </c>
      <c r="M40062" s="20" t="str">
        <f>IFERROR(INDEX(Sheet3!$Q$2:$Q$25,MATCH(H40062,Origin_List,0)),"")</f>
        <v/>
      </c>
    </row>
    <row r="40063" spans="4:13">
      <c r="D40063" s="20" t="str">
        <f>IFERROR(VLOOKUP(H40063&amp;"|"&amp;I40063,Sheet3!$H$2:$N$150,5,0),"")</f>
        <v/>
      </c>
      <c r="M40063" s="20" t="str">
        <f>IFERROR(INDEX(Sheet3!$Q$2:$Q$25,MATCH(H40063,Origin_List,0)),"")</f>
        <v/>
      </c>
    </row>
    <row r="40064" spans="4:13">
      <c r="D40064" s="20" t="str">
        <f>IFERROR(VLOOKUP(H40064&amp;"|"&amp;I40064,Sheet3!$H$2:$N$150,5,0),"")</f>
        <v/>
      </c>
      <c r="M40064" s="20" t="str">
        <f>IFERROR(INDEX(Sheet3!$Q$2:$Q$25,MATCH(H40064,Origin_List,0)),"")</f>
        <v/>
      </c>
    </row>
    <row r="40065" spans="4:13">
      <c r="D40065" s="20" t="str">
        <f>IFERROR(VLOOKUP(H40065&amp;"|"&amp;I40065,Sheet3!$H$2:$N$150,5,0),"")</f>
        <v/>
      </c>
      <c r="M40065" s="20" t="str">
        <f>IFERROR(INDEX(Sheet3!$Q$2:$Q$25,MATCH(H40065,Origin_List,0)),"")</f>
        <v/>
      </c>
    </row>
    <row r="40066" spans="4:13">
      <c r="D40066" s="20" t="str">
        <f>IFERROR(VLOOKUP(H40066&amp;"|"&amp;I40066,Sheet3!$H$2:$N$150,5,0),"")</f>
        <v/>
      </c>
      <c r="M40066" s="20" t="str">
        <f>IFERROR(INDEX(Sheet3!$Q$2:$Q$25,MATCH(H40066,Origin_List,0)),"")</f>
        <v/>
      </c>
    </row>
    <row r="40067" spans="4:13">
      <c r="D40067" s="20" t="str">
        <f>IFERROR(VLOOKUP(H40067&amp;"|"&amp;I40067,Sheet3!$H$2:$N$150,5,0),"")</f>
        <v/>
      </c>
      <c r="M40067" s="20" t="str">
        <f>IFERROR(INDEX(Sheet3!$Q$2:$Q$25,MATCH(H40067,Origin_List,0)),"")</f>
        <v/>
      </c>
    </row>
    <row r="40068" spans="4:13">
      <c r="D40068" s="20" t="str">
        <f>IFERROR(VLOOKUP(H40068&amp;"|"&amp;I40068,Sheet3!$H$2:$N$150,5,0),"")</f>
        <v/>
      </c>
      <c r="M40068" s="20" t="str">
        <f>IFERROR(INDEX(Sheet3!$Q$2:$Q$25,MATCH(H40068,Origin_List,0)),"")</f>
        <v/>
      </c>
    </row>
    <row r="40069" spans="4:13">
      <c r="D40069" s="20" t="str">
        <f>IFERROR(VLOOKUP(H40069&amp;"|"&amp;I40069,Sheet3!$H$2:$N$150,5,0),"")</f>
        <v/>
      </c>
      <c r="M40069" s="20" t="str">
        <f>IFERROR(INDEX(Sheet3!$Q$2:$Q$25,MATCH(H40069,Origin_List,0)),"")</f>
        <v/>
      </c>
    </row>
    <row r="40070" spans="4:13">
      <c r="D40070" s="20" t="str">
        <f>IFERROR(VLOOKUP(H40070&amp;"|"&amp;I40070,Sheet3!$H$2:$N$150,5,0),"")</f>
        <v/>
      </c>
      <c r="M40070" s="20" t="str">
        <f>IFERROR(INDEX(Sheet3!$Q$2:$Q$25,MATCH(H40070,Origin_List,0)),"")</f>
        <v/>
      </c>
    </row>
    <row r="40071" spans="4:13">
      <c r="D40071" s="20" t="str">
        <f>IFERROR(VLOOKUP(H40071&amp;"|"&amp;I40071,Sheet3!$H$2:$N$150,5,0),"")</f>
        <v/>
      </c>
      <c r="M40071" s="20" t="str">
        <f>IFERROR(INDEX(Sheet3!$Q$2:$Q$25,MATCH(H40071,Origin_List,0)),"")</f>
        <v/>
      </c>
    </row>
    <row r="40072" spans="4:13">
      <c r="D40072" s="20" t="str">
        <f>IFERROR(VLOOKUP(H40072&amp;"|"&amp;I40072,Sheet3!$H$2:$N$150,5,0),"")</f>
        <v/>
      </c>
      <c r="M40072" s="20" t="str">
        <f>IFERROR(INDEX(Sheet3!$Q$2:$Q$25,MATCH(H40072,Origin_List,0)),"")</f>
        <v/>
      </c>
    </row>
    <row r="40073" spans="4:13">
      <c r="D40073" s="20" t="str">
        <f>IFERROR(VLOOKUP(H40073&amp;"|"&amp;I40073,Sheet3!$H$2:$N$150,5,0),"")</f>
        <v/>
      </c>
      <c r="M40073" s="20" t="str">
        <f>IFERROR(INDEX(Sheet3!$Q$2:$Q$25,MATCH(H40073,Origin_List,0)),"")</f>
        <v/>
      </c>
    </row>
    <row r="40074" spans="4:13">
      <c r="D40074" s="20" t="str">
        <f>IFERROR(VLOOKUP(H40074&amp;"|"&amp;I40074,Sheet3!$H$2:$N$150,5,0),"")</f>
        <v/>
      </c>
      <c r="M40074" s="20" t="str">
        <f>IFERROR(INDEX(Sheet3!$Q$2:$Q$25,MATCH(H40074,Origin_List,0)),"")</f>
        <v/>
      </c>
    </row>
    <row r="40075" spans="4:13">
      <c r="D40075" s="20" t="str">
        <f>IFERROR(VLOOKUP(H40075&amp;"|"&amp;I40075,Sheet3!$H$2:$N$150,5,0),"")</f>
        <v/>
      </c>
      <c r="M40075" s="20" t="str">
        <f>IFERROR(INDEX(Sheet3!$Q$2:$Q$25,MATCH(H40075,Origin_List,0)),"")</f>
        <v/>
      </c>
    </row>
    <row r="40076" spans="4:13">
      <c r="D40076" s="20" t="str">
        <f>IFERROR(VLOOKUP(H40076&amp;"|"&amp;I40076,Sheet3!$H$2:$N$150,5,0),"")</f>
        <v/>
      </c>
      <c r="M40076" s="20" t="str">
        <f>IFERROR(INDEX(Sheet3!$Q$2:$Q$25,MATCH(H40076,Origin_List,0)),"")</f>
        <v/>
      </c>
    </row>
    <row r="40077" spans="4:13">
      <c r="D40077" s="20" t="str">
        <f>IFERROR(VLOOKUP(H40077&amp;"|"&amp;I40077,Sheet3!$H$2:$N$150,5,0),"")</f>
        <v/>
      </c>
      <c r="M40077" s="20" t="str">
        <f>IFERROR(INDEX(Sheet3!$Q$2:$Q$25,MATCH(H40077,Origin_List,0)),"")</f>
        <v/>
      </c>
    </row>
    <row r="40078" spans="4:13">
      <c r="D40078" s="20" t="str">
        <f>IFERROR(VLOOKUP(H40078&amp;"|"&amp;I40078,Sheet3!$H$2:$N$150,5,0),"")</f>
        <v/>
      </c>
      <c r="M40078" s="20" t="str">
        <f>IFERROR(INDEX(Sheet3!$Q$2:$Q$25,MATCH(H40078,Origin_List,0)),"")</f>
        <v/>
      </c>
    </row>
    <row r="40079" spans="4:13">
      <c r="D40079" s="20" t="str">
        <f>IFERROR(VLOOKUP(H40079&amp;"|"&amp;I40079,Sheet3!$H$2:$N$150,5,0),"")</f>
        <v/>
      </c>
      <c r="M40079" s="20" t="str">
        <f>IFERROR(INDEX(Sheet3!$Q$2:$Q$25,MATCH(H40079,Origin_List,0)),"")</f>
        <v/>
      </c>
    </row>
    <row r="40080" spans="4:13">
      <c r="D40080" s="20" t="str">
        <f>IFERROR(VLOOKUP(H40080&amp;"|"&amp;I40080,Sheet3!$H$2:$N$150,5,0),"")</f>
        <v/>
      </c>
      <c r="M40080" s="20" t="str">
        <f>IFERROR(INDEX(Sheet3!$Q$2:$Q$25,MATCH(H40080,Origin_List,0)),"")</f>
        <v/>
      </c>
    </row>
    <row r="40081" spans="4:13">
      <c r="D40081" s="20" t="str">
        <f>IFERROR(VLOOKUP(H40081&amp;"|"&amp;I40081,Sheet3!$H$2:$N$150,5,0),"")</f>
        <v/>
      </c>
      <c r="M40081" s="20" t="str">
        <f>IFERROR(INDEX(Sheet3!$Q$2:$Q$25,MATCH(H40081,Origin_List,0)),"")</f>
        <v/>
      </c>
    </row>
    <row r="40082" spans="4:13">
      <c r="D40082" s="20" t="str">
        <f>IFERROR(VLOOKUP(H40082&amp;"|"&amp;I40082,Sheet3!$H$2:$N$150,5,0),"")</f>
        <v/>
      </c>
      <c r="M40082" s="20" t="str">
        <f>IFERROR(INDEX(Sheet3!$Q$2:$Q$25,MATCH(H40082,Origin_List,0)),"")</f>
        <v/>
      </c>
    </row>
    <row r="40083" spans="4:13">
      <c r="D40083" s="20" t="str">
        <f>IFERROR(VLOOKUP(H40083&amp;"|"&amp;I40083,Sheet3!$H$2:$N$150,5,0),"")</f>
        <v/>
      </c>
      <c r="M40083" s="20" t="str">
        <f>IFERROR(INDEX(Sheet3!$Q$2:$Q$25,MATCH(H40083,Origin_List,0)),"")</f>
        <v/>
      </c>
    </row>
    <row r="40084" spans="4:13">
      <c r="D40084" s="20" t="str">
        <f>IFERROR(VLOOKUP(H40084&amp;"|"&amp;I40084,Sheet3!$H$2:$N$150,5,0),"")</f>
        <v/>
      </c>
      <c r="M40084" s="20" t="str">
        <f>IFERROR(INDEX(Sheet3!$Q$2:$Q$25,MATCH(H40084,Origin_List,0)),"")</f>
        <v/>
      </c>
    </row>
    <row r="40085" spans="4:13">
      <c r="D40085" s="20" t="str">
        <f>IFERROR(VLOOKUP(H40085&amp;"|"&amp;I40085,Sheet3!$H$2:$N$150,5,0),"")</f>
        <v/>
      </c>
      <c r="M40085" s="20" t="str">
        <f>IFERROR(INDEX(Sheet3!$Q$2:$Q$25,MATCH(H40085,Origin_List,0)),"")</f>
        <v/>
      </c>
    </row>
    <row r="40086" spans="4:13">
      <c r="D40086" s="20" t="str">
        <f>IFERROR(VLOOKUP(H40086&amp;"|"&amp;I40086,Sheet3!$H$2:$N$150,5,0),"")</f>
        <v/>
      </c>
      <c r="M40086" s="20" t="str">
        <f>IFERROR(INDEX(Sheet3!$Q$2:$Q$25,MATCH(H40086,Origin_List,0)),"")</f>
        <v/>
      </c>
    </row>
    <row r="40087" spans="4:13">
      <c r="D40087" s="20" t="str">
        <f>IFERROR(VLOOKUP(H40087&amp;"|"&amp;I40087,Sheet3!$H$2:$N$150,5,0),"")</f>
        <v/>
      </c>
      <c r="M40087" s="20" t="str">
        <f>IFERROR(INDEX(Sheet3!$Q$2:$Q$25,MATCH(H40087,Origin_List,0)),"")</f>
        <v/>
      </c>
    </row>
    <row r="40088" spans="4:13">
      <c r="D40088" s="20" t="str">
        <f>IFERROR(VLOOKUP(H40088&amp;"|"&amp;I40088,Sheet3!$H$2:$N$150,5,0),"")</f>
        <v/>
      </c>
      <c r="M40088" s="20" t="str">
        <f>IFERROR(INDEX(Sheet3!$Q$2:$Q$25,MATCH(H40088,Origin_List,0)),"")</f>
        <v/>
      </c>
    </row>
    <row r="40089" spans="4:13">
      <c r="D40089" s="20" t="str">
        <f>IFERROR(VLOOKUP(H40089&amp;"|"&amp;I40089,Sheet3!$H$2:$N$150,5,0),"")</f>
        <v/>
      </c>
      <c r="M40089" s="20" t="str">
        <f>IFERROR(INDEX(Sheet3!$Q$2:$Q$25,MATCH(H40089,Origin_List,0)),"")</f>
        <v/>
      </c>
    </row>
    <row r="40090" spans="4:13">
      <c r="D40090" s="20" t="str">
        <f>IFERROR(VLOOKUP(H40090&amp;"|"&amp;I40090,Sheet3!$H$2:$N$150,5,0),"")</f>
        <v/>
      </c>
      <c r="M40090" s="20" t="str">
        <f>IFERROR(INDEX(Sheet3!$Q$2:$Q$25,MATCH(H40090,Origin_List,0)),"")</f>
        <v/>
      </c>
    </row>
    <row r="40091" spans="4:13">
      <c r="D40091" s="20" t="str">
        <f>IFERROR(VLOOKUP(H40091&amp;"|"&amp;I40091,Sheet3!$H$2:$N$150,5,0),"")</f>
        <v/>
      </c>
      <c r="M40091" s="20" t="str">
        <f>IFERROR(INDEX(Sheet3!$Q$2:$Q$25,MATCH(H40091,Origin_List,0)),"")</f>
        <v/>
      </c>
    </row>
    <row r="40092" spans="4:13">
      <c r="D40092" s="20" t="str">
        <f>IFERROR(VLOOKUP(H40092&amp;"|"&amp;I40092,Sheet3!$H$2:$N$150,5,0),"")</f>
        <v/>
      </c>
      <c r="M40092" s="20" t="str">
        <f>IFERROR(INDEX(Sheet3!$Q$2:$Q$25,MATCH(H40092,Origin_List,0)),"")</f>
        <v/>
      </c>
    </row>
    <row r="40093" spans="4:13">
      <c r="D40093" s="20" t="str">
        <f>IFERROR(VLOOKUP(H40093&amp;"|"&amp;I40093,Sheet3!$H$2:$N$150,5,0),"")</f>
        <v/>
      </c>
      <c r="M40093" s="20" t="str">
        <f>IFERROR(INDEX(Sheet3!$Q$2:$Q$25,MATCH(H40093,Origin_List,0)),"")</f>
        <v/>
      </c>
    </row>
    <row r="40094" spans="4:13">
      <c r="D40094" s="20" t="str">
        <f>IFERROR(VLOOKUP(H40094&amp;"|"&amp;I40094,Sheet3!$H$2:$N$150,5,0),"")</f>
        <v/>
      </c>
      <c r="M40094" s="20" t="str">
        <f>IFERROR(INDEX(Sheet3!$Q$2:$Q$25,MATCH(H40094,Origin_List,0)),"")</f>
        <v/>
      </c>
    </row>
    <row r="40095" spans="4:13">
      <c r="D40095" s="20" t="str">
        <f>IFERROR(VLOOKUP(H40095&amp;"|"&amp;I40095,Sheet3!$H$2:$N$150,5,0),"")</f>
        <v/>
      </c>
      <c r="M40095" s="20" t="str">
        <f>IFERROR(INDEX(Sheet3!$Q$2:$Q$25,MATCH(H40095,Origin_List,0)),"")</f>
        <v/>
      </c>
    </row>
    <row r="40096" spans="4:13">
      <c r="D40096" s="20" t="str">
        <f>IFERROR(VLOOKUP(H40096&amp;"|"&amp;I40096,Sheet3!$H$2:$N$150,5,0),"")</f>
        <v/>
      </c>
      <c r="M40096" s="20" t="str">
        <f>IFERROR(INDEX(Sheet3!$Q$2:$Q$25,MATCH(H40096,Origin_List,0)),"")</f>
        <v/>
      </c>
    </row>
    <row r="40097" spans="4:13">
      <c r="D40097" s="20" t="str">
        <f>IFERROR(VLOOKUP(H40097&amp;"|"&amp;I40097,Sheet3!$H$2:$N$150,5,0),"")</f>
        <v/>
      </c>
      <c r="M40097" s="20" t="str">
        <f>IFERROR(INDEX(Sheet3!$Q$2:$Q$25,MATCH(H40097,Origin_List,0)),"")</f>
        <v/>
      </c>
    </row>
    <row r="40098" spans="4:13">
      <c r="D40098" s="20" t="str">
        <f>IFERROR(VLOOKUP(H40098&amp;"|"&amp;I40098,Sheet3!$H$2:$N$150,5,0),"")</f>
        <v/>
      </c>
      <c r="M40098" s="20" t="str">
        <f>IFERROR(INDEX(Sheet3!$Q$2:$Q$25,MATCH(H40098,Origin_List,0)),"")</f>
        <v/>
      </c>
    </row>
    <row r="40099" spans="4:13">
      <c r="D40099" s="20" t="str">
        <f>IFERROR(VLOOKUP(H40099&amp;"|"&amp;I40099,Sheet3!$H$2:$N$150,5,0),"")</f>
        <v/>
      </c>
      <c r="M40099" s="20" t="str">
        <f>IFERROR(INDEX(Sheet3!$Q$2:$Q$25,MATCH(H40099,Origin_List,0)),"")</f>
        <v/>
      </c>
    </row>
    <row r="40100" spans="4:13">
      <c r="D40100" s="20" t="str">
        <f>IFERROR(VLOOKUP(H40100&amp;"|"&amp;I40100,Sheet3!$H$2:$N$150,5,0),"")</f>
        <v/>
      </c>
      <c r="M40100" s="20" t="str">
        <f>IFERROR(INDEX(Sheet3!$Q$2:$Q$25,MATCH(H40100,Origin_List,0)),"")</f>
        <v/>
      </c>
    </row>
    <row r="40101" spans="4:13">
      <c r="D40101" s="20" t="str">
        <f>IFERROR(VLOOKUP(H40101&amp;"|"&amp;I40101,Sheet3!$H$2:$N$150,5,0),"")</f>
        <v/>
      </c>
      <c r="M40101" s="20" t="str">
        <f>IFERROR(INDEX(Sheet3!$Q$2:$Q$25,MATCH(H40101,Origin_List,0)),"")</f>
        <v/>
      </c>
    </row>
    <row r="40102" spans="4:13">
      <c r="D40102" s="20" t="str">
        <f>IFERROR(VLOOKUP(H40102&amp;"|"&amp;I40102,Sheet3!$H$2:$N$150,5,0),"")</f>
        <v/>
      </c>
      <c r="M40102" s="20" t="str">
        <f>IFERROR(INDEX(Sheet3!$Q$2:$Q$25,MATCH(H40102,Origin_List,0)),"")</f>
        <v/>
      </c>
    </row>
    <row r="40103" spans="4:13">
      <c r="D40103" s="20" t="str">
        <f>IFERROR(VLOOKUP(H40103&amp;"|"&amp;I40103,Sheet3!$H$2:$N$150,5,0),"")</f>
        <v/>
      </c>
      <c r="M40103" s="20" t="str">
        <f>IFERROR(INDEX(Sheet3!$Q$2:$Q$25,MATCH(H40103,Origin_List,0)),"")</f>
        <v/>
      </c>
    </row>
    <row r="40104" spans="4:13">
      <c r="D40104" s="20" t="str">
        <f>IFERROR(VLOOKUP(H40104&amp;"|"&amp;I40104,Sheet3!$H$2:$N$150,5,0),"")</f>
        <v/>
      </c>
      <c r="M40104" s="20" t="str">
        <f>IFERROR(INDEX(Sheet3!$Q$2:$Q$25,MATCH(H40104,Origin_List,0)),"")</f>
        <v/>
      </c>
    </row>
    <row r="40105" spans="4:13">
      <c r="D40105" s="20" t="str">
        <f>IFERROR(VLOOKUP(H40105&amp;"|"&amp;I40105,Sheet3!$H$2:$N$150,5,0),"")</f>
        <v/>
      </c>
      <c r="M40105" s="20" t="str">
        <f>IFERROR(INDEX(Sheet3!$Q$2:$Q$25,MATCH(H40105,Origin_List,0)),"")</f>
        <v/>
      </c>
    </row>
    <row r="40106" spans="4:13">
      <c r="D40106" s="20" t="str">
        <f>IFERROR(VLOOKUP(H40106&amp;"|"&amp;I40106,Sheet3!$H$2:$N$150,5,0),"")</f>
        <v/>
      </c>
      <c r="M40106" s="20" t="str">
        <f>IFERROR(INDEX(Sheet3!$Q$2:$Q$25,MATCH(H40106,Origin_List,0)),"")</f>
        <v/>
      </c>
    </row>
    <row r="40107" spans="4:13">
      <c r="D40107" s="20" t="str">
        <f>IFERROR(VLOOKUP(H40107&amp;"|"&amp;I40107,Sheet3!$H$2:$N$150,5,0),"")</f>
        <v/>
      </c>
      <c r="M40107" s="20" t="str">
        <f>IFERROR(INDEX(Sheet3!$Q$2:$Q$25,MATCH(H40107,Origin_List,0)),"")</f>
        <v/>
      </c>
    </row>
    <row r="40108" spans="4:13">
      <c r="D40108" s="20" t="str">
        <f>IFERROR(VLOOKUP(H40108&amp;"|"&amp;I40108,Sheet3!$H$2:$N$150,5,0),"")</f>
        <v/>
      </c>
      <c r="M40108" s="20" t="str">
        <f>IFERROR(INDEX(Sheet3!$Q$2:$Q$25,MATCH(H40108,Origin_List,0)),"")</f>
        <v/>
      </c>
    </row>
    <row r="40109" spans="4:13">
      <c r="D40109" s="20" t="str">
        <f>IFERROR(VLOOKUP(H40109&amp;"|"&amp;I40109,Sheet3!$H$2:$N$150,5,0),"")</f>
        <v/>
      </c>
      <c r="M40109" s="20" t="str">
        <f>IFERROR(INDEX(Sheet3!$Q$2:$Q$25,MATCH(H40109,Origin_List,0)),"")</f>
        <v/>
      </c>
    </row>
    <row r="40110" spans="4:13">
      <c r="D40110" s="20" t="str">
        <f>IFERROR(VLOOKUP(H40110&amp;"|"&amp;I40110,Sheet3!$H$2:$N$150,5,0),"")</f>
        <v/>
      </c>
      <c r="M40110" s="20" t="str">
        <f>IFERROR(INDEX(Sheet3!$Q$2:$Q$25,MATCH(H40110,Origin_List,0)),"")</f>
        <v/>
      </c>
    </row>
    <row r="40111" spans="4:13">
      <c r="D40111" s="20" t="str">
        <f>IFERROR(VLOOKUP(H40111&amp;"|"&amp;I40111,Sheet3!$H$2:$N$150,5,0),"")</f>
        <v/>
      </c>
      <c r="M40111" s="20" t="str">
        <f>IFERROR(INDEX(Sheet3!$Q$2:$Q$25,MATCH(H40111,Origin_List,0)),"")</f>
        <v/>
      </c>
    </row>
    <row r="40112" spans="4:13">
      <c r="D40112" s="20" t="str">
        <f>IFERROR(VLOOKUP(H40112&amp;"|"&amp;I40112,Sheet3!$H$2:$N$150,5,0),"")</f>
        <v/>
      </c>
      <c r="M40112" s="20" t="str">
        <f>IFERROR(INDEX(Sheet3!$Q$2:$Q$25,MATCH(H40112,Origin_List,0)),"")</f>
        <v/>
      </c>
    </row>
    <row r="40113" spans="4:13">
      <c r="D40113" s="20" t="str">
        <f>IFERROR(VLOOKUP(H40113&amp;"|"&amp;I40113,Sheet3!$H$2:$N$150,5,0),"")</f>
        <v/>
      </c>
      <c r="M40113" s="20" t="str">
        <f>IFERROR(INDEX(Sheet3!$Q$2:$Q$25,MATCH(H40113,Origin_List,0)),"")</f>
        <v/>
      </c>
    </row>
    <row r="40114" spans="4:13">
      <c r="D40114" s="20" t="str">
        <f>IFERROR(VLOOKUP(H40114&amp;"|"&amp;I40114,Sheet3!$H$2:$N$150,5,0),"")</f>
        <v/>
      </c>
      <c r="M40114" s="20" t="str">
        <f>IFERROR(INDEX(Sheet3!$Q$2:$Q$25,MATCH(H40114,Origin_List,0)),"")</f>
        <v/>
      </c>
    </row>
    <row r="40115" spans="4:13">
      <c r="D40115" s="20" t="str">
        <f>IFERROR(VLOOKUP(H40115&amp;"|"&amp;I40115,Sheet3!$H$2:$N$150,5,0),"")</f>
        <v/>
      </c>
      <c r="M40115" s="20" t="str">
        <f>IFERROR(INDEX(Sheet3!$Q$2:$Q$25,MATCH(H40115,Origin_List,0)),"")</f>
        <v/>
      </c>
    </row>
    <row r="40116" spans="4:13">
      <c r="D40116" s="20" t="str">
        <f>IFERROR(VLOOKUP(H40116&amp;"|"&amp;I40116,Sheet3!$H$2:$N$150,5,0),"")</f>
        <v/>
      </c>
      <c r="M40116" s="20" t="str">
        <f>IFERROR(INDEX(Sheet3!$Q$2:$Q$25,MATCH(H40116,Origin_List,0)),"")</f>
        <v/>
      </c>
    </row>
    <row r="40117" spans="4:13">
      <c r="D40117" s="20" t="str">
        <f>IFERROR(VLOOKUP(H40117&amp;"|"&amp;I40117,Sheet3!$H$2:$N$150,5,0),"")</f>
        <v/>
      </c>
      <c r="M40117" s="20" t="str">
        <f>IFERROR(INDEX(Sheet3!$Q$2:$Q$25,MATCH(H40117,Origin_List,0)),"")</f>
        <v/>
      </c>
    </row>
    <row r="40118" spans="4:13">
      <c r="D40118" s="20" t="str">
        <f>IFERROR(VLOOKUP(H40118&amp;"|"&amp;I40118,Sheet3!$H$2:$N$150,5,0),"")</f>
        <v/>
      </c>
      <c r="M40118" s="20" t="str">
        <f>IFERROR(INDEX(Sheet3!$Q$2:$Q$25,MATCH(H40118,Origin_List,0)),"")</f>
        <v/>
      </c>
    </row>
    <row r="40119" spans="4:13">
      <c r="D40119" s="20" t="str">
        <f>IFERROR(VLOOKUP(H40119&amp;"|"&amp;I40119,Sheet3!$H$2:$N$150,5,0),"")</f>
        <v/>
      </c>
      <c r="M40119" s="20" t="str">
        <f>IFERROR(INDEX(Sheet3!$Q$2:$Q$25,MATCH(H40119,Origin_List,0)),"")</f>
        <v/>
      </c>
    </row>
    <row r="40120" spans="4:13">
      <c r="D40120" s="20" t="str">
        <f>IFERROR(VLOOKUP(H40120&amp;"|"&amp;I40120,Sheet3!$H$2:$N$150,5,0),"")</f>
        <v/>
      </c>
      <c r="M40120" s="20" t="str">
        <f>IFERROR(INDEX(Sheet3!$Q$2:$Q$25,MATCH(H40120,Origin_List,0)),"")</f>
        <v/>
      </c>
    </row>
    <row r="40121" spans="4:13">
      <c r="D40121" s="20" t="str">
        <f>IFERROR(VLOOKUP(H40121&amp;"|"&amp;I40121,Sheet3!$H$2:$N$150,5,0),"")</f>
        <v/>
      </c>
      <c r="M40121" s="20" t="str">
        <f>IFERROR(INDEX(Sheet3!$Q$2:$Q$25,MATCH(H40121,Origin_List,0)),"")</f>
        <v/>
      </c>
    </row>
    <row r="40122" spans="4:13">
      <c r="D40122" s="20" t="str">
        <f>IFERROR(VLOOKUP(H40122&amp;"|"&amp;I40122,Sheet3!$H$2:$N$150,5,0),"")</f>
        <v/>
      </c>
      <c r="M40122" s="20" t="str">
        <f>IFERROR(INDEX(Sheet3!$Q$2:$Q$25,MATCH(H40122,Origin_List,0)),"")</f>
        <v/>
      </c>
    </row>
    <row r="40123" spans="4:13">
      <c r="D40123" s="20" t="str">
        <f>IFERROR(VLOOKUP(H40123&amp;"|"&amp;I40123,Sheet3!$H$2:$N$150,5,0),"")</f>
        <v/>
      </c>
      <c r="M40123" s="20" t="str">
        <f>IFERROR(INDEX(Sheet3!$Q$2:$Q$25,MATCH(H40123,Origin_List,0)),"")</f>
        <v/>
      </c>
    </row>
    <row r="40124" spans="4:13">
      <c r="D40124" s="20" t="str">
        <f>IFERROR(VLOOKUP(H40124&amp;"|"&amp;I40124,Sheet3!$H$2:$N$150,5,0),"")</f>
        <v/>
      </c>
      <c r="M40124" s="20" t="str">
        <f>IFERROR(INDEX(Sheet3!$Q$2:$Q$25,MATCH(H40124,Origin_List,0)),"")</f>
        <v/>
      </c>
    </row>
    <row r="40125" spans="4:13">
      <c r="D40125" s="20" t="str">
        <f>IFERROR(VLOOKUP(H40125&amp;"|"&amp;I40125,Sheet3!$H$2:$N$150,5,0),"")</f>
        <v/>
      </c>
      <c r="M40125" s="20" t="str">
        <f>IFERROR(INDEX(Sheet3!$Q$2:$Q$25,MATCH(H40125,Origin_List,0)),"")</f>
        <v/>
      </c>
    </row>
    <row r="40126" spans="4:13">
      <c r="D40126" s="20" t="str">
        <f>IFERROR(VLOOKUP(H40126&amp;"|"&amp;I40126,Sheet3!$H$2:$N$150,5,0),"")</f>
        <v/>
      </c>
      <c r="M40126" s="20" t="str">
        <f>IFERROR(INDEX(Sheet3!$Q$2:$Q$25,MATCH(H40126,Origin_List,0)),"")</f>
        <v/>
      </c>
    </row>
    <row r="40127" spans="4:13">
      <c r="D40127" s="20" t="str">
        <f>IFERROR(VLOOKUP(H40127&amp;"|"&amp;I40127,Sheet3!$H$2:$N$150,5,0),"")</f>
        <v/>
      </c>
      <c r="M40127" s="20" t="str">
        <f>IFERROR(INDEX(Sheet3!$Q$2:$Q$25,MATCH(H40127,Origin_List,0)),"")</f>
        <v/>
      </c>
    </row>
    <row r="40128" spans="4:13">
      <c r="D40128" s="20" t="str">
        <f>IFERROR(VLOOKUP(H40128&amp;"|"&amp;I40128,Sheet3!$H$2:$N$150,5,0),"")</f>
        <v/>
      </c>
      <c r="M40128" s="20" t="str">
        <f>IFERROR(INDEX(Sheet3!$Q$2:$Q$25,MATCH(H40128,Origin_List,0)),"")</f>
        <v/>
      </c>
    </row>
    <row r="40129" spans="4:13">
      <c r="D40129" s="20" t="str">
        <f>IFERROR(VLOOKUP(H40129&amp;"|"&amp;I40129,Sheet3!$H$2:$N$150,5,0),"")</f>
        <v/>
      </c>
      <c r="M40129" s="20" t="str">
        <f>IFERROR(INDEX(Sheet3!$Q$2:$Q$25,MATCH(H40129,Origin_List,0)),"")</f>
        <v/>
      </c>
    </row>
    <row r="40130" spans="4:13">
      <c r="D40130" s="20" t="str">
        <f>IFERROR(VLOOKUP(H40130&amp;"|"&amp;I40130,Sheet3!$H$2:$N$150,5,0),"")</f>
        <v/>
      </c>
      <c r="M40130" s="20" t="str">
        <f>IFERROR(INDEX(Sheet3!$Q$2:$Q$25,MATCH(H40130,Origin_List,0)),"")</f>
        <v/>
      </c>
    </row>
    <row r="40131" spans="4:13">
      <c r="D40131" s="20" t="str">
        <f>IFERROR(VLOOKUP(H40131&amp;"|"&amp;I40131,Sheet3!$H$2:$N$150,5,0),"")</f>
        <v/>
      </c>
      <c r="M40131" s="20" t="str">
        <f>IFERROR(INDEX(Sheet3!$Q$2:$Q$25,MATCH(H40131,Origin_List,0)),"")</f>
        <v/>
      </c>
    </row>
    <row r="40132" spans="4:13">
      <c r="D40132" s="20" t="str">
        <f>IFERROR(VLOOKUP(H40132&amp;"|"&amp;I40132,Sheet3!$H$2:$N$150,5,0),"")</f>
        <v/>
      </c>
      <c r="M40132" s="20" t="str">
        <f>IFERROR(INDEX(Sheet3!$Q$2:$Q$25,MATCH(H40132,Origin_List,0)),"")</f>
        <v/>
      </c>
    </row>
    <row r="40133" spans="4:13">
      <c r="D40133" s="20" t="str">
        <f>IFERROR(VLOOKUP(H40133&amp;"|"&amp;I40133,Sheet3!$H$2:$N$150,5,0),"")</f>
        <v/>
      </c>
      <c r="M40133" s="20" t="str">
        <f>IFERROR(INDEX(Sheet3!$Q$2:$Q$25,MATCH(H40133,Origin_List,0)),"")</f>
        <v/>
      </c>
    </row>
    <row r="40134" spans="4:13">
      <c r="D40134" s="20" t="str">
        <f>IFERROR(VLOOKUP(H40134&amp;"|"&amp;I40134,Sheet3!$H$2:$N$150,5,0),"")</f>
        <v/>
      </c>
      <c r="M40134" s="20" t="str">
        <f>IFERROR(INDEX(Sheet3!$Q$2:$Q$25,MATCH(H40134,Origin_List,0)),"")</f>
        <v/>
      </c>
    </row>
    <row r="40135" spans="4:13">
      <c r="D40135" s="20" t="str">
        <f>IFERROR(VLOOKUP(H40135&amp;"|"&amp;I40135,Sheet3!$H$2:$N$150,5,0),"")</f>
        <v/>
      </c>
      <c r="M40135" s="20" t="str">
        <f>IFERROR(INDEX(Sheet3!$Q$2:$Q$25,MATCH(H40135,Origin_List,0)),"")</f>
        <v/>
      </c>
    </row>
    <row r="40136" spans="4:13">
      <c r="D40136" s="20" t="str">
        <f>IFERROR(VLOOKUP(H40136&amp;"|"&amp;I40136,Sheet3!$H$2:$N$150,5,0),"")</f>
        <v/>
      </c>
      <c r="M40136" s="20" t="str">
        <f>IFERROR(INDEX(Sheet3!$Q$2:$Q$25,MATCH(H40136,Origin_List,0)),"")</f>
        <v/>
      </c>
    </row>
    <row r="40137" spans="4:13">
      <c r="D40137" s="20" t="str">
        <f>IFERROR(VLOOKUP(H40137&amp;"|"&amp;I40137,Sheet3!$H$2:$N$150,5,0),"")</f>
        <v/>
      </c>
      <c r="M40137" s="20" t="str">
        <f>IFERROR(INDEX(Sheet3!$Q$2:$Q$25,MATCH(H40137,Origin_List,0)),"")</f>
        <v/>
      </c>
    </row>
    <row r="40138" spans="4:13">
      <c r="D40138" s="20" t="str">
        <f>IFERROR(VLOOKUP(H40138&amp;"|"&amp;I40138,Sheet3!$H$2:$N$150,5,0),"")</f>
        <v/>
      </c>
      <c r="M40138" s="20" t="str">
        <f>IFERROR(INDEX(Sheet3!$Q$2:$Q$25,MATCH(H40138,Origin_List,0)),"")</f>
        <v/>
      </c>
    </row>
    <row r="40139" spans="4:13">
      <c r="D40139" s="20" t="str">
        <f>IFERROR(VLOOKUP(H40139&amp;"|"&amp;I40139,Sheet3!$H$2:$N$150,5,0),"")</f>
        <v/>
      </c>
      <c r="M40139" s="20" t="str">
        <f>IFERROR(INDEX(Sheet3!$Q$2:$Q$25,MATCH(H40139,Origin_List,0)),"")</f>
        <v/>
      </c>
    </row>
    <row r="40140" spans="4:13">
      <c r="D40140" s="20" t="str">
        <f>IFERROR(VLOOKUP(H40140&amp;"|"&amp;I40140,Sheet3!$H$2:$N$150,5,0),"")</f>
        <v/>
      </c>
      <c r="M40140" s="20" t="str">
        <f>IFERROR(INDEX(Sheet3!$Q$2:$Q$25,MATCH(H40140,Origin_List,0)),"")</f>
        <v/>
      </c>
    </row>
    <row r="40141" spans="4:13">
      <c r="D40141" s="20" t="str">
        <f>IFERROR(VLOOKUP(H40141&amp;"|"&amp;I40141,Sheet3!$H$2:$N$150,5,0),"")</f>
        <v/>
      </c>
      <c r="M40141" s="20" t="str">
        <f>IFERROR(INDEX(Sheet3!$Q$2:$Q$25,MATCH(H40141,Origin_List,0)),"")</f>
        <v/>
      </c>
    </row>
    <row r="40142" spans="4:13">
      <c r="D40142" s="20" t="str">
        <f>IFERROR(VLOOKUP(H40142&amp;"|"&amp;I40142,Sheet3!$H$2:$N$150,5,0),"")</f>
        <v/>
      </c>
      <c r="M40142" s="20" t="str">
        <f>IFERROR(INDEX(Sheet3!$Q$2:$Q$25,MATCH(H40142,Origin_List,0)),"")</f>
        <v/>
      </c>
    </row>
    <row r="40143" spans="4:13">
      <c r="D40143" s="20" t="str">
        <f>IFERROR(VLOOKUP(H40143&amp;"|"&amp;I40143,Sheet3!$H$2:$N$150,5,0),"")</f>
        <v/>
      </c>
      <c r="M40143" s="20" t="str">
        <f>IFERROR(INDEX(Sheet3!$Q$2:$Q$25,MATCH(H40143,Origin_List,0)),"")</f>
        <v/>
      </c>
    </row>
    <row r="40144" spans="4:13">
      <c r="D40144" s="20" t="str">
        <f>IFERROR(VLOOKUP(H40144&amp;"|"&amp;I40144,Sheet3!$H$2:$N$150,5,0),"")</f>
        <v/>
      </c>
      <c r="M40144" s="20" t="str">
        <f>IFERROR(INDEX(Sheet3!$Q$2:$Q$25,MATCH(H40144,Origin_List,0)),"")</f>
        <v/>
      </c>
    </row>
    <row r="40145" spans="4:13">
      <c r="D40145" s="20" t="str">
        <f>IFERROR(VLOOKUP(H40145&amp;"|"&amp;I40145,Sheet3!$H$2:$N$150,5,0),"")</f>
        <v/>
      </c>
      <c r="M40145" s="20" t="str">
        <f>IFERROR(INDEX(Sheet3!$Q$2:$Q$25,MATCH(H40145,Origin_List,0)),"")</f>
        <v/>
      </c>
    </row>
    <row r="40146" spans="4:13">
      <c r="D40146" s="20" t="str">
        <f>IFERROR(VLOOKUP(H40146&amp;"|"&amp;I40146,Sheet3!$H$2:$N$150,5,0),"")</f>
        <v/>
      </c>
      <c r="M40146" s="20" t="str">
        <f>IFERROR(INDEX(Sheet3!$Q$2:$Q$25,MATCH(H40146,Origin_List,0)),"")</f>
        <v/>
      </c>
    </row>
    <row r="40147" spans="4:13">
      <c r="D40147" s="20" t="str">
        <f>IFERROR(VLOOKUP(H40147&amp;"|"&amp;I40147,Sheet3!$H$2:$N$150,5,0),"")</f>
        <v/>
      </c>
      <c r="M40147" s="20" t="str">
        <f>IFERROR(INDEX(Sheet3!$Q$2:$Q$25,MATCH(H40147,Origin_List,0)),"")</f>
        <v/>
      </c>
    </row>
    <row r="40148" spans="4:13">
      <c r="D40148" s="20" t="str">
        <f>IFERROR(VLOOKUP(H40148&amp;"|"&amp;I40148,Sheet3!$H$2:$N$150,5,0),"")</f>
        <v/>
      </c>
      <c r="M40148" s="20" t="str">
        <f>IFERROR(INDEX(Sheet3!$Q$2:$Q$25,MATCH(H40148,Origin_List,0)),"")</f>
        <v/>
      </c>
    </row>
    <row r="40149" spans="4:13">
      <c r="D40149" s="20" t="str">
        <f>IFERROR(VLOOKUP(H40149&amp;"|"&amp;I40149,Sheet3!$H$2:$N$150,5,0),"")</f>
        <v/>
      </c>
      <c r="M40149" s="20" t="str">
        <f>IFERROR(INDEX(Sheet3!$Q$2:$Q$25,MATCH(H40149,Origin_List,0)),"")</f>
        <v/>
      </c>
    </row>
    <row r="40150" spans="4:13">
      <c r="D40150" s="20" t="str">
        <f>IFERROR(VLOOKUP(H40150&amp;"|"&amp;I40150,Sheet3!$H$2:$N$150,5,0),"")</f>
        <v/>
      </c>
      <c r="M40150" s="20" t="str">
        <f>IFERROR(INDEX(Sheet3!$Q$2:$Q$25,MATCH(H40150,Origin_List,0)),"")</f>
        <v/>
      </c>
    </row>
    <row r="40151" spans="4:13">
      <c r="D40151" s="20" t="str">
        <f>IFERROR(VLOOKUP(H40151&amp;"|"&amp;I40151,Sheet3!$H$2:$N$150,5,0),"")</f>
        <v/>
      </c>
      <c r="M40151" s="20" t="str">
        <f>IFERROR(INDEX(Sheet3!$Q$2:$Q$25,MATCH(H40151,Origin_List,0)),"")</f>
        <v/>
      </c>
    </row>
    <row r="40152" spans="4:13">
      <c r="D40152" s="20" t="str">
        <f>IFERROR(VLOOKUP(H40152&amp;"|"&amp;I40152,Sheet3!$H$2:$N$150,5,0),"")</f>
        <v/>
      </c>
      <c r="M40152" s="20" t="str">
        <f>IFERROR(INDEX(Sheet3!$Q$2:$Q$25,MATCH(H40152,Origin_List,0)),"")</f>
        <v/>
      </c>
    </row>
    <row r="40153" spans="4:13">
      <c r="D40153" s="20" t="str">
        <f>IFERROR(VLOOKUP(H40153&amp;"|"&amp;I40153,Sheet3!$H$2:$N$150,5,0),"")</f>
        <v/>
      </c>
      <c r="M40153" s="20" t="str">
        <f>IFERROR(INDEX(Sheet3!$Q$2:$Q$25,MATCH(H40153,Origin_List,0)),"")</f>
        <v/>
      </c>
    </row>
    <row r="40154" spans="4:13">
      <c r="D40154" s="20" t="str">
        <f>IFERROR(VLOOKUP(H40154&amp;"|"&amp;I40154,Sheet3!$H$2:$N$150,5,0),"")</f>
        <v/>
      </c>
      <c r="M40154" s="20" t="str">
        <f>IFERROR(INDEX(Sheet3!$Q$2:$Q$25,MATCH(H40154,Origin_List,0)),"")</f>
        <v/>
      </c>
    </row>
    <row r="40155" spans="4:13">
      <c r="D40155" s="20" t="str">
        <f>IFERROR(VLOOKUP(H40155&amp;"|"&amp;I40155,Sheet3!$H$2:$N$150,5,0),"")</f>
        <v/>
      </c>
      <c r="M40155" s="20" t="str">
        <f>IFERROR(INDEX(Sheet3!$Q$2:$Q$25,MATCH(H40155,Origin_List,0)),"")</f>
        <v/>
      </c>
    </row>
    <row r="40156" spans="4:13">
      <c r="D40156" s="20" t="str">
        <f>IFERROR(VLOOKUP(H40156&amp;"|"&amp;I40156,Sheet3!$H$2:$N$150,5,0),"")</f>
        <v/>
      </c>
      <c r="M40156" s="20" t="str">
        <f>IFERROR(INDEX(Sheet3!$Q$2:$Q$25,MATCH(H40156,Origin_List,0)),"")</f>
        <v/>
      </c>
    </row>
    <row r="40157" spans="4:13">
      <c r="D40157" s="20" t="str">
        <f>IFERROR(VLOOKUP(H40157&amp;"|"&amp;I40157,Sheet3!$H$2:$N$150,5,0),"")</f>
        <v/>
      </c>
      <c r="M40157" s="20" t="str">
        <f>IFERROR(INDEX(Sheet3!$Q$2:$Q$25,MATCH(H40157,Origin_List,0)),"")</f>
        <v/>
      </c>
    </row>
    <row r="40158" spans="4:13">
      <c r="D40158" s="20" t="str">
        <f>IFERROR(VLOOKUP(H40158&amp;"|"&amp;I40158,Sheet3!$H$2:$N$150,5,0),"")</f>
        <v/>
      </c>
      <c r="M40158" s="20" t="str">
        <f>IFERROR(INDEX(Sheet3!$Q$2:$Q$25,MATCH(H40158,Origin_List,0)),"")</f>
        <v/>
      </c>
    </row>
    <row r="40159" spans="4:13">
      <c r="D40159" s="20" t="str">
        <f>IFERROR(VLOOKUP(H40159&amp;"|"&amp;I40159,Sheet3!$H$2:$N$150,5,0),"")</f>
        <v/>
      </c>
      <c r="M40159" s="20" t="str">
        <f>IFERROR(INDEX(Sheet3!$Q$2:$Q$25,MATCH(H40159,Origin_List,0)),"")</f>
        <v/>
      </c>
    </row>
    <row r="40160" spans="4:13">
      <c r="D40160" s="20" t="str">
        <f>IFERROR(VLOOKUP(H40160&amp;"|"&amp;I40160,Sheet3!$H$2:$N$150,5,0),"")</f>
        <v/>
      </c>
      <c r="M40160" s="20" t="str">
        <f>IFERROR(INDEX(Sheet3!$Q$2:$Q$25,MATCH(H40160,Origin_List,0)),"")</f>
        <v/>
      </c>
    </row>
    <row r="40161" spans="4:13">
      <c r="D40161" s="20" t="str">
        <f>IFERROR(VLOOKUP(H40161&amp;"|"&amp;I40161,Sheet3!$H$2:$N$150,5,0),"")</f>
        <v/>
      </c>
      <c r="M40161" s="20" t="str">
        <f>IFERROR(INDEX(Sheet3!$Q$2:$Q$25,MATCH(H40161,Origin_List,0)),"")</f>
        <v/>
      </c>
    </row>
    <row r="40162" spans="4:13">
      <c r="D40162" s="20" t="str">
        <f>IFERROR(VLOOKUP(H40162&amp;"|"&amp;I40162,Sheet3!$H$2:$N$150,5,0),"")</f>
        <v/>
      </c>
      <c r="M40162" s="20" t="str">
        <f>IFERROR(INDEX(Sheet3!$Q$2:$Q$25,MATCH(H40162,Origin_List,0)),"")</f>
        <v/>
      </c>
    </row>
    <row r="40163" spans="4:13">
      <c r="D40163" s="20" t="str">
        <f>IFERROR(VLOOKUP(H40163&amp;"|"&amp;I40163,Sheet3!$H$2:$N$150,5,0),"")</f>
        <v/>
      </c>
      <c r="M40163" s="20" t="str">
        <f>IFERROR(INDEX(Sheet3!$Q$2:$Q$25,MATCH(H40163,Origin_List,0)),"")</f>
        <v/>
      </c>
    </row>
    <row r="40164" spans="4:13">
      <c r="D40164" s="20" t="str">
        <f>IFERROR(VLOOKUP(H40164&amp;"|"&amp;I40164,Sheet3!$H$2:$N$150,5,0),"")</f>
        <v/>
      </c>
      <c r="M40164" s="20" t="str">
        <f>IFERROR(INDEX(Sheet3!$Q$2:$Q$25,MATCH(H40164,Origin_List,0)),"")</f>
        <v/>
      </c>
    </row>
    <row r="40165" spans="4:13">
      <c r="D40165" s="20" t="str">
        <f>IFERROR(VLOOKUP(H40165&amp;"|"&amp;I40165,Sheet3!$H$2:$N$150,5,0),"")</f>
        <v/>
      </c>
      <c r="M40165" s="20" t="str">
        <f>IFERROR(INDEX(Sheet3!$Q$2:$Q$25,MATCH(H40165,Origin_List,0)),"")</f>
        <v/>
      </c>
    </row>
    <row r="40166" spans="4:13">
      <c r="D40166" s="20" t="str">
        <f>IFERROR(VLOOKUP(H40166&amp;"|"&amp;I40166,Sheet3!$H$2:$N$150,5,0),"")</f>
        <v/>
      </c>
      <c r="M40166" s="20" t="str">
        <f>IFERROR(INDEX(Sheet3!$Q$2:$Q$25,MATCH(H40166,Origin_List,0)),"")</f>
        <v/>
      </c>
    </row>
    <row r="40167" spans="4:13">
      <c r="D40167" s="20" t="str">
        <f>IFERROR(VLOOKUP(H40167&amp;"|"&amp;I40167,Sheet3!$H$2:$N$150,5,0),"")</f>
        <v/>
      </c>
      <c r="M40167" s="20" t="str">
        <f>IFERROR(INDEX(Sheet3!$Q$2:$Q$25,MATCH(H40167,Origin_List,0)),"")</f>
        <v/>
      </c>
    </row>
    <row r="40168" spans="4:13">
      <c r="D40168" s="20" t="str">
        <f>IFERROR(VLOOKUP(H40168&amp;"|"&amp;I40168,Sheet3!$H$2:$N$150,5,0),"")</f>
        <v/>
      </c>
      <c r="M40168" s="20" t="str">
        <f>IFERROR(INDEX(Sheet3!$Q$2:$Q$25,MATCH(H40168,Origin_List,0)),"")</f>
        <v/>
      </c>
    </row>
    <row r="40169" spans="4:13">
      <c r="D40169" s="20" t="str">
        <f>IFERROR(VLOOKUP(H40169&amp;"|"&amp;I40169,Sheet3!$H$2:$N$150,5,0),"")</f>
        <v/>
      </c>
      <c r="M40169" s="20" t="str">
        <f>IFERROR(INDEX(Sheet3!$Q$2:$Q$25,MATCH(H40169,Origin_List,0)),"")</f>
        <v/>
      </c>
    </row>
    <row r="40170" spans="4:13">
      <c r="D40170" s="20" t="str">
        <f>IFERROR(VLOOKUP(H40170&amp;"|"&amp;I40170,Sheet3!$H$2:$N$150,5,0),"")</f>
        <v/>
      </c>
      <c r="M40170" s="20" t="str">
        <f>IFERROR(INDEX(Sheet3!$Q$2:$Q$25,MATCH(H40170,Origin_List,0)),"")</f>
        <v/>
      </c>
    </row>
    <row r="40171" spans="4:13">
      <c r="D40171" s="20" t="str">
        <f>IFERROR(VLOOKUP(H40171&amp;"|"&amp;I40171,Sheet3!$H$2:$N$150,5,0),"")</f>
        <v/>
      </c>
      <c r="M40171" s="20" t="str">
        <f>IFERROR(INDEX(Sheet3!$Q$2:$Q$25,MATCH(H40171,Origin_List,0)),"")</f>
        <v/>
      </c>
    </row>
    <row r="40172" spans="4:13">
      <c r="D40172" s="20" t="str">
        <f>IFERROR(VLOOKUP(H40172&amp;"|"&amp;I40172,Sheet3!$H$2:$N$150,5,0),"")</f>
        <v/>
      </c>
      <c r="M40172" s="20" t="str">
        <f>IFERROR(INDEX(Sheet3!$Q$2:$Q$25,MATCH(H40172,Origin_List,0)),"")</f>
        <v/>
      </c>
    </row>
    <row r="40173" spans="4:13">
      <c r="D40173" s="20" t="str">
        <f>IFERROR(VLOOKUP(H40173&amp;"|"&amp;I40173,Sheet3!$H$2:$N$150,5,0),"")</f>
        <v/>
      </c>
      <c r="M40173" s="20" t="str">
        <f>IFERROR(INDEX(Sheet3!$Q$2:$Q$25,MATCH(H40173,Origin_List,0)),"")</f>
        <v/>
      </c>
    </row>
    <row r="40174" spans="4:13">
      <c r="D40174" s="20" t="str">
        <f>IFERROR(VLOOKUP(H40174&amp;"|"&amp;I40174,Sheet3!$H$2:$N$150,5,0),"")</f>
        <v/>
      </c>
      <c r="M40174" s="20" t="str">
        <f>IFERROR(INDEX(Sheet3!$Q$2:$Q$25,MATCH(H40174,Origin_List,0)),"")</f>
        <v/>
      </c>
    </row>
    <row r="40175" spans="4:13">
      <c r="D40175" s="20" t="str">
        <f>IFERROR(VLOOKUP(H40175&amp;"|"&amp;I40175,Sheet3!$H$2:$N$150,5,0),"")</f>
        <v/>
      </c>
      <c r="M40175" s="20" t="str">
        <f>IFERROR(INDEX(Sheet3!$Q$2:$Q$25,MATCH(H40175,Origin_List,0)),"")</f>
        <v/>
      </c>
    </row>
    <row r="40176" spans="4:13">
      <c r="D40176" s="20" t="str">
        <f>IFERROR(VLOOKUP(H40176&amp;"|"&amp;I40176,Sheet3!$H$2:$N$150,5,0),"")</f>
        <v/>
      </c>
      <c r="M40176" s="20" t="str">
        <f>IFERROR(INDEX(Sheet3!$Q$2:$Q$25,MATCH(H40176,Origin_List,0)),"")</f>
        <v/>
      </c>
    </row>
    <row r="40177" spans="4:13">
      <c r="D40177" s="20" t="str">
        <f>IFERROR(VLOOKUP(H40177&amp;"|"&amp;I40177,Sheet3!$H$2:$N$150,5,0),"")</f>
        <v/>
      </c>
      <c r="M40177" s="20" t="str">
        <f>IFERROR(INDEX(Sheet3!$Q$2:$Q$25,MATCH(H40177,Origin_List,0)),"")</f>
        <v/>
      </c>
    </row>
    <row r="40178" spans="4:13">
      <c r="D40178" s="20" t="str">
        <f>IFERROR(VLOOKUP(H40178&amp;"|"&amp;I40178,Sheet3!$H$2:$N$150,5,0),"")</f>
        <v/>
      </c>
      <c r="M40178" s="20" t="str">
        <f>IFERROR(INDEX(Sheet3!$Q$2:$Q$25,MATCH(H40178,Origin_List,0)),"")</f>
        <v/>
      </c>
    </row>
    <row r="40179" spans="4:13">
      <c r="D40179" s="20" t="str">
        <f>IFERROR(VLOOKUP(H40179&amp;"|"&amp;I40179,Sheet3!$H$2:$N$150,5,0),"")</f>
        <v/>
      </c>
      <c r="M40179" s="20" t="str">
        <f>IFERROR(INDEX(Sheet3!$Q$2:$Q$25,MATCH(H40179,Origin_List,0)),"")</f>
        <v/>
      </c>
    </row>
    <row r="40180" spans="4:13">
      <c r="D40180" s="20" t="str">
        <f>IFERROR(VLOOKUP(H40180&amp;"|"&amp;I40180,Sheet3!$H$2:$N$150,5,0),"")</f>
        <v/>
      </c>
      <c r="M40180" s="20" t="str">
        <f>IFERROR(INDEX(Sheet3!$Q$2:$Q$25,MATCH(H40180,Origin_List,0)),"")</f>
        <v/>
      </c>
    </row>
    <row r="40181" spans="4:13">
      <c r="D40181" s="20" t="str">
        <f>IFERROR(VLOOKUP(H40181&amp;"|"&amp;I40181,Sheet3!$H$2:$N$150,5,0),"")</f>
        <v/>
      </c>
      <c r="M40181" s="20" t="str">
        <f>IFERROR(INDEX(Sheet3!$Q$2:$Q$25,MATCH(H40181,Origin_List,0)),"")</f>
        <v/>
      </c>
    </row>
    <row r="40182" spans="4:13">
      <c r="D40182" s="20" t="str">
        <f>IFERROR(VLOOKUP(H40182&amp;"|"&amp;I40182,Sheet3!$H$2:$N$150,5,0),"")</f>
        <v/>
      </c>
      <c r="M40182" s="20" t="str">
        <f>IFERROR(INDEX(Sheet3!$Q$2:$Q$25,MATCH(H40182,Origin_List,0)),"")</f>
        <v/>
      </c>
    </row>
    <row r="40183" spans="4:13">
      <c r="D40183" s="20" t="str">
        <f>IFERROR(VLOOKUP(H40183&amp;"|"&amp;I40183,Sheet3!$H$2:$N$150,5,0),"")</f>
        <v/>
      </c>
      <c r="M40183" s="20" t="str">
        <f>IFERROR(INDEX(Sheet3!$Q$2:$Q$25,MATCH(H40183,Origin_List,0)),"")</f>
        <v/>
      </c>
    </row>
    <row r="40184" spans="4:13">
      <c r="D40184" s="20" t="str">
        <f>IFERROR(VLOOKUP(H40184&amp;"|"&amp;I40184,Sheet3!$H$2:$N$150,5,0),"")</f>
        <v/>
      </c>
      <c r="M40184" s="20" t="str">
        <f>IFERROR(INDEX(Sheet3!$Q$2:$Q$25,MATCH(H40184,Origin_List,0)),"")</f>
        <v/>
      </c>
    </row>
    <row r="40185" spans="4:13">
      <c r="D40185" s="20" t="str">
        <f>IFERROR(VLOOKUP(H40185&amp;"|"&amp;I40185,Sheet3!$H$2:$N$150,5,0),"")</f>
        <v/>
      </c>
      <c r="M40185" s="20" t="str">
        <f>IFERROR(INDEX(Sheet3!$Q$2:$Q$25,MATCH(H40185,Origin_List,0)),"")</f>
        <v/>
      </c>
    </row>
    <row r="40186" spans="4:13">
      <c r="D40186" s="20" t="str">
        <f>IFERROR(VLOOKUP(H40186&amp;"|"&amp;I40186,Sheet3!$H$2:$N$150,5,0),"")</f>
        <v/>
      </c>
      <c r="M40186" s="20" t="str">
        <f>IFERROR(INDEX(Sheet3!$Q$2:$Q$25,MATCH(H40186,Origin_List,0)),"")</f>
        <v/>
      </c>
    </row>
    <row r="40187" spans="4:13">
      <c r="D40187" s="20" t="str">
        <f>IFERROR(VLOOKUP(H40187&amp;"|"&amp;I40187,Sheet3!$H$2:$N$150,5,0),"")</f>
        <v/>
      </c>
      <c r="M40187" s="20" t="str">
        <f>IFERROR(INDEX(Sheet3!$Q$2:$Q$25,MATCH(H40187,Origin_List,0)),"")</f>
        <v/>
      </c>
    </row>
    <row r="40188" spans="4:13">
      <c r="D40188" s="20" t="str">
        <f>IFERROR(VLOOKUP(H40188&amp;"|"&amp;I40188,Sheet3!$H$2:$N$150,5,0),"")</f>
        <v/>
      </c>
      <c r="M40188" s="20" t="str">
        <f>IFERROR(INDEX(Sheet3!$Q$2:$Q$25,MATCH(H40188,Origin_List,0)),"")</f>
        <v/>
      </c>
    </row>
    <row r="40189" spans="4:13">
      <c r="D40189" s="20" t="str">
        <f>IFERROR(VLOOKUP(H40189&amp;"|"&amp;I40189,Sheet3!$H$2:$N$150,5,0),"")</f>
        <v/>
      </c>
      <c r="M40189" s="20" t="str">
        <f>IFERROR(INDEX(Sheet3!$Q$2:$Q$25,MATCH(H40189,Origin_List,0)),"")</f>
        <v/>
      </c>
    </row>
    <row r="40190" spans="4:13">
      <c r="D40190" s="20" t="str">
        <f>IFERROR(VLOOKUP(H40190&amp;"|"&amp;I40190,Sheet3!$H$2:$N$150,5,0),"")</f>
        <v/>
      </c>
      <c r="M40190" s="20" t="str">
        <f>IFERROR(INDEX(Sheet3!$Q$2:$Q$25,MATCH(H40190,Origin_List,0)),"")</f>
        <v/>
      </c>
    </row>
    <row r="40191" spans="4:13">
      <c r="D40191" s="20" t="str">
        <f>IFERROR(VLOOKUP(H40191&amp;"|"&amp;I40191,Sheet3!$H$2:$N$150,5,0),"")</f>
        <v/>
      </c>
      <c r="M40191" s="20" t="str">
        <f>IFERROR(INDEX(Sheet3!$Q$2:$Q$25,MATCH(H40191,Origin_List,0)),"")</f>
        <v/>
      </c>
    </row>
    <row r="40192" spans="4:13">
      <c r="D40192" s="20" t="str">
        <f>IFERROR(VLOOKUP(H40192&amp;"|"&amp;I40192,Sheet3!$H$2:$N$150,5,0),"")</f>
        <v/>
      </c>
      <c r="M40192" s="20" t="str">
        <f>IFERROR(INDEX(Sheet3!$Q$2:$Q$25,MATCH(H40192,Origin_List,0)),"")</f>
        <v/>
      </c>
    </row>
    <row r="40193" spans="4:13">
      <c r="D40193" s="20" t="str">
        <f>IFERROR(VLOOKUP(H40193&amp;"|"&amp;I40193,Sheet3!$H$2:$N$150,5,0),"")</f>
        <v/>
      </c>
      <c r="M40193" s="20" t="str">
        <f>IFERROR(INDEX(Sheet3!$Q$2:$Q$25,MATCH(H40193,Origin_List,0)),"")</f>
        <v/>
      </c>
    </row>
    <row r="40194" spans="4:13">
      <c r="D40194" s="20" t="str">
        <f>IFERROR(VLOOKUP(H40194&amp;"|"&amp;I40194,Sheet3!$H$2:$N$150,5,0),"")</f>
        <v/>
      </c>
      <c r="M40194" s="20" t="str">
        <f>IFERROR(INDEX(Sheet3!$Q$2:$Q$25,MATCH(H40194,Origin_List,0)),"")</f>
        <v/>
      </c>
    </row>
    <row r="40195" spans="4:13">
      <c r="D40195" s="20" t="str">
        <f>IFERROR(VLOOKUP(H40195&amp;"|"&amp;I40195,Sheet3!$H$2:$N$150,5,0),"")</f>
        <v/>
      </c>
      <c r="M40195" s="20" t="str">
        <f>IFERROR(INDEX(Sheet3!$Q$2:$Q$25,MATCH(H40195,Origin_List,0)),"")</f>
        <v/>
      </c>
    </row>
    <row r="40196" spans="4:13">
      <c r="D40196" s="20" t="str">
        <f>IFERROR(VLOOKUP(H40196&amp;"|"&amp;I40196,Sheet3!$H$2:$N$150,5,0),"")</f>
        <v/>
      </c>
      <c r="M40196" s="20" t="str">
        <f>IFERROR(INDEX(Sheet3!$Q$2:$Q$25,MATCH(H40196,Origin_List,0)),"")</f>
        <v/>
      </c>
    </row>
    <row r="40197" spans="4:13">
      <c r="D40197" s="20" t="str">
        <f>IFERROR(VLOOKUP(H40197&amp;"|"&amp;I40197,Sheet3!$H$2:$N$150,5,0),"")</f>
        <v/>
      </c>
      <c r="M40197" s="20" t="str">
        <f>IFERROR(INDEX(Sheet3!$Q$2:$Q$25,MATCH(H40197,Origin_List,0)),"")</f>
        <v/>
      </c>
    </row>
    <row r="40198" spans="4:13">
      <c r="D40198" s="20" t="str">
        <f>IFERROR(VLOOKUP(H40198&amp;"|"&amp;I40198,Sheet3!$H$2:$N$150,5,0),"")</f>
        <v/>
      </c>
      <c r="M40198" s="20" t="str">
        <f>IFERROR(INDEX(Sheet3!$Q$2:$Q$25,MATCH(H40198,Origin_List,0)),"")</f>
        <v/>
      </c>
    </row>
    <row r="40199" spans="4:13">
      <c r="D40199" s="20" t="str">
        <f>IFERROR(VLOOKUP(H40199&amp;"|"&amp;I40199,Sheet3!$H$2:$N$150,5,0),"")</f>
        <v/>
      </c>
      <c r="M40199" s="20" t="str">
        <f>IFERROR(INDEX(Sheet3!$Q$2:$Q$25,MATCH(H40199,Origin_List,0)),"")</f>
        <v/>
      </c>
    </row>
    <row r="40200" spans="4:13">
      <c r="D40200" s="20" t="str">
        <f>IFERROR(VLOOKUP(H40200&amp;"|"&amp;I40200,Sheet3!$H$2:$N$150,5,0),"")</f>
        <v/>
      </c>
      <c r="M40200" s="20" t="str">
        <f>IFERROR(INDEX(Sheet3!$Q$2:$Q$25,MATCH(H40200,Origin_List,0)),"")</f>
        <v/>
      </c>
    </row>
    <row r="40201" spans="4:13">
      <c r="D40201" s="20" t="str">
        <f>IFERROR(VLOOKUP(H40201&amp;"|"&amp;I40201,Sheet3!$H$2:$N$150,5,0),"")</f>
        <v/>
      </c>
      <c r="M40201" s="20" t="str">
        <f>IFERROR(INDEX(Sheet3!$Q$2:$Q$25,MATCH(H40201,Origin_List,0)),"")</f>
        <v/>
      </c>
    </row>
    <row r="40202" spans="4:13">
      <c r="D40202" s="20" t="str">
        <f>IFERROR(VLOOKUP(H40202&amp;"|"&amp;I40202,Sheet3!$H$2:$N$150,5,0),"")</f>
        <v/>
      </c>
      <c r="M40202" s="20" t="str">
        <f>IFERROR(INDEX(Sheet3!$Q$2:$Q$25,MATCH(H40202,Origin_List,0)),"")</f>
        <v/>
      </c>
    </row>
    <row r="40203" spans="4:13">
      <c r="D40203" s="20" t="str">
        <f>IFERROR(VLOOKUP(H40203&amp;"|"&amp;I40203,Sheet3!$H$2:$N$150,5,0),"")</f>
        <v/>
      </c>
      <c r="M40203" s="20" t="str">
        <f>IFERROR(INDEX(Sheet3!$Q$2:$Q$25,MATCH(H40203,Origin_List,0)),"")</f>
        <v/>
      </c>
    </row>
    <row r="40204" spans="4:13">
      <c r="D40204" s="20" t="str">
        <f>IFERROR(VLOOKUP(H40204&amp;"|"&amp;I40204,Sheet3!$H$2:$N$150,5,0),"")</f>
        <v/>
      </c>
      <c r="M40204" s="20" t="str">
        <f>IFERROR(INDEX(Sheet3!$Q$2:$Q$25,MATCH(H40204,Origin_List,0)),"")</f>
        <v/>
      </c>
    </row>
    <row r="40205" spans="4:13">
      <c r="D40205" s="20" t="str">
        <f>IFERROR(VLOOKUP(H40205&amp;"|"&amp;I40205,Sheet3!$H$2:$N$150,5,0),"")</f>
        <v/>
      </c>
      <c r="M40205" s="20" t="str">
        <f>IFERROR(INDEX(Sheet3!$Q$2:$Q$25,MATCH(H40205,Origin_List,0)),"")</f>
        <v/>
      </c>
    </row>
    <row r="40206" spans="4:13">
      <c r="D40206" s="20" t="str">
        <f>IFERROR(VLOOKUP(H40206&amp;"|"&amp;I40206,Sheet3!$H$2:$N$150,5,0),"")</f>
        <v/>
      </c>
      <c r="M40206" s="20" t="str">
        <f>IFERROR(INDEX(Sheet3!$Q$2:$Q$25,MATCH(H40206,Origin_List,0)),"")</f>
        <v/>
      </c>
    </row>
    <row r="40207" spans="4:13">
      <c r="D40207" s="20" t="str">
        <f>IFERROR(VLOOKUP(H40207&amp;"|"&amp;I40207,Sheet3!$H$2:$N$150,5,0),"")</f>
        <v/>
      </c>
      <c r="M40207" s="20" t="str">
        <f>IFERROR(INDEX(Sheet3!$Q$2:$Q$25,MATCH(H40207,Origin_List,0)),"")</f>
        <v/>
      </c>
    </row>
    <row r="40208" spans="4:13">
      <c r="D40208" s="20" t="str">
        <f>IFERROR(VLOOKUP(H40208&amp;"|"&amp;I40208,Sheet3!$H$2:$N$150,5,0),"")</f>
        <v/>
      </c>
      <c r="M40208" s="20" t="str">
        <f>IFERROR(INDEX(Sheet3!$Q$2:$Q$25,MATCH(H40208,Origin_List,0)),"")</f>
        <v/>
      </c>
    </row>
    <row r="40209" spans="4:13">
      <c r="D40209" s="20" t="str">
        <f>IFERROR(VLOOKUP(H40209&amp;"|"&amp;I40209,Sheet3!$H$2:$N$150,5,0),"")</f>
        <v/>
      </c>
      <c r="M40209" s="20" t="str">
        <f>IFERROR(INDEX(Sheet3!$Q$2:$Q$25,MATCH(H40209,Origin_List,0)),"")</f>
        <v/>
      </c>
    </row>
    <row r="40210" spans="4:13">
      <c r="D40210" s="20" t="str">
        <f>IFERROR(VLOOKUP(H40210&amp;"|"&amp;I40210,Sheet3!$H$2:$N$150,5,0),"")</f>
        <v/>
      </c>
      <c r="M40210" s="20" t="str">
        <f>IFERROR(INDEX(Sheet3!$Q$2:$Q$25,MATCH(H40210,Origin_List,0)),"")</f>
        <v/>
      </c>
    </row>
    <row r="40211" spans="4:13">
      <c r="D40211" s="20" t="str">
        <f>IFERROR(VLOOKUP(H40211&amp;"|"&amp;I40211,Sheet3!$H$2:$N$150,5,0),"")</f>
        <v/>
      </c>
      <c r="M40211" s="20" t="str">
        <f>IFERROR(INDEX(Sheet3!$Q$2:$Q$25,MATCH(H40211,Origin_List,0)),"")</f>
        <v/>
      </c>
    </row>
    <row r="40212" spans="4:13">
      <c r="D40212" s="20" t="str">
        <f>IFERROR(VLOOKUP(H40212&amp;"|"&amp;I40212,Sheet3!$H$2:$N$150,5,0),"")</f>
        <v/>
      </c>
      <c r="M40212" s="20" t="str">
        <f>IFERROR(INDEX(Sheet3!$Q$2:$Q$25,MATCH(H40212,Origin_List,0)),"")</f>
        <v/>
      </c>
    </row>
    <row r="40213" spans="4:13">
      <c r="D40213" s="20" t="str">
        <f>IFERROR(VLOOKUP(H40213&amp;"|"&amp;I40213,Sheet3!$H$2:$N$150,5,0),"")</f>
        <v/>
      </c>
      <c r="M40213" s="20" t="str">
        <f>IFERROR(INDEX(Sheet3!$Q$2:$Q$25,MATCH(H40213,Origin_List,0)),"")</f>
        <v/>
      </c>
    </row>
    <row r="40214" spans="4:13">
      <c r="D40214" s="20" t="str">
        <f>IFERROR(VLOOKUP(H40214&amp;"|"&amp;I40214,Sheet3!$H$2:$N$150,5,0),"")</f>
        <v/>
      </c>
      <c r="M40214" s="20" t="str">
        <f>IFERROR(INDEX(Sheet3!$Q$2:$Q$25,MATCH(H40214,Origin_List,0)),"")</f>
        <v/>
      </c>
    </row>
    <row r="40215" spans="4:13">
      <c r="D40215" s="20" t="str">
        <f>IFERROR(VLOOKUP(H40215&amp;"|"&amp;I40215,Sheet3!$H$2:$N$150,5,0),"")</f>
        <v/>
      </c>
      <c r="M40215" s="20" t="str">
        <f>IFERROR(INDEX(Sheet3!$Q$2:$Q$25,MATCH(H40215,Origin_List,0)),"")</f>
        <v/>
      </c>
    </row>
    <row r="40216" spans="4:13">
      <c r="D40216" s="20" t="str">
        <f>IFERROR(VLOOKUP(H40216&amp;"|"&amp;I40216,Sheet3!$H$2:$N$150,5,0),"")</f>
        <v/>
      </c>
      <c r="M40216" s="20" t="str">
        <f>IFERROR(INDEX(Sheet3!$Q$2:$Q$25,MATCH(H40216,Origin_List,0)),"")</f>
        <v/>
      </c>
    </row>
    <row r="40217" spans="4:13">
      <c r="D40217" s="20" t="str">
        <f>IFERROR(VLOOKUP(H40217&amp;"|"&amp;I40217,Sheet3!$H$2:$N$150,5,0),"")</f>
        <v/>
      </c>
      <c r="M40217" s="20" t="str">
        <f>IFERROR(INDEX(Sheet3!$Q$2:$Q$25,MATCH(H40217,Origin_List,0)),"")</f>
        <v/>
      </c>
    </row>
    <row r="40218" spans="4:13">
      <c r="D40218" s="20" t="str">
        <f>IFERROR(VLOOKUP(H40218&amp;"|"&amp;I40218,Sheet3!$H$2:$N$150,5,0),"")</f>
        <v/>
      </c>
      <c r="M40218" s="20" t="str">
        <f>IFERROR(INDEX(Sheet3!$Q$2:$Q$25,MATCH(H40218,Origin_List,0)),"")</f>
        <v/>
      </c>
    </row>
    <row r="40219" spans="4:13">
      <c r="D40219" s="20" t="str">
        <f>IFERROR(VLOOKUP(H40219&amp;"|"&amp;I40219,Sheet3!$H$2:$N$150,5,0),"")</f>
        <v/>
      </c>
      <c r="M40219" s="20" t="str">
        <f>IFERROR(INDEX(Sheet3!$Q$2:$Q$25,MATCH(H40219,Origin_List,0)),"")</f>
        <v/>
      </c>
    </row>
    <row r="40220" spans="4:13">
      <c r="D40220" s="20" t="str">
        <f>IFERROR(VLOOKUP(H40220&amp;"|"&amp;I40220,Sheet3!$H$2:$N$150,5,0),"")</f>
        <v/>
      </c>
      <c r="M40220" s="20" t="str">
        <f>IFERROR(INDEX(Sheet3!$Q$2:$Q$25,MATCH(H40220,Origin_List,0)),"")</f>
        <v/>
      </c>
    </row>
    <row r="40221" spans="4:13">
      <c r="D40221" s="20" t="str">
        <f>IFERROR(VLOOKUP(H40221&amp;"|"&amp;I40221,Sheet3!$H$2:$N$150,5,0),"")</f>
        <v/>
      </c>
      <c r="M40221" s="20" t="str">
        <f>IFERROR(INDEX(Sheet3!$Q$2:$Q$25,MATCH(H40221,Origin_List,0)),"")</f>
        <v/>
      </c>
    </row>
    <row r="40222" spans="4:13">
      <c r="D40222" s="20" t="str">
        <f>IFERROR(VLOOKUP(H40222&amp;"|"&amp;I40222,Sheet3!$H$2:$N$150,5,0),"")</f>
        <v/>
      </c>
      <c r="M40222" s="20" t="str">
        <f>IFERROR(INDEX(Sheet3!$Q$2:$Q$25,MATCH(H40222,Origin_List,0)),"")</f>
        <v/>
      </c>
    </row>
    <row r="40223" spans="4:13">
      <c r="D40223" s="20" t="str">
        <f>IFERROR(VLOOKUP(H40223&amp;"|"&amp;I40223,Sheet3!$H$2:$N$150,5,0),"")</f>
        <v/>
      </c>
      <c r="M40223" s="20" t="str">
        <f>IFERROR(INDEX(Sheet3!$Q$2:$Q$25,MATCH(H40223,Origin_List,0)),"")</f>
        <v/>
      </c>
    </row>
    <row r="40224" spans="4:13">
      <c r="D40224" s="20" t="str">
        <f>IFERROR(VLOOKUP(H40224&amp;"|"&amp;I40224,Sheet3!$H$2:$N$150,5,0),"")</f>
        <v/>
      </c>
      <c r="M40224" s="20" t="str">
        <f>IFERROR(INDEX(Sheet3!$Q$2:$Q$25,MATCH(H40224,Origin_List,0)),"")</f>
        <v/>
      </c>
    </row>
    <row r="40225" spans="4:13">
      <c r="D40225" s="20" t="str">
        <f>IFERROR(VLOOKUP(H40225&amp;"|"&amp;I40225,Sheet3!$H$2:$N$150,5,0),"")</f>
        <v/>
      </c>
      <c r="M40225" s="20" t="str">
        <f>IFERROR(INDEX(Sheet3!$Q$2:$Q$25,MATCH(H40225,Origin_List,0)),"")</f>
        <v/>
      </c>
    </row>
    <row r="40226" spans="4:13">
      <c r="D40226" s="20" t="str">
        <f>IFERROR(VLOOKUP(H40226&amp;"|"&amp;I40226,Sheet3!$H$2:$N$150,5,0),"")</f>
        <v/>
      </c>
      <c r="M40226" s="20" t="str">
        <f>IFERROR(INDEX(Sheet3!$Q$2:$Q$25,MATCH(H40226,Origin_List,0)),"")</f>
        <v/>
      </c>
    </row>
    <row r="40227" spans="4:13">
      <c r="D40227" s="20" t="str">
        <f>IFERROR(VLOOKUP(H40227&amp;"|"&amp;I40227,Sheet3!$H$2:$N$150,5,0),"")</f>
        <v/>
      </c>
      <c r="M40227" s="20" t="str">
        <f>IFERROR(INDEX(Sheet3!$Q$2:$Q$25,MATCH(H40227,Origin_List,0)),"")</f>
        <v/>
      </c>
    </row>
    <row r="40228" spans="4:13">
      <c r="D40228" s="20" t="str">
        <f>IFERROR(VLOOKUP(H40228&amp;"|"&amp;I40228,Sheet3!$H$2:$N$150,5,0),"")</f>
        <v/>
      </c>
      <c r="M40228" s="20" t="str">
        <f>IFERROR(INDEX(Sheet3!$Q$2:$Q$25,MATCH(H40228,Origin_List,0)),"")</f>
        <v/>
      </c>
    </row>
    <row r="40229" spans="4:13">
      <c r="D40229" s="20" t="str">
        <f>IFERROR(VLOOKUP(H40229&amp;"|"&amp;I40229,Sheet3!$H$2:$N$150,5,0),"")</f>
        <v/>
      </c>
      <c r="M40229" s="20" t="str">
        <f>IFERROR(INDEX(Sheet3!$Q$2:$Q$25,MATCH(H40229,Origin_List,0)),"")</f>
        <v/>
      </c>
    </row>
    <row r="40230" spans="4:13">
      <c r="D40230" s="20" t="str">
        <f>IFERROR(VLOOKUP(H40230&amp;"|"&amp;I40230,Sheet3!$H$2:$N$150,5,0),"")</f>
        <v/>
      </c>
      <c r="M40230" s="20" t="str">
        <f>IFERROR(INDEX(Sheet3!$Q$2:$Q$25,MATCH(H40230,Origin_List,0)),"")</f>
        <v/>
      </c>
    </row>
    <row r="40231" spans="4:13">
      <c r="D40231" s="20" t="str">
        <f>IFERROR(VLOOKUP(H40231&amp;"|"&amp;I40231,Sheet3!$H$2:$N$150,5,0),"")</f>
        <v/>
      </c>
      <c r="M40231" s="20" t="str">
        <f>IFERROR(INDEX(Sheet3!$Q$2:$Q$25,MATCH(H40231,Origin_List,0)),"")</f>
        <v/>
      </c>
    </row>
    <row r="40232" spans="4:13">
      <c r="D40232" s="20" t="str">
        <f>IFERROR(VLOOKUP(H40232&amp;"|"&amp;I40232,Sheet3!$H$2:$N$150,5,0),"")</f>
        <v/>
      </c>
      <c r="M40232" s="20" t="str">
        <f>IFERROR(INDEX(Sheet3!$Q$2:$Q$25,MATCH(H40232,Origin_List,0)),"")</f>
        <v/>
      </c>
    </row>
    <row r="40233" spans="4:13">
      <c r="D40233" s="20" t="str">
        <f>IFERROR(VLOOKUP(H40233&amp;"|"&amp;I40233,Sheet3!$H$2:$N$150,5,0),"")</f>
        <v/>
      </c>
      <c r="M40233" s="20" t="str">
        <f>IFERROR(INDEX(Sheet3!$Q$2:$Q$25,MATCH(H40233,Origin_List,0)),"")</f>
        <v/>
      </c>
    </row>
    <row r="40234" spans="4:13">
      <c r="D40234" s="20" t="str">
        <f>IFERROR(VLOOKUP(H40234&amp;"|"&amp;I40234,Sheet3!$H$2:$N$150,5,0),"")</f>
        <v/>
      </c>
      <c r="M40234" s="20" t="str">
        <f>IFERROR(INDEX(Sheet3!$Q$2:$Q$25,MATCH(H40234,Origin_List,0)),"")</f>
        <v/>
      </c>
    </row>
    <row r="40235" spans="4:13">
      <c r="D40235" s="20" t="str">
        <f>IFERROR(VLOOKUP(H40235&amp;"|"&amp;I40235,Sheet3!$H$2:$N$150,5,0),"")</f>
        <v/>
      </c>
      <c r="M40235" s="20" t="str">
        <f>IFERROR(INDEX(Sheet3!$Q$2:$Q$25,MATCH(H40235,Origin_List,0)),"")</f>
        <v/>
      </c>
    </row>
    <row r="40236" spans="4:13">
      <c r="D40236" s="20" t="str">
        <f>IFERROR(VLOOKUP(H40236&amp;"|"&amp;I40236,Sheet3!$H$2:$N$150,5,0),"")</f>
        <v/>
      </c>
      <c r="M40236" s="20" t="str">
        <f>IFERROR(INDEX(Sheet3!$Q$2:$Q$25,MATCH(H40236,Origin_List,0)),"")</f>
        <v/>
      </c>
    </row>
    <row r="40237" spans="4:13">
      <c r="D40237" s="20" t="str">
        <f>IFERROR(VLOOKUP(H40237&amp;"|"&amp;I40237,Sheet3!$H$2:$N$150,5,0),"")</f>
        <v/>
      </c>
      <c r="M40237" s="20" t="str">
        <f>IFERROR(INDEX(Sheet3!$Q$2:$Q$25,MATCH(H40237,Origin_List,0)),"")</f>
        <v/>
      </c>
    </row>
    <row r="40238" spans="4:13">
      <c r="D40238" s="20" t="str">
        <f>IFERROR(VLOOKUP(H40238&amp;"|"&amp;I40238,Sheet3!$H$2:$N$150,5,0),"")</f>
        <v/>
      </c>
      <c r="M40238" s="20" t="str">
        <f>IFERROR(INDEX(Sheet3!$Q$2:$Q$25,MATCH(H40238,Origin_List,0)),"")</f>
        <v/>
      </c>
    </row>
    <row r="40239" spans="4:13">
      <c r="D40239" s="20" t="str">
        <f>IFERROR(VLOOKUP(H40239&amp;"|"&amp;I40239,Sheet3!$H$2:$N$150,5,0),"")</f>
        <v/>
      </c>
      <c r="M40239" s="20" t="str">
        <f>IFERROR(INDEX(Sheet3!$Q$2:$Q$25,MATCH(H40239,Origin_List,0)),"")</f>
        <v/>
      </c>
    </row>
    <row r="40240" spans="4:13">
      <c r="D40240" s="20" t="str">
        <f>IFERROR(VLOOKUP(H40240&amp;"|"&amp;I40240,Sheet3!$H$2:$N$150,5,0),"")</f>
        <v/>
      </c>
      <c r="M40240" s="20" t="str">
        <f>IFERROR(INDEX(Sheet3!$Q$2:$Q$25,MATCH(H40240,Origin_List,0)),"")</f>
        <v/>
      </c>
    </row>
    <row r="40241" spans="4:13">
      <c r="D40241" s="20" t="str">
        <f>IFERROR(VLOOKUP(H40241&amp;"|"&amp;I40241,Sheet3!$H$2:$N$150,5,0),"")</f>
        <v/>
      </c>
      <c r="M40241" s="20" t="str">
        <f>IFERROR(INDEX(Sheet3!$Q$2:$Q$25,MATCH(H40241,Origin_List,0)),"")</f>
        <v/>
      </c>
    </row>
    <row r="40242" spans="4:13">
      <c r="D40242" s="20" t="str">
        <f>IFERROR(VLOOKUP(H40242&amp;"|"&amp;I40242,Sheet3!$H$2:$N$150,5,0),"")</f>
        <v/>
      </c>
      <c r="M40242" s="20" t="str">
        <f>IFERROR(INDEX(Sheet3!$Q$2:$Q$25,MATCH(H40242,Origin_List,0)),"")</f>
        <v/>
      </c>
    </row>
    <row r="40243" spans="4:13">
      <c r="D40243" s="20" t="str">
        <f>IFERROR(VLOOKUP(H40243&amp;"|"&amp;I40243,Sheet3!$H$2:$N$150,5,0),"")</f>
        <v/>
      </c>
      <c r="M40243" s="20" t="str">
        <f>IFERROR(INDEX(Sheet3!$Q$2:$Q$25,MATCH(H40243,Origin_List,0)),"")</f>
        <v/>
      </c>
    </row>
    <row r="40244" spans="4:13">
      <c r="D40244" s="20" t="str">
        <f>IFERROR(VLOOKUP(H40244&amp;"|"&amp;I40244,Sheet3!$H$2:$N$150,5,0),"")</f>
        <v/>
      </c>
      <c r="M40244" s="20" t="str">
        <f>IFERROR(INDEX(Sheet3!$Q$2:$Q$25,MATCH(H40244,Origin_List,0)),"")</f>
        <v/>
      </c>
    </row>
    <row r="40245" spans="4:13">
      <c r="D40245" s="20" t="str">
        <f>IFERROR(VLOOKUP(H40245&amp;"|"&amp;I40245,Sheet3!$H$2:$N$150,5,0),"")</f>
        <v/>
      </c>
      <c r="M40245" s="20" t="str">
        <f>IFERROR(INDEX(Sheet3!$Q$2:$Q$25,MATCH(H40245,Origin_List,0)),"")</f>
        <v/>
      </c>
    </row>
    <row r="40246" spans="4:13">
      <c r="D40246" s="20" t="str">
        <f>IFERROR(VLOOKUP(H40246&amp;"|"&amp;I40246,Sheet3!$H$2:$N$150,5,0),"")</f>
        <v/>
      </c>
      <c r="M40246" s="20" t="str">
        <f>IFERROR(INDEX(Sheet3!$Q$2:$Q$25,MATCH(H40246,Origin_List,0)),"")</f>
        <v/>
      </c>
    </row>
    <row r="40247" spans="4:13">
      <c r="D40247" s="20" t="str">
        <f>IFERROR(VLOOKUP(H40247&amp;"|"&amp;I40247,Sheet3!$H$2:$N$150,5,0),"")</f>
        <v/>
      </c>
      <c r="M40247" s="20" t="str">
        <f>IFERROR(INDEX(Sheet3!$Q$2:$Q$25,MATCH(H40247,Origin_List,0)),"")</f>
        <v/>
      </c>
    </row>
    <row r="40248" spans="4:13">
      <c r="D40248" s="20" t="str">
        <f>IFERROR(VLOOKUP(H40248&amp;"|"&amp;I40248,Sheet3!$H$2:$N$150,5,0),"")</f>
        <v/>
      </c>
      <c r="M40248" s="20" t="str">
        <f>IFERROR(INDEX(Sheet3!$Q$2:$Q$25,MATCH(H40248,Origin_List,0)),"")</f>
        <v/>
      </c>
    </row>
    <row r="40249" spans="4:13">
      <c r="D40249" s="20" t="str">
        <f>IFERROR(VLOOKUP(H40249&amp;"|"&amp;I40249,Sheet3!$H$2:$N$150,5,0),"")</f>
        <v/>
      </c>
      <c r="M40249" s="20" t="str">
        <f>IFERROR(INDEX(Sheet3!$Q$2:$Q$25,MATCH(H40249,Origin_List,0)),"")</f>
        <v/>
      </c>
    </row>
    <row r="40250" spans="4:13">
      <c r="D40250" s="20" t="str">
        <f>IFERROR(VLOOKUP(H40250&amp;"|"&amp;I40250,Sheet3!$H$2:$N$150,5,0),"")</f>
        <v/>
      </c>
      <c r="M40250" s="20" t="str">
        <f>IFERROR(INDEX(Sheet3!$Q$2:$Q$25,MATCH(H40250,Origin_List,0)),"")</f>
        <v/>
      </c>
    </row>
    <row r="40251" spans="4:13">
      <c r="D40251" s="20" t="str">
        <f>IFERROR(VLOOKUP(H40251&amp;"|"&amp;I40251,Sheet3!$H$2:$N$150,5,0),"")</f>
        <v/>
      </c>
      <c r="M40251" s="20" t="str">
        <f>IFERROR(INDEX(Sheet3!$Q$2:$Q$25,MATCH(H40251,Origin_List,0)),"")</f>
        <v/>
      </c>
    </row>
    <row r="40252" spans="4:13">
      <c r="D40252" s="20" t="str">
        <f>IFERROR(VLOOKUP(H40252&amp;"|"&amp;I40252,Sheet3!$H$2:$N$150,5,0),"")</f>
        <v/>
      </c>
      <c r="M40252" s="20" t="str">
        <f>IFERROR(INDEX(Sheet3!$Q$2:$Q$25,MATCH(H40252,Origin_List,0)),"")</f>
        <v/>
      </c>
    </row>
    <row r="40253" spans="4:13">
      <c r="D40253" s="20" t="str">
        <f>IFERROR(VLOOKUP(H40253&amp;"|"&amp;I40253,Sheet3!$H$2:$N$150,5,0),"")</f>
        <v/>
      </c>
      <c r="M40253" s="20" t="str">
        <f>IFERROR(INDEX(Sheet3!$Q$2:$Q$25,MATCH(H40253,Origin_List,0)),"")</f>
        <v/>
      </c>
    </row>
    <row r="40254" spans="4:13">
      <c r="D40254" s="20" t="str">
        <f>IFERROR(VLOOKUP(H40254&amp;"|"&amp;I40254,Sheet3!$H$2:$N$150,5,0),"")</f>
        <v/>
      </c>
      <c r="M40254" s="20" t="str">
        <f>IFERROR(INDEX(Sheet3!$Q$2:$Q$25,MATCH(H40254,Origin_List,0)),"")</f>
        <v/>
      </c>
    </row>
    <row r="40255" spans="4:13">
      <c r="D40255" s="20" t="str">
        <f>IFERROR(VLOOKUP(H40255&amp;"|"&amp;I40255,Sheet3!$H$2:$N$150,5,0),"")</f>
        <v/>
      </c>
      <c r="M40255" s="20" t="str">
        <f>IFERROR(INDEX(Sheet3!$Q$2:$Q$25,MATCH(H40255,Origin_List,0)),"")</f>
        <v/>
      </c>
    </row>
    <row r="40256" spans="4:13">
      <c r="D40256" s="20" t="str">
        <f>IFERROR(VLOOKUP(H40256&amp;"|"&amp;I40256,Sheet3!$H$2:$N$150,5,0),"")</f>
        <v/>
      </c>
      <c r="M40256" s="20" t="str">
        <f>IFERROR(INDEX(Sheet3!$Q$2:$Q$25,MATCH(H40256,Origin_List,0)),"")</f>
        <v/>
      </c>
    </row>
    <row r="40257" spans="4:13">
      <c r="D40257" s="20" t="str">
        <f>IFERROR(VLOOKUP(H40257&amp;"|"&amp;I40257,Sheet3!$H$2:$N$150,5,0),"")</f>
        <v/>
      </c>
      <c r="M40257" s="20" t="str">
        <f>IFERROR(INDEX(Sheet3!$Q$2:$Q$25,MATCH(H40257,Origin_List,0)),"")</f>
        <v/>
      </c>
    </row>
    <row r="40258" spans="4:13">
      <c r="D40258" s="20" t="str">
        <f>IFERROR(VLOOKUP(H40258&amp;"|"&amp;I40258,Sheet3!$H$2:$N$150,5,0),"")</f>
        <v/>
      </c>
      <c r="M40258" s="20" t="str">
        <f>IFERROR(INDEX(Sheet3!$Q$2:$Q$25,MATCH(H40258,Origin_List,0)),"")</f>
        <v/>
      </c>
    </row>
    <row r="40259" spans="4:13">
      <c r="D40259" s="20" t="str">
        <f>IFERROR(VLOOKUP(H40259&amp;"|"&amp;I40259,Sheet3!$H$2:$N$150,5,0),"")</f>
        <v/>
      </c>
      <c r="M40259" s="20" t="str">
        <f>IFERROR(INDEX(Sheet3!$Q$2:$Q$25,MATCH(H40259,Origin_List,0)),"")</f>
        <v/>
      </c>
    </row>
    <row r="40260" spans="4:13">
      <c r="D40260" s="20" t="str">
        <f>IFERROR(VLOOKUP(H40260&amp;"|"&amp;I40260,Sheet3!$H$2:$N$150,5,0),"")</f>
        <v/>
      </c>
      <c r="M40260" s="20" t="str">
        <f>IFERROR(INDEX(Sheet3!$Q$2:$Q$25,MATCH(H40260,Origin_List,0)),"")</f>
        <v/>
      </c>
    </row>
    <row r="40261" spans="4:13">
      <c r="D40261" s="20" t="str">
        <f>IFERROR(VLOOKUP(H40261&amp;"|"&amp;I40261,Sheet3!$H$2:$N$150,5,0),"")</f>
        <v/>
      </c>
      <c r="M40261" s="20" t="str">
        <f>IFERROR(INDEX(Sheet3!$Q$2:$Q$25,MATCH(H40261,Origin_List,0)),"")</f>
        <v/>
      </c>
    </row>
    <row r="40262" spans="4:13">
      <c r="D40262" s="20" t="str">
        <f>IFERROR(VLOOKUP(H40262&amp;"|"&amp;I40262,Sheet3!$H$2:$N$150,5,0),"")</f>
        <v/>
      </c>
      <c r="M40262" s="20" t="str">
        <f>IFERROR(INDEX(Sheet3!$Q$2:$Q$25,MATCH(H40262,Origin_List,0)),"")</f>
        <v/>
      </c>
    </row>
    <row r="40263" spans="4:13">
      <c r="D40263" s="20" t="str">
        <f>IFERROR(VLOOKUP(H40263&amp;"|"&amp;I40263,Sheet3!$H$2:$N$150,5,0),"")</f>
        <v/>
      </c>
      <c r="M40263" s="20" t="str">
        <f>IFERROR(INDEX(Sheet3!$Q$2:$Q$25,MATCH(H40263,Origin_List,0)),"")</f>
        <v/>
      </c>
    </row>
    <row r="40264" spans="4:13">
      <c r="D40264" s="20" t="str">
        <f>IFERROR(VLOOKUP(H40264&amp;"|"&amp;I40264,Sheet3!$H$2:$N$150,5,0),"")</f>
        <v/>
      </c>
      <c r="M40264" s="20" t="str">
        <f>IFERROR(INDEX(Sheet3!$Q$2:$Q$25,MATCH(H40264,Origin_List,0)),"")</f>
        <v/>
      </c>
    </row>
    <row r="40265" spans="4:13">
      <c r="D40265" s="20" t="str">
        <f>IFERROR(VLOOKUP(H40265&amp;"|"&amp;I40265,Sheet3!$H$2:$N$150,5,0),"")</f>
        <v/>
      </c>
      <c r="M40265" s="20" t="str">
        <f>IFERROR(INDEX(Sheet3!$Q$2:$Q$25,MATCH(H40265,Origin_List,0)),"")</f>
        <v/>
      </c>
    </row>
    <row r="40266" spans="4:13">
      <c r="D40266" s="20" t="str">
        <f>IFERROR(VLOOKUP(H40266&amp;"|"&amp;I40266,Sheet3!$H$2:$N$150,5,0),"")</f>
        <v/>
      </c>
      <c r="M40266" s="20" t="str">
        <f>IFERROR(INDEX(Sheet3!$Q$2:$Q$25,MATCH(H40266,Origin_List,0)),"")</f>
        <v/>
      </c>
    </row>
    <row r="40267" spans="4:13">
      <c r="D40267" s="20" t="str">
        <f>IFERROR(VLOOKUP(H40267&amp;"|"&amp;I40267,Sheet3!$H$2:$N$150,5,0),"")</f>
        <v/>
      </c>
      <c r="M40267" s="20" t="str">
        <f>IFERROR(INDEX(Sheet3!$Q$2:$Q$25,MATCH(H40267,Origin_List,0)),"")</f>
        <v/>
      </c>
    </row>
    <row r="40268" spans="4:13">
      <c r="D40268" s="20" t="str">
        <f>IFERROR(VLOOKUP(H40268&amp;"|"&amp;I40268,Sheet3!$H$2:$N$150,5,0),"")</f>
        <v/>
      </c>
      <c r="M40268" s="20" t="str">
        <f>IFERROR(INDEX(Sheet3!$Q$2:$Q$25,MATCH(H40268,Origin_List,0)),"")</f>
        <v/>
      </c>
    </row>
    <row r="40269" spans="4:13">
      <c r="D40269" s="20" t="str">
        <f>IFERROR(VLOOKUP(H40269&amp;"|"&amp;I40269,Sheet3!$H$2:$N$150,5,0),"")</f>
        <v/>
      </c>
      <c r="M40269" s="20" t="str">
        <f>IFERROR(INDEX(Sheet3!$Q$2:$Q$25,MATCH(H40269,Origin_List,0)),"")</f>
        <v/>
      </c>
    </row>
    <row r="40270" spans="4:13">
      <c r="D40270" s="20" t="str">
        <f>IFERROR(VLOOKUP(H40270&amp;"|"&amp;I40270,Sheet3!$H$2:$N$150,5,0),"")</f>
        <v/>
      </c>
      <c r="M40270" s="20" t="str">
        <f>IFERROR(INDEX(Sheet3!$Q$2:$Q$25,MATCH(H40270,Origin_List,0)),"")</f>
        <v/>
      </c>
    </row>
    <row r="40271" spans="4:13">
      <c r="D40271" s="20" t="str">
        <f>IFERROR(VLOOKUP(H40271&amp;"|"&amp;I40271,Sheet3!$H$2:$N$150,5,0),"")</f>
        <v/>
      </c>
      <c r="M40271" s="20" t="str">
        <f>IFERROR(INDEX(Sheet3!$Q$2:$Q$25,MATCH(H40271,Origin_List,0)),"")</f>
        <v/>
      </c>
    </row>
    <row r="40272" spans="4:13">
      <c r="D40272" s="20" t="str">
        <f>IFERROR(VLOOKUP(H40272&amp;"|"&amp;I40272,Sheet3!$H$2:$N$150,5,0),"")</f>
        <v/>
      </c>
      <c r="M40272" s="20" t="str">
        <f>IFERROR(INDEX(Sheet3!$Q$2:$Q$25,MATCH(H40272,Origin_List,0)),"")</f>
        <v/>
      </c>
    </row>
    <row r="40273" spans="4:13">
      <c r="D40273" s="20" t="str">
        <f>IFERROR(VLOOKUP(H40273&amp;"|"&amp;I40273,Sheet3!$H$2:$N$150,5,0),"")</f>
        <v/>
      </c>
      <c r="M40273" s="20" t="str">
        <f>IFERROR(INDEX(Sheet3!$Q$2:$Q$25,MATCH(H40273,Origin_List,0)),"")</f>
        <v/>
      </c>
    </row>
    <row r="40274" spans="4:13">
      <c r="D40274" s="20" t="str">
        <f>IFERROR(VLOOKUP(H40274&amp;"|"&amp;I40274,Sheet3!$H$2:$N$150,5,0),"")</f>
        <v/>
      </c>
      <c r="M40274" s="20" t="str">
        <f>IFERROR(INDEX(Sheet3!$Q$2:$Q$25,MATCH(H40274,Origin_List,0)),"")</f>
        <v/>
      </c>
    </row>
    <row r="40275" spans="4:13">
      <c r="D40275" s="20" t="str">
        <f>IFERROR(VLOOKUP(H40275&amp;"|"&amp;I40275,Sheet3!$H$2:$N$150,5,0),"")</f>
        <v/>
      </c>
      <c r="M40275" s="20" t="str">
        <f>IFERROR(INDEX(Sheet3!$Q$2:$Q$25,MATCH(H40275,Origin_List,0)),"")</f>
        <v/>
      </c>
    </row>
    <row r="40276" spans="4:13">
      <c r="D40276" s="20" t="str">
        <f>IFERROR(VLOOKUP(H40276&amp;"|"&amp;I40276,Sheet3!$H$2:$N$150,5,0),"")</f>
        <v/>
      </c>
      <c r="M40276" s="20" t="str">
        <f>IFERROR(INDEX(Sheet3!$Q$2:$Q$25,MATCH(H40276,Origin_List,0)),"")</f>
        <v/>
      </c>
    </row>
    <row r="40277" spans="4:13">
      <c r="D40277" s="20" t="str">
        <f>IFERROR(VLOOKUP(H40277&amp;"|"&amp;I40277,Sheet3!$H$2:$N$150,5,0),"")</f>
        <v/>
      </c>
      <c r="M40277" s="20" t="str">
        <f>IFERROR(INDEX(Sheet3!$Q$2:$Q$25,MATCH(H40277,Origin_List,0)),"")</f>
        <v/>
      </c>
    </row>
    <row r="40278" spans="4:13">
      <c r="D40278" s="20" t="str">
        <f>IFERROR(VLOOKUP(H40278&amp;"|"&amp;I40278,Sheet3!$H$2:$N$150,5,0),"")</f>
        <v/>
      </c>
      <c r="M40278" s="20" t="str">
        <f>IFERROR(INDEX(Sheet3!$Q$2:$Q$25,MATCH(H40278,Origin_List,0)),"")</f>
        <v/>
      </c>
    </row>
    <row r="40279" spans="4:13">
      <c r="D40279" s="20" t="str">
        <f>IFERROR(VLOOKUP(H40279&amp;"|"&amp;I40279,Sheet3!$H$2:$N$150,5,0),"")</f>
        <v/>
      </c>
      <c r="M40279" s="20" t="str">
        <f>IFERROR(INDEX(Sheet3!$Q$2:$Q$25,MATCH(H40279,Origin_List,0)),"")</f>
        <v/>
      </c>
    </row>
    <row r="40280" spans="4:13">
      <c r="D40280" s="20" t="str">
        <f>IFERROR(VLOOKUP(H40280&amp;"|"&amp;I40280,Sheet3!$H$2:$N$150,5,0),"")</f>
        <v/>
      </c>
      <c r="M40280" s="20" t="str">
        <f>IFERROR(INDEX(Sheet3!$Q$2:$Q$25,MATCH(H40280,Origin_List,0)),"")</f>
        <v/>
      </c>
    </row>
    <row r="40281" spans="4:13">
      <c r="D40281" s="20" t="str">
        <f>IFERROR(VLOOKUP(H40281&amp;"|"&amp;I40281,Sheet3!$H$2:$N$150,5,0),"")</f>
        <v/>
      </c>
      <c r="M40281" s="20" t="str">
        <f>IFERROR(INDEX(Sheet3!$Q$2:$Q$25,MATCH(H40281,Origin_List,0)),"")</f>
        <v/>
      </c>
    </row>
    <row r="40282" spans="4:13">
      <c r="D40282" s="20" t="str">
        <f>IFERROR(VLOOKUP(H40282&amp;"|"&amp;I40282,Sheet3!$H$2:$N$150,5,0),"")</f>
        <v/>
      </c>
      <c r="M40282" s="20" t="str">
        <f>IFERROR(INDEX(Sheet3!$Q$2:$Q$25,MATCH(H40282,Origin_List,0)),"")</f>
        <v/>
      </c>
    </row>
    <row r="40283" spans="4:13">
      <c r="D40283" s="20" t="str">
        <f>IFERROR(VLOOKUP(H40283&amp;"|"&amp;I40283,Sheet3!$H$2:$N$150,5,0),"")</f>
        <v/>
      </c>
      <c r="M40283" s="20" t="str">
        <f>IFERROR(INDEX(Sheet3!$Q$2:$Q$25,MATCH(H40283,Origin_List,0)),"")</f>
        <v/>
      </c>
    </row>
    <row r="40284" spans="4:13">
      <c r="D40284" s="20" t="str">
        <f>IFERROR(VLOOKUP(H40284&amp;"|"&amp;I40284,Sheet3!$H$2:$N$150,5,0),"")</f>
        <v/>
      </c>
      <c r="M40284" s="20" t="str">
        <f>IFERROR(INDEX(Sheet3!$Q$2:$Q$25,MATCH(H40284,Origin_List,0)),"")</f>
        <v/>
      </c>
    </row>
    <row r="40285" spans="4:13">
      <c r="D40285" s="20" t="str">
        <f>IFERROR(VLOOKUP(H40285&amp;"|"&amp;I40285,Sheet3!$H$2:$N$150,5,0),"")</f>
        <v/>
      </c>
      <c r="M40285" s="20" t="str">
        <f>IFERROR(INDEX(Sheet3!$Q$2:$Q$25,MATCH(H40285,Origin_List,0)),"")</f>
        <v/>
      </c>
    </row>
    <row r="40286" spans="4:13">
      <c r="D40286" s="20" t="str">
        <f>IFERROR(VLOOKUP(H40286&amp;"|"&amp;I40286,Sheet3!$H$2:$N$150,5,0),"")</f>
        <v/>
      </c>
      <c r="M40286" s="20" t="str">
        <f>IFERROR(INDEX(Sheet3!$Q$2:$Q$25,MATCH(H40286,Origin_List,0)),"")</f>
        <v/>
      </c>
    </row>
    <row r="40287" spans="4:13">
      <c r="D40287" s="20" t="str">
        <f>IFERROR(VLOOKUP(H40287&amp;"|"&amp;I40287,Sheet3!$H$2:$N$150,5,0),"")</f>
        <v/>
      </c>
      <c r="M40287" s="20" t="str">
        <f>IFERROR(INDEX(Sheet3!$Q$2:$Q$25,MATCH(H40287,Origin_List,0)),"")</f>
        <v/>
      </c>
    </row>
    <row r="40288" spans="4:13">
      <c r="D40288" s="20" t="str">
        <f>IFERROR(VLOOKUP(H40288&amp;"|"&amp;I40288,Sheet3!$H$2:$N$150,5,0),"")</f>
        <v/>
      </c>
      <c r="M40288" s="20" t="str">
        <f>IFERROR(INDEX(Sheet3!$Q$2:$Q$25,MATCH(H40288,Origin_List,0)),"")</f>
        <v/>
      </c>
    </row>
    <row r="40289" spans="4:13">
      <c r="D40289" s="20" t="str">
        <f>IFERROR(VLOOKUP(H40289&amp;"|"&amp;I40289,Sheet3!$H$2:$N$150,5,0),"")</f>
        <v/>
      </c>
      <c r="M40289" s="20" t="str">
        <f>IFERROR(INDEX(Sheet3!$Q$2:$Q$25,MATCH(H40289,Origin_List,0)),"")</f>
        <v/>
      </c>
    </row>
    <row r="40290" spans="4:13">
      <c r="D40290" s="20" t="str">
        <f>IFERROR(VLOOKUP(H40290&amp;"|"&amp;I40290,Sheet3!$H$2:$N$150,5,0),"")</f>
        <v/>
      </c>
      <c r="M40290" s="20" t="str">
        <f>IFERROR(INDEX(Sheet3!$Q$2:$Q$25,MATCH(H40290,Origin_List,0)),"")</f>
        <v/>
      </c>
    </row>
    <row r="40291" spans="4:13">
      <c r="D40291" s="20" t="str">
        <f>IFERROR(VLOOKUP(H40291&amp;"|"&amp;I40291,Sheet3!$H$2:$N$150,5,0),"")</f>
        <v/>
      </c>
      <c r="M40291" s="20" t="str">
        <f>IFERROR(INDEX(Sheet3!$Q$2:$Q$25,MATCH(H40291,Origin_List,0)),"")</f>
        <v/>
      </c>
    </row>
    <row r="40292" spans="4:13">
      <c r="D40292" s="20" t="str">
        <f>IFERROR(VLOOKUP(H40292&amp;"|"&amp;I40292,Sheet3!$H$2:$N$150,5,0),"")</f>
        <v/>
      </c>
      <c r="M40292" s="20" t="str">
        <f>IFERROR(INDEX(Sheet3!$Q$2:$Q$25,MATCH(H40292,Origin_List,0)),"")</f>
        <v/>
      </c>
    </row>
    <row r="40293" spans="4:13">
      <c r="D40293" s="20" t="str">
        <f>IFERROR(VLOOKUP(H40293&amp;"|"&amp;I40293,Sheet3!$H$2:$N$150,5,0),"")</f>
        <v/>
      </c>
      <c r="M40293" s="20" t="str">
        <f>IFERROR(INDEX(Sheet3!$Q$2:$Q$25,MATCH(H40293,Origin_List,0)),"")</f>
        <v/>
      </c>
    </row>
    <row r="40294" spans="4:13">
      <c r="D40294" s="20" t="str">
        <f>IFERROR(VLOOKUP(H40294&amp;"|"&amp;I40294,Sheet3!$H$2:$N$150,5,0),"")</f>
        <v/>
      </c>
      <c r="M40294" s="20" t="str">
        <f>IFERROR(INDEX(Sheet3!$Q$2:$Q$25,MATCH(H40294,Origin_List,0)),"")</f>
        <v/>
      </c>
    </row>
    <row r="40295" spans="4:13">
      <c r="D40295" s="20" t="str">
        <f>IFERROR(VLOOKUP(H40295&amp;"|"&amp;I40295,Sheet3!$H$2:$N$150,5,0),"")</f>
        <v/>
      </c>
      <c r="M40295" s="20" t="str">
        <f>IFERROR(INDEX(Sheet3!$Q$2:$Q$25,MATCH(H40295,Origin_List,0)),"")</f>
        <v/>
      </c>
    </row>
    <row r="40296" spans="4:13">
      <c r="D40296" s="20" t="str">
        <f>IFERROR(VLOOKUP(H40296&amp;"|"&amp;I40296,Sheet3!$H$2:$N$150,5,0),"")</f>
        <v/>
      </c>
      <c r="M40296" s="20" t="str">
        <f>IFERROR(INDEX(Sheet3!$Q$2:$Q$25,MATCH(H40296,Origin_List,0)),"")</f>
        <v/>
      </c>
    </row>
    <row r="40297" spans="4:13">
      <c r="D40297" s="20" t="str">
        <f>IFERROR(VLOOKUP(H40297&amp;"|"&amp;I40297,Sheet3!$H$2:$N$150,5,0),"")</f>
        <v/>
      </c>
      <c r="M40297" s="20" t="str">
        <f>IFERROR(INDEX(Sheet3!$Q$2:$Q$25,MATCH(H40297,Origin_List,0)),"")</f>
        <v/>
      </c>
    </row>
    <row r="40298" spans="4:13">
      <c r="D40298" s="20" t="str">
        <f>IFERROR(VLOOKUP(H40298&amp;"|"&amp;I40298,Sheet3!$H$2:$N$150,5,0),"")</f>
        <v/>
      </c>
      <c r="M40298" s="20" t="str">
        <f>IFERROR(INDEX(Sheet3!$Q$2:$Q$25,MATCH(H40298,Origin_List,0)),"")</f>
        <v/>
      </c>
    </row>
    <row r="40299" spans="4:13">
      <c r="D40299" s="20" t="str">
        <f>IFERROR(VLOOKUP(H40299&amp;"|"&amp;I40299,Sheet3!$H$2:$N$150,5,0),"")</f>
        <v/>
      </c>
      <c r="M40299" s="20" t="str">
        <f>IFERROR(INDEX(Sheet3!$Q$2:$Q$25,MATCH(H40299,Origin_List,0)),"")</f>
        <v/>
      </c>
    </row>
    <row r="40300" spans="4:13">
      <c r="D40300" s="20" t="str">
        <f>IFERROR(VLOOKUP(H40300&amp;"|"&amp;I40300,Sheet3!$H$2:$N$150,5,0),"")</f>
        <v/>
      </c>
      <c r="M40300" s="20" t="str">
        <f>IFERROR(INDEX(Sheet3!$Q$2:$Q$25,MATCH(H40300,Origin_List,0)),"")</f>
        <v/>
      </c>
    </row>
    <row r="40301" spans="4:13">
      <c r="D40301" s="20" t="str">
        <f>IFERROR(VLOOKUP(H40301&amp;"|"&amp;I40301,Sheet3!$H$2:$N$150,5,0),"")</f>
        <v/>
      </c>
      <c r="M40301" s="20" t="str">
        <f>IFERROR(INDEX(Sheet3!$Q$2:$Q$25,MATCH(H40301,Origin_List,0)),"")</f>
        <v/>
      </c>
    </row>
    <row r="40302" spans="4:13">
      <c r="D40302" s="20" t="str">
        <f>IFERROR(VLOOKUP(H40302&amp;"|"&amp;I40302,Sheet3!$H$2:$N$150,5,0),"")</f>
        <v/>
      </c>
      <c r="M40302" s="20" t="str">
        <f>IFERROR(INDEX(Sheet3!$Q$2:$Q$25,MATCH(H40302,Origin_List,0)),"")</f>
        <v/>
      </c>
    </row>
    <row r="40303" spans="4:13">
      <c r="D40303" s="20" t="str">
        <f>IFERROR(VLOOKUP(H40303&amp;"|"&amp;I40303,Sheet3!$H$2:$N$150,5,0),"")</f>
        <v/>
      </c>
      <c r="M40303" s="20" t="str">
        <f>IFERROR(INDEX(Sheet3!$Q$2:$Q$25,MATCH(H40303,Origin_List,0)),"")</f>
        <v/>
      </c>
    </row>
    <row r="40304" spans="4:13">
      <c r="D40304" s="20" t="str">
        <f>IFERROR(VLOOKUP(H40304&amp;"|"&amp;I40304,Sheet3!$H$2:$N$150,5,0),"")</f>
        <v/>
      </c>
      <c r="M40304" s="20" t="str">
        <f>IFERROR(INDEX(Sheet3!$Q$2:$Q$25,MATCH(H40304,Origin_List,0)),"")</f>
        <v/>
      </c>
    </row>
    <row r="40305" spans="4:13">
      <c r="D40305" s="20" t="str">
        <f>IFERROR(VLOOKUP(H40305&amp;"|"&amp;I40305,Sheet3!$H$2:$N$150,5,0),"")</f>
        <v/>
      </c>
      <c r="M40305" s="20" t="str">
        <f>IFERROR(INDEX(Sheet3!$Q$2:$Q$25,MATCH(H40305,Origin_List,0)),"")</f>
        <v/>
      </c>
    </row>
    <row r="40306" spans="4:13">
      <c r="D40306" s="20" t="str">
        <f>IFERROR(VLOOKUP(H40306&amp;"|"&amp;I40306,Sheet3!$H$2:$N$150,5,0),"")</f>
        <v/>
      </c>
      <c r="M40306" s="20" t="str">
        <f>IFERROR(INDEX(Sheet3!$Q$2:$Q$25,MATCH(H40306,Origin_List,0)),"")</f>
        <v/>
      </c>
    </row>
    <row r="40307" spans="4:13">
      <c r="D40307" s="20" t="str">
        <f>IFERROR(VLOOKUP(H40307&amp;"|"&amp;I40307,Sheet3!$H$2:$N$150,5,0),"")</f>
        <v/>
      </c>
      <c r="M40307" s="20" t="str">
        <f>IFERROR(INDEX(Sheet3!$Q$2:$Q$25,MATCH(H40307,Origin_List,0)),"")</f>
        <v/>
      </c>
    </row>
    <row r="40308" spans="4:13">
      <c r="D40308" s="20" t="str">
        <f>IFERROR(VLOOKUP(H40308&amp;"|"&amp;I40308,Sheet3!$H$2:$N$150,5,0),"")</f>
        <v/>
      </c>
      <c r="M40308" s="20" t="str">
        <f>IFERROR(INDEX(Sheet3!$Q$2:$Q$25,MATCH(H40308,Origin_List,0)),"")</f>
        <v/>
      </c>
    </row>
    <row r="40309" spans="4:13">
      <c r="D40309" s="20" t="str">
        <f>IFERROR(VLOOKUP(H40309&amp;"|"&amp;I40309,Sheet3!$H$2:$N$150,5,0),"")</f>
        <v/>
      </c>
      <c r="M40309" s="20" t="str">
        <f>IFERROR(INDEX(Sheet3!$Q$2:$Q$25,MATCH(H40309,Origin_List,0)),"")</f>
        <v/>
      </c>
    </row>
    <row r="40310" spans="4:13">
      <c r="D40310" s="20" t="str">
        <f>IFERROR(VLOOKUP(H40310&amp;"|"&amp;I40310,Sheet3!$H$2:$N$150,5,0),"")</f>
        <v/>
      </c>
      <c r="M40310" s="20" t="str">
        <f>IFERROR(INDEX(Sheet3!$Q$2:$Q$25,MATCH(H40310,Origin_List,0)),"")</f>
        <v/>
      </c>
    </row>
    <row r="40311" spans="4:13">
      <c r="D40311" s="20" t="str">
        <f>IFERROR(VLOOKUP(H40311&amp;"|"&amp;I40311,Sheet3!$H$2:$N$150,5,0),"")</f>
        <v/>
      </c>
      <c r="M40311" s="20" t="str">
        <f>IFERROR(INDEX(Sheet3!$Q$2:$Q$25,MATCH(H40311,Origin_List,0)),"")</f>
        <v/>
      </c>
    </row>
    <row r="40312" spans="4:13">
      <c r="D40312" s="20" t="str">
        <f>IFERROR(VLOOKUP(H40312&amp;"|"&amp;I40312,Sheet3!$H$2:$N$150,5,0),"")</f>
        <v/>
      </c>
      <c r="M40312" s="20" t="str">
        <f>IFERROR(INDEX(Sheet3!$Q$2:$Q$25,MATCH(H40312,Origin_List,0)),"")</f>
        <v/>
      </c>
    </row>
    <row r="40313" spans="4:13">
      <c r="D40313" s="20" t="str">
        <f>IFERROR(VLOOKUP(H40313&amp;"|"&amp;I40313,Sheet3!$H$2:$N$150,5,0),"")</f>
        <v/>
      </c>
      <c r="M40313" s="20" t="str">
        <f>IFERROR(INDEX(Sheet3!$Q$2:$Q$25,MATCH(H40313,Origin_List,0)),"")</f>
        <v/>
      </c>
    </row>
    <row r="40314" spans="4:13">
      <c r="D40314" s="20" t="str">
        <f>IFERROR(VLOOKUP(H40314&amp;"|"&amp;I40314,Sheet3!$H$2:$N$150,5,0),"")</f>
        <v/>
      </c>
      <c r="M40314" s="20" t="str">
        <f>IFERROR(INDEX(Sheet3!$Q$2:$Q$25,MATCH(H40314,Origin_List,0)),"")</f>
        <v/>
      </c>
    </row>
    <row r="40315" spans="4:13">
      <c r="D40315" s="20" t="str">
        <f>IFERROR(VLOOKUP(H40315&amp;"|"&amp;I40315,Sheet3!$H$2:$N$150,5,0),"")</f>
        <v/>
      </c>
      <c r="M40315" s="20" t="str">
        <f>IFERROR(INDEX(Sheet3!$Q$2:$Q$25,MATCH(H40315,Origin_List,0)),"")</f>
        <v/>
      </c>
    </row>
    <row r="40316" spans="4:13">
      <c r="D40316" s="20" t="str">
        <f>IFERROR(VLOOKUP(H40316&amp;"|"&amp;I40316,Sheet3!$H$2:$N$150,5,0),"")</f>
        <v/>
      </c>
      <c r="M40316" s="20" t="str">
        <f>IFERROR(INDEX(Sheet3!$Q$2:$Q$25,MATCH(H40316,Origin_List,0)),"")</f>
        <v/>
      </c>
    </row>
    <row r="40317" spans="4:13">
      <c r="D40317" s="20" t="str">
        <f>IFERROR(VLOOKUP(H40317&amp;"|"&amp;I40317,Sheet3!$H$2:$N$150,5,0),"")</f>
        <v/>
      </c>
      <c r="M40317" s="20" t="str">
        <f>IFERROR(INDEX(Sheet3!$Q$2:$Q$25,MATCH(H40317,Origin_List,0)),"")</f>
        <v/>
      </c>
    </row>
    <row r="40318" spans="4:13">
      <c r="D40318" s="20" t="str">
        <f>IFERROR(VLOOKUP(H40318&amp;"|"&amp;I40318,Sheet3!$H$2:$N$150,5,0),"")</f>
        <v/>
      </c>
      <c r="M40318" s="20" t="str">
        <f>IFERROR(INDEX(Sheet3!$Q$2:$Q$25,MATCH(H40318,Origin_List,0)),"")</f>
        <v/>
      </c>
    </row>
    <row r="40319" spans="4:13">
      <c r="D40319" s="20" t="str">
        <f>IFERROR(VLOOKUP(H40319&amp;"|"&amp;I40319,Sheet3!$H$2:$N$150,5,0),"")</f>
        <v/>
      </c>
      <c r="M40319" s="20" t="str">
        <f>IFERROR(INDEX(Sheet3!$Q$2:$Q$25,MATCH(H40319,Origin_List,0)),"")</f>
        <v/>
      </c>
    </row>
    <row r="40320" spans="4:13">
      <c r="D40320" s="20" t="str">
        <f>IFERROR(VLOOKUP(H40320&amp;"|"&amp;I40320,Sheet3!$H$2:$N$150,5,0),"")</f>
        <v/>
      </c>
      <c r="M40320" s="20" t="str">
        <f>IFERROR(INDEX(Sheet3!$Q$2:$Q$25,MATCH(H40320,Origin_List,0)),"")</f>
        <v/>
      </c>
    </row>
    <row r="40321" spans="4:13">
      <c r="D40321" s="20" t="str">
        <f>IFERROR(VLOOKUP(H40321&amp;"|"&amp;I40321,Sheet3!$H$2:$N$150,5,0),"")</f>
        <v/>
      </c>
      <c r="M40321" s="20" t="str">
        <f>IFERROR(INDEX(Sheet3!$Q$2:$Q$25,MATCH(H40321,Origin_List,0)),"")</f>
        <v/>
      </c>
    </row>
    <row r="40322" spans="4:13">
      <c r="D40322" s="20" t="str">
        <f>IFERROR(VLOOKUP(H40322&amp;"|"&amp;I40322,Sheet3!$H$2:$N$150,5,0),"")</f>
        <v/>
      </c>
      <c r="M40322" s="20" t="str">
        <f>IFERROR(INDEX(Sheet3!$Q$2:$Q$25,MATCH(H40322,Origin_List,0)),"")</f>
        <v/>
      </c>
    </row>
    <row r="40323" spans="4:13">
      <c r="D40323" s="20" t="str">
        <f>IFERROR(VLOOKUP(H40323&amp;"|"&amp;I40323,Sheet3!$H$2:$N$150,5,0),"")</f>
        <v/>
      </c>
      <c r="M40323" s="20" t="str">
        <f>IFERROR(INDEX(Sheet3!$Q$2:$Q$25,MATCH(H40323,Origin_List,0)),"")</f>
        <v/>
      </c>
    </row>
    <row r="40324" spans="4:13">
      <c r="D40324" s="20" t="str">
        <f>IFERROR(VLOOKUP(H40324&amp;"|"&amp;I40324,Sheet3!$H$2:$N$150,5,0),"")</f>
        <v/>
      </c>
      <c r="M40324" s="20" t="str">
        <f>IFERROR(INDEX(Sheet3!$Q$2:$Q$25,MATCH(H40324,Origin_List,0)),"")</f>
        <v/>
      </c>
    </row>
    <row r="40325" spans="4:13">
      <c r="D40325" s="20" t="str">
        <f>IFERROR(VLOOKUP(H40325&amp;"|"&amp;I40325,Sheet3!$H$2:$N$150,5,0),"")</f>
        <v/>
      </c>
      <c r="M40325" s="20" t="str">
        <f>IFERROR(INDEX(Sheet3!$Q$2:$Q$25,MATCH(H40325,Origin_List,0)),"")</f>
        <v/>
      </c>
    </row>
    <row r="40326" spans="4:13">
      <c r="D40326" s="20" t="str">
        <f>IFERROR(VLOOKUP(H40326&amp;"|"&amp;I40326,Sheet3!$H$2:$N$150,5,0),"")</f>
        <v/>
      </c>
      <c r="M40326" s="20" t="str">
        <f>IFERROR(INDEX(Sheet3!$Q$2:$Q$25,MATCH(H40326,Origin_List,0)),"")</f>
        <v/>
      </c>
    </row>
    <row r="40327" spans="4:13">
      <c r="D40327" s="20" t="str">
        <f>IFERROR(VLOOKUP(H40327&amp;"|"&amp;I40327,Sheet3!$H$2:$N$150,5,0),"")</f>
        <v/>
      </c>
      <c r="M40327" s="20" t="str">
        <f>IFERROR(INDEX(Sheet3!$Q$2:$Q$25,MATCH(H40327,Origin_List,0)),"")</f>
        <v/>
      </c>
    </row>
    <row r="40328" spans="4:13">
      <c r="D40328" s="20" t="str">
        <f>IFERROR(VLOOKUP(H40328&amp;"|"&amp;I40328,Sheet3!$H$2:$N$150,5,0),"")</f>
        <v/>
      </c>
      <c r="M40328" s="20" t="str">
        <f>IFERROR(INDEX(Sheet3!$Q$2:$Q$25,MATCH(H40328,Origin_List,0)),"")</f>
        <v/>
      </c>
    </row>
    <row r="40329" spans="4:13">
      <c r="D40329" s="20" t="str">
        <f>IFERROR(VLOOKUP(H40329&amp;"|"&amp;I40329,Sheet3!$H$2:$N$150,5,0),"")</f>
        <v/>
      </c>
      <c r="M40329" s="20" t="str">
        <f>IFERROR(INDEX(Sheet3!$Q$2:$Q$25,MATCH(H40329,Origin_List,0)),"")</f>
        <v/>
      </c>
    </row>
    <row r="40330" spans="4:13">
      <c r="D40330" s="20" t="str">
        <f>IFERROR(VLOOKUP(H40330&amp;"|"&amp;I40330,Sheet3!$H$2:$N$150,5,0),"")</f>
        <v/>
      </c>
      <c r="M40330" s="20" t="str">
        <f>IFERROR(INDEX(Sheet3!$Q$2:$Q$25,MATCH(H40330,Origin_List,0)),"")</f>
        <v/>
      </c>
    </row>
    <row r="40331" spans="4:13">
      <c r="D40331" s="20" t="str">
        <f>IFERROR(VLOOKUP(H40331&amp;"|"&amp;I40331,Sheet3!$H$2:$N$150,5,0),"")</f>
        <v/>
      </c>
      <c r="M40331" s="20" t="str">
        <f>IFERROR(INDEX(Sheet3!$Q$2:$Q$25,MATCH(H40331,Origin_List,0)),"")</f>
        <v/>
      </c>
    </row>
    <row r="40332" spans="4:13">
      <c r="D40332" s="20" t="str">
        <f>IFERROR(VLOOKUP(H40332&amp;"|"&amp;I40332,Sheet3!$H$2:$N$150,5,0),"")</f>
        <v/>
      </c>
      <c r="M40332" s="20" t="str">
        <f>IFERROR(INDEX(Sheet3!$Q$2:$Q$25,MATCH(H40332,Origin_List,0)),"")</f>
        <v/>
      </c>
    </row>
    <row r="40333" spans="4:13">
      <c r="D40333" s="20" t="str">
        <f>IFERROR(VLOOKUP(H40333&amp;"|"&amp;I40333,Sheet3!$H$2:$N$150,5,0),"")</f>
        <v/>
      </c>
      <c r="M40333" s="20" t="str">
        <f>IFERROR(INDEX(Sheet3!$Q$2:$Q$25,MATCH(H40333,Origin_List,0)),"")</f>
        <v/>
      </c>
    </row>
    <row r="40334" spans="4:13">
      <c r="D40334" s="20" t="str">
        <f>IFERROR(VLOOKUP(H40334&amp;"|"&amp;I40334,Sheet3!$H$2:$N$150,5,0),"")</f>
        <v/>
      </c>
      <c r="M40334" s="20" t="str">
        <f>IFERROR(INDEX(Sheet3!$Q$2:$Q$25,MATCH(H40334,Origin_List,0)),"")</f>
        <v/>
      </c>
    </row>
    <row r="40335" spans="4:13">
      <c r="D40335" s="20" t="str">
        <f>IFERROR(VLOOKUP(H40335&amp;"|"&amp;I40335,Sheet3!$H$2:$N$150,5,0),"")</f>
        <v/>
      </c>
      <c r="M40335" s="20" t="str">
        <f>IFERROR(INDEX(Sheet3!$Q$2:$Q$25,MATCH(H40335,Origin_List,0)),"")</f>
        <v/>
      </c>
    </row>
    <row r="40336" spans="4:13">
      <c r="D40336" s="20" t="str">
        <f>IFERROR(VLOOKUP(H40336&amp;"|"&amp;I40336,Sheet3!$H$2:$N$150,5,0),"")</f>
        <v/>
      </c>
      <c r="M40336" s="20" t="str">
        <f>IFERROR(INDEX(Sheet3!$Q$2:$Q$25,MATCH(H40336,Origin_List,0)),"")</f>
        <v/>
      </c>
    </row>
    <row r="40337" spans="4:13">
      <c r="D40337" s="20" t="str">
        <f>IFERROR(VLOOKUP(H40337&amp;"|"&amp;I40337,Sheet3!$H$2:$N$150,5,0),"")</f>
        <v/>
      </c>
      <c r="M40337" s="20" t="str">
        <f>IFERROR(INDEX(Sheet3!$Q$2:$Q$25,MATCH(H40337,Origin_List,0)),"")</f>
        <v/>
      </c>
    </row>
    <row r="40338" spans="4:13">
      <c r="D40338" s="20" t="str">
        <f>IFERROR(VLOOKUP(H40338&amp;"|"&amp;I40338,Sheet3!$H$2:$N$150,5,0),"")</f>
        <v/>
      </c>
      <c r="M40338" s="20" t="str">
        <f>IFERROR(INDEX(Sheet3!$Q$2:$Q$25,MATCH(H40338,Origin_List,0)),"")</f>
        <v/>
      </c>
    </row>
    <row r="40339" spans="4:13">
      <c r="D40339" s="20" t="str">
        <f>IFERROR(VLOOKUP(H40339&amp;"|"&amp;I40339,Sheet3!$H$2:$N$150,5,0),"")</f>
        <v/>
      </c>
      <c r="M40339" s="20" t="str">
        <f>IFERROR(INDEX(Sheet3!$Q$2:$Q$25,MATCH(H40339,Origin_List,0)),"")</f>
        <v/>
      </c>
    </row>
    <row r="40340" spans="4:13">
      <c r="D40340" s="20" t="str">
        <f>IFERROR(VLOOKUP(H40340&amp;"|"&amp;I40340,Sheet3!$H$2:$N$150,5,0),"")</f>
        <v/>
      </c>
      <c r="M40340" s="20" t="str">
        <f>IFERROR(INDEX(Sheet3!$Q$2:$Q$25,MATCH(H40340,Origin_List,0)),"")</f>
        <v/>
      </c>
    </row>
    <row r="40341" spans="4:13">
      <c r="D40341" s="20" t="str">
        <f>IFERROR(VLOOKUP(H40341&amp;"|"&amp;I40341,Sheet3!$H$2:$N$150,5,0),"")</f>
        <v/>
      </c>
      <c r="M40341" s="20" t="str">
        <f>IFERROR(INDEX(Sheet3!$Q$2:$Q$25,MATCH(H40341,Origin_List,0)),"")</f>
        <v/>
      </c>
    </row>
    <row r="40342" spans="4:13">
      <c r="D40342" s="20" t="str">
        <f>IFERROR(VLOOKUP(H40342&amp;"|"&amp;I40342,Sheet3!$H$2:$N$150,5,0),"")</f>
        <v/>
      </c>
      <c r="M40342" s="20" t="str">
        <f>IFERROR(INDEX(Sheet3!$Q$2:$Q$25,MATCH(H40342,Origin_List,0)),"")</f>
        <v/>
      </c>
    </row>
    <row r="40343" spans="4:13">
      <c r="D40343" s="20" t="str">
        <f>IFERROR(VLOOKUP(H40343&amp;"|"&amp;I40343,Sheet3!$H$2:$N$150,5,0),"")</f>
        <v/>
      </c>
      <c r="M40343" s="20" t="str">
        <f>IFERROR(INDEX(Sheet3!$Q$2:$Q$25,MATCH(H40343,Origin_List,0)),"")</f>
        <v/>
      </c>
    </row>
    <row r="40344" spans="4:13">
      <c r="D40344" s="20" t="str">
        <f>IFERROR(VLOOKUP(H40344&amp;"|"&amp;I40344,Sheet3!$H$2:$N$150,5,0),"")</f>
        <v/>
      </c>
      <c r="M40344" s="20" t="str">
        <f>IFERROR(INDEX(Sheet3!$Q$2:$Q$25,MATCH(H40344,Origin_List,0)),"")</f>
        <v/>
      </c>
    </row>
    <row r="40345" spans="4:13">
      <c r="D40345" s="20" t="str">
        <f>IFERROR(VLOOKUP(H40345&amp;"|"&amp;I40345,Sheet3!$H$2:$N$150,5,0),"")</f>
        <v/>
      </c>
      <c r="M40345" s="20" t="str">
        <f>IFERROR(INDEX(Sheet3!$Q$2:$Q$25,MATCH(H40345,Origin_List,0)),"")</f>
        <v/>
      </c>
    </row>
    <row r="40346" spans="4:13">
      <c r="D40346" s="20" t="str">
        <f>IFERROR(VLOOKUP(H40346&amp;"|"&amp;I40346,Sheet3!$H$2:$N$150,5,0),"")</f>
        <v/>
      </c>
      <c r="M40346" s="20" t="str">
        <f>IFERROR(INDEX(Sheet3!$Q$2:$Q$25,MATCH(H40346,Origin_List,0)),"")</f>
        <v/>
      </c>
    </row>
    <row r="40347" spans="4:13">
      <c r="D40347" s="20" t="str">
        <f>IFERROR(VLOOKUP(H40347&amp;"|"&amp;I40347,Sheet3!$H$2:$N$150,5,0),"")</f>
        <v/>
      </c>
      <c r="M40347" s="20" t="str">
        <f>IFERROR(INDEX(Sheet3!$Q$2:$Q$25,MATCH(H40347,Origin_List,0)),"")</f>
        <v/>
      </c>
    </row>
    <row r="40348" spans="4:13">
      <c r="D40348" s="20" t="str">
        <f>IFERROR(VLOOKUP(H40348&amp;"|"&amp;I40348,Sheet3!$H$2:$N$150,5,0),"")</f>
        <v/>
      </c>
      <c r="M40348" s="20" t="str">
        <f>IFERROR(INDEX(Sheet3!$Q$2:$Q$25,MATCH(H40348,Origin_List,0)),"")</f>
        <v/>
      </c>
    </row>
    <row r="40349" spans="4:13">
      <c r="D40349" s="20" t="str">
        <f>IFERROR(VLOOKUP(H40349&amp;"|"&amp;I40349,Sheet3!$H$2:$N$150,5,0),"")</f>
        <v/>
      </c>
      <c r="M40349" s="20" t="str">
        <f>IFERROR(INDEX(Sheet3!$Q$2:$Q$25,MATCH(H40349,Origin_List,0)),"")</f>
        <v/>
      </c>
    </row>
    <row r="40350" spans="4:13">
      <c r="D40350" s="20" t="str">
        <f>IFERROR(VLOOKUP(H40350&amp;"|"&amp;I40350,Sheet3!$H$2:$N$150,5,0),"")</f>
        <v/>
      </c>
      <c r="M40350" s="20" t="str">
        <f>IFERROR(INDEX(Sheet3!$Q$2:$Q$25,MATCH(H40350,Origin_List,0)),"")</f>
        <v/>
      </c>
    </row>
    <row r="40351" spans="4:13">
      <c r="D40351" s="20" t="str">
        <f>IFERROR(VLOOKUP(H40351&amp;"|"&amp;I40351,Sheet3!$H$2:$N$150,5,0),"")</f>
        <v/>
      </c>
      <c r="M40351" s="20" t="str">
        <f>IFERROR(INDEX(Sheet3!$Q$2:$Q$25,MATCH(H40351,Origin_List,0)),"")</f>
        <v/>
      </c>
    </row>
    <row r="40352" spans="4:13">
      <c r="D40352" s="20" t="str">
        <f>IFERROR(VLOOKUP(H40352&amp;"|"&amp;I40352,Sheet3!$H$2:$N$150,5,0),"")</f>
        <v/>
      </c>
      <c r="M40352" s="20" t="str">
        <f>IFERROR(INDEX(Sheet3!$Q$2:$Q$25,MATCH(H40352,Origin_List,0)),"")</f>
        <v/>
      </c>
    </row>
    <row r="40353" spans="4:13">
      <c r="D40353" s="20" t="str">
        <f>IFERROR(VLOOKUP(H40353&amp;"|"&amp;I40353,Sheet3!$H$2:$N$150,5,0),"")</f>
        <v/>
      </c>
      <c r="M40353" s="20" t="str">
        <f>IFERROR(INDEX(Sheet3!$Q$2:$Q$25,MATCH(H40353,Origin_List,0)),"")</f>
        <v/>
      </c>
    </row>
    <row r="40354" spans="4:13">
      <c r="D40354" s="20" t="str">
        <f>IFERROR(VLOOKUP(H40354&amp;"|"&amp;I40354,Sheet3!$H$2:$N$150,5,0),"")</f>
        <v/>
      </c>
      <c r="M40354" s="20" t="str">
        <f>IFERROR(INDEX(Sheet3!$Q$2:$Q$25,MATCH(H40354,Origin_List,0)),"")</f>
        <v/>
      </c>
    </row>
    <row r="40355" spans="4:13">
      <c r="D40355" s="20" t="str">
        <f>IFERROR(VLOOKUP(H40355&amp;"|"&amp;I40355,Sheet3!$H$2:$N$150,5,0),"")</f>
        <v/>
      </c>
      <c r="M40355" s="20" t="str">
        <f>IFERROR(INDEX(Sheet3!$Q$2:$Q$25,MATCH(H40355,Origin_List,0)),"")</f>
        <v/>
      </c>
    </row>
    <row r="40356" spans="4:13">
      <c r="D40356" s="20" t="str">
        <f>IFERROR(VLOOKUP(H40356&amp;"|"&amp;I40356,Sheet3!$H$2:$N$150,5,0),"")</f>
        <v/>
      </c>
      <c r="M40356" s="20" t="str">
        <f>IFERROR(INDEX(Sheet3!$Q$2:$Q$25,MATCH(H40356,Origin_List,0)),"")</f>
        <v/>
      </c>
    </row>
    <row r="40357" spans="4:13">
      <c r="D40357" s="20" t="str">
        <f>IFERROR(VLOOKUP(H40357&amp;"|"&amp;I40357,Sheet3!$H$2:$N$150,5,0),"")</f>
        <v/>
      </c>
      <c r="M40357" s="20" t="str">
        <f>IFERROR(INDEX(Sheet3!$Q$2:$Q$25,MATCH(H40357,Origin_List,0)),"")</f>
        <v/>
      </c>
    </row>
    <row r="40358" spans="4:13">
      <c r="D40358" s="20" t="str">
        <f>IFERROR(VLOOKUP(H40358&amp;"|"&amp;I40358,Sheet3!$H$2:$N$150,5,0),"")</f>
        <v/>
      </c>
      <c r="M40358" s="20" t="str">
        <f>IFERROR(INDEX(Sheet3!$Q$2:$Q$25,MATCH(H40358,Origin_List,0)),"")</f>
        <v/>
      </c>
    </row>
    <row r="40359" spans="4:13">
      <c r="D40359" s="20" t="str">
        <f>IFERROR(VLOOKUP(H40359&amp;"|"&amp;I40359,Sheet3!$H$2:$N$150,5,0),"")</f>
        <v/>
      </c>
      <c r="M40359" s="20" t="str">
        <f>IFERROR(INDEX(Sheet3!$Q$2:$Q$25,MATCH(H40359,Origin_List,0)),"")</f>
        <v/>
      </c>
    </row>
    <row r="40360" spans="4:13">
      <c r="D40360" s="20" t="str">
        <f>IFERROR(VLOOKUP(H40360&amp;"|"&amp;I40360,Sheet3!$H$2:$N$150,5,0),"")</f>
        <v/>
      </c>
      <c r="M40360" s="20" t="str">
        <f>IFERROR(INDEX(Sheet3!$Q$2:$Q$25,MATCH(H40360,Origin_List,0)),"")</f>
        <v/>
      </c>
    </row>
    <row r="40361" spans="4:13">
      <c r="D40361" s="20" t="str">
        <f>IFERROR(VLOOKUP(H40361&amp;"|"&amp;I40361,Sheet3!$H$2:$N$150,5,0),"")</f>
        <v/>
      </c>
      <c r="M40361" s="20" t="str">
        <f>IFERROR(INDEX(Sheet3!$Q$2:$Q$25,MATCH(H40361,Origin_List,0)),"")</f>
        <v/>
      </c>
    </row>
    <row r="40362" spans="4:13">
      <c r="D40362" s="20" t="str">
        <f>IFERROR(VLOOKUP(H40362&amp;"|"&amp;I40362,Sheet3!$H$2:$N$150,5,0),"")</f>
        <v/>
      </c>
      <c r="M40362" s="20" t="str">
        <f>IFERROR(INDEX(Sheet3!$Q$2:$Q$25,MATCH(H40362,Origin_List,0)),"")</f>
        <v/>
      </c>
    </row>
    <row r="40363" spans="4:13">
      <c r="D40363" s="20" t="str">
        <f>IFERROR(VLOOKUP(H40363&amp;"|"&amp;I40363,Sheet3!$H$2:$N$150,5,0),"")</f>
        <v/>
      </c>
      <c r="M40363" s="20" t="str">
        <f>IFERROR(INDEX(Sheet3!$Q$2:$Q$25,MATCH(H40363,Origin_List,0)),"")</f>
        <v/>
      </c>
    </row>
    <row r="40364" spans="4:13">
      <c r="D40364" s="20" t="str">
        <f>IFERROR(VLOOKUP(H40364&amp;"|"&amp;I40364,Sheet3!$H$2:$N$150,5,0),"")</f>
        <v/>
      </c>
      <c r="M40364" s="20" t="str">
        <f>IFERROR(INDEX(Sheet3!$Q$2:$Q$25,MATCH(H40364,Origin_List,0)),"")</f>
        <v/>
      </c>
    </row>
    <row r="40365" spans="4:13">
      <c r="D40365" s="20" t="str">
        <f>IFERROR(VLOOKUP(H40365&amp;"|"&amp;I40365,Sheet3!$H$2:$N$150,5,0),"")</f>
        <v/>
      </c>
      <c r="M40365" s="20" t="str">
        <f>IFERROR(INDEX(Sheet3!$Q$2:$Q$25,MATCH(H40365,Origin_List,0)),"")</f>
        <v/>
      </c>
    </row>
    <row r="40366" spans="4:13">
      <c r="D40366" s="20" t="str">
        <f>IFERROR(VLOOKUP(H40366&amp;"|"&amp;I40366,Sheet3!$H$2:$N$150,5,0),"")</f>
        <v/>
      </c>
      <c r="M40366" s="20" t="str">
        <f>IFERROR(INDEX(Sheet3!$Q$2:$Q$25,MATCH(H40366,Origin_List,0)),"")</f>
        <v/>
      </c>
    </row>
    <row r="40367" spans="4:13">
      <c r="D40367" s="20" t="str">
        <f>IFERROR(VLOOKUP(H40367&amp;"|"&amp;I40367,Sheet3!$H$2:$N$150,5,0),"")</f>
        <v/>
      </c>
      <c r="M40367" s="20" t="str">
        <f>IFERROR(INDEX(Sheet3!$Q$2:$Q$25,MATCH(H40367,Origin_List,0)),"")</f>
        <v/>
      </c>
    </row>
    <row r="40368" spans="4:13">
      <c r="D40368" s="20" t="str">
        <f>IFERROR(VLOOKUP(H40368&amp;"|"&amp;I40368,Sheet3!$H$2:$N$150,5,0),"")</f>
        <v/>
      </c>
      <c r="M40368" s="20" t="str">
        <f>IFERROR(INDEX(Sheet3!$Q$2:$Q$25,MATCH(H40368,Origin_List,0)),"")</f>
        <v/>
      </c>
    </row>
    <row r="40369" spans="4:13">
      <c r="D40369" s="20" t="str">
        <f>IFERROR(VLOOKUP(H40369&amp;"|"&amp;I40369,Sheet3!$H$2:$N$150,5,0),"")</f>
        <v/>
      </c>
      <c r="M40369" s="20" t="str">
        <f>IFERROR(INDEX(Sheet3!$Q$2:$Q$25,MATCH(H40369,Origin_List,0)),"")</f>
        <v/>
      </c>
    </row>
    <row r="40370" spans="4:13">
      <c r="D40370" s="20" t="str">
        <f>IFERROR(VLOOKUP(H40370&amp;"|"&amp;I40370,Sheet3!$H$2:$N$150,5,0),"")</f>
        <v/>
      </c>
      <c r="M40370" s="20" t="str">
        <f>IFERROR(INDEX(Sheet3!$Q$2:$Q$25,MATCH(H40370,Origin_List,0)),"")</f>
        <v/>
      </c>
    </row>
    <row r="40371" spans="4:13">
      <c r="D40371" s="20" t="str">
        <f>IFERROR(VLOOKUP(H40371&amp;"|"&amp;I40371,Sheet3!$H$2:$N$150,5,0),"")</f>
        <v/>
      </c>
      <c r="M40371" s="20" t="str">
        <f>IFERROR(INDEX(Sheet3!$Q$2:$Q$25,MATCH(H40371,Origin_List,0)),"")</f>
        <v/>
      </c>
    </row>
    <row r="40372" spans="4:13">
      <c r="D40372" s="20" t="str">
        <f>IFERROR(VLOOKUP(H40372&amp;"|"&amp;I40372,Sheet3!$H$2:$N$150,5,0),"")</f>
        <v/>
      </c>
      <c r="M40372" s="20" t="str">
        <f>IFERROR(INDEX(Sheet3!$Q$2:$Q$25,MATCH(H40372,Origin_List,0)),"")</f>
        <v/>
      </c>
    </row>
    <row r="40373" spans="4:13">
      <c r="D40373" s="20" t="str">
        <f>IFERROR(VLOOKUP(H40373&amp;"|"&amp;I40373,Sheet3!$H$2:$N$150,5,0),"")</f>
        <v/>
      </c>
      <c r="M40373" s="20" t="str">
        <f>IFERROR(INDEX(Sheet3!$Q$2:$Q$25,MATCH(H40373,Origin_List,0)),"")</f>
        <v/>
      </c>
    </row>
    <row r="40374" spans="4:13">
      <c r="D40374" s="20" t="str">
        <f>IFERROR(VLOOKUP(H40374&amp;"|"&amp;I40374,Sheet3!$H$2:$N$150,5,0),"")</f>
        <v/>
      </c>
      <c r="M40374" s="20" t="str">
        <f>IFERROR(INDEX(Sheet3!$Q$2:$Q$25,MATCH(H40374,Origin_List,0)),"")</f>
        <v/>
      </c>
    </row>
    <row r="40375" spans="4:13">
      <c r="D40375" s="20" t="str">
        <f>IFERROR(VLOOKUP(H40375&amp;"|"&amp;I40375,Sheet3!$H$2:$N$150,5,0),"")</f>
        <v/>
      </c>
      <c r="M40375" s="20" t="str">
        <f>IFERROR(INDEX(Sheet3!$Q$2:$Q$25,MATCH(H40375,Origin_List,0)),"")</f>
        <v/>
      </c>
    </row>
    <row r="40376" spans="4:13">
      <c r="D40376" s="20" t="str">
        <f>IFERROR(VLOOKUP(H40376&amp;"|"&amp;I40376,Sheet3!$H$2:$N$150,5,0),"")</f>
        <v/>
      </c>
      <c r="M40376" s="20" t="str">
        <f>IFERROR(INDEX(Sheet3!$Q$2:$Q$25,MATCH(H40376,Origin_List,0)),"")</f>
        <v/>
      </c>
    </row>
    <row r="40377" spans="4:13">
      <c r="D40377" s="20" t="str">
        <f>IFERROR(VLOOKUP(H40377&amp;"|"&amp;I40377,Sheet3!$H$2:$N$150,5,0),"")</f>
        <v/>
      </c>
      <c r="M40377" s="20" t="str">
        <f>IFERROR(INDEX(Sheet3!$Q$2:$Q$25,MATCH(H40377,Origin_List,0)),"")</f>
        <v/>
      </c>
    </row>
    <row r="40378" spans="4:13">
      <c r="D40378" s="20" t="str">
        <f>IFERROR(VLOOKUP(H40378&amp;"|"&amp;I40378,Sheet3!$H$2:$N$150,5,0),"")</f>
        <v/>
      </c>
      <c r="M40378" s="20" t="str">
        <f>IFERROR(INDEX(Sheet3!$Q$2:$Q$25,MATCH(H40378,Origin_List,0)),"")</f>
        <v/>
      </c>
    </row>
    <row r="40379" spans="4:13">
      <c r="D40379" s="20" t="str">
        <f>IFERROR(VLOOKUP(H40379&amp;"|"&amp;I40379,Sheet3!$H$2:$N$150,5,0),"")</f>
        <v/>
      </c>
      <c r="M40379" s="20" t="str">
        <f>IFERROR(INDEX(Sheet3!$Q$2:$Q$25,MATCH(H40379,Origin_List,0)),"")</f>
        <v/>
      </c>
    </row>
    <row r="40380" spans="4:13">
      <c r="D40380" s="20" t="str">
        <f>IFERROR(VLOOKUP(H40380&amp;"|"&amp;I40380,Sheet3!$H$2:$N$150,5,0),"")</f>
        <v/>
      </c>
      <c r="M40380" s="20" t="str">
        <f>IFERROR(INDEX(Sheet3!$Q$2:$Q$25,MATCH(H40380,Origin_List,0)),"")</f>
        <v/>
      </c>
    </row>
    <row r="40381" spans="4:13">
      <c r="D40381" s="20" t="str">
        <f>IFERROR(VLOOKUP(H40381&amp;"|"&amp;I40381,Sheet3!$H$2:$N$150,5,0),"")</f>
        <v/>
      </c>
      <c r="M40381" s="20" t="str">
        <f>IFERROR(INDEX(Sheet3!$Q$2:$Q$25,MATCH(H40381,Origin_List,0)),"")</f>
        <v/>
      </c>
    </row>
    <row r="40382" spans="4:13">
      <c r="D40382" s="20" t="str">
        <f>IFERROR(VLOOKUP(H40382&amp;"|"&amp;I40382,Sheet3!$H$2:$N$150,5,0),"")</f>
        <v/>
      </c>
      <c r="M40382" s="20" t="str">
        <f>IFERROR(INDEX(Sheet3!$Q$2:$Q$25,MATCH(H40382,Origin_List,0)),"")</f>
        <v/>
      </c>
    </row>
    <row r="40383" spans="4:13">
      <c r="D40383" s="20" t="str">
        <f>IFERROR(VLOOKUP(H40383&amp;"|"&amp;I40383,Sheet3!$H$2:$N$150,5,0),"")</f>
        <v/>
      </c>
      <c r="M40383" s="20" t="str">
        <f>IFERROR(INDEX(Sheet3!$Q$2:$Q$25,MATCH(H40383,Origin_List,0)),"")</f>
        <v/>
      </c>
    </row>
    <row r="40384" spans="4:13">
      <c r="D40384" s="20" t="str">
        <f>IFERROR(VLOOKUP(H40384&amp;"|"&amp;I40384,Sheet3!$H$2:$N$150,5,0),"")</f>
        <v/>
      </c>
      <c r="M40384" s="20" t="str">
        <f>IFERROR(INDEX(Sheet3!$Q$2:$Q$25,MATCH(H40384,Origin_List,0)),"")</f>
        <v/>
      </c>
    </row>
    <row r="40385" spans="4:13">
      <c r="D40385" s="20" t="str">
        <f>IFERROR(VLOOKUP(H40385&amp;"|"&amp;I40385,Sheet3!$H$2:$N$150,5,0),"")</f>
        <v/>
      </c>
      <c r="M40385" s="20" t="str">
        <f>IFERROR(INDEX(Sheet3!$Q$2:$Q$25,MATCH(H40385,Origin_List,0)),"")</f>
        <v/>
      </c>
    </row>
    <row r="40386" spans="4:13">
      <c r="D40386" s="20" t="str">
        <f>IFERROR(VLOOKUP(H40386&amp;"|"&amp;I40386,Sheet3!$H$2:$N$150,5,0),"")</f>
        <v/>
      </c>
      <c r="M40386" s="20" t="str">
        <f>IFERROR(INDEX(Sheet3!$Q$2:$Q$25,MATCH(H40386,Origin_List,0)),"")</f>
        <v/>
      </c>
    </row>
    <row r="40387" spans="4:13">
      <c r="D40387" s="20" t="str">
        <f>IFERROR(VLOOKUP(H40387&amp;"|"&amp;I40387,Sheet3!$H$2:$N$150,5,0),"")</f>
        <v/>
      </c>
      <c r="M40387" s="20" t="str">
        <f>IFERROR(INDEX(Sheet3!$Q$2:$Q$25,MATCH(H40387,Origin_List,0)),"")</f>
        <v/>
      </c>
    </row>
    <row r="40388" spans="4:13">
      <c r="D40388" s="20" t="str">
        <f>IFERROR(VLOOKUP(H40388&amp;"|"&amp;I40388,Sheet3!$H$2:$N$150,5,0),"")</f>
        <v/>
      </c>
      <c r="M40388" s="20" t="str">
        <f>IFERROR(INDEX(Sheet3!$Q$2:$Q$25,MATCH(H40388,Origin_List,0)),"")</f>
        <v/>
      </c>
    </row>
    <row r="40389" spans="4:13">
      <c r="D40389" s="20" t="str">
        <f>IFERROR(VLOOKUP(H40389&amp;"|"&amp;I40389,Sheet3!$H$2:$N$150,5,0),"")</f>
        <v/>
      </c>
      <c r="M40389" s="20" t="str">
        <f>IFERROR(INDEX(Sheet3!$Q$2:$Q$25,MATCH(H40389,Origin_List,0)),"")</f>
        <v/>
      </c>
    </row>
    <row r="40390" spans="4:13">
      <c r="D40390" s="20" t="str">
        <f>IFERROR(VLOOKUP(H40390&amp;"|"&amp;I40390,Sheet3!$H$2:$N$150,5,0),"")</f>
        <v/>
      </c>
      <c r="M40390" s="20" t="str">
        <f>IFERROR(INDEX(Sheet3!$Q$2:$Q$25,MATCH(H40390,Origin_List,0)),"")</f>
        <v/>
      </c>
    </row>
    <row r="40391" spans="4:13">
      <c r="D40391" s="20" t="str">
        <f>IFERROR(VLOOKUP(H40391&amp;"|"&amp;I40391,Sheet3!$H$2:$N$150,5,0),"")</f>
        <v/>
      </c>
      <c r="M40391" s="20" t="str">
        <f>IFERROR(INDEX(Sheet3!$Q$2:$Q$25,MATCH(H40391,Origin_List,0)),"")</f>
        <v/>
      </c>
    </row>
    <row r="40392" spans="4:13">
      <c r="D40392" s="20" t="str">
        <f>IFERROR(VLOOKUP(H40392&amp;"|"&amp;I40392,Sheet3!$H$2:$N$150,5,0),"")</f>
        <v/>
      </c>
      <c r="M40392" s="20" t="str">
        <f>IFERROR(INDEX(Sheet3!$Q$2:$Q$25,MATCH(H40392,Origin_List,0)),"")</f>
        <v/>
      </c>
    </row>
    <row r="40393" spans="4:13">
      <c r="D40393" s="20" t="str">
        <f>IFERROR(VLOOKUP(H40393&amp;"|"&amp;I40393,Sheet3!$H$2:$N$150,5,0),"")</f>
        <v/>
      </c>
      <c r="M40393" s="20" t="str">
        <f>IFERROR(INDEX(Sheet3!$Q$2:$Q$25,MATCH(H40393,Origin_List,0)),"")</f>
        <v/>
      </c>
    </row>
    <row r="40394" spans="4:13">
      <c r="D40394" s="20" t="str">
        <f>IFERROR(VLOOKUP(H40394&amp;"|"&amp;I40394,Sheet3!$H$2:$N$150,5,0),"")</f>
        <v/>
      </c>
      <c r="M40394" s="20" t="str">
        <f>IFERROR(INDEX(Sheet3!$Q$2:$Q$25,MATCH(H40394,Origin_List,0)),"")</f>
        <v/>
      </c>
    </row>
    <row r="40395" spans="4:13">
      <c r="D40395" s="20" t="str">
        <f>IFERROR(VLOOKUP(H40395&amp;"|"&amp;I40395,Sheet3!$H$2:$N$150,5,0),"")</f>
        <v/>
      </c>
      <c r="M40395" s="20" t="str">
        <f>IFERROR(INDEX(Sheet3!$Q$2:$Q$25,MATCH(H40395,Origin_List,0)),"")</f>
        <v/>
      </c>
    </row>
    <row r="40396" spans="4:13">
      <c r="D40396" s="20" t="str">
        <f>IFERROR(VLOOKUP(H40396&amp;"|"&amp;I40396,Sheet3!$H$2:$N$150,5,0),"")</f>
        <v/>
      </c>
      <c r="M40396" s="20" t="str">
        <f>IFERROR(INDEX(Sheet3!$Q$2:$Q$25,MATCH(H40396,Origin_List,0)),"")</f>
        <v/>
      </c>
    </row>
    <row r="40397" spans="4:13">
      <c r="D40397" s="20" t="str">
        <f>IFERROR(VLOOKUP(H40397&amp;"|"&amp;I40397,Sheet3!$H$2:$N$150,5,0),"")</f>
        <v/>
      </c>
      <c r="M40397" s="20" t="str">
        <f>IFERROR(INDEX(Sheet3!$Q$2:$Q$25,MATCH(H40397,Origin_List,0)),"")</f>
        <v/>
      </c>
    </row>
    <row r="40398" spans="4:13">
      <c r="D40398" s="20" t="str">
        <f>IFERROR(VLOOKUP(H40398&amp;"|"&amp;I40398,Sheet3!$H$2:$N$150,5,0),"")</f>
        <v/>
      </c>
      <c r="M40398" s="20" t="str">
        <f>IFERROR(INDEX(Sheet3!$Q$2:$Q$25,MATCH(H40398,Origin_List,0)),"")</f>
        <v/>
      </c>
    </row>
    <row r="40399" spans="4:13">
      <c r="D40399" s="20" t="str">
        <f>IFERROR(VLOOKUP(H40399&amp;"|"&amp;I40399,Sheet3!$H$2:$N$150,5,0),"")</f>
        <v/>
      </c>
      <c r="M40399" s="20" t="str">
        <f>IFERROR(INDEX(Sheet3!$Q$2:$Q$25,MATCH(H40399,Origin_List,0)),"")</f>
        <v/>
      </c>
    </row>
    <row r="40400" spans="4:13">
      <c r="D40400" s="20" t="str">
        <f>IFERROR(VLOOKUP(H40400&amp;"|"&amp;I40400,Sheet3!$H$2:$N$150,5,0),"")</f>
        <v/>
      </c>
      <c r="M40400" s="20" t="str">
        <f>IFERROR(INDEX(Sheet3!$Q$2:$Q$25,MATCH(H40400,Origin_List,0)),"")</f>
        <v/>
      </c>
    </row>
    <row r="40401" spans="4:13">
      <c r="D40401" s="20" t="str">
        <f>IFERROR(VLOOKUP(H40401&amp;"|"&amp;I40401,Sheet3!$H$2:$N$150,5,0),"")</f>
        <v/>
      </c>
      <c r="M40401" s="20" t="str">
        <f>IFERROR(INDEX(Sheet3!$Q$2:$Q$25,MATCH(H40401,Origin_List,0)),"")</f>
        <v/>
      </c>
    </row>
    <row r="40402" spans="4:13">
      <c r="D40402" s="20" t="str">
        <f>IFERROR(VLOOKUP(H40402&amp;"|"&amp;I40402,Sheet3!$H$2:$N$150,5,0),"")</f>
        <v/>
      </c>
      <c r="M40402" s="20" t="str">
        <f>IFERROR(INDEX(Sheet3!$Q$2:$Q$25,MATCH(H40402,Origin_List,0)),"")</f>
        <v/>
      </c>
    </row>
    <row r="40403" spans="4:13">
      <c r="D40403" s="20" t="str">
        <f>IFERROR(VLOOKUP(H40403&amp;"|"&amp;I40403,Sheet3!$H$2:$N$150,5,0),"")</f>
        <v/>
      </c>
      <c r="M40403" s="20" t="str">
        <f>IFERROR(INDEX(Sheet3!$Q$2:$Q$25,MATCH(H40403,Origin_List,0)),"")</f>
        <v/>
      </c>
    </row>
    <row r="40404" spans="4:13">
      <c r="D40404" s="20" t="str">
        <f>IFERROR(VLOOKUP(H40404&amp;"|"&amp;I40404,Sheet3!$H$2:$N$150,5,0),"")</f>
        <v/>
      </c>
      <c r="M40404" s="20" t="str">
        <f>IFERROR(INDEX(Sheet3!$Q$2:$Q$25,MATCH(H40404,Origin_List,0)),"")</f>
        <v/>
      </c>
    </row>
    <row r="40405" spans="4:13">
      <c r="D40405" s="20" t="str">
        <f>IFERROR(VLOOKUP(H40405&amp;"|"&amp;I40405,Sheet3!$H$2:$N$150,5,0),"")</f>
        <v/>
      </c>
      <c r="M40405" s="20" t="str">
        <f>IFERROR(INDEX(Sheet3!$Q$2:$Q$25,MATCH(H40405,Origin_List,0)),"")</f>
        <v/>
      </c>
    </row>
    <row r="40406" spans="4:13">
      <c r="D40406" s="20" t="str">
        <f>IFERROR(VLOOKUP(H40406&amp;"|"&amp;I40406,Sheet3!$H$2:$N$150,5,0),"")</f>
        <v/>
      </c>
      <c r="M40406" s="20" t="str">
        <f>IFERROR(INDEX(Sheet3!$Q$2:$Q$25,MATCH(H40406,Origin_List,0)),"")</f>
        <v/>
      </c>
    </row>
    <row r="40407" spans="4:13">
      <c r="D40407" s="20" t="str">
        <f>IFERROR(VLOOKUP(H40407&amp;"|"&amp;I40407,Sheet3!$H$2:$N$150,5,0),"")</f>
        <v/>
      </c>
      <c r="M40407" s="20" t="str">
        <f>IFERROR(INDEX(Sheet3!$Q$2:$Q$25,MATCH(H40407,Origin_List,0)),"")</f>
        <v/>
      </c>
    </row>
    <row r="40408" spans="4:13">
      <c r="D40408" s="20" t="str">
        <f>IFERROR(VLOOKUP(H40408&amp;"|"&amp;I40408,Sheet3!$H$2:$N$150,5,0),"")</f>
        <v/>
      </c>
      <c r="M40408" s="20" t="str">
        <f>IFERROR(INDEX(Sheet3!$Q$2:$Q$25,MATCH(H40408,Origin_List,0)),"")</f>
        <v/>
      </c>
    </row>
    <row r="40409" spans="4:13">
      <c r="D40409" s="20" t="str">
        <f>IFERROR(VLOOKUP(H40409&amp;"|"&amp;I40409,Sheet3!$H$2:$N$150,5,0),"")</f>
        <v/>
      </c>
      <c r="M40409" s="20" t="str">
        <f>IFERROR(INDEX(Sheet3!$Q$2:$Q$25,MATCH(H40409,Origin_List,0)),"")</f>
        <v/>
      </c>
    </row>
    <row r="40410" spans="4:13">
      <c r="D40410" s="20" t="str">
        <f>IFERROR(VLOOKUP(H40410&amp;"|"&amp;I40410,Sheet3!$H$2:$N$150,5,0),"")</f>
        <v/>
      </c>
      <c r="M40410" s="20" t="str">
        <f>IFERROR(INDEX(Sheet3!$Q$2:$Q$25,MATCH(H40410,Origin_List,0)),"")</f>
        <v/>
      </c>
    </row>
    <row r="40411" spans="4:13">
      <c r="D40411" s="20" t="str">
        <f>IFERROR(VLOOKUP(H40411&amp;"|"&amp;I40411,Sheet3!$H$2:$N$150,5,0),"")</f>
        <v/>
      </c>
      <c r="M40411" s="20" t="str">
        <f>IFERROR(INDEX(Sheet3!$Q$2:$Q$25,MATCH(H40411,Origin_List,0)),"")</f>
        <v/>
      </c>
    </row>
    <row r="40412" spans="4:13">
      <c r="D40412" s="20" t="str">
        <f>IFERROR(VLOOKUP(H40412&amp;"|"&amp;I40412,Sheet3!$H$2:$N$150,5,0),"")</f>
        <v/>
      </c>
      <c r="M40412" s="20" t="str">
        <f>IFERROR(INDEX(Sheet3!$Q$2:$Q$25,MATCH(H40412,Origin_List,0)),"")</f>
        <v/>
      </c>
    </row>
    <row r="40413" spans="4:13">
      <c r="D40413" s="20" t="str">
        <f>IFERROR(VLOOKUP(H40413&amp;"|"&amp;I40413,Sheet3!$H$2:$N$150,5,0),"")</f>
        <v/>
      </c>
      <c r="M40413" s="20" t="str">
        <f>IFERROR(INDEX(Sheet3!$Q$2:$Q$25,MATCH(H40413,Origin_List,0)),"")</f>
        <v/>
      </c>
    </row>
    <row r="40414" spans="4:13">
      <c r="D40414" s="20" t="str">
        <f>IFERROR(VLOOKUP(H40414&amp;"|"&amp;I40414,Sheet3!$H$2:$N$150,5,0),"")</f>
        <v/>
      </c>
      <c r="M40414" s="20" t="str">
        <f>IFERROR(INDEX(Sheet3!$Q$2:$Q$25,MATCH(H40414,Origin_List,0)),"")</f>
        <v/>
      </c>
    </row>
    <row r="40415" spans="4:13">
      <c r="D40415" s="20" t="str">
        <f>IFERROR(VLOOKUP(H40415&amp;"|"&amp;I40415,Sheet3!$H$2:$N$150,5,0),"")</f>
        <v/>
      </c>
      <c r="M40415" s="20" t="str">
        <f>IFERROR(INDEX(Sheet3!$Q$2:$Q$25,MATCH(H40415,Origin_List,0)),"")</f>
        <v/>
      </c>
    </row>
    <row r="40416" spans="4:13">
      <c r="D40416" s="20" t="str">
        <f>IFERROR(VLOOKUP(H40416&amp;"|"&amp;I40416,Sheet3!$H$2:$N$150,5,0),"")</f>
        <v/>
      </c>
      <c r="M40416" s="20" t="str">
        <f>IFERROR(INDEX(Sheet3!$Q$2:$Q$25,MATCH(H40416,Origin_List,0)),"")</f>
        <v/>
      </c>
    </row>
    <row r="40417" spans="4:13">
      <c r="D40417" s="20" t="str">
        <f>IFERROR(VLOOKUP(H40417&amp;"|"&amp;I40417,Sheet3!$H$2:$N$150,5,0),"")</f>
        <v/>
      </c>
      <c r="M40417" s="20" t="str">
        <f>IFERROR(INDEX(Sheet3!$Q$2:$Q$25,MATCH(H40417,Origin_List,0)),"")</f>
        <v/>
      </c>
    </row>
    <row r="40418" spans="4:13">
      <c r="D40418" s="20" t="str">
        <f>IFERROR(VLOOKUP(H40418&amp;"|"&amp;I40418,Sheet3!$H$2:$N$150,5,0),"")</f>
        <v/>
      </c>
      <c r="M40418" s="20" t="str">
        <f>IFERROR(INDEX(Sheet3!$Q$2:$Q$25,MATCH(H40418,Origin_List,0)),"")</f>
        <v/>
      </c>
    </row>
    <row r="40419" spans="4:13">
      <c r="D40419" s="20" t="str">
        <f>IFERROR(VLOOKUP(H40419&amp;"|"&amp;I40419,Sheet3!$H$2:$N$150,5,0),"")</f>
        <v/>
      </c>
      <c r="M40419" s="20" t="str">
        <f>IFERROR(INDEX(Sheet3!$Q$2:$Q$25,MATCH(H40419,Origin_List,0)),"")</f>
        <v/>
      </c>
    </row>
    <row r="40420" spans="4:13">
      <c r="D40420" s="20" t="str">
        <f>IFERROR(VLOOKUP(H40420&amp;"|"&amp;I40420,Sheet3!$H$2:$N$150,5,0),"")</f>
        <v/>
      </c>
      <c r="M40420" s="20" t="str">
        <f>IFERROR(INDEX(Sheet3!$Q$2:$Q$25,MATCH(H40420,Origin_List,0)),"")</f>
        <v/>
      </c>
    </row>
    <row r="40421" spans="4:13">
      <c r="D40421" s="20" t="str">
        <f>IFERROR(VLOOKUP(H40421&amp;"|"&amp;I40421,Sheet3!$H$2:$N$150,5,0),"")</f>
        <v/>
      </c>
      <c r="M40421" s="20" t="str">
        <f>IFERROR(INDEX(Sheet3!$Q$2:$Q$25,MATCH(H40421,Origin_List,0)),"")</f>
        <v/>
      </c>
    </row>
    <row r="40422" spans="4:13">
      <c r="D40422" s="20" t="str">
        <f>IFERROR(VLOOKUP(H40422&amp;"|"&amp;I40422,Sheet3!$H$2:$N$150,5,0),"")</f>
        <v/>
      </c>
      <c r="M40422" s="20" t="str">
        <f>IFERROR(INDEX(Sheet3!$Q$2:$Q$25,MATCH(H40422,Origin_List,0)),"")</f>
        <v/>
      </c>
    </row>
    <row r="40423" spans="4:13">
      <c r="D40423" s="20" t="str">
        <f>IFERROR(VLOOKUP(H40423&amp;"|"&amp;I40423,Sheet3!$H$2:$N$150,5,0),"")</f>
        <v/>
      </c>
      <c r="M40423" s="20" t="str">
        <f>IFERROR(INDEX(Sheet3!$Q$2:$Q$25,MATCH(H40423,Origin_List,0)),"")</f>
        <v/>
      </c>
    </row>
    <row r="40424" spans="4:13">
      <c r="D40424" s="20" t="str">
        <f>IFERROR(VLOOKUP(H40424&amp;"|"&amp;I40424,Sheet3!$H$2:$N$150,5,0),"")</f>
        <v/>
      </c>
      <c r="M40424" s="20" t="str">
        <f>IFERROR(INDEX(Sheet3!$Q$2:$Q$25,MATCH(H40424,Origin_List,0)),"")</f>
        <v/>
      </c>
    </row>
    <row r="40425" spans="4:13">
      <c r="D40425" s="20" t="str">
        <f>IFERROR(VLOOKUP(H40425&amp;"|"&amp;I40425,Sheet3!$H$2:$N$150,5,0),"")</f>
        <v/>
      </c>
      <c r="M40425" s="20" t="str">
        <f>IFERROR(INDEX(Sheet3!$Q$2:$Q$25,MATCH(H40425,Origin_List,0)),"")</f>
        <v/>
      </c>
    </row>
    <row r="40426" spans="4:13">
      <c r="D40426" s="20" t="str">
        <f>IFERROR(VLOOKUP(H40426&amp;"|"&amp;I40426,Sheet3!$H$2:$N$150,5,0),"")</f>
        <v/>
      </c>
      <c r="M40426" s="20" t="str">
        <f>IFERROR(INDEX(Sheet3!$Q$2:$Q$25,MATCH(H40426,Origin_List,0)),"")</f>
        <v/>
      </c>
    </row>
    <row r="40427" spans="4:13">
      <c r="D40427" s="20" t="str">
        <f>IFERROR(VLOOKUP(H40427&amp;"|"&amp;I40427,Sheet3!$H$2:$N$150,5,0),"")</f>
        <v/>
      </c>
      <c r="M40427" s="20" t="str">
        <f>IFERROR(INDEX(Sheet3!$Q$2:$Q$25,MATCH(H40427,Origin_List,0)),"")</f>
        <v/>
      </c>
    </row>
    <row r="40428" spans="4:13">
      <c r="D40428" s="20" t="str">
        <f>IFERROR(VLOOKUP(H40428&amp;"|"&amp;I40428,Sheet3!$H$2:$N$150,5,0),"")</f>
        <v/>
      </c>
      <c r="M40428" s="20" t="str">
        <f>IFERROR(INDEX(Sheet3!$Q$2:$Q$25,MATCH(H40428,Origin_List,0)),"")</f>
        <v/>
      </c>
    </row>
    <row r="40429" spans="4:13">
      <c r="D40429" s="20" t="str">
        <f>IFERROR(VLOOKUP(H40429&amp;"|"&amp;I40429,Sheet3!$H$2:$N$150,5,0),"")</f>
        <v/>
      </c>
      <c r="M40429" s="20" t="str">
        <f>IFERROR(INDEX(Sheet3!$Q$2:$Q$25,MATCH(H40429,Origin_List,0)),"")</f>
        <v/>
      </c>
    </row>
    <row r="40430" spans="4:13">
      <c r="D40430" s="20" t="str">
        <f>IFERROR(VLOOKUP(H40430&amp;"|"&amp;I40430,Sheet3!$H$2:$N$150,5,0),"")</f>
        <v/>
      </c>
      <c r="M40430" s="20" t="str">
        <f>IFERROR(INDEX(Sheet3!$Q$2:$Q$25,MATCH(H40430,Origin_List,0)),"")</f>
        <v/>
      </c>
    </row>
    <row r="40431" spans="4:13">
      <c r="D40431" s="20" t="str">
        <f>IFERROR(VLOOKUP(H40431&amp;"|"&amp;I40431,Sheet3!$H$2:$N$150,5,0),"")</f>
        <v/>
      </c>
      <c r="M40431" s="20" t="str">
        <f>IFERROR(INDEX(Sheet3!$Q$2:$Q$25,MATCH(H40431,Origin_List,0)),"")</f>
        <v/>
      </c>
    </row>
    <row r="40432" spans="4:13">
      <c r="D40432" s="20" t="str">
        <f>IFERROR(VLOOKUP(H40432&amp;"|"&amp;I40432,Sheet3!$H$2:$N$150,5,0),"")</f>
        <v/>
      </c>
      <c r="M40432" s="20" t="str">
        <f>IFERROR(INDEX(Sheet3!$Q$2:$Q$25,MATCH(H40432,Origin_List,0)),"")</f>
        <v/>
      </c>
    </row>
    <row r="40433" spans="4:13">
      <c r="D40433" s="20" t="str">
        <f>IFERROR(VLOOKUP(H40433&amp;"|"&amp;I40433,Sheet3!$H$2:$N$150,5,0),"")</f>
        <v/>
      </c>
      <c r="M40433" s="20" t="str">
        <f>IFERROR(INDEX(Sheet3!$Q$2:$Q$25,MATCH(H40433,Origin_List,0)),"")</f>
        <v/>
      </c>
    </row>
    <row r="40434" spans="4:13">
      <c r="D40434" s="20" t="str">
        <f>IFERROR(VLOOKUP(H40434&amp;"|"&amp;I40434,Sheet3!$H$2:$N$150,5,0),"")</f>
        <v/>
      </c>
      <c r="M40434" s="20" t="str">
        <f>IFERROR(INDEX(Sheet3!$Q$2:$Q$25,MATCH(H40434,Origin_List,0)),"")</f>
        <v/>
      </c>
    </row>
    <row r="40435" spans="4:13">
      <c r="D40435" s="20" t="str">
        <f>IFERROR(VLOOKUP(H40435&amp;"|"&amp;I40435,Sheet3!$H$2:$N$150,5,0),"")</f>
        <v/>
      </c>
      <c r="M40435" s="20" t="str">
        <f>IFERROR(INDEX(Sheet3!$Q$2:$Q$25,MATCH(H40435,Origin_List,0)),"")</f>
        <v/>
      </c>
    </row>
    <row r="40436" spans="4:13">
      <c r="D40436" s="20" t="str">
        <f>IFERROR(VLOOKUP(H40436&amp;"|"&amp;I40436,Sheet3!$H$2:$N$150,5,0),"")</f>
        <v/>
      </c>
      <c r="M40436" s="20" t="str">
        <f>IFERROR(INDEX(Sheet3!$Q$2:$Q$25,MATCH(H40436,Origin_List,0)),"")</f>
        <v/>
      </c>
    </row>
    <row r="40437" spans="4:13">
      <c r="D40437" s="20" t="str">
        <f>IFERROR(VLOOKUP(H40437&amp;"|"&amp;I40437,Sheet3!$H$2:$N$150,5,0),"")</f>
        <v/>
      </c>
      <c r="M40437" s="20" t="str">
        <f>IFERROR(INDEX(Sheet3!$Q$2:$Q$25,MATCH(H40437,Origin_List,0)),"")</f>
        <v/>
      </c>
    </row>
    <row r="40438" spans="4:13">
      <c r="D40438" s="20" t="str">
        <f>IFERROR(VLOOKUP(H40438&amp;"|"&amp;I40438,Sheet3!$H$2:$N$150,5,0),"")</f>
        <v/>
      </c>
      <c r="M40438" s="20" t="str">
        <f>IFERROR(INDEX(Sheet3!$Q$2:$Q$25,MATCH(H40438,Origin_List,0)),"")</f>
        <v/>
      </c>
    </row>
    <row r="40439" spans="4:13">
      <c r="D40439" s="20" t="str">
        <f>IFERROR(VLOOKUP(H40439&amp;"|"&amp;I40439,Sheet3!$H$2:$N$150,5,0),"")</f>
        <v/>
      </c>
      <c r="M40439" s="20" t="str">
        <f>IFERROR(INDEX(Sheet3!$Q$2:$Q$25,MATCH(H40439,Origin_List,0)),"")</f>
        <v/>
      </c>
    </row>
    <row r="40440" spans="4:13">
      <c r="D40440" s="20" t="str">
        <f>IFERROR(VLOOKUP(H40440&amp;"|"&amp;I40440,Sheet3!$H$2:$N$150,5,0),"")</f>
        <v/>
      </c>
      <c r="M40440" s="20" t="str">
        <f>IFERROR(INDEX(Sheet3!$Q$2:$Q$25,MATCH(H40440,Origin_List,0)),"")</f>
        <v/>
      </c>
    </row>
    <row r="40441" spans="4:13">
      <c r="D40441" s="20" t="str">
        <f>IFERROR(VLOOKUP(H40441&amp;"|"&amp;I40441,Sheet3!$H$2:$N$150,5,0),"")</f>
        <v/>
      </c>
      <c r="M40441" s="20" t="str">
        <f>IFERROR(INDEX(Sheet3!$Q$2:$Q$25,MATCH(H40441,Origin_List,0)),"")</f>
        <v/>
      </c>
    </row>
    <row r="40442" spans="4:13">
      <c r="D40442" s="20" t="str">
        <f>IFERROR(VLOOKUP(H40442&amp;"|"&amp;I40442,Sheet3!$H$2:$N$150,5,0),"")</f>
        <v/>
      </c>
      <c r="M40442" s="20" t="str">
        <f>IFERROR(INDEX(Sheet3!$Q$2:$Q$25,MATCH(H40442,Origin_List,0)),"")</f>
        <v/>
      </c>
    </row>
    <row r="40443" spans="4:13">
      <c r="D40443" s="20" t="str">
        <f>IFERROR(VLOOKUP(H40443&amp;"|"&amp;I40443,Sheet3!$H$2:$N$150,5,0),"")</f>
        <v/>
      </c>
      <c r="M40443" s="20" t="str">
        <f>IFERROR(INDEX(Sheet3!$Q$2:$Q$25,MATCH(H40443,Origin_List,0)),"")</f>
        <v/>
      </c>
    </row>
    <row r="40444" spans="4:13">
      <c r="D40444" s="20" t="str">
        <f>IFERROR(VLOOKUP(H40444&amp;"|"&amp;I40444,Sheet3!$H$2:$N$150,5,0),"")</f>
        <v/>
      </c>
      <c r="M40444" s="20" t="str">
        <f>IFERROR(INDEX(Sheet3!$Q$2:$Q$25,MATCH(H40444,Origin_List,0)),"")</f>
        <v/>
      </c>
    </row>
    <row r="40445" spans="4:13">
      <c r="D40445" s="20" t="str">
        <f>IFERROR(VLOOKUP(H40445&amp;"|"&amp;I40445,Sheet3!$H$2:$N$150,5,0),"")</f>
        <v/>
      </c>
      <c r="M40445" s="20" t="str">
        <f>IFERROR(INDEX(Sheet3!$Q$2:$Q$25,MATCH(H40445,Origin_List,0)),"")</f>
        <v/>
      </c>
    </row>
    <row r="40446" spans="4:13">
      <c r="D40446" s="20" t="str">
        <f>IFERROR(VLOOKUP(H40446&amp;"|"&amp;I40446,Sheet3!$H$2:$N$150,5,0),"")</f>
        <v/>
      </c>
      <c r="M40446" s="20" t="str">
        <f>IFERROR(INDEX(Sheet3!$Q$2:$Q$25,MATCH(H40446,Origin_List,0)),"")</f>
        <v/>
      </c>
    </row>
    <row r="40447" spans="4:13">
      <c r="D40447" s="20" t="str">
        <f>IFERROR(VLOOKUP(H40447&amp;"|"&amp;I40447,Sheet3!$H$2:$N$150,5,0),"")</f>
        <v/>
      </c>
      <c r="M40447" s="20" t="str">
        <f>IFERROR(INDEX(Sheet3!$Q$2:$Q$25,MATCH(H40447,Origin_List,0)),"")</f>
        <v/>
      </c>
    </row>
    <row r="40448" spans="4:13">
      <c r="D40448" s="20" t="str">
        <f>IFERROR(VLOOKUP(H40448&amp;"|"&amp;I40448,Sheet3!$H$2:$N$150,5,0),"")</f>
        <v/>
      </c>
      <c r="M40448" s="20" t="str">
        <f>IFERROR(INDEX(Sheet3!$Q$2:$Q$25,MATCH(H40448,Origin_List,0)),"")</f>
        <v/>
      </c>
    </row>
    <row r="40449" spans="4:13">
      <c r="D40449" s="20" t="str">
        <f>IFERROR(VLOOKUP(H40449&amp;"|"&amp;I40449,Sheet3!$H$2:$N$150,5,0),"")</f>
        <v/>
      </c>
      <c r="M40449" s="20" t="str">
        <f>IFERROR(INDEX(Sheet3!$Q$2:$Q$25,MATCH(H40449,Origin_List,0)),"")</f>
        <v/>
      </c>
    </row>
    <row r="40450" spans="4:13">
      <c r="D40450" s="20" t="str">
        <f>IFERROR(VLOOKUP(H40450&amp;"|"&amp;I40450,Sheet3!$H$2:$N$150,5,0),"")</f>
        <v/>
      </c>
      <c r="M40450" s="20" t="str">
        <f>IFERROR(INDEX(Sheet3!$Q$2:$Q$25,MATCH(H40450,Origin_List,0)),"")</f>
        <v/>
      </c>
    </row>
    <row r="40451" spans="4:13">
      <c r="D40451" s="20" t="str">
        <f>IFERROR(VLOOKUP(H40451&amp;"|"&amp;I40451,Sheet3!$H$2:$N$150,5,0),"")</f>
        <v/>
      </c>
      <c r="M40451" s="20" t="str">
        <f>IFERROR(INDEX(Sheet3!$Q$2:$Q$25,MATCH(H40451,Origin_List,0)),"")</f>
        <v/>
      </c>
    </row>
    <row r="40452" spans="4:13">
      <c r="D40452" s="20" t="str">
        <f>IFERROR(VLOOKUP(H40452&amp;"|"&amp;I40452,Sheet3!$H$2:$N$150,5,0),"")</f>
        <v/>
      </c>
      <c r="M40452" s="20" t="str">
        <f>IFERROR(INDEX(Sheet3!$Q$2:$Q$25,MATCH(H40452,Origin_List,0)),"")</f>
        <v/>
      </c>
    </row>
    <row r="40453" spans="4:13">
      <c r="D40453" s="20" t="str">
        <f>IFERROR(VLOOKUP(H40453&amp;"|"&amp;I40453,Sheet3!$H$2:$N$150,5,0),"")</f>
        <v/>
      </c>
      <c r="M40453" s="20" t="str">
        <f>IFERROR(INDEX(Sheet3!$Q$2:$Q$25,MATCH(H40453,Origin_List,0)),"")</f>
        <v/>
      </c>
    </row>
    <row r="40454" spans="4:13">
      <c r="D40454" s="20" t="str">
        <f>IFERROR(VLOOKUP(H40454&amp;"|"&amp;I40454,Sheet3!$H$2:$N$150,5,0),"")</f>
        <v/>
      </c>
      <c r="M40454" s="20" t="str">
        <f>IFERROR(INDEX(Sheet3!$Q$2:$Q$25,MATCH(H40454,Origin_List,0)),"")</f>
        <v/>
      </c>
    </row>
    <row r="40455" spans="4:13">
      <c r="D40455" s="20" t="str">
        <f>IFERROR(VLOOKUP(H40455&amp;"|"&amp;I40455,Sheet3!$H$2:$N$150,5,0),"")</f>
        <v/>
      </c>
      <c r="M40455" s="20" t="str">
        <f>IFERROR(INDEX(Sheet3!$Q$2:$Q$25,MATCH(H40455,Origin_List,0)),"")</f>
        <v/>
      </c>
    </row>
    <row r="40456" spans="4:13">
      <c r="D40456" s="20" t="str">
        <f>IFERROR(VLOOKUP(H40456&amp;"|"&amp;I40456,Sheet3!$H$2:$N$150,5,0),"")</f>
        <v/>
      </c>
      <c r="M40456" s="20" t="str">
        <f>IFERROR(INDEX(Sheet3!$Q$2:$Q$25,MATCH(H40456,Origin_List,0)),"")</f>
        <v/>
      </c>
    </row>
    <row r="40457" spans="4:13">
      <c r="D40457" s="20" t="str">
        <f>IFERROR(VLOOKUP(H40457&amp;"|"&amp;I40457,Sheet3!$H$2:$N$150,5,0),"")</f>
        <v/>
      </c>
      <c r="M40457" s="20" t="str">
        <f>IFERROR(INDEX(Sheet3!$Q$2:$Q$25,MATCH(H40457,Origin_List,0)),"")</f>
        <v/>
      </c>
    </row>
    <row r="40458" spans="4:13">
      <c r="D40458" s="20" t="str">
        <f>IFERROR(VLOOKUP(H40458&amp;"|"&amp;I40458,Sheet3!$H$2:$N$150,5,0),"")</f>
        <v/>
      </c>
      <c r="M40458" s="20" t="str">
        <f>IFERROR(INDEX(Sheet3!$Q$2:$Q$25,MATCH(H40458,Origin_List,0)),"")</f>
        <v/>
      </c>
    </row>
    <row r="40459" spans="4:13">
      <c r="D40459" s="20" t="str">
        <f>IFERROR(VLOOKUP(H40459&amp;"|"&amp;I40459,Sheet3!$H$2:$N$150,5,0),"")</f>
        <v/>
      </c>
      <c r="M40459" s="20" t="str">
        <f>IFERROR(INDEX(Sheet3!$Q$2:$Q$25,MATCH(H40459,Origin_List,0)),"")</f>
        <v/>
      </c>
    </row>
    <row r="40460" spans="4:13">
      <c r="D40460" s="20" t="str">
        <f>IFERROR(VLOOKUP(H40460&amp;"|"&amp;I40460,Sheet3!$H$2:$N$150,5,0),"")</f>
        <v/>
      </c>
      <c r="M40460" s="20" t="str">
        <f>IFERROR(INDEX(Sheet3!$Q$2:$Q$25,MATCH(H40460,Origin_List,0)),"")</f>
        <v/>
      </c>
    </row>
    <row r="40461" spans="4:13">
      <c r="D40461" s="20" t="str">
        <f>IFERROR(VLOOKUP(H40461&amp;"|"&amp;I40461,Sheet3!$H$2:$N$150,5,0),"")</f>
        <v/>
      </c>
      <c r="M40461" s="20" t="str">
        <f>IFERROR(INDEX(Sheet3!$Q$2:$Q$25,MATCH(H40461,Origin_List,0)),"")</f>
        <v/>
      </c>
    </row>
    <row r="40462" spans="4:13">
      <c r="D40462" s="20" t="str">
        <f>IFERROR(VLOOKUP(H40462&amp;"|"&amp;I40462,Sheet3!$H$2:$N$150,5,0),"")</f>
        <v/>
      </c>
      <c r="M40462" s="20" t="str">
        <f>IFERROR(INDEX(Sheet3!$Q$2:$Q$25,MATCH(H40462,Origin_List,0)),"")</f>
        <v/>
      </c>
    </row>
    <row r="40463" spans="4:13">
      <c r="D40463" s="20" t="str">
        <f>IFERROR(VLOOKUP(H40463&amp;"|"&amp;I40463,Sheet3!$H$2:$N$150,5,0),"")</f>
        <v/>
      </c>
      <c r="M40463" s="20" t="str">
        <f>IFERROR(INDEX(Sheet3!$Q$2:$Q$25,MATCH(H40463,Origin_List,0)),"")</f>
        <v/>
      </c>
    </row>
    <row r="40464" spans="4:13">
      <c r="D40464" s="20" t="str">
        <f>IFERROR(VLOOKUP(H40464&amp;"|"&amp;I40464,Sheet3!$H$2:$N$150,5,0),"")</f>
        <v/>
      </c>
      <c r="M40464" s="20" t="str">
        <f>IFERROR(INDEX(Sheet3!$Q$2:$Q$25,MATCH(H40464,Origin_List,0)),"")</f>
        <v/>
      </c>
    </row>
    <row r="40465" spans="4:13">
      <c r="D40465" s="20" t="str">
        <f>IFERROR(VLOOKUP(H40465&amp;"|"&amp;I40465,Sheet3!$H$2:$N$150,5,0),"")</f>
        <v/>
      </c>
      <c r="M40465" s="20" t="str">
        <f>IFERROR(INDEX(Sheet3!$Q$2:$Q$25,MATCH(H40465,Origin_List,0)),"")</f>
        <v/>
      </c>
    </row>
    <row r="40466" spans="4:13">
      <c r="D40466" s="20" t="str">
        <f>IFERROR(VLOOKUP(H40466&amp;"|"&amp;I40466,Sheet3!$H$2:$N$150,5,0),"")</f>
        <v/>
      </c>
      <c r="M40466" s="20" t="str">
        <f>IFERROR(INDEX(Sheet3!$Q$2:$Q$25,MATCH(H40466,Origin_List,0)),"")</f>
        <v/>
      </c>
    </row>
    <row r="40467" spans="4:13">
      <c r="D40467" s="20" t="str">
        <f>IFERROR(VLOOKUP(H40467&amp;"|"&amp;I40467,Sheet3!$H$2:$N$150,5,0),"")</f>
        <v/>
      </c>
      <c r="M40467" s="20" t="str">
        <f>IFERROR(INDEX(Sheet3!$Q$2:$Q$25,MATCH(H40467,Origin_List,0)),"")</f>
        <v/>
      </c>
    </row>
    <row r="40468" spans="4:13">
      <c r="D40468" s="20" t="str">
        <f>IFERROR(VLOOKUP(H40468&amp;"|"&amp;I40468,Sheet3!$H$2:$N$150,5,0),"")</f>
        <v/>
      </c>
      <c r="M40468" s="20" t="str">
        <f>IFERROR(INDEX(Sheet3!$Q$2:$Q$25,MATCH(H40468,Origin_List,0)),"")</f>
        <v/>
      </c>
    </row>
    <row r="40469" spans="4:13">
      <c r="D40469" s="20" t="str">
        <f>IFERROR(VLOOKUP(H40469&amp;"|"&amp;I40469,Sheet3!$H$2:$N$150,5,0),"")</f>
        <v/>
      </c>
      <c r="M40469" s="20" t="str">
        <f>IFERROR(INDEX(Sheet3!$Q$2:$Q$25,MATCH(H40469,Origin_List,0)),"")</f>
        <v/>
      </c>
    </row>
    <row r="40470" spans="4:13">
      <c r="D40470" s="20" t="str">
        <f>IFERROR(VLOOKUP(H40470&amp;"|"&amp;I40470,Sheet3!$H$2:$N$150,5,0),"")</f>
        <v/>
      </c>
      <c r="M40470" s="20" t="str">
        <f>IFERROR(INDEX(Sheet3!$Q$2:$Q$25,MATCH(H40470,Origin_List,0)),"")</f>
        <v/>
      </c>
    </row>
    <row r="40471" spans="4:13">
      <c r="D40471" s="20" t="str">
        <f>IFERROR(VLOOKUP(H40471&amp;"|"&amp;I40471,Sheet3!$H$2:$N$150,5,0),"")</f>
        <v/>
      </c>
      <c r="M40471" s="20" t="str">
        <f>IFERROR(INDEX(Sheet3!$Q$2:$Q$25,MATCH(H40471,Origin_List,0)),"")</f>
        <v/>
      </c>
    </row>
    <row r="40472" spans="4:13">
      <c r="D40472" s="20" t="str">
        <f>IFERROR(VLOOKUP(H40472&amp;"|"&amp;I40472,Sheet3!$H$2:$N$150,5,0),"")</f>
        <v/>
      </c>
      <c r="M40472" s="20" t="str">
        <f>IFERROR(INDEX(Sheet3!$Q$2:$Q$25,MATCH(H40472,Origin_List,0)),"")</f>
        <v/>
      </c>
    </row>
    <row r="40473" spans="4:13">
      <c r="D40473" s="20" t="str">
        <f>IFERROR(VLOOKUP(H40473&amp;"|"&amp;I40473,Sheet3!$H$2:$N$150,5,0),"")</f>
        <v/>
      </c>
      <c r="M40473" s="20" t="str">
        <f>IFERROR(INDEX(Sheet3!$Q$2:$Q$25,MATCH(H40473,Origin_List,0)),"")</f>
        <v/>
      </c>
    </row>
    <row r="40474" spans="4:13">
      <c r="D40474" s="20" t="str">
        <f>IFERROR(VLOOKUP(H40474&amp;"|"&amp;I40474,Sheet3!$H$2:$N$150,5,0),"")</f>
        <v/>
      </c>
      <c r="M40474" s="20" t="str">
        <f>IFERROR(INDEX(Sheet3!$Q$2:$Q$25,MATCH(H40474,Origin_List,0)),"")</f>
        <v/>
      </c>
    </row>
    <row r="40475" spans="4:13">
      <c r="D40475" s="20" t="str">
        <f>IFERROR(VLOOKUP(H40475&amp;"|"&amp;I40475,Sheet3!$H$2:$N$150,5,0),"")</f>
        <v/>
      </c>
      <c r="M40475" s="20" t="str">
        <f>IFERROR(INDEX(Sheet3!$Q$2:$Q$25,MATCH(H40475,Origin_List,0)),"")</f>
        <v/>
      </c>
    </row>
    <row r="40476" spans="4:13">
      <c r="D40476" s="20" t="str">
        <f>IFERROR(VLOOKUP(H40476&amp;"|"&amp;I40476,Sheet3!$H$2:$N$150,5,0),"")</f>
        <v/>
      </c>
      <c r="M40476" s="20" t="str">
        <f>IFERROR(INDEX(Sheet3!$Q$2:$Q$25,MATCH(H40476,Origin_List,0)),"")</f>
        <v/>
      </c>
    </row>
    <row r="40477" spans="4:13">
      <c r="D40477" s="20" t="str">
        <f>IFERROR(VLOOKUP(H40477&amp;"|"&amp;I40477,Sheet3!$H$2:$N$150,5,0),"")</f>
        <v/>
      </c>
      <c r="M40477" s="20" t="str">
        <f>IFERROR(INDEX(Sheet3!$Q$2:$Q$25,MATCH(H40477,Origin_List,0)),"")</f>
        <v/>
      </c>
    </row>
    <row r="40478" spans="4:13">
      <c r="D40478" s="20" t="str">
        <f>IFERROR(VLOOKUP(H40478&amp;"|"&amp;I40478,Sheet3!$H$2:$N$150,5,0),"")</f>
        <v/>
      </c>
      <c r="M40478" s="20" t="str">
        <f>IFERROR(INDEX(Sheet3!$Q$2:$Q$25,MATCH(H40478,Origin_List,0)),"")</f>
        <v/>
      </c>
    </row>
    <row r="40479" spans="4:13">
      <c r="D40479" s="20" t="str">
        <f>IFERROR(VLOOKUP(H40479&amp;"|"&amp;I40479,Sheet3!$H$2:$N$150,5,0),"")</f>
        <v/>
      </c>
      <c r="M40479" s="20" t="str">
        <f>IFERROR(INDEX(Sheet3!$Q$2:$Q$25,MATCH(H40479,Origin_List,0)),"")</f>
        <v/>
      </c>
    </row>
    <row r="40480" spans="4:13">
      <c r="D40480" s="20" t="str">
        <f>IFERROR(VLOOKUP(H40480&amp;"|"&amp;I40480,Sheet3!$H$2:$N$150,5,0),"")</f>
        <v/>
      </c>
      <c r="M40480" s="20" t="str">
        <f>IFERROR(INDEX(Sheet3!$Q$2:$Q$25,MATCH(H40480,Origin_List,0)),"")</f>
        <v/>
      </c>
    </row>
    <row r="40481" spans="4:13">
      <c r="D40481" s="20" t="str">
        <f>IFERROR(VLOOKUP(H40481&amp;"|"&amp;I40481,Sheet3!$H$2:$N$150,5,0),"")</f>
        <v/>
      </c>
      <c r="M40481" s="20" t="str">
        <f>IFERROR(INDEX(Sheet3!$Q$2:$Q$25,MATCH(H40481,Origin_List,0)),"")</f>
        <v/>
      </c>
    </row>
    <row r="40482" spans="4:13">
      <c r="D40482" s="20" t="str">
        <f>IFERROR(VLOOKUP(H40482&amp;"|"&amp;I40482,Sheet3!$H$2:$N$150,5,0),"")</f>
        <v/>
      </c>
      <c r="M40482" s="20" t="str">
        <f>IFERROR(INDEX(Sheet3!$Q$2:$Q$25,MATCH(H40482,Origin_List,0)),"")</f>
        <v/>
      </c>
    </row>
    <row r="40483" spans="4:13">
      <c r="D40483" s="20" t="str">
        <f>IFERROR(VLOOKUP(H40483&amp;"|"&amp;I40483,Sheet3!$H$2:$N$150,5,0),"")</f>
        <v/>
      </c>
      <c r="M40483" s="20" t="str">
        <f>IFERROR(INDEX(Sheet3!$Q$2:$Q$25,MATCH(H40483,Origin_List,0)),"")</f>
        <v/>
      </c>
    </row>
    <row r="40484" spans="4:13">
      <c r="D40484" s="20" t="str">
        <f>IFERROR(VLOOKUP(H40484&amp;"|"&amp;I40484,Sheet3!$H$2:$N$150,5,0),"")</f>
        <v/>
      </c>
      <c r="M40484" s="20" t="str">
        <f>IFERROR(INDEX(Sheet3!$Q$2:$Q$25,MATCH(H40484,Origin_List,0)),"")</f>
        <v/>
      </c>
    </row>
    <row r="40485" spans="4:13">
      <c r="D40485" s="20" t="str">
        <f>IFERROR(VLOOKUP(H40485&amp;"|"&amp;I40485,Sheet3!$H$2:$N$150,5,0),"")</f>
        <v/>
      </c>
      <c r="M40485" s="20" t="str">
        <f>IFERROR(INDEX(Sheet3!$Q$2:$Q$25,MATCH(H40485,Origin_List,0)),"")</f>
        <v/>
      </c>
    </row>
    <row r="40486" spans="4:13">
      <c r="D40486" s="20" t="str">
        <f>IFERROR(VLOOKUP(H40486&amp;"|"&amp;I40486,Sheet3!$H$2:$N$150,5,0),"")</f>
        <v/>
      </c>
      <c r="M40486" s="20" t="str">
        <f>IFERROR(INDEX(Sheet3!$Q$2:$Q$25,MATCH(H40486,Origin_List,0)),"")</f>
        <v/>
      </c>
    </row>
    <row r="40487" spans="4:13">
      <c r="D40487" s="20" t="str">
        <f>IFERROR(VLOOKUP(H40487&amp;"|"&amp;I40487,Sheet3!$H$2:$N$150,5,0),"")</f>
        <v/>
      </c>
      <c r="M40487" s="20" t="str">
        <f>IFERROR(INDEX(Sheet3!$Q$2:$Q$25,MATCH(H40487,Origin_List,0)),"")</f>
        <v/>
      </c>
    </row>
    <row r="40488" spans="4:13">
      <c r="D40488" s="20" t="str">
        <f>IFERROR(VLOOKUP(H40488&amp;"|"&amp;I40488,Sheet3!$H$2:$N$150,5,0),"")</f>
        <v/>
      </c>
      <c r="M40488" s="20" t="str">
        <f>IFERROR(INDEX(Sheet3!$Q$2:$Q$25,MATCH(H40488,Origin_List,0)),"")</f>
        <v/>
      </c>
    </row>
    <row r="40489" spans="4:13">
      <c r="D40489" s="20" t="str">
        <f>IFERROR(VLOOKUP(H40489&amp;"|"&amp;I40489,Sheet3!$H$2:$N$150,5,0),"")</f>
        <v/>
      </c>
      <c r="M40489" s="20" t="str">
        <f>IFERROR(INDEX(Sheet3!$Q$2:$Q$25,MATCH(H40489,Origin_List,0)),"")</f>
        <v/>
      </c>
    </row>
    <row r="40490" spans="4:13">
      <c r="D40490" s="20" t="str">
        <f>IFERROR(VLOOKUP(H40490&amp;"|"&amp;I40490,Sheet3!$H$2:$N$150,5,0),"")</f>
        <v/>
      </c>
      <c r="M40490" s="20" t="str">
        <f>IFERROR(INDEX(Sheet3!$Q$2:$Q$25,MATCH(H40490,Origin_List,0)),"")</f>
        <v/>
      </c>
    </row>
    <row r="40491" spans="4:13">
      <c r="D40491" s="20" t="str">
        <f>IFERROR(VLOOKUP(H40491&amp;"|"&amp;I40491,Sheet3!$H$2:$N$150,5,0),"")</f>
        <v/>
      </c>
      <c r="M40491" s="20" t="str">
        <f>IFERROR(INDEX(Sheet3!$Q$2:$Q$25,MATCH(H40491,Origin_List,0)),"")</f>
        <v/>
      </c>
    </row>
    <row r="40492" spans="4:13">
      <c r="D40492" s="20" t="str">
        <f>IFERROR(VLOOKUP(H40492&amp;"|"&amp;I40492,Sheet3!$H$2:$N$150,5,0),"")</f>
        <v/>
      </c>
      <c r="M40492" s="20" t="str">
        <f>IFERROR(INDEX(Sheet3!$Q$2:$Q$25,MATCH(H40492,Origin_List,0)),"")</f>
        <v/>
      </c>
    </row>
    <row r="40493" spans="4:13">
      <c r="D40493" s="20" t="str">
        <f>IFERROR(VLOOKUP(H40493&amp;"|"&amp;I40493,Sheet3!$H$2:$N$150,5,0),"")</f>
        <v/>
      </c>
      <c r="M40493" s="20" t="str">
        <f>IFERROR(INDEX(Sheet3!$Q$2:$Q$25,MATCH(H40493,Origin_List,0)),"")</f>
        <v/>
      </c>
    </row>
    <row r="40494" spans="4:13">
      <c r="D40494" s="20" t="str">
        <f>IFERROR(VLOOKUP(H40494&amp;"|"&amp;I40494,Sheet3!$H$2:$N$150,5,0),"")</f>
        <v/>
      </c>
      <c r="M40494" s="20" t="str">
        <f>IFERROR(INDEX(Sheet3!$Q$2:$Q$25,MATCH(H40494,Origin_List,0)),"")</f>
        <v/>
      </c>
    </row>
    <row r="40495" spans="4:13">
      <c r="D40495" s="20" t="str">
        <f>IFERROR(VLOOKUP(H40495&amp;"|"&amp;I40495,Sheet3!$H$2:$N$150,5,0),"")</f>
        <v/>
      </c>
      <c r="M40495" s="20" t="str">
        <f>IFERROR(INDEX(Sheet3!$Q$2:$Q$25,MATCH(H40495,Origin_List,0)),"")</f>
        <v/>
      </c>
    </row>
    <row r="40496" spans="4:13">
      <c r="D40496" s="20" t="str">
        <f>IFERROR(VLOOKUP(H40496&amp;"|"&amp;I40496,Sheet3!$H$2:$N$150,5,0),"")</f>
        <v/>
      </c>
      <c r="M40496" s="20" t="str">
        <f>IFERROR(INDEX(Sheet3!$Q$2:$Q$25,MATCH(H40496,Origin_List,0)),"")</f>
        <v/>
      </c>
    </row>
    <row r="40497" spans="4:13">
      <c r="D40497" s="20" t="str">
        <f>IFERROR(VLOOKUP(H40497&amp;"|"&amp;I40497,Sheet3!$H$2:$N$150,5,0),"")</f>
        <v/>
      </c>
      <c r="M40497" s="20" t="str">
        <f>IFERROR(INDEX(Sheet3!$Q$2:$Q$25,MATCH(H40497,Origin_List,0)),"")</f>
        <v/>
      </c>
    </row>
    <row r="40498" spans="4:13">
      <c r="D40498" s="20" t="str">
        <f>IFERROR(VLOOKUP(H40498&amp;"|"&amp;I40498,Sheet3!$H$2:$N$150,5,0),"")</f>
        <v/>
      </c>
      <c r="M40498" s="20" t="str">
        <f>IFERROR(INDEX(Sheet3!$Q$2:$Q$25,MATCH(H40498,Origin_List,0)),"")</f>
        <v/>
      </c>
    </row>
    <row r="40499" spans="4:13">
      <c r="D40499" s="20" t="str">
        <f>IFERROR(VLOOKUP(H40499&amp;"|"&amp;I40499,Sheet3!$H$2:$N$150,5,0),"")</f>
        <v/>
      </c>
      <c r="M40499" s="20" t="str">
        <f>IFERROR(INDEX(Sheet3!$Q$2:$Q$25,MATCH(H40499,Origin_List,0)),"")</f>
        <v/>
      </c>
    </row>
    <row r="40500" spans="4:13">
      <c r="D40500" s="20" t="str">
        <f>IFERROR(VLOOKUP(H40500&amp;"|"&amp;I40500,Sheet3!$H$2:$N$150,5,0),"")</f>
        <v/>
      </c>
      <c r="M40500" s="20" t="str">
        <f>IFERROR(INDEX(Sheet3!$Q$2:$Q$25,MATCH(H40500,Origin_List,0)),"")</f>
        <v/>
      </c>
    </row>
    <row r="40501" spans="4:13">
      <c r="D40501" s="20" t="str">
        <f>IFERROR(VLOOKUP(H40501&amp;"|"&amp;I40501,Sheet3!$H$2:$N$150,5,0),"")</f>
        <v/>
      </c>
      <c r="M40501" s="20" t="str">
        <f>IFERROR(INDEX(Sheet3!$Q$2:$Q$25,MATCH(H40501,Origin_List,0)),"")</f>
        <v/>
      </c>
    </row>
    <row r="40502" spans="4:13">
      <c r="D40502" s="20" t="str">
        <f>IFERROR(VLOOKUP(H40502&amp;"|"&amp;I40502,Sheet3!$H$2:$N$150,5,0),"")</f>
        <v/>
      </c>
      <c r="M40502" s="20" t="str">
        <f>IFERROR(INDEX(Sheet3!$Q$2:$Q$25,MATCH(H40502,Origin_List,0)),"")</f>
        <v/>
      </c>
    </row>
    <row r="40503" spans="4:13">
      <c r="D40503" s="20" t="str">
        <f>IFERROR(VLOOKUP(H40503&amp;"|"&amp;I40503,Sheet3!$H$2:$N$150,5,0),"")</f>
        <v/>
      </c>
      <c r="M40503" s="20" t="str">
        <f>IFERROR(INDEX(Sheet3!$Q$2:$Q$25,MATCH(H40503,Origin_List,0)),"")</f>
        <v/>
      </c>
    </row>
    <row r="40504" spans="4:13">
      <c r="D40504" s="20" t="str">
        <f>IFERROR(VLOOKUP(H40504&amp;"|"&amp;I40504,Sheet3!$H$2:$N$150,5,0),"")</f>
        <v/>
      </c>
      <c r="M40504" s="20" t="str">
        <f>IFERROR(INDEX(Sheet3!$Q$2:$Q$25,MATCH(H40504,Origin_List,0)),"")</f>
        <v/>
      </c>
    </row>
    <row r="40505" spans="4:13">
      <c r="D40505" s="20" t="str">
        <f>IFERROR(VLOOKUP(H40505&amp;"|"&amp;I40505,Sheet3!$H$2:$N$150,5,0),"")</f>
        <v/>
      </c>
      <c r="M40505" s="20" t="str">
        <f>IFERROR(INDEX(Sheet3!$Q$2:$Q$25,MATCH(H40505,Origin_List,0)),"")</f>
        <v/>
      </c>
    </row>
    <row r="40506" spans="4:13">
      <c r="D40506" s="20" t="str">
        <f>IFERROR(VLOOKUP(H40506&amp;"|"&amp;I40506,Sheet3!$H$2:$N$150,5,0),"")</f>
        <v/>
      </c>
      <c r="M40506" s="20" t="str">
        <f>IFERROR(INDEX(Sheet3!$Q$2:$Q$25,MATCH(H40506,Origin_List,0)),"")</f>
        <v/>
      </c>
    </row>
    <row r="40507" spans="4:13">
      <c r="D40507" s="20" t="str">
        <f>IFERROR(VLOOKUP(H40507&amp;"|"&amp;I40507,Sheet3!$H$2:$N$150,5,0),"")</f>
        <v/>
      </c>
      <c r="M40507" s="20" t="str">
        <f>IFERROR(INDEX(Sheet3!$Q$2:$Q$25,MATCH(H40507,Origin_List,0)),"")</f>
        <v/>
      </c>
    </row>
    <row r="40508" spans="4:13">
      <c r="D40508" s="20" t="str">
        <f>IFERROR(VLOOKUP(H40508&amp;"|"&amp;I40508,Sheet3!$H$2:$N$150,5,0),"")</f>
        <v/>
      </c>
      <c r="M40508" s="20" t="str">
        <f>IFERROR(INDEX(Sheet3!$Q$2:$Q$25,MATCH(H40508,Origin_List,0)),"")</f>
        <v/>
      </c>
    </row>
    <row r="40509" spans="4:13">
      <c r="D40509" s="20" t="str">
        <f>IFERROR(VLOOKUP(H40509&amp;"|"&amp;I40509,Sheet3!$H$2:$N$150,5,0),"")</f>
        <v/>
      </c>
      <c r="M40509" s="20" t="str">
        <f>IFERROR(INDEX(Sheet3!$Q$2:$Q$25,MATCH(H40509,Origin_List,0)),"")</f>
        <v/>
      </c>
    </row>
    <row r="40510" spans="4:13">
      <c r="D40510" s="20" t="str">
        <f>IFERROR(VLOOKUP(H40510&amp;"|"&amp;I40510,Sheet3!$H$2:$N$150,5,0),"")</f>
        <v/>
      </c>
      <c r="M40510" s="20" t="str">
        <f>IFERROR(INDEX(Sheet3!$Q$2:$Q$25,MATCH(H40510,Origin_List,0)),"")</f>
        <v/>
      </c>
    </row>
    <row r="40511" spans="4:13">
      <c r="D40511" s="20" t="str">
        <f>IFERROR(VLOOKUP(H40511&amp;"|"&amp;I40511,Sheet3!$H$2:$N$150,5,0),"")</f>
        <v/>
      </c>
      <c r="M40511" s="20" t="str">
        <f>IFERROR(INDEX(Sheet3!$Q$2:$Q$25,MATCH(H40511,Origin_List,0)),"")</f>
        <v/>
      </c>
    </row>
    <row r="40512" spans="4:13">
      <c r="D40512" s="20" t="str">
        <f>IFERROR(VLOOKUP(H40512&amp;"|"&amp;I40512,Sheet3!$H$2:$N$150,5,0),"")</f>
        <v/>
      </c>
      <c r="M40512" s="20" t="str">
        <f>IFERROR(INDEX(Sheet3!$Q$2:$Q$25,MATCH(H40512,Origin_List,0)),"")</f>
        <v/>
      </c>
    </row>
    <row r="40513" spans="4:13">
      <c r="D40513" s="20" t="str">
        <f>IFERROR(VLOOKUP(H40513&amp;"|"&amp;I40513,Sheet3!$H$2:$N$150,5,0),"")</f>
        <v/>
      </c>
      <c r="M40513" s="20" t="str">
        <f>IFERROR(INDEX(Sheet3!$Q$2:$Q$25,MATCH(H40513,Origin_List,0)),"")</f>
        <v/>
      </c>
    </row>
    <row r="40514" spans="4:13">
      <c r="D40514" s="20" t="str">
        <f>IFERROR(VLOOKUP(H40514&amp;"|"&amp;I40514,Sheet3!$H$2:$N$150,5,0),"")</f>
        <v/>
      </c>
      <c r="M40514" s="20" t="str">
        <f>IFERROR(INDEX(Sheet3!$Q$2:$Q$25,MATCH(H40514,Origin_List,0)),"")</f>
        <v/>
      </c>
    </row>
    <row r="40515" spans="4:13">
      <c r="D40515" s="20" t="str">
        <f>IFERROR(VLOOKUP(H40515&amp;"|"&amp;I40515,Sheet3!$H$2:$N$150,5,0),"")</f>
        <v/>
      </c>
      <c r="M40515" s="20" t="str">
        <f>IFERROR(INDEX(Sheet3!$Q$2:$Q$25,MATCH(H40515,Origin_List,0)),"")</f>
        <v/>
      </c>
    </row>
    <row r="40516" spans="4:13">
      <c r="D40516" s="20" t="str">
        <f>IFERROR(VLOOKUP(H40516&amp;"|"&amp;I40516,Sheet3!$H$2:$N$150,5,0),"")</f>
        <v/>
      </c>
      <c r="M40516" s="20" t="str">
        <f>IFERROR(INDEX(Sheet3!$Q$2:$Q$25,MATCH(H40516,Origin_List,0)),"")</f>
        <v/>
      </c>
    </row>
    <row r="40517" spans="4:13">
      <c r="D40517" s="20" t="str">
        <f>IFERROR(VLOOKUP(H40517&amp;"|"&amp;I40517,Sheet3!$H$2:$N$150,5,0),"")</f>
        <v/>
      </c>
      <c r="M40517" s="20" t="str">
        <f>IFERROR(INDEX(Sheet3!$Q$2:$Q$25,MATCH(H40517,Origin_List,0)),"")</f>
        <v/>
      </c>
    </row>
    <row r="40518" spans="4:13">
      <c r="D40518" s="20" t="str">
        <f>IFERROR(VLOOKUP(H40518&amp;"|"&amp;I40518,Sheet3!$H$2:$N$150,5,0),"")</f>
        <v/>
      </c>
      <c r="M40518" s="20" t="str">
        <f>IFERROR(INDEX(Sheet3!$Q$2:$Q$25,MATCH(H40518,Origin_List,0)),"")</f>
        <v/>
      </c>
    </row>
    <row r="40519" spans="4:13">
      <c r="D40519" s="20" t="str">
        <f>IFERROR(VLOOKUP(H40519&amp;"|"&amp;I40519,Sheet3!$H$2:$N$150,5,0),"")</f>
        <v/>
      </c>
      <c r="M40519" s="20" t="str">
        <f>IFERROR(INDEX(Sheet3!$Q$2:$Q$25,MATCH(H40519,Origin_List,0)),"")</f>
        <v/>
      </c>
    </row>
    <row r="40520" spans="4:13">
      <c r="D40520" s="20" t="str">
        <f>IFERROR(VLOOKUP(H40520&amp;"|"&amp;I40520,Sheet3!$H$2:$N$150,5,0),"")</f>
        <v/>
      </c>
      <c r="M40520" s="20" t="str">
        <f>IFERROR(INDEX(Sheet3!$Q$2:$Q$25,MATCH(H40520,Origin_List,0)),"")</f>
        <v/>
      </c>
    </row>
    <row r="40521" spans="4:13">
      <c r="D40521" s="20" t="str">
        <f>IFERROR(VLOOKUP(H40521&amp;"|"&amp;I40521,Sheet3!$H$2:$N$150,5,0),"")</f>
        <v/>
      </c>
      <c r="M40521" s="20" t="str">
        <f>IFERROR(INDEX(Sheet3!$Q$2:$Q$25,MATCH(H40521,Origin_List,0)),"")</f>
        <v/>
      </c>
    </row>
    <row r="40522" spans="4:13">
      <c r="D40522" s="20" t="str">
        <f>IFERROR(VLOOKUP(H40522&amp;"|"&amp;I40522,Sheet3!$H$2:$N$150,5,0),"")</f>
        <v/>
      </c>
      <c r="M40522" s="20" t="str">
        <f>IFERROR(INDEX(Sheet3!$Q$2:$Q$25,MATCH(H40522,Origin_List,0)),"")</f>
        <v/>
      </c>
    </row>
    <row r="40523" spans="4:13">
      <c r="D40523" s="20" t="str">
        <f>IFERROR(VLOOKUP(H40523&amp;"|"&amp;I40523,Sheet3!$H$2:$N$150,5,0),"")</f>
        <v/>
      </c>
      <c r="M40523" s="20" t="str">
        <f>IFERROR(INDEX(Sheet3!$Q$2:$Q$25,MATCH(H40523,Origin_List,0)),"")</f>
        <v/>
      </c>
    </row>
    <row r="40524" spans="4:13">
      <c r="D40524" s="20" t="str">
        <f>IFERROR(VLOOKUP(H40524&amp;"|"&amp;I40524,Sheet3!$H$2:$N$150,5,0),"")</f>
        <v/>
      </c>
      <c r="M40524" s="20" t="str">
        <f>IFERROR(INDEX(Sheet3!$Q$2:$Q$25,MATCH(H40524,Origin_List,0)),"")</f>
        <v/>
      </c>
    </row>
    <row r="40525" spans="4:13">
      <c r="D40525" s="20" t="str">
        <f>IFERROR(VLOOKUP(H40525&amp;"|"&amp;I40525,Sheet3!$H$2:$N$150,5,0),"")</f>
        <v/>
      </c>
      <c r="M40525" s="20" t="str">
        <f>IFERROR(INDEX(Sheet3!$Q$2:$Q$25,MATCH(H40525,Origin_List,0)),"")</f>
        <v/>
      </c>
    </row>
    <row r="40526" spans="4:13">
      <c r="D40526" s="20" t="str">
        <f>IFERROR(VLOOKUP(H40526&amp;"|"&amp;I40526,Sheet3!$H$2:$N$150,5,0),"")</f>
        <v/>
      </c>
      <c r="M40526" s="20" t="str">
        <f>IFERROR(INDEX(Sheet3!$Q$2:$Q$25,MATCH(H40526,Origin_List,0)),"")</f>
        <v/>
      </c>
    </row>
    <row r="40527" spans="4:13">
      <c r="D40527" s="20" t="str">
        <f>IFERROR(VLOOKUP(H40527&amp;"|"&amp;I40527,Sheet3!$H$2:$N$150,5,0),"")</f>
        <v/>
      </c>
      <c r="M40527" s="20" t="str">
        <f>IFERROR(INDEX(Sheet3!$Q$2:$Q$25,MATCH(H40527,Origin_List,0)),"")</f>
        <v/>
      </c>
    </row>
    <row r="40528" spans="4:13">
      <c r="D40528" s="20" t="str">
        <f>IFERROR(VLOOKUP(H40528&amp;"|"&amp;I40528,Sheet3!$H$2:$N$150,5,0),"")</f>
        <v/>
      </c>
      <c r="M40528" s="20" t="str">
        <f>IFERROR(INDEX(Sheet3!$Q$2:$Q$25,MATCH(H40528,Origin_List,0)),"")</f>
        <v/>
      </c>
    </row>
    <row r="40529" spans="4:13">
      <c r="D40529" s="20" t="str">
        <f>IFERROR(VLOOKUP(H40529&amp;"|"&amp;I40529,Sheet3!$H$2:$N$150,5,0),"")</f>
        <v/>
      </c>
      <c r="M40529" s="20" t="str">
        <f>IFERROR(INDEX(Sheet3!$Q$2:$Q$25,MATCH(H40529,Origin_List,0)),"")</f>
        <v/>
      </c>
    </row>
    <row r="40530" spans="4:13">
      <c r="D40530" s="20" t="str">
        <f>IFERROR(VLOOKUP(H40530&amp;"|"&amp;I40530,Sheet3!$H$2:$N$150,5,0),"")</f>
        <v/>
      </c>
      <c r="M40530" s="20" t="str">
        <f>IFERROR(INDEX(Sheet3!$Q$2:$Q$25,MATCH(H40530,Origin_List,0)),"")</f>
        <v/>
      </c>
    </row>
    <row r="40531" spans="4:13">
      <c r="D40531" s="20" t="str">
        <f>IFERROR(VLOOKUP(H40531&amp;"|"&amp;I40531,Sheet3!$H$2:$N$150,5,0),"")</f>
        <v/>
      </c>
      <c r="M40531" s="20" t="str">
        <f>IFERROR(INDEX(Sheet3!$Q$2:$Q$25,MATCH(H40531,Origin_List,0)),"")</f>
        <v/>
      </c>
    </row>
    <row r="40532" spans="4:13">
      <c r="D40532" s="20" t="str">
        <f>IFERROR(VLOOKUP(H40532&amp;"|"&amp;I40532,Sheet3!$H$2:$N$150,5,0),"")</f>
        <v/>
      </c>
      <c r="M40532" s="20" t="str">
        <f>IFERROR(INDEX(Sheet3!$Q$2:$Q$25,MATCH(H40532,Origin_List,0)),"")</f>
        <v/>
      </c>
    </row>
    <row r="40533" spans="4:13">
      <c r="D40533" s="20" t="str">
        <f>IFERROR(VLOOKUP(H40533&amp;"|"&amp;I40533,Sheet3!$H$2:$N$150,5,0),"")</f>
        <v/>
      </c>
      <c r="M40533" s="20" t="str">
        <f>IFERROR(INDEX(Sheet3!$Q$2:$Q$25,MATCH(H40533,Origin_List,0)),"")</f>
        <v/>
      </c>
    </row>
    <row r="40534" spans="4:13">
      <c r="D40534" s="20" t="str">
        <f>IFERROR(VLOOKUP(H40534&amp;"|"&amp;I40534,Sheet3!$H$2:$N$150,5,0),"")</f>
        <v/>
      </c>
      <c r="M40534" s="20" t="str">
        <f>IFERROR(INDEX(Sheet3!$Q$2:$Q$25,MATCH(H40534,Origin_List,0)),"")</f>
        <v/>
      </c>
    </row>
    <row r="40535" spans="4:13">
      <c r="D40535" s="20" t="str">
        <f>IFERROR(VLOOKUP(H40535&amp;"|"&amp;I40535,Sheet3!$H$2:$N$150,5,0),"")</f>
        <v/>
      </c>
      <c r="M40535" s="20" t="str">
        <f>IFERROR(INDEX(Sheet3!$Q$2:$Q$25,MATCH(H40535,Origin_List,0)),"")</f>
        <v/>
      </c>
    </row>
    <row r="40536" spans="4:13">
      <c r="D40536" s="20" t="str">
        <f>IFERROR(VLOOKUP(H40536&amp;"|"&amp;I40536,Sheet3!$H$2:$N$150,5,0),"")</f>
        <v/>
      </c>
      <c r="M40536" s="20" t="str">
        <f>IFERROR(INDEX(Sheet3!$Q$2:$Q$25,MATCH(H40536,Origin_List,0)),"")</f>
        <v/>
      </c>
    </row>
    <row r="40537" spans="4:13">
      <c r="D40537" s="20" t="str">
        <f>IFERROR(VLOOKUP(H40537&amp;"|"&amp;I40537,Sheet3!$H$2:$N$150,5,0),"")</f>
        <v/>
      </c>
      <c r="M40537" s="20" t="str">
        <f>IFERROR(INDEX(Sheet3!$Q$2:$Q$25,MATCH(H40537,Origin_List,0)),"")</f>
        <v/>
      </c>
    </row>
    <row r="40538" spans="4:13">
      <c r="D40538" s="20" t="str">
        <f>IFERROR(VLOOKUP(H40538&amp;"|"&amp;I40538,Sheet3!$H$2:$N$150,5,0),"")</f>
        <v/>
      </c>
      <c r="M40538" s="20" t="str">
        <f>IFERROR(INDEX(Sheet3!$Q$2:$Q$25,MATCH(H40538,Origin_List,0)),"")</f>
        <v/>
      </c>
    </row>
    <row r="40539" spans="4:13">
      <c r="D40539" s="20" t="str">
        <f>IFERROR(VLOOKUP(H40539&amp;"|"&amp;I40539,Sheet3!$H$2:$N$150,5,0),"")</f>
        <v/>
      </c>
      <c r="M40539" s="20" t="str">
        <f>IFERROR(INDEX(Sheet3!$Q$2:$Q$25,MATCH(H40539,Origin_List,0)),"")</f>
        <v/>
      </c>
    </row>
    <row r="40540" spans="4:13">
      <c r="D40540" s="20" t="str">
        <f>IFERROR(VLOOKUP(H40540&amp;"|"&amp;I40540,Sheet3!$H$2:$N$150,5,0),"")</f>
        <v/>
      </c>
      <c r="M40540" s="20" t="str">
        <f>IFERROR(INDEX(Sheet3!$Q$2:$Q$25,MATCH(H40540,Origin_List,0)),"")</f>
        <v/>
      </c>
    </row>
    <row r="40541" spans="4:13">
      <c r="D40541" s="20" t="str">
        <f>IFERROR(VLOOKUP(H40541&amp;"|"&amp;I40541,Sheet3!$H$2:$N$150,5,0),"")</f>
        <v/>
      </c>
      <c r="M40541" s="20" t="str">
        <f>IFERROR(INDEX(Sheet3!$Q$2:$Q$25,MATCH(H40541,Origin_List,0)),"")</f>
        <v/>
      </c>
    </row>
    <row r="40542" spans="4:13">
      <c r="D40542" s="20" t="str">
        <f>IFERROR(VLOOKUP(H40542&amp;"|"&amp;I40542,Sheet3!$H$2:$N$150,5,0),"")</f>
        <v/>
      </c>
      <c r="M40542" s="20" t="str">
        <f>IFERROR(INDEX(Sheet3!$Q$2:$Q$25,MATCH(H40542,Origin_List,0)),"")</f>
        <v/>
      </c>
    </row>
    <row r="40543" spans="4:13">
      <c r="D40543" s="20" t="str">
        <f>IFERROR(VLOOKUP(H40543&amp;"|"&amp;I40543,Sheet3!$H$2:$N$150,5,0),"")</f>
        <v/>
      </c>
      <c r="M40543" s="20" t="str">
        <f>IFERROR(INDEX(Sheet3!$Q$2:$Q$25,MATCH(H40543,Origin_List,0)),"")</f>
        <v/>
      </c>
    </row>
    <row r="40544" spans="4:13">
      <c r="D40544" s="20" t="str">
        <f>IFERROR(VLOOKUP(H40544&amp;"|"&amp;I40544,Sheet3!$H$2:$N$150,5,0),"")</f>
        <v/>
      </c>
      <c r="M40544" s="20" t="str">
        <f>IFERROR(INDEX(Sheet3!$Q$2:$Q$25,MATCH(H40544,Origin_List,0)),"")</f>
        <v/>
      </c>
    </row>
    <row r="40545" spans="4:13">
      <c r="D40545" s="20" t="str">
        <f>IFERROR(VLOOKUP(H40545&amp;"|"&amp;I40545,Sheet3!$H$2:$N$150,5,0),"")</f>
        <v/>
      </c>
      <c r="M40545" s="20" t="str">
        <f>IFERROR(INDEX(Sheet3!$Q$2:$Q$25,MATCH(H40545,Origin_List,0)),"")</f>
        <v/>
      </c>
    </row>
    <row r="40546" spans="4:13">
      <c r="D40546" s="20" t="str">
        <f>IFERROR(VLOOKUP(H40546&amp;"|"&amp;I40546,Sheet3!$H$2:$N$150,5,0),"")</f>
        <v/>
      </c>
      <c r="M40546" s="20" t="str">
        <f>IFERROR(INDEX(Sheet3!$Q$2:$Q$25,MATCH(H40546,Origin_List,0)),"")</f>
        <v/>
      </c>
    </row>
    <row r="40547" spans="4:13">
      <c r="D40547" s="20" t="str">
        <f>IFERROR(VLOOKUP(H40547&amp;"|"&amp;I40547,Sheet3!$H$2:$N$150,5,0),"")</f>
        <v/>
      </c>
      <c r="M40547" s="20" t="str">
        <f>IFERROR(INDEX(Sheet3!$Q$2:$Q$25,MATCH(H40547,Origin_List,0)),"")</f>
        <v/>
      </c>
    </row>
    <row r="40548" spans="4:13">
      <c r="D40548" s="20" t="str">
        <f>IFERROR(VLOOKUP(H40548&amp;"|"&amp;I40548,Sheet3!$H$2:$N$150,5,0),"")</f>
        <v/>
      </c>
      <c r="M40548" s="20" t="str">
        <f>IFERROR(INDEX(Sheet3!$Q$2:$Q$25,MATCH(H40548,Origin_List,0)),"")</f>
        <v/>
      </c>
    </row>
    <row r="40549" spans="4:13">
      <c r="D40549" s="20" t="str">
        <f>IFERROR(VLOOKUP(H40549&amp;"|"&amp;I40549,Sheet3!$H$2:$N$150,5,0),"")</f>
        <v/>
      </c>
      <c r="M40549" s="20" t="str">
        <f>IFERROR(INDEX(Sheet3!$Q$2:$Q$25,MATCH(H40549,Origin_List,0)),"")</f>
        <v/>
      </c>
    </row>
    <row r="40550" spans="4:13">
      <c r="D40550" s="20" t="str">
        <f>IFERROR(VLOOKUP(H40550&amp;"|"&amp;I40550,Sheet3!$H$2:$N$150,5,0),"")</f>
        <v/>
      </c>
      <c r="M40550" s="20" t="str">
        <f>IFERROR(INDEX(Sheet3!$Q$2:$Q$25,MATCH(H40550,Origin_List,0)),"")</f>
        <v/>
      </c>
    </row>
    <row r="40551" spans="4:13">
      <c r="D40551" s="20" t="str">
        <f>IFERROR(VLOOKUP(H40551&amp;"|"&amp;I40551,Sheet3!$H$2:$N$150,5,0),"")</f>
        <v/>
      </c>
      <c r="M40551" s="20" t="str">
        <f>IFERROR(INDEX(Sheet3!$Q$2:$Q$25,MATCH(H40551,Origin_List,0)),"")</f>
        <v/>
      </c>
    </row>
    <row r="40552" spans="4:13">
      <c r="D40552" s="20" t="str">
        <f>IFERROR(VLOOKUP(H40552&amp;"|"&amp;I40552,Sheet3!$H$2:$N$150,5,0),"")</f>
        <v/>
      </c>
      <c r="M40552" s="20" t="str">
        <f>IFERROR(INDEX(Sheet3!$Q$2:$Q$25,MATCH(H40552,Origin_List,0)),"")</f>
        <v/>
      </c>
    </row>
    <row r="40553" spans="4:13">
      <c r="D40553" s="20" t="str">
        <f>IFERROR(VLOOKUP(H40553&amp;"|"&amp;I40553,Sheet3!$H$2:$N$150,5,0),"")</f>
        <v/>
      </c>
      <c r="M40553" s="20" t="str">
        <f>IFERROR(INDEX(Sheet3!$Q$2:$Q$25,MATCH(H40553,Origin_List,0)),"")</f>
        <v/>
      </c>
    </row>
    <row r="40554" spans="4:13">
      <c r="D40554" s="20" t="str">
        <f>IFERROR(VLOOKUP(H40554&amp;"|"&amp;I40554,Sheet3!$H$2:$N$150,5,0),"")</f>
        <v/>
      </c>
      <c r="M40554" s="20" t="str">
        <f>IFERROR(INDEX(Sheet3!$Q$2:$Q$25,MATCH(H40554,Origin_List,0)),"")</f>
        <v/>
      </c>
    </row>
    <row r="40555" spans="4:13">
      <c r="D40555" s="20" t="str">
        <f>IFERROR(VLOOKUP(H40555&amp;"|"&amp;I40555,Sheet3!$H$2:$N$150,5,0),"")</f>
        <v/>
      </c>
      <c r="M40555" s="20" t="str">
        <f>IFERROR(INDEX(Sheet3!$Q$2:$Q$25,MATCH(H40555,Origin_List,0)),"")</f>
        <v/>
      </c>
    </row>
    <row r="40556" spans="4:13">
      <c r="D40556" s="20" t="str">
        <f>IFERROR(VLOOKUP(H40556&amp;"|"&amp;I40556,Sheet3!$H$2:$N$150,5,0),"")</f>
        <v/>
      </c>
      <c r="M40556" s="20" t="str">
        <f>IFERROR(INDEX(Sheet3!$Q$2:$Q$25,MATCH(H40556,Origin_List,0)),"")</f>
        <v/>
      </c>
    </row>
    <row r="40557" spans="4:13">
      <c r="D40557" s="20" t="str">
        <f>IFERROR(VLOOKUP(H40557&amp;"|"&amp;I40557,Sheet3!$H$2:$N$150,5,0),"")</f>
        <v/>
      </c>
      <c r="M40557" s="20" t="str">
        <f>IFERROR(INDEX(Sheet3!$Q$2:$Q$25,MATCH(H40557,Origin_List,0)),"")</f>
        <v/>
      </c>
    </row>
    <row r="40558" spans="4:13">
      <c r="D40558" s="20" t="str">
        <f>IFERROR(VLOOKUP(H40558&amp;"|"&amp;I40558,Sheet3!$H$2:$N$150,5,0),"")</f>
        <v/>
      </c>
      <c r="M40558" s="20" t="str">
        <f>IFERROR(INDEX(Sheet3!$Q$2:$Q$25,MATCH(H40558,Origin_List,0)),"")</f>
        <v/>
      </c>
    </row>
    <row r="40559" spans="4:13">
      <c r="D40559" s="20" t="str">
        <f>IFERROR(VLOOKUP(H40559&amp;"|"&amp;I40559,Sheet3!$H$2:$N$150,5,0),"")</f>
        <v/>
      </c>
      <c r="M40559" s="20" t="str">
        <f>IFERROR(INDEX(Sheet3!$Q$2:$Q$25,MATCH(H40559,Origin_List,0)),"")</f>
        <v/>
      </c>
    </row>
    <row r="40560" spans="4:13">
      <c r="D40560" s="20" t="str">
        <f>IFERROR(VLOOKUP(H40560&amp;"|"&amp;I40560,Sheet3!$H$2:$N$150,5,0),"")</f>
        <v/>
      </c>
      <c r="M40560" s="20" t="str">
        <f>IFERROR(INDEX(Sheet3!$Q$2:$Q$25,MATCH(H40560,Origin_List,0)),"")</f>
        <v/>
      </c>
    </row>
    <row r="40561" spans="4:13">
      <c r="D40561" s="20" t="str">
        <f>IFERROR(VLOOKUP(H40561&amp;"|"&amp;I40561,Sheet3!$H$2:$N$150,5,0),"")</f>
        <v/>
      </c>
      <c r="M40561" s="20" t="str">
        <f>IFERROR(INDEX(Sheet3!$Q$2:$Q$25,MATCH(H40561,Origin_List,0)),"")</f>
        <v/>
      </c>
    </row>
    <row r="40562" spans="4:13">
      <c r="D40562" s="20" t="str">
        <f>IFERROR(VLOOKUP(H40562&amp;"|"&amp;I40562,Sheet3!$H$2:$N$150,5,0),"")</f>
        <v/>
      </c>
      <c r="M40562" s="20" t="str">
        <f>IFERROR(INDEX(Sheet3!$Q$2:$Q$25,MATCH(H40562,Origin_List,0)),"")</f>
        <v/>
      </c>
    </row>
    <row r="40563" spans="4:13">
      <c r="D40563" s="20" t="str">
        <f>IFERROR(VLOOKUP(H40563&amp;"|"&amp;I40563,Sheet3!$H$2:$N$150,5,0),"")</f>
        <v/>
      </c>
      <c r="M40563" s="20" t="str">
        <f>IFERROR(INDEX(Sheet3!$Q$2:$Q$25,MATCH(H40563,Origin_List,0)),"")</f>
        <v/>
      </c>
    </row>
    <row r="40564" spans="4:13">
      <c r="D40564" s="20" t="str">
        <f>IFERROR(VLOOKUP(H40564&amp;"|"&amp;I40564,Sheet3!$H$2:$N$150,5,0),"")</f>
        <v/>
      </c>
      <c r="M40564" s="20" t="str">
        <f>IFERROR(INDEX(Sheet3!$Q$2:$Q$25,MATCH(H40564,Origin_List,0)),"")</f>
        <v/>
      </c>
    </row>
    <row r="40565" spans="4:13">
      <c r="D40565" s="20" t="str">
        <f>IFERROR(VLOOKUP(H40565&amp;"|"&amp;I40565,Sheet3!$H$2:$N$150,5,0),"")</f>
        <v/>
      </c>
      <c r="M40565" s="20" t="str">
        <f>IFERROR(INDEX(Sheet3!$Q$2:$Q$25,MATCH(H40565,Origin_List,0)),"")</f>
        <v/>
      </c>
    </row>
    <row r="40566" spans="4:13">
      <c r="D40566" s="20" t="str">
        <f>IFERROR(VLOOKUP(H40566&amp;"|"&amp;I40566,Sheet3!$H$2:$N$150,5,0),"")</f>
        <v/>
      </c>
      <c r="M40566" s="20" t="str">
        <f>IFERROR(INDEX(Sheet3!$Q$2:$Q$25,MATCH(H40566,Origin_List,0)),"")</f>
        <v/>
      </c>
    </row>
    <row r="40567" spans="4:13">
      <c r="D40567" s="20" t="str">
        <f>IFERROR(VLOOKUP(H40567&amp;"|"&amp;I40567,Sheet3!$H$2:$N$150,5,0),"")</f>
        <v/>
      </c>
      <c r="M40567" s="20" t="str">
        <f>IFERROR(INDEX(Sheet3!$Q$2:$Q$25,MATCH(H40567,Origin_List,0)),"")</f>
        <v/>
      </c>
    </row>
    <row r="40568" spans="4:13">
      <c r="D40568" s="20" t="str">
        <f>IFERROR(VLOOKUP(H40568&amp;"|"&amp;I40568,Sheet3!$H$2:$N$150,5,0),"")</f>
        <v/>
      </c>
      <c r="M40568" s="20" t="str">
        <f>IFERROR(INDEX(Sheet3!$Q$2:$Q$25,MATCH(H40568,Origin_List,0)),"")</f>
        <v/>
      </c>
    </row>
    <row r="40569" spans="4:13">
      <c r="D40569" s="20" t="str">
        <f>IFERROR(VLOOKUP(H40569&amp;"|"&amp;I40569,Sheet3!$H$2:$N$150,5,0),"")</f>
        <v/>
      </c>
      <c r="M40569" s="20" t="str">
        <f>IFERROR(INDEX(Sheet3!$Q$2:$Q$25,MATCH(H40569,Origin_List,0)),"")</f>
        <v/>
      </c>
    </row>
    <row r="40570" spans="4:13">
      <c r="D40570" s="20" t="str">
        <f>IFERROR(VLOOKUP(H40570&amp;"|"&amp;I40570,Sheet3!$H$2:$N$150,5,0),"")</f>
        <v/>
      </c>
      <c r="M40570" s="20" t="str">
        <f>IFERROR(INDEX(Sheet3!$Q$2:$Q$25,MATCH(H40570,Origin_List,0)),"")</f>
        <v/>
      </c>
    </row>
    <row r="40571" spans="4:13">
      <c r="D40571" s="20" t="str">
        <f>IFERROR(VLOOKUP(H40571&amp;"|"&amp;I40571,Sheet3!$H$2:$N$150,5,0),"")</f>
        <v/>
      </c>
      <c r="M40571" s="20" t="str">
        <f>IFERROR(INDEX(Sheet3!$Q$2:$Q$25,MATCH(H40571,Origin_List,0)),"")</f>
        <v/>
      </c>
    </row>
    <row r="40572" spans="4:13">
      <c r="D40572" s="20" t="str">
        <f>IFERROR(VLOOKUP(H40572&amp;"|"&amp;I40572,Sheet3!$H$2:$N$150,5,0),"")</f>
        <v/>
      </c>
      <c r="M40572" s="20" t="str">
        <f>IFERROR(INDEX(Sheet3!$Q$2:$Q$25,MATCH(H40572,Origin_List,0)),"")</f>
        <v/>
      </c>
    </row>
    <row r="40573" spans="4:13">
      <c r="D40573" s="20" t="str">
        <f>IFERROR(VLOOKUP(H40573&amp;"|"&amp;I40573,Sheet3!$H$2:$N$150,5,0),"")</f>
        <v/>
      </c>
      <c r="M40573" s="20" t="str">
        <f>IFERROR(INDEX(Sheet3!$Q$2:$Q$25,MATCH(H40573,Origin_List,0)),"")</f>
        <v/>
      </c>
    </row>
    <row r="40574" spans="4:13">
      <c r="D40574" s="20" t="str">
        <f>IFERROR(VLOOKUP(H40574&amp;"|"&amp;I40574,Sheet3!$H$2:$N$150,5,0),"")</f>
        <v/>
      </c>
      <c r="M40574" s="20" t="str">
        <f>IFERROR(INDEX(Sheet3!$Q$2:$Q$25,MATCH(H40574,Origin_List,0)),"")</f>
        <v/>
      </c>
    </row>
    <row r="40575" spans="4:13">
      <c r="D40575" s="20" t="str">
        <f>IFERROR(VLOOKUP(H40575&amp;"|"&amp;I40575,Sheet3!$H$2:$N$150,5,0),"")</f>
        <v/>
      </c>
      <c r="M40575" s="20" t="str">
        <f>IFERROR(INDEX(Sheet3!$Q$2:$Q$25,MATCH(H40575,Origin_List,0)),"")</f>
        <v/>
      </c>
    </row>
    <row r="40576" spans="4:13">
      <c r="D40576" s="20" t="str">
        <f>IFERROR(VLOOKUP(H40576&amp;"|"&amp;I40576,Sheet3!$H$2:$N$150,5,0),"")</f>
        <v/>
      </c>
      <c r="M40576" s="20" t="str">
        <f>IFERROR(INDEX(Sheet3!$Q$2:$Q$25,MATCH(H40576,Origin_List,0)),"")</f>
        <v/>
      </c>
    </row>
    <row r="40577" spans="4:13">
      <c r="D40577" s="20" t="str">
        <f>IFERROR(VLOOKUP(H40577&amp;"|"&amp;I40577,Sheet3!$H$2:$N$150,5,0),"")</f>
        <v/>
      </c>
      <c r="M40577" s="20" t="str">
        <f>IFERROR(INDEX(Sheet3!$Q$2:$Q$25,MATCH(H40577,Origin_List,0)),"")</f>
        <v/>
      </c>
    </row>
    <row r="40578" spans="4:13">
      <c r="D40578" s="20" t="str">
        <f>IFERROR(VLOOKUP(H40578&amp;"|"&amp;I40578,Sheet3!$H$2:$N$150,5,0),"")</f>
        <v/>
      </c>
      <c r="M40578" s="20" t="str">
        <f>IFERROR(INDEX(Sheet3!$Q$2:$Q$25,MATCH(H40578,Origin_List,0)),"")</f>
        <v/>
      </c>
    </row>
    <row r="40579" spans="4:13">
      <c r="D40579" s="20" t="str">
        <f>IFERROR(VLOOKUP(H40579&amp;"|"&amp;I40579,Sheet3!$H$2:$N$150,5,0),"")</f>
        <v/>
      </c>
      <c r="M40579" s="20" t="str">
        <f>IFERROR(INDEX(Sheet3!$Q$2:$Q$25,MATCH(H40579,Origin_List,0)),"")</f>
        <v/>
      </c>
    </row>
    <row r="40580" spans="4:13">
      <c r="D40580" s="20" t="str">
        <f>IFERROR(VLOOKUP(H40580&amp;"|"&amp;I40580,Sheet3!$H$2:$N$150,5,0),"")</f>
        <v/>
      </c>
      <c r="M40580" s="20" t="str">
        <f>IFERROR(INDEX(Sheet3!$Q$2:$Q$25,MATCH(H40580,Origin_List,0)),"")</f>
        <v/>
      </c>
    </row>
    <row r="40581" spans="4:13">
      <c r="D40581" s="20" t="str">
        <f>IFERROR(VLOOKUP(H40581&amp;"|"&amp;I40581,Sheet3!$H$2:$N$150,5,0),"")</f>
        <v/>
      </c>
      <c r="M40581" s="20" t="str">
        <f>IFERROR(INDEX(Sheet3!$Q$2:$Q$25,MATCH(H40581,Origin_List,0)),"")</f>
        <v/>
      </c>
    </row>
    <row r="40582" spans="4:13">
      <c r="D40582" s="20" t="str">
        <f>IFERROR(VLOOKUP(H40582&amp;"|"&amp;I40582,Sheet3!$H$2:$N$150,5,0),"")</f>
        <v/>
      </c>
      <c r="M40582" s="20" t="str">
        <f>IFERROR(INDEX(Sheet3!$Q$2:$Q$25,MATCH(H40582,Origin_List,0)),"")</f>
        <v/>
      </c>
    </row>
    <row r="40583" spans="4:13">
      <c r="D40583" s="20" t="str">
        <f>IFERROR(VLOOKUP(H40583&amp;"|"&amp;I40583,Sheet3!$H$2:$N$150,5,0),"")</f>
        <v/>
      </c>
      <c r="M40583" s="20" t="str">
        <f>IFERROR(INDEX(Sheet3!$Q$2:$Q$25,MATCH(H40583,Origin_List,0)),"")</f>
        <v/>
      </c>
    </row>
    <row r="40584" spans="4:13">
      <c r="D40584" s="20" t="str">
        <f>IFERROR(VLOOKUP(H40584&amp;"|"&amp;I40584,Sheet3!$H$2:$N$150,5,0),"")</f>
        <v/>
      </c>
      <c r="M40584" s="20" t="str">
        <f>IFERROR(INDEX(Sheet3!$Q$2:$Q$25,MATCH(H40584,Origin_List,0)),"")</f>
        <v/>
      </c>
    </row>
    <row r="40585" spans="4:13">
      <c r="D40585" s="20" t="str">
        <f>IFERROR(VLOOKUP(H40585&amp;"|"&amp;I40585,Sheet3!$H$2:$N$150,5,0),"")</f>
        <v/>
      </c>
      <c r="M40585" s="20" t="str">
        <f>IFERROR(INDEX(Sheet3!$Q$2:$Q$25,MATCH(H40585,Origin_List,0)),"")</f>
        <v/>
      </c>
    </row>
    <row r="40586" spans="4:13">
      <c r="D40586" s="20" t="str">
        <f>IFERROR(VLOOKUP(H40586&amp;"|"&amp;I40586,Sheet3!$H$2:$N$150,5,0),"")</f>
        <v/>
      </c>
      <c r="M40586" s="20" t="str">
        <f>IFERROR(INDEX(Sheet3!$Q$2:$Q$25,MATCH(H40586,Origin_List,0)),"")</f>
        <v/>
      </c>
    </row>
    <row r="40587" spans="4:13">
      <c r="D40587" s="20" t="str">
        <f>IFERROR(VLOOKUP(H40587&amp;"|"&amp;I40587,Sheet3!$H$2:$N$150,5,0),"")</f>
        <v/>
      </c>
      <c r="M40587" s="20" t="str">
        <f>IFERROR(INDEX(Sheet3!$Q$2:$Q$25,MATCH(H40587,Origin_List,0)),"")</f>
        <v/>
      </c>
    </row>
    <row r="40588" spans="4:13">
      <c r="D40588" s="20" t="str">
        <f>IFERROR(VLOOKUP(H40588&amp;"|"&amp;I40588,Sheet3!$H$2:$N$150,5,0),"")</f>
        <v/>
      </c>
      <c r="M40588" s="20" t="str">
        <f>IFERROR(INDEX(Sheet3!$Q$2:$Q$25,MATCH(H40588,Origin_List,0)),"")</f>
        <v/>
      </c>
    </row>
    <row r="40589" spans="4:13">
      <c r="D40589" s="20" t="str">
        <f>IFERROR(VLOOKUP(H40589&amp;"|"&amp;I40589,Sheet3!$H$2:$N$150,5,0),"")</f>
        <v/>
      </c>
      <c r="M40589" s="20" t="str">
        <f>IFERROR(INDEX(Sheet3!$Q$2:$Q$25,MATCH(H40589,Origin_List,0)),"")</f>
        <v/>
      </c>
    </row>
    <row r="40590" spans="4:13">
      <c r="D40590" s="20" t="str">
        <f>IFERROR(VLOOKUP(H40590&amp;"|"&amp;I40590,Sheet3!$H$2:$N$150,5,0),"")</f>
        <v/>
      </c>
      <c r="M40590" s="20" t="str">
        <f>IFERROR(INDEX(Sheet3!$Q$2:$Q$25,MATCH(H40590,Origin_List,0)),"")</f>
        <v/>
      </c>
    </row>
    <row r="40591" spans="4:13">
      <c r="D40591" s="20" t="str">
        <f>IFERROR(VLOOKUP(H40591&amp;"|"&amp;I40591,Sheet3!$H$2:$N$150,5,0),"")</f>
        <v/>
      </c>
      <c r="M40591" s="20" t="str">
        <f>IFERROR(INDEX(Sheet3!$Q$2:$Q$25,MATCH(H40591,Origin_List,0)),"")</f>
        <v/>
      </c>
    </row>
    <row r="40592" spans="4:13">
      <c r="D40592" s="20" t="str">
        <f>IFERROR(VLOOKUP(H40592&amp;"|"&amp;I40592,Sheet3!$H$2:$N$150,5,0),"")</f>
        <v/>
      </c>
      <c r="M40592" s="20" t="str">
        <f>IFERROR(INDEX(Sheet3!$Q$2:$Q$25,MATCH(H40592,Origin_List,0)),"")</f>
        <v/>
      </c>
    </row>
    <row r="40593" spans="4:13">
      <c r="D40593" s="20" t="str">
        <f>IFERROR(VLOOKUP(H40593&amp;"|"&amp;I40593,Sheet3!$H$2:$N$150,5,0),"")</f>
        <v/>
      </c>
      <c r="M40593" s="20" t="str">
        <f>IFERROR(INDEX(Sheet3!$Q$2:$Q$25,MATCH(H40593,Origin_List,0)),"")</f>
        <v/>
      </c>
    </row>
    <row r="40594" spans="4:13">
      <c r="D40594" s="20" t="str">
        <f>IFERROR(VLOOKUP(H40594&amp;"|"&amp;I40594,Sheet3!$H$2:$N$150,5,0),"")</f>
        <v/>
      </c>
      <c r="M40594" s="20" t="str">
        <f>IFERROR(INDEX(Sheet3!$Q$2:$Q$25,MATCH(H40594,Origin_List,0)),"")</f>
        <v/>
      </c>
    </row>
    <row r="40595" spans="4:13">
      <c r="D40595" s="20" t="str">
        <f>IFERROR(VLOOKUP(H40595&amp;"|"&amp;I40595,Sheet3!$H$2:$N$150,5,0),"")</f>
        <v/>
      </c>
      <c r="M40595" s="20" t="str">
        <f>IFERROR(INDEX(Sheet3!$Q$2:$Q$25,MATCH(H40595,Origin_List,0)),"")</f>
        <v/>
      </c>
    </row>
    <row r="40596" spans="4:13">
      <c r="D40596" s="20" t="str">
        <f>IFERROR(VLOOKUP(H40596&amp;"|"&amp;I40596,Sheet3!$H$2:$N$150,5,0),"")</f>
        <v/>
      </c>
      <c r="M40596" s="20" t="str">
        <f>IFERROR(INDEX(Sheet3!$Q$2:$Q$25,MATCH(H40596,Origin_List,0)),"")</f>
        <v/>
      </c>
    </row>
    <row r="40597" spans="4:13">
      <c r="D40597" s="20" t="str">
        <f>IFERROR(VLOOKUP(H40597&amp;"|"&amp;I40597,Sheet3!$H$2:$N$150,5,0),"")</f>
        <v/>
      </c>
      <c r="M40597" s="20" t="str">
        <f>IFERROR(INDEX(Sheet3!$Q$2:$Q$25,MATCH(H40597,Origin_List,0)),"")</f>
        <v/>
      </c>
    </row>
    <row r="40598" spans="4:13">
      <c r="D40598" s="20" t="str">
        <f>IFERROR(VLOOKUP(H40598&amp;"|"&amp;I40598,Sheet3!$H$2:$N$150,5,0),"")</f>
        <v/>
      </c>
      <c r="M40598" s="20" t="str">
        <f>IFERROR(INDEX(Sheet3!$Q$2:$Q$25,MATCH(H40598,Origin_List,0)),"")</f>
        <v/>
      </c>
    </row>
    <row r="40599" spans="4:13">
      <c r="D40599" s="20" t="str">
        <f>IFERROR(VLOOKUP(H40599&amp;"|"&amp;I40599,Sheet3!$H$2:$N$150,5,0),"")</f>
        <v/>
      </c>
      <c r="M40599" s="20" t="str">
        <f>IFERROR(INDEX(Sheet3!$Q$2:$Q$25,MATCH(H40599,Origin_List,0)),"")</f>
        <v/>
      </c>
    </row>
    <row r="40600" spans="4:13">
      <c r="D40600" s="20" t="str">
        <f>IFERROR(VLOOKUP(H40600&amp;"|"&amp;I40600,Sheet3!$H$2:$N$150,5,0),"")</f>
        <v/>
      </c>
      <c r="M40600" s="20" t="str">
        <f>IFERROR(INDEX(Sheet3!$Q$2:$Q$25,MATCH(H40600,Origin_List,0)),"")</f>
        <v/>
      </c>
    </row>
    <row r="40601" spans="4:13">
      <c r="D40601" s="20" t="str">
        <f>IFERROR(VLOOKUP(H40601&amp;"|"&amp;I40601,Sheet3!$H$2:$N$150,5,0),"")</f>
        <v/>
      </c>
      <c r="M40601" s="20" t="str">
        <f>IFERROR(INDEX(Sheet3!$Q$2:$Q$25,MATCH(H40601,Origin_List,0)),"")</f>
        <v/>
      </c>
    </row>
    <row r="40602" spans="4:13">
      <c r="D40602" s="20" t="str">
        <f>IFERROR(VLOOKUP(H40602&amp;"|"&amp;I40602,Sheet3!$H$2:$N$150,5,0),"")</f>
        <v/>
      </c>
      <c r="M40602" s="20" t="str">
        <f>IFERROR(INDEX(Sheet3!$Q$2:$Q$25,MATCH(H40602,Origin_List,0)),"")</f>
        <v/>
      </c>
    </row>
    <row r="40603" spans="4:13">
      <c r="D40603" s="20" t="str">
        <f>IFERROR(VLOOKUP(H40603&amp;"|"&amp;I40603,Sheet3!$H$2:$N$150,5,0),"")</f>
        <v/>
      </c>
      <c r="M40603" s="20" t="str">
        <f>IFERROR(INDEX(Sheet3!$Q$2:$Q$25,MATCH(H40603,Origin_List,0)),"")</f>
        <v/>
      </c>
    </row>
    <row r="40604" spans="4:13">
      <c r="D40604" s="20" t="str">
        <f>IFERROR(VLOOKUP(H40604&amp;"|"&amp;I40604,Sheet3!$H$2:$N$150,5,0),"")</f>
        <v/>
      </c>
      <c r="M40604" s="20" t="str">
        <f>IFERROR(INDEX(Sheet3!$Q$2:$Q$25,MATCH(H40604,Origin_List,0)),"")</f>
        <v/>
      </c>
    </row>
    <row r="40605" spans="4:13">
      <c r="D40605" s="20" t="str">
        <f>IFERROR(VLOOKUP(H40605&amp;"|"&amp;I40605,Sheet3!$H$2:$N$150,5,0),"")</f>
        <v/>
      </c>
      <c r="M40605" s="20" t="str">
        <f>IFERROR(INDEX(Sheet3!$Q$2:$Q$25,MATCH(H40605,Origin_List,0)),"")</f>
        <v/>
      </c>
    </row>
    <row r="40606" spans="4:13">
      <c r="D40606" s="20" t="str">
        <f>IFERROR(VLOOKUP(H40606&amp;"|"&amp;I40606,Sheet3!$H$2:$N$150,5,0),"")</f>
        <v/>
      </c>
      <c r="M40606" s="20" t="str">
        <f>IFERROR(INDEX(Sheet3!$Q$2:$Q$25,MATCH(H40606,Origin_List,0)),"")</f>
        <v/>
      </c>
    </row>
    <row r="40607" spans="4:13">
      <c r="D40607" s="20" t="str">
        <f>IFERROR(VLOOKUP(H40607&amp;"|"&amp;I40607,Sheet3!$H$2:$N$150,5,0),"")</f>
        <v/>
      </c>
      <c r="M40607" s="20" t="str">
        <f>IFERROR(INDEX(Sheet3!$Q$2:$Q$25,MATCH(H40607,Origin_List,0)),"")</f>
        <v/>
      </c>
    </row>
    <row r="40608" spans="4:13">
      <c r="D40608" s="20" t="str">
        <f>IFERROR(VLOOKUP(H40608&amp;"|"&amp;I40608,Sheet3!$H$2:$N$150,5,0),"")</f>
        <v/>
      </c>
      <c r="M40608" s="20" t="str">
        <f>IFERROR(INDEX(Sheet3!$Q$2:$Q$25,MATCH(H40608,Origin_List,0)),"")</f>
        <v/>
      </c>
    </row>
    <row r="40609" spans="4:13">
      <c r="D40609" s="20" t="str">
        <f>IFERROR(VLOOKUP(H40609&amp;"|"&amp;I40609,Sheet3!$H$2:$N$150,5,0),"")</f>
        <v/>
      </c>
      <c r="M40609" s="20" t="str">
        <f>IFERROR(INDEX(Sheet3!$Q$2:$Q$25,MATCH(H40609,Origin_List,0)),"")</f>
        <v/>
      </c>
    </row>
    <row r="40610" spans="4:13">
      <c r="D40610" s="20" t="str">
        <f>IFERROR(VLOOKUP(H40610&amp;"|"&amp;I40610,Sheet3!$H$2:$N$150,5,0),"")</f>
        <v/>
      </c>
      <c r="M40610" s="20" t="str">
        <f>IFERROR(INDEX(Sheet3!$Q$2:$Q$25,MATCH(H40610,Origin_List,0)),"")</f>
        <v/>
      </c>
    </row>
    <row r="40611" spans="4:13">
      <c r="D40611" s="20" t="str">
        <f>IFERROR(VLOOKUP(H40611&amp;"|"&amp;I40611,Sheet3!$H$2:$N$150,5,0),"")</f>
        <v/>
      </c>
      <c r="M40611" s="20" t="str">
        <f>IFERROR(INDEX(Sheet3!$Q$2:$Q$25,MATCH(H40611,Origin_List,0)),"")</f>
        <v/>
      </c>
    </row>
    <row r="40612" spans="4:13">
      <c r="D40612" s="20" t="str">
        <f>IFERROR(VLOOKUP(H40612&amp;"|"&amp;I40612,Sheet3!$H$2:$N$150,5,0),"")</f>
        <v/>
      </c>
      <c r="M40612" s="20" t="str">
        <f>IFERROR(INDEX(Sheet3!$Q$2:$Q$25,MATCH(H40612,Origin_List,0)),"")</f>
        <v/>
      </c>
    </row>
    <row r="40613" spans="4:13">
      <c r="D40613" s="20" t="str">
        <f>IFERROR(VLOOKUP(H40613&amp;"|"&amp;I40613,Sheet3!$H$2:$N$150,5,0),"")</f>
        <v/>
      </c>
      <c r="M40613" s="20" t="str">
        <f>IFERROR(INDEX(Sheet3!$Q$2:$Q$25,MATCH(H40613,Origin_List,0)),"")</f>
        <v/>
      </c>
    </row>
    <row r="40614" spans="4:13">
      <c r="D40614" s="20" t="str">
        <f>IFERROR(VLOOKUP(H40614&amp;"|"&amp;I40614,Sheet3!$H$2:$N$150,5,0),"")</f>
        <v/>
      </c>
      <c r="M40614" s="20" t="str">
        <f>IFERROR(INDEX(Sheet3!$Q$2:$Q$25,MATCH(H40614,Origin_List,0)),"")</f>
        <v/>
      </c>
    </row>
    <row r="40615" spans="4:13">
      <c r="D40615" s="20" t="str">
        <f>IFERROR(VLOOKUP(H40615&amp;"|"&amp;I40615,Sheet3!$H$2:$N$150,5,0),"")</f>
        <v/>
      </c>
      <c r="M40615" s="20" t="str">
        <f>IFERROR(INDEX(Sheet3!$Q$2:$Q$25,MATCH(H40615,Origin_List,0)),"")</f>
        <v/>
      </c>
    </row>
    <row r="40616" spans="4:13">
      <c r="D40616" s="20" t="str">
        <f>IFERROR(VLOOKUP(H40616&amp;"|"&amp;I40616,Sheet3!$H$2:$N$150,5,0),"")</f>
        <v/>
      </c>
      <c r="M40616" s="20" t="str">
        <f>IFERROR(INDEX(Sheet3!$Q$2:$Q$25,MATCH(H40616,Origin_List,0)),"")</f>
        <v/>
      </c>
    </row>
    <row r="40617" spans="4:13">
      <c r="D40617" s="20" t="str">
        <f>IFERROR(VLOOKUP(H40617&amp;"|"&amp;I40617,Sheet3!$H$2:$N$150,5,0),"")</f>
        <v/>
      </c>
      <c r="M40617" s="20" t="str">
        <f>IFERROR(INDEX(Sheet3!$Q$2:$Q$25,MATCH(H40617,Origin_List,0)),"")</f>
        <v/>
      </c>
    </row>
    <row r="40618" spans="4:13">
      <c r="D40618" s="20" t="str">
        <f>IFERROR(VLOOKUP(H40618&amp;"|"&amp;I40618,Sheet3!$H$2:$N$150,5,0),"")</f>
        <v/>
      </c>
      <c r="M40618" s="20" t="str">
        <f>IFERROR(INDEX(Sheet3!$Q$2:$Q$25,MATCH(H40618,Origin_List,0)),"")</f>
        <v/>
      </c>
    </row>
    <row r="40619" spans="4:13">
      <c r="D40619" s="20" t="str">
        <f>IFERROR(VLOOKUP(H40619&amp;"|"&amp;I40619,Sheet3!$H$2:$N$150,5,0),"")</f>
        <v/>
      </c>
      <c r="M40619" s="20" t="str">
        <f>IFERROR(INDEX(Sheet3!$Q$2:$Q$25,MATCH(H40619,Origin_List,0)),"")</f>
        <v/>
      </c>
    </row>
    <row r="40620" spans="4:13">
      <c r="D40620" s="20" t="str">
        <f>IFERROR(VLOOKUP(H40620&amp;"|"&amp;I40620,Sheet3!$H$2:$N$150,5,0),"")</f>
        <v/>
      </c>
      <c r="M40620" s="20" t="str">
        <f>IFERROR(INDEX(Sheet3!$Q$2:$Q$25,MATCH(H40620,Origin_List,0)),"")</f>
        <v/>
      </c>
    </row>
    <row r="40621" spans="4:13">
      <c r="D40621" s="20" t="str">
        <f>IFERROR(VLOOKUP(H40621&amp;"|"&amp;I40621,Sheet3!$H$2:$N$150,5,0),"")</f>
        <v/>
      </c>
      <c r="M40621" s="20" t="str">
        <f>IFERROR(INDEX(Sheet3!$Q$2:$Q$25,MATCH(H40621,Origin_List,0)),"")</f>
        <v/>
      </c>
    </row>
    <row r="40622" spans="4:13">
      <c r="D40622" s="20" t="str">
        <f>IFERROR(VLOOKUP(H40622&amp;"|"&amp;I40622,Sheet3!$H$2:$N$150,5,0),"")</f>
        <v/>
      </c>
      <c r="M40622" s="20" t="str">
        <f>IFERROR(INDEX(Sheet3!$Q$2:$Q$25,MATCH(H40622,Origin_List,0)),"")</f>
        <v/>
      </c>
    </row>
    <row r="40623" spans="4:13">
      <c r="D40623" s="20" t="str">
        <f>IFERROR(VLOOKUP(H40623&amp;"|"&amp;I40623,Sheet3!$H$2:$N$150,5,0),"")</f>
        <v/>
      </c>
      <c r="M40623" s="20" t="str">
        <f>IFERROR(INDEX(Sheet3!$Q$2:$Q$25,MATCH(H40623,Origin_List,0)),"")</f>
        <v/>
      </c>
    </row>
    <row r="40624" spans="4:13">
      <c r="D40624" s="20" t="str">
        <f>IFERROR(VLOOKUP(H40624&amp;"|"&amp;I40624,Sheet3!$H$2:$N$150,5,0),"")</f>
        <v/>
      </c>
      <c r="M40624" s="20" t="str">
        <f>IFERROR(INDEX(Sheet3!$Q$2:$Q$25,MATCH(H40624,Origin_List,0)),"")</f>
        <v/>
      </c>
    </row>
    <row r="40625" spans="4:13">
      <c r="D40625" s="20" t="str">
        <f>IFERROR(VLOOKUP(H40625&amp;"|"&amp;I40625,Sheet3!$H$2:$N$150,5,0),"")</f>
        <v/>
      </c>
      <c r="M40625" s="20" t="str">
        <f>IFERROR(INDEX(Sheet3!$Q$2:$Q$25,MATCH(H40625,Origin_List,0)),"")</f>
        <v/>
      </c>
    </row>
    <row r="40626" spans="4:13">
      <c r="D40626" s="20" t="str">
        <f>IFERROR(VLOOKUP(H40626&amp;"|"&amp;I40626,Sheet3!$H$2:$N$150,5,0),"")</f>
        <v/>
      </c>
      <c r="M40626" s="20" t="str">
        <f>IFERROR(INDEX(Sheet3!$Q$2:$Q$25,MATCH(H40626,Origin_List,0)),"")</f>
        <v/>
      </c>
    </row>
    <row r="40627" spans="4:13">
      <c r="D40627" s="20" t="str">
        <f>IFERROR(VLOOKUP(H40627&amp;"|"&amp;I40627,Sheet3!$H$2:$N$150,5,0),"")</f>
        <v/>
      </c>
      <c r="M40627" s="20" t="str">
        <f>IFERROR(INDEX(Sheet3!$Q$2:$Q$25,MATCH(H40627,Origin_List,0)),"")</f>
        <v/>
      </c>
    </row>
    <row r="40628" spans="4:13">
      <c r="D40628" s="20" t="str">
        <f>IFERROR(VLOOKUP(H40628&amp;"|"&amp;I40628,Sheet3!$H$2:$N$150,5,0),"")</f>
        <v/>
      </c>
      <c r="M40628" s="20" t="str">
        <f>IFERROR(INDEX(Sheet3!$Q$2:$Q$25,MATCH(H40628,Origin_List,0)),"")</f>
        <v/>
      </c>
    </row>
    <row r="40629" spans="4:13">
      <c r="D40629" s="20" t="str">
        <f>IFERROR(VLOOKUP(H40629&amp;"|"&amp;I40629,Sheet3!$H$2:$N$150,5,0),"")</f>
        <v/>
      </c>
      <c r="M40629" s="20" t="str">
        <f>IFERROR(INDEX(Sheet3!$Q$2:$Q$25,MATCH(H40629,Origin_List,0)),"")</f>
        <v/>
      </c>
    </row>
    <row r="40630" spans="4:13">
      <c r="D40630" s="20" t="str">
        <f>IFERROR(VLOOKUP(H40630&amp;"|"&amp;I40630,Sheet3!$H$2:$N$150,5,0),"")</f>
        <v/>
      </c>
      <c r="M40630" s="20" t="str">
        <f>IFERROR(INDEX(Sheet3!$Q$2:$Q$25,MATCH(H40630,Origin_List,0)),"")</f>
        <v/>
      </c>
    </row>
    <row r="40631" spans="4:13">
      <c r="D40631" s="20" t="str">
        <f>IFERROR(VLOOKUP(H40631&amp;"|"&amp;I40631,Sheet3!$H$2:$N$150,5,0),"")</f>
        <v/>
      </c>
      <c r="M40631" s="20" t="str">
        <f>IFERROR(INDEX(Sheet3!$Q$2:$Q$25,MATCH(H40631,Origin_List,0)),"")</f>
        <v/>
      </c>
    </row>
    <row r="40632" spans="4:13">
      <c r="D40632" s="20" t="str">
        <f>IFERROR(VLOOKUP(H40632&amp;"|"&amp;I40632,Sheet3!$H$2:$N$150,5,0),"")</f>
        <v/>
      </c>
      <c r="M40632" s="20" t="str">
        <f>IFERROR(INDEX(Sheet3!$Q$2:$Q$25,MATCH(H40632,Origin_List,0)),"")</f>
        <v/>
      </c>
    </row>
    <row r="40633" spans="4:13">
      <c r="D40633" s="20" t="str">
        <f>IFERROR(VLOOKUP(H40633&amp;"|"&amp;I40633,Sheet3!$H$2:$N$150,5,0),"")</f>
        <v/>
      </c>
      <c r="M40633" s="20" t="str">
        <f>IFERROR(INDEX(Sheet3!$Q$2:$Q$25,MATCH(H40633,Origin_List,0)),"")</f>
        <v/>
      </c>
    </row>
    <row r="40634" spans="4:13">
      <c r="D40634" s="20" t="str">
        <f>IFERROR(VLOOKUP(H40634&amp;"|"&amp;I40634,Sheet3!$H$2:$N$150,5,0),"")</f>
        <v/>
      </c>
      <c r="M40634" s="20" t="str">
        <f>IFERROR(INDEX(Sheet3!$Q$2:$Q$25,MATCH(H40634,Origin_List,0)),"")</f>
        <v/>
      </c>
    </row>
    <row r="40635" spans="4:13">
      <c r="D40635" s="20" t="str">
        <f>IFERROR(VLOOKUP(H40635&amp;"|"&amp;I40635,Sheet3!$H$2:$N$150,5,0),"")</f>
        <v/>
      </c>
      <c r="M40635" s="20" t="str">
        <f>IFERROR(INDEX(Sheet3!$Q$2:$Q$25,MATCH(H40635,Origin_List,0)),"")</f>
        <v/>
      </c>
    </row>
    <row r="40636" spans="4:13">
      <c r="D40636" s="20" t="str">
        <f>IFERROR(VLOOKUP(H40636&amp;"|"&amp;I40636,Sheet3!$H$2:$N$150,5,0),"")</f>
        <v/>
      </c>
      <c r="M40636" s="20" t="str">
        <f>IFERROR(INDEX(Sheet3!$Q$2:$Q$25,MATCH(H40636,Origin_List,0)),"")</f>
        <v/>
      </c>
    </row>
    <row r="40637" spans="4:13">
      <c r="D40637" s="20" t="str">
        <f>IFERROR(VLOOKUP(H40637&amp;"|"&amp;I40637,Sheet3!$H$2:$N$150,5,0),"")</f>
        <v/>
      </c>
      <c r="M40637" s="20" t="str">
        <f>IFERROR(INDEX(Sheet3!$Q$2:$Q$25,MATCH(H40637,Origin_List,0)),"")</f>
        <v/>
      </c>
    </row>
    <row r="40638" spans="4:13">
      <c r="D40638" s="20" t="str">
        <f>IFERROR(VLOOKUP(H40638&amp;"|"&amp;I40638,Sheet3!$H$2:$N$150,5,0),"")</f>
        <v/>
      </c>
      <c r="M40638" s="20" t="str">
        <f>IFERROR(INDEX(Sheet3!$Q$2:$Q$25,MATCH(H40638,Origin_List,0)),"")</f>
        <v/>
      </c>
    </row>
    <row r="40639" spans="4:13">
      <c r="D40639" s="20" t="str">
        <f>IFERROR(VLOOKUP(H40639&amp;"|"&amp;I40639,Sheet3!$H$2:$N$150,5,0),"")</f>
        <v/>
      </c>
      <c r="M40639" s="20" t="str">
        <f>IFERROR(INDEX(Sheet3!$Q$2:$Q$25,MATCH(H40639,Origin_List,0)),"")</f>
        <v/>
      </c>
    </row>
    <row r="40640" spans="4:13">
      <c r="D40640" s="20" t="str">
        <f>IFERROR(VLOOKUP(H40640&amp;"|"&amp;I40640,Sheet3!$H$2:$N$150,5,0),"")</f>
        <v/>
      </c>
      <c r="M40640" s="20" t="str">
        <f>IFERROR(INDEX(Sheet3!$Q$2:$Q$25,MATCH(H40640,Origin_List,0)),"")</f>
        <v/>
      </c>
    </row>
    <row r="40641" spans="4:13">
      <c r="D40641" s="20" t="str">
        <f>IFERROR(VLOOKUP(H40641&amp;"|"&amp;I40641,Sheet3!$H$2:$N$150,5,0),"")</f>
        <v/>
      </c>
      <c r="M40641" s="20" t="str">
        <f>IFERROR(INDEX(Sheet3!$Q$2:$Q$25,MATCH(H40641,Origin_List,0)),"")</f>
        <v/>
      </c>
    </row>
    <row r="40642" spans="4:13">
      <c r="D40642" s="20" t="str">
        <f>IFERROR(VLOOKUP(H40642&amp;"|"&amp;I40642,Sheet3!$H$2:$N$150,5,0),"")</f>
        <v/>
      </c>
      <c r="M40642" s="20" t="str">
        <f>IFERROR(INDEX(Sheet3!$Q$2:$Q$25,MATCH(H40642,Origin_List,0)),"")</f>
        <v/>
      </c>
    </row>
    <row r="40643" spans="4:13">
      <c r="D40643" s="20" t="str">
        <f>IFERROR(VLOOKUP(H40643&amp;"|"&amp;I40643,Sheet3!$H$2:$N$150,5,0),"")</f>
        <v/>
      </c>
      <c r="M40643" s="20" t="str">
        <f>IFERROR(INDEX(Sheet3!$Q$2:$Q$25,MATCH(H40643,Origin_List,0)),"")</f>
        <v/>
      </c>
    </row>
    <row r="40644" spans="4:13">
      <c r="D40644" s="20" t="str">
        <f>IFERROR(VLOOKUP(H40644&amp;"|"&amp;I40644,Sheet3!$H$2:$N$150,5,0),"")</f>
        <v/>
      </c>
      <c r="M40644" s="20" t="str">
        <f>IFERROR(INDEX(Sheet3!$Q$2:$Q$25,MATCH(H40644,Origin_List,0)),"")</f>
        <v/>
      </c>
    </row>
    <row r="40645" spans="4:13">
      <c r="D40645" s="20" t="str">
        <f>IFERROR(VLOOKUP(H40645&amp;"|"&amp;I40645,Sheet3!$H$2:$N$150,5,0),"")</f>
        <v/>
      </c>
      <c r="M40645" s="20" t="str">
        <f>IFERROR(INDEX(Sheet3!$Q$2:$Q$25,MATCH(H40645,Origin_List,0)),"")</f>
        <v/>
      </c>
    </row>
    <row r="40646" spans="4:13">
      <c r="D40646" s="20" t="str">
        <f>IFERROR(VLOOKUP(H40646&amp;"|"&amp;I40646,Sheet3!$H$2:$N$150,5,0),"")</f>
        <v/>
      </c>
      <c r="M40646" s="20" t="str">
        <f>IFERROR(INDEX(Sheet3!$Q$2:$Q$25,MATCH(H40646,Origin_List,0)),"")</f>
        <v/>
      </c>
    </row>
    <row r="40647" spans="4:13">
      <c r="D40647" s="20" t="str">
        <f>IFERROR(VLOOKUP(H40647&amp;"|"&amp;I40647,Sheet3!$H$2:$N$150,5,0),"")</f>
        <v/>
      </c>
      <c r="M40647" s="20" t="str">
        <f>IFERROR(INDEX(Sheet3!$Q$2:$Q$25,MATCH(H40647,Origin_List,0)),"")</f>
        <v/>
      </c>
    </row>
    <row r="40648" spans="4:13">
      <c r="D40648" s="20" t="str">
        <f>IFERROR(VLOOKUP(H40648&amp;"|"&amp;I40648,Sheet3!$H$2:$N$150,5,0),"")</f>
        <v/>
      </c>
      <c r="M40648" s="20" t="str">
        <f>IFERROR(INDEX(Sheet3!$Q$2:$Q$25,MATCH(H40648,Origin_List,0)),"")</f>
        <v/>
      </c>
    </row>
    <row r="40649" spans="4:13">
      <c r="D40649" s="20" t="str">
        <f>IFERROR(VLOOKUP(H40649&amp;"|"&amp;I40649,Sheet3!$H$2:$N$150,5,0),"")</f>
        <v/>
      </c>
      <c r="M40649" s="20" t="str">
        <f>IFERROR(INDEX(Sheet3!$Q$2:$Q$25,MATCH(H40649,Origin_List,0)),"")</f>
        <v/>
      </c>
    </row>
    <row r="40650" spans="4:13">
      <c r="D40650" s="20" t="str">
        <f>IFERROR(VLOOKUP(H40650&amp;"|"&amp;I40650,Sheet3!$H$2:$N$150,5,0),"")</f>
        <v/>
      </c>
      <c r="M40650" s="20" t="str">
        <f>IFERROR(INDEX(Sheet3!$Q$2:$Q$25,MATCH(H40650,Origin_List,0)),"")</f>
        <v/>
      </c>
    </row>
    <row r="40651" spans="4:13">
      <c r="D40651" s="20" t="str">
        <f>IFERROR(VLOOKUP(H40651&amp;"|"&amp;I40651,Sheet3!$H$2:$N$150,5,0),"")</f>
        <v/>
      </c>
      <c r="M40651" s="20" t="str">
        <f>IFERROR(INDEX(Sheet3!$Q$2:$Q$25,MATCH(H40651,Origin_List,0)),"")</f>
        <v/>
      </c>
    </row>
    <row r="40652" spans="4:13">
      <c r="D40652" s="20" t="str">
        <f>IFERROR(VLOOKUP(H40652&amp;"|"&amp;I40652,Sheet3!$H$2:$N$150,5,0),"")</f>
        <v/>
      </c>
      <c r="M40652" s="20" t="str">
        <f>IFERROR(INDEX(Sheet3!$Q$2:$Q$25,MATCH(H40652,Origin_List,0)),"")</f>
        <v/>
      </c>
    </row>
    <row r="40653" spans="4:13">
      <c r="D40653" s="20" t="str">
        <f>IFERROR(VLOOKUP(H40653&amp;"|"&amp;I40653,Sheet3!$H$2:$N$150,5,0),"")</f>
        <v/>
      </c>
      <c r="M40653" s="20" t="str">
        <f>IFERROR(INDEX(Sheet3!$Q$2:$Q$25,MATCH(H40653,Origin_List,0)),"")</f>
        <v/>
      </c>
    </row>
    <row r="40654" spans="4:13">
      <c r="D40654" s="20" t="str">
        <f>IFERROR(VLOOKUP(H40654&amp;"|"&amp;I40654,Sheet3!$H$2:$N$150,5,0),"")</f>
        <v/>
      </c>
      <c r="M40654" s="20" t="str">
        <f>IFERROR(INDEX(Sheet3!$Q$2:$Q$25,MATCH(H40654,Origin_List,0)),"")</f>
        <v/>
      </c>
    </row>
    <row r="40655" spans="4:13">
      <c r="D40655" s="20" t="str">
        <f>IFERROR(VLOOKUP(H40655&amp;"|"&amp;I40655,Sheet3!$H$2:$N$150,5,0),"")</f>
        <v/>
      </c>
      <c r="M40655" s="20" t="str">
        <f>IFERROR(INDEX(Sheet3!$Q$2:$Q$25,MATCH(H40655,Origin_List,0)),"")</f>
        <v/>
      </c>
    </row>
    <row r="40656" spans="4:13">
      <c r="D40656" s="20" t="str">
        <f>IFERROR(VLOOKUP(H40656&amp;"|"&amp;I40656,Sheet3!$H$2:$N$150,5,0),"")</f>
        <v/>
      </c>
      <c r="M40656" s="20" t="str">
        <f>IFERROR(INDEX(Sheet3!$Q$2:$Q$25,MATCH(H40656,Origin_List,0)),"")</f>
        <v/>
      </c>
    </row>
    <row r="40657" spans="4:13">
      <c r="D40657" s="20" t="str">
        <f>IFERROR(VLOOKUP(H40657&amp;"|"&amp;I40657,Sheet3!$H$2:$N$150,5,0),"")</f>
        <v/>
      </c>
      <c r="M40657" s="20" t="str">
        <f>IFERROR(INDEX(Sheet3!$Q$2:$Q$25,MATCH(H40657,Origin_List,0)),"")</f>
        <v/>
      </c>
    </row>
    <row r="40658" spans="4:13">
      <c r="D40658" s="20" t="str">
        <f>IFERROR(VLOOKUP(H40658&amp;"|"&amp;I40658,Sheet3!$H$2:$N$150,5,0),"")</f>
        <v/>
      </c>
      <c r="M40658" s="20" t="str">
        <f>IFERROR(INDEX(Sheet3!$Q$2:$Q$25,MATCH(H40658,Origin_List,0)),"")</f>
        <v/>
      </c>
    </row>
    <row r="40659" spans="4:13">
      <c r="D40659" s="20" t="str">
        <f>IFERROR(VLOOKUP(H40659&amp;"|"&amp;I40659,Sheet3!$H$2:$N$150,5,0),"")</f>
        <v/>
      </c>
      <c r="M40659" s="20" t="str">
        <f>IFERROR(INDEX(Sheet3!$Q$2:$Q$25,MATCH(H40659,Origin_List,0)),"")</f>
        <v/>
      </c>
    </row>
    <row r="40660" spans="4:13">
      <c r="D40660" s="20" t="str">
        <f>IFERROR(VLOOKUP(H40660&amp;"|"&amp;I40660,Sheet3!$H$2:$N$150,5,0),"")</f>
        <v/>
      </c>
      <c r="M40660" s="20" t="str">
        <f>IFERROR(INDEX(Sheet3!$Q$2:$Q$25,MATCH(H40660,Origin_List,0)),"")</f>
        <v/>
      </c>
    </row>
    <row r="40661" spans="4:13">
      <c r="D40661" s="20" t="str">
        <f>IFERROR(VLOOKUP(H40661&amp;"|"&amp;I40661,Sheet3!$H$2:$N$150,5,0),"")</f>
        <v/>
      </c>
      <c r="M40661" s="20" t="str">
        <f>IFERROR(INDEX(Sheet3!$Q$2:$Q$25,MATCH(H40661,Origin_List,0)),"")</f>
        <v/>
      </c>
    </row>
    <row r="40662" spans="4:13">
      <c r="D40662" s="20" t="str">
        <f>IFERROR(VLOOKUP(H40662&amp;"|"&amp;I40662,Sheet3!$H$2:$N$150,5,0),"")</f>
        <v/>
      </c>
      <c r="M40662" s="20" t="str">
        <f>IFERROR(INDEX(Sheet3!$Q$2:$Q$25,MATCH(H40662,Origin_List,0)),"")</f>
        <v/>
      </c>
    </row>
    <row r="40663" spans="4:13">
      <c r="D40663" s="20" t="str">
        <f>IFERROR(VLOOKUP(H40663&amp;"|"&amp;I40663,Sheet3!$H$2:$N$150,5,0),"")</f>
        <v/>
      </c>
      <c r="M40663" s="20" t="str">
        <f>IFERROR(INDEX(Sheet3!$Q$2:$Q$25,MATCH(H40663,Origin_List,0)),"")</f>
        <v/>
      </c>
    </row>
    <row r="40664" spans="4:13">
      <c r="D40664" s="20" t="str">
        <f>IFERROR(VLOOKUP(H40664&amp;"|"&amp;I40664,Sheet3!$H$2:$N$150,5,0),"")</f>
        <v/>
      </c>
      <c r="M40664" s="20" t="str">
        <f>IFERROR(INDEX(Sheet3!$Q$2:$Q$25,MATCH(H40664,Origin_List,0)),"")</f>
        <v/>
      </c>
    </row>
    <row r="40665" spans="4:13">
      <c r="D40665" s="20" t="str">
        <f>IFERROR(VLOOKUP(H40665&amp;"|"&amp;I40665,Sheet3!$H$2:$N$150,5,0),"")</f>
        <v/>
      </c>
      <c r="M40665" s="20" t="str">
        <f>IFERROR(INDEX(Sheet3!$Q$2:$Q$25,MATCH(H40665,Origin_List,0)),"")</f>
        <v/>
      </c>
    </row>
    <row r="40666" spans="4:13">
      <c r="D40666" s="20" t="str">
        <f>IFERROR(VLOOKUP(H40666&amp;"|"&amp;I40666,Sheet3!$H$2:$N$150,5,0),"")</f>
        <v/>
      </c>
      <c r="M40666" s="20" t="str">
        <f>IFERROR(INDEX(Sheet3!$Q$2:$Q$25,MATCH(H40666,Origin_List,0)),"")</f>
        <v/>
      </c>
    </row>
    <row r="40667" spans="4:13">
      <c r="D40667" s="20" t="str">
        <f>IFERROR(VLOOKUP(H40667&amp;"|"&amp;I40667,Sheet3!$H$2:$N$150,5,0),"")</f>
        <v/>
      </c>
      <c r="M40667" s="20" t="str">
        <f>IFERROR(INDEX(Sheet3!$Q$2:$Q$25,MATCH(H40667,Origin_List,0)),"")</f>
        <v/>
      </c>
    </row>
    <row r="40668" spans="4:13">
      <c r="D40668" s="20" t="str">
        <f>IFERROR(VLOOKUP(H40668&amp;"|"&amp;I40668,Sheet3!$H$2:$N$150,5,0),"")</f>
        <v/>
      </c>
      <c r="M40668" s="20" t="str">
        <f>IFERROR(INDEX(Sheet3!$Q$2:$Q$25,MATCH(H40668,Origin_List,0)),"")</f>
        <v/>
      </c>
    </row>
    <row r="40669" spans="4:13">
      <c r="D40669" s="20" t="str">
        <f>IFERROR(VLOOKUP(H40669&amp;"|"&amp;I40669,Sheet3!$H$2:$N$150,5,0),"")</f>
        <v/>
      </c>
      <c r="M40669" s="20" t="str">
        <f>IFERROR(INDEX(Sheet3!$Q$2:$Q$25,MATCH(H40669,Origin_List,0)),"")</f>
        <v/>
      </c>
    </row>
    <row r="40670" spans="4:13">
      <c r="D40670" s="20" t="str">
        <f>IFERROR(VLOOKUP(H40670&amp;"|"&amp;I40670,Sheet3!$H$2:$N$150,5,0),"")</f>
        <v/>
      </c>
      <c r="M40670" s="20" t="str">
        <f>IFERROR(INDEX(Sheet3!$Q$2:$Q$25,MATCH(H40670,Origin_List,0)),"")</f>
        <v/>
      </c>
    </row>
    <row r="40671" spans="4:13">
      <c r="D40671" s="20" t="str">
        <f>IFERROR(VLOOKUP(H40671&amp;"|"&amp;I40671,Sheet3!$H$2:$N$150,5,0),"")</f>
        <v/>
      </c>
      <c r="M40671" s="20" t="str">
        <f>IFERROR(INDEX(Sheet3!$Q$2:$Q$25,MATCH(H40671,Origin_List,0)),"")</f>
        <v/>
      </c>
    </row>
    <row r="40672" spans="4:13">
      <c r="D40672" s="20" t="str">
        <f>IFERROR(VLOOKUP(H40672&amp;"|"&amp;I40672,Sheet3!$H$2:$N$150,5,0),"")</f>
        <v/>
      </c>
      <c r="M40672" s="20" t="str">
        <f>IFERROR(INDEX(Sheet3!$Q$2:$Q$25,MATCH(H40672,Origin_List,0)),"")</f>
        <v/>
      </c>
    </row>
    <row r="40673" spans="4:13">
      <c r="D40673" s="20" t="str">
        <f>IFERROR(VLOOKUP(H40673&amp;"|"&amp;I40673,Sheet3!$H$2:$N$150,5,0),"")</f>
        <v/>
      </c>
      <c r="M40673" s="20" t="str">
        <f>IFERROR(INDEX(Sheet3!$Q$2:$Q$25,MATCH(H40673,Origin_List,0)),"")</f>
        <v/>
      </c>
    </row>
    <row r="40674" spans="4:13">
      <c r="D40674" s="20" t="str">
        <f>IFERROR(VLOOKUP(H40674&amp;"|"&amp;I40674,Sheet3!$H$2:$N$150,5,0),"")</f>
        <v/>
      </c>
      <c r="M40674" s="20" t="str">
        <f>IFERROR(INDEX(Sheet3!$Q$2:$Q$25,MATCH(H40674,Origin_List,0)),"")</f>
        <v/>
      </c>
    </row>
    <row r="40675" spans="4:13">
      <c r="D40675" s="20" t="str">
        <f>IFERROR(VLOOKUP(H40675&amp;"|"&amp;I40675,Sheet3!$H$2:$N$150,5,0),"")</f>
        <v/>
      </c>
      <c r="M40675" s="20" t="str">
        <f>IFERROR(INDEX(Sheet3!$Q$2:$Q$25,MATCH(H40675,Origin_List,0)),"")</f>
        <v/>
      </c>
    </row>
    <row r="40676" spans="4:13">
      <c r="D40676" s="20" t="str">
        <f>IFERROR(VLOOKUP(H40676&amp;"|"&amp;I40676,Sheet3!$H$2:$N$150,5,0),"")</f>
        <v/>
      </c>
      <c r="M40676" s="20" t="str">
        <f>IFERROR(INDEX(Sheet3!$Q$2:$Q$25,MATCH(H40676,Origin_List,0)),"")</f>
        <v/>
      </c>
    </row>
    <row r="40677" spans="4:13">
      <c r="D40677" s="20" t="str">
        <f>IFERROR(VLOOKUP(H40677&amp;"|"&amp;I40677,Sheet3!$H$2:$N$150,5,0),"")</f>
        <v/>
      </c>
      <c r="M40677" s="20" t="str">
        <f>IFERROR(INDEX(Sheet3!$Q$2:$Q$25,MATCH(H40677,Origin_List,0)),"")</f>
        <v/>
      </c>
    </row>
    <row r="40678" spans="4:13">
      <c r="D40678" s="20" t="str">
        <f>IFERROR(VLOOKUP(H40678&amp;"|"&amp;I40678,Sheet3!$H$2:$N$150,5,0),"")</f>
        <v/>
      </c>
      <c r="M40678" s="20" t="str">
        <f>IFERROR(INDEX(Sheet3!$Q$2:$Q$25,MATCH(H40678,Origin_List,0)),"")</f>
        <v/>
      </c>
    </row>
    <row r="40679" spans="4:13">
      <c r="D40679" s="20" t="str">
        <f>IFERROR(VLOOKUP(H40679&amp;"|"&amp;I40679,Sheet3!$H$2:$N$150,5,0),"")</f>
        <v/>
      </c>
      <c r="M40679" s="20" t="str">
        <f>IFERROR(INDEX(Sheet3!$Q$2:$Q$25,MATCH(H40679,Origin_List,0)),"")</f>
        <v/>
      </c>
    </row>
    <row r="40680" spans="4:13">
      <c r="D40680" s="20" t="str">
        <f>IFERROR(VLOOKUP(H40680&amp;"|"&amp;I40680,Sheet3!$H$2:$N$150,5,0),"")</f>
        <v/>
      </c>
      <c r="M40680" s="20" t="str">
        <f>IFERROR(INDEX(Sheet3!$Q$2:$Q$25,MATCH(H40680,Origin_List,0)),"")</f>
        <v/>
      </c>
    </row>
    <row r="40681" spans="4:13">
      <c r="D40681" s="20" t="str">
        <f>IFERROR(VLOOKUP(H40681&amp;"|"&amp;I40681,Sheet3!$H$2:$N$150,5,0),"")</f>
        <v/>
      </c>
      <c r="M40681" s="20" t="str">
        <f>IFERROR(INDEX(Sheet3!$Q$2:$Q$25,MATCH(H40681,Origin_List,0)),"")</f>
        <v/>
      </c>
    </row>
    <row r="40682" spans="4:13">
      <c r="D40682" s="20" t="str">
        <f>IFERROR(VLOOKUP(H40682&amp;"|"&amp;I40682,Sheet3!$H$2:$N$150,5,0),"")</f>
        <v/>
      </c>
      <c r="M40682" s="20" t="str">
        <f>IFERROR(INDEX(Sheet3!$Q$2:$Q$25,MATCH(H40682,Origin_List,0)),"")</f>
        <v/>
      </c>
    </row>
    <row r="40683" spans="4:13">
      <c r="D40683" s="20" t="str">
        <f>IFERROR(VLOOKUP(H40683&amp;"|"&amp;I40683,Sheet3!$H$2:$N$150,5,0),"")</f>
        <v/>
      </c>
      <c r="M40683" s="20" t="str">
        <f>IFERROR(INDEX(Sheet3!$Q$2:$Q$25,MATCH(H40683,Origin_List,0)),"")</f>
        <v/>
      </c>
    </row>
    <row r="40684" spans="4:13">
      <c r="D40684" s="20" t="str">
        <f>IFERROR(VLOOKUP(H40684&amp;"|"&amp;I40684,Sheet3!$H$2:$N$150,5,0),"")</f>
        <v/>
      </c>
      <c r="M40684" s="20" t="str">
        <f>IFERROR(INDEX(Sheet3!$Q$2:$Q$25,MATCH(H40684,Origin_List,0)),"")</f>
        <v/>
      </c>
    </row>
    <row r="40685" spans="4:13">
      <c r="D40685" s="20" t="str">
        <f>IFERROR(VLOOKUP(H40685&amp;"|"&amp;I40685,Sheet3!$H$2:$N$150,5,0),"")</f>
        <v/>
      </c>
      <c r="M40685" s="20" t="str">
        <f>IFERROR(INDEX(Sheet3!$Q$2:$Q$25,MATCH(H40685,Origin_List,0)),"")</f>
        <v/>
      </c>
    </row>
    <row r="40686" spans="4:13">
      <c r="D40686" s="20" t="str">
        <f>IFERROR(VLOOKUP(H40686&amp;"|"&amp;I40686,Sheet3!$H$2:$N$150,5,0),"")</f>
        <v/>
      </c>
      <c r="M40686" s="20" t="str">
        <f>IFERROR(INDEX(Sheet3!$Q$2:$Q$25,MATCH(H40686,Origin_List,0)),"")</f>
        <v/>
      </c>
    </row>
    <row r="40687" spans="4:13">
      <c r="D40687" s="20" t="str">
        <f>IFERROR(VLOOKUP(H40687&amp;"|"&amp;I40687,Sheet3!$H$2:$N$150,5,0),"")</f>
        <v/>
      </c>
      <c r="M40687" s="20" t="str">
        <f>IFERROR(INDEX(Sheet3!$Q$2:$Q$25,MATCH(H40687,Origin_List,0)),"")</f>
        <v/>
      </c>
    </row>
    <row r="40688" spans="4:13">
      <c r="D40688" s="20" t="str">
        <f>IFERROR(VLOOKUP(H40688&amp;"|"&amp;I40688,Sheet3!$H$2:$N$150,5,0),"")</f>
        <v/>
      </c>
      <c r="M40688" s="20" t="str">
        <f>IFERROR(INDEX(Sheet3!$Q$2:$Q$25,MATCH(H40688,Origin_List,0)),"")</f>
        <v/>
      </c>
    </row>
    <row r="40689" spans="4:13">
      <c r="D40689" s="20" t="str">
        <f>IFERROR(VLOOKUP(H40689&amp;"|"&amp;I40689,Sheet3!$H$2:$N$150,5,0),"")</f>
        <v/>
      </c>
      <c r="M40689" s="20" t="str">
        <f>IFERROR(INDEX(Sheet3!$Q$2:$Q$25,MATCH(H40689,Origin_List,0)),"")</f>
        <v/>
      </c>
    </row>
    <row r="40690" spans="4:13">
      <c r="D40690" s="20" t="str">
        <f>IFERROR(VLOOKUP(H40690&amp;"|"&amp;I40690,Sheet3!$H$2:$N$150,5,0),"")</f>
        <v/>
      </c>
      <c r="M40690" s="20" t="str">
        <f>IFERROR(INDEX(Sheet3!$Q$2:$Q$25,MATCH(H40690,Origin_List,0)),"")</f>
        <v/>
      </c>
    </row>
    <row r="40691" spans="4:13">
      <c r="D40691" s="20" t="str">
        <f>IFERROR(VLOOKUP(H40691&amp;"|"&amp;I40691,Sheet3!$H$2:$N$150,5,0),"")</f>
        <v/>
      </c>
      <c r="M40691" s="20" t="str">
        <f>IFERROR(INDEX(Sheet3!$Q$2:$Q$25,MATCH(H40691,Origin_List,0)),"")</f>
        <v/>
      </c>
    </row>
    <row r="40692" spans="4:13">
      <c r="D40692" s="20" t="str">
        <f>IFERROR(VLOOKUP(H40692&amp;"|"&amp;I40692,Sheet3!$H$2:$N$150,5,0),"")</f>
        <v/>
      </c>
      <c r="M40692" s="20" t="str">
        <f>IFERROR(INDEX(Sheet3!$Q$2:$Q$25,MATCH(H40692,Origin_List,0)),"")</f>
        <v/>
      </c>
    </row>
    <row r="40693" spans="4:13">
      <c r="D40693" s="20" t="str">
        <f>IFERROR(VLOOKUP(H40693&amp;"|"&amp;I40693,Sheet3!$H$2:$N$150,5,0),"")</f>
        <v/>
      </c>
      <c r="M40693" s="20" t="str">
        <f>IFERROR(INDEX(Sheet3!$Q$2:$Q$25,MATCH(H40693,Origin_List,0)),"")</f>
        <v/>
      </c>
    </row>
    <row r="40694" spans="4:13">
      <c r="D40694" s="20" t="str">
        <f>IFERROR(VLOOKUP(H40694&amp;"|"&amp;I40694,Sheet3!$H$2:$N$150,5,0),"")</f>
        <v/>
      </c>
      <c r="M40694" s="20" t="str">
        <f>IFERROR(INDEX(Sheet3!$Q$2:$Q$25,MATCH(H40694,Origin_List,0)),"")</f>
        <v/>
      </c>
    </row>
    <row r="40695" spans="4:13">
      <c r="D40695" s="20" t="str">
        <f>IFERROR(VLOOKUP(H40695&amp;"|"&amp;I40695,Sheet3!$H$2:$N$150,5,0),"")</f>
        <v/>
      </c>
      <c r="M40695" s="20" t="str">
        <f>IFERROR(INDEX(Sheet3!$Q$2:$Q$25,MATCH(H40695,Origin_List,0)),"")</f>
        <v/>
      </c>
    </row>
    <row r="40696" spans="4:13">
      <c r="D40696" s="20" t="str">
        <f>IFERROR(VLOOKUP(H40696&amp;"|"&amp;I40696,Sheet3!$H$2:$N$150,5,0),"")</f>
        <v/>
      </c>
      <c r="M40696" s="20" t="str">
        <f>IFERROR(INDEX(Sheet3!$Q$2:$Q$25,MATCH(H40696,Origin_List,0)),"")</f>
        <v/>
      </c>
    </row>
    <row r="40697" spans="4:13">
      <c r="D40697" s="20" t="str">
        <f>IFERROR(VLOOKUP(H40697&amp;"|"&amp;I40697,Sheet3!$H$2:$N$150,5,0),"")</f>
        <v/>
      </c>
      <c r="M40697" s="20" t="str">
        <f>IFERROR(INDEX(Sheet3!$Q$2:$Q$25,MATCH(H40697,Origin_List,0)),"")</f>
        <v/>
      </c>
    </row>
    <row r="40698" spans="4:13">
      <c r="D40698" s="20" t="str">
        <f>IFERROR(VLOOKUP(H40698&amp;"|"&amp;I40698,Sheet3!$H$2:$N$150,5,0),"")</f>
        <v/>
      </c>
      <c r="M40698" s="20" t="str">
        <f>IFERROR(INDEX(Sheet3!$Q$2:$Q$25,MATCH(H40698,Origin_List,0)),"")</f>
        <v/>
      </c>
    </row>
    <row r="40699" spans="4:13">
      <c r="D40699" s="20" t="str">
        <f>IFERROR(VLOOKUP(H40699&amp;"|"&amp;I40699,Sheet3!$H$2:$N$150,5,0),"")</f>
        <v/>
      </c>
      <c r="M40699" s="20" t="str">
        <f>IFERROR(INDEX(Sheet3!$Q$2:$Q$25,MATCH(H40699,Origin_List,0)),"")</f>
        <v/>
      </c>
    </row>
    <row r="40700" spans="4:13">
      <c r="D40700" s="20" t="str">
        <f>IFERROR(VLOOKUP(H40700&amp;"|"&amp;I40700,Sheet3!$H$2:$N$150,5,0),"")</f>
        <v/>
      </c>
      <c r="M40700" s="20" t="str">
        <f>IFERROR(INDEX(Sheet3!$Q$2:$Q$25,MATCH(H40700,Origin_List,0)),"")</f>
        <v/>
      </c>
    </row>
    <row r="40701" spans="4:13">
      <c r="D40701" s="20" t="str">
        <f>IFERROR(VLOOKUP(H40701&amp;"|"&amp;I40701,Sheet3!$H$2:$N$150,5,0),"")</f>
        <v/>
      </c>
      <c r="M40701" s="20" t="str">
        <f>IFERROR(INDEX(Sheet3!$Q$2:$Q$25,MATCH(H40701,Origin_List,0)),"")</f>
        <v/>
      </c>
    </row>
    <row r="40702" spans="4:13">
      <c r="D40702" s="20" t="str">
        <f>IFERROR(VLOOKUP(H40702&amp;"|"&amp;I40702,Sheet3!$H$2:$N$150,5,0),"")</f>
        <v/>
      </c>
      <c r="M40702" s="20" t="str">
        <f>IFERROR(INDEX(Sheet3!$Q$2:$Q$25,MATCH(H40702,Origin_List,0)),"")</f>
        <v/>
      </c>
    </row>
    <row r="40703" spans="4:13">
      <c r="D40703" s="20" t="str">
        <f>IFERROR(VLOOKUP(H40703&amp;"|"&amp;I40703,Sheet3!$H$2:$N$150,5,0),"")</f>
        <v/>
      </c>
      <c r="M40703" s="20" t="str">
        <f>IFERROR(INDEX(Sheet3!$Q$2:$Q$25,MATCH(H40703,Origin_List,0)),"")</f>
        <v/>
      </c>
    </row>
    <row r="40704" spans="4:13">
      <c r="D40704" s="20" t="str">
        <f>IFERROR(VLOOKUP(H40704&amp;"|"&amp;I40704,Sheet3!$H$2:$N$150,5,0),"")</f>
        <v/>
      </c>
      <c r="M40704" s="20" t="str">
        <f>IFERROR(INDEX(Sheet3!$Q$2:$Q$25,MATCH(H40704,Origin_List,0)),"")</f>
        <v/>
      </c>
    </row>
    <row r="40705" spans="4:13">
      <c r="D40705" s="20" t="str">
        <f>IFERROR(VLOOKUP(H40705&amp;"|"&amp;I40705,Sheet3!$H$2:$N$150,5,0),"")</f>
        <v/>
      </c>
      <c r="M40705" s="20" t="str">
        <f>IFERROR(INDEX(Sheet3!$Q$2:$Q$25,MATCH(H40705,Origin_List,0)),"")</f>
        <v/>
      </c>
    </row>
    <row r="40706" spans="4:13">
      <c r="D40706" s="20" t="str">
        <f>IFERROR(VLOOKUP(H40706&amp;"|"&amp;I40706,Sheet3!$H$2:$N$150,5,0),"")</f>
        <v/>
      </c>
      <c r="M40706" s="20" t="str">
        <f>IFERROR(INDEX(Sheet3!$Q$2:$Q$25,MATCH(H40706,Origin_List,0)),"")</f>
        <v/>
      </c>
    </row>
    <row r="40707" spans="4:13">
      <c r="D40707" s="20" t="str">
        <f>IFERROR(VLOOKUP(H40707&amp;"|"&amp;I40707,Sheet3!$H$2:$N$150,5,0),"")</f>
        <v/>
      </c>
      <c r="M40707" s="20" t="str">
        <f>IFERROR(INDEX(Sheet3!$Q$2:$Q$25,MATCH(H40707,Origin_List,0)),"")</f>
        <v/>
      </c>
    </row>
    <row r="40708" spans="4:13">
      <c r="D40708" s="20" t="str">
        <f>IFERROR(VLOOKUP(H40708&amp;"|"&amp;I40708,Sheet3!$H$2:$N$150,5,0),"")</f>
        <v/>
      </c>
      <c r="M40708" s="20" t="str">
        <f>IFERROR(INDEX(Sheet3!$Q$2:$Q$25,MATCH(H40708,Origin_List,0)),"")</f>
        <v/>
      </c>
    </row>
    <row r="40709" spans="4:13">
      <c r="D40709" s="20" t="str">
        <f>IFERROR(VLOOKUP(H40709&amp;"|"&amp;I40709,Sheet3!$H$2:$N$150,5,0),"")</f>
        <v/>
      </c>
      <c r="M40709" s="20" t="str">
        <f>IFERROR(INDEX(Sheet3!$Q$2:$Q$25,MATCH(H40709,Origin_List,0)),"")</f>
        <v/>
      </c>
    </row>
    <row r="40710" spans="4:13">
      <c r="D40710" s="20" t="str">
        <f>IFERROR(VLOOKUP(H40710&amp;"|"&amp;I40710,Sheet3!$H$2:$N$150,5,0),"")</f>
        <v/>
      </c>
      <c r="M40710" s="20" t="str">
        <f>IFERROR(INDEX(Sheet3!$Q$2:$Q$25,MATCH(H40710,Origin_List,0)),"")</f>
        <v/>
      </c>
    </row>
    <row r="40711" spans="4:13">
      <c r="D40711" s="20" t="str">
        <f>IFERROR(VLOOKUP(H40711&amp;"|"&amp;I40711,Sheet3!$H$2:$N$150,5,0),"")</f>
        <v/>
      </c>
      <c r="M40711" s="20" t="str">
        <f>IFERROR(INDEX(Sheet3!$Q$2:$Q$25,MATCH(H40711,Origin_List,0)),"")</f>
        <v/>
      </c>
    </row>
    <row r="40712" spans="4:13">
      <c r="D40712" s="20" t="str">
        <f>IFERROR(VLOOKUP(H40712&amp;"|"&amp;I40712,Sheet3!$H$2:$N$150,5,0),"")</f>
        <v/>
      </c>
      <c r="M40712" s="20" t="str">
        <f>IFERROR(INDEX(Sheet3!$Q$2:$Q$25,MATCH(H40712,Origin_List,0)),"")</f>
        <v/>
      </c>
    </row>
    <row r="40713" spans="4:13">
      <c r="D40713" s="20" t="str">
        <f>IFERROR(VLOOKUP(H40713&amp;"|"&amp;I40713,Sheet3!$H$2:$N$150,5,0),"")</f>
        <v/>
      </c>
      <c r="M40713" s="20" t="str">
        <f>IFERROR(INDEX(Sheet3!$Q$2:$Q$25,MATCH(H40713,Origin_List,0)),"")</f>
        <v/>
      </c>
    </row>
    <row r="40714" spans="4:13">
      <c r="D40714" s="20" t="str">
        <f>IFERROR(VLOOKUP(H40714&amp;"|"&amp;I40714,Sheet3!$H$2:$N$150,5,0),"")</f>
        <v/>
      </c>
      <c r="M40714" s="20" t="str">
        <f>IFERROR(INDEX(Sheet3!$Q$2:$Q$25,MATCH(H40714,Origin_List,0)),"")</f>
        <v/>
      </c>
    </row>
    <row r="40715" spans="4:13">
      <c r="D40715" s="20" t="str">
        <f>IFERROR(VLOOKUP(H40715&amp;"|"&amp;I40715,Sheet3!$H$2:$N$150,5,0),"")</f>
        <v/>
      </c>
      <c r="M40715" s="20" t="str">
        <f>IFERROR(INDEX(Sheet3!$Q$2:$Q$25,MATCH(H40715,Origin_List,0)),"")</f>
        <v/>
      </c>
    </row>
    <row r="40716" spans="4:13">
      <c r="D40716" s="20" t="str">
        <f>IFERROR(VLOOKUP(H40716&amp;"|"&amp;I40716,Sheet3!$H$2:$N$150,5,0),"")</f>
        <v/>
      </c>
      <c r="M40716" s="20" t="str">
        <f>IFERROR(INDEX(Sheet3!$Q$2:$Q$25,MATCH(H40716,Origin_List,0)),"")</f>
        <v/>
      </c>
    </row>
    <row r="40717" spans="4:13">
      <c r="D40717" s="20" t="str">
        <f>IFERROR(VLOOKUP(H40717&amp;"|"&amp;I40717,Sheet3!$H$2:$N$150,5,0),"")</f>
        <v/>
      </c>
      <c r="M40717" s="20" t="str">
        <f>IFERROR(INDEX(Sheet3!$Q$2:$Q$25,MATCH(H40717,Origin_List,0)),"")</f>
        <v/>
      </c>
    </row>
    <row r="40718" spans="4:13">
      <c r="D40718" s="20" t="str">
        <f>IFERROR(VLOOKUP(H40718&amp;"|"&amp;I40718,Sheet3!$H$2:$N$150,5,0),"")</f>
        <v/>
      </c>
      <c r="M40718" s="20" t="str">
        <f>IFERROR(INDEX(Sheet3!$Q$2:$Q$25,MATCH(H40718,Origin_List,0)),"")</f>
        <v/>
      </c>
    </row>
    <row r="40719" spans="4:13">
      <c r="D40719" s="20" t="str">
        <f>IFERROR(VLOOKUP(H40719&amp;"|"&amp;I40719,Sheet3!$H$2:$N$150,5,0),"")</f>
        <v/>
      </c>
      <c r="M40719" s="20" t="str">
        <f>IFERROR(INDEX(Sheet3!$Q$2:$Q$25,MATCH(H40719,Origin_List,0)),"")</f>
        <v/>
      </c>
    </row>
    <row r="40720" spans="4:13">
      <c r="D40720" s="20" t="str">
        <f>IFERROR(VLOOKUP(H40720&amp;"|"&amp;I40720,Sheet3!$H$2:$N$150,5,0),"")</f>
        <v/>
      </c>
      <c r="M40720" s="20" t="str">
        <f>IFERROR(INDEX(Sheet3!$Q$2:$Q$25,MATCH(H40720,Origin_List,0)),"")</f>
        <v/>
      </c>
    </row>
    <row r="40721" spans="4:13">
      <c r="D40721" s="20" t="str">
        <f>IFERROR(VLOOKUP(H40721&amp;"|"&amp;I40721,Sheet3!$H$2:$N$150,5,0),"")</f>
        <v/>
      </c>
      <c r="M40721" s="20" t="str">
        <f>IFERROR(INDEX(Sheet3!$Q$2:$Q$25,MATCH(H40721,Origin_List,0)),"")</f>
        <v/>
      </c>
    </row>
    <row r="40722" spans="4:13">
      <c r="D40722" s="20" t="str">
        <f>IFERROR(VLOOKUP(H40722&amp;"|"&amp;I40722,Sheet3!$H$2:$N$150,5,0),"")</f>
        <v/>
      </c>
      <c r="M40722" s="20" t="str">
        <f>IFERROR(INDEX(Sheet3!$Q$2:$Q$25,MATCH(H40722,Origin_List,0)),"")</f>
        <v/>
      </c>
    </row>
    <row r="40723" spans="4:13">
      <c r="D40723" s="20" t="str">
        <f>IFERROR(VLOOKUP(H40723&amp;"|"&amp;I40723,Sheet3!$H$2:$N$150,5,0),"")</f>
        <v/>
      </c>
      <c r="M40723" s="20" t="str">
        <f>IFERROR(INDEX(Sheet3!$Q$2:$Q$25,MATCH(H40723,Origin_List,0)),"")</f>
        <v/>
      </c>
    </row>
    <row r="40724" spans="4:13">
      <c r="D40724" s="20" t="str">
        <f>IFERROR(VLOOKUP(H40724&amp;"|"&amp;I40724,Sheet3!$H$2:$N$150,5,0),"")</f>
        <v/>
      </c>
      <c r="M40724" s="20" t="str">
        <f>IFERROR(INDEX(Sheet3!$Q$2:$Q$25,MATCH(H40724,Origin_List,0)),"")</f>
        <v/>
      </c>
    </row>
    <row r="40725" spans="4:13">
      <c r="D40725" s="20" t="str">
        <f>IFERROR(VLOOKUP(H40725&amp;"|"&amp;I40725,Sheet3!$H$2:$N$150,5,0),"")</f>
        <v/>
      </c>
      <c r="M40725" s="20" t="str">
        <f>IFERROR(INDEX(Sheet3!$Q$2:$Q$25,MATCH(H40725,Origin_List,0)),"")</f>
        <v/>
      </c>
    </row>
    <row r="40726" spans="4:13">
      <c r="D40726" s="20" t="str">
        <f>IFERROR(VLOOKUP(H40726&amp;"|"&amp;I40726,Sheet3!$H$2:$N$150,5,0),"")</f>
        <v/>
      </c>
      <c r="M40726" s="20" t="str">
        <f>IFERROR(INDEX(Sheet3!$Q$2:$Q$25,MATCH(H40726,Origin_List,0)),"")</f>
        <v/>
      </c>
    </row>
    <row r="40727" spans="4:13">
      <c r="D40727" s="20" t="str">
        <f>IFERROR(VLOOKUP(H40727&amp;"|"&amp;I40727,Sheet3!$H$2:$N$150,5,0),"")</f>
        <v/>
      </c>
      <c r="M40727" s="20" t="str">
        <f>IFERROR(INDEX(Sheet3!$Q$2:$Q$25,MATCH(H40727,Origin_List,0)),"")</f>
        <v/>
      </c>
    </row>
    <row r="40728" spans="4:13">
      <c r="D40728" s="20" t="str">
        <f>IFERROR(VLOOKUP(H40728&amp;"|"&amp;I40728,Sheet3!$H$2:$N$150,5,0),"")</f>
        <v/>
      </c>
      <c r="M40728" s="20" t="str">
        <f>IFERROR(INDEX(Sheet3!$Q$2:$Q$25,MATCH(H40728,Origin_List,0)),"")</f>
        <v/>
      </c>
    </row>
    <row r="40729" spans="4:13">
      <c r="D40729" s="20" t="str">
        <f>IFERROR(VLOOKUP(H40729&amp;"|"&amp;I40729,Sheet3!$H$2:$N$150,5,0),"")</f>
        <v/>
      </c>
      <c r="M40729" s="20" t="str">
        <f>IFERROR(INDEX(Sheet3!$Q$2:$Q$25,MATCH(H40729,Origin_List,0)),"")</f>
        <v/>
      </c>
    </row>
    <row r="40730" spans="4:13">
      <c r="D40730" s="20" t="str">
        <f>IFERROR(VLOOKUP(H40730&amp;"|"&amp;I40730,Sheet3!$H$2:$N$150,5,0),"")</f>
        <v/>
      </c>
      <c r="M40730" s="20" t="str">
        <f>IFERROR(INDEX(Sheet3!$Q$2:$Q$25,MATCH(H40730,Origin_List,0)),"")</f>
        <v/>
      </c>
    </row>
    <row r="40731" spans="4:13">
      <c r="D40731" s="20" t="str">
        <f>IFERROR(VLOOKUP(H40731&amp;"|"&amp;I40731,Sheet3!$H$2:$N$150,5,0),"")</f>
        <v/>
      </c>
      <c r="M40731" s="20" t="str">
        <f>IFERROR(INDEX(Sheet3!$Q$2:$Q$25,MATCH(H40731,Origin_List,0)),"")</f>
        <v/>
      </c>
    </row>
    <row r="40732" spans="4:13">
      <c r="D40732" s="20" t="str">
        <f>IFERROR(VLOOKUP(H40732&amp;"|"&amp;I40732,Sheet3!$H$2:$N$150,5,0),"")</f>
        <v/>
      </c>
      <c r="M40732" s="20" t="str">
        <f>IFERROR(INDEX(Sheet3!$Q$2:$Q$25,MATCH(H40732,Origin_List,0)),"")</f>
        <v/>
      </c>
    </row>
    <row r="40733" spans="4:13">
      <c r="D40733" s="20" t="str">
        <f>IFERROR(VLOOKUP(H40733&amp;"|"&amp;I40733,Sheet3!$H$2:$N$150,5,0),"")</f>
        <v/>
      </c>
      <c r="M40733" s="20" t="str">
        <f>IFERROR(INDEX(Sheet3!$Q$2:$Q$25,MATCH(H40733,Origin_List,0)),"")</f>
        <v/>
      </c>
    </row>
    <row r="40734" spans="4:13">
      <c r="D40734" s="20" t="str">
        <f>IFERROR(VLOOKUP(H40734&amp;"|"&amp;I40734,Sheet3!$H$2:$N$150,5,0),"")</f>
        <v/>
      </c>
      <c r="M40734" s="20" t="str">
        <f>IFERROR(INDEX(Sheet3!$Q$2:$Q$25,MATCH(H40734,Origin_List,0)),"")</f>
        <v/>
      </c>
    </row>
    <row r="40735" spans="4:13">
      <c r="D40735" s="20" t="str">
        <f>IFERROR(VLOOKUP(H40735&amp;"|"&amp;I40735,Sheet3!$H$2:$N$150,5,0),"")</f>
        <v/>
      </c>
      <c r="M40735" s="20" t="str">
        <f>IFERROR(INDEX(Sheet3!$Q$2:$Q$25,MATCH(H40735,Origin_List,0)),"")</f>
        <v/>
      </c>
    </row>
    <row r="40736" spans="4:13">
      <c r="D40736" s="20" t="str">
        <f>IFERROR(VLOOKUP(H40736&amp;"|"&amp;I40736,Sheet3!$H$2:$N$150,5,0),"")</f>
        <v/>
      </c>
      <c r="M40736" s="20" t="str">
        <f>IFERROR(INDEX(Sheet3!$Q$2:$Q$25,MATCH(H40736,Origin_List,0)),"")</f>
        <v/>
      </c>
    </row>
    <row r="40737" spans="4:13">
      <c r="D40737" s="20" t="str">
        <f>IFERROR(VLOOKUP(H40737&amp;"|"&amp;I40737,Sheet3!$H$2:$N$150,5,0),"")</f>
        <v/>
      </c>
      <c r="M40737" s="20" t="str">
        <f>IFERROR(INDEX(Sheet3!$Q$2:$Q$25,MATCH(H40737,Origin_List,0)),"")</f>
        <v/>
      </c>
    </row>
    <row r="40738" spans="4:13">
      <c r="D40738" s="20" t="str">
        <f>IFERROR(VLOOKUP(H40738&amp;"|"&amp;I40738,Sheet3!$H$2:$N$150,5,0),"")</f>
        <v/>
      </c>
      <c r="M40738" s="20" t="str">
        <f>IFERROR(INDEX(Sheet3!$Q$2:$Q$25,MATCH(H40738,Origin_List,0)),"")</f>
        <v/>
      </c>
    </row>
    <row r="40739" spans="4:13">
      <c r="D40739" s="20" t="str">
        <f>IFERROR(VLOOKUP(H40739&amp;"|"&amp;I40739,Sheet3!$H$2:$N$150,5,0),"")</f>
        <v/>
      </c>
      <c r="M40739" s="20" t="str">
        <f>IFERROR(INDEX(Sheet3!$Q$2:$Q$25,MATCH(H40739,Origin_List,0)),"")</f>
        <v/>
      </c>
    </row>
    <row r="40740" spans="4:13">
      <c r="D40740" s="20" t="str">
        <f>IFERROR(VLOOKUP(H40740&amp;"|"&amp;I40740,Sheet3!$H$2:$N$150,5,0),"")</f>
        <v/>
      </c>
      <c r="M40740" s="20" t="str">
        <f>IFERROR(INDEX(Sheet3!$Q$2:$Q$25,MATCH(H40740,Origin_List,0)),"")</f>
        <v/>
      </c>
    </row>
    <row r="40741" spans="4:13">
      <c r="D40741" s="20" t="str">
        <f>IFERROR(VLOOKUP(H40741&amp;"|"&amp;I40741,Sheet3!$H$2:$N$150,5,0),"")</f>
        <v/>
      </c>
      <c r="M40741" s="20" t="str">
        <f>IFERROR(INDEX(Sheet3!$Q$2:$Q$25,MATCH(H40741,Origin_List,0)),"")</f>
        <v/>
      </c>
    </row>
    <row r="40742" spans="4:13">
      <c r="D40742" s="20" t="str">
        <f>IFERROR(VLOOKUP(H40742&amp;"|"&amp;I40742,Sheet3!$H$2:$N$150,5,0),"")</f>
        <v/>
      </c>
      <c r="M40742" s="20" t="str">
        <f>IFERROR(INDEX(Sheet3!$Q$2:$Q$25,MATCH(H40742,Origin_List,0)),"")</f>
        <v/>
      </c>
    </row>
    <row r="40743" spans="4:13">
      <c r="D40743" s="20" t="str">
        <f>IFERROR(VLOOKUP(H40743&amp;"|"&amp;I40743,Sheet3!$H$2:$N$150,5,0),"")</f>
        <v/>
      </c>
      <c r="M40743" s="20" t="str">
        <f>IFERROR(INDEX(Sheet3!$Q$2:$Q$25,MATCH(H40743,Origin_List,0)),"")</f>
        <v/>
      </c>
    </row>
    <row r="40744" spans="4:13">
      <c r="D40744" s="20" t="str">
        <f>IFERROR(VLOOKUP(H40744&amp;"|"&amp;I40744,Sheet3!$H$2:$N$150,5,0),"")</f>
        <v/>
      </c>
      <c r="M40744" s="20" t="str">
        <f>IFERROR(INDEX(Sheet3!$Q$2:$Q$25,MATCH(H40744,Origin_List,0)),"")</f>
        <v/>
      </c>
    </row>
    <row r="40745" spans="4:13">
      <c r="D40745" s="20" t="str">
        <f>IFERROR(VLOOKUP(H40745&amp;"|"&amp;I40745,Sheet3!$H$2:$N$150,5,0),"")</f>
        <v/>
      </c>
      <c r="M40745" s="20" t="str">
        <f>IFERROR(INDEX(Sheet3!$Q$2:$Q$25,MATCH(H40745,Origin_List,0)),"")</f>
        <v/>
      </c>
    </row>
    <row r="40746" spans="4:13">
      <c r="D40746" s="20" t="str">
        <f>IFERROR(VLOOKUP(H40746&amp;"|"&amp;I40746,Sheet3!$H$2:$N$150,5,0),"")</f>
        <v/>
      </c>
      <c r="M40746" s="20" t="str">
        <f>IFERROR(INDEX(Sheet3!$Q$2:$Q$25,MATCH(H40746,Origin_List,0)),"")</f>
        <v/>
      </c>
    </row>
    <row r="40747" spans="4:13">
      <c r="D40747" s="20" t="str">
        <f>IFERROR(VLOOKUP(H40747&amp;"|"&amp;I40747,Sheet3!$H$2:$N$150,5,0),"")</f>
        <v/>
      </c>
      <c r="M40747" s="20" t="str">
        <f>IFERROR(INDEX(Sheet3!$Q$2:$Q$25,MATCH(H40747,Origin_List,0)),"")</f>
        <v/>
      </c>
    </row>
    <row r="40748" spans="4:13">
      <c r="D40748" s="20" t="str">
        <f>IFERROR(VLOOKUP(H40748&amp;"|"&amp;I40748,Sheet3!$H$2:$N$150,5,0),"")</f>
        <v/>
      </c>
      <c r="M40748" s="20" t="str">
        <f>IFERROR(INDEX(Sheet3!$Q$2:$Q$25,MATCH(H40748,Origin_List,0)),"")</f>
        <v/>
      </c>
    </row>
    <row r="40749" spans="4:13">
      <c r="D40749" s="20" t="str">
        <f>IFERROR(VLOOKUP(H40749&amp;"|"&amp;I40749,Sheet3!$H$2:$N$150,5,0),"")</f>
        <v/>
      </c>
      <c r="M40749" s="20" t="str">
        <f>IFERROR(INDEX(Sheet3!$Q$2:$Q$25,MATCH(H40749,Origin_List,0)),"")</f>
        <v/>
      </c>
    </row>
    <row r="40750" spans="4:13">
      <c r="D40750" s="20" t="str">
        <f>IFERROR(VLOOKUP(H40750&amp;"|"&amp;I40750,Sheet3!$H$2:$N$150,5,0),"")</f>
        <v/>
      </c>
      <c r="M40750" s="20" t="str">
        <f>IFERROR(INDEX(Sheet3!$Q$2:$Q$25,MATCH(H40750,Origin_List,0)),"")</f>
        <v/>
      </c>
    </row>
    <row r="40751" spans="4:13">
      <c r="D40751" s="20" t="str">
        <f>IFERROR(VLOOKUP(H40751&amp;"|"&amp;I40751,Sheet3!$H$2:$N$150,5,0),"")</f>
        <v/>
      </c>
      <c r="M40751" s="20" t="str">
        <f>IFERROR(INDEX(Sheet3!$Q$2:$Q$25,MATCH(H40751,Origin_List,0)),"")</f>
        <v/>
      </c>
    </row>
    <row r="40752" spans="4:13">
      <c r="D40752" s="20" t="str">
        <f>IFERROR(VLOOKUP(H40752&amp;"|"&amp;I40752,Sheet3!$H$2:$N$150,5,0),"")</f>
        <v/>
      </c>
      <c r="M40752" s="20" t="str">
        <f>IFERROR(INDEX(Sheet3!$Q$2:$Q$25,MATCH(H40752,Origin_List,0)),"")</f>
        <v/>
      </c>
    </row>
    <row r="40753" spans="4:13">
      <c r="D40753" s="20" t="str">
        <f>IFERROR(VLOOKUP(H40753&amp;"|"&amp;I40753,Sheet3!$H$2:$N$150,5,0),"")</f>
        <v/>
      </c>
      <c r="M40753" s="20" t="str">
        <f>IFERROR(INDEX(Sheet3!$Q$2:$Q$25,MATCH(H40753,Origin_List,0)),"")</f>
        <v/>
      </c>
    </row>
    <row r="40754" spans="4:13">
      <c r="D40754" s="20" t="str">
        <f>IFERROR(VLOOKUP(H40754&amp;"|"&amp;I40754,Sheet3!$H$2:$N$150,5,0),"")</f>
        <v/>
      </c>
      <c r="M40754" s="20" t="str">
        <f>IFERROR(INDEX(Sheet3!$Q$2:$Q$25,MATCH(H40754,Origin_List,0)),"")</f>
        <v/>
      </c>
    </row>
    <row r="40755" spans="4:13">
      <c r="D40755" s="20" t="str">
        <f>IFERROR(VLOOKUP(H40755&amp;"|"&amp;I40755,Sheet3!$H$2:$N$150,5,0),"")</f>
        <v/>
      </c>
      <c r="M40755" s="20" t="str">
        <f>IFERROR(INDEX(Sheet3!$Q$2:$Q$25,MATCH(H40755,Origin_List,0)),"")</f>
        <v/>
      </c>
    </row>
    <row r="40756" spans="4:13">
      <c r="D40756" s="20" t="str">
        <f>IFERROR(VLOOKUP(H40756&amp;"|"&amp;I40756,Sheet3!$H$2:$N$150,5,0),"")</f>
        <v/>
      </c>
      <c r="M40756" s="20" t="str">
        <f>IFERROR(INDEX(Sheet3!$Q$2:$Q$25,MATCH(H40756,Origin_List,0)),"")</f>
        <v/>
      </c>
    </row>
    <row r="40757" spans="4:13">
      <c r="D40757" s="20" t="str">
        <f>IFERROR(VLOOKUP(H40757&amp;"|"&amp;I40757,Sheet3!$H$2:$N$150,5,0),"")</f>
        <v/>
      </c>
      <c r="M40757" s="20" t="str">
        <f>IFERROR(INDEX(Sheet3!$Q$2:$Q$25,MATCH(H40757,Origin_List,0)),"")</f>
        <v/>
      </c>
    </row>
    <row r="40758" spans="4:13">
      <c r="D40758" s="20" t="str">
        <f>IFERROR(VLOOKUP(H40758&amp;"|"&amp;I40758,Sheet3!$H$2:$N$150,5,0),"")</f>
        <v/>
      </c>
      <c r="M40758" s="20" t="str">
        <f>IFERROR(INDEX(Sheet3!$Q$2:$Q$25,MATCH(H40758,Origin_List,0)),"")</f>
        <v/>
      </c>
    </row>
    <row r="40759" spans="4:13">
      <c r="D40759" s="20" t="str">
        <f>IFERROR(VLOOKUP(H40759&amp;"|"&amp;I40759,Sheet3!$H$2:$N$150,5,0),"")</f>
        <v/>
      </c>
      <c r="M40759" s="20" t="str">
        <f>IFERROR(INDEX(Sheet3!$Q$2:$Q$25,MATCH(H40759,Origin_List,0)),"")</f>
        <v/>
      </c>
    </row>
    <row r="40760" spans="4:13">
      <c r="D40760" s="20" t="str">
        <f>IFERROR(VLOOKUP(H40760&amp;"|"&amp;I40760,Sheet3!$H$2:$N$150,5,0),"")</f>
        <v/>
      </c>
      <c r="M40760" s="20" t="str">
        <f>IFERROR(INDEX(Sheet3!$Q$2:$Q$25,MATCH(H40760,Origin_List,0)),"")</f>
        <v/>
      </c>
    </row>
    <row r="40761" spans="4:13">
      <c r="D40761" s="20" t="str">
        <f>IFERROR(VLOOKUP(H40761&amp;"|"&amp;I40761,Sheet3!$H$2:$N$150,5,0),"")</f>
        <v/>
      </c>
      <c r="M40761" s="20" t="str">
        <f>IFERROR(INDEX(Sheet3!$Q$2:$Q$25,MATCH(H40761,Origin_List,0)),"")</f>
        <v/>
      </c>
    </row>
    <row r="40762" spans="4:13">
      <c r="D40762" s="20" t="str">
        <f>IFERROR(VLOOKUP(H40762&amp;"|"&amp;I40762,Sheet3!$H$2:$N$150,5,0),"")</f>
        <v/>
      </c>
      <c r="M40762" s="20" t="str">
        <f>IFERROR(INDEX(Sheet3!$Q$2:$Q$25,MATCH(H40762,Origin_List,0)),"")</f>
        <v/>
      </c>
    </row>
    <row r="40763" spans="4:13">
      <c r="D40763" s="20" t="str">
        <f>IFERROR(VLOOKUP(H40763&amp;"|"&amp;I40763,Sheet3!$H$2:$N$150,5,0),"")</f>
        <v/>
      </c>
      <c r="M40763" s="20" t="str">
        <f>IFERROR(INDEX(Sheet3!$Q$2:$Q$25,MATCH(H40763,Origin_List,0)),"")</f>
        <v/>
      </c>
    </row>
    <row r="40764" spans="4:13">
      <c r="D40764" s="20" t="str">
        <f>IFERROR(VLOOKUP(H40764&amp;"|"&amp;I40764,Sheet3!$H$2:$N$150,5,0),"")</f>
        <v/>
      </c>
      <c r="M40764" s="20" t="str">
        <f>IFERROR(INDEX(Sheet3!$Q$2:$Q$25,MATCH(H40764,Origin_List,0)),"")</f>
        <v/>
      </c>
    </row>
    <row r="40765" spans="4:13">
      <c r="D40765" s="20" t="str">
        <f>IFERROR(VLOOKUP(H40765&amp;"|"&amp;I40765,Sheet3!$H$2:$N$150,5,0),"")</f>
        <v/>
      </c>
      <c r="M40765" s="20" t="str">
        <f>IFERROR(INDEX(Sheet3!$Q$2:$Q$25,MATCH(H40765,Origin_List,0)),"")</f>
        <v/>
      </c>
    </row>
    <row r="40766" spans="4:13">
      <c r="D40766" s="20" t="str">
        <f>IFERROR(VLOOKUP(H40766&amp;"|"&amp;I40766,Sheet3!$H$2:$N$150,5,0),"")</f>
        <v/>
      </c>
      <c r="M40766" s="20" t="str">
        <f>IFERROR(INDEX(Sheet3!$Q$2:$Q$25,MATCH(H40766,Origin_List,0)),"")</f>
        <v/>
      </c>
    </row>
    <row r="40767" spans="4:13">
      <c r="D40767" s="20" t="str">
        <f>IFERROR(VLOOKUP(H40767&amp;"|"&amp;I40767,Sheet3!$H$2:$N$150,5,0),"")</f>
        <v/>
      </c>
      <c r="M40767" s="20" t="str">
        <f>IFERROR(INDEX(Sheet3!$Q$2:$Q$25,MATCH(H40767,Origin_List,0)),"")</f>
        <v/>
      </c>
    </row>
    <row r="40768" spans="4:13">
      <c r="D40768" s="20" t="str">
        <f>IFERROR(VLOOKUP(H40768&amp;"|"&amp;I40768,Sheet3!$H$2:$N$150,5,0),"")</f>
        <v/>
      </c>
      <c r="M40768" s="20" t="str">
        <f>IFERROR(INDEX(Sheet3!$Q$2:$Q$25,MATCH(H40768,Origin_List,0)),"")</f>
        <v/>
      </c>
    </row>
    <row r="40769" spans="4:13">
      <c r="D40769" s="20" t="str">
        <f>IFERROR(VLOOKUP(H40769&amp;"|"&amp;I40769,Sheet3!$H$2:$N$150,5,0),"")</f>
        <v/>
      </c>
      <c r="M40769" s="20" t="str">
        <f>IFERROR(INDEX(Sheet3!$Q$2:$Q$25,MATCH(H40769,Origin_List,0)),"")</f>
        <v/>
      </c>
    </row>
    <row r="40770" spans="4:13">
      <c r="D40770" s="20" t="str">
        <f>IFERROR(VLOOKUP(H40770&amp;"|"&amp;I40770,Sheet3!$H$2:$N$150,5,0),"")</f>
        <v/>
      </c>
      <c r="M40770" s="20" t="str">
        <f>IFERROR(INDEX(Sheet3!$Q$2:$Q$25,MATCH(H40770,Origin_List,0)),"")</f>
        <v/>
      </c>
    </row>
    <row r="40771" spans="4:13">
      <c r="D40771" s="20" t="str">
        <f>IFERROR(VLOOKUP(H40771&amp;"|"&amp;I40771,Sheet3!$H$2:$N$150,5,0),"")</f>
        <v/>
      </c>
      <c r="M40771" s="20" t="str">
        <f>IFERROR(INDEX(Sheet3!$Q$2:$Q$25,MATCH(H40771,Origin_List,0)),"")</f>
        <v/>
      </c>
    </row>
    <row r="40772" spans="4:13">
      <c r="D40772" s="20" t="str">
        <f>IFERROR(VLOOKUP(H40772&amp;"|"&amp;I40772,Sheet3!$H$2:$N$150,5,0),"")</f>
        <v/>
      </c>
      <c r="M40772" s="20" t="str">
        <f>IFERROR(INDEX(Sheet3!$Q$2:$Q$25,MATCH(H40772,Origin_List,0)),"")</f>
        <v/>
      </c>
    </row>
    <row r="40773" spans="4:13">
      <c r="D40773" s="20" t="str">
        <f>IFERROR(VLOOKUP(H40773&amp;"|"&amp;I40773,Sheet3!$H$2:$N$150,5,0),"")</f>
        <v/>
      </c>
      <c r="M40773" s="20" t="str">
        <f>IFERROR(INDEX(Sheet3!$Q$2:$Q$25,MATCH(H40773,Origin_List,0)),"")</f>
        <v/>
      </c>
    </row>
    <row r="40774" spans="4:13">
      <c r="D40774" s="20" t="str">
        <f>IFERROR(VLOOKUP(H40774&amp;"|"&amp;I40774,Sheet3!$H$2:$N$150,5,0),"")</f>
        <v/>
      </c>
      <c r="M40774" s="20" t="str">
        <f>IFERROR(INDEX(Sheet3!$Q$2:$Q$25,MATCH(H40774,Origin_List,0)),"")</f>
        <v/>
      </c>
    </row>
    <row r="40775" spans="4:13">
      <c r="D40775" s="20" t="str">
        <f>IFERROR(VLOOKUP(H40775&amp;"|"&amp;I40775,Sheet3!$H$2:$N$150,5,0),"")</f>
        <v/>
      </c>
      <c r="M40775" s="20" t="str">
        <f>IFERROR(INDEX(Sheet3!$Q$2:$Q$25,MATCH(H40775,Origin_List,0)),"")</f>
        <v/>
      </c>
    </row>
    <row r="40776" spans="4:13">
      <c r="D40776" s="20" t="str">
        <f>IFERROR(VLOOKUP(H40776&amp;"|"&amp;I40776,Sheet3!$H$2:$N$150,5,0),"")</f>
        <v/>
      </c>
      <c r="M40776" s="20" t="str">
        <f>IFERROR(INDEX(Sheet3!$Q$2:$Q$25,MATCH(H40776,Origin_List,0)),"")</f>
        <v/>
      </c>
    </row>
    <row r="40777" spans="4:13">
      <c r="D40777" s="20" t="str">
        <f>IFERROR(VLOOKUP(H40777&amp;"|"&amp;I40777,Sheet3!$H$2:$N$150,5,0),"")</f>
        <v/>
      </c>
      <c r="M40777" s="20" t="str">
        <f>IFERROR(INDEX(Sheet3!$Q$2:$Q$25,MATCH(H40777,Origin_List,0)),"")</f>
        <v/>
      </c>
    </row>
    <row r="40778" spans="4:13">
      <c r="D40778" s="20" t="str">
        <f>IFERROR(VLOOKUP(H40778&amp;"|"&amp;I40778,Sheet3!$H$2:$N$150,5,0),"")</f>
        <v/>
      </c>
      <c r="M40778" s="20" t="str">
        <f>IFERROR(INDEX(Sheet3!$Q$2:$Q$25,MATCH(H40778,Origin_List,0)),"")</f>
        <v/>
      </c>
    </row>
    <row r="40779" spans="4:13">
      <c r="D40779" s="20" t="str">
        <f>IFERROR(VLOOKUP(H40779&amp;"|"&amp;I40779,Sheet3!$H$2:$N$150,5,0),"")</f>
        <v/>
      </c>
      <c r="M40779" s="20" t="str">
        <f>IFERROR(INDEX(Sheet3!$Q$2:$Q$25,MATCH(H40779,Origin_List,0)),"")</f>
        <v/>
      </c>
    </row>
    <row r="40780" spans="4:13">
      <c r="D40780" s="20" t="str">
        <f>IFERROR(VLOOKUP(H40780&amp;"|"&amp;I40780,Sheet3!$H$2:$N$150,5,0),"")</f>
        <v/>
      </c>
      <c r="M40780" s="20" t="str">
        <f>IFERROR(INDEX(Sheet3!$Q$2:$Q$25,MATCH(H40780,Origin_List,0)),"")</f>
        <v/>
      </c>
    </row>
    <row r="40781" spans="4:13">
      <c r="D40781" s="20" t="str">
        <f>IFERROR(VLOOKUP(H40781&amp;"|"&amp;I40781,Sheet3!$H$2:$N$150,5,0),"")</f>
        <v/>
      </c>
      <c r="M40781" s="20" t="str">
        <f>IFERROR(INDEX(Sheet3!$Q$2:$Q$25,MATCH(H40781,Origin_List,0)),"")</f>
        <v/>
      </c>
    </row>
    <row r="40782" spans="4:13">
      <c r="D40782" s="20" t="str">
        <f>IFERROR(VLOOKUP(H40782&amp;"|"&amp;I40782,Sheet3!$H$2:$N$150,5,0),"")</f>
        <v/>
      </c>
      <c r="M40782" s="20" t="str">
        <f>IFERROR(INDEX(Sheet3!$Q$2:$Q$25,MATCH(H40782,Origin_List,0)),"")</f>
        <v/>
      </c>
    </row>
    <row r="40783" spans="4:13">
      <c r="D40783" s="20" t="str">
        <f>IFERROR(VLOOKUP(H40783&amp;"|"&amp;I40783,Sheet3!$H$2:$N$150,5,0),"")</f>
        <v/>
      </c>
      <c r="M40783" s="20" t="str">
        <f>IFERROR(INDEX(Sheet3!$Q$2:$Q$25,MATCH(H40783,Origin_List,0)),"")</f>
        <v/>
      </c>
    </row>
    <row r="40784" spans="4:13">
      <c r="D40784" s="20" t="str">
        <f>IFERROR(VLOOKUP(H40784&amp;"|"&amp;I40784,Sheet3!$H$2:$N$150,5,0),"")</f>
        <v/>
      </c>
      <c r="M40784" s="20" t="str">
        <f>IFERROR(INDEX(Sheet3!$Q$2:$Q$25,MATCH(H40784,Origin_List,0)),"")</f>
        <v/>
      </c>
    </row>
    <row r="40785" spans="4:13">
      <c r="D40785" s="20" t="str">
        <f>IFERROR(VLOOKUP(H40785&amp;"|"&amp;I40785,Sheet3!$H$2:$N$150,5,0),"")</f>
        <v/>
      </c>
      <c r="M40785" s="20" t="str">
        <f>IFERROR(INDEX(Sheet3!$Q$2:$Q$25,MATCH(H40785,Origin_List,0)),"")</f>
        <v/>
      </c>
    </row>
    <row r="40786" spans="4:13">
      <c r="D40786" s="20" t="str">
        <f>IFERROR(VLOOKUP(H40786&amp;"|"&amp;I40786,Sheet3!$H$2:$N$150,5,0),"")</f>
        <v/>
      </c>
      <c r="M40786" s="20" t="str">
        <f>IFERROR(INDEX(Sheet3!$Q$2:$Q$25,MATCH(H40786,Origin_List,0)),"")</f>
        <v/>
      </c>
    </row>
    <row r="40787" spans="4:13">
      <c r="D40787" s="20" t="str">
        <f>IFERROR(VLOOKUP(H40787&amp;"|"&amp;I40787,Sheet3!$H$2:$N$150,5,0),"")</f>
        <v/>
      </c>
      <c r="M40787" s="20" t="str">
        <f>IFERROR(INDEX(Sheet3!$Q$2:$Q$25,MATCH(H40787,Origin_List,0)),"")</f>
        <v/>
      </c>
    </row>
    <row r="40788" spans="4:13">
      <c r="D40788" s="20" t="str">
        <f>IFERROR(VLOOKUP(H40788&amp;"|"&amp;I40788,Sheet3!$H$2:$N$150,5,0),"")</f>
        <v/>
      </c>
      <c r="M40788" s="20" t="str">
        <f>IFERROR(INDEX(Sheet3!$Q$2:$Q$25,MATCH(H40788,Origin_List,0)),"")</f>
        <v/>
      </c>
    </row>
    <row r="40789" spans="4:13">
      <c r="D40789" s="20" t="str">
        <f>IFERROR(VLOOKUP(H40789&amp;"|"&amp;I40789,Sheet3!$H$2:$N$150,5,0),"")</f>
        <v/>
      </c>
      <c r="M40789" s="20" t="str">
        <f>IFERROR(INDEX(Sheet3!$Q$2:$Q$25,MATCH(H40789,Origin_List,0)),"")</f>
        <v/>
      </c>
    </row>
    <row r="40790" spans="4:13">
      <c r="D40790" s="20" t="str">
        <f>IFERROR(VLOOKUP(H40790&amp;"|"&amp;I40790,Sheet3!$H$2:$N$150,5,0),"")</f>
        <v/>
      </c>
      <c r="M40790" s="20" t="str">
        <f>IFERROR(INDEX(Sheet3!$Q$2:$Q$25,MATCH(H40790,Origin_List,0)),"")</f>
        <v/>
      </c>
    </row>
    <row r="40791" spans="4:13">
      <c r="D40791" s="20" t="str">
        <f>IFERROR(VLOOKUP(H40791&amp;"|"&amp;I40791,Sheet3!$H$2:$N$150,5,0),"")</f>
        <v/>
      </c>
      <c r="M40791" s="20" t="str">
        <f>IFERROR(INDEX(Sheet3!$Q$2:$Q$25,MATCH(H40791,Origin_List,0)),"")</f>
        <v/>
      </c>
    </row>
    <row r="40792" spans="4:13">
      <c r="D40792" s="20" t="str">
        <f>IFERROR(VLOOKUP(H40792&amp;"|"&amp;I40792,Sheet3!$H$2:$N$150,5,0),"")</f>
        <v/>
      </c>
      <c r="M40792" s="20" t="str">
        <f>IFERROR(INDEX(Sheet3!$Q$2:$Q$25,MATCH(H40792,Origin_List,0)),"")</f>
        <v/>
      </c>
    </row>
    <row r="40793" spans="4:13">
      <c r="D40793" s="20" t="str">
        <f>IFERROR(VLOOKUP(H40793&amp;"|"&amp;I40793,Sheet3!$H$2:$N$150,5,0),"")</f>
        <v/>
      </c>
      <c r="M40793" s="20" t="str">
        <f>IFERROR(INDEX(Sheet3!$Q$2:$Q$25,MATCH(H40793,Origin_List,0)),"")</f>
        <v/>
      </c>
    </row>
    <row r="40794" spans="4:13">
      <c r="D40794" s="20" t="str">
        <f>IFERROR(VLOOKUP(H40794&amp;"|"&amp;I40794,Sheet3!$H$2:$N$150,5,0),"")</f>
        <v/>
      </c>
      <c r="M40794" s="20" t="str">
        <f>IFERROR(INDEX(Sheet3!$Q$2:$Q$25,MATCH(H40794,Origin_List,0)),"")</f>
        <v/>
      </c>
    </row>
    <row r="40795" spans="4:13">
      <c r="D40795" s="20" t="str">
        <f>IFERROR(VLOOKUP(H40795&amp;"|"&amp;I40795,Sheet3!$H$2:$N$150,5,0),"")</f>
        <v/>
      </c>
      <c r="M40795" s="20" t="str">
        <f>IFERROR(INDEX(Sheet3!$Q$2:$Q$25,MATCH(H40795,Origin_List,0)),"")</f>
        <v/>
      </c>
    </row>
    <row r="40796" spans="4:13">
      <c r="D40796" s="20" t="str">
        <f>IFERROR(VLOOKUP(H40796&amp;"|"&amp;I40796,Sheet3!$H$2:$N$150,5,0),"")</f>
        <v/>
      </c>
      <c r="M40796" s="20" t="str">
        <f>IFERROR(INDEX(Sheet3!$Q$2:$Q$25,MATCH(H40796,Origin_List,0)),"")</f>
        <v/>
      </c>
    </row>
    <row r="40797" spans="4:13">
      <c r="D40797" s="20" t="str">
        <f>IFERROR(VLOOKUP(H40797&amp;"|"&amp;I40797,Sheet3!$H$2:$N$150,5,0),"")</f>
        <v/>
      </c>
      <c r="M40797" s="20" t="str">
        <f>IFERROR(INDEX(Sheet3!$Q$2:$Q$25,MATCH(H40797,Origin_List,0)),"")</f>
        <v/>
      </c>
    </row>
    <row r="40798" spans="4:13">
      <c r="D40798" s="20" t="str">
        <f>IFERROR(VLOOKUP(H40798&amp;"|"&amp;I40798,Sheet3!$H$2:$N$150,5,0),"")</f>
        <v/>
      </c>
      <c r="M40798" s="20" t="str">
        <f>IFERROR(INDEX(Sheet3!$Q$2:$Q$25,MATCH(H40798,Origin_List,0)),"")</f>
        <v/>
      </c>
    </row>
    <row r="40799" spans="4:13">
      <c r="D40799" s="20" t="str">
        <f>IFERROR(VLOOKUP(H40799&amp;"|"&amp;I40799,Sheet3!$H$2:$N$150,5,0),"")</f>
        <v/>
      </c>
      <c r="M40799" s="20" t="str">
        <f>IFERROR(INDEX(Sheet3!$Q$2:$Q$25,MATCH(H40799,Origin_List,0)),"")</f>
        <v/>
      </c>
    </row>
    <row r="40800" spans="4:13">
      <c r="D40800" s="20" t="str">
        <f>IFERROR(VLOOKUP(H40800&amp;"|"&amp;I40800,Sheet3!$H$2:$N$150,5,0),"")</f>
        <v/>
      </c>
      <c r="M40800" s="20" t="str">
        <f>IFERROR(INDEX(Sheet3!$Q$2:$Q$25,MATCH(H40800,Origin_List,0)),"")</f>
        <v/>
      </c>
    </row>
    <row r="40801" spans="4:13">
      <c r="D40801" s="20" t="str">
        <f>IFERROR(VLOOKUP(H40801&amp;"|"&amp;I40801,Sheet3!$H$2:$N$150,5,0),"")</f>
        <v/>
      </c>
      <c r="M40801" s="20" t="str">
        <f>IFERROR(INDEX(Sheet3!$Q$2:$Q$25,MATCH(H40801,Origin_List,0)),"")</f>
        <v/>
      </c>
    </row>
    <row r="40802" spans="4:13">
      <c r="D40802" s="20" t="str">
        <f>IFERROR(VLOOKUP(H40802&amp;"|"&amp;I40802,Sheet3!$H$2:$N$150,5,0),"")</f>
        <v/>
      </c>
      <c r="M40802" s="20" t="str">
        <f>IFERROR(INDEX(Sheet3!$Q$2:$Q$25,MATCH(H40802,Origin_List,0)),"")</f>
        <v/>
      </c>
    </row>
    <row r="40803" spans="4:13">
      <c r="D40803" s="20" t="str">
        <f>IFERROR(VLOOKUP(H40803&amp;"|"&amp;I40803,Sheet3!$H$2:$N$150,5,0),"")</f>
        <v/>
      </c>
      <c r="M40803" s="20" t="str">
        <f>IFERROR(INDEX(Sheet3!$Q$2:$Q$25,MATCH(H40803,Origin_List,0)),"")</f>
        <v/>
      </c>
    </row>
    <row r="40804" spans="4:13">
      <c r="D40804" s="20" t="str">
        <f>IFERROR(VLOOKUP(H40804&amp;"|"&amp;I40804,Sheet3!$H$2:$N$150,5,0),"")</f>
        <v/>
      </c>
      <c r="M40804" s="20" t="str">
        <f>IFERROR(INDEX(Sheet3!$Q$2:$Q$25,MATCH(H40804,Origin_List,0)),"")</f>
        <v/>
      </c>
    </row>
    <row r="40805" spans="4:13">
      <c r="D40805" s="20" t="str">
        <f>IFERROR(VLOOKUP(H40805&amp;"|"&amp;I40805,Sheet3!$H$2:$N$150,5,0),"")</f>
        <v/>
      </c>
      <c r="M40805" s="20" t="str">
        <f>IFERROR(INDEX(Sheet3!$Q$2:$Q$25,MATCH(H40805,Origin_List,0)),"")</f>
        <v/>
      </c>
    </row>
    <row r="40806" spans="4:13">
      <c r="D40806" s="20" t="str">
        <f>IFERROR(VLOOKUP(H40806&amp;"|"&amp;I40806,Sheet3!$H$2:$N$150,5,0),"")</f>
        <v/>
      </c>
      <c r="M40806" s="20" t="str">
        <f>IFERROR(INDEX(Sheet3!$Q$2:$Q$25,MATCH(H40806,Origin_List,0)),"")</f>
        <v/>
      </c>
    </row>
    <row r="40807" spans="4:13">
      <c r="D40807" s="20" t="str">
        <f>IFERROR(VLOOKUP(H40807&amp;"|"&amp;I40807,Sheet3!$H$2:$N$150,5,0),"")</f>
        <v/>
      </c>
      <c r="M40807" s="20" t="str">
        <f>IFERROR(INDEX(Sheet3!$Q$2:$Q$25,MATCH(H40807,Origin_List,0)),"")</f>
        <v/>
      </c>
    </row>
    <row r="40808" spans="4:13">
      <c r="D40808" s="20" t="str">
        <f>IFERROR(VLOOKUP(H40808&amp;"|"&amp;I40808,Sheet3!$H$2:$N$150,5,0),"")</f>
        <v/>
      </c>
      <c r="M40808" s="20" t="str">
        <f>IFERROR(INDEX(Sheet3!$Q$2:$Q$25,MATCH(H40808,Origin_List,0)),"")</f>
        <v/>
      </c>
    </row>
    <row r="40809" spans="4:13">
      <c r="D40809" s="20" t="str">
        <f>IFERROR(VLOOKUP(H40809&amp;"|"&amp;I40809,Sheet3!$H$2:$N$150,5,0),"")</f>
        <v/>
      </c>
      <c r="M40809" s="20" t="str">
        <f>IFERROR(INDEX(Sheet3!$Q$2:$Q$25,MATCH(H40809,Origin_List,0)),"")</f>
        <v/>
      </c>
    </row>
    <row r="40810" spans="4:13">
      <c r="D40810" s="20" t="str">
        <f>IFERROR(VLOOKUP(H40810&amp;"|"&amp;I40810,Sheet3!$H$2:$N$150,5,0),"")</f>
        <v/>
      </c>
      <c r="M40810" s="20" t="str">
        <f>IFERROR(INDEX(Sheet3!$Q$2:$Q$25,MATCH(H40810,Origin_List,0)),"")</f>
        <v/>
      </c>
    </row>
    <row r="40811" spans="4:13">
      <c r="D40811" s="20" t="str">
        <f>IFERROR(VLOOKUP(H40811&amp;"|"&amp;I40811,Sheet3!$H$2:$N$150,5,0),"")</f>
        <v/>
      </c>
      <c r="M40811" s="20" t="str">
        <f>IFERROR(INDEX(Sheet3!$Q$2:$Q$25,MATCH(H40811,Origin_List,0)),"")</f>
        <v/>
      </c>
    </row>
    <row r="40812" spans="4:13">
      <c r="D40812" s="20" t="str">
        <f>IFERROR(VLOOKUP(H40812&amp;"|"&amp;I40812,Sheet3!$H$2:$N$150,5,0),"")</f>
        <v/>
      </c>
      <c r="M40812" s="20" t="str">
        <f>IFERROR(INDEX(Sheet3!$Q$2:$Q$25,MATCH(H40812,Origin_List,0)),"")</f>
        <v/>
      </c>
    </row>
    <row r="40813" spans="4:13">
      <c r="D40813" s="20" t="str">
        <f>IFERROR(VLOOKUP(H40813&amp;"|"&amp;I40813,Sheet3!$H$2:$N$150,5,0),"")</f>
        <v/>
      </c>
      <c r="M40813" s="20" t="str">
        <f>IFERROR(INDEX(Sheet3!$Q$2:$Q$25,MATCH(H40813,Origin_List,0)),"")</f>
        <v/>
      </c>
    </row>
    <row r="40814" spans="4:13">
      <c r="D40814" s="20" t="str">
        <f>IFERROR(VLOOKUP(H40814&amp;"|"&amp;I40814,Sheet3!$H$2:$N$150,5,0),"")</f>
        <v/>
      </c>
      <c r="M40814" s="20" t="str">
        <f>IFERROR(INDEX(Sheet3!$Q$2:$Q$25,MATCH(H40814,Origin_List,0)),"")</f>
        <v/>
      </c>
    </row>
    <row r="40815" spans="4:13">
      <c r="D40815" s="20" t="str">
        <f>IFERROR(VLOOKUP(H40815&amp;"|"&amp;I40815,Sheet3!$H$2:$N$150,5,0),"")</f>
        <v/>
      </c>
      <c r="M40815" s="20" t="str">
        <f>IFERROR(INDEX(Sheet3!$Q$2:$Q$25,MATCH(H40815,Origin_List,0)),"")</f>
        <v/>
      </c>
    </row>
    <row r="40816" spans="4:13">
      <c r="D40816" s="20" t="str">
        <f>IFERROR(VLOOKUP(H40816&amp;"|"&amp;I40816,Sheet3!$H$2:$N$150,5,0),"")</f>
        <v/>
      </c>
      <c r="M40816" s="20" t="str">
        <f>IFERROR(INDEX(Sheet3!$Q$2:$Q$25,MATCH(H40816,Origin_List,0)),"")</f>
        <v/>
      </c>
    </row>
    <row r="40817" spans="4:13">
      <c r="D40817" s="20" t="str">
        <f>IFERROR(VLOOKUP(H40817&amp;"|"&amp;I40817,Sheet3!$H$2:$N$150,5,0),"")</f>
        <v/>
      </c>
      <c r="M40817" s="20" t="str">
        <f>IFERROR(INDEX(Sheet3!$Q$2:$Q$25,MATCH(H40817,Origin_List,0)),"")</f>
        <v/>
      </c>
    </row>
    <row r="40818" spans="4:13">
      <c r="D40818" s="20" t="str">
        <f>IFERROR(VLOOKUP(H40818&amp;"|"&amp;I40818,Sheet3!$H$2:$N$150,5,0),"")</f>
        <v/>
      </c>
      <c r="M40818" s="20" t="str">
        <f>IFERROR(INDEX(Sheet3!$Q$2:$Q$25,MATCH(H40818,Origin_List,0)),"")</f>
        <v/>
      </c>
    </row>
    <row r="40819" spans="4:13">
      <c r="D40819" s="20" t="str">
        <f>IFERROR(VLOOKUP(H40819&amp;"|"&amp;I40819,Sheet3!$H$2:$N$150,5,0),"")</f>
        <v/>
      </c>
      <c r="M40819" s="20" t="str">
        <f>IFERROR(INDEX(Sheet3!$Q$2:$Q$25,MATCH(H40819,Origin_List,0)),"")</f>
        <v/>
      </c>
    </row>
    <row r="40820" spans="4:13">
      <c r="D40820" s="20" t="str">
        <f>IFERROR(VLOOKUP(H40820&amp;"|"&amp;I40820,Sheet3!$H$2:$N$150,5,0),"")</f>
        <v/>
      </c>
      <c r="M40820" s="20" t="str">
        <f>IFERROR(INDEX(Sheet3!$Q$2:$Q$25,MATCH(H40820,Origin_List,0)),"")</f>
        <v/>
      </c>
    </row>
    <row r="40821" spans="4:13">
      <c r="D40821" s="20" t="str">
        <f>IFERROR(VLOOKUP(H40821&amp;"|"&amp;I40821,Sheet3!$H$2:$N$150,5,0),"")</f>
        <v/>
      </c>
      <c r="M40821" s="20" t="str">
        <f>IFERROR(INDEX(Sheet3!$Q$2:$Q$25,MATCH(H40821,Origin_List,0)),"")</f>
        <v/>
      </c>
    </row>
    <row r="40822" spans="4:13">
      <c r="D40822" s="20" t="str">
        <f>IFERROR(VLOOKUP(H40822&amp;"|"&amp;I40822,Sheet3!$H$2:$N$150,5,0),"")</f>
        <v/>
      </c>
      <c r="M40822" s="20" t="str">
        <f>IFERROR(INDEX(Sheet3!$Q$2:$Q$25,MATCH(H40822,Origin_List,0)),"")</f>
        <v/>
      </c>
    </row>
    <row r="40823" spans="4:13">
      <c r="D40823" s="20" t="str">
        <f>IFERROR(VLOOKUP(H40823&amp;"|"&amp;I40823,Sheet3!$H$2:$N$150,5,0),"")</f>
        <v/>
      </c>
      <c r="M40823" s="20" t="str">
        <f>IFERROR(INDEX(Sheet3!$Q$2:$Q$25,MATCH(H40823,Origin_List,0)),"")</f>
        <v/>
      </c>
    </row>
    <row r="40824" spans="4:13">
      <c r="D40824" s="20" t="str">
        <f>IFERROR(VLOOKUP(H40824&amp;"|"&amp;I40824,Sheet3!$H$2:$N$150,5,0),"")</f>
        <v/>
      </c>
      <c r="M40824" s="20" t="str">
        <f>IFERROR(INDEX(Sheet3!$Q$2:$Q$25,MATCH(H40824,Origin_List,0)),"")</f>
        <v/>
      </c>
    </row>
    <row r="40825" spans="4:13">
      <c r="D40825" s="20" t="str">
        <f>IFERROR(VLOOKUP(H40825&amp;"|"&amp;I40825,Sheet3!$H$2:$N$150,5,0),"")</f>
        <v/>
      </c>
      <c r="M40825" s="20" t="str">
        <f>IFERROR(INDEX(Sheet3!$Q$2:$Q$25,MATCH(H40825,Origin_List,0)),"")</f>
        <v/>
      </c>
    </row>
    <row r="40826" spans="4:13">
      <c r="D40826" s="20" t="str">
        <f>IFERROR(VLOOKUP(H40826&amp;"|"&amp;I40826,Sheet3!$H$2:$N$150,5,0),"")</f>
        <v/>
      </c>
      <c r="M40826" s="20" t="str">
        <f>IFERROR(INDEX(Sheet3!$Q$2:$Q$25,MATCH(H40826,Origin_List,0)),"")</f>
        <v/>
      </c>
    </row>
    <row r="40827" spans="4:13">
      <c r="D40827" s="20" t="str">
        <f>IFERROR(VLOOKUP(H40827&amp;"|"&amp;I40827,Sheet3!$H$2:$N$150,5,0),"")</f>
        <v/>
      </c>
      <c r="M40827" s="20" t="str">
        <f>IFERROR(INDEX(Sheet3!$Q$2:$Q$25,MATCH(H40827,Origin_List,0)),"")</f>
        <v/>
      </c>
    </row>
    <row r="40828" spans="4:13">
      <c r="D40828" s="20" t="str">
        <f>IFERROR(VLOOKUP(H40828&amp;"|"&amp;I40828,Sheet3!$H$2:$N$150,5,0),"")</f>
        <v/>
      </c>
      <c r="M40828" s="20" t="str">
        <f>IFERROR(INDEX(Sheet3!$Q$2:$Q$25,MATCH(H40828,Origin_List,0)),"")</f>
        <v/>
      </c>
    </row>
    <row r="40829" spans="4:13">
      <c r="D40829" s="20" t="str">
        <f>IFERROR(VLOOKUP(H40829&amp;"|"&amp;I40829,Sheet3!$H$2:$N$150,5,0),"")</f>
        <v/>
      </c>
      <c r="M40829" s="20" t="str">
        <f>IFERROR(INDEX(Sheet3!$Q$2:$Q$25,MATCH(H40829,Origin_List,0)),"")</f>
        <v/>
      </c>
    </row>
    <row r="40830" spans="4:13">
      <c r="D40830" s="20" t="str">
        <f>IFERROR(VLOOKUP(H40830&amp;"|"&amp;I40830,Sheet3!$H$2:$N$150,5,0),"")</f>
        <v/>
      </c>
      <c r="M40830" s="20" t="str">
        <f>IFERROR(INDEX(Sheet3!$Q$2:$Q$25,MATCH(H40830,Origin_List,0)),"")</f>
        <v/>
      </c>
    </row>
    <row r="40831" spans="4:13">
      <c r="D40831" s="20" t="str">
        <f>IFERROR(VLOOKUP(H40831&amp;"|"&amp;I40831,Sheet3!$H$2:$N$150,5,0),"")</f>
        <v/>
      </c>
      <c r="M40831" s="20" t="str">
        <f>IFERROR(INDEX(Sheet3!$Q$2:$Q$25,MATCH(H40831,Origin_List,0)),"")</f>
        <v/>
      </c>
    </row>
    <row r="40832" spans="4:13">
      <c r="D40832" s="20" t="str">
        <f>IFERROR(VLOOKUP(H40832&amp;"|"&amp;I40832,Sheet3!$H$2:$N$150,5,0),"")</f>
        <v/>
      </c>
      <c r="M40832" s="20" t="str">
        <f>IFERROR(INDEX(Sheet3!$Q$2:$Q$25,MATCH(H40832,Origin_List,0)),"")</f>
        <v/>
      </c>
    </row>
    <row r="40833" spans="4:13">
      <c r="D40833" s="20" t="str">
        <f>IFERROR(VLOOKUP(H40833&amp;"|"&amp;I40833,Sheet3!$H$2:$N$150,5,0),"")</f>
        <v/>
      </c>
      <c r="M40833" s="20" t="str">
        <f>IFERROR(INDEX(Sheet3!$Q$2:$Q$25,MATCH(H40833,Origin_List,0)),"")</f>
        <v/>
      </c>
    </row>
    <row r="40834" spans="4:13">
      <c r="D40834" s="20" t="str">
        <f>IFERROR(VLOOKUP(H40834&amp;"|"&amp;I40834,Sheet3!$H$2:$N$150,5,0),"")</f>
        <v/>
      </c>
      <c r="M40834" s="20" t="str">
        <f>IFERROR(INDEX(Sheet3!$Q$2:$Q$25,MATCH(H40834,Origin_List,0)),"")</f>
        <v/>
      </c>
    </row>
    <row r="40835" spans="4:13">
      <c r="D40835" s="20" t="str">
        <f>IFERROR(VLOOKUP(H40835&amp;"|"&amp;I40835,Sheet3!$H$2:$N$150,5,0),"")</f>
        <v/>
      </c>
      <c r="M40835" s="20" t="str">
        <f>IFERROR(INDEX(Sheet3!$Q$2:$Q$25,MATCH(H40835,Origin_List,0)),"")</f>
        <v/>
      </c>
    </row>
    <row r="40836" spans="4:13">
      <c r="D40836" s="20" t="str">
        <f>IFERROR(VLOOKUP(H40836&amp;"|"&amp;I40836,Sheet3!$H$2:$N$150,5,0),"")</f>
        <v/>
      </c>
      <c r="M40836" s="20" t="str">
        <f>IFERROR(INDEX(Sheet3!$Q$2:$Q$25,MATCH(H40836,Origin_List,0)),"")</f>
        <v/>
      </c>
    </row>
    <row r="40837" spans="4:13">
      <c r="D40837" s="20" t="str">
        <f>IFERROR(VLOOKUP(H40837&amp;"|"&amp;I40837,Sheet3!$H$2:$N$150,5,0),"")</f>
        <v/>
      </c>
      <c r="M40837" s="20" t="str">
        <f>IFERROR(INDEX(Sheet3!$Q$2:$Q$25,MATCH(H40837,Origin_List,0)),"")</f>
        <v/>
      </c>
    </row>
    <row r="40838" spans="4:13">
      <c r="D40838" s="20" t="str">
        <f>IFERROR(VLOOKUP(H40838&amp;"|"&amp;I40838,Sheet3!$H$2:$N$150,5,0),"")</f>
        <v/>
      </c>
      <c r="M40838" s="20" t="str">
        <f>IFERROR(INDEX(Sheet3!$Q$2:$Q$25,MATCH(H40838,Origin_List,0)),"")</f>
        <v/>
      </c>
    </row>
    <row r="40839" spans="4:13">
      <c r="D40839" s="20" t="str">
        <f>IFERROR(VLOOKUP(H40839&amp;"|"&amp;I40839,Sheet3!$H$2:$N$150,5,0),"")</f>
        <v/>
      </c>
      <c r="M40839" s="20" t="str">
        <f>IFERROR(INDEX(Sheet3!$Q$2:$Q$25,MATCH(H40839,Origin_List,0)),"")</f>
        <v/>
      </c>
    </row>
    <row r="40840" spans="4:13">
      <c r="D40840" s="20" t="str">
        <f>IFERROR(VLOOKUP(H40840&amp;"|"&amp;I40840,Sheet3!$H$2:$N$150,5,0),"")</f>
        <v/>
      </c>
      <c r="M40840" s="20" t="str">
        <f>IFERROR(INDEX(Sheet3!$Q$2:$Q$25,MATCH(H40840,Origin_List,0)),"")</f>
        <v/>
      </c>
    </row>
    <row r="40841" spans="4:13">
      <c r="D40841" s="20" t="str">
        <f>IFERROR(VLOOKUP(H40841&amp;"|"&amp;I40841,Sheet3!$H$2:$N$150,5,0),"")</f>
        <v/>
      </c>
      <c r="M40841" s="20" t="str">
        <f>IFERROR(INDEX(Sheet3!$Q$2:$Q$25,MATCH(H40841,Origin_List,0)),"")</f>
        <v/>
      </c>
    </row>
    <row r="40842" spans="4:13">
      <c r="D40842" s="20" t="str">
        <f>IFERROR(VLOOKUP(H40842&amp;"|"&amp;I40842,Sheet3!$H$2:$N$150,5,0),"")</f>
        <v/>
      </c>
      <c r="M40842" s="20" t="str">
        <f>IFERROR(INDEX(Sheet3!$Q$2:$Q$25,MATCH(H40842,Origin_List,0)),"")</f>
        <v/>
      </c>
    </row>
    <row r="40843" spans="4:13">
      <c r="D40843" s="20" t="str">
        <f>IFERROR(VLOOKUP(H40843&amp;"|"&amp;I40843,Sheet3!$H$2:$N$150,5,0),"")</f>
        <v/>
      </c>
      <c r="M40843" s="20" t="str">
        <f>IFERROR(INDEX(Sheet3!$Q$2:$Q$25,MATCH(H40843,Origin_List,0)),"")</f>
        <v/>
      </c>
    </row>
    <row r="40844" spans="4:13">
      <c r="D40844" s="20" t="str">
        <f>IFERROR(VLOOKUP(H40844&amp;"|"&amp;I40844,Sheet3!$H$2:$N$150,5,0),"")</f>
        <v/>
      </c>
      <c r="M40844" s="20" t="str">
        <f>IFERROR(INDEX(Sheet3!$Q$2:$Q$25,MATCH(H40844,Origin_List,0)),"")</f>
        <v/>
      </c>
    </row>
    <row r="40845" spans="4:13">
      <c r="D40845" s="20" t="str">
        <f>IFERROR(VLOOKUP(H40845&amp;"|"&amp;I40845,Sheet3!$H$2:$N$150,5,0),"")</f>
        <v/>
      </c>
      <c r="M40845" s="20" t="str">
        <f>IFERROR(INDEX(Sheet3!$Q$2:$Q$25,MATCH(H40845,Origin_List,0)),"")</f>
        <v/>
      </c>
    </row>
    <row r="40846" spans="4:13">
      <c r="D40846" s="20" t="str">
        <f>IFERROR(VLOOKUP(H40846&amp;"|"&amp;I40846,Sheet3!$H$2:$N$150,5,0),"")</f>
        <v/>
      </c>
      <c r="M40846" s="20" t="str">
        <f>IFERROR(INDEX(Sheet3!$Q$2:$Q$25,MATCH(H40846,Origin_List,0)),"")</f>
        <v/>
      </c>
    </row>
    <row r="40847" spans="4:13">
      <c r="D40847" s="20" t="str">
        <f>IFERROR(VLOOKUP(H40847&amp;"|"&amp;I40847,Sheet3!$H$2:$N$150,5,0),"")</f>
        <v/>
      </c>
      <c r="M40847" s="20" t="str">
        <f>IFERROR(INDEX(Sheet3!$Q$2:$Q$25,MATCH(H40847,Origin_List,0)),"")</f>
        <v/>
      </c>
    </row>
    <row r="40848" spans="4:13">
      <c r="D40848" s="20" t="str">
        <f>IFERROR(VLOOKUP(H40848&amp;"|"&amp;I40848,Sheet3!$H$2:$N$150,5,0),"")</f>
        <v/>
      </c>
      <c r="M40848" s="20" t="str">
        <f>IFERROR(INDEX(Sheet3!$Q$2:$Q$25,MATCH(H40848,Origin_List,0)),"")</f>
        <v/>
      </c>
    </row>
    <row r="40849" spans="4:13">
      <c r="D40849" s="20" t="str">
        <f>IFERROR(VLOOKUP(H40849&amp;"|"&amp;I40849,Sheet3!$H$2:$N$150,5,0),"")</f>
        <v/>
      </c>
      <c r="M40849" s="20" t="str">
        <f>IFERROR(INDEX(Sheet3!$Q$2:$Q$25,MATCH(H40849,Origin_List,0)),"")</f>
        <v/>
      </c>
    </row>
    <row r="40850" spans="4:13">
      <c r="D40850" s="20" t="str">
        <f>IFERROR(VLOOKUP(H40850&amp;"|"&amp;I40850,Sheet3!$H$2:$N$150,5,0),"")</f>
        <v/>
      </c>
      <c r="M40850" s="20" t="str">
        <f>IFERROR(INDEX(Sheet3!$Q$2:$Q$25,MATCH(H40850,Origin_List,0)),"")</f>
        <v/>
      </c>
    </row>
    <row r="40851" spans="4:13">
      <c r="D40851" s="20" t="str">
        <f>IFERROR(VLOOKUP(H40851&amp;"|"&amp;I40851,Sheet3!$H$2:$N$150,5,0),"")</f>
        <v/>
      </c>
      <c r="M40851" s="20" t="str">
        <f>IFERROR(INDEX(Sheet3!$Q$2:$Q$25,MATCH(H40851,Origin_List,0)),"")</f>
        <v/>
      </c>
    </row>
    <row r="40852" spans="4:13">
      <c r="D40852" s="20" t="str">
        <f>IFERROR(VLOOKUP(H40852&amp;"|"&amp;I40852,Sheet3!$H$2:$N$150,5,0),"")</f>
        <v/>
      </c>
      <c r="M40852" s="20" t="str">
        <f>IFERROR(INDEX(Sheet3!$Q$2:$Q$25,MATCH(H40852,Origin_List,0)),"")</f>
        <v/>
      </c>
    </row>
    <row r="40853" spans="4:13">
      <c r="D40853" s="20" t="str">
        <f>IFERROR(VLOOKUP(H40853&amp;"|"&amp;I40853,Sheet3!$H$2:$N$150,5,0),"")</f>
        <v/>
      </c>
      <c r="M40853" s="20" t="str">
        <f>IFERROR(INDEX(Sheet3!$Q$2:$Q$25,MATCH(H40853,Origin_List,0)),"")</f>
        <v/>
      </c>
    </row>
    <row r="40854" spans="4:13">
      <c r="D40854" s="20" t="str">
        <f>IFERROR(VLOOKUP(H40854&amp;"|"&amp;I40854,Sheet3!$H$2:$N$150,5,0),"")</f>
        <v/>
      </c>
      <c r="M40854" s="20" t="str">
        <f>IFERROR(INDEX(Sheet3!$Q$2:$Q$25,MATCH(H40854,Origin_List,0)),"")</f>
        <v/>
      </c>
    </row>
    <row r="40855" spans="4:13">
      <c r="D40855" s="20" t="str">
        <f>IFERROR(VLOOKUP(H40855&amp;"|"&amp;I40855,Sheet3!$H$2:$N$150,5,0),"")</f>
        <v/>
      </c>
      <c r="M40855" s="20" t="str">
        <f>IFERROR(INDEX(Sheet3!$Q$2:$Q$25,MATCH(H40855,Origin_List,0)),"")</f>
        <v/>
      </c>
    </row>
    <row r="40856" spans="4:13">
      <c r="D40856" s="20" t="str">
        <f>IFERROR(VLOOKUP(H40856&amp;"|"&amp;I40856,Sheet3!$H$2:$N$150,5,0),"")</f>
        <v/>
      </c>
      <c r="M40856" s="20" t="str">
        <f>IFERROR(INDEX(Sheet3!$Q$2:$Q$25,MATCH(H40856,Origin_List,0)),"")</f>
        <v/>
      </c>
    </row>
    <row r="40857" spans="4:13">
      <c r="D40857" s="20" t="str">
        <f>IFERROR(VLOOKUP(H40857&amp;"|"&amp;I40857,Sheet3!$H$2:$N$150,5,0),"")</f>
        <v/>
      </c>
      <c r="M40857" s="20" t="str">
        <f>IFERROR(INDEX(Sheet3!$Q$2:$Q$25,MATCH(H40857,Origin_List,0)),"")</f>
        <v/>
      </c>
    </row>
    <row r="40858" spans="4:13">
      <c r="D40858" s="20" t="str">
        <f>IFERROR(VLOOKUP(H40858&amp;"|"&amp;I40858,Sheet3!$H$2:$N$150,5,0),"")</f>
        <v/>
      </c>
      <c r="M40858" s="20" t="str">
        <f>IFERROR(INDEX(Sheet3!$Q$2:$Q$25,MATCH(H40858,Origin_List,0)),"")</f>
        <v/>
      </c>
    </row>
    <row r="40859" spans="4:13">
      <c r="D40859" s="20" t="str">
        <f>IFERROR(VLOOKUP(H40859&amp;"|"&amp;I40859,Sheet3!$H$2:$N$150,5,0),"")</f>
        <v/>
      </c>
      <c r="M40859" s="20" t="str">
        <f>IFERROR(INDEX(Sheet3!$Q$2:$Q$25,MATCH(H40859,Origin_List,0)),"")</f>
        <v/>
      </c>
    </row>
    <row r="40860" spans="4:13">
      <c r="D40860" s="20" t="str">
        <f>IFERROR(VLOOKUP(H40860&amp;"|"&amp;I40860,Sheet3!$H$2:$N$150,5,0),"")</f>
        <v/>
      </c>
      <c r="M40860" s="20" t="str">
        <f>IFERROR(INDEX(Sheet3!$Q$2:$Q$25,MATCH(H40860,Origin_List,0)),"")</f>
        <v/>
      </c>
    </row>
    <row r="40861" spans="4:13">
      <c r="D40861" s="20" t="str">
        <f>IFERROR(VLOOKUP(H40861&amp;"|"&amp;I40861,Sheet3!$H$2:$N$150,5,0),"")</f>
        <v/>
      </c>
      <c r="M40861" s="20" t="str">
        <f>IFERROR(INDEX(Sheet3!$Q$2:$Q$25,MATCH(H40861,Origin_List,0)),"")</f>
        <v/>
      </c>
    </row>
    <row r="40862" spans="4:13">
      <c r="D40862" s="20" t="str">
        <f>IFERROR(VLOOKUP(H40862&amp;"|"&amp;I40862,Sheet3!$H$2:$N$150,5,0),"")</f>
        <v/>
      </c>
      <c r="M40862" s="20" t="str">
        <f>IFERROR(INDEX(Sheet3!$Q$2:$Q$25,MATCH(H40862,Origin_List,0)),"")</f>
        <v/>
      </c>
    </row>
    <row r="40863" spans="4:13">
      <c r="D40863" s="20" t="str">
        <f>IFERROR(VLOOKUP(H40863&amp;"|"&amp;I40863,Sheet3!$H$2:$N$150,5,0),"")</f>
        <v/>
      </c>
      <c r="M40863" s="20" t="str">
        <f>IFERROR(INDEX(Sheet3!$Q$2:$Q$25,MATCH(H40863,Origin_List,0)),"")</f>
        <v/>
      </c>
    </row>
    <row r="40864" spans="4:13">
      <c r="D40864" s="20" t="str">
        <f>IFERROR(VLOOKUP(H40864&amp;"|"&amp;I40864,Sheet3!$H$2:$N$150,5,0),"")</f>
        <v/>
      </c>
      <c r="M40864" s="20" t="str">
        <f>IFERROR(INDEX(Sheet3!$Q$2:$Q$25,MATCH(H40864,Origin_List,0)),"")</f>
        <v/>
      </c>
    </row>
    <row r="40865" spans="4:13">
      <c r="D40865" s="20" t="str">
        <f>IFERROR(VLOOKUP(H40865&amp;"|"&amp;I40865,Sheet3!$H$2:$N$150,5,0),"")</f>
        <v/>
      </c>
      <c r="M40865" s="20" t="str">
        <f>IFERROR(INDEX(Sheet3!$Q$2:$Q$25,MATCH(H40865,Origin_List,0)),"")</f>
        <v/>
      </c>
    </row>
    <row r="40866" spans="4:13">
      <c r="D40866" s="20" t="str">
        <f>IFERROR(VLOOKUP(H40866&amp;"|"&amp;I40866,Sheet3!$H$2:$N$150,5,0),"")</f>
        <v/>
      </c>
      <c r="M40866" s="20" t="str">
        <f>IFERROR(INDEX(Sheet3!$Q$2:$Q$25,MATCH(H40866,Origin_List,0)),"")</f>
        <v/>
      </c>
    </row>
    <row r="40867" spans="4:13">
      <c r="D40867" s="20" t="str">
        <f>IFERROR(VLOOKUP(H40867&amp;"|"&amp;I40867,Sheet3!$H$2:$N$150,5,0),"")</f>
        <v/>
      </c>
      <c r="M40867" s="20" t="str">
        <f>IFERROR(INDEX(Sheet3!$Q$2:$Q$25,MATCH(H40867,Origin_List,0)),"")</f>
        <v/>
      </c>
    </row>
    <row r="40868" spans="4:13">
      <c r="D40868" s="20" t="str">
        <f>IFERROR(VLOOKUP(H40868&amp;"|"&amp;I40868,Sheet3!$H$2:$N$150,5,0),"")</f>
        <v/>
      </c>
      <c r="M40868" s="20" t="str">
        <f>IFERROR(INDEX(Sheet3!$Q$2:$Q$25,MATCH(H40868,Origin_List,0)),"")</f>
        <v/>
      </c>
    </row>
    <row r="40869" spans="4:13">
      <c r="D40869" s="20" t="str">
        <f>IFERROR(VLOOKUP(H40869&amp;"|"&amp;I40869,Sheet3!$H$2:$N$150,5,0),"")</f>
        <v/>
      </c>
      <c r="M40869" s="20" t="str">
        <f>IFERROR(INDEX(Sheet3!$Q$2:$Q$25,MATCH(H40869,Origin_List,0)),"")</f>
        <v/>
      </c>
    </row>
    <row r="40870" spans="4:13">
      <c r="D40870" s="20" t="str">
        <f>IFERROR(VLOOKUP(H40870&amp;"|"&amp;I40870,Sheet3!$H$2:$N$150,5,0),"")</f>
        <v/>
      </c>
      <c r="M40870" s="20" t="str">
        <f>IFERROR(INDEX(Sheet3!$Q$2:$Q$25,MATCH(H40870,Origin_List,0)),"")</f>
        <v/>
      </c>
    </row>
    <row r="40871" spans="4:13">
      <c r="D40871" s="20" t="str">
        <f>IFERROR(VLOOKUP(H40871&amp;"|"&amp;I40871,Sheet3!$H$2:$N$150,5,0),"")</f>
        <v/>
      </c>
      <c r="M40871" s="20" t="str">
        <f>IFERROR(INDEX(Sheet3!$Q$2:$Q$25,MATCH(H40871,Origin_List,0)),"")</f>
        <v/>
      </c>
    </row>
    <row r="40872" spans="4:13">
      <c r="D40872" s="20" t="str">
        <f>IFERROR(VLOOKUP(H40872&amp;"|"&amp;I40872,Sheet3!$H$2:$N$150,5,0),"")</f>
        <v/>
      </c>
      <c r="M40872" s="20" t="str">
        <f>IFERROR(INDEX(Sheet3!$Q$2:$Q$25,MATCH(H40872,Origin_List,0)),"")</f>
        <v/>
      </c>
    </row>
    <row r="40873" spans="4:13">
      <c r="D40873" s="20" t="str">
        <f>IFERROR(VLOOKUP(H40873&amp;"|"&amp;I40873,Sheet3!$H$2:$N$150,5,0),"")</f>
        <v/>
      </c>
      <c r="M40873" s="20" t="str">
        <f>IFERROR(INDEX(Sheet3!$Q$2:$Q$25,MATCH(H40873,Origin_List,0)),"")</f>
        <v/>
      </c>
    </row>
    <row r="40874" spans="4:13">
      <c r="D40874" s="20" t="str">
        <f>IFERROR(VLOOKUP(H40874&amp;"|"&amp;I40874,Sheet3!$H$2:$N$150,5,0),"")</f>
        <v/>
      </c>
      <c r="M40874" s="20" t="str">
        <f>IFERROR(INDEX(Sheet3!$Q$2:$Q$25,MATCH(H40874,Origin_List,0)),"")</f>
        <v/>
      </c>
    </row>
    <row r="40875" spans="4:13">
      <c r="D40875" s="20" t="str">
        <f>IFERROR(VLOOKUP(H40875&amp;"|"&amp;I40875,Sheet3!$H$2:$N$150,5,0),"")</f>
        <v/>
      </c>
      <c r="M40875" s="20" t="str">
        <f>IFERROR(INDEX(Sheet3!$Q$2:$Q$25,MATCH(H40875,Origin_List,0)),"")</f>
        <v/>
      </c>
    </row>
    <row r="40876" spans="4:13">
      <c r="D40876" s="20" t="str">
        <f>IFERROR(VLOOKUP(H40876&amp;"|"&amp;I40876,Sheet3!$H$2:$N$150,5,0),"")</f>
        <v/>
      </c>
      <c r="M40876" s="20" t="str">
        <f>IFERROR(INDEX(Sheet3!$Q$2:$Q$25,MATCH(H40876,Origin_List,0)),"")</f>
        <v/>
      </c>
    </row>
    <row r="40877" spans="4:13">
      <c r="D40877" s="20" t="str">
        <f>IFERROR(VLOOKUP(H40877&amp;"|"&amp;I40877,Sheet3!$H$2:$N$150,5,0),"")</f>
        <v/>
      </c>
      <c r="M40877" s="20" t="str">
        <f>IFERROR(INDEX(Sheet3!$Q$2:$Q$25,MATCH(H40877,Origin_List,0)),"")</f>
        <v/>
      </c>
    </row>
    <row r="40878" spans="4:13">
      <c r="D40878" s="20" t="str">
        <f>IFERROR(VLOOKUP(H40878&amp;"|"&amp;I40878,Sheet3!$H$2:$N$150,5,0),"")</f>
        <v/>
      </c>
      <c r="M40878" s="20" t="str">
        <f>IFERROR(INDEX(Sheet3!$Q$2:$Q$25,MATCH(H40878,Origin_List,0)),"")</f>
        <v/>
      </c>
    </row>
    <row r="40879" spans="4:13">
      <c r="D40879" s="20" t="str">
        <f>IFERROR(VLOOKUP(H40879&amp;"|"&amp;I40879,Sheet3!$H$2:$N$150,5,0),"")</f>
        <v/>
      </c>
      <c r="M40879" s="20" t="str">
        <f>IFERROR(INDEX(Sheet3!$Q$2:$Q$25,MATCH(H40879,Origin_List,0)),"")</f>
        <v/>
      </c>
    </row>
    <row r="40880" spans="4:13">
      <c r="D40880" s="20" t="str">
        <f>IFERROR(VLOOKUP(H40880&amp;"|"&amp;I40880,Sheet3!$H$2:$N$150,5,0),"")</f>
        <v/>
      </c>
      <c r="M40880" s="20" t="str">
        <f>IFERROR(INDEX(Sheet3!$Q$2:$Q$25,MATCH(H40880,Origin_List,0)),"")</f>
        <v/>
      </c>
    </row>
    <row r="40881" spans="4:13">
      <c r="D40881" s="20" t="str">
        <f>IFERROR(VLOOKUP(H40881&amp;"|"&amp;I40881,Sheet3!$H$2:$N$150,5,0),"")</f>
        <v/>
      </c>
      <c r="M40881" s="20" t="str">
        <f>IFERROR(INDEX(Sheet3!$Q$2:$Q$25,MATCH(H40881,Origin_List,0)),"")</f>
        <v/>
      </c>
    </row>
    <row r="40882" spans="4:13">
      <c r="D40882" s="20" t="str">
        <f>IFERROR(VLOOKUP(H40882&amp;"|"&amp;I40882,Sheet3!$H$2:$N$150,5,0),"")</f>
        <v/>
      </c>
      <c r="M40882" s="20" t="str">
        <f>IFERROR(INDEX(Sheet3!$Q$2:$Q$25,MATCH(H40882,Origin_List,0)),"")</f>
        <v/>
      </c>
    </row>
    <row r="40883" spans="4:13">
      <c r="D40883" s="20" t="str">
        <f>IFERROR(VLOOKUP(H40883&amp;"|"&amp;I40883,Sheet3!$H$2:$N$150,5,0),"")</f>
        <v/>
      </c>
      <c r="M40883" s="20" t="str">
        <f>IFERROR(INDEX(Sheet3!$Q$2:$Q$25,MATCH(H40883,Origin_List,0)),"")</f>
        <v/>
      </c>
    </row>
    <row r="40884" spans="4:13">
      <c r="D40884" s="20" t="str">
        <f>IFERROR(VLOOKUP(H40884&amp;"|"&amp;I40884,Sheet3!$H$2:$N$150,5,0),"")</f>
        <v/>
      </c>
      <c r="M40884" s="20" t="str">
        <f>IFERROR(INDEX(Sheet3!$Q$2:$Q$25,MATCH(H40884,Origin_List,0)),"")</f>
        <v/>
      </c>
    </row>
    <row r="40885" spans="4:13">
      <c r="D40885" s="20" t="str">
        <f>IFERROR(VLOOKUP(H40885&amp;"|"&amp;I40885,Sheet3!$H$2:$N$150,5,0),"")</f>
        <v/>
      </c>
      <c r="M40885" s="20" t="str">
        <f>IFERROR(INDEX(Sheet3!$Q$2:$Q$25,MATCH(H40885,Origin_List,0)),"")</f>
        <v/>
      </c>
    </row>
    <row r="40886" spans="4:13">
      <c r="D40886" s="20" t="str">
        <f>IFERROR(VLOOKUP(H40886&amp;"|"&amp;I40886,Sheet3!$H$2:$N$150,5,0),"")</f>
        <v/>
      </c>
      <c r="M40886" s="20" t="str">
        <f>IFERROR(INDEX(Sheet3!$Q$2:$Q$25,MATCH(H40886,Origin_List,0)),"")</f>
        <v/>
      </c>
    </row>
    <row r="40887" spans="4:13">
      <c r="D40887" s="20" t="str">
        <f>IFERROR(VLOOKUP(H40887&amp;"|"&amp;I40887,Sheet3!$H$2:$N$150,5,0),"")</f>
        <v/>
      </c>
      <c r="M40887" s="20" t="str">
        <f>IFERROR(INDEX(Sheet3!$Q$2:$Q$25,MATCH(H40887,Origin_List,0)),"")</f>
        <v/>
      </c>
    </row>
    <row r="40888" spans="4:13">
      <c r="D40888" s="20" t="str">
        <f>IFERROR(VLOOKUP(H40888&amp;"|"&amp;I40888,Sheet3!$H$2:$N$150,5,0),"")</f>
        <v/>
      </c>
      <c r="M40888" s="20" t="str">
        <f>IFERROR(INDEX(Sheet3!$Q$2:$Q$25,MATCH(H40888,Origin_List,0)),"")</f>
        <v/>
      </c>
    </row>
    <row r="40889" spans="4:13">
      <c r="D40889" s="20" t="str">
        <f>IFERROR(VLOOKUP(H40889&amp;"|"&amp;I40889,Sheet3!$H$2:$N$150,5,0),"")</f>
        <v/>
      </c>
      <c r="M40889" s="20" t="str">
        <f>IFERROR(INDEX(Sheet3!$Q$2:$Q$25,MATCH(H40889,Origin_List,0)),"")</f>
        <v/>
      </c>
    </row>
    <row r="40890" spans="4:13">
      <c r="D40890" s="20" t="str">
        <f>IFERROR(VLOOKUP(H40890&amp;"|"&amp;I40890,Sheet3!$H$2:$N$150,5,0),"")</f>
        <v/>
      </c>
      <c r="M40890" s="20" t="str">
        <f>IFERROR(INDEX(Sheet3!$Q$2:$Q$25,MATCH(H40890,Origin_List,0)),"")</f>
        <v/>
      </c>
    </row>
    <row r="40891" spans="4:13">
      <c r="D40891" s="20" t="str">
        <f>IFERROR(VLOOKUP(H40891&amp;"|"&amp;I40891,Sheet3!$H$2:$N$150,5,0),"")</f>
        <v/>
      </c>
      <c r="M40891" s="20" t="str">
        <f>IFERROR(INDEX(Sheet3!$Q$2:$Q$25,MATCH(H40891,Origin_List,0)),"")</f>
        <v/>
      </c>
    </row>
    <row r="40892" spans="4:13">
      <c r="D40892" s="20" t="str">
        <f>IFERROR(VLOOKUP(H40892&amp;"|"&amp;I40892,Sheet3!$H$2:$N$150,5,0),"")</f>
        <v/>
      </c>
      <c r="M40892" s="20" t="str">
        <f>IFERROR(INDEX(Sheet3!$Q$2:$Q$25,MATCH(H40892,Origin_List,0)),"")</f>
        <v/>
      </c>
    </row>
    <row r="40893" spans="4:13">
      <c r="D40893" s="20" t="str">
        <f>IFERROR(VLOOKUP(H40893&amp;"|"&amp;I40893,Sheet3!$H$2:$N$150,5,0),"")</f>
        <v/>
      </c>
      <c r="M40893" s="20" t="str">
        <f>IFERROR(INDEX(Sheet3!$Q$2:$Q$25,MATCH(H40893,Origin_List,0)),"")</f>
        <v/>
      </c>
    </row>
    <row r="40894" spans="4:13">
      <c r="D40894" s="20" t="str">
        <f>IFERROR(VLOOKUP(H40894&amp;"|"&amp;I40894,Sheet3!$H$2:$N$150,5,0),"")</f>
        <v/>
      </c>
      <c r="M40894" s="20" t="str">
        <f>IFERROR(INDEX(Sheet3!$Q$2:$Q$25,MATCH(H40894,Origin_List,0)),"")</f>
        <v/>
      </c>
    </row>
    <row r="40895" spans="4:13">
      <c r="D40895" s="20" t="str">
        <f>IFERROR(VLOOKUP(H40895&amp;"|"&amp;I40895,Sheet3!$H$2:$N$150,5,0),"")</f>
        <v/>
      </c>
      <c r="M40895" s="20" t="str">
        <f>IFERROR(INDEX(Sheet3!$Q$2:$Q$25,MATCH(H40895,Origin_List,0)),"")</f>
        <v/>
      </c>
    </row>
    <row r="40896" spans="4:13">
      <c r="D40896" s="20" t="str">
        <f>IFERROR(VLOOKUP(H40896&amp;"|"&amp;I40896,Sheet3!$H$2:$N$150,5,0),"")</f>
        <v/>
      </c>
      <c r="M40896" s="20" t="str">
        <f>IFERROR(INDEX(Sheet3!$Q$2:$Q$25,MATCH(H40896,Origin_List,0)),"")</f>
        <v/>
      </c>
    </row>
    <row r="40897" spans="4:13">
      <c r="D40897" s="20" t="str">
        <f>IFERROR(VLOOKUP(H40897&amp;"|"&amp;I40897,Sheet3!$H$2:$N$150,5,0),"")</f>
        <v/>
      </c>
      <c r="M40897" s="20" t="str">
        <f>IFERROR(INDEX(Sheet3!$Q$2:$Q$25,MATCH(H40897,Origin_List,0)),"")</f>
        <v/>
      </c>
    </row>
    <row r="40898" spans="4:13">
      <c r="D40898" s="20" t="str">
        <f>IFERROR(VLOOKUP(H40898&amp;"|"&amp;I40898,Sheet3!$H$2:$N$150,5,0),"")</f>
        <v/>
      </c>
      <c r="M40898" s="20" t="str">
        <f>IFERROR(INDEX(Sheet3!$Q$2:$Q$25,MATCH(H40898,Origin_List,0)),"")</f>
        <v/>
      </c>
    </row>
    <row r="40899" spans="4:13">
      <c r="D40899" s="20" t="str">
        <f>IFERROR(VLOOKUP(H40899&amp;"|"&amp;I40899,Sheet3!$H$2:$N$150,5,0),"")</f>
        <v/>
      </c>
      <c r="M40899" s="20" t="str">
        <f>IFERROR(INDEX(Sheet3!$Q$2:$Q$25,MATCH(H40899,Origin_List,0)),"")</f>
        <v/>
      </c>
    </row>
    <row r="40900" spans="4:13">
      <c r="D40900" s="20" t="str">
        <f>IFERROR(VLOOKUP(H40900&amp;"|"&amp;I40900,Sheet3!$H$2:$N$150,5,0),"")</f>
        <v/>
      </c>
      <c r="M40900" s="20" t="str">
        <f>IFERROR(INDEX(Sheet3!$Q$2:$Q$25,MATCH(H40900,Origin_List,0)),"")</f>
        <v/>
      </c>
    </row>
    <row r="40901" spans="4:13">
      <c r="D40901" s="20" t="str">
        <f>IFERROR(VLOOKUP(H40901&amp;"|"&amp;I40901,Sheet3!$H$2:$N$150,5,0),"")</f>
        <v/>
      </c>
      <c r="M40901" s="20" t="str">
        <f>IFERROR(INDEX(Sheet3!$Q$2:$Q$25,MATCH(H40901,Origin_List,0)),"")</f>
        <v/>
      </c>
    </row>
    <row r="40902" spans="4:13">
      <c r="D40902" s="20" t="str">
        <f>IFERROR(VLOOKUP(H40902&amp;"|"&amp;I40902,Sheet3!$H$2:$N$150,5,0),"")</f>
        <v/>
      </c>
      <c r="M40902" s="20" t="str">
        <f>IFERROR(INDEX(Sheet3!$Q$2:$Q$25,MATCH(H40902,Origin_List,0)),"")</f>
        <v/>
      </c>
    </row>
    <row r="40903" spans="4:13">
      <c r="D40903" s="20" t="str">
        <f>IFERROR(VLOOKUP(H40903&amp;"|"&amp;I40903,Sheet3!$H$2:$N$150,5,0),"")</f>
        <v/>
      </c>
      <c r="M40903" s="20" t="str">
        <f>IFERROR(INDEX(Sheet3!$Q$2:$Q$25,MATCH(H40903,Origin_List,0)),"")</f>
        <v/>
      </c>
    </row>
    <row r="40904" spans="4:13">
      <c r="D40904" s="20" t="str">
        <f>IFERROR(VLOOKUP(H40904&amp;"|"&amp;I40904,Sheet3!$H$2:$N$150,5,0),"")</f>
        <v/>
      </c>
      <c r="M40904" s="20" t="str">
        <f>IFERROR(INDEX(Sheet3!$Q$2:$Q$25,MATCH(H40904,Origin_List,0)),"")</f>
        <v/>
      </c>
    </row>
    <row r="40905" spans="4:13">
      <c r="D40905" s="20" t="str">
        <f>IFERROR(VLOOKUP(H40905&amp;"|"&amp;I40905,Sheet3!$H$2:$N$150,5,0),"")</f>
        <v/>
      </c>
      <c r="M40905" s="20" t="str">
        <f>IFERROR(INDEX(Sheet3!$Q$2:$Q$25,MATCH(H40905,Origin_List,0)),"")</f>
        <v/>
      </c>
    </row>
    <row r="40906" spans="4:13">
      <c r="D40906" s="20" t="str">
        <f>IFERROR(VLOOKUP(H40906&amp;"|"&amp;I40906,Sheet3!$H$2:$N$150,5,0),"")</f>
        <v/>
      </c>
      <c r="M40906" s="20" t="str">
        <f>IFERROR(INDEX(Sheet3!$Q$2:$Q$25,MATCH(H40906,Origin_List,0)),"")</f>
        <v/>
      </c>
    </row>
    <row r="40907" spans="4:13">
      <c r="D40907" s="20" t="str">
        <f>IFERROR(VLOOKUP(H40907&amp;"|"&amp;I40907,Sheet3!$H$2:$N$150,5,0),"")</f>
        <v/>
      </c>
      <c r="M40907" s="20" t="str">
        <f>IFERROR(INDEX(Sheet3!$Q$2:$Q$25,MATCH(H40907,Origin_List,0)),"")</f>
        <v/>
      </c>
    </row>
    <row r="40908" spans="4:13">
      <c r="D40908" s="20" t="str">
        <f>IFERROR(VLOOKUP(H40908&amp;"|"&amp;I40908,Sheet3!$H$2:$N$150,5,0),"")</f>
        <v/>
      </c>
      <c r="M40908" s="20" t="str">
        <f>IFERROR(INDEX(Sheet3!$Q$2:$Q$25,MATCH(H40908,Origin_List,0)),"")</f>
        <v/>
      </c>
    </row>
    <row r="40909" spans="4:13">
      <c r="D40909" s="20" t="str">
        <f>IFERROR(VLOOKUP(H40909&amp;"|"&amp;I40909,Sheet3!$H$2:$N$150,5,0),"")</f>
        <v/>
      </c>
      <c r="M40909" s="20" t="str">
        <f>IFERROR(INDEX(Sheet3!$Q$2:$Q$25,MATCH(H40909,Origin_List,0)),"")</f>
        <v/>
      </c>
    </row>
    <row r="40910" spans="4:13">
      <c r="D40910" s="20" t="str">
        <f>IFERROR(VLOOKUP(H40910&amp;"|"&amp;I40910,Sheet3!$H$2:$N$150,5,0),"")</f>
        <v/>
      </c>
      <c r="M40910" s="20" t="str">
        <f>IFERROR(INDEX(Sheet3!$Q$2:$Q$25,MATCH(H40910,Origin_List,0)),"")</f>
        <v/>
      </c>
    </row>
    <row r="40911" spans="4:13">
      <c r="D40911" s="20" t="str">
        <f>IFERROR(VLOOKUP(H40911&amp;"|"&amp;I40911,Sheet3!$H$2:$N$150,5,0),"")</f>
        <v/>
      </c>
      <c r="M40911" s="20" t="str">
        <f>IFERROR(INDEX(Sheet3!$Q$2:$Q$25,MATCH(H40911,Origin_List,0)),"")</f>
        <v/>
      </c>
    </row>
    <row r="40912" spans="4:13">
      <c r="D40912" s="20" t="str">
        <f>IFERROR(VLOOKUP(H40912&amp;"|"&amp;I40912,Sheet3!$H$2:$N$150,5,0),"")</f>
        <v/>
      </c>
      <c r="M40912" s="20" t="str">
        <f>IFERROR(INDEX(Sheet3!$Q$2:$Q$25,MATCH(H40912,Origin_List,0)),"")</f>
        <v/>
      </c>
    </row>
    <row r="40913" spans="4:13">
      <c r="D40913" s="20" t="str">
        <f>IFERROR(VLOOKUP(H40913&amp;"|"&amp;I40913,Sheet3!$H$2:$N$150,5,0),"")</f>
        <v/>
      </c>
      <c r="M40913" s="20" t="str">
        <f>IFERROR(INDEX(Sheet3!$Q$2:$Q$25,MATCH(H40913,Origin_List,0)),"")</f>
        <v/>
      </c>
    </row>
    <row r="40914" spans="4:13">
      <c r="D40914" s="20" t="str">
        <f>IFERROR(VLOOKUP(H40914&amp;"|"&amp;I40914,Sheet3!$H$2:$N$150,5,0),"")</f>
        <v/>
      </c>
      <c r="M40914" s="20" t="str">
        <f>IFERROR(INDEX(Sheet3!$Q$2:$Q$25,MATCH(H40914,Origin_List,0)),"")</f>
        <v/>
      </c>
    </row>
    <row r="40915" spans="4:13">
      <c r="D40915" s="20" t="str">
        <f>IFERROR(VLOOKUP(H40915&amp;"|"&amp;I40915,Sheet3!$H$2:$N$150,5,0),"")</f>
        <v/>
      </c>
      <c r="M40915" s="20" t="str">
        <f>IFERROR(INDEX(Sheet3!$Q$2:$Q$25,MATCH(H40915,Origin_List,0)),"")</f>
        <v/>
      </c>
    </row>
    <row r="40916" spans="4:13">
      <c r="D40916" s="20" t="str">
        <f>IFERROR(VLOOKUP(H40916&amp;"|"&amp;I40916,Sheet3!$H$2:$N$150,5,0),"")</f>
        <v/>
      </c>
      <c r="M40916" s="20" t="str">
        <f>IFERROR(INDEX(Sheet3!$Q$2:$Q$25,MATCH(H40916,Origin_List,0)),"")</f>
        <v/>
      </c>
    </row>
    <row r="40917" spans="4:13">
      <c r="D40917" s="20" t="str">
        <f>IFERROR(VLOOKUP(H40917&amp;"|"&amp;I40917,Sheet3!$H$2:$N$150,5,0),"")</f>
        <v/>
      </c>
      <c r="M40917" s="20" t="str">
        <f>IFERROR(INDEX(Sheet3!$Q$2:$Q$25,MATCH(H40917,Origin_List,0)),"")</f>
        <v/>
      </c>
    </row>
    <row r="40918" spans="4:13">
      <c r="D40918" s="20" t="str">
        <f>IFERROR(VLOOKUP(H40918&amp;"|"&amp;I40918,Sheet3!$H$2:$N$150,5,0),"")</f>
        <v/>
      </c>
      <c r="M40918" s="20" t="str">
        <f>IFERROR(INDEX(Sheet3!$Q$2:$Q$25,MATCH(H40918,Origin_List,0)),"")</f>
        <v/>
      </c>
    </row>
    <row r="40919" spans="4:13">
      <c r="D40919" s="20" t="str">
        <f>IFERROR(VLOOKUP(H40919&amp;"|"&amp;I40919,Sheet3!$H$2:$N$150,5,0),"")</f>
        <v/>
      </c>
      <c r="M40919" s="20" t="str">
        <f>IFERROR(INDEX(Sheet3!$Q$2:$Q$25,MATCH(H40919,Origin_List,0)),"")</f>
        <v/>
      </c>
    </row>
    <row r="40920" spans="4:13">
      <c r="D40920" s="20" t="str">
        <f>IFERROR(VLOOKUP(H40920&amp;"|"&amp;I40920,Sheet3!$H$2:$N$150,5,0),"")</f>
        <v/>
      </c>
      <c r="M40920" s="20" t="str">
        <f>IFERROR(INDEX(Sheet3!$Q$2:$Q$25,MATCH(H40920,Origin_List,0)),"")</f>
        <v/>
      </c>
    </row>
    <row r="40921" spans="4:13">
      <c r="D40921" s="20" t="str">
        <f>IFERROR(VLOOKUP(H40921&amp;"|"&amp;I40921,Sheet3!$H$2:$N$150,5,0),"")</f>
        <v/>
      </c>
      <c r="M40921" s="20" t="str">
        <f>IFERROR(INDEX(Sheet3!$Q$2:$Q$25,MATCH(H40921,Origin_List,0)),"")</f>
        <v/>
      </c>
    </row>
    <row r="40922" spans="4:13">
      <c r="D40922" s="20" t="str">
        <f>IFERROR(VLOOKUP(H40922&amp;"|"&amp;I40922,Sheet3!$H$2:$N$150,5,0),"")</f>
        <v/>
      </c>
      <c r="M40922" s="20" t="str">
        <f>IFERROR(INDEX(Sheet3!$Q$2:$Q$25,MATCH(H40922,Origin_List,0)),"")</f>
        <v/>
      </c>
    </row>
    <row r="40923" spans="4:13">
      <c r="D40923" s="20" t="str">
        <f>IFERROR(VLOOKUP(H40923&amp;"|"&amp;I40923,Sheet3!$H$2:$N$150,5,0),"")</f>
        <v/>
      </c>
      <c r="M40923" s="20" t="str">
        <f>IFERROR(INDEX(Sheet3!$Q$2:$Q$25,MATCH(H40923,Origin_List,0)),"")</f>
        <v/>
      </c>
    </row>
    <row r="40924" spans="4:13">
      <c r="D40924" s="20" t="str">
        <f>IFERROR(VLOOKUP(H40924&amp;"|"&amp;I40924,Sheet3!$H$2:$N$150,5,0),"")</f>
        <v/>
      </c>
      <c r="M40924" s="20" t="str">
        <f>IFERROR(INDEX(Sheet3!$Q$2:$Q$25,MATCH(H40924,Origin_List,0)),"")</f>
        <v/>
      </c>
    </row>
    <row r="40925" spans="4:13">
      <c r="D40925" s="20" t="str">
        <f>IFERROR(VLOOKUP(H40925&amp;"|"&amp;I40925,Sheet3!$H$2:$N$150,5,0),"")</f>
        <v/>
      </c>
      <c r="M40925" s="20" t="str">
        <f>IFERROR(INDEX(Sheet3!$Q$2:$Q$25,MATCH(H40925,Origin_List,0)),"")</f>
        <v/>
      </c>
    </row>
    <row r="40926" spans="4:13">
      <c r="D40926" s="20" t="str">
        <f>IFERROR(VLOOKUP(H40926&amp;"|"&amp;I40926,Sheet3!$H$2:$N$150,5,0),"")</f>
        <v/>
      </c>
      <c r="M40926" s="20" t="str">
        <f>IFERROR(INDEX(Sheet3!$Q$2:$Q$25,MATCH(H40926,Origin_List,0)),"")</f>
        <v/>
      </c>
    </row>
    <row r="40927" spans="4:13">
      <c r="D40927" s="20" t="str">
        <f>IFERROR(VLOOKUP(H40927&amp;"|"&amp;I40927,Sheet3!$H$2:$N$150,5,0),"")</f>
        <v/>
      </c>
      <c r="M40927" s="20" t="str">
        <f>IFERROR(INDEX(Sheet3!$Q$2:$Q$25,MATCH(H40927,Origin_List,0)),"")</f>
        <v/>
      </c>
    </row>
    <row r="40928" spans="4:13">
      <c r="D40928" s="20" t="str">
        <f>IFERROR(VLOOKUP(H40928&amp;"|"&amp;I40928,Sheet3!$H$2:$N$150,5,0),"")</f>
        <v/>
      </c>
      <c r="M40928" s="20" t="str">
        <f>IFERROR(INDEX(Sheet3!$Q$2:$Q$25,MATCH(H40928,Origin_List,0)),"")</f>
        <v/>
      </c>
    </row>
    <row r="40929" spans="4:13">
      <c r="D40929" s="20" t="str">
        <f>IFERROR(VLOOKUP(H40929&amp;"|"&amp;I40929,Sheet3!$H$2:$N$150,5,0),"")</f>
        <v/>
      </c>
      <c r="M40929" s="20" t="str">
        <f>IFERROR(INDEX(Sheet3!$Q$2:$Q$25,MATCH(H40929,Origin_List,0)),"")</f>
        <v/>
      </c>
    </row>
    <row r="40930" spans="4:13">
      <c r="D40930" s="20" t="str">
        <f>IFERROR(VLOOKUP(H40930&amp;"|"&amp;I40930,Sheet3!$H$2:$N$150,5,0),"")</f>
        <v/>
      </c>
      <c r="M40930" s="20" t="str">
        <f>IFERROR(INDEX(Sheet3!$Q$2:$Q$25,MATCH(H40930,Origin_List,0)),"")</f>
        <v/>
      </c>
    </row>
    <row r="40931" spans="4:13">
      <c r="D40931" s="20" t="str">
        <f>IFERROR(VLOOKUP(H40931&amp;"|"&amp;I40931,Sheet3!$H$2:$N$150,5,0),"")</f>
        <v/>
      </c>
      <c r="M40931" s="20" t="str">
        <f>IFERROR(INDEX(Sheet3!$Q$2:$Q$25,MATCH(H40931,Origin_List,0)),"")</f>
        <v/>
      </c>
    </row>
    <row r="40932" spans="4:13">
      <c r="D40932" s="20" t="str">
        <f>IFERROR(VLOOKUP(H40932&amp;"|"&amp;I40932,Sheet3!$H$2:$N$150,5,0),"")</f>
        <v/>
      </c>
      <c r="M40932" s="20" t="str">
        <f>IFERROR(INDEX(Sheet3!$Q$2:$Q$25,MATCH(H40932,Origin_List,0)),"")</f>
        <v/>
      </c>
    </row>
    <row r="40933" spans="4:13">
      <c r="D40933" s="20" t="str">
        <f>IFERROR(VLOOKUP(H40933&amp;"|"&amp;I40933,Sheet3!$H$2:$N$150,5,0),"")</f>
        <v/>
      </c>
      <c r="M40933" s="20" t="str">
        <f>IFERROR(INDEX(Sheet3!$Q$2:$Q$25,MATCH(H40933,Origin_List,0)),"")</f>
        <v/>
      </c>
    </row>
    <row r="40934" spans="4:13">
      <c r="D40934" s="20" t="str">
        <f>IFERROR(VLOOKUP(H40934&amp;"|"&amp;I40934,Sheet3!$H$2:$N$150,5,0),"")</f>
        <v/>
      </c>
      <c r="M40934" s="20" t="str">
        <f>IFERROR(INDEX(Sheet3!$Q$2:$Q$25,MATCH(H40934,Origin_List,0)),"")</f>
        <v/>
      </c>
    </row>
    <row r="40935" spans="4:13">
      <c r="D40935" s="20" t="str">
        <f>IFERROR(VLOOKUP(H40935&amp;"|"&amp;I40935,Sheet3!$H$2:$N$150,5,0),"")</f>
        <v/>
      </c>
      <c r="M40935" s="20" t="str">
        <f>IFERROR(INDEX(Sheet3!$Q$2:$Q$25,MATCH(H40935,Origin_List,0)),"")</f>
        <v/>
      </c>
    </row>
    <row r="40936" spans="4:13">
      <c r="D40936" s="20" t="str">
        <f>IFERROR(VLOOKUP(H40936&amp;"|"&amp;I40936,Sheet3!$H$2:$N$150,5,0),"")</f>
        <v/>
      </c>
      <c r="M40936" s="20" t="str">
        <f>IFERROR(INDEX(Sheet3!$Q$2:$Q$25,MATCH(H40936,Origin_List,0)),"")</f>
        <v/>
      </c>
    </row>
    <row r="40937" spans="4:13">
      <c r="D40937" s="20" t="str">
        <f>IFERROR(VLOOKUP(H40937&amp;"|"&amp;I40937,Sheet3!$H$2:$N$150,5,0),"")</f>
        <v/>
      </c>
      <c r="M40937" s="20" t="str">
        <f>IFERROR(INDEX(Sheet3!$Q$2:$Q$25,MATCH(H40937,Origin_List,0)),"")</f>
        <v/>
      </c>
    </row>
    <row r="40938" spans="4:13">
      <c r="D40938" s="20" t="str">
        <f>IFERROR(VLOOKUP(H40938&amp;"|"&amp;I40938,Sheet3!$H$2:$N$150,5,0),"")</f>
        <v/>
      </c>
      <c r="M40938" s="20" t="str">
        <f>IFERROR(INDEX(Sheet3!$Q$2:$Q$25,MATCH(H40938,Origin_List,0)),"")</f>
        <v/>
      </c>
    </row>
    <row r="40939" spans="4:13">
      <c r="D40939" s="20" t="str">
        <f>IFERROR(VLOOKUP(H40939&amp;"|"&amp;I40939,Sheet3!$H$2:$N$150,5,0),"")</f>
        <v/>
      </c>
      <c r="M40939" s="20" t="str">
        <f>IFERROR(INDEX(Sheet3!$Q$2:$Q$25,MATCH(H40939,Origin_List,0)),"")</f>
        <v/>
      </c>
    </row>
    <row r="40940" spans="4:13">
      <c r="D40940" s="20" t="str">
        <f>IFERROR(VLOOKUP(H40940&amp;"|"&amp;I40940,Sheet3!$H$2:$N$150,5,0),"")</f>
        <v/>
      </c>
      <c r="M40940" s="20" t="str">
        <f>IFERROR(INDEX(Sheet3!$Q$2:$Q$25,MATCH(H40940,Origin_List,0)),"")</f>
        <v/>
      </c>
    </row>
    <row r="40941" spans="4:13">
      <c r="D40941" s="20" t="str">
        <f>IFERROR(VLOOKUP(H40941&amp;"|"&amp;I40941,Sheet3!$H$2:$N$150,5,0),"")</f>
        <v/>
      </c>
      <c r="M40941" s="20" t="str">
        <f>IFERROR(INDEX(Sheet3!$Q$2:$Q$25,MATCH(H40941,Origin_List,0)),"")</f>
        <v/>
      </c>
    </row>
    <row r="40942" spans="4:13">
      <c r="D40942" s="20" t="str">
        <f>IFERROR(VLOOKUP(H40942&amp;"|"&amp;I40942,Sheet3!$H$2:$N$150,5,0),"")</f>
        <v/>
      </c>
      <c r="M40942" s="20" t="str">
        <f>IFERROR(INDEX(Sheet3!$Q$2:$Q$25,MATCH(H40942,Origin_List,0)),"")</f>
        <v/>
      </c>
    </row>
    <row r="40943" spans="4:13">
      <c r="D40943" s="20" t="str">
        <f>IFERROR(VLOOKUP(H40943&amp;"|"&amp;I40943,Sheet3!$H$2:$N$150,5,0),"")</f>
        <v/>
      </c>
      <c r="M40943" s="20" t="str">
        <f>IFERROR(INDEX(Sheet3!$Q$2:$Q$25,MATCH(H40943,Origin_List,0)),"")</f>
        <v/>
      </c>
    </row>
    <row r="40944" spans="4:13">
      <c r="D40944" s="20" t="str">
        <f>IFERROR(VLOOKUP(H40944&amp;"|"&amp;I40944,Sheet3!$H$2:$N$150,5,0),"")</f>
        <v/>
      </c>
      <c r="M40944" s="20" t="str">
        <f>IFERROR(INDEX(Sheet3!$Q$2:$Q$25,MATCH(H40944,Origin_List,0)),"")</f>
        <v/>
      </c>
    </row>
    <row r="40945" spans="4:13">
      <c r="D40945" s="20" t="str">
        <f>IFERROR(VLOOKUP(H40945&amp;"|"&amp;I40945,Sheet3!$H$2:$N$150,5,0),"")</f>
        <v/>
      </c>
      <c r="M40945" s="20" t="str">
        <f>IFERROR(INDEX(Sheet3!$Q$2:$Q$25,MATCH(H40945,Origin_List,0)),"")</f>
        <v/>
      </c>
    </row>
    <row r="40946" spans="4:13">
      <c r="D40946" s="20" t="str">
        <f>IFERROR(VLOOKUP(H40946&amp;"|"&amp;I40946,Sheet3!$H$2:$N$150,5,0),"")</f>
        <v/>
      </c>
      <c r="M40946" s="20" t="str">
        <f>IFERROR(INDEX(Sheet3!$Q$2:$Q$25,MATCH(H40946,Origin_List,0)),"")</f>
        <v/>
      </c>
    </row>
    <row r="40947" spans="4:13">
      <c r="D40947" s="20" t="str">
        <f>IFERROR(VLOOKUP(H40947&amp;"|"&amp;I40947,Sheet3!$H$2:$N$150,5,0),"")</f>
        <v/>
      </c>
      <c r="M40947" s="20" t="str">
        <f>IFERROR(INDEX(Sheet3!$Q$2:$Q$25,MATCH(H40947,Origin_List,0)),"")</f>
        <v/>
      </c>
    </row>
    <row r="40948" spans="4:13">
      <c r="D40948" s="20" t="str">
        <f>IFERROR(VLOOKUP(H40948&amp;"|"&amp;I40948,Sheet3!$H$2:$N$150,5,0),"")</f>
        <v/>
      </c>
      <c r="M40948" s="20" t="str">
        <f>IFERROR(INDEX(Sheet3!$Q$2:$Q$25,MATCH(H40948,Origin_List,0)),"")</f>
        <v/>
      </c>
    </row>
    <row r="40949" spans="4:13">
      <c r="D40949" s="20" t="str">
        <f>IFERROR(VLOOKUP(H40949&amp;"|"&amp;I40949,Sheet3!$H$2:$N$150,5,0),"")</f>
        <v/>
      </c>
      <c r="M40949" s="20" t="str">
        <f>IFERROR(INDEX(Sheet3!$Q$2:$Q$25,MATCH(H40949,Origin_List,0)),"")</f>
        <v/>
      </c>
    </row>
    <row r="40950" spans="4:13">
      <c r="D40950" s="20" t="str">
        <f>IFERROR(VLOOKUP(H40950&amp;"|"&amp;I40950,Sheet3!$H$2:$N$150,5,0),"")</f>
        <v/>
      </c>
      <c r="M40950" s="20" t="str">
        <f>IFERROR(INDEX(Sheet3!$Q$2:$Q$25,MATCH(H40950,Origin_List,0)),"")</f>
        <v/>
      </c>
    </row>
    <row r="40951" spans="4:13">
      <c r="D40951" s="20" t="str">
        <f>IFERROR(VLOOKUP(H40951&amp;"|"&amp;I40951,Sheet3!$H$2:$N$150,5,0),"")</f>
        <v/>
      </c>
      <c r="M40951" s="20" t="str">
        <f>IFERROR(INDEX(Sheet3!$Q$2:$Q$25,MATCH(H40951,Origin_List,0)),"")</f>
        <v/>
      </c>
    </row>
    <row r="40952" spans="4:13">
      <c r="D40952" s="20" t="str">
        <f>IFERROR(VLOOKUP(H40952&amp;"|"&amp;I40952,Sheet3!$H$2:$N$150,5,0),"")</f>
        <v/>
      </c>
      <c r="M40952" s="20" t="str">
        <f>IFERROR(INDEX(Sheet3!$Q$2:$Q$25,MATCH(H40952,Origin_List,0)),"")</f>
        <v/>
      </c>
    </row>
    <row r="40953" spans="4:13">
      <c r="D40953" s="20" t="str">
        <f>IFERROR(VLOOKUP(H40953&amp;"|"&amp;I40953,Sheet3!$H$2:$N$150,5,0),"")</f>
        <v/>
      </c>
      <c r="M40953" s="20" t="str">
        <f>IFERROR(INDEX(Sheet3!$Q$2:$Q$25,MATCH(H40953,Origin_List,0)),"")</f>
        <v/>
      </c>
    </row>
    <row r="40954" spans="4:13">
      <c r="D40954" s="20" t="str">
        <f>IFERROR(VLOOKUP(H40954&amp;"|"&amp;I40954,Sheet3!$H$2:$N$150,5,0),"")</f>
        <v/>
      </c>
      <c r="M40954" s="20" t="str">
        <f>IFERROR(INDEX(Sheet3!$Q$2:$Q$25,MATCH(H40954,Origin_List,0)),"")</f>
        <v/>
      </c>
    </row>
    <row r="40955" spans="4:13">
      <c r="D40955" s="20" t="str">
        <f>IFERROR(VLOOKUP(H40955&amp;"|"&amp;I40955,Sheet3!$H$2:$N$150,5,0),"")</f>
        <v/>
      </c>
      <c r="M40955" s="20" t="str">
        <f>IFERROR(INDEX(Sheet3!$Q$2:$Q$25,MATCH(H40955,Origin_List,0)),"")</f>
        <v/>
      </c>
    </row>
    <row r="40956" spans="4:13">
      <c r="D40956" s="20" t="str">
        <f>IFERROR(VLOOKUP(H40956&amp;"|"&amp;I40956,Sheet3!$H$2:$N$150,5,0),"")</f>
        <v/>
      </c>
      <c r="M40956" s="20" t="str">
        <f>IFERROR(INDEX(Sheet3!$Q$2:$Q$25,MATCH(H40956,Origin_List,0)),"")</f>
        <v/>
      </c>
    </row>
    <row r="40957" spans="4:13">
      <c r="D40957" s="20" t="str">
        <f>IFERROR(VLOOKUP(H40957&amp;"|"&amp;I40957,Sheet3!$H$2:$N$150,5,0),"")</f>
        <v/>
      </c>
      <c r="M40957" s="20" t="str">
        <f>IFERROR(INDEX(Sheet3!$Q$2:$Q$25,MATCH(H40957,Origin_List,0)),"")</f>
        <v/>
      </c>
    </row>
    <row r="40958" spans="4:13">
      <c r="D40958" s="20" t="str">
        <f>IFERROR(VLOOKUP(H40958&amp;"|"&amp;I40958,Sheet3!$H$2:$N$150,5,0),"")</f>
        <v/>
      </c>
      <c r="M40958" s="20" t="str">
        <f>IFERROR(INDEX(Sheet3!$Q$2:$Q$25,MATCH(H40958,Origin_List,0)),"")</f>
        <v/>
      </c>
    </row>
    <row r="40959" spans="4:13">
      <c r="D40959" s="20" t="str">
        <f>IFERROR(VLOOKUP(H40959&amp;"|"&amp;I40959,Sheet3!$H$2:$N$150,5,0),"")</f>
        <v/>
      </c>
      <c r="M40959" s="20" t="str">
        <f>IFERROR(INDEX(Sheet3!$Q$2:$Q$25,MATCH(H40959,Origin_List,0)),"")</f>
        <v/>
      </c>
    </row>
    <row r="40960" spans="4:13">
      <c r="D40960" s="20" t="str">
        <f>IFERROR(VLOOKUP(H40960&amp;"|"&amp;I40960,Sheet3!$H$2:$N$150,5,0),"")</f>
        <v/>
      </c>
      <c r="M40960" s="20" t="str">
        <f>IFERROR(INDEX(Sheet3!$Q$2:$Q$25,MATCH(H40960,Origin_List,0)),"")</f>
        <v/>
      </c>
    </row>
    <row r="40961" spans="4:13">
      <c r="D40961" s="20" t="str">
        <f>IFERROR(VLOOKUP(H40961&amp;"|"&amp;I40961,Sheet3!$H$2:$N$150,5,0),"")</f>
        <v/>
      </c>
      <c r="M40961" s="20" t="str">
        <f>IFERROR(INDEX(Sheet3!$Q$2:$Q$25,MATCH(H40961,Origin_List,0)),"")</f>
        <v/>
      </c>
    </row>
    <row r="40962" spans="4:13">
      <c r="D40962" s="20" t="str">
        <f>IFERROR(VLOOKUP(H40962&amp;"|"&amp;I40962,Sheet3!$H$2:$N$150,5,0),"")</f>
        <v/>
      </c>
      <c r="M40962" s="20" t="str">
        <f>IFERROR(INDEX(Sheet3!$Q$2:$Q$25,MATCH(H40962,Origin_List,0)),"")</f>
        <v/>
      </c>
    </row>
    <row r="40963" spans="4:13">
      <c r="D40963" s="20" t="str">
        <f>IFERROR(VLOOKUP(H40963&amp;"|"&amp;I40963,Sheet3!$H$2:$N$150,5,0),"")</f>
        <v/>
      </c>
      <c r="M40963" s="20" t="str">
        <f>IFERROR(INDEX(Sheet3!$Q$2:$Q$25,MATCH(H40963,Origin_List,0)),"")</f>
        <v/>
      </c>
    </row>
    <row r="40964" spans="4:13">
      <c r="D40964" s="20" t="str">
        <f>IFERROR(VLOOKUP(H40964&amp;"|"&amp;I40964,Sheet3!$H$2:$N$150,5,0),"")</f>
        <v/>
      </c>
      <c r="M40964" s="20" t="str">
        <f>IFERROR(INDEX(Sheet3!$Q$2:$Q$25,MATCH(H40964,Origin_List,0)),"")</f>
        <v/>
      </c>
    </row>
    <row r="40965" spans="4:13">
      <c r="D40965" s="20" t="str">
        <f>IFERROR(VLOOKUP(H40965&amp;"|"&amp;I40965,Sheet3!$H$2:$N$150,5,0),"")</f>
        <v/>
      </c>
      <c r="M40965" s="20" t="str">
        <f>IFERROR(INDEX(Sheet3!$Q$2:$Q$25,MATCH(H40965,Origin_List,0)),"")</f>
        <v/>
      </c>
    </row>
    <row r="40966" spans="4:13">
      <c r="D40966" s="20" t="str">
        <f>IFERROR(VLOOKUP(H40966&amp;"|"&amp;I40966,Sheet3!$H$2:$N$150,5,0),"")</f>
        <v/>
      </c>
      <c r="M40966" s="20" t="str">
        <f>IFERROR(INDEX(Sheet3!$Q$2:$Q$25,MATCH(H40966,Origin_List,0)),"")</f>
        <v/>
      </c>
    </row>
    <row r="40967" spans="4:13">
      <c r="D40967" s="20" t="str">
        <f>IFERROR(VLOOKUP(H40967&amp;"|"&amp;I40967,Sheet3!$H$2:$N$150,5,0),"")</f>
        <v/>
      </c>
      <c r="M40967" s="20" t="str">
        <f>IFERROR(INDEX(Sheet3!$Q$2:$Q$25,MATCH(H40967,Origin_List,0)),"")</f>
        <v/>
      </c>
    </row>
    <row r="40968" spans="4:13">
      <c r="D40968" s="20" t="str">
        <f>IFERROR(VLOOKUP(H40968&amp;"|"&amp;I40968,Sheet3!$H$2:$N$150,5,0),"")</f>
        <v/>
      </c>
      <c r="M40968" s="20" t="str">
        <f>IFERROR(INDEX(Sheet3!$Q$2:$Q$25,MATCH(H40968,Origin_List,0)),"")</f>
        <v/>
      </c>
    </row>
    <row r="40969" spans="4:13">
      <c r="D40969" s="20" t="str">
        <f>IFERROR(VLOOKUP(H40969&amp;"|"&amp;I40969,Sheet3!$H$2:$N$150,5,0),"")</f>
        <v/>
      </c>
      <c r="M40969" s="20" t="str">
        <f>IFERROR(INDEX(Sheet3!$Q$2:$Q$25,MATCH(H40969,Origin_List,0)),"")</f>
        <v/>
      </c>
    </row>
    <row r="40970" spans="4:13">
      <c r="D40970" s="20" t="str">
        <f>IFERROR(VLOOKUP(H40970&amp;"|"&amp;I40970,Sheet3!$H$2:$N$150,5,0),"")</f>
        <v/>
      </c>
      <c r="M40970" s="20" t="str">
        <f>IFERROR(INDEX(Sheet3!$Q$2:$Q$25,MATCH(H40970,Origin_List,0)),"")</f>
        <v/>
      </c>
    </row>
    <row r="40971" spans="4:13">
      <c r="D40971" s="20" t="str">
        <f>IFERROR(VLOOKUP(H40971&amp;"|"&amp;I40971,Sheet3!$H$2:$N$150,5,0),"")</f>
        <v/>
      </c>
      <c r="M40971" s="20" t="str">
        <f>IFERROR(INDEX(Sheet3!$Q$2:$Q$25,MATCH(H40971,Origin_List,0)),"")</f>
        <v/>
      </c>
    </row>
    <row r="40972" spans="4:13">
      <c r="D40972" s="20" t="str">
        <f>IFERROR(VLOOKUP(H40972&amp;"|"&amp;I40972,Sheet3!$H$2:$N$150,5,0),"")</f>
        <v/>
      </c>
      <c r="M40972" s="20" t="str">
        <f>IFERROR(INDEX(Sheet3!$Q$2:$Q$25,MATCH(H40972,Origin_List,0)),"")</f>
        <v/>
      </c>
    </row>
    <row r="40973" spans="4:13">
      <c r="D40973" s="20" t="str">
        <f>IFERROR(VLOOKUP(H40973&amp;"|"&amp;I40973,Sheet3!$H$2:$N$150,5,0),"")</f>
        <v/>
      </c>
      <c r="M40973" s="20" t="str">
        <f>IFERROR(INDEX(Sheet3!$Q$2:$Q$25,MATCH(H40973,Origin_List,0)),"")</f>
        <v/>
      </c>
    </row>
    <row r="40974" spans="4:13">
      <c r="D40974" s="20" t="str">
        <f>IFERROR(VLOOKUP(H40974&amp;"|"&amp;I40974,Sheet3!$H$2:$N$150,5,0),"")</f>
        <v/>
      </c>
      <c r="M40974" s="20" t="str">
        <f>IFERROR(INDEX(Sheet3!$Q$2:$Q$25,MATCH(H40974,Origin_List,0)),"")</f>
        <v/>
      </c>
    </row>
    <row r="40975" spans="4:13">
      <c r="D40975" s="20" t="str">
        <f>IFERROR(VLOOKUP(H40975&amp;"|"&amp;I40975,Sheet3!$H$2:$N$150,5,0),"")</f>
        <v/>
      </c>
      <c r="M40975" s="20" t="str">
        <f>IFERROR(INDEX(Sheet3!$Q$2:$Q$25,MATCH(H40975,Origin_List,0)),"")</f>
        <v/>
      </c>
    </row>
    <row r="40976" spans="4:13">
      <c r="D40976" s="20" t="str">
        <f>IFERROR(VLOOKUP(H40976&amp;"|"&amp;I40976,Sheet3!$H$2:$N$150,5,0),"")</f>
        <v/>
      </c>
      <c r="M40976" s="20" t="str">
        <f>IFERROR(INDEX(Sheet3!$Q$2:$Q$25,MATCH(H40976,Origin_List,0)),"")</f>
        <v/>
      </c>
    </row>
    <row r="40977" spans="4:13">
      <c r="D40977" s="20" t="str">
        <f>IFERROR(VLOOKUP(H40977&amp;"|"&amp;I40977,Sheet3!$H$2:$N$150,5,0),"")</f>
        <v/>
      </c>
      <c r="M40977" s="20" t="str">
        <f>IFERROR(INDEX(Sheet3!$Q$2:$Q$25,MATCH(H40977,Origin_List,0)),"")</f>
        <v/>
      </c>
    </row>
    <row r="40978" spans="4:13">
      <c r="D40978" s="20" t="str">
        <f>IFERROR(VLOOKUP(H40978&amp;"|"&amp;I40978,Sheet3!$H$2:$N$150,5,0),"")</f>
        <v/>
      </c>
      <c r="M40978" s="20" t="str">
        <f>IFERROR(INDEX(Sheet3!$Q$2:$Q$25,MATCH(H40978,Origin_List,0)),"")</f>
        <v/>
      </c>
    </row>
    <row r="40979" spans="4:13">
      <c r="D40979" s="20" t="str">
        <f>IFERROR(VLOOKUP(H40979&amp;"|"&amp;I40979,Sheet3!$H$2:$N$150,5,0),"")</f>
        <v/>
      </c>
      <c r="M40979" s="20" t="str">
        <f>IFERROR(INDEX(Sheet3!$Q$2:$Q$25,MATCH(H40979,Origin_List,0)),"")</f>
        <v/>
      </c>
    </row>
    <row r="40980" spans="4:13">
      <c r="D40980" s="20" t="str">
        <f>IFERROR(VLOOKUP(H40980&amp;"|"&amp;I40980,Sheet3!$H$2:$N$150,5,0),"")</f>
        <v/>
      </c>
      <c r="M40980" s="20" t="str">
        <f>IFERROR(INDEX(Sheet3!$Q$2:$Q$25,MATCH(H40980,Origin_List,0)),"")</f>
        <v/>
      </c>
    </row>
    <row r="40981" spans="4:13">
      <c r="D40981" s="20" t="str">
        <f>IFERROR(VLOOKUP(H40981&amp;"|"&amp;I40981,Sheet3!$H$2:$N$150,5,0),"")</f>
        <v/>
      </c>
      <c r="M40981" s="20" t="str">
        <f>IFERROR(INDEX(Sheet3!$Q$2:$Q$25,MATCH(H40981,Origin_List,0)),"")</f>
        <v/>
      </c>
    </row>
    <row r="40982" spans="4:13">
      <c r="D40982" s="20" t="str">
        <f>IFERROR(VLOOKUP(H40982&amp;"|"&amp;I40982,Sheet3!$H$2:$N$150,5,0),"")</f>
        <v/>
      </c>
      <c r="M40982" s="20" t="str">
        <f>IFERROR(INDEX(Sheet3!$Q$2:$Q$25,MATCH(H40982,Origin_List,0)),"")</f>
        <v/>
      </c>
    </row>
    <row r="40983" spans="4:13">
      <c r="D40983" s="20" t="str">
        <f>IFERROR(VLOOKUP(H40983&amp;"|"&amp;I40983,Sheet3!$H$2:$N$150,5,0),"")</f>
        <v/>
      </c>
      <c r="M40983" s="20" t="str">
        <f>IFERROR(INDEX(Sheet3!$Q$2:$Q$25,MATCH(H40983,Origin_List,0)),"")</f>
        <v/>
      </c>
    </row>
    <row r="40984" spans="4:13">
      <c r="D40984" s="20" t="str">
        <f>IFERROR(VLOOKUP(H40984&amp;"|"&amp;I40984,Sheet3!$H$2:$N$150,5,0),"")</f>
        <v/>
      </c>
      <c r="M40984" s="20" t="str">
        <f>IFERROR(INDEX(Sheet3!$Q$2:$Q$25,MATCH(H40984,Origin_List,0)),"")</f>
        <v/>
      </c>
    </row>
    <row r="40985" spans="4:13">
      <c r="D40985" s="20" t="str">
        <f>IFERROR(VLOOKUP(H40985&amp;"|"&amp;I40985,Sheet3!$H$2:$N$150,5,0),"")</f>
        <v/>
      </c>
      <c r="M40985" s="20" t="str">
        <f>IFERROR(INDEX(Sheet3!$Q$2:$Q$25,MATCH(H40985,Origin_List,0)),"")</f>
        <v/>
      </c>
    </row>
    <row r="40986" spans="4:13">
      <c r="D40986" s="20" t="str">
        <f>IFERROR(VLOOKUP(H40986&amp;"|"&amp;I40986,Sheet3!$H$2:$N$150,5,0),"")</f>
        <v/>
      </c>
      <c r="M40986" s="20" t="str">
        <f>IFERROR(INDEX(Sheet3!$Q$2:$Q$25,MATCH(H40986,Origin_List,0)),"")</f>
        <v/>
      </c>
    </row>
    <row r="40987" spans="4:13">
      <c r="D40987" s="20" t="str">
        <f>IFERROR(VLOOKUP(H40987&amp;"|"&amp;I40987,Sheet3!$H$2:$N$150,5,0),"")</f>
        <v/>
      </c>
      <c r="M40987" s="20" t="str">
        <f>IFERROR(INDEX(Sheet3!$Q$2:$Q$25,MATCH(H40987,Origin_List,0)),"")</f>
        <v/>
      </c>
    </row>
    <row r="40988" spans="4:13">
      <c r="D40988" s="20" t="str">
        <f>IFERROR(VLOOKUP(H40988&amp;"|"&amp;I40988,Sheet3!$H$2:$N$150,5,0),"")</f>
        <v/>
      </c>
      <c r="M40988" s="20" t="str">
        <f>IFERROR(INDEX(Sheet3!$Q$2:$Q$25,MATCH(H40988,Origin_List,0)),"")</f>
        <v/>
      </c>
    </row>
    <row r="40989" spans="4:13">
      <c r="D40989" s="20" t="str">
        <f>IFERROR(VLOOKUP(H40989&amp;"|"&amp;I40989,Sheet3!$H$2:$N$150,5,0),"")</f>
        <v/>
      </c>
      <c r="M40989" s="20" t="str">
        <f>IFERROR(INDEX(Sheet3!$Q$2:$Q$25,MATCH(H40989,Origin_List,0)),"")</f>
        <v/>
      </c>
    </row>
    <row r="40990" spans="4:13">
      <c r="D40990" s="20" t="str">
        <f>IFERROR(VLOOKUP(H40990&amp;"|"&amp;I40990,Sheet3!$H$2:$N$150,5,0),"")</f>
        <v/>
      </c>
      <c r="M40990" s="20" t="str">
        <f>IFERROR(INDEX(Sheet3!$Q$2:$Q$25,MATCH(H40990,Origin_List,0)),"")</f>
        <v/>
      </c>
    </row>
    <row r="40991" spans="4:13">
      <c r="D40991" s="20" t="str">
        <f>IFERROR(VLOOKUP(H40991&amp;"|"&amp;I40991,Sheet3!$H$2:$N$150,5,0),"")</f>
        <v/>
      </c>
      <c r="M40991" s="20" t="str">
        <f>IFERROR(INDEX(Sheet3!$Q$2:$Q$25,MATCH(H40991,Origin_List,0)),"")</f>
        <v/>
      </c>
    </row>
    <row r="40992" spans="4:13">
      <c r="D40992" s="20" t="str">
        <f>IFERROR(VLOOKUP(H40992&amp;"|"&amp;I40992,Sheet3!$H$2:$N$150,5,0),"")</f>
        <v/>
      </c>
      <c r="M40992" s="20" t="str">
        <f>IFERROR(INDEX(Sheet3!$Q$2:$Q$25,MATCH(H40992,Origin_List,0)),"")</f>
        <v/>
      </c>
    </row>
    <row r="40993" spans="4:13">
      <c r="D40993" s="20" t="str">
        <f>IFERROR(VLOOKUP(H40993&amp;"|"&amp;I40993,Sheet3!$H$2:$N$150,5,0),"")</f>
        <v/>
      </c>
      <c r="M40993" s="20" t="str">
        <f>IFERROR(INDEX(Sheet3!$Q$2:$Q$25,MATCH(H40993,Origin_List,0)),"")</f>
        <v/>
      </c>
    </row>
    <row r="40994" spans="4:13">
      <c r="D40994" s="20" t="str">
        <f>IFERROR(VLOOKUP(H40994&amp;"|"&amp;I40994,Sheet3!$H$2:$N$150,5,0),"")</f>
        <v/>
      </c>
      <c r="M40994" s="20" t="str">
        <f>IFERROR(INDEX(Sheet3!$Q$2:$Q$25,MATCH(H40994,Origin_List,0)),"")</f>
        <v/>
      </c>
    </row>
    <row r="40995" spans="4:13">
      <c r="D40995" s="20" t="str">
        <f>IFERROR(VLOOKUP(H40995&amp;"|"&amp;I40995,Sheet3!$H$2:$N$150,5,0),"")</f>
        <v/>
      </c>
      <c r="M40995" s="20" t="str">
        <f>IFERROR(INDEX(Sheet3!$Q$2:$Q$25,MATCH(H40995,Origin_List,0)),"")</f>
        <v/>
      </c>
    </row>
    <row r="40996" spans="4:13">
      <c r="D40996" s="20" t="str">
        <f>IFERROR(VLOOKUP(H40996&amp;"|"&amp;I40996,Sheet3!$H$2:$N$150,5,0),"")</f>
        <v/>
      </c>
      <c r="M40996" s="20" t="str">
        <f>IFERROR(INDEX(Sheet3!$Q$2:$Q$25,MATCH(H40996,Origin_List,0)),"")</f>
        <v/>
      </c>
    </row>
    <row r="40997" spans="4:13">
      <c r="D40997" s="20" t="str">
        <f>IFERROR(VLOOKUP(H40997&amp;"|"&amp;I40997,Sheet3!$H$2:$N$150,5,0),"")</f>
        <v/>
      </c>
      <c r="M40997" s="20" t="str">
        <f>IFERROR(INDEX(Sheet3!$Q$2:$Q$25,MATCH(H40997,Origin_List,0)),"")</f>
        <v/>
      </c>
    </row>
    <row r="40998" spans="4:13">
      <c r="D40998" s="20" t="str">
        <f>IFERROR(VLOOKUP(H40998&amp;"|"&amp;I40998,Sheet3!$H$2:$N$150,5,0),"")</f>
        <v/>
      </c>
      <c r="M40998" s="20" t="str">
        <f>IFERROR(INDEX(Sheet3!$Q$2:$Q$25,MATCH(H40998,Origin_List,0)),"")</f>
        <v/>
      </c>
    </row>
    <row r="40999" spans="4:13">
      <c r="D40999" s="20" t="str">
        <f>IFERROR(VLOOKUP(H40999&amp;"|"&amp;I40999,Sheet3!$H$2:$N$150,5,0),"")</f>
        <v/>
      </c>
      <c r="M40999" s="20" t="str">
        <f>IFERROR(INDEX(Sheet3!$Q$2:$Q$25,MATCH(H40999,Origin_List,0)),"")</f>
        <v/>
      </c>
    </row>
    <row r="41000" spans="4:13">
      <c r="D41000" s="20" t="str">
        <f>IFERROR(VLOOKUP(H41000&amp;"|"&amp;I41000,Sheet3!$H$2:$N$150,5,0),"")</f>
        <v/>
      </c>
      <c r="M41000" s="20" t="str">
        <f>IFERROR(INDEX(Sheet3!$Q$2:$Q$25,MATCH(H41000,Origin_List,0)),"")</f>
        <v/>
      </c>
    </row>
    <row r="41001" spans="4:13">
      <c r="D41001" s="20" t="str">
        <f>IFERROR(VLOOKUP(H41001&amp;"|"&amp;I41001,Sheet3!$H$2:$N$150,5,0),"")</f>
        <v/>
      </c>
      <c r="M41001" s="20" t="str">
        <f>IFERROR(INDEX(Sheet3!$Q$2:$Q$25,MATCH(H41001,Origin_List,0)),"")</f>
        <v/>
      </c>
    </row>
    <row r="41002" spans="4:13">
      <c r="D41002" s="20" t="str">
        <f>IFERROR(VLOOKUP(H41002&amp;"|"&amp;I41002,Sheet3!$H$2:$N$150,5,0),"")</f>
        <v/>
      </c>
      <c r="M41002" s="20" t="str">
        <f>IFERROR(INDEX(Sheet3!$Q$2:$Q$25,MATCH(H41002,Origin_List,0)),"")</f>
        <v/>
      </c>
    </row>
    <row r="41003" spans="4:13">
      <c r="D41003" s="20" t="str">
        <f>IFERROR(VLOOKUP(H41003&amp;"|"&amp;I41003,Sheet3!$H$2:$N$150,5,0),"")</f>
        <v/>
      </c>
      <c r="M41003" s="20" t="str">
        <f>IFERROR(INDEX(Sheet3!$Q$2:$Q$25,MATCH(H41003,Origin_List,0)),"")</f>
        <v/>
      </c>
    </row>
    <row r="41004" spans="4:13">
      <c r="D41004" s="20" t="str">
        <f>IFERROR(VLOOKUP(H41004&amp;"|"&amp;I41004,Sheet3!$H$2:$N$150,5,0),"")</f>
        <v/>
      </c>
      <c r="M41004" s="20" t="str">
        <f>IFERROR(INDEX(Sheet3!$Q$2:$Q$25,MATCH(H41004,Origin_List,0)),"")</f>
        <v/>
      </c>
    </row>
    <row r="41005" spans="4:13">
      <c r="D41005" s="20" t="str">
        <f>IFERROR(VLOOKUP(H41005&amp;"|"&amp;I41005,Sheet3!$H$2:$N$150,5,0),"")</f>
        <v/>
      </c>
      <c r="M41005" s="20" t="str">
        <f>IFERROR(INDEX(Sheet3!$Q$2:$Q$25,MATCH(H41005,Origin_List,0)),"")</f>
        <v/>
      </c>
    </row>
    <row r="41006" spans="4:13">
      <c r="D41006" s="20" t="str">
        <f>IFERROR(VLOOKUP(H41006&amp;"|"&amp;I41006,Sheet3!$H$2:$N$150,5,0),"")</f>
        <v/>
      </c>
      <c r="M41006" s="20" t="str">
        <f>IFERROR(INDEX(Sheet3!$Q$2:$Q$25,MATCH(H41006,Origin_List,0)),"")</f>
        <v/>
      </c>
    </row>
    <row r="41007" spans="4:13">
      <c r="D41007" s="20" t="str">
        <f>IFERROR(VLOOKUP(H41007&amp;"|"&amp;I41007,Sheet3!$H$2:$N$150,5,0),"")</f>
        <v/>
      </c>
      <c r="M41007" s="20" t="str">
        <f>IFERROR(INDEX(Sheet3!$Q$2:$Q$25,MATCH(H41007,Origin_List,0)),"")</f>
        <v/>
      </c>
    </row>
    <row r="41008" spans="4:13">
      <c r="D41008" s="20" t="str">
        <f>IFERROR(VLOOKUP(H41008&amp;"|"&amp;I41008,Sheet3!$H$2:$N$150,5,0),"")</f>
        <v/>
      </c>
      <c r="M41008" s="20" t="str">
        <f>IFERROR(INDEX(Sheet3!$Q$2:$Q$25,MATCH(H41008,Origin_List,0)),"")</f>
        <v/>
      </c>
    </row>
    <row r="41009" spans="4:13">
      <c r="D41009" s="20" t="str">
        <f>IFERROR(VLOOKUP(H41009&amp;"|"&amp;I41009,Sheet3!$H$2:$N$150,5,0),"")</f>
        <v/>
      </c>
      <c r="M41009" s="20" t="str">
        <f>IFERROR(INDEX(Sheet3!$Q$2:$Q$25,MATCH(H41009,Origin_List,0)),"")</f>
        <v/>
      </c>
    </row>
    <row r="41010" spans="4:13">
      <c r="D41010" s="20" t="str">
        <f>IFERROR(VLOOKUP(H41010&amp;"|"&amp;I41010,Sheet3!$H$2:$N$150,5,0),"")</f>
        <v/>
      </c>
      <c r="M41010" s="20" t="str">
        <f>IFERROR(INDEX(Sheet3!$Q$2:$Q$25,MATCH(H41010,Origin_List,0)),"")</f>
        <v/>
      </c>
    </row>
    <row r="41011" spans="4:13">
      <c r="D41011" s="20" t="str">
        <f>IFERROR(VLOOKUP(H41011&amp;"|"&amp;I41011,Sheet3!$H$2:$N$150,5,0),"")</f>
        <v/>
      </c>
      <c r="M41011" s="20" t="str">
        <f>IFERROR(INDEX(Sheet3!$Q$2:$Q$25,MATCH(H41011,Origin_List,0)),"")</f>
        <v/>
      </c>
    </row>
    <row r="41012" spans="4:13">
      <c r="D41012" s="20" t="str">
        <f>IFERROR(VLOOKUP(H41012&amp;"|"&amp;I41012,Sheet3!$H$2:$N$150,5,0),"")</f>
        <v/>
      </c>
      <c r="M41012" s="20" t="str">
        <f>IFERROR(INDEX(Sheet3!$Q$2:$Q$25,MATCH(H41012,Origin_List,0)),"")</f>
        <v/>
      </c>
    </row>
    <row r="41013" spans="4:13">
      <c r="D41013" s="20" t="str">
        <f>IFERROR(VLOOKUP(H41013&amp;"|"&amp;I41013,Sheet3!$H$2:$N$150,5,0),"")</f>
        <v/>
      </c>
      <c r="M41013" s="20" t="str">
        <f>IFERROR(INDEX(Sheet3!$Q$2:$Q$25,MATCH(H41013,Origin_List,0)),"")</f>
        <v/>
      </c>
    </row>
    <row r="41014" spans="4:13">
      <c r="D41014" s="20" t="str">
        <f>IFERROR(VLOOKUP(H41014&amp;"|"&amp;I41014,Sheet3!$H$2:$N$150,5,0),"")</f>
        <v/>
      </c>
      <c r="M41014" s="20" t="str">
        <f>IFERROR(INDEX(Sheet3!$Q$2:$Q$25,MATCH(H41014,Origin_List,0)),"")</f>
        <v/>
      </c>
    </row>
    <row r="41015" spans="4:13">
      <c r="D41015" s="20" t="str">
        <f>IFERROR(VLOOKUP(H41015&amp;"|"&amp;I41015,Sheet3!$H$2:$N$150,5,0),"")</f>
        <v/>
      </c>
      <c r="M41015" s="20" t="str">
        <f>IFERROR(INDEX(Sheet3!$Q$2:$Q$25,MATCH(H41015,Origin_List,0)),"")</f>
        <v/>
      </c>
    </row>
    <row r="41016" spans="4:13">
      <c r="D41016" s="20" t="str">
        <f>IFERROR(VLOOKUP(H41016&amp;"|"&amp;I41016,Sheet3!$H$2:$N$150,5,0),"")</f>
        <v/>
      </c>
      <c r="M41016" s="20" t="str">
        <f>IFERROR(INDEX(Sheet3!$Q$2:$Q$25,MATCH(H41016,Origin_List,0)),"")</f>
        <v/>
      </c>
    </row>
    <row r="41017" spans="4:13">
      <c r="D41017" s="20" t="str">
        <f>IFERROR(VLOOKUP(H41017&amp;"|"&amp;I41017,Sheet3!$H$2:$N$150,5,0),"")</f>
        <v/>
      </c>
      <c r="M41017" s="20" t="str">
        <f>IFERROR(INDEX(Sheet3!$Q$2:$Q$25,MATCH(H41017,Origin_List,0)),"")</f>
        <v/>
      </c>
    </row>
    <row r="41018" spans="4:13">
      <c r="D41018" s="20" t="str">
        <f>IFERROR(VLOOKUP(H41018&amp;"|"&amp;I41018,Sheet3!$H$2:$N$150,5,0),"")</f>
        <v/>
      </c>
      <c r="M41018" s="20" t="str">
        <f>IFERROR(INDEX(Sheet3!$Q$2:$Q$25,MATCH(H41018,Origin_List,0)),"")</f>
        <v/>
      </c>
    </row>
    <row r="41019" spans="4:13">
      <c r="D41019" s="20" t="str">
        <f>IFERROR(VLOOKUP(H41019&amp;"|"&amp;I41019,Sheet3!$H$2:$N$150,5,0),"")</f>
        <v/>
      </c>
      <c r="M41019" s="20" t="str">
        <f>IFERROR(INDEX(Sheet3!$Q$2:$Q$25,MATCH(H41019,Origin_List,0)),"")</f>
        <v/>
      </c>
    </row>
    <row r="41020" spans="4:13">
      <c r="D41020" s="20" t="str">
        <f>IFERROR(VLOOKUP(H41020&amp;"|"&amp;I41020,Sheet3!$H$2:$N$150,5,0),"")</f>
        <v/>
      </c>
      <c r="M41020" s="20" t="str">
        <f>IFERROR(INDEX(Sheet3!$Q$2:$Q$25,MATCH(H41020,Origin_List,0)),"")</f>
        <v/>
      </c>
    </row>
    <row r="41021" spans="4:13">
      <c r="D41021" s="20" t="str">
        <f>IFERROR(VLOOKUP(H41021&amp;"|"&amp;I41021,Sheet3!$H$2:$N$150,5,0),"")</f>
        <v/>
      </c>
      <c r="M41021" s="20" t="str">
        <f>IFERROR(INDEX(Sheet3!$Q$2:$Q$25,MATCH(H41021,Origin_List,0)),"")</f>
        <v/>
      </c>
    </row>
    <row r="41022" spans="4:13">
      <c r="D41022" s="20" t="str">
        <f>IFERROR(VLOOKUP(H41022&amp;"|"&amp;I41022,Sheet3!$H$2:$N$150,5,0),"")</f>
        <v/>
      </c>
      <c r="M41022" s="20" t="str">
        <f>IFERROR(INDEX(Sheet3!$Q$2:$Q$25,MATCH(H41022,Origin_List,0)),"")</f>
        <v/>
      </c>
    </row>
    <row r="41023" spans="4:13">
      <c r="D41023" s="20" t="str">
        <f>IFERROR(VLOOKUP(H41023&amp;"|"&amp;I41023,Sheet3!$H$2:$N$150,5,0),"")</f>
        <v/>
      </c>
      <c r="M41023" s="20" t="str">
        <f>IFERROR(INDEX(Sheet3!$Q$2:$Q$25,MATCH(H41023,Origin_List,0)),"")</f>
        <v/>
      </c>
    </row>
    <row r="41024" spans="4:13">
      <c r="D41024" s="20" t="str">
        <f>IFERROR(VLOOKUP(H41024&amp;"|"&amp;I41024,Sheet3!$H$2:$N$150,5,0),"")</f>
        <v/>
      </c>
      <c r="M41024" s="20" t="str">
        <f>IFERROR(INDEX(Sheet3!$Q$2:$Q$25,MATCH(H41024,Origin_List,0)),"")</f>
        <v/>
      </c>
    </row>
    <row r="41025" spans="4:13">
      <c r="D41025" s="20" t="str">
        <f>IFERROR(VLOOKUP(H41025&amp;"|"&amp;I41025,Sheet3!$H$2:$N$150,5,0),"")</f>
        <v/>
      </c>
      <c r="M41025" s="20" t="str">
        <f>IFERROR(INDEX(Sheet3!$Q$2:$Q$25,MATCH(H41025,Origin_List,0)),"")</f>
        <v/>
      </c>
    </row>
    <row r="41026" spans="4:13">
      <c r="D41026" s="20" t="str">
        <f>IFERROR(VLOOKUP(H41026&amp;"|"&amp;I41026,Sheet3!$H$2:$N$150,5,0),"")</f>
        <v/>
      </c>
      <c r="M41026" s="20" t="str">
        <f>IFERROR(INDEX(Sheet3!$Q$2:$Q$25,MATCH(H41026,Origin_List,0)),"")</f>
        <v/>
      </c>
    </row>
    <row r="41027" spans="4:13">
      <c r="D41027" s="20" t="str">
        <f>IFERROR(VLOOKUP(H41027&amp;"|"&amp;I41027,Sheet3!$H$2:$N$150,5,0),"")</f>
        <v/>
      </c>
      <c r="M41027" s="20" t="str">
        <f>IFERROR(INDEX(Sheet3!$Q$2:$Q$25,MATCH(H41027,Origin_List,0)),"")</f>
        <v/>
      </c>
    </row>
    <row r="41028" spans="4:13">
      <c r="D41028" s="20" t="str">
        <f>IFERROR(VLOOKUP(H41028&amp;"|"&amp;I41028,Sheet3!$H$2:$N$150,5,0),"")</f>
        <v/>
      </c>
      <c r="M41028" s="20" t="str">
        <f>IFERROR(INDEX(Sheet3!$Q$2:$Q$25,MATCH(H41028,Origin_List,0)),"")</f>
        <v/>
      </c>
    </row>
    <row r="41029" spans="4:13">
      <c r="D41029" s="20" t="str">
        <f>IFERROR(VLOOKUP(H41029&amp;"|"&amp;I41029,Sheet3!$H$2:$N$150,5,0),"")</f>
        <v/>
      </c>
      <c r="M41029" s="20" t="str">
        <f>IFERROR(INDEX(Sheet3!$Q$2:$Q$25,MATCH(H41029,Origin_List,0)),"")</f>
        <v/>
      </c>
    </row>
    <row r="41030" spans="4:13">
      <c r="D41030" s="20" t="str">
        <f>IFERROR(VLOOKUP(H41030&amp;"|"&amp;I41030,Sheet3!$H$2:$N$150,5,0),"")</f>
        <v/>
      </c>
      <c r="M41030" s="20" t="str">
        <f>IFERROR(INDEX(Sheet3!$Q$2:$Q$25,MATCH(H41030,Origin_List,0)),"")</f>
        <v/>
      </c>
    </row>
    <row r="41031" spans="4:13">
      <c r="D41031" s="20" t="str">
        <f>IFERROR(VLOOKUP(H41031&amp;"|"&amp;I41031,Sheet3!$H$2:$N$150,5,0),"")</f>
        <v/>
      </c>
      <c r="M41031" s="20" t="str">
        <f>IFERROR(INDEX(Sheet3!$Q$2:$Q$25,MATCH(H41031,Origin_List,0)),"")</f>
        <v/>
      </c>
    </row>
    <row r="41032" spans="4:13">
      <c r="D41032" s="20" t="str">
        <f>IFERROR(VLOOKUP(H41032&amp;"|"&amp;I41032,Sheet3!$H$2:$N$150,5,0),"")</f>
        <v/>
      </c>
      <c r="M41032" s="20" t="str">
        <f>IFERROR(INDEX(Sheet3!$Q$2:$Q$25,MATCH(H41032,Origin_List,0)),"")</f>
        <v/>
      </c>
    </row>
    <row r="41033" spans="4:13">
      <c r="D41033" s="20" t="str">
        <f>IFERROR(VLOOKUP(H41033&amp;"|"&amp;I41033,Sheet3!$H$2:$N$150,5,0),"")</f>
        <v/>
      </c>
      <c r="M41033" s="20" t="str">
        <f>IFERROR(INDEX(Sheet3!$Q$2:$Q$25,MATCH(H41033,Origin_List,0)),"")</f>
        <v/>
      </c>
    </row>
    <row r="41034" spans="4:13">
      <c r="D41034" s="20" t="str">
        <f>IFERROR(VLOOKUP(H41034&amp;"|"&amp;I41034,Sheet3!$H$2:$N$150,5,0),"")</f>
        <v/>
      </c>
      <c r="M41034" s="20" t="str">
        <f>IFERROR(INDEX(Sheet3!$Q$2:$Q$25,MATCH(H41034,Origin_List,0)),"")</f>
        <v/>
      </c>
    </row>
    <row r="41035" spans="4:13">
      <c r="D41035" s="20" t="str">
        <f>IFERROR(VLOOKUP(H41035&amp;"|"&amp;I41035,Sheet3!$H$2:$N$150,5,0),"")</f>
        <v/>
      </c>
      <c r="M41035" s="20" t="str">
        <f>IFERROR(INDEX(Sheet3!$Q$2:$Q$25,MATCH(H41035,Origin_List,0)),"")</f>
        <v/>
      </c>
    </row>
    <row r="41036" spans="4:13">
      <c r="D41036" s="20" t="str">
        <f>IFERROR(VLOOKUP(H41036&amp;"|"&amp;I41036,Sheet3!$H$2:$N$150,5,0),"")</f>
        <v/>
      </c>
      <c r="M41036" s="20" t="str">
        <f>IFERROR(INDEX(Sheet3!$Q$2:$Q$25,MATCH(H41036,Origin_List,0)),"")</f>
        <v/>
      </c>
    </row>
    <row r="41037" spans="4:13">
      <c r="D41037" s="20" t="str">
        <f>IFERROR(VLOOKUP(H41037&amp;"|"&amp;I41037,Sheet3!$H$2:$N$150,5,0),"")</f>
        <v/>
      </c>
      <c r="M41037" s="20" t="str">
        <f>IFERROR(INDEX(Sheet3!$Q$2:$Q$25,MATCH(H41037,Origin_List,0)),"")</f>
        <v/>
      </c>
    </row>
    <row r="41038" spans="4:13">
      <c r="D41038" s="20" t="str">
        <f>IFERROR(VLOOKUP(H41038&amp;"|"&amp;I41038,Sheet3!$H$2:$N$150,5,0),"")</f>
        <v/>
      </c>
      <c r="M41038" s="20" t="str">
        <f>IFERROR(INDEX(Sheet3!$Q$2:$Q$25,MATCH(H41038,Origin_List,0)),"")</f>
        <v/>
      </c>
    </row>
    <row r="41039" spans="4:13">
      <c r="D41039" s="20" t="str">
        <f>IFERROR(VLOOKUP(H41039&amp;"|"&amp;I41039,Sheet3!$H$2:$N$150,5,0),"")</f>
        <v/>
      </c>
      <c r="M41039" s="20" t="str">
        <f>IFERROR(INDEX(Sheet3!$Q$2:$Q$25,MATCH(H41039,Origin_List,0)),"")</f>
        <v/>
      </c>
    </row>
    <row r="41040" spans="4:13">
      <c r="D41040" s="20" t="str">
        <f>IFERROR(VLOOKUP(H41040&amp;"|"&amp;I41040,Sheet3!$H$2:$N$150,5,0),"")</f>
        <v/>
      </c>
      <c r="M41040" s="20" t="str">
        <f>IFERROR(INDEX(Sheet3!$Q$2:$Q$25,MATCH(H41040,Origin_List,0)),"")</f>
        <v/>
      </c>
    </row>
    <row r="41041" spans="4:13">
      <c r="D41041" s="20" t="str">
        <f>IFERROR(VLOOKUP(H41041&amp;"|"&amp;I41041,Sheet3!$H$2:$N$150,5,0),"")</f>
        <v/>
      </c>
      <c r="M41041" s="20" t="str">
        <f>IFERROR(INDEX(Sheet3!$Q$2:$Q$25,MATCH(H41041,Origin_List,0)),"")</f>
        <v/>
      </c>
    </row>
    <row r="41042" spans="4:13">
      <c r="D41042" s="20" t="str">
        <f>IFERROR(VLOOKUP(H41042&amp;"|"&amp;I41042,Sheet3!$H$2:$N$150,5,0),"")</f>
        <v/>
      </c>
      <c r="M41042" s="20" t="str">
        <f>IFERROR(INDEX(Sheet3!$Q$2:$Q$25,MATCH(H41042,Origin_List,0)),"")</f>
        <v/>
      </c>
    </row>
    <row r="41043" spans="4:13">
      <c r="D41043" s="20" t="str">
        <f>IFERROR(VLOOKUP(H41043&amp;"|"&amp;I41043,Sheet3!$H$2:$N$150,5,0),"")</f>
        <v/>
      </c>
      <c r="M41043" s="20" t="str">
        <f>IFERROR(INDEX(Sheet3!$Q$2:$Q$25,MATCH(H41043,Origin_List,0)),"")</f>
        <v/>
      </c>
    </row>
    <row r="41044" spans="4:13">
      <c r="D41044" s="20" t="str">
        <f>IFERROR(VLOOKUP(H41044&amp;"|"&amp;I41044,Sheet3!$H$2:$N$150,5,0),"")</f>
        <v/>
      </c>
      <c r="M41044" s="20" t="str">
        <f>IFERROR(INDEX(Sheet3!$Q$2:$Q$25,MATCH(H41044,Origin_List,0)),"")</f>
        <v/>
      </c>
    </row>
    <row r="41045" spans="4:13">
      <c r="D41045" s="20" t="str">
        <f>IFERROR(VLOOKUP(H41045&amp;"|"&amp;I41045,Sheet3!$H$2:$N$150,5,0),"")</f>
        <v/>
      </c>
      <c r="M41045" s="20" t="str">
        <f>IFERROR(INDEX(Sheet3!$Q$2:$Q$25,MATCH(H41045,Origin_List,0)),"")</f>
        <v/>
      </c>
    </row>
    <row r="41046" spans="4:13">
      <c r="D41046" s="20" t="str">
        <f>IFERROR(VLOOKUP(H41046&amp;"|"&amp;I41046,Sheet3!$H$2:$N$150,5,0),"")</f>
        <v/>
      </c>
      <c r="M41046" s="20" t="str">
        <f>IFERROR(INDEX(Sheet3!$Q$2:$Q$25,MATCH(H41046,Origin_List,0)),"")</f>
        <v/>
      </c>
    </row>
    <row r="41047" spans="4:13">
      <c r="D41047" s="20" t="str">
        <f>IFERROR(VLOOKUP(H41047&amp;"|"&amp;I41047,Sheet3!$H$2:$N$150,5,0),"")</f>
        <v/>
      </c>
      <c r="M41047" s="20" t="str">
        <f>IFERROR(INDEX(Sheet3!$Q$2:$Q$25,MATCH(H41047,Origin_List,0)),"")</f>
        <v/>
      </c>
    </row>
    <row r="41048" spans="4:13">
      <c r="D41048" s="20" t="str">
        <f>IFERROR(VLOOKUP(H41048&amp;"|"&amp;I41048,Sheet3!$H$2:$N$150,5,0),"")</f>
        <v/>
      </c>
      <c r="M41048" s="20" t="str">
        <f>IFERROR(INDEX(Sheet3!$Q$2:$Q$25,MATCH(H41048,Origin_List,0)),"")</f>
        <v/>
      </c>
    </row>
    <row r="41049" spans="4:13">
      <c r="D41049" s="20" t="str">
        <f>IFERROR(VLOOKUP(H41049&amp;"|"&amp;I41049,Sheet3!$H$2:$N$150,5,0),"")</f>
        <v/>
      </c>
      <c r="M41049" s="20" t="str">
        <f>IFERROR(INDEX(Sheet3!$Q$2:$Q$25,MATCH(H41049,Origin_List,0)),"")</f>
        <v/>
      </c>
    </row>
    <row r="41050" spans="4:13">
      <c r="D41050" s="20" t="str">
        <f>IFERROR(VLOOKUP(H41050&amp;"|"&amp;I41050,Sheet3!$H$2:$N$150,5,0),"")</f>
        <v/>
      </c>
      <c r="M41050" s="20" t="str">
        <f>IFERROR(INDEX(Sheet3!$Q$2:$Q$25,MATCH(H41050,Origin_List,0)),"")</f>
        <v/>
      </c>
    </row>
    <row r="41051" spans="4:13">
      <c r="D41051" s="20" t="str">
        <f>IFERROR(VLOOKUP(H41051&amp;"|"&amp;I41051,Sheet3!$H$2:$N$150,5,0),"")</f>
        <v/>
      </c>
      <c r="M41051" s="20" t="str">
        <f>IFERROR(INDEX(Sheet3!$Q$2:$Q$25,MATCH(H41051,Origin_List,0)),"")</f>
        <v/>
      </c>
    </row>
    <row r="41052" spans="4:13">
      <c r="D41052" s="20" t="str">
        <f>IFERROR(VLOOKUP(H41052&amp;"|"&amp;I41052,Sheet3!$H$2:$N$150,5,0),"")</f>
        <v/>
      </c>
      <c r="M41052" s="20" t="str">
        <f>IFERROR(INDEX(Sheet3!$Q$2:$Q$25,MATCH(H41052,Origin_List,0)),"")</f>
        <v/>
      </c>
    </row>
    <row r="41053" spans="4:13">
      <c r="D41053" s="20" t="str">
        <f>IFERROR(VLOOKUP(H41053&amp;"|"&amp;I41053,Sheet3!$H$2:$N$150,5,0),"")</f>
        <v/>
      </c>
      <c r="M41053" s="20" t="str">
        <f>IFERROR(INDEX(Sheet3!$Q$2:$Q$25,MATCH(H41053,Origin_List,0)),"")</f>
        <v/>
      </c>
    </row>
    <row r="41054" spans="4:13">
      <c r="D41054" s="20" t="str">
        <f>IFERROR(VLOOKUP(H41054&amp;"|"&amp;I41054,Sheet3!$H$2:$N$150,5,0),"")</f>
        <v/>
      </c>
      <c r="M41054" s="20" t="str">
        <f>IFERROR(INDEX(Sheet3!$Q$2:$Q$25,MATCH(H41054,Origin_List,0)),"")</f>
        <v/>
      </c>
    </row>
    <row r="41055" spans="4:13">
      <c r="D41055" s="20" t="str">
        <f>IFERROR(VLOOKUP(H41055&amp;"|"&amp;I41055,Sheet3!$H$2:$N$150,5,0),"")</f>
        <v/>
      </c>
      <c r="M41055" s="20" t="str">
        <f>IFERROR(INDEX(Sheet3!$Q$2:$Q$25,MATCH(H41055,Origin_List,0)),"")</f>
        <v/>
      </c>
    </row>
    <row r="41056" spans="4:13">
      <c r="D41056" s="20" t="str">
        <f>IFERROR(VLOOKUP(H41056&amp;"|"&amp;I41056,Sheet3!$H$2:$N$150,5,0),"")</f>
        <v/>
      </c>
      <c r="M41056" s="20" t="str">
        <f>IFERROR(INDEX(Sheet3!$Q$2:$Q$25,MATCH(H41056,Origin_List,0)),"")</f>
        <v/>
      </c>
    </row>
    <row r="41057" spans="4:13">
      <c r="D41057" s="20" t="str">
        <f>IFERROR(VLOOKUP(H41057&amp;"|"&amp;I41057,Sheet3!$H$2:$N$150,5,0),"")</f>
        <v/>
      </c>
      <c r="M41057" s="20" t="str">
        <f>IFERROR(INDEX(Sheet3!$Q$2:$Q$25,MATCH(H41057,Origin_List,0)),"")</f>
        <v/>
      </c>
    </row>
    <row r="41058" spans="4:13">
      <c r="D41058" s="20" t="str">
        <f>IFERROR(VLOOKUP(H41058&amp;"|"&amp;I41058,Sheet3!$H$2:$N$150,5,0),"")</f>
        <v/>
      </c>
      <c r="M41058" s="20" t="str">
        <f>IFERROR(INDEX(Sheet3!$Q$2:$Q$25,MATCH(H41058,Origin_List,0)),"")</f>
        <v/>
      </c>
    </row>
    <row r="41059" spans="4:13">
      <c r="D41059" s="20" t="str">
        <f>IFERROR(VLOOKUP(H41059&amp;"|"&amp;I41059,Sheet3!$H$2:$N$150,5,0),"")</f>
        <v/>
      </c>
      <c r="M41059" s="20" t="str">
        <f>IFERROR(INDEX(Sheet3!$Q$2:$Q$25,MATCH(H41059,Origin_List,0)),"")</f>
        <v/>
      </c>
    </row>
    <row r="41060" spans="4:13">
      <c r="D41060" s="20" t="str">
        <f>IFERROR(VLOOKUP(H41060&amp;"|"&amp;I41060,Sheet3!$H$2:$N$150,5,0),"")</f>
        <v/>
      </c>
      <c r="M41060" s="20" t="str">
        <f>IFERROR(INDEX(Sheet3!$Q$2:$Q$25,MATCH(H41060,Origin_List,0)),"")</f>
        <v/>
      </c>
    </row>
    <row r="41061" spans="4:13">
      <c r="D41061" s="20" t="str">
        <f>IFERROR(VLOOKUP(H41061&amp;"|"&amp;I41061,Sheet3!$H$2:$N$150,5,0),"")</f>
        <v/>
      </c>
      <c r="M41061" s="20" t="str">
        <f>IFERROR(INDEX(Sheet3!$Q$2:$Q$25,MATCH(H41061,Origin_List,0)),"")</f>
        <v/>
      </c>
    </row>
    <row r="41062" spans="4:13">
      <c r="D41062" s="20" t="str">
        <f>IFERROR(VLOOKUP(H41062&amp;"|"&amp;I41062,Sheet3!$H$2:$N$150,5,0),"")</f>
        <v/>
      </c>
      <c r="M41062" s="20" t="str">
        <f>IFERROR(INDEX(Sheet3!$Q$2:$Q$25,MATCH(H41062,Origin_List,0)),"")</f>
        <v/>
      </c>
    </row>
    <row r="41063" spans="4:13">
      <c r="D41063" s="20" t="str">
        <f>IFERROR(VLOOKUP(H41063&amp;"|"&amp;I41063,Sheet3!$H$2:$N$150,5,0),"")</f>
        <v/>
      </c>
      <c r="M41063" s="20" t="str">
        <f>IFERROR(INDEX(Sheet3!$Q$2:$Q$25,MATCH(H41063,Origin_List,0)),"")</f>
        <v/>
      </c>
    </row>
    <row r="41064" spans="4:13">
      <c r="D41064" s="20" t="str">
        <f>IFERROR(VLOOKUP(H41064&amp;"|"&amp;I41064,Sheet3!$H$2:$N$150,5,0),"")</f>
        <v/>
      </c>
      <c r="M41064" s="20" t="str">
        <f>IFERROR(INDEX(Sheet3!$Q$2:$Q$25,MATCH(H41064,Origin_List,0)),"")</f>
        <v/>
      </c>
    </row>
    <row r="41065" spans="4:13">
      <c r="D41065" s="20" t="str">
        <f>IFERROR(VLOOKUP(H41065&amp;"|"&amp;I41065,Sheet3!$H$2:$N$150,5,0),"")</f>
        <v/>
      </c>
      <c r="M41065" s="20" t="str">
        <f>IFERROR(INDEX(Sheet3!$Q$2:$Q$25,MATCH(H41065,Origin_List,0)),"")</f>
        <v/>
      </c>
    </row>
    <row r="41066" spans="4:13">
      <c r="D41066" s="20" t="str">
        <f>IFERROR(VLOOKUP(H41066&amp;"|"&amp;I41066,Sheet3!$H$2:$N$150,5,0),"")</f>
        <v/>
      </c>
      <c r="M41066" s="20" t="str">
        <f>IFERROR(INDEX(Sheet3!$Q$2:$Q$25,MATCH(H41066,Origin_List,0)),"")</f>
        <v/>
      </c>
    </row>
    <row r="41067" spans="4:13">
      <c r="D41067" s="20" t="str">
        <f>IFERROR(VLOOKUP(H41067&amp;"|"&amp;I41067,Sheet3!$H$2:$N$150,5,0),"")</f>
        <v/>
      </c>
      <c r="M41067" s="20" t="str">
        <f>IFERROR(INDEX(Sheet3!$Q$2:$Q$25,MATCH(H41067,Origin_List,0)),"")</f>
        <v/>
      </c>
    </row>
    <row r="41068" spans="4:13">
      <c r="D41068" s="20" t="str">
        <f>IFERROR(VLOOKUP(H41068&amp;"|"&amp;I41068,Sheet3!$H$2:$N$150,5,0),"")</f>
        <v/>
      </c>
      <c r="M41068" s="20" t="str">
        <f>IFERROR(INDEX(Sheet3!$Q$2:$Q$25,MATCH(H41068,Origin_List,0)),"")</f>
        <v/>
      </c>
    </row>
    <row r="41069" spans="4:13">
      <c r="D41069" s="20" t="str">
        <f>IFERROR(VLOOKUP(H41069&amp;"|"&amp;I41069,Sheet3!$H$2:$N$150,5,0),"")</f>
        <v/>
      </c>
      <c r="M41069" s="20" t="str">
        <f>IFERROR(INDEX(Sheet3!$Q$2:$Q$25,MATCH(H41069,Origin_List,0)),"")</f>
        <v/>
      </c>
    </row>
    <row r="41070" spans="4:13">
      <c r="D41070" s="20" t="str">
        <f>IFERROR(VLOOKUP(H41070&amp;"|"&amp;I41070,Sheet3!$H$2:$N$150,5,0),"")</f>
        <v/>
      </c>
      <c r="M41070" s="20" t="str">
        <f>IFERROR(INDEX(Sheet3!$Q$2:$Q$25,MATCH(H41070,Origin_List,0)),"")</f>
        <v/>
      </c>
    </row>
    <row r="41071" spans="4:13">
      <c r="D41071" s="20" t="str">
        <f>IFERROR(VLOOKUP(H41071&amp;"|"&amp;I41071,Sheet3!$H$2:$N$150,5,0),"")</f>
        <v/>
      </c>
      <c r="M41071" s="20" t="str">
        <f>IFERROR(INDEX(Sheet3!$Q$2:$Q$25,MATCH(H41071,Origin_List,0)),"")</f>
        <v/>
      </c>
    </row>
    <row r="41072" spans="4:13">
      <c r="D41072" s="20" t="str">
        <f>IFERROR(VLOOKUP(H41072&amp;"|"&amp;I41072,Sheet3!$H$2:$N$150,5,0),"")</f>
        <v/>
      </c>
      <c r="M41072" s="20" t="str">
        <f>IFERROR(INDEX(Sheet3!$Q$2:$Q$25,MATCH(H41072,Origin_List,0)),"")</f>
        <v/>
      </c>
    </row>
    <row r="41073" spans="4:13">
      <c r="D41073" s="20" t="str">
        <f>IFERROR(VLOOKUP(H41073&amp;"|"&amp;I41073,Sheet3!$H$2:$N$150,5,0),"")</f>
        <v/>
      </c>
      <c r="M41073" s="20" t="str">
        <f>IFERROR(INDEX(Sheet3!$Q$2:$Q$25,MATCH(H41073,Origin_List,0)),"")</f>
        <v/>
      </c>
    </row>
    <row r="41074" spans="4:13">
      <c r="D41074" s="20" t="str">
        <f>IFERROR(VLOOKUP(H41074&amp;"|"&amp;I41074,Sheet3!$H$2:$N$150,5,0),"")</f>
        <v/>
      </c>
      <c r="M41074" s="20" t="str">
        <f>IFERROR(INDEX(Sheet3!$Q$2:$Q$25,MATCH(H41074,Origin_List,0)),"")</f>
        <v/>
      </c>
    </row>
    <row r="41075" spans="4:13">
      <c r="D41075" s="20" t="str">
        <f>IFERROR(VLOOKUP(H41075&amp;"|"&amp;I41075,Sheet3!$H$2:$N$150,5,0),"")</f>
        <v/>
      </c>
      <c r="M41075" s="20" t="str">
        <f>IFERROR(INDEX(Sheet3!$Q$2:$Q$25,MATCH(H41075,Origin_List,0)),"")</f>
        <v/>
      </c>
    </row>
    <row r="41076" spans="4:13">
      <c r="D41076" s="20" t="str">
        <f>IFERROR(VLOOKUP(H41076&amp;"|"&amp;I41076,Sheet3!$H$2:$N$150,5,0),"")</f>
        <v/>
      </c>
      <c r="M41076" s="20" t="str">
        <f>IFERROR(INDEX(Sheet3!$Q$2:$Q$25,MATCH(H41076,Origin_List,0)),"")</f>
        <v/>
      </c>
    </row>
    <row r="41077" spans="4:13">
      <c r="D41077" s="20" t="str">
        <f>IFERROR(VLOOKUP(H41077&amp;"|"&amp;I41077,Sheet3!$H$2:$N$150,5,0),"")</f>
        <v/>
      </c>
      <c r="M41077" s="20" t="str">
        <f>IFERROR(INDEX(Sheet3!$Q$2:$Q$25,MATCH(H41077,Origin_List,0)),"")</f>
        <v/>
      </c>
    </row>
    <row r="41078" spans="4:13">
      <c r="D41078" s="20" t="str">
        <f>IFERROR(VLOOKUP(H41078&amp;"|"&amp;I41078,Sheet3!$H$2:$N$150,5,0),"")</f>
        <v/>
      </c>
      <c r="M41078" s="20" t="str">
        <f>IFERROR(INDEX(Sheet3!$Q$2:$Q$25,MATCH(H41078,Origin_List,0)),"")</f>
        <v/>
      </c>
    </row>
    <row r="41079" spans="4:13">
      <c r="D41079" s="20" t="str">
        <f>IFERROR(VLOOKUP(H41079&amp;"|"&amp;I41079,Sheet3!$H$2:$N$150,5,0),"")</f>
        <v/>
      </c>
      <c r="M41079" s="20" t="str">
        <f>IFERROR(INDEX(Sheet3!$Q$2:$Q$25,MATCH(H41079,Origin_List,0)),"")</f>
        <v/>
      </c>
    </row>
    <row r="41080" spans="4:13">
      <c r="D41080" s="20" t="str">
        <f>IFERROR(VLOOKUP(H41080&amp;"|"&amp;I41080,Sheet3!$H$2:$N$150,5,0),"")</f>
        <v/>
      </c>
      <c r="M41080" s="20" t="str">
        <f>IFERROR(INDEX(Sheet3!$Q$2:$Q$25,MATCH(H41080,Origin_List,0)),"")</f>
        <v/>
      </c>
    </row>
    <row r="41081" spans="4:13">
      <c r="D41081" s="20" t="str">
        <f>IFERROR(VLOOKUP(H41081&amp;"|"&amp;I41081,Sheet3!$H$2:$N$150,5,0),"")</f>
        <v/>
      </c>
      <c r="M41081" s="20" t="str">
        <f>IFERROR(INDEX(Sheet3!$Q$2:$Q$25,MATCH(H41081,Origin_List,0)),"")</f>
        <v/>
      </c>
    </row>
    <row r="41082" spans="4:13">
      <c r="D41082" s="20" t="str">
        <f>IFERROR(VLOOKUP(H41082&amp;"|"&amp;I41082,Sheet3!$H$2:$N$150,5,0),"")</f>
        <v/>
      </c>
      <c r="M41082" s="20" t="str">
        <f>IFERROR(INDEX(Sheet3!$Q$2:$Q$25,MATCH(H41082,Origin_List,0)),"")</f>
        <v/>
      </c>
    </row>
    <row r="41083" spans="4:13">
      <c r="D41083" s="20" t="str">
        <f>IFERROR(VLOOKUP(H41083&amp;"|"&amp;I41083,Sheet3!$H$2:$N$150,5,0),"")</f>
        <v/>
      </c>
      <c r="M41083" s="20" t="str">
        <f>IFERROR(INDEX(Sheet3!$Q$2:$Q$25,MATCH(H41083,Origin_List,0)),"")</f>
        <v/>
      </c>
    </row>
    <row r="41084" spans="4:13">
      <c r="D41084" s="20" t="str">
        <f>IFERROR(VLOOKUP(H41084&amp;"|"&amp;I41084,Sheet3!$H$2:$N$150,5,0),"")</f>
        <v/>
      </c>
      <c r="M41084" s="20" t="str">
        <f>IFERROR(INDEX(Sheet3!$Q$2:$Q$25,MATCH(H41084,Origin_List,0)),"")</f>
        <v/>
      </c>
    </row>
    <row r="41085" spans="4:13">
      <c r="D41085" s="20" t="str">
        <f>IFERROR(VLOOKUP(H41085&amp;"|"&amp;I41085,Sheet3!$H$2:$N$150,5,0),"")</f>
        <v/>
      </c>
      <c r="M41085" s="20" t="str">
        <f>IFERROR(INDEX(Sheet3!$Q$2:$Q$25,MATCH(H41085,Origin_List,0)),"")</f>
        <v/>
      </c>
    </row>
    <row r="41086" spans="4:13">
      <c r="D41086" s="20" t="str">
        <f>IFERROR(VLOOKUP(H41086&amp;"|"&amp;I41086,Sheet3!$H$2:$N$150,5,0),"")</f>
        <v/>
      </c>
      <c r="M41086" s="20" t="str">
        <f>IFERROR(INDEX(Sheet3!$Q$2:$Q$25,MATCH(H41086,Origin_List,0)),"")</f>
        <v/>
      </c>
    </row>
    <row r="41087" spans="4:13">
      <c r="D41087" s="20" t="str">
        <f>IFERROR(VLOOKUP(H41087&amp;"|"&amp;I41087,Sheet3!$H$2:$N$150,5,0),"")</f>
        <v/>
      </c>
      <c r="M41087" s="20" t="str">
        <f>IFERROR(INDEX(Sheet3!$Q$2:$Q$25,MATCH(H41087,Origin_List,0)),"")</f>
        <v/>
      </c>
    </row>
    <row r="41088" spans="4:13">
      <c r="D41088" s="20" t="str">
        <f>IFERROR(VLOOKUP(H41088&amp;"|"&amp;I41088,Sheet3!$H$2:$N$150,5,0),"")</f>
        <v/>
      </c>
      <c r="M41088" s="20" t="str">
        <f>IFERROR(INDEX(Sheet3!$Q$2:$Q$25,MATCH(H41088,Origin_List,0)),"")</f>
        <v/>
      </c>
    </row>
    <row r="41089" spans="4:13">
      <c r="D41089" s="20" t="str">
        <f>IFERROR(VLOOKUP(H41089&amp;"|"&amp;I41089,Sheet3!$H$2:$N$150,5,0),"")</f>
        <v/>
      </c>
      <c r="M41089" s="20" t="str">
        <f>IFERROR(INDEX(Sheet3!$Q$2:$Q$25,MATCH(H41089,Origin_List,0)),"")</f>
        <v/>
      </c>
    </row>
    <row r="41090" spans="4:13">
      <c r="D41090" s="20" t="str">
        <f>IFERROR(VLOOKUP(H41090&amp;"|"&amp;I41090,Sheet3!$H$2:$N$150,5,0),"")</f>
        <v/>
      </c>
      <c r="M41090" s="20" t="str">
        <f>IFERROR(INDEX(Sheet3!$Q$2:$Q$25,MATCH(H41090,Origin_List,0)),"")</f>
        <v/>
      </c>
    </row>
    <row r="41091" spans="4:13">
      <c r="D41091" s="20" t="str">
        <f>IFERROR(VLOOKUP(H41091&amp;"|"&amp;I41091,Sheet3!$H$2:$N$150,5,0),"")</f>
        <v/>
      </c>
      <c r="M41091" s="20" t="str">
        <f>IFERROR(INDEX(Sheet3!$Q$2:$Q$25,MATCH(H41091,Origin_List,0)),"")</f>
        <v/>
      </c>
    </row>
    <row r="41092" spans="4:13">
      <c r="D41092" s="20" t="str">
        <f>IFERROR(VLOOKUP(H41092&amp;"|"&amp;I41092,Sheet3!$H$2:$N$150,5,0),"")</f>
        <v/>
      </c>
      <c r="M41092" s="20" t="str">
        <f>IFERROR(INDEX(Sheet3!$Q$2:$Q$25,MATCH(H41092,Origin_List,0)),"")</f>
        <v/>
      </c>
    </row>
    <row r="41093" spans="4:13">
      <c r="D41093" s="20" t="str">
        <f>IFERROR(VLOOKUP(H41093&amp;"|"&amp;I41093,Sheet3!$H$2:$N$150,5,0),"")</f>
        <v/>
      </c>
      <c r="M41093" s="20" t="str">
        <f>IFERROR(INDEX(Sheet3!$Q$2:$Q$25,MATCH(H41093,Origin_List,0)),"")</f>
        <v/>
      </c>
    </row>
    <row r="41094" spans="4:13">
      <c r="D41094" s="20" t="str">
        <f>IFERROR(VLOOKUP(H41094&amp;"|"&amp;I41094,Sheet3!$H$2:$N$150,5,0),"")</f>
        <v/>
      </c>
      <c r="M41094" s="20" t="str">
        <f>IFERROR(INDEX(Sheet3!$Q$2:$Q$25,MATCH(H41094,Origin_List,0)),"")</f>
        <v/>
      </c>
    </row>
    <row r="41095" spans="4:13">
      <c r="D41095" s="20" t="str">
        <f>IFERROR(VLOOKUP(H41095&amp;"|"&amp;I41095,Sheet3!$H$2:$N$150,5,0),"")</f>
        <v/>
      </c>
      <c r="M41095" s="20" t="str">
        <f>IFERROR(INDEX(Sheet3!$Q$2:$Q$25,MATCH(H41095,Origin_List,0)),"")</f>
        <v/>
      </c>
    </row>
    <row r="41096" spans="4:13">
      <c r="D41096" s="20" t="str">
        <f>IFERROR(VLOOKUP(H41096&amp;"|"&amp;I41096,Sheet3!$H$2:$N$150,5,0),"")</f>
        <v/>
      </c>
      <c r="M41096" s="20" t="str">
        <f>IFERROR(INDEX(Sheet3!$Q$2:$Q$25,MATCH(H41096,Origin_List,0)),"")</f>
        <v/>
      </c>
    </row>
    <row r="41097" spans="4:13">
      <c r="D41097" s="20" t="str">
        <f>IFERROR(VLOOKUP(H41097&amp;"|"&amp;I41097,Sheet3!$H$2:$N$150,5,0),"")</f>
        <v/>
      </c>
      <c r="M41097" s="20" t="str">
        <f>IFERROR(INDEX(Sheet3!$Q$2:$Q$25,MATCH(H41097,Origin_List,0)),"")</f>
        <v/>
      </c>
    </row>
    <row r="41098" spans="4:13">
      <c r="D41098" s="20" t="str">
        <f>IFERROR(VLOOKUP(H41098&amp;"|"&amp;I41098,Sheet3!$H$2:$N$150,5,0),"")</f>
        <v/>
      </c>
      <c r="M41098" s="20" t="str">
        <f>IFERROR(INDEX(Sheet3!$Q$2:$Q$25,MATCH(H41098,Origin_List,0)),"")</f>
        <v/>
      </c>
    </row>
    <row r="41099" spans="4:13">
      <c r="D41099" s="20" t="str">
        <f>IFERROR(VLOOKUP(H41099&amp;"|"&amp;I41099,Sheet3!$H$2:$N$150,5,0),"")</f>
        <v/>
      </c>
      <c r="M41099" s="20" t="str">
        <f>IFERROR(INDEX(Sheet3!$Q$2:$Q$25,MATCH(H41099,Origin_List,0)),"")</f>
        <v/>
      </c>
    </row>
    <row r="41100" spans="4:13">
      <c r="D41100" s="20" t="str">
        <f>IFERROR(VLOOKUP(H41100&amp;"|"&amp;I41100,Sheet3!$H$2:$N$150,5,0),"")</f>
        <v/>
      </c>
      <c r="M41100" s="20" t="str">
        <f>IFERROR(INDEX(Sheet3!$Q$2:$Q$25,MATCH(H41100,Origin_List,0)),"")</f>
        <v/>
      </c>
    </row>
    <row r="41101" spans="4:13">
      <c r="D41101" s="20" t="str">
        <f>IFERROR(VLOOKUP(H41101&amp;"|"&amp;I41101,Sheet3!$H$2:$N$150,5,0),"")</f>
        <v/>
      </c>
      <c r="M41101" s="20" t="str">
        <f>IFERROR(INDEX(Sheet3!$Q$2:$Q$25,MATCH(H41101,Origin_List,0)),"")</f>
        <v/>
      </c>
    </row>
    <row r="41102" spans="4:13">
      <c r="D41102" s="20" t="str">
        <f>IFERROR(VLOOKUP(H41102&amp;"|"&amp;I41102,Sheet3!$H$2:$N$150,5,0),"")</f>
        <v/>
      </c>
      <c r="M41102" s="20" t="str">
        <f>IFERROR(INDEX(Sheet3!$Q$2:$Q$25,MATCH(H41102,Origin_List,0)),"")</f>
        <v/>
      </c>
    </row>
    <row r="41103" spans="4:13">
      <c r="D41103" s="20" t="str">
        <f>IFERROR(VLOOKUP(H41103&amp;"|"&amp;I41103,Sheet3!$H$2:$N$150,5,0),"")</f>
        <v/>
      </c>
      <c r="M41103" s="20" t="str">
        <f>IFERROR(INDEX(Sheet3!$Q$2:$Q$25,MATCH(H41103,Origin_List,0)),"")</f>
        <v/>
      </c>
    </row>
    <row r="41104" spans="4:13">
      <c r="D41104" s="20" t="str">
        <f>IFERROR(VLOOKUP(H41104&amp;"|"&amp;I41104,Sheet3!$H$2:$N$150,5,0),"")</f>
        <v/>
      </c>
      <c r="M41104" s="20" t="str">
        <f>IFERROR(INDEX(Sheet3!$Q$2:$Q$25,MATCH(H41104,Origin_List,0)),"")</f>
        <v/>
      </c>
    </row>
    <row r="41105" spans="4:13">
      <c r="D41105" s="20" t="str">
        <f>IFERROR(VLOOKUP(H41105&amp;"|"&amp;I41105,Sheet3!$H$2:$N$150,5,0),"")</f>
        <v/>
      </c>
      <c r="M41105" s="20" t="str">
        <f>IFERROR(INDEX(Sheet3!$Q$2:$Q$25,MATCH(H41105,Origin_List,0)),"")</f>
        <v/>
      </c>
    </row>
    <row r="41106" spans="4:13">
      <c r="D41106" s="20" t="str">
        <f>IFERROR(VLOOKUP(H41106&amp;"|"&amp;I41106,Sheet3!$H$2:$N$150,5,0),"")</f>
        <v/>
      </c>
      <c r="M41106" s="20" t="str">
        <f>IFERROR(INDEX(Sheet3!$Q$2:$Q$25,MATCH(H41106,Origin_List,0)),"")</f>
        <v/>
      </c>
    </row>
    <row r="41107" spans="4:13">
      <c r="D41107" s="20" t="str">
        <f>IFERROR(VLOOKUP(H41107&amp;"|"&amp;I41107,Sheet3!$H$2:$N$150,5,0),"")</f>
        <v/>
      </c>
      <c r="M41107" s="20" t="str">
        <f>IFERROR(INDEX(Sheet3!$Q$2:$Q$25,MATCH(H41107,Origin_List,0)),"")</f>
        <v/>
      </c>
    </row>
    <row r="41108" spans="4:13">
      <c r="D41108" s="20" t="str">
        <f>IFERROR(VLOOKUP(H41108&amp;"|"&amp;I41108,Sheet3!$H$2:$N$150,5,0),"")</f>
        <v/>
      </c>
      <c r="M41108" s="20" t="str">
        <f>IFERROR(INDEX(Sheet3!$Q$2:$Q$25,MATCH(H41108,Origin_List,0)),"")</f>
        <v/>
      </c>
    </row>
    <row r="41109" spans="4:13">
      <c r="D41109" s="20" t="str">
        <f>IFERROR(VLOOKUP(H41109&amp;"|"&amp;I41109,Sheet3!$H$2:$N$150,5,0),"")</f>
        <v/>
      </c>
      <c r="M41109" s="20" t="str">
        <f>IFERROR(INDEX(Sheet3!$Q$2:$Q$25,MATCH(H41109,Origin_List,0)),"")</f>
        <v/>
      </c>
    </row>
    <row r="41110" spans="4:13">
      <c r="D41110" s="20" t="str">
        <f>IFERROR(VLOOKUP(H41110&amp;"|"&amp;I41110,Sheet3!$H$2:$N$150,5,0),"")</f>
        <v/>
      </c>
      <c r="M41110" s="20" t="str">
        <f>IFERROR(INDEX(Sheet3!$Q$2:$Q$25,MATCH(H41110,Origin_List,0)),"")</f>
        <v/>
      </c>
    </row>
    <row r="41111" spans="4:13">
      <c r="D41111" s="20" t="str">
        <f>IFERROR(VLOOKUP(H41111&amp;"|"&amp;I41111,Sheet3!$H$2:$N$150,5,0),"")</f>
        <v/>
      </c>
      <c r="M41111" s="20" t="str">
        <f>IFERROR(INDEX(Sheet3!$Q$2:$Q$25,MATCH(H41111,Origin_List,0)),"")</f>
        <v/>
      </c>
    </row>
    <row r="41112" spans="4:13">
      <c r="D41112" s="20" t="str">
        <f>IFERROR(VLOOKUP(H41112&amp;"|"&amp;I41112,Sheet3!$H$2:$N$150,5,0),"")</f>
        <v/>
      </c>
      <c r="M41112" s="20" t="str">
        <f>IFERROR(INDEX(Sheet3!$Q$2:$Q$25,MATCH(H41112,Origin_List,0)),"")</f>
        <v/>
      </c>
    </row>
    <row r="41113" spans="4:13">
      <c r="D41113" s="20" t="str">
        <f>IFERROR(VLOOKUP(H41113&amp;"|"&amp;I41113,Sheet3!$H$2:$N$150,5,0),"")</f>
        <v/>
      </c>
      <c r="M41113" s="20" t="str">
        <f>IFERROR(INDEX(Sheet3!$Q$2:$Q$25,MATCH(H41113,Origin_List,0)),"")</f>
        <v/>
      </c>
    </row>
    <row r="41114" spans="4:13">
      <c r="D41114" s="20" t="str">
        <f>IFERROR(VLOOKUP(H41114&amp;"|"&amp;I41114,Sheet3!$H$2:$N$150,5,0),"")</f>
        <v/>
      </c>
      <c r="M41114" s="20" t="str">
        <f>IFERROR(INDEX(Sheet3!$Q$2:$Q$25,MATCH(H41114,Origin_List,0)),"")</f>
        <v/>
      </c>
    </row>
    <row r="41115" spans="4:13">
      <c r="D41115" s="20" t="str">
        <f>IFERROR(VLOOKUP(H41115&amp;"|"&amp;I41115,Sheet3!$H$2:$N$150,5,0),"")</f>
        <v/>
      </c>
      <c r="M41115" s="20" t="str">
        <f>IFERROR(INDEX(Sheet3!$Q$2:$Q$25,MATCH(H41115,Origin_List,0)),"")</f>
        <v/>
      </c>
    </row>
    <row r="41116" spans="4:13">
      <c r="D41116" s="20" t="str">
        <f>IFERROR(VLOOKUP(H41116&amp;"|"&amp;I41116,Sheet3!$H$2:$N$150,5,0),"")</f>
        <v/>
      </c>
      <c r="M41116" s="20" t="str">
        <f>IFERROR(INDEX(Sheet3!$Q$2:$Q$25,MATCH(H41116,Origin_List,0)),"")</f>
        <v/>
      </c>
    </row>
    <row r="41117" spans="4:13">
      <c r="D41117" s="20" t="str">
        <f>IFERROR(VLOOKUP(H41117&amp;"|"&amp;I41117,Sheet3!$H$2:$N$150,5,0),"")</f>
        <v/>
      </c>
      <c r="M41117" s="20" t="str">
        <f>IFERROR(INDEX(Sheet3!$Q$2:$Q$25,MATCH(H41117,Origin_List,0)),"")</f>
        <v/>
      </c>
    </row>
    <row r="41118" spans="4:13">
      <c r="D41118" s="20" t="str">
        <f>IFERROR(VLOOKUP(H41118&amp;"|"&amp;I41118,Sheet3!$H$2:$N$150,5,0),"")</f>
        <v/>
      </c>
      <c r="M41118" s="20" t="str">
        <f>IFERROR(INDEX(Sheet3!$Q$2:$Q$25,MATCH(H41118,Origin_List,0)),"")</f>
        <v/>
      </c>
    </row>
    <row r="41119" spans="4:13">
      <c r="D41119" s="20" t="str">
        <f>IFERROR(VLOOKUP(H41119&amp;"|"&amp;I41119,Sheet3!$H$2:$N$150,5,0),"")</f>
        <v/>
      </c>
      <c r="M41119" s="20" t="str">
        <f>IFERROR(INDEX(Sheet3!$Q$2:$Q$25,MATCH(H41119,Origin_List,0)),"")</f>
        <v/>
      </c>
    </row>
    <row r="41120" spans="4:13">
      <c r="D41120" s="20" t="str">
        <f>IFERROR(VLOOKUP(H41120&amp;"|"&amp;I41120,Sheet3!$H$2:$N$150,5,0),"")</f>
        <v/>
      </c>
      <c r="M41120" s="20" t="str">
        <f>IFERROR(INDEX(Sheet3!$Q$2:$Q$25,MATCH(H41120,Origin_List,0)),"")</f>
        <v/>
      </c>
    </row>
    <row r="41121" spans="4:13">
      <c r="D41121" s="20" t="str">
        <f>IFERROR(VLOOKUP(H41121&amp;"|"&amp;I41121,Sheet3!$H$2:$N$150,5,0),"")</f>
        <v/>
      </c>
      <c r="M41121" s="20" t="str">
        <f>IFERROR(INDEX(Sheet3!$Q$2:$Q$25,MATCH(H41121,Origin_List,0)),"")</f>
        <v/>
      </c>
    </row>
    <row r="41122" spans="4:13">
      <c r="D41122" s="20" t="str">
        <f>IFERROR(VLOOKUP(H41122&amp;"|"&amp;I41122,Sheet3!$H$2:$N$150,5,0),"")</f>
        <v/>
      </c>
      <c r="M41122" s="20" t="str">
        <f>IFERROR(INDEX(Sheet3!$Q$2:$Q$25,MATCH(H41122,Origin_List,0)),"")</f>
        <v/>
      </c>
    </row>
    <row r="41123" spans="4:13">
      <c r="D41123" s="20" t="str">
        <f>IFERROR(VLOOKUP(H41123&amp;"|"&amp;I41123,Sheet3!$H$2:$N$150,5,0),"")</f>
        <v/>
      </c>
      <c r="M41123" s="20" t="str">
        <f>IFERROR(INDEX(Sheet3!$Q$2:$Q$25,MATCH(H41123,Origin_List,0)),"")</f>
        <v/>
      </c>
    </row>
    <row r="41124" spans="4:13">
      <c r="D41124" s="20" t="str">
        <f>IFERROR(VLOOKUP(H41124&amp;"|"&amp;I41124,Sheet3!$H$2:$N$150,5,0),"")</f>
        <v/>
      </c>
      <c r="M41124" s="20" t="str">
        <f>IFERROR(INDEX(Sheet3!$Q$2:$Q$25,MATCH(H41124,Origin_List,0)),"")</f>
        <v/>
      </c>
    </row>
    <row r="41125" spans="4:13">
      <c r="D41125" s="20" t="str">
        <f>IFERROR(VLOOKUP(H41125&amp;"|"&amp;I41125,Sheet3!$H$2:$N$150,5,0),"")</f>
        <v/>
      </c>
      <c r="M41125" s="20" t="str">
        <f>IFERROR(INDEX(Sheet3!$Q$2:$Q$25,MATCH(H41125,Origin_List,0)),"")</f>
        <v/>
      </c>
    </row>
    <row r="41126" spans="4:13">
      <c r="D41126" s="20" t="str">
        <f>IFERROR(VLOOKUP(H41126&amp;"|"&amp;I41126,Sheet3!$H$2:$N$150,5,0),"")</f>
        <v/>
      </c>
      <c r="M41126" s="20" t="str">
        <f>IFERROR(INDEX(Sheet3!$Q$2:$Q$25,MATCH(H41126,Origin_List,0)),"")</f>
        <v/>
      </c>
    </row>
    <row r="41127" spans="4:13">
      <c r="D41127" s="20" t="str">
        <f>IFERROR(VLOOKUP(H41127&amp;"|"&amp;I41127,Sheet3!$H$2:$N$150,5,0),"")</f>
        <v/>
      </c>
      <c r="M41127" s="20" t="str">
        <f>IFERROR(INDEX(Sheet3!$Q$2:$Q$25,MATCH(H41127,Origin_List,0)),"")</f>
        <v/>
      </c>
    </row>
    <row r="41128" spans="4:13">
      <c r="D41128" s="20" t="str">
        <f>IFERROR(VLOOKUP(H41128&amp;"|"&amp;I41128,Sheet3!$H$2:$N$150,5,0),"")</f>
        <v/>
      </c>
      <c r="M41128" s="20" t="str">
        <f>IFERROR(INDEX(Sheet3!$Q$2:$Q$25,MATCH(H41128,Origin_List,0)),"")</f>
        <v/>
      </c>
    </row>
    <row r="41129" spans="4:13">
      <c r="D41129" s="20" t="str">
        <f>IFERROR(VLOOKUP(H41129&amp;"|"&amp;I41129,Sheet3!$H$2:$N$150,5,0),"")</f>
        <v/>
      </c>
      <c r="M41129" s="20" t="str">
        <f>IFERROR(INDEX(Sheet3!$Q$2:$Q$25,MATCH(H41129,Origin_List,0)),"")</f>
        <v/>
      </c>
    </row>
    <row r="41130" spans="4:13">
      <c r="D41130" s="20" t="str">
        <f>IFERROR(VLOOKUP(H41130&amp;"|"&amp;I41130,Sheet3!$H$2:$N$150,5,0),"")</f>
        <v/>
      </c>
      <c r="M41130" s="20" t="str">
        <f>IFERROR(INDEX(Sheet3!$Q$2:$Q$25,MATCH(H41130,Origin_List,0)),"")</f>
        <v/>
      </c>
    </row>
    <row r="41131" spans="4:13">
      <c r="D41131" s="20" t="str">
        <f>IFERROR(VLOOKUP(H41131&amp;"|"&amp;I41131,Sheet3!$H$2:$N$150,5,0),"")</f>
        <v/>
      </c>
      <c r="M41131" s="20" t="str">
        <f>IFERROR(INDEX(Sheet3!$Q$2:$Q$25,MATCH(H41131,Origin_List,0)),"")</f>
        <v/>
      </c>
    </row>
    <row r="41132" spans="4:13">
      <c r="D41132" s="20" t="str">
        <f>IFERROR(VLOOKUP(H41132&amp;"|"&amp;I41132,Sheet3!$H$2:$N$150,5,0),"")</f>
        <v/>
      </c>
      <c r="M41132" s="20" t="str">
        <f>IFERROR(INDEX(Sheet3!$Q$2:$Q$25,MATCH(H41132,Origin_List,0)),"")</f>
        <v/>
      </c>
    </row>
    <row r="41133" spans="4:13">
      <c r="D41133" s="20" t="str">
        <f>IFERROR(VLOOKUP(H41133&amp;"|"&amp;I41133,Sheet3!$H$2:$N$150,5,0),"")</f>
        <v/>
      </c>
      <c r="M41133" s="20" t="str">
        <f>IFERROR(INDEX(Sheet3!$Q$2:$Q$25,MATCH(H41133,Origin_List,0)),"")</f>
        <v/>
      </c>
    </row>
    <row r="41134" spans="4:13">
      <c r="D41134" s="20" t="str">
        <f>IFERROR(VLOOKUP(H41134&amp;"|"&amp;I41134,Sheet3!$H$2:$N$150,5,0),"")</f>
        <v/>
      </c>
      <c r="M41134" s="20" t="str">
        <f>IFERROR(INDEX(Sheet3!$Q$2:$Q$25,MATCH(H41134,Origin_List,0)),"")</f>
        <v/>
      </c>
    </row>
    <row r="41135" spans="4:13">
      <c r="D41135" s="20" t="str">
        <f>IFERROR(VLOOKUP(H41135&amp;"|"&amp;I41135,Sheet3!$H$2:$N$150,5,0),"")</f>
        <v/>
      </c>
      <c r="M41135" s="20" t="str">
        <f>IFERROR(INDEX(Sheet3!$Q$2:$Q$25,MATCH(H41135,Origin_List,0)),"")</f>
        <v/>
      </c>
    </row>
    <row r="41136" spans="4:13">
      <c r="D41136" s="20" t="str">
        <f>IFERROR(VLOOKUP(H41136&amp;"|"&amp;I41136,Sheet3!$H$2:$N$150,5,0),"")</f>
        <v/>
      </c>
      <c r="M41136" s="20" t="str">
        <f>IFERROR(INDEX(Sheet3!$Q$2:$Q$25,MATCH(H41136,Origin_List,0)),"")</f>
        <v/>
      </c>
    </row>
    <row r="41137" spans="4:13">
      <c r="D41137" s="20" t="str">
        <f>IFERROR(VLOOKUP(H41137&amp;"|"&amp;I41137,Sheet3!$H$2:$N$150,5,0),"")</f>
        <v/>
      </c>
      <c r="M41137" s="20" t="str">
        <f>IFERROR(INDEX(Sheet3!$Q$2:$Q$25,MATCH(H41137,Origin_List,0)),"")</f>
        <v/>
      </c>
    </row>
    <row r="41138" spans="4:13">
      <c r="D41138" s="20" t="str">
        <f>IFERROR(VLOOKUP(H41138&amp;"|"&amp;I41138,Sheet3!$H$2:$N$150,5,0),"")</f>
        <v/>
      </c>
      <c r="M41138" s="20" t="str">
        <f>IFERROR(INDEX(Sheet3!$Q$2:$Q$25,MATCH(H41138,Origin_List,0)),"")</f>
        <v/>
      </c>
    </row>
    <row r="41139" spans="4:13">
      <c r="D41139" s="20" t="str">
        <f>IFERROR(VLOOKUP(H41139&amp;"|"&amp;I41139,Sheet3!$H$2:$N$150,5,0),"")</f>
        <v/>
      </c>
      <c r="M41139" s="20" t="str">
        <f>IFERROR(INDEX(Sheet3!$Q$2:$Q$25,MATCH(H41139,Origin_List,0)),"")</f>
        <v/>
      </c>
    </row>
    <row r="41140" spans="4:13">
      <c r="D41140" s="20" t="str">
        <f>IFERROR(VLOOKUP(H41140&amp;"|"&amp;I41140,Sheet3!$H$2:$N$150,5,0),"")</f>
        <v/>
      </c>
      <c r="M41140" s="20" t="str">
        <f>IFERROR(INDEX(Sheet3!$Q$2:$Q$25,MATCH(H41140,Origin_List,0)),"")</f>
        <v/>
      </c>
    </row>
    <row r="41141" spans="4:13">
      <c r="D41141" s="20" t="str">
        <f>IFERROR(VLOOKUP(H41141&amp;"|"&amp;I41141,Sheet3!$H$2:$N$150,5,0),"")</f>
        <v/>
      </c>
      <c r="M41141" s="20" t="str">
        <f>IFERROR(INDEX(Sheet3!$Q$2:$Q$25,MATCH(H41141,Origin_List,0)),"")</f>
        <v/>
      </c>
    </row>
    <row r="41142" spans="4:13">
      <c r="D41142" s="20" t="str">
        <f>IFERROR(VLOOKUP(H41142&amp;"|"&amp;I41142,Sheet3!$H$2:$N$150,5,0),"")</f>
        <v/>
      </c>
      <c r="M41142" s="20" t="str">
        <f>IFERROR(INDEX(Sheet3!$Q$2:$Q$25,MATCH(H41142,Origin_List,0)),"")</f>
        <v/>
      </c>
    </row>
    <row r="41143" spans="4:13">
      <c r="D41143" s="20" t="str">
        <f>IFERROR(VLOOKUP(H41143&amp;"|"&amp;I41143,Sheet3!$H$2:$N$150,5,0),"")</f>
        <v/>
      </c>
      <c r="M41143" s="20" t="str">
        <f>IFERROR(INDEX(Sheet3!$Q$2:$Q$25,MATCH(H41143,Origin_List,0)),"")</f>
        <v/>
      </c>
    </row>
    <row r="41144" spans="4:13">
      <c r="D41144" s="20" t="str">
        <f>IFERROR(VLOOKUP(H41144&amp;"|"&amp;I41144,Sheet3!$H$2:$N$150,5,0),"")</f>
        <v/>
      </c>
      <c r="M41144" s="20" t="str">
        <f>IFERROR(INDEX(Sheet3!$Q$2:$Q$25,MATCH(H41144,Origin_List,0)),"")</f>
        <v/>
      </c>
    </row>
    <row r="41145" spans="4:13">
      <c r="D41145" s="20" t="str">
        <f>IFERROR(VLOOKUP(H41145&amp;"|"&amp;I41145,Sheet3!$H$2:$N$150,5,0),"")</f>
        <v/>
      </c>
      <c r="M41145" s="20" t="str">
        <f>IFERROR(INDEX(Sheet3!$Q$2:$Q$25,MATCH(H41145,Origin_List,0)),"")</f>
        <v/>
      </c>
    </row>
    <row r="41146" spans="4:13">
      <c r="D41146" s="20" t="str">
        <f>IFERROR(VLOOKUP(H41146&amp;"|"&amp;I41146,Sheet3!$H$2:$N$150,5,0),"")</f>
        <v/>
      </c>
      <c r="M41146" s="20" t="str">
        <f>IFERROR(INDEX(Sheet3!$Q$2:$Q$25,MATCH(H41146,Origin_List,0)),"")</f>
        <v/>
      </c>
    </row>
    <row r="41147" spans="4:13">
      <c r="D41147" s="20" t="str">
        <f>IFERROR(VLOOKUP(H41147&amp;"|"&amp;I41147,Sheet3!$H$2:$N$150,5,0),"")</f>
        <v/>
      </c>
      <c r="M41147" s="20" t="str">
        <f>IFERROR(INDEX(Sheet3!$Q$2:$Q$25,MATCH(H41147,Origin_List,0)),"")</f>
        <v/>
      </c>
    </row>
    <row r="41148" spans="4:13">
      <c r="D41148" s="20" t="str">
        <f>IFERROR(VLOOKUP(H41148&amp;"|"&amp;I41148,Sheet3!$H$2:$N$150,5,0),"")</f>
        <v/>
      </c>
      <c r="M41148" s="20" t="str">
        <f>IFERROR(INDEX(Sheet3!$Q$2:$Q$25,MATCH(H41148,Origin_List,0)),"")</f>
        <v/>
      </c>
    </row>
    <row r="41149" spans="4:13">
      <c r="D41149" s="20" t="str">
        <f>IFERROR(VLOOKUP(H41149&amp;"|"&amp;I41149,Sheet3!$H$2:$N$150,5,0),"")</f>
        <v/>
      </c>
      <c r="M41149" s="20" t="str">
        <f>IFERROR(INDEX(Sheet3!$Q$2:$Q$25,MATCH(H41149,Origin_List,0)),"")</f>
        <v/>
      </c>
    </row>
    <row r="41150" spans="4:13">
      <c r="D41150" s="20" t="str">
        <f>IFERROR(VLOOKUP(H41150&amp;"|"&amp;I41150,Sheet3!$H$2:$N$150,5,0),"")</f>
        <v/>
      </c>
      <c r="M41150" s="20" t="str">
        <f>IFERROR(INDEX(Sheet3!$Q$2:$Q$25,MATCH(H41150,Origin_List,0)),"")</f>
        <v/>
      </c>
    </row>
    <row r="41151" spans="4:13">
      <c r="D41151" s="20" t="str">
        <f>IFERROR(VLOOKUP(H41151&amp;"|"&amp;I41151,Sheet3!$H$2:$N$150,5,0),"")</f>
        <v/>
      </c>
      <c r="M41151" s="20" t="str">
        <f>IFERROR(INDEX(Sheet3!$Q$2:$Q$25,MATCH(H41151,Origin_List,0)),"")</f>
        <v/>
      </c>
    </row>
    <row r="41152" spans="4:13">
      <c r="D41152" s="20" t="str">
        <f>IFERROR(VLOOKUP(H41152&amp;"|"&amp;I41152,Sheet3!$H$2:$N$150,5,0),"")</f>
        <v/>
      </c>
      <c r="M41152" s="20" t="str">
        <f>IFERROR(INDEX(Sheet3!$Q$2:$Q$25,MATCH(H41152,Origin_List,0)),"")</f>
        <v/>
      </c>
    </row>
    <row r="41153" spans="4:13">
      <c r="D41153" s="20" t="str">
        <f>IFERROR(VLOOKUP(H41153&amp;"|"&amp;I41153,Sheet3!$H$2:$N$150,5,0),"")</f>
        <v/>
      </c>
      <c r="M41153" s="20" t="str">
        <f>IFERROR(INDEX(Sheet3!$Q$2:$Q$25,MATCH(H41153,Origin_List,0)),"")</f>
        <v/>
      </c>
    </row>
    <row r="41154" spans="4:13">
      <c r="D41154" s="20" t="str">
        <f>IFERROR(VLOOKUP(H41154&amp;"|"&amp;I41154,Sheet3!$H$2:$N$150,5,0),"")</f>
        <v/>
      </c>
      <c r="M41154" s="20" t="str">
        <f>IFERROR(INDEX(Sheet3!$Q$2:$Q$25,MATCH(H41154,Origin_List,0)),"")</f>
        <v/>
      </c>
    </row>
    <row r="41155" spans="4:13">
      <c r="D41155" s="20" t="str">
        <f>IFERROR(VLOOKUP(H41155&amp;"|"&amp;I41155,Sheet3!$H$2:$N$150,5,0),"")</f>
        <v/>
      </c>
      <c r="M41155" s="20" t="str">
        <f>IFERROR(INDEX(Sheet3!$Q$2:$Q$25,MATCH(H41155,Origin_List,0)),"")</f>
        <v/>
      </c>
    </row>
    <row r="41156" spans="4:13">
      <c r="D41156" s="20" t="str">
        <f>IFERROR(VLOOKUP(H41156&amp;"|"&amp;I41156,Sheet3!$H$2:$N$150,5,0),"")</f>
        <v/>
      </c>
      <c r="M41156" s="20" t="str">
        <f>IFERROR(INDEX(Sheet3!$Q$2:$Q$25,MATCH(H41156,Origin_List,0)),"")</f>
        <v/>
      </c>
    </row>
    <row r="41157" spans="4:13">
      <c r="D41157" s="20" t="str">
        <f>IFERROR(VLOOKUP(H41157&amp;"|"&amp;I41157,Sheet3!$H$2:$N$150,5,0),"")</f>
        <v/>
      </c>
      <c r="M41157" s="20" t="str">
        <f>IFERROR(INDEX(Sheet3!$Q$2:$Q$25,MATCH(H41157,Origin_List,0)),"")</f>
        <v/>
      </c>
    </row>
    <row r="41158" spans="4:13">
      <c r="D41158" s="20" t="str">
        <f>IFERROR(VLOOKUP(H41158&amp;"|"&amp;I41158,Sheet3!$H$2:$N$150,5,0),"")</f>
        <v/>
      </c>
      <c r="M41158" s="20" t="str">
        <f>IFERROR(INDEX(Sheet3!$Q$2:$Q$25,MATCH(H41158,Origin_List,0)),"")</f>
        <v/>
      </c>
    </row>
    <row r="41159" spans="4:13">
      <c r="D41159" s="20" t="str">
        <f>IFERROR(VLOOKUP(H41159&amp;"|"&amp;I41159,Sheet3!$H$2:$N$150,5,0),"")</f>
        <v/>
      </c>
      <c r="M41159" s="20" t="str">
        <f>IFERROR(INDEX(Sheet3!$Q$2:$Q$25,MATCH(H41159,Origin_List,0)),"")</f>
        <v/>
      </c>
    </row>
    <row r="41160" spans="4:13">
      <c r="D41160" s="20" t="str">
        <f>IFERROR(VLOOKUP(H41160&amp;"|"&amp;I41160,Sheet3!$H$2:$N$150,5,0),"")</f>
        <v/>
      </c>
      <c r="M41160" s="20" t="str">
        <f>IFERROR(INDEX(Sheet3!$Q$2:$Q$25,MATCH(H41160,Origin_List,0)),"")</f>
        <v/>
      </c>
    </row>
    <row r="41161" spans="4:13">
      <c r="D41161" s="20" t="str">
        <f>IFERROR(VLOOKUP(H41161&amp;"|"&amp;I41161,Sheet3!$H$2:$N$150,5,0),"")</f>
        <v/>
      </c>
      <c r="M41161" s="20" t="str">
        <f>IFERROR(INDEX(Sheet3!$Q$2:$Q$25,MATCH(H41161,Origin_List,0)),"")</f>
        <v/>
      </c>
    </row>
    <row r="41162" spans="4:13">
      <c r="D41162" s="20" t="str">
        <f>IFERROR(VLOOKUP(H41162&amp;"|"&amp;I41162,Sheet3!$H$2:$N$150,5,0),"")</f>
        <v/>
      </c>
      <c r="M41162" s="20" t="str">
        <f>IFERROR(INDEX(Sheet3!$Q$2:$Q$25,MATCH(H41162,Origin_List,0)),"")</f>
        <v/>
      </c>
    </row>
    <row r="41163" spans="4:13">
      <c r="D41163" s="20" t="str">
        <f>IFERROR(VLOOKUP(H41163&amp;"|"&amp;I41163,Sheet3!$H$2:$N$150,5,0),"")</f>
        <v/>
      </c>
      <c r="M41163" s="20" t="str">
        <f>IFERROR(INDEX(Sheet3!$Q$2:$Q$25,MATCH(H41163,Origin_List,0)),"")</f>
        <v/>
      </c>
    </row>
    <row r="41164" spans="4:13">
      <c r="D41164" s="20" t="str">
        <f>IFERROR(VLOOKUP(H41164&amp;"|"&amp;I41164,Sheet3!$H$2:$N$150,5,0),"")</f>
        <v/>
      </c>
      <c r="M41164" s="20" t="str">
        <f>IFERROR(INDEX(Sheet3!$Q$2:$Q$25,MATCH(H41164,Origin_List,0)),"")</f>
        <v/>
      </c>
    </row>
    <row r="41165" spans="4:13">
      <c r="D41165" s="20" t="str">
        <f>IFERROR(VLOOKUP(H41165&amp;"|"&amp;I41165,Sheet3!$H$2:$N$150,5,0),"")</f>
        <v/>
      </c>
      <c r="M41165" s="20" t="str">
        <f>IFERROR(INDEX(Sheet3!$Q$2:$Q$25,MATCH(H41165,Origin_List,0)),"")</f>
        <v/>
      </c>
    </row>
    <row r="41166" spans="4:13">
      <c r="D41166" s="20" t="str">
        <f>IFERROR(VLOOKUP(H41166&amp;"|"&amp;I41166,Sheet3!$H$2:$N$150,5,0),"")</f>
        <v/>
      </c>
      <c r="M41166" s="20" t="str">
        <f>IFERROR(INDEX(Sheet3!$Q$2:$Q$25,MATCH(H41166,Origin_List,0)),"")</f>
        <v/>
      </c>
    </row>
    <row r="41167" spans="4:13">
      <c r="D41167" s="20" t="str">
        <f>IFERROR(VLOOKUP(H41167&amp;"|"&amp;I41167,Sheet3!$H$2:$N$150,5,0),"")</f>
        <v/>
      </c>
      <c r="M41167" s="20" t="str">
        <f>IFERROR(INDEX(Sheet3!$Q$2:$Q$25,MATCH(H41167,Origin_List,0)),"")</f>
        <v/>
      </c>
    </row>
    <row r="41168" spans="4:13">
      <c r="D41168" s="20" t="str">
        <f>IFERROR(VLOOKUP(H41168&amp;"|"&amp;I41168,Sheet3!$H$2:$N$150,5,0),"")</f>
        <v/>
      </c>
      <c r="M41168" s="20" t="str">
        <f>IFERROR(INDEX(Sheet3!$Q$2:$Q$25,MATCH(H41168,Origin_List,0)),"")</f>
        <v/>
      </c>
    </row>
    <row r="41169" spans="4:13">
      <c r="D41169" s="20" t="str">
        <f>IFERROR(VLOOKUP(H41169&amp;"|"&amp;I41169,Sheet3!$H$2:$N$150,5,0),"")</f>
        <v/>
      </c>
      <c r="M41169" s="20" t="str">
        <f>IFERROR(INDEX(Sheet3!$Q$2:$Q$25,MATCH(H41169,Origin_List,0)),"")</f>
        <v/>
      </c>
    </row>
    <row r="41170" spans="4:13">
      <c r="D41170" s="20" t="str">
        <f>IFERROR(VLOOKUP(H41170&amp;"|"&amp;I41170,Sheet3!$H$2:$N$150,5,0),"")</f>
        <v/>
      </c>
      <c r="M41170" s="20" t="str">
        <f>IFERROR(INDEX(Sheet3!$Q$2:$Q$25,MATCH(H41170,Origin_List,0)),"")</f>
        <v/>
      </c>
    </row>
    <row r="41171" spans="4:13">
      <c r="D41171" s="20" t="str">
        <f>IFERROR(VLOOKUP(H41171&amp;"|"&amp;I41171,Sheet3!$H$2:$N$150,5,0),"")</f>
        <v/>
      </c>
      <c r="M41171" s="20" t="str">
        <f>IFERROR(INDEX(Sheet3!$Q$2:$Q$25,MATCH(H41171,Origin_List,0)),"")</f>
        <v/>
      </c>
    </row>
    <row r="41172" spans="4:13">
      <c r="D41172" s="20" t="str">
        <f>IFERROR(VLOOKUP(H41172&amp;"|"&amp;I41172,Sheet3!$H$2:$N$150,5,0),"")</f>
        <v/>
      </c>
      <c r="M41172" s="20" t="str">
        <f>IFERROR(INDEX(Sheet3!$Q$2:$Q$25,MATCH(H41172,Origin_List,0)),"")</f>
        <v/>
      </c>
    </row>
    <row r="41173" spans="4:13">
      <c r="D41173" s="20" t="str">
        <f>IFERROR(VLOOKUP(H41173&amp;"|"&amp;I41173,Sheet3!$H$2:$N$150,5,0),"")</f>
        <v/>
      </c>
      <c r="M41173" s="20" t="str">
        <f>IFERROR(INDEX(Sheet3!$Q$2:$Q$25,MATCH(H41173,Origin_List,0)),"")</f>
        <v/>
      </c>
    </row>
    <row r="41174" spans="4:13">
      <c r="D41174" s="20" t="str">
        <f>IFERROR(VLOOKUP(H41174&amp;"|"&amp;I41174,Sheet3!$H$2:$N$150,5,0),"")</f>
        <v/>
      </c>
      <c r="M41174" s="20" t="str">
        <f>IFERROR(INDEX(Sheet3!$Q$2:$Q$25,MATCH(H41174,Origin_List,0)),"")</f>
        <v/>
      </c>
    </row>
    <row r="41175" spans="4:13">
      <c r="D41175" s="20" t="str">
        <f>IFERROR(VLOOKUP(H41175&amp;"|"&amp;I41175,Sheet3!$H$2:$N$150,5,0),"")</f>
        <v/>
      </c>
      <c r="M41175" s="20" t="str">
        <f>IFERROR(INDEX(Sheet3!$Q$2:$Q$25,MATCH(H41175,Origin_List,0)),"")</f>
        <v/>
      </c>
    </row>
    <row r="41176" spans="4:13">
      <c r="D41176" s="20" t="str">
        <f>IFERROR(VLOOKUP(H41176&amp;"|"&amp;I41176,Sheet3!$H$2:$N$150,5,0),"")</f>
        <v/>
      </c>
      <c r="M41176" s="20" t="str">
        <f>IFERROR(INDEX(Sheet3!$Q$2:$Q$25,MATCH(H41176,Origin_List,0)),"")</f>
        <v/>
      </c>
    </row>
    <row r="41177" spans="4:13">
      <c r="D41177" s="20" t="str">
        <f>IFERROR(VLOOKUP(H41177&amp;"|"&amp;I41177,Sheet3!$H$2:$N$150,5,0),"")</f>
        <v/>
      </c>
      <c r="M41177" s="20" t="str">
        <f>IFERROR(INDEX(Sheet3!$Q$2:$Q$25,MATCH(H41177,Origin_List,0)),"")</f>
        <v/>
      </c>
    </row>
    <row r="41178" spans="4:13">
      <c r="D41178" s="20" t="str">
        <f>IFERROR(VLOOKUP(H41178&amp;"|"&amp;I41178,Sheet3!$H$2:$N$150,5,0),"")</f>
        <v/>
      </c>
      <c r="M41178" s="20" t="str">
        <f>IFERROR(INDEX(Sheet3!$Q$2:$Q$25,MATCH(H41178,Origin_List,0)),"")</f>
        <v/>
      </c>
    </row>
    <row r="41179" spans="4:13">
      <c r="D41179" s="20" t="str">
        <f>IFERROR(VLOOKUP(H41179&amp;"|"&amp;I41179,Sheet3!$H$2:$N$150,5,0),"")</f>
        <v/>
      </c>
      <c r="M41179" s="20" t="str">
        <f>IFERROR(INDEX(Sheet3!$Q$2:$Q$25,MATCH(H41179,Origin_List,0)),"")</f>
        <v/>
      </c>
    </row>
    <row r="41180" spans="4:13">
      <c r="D41180" s="20" t="str">
        <f>IFERROR(VLOOKUP(H41180&amp;"|"&amp;I41180,Sheet3!$H$2:$N$150,5,0),"")</f>
        <v/>
      </c>
      <c r="M41180" s="20" t="str">
        <f>IFERROR(INDEX(Sheet3!$Q$2:$Q$25,MATCH(H41180,Origin_List,0)),"")</f>
        <v/>
      </c>
    </row>
    <row r="41181" spans="4:13">
      <c r="D41181" s="20" t="str">
        <f>IFERROR(VLOOKUP(H41181&amp;"|"&amp;I41181,Sheet3!$H$2:$N$150,5,0),"")</f>
        <v/>
      </c>
      <c r="M41181" s="20" t="str">
        <f>IFERROR(INDEX(Sheet3!$Q$2:$Q$25,MATCH(H41181,Origin_List,0)),"")</f>
        <v/>
      </c>
    </row>
    <row r="41182" spans="4:13">
      <c r="D41182" s="20" t="str">
        <f>IFERROR(VLOOKUP(H41182&amp;"|"&amp;I41182,Sheet3!$H$2:$N$150,5,0),"")</f>
        <v/>
      </c>
      <c r="M41182" s="20" t="str">
        <f>IFERROR(INDEX(Sheet3!$Q$2:$Q$25,MATCH(H41182,Origin_List,0)),"")</f>
        <v/>
      </c>
    </row>
    <row r="41183" spans="4:13">
      <c r="D41183" s="20" t="str">
        <f>IFERROR(VLOOKUP(H41183&amp;"|"&amp;I41183,Sheet3!$H$2:$N$150,5,0),"")</f>
        <v/>
      </c>
      <c r="M41183" s="20" t="str">
        <f>IFERROR(INDEX(Sheet3!$Q$2:$Q$25,MATCH(H41183,Origin_List,0)),"")</f>
        <v/>
      </c>
    </row>
    <row r="41184" spans="4:13">
      <c r="D41184" s="20" t="str">
        <f>IFERROR(VLOOKUP(H41184&amp;"|"&amp;I41184,Sheet3!$H$2:$N$150,5,0),"")</f>
        <v/>
      </c>
      <c r="M41184" s="20" t="str">
        <f>IFERROR(INDEX(Sheet3!$Q$2:$Q$25,MATCH(H41184,Origin_List,0)),"")</f>
        <v/>
      </c>
    </row>
    <row r="41185" spans="4:13">
      <c r="D41185" s="20" t="str">
        <f>IFERROR(VLOOKUP(H41185&amp;"|"&amp;I41185,Sheet3!$H$2:$N$150,5,0),"")</f>
        <v/>
      </c>
      <c r="M41185" s="20" t="str">
        <f>IFERROR(INDEX(Sheet3!$Q$2:$Q$25,MATCH(H41185,Origin_List,0)),"")</f>
        <v/>
      </c>
    </row>
    <row r="41186" spans="4:13">
      <c r="D41186" s="20" t="str">
        <f>IFERROR(VLOOKUP(H41186&amp;"|"&amp;I41186,Sheet3!$H$2:$N$150,5,0),"")</f>
        <v/>
      </c>
      <c r="M41186" s="20" t="str">
        <f>IFERROR(INDEX(Sheet3!$Q$2:$Q$25,MATCH(H41186,Origin_List,0)),"")</f>
        <v/>
      </c>
    </row>
    <row r="41187" spans="4:13">
      <c r="D41187" s="20" t="str">
        <f>IFERROR(VLOOKUP(H41187&amp;"|"&amp;I41187,Sheet3!$H$2:$N$150,5,0),"")</f>
        <v/>
      </c>
      <c r="M41187" s="20" t="str">
        <f>IFERROR(INDEX(Sheet3!$Q$2:$Q$25,MATCH(H41187,Origin_List,0)),"")</f>
        <v/>
      </c>
    </row>
    <row r="41188" spans="4:13">
      <c r="D41188" s="20" t="str">
        <f>IFERROR(VLOOKUP(H41188&amp;"|"&amp;I41188,Sheet3!$H$2:$N$150,5,0),"")</f>
        <v/>
      </c>
      <c r="M41188" s="20" t="str">
        <f>IFERROR(INDEX(Sheet3!$Q$2:$Q$25,MATCH(H41188,Origin_List,0)),"")</f>
        <v/>
      </c>
    </row>
    <row r="41189" spans="4:13">
      <c r="D41189" s="20" t="str">
        <f>IFERROR(VLOOKUP(H41189&amp;"|"&amp;I41189,Sheet3!$H$2:$N$150,5,0),"")</f>
        <v/>
      </c>
      <c r="M41189" s="20" t="str">
        <f>IFERROR(INDEX(Sheet3!$Q$2:$Q$25,MATCH(H41189,Origin_List,0)),"")</f>
        <v/>
      </c>
    </row>
    <row r="41190" spans="4:13">
      <c r="D41190" s="20" t="str">
        <f>IFERROR(VLOOKUP(H41190&amp;"|"&amp;I41190,Sheet3!$H$2:$N$150,5,0),"")</f>
        <v/>
      </c>
      <c r="M41190" s="20" t="str">
        <f>IFERROR(INDEX(Sheet3!$Q$2:$Q$25,MATCH(H41190,Origin_List,0)),"")</f>
        <v/>
      </c>
    </row>
    <row r="41191" spans="4:13">
      <c r="D41191" s="20" t="str">
        <f>IFERROR(VLOOKUP(H41191&amp;"|"&amp;I41191,Sheet3!$H$2:$N$150,5,0),"")</f>
        <v/>
      </c>
      <c r="M41191" s="20" t="str">
        <f>IFERROR(INDEX(Sheet3!$Q$2:$Q$25,MATCH(H41191,Origin_List,0)),"")</f>
        <v/>
      </c>
    </row>
    <row r="41192" spans="4:13">
      <c r="D41192" s="20" t="str">
        <f>IFERROR(VLOOKUP(H41192&amp;"|"&amp;I41192,Sheet3!$H$2:$N$150,5,0),"")</f>
        <v/>
      </c>
      <c r="M41192" s="20" t="str">
        <f>IFERROR(INDEX(Sheet3!$Q$2:$Q$25,MATCH(H41192,Origin_List,0)),"")</f>
        <v/>
      </c>
    </row>
    <row r="41193" spans="4:13">
      <c r="D41193" s="20" t="str">
        <f>IFERROR(VLOOKUP(H41193&amp;"|"&amp;I41193,Sheet3!$H$2:$N$150,5,0),"")</f>
        <v/>
      </c>
      <c r="M41193" s="20" t="str">
        <f>IFERROR(INDEX(Sheet3!$Q$2:$Q$25,MATCH(H41193,Origin_List,0)),"")</f>
        <v/>
      </c>
    </row>
    <row r="41194" spans="4:13">
      <c r="D41194" s="20" t="str">
        <f>IFERROR(VLOOKUP(H41194&amp;"|"&amp;I41194,Sheet3!$H$2:$N$150,5,0),"")</f>
        <v/>
      </c>
      <c r="M41194" s="20" t="str">
        <f>IFERROR(INDEX(Sheet3!$Q$2:$Q$25,MATCH(H41194,Origin_List,0)),"")</f>
        <v/>
      </c>
    </row>
    <row r="41195" spans="4:13">
      <c r="D41195" s="20" t="str">
        <f>IFERROR(VLOOKUP(H41195&amp;"|"&amp;I41195,Sheet3!$H$2:$N$150,5,0),"")</f>
        <v/>
      </c>
      <c r="M41195" s="20" t="str">
        <f>IFERROR(INDEX(Sheet3!$Q$2:$Q$25,MATCH(H41195,Origin_List,0)),"")</f>
        <v/>
      </c>
    </row>
    <row r="41196" spans="4:13">
      <c r="D41196" s="20" t="str">
        <f>IFERROR(VLOOKUP(H41196&amp;"|"&amp;I41196,Sheet3!$H$2:$N$150,5,0),"")</f>
        <v/>
      </c>
      <c r="M41196" s="20" t="str">
        <f>IFERROR(INDEX(Sheet3!$Q$2:$Q$25,MATCH(H41196,Origin_List,0)),"")</f>
        <v/>
      </c>
    </row>
    <row r="41197" spans="4:13">
      <c r="D41197" s="20" t="str">
        <f>IFERROR(VLOOKUP(H41197&amp;"|"&amp;I41197,Sheet3!$H$2:$N$150,5,0),"")</f>
        <v/>
      </c>
      <c r="M41197" s="20" t="str">
        <f>IFERROR(INDEX(Sheet3!$Q$2:$Q$25,MATCH(H41197,Origin_List,0)),"")</f>
        <v/>
      </c>
    </row>
    <row r="41198" spans="4:13">
      <c r="D41198" s="20" t="str">
        <f>IFERROR(VLOOKUP(H41198&amp;"|"&amp;I41198,Sheet3!$H$2:$N$150,5,0),"")</f>
        <v/>
      </c>
      <c r="M41198" s="20" t="str">
        <f>IFERROR(INDEX(Sheet3!$Q$2:$Q$25,MATCH(H41198,Origin_List,0)),"")</f>
        <v/>
      </c>
    </row>
    <row r="41199" spans="4:13">
      <c r="D41199" s="20" t="str">
        <f>IFERROR(VLOOKUP(H41199&amp;"|"&amp;I41199,Sheet3!$H$2:$N$150,5,0),"")</f>
        <v/>
      </c>
      <c r="M41199" s="20" t="str">
        <f>IFERROR(INDEX(Sheet3!$Q$2:$Q$25,MATCH(H41199,Origin_List,0)),"")</f>
        <v/>
      </c>
    </row>
    <row r="41200" spans="4:13">
      <c r="D41200" s="20" t="str">
        <f>IFERROR(VLOOKUP(H41200&amp;"|"&amp;I41200,Sheet3!$H$2:$N$150,5,0),"")</f>
        <v/>
      </c>
      <c r="M41200" s="20" t="str">
        <f>IFERROR(INDEX(Sheet3!$Q$2:$Q$25,MATCH(H41200,Origin_List,0)),"")</f>
        <v/>
      </c>
    </row>
    <row r="41201" spans="4:13">
      <c r="D41201" s="20" t="str">
        <f>IFERROR(VLOOKUP(H41201&amp;"|"&amp;I41201,Sheet3!$H$2:$N$150,5,0),"")</f>
        <v/>
      </c>
      <c r="M41201" s="20" t="str">
        <f>IFERROR(INDEX(Sheet3!$Q$2:$Q$25,MATCH(H41201,Origin_List,0)),"")</f>
        <v/>
      </c>
    </row>
    <row r="41202" spans="4:13">
      <c r="D41202" s="20" t="str">
        <f>IFERROR(VLOOKUP(H41202&amp;"|"&amp;I41202,Sheet3!$H$2:$N$150,5,0),"")</f>
        <v/>
      </c>
      <c r="M41202" s="20" t="str">
        <f>IFERROR(INDEX(Sheet3!$Q$2:$Q$25,MATCH(H41202,Origin_List,0)),"")</f>
        <v/>
      </c>
    </row>
    <row r="41203" spans="4:13">
      <c r="D41203" s="20" t="str">
        <f>IFERROR(VLOOKUP(H41203&amp;"|"&amp;I41203,Sheet3!$H$2:$N$150,5,0),"")</f>
        <v/>
      </c>
      <c r="M41203" s="20" t="str">
        <f>IFERROR(INDEX(Sheet3!$Q$2:$Q$25,MATCH(H41203,Origin_List,0)),"")</f>
        <v/>
      </c>
    </row>
    <row r="41204" spans="4:13">
      <c r="D41204" s="20" t="str">
        <f>IFERROR(VLOOKUP(H41204&amp;"|"&amp;I41204,Sheet3!$H$2:$N$150,5,0),"")</f>
        <v/>
      </c>
      <c r="M41204" s="20" t="str">
        <f>IFERROR(INDEX(Sheet3!$Q$2:$Q$25,MATCH(H41204,Origin_List,0)),"")</f>
        <v/>
      </c>
    </row>
    <row r="41205" spans="4:13">
      <c r="D41205" s="20" t="str">
        <f>IFERROR(VLOOKUP(H41205&amp;"|"&amp;I41205,Sheet3!$H$2:$N$150,5,0),"")</f>
        <v/>
      </c>
      <c r="M41205" s="20" t="str">
        <f>IFERROR(INDEX(Sheet3!$Q$2:$Q$25,MATCH(H41205,Origin_List,0)),"")</f>
        <v/>
      </c>
    </row>
    <row r="41206" spans="4:13">
      <c r="D41206" s="20" t="str">
        <f>IFERROR(VLOOKUP(H41206&amp;"|"&amp;I41206,Sheet3!$H$2:$N$150,5,0),"")</f>
        <v/>
      </c>
      <c r="M41206" s="20" t="str">
        <f>IFERROR(INDEX(Sheet3!$Q$2:$Q$25,MATCH(H41206,Origin_List,0)),"")</f>
        <v/>
      </c>
    </row>
    <row r="41207" spans="4:13">
      <c r="D41207" s="20" t="str">
        <f>IFERROR(VLOOKUP(H41207&amp;"|"&amp;I41207,Sheet3!$H$2:$N$150,5,0),"")</f>
        <v/>
      </c>
      <c r="M41207" s="20" t="str">
        <f>IFERROR(INDEX(Sheet3!$Q$2:$Q$25,MATCH(H41207,Origin_List,0)),"")</f>
        <v/>
      </c>
    </row>
    <row r="41208" spans="4:13">
      <c r="D41208" s="20" t="str">
        <f>IFERROR(VLOOKUP(H41208&amp;"|"&amp;I41208,Sheet3!$H$2:$N$150,5,0),"")</f>
        <v/>
      </c>
      <c r="M41208" s="20" t="str">
        <f>IFERROR(INDEX(Sheet3!$Q$2:$Q$25,MATCH(H41208,Origin_List,0)),"")</f>
        <v/>
      </c>
    </row>
    <row r="41209" spans="4:13">
      <c r="D41209" s="20" t="str">
        <f>IFERROR(VLOOKUP(H41209&amp;"|"&amp;I41209,Sheet3!$H$2:$N$150,5,0),"")</f>
        <v/>
      </c>
      <c r="M41209" s="20" t="str">
        <f>IFERROR(INDEX(Sheet3!$Q$2:$Q$25,MATCH(H41209,Origin_List,0)),"")</f>
        <v/>
      </c>
    </row>
    <row r="41210" spans="4:13">
      <c r="D41210" s="20" t="str">
        <f>IFERROR(VLOOKUP(H41210&amp;"|"&amp;I41210,Sheet3!$H$2:$N$150,5,0),"")</f>
        <v/>
      </c>
      <c r="M41210" s="20" t="str">
        <f>IFERROR(INDEX(Sheet3!$Q$2:$Q$25,MATCH(H41210,Origin_List,0)),"")</f>
        <v/>
      </c>
    </row>
    <row r="41211" spans="4:13">
      <c r="D41211" s="20" t="str">
        <f>IFERROR(VLOOKUP(H41211&amp;"|"&amp;I41211,Sheet3!$H$2:$N$150,5,0),"")</f>
        <v/>
      </c>
      <c r="M41211" s="20" t="str">
        <f>IFERROR(INDEX(Sheet3!$Q$2:$Q$25,MATCH(H41211,Origin_List,0)),"")</f>
        <v/>
      </c>
    </row>
    <row r="41212" spans="4:13">
      <c r="D41212" s="20" t="str">
        <f>IFERROR(VLOOKUP(H41212&amp;"|"&amp;I41212,Sheet3!$H$2:$N$150,5,0),"")</f>
        <v/>
      </c>
      <c r="M41212" s="20" t="str">
        <f>IFERROR(INDEX(Sheet3!$Q$2:$Q$25,MATCH(H41212,Origin_List,0)),"")</f>
        <v/>
      </c>
    </row>
    <row r="41213" spans="4:13">
      <c r="D41213" s="20" t="str">
        <f>IFERROR(VLOOKUP(H41213&amp;"|"&amp;I41213,Sheet3!$H$2:$N$150,5,0),"")</f>
        <v/>
      </c>
      <c r="M41213" s="20" t="str">
        <f>IFERROR(INDEX(Sheet3!$Q$2:$Q$25,MATCH(H41213,Origin_List,0)),"")</f>
        <v/>
      </c>
    </row>
    <row r="41214" spans="4:13">
      <c r="D41214" s="20" t="str">
        <f>IFERROR(VLOOKUP(H41214&amp;"|"&amp;I41214,Sheet3!$H$2:$N$150,5,0),"")</f>
        <v/>
      </c>
      <c r="M41214" s="20" t="str">
        <f>IFERROR(INDEX(Sheet3!$Q$2:$Q$25,MATCH(H41214,Origin_List,0)),"")</f>
        <v/>
      </c>
    </row>
    <row r="41215" spans="4:13">
      <c r="D41215" s="20" t="str">
        <f>IFERROR(VLOOKUP(H41215&amp;"|"&amp;I41215,Sheet3!$H$2:$N$150,5,0),"")</f>
        <v/>
      </c>
      <c r="M41215" s="20" t="str">
        <f>IFERROR(INDEX(Sheet3!$Q$2:$Q$25,MATCH(H41215,Origin_List,0)),"")</f>
        <v/>
      </c>
    </row>
    <row r="41216" spans="4:13">
      <c r="D41216" s="20" t="str">
        <f>IFERROR(VLOOKUP(H41216&amp;"|"&amp;I41216,Sheet3!$H$2:$N$150,5,0),"")</f>
        <v/>
      </c>
      <c r="M41216" s="20" t="str">
        <f>IFERROR(INDEX(Sheet3!$Q$2:$Q$25,MATCH(H41216,Origin_List,0)),"")</f>
        <v/>
      </c>
    </row>
    <row r="41217" spans="4:13">
      <c r="D41217" s="20" t="str">
        <f>IFERROR(VLOOKUP(H41217&amp;"|"&amp;I41217,Sheet3!$H$2:$N$150,5,0),"")</f>
        <v/>
      </c>
      <c r="M41217" s="20" t="str">
        <f>IFERROR(INDEX(Sheet3!$Q$2:$Q$25,MATCH(H41217,Origin_List,0)),"")</f>
        <v/>
      </c>
    </row>
    <row r="41218" spans="4:13">
      <c r="D41218" s="20" t="str">
        <f>IFERROR(VLOOKUP(H41218&amp;"|"&amp;I41218,Sheet3!$H$2:$N$150,5,0),"")</f>
        <v/>
      </c>
      <c r="M41218" s="20" t="str">
        <f>IFERROR(INDEX(Sheet3!$Q$2:$Q$25,MATCH(H41218,Origin_List,0)),"")</f>
        <v/>
      </c>
    </row>
    <row r="41219" spans="4:13">
      <c r="D41219" s="20" t="str">
        <f>IFERROR(VLOOKUP(H41219&amp;"|"&amp;I41219,Sheet3!$H$2:$N$150,5,0),"")</f>
        <v/>
      </c>
      <c r="M41219" s="20" t="str">
        <f>IFERROR(INDEX(Sheet3!$Q$2:$Q$25,MATCH(H41219,Origin_List,0)),"")</f>
        <v/>
      </c>
    </row>
    <row r="41220" spans="4:13">
      <c r="D41220" s="20" t="str">
        <f>IFERROR(VLOOKUP(H41220&amp;"|"&amp;I41220,Sheet3!$H$2:$N$150,5,0),"")</f>
        <v/>
      </c>
      <c r="M41220" s="20" t="str">
        <f>IFERROR(INDEX(Sheet3!$Q$2:$Q$25,MATCH(H41220,Origin_List,0)),"")</f>
        <v/>
      </c>
    </row>
    <row r="41221" spans="4:13">
      <c r="D41221" s="20" t="str">
        <f>IFERROR(VLOOKUP(H41221&amp;"|"&amp;I41221,Sheet3!$H$2:$N$150,5,0),"")</f>
        <v/>
      </c>
      <c r="M41221" s="20" t="str">
        <f>IFERROR(INDEX(Sheet3!$Q$2:$Q$25,MATCH(H41221,Origin_List,0)),"")</f>
        <v/>
      </c>
    </row>
    <row r="41222" spans="4:13">
      <c r="D41222" s="20" t="str">
        <f>IFERROR(VLOOKUP(H41222&amp;"|"&amp;I41222,Sheet3!$H$2:$N$150,5,0),"")</f>
        <v/>
      </c>
      <c r="M41222" s="20" t="str">
        <f>IFERROR(INDEX(Sheet3!$Q$2:$Q$25,MATCH(H41222,Origin_List,0)),"")</f>
        <v/>
      </c>
    </row>
    <row r="41223" spans="4:13">
      <c r="D41223" s="20" t="str">
        <f>IFERROR(VLOOKUP(H41223&amp;"|"&amp;I41223,Sheet3!$H$2:$N$150,5,0),"")</f>
        <v/>
      </c>
      <c r="M41223" s="20" t="str">
        <f>IFERROR(INDEX(Sheet3!$Q$2:$Q$25,MATCH(H41223,Origin_List,0)),"")</f>
        <v/>
      </c>
    </row>
    <row r="41224" spans="4:13">
      <c r="D41224" s="20" t="str">
        <f>IFERROR(VLOOKUP(H41224&amp;"|"&amp;I41224,Sheet3!$H$2:$N$150,5,0),"")</f>
        <v/>
      </c>
      <c r="M41224" s="20" t="str">
        <f>IFERROR(INDEX(Sheet3!$Q$2:$Q$25,MATCH(H41224,Origin_List,0)),"")</f>
        <v/>
      </c>
    </row>
    <row r="41225" spans="4:13">
      <c r="D41225" s="20" t="str">
        <f>IFERROR(VLOOKUP(H41225&amp;"|"&amp;I41225,Sheet3!$H$2:$N$150,5,0),"")</f>
        <v/>
      </c>
      <c r="M41225" s="20" t="str">
        <f>IFERROR(INDEX(Sheet3!$Q$2:$Q$25,MATCH(H41225,Origin_List,0)),"")</f>
        <v/>
      </c>
    </row>
    <row r="41226" spans="4:13">
      <c r="D41226" s="20" t="str">
        <f>IFERROR(VLOOKUP(H41226&amp;"|"&amp;I41226,Sheet3!$H$2:$N$150,5,0),"")</f>
        <v/>
      </c>
      <c r="M41226" s="20" t="str">
        <f>IFERROR(INDEX(Sheet3!$Q$2:$Q$25,MATCH(H41226,Origin_List,0)),"")</f>
        <v/>
      </c>
    </row>
    <row r="41227" spans="4:13">
      <c r="D41227" s="20" t="str">
        <f>IFERROR(VLOOKUP(H41227&amp;"|"&amp;I41227,Sheet3!$H$2:$N$150,5,0),"")</f>
        <v/>
      </c>
      <c r="M41227" s="20" t="str">
        <f>IFERROR(INDEX(Sheet3!$Q$2:$Q$25,MATCH(H41227,Origin_List,0)),"")</f>
        <v/>
      </c>
    </row>
    <row r="41228" spans="4:13">
      <c r="D41228" s="20" t="str">
        <f>IFERROR(VLOOKUP(H41228&amp;"|"&amp;I41228,Sheet3!$H$2:$N$150,5,0),"")</f>
        <v/>
      </c>
      <c r="M41228" s="20" t="str">
        <f>IFERROR(INDEX(Sheet3!$Q$2:$Q$25,MATCH(H41228,Origin_List,0)),"")</f>
        <v/>
      </c>
    </row>
    <row r="41229" spans="4:13">
      <c r="D41229" s="20" t="str">
        <f>IFERROR(VLOOKUP(H41229&amp;"|"&amp;I41229,Sheet3!$H$2:$N$150,5,0),"")</f>
        <v/>
      </c>
      <c r="M41229" s="20" t="str">
        <f>IFERROR(INDEX(Sheet3!$Q$2:$Q$25,MATCH(H41229,Origin_List,0)),"")</f>
        <v/>
      </c>
    </row>
    <row r="41230" spans="4:13">
      <c r="D41230" s="20" t="str">
        <f>IFERROR(VLOOKUP(H41230&amp;"|"&amp;I41230,Sheet3!$H$2:$N$150,5,0),"")</f>
        <v/>
      </c>
      <c r="M41230" s="20" t="str">
        <f>IFERROR(INDEX(Sheet3!$Q$2:$Q$25,MATCH(H41230,Origin_List,0)),"")</f>
        <v/>
      </c>
    </row>
    <row r="41231" spans="4:13">
      <c r="D41231" s="20" t="str">
        <f>IFERROR(VLOOKUP(H41231&amp;"|"&amp;I41231,Sheet3!$H$2:$N$150,5,0),"")</f>
        <v/>
      </c>
      <c r="M41231" s="20" t="str">
        <f>IFERROR(INDEX(Sheet3!$Q$2:$Q$25,MATCH(H41231,Origin_List,0)),"")</f>
        <v/>
      </c>
    </row>
    <row r="41232" spans="4:13">
      <c r="D41232" s="20" t="str">
        <f>IFERROR(VLOOKUP(H41232&amp;"|"&amp;I41232,Sheet3!$H$2:$N$150,5,0),"")</f>
        <v/>
      </c>
      <c r="M41232" s="20" t="str">
        <f>IFERROR(INDEX(Sheet3!$Q$2:$Q$25,MATCH(H41232,Origin_List,0)),"")</f>
        <v/>
      </c>
    </row>
    <row r="41233" spans="4:13">
      <c r="D41233" s="20" t="str">
        <f>IFERROR(VLOOKUP(H41233&amp;"|"&amp;I41233,Sheet3!$H$2:$N$150,5,0),"")</f>
        <v/>
      </c>
      <c r="M41233" s="20" t="str">
        <f>IFERROR(INDEX(Sheet3!$Q$2:$Q$25,MATCH(H41233,Origin_List,0)),"")</f>
        <v/>
      </c>
    </row>
    <row r="41234" spans="4:13">
      <c r="D41234" s="20" t="str">
        <f>IFERROR(VLOOKUP(H41234&amp;"|"&amp;I41234,Sheet3!$H$2:$N$150,5,0),"")</f>
        <v/>
      </c>
      <c r="M41234" s="20" t="str">
        <f>IFERROR(INDEX(Sheet3!$Q$2:$Q$25,MATCH(H41234,Origin_List,0)),"")</f>
        <v/>
      </c>
    </row>
    <row r="41235" spans="4:13">
      <c r="D41235" s="20" t="str">
        <f>IFERROR(VLOOKUP(H41235&amp;"|"&amp;I41235,Sheet3!$H$2:$N$150,5,0),"")</f>
        <v/>
      </c>
      <c r="M41235" s="20" t="str">
        <f>IFERROR(INDEX(Sheet3!$Q$2:$Q$25,MATCH(H41235,Origin_List,0)),"")</f>
        <v/>
      </c>
    </row>
    <row r="41236" spans="4:13">
      <c r="D41236" s="20" t="str">
        <f>IFERROR(VLOOKUP(H41236&amp;"|"&amp;I41236,Sheet3!$H$2:$N$150,5,0),"")</f>
        <v/>
      </c>
      <c r="M41236" s="20" t="str">
        <f>IFERROR(INDEX(Sheet3!$Q$2:$Q$25,MATCH(H41236,Origin_List,0)),"")</f>
        <v/>
      </c>
    </row>
    <row r="41237" spans="4:13">
      <c r="D41237" s="20" t="str">
        <f>IFERROR(VLOOKUP(H41237&amp;"|"&amp;I41237,Sheet3!$H$2:$N$150,5,0),"")</f>
        <v/>
      </c>
      <c r="M41237" s="20" t="str">
        <f>IFERROR(INDEX(Sheet3!$Q$2:$Q$25,MATCH(H41237,Origin_List,0)),"")</f>
        <v/>
      </c>
    </row>
    <row r="41238" spans="4:13">
      <c r="D41238" s="20" t="str">
        <f>IFERROR(VLOOKUP(H41238&amp;"|"&amp;I41238,Sheet3!$H$2:$N$150,5,0),"")</f>
        <v/>
      </c>
      <c r="M41238" s="20" t="str">
        <f>IFERROR(INDEX(Sheet3!$Q$2:$Q$25,MATCH(H41238,Origin_List,0)),"")</f>
        <v/>
      </c>
    </row>
    <row r="41239" spans="4:13">
      <c r="D41239" s="20" t="str">
        <f>IFERROR(VLOOKUP(H41239&amp;"|"&amp;I41239,Sheet3!$H$2:$N$150,5,0),"")</f>
        <v/>
      </c>
      <c r="M41239" s="20" t="str">
        <f>IFERROR(INDEX(Sheet3!$Q$2:$Q$25,MATCH(H41239,Origin_List,0)),"")</f>
        <v/>
      </c>
    </row>
    <row r="41240" spans="4:13">
      <c r="D41240" s="20" t="str">
        <f>IFERROR(VLOOKUP(H41240&amp;"|"&amp;I41240,Sheet3!$H$2:$N$150,5,0),"")</f>
        <v/>
      </c>
      <c r="M41240" s="20" t="str">
        <f>IFERROR(INDEX(Sheet3!$Q$2:$Q$25,MATCH(H41240,Origin_List,0)),"")</f>
        <v/>
      </c>
    </row>
    <row r="41241" spans="4:13">
      <c r="D41241" s="20" t="str">
        <f>IFERROR(VLOOKUP(H41241&amp;"|"&amp;I41241,Sheet3!$H$2:$N$150,5,0),"")</f>
        <v/>
      </c>
      <c r="M41241" s="20" t="str">
        <f>IFERROR(INDEX(Sheet3!$Q$2:$Q$25,MATCH(H41241,Origin_List,0)),"")</f>
        <v/>
      </c>
    </row>
    <row r="41242" spans="4:13">
      <c r="D41242" s="20" t="str">
        <f>IFERROR(VLOOKUP(H41242&amp;"|"&amp;I41242,Sheet3!$H$2:$N$150,5,0),"")</f>
        <v/>
      </c>
      <c r="M41242" s="20" t="str">
        <f>IFERROR(INDEX(Sheet3!$Q$2:$Q$25,MATCH(H41242,Origin_List,0)),"")</f>
        <v/>
      </c>
    </row>
    <row r="41243" spans="4:13">
      <c r="D41243" s="20" t="str">
        <f>IFERROR(VLOOKUP(H41243&amp;"|"&amp;I41243,Sheet3!$H$2:$N$150,5,0),"")</f>
        <v/>
      </c>
      <c r="M41243" s="20" t="str">
        <f>IFERROR(INDEX(Sheet3!$Q$2:$Q$25,MATCH(H41243,Origin_List,0)),"")</f>
        <v/>
      </c>
    </row>
    <row r="41244" spans="4:13">
      <c r="D41244" s="20" t="str">
        <f>IFERROR(VLOOKUP(H41244&amp;"|"&amp;I41244,Sheet3!$H$2:$N$150,5,0),"")</f>
        <v/>
      </c>
      <c r="M41244" s="20" t="str">
        <f>IFERROR(INDEX(Sheet3!$Q$2:$Q$25,MATCH(H41244,Origin_List,0)),"")</f>
        <v/>
      </c>
    </row>
    <row r="41245" spans="4:13">
      <c r="D41245" s="20" t="str">
        <f>IFERROR(VLOOKUP(H41245&amp;"|"&amp;I41245,Sheet3!$H$2:$N$150,5,0),"")</f>
        <v/>
      </c>
      <c r="M41245" s="20" t="str">
        <f>IFERROR(INDEX(Sheet3!$Q$2:$Q$25,MATCH(H41245,Origin_List,0)),"")</f>
        <v/>
      </c>
    </row>
    <row r="41246" spans="4:13">
      <c r="D41246" s="20" t="str">
        <f>IFERROR(VLOOKUP(H41246&amp;"|"&amp;I41246,Sheet3!$H$2:$N$150,5,0),"")</f>
        <v/>
      </c>
      <c r="M41246" s="20" t="str">
        <f>IFERROR(INDEX(Sheet3!$Q$2:$Q$25,MATCH(H41246,Origin_List,0)),"")</f>
        <v/>
      </c>
    </row>
    <row r="41247" spans="4:13">
      <c r="D41247" s="20" t="str">
        <f>IFERROR(VLOOKUP(H41247&amp;"|"&amp;I41247,Sheet3!$H$2:$N$150,5,0),"")</f>
        <v/>
      </c>
      <c r="M41247" s="20" t="str">
        <f>IFERROR(INDEX(Sheet3!$Q$2:$Q$25,MATCH(H41247,Origin_List,0)),"")</f>
        <v/>
      </c>
    </row>
    <row r="41248" spans="4:13">
      <c r="D41248" s="20" t="str">
        <f>IFERROR(VLOOKUP(H41248&amp;"|"&amp;I41248,Sheet3!$H$2:$N$150,5,0),"")</f>
        <v/>
      </c>
      <c r="M41248" s="20" t="str">
        <f>IFERROR(INDEX(Sheet3!$Q$2:$Q$25,MATCH(H41248,Origin_List,0)),"")</f>
        <v/>
      </c>
    </row>
    <row r="41249" spans="4:13">
      <c r="D41249" s="20" t="str">
        <f>IFERROR(VLOOKUP(H41249&amp;"|"&amp;I41249,Sheet3!$H$2:$N$150,5,0),"")</f>
        <v/>
      </c>
      <c r="M41249" s="20" t="str">
        <f>IFERROR(INDEX(Sheet3!$Q$2:$Q$25,MATCH(H41249,Origin_List,0)),"")</f>
        <v/>
      </c>
    </row>
    <row r="41250" spans="4:13">
      <c r="D41250" s="20" t="str">
        <f>IFERROR(VLOOKUP(H41250&amp;"|"&amp;I41250,Sheet3!$H$2:$N$150,5,0),"")</f>
        <v/>
      </c>
      <c r="M41250" s="20" t="str">
        <f>IFERROR(INDEX(Sheet3!$Q$2:$Q$25,MATCH(H41250,Origin_List,0)),"")</f>
        <v/>
      </c>
    </row>
    <row r="41251" spans="4:13">
      <c r="D41251" s="20" t="str">
        <f>IFERROR(VLOOKUP(H41251&amp;"|"&amp;I41251,Sheet3!$H$2:$N$150,5,0),"")</f>
        <v/>
      </c>
      <c r="M41251" s="20" t="str">
        <f>IFERROR(INDEX(Sheet3!$Q$2:$Q$25,MATCH(H41251,Origin_List,0)),"")</f>
        <v/>
      </c>
    </row>
    <row r="41252" spans="4:13">
      <c r="D41252" s="20" t="str">
        <f>IFERROR(VLOOKUP(H41252&amp;"|"&amp;I41252,Sheet3!$H$2:$N$150,5,0),"")</f>
        <v/>
      </c>
      <c r="M41252" s="20" t="str">
        <f>IFERROR(INDEX(Sheet3!$Q$2:$Q$25,MATCH(H41252,Origin_List,0)),"")</f>
        <v/>
      </c>
    </row>
    <row r="41253" spans="4:13">
      <c r="D41253" s="20" t="str">
        <f>IFERROR(VLOOKUP(H41253&amp;"|"&amp;I41253,Sheet3!$H$2:$N$150,5,0),"")</f>
        <v/>
      </c>
      <c r="M41253" s="20" t="str">
        <f>IFERROR(INDEX(Sheet3!$Q$2:$Q$25,MATCH(H41253,Origin_List,0)),"")</f>
        <v/>
      </c>
    </row>
    <row r="41254" spans="4:13">
      <c r="D41254" s="20" t="str">
        <f>IFERROR(VLOOKUP(H41254&amp;"|"&amp;I41254,Sheet3!$H$2:$N$150,5,0),"")</f>
        <v/>
      </c>
      <c r="M41254" s="20" t="str">
        <f>IFERROR(INDEX(Sheet3!$Q$2:$Q$25,MATCH(H41254,Origin_List,0)),"")</f>
        <v/>
      </c>
    </row>
    <row r="41255" spans="4:13">
      <c r="D41255" s="20" t="str">
        <f>IFERROR(VLOOKUP(H41255&amp;"|"&amp;I41255,Sheet3!$H$2:$N$150,5,0),"")</f>
        <v/>
      </c>
      <c r="M41255" s="20" t="str">
        <f>IFERROR(INDEX(Sheet3!$Q$2:$Q$25,MATCH(H41255,Origin_List,0)),"")</f>
        <v/>
      </c>
    </row>
    <row r="41256" spans="4:13">
      <c r="D41256" s="20" t="str">
        <f>IFERROR(VLOOKUP(H41256&amp;"|"&amp;I41256,Sheet3!$H$2:$N$150,5,0),"")</f>
        <v/>
      </c>
      <c r="M41256" s="20" t="str">
        <f>IFERROR(INDEX(Sheet3!$Q$2:$Q$25,MATCH(H41256,Origin_List,0)),"")</f>
        <v/>
      </c>
    </row>
    <row r="41257" spans="4:13">
      <c r="D41257" s="20" t="str">
        <f>IFERROR(VLOOKUP(H41257&amp;"|"&amp;I41257,Sheet3!$H$2:$N$150,5,0),"")</f>
        <v/>
      </c>
      <c r="M41257" s="20" t="str">
        <f>IFERROR(INDEX(Sheet3!$Q$2:$Q$25,MATCH(H41257,Origin_List,0)),"")</f>
        <v/>
      </c>
    </row>
    <row r="41258" spans="4:13">
      <c r="D41258" s="20" t="str">
        <f>IFERROR(VLOOKUP(H41258&amp;"|"&amp;I41258,Sheet3!$H$2:$N$150,5,0),"")</f>
        <v/>
      </c>
      <c r="M41258" s="20" t="str">
        <f>IFERROR(INDEX(Sheet3!$Q$2:$Q$25,MATCH(H41258,Origin_List,0)),"")</f>
        <v/>
      </c>
    </row>
    <row r="41259" spans="4:13">
      <c r="D41259" s="20" t="str">
        <f>IFERROR(VLOOKUP(H41259&amp;"|"&amp;I41259,Sheet3!$H$2:$N$150,5,0),"")</f>
        <v/>
      </c>
      <c r="M41259" s="20" t="str">
        <f>IFERROR(INDEX(Sheet3!$Q$2:$Q$25,MATCH(H41259,Origin_List,0)),"")</f>
        <v/>
      </c>
    </row>
    <row r="41260" spans="4:13">
      <c r="D41260" s="20" t="str">
        <f>IFERROR(VLOOKUP(H41260&amp;"|"&amp;I41260,Sheet3!$H$2:$N$150,5,0),"")</f>
        <v/>
      </c>
      <c r="M41260" s="20" t="str">
        <f>IFERROR(INDEX(Sheet3!$Q$2:$Q$25,MATCH(H41260,Origin_List,0)),"")</f>
        <v/>
      </c>
    </row>
    <row r="41261" spans="4:13">
      <c r="D41261" s="20" t="str">
        <f>IFERROR(VLOOKUP(H41261&amp;"|"&amp;I41261,Sheet3!$H$2:$N$150,5,0),"")</f>
        <v/>
      </c>
      <c r="M41261" s="20" t="str">
        <f>IFERROR(INDEX(Sheet3!$Q$2:$Q$25,MATCH(H41261,Origin_List,0)),"")</f>
        <v/>
      </c>
    </row>
    <row r="41262" spans="4:13">
      <c r="D41262" s="20" t="str">
        <f>IFERROR(VLOOKUP(H41262&amp;"|"&amp;I41262,Sheet3!$H$2:$N$150,5,0),"")</f>
        <v/>
      </c>
      <c r="M41262" s="20" t="str">
        <f>IFERROR(INDEX(Sheet3!$Q$2:$Q$25,MATCH(H41262,Origin_List,0)),"")</f>
        <v/>
      </c>
    </row>
    <row r="41263" spans="4:13">
      <c r="D41263" s="20" t="str">
        <f>IFERROR(VLOOKUP(H41263&amp;"|"&amp;I41263,Sheet3!$H$2:$N$150,5,0),"")</f>
        <v/>
      </c>
      <c r="M41263" s="20" t="str">
        <f>IFERROR(INDEX(Sheet3!$Q$2:$Q$25,MATCH(H41263,Origin_List,0)),"")</f>
        <v/>
      </c>
    </row>
    <row r="41264" spans="4:13">
      <c r="D41264" s="20" t="str">
        <f>IFERROR(VLOOKUP(H41264&amp;"|"&amp;I41264,Sheet3!$H$2:$N$150,5,0),"")</f>
        <v/>
      </c>
      <c r="M41264" s="20" t="str">
        <f>IFERROR(INDEX(Sheet3!$Q$2:$Q$25,MATCH(H41264,Origin_List,0)),"")</f>
        <v/>
      </c>
    </row>
    <row r="41265" spans="4:13">
      <c r="D41265" s="20" t="str">
        <f>IFERROR(VLOOKUP(H41265&amp;"|"&amp;I41265,Sheet3!$H$2:$N$150,5,0),"")</f>
        <v/>
      </c>
      <c r="M41265" s="20" t="str">
        <f>IFERROR(INDEX(Sheet3!$Q$2:$Q$25,MATCH(H41265,Origin_List,0)),"")</f>
        <v/>
      </c>
    </row>
    <row r="41266" spans="4:13">
      <c r="D41266" s="20" t="str">
        <f>IFERROR(VLOOKUP(H41266&amp;"|"&amp;I41266,Sheet3!$H$2:$N$150,5,0),"")</f>
        <v/>
      </c>
      <c r="M41266" s="20" t="str">
        <f>IFERROR(INDEX(Sheet3!$Q$2:$Q$25,MATCH(H41266,Origin_List,0)),"")</f>
        <v/>
      </c>
    </row>
    <row r="41267" spans="4:13">
      <c r="D41267" s="20" t="str">
        <f>IFERROR(VLOOKUP(H41267&amp;"|"&amp;I41267,Sheet3!$H$2:$N$150,5,0),"")</f>
        <v/>
      </c>
      <c r="M41267" s="20" t="str">
        <f>IFERROR(INDEX(Sheet3!$Q$2:$Q$25,MATCH(H41267,Origin_List,0)),"")</f>
        <v/>
      </c>
    </row>
    <row r="41268" spans="4:13">
      <c r="D41268" s="20" t="str">
        <f>IFERROR(VLOOKUP(H41268&amp;"|"&amp;I41268,Sheet3!$H$2:$N$150,5,0),"")</f>
        <v/>
      </c>
      <c r="M41268" s="20" t="str">
        <f>IFERROR(INDEX(Sheet3!$Q$2:$Q$25,MATCH(H41268,Origin_List,0)),"")</f>
        <v/>
      </c>
    </row>
    <row r="41269" spans="4:13">
      <c r="D41269" s="20" t="str">
        <f>IFERROR(VLOOKUP(H41269&amp;"|"&amp;I41269,Sheet3!$H$2:$N$150,5,0),"")</f>
        <v/>
      </c>
      <c r="M41269" s="20" t="str">
        <f>IFERROR(INDEX(Sheet3!$Q$2:$Q$25,MATCH(H41269,Origin_List,0)),"")</f>
        <v/>
      </c>
    </row>
    <row r="41270" spans="4:13">
      <c r="D41270" s="20" t="str">
        <f>IFERROR(VLOOKUP(H41270&amp;"|"&amp;I41270,Sheet3!$H$2:$N$150,5,0),"")</f>
        <v/>
      </c>
      <c r="M41270" s="20" t="str">
        <f>IFERROR(INDEX(Sheet3!$Q$2:$Q$25,MATCH(H41270,Origin_List,0)),"")</f>
        <v/>
      </c>
    </row>
    <row r="41271" spans="4:13">
      <c r="D41271" s="20" t="str">
        <f>IFERROR(VLOOKUP(H41271&amp;"|"&amp;I41271,Sheet3!$H$2:$N$150,5,0),"")</f>
        <v/>
      </c>
      <c r="M41271" s="20" t="str">
        <f>IFERROR(INDEX(Sheet3!$Q$2:$Q$25,MATCH(H41271,Origin_List,0)),"")</f>
        <v/>
      </c>
    </row>
    <row r="41272" spans="4:13">
      <c r="D41272" s="20" t="str">
        <f>IFERROR(VLOOKUP(H41272&amp;"|"&amp;I41272,Sheet3!$H$2:$N$150,5,0),"")</f>
        <v/>
      </c>
      <c r="M41272" s="20" t="str">
        <f>IFERROR(INDEX(Sheet3!$Q$2:$Q$25,MATCH(H41272,Origin_List,0)),"")</f>
        <v/>
      </c>
    </row>
    <row r="41273" spans="4:13">
      <c r="D41273" s="20" t="str">
        <f>IFERROR(VLOOKUP(H41273&amp;"|"&amp;I41273,Sheet3!$H$2:$N$150,5,0),"")</f>
        <v/>
      </c>
      <c r="M41273" s="20" t="str">
        <f>IFERROR(INDEX(Sheet3!$Q$2:$Q$25,MATCH(H41273,Origin_List,0)),"")</f>
        <v/>
      </c>
    </row>
    <row r="41274" spans="4:13">
      <c r="D41274" s="20" t="str">
        <f>IFERROR(VLOOKUP(H41274&amp;"|"&amp;I41274,Sheet3!$H$2:$N$150,5,0),"")</f>
        <v/>
      </c>
      <c r="M41274" s="20" t="str">
        <f>IFERROR(INDEX(Sheet3!$Q$2:$Q$25,MATCH(H41274,Origin_List,0)),"")</f>
        <v/>
      </c>
    </row>
    <row r="41275" spans="4:13">
      <c r="D41275" s="20" t="str">
        <f>IFERROR(VLOOKUP(H41275&amp;"|"&amp;I41275,Sheet3!$H$2:$N$150,5,0),"")</f>
        <v/>
      </c>
      <c r="M41275" s="20" t="str">
        <f>IFERROR(INDEX(Sheet3!$Q$2:$Q$25,MATCH(H41275,Origin_List,0)),"")</f>
        <v/>
      </c>
    </row>
    <row r="41276" spans="4:13">
      <c r="D41276" s="20" t="str">
        <f>IFERROR(VLOOKUP(H41276&amp;"|"&amp;I41276,Sheet3!$H$2:$N$150,5,0),"")</f>
        <v/>
      </c>
      <c r="M41276" s="20" t="str">
        <f>IFERROR(INDEX(Sheet3!$Q$2:$Q$25,MATCH(H41276,Origin_List,0)),"")</f>
        <v/>
      </c>
    </row>
    <row r="41277" spans="4:13">
      <c r="D41277" s="20" t="str">
        <f>IFERROR(VLOOKUP(H41277&amp;"|"&amp;I41277,Sheet3!$H$2:$N$150,5,0),"")</f>
        <v/>
      </c>
      <c r="M41277" s="20" t="str">
        <f>IFERROR(INDEX(Sheet3!$Q$2:$Q$25,MATCH(H41277,Origin_List,0)),"")</f>
        <v/>
      </c>
    </row>
    <row r="41278" spans="4:13">
      <c r="D41278" s="20" t="str">
        <f>IFERROR(VLOOKUP(H41278&amp;"|"&amp;I41278,Sheet3!$H$2:$N$150,5,0),"")</f>
        <v/>
      </c>
      <c r="M41278" s="20" t="str">
        <f>IFERROR(INDEX(Sheet3!$Q$2:$Q$25,MATCH(H41278,Origin_List,0)),"")</f>
        <v/>
      </c>
    </row>
    <row r="41279" spans="4:13">
      <c r="D41279" s="20" t="str">
        <f>IFERROR(VLOOKUP(H41279&amp;"|"&amp;I41279,Sheet3!$H$2:$N$150,5,0),"")</f>
        <v/>
      </c>
      <c r="M41279" s="20" t="str">
        <f>IFERROR(INDEX(Sheet3!$Q$2:$Q$25,MATCH(H41279,Origin_List,0)),"")</f>
        <v/>
      </c>
    </row>
    <row r="41280" spans="4:13">
      <c r="D41280" s="20" t="str">
        <f>IFERROR(VLOOKUP(H41280&amp;"|"&amp;I41280,Sheet3!$H$2:$N$150,5,0),"")</f>
        <v/>
      </c>
      <c r="M41280" s="20" t="str">
        <f>IFERROR(INDEX(Sheet3!$Q$2:$Q$25,MATCH(H41280,Origin_List,0)),"")</f>
        <v/>
      </c>
    </row>
    <row r="41281" spans="4:13">
      <c r="D41281" s="20" t="str">
        <f>IFERROR(VLOOKUP(H41281&amp;"|"&amp;I41281,Sheet3!$H$2:$N$150,5,0),"")</f>
        <v/>
      </c>
      <c r="M41281" s="20" t="str">
        <f>IFERROR(INDEX(Sheet3!$Q$2:$Q$25,MATCH(H41281,Origin_List,0)),"")</f>
        <v/>
      </c>
    </row>
    <row r="41282" spans="4:13">
      <c r="D41282" s="20" t="str">
        <f>IFERROR(VLOOKUP(H41282&amp;"|"&amp;I41282,Sheet3!$H$2:$N$150,5,0),"")</f>
        <v/>
      </c>
      <c r="M41282" s="20" t="str">
        <f>IFERROR(INDEX(Sheet3!$Q$2:$Q$25,MATCH(H41282,Origin_List,0)),"")</f>
        <v/>
      </c>
    </row>
    <row r="41283" spans="4:13">
      <c r="D41283" s="20" t="str">
        <f>IFERROR(VLOOKUP(H41283&amp;"|"&amp;I41283,Sheet3!$H$2:$N$150,5,0),"")</f>
        <v/>
      </c>
      <c r="M41283" s="20" t="str">
        <f>IFERROR(INDEX(Sheet3!$Q$2:$Q$25,MATCH(H41283,Origin_List,0)),"")</f>
        <v/>
      </c>
    </row>
    <row r="41284" spans="4:13">
      <c r="D41284" s="20" t="str">
        <f>IFERROR(VLOOKUP(H41284&amp;"|"&amp;I41284,Sheet3!$H$2:$N$150,5,0),"")</f>
        <v/>
      </c>
      <c r="M41284" s="20" t="str">
        <f>IFERROR(INDEX(Sheet3!$Q$2:$Q$25,MATCH(H41284,Origin_List,0)),"")</f>
        <v/>
      </c>
    </row>
    <row r="41285" spans="4:13">
      <c r="D41285" s="20" t="str">
        <f>IFERROR(VLOOKUP(H41285&amp;"|"&amp;I41285,Sheet3!$H$2:$N$150,5,0),"")</f>
        <v/>
      </c>
      <c r="M41285" s="20" t="str">
        <f>IFERROR(INDEX(Sheet3!$Q$2:$Q$25,MATCH(H41285,Origin_List,0)),"")</f>
        <v/>
      </c>
    </row>
    <row r="41286" spans="4:13">
      <c r="D41286" s="20" t="str">
        <f>IFERROR(VLOOKUP(H41286&amp;"|"&amp;I41286,Sheet3!$H$2:$N$150,5,0),"")</f>
        <v/>
      </c>
      <c r="M41286" s="20" t="str">
        <f>IFERROR(INDEX(Sheet3!$Q$2:$Q$25,MATCH(H41286,Origin_List,0)),"")</f>
        <v/>
      </c>
    </row>
    <row r="41287" spans="4:13">
      <c r="D41287" s="20" t="str">
        <f>IFERROR(VLOOKUP(H41287&amp;"|"&amp;I41287,Sheet3!$H$2:$N$150,5,0),"")</f>
        <v/>
      </c>
      <c r="M41287" s="20" t="str">
        <f>IFERROR(INDEX(Sheet3!$Q$2:$Q$25,MATCH(H41287,Origin_List,0)),"")</f>
        <v/>
      </c>
    </row>
    <row r="41288" spans="4:13">
      <c r="D41288" s="20" t="str">
        <f>IFERROR(VLOOKUP(H41288&amp;"|"&amp;I41288,Sheet3!$H$2:$N$150,5,0),"")</f>
        <v/>
      </c>
      <c r="M41288" s="20" t="str">
        <f>IFERROR(INDEX(Sheet3!$Q$2:$Q$25,MATCH(H41288,Origin_List,0)),"")</f>
        <v/>
      </c>
    </row>
    <row r="41289" spans="4:13">
      <c r="D41289" s="20" t="str">
        <f>IFERROR(VLOOKUP(H41289&amp;"|"&amp;I41289,Sheet3!$H$2:$N$150,5,0),"")</f>
        <v/>
      </c>
      <c r="M41289" s="20" t="str">
        <f>IFERROR(INDEX(Sheet3!$Q$2:$Q$25,MATCH(H41289,Origin_List,0)),"")</f>
        <v/>
      </c>
    </row>
    <row r="41290" spans="4:13">
      <c r="D41290" s="20" t="str">
        <f>IFERROR(VLOOKUP(H41290&amp;"|"&amp;I41290,Sheet3!$H$2:$N$150,5,0),"")</f>
        <v/>
      </c>
      <c r="M41290" s="20" t="str">
        <f>IFERROR(INDEX(Sheet3!$Q$2:$Q$25,MATCH(H41290,Origin_List,0)),"")</f>
        <v/>
      </c>
    </row>
    <row r="41291" spans="4:13">
      <c r="D41291" s="20" t="str">
        <f>IFERROR(VLOOKUP(H41291&amp;"|"&amp;I41291,Sheet3!$H$2:$N$150,5,0),"")</f>
        <v/>
      </c>
      <c r="M41291" s="20" t="str">
        <f>IFERROR(INDEX(Sheet3!$Q$2:$Q$25,MATCH(H41291,Origin_List,0)),"")</f>
        <v/>
      </c>
    </row>
    <row r="41292" spans="4:13">
      <c r="D41292" s="20" t="str">
        <f>IFERROR(VLOOKUP(H41292&amp;"|"&amp;I41292,Sheet3!$H$2:$N$150,5,0),"")</f>
        <v/>
      </c>
      <c r="M41292" s="20" t="str">
        <f>IFERROR(INDEX(Sheet3!$Q$2:$Q$25,MATCH(H41292,Origin_List,0)),"")</f>
        <v/>
      </c>
    </row>
    <row r="41293" spans="4:13">
      <c r="D41293" s="20" t="str">
        <f>IFERROR(VLOOKUP(H41293&amp;"|"&amp;I41293,Sheet3!$H$2:$N$150,5,0),"")</f>
        <v/>
      </c>
      <c r="M41293" s="20" t="str">
        <f>IFERROR(INDEX(Sheet3!$Q$2:$Q$25,MATCH(H41293,Origin_List,0)),"")</f>
        <v/>
      </c>
    </row>
    <row r="41294" spans="4:13">
      <c r="D41294" s="20" t="str">
        <f>IFERROR(VLOOKUP(H41294&amp;"|"&amp;I41294,Sheet3!$H$2:$N$150,5,0),"")</f>
        <v/>
      </c>
      <c r="M41294" s="20" t="str">
        <f>IFERROR(INDEX(Sheet3!$Q$2:$Q$25,MATCH(H41294,Origin_List,0)),"")</f>
        <v/>
      </c>
    </row>
    <row r="41295" spans="4:13">
      <c r="D41295" s="20" t="str">
        <f>IFERROR(VLOOKUP(H41295&amp;"|"&amp;I41295,Sheet3!$H$2:$N$150,5,0),"")</f>
        <v/>
      </c>
      <c r="M41295" s="20" t="str">
        <f>IFERROR(INDEX(Sheet3!$Q$2:$Q$25,MATCH(H41295,Origin_List,0)),"")</f>
        <v/>
      </c>
    </row>
    <row r="41296" spans="4:13">
      <c r="D41296" s="20" t="str">
        <f>IFERROR(VLOOKUP(H41296&amp;"|"&amp;I41296,Sheet3!$H$2:$N$150,5,0),"")</f>
        <v/>
      </c>
      <c r="M41296" s="20" t="str">
        <f>IFERROR(INDEX(Sheet3!$Q$2:$Q$25,MATCH(H41296,Origin_List,0)),"")</f>
        <v/>
      </c>
    </row>
    <row r="41297" spans="4:13">
      <c r="D41297" s="20" t="str">
        <f>IFERROR(VLOOKUP(H41297&amp;"|"&amp;I41297,Sheet3!$H$2:$N$150,5,0),"")</f>
        <v/>
      </c>
      <c r="M41297" s="20" t="str">
        <f>IFERROR(INDEX(Sheet3!$Q$2:$Q$25,MATCH(H41297,Origin_List,0)),"")</f>
        <v/>
      </c>
    </row>
    <row r="41298" spans="4:13">
      <c r="D41298" s="20" t="str">
        <f>IFERROR(VLOOKUP(H41298&amp;"|"&amp;I41298,Sheet3!$H$2:$N$150,5,0),"")</f>
        <v/>
      </c>
      <c r="M41298" s="20" t="str">
        <f>IFERROR(INDEX(Sheet3!$Q$2:$Q$25,MATCH(H41298,Origin_List,0)),"")</f>
        <v/>
      </c>
    </row>
    <row r="41299" spans="4:13">
      <c r="D41299" s="20" t="str">
        <f>IFERROR(VLOOKUP(H41299&amp;"|"&amp;I41299,Sheet3!$H$2:$N$150,5,0),"")</f>
        <v/>
      </c>
      <c r="M41299" s="20" t="str">
        <f>IFERROR(INDEX(Sheet3!$Q$2:$Q$25,MATCH(H41299,Origin_List,0)),"")</f>
        <v/>
      </c>
    </row>
    <row r="41300" spans="4:13">
      <c r="D41300" s="20" t="str">
        <f>IFERROR(VLOOKUP(H41300&amp;"|"&amp;I41300,Sheet3!$H$2:$N$150,5,0),"")</f>
        <v/>
      </c>
      <c r="M41300" s="20" t="str">
        <f>IFERROR(INDEX(Sheet3!$Q$2:$Q$25,MATCH(H41300,Origin_List,0)),"")</f>
        <v/>
      </c>
    </row>
    <row r="41301" spans="4:13">
      <c r="D41301" s="20" t="str">
        <f>IFERROR(VLOOKUP(H41301&amp;"|"&amp;I41301,Sheet3!$H$2:$N$150,5,0),"")</f>
        <v/>
      </c>
      <c r="M41301" s="20" t="str">
        <f>IFERROR(INDEX(Sheet3!$Q$2:$Q$25,MATCH(H41301,Origin_List,0)),"")</f>
        <v/>
      </c>
    </row>
    <row r="41302" spans="4:13">
      <c r="D41302" s="20" t="str">
        <f>IFERROR(VLOOKUP(H41302&amp;"|"&amp;I41302,Sheet3!$H$2:$N$150,5,0),"")</f>
        <v/>
      </c>
      <c r="M41302" s="20" t="str">
        <f>IFERROR(INDEX(Sheet3!$Q$2:$Q$25,MATCH(H41302,Origin_List,0)),"")</f>
        <v/>
      </c>
    </row>
    <row r="41303" spans="4:13">
      <c r="D41303" s="20" t="str">
        <f>IFERROR(VLOOKUP(H41303&amp;"|"&amp;I41303,Sheet3!$H$2:$N$150,5,0),"")</f>
        <v/>
      </c>
      <c r="M41303" s="20" t="str">
        <f>IFERROR(INDEX(Sheet3!$Q$2:$Q$25,MATCH(H41303,Origin_List,0)),"")</f>
        <v/>
      </c>
    </row>
    <row r="41304" spans="4:13">
      <c r="D41304" s="20" t="str">
        <f>IFERROR(VLOOKUP(H41304&amp;"|"&amp;I41304,Sheet3!$H$2:$N$150,5,0),"")</f>
        <v/>
      </c>
      <c r="M41304" s="20" t="str">
        <f>IFERROR(INDEX(Sheet3!$Q$2:$Q$25,MATCH(H41304,Origin_List,0)),"")</f>
        <v/>
      </c>
    </row>
    <row r="41305" spans="4:13">
      <c r="D41305" s="20" t="str">
        <f>IFERROR(VLOOKUP(H41305&amp;"|"&amp;I41305,Sheet3!$H$2:$N$150,5,0),"")</f>
        <v/>
      </c>
      <c r="M41305" s="20" t="str">
        <f>IFERROR(INDEX(Sheet3!$Q$2:$Q$25,MATCH(H41305,Origin_List,0)),"")</f>
        <v/>
      </c>
    </row>
    <row r="41306" spans="4:13">
      <c r="D41306" s="20" t="str">
        <f>IFERROR(VLOOKUP(H41306&amp;"|"&amp;I41306,Sheet3!$H$2:$N$150,5,0),"")</f>
        <v/>
      </c>
      <c r="M41306" s="20" t="str">
        <f>IFERROR(INDEX(Sheet3!$Q$2:$Q$25,MATCH(H41306,Origin_List,0)),"")</f>
        <v/>
      </c>
    </row>
    <row r="41307" spans="4:13">
      <c r="D41307" s="20" t="str">
        <f>IFERROR(VLOOKUP(H41307&amp;"|"&amp;I41307,Sheet3!$H$2:$N$150,5,0),"")</f>
        <v/>
      </c>
      <c r="M41307" s="20" t="str">
        <f>IFERROR(INDEX(Sheet3!$Q$2:$Q$25,MATCH(H41307,Origin_List,0)),"")</f>
        <v/>
      </c>
    </row>
    <row r="41308" spans="4:13">
      <c r="D41308" s="20" t="str">
        <f>IFERROR(VLOOKUP(H41308&amp;"|"&amp;I41308,Sheet3!$H$2:$N$150,5,0),"")</f>
        <v/>
      </c>
      <c r="M41308" s="20" t="str">
        <f>IFERROR(INDEX(Sheet3!$Q$2:$Q$25,MATCH(H41308,Origin_List,0)),"")</f>
        <v/>
      </c>
    </row>
    <row r="41309" spans="4:13">
      <c r="D41309" s="20" t="str">
        <f>IFERROR(VLOOKUP(H41309&amp;"|"&amp;I41309,Sheet3!$H$2:$N$150,5,0),"")</f>
        <v/>
      </c>
      <c r="M41309" s="20" t="str">
        <f>IFERROR(INDEX(Sheet3!$Q$2:$Q$25,MATCH(H41309,Origin_List,0)),"")</f>
        <v/>
      </c>
    </row>
    <row r="41310" spans="4:13">
      <c r="D41310" s="20" t="str">
        <f>IFERROR(VLOOKUP(H41310&amp;"|"&amp;I41310,Sheet3!$H$2:$N$150,5,0),"")</f>
        <v/>
      </c>
      <c r="M41310" s="20" t="str">
        <f>IFERROR(INDEX(Sheet3!$Q$2:$Q$25,MATCH(H41310,Origin_List,0)),"")</f>
        <v/>
      </c>
    </row>
    <row r="41311" spans="4:13">
      <c r="D41311" s="20" t="str">
        <f>IFERROR(VLOOKUP(H41311&amp;"|"&amp;I41311,Sheet3!$H$2:$N$150,5,0),"")</f>
        <v/>
      </c>
      <c r="M41311" s="20" t="str">
        <f>IFERROR(INDEX(Sheet3!$Q$2:$Q$25,MATCH(H41311,Origin_List,0)),"")</f>
        <v/>
      </c>
    </row>
    <row r="41312" spans="4:13">
      <c r="D41312" s="20" t="str">
        <f>IFERROR(VLOOKUP(H41312&amp;"|"&amp;I41312,Sheet3!$H$2:$N$150,5,0),"")</f>
        <v/>
      </c>
      <c r="M41312" s="20" t="str">
        <f>IFERROR(INDEX(Sheet3!$Q$2:$Q$25,MATCH(H41312,Origin_List,0)),"")</f>
        <v/>
      </c>
    </row>
    <row r="41313" spans="4:13">
      <c r="D41313" s="20" t="str">
        <f>IFERROR(VLOOKUP(H41313&amp;"|"&amp;I41313,Sheet3!$H$2:$N$150,5,0),"")</f>
        <v/>
      </c>
      <c r="M41313" s="20" t="str">
        <f>IFERROR(INDEX(Sheet3!$Q$2:$Q$25,MATCH(H41313,Origin_List,0)),"")</f>
        <v/>
      </c>
    </row>
    <row r="41314" spans="4:13">
      <c r="D41314" s="20" t="str">
        <f>IFERROR(VLOOKUP(H41314&amp;"|"&amp;I41314,Sheet3!$H$2:$N$150,5,0),"")</f>
        <v/>
      </c>
      <c r="M41314" s="20" t="str">
        <f>IFERROR(INDEX(Sheet3!$Q$2:$Q$25,MATCH(H41314,Origin_List,0)),"")</f>
        <v/>
      </c>
    </row>
    <row r="41315" spans="4:13">
      <c r="D41315" s="20" t="str">
        <f>IFERROR(VLOOKUP(H41315&amp;"|"&amp;I41315,Sheet3!$H$2:$N$150,5,0),"")</f>
        <v/>
      </c>
      <c r="M41315" s="20" t="str">
        <f>IFERROR(INDEX(Sheet3!$Q$2:$Q$25,MATCH(H41315,Origin_List,0)),"")</f>
        <v/>
      </c>
    </row>
    <row r="41316" spans="4:13">
      <c r="D41316" s="20" t="str">
        <f>IFERROR(VLOOKUP(H41316&amp;"|"&amp;I41316,Sheet3!$H$2:$N$150,5,0),"")</f>
        <v/>
      </c>
      <c r="M41316" s="20" t="str">
        <f>IFERROR(INDEX(Sheet3!$Q$2:$Q$25,MATCH(H41316,Origin_List,0)),"")</f>
        <v/>
      </c>
    </row>
    <row r="41317" spans="4:13">
      <c r="D41317" s="20" t="str">
        <f>IFERROR(VLOOKUP(H41317&amp;"|"&amp;I41317,Sheet3!$H$2:$N$150,5,0),"")</f>
        <v/>
      </c>
      <c r="M41317" s="20" t="str">
        <f>IFERROR(INDEX(Sheet3!$Q$2:$Q$25,MATCH(H41317,Origin_List,0)),"")</f>
        <v/>
      </c>
    </row>
    <row r="41318" spans="4:13">
      <c r="D41318" s="20" t="str">
        <f>IFERROR(VLOOKUP(H41318&amp;"|"&amp;I41318,Sheet3!$H$2:$N$150,5,0),"")</f>
        <v/>
      </c>
      <c r="M41318" s="20" t="str">
        <f>IFERROR(INDEX(Sheet3!$Q$2:$Q$25,MATCH(H41318,Origin_List,0)),"")</f>
        <v/>
      </c>
    </row>
    <row r="41319" spans="4:13">
      <c r="D41319" s="20" t="str">
        <f>IFERROR(VLOOKUP(H41319&amp;"|"&amp;I41319,Sheet3!$H$2:$N$150,5,0),"")</f>
        <v/>
      </c>
      <c r="M41319" s="20" t="str">
        <f>IFERROR(INDEX(Sheet3!$Q$2:$Q$25,MATCH(H41319,Origin_List,0)),"")</f>
        <v/>
      </c>
    </row>
    <row r="41320" spans="4:13">
      <c r="D41320" s="20" t="str">
        <f>IFERROR(VLOOKUP(H41320&amp;"|"&amp;I41320,Sheet3!$H$2:$N$150,5,0),"")</f>
        <v/>
      </c>
      <c r="M41320" s="20" t="str">
        <f>IFERROR(INDEX(Sheet3!$Q$2:$Q$25,MATCH(H41320,Origin_List,0)),"")</f>
        <v/>
      </c>
    </row>
    <row r="41321" spans="4:13">
      <c r="D41321" s="20" t="str">
        <f>IFERROR(VLOOKUP(H41321&amp;"|"&amp;I41321,Sheet3!$H$2:$N$150,5,0),"")</f>
        <v/>
      </c>
      <c r="M41321" s="20" t="str">
        <f>IFERROR(INDEX(Sheet3!$Q$2:$Q$25,MATCH(H41321,Origin_List,0)),"")</f>
        <v/>
      </c>
    </row>
    <row r="41322" spans="4:13">
      <c r="D41322" s="20" t="str">
        <f>IFERROR(VLOOKUP(H41322&amp;"|"&amp;I41322,Sheet3!$H$2:$N$150,5,0),"")</f>
        <v/>
      </c>
      <c r="M41322" s="20" t="str">
        <f>IFERROR(INDEX(Sheet3!$Q$2:$Q$25,MATCH(H41322,Origin_List,0)),"")</f>
        <v/>
      </c>
    </row>
    <row r="41323" spans="4:13">
      <c r="D41323" s="20" t="str">
        <f>IFERROR(VLOOKUP(H41323&amp;"|"&amp;I41323,Sheet3!$H$2:$N$150,5,0),"")</f>
        <v/>
      </c>
      <c r="M41323" s="20" t="str">
        <f>IFERROR(INDEX(Sheet3!$Q$2:$Q$25,MATCH(H41323,Origin_List,0)),"")</f>
        <v/>
      </c>
    </row>
    <row r="41324" spans="4:13">
      <c r="D41324" s="20" t="str">
        <f>IFERROR(VLOOKUP(H41324&amp;"|"&amp;I41324,Sheet3!$H$2:$N$150,5,0),"")</f>
        <v/>
      </c>
      <c r="M41324" s="20" t="str">
        <f>IFERROR(INDEX(Sheet3!$Q$2:$Q$25,MATCH(H41324,Origin_List,0)),"")</f>
        <v/>
      </c>
    </row>
    <row r="41325" spans="4:13">
      <c r="D41325" s="20" t="str">
        <f>IFERROR(VLOOKUP(H41325&amp;"|"&amp;I41325,Sheet3!$H$2:$N$150,5,0),"")</f>
        <v/>
      </c>
      <c r="M41325" s="20" t="str">
        <f>IFERROR(INDEX(Sheet3!$Q$2:$Q$25,MATCH(H41325,Origin_List,0)),"")</f>
        <v/>
      </c>
    </row>
    <row r="41326" spans="4:13">
      <c r="D41326" s="20" t="str">
        <f>IFERROR(VLOOKUP(H41326&amp;"|"&amp;I41326,Sheet3!$H$2:$N$150,5,0),"")</f>
        <v/>
      </c>
      <c r="M41326" s="20" t="str">
        <f>IFERROR(INDEX(Sheet3!$Q$2:$Q$25,MATCH(H41326,Origin_List,0)),"")</f>
        <v/>
      </c>
    </row>
    <row r="41327" spans="4:13">
      <c r="D41327" s="20" t="str">
        <f>IFERROR(VLOOKUP(H41327&amp;"|"&amp;I41327,Sheet3!$H$2:$N$150,5,0),"")</f>
        <v/>
      </c>
      <c r="M41327" s="20" t="str">
        <f>IFERROR(INDEX(Sheet3!$Q$2:$Q$25,MATCH(H41327,Origin_List,0)),"")</f>
        <v/>
      </c>
    </row>
    <row r="41328" spans="4:13">
      <c r="D41328" s="20" t="str">
        <f>IFERROR(VLOOKUP(H41328&amp;"|"&amp;I41328,Sheet3!$H$2:$N$150,5,0),"")</f>
        <v/>
      </c>
      <c r="M41328" s="20" t="str">
        <f>IFERROR(INDEX(Sheet3!$Q$2:$Q$25,MATCH(H41328,Origin_List,0)),"")</f>
        <v/>
      </c>
    </row>
    <row r="41329" spans="4:13">
      <c r="D41329" s="20" t="str">
        <f>IFERROR(VLOOKUP(H41329&amp;"|"&amp;I41329,Sheet3!$H$2:$N$150,5,0),"")</f>
        <v/>
      </c>
      <c r="M41329" s="20" t="str">
        <f>IFERROR(INDEX(Sheet3!$Q$2:$Q$25,MATCH(H41329,Origin_List,0)),"")</f>
        <v/>
      </c>
    </row>
    <row r="41330" spans="4:13">
      <c r="D41330" s="20" t="str">
        <f>IFERROR(VLOOKUP(H41330&amp;"|"&amp;I41330,Sheet3!$H$2:$N$150,5,0),"")</f>
        <v/>
      </c>
      <c r="M41330" s="20" t="str">
        <f>IFERROR(INDEX(Sheet3!$Q$2:$Q$25,MATCH(H41330,Origin_List,0)),"")</f>
        <v/>
      </c>
    </row>
    <row r="41331" spans="4:13">
      <c r="D41331" s="20" t="str">
        <f>IFERROR(VLOOKUP(H41331&amp;"|"&amp;I41331,Sheet3!$H$2:$N$150,5,0),"")</f>
        <v/>
      </c>
      <c r="M41331" s="20" t="str">
        <f>IFERROR(INDEX(Sheet3!$Q$2:$Q$25,MATCH(H41331,Origin_List,0)),"")</f>
        <v/>
      </c>
    </row>
    <row r="41332" spans="4:13">
      <c r="D41332" s="20" t="str">
        <f>IFERROR(VLOOKUP(H41332&amp;"|"&amp;I41332,Sheet3!$H$2:$N$150,5,0),"")</f>
        <v/>
      </c>
      <c r="M41332" s="20" t="str">
        <f>IFERROR(INDEX(Sheet3!$Q$2:$Q$25,MATCH(H41332,Origin_List,0)),"")</f>
        <v/>
      </c>
    </row>
    <row r="41333" spans="4:13">
      <c r="D41333" s="20" t="str">
        <f>IFERROR(VLOOKUP(H41333&amp;"|"&amp;I41333,Sheet3!$H$2:$N$150,5,0),"")</f>
        <v/>
      </c>
      <c r="M41333" s="20" t="str">
        <f>IFERROR(INDEX(Sheet3!$Q$2:$Q$25,MATCH(H41333,Origin_List,0)),"")</f>
        <v/>
      </c>
    </row>
    <row r="41334" spans="4:13">
      <c r="D41334" s="20" t="str">
        <f>IFERROR(VLOOKUP(H41334&amp;"|"&amp;I41334,Sheet3!$H$2:$N$150,5,0),"")</f>
        <v/>
      </c>
      <c r="M41334" s="20" t="str">
        <f>IFERROR(INDEX(Sheet3!$Q$2:$Q$25,MATCH(H41334,Origin_List,0)),"")</f>
        <v/>
      </c>
    </row>
    <row r="41335" spans="4:13">
      <c r="D41335" s="20" t="str">
        <f>IFERROR(VLOOKUP(H41335&amp;"|"&amp;I41335,Sheet3!$H$2:$N$150,5,0),"")</f>
        <v/>
      </c>
      <c r="M41335" s="20" t="str">
        <f>IFERROR(INDEX(Sheet3!$Q$2:$Q$25,MATCH(H41335,Origin_List,0)),"")</f>
        <v/>
      </c>
    </row>
    <row r="41336" spans="4:13">
      <c r="D41336" s="20" t="str">
        <f>IFERROR(VLOOKUP(H41336&amp;"|"&amp;I41336,Sheet3!$H$2:$N$150,5,0),"")</f>
        <v/>
      </c>
      <c r="M41336" s="20" t="str">
        <f>IFERROR(INDEX(Sheet3!$Q$2:$Q$25,MATCH(H41336,Origin_List,0)),"")</f>
        <v/>
      </c>
    </row>
    <row r="41337" spans="4:13">
      <c r="D41337" s="20" t="str">
        <f>IFERROR(VLOOKUP(H41337&amp;"|"&amp;I41337,Sheet3!$H$2:$N$150,5,0),"")</f>
        <v/>
      </c>
      <c r="M41337" s="20" t="str">
        <f>IFERROR(INDEX(Sheet3!$Q$2:$Q$25,MATCH(H41337,Origin_List,0)),"")</f>
        <v/>
      </c>
    </row>
    <row r="41338" spans="4:13">
      <c r="D41338" s="20" t="str">
        <f>IFERROR(VLOOKUP(H41338&amp;"|"&amp;I41338,Sheet3!$H$2:$N$150,5,0),"")</f>
        <v/>
      </c>
      <c r="M41338" s="20" t="str">
        <f>IFERROR(INDEX(Sheet3!$Q$2:$Q$25,MATCH(H41338,Origin_List,0)),"")</f>
        <v/>
      </c>
    </row>
    <row r="41339" spans="4:13">
      <c r="D41339" s="20" t="str">
        <f>IFERROR(VLOOKUP(H41339&amp;"|"&amp;I41339,Sheet3!$H$2:$N$150,5,0),"")</f>
        <v/>
      </c>
      <c r="M41339" s="20" t="str">
        <f>IFERROR(INDEX(Sheet3!$Q$2:$Q$25,MATCH(H41339,Origin_List,0)),"")</f>
        <v/>
      </c>
    </row>
    <row r="41340" spans="4:13">
      <c r="D41340" s="20" t="str">
        <f>IFERROR(VLOOKUP(H41340&amp;"|"&amp;I41340,Sheet3!$H$2:$N$150,5,0),"")</f>
        <v/>
      </c>
      <c r="M41340" s="20" t="str">
        <f>IFERROR(INDEX(Sheet3!$Q$2:$Q$25,MATCH(H41340,Origin_List,0)),"")</f>
        <v/>
      </c>
    </row>
    <row r="41341" spans="4:13">
      <c r="D41341" s="20" t="str">
        <f>IFERROR(VLOOKUP(H41341&amp;"|"&amp;I41341,Sheet3!$H$2:$N$150,5,0),"")</f>
        <v/>
      </c>
      <c r="M41341" s="20" t="str">
        <f>IFERROR(INDEX(Sheet3!$Q$2:$Q$25,MATCH(H41341,Origin_List,0)),"")</f>
        <v/>
      </c>
    </row>
    <row r="41342" spans="4:13">
      <c r="D41342" s="20" t="str">
        <f>IFERROR(VLOOKUP(H41342&amp;"|"&amp;I41342,Sheet3!$H$2:$N$150,5,0),"")</f>
        <v/>
      </c>
      <c r="M41342" s="20" t="str">
        <f>IFERROR(INDEX(Sheet3!$Q$2:$Q$25,MATCH(H41342,Origin_List,0)),"")</f>
        <v/>
      </c>
    </row>
    <row r="41343" spans="4:13">
      <c r="D41343" s="20" t="str">
        <f>IFERROR(VLOOKUP(H41343&amp;"|"&amp;I41343,Sheet3!$H$2:$N$150,5,0),"")</f>
        <v/>
      </c>
      <c r="M41343" s="20" t="str">
        <f>IFERROR(INDEX(Sheet3!$Q$2:$Q$25,MATCH(H41343,Origin_List,0)),"")</f>
        <v/>
      </c>
    </row>
    <row r="41344" spans="4:13">
      <c r="D41344" s="20" t="str">
        <f>IFERROR(VLOOKUP(H41344&amp;"|"&amp;I41344,Sheet3!$H$2:$N$150,5,0),"")</f>
        <v/>
      </c>
      <c r="M41344" s="20" t="str">
        <f>IFERROR(INDEX(Sheet3!$Q$2:$Q$25,MATCH(H41344,Origin_List,0)),"")</f>
        <v/>
      </c>
    </row>
    <row r="41345" spans="4:13">
      <c r="D41345" s="20" t="str">
        <f>IFERROR(VLOOKUP(H41345&amp;"|"&amp;I41345,Sheet3!$H$2:$N$150,5,0),"")</f>
        <v/>
      </c>
      <c r="M41345" s="20" t="str">
        <f>IFERROR(INDEX(Sheet3!$Q$2:$Q$25,MATCH(H41345,Origin_List,0)),"")</f>
        <v/>
      </c>
    </row>
    <row r="41346" spans="4:13">
      <c r="D41346" s="20" t="str">
        <f>IFERROR(VLOOKUP(H41346&amp;"|"&amp;I41346,Sheet3!$H$2:$N$150,5,0),"")</f>
        <v/>
      </c>
      <c r="M41346" s="20" t="str">
        <f>IFERROR(INDEX(Sheet3!$Q$2:$Q$25,MATCH(H41346,Origin_List,0)),"")</f>
        <v/>
      </c>
    </row>
    <row r="41347" spans="4:13">
      <c r="D41347" s="20" t="str">
        <f>IFERROR(VLOOKUP(H41347&amp;"|"&amp;I41347,Sheet3!$H$2:$N$150,5,0),"")</f>
        <v/>
      </c>
      <c r="M41347" s="20" t="str">
        <f>IFERROR(INDEX(Sheet3!$Q$2:$Q$25,MATCH(H41347,Origin_List,0)),"")</f>
        <v/>
      </c>
    </row>
    <row r="41348" spans="4:13">
      <c r="D41348" s="20" t="str">
        <f>IFERROR(VLOOKUP(H41348&amp;"|"&amp;I41348,Sheet3!$H$2:$N$150,5,0),"")</f>
        <v/>
      </c>
      <c r="M41348" s="20" t="str">
        <f>IFERROR(INDEX(Sheet3!$Q$2:$Q$25,MATCH(H41348,Origin_List,0)),"")</f>
        <v/>
      </c>
    </row>
    <row r="41349" spans="4:13">
      <c r="D41349" s="20" t="str">
        <f>IFERROR(VLOOKUP(H41349&amp;"|"&amp;I41349,Sheet3!$H$2:$N$150,5,0),"")</f>
        <v/>
      </c>
      <c r="M41349" s="20" t="str">
        <f>IFERROR(INDEX(Sheet3!$Q$2:$Q$25,MATCH(H41349,Origin_List,0)),"")</f>
        <v/>
      </c>
    </row>
    <row r="41350" spans="4:13">
      <c r="D41350" s="20" t="str">
        <f>IFERROR(VLOOKUP(H41350&amp;"|"&amp;I41350,Sheet3!$H$2:$N$150,5,0),"")</f>
        <v/>
      </c>
      <c r="M41350" s="20" t="str">
        <f>IFERROR(INDEX(Sheet3!$Q$2:$Q$25,MATCH(H41350,Origin_List,0)),"")</f>
        <v/>
      </c>
    </row>
    <row r="41351" spans="4:13">
      <c r="D41351" s="20" t="str">
        <f>IFERROR(VLOOKUP(H41351&amp;"|"&amp;I41351,Sheet3!$H$2:$N$150,5,0),"")</f>
        <v/>
      </c>
      <c r="M41351" s="20" t="str">
        <f>IFERROR(INDEX(Sheet3!$Q$2:$Q$25,MATCH(H41351,Origin_List,0)),"")</f>
        <v/>
      </c>
    </row>
    <row r="41352" spans="4:13">
      <c r="D41352" s="20" t="str">
        <f>IFERROR(VLOOKUP(H41352&amp;"|"&amp;I41352,Sheet3!$H$2:$N$150,5,0),"")</f>
        <v/>
      </c>
      <c r="M41352" s="20" t="str">
        <f>IFERROR(INDEX(Sheet3!$Q$2:$Q$25,MATCH(H41352,Origin_List,0)),"")</f>
        <v/>
      </c>
    </row>
    <row r="41353" spans="4:13">
      <c r="D41353" s="20" t="str">
        <f>IFERROR(VLOOKUP(H41353&amp;"|"&amp;I41353,Sheet3!$H$2:$N$150,5,0),"")</f>
        <v/>
      </c>
      <c r="M41353" s="20" t="str">
        <f>IFERROR(INDEX(Sheet3!$Q$2:$Q$25,MATCH(H41353,Origin_List,0)),"")</f>
        <v/>
      </c>
    </row>
    <row r="41354" spans="4:13">
      <c r="D41354" s="20" t="str">
        <f>IFERROR(VLOOKUP(H41354&amp;"|"&amp;I41354,Sheet3!$H$2:$N$150,5,0),"")</f>
        <v/>
      </c>
      <c r="M41354" s="20" t="str">
        <f>IFERROR(INDEX(Sheet3!$Q$2:$Q$25,MATCH(H41354,Origin_List,0)),"")</f>
        <v/>
      </c>
    </row>
    <row r="41355" spans="4:13">
      <c r="D41355" s="20" t="str">
        <f>IFERROR(VLOOKUP(H41355&amp;"|"&amp;I41355,Sheet3!$H$2:$N$150,5,0),"")</f>
        <v/>
      </c>
      <c r="M41355" s="20" t="str">
        <f>IFERROR(INDEX(Sheet3!$Q$2:$Q$25,MATCH(H41355,Origin_List,0)),"")</f>
        <v/>
      </c>
    </row>
    <row r="41356" spans="4:13">
      <c r="D41356" s="20" t="str">
        <f>IFERROR(VLOOKUP(H41356&amp;"|"&amp;I41356,Sheet3!$H$2:$N$150,5,0),"")</f>
        <v/>
      </c>
      <c r="M41356" s="20" t="str">
        <f>IFERROR(INDEX(Sheet3!$Q$2:$Q$25,MATCH(H41356,Origin_List,0)),"")</f>
        <v/>
      </c>
    </row>
    <row r="41357" spans="4:13">
      <c r="D41357" s="20" t="str">
        <f>IFERROR(VLOOKUP(H41357&amp;"|"&amp;I41357,Sheet3!$H$2:$N$150,5,0),"")</f>
        <v/>
      </c>
      <c r="M41357" s="20" t="str">
        <f>IFERROR(INDEX(Sheet3!$Q$2:$Q$25,MATCH(H41357,Origin_List,0)),"")</f>
        <v/>
      </c>
    </row>
    <row r="41358" spans="4:13">
      <c r="D41358" s="20" t="str">
        <f>IFERROR(VLOOKUP(H41358&amp;"|"&amp;I41358,Sheet3!$H$2:$N$150,5,0),"")</f>
        <v/>
      </c>
      <c r="M41358" s="20" t="str">
        <f>IFERROR(INDEX(Sheet3!$Q$2:$Q$25,MATCH(H41358,Origin_List,0)),"")</f>
        <v/>
      </c>
    </row>
    <row r="41359" spans="4:13">
      <c r="D41359" s="20" t="str">
        <f>IFERROR(VLOOKUP(H41359&amp;"|"&amp;I41359,Sheet3!$H$2:$N$150,5,0),"")</f>
        <v/>
      </c>
      <c r="M41359" s="20" t="str">
        <f>IFERROR(INDEX(Sheet3!$Q$2:$Q$25,MATCH(H41359,Origin_List,0)),"")</f>
        <v/>
      </c>
    </row>
    <row r="41360" spans="4:13">
      <c r="D41360" s="20" t="str">
        <f>IFERROR(VLOOKUP(H41360&amp;"|"&amp;I41360,Sheet3!$H$2:$N$150,5,0),"")</f>
        <v/>
      </c>
      <c r="M41360" s="20" t="str">
        <f>IFERROR(INDEX(Sheet3!$Q$2:$Q$25,MATCH(H41360,Origin_List,0)),"")</f>
        <v/>
      </c>
    </row>
    <row r="41361" spans="4:13">
      <c r="D41361" s="20" t="str">
        <f>IFERROR(VLOOKUP(H41361&amp;"|"&amp;I41361,Sheet3!$H$2:$N$150,5,0),"")</f>
        <v/>
      </c>
      <c r="M41361" s="20" t="str">
        <f>IFERROR(INDEX(Sheet3!$Q$2:$Q$25,MATCH(H41361,Origin_List,0)),"")</f>
        <v/>
      </c>
    </row>
    <row r="41362" spans="4:13">
      <c r="D41362" s="20" t="str">
        <f>IFERROR(VLOOKUP(H41362&amp;"|"&amp;I41362,Sheet3!$H$2:$N$150,5,0),"")</f>
        <v/>
      </c>
      <c r="M41362" s="20" t="str">
        <f>IFERROR(INDEX(Sheet3!$Q$2:$Q$25,MATCH(H41362,Origin_List,0)),"")</f>
        <v/>
      </c>
    </row>
    <row r="41363" spans="4:13">
      <c r="D41363" s="20" t="str">
        <f>IFERROR(VLOOKUP(H41363&amp;"|"&amp;I41363,Sheet3!$H$2:$N$150,5,0),"")</f>
        <v/>
      </c>
      <c r="M41363" s="20" t="str">
        <f>IFERROR(INDEX(Sheet3!$Q$2:$Q$25,MATCH(H41363,Origin_List,0)),"")</f>
        <v/>
      </c>
    </row>
    <row r="41364" spans="4:13">
      <c r="D41364" s="20" t="str">
        <f>IFERROR(VLOOKUP(H41364&amp;"|"&amp;I41364,Sheet3!$H$2:$N$150,5,0),"")</f>
        <v/>
      </c>
      <c r="M41364" s="20" t="str">
        <f>IFERROR(INDEX(Sheet3!$Q$2:$Q$25,MATCH(H41364,Origin_List,0)),"")</f>
        <v/>
      </c>
    </row>
    <row r="41365" spans="4:13">
      <c r="D41365" s="20" t="str">
        <f>IFERROR(VLOOKUP(H41365&amp;"|"&amp;I41365,Sheet3!$H$2:$N$150,5,0),"")</f>
        <v/>
      </c>
      <c r="M41365" s="20" t="str">
        <f>IFERROR(INDEX(Sheet3!$Q$2:$Q$25,MATCH(H41365,Origin_List,0)),"")</f>
        <v/>
      </c>
    </row>
    <row r="41366" spans="4:13">
      <c r="D41366" s="20" t="str">
        <f>IFERROR(VLOOKUP(H41366&amp;"|"&amp;I41366,Sheet3!$H$2:$N$150,5,0),"")</f>
        <v/>
      </c>
      <c r="M41366" s="20" t="str">
        <f>IFERROR(INDEX(Sheet3!$Q$2:$Q$25,MATCH(H41366,Origin_List,0)),"")</f>
        <v/>
      </c>
    </row>
    <row r="41367" spans="4:13">
      <c r="D41367" s="20" t="str">
        <f>IFERROR(VLOOKUP(H41367&amp;"|"&amp;I41367,Sheet3!$H$2:$N$150,5,0),"")</f>
        <v/>
      </c>
      <c r="M41367" s="20" t="str">
        <f>IFERROR(INDEX(Sheet3!$Q$2:$Q$25,MATCH(H41367,Origin_List,0)),"")</f>
        <v/>
      </c>
    </row>
    <row r="41368" spans="4:13">
      <c r="D41368" s="20" t="str">
        <f>IFERROR(VLOOKUP(H41368&amp;"|"&amp;I41368,Sheet3!$H$2:$N$150,5,0),"")</f>
        <v/>
      </c>
      <c r="M41368" s="20" t="str">
        <f>IFERROR(INDEX(Sheet3!$Q$2:$Q$25,MATCH(H41368,Origin_List,0)),"")</f>
        <v/>
      </c>
    </row>
    <row r="41369" spans="4:13">
      <c r="D41369" s="20" t="str">
        <f>IFERROR(VLOOKUP(H41369&amp;"|"&amp;I41369,Sheet3!$H$2:$N$150,5,0),"")</f>
        <v/>
      </c>
      <c r="M41369" s="20" t="str">
        <f>IFERROR(INDEX(Sheet3!$Q$2:$Q$25,MATCH(H41369,Origin_List,0)),"")</f>
        <v/>
      </c>
    </row>
    <row r="41370" spans="4:13">
      <c r="D41370" s="20" t="str">
        <f>IFERROR(VLOOKUP(H41370&amp;"|"&amp;I41370,Sheet3!$H$2:$N$150,5,0),"")</f>
        <v/>
      </c>
      <c r="M41370" s="20" t="str">
        <f>IFERROR(INDEX(Sheet3!$Q$2:$Q$25,MATCH(H41370,Origin_List,0)),"")</f>
        <v/>
      </c>
    </row>
    <row r="41371" spans="4:13">
      <c r="D41371" s="20" t="str">
        <f>IFERROR(VLOOKUP(H41371&amp;"|"&amp;I41371,Sheet3!$H$2:$N$150,5,0),"")</f>
        <v/>
      </c>
      <c r="M41371" s="20" t="str">
        <f>IFERROR(INDEX(Sheet3!$Q$2:$Q$25,MATCH(H41371,Origin_List,0)),"")</f>
        <v/>
      </c>
    </row>
    <row r="41372" spans="4:13">
      <c r="D41372" s="20" t="str">
        <f>IFERROR(VLOOKUP(H41372&amp;"|"&amp;I41372,Sheet3!$H$2:$N$150,5,0),"")</f>
        <v/>
      </c>
      <c r="M41372" s="20" t="str">
        <f>IFERROR(INDEX(Sheet3!$Q$2:$Q$25,MATCH(H41372,Origin_List,0)),"")</f>
        <v/>
      </c>
    </row>
    <row r="41373" spans="4:13">
      <c r="D41373" s="20" t="str">
        <f>IFERROR(VLOOKUP(H41373&amp;"|"&amp;I41373,Sheet3!$H$2:$N$150,5,0),"")</f>
        <v/>
      </c>
      <c r="M41373" s="20" t="str">
        <f>IFERROR(INDEX(Sheet3!$Q$2:$Q$25,MATCH(H41373,Origin_List,0)),"")</f>
        <v/>
      </c>
    </row>
    <row r="41374" spans="4:13">
      <c r="D41374" s="20" t="str">
        <f>IFERROR(VLOOKUP(H41374&amp;"|"&amp;I41374,Sheet3!$H$2:$N$150,5,0),"")</f>
        <v/>
      </c>
      <c r="M41374" s="20" t="str">
        <f>IFERROR(INDEX(Sheet3!$Q$2:$Q$25,MATCH(H41374,Origin_List,0)),"")</f>
        <v/>
      </c>
    </row>
    <row r="41375" spans="4:13">
      <c r="D41375" s="20" t="str">
        <f>IFERROR(VLOOKUP(H41375&amp;"|"&amp;I41375,Sheet3!$H$2:$N$150,5,0),"")</f>
        <v/>
      </c>
      <c r="M41375" s="20" t="str">
        <f>IFERROR(INDEX(Sheet3!$Q$2:$Q$25,MATCH(H41375,Origin_List,0)),"")</f>
        <v/>
      </c>
    </row>
    <row r="41376" spans="4:13">
      <c r="D41376" s="20" t="str">
        <f>IFERROR(VLOOKUP(H41376&amp;"|"&amp;I41376,Sheet3!$H$2:$N$150,5,0),"")</f>
        <v/>
      </c>
      <c r="M41376" s="20" t="str">
        <f>IFERROR(INDEX(Sheet3!$Q$2:$Q$25,MATCH(H41376,Origin_List,0)),"")</f>
        <v/>
      </c>
    </row>
    <row r="41377" spans="4:13">
      <c r="D41377" s="20" t="str">
        <f>IFERROR(VLOOKUP(H41377&amp;"|"&amp;I41377,Sheet3!$H$2:$N$150,5,0),"")</f>
        <v/>
      </c>
      <c r="M41377" s="20" t="str">
        <f>IFERROR(INDEX(Sheet3!$Q$2:$Q$25,MATCH(H41377,Origin_List,0)),"")</f>
        <v/>
      </c>
    </row>
    <row r="41378" spans="4:13">
      <c r="D41378" s="20" t="str">
        <f>IFERROR(VLOOKUP(H41378&amp;"|"&amp;I41378,Sheet3!$H$2:$N$150,5,0),"")</f>
        <v/>
      </c>
      <c r="M41378" s="20" t="str">
        <f>IFERROR(INDEX(Sheet3!$Q$2:$Q$25,MATCH(H41378,Origin_List,0)),"")</f>
        <v/>
      </c>
    </row>
    <row r="41379" spans="4:13">
      <c r="D41379" s="20" t="str">
        <f>IFERROR(VLOOKUP(H41379&amp;"|"&amp;I41379,Sheet3!$H$2:$N$150,5,0),"")</f>
        <v/>
      </c>
      <c r="M41379" s="20" t="str">
        <f>IFERROR(INDEX(Sheet3!$Q$2:$Q$25,MATCH(H41379,Origin_List,0)),"")</f>
        <v/>
      </c>
    </row>
    <row r="41380" spans="4:13">
      <c r="D41380" s="20" t="str">
        <f>IFERROR(VLOOKUP(H41380&amp;"|"&amp;I41380,Sheet3!$H$2:$N$150,5,0),"")</f>
        <v/>
      </c>
      <c r="M41380" s="20" t="str">
        <f>IFERROR(INDEX(Sheet3!$Q$2:$Q$25,MATCH(H41380,Origin_List,0)),"")</f>
        <v/>
      </c>
    </row>
    <row r="41381" spans="4:13">
      <c r="D41381" s="20" t="str">
        <f>IFERROR(VLOOKUP(H41381&amp;"|"&amp;I41381,Sheet3!$H$2:$N$150,5,0),"")</f>
        <v/>
      </c>
      <c r="M41381" s="20" t="str">
        <f>IFERROR(INDEX(Sheet3!$Q$2:$Q$25,MATCH(H41381,Origin_List,0)),"")</f>
        <v/>
      </c>
    </row>
    <row r="41382" spans="4:13">
      <c r="D41382" s="20" t="str">
        <f>IFERROR(VLOOKUP(H41382&amp;"|"&amp;I41382,Sheet3!$H$2:$N$150,5,0),"")</f>
        <v/>
      </c>
      <c r="M41382" s="20" t="str">
        <f>IFERROR(INDEX(Sheet3!$Q$2:$Q$25,MATCH(H41382,Origin_List,0)),"")</f>
        <v/>
      </c>
    </row>
    <row r="41383" spans="4:13">
      <c r="D41383" s="20" t="str">
        <f>IFERROR(VLOOKUP(H41383&amp;"|"&amp;I41383,Sheet3!$H$2:$N$150,5,0),"")</f>
        <v/>
      </c>
      <c r="M41383" s="20" t="str">
        <f>IFERROR(INDEX(Sheet3!$Q$2:$Q$25,MATCH(H41383,Origin_List,0)),"")</f>
        <v/>
      </c>
    </row>
    <row r="41384" spans="4:13">
      <c r="D41384" s="20" t="str">
        <f>IFERROR(VLOOKUP(H41384&amp;"|"&amp;I41384,Sheet3!$H$2:$N$150,5,0),"")</f>
        <v/>
      </c>
      <c r="M41384" s="20" t="str">
        <f>IFERROR(INDEX(Sheet3!$Q$2:$Q$25,MATCH(H41384,Origin_List,0)),"")</f>
        <v/>
      </c>
    </row>
    <row r="41385" spans="4:13">
      <c r="D41385" s="20" t="str">
        <f>IFERROR(VLOOKUP(H41385&amp;"|"&amp;I41385,Sheet3!$H$2:$N$150,5,0),"")</f>
        <v/>
      </c>
      <c r="M41385" s="20" t="str">
        <f>IFERROR(INDEX(Sheet3!$Q$2:$Q$25,MATCH(H41385,Origin_List,0)),"")</f>
        <v/>
      </c>
    </row>
    <row r="41386" spans="4:13">
      <c r="D41386" s="20" t="str">
        <f>IFERROR(VLOOKUP(H41386&amp;"|"&amp;I41386,Sheet3!$H$2:$N$150,5,0),"")</f>
        <v/>
      </c>
      <c r="M41386" s="20" t="str">
        <f>IFERROR(INDEX(Sheet3!$Q$2:$Q$25,MATCH(H41386,Origin_List,0)),"")</f>
        <v/>
      </c>
    </row>
    <row r="41387" spans="4:13">
      <c r="D41387" s="20" t="str">
        <f>IFERROR(VLOOKUP(H41387&amp;"|"&amp;I41387,Sheet3!$H$2:$N$150,5,0),"")</f>
        <v/>
      </c>
      <c r="M41387" s="20" t="str">
        <f>IFERROR(INDEX(Sheet3!$Q$2:$Q$25,MATCH(H41387,Origin_List,0)),"")</f>
        <v/>
      </c>
    </row>
    <row r="41388" spans="4:13">
      <c r="D41388" s="20" t="str">
        <f>IFERROR(VLOOKUP(H41388&amp;"|"&amp;I41388,Sheet3!$H$2:$N$150,5,0),"")</f>
        <v/>
      </c>
      <c r="M41388" s="20" t="str">
        <f>IFERROR(INDEX(Sheet3!$Q$2:$Q$25,MATCH(H41388,Origin_List,0)),"")</f>
        <v/>
      </c>
    </row>
    <row r="41389" spans="4:13">
      <c r="D41389" s="20" t="str">
        <f>IFERROR(VLOOKUP(H41389&amp;"|"&amp;I41389,Sheet3!$H$2:$N$150,5,0),"")</f>
        <v/>
      </c>
      <c r="M41389" s="20" t="str">
        <f>IFERROR(INDEX(Sheet3!$Q$2:$Q$25,MATCH(H41389,Origin_List,0)),"")</f>
        <v/>
      </c>
    </row>
    <row r="41390" spans="4:13">
      <c r="D41390" s="20" t="str">
        <f>IFERROR(VLOOKUP(H41390&amp;"|"&amp;I41390,Sheet3!$H$2:$N$150,5,0),"")</f>
        <v/>
      </c>
      <c r="M41390" s="20" t="str">
        <f>IFERROR(INDEX(Sheet3!$Q$2:$Q$25,MATCH(H41390,Origin_List,0)),"")</f>
        <v/>
      </c>
    </row>
    <row r="41391" spans="4:13">
      <c r="D41391" s="20" t="str">
        <f>IFERROR(VLOOKUP(H41391&amp;"|"&amp;I41391,Sheet3!$H$2:$N$150,5,0),"")</f>
        <v/>
      </c>
      <c r="M41391" s="20" t="str">
        <f>IFERROR(INDEX(Sheet3!$Q$2:$Q$25,MATCH(H41391,Origin_List,0)),"")</f>
        <v/>
      </c>
    </row>
    <row r="41392" spans="4:13">
      <c r="D41392" s="20" t="str">
        <f>IFERROR(VLOOKUP(H41392&amp;"|"&amp;I41392,Sheet3!$H$2:$N$150,5,0),"")</f>
        <v/>
      </c>
      <c r="M41392" s="20" t="str">
        <f>IFERROR(INDEX(Sheet3!$Q$2:$Q$25,MATCH(H41392,Origin_List,0)),"")</f>
        <v/>
      </c>
    </row>
    <row r="41393" spans="4:13">
      <c r="D41393" s="20" t="str">
        <f>IFERROR(VLOOKUP(H41393&amp;"|"&amp;I41393,Sheet3!$H$2:$N$150,5,0),"")</f>
        <v/>
      </c>
      <c r="M41393" s="20" t="str">
        <f>IFERROR(INDEX(Sheet3!$Q$2:$Q$25,MATCH(H41393,Origin_List,0)),"")</f>
        <v/>
      </c>
    </row>
    <row r="41394" spans="4:13">
      <c r="D41394" s="20" t="str">
        <f>IFERROR(VLOOKUP(H41394&amp;"|"&amp;I41394,Sheet3!$H$2:$N$150,5,0),"")</f>
        <v/>
      </c>
      <c r="M41394" s="20" t="str">
        <f>IFERROR(INDEX(Sheet3!$Q$2:$Q$25,MATCH(H41394,Origin_List,0)),"")</f>
        <v/>
      </c>
    </row>
    <row r="41395" spans="4:13">
      <c r="D41395" s="20" t="str">
        <f>IFERROR(VLOOKUP(H41395&amp;"|"&amp;I41395,Sheet3!$H$2:$N$150,5,0),"")</f>
        <v/>
      </c>
      <c r="M41395" s="20" t="str">
        <f>IFERROR(INDEX(Sheet3!$Q$2:$Q$25,MATCH(H41395,Origin_List,0)),"")</f>
        <v/>
      </c>
    </row>
    <row r="41396" spans="4:13">
      <c r="D41396" s="20" t="str">
        <f>IFERROR(VLOOKUP(H41396&amp;"|"&amp;I41396,Sheet3!$H$2:$N$150,5,0),"")</f>
        <v/>
      </c>
      <c r="M41396" s="20" t="str">
        <f>IFERROR(INDEX(Sheet3!$Q$2:$Q$25,MATCH(H41396,Origin_List,0)),"")</f>
        <v/>
      </c>
    </row>
    <row r="41397" spans="4:13">
      <c r="D41397" s="20" t="str">
        <f>IFERROR(VLOOKUP(H41397&amp;"|"&amp;I41397,Sheet3!$H$2:$N$150,5,0),"")</f>
        <v/>
      </c>
      <c r="M41397" s="20" t="str">
        <f>IFERROR(INDEX(Sheet3!$Q$2:$Q$25,MATCH(H41397,Origin_List,0)),"")</f>
        <v/>
      </c>
    </row>
    <row r="41398" spans="4:13">
      <c r="D41398" s="20" t="str">
        <f>IFERROR(VLOOKUP(H41398&amp;"|"&amp;I41398,Sheet3!$H$2:$N$150,5,0),"")</f>
        <v/>
      </c>
      <c r="M41398" s="20" t="str">
        <f>IFERROR(INDEX(Sheet3!$Q$2:$Q$25,MATCH(H41398,Origin_List,0)),"")</f>
        <v/>
      </c>
    </row>
    <row r="41399" spans="4:13">
      <c r="D41399" s="20" t="str">
        <f>IFERROR(VLOOKUP(H41399&amp;"|"&amp;I41399,Sheet3!$H$2:$N$150,5,0),"")</f>
        <v/>
      </c>
      <c r="M41399" s="20" t="str">
        <f>IFERROR(INDEX(Sheet3!$Q$2:$Q$25,MATCH(H41399,Origin_List,0)),"")</f>
        <v/>
      </c>
    </row>
    <row r="41400" spans="4:13">
      <c r="D41400" s="20" t="str">
        <f>IFERROR(VLOOKUP(H41400&amp;"|"&amp;I41400,Sheet3!$H$2:$N$150,5,0),"")</f>
        <v/>
      </c>
      <c r="M41400" s="20" t="str">
        <f>IFERROR(INDEX(Sheet3!$Q$2:$Q$25,MATCH(H41400,Origin_List,0)),"")</f>
        <v/>
      </c>
    </row>
    <row r="41401" spans="4:13">
      <c r="D41401" s="20" t="str">
        <f>IFERROR(VLOOKUP(H41401&amp;"|"&amp;I41401,Sheet3!$H$2:$N$150,5,0),"")</f>
        <v/>
      </c>
      <c r="M41401" s="20" t="str">
        <f>IFERROR(INDEX(Sheet3!$Q$2:$Q$25,MATCH(H41401,Origin_List,0)),"")</f>
        <v/>
      </c>
    </row>
    <row r="41402" spans="4:13">
      <c r="D41402" s="20" t="str">
        <f>IFERROR(VLOOKUP(H41402&amp;"|"&amp;I41402,Sheet3!$H$2:$N$150,5,0),"")</f>
        <v/>
      </c>
      <c r="M41402" s="20" t="str">
        <f>IFERROR(INDEX(Sheet3!$Q$2:$Q$25,MATCH(H41402,Origin_List,0)),"")</f>
        <v/>
      </c>
    </row>
    <row r="41403" spans="4:13">
      <c r="D41403" s="20" t="str">
        <f>IFERROR(VLOOKUP(H41403&amp;"|"&amp;I41403,Sheet3!$H$2:$N$150,5,0),"")</f>
        <v/>
      </c>
      <c r="M41403" s="20" t="str">
        <f>IFERROR(INDEX(Sheet3!$Q$2:$Q$25,MATCH(H41403,Origin_List,0)),"")</f>
        <v/>
      </c>
    </row>
    <row r="41404" spans="4:13">
      <c r="D41404" s="20" t="str">
        <f>IFERROR(VLOOKUP(H41404&amp;"|"&amp;I41404,Sheet3!$H$2:$N$150,5,0),"")</f>
        <v/>
      </c>
      <c r="M41404" s="20" t="str">
        <f>IFERROR(INDEX(Sheet3!$Q$2:$Q$25,MATCH(H41404,Origin_List,0)),"")</f>
        <v/>
      </c>
    </row>
    <row r="41405" spans="4:13">
      <c r="D41405" s="20" t="str">
        <f>IFERROR(VLOOKUP(H41405&amp;"|"&amp;I41405,Sheet3!$H$2:$N$150,5,0),"")</f>
        <v/>
      </c>
      <c r="M41405" s="20" t="str">
        <f>IFERROR(INDEX(Sheet3!$Q$2:$Q$25,MATCH(H41405,Origin_List,0)),"")</f>
        <v/>
      </c>
    </row>
    <row r="41406" spans="4:13">
      <c r="D41406" s="20" t="str">
        <f>IFERROR(VLOOKUP(H41406&amp;"|"&amp;I41406,Sheet3!$H$2:$N$150,5,0),"")</f>
        <v/>
      </c>
      <c r="M41406" s="20" t="str">
        <f>IFERROR(INDEX(Sheet3!$Q$2:$Q$25,MATCH(H41406,Origin_List,0)),"")</f>
        <v/>
      </c>
    </row>
    <row r="41407" spans="4:13">
      <c r="D41407" s="20" t="str">
        <f>IFERROR(VLOOKUP(H41407&amp;"|"&amp;I41407,Sheet3!$H$2:$N$150,5,0),"")</f>
        <v/>
      </c>
      <c r="M41407" s="20" t="str">
        <f>IFERROR(INDEX(Sheet3!$Q$2:$Q$25,MATCH(H41407,Origin_List,0)),"")</f>
        <v/>
      </c>
    </row>
    <row r="41408" spans="4:13">
      <c r="D41408" s="20" t="str">
        <f>IFERROR(VLOOKUP(H41408&amp;"|"&amp;I41408,Sheet3!$H$2:$N$150,5,0),"")</f>
        <v/>
      </c>
      <c r="M41408" s="20" t="str">
        <f>IFERROR(INDEX(Sheet3!$Q$2:$Q$25,MATCH(H41408,Origin_List,0)),"")</f>
        <v/>
      </c>
    </row>
    <row r="41409" spans="4:13">
      <c r="D41409" s="20" t="str">
        <f>IFERROR(VLOOKUP(H41409&amp;"|"&amp;I41409,Sheet3!$H$2:$N$150,5,0),"")</f>
        <v/>
      </c>
      <c r="M41409" s="20" t="str">
        <f>IFERROR(INDEX(Sheet3!$Q$2:$Q$25,MATCH(H41409,Origin_List,0)),"")</f>
        <v/>
      </c>
    </row>
    <row r="41410" spans="4:13">
      <c r="D41410" s="20" t="str">
        <f>IFERROR(VLOOKUP(H41410&amp;"|"&amp;I41410,Sheet3!$H$2:$N$150,5,0),"")</f>
        <v/>
      </c>
      <c r="M41410" s="20" t="str">
        <f>IFERROR(INDEX(Sheet3!$Q$2:$Q$25,MATCH(H41410,Origin_List,0)),"")</f>
        <v/>
      </c>
    </row>
    <row r="41411" spans="4:13">
      <c r="D41411" s="20" t="str">
        <f>IFERROR(VLOOKUP(H41411&amp;"|"&amp;I41411,Sheet3!$H$2:$N$150,5,0),"")</f>
        <v/>
      </c>
      <c r="M41411" s="20" t="str">
        <f>IFERROR(INDEX(Sheet3!$Q$2:$Q$25,MATCH(H41411,Origin_List,0)),"")</f>
        <v/>
      </c>
    </row>
    <row r="41412" spans="4:13">
      <c r="D41412" s="20" t="str">
        <f>IFERROR(VLOOKUP(H41412&amp;"|"&amp;I41412,Sheet3!$H$2:$N$150,5,0),"")</f>
        <v/>
      </c>
      <c r="M41412" s="20" t="str">
        <f>IFERROR(INDEX(Sheet3!$Q$2:$Q$25,MATCH(H41412,Origin_List,0)),"")</f>
        <v/>
      </c>
    </row>
    <row r="41413" spans="4:13">
      <c r="D41413" s="20" t="str">
        <f>IFERROR(VLOOKUP(H41413&amp;"|"&amp;I41413,Sheet3!$H$2:$N$150,5,0),"")</f>
        <v/>
      </c>
      <c r="M41413" s="20" t="str">
        <f>IFERROR(INDEX(Sheet3!$Q$2:$Q$25,MATCH(H41413,Origin_List,0)),"")</f>
        <v/>
      </c>
    </row>
    <row r="41414" spans="4:13">
      <c r="D41414" s="20" t="str">
        <f>IFERROR(VLOOKUP(H41414&amp;"|"&amp;I41414,Sheet3!$H$2:$N$150,5,0),"")</f>
        <v/>
      </c>
      <c r="M41414" s="20" t="str">
        <f>IFERROR(INDEX(Sheet3!$Q$2:$Q$25,MATCH(H41414,Origin_List,0)),"")</f>
        <v/>
      </c>
    </row>
    <row r="41415" spans="4:13">
      <c r="D41415" s="20" t="str">
        <f>IFERROR(VLOOKUP(H41415&amp;"|"&amp;I41415,Sheet3!$H$2:$N$150,5,0),"")</f>
        <v/>
      </c>
      <c r="M41415" s="20" t="str">
        <f>IFERROR(INDEX(Sheet3!$Q$2:$Q$25,MATCH(H41415,Origin_List,0)),"")</f>
        <v/>
      </c>
    </row>
    <row r="41416" spans="4:13">
      <c r="D41416" s="20" t="str">
        <f>IFERROR(VLOOKUP(H41416&amp;"|"&amp;I41416,Sheet3!$H$2:$N$150,5,0),"")</f>
        <v/>
      </c>
      <c r="M41416" s="20" t="str">
        <f>IFERROR(INDEX(Sheet3!$Q$2:$Q$25,MATCH(H41416,Origin_List,0)),"")</f>
        <v/>
      </c>
    </row>
    <row r="41417" spans="4:13">
      <c r="D41417" s="20" t="str">
        <f>IFERROR(VLOOKUP(H41417&amp;"|"&amp;I41417,Sheet3!$H$2:$N$150,5,0),"")</f>
        <v/>
      </c>
      <c r="M41417" s="20" t="str">
        <f>IFERROR(INDEX(Sheet3!$Q$2:$Q$25,MATCH(H41417,Origin_List,0)),"")</f>
        <v/>
      </c>
    </row>
    <row r="41418" spans="4:13">
      <c r="D41418" s="20" t="str">
        <f>IFERROR(VLOOKUP(H41418&amp;"|"&amp;I41418,Sheet3!$H$2:$N$150,5,0),"")</f>
        <v/>
      </c>
      <c r="M41418" s="20" t="str">
        <f>IFERROR(INDEX(Sheet3!$Q$2:$Q$25,MATCH(H41418,Origin_List,0)),"")</f>
        <v/>
      </c>
    </row>
    <row r="41419" spans="4:13">
      <c r="D41419" s="20" t="str">
        <f>IFERROR(VLOOKUP(H41419&amp;"|"&amp;I41419,Sheet3!$H$2:$N$150,5,0),"")</f>
        <v/>
      </c>
      <c r="M41419" s="20" t="str">
        <f>IFERROR(INDEX(Sheet3!$Q$2:$Q$25,MATCH(H41419,Origin_List,0)),"")</f>
        <v/>
      </c>
    </row>
    <row r="41420" spans="4:13">
      <c r="D41420" s="20" t="str">
        <f>IFERROR(VLOOKUP(H41420&amp;"|"&amp;I41420,Sheet3!$H$2:$N$150,5,0),"")</f>
        <v/>
      </c>
      <c r="M41420" s="20" t="str">
        <f>IFERROR(INDEX(Sheet3!$Q$2:$Q$25,MATCH(H41420,Origin_List,0)),"")</f>
        <v/>
      </c>
    </row>
    <row r="41421" spans="4:13">
      <c r="D41421" s="20" t="str">
        <f>IFERROR(VLOOKUP(H41421&amp;"|"&amp;I41421,Sheet3!$H$2:$N$150,5,0),"")</f>
        <v/>
      </c>
      <c r="M41421" s="20" t="str">
        <f>IFERROR(INDEX(Sheet3!$Q$2:$Q$25,MATCH(H41421,Origin_List,0)),"")</f>
        <v/>
      </c>
    </row>
    <row r="41422" spans="4:13">
      <c r="D41422" s="20" t="str">
        <f>IFERROR(VLOOKUP(H41422&amp;"|"&amp;I41422,Sheet3!$H$2:$N$150,5,0),"")</f>
        <v/>
      </c>
      <c r="M41422" s="20" t="str">
        <f>IFERROR(INDEX(Sheet3!$Q$2:$Q$25,MATCH(H41422,Origin_List,0)),"")</f>
        <v/>
      </c>
    </row>
    <row r="41423" spans="4:13">
      <c r="D41423" s="20" t="str">
        <f>IFERROR(VLOOKUP(H41423&amp;"|"&amp;I41423,Sheet3!$H$2:$N$150,5,0),"")</f>
        <v/>
      </c>
      <c r="M41423" s="20" t="str">
        <f>IFERROR(INDEX(Sheet3!$Q$2:$Q$25,MATCH(H41423,Origin_List,0)),"")</f>
        <v/>
      </c>
    </row>
    <row r="41424" spans="4:13">
      <c r="D41424" s="20" t="str">
        <f>IFERROR(VLOOKUP(H41424&amp;"|"&amp;I41424,Sheet3!$H$2:$N$150,5,0),"")</f>
        <v/>
      </c>
      <c r="M41424" s="20" t="str">
        <f>IFERROR(INDEX(Sheet3!$Q$2:$Q$25,MATCH(H41424,Origin_List,0)),"")</f>
        <v/>
      </c>
    </row>
    <row r="41425" spans="4:13">
      <c r="D41425" s="20" t="str">
        <f>IFERROR(VLOOKUP(H41425&amp;"|"&amp;I41425,Sheet3!$H$2:$N$150,5,0),"")</f>
        <v/>
      </c>
      <c r="M41425" s="20" t="str">
        <f>IFERROR(INDEX(Sheet3!$Q$2:$Q$25,MATCH(H41425,Origin_List,0)),"")</f>
        <v/>
      </c>
    </row>
    <row r="41426" spans="4:13">
      <c r="D41426" s="20" t="str">
        <f>IFERROR(VLOOKUP(H41426&amp;"|"&amp;I41426,Sheet3!$H$2:$N$150,5,0),"")</f>
        <v/>
      </c>
      <c r="M41426" s="20" t="str">
        <f>IFERROR(INDEX(Sheet3!$Q$2:$Q$25,MATCH(H41426,Origin_List,0)),"")</f>
        <v/>
      </c>
    </row>
    <row r="41427" spans="4:13">
      <c r="D41427" s="20" t="str">
        <f>IFERROR(VLOOKUP(H41427&amp;"|"&amp;I41427,Sheet3!$H$2:$N$150,5,0),"")</f>
        <v/>
      </c>
      <c r="M41427" s="20" t="str">
        <f>IFERROR(INDEX(Sheet3!$Q$2:$Q$25,MATCH(H41427,Origin_List,0)),"")</f>
        <v/>
      </c>
    </row>
    <row r="41428" spans="4:13">
      <c r="D41428" s="20" t="str">
        <f>IFERROR(VLOOKUP(H41428&amp;"|"&amp;I41428,Sheet3!$H$2:$N$150,5,0),"")</f>
        <v/>
      </c>
      <c r="M41428" s="20" t="str">
        <f>IFERROR(INDEX(Sheet3!$Q$2:$Q$25,MATCH(H41428,Origin_List,0)),"")</f>
        <v/>
      </c>
    </row>
    <row r="41429" spans="4:13">
      <c r="D41429" s="20" t="str">
        <f>IFERROR(VLOOKUP(H41429&amp;"|"&amp;I41429,Sheet3!$H$2:$N$150,5,0),"")</f>
        <v/>
      </c>
      <c r="M41429" s="20" t="str">
        <f>IFERROR(INDEX(Sheet3!$Q$2:$Q$25,MATCH(H41429,Origin_List,0)),"")</f>
        <v/>
      </c>
    </row>
    <row r="41430" spans="4:13">
      <c r="D41430" s="20" t="str">
        <f>IFERROR(VLOOKUP(H41430&amp;"|"&amp;I41430,Sheet3!$H$2:$N$150,5,0),"")</f>
        <v/>
      </c>
      <c r="M41430" s="20" t="str">
        <f>IFERROR(INDEX(Sheet3!$Q$2:$Q$25,MATCH(H41430,Origin_List,0)),"")</f>
        <v/>
      </c>
    </row>
    <row r="41431" spans="4:13">
      <c r="D41431" s="20" t="str">
        <f>IFERROR(VLOOKUP(H41431&amp;"|"&amp;I41431,Sheet3!$H$2:$N$150,5,0),"")</f>
        <v/>
      </c>
      <c r="M41431" s="20" t="str">
        <f>IFERROR(INDEX(Sheet3!$Q$2:$Q$25,MATCH(H41431,Origin_List,0)),"")</f>
        <v/>
      </c>
    </row>
    <row r="41432" spans="4:13">
      <c r="D41432" s="20" t="str">
        <f>IFERROR(VLOOKUP(H41432&amp;"|"&amp;I41432,Sheet3!$H$2:$N$150,5,0),"")</f>
        <v/>
      </c>
      <c r="M41432" s="20" t="str">
        <f>IFERROR(INDEX(Sheet3!$Q$2:$Q$25,MATCH(H41432,Origin_List,0)),"")</f>
        <v/>
      </c>
    </row>
    <row r="41433" spans="4:13">
      <c r="D41433" s="20" t="str">
        <f>IFERROR(VLOOKUP(H41433&amp;"|"&amp;I41433,Sheet3!$H$2:$N$150,5,0),"")</f>
        <v/>
      </c>
      <c r="M41433" s="20" t="str">
        <f>IFERROR(INDEX(Sheet3!$Q$2:$Q$25,MATCH(H41433,Origin_List,0)),"")</f>
        <v/>
      </c>
    </row>
    <row r="41434" spans="4:13">
      <c r="D41434" s="20" t="str">
        <f>IFERROR(VLOOKUP(H41434&amp;"|"&amp;I41434,Sheet3!$H$2:$N$150,5,0),"")</f>
        <v/>
      </c>
      <c r="M41434" s="20" t="str">
        <f>IFERROR(INDEX(Sheet3!$Q$2:$Q$25,MATCH(H41434,Origin_List,0)),"")</f>
        <v/>
      </c>
    </row>
    <row r="41435" spans="4:13">
      <c r="D41435" s="20" t="str">
        <f>IFERROR(VLOOKUP(H41435&amp;"|"&amp;I41435,Sheet3!$H$2:$N$150,5,0),"")</f>
        <v/>
      </c>
      <c r="M41435" s="20" t="str">
        <f>IFERROR(INDEX(Sheet3!$Q$2:$Q$25,MATCH(H41435,Origin_List,0)),"")</f>
        <v/>
      </c>
    </row>
    <row r="41436" spans="4:13">
      <c r="D41436" s="20" t="str">
        <f>IFERROR(VLOOKUP(H41436&amp;"|"&amp;I41436,Sheet3!$H$2:$N$150,5,0),"")</f>
        <v/>
      </c>
      <c r="M41436" s="20" t="str">
        <f>IFERROR(INDEX(Sheet3!$Q$2:$Q$25,MATCH(H41436,Origin_List,0)),"")</f>
        <v/>
      </c>
    </row>
    <row r="41437" spans="4:13">
      <c r="D41437" s="20" t="str">
        <f>IFERROR(VLOOKUP(H41437&amp;"|"&amp;I41437,Sheet3!$H$2:$N$150,5,0),"")</f>
        <v/>
      </c>
      <c r="M41437" s="20" t="str">
        <f>IFERROR(INDEX(Sheet3!$Q$2:$Q$25,MATCH(H41437,Origin_List,0)),"")</f>
        <v/>
      </c>
    </row>
    <row r="41438" spans="4:13">
      <c r="D41438" s="20" t="str">
        <f>IFERROR(VLOOKUP(H41438&amp;"|"&amp;I41438,Sheet3!$H$2:$N$150,5,0),"")</f>
        <v/>
      </c>
      <c r="M41438" s="20" t="str">
        <f>IFERROR(INDEX(Sheet3!$Q$2:$Q$25,MATCH(H41438,Origin_List,0)),"")</f>
        <v/>
      </c>
    </row>
    <row r="41439" spans="4:13">
      <c r="D41439" s="20" t="str">
        <f>IFERROR(VLOOKUP(H41439&amp;"|"&amp;I41439,Sheet3!$H$2:$N$150,5,0),"")</f>
        <v/>
      </c>
      <c r="M41439" s="20" t="str">
        <f>IFERROR(INDEX(Sheet3!$Q$2:$Q$25,MATCH(H41439,Origin_List,0)),"")</f>
        <v/>
      </c>
    </row>
    <row r="41440" spans="4:13">
      <c r="D41440" s="20" t="str">
        <f>IFERROR(VLOOKUP(H41440&amp;"|"&amp;I41440,Sheet3!$H$2:$N$150,5,0),"")</f>
        <v/>
      </c>
      <c r="M41440" s="20" t="str">
        <f>IFERROR(INDEX(Sheet3!$Q$2:$Q$25,MATCH(H41440,Origin_List,0)),"")</f>
        <v/>
      </c>
    </row>
    <row r="41441" spans="4:13">
      <c r="D41441" s="20" t="str">
        <f>IFERROR(VLOOKUP(H41441&amp;"|"&amp;I41441,Sheet3!$H$2:$N$150,5,0),"")</f>
        <v/>
      </c>
      <c r="M41441" s="20" t="str">
        <f>IFERROR(INDEX(Sheet3!$Q$2:$Q$25,MATCH(H41441,Origin_List,0)),"")</f>
        <v/>
      </c>
    </row>
    <row r="41442" spans="4:13">
      <c r="D41442" s="20" t="str">
        <f>IFERROR(VLOOKUP(H41442&amp;"|"&amp;I41442,Sheet3!$H$2:$N$150,5,0),"")</f>
        <v/>
      </c>
      <c r="M41442" s="20" t="str">
        <f>IFERROR(INDEX(Sheet3!$Q$2:$Q$25,MATCH(H41442,Origin_List,0)),"")</f>
        <v/>
      </c>
    </row>
    <row r="41443" spans="4:13">
      <c r="D41443" s="20" t="str">
        <f>IFERROR(VLOOKUP(H41443&amp;"|"&amp;I41443,Sheet3!$H$2:$N$150,5,0),"")</f>
        <v/>
      </c>
      <c r="M41443" s="20" t="str">
        <f>IFERROR(INDEX(Sheet3!$Q$2:$Q$25,MATCH(H41443,Origin_List,0)),"")</f>
        <v/>
      </c>
    </row>
    <row r="41444" spans="4:13">
      <c r="D41444" s="20" t="str">
        <f>IFERROR(VLOOKUP(H41444&amp;"|"&amp;I41444,Sheet3!$H$2:$N$150,5,0),"")</f>
        <v/>
      </c>
      <c r="M41444" s="20" t="str">
        <f>IFERROR(INDEX(Sheet3!$Q$2:$Q$25,MATCH(H41444,Origin_List,0)),"")</f>
        <v/>
      </c>
    </row>
    <row r="41445" spans="4:13">
      <c r="D41445" s="20" t="str">
        <f>IFERROR(VLOOKUP(H41445&amp;"|"&amp;I41445,Sheet3!$H$2:$N$150,5,0),"")</f>
        <v/>
      </c>
      <c r="M41445" s="20" t="str">
        <f>IFERROR(INDEX(Sheet3!$Q$2:$Q$25,MATCH(H41445,Origin_List,0)),"")</f>
        <v/>
      </c>
    </row>
    <row r="41446" spans="4:13">
      <c r="D41446" s="20" t="str">
        <f>IFERROR(VLOOKUP(H41446&amp;"|"&amp;I41446,Sheet3!$H$2:$N$150,5,0),"")</f>
        <v/>
      </c>
      <c r="M41446" s="20" t="str">
        <f>IFERROR(INDEX(Sheet3!$Q$2:$Q$25,MATCH(H41446,Origin_List,0)),"")</f>
        <v/>
      </c>
    </row>
    <row r="41447" spans="4:13">
      <c r="D41447" s="20" t="str">
        <f>IFERROR(VLOOKUP(H41447&amp;"|"&amp;I41447,Sheet3!$H$2:$N$150,5,0),"")</f>
        <v/>
      </c>
      <c r="M41447" s="20" t="str">
        <f>IFERROR(INDEX(Sheet3!$Q$2:$Q$25,MATCH(H41447,Origin_List,0)),"")</f>
        <v/>
      </c>
    </row>
    <row r="41448" spans="4:13">
      <c r="D41448" s="20" t="str">
        <f>IFERROR(VLOOKUP(H41448&amp;"|"&amp;I41448,Sheet3!$H$2:$N$150,5,0),"")</f>
        <v/>
      </c>
      <c r="M41448" s="20" t="str">
        <f>IFERROR(INDEX(Sheet3!$Q$2:$Q$25,MATCH(H41448,Origin_List,0)),"")</f>
        <v/>
      </c>
    </row>
    <row r="41449" spans="4:13">
      <c r="D41449" s="20" t="str">
        <f>IFERROR(VLOOKUP(H41449&amp;"|"&amp;I41449,Sheet3!$H$2:$N$150,5,0),"")</f>
        <v/>
      </c>
      <c r="M41449" s="20" t="str">
        <f>IFERROR(INDEX(Sheet3!$Q$2:$Q$25,MATCH(H41449,Origin_List,0)),"")</f>
        <v/>
      </c>
    </row>
    <row r="41450" spans="4:13">
      <c r="D41450" s="20" t="str">
        <f>IFERROR(VLOOKUP(H41450&amp;"|"&amp;I41450,Sheet3!$H$2:$N$150,5,0),"")</f>
        <v/>
      </c>
      <c r="M41450" s="20" t="str">
        <f>IFERROR(INDEX(Sheet3!$Q$2:$Q$25,MATCH(H41450,Origin_List,0)),"")</f>
        <v/>
      </c>
    </row>
    <row r="41451" spans="4:13">
      <c r="D41451" s="20" t="str">
        <f>IFERROR(VLOOKUP(H41451&amp;"|"&amp;I41451,Sheet3!$H$2:$N$150,5,0),"")</f>
        <v/>
      </c>
      <c r="M41451" s="20" t="str">
        <f>IFERROR(INDEX(Sheet3!$Q$2:$Q$25,MATCH(H41451,Origin_List,0)),"")</f>
        <v/>
      </c>
    </row>
    <row r="41452" spans="4:13">
      <c r="D41452" s="20" t="str">
        <f>IFERROR(VLOOKUP(H41452&amp;"|"&amp;I41452,Sheet3!$H$2:$N$150,5,0),"")</f>
        <v/>
      </c>
      <c r="M41452" s="20" t="str">
        <f>IFERROR(INDEX(Sheet3!$Q$2:$Q$25,MATCH(H41452,Origin_List,0)),"")</f>
        <v/>
      </c>
    </row>
    <row r="41453" spans="4:13">
      <c r="D41453" s="20" t="str">
        <f>IFERROR(VLOOKUP(H41453&amp;"|"&amp;I41453,Sheet3!$H$2:$N$150,5,0),"")</f>
        <v/>
      </c>
      <c r="M41453" s="20" t="str">
        <f>IFERROR(INDEX(Sheet3!$Q$2:$Q$25,MATCH(H41453,Origin_List,0)),"")</f>
        <v/>
      </c>
    </row>
    <row r="41454" spans="4:13">
      <c r="D41454" s="20" t="str">
        <f>IFERROR(VLOOKUP(H41454&amp;"|"&amp;I41454,Sheet3!$H$2:$N$150,5,0),"")</f>
        <v/>
      </c>
      <c r="M41454" s="20" t="str">
        <f>IFERROR(INDEX(Sheet3!$Q$2:$Q$25,MATCH(H41454,Origin_List,0)),"")</f>
        <v/>
      </c>
    </row>
    <row r="41455" spans="4:13">
      <c r="D41455" s="20" t="str">
        <f>IFERROR(VLOOKUP(H41455&amp;"|"&amp;I41455,Sheet3!$H$2:$N$150,5,0),"")</f>
        <v/>
      </c>
      <c r="M41455" s="20" t="str">
        <f>IFERROR(INDEX(Sheet3!$Q$2:$Q$25,MATCH(H41455,Origin_List,0)),"")</f>
        <v/>
      </c>
    </row>
    <row r="41456" spans="4:13">
      <c r="D41456" s="20" t="str">
        <f>IFERROR(VLOOKUP(H41456&amp;"|"&amp;I41456,Sheet3!$H$2:$N$150,5,0),"")</f>
        <v/>
      </c>
      <c r="M41456" s="20" t="str">
        <f>IFERROR(INDEX(Sheet3!$Q$2:$Q$25,MATCH(H41456,Origin_List,0)),"")</f>
        <v/>
      </c>
    </row>
    <row r="41457" spans="4:13">
      <c r="D41457" s="20" t="str">
        <f>IFERROR(VLOOKUP(H41457&amp;"|"&amp;I41457,Sheet3!$H$2:$N$150,5,0),"")</f>
        <v/>
      </c>
      <c r="M41457" s="20" t="str">
        <f>IFERROR(INDEX(Sheet3!$Q$2:$Q$25,MATCH(H41457,Origin_List,0)),"")</f>
        <v/>
      </c>
    </row>
    <row r="41458" spans="4:13">
      <c r="D41458" s="20" t="str">
        <f>IFERROR(VLOOKUP(H41458&amp;"|"&amp;I41458,Sheet3!$H$2:$N$150,5,0),"")</f>
        <v/>
      </c>
      <c r="M41458" s="20" t="str">
        <f>IFERROR(INDEX(Sheet3!$Q$2:$Q$25,MATCH(H41458,Origin_List,0)),"")</f>
        <v/>
      </c>
    </row>
    <row r="41459" spans="4:13">
      <c r="D41459" s="20" t="str">
        <f>IFERROR(VLOOKUP(H41459&amp;"|"&amp;I41459,Sheet3!$H$2:$N$150,5,0),"")</f>
        <v/>
      </c>
      <c r="M41459" s="20" t="str">
        <f>IFERROR(INDEX(Sheet3!$Q$2:$Q$25,MATCH(H41459,Origin_List,0)),"")</f>
        <v/>
      </c>
    </row>
    <row r="41460" spans="4:13">
      <c r="D41460" s="20" t="str">
        <f>IFERROR(VLOOKUP(H41460&amp;"|"&amp;I41460,Sheet3!$H$2:$N$150,5,0),"")</f>
        <v/>
      </c>
      <c r="M41460" s="20" t="str">
        <f>IFERROR(INDEX(Sheet3!$Q$2:$Q$25,MATCH(H41460,Origin_List,0)),"")</f>
        <v/>
      </c>
    </row>
    <row r="41461" spans="4:13">
      <c r="D41461" s="20" t="str">
        <f>IFERROR(VLOOKUP(H41461&amp;"|"&amp;I41461,Sheet3!$H$2:$N$150,5,0),"")</f>
        <v/>
      </c>
      <c r="M41461" s="20" t="str">
        <f>IFERROR(INDEX(Sheet3!$Q$2:$Q$25,MATCH(H41461,Origin_List,0)),"")</f>
        <v/>
      </c>
    </row>
    <row r="41462" spans="4:13">
      <c r="D41462" s="20" t="str">
        <f>IFERROR(VLOOKUP(H41462&amp;"|"&amp;I41462,Sheet3!$H$2:$N$150,5,0),"")</f>
        <v/>
      </c>
      <c r="M41462" s="20" t="str">
        <f>IFERROR(INDEX(Sheet3!$Q$2:$Q$25,MATCH(H41462,Origin_List,0)),"")</f>
        <v/>
      </c>
    </row>
    <row r="41463" spans="4:13">
      <c r="D41463" s="20" t="str">
        <f>IFERROR(VLOOKUP(H41463&amp;"|"&amp;I41463,Sheet3!$H$2:$N$150,5,0),"")</f>
        <v/>
      </c>
      <c r="M41463" s="20" t="str">
        <f>IFERROR(INDEX(Sheet3!$Q$2:$Q$25,MATCH(H41463,Origin_List,0)),"")</f>
        <v/>
      </c>
    </row>
    <row r="41464" spans="4:13">
      <c r="D41464" s="20" t="str">
        <f>IFERROR(VLOOKUP(H41464&amp;"|"&amp;I41464,Sheet3!$H$2:$N$150,5,0),"")</f>
        <v/>
      </c>
      <c r="M41464" s="20" t="str">
        <f>IFERROR(INDEX(Sheet3!$Q$2:$Q$25,MATCH(H41464,Origin_List,0)),"")</f>
        <v/>
      </c>
    </row>
    <row r="41465" spans="4:13">
      <c r="D41465" s="20" t="str">
        <f>IFERROR(VLOOKUP(H41465&amp;"|"&amp;I41465,Sheet3!$H$2:$N$150,5,0),"")</f>
        <v/>
      </c>
      <c r="M41465" s="20" t="str">
        <f>IFERROR(INDEX(Sheet3!$Q$2:$Q$25,MATCH(H41465,Origin_List,0)),"")</f>
        <v/>
      </c>
    </row>
    <row r="41466" spans="4:13">
      <c r="D41466" s="20" t="str">
        <f>IFERROR(VLOOKUP(H41466&amp;"|"&amp;I41466,Sheet3!$H$2:$N$150,5,0),"")</f>
        <v/>
      </c>
      <c r="M41466" s="20" t="str">
        <f>IFERROR(INDEX(Sheet3!$Q$2:$Q$25,MATCH(H41466,Origin_List,0)),"")</f>
        <v/>
      </c>
    </row>
    <row r="41467" spans="4:13">
      <c r="D41467" s="20" t="str">
        <f>IFERROR(VLOOKUP(H41467&amp;"|"&amp;I41467,Sheet3!$H$2:$N$150,5,0),"")</f>
        <v/>
      </c>
      <c r="M41467" s="20" t="str">
        <f>IFERROR(INDEX(Sheet3!$Q$2:$Q$25,MATCH(H41467,Origin_List,0)),"")</f>
        <v/>
      </c>
    </row>
    <row r="41468" spans="4:13">
      <c r="D41468" s="20" t="str">
        <f>IFERROR(VLOOKUP(H41468&amp;"|"&amp;I41468,Sheet3!$H$2:$N$150,5,0),"")</f>
        <v/>
      </c>
      <c r="M41468" s="20" t="str">
        <f>IFERROR(INDEX(Sheet3!$Q$2:$Q$25,MATCH(H41468,Origin_List,0)),"")</f>
        <v/>
      </c>
    </row>
    <row r="41469" spans="4:13">
      <c r="D41469" s="20" t="str">
        <f>IFERROR(VLOOKUP(H41469&amp;"|"&amp;I41469,Sheet3!$H$2:$N$150,5,0),"")</f>
        <v/>
      </c>
      <c r="M41469" s="20" t="str">
        <f>IFERROR(INDEX(Sheet3!$Q$2:$Q$25,MATCH(H41469,Origin_List,0)),"")</f>
        <v/>
      </c>
    </row>
    <row r="41470" spans="4:13">
      <c r="D41470" s="20" t="str">
        <f>IFERROR(VLOOKUP(H41470&amp;"|"&amp;I41470,Sheet3!$H$2:$N$150,5,0),"")</f>
        <v/>
      </c>
      <c r="M41470" s="20" t="str">
        <f>IFERROR(INDEX(Sheet3!$Q$2:$Q$25,MATCH(H41470,Origin_List,0)),"")</f>
        <v/>
      </c>
    </row>
    <row r="41471" spans="4:13">
      <c r="D41471" s="20" t="str">
        <f>IFERROR(VLOOKUP(H41471&amp;"|"&amp;I41471,Sheet3!$H$2:$N$150,5,0),"")</f>
        <v/>
      </c>
      <c r="M41471" s="20" t="str">
        <f>IFERROR(INDEX(Sheet3!$Q$2:$Q$25,MATCH(H41471,Origin_List,0)),"")</f>
        <v/>
      </c>
    </row>
    <row r="41472" spans="4:13">
      <c r="D41472" s="20" t="str">
        <f>IFERROR(VLOOKUP(H41472&amp;"|"&amp;I41472,Sheet3!$H$2:$N$150,5,0),"")</f>
        <v/>
      </c>
      <c r="M41472" s="20" t="str">
        <f>IFERROR(INDEX(Sheet3!$Q$2:$Q$25,MATCH(H41472,Origin_List,0)),"")</f>
        <v/>
      </c>
    </row>
    <row r="41473" spans="4:13">
      <c r="D41473" s="20" t="str">
        <f>IFERROR(VLOOKUP(H41473&amp;"|"&amp;I41473,Sheet3!$H$2:$N$150,5,0),"")</f>
        <v/>
      </c>
      <c r="M41473" s="20" t="str">
        <f>IFERROR(INDEX(Sheet3!$Q$2:$Q$25,MATCH(H41473,Origin_List,0)),"")</f>
        <v/>
      </c>
    </row>
    <row r="41474" spans="4:13">
      <c r="D41474" s="20" t="str">
        <f>IFERROR(VLOOKUP(H41474&amp;"|"&amp;I41474,Sheet3!$H$2:$N$150,5,0),"")</f>
        <v/>
      </c>
      <c r="M41474" s="20" t="str">
        <f>IFERROR(INDEX(Sheet3!$Q$2:$Q$25,MATCH(H41474,Origin_List,0)),"")</f>
        <v/>
      </c>
    </row>
    <row r="41475" spans="4:13">
      <c r="D41475" s="20" t="str">
        <f>IFERROR(VLOOKUP(H41475&amp;"|"&amp;I41475,Sheet3!$H$2:$N$150,5,0),"")</f>
        <v/>
      </c>
      <c r="M41475" s="20" t="str">
        <f>IFERROR(INDEX(Sheet3!$Q$2:$Q$25,MATCH(H41475,Origin_List,0)),"")</f>
        <v/>
      </c>
    </row>
    <row r="41476" spans="4:13">
      <c r="D41476" s="20" t="str">
        <f>IFERROR(VLOOKUP(H41476&amp;"|"&amp;I41476,Sheet3!$H$2:$N$150,5,0),"")</f>
        <v/>
      </c>
      <c r="M41476" s="20" t="str">
        <f>IFERROR(INDEX(Sheet3!$Q$2:$Q$25,MATCH(H41476,Origin_List,0)),"")</f>
        <v/>
      </c>
    </row>
    <row r="41477" spans="4:13">
      <c r="D41477" s="20" t="str">
        <f>IFERROR(VLOOKUP(H41477&amp;"|"&amp;I41477,Sheet3!$H$2:$N$150,5,0),"")</f>
        <v/>
      </c>
      <c r="M41477" s="20" t="str">
        <f>IFERROR(INDEX(Sheet3!$Q$2:$Q$25,MATCH(H41477,Origin_List,0)),"")</f>
        <v/>
      </c>
    </row>
    <row r="41478" spans="4:13">
      <c r="D41478" s="20" t="str">
        <f>IFERROR(VLOOKUP(H41478&amp;"|"&amp;I41478,Sheet3!$H$2:$N$150,5,0),"")</f>
        <v/>
      </c>
      <c r="M41478" s="20" t="str">
        <f>IFERROR(INDEX(Sheet3!$Q$2:$Q$25,MATCH(H41478,Origin_List,0)),"")</f>
        <v/>
      </c>
    </row>
    <row r="41479" spans="4:13">
      <c r="D41479" s="20" t="str">
        <f>IFERROR(VLOOKUP(H41479&amp;"|"&amp;I41479,Sheet3!$H$2:$N$150,5,0),"")</f>
        <v/>
      </c>
      <c r="M41479" s="20" t="str">
        <f>IFERROR(INDEX(Sheet3!$Q$2:$Q$25,MATCH(H41479,Origin_List,0)),"")</f>
        <v/>
      </c>
    </row>
    <row r="41480" spans="4:13">
      <c r="D41480" s="20" t="str">
        <f>IFERROR(VLOOKUP(H41480&amp;"|"&amp;I41480,Sheet3!$H$2:$N$150,5,0),"")</f>
        <v/>
      </c>
      <c r="M41480" s="20" t="str">
        <f>IFERROR(INDEX(Sheet3!$Q$2:$Q$25,MATCH(H41480,Origin_List,0)),"")</f>
        <v/>
      </c>
    </row>
    <row r="41481" spans="4:13">
      <c r="D41481" s="20" t="str">
        <f>IFERROR(VLOOKUP(H41481&amp;"|"&amp;I41481,Sheet3!$H$2:$N$150,5,0),"")</f>
        <v/>
      </c>
      <c r="M41481" s="20" t="str">
        <f>IFERROR(INDEX(Sheet3!$Q$2:$Q$25,MATCH(H41481,Origin_List,0)),"")</f>
        <v/>
      </c>
    </row>
    <row r="41482" spans="4:13">
      <c r="D41482" s="20" t="str">
        <f>IFERROR(VLOOKUP(H41482&amp;"|"&amp;I41482,Sheet3!$H$2:$N$150,5,0),"")</f>
        <v/>
      </c>
      <c r="M41482" s="20" t="str">
        <f>IFERROR(INDEX(Sheet3!$Q$2:$Q$25,MATCH(H41482,Origin_List,0)),"")</f>
        <v/>
      </c>
    </row>
    <row r="41483" spans="4:13">
      <c r="D41483" s="20" t="str">
        <f>IFERROR(VLOOKUP(H41483&amp;"|"&amp;I41483,Sheet3!$H$2:$N$150,5,0),"")</f>
        <v/>
      </c>
      <c r="M41483" s="20" t="str">
        <f>IFERROR(INDEX(Sheet3!$Q$2:$Q$25,MATCH(H41483,Origin_List,0)),"")</f>
        <v/>
      </c>
    </row>
    <row r="41484" spans="4:13">
      <c r="D41484" s="20" t="str">
        <f>IFERROR(VLOOKUP(H41484&amp;"|"&amp;I41484,Sheet3!$H$2:$N$150,5,0),"")</f>
        <v/>
      </c>
      <c r="M41484" s="20" t="str">
        <f>IFERROR(INDEX(Sheet3!$Q$2:$Q$25,MATCH(H41484,Origin_List,0)),"")</f>
        <v/>
      </c>
    </row>
    <row r="41485" spans="4:13">
      <c r="D41485" s="20" t="str">
        <f>IFERROR(VLOOKUP(H41485&amp;"|"&amp;I41485,Sheet3!$H$2:$N$150,5,0),"")</f>
        <v/>
      </c>
      <c r="M41485" s="20" t="str">
        <f>IFERROR(INDEX(Sheet3!$Q$2:$Q$25,MATCH(H41485,Origin_List,0)),"")</f>
        <v/>
      </c>
    </row>
    <row r="41486" spans="4:13">
      <c r="D41486" s="20" t="str">
        <f>IFERROR(VLOOKUP(H41486&amp;"|"&amp;I41486,Sheet3!$H$2:$N$150,5,0),"")</f>
        <v/>
      </c>
      <c r="M41486" s="20" t="str">
        <f>IFERROR(INDEX(Sheet3!$Q$2:$Q$25,MATCH(H41486,Origin_List,0)),"")</f>
        <v/>
      </c>
    </row>
    <row r="41487" spans="4:13">
      <c r="D41487" s="20" t="str">
        <f>IFERROR(VLOOKUP(H41487&amp;"|"&amp;I41487,Sheet3!$H$2:$N$150,5,0),"")</f>
        <v/>
      </c>
      <c r="M41487" s="20" t="str">
        <f>IFERROR(INDEX(Sheet3!$Q$2:$Q$25,MATCH(H41487,Origin_List,0)),"")</f>
        <v/>
      </c>
    </row>
    <row r="41488" spans="4:13">
      <c r="D41488" s="20" t="str">
        <f>IFERROR(VLOOKUP(H41488&amp;"|"&amp;I41488,Sheet3!$H$2:$N$150,5,0),"")</f>
        <v/>
      </c>
      <c r="M41488" s="20" t="str">
        <f>IFERROR(INDEX(Sheet3!$Q$2:$Q$25,MATCH(H41488,Origin_List,0)),"")</f>
        <v/>
      </c>
    </row>
    <row r="41489" spans="4:13">
      <c r="D41489" s="20" t="str">
        <f>IFERROR(VLOOKUP(H41489&amp;"|"&amp;I41489,Sheet3!$H$2:$N$150,5,0),"")</f>
        <v/>
      </c>
      <c r="M41489" s="20" t="str">
        <f>IFERROR(INDEX(Sheet3!$Q$2:$Q$25,MATCH(H41489,Origin_List,0)),"")</f>
        <v/>
      </c>
    </row>
    <row r="41490" spans="4:13">
      <c r="D41490" s="20" t="str">
        <f>IFERROR(VLOOKUP(H41490&amp;"|"&amp;I41490,Sheet3!$H$2:$N$150,5,0),"")</f>
        <v/>
      </c>
      <c r="M41490" s="20" t="str">
        <f>IFERROR(INDEX(Sheet3!$Q$2:$Q$25,MATCH(H41490,Origin_List,0)),"")</f>
        <v/>
      </c>
    </row>
    <row r="41491" spans="4:13">
      <c r="D41491" s="20" t="str">
        <f>IFERROR(VLOOKUP(H41491&amp;"|"&amp;I41491,Sheet3!$H$2:$N$150,5,0),"")</f>
        <v/>
      </c>
      <c r="M41491" s="20" t="str">
        <f>IFERROR(INDEX(Sheet3!$Q$2:$Q$25,MATCH(H41491,Origin_List,0)),"")</f>
        <v/>
      </c>
    </row>
    <row r="41492" spans="4:13">
      <c r="D41492" s="20" t="str">
        <f>IFERROR(VLOOKUP(H41492&amp;"|"&amp;I41492,Sheet3!$H$2:$N$150,5,0),"")</f>
        <v/>
      </c>
      <c r="M41492" s="20" t="str">
        <f>IFERROR(INDEX(Sheet3!$Q$2:$Q$25,MATCH(H41492,Origin_List,0)),"")</f>
        <v/>
      </c>
    </row>
    <row r="41493" spans="4:13">
      <c r="D41493" s="20" t="str">
        <f>IFERROR(VLOOKUP(H41493&amp;"|"&amp;I41493,Sheet3!$H$2:$N$150,5,0),"")</f>
        <v/>
      </c>
      <c r="M41493" s="20" t="str">
        <f>IFERROR(INDEX(Sheet3!$Q$2:$Q$25,MATCH(H41493,Origin_List,0)),"")</f>
        <v/>
      </c>
    </row>
    <row r="41494" spans="4:13">
      <c r="D41494" s="20" t="str">
        <f>IFERROR(VLOOKUP(H41494&amp;"|"&amp;I41494,Sheet3!$H$2:$N$150,5,0),"")</f>
        <v/>
      </c>
      <c r="M41494" s="20" t="str">
        <f>IFERROR(INDEX(Sheet3!$Q$2:$Q$25,MATCH(H41494,Origin_List,0)),"")</f>
        <v/>
      </c>
    </row>
    <row r="41495" spans="4:13">
      <c r="D41495" s="20" t="str">
        <f>IFERROR(VLOOKUP(H41495&amp;"|"&amp;I41495,Sheet3!$H$2:$N$150,5,0),"")</f>
        <v/>
      </c>
      <c r="M41495" s="20" t="str">
        <f>IFERROR(INDEX(Sheet3!$Q$2:$Q$25,MATCH(H41495,Origin_List,0)),"")</f>
        <v/>
      </c>
    </row>
    <row r="41496" spans="4:13">
      <c r="D41496" s="20" t="str">
        <f>IFERROR(VLOOKUP(H41496&amp;"|"&amp;I41496,Sheet3!$H$2:$N$150,5,0),"")</f>
        <v/>
      </c>
      <c r="M41496" s="20" t="str">
        <f>IFERROR(INDEX(Sheet3!$Q$2:$Q$25,MATCH(H41496,Origin_List,0)),"")</f>
        <v/>
      </c>
    </row>
    <row r="41497" spans="4:13">
      <c r="D41497" s="20" t="str">
        <f>IFERROR(VLOOKUP(H41497&amp;"|"&amp;I41497,Sheet3!$H$2:$N$150,5,0),"")</f>
        <v/>
      </c>
      <c r="M41497" s="20" t="str">
        <f>IFERROR(INDEX(Sheet3!$Q$2:$Q$25,MATCH(H41497,Origin_List,0)),"")</f>
        <v/>
      </c>
    </row>
    <row r="41498" spans="4:13">
      <c r="D41498" s="20" t="str">
        <f>IFERROR(VLOOKUP(H41498&amp;"|"&amp;I41498,Sheet3!$H$2:$N$150,5,0),"")</f>
        <v/>
      </c>
      <c r="M41498" s="20" t="str">
        <f>IFERROR(INDEX(Sheet3!$Q$2:$Q$25,MATCH(H41498,Origin_List,0)),"")</f>
        <v/>
      </c>
    </row>
    <row r="41499" spans="4:13">
      <c r="D41499" s="20" t="str">
        <f>IFERROR(VLOOKUP(H41499&amp;"|"&amp;I41499,Sheet3!$H$2:$N$150,5,0),"")</f>
        <v/>
      </c>
      <c r="M41499" s="20" t="str">
        <f>IFERROR(INDEX(Sheet3!$Q$2:$Q$25,MATCH(H41499,Origin_List,0)),"")</f>
        <v/>
      </c>
    </row>
    <row r="41500" spans="4:13">
      <c r="D41500" s="20" t="str">
        <f>IFERROR(VLOOKUP(H41500&amp;"|"&amp;I41500,Sheet3!$H$2:$N$150,5,0),"")</f>
        <v/>
      </c>
      <c r="M41500" s="20" t="str">
        <f>IFERROR(INDEX(Sheet3!$Q$2:$Q$25,MATCH(H41500,Origin_List,0)),"")</f>
        <v/>
      </c>
    </row>
    <row r="41501" spans="4:13">
      <c r="D41501" s="20" t="str">
        <f>IFERROR(VLOOKUP(H41501&amp;"|"&amp;I41501,Sheet3!$H$2:$N$150,5,0),"")</f>
        <v/>
      </c>
      <c r="M41501" s="20" t="str">
        <f>IFERROR(INDEX(Sheet3!$Q$2:$Q$25,MATCH(H41501,Origin_List,0)),"")</f>
        <v/>
      </c>
    </row>
    <row r="41502" spans="4:13">
      <c r="D41502" s="20" t="str">
        <f>IFERROR(VLOOKUP(H41502&amp;"|"&amp;I41502,Sheet3!$H$2:$N$150,5,0),"")</f>
        <v/>
      </c>
      <c r="M41502" s="20" t="str">
        <f>IFERROR(INDEX(Sheet3!$Q$2:$Q$25,MATCH(H41502,Origin_List,0)),"")</f>
        <v/>
      </c>
    </row>
    <row r="41503" spans="4:13">
      <c r="D41503" s="20" t="str">
        <f>IFERROR(VLOOKUP(H41503&amp;"|"&amp;I41503,Sheet3!$H$2:$N$150,5,0),"")</f>
        <v/>
      </c>
      <c r="M41503" s="20" t="str">
        <f>IFERROR(INDEX(Sheet3!$Q$2:$Q$25,MATCH(H41503,Origin_List,0)),"")</f>
        <v/>
      </c>
    </row>
    <row r="41504" spans="4:13">
      <c r="D41504" s="20" t="str">
        <f>IFERROR(VLOOKUP(H41504&amp;"|"&amp;I41504,Sheet3!$H$2:$N$150,5,0),"")</f>
        <v/>
      </c>
      <c r="M41504" s="20" t="str">
        <f>IFERROR(INDEX(Sheet3!$Q$2:$Q$25,MATCH(H41504,Origin_List,0)),"")</f>
        <v/>
      </c>
    </row>
    <row r="41505" spans="4:13">
      <c r="D41505" s="20" t="str">
        <f>IFERROR(VLOOKUP(H41505&amp;"|"&amp;I41505,Sheet3!$H$2:$N$150,5,0),"")</f>
        <v/>
      </c>
      <c r="M41505" s="20" t="str">
        <f>IFERROR(INDEX(Sheet3!$Q$2:$Q$25,MATCH(H41505,Origin_List,0)),"")</f>
        <v/>
      </c>
    </row>
    <row r="41506" spans="4:13">
      <c r="D41506" s="20" t="str">
        <f>IFERROR(VLOOKUP(H41506&amp;"|"&amp;I41506,Sheet3!$H$2:$N$150,5,0),"")</f>
        <v/>
      </c>
      <c r="M41506" s="20" t="str">
        <f>IFERROR(INDEX(Sheet3!$Q$2:$Q$25,MATCH(H41506,Origin_List,0)),"")</f>
        <v/>
      </c>
    </row>
    <row r="41507" spans="4:13">
      <c r="D41507" s="20" t="str">
        <f>IFERROR(VLOOKUP(H41507&amp;"|"&amp;I41507,Sheet3!$H$2:$N$150,5,0),"")</f>
        <v/>
      </c>
      <c r="M41507" s="20" t="str">
        <f>IFERROR(INDEX(Sheet3!$Q$2:$Q$25,MATCH(H41507,Origin_List,0)),"")</f>
        <v/>
      </c>
    </row>
    <row r="41508" spans="4:13">
      <c r="D41508" s="20" t="str">
        <f>IFERROR(VLOOKUP(H41508&amp;"|"&amp;I41508,Sheet3!$H$2:$N$150,5,0),"")</f>
        <v/>
      </c>
      <c r="M41508" s="20" t="str">
        <f>IFERROR(INDEX(Sheet3!$Q$2:$Q$25,MATCH(H41508,Origin_List,0)),"")</f>
        <v/>
      </c>
    </row>
    <row r="41509" spans="4:13">
      <c r="D41509" s="20" t="str">
        <f>IFERROR(VLOOKUP(H41509&amp;"|"&amp;I41509,Sheet3!$H$2:$N$150,5,0),"")</f>
        <v/>
      </c>
      <c r="M41509" s="20" t="str">
        <f>IFERROR(INDEX(Sheet3!$Q$2:$Q$25,MATCH(H41509,Origin_List,0)),"")</f>
        <v/>
      </c>
    </row>
    <row r="41510" spans="4:13">
      <c r="D41510" s="20" t="str">
        <f>IFERROR(VLOOKUP(H41510&amp;"|"&amp;I41510,Sheet3!$H$2:$N$150,5,0),"")</f>
        <v/>
      </c>
      <c r="M41510" s="20" t="str">
        <f>IFERROR(INDEX(Sheet3!$Q$2:$Q$25,MATCH(H41510,Origin_List,0)),"")</f>
        <v/>
      </c>
    </row>
    <row r="41511" spans="4:13">
      <c r="D41511" s="20" t="str">
        <f>IFERROR(VLOOKUP(H41511&amp;"|"&amp;I41511,Sheet3!$H$2:$N$150,5,0),"")</f>
        <v/>
      </c>
      <c r="M41511" s="20" t="str">
        <f>IFERROR(INDEX(Sheet3!$Q$2:$Q$25,MATCH(H41511,Origin_List,0)),"")</f>
        <v/>
      </c>
    </row>
    <row r="41512" spans="4:13">
      <c r="D41512" s="20" t="str">
        <f>IFERROR(VLOOKUP(H41512&amp;"|"&amp;I41512,Sheet3!$H$2:$N$150,5,0),"")</f>
        <v/>
      </c>
      <c r="M41512" s="20" t="str">
        <f>IFERROR(INDEX(Sheet3!$Q$2:$Q$25,MATCH(H41512,Origin_List,0)),"")</f>
        <v/>
      </c>
    </row>
    <row r="41513" spans="4:13">
      <c r="D41513" s="20" t="str">
        <f>IFERROR(VLOOKUP(H41513&amp;"|"&amp;I41513,Sheet3!$H$2:$N$150,5,0),"")</f>
        <v/>
      </c>
      <c r="M41513" s="20" t="str">
        <f>IFERROR(INDEX(Sheet3!$Q$2:$Q$25,MATCH(H41513,Origin_List,0)),"")</f>
        <v/>
      </c>
    </row>
    <row r="41514" spans="4:13">
      <c r="D41514" s="20" t="str">
        <f>IFERROR(VLOOKUP(H41514&amp;"|"&amp;I41514,Sheet3!$H$2:$N$150,5,0),"")</f>
        <v/>
      </c>
      <c r="M41514" s="20" t="str">
        <f>IFERROR(INDEX(Sheet3!$Q$2:$Q$25,MATCH(H41514,Origin_List,0)),"")</f>
        <v/>
      </c>
    </row>
    <row r="41515" spans="4:13">
      <c r="D41515" s="20" t="str">
        <f>IFERROR(VLOOKUP(H41515&amp;"|"&amp;I41515,Sheet3!$H$2:$N$150,5,0),"")</f>
        <v/>
      </c>
      <c r="M41515" s="20" t="str">
        <f>IFERROR(INDEX(Sheet3!$Q$2:$Q$25,MATCH(H41515,Origin_List,0)),"")</f>
        <v/>
      </c>
    </row>
    <row r="41516" spans="4:13">
      <c r="D41516" s="20" t="str">
        <f>IFERROR(VLOOKUP(H41516&amp;"|"&amp;I41516,Sheet3!$H$2:$N$150,5,0),"")</f>
        <v/>
      </c>
      <c r="M41516" s="20" t="str">
        <f>IFERROR(INDEX(Sheet3!$Q$2:$Q$25,MATCH(H41516,Origin_List,0)),"")</f>
        <v/>
      </c>
    </row>
    <row r="41517" spans="4:13">
      <c r="D41517" s="20" t="str">
        <f>IFERROR(VLOOKUP(H41517&amp;"|"&amp;I41517,Sheet3!$H$2:$N$150,5,0),"")</f>
        <v/>
      </c>
      <c r="M41517" s="20" t="str">
        <f>IFERROR(INDEX(Sheet3!$Q$2:$Q$25,MATCH(H41517,Origin_List,0)),"")</f>
        <v/>
      </c>
    </row>
    <row r="41518" spans="4:13">
      <c r="D41518" s="20" t="str">
        <f>IFERROR(VLOOKUP(H41518&amp;"|"&amp;I41518,Sheet3!$H$2:$N$150,5,0),"")</f>
        <v/>
      </c>
      <c r="M41518" s="20" t="str">
        <f>IFERROR(INDEX(Sheet3!$Q$2:$Q$25,MATCH(H41518,Origin_List,0)),"")</f>
        <v/>
      </c>
    </row>
    <row r="41519" spans="4:13">
      <c r="D41519" s="20" t="str">
        <f>IFERROR(VLOOKUP(H41519&amp;"|"&amp;I41519,Sheet3!$H$2:$N$150,5,0),"")</f>
        <v/>
      </c>
      <c r="M41519" s="20" t="str">
        <f>IFERROR(INDEX(Sheet3!$Q$2:$Q$25,MATCH(H41519,Origin_List,0)),"")</f>
        <v/>
      </c>
    </row>
    <row r="41520" spans="4:13">
      <c r="D41520" s="20" t="str">
        <f>IFERROR(VLOOKUP(H41520&amp;"|"&amp;I41520,Sheet3!$H$2:$N$150,5,0),"")</f>
        <v/>
      </c>
      <c r="M41520" s="20" t="str">
        <f>IFERROR(INDEX(Sheet3!$Q$2:$Q$25,MATCH(H41520,Origin_List,0)),"")</f>
        <v/>
      </c>
    </row>
    <row r="41521" spans="4:13">
      <c r="D41521" s="20" t="str">
        <f>IFERROR(VLOOKUP(H41521&amp;"|"&amp;I41521,Sheet3!$H$2:$N$150,5,0),"")</f>
        <v/>
      </c>
      <c r="M41521" s="20" t="str">
        <f>IFERROR(INDEX(Sheet3!$Q$2:$Q$25,MATCH(H41521,Origin_List,0)),"")</f>
        <v/>
      </c>
    </row>
    <row r="41522" spans="4:13">
      <c r="D41522" s="20" t="str">
        <f>IFERROR(VLOOKUP(H41522&amp;"|"&amp;I41522,Sheet3!$H$2:$N$150,5,0),"")</f>
        <v/>
      </c>
      <c r="M41522" s="20" t="str">
        <f>IFERROR(INDEX(Sheet3!$Q$2:$Q$25,MATCH(H41522,Origin_List,0)),"")</f>
        <v/>
      </c>
    </row>
    <row r="41523" spans="4:13">
      <c r="D41523" s="20" t="str">
        <f>IFERROR(VLOOKUP(H41523&amp;"|"&amp;I41523,Sheet3!$H$2:$N$150,5,0),"")</f>
        <v/>
      </c>
      <c r="M41523" s="20" t="str">
        <f>IFERROR(INDEX(Sheet3!$Q$2:$Q$25,MATCH(H41523,Origin_List,0)),"")</f>
        <v/>
      </c>
    </row>
    <row r="41524" spans="4:13">
      <c r="D41524" s="20" t="str">
        <f>IFERROR(VLOOKUP(H41524&amp;"|"&amp;I41524,Sheet3!$H$2:$N$150,5,0),"")</f>
        <v/>
      </c>
      <c r="M41524" s="20" t="str">
        <f>IFERROR(INDEX(Sheet3!$Q$2:$Q$25,MATCH(H41524,Origin_List,0)),"")</f>
        <v/>
      </c>
    </row>
    <row r="41525" spans="4:13">
      <c r="D41525" s="20" t="str">
        <f>IFERROR(VLOOKUP(H41525&amp;"|"&amp;I41525,Sheet3!$H$2:$N$150,5,0),"")</f>
        <v/>
      </c>
      <c r="M41525" s="20" t="str">
        <f>IFERROR(INDEX(Sheet3!$Q$2:$Q$25,MATCH(H41525,Origin_List,0)),"")</f>
        <v/>
      </c>
    </row>
    <row r="41526" spans="4:13">
      <c r="D41526" s="20" t="str">
        <f>IFERROR(VLOOKUP(H41526&amp;"|"&amp;I41526,Sheet3!$H$2:$N$150,5,0),"")</f>
        <v/>
      </c>
      <c r="M41526" s="20" t="str">
        <f>IFERROR(INDEX(Sheet3!$Q$2:$Q$25,MATCH(H41526,Origin_List,0)),"")</f>
        <v/>
      </c>
    </row>
    <row r="41527" spans="4:13">
      <c r="D41527" s="20" t="str">
        <f>IFERROR(VLOOKUP(H41527&amp;"|"&amp;I41527,Sheet3!$H$2:$N$150,5,0),"")</f>
        <v/>
      </c>
      <c r="M41527" s="20" t="str">
        <f>IFERROR(INDEX(Sheet3!$Q$2:$Q$25,MATCH(H41527,Origin_List,0)),"")</f>
        <v/>
      </c>
    </row>
    <row r="41528" spans="4:13">
      <c r="D41528" s="20" t="str">
        <f>IFERROR(VLOOKUP(H41528&amp;"|"&amp;I41528,Sheet3!$H$2:$N$150,5,0),"")</f>
        <v/>
      </c>
      <c r="M41528" s="20" t="str">
        <f>IFERROR(INDEX(Sheet3!$Q$2:$Q$25,MATCH(H41528,Origin_List,0)),"")</f>
        <v/>
      </c>
    </row>
    <row r="41529" spans="4:13">
      <c r="D41529" s="20" t="str">
        <f>IFERROR(VLOOKUP(H41529&amp;"|"&amp;I41529,Sheet3!$H$2:$N$150,5,0),"")</f>
        <v/>
      </c>
      <c r="M41529" s="20" t="str">
        <f>IFERROR(INDEX(Sheet3!$Q$2:$Q$25,MATCH(H41529,Origin_List,0)),"")</f>
        <v/>
      </c>
    </row>
    <row r="41530" spans="4:13">
      <c r="D41530" s="20" t="str">
        <f>IFERROR(VLOOKUP(H41530&amp;"|"&amp;I41530,Sheet3!$H$2:$N$150,5,0),"")</f>
        <v/>
      </c>
      <c r="M41530" s="20" t="str">
        <f>IFERROR(INDEX(Sheet3!$Q$2:$Q$25,MATCH(H41530,Origin_List,0)),"")</f>
        <v/>
      </c>
    </row>
    <row r="41531" spans="4:13">
      <c r="D41531" s="20" t="str">
        <f>IFERROR(VLOOKUP(H41531&amp;"|"&amp;I41531,Sheet3!$H$2:$N$150,5,0),"")</f>
        <v/>
      </c>
      <c r="M41531" s="20" t="str">
        <f>IFERROR(INDEX(Sheet3!$Q$2:$Q$25,MATCH(H41531,Origin_List,0)),"")</f>
        <v/>
      </c>
    </row>
    <row r="41532" spans="4:13">
      <c r="D41532" s="20" t="str">
        <f>IFERROR(VLOOKUP(H41532&amp;"|"&amp;I41532,Sheet3!$H$2:$N$150,5,0),"")</f>
        <v/>
      </c>
      <c r="M41532" s="20" t="str">
        <f>IFERROR(INDEX(Sheet3!$Q$2:$Q$25,MATCH(H41532,Origin_List,0)),"")</f>
        <v/>
      </c>
    </row>
    <row r="41533" spans="4:13">
      <c r="D41533" s="20" t="str">
        <f>IFERROR(VLOOKUP(H41533&amp;"|"&amp;I41533,Sheet3!$H$2:$N$150,5,0),"")</f>
        <v/>
      </c>
      <c r="M41533" s="20" t="str">
        <f>IFERROR(INDEX(Sheet3!$Q$2:$Q$25,MATCH(H41533,Origin_List,0)),"")</f>
        <v/>
      </c>
    </row>
    <row r="41534" spans="4:13">
      <c r="D41534" s="20" t="str">
        <f>IFERROR(VLOOKUP(H41534&amp;"|"&amp;I41534,Sheet3!$H$2:$N$150,5,0),"")</f>
        <v/>
      </c>
      <c r="M41534" s="20" t="str">
        <f>IFERROR(INDEX(Sheet3!$Q$2:$Q$25,MATCH(H41534,Origin_List,0)),"")</f>
        <v/>
      </c>
    </row>
    <row r="41535" spans="4:13">
      <c r="D41535" s="20" t="str">
        <f>IFERROR(VLOOKUP(H41535&amp;"|"&amp;I41535,Sheet3!$H$2:$N$150,5,0),"")</f>
        <v/>
      </c>
      <c r="M41535" s="20" t="str">
        <f>IFERROR(INDEX(Sheet3!$Q$2:$Q$25,MATCH(H41535,Origin_List,0)),"")</f>
        <v/>
      </c>
    </row>
    <row r="41536" spans="4:13">
      <c r="D41536" s="20" t="str">
        <f>IFERROR(VLOOKUP(H41536&amp;"|"&amp;I41536,Sheet3!$H$2:$N$150,5,0),"")</f>
        <v/>
      </c>
      <c r="M41536" s="20" t="str">
        <f>IFERROR(INDEX(Sheet3!$Q$2:$Q$25,MATCH(H41536,Origin_List,0)),"")</f>
        <v/>
      </c>
    </row>
    <row r="41537" spans="4:13">
      <c r="D41537" s="20" t="str">
        <f>IFERROR(VLOOKUP(H41537&amp;"|"&amp;I41537,Sheet3!$H$2:$N$150,5,0),"")</f>
        <v/>
      </c>
      <c r="M41537" s="20" t="str">
        <f>IFERROR(INDEX(Sheet3!$Q$2:$Q$25,MATCH(H41537,Origin_List,0)),"")</f>
        <v/>
      </c>
    </row>
    <row r="41538" spans="4:13">
      <c r="D41538" s="20" t="str">
        <f>IFERROR(VLOOKUP(H41538&amp;"|"&amp;I41538,Sheet3!$H$2:$N$150,5,0),"")</f>
        <v/>
      </c>
      <c r="M41538" s="20" t="str">
        <f>IFERROR(INDEX(Sheet3!$Q$2:$Q$25,MATCH(H41538,Origin_List,0)),"")</f>
        <v/>
      </c>
    </row>
    <row r="41539" spans="4:13">
      <c r="D41539" s="20" t="str">
        <f>IFERROR(VLOOKUP(H41539&amp;"|"&amp;I41539,Sheet3!$H$2:$N$150,5,0),"")</f>
        <v/>
      </c>
      <c r="M41539" s="20" t="str">
        <f>IFERROR(INDEX(Sheet3!$Q$2:$Q$25,MATCH(H41539,Origin_List,0)),"")</f>
        <v/>
      </c>
    </row>
    <row r="41540" spans="4:13">
      <c r="D41540" s="20" t="str">
        <f>IFERROR(VLOOKUP(H41540&amp;"|"&amp;I41540,Sheet3!$H$2:$N$150,5,0),"")</f>
        <v/>
      </c>
      <c r="M41540" s="20" t="str">
        <f>IFERROR(INDEX(Sheet3!$Q$2:$Q$25,MATCH(H41540,Origin_List,0)),"")</f>
        <v/>
      </c>
    </row>
    <row r="41541" spans="4:13">
      <c r="D41541" s="20" t="str">
        <f>IFERROR(VLOOKUP(H41541&amp;"|"&amp;I41541,Sheet3!$H$2:$N$150,5,0),"")</f>
        <v/>
      </c>
      <c r="M41541" s="20" t="str">
        <f>IFERROR(INDEX(Sheet3!$Q$2:$Q$25,MATCH(H41541,Origin_List,0)),"")</f>
        <v/>
      </c>
    </row>
    <row r="41542" spans="4:13">
      <c r="D41542" s="20" t="str">
        <f>IFERROR(VLOOKUP(H41542&amp;"|"&amp;I41542,Sheet3!$H$2:$N$150,5,0),"")</f>
        <v/>
      </c>
      <c r="M41542" s="20" t="str">
        <f>IFERROR(INDEX(Sheet3!$Q$2:$Q$25,MATCH(H41542,Origin_List,0)),"")</f>
        <v/>
      </c>
    </row>
    <row r="41543" spans="4:13">
      <c r="D41543" s="20" t="str">
        <f>IFERROR(VLOOKUP(H41543&amp;"|"&amp;I41543,Sheet3!$H$2:$N$150,5,0),"")</f>
        <v/>
      </c>
      <c r="M41543" s="20" t="str">
        <f>IFERROR(INDEX(Sheet3!$Q$2:$Q$25,MATCH(H41543,Origin_List,0)),"")</f>
        <v/>
      </c>
    </row>
    <row r="41544" spans="4:13">
      <c r="D41544" s="20" t="str">
        <f>IFERROR(VLOOKUP(H41544&amp;"|"&amp;I41544,Sheet3!$H$2:$N$150,5,0),"")</f>
        <v/>
      </c>
      <c r="M41544" s="20" t="str">
        <f>IFERROR(INDEX(Sheet3!$Q$2:$Q$25,MATCH(H41544,Origin_List,0)),"")</f>
        <v/>
      </c>
    </row>
    <row r="41545" spans="4:13">
      <c r="D41545" s="20" t="str">
        <f>IFERROR(VLOOKUP(H41545&amp;"|"&amp;I41545,Sheet3!$H$2:$N$150,5,0),"")</f>
        <v/>
      </c>
      <c r="M41545" s="20" t="str">
        <f>IFERROR(INDEX(Sheet3!$Q$2:$Q$25,MATCH(H41545,Origin_List,0)),"")</f>
        <v/>
      </c>
    </row>
    <row r="41546" spans="4:13">
      <c r="D41546" s="20" t="str">
        <f>IFERROR(VLOOKUP(H41546&amp;"|"&amp;I41546,Sheet3!$H$2:$N$150,5,0),"")</f>
        <v/>
      </c>
      <c r="M41546" s="20" t="str">
        <f>IFERROR(INDEX(Sheet3!$Q$2:$Q$25,MATCH(H41546,Origin_List,0)),"")</f>
        <v/>
      </c>
    </row>
    <row r="41547" spans="4:13">
      <c r="D41547" s="20" t="str">
        <f>IFERROR(VLOOKUP(H41547&amp;"|"&amp;I41547,Sheet3!$H$2:$N$150,5,0),"")</f>
        <v/>
      </c>
      <c r="M41547" s="20" t="str">
        <f>IFERROR(INDEX(Sheet3!$Q$2:$Q$25,MATCH(H41547,Origin_List,0)),"")</f>
        <v/>
      </c>
    </row>
    <row r="41548" spans="4:13">
      <c r="D41548" s="20" t="str">
        <f>IFERROR(VLOOKUP(H41548&amp;"|"&amp;I41548,Sheet3!$H$2:$N$150,5,0),"")</f>
        <v/>
      </c>
      <c r="M41548" s="20" t="str">
        <f>IFERROR(INDEX(Sheet3!$Q$2:$Q$25,MATCH(H41548,Origin_List,0)),"")</f>
        <v/>
      </c>
    </row>
    <row r="41549" spans="4:13">
      <c r="D41549" s="20" t="str">
        <f>IFERROR(VLOOKUP(H41549&amp;"|"&amp;I41549,Sheet3!$H$2:$N$150,5,0),"")</f>
        <v/>
      </c>
      <c r="M41549" s="20" t="str">
        <f>IFERROR(INDEX(Sheet3!$Q$2:$Q$25,MATCH(H41549,Origin_List,0)),"")</f>
        <v/>
      </c>
    </row>
    <row r="41550" spans="4:13">
      <c r="D41550" s="20" t="str">
        <f>IFERROR(VLOOKUP(H41550&amp;"|"&amp;I41550,Sheet3!$H$2:$N$150,5,0),"")</f>
        <v/>
      </c>
      <c r="M41550" s="20" t="str">
        <f>IFERROR(INDEX(Sheet3!$Q$2:$Q$25,MATCH(H41550,Origin_List,0)),"")</f>
        <v/>
      </c>
    </row>
    <row r="41551" spans="4:13">
      <c r="D41551" s="20" t="str">
        <f>IFERROR(VLOOKUP(H41551&amp;"|"&amp;I41551,Sheet3!$H$2:$N$150,5,0),"")</f>
        <v/>
      </c>
      <c r="M41551" s="20" t="str">
        <f>IFERROR(INDEX(Sheet3!$Q$2:$Q$25,MATCH(H41551,Origin_List,0)),"")</f>
        <v/>
      </c>
    </row>
    <row r="41552" spans="4:13">
      <c r="D41552" s="20" t="str">
        <f>IFERROR(VLOOKUP(H41552&amp;"|"&amp;I41552,Sheet3!$H$2:$N$150,5,0),"")</f>
        <v/>
      </c>
      <c r="M41552" s="20" t="str">
        <f>IFERROR(INDEX(Sheet3!$Q$2:$Q$25,MATCH(H41552,Origin_List,0)),"")</f>
        <v/>
      </c>
    </row>
    <row r="41553" spans="4:13">
      <c r="D41553" s="20" t="str">
        <f>IFERROR(VLOOKUP(H41553&amp;"|"&amp;I41553,Sheet3!$H$2:$N$150,5,0),"")</f>
        <v/>
      </c>
      <c r="M41553" s="20" t="str">
        <f>IFERROR(INDEX(Sheet3!$Q$2:$Q$25,MATCH(H41553,Origin_List,0)),"")</f>
        <v/>
      </c>
    </row>
    <row r="41554" spans="4:13">
      <c r="D41554" s="20" t="str">
        <f>IFERROR(VLOOKUP(H41554&amp;"|"&amp;I41554,Sheet3!$H$2:$N$150,5,0),"")</f>
        <v/>
      </c>
      <c r="M41554" s="20" t="str">
        <f>IFERROR(INDEX(Sheet3!$Q$2:$Q$25,MATCH(H41554,Origin_List,0)),"")</f>
        <v/>
      </c>
    </row>
    <row r="41555" spans="4:13">
      <c r="D41555" s="20" t="str">
        <f>IFERROR(VLOOKUP(H41555&amp;"|"&amp;I41555,Sheet3!$H$2:$N$150,5,0),"")</f>
        <v/>
      </c>
      <c r="M41555" s="20" t="str">
        <f>IFERROR(INDEX(Sheet3!$Q$2:$Q$25,MATCH(H41555,Origin_List,0)),"")</f>
        <v/>
      </c>
    </row>
    <row r="41556" spans="4:13">
      <c r="D41556" s="20" t="str">
        <f>IFERROR(VLOOKUP(H41556&amp;"|"&amp;I41556,Sheet3!$H$2:$N$150,5,0),"")</f>
        <v/>
      </c>
      <c r="M41556" s="20" t="str">
        <f>IFERROR(INDEX(Sheet3!$Q$2:$Q$25,MATCH(H41556,Origin_List,0)),"")</f>
        <v/>
      </c>
    </row>
    <row r="41557" spans="4:13">
      <c r="D41557" s="20" t="str">
        <f>IFERROR(VLOOKUP(H41557&amp;"|"&amp;I41557,Sheet3!$H$2:$N$150,5,0),"")</f>
        <v/>
      </c>
      <c r="M41557" s="20" t="str">
        <f>IFERROR(INDEX(Sheet3!$Q$2:$Q$25,MATCH(H41557,Origin_List,0)),"")</f>
        <v/>
      </c>
    </row>
    <row r="41558" spans="4:13">
      <c r="D41558" s="20" t="str">
        <f>IFERROR(VLOOKUP(H41558&amp;"|"&amp;I41558,Sheet3!$H$2:$N$150,5,0),"")</f>
        <v/>
      </c>
      <c r="M41558" s="20" t="str">
        <f>IFERROR(INDEX(Sheet3!$Q$2:$Q$25,MATCH(H41558,Origin_List,0)),"")</f>
        <v/>
      </c>
    </row>
    <row r="41559" spans="4:13">
      <c r="D41559" s="20" t="str">
        <f>IFERROR(VLOOKUP(H41559&amp;"|"&amp;I41559,Sheet3!$H$2:$N$150,5,0),"")</f>
        <v/>
      </c>
      <c r="M41559" s="20" t="str">
        <f>IFERROR(INDEX(Sheet3!$Q$2:$Q$25,MATCH(H41559,Origin_List,0)),"")</f>
        <v/>
      </c>
    </row>
    <row r="41560" spans="4:13">
      <c r="D41560" s="20" t="str">
        <f>IFERROR(VLOOKUP(H41560&amp;"|"&amp;I41560,Sheet3!$H$2:$N$150,5,0),"")</f>
        <v/>
      </c>
      <c r="M41560" s="20" t="str">
        <f>IFERROR(INDEX(Sheet3!$Q$2:$Q$25,MATCH(H41560,Origin_List,0)),"")</f>
        <v/>
      </c>
    </row>
    <row r="41561" spans="4:13">
      <c r="D41561" s="20" t="str">
        <f>IFERROR(VLOOKUP(H41561&amp;"|"&amp;I41561,Sheet3!$H$2:$N$150,5,0),"")</f>
        <v/>
      </c>
      <c r="M41561" s="20" t="str">
        <f>IFERROR(INDEX(Sheet3!$Q$2:$Q$25,MATCH(H41561,Origin_List,0)),"")</f>
        <v/>
      </c>
    </row>
    <row r="41562" spans="4:13">
      <c r="D41562" s="20" t="str">
        <f>IFERROR(VLOOKUP(H41562&amp;"|"&amp;I41562,Sheet3!$H$2:$N$150,5,0),"")</f>
        <v/>
      </c>
      <c r="M41562" s="20" t="str">
        <f>IFERROR(INDEX(Sheet3!$Q$2:$Q$25,MATCH(H41562,Origin_List,0)),"")</f>
        <v/>
      </c>
    </row>
    <row r="41563" spans="4:13">
      <c r="D41563" s="20" t="str">
        <f>IFERROR(VLOOKUP(H41563&amp;"|"&amp;I41563,Sheet3!$H$2:$N$150,5,0),"")</f>
        <v/>
      </c>
      <c r="M41563" s="20" t="str">
        <f>IFERROR(INDEX(Sheet3!$Q$2:$Q$25,MATCH(H41563,Origin_List,0)),"")</f>
        <v/>
      </c>
    </row>
    <row r="41564" spans="4:13">
      <c r="D41564" s="20" t="str">
        <f>IFERROR(VLOOKUP(H41564&amp;"|"&amp;I41564,Sheet3!$H$2:$N$150,5,0),"")</f>
        <v/>
      </c>
      <c r="M41564" s="20" t="str">
        <f>IFERROR(INDEX(Sheet3!$Q$2:$Q$25,MATCH(H41564,Origin_List,0)),"")</f>
        <v/>
      </c>
    </row>
    <row r="41565" spans="4:13">
      <c r="D41565" s="20" t="str">
        <f>IFERROR(VLOOKUP(H41565&amp;"|"&amp;I41565,Sheet3!$H$2:$N$150,5,0),"")</f>
        <v/>
      </c>
      <c r="M41565" s="20" t="str">
        <f>IFERROR(INDEX(Sheet3!$Q$2:$Q$25,MATCH(H41565,Origin_List,0)),"")</f>
        <v/>
      </c>
    </row>
    <row r="41566" spans="4:13">
      <c r="D41566" s="20" t="str">
        <f>IFERROR(VLOOKUP(H41566&amp;"|"&amp;I41566,Sheet3!$H$2:$N$150,5,0),"")</f>
        <v/>
      </c>
      <c r="M41566" s="20" t="str">
        <f>IFERROR(INDEX(Sheet3!$Q$2:$Q$25,MATCH(H41566,Origin_List,0)),"")</f>
        <v/>
      </c>
    </row>
    <row r="41567" spans="4:13">
      <c r="D41567" s="20" t="str">
        <f>IFERROR(VLOOKUP(H41567&amp;"|"&amp;I41567,Sheet3!$H$2:$N$150,5,0),"")</f>
        <v/>
      </c>
      <c r="M41567" s="20" t="str">
        <f>IFERROR(INDEX(Sheet3!$Q$2:$Q$25,MATCH(H41567,Origin_List,0)),"")</f>
        <v/>
      </c>
    </row>
    <row r="41568" spans="4:13">
      <c r="D41568" s="20" t="str">
        <f>IFERROR(VLOOKUP(H41568&amp;"|"&amp;I41568,Sheet3!$H$2:$N$150,5,0),"")</f>
        <v/>
      </c>
      <c r="M41568" s="20" t="str">
        <f>IFERROR(INDEX(Sheet3!$Q$2:$Q$25,MATCH(H41568,Origin_List,0)),"")</f>
        <v/>
      </c>
    </row>
    <row r="41569" spans="4:13">
      <c r="D41569" s="20" t="str">
        <f>IFERROR(VLOOKUP(H41569&amp;"|"&amp;I41569,Sheet3!$H$2:$N$150,5,0),"")</f>
        <v/>
      </c>
      <c r="M41569" s="20" t="str">
        <f>IFERROR(INDEX(Sheet3!$Q$2:$Q$25,MATCH(H41569,Origin_List,0)),"")</f>
        <v/>
      </c>
    </row>
    <row r="41570" spans="4:13">
      <c r="D41570" s="20" t="str">
        <f>IFERROR(VLOOKUP(H41570&amp;"|"&amp;I41570,Sheet3!$H$2:$N$150,5,0),"")</f>
        <v/>
      </c>
      <c r="M41570" s="20" t="str">
        <f>IFERROR(INDEX(Sheet3!$Q$2:$Q$25,MATCH(H41570,Origin_List,0)),"")</f>
        <v/>
      </c>
    </row>
    <row r="41571" spans="4:13">
      <c r="D41571" s="20" t="str">
        <f>IFERROR(VLOOKUP(H41571&amp;"|"&amp;I41571,Sheet3!$H$2:$N$150,5,0),"")</f>
        <v/>
      </c>
      <c r="M41571" s="20" t="str">
        <f>IFERROR(INDEX(Sheet3!$Q$2:$Q$25,MATCH(H41571,Origin_List,0)),"")</f>
        <v/>
      </c>
    </row>
    <row r="41572" spans="4:13">
      <c r="D41572" s="20" t="str">
        <f>IFERROR(VLOOKUP(H41572&amp;"|"&amp;I41572,Sheet3!$H$2:$N$150,5,0),"")</f>
        <v/>
      </c>
      <c r="M41572" s="20" t="str">
        <f>IFERROR(INDEX(Sheet3!$Q$2:$Q$25,MATCH(H41572,Origin_List,0)),"")</f>
        <v/>
      </c>
    </row>
    <row r="41573" spans="4:13">
      <c r="D41573" s="20" t="str">
        <f>IFERROR(VLOOKUP(H41573&amp;"|"&amp;I41573,Sheet3!$H$2:$N$150,5,0),"")</f>
        <v/>
      </c>
      <c r="M41573" s="20" t="str">
        <f>IFERROR(INDEX(Sheet3!$Q$2:$Q$25,MATCH(H41573,Origin_List,0)),"")</f>
        <v/>
      </c>
    </row>
    <row r="41574" spans="4:13">
      <c r="D41574" s="20" t="str">
        <f>IFERROR(VLOOKUP(H41574&amp;"|"&amp;I41574,Sheet3!$H$2:$N$150,5,0),"")</f>
        <v/>
      </c>
      <c r="M41574" s="20" t="str">
        <f>IFERROR(INDEX(Sheet3!$Q$2:$Q$25,MATCH(H41574,Origin_List,0)),"")</f>
        <v/>
      </c>
    </row>
    <row r="41575" spans="4:13">
      <c r="D41575" s="20" t="str">
        <f>IFERROR(VLOOKUP(H41575&amp;"|"&amp;I41575,Sheet3!$H$2:$N$150,5,0),"")</f>
        <v/>
      </c>
      <c r="M41575" s="20" t="str">
        <f>IFERROR(INDEX(Sheet3!$Q$2:$Q$25,MATCH(H41575,Origin_List,0)),"")</f>
        <v/>
      </c>
    </row>
    <row r="41576" spans="4:13">
      <c r="D41576" s="20" t="str">
        <f>IFERROR(VLOOKUP(H41576&amp;"|"&amp;I41576,Sheet3!$H$2:$N$150,5,0),"")</f>
        <v/>
      </c>
      <c r="M41576" s="20" t="str">
        <f>IFERROR(INDEX(Sheet3!$Q$2:$Q$25,MATCH(H41576,Origin_List,0)),"")</f>
        <v/>
      </c>
    </row>
    <row r="41577" spans="4:13">
      <c r="D41577" s="20" t="str">
        <f>IFERROR(VLOOKUP(H41577&amp;"|"&amp;I41577,Sheet3!$H$2:$N$150,5,0),"")</f>
        <v/>
      </c>
      <c r="M41577" s="20" t="str">
        <f>IFERROR(INDEX(Sheet3!$Q$2:$Q$25,MATCH(H41577,Origin_List,0)),"")</f>
        <v/>
      </c>
    </row>
    <row r="41578" spans="4:13">
      <c r="D41578" s="20" t="str">
        <f>IFERROR(VLOOKUP(H41578&amp;"|"&amp;I41578,Sheet3!$H$2:$N$150,5,0),"")</f>
        <v/>
      </c>
      <c r="M41578" s="20" t="str">
        <f>IFERROR(INDEX(Sheet3!$Q$2:$Q$25,MATCH(H41578,Origin_List,0)),"")</f>
        <v/>
      </c>
    </row>
    <row r="41579" spans="4:13">
      <c r="D41579" s="20" t="str">
        <f>IFERROR(VLOOKUP(H41579&amp;"|"&amp;I41579,Sheet3!$H$2:$N$150,5,0),"")</f>
        <v/>
      </c>
      <c r="M41579" s="20" t="str">
        <f>IFERROR(INDEX(Sheet3!$Q$2:$Q$25,MATCH(H41579,Origin_List,0)),"")</f>
        <v/>
      </c>
    </row>
    <row r="41580" spans="4:13">
      <c r="D41580" s="20" t="str">
        <f>IFERROR(VLOOKUP(H41580&amp;"|"&amp;I41580,Sheet3!$H$2:$N$150,5,0),"")</f>
        <v/>
      </c>
      <c r="M41580" s="20" t="str">
        <f>IFERROR(INDEX(Sheet3!$Q$2:$Q$25,MATCH(H41580,Origin_List,0)),"")</f>
        <v/>
      </c>
    </row>
    <row r="41581" spans="4:13">
      <c r="D41581" s="20" t="str">
        <f>IFERROR(VLOOKUP(H41581&amp;"|"&amp;I41581,Sheet3!$H$2:$N$150,5,0),"")</f>
        <v/>
      </c>
      <c r="M41581" s="20" t="str">
        <f>IFERROR(INDEX(Sheet3!$Q$2:$Q$25,MATCH(H41581,Origin_List,0)),"")</f>
        <v/>
      </c>
    </row>
    <row r="41582" spans="4:13">
      <c r="D41582" s="20" t="str">
        <f>IFERROR(VLOOKUP(H41582&amp;"|"&amp;I41582,Sheet3!$H$2:$N$150,5,0),"")</f>
        <v/>
      </c>
      <c r="M41582" s="20" t="str">
        <f>IFERROR(INDEX(Sheet3!$Q$2:$Q$25,MATCH(H41582,Origin_List,0)),"")</f>
        <v/>
      </c>
    </row>
    <row r="41583" spans="4:13">
      <c r="D41583" s="20" t="str">
        <f>IFERROR(VLOOKUP(H41583&amp;"|"&amp;I41583,Sheet3!$H$2:$N$150,5,0),"")</f>
        <v/>
      </c>
      <c r="M41583" s="20" t="str">
        <f>IFERROR(INDEX(Sheet3!$Q$2:$Q$25,MATCH(H41583,Origin_List,0)),"")</f>
        <v/>
      </c>
    </row>
    <row r="41584" spans="4:13">
      <c r="D41584" s="20" t="str">
        <f>IFERROR(VLOOKUP(H41584&amp;"|"&amp;I41584,Sheet3!$H$2:$N$150,5,0),"")</f>
        <v/>
      </c>
      <c r="M41584" s="20" t="str">
        <f>IFERROR(INDEX(Sheet3!$Q$2:$Q$25,MATCH(H41584,Origin_List,0)),"")</f>
        <v/>
      </c>
    </row>
    <row r="41585" spans="4:13">
      <c r="D41585" s="20" t="str">
        <f>IFERROR(VLOOKUP(H41585&amp;"|"&amp;I41585,Sheet3!$H$2:$N$150,5,0),"")</f>
        <v/>
      </c>
      <c r="M41585" s="20" t="str">
        <f>IFERROR(INDEX(Sheet3!$Q$2:$Q$25,MATCH(H41585,Origin_List,0)),"")</f>
        <v/>
      </c>
    </row>
    <row r="41586" spans="4:13">
      <c r="D41586" s="20" t="str">
        <f>IFERROR(VLOOKUP(H41586&amp;"|"&amp;I41586,Sheet3!$H$2:$N$150,5,0),"")</f>
        <v/>
      </c>
      <c r="M41586" s="20" t="str">
        <f>IFERROR(INDEX(Sheet3!$Q$2:$Q$25,MATCH(H41586,Origin_List,0)),"")</f>
        <v/>
      </c>
    </row>
    <row r="41587" spans="4:13">
      <c r="D41587" s="20" t="str">
        <f>IFERROR(VLOOKUP(H41587&amp;"|"&amp;I41587,Sheet3!$H$2:$N$150,5,0),"")</f>
        <v/>
      </c>
      <c r="M41587" s="20" t="str">
        <f>IFERROR(INDEX(Sheet3!$Q$2:$Q$25,MATCH(H41587,Origin_List,0)),"")</f>
        <v/>
      </c>
    </row>
    <row r="41588" spans="4:13">
      <c r="D41588" s="20" t="str">
        <f>IFERROR(VLOOKUP(H41588&amp;"|"&amp;I41588,Sheet3!$H$2:$N$150,5,0),"")</f>
        <v/>
      </c>
      <c r="M41588" s="20" t="str">
        <f>IFERROR(INDEX(Sheet3!$Q$2:$Q$25,MATCH(H41588,Origin_List,0)),"")</f>
        <v/>
      </c>
    </row>
    <row r="41589" spans="4:13">
      <c r="D41589" s="20" t="str">
        <f>IFERROR(VLOOKUP(H41589&amp;"|"&amp;I41589,Sheet3!$H$2:$N$150,5,0),"")</f>
        <v/>
      </c>
      <c r="M41589" s="20" t="str">
        <f>IFERROR(INDEX(Sheet3!$Q$2:$Q$25,MATCH(H41589,Origin_List,0)),"")</f>
        <v/>
      </c>
    </row>
    <row r="41590" spans="4:13">
      <c r="D41590" s="20" t="str">
        <f>IFERROR(VLOOKUP(H41590&amp;"|"&amp;I41590,Sheet3!$H$2:$N$150,5,0),"")</f>
        <v/>
      </c>
      <c r="M41590" s="20" t="str">
        <f>IFERROR(INDEX(Sheet3!$Q$2:$Q$25,MATCH(H41590,Origin_List,0)),"")</f>
        <v/>
      </c>
    </row>
    <row r="41591" spans="4:13">
      <c r="D41591" s="20" t="str">
        <f>IFERROR(VLOOKUP(H41591&amp;"|"&amp;I41591,Sheet3!$H$2:$N$150,5,0),"")</f>
        <v/>
      </c>
      <c r="M41591" s="20" t="str">
        <f>IFERROR(INDEX(Sheet3!$Q$2:$Q$25,MATCH(H41591,Origin_List,0)),"")</f>
        <v/>
      </c>
    </row>
    <row r="41592" spans="4:13">
      <c r="D41592" s="20" t="str">
        <f>IFERROR(VLOOKUP(H41592&amp;"|"&amp;I41592,Sheet3!$H$2:$N$150,5,0),"")</f>
        <v/>
      </c>
      <c r="M41592" s="20" t="str">
        <f>IFERROR(INDEX(Sheet3!$Q$2:$Q$25,MATCH(H41592,Origin_List,0)),"")</f>
        <v/>
      </c>
    </row>
    <row r="41593" spans="4:13">
      <c r="D41593" s="20" t="str">
        <f>IFERROR(VLOOKUP(H41593&amp;"|"&amp;I41593,Sheet3!$H$2:$N$150,5,0),"")</f>
        <v/>
      </c>
      <c r="M41593" s="20" t="str">
        <f>IFERROR(INDEX(Sheet3!$Q$2:$Q$25,MATCH(H41593,Origin_List,0)),"")</f>
        <v/>
      </c>
    </row>
    <row r="41594" spans="4:13">
      <c r="D41594" s="20" t="str">
        <f>IFERROR(VLOOKUP(H41594&amp;"|"&amp;I41594,Sheet3!$H$2:$N$150,5,0),"")</f>
        <v/>
      </c>
      <c r="M41594" s="20" t="str">
        <f>IFERROR(INDEX(Sheet3!$Q$2:$Q$25,MATCH(H41594,Origin_List,0)),"")</f>
        <v/>
      </c>
    </row>
    <row r="41595" spans="4:13">
      <c r="D41595" s="20" t="str">
        <f>IFERROR(VLOOKUP(H41595&amp;"|"&amp;I41595,Sheet3!$H$2:$N$150,5,0),"")</f>
        <v/>
      </c>
      <c r="M41595" s="20" t="str">
        <f>IFERROR(INDEX(Sheet3!$Q$2:$Q$25,MATCH(H41595,Origin_List,0)),"")</f>
        <v/>
      </c>
    </row>
    <row r="41596" spans="4:13">
      <c r="D41596" s="20" t="str">
        <f>IFERROR(VLOOKUP(H41596&amp;"|"&amp;I41596,Sheet3!$H$2:$N$150,5,0),"")</f>
        <v/>
      </c>
      <c r="M41596" s="20" t="str">
        <f>IFERROR(INDEX(Sheet3!$Q$2:$Q$25,MATCH(H41596,Origin_List,0)),"")</f>
        <v/>
      </c>
    </row>
    <row r="41597" spans="4:13">
      <c r="D41597" s="20" t="str">
        <f>IFERROR(VLOOKUP(H41597&amp;"|"&amp;I41597,Sheet3!$H$2:$N$150,5,0),"")</f>
        <v/>
      </c>
      <c r="M41597" s="20" t="str">
        <f>IFERROR(INDEX(Sheet3!$Q$2:$Q$25,MATCH(H41597,Origin_List,0)),"")</f>
        <v/>
      </c>
    </row>
    <row r="41598" spans="4:13">
      <c r="D41598" s="20" t="str">
        <f>IFERROR(VLOOKUP(H41598&amp;"|"&amp;I41598,Sheet3!$H$2:$N$150,5,0),"")</f>
        <v/>
      </c>
      <c r="M41598" s="20" t="str">
        <f>IFERROR(INDEX(Sheet3!$Q$2:$Q$25,MATCH(H41598,Origin_List,0)),"")</f>
        <v/>
      </c>
    </row>
    <row r="41599" spans="4:13">
      <c r="D41599" s="20" t="str">
        <f>IFERROR(VLOOKUP(H41599&amp;"|"&amp;I41599,Sheet3!$H$2:$N$150,5,0),"")</f>
        <v/>
      </c>
      <c r="M41599" s="20" t="str">
        <f>IFERROR(INDEX(Sheet3!$Q$2:$Q$25,MATCH(H41599,Origin_List,0)),"")</f>
        <v/>
      </c>
    </row>
    <row r="41600" spans="4:13">
      <c r="D41600" s="20" t="str">
        <f>IFERROR(VLOOKUP(H41600&amp;"|"&amp;I41600,Sheet3!$H$2:$N$150,5,0),"")</f>
        <v/>
      </c>
      <c r="M41600" s="20" t="str">
        <f>IFERROR(INDEX(Sheet3!$Q$2:$Q$25,MATCH(H41600,Origin_List,0)),"")</f>
        <v/>
      </c>
    </row>
    <row r="41601" spans="4:13">
      <c r="D41601" s="20" t="str">
        <f>IFERROR(VLOOKUP(H41601&amp;"|"&amp;I41601,Sheet3!$H$2:$N$150,5,0),"")</f>
        <v/>
      </c>
      <c r="M41601" s="20" t="str">
        <f>IFERROR(INDEX(Sheet3!$Q$2:$Q$25,MATCH(H41601,Origin_List,0)),"")</f>
        <v/>
      </c>
    </row>
    <row r="41602" spans="4:13">
      <c r="D41602" s="20" t="str">
        <f>IFERROR(VLOOKUP(H41602&amp;"|"&amp;I41602,Sheet3!$H$2:$N$150,5,0),"")</f>
        <v/>
      </c>
      <c r="M41602" s="20" t="str">
        <f>IFERROR(INDEX(Sheet3!$Q$2:$Q$25,MATCH(H41602,Origin_List,0)),"")</f>
        <v/>
      </c>
    </row>
    <row r="41603" spans="4:13">
      <c r="D41603" s="20" t="str">
        <f>IFERROR(VLOOKUP(H41603&amp;"|"&amp;I41603,Sheet3!$H$2:$N$150,5,0),"")</f>
        <v/>
      </c>
      <c r="M41603" s="20" t="str">
        <f>IFERROR(INDEX(Sheet3!$Q$2:$Q$25,MATCH(H41603,Origin_List,0)),"")</f>
        <v/>
      </c>
    </row>
    <row r="41604" spans="4:13">
      <c r="D41604" s="20" t="str">
        <f>IFERROR(VLOOKUP(H41604&amp;"|"&amp;I41604,Sheet3!$H$2:$N$150,5,0),"")</f>
        <v/>
      </c>
      <c r="M41604" s="20" t="str">
        <f>IFERROR(INDEX(Sheet3!$Q$2:$Q$25,MATCH(H41604,Origin_List,0)),"")</f>
        <v/>
      </c>
    </row>
    <row r="41605" spans="4:13">
      <c r="D41605" s="20" t="str">
        <f>IFERROR(VLOOKUP(H41605&amp;"|"&amp;I41605,Sheet3!$H$2:$N$150,5,0),"")</f>
        <v/>
      </c>
      <c r="M41605" s="20" t="str">
        <f>IFERROR(INDEX(Sheet3!$Q$2:$Q$25,MATCH(H41605,Origin_List,0)),"")</f>
        <v/>
      </c>
    </row>
    <row r="41606" spans="4:13">
      <c r="D41606" s="20" t="str">
        <f>IFERROR(VLOOKUP(H41606&amp;"|"&amp;I41606,Sheet3!$H$2:$N$150,5,0),"")</f>
        <v/>
      </c>
      <c r="M41606" s="20" t="str">
        <f>IFERROR(INDEX(Sheet3!$Q$2:$Q$25,MATCH(H41606,Origin_List,0)),"")</f>
        <v/>
      </c>
    </row>
    <row r="41607" spans="4:13">
      <c r="D41607" s="20" t="str">
        <f>IFERROR(VLOOKUP(H41607&amp;"|"&amp;I41607,Sheet3!$H$2:$N$150,5,0),"")</f>
        <v/>
      </c>
      <c r="M41607" s="20" t="str">
        <f>IFERROR(INDEX(Sheet3!$Q$2:$Q$25,MATCH(H41607,Origin_List,0)),"")</f>
        <v/>
      </c>
    </row>
    <row r="41608" spans="4:13">
      <c r="D41608" s="20" t="str">
        <f>IFERROR(VLOOKUP(H41608&amp;"|"&amp;I41608,Sheet3!$H$2:$N$150,5,0),"")</f>
        <v/>
      </c>
      <c r="M41608" s="20" t="str">
        <f>IFERROR(INDEX(Sheet3!$Q$2:$Q$25,MATCH(H41608,Origin_List,0)),"")</f>
        <v/>
      </c>
    </row>
    <row r="41609" spans="4:13">
      <c r="D41609" s="20" t="str">
        <f>IFERROR(VLOOKUP(H41609&amp;"|"&amp;I41609,Sheet3!$H$2:$N$150,5,0),"")</f>
        <v/>
      </c>
      <c r="M41609" s="20" t="str">
        <f>IFERROR(INDEX(Sheet3!$Q$2:$Q$25,MATCH(H41609,Origin_List,0)),"")</f>
        <v/>
      </c>
    </row>
    <row r="41610" spans="4:13">
      <c r="D41610" s="20" t="str">
        <f>IFERROR(VLOOKUP(H41610&amp;"|"&amp;I41610,Sheet3!$H$2:$N$150,5,0),"")</f>
        <v/>
      </c>
      <c r="M41610" s="20" t="str">
        <f>IFERROR(INDEX(Sheet3!$Q$2:$Q$25,MATCH(H41610,Origin_List,0)),"")</f>
        <v/>
      </c>
    </row>
    <row r="41611" spans="4:13">
      <c r="D41611" s="20" t="str">
        <f>IFERROR(VLOOKUP(H41611&amp;"|"&amp;I41611,Sheet3!$H$2:$N$150,5,0),"")</f>
        <v/>
      </c>
      <c r="M41611" s="20" t="str">
        <f>IFERROR(INDEX(Sheet3!$Q$2:$Q$25,MATCH(H41611,Origin_List,0)),"")</f>
        <v/>
      </c>
    </row>
    <row r="41612" spans="4:13">
      <c r="D41612" s="20" t="str">
        <f>IFERROR(VLOOKUP(H41612&amp;"|"&amp;I41612,Sheet3!$H$2:$N$150,5,0),"")</f>
        <v/>
      </c>
      <c r="M41612" s="20" t="str">
        <f>IFERROR(INDEX(Sheet3!$Q$2:$Q$25,MATCH(H41612,Origin_List,0)),"")</f>
        <v/>
      </c>
    </row>
    <row r="41613" spans="4:13">
      <c r="D41613" s="20" t="str">
        <f>IFERROR(VLOOKUP(H41613&amp;"|"&amp;I41613,Sheet3!$H$2:$N$150,5,0),"")</f>
        <v/>
      </c>
      <c r="M41613" s="20" t="str">
        <f>IFERROR(INDEX(Sheet3!$Q$2:$Q$25,MATCH(H41613,Origin_List,0)),"")</f>
        <v/>
      </c>
    </row>
    <row r="41614" spans="4:13">
      <c r="D41614" s="20" t="str">
        <f>IFERROR(VLOOKUP(H41614&amp;"|"&amp;I41614,Sheet3!$H$2:$N$150,5,0),"")</f>
        <v/>
      </c>
      <c r="M41614" s="20" t="str">
        <f>IFERROR(INDEX(Sheet3!$Q$2:$Q$25,MATCH(H41614,Origin_List,0)),"")</f>
        <v/>
      </c>
    </row>
    <row r="41615" spans="4:13">
      <c r="D41615" s="20" t="str">
        <f>IFERROR(VLOOKUP(H41615&amp;"|"&amp;I41615,Sheet3!$H$2:$N$150,5,0),"")</f>
        <v/>
      </c>
      <c r="M41615" s="20" t="str">
        <f>IFERROR(INDEX(Sheet3!$Q$2:$Q$25,MATCH(H41615,Origin_List,0)),"")</f>
        <v/>
      </c>
    </row>
    <row r="41616" spans="4:13">
      <c r="D41616" s="20" t="str">
        <f>IFERROR(VLOOKUP(H41616&amp;"|"&amp;I41616,Sheet3!$H$2:$N$150,5,0),"")</f>
        <v/>
      </c>
      <c r="M41616" s="20" t="str">
        <f>IFERROR(INDEX(Sheet3!$Q$2:$Q$25,MATCH(H41616,Origin_List,0)),"")</f>
        <v/>
      </c>
    </row>
    <row r="41617" spans="4:13">
      <c r="D41617" s="20" t="str">
        <f>IFERROR(VLOOKUP(H41617&amp;"|"&amp;I41617,Sheet3!$H$2:$N$150,5,0),"")</f>
        <v/>
      </c>
      <c r="M41617" s="20" t="str">
        <f>IFERROR(INDEX(Sheet3!$Q$2:$Q$25,MATCH(H41617,Origin_List,0)),"")</f>
        <v/>
      </c>
    </row>
    <row r="41618" spans="4:13">
      <c r="D41618" s="20" t="str">
        <f>IFERROR(VLOOKUP(H41618&amp;"|"&amp;I41618,Sheet3!$H$2:$N$150,5,0),"")</f>
        <v/>
      </c>
      <c r="M41618" s="20" t="str">
        <f>IFERROR(INDEX(Sheet3!$Q$2:$Q$25,MATCH(H41618,Origin_List,0)),"")</f>
        <v/>
      </c>
    </row>
    <row r="41619" spans="4:13">
      <c r="D41619" s="20" t="str">
        <f>IFERROR(VLOOKUP(H41619&amp;"|"&amp;I41619,Sheet3!$H$2:$N$150,5,0),"")</f>
        <v/>
      </c>
      <c r="M41619" s="20" t="str">
        <f>IFERROR(INDEX(Sheet3!$Q$2:$Q$25,MATCH(H41619,Origin_List,0)),"")</f>
        <v/>
      </c>
    </row>
    <row r="41620" spans="4:13">
      <c r="D41620" s="20" t="str">
        <f>IFERROR(VLOOKUP(H41620&amp;"|"&amp;I41620,Sheet3!$H$2:$N$150,5,0),"")</f>
        <v/>
      </c>
      <c r="M41620" s="20" t="str">
        <f>IFERROR(INDEX(Sheet3!$Q$2:$Q$25,MATCH(H41620,Origin_List,0)),"")</f>
        <v/>
      </c>
    </row>
    <row r="41621" spans="4:13">
      <c r="D41621" s="20" t="str">
        <f>IFERROR(VLOOKUP(H41621&amp;"|"&amp;I41621,Sheet3!$H$2:$N$150,5,0),"")</f>
        <v/>
      </c>
      <c r="M41621" s="20" t="str">
        <f>IFERROR(INDEX(Sheet3!$Q$2:$Q$25,MATCH(H41621,Origin_List,0)),"")</f>
        <v/>
      </c>
    </row>
    <row r="41622" spans="4:13">
      <c r="D41622" s="20" t="str">
        <f>IFERROR(VLOOKUP(H41622&amp;"|"&amp;I41622,Sheet3!$H$2:$N$150,5,0),"")</f>
        <v/>
      </c>
      <c r="M41622" s="20" t="str">
        <f>IFERROR(INDEX(Sheet3!$Q$2:$Q$25,MATCH(H41622,Origin_List,0)),"")</f>
        <v/>
      </c>
    </row>
    <row r="41623" spans="4:13">
      <c r="D41623" s="20" t="str">
        <f>IFERROR(VLOOKUP(H41623&amp;"|"&amp;I41623,Sheet3!$H$2:$N$150,5,0),"")</f>
        <v/>
      </c>
      <c r="M41623" s="20" t="str">
        <f>IFERROR(INDEX(Sheet3!$Q$2:$Q$25,MATCH(H41623,Origin_List,0)),"")</f>
        <v/>
      </c>
    </row>
    <row r="41624" spans="4:13">
      <c r="D41624" s="20" t="str">
        <f>IFERROR(VLOOKUP(H41624&amp;"|"&amp;I41624,Sheet3!$H$2:$N$150,5,0),"")</f>
        <v/>
      </c>
      <c r="M41624" s="20" t="str">
        <f>IFERROR(INDEX(Sheet3!$Q$2:$Q$25,MATCH(H41624,Origin_List,0)),"")</f>
        <v/>
      </c>
    </row>
    <row r="41625" spans="4:13">
      <c r="D41625" s="20" t="str">
        <f>IFERROR(VLOOKUP(H41625&amp;"|"&amp;I41625,Sheet3!$H$2:$N$150,5,0),"")</f>
        <v/>
      </c>
      <c r="M41625" s="20" t="str">
        <f>IFERROR(INDEX(Sheet3!$Q$2:$Q$25,MATCH(H41625,Origin_List,0)),"")</f>
        <v/>
      </c>
    </row>
    <row r="41626" spans="4:13">
      <c r="D41626" s="20" t="str">
        <f>IFERROR(VLOOKUP(H41626&amp;"|"&amp;I41626,Sheet3!$H$2:$N$150,5,0),"")</f>
        <v/>
      </c>
      <c r="M41626" s="20" t="str">
        <f>IFERROR(INDEX(Sheet3!$Q$2:$Q$25,MATCH(H41626,Origin_List,0)),"")</f>
        <v/>
      </c>
    </row>
    <row r="41627" spans="4:13">
      <c r="D41627" s="20" t="str">
        <f>IFERROR(VLOOKUP(H41627&amp;"|"&amp;I41627,Sheet3!$H$2:$N$150,5,0),"")</f>
        <v/>
      </c>
      <c r="M41627" s="20" t="str">
        <f>IFERROR(INDEX(Sheet3!$Q$2:$Q$25,MATCH(H41627,Origin_List,0)),"")</f>
        <v/>
      </c>
    </row>
    <row r="41628" spans="4:13">
      <c r="D41628" s="20" t="str">
        <f>IFERROR(VLOOKUP(H41628&amp;"|"&amp;I41628,Sheet3!$H$2:$N$150,5,0),"")</f>
        <v/>
      </c>
      <c r="M41628" s="20" t="str">
        <f>IFERROR(INDEX(Sheet3!$Q$2:$Q$25,MATCH(H41628,Origin_List,0)),"")</f>
        <v/>
      </c>
    </row>
    <row r="41629" spans="4:13">
      <c r="D41629" s="20" t="str">
        <f>IFERROR(VLOOKUP(H41629&amp;"|"&amp;I41629,Sheet3!$H$2:$N$150,5,0),"")</f>
        <v/>
      </c>
      <c r="M41629" s="20" t="str">
        <f>IFERROR(INDEX(Sheet3!$Q$2:$Q$25,MATCH(H41629,Origin_List,0)),"")</f>
        <v/>
      </c>
    </row>
    <row r="41630" spans="4:13">
      <c r="D41630" s="20" t="str">
        <f>IFERROR(VLOOKUP(H41630&amp;"|"&amp;I41630,Sheet3!$H$2:$N$150,5,0),"")</f>
        <v/>
      </c>
      <c r="M41630" s="20" t="str">
        <f>IFERROR(INDEX(Sheet3!$Q$2:$Q$25,MATCH(H41630,Origin_List,0)),"")</f>
        <v/>
      </c>
    </row>
    <row r="41631" spans="4:13">
      <c r="D41631" s="20" t="str">
        <f>IFERROR(VLOOKUP(H41631&amp;"|"&amp;I41631,Sheet3!$H$2:$N$150,5,0),"")</f>
        <v/>
      </c>
      <c r="M41631" s="20" t="str">
        <f>IFERROR(INDEX(Sheet3!$Q$2:$Q$25,MATCH(H41631,Origin_List,0)),"")</f>
        <v/>
      </c>
    </row>
    <row r="41632" spans="4:13">
      <c r="D41632" s="20" t="str">
        <f>IFERROR(VLOOKUP(H41632&amp;"|"&amp;I41632,Sheet3!$H$2:$N$150,5,0),"")</f>
        <v/>
      </c>
      <c r="M41632" s="20" t="str">
        <f>IFERROR(INDEX(Sheet3!$Q$2:$Q$25,MATCH(H41632,Origin_List,0)),"")</f>
        <v/>
      </c>
    </row>
    <row r="41633" spans="4:13">
      <c r="D41633" s="20" t="str">
        <f>IFERROR(VLOOKUP(H41633&amp;"|"&amp;I41633,Sheet3!$H$2:$N$150,5,0),"")</f>
        <v/>
      </c>
      <c r="M41633" s="20" t="str">
        <f>IFERROR(INDEX(Sheet3!$Q$2:$Q$25,MATCH(H41633,Origin_List,0)),"")</f>
        <v/>
      </c>
    </row>
    <row r="41634" spans="4:13">
      <c r="D41634" s="20" t="str">
        <f>IFERROR(VLOOKUP(H41634&amp;"|"&amp;I41634,Sheet3!$H$2:$N$150,5,0),"")</f>
        <v/>
      </c>
      <c r="M41634" s="20" t="str">
        <f>IFERROR(INDEX(Sheet3!$Q$2:$Q$25,MATCH(H41634,Origin_List,0)),"")</f>
        <v/>
      </c>
    </row>
    <row r="41635" spans="4:13">
      <c r="D41635" s="20" t="str">
        <f>IFERROR(VLOOKUP(H41635&amp;"|"&amp;I41635,Sheet3!$H$2:$N$150,5,0),"")</f>
        <v/>
      </c>
      <c r="M41635" s="20" t="str">
        <f>IFERROR(INDEX(Sheet3!$Q$2:$Q$25,MATCH(H41635,Origin_List,0)),"")</f>
        <v/>
      </c>
    </row>
    <row r="41636" spans="4:13">
      <c r="D41636" s="20" t="str">
        <f>IFERROR(VLOOKUP(H41636&amp;"|"&amp;I41636,Sheet3!$H$2:$N$150,5,0),"")</f>
        <v/>
      </c>
      <c r="M41636" s="20" t="str">
        <f>IFERROR(INDEX(Sheet3!$Q$2:$Q$25,MATCH(H41636,Origin_List,0)),"")</f>
        <v/>
      </c>
    </row>
    <row r="41637" spans="4:13">
      <c r="D41637" s="20" t="str">
        <f>IFERROR(VLOOKUP(H41637&amp;"|"&amp;I41637,Sheet3!$H$2:$N$150,5,0),"")</f>
        <v/>
      </c>
      <c r="M41637" s="20" t="str">
        <f>IFERROR(INDEX(Sheet3!$Q$2:$Q$25,MATCH(H41637,Origin_List,0)),"")</f>
        <v/>
      </c>
    </row>
    <row r="41638" spans="4:13">
      <c r="D41638" s="20" t="str">
        <f>IFERROR(VLOOKUP(H41638&amp;"|"&amp;I41638,Sheet3!$H$2:$N$150,5,0),"")</f>
        <v/>
      </c>
      <c r="M41638" s="20" t="str">
        <f>IFERROR(INDEX(Sheet3!$Q$2:$Q$25,MATCH(H41638,Origin_List,0)),"")</f>
        <v/>
      </c>
    </row>
    <row r="41639" spans="4:13">
      <c r="D41639" s="20" t="str">
        <f>IFERROR(VLOOKUP(H41639&amp;"|"&amp;I41639,Sheet3!$H$2:$N$150,5,0),"")</f>
        <v/>
      </c>
      <c r="M41639" s="20" t="str">
        <f>IFERROR(INDEX(Sheet3!$Q$2:$Q$25,MATCH(H41639,Origin_List,0)),"")</f>
        <v/>
      </c>
    </row>
    <row r="41640" spans="4:13">
      <c r="D41640" s="20" t="str">
        <f>IFERROR(VLOOKUP(H41640&amp;"|"&amp;I41640,Sheet3!$H$2:$N$150,5,0),"")</f>
        <v/>
      </c>
      <c r="M41640" s="20" t="str">
        <f>IFERROR(INDEX(Sheet3!$Q$2:$Q$25,MATCH(H41640,Origin_List,0)),"")</f>
        <v/>
      </c>
    </row>
    <row r="41641" spans="4:13">
      <c r="D41641" s="20" t="str">
        <f>IFERROR(VLOOKUP(H41641&amp;"|"&amp;I41641,Sheet3!$H$2:$N$150,5,0),"")</f>
        <v/>
      </c>
      <c r="M41641" s="20" t="str">
        <f>IFERROR(INDEX(Sheet3!$Q$2:$Q$25,MATCH(H41641,Origin_List,0)),"")</f>
        <v/>
      </c>
    </row>
    <row r="41642" spans="4:13">
      <c r="D41642" s="20" t="str">
        <f>IFERROR(VLOOKUP(H41642&amp;"|"&amp;I41642,Sheet3!$H$2:$N$150,5,0),"")</f>
        <v/>
      </c>
      <c r="M41642" s="20" t="str">
        <f>IFERROR(INDEX(Sheet3!$Q$2:$Q$25,MATCH(H41642,Origin_List,0)),"")</f>
        <v/>
      </c>
    </row>
    <row r="41643" spans="4:13">
      <c r="D41643" s="20" t="str">
        <f>IFERROR(VLOOKUP(H41643&amp;"|"&amp;I41643,Sheet3!$H$2:$N$150,5,0),"")</f>
        <v/>
      </c>
      <c r="M41643" s="20" t="str">
        <f>IFERROR(INDEX(Sheet3!$Q$2:$Q$25,MATCH(H41643,Origin_List,0)),"")</f>
        <v/>
      </c>
    </row>
    <row r="41644" spans="4:13">
      <c r="D41644" s="20" t="str">
        <f>IFERROR(VLOOKUP(H41644&amp;"|"&amp;I41644,Sheet3!$H$2:$N$150,5,0),"")</f>
        <v/>
      </c>
      <c r="M41644" s="20" t="str">
        <f>IFERROR(INDEX(Sheet3!$Q$2:$Q$25,MATCH(H41644,Origin_List,0)),"")</f>
        <v/>
      </c>
    </row>
    <row r="41645" spans="4:13">
      <c r="D41645" s="20" t="str">
        <f>IFERROR(VLOOKUP(H41645&amp;"|"&amp;I41645,Sheet3!$H$2:$N$150,5,0),"")</f>
        <v/>
      </c>
      <c r="M41645" s="20" t="str">
        <f>IFERROR(INDEX(Sheet3!$Q$2:$Q$25,MATCH(H41645,Origin_List,0)),"")</f>
        <v/>
      </c>
    </row>
    <row r="41646" spans="4:13">
      <c r="D41646" s="20" t="str">
        <f>IFERROR(VLOOKUP(H41646&amp;"|"&amp;I41646,Sheet3!$H$2:$N$150,5,0),"")</f>
        <v/>
      </c>
      <c r="M41646" s="20" t="str">
        <f>IFERROR(INDEX(Sheet3!$Q$2:$Q$25,MATCH(H41646,Origin_List,0)),"")</f>
        <v/>
      </c>
    </row>
    <row r="41647" spans="4:13">
      <c r="D41647" s="20" t="str">
        <f>IFERROR(VLOOKUP(H41647&amp;"|"&amp;I41647,Sheet3!$H$2:$N$150,5,0),"")</f>
        <v/>
      </c>
      <c r="M41647" s="20" t="str">
        <f>IFERROR(INDEX(Sheet3!$Q$2:$Q$25,MATCH(H41647,Origin_List,0)),"")</f>
        <v/>
      </c>
    </row>
    <row r="41648" spans="4:13">
      <c r="D41648" s="20" t="str">
        <f>IFERROR(VLOOKUP(H41648&amp;"|"&amp;I41648,Sheet3!$H$2:$N$150,5,0),"")</f>
        <v/>
      </c>
      <c r="M41648" s="20" t="str">
        <f>IFERROR(INDEX(Sheet3!$Q$2:$Q$25,MATCH(H41648,Origin_List,0)),"")</f>
        <v/>
      </c>
    </row>
    <row r="41649" spans="4:13">
      <c r="D41649" s="20" t="str">
        <f>IFERROR(VLOOKUP(H41649&amp;"|"&amp;I41649,Sheet3!$H$2:$N$150,5,0),"")</f>
        <v/>
      </c>
      <c r="M41649" s="20" t="str">
        <f>IFERROR(INDEX(Sheet3!$Q$2:$Q$25,MATCH(H41649,Origin_List,0)),"")</f>
        <v/>
      </c>
    </row>
    <row r="41650" spans="4:13">
      <c r="D41650" s="20" t="str">
        <f>IFERROR(VLOOKUP(H41650&amp;"|"&amp;I41650,Sheet3!$H$2:$N$150,5,0),"")</f>
        <v/>
      </c>
      <c r="M41650" s="20" t="str">
        <f>IFERROR(INDEX(Sheet3!$Q$2:$Q$25,MATCH(H41650,Origin_List,0)),"")</f>
        <v/>
      </c>
    </row>
    <row r="41651" spans="4:13">
      <c r="D41651" s="20" t="str">
        <f>IFERROR(VLOOKUP(H41651&amp;"|"&amp;I41651,Sheet3!$H$2:$N$150,5,0),"")</f>
        <v/>
      </c>
      <c r="M41651" s="20" t="str">
        <f>IFERROR(INDEX(Sheet3!$Q$2:$Q$25,MATCH(H41651,Origin_List,0)),"")</f>
        <v/>
      </c>
    </row>
    <row r="41652" spans="4:13">
      <c r="D41652" s="20" t="str">
        <f>IFERROR(VLOOKUP(H41652&amp;"|"&amp;I41652,Sheet3!$H$2:$N$150,5,0),"")</f>
        <v/>
      </c>
      <c r="M41652" s="20" t="str">
        <f>IFERROR(INDEX(Sheet3!$Q$2:$Q$25,MATCH(H41652,Origin_List,0)),"")</f>
        <v/>
      </c>
    </row>
    <row r="41653" spans="4:13">
      <c r="D41653" s="20" t="str">
        <f>IFERROR(VLOOKUP(H41653&amp;"|"&amp;I41653,Sheet3!$H$2:$N$150,5,0),"")</f>
        <v/>
      </c>
      <c r="M41653" s="20" t="str">
        <f>IFERROR(INDEX(Sheet3!$Q$2:$Q$25,MATCH(H41653,Origin_List,0)),"")</f>
        <v/>
      </c>
    </row>
    <row r="41654" spans="4:13">
      <c r="D41654" s="20" t="str">
        <f>IFERROR(VLOOKUP(H41654&amp;"|"&amp;I41654,Sheet3!$H$2:$N$150,5,0),"")</f>
        <v/>
      </c>
      <c r="M41654" s="20" t="str">
        <f>IFERROR(INDEX(Sheet3!$Q$2:$Q$25,MATCH(H41654,Origin_List,0)),"")</f>
        <v/>
      </c>
    </row>
    <row r="41655" spans="4:13">
      <c r="D41655" s="20" t="str">
        <f>IFERROR(VLOOKUP(H41655&amp;"|"&amp;I41655,Sheet3!$H$2:$N$150,5,0),"")</f>
        <v/>
      </c>
      <c r="M41655" s="20" t="str">
        <f>IFERROR(INDEX(Sheet3!$Q$2:$Q$25,MATCH(H41655,Origin_List,0)),"")</f>
        <v/>
      </c>
    </row>
    <row r="41656" spans="4:13">
      <c r="D41656" s="20" t="str">
        <f>IFERROR(VLOOKUP(H41656&amp;"|"&amp;I41656,Sheet3!$H$2:$N$150,5,0),"")</f>
        <v/>
      </c>
      <c r="M41656" s="20" t="str">
        <f>IFERROR(INDEX(Sheet3!$Q$2:$Q$25,MATCH(H41656,Origin_List,0)),"")</f>
        <v/>
      </c>
    </row>
    <row r="41657" spans="4:13">
      <c r="D41657" s="20" t="str">
        <f>IFERROR(VLOOKUP(H41657&amp;"|"&amp;I41657,Sheet3!$H$2:$N$150,5,0),"")</f>
        <v/>
      </c>
      <c r="M41657" s="20" t="str">
        <f>IFERROR(INDEX(Sheet3!$Q$2:$Q$25,MATCH(H41657,Origin_List,0)),"")</f>
        <v/>
      </c>
    </row>
    <row r="41658" spans="4:13">
      <c r="D41658" s="20" t="str">
        <f>IFERROR(VLOOKUP(H41658&amp;"|"&amp;I41658,Sheet3!$H$2:$N$150,5,0),"")</f>
        <v/>
      </c>
      <c r="M41658" s="20" t="str">
        <f>IFERROR(INDEX(Sheet3!$Q$2:$Q$25,MATCH(H41658,Origin_List,0)),"")</f>
        <v/>
      </c>
    </row>
    <row r="41659" spans="4:13">
      <c r="D41659" s="20" t="str">
        <f>IFERROR(VLOOKUP(H41659&amp;"|"&amp;I41659,Sheet3!$H$2:$N$150,5,0),"")</f>
        <v/>
      </c>
      <c r="M41659" s="20" t="str">
        <f>IFERROR(INDEX(Sheet3!$Q$2:$Q$25,MATCH(H41659,Origin_List,0)),"")</f>
        <v/>
      </c>
    </row>
    <row r="41660" spans="4:13">
      <c r="D41660" s="20" t="str">
        <f>IFERROR(VLOOKUP(H41660&amp;"|"&amp;I41660,Sheet3!$H$2:$N$150,5,0),"")</f>
        <v/>
      </c>
      <c r="M41660" s="20" t="str">
        <f>IFERROR(INDEX(Sheet3!$Q$2:$Q$25,MATCH(H41660,Origin_List,0)),"")</f>
        <v/>
      </c>
    </row>
    <row r="41661" spans="4:13">
      <c r="D41661" s="20" t="str">
        <f>IFERROR(VLOOKUP(H41661&amp;"|"&amp;I41661,Sheet3!$H$2:$N$150,5,0),"")</f>
        <v/>
      </c>
      <c r="M41661" s="20" t="str">
        <f>IFERROR(INDEX(Sheet3!$Q$2:$Q$25,MATCH(H41661,Origin_List,0)),"")</f>
        <v/>
      </c>
    </row>
    <row r="41662" spans="4:13">
      <c r="D41662" s="20" t="str">
        <f>IFERROR(VLOOKUP(H41662&amp;"|"&amp;I41662,Sheet3!$H$2:$N$150,5,0),"")</f>
        <v/>
      </c>
      <c r="M41662" s="20" t="str">
        <f>IFERROR(INDEX(Sheet3!$Q$2:$Q$25,MATCH(H41662,Origin_List,0)),"")</f>
        <v/>
      </c>
    </row>
    <row r="41663" spans="4:13">
      <c r="D41663" s="20" t="str">
        <f>IFERROR(VLOOKUP(H41663&amp;"|"&amp;I41663,Sheet3!$H$2:$N$150,5,0),"")</f>
        <v/>
      </c>
      <c r="M41663" s="20" t="str">
        <f>IFERROR(INDEX(Sheet3!$Q$2:$Q$25,MATCH(H41663,Origin_List,0)),"")</f>
        <v/>
      </c>
    </row>
    <row r="41664" spans="4:13">
      <c r="D41664" s="20" t="str">
        <f>IFERROR(VLOOKUP(H41664&amp;"|"&amp;I41664,Sheet3!$H$2:$N$150,5,0),"")</f>
        <v/>
      </c>
      <c r="M41664" s="20" t="str">
        <f>IFERROR(INDEX(Sheet3!$Q$2:$Q$25,MATCH(H41664,Origin_List,0)),"")</f>
        <v/>
      </c>
    </row>
    <row r="41665" spans="4:13">
      <c r="D41665" s="20" t="str">
        <f>IFERROR(VLOOKUP(H41665&amp;"|"&amp;I41665,Sheet3!$H$2:$N$150,5,0),"")</f>
        <v/>
      </c>
      <c r="M41665" s="20" t="str">
        <f>IFERROR(INDEX(Sheet3!$Q$2:$Q$25,MATCH(H41665,Origin_List,0)),"")</f>
        <v/>
      </c>
    </row>
    <row r="41666" spans="4:13">
      <c r="D41666" s="20" t="str">
        <f>IFERROR(VLOOKUP(H41666&amp;"|"&amp;I41666,Sheet3!$H$2:$N$150,5,0),"")</f>
        <v/>
      </c>
      <c r="M41666" s="20" t="str">
        <f>IFERROR(INDEX(Sheet3!$Q$2:$Q$25,MATCH(H41666,Origin_List,0)),"")</f>
        <v/>
      </c>
    </row>
    <row r="41667" spans="4:13">
      <c r="D41667" s="20" t="str">
        <f>IFERROR(VLOOKUP(H41667&amp;"|"&amp;I41667,Sheet3!$H$2:$N$150,5,0),"")</f>
        <v/>
      </c>
      <c r="M41667" s="20" t="str">
        <f>IFERROR(INDEX(Sheet3!$Q$2:$Q$25,MATCH(H41667,Origin_List,0)),"")</f>
        <v/>
      </c>
    </row>
    <row r="41668" spans="4:13">
      <c r="D41668" s="20" t="str">
        <f>IFERROR(VLOOKUP(H41668&amp;"|"&amp;I41668,Sheet3!$H$2:$N$150,5,0),"")</f>
        <v/>
      </c>
      <c r="M41668" s="20" t="str">
        <f>IFERROR(INDEX(Sheet3!$Q$2:$Q$25,MATCH(H41668,Origin_List,0)),"")</f>
        <v/>
      </c>
    </row>
    <row r="41669" spans="4:13">
      <c r="D41669" s="20" t="str">
        <f>IFERROR(VLOOKUP(H41669&amp;"|"&amp;I41669,Sheet3!$H$2:$N$150,5,0),"")</f>
        <v/>
      </c>
      <c r="M41669" s="20" t="str">
        <f>IFERROR(INDEX(Sheet3!$Q$2:$Q$25,MATCH(H41669,Origin_List,0)),"")</f>
        <v/>
      </c>
    </row>
    <row r="41670" spans="4:13">
      <c r="D41670" s="20" t="str">
        <f>IFERROR(VLOOKUP(H41670&amp;"|"&amp;I41670,Sheet3!$H$2:$N$150,5,0),"")</f>
        <v/>
      </c>
      <c r="M41670" s="20" t="str">
        <f>IFERROR(INDEX(Sheet3!$Q$2:$Q$25,MATCH(H41670,Origin_List,0)),"")</f>
        <v/>
      </c>
    </row>
    <row r="41671" spans="4:13">
      <c r="D41671" s="20" t="str">
        <f>IFERROR(VLOOKUP(H41671&amp;"|"&amp;I41671,Sheet3!$H$2:$N$150,5,0),"")</f>
        <v/>
      </c>
      <c r="M41671" s="20" t="str">
        <f>IFERROR(INDEX(Sheet3!$Q$2:$Q$25,MATCH(H41671,Origin_List,0)),"")</f>
        <v/>
      </c>
    </row>
    <row r="41672" spans="4:13">
      <c r="D41672" s="20" t="str">
        <f>IFERROR(VLOOKUP(H41672&amp;"|"&amp;I41672,Sheet3!$H$2:$N$150,5,0),"")</f>
        <v/>
      </c>
      <c r="M41672" s="20" t="str">
        <f>IFERROR(INDEX(Sheet3!$Q$2:$Q$25,MATCH(H41672,Origin_List,0)),"")</f>
        <v/>
      </c>
    </row>
    <row r="41673" spans="4:13">
      <c r="D41673" s="20" t="str">
        <f>IFERROR(VLOOKUP(H41673&amp;"|"&amp;I41673,Sheet3!$H$2:$N$150,5,0),"")</f>
        <v/>
      </c>
      <c r="M41673" s="20" t="str">
        <f>IFERROR(INDEX(Sheet3!$Q$2:$Q$25,MATCH(H41673,Origin_List,0)),"")</f>
        <v/>
      </c>
    </row>
    <row r="41674" spans="4:13">
      <c r="D41674" s="20" t="str">
        <f>IFERROR(VLOOKUP(H41674&amp;"|"&amp;I41674,Sheet3!$H$2:$N$150,5,0),"")</f>
        <v/>
      </c>
      <c r="M41674" s="20" t="str">
        <f>IFERROR(INDEX(Sheet3!$Q$2:$Q$25,MATCH(H41674,Origin_List,0)),"")</f>
        <v/>
      </c>
    </row>
    <row r="41675" spans="4:13">
      <c r="D41675" s="20" t="str">
        <f>IFERROR(VLOOKUP(H41675&amp;"|"&amp;I41675,Sheet3!$H$2:$N$150,5,0),"")</f>
        <v/>
      </c>
      <c r="M41675" s="20" t="str">
        <f>IFERROR(INDEX(Sheet3!$Q$2:$Q$25,MATCH(H41675,Origin_List,0)),"")</f>
        <v/>
      </c>
    </row>
    <row r="41676" spans="4:13">
      <c r="D41676" s="20" t="str">
        <f>IFERROR(VLOOKUP(H41676&amp;"|"&amp;I41676,Sheet3!$H$2:$N$150,5,0),"")</f>
        <v/>
      </c>
      <c r="M41676" s="20" t="str">
        <f>IFERROR(INDEX(Sheet3!$Q$2:$Q$25,MATCH(H41676,Origin_List,0)),"")</f>
        <v/>
      </c>
    </row>
    <row r="41677" spans="4:13">
      <c r="D41677" s="20" t="str">
        <f>IFERROR(VLOOKUP(H41677&amp;"|"&amp;I41677,Sheet3!$H$2:$N$150,5,0),"")</f>
        <v/>
      </c>
      <c r="M41677" s="20" t="str">
        <f>IFERROR(INDEX(Sheet3!$Q$2:$Q$25,MATCH(H41677,Origin_List,0)),"")</f>
        <v/>
      </c>
    </row>
    <row r="41678" spans="4:13">
      <c r="D41678" s="20" t="str">
        <f>IFERROR(VLOOKUP(H41678&amp;"|"&amp;I41678,Sheet3!$H$2:$N$150,5,0),"")</f>
        <v/>
      </c>
      <c r="M41678" s="20" t="str">
        <f>IFERROR(INDEX(Sheet3!$Q$2:$Q$25,MATCH(H41678,Origin_List,0)),"")</f>
        <v/>
      </c>
    </row>
    <row r="41679" spans="4:13">
      <c r="D41679" s="20" t="str">
        <f>IFERROR(VLOOKUP(H41679&amp;"|"&amp;I41679,Sheet3!$H$2:$N$150,5,0),"")</f>
        <v/>
      </c>
      <c r="M41679" s="20" t="str">
        <f>IFERROR(INDEX(Sheet3!$Q$2:$Q$25,MATCH(H41679,Origin_List,0)),"")</f>
        <v/>
      </c>
    </row>
    <row r="41680" spans="4:13">
      <c r="D41680" s="20" t="str">
        <f>IFERROR(VLOOKUP(H41680&amp;"|"&amp;I41680,Sheet3!$H$2:$N$150,5,0),"")</f>
        <v/>
      </c>
      <c r="M41680" s="20" t="str">
        <f>IFERROR(INDEX(Sheet3!$Q$2:$Q$25,MATCH(H41680,Origin_List,0)),"")</f>
        <v/>
      </c>
    </row>
    <row r="41681" spans="4:13">
      <c r="D41681" s="20" t="str">
        <f>IFERROR(VLOOKUP(H41681&amp;"|"&amp;I41681,Sheet3!$H$2:$N$150,5,0),"")</f>
        <v/>
      </c>
      <c r="M41681" s="20" t="str">
        <f>IFERROR(INDEX(Sheet3!$Q$2:$Q$25,MATCH(H41681,Origin_List,0)),"")</f>
        <v/>
      </c>
    </row>
    <row r="41682" spans="4:13">
      <c r="D41682" s="20" t="str">
        <f>IFERROR(VLOOKUP(H41682&amp;"|"&amp;I41682,Sheet3!$H$2:$N$150,5,0),"")</f>
        <v/>
      </c>
      <c r="M41682" s="20" t="str">
        <f>IFERROR(INDEX(Sheet3!$Q$2:$Q$25,MATCH(H41682,Origin_List,0)),"")</f>
        <v/>
      </c>
    </row>
    <row r="41683" spans="4:13">
      <c r="D41683" s="20" t="str">
        <f>IFERROR(VLOOKUP(H41683&amp;"|"&amp;I41683,Sheet3!$H$2:$N$150,5,0),"")</f>
        <v/>
      </c>
      <c r="M41683" s="20" t="str">
        <f>IFERROR(INDEX(Sheet3!$Q$2:$Q$25,MATCH(H41683,Origin_List,0)),"")</f>
        <v/>
      </c>
    </row>
    <row r="41684" spans="4:13">
      <c r="D41684" s="20" t="str">
        <f>IFERROR(VLOOKUP(H41684&amp;"|"&amp;I41684,Sheet3!$H$2:$N$150,5,0),"")</f>
        <v/>
      </c>
      <c r="M41684" s="20" t="str">
        <f>IFERROR(INDEX(Sheet3!$Q$2:$Q$25,MATCH(H41684,Origin_List,0)),"")</f>
        <v/>
      </c>
    </row>
    <row r="41685" spans="4:13">
      <c r="D41685" s="20" t="str">
        <f>IFERROR(VLOOKUP(H41685&amp;"|"&amp;I41685,Sheet3!$H$2:$N$150,5,0),"")</f>
        <v/>
      </c>
      <c r="M41685" s="20" t="str">
        <f>IFERROR(INDEX(Sheet3!$Q$2:$Q$25,MATCH(H41685,Origin_List,0)),"")</f>
        <v/>
      </c>
    </row>
    <row r="41686" spans="4:13">
      <c r="D41686" s="20" t="str">
        <f>IFERROR(VLOOKUP(H41686&amp;"|"&amp;I41686,Sheet3!$H$2:$N$150,5,0),"")</f>
        <v/>
      </c>
      <c r="M41686" s="20" t="str">
        <f>IFERROR(INDEX(Sheet3!$Q$2:$Q$25,MATCH(H41686,Origin_List,0)),"")</f>
        <v/>
      </c>
    </row>
    <row r="41687" spans="4:13">
      <c r="D41687" s="20" t="str">
        <f>IFERROR(VLOOKUP(H41687&amp;"|"&amp;I41687,Sheet3!$H$2:$N$150,5,0),"")</f>
        <v/>
      </c>
      <c r="M41687" s="20" t="str">
        <f>IFERROR(INDEX(Sheet3!$Q$2:$Q$25,MATCH(H41687,Origin_List,0)),"")</f>
        <v/>
      </c>
    </row>
    <row r="41688" spans="4:13">
      <c r="D41688" s="20" t="str">
        <f>IFERROR(VLOOKUP(H41688&amp;"|"&amp;I41688,Sheet3!$H$2:$N$150,5,0),"")</f>
        <v/>
      </c>
      <c r="M41688" s="20" t="str">
        <f>IFERROR(INDEX(Sheet3!$Q$2:$Q$25,MATCH(H41688,Origin_List,0)),"")</f>
        <v/>
      </c>
    </row>
    <row r="41689" spans="4:13">
      <c r="D41689" s="20" t="str">
        <f>IFERROR(VLOOKUP(H41689&amp;"|"&amp;I41689,Sheet3!$H$2:$N$150,5,0),"")</f>
        <v/>
      </c>
      <c r="M41689" s="20" t="str">
        <f>IFERROR(INDEX(Sheet3!$Q$2:$Q$25,MATCH(H41689,Origin_List,0)),"")</f>
        <v/>
      </c>
    </row>
    <row r="41690" spans="4:13">
      <c r="D41690" s="20" t="str">
        <f>IFERROR(VLOOKUP(H41690&amp;"|"&amp;I41690,Sheet3!$H$2:$N$150,5,0),"")</f>
        <v/>
      </c>
      <c r="M41690" s="20" t="str">
        <f>IFERROR(INDEX(Sheet3!$Q$2:$Q$25,MATCH(H41690,Origin_List,0)),"")</f>
        <v/>
      </c>
    </row>
    <row r="41691" spans="4:13">
      <c r="D41691" s="20" t="str">
        <f>IFERROR(VLOOKUP(H41691&amp;"|"&amp;I41691,Sheet3!$H$2:$N$150,5,0),"")</f>
        <v/>
      </c>
      <c r="M41691" s="20" t="str">
        <f>IFERROR(INDEX(Sheet3!$Q$2:$Q$25,MATCH(H41691,Origin_List,0)),"")</f>
        <v/>
      </c>
    </row>
    <row r="41692" spans="4:13">
      <c r="D41692" s="20" t="str">
        <f>IFERROR(VLOOKUP(H41692&amp;"|"&amp;I41692,Sheet3!$H$2:$N$150,5,0),"")</f>
        <v/>
      </c>
      <c r="M41692" s="20" t="str">
        <f>IFERROR(INDEX(Sheet3!$Q$2:$Q$25,MATCH(H41692,Origin_List,0)),"")</f>
        <v/>
      </c>
    </row>
    <row r="41693" spans="4:13">
      <c r="D41693" s="20" t="str">
        <f>IFERROR(VLOOKUP(H41693&amp;"|"&amp;I41693,Sheet3!$H$2:$N$150,5,0),"")</f>
        <v/>
      </c>
      <c r="M41693" s="20" t="str">
        <f>IFERROR(INDEX(Sheet3!$Q$2:$Q$25,MATCH(H41693,Origin_List,0)),"")</f>
        <v/>
      </c>
    </row>
    <row r="41694" spans="4:13">
      <c r="D41694" s="20" t="str">
        <f>IFERROR(VLOOKUP(H41694&amp;"|"&amp;I41694,Sheet3!$H$2:$N$150,5,0),"")</f>
        <v/>
      </c>
      <c r="M41694" s="20" t="str">
        <f>IFERROR(INDEX(Sheet3!$Q$2:$Q$25,MATCH(H41694,Origin_List,0)),"")</f>
        <v/>
      </c>
    </row>
    <row r="41695" spans="4:13">
      <c r="D41695" s="20" t="str">
        <f>IFERROR(VLOOKUP(H41695&amp;"|"&amp;I41695,Sheet3!$H$2:$N$150,5,0),"")</f>
        <v/>
      </c>
      <c r="M41695" s="20" t="str">
        <f>IFERROR(INDEX(Sheet3!$Q$2:$Q$25,MATCH(H41695,Origin_List,0)),"")</f>
        <v/>
      </c>
    </row>
    <row r="41696" spans="4:13">
      <c r="D41696" s="20" t="str">
        <f>IFERROR(VLOOKUP(H41696&amp;"|"&amp;I41696,Sheet3!$H$2:$N$150,5,0),"")</f>
        <v/>
      </c>
      <c r="M41696" s="20" t="str">
        <f>IFERROR(INDEX(Sheet3!$Q$2:$Q$25,MATCH(H41696,Origin_List,0)),"")</f>
        <v/>
      </c>
    </row>
    <row r="41697" spans="4:13">
      <c r="D41697" s="20" t="str">
        <f>IFERROR(VLOOKUP(H41697&amp;"|"&amp;I41697,Sheet3!$H$2:$N$150,5,0),"")</f>
        <v/>
      </c>
      <c r="M41697" s="20" t="str">
        <f>IFERROR(INDEX(Sheet3!$Q$2:$Q$25,MATCH(H41697,Origin_List,0)),"")</f>
        <v/>
      </c>
    </row>
    <row r="41698" spans="4:13">
      <c r="D41698" s="20" t="str">
        <f>IFERROR(VLOOKUP(H41698&amp;"|"&amp;I41698,Sheet3!$H$2:$N$150,5,0),"")</f>
        <v/>
      </c>
      <c r="M41698" s="20" t="str">
        <f>IFERROR(INDEX(Sheet3!$Q$2:$Q$25,MATCH(H41698,Origin_List,0)),"")</f>
        <v/>
      </c>
    </row>
    <row r="41699" spans="4:13">
      <c r="D41699" s="20" t="str">
        <f>IFERROR(VLOOKUP(H41699&amp;"|"&amp;I41699,Sheet3!$H$2:$N$150,5,0),"")</f>
        <v/>
      </c>
      <c r="M41699" s="20" t="str">
        <f>IFERROR(INDEX(Sheet3!$Q$2:$Q$25,MATCH(H41699,Origin_List,0)),"")</f>
        <v/>
      </c>
    </row>
    <row r="41700" spans="4:13">
      <c r="D41700" s="20" t="str">
        <f>IFERROR(VLOOKUP(H41700&amp;"|"&amp;I41700,Sheet3!$H$2:$N$150,5,0),"")</f>
        <v/>
      </c>
      <c r="M41700" s="20" t="str">
        <f>IFERROR(INDEX(Sheet3!$Q$2:$Q$25,MATCH(H41700,Origin_List,0)),"")</f>
        <v/>
      </c>
    </row>
    <row r="41701" spans="4:13">
      <c r="D41701" s="20" t="str">
        <f>IFERROR(VLOOKUP(H41701&amp;"|"&amp;I41701,Sheet3!$H$2:$N$150,5,0),"")</f>
        <v/>
      </c>
      <c r="M41701" s="20" t="str">
        <f>IFERROR(INDEX(Sheet3!$Q$2:$Q$25,MATCH(H41701,Origin_List,0)),"")</f>
        <v/>
      </c>
    </row>
    <row r="41702" spans="4:13">
      <c r="D41702" s="20" t="str">
        <f>IFERROR(VLOOKUP(H41702&amp;"|"&amp;I41702,Sheet3!$H$2:$N$150,5,0),"")</f>
        <v/>
      </c>
      <c r="M41702" s="20" t="str">
        <f>IFERROR(INDEX(Sheet3!$Q$2:$Q$25,MATCH(H41702,Origin_List,0)),"")</f>
        <v/>
      </c>
    </row>
    <row r="41703" spans="4:13">
      <c r="D41703" s="20" t="str">
        <f>IFERROR(VLOOKUP(H41703&amp;"|"&amp;I41703,Sheet3!$H$2:$N$150,5,0),"")</f>
        <v/>
      </c>
      <c r="M41703" s="20" t="str">
        <f>IFERROR(INDEX(Sheet3!$Q$2:$Q$25,MATCH(H41703,Origin_List,0)),"")</f>
        <v/>
      </c>
    </row>
    <row r="41704" spans="4:13">
      <c r="D41704" s="20" t="str">
        <f>IFERROR(VLOOKUP(H41704&amp;"|"&amp;I41704,Sheet3!$H$2:$N$150,5,0),"")</f>
        <v/>
      </c>
      <c r="M41704" s="20" t="str">
        <f>IFERROR(INDEX(Sheet3!$Q$2:$Q$25,MATCH(H41704,Origin_List,0)),"")</f>
        <v/>
      </c>
    </row>
    <row r="41705" spans="4:13">
      <c r="D41705" s="20" t="str">
        <f>IFERROR(VLOOKUP(H41705&amp;"|"&amp;I41705,Sheet3!$H$2:$N$150,5,0),"")</f>
        <v/>
      </c>
      <c r="M41705" s="20" t="str">
        <f>IFERROR(INDEX(Sheet3!$Q$2:$Q$25,MATCH(H41705,Origin_List,0)),"")</f>
        <v/>
      </c>
    </row>
    <row r="41706" spans="4:13">
      <c r="D41706" s="20" t="str">
        <f>IFERROR(VLOOKUP(H41706&amp;"|"&amp;I41706,Sheet3!$H$2:$N$150,5,0),"")</f>
        <v/>
      </c>
      <c r="M41706" s="20" t="str">
        <f>IFERROR(INDEX(Sheet3!$Q$2:$Q$25,MATCH(H41706,Origin_List,0)),"")</f>
        <v/>
      </c>
    </row>
    <row r="41707" spans="4:13">
      <c r="D41707" s="20" t="str">
        <f>IFERROR(VLOOKUP(H41707&amp;"|"&amp;I41707,Sheet3!$H$2:$N$150,5,0),"")</f>
        <v/>
      </c>
      <c r="M41707" s="20" t="str">
        <f>IFERROR(INDEX(Sheet3!$Q$2:$Q$25,MATCH(H41707,Origin_List,0)),"")</f>
        <v/>
      </c>
    </row>
    <row r="41708" spans="4:13">
      <c r="D41708" s="20" t="str">
        <f>IFERROR(VLOOKUP(H41708&amp;"|"&amp;I41708,Sheet3!$H$2:$N$150,5,0),"")</f>
        <v/>
      </c>
      <c r="M41708" s="20" t="str">
        <f>IFERROR(INDEX(Sheet3!$Q$2:$Q$25,MATCH(H41708,Origin_List,0)),"")</f>
        <v/>
      </c>
    </row>
    <row r="41709" spans="4:13">
      <c r="D41709" s="20" t="str">
        <f>IFERROR(VLOOKUP(H41709&amp;"|"&amp;I41709,Sheet3!$H$2:$N$150,5,0),"")</f>
        <v/>
      </c>
      <c r="M41709" s="20" t="str">
        <f>IFERROR(INDEX(Sheet3!$Q$2:$Q$25,MATCH(H41709,Origin_List,0)),"")</f>
        <v/>
      </c>
    </row>
    <row r="41710" spans="4:13">
      <c r="D41710" s="20" t="str">
        <f>IFERROR(VLOOKUP(H41710&amp;"|"&amp;I41710,Sheet3!$H$2:$N$150,5,0),"")</f>
        <v/>
      </c>
      <c r="M41710" s="20" t="str">
        <f>IFERROR(INDEX(Sheet3!$Q$2:$Q$25,MATCH(H41710,Origin_List,0)),"")</f>
        <v/>
      </c>
    </row>
    <row r="41711" spans="4:13">
      <c r="D41711" s="20" t="str">
        <f>IFERROR(VLOOKUP(H41711&amp;"|"&amp;I41711,Sheet3!$H$2:$N$150,5,0),"")</f>
        <v/>
      </c>
      <c r="M41711" s="20" t="str">
        <f>IFERROR(INDEX(Sheet3!$Q$2:$Q$25,MATCH(H41711,Origin_List,0)),"")</f>
        <v/>
      </c>
    </row>
    <row r="41712" spans="4:13">
      <c r="D41712" s="20" t="str">
        <f>IFERROR(VLOOKUP(H41712&amp;"|"&amp;I41712,Sheet3!$H$2:$N$150,5,0),"")</f>
        <v/>
      </c>
      <c r="M41712" s="20" t="str">
        <f>IFERROR(INDEX(Sheet3!$Q$2:$Q$25,MATCH(H41712,Origin_List,0)),"")</f>
        <v/>
      </c>
    </row>
    <row r="41713" spans="4:13">
      <c r="D41713" s="20" t="str">
        <f>IFERROR(VLOOKUP(H41713&amp;"|"&amp;I41713,Sheet3!$H$2:$N$150,5,0),"")</f>
        <v/>
      </c>
      <c r="M41713" s="20" t="str">
        <f>IFERROR(INDEX(Sheet3!$Q$2:$Q$25,MATCH(H41713,Origin_List,0)),"")</f>
        <v/>
      </c>
    </row>
    <row r="41714" spans="4:13">
      <c r="D41714" s="20" t="str">
        <f>IFERROR(VLOOKUP(H41714&amp;"|"&amp;I41714,Sheet3!$H$2:$N$150,5,0),"")</f>
        <v/>
      </c>
      <c r="M41714" s="20" t="str">
        <f>IFERROR(INDEX(Sheet3!$Q$2:$Q$25,MATCH(H41714,Origin_List,0)),"")</f>
        <v/>
      </c>
    </row>
    <row r="41715" spans="4:13">
      <c r="D41715" s="20" t="str">
        <f>IFERROR(VLOOKUP(H41715&amp;"|"&amp;I41715,Sheet3!$H$2:$N$150,5,0),"")</f>
        <v/>
      </c>
      <c r="M41715" s="20" t="str">
        <f>IFERROR(INDEX(Sheet3!$Q$2:$Q$25,MATCH(H41715,Origin_List,0)),"")</f>
        <v/>
      </c>
    </row>
    <row r="41716" spans="4:13">
      <c r="D41716" s="20" t="str">
        <f>IFERROR(VLOOKUP(H41716&amp;"|"&amp;I41716,Sheet3!$H$2:$N$150,5,0),"")</f>
        <v/>
      </c>
      <c r="M41716" s="20" t="str">
        <f>IFERROR(INDEX(Sheet3!$Q$2:$Q$25,MATCH(H41716,Origin_List,0)),"")</f>
        <v/>
      </c>
    </row>
    <row r="41717" spans="4:13">
      <c r="D41717" s="20" t="str">
        <f>IFERROR(VLOOKUP(H41717&amp;"|"&amp;I41717,Sheet3!$H$2:$N$150,5,0),"")</f>
        <v/>
      </c>
      <c r="M41717" s="20" t="str">
        <f>IFERROR(INDEX(Sheet3!$Q$2:$Q$25,MATCH(H41717,Origin_List,0)),"")</f>
        <v/>
      </c>
    </row>
    <row r="41718" spans="4:13">
      <c r="D41718" s="20" t="str">
        <f>IFERROR(VLOOKUP(H41718&amp;"|"&amp;I41718,Sheet3!$H$2:$N$150,5,0),"")</f>
        <v/>
      </c>
      <c r="M41718" s="20" t="str">
        <f>IFERROR(INDEX(Sheet3!$Q$2:$Q$25,MATCH(H41718,Origin_List,0)),"")</f>
        <v/>
      </c>
    </row>
    <row r="41719" spans="4:13">
      <c r="D41719" s="20" t="str">
        <f>IFERROR(VLOOKUP(H41719&amp;"|"&amp;I41719,Sheet3!$H$2:$N$150,5,0),"")</f>
        <v/>
      </c>
      <c r="M41719" s="20" t="str">
        <f>IFERROR(INDEX(Sheet3!$Q$2:$Q$25,MATCH(H41719,Origin_List,0)),"")</f>
        <v/>
      </c>
    </row>
    <row r="41720" spans="4:13">
      <c r="D41720" s="20" t="str">
        <f>IFERROR(VLOOKUP(H41720&amp;"|"&amp;I41720,Sheet3!$H$2:$N$150,5,0),"")</f>
        <v/>
      </c>
      <c r="M41720" s="20" t="str">
        <f>IFERROR(INDEX(Sheet3!$Q$2:$Q$25,MATCH(H41720,Origin_List,0)),"")</f>
        <v/>
      </c>
    </row>
    <row r="41721" spans="4:13">
      <c r="D41721" s="20" t="str">
        <f>IFERROR(VLOOKUP(H41721&amp;"|"&amp;I41721,Sheet3!$H$2:$N$150,5,0),"")</f>
        <v/>
      </c>
      <c r="M41721" s="20" t="str">
        <f>IFERROR(INDEX(Sheet3!$Q$2:$Q$25,MATCH(H41721,Origin_List,0)),"")</f>
        <v/>
      </c>
    </row>
    <row r="41722" spans="4:13">
      <c r="D41722" s="20" t="str">
        <f>IFERROR(VLOOKUP(H41722&amp;"|"&amp;I41722,Sheet3!$H$2:$N$150,5,0),"")</f>
        <v/>
      </c>
      <c r="M41722" s="20" t="str">
        <f>IFERROR(INDEX(Sheet3!$Q$2:$Q$25,MATCH(H41722,Origin_List,0)),"")</f>
        <v/>
      </c>
    </row>
    <row r="41723" spans="4:13">
      <c r="D41723" s="20" t="str">
        <f>IFERROR(VLOOKUP(H41723&amp;"|"&amp;I41723,Sheet3!$H$2:$N$150,5,0),"")</f>
        <v/>
      </c>
      <c r="M41723" s="20" t="str">
        <f>IFERROR(INDEX(Sheet3!$Q$2:$Q$25,MATCH(H41723,Origin_List,0)),"")</f>
        <v/>
      </c>
    </row>
    <row r="41724" spans="4:13">
      <c r="D41724" s="20" t="str">
        <f>IFERROR(VLOOKUP(H41724&amp;"|"&amp;I41724,Sheet3!$H$2:$N$150,5,0),"")</f>
        <v/>
      </c>
      <c r="M41724" s="20" t="str">
        <f>IFERROR(INDEX(Sheet3!$Q$2:$Q$25,MATCH(H41724,Origin_List,0)),"")</f>
        <v/>
      </c>
    </row>
    <row r="41725" spans="4:13">
      <c r="D41725" s="20" t="str">
        <f>IFERROR(VLOOKUP(H41725&amp;"|"&amp;I41725,Sheet3!$H$2:$N$150,5,0),"")</f>
        <v/>
      </c>
      <c r="M41725" s="20" t="str">
        <f>IFERROR(INDEX(Sheet3!$Q$2:$Q$25,MATCH(H41725,Origin_List,0)),"")</f>
        <v/>
      </c>
    </row>
    <row r="41726" spans="4:13">
      <c r="D41726" s="20" t="str">
        <f>IFERROR(VLOOKUP(H41726&amp;"|"&amp;I41726,Sheet3!$H$2:$N$150,5,0),"")</f>
        <v/>
      </c>
      <c r="M41726" s="20" t="str">
        <f>IFERROR(INDEX(Sheet3!$Q$2:$Q$25,MATCH(H41726,Origin_List,0)),"")</f>
        <v/>
      </c>
    </row>
    <row r="41727" spans="4:13">
      <c r="D41727" s="20" t="str">
        <f>IFERROR(VLOOKUP(H41727&amp;"|"&amp;I41727,Sheet3!$H$2:$N$150,5,0),"")</f>
        <v/>
      </c>
      <c r="M41727" s="20" t="str">
        <f>IFERROR(INDEX(Sheet3!$Q$2:$Q$25,MATCH(H41727,Origin_List,0)),"")</f>
        <v/>
      </c>
    </row>
    <row r="41728" spans="4:13">
      <c r="D41728" s="20" t="str">
        <f>IFERROR(VLOOKUP(H41728&amp;"|"&amp;I41728,Sheet3!$H$2:$N$150,5,0),"")</f>
        <v/>
      </c>
      <c r="M41728" s="20" t="str">
        <f>IFERROR(INDEX(Sheet3!$Q$2:$Q$25,MATCH(H41728,Origin_List,0)),"")</f>
        <v/>
      </c>
    </row>
    <row r="41729" spans="4:13">
      <c r="D41729" s="20" t="str">
        <f>IFERROR(VLOOKUP(H41729&amp;"|"&amp;I41729,Sheet3!$H$2:$N$150,5,0),"")</f>
        <v/>
      </c>
      <c r="M41729" s="20" t="str">
        <f>IFERROR(INDEX(Sheet3!$Q$2:$Q$25,MATCH(H41729,Origin_List,0)),"")</f>
        <v/>
      </c>
    </row>
    <row r="41730" spans="4:13">
      <c r="D41730" s="20" t="str">
        <f>IFERROR(VLOOKUP(H41730&amp;"|"&amp;I41730,Sheet3!$H$2:$N$150,5,0),"")</f>
        <v/>
      </c>
      <c r="M41730" s="20" t="str">
        <f>IFERROR(INDEX(Sheet3!$Q$2:$Q$25,MATCH(H41730,Origin_List,0)),"")</f>
        <v/>
      </c>
    </row>
    <row r="41731" spans="4:13">
      <c r="D41731" s="20" t="str">
        <f>IFERROR(VLOOKUP(H41731&amp;"|"&amp;I41731,Sheet3!$H$2:$N$150,5,0),"")</f>
        <v/>
      </c>
      <c r="M41731" s="20" t="str">
        <f>IFERROR(INDEX(Sheet3!$Q$2:$Q$25,MATCH(H41731,Origin_List,0)),"")</f>
        <v/>
      </c>
    </row>
    <row r="41732" spans="4:13">
      <c r="D41732" s="20" t="str">
        <f>IFERROR(VLOOKUP(H41732&amp;"|"&amp;I41732,Sheet3!$H$2:$N$150,5,0),"")</f>
        <v/>
      </c>
      <c r="M41732" s="20" t="str">
        <f>IFERROR(INDEX(Sheet3!$Q$2:$Q$25,MATCH(H41732,Origin_List,0)),"")</f>
        <v/>
      </c>
    </row>
    <row r="41733" spans="4:13">
      <c r="D41733" s="20" t="str">
        <f>IFERROR(VLOOKUP(H41733&amp;"|"&amp;I41733,Sheet3!$H$2:$N$150,5,0),"")</f>
        <v/>
      </c>
      <c r="M41733" s="20" t="str">
        <f>IFERROR(INDEX(Sheet3!$Q$2:$Q$25,MATCH(H41733,Origin_List,0)),"")</f>
        <v/>
      </c>
    </row>
    <row r="41734" spans="4:13">
      <c r="D41734" s="20" t="str">
        <f>IFERROR(VLOOKUP(H41734&amp;"|"&amp;I41734,Sheet3!$H$2:$N$150,5,0),"")</f>
        <v/>
      </c>
      <c r="M41734" s="20" t="str">
        <f>IFERROR(INDEX(Sheet3!$Q$2:$Q$25,MATCH(H41734,Origin_List,0)),"")</f>
        <v/>
      </c>
    </row>
    <row r="41735" spans="4:13">
      <c r="D41735" s="20" t="str">
        <f>IFERROR(VLOOKUP(H41735&amp;"|"&amp;I41735,Sheet3!$H$2:$N$150,5,0),"")</f>
        <v/>
      </c>
      <c r="M41735" s="20" t="str">
        <f>IFERROR(INDEX(Sheet3!$Q$2:$Q$25,MATCH(H41735,Origin_List,0)),"")</f>
        <v/>
      </c>
    </row>
    <row r="41736" spans="4:13">
      <c r="D41736" s="20" t="str">
        <f>IFERROR(VLOOKUP(H41736&amp;"|"&amp;I41736,Sheet3!$H$2:$N$150,5,0),"")</f>
        <v/>
      </c>
      <c r="M41736" s="20" t="str">
        <f>IFERROR(INDEX(Sheet3!$Q$2:$Q$25,MATCH(H41736,Origin_List,0)),"")</f>
        <v/>
      </c>
    </row>
    <row r="41737" spans="4:13">
      <c r="D41737" s="20" t="str">
        <f>IFERROR(VLOOKUP(H41737&amp;"|"&amp;I41737,Sheet3!$H$2:$N$150,5,0),"")</f>
        <v/>
      </c>
      <c r="M41737" s="20" t="str">
        <f>IFERROR(INDEX(Sheet3!$Q$2:$Q$25,MATCH(H41737,Origin_List,0)),"")</f>
        <v/>
      </c>
    </row>
    <row r="41738" spans="4:13">
      <c r="D41738" s="20" t="str">
        <f>IFERROR(VLOOKUP(H41738&amp;"|"&amp;I41738,Sheet3!$H$2:$N$150,5,0),"")</f>
        <v/>
      </c>
      <c r="M41738" s="20" t="str">
        <f>IFERROR(INDEX(Sheet3!$Q$2:$Q$25,MATCH(H41738,Origin_List,0)),"")</f>
        <v/>
      </c>
    </row>
    <row r="41739" spans="4:13">
      <c r="D41739" s="20" t="str">
        <f>IFERROR(VLOOKUP(H41739&amp;"|"&amp;I41739,Sheet3!$H$2:$N$150,5,0),"")</f>
        <v/>
      </c>
      <c r="M41739" s="20" t="str">
        <f>IFERROR(INDEX(Sheet3!$Q$2:$Q$25,MATCH(H41739,Origin_List,0)),"")</f>
        <v/>
      </c>
    </row>
    <row r="41740" spans="4:13">
      <c r="D41740" s="20" t="str">
        <f>IFERROR(VLOOKUP(H41740&amp;"|"&amp;I41740,Sheet3!$H$2:$N$150,5,0),"")</f>
        <v/>
      </c>
      <c r="M41740" s="20" t="str">
        <f>IFERROR(INDEX(Sheet3!$Q$2:$Q$25,MATCH(H41740,Origin_List,0)),"")</f>
        <v/>
      </c>
    </row>
    <row r="41741" spans="4:13">
      <c r="D41741" s="20" t="str">
        <f>IFERROR(VLOOKUP(H41741&amp;"|"&amp;I41741,Sheet3!$H$2:$N$150,5,0),"")</f>
        <v/>
      </c>
      <c r="M41741" s="20" t="str">
        <f>IFERROR(INDEX(Sheet3!$Q$2:$Q$25,MATCH(H41741,Origin_List,0)),"")</f>
        <v/>
      </c>
    </row>
    <row r="41742" spans="4:13">
      <c r="D41742" s="20" t="str">
        <f>IFERROR(VLOOKUP(H41742&amp;"|"&amp;I41742,Sheet3!$H$2:$N$150,5,0),"")</f>
        <v/>
      </c>
      <c r="M41742" s="20" t="str">
        <f>IFERROR(INDEX(Sheet3!$Q$2:$Q$25,MATCH(H41742,Origin_List,0)),"")</f>
        <v/>
      </c>
    </row>
    <row r="41743" spans="4:13">
      <c r="D41743" s="20" t="str">
        <f>IFERROR(VLOOKUP(H41743&amp;"|"&amp;I41743,Sheet3!$H$2:$N$150,5,0),"")</f>
        <v/>
      </c>
      <c r="M41743" s="20" t="str">
        <f>IFERROR(INDEX(Sheet3!$Q$2:$Q$25,MATCH(H41743,Origin_List,0)),"")</f>
        <v/>
      </c>
    </row>
    <row r="41744" spans="4:13">
      <c r="D41744" s="20" t="str">
        <f>IFERROR(VLOOKUP(H41744&amp;"|"&amp;I41744,Sheet3!$H$2:$N$150,5,0),"")</f>
        <v/>
      </c>
      <c r="M41744" s="20" t="str">
        <f>IFERROR(INDEX(Sheet3!$Q$2:$Q$25,MATCH(H41744,Origin_List,0)),"")</f>
        <v/>
      </c>
    </row>
    <row r="41745" spans="4:13">
      <c r="D41745" s="20" t="str">
        <f>IFERROR(VLOOKUP(H41745&amp;"|"&amp;I41745,Sheet3!$H$2:$N$150,5,0),"")</f>
        <v/>
      </c>
      <c r="M41745" s="20" t="str">
        <f>IFERROR(INDEX(Sheet3!$Q$2:$Q$25,MATCH(H41745,Origin_List,0)),"")</f>
        <v/>
      </c>
    </row>
    <row r="41746" spans="4:13">
      <c r="D41746" s="20" t="str">
        <f>IFERROR(VLOOKUP(H41746&amp;"|"&amp;I41746,Sheet3!$H$2:$N$150,5,0),"")</f>
        <v/>
      </c>
      <c r="M41746" s="20" t="str">
        <f>IFERROR(INDEX(Sheet3!$Q$2:$Q$25,MATCH(H41746,Origin_List,0)),"")</f>
        <v/>
      </c>
    </row>
    <row r="41747" spans="4:13">
      <c r="D41747" s="20" t="str">
        <f>IFERROR(VLOOKUP(H41747&amp;"|"&amp;I41747,Sheet3!$H$2:$N$150,5,0),"")</f>
        <v/>
      </c>
      <c r="M41747" s="20" t="str">
        <f>IFERROR(INDEX(Sheet3!$Q$2:$Q$25,MATCH(H41747,Origin_List,0)),"")</f>
        <v/>
      </c>
    </row>
    <row r="41748" spans="4:13">
      <c r="D41748" s="20" t="str">
        <f>IFERROR(VLOOKUP(H41748&amp;"|"&amp;I41748,Sheet3!$H$2:$N$150,5,0),"")</f>
        <v/>
      </c>
      <c r="M41748" s="20" t="str">
        <f>IFERROR(INDEX(Sheet3!$Q$2:$Q$25,MATCH(H41748,Origin_List,0)),"")</f>
        <v/>
      </c>
    </row>
    <row r="41749" spans="4:13">
      <c r="D41749" s="20" t="str">
        <f>IFERROR(VLOOKUP(H41749&amp;"|"&amp;I41749,Sheet3!$H$2:$N$150,5,0),"")</f>
        <v/>
      </c>
      <c r="M41749" s="20" t="str">
        <f>IFERROR(INDEX(Sheet3!$Q$2:$Q$25,MATCH(H41749,Origin_List,0)),"")</f>
        <v/>
      </c>
    </row>
    <row r="41750" spans="4:13">
      <c r="D41750" s="20" t="str">
        <f>IFERROR(VLOOKUP(H41750&amp;"|"&amp;I41750,Sheet3!$H$2:$N$150,5,0),"")</f>
        <v/>
      </c>
      <c r="M41750" s="20" t="str">
        <f>IFERROR(INDEX(Sheet3!$Q$2:$Q$25,MATCH(H41750,Origin_List,0)),"")</f>
        <v/>
      </c>
    </row>
    <row r="41751" spans="4:13">
      <c r="D41751" s="20" t="str">
        <f>IFERROR(VLOOKUP(H41751&amp;"|"&amp;I41751,Sheet3!$H$2:$N$150,5,0),"")</f>
        <v/>
      </c>
      <c r="M41751" s="20" t="str">
        <f>IFERROR(INDEX(Sheet3!$Q$2:$Q$25,MATCH(H41751,Origin_List,0)),"")</f>
        <v/>
      </c>
    </row>
    <row r="41752" spans="4:13">
      <c r="D41752" s="20" t="str">
        <f>IFERROR(VLOOKUP(H41752&amp;"|"&amp;I41752,Sheet3!$H$2:$N$150,5,0),"")</f>
        <v/>
      </c>
      <c r="M41752" s="20" t="str">
        <f>IFERROR(INDEX(Sheet3!$Q$2:$Q$25,MATCH(H41752,Origin_List,0)),"")</f>
        <v/>
      </c>
    </row>
    <row r="41753" spans="4:13">
      <c r="D41753" s="20" t="str">
        <f>IFERROR(VLOOKUP(H41753&amp;"|"&amp;I41753,Sheet3!$H$2:$N$150,5,0),"")</f>
        <v/>
      </c>
      <c r="M41753" s="20" t="str">
        <f>IFERROR(INDEX(Sheet3!$Q$2:$Q$25,MATCH(H41753,Origin_List,0)),"")</f>
        <v/>
      </c>
    </row>
    <row r="41754" spans="4:13">
      <c r="D41754" s="20" t="str">
        <f>IFERROR(VLOOKUP(H41754&amp;"|"&amp;I41754,Sheet3!$H$2:$N$150,5,0),"")</f>
        <v/>
      </c>
      <c r="M41754" s="20" t="str">
        <f>IFERROR(INDEX(Sheet3!$Q$2:$Q$25,MATCH(H41754,Origin_List,0)),"")</f>
        <v/>
      </c>
    </row>
    <row r="41755" spans="4:13">
      <c r="D41755" s="20" t="str">
        <f>IFERROR(VLOOKUP(H41755&amp;"|"&amp;I41755,Sheet3!$H$2:$N$150,5,0),"")</f>
        <v/>
      </c>
      <c r="M41755" s="20" t="str">
        <f>IFERROR(INDEX(Sheet3!$Q$2:$Q$25,MATCH(H41755,Origin_List,0)),"")</f>
        <v/>
      </c>
    </row>
    <row r="41756" spans="4:13">
      <c r="D41756" s="20" t="str">
        <f>IFERROR(VLOOKUP(H41756&amp;"|"&amp;I41756,Sheet3!$H$2:$N$150,5,0),"")</f>
        <v/>
      </c>
      <c r="M41756" s="20" t="str">
        <f>IFERROR(INDEX(Sheet3!$Q$2:$Q$25,MATCH(H41756,Origin_List,0)),"")</f>
        <v/>
      </c>
    </row>
    <row r="41757" spans="4:13">
      <c r="D41757" s="20" t="str">
        <f>IFERROR(VLOOKUP(H41757&amp;"|"&amp;I41757,Sheet3!$H$2:$N$150,5,0),"")</f>
        <v/>
      </c>
      <c r="M41757" s="20" t="str">
        <f>IFERROR(INDEX(Sheet3!$Q$2:$Q$25,MATCH(H41757,Origin_List,0)),"")</f>
        <v/>
      </c>
    </row>
    <row r="41758" spans="4:13">
      <c r="D41758" s="20" t="str">
        <f>IFERROR(VLOOKUP(H41758&amp;"|"&amp;I41758,Sheet3!$H$2:$N$150,5,0),"")</f>
        <v/>
      </c>
      <c r="M41758" s="20" t="str">
        <f>IFERROR(INDEX(Sheet3!$Q$2:$Q$25,MATCH(H41758,Origin_List,0)),"")</f>
        <v/>
      </c>
    </row>
    <row r="41759" spans="4:13">
      <c r="D41759" s="20" t="str">
        <f>IFERROR(VLOOKUP(H41759&amp;"|"&amp;I41759,Sheet3!$H$2:$N$150,5,0),"")</f>
        <v/>
      </c>
      <c r="M41759" s="20" t="str">
        <f>IFERROR(INDEX(Sheet3!$Q$2:$Q$25,MATCH(H41759,Origin_List,0)),"")</f>
        <v/>
      </c>
    </row>
    <row r="41760" spans="4:13">
      <c r="D41760" s="20" t="str">
        <f>IFERROR(VLOOKUP(H41760&amp;"|"&amp;I41760,Sheet3!$H$2:$N$150,5,0),"")</f>
        <v/>
      </c>
      <c r="M41760" s="20" t="str">
        <f>IFERROR(INDEX(Sheet3!$Q$2:$Q$25,MATCH(H41760,Origin_List,0)),"")</f>
        <v/>
      </c>
    </row>
    <row r="41761" spans="4:13">
      <c r="D41761" s="20" t="str">
        <f>IFERROR(VLOOKUP(H41761&amp;"|"&amp;I41761,Sheet3!$H$2:$N$150,5,0),"")</f>
        <v/>
      </c>
      <c r="M41761" s="20" t="str">
        <f>IFERROR(INDEX(Sheet3!$Q$2:$Q$25,MATCH(H41761,Origin_List,0)),"")</f>
        <v/>
      </c>
    </row>
    <row r="41762" spans="4:13">
      <c r="D41762" s="20" t="str">
        <f>IFERROR(VLOOKUP(H41762&amp;"|"&amp;I41762,Sheet3!$H$2:$N$150,5,0),"")</f>
        <v/>
      </c>
      <c r="M41762" s="20" t="str">
        <f>IFERROR(INDEX(Sheet3!$Q$2:$Q$25,MATCH(H41762,Origin_List,0)),"")</f>
        <v/>
      </c>
    </row>
    <row r="41763" spans="4:13">
      <c r="D41763" s="20" t="str">
        <f>IFERROR(VLOOKUP(H41763&amp;"|"&amp;I41763,Sheet3!$H$2:$N$150,5,0),"")</f>
        <v/>
      </c>
      <c r="M41763" s="20" t="str">
        <f>IFERROR(INDEX(Sheet3!$Q$2:$Q$25,MATCH(H41763,Origin_List,0)),"")</f>
        <v/>
      </c>
    </row>
    <row r="41764" spans="4:13">
      <c r="D41764" s="20" t="str">
        <f>IFERROR(VLOOKUP(H41764&amp;"|"&amp;I41764,Sheet3!$H$2:$N$150,5,0),"")</f>
        <v/>
      </c>
      <c r="M41764" s="20" t="str">
        <f>IFERROR(INDEX(Sheet3!$Q$2:$Q$25,MATCH(H41764,Origin_List,0)),"")</f>
        <v/>
      </c>
    </row>
    <row r="41765" spans="4:13">
      <c r="D41765" s="20" t="str">
        <f>IFERROR(VLOOKUP(H41765&amp;"|"&amp;I41765,Sheet3!$H$2:$N$150,5,0),"")</f>
        <v/>
      </c>
      <c r="M41765" s="20" t="str">
        <f>IFERROR(INDEX(Sheet3!$Q$2:$Q$25,MATCH(H41765,Origin_List,0)),"")</f>
        <v/>
      </c>
    </row>
    <row r="41766" spans="4:13">
      <c r="D41766" s="20" t="str">
        <f>IFERROR(VLOOKUP(H41766&amp;"|"&amp;I41766,Sheet3!$H$2:$N$150,5,0),"")</f>
        <v/>
      </c>
      <c r="M41766" s="20" t="str">
        <f>IFERROR(INDEX(Sheet3!$Q$2:$Q$25,MATCH(H41766,Origin_List,0)),"")</f>
        <v/>
      </c>
    </row>
    <row r="41767" spans="4:13">
      <c r="D41767" s="20" t="str">
        <f>IFERROR(VLOOKUP(H41767&amp;"|"&amp;I41767,Sheet3!$H$2:$N$150,5,0),"")</f>
        <v/>
      </c>
      <c r="M41767" s="20" t="str">
        <f>IFERROR(INDEX(Sheet3!$Q$2:$Q$25,MATCH(H41767,Origin_List,0)),"")</f>
        <v/>
      </c>
    </row>
    <row r="41768" spans="4:13">
      <c r="D41768" s="20" t="str">
        <f>IFERROR(VLOOKUP(H41768&amp;"|"&amp;I41768,Sheet3!$H$2:$N$150,5,0),"")</f>
        <v/>
      </c>
      <c r="M41768" s="20" t="str">
        <f>IFERROR(INDEX(Sheet3!$Q$2:$Q$25,MATCH(H41768,Origin_List,0)),"")</f>
        <v/>
      </c>
    </row>
    <row r="41769" spans="4:13">
      <c r="D41769" s="20" t="str">
        <f>IFERROR(VLOOKUP(H41769&amp;"|"&amp;I41769,Sheet3!$H$2:$N$150,5,0),"")</f>
        <v/>
      </c>
      <c r="M41769" s="20" t="str">
        <f>IFERROR(INDEX(Sheet3!$Q$2:$Q$25,MATCH(H41769,Origin_List,0)),"")</f>
        <v/>
      </c>
    </row>
    <row r="41770" spans="4:13">
      <c r="D41770" s="20" t="str">
        <f>IFERROR(VLOOKUP(H41770&amp;"|"&amp;I41770,Sheet3!$H$2:$N$150,5,0),"")</f>
        <v/>
      </c>
      <c r="M41770" s="20" t="str">
        <f>IFERROR(INDEX(Sheet3!$Q$2:$Q$25,MATCH(H41770,Origin_List,0)),"")</f>
        <v/>
      </c>
    </row>
    <row r="41771" spans="4:13">
      <c r="D41771" s="20" t="str">
        <f>IFERROR(VLOOKUP(H41771&amp;"|"&amp;I41771,Sheet3!$H$2:$N$150,5,0),"")</f>
        <v/>
      </c>
      <c r="M41771" s="20" t="str">
        <f>IFERROR(INDEX(Sheet3!$Q$2:$Q$25,MATCH(H41771,Origin_List,0)),"")</f>
        <v/>
      </c>
    </row>
    <row r="41772" spans="4:13">
      <c r="D41772" s="20" t="str">
        <f>IFERROR(VLOOKUP(H41772&amp;"|"&amp;I41772,Sheet3!$H$2:$N$150,5,0),"")</f>
        <v/>
      </c>
      <c r="M41772" s="20" t="str">
        <f>IFERROR(INDEX(Sheet3!$Q$2:$Q$25,MATCH(H41772,Origin_List,0)),"")</f>
        <v/>
      </c>
    </row>
    <row r="41773" spans="4:13">
      <c r="D41773" s="20" t="str">
        <f>IFERROR(VLOOKUP(H41773&amp;"|"&amp;I41773,Sheet3!$H$2:$N$150,5,0),"")</f>
        <v/>
      </c>
      <c r="M41773" s="20" t="str">
        <f>IFERROR(INDEX(Sheet3!$Q$2:$Q$25,MATCH(H41773,Origin_List,0)),"")</f>
        <v/>
      </c>
    </row>
    <row r="41774" spans="4:13">
      <c r="D41774" s="20" t="str">
        <f>IFERROR(VLOOKUP(H41774&amp;"|"&amp;I41774,Sheet3!$H$2:$N$150,5,0),"")</f>
        <v/>
      </c>
      <c r="M41774" s="20" t="str">
        <f>IFERROR(INDEX(Sheet3!$Q$2:$Q$25,MATCH(H41774,Origin_List,0)),"")</f>
        <v/>
      </c>
    </row>
    <row r="41775" spans="4:13">
      <c r="D41775" s="20" t="str">
        <f>IFERROR(VLOOKUP(H41775&amp;"|"&amp;I41775,Sheet3!$H$2:$N$150,5,0),"")</f>
        <v/>
      </c>
      <c r="M41775" s="20" t="str">
        <f>IFERROR(INDEX(Sheet3!$Q$2:$Q$25,MATCH(H41775,Origin_List,0)),"")</f>
        <v/>
      </c>
    </row>
    <row r="41776" spans="4:13">
      <c r="D41776" s="20" t="str">
        <f>IFERROR(VLOOKUP(H41776&amp;"|"&amp;I41776,Sheet3!$H$2:$N$150,5,0),"")</f>
        <v/>
      </c>
      <c r="M41776" s="20" t="str">
        <f>IFERROR(INDEX(Sheet3!$Q$2:$Q$25,MATCH(H41776,Origin_List,0)),"")</f>
        <v/>
      </c>
    </row>
    <row r="41777" spans="4:13">
      <c r="D41777" s="20" t="str">
        <f>IFERROR(VLOOKUP(H41777&amp;"|"&amp;I41777,Sheet3!$H$2:$N$150,5,0),"")</f>
        <v/>
      </c>
      <c r="M41777" s="20" t="str">
        <f>IFERROR(INDEX(Sheet3!$Q$2:$Q$25,MATCH(H41777,Origin_List,0)),"")</f>
        <v/>
      </c>
    </row>
    <row r="41778" spans="4:13">
      <c r="D41778" s="20" t="str">
        <f>IFERROR(VLOOKUP(H41778&amp;"|"&amp;I41778,Sheet3!$H$2:$N$150,5,0),"")</f>
        <v/>
      </c>
      <c r="M41778" s="20" t="str">
        <f>IFERROR(INDEX(Sheet3!$Q$2:$Q$25,MATCH(H41778,Origin_List,0)),"")</f>
        <v/>
      </c>
    </row>
    <row r="41779" spans="4:13">
      <c r="D41779" s="20" t="str">
        <f>IFERROR(VLOOKUP(H41779&amp;"|"&amp;I41779,Sheet3!$H$2:$N$150,5,0),"")</f>
        <v/>
      </c>
      <c r="M41779" s="20" t="str">
        <f>IFERROR(INDEX(Sheet3!$Q$2:$Q$25,MATCH(H41779,Origin_List,0)),"")</f>
        <v/>
      </c>
    </row>
    <row r="41780" spans="4:13">
      <c r="D41780" s="20" t="str">
        <f>IFERROR(VLOOKUP(H41780&amp;"|"&amp;I41780,Sheet3!$H$2:$N$150,5,0),"")</f>
        <v/>
      </c>
      <c r="M41780" s="20" t="str">
        <f>IFERROR(INDEX(Sheet3!$Q$2:$Q$25,MATCH(H41780,Origin_List,0)),"")</f>
        <v/>
      </c>
    </row>
    <row r="41781" spans="4:13">
      <c r="D41781" s="20" t="str">
        <f>IFERROR(VLOOKUP(H41781&amp;"|"&amp;I41781,Sheet3!$H$2:$N$150,5,0),"")</f>
        <v/>
      </c>
      <c r="M41781" s="20" t="str">
        <f>IFERROR(INDEX(Sheet3!$Q$2:$Q$25,MATCH(H41781,Origin_List,0)),"")</f>
        <v/>
      </c>
    </row>
    <row r="41782" spans="4:13">
      <c r="D41782" s="20" t="str">
        <f>IFERROR(VLOOKUP(H41782&amp;"|"&amp;I41782,Sheet3!$H$2:$N$150,5,0),"")</f>
        <v/>
      </c>
      <c r="M41782" s="20" t="str">
        <f>IFERROR(INDEX(Sheet3!$Q$2:$Q$25,MATCH(H41782,Origin_List,0)),"")</f>
        <v/>
      </c>
    </row>
    <row r="41783" spans="4:13">
      <c r="D41783" s="20" t="str">
        <f>IFERROR(VLOOKUP(H41783&amp;"|"&amp;I41783,Sheet3!$H$2:$N$150,5,0),"")</f>
        <v/>
      </c>
      <c r="M41783" s="20" t="str">
        <f>IFERROR(INDEX(Sheet3!$Q$2:$Q$25,MATCH(H41783,Origin_List,0)),"")</f>
        <v/>
      </c>
    </row>
    <row r="41784" spans="4:13">
      <c r="D41784" s="20" t="str">
        <f>IFERROR(VLOOKUP(H41784&amp;"|"&amp;I41784,Sheet3!$H$2:$N$150,5,0),"")</f>
        <v/>
      </c>
      <c r="M41784" s="20" t="str">
        <f>IFERROR(INDEX(Sheet3!$Q$2:$Q$25,MATCH(H41784,Origin_List,0)),"")</f>
        <v/>
      </c>
    </row>
    <row r="41785" spans="4:13">
      <c r="D41785" s="20" t="str">
        <f>IFERROR(VLOOKUP(H41785&amp;"|"&amp;I41785,Sheet3!$H$2:$N$150,5,0),"")</f>
        <v/>
      </c>
      <c r="M41785" s="20" t="str">
        <f>IFERROR(INDEX(Sheet3!$Q$2:$Q$25,MATCH(H41785,Origin_List,0)),"")</f>
        <v/>
      </c>
    </row>
    <row r="41786" spans="4:13">
      <c r="D41786" s="20" t="str">
        <f>IFERROR(VLOOKUP(H41786&amp;"|"&amp;I41786,Sheet3!$H$2:$N$150,5,0),"")</f>
        <v/>
      </c>
      <c r="M41786" s="20" t="str">
        <f>IFERROR(INDEX(Sheet3!$Q$2:$Q$25,MATCH(H41786,Origin_List,0)),"")</f>
        <v/>
      </c>
    </row>
    <row r="41787" spans="4:13">
      <c r="D41787" s="20" t="str">
        <f>IFERROR(VLOOKUP(H41787&amp;"|"&amp;I41787,Sheet3!$H$2:$N$150,5,0),"")</f>
        <v/>
      </c>
      <c r="M41787" s="20" t="str">
        <f>IFERROR(INDEX(Sheet3!$Q$2:$Q$25,MATCH(H41787,Origin_List,0)),"")</f>
        <v/>
      </c>
    </row>
    <row r="41788" spans="4:13">
      <c r="D41788" s="20" t="str">
        <f>IFERROR(VLOOKUP(H41788&amp;"|"&amp;I41788,Sheet3!$H$2:$N$150,5,0),"")</f>
        <v/>
      </c>
      <c r="M41788" s="20" t="str">
        <f>IFERROR(INDEX(Sheet3!$Q$2:$Q$25,MATCH(H41788,Origin_List,0)),"")</f>
        <v/>
      </c>
    </row>
    <row r="41789" spans="4:13">
      <c r="D41789" s="20" t="str">
        <f>IFERROR(VLOOKUP(H41789&amp;"|"&amp;I41789,Sheet3!$H$2:$N$150,5,0),"")</f>
        <v/>
      </c>
      <c r="M41789" s="20" t="str">
        <f>IFERROR(INDEX(Sheet3!$Q$2:$Q$25,MATCH(H41789,Origin_List,0)),"")</f>
        <v/>
      </c>
    </row>
    <row r="41790" spans="4:13">
      <c r="D41790" s="20" t="str">
        <f>IFERROR(VLOOKUP(H41790&amp;"|"&amp;I41790,Sheet3!$H$2:$N$150,5,0),"")</f>
        <v/>
      </c>
      <c r="M41790" s="20" t="str">
        <f>IFERROR(INDEX(Sheet3!$Q$2:$Q$25,MATCH(H41790,Origin_List,0)),"")</f>
        <v/>
      </c>
    </row>
    <row r="41791" spans="4:13">
      <c r="D41791" s="20" t="str">
        <f>IFERROR(VLOOKUP(H41791&amp;"|"&amp;I41791,Sheet3!$H$2:$N$150,5,0),"")</f>
        <v/>
      </c>
      <c r="M41791" s="20" t="str">
        <f>IFERROR(INDEX(Sheet3!$Q$2:$Q$25,MATCH(H41791,Origin_List,0)),"")</f>
        <v/>
      </c>
    </row>
    <row r="41792" spans="4:13">
      <c r="D41792" s="20" t="str">
        <f>IFERROR(VLOOKUP(H41792&amp;"|"&amp;I41792,Sheet3!$H$2:$N$150,5,0),"")</f>
        <v/>
      </c>
      <c r="M41792" s="20" t="str">
        <f>IFERROR(INDEX(Sheet3!$Q$2:$Q$25,MATCH(H41792,Origin_List,0)),"")</f>
        <v/>
      </c>
    </row>
    <row r="41793" spans="4:13">
      <c r="D41793" s="20" t="str">
        <f>IFERROR(VLOOKUP(H41793&amp;"|"&amp;I41793,Sheet3!$H$2:$N$150,5,0),"")</f>
        <v/>
      </c>
      <c r="M41793" s="20" t="str">
        <f>IFERROR(INDEX(Sheet3!$Q$2:$Q$25,MATCH(H41793,Origin_List,0)),"")</f>
        <v/>
      </c>
    </row>
    <row r="41794" spans="4:13">
      <c r="D41794" s="20" t="str">
        <f>IFERROR(VLOOKUP(H41794&amp;"|"&amp;I41794,Sheet3!$H$2:$N$150,5,0),"")</f>
        <v/>
      </c>
      <c r="M41794" s="20" t="str">
        <f>IFERROR(INDEX(Sheet3!$Q$2:$Q$25,MATCH(H41794,Origin_List,0)),"")</f>
        <v/>
      </c>
    </row>
    <row r="41795" spans="4:13">
      <c r="D41795" s="20" t="str">
        <f>IFERROR(VLOOKUP(H41795&amp;"|"&amp;I41795,Sheet3!$H$2:$N$150,5,0),"")</f>
        <v/>
      </c>
      <c r="M41795" s="20" t="str">
        <f>IFERROR(INDEX(Sheet3!$Q$2:$Q$25,MATCH(H41795,Origin_List,0)),"")</f>
        <v/>
      </c>
    </row>
    <row r="41796" spans="4:13">
      <c r="D41796" s="20" t="str">
        <f>IFERROR(VLOOKUP(H41796&amp;"|"&amp;I41796,Sheet3!$H$2:$N$150,5,0),"")</f>
        <v/>
      </c>
      <c r="M41796" s="20" t="str">
        <f>IFERROR(INDEX(Sheet3!$Q$2:$Q$25,MATCH(H41796,Origin_List,0)),"")</f>
        <v/>
      </c>
    </row>
    <row r="41797" spans="4:13">
      <c r="D41797" s="20" t="str">
        <f>IFERROR(VLOOKUP(H41797&amp;"|"&amp;I41797,Sheet3!$H$2:$N$150,5,0),"")</f>
        <v/>
      </c>
      <c r="M41797" s="20" t="str">
        <f>IFERROR(INDEX(Sheet3!$Q$2:$Q$25,MATCH(H41797,Origin_List,0)),"")</f>
        <v/>
      </c>
    </row>
    <row r="41798" spans="4:13">
      <c r="D41798" s="20" t="str">
        <f>IFERROR(VLOOKUP(H41798&amp;"|"&amp;I41798,Sheet3!$H$2:$N$150,5,0),"")</f>
        <v/>
      </c>
      <c r="M41798" s="20" t="str">
        <f>IFERROR(INDEX(Sheet3!$Q$2:$Q$25,MATCH(H41798,Origin_List,0)),"")</f>
        <v/>
      </c>
    </row>
    <row r="41799" spans="4:13">
      <c r="D41799" s="20" t="str">
        <f>IFERROR(VLOOKUP(H41799&amp;"|"&amp;I41799,Sheet3!$H$2:$N$150,5,0),"")</f>
        <v/>
      </c>
      <c r="M41799" s="20" t="str">
        <f>IFERROR(INDEX(Sheet3!$Q$2:$Q$25,MATCH(H41799,Origin_List,0)),"")</f>
        <v/>
      </c>
    </row>
    <row r="41800" spans="4:13">
      <c r="D41800" s="20" t="str">
        <f>IFERROR(VLOOKUP(H41800&amp;"|"&amp;I41800,Sheet3!$H$2:$N$150,5,0),"")</f>
        <v/>
      </c>
      <c r="M41800" s="20" t="str">
        <f>IFERROR(INDEX(Sheet3!$Q$2:$Q$25,MATCH(H41800,Origin_List,0)),"")</f>
        <v/>
      </c>
    </row>
    <row r="41801" spans="4:13">
      <c r="D41801" s="20" t="str">
        <f>IFERROR(VLOOKUP(H41801&amp;"|"&amp;I41801,Sheet3!$H$2:$N$150,5,0),"")</f>
        <v/>
      </c>
      <c r="M41801" s="20" t="str">
        <f>IFERROR(INDEX(Sheet3!$Q$2:$Q$25,MATCH(H41801,Origin_List,0)),"")</f>
        <v/>
      </c>
    </row>
    <row r="41802" spans="4:13">
      <c r="D41802" s="20" t="str">
        <f>IFERROR(VLOOKUP(H41802&amp;"|"&amp;I41802,Sheet3!$H$2:$N$150,5,0),"")</f>
        <v/>
      </c>
      <c r="M41802" s="20" t="str">
        <f>IFERROR(INDEX(Sheet3!$Q$2:$Q$25,MATCH(H41802,Origin_List,0)),"")</f>
        <v/>
      </c>
    </row>
    <row r="41803" spans="4:13">
      <c r="D41803" s="20" t="str">
        <f>IFERROR(VLOOKUP(H41803&amp;"|"&amp;I41803,Sheet3!$H$2:$N$150,5,0),"")</f>
        <v/>
      </c>
      <c r="M41803" s="20" t="str">
        <f>IFERROR(INDEX(Sheet3!$Q$2:$Q$25,MATCH(H41803,Origin_List,0)),"")</f>
        <v/>
      </c>
    </row>
    <row r="41804" spans="4:13">
      <c r="D41804" s="20" t="str">
        <f>IFERROR(VLOOKUP(H41804&amp;"|"&amp;I41804,Sheet3!$H$2:$N$150,5,0),"")</f>
        <v/>
      </c>
      <c r="M41804" s="20" t="str">
        <f>IFERROR(INDEX(Sheet3!$Q$2:$Q$25,MATCH(H41804,Origin_List,0)),"")</f>
        <v/>
      </c>
    </row>
    <row r="41805" spans="4:13">
      <c r="D41805" s="20" t="str">
        <f>IFERROR(VLOOKUP(H41805&amp;"|"&amp;I41805,Sheet3!$H$2:$N$150,5,0),"")</f>
        <v/>
      </c>
      <c r="M41805" s="20" t="str">
        <f>IFERROR(INDEX(Sheet3!$Q$2:$Q$25,MATCH(H41805,Origin_List,0)),"")</f>
        <v/>
      </c>
    </row>
    <row r="41806" spans="4:13">
      <c r="D41806" s="20" t="str">
        <f>IFERROR(VLOOKUP(H41806&amp;"|"&amp;I41806,Sheet3!$H$2:$N$150,5,0),"")</f>
        <v/>
      </c>
      <c r="M41806" s="20" t="str">
        <f>IFERROR(INDEX(Sheet3!$Q$2:$Q$25,MATCH(H41806,Origin_List,0)),"")</f>
        <v/>
      </c>
    </row>
    <row r="41807" spans="4:13">
      <c r="D41807" s="20" t="str">
        <f>IFERROR(VLOOKUP(H41807&amp;"|"&amp;I41807,Sheet3!$H$2:$N$150,5,0),"")</f>
        <v/>
      </c>
      <c r="M41807" s="20" t="str">
        <f>IFERROR(INDEX(Sheet3!$Q$2:$Q$25,MATCH(H41807,Origin_List,0)),"")</f>
        <v/>
      </c>
    </row>
    <row r="41808" spans="4:13">
      <c r="D41808" s="20" t="str">
        <f>IFERROR(VLOOKUP(H41808&amp;"|"&amp;I41808,Sheet3!$H$2:$N$150,5,0),"")</f>
        <v/>
      </c>
      <c r="M41808" s="20" t="str">
        <f>IFERROR(INDEX(Sheet3!$Q$2:$Q$25,MATCH(H41808,Origin_List,0)),"")</f>
        <v/>
      </c>
    </row>
    <row r="41809" spans="4:13">
      <c r="D41809" s="20" t="str">
        <f>IFERROR(VLOOKUP(H41809&amp;"|"&amp;I41809,Sheet3!$H$2:$N$150,5,0),"")</f>
        <v/>
      </c>
      <c r="M41809" s="20" t="str">
        <f>IFERROR(INDEX(Sheet3!$Q$2:$Q$25,MATCH(H41809,Origin_List,0)),"")</f>
        <v/>
      </c>
    </row>
    <row r="41810" spans="4:13">
      <c r="D41810" s="20" t="str">
        <f>IFERROR(VLOOKUP(H41810&amp;"|"&amp;I41810,Sheet3!$H$2:$N$150,5,0),"")</f>
        <v/>
      </c>
      <c r="M41810" s="20" t="str">
        <f>IFERROR(INDEX(Sheet3!$Q$2:$Q$25,MATCH(H41810,Origin_List,0)),"")</f>
        <v/>
      </c>
    </row>
    <row r="41811" spans="4:13">
      <c r="D41811" s="20" t="str">
        <f>IFERROR(VLOOKUP(H41811&amp;"|"&amp;I41811,Sheet3!$H$2:$N$150,5,0),"")</f>
        <v/>
      </c>
      <c r="M41811" s="20" t="str">
        <f>IFERROR(INDEX(Sheet3!$Q$2:$Q$25,MATCH(H41811,Origin_List,0)),"")</f>
        <v/>
      </c>
    </row>
    <row r="41812" spans="4:13">
      <c r="D41812" s="20" t="str">
        <f>IFERROR(VLOOKUP(H41812&amp;"|"&amp;I41812,Sheet3!$H$2:$N$150,5,0),"")</f>
        <v/>
      </c>
      <c r="M41812" s="20" t="str">
        <f>IFERROR(INDEX(Sheet3!$Q$2:$Q$25,MATCH(H41812,Origin_List,0)),"")</f>
        <v/>
      </c>
    </row>
    <row r="41813" spans="4:13">
      <c r="D41813" s="20" t="str">
        <f>IFERROR(VLOOKUP(H41813&amp;"|"&amp;I41813,Sheet3!$H$2:$N$150,5,0),"")</f>
        <v/>
      </c>
      <c r="M41813" s="20" t="str">
        <f>IFERROR(INDEX(Sheet3!$Q$2:$Q$25,MATCH(H41813,Origin_List,0)),"")</f>
        <v/>
      </c>
    </row>
    <row r="41814" spans="4:13">
      <c r="D41814" s="20" t="str">
        <f>IFERROR(VLOOKUP(H41814&amp;"|"&amp;I41814,Sheet3!$H$2:$N$150,5,0),"")</f>
        <v/>
      </c>
      <c r="M41814" s="20" t="str">
        <f>IFERROR(INDEX(Sheet3!$Q$2:$Q$25,MATCH(H41814,Origin_List,0)),"")</f>
        <v/>
      </c>
    </row>
    <row r="41815" spans="4:13">
      <c r="D41815" s="20" t="str">
        <f>IFERROR(VLOOKUP(H41815&amp;"|"&amp;I41815,Sheet3!$H$2:$N$150,5,0),"")</f>
        <v/>
      </c>
      <c r="M41815" s="20" t="str">
        <f>IFERROR(INDEX(Sheet3!$Q$2:$Q$25,MATCH(H41815,Origin_List,0)),"")</f>
        <v/>
      </c>
    </row>
    <row r="41816" spans="4:13">
      <c r="D41816" s="20" t="str">
        <f>IFERROR(VLOOKUP(H41816&amp;"|"&amp;I41816,Sheet3!$H$2:$N$150,5,0),"")</f>
        <v/>
      </c>
      <c r="M41816" s="20" t="str">
        <f>IFERROR(INDEX(Sheet3!$Q$2:$Q$25,MATCH(H41816,Origin_List,0)),"")</f>
        <v/>
      </c>
    </row>
    <row r="41817" spans="4:13">
      <c r="D41817" s="20" t="str">
        <f>IFERROR(VLOOKUP(H41817&amp;"|"&amp;I41817,Sheet3!$H$2:$N$150,5,0),"")</f>
        <v/>
      </c>
      <c r="M41817" s="20" t="str">
        <f>IFERROR(INDEX(Sheet3!$Q$2:$Q$25,MATCH(H41817,Origin_List,0)),"")</f>
        <v/>
      </c>
    </row>
    <row r="41818" spans="4:13">
      <c r="D41818" s="20" t="str">
        <f>IFERROR(VLOOKUP(H41818&amp;"|"&amp;I41818,Sheet3!$H$2:$N$150,5,0),"")</f>
        <v/>
      </c>
      <c r="M41818" s="20" t="str">
        <f>IFERROR(INDEX(Sheet3!$Q$2:$Q$25,MATCH(H41818,Origin_List,0)),"")</f>
        <v/>
      </c>
    </row>
    <row r="41819" spans="4:13">
      <c r="D41819" s="20" t="str">
        <f>IFERROR(VLOOKUP(H41819&amp;"|"&amp;I41819,Sheet3!$H$2:$N$150,5,0),"")</f>
        <v/>
      </c>
      <c r="M41819" s="20" t="str">
        <f>IFERROR(INDEX(Sheet3!$Q$2:$Q$25,MATCH(H41819,Origin_List,0)),"")</f>
        <v/>
      </c>
    </row>
    <row r="41820" spans="4:13">
      <c r="D41820" s="20" t="str">
        <f>IFERROR(VLOOKUP(H41820&amp;"|"&amp;I41820,Sheet3!$H$2:$N$150,5,0),"")</f>
        <v/>
      </c>
      <c r="M41820" s="20" t="str">
        <f>IFERROR(INDEX(Sheet3!$Q$2:$Q$25,MATCH(H41820,Origin_List,0)),"")</f>
        <v/>
      </c>
    </row>
    <row r="41821" spans="4:13">
      <c r="D41821" s="20" t="str">
        <f>IFERROR(VLOOKUP(H41821&amp;"|"&amp;I41821,Sheet3!$H$2:$N$150,5,0),"")</f>
        <v/>
      </c>
      <c r="M41821" s="20" t="str">
        <f>IFERROR(INDEX(Sheet3!$Q$2:$Q$25,MATCH(H41821,Origin_List,0)),"")</f>
        <v/>
      </c>
    </row>
    <row r="41822" spans="4:13">
      <c r="D41822" s="20" t="str">
        <f>IFERROR(VLOOKUP(H41822&amp;"|"&amp;I41822,Sheet3!$H$2:$N$150,5,0),"")</f>
        <v/>
      </c>
      <c r="M41822" s="20" t="str">
        <f>IFERROR(INDEX(Sheet3!$Q$2:$Q$25,MATCH(H41822,Origin_List,0)),"")</f>
        <v/>
      </c>
    </row>
    <row r="41823" spans="4:13">
      <c r="D41823" s="20" t="str">
        <f>IFERROR(VLOOKUP(H41823&amp;"|"&amp;I41823,Sheet3!$H$2:$N$150,5,0),"")</f>
        <v/>
      </c>
      <c r="M41823" s="20" t="str">
        <f>IFERROR(INDEX(Sheet3!$Q$2:$Q$25,MATCH(H41823,Origin_List,0)),"")</f>
        <v/>
      </c>
    </row>
    <row r="41824" spans="4:13">
      <c r="D41824" s="20" t="str">
        <f>IFERROR(VLOOKUP(H41824&amp;"|"&amp;I41824,Sheet3!$H$2:$N$150,5,0),"")</f>
        <v/>
      </c>
      <c r="M41824" s="20" t="str">
        <f>IFERROR(INDEX(Sheet3!$Q$2:$Q$25,MATCH(H41824,Origin_List,0)),"")</f>
        <v/>
      </c>
    </row>
    <row r="41825" spans="4:13">
      <c r="D41825" s="20" t="str">
        <f>IFERROR(VLOOKUP(H41825&amp;"|"&amp;I41825,Sheet3!$H$2:$N$150,5,0),"")</f>
        <v/>
      </c>
      <c r="M41825" s="20" t="str">
        <f>IFERROR(INDEX(Sheet3!$Q$2:$Q$25,MATCH(H41825,Origin_List,0)),"")</f>
        <v/>
      </c>
    </row>
    <row r="41826" spans="4:13">
      <c r="D41826" s="20" t="str">
        <f>IFERROR(VLOOKUP(H41826&amp;"|"&amp;I41826,Sheet3!$H$2:$N$150,5,0),"")</f>
        <v/>
      </c>
      <c r="M41826" s="20" t="str">
        <f>IFERROR(INDEX(Sheet3!$Q$2:$Q$25,MATCH(H41826,Origin_List,0)),"")</f>
        <v/>
      </c>
    </row>
    <row r="41827" spans="4:13">
      <c r="D41827" s="20" t="str">
        <f>IFERROR(VLOOKUP(H41827&amp;"|"&amp;I41827,Sheet3!$H$2:$N$150,5,0),"")</f>
        <v/>
      </c>
      <c r="M41827" s="20" t="str">
        <f>IFERROR(INDEX(Sheet3!$Q$2:$Q$25,MATCH(H41827,Origin_List,0)),"")</f>
        <v/>
      </c>
    </row>
    <row r="41828" spans="4:13">
      <c r="D41828" s="20" t="str">
        <f>IFERROR(VLOOKUP(H41828&amp;"|"&amp;I41828,Sheet3!$H$2:$N$150,5,0),"")</f>
        <v/>
      </c>
      <c r="M41828" s="20" t="str">
        <f>IFERROR(INDEX(Sheet3!$Q$2:$Q$25,MATCH(H41828,Origin_List,0)),"")</f>
        <v/>
      </c>
    </row>
    <row r="41829" spans="4:13">
      <c r="D41829" s="20" t="str">
        <f>IFERROR(VLOOKUP(H41829&amp;"|"&amp;I41829,Sheet3!$H$2:$N$150,5,0),"")</f>
        <v/>
      </c>
      <c r="M41829" s="20" t="str">
        <f>IFERROR(INDEX(Sheet3!$Q$2:$Q$25,MATCH(H41829,Origin_List,0)),"")</f>
        <v/>
      </c>
    </row>
    <row r="41830" spans="4:13">
      <c r="D41830" s="20" t="str">
        <f>IFERROR(VLOOKUP(H41830&amp;"|"&amp;I41830,Sheet3!$H$2:$N$150,5,0),"")</f>
        <v/>
      </c>
      <c r="M41830" s="20" t="str">
        <f>IFERROR(INDEX(Sheet3!$Q$2:$Q$25,MATCH(H41830,Origin_List,0)),"")</f>
        <v/>
      </c>
    </row>
    <row r="41831" spans="4:13">
      <c r="D41831" s="20" t="str">
        <f>IFERROR(VLOOKUP(H41831&amp;"|"&amp;I41831,Sheet3!$H$2:$N$150,5,0),"")</f>
        <v/>
      </c>
      <c r="M41831" s="20" t="str">
        <f>IFERROR(INDEX(Sheet3!$Q$2:$Q$25,MATCH(H41831,Origin_List,0)),"")</f>
        <v/>
      </c>
    </row>
    <row r="41832" spans="4:13">
      <c r="D41832" s="20" t="str">
        <f>IFERROR(VLOOKUP(H41832&amp;"|"&amp;I41832,Sheet3!$H$2:$N$150,5,0),"")</f>
        <v/>
      </c>
      <c r="M41832" s="20" t="str">
        <f>IFERROR(INDEX(Sheet3!$Q$2:$Q$25,MATCH(H41832,Origin_List,0)),"")</f>
        <v/>
      </c>
    </row>
    <row r="41833" spans="4:13">
      <c r="D41833" s="20" t="str">
        <f>IFERROR(VLOOKUP(H41833&amp;"|"&amp;I41833,Sheet3!$H$2:$N$150,5,0),"")</f>
        <v/>
      </c>
      <c r="M41833" s="20" t="str">
        <f>IFERROR(INDEX(Sheet3!$Q$2:$Q$25,MATCH(H41833,Origin_List,0)),"")</f>
        <v/>
      </c>
    </row>
    <row r="41834" spans="4:13">
      <c r="D41834" s="20" t="str">
        <f>IFERROR(VLOOKUP(H41834&amp;"|"&amp;I41834,Sheet3!$H$2:$N$150,5,0),"")</f>
        <v/>
      </c>
      <c r="M41834" s="20" t="str">
        <f>IFERROR(INDEX(Sheet3!$Q$2:$Q$25,MATCH(H41834,Origin_List,0)),"")</f>
        <v/>
      </c>
    </row>
    <row r="41835" spans="4:13">
      <c r="D41835" s="20" t="str">
        <f>IFERROR(VLOOKUP(H41835&amp;"|"&amp;I41835,Sheet3!$H$2:$N$150,5,0),"")</f>
        <v/>
      </c>
      <c r="M41835" s="20" t="str">
        <f>IFERROR(INDEX(Sheet3!$Q$2:$Q$25,MATCH(H41835,Origin_List,0)),"")</f>
        <v/>
      </c>
    </row>
    <row r="41836" spans="4:13">
      <c r="D41836" s="20" t="str">
        <f>IFERROR(VLOOKUP(H41836&amp;"|"&amp;I41836,Sheet3!$H$2:$N$150,5,0),"")</f>
        <v/>
      </c>
      <c r="M41836" s="20" t="str">
        <f>IFERROR(INDEX(Sheet3!$Q$2:$Q$25,MATCH(H41836,Origin_List,0)),"")</f>
        <v/>
      </c>
    </row>
    <row r="41837" spans="4:13">
      <c r="D41837" s="20" t="str">
        <f>IFERROR(VLOOKUP(H41837&amp;"|"&amp;I41837,Sheet3!$H$2:$N$150,5,0),"")</f>
        <v/>
      </c>
      <c r="M41837" s="20" t="str">
        <f>IFERROR(INDEX(Sheet3!$Q$2:$Q$25,MATCH(H41837,Origin_List,0)),"")</f>
        <v/>
      </c>
    </row>
    <row r="41838" spans="4:13">
      <c r="D41838" s="20" t="str">
        <f>IFERROR(VLOOKUP(H41838&amp;"|"&amp;I41838,Sheet3!$H$2:$N$150,5,0),"")</f>
        <v/>
      </c>
      <c r="M41838" s="20" t="str">
        <f>IFERROR(INDEX(Sheet3!$Q$2:$Q$25,MATCH(H41838,Origin_List,0)),"")</f>
        <v/>
      </c>
    </row>
    <row r="41839" spans="4:13">
      <c r="D41839" s="20" t="str">
        <f>IFERROR(VLOOKUP(H41839&amp;"|"&amp;I41839,Sheet3!$H$2:$N$150,5,0),"")</f>
        <v/>
      </c>
      <c r="M41839" s="20" t="str">
        <f>IFERROR(INDEX(Sheet3!$Q$2:$Q$25,MATCH(H41839,Origin_List,0)),"")</f>
        <v/>
      </c>
    </row>
    <row r="41840" spans="4:13">
      <c r="D41840" s="20" t="str">
        <f>IFERROR(VLOOKUP(H41840&amp;"|"&amp;I41840,Sheet3!$H$2:$N$150,5,0),"")</f>
        <v/>
      </c>
      <c r="M41840" s="20" t="str">
        <f>IFERROR(INDEX(Sheet3!$Q$2:$Q$25,MATCH(H41840,Origin_List,0)),"")</f>
        <v/>
      </c>
    </row>
    <row r="41841" spans="4:13">
      <c r="D41841" s="20" t="str">
        <f>IFERROR(VLOOKUP(H41841&amp;"|"&amp;I41841,Sheet3!$H$2:$N$150,5,0),"")</f>
        <v/>
      </c>
      <c r="M41841" s="20" t="str">
        <f>IFERROR(INDEX(Sheet3!$Q$2:$Q$25,MATCH(H41841,Origin_List,0)),"")</f>
        <v/>
      </c>
    </row>
    <row r="41842" spans="4:13">
      <c r="D41842" s="20" t="str">
        <f>IFERROR(VLOOKUP(H41842&amp;"|"&amp;I41842,Sheet3!$H$2:$N$150,5,0),"")</f>
        <v/>
      </c>
      <c r="M41842" s="20" t="str">
        <f>IFERROR(INDEX(Sheet3!$Q$2:$Q$25,MATCH(H41842,Origin_List,0)),"")</f>
        <v/>
      </c>
    </row>
    <row r="41843" spans="4:13">
      <c r="D41843" s="20" t="str">
        <f>IFERROR(VLOOKUP(H41843&amp;"|"&amp;I41843,Sheet3!$H$2:$N$150,5,0),"")</f>
        <v/>
      </c>
      <c r="M41843" s="20" t="str">
        <f>IFERROR(INDEX(Sheet3!$Q$2:$Q$25,MATCH(H41843,Origin_List,0)),"")</f>
        <v/>
      </c>
    </row>
    <row r="41844" spans="4:13">
      <c r="D41844" s="20" t="str">
        <f>IFERROR(VLOOKUP(H41844&amp;"|"&amp;I41844,Sheet3!$H$2:$N$150,5,0),"")</f>
        <v/>
      </c>
      <c r="M41844" s="20" t="str">
        <f>IFERROR(INDEX(Sheet3!$Q$2:$Q$25,MATCH(H41844,Origin_List,0)),"")</f>
        <v/>
      </c>
    </row>
    <row r="41845" spans="4:13">
      <c r="D41845" s="20" t="str">
        <f>IFERROR(VLOOKUP(H41845&amp;"|"&amp;I41845,Sheet3!$H$2:$N$150,5,0),"")</f>
        <v/>
      </c>
      <c r="M41845" s="20" t="str">
        <f>IFERROR(INDEX(Sheet3!$Q$2:$Q$25,MATCH(H41845,Origin_List,0)),"")</f>
        <v/>
      </c>
    </row>
    <row r="41846" spans="4:13">
      <c r="D41846" s="20" t="str">
        <f>IFERROR(VLOOKUP(H41846&amp;"|"&amp;I41846,Sheet3!$H$2:$N$150,5,0),"")</f>
        <v/>
      </c>
      <c r="M41846" s="20" t="str">
        <f>IFERROR(INDEX(Sheet3!$Q$2:$Q$25,MATCH(H41846,Origin_List,0)),"")</f>
        <v/>
      </c>
    </row>
    <row r="41847" spans="4:13">
      <c r="D41847" s="20" t="str">
        <f>IFERROR(VLOOKUP(H41847&amp;"|"&amp;I41847,Sheet3!$H$2:$N$150,5,0),"")</f>
        <v/>
      </c>
      <c r="M41847" s="20" t="str">
        <f>IFERROR(INDEX(Sheet3!$Q$2:$Q$25,MATCH(H41847,Origin_List,0)),"")</f>
        <v/>
      </c>
    </row>
    <row r="41848" spans="4:13">
      <c r="D41848" s="20" t="str">
        <f>IFERROR(VLOOKUP(H41848&amp;"|"&amp;I41848,Sheet3!$H$2:$N$150,5,0),"")</f>
        <v/>
      </c>
      <c r="M41848" s="20" t="str">
        <f>IFERROR(INDEX(Sheet3!$Q$2:$Q$25,MATCH(H41848,Origin_List,0)),"")</f>
        <v/>
      </c>
    </row>
    <row r="41849" spans="4:13">
      <c r="D41849" s="20" t="str">
        <f>IFERROR(VLOOKUP(H41849&amp;"|"&amp;I41849,Sheet3!$H$2:$N$150,5,0),"")</f>
        <v/>
      </c>
      <c r="M41849" s="20" t="str">
        <f>IFERROR(INDEX(Sheet3!$Q$2:$Q$25,MATCH(H41849,Origin_List,0)),"")</f>
        <v/>
      </c>
    </row>
    <row r="41850" spans="4:13">
      <c r="D41850" s="20" t="str">
        <f>IFERROR(VLOOKUP(H41850&amp;"|"&amp;I41850,Sheet3!$H$2:$N$150,5,0),"")</f>
        <v/>
      </c>
      <c r="M41850" s="20" t="str">
        <f>IFERROR(INDEX(Sheet3!$Q$2:$Q$25,MATCH(H41850,Origin_List,0)),"")</f>
        <v/>
      </c>
    </row>
    <row r="41851" spans="4:13">
      <c r="D41851" s="20" t="str">
        <f>IFERROR(VLOOKUP(H41851&amp;"|"&amp;I41851,Sheet3!$H$2:$N$150,5,0),"")</f>
        <v/>
      </c>
      <c r="M41851" s="20" t="str">
        <f>IFERROR(INDEX(Sheet3!$Q$2:$Q$25,MATCH(H41851,Origin_List,0)),"")</f>
        <v/>
      </c>
    </row>
    <row r="41852" spans="4:13">
      <c r="D41852" s="20" t="str">
        <f>IFERROR(VLOOKUP(H41852&amp;"|"&amp;I41852,Sheet3!$H$2:$N$150,5,0),"")</f>
        <v/>
      </c>
      <c r="M41852" s="20" t="str">
        <f>IFERROR(INDEX(Sheet3!$Q$2:$Q$25,MATCH(H41852,Origin_List,0)),"")</f>
        <v/>
      </c>
    </row>
    <row r="41853" spans="4:13">
      <c r="D41853" s="20" t="str">
        <f>IFERROR(VLOOKUP(H41853&amp;"|"&amp;I41853,Sheet3!$H$2:$N$150,5,0),"")</f>
        <v/>
      </c>
      <c r="M41853" s="20" t="str">
        <f>IFERROR(INDEX(Sheet3!$Q$2:$Q$25,MATCH(H41853,Origin_List,0)),"")</f>
        <v/>
      </c>
    </row>
    <row r="41854" spans="4:13">
      <c r="D41854" s="20" t="str">
        <f>IFERROR(VLOOKUP(H41854&amp;"|"&amp;I41854,Sheet3!$H$2:$N$150,5,0),"")</f>
        <v/>
      </c>
      <c r="M41854" s="20" t="str">
        <f>IFERROR(INDEX(Sheet3!$Q$2:$Q$25,MATCH(H41854,Origin_List,0)),"")</f>
        <v/>
      </c>
    </row>
    <row r="41855" spans="4:13">
      <c r="D41855" s="20" t="str">
        <f>IFERROR(VLOOKUP(H41855&amp;"|"&amp;I41855,Sheet3!$H$2:$N$150,5,0),"")</f>
        <v/>
      </c>
      <c r="M41855" s="20" t="str">
        <f>IFERROR(INDEX(Sheet3!$Q$2:$Q$25,MATCH(H41855,Origin_List,0)),"")</f>
        <v/>
      </c>
    </row>
    <row r="41856" spans="4:13">
      <c r="D41856" s="20" t="str">
        <f>IFERROR(VLOOKUP(H41856&amp;"|"&amp;I41856,Sheet3!$H$2:$N$150,5,0),"")</f>
        <v/>
      </c>
      <c r="M41856" s="20" t="str">
        <f>IFERROR(INDEX(Sheet3!$Q$2:$Q$25,MATCH(H41856,Origin_List,0)),"")</f>
        <v/>
      </c>
    </row>
    <row r="41857" spans="4:13">
      <c r="D41857" s="20" t="str">
        <f>IFERROR(VLOOKUP(H41857&amp;"|"&amp;I41857,Sheet3!$H$2:$N$150,5,0),"")</f>
        <v/>
      </c>
      <c r="M41857" s="20" t="str">
        <f>IFERROR(INDEX(Sheet3!$Q$2:$Q$25,MATCH(H41857,Origin_List,0)),"")</f>
        <v/>
      </c>
    </row>
    <row r="41858" spans="4:13">
      <c r="D41858" s="20" t="str">
        <f>IFERROR(VLOOKUP(H41858&amp;"|"&amp;I41858,Sheet3!$H$2:$N$150,5,0),"")</f>
        <v/>
      </c>
      <c r="M41858" s="20" t="str">
        <f>IFERROR(INDEX(Sheet3!$Q$2:$Q$25,MATCH(H41858,Origin_List,0)),"")</f>
        <v/>
      </c>
    </row>
    <row r="41859" spans="4:13">
      <c r="D41859" s="20" t="str">
        <f>IFERROR(VLOOKUP(H41859&amp;"|"&amp;I41859,Sheet3!$H$2:$N$150,5,0),"")</f>
        <v/>
      </c>
      <c r="M41859" s="20" t="str">
        <f>IFERROR(INDEX(Sheet3!$Q$2:$Q$25,MATCH(H41859,Origin_List,0)),"")</f>
        <v/>
      </c>
    </row>
    <row r="41860" spans="4:13">
      <c r="D41860" s="20" t="str">
        <f>IFERROR(VLOOKUP(H41860&amp;"|"&amp;I41860,Sheet3!$H$2:$N$150,5,0),"")</f>
        <v/>
      </c>
      <c r="M41860" s="20" t="str">
        <f>IFERROR(INDEX(Sheet3!$Q$2:$Q$25,MATCH(H41860,Origin_List,0)),"")</f>
        <v/>
      </c>
    </row>
    <row r="41861" spans="4:13">
      <c r="D41861" s="20" t="str">
        <f>IFERROR(VLOOKUP(H41861&amp;"|"&amp;I41861,Sheet3!$H$2:$N$150,5,0),"")</f>
        <v/>
      </c>
      <c r="M41861" s="20" t="str">
        <f>IFERROR(INDEX(Sheet3!$Q$2:$Q$25,MATCH(H41861,Origin_List,0)),"")</f>
        <v/>
      </c>
    </row>
    <row r="41862" spans="4:13">
      <c r="D41862" s="20" t="str">
        <f>IFERROR(VLOOKUP(H41862&amp;"|"&amp;I41862,Sheet3!$H$2:$N$150,5,0),"")</f>
        <v/>
      </c>
      <c r="M41862" s="20" t="str">
        <f>IFERROR(INDEX(Sheet3!$Q$2:$Q$25,MATCH(H41862,Origin_List,0)),"")</f>
        <v/>
      </c>
    </row>
    <row r="41863" spans="4:13">
      <c r="D41863" s="20" t="str">
        <f>IFERROR(VLOOKUP(H41863&amp;"|"&amp;I41863,Sheet3!$H$2:$N$150,5,0),"")</f>
        <v/>
      </c>
      <c r="M41863" s="20" t="str">
        <f>IFERROR(INDEX(Sheet3!$Q$2:$Q$25,MATCH(H41863,Origin_List,0)),"")</f>
        <v/>
      </c>
    </row>
    <row r="41864" spans="4:13">
      <c r="D41864" s="20" t="str">
        <f>IFERROR(VLOOKUP(H41864&amp;"|"&amp;I41864,Sheet3!$H$2:$N$150,5,0),"")</f>
        <v/>
      </c>
      <c r="M41864" s="20" t="str">
        <f>IFERROR(INDEX(Sheet3!$Q$2:$Q$25,MATCH(H41864,Origin_List,0)),"")</f>
        <v/>
      </c>
    </row>
    <row r="41865" spans="4:13">
      <c r="D41865" s="20" t="str">
        <f>IFERROR(VLOOKUP(H41865&amp;"|"&amp;I41865,Sheet3!$H$2:$N$150,5,0),"")</f>
        <v/>
      </c>
      <c r="M41865" s="20" t="str">
        <f>IFERROR(INDEX(Sheet3!$Q$2:$Q$25,MATCH(H41865,Origin_List,0)),"")</f>
        <v/>
      </c>
    </row>
    <row r="41866" spans="4:13">
      <c r="D41866" s="20" t="str">
        <f>IFERROR(VLOOKUP(H41866&amp;"|"&amp;I41866,Sheet3!$H$2:$N$150,5,0),"")</f>
        <v/>
      </c>
      <c r="M41866" s="20" t="str">
        <f>IFERROR(INDEX(Sheet3!$Q$2:$Q$25,MATCH(H41866,Origin_List,0)),"")</f>
        <v/>
      </c>
    </row>
    <row r="41867" spans="4:13">
      <c r="D41867" s="20" t="str">
        <f>IFERROR(VLOOKUP(H41867&amp;"|"&amp;I41867,Sheet3!$H$2:$N$150,5,0),"")</f>
        <v/>
      </c>
      <c r="M41867" s="20" t="str">
        <f>IFERROR(INDEX(Sheet3!$Q$2:$Q$25,MATCH(H41867,Origin_List,0)),"")</f>
        <v/>
      </c>
    </row>
    <row r="41868" spans="4:13">
      <c r="D41868" s="20" t="str">
        <f>IFERROR(VLOOKUP(H41868&amp;"|"&amp;I41868,Sheet3!$H$2:$N$150,5,0),"")</f>
        <v/>
      </c>
      <c r="M41868" s="20" t="str">
        <f>IFERROR(INDEX(Sheet3!$Q$2:$Q$25,MATCH(H41868,Origin_List,0)),"")</f>
        <v/>
      </c>
    </row>
    <row r="41869" spans="4:13">
      <c r="D41869" s="20" t="str">
        <f>IFERROR(VLOOKUP(H41869&amp;"|"&amp;I41869,Sheet3!$H$2:$N$150,5,0),"")</f>
        <v/>
      </c>
      <c r="M41869" s="20" t="str">
        <f>IFERROR(INDEX(Sheet3!$Q$2:$Q$25,MATCH(H41869,Origin_List,0)),"")</f>
        <v/>
      </c>
    </row>
    <row r="41870" spans="4:13">
      <c r="D41870" s="20" t="str">
        <f>IFERROR(VLOOKUP(H41870&amp;"|"&amp;I41870,Sheet3!$H$2:$N$150,5,0),"")</f>
        <v/>
      </c>
      <c r="M41870" s="20" t="str">
        <f>IFERROR(INDEX(Sheet3!$Q$2:$Q$25,MATCH(H41870,Origin_List,0)),"")</f>
        <v/>
      </c>
    </row>
    <row r="41871" spans="4:13">
      <c r="D41871" s="20" t="str">
        <f>IFERROR(VLOOKUP(H41871&amp;"|"&amp;I41871,Sheet3!$H$2:$N$150,5,0),"")</f>
        <v/>
      </c>
      <c r="M41871" s="20" t="str">
        <f>IFERROR(INDEX(Sheet3!$Q$2:$Q$25,MATCH(H41871,Origin_List,0)),"")</f>
        <v/>
      </c>
    </row>
    <row r="41872" spans="4:13">
      <c r="D41872" s="20" t="str">
        <f>IFERROR(VLOOKUP(H41872&amp;"|"&amp;I41872,Sheet3!$H$2:$N$150,5,0),"")</f>
        <v/>
      </c>
      <c r="M41872" s="20" t="str">
        <f>IFERROR(INDEX(Sheet3!$Q$2:$Q$25,MATCH(H41872,Origin_List,0)),"")</f>
        <v/>
      </c>
    </row>
    <row r="41873" spans="4:13">
      <c r="D41873" s="20" t="str">
        <f>IFERROR(VLOOKUP(H41873&amp;"|"&amp;I41873,Sheet3!$H$2:$N$150,5,0),"")</f>
        <v/>
      </c>
      <c r="M41873" s="20" t="str">
        <f>IFERROR(INDEX(Sheet3!$Q$2:$Q$25,MATCH(H41873,Origin_List,0)),"")</f>
        <v/>
      </c>
    </row>
    <row r="41874" spans="4:13">
      <c r="D41874" s="20" t="str">
        <f>IFERROR(VLOOKUP(H41874&amp;"|"&amp;I41874,Sheet3!$H$2:$N$150,5,0),"")</f>
        <v/>
      </c>
      <c r="M41874" s="20" t="str">
        <f>IFERROR(INDEX(Sheet3!$Q$2:$Q$25,MATCH(H41874,Origin_List,0)),"")</f>
        <v/>
      </c>
    </row>
    <row r="41875" spans="4:13">
      <c r="D41875" s="20" t="str">
        <f>IFERROR(VLOOKUP(H41875&amp;"|"&amp;I41875,Sheet3!$H$2:$N$150,5,0),"")</f>
        <v/>
      </c>
      <c r="M41875" s="20" t="str">
        <f>IFERROR(INDEX(Sheet3!$Q$2:$Q$25,MATCH(H41875,Origin_List,0)),"")</f>
        <v/>
      </c>
    </row>
    <row r="41876" spans="4:13">
      <c r="D41876" s="20" t="str">
        <f>IFERROR(VLOOKUP(H41876&amp;"|"&amp;I41876,Sheet3!$H$2:$N$150,5,0),"")</f>
        <v/>
      </c>
      <c r="M41876" s="20" t="str">
        <f>IFERROR(INDEX(Sheet3!$Q$2:$Q$25,MATCH(H41876,Origin_List,0)),"")</f>
        <v/>
      </c>
    </row>
    <row r="41877" spans="4:13">
      <c r="D41877" s="20" t="str">
        <f>IFERROR(VLOOKUP(H41877&amp;"|"&amp;I41877,Sheet3!$H$2:$N$150,5,0),"")</f>
        <v/>
      </c>
      <c r="M41877" s="20" t="str">
        <f>IFERROR(INDEX(Sheet3!$Q$2:$Q$25,MATCH(H41877,Origin_List,0)),"")</f>
        <v/>
      </c>
    </row>
    <row r="41878" spans="4:13">
      <c r="D41878" s="20" t="str">
        <f>IFERROR(VLOOKUP(H41878&amp;"|"&amp;I41878,Sheet3!$H$2:$N$150,5,0),"")</f>
        <v/>
      </c>
      <c r="M41878" s="20" t="str">
        <f>IFERROR(INDEX(Sheet3!$Q$2:$Q$25,MATCH(H41878,Origin_List,0)),"")</f>
        <v/>
      </c>
    </row>
    <row r="41879" spans="4:13">
      <c r="D41879" s="20" t="str">
        <f>IFERROR(VLOOKUP(H41879&amp;"|"&amp;I41879,Sheet3!$H$2:$N$150,5,0),"")</f>
        <v/>
      </c>
      <c r="M41879" s="20" t="str">
        <f>IFERROR(INDEX(Sheet3!$Q$2:$Q$25,MATCH(H41879,Origin_List,0)),"")</f>
        <v/>
      </c>
    </row>
    <row r="41880" spans="4:13">
      <c r="D41880" s="20" t="str">
        <f>IFERROR(VLOOKUP(H41880&amp;"|"&amp;I41880,Sheet3!$H$2:$N$150,5,0),"")</f>
        <v/>
      </c>
      <c r="M41880" s="20" t="str">
        <f>IFERROR(INDEX(Sheet3!$Q$2:$Q$25,MATCH(H41880,Origin_List,0)),"")</f>
        <v/>
      </c>
    </row>
    <row r="41881" spans="4:13">
      <c r="D41881" s="20" t="str">
        <f>IFERROR(VLOOKUP(H41881&amp;"|"&amp;I41881,Sheet3!$H$2:$N$150,5,0),"")</f>
        <v/>
      </c>
      <c r="M41881" s="20" t="str">
        <f>IFERROR(INDEX(Sheet3!$Q$2:$Q$25,MATCH(H41881,Origin_List,0)),"")</f>
        <v/>
      </c>
    </row>
    <row r="41882" spans="4:13">
      <c r="D41882" s="20" t="str">
        <f>IFERROR(VLOOKUP(H41882&amp;"|"&amp;I41882,Sheet3!$H$2:$N$150,5,0),"")</f>
        <v/>
      </c>
      <c r="M41882" s="20" t="str">
        <f>IFERROR(INDEX(Sheet3!$Q$2:$Q$25,MATCH(H41882,Origin_List,0)),"")</f>
        <v/>
      </c>
    </row>
    <row r="41883" spans="4:13">
      <c r="D41883" s="20" t="str">
        <f>IFERROR(VLOOKUP(H41883&amp;"|"&amp;I41883,Sheet3!$H$2:$N$150,5,0),"")</f>
        <v/>
      </c>
      <c r="M41883" s="20" t="str">
        <f>IFERROR(INDEX(Sheet3!$Q$2:$Q$25,MATCH(H41883,Origin_List,0)),"")</f>
        <v/>
      </c>
    </row>
    <row r="41884" spans="4:13">
      <c r="D41884" s="20" t="str">
        <f>IFERROR(VLOOKUP(H41884&amp;"|"&amp;I41884,Sheet3!$H$2:$N$150,5,0),"")</f>
        <v/>
      </c>
      <c r="M41884" s="20" t="str">
        <f>IFERROR(INDEX(Sheet3!$Q$2:$Q$25,MATCH(H41884,Origin_List,0)),"")</f>
        <v/>
      </c>
    </row>
    <row r="41885" spans="4:13">
      <c r="D41885" s="20" t="str">
        <f>IFERROR(VLOOKUP(H41885&amp;"|"&amp;I41885,Sheet3!$H$2:$N$150,5,0),"")</f>
        <v/>
      </c>
      <c r="M41885" s="20" t="str">
        <f>IFERROR(INDEX(Sheet3!$Q$2:$Q$25,MATCH(H41885,Origin_List,0)),"")</f>
        <v/>
      </c>
    </row>
    <row r="41886" spans="4:13">
      <c r="D41886" s="20" t="str">
        <f>IFERROR(VLOOKUP(H41886&amp;"|"&amp;I41886,Sheet3!$H$2:$N$150,5,0),"")</f>
        <v/>
      </c>
      <c r="M41886" s="20" t="str">
        <f>IFERROR(INDEX(Sheet3!$Q$2:$Q$25,MATCH(H41886,Origin_List,0)),"")</f>
        <v/>
      </c>
    </row>
    <row r="41887" spans="4:13">
      <c r="D41887" s="20" t="str">
        <f>IFERROR(VLOOKUP(H41887&amp;"|"&amp;I41887,Sheet3!$H$2:$N$150,5,0),"")</f>
        <v/>
      </c>
      <c r="M41887" s="20" t="str">
        <f>IFERROR(INDEX(Sheet3!$Q$2:$Q$25,MATCH(H41887,Origin_List,0)),"")</f>
        <v/>
      </c>
    </row>
    <row r="41888" spans="4:13">
      <c r="D41888" s="20" t="str">
        <f>IFERROR(VLOOKUP(H41888&amp;"|"&amp;I41888,Sheet3!$H$2:$N$150,5,0),"")</f>
        <v/>
      </c>
      <c r="M41888" s="20" t="str">
        <f>IFERROR(INDEX(Sheet3!$Q$2:$Q$25,MATCH(H41888,Origin_List,0)),"")</f>
        <v/>
      </c>
    </row>
    <row r="41889" spans="4:13">
      <c r="D41889" s="20" t="str">
        <f>IFERROR(VLOOKUP(H41889&amp;"|"&amp;I41889,Sheet3!$H$2:$N$150,5,0),"")</f>
        <v/>
      </c>
      <c r="M41889" s="20" t="str">
        <f>IFERROR(INDEX(Sheet3!$Q$2:$Q$25,MATCH(H41889,Origin_List,0)),"")</f>
        <v/>
      </c>
    </row>
    <row r="41890" spans="4:13">
      <c r="D41890" s="20" t="str">
        <f>IFERROR(VLOOKUP(H41890&amp;"|"&amp;I41890,Sheet3!$H$2:$N$150,5,0),"")</f>
        <v/>
      </c>
      <c r="M41890" s="20" t="str">
        <f>IFERROR(INDEX(Sheet3!$Q$2:$Q$25,MATCH(H41890,Origin_List,0)),"")</f>
        <v/>
      </c>
    </row>
    <row r="41891" spans="4:13">
      <c r="D41891" s="20" t="str">
        <f>IFERROR(VLOOKUP(H41891&amp;"|"&amp;I41891,Sheet3!$H$2:$N$150,5,0),"")</f>
        <v/>
      </c>
      <c r="M41891" s="20" t="str">
        <f>IFERROR(INDEX(Sheet3!$Q$2:$Q$25,MATCH(H41891,Origin_List,0)),"")</f>
        <v/>
      </c>
    </row>
    <row r="41892" spans="4:13">
      <c r="D41892" s="20" t="str">
        <f>IFERROR(VLOOKUP(H41892&amp;"|"&amp;I41892,Sheet3!$H$2:$N$150,5,0),"")</f>
        <v/>
      </c>
      <c r="M41892" s="20" t="str">
        <f>IFERROR(INDEX(Sheet3!$Q$2:$Q$25,MATCH(H41892,Origin_List,0)),"")</f>
        <v/>
      </c>
    </row>
    <row r="41893" spans="4:13">
      <c r="D41893" s="20" t="str">
        <f>IFERROR(VLOOKUP(H41893&amp;"|"&amp;I41893,Sheet3!$H$2:$N$150,5,0),"")</f>
        <v/>
      </c>
      <c r="M41893" s="20" t="str">
        <f>IFERROR(INDEX(Sheet3!$Q$2:$Q$25,MATCH(H41893,Origin_List,0)),"")</f>
        <v/>
      </c>
    </row>
    <row r="41894" spans="4:13">
      <c r="D41894" s="20" t="str">
        <f>IFERROR(VLOOKUP(H41894&amp;"|"&amp;I41894,Sheet3!$H$2:$N$150,5,0),"")</f>
        <v/>
      </c>
      <c r="M41894" s="20" t="str">
        <f>IFERROR(INDEX(Sheet3!$Q$2:$Q$25,MATCH(H41894,Origin_List,0)),"")</f>
        <v/>
      </c>
    </row>
    <row r="41895" spans="4:13">
      <c r="D41895" s="20" t="str">
        <f>IFERROR(VLOOKUP(H41895&amp;"|"&amp;I41895,Sheet3!$H$2:$N$150,5,0),"")</f>
        <v/>
      </c>
      <c r="M41895" s="20" t="str">
        <f>IFERROR(INDEX(Sheet3!$Q$2:$Q$25,MATCH(H41895,Origin_List,0)),"")</f>
        <v/>
      </c>
    </row>
    <row r="41896" spans="4:13">
      <c r="D41896" s="20" t="str">
        <f>IFERROR(VLOOKUP(H41896&amp;"|"&amp;I41896,Sheet3!$H$2:$N$150,5,0),"")</f>
        <v/>
      </c>
      <c r="M41896" s="20" t="str">
        <f>IFERROR(INDEX(Sheet3!$Q$2:$Q$25,MATCH(H41896,Origin_List,0)),"")</f>
        <v/>
      </c>
    </row>
    <row r="41897" spans="4:13">
      <c r="D41897" s="20" t="str">
        <f>IFERROR(VLOOKUP(H41897&amp;"|"&amp;I41897,Sheet3!$H$2:$N$150,5,0),"")</f>
        <v/>
      </c>
      <c r="M41897" s="20" t="str">
        <f>IFERROR(INDEX(Sheet3!$Q$2:$Q$25,MATCH(H41897,Origin_List,0)),"")</f>
        <v/>
      </c>
    </row>
    <row r="41898" spans="4:13">
      <c r="D41898" s="20" t="str">
        <f>IFERROR(VLOOKUP(H41898&amp;"|"&amp;I41898,Sheet3!$H$2:$N$150,5,0),"")</f>
        <v/>
      </c>
      <c r="M41898" s="20" t="str">
        <f>IFERROR(INDEX(Sheet3!$Q$2:$Q$25,MATCH(H41898,Origin_List,0)),"")</f>
        <v/>
      </c>
    </row>
    <row r="41899" spans="4:13">
      <c r="D41899" s="20" t="str">
        <f>IFERROR(VLOOKUP(H41899&amp;"|"&amp;I41899,Sheet3!$H$2:$N$150,5,0),"")</f>
        <v/>
      </c>
      <c r="M41899" s="20" t="str">
        <f>IFERROR(INDEX(Sheet3!$Q$2:$Q$25,MATCH(H41899,Origin_List,0)),"")</f>
        <v/>
      </c>
    </row>
    <row r="41900" spans="4:13">
      <c r="D41900" s="20" t="str">
        <f>IFERROR(VLOOKUP(H41900&amp;"|"&amp;I41900,Sheet3!$H$2:$N$150,5,0),"")</f>
        <v/>
      </c>
      <c r="M41900" s="20" t="str">
        <f>IFERROR(INDEX(Sheet3!$Q$2:$Q$25,MATCH(H41900,Origin_List,0)),"")</f>
        <v/>
      </c>
    </row>
    <row r="41901" spans="4:13">
      <c r="D41901" s="20" t="str">
        <f>IFERROR(VLOOKUP(H41901&amp;"|"&amp;I41901,Sheet3!$H$2:$N$150,5,0),"")</f>
        <v/>
      </c>
      <c r="M41901" s="20" t="str">
        <f>IFERROR(INDEX(Sheet3!$Q$2:$Q$25,MATCH(H41901,Origin_List,0)),"")</f>
        <v/>
      </c>
    </row>
    <row r="41902" spans="4:13">
      <c r="D41902" s="20" t="str">
        <f>IFERROR(VLOOKUP(H41902&amp;"|"&amp;I41902,Sheet3!$H$2:$N$150,5,0),"")</f>
        <v/>
      </c>
      <c r="M41902" s="20" t="str">
        <f>IFERROR(INDEX(Sheet3!$Q$2:$Q$25,MATCH(H41902,Origin_List,0)),"")</f>
        <v/>
      </c>
    </row>
    <row r="41903" spans="4:13">
      <c r="D41903" s="20" t="str">
        <f>IFERROR(VLOOKUP(H41903&amp;"|"&amp;I41903,Sheet3!$H$2:$N$150,5,0),"")</f>
        <v/>
      </c>
      <c r="M41903" s="20" t="str">
        <f>IFERROR(INDEX(Sheet3!$Q$2:$Q$25,MATCH(H41903,Origin_List,0)),"")</f>
        <v/>
      </c>
    </row>
    <row r="41904" spans="4:13">
      <c r="D41904" s="20" t="str">
        <f>IFERROR(VLOOKUP(H41904&amp;"|"&amp;I41904,Sheet3!$H$2:$N$150,5,0),"")</f>
        <v/>
      </c>
      <c r="M41904" s="20" t="str">
        <f>IFERROR(INDEX(Sheet3!$Q$2:$Q$25,MATCH(H41904,Origin_List,0)),"")</f>
        <v/>
      </c>
    </row>
    <row r="41905" spans="4:13">
      <c r="D41905" s="20" t="str">
        <f>IFERROR(VLOOKUP(H41905&amp;"|"&amp;I41905,Sheet3!$H$2:$N$150,5,0),"")</f>
        <v/>
      </c>
      <c r="M41905" s="20" t="str">
        <f>IFERROR(INDEX(Sheet3!$Q$2:$Q$25,MATCH(H41905,Origin_List,0)),"")</f>
        <v/>
      </c>
    </row>
    <row r="41906" spans="4:13">
      <c r="D41906" s="20" t="str">
        <f>IFERROR(VLOOKUP(H41906&amp;"|"&amp;I41906,Sheet3!$H$2:$N$150,5,0),"")</f>
        <v/>
      </c>
      <c r="M41906" s="20" t="str">
        <f>IFERROR(INDEX(Sheet3!$Q$2:$Q$25,MATCH(H41906,Origin_List,0)),"")</f>
        <v/>
      </c>
    </row>
    <row r="41907" spans="4:13">
      <c r="D41907" s="20" t="str">
        <f>IFERROR(VLOOKUP(H41907&amp;"|"&amp;I41907,Sheet3!$H$2:$N$150,5,0),"")</f>
        <v/>
      </c>
      <c r="M41907" s="20" t="str">
        <f>IFERROR(INDEX(Sheet3!$Q$2:$Q$25,MATCH(H41907,Origin_List,0)),"")</f>
        <v/>
      </c>
    </row>
    <row r="41908" spans="4:13">
      <c r="D41908" s="20" t="str">
        <f>IFERROR(VLOOKUP(H41908&amp;"|"&amp;I41908,Sheet3!$H$2:$N$150,5,0),"")</f>
        <v/>
      </c>
      <c r="M41908" s="20" t="str">
        <f>IFERROR(INDEX(Sheet3!$Q$2:$Q$25,MATCH(H41908,Origin_List,0)),"")</f>
        <v/>
      </c>
    </row>
    <row r="41909" spans="4:13">
      <c r="D41909" s="20" t="str">
        <f>IFERROR(VLOOKUP(H41909&amp;"|"&amp;I41909,Sheet3!$H$2:$N$150,5,0),"")</f>
        <v/>
      </c>
      <c r="M41909" s="20" t="str">
        <f>IFERROR(INDEX(Sheet3!$Q$2:$Q$25,MATCH(H41909,Origin_List,0)),"")</f>
        <v/>
      </c>
    </row>
    <row r="41910" spans="4:13">
      <c r="D41910" s="20" t="str">
        <f>IFERROR(VLOOKUP(H41910&amp;"|"&amp;I41910,Sheet3!$H$2:$N$150,5,0),"")</f>
        <v/>
      </c>
      <c r="M41910" s="20" t="str">
        <f>IFERROR(INDEX(Sheet3!$Q$2:$Q$25,MATCH(H41910,Origin_List,0)),"")</f>
        <v/>
      </c>
    </row>
    <row r="41911" spans="4:13">
      <c r="D41911" s="20" t="str">
        <f>IFERROR(VLOOKUP(H41911&amp;"|"&amp;I41911,Sheet3!$H$2:$N$150,5,0),"")</f>
        <v/>
      </c>
      <c r="M41911" s="20" t="str">
        <f>IFERROR(INDEX(Sheet3!$Q$2:$Q$25,MATCH(H41911,Origin_List,0)),"")</f>
        <v/>
      </c>
    </row>
    <row r="41912" spans="4:13">
      <c r="D41912" s="20" t="str">
        <f>IFERROR(VLOOKUP(H41912&amp;"|"&amp;I41912,Sheet3!$H$2:$N$150,5,0),"")</f>
        <v/>
      </c>
      <c r="M41912" s="20" t="str">
        <f>IFERROR(INDEX(Sheet3!$Q$2:$Q$25,MATCH(H41912,Origin_List,0)),"")</f>
        <v/>
      </c>
    </row>
    <row r="41913" spans="4:13">
      <c r="D41913" s="20" t="str">
        <f>IFERROR(VLOOKUP(H41913&amp;"|"&amp;I41913,Sheet3!$H$2:$N$150,5,0),"")</f>
        <v/>
      </c>
      <c r="M41913" s="20" t="str">
        <f>IFERROR(INDEX(Sheet3!$Q$2:$Q$25,MATCH(H41913,Origin_List,0)),"")</f>
        <v/>
      </c>
    </row>
    <row r="41914" spans="4:13">
      <c r="D41914" s="20" t="str">
        <f>IFERROR(VLOOKUP(H41914&amp;"|"&amp;I41914,Sheet3!$H$2:$N$150,5,0),"")</f>
        <v/>
      </c>
      <c r="M41914" s="20" t="str">
        <f>IFERROR(INDEX(Sheet3!$Q$2:$Q$25,MATCH(H41914,Origin_List,0)),"")</f>
        <v/>
      </c>
    </row>
    <row r="41915" spans="4:13">
      <c r="D41915" s="20" t="str">
        <f>IFERROR(VLOOKUP(H41915&amp;"|"&amp;I41915,Sheet3!$H$2:$N$150,5,0),"")</f>
        <v/>
      </c>
      <c r="M41915" s="20" t="str">
        <f>IFERROR(INDEX(Sheet3!$Q$2:$Q$25,MATCH(H41915,Origin_List,0)),"")</f>
        <v/>
      </c>
    </row>
    <row r="41916" spans="4:13">
      <c r="D41916" s="20" t="str">
        <f>IFERROR(VLOOKUP(H41916&amp;"|"&amp;I41916,Sheet3!$H$2:$N$150,5,0),"")</f>
        <v/>
      </c>
      <c r="M41916" s="20" t="str">
        <f>IFERROR(INDEX(Sheet3!$Q$2:$Q$25,MATCH(H41916,Origin_List,0)),"")</f>
        <v/>
      </c>
    </row>
    <row r="41917" spans="4:13">
      <c r="D41917" s="20" t="str">
        <f>IFERROR(VLOOKUP(H41917&amp;"|"&amp;I41917,Sheet3!$H$2:$N$150,5,0),"")</f>
        <v/>
      </c>
      <c r="M41917" s="20" t="str">
        <f>IFERROR(INDEX(Sheet3!$Q$2:$Q$25,MATCH(H41917,Origin_List,0)),"")</f>
        <v/>
      </c>
    </row>
    <row r="41918" spans="4:13">
      <c r="D41918" s="20" t="str">
        <f>IFERROR(VLOOKUP(H41918&amp;"|"&amp;I41918,Sheet3!$H$2:$N$150,5,0),"")</f>
        <v/>
      </c>
      <c r="M41918" s="20" t="str">
        <f>IFERROR(INDEX(Sheet3!$Q$2:$Q$25,MATCH(H41918,Origin_List,0)),"")</f>
        <v/>
      </c>
    </row>
    <row r="41919" spans="4:13">
      <c r="D41919" s="20" t="str">
        <f>IFERROR(VLOOKUP(H41919&amp;"|"&amp;I41919,Sheet3!$H$2:$N$150,5,0),"")</f>
        <v/>
      </c>
      <c r="M41919" s="20" t="str">
        <f>IFERROR(INDEX(Sheet3!$Q$2:$Q$25,MATCH(H41919,Origin_List,0)),"")</f>
        <v/>
      </c>
    </row>
    <row r="41920" spans="4:13">
      <c r="D41920" s="20" t="str">
        <f>IFERROR(VLOOKUP(H41920&amp;"|"&amp;I41920,Sheet3!$H$2:$N$150,5,0),"")</f>
        <v/>
      </c>
      <c r="M41920" s="20" t="str">
        <f>IFERROR(INDEX(Sheet3!$Q$2:$Q$25,MATCH(H41920,Origin_List,0)),"")</f>
        <v/>
      </c>
    </row>
    <row r="41921" spans="4:13">
      <c r="D41921" s="20" t="str">
        <f>IFERROR(VLOOKUP(H41921&amp;"|"&amp;I41921,Sheet3!$H$2:$N$150,5,0),"")</f>
        <v/>
      </c>
      <c r="M41921" s="20" t="str">
        <f>IFERROR(INDEX(Sheet3!$Q$2:$Q$25,MATCH(H41921,Origin_List,0)),"")</f>
        <v/>
      </c>
    </row>
    <row r="41922" spans="4:13">
      <c r="D41922" s="20" t="str">
        <f>IFERROR(VLOOKUP(H41922&amp;"|"&amp;I41922,Sheet3!$H$2:$N$150,5,0),"")</f>
        <v/>
      </c>
      <c r="M41922" s="20" t="str">
        <f>IFERROR(INDEX(Sheet3!$Q$2:$Q$25,MATCH(H41922,Origin_List,0)),"")</f>
        <v/>
      </c>
    </row>
    <row r="41923" spans="4:13">
      <c r="D41923" s="20" t="str">
        <f>IFERROR(VLOOKUP(H41923&amp;"|"&amp;I41923,Sheet3!$H$2:$N$150,5,0),"")</f>
        <v/>
      </c>
      <c r="M41923" s="20" t="str">
        <f>IFERROR(INDEX(Sheet3!$Q$2:$Q$25,MATCH(H41923,Origin_List,0)),"")</f>
        <v/>
      </c>
    </row>
    <row r="41924" spans="4:13">
      <c r="D41924" s="20" t="str">
        <f>IFERROR(VLOOKUP(H41924&amp;"|"&amp;I41924,Sheet3!$H$2:$N$150,5,0),"")</f>
        <v/>
      </c>
      <c r="M41924" s="20" t="str">
        <f>IFERROR(INDEX(Sheet3!$Q$2:$Q$25,MATCH(H41924,Origin_List,0)),"")</f>
        <v/>
      </c>
    </row>
    <row r="41925" spans="4:13">
      <c r="D41925" s="20" t="str">
        <f>IFERROR(VLOOKUP(H41925&amp;"|"&amp;I41925,Sheet3!$H$2:$N$150,5,0),"")</f>
        <v/>
      </c>
      <c r="M41925" s="20" t="str">
        <f>IFERROR(INDEX(Sheet3!$Q$2:$Q$25,MATCH(H41925,Origin_List,0)),"")</f>
        <v/>
      </c>
    </row>
    <row r="41926" spans="4:13">
      <c r="D41926" s="20" t="str">
        <f>IFERROR(VLOOKUP(H41926&amp;"|"&amp;I41926,Sheet3!$H$2:$N$150,5,0),"")</f>
        <v/>
      </c>
      <c r="M41926" s="20" t="str">
        <f>IFERROR(INDEX(Sheet3!$Q$2:$Q$25,MATCH(H41926,Origin_List,0)),"")</f>
        <v/>
      </c>
    </row>
    <row r="41927" spans="4:13">
      <c r="D41927" s="20" t="str">
        <f>IFERROR(VLOOKUP(H41927&amp;"|"&amp;I41927,Sheet3!$H$2:$N$150,5,0),"")</f>
        <v/>
      </c>
      <c r="M41927" s="20" t="str">
        <f>IFERROR(INDEX(Sheet3!$Q$2:$Q$25,MATCH(H41927,Origin_List,0)),"")</f>
        <v/>
      </c>
    </row>
    <row r="41928" spans="4:13">
      <c r="D41928" s="20" t="str">
        <f>IFERROR(VLOOKUP(H41928&amp;"|"&amp;I41928,Sheet3!$H$2:$N$150,5,0),"")</f>
        <v/>
      </c>
      <c r="M41928" s="20" t="str">
        <f>IFERROR(INDEX(Sheet3!$Q$2:$Q$25,MATCH(H41928,Origin_List,0)),"")</f>
        <v/>
      </c>
    </row>
    <row r="41929" spans="4:13">
      <c r="D41929" s="20" t="str">
        <f>IFERROR(VLOOKUP(H41929&amp;"|"&amp;I41929,Sheet3!$H$2:$N$150,5,0),"")</f>
        <v/>
      </c>
      <c r="M41929" s="20" t="str">
        <f>IFERROR(INDEX(Sheet3!$Q$2:$Q$25,MATCH(H41929,Origin_List,0)),"")</f>
        <v/>
      </c>
    </row>
    <row r="41930" spans="4:13">
      <c r="D41930" s="20" t="str">
        <f>IFERROR(VLOOKUP(H41930&amp;"|"&amp;I41930,Sheet3!$H$2:$N$150,5,0),"")</f>
        <v/>
      </c>
      <c r="M41930" s="20" t="str">
        <f>IFERROR(INDEX(Sheet3!$Q$2:$Q$25,MATCH(H41930,Origin_List,0)),"")</f>
        <v/>
      </c>
    </row>
    <row r="41931" spans="4:13">
      <c r="D41931" s="20" t="str">
        <f>IFERROR(VLOOKUP(H41931&amp;"|"&amp;I41931,Sheet3!$H$2:$N$150,5,0),"")</f>
        <v/>
      </c>
      <c r="M41931" s="20" t="str">
        <f>IFERROR(INDEX(Sheet3!$Q$2:$Q$25,MATCH(H41931,Origin_List,0)),"")</f>
        <v/>
      </c>
    </row>
    <row r="41932" spans="4:13">
      <c r="D41932" s="20" t="str">
        <f>IFERROR(VLOOKUP(H41932&amp;"|"&amp;I41932,Sheet3!$H$2:$N$150,5,0),"")</f>
        <v/>
      </c>
      <c r="M41932" s="20" t="str">
        <f>IFERROR(INDEX(Sheet3!$Q$2:$Q$25,MATCH(H41932,Origin_List,0)),"")</f>
        <v/>
      </c>
    </row>
    <row r="41933" spans="4:13">
      <c r="D41933" s="20" t="str">
        <f>IFERROR(VLOOKUP(H41933&amp;"|"&amp;I41933,Sheet3!$H$2:$N$150,5,0),"")</f>
        <v/>
      </c>
      <c r="M41933" s="20" t="str">
        <f>IFERROR(INDEX(Sheet3!$Q$2:$Q$25,MATCH(H41933,Origin_List,0)),"")</f>
        <v/>
      </c>
    </row>
    <row r="41934" spans="4:13">
      <c r="D41934" s="20" t="str">
        <f>IFERROR(VLOOKUP(H41934&amp;"|"&amp;I41934,Sheet3!$H$2:$N$150,5,0),"")</f>
        <v/>
      </c>
      <c r="M41934" s="20" t="str">
        <f>IFERROR(INDEX(Sheet3!$Q$2:$Q$25,MATCH(H41934,Origin_List,0)),"")</f>
        <v/>
      </c>
    </row>
    <row r="41935" spans="4:13">
      <c r="D41935" s="20" t="str">
        <f>IFERROR(VLOOKUP(H41935&amp;"|"&amp;I41935,Sheet3!$H$2:$N$150,5,0),"")</f>
        <v/>
      </c>
      <c r="M41935" s="20" t="str">
        <f>IFERROR(INDEX(Sheet3!$Q$2:$Q$25,MATCH(H41935,Origin_List,0)),"")</f>
        <v/>
      </c>
    </row>
    <row r="41936" spans="4:13">
      <c r="D41936" s="20" t="str">
        <f>IFERROR(VLOOKUP(H41936&amp;"|"&amp;I41936,Sheet3!$H$2:$N$150,5,0),"")</f>
        <v/>
      </c>
      <c r="M41936" s="20" t="str">
        <f>IFERROR(INDEX(Sheet3!$Q$2:$Q$25,MATCH(H41936,Origin_List,0)),"")</f>
        <v/>
      </c>
    </row>
    <row r="41937" spans="4:13">
      <c r="D41937" s="20" t="str">
        <f>IFERROR(VLOOKUP(H41937&amp;"|"&amp;I41937,Sheet3!$H$2:$N$150,5,0),"")</f>
        <v/>
      </c>
      <c r="M41937" s="20" t="str">
        <f>IFERROR(INDEX(Sheet3!$Q$2:$Q$25,MATCH(H41937,Origin_List,0)),"")</f>
        <v/>
      </c>
    </row>
    <row r="41938" spans="4:13">
      <c r="D41938" s="20" t="str">
        <f>IFERROR(VLOOKUP(H41938&amp;"|"&amp;I41938,Sheet3!$H$2:$N$150,5,0),"")</f>
        <v/>
      </c>
      <c r="M41938" s="20" t="str">
        <f>IFERROR(INDEX(Sheet3!$Q$2:$Q$25,MATCH(H41938,Origin_List,0)),"")</f>
        <v/>
      </c>
    </row>
    <row r="41939" spans="4:13">
      <c r="D41939" s="20" t="str">
        <f>IFERROR(VLOOKUP(H41939&amp;"|"&amp;I41939,Sheet3!$H$2:$N$150,5,0),"")</f>
        <v/>
      </c>
      <c r="M41939" s="20" t="str">
        <f>IFERROR(INDEX(Sheet3!$Q$2:$Q$25,MATCH(H41939,Origin_List,0)),"")</f>
        <v/>
      </c>
    </row>
    <row r="41940" spans="4:13">
      <c r="D41940" s="20" t="str">
        <f>IFERROR(VLOOKUP(H41940&amp;"|"&amp;I41940,Sheet3!$H$2:$N$150,5,0),"")</f>
        <v/>
      </c>
      <c r="M41940" s="20" t="str">
        <f>IFERROR(INDEX(Sheet3!$Q$2:$Q$25,MATCH(H41940,Origin_List,0)),"")</f>
        <v/>
      </c>
    </row>
    <row r="41941" spans="4:13">
      <c r="D41941" s="20" t="str">
        <f>IFERROR(VLOOKUP(H41941&amp;"|"&amp;I41941,Sheet3!$H$2:$N$150,5,0),"")</f>
        <v/>
      </c>
      <c r="M41941" s="20" t="str">
        <f>IFERROR(INDEX(Sheet3!$Q$2:$Q$25,MATCH(H41941,Origin_List,0)),"")</f>
        <v/>
      </c>
    </row>
    <row r="41942" spans="4:13">
      <c r="D41942" s="20" t="str">
        <f>IFERROR(VLOOKUP(H41942&amp;"|"&amp;I41942,Sheet3!$H$2:$N$150,5,0),"")</f>
        <v/>
      </c>
      <c r="M41942" s="20" t="str">
        <f>IFERROR(INDEX(Sheet3!$Q$2:$Q$25,MATCH(H41942,Origin_List,0)),"")</f>
        <v/>
      </c>
    </row>
    <row r="41943" spans="4:13">
      <c r="D41943" s="20" t="str">
        <f>IFERROR(VLOOKUP(H41943&amp;"|"&amp;I41943,Sheet3!$H$2:$N$150,5,0),"")</f>
        <v/>
      </c>
      <c r="M41943" s="20" t="str">
        <f>IFERROR(INDEX(Sheet3!$Q$2:$Q$25,MATCH(H41943,Origin_List,0)),"")</f>
        <v/>
      </c>
    </row>
    <row r="41944" spans="4:13">
      <c r="D41944" s="20" t="str">
        <f>IFERROR(VLOOKUP(H41944&amp;"|"&amp;I41944,Sheet3!$H$2:$N$150,5,0),"")</f>
        <v/>
      </c>
      <c r="M41944" s="20" t="str">
        <f>IFERROR(INDEX(Sheet3!$Q$2:$Q$25,MATCH(H41944,Origin_List,0)),"")</f>
        <v/>
      </c>
    </row>
    <row r="41945" spans="4:13">
      <c r="D41945" s="20" t="str">
        <f>IFERROR(VLOOKUP(H41945&amp;"|"&amp;I41945,Sheet3!$H$2:$N$150,5,0),"")</f>
        <v/>
      </c>
      <c r="M41945" s="20" t="str">
        <f>IFERROR(INDEX(Sheet3!$Q$2:$Q$25,MATCH(H41945,Origin_List,0)),"")</f>
        <v/>
      </c>
    </row>
    <row r="41946" spans="4:13">
      <c r="D41946" s="20" t="str">
        <f>IFERROR(VLOOKUP(H41946&amp;"|"&amp;I41946,Sheet3!$H$2:$N$150,5,0),"")</f>
        <v/>
      </c>
      <c r="M41946" s="20" t="str">
        <f>IFERROR(INDEX(Sheet3!$Q$2:$Q$25,MATCH(H41946,Origin_List,0)),"")</f>
        <v/>
      </c>
    </row>
    <row r="41947" spans="4:13">
      <c r="D41947" s="20" t="str">
        <f>IFERROR(VLOOKUP(H41947&amp;"|"&amp;I41947,Sheet3!$H$2:$N$150,5,0),"")</f>
        <v/>
      </c>
      <c r="M41947" s="20" t="str">
        <f>IFERROR(INDEX(Sheet3!$Q$2:$Q$25,MATCH(H41947,Origin_List,0)),"")</f>
        <v/>
      </c>
    </row>
    <row r="41948" spans="4:13">
      <c r="D41948" s="20" t="str">
        <f>IFERROR(VLOOKUP(H41948&amp;"|"&amp;I41948,Sheet3!$H$2:$N$150,5,0),"")</f>
        <v/>
      </c>
      <c r="M41948" s="20" t="str">
        <f>IFERROR(INDEX(Sheet3!$Q$2:$Q$25,MATCH(H41948,Origin_List,0)),"")</f>
        <v/>
      </c>
    </row>
    <row r="41949" spans="4:13">
      <c r="D41949" s="20" t="str">
        <f>IFERROR(VLOOKUP(H41949&amp;"|"&amp;I41949,Sheet3!$H$2:$N$150,5,0),"")</f>
        <v/>
      </c>
      <c r="M41949" s="20" t="str">
        <f>IFERROR(INDEX(Sheet3!$Q$2:$Q$25,MATCH(H41949,Origin_List,0)),"")</f>
        <v/>
      </c>
    </row>
    <row r="41950" spans="4:13">
      <c r="D41950" s="20" t="str">
        <f>IFERROR(VLOOKUP(H41950&amp;"|"&amp;I41950,Sheet3!$H$2:$N$150,5,0),"")</f>
        <v/>
      </c>
      <c r="M41950" s="20" t="str">
        <f>IFERROR(INDEX(Sheet3!$Q$2:$Q$25,MATCH(H41950,Origin_List,0)),"")</f>
        <v/>
      </c>
    </row>
    <row r="41951" spans="4:13">
      <c r="D41951" s="20" t="str">
        <f>IFERROR(VLOOKUP(H41951&amp;"|"&amp;I41951,Sheet3!$H$2:$N$150,5,0),"")</f>
        <v/>
      </c>
      <c r="M41951" s="20" t="str">
        <f>IFERROR(INDEX(Sheet3!$Q$2:$Q$25,MATCH(H41951,Origin_List,0)),"")</f>
        <v/>
      </c>
    </row>
    <row r="41952" spans="4:13">
      <c r="D41952" s="20" t="str">
        <f>IFERROR(VLOOKUP(H41952&amp;"|"&amp;I41952,Sheet3!$H$2:$N$150,5,0),"")</f>
        <v/>
      </c>
      <c r="M41952" s="20" t="str">
        <f>IFERROR(INDEX(Sheet3!$Q$2:$Q$25,MATCH(H41952,Origin_List,0)),"")</f>
        <v/>
      </c>
    </row>
    <row r="41953" spans="4:13">
      <c r="D41953" s="20" t="str">
        <f>IFERROR(VLOOKUP(H41953&amp;"|"&amp;I41953,Sheet3!$H$2:$N$150,5,0),"")</f>
        <v/>
      </c>
      <c r="M41953" s="20" t="str">
        <f>IFERROR(INDEX(Sheet3!$Q$2:$Q$25,MATCH(H41953,Origin_List,0)),"")</f>
        <v/>
      </c>
    </row>
    <row r="41954" spans="4:13">
      <c r="D41954" s="20" t="str">
        <f>IFERROR(VLOOKUP(H41954&amp;"|"&amp;I41954,Sheet3!$H$2:$N$150,5,0),"")</f>
        <v/>
      </c>
      <c r="M41954" s="20" t="str">
        <f>IFERROR(INDEX(Sheet3!$Q$2:$Q$25,MATCH(H41954,Origin_List,0)),"")</f>
        <v/>
      </c>
    </row>
    <row r="41955" spans="4:13">
      <c r="D41955" s="20" t="str">
        <f>IFERROR(VLOOKUP(H41955&amp;"|"&amp;I41955,Sheet3!$H$2:$N$150,5,0),"")</f>
        <v/>
      </c>
      <c r="M41955" s="20" t="str">
        <f>IFERROR(INDEX(Sheet3!$Q$2:$Q$25,MATCH(H41955,Origin_List,0)),"")</f>
        <v/>
      </c>
    </row>
    <row r="41956" spans="4:13">
      <c r="D41956" s="20" t="str">
        <f>IFERROR(VLOOKUP(H41956&amp;"|"&amp;I41956,Sheet3!$H$2:$N$150,5,0),"")</f>
        <v/>
      </c>
      <c r="M41956" s="20" t="str">
        <f>IFERROR(INDEX(Sheet3!$Q$2:$Q$25,MATCH(H41956,Origin_List,0)),"")</f>
        <v/>
      </c>
    </row>
    <row r="41957" spans="4:13">
      <c r="D41957" s="20" t="str">
        <f>IFERROR(VLOOKUP(H41957&amp;"|"&amp;I41957,Sheet3!$H$2:$N$150,5,0),"")</f>
        <v/>
      </c>
      <c r="M41957" s="20" t="str">
        <f>IFERROR(INDEX(Sheet3!$Q$2:$Q$25,MATCH(H41957,Origin_List,0)),"")</f>
        <v/>
      </c>
    </row>
    <row r="41958" spans="4:13">
      <c r="D41958" s="20" t="str">
        <f>IFERROR(VLOOKUP(H41958&amp;"|"&amp;I41958,Sheet3!$H$2:$N$150,5,0),"")</f>
        <v/>
      </c>
      <c r="M41958" s="20" t="str">
        <f>IFERROR(INDEX(Sheet3!$Q$2:$Q$25,MATCH(H41958,Origin_List,0)),"")</f>
        <v/>
      </c>
    </row>
    <row r="41959" spans="4:13">
      <c r="D41959" s="20" t="str">
        <f>IFERROR(VLOOKUP(H41959&amp;"|"&amp;I41959,Sheet3!$H$2:$N$150,5,0),"")</f>
        <v/>
      </c>
      <c r="M41959" s="20" t="str">
        <f>IFERROR(INDEX(Sheet3!$Q$2:$Q$25,MATCH(H41959,Origin_List,0)),"")</f>
        <v/>
      </c>
    </row>
    <row r="41960" spans="4:13">
      <c r="D41960" s="20" t="str">
        <f>IFERROR(VLOOKUP(H41960&amp;"|"&amp;I41960,Sheet3!$H$2:$N$150,5,0),"")</f>
        <v/>
      </c>
      <c r="M41960" s="20" t="str">
        <f>IFERROR(INDEX(Sheet3!$Q$2:$Q$25,MATCH(H41960,Origin_List,0)),"")</f>
        <v/>
      </c>
    </row>
    <row r="41961" spans="4:13">
      <c r="D41961" s="20" t="str">
        <f>IFERROR(VLOOKUP(H41961&amp;"|"&amp;I41961,Sheet3!$H$2:$N$150,5,0),"")</f>
        <v/>
      </c>
      <c r="M41961" s="20" t="str">
        <f>IFERROR(INDEX(Sheet3!$Q$2:$Q$25,MATCH(H41961,Origin_List,0)),"")</f>
        <v/>
      </c>
    </row>
    <row r="41962" spans="4:13">
      <c r="D41962" s="20" t="str">
        <f>IFERROR(VLOOKUP(H41962&amp;"|"&amp;I41962,Sheet3!$H$2:$N$150,5,0),"")</f>
        <v/>
      </c>
      <c r="M41962" s="20" t="str">
        <f>IFERROR(INDEX(Sheet3!$Q$2:$Q$25,MATCH(H41962,Origin_List,0)),"")</f>
        <v/>
      </c>
    </row>
    <row r="41963" spans="4:13">
      <c r="D41963" s="20" t="str">
        <f>IFERROR(VLOOKUP(H41963&amp;"|"&amp;I41963,Sheet3!$H$2:$N$150,5,0),"")</f>
        <v/>
      </c>
      <c r="M41963" s="20" t="str">
        <f>IFERROR(INDEX(Sheet3!$Q$2:$Q$25,MATCH(H41963,Origin_List,0)),"")</f>
        <v/>
      </c>
    </row>
    <row r="41964" spans="4:13">
      <c r="D41964" s="20" t="str">
        <f>IFERROR(VLOOKUP(H41964&amp;"|"&amp;I41964,Sheet3!$H$2:$N$150,5,0),"")</f>
        <v/>
      </c>
      <c r="M41964" s="20" t="str">
        <f>IFERROR(INDEX(Sheet3!$Q$2:$Q$25,MATCH(H41964,Origin_List,0)),"")</f>
        <v/>
      </c>
    </row>
    <row r="41965" spans="4:13">
      <c r="D41965" s="20" t="str">
        <f>IFERROR(VLOOKUP(H41965&amp;"|"&amp;I41965,Sheet3!$H$2:$N$150,5,0),"")</f>
        <v/>
      </c>
      <c r="M41965" s="20" t="str">
        <f>IFERROR(INDEX(Sheet3!$Q$2:$Q$25,MATCH(H41965,Origin_List,0)),"")</f>
        <v/>
      </c>
    </row>
    <row r="41966" spans="4:13">
      <c r="D41966" s="20" t="str">
        <f>IFERROR(VLOOKUP(H41966&amp;"|"&amp;I41966,Sheet3!$H$2:$N$150,5,0),"")</f>
        <v/>
      </c>
      <c r="M41966" s="20" t="str">
        <f>IFERROR(INDEX(Sheet3!$Q$2:$Q$25,MATCH(H41966,Origin_List,0)),"")</f>
        <v/>
      </c>
    </row>
    <row r="41967" spans="4:13">
      <c r="D41967" s="20" t="str">
        <f>IFERROR(VLOOKUP(H41967&amp;"|"&amp;I41967,Sheet3!$H$2:$N$150,5,0),"")</f>
        <v/>
      </c>
      <c r="M41967" s="20" t="str">
        <f>IFERROR(INDEX(Sheet3!$Q$2:$Q$25,MATCH(H41967,Origin_List,0)),"")</f>
        <v/>
      </c>
    </row>
    <row r="41968" spans="4:13">
      <c r="D41968" s="20" t="str">
        <f>IFERROR(VLOOKUP(H41968&amp;"|"&amp;I41968,Sheet3!$H$2:$N$150,5,0),"")</f>
        <v/>
      </c>
      <c r="M41968" s="20" t="str">
        <f>IFERROR(INDEX(Sheet3!$Q$2:$Q$25,MATCH(H41968,Origin_List,0)),"")</f>
        <v/>
      </c>
    </row>
    <row r="41969" spans="4:13">
      <c r="D41969" s="20" t="str">
        <f>IFERROR(VLOOKUP(H41969&amp;"|"&amp;I41969,Sheet3!$H$2:$N$150,5,0),"")</f>
        <v/>
      </c>
      <c r="M41969" s="20" t="str">
        <f>IFERROR(INDEX(Sheet3!$Q$2:$Q$25,MATCH(H41969,Origin_List,0)),"")</f>
        <v/>
      </c>
    </row>
    <row r="41970" spans="4:13">
      <c r="D41970" s="20" t="str">
        <f>IFERROR(VLOOKUP(H41970&amp;"|"&amp;I41970,Sheet3!$H$2:$N$150,5,0),"")</f>
        <v/>
      </c>
      <c r="M41970" s="20" t="str">
        <f>IFERROR(INDEX(Sheet3!$Q$2:$Q$25,MATCH(H41970,Origin_List,0)),"")</f>
        <v/>
      </c>
    </row>
    <row r="41971" spans="4:13">
      <c r="D41971" s="20" t="str">
        <f>IFERROR(VLOOKUP(H41971&amp;"|"&amp;I41971,Sheet3!$H$2:$N$150,5,0),"")</f>
        <v/>
      </c>
      <c r="M41971" s="20" t="str">
        <f>IFERROR(INDEX(Sheet3!$Q$2:$Q$25,MATCH(H41971,Origin_List,0)),"")</f>
        <v/>
      </c>
    </row>
    <row r="41972" spans="4:13">
      <c r="D41972" s="20" t="str">
        <f>IFERROR(VLOOKUP(H41972&amp;"|"&amp;I41972,Sheet3!$H$2:$N$150,5,0),"")</f>
        <v/>
      </c>
      <c r="M41972" s="20" t="str">
        <f>IFERROR(INDEX(Sheet3!$Q$2:$Q$25,MATCH(H41972,Origin_List,0)),"")</f>
        <v/>
      </c>
    </row>
    <row r="41973" spans="4:13">
      <c r="D41973" s="20" t="str">
        <f>IFERROR(VLOOKUP(H41973&amp;"|"&amp;I41973,Sheet3!$H$2:$N$150,5,0),"")</f>
        <v/>
      </c>
      <c r="M41973" s="20" t="str">
        <f>IFERROR(INDEX(Sheet3!$Q$2:$Q$25,MATCH(H41973,Origin_List,0)),"")</f>
        <v/>
      </c>
    </row>
    <row r="41974" spans="4:13">
      <c r="D41974" s="20" t="str">
        <f>IFERROR(VLOOKUP(H41974&amp;"|"&amp;I41974,Sheet3!$H$2:$N$150,5,0),"")</f>
        <v/>
      </c>
      <c r="M41974" s="20" t="str">
        <f>IFERROR(INDEX(Sheet3!$Q$2:$Q$25,MATCH(H41974,Origin_List,0)),"")</f>
        <v/>
      </c>
    </row>
    <row r="41975" spans="4:13">
      <c r="D41975" s="20" t="str">
        <f>IFERROR(VLOOKUP(H41975&amp;"|"&amp;I41975,Sheet3!$H$2:$N$150,5,0),"")</f>
        <v/>
      </c>
      <c r="M41975" s="20" t="str">
        <f>IFERROR(INDEX(Sheet3!$Q$2:$Q$25,MATCH(H41975,Origin_List,0)),"")</f>
        <v/>
      </c>
    </row>
    <row r="41976" spans="4:13">
      <c r="D41976" s="20" t="str">
        <f>IFERROR(VLOOKUP(H41976&amp;"|"&amp;I41976,Sheet3!$H$2:$N$150,5,0),"")</f>
        <v/>
      </c>
      <c r="M41976" s="20" t="str">
        <f>IFERROR(INDEX(Sheet3!$Q$2:$Q$25,MATCH(H41976,Origin_List,0)),"")</f>
        <v/>
      </c>
    </row>
    <row r="41977" spans="4:13">
      <c r="D41977" s="20" t="str">
        <f>IFERROR(VLOOKUP(H41977&amp;"|"&amp;I41977,Sheet3!$H$2:$N$150,5,0),"")</f>
        <v/>
      </c>
      <c r="M41977" s="20" t="str">
        <f>IFERROR(INDEX(Sheet3!$Q$2:$Q$25,MATCH(H41977,Origin_List,0)),"")</f>
        <v/>
      </c>
    </row>
    <row r="41978" spans="4:13">
      <c r="D41978" s="20" t="str">
        <f>IFERROR(VLOOKUP(H41978&amp;"|"&amp;I41978,Sheet3!$H$2:$N$150,5,0),"")</f>
        <v/>
      </c>
      <c r="M41978" s="20" t="str">
        <f>IFERROR(INDEX(Sheet3!$Q$2:$Q$25,MATCH(H41978,Origin_List,0)),"")</f>
        <v/>
      </c>
    </row>
    <row r="41979" spans="4:13">
      <c r="D41979" s="20" t="str">
        <f>IFERROR(VLOOKUP(H41979&amp;"|"&amp;I41979,Sheet3!$H$2:$N$150,5,0),"")</f>
        <v/>
      </c>
      <c r="M41979" s="20" t="str">
        <f>IFERROR(INDEX(Sheet3!$Q$2:$Q$25,MATCH(H41979,Origin_List,0)),"")</f>
        <v/>
      </c>
    </row>
    <row r="41980" spans="4:13">
      <c r="D41980" s="20" t="str">
        <f>IFERROR(VLOOKUP(H41980&amp;"|"&amp;I41980,Sheet3!$H$2:$N$150,5,0),"")</f>
        <v/>
      </c>
      <c r="M41980" s="20" t="str">
        <f>IFERROR(INDEX(Sheet3!$Q$2:$Q$25,MATCH(H41980,Origin_List,0)),"")</f>
        <v/>
      </c>
    </row>
    <row r="41981" spans="4:13">
      <c r="D41981" s="20" t="str">
        <f>IFERROR(VLOOKUP(H41981&amp;"|"&amp;I41981,Sheet3!$H$2:$N$150,5,0),"")</f>
        <v/>
      </c>
      <c r="M41981" s="20" t="str">
        <f>IFERROR(INDEX(Sheet3!$Q$2:$Q$25,MATCH(H41981,Origin_List,0)),"")</f>
        <v/>
      </c>
    </row>
    <row r="41982" spans="4:13">
      <c r="D41982" s="20" t="str">
        <f>IFERROR(VLOOKUP(H41982&amp;"|"&amp;I41982,Sheet3!$H$2:$N$150,5,0),"")</f>
        <v/>
      </c>
      <c r="M41982" s="20" t="str">
        <f>IFERROR(INDEX(Sheet3!$Q$2:$Q$25,MATCH(H41982,Origin_List,0)),"")</f>
        <v/>
      </c>
    </row>
    <row r="41983" spans="4:13">
      <c r="D41983" s="20" t="str">
        <f>IFERROR(VLOOKUP(H41983&amp;"|"&amp;I41983,Sheet3!$H$2:$N$150,5,0),"")</f>
        <v/>
      </c>
      <c r="M41983" s="20" t="str">
        <f>IFERROR(INDEX(Sheet3!$Q$2:$Q$25,MATCH(H41983,Origin_List,0)),"")</f>
        <v/>
      </c>
    </row>
    <row r="41984" spans="4:13">
      <c r="D41984" s="20" t="str">
        <f>IFERROR(VLOOKUP(H41984&amp;"|"&amp;I41984,Sheet3!$H$2:$N$150,5,0),"")</f>
        <v/>
      </c>
      <c r="M41984" s="20" t="str">
        <f>IFERROR(INDEX(Sheet3!$Q$2:$Q$25,MATCH(H41984,Origin_List,0)),"")</f>
        <v/>
      </c>
    </row>
    <row r="41985" spans="4:13">
      <c r="D41985" s="20" t="str">
        <f>IFERROR(VLOOKUP(H41985&amp;"|"&amp;I41985,Sheet3!$H$2:$N$150,5,0),"")</f>
        <v/>
      </c>
      <c r="M41985" s="20" t="str">
        <f>IFERROR(INDEX(Sheet3!$Q$2:$Q$25,MATCH(H41985,Origin_List,0)),"")</f>
        <v/>
      </c>
    </row>
    <row r="41986" spans="4:13">
      <c r="D41986" s="20" t="str">
        <f>IFERROR(VLOOKUP(H41986&amp;"|"&amp;I41986,Sheet3!$H$2:$N$150,5,0),"")</f>
        <v/>
      </c>
      <c r="M41986" s="20" t="str">
        <f>IFERROR(INDEX(Sheet3!$Q$2:$Q$25,MATCH(H41986,Origin_List,0)),"")</f>
        <v/>
      </c>
    </row>
    <row r="41987" spans="4:13">
      <c r="D41987" s="20" t="str">
        <f>IFERROR(VLOOKUP(H41987&amp;"|"&amp;I41987,Sheet3!$H$2:$N$150,5,0),"")</f>
        <v/>
      </c>
      <c r="M41987" s="20" t="str">
        <f>IFERROR(INDEX(Sheet3!$Q$2:$Q$25,MATCH(H41987,Origin_List,0)),"")</f>
        <v/>
      </c>
    </row>
    <row r="41988" spans="4:13">
      <c r="D41988" s="20" t="str">
        <f>IFERROR(VLOOKUP(H41988&amp;"|"&amp;I41988,Sheet3!$H$2:$N$150,5,0),"")</f>
        <v/>
      </c>
      <c r="M41988" s="20" t="str">
        <f>IFERROR(INDEX(Sheet3!$Q$2:$Q$25,MATCH(H41988,Origin_List,0)),"")</f>
        <v/>
      </c>
    </row>
    <row r="41989" spans="4:13">
      <c r="D41989" s="20" t="str">
        <f>IFERROR(VLOOKUP(H41989&amp;"|"&amp;I41989,Sheet3!$H$2:$N$150,5,0),"")</f>
        <v/>
      </c>
      <c r="M41989" s="20" t="str">
        <f>IFERROR(INDEX(Sheet3!$Q$2:$Q$25,MATCH(H41989,Origin_List,0)),"")</f>
        <v/>
      </c>
    </row>
    <row r="41990" spans="4:13">
      <c r="D41990" s="20" t="str">
        <f>IFERROR(VLOOKUP(H41990&amp;"|"&amp;I41990,Sheet3!$H$2:$N$150,5,0),"")</f>
        <v/>
      </c>
      <c r="M41990" s="20" t="str">
        <f>IFERROR(INDEX(Sheet3!$Q$2:$Q$25,MATCH(H41990,Origin_List,0)),"")</f>
        <v/>
      </c>
    </row>
    <row r="41991" spans="4:13">
      <c r="D41991" s="20" t="str">
        <f>IFERROR(VLOOKUP(H41991&amp;"|"&amp;I41991,Sheet3!$H$2:$N$150,5,0),"")</f>
        <v/>
      </c>
      <c r="M41991" s="20" t="str">
        <f>IFERROR(INDEX(Sheet3!$Q$2:$Q$25,MATCH(H41991,Origin_List,0)),"")</f>
        <v/>
      </c>
    </row>
    <row r="41992" spans="4:13">
      <c r="D41992" s="20" t="str">
        <f>IFERROR(VLOOKUP(H41992&amp;"|"&amp;I41992,Sheet3!$H$2:$N$150,5,0),"")</f>
        <v/>
      </c>
      <c r="M41992" s="20" t="str">
        <f>IFERROR(INDEX(Sheet3!$Q$2:$Q$25,MATCH(H41992,Origin_List,0)),"")</f>
        <v/>
      </c>
    </row>
    <row r="41993" spans="4:13">
      <c r="D41993" s="20" t="str">
        <f>IFERROR(VLOOKUP(H41993&amp;"|"&amp;I41993,Sheet3!$H$2:$N$150,5,0),"")</f>
        <v/>
      </c>
      <c r="M41993" s="20" t="str">
        <f>IFERROR(INDEX(Sheet3!$Q$2:$Q$25,MATCH(H41993,Origin_List,0)),"")</f>
        <v/>
      </c>
    </row>
    <row r="41994" spans="4:13">
      <c r="D41994" s="20" t="str">
        <f>IFERROR(VLOOKUP(H41994&amp;"|"&amp;I41994,Sheet3!$H$2:$N$150,5,0),"")</f>
        <v/>
      </c>
      <c r="M41994" s="20" t="str">
        <f>IFERROR(INDEX(Sheet3!$Q$2:$Q$25,MATCH(H41994,Origin_List,0)),"")</f>
        <v/>
      </c>
    </row>
    <row r="41995" spans="4:13">
      <c r="D41995" s="20" t="str">
        <f>IFERROR(VLOOKUP(H41995&amp;"|"&amp;I41995,Sheet3!$H$2:$N$150,5,0),"")</f>
        <v/>
      </c>
      <c r="M41995" s="20" t="str">
        <f>IFERROR(INDEX(Sheet3!$Q$2:$Q$25,MATCH(H41995,Origin_List,0)),"")</f>
        <v/>
      </c>
    </row>
    <row r="41996" spans="4:13">
      <c r="D41996" s="20" t="str">
        <f>IFERROR(VLOOKUP(H41996&amp;"|"&amp;I41996,Sheet3!$H$2:$N$150,5,0),"")</f>
        <v/>
      </c>
      <c r="M41996" s="20" t="str">
        <f>IFERROR(INDEX(Sheet3!$Q$2:$Q$25,MATCH(H41996,Origin_List,0)),"")</f>
        <v/>
      </c>
    </row>
    <row r="41997" spans="4:13">
      <c r="D41997" s="20" t="str">
        <f>IFERROR(VLOOKUP(H41997&amp;"|"&amp;I41997,Sheet3!$H$2:$N$150,5,0),"")</f>
        <v/>
      </c>
      <c r="M41997" s="20" t="str">
        <f>IFERROR(INDEX(Sheet3!$Q$2:$Q$25,MATCH(H41997,Origin_List,0)),"")</f>
        <v/>
      </c>
    </row>
    <row r="41998" spans="4:13">
      <c r="D41998" s="20" t="str">
        <f>IFERROR(VLOOKUP(H41998&amp;"|"&amp;I41998,Sheet3!$H$2:$N$150,5,0),"")</f>
        <v/>
      </c>
      <c r="M41998" s="20" t="str">
        <f>IFERROR(INDEX(Sheet3!$Q$2:$Q$25,MATCH(H41998,Origin_List,0)),"")</f>
        <v/>
      </c>
    </row>
    <row r="41999" spans="4:13">
      <c r="D41999" s="20" t="str">
        <f>IFERROR(VLOOKUP(H41999&amp;"|"&amp;I41999,Sheet3!$H$2:$N$150,5,0),"")</f>
        <v/>
      </c>
      <c r="M41999" s="20" t="str">
        <f>IFERROR(INDEX(Sheet3!$Q$2:$Q$25,MATCH(H41999,Origin_List,0)),"")</f>
        <v/>
      </c>
    </row>
    <row r="42000" spans="4:13">
      <c r="D42000" s="20" t="str">
        <f>IFERROR(VLOOKUP(H42000&amp;"|"&amp;I42000,Sheet3!$H$2:$N$150,5,0),"")</f>
        <v/>
      </c>
      <c r="M42000" s="20" t="str">
        <f>IFERROR(INDEX(Sheet3!$Q$2:$Q$25,MATCH(H42000,Origin_List,0)),"")</f>
        <v/>
      </c>
    </row>
    <row r="42001" spans="4:13">
      <c r="D42001" s="20" t="str">
        <f>IFERROR(VLOOKUP(H42001&amp;"|"&amp;I42001,Sheet3!$H$2:$N$150,5,0),"")</f>
        <v/>
      </c>
      <c r="M42001" s="20" t="str">
        <f>IFERROR(INDEX(Sheet3!$Q$2:$Q$25,MATCH(H42001,Origin_List,0)),"")</f>
        <v/>
      </c>
    </row>
    <row r="42002" spans="4:13">
      <c r="D42002" s="20" t="str">
        <f>IFERROR(VLOOKUP(H42002&amp;"|"&amp;I42002,Sheet3!$H$2:$N$150,5,0),"")</f>
        <v/>
      </c>
      <c r="M42002" s="20" t="str">
        <f>IFERROR(INDEX(Sheet3!$Q$2:$Q$25,MATCH(H42002,Origin_List,0)),"")</f>
        <v/>
      </c>
    </row>
    <row r="42003" spans="4:13">
      <c r="D42003" s="20" t="str">
        <f>IFERROR(VLOOKUP(H42003&amp;"|"&amp;I42003,Sheet3!$H$2:$N$150,5,0),"")</f>
        <v/>
      </c>
      <c r="M42003" s="20" t="str">
        <f>IFERROR(INDEX(Sheet3!$Q$2:$Q$25,MATCH(H42003,Origin_List,0)),"")</f>
        <v/>
      </c>
    </row>
    <row r="42004" spans="4:13">
      <c r="D42004" s="20" t="str">
        <f>IFERROR(VLOOKUP(H42004&amp;"|"&amp;I42004,Sheet3!$H$2:$N$150,5,0),"")</f>
        <v/>
      </c>
      <c r="M42004" s="20" t="str">
        <f>IFERROR(INDEX(Sheet3!$Q$2:$Q$25,MATCH(H42004,Origin_List,0)),"")</f>
        <v/>
      </c>
    </row>
    <row r="42005" spans="4:13">
      <c r="D42005" s="20" t="str">
        <f>IFERROR(VLOOKUP(H42005&amp;"|"&amp;I42005,Sheet3!$H$2:$N$150,5,0),"")</f>
        <v/>
      </c>
      <c r="M42005" s="20" t="str">
        <f>IFERROR(INDEX(Sheet3!$Q$2:$Q$25,MATCH(H42005,Origin_List,0)),"")</f>
        <v/>
      </c>
    </row>
    <row r="42006" spans="4:13">
      <c r="D42006" s="20" t="str">
        <f>IFERROR(VLOOKUP(H42006&amp;"|"&amp;I42006,Sheet3!$H$2:$N$150,5,0),"")</f>
        <v/>
      </c>
      <c r="M42006" s="20" t="str">
        <f>IFERROR(INDEX(Sheet3!$Q$2:$Q$25,MATCH(H42006,Origin_List,0)),"")</f>
        <v/>
      </c>
    </row>
    <row r="42007" spans="4:13">
      <c r="D42007" s="20" t="str">
        <f>IFERROR(VLOOKUP(H42007&amp;"|"&amp;I42007,Sheet3!$H$2:$N$150,5,0),"")</f>
        <v/>
      </c>
      <c r="M42007" s="20" t="str">
        <f>IFERROR(INDEX(Sheet3!$Q$2:$Q$25,MATCH(H42007,Origin_List,0)),"")</f>
        <v/>
      </c>
    </row>
    <row r="42008" spans="4:13">
      <c r="D42008" s="20" t="str">
        <f>IFERROR(VLOOKUP(H42008&amp;"|"&amp;I42008,Sheet3!$H$2:$N$150,5,0),"")</f>
        <v/>
      </c>
      <c r="M42008" s="20" t="str">
        <f>IFERROR(INDEX(Sheet3!$Q$2:$Q$25,MATCH(H42008,Origin_List,0)),"")</f>
        <v/>
      </c>
    </row>
    <row r="42009" spans="4:13">
      <c r="D42009" s="20" t="str">
        <f>IFERROR(VLOOKUP(H42009&amp;"|"&amp;I42009,Sheet3!$H$2:$N$150,5,0),"")</f>
        <v/>
      </c>
      <c r="M42009" s="20" t="str">
        <f>IFERROR(INDEX(Sheet3!$Q$2:$Q$25,MATCH(H42009,Origin_List,0)),"")</f>
        <v/>
      </c>
    </row>
    <row r="42010" spans="4:13">
      <c r="D42010" s="20" t="str">
        <f>IFERROR(VLOOKUP(H42010&amp;"|"&amp;I42010,Sheet3!$H$2:$N$150,5,0),"")</f>
        <v/>
      </c>
      <c r="M42010" s="20" t="str">
        <f>IFERROR(INDEX(Sheet3!$Q$2:$Q$25,MATCH(H42010,Origin_List,0)),"")</f>
        <v/>
      </c>
    </row>
    <row r="42011" spans="4:13">
      <c r="D42011" s="20" t="str">
        <f>IFERROR(VLOOKUP(H42011&amp;"|"&amp;I42011,Sheet3!$H$2:$N$150,5,0),"")</f>
        <v/>
      </c>
      <c r="M42011" s="20" t="str">
        <f>IFERROR(INDEX(Sheet3!$Q$2:$Q$25,MATCH(H42011,Origin_List,0)),"")</f>
        <v/>
      </c>
    </row>
    <row r="42012" spans="4:13">
      <c r="D42012" s="20" t="str">
        <f>IFERROR(VLOOKUP(H42012&amp;"|"&amp;I42012,Sheet3!$H$2:$N$150,5,0),"")</f>
        <v/>
      </c>
      <c r="M42012" s="20" t="str">
        <f>IFERROR(INDEX(Sheet3!$Q$2:$Q$25,MATCH(H42012,Origin_List,0)),"")</f>
        <v/>
      </c>
    </row>
    <row r="42013" spans="4:13">
      <c r="D42013" s="20" t="str">
        <f>IFERROR(VLOOKUP(H42013&amp;"|"&amp;I42013,Sheet3!$H$2:$N$150,5,0),"")</f>
        <v/>
      </c>
      <c r="M42013" s="20" t="str">
        <f>IFERROR(INDEX(Sheet3!$Q$2:$Q$25,MATCH(H42013,Origin_List,0)),"")</f>
        <v/>
      </c>
    </row>
    <row r="42014" spans="4:13">
      <c r="D42014" s="20" t="str">
        <f>IFERROR(VLOOKUP(H42014&amp;"|"&amp;I42014,Sheet3!$H$2:$N$150,5,0),"")</f>
        <v/>
      </c>
      <c r="M42014" s="20" t="str">
        <f>IFERROR(INDEX(Sheet3!$Q$2:$Q$25,MATCH(H42014,Origin_List,0)),"")</f>
        <v/>
      </c>
    </row>
    <row r="42015" spans="4:13">
      <c r="D42015" s="20" t="str">
        <f>IFERROR(VLOOKUP(H42015&amp;"|"&amp;I42015,Sheet3!$H$2:$N$150,5,0),"")</f>
        <v/>
      </c>
      <c r="M42015" s="20" t="str">
        <f>IFERROR(INDEX(Sheet3!$Q$2:$Q$25,MATCH(H42015,Origin_List,0)),"")</f>
        <v/>
      </c>
    </row>
    <row r="42016" spans="4:13">
      <c r="D42016" s="20" t="str">
        <f>IFERROR(VLOOKUP(H42016&amp;"|"&amp;I42016,Sheet3!$H$2:$N$150,5,0),"")</f>
        <v/>
      </c>
      <c r="M42016" s="20" t="str">
        <f>IFERROR(INDEX(Sheet3!$Q$2:$Q$25,MATCH(H42016,Origin_List,0)),"")</f>
        <v/>
      </c>
    </row>
    <row r="42017" spans="4:13">
      <c r="D42017" s="20" t="str">
        <f>IFERROR(VLOOKUP(H42017&amp;"|"&amp;I42017,Sheet3!$H$2:$N$150,5,0),"")</f>
        <v/>
      </c>
      <c r="M42017" s="20" t="str">
        <f>IFERROR(INDEX(Sheet3!$Q$2:$Q$25,MATCH(H42017,Origin_List,0)),"")</f>
        <v/>
      </c>
    </row>
    <row r="42018" spans="4:13">
      <c r="D42018" s="20" t="str">
        <f>IFERROR(VLOOKUP(H42018&amp;"|"&amp;I42018,Sheet3!$H$2:$N$150,5,0),"")</f>
        <v/>
      </c>
      <c r="M42018" s="20" t="str">
        <f>IFERROR(INDEX(Sheet3!$Q$2:$Q$25,MATCH(H42018,Origin_List,0)),"")</f>
        <v/>
      </c>
    </row>
    <row r="42019" spans="4:13">
      <c r="D42019" s="20" t="str">
        <f>IFERROR(VLOOKUP(H42019&amp;"|"&amp;I42019,Sheet3!$H$2:$N$150,5,0),"")</f>
        <v/>
      </c>
      <c r="M42019" s="20" t="str">
        <f>IFERROR(INDEX(Sheet3!$Q$2:$Q$25,MATCH(H42019,Origin_List,0)),"")</f>
        <v/>
      </c>
    </row>
    <row r="42020" spans="4:13">
      <c r="D42020" s="20" t="str">
        <f>IFERROR(VLOOKUP(H42020&amp;"|"&amp;I42020,Sheet3!$H$2:$N$150,5,0),"")</f>
        <v/>
      </c>
      <c r="M42020" s="20" t="str">
        <f>IFERROR(INDEX(Sheet3!$Q$2:$Q$25,MATCH(H42020,Origin_List,0)),"")</f>
        <v/>
      </c>
    </row>
    <row r="42021" spans="4:13">
      <c r="D42021" s="20" t="str">
        <f>IFERROR(VLOOKUP(H42021&amp;"|"&amp;I42021,Sheet3!$H$2:$N$150,5,0),"")</f>
        <v/>
      </c>
      <c r="M42021" s="20" t="str">
        <f>IFERROR(INDEX(Sheet3!$Q$2:$Q$25,MATCH(H42021,Origin_List,0)),"")</f>
        <v/>
      </c>
    </row>
    <row r="42022" spans="4:13">
      <c r="D42022" s="20" t="str">
        <f>IFERROR(VLOOKUP(H42022&amp;"|"&amp;I42022,Sheet3!$H$2:$N$150,5,0),"")</f>
        <v/>
      </c>
      <c r="M42022" s="20" t="str">
        <f>IFERROR(INDEX(Sheet3!$Q$2:$Q$25,MATCH(H42022,Origin_List,0)),"")</f>
        <v/>
      </c>
    </row>
    <row r="42023" spans="4:13">
      <c r="D42023" s="20" t="str">
        <f>IFERROR(VLOOKUP(H42023&amp;"|"&amp;I42023,Sheet3!$H$2:$N$150,5,0),"")</f>
        <v/>
      </c>
      <c r="M42023" s="20" t="str">
        <f>IFERROR(INDEX(Sheet3!$Q$2:$Q$25,MATCH(H42023,Origin_List,0)),"")</f>
        <v/>
      </c>
    </row>
    <row r="42024" spans="4:13">
      <c r="D42024" s="20" t="str">
        <f>IFERROR(VLOOKUP(H42024&amp;"|"&amp;I42024,Sheet3!$H$2:$N$150,5,0),"")</f>
        <v/>
      </c>
      <c r="M42024" s="20" t="str">
        <f>IFERROR(INDEX(Sheet3!$Q$2:$Q$25,MATCH(H42024,Origin_List,0)),"")</f>
        <v/>
      </c>
    </row>
    <row r="42025" spans="4:13">
      <c r="D42025" s="20" t="str">
        <f>IFERROR(VLOOKUP(H42025&amp;"|"&amp;I42025,Sheet3!$H$2:$N$150,5,0),"")</f>
        <v/>
      </c>
      <c r="M42025" s="20" t="str">
        <f>IFERROR(INDEX(Sheet3!$Q$2:$Q$25,MATCH(H42025,Origin_List,0)),"")</f>
        <v/>
      </c>
    </row>
    <row r="42026" spans="4:13">
      <c r="D42026" s="20" t="str">
        <f>IFERROR(VLOOKUP(H42026&amp;"|"&amp;I42026,Sheet3!$H$2:$N$150,5,0),"")</f>
        <v/>
      </c>
      <c r="M42026" s="20" t="str">
        <f>IFERROR(INDEX(Sheet3!$Q$2:$Q$25,MATCH(H42026,Origin_List,0)),"")</f>
        <v/>
      </c>
    </row>
    <row r="42027" spans="4:13">
      <c r="D42027" s="20" t="str">
        <f>IFERROR(VLOOKUP(H42027&amp;"|"&amp;I42027,Sheet3!$H$2:$N$150,5,0),"")</f>
        <v/>
      </c>
      <c r="M42027" s="20" t="str">
        <f>IFERROR(INDEX(Sheet3!$Q$2:$Q$25,MATCH(H42027,Origin_List,0)),"")</f>
        <v/>
      </c>
    </row>
    <row r="42028" spans="4:13">
      <c r="D42028" s="20" t="str">
        <f>IFERROR(VLOOKUP(H42028&amp;"|"&amp;I42028,Sheet3!$H$2:$N$150,5,0),"")</f>
        <v/>
      </c>
      <c r="M42028" s="20" t="str">
        <f>IFERROR(INDEX(Sheet3!$Q$2:$Q$25,MATCH(H42028,Origin_List,0)),"")</f>
        <v/>
      </c>
    </row>
    <row r="42029" spans="4:13">
      <c r="D42029" s="20" t="str">
        <f>IFERROR(VLOOKUP(H42029&amp;"|"&amp;I42029,Sheet3!$H$2:$N$150,5,0),"")</f>
        <v/>
      </c>
      <c r="M42029" s="20" t="str">
        <f>IFERROR(INDEX(Sheet3!$Q$2:$Q$25,MATCH(H42029,Origin_List,0)),"")</f>
        <v/>
      </c>
    </row>
    <row r="42030" spans="4:13">
      <c r="D42030" s="20" t="str">
        <f>IFERROR(VLOOKUP(H42030&amp;"|"&amp;I42030,Sheet3!$H$2:$N$150,5,0),"")</f>
        <v/>
      </c>
      <c r="M42030" s="20" t="str">
        <f>IFERROR(INDEX(Sheet3!$Q$2:$Q$25,MATCH(H42030,Origin_List,0)),"")</f>
        <v/>
      </c>
    </row>
    <row r="42031" spans="4:13">
      <c r="D42031" s="20" t="str">
        <f>IFERROR(VLOOKUP(H42031&amp;"|"&amp;I42031,Sheet3!$H$2:$N$150,5,0),"")</f>
        <v/>
      </c>
      <c r="M42031" s="20" t="str">
        <f>IFERROR(INDEX(Sheet3!$Q$2:$Q$25,MATCH(H42031,Origin_List,0)),"")</f>
        <v/>
      </c>
    </row>
    <row r="42032" spans="4:13">
      <c r="D42032" s="20" t="str">
        <f>IFERROR(VLOOKUP(H42032&amp;"|"&amp;I42032,Sheet3!$H$2:$N$150,5,0),"")</f>
        <v/>
      </c>
      <c r="M42032" s="20" t="str">
        <f>IFERROR(INDEX(Sheet3!$Q$2:$Q$25,MATCH(H42032,Origin_List,0)),"")</f>
        <v/>
      </c>
    </row>
    <row r="42033" spans="4:13">
      <c r="D42033" s="20" t="str">
        <f>IFERROR(VLOOKUP(H42033&amp;"|"&amp;I42033,Sheet3!$H$2:$N$150,5,0),"")</f>
        <v/>
      </c>
      <c r="M42033" s="20" t="str">
        <f>IFERROR(INDEX(Sheet3!$Q$2:$Q$25,MATCH(H42033,Origin_List,0)),"")</f>
        <v/>
      </c>
    </row>
    <row r="42034" spans="4:13">
      <c r="D42034" s="20" t="str">
        <f>IFERROR(VLOOKUP(H42034&amp;"|"&amp;I42034,Sheet3!$H$2:$N$150,5,0),"")</f>
        <v/>
      </c>
      <c r="M42034" s="20" t="str">
        <f>IFERROR(INDEX(Sheet3!$Q$2:$Q$25,MATCH(H42034,Origin_List,0)),"")</f>
        <v/>
      </c>
    </row>
    <row r="42035" spans="4:13">
      <c r="D42035" s="20" t="str">
        <f>IFERROR(VLOOKUP(H42035&amp;"|"&amp;I42035,Sheet3!$H$2:$N$150,5,0),"")</f>
        <v/>
      </c>
      <c r="M42035" s="20" t="str">
        <f>IFERROR(INDEX(Sheet3!$Q$2:$Q$25,MATCH(H42035,Origin_List,0)),"")</f>
        <v/>
      </c>
    </row>
    <row r="42036" spans="4:13">
      <c r="D42036" s="20" t="str">
        <f>IFERROR(VLOOKUP(H42036&amp;"|"&amp;I42036,Sheet3!$H$2:$N$150,5,0),"")</f>
        <v/>
      </c>
      <c r="M42036" s="20" t="str">
        <f>IFERROR(INDEX(Sheet3!$Q$2:$Q$25,MATCH(H42036,Origin_List,0)),"")</f>
        <v/>
      </c>
    </row>
    <row r="42037" spans="4:13">
      <c r="D42037" s="20" t="str">
        <f>IFERROR(VLOOKUP(H42037&amp;"|"&amp;I42037,Sheet3!$H$2:$N$150,5,0),"")</f>
        <v/>
      </c>
      <c r="M42037" s="20" t="str">
        <f>IFERROR(INDEX(Sheet3!$Q$2:$Q$25,MATCH(H42037,Origin_List,0)),"")</f>
        <v/>
      </c>
    </row>
    <row r="42038" spans="4:13">
      <c r="D42038" s="20" t="str">
        <f>IFERROR(VLOOKUP(H42038&amp;"|"&amp;I42038,Sheet3!$H$2:$N$150,5,0),"")</f>
        <v/>
      </c>
      <c r="M42038" s="20" t="str">
        <f>IFERROR(INDEX(Sheet3!$Q$2:$Q$25,MATCH(H42038,Origin_List,0)),"")</f>
        <v/>
      </c>
    </row>
    <row r="42039" spans="4:13">
      <c r="D42039" s="20" t="str">
        <f>IFERROR(VLOOKUP(H42039&amp;"|"&amp;I42039,Sheet3!$H$2:$N$150,5,0),"")</f>
        <v/>
      </c>
      <c r="M42039" s="20" t="str">
        <f>IFERROR(INDEX(Sheet3!$Q$2:$Q$25,MATCH(H42039,Origin_List,0)),"")</f>
        <v/>
      </c>
    </row>
    <row r="42040" spans="4:13">
      <c r="D42040" s="20" t="str">
        <f>IFERROR(VLOOKUP(H42040&amp;"|"&amp;I42040,Sheet3!$H$2:$N$150,5,0),"")</f>
        <v/>
      </c>
      <c r="M42040" s="20" t="str">
        <f>IFERROR(INDEX(Sheet3!$Q$2:$Q$25,MATCH(H42040,Origin_List,0)),"")</f>
        <v/>
      </c>
    </row>
    <row r="42041" spans="4:13">
      <c r="D42041" s="20" t="str">
        <f>IFERROR(VLOOKUP(H42041&amp;"|"&amp;I42041,Sheet3!$H$2:$N$150,5,0),"")</f>
        <v/>
      </c>
      <c r="M42041" s="20" t="str">
        <f>IFERROR(INDEX(Sheet3!$Q$2:$Q$25,MATCH(H42041,Origin_List,0)),"")</f>
        <v/>
      </c>
    </row>
    <row r="42042" spans="4:13">
      <c r="D42042" s="20" t="str">
        <f>IFERROR(VLOOKUP(H42042&amp;"|"&amp;I42042,Sheet3!$H$2:$N$150,5,0),"")</f>
        <v/>
      </c>
      <c r="M42042" s="20" t="str">
        <f>IFERROR(INDEX(Sheet3!$Q$2:$Q$25,MATCH(H42042,Origin_List,0)),"")</f>
        <v/>
      </c>
    </row>
    <row r="42043" spans="4:13">
      <c r="D42043" s="20" t="str">
        <f>IFERROR(VLOOKUP(H42043&amp;"|"&amp;I42043,Sheet3!$H$2:$N$150,5,0),"")</f>
        <v/>
      </c>
      <c r="M42043" s="20" t="str">
        <f>IFERROR(INDEX(Sheet3!$Q$2:$Q$25,MATCH(H42043,Origin_List,0)),"")</f>
        <v/>
      </c>
    </row>
    <row r="42044" spans="4:13">
      <c r="D42044" s="20" t="str">
        <f>IFERROR(VLOOKUP(H42044&amp;"|"&amp;I42044,Sheet3!$H$2:$N$150,5,0),"")</f>
        <v/>
      </c>
      <c r="M42044" s="20" t="str">
        <f>IFERROR(INDEX(Sheet3!$Q$2:$Q$25,MATCH(H42044,Origin_List,0)),"")</f>
        <v/>
      </c>
    </row>
    <row r="42045" spans="4:13">
      <c r="D42045" s="20" t="str">
        <f>IFERROR(VLOOKUP(H42045&amp;"|"&amp;I42045,Sheet3!$H$2:$N$150,5,0),"")</f>
        <v/>
      </c>
      <c r="M42045" s="20" t="str">
        <f>IFERROR(INDEX(Sheet3!$Q$2:$Q$25,MATCH(H42045,Origin_List,0)),"")</f>
        <v/>
      </c>
    </row>
    <row r="42046" spans="4:13">
      <c r="D42046" s="20" t="str">
        <f>IFERROR(VLOOKUP(H42046&amp;"|"&amp;I42046,Sheet3!$H$2:$N$150,5,0),"")</f>
        <v/>
      </c>
      <c r="M42046" s="20" t="str">
        <f>IFERROR(INDEX(Sheet3!$Q$2:$Q$25,MATCH(H42046,Origin_List,0)),"")</f>
        <v/>
      </c>
    </row>
    <row r="42047" spans="4:13">
      <c r="D42047" s="20" t="str">
        <f>IFERROR(VLOOKUP(H42047&amp;"|"&amp;I42047,Sheet3!$H$2:$N$150,5,0),"")</f>
        <v/>
      </c>
      <c r="M42047" s="20" t="str">
        <f>IFERROR(INDEX(Sheet3!$Q$2:$Q$25,MATCH(H42047,Origin_List,0)),"")</f>
        <v/>
      </c>
    </row>
    <row r="42048" spans="4:13">
      <c r="D42048" s="20" t="str">
        <f>IFERROR(VLOOKUP(H42048&amp;"|"&amp;I42048,Sheet3!$H$2:$N$150,5,0),"")</f>
        <v/>
      </c>
      <c r="M42048" s="20" t="str">
        <f>IFERROR(INDEX(Sheet3!$Q$2:$Q$25,MATCH(H42048,Origin_List,0)),"")</f>
        <v/>
      </c>
    </row>
    <row r="42049" spans="4:13">
      <c r="D42049" s="20" t="str">
        <f>IFERROR(VLOOKUP(H42049&amp;"|"&amp;I42049,Sheet3!$H$2:$N$150,5,0),"")</f>
        <v/>
      </c>
      <c r="M42049" s="20" t="str">
        <f>IFERROR(INDEX(Sheet3!$Q$2:$Q$25,MATCH(H42049,Origin_List,0)),"")</f>
        <v/>
      </c>
    </row>
    <row r="42050" spans="4:13">
      <c r="D42050" s="20" t="str">
        <f>IFERROR(VLOOKUP(H42050&amp;"|"&amp;I42050,Sheet3!$H$2:$N$150,5,0),"")</f>
        <v/>
      </c>
      <c r="M42050" s="20" t="str">
        <f>IFERROR(INDEX(Sheet3!$Q$2:$Q$25,MATCH(H42050,Origin_List,0)),"")</f>
        <v/>
      </c>
    </row>
    <row r="42051" spans="4:13">
      <c r="D42051" s="20" t="str">
        <f>IFERROR(VLOOKUP(H42051&amp;"|"&amp;I42051,Sheet3!$H$2:$N$150,5,0),"")</f>
        <v/>
      </c>
      <c r="M42051" s="20" t="str">
        <f>IFERROR(INDEX(Sheet3!$Q$2:$Q$25,MATCH(H42051,Origin_List,0)),"")</f>
        <v/>
      </c>
    </row>
    <row r="42052" spans="4:13">
      <c r="D42052" s="20" t="str">
        <f>IFERROR(VLOOKUP(H42052&amp;"|"&amp;I42052,Sheet3!$H$2:$N$150,5,0),"")</f>
        <v/>
      </c>
      <c r="M42052" s="20" t="str">
        <f>IFERROR(INDEX(Sheet3!$Q$2:$Q$25,MATCH(H42052,Origin_List,0)),"")</f>
        <v/>
      </c>
    </row>
    <row r="42053" spans="4:13">
      <c r="D42053" s="20" t="str">
        <f>IFERROR(VLOOKUP(H42053&amp;"|"&amp;I42053,Sheet3!$H$2:$N$150,5,0),"")</f>
        <v/>
      </c>
      <c r="M42053" s="20" t="str">
        <f>IFERROR(INDEX(Sheet3!$Q$2:$Q$25,MATCH(H42053,Origin_List,0)),"")</f>
        <v/>
      </c>
    </row>
    <row r="42054" spans="4:13">
      <c r="D42054" s="20" t="str">
        <f>IFERROR(VLOOKUP(H42054&amp;"|"&amp;I42054,Sheet3!$H$2:$N$150,5,0),"")</f>
        <v/>
      </c>
      <c r="M42054" s="20" t="str">
        <f>IFERROR(INDEX(Sheet3!$Q$2:$Q$25,MATCH(H42054,Origin_List,0)),"")</f>
        <v/>
      </c>
    </row>
    <row r="42055" spans="4:13">
      <c r="D42055" s="20" t="str">
        <f>IFERROR(VLOOKUP(H42055&amp;"|"&amp;I42055,Sheet3!$H$2:$N$150,5,0),"")</f>
        <v/>
      </c>
      <c r="M42055" s="20" t="str">
        <f>IFERROR(INDEX(Sheet3!$Q$2:$Q$25,MATCH(H42055,Origin_List,0)),"")</f>
        <v/>
      </c>
    </row>
    <row r="42056" spans="4:13">
      <c r="D42056" s="20" t="str">
        <f>IFERROR(VLOOKUP(H42056&amp;"|"&amp;I42056,Sheet3!$H$2:$N$150,5,0),"")</f>
        <v/>
      </c>
      <c r="M42056" s="20" t="str">
        <f>IFERROR(INDEX(Sheet3!$Q$2:$Q$25,MATCH(H42056,Origin_List,0)),"")</f>
        <v/>
      </c>
    </row>
    <row r="42057" spans="4:13">
      <c r="D42057" s="20" t="str">
        <f>IFERROR(VLOOKUP(H42057&amp;"|"&amp;I42057,Sheet3!$H$2:$N$150,5,0),"")</f>
        <v/>
      </c>
      <c r="M42057" s="20" t="str">
        <f>IFERROR(INDEX(Sheet3!$Q$2:$Q$25,MATCH(H42057,Origin_List,0)),"")</f>
        <v/>
      </c>
    </row>
    <row r="42058" spans="4:13">
      <c r="D42058" s="20" t="str">
        <f>IFERROR(VLOOKUP(H42058&amp;"|"&amp;I42058,Sheet3!$H$2:$N$150,5,0),"")</f>
        <v/>
      </c>
      <c r="M42058" s="20" t="str">
        <f>IFERROR(INDEX(Sheet3!$Q$2:$Q$25,MATCH(H42058,Origin_List,0)),"")</f>
        <v/>
      </c>
    </row>
    <row r="42059" spans="4:13">
      <c r="D42059" s="20" t="str">
        <f>IFERROR(VLOOKUP(H42059&amp;"|"&amp;I42059,Sheet3!$H$2:$N$150,5,0),"")</f>
        <v/>
      </c>
      <c r="M42059" s="20" t="str">
        <f>IFERROR(INDEX(Sheet3!$Q$2:$Q$25,MATCH(H42059,Origin_List,0)),"")</f>
        <v/>
      </c>
    </row>
    <row r="42060" spans="4:13">
      <c r="D42060" s="20" t="str">
        <f>IFERROR(VLOOKUP(H42060&amp;"|"&amp;I42060,Sheet3!$H$2:$N$150,5,0),"")</f>
        <v/>
      </c>
      <c r="M42060" s="20" t="str">
        <f>IFERROR(INDEX(Sheet3!$Q$2:$Q$25,MATCH(H42060,Origin_List,0)),"")</f>
        <v/>
      </c>
    </row>
    <row r="42061" spans="4:13">
      <c r="D42061" s="20" t="str">
        <f>IFERROR(VLOOKUP(H42061&amp;"|"&amp;I42061,Sheet3!$H$2:$N$150,5,0),"")</f>
        <v/>
      </c>
      <c r="M42061" s="20" t="str">
        <f>IFERROR(INDEX(Sheet3!$Q$2:$Q$25,MATCH(H42061,Origin_List,0)),"")</f>
        <v/>
      </c>
    </row>
    <row r="42062" spans="4:13">
      <c r="D42062" s="20" t="str">
        <f>IFERROR(VLOOKUP(H42062&amp;"|"&amp;I42062,Sheet3!$H$2:$N$150,5,0),"")</f>
        <v/>
      </c>
      <c r="M42062" s="20" t="str">
        <f>IFERROR(INDEX(Sheet3!$Q$2:$Q$25,MATCH(H42062,Origin_List,0)),"")</f>
        <v/>
      </c>
    </row>
    <row r="42063" spans="4:13">
      <c r="D42063" s="20" t="str">
        <f>IFERROR(VLOOKUP(H42063&amp;"|"&amp;I42063,Sheet3!$H$2:$N$150,5,0),"")</f>
        <v/>
      </c>
      <c r="M42063" s="20" t="str">
        <f>IFERROR(INDEX(Sheet3!$Q$2:$Q$25,MATCH(H42063,Origin_List,0)),"")</f>
        <v/>
      </c>
    </row>
    <row r="42064" spans="4:13">
      <c r="D42064" s="20" t="str">
        <f>IFERROR(VLOOKUP(H42064&amp;"|"&amp;I42064,Sheet3!$H$2:$N$150,5,0),"")</f>
        <v/>
      </c>
      <c r="M42064" s="20" t="str">
        <f>IFERROR(INDEX(Sheet3!$Q$2:$Q$25,MATCH(H42064,Origin_List,0)),"")</f>
        <v/>
      </c>
    </row>
    <row r="42065" spans="4:13">
      <c r="D42065" s="20" t="str">
        <f>IFERROR(VLOOKUP(H42065&amp;"|"&amp;I42065,Sheet3!$H$2:$N$150,5,0),"")</f>
        <v/>
      </c>
      <c r="M42065" s="20" t="str">
        <f>IFERROR(INDEX(Sheet3!$Q$2:$Q$25,MATCH(H42065,Origin_List,0)),"")</f>
        <v/>
      </c>
    </row>
    <row r="42066" spans="4:13">
      <c r="D42066" s="20" t="str">
        <f>IFERROR(VLOOKUP(H42066&amp;"|"&amp;I42066,Sheet3!$H$2:$N$150,5,0),"")</f>
        <v/>
      </c>
      <c r="M42066" s="20" t="str">
        <f>IFERROR(INDEX(Sheet3!$Q$2:$Q$25,MATCH(H42066,Origin_List,0)),"")</f>
        <v/>
      </c>
    </row>
    <row r="42067" spans="4:13">
      <c r="D42067" s="20" t="str">
        <f>IFERROR(VLOOKUP(H42067&amp;"|"&amp;I42067,Sheet3!$H$2:$N$150,5,0),"")</f>
        <v/>
      </c>
      <c r="M42067" s="20" t="str">
        <f>IFERROR(INDEX(Sheet3!$Q$2:$Q$25,MATCH(H42067,Origin_List,0)),"")</f>
        <v/>
      </c>
    </row>
    <row r="42068" spans="4:13">
      <c r="D42068" s="20" t="str">
        <f>IFERROR(VLOOKUP(H42068&amp;"|"&amp;I42068,Sheet3!$H$2:$N$150,5,0),"")</f>
        <v/>
      </c>
      <c r="M42068" s="20" t="str">
        <f>IFERROR(INDEX(Sheet3!$Q$2:$Q$25,MATCH(H42068,Origin_List,0)),"")</f>
        <v/>
      </c>
    </row>
    <row r="42069" spans="4:13">
      <c r="D42069" s="20" t="str">
        <f>IFERROR(VLOOKUP(H42069&amp;"|"&amp;I42069,Sheet3!$H$2:$N$150,5,0),"")</f>
        <v/>
      </c>
      <c r="M42069" s="20" t="str">
        <f>IFERROR(INDEX(Sheet3!$Q$2:$Q$25,MATCH(H42069,Origin_List,0)),"")</f>
        <v/>
      </c>
    </row>
    <row r="42070" spans="4:13">
      <c r="D42070" s="20" t="str">
        <f>IFERROR(VLOOKUP(H42070&amp;"|"&amp;I42070,Sheet3!$H$2:$N$150,5,0),"")</f>
        <v/>
      </c>
      <c r="M42070" s="20" t="str">
        <f>IFERROR(INDEX(Sheet3!$Q$2:$Q$25,MATCH(H42070,Origin_List,0)),"")</f>
        <v/>
      </c>
    </row>
    <row r="42071" spans="4:13">
      <c r="D42071" s="20" t="str">
        <f>IFERROR(VLOOKUP(H42071&amp;"|"&amp;I42071,Sheet3!$H$2:$N$150,5,0),"")</f>
        <v/>
      </c>
      <c r="M42071" s="20" t="str">
        <f>IFERROR(INDEX(Sheet3!$Q$2:$Q$25,MATCH(H42071,Origin_List,0)),"")</f>
        <v/>
      </c>
    </row>
    <row r="42072" spans="4:13">
      <c r="D42072" s="20" t="str">
        <f>IFERROR(VLOOKUP(H42072&amp;"|"&amp;I42072,Sheet3!$H$2:$N$150,5,0),"")</f>
        <v/>
      </c>
      <c r="M42072" s="20" t="str">
        <f>IFERROR(INDEX(Sheet3!$Q$2:$Q$25,MATCH(H42072,Origin_List,0)),"")</f>
        <v/>
      </c>
    </row>
    <row r="42073" spans="4:13">
      <c r="D42073" s="20" t="str">
        <f>IFERROR(VLOOKUP(H42073&amp;"|"&amp;I42073,Sheet3!$H$2:$N$150,5,0),"")</f>
        <v/>
      </c>
      <c r="M42073" s="20" t="str">
        <f>IFERROR(INDEX(Sheet3!$Q$2:$Q$25,MATCH(H42073,Origin_List,0)),"")</f>
        <v/>
      </c>
    </row>
    <row r="42074" spans="4:13">
      <c r="D42074" s="20" t="str">
        <f>IFERROR(VLOOKUP(H42074&amp;"|"&amp;I42074,Sheet3!$H$2:$N$150,5,0),"")</f>
        <v/>
      </c>
      <c r="M42074" s="20" t="str">
        <f>IFERROR(INDEX(Sheet3!$Q$2:$Q$25,MATCH(H42074,Origin_List,0)),"")</f>
        <v/>
      </c>
    </row>
    <row r="42075" spans="4:13">
      <c r="D42075" s="20" t="str">
        <f>IFERROR(VLOOKUP(H42075&amp;"|"&amp;I42075,Sheet3!$H$2:$N$150,5,0),"")</f>
        <v/>
      </c>
      <c r="M42075" s="20" t="str">
        <f>IFERROR(INDEX(Sheet3!$Q$2:$Q$25,MATCH(H42075,Origin_List,0)),"")</f>
        <v/>
      </c>
    </row>
    <row r="42076" spans="4:13">
      <c r="D42076" s="20" t="str">
        <f>IFERROR(VLOOKUP(H42076&amp;"|"&amp;I42076,Sheet3!$H$2:$N$150,5,0),"")</f>
        <v/>
      </c>
      <c r="M42076" s="20" t="str">
        <f>IFERROR(INDEX(Sheet3!$Q$2:$Q$25,MATCH(H42076,Origin_List,0)),"")</f>
        <v/>
      </c>
    </row>
    <row r="42077" spans="4:13">
      <c r="D42077" s="20" t="str">
        <f>IFERROR(VLOOKUP(H42077&amp;"|"&amp;I42077,Sheet3!$H$2:$N$150,5,0),"")</f>
        <v/>
      </c>
      <c r="M42077" s="20" t="str">
        <f>IFERROR(INDEX(Sheet3!$Q$2:$Q$25,MATCH(H42077,Origin_List,0)),"")</f>
        <v/>
      </c>
    </row>
    <row r="42078" spans="4:13">
      <c r="D42078" s="20" t="str">
        <f>IFERROR(VLOOKUP(H42078&amp;"|"&amp;I42078,Sheet3!$H$2:$N$150,5,0),"")</f>
        <v/>
      </c>
      <c r="M42078" s="20" t="str">
        <f>IFERROR(INDEX(Sheet3!$Q$2:$Q$25,MATCH(H42078,Origin_List,0)),"")</f>
        <v/>
      </c>
    </row>
    <row r="42079" spans="4:13">
      <c r="D42079" s="20" t="str">
        <f>IFERROR(VLOOKUP(H42079&amp;"|"&amp;I42079,Sheet3!$H$2:$N$150,5,0),"")</f>
        <v/>
      </c>
      <c r="M42079" s="20" t="str">
        <f>IFERROR(INDEX(Sheet3!$Q$2:$Q$25,MATCH(H42079,Origin_List,0)),"")</f>
        <v/>
      </c>
    </row>
    <row r="42080" spans="4:13">
      <c r="D42080" s="20" t="str">
        <f>IFERROR(VLOOKUP(H42080&amp;"|"&amp;I42080,Sheet3!$H$2:$N$150,5,0),"")</f>
        <v/>
      </c>
      <c r="M42080" s="20" t="str">
        <f>IFERROR(INDEX(Sheet3!$Q$2:$Q$25,MATCH(H42080,Origin_List,0)),"")</f>
        <v/>
      </c>
    </row>
    <row r="42081" spans="4:13">
      <c r="D42081" s="20" t="str">
        <f>IFERROR(VLOOKUP(H42081&amp;"|"&amp;I42081,Sheet3!$H$2:$N$150,5,0),"")</f>
        <v/>
      </c>
      <c r="M42081" s="20" t="str">
        <f>IFERROR(INDEX(Sheet3!$Q$2:$Q$25,MATCH(H42081,Origin_List,0)),"")</f>
        <v/>
      </c>
    </row>
    <row r="42082" spans="4:13">
      <c r="D42082" s="20" t="str">
        <f>IFERROR(VLOOKUP(H42082&amp;"|"&amp;I42082,Sheet3!$H$2:$N$150,5,0),"")</f>
        <v/>
      </c>
      <c r="M42082" s="20" t="str">
        <f>IFERROR(INDEX(Sheet3!$Q$2:$Q$25,MATCH(H42082,Origin_List,0)),"")</f>
        <v/>
      </c>
    </row>
    <row r="42083" spans="4:13">
      <c r="D42083" s="20" t="str">
        <f>IFERROR(VLOOKUP(H42083&amp;"|"&amp;I42083,Sheet3!$H$2:$N$150,5,0),"")</f>
        <v/>
      </c>
      <c r="M42083" s="20" t="str">
        <f>IFERROR(INDEX(Sheet3!$Q$2:$Q$25,MATCH(H42083,Origin_List,0)),"")</f>
        <v/>
      </c>
    </row>
    <row r="42084" spans="4:13">
      <c r="D42084" s="20" t="str">
        <f>IFERROR(VLOOKUP(H42084&amp;"|"&amp;I42084,Sheet3!$H$2:$N$150,5,0),"")</f>
        <v/>
      </c>
      <c r="M42084" s="20" t="str">
        <f>IFERROR(INDEX(Sheet3!$Q$2:$Q$25,MATCH(H42084,Origin_List,0)),"")</f>
        <v/>
      </c>
    </row>
    <row r="42085" spans="4:13">
      <c r="D42085" s="20" t="str">
        <f>IFERROR(VLOOKUP(H42085&amp;"|"&amp;I42085,Sheet3!$H$2:$N$150,5,0),"")</f>
        <v/>
      </c>
      <c r="M42085" s="20" t="str">
        <f>IFERROR(INDEX(Sheet3!$Q$2:$Q$25,MATCH(H42085,Origin_List,0)),"")</f>
        <v/>
      </c>
    </row>
    <row r="42086" spans="4:13">
      <c r="D42086" s="20" t="str">
        <f>IFERROR(VLOOKUP(H42086&amp;"|"&amp;I42086,Sheet3!$H$2:$N$150,5,0),"")</f>
        <v/>
      </c>
      <c r="M42086" s="20" t="str">
        <f>IFERROR(INDEX(Sheet3!$Q$2:$Q$25,MATCH(H42086,Origin_List,0)),"")</f>
        <v/>
      </c>
    </row>
    <row r="42087" spans="4:13">
      <c r="D42087" s="20" t="str">
        <f>IFERROR(VLOOKUP(H42087&amp;"|"&amp;I42087,Sheet3!$H$2:$N$150,5,0),"")</f>
        <v/>
      </c>
      <c r="M42087" s="20" t="str">
        <f>IFERROR(INDEX(Sheet3!$Q$2:$Q$25,MATCH(H42087,Origin_List,0)),"")</f>
        <v/>
      </c>
    </row>
    <row r="42088" spans="4:13">
      <c r="D42088" s="20" t="str">
        <f>IFERROR(VLOOKUP(H42088&amp;"|"&amp;I42088,Sheet3!$H$2:$N$150,5,0),"")</f>
        <v/>
      </c>
      <c r="M42088" s="20" t="str">
        <f>IFERROR(INDEX(Sheet3!$Q$2:$Q$25,MATCH(H42088,Origin_List,0)),"")</f>
        <v/>
      </c>
    </row>
    <row r="42089" spans="4:13">
      <c r="D42089" s="20" t="str">
        <f>IFERROR(VLOOKUP(H42089&amp;"|"&amp;I42089,Sheet3!$H$2:$N$150,5,0),"")</f>
        <v/>
      </c>
      <c r="M42089" s="20" t="str">
        <f>IFERROR(INDEX(Sheet3!$Q$2:$Q$25,MATCH(H42089,Origin_List,0)),"")</f>
        <v/>
      </c>
    </row>
    <row r="42090" spans="4:13">
      <c r="D42090" s="20" t="str">
        <f>IFERROR(VLOOKUP(H42090&amp;"|"&amp;I42090,Sheet3!$H$2:$N$150,5,0),"")</f>
        <v/>
      </c>
      <c r="M42090" s="20" t="str">
        <f>IFERROR(INDEX(Sheet3!$Q$2:$Q$25,MATCH(H42090,Origin_List,0)),"")</f>
        <v/>
      </c>
    </row>
    <row r="42091" spans="4:13">
      <c r="D42091" s="20" t="str">
        <f>IFERROR(VLOOKUP(H42091&amp;"|"&amp;I42091,Sheet3!$H$2:$N$150,5,0),"")</f>
        <v/>
      </c>
      <c r="M42091" s="20" t="str">
        <f>IFERROR(INDEX(Sheet3!$Q$2:$Q$25,MATCH(H42091,Origin_List,0)),"")</f>
        <v/>
      </c>
    </row>
    <row r="42092" spans="4:13">
      <c r="D42092" s="20" t="str">
        <f>IFERROR(VLOOKUP(H42092&amp;"|"&amp;I42092,Sheet3!$H$2:$N$150,5,0),"")</f>
        <v/>
      </c>
      <c r="M42092" s="20" t="str">
        <f>IFERROR(INDEX(Sheet3!$Q$2:$Q$25,MATCH(H42092,Origin_List,0)),"")</f>
        <v/>
      </c>
    </row>
    <row r="42093" spans="4:13">
      <c r="D42093" s="20" t="str">
        <f>IFERROR(VLOOKUP(H42093&amp;"|"&amp;I42093,Sheet3!$H$2:$N$150,5,0),"")</f>
        <v/>
      </c>
      <c r="M42093" s="20" t="str">
        <f>IFERROR(INDEX(Sheet3!$Q$2:$Q$25,MATCH(H42093,Origin_List,0)),"")</f>
        <v/>
      </c>
    </row>
    <row r="42094" spans="4:13">
      <c r="D42094" s="20" t="str">
        <f>IFERROR(VLOOKUP(H42094&amp;"|"&amp;I42094,Sheet3!$H$2:$N$150,5,0),"")</f>
        <v/>
      </c>
      <c r="M42094" s="20" t="str">
        <f>IFERROR(INDEX(Sheet3!$Q$2:$Q$25,MATCH(H42094,Origin_List,0)),"")</f>
        <v/>
      </c>
    </row>
    <row r="42095" spans="4:13">
      <c r="D42095" s="20" t="str">
        <f>IFERROR(VLOOKUP(H42095&amp;"|"&amp;I42095,Sheet3!$H$2:$N$150,5,0),"")</f>
        <v/>
      </c>
      <c r="M42095" s="20" t="str">
        <f>IFERROR(INDEX(Sheet3!$Q$2:$Q$25,MATCH(H42095,Origin_List,0)),"")</f>
        <v/>
      </c>
    </row>
    <row r="42096" spans="4:13">
      <c r="D42096" s="20" t="str">
        <f>IFERROR(VLOOKUP(H42096&amp;"|"&amp;I42096,Sheet3!$H$2:$N$150,5,0),"")</f>
        <v/>
      </c>
      <c r="M42096" s="20" t="str">
        <f>IFERROR(INDEX(Sheet3!$Q$2:$Q$25,MATCH(H42096,Origin_List,0)),"")</f>
        <v/>
      </c>
    </row>
    <row r="42097" spans="4:13">
      <c r="D42097" s="20" t="str">
        <f>IFERROR(VLOOKUP(H42097&amp;"|"&amp;I42097,Sheet3!$H$2:$N$150,5,0),"")</f>
        <v/>
      </c>
      <c r="M42097" s="20" t="str">
        <f>IFERROR(INDEX(Sheet3!$Q$2:$Q$25,MATCH(H42097,Origin_List,0)),"")</f>
        <v/>
      </c>
    </row>
    <row r="42098" spans="4:13">
      <c r="D42098" s="20" t="str">
        <f>IFERROR(VLOOKUP(H42098&amp;"|"&amp;I42098,Sheet3!$H$2:$N$150,5,0),"")</f>
        <v/>
      </c>
      <c r="M42098" s="20" t="str">
        <f>IFERROR(INDEX(Sheet3!$Q$2:$Q$25,MATCH(H42098,Origin_List,0)),"")</f>
        <v/>
      </c>
    </row>
    <row r="42099" spans="4:13">
      <c r="D42099" s="20" t="str">
        <f>IFERROR(VLOOKUP(H42099&amp;"|"&amp;I42099,Sheet3!$H$2:$N$150,5,0),"")</f>
        <v/>
      </c>
      <c r="M42099" s="20" t="str">
        <f>IFERROR(INDEX(Sheet3!$Q$2:$Q$25,MATCH(H42099,Origin_List,0)),"")</f>
        <v/>
      </c>
    </row>
    <row r="42100" spans="4:13">
      <c r="D42100" s="20" t="str">
        <f>IFERROR(VLOOKUP(H42100&amp;"|"&amp;I42100,Sheet3!$H$2:$N$150,5,0),"")</f>
        <v/>
      </c>
      <c r="M42100" s="20" t="str">
        <f>IFERROR(INDEX(Sheet3!$Q$2:$Q$25,MATCH(H42100,Origin_List,0)),"")</f>
        <v/>
      </c>
    </row>
    <row r="42101" spans="4:13">
      <c r="D42101" s="20" t="str">
        <f>IFERROR(VLOOKUP(H42101&amp;"|"&amp;I42101,Sheet3!$H$2:$N$150,5,0),"")</f>
        <v/>
      </c>
      <c r="M42101" s="20" t="str">
        <f>IFERROR(INDEX(Sheet3!$Q$2:$Q$25,MATCH(H42101,Origin_List,0)),"")</f>
        <v/>
      </c>
    </row>
    <row r="42102" spans="4:13">
      <c r="D42102" s="20" t="str">
        <f>IFERROR(VLOOKUP(H42102&amp;"|"&amp;I42102,Sheet3!$H$2:$N$150,5,0),"")</f>
        <v/>
      </c>
      <c r="M42102" s="20" t="str">
        <f>IFERROR(INDEX(Sheet3!$Q$2:$Q$25,MATCH(H42102,Origin_List,0)),"")</f>
        <v/>
      </c>
    </row>
    <row r="42103" spans="4:13">
      <c r="D42103" s="20" t="str">
        <f>IFERROR(VLOOKUP(H42103&amp;"|"&amp;I42103,Sheet3!$H$2:$N$150,5,0),"")</f>
        <v/>
      </c>
      <c r="M42103" s="20" t="str">
        <f>IFERROR(INDEX(Sheet3!$Q$2:$Q$25,MATCH(H42103,Origin_List,0)),"")</f>
        <v/>
      </c>
    </row>
    <row r="42104" spans="4:13">
      <c r="D42104" s="20" t="str">
        <f>IFERROR(VLOOKUP(H42104&amp;"|"&amp;I42104,Sheet3!$H$2:$N$150,5,0),"")</f>
        <v/>
      </c>
      <c r="M42104" s="20" t="str">
        <f>IFERROR(INDEX(Sheet3!$Q$2:$Q$25,MATCH(H42104,Origin_List,0)),"")</f>
        <v/>
      </c>
    </row>
    <row r="42105" spans="4:13">
      <c r="D42105" s="20" t="str">
        <f>IFERROR(VLOOKUP(H42105&amp;"|"&amp;I42105,Sheet3!$H$2:$N$150,5,0),"")</f>
        <v/>
      </c>
      <c r="M42105" s="20" t="str">
        <f>IFERROR(INDEX(Sheet3!$Q$2:$Q$25,MATCH(H42105,Origin_List,0)),"")</f>
        <v/>
      </c>
    </row>
    <row r="42106" spans="4:13">
      <c r="D42106" s="20" t="str">
        <f>IFERROR(VLOOKUP(H42106&amp;"|"&amp;I42106,Sheet3!$H$2:$N$150,5,0),"")</f>
        <v/>
      </c>
      <c r="M42106" s="20" t="str">
        <f>IFERROR(INDEX(Sheet3!$Q$2:$Q$25,MATCH(H42106,Origin_List,0)),"")</f>
        <v/>
      </c>
    </row>
    <row r="42107" spans="4:13">
      <c r="D42107" s="20" t="str">
        <f>IFERROR(VLOOKUP(H42107&amp;"|"&amp;I42107,Sheet3!$H$2:$N$150,5,0),"")</f>
        <v/>
      </c>
      <c r="M42107" s="20" t="str">
        <f>IFERROR(INDEX(Sheet3!$Q$2:$Q$25,MATCH(H42107,Origin_List,0)),"")</f>
        <v/>
      </c>
    </row>
    <row r="42108" spans="4:13">
      <c r="D42108" s="20" t="str">
        <f>IFERROR(VLOOKUP(H42108&amp;"|"&amp;I42108,Sheet3!$H$2:$N$150,5,0),"")</f>
        <v/>
      </c>
      <c r="M42108" s="20" t="str">
        <f>IFERROR(INDEX(Sheet3!$Q$2:$Q$25,MATCH(H42108,Origin_List,0)),"")</f>
        <v/>
      </c>
    </row>
    <row r="42109" spans="4:13">
      <c r="D42109" s="20" t="str">
        <f>IFERROR(VLOOKUP(H42109&amp;"|"&amp;I42109,Sheet3!$H$2:$N$150,5,0),"")</f>
        <v/>
      </c>
      <c r="M42109" s="20" t="str">
        <f>IFERROR(INDEX(Sheet3!$Q$2:$Q$25,MATCH(H42109,Origin_List,0)),"")</f>
        <v/>
      </c>
    </row>
    <row r="42110" spans="4:13">
      <c r="D42110" s="20" t="str">
        <f>IFERROR(VLOOKUP(H42110&amp;"|"&amp;I42110,Sheet3!$H$2:$N$150,5,0),"")</f>
        <v/>
      </c>
      <c r="M42110" s="20" t="str">
        <f>IFERROR(INDEX(Sheet3!$Q$2:$Q$25,MATCH(H42110,Origin_List,0)),"")</f>
        <v/>
      </c>
    </row>
    <row r="42111" spans="4:13">
      <c r="D42111" s="20" t="str">
        <f>IFERROR(VLOOKUP(H42111&amp;"|"&amp;I42111,Sheet3!$H$2:$N$150,5,0),"")</f>
        <v/>
      </c>
      <c r="M42111" s="20" t="str">
        <f>IFERROR(INDEX(Sheet3!$Q$2:$Q$25,MATCH(H42111,Origin_List,0)),"")</f>
        <v/>
      </c>
    </row>
    <row r="42112" spans="4:13">
      <c r="D42112" s="20" t="str">
        <f>IFERROR(VLOOKUP(H42112&amp;"|"&amp;I42112,Sheet3!$H$2:$N$150,5,0),"")</f>
        <v/>
      </c>
      <c r="M42112" s="20" t="str">
        <f>IFERROR(INDEX(Sheet3!$Q$2:$Q$25,MATCH(H42112,Origin_List,0)),"")</f>
        <v/>
      </c>
    </row>
    <row r="42113" spans="4:13">
      <c r="D42113" s="20" t="str">
        <f>IFERROR(VLOOKUP(H42113&amp;"|"&amp;I42113,Sheet3!$H$2:$N$150,5,0),"")</f>
        <v/>
      </c>
      <c r="M42113" s="20" t="str">
        <f>IFERROR(INDEX(Sheet3!$Q$2:$Q$25,MATCH(H42113,Origin_List,0)),"")</f>
        <v/>
      </c>
    </row>
    <row r="42114" spans="4:13">
      <c r="D42114" s="20" t="str">
        <f>IFERROR(VLOOKUP(H42114&amp;"|"&amp;I42114,Sheet3!$H$2:$N$150,5,0),"")</f>
        <v/>
      </c>
      <c r="M42114" s="20" t="str">
        <f>IFERROR(INDEX(Sheet3!$Q$2:$Q$25,MATCH(H42114,Origin_List,0)),"")</f>
        <v/>
      </c>
    </row>
    <row r="42115" spans="4:13">
      <c r="D42115" s="20" t="str">
        <f>IFERROR(VLOOKUP(H42115&amp;"|"&amp;I42115,Sheet3!$H$2:$N$150,5,0),"")</f>
        <v/>
      </c>
      <c r="M42115" s="20" t="str">
        <f>IFERROR(INDEX(Sheet3!$Q$2:$Q$25,MATCH(H42115,Origin_List,0)),"")</f>
        <v/>
      </c>
    </row>
    <row r="42116" spans="4:13">
      <c r="D42116" s="20" t="str">
        <f>IFERROR(VLOOKUP(H42116&amp;"|"&amp;I42116,Sheet3!$H$2:$N$150,5,0),"")</f>
        <v/>
      </c>
      <c r="M42116" s="20" t="str">
        <f>IFERROR(INDEX(Sheet3!$Q$2:$Q$25,MATCH(H42116,Origin_List,0)),"")</f>
        <v/>
      </c>
    </row>
    <row r="42117" spans="4:13">
      <c r="D42117" s="20" t="str">
        <f>IFERROR(VLOOKUP(H42117&amp;"|"&amp;I42117,Sheet3!$H$2:$N$150,5,0),"")</f>
        <v/>
      </c>
      <c r="M42117" s="20" t="str">
        <f>IFERROR(INDEX(Sheet3!$Q$2:$Q$25,MATCH(H42117,Origin_List,0)),"")</f>
        <v/>
      </c>
    </row>
    <row r="42118" spans="4:13">
      <c r="D42118" s="20" t="str">
        <f>IFERROR(VLOOKUP(H42118&amp;"|"&amp;I42118,Sheet3!$H$2:$N$150,5,0),"")</f>
        <v/>
      </c>
      <c r="M42118" s="20" t="str">
        <f>IFERROR(INDEX(Sheet3!$Q$2:$Q$25,MATCH(H42118,Origin_List,0)),"")</f>
        <v/>
      </c>
    </row>
    <row r="42119" spans="4:13">
      <c r="D42119" s="20" t="str">
        <f>IFERROR(VLOOKUP(H42119&amp;"|"&amp;I42119,Sheet3!$H$2:$N$150,5,0),"")</f>
        <v/>
      </c>
      <c r="M42119" s="20" t="str">
        <f>IFERROR(INDEX(Sheet3!$Q$2:$Q$25,MATCH(H42119,Origin_List,0)),"")</f>
        <v/>
      </c>
    </row>
    <row r="42120" spans="4:13">
      <c r="D42120" s="20" t="str">
        <f>IFERROR(VLOOKUP(H42120&amp;"|"&amp;I42120,Sheet3!$H$2:$N$150,5,0),"")</f>
        <v/>
      </c>
      <c r="M42120" s="20" t="str">
        <f>IFERROR(INDEX(Sheet3!$Q$2:$Q$25,MATCH(H42120,Origin_List,0)),"")</f>
        <v/>
      </c>
    </row>
    <row r="42121" spans="4:13">
      <c r="D42121" s="20" t="str">
        <f>IFERROR(VLOOKUP(H42121&amp;"|"&amp;I42121,Sheet3!$H$2:$N$150,5,0),"")</f>
        <v/>
      </c>
      <c r="M42121" s="20" t="str">
        <f>IFERROR(INDEX(Sheet3!$Q$2:$Q$25,MATCH(H42121,Origin_List,0)),"")</f>
        <v/>
      </c>
    </row>
    <row r="42122" spans="4:13">
      <c r="D42122" s="20" t="str">
        <f>IFERROR(VLOOKUP(H42122&amp;"|"&amp;I42122,Sheet3!$H$2:$N$150,5,0),"")</f>
        <v/>
      </c>
      <c r="M42122" s="20" t="str">
        <f>IFERROR(INDEX(Sheet3!$Q$2:$Q$25,MATCH(H42122,Origin_List,0)),"")</f>
        <v/>
      </c>
    </row>
    <row r="42123" spans="4:13">
      <c r="D42123" s="20" t="str">
        <f>IFERROR(VLOOKUP(H42123&amp;"|"&amp;I42123,Sheet3!$H$2:$N$150,5,0),"")</f>
        <v/>
      </c>
      <c r="M42123" s="20" t="str">
        <f>IFERROR(INDEX(Sheet3!$Q$2:$Q$25,MATCH(H42123,Origin_List,0)),"")</f>
        <v/>
      </c>
    </row>
    <row r="42124" spans="4:13">
      <c r="D42124" s="20" t="str">
        <f>IFERROR(VLOOKUP(H42124&amp;"|"&amp;I42124,Sheet3!$H$2:$N$150,5,0),"")</f>
        <v/>
      </c>
      <c r="M42124" s="20" t="str">
        <f>IFERROR(INDEX(Sheet3!$Q$2:$Q$25,MATCH(H42124,Origin_List,0)),"")</f>
        <v/>
      </c>
    </row>
    <row r="42125" spans="4:13">
      <c r="D42125" s="20" t="str">
        <f>IFERROR(VLOOKUP(H42125&amp;"|"&amp;I42125,Sheet3!$H$2:$N$150,5,0),"")</f>
        <v/>
      </c>
      <c r="M42125" s="20" t="str">
        <f>IFERROR(INDEX(Sheet3!$Q$2:$Q$25,MATCH(H42125,Origin_List,0)),"")</f>
        <v/>
      </c>
    </row>
    <row r="42126" spans="4:13">
      <c r="D42126" s="20" t="str">
        <f>IFERROR(VLOOKUP(H42126&amp;"|"&amp;I42126,Sheet3!$H$2:$N$150,5,0),"")</f>
        <v/>
      </c>
      <c r="M42126" s="20" t="str">
        <f>IFERROR(INDEX(Sheet3!$Q$2:$Q$25,MATCH(H42126,Origin_List,0)),"")</f>
        <v/>
      </c>
    </row>
    <row r="42127" spans="4:13">
      <c r="D42127" s="20" t="str">
        <f>IFERROR(VLOOKUP(H42127&amp;"|"&amp;I42127,Sheet3!$H$2:$N$150,5,0),"")</f>
        <v/>
      </c>
      <c r="M42127" s="20" t="str">
        <f>IFERROR(INDEX(Sheet3!$Q$2:$Q$25,MATCH(H42127,Origin_List,0)),"")</f>
        <v/>
      </c>
    </row>
    <row r="42128" spans="4:13">
      <c r="D42128" s="20" t="str">
        <f>IFERROR(VLOOKUP(H42128&amp;"|"&amp;I42128,Sheet3!$H$2:$N$150,5,0),"")</f>
        <v/>
      </c>
      <c r="M42128" s="20" t="str">
        <f>IFERROR(INDEX(Sheet3!$Q$2:$Q$25,MATCH(H42128,Origin_List,0)),"")</f>
        <v/>
      </c>
    </row>
    <row r="42129" spans="4:13">
      <c r="D42129" s="20" t="str">
        <f>IFERROR(VLOOKUP(H42129&amp;"|"&amp;I42129,Sheet3!$H$2:$N$150,5,0),"")</f>
        <v/>
      </c>
      <c r="M42129" s="20" t="str">
        <f>IFERROR(INDEX(Sheet3!$Q$2:$Q$25,MATCH(H42129,Origin_List,0)),"")</f>
        <v/>
      </c>
    </row>
    <row r="42130" spans="4:13">
      <c r="D42130" s="20" t="str">
        <f>IFERROR(VLOOKUP(H42130&amp;"|"&amp;I42130,Sheet3!$H$2:$N$150,5,0),"")</f>
        <v/>
      </c>
      <c r="M42130" s="20" t="str">
        <f>IFERROR(INDEX(Sheet3!$Q$2:$Q$25,MATCH(H42130,Origin_List,0)),"")</f>
        <v/>
      </c>
    </row>
    <row r="42131" spans="4:13">
      <c r="D42131" s="20" t="str">
        <f>IFERROR(VLOOKUP(H42131&amp;"|"&amp;I42131,Sheet3!$H$2:$N$150,5,0),"")</f>
        <v/>
      </c>
      <c r="M42131" s="20" t="str">
        <f>IFERROR(INDEX(Sheet3!$Q$2:$Q$25,MATCH(H42131,Origin_List,0)),"")</f>
        <v/>
      </c>
    </row>
    <row r="42132" spans="4:13">
      <c r="D42132" s="20" t="str">
        <f>IFERROR(VLOOKUP(H42132&amp;"|"&amp;I42132,Sheet3!$H$2:$N$150,5,0),"")</f>
        <v/>
      </c>
      <c r="M42132" s="20" t="str">
        <f>IFERROR(INDEX(Sheet3!$Q$2:$Q$25,MATCH(H42132,Origin_List,0)),"")</f>
        <v/>
      </c>
    </row>
    <row r="42133" spans="4:13">
      <c r="D42133" s="20" t="str">
        <f>IFERROR(VLOOKUP(H42133&amp;"|"&amp;I42133,Sheet3!$H$2:$N$150,5,0),"")</f>
        <v/>
      </c>
      <c r="M42133" s="20" t="str">
        <f>IFERROR(INDEX(Sheet3!$Q$2:$Q$25,MATCH(H42133,Origin_List,0)),"")</f>
        <v/>
      </c>
    </row>
    <row r="42134" spans="4:13">
      <c r="D42134" s="20" t="str">
        <f>IFERROR(VLOOKUP(H42134&amp;"|"&amp;I42134,Sheet3!$H$2:$N$150,5,0),"")</f>
        <v/>
      </c>
      <c r="M42134" s="20" t="str">
        <f>IFERROR(INDEX(Sheet3!$Q$2:$Q$25,MATCH(H42134,Origin_List,0)),"")</f>
        <v/>
      </c>
    </row>
    <row r="42135" spans="4:13">
      <c r="D42135" s="20" t="str">
        <f>IFERROR(VLOOKUP(H42135&amp;"|"&amp;I42135,Sheet3!$H$2:$N$150,5,0),"")</f>
        <v/>
      </c>
      <c r="M42135" s="20" t="str">
        <f>IFERROR(INDEX(Sheet3!$Q$2:$Q$25,MATCH(H42135,Origin_List,0)),"")</f>
        <v/>
      </c>
    </row>
    <row r="42136" spans="4:13">
      <c r="D42136" s="20" t="str">
        <f>IFERROR(VLOOKUP(H42136&amp;"|"&amp;I42136,Sheet3!$H$2:$N$150,5,0),"")</f>
        <v/>
      </c>
      <c r="M42136" s="20" t="str">
        <f>IFERROR(INDEX(Sheet3!$Q$2:$Q$25,MATCH(H42136,Origin_List,0)),"")</f>
        <v/>
      </c>
    </row>
    <row r="42137" spans="4:13">
      <c r="D42137" s="20" t="str">
        <f>IFERROR(VLOOKUP(H42137&amp;"|"&amp;I42137,Sheet3!$H$2:$N$150,5,0),"")</f>
        <v/>
      </c>
      <c r="M42137" s="20" t="str">
        <f>IFERROR(INDEX(Sheet3!$Q$2:$Q$25,MATCH(H42137,Origin_List,0)),"")</f>
        <v/>
      </c>
    </row>
    <row r="42138" spans="4:13">
      <c r="D42138" s="20" t="str">
        <f>IFERROR(VLOOKUP(H42138&amp;"|"&amp;I42138,Sheet3!$H$2:$N$150,5,0),"")</f>
        <v/>
      </c>
      <c r="M42138" s="20" t="str">
        <f>IFERROR(INDEX(Sheet3!$Q$2:$Q$25,MATCH(H42138,Origin_List,0)),"")</f>
        <v/>
      </c>
    </row>
    <row r="42139" spans="4:13">
      <c r="D42139" s="20" t="str">
        <f>IFERROR(VLOOKUP(H42139&amp;"|"&amp;I42139,Sheet3!$H$2:$N$150,5,0),"")</f>
        <v/>
      </c>
      <c r="M42139" s="20" t="str">
        <f>IFERROR(INDEX(Sheet3!$Q$2:$Q$25,MATCH(H42139,Origin_List,0)),"")</f>
        <v/>
      </c>
    </row>
    <row r="42140" spans="4:13">
      <c r="D42140" s="20" t="str">
        <f>IFERROR(VLOOKUP(H42140&amp;"|"&amp;I42140,Sheet3!$H$2:$N$150,5,0),"")</f>
        <v/>
      </c>
      <c r="M42140" s="20" t="str">
        <f>IFERROR(INDEX(Sheet3!$Q$2:$Q$25,MATCH(H42140,Origin_List,0)),"")</f>
        <v/>
      </c>
    </row>
    <row r="42141" spans="4:13">
      <c r="D42141" s="20" t="str">
        <f>IFERROR(VLOOKUP(H42141&amp;"|"&amp;I42141,Sheet3!$H$2:$N$150,5,0),"")</f>
        <v/>
      </c>
      <c r="M42141" s="20" t="str">
        <f>IFERROR(INDEX(Sheet3!$Q$2:$Q$25,MATCH(H42141,Origin_List,0)),"")</f>
        <v/>
      </c>
    </row>
    <row r="42142" spans="4:13">
      <c r="D42142" s="20" t="str">
        <f>IFERROR(VLOOKUP(H42142&amp;"|"&amp;I42142,Sheet3!$H$2:$N$150,5,0),"")</f>
        <v/>
      </c>
      <c r="M42142" s="20" t="str">
        <f>IFERROR(INDEX(Sheet3!$Q$2:$Q$25,MATCH(H42142,Origin_List,0)),"")</f>
        <v/>
      </c>
    </row>
    <row r="42143" spans="4:13">
      <c r="D42143" s="20" t="str">
        <f>IFERROR(VLOOKUP(H42143&amp;"|"&amp;I42143,Sheet3!$H$2:$N$150,5,0),"")</f>
        <v/>
      </c>
      <c r="M42143" s="20" t="str">
        <f>IFERROR(INDEX(Sheet3!$Q$2:$Q$25,MATCH(H42143,Origin_List,0)),"")</f>
        <v/>
      </c>
    </row>
    <row r="42144" spans="4:13">
      <c r="D42144" s="20" t="str">
        <f>IFERROR(VLOOKUP(H42144&amp;"|"&amp;I42144,Sheet3!$H$2:$N$150,5,0),"")</f>
        <v/>
      </c>
      <c r="M42144" s="20" t="str">
        <f>IFERROR(INDEX(Sheet3!$Q$2:$Q$25,MATCH(H42144,Origin_List,0)),"")</f>
        <v/>
      </c>
    </row>
    <row r="42145" spans="4:13">
      <c r="D42145" s="20" t="str">
        <f>IFERROR(VLOOKUP(H42145&amp;"|"&amp;I42145,Sheet3!$H$2:$N$150,5,0),"")</f>
        <v/>
      </c>
      <c r="M42145" s="20" t="str">
        <f>IFERROR(INDEX(Sheet3!$Q$2:$Q$25,MATCH(H42145,Origin_List,0)),"")</f>
        <v/>
      </c>
    </row>
    <row r="42146" spans="4:13">
      <c r="D42146" s="20" t="str">
        <f>IFERROR(VLOOKUP(H42146&amp;"|"&amp;I42146,Sheet3!$H$2:$N$150,5,0),"")</f>
        <v/>
      </c>
      <c r="M42146" s="20" t="str">
        <f>IFERROR(INDEX(Sheet3!$Q$2:$Q$25,MATCH(H42146,Origin_List,0)),"")</f>
        <v/>
      </c>
    </row>
    <row r="42147" spans="4:13">
      <c r="D42147" s="20" t="str">
        <f>IFERROR(VLOOKUP(H42147&amp;"|"&amp;I42147,Sheet3!$H$2:$N$150,5,0),"")</f>
        <v/>
      </c>
      <c r="M42147" s="20" t="str">
        <f>IFERROR(INDEX(Sheet3!$Q$2:$Q$25,MATCH(H42147,Origin_List,0)),"")</f>
        <v/>
      </c>
    </row>
    <row r="42148" spans="4:13">
      <c r="D42148" s="20" t="str">
        <f>IFERROR(VLOOKUP(H42148&amp;"|"&amp;I42148,Sheet3!$H$2:$N$150,5,0),"")</f>
        <v/>
      </c>
      <c r="M42148" s="20" t="str">
        <f>IFERROR(INDEX(Sheet3!$Q$2:$Q$25,MATCH(H42148,Origin_List,0)),"")</f>
        <v/>
      </c>
    </row>
    <row r="42149" spans="4:13">
      <c r="D42149" s="20" t="str">
        <f>IFERROR(VLOOKUP(H42149&amp;"|"&amp;I42149,Sheet3!$H$2:$N$150,5,0),"")</f>
        <v/>
      </c>
      <c r="M42149" s="20" t="str">
        <f>IFERROR(INDEX(Sheet3!$Q$2:$Q$25,MATCH(H42149,Origin_List,0)),"")</f>
        <v/>
      </c>
    </row>
    <row r="42150" spans="4:13">
      <c r="D42150" s="20" t="str">
        <f>IFERROR(VLOOKUP(H42150&amp;"|"&amp;I42150,Sheet3!$H$2:$N$150,5,0),"")</f>
        <v/>
      </c>
      <c r="M42150" s="20" t="str">
        <f>IFERROR(INDEX(Sheet3!$Q$2:$Q$25,MATCH(H42150,Origin_List,0)),"")</f>
        <v/>
      </c>
    </row>
    <row r="42151" spans="4:13">
      <c r="D42151" s="20" t="str">
        <f>IFERROR(VLOOKUP(H42151&amp;"|"&amp;I42151,Sheet3!$H$2:$N$150,5,0),"")</f>
        <v/>
      </c>
      <c r="M42151" s="20" t="str">
        <f>IFERROR(INDEX(Sheet3!$Q$2:$Q$25,MATCH(H42151,Origin_List,0)),"")</f>
        <v/>
      </c>
    </row>
    <row r="42152" spans="4:13">
      <c r="D42152" s="20" t="str">
        <f>IFERROR(VLOOKUP(H42152&amp;"|"&amp;I42152,Sheet3!$H$2:$N$150,5,0),"")</f>
        <v/>
      </c>
      <c r="M42152" s="20" t="str">
        <f>IFERROR(INDEX(Sheet3!$Q$2:$Q$25,MATCH(H42152,Origin_List,0)),"")</f>
        <v/>
      </c>
    </row>
    <row r="42153" spans="4:13">
      <c r="D42153" s="20" t="str">
        <f>IFERROR(VLOOKUP(H42153&amp;"|"&amp;I42153,Sheet3!$H$2:$N$150,5,0),"")</f>
        <v/>
      </c>
      <c r="M42153" s="20" t="str">
        <f>IFERROR(INDEX(Sheet3!$Q$2:$Q$25,MATCH(H42153,Origin_List,0)),"")</f>
        <v/>
      </c>
    </row>
    <row r="42154" spans="4:13">
      <c r="D42154" s="20" t="str">
        <f>IFERROR(VLOOKUP(H42154&amp;"|"&amp;I42154,Sheet3!$H$2:$N$150,5,0),"")</f>
        <v/>
      </c>
      <c r="M42154" s="20" t="str">
        <f>IFERROR(INDEX(Sheet3!$Q$2:$Q$25,MATCH(H42154,Origin_List,0)),"")</f>
        <v/>
      </c>
    </row>
    <row r="42155" spans="4:13">
      <c r="D42155" s="20" t="str">
        <f>IFERROR(VLOOKUP(H42155&amp;"|"&amp;I42155,Sheet3!$H$2:$N$150,5,0),"")</f>
        <v/>
      </c>
      <c r="M42155" s="20" t="str">
        <f>IFERROR(INDEX(Sheet3!$Q$2:$Q$25,MATCH(H42155,Origin_List,0)),"")</f>
        <v/>
      </c>
    </row>
    <row r="42156" spans="4:13">
      <c r="D42156" s="20" t="str">
        <f>IFERROR(VLOOKUP(H42156&amp;"|"&amp;I42156,Sheet3!$H$2:$N$150,5,0),"")</f>
        <v/>
      </c>
      <c r="M42156" s="20" t="str">
        <f>IFERROR(INDEX(Sheet3!$Q$2:$Q$25,MATCH(H42156,Origin_List,0)),"")</f>
        <v/>
      </c>
    </row>
    <row r="42157" spans="4:13">
      <c r="D42157" s="20" t="str">
        <f>IFERROR(VLOOKUP(H42157&amp;"|"&amp;I42157,Sheet3!$H$2:$N$150,5,0),"")</f>
        <v/>
      </c>
      <c r="M42157" s="20" t="str">
        <f>IFERROR(INDEX(Sheet3!$Q$2:$Q$25,MATCH(H42157,Origin_List,0)),"")</f>
        <v/>
      </c>
    </row>
    <row r="42158" spans="4:13">
      <c r="D42158" s="20" t="str">
        <f>IFERROR(VLOOKUP(H42158&amp;"|"&amp;I42158,Sheet3!$H$2:$N$150,5,0),"")</f>
        <v/>
      </c>
      <c r="M42158" s="20" t="str">
        <f>IFERROR(INDEX(Sheet3!$Q$2:$Q$25,MATCH(H42158,Origin_List,0)),"")</f>
        <v/>
      </c>
    </row>
    <row r="42159" spans="4:13">
      <c r="D42159" s="20" t="str">
        <f>IFERROR(VLOOKUP(H42159&amp;"|"&amp;I42159,Sheet3!$H$2:$N$150,5,0),"")</f>
        <v/>
      </c>
      <c r="M42159" s="20" t="str">
        <f>IFERROR(INDEX(Sheet3!$Q$2:$Q$25,MATCH(H42159,Origin_List,0)),"")</f>
        <v/>
      </c>
    </row>
    <row r="42160" spans="4:13">
      <c r="D42160" s="20" t="str">
        <f>IFERROR(VLOOKUP(H42160&amp;"|"&amp;I42160,Sheet3!$H$2:$N$150,5,0),"")</f>
        <v/>
      </c>
      <c r="M42160" s="20" t="str">
        <f>IFERROR(INDEX(Sheet3!$Q$2:$Q$25,MATCH(H42160,Origin_List,0)),"")</f>
        <v/>
      </c>
    </row>
    <row r="42161" spans="4:13">
      <c r="D42161" s="20" t="str">
        <f>IFERROR(VLOOKUP(H42161&amp;"|"&amp;I42161,Sheet3!$H$2:$N$150,5,0),"")</f>
        <v/>
      </c>
      <c r="M42161" s="20" t="str">
        <f>IFERROR(INDEX(Sheet3!$Q$2:$Q$25,MATCH(H42161,Origin_List,0)),"")</f>
        <v/>
      </c>
    </row>
    <row r="42162" spans="4:13">
      <c r="D42162" s="20" t="str">
        <f>IFERROR(VLOOKUP(H42162&amp;"|"&amp;I42162,Sheet3!$H$2:$N$150,5,0),"")</f>
        <v/>
      </c>
      <c r="M42162" s="20" t="str">
        <f>IFERROR(INDEX(Sheet3!$Q$2:$Q$25,MATCH(H42162,Origin_List,0)),"")</f>
        <v/>
      </c>
    </row>
    <row r="42163" spans="4:13">
      <c r="D42163" s="20" t="str">
        <f>IFERROR(VLOOKUP(H42163&amp;"|"&amp;I42163,Sheet3!$H$2:$N$150,5,0),"")</f>
        <v/>
      </c>
      <c r="M42163" s="20" t="str">
        <f>IFERROR(INDEX(Sheet3!$Q$2:$Q$25,MATCH(H42163,Origin_List,0)),"")</f>
        <v/>
      </c>
    </row>
    <row r="42164" spans="4:13">
      <c r="D42164" s="20" t="str">
        <f>IFERROR(VLOOKUP(H42164&amp;"|"&amp;I42164,Sheet3!$H$2:$N$150,5,0),"")</f>
        <v/>
      </c>
      <c r="M42164" s="20" t="str">
        <f>IFERROR(INDEX(Sheet3!$Q$2:$Q$25,MATCH(H42164,Origin_List,0)),"")</f>
        <v/>
      </c>
    </row>
    <row r="42165" spans="4:13">
      <c r="D42165" s="20" t="str">
        <f>IFERROR(VLOOKUP(H42165&amp;"|"&amp;I42165,Sheet3!$H$2:$N$150,5,0),"")</f>
        <v/>
      </c>
      <c r="M42165" s="20" t="str">
        <f>IFERROR(INDEX(Sheet3!$Q$2:$Q$25,MATCH(H42165,Origin_List,0)),"")</f>
        <v/>
      </c>
    </row>
    <row r="42166" spans="4:13">
      <c r="D42166" s="20" t="str">
        <f>IFERROR(VLOOKUP(H42166&amp;"|"&amp;I42166,Sheet3!$H$2:$N$150,5,0),"")</f>
        <v/>
      </c>
      <c r="M42166" s="20" t="str">
        <f>IFERROR(INDEX(Sheet3!$Q$2:$Q$25,MATCH(H42166,Origin_List,0)),"")</f>
        <v/>
      </c>
    </row>
    <row r="42167" spans="4:13">
      <c r="D42167" s="20" t="str">
        <f>IFERROR(VLOOKUP(H42167&amp;"|"&amp;I42167,Sheet3!$H$2:$N$150,5,0),"")</f>
        <v/>
      </c>
      <c r="M42167" s="20" t="str">
        <f>IFERROR(INDEX(Sheet3!$Q$2:$Q$25,MATCH(H42167,Origin_List,0)),"")</f>
        <v/>
      </c>
    </row>
    <row r="42168" spans="4:13">
      <c r="D42168" s="20" t="str">
        <f>IFERROR(VLOOKUP(H42168&amp;"|"&amp;I42168,Sheet3!$H$2:$N$150,5,0),"")</f>
        <v/>
      </c>
      <c r="M42168" s="20" t="str">
        <f>IFERROR(INDEX(Sheet3!$Q$2:$Q$25,MATCH(H42168,Origin_List,0)),"")</f>
        <v/>
      </c>
    </row>
    <row r="42169" spans="4:13">
      <c r="D42169" s="20" t="str">
        <f>IFERROR(VLOOKUP(H42169&amp;"|"&amp;I42169,Sheet3!$H$2:$N$150,5,0),"")</f>
        <v/>
      </c>
      <c r="M42169" s="20" t="str">
        <f>IFERROR(INDEX(Sheet3!$Q$2:$Q$25,MATCH(H42169,Origin_List,0)),"")</f>
        <v/>
      </c>
    </row>
    <row r="42170" spans="4:13">
      <c r="D42170" s="20" t="str">
        <f>IFERROR(VLOOKUP(H42170&amp;"|"&amp;I42170,Sheet3!$H$2:$N$150,5,0),"")</f>
        <v/>
      </c>
      <c r="M42170" s="20" t="str">
        <f>IFERROR(INDEX(Sheet3!$Q$2:$Q$25,MATCH(H42170,Origin_List,0)),"")</f>
        <v/>
      </c>
    </row>
    <row r="42171" spans="4:13">
      <c r="D42171" s="20" t="str">
        <f>IFERROR(VLOOKUP(H42171&amp;"|"&amp;I42171,Sheet3!$H$2:$N$150,5,0),"")</f>
        <v/>
      </c>
      <c r="M42171" s="20" t="str">
        <f>IFERROR(INDEX(Sheet3!$Q$2:$Q$25,MATCH(H42171,Origin_List,0)),"")</f>
        <v/>
      </c>
    </row>
    <row r="42172" spans="4:13">
      <c r="D42172" s="20" t="str">
        <f>IFERROR(VLOOKUP(H42172&amp;"|"&amp;I42172,Sheet3!$H$2:$N$150,5,0),"")</f>
        <v/>
      </c>
      <c r="M42172" s="20" t="str">
        <f>IFERROR(INDEX(Sheet3!$Q$2:$Q$25,MATCH(H42172,Origin_List,0)),"")</f>
        <v/>
      </c>
    </row>
    <row r="42173" spans="4:13">
      <c r="D42173" s="20" t="str">
        <f>IFERROR(VLOOKUP(H42173&amp;"|"&amp;I42173,Sheet3!$H$2:$N$150,5,0),"")</f>
        <v/>
      </c>
      <c r="M42173" s="20" t="str">
        <f>IFERROR(INDEX(Sheet3!$Q$2:$Q$25,MATCH(H42173,Origin_List,0)),"")</f>
        <v/>
      </c>
    </row>
    <row r="42174" spans="4:13">
      <c r="D42174" s="20" t="str">
        <f>IFERROR(VLOOKUP(H42174&amp;"|"&amp;I42174,Sheet3!$H$2:$N$150,5,0),"")</f>
        <v/>
      </c>
      <c r="M42174" s="20" t="str">
        <f>IFERROR(INDEX(Sheet3!$Q$2:$Q$25,MATCH(H42174,Origin_List,0)),"")</f>
        <v/>
      </c>
    </row>
    <row r="42175" spans="4:13">
      <c r="D42175" s="20" t="str">
        <f>IFERROR(VLOOKUP(H42175&amp;"|"&amp;I42175,Sheet3!$H$2:$N$150,5,0),"")</f>
        <v/>
      </c>
      <c r="M42175" s="20" t="str">
        <f>IFERROR(INDEX(Sheet3!$Q$2:$Q$25,MATCH(H42175,Origin_List,0)),"")</f>
        <v/>
      </c>
    </row>
    <row r="42176" spans="4:13">
      <c r="D42176" s="20" t="str">
        <f>IFERROR(VLOOKUP(H42176&amp;"|"&amp;I42176,Sheet3!$H$2:$N$150,5,0),"")</f>
        <v/>
      </c>
      <c r="M42176" s="20" t="str">
        <f>IFERROR(INDEX(Sheet3!$Q$2:$Q$25,MATCH(H42176,Origin_List,0)),"")</f>
        <v/>
      </c>
    </row>
    <row r="42177" spans="4:13">
      <c r="D42177" s="20" t="str">
        <f>IFERROR(VLOOKUP(H42177&amp;"|"&amp;I42177,Sheet3!$H$2:$N$150,5,0),"")</f>
        <v/>
      </c>
      <c r="M42177" s="20" t="str">
        <f>IFERROR(INDEX(Sheet3!$Q$2:$Q$25,MATCH(H42177,Origin_List,0)),"")</f>
        <v/>
      </c>
    </row>
    <row r="42178" spans="4:13">
      <c r="D42178" s="20" t="str">
        <f>IFERROR(VLOOKUP(H42178&amp;"|"&amp;I42178,Sheet3!$H$2:$N$150,5,0),"")</f>
        <v/>
      </c>
      <c r="M42178" s="20" t="str">
        <f>IFERROR(INDEX(Sheet3!$Q$2:$Q$25,MATCH(H42178,Origin_List,0)),"")</f>
        <v/>
      </c>
    </row>
    <row r="42179" spans="4:13">
      <c r="D42179" s="20" t="str">
        <f>IFERROR(VLOOKUP(H42179&amp;"|"&amp;I42179,Sheet3!$H$2:$N$150,5,0),"")</f>
        <v/>
      </c>
      <c r="M42179" s="20" t="str">
        <f>IFERROR(INDEX(Sheet3!$Q$2:$Q$25,MATCH(H42179,Origin_List,0)),"")</f>
        <v/>
      </c>
    </row>
    <row r="42180" spans="4:13">
      <c r="D42180" s="20" t="str">
        <f>IFERROR(VLOOKUP(H42180&amp;"|"&amp;I42180,Sheet3!$H$2:$N$150,5,0),"")</f>
        <v/>
      </c>
      <c r="M42180" s="20" t="str">
        <f>IFERROR(INDEX(Sheet3!$Q$2:$Q$25,MATCH(H42180,Origin_List,0)),"")</f>
        <v/>
      </c>
    </row>
    <row r="42181" spans="4:13">
      <c r="D42181" s="20" t="str">
        <f>IFERROR(VLOOKUP(H42181&amp;"|"&amp;I42181,Sheet3!$H$2:$N$150,5,0),"")</f>
        <v/>
      </c>
      <c r="M42181" s="20" t="str">
        <f>IFERROR(INDEX(Sheet3!$Q$2:$Q$25,MATCH(H42181,Origin_List,0)),"")</f>
        <v/>
      </c>
    </row>
    <row r="42182" spans="4:13">
      <c r="D42182" s="20" t="str">
        <f>IFERROR(VLOOKUP(H42182&amp;"|"&amp;I42182,Sheet3!$H$2:$N$150,5,0),"")</f>
        <v/>
      </c>
      <c r="M42182" s="20" t="str">
        <f>IFERROR(INDEX(Sheet3!$Q$2:$Q$25,MATCH(H42182,Origin_List,0)),"")</f>
        <v/>
      </c>
    </row>
    <row r="42183" spans="4:13">
      <c r="D42183" s="20" t="str">
        <f>IFERROR(VLOOKUP(H42183&amp;"|"&amp;I42183,Sheet3!$H$2:$N$150,5,0),"")</f>
        <v/>
      </c>
      <c r="M42183" s="20" t="str">
        <f>IFERROR(INDEX(Sheet3!$Q$2:$Q$25,MATCH(H42183,Origin_List,0)),"")</f>
        <v/>
      </c>
    </row>
    <row r="42184" spans="4:13">
      <c r="D42184" s="20" t="str">
        <f>IFERROR(VLOOKUP(H42184&amp;"|"&amp;I42184,Sheet3!$H$2:$N$150,5,0),"")</f>
        <v/>
      </c>
      <c r="M42184" s="20" t="str">
        <f>IFERROR(INDEX(Sheet3!$Q$2:$Q$25,MATCH(H42184,Origin_List,0)),"")</f>
        <v/>
      </c>
    </row>
    <row r="42185" spans="4:13">
      <c r="D42185" s="20" t="str">
        <f>IFERROR(VLOOKUP(H42185&amp;"|"&amp;I42185,Sheet3!$H$2:$N$150,5,0),"")</f>
        <v/>
      </c>
      <c r="M42185" s="20" t="str">
        <f>IFERROR(INDEX(Sheet3!$Q$2:$Q$25,MATCH(H42185,Origin_List,0)),"")</f>
        <v/>
      </c>
    </row>
    <row r="42186" spans="4:13">
      <c r="D42186" s="20" t="str">
        <f>IFERROR(VLOOKUP(H42186&amp;"|"&amp;I42186,Sheet3!$H$2:$N$150,5,0),"")</f>
        <v/>
      </c>
      <c r="M42186" s="20" t="str">
        <f>IFERROR(INDEX(Sheet3!$Q$2:$Q$25,MATCH(H42186,Origin_List,0)),"")</f>
        <v/>
      </c>
    </row>
    <row r="42187" spans="4:13">
      <c r="D42187" s="20" t="str">
        <f>IFERROR(VLOOKUP(H42187&amp;"|"&amp;I42187,Sheet3!$H$2:$N$150,5,0),"")</f>
        <v/>
      </c>
      <c r="M42187" s="20" t="str">
        <f>IFERROR(INDEX(Sheet3!$Q$2:$Q$25,MATCH(H42187,Origin_List,0)),"")</f>
        <v/>
      </c>
    </row>
    <row r="42188" spans="4:13">
      <c r="D42188" s="20" t="str">
        <f>IFERROR(VLOOKUP(H42188&amp;"|"&amp;I42188,Sheet3!$H$2:$N$150,5,0),"")</f>
        <v/>
      </c>
      <c r="M42188" s="20" t="str">
        <f>IFERROR(INDEX(Sheet3!$Q$2:$Q$25,MATCH(H42188,Origin_List,0)),"")</f>
        <v/>
      </c>
    </row>
    <row r="42189" spans="4:13">
      <c r="D42189" s="20" t="str">
        <f>IFERROR(VLOOKUP(H42189&amp;"|"&amp;I42189,Sheet3!$H$2:$N$150,5,0),"")</f>
        <v/>
      </c>
      <c r="M42189" s="20" t="str">
        <f>IFERROR(INDEX(Sheet3!$Q$2:$Q$25,MATCH(H42189,Origin_List,0)),"")</f>
        <v/>
      </c>
    </row>
    <row r="42190" spans="4:13">
      <c r="D42190" s="20" t="str">
        <f>IFERROR(VLOOKUP(H42190&amp;"|"&amp;I42190,Sheet3!$H$2:$N$150,5,0),"")</f>
        <v/>
      </c>
      <c r="M42190" s="20" t="str">
        <f>IFERROR(INDEX(Sheet3!$Q$2:$Q$25,MATCH(H42190,Origin_List,0)),"")</f>
        <v/>
      </c>
    </row>
    <row r="42191" spans="4:13">
      <c r="D42191" s="20" t="str">
        <f>IFERROR(VLOOKUP(H42191&amp;"|"&amp;I42191,Sheet3!$H$2:$N$150,5,0),"")</f>
        <v/>
      </c>
      <c r="M42191" s="20" t="str">
        <f>IFERROR(INDEX(Sheet3!$Q$2:$Q$25,MATCH(H42191,Origin_List,0)),"")</f>
        <v/>
      </c>
    </row>
    <row r="42192" spans="4:13">
      <c r="D42192" s="20" t="str">
        <f>IFERROR(VLOOKUP(H42192&amp;"|"&amp;I42192,Sheet3!$H$2:$N$150,5,0),"")</f>
        <v/>
      </c>
      <c r="M42192" s="20" t="str">
        <f>IFERROR(INDEX(Sheet3!$Q$2:$Q$25,MATCH(H42192,Origin_List,0)),"")</f>
        <v/>
      </c>
    </row>
    <row r="42193" spans="4:13">
      <c r="D42193" s="20" t="str">
        <f>IFERROR(VLOOKUP(H42193&amp;"|"&amp;I42193,Sheet3!$H$2:$N$150,5,0),"")</f>
        <v/>
      </c>
      <c r="M42193" s="20" t="str">
        <f>IFERROR(INDEX(Sheet3!$Q$2:$Q$25,MATCH(H42193,Origin_List,0)),"")</f>
        <v/>
      </c>
    </row>
    <row r="42194" spans="4:13">
      <c r="D42194" s="20" t="str">
        <f>IFERROR(VLOOKUP(H42194&amp;"|"&amp;I42194,Sheet3!$H$2:$N$150,5,0),"")</f>
        <v/>
      </c>
      <c r="M42194" s="20" t="str">
        <f>IFERROR(INDEX(Sheet3!$Q$2:$Q$25,MATCH(H42194,Origin_List,0)),"")</f>
        <v/>
      </c>
    </row>
    <row r="42195" spans="4:13">
      <c r="D42195" s="20" t="str">
        <f>IFERROR(VLOOKUP(H42195&amp;"|"&amp;I42195,Sheet3!$H$2:$N$150,5,0),"")</f>
        <v/>
      </c>
      <c r="M42195" s="20" t="str">
        <f>IFERROR(INDEX(Sheet3!$Q$2:$Q$25,MATCH(H42195,Origin_List,0)),"")</f>
        <v/>
      </c>
    </row>
    <row r="42196" spans="4:13">
      <c r="D42196" s="20" t="str">
        <f>IFERROR(VLOOKUP(H42196&amp;"|"&amp;I42196,Sheet3!$H$2:$N$150,5,0),"")</f>
        <v/>
      </c>
      <c r="M42196" s="20" t="str">
        <f>IFERROR(INDEX(Sheet3!$Q$2:$Q$25,MATCH(H42196,Origin_List,0)),"")</f>
        <v/>
      </c>
    </row>
    <row r="42197" spans="4:13">
      <c r="D42197" s="20" t="str">
        <f>IFERROR(VLOOKUP(H42197&amp;"|"&amp;I42197,Sheet3!$H$2:$N$150,5,0),"")</f>
        <v/>
      </c>
      <c r="M42197" s="20" t="str">
        <f>IFERROR(INDEX(Sheet3!$Q$2:$Q$25,MATCH(H42197,Origin_List,0)),"")</f>
        <v/>
      </c>
    </row>
    <row r="42198" spans="4:13">
      <c r="D42198" s="20" t="str">
        <f>IFERROR(VLOOKUP(H42198&amp;"|"&amp;I42198,Sheet3!$H$2:$N$150,5,0),"")</f>
        <v/>
      </c>
      <c r="M42198" s="20" t="str">
        <f>IFERROR(INDEX(Sheet3!$Q$2:$Q$25,MATCH(H42198,Origin_List,0)),"")</f>
        <v/>
      </c>
    </row>
    <row r="42199" spans="4:13">
      <c r="D42199" s="20" t="str">
        <f>IFERROR(VLOOKUP(H42199&amp;"|"&amp;I42199,Sheet3!$H$2:$N$150,5,0),"")</f>
        <v/>
      </c>
      <c r="M42199" s="20" t="str">
        <f>IFERROR(INDEX(Sheet3!$Q$2:$Q$25,MATCH(H42199,Origin_List,0)),"")</f>
        <v/>
      </c>
    </row>
    <row r="42200" spans="4:13">
      <c r="D42200" s="20" t="str">
        <f>IFERROR(VLOOKUP(H42200&amp;"|"&amp;I42200,Sheet3!$H$2:$N$150,5,0),"")</f>
        <v/>
      </c>
      <c r="M42200" s="20" t="str">
        <f>IFERROR(INDEX(Sheet3!$Q$2:$Q$25,MATCH(H42200,Origin_List,0)),"")</f>
        <v/>
      </c>
    </row>
    <row r="42201" spans="4:13">
      <c r="D42201" s="20" t="str">
        <f>IFERROR(VLOOKUP(H42201&amp;"|"&amp;I42201,Sheet3!$H$2:$N$150,5,0),"")</f>
        <v/>
      </c>
      <c r="M42201" s="20" t="str">
        <f>IFERROR(INDEX(Sheet3!$Q$2:$Q$25,MATCH(H42201,Origin_List,0)),"")</f>
        <v/>
      </c>
    </row>
    <row r="42202" spans="4:13">
      <c r="D42202" s="20" t="str">
        <f>IFERROR(VLOOKUP(H42202&amp;"|"&amp;I42202,Sheet3!$H$2:$N$150,5,0),"")</f>
        <v/>
      </c>
      <c r="M42202" s="20" t="str">
        <f>IFERROR(INDEX(Sheet3!$Q$2:$Q$25,MATCH(H42202,Origin_List,0)),"")</f>
        <v/>
      </c>
    </row>
    <row r="42203" spans="4:13">
      <c r="D42203" s="20" t="str">
        <f>IFERROR(VLOOKUP(H42203&amp;"|"&amp;I42203,Sheet3!$H$2:$N$150,5,0),"")</f>
        <v/>
      </c>
      <c r="M42203" s="20" t="str">
        <f>IFERROR(INDEX(Sheet3!$Q$2:$Q$25,MATCH(H42203,Origin_List,0)),"")</f>
        <v/>
      </c>
    </row>
    <row r="42204" spans="4:13">
      <c r="D42204" s="20" t="str">
        <f>IFERROR(VLOOKUP(H42204&amp;"|"&amp;I42204,Sheet3!$H$2:$N$150,5,0),"")</f>
        <v/>
      </c>
      <c r="M42204" s="20" t="str">
        <f>IFERROR(INDEX(Sheet3!$Q$2:$Q$25,MATCH(H42204,Origin_List,0)),"")</f>
        <v/>
      </c>
    </row>
    <row r="42205" spans="4:13">
      <c r="D42205" s="20" t="str">
        <f>IFERROR(VLOOKUP(H42205&amp;"|"&amp;I42205,Sheet3!$H$2:$N$150,5,0),"")</f>
        <v/>
      </c>
      <c r="M42205" s="20" t="str">
        <f>IFERROR(INDEX(Sheet3!$Q$2:$Q$25,MATCH(H42205,Origin_List,0)),"")</f>
        <v/>
      </c>
    </row>
    <row r="42206" spans="4:13">
      <c r="D42206" s="20" t="str">
        <f>IFERROR(VLOOKUP(H42206&amp;"|"&amp;I42206,Sheet3!$H$2:$N$150,5,0),"")</f>
        <v/>
      </c>
      <c r="M42206" s="20" t="str">
        <f>IFERROR(INDEX(Sheet3!$Q$2:$Q$25,MATCH(H42206,Origin_List,0)),"")</f>
        <v/>
      </c>
    </row>
    <row r="42207" spans="4:13">
      <c r="D42207" s="20" t="str">
        <f>IFERROR(VLOOKUP(H42207&amp;"|"&amp;I42207,Sheet3!$H$2:$N$150,5,0),"")</f>
        <v/>
      </c>
      <c r="M42207" s="20" t="str">
        <f>IFERROR(INDEX(Sheet3!$Q$2:$Q$25,MATCH(H42207,Origin_List,0)),"")</f>
        <v/>
      </c>
    </row>
    <row r="42208" spans="4:13">
      <c r="D42208" s="20" t="str">
        <f>IFERROR(VLOOKUP(H42208&amp;"|"&amp;I42208,Sheet3!$H$2:$N$150,5,0),"")</f>
        <v/>
      </c>
      <c r="M42208" s="20" t="str">
        <f>IFERROR(INDEX(Sheet3!$Q$2:$Q$25,MATCH(H42208,Origin_List,0)),"")</f>
        <v/>
      </c>
    </row>
    <row r="42209" spans="4:13">
      <c r="D42209" s="20" t="str">
        <f>IFERROR(VLOOKUP(H42209&amp;"|"&amp;I42209,Sheet3!$H$2:$N$150,5,0),"")</f>
        <v/>
      </c>
      <c r="M42209" s="20" t="str">
        <f>IFERROR(INDEX(Sheet3!$Q$2:$Q$25,MATCH(H42209,Origin_List,0)),"")</f>
        <v/>
      </c>
    </row>
    <row r="42210" spans="4:13">
      <c r="D42210" s="20" t="str">
        <f>IFERROR(VLOOKUP(H42210&amp;"|"&amp;I42210,Sheet3!$H$2:$N$150,5,0),"")</f>
        <v/>
      </c>
      <c r="M42210" s="20" t="str">
        <f>IFERROR(INDEX(Sheet3!$Q$2:$Q$25,MATCH(H42210,Origin_List,0)),"")</f>
        <v/>
      </c>
    </row>
    <row r="42211" spans="4:13">
      <c r="D42211" s="20" t="str">
        <f>IFERROR(VLOOKUP(H42211&amp;"|"&amp;I42211,Sheet3!$H$2:$N$150,5,0),"")</f>
        <v/>
      </c>
      <c r="M42211" s="20" t="str">
        <f>IFERROR(INDEX(Sheet3!$Q$2:$Q$25,MATCH(H42211,Origin_List,0)),"")</f>
        <v/>
      </c>
    </row>
    <row r="42212" spans="4:13">
      <c r="D42212" s="20" t="str">
        <f>IFERROR(VLOOKUP(H42212&amp;"|"&amp;I42212,Sheet3!$H$2:$N$150,5,0),"")</f>
        <v/>
      </c>
      <c r="M42212" s="20" t="str">
        <f>IFERROR(INDEX(Sheet3!$Q$2:$Q$25,MATCH(H42212,Origin_List,0)),"")</f>
        <v/>
      </c>
    </row>
    <row r="42213" spans="4:13">
      <c r="D42213" s="20" t="str">
        <f>IFERROR(VLOOKUP(H42213&amp;"|"&amp;I42213,Sheet3!$H$2:$N$150,5,0),"")</f>
        <v/>
      </c>
      <c r="M42213" s="20" t="str">
        <f>IFERROR(INDEX(Sheet3!$Q$2:$Q$25,MATCH(H42213,Origin_List,0)),"")</f>
        <v/>
      </c>
    </row>
    <row r="42214" spans="4:13">
      <c r="D42214" s="20" t="str">
        <f>IFERROR(VLOOKUP(H42214&amp;"|"&amp;I42214,Sheet3!$H$2:$N$150,5,0),"")</f>
        <v/>
      </c>
      <c r="M42214" s="20" t="str">
        <f>IFERROR(INDEX(Sheet3!$Q$2:$Q$25,MATCH(H42214,Origin_List,0)),"")</f>
        <v/>
      </c>
    </row>
    <row r="42215" spans="4:13">
      <c r="D42215" s="20" t="str">
        <f>IFERROR(VLOOKUP(H42215&amp;"|"&amp;I42215,Sheet3!$H$2:$N$150,5,0),"")</f>
        <v/>
      </c>
      <c r="M42215" s="20" t="str">
        <f>IFERROR(INDEX(Sheet3!$Q$2:$Q$25,MATCH(H42215,Origin_List,0)),"")</f>
        <v/>
      </c>
    </row>
    <row r="42216" spans="4:13">
      <c r="D42216" s="20" t="str">
        <f>IFERROR(VLOOKUP(H42216&amp;"|"&amp;I42216,Sheet3!$H$2:$N$150,5,0),"")</f>
        <v/>
      </c>
      <c r="M42216" s="20" t="str">
        <f>IFERROR(INDEX(Sheet3!$Q$2:$Q$25,MATCH(H42216,Origin_List,0)),"")</f>
        <v/>
      </c>
    </row>
    <row r="42217" spans="4:13">
      <c r="D42217" s="20" t="str">
        <f>IFERROR(VLOOKUP(H42217&amp;"|"&amp;I42217,Sheet3!$H$2:$N$150,5,0),"")</f>
        <v/>
      </c>
      <c r="M42217" s="20" t="str">
        <f>IFERROR(INDEX(Sheet3!$Q$2:$Q$25,MATCH(H42217,Origin_List,0)),"")</f>
        <v/>
      </c>
    </row>
    <row r="42218" spans="4:13">
      <c r="D42218" s="20" t="str">
        <f>IFERROR(VLOOKUP(H42218&amp;"|"&amp;I42218,Sheet3!$H$2:$N$150,5,0),"")</f>
        <v/>
      </c>
      <c r="M42218" s="20" t="str">
        <f>IFERROR(INDEX(Sheet3!$Q$2:$Q$25,MATCH(H42218,Origin_List,0)),"")</f>
        <v/>
      </c>
    </row>
    <row r="42219" spans="4:13">
      <c r="D42219" s="20" t="str">
        <f>IFERROR(VLOOKUP(H42219&amp;"|"&amp;I42219,Sheet3!$H$2:$N$150,5,0),"")</f>
        <v/>
      </c>
      <c r="M42219" s="20" t="str">
        <f>IFERROR(INDEX(Sheet3!$Q$2:$Q$25,MATCH(H42219,Origin_List,0)),"")</f>
        <v/>
      </c>
    </row>
    <row r="42220" spans="4:13">
      <c r="D42220" s="20" t="str">
        <f>IFERROR(VLOOKUP(H42220&amp;"|"&amp;I42220,Sheet3!$H$2:$N$150,5,0),"")</f>
        <v/>
      </c>
      <c r="M42220" s="20" t="str">
        <f>IFERROR(INDEX(Sheet3!$Q$2:$Q$25,MATCH(H42220,Origin_List,0)),"")</f>
        <v/>
      </c>
    </row>
    <row r="42221" spans="4:13">
      <c r="D42221" s="20" t="str">
        <f>IFERROR(VLOOKUP(H42221&amp;"|"&amp;I42221,Sheet3!$H$2:$N$150,5,0),"")</f>
        <v/>
      </c>
      <c r="M42221" s="20" t="str">
        <f>IFERROR(INDEX(Sheet3!$Q$2:$Q$25,MATCH(H42221,Origin_List,0)),"")</f>
        <v/>
      </c>
    </row>
    <row r="42222" spans="4:13">
      <c r="D42222" s="20" t="str">
        <f>IFERROR(VLOOKUP(H42222&amp;"|"&amp;I42222,Sheet3!$H$2:$N$150,5,0),"")</f>
        <v/>
      </c>
      <c r="M42222" s="20" t="str">
        <f>IFERROR(INDEX(Sheet3!$Q$2:$Q$25,MATCH(H42222,Origin_List,0)),"")</f>
        <v/>
      </c>
    </row>
    <row r="42223" spans="4:13">
      <c r="D42223" s="20" t="str">
        <f>IFERROR(VLOOKUP(H42223&amp;"|"&amp;I42223,Sheet3!$H$2:$N$150,5,0),"")</f>
        <v/>
      </c>
      <c r="M42223" s="20" t="str">
        <f>IFERROR(INDEX(Sheet3!$Q$2:$Q$25,MATCH(H42223,Origin_List,0)),"")</f>
        <v/>
      </c>
    </row>
    <row r="42224" spans="4:13">
      <c r="D42224" s="20" t="str">
        <f>IFERROR(VLOOKUP(H42224&amp;"|"&amp;I42224,Sheet3!$H$2:$N$150,5,0),"")</f>
        <v/>
      </c>
      <c r="M42224" s="20" t="str">
        <f>IFERROR(INDEX(Sheet3!$Q$2:$Q$25,MATCH(H42224,Origin_List,0)),"")</f>
        <v/>
      </c>
    </row>
    <row r="42225" spans="4:13">
      <c r="D42225" s="20" t="str">
        <f>IFERROR(VLOOKUP(H42225&amp;"|"&amp;I42225,Sheet3!$H$2:$N$150,5,0),"")</f>
        <v/>
      </c>
      <c r="M42225" s="20" t="str">
        <f>IFERROR(INDEX(Sheet3!$Q$2:$Q$25,MATCH(H42225,Origin_List,0)),"")</f>
        <v/>
      </c>
    </row>
    <row r="42226" spans="4:13">
      <c r="D42226" s="20" t="str">
        <f>IFERROR(VLOOKUP(H42226&amp;"|"&amp;I42226,Sheet3!$H$2:$N$150,5,0),"")</f>
        <v/>
      </c>
      <c r="M42226" s="20" t="str">
        <f>IFERROR(INDEX(Sheet3!$Q$2:$Q$25,MATCH(H42226,Origin_List,0)),"")</f>
        <v/>
      </c>
    </row>
    <row r="42227" spans="4:13">
      <c r="D42227" s="20" t="str">
        <f>IFERROR(VLOOKUP(H42227&amp;"|"&amp;I42227,Sheet3!$H$2:$N$150,5,0),"")</f>
        <v/>
      </c>
      <c r="M42227" s="20" t="str">
        <f>IFERROR(INDEX(Sheet3!$Q$2:$Q$25,MATCH(H42227,Origin_List,0)),"")</f>
        <v/>
      </c>
    </row>
    <row r="42228" spans="4:13">
      <c r="D42228" s="20" t="str">
        <f>IFERROR(VLOOKUP(H42228&amp;"|"&amp;I42228,Sheet3!$H$2:$N$150,5,0),"")</f>
        <v/>
      </c>
      <c r="M42228" s="20" t="str">
        <f>IFERROR(INDEX(Sheet3!$Q$2:$Q$25,MATCH(H42228,Origin_List,0)),"")</f>
        <v/>
      </c>
    </row>
    <row r="42229" spans="4:13">
      <c r="D42229" s="20" t="str">
        <f>IFERROR(VLOOKUP(H42229&amp;"|"&amp;I42229,Sheet3!$H$2:$N$150,5,0),"")</f>
        <v/>
      </c>
      <c r="M42229" s="20" t="str">
        <f>IFERROR(INDEX(Sheet3!$Q$2:$Q$25,MATCH(H42229,Origin_List,0)),"")</f>
        <v/>
      </c>
    </row>
    <row r="42230" spans="4:13">
      <c r="D42230" s="20" t="str">
        <f>IFERROR(VLOOKUP(H42230&amp;"|"&amp;I42230,Sheet3!$H$2:$N$150,5,0),"")</f>
        <v/>
      </c>
      <c r="M42230" s="20" t="str">
        <f>IFERROR(INDEX(Sheet3!$Q$2:$Q$25,MATCH(H42230,Origin_List,0)),"")</f>
        <v/>
      </c>
    </row>
    <row r="42231" spans="4:13">
      <c r="D42231" s="20" t="str">
        <f>IFERROR(VLOOKUP(H42231&amp;"|"&amp;I42231,Sheet3!$H$2:$N$150,5,0),"")</f>
        <v/>
      </c>
      <c r="M42231" s="20" t="str">
        <f>IFERROR(INDEX(Sheet3!$Q$2:$Q$25,MATCH(H42231,Origin_List,0)),"")</f>
        <v/>
      </c>
    </row>
    <row r="42232" spans="4:13">
      <c r="D42232" s="20" t="str">
        <f>IFERROR(VLOOKUP(H42232&amp;"|"&amp;I42232,Sheet3!$H$2:$N$150,5,0),"")</f>
        <v/>
      </c>
      <c r="M42232" s="20" t="str">
        <f>IFERROR(INDEX(Sheet3!$Q$2:$Q$25,MATCH(H42232,Origin_List,0)),"")</f>
        <v/>
      </c>
    </row>
    <row r="42233" spans="4:13">
      <c r="D42233" s="20" t="str">
        <f>IFERROR(VLOOKUP(H42233&amp;"|"&amp;I42233,Sheet3!$H$2:$N$150,5,0),"")</f>
        <v/>
      </c>
      <c r="M42233" s="20" t="str">
        <f>IFERROR(INDEX(Sheet3!$Q$2:$Q$25,MATCH(H42233,Origin_List,0)),"")</f>
        <v/>
      </c>
    </row>
    <row r="42234" spans="4:13">
      <c r="D42234" s="20" t="str">
        <f>IFERROR(VLOOKUP(H42234&amp;"|"&amp;I42234,Sheet3!$H$2:$N$150,5,0),"")</f>
        <v/>
      </c>
      <c r="M42234" s="20" t="str">
        <f>IFERROR(INDEX(Sheet3!$Q$2:$Q$25,MATCH(H42234,Origin_List,0)),"")</f>
        <v/>
      </c>
    </row>
    <row r="42235" spans="4:13">
      <c r="D42235" s="20" t="str">
        <f>IFERROR(VLOOKUP(H42235&amp;"|"&amp;I42235,Sheet3!$H$2:$N$150,5,0),"")</f>
        <v/>
      </c>
      <c r="M42235" s="20" t="str">
        <f>IFERROR(INDEX(Sheet3!$Q$2:$Q$25,MATCH(H42235,Origin_List,0)),"")</f>
        <v/>
      </c>
    </row>
    <row r="42236" spans="4:13">
      <c r="D42236" s="20" t="str">
        <f>IFERROR(VLOOKUP(H42236&amp;"|"&amp;I42236,Sheet3!$H$2:$N$150,5,0),"")</f>
        <v/>
      </c>
      <c r="M42236" s="20" t="str">
        <f>IFERROR(INDEX(Sheet3!$Q$2:$Q$25,MATCH(H42236,Origin_List,0)),"")</f>
        <v/>
      </c>
    </row>
    <row r="42237" spans="4:13">
      <c r="D42237" s="20" t="str">
        <f>IFERROR(VLOOKUP(H42237&amp;"|"&amp;I42237,Sheet3!$H$2:$N$150,5,0),"")</f>
        <v/>
      </c>
      <c r="M42237" s="20" t="str">
        <f>IFERROR(INDEX(Sheet3!$Q$2:$Q$25,MATCH(H42237,Origin_List,0)),"")</f>
        <v/>
      </c>
    </row>
    <row r="42238" spans="4:13">
      <c r="D42238" s="20" t="str">
        <f>IFERROR(VLOOKUP(H42238&amp;"|"&amp;I42238,Sheet3!$H$2:$N$150,5,0),"")</f>
        <v/>
      </c>
      <c r="M42238" s="20" t="str">
        <f>IFERROR(INDEX(Sheet3!$Q$2:$Q$25,MATCH(H42238,Origin_List,0)),"")</f>
        <v/>
      </c>
    </row>
    <row r="42239" spans="4:13">
      <c r="D42239" s="20" t="str">
        <f>IFERROR(VLOOKUP(H42239&amp;"|"&amp;I42239,Sheet3!$H$2:$N$150,5,0),"")</f>
        <v/>
      </c>
      <c r="M42239" s="20" t="str">
        <f>IFERROR(INDEX(Sheet3!$Q$2:$Q$25,MATCH(H42239,Origin_List,0)),"")</f>
        <v/>
      </c>
    </row>
    <row r="42240" spans="4:13">
      <c r="D42240" s="20" t="str">
        <f>IFERROR(VLOOKUP(H42240&amp;"|"&amp;I42240,Sheet3!$H$2:$N$150,5,0),"")</f>
        <v/>
      </c>
      <c r="M42240" s="20" t="str">
        <f>IFERROR(INDEX(Sheet3!$Q$2:$Q$25,MATCH(H42240,Origin_List,0)),"")</f>
        <v/>
      </c>
    </row>
    <row r="42241" spans="4:13">
      <c r="D42241" s="20" t="str">
        <f>IFERROR(VLOOKUP(H42241&amp;"|"&amp;I42241,Sheet3!$H$2:$N$150,5,0),"")</f>
        <v/>
      </c>
      <c r="M42241" s="20" t="str">
        <f>IFERROR(INDEX(Sheet3!$Q$2:$Q$25,MATCH(H42241,Origin_List,0)),"")</f>
        <v/>
      </c>
    </row>
    <row r="42242" spans="4:13">
      <c r="D42242" s="20" t="str">
        <f>IFERROR(VLOOKUP(H42242&amp;"|"&amp;I42242,Sheet3!$H$2:$N$150,5,0),"")</f>
        <v/>
      </c>
      <c r="M42242" s="20" t="str">
        <f>IFERROR(INDEX(Sheet3!$Q$2:$Q$25,MATCH(H42242,Origin_List,0)),"")</f>
        <v/>
      </c>
    </row>
    <row r="42243" spans="4:13">
      <c r="D42243" s="20" t="str">
        <f>IFERROR(VLOOKUP(H42243&amp;"|"&amp;I42243,Sheet3!$H$2:$N$150,5,0),"")</f>
        <v/>
      </c>
      <c r="M42243" s="20" t="str">
        <f>IFERROR(INDEX(Sheet3!$Q$2:$Q$25,MATCH(H42243,Origin_List,0)),"")</f>
        <v/>
      </c>
    </row>
    <row r="42244" spans="4:13">
      <c r="D42244" s="20" t="str">
        <f>IFERROR(VLOOKUP(H42244&amp;"|"&amp;I42244,Sheet3!$H$2:$N$150,5,0),"")</f>
        <v/>
      </c>
      <c r="M42244" s="20" t="str">
        <f>IFERROR(INDEX(Sheet3!$Q$2:$Q$25,MATCH(H42244,Origin_List,0)),"")</f>
        <v/>
      </c>
    </row>
    <row r="42245" spans="4:13">
      <c r="D42245" s="20" t="str">
        <f>IFERROR(VLOOKUP(H42245&amp;"|"&amp;I42245,Sheet3!$H$2:$N$150,5,0),"")</f>
        <v/>
      </c>
      <c r="M42245" s="20" t="str">
        <f>IFERROR(INDEX(Sheet3!$Q$2:$Q$25,MATCH(H42245,Origin_List,0)),"")</f>
        <v/>
      </c>
    </row>
    <row r="42246" spans="4:13">
      <c r="D42246" s="20" t="str">
        <f>IFERROR(VLOOKUP(H42246&amp;"|"&amp;I42246,Sheet3!$H$2:$N$150,5,0),"")</f>
        <v/>
      </c>
      <c r="M42246" s="20" t="str">
        <f>IFERROR(INDEX(Sheet3!$Q$2:$Q$25,MATCH(H42246,Origin_List,0)),"")</f>
        <v/>
      </c>
    </row>
    <row r="42247" spans="4:13">
      <c r="D42247" s="20" t="str">
        <f>IFERROR(VLOOKUP(H42247&amp;"|"&amp;I42247,Sheet3!$H$2:$N$150,5,0),"")</f>
        <v/>
      </c>
      <c r="M42247" s="20" t="str">
        <f>IFERROR(INDEX(Sheet3!$Q$2:$Q$25,MATCH(H42247,Origin_List,0)),"")</f>
        <v/>
      </c>
    </row>
    <row r="42248" spans="4:13">
      <c r="D42248" s="20" t="str">
        <f>IFERROR(VLOOKUP(H42248&amp;"|"&amp;I42248,Sheet3!$H$2:$N$150,5,0),"")</f>
        <v/>
      </c>
      <c r="M42248" s="20" t="str">
        <f>IFERROR(INDEX(Sheet3!$Q$2:$Q$25,MATCH(H42248,Origin_List,0)),"")</f>
        <v/>
      </c>
    </row>
    <row r="42249" spans="4:13">
      <c r="D42249" s="20" t="str">
        <f>IFERROR(VLOOKUP(H42249&amp;"|"&amp;I42249,Sheet3!$H$2:$N$150,5,0),"")</f>
        <v/>
      </c>
      <c r="M42249" s="20" t="str">
        <f>IFERROR(INDEX(Sheet3!$Q$2:$Q$25,MATCH(H42249,Origin_List,0)),"")</f>
        <v/>
      </c>
    </row>
    <row r="42250" spans="4:13">
      <c r="D42250" s="20" t="str">
        <f>IFERROR(VLOOKUP(H42250&amp;"|"&amp;I42250,Sheet3!$H$2:$N$150,5,0),"")</f>
        <v/>
      </c>
      <c r="M42250" s="20" t="str">
        <f>IFERROR(INDEX(Sheet3!$Q$2:$Q$25,MATCH(H42250,Origin_List,0)),"")</f>
        <v/>
      </c>
    </row>
    <row r="42251" spans="4:13">
      <c r="D42251" s="20" t="str">
        <f>IFERROR(VLOOKUP(H42251&amp;"|"&amp;I42251,Sheet3!$H$2:$N$150,5,0),"")</f>
        <v/>
      </c>
      <c r="M42251" s="20" t="str">
        <f>IFERROR(INDEX(Sheet3!$Q$2:$Q$25,MATCH(H42251,Origin_List,0)),"")</f>
        <v/>
      </c>
    </row>
    <row r="42252" spans="4:13">
      <c r="D42252" s="20" t="str">
        <f>IFERROR(VLOOKUP(H42252&amp;"|"&amp;I42252,Sheet3!$H$2:$N$150,5,0),"")</f>
        <v/>
      </c>
      <c r="M42252" s="20" t="str">
        <f>IFERROR(INDEX(Sheet3!$Q$2:$Q$25,MATCH(H42252,Origin_List,0)),"")</f>
        <v/>
      </c>
    </row>
    <row r="42253" spans="4:13">
      <c r="D42253" s="20" t="str">
        <f>IFERROR(VLOOKUP(H42253&amp;"|"&amp;I42253,Sheet3!$H$2:$N$150,5,0),"")</f>
        <v/>
      </c>
      <c r="M42253" s="20" t="str">
        <f>IFERROR(INDEX(Sheet3!$Q$2:$Q$25,MATCH(H42253,Origin_List,0)),"")</f>
        <v/>
      </c>
    </row>
    <row r="42254" spans="4:13">
      <c r="D42254" s="20" t="str">
        <f>IFERROR(VLOOKUP(H42254&amp;"|"&amp;I42254,Sheet3!$H$2:$N$150,5,0),"")</f>
        <v/>
      </c>
      <c r="M42254" s="20" t="str">
        <f>IFERROR(INDEX(Sheet3!$Q$2:$Q$25,MATCH(H42254,Origin_List,0)),"")</f>
        <v/>
      </c>
    </row>
    <row r="42255" spans="4:13">
      <c r="D42255" s="20" t="str">
        <f>IFERROR(VLOOKUP(H42255&amp;"|"&amp;I42255,Sheet3!$H$2:$N$150,5,0),"")</f>
        <v/>
      </c>
      <c r="M42255" s="20" t="str">
        <f>IFERROR(INDEX(Sheet3!$Q$2:$Q$25,MATCH(H42255,Origin_List,0)),"")</f>
        <v/>
      </c>
    </row>
    <row r="42256" spans="4:13">
      <c r="D42256" s="20" t="str">
        <f>IFERROR(VLOOKUP(H42256&amp;"|"&amp;I42256,Sheet3!$H$2:$N$150,5,0),"")</f>
        <v/>
      </c>
      <c r="M42256" s="20" t="str">
        <f>IFERROR(INDEX(Sheet3!$Q$2:$Q$25,MATCH(H42256,Origin_List,0)),"")</f>
        <v/>
      </c>
    </row>
    <row r="42257" spans="4:13">
      <c r="D42257" s="20" t="str">
        <f>IFERROR(VLOOKUP(H42257&amp;"|"&amp;I42257,Sheet3!$H$2:$N$150,5,0),"")</f>
        <v/>
      </c>
      <c r="M42257" s="20" t="str">
        <f>IFERROR(INDEX(Sheet3!$Q$2:$Q$25,MATCH(H42257,Origin_List,0)),"")</f>
        <v/>
      </c>
    </row>
    <row r="42258" spans="4:13">
      <c r="D42258" s="20" t="str">
        <f>IFERROR(VLOOKUP(H42258&amp;"|"&amp;I42258,Sheet3!$H$2:$N$150,5,0),"")</f>
        <v/>
      </c>
      <c r="M42258" s="20" t="str">
        <f>IFERROR(INDEX(Sheet3!$Q$2:$Q$25,MATCH(H42258,Origin_List,0)),"")</f>
        <v/>
      </c>
    </row>
    <row r="42259" spans="4:13">
      <c r="D42259" s="20" t="str">
        <f>IFERROR(VLOOKUP(H42259&amp;"|"&amp;I42259,Sheet3!$H$2:$N$150,5,0),"")</f>
        <v/>
      </c>
      <c r="M42259" s="20" t="str">
        <f>IFERROR(INDEX(Sheet3!$Q$2:$Q$25,MATCH(H42259,Origin_List,0)),"")</f>
        <v/>
      </c>
    </row>
    <row r="42260" spans="4:13">
      <c r="D42260" s="20" t="str">
        <f>IFERROR(VLOOKUP(H42260&amp;"|"&amp;I42260,Sheet3!$H$2:$N$150,5,0),"")</f>
        <v/>
      </c>
      <c r="M42260" s="20" t="str">
        <f>IFERROR(INDEX(Sheet3!$Q$2:$Q$25,MATCH(H42260,Origin_List,0)),"")</f>
        <v/>
      </c>
    </row>
    <row r="42261" spans="4:13">
      <c r="D42261" s="20" t="str">
        <f>IFERROR(VLOOKUP(H42261&amp;"|"&amp;I42261,Sheet3!$H$2:$N$150,5,0),"")</f>
        <v/>
      </c>
      <c r="M42261" s="20" t="str">
        <f>IFERROR(INDEX(Sheet3!$Q$2:$Q$25,MATCH(H42261,Origin_List,0)),"")</f>
        <v/>
      </c>
    </row>
    <row r="42262" spans="4:13">
      <c r="D42262" s="20" t="str">
        <f>IFERROR(VLOOKUP(H42262&amp;"|"&amp;I42262,Sheet3!$H$2:$N$150,5,0),"")</f>
        <v/>
      </c>
      <c r="M42262" s="20" t="str">
        <f>IFERROR(INDEX(Sheet3!$Q$2:$Q$25,MATCH(H42262,Origin_List,0)),"")</f>
        <v/>
      </c>
    </row>
    <row r="42263" spans="4:13">
      <c r="D42263" s="20" t="str">
        <f>IFERROR(VLOOKUP(H42263&amp;"|"&amp;I42263,Sheet3!$H$2:$N$150,5,0),"")</f>
        <v/>
      </c>
      <c r="M42263" s="20" t="str">
        <f>IFERROR(INDEX(Sheet3!$Q$2:$Q$25,MATCH(H42263,Origin_List,0)),"")</f>
        <v/>
      </c>
    </row>
    <row r="42264" spans="4:13">
      <c r="D42264" s="20" t="str">
        <f>IFERROR(VLOOKUP(H42264&amp;"|"&amp;I42264,Sheet3!$H$2:$N$150,5,0),"")</f>
        <v/>
      </c>
      <c r="M42264" s="20" t="str">
        <f>IFERROR(INDEX(Sheet3!$Q$2:$Q$25,MATCH(H42264,Origin_List,0)),"")</f>
        <v/>
      </c>
    </row>
    <row r="42265" spans="4:13">
      <c r="D42265" s="20" t="str">
        <f>IFERROR(VLOOKUP(H42265&amp;"|"&amp;I42265,Sheet3!$H$2:$N$150,5,0),"")</f>
        <v/>
      </c>
      <c r="M42265" s="20" t="str">
        <f>IFERROR(INDEX(Sheet3!$Q$2:$Q$25,MATCH(H42265,Origin_List,0)),"")</f>
        <v/>
      </c>
    </row>
    <row r="42266" spans="4:13">
      <c r="D42266" s="20" t="str">
        <f>IFERROR(VLOOKUP(H42266&amp;"|"&amp;I42266,Sheet3!$H$2:$N$150,5,0),"")</f>
        <v/>
      </c>
      <c r="M42266" s="20" t="str">
        <f>IFERROR(INDEX(Sheet3!$Q$2:$Q$25,MATCH(H42266,Origin_List,0)),"")</f>
        <v/>
      </c>
    </row>
    <row r="42267" spans="4:13">
      <c r="D42267" s="20" t="str">
        <f>IFERROR(VLOOKUP(H42267&amp;"|"&amp;I42267,Sheet3!$H$2:$N$150,5,0),"")</f>
        <v/>
      </c>
      <c r="M42267" s="20" t="str">
        <f>IFERROR(INDEX(Sheet3!$Q$2:$Q$25,MATCH(H42267,Origin_List,0)),"")</f>
        <v/>
      </c>
    </row>
    <row r="42268" spans="4:13">
      <c r="D42268" s="20" t="str">
        <f>IFERROR(VLOOKUP(H42268&amp;"|"&amp;I42268,Sheet3!$H$2:$N$150,5,0),"")</f>
        <v/>
      </c>
      <c r="M42268" s="20" t="str">
        <f>IFERROR(INDEX(Sheet3!$Q$2:$Q$25,MATCH(H42268,Origin_List,0)),"")</f>
        <v/>
      </c>
    </row>
    <row r="42269" spans="4:13">
      <c r="D42269" s="20" t="str">
        <f>IFERROR(VLOOKUP(H42269&amp;"|"&amp;I42269,Sheet3!$H$2:$N$150,5,0),"")</f>
        <v/>
      </c>
      <c r="M42269" s="20" t="str">
        <f>IFERROR(INDEX(Sheet3!$Q$2:$Q$25,MATCH(H42269,Origin_List,0)),"")</f>
        <v/>
      </c>
    </row>
    <row r="42270" spans="4:13">
      <c r="D42270" s="20" t="str">
        <f>IFERROR(VLOOKUP(H42270&amp;"|"&amp;I42270,Sheet3!$H$2:$N$150,5,0),"")</f>
        <v/>
      </c>
      <c r="M42270" s="20" t="str">
        <f>IFERROR(INDEX(Sheet3!$Q$2:$Q$25,MATCH(H42270,Origin_List,0)),"")</f>
        <v/>
      </c>
    </row>
    <row r="42271" spans="4:13">
      <c r="D42271" s="20" t="str">
        <f>IFERROR(VLOOKUP(H42271&amp;"|"&amp;I42271,Sheet3!$H$2:$N$150,5,0),"")</f>
        <v/>
      </c>
      <c r="M42271" s="20" t="str">
        <f>IFERROR(INDEX(Sheet3!$Q$2:$Q$25,MATCH(H42271,Origin_List,0)),"")</f>
        <v/>
      </c>
    </row>
    <row r="42272" spans="4:13">
      <c r="D42272" s="20" t="str">
        <f>IFERROR(VLOOKUP(H42272&amp;"|"&amp;I42272,Sheet3!$H$2:$N$150,5,0),"")</f>
        <v/>
      </c>
      <c r="M42272" s="20" t="str">
        <f>IFERROR(INDEX(Sheet3!$Q$2:$Q$25,MATCH(H42272,Origin_List,0)),"")</f>
        <v/>
      </c>
    </row>
    <row r="42273" spans="4:13">
      <c r="D42273" s="20" t="str">
        <f>IFERROR(VLOOKUP(H42273&amp;"|"&amp;I42273,Sheet3!$H$2:$N$150,5,0),"")</f>
        <v/>
      </c>
      <c r="M42273" s="20" t="str">
        <f>IFERROR(INDEX(Sheet3!$Q$2:$Q$25,MATCH(H42273,Origin_List,0)),"")</f>
        <v/>
      </c>
    </row>
    <row r="42274" spans="4:13">
      <c r="D42274" s="20" t="str">
        <f>IFERROR(VLOOKUP(H42274&amp;"|"&amp;I42274,Sheet3!$H$2:$N$150,5,0),"")</f>
        <v/>
      </c>
      <c r="M42274" s="20" t="str">
        <f>IFERROR(INDEX(Sheet3!$Q$2:$Q$25,MATCH(H42274,Origin_List,0)),"")</f>
        <v/>
      </c>
    </row>
    <row r="42275" spans="4:13">
      <c r="D42275" s="20" t="str">
        <f>IFERROR(VLOOKUP(H42275&amp;"|"&amp;I42275,Sheet3!$H$2:$N$150,5,0),"")</f>
        <v/>
      </c>
      <c r="M42275" s="20" t="str">
        <f>IFERROR(INDEX(Sheet3!$Q$2:$Q$25,MATCH(H42275,Origin_List,0)),"")</f>
        <v/>
      </c>
    </row>
    <row r="42276" spans="4:13">
      <c r="D42276" s="20" t="str">
        <f>IFERROR(VLOOKUP(H42276&amp;"|"&amp;I42276,Sheet3!$H$2:$N$150,5,0),"")</f>
        <v/>
      </c>
      <c r="M42276" s="20" t="str">
        <f>IFERROR(INDEX(Sheet3!$Q$2:$Q$25,MATCH(H42276,Origin_List,0)),"")</f>
        <v/>
      </c>
    </row>
    <row r="42277" spans="4:13">
      <c r="D42277" s="20" t="str">
        <f>IFERROR(VLOOKUP(H42277&amp;"|"&amp;I42277,Sheet3!$H$2:$N$150,5,0),"")</f>
        <v/>
      </c>
      <c r="M42277" s="20" t="str">
        <f>IFERROR(INDEX(Sheet3!$Q$2:$Q$25,MATCH(H42277,Origin_List,0)),"")</f>
        <v/>
      </c>
    </row>
    <row r="42278" spans="4:13">
      <c r="D42278" s="20" t="str">
        <f>IFERROR(VLOOKUP(H42278&amp;"|"&amp;I42278,Sheet3!$H$2:$N$150,5,0),"")</f>
        <v/>
      </c>
      <c r="M42278" s="20" t="str">
        <f>IFERROR(INDEX(Sheet3!$Q$2:$Q$25,MATCH(H42278,Origin_List,0)),"")</f>
        <v/>
      </c>
    </row>
    <row r="42279" spans="4:13">
      <c r="D42279" s="20" t="str">
        <f>IFERROR(VLOOKUP(H42279&amp;"|"&amp;I42279,Sheet3!$H$2:$N$150,5,0),"")</f>
        <v/>
      </c>
      <c r="M42279" s="20" t="str">
        <f>IFERROR(INDEX(Sheet3!$Q$2:$Q$25,MATCH(H42279,Origin_List,0)),"")</f>
        <v/>
      </c>
    </row>
    <row r="42280" spans="4:13">
      <c r="D42280" s="20" t="str">
        <f>IFERROR(VLOOKUP(H42280&amp;"|"&amp;I42280,Sheet3!$H$2:$N$150,5,0),"")</f>
        <v/>
      </c>
      <c r="M42280" s="20" t="str">
        <f>IFERROR(INDEX(Sheet3!$Q$2:$Q$25,MATCH(H42280,Origin_List,0)),"")</f>
        <v/>
      </c>
    </row>
    <row r="42281" spans="4:13">
      <c r="D42281" s="20" t="str">
        <f>IFERROR(VLOOKUP(H42281&amp;"|"&amp;I42281,Sheet3!$H$2:$N$150,5,0),"")</f>
        <v/>
      </c>
      <c r="M42281" s="20" t="str">
        <f>IFERROR(INDEX(Sheet3!$Q$2:$Q$25,MATCH(H42281,Origin_List,0)),"")</f>
        <v/>
      </c>
    </row>
    <row r="42282" spans="4:13">
      <c r="D42282" s="20" t="str">
        <f>IFERROR(VLOOKUP(H42282&amp;"|"&amp;I42282,Sheet3!$H$2:$N$150,5,0),"")</f>
        <v/>
      </c>
      <c r="M42282" s="20" t="str">
        <f>IFERROR(INDEX(Sheet3!$Q$2:$Q$25,MATCH(H42282,Origin_List,0)),"")</f>
        <v/>
      </c>
    </row>
    <row r="42283" spans="4:13">
      <c r="D42283" s="20" t="str">
        <f>IFERROR(VLOOKUP(H42283&amp;"|"&amp;I42283,Sheet3!$H$2:$N$150,5,0),"")</f>
        <v/>
      </c>
      <c r="M42283" s="20" t="str">
        <f>IFERROR(INDEX(Sheet3!$Q$2:$Q$25,MATCH(H42283,Origin_List,0)),"")</f>
        <v/>
      </c>
    </row>
    <row r="42284" spans="4:13">
      <c r="D42284" s="20" t="str">
        <f>IFERROR(VLOOKUP(H42284&amp;"|"&amp;I42284,Sheet3!$H$2:$N$150,5,0),"")</f>
        <v/>
      </c>
      <c r="M42284" s="20" t="str">
        <f>IFERROR(INDEX(Sheet3!$Q$2:$Q$25,MATCH(H42284,Origin_List,0)),"")</f>
        <v/>
      </c>
    </row>
    <row r="42285" spans="4:13">
      <c r="D42285" s="20" t="str">
        <f>IFERROR(VLOOKUP(H42285&amp;"|"&amp;I42285,Sheet3!$H$2:$N$150,5,0),"")</f>
        <v/>
      </c>
      <c r="M42285" s="20" t="str">
        <f>IFERROR(INDEX(Sheet3!$Q$2:$Q$25,MATCH(H42285,Origin_List,0)),"")</f>
        <v/>
      </c>
    </row>
    <row r="42286" spans="4:13">
      <c r="D42286" s="20" t="str">
        <f>IFERROR(VLOOKUP(H42286&amp;"|"&amp;I42286,Sheet3!$H$2:$N$150,5,0),"")</f>
        <v/>
      </c>
      <c r="M42286" s="20" t="str">
        <f>IFERROR(INDEX(Sheet3!$Q$2:$Q$25,MATCH(H42286,Origin_List,0)),"")</f>
        <v/>
      </c>
    </row>
    <row r="42287" spans="4:13">
      <c r="D42287" s="20" t="str">
        <f>IFERROR(VLOOKUP(H42287&amp;"|"&amp;I42287,Sheet3!$H$2:$N$150,5,0),"")</f>
        <v/>
      </c>
      <c r="M42287" s="20" t="str">
        <f>IFERROR(INDEX(Sheet3!$Q$2:$Q$25,MATCH(H42287,Origin_List,0)),"")</f>
        <v/>
      </c>
    </row>
    <row r="42288" spans="4:13">
      <c r="D42288" s="20" t="str">
        <f>IFERROR(VLOOKUP(H42288&amp;"|"&amp;I42288,Sheet3!$H$2:$N$150,5,0),"")</f>
        <v/>
      </c>
      <c r="M42288" s="20" t="str">
        <f>IFERROR(INDEX(Sheet3!$Q$2:$Q$25,MATCH(H42288,Origin_List,0)),"")</f>
        <v/>
      </c>
    </row>
    <row r="42289" spans="4:13">
      <c r="D42289" s="20" t="str">
        <f>IFERROR(VLOOKUP(H42289&amp;"|"&amp;I42289,Sheet3!$H$2:$N$150,5,0),"")</f>
        <v/>
      </c>
      <c r="M42289" s="20" t="str">
        <f>IFERROR(INDEX(Sheet3!$Q$2:$Q$25,MATCH(H42289,Origin_List,0)),"")</f>
        <v/>
      </c>
    </row>
    <row r="42290" spans="4:13">
      <c r="D42290" s="20" t="str">
        <f>IFERROR(VLOOKUP(H42290&amp;"|"&amp;I42290,Sheet3!$H$2:$N$150,5,0),"")</f>
        <v/>
      </c>
      <c r="M42290" s="20" t="str">
        <f>IFERROR(INDEX(Sheet3!$Q$2:$Q$25,MATCH(H42290,Origin_List,0)),"")</f>
        <v/>
      </c>
    </row>
    <row r="42291" spans="4:13">
      <c r="D42291" s="20" t="str">
        <f>IFERROR(VLOOKUP(H42291&amp;"|"&amp;I42291,Sheet3!$H$2:$N$150,5,0),"")</f>
        <v/>
      </c>
      <c r="M42291" s="20" t="str">
        <f>IFERROR(INDEX(Sheet3!$Q$2:$Q$25,MATCH(H42291,Origin_List,0)),"")</f>
        <v/>
      </c>
    </row>
    <row r="42292" spans="4:13">
      <c r="D42292" s="20" t="str">
        <f>IFERROR(VLOOKUP(H42292&amp;"|"&amp;I42292,Sheet3!$H$2:$N$150,5,0),"")</f>
        <v/>
      </c>
      <c r="M42292" s="20" t="str">
        <f>IFERROR(INDEX(Sheet3!$Q$2:$Q$25,MATCH(H42292,Origin_List,0)),"")</f>
        <v/>
      </c>
    </row>
    <row r="42293" spans="4:13">
      <c r="D42293" s="20" t="str">
        <f>IFERROR(VLOOKUP(H42293&amp;"|"&amp;I42293,Sheet3!$H$2:$N$150,5,0),"")</f>
        <v/>
      </c>
      <c r="M42293" s="20" t="str">
        <f>IFERROR(INDEX(Sheet3!$Q$2:$Q$25,MATCH(H42293,Origin_List,0)),"")</f>
        <v/>
      </c>
    </row>
    <row r="42294" spans="4:13">
      <c r="D42294" s="20" t="str">
        <f>IFERROR(VLOOKUP(H42294&amp;"|"&amp;I42294,Sheet3!$H$2:$N$150,5,0),"")</f>
        <v/>
      </c>
      <c r="M42294" s="20" t="str">
        <f>IFERROR(INDEX(Sheet3!$Q$2:$Q$25,MATCH(H42294,Origin_List,0)),"")</f>
        <v/>
      </c>
    </row>
    <row r="42295" spans="4:13">
      <c r="D42295" s="20" t="str">
        <f>IFERROR(VLOOKUP(H42295&amp;"|"&amp;I42295,Sheet3!$H$2:$N$150,5,0),"")</f>
        <v/>
      </c>
      <c r="M42295" s="20" t="str">
        <f>IFERROR(INDEX(Sheet3!$Q$2:$Q$25,MATCH(H42295,Origin_List,0)),"")</f>
        <v/>
      </c>
    </row>
    <row r="42296" spans="4:13">
      <c r="D42296" s="20" t="str">
        <f>IFERROR(VLOOKUP(H42296&amp;"|"&amp;I42296,Sheet3!$H$2:$N$150,5,0),"")</f>
        <v/>
      </c>
      <c r="M42296" s="20" t="str">
        <f>IFERROR(INDEX(Sheet3!$Q$2:$Q$25,MATCH(H42296,Origin_List,0)),"")</f>
        <v/>
      </c>
    </row>
    <row r="42297" spans="4:13">
      <c r="D42297" s="20" t="str">
        <f>IFERROR(VLOOKUP(H42297&amp;"|"&amp;I42297,Sheet3!$H$2:$N$150,5,0),"")</f>
        <v/>
      </c>
      <c r="M42297" s="20" t="str">
        <f>IFERROR(INDEX(Sheet3!$Q$2:$Q$25,MATCH(H42297,Origin_List,0)),"")</f>
        <v/>
      </c>
    </row>
    <row r="42298" spans="4:13">
      <c r="D42298" s="20" t="str">
        <f>IFERROR(VLOOKUP(H42298&amp;"|"&amp;I42298,Sheet3!$H$2:$N$150,5,0),"")</f>
        <v/>
      </c>
      <c r="M42298" s="20" t="str">
        <f>IFERROR(INDEX(Sheet3!$Q$2:$Q$25,MATCH(H42298,Origin_List,0)),"")</f>
        <v/>
      </c>
    </row>
    <row r="42299" spans="4:13">
      <c r="D42299" s="20" t="str">
        <f>IFERROR(VLOOKUP(H42299&amp;"|"&amp;I42299,Sheet3!$H$2:$N$150,5,0),"")</f>
        <v/>
      </c>
      <c r="M42299" s="20" t="str">
        <f>IFERROR(INDEX(Sheet3!$Q$2:$Q$25,MATCH(H42299,Origin_List,0)),"")</f>
        <v/>
      </c>
    </row>
    <row r="42300" spans="4:13">
      <c r="D42300" s="20" t="str">
        <f>IFERROR(VLOOKUP(H42300&amp;"|"&amp;I42300,Sheet3!$H$2:$N$150,5,0),"")</f>
        <v/>
      </c>
      <c r="M42300" s="20" t="str">
        <f>IFERROR(INDEX(Sheet3!$Q$2:$Q$25,MATCH(H42300,Origin_List,0)),"")</f>
        <v/>
      </c>
    </row>
    <row r="42301" spans="4:13">
      <c r="D42301" s="20" t="str">
        <f>IFERROR(VLOOKUP(H42301&amp;"|"&amp;I42301,Sheet3!$H$2:$N$150,5,0),"")</f>
        <v/>
      </c>
      <c r="M42301" s="20" t="str">
        <f>IFERROR(INDEX(Sheet3!$Q$2:$Q$25,MATCH(H42301,Origin_List,0)),"")</f>
        <v/>
      </c>
    </row>
    <row r="42302" spans="4:13">
      <c r="D42302" s="20" t="str">
        <f>IFERROR(VLOOKUP(H42302&amp;"|"&amp;I42302,Sheet3!$H$2:$N$150,5,0),"")</f>
        <v/>
      </c>
      <c r="M42302" s="20" t="str">
        <f>IFERROR(INDEX(Sheet3!$Q$2:$Q$25,MATCH(H42302,Origin_List,0)),"")</f>
        <v/>
      </c>
    </row>
    <row r="42303" spans="4:13">
      <c r="D42303" s="20" t="str">
        <f>IFERROR(VLOOKUP(H42303&amp;"|"&amp;I42303,Sheet3!$H$2:$N$150,5,0),"")</f>
        <v/>
      </c>
      <c r="M42303" s="20" t="str">
        <f>IFERROR(INDEX(Sheet3!$Q$2:$Q$25,MATCH(H42303,Origin_List,0)),"")</f>
        <v/>
      </c>
    </row>
    <row r="42304" spans="4:13">
      <c r="D42304" s="20" t="str">
        <f>IFERROR(VLOOKUP(H42304&amp;"|"&amp;I42304,Sheet3!$H$2:$N$150,5,0),"")</f>
        <v/>
      </c>
      <c r="M42304" s="20" t="str">
        <f>IFERROR(INDEX(Sheet3!$Q$2:$Q$25,MATCH(H42304,Origin_List,0)),"")</f>
        <v/>
      </c>
    </row>
    <row r="42305" spans="4:13">
      <c r="D42305" s="20" t="str">
        <f>IFERROR(VLOOKUP(H42305&amp;"|"&amp;I42305,Sheet3!$H$2:$N$150,5,0),"")</f>
        <v/>
      </c>
      <c r="M42305" s="20" t="str">
        <f>IFERROR(INDEX(Sheet3!$Q$2:$Q$25,MATCH(H42305,Origin_List,0)),"")</f>
        <v/>
      </c>
    </row>
    <row r="42306" spans="4:13">
      <c r="D42306" s="20" t="str">
        <f>IFERROR(VLOOKUP(H42306&amp;"|"&amp;I42306,Sheet3!$H$2:$N$150,5,0),"")</f>
        <v/>
      </c>
      <c r="M42306" s="20" t="str">
        <f>IFERROR(INDEX(Sheet3!$Q$2:$Q$25,MATCH(H42306,Origin_List,0)),"")</f>
        <v/>
      </c>
    </row>
    <row r="42307" spans="4:13">
      <c r="D42307" s="20" t="str">
        <f>IFERROR(VLOOKUP(H42307&amp;"|"&amp;I42307,Sheet3!$H$2:$N$150,5,0),"")</f>
        <v/>
      </c>
      <c r="M42307" s="20" t="str">
        <f>IFERROR(INDEX(Sheet3!$Q$2:$Q$25,MATCH(H42307,Origin_List,0)),"")</f>
        <v/>
      </c>
    </row>
    <row r="42308" spans="4:13">
      <c r="D42308" s="20" t="str">
        <f>IFERROR(VLOOKUP(H42308&amp;"|"&amp;I42308,Sheet3!$H$2:$N$150,5,0),"")</f>
        <v/>
      </c>
      <c r="M42308" s="20" t="str">
        <f>IFERROR(INDEX(Sheet3!$Q$2:$Q$25,MATCH(H42308,Origin_List,0)),"")</f>
        <v/>
      </c>
    </row>
    <row r="42309" spans="4:13">
      <c r="D42309" s="20" t="str">
        <f>IFERROR(VLOOKUP(H42309&amp;"|"&amp;I42309,Sheet3!$H$2:$N$150,5,0),"")</f>
        <v/>
      </c>
      <c r="M42309" s="20" t="str">
        <f>IFERROR(INDEX(Sheet3!$Q$2:$Q$25,MATCH(H42309,Origin_List,0)),"")</f>
        <v/>
      </c>
    </row>
    <row r="42310" spans="4:13">
      <c r="D42310" s="20" t="str">
        <f>IFERROR(VLOOKUP(H42310&amp;"|"&amp;I42310,Sheet3!$H$2:$N$150,5,0),"")</f>
        <v/>
      </c>
      <c r="M42310" s="20" t="str">
        <f>IFERROR(INDEX(Sheet3!$Q$2:$Q$25,MATCH(H42310,Origin_List,0)),"")</f>
        <v/>
      </c>
    </row>
    <row r="42311" spans="4:13">
      <c r="D42311" s="20" t="str">
        <f>IFERROR(VLOOKUP(H42311&amp;"|"&amp;I42311,Sheet3!$H$2:$N$150,5,0),"")</f>
        <v/>
      </c>
      <c r="M42311" s="20" t="str">
        <f>IFERROR(INDEX(Sheet3!$Q$2:$Q$25,MATCH(H42311,Origin_List,0)),"")</f>
        <v/>
      </c>
    </row>
    <row r="42312" spans="4:13">
      <c r="D42312" s="20" t="str">
        <f>IFERROR(VLOOKUP(H42312&amp;"|"&amp;I42312,Sheet3!$H$2:$N$150,5,0),"")</f>
        <v/>
      </c>
      <c r="M42312" s="20" t="str">
        <f>IFERROR(INDEX(Sheet3!$Q$2:$Q$25,MATCH(H42312,Origin_List,0)),"")</f>
        <v/>
      </c>
    </row>
    <row r="42313" spans="4:13">
      <c r="D42313" s="20" t="str">
        <f>IFERROR(VLOOKUP(H42313&amp;"|"&amp;I42313,Sheet3!$H$2:$N$150,5,0),"")</f>
        <v/>
      </c>
      <c r="M42313" s="20" t="str">
        <f>IFERROR(INDEX(Sheet3!$Q$2:$Q$25,MATCH(H42313,Origin_List,0)),"")</f>
        <v/>
      </c>
    </row>
    <row r="42314" spans="4:13">
      <c r="D42314" s="20" t="str">
        <f>IFERROR(VLOOKUP(H42314&amp;"|"&amp;I42314,Sheet3!$H$2:$N$150,5,0),"")</f>
        <v/>
      </c>
      <c r="M42314" s="20" t="str">
        <f>IFERROR(INDEX(Sheet3!$Q$2:$Q$25,MATCH(H42314,Origin_List,0)),"")</f>
        <v/>
      </c>
    </row>
    <row r="42315" spans="4:13">
      <c r="D42315" s="20" t="str">
        <f>IFERROR(VLOOKUP(H42315&amp;"|"&amp;I42315,Sheet3!$H$2:$N$150,5,0),"")</f>
        <v/>
      </c>
      <c r="M42315" s="20" t="str">
        <f>IFERROR(INDEX(Sheet3!$Q$2:$Q$25,MATCH(H42315,Origin_List,0)),"")</f>
        <v/>
      </c>
    </row>
    <row r="42316" spans="4:13">
      <c r="D42316" s="20" t="str">
        <f>IFERROR(VLOOKUP(H42316&amp;"|"&amp;I42316,Sheet3!$H$2:$N$150,5,0),"")</f>
        <v/>
      </c>
      <c r="M42316" s="20" t="str">
        <f>IFERROR(INDEX(Sheet3!$Q$2:$Q$25,MATCH(H42316,Origin_List,0)),"")</f>
        <v/>
      </c>
    </row>
    <row r="42317" spans="4:13">
      <c r="D42317" s="20" t="str">
        <f>IFERROR(VLOOKUP(H42317&amp;"|"&amp;I42317,Sheet3!$H$2:$N$150,5,0),"")</f>
        <v/>
      </c>
      <c r="M42317" s="20" t="str">
        <f>IFERROR(INDEX(Sheet3!$Q$2:$Q$25,MATCH(H42317,Origin_List,0)),"")</f>
        <v/>
      </c>
    </row>
    <row r="42318" spans="4:13">
      <c r="D42318" s="20" t="str">
        <f>IFERROR(VLOOKUP(H42318&amp;"|"&amp;I42318,Sheet3!$H$2:$N$150,5,0),"")</f>
        <v/>
      </c>
      <c r="M42318" s="20" t="str">
        <f>IFERROR(INDEX(Sheet3!$Q$2:$Q$25,MATCH(H42318,Origin_List,0)),"")</f>
        <v/>
      </c>
    </row>
    <row r="42319" spans="4:13">
      <c r="D42319" s="20" t="str">
        <f>IFERROR(VLOOKUP(H42319&amp;"|"&amp;I42319,Sheet3!$H$2:$N$150,5,0),"")</f>
        <v/>
      </c>
      <c r="M42319" s="20" t="str">
        <f>IFERROR(INDEX(Sheet3!$Q$2:$Q$25,MATCH(H42319,Origin_List,0)),"")</f>
        <v/>
      </c>
    </row>
    <row r="42320" spans="4:13">
      <c r="D42320" s="20" t="str">
        <f>IFERROR(VLOOKUP(H42320&amp;"|"&amp;I42320,Sheet3!$H$2:$N$150,5,0),"")</f>
        <v/>
      </c>
      <c r="M42320" s="20" t="str">
        <f>IFERROR(INDEX(Sheet3!$Q$2:$Q$25,MATCH(H42320,Origin_List,0)),"")</f>
        <v/>
      </c>
    </row>
    <row r="42321" spans="4:13">
      <c r="D42321" s="20" t="str">
        <f>IFERROR(VLOOKUP(H42321&amp;"|"&amp;I42321,Sheet3!$H$2:$N$150,5,0),"")</f>
        <v/>
      </c>
      <c r="M42321" s="20" t="str">
        <f>IFERROR(INDEX(Sheet3!$Q$2:$Q$25,MATCH(H42321,Origin_List,0)),"")</f>
        <v/>
      </c>
    </row>
    <row r="42322" spans="4:13">
      <c r="D42322" s="20" t="str">
        <f>IFERROR(VLOOKUP(H42322&amp;"|"&amp;I42322,Sheet3!$H$2:$N$150,5,0),"")</f>
        <v/>
      </c>
      <c r="M42322" s="20" t="str">
        <f>IFERROR(INDEX(Sheet3!$Q$2:$Q$25,MATCH(H42322,Origin_List,0)),"")</f>
        <v/>
      </c>
    </row>
    <row r="42323" spans="4:13">
      <c r="D42323" s="20" t="str">
        <f>IFERROR(VLOOKUP(H42323&amp;"|"&amp;I42323,Sheet3!$H$2:$N$150,5,0),"")</f>
        <v/>
      </c>
      <c r="M42323" s="20" t="str">
        <f>IFERROR(INDEX(Sheet3!$Q$2:$Q$25,MATCH(H42323,Origin_List,0)),"")</f>
        <v/>
      </c>
    </row>
    <row r="42324" spans="4:13">
      <c r="D42324" s="20" t="str">
        <f>IFERROR(VLOOKUP(H42324&amp;"|"&amp;I42324,Sheet3!$H$2:$N$150,5,0),"")</f>
        <v/>
      </c>
      <c r="M42324" s="20" t="str">
        <f>IFERROR(INDEX(Sheet3!$Q$2:$Q$25,MATCH(H42324,Origin_List,0)),"")</f>
        <v/>
      </c>
    </row>
    <row r="42325" spans="4:13">
      <c r="D42325" s="20" t="str">
        <f>IFERROR(VLOOKUP(H42325&amp;"|"&amp;I42325,Sheet3!$H$2:$N$150,5,0),"")</f>
        <v/>
      </c>
      <c r="M42325" s="20" t="str">
        <f>IFERROR(INDEX(Sheet3!$Q$2:$Q$25,MATCH(H42325,Origin_List,0)),"")</f>
        <v/>
      </c>
    </row>
    <row r="42326" spans="4:13">
      <c r="D42326" s="20" t="str">
        <f>IFERROR(VLOOKUP(H42326&amp;"|"&amp;I42326,Sheet3!$H$2:$N$150,5,0),"")</f>
        <v/>
      </c>
      <c r="M42326" s="20" t="str">
        <f>IFERROR(INDEX(Sheet3!$Q$2:$Q$25,MATCH(H42326,Origin_List,0)),"")</f>
        <v/>
      </c>
    </row>
    <row r="42327" spans="4:13">
      <c r="D42327" s="20" t="str">
        <f>IFERROR(VLOOKUP(H42327&amp;"|"&amp;I42327,Sheet3!$H$2:$N$150,5,0),"")</f>
        <v/>
      </c>
      <c r="M42327" s="20" t="str">
        <f>IFERROR(INDEX(Sheet3!$Q$2:$Q$25,MATCH(H42327,Origin_List,0)),"")</f>
        <v/>
      </c>
    </row>
    <row r="42328" spans="4:13">
      <c r="D42328" s="20" t="str">
        <f>IFERROR(VLOOKUP(H42328&amp;"|"&amp;I42328,Sheet3!$H$2:$N$150,5,0),"")</f>
        <v/>
      </c>
      <c r="M42328" s="20" t="str">
        <f>IFERROR(INDEX(Sheet3!$Q$2:$Q$25,MATCH(H42328,Origin_List,0)),"")</f>
        <v/>
      </c>
    </row>
    <row r="42329" spans="4:13">
      <c r="D42329" s="20" t="str">
        <f>IFERROR(VLOOKUP(H42329&amp;"|"&amp;I42329,Sheet3!$H$2:$N$150,5,0),"")</f>
        <v/>
      </c>
      <c r="M42329" s="20" t="str">
        <f>IFERROR(INDEX(Sheet3!$Q$2:$Q$25,MATCH(H42329,Origin_List,0)),"")</f>
        <v/>
      </c>
    </row>
    <row r="42330" spans="4:13">
      <c r="D42330" s="20" t="str">
        <f>IFERROR(VLOOKUP(H42330&amp;"|"&amp;I42330,Sheet3!$H$2:$N$150,5,0),"")</f>
        <v/>
      </c>
      <c r="M42330" s="20" t="str">
        <f>IFERROR(INDEX(Sheet3!$Q$2:$Q$25,MATCH(H42330,Origin_List,0)),"")</f>
        <v/>
      </c>
    </row>
    <row r="42331" spans="4:13">
      <c r="D42331" s="20" t="str">
        <f>IFERROR(VLOOKUP(H42331&amp;"|"&amp;I42331,Sheet3!$H$2:$N$150,5,0),"")</f>
        <v/>
      </c>
      <c r="M42331" s="20" t="str">
        <f>IFERROR(INDEX(Sheet3!$Q$2:$Q$25,MATCH(H42331,Origin_List,0)),"")</f>
        <v/>
      </c>
    </row>
    <row r="42332" spans="4:13">
      <c r="D42332" s="20" t="str">
        <f>IFERROR(VLOOKUP(H42332&amp;"|"&amp;I42332,Sheet3!$H$2:$N$150,5,0),"")</f>
        <v/>
      </c>
      <c r="M42332" s="20" t="str">
        <f>IFERROR(INDEX(Sheet3!$Q$2:$Q$25,MATCH(H42332,Origin_List,0)),"")</f>
        <v/>
      </c>
    </row>
    <row r="42333" spans="4:13">
      <c r="D42333" s="20" t="str">
        <f>IFERROR(VLOOKUP(H42333&amp;"|"&amp;I42333,Sheet3!$H$2:$N$150,5,0),"")</f>
        <v/>
      </c>
      <c r="M42333" s="20" t="str">
        <f>IFERROR(INDEX(Sheet3!$Q$2:$Q$25,MATCH(H42333,Origin_List,0)),"")</f>
        <v/>
      </c>
    </row>
    <row r="42334" spans="4:13">
      <c r="D42334" s="20" t="str">
        <f>IFERROR(VLOOKUP(H42334&amp;"|"&amp;I42334,Sheet3!$H$2:$N$150,5,0),"")</f>
        <v/>
      </c>
      <c r="M42334" s="20" t="str">
        <f>IFERROR(INDEX(Sheet3!$Q$2:$Q$25,MATCH(H42334,Origin_List,0)),"")</f>
        <v/>
      </c>
    </row>
    <row r="42335" spans="4:13">
      <c r="D42335" s="20" t="str">
        <f>IFERROR(VLOOKUP(H42335&amp;"|"&amp;I42335,Sheet3!$H$2:$N$150,5,0),"")</f>
        <v/>
      </c>
      <c r="M42335" s="20" t="str">
        <f>IFERROR(INDEX(Sheet3!$Q$2:$Q$25,MATCH(H42335,Origin_List,0)),"")</f>
        <v/>
      </c>
    </row>
    <row r="42336" spans="4:13">
      <c r="D42336" s="20" t="str">
        <f>IFERROR(VLOOKUP(H42336&amp;"|"&amp;I42336,Sheet3!$H$2:$N$150,5,0),"")</f>
        <v/>
      </c>
      <c r="M42336" s="20" t="str">
        <f>IFERROR(INDEX(Sheet3!$Q$2:$Q$25,MATCH(H42336,Origin_List,0)),"")</f>
        <v/>
      </c>
    </row>
    <row r="42337" spans="4:13">
      <c r="D42337" s="20" t="str">
        <f>IFERROR(VLOOKUP(H42337&amp;"|"&amp;I42337,Sheet3!$H$2:$N$150,5,0),"")</f>
        <v/>
      </c>
      <c r="M42337" s="20" t="str">
        <f>IFERROR(INDEX(Sheet3!$Q$2:$Q$25,MATCH(H42337,Origin_List,0)),"")</f>
        <v/>
      </c>
    </row>
    <row r="42338" spans="4:13">
      <c r="D42338" s="20" t="str">
        <f>IFERROR(VLOOKUP(H42338&amp;"|"&amp;I42338,Sheet3!$H$2:$N$150,5,0),"")</f>
        <v/>
      </c>
      <c r="M42338" s="20" t="str">
        <f>IFERROR(INDEX(Sheet3!$Q$2:$Q$25,MATCH(H42338,Origin_List,0)),"")</f>
        <v/>
      </c>
    </row>
    <row r="42339" spans="4:13">
      <c r="D42339" s="20" t="str">
        <f>IFERROR(VLOOKUP(H42339&amp;"|"&amp;I42339,Sheet3!$H$2:$N$150,5,0),"")</f>
        <v/>
      </c>
      <c r="M42339" s="20" t="str">
        <f>IFERROR(INDEX(Sheet3!$Q$2:$Q$25,MATCH(H42339,Origin_List,0)),"")</f>
        <v/>
      </c>
    </row>
    <row r="42340" spans="4:13">
      <c r="D42340" s="20" t="str">
        <f>IFERROR(VLOOKUP(H42340&amp;"|"&amp;I42340,Sheet3!$H$2:$N$150,5,0),"")</f>
        <v/>
      </c>
      <c r="M42340" s="20" t="str">
        <f>IFERROR(INDEX(Sheet3!$Q$2:$Q$25,MATCH(H42340,Origin_List,0)),"")</f>
        <v/>
      </c>
    </row>
    <row r="42341" spans="4:13">
      <c r="D42341" s="20" t="str">
        <f>IFERROR(VLOOKUP(H42341&amp;"|"&amp;I42341,Sheet3!$H$2:$N$150,5,0),"")</f>
        <v/>
      </c>
      <c r="M42341" s="20" t="str">
        <f>IFERROR(INDEX(Sheet3!$Q$2:$Q$25,MATCH(H42341,Origin_List,0)),"")</f>
        <v/>
      </c>
    </row>
    <row r="42342" spans="4:13">
      <c r="D42342" s="20" t="str">
        <f>IFERROR(VLOOKUP(H42342&amp;"|"&amp;I42342,Sheet3!$H$2:$N$150,5,0),"")</f>
        <v/>
      </c>
      <c r="M42342" s="20" t="str">
        <f>IFERROR(INDEX(Sheet3!$Q$2:$Q$25,MATCH(H42342,Origin_List,0)),"")</f>
        <v/>
      </c>
    </row>
    <row r="42343" spans="4:13">
      <c r="D42343" s="20" t="str">
        <f>IFERROR(VLOOKUP(H42343&amp;"|"&amp;I42343,Sheet3!$H$2:$N$150,5,0),"")</f>
        <v/>
      </c>
      <c r="M42343" s="20" t="str">
        <f>IFERROR(INDEX(Sheet3!$Q$2:$Q$25,MATCH(H42343,Origin_List,0)),"")</f>
        <v/>
      </c>
    </row>
    <row r="42344" spans="4:13">
      <c r="D42344" s="20" t="str">
        <f>IFERROR(VLOOKUP(H42344&amp;"|"&amp;I42344,Sheet3!$H$2:$N$150,5,0),"")</f>
        <v/>
      </c>
      <c r="M42344" s="20" t="str">
        <f>IFERROR(INDEX(Sheet3!$Q$2:$Q$25,MATCH(H42344,Origin_List,0)),"")</f>
        <v/>
      </c>
    </row>
    <row r="42345" spans="4:13">
      <c r="D42345" s="20" t="str">
        <f>IFERROR(VLOOKUP(H42345&amp;"|"&amp;I42345,Sheet3!$H$2:$N$150,5,0),"")</f>
        <v/>
      </c>
      <c r="M42345" s="20" t="str">
        <f>IFERROR(INDEX(Sheet3!$Q$2:$Q$25,MATCH(H42345,Origin_List,0)),"")</f>
        <v/>
      </c>
    </row>
    <row r="42346" spans="4:13">
      <c r="D42346" s="20" t="str">
        <f>IFERROR(VLOOKUP(H42346&amp;"|"&amp;I42346,Sheet3!$H$2:$N$150,5,0),"")</f>
        <v/>
      </c>
      <c r="M42346" s="20" t="str">
        <f>IFERROR(INDEX(Sheet3!$Q$2:$Q$25,MATCH(H42346,Origin_List,0)),"")</f>
        <v/>
      </c>
    </row>
    <row r="42347" spans="4:13">
      <c r="D42347" s="20" t="str">
        <f>IFERROR(VLOOKUP(H42347&amp;"|"&amp;I42347,Sheet3!$H$2:$N$150,5,0),"")</f>
        <v/>
      </c>
      <c r="M42347" s="20" t="str">
        <f>IFERROR(INDEX(Sheet3!$Q$2:$Q$25,MATCH(H42347,Origin_List,0)),"")</f>
        <v/>
      </c>
    </row>
    <row r="42348" spans="4:13">
      <c r="D42348" s="20" t="str">
        <f>IFERROR(VLOOKUP(H42348&amp;"|"&amp;I42348,Sheet3!$H$2:$N$150,5,0),"")</f>
        <v/>
      </c>
      <c r="M42348" s="20" t="str">
        <f>IFERROR(INDEX(Sheet3!$Q$2:$Q$25,MATCH(H42348,Origin_List,0)),"")</f>
        <v/>
      </c>
    </row>
    <row r="42349" spans="4:13">
      <c r="D42349" s="20" t="str">
        <f>IFERROR(VLOOKUP(H42349&amp;"|"&amp;I42349,Sheet3!$H$2:$N$150,5,0),"")</f>
        <v/>
      </c>
      <c r="M42349" s="20" t="str">
        <f>IFERROR(INDEX(Sheet3!$Q$2:$Q$25,MATCH(H42349,Origin_List,0)),"")</f>
        <v/>
      </c>
    </row>
    <row r="42350" spans="4:13">
      <c r="D42350" s="20" t="str">
        <f>IFERROR(VLOOKUP(H42350&amp;"|"&amp;I42350,Sheet3!$H$2:$N$150,5,0),"")</f>
        <v/>
      </c>
      <c r="M42350" s="20" t="str">
        <f>IFERROR(INDEX(Sheet3!$Q$2:$Q$25,MATCH(H42350,Origin_List,0)),"")</f>
        <v/>
      </c>
    </row>
    <row r="42351" spans="4:13">
      <c r="D42351" s="20" t="str">
        <f>IFERROR(VLOOKUP(H42351&amp;"|"&amp;I42351,Sheet3!$H$2:$N$150,5,0),"")</f>
        <v/>
      </c>
      <c r="M42351" s="20" t="str">
        <f>IFERROR(INDEX(Sheet3!$Q$2:$Q$25,MATCH(H42351,Origin_List,0)),"")</f>
        <v/>
      </c>
    </row>
    <row r="42352" spans="4:13">
      <c r="D42352" s="20" t="str">
        <f>IFERROR(VLOOKUP(H42352&amp;"|"&amp;I42352,Sheet3!$H$2:$N$150,5,0),"")</f>
        <v/>
      </c>
      <c r="M42352" s="20" t="str">
        <f>IFERROR(INDEX(Sheet3!$Q$2:$Q$25,MATCH(H42352,Origin_List,0)),"")</f>
        <v/>
      </c>
    </row>
    <row r="42353" spans="4:13">
      <c r="D42353" s="20" t="str">
        <f>IFERROR(VLOOKUP(H42353&amp;"|"&amp;I42353,Sheet3!$H$2:$N$150,5,0),"")</f>
        <v/>
      </c>
      <c r="M42353" s="20" t="str">
        <f>IFERROR(INDEX(Sheet3!$Q$2:$Q$25,MATCH(H42353,Origin_List,0)),"")</f>
        <v/>
      </c>
    </row>
    <row r="42354" spans="4:13">
      <c r="D42354" s="20" t="str">
        <f>IFERROR(VLOOKUP(H42354&amp;"|"&amp;I42354,Sheet3!$H$2:$N$150,5,0),"")</f>
        <v/>
      </c>
      <c r="M42354" s="20" t="str">
        <f>IFERROR(INDEX(Sheet3!$Q$2:$Q$25,MATCH(H42354,Origin_List,0)),"")</f>
        <v/>
      </c>
    </row>
    <row r="42355" spans="4:13">
      <c r="D42355" s="20" t="str">
        <f>IFERROR(VLOOKUP(H42355&amp;"|"&amp;I42355,Sheet3!$H$2:$N$150,5,0),"")</f>
        <v/>
      </c>
      <c r="M42355" s="20" t="str">
        <f>IFERROR(INDEX(Sheet3!$Q$2:$Q$25,MATCH(H42355,Origin_List,0)),"")</f>
        <v/>
      </c>
    </row>
    <row r="42356" spans="4:13">
      <c r="D42356" s="20" t="str">
        <f>IFERROR(VLOOKUP(H42356&amp;"|"&amp;I42356,Sheet3!$H$2:$N$150,5,0),"")</f>
        <v/>
      </c>
      <c r="M42356" s="20" t="str">
        <f>IFERROR(INDEX(Sheet3!$Q$2:$Q$25,MATCH(H42356,Origin_List,0)),"")</f>
        <v/>
      </c>
    </row>
    <row r="42357" spans="4:13">
      <c r="D42357" s="20" t="str">
        <f>IFERROR(VLOOKUP(H42357&amp;"|"&amp;I42357,Sheet3!$H$2:$N$150,5,0),"")</f>
        <v/>
      </c>
      <c r="M42357" s="20" t="str">
        <f>IFERROR(INDEX(Sheet3!$Q$2:$Q$25,MATCH(H42357,Origin_List,0)),"")</f>
        <v/>
      </c>
    </row>
    <row r="42358" spans="4:13">
      <c r="D42358" s="20" t="str">
        <f>IFERROR(VLOOKUP(H42358&amp;"|"&amp;I42358,Sheet3!$H$2:$N$150,5,0),"")</f>
        <v/>
      </c>
      <c r="M42358" s="20" t="str">
        <f>IFERROR(INDEX(Sheet3!$Q$2:$Q$25,MATCH(H42358,Origin_List,0)),"")</f>
        <v/>
      </c>
    </row>
    <row r="42359" spans="4:13">
      <c r="D42359" s="20" t="str">
        <f>IFERROR(VLOOKUP(H42359&amp;"|"&amp;I42359,Sheet3!$H$2:$N$150,5,0),"")</f>
        <v/>
      </c>
      <c r="M42359" s="20" t="str">
        <f>IFERROR(INDEX(Sheet3!$Q$2:$Q$25,MATCH(H42359,Origin_List,0)),"")</f>
        <v/>
      </c>
    </row>
    <row r="42360" spans="4:13">
      <c r="D42360" s="20" t="str">
        <f>IFERROR(VLOOKUP(H42360&amp;"|"&amp;I42360,Sheet3!$H$2:$N$150,5,0),"")</f>
        <v/>
      </c>
      <c r="M42360" s="20" t="str">
        <f>IFERROR(INDEX(Sheet3!$Q$2:$Q$25,MATCH(H42360,Origin_List,0)),"")</f>
        <v/>
      </c>
    </row>
    <row r="42361" spans="4:13">
      <c r="D42361" s="20" t="str">
        <f>IFERROR(VLOOKUP(H42361&amp;"|"&amp;I42361,Sheet3!$H$2:$N$150,5,0),"")</f>
        <v/>
      </c>
      <c r="M42361" s="20" t="str">
        <f>IFERROR(INDEX(Sheet3!$Q$2:$Q$25,MATCH(H42361,Origin_List,0)),"")</f>
        <v/>
      </c>
    </row>
    <row r="42362" spans="4:13">
      <c r="D42362" s="20" t="str">
        <f>IFERROR(VLOOKUP(H42362&amp;"|"&amp;I42362,Sheet3!$H$2:$N$150,5,0),"")</f>
        <v/>
      </c>
      <c r="M42362" s="20" t="str">
        <f>IFERROR(INDEX(Sheet3!$Q$2:$Q$25,MATCH(H42362,Origin_List,0)),"")</f>
        <v/>
      </c>
    </row>
    <row r="42363" spans="4:13">
      <c r="D42363" s="20" t="str">
        <f>IFERROR(VLOOKUP(H42363&amp;"|"&amp;I42363,Sheet3!$H$2:$N$150,5,0),"")</f>
        <v/>
      </c>
      <c r="M42363" s="20" t="str">
        <f>IFERROR(INDEX(Sheet3!$Q$2:$Q$25,MATCH(H42363,Origin_List,0)),"")</f>
        <v/>
      </c>
    </row>
    <row r="42364" spans="4:13">
      <c r="D42364" s="20" t="str">
        <f>IFERROR(VLOOKUP(H42364&amp;"|"&amp;I42364,Sheet3!$H$2:$N$150,5,0),"")</f>
        <v/>
      </c>
      <c r="M42364" s="20" t="str">
        <f>IFERROR(INDEX(Sheet3!$Q$2:$Q$25,MATCH(H42364,Origin_List,0)),"")</f>
        <v/>
      </c>
    </row>
    <row r="42365" spans="4:13">
      <c r="D42365" s="20" t="str">
        <f>IFERROR(VLOOKUP(H42365&amp;"|"&amp;I42365,Sheet3!$H$2:$N$150,5,0),"")</f>
        <v/>
      </c>
      <c r="M42365" s="20" t="str">
        <f>IFERROR(INDEX(Sheet3!$Q$2:$Q$25,MATCH(H42365,Origin_List,0)),"")</f>
        <v/>
      </c>
    </row>
    <row r="42366" spans="4:13">
      <c r="D42366" s="20" t="str">
        <f>IFERROR(VLOOKUP(H42366&amp;"|"&amp;I42366,Sheet3!$H$2:$N$150,5,0),"")</f>
        <v/>
      </c>
      <c r="M42366" s="20" t="str">
        <f>IFERROR(INDEX(Sheet3!$Q$2:$Q$25,MATCH(H42366,Origin_List,0)),"")</f>
        <v/>
      </c>
    </row>
    <row r="42367" spans="4:13">
      <c r="D42367" s="20" t="str">
        <f>IFERROR(VLOOKUP(H42367&amp;"|"&amp;I42367,Sheet3!$H$2:$N$150,5,0),"")</f>
        <v/>
      </c>
      <c r="M42367" s="20" t="str">
        <f>IFERROR(INDEX(Sheet3!$Q$2:$Q$25,MATCH(H42367,Origin_List,0)),"")</f>
        <v/>
      </c>
    </row>
    <row r="42368" spans="4:13">
      <c r="D42368" s="20" t="str">
        <f>IFERROR(VLOOKUP(H42368&amp;"|"&amp;I42368,Sheet3!$H$2:$N$150,5,0),"")</f>
        <v/>
      </c>
      <c r="M42368" s="20" t="str">
        <f>IFERROR(INDEX(Sheet3!$Q$2:$Q$25,MATCH(H42368,Origin_List,0)),"")</f>
        <v/>
      </c>
    </row>
    <row r="42369" spans="4:13">
      <c r="D42369" s="20" t="str">
        <f>IFERROR(VLOOKUP(H42369&amp;"|"&amp;I42369,Sheet3!$H$2:$N$150,5,0),"")</f>
        <v/>
      </c>
      <c r="M42369" s="20" t="str">
        <f>IFERROR(INDEX(Sheet3!$Q$2:$Q$25,MATCH(H42369,Origin_List,0)),"")</f>
        <v/>
      </c>
    </row>
    <row r="42370" spans="4:13">
      <c r="D42370" s="20" t="str">
        <f>IFERROR(VLOOKUP(H42370&amp;"|"&amp;I42370,Sheet3!$H$2:$N$150,5,0),"")</f>
        <v/>
      </c>
      <c r="M42370" s="20" t="str">
        <f>IFERROR(INDEX(Sheet3!$Q$2:$Q$25,MATCH(H42370,Origin_List,0)),"")</f>
        <v/>
      </c>
    </row>
    <row r="42371" spans="4:13">
      <c r="D42371" s="20" t="str">
        <f>IFERROR(VLOOKUP(H42371&amp;"|"&amp;I42371,Sheet3!$H$2:$N$150,5,0),"")</f>
        <v/>
      </c>
      <c r="M42371" s="20" t="str">
        <f>IFERROR(INDEX(Sheet3!$Q$2:$Q$25,MATCH(H42371,Origin_List,0)),"")</f>
        <v/>
      </c>
    </row>
    <row r="42372" spans="4:13">
      <c r="D42372" s="20" t="str">
        <f>IFERROR(VLOOKUP(H42372&amp;"|"&amp;I42372,Sheet3!$H$2:$N$150,5,0),"")</f>
        <v/>
      </c>
      <c r="M42372" s="20" t="str">
        <f>IFERROR(INDEX(Sheet3!$Q$2:$Q$25,MATCH(H42372,Origin_List,0)),"")</f>
        <v/>
      </c>
    </row>
    <row r="42373" spans="4:13">
      <c r="D42373" s="20" t="str">
        <f>IFERROR(VLOOKUP(H42373&amp;"|"&amp;I42373,Sheet3!$H$2:$N$150,5,0),"")</f>
        <v/>
      </c>
      <c r="M42373" s="20" t="str">
        <f>IFERROR(INDEX(Sheet3!$Q$2:$Q$25,MATCH(H42373,Origin_List,0)),"")</f>
        <v/>
      </c>
    </row>
    <row r="42374" spans="4:13">
      <c r="D42374" s="20" t="str">
        <f>IFERROR(VLOOKUP(H42374&amp;"|"&amp;I42374,Sheet3!$H$2:$N$150,5,0),"")</f>
        <v/>
      </c>
      <c r="M42374" s="20" t="str">
        <f>IFERROR(INDEX(Sheet3!$Q$2:$Q$25,MATCH(H42374,Origin_List,0)),"")</f>
        <v/>
      </c>
    </row>
    <row r="42375" spans="4:13">
      <c r="D42375" s="20" t="str">
        <f>IFERROR(VLOOKUP(H42375&amp;"|"&amp;I42375,Sheet3!$H$2:$N$150,5,0),"")</f>
        <v/>
      </c>
      <c r="M42375" s="20" t="str">
        <f>IFERROR(INDEX(Sheet3!$Q$2:$Q$25,MATCH(H42375,Origin_List,0)),"")</f>
        <v/>
      </c>
    </row>
    <row r="42376" spans="4:13">
      <c r="D42376" s="20" t="str">
        <f>IFERROR(VLOOKUP(H42376&amp;"|"&amp;I42376,Sheet3!$H$2:$N$150,5,0),"")</f>
        <v/>
      </c>
      <c r="M42376" s="20" t="str">
        <f>IFERROR(INDEX(Sheet3!$Q$2:$Q$25,MATCH(H42376,Origin_List,0)),"")</f>
        <v/>
      </c>
    </row>
    <row r="42377" spans="4:13">
      <c r="D42377" s="20" t="str">
        <f>IFERROR(VLOOKUP(H42377&amp;"|"&amp;I42377,Sheet3!$H$2:$N$150,5,0),"")</f>
        <v/>
      </c>
      <c r="M42377" s="20" t="str">
        <f>IFERROR(INDEX(Sheet3!$Q$2:$Q$25,MATCH(H42377,Origin_List,0)),"")</f>
        <v/>
      </c>
    </row>
    <row r="42378" spans="4:13">
      <c r="D42378" s="20" t="str">
        <f>IFERROR(VLOOKUP(H42378&amp;"|"&amp;I42378,Sheet3!$H$2:$N$150,5,0),"")</f>
        <v/>
      </c>
      <c r="M42378" s="20" t="str">
        <f>IFERROR(INDEX(Sheet3!$Q$2:$Q$25,MATCH(H42378,Origin_List,0)),"")</f>
        <v/>
      </c>
    </row>
    <row r="42379" spans="4:13">
      <c r="D42379" s="20" t="str">
        <f>IFERROR(VLOOKUP(H42379&amp;"|"&amp;I42379,Sheet3!$H$2:$N$150,5,0),"")</f>
        <v/>
      </c>
      <c r="M42379" s="20" t="str">
        <f>IFERROR(INDEX(Sheet3!$Q$2:$Q$25,MATCH(H42379,Origin_List,0)),"")</f>
        <v/>
      </c>
    </row>
    <row r="42380" spans="4:13">
      <c r="D42380" s="20" t="str">
        <f>IFERROR(VLOOKUP(H42380&amp;"|"&amp;I42380,Sheet3!$H$2:$N$150,5,0),"")</f>
        <v/>
      </c>
      <c r="M42380" s="20" t="str">
        <f>IFERROR(INDEX(Sheet3!$Q$2:$Q$25,MATCH(H42380,Origin_List,0)),"")</f>
        <v/>
      </c>
    </row>
    <row r="42381" spans="4:13">
      <c r="D42381" s="20" t="str">
        <f>IFERROR(VLOOKUP(H42381&amp;"|"&amp;I42381,Sheet3!$H$2:$N$150,5,0),"")</f>
        <v/>
      </c>
      <c r="M42381" s="20" t="str">
        <f>IFERROR(INDEX(Sheet3!$Q$2:$Q$25,MATCH(H42381,Origin_List,0)),"")</f>
        <v/>
      </c>
    </row>
    <row r="42382" spans="4:13">
      <c r="D42382" s="20" t="str">
        <f>IFERROR(VLOOKUP(H42382&amp;"|"&amp;I42382,Sheet3!$H$2:$N$150,5,0),"")</f>
        <v/>
      </c>
      <c r="M42382" s="20" t="str">
        <f>IFERROR(INDEX(Sheet3!$Q$2:$Q$25,MATCH(H42382,Origin_List,0)),"")</f>
        <v/>
      </c>
    </row>
    <row r="42383" spans="4:13">
      <c r="D42383" s="20" t="str">
        <f>IFERROR(VLOOKUP(H42383&amp;"|"&amp;I42383,Sheet3!$H$2:$N$150,5,0),"")</f>
        <v/>
      </c>
      <c r="M42383" s="20" t="str">
        <f>IFERROR(INDEX(Sheet3!$Q$2:$Q$25,MATCH(H42383,Origin_List,0)),"")</f>
        <v/>
      </c>
    </row>
    <row r="42384" spans="4:13">
      <c r="D42384" s="20" t="str">
        <f>IFERROR(VLOOKUP(H42384&amp;"|"&amp;I42384,Sheet3!$H$2:$N$150,5,0),"")</f>
        <v/>
      </c>
      <c r="M42384" s="20" t="str">
        <f>IFERROR(INDEX(Sheet3!$Q$2:$Q$25,MATCH(H42384,Origin_List,0)),"")</f>
        <v/>
      </c>
    </row>
    <row r="42385" spans="4:13">
      <c r="D42385" s="20" t="str">
        <f>IFERROR(VLOOKUP(H42385&amp;"|"&amp;I42385,Sheet3!$H$2:$N$150,5,0),"")</f>
        <v/>
      </c>
      <c r="M42385" s="20" t="str">
        <f>IFERROR(INDEX(Sheet3!$Q$2:$Q$25,MATCH(H42385,Origin_List,0)),"")</f>
        <v/>
      </c>
    </row>
    <row r="42386" spans="4:13">
      <c r="D42386" s="20" t="str">
        <f>IFERROR(VLOOKUP(H42386&amp;"|"&amp;I42386,Sheet3!$H$2:$N$150,5,0),"")</f>
        <v/>
      </c>
      <c r="M42386" s="20" t="str">
        <f>IFERROR(INDEX(Sheet3!$Q$2:$Q$25,MATCH(H42386,Origin_List,0)),"")</f>
        <v/>
      </c>
    </row>
    <row r="42387" spans="4:13">
      <c r="D42387" s="20" t="str">
        <f>IFERROR(VLOOKUP(H42387&amp;"|"&amp;I42387,Sheet3!$H$2:$N$150,5,0),"")</f>
        <v/>
      </c>
      <c r="M42387" s="20" t="str">
        <f>IFERROR(INDEX(Sheet3!$Q$2:$Q$25,MATCH(H42387,Origin_List,0)),"")</f>
        <v/>
      </c>
    </row>
    <row r="42388" spans="4:13">
      <c r="D42388" s="20" t="str">
        <f>IFERROR(VLOOKUP(H42388&amp;"|"&amp;I42388,Sheet3!$H$2:$N$150,5,0),"")</f>
        <v/>
      </c>
      <c r="M42388" s="20" t="str">
        <f>IFERROR(INDEX(Sheet3!$Q$2:$Q$25,MATCH(H42388,Origin_List,0)),"")</f>
        <v/>
      </c>
    </row>
    <row r="42389" spans="4:13">
      <c r="D42389" s="20" t="str">
        <f>IFERROR(VLOOKUP(H42389&amp;"|"&amp;I42389,Sheet3!$H$2:$N$150,5,0),"")</f>
        <v/>
      </c>
      <c r="M42389" s="20" t="str">
        <f>IFERROR(INDEX(Sheet3!$Q$2:$Q$25,MATCH(H42389,Origin_List,0)),"")</f>
        <v/>
      </c>
    </row>
    <row r="42390" spans="4:13">
      <c r="D42390" s="20" t="str">
        <f>IFERROR(VLOOKUP(H42390&amp;"|"&amp;I42390,Sheet3!$H$2:$N$150,5,0),"")</f>
        <v/>
      </c>
      <c r="M42390" s="20" t="str">
        <f>IFERROR(INDEX(Sheet3!$Q$2:$Q$25,MATCH(H42390,Origin_List,0)),"")</f>
        <v/>
      </c>
    </row>
    <row r="42391" spans="4:13">
      <c r="D42391" s="20" t="str">
        <f>IFERROR(VLOOKUP(H42391&amp;"|"&amp;I42391,Sheet3!$H$2:$N$150,5,0),"")</f>
        <v/>
      </c>
      <c r="M42391" s="20" t="str">
        <f>IFERROR(INDEX(Sheet3!$Q$2:$Q$25,MATCH(H42391,Origin_List,0)),"")</f>
        <v/>
      </c>
    </row>
    <row r="42392" spans="4:13">
      <c r="D42392" s="20" t="str">
        <f>IFERROR(VLOOKUP(H42392&amp;"|"&amp;I42392,Sheet3!$H$2:$N$150,5,0),"")</f>
        <v/>
      </c>
      <c r="M42392" s="20" t="str">
        <f>IFERROR(INDEX(Sheet3!$Q$2:$Q$25,MATCH(H42392,Origin_List,0)),"")</f>
        <v/>
      </c>
    </row>
    <row r="42393" spans="4:13">
      <c r="D42393" s="20" t="str">
        <f>IFERROR(VLOOKUP(H42393&amp;"|"&amp;I42393,Sheet3!$H$2:$N$150,5,0),"")</f>
        <v/>
      </c>
      <c r="M42393" s="20" t="str">
        <f>IFERROR(INDEX(Sheet3!$Q$2:$Q$25,MATCH(H42393,Origin_List,0)),"")</f>
        <v/>
      </c>
    </row>
    <row r="42394" spans="4:13">
      <c r="D42394" s="20" t="str">
        <f>IFERROR(VLOOKUP(H42394&amp;"|"&amp;I42394,Sheet3!$H$2:$N$150,5,0),"")</f>
        <v/>
      </c>
      <c r="M42394" s="20" t="str">
        <f>IFERROR(INDEX(Sheet3!$Q$2:$Q$25,MATCH(H42394,Origin_List,0)),"")</f>
        <v/>
      </c>
    </row>
    <row r="42395" spans="4:13">
      <c r="D42395" s="20" t="str">
        <f>IFERROR(VLOOKUP(H42395&amp;"|"&amp;I42395,Sheet3!$H$2:$N$150,5,0),"")</f>
        <v/>
      </c>
      <c r="M42395" s="20" t="str">
        <f>IFERROR(INDEX(Sheet3!$Q$2:$Q$25,MATCH(H42395,Origin_List,0)),"")</f>
        <v/>
      </c>
    </row>
    <row r="42396" spans="4:13">
      <c r="D42396" s="20" t="str">
        <f>IFERROR(VLOOKUP(H42396&amp;"|"&amp;I42396,Sheet3!$H$2:$N$150,5,0),"")</f>
        <v/>
      </c>
      <c r="M42396" s="20" t="str">
        <f>IFERROR(INDEX(Sheet3!$Q$2:$Q$25,MATCH(H42396,Origin_List,0)),"")</f>
        <v/>
      </c>
    </row>
    <row r="42397" spans="4:13">
      <c r="D42397" s="20" t="str">
        <f>IFERROR(VLOOKUP(H42397&amp;"|"&amp;I42397,Sheet3!$H$2:$N$150,5,0),"")</f>
        <v/>
      </c>
      <c r="M42397" s="20" t="str">
        <f>IFERROR(INDEX(Sheet3!$Q$2:$Q$25,MATCH(H42397,Origin_List,0)),"")</f>
        <v/>
      </c>
    </row>
    <row r="42398" spans="4:13">
      <c r="D42398" s="20" t="str">
        <f>IFERROR(VLOOKUP(H42398&amp;"|"&amp;I42398,Sheet3!$H$2:$N$150,5,0),"")</f>
        <v/>
      </c>
      <c r="M42398" s="20" t="str">
        <f>IFERROR(INDEX(Sheet3!$Q$2:$Q$25,MATCH(H42398,Origin_List,0)),"")</f>
        <v/>
      </c>
    </row>
    <row r="42399" spans="4:13">
      <c r="D42399" s="20" t="str">
        <f>IFERROR(VLOOKUP(H42399&amp;"|"&amp;I42399,Sheet3!$H$2:$N$150,5,0),"")</f>
        <v/>
      </c>
      <c r="M42399" s="20" t="str">
        <f>IFERROR(INDEX(Sheet3!$Q$2:$Q$25,MATCH(H42399,Origin_List,0)),"")</f>
        <v/>
      </c>
    </row>
    <row r="42400" spans="4:13">
      <c r="D42400" s="20" t="str">
        <f>IFERROR(VLOOKUP(H42400&amp;"|"&amp;I42400,Sheet3!$H$2:$N$150,5,0),"")</f>
        <v/>
      </c>
      <c r="M42400" s="20" t="str">
        <f>IFERROR(INDEX(Sheet3!$Q$2:$Q$25,MATCH(H42400,Origin_List,0)),"")</f>
        <v/>
      </c>
    </row>
    <row r="42401" spans="4:13">
      <c r="D42401" s="20" t="str">
        <f>IFERROR(VLOOKUP(H42401&amp;"|"&amp;I42401,Sheet3!$H$2:$N$150,5,0),"")</f>
        <v/>
      </c>
      <c r="M42401" s="20" t="str">
        <f>IFERROR(INDEX(Sheet3!$Q$2:$Q$25,MATCH(H42401,Origin_List,0)),"")</f>
        <v/>
      </c>
    </row>
    <row r="42402" spans="4:13">
      <c r="D42402" s="20" t="str">
        <f>IFERROR(VLOOKUP(H42402&amp;"|"&amp;I42402,Sheet3!$H$2:$N$150,5,0),"")</f>
        <v/>
      </c>
      <c r="M42402" s="20" t="str">
        <f>IFERROR(INDEX(Sheet3!$Q$2:$Q$25,MATCH(H42402,Origin_List,0)),"")</f>
        <v/>
      </c>
    </row>
    <row r="42403" spans="4:13">
      <c r="D42403" s="20" t="str">
        <f>IFERROR(VLOOKUP(H42403&amp;"|"&amp;I42403,Sheet3!$H$2:$N$150,5,0),"")</f>
        <v/>
      </c>
      <c r="M42403" s="20" t="str">
        <f>IFERROR(INDEX(Sheet3!$Q$2:$Q$25,MATCH(H42403,Origin_List,0)),"")</f>
        <v/>
      </c>
    </row>
    <row r="42404" spans="4:13">
      <c r="D42404" s="20" t="str">
        <f>IFERROR(VLOOKUP(H42404&amp;"|"&amp;I42404,Sheet3!$H$2:$N$150,5,0),"")</f>
        <v/>
      </c>
      <c r="M42404" s="20" t="str">
        <f>IFERROR(INDEX(Sheet3!$Q$2:$Q$25,MATCH(H42404,Origin_List,0)),"")</f>
        <v/>
      </c>
    </row>
    <row r="42405" spans="4:13">
      <c r="D42405" s="20" t="str">
        <f>IFERROR(VLOOKUP(H42405&amp;"|"&amp;I42405,Sheet3!$H$2:$N$150,5,0),"")</f>
        <v/>
      </c>
      <c r="M42405" s="20" t="str">
        <f>IFERROR(INDEX(Sheet3!$Q$2:$Q$25,MATCH(H42405,Origin_List,0)),"")</f>
        <v/>
      </c>
    </row>
    <row r="42406" spans="4:13">
      <c r="D42406" s="20" t="str">
        <f>IFERROR(VLOOKUP(H42406&amp;"|"&amp;I42406,Sheet3!$H$2:$N$150,5,0),"")</f>
        <v/>
      </c>
      <c r="M42406" s="20" t="str">
        <f>IFERROR(INDEX(Sheet3!$Q$2:$Q$25,MATCH(H42406,Origin_List,0)),"")</f>
        <v/>
      </c>
    </row>
    <row r="42407" spans="4:13">
      <c r="D42407" s="20" t="str">
        <f>IFERROR(VLOOKUP(H42407&amp;"|"&amp;I42407,Sheet3!$H$2:$N$150,5,0),"")</f>
        <v/>
      </c>
      <c r="M42407" s="20" t="str">
        <f>IFERROR(INDEX(Sheet3!$Q$2:$Q$25,MATCH(H42407,Origin_List,0)),"")</f>
        <v/>
      </c>
    </row>
    <row r="42408" spans="4:13">
      <c r="D42408" s="20" t="str">
        <f>IFERROR(VLOOKUP(H42408&amp;"|"&amp;I42408,Sheet3!$H$2:$N$150,5,0),"")</f>
        <v/>
      </c>
      <c r="M42408" s="20" t="str">
        <f>IFERROR(INDEX(Sheet3!$Q$2:$Q$25,MATCH(H42408,Origin_List,0)),"")</f>
        <v/>
      </c>
    </row>
    <row r="42409" spans="4:13">
      <c r="D42409" s="20" t="str">
        <f>IFERROR(VLOOKUP(H42409&amp;"|"&amp;I42409,Sheet3!$H$2:$N$150,5,0),"")</f>
        <v/>
      </c>
      <c r="M42409" s="20" t="str">
        <f>IFERROR(INDEX(Sheet3!$Q$2:$Q$25,MATCH(H42409,Origin_List,0)),"")</f>
        <v/>
      </c>
    </row>
    <row r="42410" spans="4:13">
      <c r="D42410" s="20" t="str">
        <f>IFERROR(VLOOKUP(H42410&amp;"|"&amp;I42410,Sheet3!$H$2:$N$150,5,0),"")</f>
        <v/>
      </c>
      <c r="M42410" s="20" t="str">
        <f>IFERROR(INDEX(Sheet3!$Q$2:$Q$25,MATCH(H42410,Origin_List,0)),"")</f>
        <v/>
      </c>
    </row>
    <row r="42411" spans="4:13">
      <c r="D42411" s="20" t="str">
        <f>IFERROR(VLOOKUP(H42411&amp;"|"&amp;I42411,Sheet3!$H$2:$N$150,5,0),"")</f>
        <v/>
      </c>
      <c r="M42411" s="20" t="str">
        <f>IFERROR(INDEX(Sheet3!$Q$2:$Q$25,MATCH(H42411,Origin_List,0)),"")</f>
        <v/>
      </c>
    </row>
    <row r="42412" spans="4:13">
      <c r="D42412" s="20" t="str">
        <f>IFERROR(VLOOKUP(H42412&amp;"|"&amp;I42412,Sheet3!$H$2:$N$150,5,0),"")</f>
        <v/>
      </c>
      <c r="M42412" s="20" t="str">
        <f>IFERROR(INDEX(Sheet3!$Q$2:$Q$25,MATCH(H42412,Origin_List,0)),"")</f>
        <v/>
      </c>
    </row>
    <row r="42413" spans="4:13">
      <c r="D42413" s="20" t="str">
        <f>IFERROR(VLOOKUP(H42413&amp;"|"&amp;I42413,Sheet3!$H$2:$N$150,5,0),"")</f>
        <v/>
      </c>
      <c r="M42413" s="20" t="str">
        <f>IFERROR(INDEX(Sheet3!$Q$2:$Q$25,MATCH(H42413,Origin_List,0)),"")</f>
        <v/>
      </c>
    </row>
    <row r="42414" spans="4:13">
      <c r="D42414" s="20" t="str">
        <f>IFERROR(VLOOKUP(H42414&amp;"|"&amp;I42414,Sheet3!$H$2:$N$150,5,0),"")</f>
        <v/>
      </c>
      <c r="M42414" s="20" t="str">
        <f>IFERROR(INDEX(Sheet3!$Q$2:$Q$25,MATCH(H42414,Origin_List,0)),"")</f>
        <v/>
      </c>
    </row>
    <row r="42415" spans="4:13">
      <c r="D42415" s="20" t="str">
        <f>IFERROR(VLOOKUP(H42415&amp;"|"&amp;I42415,Sheet3!$H$2:$N$150,5,0),"")</f>
        <v/>
      </c>
      <c r="M42415" s="20" t="str">
        <f>IFERROR(INDEX(Sheet3!$Q$2:$Q$25,MATCH(H42415,Origin_List,0)),"")</f>
        <v/>
      </c>
    </row>
    <row r="42416" spans="4:13">
      <c r="D42416" s="20" t="str">
        <f>IFERROR(VLOOKUP(H42416&amp;"|"&amp;I42416,Sheet3!$H$2:$N$150,5,0),"")</f>
        <v/>
      </c>
      <c r="M42416" s="20" t="str">
        <f>IFERROR(INDEX(Sheet3!$Q$2:$Q$25,MATCH(H42416,Origin_List,0)),"")</f>
        <v/>
      </c>
    </row>
    <row r="42417" spans="4:13">
      <c r="D42417" s="20" t="str">
        <f>IFERROR(VLOOKUP(H42417&amp;"|"&amp;I42417,Sheet3!$H$2:$N$150,5,0),"")</f>
        <v/>
      </c>
      <c r="M42417" s="20" t="str">
        <f>IFERROR(INDEX(Sheet3!$Q$2:$Q$25,MATCH(H42417,Origin_List,0)),"")</f>
        <v/>
      </c>
    </row>
    <row r="42418" spans="4:13">
      <c r="D42418" s="20" t="str">
        <f>IFERROR(VLOOKUP(H42418&amp;"|"&amp;I42418,Sheet3!$H$2:$N$150,5,0),"")</f>
        <v/>
      </c>
      <c r="M42418" s="20" t="str">
        <f>IFERROR(INDEX(Sheet3!$Q$2:$Q$25,MATCH(H42418,Origin_List,0)),"")</f>
        <v/>
      </c>
    </row>
    <row r="42419" spans="4:13">
      <c r="D42419" s="20" t="str">
        <f>IFERROR(VLOOKUP(H42419&amp;"|"&amp;I42419,Sheet3!$H$2:$N$150,5,0),"")</f>
        <v/>
      </c>
      <c r="M42419" s="20" t="str">
        <f>IFERROR(INDEX(Sheet3!$Q$2:$Q$25,MATCH(H42419,Origin_List,0)),"")</f>
        <v/>
      </c>
    </row>
    <row r="42420" spans="4:13">
      <c r="D42420" s="20" t="str">
        <f>IFERROR(VLOOKUP(H42420&amp;"|"&amp;I42420,Sheet3!$H$2:$N$150,5,0),"")</f>
        <v/>
      </c>
      <c r="M42420" s="20" t="str">
        <f>IFERROR(INDEX(Sheet3!$Q$2:$Q$25,MATCH(H42420,Origin_List,0)),"")</f>
        <v/>
      </c>
    </row>
    <row r="42421" spans="4:13">
      <c r="D42421" s="20" t="str">
        <f>IFERROR(VLOOKUP(H42421&amp;"|"&amp;I42421,Sheet3!$H$2:$N$150,5,0),"")</f>
        <v/>
      </c>
      <c r="M42421" s="20" t="str">
        <f>IFERROR(INDEX(Sheet3!$Q$2:$Q$25,MATCH(H42421,Origin_List,0)),"")</f>
        <v/>
      </c>
    </row>
    <row r="42422" spans="4:13">
      <c r="D42422" s="20" t="str">
        <f>IFERROR(VLOOKUP(H42422&amp;"|"&amp;I42422,Sheet3!$H$2:$N$150,5,0),"")</f>
        <v/>
      </c>
      <c r="M42422" s="20" t="str">
        <f>IFERROR(INDEX(Sheet3!$Q$2:$Q$25,MATCH(H42422,Origin_List,0)),"")</f>
        <v/>
      </c>
    </row>
    <row r="42423" spans="4:13">
      <c r="D42423" s="20" t="str">
        <f>IFERROR(VLOOKUP(H42423&amp;"|"&amp;I42423,Sheet3!$H$2:$N$150,5,0),"")</f>
        <v/>
      </c>
      <c r="M42423" s="20" t="str">
        <f>IFERROR(INDEX(Sheet3!$Q$2:$Q$25,MATCH(H42423,Origin_List,0)),"")</f>
        <v/>
      </c>
    </row>
    <row r="42424" spans="4:13">
      <c r="D42424" s="20" t="str">
        <f>IFERROR(VLOOKUP(H42424&amp;"|"&amp;I42424,Sheet3!$H$2:$N$150,5,0),"")</f>
        <v/>
      </c>
      <c r="M42424" s="20" t="str">
        <f>IFERROR(INDEX(Sheet3!$Q$2:$Q$25,MATCH(H42424,Origin_List,0)),"")</f>
        <v/>
      </c>
    </row>
    <row r="42425" spans="4:13">
      <c r="D42425" s="20" t="str">
        <f>IFERROR(VLOOKUP(H42425&amp;"|"&amp;I42425,Sheet3!$H$2:$N$150,5,0),"")</f>
        <v/>
      </c>
      <c r="M42425" s="20" t="str">
        <f>IFERROR(INDEX(Sheet3!$Q$2:$Q$25,MATCH(H42425,Origin_List,0)),"")</f>
        <v/>
      </c>
    </row>
    <row r="42426" spans="4:13">
      <c r="D42426" s="20" t="str">
        <f>IFERROR(VLOOKUP(H42426&amp;"|"&amp;I42426,Sheet3!$H$2:$N$150,5,0),"")</f>
        <v/>
      </c>
      <c r="M42426" s="20" t="str">
        <f>IFERROR(INDEX(Sheet3!$Q$2:$Q$25,MATCH(H42426,Origin_List,0)),"")</f>
        <v/>
      </c>
    </row>
    <row r="42427" spans="4:13">
      <c r="D42427" s="20" t="str">
        <f>IFERROR(VLOOKUP(H42427&amp;"|"&amp;I42427,Sheet3!$H$2:$N$150,5,0),"")</f>
        <v/>
      </c>
      <c r="M42427" s="20" t="str">
        <f>IFERROR(INDEX(Sheet3!$Q$2:$Q$25,MATCH(H42427,Origin_List,0)),"")</f>
        <v/>
      </c>
    </row>
    <row r="42428" spans="4:13">
      <c r="D42428" s="20" t="str">
        <f>IFERROR(VLOOKUP(H42428&amp;"|"&amp;I42428,Sheet3!$H$2:$N$150,5,0),"")</f>
        <v/>
      </c>
      <c r="M42428" s="20" t="str">
        <f>IFERROR(INDEX(Sheet3!$Q$2:$Q$25,MATCH(H42428,Origin_List,0)),"")</f>
        <v/>
      </c>
    </row>
    <row r="42429" spans="4:13">
      <c r="D42429" s="20" t="str">
        <f>IFERROR(VLOOKUP(H42429&amp;"|"&amp;I42429,Sheet3!$H$2:$N$150,5,0),"")</f>
        <v/>
      </c>
      <c r="M42429" s="20" t="str">
        <f>IFERROR(INDEX(Sheet3!$Q$2:$Q$25,MATCH(H42429,Origin_List,0)),"")</f>
        <v/>
      </c>
    </row>
    <row r="42430" spans="4:13">
      <c r="D42430" s="20" t="str">
        <f>IFERROR(VLOOKUP(H42430&amp;"|"&amp;I42430,Sheet3!$H$2:$N$150,5,0),"")</f>
        <v/>
      </c>
      <c r="M42430" s="20" t="str">
        <f>IFERROR(INDEX(Sheet3!$Q$2:$Q$25,MATCH(H42430,Origin_List,0)),"")</f>
        <v/>
      </c>
    </row>
    <row r="42431" spans="4:13">
      <c r="D42431" s="20" t="str">
        <f>IFERROR(VLOOKUP(H42431&amp;"|"&amp;I42431,Sheet3!$H$2:$N$150,5,0),"")</f>
        <v/>
      </c>
      <c r="M42431" s="20" t="str">
        <f>IFERROR(INDEX(Sheet3!$Q$2:$Q$25,MATCH(H42431,Origin_List,0)),"")</f>
        <v/>
      </c>
    </row>
    <row r="42432" spans="4:13">
      <c r="D42432" s="20" t="str">
        <f>IFERROR(VLOOKUP(H42432&amp;"|"&amp;I42432,Sheet3!$H$2:$N$150,5,0),"")</f>
        <v/>
      </c>
      <c r="M42432" s="20" t="str">
        <f>IFERROR(INDEX(Sheet3!$Q$2:$Q$25,MATCH(H42432,Origin_List,0)),"")</f>
        <v/>
      </c>
    </row>
    <row r="42433" spans="4:13">
      <c r="D42433" s="20" t="str">
        <f>IFERROR(VLOOKUP(H42433&amp;"|"&amp;I42433,Sheet3!$H$2:$N$150,5,0),"")</f>
        <v/>
      </c>
      <c r="M42433" s="20" t="str">
        <f>IFERROR(INDEX(Sheet3!$Q$2:$Q$25,MATCH(H42433,Origin_List,0)),"")</f>
        <v/>
      </c>
    </row>
    <row r="42434" spans="4:13">
      <c r="D42434" s="20" t="str">
        <f>IFERROR(VLOOKUP(H42434&amp;"|"&amp;I42434,Sheet3!$H$2:$N$150,5,0),"")</f>
        <v/>
      </c>
      <c r="M42434" s="20" t="str">
        <f>IFERROR(INDEX(Sheet3!$Q$2:$Q$25,MATCH(H42434,Origin_List,0)),"")</f>
        <v/>
      </c>
    </row>
    <row r="42435" spans="4:13">
      <c r="D42435" s="20" t="str">
        <f>IFERROR(VLOOKUP(H42435&amp;"|"&amp;I42435,Sheet3!$H$2:$N$150,5,0),"")</f>
        <v/>
      </c>
      <c r="M42435" s="20" t="str">
        <f>IFERROR(INDEX(Sheet3!$Q$2:$Q$25,MATCH(H42435,Origin_List,0)),"")</f>
        <v/>
      </c>
    </row>
    <row r="42436" spans="4:13">
      <c r="D42436" s="20" t="str">
        <f>IFERROR(VLOOKUP(H42436&amp;"|"&amp;I42436,Sheet3!$H$2:$N$150,5,0),"")</f>
        <v/>
      </c>
      <c r="M42436" s="20" t="str">
        <f>IFERROR(INDEX(Sheet3!$Q$2:$Q$25,MATCH(H42436,Origin_List,0)),"")</f>
        <v/>
      </c>
    </row>
    <row r="42437" spans="4:13">
      <c r="D42437" s="20" t="str">
        <f>IFERROR(VLOOKUP(H42437&amp;"|"&amp;I42437,Sheet3!$H$2:$N$150,5,0),"")</f>
        <v/>
      </c>
      <c r="M42437" s="20" t="str">
        <f>IFERROR(INDEX(Sheet3!$Q$2:$Q$25,MATCH(H42437,Origin_List,0)),"")</f>
        <v/>
      </c>
    </row>
    <row r="42438" spans="4:13">
      <c r="D42438" s="20" t="str">
        <f>IFERROR(VLOOKUP(H42438&amp;"|"&amp;I42438,Sheet3!$H$2:$N$150,5,0),"")</f>
        <v/>
      </c>
      <c r="M42438" s="20" t="str">
        <f>IFERROR(INDEX(Sheet3!$Q$2:$Q$25,MATCH(H42438,Origin_List,0)),"")</f>
        <v/>
      </c>
    </row>
    <row r="42439" spans="4:13">
      <c r="D42439" s="20" t="str">
        <f>IFERROR(VLOOKUP(H42439&amp;"|"&amp;I42439,Sheet3!$H$2:$N$150,5,0),"")</f>
        <v/>
      </c>
      <c r="M42439" s="20" t="str">
        <f>IFERROR(INDEX(Sheet3!$Q$2:$Q$25,MATCH(H42439,Origin_List,0)),"")</f>
        <v/>
      </c>
    </row>
    <row r="42440" spans="4:13">
      <c r="D42440" s="20" t="str">
        <f>IFERROR(VLOOKUP(H42440&amp;"|"&amp;I42440,Sheet3!$H$2:$N$150,5,0),"")</f>
        <v/>
      </c>
      <c r="M42440" s="20" t="str">
        <f>IFERROR(INDEX(Sheet3!$Q$2:$Q$25,MATCH(H42440,Origin_List,0)),"")</f>
        <v/>
      </c>
    </row>
    <row r="42441" spans="4:13">
      <c r="D42441" s="20" t="str">
        <f>IFERROR(VLOOKUP(H42441&amp;"|"&amp;I42441,Sheet3!$H$2:$N$150,5,0),"")</f>
        <v/>
      </c>
      <c r="M42441" s="20" t="str">
        <f>IFERROR(INDEX(Sheet3!$Q$2:$Q$25,MATCH(H42441,Origin_List,0)),"")</f>
        <v/>
      </c>
    </row>
    <row r="42442" spans="4:13">
      <c r="D42442" s="20" t="str">
        <f>IFERROR(VLOOKUP(H42442&amp;"|"&amp;I42442,Sheet3!$H$2:$N$150,5,0),"")</f>
        <v/>
      </c>
      <c r="M42442" s="20" t="str">
        <f>IFERROR(INDEX(Sheet3!$Q$2:$Q$25,MATCH(H42442,Origin_List,0)),"")</f>
        <v/>
      </c>
    </row>
    <row r="42443" spans="4:13">
      <c r="D42443" s="20" t="str">
        <f>IFERROR(VLOOKUP(H42443&amp;"|"&amp;I42443,Sheet3!$H$2:$N$150,5,0),"")</f>
        <v/>
      </c>
      <c r="M42443" s="20" t="str">
        <f>IFERROR(INDEX(Sheet3!$Q$2:$Q$25,MATCH(H42443,Origin_List,0)),"")</f>
        <v/>
      </c>
    </row>
    <row r="42444" spans="4:13">
      <c r="D42444" s="20" t="str">
        <f>IFERROR(VLOOKUP(H42444&amp;"|"&amp;I42444,Sheet3!$H$2:$N$150,5,0),"")</f>
        <v/>
      </c>
      <c r="M42444" s="20" t="str">
        <f>IFERROR(INDEX(Sheet3!$Q$2:$Q$25,MATCH(H42444,Origin_List,0)),"")</f>
        <v/>
      </c>
    </row>
    <row r="42445" spans="4:13">
      <c r="D42445" s="20" t="str">
        <f>IFERROR(VLOOKUP(H42445&amp;"|"&amp;I42445,Sheet3!$H$2:$N$150,5,0),"")</f>
        <v/>
      </c>
      <c r="M42445" s="20" t="str">
        <f>IFERROR(INDEX(Sheet3!$Q$2:$Q$25,MATCH(H42445,Origin_List,0)),"")</f>
        <v/>
      </c>
    </row>
    <row r="42446" spans="4:13">
      <c r="D42446" s="20" t="str">
        <f>IFERROR(VLOOKUP(H42446&amp;"|"&amp;I42446,Sheet3!$H$2:$N$150,5,0),"")</f>
        <v/>
      </c>
      <c r="M42446" s="20" t="str">
        <f>IFERROR(INDEX(Sheet3!$Q$2:$Q$25,MATCH(H42446,Origin_List,0)),"")</f>
        <v/>
      </c>
    </row>
    <row r="42447" spans="4:13">
      <c r="D42447" s="20" t="str">
        <f>IFERROR(VLOOKUP(H42447&amp;"|"&amp;I42447,Sheet3!$H$2:$N$150,5,0),"")</f>
        <v/>
      </c>
      <c r="M42447" s="20" t="str">
        <f>IFERROR(INDEX(Sheet3!$Q$2:$Q$25,MATCH(H42447,Origin_List,0)),"")</f>
        <v/>
      </c>
    </row>
    <row r="42448" spans="4:13">
      <c r="D42448" s="20" t="str">
        <f>IFERROR(VLOOKUP(H42448&amp;"|"&amp;I42448,Sheet3!$H$2:$N$150,5,0),"")</f>
        <v/>
      </c>
      <c r="M42448" s="20" t="str">
        <f>IFERROR(INDEX(Sheet3!$Q$2:$Q$25,MATCH(H42448,Origin_List,0)),"")</f>
        <v/>
      </c>
    </row>
    <row r="42449" spans="4:13">
      <c r="D42449" s="20" t="str">
        <f>IFERROR(VLOOKUP(H42449&amp;"|"&amp;I42449,Sheet3!$H$2:$N$150,5,0),"")</f>
        <v/>
      </c>
      <c r="M42449" s="20" t="str">
        <f>IFERROR(INDEX(Sheet3!$Q$2:$Q$25,MATCH(H42449,Origin_List,0)),"")</f>
        <v/>
      </c>
    </row>
    <row r="42450" spans="4:13">
      <c r="D42450" s="20" t="str">
        <f>IFERROR(VLOOKUP(H42450&amp;"|"&amp;I42450,Sheet3!$H$2:$N$150,5,0),"")</f>
        <v/>
      </c>
      <c r="M42450" s="20" t="str">
        <f>IFERROR(INDEX(Sheet3!$Q$2:$Q$25,MATCH(H42450,Origin_List,0)),"")</f>
        <v/>
      </c>
    </row>
    <row r="42451" spans="4:13">
      <c r="D42451" s="20" t="str">
        <f>IFERROR(VLOOKUP(H42451&amp;"|"&amp;I42451,Sheet3!$H$2:$N$150,5,0),"")</f>
        <v/>
      </c>
      <c r="M42451" s="20" t="str">
        <f>IFERROR(INDEX(Sheet3!$Q$2:$Q$25,MATCH(H42451,Origin_List,0)),"")</f>
        <v/>
      </c>
    </row>
    <row r="42452" spans="4:13">
      <c r="D42452" s="20" t="str">
        <f>IFERROR(VLOOKUP(H42452&amp;"|"&amp;I42452,Sheet3!$H$2:$N$150,5,0),"")</f>
        <v/>
      </c>
      <c r="M42452" s="20" t="str">
        <f>IFERROR(INDEX(Sheet3!$Q$2:$Q$25,MATCH(H42452,Origin_List,0)),"")</f>
        <v/>
      </c>
    </row>
    <row r="42453" spans="4:13">
      <c r="D42453" s="20" t="str">
        <f>IFERROR(VLOOKUP(H42453&amp;"|"&amp;I42453,Sheet3!$H$2:$N$150,5,0),"")</f>
        <v/>
      </c>
      <c r="M42453" s="20" t="str">
        <f>IFERROR(INDEX(Sheet3!$Q$2:$Q$25,MATCH(H42453,Origin_List,0)),"")</f>
        <v/>
      </c>
    </row>
    <row r="42454" spans="4:13">
      <c r="D42454" s="20" t="str">
        <f>IFERROR(VLOOKUP(H42454&amp;"|"&amp;I42454,Sheet3!$H$2:$N$150,5,0),"")</f>
        <v/>
      </c>
      <c r="M42454" s="20" t="str">
        <f>IFERROR(INDEX(Sheet3!$Q$2:$Q$25,MATCH(H42454,Origin_List,0)),"")</f>
        <v/>
      </c>
    </row>
    <row r="42455" spans="4:13">
      <c r="D42455" s="20" t="str">
        <f>IFERROR(VLOOKUP(H42455&amp;"|"&amp;I42455,Sheet3!$H$2:$N$150,5,0),"")</f>
        <v/>
      </c>
      <c r="M42455" s="20" t="str">
        <f>IFERROR(INDEX(Sheet3!$Q$2:$Q$25,MATCH(H42455,Origin_List,0)),"")</f>
        <v/>
      </c>
    </row>
    <row r="42456" spans="4:13">
      <c r="D42456" s="20" t="str">
        <f>IFERROR(VLOOKUP(H42456&amp;"|"&amp;I42456,Sheet3!$H$2:$N$150,5,0),"")</f>
        <v/>
      </c>
      <c r="M42456" s="20" t="str">
        <f>IFERROR(INDEX(Sheet3!$Q$2:$Q$25,MATCH(H42456,Origin_List,0)),"")</f>
        <v/>
      </c>
    </row>
    <row r="42457" spans="4:13">
      <c r="D42457" s="20" t="str">
        <f>IFERROR(VLOOKUP(H42457&amp;"|"&amp;I42457,Sheet3!$H$2:$N$150,5,0),"")</f>
        <v/>
      </c>
      <c r="M42457" s="20" t="str">
        <f>IFERROR(INDEX(Sheet3!$Q$2:$Q$25,MATCH(H42457,Origin_List,0)),"")</f>
        <v/>
      </c>
    </row>
    <row r="42458" spans="4:13">
      <c r="D42458" s="20" t="str">
        <f>IFERROR(VLOOKUP(H42458&amp;"|"&amp;I42458,Sheet3!$H$2:$N$150,5,0),"")</f>
        <v/>
      </c>
      <c r="M42458" s="20" t="str">
        <f>IFERROR(INDEX(Sheet3!$Q$2:$Q$25,MATCH(H42458,Origin_List,0)),"")</f>
        <v/>
      </c>
    </row>
    <row r="42459" spans="4:13">
      <c r="D42459" s="20" t="str">
        <f>IFERROR(VLOOKUP(H42459&amp;"|"&amp;I42459,Sheet3!$H$2:$N$150,5,0),"")</f>
        <v/>
      </c>
      <c r="M42459" s="20" t="str">
        <f>IFERROR(INDEX(Sheet3!$Q$2:$Q$25,MATCH(H42459,Origin_List,0)),"")</f>
        <v/>
      </c>
    </row>
    <row r="42460" spans="4:13">
      <c r="D42460" s="20" t="str">
        <f>IFERROR(VLOOKUP(H42460&amp;"|"&amp;I42460,Sheet3!$H$2:$N$150,5,0),"")</f>
        <v/>
      </c>
      <c r="M42460" s="20" t="str">
        <f>IFERROR(INDEX(Sheet3!$Q$2:$Q$25,MATCH(H42460,Origin_List,0)),"")</f>
        <v/>
      </c>
    </row>
    <row r="42461" spans="4:13">
      <c r="D42461" s="20" t="str">
        <f>IFERROR(VLOOKUP(H42461&amp;"|"&amp;I42461,Sheet3!$H$2:$N$150,5,0),"")</f>
        <v/>
      </c>
      <c r="M42461" s="20" t="str">
        <f>IFERROR(INDEX(Sheet3!$Q$2:$Q$25,MATCH(H42461,Origin_List,0)),"")</f>
        <v/>
      </c>
    </row>
    <row r="42462" spans="4:13">
      <c r="D42462" s="20" t="str">
        <f>IFERROR(VLOOKUP(H42462&amp;"|"&amp;I42462,Sheet3!$H$2:$N$150,5,0),"")</f>
        <v/>
      </c>
      <c r="M42462" s="20" t="str">
        <f>IFERROR(INDEX(Sheet3!$Q$2:$Q$25,MATCH(H42462,Origin_List,0)),"")</f>
        <v/>
      </c>
    </row>
    <row r="42463" spans="4:13">
      <c r="D42463" s="20" t="str">
        <f>IFERROR(VLOOKUP(H42463&amp;"|"&amp;I42463,Sheet3!$H$2:$N$150,5,0),"")</f>
        <v/>
      </c>
      <c r="M42463" s="20" t="str">
        <f>IFERROR(INDEX(Sheet3!$Q$2:$Q$25,MATCH(H42463,Origin_List,0)),"")</f>
        <v/>
      </c>
    </row>
    <row r="42464" spans="4:13">
      <c r="D42464" s="20" t="str">
        <f>IFERROR(VLOOKUP(H42464&amp;"|"&amp;I42464,Sheet3!$H$2:$N$150,5,0),"")</f>
        <v/>
      </c>
      <c r="M42464" s="20" t="str">
        <f>IFERROR(INDEX(Sheet3!$Q$2:$Q$25,MATCH(H42464,Origin_List,0)),"")</f>
        <v/>
      </c>
    </row>
    <row r="42465" spans="4:13">
      <c r="D42465" s="20" t="str">
        <f>IFERROR(VLOOKUP(H42465&amp;"|"&amp;I42465,Sheet3!$H$2:$N$150,5,0),"")</f>
        <v/>
      </c>
      <c r="M42465" s="20" t="str">
        <f>IFERROR(INDEX(Sheet3!$Q$2:$Q$25,MATCH(H42465,Origin_List,0)),"")</f>
        <v/>
      </c>
    </row>
    <row r="42466" spans="4:13">
      <c r="D42466" s="20" t="str">
        <f>IFERROR(VLOOKUP(H42466&amp;"|"&amp;I42466,Sheet3!$H$2:$N$150,5,0),"")</f>
        <v/>
      </c>
      <c r="M42466" s="20" t="str">
        <f>IFERROR(INDEX(Sheet3!$Q$2:$Q$25,MATCH(H42466,Origin_List,0)),"")</f>
        <v/>
      </c>
    </row>
    <row r="42467" spans="4:13">
      <c r="D42467" s="20" t="str">
        <f>IFERROR(VLOOKUP(H42467&amp;"|"&amp;I42467,Sheet3!$H$2:$N$150,5,0),"")</f>
        <v/>
      </c>
      <c r="M42467" s="20" t="str">
        <f>IFERROR(INDEX(Sheet3!$Q$2:$Q$25,MATCH(H42467,Origin_List,0)),"")</f>
        <v/>
      </c>
    </row>
    <row r="42468" spans="4:13">
      <c r="D42468" s="20" t="str">
        <f>IFERROR(VLOOKUP(H42468&amp;"|"&amp;I42468,Sheet3!$H$2:$N$150,5,0),"")</f>
        <v/>
      </c>
      <c r="M42468" s="20" t="str">
        <f>IFERROR(INDEX(Sheet3!$Q$2:$Q$25,MATCH(H42468,Origin_List,0)),"")</f>
        <v/>
      </c>
    </row>
    <row r="42469" spans="4:13">
      <c r="D42469" s="20" t="str">
        <f>IFERROR(VLOOKUP(H42469&amp;"|"&amp;I42469,Sheet3!$H$2:$N$150,5,0),"")</f>
        <v/>
      </c>
      <c r="M42469" s="20" t="str">
        <f>IFERROR(INDEX(Sheet3!$Q$2:$Q$25,MATCH(H42469,Origin_List,0)),"")</f>
        <v/>
      </c>
    </row>
    <row r="42470" spans="4:13">
      <c r="D42470" s="20" t="str">
        <f>IFERROR(VLOOKUP(H42470&amp;"|"&amp;I42470,Sheet3!$H$2:$N$150,5,0),"")</f>
        <v/>
      </c>
      <c r="M42470" s="20" t="str">
        <f>IFERROR(INDEX(Sheet3!$Q$2:$Q$25,MATCH(H42470,Origin_List,0)),"")</f>
        <v/>
      </c>
    </row>
    <row r="42471" spans="4:13">
      <c r="D42471" s="20" t="str">
        <f>IFERROR(VLOOKUP(H42471&amp;"|"&amp;I42471,Sheet3!$H$2:$N$150,5,0),"")</f>
        <v/>
      </c>
      <c r="M42471" s="20" t="str">
        <f>IFERROR(INDEX(Sheet3!$Q$2:$Q$25,MATCH(H42471,Origin_List,0)),"")</f>
        <v/>
      </c>
    </row>
    <row r="42472" spans="4:13">
      <c r="D42472" s="20" t="str">
        <f>IFERROR(VLOOKUP(H42472&amp;"|"&amp;I42472,Sheet3!$H$2:$N$150,5,0),"")</f>
        <v/>
      </c>
      <c r="M42472" s="20" t="str">
        <f>IFERROR(INDEX(Sheet3!$Q$2:$Q$25,MATCH(H42472,Origin_List,0)),"")</f>
        <v/>
      </c>
    </row>
    <row r="42473" spans="4:13">
      <c r="D42473" s="20" t="str">
        <f>IFERROR(VLOOKUP(H42473&amp;"|"&amp;I42473,Sheet3!$H$2:$N$150,5,0),"")</f>
        <v/>
      </c>
      <c r="M42473" s="20" t="str">
        <f>IFERROR(INDEX(Sheet3!$Q$2:$Q$25,MATCH(H42473,Origin_List,0)),"")</f>
        <v/>
      </c>
    </row>
    <row r="42474" spans="4:13">
      <c r="D42474" s="20" t="str">
        <f>IFERROR(VLOOKUP(H42474&amp;"|"&amp;I42474,Sheet3!$H$2:$N$150,5,0),"")</f>
        <v/>
      </c>
      <c r="M42474" s="20" t="str">
        <f>IFERROR(INDEX(Sheet3!$Q$2:$Q$25,MATCH(H42474,Origin_List,0)),"")</f>
        <v/>
      </c>
    </row>
    <row r="42475" spans="4:13">
      <c r="D42475" s="20" t="str">
        <f>IFERROR(VLOOKUP(H42475&amp;"|"&amp;I42475,Sheet3!$H$2:$N$150,5,0),"")</f>
        <v/>
      </c>
      <c r="M42475" s="20" t="str">
        <f>IFERROR(INDEX(Sheet3!$Q$2:$Q$25,MATCH(H42475,Origin_List,0)),"")</f>
        <v/>
      </c>
    </row>
    <row r="42476" spans="4:13">
      <c r="D42476" s="20" t="str">
        <f>IFERROR(VLOOKUP(H42476&amp;"|"&amp;I42476,Sheet3!$H$2:$N$150,5,0),"")</f>
        <v/>
      </c>
      <c r="M42476" s="20" t="str">
        <f>IFERROR(INDEX(Sheet3!$Q$2:$Q$25,MATCH(H42476,Origin_List,0)),"")</f>
        <v/>
      </c>
    </row>
    <row r="42477" spans="4:13">
      <c r="D42477" s="20" t="str">
        <f>IFERROR(VLOOKUP(H42477&amp;"|"&amp;I42477,Sheet3!$H$2:$N$150,5,0),"")</f>
        <v/>
      </c>
      <c r="M42477" s="20" t="str">
        <f>IFERROR(INDEX(Sheet3!$Q$2:$Q$25,MATCH(H42477,Origin_List,0)),"")</f>
        <v/>
      </c>
    </row>
    <row r="42478" spans="4:13">
      <c r="D42478" s="20" t="str">
        <f>IFERROR(VLOOKUP(H42478&amp;"|"&amp;I42478,Sheet3!$H$2:$N$150,5,0),"")</f>
        <v/>
      </c>
      <c r="M42478" s="20" t="str">
        <f>IFERROR(INDEX(Sheet3!$Q$2:$Q$25,MATCH(H42478,Origin_List,0)),"")</f>
        <v/>
      </c>
    </row>
    <row r="42479" spans="4:13">
      <c r="D42479" s="20" t="str">
        <f>IFERROR(VLOOKUP(H42479&amp;"|"&amp;I42479,Sheet3!$H$2:$N$150,5,0),"")</f>
        <v/>
      </c>
      <c r="M42479" s="20" t="str">
        <f>IFERROR(INDEX(Sheet3!$Q$2:$Q$25,MATCH(H42479,Origin_List,0)),"")</f>
        <v/>
      </c>
    </row>
    <row r="42480" spans="4:13">
      <c r="D42480" s="20" t="str">
        <f>IFERROR(VLOOKUP(H42480&amp;"|"&amp;I42480,Sheet3!$H$2:$N$150,5,0),"")</f>
        <v/>
      </c>
      <c r="M42480" s="20" t="str">
        <f>IFERROR(INDEX(Sheet3!$Q$2:$Q$25,MATCH(H42480,Origin_List,0)),"")</f>
        <v/>
      </c>
    </row>
    <row r="42481" spans="4:13">
      <c r="D42481" s="20" t="str">
        <f>IFERROR(VLOOKUP(H42481&amp;"|"&amp;I42481,Sheet3!$H$2:$N$150,5,0),"")</f>
        <v/>
      </c>
      <c r="M42481" s="20" t="str">
        <f>IFERROR(INDEX(Sheet3!$Q$2:$Q$25,MATCH(H42481,Origin_List,0)),"")</f>
        <v/>
      </c>
    </row>
    <row r="42482" spans="4:13">
      <c r="D42482" s="20" t="str">
        <f>IFERROR(VLOOKUP(H42482&amp;"|"&amp;I42482,Sheet3!$H$2:$N$150,5,0),"")</f>
        <v/>
      </c>
      <c r="M42482" s="20" t="str">
        <f>IFERROR(INDEX(Sheet3!$Q$2:$Q$25,MATCH(H42482,Origin_List,0)),"")</f>
        <v/>
      </c>
    </row>
    <row r="42483" spans="4:13">
      <c r="D42483" s="20" t="str">
        <f>IFERROR(VLOOKUP(H42483&amp;"|"&amp;I42483,Sheet3!$H$2:$N$150,5,0),"")</f>
        <v/>
      </c>
      <c r="M42483" s="20" t="str">
        <f>IFERROR(INDEX(Sheet3!$Q$2:$Q$25,MATCH(H42483,Origin_List,0)),"")</f>
        <v/>
      </c>
    </row>
    <row r="42484" spans="4:13">
      <c r="D42484" s="20" t="str">
        <f>IFERROR(VLOOKUP(H42484&amp;"|"&amp;I42484,Sheet3!$H$2:$N$150,5,0),"")</f>
        <v/>
      </c>
      <c r="M42484" s="20" t="str">
        <f>IFERROR(INDEX(Sheet3!$Q$2:$Q$25,MATCH(H42484,Origin_List,0)),"")</f>
        <v/>
      </c>
    </row>
    <row r="42485" spans="4:13">
      <c r="D42485" s="20" t="str">
        <f>IFERROR(VLOOKUP(H42485&amp;"|"&amp;I42485,Sheet3!$H$2:$N$150,5,0),"")</f>
        <v/>
      </c>
      <c r="M42485" s="20" t="str">
        <f>IFERROR(INDEX(Sheet3!$Q$2:$Q$25,MATCH(H42485,Origin_List,0)),"")</f>
        <v/>
      </c>
    </row>
    <row r="42486" spans="4:13">
      <c r="D42486" s="20" t="str">
        <f>IFERROR(VLOOKUP(H42486&amp;"|"&amp;I42486,Sheet3!$H$2:$N$150,5,0),"")</f>
        <v/>
      </c>
      <c r="M42486" s="20" t="str">
        <f>IFERROR(INDEX(Sheet3!$Q$2:$Q$25,MATCH(H42486,Origin_List,0)),"")</f>
        <v/>
      </c>
    </row>
    <row r="42487" spans="4:13">
      <c r="D42487" s="20" t="str">
        <f>IFERROR(VLOOKUP(H42487&amp;"|"&amp;I42487,Sheet3!$H$2:$N$150,5,0),"")</f>
        <v/>
      </c>
      <c r="M42487" s="20" t="str">
        <f>IFERROR(INDEX(Sheet3!$Q$2:$Q$25,MATCH(H42487,Origin_List,0)),"")</f>
        <v/>
      </c>
    </row>
    <row r="42488" spans="4:13">
      <c r="D42488" s="20" t="str">
        <f>IFERROR(VLOOKUP(H42488&amp;"|"&amp;I42488,Sheet3!$H$2:$N$150,5,0),"")</f>
        <v/>
      </c>
      <c r="M42488" s="20" t="str">
        <f>IFERROR(INDEX(Sheet3!$Q$2:$Q$25,MATCH(H42488,Origin_List,0)),"")</f>
        <v/>
      </c>
    </row>
    <row r="42489" spans="4:13">
      <c r="D42489" s="20" t="str">
        <f>IFERROR(VLOOKUP(H42489&amp;"|"&amp;I42489,Sheet3!$H$2:$N$150,5,0),"")</f>
        <v/>
      </c>
      <c r="M42489" s="20" t="str">
        <f>IFERROR(INDEX(Sheet3!$Q$2:$Q$25,MATCH(H42489,Origin_List,0)),"")</f>
        <v/>
      </c>
    </row>
    <row r="42490" spans="4:13">
      <c r="D42490" s="20" t="str">
        <f>IFERROR(VLOOKUP(H42490&amp;"|"&amp;I42490,Sheet3!$H$2:$N$150,5,0),"")</f>
        <v/>
      </c>
      <c r="M42490" s="20" t="str">
        <f>IFERROR(INDEX(Sheet3!$Q$2:$Q$25,MATCH(H42490,Origin_List,0)),"")</f>
        <v/>
      </c>
    </row>
    <row r="42491" spans="4:13">
      <c r="D42491" s="20" t="str">
        <f>IFERROR(VLOOKUP(H42491&amp;"|"&amp;I42491,Sheet3!$H$2:$N$150,5,0),"")</f>
        <v/>
      </c>
      <c r="M42491" s="20" t="str">
        <f>IFERROR(INDEX(Sheet3!$Q$2:$Q$25,MATCH(H42491,Origin_List,0)),"")</f>
        <v/>
      </c>
    </row>
    <row r="42492" spans="4:13">
      <c r="D42492" s="20" t="str">
        <f>IFERROR(VLOOKUP(H42492&amp;"|"&amp;I42492,Sheet3!$H$2:$N$150,5,0),"")</f>
        <v/>
      </c>
      <c r="M42492" s="20" t="str">
        <f>IFERROR(INDEX(Sheet3!$Q$2:$Q$25,MATCH(H42492,Origin_List,0)),"")</f>
        <v/>
      </c>
    </row>
    <row r="42493" spans="4:13">
      <c r="D42493" s="20" t="str">
        <f>IFERROR(VLOOKUP(H42493&amp;"|"&amp;I42493,Sheet3!$H$2:$N$150,5,0),"")</f>
        <v/>
      </c>
      <c r="M42493" s="20" t="str">
        <f>IFERROR(INDEX(Sheet3!$Q$2:$Q$25,MATCH(H42493,Origin_List,0)),"")</f>
        <v/>
      </c>
    </row>
    <row r="42494" spans="4:13">
      <c r="D42494" s="20" t="str">
        <f>IFERROR(VLOOKUP(H42494&amp;"|"&amp;I42494,Sheet3!$H$2:$N$150,5,0),"")</f>
        <v/>
      </c>
      <c r="M42494" s="20" t="str">
        <f>IFERROR(INDEX(Sheet3!$Q$2:$Q$25,MATCH(H42494,Origin_List,0)),"")</f>
        <v/>
      </c>
    </row>
    <row r="42495" spans="4:13">
      <c r="D42495" s="20" t="str">
        <f>IFERROR(VLOOKUP(H42495&amp;"|"&amp;I42495,Sheet3!$H$2:$N$150,5,0),"")</f>
        <v/>
      </c>
      <c r="M42495" s="20" t="str">
        <f>IFERROR(INDEX(Sheet3!$Q$2:$Q$25,MATCH(H42495,Origin_List,0)),"")</f>
        <v/>
      </c>
    </row>
    <row r="42496" spans="4:13">
      <c r="D42496" s="20" t="str">
        <f>IFERROR(VLOOKUP(H42496&amp;"|"&amp;I42496,Sheet3!$H$2:$N$150,5,0),"")</f>
        <v/>
      </c>
      <c r="M42496" s="20" t="str">
        <f>IFERROR(INDEX(Sheet3!$Q$2:$Q$25,MATCH(H42496,Origin_List,0)),"")</f>
        <v/>
      </c>
    </row>
    <row r="42497" spans="4:13">
      <c r="D42497" s="20" t="str">
        <f>IFERROR(VLOOKUP(H42497&amp;"|"&amp;I42497,Sheet3!$H$2:$N$150,5,0),"")</f>
        <v/>
      </c>
      <c r="M42497" s="20" t="str">
        <f>IFERROR(INDEX(Sheet3!$Q$2:$Q$25,MATCH(H42497,Origin_List,0)),"")</f>
        <v/>
      </c>
    </row>
    <row r="42498" spans="4:13">
      <c r="D42498" s="20" t="str">
        <f>IFERROR(VLOOKUP(H42498&amp;"|"&amp;I42498,Sheet3!$H$2:$N$150,5,0),"")</f>
        <v/>
      </c>
      <c r="M42498" s="20" t="str">
        <f>IFERROR(INDEX(Sheet3!$Q$2:$Q$25,MATCH(H42498,Origin_List,0)),"")</f>
        <v/>
      </c>
    </row>
    <row r="42499" spans="4:13">
      <c r="D42499" s="20" t="str">
        <f>IFERROR(VLOOKUP(H42499&amp;"|"&amp;I42499,Sheet3!$H$2:$N$150,5,0),"")</f>
        <v/>
      </c>
      <c r="M42499" s="20" t="str">
        <f>IFERROR(INDEX(Sheet3!$Q$2:$Q$25,MATCH(H42499,Origin_List,0)),"")</f>
        <v/>
      </c>
    </row>
    <row r="42500" spans="4:13">
      <c r="D42500" s="20" t="str">
        <f>IFERROR(VLOOKUP(H42500&amp;"|"&amp;I42500,Sheet3!$H$2:$N$150,5,0),"")</f>
        <v/>
      </c>
      <c r="M42500" s="20" t="str">
        <f>IFERROR(INDEX(Sheet3!$Q$2:$Q$25,MATCH(H42500,Origin_List,0)),"")</f>
        <v/>
      </c>
    </row>
    <row r="42501" spans="4:13">
      <c r="D42501" s="20" t="str">
        <f>IFERROR(VLOOKUP(H42501&amp;"|"&amp;I42501,Sheet3!$H$2:$N$150,5,0),"")</f>
        <v/>
      </c>
      <c r="M42501" s="20" t="str">
        <f>IFERROR(INDEX(Sheet3!$Q$2:$Q$25,MATCH(H42501,Origin_List,0)),"")</f>
        <v/>
      </c>
    </row>
    <row r="42502" spans="4:13">
      <c r="D42502" s="20" t="str">
        <f>IFERROR(VLOOKUP(H42502&amp;"|"&amp;I42502,Sheet3!$H$2:$N$150,5,0),"")</f>
        <v/>
      </c>
      <c r="M42502" s="20" t="str">
        <f>IFERROR(INDEX(Sheet3!$Q$2:$Q$25,MATCH(H42502,Origin_List,0)),"")</f>
        <v/>
      </c>
    </row>
    <row r="42503" spans="4:13">
      <c r="D42503" s="20" t="str">
        <f>IFERROR(VLOOKUP(H42503&amp;"|"&amp;I42503,Sheet3!$H$2:$N$150,5,0),"")</f>
        <v/>
      </c>
      <c r="M42503" s="20" t="str">
        <f>IFERROR(INDEX(Sheet3!$Q$2:$Q$25,MATCH(H42503,Origin_List,0)),"")</f>
        <v/>
      </c>
    </row>
    <row r="42504" spans="4:13">
      <c r="D42504" s="20" t="str">
        <f>IFERROR(VLOOKUP(H42504&amp;"|"&amp;I42504,Sheet3!$H$2:$N$150,5,0),"")</f>
        <v/>
      </c>
      <c r="M42504" s="20" t="str">
        <f>IFERROR(INDEX(Sheet3!$Q$2:$Q$25,MATCH(H42504,Origin_List,0)),"")</f>
        <v/>
      </c>
    </row>
    <row r="42505" spans="4:13">
      <c r="D42505" s="20" t="str">
        <f>IFERROR(VLOOKUP(H42505&amp;"|"&amp;I42505,Sheet3!$H$2:$N$150,5,0),"")</f>
        <v/>
      </c>
      <c r="M42505" s="20" t="str">
        <f>IFERROR(INDEX(Sheet3!$Q$2:$Q$25,MATCH(H42505,Origin_List,0)),"")</f>
        <v/>
      </c>
    </row>
    <row r="42506" spans="4:13">
      <c r="D42506" s="20" t="str">
        <f>IFERROR(VLOOKUP(H42506&amp;"|"&amp;I42506,Sheet3!$H$2:$N$150,5,0),"")</f>
        <v/>
      </c>
      <c r="M42506" s="20" t="str">
        <f>IFERROR(INDEX(Sheet3!$Q$2:$Q$25,MATCH(H42506,Origin_List,0)),"")</f>
        <v/>
      </c>
    </row>
    <row r="42507" spans="4:13">
      <c r="D42507" s="20" t="str">
        <f>IFERROR(VLOOKUP(H42507&amp;"|"&amp;I42507,Sheet3!$H$2:$N$150,5,0),"")</f>
        <v/>
      </c>
      <c r="M42507" s="20" t="str">
        <f>IFERROR(INDEX(Sheet3!$Q$2:$Q$25,MATCH(H42507,Origin_List,0)),"")</f>
        <v/>
      </c>
    </row>
    <row r="42508" spans="4:13">
      <c r="D42508" s="20" t="str">
        <f>IFERROR(VLOOKUP(H42508&amp;"|"&amp;I42508,Sheet3!$H$2:$N$150,5,0),"")</f>
        <v/>
      </c>
      <c r="M42508" s="20" t="str">
        <f>IFERROR(INDEX(Sheet3!$Q$2:$Q$25,MATCH(H42508,Origin_List,0)),"")</f>
        <v/>
      </c>
    </row>
    <row r="42509" spans="4:13">
      <c r="D42509" s="20" t="str">
        <f>IFERROR(VLOOKUP(H42509&amp;"|"&amp;I42509,Sheet3!$H$2:$N$150,5,0),"")</f>
        <v/>
      </c>
      <c r="M42509" s="20" t="str">
        <f>IFERROR(INDEX(Sheet3!$Q$2:$Q$25,MATCH(H42509,Origin_List,0)),"")</f>
        <v/>
      </c>
    </row>
    <row r="42510" spans="4:13">
      <c r="D42510" s="20" t="str">
        <f>IFERROR(VLOOKUP(H42510&amp;"|"&amp;I42510,Sheet3!$H$2:$N$150,5,0),"")</f>
        <v/>
      </c>
      <c r="M42510" s="20" t="str">
        <f>IFERROR(INDEX(Sheet3!$Q$2:$Q$25,MATCH(H42510,Origin_List,0)),"")</f>
        <v/>
      </c>
    </row>
    <row r="42511" spans="4:13">
      <c r="D42511" s="20" t="str">
        <f>IFERROR(VLOOKUP(H42511&amp;"|"&amp;I42511,Sheet3!$H$2:$N$150,5,0),"")</f>
        <v/>
      </c>
      <c r="M42511" s="20" t="str">
        <f>IFERROR(INDEX(Sheet3!$Q$2:$Q$25,MATCH(H42511,Origin_List,0)),"")</f>
        <v/>
      </c>
    </row>
    <row r="42512" spans="4:13">
      <c r="D42512" s="20" t="str">
        <f>IFERROR(VLOOKUP(H42512&amp;"|"&amp;I42512,Sheet3!$H$2:$N$150,5,0),"")</f>
        <v/>
      </c>
      <c r="M42512" s="20" t="str">
        <f>IFERROR(INDEX(Sheet3!$Q$2:$Q$25,MATCH(H42512,Origin_List,0)),"")</f>
        <v/>
      </c>
    </row>
    <row r="42513" spans="4:13">
      <c r="D42513" s="20" t="str">
        <f>IFERROR(VLOOKUP(H42513&amp;"|"&amp;I42513,Sheet3!$H$2:$N$150,5,0),"")</f>
        <v/>
      </c>
      <c r="M42513" s="20" t="str">
        <f>IFERROR(INDEX(Sheet3!$Q$2:$Q$25,MATCH(H42513,Origin_List,0)),"")</f>
        <v/>
      </c>
    </row>
    <row r="42514" spans="4:13">
      <c r="D42514" s="20" t="str">
        <f>IFERROR(VLOOKUP(H42514&amp;"|"&amp;I42514,Sheet3!$H$2:$N$150,5,0),"")</f>
        <v/>
      </c>
      <c r="M42514" s="20" t="str">
        <f>IFERROR(INDEX(Sheet3!$Q$2:$Q$25,MATCH(H42514,Origin_List,0)),"")</f>
        <v/>
      </c>
    </row>
    <row r="42515" spans="4:13">
      <c r="D42515" s="20" t="str">
        <f>IFERROR(VLOOKUP(H42515&amp;"|"&amp;I42515,Sheet3!$H$2:$N$150,5,0),"")</f>
        <v/>
      </c>
      <c r="M42515" s="20" t="str">
        <f>IFERROR(INDEX(Sheet3!$Q$2:$Q$25,MATCH(H42515,Origin_List,0)),"")</f>
        <v/>
      </c>
    </row>
    <row r="42516" spans="4:13">
      <c r="D42516" s="20" t="str">
        <f>IFERROR(VLOOKUP(H42516&amp;"|"&amp;I42516,Sheet3!$H$2:$N$150,5,0),"")</f>
        <v/>
      </c>
      <c r="M42516" s="20" t="str">
        <f>IFERROR(INDEX(Sheet3!$Q$2:$Q$25,MATCH(H42516,Origin_List,0)),"")</f>
        <v/>
      </c>
    </row>
    <row r="42517" spans="4:13">
      <c r="D42517" s="20" t="str">
        <f>IFERROR(VLOOKUP(H42517&amp;"|"&amp;I42517,Sheet3!$H$2:$N$150,5,0),"")</f>
        <v/>
      </c>
      <c r="M42517" s="20" t="str">
        <f>IFERROR(INDEX(Sheet3!$Q$2:$Q$25,MATCH(H42517,Origin_List,0)),"")</f>
        <v/>
      </c>
    </row>
    <row r="42518" spans="4:13">
      <c r="D42518" s="20" t="str">
        <f>IFERROR(VLOOKUP(H42518&amp;"|"&amp;I42518,Sheet3!$H$2:$N$150,5,0),"")</f>
        <v/>
      </c>
      <c r="M42518" s="20" t="str">
        <f>IFERROR(INDEX(Sheet3!$Q$2:$Q$25,MATCH(H42518,Origin_List,0)),"")</f>
        <v/>
      </c>
    </row>
    <row r="42519" spans="4:13">
      <c r="D42519" s="20" t="str">
        <f>IFERROR(VLOOKUP(H42519&amp;"|"&amp;I42519,Sheet3!$H$2:$N$150,5,0),"")</f>
        <v/>
      </c>
      <c r="M42519" s="20" t="str">
        <f>IFERROR(INDEX(Sheet3!$Q$2:$Q$25,MATCH(H42519,Origin_List,0)),"")</f>
        <v/>
      </c>
    </row>
    <row r="42520" spans="4:13">
      <c r="D42520" s="20" t="str">
        <f>IFERROR(VLOOKUP(H42520&amp;"|"&amp;I42520,Sheet3!$H$2:$N$150,5,0),"")</f>
        <v/>
      </c>
      <c r="M42520" s="20" t="str">
        <f>IFERROR(INDEX(Sheet3!$Q$2:$Q$25,MATCH(H42520,Origin_List,0)),"")</f>
        <v/>
      </c>
    </row>
    <row r="42521" spans="4:13">
      <c r="D42521" s="20" t="str">
        <f>IFERROR(VLOOKUP(H42521&amp;"|"&amp;I42521,Sheet3!$H$2:$N$150,5,0),"")</f>
        <v/>
      </c>
      <c r="M42521" s="20" t="str">
        <f>IFERROR(INDEX(Sheet3!$Q$2:$Q$25,MATCH(H42521,Origin_List,0)),"")</f>
        <v/>
      </c>
    </row>
    <row r="42522" spans="4:13">
      <c r="D42522" s="20" t="str">
        <f>IFERROR(VLOOKUP(H42522&amp;"|"&amp;I42522,Sheet3!$H$2:$N$150,5,0),"")</f>
        <v/>
      </c>
      <c r="M42522" s="20" t="str">
        <f>IFERROR(INDEX(Sheet3!$Q$2:$Q$25,MATCH(H42522,Origin_List,0)),"")</f>
        <v/>
      </c>
    </row>
    <row r="42523" spans="4:13">
      <c r="D42523" s="20" t="str">
        <f>IFERROR(VLOOKUP(H42523&amp;"|"&amp;I42523,Sheet3!$H$2:$N$150,5,0),"")</f>
        <v/>
      </c>
      <c r="M42523" s="20" t="str">
        <f>IFERROR(INDEX(Sheet3!$Q$2:$Q$25,MATCH(H42523,Origin_List,0)),"")</f>
        <v/>
      </c>
    </row>
    <row r="42524" spans="4:13">
      <c r="D42524" s="20" t="str">
        <f>IFERROR(VLOOKUP(H42524&amp;"|"&amp;I42524,Sheet3!$H$2:$N$150,5,0),"")</f>
        <v/>
      </c>
      <c r="M42524" s="20" t="str">
        <f>IFERROR(INDEX(Sheet3!$Q$2:$Q$25,MATCH(H42524,Origin_List,0)),"")</f>
        <v/>
      </c>
    </row>
    <row r="42525" spans="4:13">
      <c r="D42525" s="20" t="str">
        <f>IFERROR(VLOOKUP(H42525&amp;"|"&amp;I42525,Sheet3!$H$2:$N$150,5,0),"")</f>
        <v/>
      </c>
      <c r="M42525" s="20" t="str">
        <f>IFERROR(INDEX(Sheet3!$Q$2:$Q$25,MATCH(H42525,Origin_List,0)),"")</f>
        <v/>
      </c>
    </row>
    <row r="42526" spans="4:13">
      <c r="D42526" s="20" t="str">
        <f>IFERROR(VLOOKUP(H42526&amp;"|"&amp;I42526,Sheet3!$H$2:$N$150,5,0),"")</f>
        <v/>
      </c>
      <c r="M42526" s="20" t="str">
        <f>IFERROR(INDEX(Sheet3!$Q$2:$Q$25,MATCH(H42526,Origin_List,0)),"")</f>
        <v/>
      </c>
    </row>
    <row r="42527" spans="4:13">
      <c r="D42527" s="20" t="str">
        <f>IFERROR(VLOOKUP(H42527&amp;"|"&amp;I42527,Sheet3!$H$2:$N$150,5,0),"")</f>
        <v/>
      </c>
      <c r="M42527" s="20" t="str">
        <f>IFERROR(INDEX(Sheet3!$Q$2:$Q$25,MATCH(H42527,Origin_List,0)),"")</f>
        <v/>
      </c>
    </row>
    <row r="42528" spans="4:13">
      <c r="D42528" s="20" t="str">
        <f>IFERROR(VLOOKUP(H42528&amp;"|"&amp;I42528,Sheet3!$H$2:$N$150,5,0),"")</f>
        <v/>
      </c>
      <c r="M42528" s="20" t="str">
        <f>IFERROR(INDEX(Sheet3!$Q$2:$Q$25,MATCH(H42528,Origin_List,0)),"")</f>
        <v/>
      </c>
    </row>
    <row r="42529" spans="4:13">
      <c r="D42529" s="20" t="str">
        <f>IFERROR(VLOOKUP(H42529&amp;"|"&amp;I42529,Sheet3!$H$2:$N$150,5,0),"")</f>
        <v/>
      </c>
      <c r="M42529" s="20" t="str">
        <f>IFERROR(INDEX(Sheet3!$Q$2:$Q$25,MATCH(H42529,Origin_List,0)),"")</f>
        <v/>
      </c>
    </row>
    <row r="42530" spans="4:13">
      <c r="D42530" s="20" t="str">
        <f>IFERROR(VLOOKUP(H42530&amp;"|"&amp;I42530,Sheet3!$H$2:$N$150,5,0),"")</f>
        <v/>
      </c>
      <c r="M42530" s="20" t="str">
        <f>IFERROR(INDEX(Sheet3!$Q$2:$Q$25,MATCH(H42530,Origin_List,0)),"")</f>
        <v/>
      </c>
    </row>
    <row r="42531" spans="4:13">
      <c r="D42531" s="20" t="str">
        <f>IFERROR(VLOOKUP(H42531&amp;"|"&amp;I42531,Sheet3!$H$2:$N$150,5,0),"")</f>
        <v/>
      </c>
      <c r="M42531" s="20" t="str">
        <f>IFERROR(INDEX(Sheet3!$Q$2:$Q$25,MATCH(H42531,Origin_List,0)),"")</f>
        <v/>
      </c>
    </row>
    <row r="42532" spans="4:13">
      <c r="D42532" s="20" t="str">
        <f>IFERROR(VLOOKUP(H42532&amp;"|"&amp;I42532,Sheet3!$H$2:$N$150,5,0),"")</f>
        <v/>
      </c>
      <c r="M42532" s="20" t="str">
        <f>IFERROR(INDEX(Sheet3!$Q$2:$Q$25,MATCH(H42532,Origin_List,0)),"")</f>
        <v/>
      </c>
    </row>
    <row r="42533" spans="4:13">
      <c r="D42533" s="20" t="str">
        <f>IFERROR(VLOOKUP(H42533&amp;"|"&amp;I42533,Sheet3!$H$2:$N$150,5,0),"")</f>
        <v/>
      </c>
      <c r="M42533" s="20" t="str">
        <f>IFERROR(INDEX(Sheet3!$Q$2:$Q$25,MATCH(H42533,Origin_List,0)),"")</f>
        <v/>
      </c>
    </row>
    <row r="42534" spans="4:13">
      <c r="D42534" s="20" t="str">
        <f>IFERROR(VLOOKUP(H42534&amp;"|"&amp;I42534,Sheet3!$H$2:$N$150,5,0),"")</f>
        <v/>
      </c>
      <c r="M42534" s="20" t="str">
        <f>IFERROR(INDEX(Sheet3!$Q$2:$Q$25,MATCH(H42534,Origin_List,0)),"")</f>
        <v/>
      </c>
    </row>
    <row r="42535" spans="4:13">
      <c r="D42535" s="20" t="str">
        <f>IFERROR(VLOOKUP(H42535&amp;"|"&amp;I42535,Sheet3!$H$2:$N$150,5,0),"")</f>
        <v/>
      </c>
      <c r="M42535" s="20" t="str">
        <f>IFERROR(INDEX(Sheet3!$Q$2:$Q$25,MATCH(H42535,Origin_List,0)),"")</f>
        <v/>
      </c>
    </row>
    <row r="42536" spans="4:13">
      <c r="D42536" s="20" t="str">
        <f>IFERROR(VLOOKUP(H42536&amp;"|"&amp;I42536,Sheet3!$H$2:$N$150,5,0),"")</f>
        <v/>
      </c>
      <c r="M42536" s="20" t="str">
        <f>IFERROR(INDEX(Sheet3!$Q$2:$Q$25,MATCH(H42536,Origin_List,0)),"")</f>
        <v/>
      </c>
    </row>
    <row r="42537" spans="4:13">
      <c r="D42537" s="20" t="str">
        <f>IFERROR(VLOOKUP(H42537&amp;"|"&amp;I42537,Sheet3!$H$2:$N$150,5,0),"")</f>
        <v/>
      </c>
      <c r="M42537" s="20" t="str">
        <f>IFERROR(INDEX(Sheet3!$Q$2:$Q$25,MATCH(H42537,Origin_List,0)),"")</f>
        <v/>
      </c>
    </row>
    <row r="42538" spans="4:13">
      <c r="D42538" s="20" t="str">
        <f>IFERROR(VLOOKUP(H42538&amp;"|"&amp;I42538,Sheet3!$H$2:$N$150,5,0),"")</f>
        <v/>
      </c>
      <c r="M42538" s="20" t="str">
        <f>IFERROR(INDEX(Sheet3!$Q$2:$Q$25,MATCH(H42538,Origin_List,0)),"")</f>
        <v/>
      </c>
    </row>
    <row r="42539" spans="4:13">
      <c r="D42539" s="20" t="str">
        <f>IFERROR(VLOOKUP(H42539&amp;"|"&amp;I42539,Sheet3!$H$2:$N$150,5,0),"")</f>
        <v/>
      </c>
      <c r="M42539" s="20" t="str">
        <f>IFERROR(INDEX(Sheet3!$Q$2:$Q$25,MATCH(H42539,Origin_List,0)),"")</f>
        <v/>
      </c>
    </row>
    <row r="42540" spans="4:13">
      <c r="D42540" s="20" t="str">
        <f>IFERROR(VLOOKUP(H42540&amp;"|"&amp;I42540,Sheet3!$H$2:$N$150,5,0),"")</f>
        <v/>
      </c>
      <c r="M42540" s="20" t="str">
        <f>IFERROR(INDEX(Sheet3!$Q$2:$Q$25,MATCH(H42540,Origin_List,0)),"")</f>
        <v/>
      </c>
    </row>
    <row r="42541" spans="4:13">
      <c r="D42541" s="20" t="str">
        <f>IFERROR(VLOOKUP(H42541&amp;"|"&amp;I42541,Sheet3!$H$2:$N$150,5,0),"")</f>
        <v/>
      </c>
      <c r="M42541" s="20" t="str">
        <f>IFERROR(INDEX(Sheet3!$Q$2:$Q$25,MATCH(H42541,Origin_List,0)),"")</f>
        <v/>
      </c>
    </row>
    <row r="42542" spans="4:13">
      <c r="D42542" s="20" t="str">
        <f>IFERROR(VLOOKUP(H42542&amp;"|"&amp;I42542,Sheet3!$H$2:$N$150,5,0),"")</f>
        <v/>
      </c>
      <c r="M42542" s="20" t="str">
        <f>IFERROR(INDEX(Sheet3!$Q$2:$Q$25,MATCH(H42542,Origin_List,0)),"")</f>
        <v/>
      </c>
    </row>
    <row r="42543" spans="4:13">
      <c r="D42543" s="20" t="str">
        <f>IFERROR(VLOOKUP(H42543&amp;"|"&amp;I42543,Sheet3!$H$2:$N$150,5,0),"")</f>
        <v/>
      </c>
      <c r="M42543" s="20" t="str">
        <f>IFERROR(INDEX(Sheet3!$Q$2:$Q$25,MATCH(H42543,Origin_List,0)),"")</f>
        <v/>
      </c>
    </row>
    <row r="42544" spans="4:13">
      <c r="D42544" s="20" t="str">
        <f>IFERROR(VLOOKUP(H42544&amp;"|"&amp;I42544,Sheet3!$H$2:$N$150,5,0),"")</f>
        <v/>
      </c>
      <c r="M42544" s="20" t="str">
        <f>IFERROR(INDEX(Sheet3!$Q$2:$Q$25,MATCH(H42544,Origin_List,0)),"")</f>
        <v/>
      </c>
    </row>
    <row r="42545" spans="4:13">
      <c r="D42545" s="20" t="str">
        <f>IFERROR(VLOOKUP(H42545&amp;"|"&amp;I42545,Sheet3!$H$2:$N$150,5,0),"")</f>
        <v/>
      </c>
      <c r="M42545" s="20" t="str">
        <f>IFERROR(INDEX(Sheet3!$Q$2:$Q$25,MATCH(H42545,Origin_List,0)),"")</f>
        <v/>
      </c>
    </row>
    <row r="42546" spans="4:13">
      <c r="D42546" s="20" t="str">
        <f>IFERROR(VLOOKUP(H42546&amp;"|"&amp;I42546,Sheet3!$H$2:$N$150,5,0),"")</f>
        <v/>
      </c>
      <c r="M42546" s="20" t="str">
        <f>IFERROR(INDEX(Sheet3!$Q$2:$Q$25,MATCH(H42546,Origin_List,0)),"")</f>
        <v/>
      </c>
    </row>
    <row r="42547" spans="4:13">
      <c r="D42547" s="20" t="str">
        <f>IFERROR(VLOOKUP(H42547&amp;"|"&amp;I42547,Sheet3!$H$2:$N$150,5,0),"")</f>
        <v/>
      </c>
      <c r="M42547" s="20" t="str">
        <f>IFERROR(INDEX(Sheet3!$Q$2:$Q$25,MATCH(H42547,Origin_List,0)),"")</f>
        <v/>
      </c>
    </row>
    <row r="42548" spans="4:13">
      <c r="D42548" s="20" t="str">
        <f>IFERROR(VLOOKUP(H42548&amp;"|"&amp;I42548,Sheet3!$H$2:$N$150,5,0),"")</f>
        <v/>
      </c>
      <c r="M42548" s="20" t="str">
        <f>IFERROR(INDEX(Sheet3!$Q$2:$Q$25,MATCH(H42548,Origin_List,0)),"")</f>
        <v/>
      </c>
    </row>
    <row r="42549" spans="4:13">
      <c r="D42549" s="20" t="str">
        <f>IFERROR(VLOOKUP(H42549&amp;"|"&amp;I42549,Sheet3!$H$2:$N$150,5,0),"")</f>
        <v/>
      </c>
      <c r="M42549" s="20" t="str">
        <f>IFERROR(INDEX(Sheet3!$Q$2:$Q$25,MATCH(H42549,Origin_List,0)),"")</f>
        <v/>
      </c>
    </row>
    <row r="42550" spans="4:13">
      <c r="D42550" s="20" t="str">
        <f>IFERROR(VLOOKUP(H42550&amp;"|"&amp;I42550,Sheet3!$H$2:$N$150,5,0),"")</f>
        <v/>
      </c>
      <c r="M42550" s="20" t="str">
        <f>IFERROR(INDEX(Sheet3!$Q$2:$Q$25,MATCH(H42550,Origin_List,0)),"")</f>
        <v/>
      </c>
    </row>
    <row r="42551" spans="4:13">
      <c r="D42551" s="20" t="str">
        <f>IFERROR(VLOOKUP(H42551&amp;"|"&amp;I42551,Sheet3!$H$2:$N$150,5,0),"")</f>
        <v/>
      </c>
      <c r="M42551" s="20" t="str">
        <f>IFERROR(INDEX(Sheet3!$Q$2:$Q$25,MATCH(H42551,Origin_List,0)),"")</f>
        <v/>
      </c>
    </row>
    <row r="42552" spans="4:13">
      <c r="D42552" s="20" t="str">
        <f>IFERROR(VLOOKUP(H42552&amp;"|"&amp;I42552,Sheet3!$H$2:$N$150,5,0),"")</f>
        <v/>
      </c>
      <c r="M42552" s="20" t="str">
        <f>IFERROR(INDEX(Sheet3!$Q$2:$Q$25,MATCH(H42552,Origin_List,0)),"")</f>
        <v/>
      </c>
    </row>
    <row r="42553" spans="4:13">
      <c r="D42553" s="20" t="str">
        <f>IFERROR(VLOOKUP(H42553&amp;"|"&amp;I42553,Sheet3!$H$2:$N$150,5,0),"")</f>
        <v/>
      </c>
      <c r="M42553" s="20" t="str">
        <f>IFERROR(INDEX(Sheet3!$Q$2:$Q$25,MATCH(H42553,Origin_List,0)),"")</f>
        <v/>
      </c>
    </row>
    <row r="42554" spans="4:13">
      <c r="D42554" s="20" t="str">
        <f>IFERROR(VLOOKUP(H42554&amp;"|"&amp;I42554,Sheet3!$H$2:$N$150,5,0),"")</f>
        <v/>
      </c>
      <c r="M42554" s="20" t="str">
        <f>IFERROR(INDEX(Sheet3!$Q$2:$Q$25,MATCH(H42554,Origin_List,0)),"")</f>
        <v/>
      </c>
    </row>
    <row r="42555" spans="4:13">
      <c r="D42555" s="20" t="str">
        <f>IFERROR(VLOOKUP(H42555&amp;"|"&amp;I42555,Sheet3!$H$2:$N$150,5,0),"")</f>
        <v/>
      </c>
      <c r="M42555" s="20" t="str">
        <f>IFERROR(INDEX(Sheet3!$Q$2:$Q$25,MATCH(H42555,Origin_List,0)),"")</f>
        <v/>
      </c>
    </row>
    <row r="42556" spans="4:13">
      <c r="D42556" s="20" t="str">
        <f>IFERROR(VLOOKUP(H42556&amp;"|"&amp;I42556,Sheet3!$H$2:$N$150,5,0),"")</f>
        <v/>
      </c>
      <c r="M42556" s="20" t="str">
        <f>IFERROR(INDEX(Sheet3!$Q$2:$Q$25,MATCH(H42556,Origin_List,0)),"")</f>
        <v/>
      </c>
    </row>
    <row r="42557" spans="4:13">
      <c r="D42557" s="20" t="str">
        <f>IFERROR(VLOOKUP(H42557&amp;"|"&amp;I42557,Sheet3!$H$2:$N$150,5,0),"")</f>
        <v/>
      </c>
      <c r="M42557" s="20" t="str">
        <f>IFERROR(INDEX(Sheet3!$Q$2:$Q$25,MATCH(H42557,Origin_List,0)),"")</f>
        <v/>
      </c>
    </row>
    <row r="42558" spans="4:13">
      <c r="D42558" s="20" t="str">
        <f>IFERROR(VLOOKUP(H42558&amp;"|"&amp;I42558,Sheet3!$H$2:$N$150,5,0),"")</f>
        <v/>
      </c>
      <c r="M42558" s="20" t="str">
        <f>IFERROR(INDEX(Sheet3!$Q$2:$Q$25,MATCH(H42558,Origin_List,0)),"")</f>
        <v/>
      </c>
    </row>
    <row r="42559" spans="4:13">
      <c r="D42559" s="20" t="str">
        <f>IFERROR(VLOOKUP(H42559&amp;"|"&amp;I42559,Sheet3!$H$2:$N$150,5,0),"")</f>
        <v/>
      </c>
      <c r="M42559" s="20" t="str">
        <f>IFERROR(INDEX(Sheet3!$Q$2:$Q$25,MATCH(H42559,Origin_List,0)),"")</f>
        <v/>
      </c>
    </row>
    <row r="42560" spans="4:13">
      <c r="D42560" s="20" t="str">
        <f>IFERROR(VLOOKUP(H42560&amp;"|"&amp;I42560,Sheet3!$H$2:$N$150,5,0),"")</f>
        <v/>
      </c>
      <c r="M42560" s="20" t="str">
        <f>IFERROR(INDEX(Sheet3!$Q$2:$Q$25,MATCH(H42560,Origin_List,0)),"")</f>
        <v/>
      </c>
    </row>
    <row r="42561" spans="4:13">
      <c r="D42561" s="20" t="str">
        <f>IFERROR(VLOOKUP(H42561&amp;"|"&amp;I42561,Sheet3!$H$2:$N$150,5,0),"")</f>
        <v/>
      </c>
      <c r="M42561" s="20" t="str">
        <f>IFERROR(INDEX(Sheet3!$Q$2:$Q$25,MATCH(H42561,Origin_List,0)),"")</f>
        <v/>
      </c>
    </row>
    <row r="42562" spans="4:13">
      <c r="D42562" s="20" t="str">
        <f>IFERROR(VLOOKUP(H42562&amp;"|"&amp;I42562,Sheet3!$H$2:$N$150,5,0),"")</f>
        <v/>
      </c>
      <c r="M42562" s="20" t="str">
        <f>IFERROR(INDEX(Sheet3!$Q$2:$Q$25,MATCH(H42562,Origin_List,0)),"")</f>
        <v/>
      </c>
    </row>
    <row r="42563" spans="4:13">
      <c r="D42563" s="20" t="str">
        <f>IFERROR(VLOOKUP(H42563&amp;"|"&amp;I42563,Sheet3!$H$2:$N$150,5,0),"")</f>
        <v/>
      </c>
      <c r="M42563" s="20" t="str">
        <f>IFERROR(INDEX(Sheet3!$Q$2:$Q$25,MATCH(H42563,Origin_List,0)),"")</f>
        <v/>
      </c>
    </row>
    <row r="42564" spans="4:13">
      <c r="D42564" s="20" t="str">
        <f>IFERROR(VLOOKUP(H42564&amp;"|"&amp;I42564,Sheet3!$H$2:$N$150,5,0),"")</f>
        <v/>
      </c>
      <c r="M42564" s="20" t="str">
        <f>IFERROR(INDEX(Sheet3!$Q$2:$Q$25,MATCH(H42564,Origin_List,0)),"")</f>
        <v/>
      </c>
    </row>
    <row r="42565" spans="4:13">
      <c r="D42565" s="20" t="str">
        <f>IFERROR(VLOOKUP(H42565&amp;"|"&amp;I42565,Sheet3!$H$2:$N$150,5,0),"")</f>
        <v/>
      </c>
      <c r="M42565" s="20" t="str">
        <f>IFERROR(INDEX(Sheet3!$Q$2:$Q$25,MATCH(H42565,Origin_List,0)),"")</f>
        <v/>
      </c>
    </row>
    <row r="42566" spans="4:13">
      <c r="D42566" s="20" t="str">
        <f>IFERROR(VLOOKUP(H42566&amp;"|"&amp;I42566,Sheet3!$H$2:$N$150,5,0),"")</f>
        <v/>
      </c>
      <c r="M42566" s="20" t="str">
        <f>IFERROR(INDEX(Sheet3!$Q$2:$Q$25,MATCH(H42566,Origin_List,0)),"")</f>
        <v/>
      </c>
    </row>
    <row r="42567" spans="4:13">
      <c r="D42567" s="20" t="str">
        <f>IFERROR(VLOOKUP(H42567&amp;"|"&amp;I42567,Sheet3!$H$2:$N$150,5,0),"")</f>
        <v/>
      </c>
      <c r="M42567" s="20" t="str">
        <f>IFERROR(INDEX(Sheet3!$Q$2:$Q$25,MATCH(H42567,Origin_List,0)),"")</f>
        <v/>
      </c>
    </row>
    <row r="42568" spans="4:13">
      <c r="D42568" s="20" t="str">
        <f>IFERROR(VLOOKUP(H42568&amp;"|"&amp;I42568,Sheet3!$H$2:$N$150,5,0),"")</f>
        <v/>
      </c>
      <c r="M42568" s="20" t="str">
        <f>IFERROR(INDEX(Sheet3!$Q$2:$Q$25,MATCH(H42568,Origin_List,0)),"")</f>
        <v/>
      </c>
    </row>
    <row r="42569" spans="4:13">
      <c r="D42569" s="20" t="str">
        <f>IFERROR(VLOOKUP(H42569&amp;"|"&amp;I42569,Sheet3!$H$2:$N$150,5,0),"")</f>
        <v/>
      </c>
      <c r="M42569" s="20" t="str">
        <f>IFERROR(INDEX(Sheet3!$Q$2:$Q$25,MATCH(H42569,Origin_List,0)),"")</f>
        <v/>
      </c>
    </row>
    <row r="42570" spans="4:13">
      <c r="D42570" s="20" t="str">
        <f>IFERROR(VLOOKUP(H42570&amp;"|"&amp;I42570,Sheet3!$H$2:$N$150,5,0),"")</f>
        <v/>
      </c>
      <c r="M42570" s="20" t="str">
        <f>IFERROR(INDEX(Sheet3!$Q$2:$Q$25,MATCH(H42570,Origin_List,0)),"")</f>
        <v/>
      </c>
    </row>
    <row r="42571" spans="4:13">
      <c r="D42571" s="20" t="str">
        <f>IFERROR(VLOOKUP(H42571&amp;"|"&amp;I42571,Sheet3!$H$2:$N$150,5,0),"")</f>
        <v/>
      </c>
      <c r="M42571" s="20" t="str">
        <f>IFERROR(INDEX(Sheet3!$Q$2:$Q$25,MATCH(H42571,Origin_List,0)),"")</f>
        <v/>
      </c>
    </row>
    <row r="42572" spans="4:13">
      <c r="D42572" s="20" t="str">
        <f>IFERROR(VLOOKUP(H42572&amp;"|"&amp;I42572,Sheet3!$H$2:$N$150,5,0),"")</f>
        <v/>
      </c>
      <c r="M42572" s="20" t="str">
        <f>IFERROR(INDEX(Sheet3!$Q$2:$Q$25,MATCH(H42572,Origin_List,0)),"")</f>
        <v/>
      </c>
    </row>
    <row r="42573" spans="4:13">
      <c r="D42573" s="20" t="str">
        <f>IFERROR(VLOOKUP(H42573&amp;"|"&amp;I42573,Sheet3!$H$2:$N$150,5,0),"")</f>
        <v/>
      </c>
      <c r="M42573" s="20" t="str">
        <f>IFERROR(INDEX(Sheet3!$Q$2:$Q$25,MATCH(H42573,Origin_List,0)),"")</f>
        <v/>
      </c>
    </row>
    <row r="42574" spans="4:13">
      <c r="D42574" s="20" t="str">
        <f>IFERROR(VLOOKUP(H42574&amp;"|"&amp;I42574,Sheet3!$H$2:$N$150,5,0),"")</f>
        <v/>
      </c>
      <c r="M42574" s="20" t="str">
        <f>IFERROR(INDEX(Sheet3!$Q$2:$Q$25,MATCH(H42574,Origin_List,0)),"")</f>
        <v/>
      </c>
    </row>
    <row r="42575" spans="4:13">
      <c r="D42575" s="20" t="str">
        <f>IFERROR(VLOOKUP(H42575&amp;"|"&amp;I42575,Sheet3!$H$2:$N$150,5,0),"")</f>
        <v/>
      </c>
      <c r="M42575" s="20" t="str">
        <f>IFERROR(INDEX(Sheet3!$Q$2:$Q$25,MATCH(H42575,Origin_List,0)),"")</f>
        <v/>
      </c>
    </row>
    <row r="42576" spans="4:13">
      <c r="D42576" s="20" t="str">
        <f>IFERROR(VLOOKUP(H42576&amp;"|"&amp;I42576,Sheet3!$H$2:$N$150,5,0),"")</f>
        <v/>
      </c>
      <c r="M42576" s="20" t="str">
        <f>IFERROR(INDEX(Sheet3!$Q$2:$Q$25,MATCH(H42576,Origin_List,0)),"")</f>
        <v/>
      </c>
    </row>
    <row r="42577" spans="4:13">
      <c r="D42577" s="20" t="str">
        <f>IFERROR(VLOOKUP(H42577&amp;"|"&amp;I42577,Sheet3!$H$2:$N$150,5,0),"")</f>
        <v/>
      </c>
      <c r="M42577" s="20" t="str">
        <f>IFERROR(INDEX(Sheet3!$Q$2:$Q$25,MATCH(H42577,Origin_List,0)),"")</f>
        <v/>
      </c>
    </row>
    <row r="42578" spans="4:13">
      <c r="D42578" s="20" t="str">
        <f>IFERROR(VLOOKUP(H42578&amp;"|"&amp;I42578,Sheet3!$H$2:$N$150,5,0),"")</f>
        <v/>
      </c>
      <c r="M42578" s="20" t="str">
        <f>IFERROR(INDEX(Sheet3!$Q$2:$Q$25,MATCH(H42578,Origin_List,0)),"")</f>
        <v/>
      </c>
    </row>
    <row r="42579" spans="4:13">
      <c r="D42579" s="20" t="str">
        <f>IFERROR(VLOOKUP(H42579&amp;"|"&amp;I42579,Sheet3!$H$2:$N$150,5,0),"")</f>
        <v/>
      </c>
      <c r="M42579" s="20" t="str">
        <f>IFERROR(INDEX(Sheet3!$Q$2:$Q$25,MATCH(H42579,Origin_List,0)),"")</f>
        <v/>
      </c>
    </row>
    <row r="42580" spans="4:13">
      <c r="D42580" s="20" t="str">
        <f>IFERROR(VLOOKUP(H42580&amp;"|"&amp;I42580,Sheet3!$H$2:$N$150,5,0),"")</f>
        <v/>
      </c>
      <c r="M42580" s="20" t="str">
        <f>IFERROR(INDEX(Sheet3!$Q$2:$Q$25,MATCH(H42580,Origin_List,0)),"")</f>
        <v/>
      </c>
    </row>
    <row r="42581" spans="4:13">
      <c r="D42581" s="20" t="str">
        <f>IFERROR(VLOOKUP(H42581&amp;"|"&amp;I42581,Sheet3!$H$2:$N$150,5,0),"")</f>
        <v/>
      </c>
      <c r="M42581" s="20" t="str">
        <f>IFERROR(INDEX(Sheet3!$Q$2:$Q$25,MATCH(H42581,Origin_List,0)),"")</f>
        <v/>
      </c>
    </row>
    <row r="42582" spans="4:13">
      <c r="D42582" s="20" t="str">
        <f>IFERROR(VLOOKUP(H42582&amp;"|"&amp;I42582,Sheet3!$H$2:$N$150,5,0),"")</f>
        <v/>
      </c>
      <c r="M42582" s="20" t="str">
        <f>IFERROR(INDEX(Sheet3!$Q$2:$Q$25,MATCH(H42582,Origin_List,0)),"")</f>
        <v/>
      </c>
    </row>
    <row r="42583" spans="4:13">
      <c r="D42583" s="20" t="str">
        <f>IFERROR(VLOOKUP(H42583&amp;"|"&amp;I42583,Sheet3!$H$2:$N$150,5,0),"")</f>
        <v/>
      </c>
      <c r="M42583" s="20" t="str">
        <f>IFERROR(INDEX(Sheet3!$Q$2:$Q$25,MATCH(H42583,Origin_List,0)),"")</f>
        <v/>
      </c>
    </row>
    <row r="42584" spans="4:13">
      <c r="D42584" s="20" t="str">
        <f>IFERROR(VLOOKUP(H42584&amp;"|"&amp;I42584,Sheet3!$H$2:$N$150,5,0),"")</f>
        <v/>
      </c>
      <c r="M42584" s="20" t="str">
        <f>IFERROR(INDEX(Sheet3!$Q$2:$Q$25,MATCH(H42584,Origin_List,0)),"")</f>
        <v/>
      </c>
    </row>
    <row r="42585" spans="4:13">
      <c r="D42585" s="20" t="str">
        <f>IFERROR(VLOOKUP(H42585&amp;"|"&amp;I42585,Sheet3!$H$2:$N$150,5,0),"")</f>
        <v/>
      </c>
      <c r="M42585" s="20" t="str">
        <f>IFERROR(INDEX(Sheet3!$Q$2:$Q$25,MATCH(H42585,Origin_List,0)),"")</f>
        <v/>
      </c>
    </row>
    <row r="42586" spans="4:13">
      <c r="D42586" s="20" t="str">
        <f>IFERROR(VLOOKUP(H42586&amp;"|"&amp;I42586,Sheet3!$H$2:$N$150,5,0),"")</f>
        <v/>
      </c>
      <c r="M42586" s="20" t="str">
        <f>IFERROR(INDEX(Sheet3!$Q$2:$Q$25,MATCH(H42586,Origin_List,0)),"")</f>
        <v/>
      </c>
    </row>
    <row r="42587" spans="4:13">
      <c r="D42587" s="20" t="str">
        <f>IFERROR(VLOOKUP(H42587&amp;"|"&amp;I42587,Sheet3!$H$2:$N$150,5,0),"")</f>
        <v/>
      </c>
      <c r="M42587" s="20" t="str">
        <f>IFERROR(INDEX(Sheet3!$Q$2:$Q$25,MATCH(H42587,Origin_List,0)),"")</f>
        <v/>
      </c>
    </row>
    <row r="42588" spans="4:13">
      <c r="D42588" s="20" t="str">
        <f>IFERROR(VLOOKUP(H42588&amp;"|"&amp;I42588,Sheet3!$H$2:$N$150,5,0),"")</f>
        <v/>
      </c>
      <c r="M42588" s="20" t="str">
        <f>IFERROR(INDEX(Sheet3!$Q$2:$Q$25,MATCH(H42588,Origin_List,0)),"")</f>
        <v/>
      </c>
    </row>
    <row r="42589" spans="4:13">
      <c r="D42589" s="20" t="str">
        <f>IFERROR(VLOOKUP(H42589&amp;"|"&amp;I42589,Sheet3!$H$2:$N$150,5,0),"")</f>
        <v/>
      </c>
      <c r="M42589" s="20" t="str">
        <f>IFERROR(INDEX(Sheet3!$Q$2:$Q$25,MATCH(H42589,Origin_List,0)),"")</f>
        <v/>
      </c>
    </row>
    <row r="42590" spans="4:13">
      <c r="D42590" s="20" t="str">
        <f>IFERROR(VLOOKUP(H42590&amp;"|"&amp;I42590,Sheet3!$H$2:$N$150,5,0),"")</f>
        <v/>
      </c>
      <c r="M42590" s="20" t="str">
        <f>IFERROR(INDEX(Sheet3!$Q$2:$Q$25,MATCH(H42590,Origin_List,0)),"")</f>
        <v/>
      </c>
    </row>
    <row r="42591" spans="4:13">
      <c r="D42591" s="20" t="str">
        <f>IFERROR(VLOOKUP(H42591&amp;"|"&amp;I42591,Sheet3!$H$2:$N$150,5,0),"")</f>
        <v/>
      </c>
      <c r="M42591" s="20" t="str">
        <f>IFERROR(INDEX(Sheet3!$Q$2:$Q$25,MATCH(H42591,Origin_List,0)),"")</f>
        <v/>
      </c>
    </row>
    <row r="42592" spans="4:13">
      <c r="D42592" s="20" t="str">
        <f>IFERROR(VLOOKUP(H42592&amp;"|"&amp;I42592,Sheet3!$H$2:$N$150,5,0),"")</f>
        <v/>
      </c>
      <c r="M42592" s="20" t="str">
        <f>IFERROR(INDEX(Sheet3!$Q$2:$Q$25,MATCH(H42592,Origin_List,0)),"")</f>
        <v/>
      </c>
    </row>
    <row r="42593" spans="4:13">
      <c r="D42593" s="20" t="str">
        <f>IFERROR(VLOOKUP(H42593&amp;"|"&amp;I42593,Sheet3!$H$2:$N$150,5,0),"")</f>
        <v/>
      </c>
      <c r="M42593" s="20" t="str">
        <f>IFERROR(INDEX(Sheet3!$Q$2:$Q$25,MATCH(H42593,Origin_List,0)),"")</f>
        <v/>
      </c>
    </row>
    <row r="42594" spans="4:13">
      <c r="D42594" s="20" t="str">
        <f>IFERROR(VLOOKUP(H42594&amp;"|"&amp;I42594,Sheet3!$H$2:$N$150,5,0),"")</f>
        <v/>
      </c>
      <c r="M42594" s="20" t="str">
        <f>IFERROR(INDEX(Sheet3!$Q$2:$Q$25,MATCH(H42594,Origin_List,0)),"")</f>
        <v/>
      </c>
    </row>
    <row r="42595" spans="4:13">
      <c r="D42595" s="20" t="str">
        <f>IFERROR(VLOOKUP(H42595&amp;"|"&amp;I42595,Sheet3!$H$2:$N$150,5,0),"")</f>
        <v/>
      </c>
      <c r="M42595" s="20" t="str">
        <f>IFERROR(INDEX(Sheet3!$Q$2:$Q$25,MATCH(H42595,Origin_List,0)),"")</f>
        <v/>
      </c>
    </row>
    <row r="42596" spans="4:13">
      <c r="D42596" s="20" t="str">
        <f>IFERROR(VLOOKUP(H42596&amp;"|"&amp;I42596,Sheet3!$H$2:$N$150,5,0),"")</f>
        <v/>
      </c>
      <c r="M42596" s="20" t="str">
        <f>IFERROR(INDEX(Sheet3!$Q$2:$Q$25,MATCH(H42596,Origin_List,0)),"")</f>
        <v/>
      </c>
    </row>
    <row r="42597" spans="4:13">
      <c r="D42597" s="20" t="str">
        <f>IFERROR(VLOOKUP(H42597&amp;"|"&amp;I42597,Sheet3!$H$2:$N$150,5,0),"")</f>
        <v/>
      </c>
      <c r="M42597" s="20" t="str">
        <f>IFERROR(INDEX(Sheet3!$Q$2:$Q$25,MATCH(H42597,Origin_List,0)),"")</f>
        <v/>
      </c>
    </row>
    <row r="42598" spans="4:13">
      <c r="D42598" s="20" t="str">
        <f>IFERROR(VLOOKUP(H42598&amp;"|"&amp;I42598,Sheet3!$H$2:$N$150,5,0),"")</f>
        <v/>
      </c>
      <c r="M42598" s="20" t="str">
        <f>IFERROR(INDEX(Sheet3!$Q$2:$Q$25,MATCH(H42598,Origin_List,0)),"")</f>
        <v/>
      </c>
    </row>
    <row r="42599" spans="4:13">
      <c r="D42599" s="20" t="str">
        <f>IFERROR(VLOOKUP(H42599&amp;"|"&amp;I42599,Sheet3!$H$2:$N$150,5,0),"")</f>
        <v/>
      </c>
      <c r="M42599" s="20" t="str">
        <f>IFERROR(INDEX(Sheet3!$Q$2:$Q$25,MATCH(H42599,Origin_List,0)),"")</f>
        <v/>
      </c>
    </row>
    <row r="42600" spans="4:13">
      <c r="D42600" s="20" t="str">
        <f>IFERROR(VLOOKUP(H42600&amp;"|"&amp;I42600,Sheet3!$H$2:$N$150,5,0),"")</f>
        <v/>
      </c>
      <c r="M42600" s="20" t="str">
        <f>IFERROR(INDEX(Sheet3!$Q$2:$Q$25,MATCH(H42600,Origin_List,0)),"")</f>
        <v/>
      </c>
    </row>
    <row r="42601" spans="4:13">
      <c r="D42601" s="20" t="str">
        <f>IFERROR(VLOOKUP(H42601&amp;"|"&amp;I42601,Sheet3!$H$2:$N$150,5,0),"")</f>
        <v/>
      </c>
      <c r="M42601" s="20" t="str">
        <f>IFERROR(INDEX(Sheet3!$Q$2:$Q$25,MATCH(H42601,Origin_List,0)),"")</f>
        <v/>
      </c>
    </row>
    <row r="42602" spans="4:13">
      <c r="D42602" s="20" t="str">
        <f>IFERROR(VLOOKUP(H42602&amp;"|"&amp;I42602,Sheet3!$H$2:$N$150,5,0),"")</f>
        <v/>
      </c>
      <c r="M42602" s="20" t="str">
        <f>IFERROR(INDEX(Sheet3!$Q$2:$Q$25,MATCH(H42602,Origin_List,0)),"")</f>
        <v/>
      </c>
    </row>
    <row r="42603" spans="4:13">
      <c r="D42603" s="20" t="str">
        <f>IFERROR(VLOOKUP(H42603&amp;"|"&amp;I42603,Sheet3!$H$2:$N$150,5,0),"")</f>
        <v/>
      </c>
      <c r="M42603" s="20" t="str">
        <f>IFERROR(INDEX(Sheet3!$Q$2:$Q$25,MATCH(H42603,Origin_List,0)),"")</f>
        <v/>
      </c>
    </row>
    <row r="42604" spans="4:13">
      <c r="D42604" s="20" t="str">
        <f>IFERROR(VLOOKUP(H42604&amp;"|"&amp;I42604,Sheet3!$H$2:$N$150,5,0),"")</f>
        <v/>
      </c>
      <c r="M42604" s="20" t="str">
        <f>IFERROR(INDEX(Sheet3!$Q$2:$Q$25,MATCH(H42604,Origin_List,0)),"")</f>
        <v/>
      </c>
    </row>
    <row r="42605" spans="4:13">
      <c r="D42605" s="20" t="str">
        <f>IFERROR(VLOOKUP(H42605&amp;"|"&amp;I42605,Sheet3!$H$2:$N$150,5,0),"")</f>
        <v/>
      </c>
      <c r="M42605" s="20" t="str">
        <f>IFERROR(INDEX(Sheet3!$Q$2:$Q$25,MATCH(H42605,Origin_List,0)),"")</f>
        <v/>
      </c>
    </row>
    <row r="42606" spans="4:13">
      <c r="D42606" s="20" t="str">
        <f>IFERROR(VLOOKUP(H42606&amp;"|"&amp;I42606,Sheet3!$H$2:$N$150,5,0),"")</f>
        <v/>
      </c>
      <c r="M42606" s="20" t="str">
        <f>IFERROR(INDEX(Sheet3!$Q$2:$Q$25,MATCH(H42606,Origin_List,0)),"")</f>
        <v/>
      </c>
    </row>
    <row r="42607" spans="4:13">
      <c r="D42607" s="20" t="str">
        <f>IFERROR(VLOOKUP(H42607&amp;"|"&amp;I42607,Sheet3!$H$2:$N$150,5,0),"")</f>
        <v/>
      </c>
      <c r="M42607" s="20" t="str">
        <f>IFERROR(INDEX(Sheet3!$Q$2:$Q$25,MATCH(H42607,Origin_List,0)),"")</f>
        <v/>
      </c>
    </row>
    <row r="42608" spans="4:13">
      <c r="D42608" s="20" t="str">
        <f>IFERROR(VLOOKUP(H42608&amp;"|"&amp;I42608,Sheet3!$H$2:$N$150,5,0),"")</f>
        <v/>
      </c>
      <c r="M42608" s="20" t="str">
        <f>IFERROR(INDEX(Sheet3!$Q$2:$Q$25,MATCH(H42608,Origin_List,0)),"")</f>
        <v/>
      </c>
    </row>
    <row r="42609" spans="4:13">
      <c r="D42609" s="20" t="str">
        <f>IFERROR(VLOOKUP(H42609&amp;"|"&amp;I42609,Sheet3!$H$2:$N$150,5,0),"")</f>
        <v/>
      </c>
      <c r="M42609" s="20" t="str">
        <f>IFERROR(INDEX(Sheet3!$Q$2:$Q$25,MATCH(H42609,Origin_List,0)),"")</f>
        <v/>
      </c>
    </row>
    <row r="42610" spans="4:13">
      <c r="D42610" s="20" t="str">
        <f>IFERROR(VLOOKUP(H42610&amp;"|"&amp;I42610,Sheet3!$H$2:$N$150,5,0),"")</f>
        <v/>
      </c>
      <c r="M42610" s="20" t="str">
        <f>IFERROR(INDEX(Sheet3!$Q$2:$Q$25,MATCH(H42610,Origin_List,0)),"")</f>
        <v/>
      </c>
    </row>
    <row r="42611" spans="4:13">
      <c r="D42611" s="20" t="str">
        <f>IFERROR(VLOOKUP(H42611&amp;"|"&amp;I42611,Sheet3!$H$2:$N$150,5,0),"")</f>
        <v/>
      </c>
      <c r="M42611" s="20" t="str">
        <f>IFERROR(INDEX(Sheet3!$Q$2:$Q$25,MATCH(H42611,Origin_List,0)),"")</f>
        <v/>
      </c>
    </row>
    <row r="42612" spans="4:13">
      <c r="D42612" s="20" t="str">
        <f>IFERROR(VLOOKUP(H42612&amp;"|"&amp;I42612,Sheet3!$H$2:$N$150,5,0),"")</f>
        <v/>
      </c>
      <c r="M42612" s="20" t="str">
        <f>IFERROR(INDEX(Sheet3!$Q$2:$Q$25,MATCH(H42612,Origin_List,0)),"")</f>
        <v/>
      </c>
    </row>
    <row r="42613" spans="4:13">
      <c r="D42613" s="20" t="str">
        <f>IFERROR(VLOOKUP(H42613&amp;"|"&amp;I42613,Sheet3!$H$2:$N$150,5,0),"")</f>
        <v/>
      </c>
      <c r="M42613" s="20" t="str">
        <f>IFERROR(INDEX(Sheet3!$Q$2:$Q$25,MATCH(H42613,Origin_List,0)),"")</f>
        <v/>
      </c>
    </row>
    <row r="42614" spans="4:13">
      <c r="D42614" s="20" t="str">
        <f>IFERROR(VLOOKUP(H42614&amp;"|"&amp;I42614,Sheet3!$H$2:$N$150,5,0),"")</f>
        <v/>
      </c>
      <c r="M42614" s="20" t="str">
        <f>IFERROR(INDEX(Sheet3!$Q$2:$Q$25,MATCH(H42614,Origin_List,0)),"")</f>
        <v/>
      </c>
    </row>
    <row r="42615" spans="4:13">
      <c r="D42615" s="20" t="str">
        <f>IFERROR(VLOOKUP(H42615&amp;"|"&amp;I42615,Sheet3!$H$2:$N$150,5,0),"")</f>
        <v/>
      </c>
      <c r="M42615" s="20" t="str">
        <f>IFERROR(INDEX(Sheet3!$Q$2:$Q$25,MATCH(H42615,Origin_List,0)),"")</f>
        <v/>
      </c>
    </row>
    <row r="42616" spans="4:13">
      <c r="D42616" s="20" t="str">
        <f>IFERROR(VLOOKUP(H42616&amp;"|"&amp;I42616,Sheet3!$H$2:$N$150,5,0),"")</f>
        <v/>
      </c>
      <c r="M42616" s="20" t="str">
        <f>IFERROR(INDEX(Sheet3!$Q$2:$Q$25,MATCH(H42616,Origin_List,0)),"")</f>
        <v/>
      </c>
    </row>
    <row r="42617" spans="4:13">
      <c r="D42617" s="20" t="str">
        <f>IFERROR(VLOOKUP(H42617&amp;"|"&amp;I42617,Sheet3!$H$2:$N$150,5,0),"")</f>
        <v/>
      </c>
      <c r="M42617" s="20" t="str">
        <f>IFERROR(INDEX(Sheet3!$Q$2:$Q$25,MATCH(H42617,Origin_List,0)),"")</f>
        <v/>
      </c>
    </row>
    <row r="42618" spans="4:13">
      <c r="D42618" s="20" t="str">
        <f>IFERROR(VLOOKUP(H42618&amp;"|"&amp;I42618,Sheet3!$H$2:$N$150,5,0),"")</f>
        <v/>
      </c>
      <c r="M42618" s="20" t="str">
        <f>IFERROR(INDEX(Sheet3!$Q$2:$Q$25,MATCH(H42618,Origin_List,0)),"")</f>
        <v/>
      </c>
    </row>
    <row r="42619" spans="4:13">
      <c r="D42619" s="20" t="str">
        <f>IFERROR(VLOOKUP(H42619&amp;"|"&amp;I42619,Sheet3!$H$2:$N$150,5,0),"")</f>
        <v/>
      </c>
      <c r="M42619" s="20" t="str">
        <f>IFERROR(INDEX(Sheet3!$Q$2:$Q$25,MATCH(H42619,Origin_List,0)),"")</f>
        <v/>
      </c>
    </row>
    <row r="42620" spans="4:13">
      <c r="D42620" s="20" t="str">
        <f>IFERROR(VLOOKUP(H42620&amp;"|"&amp;I42620,Sheet3!$H$2:$N$150,5,0),"")</f>
        <v/>
      </c>
      <c r="M42620" s="20" t="str">
        <f>IFERROR(INDEX(Sheet3!$Q$2:$Q$25,MATCH(H42620,Origin_List,0)),"")</f>
        <v/>
      </c>
    </row>
    <row r="42621" spans="4:13">
      <c r="D42621" s="20" t="str">
        <f>IFERROR(VLOOKUP(H42621&amp;"|"&amp;I42621,Sheet3!$H$2:$N$150,5,0),"")</f>
        <v/>
      </c>
      <c r="M42621" s="20" t="str">
        <f>IFERROR(INDEX(Sheet3!$Q$2:$Q$25,MATCH(H42621,Origin_List,0)),"")</f>
        <v/>
      </c>
    </row>
    <row r="42622" spans="4:13">
      <c r="D42622" s="20" t="str">
        <f>IFERROR(VLOOKUP(H42622&amp;"|"&amp;I42622,Sheet3!$H$2:$N$150,5,0),"")</f>
        <v/>
      </c>
      <c r="M42622" s="20" t="str">
        <f>IFERROR(INDEX(Sheet3!$Q$2:$Q$25,MATCH(H42622,Origin_List,0)),"")</f>
        <v/>
      </c>
    </row>
    <row r="42623" spans="4:13">
      <c r="D42623" s="20" t="str">
        <f>IFERROR(VLOOKUP(H42623&amp;"|"&amp;I42623,Sheet3!$H$2:$N$150,5,0),"")</f>
        <v/>
      </c>
      <c r="M42623" s="20" t="str">
        <f>IFERROR(INDEX(Sheet3!$Q$2:$Q$25,MATCH(H42623,Origin_List,0)),"")</f>
        <v/>
      </c>
    </row>
    <row r="42624" spans="4:13">
      <c r="D42624" s="20" t="str">
        <f>IFERROR(VLOOKUP(H42624&amp;"|"&amp;I42624,Sheet3!$H$2:$N$150,5,0),"")</f>
        <v/>
      </c>
      <c r="M42624" s="20" t="str">
        <f>IFERROR(INDEX(Sheet3!$Q$2:$Q$25,MATCH(H42624,Origin_List,0)),"")</f>
        <v/>
      </c>
    </row>
    <row r="42625" spans="4:13">
      <c r="D42625" s="20" t="str">
        <f>IFERROR(VLOOKUP(H42625&amp;"|"&amp;I42625,Sheet3!$H$2:$N$150,5,0),"")</f>
        <v/>
      </c>
      <c r="M42625" s="20" t="str">
        <f>IFERROR(INDEX(Sheet3!$Q$2:$Q$25,MATCH(H42625,Origin_List,0)),"")</f>
        <v/>
      </c>
    </row>
    <row r="42626" spans="4:13">
      <c r="D42626" s="20" t="str">
        <f>IFERROR(VLOOKUP(H42626&amp;"|"&amp;I42626,Sheet3!$H$2:$N$150,5,0),"")</f>
        <v/>
      </c>
      <c r="M42626" s="20" t="str">
        <f>IFERROR(INDEX(Sheet3!$Q$2:$Q$25,MATCH(H42626,Origin_List,0)),"")</f>
        <v/>
      </c>
    </row>
    <row r="42627" spans="4:13">
      <c r="D42627" s="20" t="str">
        <f>IFERROR(VLOOKUP(H42627&amp;"|"&amp;I42627,Sheet3!$H$2:$N$150,5,0),"")</f>
        <v/>
      </c>
      <c r="M42627" s="20" t="str">
        <f>IFERROR(INDEX(Sheet3!$Q$2:$Q$25,MATCH(H42627,Origin_List,0)),"")</f>
        <v/>
      </c>
    </row>
    <row r="42628" spans="4:13">
      <c r="D42628" s="20" t="str">
        <f>IFERROR(VLOOKUP(H42628&amp;"|"&amp;I42628,Sheet3!$H$2:$N$150,5,0),"")</f>
        <v/>
      </c>
      <c r="M42628" s="20" t="str">
        <f>IFERROR(INDEX(Sheet3!$Q$2:$Q$25,MATCH(H42628,Origin_List,0)),"")</f>
        <v/>
      </c>
    </row>
    <row r="42629" spans="4:13">
      <c r="D42629" s="20" t="str">
        <f>IFERROR(VLOOKUP(H42629&amp;"|"&amp;I42629,Sheet3!$H$2:$N$150,5,0),"")</f>
        <v/>
      </c>
      <c r="M42629" s="20" t="str">
        <f>IFERROR(INDEX(Sheet3!$Q$2:$Q$25,MATCH(H42629,Origin_List,0)),"")</f>
        <v/>
      </c>
    </row>
    <row r="42630" spans="4:13">
      <c r="D42630" s="20" t="str">
        <f>IFERROR(VLOOKUP(H42630&amp;"|"&amp;I42630,Sheet3!$H$2:$N$150,5,0),"")</f>
        <v/>
      </c>
      <c r="M42630" s="20" t="str">
        <f>IFERROR(INDEX(Sheet3!$Q$2:$Q$25,MATCH(H42630,Origin_List,0)),"")</f>
        <v/>
      </c>
    </row>
    <row r="42631" spans="4:13">
      <c r="D42631" s="20" t="str">
        <f>IFERROR(VLOOKUP(H42631&amp;"|"&amp;I42631,Sheet3!$H$2:$N$150,5,0),"")</f>
        <v/>
      </c>
      <c r="M42631" s="20" t="str">
        <f>IFERROR(INDEX(Sheet3!$Q$2:$Q$25,MATCH(H42631,Origin_List,0)),"")</f>
        <v/>
      </c>
    </row>
    <row r="42632" spans="4:13">
      <c r="D42632" s="20" t="str">
        <f>IFERROR(VLOOKUP(H42632&amp;"|"&amp;I42632,Sheet3!$H$2:$N$150,5,0),"")</f>
        <v/>
      </c>
      <c r="M42632" s="20" t="str">
        <f>IFERROR(INDEX(Sheet3!$Q$2:$Q$25,MATCH(H42632,Origin_List,0)),"")</f>
        <v/>
      </c>
    </row>
    <row r="42633" spans="4:13">
      <c r="D42633" s="20" t="str">
        <f>IFERROR(VLOOKUP(H42633&amp;"|"&amp;I42633,Sheet3!$H$2:$N$150,5,0),"")</f>
        <v/>
      </c>
      <c r="M42633" s="20" t="str">
        <f>IFERROR(INDEX(Sheet3!$Q$2:$Q$25,MATCH(H42633,Origin_List,0)),"")</f>
        <v/>
      </c>
    </row>
    <row r="42634" spans="4:13">
      <c r="D42634" s="20" t="str">
        <f>IFERROR(VLOOKUP(H42634&amp;"|"&amp;I42634,Sheet3!$H$2:$N$150,5,0),"")</f>
        <v/>
      </c>
      <c r="M42634" s="20" t="str">
        <f>IFERROR(INDEX(Sheet3!$Q$2:$Q$25,MATCH(H42634,Origin_List,0)),"")</f>
        <v/>
      </c>
    </row>
    <row r="42635" spans="4:13">
      <c r="D42635" s="20" t="str">
        <f>IFERROR(VLOOKUP(H42635&amp;"|"&amp;I42635,Sheet3!$H$2:$N$150,5,0),"")</f>
        <v/>
      </c>
      <c r="M42635" s="20" t="str">
        <f>IFERROR(INDEX(Sheet3!$Q$2:$Q$25,MATCH(H42635,Origin_List,0)),"")</f>
        <v/>
      </c>
    </row>
    <row r="42636" spans="4:13">
      <c r="D42636" s="20" t="str">
        <f>IFERROR(VLOOKUP(H42636&amp;"|"&amp;I42636,Sheet3!$H$2:$N$150,5,0),"")</f>
        <v/>
      </c>
      <c r="M42636" s="20" t="str">
        <f>IFERROR(INDEX(Sheet3!$Q$2:$Q$25,MATCH(H42636,Origin_List,0)),"")</f>
        <v/>
      </c>
    </row>
    <row r="42637" spans="4:13">
      <c r="D42637" s="20" t="str">
        <f>IFERROR(VLOOKUP(H42637&amp;"|"&amp;I42637,Sheet3!$H$2:$N$150,5,0),"")</f>
        <v/>
      </c>
      <c r="M42637" s="20" t="str">
        <f>IFERROR(INDEX(Sheet3!$Q$2:$Q$25,MATCH(H42637,Origin_List,0)),"")</f>
        <v/>
      </c>
    </row>
    <row r="42638" spans="4:13">
      <c r="D42638" s="20" t="str">
        <f>IFERROR(VLOOKUP(H42638&amp;"|"&amp;I42638,Sheet3!$H$2:$N$150,5,0),"")</f>
        <v/>
      </c>
      <c r="M42638" s="20" t="str">
        <f>IFERROR(INDEX(Sheet3!$Q$2:$Q$25,MATCH(H42638,Origin_List,0)),"")</f>
        <v/>
      </c>
    </row>
    <row r="42639" spans="4:13">
      <c r="D42639" s="20" t="str">
        <f>IFERROR(VLOOKUP(H42639&amp;"|"&amp;I42639,Sheet3!$H$2:$N$150,5,0),"")</f>
        <v/>
      </c>
      <c r="M42639" s="20" t="str">
        <f>IFERROR(INDEX(Sheet3!$Q$2:$Q$25,MATCH(H42639,Origin_List,0)),"")</f>
        <v/>
      </c>
    </row>
    <row r="42640" spans="4:13">
      <c r="D42640" s="20" t="str">
        <f>IFERROR(VLOOKUP(H42640&amp;"|"&amp;I42640,Sheet3!$H$2:$N$150,5,0),"")</f>
        <v/>
      </c>
      <c r="M42640" s="20" t="str">
        <f>IFERROR(INDEX(Sheet3!$Q$2:$Q$25,MATCH(H42640,Origin_List,0)),"")</f>
        <v/>
      </c>
    </row>
    <row r="42641" spans="4:13">
      <c r="D42641" s="20" t="str">
        <f>IFERROR(VLOOKUP(H42641&amp;"|"&amp;I42641,Sheet3!$H$2:$N$150,5,0),"")</f>
        <v/>
      </c>
      <c r="M42641" s="20" t="str">
        <f>IFERROR(INDEX(Sheet3!$Q$2:$Q$25,MATCH(H42641,Origin_List,0)),"")</f>
        <v/>
      </c>
    </row>
    <row r="42642" spans="4:13">
      <c r="D42642" s="20" t="str">
        <f>IFERROR(VLOOKUP(H42642&amp;"|"&amp;I42642,Sheet3!$H$2:$N$150,5,0),"")</f>
        <v/>
      </c>
      <c r="M42642" s="20" t="str">
        <f>IFERROR(INDEX(Sheet3!$Q$2:$Q$25,MATCH(H42642,Origin_List,0)),"")</f>
        <v/>
      </c>
    </row>
    <row r="42643" spans="4:13">
      <c r="D42643" s="20" t="str">
        <f>IFERROR(VLOOKUP(H42643&amp;"|"&amp;I42643,Sheet3!$H$2:$N$150,5,0),"")</f>
        <v/>
      </c>
      <c r="M42643" s="20" t="str">
        <f>IFERROR(INDEX(Sheet3!$Q$2:$Q$25,MATCH(H42643,Origin_List,0)),"")</f>
        <v/>
      </c>
    </row>
    <row r="42644" spans="4:13">
      <c r="D42644" s="20" t="str">
        <f>IFERROR(VLOOKUP(H42644&amp;"|"&amp;I42644,Sheet3!$H$2:$N$150,5,0),"")</f>
        <v/>
      </c>
      <c r="M42644" s="20" t="str">
        <f>IFERROR(INDEX(Sheet3!$Q$2:$Q$25,MATCH(H42644,Origin_List,0)),"")</f>
        <v/>
      </c>
    </row>
    <row r="42645" spans="4:13">
      <c r="D42645" s="20" t="str">
        <f>IFERROR(VLOOKUP(H42645&amp;"|"&amp;I42645,Sheet3!$H$2:$N$150,5,0),"")</f>
        <v/>
      </c>
      <c r="M42645" s="20" t="str">
        <f>IFERROR(INDEX(Sheet3!$Q$2:$Q$25,MATCH(H42645,Origin_List,0)),"")</f>
        <v/>
      </c>
    </row>
    <row r="42646" spans="4:13">
      <c r="D42646" s="20" t="str">
        <f>IFERROR(VLOOKUP(H42646&amp;"|"&amp;I42646,Sheet3!$H$2:$N$150,5,0),"")</f>
        <v/>
      </c>
      <c r="M42646" s="20" t="str">
        <f>IFERROR(INDEX(Sheet3!$Q$2:$Q$25,MATCH(H42646,Origin_List,0)),"")</f>
        <v/>
      </c>
    </row>
    <row r="42647" spans="4:13">
      <c r="D42647" s="20" t="str">
        <f>IFERROR(VLOOKUP(H42647&amp;"|"&amp;I42647,Sheet3!$H$2:$N$150,5,0),"")</f>
        <v/>
      </c>
      <c r="M42647" s="20" t="str">
        <f>IFERROR(INDEX(Sheet3!$Q$2:$Q$25,MATCH(H42647,Origin_List,0)),"")</f>
        <v/>
      </c>
    </row>
    <row r="42648" spans="4:13">
      <c r="D42648" s="20" t="str">
        <f>IFERROR(VLOOKUP(H42648&amp;"|"&amp;I42648,Sheet3!$H$2:$N$150,5,0),"")</f>
        <v/>
      </c>
      <c r="M42648" s="20" t="str">
        <f>IFERROR(INDEX(Sheet3!$Q$2:$Q$25,MATCH(H42648,Origin_List,0)),"")</f>
        <v/>
      </c>
    </row>
    <row r="42649" spans="4:13">
      <c r="D42649" s="20" t="str">
        <f>IFERROR(VLOOKUP(H42649&amp;"|"&amp;I42649,Sheet3!$H$2:$N$150,5,0),"")</f>
        <v/>
      </c>
      <c r="M42649" s="20" t="str">
        <f>IFERROR(INDEX(Sheet3!$Q$2:$Q$25,MATCH(H42649,Origin_List,0)),"")</f>
        <v/>
      </c>
    </row>
    <row r="42650" spans="4:13">
      <c r="D42650" s="20" t="str">
        <f>IFERROR(VLOOKUP(H42650&amp;"|"&amp;I42650,Sheet3!$H$2:$N$150,5,0),"")</f>
        <v/>
      </c>
      <c r="M42650" s="20" t="str">
        <f>IFERROR(INDEX(Sheet3!$Q$2:$Q$25,MATCH(H42650,Origin_List,0)),"")</f>
        <v/>
      </c>
    </row>
    <row r="42651" spans="4:13">
      <c r="D42651" s="20" t="str">
        <f>IFERROR(VLOOKUP(H42651&amp;"|"&amp;I42651,Sheet3!$H$2:$N$150,5,0),"")</f>
        <v/>
      </c>
      <c r="M42651" s="20" t="str">
        <f>IFERROR(INDEX(Sheet3!$Q$2:$Q$25,MATCH(H42651,Origin_List,0)),"")</f>
        <v/>
      </c>
    </row>
    <row r="42652" spans="4:13">
      <c r="D42652" s="20" t="str">
        <f>IFERROR(VLOOKUP(H42652&amp;"|"&amp;I42652,Sheet3!$H$2:$N$150,5,0),"")</f>
        <v/>
      </c>
      <c r="M42652" s="20" t="str">
        <f>IFERROR(INDEX(Sheet3!$Q$2:$Q$25,MATCH(H42652,Origin_List,0)),"")</f>
        <v/>
      </c>
    </row>
    <row r="42653" spans="4:13">
      <c r="D42653" s="20" t="str">
        <f>IFERROR(VLOOKUP(H42653&amp;"|"&amp;I42653,Sheet3!$H$2:$N$150,5,0),"")</f>
        <v/>
      </c>
      <c r="M42653" s="20" t="str">
        <f>IFERROR(INDEX(Sheet3!$Q$2:$Q$25,MATCH(H42653,Origin_List,0)),"")</f>
        <v/>
      </c>
    </row>
    <row r="42654" spans="4:13">
      <c r="D42654" s="20" t="str">
        <f>IFERROR(VLOOKUP(H42654&amp;"|"&amp;I42654,Sheet3!$H$2:$N$150,5,0),"")</f>
        <v/>
      </c>
      <c r="M42654" s="20" t="str">
        <f>IFERROR(INDEX(Sheet3!$Q$2:$Q$25,MATCH(H42654,Origin_List,0)),"")</f>
        <v/>
      </c>
    </row>
    <row r="42655" spans="4:13">
      <c r="D42655" s="20" t="str">
        <f>IFERROR(VLOOKUP(H42655&amp;"|"&amp;I42655,Sheet3!$H$2:$N$150,5,0),"")</f>
        <v/>
      </c>
      <c r="M42655" s="20" t="str">
        <f>IFERROR(INDEX(Sheet3!$Q$2:$Q$25,MATCH(H42655,Origin_List,0)),"")</f>
        <v/>
      </c>
    </row>
    <row r="42656" spans="4:13">
      <c r="D42656" s="20" t="str">
        <f>IFERROR(VLOOKUP(H42656&amp;"|"&amp;I42656,Sheet3!$H$2:$N$150,5,0),"")</f>
        <v/>
      </c>
      <c r="M42656" s="20" t="str">
        <f>IFERROR(INDEX(Sheet3!$Q$2:$Q$25,MATCH(H42656,Origin_List,0)),"")</f>
        <v/>
      </c>
    </row>
    <row r="42657" spans="4:13">
      <c r="D42657" s="20" t="str">
        <f>IFERROR(VLOOKUP(H42657&amp;"|"&amp;I42657,Sheet3!$H$2:$N$150,5,0),"")</f>
        <v/>
      </c>
      <c r="M42657" s="20" t="str">
        <f>IFERROR(INDEX(Sheet3!$Q$2:$Q$25,MATCH(H42657,Origin_List,0)),"")</f>
        <v/>
      </c>
    </row>
    <row r="42658" spans="4:13">
      <c r="D42658" s="20" t="str">
        <f>IFERROR(VLOOKUP(H42658&amp;"|"&amp;I42658,Sheet3!$H$2:$N$150,5,0),"")</f>
        <v/>
      </c>
      <c r="M42658" s="20" t="str">
        <f>IFERROR(INDEX(Sheet3!$Q$2:$Q$25,MATCH(H42658,Origin_List,0)),"")</f>
        <v/>
      </c>
    </row>
    <row r="42659" spans="4:13">
      <c r="D42659" s="20" t="str">
        <f>IFERROR(VLOOKUP(H42659&amp;"|"&amp;I42659,Sheet3!$H$2:$N$150,5,0),"")</f>
        <v/>
      </c>
      <c r="M42659" s="20" t="str">
        <f>IFERROR(INDEX(Sheet3!$Q$2:$Q$25,MATCH(H42659,Origin_List,0)),"")</f>
        <v/>
      </c>
    </row>
    <row r="42660" spans="4:13">
      <c r="D42660" s="20" t="str">
        <f>IFERROR(VLOOKUP(H42660&amp;"|"&amp;I42660,Sheet3!$H$2:$N$150,5,0),"")</f>
        <v/>
      </c>
      <c r="M42660" s="20" t="str">
        <f>IFERROR(INDEX(Sheet3!$Q$2:$Q$25,MATCH(H42660,Origin_List,0)),"")</f>
        <v/>
      </c>
    </row>
    <row r="42661" spans="4:13">
      <c r="D42661" s="20" t="str">
        <f>IFERROR(VLOOKUP(H42661&amp;"|"&amp;I42661,Sheet3!$H$2:$N$150,5,0),"")</f>
        <v/>
      </c>
      <c r="M42661" s="20" t="str">
        <f>IFERROR(INDEX(Sheet3!$Q$2:$Q$25,MATCH(H42661,Origin_List,0)),"")</f>
        <v/>
      </c>
    </row>
    <row r="42662" spans="4:13">
      <c r="D42662" s="20" t="str">
        <f>IFERROR(VLOOKUP(H42662&amp;"|"&amp;I42662,Sheet3!$H$2:$N$150,5,0),"")</f>
        <v/>
      </c>
      <c r="M42662" s="20" t="str">
        <f>IFERROR(INDEX(Sheet3!$Q$2:$Q$25,MATCH(H42662,Origin_List,0)),"")</f>
        <v/>
      </c>
    </row>
    <row r="42663" spans="4:13">
      <c r="D42663" s="20" t="str">
        <f>IFERROR(VLOOKUP(H42663&amp;"|"&amp;I42663,Sheet3!$H$2:$N$150,5,0),"")</f>
        <v/>
      </c>
      <c r="M42663" s="20" t="str">
        <f>IFERROR(INDEX(Sheet3!$Q$2:$Q$25,MATCH(H42663,Origin_List,0)),"")</f>
        <v/>
      </c>
    </row>
    <row r="42664" spans="4:13">
      <c r="D42664" s="20" t="str">
        <f>IFERROR(VLOOKUP(H42664&amp;"|"&amp;I42664,Sheet3!$H$2:$N$150,5,0),"")</f>
        <v/>
      </c>
      <c r="M42664" s="20" t="str">
        <f>IFERROR(INDEX(Sheet3!$Q$2:$Q$25,MATCH(H42664,Origin_List,0)),"")</f>
        <v/>
      </c>
    </row>
    <row r="42665" spans="4:13">
      <c r="D42665" s="20" t="str">
        <f>IFERROR(VLOOKUP(H42665&amp;"|"&amp;I42665,Sheet3!$H$2:$N$150,5,0),"")</f>
        <v/>
      </c>
      <c r="M42665" s="20" t="str">
        <f>IFERROR(INDEX(Sheet3!$Q$2:$Q$25,MATCH(H42665,Origin_List,0)),"")</f>
        <v/>
      </c>
    </row>
    <row r="42666" spans="4:13">
      <c r="D42666" s="20" t="str">
        <f>IFERROR(VLOOKUP(H42666&amp;"|"&amp;I42666,Sheet3!$H$2:$N$150,5,0),"")</f>
        <v/>
      </c>
      <c r="M42666" s="20" t="str">
        <f>IFERROR(INDEX(Sheet3!$Q$2:$Q$25,MATCH(H42666,Origin_List,0)),"")</f>
        <v/>
      </c>
    </row>
    <row r="42667" spans="4:13">
      <c r="D42667" s="20" t="str">
        <f>IFERROR(VLOOKUP(H42667&amp;"|"&amp;I42667,Sheet3!$H$2:$N$150,5,0),"")</f>
        <v/>
      </c>
      <c r="M42667" s="20" t="str">
        <f>IFERROR(INDEX(Sheet3!$Q$2:$Q$25,MATCH(H42667,Origin_List,0)),"")</f>
        <v/>
      </c>
    </row>
    <row r="42668" spans="4:13">
      <c r="D42668" s="20" t="str">
        <f>IFERROR(VLOOKUP(H42668&amp;"|"&amp;I42668,Sheet3!$H$2:$N$150,5,0),"")</f>
        <v/>
      </c>
      <c r="M42668" s="20" t="str">
        <f>IFERROR(INDEX(Sheet3!$Q$2:$Q$25,MATCH(H42668,Origin_List,0)),"")</f>
        <v/>
      </c>
    </row>
    <row r="42669" spans="4:13">
      <c r="D42669" s="20" t="str">
        <f>IFERROR(VLOOKUP(H42669&amp;"|"&amp;I42669,Sheet3!$H$2:$N$150,5,0),"")</f>
        <v/>
      </c>
      <c r="M42669" s="20" t="str">
        <f>IFERROR(INDEX(Sheet3!$Q$2:$Q$25,MATCH(H42669,Origin_List,0)),"")</f>
        <v/>
      </c>
    </row>
    <row r="42670" spans="4:13">
      <c r="D42670" s="20" t="str">
        <f>IFERROR(VLOOKUP(H42670&amp;"|"&amp;I42670,Sheet3!$H$2:$N$150,5,0),"")</f>
        <v/>
      </c>
      <c r="M42670" s="20" t="str">
        <f>IFERROR(INDEX(Sheet3!$Q$2:$Q$25,MATCH(H42670,Origin_List,0)),"")</f>
        <v/>
      </c>
    </row>
    <row r="42671" spans="4:13">
      <c r="D42671" s="20" t="str">
        <f>IFERROR(VLOOKUP(H42671&amp;"|"&amp;I42671,Sheet3!$H$2:$N$150,5,0),"")</f>
        <v/>
      </c>
      <c r="M42671" s="20" t="str">
        <f>IFERROR(INDEX(Sheet3!$Q$2:$Q$25,MATCH(H42671,Origin_List,0)),"")</f>
        <v/>
      </c>
    </row>
    <row r="42672" spans="4:13">
      <c r="D42672" s="20" t="str">
        <f>IFERROR(VLOOKUP(H42672&amp;"|"&amp;I42672,Sheet3!$H$2:$N$150,5,0),"")</f>
        <v/>
      </c>
      <c r="M42672" s="20" t="str">
        <f>IFERROR(INDEX(Sheet3!$Q$2:$Q$25,MATCH(H42672,Origin_List,0)),"")</f>
        <v/>
      </c>
    </row>
    <row r="42673" spans="4:13">
      <c r="D42673" s="20" t="str">
        <f>IFERROR(VLOOKUP(H42673&amp;"|"&amp;I42673,Sheet3!$H$2:$N$150,5,0),"")</f>
        <v/>
      </c>
      <c r="M42673" s="20" t="str">
        <f>IFERROR(INDEX(Sheet3!$Q$2:$Q$25,MATCH(H42673,Origin_List,0)),"")</f>
        <v/>
      </c>
    </row>
    <row r="42674" spans="4:13">
      <c r="D42674" s="20" t="str">
        <f>IFERROR(VLOOKUP(H42674&amp;"|"&amp;I42674,Sheet3!$H$2:$N$150,5,0),"")</f>
        <v/>
      </c>
      <c r="M42674" s="20" t="str">
        <f>IFERROR(INDEX(Sheet3!$Q$2:$Q$25,MATCH(H42674,Origin_List,0)),"")</f>
        <v/>
      </c>
    </row>
    <row r="42675" spans="4:13">
      <c r="D42675" s="20" t="str">
        <f>IFERROR(VLOOKUP(H42675&amp;"|"&amp;I42675,Sheet3!$H$2:$N$150,5,0),"")</f>
        <v/>
      </c>
      <c r="M42675" s="20" t="str">
        <f>IFERROR(INDEX(Sheet3!$Q$2:$Q$25,MATCH(H42675,Origin_List,0)),"")</f>
        <v/>
      </c>
    </row>
    <row r="42676" spans="4:13">
      <c r="D42676" s="20" t="str">
        <f>IFERROR(VLOOKUP(H42676&amp;"|"&amp;I42676,Sheet3!$H$2:$N$150,5,0),"")</f>
        <v/>
      </c>
      <c r="M42676" s="20" t="str">
        <f>IFERROR(INDEX(Sheet3!$Q$2:$Q$25,MATCH(H42676,Origin_List,0)),"")</f>
        <v/>
      </c>
    </row>
    <row r="42677" spans="4:13">
      <c r="D42677" s="20" t="str">
        <f>IFERROR(VLOOKUP(H42677&amp;"|"&amp;I42677,Sheet3!$H$2:$N$150,5,0),"")</f>
        <v/>
      </c>
      <c r="M42677" s="20" t="str">
        <f>IFERROR(INDEX(Sheet3!$Q$2:$Q$25,MATCH(H42677,Origin_List,0)),"")</f>
        <v/>
      </c>
    </row>
    <row r="42678" spans="4:13">
      <c r="D42678" s="20" t="str">
        <f>IFERROR(VLOOKUP(H42678&amp;"|"&amp;I42678,Sheet3!$H$2:$N$150,5,0),"")</f>
        <v/>
      </c>
      <c r="M42678" s="20" t="str">
        <f>IFERROR(INDEX(Sheet3!$Q$2:$Q$25,MATCH(H42678,Origin_List,0)),"")</f>
        <v/>
      </c>
    </row>
    <row r="42679" spans="4:13">
      <c r="D42679" s="20" t="str">
        <f>IFERROR(VLOOKUP(H42679&amp;"|"&amp;I42679,Sheet3!$H$2:$N$150,5,0),"")</f>
        <v/>
      </c>
      <c r="M42679" s="20" t="str">
        <f>IFERROR(INDEX(Sheet3!$Q$2:$Q$25,MATCH(H42679,Origin_List,0)),"")</f>
        <v/>
      </c>
    </row>
    <row r="42680" spans="4:13">
      <c r="D42680" s="20" t="str">
        <f>IFERROR(VLOOKUP(H42680&amp;"|"&amp;I42680,Sheet3!$H$2:$N$150,5,0),"")</f>
        <v/>
      </c>
      <c r="M42680" s="20" t="str">
        <f>IFERROR(INDEX(Sheet3!$Q$2:$Q$25,MATCH(H42680,Origin_List,0)),"")</f>
        <v/>
      </c>
    </row>
    <row r="42681" spans="4:13">
      <c r="D42681" s="20" t="str">
        <f>IFERROR(VLOOKUP(H42681&amp;"|"&amp;I42681,Sheet3!$H$2:$N$150,5,0),"")</f>
        <v/>
      </c>
      <c r="M42681" s="20" t="str">
        <f>IFERROR(INDEX(Sheet3!$Q$2:$Q$25,MATCH(H42681,Origin_List,0)),"")</f>
        <v/>
      </c>
    </row>
    <row r="42682" spans="4:13">
      <c r="D42682" s="20" t="str">
        <f>IFERROR(VLOOKUP(H42682&amp;"|"&amp;I42682,Sheet3!$H$2:$N$150,5,0),"")</f>
        <v/>
      </c>
      <c r="M42682" s="20" t="str">
        <f>IFERROR(INDEX(Sheet3!$Q$2:$Q$25,MATCH(H42682,Origin_List,0)),"")</f>
        <v/>
      </c>
    </row>
    <row r="42683" spans="4:13">
      <c r="D42683" s="20" t="str">
        <f>IFERROR(VLOOKUP(H42683&amp;"|"&amp;I42683,Sheet3!$H$2:$N$150,5,0),"")</f>
        <v/>
      </c>
      <c r="M42683" s="20" t="str">
        <f>IFERROR(INDEX(Sheet3!$Q$2:$Q$25,MATCH(H42683,Origin_List,0)),"")</f>
        <v/>
      </c>
    </row>
    <row r="42684" spans="4:13">
      <c r="D42684" s="20" t="str">
        <f>IFERROR(VLOOKUP(H42684&amp;"|"&amp;I42684,Sheet3!$H$2:$N$150,5,0),"")</f>
        <v/>
      </c>
      <c r="M42684" s="20" t="str">
        <f>IFERROR(INDEX(Sheet3!$Q$2:$Q$25,MATCH(H42684,Origin_List,0)),"")</f>
        <v/>
      </c>
    </row>
    <row r="42685" spans="4:13">
      <c r="D42685" s="20" t="str">
        <f>IFERROR(VLOOKUP(H42685&amp;"|"&amp;I42685,Sheet3!$H$2:$N$150,5,0),"")</f>
        <v/>
      </c>
      <c r="M42685" s="20" t="str">
        <f>IFERROR(INDEX(Sheet3!$Q$2:$Q$25,MATCH(H42685,Origin_List,0)),"")</f>
        <v/>
      </c>
    </row>
    <row r="42686" spans="4:13">
      <c r="D42686" s="20" t="str">
        <f>IFERROR(VLOOKUP(H42686&amp;"|"&amp;I42686,Sheet3!$H$2:$N$150,5,0),"")</f>
        <v/>
      </c>
      <c r="M42686" s="20" t="str">
        <f>IFERROR(INDEX(Sheet3!$Q$2:$Q$25,MATCH(H42686,Origin_List,0)),"")</f>
        <v/>
      </c>
    </row>
    <row r="42687" spans="4:13">
      <c r="D42687" s="20" t="str">
        <f>IFERROR(VLOOKUP(H42687&amp;"|"&amp;I42687,Sheet3!$H$2:$N$150,5,0),"")</f>
        <v/>
      </c>
      <c r="M42687" s="20" t="str">
        <f>IFERROR(INDEX(Sheet3!$Q$2:$Q$25,MATCH(H42687,Origin_List,0)),"")</f>
        <v/>
      </c>
    </row>
    <row r="42688" spans="4:13">
      <c r="D42688" s="20" t="str">
        <f>IFERROR(VLOOKUP(H42688&amp;"|"&amp;I42688,Sheet3!$H$2:$N$150,5,0),"")</f>
        <v/>
      </c>
      <c r="M42688" s="20" t="str">
        <f>IFERROR(INDEX(Sheet3!$Q$2:$Q$25,MATCH(H42688,Origin_List,0)),"")</f>
        <v/>
      </c>
    </row>
    <row r="42689" spans="4:13">
      <c r="D42689" s="20" t="str">
        <f>IFERROR(VLOOKUP(H42689&amp;"|"&amp;I42689,Sheet3!$H$2:$N$150,5,0),"")</f>
        <v/>
      </c>
      <c r="M42689" s="20" t="str">
        <f>IFERROR(INDEX(Sheet3!$Q$2:$Q$25,MATCH(H42689,Origin_List,0)),"")</f>
        <v/>
      </c>
    </row>
    <row r="42690" spans="4:13">
      <c r="D42690" s="20" t="str">
        <f>IFERROR(VLOOKUP(H42690&amp;"|"&amp;I42690,Sheet3!$H$2:$N$150,5,0),"")</f>
        <v/>
      </c>
      <c r="M42690" s="20" t="str">
        <f>IFERROR(INDEX(Sheet3!$Q$2:$Q$25,MATCH(H42690,Origin_List,0)),"")</f>
        <v/>
      </c>
    </row>
    <row r="42691" spans="4:13">
      <c r="D42691" s="20" t="str">
        <f>IFERROR(VLOOKUP(H42691&amp;"|"&amp;I42691,Sheet3!$H$2:$N$150,5,0),"")</f>
        <v/>
      </c>
      <c r="M42691" s="20" t="str">
        <f>IFERROR(INDEX(Sheet3!$Q$2:$Q$25,MATCH(H42691,Origin_List,0)),"")</f>
        <v/>
      </c>
    </row>
    <row r="42692" spans="4:13">
      <c r="D42692" s="20" t="str">
        <f>IFERROR(VLOOKUP(H42692&amp;"|"&amp;I42692,Sheet3!$H$2:$N$150,5,0),"")</f>
        <v/>
      </c>
      <c r="M42692" s="20" t="str">
        <f>IFERROR(INDEX(Sheet3!$Q$2:$Q$25,MATCH(H42692,Origin_List,0)),"")</f>
        <v/>
      </c>
    </row>
    <row r="42693" spans="4:13">
      <c r="D42693" s="20" t="str">
        <f>IFERROR(VLOOKUP(H42693&amp;"|"&amp;I42693,Sheet3!$H$2:$N$150,5,0),"")</f>
        <v/>
      </c>
      <c r="M42693" s="20" t="str">
        <f>IFERROR(INDEX(Sheet3!$Q$2:$Q$25,MATCH(H42693,Origin_List,0)),"")</f>
        <v/>
      </c>
    </row>
    <row r="42694" spans="4:13">
      <c r="D42694" s="20" t="str">
        <f>IFERROR(VLOOKUP(H42694&amp;"|"&amp;I42694,Sheet3!$H$2:$N$150,5,0),"")</f>
        <v/>
      </c>
      <c r="M42694" s="20" t="str">
        <f>IFERROR(INDEX(Sheet3!$Q$2:$Q$25,MATCH(H42694,Origin_List,0)),"")</f>
        <v/>
      </c>
    </row>
    <row r="42695" spans="4:13">
      <c r="D42695" s="20" t="str">
        <f>IFERROR(VLOOKUP(H42695&amp;"|"&amp;I42695,Sheet3!$H$2:$N$150,5,0),"")</f>
        <v/>
      </c>
      <c r="M42695" s="20" t="str">
        <f>IFERROR(INDEX(Sheet3!$Q$2:$Q$25,MATCH(H42695,Origin_List,0)),"")</f>
        <v/>
      </c>
    </row>
    <row r="42696" spans="4:13">
      <c r="D42696" s="20" t="str">
        <f>IFERROR(VLOOKUP(H42696&amp;"|"&amp;I42696,Sheet3!$H$2:$N$150,5,0),"")</f>
        <v/>
      </c>
      <c r="M42696" s="20" t="str">
        <f>IFERROR(INDEX(Sheet3!$Q$2:$Q$25,MATCH(H42696,Origin_List,0)),"")</f>
        <v/>
      </c>
    </row>
    <row r="42697" spans="4:13">
      <c r="D42697" s="20" t="str">
        <f>IFERROR(VLOOKUP(H42697&amp;"|"&amp;I42697,Sheet3!$H$2:$N$150,5,0),"")</f>
        <v/>
      </c>
      <c r="M42697" s="20" t="str">
        <f>IFERROR(INDEX(Sheet3!$Q$2:$Q$25,MATCH(H42697,Origin_List,0)),"")</f>
        <v/>
      </c>
    </row>
    <row r="42698" spans="4:13">
      <c r="D42698" s="20" t="str">
        <f>IFERROR(VLOOKUP(H42698&amp;"|"&amp;I42698,Sheet3!$H$2:$N$150,5,0),"")</f>
        <v/>
      </c>
      <c r="M42698" s="20" t="str">
        <f>IFERROR(INDEX(Sheet3!$Q$2:$Q$25,MATCH(H42698,Origin_List,0)),"")</f>
        <v/>
      </c>
    </row>
    <row r="42699" spans="4:13">
      <c r="D42699" s="20" t="str">
        <f>IFERROR(VLOOKUP(H42699&amp;"|"&amp;I42699,Sheet3!$H$2:$N$150,5,0),"")</f>
        <v/>
      </c>
      <c r="M42699" s="20" t="str">
        <f>IFERROR(INDEX(Sheet3!$Q$2:$Q$25,MATCH(H42699,Origin_List,0)),"")</f>
        <v/>
      </c>
    </row>
    <row r="42700" spans="4:13">
      <c r="D42700" s="20" t="str">
        <f>IFERROR(VLOOKUP(H42700&amp;"|"&amp;I42700,Sheet3!$H$2:$N$150,5,0),"")</f>
        <v/>
      </c>
      <c r="M42700" s="20" t="str">
        <f>IFERROR(INDEX(Sheet3!$Q$2:$Q$25,MATCH(H42700,Origin_List,0)),"")</f>
        <v/>
      </c>
    </row>
    <row r="42701" spans="4:13">
      <c r="D42701" s="20" t="str">
        <f>IFERROR(VLOOKUP(H42701&amp;"|"&amp;I42701,Sheet3!$H$2:$N$150,5,0),"")</f>
        <v/>
      </c>
      <c r="M42701" s="20" t="str">
        <f>IFERROR(INDEX(Sheet3!$Q$2:$Q$25,MATCH(H42701,Origin_List,0)),"")</f>
        <v/>
      </c>
    </row>
    <row r="42702" spans="4:13">
      <c r="D42702" s="20" t="str">
        <f>IFERROR(VLOOKUP(H42702&amp;"|"&amp;I42702,Sheet3!$H$2:$N$150,5,0),"")</f>
        <v/>
      </c>
      <c r="M42702" s="20" t="str">
        <f>IFERROR(INDEX(Sheet3!$Q$2:$Q$25,MATCH(H42702,Origin_List,0)),"")</f>
        <v/>
      </c>
    </row>
    <row r="42703" spans="4:13">
      <c r="D42703" s="20" t="str">
        <f>IFERROR(VLOOKUP(H42703&amp;"|"&amp;I42703,Sheet3!$H$2:$N$150,5,0),"")</f>
        <v/>
      </c>
      <c r="M42703" s="20" t="str">
        <f>IFERROR(INDEX(Sheet3!$Q$2:$Q$25,MATCH(H42703,Origin_List,0)),"")</f>
        <v/>
      </c>
    </row>
    <row r="42704" spans="4:13">
      <c r="D42704" s="20" t="str">
        <f>IFERROR(VLOOKUP(H42704&amp;"|"&amp;I42704,Sheet3!$H$2:$N$150,5,0),"")</f>
        <v/>
      </c>
      <c r="M42704" s="20" t="str">
        <f>IFERROR(INDEX(Sheet3!$Q$2:$Q$25,MATCH(H42704,Origin_List,0)),"")</f>
        <v/>
      </c>
    </row>
    <row r="42705" spans="4:13">
      <c r="D42705" s="20" t="str">
        <f>IFERROR(VLOOKUP(H42705&amp;"|"&amp;I42705,Sheet3!$H$2:$N$150,5,0),"")</f>
        <v/>
      </c>
      <c r="M42705" s="20" t="str">
        <f>IFERROR(INDEX(Sheet3!$Q$2:$Q$25,MATCH(H42705,Origin_List,0)),"")</f>
        <v/>
      </c>
    </row>
    <row r="42706" spans="4:13">
      <c r="D42706" s="20" t="str">
        <f>IFERROR(VLOOKUP(H42706&amp;"|"&amp;I42706,Sheet3!$H$2:$N$150,5,0),"")</f>
        <v/>
      </c>
      <c r="M42706" s="20" t="str">
        <f>IFERROR(INDEX(Sheet3!$Q$2:$Q$25,MATCH(H42706,Origin_List,0)),"")</f>
        <v/>
      </c>
    </row>
    <row r="42707" spans="4:13">
      <c r="D42707" s="20" t="str">
        <f>IFERROR(VLOOKUP(H42707&amp;"|"&amp;I42707,Sheet3!$H$2:$N$150,5,0),"")</f>
        <v/>
      </c>
      <c r="M42707" s="20" t="str">
        <f>IFERROR(INDEX(Sheet3!$Q$2:$Q$25,MATCH(H42707,Origin_List,0)),"")</f>
        <v/>
      </c>
    </row>
    <row r="42708" spans="4:13">
      <c r="D42708" s="20" t="str">
        <f>IFERROR(VLOOKUP(H42708&amp;"|"&amp;I42708,Sheet3!$H$2:$N$150,5,0),"")</f>
        <v/>
      </c>
      <c r="M42708" s="20" t="str">
        <f>IFERROR(INDEX(Sheet3!$Q$2:$Q$25,MATCH(H42708,Origin_List,0)),"")</f>
        <v/>
      </c>
    </row>
    <row r="42709" spans="4:13">
      <c r="D42709" s="20" t="str">
        <f>IFERROR(VLOOKUP(H42709&amp;"|"&amp;I42709,Sheet3!$H$2:$N$150,5,0),"")</f>
        <v/>
      </c>
      <c r="M42709" s="20" t="str">
        <f>IFERROR(INDEX(Sheet3!$Q$2:$Q$25,MATCH(H42709,Origin_List,0)),"")</f>
        <v/>
      </c>
    </row>
    <row r="42710" spans="4:13">
      <c r="D42710" s="20" t="str">
        <f>IFERROR(VLOOKUP(H42710&amp;"|"&amp;I42710,Sheet3!$H$2:$N$150,5,0),"")</f>
        <v/>
      </c>
      <c r="M42710" s="20" t="str">
        <f>IFERROR(INDEX(Sheet3!$Q$2:$Q$25,MATCH(H42710,Origin_List,0)),"")</f>
        <v/>
      </c>
    </row>
    <row r="42711" spans="4:13">
      <c r="D42711" s="20" t="str">
        <f>IFERROR(VLOOKUP(H42711&amp;"|"&amp;I42711,Sheet3!$H$2:$N$150,5,0),"")</f>
        <v/>
      </c>
      <c r="M42711" s="20" t="str">
        <f>IFERROR(INDEX(Sheet3!$Q$2:$Q$25,MATCH(H42711,Origin_List,0)),"")</f>
        <v/>
      </c>
    </row>
    <row r="42712" spans="4:13">
      <c r="D42712" s="20" t="str">
        <f>IFERROR(VLOOKUP(H42712&amp;"|"&amp;I42712,Sheet3!$H$2:$N$150,5,0),"")</f>
        <v/>
      </c>
      <c r="M42712" s="20" t="str">
        <f>IFERROR(INDEX(Sheet3!$Q$2:$Q$25,MATCH(H42712,Origin_List,0)),"")</f>
        <v/>
      </c>
    </row>
    <row r="42713" spans="4:13">
      <c r="D42713" s="20" t="str">
        <f>IFERROR(VLOOKUP(H42713&amp;"|"&amp;I42713,Sheet3!$H$2:$N$150,5,0),"")</f>
        <v/>
      </c>
      <c r="M42713" s="20" t="str">
        <f>IFERROR(INDEX(Sheet3!$Q$2:$Q$25,MATCH(H42713,Origin_List,0)),"")</f>
        <v/>
      </c>
    </row>
    <row r="42714" spans="4:13">
      <c r="D42714" s="20" t="str">
        <f>IFERROR(VLOOKUP(H42714&amp;"|"&amp;I42714,Sheet3!$H$2:$N$150,5,0),"")</f>
        <v/>
      </c>
      <c r="M42714" s="20" t="str">
        <f>IFERROR(INDEX(Sheet3!$Q$2:$Q$25,MATCH(H42714,Origin_List,0)),"")</f>
        <v/>
      </c>
    </row>
    <row r="42715" spans="4:13">
      <c r="D42715" s="20" t="str">
        <f>IFERROR(VLOOKUP(H42715&amp;"|"&amp;I42715,Sheet3!$H$2:$N$150,5,0),"")</f>
        <v/>
      </c>
      <c r="M42715" s="20" t="str">
        <f>IFERROR(INDEX(Sheet3!$Q$2:$Q$25,MATCH(H42715,Origin_List,0)),"")</f>
        <v/>
      </c>
    </row>
    <row r="42716" spans="4:13">
      <c r="D42716" s="20" t="str">
        <f>IFERROR(VLOOKUP(H42716&amp;"|"&amp;I42716,Sheet3!$H$2:$N$150,5,0),"")</f>
        <v/>
      </c>
      <c r="M42716" s="20" t="str">
        <f>IFERROR(INDEX(Sheet3!$Q$2:$Q$25,MATCH(H42716,Origin_List,0)),"")</f>
        <v/>
      </c>
    </row>
    <row r="42717" spans="4:13">
      <c r="D42717" s="20" t="str">
        <f>IFERROR(VLOOKUP(H42717&amp;"|"&amp;I42717,Sheet3!$H$2:$N$150,5,0),"")</f>
        <v/>
      </c>
      <c r="M42717" s="20" t="str">
        <f>IFERROR(INDEX(Sheet3!$Q$2:$Q$25,MATCH(H42717,Origin_List,0)),"")</f>
        <v/>
      </c>
    </row>
    <row r="42718" spans="4:13">
      <c r="D42718" s="20" t="str">
        <f>IFERROR(VLOOKUP(H42718&amp;"|"&amp;I42718,Sheet3!$H$2:$N$150,5,0),"")</f>
        <v/>
      </c>
      <c r="M42718" s="20" t="str">
        <f>IFERROR(INDEX(Sheet3!$Q$2:$Q$25,MATCH(H42718,Origin_List,0)),"")</f>
        <v/>
      </c>
    </row>
    <row r="42719" spans="4:13">
      <c r="D42719" s="20" t="str">
        <f>IFERROR(VLOOKUP(H42719&amp;"|"&amp;I42719,Sheet3!$H$2:$N$150,5,0),"")</f>
        <v/>
      </c>
      <c r="M42719" s="20" t="str">
        <f>IFERROR(INDEX(Sheet3!$Q$2:$Q$25,MATCH(H42719,Origin_List,0)),"")</f>
        <v/>
      </c>
    </row>
    <row r="42720" spans="4:13">
      <c r="D42720" s="20" t="str">
        <f>IFERROR(VLOOKUP(H42720&amp;"|"&amp;I42720,Sheet3!$H$2:$N$150,5,0),"")</f>
        <v/>
      </c>
      <c r="M42720" s="20" t="str">
        <f>IFERROR(INDEX(Sheet3!$Q$2:$Q$25,MATCH(H42720,Origin_List,0)),"")</f>
        <v/>
      </c>
    </row>
    <row r="42721" spans="4:13">
      <c r="D42721" s="20" t="str">
        <f>IFERROR(VLOOKUP(H42721&amp;"|"&amp;I42721,Sheet3!$H$2:$N$150,5,0),"")</f>
        <v/>
      </c>
      <c r="M42721" s="20" t="str">
        <f>IFERROR(INDEX(Sheet3!$Q$2:$Q$25,MATCH(H42721,Origin_List,0)),"")</f>
        <v/>
      </c>
    </row>
    <row r="42722" spans="4:13">
      <c r="D42722" s="20" t="str">
        <f>IFERROR(VLOOKUP(H42722&amp;"|"&amp;I42722,Sheet3!$H$2:$N$150,5,0),"")</f>
        <v/>
      </c>
      <c r="M42722" s="20" t="str">
        <f>IFERROR(INDEX(Sheet3!$Q$2:$Q$25,MATCH(H42722,Origin_List,0)),"")</f>
        <v/>
      </c>
    </row>
    <row r="42723" spans="4:13">
      <c r="D42723" s="20" t="str">
        <f>IFERROR(VLOOKUP(H42723&amp;"|"&amp;I42723,Sheet3!$H$2:$N$150,5,0),"")</f>
        <v/>
      </c>
      <c r="M42723" s="20" t="str">
        <f>IFERROR(INDEX(Sheet3!$Q$2:$Q$25,MATCH(H42723,Origin_List,0)),"")</f>
        <v/>
      </c>
    </row>
    <row r="42724" spans="4:13">
      <c r="D42724" s="20" t="str">
        <f>IFERROR(VLOOKUP(H42724&amp;"|"&amp;I42724,Sheet3!$H$2:$N$150,5,0),"")</f>
        <v/>
      </c>
      <c r="M42724" s="20" t="str">
        <f>IFERROR(INDEX(Sheet3!$Q$2:$Q$25,MATCH(H42724,Origin_List,0)),"")</f>
        <v/>
      </c>
    </row>
    <row r="42725" spans="4:13">
      <c r="D42725" s="20" t="str">
        <f>IFERROR(VLOOKUP(H42725&amp;"|"&amp;I42725,Sheet3!$H$2:$N$150,5,0),"")</f>
        <v/>
      </c>
      <c r="M42725" s="20" t="str">
        <f>IFERROR(INDEX(Sheet3!$Q$2:$Q$25,MATCH(H42725,Origin_List,0)),"")</f>
        <v/>
      </c>
    </row>
    <row r="42726" spans="4:13">
      <c r="D42726" s="20" t="str">
        <f>IFERROR(VLOOKUP(H42726&amp;"|"&amp;I42726,Sheet3!$H$2:$N$150,5,0),"")</f>
        <v/>
      </c>
      <c r="M42726" s="20" t="str">
        <f>IFERROR(INDEX(Sheet3!$Q$2:$Q$25,MATCH(H42726,Origin_List,0)),"")</f>
        <v/>
      </c>
    </row>
    <row r="42727" spans="4:13">
      <c r="D42727" s="20" t="str">
        <f>IFERROR(VLOOKUP(H42727&amp;"|"&amp;I42727,Sheet3!$H$2:$N$150,5,0),"")</f>
        <v/>
      </c>
      <c r="M42727" s="20" t="str">
        <f>IFERROR(INDEX(Sheet3!$Q$2:$Q$25,MATCH(H42727,Origin_List,0)),"")</f>
        <v/>
      </c>
    </row>
    <row r="42728" spans="4:13">
      <c r="D42728" s="20" t="str">
        <f>IFERROR(VLOOKUP(H42728&amp;"|"&amp;I42728,Sheet3!$H$2:$N$150,5,0),"")</f>
        <v/>
      </c>
      <c r="M42728" s="20" t="str">
        <f>IFERROR(INDEX(Sheet3!$Q$2:$Q$25,MATCH(H42728,Origin_List,0)),"")</f>
        <v/>
      </c>
    </row>
    <row r="42729" spans="4:13">
      <c r="D42729" s="20" t="str">
        <f>IFERROR(VLOOKUP(H42729&amp;"|"&amp;I42729,Sheet3!$H$2:$N$150,5,0),"")</f>
        <v/>
      </c>
      <c r="M42729" s="20" t="str">
        <f>IFERROR(INDEX(Sheet3!$Q$2:$Q$25,MATCH(H42729,Origin_List,0)),"")</f>
        <v/>
      </c>
    </row>
    <row r="42730" spans="4:13">
      <c r="D42730" s="20" t="str">
        <f>IFERROR(VLOOKUP(H42730&amp;"|"&amp;I42730,Sheet3!$H$2:$N$150,5,0),"")</f>
        <v/>
      </c>
      <c r="M42730" s="20" t="str">
        <f>IFERROR(INDEX(Sheet3!$Q$2:$Q$25,MATCH(H42730,Origin_List,0)),"")</f>
        <v/>
      </c>
    </row>
    <row r="42731" spans="4:13">
      <c r="D42731" s="20" t="str">
        <f>IFERROR(VLOOKUP(H42731&amp;"|"&amp;I42731,Sheet3!$H$2:$N$150,5,0),"")</f>
        <v/>
      </c>
      <c r="M42731" s="20" t="str">
        <f>IFERROR(INDEX(Sheet3!$Q$2:$Q$25,MATCH(H42731,Origin_List,0)),"")</f>
        <v/>
      </c>
    </row>
    <row r="42732" spans="4:13">
      <c r="D42732" s="20" t="str">
        <f>IFERROR(VLOOKUP(H42732&amp;"|"&amp;I42732,Sheet3!$H$2:$N$150,5,0),"")</f>
        <v/>
      </c>
      <c r="M42732" s="20" t="str">
        <f>IFERROR(INDEX(Sheet3!$Q$2:$Q$25,MATCH(H42732,Origin_List,0)),"")</f>
        <v/>
      </c>
    </row>
    <row r="42733" spans="4:13">
      <c r="D42733" s="20" t="str">
        <f>IFERROR(VLOOKUP(H42733&amp;"|"&amp;I42733,Sheet3!$H$2:$N$150,5,0),"")</f>
        <v/>
      </c>
      <c r="M42733" s="20" t="str">
        <f>IFERROR(INDEX(Sheet3!$Q$2:$Q$25,MATCH(H42733,Origin_List,0)),"")</f>
        <v/>
      </c>
    </row>
    <row r="42734" spans="4:13">
      <c r="D42734" s="20" t="str">
        <f>IFERROR(VLOOKUP(H42734&amp;"|"&amp;I42734,Sheet3!$H$2:$N$150,5,0),"")</f>
        <v/>
      </c>
      <c r="M42734" s="20" t="str">
        <f>IFERROR(INDEX(Sheet3!$Q$2:$Q$25,MATCH(H42734,Origin_List,0)),"")</f>
        <v/>
      </c>
    </row>
    <row r="42735" spans="4:13">
      <c r="D42735" s="20" t="str">
        <f>IFERROR(VLOOKUP(H42735&amp;"|"&amp;I42735,Sheet3!$H$2:$N$150,5,0),"")</f>
        <v/>
      </c>
      <c r="M42735" s="20" t="str">
        <f>IFERROR(INDEX(Sheet3!$Q$2:$Q$25,MATCH(H42735,Origin_List,0)),"")</f>
        <v/>
      </c>
    </row>
    <row r="42736" spans="4:13">
      <c r="D42736" s="20" t="str">
        <f>IFERROR(VLOOKUP(H42736&amp;"|"&amp;I42736,Sheet3!$H$2:$N$150,5,0),"")</f>
        <v/>
      </c>
      <c r="M42736" s="20" t="str">
        <f>IFERROR(INDEX(Sheet3!$Q$2:$Q$25,MATCH(H42736,Origin_List,0)),"")</f>
        <v/>
      </c>
    </row>
    <row r="42737" spans="4:13">
      <c r="D42737" s="20" t="str">
        <f>IFERROR(VLOOKUP(H42737&amp;"|"&amp;I42737,Sheet3!$H$2:$N$150,5,0),"")</f>
        <v/>
      </c>
      <c r="M42737" s="20" t="str">
        <f>IFERROR(INDEX(Sheet3!$Q$2:$Q$25,MATCH(H42737,Origin_List,0)),"")</f>
        <v/>
      </c>
    </row>
    <row r="42738" spans="4:13">
      <c r="D42738" s="20" t="str">
        <f>IFERROR(VLOOKUP(H42738&amp;"|"&amp;I42738,Sheet3!$H$2:$N$150,5,0),"")</f>
        <v/>
      </c>
      <c r="M42738" s="20" t="str">
        <f>IFERROR(INDEX(Sheet3!$Q$2:$Q$25,MATCH(H42738,Origin_List,0)),"")</f>
        <v/>
      </c>
    </row>
    <row r="42739" spans="4:13">
      <c r="D42739" s="20" t="str">
        <f>IFERROR(VLOOKUP(H42739&amp;"|"&amp;I42739,Sheet3!$H$2:$N$150,5,0),"")</f>
        <v/>
      </c>
      <c r="M42739" s="20" t="str">
        <f>IFERROR(INDEX(Sheet3!$Q$2:$Q$25,MATCH(H42739,Origin_List,0)),"")</f>
        <v/>
      </c>
    </row>
    <row r="42740" spans="4:13">
      <c r="D42740" s="20" t="str">
        <f>IFERROR(VLOOKUP(H42740&amp;"|"&amp;I42740,Sheet3!$H$2:$N$150,5,0),"")</f>
        <v/>
      </c>
      <c r="M42740" s="20" t="str">
        <f>IFERROR(INDEX(Sheet3!$Q$2:$Q$25,MATCH(H42740,Origin_List,0)),"")</f>
        <v/>
      </c>
    </row>
    <row r="42741" spans="4:13">
      <c r="D42741" s="20" t="str">
        <f>IFERROR(VLOOKUP(H42741&amp;"|"&amp;I42741,Sheet3!$H$2:$N$150,5,0),"")</f>
        <v/>
      </c>
      <c r="M42741" s="20" t="str">
        <f>IFERROR(INDEX(Sheet3!$Q$2:$Q$25,MATCH(H42741,Origin_List,0)),"")</f>
        <v/>
      </c>
    </row>
    <row r="42742" spans="4:13">
      <c r="D42742" s="20" t="str">
        <f>IFERROR(VLOOKUP(H42742&amp;"|"&amp;I42742,Sheet3!$H$2:$N$150,5,0),"")</f>
        <v/>
      </c>
      <c r="M42742" s="20" t="str">
        <f>IFERROR(INDEX(Sheet3!$Q$2:$Q$25,MATCH(H42742,Origin_List,0)),"")</f>
        <v/>
      </c>
    </row>
    <row r="42743" spans="4:13">
      <c r="D42743" s="20" t="str">
        <f>IFERROR(VLOOKUP(H42743&amp;"|"&amp;I42743,Sheet3!$H$2:$N$150,5,0),"")</f>
        <v/>
      </c>
      <c r="M42743" s="20" t="str">
        <f>IFERROR(INDEX(Sheet3!$Q$2:$Q$25,MATCH(H42743,Origin_List,0)),"")</f>
        <v/>
      </c>
    </row>
    <row r="42744" spans="4:13">
      <c r="D42744" s="20" t="str">
        <f>IFERROR(VLOOKUP(H42744&amp;"|"&amp;I42744,Sheet3!$H$2:$N$150,5,0),"")</f>
        <v/>
      </c>
      <c r="M42744" s="20" t="str">
        <f>IFERROR(INDEX(Sheet3!$Q$2:$Q$25,MATCH(H42744,Origin_List,0)),"")</f>
        <v/>
      </c>
    </row>
    <row r="42745" spans="4:13">
      <c r="D42745" s="20" t="str">
        <f>IFERROR(VLOOKUP(H42745&amp;"|"&amp;I42745,Sheet3!$H$2:$N$150,5,0),"")</f>
        <v/>
      </c>
      <c r="M42745" s="20" t="str">
        <f>IFERROR(INDEX(Sheet3!$Q$2:$Q$25,MATCH(H42745,Origin_List,0)),"")</f>
        <v/>
      </c>
    </row>
    <row r="42746" spans="4:13">
      <c r="D42746" s="20" t="str">
        <f>IFERROR(VLOOKUP(H42746&amp;"|"&amp;I42746,Sheet3!$H$2:$N$150,5,0),"")</f>
        <v/>
      </c>
      <c r="M42746" s="20" t="str">
        <f>IFERROR(INDEX(Sheet3!$Q$2:$Q$25,MATCH(H42746,Origin_List,0)),"")</f>
        <v/>
      </c>
    </row>
    <row r="42747" spans="4:13">
      <c r="D42747" s="20" t="str">
        <f>IFERROR(VLOOKUP(H42747&amp;"|"&amp;I42747,Sheet3!$H$2:$N$150,5,0),"")</f>
        <v/>
      </c>
      <c r="M42747" s="20" t="str">
        <f>IFERROR(INDEX(Sheet3!$Q$2:$Q$25,MATCH(H42747,Origin_List,0)),"")</f>
        <v/>
      </c>
    </row>
    <row r="42748" spans="4:13">
      <c r="D42748" s="20" t="str">
        <f>IFERROR(VLOOKUP(H42748&amp;"|"&amp;I42748,Sheet3!$H$2:$N$150,5,0),"")</f>
        <v/>
      </c>
      <c r="M42748" s="20" t="str">
        <f>IFERROR(INDEX(Sheet3!$Q$2:$Q$25,MATCH(H42748,Origin_List,0)),"")</f>
        <v/>
      </c>
    </row>
    <row r="42749" spans="4:13">
      <c r="D42749" s="20" t="str">
        <f>IFERROR(VLOOKUP(H42749&amp;"|"&amp;I42749,Sheet3!$H$2:$N$150,5,0),"")</f>
        <v/>
      </c>
      <c r="M42749" s="20" t="str">
        <f>IFERROR(INDEX(Sheet3!$Q$2:$Q$25,MATCH(H42749,Origin_List,0)),"")</f>
        <v/>
      </c>
    </row>
    <row r="42750" spans="4:13">
      <c r="D42750" s="20" t="str">
        <f>IFERROR(VLOOKUP(H42750&amp;"|"&amp;I42750,Sheet3!$H$2:$N$150,5,0),"")</f>
        <v/>
      </c>
      <c r="M42750" s="20" t="str">
        <f>IFERROR(INDEX(Sheet3!$Q$2:$Q$25,MATCH(H42750,Origin_List,0)),"")</f>
        <v/>
      </c>
    </row>
    <row r="42751" spans="4:13">
      <c r="D42751" s="20" t="str">
        <f>IFERROR(VLOOKUP(H42751&amp;"|"&amp;I42751,Sheet3!$H$2:$N$150,5,0),"")</f>
        <v/>
      </c>
      <c r="M42751" s="20" t="str">
        <f>IFERROR(INDEX(Sheet3!$Q$2:$Q$25,MATCH(H42751,Origin_List,0)),"")</f>
        <v/>
      </c>
    </row>
    <row r="42752" spans="4:13">
      <c r="D42752" s="20" t="str">
        <f>IFERROR(VLOOKUP(H42752&amp;"|"&amp;I42752,Sheet3!$H$2:$N$150,5,0),"")</f>
        <v/>
      </c>
      <c r="M42752" s="20" t="str">
        <f>IFERROR(INDEX(Sheet3!$Q$2:$Q$25,MATCH(H42752,Origin_List,0)),"")</f>
        <v/>
      </c>
    </row>
    <row r="42753" spans="4:13">
      <c r="D42753" s="20" t="str">
        <f>IFERROR(VLOOKUP(H42753&amp;"|"&amp;I42753,Sheet3!$H$2:$N$150,5,0),"")</f>
        <v/>
      </c>
      <c r="M42753" s="20" t="str">
        <f>IFERROR(INDEX(Sheet3!$Q$2:$Q$25,MATCH(H42753,Origin_List,0)),"")</f>
        <v/>
      </c>
    </row>
    <row r="42754" spans="4:13">
      <c r="D42754" s="20" t="str">
        <f>IFERROR(VLOOKUP(H42754&amp;"|"&amp;I42754,Sheet3!$H$2:$N$150,5,0),"")</f>
        <v/>
      </c>
      <c r="M42754" s="20" t="str">
        <f>IFERROR(INDEX(Sheet3!$Q$2:$Q$25,MATCH(H42754,Origin_List,0)),"")</f>
        <v/>
      </c>
    </row>
    <row r="42755" spans="4:13">
      <c r="D42755" s="20" t="str">
        <f>IFERROR(VLOOKUP(H42755&amp;"|"&amp;I42755,Sheet3!$H$2:$N$150,5,0),"")</f>
        <v/>
      </c>
      <c r="M42755" s="20" t="str">
        <f>IFERROR(INDEX(Sheet3!$Q$2:$Q$25,MATCH(H42755,Origin_List,0)),"")</f>
        <v/>
      </c>
    </row>
    <row r="42756" spans="4:13">
      <c r="D42756" s="20" t="str">
        <f>IFERROR(VLOOKUP(H42756&amp;"|"&amp;I42756,Sheet3!$H$2:$N$150,5,0),"")</f>
        <v/>
      </c>
      <c r="M42756" s="20" t="str">
        <f>IFERROR(INDEX(Sheet3!$Q$2:$Q$25,MATCH(H42756,Origin_List,0)),"")</f>
        <v/>
      </c>
    </row>
    <row r="42757" spans="4:13">
      <c r="D42757" s="20" t="str">
        <f>IFERROR(VLOOKUP(H42757&amp;"|"&amp;I42757,Sheet3!$H$2:$N$150,5,0),"")</f>
        <v/>
      </c>
      <c r="M42757" s="20" t="str">
        <f>IFERROR(INDEX(Sheet3!$Q$2:$Q$25,MATCH(H42757,Origin_List,0)),"")</f>
        <v/>
      </c>
    </row>
    <row r="42758" spans="4:13">
      <c r="D42758" s="20" t="str">
        <f>IFERROR(VLOOKUP(H42758&amp;"|"&amp;I42758,Sheet3!$H$2:$N$150,5,0),"")</f>
        <v/>
      </c>
      <c r="M42758" s="20" t="str">
        <f>IFERROR(INDEX(Sheet3!$Q$2:$Q$25,MATCH(H42758,Origin_List,0)),"")</f>
        <v/>
      </c>
    </row>
    <row r="42759" spans="4:13">
      <c r="D42759" s="20" t="str">
        <f>IFERROR(VLOOKUP(H42759&amp;"|"&amp;I42759,Sheet3!$H$2:$N$150,5,0),"")</f>
        <v/>
      </c>
      <c r="M42759" s="20" t="str">
        <f>IFERROR(INDEX(Sheet3!$Q$2:$Q$25,MATCH(H42759,Origin_List,0)),"")</f>
        <v/>
      </c>
    </row>
    <row r="42760" spans="4:13">
      <c r="D42760" s="20" t="str">
        <f>IFERROR(VLOOKUP(H42760&amp;"|"&amp;I42760,Sheet3!$H$2:$N$150,5,0),"")</f>
        <v/>
      </c>
      <c r="M42760" s="20" t="str">
        <f>IFERROR(INDEX(Sheet3!$Q$2:$Q$25,MATCH(H42760,Origin_List,0)),"")</f>
        <v/>
      </c>
    </row>
    <row r="42761" spans="4:13">
      <c r="D42761" s="20" t="str">
        <f>IFERROR(VLOOKUP(H42761&amp;"|"&amp;I42761,Sheet3!$H$2:$N$150,5,0),"")</f>
        <v/>
      </c>
      <c r="M42761" s="20" t="str">
        <f>IFERROR(INDEX(Sheet3!$Q$2:$Q$25,MATCH(H42761,Origin_List,0)),"")</f>
        <v/>
      </c>
    </row>
    <row r="42762" spans="4:13">
      <c r="D42762" s="20" t="str">
        <f>IFERROR(VLOOKUP(H42762&amp;"|"&amp;I42762,Sheet3!$H$2:$N$150,5,0),"")</f>
        <v/>
      </c>
      <c r="M42762" s="20" t="str">
        <f>IFERROR(INDEX(Sheet3!$Q$2:$Q$25,MATCH(H42762,Origin_List,0)),"")</f>
        <v/>
      </c>
    </row>
    <row r="42763" spans="4:13">
      <c r="D42763" s="20" t="str">
        <f>IFERROR(VLOOKUP(H42763&amp;"|"&amp;I42763,Sheet3!$H$2:$N$150,5,0),"")</f>
        <v/>
      </c>
      <c r="M42763" s="20" t="str">
        <f>IFERROR(INDEX(Sheet3!$Q$2:$Q$25,MATCH(H42763,Origin_List,0)),"")</f>
        <v/>
      </c>
    </row>
    <row r="42764" spans="4:13">
      <c r="D42764" s="20" t="str">
        <f>IFERROR(VLOOKUP(H42764&amp;"|"&amp;I42764,Sheet3!$H$2:$N$150,5,0),"")</f>
        <v/>
      </c>
      <c r="M42764" s="20" t="str">
        <f>IFERROR(INDEX(Sheet3!$Q$2:$Q$25,MATCH(H42764,Origin_List,0)),"")</f>
        <v/>
      </c>
    </row>
    <row r="42765" spans="4:13">
      <c r="D42765" s="20" t="str">
        <f>IFERROR(VLOOKUP(H42765&amp;"|"&amp;I42765,Sheet3!$H$2:$N$150,5,0),"")</f>
        <v/>
      </c>
      <c r="M42765" s="20" t="str">
        <f>IFERROR(INDEX(Sheet3!$Q$2:$Q$25,MATCH(H42765,Origin_List,0)),"")</f>
        <v/>
      </c>
    </row>
    <row r="42766" spans="4:13">
      <c r="D42766" s="20" t="str">
        <f>IFERROR(VLOOKUP(H42766&amp;"|"&amp;I42766,Sheet3!$H$2:$N$150,5,0),"")</f>
        <v/>
      </c>
      <c r="M42766" s="20" t="str">
        <f>IFERROR(INDEX(Sheet3!$Q$2:$Q$25,MATCH(H42766,Origin_List,0)),"")</f>
        <v/>
      </c>
    </row>
    <row r="42767" spans="4:13">
      <c r="D42767" s="20" t="str">
        <f>IFERROR(VLOOKUP(H42767&amp;"|"&amp;I42767,Sheet3!$H$2:$N$150,5,0),"")</f>
        <v/>
      </c>
      <c r="M42767" s="20" t="str">
        <f>IFERROR(INDEX(Sheet3!$Q$2:$Q$25,MATCH(H42767,Origin_List,0)),"")</f>
        <v/>
      </c>
    </row>
    <row r="42768" spans="4:13">
      <c r="D42768" s="20" t="str">
        <f>IFERROR(VLOOKUP(H42768&amp;"|"&amp;I42768,Sheet3!$H$2:$N$150,5,0),"")</f>
        <v/>
      </c>
      <c r="M42768" s="20" t="str">
        <f>IFERROR(INDEX(Sheet3!$Q$2:$Q$25,MATCH(H42768,Origin_List,0)),"")</f>
        <v/>
      </c>
    </row>
    <row r="42769" spans="4:13">
      <c r="D42769" s="20" t="str">
        <f>IFERROR(VLOOKUP(H42769&amp;"|"&amp;I42769,Sheet3!$H$2:$N$150,5,0),"")</f>
        <v/>
      </c>
      <c r="M42769" s="20" t="str">
        <f>IFERROR(INDEX(Sheet3!$Q$2:$Q$25,MATCH(H42769,Origin_List,0)),"")</f>
        <v/>
      </c>
    </row>
    <row r="42770" spans="4:13">
      <c r="D42770" s="20" t="str">
        <f>IFERROR(VLOOKUP(H42770&amp;"|"&amp;I42770,Sheet3!$H$2:$N$150,5,0),"")</f>
        <v/>
      </c>
      <c r="M42770" s="20" t="str">
        <f>IFERROR(INDEX(Sheet3!$Q$2:$Q$25,MATCH(H42770,Origin_List,0)),"")</f>
        <v/>
      </c>
    </row>
    <row r="42771" spans="4:13">
      <c r="D42771" s="20" t="str">
        <f>IFERROR(VLOOKUP(H42771&amp;"|"&amp;I42771,Sheet3!$H$2:$N$150,5,0),"")</f>
        <v/>
      </c>
      <c r="M42771" s="20" t="str">
        <f>IFERROR(INDEX(Sheet3!$Q$2:$Q$25,MATCH(H42771,Origin_List,0)),"")</f>
        <v/>
      </c>
    </row>
    <row r="42772" spans="4:13">
      <c r="D42772" s="20" t="str">
        <f>IFERROR(VLOOKUP(H42772&amp;"|"&amp;I42772,Sheet3!$H$2:$N$150,5,0),"")</f>
        <v/>
      </c>
      <c r="M42772" s="20" t="str">
        <f>IFERROR(INDEX(Sheet3!$Q$2:$Q$25,MATCH(H42772,Origin_List,0)),"")</f>
        <v/>
      </c>
    </row>
    <row r="42773" spans="4:13">
      <c r="D42773" s="20" t="str">
        <f>IFERROR(VLOOKUP(H42773&amp;"|"&amp;I42773,Sheet3!$H$2:$N$150,5,0),"")</f>
        <v/>
      </c>
      <c r="M42773" s="20" t="str">
        <f>IFERROR(INDEX(Sheet3!$Q$2:$Q$25,MATCH(H42773,Origin_List,0)),"")</f>
        <v/>
      </c>
    </row>
    <row r="42774" spans="4:13">
      <c r="D42774" s="20" t="str">
        <f>IFERROR(VLOOKUP(H42774&amp;"|"&amp;I42774,Sheet3!$H$2:$N$150,5,0),"")</f>
        <v/>
      </c>
      <c r="M42774" s="20" t="str">
        <f>IFERROR(INDEX(Sheet3!$Q$2:$Q$25,MATCH(H42774,Origin_List,0)),"")</f>
        <v/>
      </c>
    </row>
    <row r="42775" spans="4:13">
      <c r="D42775" s="20" t="str">
        <f>IFERROR(VLOOKUP(H42775&amp;"|"&amp;I42775,Sheet3!$H$2:$N$150,5,0),"")</f>
        <v/>
      </c>
      <c r="M42775" s="20" t="str">
        <f>IFERROR(INDEX(Sheet3!$Q$2:$Q$25,MATCH(H42775,Origin_List,0)),"")</f>
        <v/>
      </c>
    </row>
    <row r="42776" spans="4:13">
      <c r="D42776" s="20" t="str">
        <f>IFERROR(VLOOKUP(H42776&amp;"|"&amp;I42776,Sheet3!$H$2:$N$150,5,0),"")</f>
        <v/>
      </c>
      <c r="M42776" s="20" t="str">
        <f>IFERROR(INDEX(Sheet3!$Q$2:$Q$25,MATCH(H42776,Origin_List,0)),"")</f>
        <v/>
      </c>
    </row>
    <row r="42777" spans="4:13">
      <c r="D42777" s="20" t="str">
        <f>IFERROR(VLOOKUP(H42777&amp;"|"&amp;I42777,Sheet3!$H$2:$N$150,5,0),"")</f>
        <v/>
      </c>
      <c r="M42777" s="20" t="str">
        <f>IFERROR(INDEX(Sheet3!$Q$2:$Q$25,MATCH(H42777,Origin_List,0)),"")</f>
        <v/>
      </c>
    </row>
    <row r="42778" spans="4:13">
      <c r="D42778" s="20" t="str">
        <f>IFERROR(VLOOKUP(H42778&amp;"|"&amp;I42778,Sheet3!$H$2:$N$150,5,0),"")</f>
        <v/>
      </c>
      <c r="M42778" s="20" t="str">
        <f>IFERROR(INDEX(Sheet3!$Q$2:$Q$25,MATCH(H42778,Origin_List,0)),"")</f>
        <v/>
      </c>
    </row>
    <row r="42779" spans="4:13">
      <c r="D42779" s="20" t="str">
        <f>IFERROR(VLOOKUP(H42779&amp;"|"&amp;I42779,Sheet3!$H$2:$N$150,5,0),"")</f>
        <v/>
      </c>
      <c r="M42779" s="20" t="str">
        <f>IFERROR(INDEX(Sheet3!$Q$2:$Q$25,MATCH(H42779,Origin_List,0)),"")</f>
        <v/>
      </c>
    </row>
    <row r="42780" spans="4:13">
      <c r="D42780" s="20" t="str">
        <f>IFERROR(VLOOKUP(H42780&amp;"|"&amp;I42780,Sheet3!$H$2:$N$150,5,0),"")</f>
        <v/>
      </c>
      <c r="M42780" s="20" t="str">
        <f>IFERROR(INDEX(Sheet3!$Q$2:$Q$25,MATCH(H42780,Origin_List,0)),"")</f>
        <v/>
      </c>
    </row>
    <row r="42781" spans="4:13">
      <c r="D42781" s="20" t="str">
        <f>IFERROR(VLOOKUP(H42781&amp;"|"&amp;I42781,Sheet3!$H$2:$N$150,5,0),"")</f>
        <v/>
      </c>
      <c r="M42781" s="20" t="str">
        <f>IFERROR(INDEX(Sheet3!$Q$2:$Q$25,MATCH(H42781,Origin_List,0)),"")</f>
        <v/>
      </c>
    </row>
    <row r="42782" spans="4:13">
      <c r="D42782" s="20" t="str">
        <f>IFERROR(VLOOKUP(H42782&amp;"|"&amp;I42782,Sheet3!$H$2:$N$150,5,0),"")</f>
        <v/>
      </c>
      <c r="M42782" s="20" t="str">
        <f>IFERROR(INDEX(Sheet3!$Q$2:$Q$25,MATCH(H42782,Origin_List,0)),"")</f>
        <v/>
      </c>
    </row>
    <row r="42783" spans="4:13">
      <c r="D42783" s="20" t="str">
        <f>IFERROR(VLOOKUP(H42783&amp;"|"&amp;I42783,Sheet3!$H$2:$N$150,5,0),"")</f>
        <v/>
      </c>
      <c r="M42783" s="20" t="str">
        <f>IFERROR(INDEX(Sheet3!$Q$2:$Q$25,MATCH(H42783,Origin_List,0)),"")</f>
        <v/>
      </c>
    </row>
    <row r="42784" spans="4:13">
      <c r="D42784" s="20" t="str">
        <f>IFERROR(VLOOKUP(H42784&amp;"|"&amp;I42784,Sheet3!$H$2:$N$150,5,0),"")</f>
        <v/>
      </c>
      <c r="M42784" s="20" t="str">
        <f>IFERROR(INDEX(Sheet3!$Q$2:$Q$25,MATCH(H42784,Origin_List,0)),"")</f>
        <v/>
      </c>
    </row>
    <row r="42785" spans="4:13">
      <c r="D42785" s="20" t="str">
        <f>IFERROR(VLOOKUP(H42785&amp;"|"&amp;I42785,Sheet3!$H$2:$N$150,5,0),"")</f>
        <v/>
      </c>
      <c r="M42785" s="20" t="str">
        <f>IFERROR(INDEX(Sheet3!$Q$2:$Q$25,MATCH(H42785,Origin_List,0)),"")</f>
        <v/>
      </c>
    </row>
    <row r="42786" spans="4:13">
      <c r="D42786" s="20" t="str">
        <f>IFERROR(VLOOKUP(H42786&amp;"|"&amp;I42786,Sheet3!$H$2:$N$150,5,0),"")</f>
        <v/>
      </c>
      <c r="M42786" s="20" t="str">
        <f>IFERROR(INDEX(Sheet3!$Q$2:$Q$25,MATCH(H42786,Origin_List,0)),"")</f>
        <v/>
      </c>
    </row>
    <row r="42787" spans="4:13">
      <c r="D42787" s="20" t="str">
        <f>IFERROR(VLOOKUP(H42787&amp;"|"&amp;I42787,Sheet3!$H$2:$N$150,5,0),"")</f>
        <v/>
      </c>
      <c r="M42787" s="20" t="str">
        <f>IFERROR(INDEX(Sheet3!$Q$2:$Q$25,MATCH(H42787,Origin_List,0)),"")</f>
        <v/>
      </c>
    </row>
    <row r="42788" spans="4:13">
      <c r="D42788" s="20" t="str">
        <f>IFERROR(VLOOKUP(H42788&amp;"|"&amp;I42788,Sheet3!$H$2:$N$150,5,0),"")</f>
        <v/>
      </c>
      <c r="M42788" s="20" t="str">
        <f>IFERROR(INDEX(Sheet3!$Q$2:$Q$25,MATCH(H42788,Origin_List,0)),"")</f>
        <v/>
      </c>
    </row>
    <row r="42789" spans="4:13">
      <c r="D42789" s="20" t="str">
        <f>IFERROR(VLOOKUP(H42789&amp;"|"&amp;I42789,Sheet3!$H$2:$N$150,5,0),"")</f>
        <v/>
      </c>
      <c r="M42789" s="20" t="str">
        <f>IFERROR(INDEX(Sheet3!$Q$2:$Q$25,MATCH(H42789,Origin_List,0)),"")</f>
        <v/>
      </c>
    </row>
    <row r="42790" spans="4:13">
      <c r="D42790" s="20" t="str">
        <f>IFERROR(VLOOKUP(H42790&amp;"|"&amp;I42790,Sheet3!$H$2:$N$150,5,0),"")</f>
        <v/>
      </c>
      <c r="M42790" s="20" t="str">
        <f>IFERROR(INDEX(Sheet3!$Q$2:$Q$25,MATCH(H42790,Origin_List,0)),"")</f>
        <v/>
      </c>
    </row>
    <row r="42791" spans="4:13">
      <c r="D42791" s="20" t="str">
        <f>IFERROR(VLOOKUP(H42791&amp;"|"&amp;I42791,Sheet3!$H$2:$N$150,5,0),"")</f>
        <v/>
      </c>
      <c r="M42791" s="20" t="str">
        <f>IFERROR(INDEX(Sheet3!$Q$2:$Q$25,MATCH(H42791,Origin_List,0)),"")</f>
        <v/>
      </c>
    </row>
    <row r="42792" spans="4:13">
      <c r="D42792" s="20" t="str">
        <f>IFERROR(VLOOKUP(H42792&amp;"|"&amp;I42792,Sheet3!$H$2:$N$150,5,0),"")</f>
        <v/>
      </c>
      <c r="M42792" s="20" t="str">
        <f>IFERROR(INDEX(Sheet3!$Q$2:$Q$25,MATCH(H42792,Origin_List,0)),"")</f>
        <v/>
      </c>
    </row>
    <row r="42793" spans="4:13">
      <c r="D42793" s="20" t="str">
        <f>IFERROR(VLOOKUP(H42793&amp;"|"&amp;I42793,Sheet3!$H$2:$N$150,5,0),"")</f>
        <v/>
      </c>
      <c r="M42793" s="20" t="str">
        <f>IFERROR(INDEX(Sheet3!$Q$2:$Q$25,MATCH(H42793,Origin_List,0)),"")</f>
        <v/>
      </c>
    </row>
    <row r="42794" spans="4:13">
      <c r="D42794" s="20" t="str">
        <f>IFERROR(VLOOKUP(H42794&amp;"|"&amp;I42794,Sheet3!$H$2:$N$150,5,0),"")</f>
        <v/>
      </c>
      <c r="M42794" s="20" t="str">
        <f>IFERROR(INDEX(Sheet3!$Q$2:$Q$25,MATCH(H42794,Origin_List,0)),"")</f>
        <v/>
      </c>
    </row>
    <row r="42795" spans="4:13">
      <c r="D42795" s="20" t="str">
        <f>IFERROR(VLOOKUP(H42795&amp;"|"&amp;I42795,Sheet3!$H$2:$N$150,5,0),"")</f>
        <v/>
      </c>
      <c r="M42795" s="20" t="str">
        <f>IFERROR(INDEX(Sheet3!$Q$2:$Q$25,MATCH(H42795,Origin_List,0)),"")</f>
        <v/>
      </c>
    </row>
    <row r="42796" spans="4:13">
      <c r="D42796" s="20" t="str">
        <f>IFERROR(VLOOKUP(H42796&amp;"|"&amp;I42796,Sheet3!$H$2:$N$150,5,0),"")</f>
        <v/>
      </c>
      <c r="M42796" s="20" t="str">
        <f>IFERROR(INDEX(Sheet3!$Q$2:$Q$25,MATCH(H42796,Origin_List,0)),"")</f>
        <v/>
      </c>
    </row>
    <row r="42797" spans="4:13">
      <c r="D42797" s="20" t="str">
        <f>IFERROR(VLOOKUP(H42797&amp;"|"&amp;I42797,Sheet3!$H$2:$N$150,5,0),"")</f>
        <v/>
      </c>
      <c r="M42797" s="20" t="str">
        <f>IFERROR(INDEX(Sheet3!$Q$2:$Q$25,MATCH(H42797,Origin_List,0)),"")</f>
        <v/>
      </c>
    </row>
    <row r="42798" spans="4:13">
      <c r="D42798" s="20" t="str">
        <f>IFERROR(VLOOKUP(H42798&amp;"|"&amp;I42798,Sheet3!$H$2:$N$150,5,0),"")</f>
        <v/>
      </c>
      <c r="M42798" s="20" t="str">
        <f>IFERROR(INDEX(Sheet3!$Q$2:$Q$25,MATCH(H42798,Origin_List,0)),"")</f>
        <v/>
      </c>
    </row>
    <row r="42799" spans="4:13">
      <c r="D42799" s="20" t="str">
        <f>IFERROR(VLOOKUP(H42799&amp;"|"&amp;I42799,Sheet3!$H$2:$N$150,5,0),"")</f>
        <v/>
      </c>
      <c r="M42799" s="20" t="str">
        <f>IFERROR(INDEX(Sheet3!$Q$2:$Q$25,MATCH(H42799,Origin_List,0)),"")</f>
        <v/>
      </c>
    </row>
    <row r="42800" spans="4:13">
      <c r="D42800" s="20" t="str">
        <f>IFERROR(VLOOKUP(H42800&amp;"|"&amp;I42800,Sheet3!$H$2:$N$150,5,0),"")</f>
        <v/>
      </c>
      <c r="M42800" s="20" t="str">
        <f>IFERROR(INDEX(Sheet3!$Q$2:$Q$25,MATCH(H42800,Origin_List,0)),"")</f>
        <v/>
      </c>
    </row>
    <row r="42801" spans="4:13">
      <c r="D42801" s="20" t="str">
        <f>IFERROR(VLOOKUP(H42801&amp;"|"&amp;I42801,Sheet3!$H$2:$N$150,5,0),"")</f>
        <v/>
      </c>
      <c r="M42801" s="20" t="str">
        <f>IFERROR(INDEX(Sheet3!$Q$2:$Q$25,MATCH(H42801,Origin_List,0)),"")</f>
        <v/>
      </c>
    </row>
    <row r="42802" spans="4:13">
      <c r="D42802" s="20" t="str">
        <f>IFERROR(VLOOKUP(H42802&amp;"|"&amp;I42802,Sheet3!$H$2:$N$150,5,0),"")</f>
        <v/>
      </c>
      <c r="M42802" s="20" t="str">
        <f>IFERROR(INDEX(Sheet3!$Q$2:$Q$25,MATCH(H42802,Origin_List,0)),"")</f>
        <v/>
      </c>
    </row>
    <row r="42803" spans="4:13">
      <c r="D42803" s="20" t="str">
        <f>IFERROR(VLOOKUP(H42803&amp;"|"&amp;I42803,Sheet3!$H$2:$N$150,5,0),"")</f>
        <v/>
      </c>
      <c r="M42803" s="20" t="str">
        <f>IFERROR(INDEX(Sheet3!$Q$2:$Q$25,MATCH(H42803,Origin_List,0)),"")</f>
        <v/>
      </c>
    </row>
    <row r="42804" spans="4:13">
      <c r="D42804" s="20" t="str">
        <f>IFERROR(VLOOKUP(H42804&amp;"|"&amp;I42804,Sheet3!$H$2:$N$150,5,0),"")</f>
        <v/>
      </c>
      <c r="M42804" s="20" t="str">
        <f>IFERROR(INDEX(Sheet3!$Q$2:$Q$25,MATCH(H42804,Origin_List,0)),"")</f>
        <v/>
      </c>
    </row>
    <row r="42805" spans="4:13">
      <c r="D42805" s="20" t="str">
        <f>IFERROR(VLOOKUP(H42805&amp;"|"&amp;I42805,Sheet3!$H$2:$N$150,5,0),"")</f>
        <v/>
      </c>
      <c r="M42805" s="20" t="str">
        <f>IFERROR(INDEX(Sheet3!$Q$2:$Q$25,MATCH(H42805,Origin_List,0)),"")</f>
        <v/>
      </c>
    </row>
    <row r="42806" spans="4:13">
      <c r="D42806" s="20" t="str">
        <f>IFERROR(VLOOKUP(H42806&amp;"|"&amp;I42806,Sheet3!$H$2:$N$150,5,0),"")</f>
        <v/>
      </c>
      <c r="M42806" s="20" t="str">
        <f>IFERROR(INDEX(Sheet3!$Q$2:$Q$25,MATCH(H42806,Origin_List,0)),"")</f>
        <v/>
      </c>
    </row>
    <row r="42807" spans="4:13">
      <c r="D42807" s="20" t="str">
        <f>IFERROR(VLOOKUP(H42807&amp;"|"&amp;I42807,Sheet3!$H$2:$N$150,5,0),"")</f>
        <v/>
      </c>
      <c r="M42807" s="20" t="str">
        <f>IFERROR(INDEX(Sheet3!$Q$2:$Q$25,MATCH(H42807,Origin_List,0)),"")</f>
        <v/>
      </c>
    </row>
    <row r="42808" spans="4:13">
      <c r="D42808" s="20" t="str">
        <f>IFERROR(VLOOKUP(H42808&amp;"|"&amp;I42808,Sheet3!$H$2:$N$150,5,0),"")</f>
        <v/>
      </c>
      <c r="M42808" s="20" t="str">
        <f>IFERROR(INDEX(Sheet3!$Q$2:$Q$25,MATCH(H42808,Origin_List,0)),"")</f>
        <v/>
      </c>
    </row>
    <row r="42809" spans="4:13">
      <c r="D42809" s="20" t="str">
        <f>IFERROR(VLOOKUP(H42809&amp;"|"&amp;I42809,Sheet3!$H$2:$N$150,5,0),"")</f>
        <v/>
      </c>
      <c r="M42809" s="20" t="str">
        <f>IFERROR(INDEX(Sheet3!$Q$2:$Q$25,MATCH(H42809,Origin_List,0)),"")</f>
        <v/>
      </c>
    </row>
    <row r="42810" spans="4:13">
      <c r="D42810" s="20" t="str">
        <f>IFERROR(VLOOKUP(H42810&amp;"|"&amp;I42810,Sheet3!$H$2:$N$150,5,0),"")</f>
        <v/>
      </c>
      <c r="M42810" s="20" t="str">
        <f>IFERROR(INDEX(Sheet3!$Q$2:$Q$25,MATCH(H42810,Origin_List,0)),"")</f>
        <v/>
      </c>
    </row>
    <row r="42811" spans="4:13">
      <c r="D42811" s="20" t="str">
        <f>IFERROR(VLOOKUP(H42811&amp;"|"&amp;I42811,Sheet3!$H$2:$N$150,5,0),"")</f>
        <v/>
      </c>
      <c r="M42811" s="20" t="str">
        <f>IFERROR(INDEX(Sheet3!$Q$2:$Q$25,MATCH(H42811,Origin_List,0)),"")</f>
        <v/>
      </c>
    </row>
    <row r="42812" spans="4:13">
      <c r="D42812" s="20" t="str">
        <f>IFERROR(VLOOKUP(H42812&amp;"|"&amp;I42812,Sheet3!$H$2:$N$150,5,0),"")</f>
        <v/>
      </c>
      <c r="M42812" s="20" t="str">
        <f>IFERROR(INDEX(Sheet3!$Q$2:$Q$25,MATCH(H42812,Origin_List,0)),"")</f>
        <v/>
      </c>
    </row>
    <row r="42813" spans="4:13">
      <c r="D42813" s="20" t="str">
        <f>IFERROR(VLOOKUP(H42813&amp;"|"&amp;I42813,Sheet3!$H$2:$N$150,5,0),"")</f>
        <v/>
      </c>
      <c r="M42813" s="20" t="str">
        <f>IFERROR(INDEX(Sheet3!$Q$2:$Q$25,MATCH(H42813,Origin_List,0)),"")</f>
        <v/>
      </c>
    </row>
    <row r="42814" spans="4:13">
      <c r="D42814" s="20" t="str">
        <f>IFERROR(VLOOKUP(H42814&amp;"|"&amp;I42814,Sheet3!$H$2:$N$150,5,0),"")</f>
        <v/>
      </c>
      <c r="M42814" s="20" t="str">
        <f>IFERROR(INDEX(Sheet3!$Q$2:$Q$25,MATCH(H42814,Origin_List,0)),"")</f>
        <v/>
      </c>
    </row>
    <row r="42815" spans="4:13">
      <c r="D42815" s="20" t="str">
        <f>IFERROR(VLOOKUP(H42815&amp;"|"&amp;I42815,Sheet3!$H$2:$N$150,5,0),"")</f>
        <v/>
      </c>
      <c r="M42815" s="20" t="str">
        <f>IFERROR(INDEX(Sheet3!$Q$2:$Q$25,MATCH(H42815,Origin_List,0)),"")</f>
        <v/>
      </c>
    </row>
    <row r="42816" spans="4:13">
      <c r="D42816" s="20" t="str">
        <f>IFERROR(VLOOKUP(H42816&amp;"|"&amp;I42816,Sheet3!$H$2:$N$150,5,0),"")</f>
        <v/>
      </c>
      <c r="M42816" s="20" t="str">
        <f>IFERROR(INDEX(Sheet3!$Q$2:$Q$25,MATCH(H42816,Origin_List,0)),"")</f>
        <v/>
      </c>
    </row>
    <row r="42817" spans="4:13">
      <c r="D42817" s="20" t="str">
        <f>IFERROR(VLOOKUP(H42817&amp;"|"&amp;I42817,Sheet3!$H$2:$N$150,5,0),"")</f>
        <v/>
      </c>
      <c r="M42817" s="20" t="str">
        <f>IFERROR(INDEX(Sheet3!$Q$2:$Q$25,MATCH(H42817,Origin_List,0)),"")</f>
        <v/>
      </c>
    </row>
    <row r="42818" spans="4:13">
      <c r="D42818" s="20" t="str">
        <f>IFERROR(VLOOKUP(H42818&amp;"|"&amp;I42818,Sheet3!$H$2:$N$150,5,0),"")</f>
        <v/>
      </c>
      <c r="M42818" s="20" t="str">
        <f>IFERROR(INDEX(Sheet3!$Q$2:$Q$25,MATCH(H42818,Origin_List,0)),"")</f>
        <v/>
      </c>
    </row>
    <row r="42819" spans="4:13">
      <c r="D42819" s="20" t="str">
        <f>IFERROR(VLOOKUP(H42819&amp;"|"&amp;I42819,Sheet3!$H$2:$N$150,5,0),"")</f>
        <v/>
      </c>
      <c r="M42819" s="20" t="str">
        <f>IFERROR(INDEX(Sheet3!$Q$2:$Q$25,MATCH(H42819,Origin_List,0)),"")</f>
        <v/>
      </c>
    </row>
    <row r="42820" spans="4:13">
      <c r="D42820" s="20" t="str">
        <f>IFERROR(VLOOKUP(H42820&amp;"|"&amp;I42820,Sheet3!$H$2:$N$150,5,0),"")</f>
        <v/>
      </c>
      <c r="M42820" s="20" t="str">
        <f>IFERROR(INDEX(Sheet3!$Q$2:$Q$25,MATCH(H42820,Origin_List,0)),"")</f>
        <v/>
      </c>
    </row>
    <row r="42821" spans="4:13">
      <c r="D42821" s="20" t="str">
        <f>IFERROR(VLOOKUP(H42821&amp;"|"&amp;I42821,Sheet3!$H$2:$N$150,5,0),"")</f>
        <v/>
      </c>
      <c r="M42821" s="20" t="str">
        <f>IFERROR(INDEX(Sheet3!$Q$2:$Q$25,MATCH(H42821,Origin_List,0)),"")</f>
        <v/>
      </c>
    </row>
    <row r="42822" spans="4:13">
      <c r="D42822" s="20" t="str">
        <f>IFERROR(VLOOKUP(H42822&amp;"|"&amp;I42822,Sheet3!$H$2:$N$150,5,0),"")</f>
        <v/>
      </c>
      <c r="M42822" s="20" t="str">
        <f>IFERROR(INDEX(Sheet3!$Q$2:$Q$25,MATCH(H42822,Origin_List,0)),"")</f>
        <v/>
      </c>
    </row>
    <row r="42823" spans="4:13">
      <c r="D42823" s="20" t="str">
        <f>IFERROR(VLOOKUP(H42823&amp;"|"&amp;I42823,Sheet3!$H$2:$N$150,5,0),"")</f>
        <v/>
      </c>
      <c r="M42823" s="20" t="str">
        <f>IFERROR(INDEX(Sheet3!$Q$2:$Q$25,MATCH(H42823,Origin_List,0)),"")</f>
        <v/>
      </c>
    </row>
    <row r="42824" spans="4:13">
      <c r="D42824" s="20" t="str">
        <f>IFERROR(VLOOKUP(H42824&amp;"|"&amp;I42824,Sheet3!$H$2:$N$150,5,0),"")</f>
        <v/>
      </c>
      <c r="M42824" s="20" t="str">
        <f>IFERROR(INDEX(Sheet3!$Q$2:$Q$25,MATCH(H42824,Origin_List,0)),"")</f>
        <v/>
      </c>
    </row>
    <row r="42825" spans="4:13">
      <c r="D42825" s="20" t="str">
        <f>IFERROR(VLOOKUP(H42825&amp;"|"&amp;I42825,Sheet3!$H$2:$N$150,5,0),"")</f>
        <v/>
      </c>
      <c r="M42825" s="20" t="str">
        <f>IFERROR(INDEX(Sheet3!$Q$2:$Q$25,MATCH(H42825,Origin_List,0)),"")</f>
        <v/>
      </c>
    </row>
    <row r="42826" spans="4:13">
      <c r="D42826" s="20" t="str">
        <f>IFERROR(VLOOKUP(H42826&amp;"|"&amp;I42826,Sheet3!$H$2:$N$150,5,0),"")</f>
        <v/>
      </c>
      <c r="M42826" s="20" t="str">
        <f>IFERROR(INDEX(Sheet3!$Q$2:$Q$25,MATCH(H42826,Origin_List,0)),"")</f>
        <v/>
      </c>
    </row>
    <row r="42827" spans="4:13">
      <c r="D42827" s="20" t="str">
        <f>IFERROR(VLOOKUP(H42827&amp;"|"&amp;I42827,Sheet3!$H$2:$N$150,5,0),"")</f>
        <v/>
      </c>
      <c r="M42827" s="20" t="str">
        <f>IFERROR(INDEX(Sheet3!$Q$2:$Q$25,MATCH(H42827,Origin_List,0)),"")</f>
        <v/>
      </c>
    </row>
    <row r="42828" spans="4:13">
      <c r="D42828" s="20" t="str">
        <f>IFERROR(VLOOKUP(H42828&amp;"|"&amp;I42828,Sheet3!$H$2:$N$150,5,0),"")</f>
        <v/>
      </c>
      <c r="M42828" s="20" t="str">
        <f>IFERROR(INDEX(Sheet3!$Q$2:$Q$25,MATCH(H42828,Origin_List,0)),"")</f>
        <v/>
      </c>
    </row>
    <row r="42829" spans="4:13">
      <c r="D42829" s="20" t="str">
        <f>IFERROR(VLOOKUP(H42829&amp;"|"&amp;I42829,Sheet3!$H$2:$N$150,5,0),"")</f>
        <v/>
      </c>
      <c r="M42829" s="20" t="str">
        <f>IFERROR(INDEX(Sheet3!$Q$2:$Q$25,MATCH(H42829,Origin_List,0)),"")</f>
        <v/>
      </c>
    </row>
    <row r="42830" spans="4:13">
      <c r="D42830" s="20" t="str">
        <f>IFERROR(VLOOKUP(H42830&amp;"|"&amp;I42830,Sheet3!$H$2:$N$150,5,0),"")</f>
        <v/>
      </c>
      <c r="M42830" s="20" t="str">
        <f>IFERROR(INDEX(Sheet3!$Q$2:$Q$25,MATCH(H42830,Origin_List,0)),"")</f>
        <v/>
      </c>
    </row>
    <row r="42831" spans="4:13">
      <c r="D42831" s="20" t="str">
        <f>IFERROR(VLOOKUP(H42831&amp;"|"&amp;I42831,Sheet3!$H$2:$N$150,5,0),"")</f>
        <v/>
      </c>
      <c r="M42831" s="20" t="str">
        <f>IFERROR(INDEX(Sheet3!$Q$2:$Q$25,MATCH(H42831,Origin_List,0)),"")</f>
        <v/>
      </c>
    </row>
    <row r="42832" spans="4:13">
      <c r="D42832" s="20" t="str">
        <f>IFERROR(VLOOKUP(H42832&amp;"|"&amp;I42832,Sheet3!$H$2:$N$150,5,0),"")</f>
        <v/>
      </c>
      <c r="M42832" s="20" t="str">
        <f>IFERROR(INDEX(Sheet3!$Q$2:$Q$25,MATCH(H42832,Origin_List,0)),"")</f>
        <v/>
      </c>
    </row>
    <row r="42833" spans="4:13">
      <c r="D42833" s="20" t="str">
        <f>IFERROR(VLOOKUP(H42833&amp;"|"&amp;I42833,Sheet3!$H$2:$N$150,5,0),"")</f>
        <v/>
      </c>
      <c r="M42833" s="20" t="str">
        <f>IFERROR(INDEX(Sheet3!$Q$2:$Q$25,MATCH(H42833,Origin_List,0)),"")</f>
        <v/>
      </c>
    </row>
    <row r="42834" spans="4:13">
      <c r="D42834" s="20" t="str">
        <f>IFERROR(VLOOKUP(H42834&amp;"|"&amp;I42834,Sheet3!$H$2:$N$150,5,0),"")</f>
        <v/>
      </c>
      <c r="M42834" s="20" t="str">
        <f>IFERROR(INDEX(Sheet3!$Q$2:$Q$25,MATCH(H42834,Origin_List,0)),"")</f>
        <v/>
      </c>
    </row>
    <row r="42835" spans="4:13">
      <c r="D42835" s="20" t="str">
        <f>IFERROR(VLOOKUP(H42835&amp;"|"&amp;I42835,Sheet3!$H$2:$N$150,5,0),"")</f>
        <v/>
      </c>
      <c r="M42835" s="20" t="str">
        <f>IFERROR(INDEX(Sheet3!$Q$2:$Q$25,MATCH(H42835,Origin_List,0)),"")</f>
        <v/>
      </c>
    </row>
    <row r="42836" spans="4:13">
      <c r="D42836" s="20" t="str">
        <f>IFERROR(VLOOKUP(H42836&amp;"|"&amp;I42836,Sheet3!$H$2:$N$150,5,0),"")</f>
        <v/>
      </c>
      <c r="M42836" s="20" t="str">
        <f>IFERROR(INDEX(Sheet3!$Q$2:$Q$25,MATCH(H42836,Origin_List,0)),"")</f>
        <v/>
      </c>
    </row>
    <row r="42837" spans="4:13">
      <c r="D42837" s="20" t="str">
        <f>IFERROR(VLOOKUP(H42837&amp;"|"&amp;I42837,Sheet3!$H$2:$N$150,5,0),"")</f>
        <v/>
      </c>
      <c r="M42837" s="20" t="str">
        <f>IFERROR(INDEX(Sheet3!$Q$2:$Q$25,MATCH(H42837,Origin_List,0)),"")</f>
        <v/>
      </c>
    </row>
    <row r="42838" spans="4:13">
      <c r="D42838" s="20" t="str">
        <f>IFERROR(VLOOKUP(H42838&amp;"|"&amp;I42838,Sheet3!$H$2:$N$150,5,0),"")</f>
        <v/>
      </c>
      <c r="M42838" s="20" t="str">
        <f>IFERROR(INDEX(Sheet3!$Q$2:$Q$25,MATCH(H42838,Origin_List,0)),"")</f>
        <v/>
      </c>
    </row>
    <row r="42839" spans="4:13">
      <c r="D42839" s="20" t="str">
        <f>IFERROR(VLOOKUP(H42839&amp;"|"&amp;I42839,Sheet3!$H$2:$N$150,5,0),"")</f>
        <v/>
      </c>
      <c r="M42839" s="20" t="str">
        <f>IFERROR(INDEX(Sheet3!$Q$2:$Q$25,MATCH(H42839,Origin_List,0)),"")</f>
        <v/>
      </c>
    </row>
    <row r="42840" spans="4:13">
      <c r="D42840" s="20" t="str">
        <f>IFERROR(VLOOKUP(H42840&amp;"|"&amp;I42840,Sheet3!$H$2:$N$150,5,0),"")</f>
        <v/>
      </c>
      <c r="M42840" s="20" t="str">
        <f>IFERROR(INDEX(Sheet3!$Q$2:$Q$25,MATCH(H42840,Origin_List,0)),"")</f>
        <v/>
      </c>
    </row>
    <row r="42841" spans="4:13">
      <c r="D42841" s="20" t="str">
        <f>IFERROR(VLOOKUP(H42841&amp;"|"&amp;I42841,Sheet3!$H$2:$N$150,5,0),"")</f>
        <v/>
      </c>
      <c r="M42841" s="20" t="str">
        <f>IFERROR(INDEX(Sheet3!$Q$2:$Q$25,MATCH(H42841,Origin_List,0)),"")</f>
        <v/>
      </c>
    </row>
    <row r="42842" spans="4:13">
      <c r="D42842" s="20" t="str">
        <f>IFERROR(VLOOKUP(H42842&amp;"|"&amp;I42842,Sheet3!$H$2:$N$150,5,0),"")</f>
        <v/>
      </c>
      <c r="M42842" s="20" t="str">
        <f>IFERROR(INDEX(Sheet3!$Q$2:$Q$25,MATCH(H42842,Origin_List,0)),"")</f>
        <v/>
      </c>
    </row>
    <row r="42843" spans="4:13">
      <c r="D42843" s="20" t="str">
        <f>IFERROR(VLOOKUP(H42843&amp;"|"&amp;I42843,Sheet3!$H$2:$N$150,5,0),"")</f>
        <v/>
      </c>
      <c r="M42843" s="20" t="str">
        <f>IFERROR(INDEX(Sheet3!$Q$2:$Q$25,MATCH(H42843,Origin_List,0)),"")</f>
        <v/>
      </c>
    </row>
    <row r="42844" spans="4:13">
      <c r="D42844" s="20" t="str">
        <f>IFERROR(VLOOKUP(H42844&amp;"|"&amp;I42844,Sheet3!$H$2:$N$150,5,0),"")</f>
        <v/>
      </c>
      <c r="M42844" s="20" t="str">
        <f>IFERROR(INDEX(Sheet3!$Q$2:$Q$25,MATCH(H42844,Origin_List,0)),"")</f>
        <v/>
      </c>
    </row>
    <row r="42845" spans="4:13">
      <c r="D42845" s="20" t="str">
        <f>IFERROR(VLOOKUP(H42845&amp;"|"&amp;I42845,Sheet3!$H$2:$N$150,5,0),"")</f>
        <v/>
      </c>
      <c r="M42845" s="20" t="str">
        <f>IFERROR(INDEX(Sheet3!$Q$2:$Q$25,MATCH(H42845,Origin_List,0)),"")</f>
        <v/>
      </c>
    </row>
    <row r="42846" spans="4:13">
      <c r="D42846" s="20" t="str">
        <f>IFERROR(VLOOKUP(H42846&amp;"|"&amp;I42846,Sheet3!$H$2:$N$150,5,0),"")</f>
        <v/>
      </c>
      <c r="M42846" s="20" t="str">
        <f>IFERROR(INDEX(Sheet3!$Q$2:$Q$25,MATCH(H42846,Origin_List,0)),"")</f>
        <v/>
      </c>
    </row>
    <row r="42847" spans="4:13">
      <c r="D42847" s="20" t="str">
        <f>IFERROR(VLOOKUP(H42847&amp;"|"&amp;I42847,Sheet3!$H$2:$N$150,5,0),"")</f>
        <v/>
      </c>
      <c r="M42847" s="20" t="str">
        <f>IFERROR(INDEX(Sheet3!$Q$2:$Q$25,MATCH(H42847,Origin_List,0)),"")</f>
        <v/>
      </c>
    </row>
    <row r="42848" spans="4:13">
      <c r="D42848" s="20" t="str">
        <f>IFERROR(VLOOKUP(H42848&amp;"|"&amp;I42848,Sheet3!$H$2:$N$150,5,0),"")</f>
        <v/>
      </c>
      <c r="M42848" s="20" t="str">
        <f>IFERROR(INDEX(Sheet3!$Q$2:$Q$25,MATCH(H42848,Origin_List,0)),"")</f>
        <v/>
      </c>
    </row>
    <row r="42849" spans="4:13">
      <c r="D42849" s="20" t="str">
        <f>IFERROR(VLOOKUP(H42849&amp;"|"&amp;I42849,Sheet3!$H$2:$N$150,5,0),"")</f>
        <v/>
      </c>
      <c r="M42849" s="20" t="str">
        <f>IFERROR(INDEX(Sheet3!$Q$2:$Q$25,MATCH(H42849,Origin_List,0)),"")</f>
        <v/>
      </c>
    </row>
    <row r="42850" spans="4:13">
      <c r="D42850" s="20" t="str">
        <f>IFERROR(VLOOKUP(H42850&amp;"|"&amp;I42850,Sheet3!$H$2:$N$150,5,0),"")</f>
        <v/>
      </c>
      <c r="M42850" s="20" t="str">
        <f>IFERROR(INDEX(Sheet3!$Q$2:$Q$25,MATCH(H42850,Origin_List,0)),"")</f>
        <v/>
      </c>
    </row>
    <row r="42851" spans="4:13">
      <c r="D42851" s="20" t="str">
        <f>IFERROR(VLOOKUP(H42851&amp;"|"&amp;I42851,Sheet3!$H$2:$N$150,5,0),"")</f>
        <v/>
      </c>
      <c r="M42851" s="20" t="str">
        <f>IFERROR(INDEX(Sheet3!$Q$2:$Q$25,MATCH(H42851,Origin_List,0)),"")</f>
        <v/>
      </c>
    </row>
    <row r="42852" spans="4:13">
      <c r="D42852" s="20" t="str">
        <f>IFERROR(VLOOKUP(H42852&amp;"|"&amp;I42852,Sheet3!$H$2:$N$150,5,0),"")</f>
        <v/>
      </c>
      <c r="M42852" s="20" t="str">
        <f>IFERROR(INDEX(Sheet3!$Q$2:$Q$25,MATCH(H42852,Origin_List,0)),"")</f>
        <v/>
      </c>
    </row>
    <row r="42853" spans="4:13">
      <c r="D42853" s="20" t="str">
        <f>IFERROR(VLOOKUP(H42853&amp;"|"&amp;I42853,Sheet3!$H$2:$N$150,5,0),"")</f>
        <v/>
      </c>
      <c r="M42853" s="20" t="str">
        <f>IFERROR(INDEX(Sheet3!$Q$2:$Q$25,MATCH(H42853,Origin_List,0)),"")</f>
        <v/>
      </c>
    </row>
    <row r="42854" spans="4:13">
      <c r="D42854" s="20" t="str">
        <f>IFERROR(VLOOKUP(H42854&amp;"|"&amp;I42854,Sheet3!$H$2:$N$150,5,0),"")</f>
        <v/>
      </c>
      <c r="M42854" s="20" t="str">
        <f>IFERROR(INDEX(Sheet3!$Q$2:$Q$25,MATCH(H42854,Origin_List,0)),"")</f>
        <v/>
      </c>
    </row>
    <row r="42855" spans="4:13">
      <c r="D42855" s="20" t="str">
        <f>IFERROR(VLOOKUP(H42855&amp;"|"&amp;I42855,Sheet3!$H$2:$N$150,5,0),"")</f>
        <v/>
      </c>
      <c r="M42855" s="20" t="str">
        <f>IFERROR(INDEX(Sheet3!$Q$2:$Q$25,MATCH(H42855,Origin_List,0)),"")</f>
        <v/>
      </c>
    </row>
    <row r="42856" spans="4:13">
      <c r="D42856" s="20" t="str">
        <f>IFERROR(VLOOKUP(H42856&amp;"|"&amp;I42856,Sheet3!$H$2:$N$150,5,0),"")</f>
        <v/>
      </c>
      <c r="M42856" s="20" t="str">
        <f>IFERROR(INDEX(Sheet3!$Q$2:$Q$25,MATCH(H42856,Origin_List,0)),"")</f>
        <v/>
      </c>
    </row>
    <row r="42857" spans="4:13">
      <c r="D42857" s="20" t="str">
        <f>IFERROR(VLOOKUP(H42857&amp;"|"&amp;I42857,Sheet3!$H$2:$N$150,5,0),"")</f>
        <v/>
      </c>
      <c r="M42857" s="20" t="str">
        <f>IFERROR(INDEX(Sheet3!$Q$2:$Q$25,MATCH(H42857,Origin_List,0)),"")</f>
        <v/>
      </c>
    </row>
    <row r="42858" spans="4:13">
      <c r="D42858" s="20" t="str">
        <f>IFERROR(VLOOKUP(H42858&amp;"|"&amp;I42858,Sheet3!$H$2:$N$150,5,0),"")</f>
        <v/>
      </c>
      <c r="M42858" s="20" t="str">
        <f>IFERROR(INDEX(Sheet3!$Q$2:$Q$25,MATCH(H42858,Origin_List,0)),"")</f>
        <v/>
      </c>
    </row>
    <row r="42859" spans="4:13">
      <c r="D42859" s="20" t="str">
        <f>IFERROR(VLOOKUP(H42859&amp;"|"&amp;I42859,Sheet3!$H$2:$N$150,5,0),"")</f>
        <v/>
      </c>
      <c r="M42859" s="20" t="str">
        <f>IFERROR(INDEX(Sheet3!$Q$2:$Q$25,MATCH(H42859,Origin_List,0)),"")</f>
        <v/>
      </c>
    </row>
    <row r="42860" spans="4:13">
      <c r="D42860" s="20" t="str">
        <f>IFERROR(VLOOKUP(H42860&amp;"|"&amp;I42860,Sheet3!$H$2:$N$150,5,0),"")</f>
        <v/>
      </c>
      <c r="M42860" s="20" t="str">
        <f>IFERROR(INDEX(Sheet3!$Q$2:$Q$25,MATCH(H42860,Origin_List,0)),"")</f>
        <v/>
      </c>
    </row>
    <row r="42861" spans="4:13">
      <c r="D42861" s="20" t="str">
        <f>IFERROR(VLOOKUP(H42861&amp;"|"&amp;I42861,Sheet3!$H$2:$N$150,5,0),"")</f>
        <v/>
      </c>
      <c r="M42861" s="20" t="str">
        <f>IFERROR(INDEX(Sheet3!$Q$2:$Q$25,MATCH(H42861,Origin_List,0)),"")</f>
        <v/>
      </c>
    </row>
    <row r="42862" spans="4:13">
      <c r="D42862" s="20" t="str">
        <f>IFERROR(VLOOKUP(H42862&amp;"|"&amp;I42862,Sheet3!$H$2:$N$150,5,0),"")</f>
        <v/>
      </c>
      <c r="M42862" s="20" t="str">
        <f>IFERROR(INDEX(Sheet3!$Q$2:$Q$25,MATCH(H42862,Origin_List,0)),"")</f>
        <v/>
      </c>
    </row>
    <row r="42863" spans="4:13">
      <c r="D42863" s="20" t="str">
        <f>IFERROR(VLOOKUP(H42863&amp;"|"&amp;I42863,Sheet3!$H$2:$N$150,5,0),"")</f>
        <v/>
      </c>
      <c r="M42863" s="20" t="str">
        <f>IFERROR(INDEX(Sheet3!$Q$2:$Q$25,MATCH(H42863,Origin_List,0)),"")</f>
        <v/>
      </c>
    </row>
    <row r="42864" spans="4:13">
      <c r="D42864" s="20" t="str">
        <f>IFERROR(VLOOKUP(H42864&amp;"|"&amp;I42864,Sheet3!$H$2:$N$150,5,0),"")</f>
        <v/>
      </c>
      <c r="M42864" s="20" t="str">
        <f>IFERROR(INDEX(Sheet3!$Q$2:$Q$25,MATCH(H42864,Origin_List,0)),"")</f>
        <v/>
      </c>
    </row>
    <row r="42865" spans="4:13">
      <c r="D42865" s="20" t="str">
        <f>IFERROR(VLOOKUP(H42865&amp;"|"&amp;I42865,Sheet3!$H$2:$N$150,5,0),"")</f>
        <v/>
      </c>
      <c r="M42865" s="20" t="str">
        <f>IFERROR(INDEX(Sheet3!$Q$2:$Q$25,MATCH(H42865,Origin_List,0)),"")</f>
        <v/>
      </c>
    </row>
    <row r="42866" spans="4:13">
      <c r="D42866" s="20" t="str">
        <f>IFERROR(VLOOKUP(H42866&amp;"|"&amp;I42866,Sheet3!$H$2:$N$150,5,0),"")</f>
        <v/>
      </c>
      <c r="M42866" s="20" t="str">
        <f>IFERROR(INDEX(Sheet3!$Q$2:$Q$25,MATCH(H42866,Origin_List,0)),"")</f>
        <v/>
      </c>
    </row>
    <row r="42867" spans="4:13">
      <c r="D42867" s="20" t="str">
        <f>IFERROR(VLOOKUP(H42867&amp;"|"&amp;I42867,Sheet3!$H$2:$N$150,5,0),"")</f>
        <v/>
      </c>
      <c r="M42867" s="20" t="str">
        <f>IFERROR(INDEX(Sheet3!$Q$2:$Q$25,MATCH(H42867,Origin_List,0)),"")</f>
        <v/>
      </c>
    </row>
    <row r="42868" spans="4:13">
      <c r="D42868" s="20" t="str">
        <f>IFERROR(VLOOKUP(H42868&amp;"|"&amp;I42868,Sheet3!$H$2:$N$150,5,0),"")</f>
        <v/>
      </c>
      <c r="M42868" s="20" t="str">
        <f>IFERROR(INDEX(Sheet3!$Q$2:$Q$25,MATCH(H42868,Origin_List,0)),"")</f>
        <v/>
      </c>
    </row>
    <row r="42869" spans="4:13">
      <c r="D42869" s="20" t="str">
        <f>IFERROR(VLOOKUP(H42869&amp;"|"&amp;I42869,Sheet3!$H$2:$N$150,5,0),"")</f>
        <v/>
      </c>
      <c r="M42869" s="20" t="str">
        <f>IFERROR(INDEX(Sheet3!$Q$2:$Q$25,MATCH(H42869,Origin_List,0)),"")</f>
        <v/>
      </c>
    </row>
    <row r="42870" spans="4:13">
      <c r="D42870" s="20" t="str">
        <f>IFERROR(VLOOKUP(H42870&amp;"|"&amp;I42870,Sheet3!$H$2:$N$150,5,0),"")</f>
        <v/>
      </c>
      <c r="M42870" s="20" t="str">
        <f>IFERROR(INDEX(Sheet3!$Q$2:$Q$25,MATCH(H42870,Origin_List,0)),"")</f>
        <v/>
      </c>
    </row>
    <row r="42871" spans="4:13">
      <c r="D42871" s="20" t="str">
        <f>IFERROR(VLOOKUP(H42871&amp;"|"&amp;I42871,Sheet3!$H$2:$N$150,5,0),"")</f>
        <v/>
      </c>
      <c r="M42871" s="20" t="str">
        <f>IFERROR(INDEX(Sheet3!$Q$2:$Q$25,MATCH(H42871,Origin_List,0)),"")</f>
        <v/>
      </c>
    </row>
    <row r="42872" spans="4:13">
      <c r="D42872" s="20" t="str">
        <f>IFERROR(VLOOKUP(H42872&amp;"|"&amp;I42872,Sheet3!$H$2:$N$150,5,0),"")</f>
        <v/>
      </c>
      <c r="M42872" s="20" t="str">
        <f>IFERROR(INDEX(Sheet3!$Q$2:$Q$25,MATCH(H42872,Origin_List,0)),"")</f>
        <v/>
      </c>
    </row>
    <row r="42873" spans="4:13">
      <c r="D42873" s="20" t="str">
        <f>IFERROR(VLOOKUP(H42873&amp;"|"&amp;I42873,Sheet3!$H$2:$N$150,5,0),"")</f>
        <v/>
      </c>
      <c r="M42873" s="20" t="str">
        <f>IFERROR(INDEX(Sheet3!$Q$2:$Q$25,MATCH(H42873,Origin_List,0)),"")</f>
        <v/>
      </c>
    </row>
    <row r="42874" spans="4:13">
      <c r="D42874" s="20" t="str">
        <f>IFERROR(VLOOKUP(H42874&amp;"|"&amp;I42874,Sheet3!$H$2:$N$150,5,0),"")</f>
        <v/>
      </c>
      <c r="M42874" s="20" t="str">
        <f>IFERROR(INDEX(Sheet3!$Q$2:$Q$25,MATCH(H42874,Origin_List,0)),"")</f>
        <v/>
      </c>
    </row>
    <row r="42875" spans="4:13">
      <c r="D42875" s="20" t="str">
        <f>IFERROR(VLOOKUP(H42875&amp;"|"&amp;I42875,Sheet3!$H$2:$N$150,5,0),"")</f>
        <v/>
      </c>
      <c r="M42875" s="20" t="str">
        <f>IFERROR(INDEX(Sheet3!$Q$2:$Q$25,MATCH(H42875,Origin_List,0)),"")</f>
        <v/>
      </c>
    </row>
    <row r="42876" spans="4:13">
      <c r="D42876" s="20" t="str">
        <f>IFERROR(VLOOKUP(H42876&amp;"|"&amp;I42876,Sheet3!$H$2:$N$150,5,0),"")</f>
        <v/>
      </c>
      <c r="M42876" s="20" t="str">
        <f>IFERROR(INDEX(Sheet3!$Q$2:$Q$25,MATCH(H42876,Origin_List,0)),"")</f>
        <v/>
      </c>
    </row>
    <row r="42877" spans="4:13">
      <c r="D42877" s="20" t="str">
        <f>IFERROR(VLOOKUP(H42877&amp;"|"&amp;I42877,Sheet3!$H$2:$N$150,5,0),"")</f>
        <v/>
      </c>
      <c r="M42877" s="20" t="str">
        <f>IFERROR(INDEX(Sheet3!$Q$2:$Q$25,MATCH(H42877,Origin_List,0)),"")</f>
        <v/>
      </c>
    </row>
    <row r="42878" spans="4:13">
      <c r="D42878" s="20" t="str">
        <f>IFERROR(VLOOKUP(H42878&amp;"|"&amp;I42878,Sheet3!$H$2:$N$150,5,0),"")</f>
        <v/>
      </c>
      <c r="M42878" s="20" t="str">
        <f>IFERROR(INDEX(Sheet3!$Q$2:$Q$25,MATCH(H42878,Origin_List,0)),"")</f>
        <v/>
      </c>
    </row>
    <row r="42879" spans="4:13">
      <c r="D42879" s="20" t="str">
        <f>IFERROR(VLOOKUP(H42879&amp;"|"&amp;I42879,Sheet3!$H$2:$N$150,5,0),"")</f>
        <v/>
      </c>
      <c r="M42879" s="20" t="str">
        <f>IFERROR(INDEX(Sheet3!$Q$2:$Q$25,MATCH(H42879,Origin_List,0)),"")</f>
        <v/>
      </c>
    </row>
    <row r="42880" spans="4:13">
      <c r="D42880" s="20" t="str">
        <f>IFERROR(VLOOKUP(H42880&amp;"|"&amp;I42880,Sheet3!$H$2:$N$150,5,0),"")</f>
        <v/>
      </c>
      <c r="M42880" s="20" t="str">
        <f>IFERROR(INDEX(Sheet3!$Q$2:$Q$25,MATCH(H42880,Origin_List,0)),"")</f>
        <v/>
      </c>
    </row>
    <row r="42881" spans="4:13">
      <c r="D42881" s="20" t="str">
        <f>IFERROR(VLOOKUP(H42881&amp;"|"&amp;I42881,Sheet3!$H$2:$N$150,5,0),"")</f>
        <v/>
      </c>
      <c r="M42881" s="20" t="str">
        <f>IFERROR(INDEX(Sheet3!$Q$2:$Q$25,MATCH(H42881,Origin_List,0)),"")</f>
        <v/>
      </c>
    </row>
    <row r="42882" spans="4:13">
      <c r="D42882" s="20" t="str">
        <f>IFERROR(VLOOKUP(H42882&amp;"|"&amp;I42882,Sheet3!$H$2:$N$150,5,0),"")</f>
        <v/>
      </c>
      <c r="M42882" s="20" t="str">
        <f>IFERROR(INDEX(Sheet3!$Q$2:$Q$25,MATCH(H42882,Origin_List,0)),"")</f>
        <v/>
      </c>
    </row>
    <row r="42883" spans="4:13">
      <c r="D42883" s="20" t="str">
        <f>IFERROR(VLOOKUP(H42883&amp;"|"&amp;I42883,Sheet3!$H$2:$N$150,5,0),"")</f>
        <v/>
      </c>
      <c r="M42883" s="20" t="str">
        <f>IFERROR(INDEX(Sheet3!$Q$2:$Q$25,MATCH(H42883,Origin_List,0)),"")</f>
        <v/>
      </c>
    </row>
    <row r="42884" spans="4:13">
      <c r="D42884" s="20" t="str">
        <f>IFERROR(VLOOKUP(H42884&amp;"|"&amp;I42884,Sheet3!$H$2:$N$150,5,0),"")</f>
        <v/>
      </c>
      <c r="M42884" s="20" t="str">
        <f>IFERROR(INDEX(Sheet3!$Q$2:$Q$25,MATCH(H42884,Origin_List,0)),"")</f>
        <v/>
      </c>
    </row>
    <row r="42885" spans="4:13">
      <c r="D42885" s="20" t="str">
        <f>IFERROR(VLOOKUP(H42885&amp;"|"&amp;I42885,Sheet3!$H$2:$N$150,5,0),"")</f>
        <v/>
      </c>
      <c r="M42885" s="20" t="str">
        <f>IFERROR(INDEX(Sheet3!$Q$2:$Q$25,MATCH(H42885,Origin_List,0)),"")</f>
        <v/>
      </c>
    </row>
    <row r="42886" spans="4:13">
      <c r="D42886" s="20" t="str">
        <f>IFERROR(VLOOKUP(H42886&amp;"|"&amp;I42886,Sheet3!$H$2:$N$150,5,0),"")</f>
        <v/>
      </c>
      <c r="M42886" s="20" t="str">
        <f>IFERROR(INDEX(Sheet3!$Q$2:$Q$25,MATCH(H42886,Origin_List,0)),"")</f>
        <v/>
      </c>
    </row>
    <row r="42887" spans="4:13">
      <c r="D42887" s="20" t="str">
        <f>IFERROR(VLOOKUP(H42887&amp;"|"&amp;I42887,Sheet3!$H$2:$N$150,5,0),"")</f>
        <v/>
      </c>
      <c r="M42887" s="20" t="str">
        <f>IFERROR(INDEX(Sheet3!$Q$2:$Q$25,MATCH(H42887,Origin_List,0)),"")</f>
        <v/>
      </c>
    </row>
    <row r="42888" spans="4:13">
      <c r="D42888" s="20" t="str">
        <f>IFERROR(VLOOKUP(H42888&amp;"|"&amp;I42888,Sheet3!$H$2:$N$150,5,0),"")</f>
        <v/>
      </c>
      <c r="M42888" s="20" t="str">
        <f>IFERROR(INDEX(Sheet3!$Q$2:$Q$25,MATCH(H42888,Origin_List,0)),"")</f>
        <v/>
      </c>
    </row>
    <row r="42889" spans="4:13">
      <c r="D42889" s="20" t="str">
        <f>IFERROR(VLOOKUP(H42889&amp;"|"&amp;I42889,Sheet3!$H$2:$N$150,5,0),"")</f>
        <v/>
      </c>
      <c r="M42889" s="20" t="str">
        <f>IFERROR(INDEX(Sheet3!$Q$2:$Q$25,MATCH(H42889,Origin_List,0)),"")</f>
        <v/>
      </c>
    </row>
    <row r="42890" spans="4:13">
      <c r="D42890" s="20" t="str">
        <f>IFERROR(VLOOKUP(H42890&amp;"|"&amp;I42890,Sheet3!$H$2:$N$150,5,0),"")</f>
        <v/>
      </c>
      <c r="M42890" s="20" t="str">
        <f>IFERROR(INDEX(Sheet3!$Q$2:$Q$25,MATCH(H42890,Origin_List,0)),"")</f>
        <v/>
      </c>
    </row>
    <row r="42891" spans="4:13">
      <c r="D42891" s="20" t="str">
        <f>IFERROR(VLOOKUP(H42891&amp;"|"&amp;I42891,Sheet3!$H$2:$N$150,5,0),"")</f>
        <v/>
      </c>
      <c r="M42891" s="20" t="str">
        <f>IFERROR(INDEX(Sheet3!$Q$2:$Q$25,MATCH(H42891,Origin_List,0)),"")</f>
        <v/>
      </c>
    </row>
    <row r="42892" spans="4:13">
      <c r="D42892" s="20" t="str">
        <f>IFERROR(VLOOKUP(H42892&amp;"|"&amp;I42892,Sheet3!$H$2:$N$150,5,0),"")</f>
        <v/>
      </c>
      <c r="M42892" s="20" t="str">
        <f>IFERROR(INDEX(Sheet3!$Q$2:$Q$25,MATCH(H42892,Origin_List,0)),"")</f>
        <v/>
      </c>
    </row>
    <row r="42893" spans="4:13">
      <c r="D42893" s="20" t="str">
        <f>IFERROR(VLOOKUP(H42893&amp;"|"&amp;I42893,Sheet3!$H$2:$N$150,5,0),"")</f>
        <v/>
      </c>
      <c r="M42893" s="20" t="str">
        <f>IFERROR(INDEX(Sheet3!$Q$2:$Q$25,MATCH(H42893,Origin_List,0)),"")</f>
        <v/>
      </c>
    </row>
    <row r="42894" spans="4:13">
      <c r="D42894" s="20" t="str">
        <f>IFERROR(VLOOKUP(H42894&amp;"|"&amp;I42894,Sheet3!$H$2:$N$150,5,0),"")</f>
        <v/>
      </c>
      <c r="M42894" s="20" t="str">
        <f>IFERROR(INDEX(Sheet3!$Q$2:$Q$25,MATCH(H42894,Origin_List,0)),"")</f>
        <v/>
      </c>
    </row>
    <row r="42895" spans="4:13">
      <c r="D42895" s="20" t="str">
        <f>IFERROR(VLOOKUP(H42895&amp;"|"&amp;I42895,Sheet3!$H$2:$N$150,5,0),"")</f>
        <v/>
      </c>
      <c r="M42895" s="20" t="str">
        <f>IFERROR(INDEX(Sheet3!$Q$2:$Q$25,MATCH(H42895,Origin_List,0)),"")</f>
        <v/>
      </c>
    </row>
    <row r="42896" spans="4:13">
      <c r="D42896" s="20" t="str">
        <f>IFERROR(VLOOKUP(H42896&amp;"|"&amp;I42896,Sheet3!$H$2:$N$150,5,0),"")</f>
        <v/>
      </c>
      <c r="M42896" s="20" t="str">
        <f>IFERROR(INDEX(Sheet3!$Q$2:$Q$25,MATCH(H42896,Origin_List,0)),"")</f>
        <v/>
      </c>
    </row>
    <row r="42897" spans="4:13">
      <c r="D42897" s="20" t="str">
        <f>IFERROR(VLOOKUP(H42897&amp;"|"&amp;I42897,Sheet3!$H$2:$N$150,5,0),"")</f>
        <v/>
      </c>
      <c r="M42897" s="20" t="str">
        <f>IFERROR(INDEX(Sheet3!$Q$2:$Q$25,MATCH(H42897,Origin_List,0)),"")</f>
        <v/>
      </c>
    </row>
    <row r="42898" spans="4:13">
      <c r="D42898" s="20" t="str">
        <f>IFERROR(VLOOKUP(H42898&amp;"|"&amp;I42898,Sheet3!$H$2:$N$150,5,0),"")</f>
        <v/>
      </c>
      <c r="M42898" s="20" t="str">
        <f>IFERROR(INDEX(Sheet3!$Q$2:$Q$25,MATCH(H42898,Origin_List,0)),"")</f>
        <v/>
      </c>
    </row>
    <row r="42899" spans="4:13">
      <c r="D42899" s="20" t="str">
        <f>IFERROR(VLOOKUP(H42899&amp;"|"&amp;I42899,Sheet3!$H$2:$N$150,5,0),"")</f>
        <v/>
      </c>
      <c r="M42899" s="20" t="str">
        <f>IFERROR(INDEX(Sheet3!$Q$2:$Q$25,MATCH(H42899,Origin_List,0)),"")</f>
        <v/>
      </c>
    </row>
    <row r="42900" spans="4:13">
      <c r="D42900" s="20" t="str">
        <f>IFERROR(VLOOKUP(H42900&amp;"|"&amp;I42900,Sheet3!$H$2:$N$150,5,0),"")</f>
        <v/>
      </c>
      <c r="M42900" s="20" t="str">
        <f>IFERROR(INDEX(Sheet3!$Q$2:$Q$25,MATCH(H42900,Origin_List,0)),"")</f>
        <v/>
      </c>
    </row>
    <row r="42901" spans="4:13">
      <c r="D42901" s="20" t="str">
        <f>IFERROR(VLOOKUP(H42901&amp;"|"&amp;I42901,Sheet3!$H$2:$N$150,5,0),"")</f>
        <v/>
      </c>
      <c r="M42901" s="20" t="str">
        <f>IFERROR(INDEX(Sheet3!$Q$2:$Q$25,MATCH(H42901,Origin_List,0)),"")</f>
        <v/>
      </c>
    </row>
    <row r="42902" spans="4:13">
      <c r="D42902" s="20" t="str">
        <f>IFERROR(VLOOKUP(H42902&amp;"|"&amp;I42902,Sheet3!$H$2:$N$150,5,0),"")</f>
        <v/>
      </c>
      <c r="M42902" s="20" t="str">
        <f>IFERROR(INDEX(Sheet3!$Q$2:$Q$25,MATCH(H42902,Origin_List,0)),"")</f>
        <v/>
      </c>
    </row>
    <row r="42903" spans="4:13">
      <c r="D42903" s="20" t="str">
        <f>IFERROR(VLOOKUP(H42903&amp;"|"&amp;I42903,Sheet3!$H$2:$N$150,5,0),"")</f>
        <v/>
      </c>
      <c r="M42903" s="20" t="str">
        <f>IFERROR(INDEX(Sheet3!$Q$2:$Q$25,MATCH(H42903,Origin_List,0)),"")</f>
        <v/>
      </c>
    </row>
    <row r="42904" spans="4:13">
      <c r="D42904" s="20" t="str">
        <f>IFERROR(VLOOKUP(H42904&amp;"|"&amp;I42904,Sheet3!$H$2:$N$150,5,0),"")</f>
        <v/>
      </c>
      <c r="M42904" s="20" t="str">
        <f>IFERROR(INDEX(Sheet3!$Q$2:$Q$25,MATCH(H42904,Origin_List,0)),"")</f>
        <v/>
      </c>
    </row>
    <row r="42905" spans="4:13">
      <c r="D42905" s="20" t="str">
        <f>IFERROR(VLOOKUP(H42905&amp;"|"&amp;I42905,Sheet3!$H$2:$N$150,5,0),"")</f>
        <v/>
      </c>
      <c r="M42905" s="20" t="str">
        <f>IFERROR(INDEX(Sheet3!$Q$2:$Q$25,MATCH(H42905,Origin_List,0)),"")</f>
        <v/>
      </c>
    </row>
    <row r="42906" spans="4:13">
      <c r="D42906" s="20" t="str">
        <f>IFERROR(VLOOKUP(H42906&amp;"|"&amp;I42906,Sheet3!$H$2:$N$150,5,0),"")</f>
        <v/>
      </c>
      <c r="M42906" s="20" t="str">
        <f>IFERROR(INDEX(Sheet3!$Q$2:$Q$25,MATCH(H42906,Origin_List,0)),"")</f>
        <v/>
      </c>
    </row>
    <row r="42907" spans="4:13">
      <c r="D42907" s="20" t="str">
        <f>IFERROR(VLOOKUP(H42907&amp;"|"&amp;I42907,Sheet3!$H$2:$N$150,5,0),"")</f>
        <v/>
      </c>
      <c r="M42907" s="20" t="str">
        <f>IFERROR(INDEX(Sheet3!$Q$2:$Q$25,MATCH(H42907,Origin_List,0)),"")</f>
        <v/>
      </c>
    </row>
    <row r="42908" spans="4:13">
      <c r="D42908" s="20" t="str">
        <f>IFERROR(VLOOKUP(H42908&amp;"|"&amp;I42908,Sheet3!$H$2:$N$150,5,0),"")</f>
        <v/>
      </c>
      <c r="M42908" s="20" t="str">
        <f>IFERROR(INDEX(Sheet3!$Q$2:$Q$25,MATCH(H42908,Origin_List,0)),"")</f>
        <v/>
      </c>
    </row>
    <row r="42909" spans="4:13">
      <c r="D42909" s="20" t="str">
        <f>IFERROR(VLOOKUP(H42909&amp;"|"&amp;I42909,Sheet3!$H$2:$N$150,5,0),"")</f>
        <v/>
      </c>
      <c r="M42909" s="20" t="str">
        <f>IFERROR(INDEX(Sheet3!$Q$2:$Q$25,MATCH(H42909,Origin_List,0)),"")</f>
        <v/>
      </c>
    </row>
    <row r="42910" spans="4:13">
      <c r="D42910" s="20" t="str">
        <f>IFERROR(VLOOKUP(H42910&amp;"|"&amp;I42910,Sheet3!$H$2:$N$150,5,0),"")</f>
        <v/>
      </c>
      <c r="M42910" s="20" t="str">
        <f>IFERROR(INDEX(Sheet3!$Q$2:$Q$25,MATCH(H42910,Origin_List,0)),"")</f>
        <v/>
      </c>
    </row>
    <row r="42911" spans="4:13">
      <c r="D42911" s="20" t="str">
        <f>IFERROR(VLOOKUP(H42911&amp;"|"&amp;I42911,Sheet3!$H$2:$N$150,5,0),"")</f>
        <v/>
      </c>
      <c r="M42911" s="20" t="str">
        <f>IFERROR(INDEX(Sheet3!$Q$2:$Q$25,MATCH(H42911,Origin_List,0)),"")</f>
        <v/>
      </c>
    </row>
    <row r="42912" spans="4:13">
      <c r="D42912" s="20" t="str">
        <f>IFERROR(VLOOKUP(H42912&amp;"|"&amp;I42912,Sheet3!$H$2:$N$150,5,0),"")</f>
        <v/>
      </c>
      <c r="M42912" s="20" t="str">
        <f>IFERROR(INDEX(Sheet3!$Q$2:$Q$25,MATCH(H42912,Origin_List,0)),"")</f>
        <v/>
      </c>
    </row>
    <row r="42913" spans="4:13">
      <c r="D42913" s="20" t="str">
        <f>IFERROR(VLOOKUP(H42913&amp;"|"&amp;I42913,Sheet3!$H$2:$N$150,5,0),"")</f>
        <v/>
      </c>
      <c r="M42913" s="20" t="str">
        <f>IFERROR(INDEX(Sheet3!$Q$2:$Q$25,MATCH(H42913,Origin_List,0)),"")</f>
        <v/>
      </c>
    </row>
    <row r="42914" spans="4:13">
      <c r="D42914" s="20" t="str">
        <f>IFERROR(VLOOKUP(H42914&amp;"|"&amp;I42914,Sheet3!$H$2:$N$150,5,0),"")</f>
        <v/>
      </c>
      <c r="M42914" s="20" t="str">
        <f>IFERROR(INDEX(Sheet3!$Q$2:$Q$25,MATCH(H42914,Origin_List,0)),"")</f>
        <v/>
      </c>
    </row>
    <row r="42915" spans="4:13">
      <c r="D42915" s="20" t="str">
        <f>IFERROR(VLOOKUP(H42915&amp;"|"&amp;I42915,Sheet3!$H$2:$N$150,5,0),"")</f>
        <v/>
      </c>
      <c r="M42915" s="20" t="str">
        <f>IFERROR(INDEX(Sheet3!$Q$2:$Q$25,MATCH(H42915,Origin_List,0)),"")</f>
        <v/>
      </c>
    </row>
    <row r="42916" spans="4:13">
      <c r="D42916" s="20" t="str">
        <f>IFERROR(VLOOKUP(H42916&amp;"|"&amp;I42916,Sheet3!$H$2:$N$150,5,0),"")</f>
        <v/>
      </c>
      <c r="M42916" s="20" t="str">
        <f>IFERROR(INDEX(Sheet3!$Q$2:$Q$25,MATCH(H42916,Origin_List,0)),"")</f>
        <v/>
      </c>
    </row>
    <row r="42917" spans="4:13">
      <c r="D42917" s="20" t="str">
        <f>IFERROR(VLOOKUP(H42917&amp;"|"&amp;I42917,Sheet3!$H$2:$N$150,5,0),"")</f>
        <v/>
      </c>
      <c r="M42917" s="20" t="str">
        <f>IFERROR(INDEX(Sheet3!$Q$2:$Q$25,MATCH(H42917,Origin_List,0)),"")</f>
        <v/>
      </c>
    </row>
    <row r="42918" spans="4:13">
      <c r="D42918" s="20" t="str">
        <f>IFERROR(VLOOKUP(H42918&amp;"|"&amp;I42918,Sheet3!$H$2:$N$150,5,0),"")</f>
        <v/>
      </c>
      <c r="M42918" s="20" t="str">
        <f>IFERROR(INDEX(Sheet3!$Q$2:$Q$25,MATCH(H42918,Origin_List,0)),"")</f>
        <v/>
      </c>
    </row>
    <row r="42919" spans="4:13">
      <c r="D42919" s="20" t="str">
        <f>IFERROR(VLOOKUP(H42919&amp;"|"&amp;I42919,Sheet3!$H$2:$N$150,5,0),"")</f>
        <v/>
      </c>
      <c r="M42919" s="20" t="str">
        <f>IFERROR(INDEX(Sheet3!$Q$2:$Q$25,MATCH(H42919,Origin_List,0)),"")</f>
        <v/>
      </c>
    </row>
    <row r="42920" spans="4:13">
      <c r="D42920" s="20" t="str">
        <f>IFERROR(VLOOKUP(H42920&amp;"|"&amp;I42920,Sheet3!$H$2:$N$150,5,0),"")</f>
        <v/>
      </c>
      <c r="M42920" s="20" t="str">
        <f>IFERROR(INDEX(Sheet3!$Q$2:$Q$25,MATCH(H42920,Origin_List,0)),"")</f>
        <v/>
      </c>
    </row>
    <row r="42921" spans="4:13">
      <c r="D42921" s="20" t="str">
        <f>IFERROR(VLOOKUP(H42921&amp;"|"&amp;I42921,Sheet3!$H$2:$N$150,5,0),"")</f>
        <v/>
      </c>
      <c r="M42921" s="20" t="str">
        <f>IFERROR(INDEX(Sheet3!$Q$2:$Q$25,MATCH(H42921,Origin_List,0)),"")</f>
        <v/>
      </c>
    </row>
    <row r="42922" spans="4:13">
      <c r="D42922" s="20" t="str">
        <f>IFERROR(VLOOKUP(H42922&amp;"|"&amp;I42922,Sheet3!$H$2:$N$150,5,0),"")</f>
        <v/>
      </c>
      <c r="M42922" s="20" t="str">
        <f>IFERROR(INDEX(Sheet3!$Q$2:$Q$25,MATCH(H42922,Origin_List,0)),"")</f>
        <v/>
      </c>
    </row>
    <row r="42923" spans="4:13">
      <c r="D42923" s="20" t="str">
        <f>IFERROR(VLOOKUP(H42923&amp;"|"&amp;I42923,Sheet3!$H$2:$N$150,5,0),"")</f>
        <v/>
      </c>
      <c r="M42923" s="20" t="str">
        <f>IFERROR(INDEX(Sheet3!$Q$2:$Q$25,MATCH(H42923,Origin_List,0)),"")</f>
        <v/>
      </c>
    </row>
    <row r="42924" spans="4:13">
      <c r="D42924" s="20" t="str">
        <f>IFERROR(VLOOKUP(H42924&amp;"|"&amp;I42924,Sheet3!$H$2:$N$150,5,0),"")</f>
        <v/>
      </c>
      <c r="M42924" s="20" t="str">
        <f>IFERROR(INDEX(Sheet3!$Q$2:$Q$25,MATCH(H42924,Origin_List,0)),"")</f>
        <v/>
      </c>
    </row>
    <row r="42925" spans="4:13">
      <c r="D42925" s="20" t="str">
        <f>IFERROR(VLOOKUP(H42925&amp;"|"&amp;I42925,Sheet3!$H$2:$N$150,5,0),"")</f>
        <v/>
      </c>
      <c r="M42925" s="20" t="str">
        <f>IFERROR(INDEX(Sheet3!$Q$2:$Q$25,MATCH(H42925,Origin_List,0)),"")</f>
        <v/>
      </c>
    </row>
    <row r="42926" spans="4:13">
      <c r="D42926" s="20" t="str">
        <f>IFERROR(VLOOKUP(H42926&amp;"|"&amp;I42926,Sheet3!$H$2:$N$150,5,0),"")</f>
        <v/>
      </c>
      <c r="M42926" s="20" t="str">
        <f>IFERROR(INDEX(Sheet3!$Q$2:$Q$25,MATCH(H42926,Origin_List,0)),"")</f>
        <v/>
      </c>
    </row>
    <row r="42927" spans="4:13">
      <c r="D42927" s="20" t="str">
        <f>IFERROR(VLOOKUP(H42927&amp;"|"&amp;I42927,Sheet3!$H$2:$N$150,5,0),"")</f>
        <v/>
      </c>
      <c r="M42927" s="20" t="str">
        <f>IFERROR(INDEX(Sheet3!$Q$2:$Q$25,MATCH(H42927,Origin_List,0)),"")</f>
        <v/>
      </c>
    </row>
    <row r="42928" spans="4:13">
      <c r="D42928" s="20" t="str">
        <f>IFERROR(VLOOKUP(H42928&amp;"|"&amp;I42928,Sheet3!$H$2:$N$150,5,0),"")</f>
        <v/>
      </c>
      <c r="M42928" s="20" t="str">
        <f>IFERROR(INDEX(Sheet3!$Q$2:$Q$25,MATCH(H42928,Origin_List,0)),"")</f>
        <v/>
      </c>
    </row>
    <row r="42929" spans="4:13">
      <c r="D42929" s="20" t="str">
        <f>IFERROR(VLOOKUP(H42929&amp;"|"&amp;I42929,Sheet3!$H$2:$N$150,5,0),"")</f>
        <v/>
      </c>
      <c r="M42929" s="20" t="str">
        <f>IFERROR(INDEX(Sheet3!$Q$2:$Q$25,MATCH(H42929,Origin_List,0)),"")</f>
        <v/>
      </c>
    </row>
    <row r="42930" spans="4:13">
      <c r="D42930" s="20" t="str">
        <f>IFERROR(VLOOKUP(H42930&amp;"|"&amp;I42930,Sheet3!$H$2:$N$150,5,0),"")</f>
        <v/>
      </c>
      <c r="M42930" s="20" t="str">
        <f>IFERROR(INDEX(Sheet3!$Q$2:$Q$25,MATCH(H42930,Origin_List,0)),"")</f>
        <v/>
      </c>
    </row>
    <row r="42931" spans="4:13">
      <c r="D42931" s="20" t="str">
        <f>IFERROR(VLOOKUP(H42931&amp;"|"&amp;I42931,Sheet3!$H$2:$N$150,5,0),"")</f>
        <v/>
      </c>
      <c r="M42931" s="20" t="str">
        <f>IFERROR(INDEX(Sheet3!$Q$2:$Q$25,MATCH(H42931,Origin_List,0)),"")</f>
        <v/>
      </c>
    </row>
    <row r="42932" spans="4:13">
      <c r="D42932" s="20" t="str">
        <f>IFERROR(VLOOKUP(H42932&amp;"|"&amp;I42932,Sheet3!$H$2:$N$150,5,0),"")</f>
        <v/>
      </c>
      <c r="M42932" s="20" t="str">
        <f>IFERROR(INDEX(Sheet3!$Q$2:$Q$25,MATCH(H42932,Origin_List,0)),"")</f>
        <v/>
      </c>
    </row>
    <row r="42933" spans="4:13">
      <c r="D42933" s="20" t="str">
        <f>IFERROR(VLOOKUP(H42933&amp;"|"&amp;I42933,Sheet3!$H$2:$N$150,5,0),"")</f>
        <v/>
      </c>
      <c r="M42933" s="20" t="str">
        <f>IFERROR(INDEX(Sheet3!$Q$2:$Q$25,MATCH(H42933,Origin_List,0)),"")</f>
        <v/>
      </c>
    </row>
    <row r="42934" spans="4:13">
      <c r="D42934" s="20" t="str">
        <f>IFERROR(VLOOKUP(H42934&amp;"|"&amp;I42934,Sheet3!$H$2:$N$150,5,0),"")</f>
        <v/>
      </c>
      <c r="M42934" s="20" t="str">
        <f>IFERROR(INDEX(Sheet3!$Q$2:$Q$25,MATCH(H42934,Origin_List,0)),"")</f>
        <v/>
      </c>
    </row>
    <row r="42935" spans="4:13">
      <c r="D42935" s="20" t="str">
        <f>IFERROR(VLOOKUP(H42935&amp;"|"&amp;I42935,Sheet3!$H$2:$N$150,5,0),"")</f>
        <v/>
      </c>
      <c r="M42935" s="20" t="str">
        <f>IFERROR(INDEX(Sheet3!$Q$2:$Q$25,MATCH(H42935,Origin_List,0)),"")</f>
        <v/>
      </c>
    </row>
    <row r="42936" spans="4:13">
      <c r="D42936" s="20" t="str">
        <f>IFERROR(VLOOKUP(H42936&amp;"|"&amp;I42936,Sheet3!$H$2:$N$150,5,0),"")</f>
        <v/>
      </c>
      <c r="M42936" s="20" t="str">
        <f>IFERROR(INDEX(Sheet3!$Q$2:$Q$25,MATCH(H42936,Origin_List,0)),"")</f>
        <v/>
      </c>
    </row>
    <row r="42937" spans="4:13">
      <c r="D42937" s="20" t="str">
        <f>IFERROR(VLOOKUP(H42937&amp;"|"&amp;I42937,Sheet3!$H$2:$N$150,5,0),"")</f>
        <v/>
      </c>
      <c r="M42937" s="20" t="str">
        <f>IFERROR(INDEX(Sheet3!$Q$2:$Q$25,MATCH(H42937,Origin_List,0)),"")</f>
        <v/>
      </c>
    </row>
    <row r="42938" spans="4:13">
      <c r="D42938" s="20" t="str">
        <f>IFERROR(VLOOKUP(H42938&amp;"|"&amp;I42938,Sheet3!$H$2:$N$150,5,0),"")</f>
        <v/>
      </c>
      <c r="M42938" s="20" t="str">
        <f>IFERROR(INDEX(Sheet3!$Q$2:$Q$25,MATCH(H42938,Origin_List,0)),"")</f>
        <v/>
      </c>
    </row>
    <row r="42939" spans="4:13">
      <c r="D42939" s="20" t="str">
        <f>IFERROR(VLOOKUP(H42939&amp;"|"&amp;I42939,Sheet3!$H$2:$N$150,5,0),"")</f>
        <v/>
      </c>
      <c r="M42939" s="20" t="str">
        <f>IFERROR(INDEX(Sheet3!$Q$2:$Q$25,MATCH(H42939,Origin_List,0)),"")</f>
        <v/>
      </c>
    </row>
    <row r="42940" spans="4:13">
      <c r="D42940" s="20" t="str">
        <f>IFERROR(VLOOKUP(H42940&amp;"|"&amp;I42940,Sheet3!$H$2:$N$150,5,0),"")</f>
        <v/>
      </c>
      <c r="M42940" s="20" t="str">
        <f>IFERROR(INDEX(Sheet3!$Q$2:$Q$25,MATCH(H42940,Origin_List,0)),"")</f>
        <v/>
      </c>
    </row>
    <row r="42941" spans="4:13">
      <c r="D42941" s="20" t="str">
        <f>IFERROR(VLOOKUP(H42941&amp;"|"&amp;I42941,Sheet3!$H$2:$N$150,5,0),"")</f>
        <v/>
      </c>
      <c r="M42941" s="20" t="str">
        <f>IFERROR(INDEX(Sheet3!$Q$2:$Q$25,MATCH(H42941,Origin_List,0)),"")</f>
        <v/>
      </c>
    </row>
    <row r="42942" spans="4:13">
      <c r="D42942" s="20" t="str">
        <f>IFERROR(VLOOKUP(H42942&amp;"|"&amp;I42942,Sheet3!$H$2:$N$150,5,0),"")</f>
        <v/>
      </c>
      <c r="M42942" s="20" t="str">
        <f>IFERROR(INDEX(Sheet3!$Q$2:$Q$25,MATCH(H42942,Origin_List,0)),"")</f>
        <v/>
      </c>
    </row>
    <row r="42943" spans="4:13">
      <c r="D42943" s="20" t="str">
        <f>IFERROR(VLOOKUP(H42943&amp;"|"&amp;I42943,Sheet3!$H$2:$N$150,5,0),"")</f>
        <v/>
      </c>
      <c r="M42943" s="20" t="str">
        <f>IFERROR(INDEX(Sheet3!$Q$2:$Q$25,MATCH(H42943,Origin_List,0)),"")</f>
        <v/>
      </c>
    </row>
    <row r="42944" spans="4:13">
      <c r="D42944" s="20" t="str">
        <f>IFERROR(VLOOKUP(H42944&amp;"|"&amp;I42944,Sheet3!$H$2:$N$150,5,0),"")</f>
        <v/>
      </c>
      <c r="M42944" s="20" t="str">
        <f>IFERROR(INDEX(Sheet3!$Q$2:$Q$25,MATCH(H42944,Origin_List,0)),"")</f>
        <v/>
      </c>
    </row>
    <row r="42945" spans="4:13">
      <c r="D42945" s="20" t="str">
        <f>IFERROR(VLOOKUP(H42945&amp;"|"&amp;I42945,Sheet3!$H$2:$N$150,5,0),"")</f>
        <v/>
      </c>
      <c r="M42945" s="20" t="str">
        <f>IFERROR(INDEX(Sheet3!$Q$2:$Q$25,MATCH(H42945,Origin_List,0)),"")</f>
        <v/>
      </c>
    </row>
    <row r="42946" spans="4:13">
      <c r="D42946" s="20" t="str">
        <f>IFERROR(VLOOKUP(H42946&amp;"|"&amp;I42946,Sheet3!$H$2:$N$150,5,0),"")</f>
        <v/>
      </c>
      <c r="M42946" s="20" t="str">
        <f>IFERROR(INDEX(Sheet3!$Q$2:$Q$25,MATCH(H42946,Origin_List,0)),"")</f>
        <v/>
      </c>
    </row>
    <row r="42947" spans="4:13">
      <c r="D42947" s="20" t="str">
        <f>IFERROR(VLOOKUP(H42947&amp;"|"&amp;I42947,Sheet3!$H$2:$N$150,5,0),"")</f>
        <v/>
      </c>
      <c r="M42947" s="20" t="str">
        <f>IFERROR(INDEX(Sheet3!$Q$2:$Q$25,MATCH(H42947,Origin_List,0)),"")</f>
        <v/>
      </c>
    </row>
    <row r="42948" spans="4:13">
      <c r="D42948" s="20" t="str">
        <f>IFERROR(VLOOKUP(H42948&amp;"|"&amp;I42948,Sheet3!$H$2:$N$150,5,0),"")</f>
        <v/>
      </c>
      <c r="M42948" s="20" t="str">
        <f>IFERROR(INDEX(Sheet3!$Q$2:$Q$25,MATCH(H42948,Origin_List,0)),"")</f>
        <v/>
      </c>
    </row>
    <row r="42949" spans="4:13">
      <c r="D42949" s="20" t="str">
        <f>IFERROR(VLOOKUP(H42949&amp;"|"&amp;I42949,Sheet3!$H$2:$N$150,5,0),"")</f>
        <v/>
      </c>
      <c r="M42949" s="20" t="str">
        <f>IFERROR(INDEX(Sheet3!$Q$2:$Q$25,MATCH(H42949,Origin_List,0)),"")</f>
        <v/>
      </c>
    </row>
    <row r="42950" spans="4:13">
      <c r="D42950" s="20" t="str">
        <f>IFERROR(VLOOKUP(H42950&amp;"|"&amp;I42950,Sheet3!$H$2:$N$150,5,0),"")</f>
        <v/>
      </c>
      <c r="M42950" s="20" t="str">
        <f>IFERROR(INDEX(Sheet3!$Q$2:$Q$25,MATCH(H42950,Origin_List,0)),"")</f>
        <v/>
      </c>
    </row>
    <row r="42951" spans="4:13">
      <c r="D42951" s="20" t="str">
        <f>IFERROR(VLOOKUP(H42951&amp;"|"&amp;I42951,Sheet3!$H$2:$N$150,5,0),"")</f>
        <v/>
      </c>
      <c r="M42951" s="20" t="str">
        <f>IFERROR(INDEX(Sheet3!$Q$2:$Q$25,MATCH(H42951,Origin_List,0)),"")</f>
        <v/>
      </c>
    </row>
    <row r="42952" spans="4:13">
      <c r="D42952" s="20" t="str">
        <f>IFERROR(VLOOKUP(H42952&amp;"|"&amp;I42952,Sheet3!$H$2:$N$150,5,0),"")</f>
        <v/>
      </c>
      <c r="M42952" s="20" t="str">
        <f>IFERROR(INDEX(Sheet3!$Q$2:$Q$25,MATCH(H42952,Origin_List,0)),"")</f>
        <v/>
      </c>
    </row>
    <row r="42953" spans="4:13">
      <c r="D42953" s="20" t="str">
        <f>IFERROR(VLOOKUP(H42953&amp;"|"&amp;I42953,Sheet3!$H$2:$N$150,5,0),"")</f>
        <v/>
      </c>
      <c r="M42953" s="20" t="str">
        <f>IFERROR(INDEX(Sheet3!$Q$2:$Q$25,MATCH(H42953,Origin_List,0)),"")</f>
        <v/>
      </c>
    </row>
    <row r="42954" spans="4:13">
      <c r="D42954" s="20" t="str">
        <f>IFERROR(VLOOKUP(H42954&amp;"|"&amp;I42954,Sheet3!$H$2:$N$150,5,0),"")</f>
        <v/>
      </c>
      <c r="M42954" s="20" t="str">
        <f>IFERROR(INDEX(Sheet3!$Q$2:$Q$25,MATCH(H42954,Origin_List,0)),"")</f>
        <v/>
      </c>
    </row>
    <row r="42955" spans="4:13">
      <c r="D42955" s="20" t="str">
        <f>IFERROR(VLOOKUP(H42955&amp;"|"&amp;I42955,Sheet3!$H$2:$N$150,5,0),"")</f>
        <v/>
      </c>
      <c r="M42955" s="20" t="str">
        <f>IFERROR(INDEX(Sheet3!$Q$2:$Q$25,MATCH(H42955,Origin_List,0)),"")</f>
        <v/>
      </c>
    </row>
    <row r="42956" spans="4:13">
      <c r="D42956" s="20" t="str">
        <f>IFERROR(VLOOKUP(H42956&amp;"|"&amp;I42956,Sheet3!$H$2:$N$150,5,0),"")</f>
        <v/>
      </c>
      <c r="M42956" s="20" t="str">
        <f>IFERROR(INDEX(Sheet3!$Q$2:$Q$25,MATCH(H42956,Origin_List,0)),"")</f>
        <v/>
      </c>
    </row>
    <row r="42957" spans="4:13">
      <c r="D42957" s="20" t="str">
        <f>IFERROR(VLOOKUP(H42957&amp;"|"&amp;I42957,Sheet3!$H$2:$N$150,5,0),"")</f>
        <v/>
      </c>
      <c r="M42957" s="20" t="str">
        <f>IFERROR(INDEX(Sheet3!$Q$2:$Q$25,MATCH(H42957,Origin_List,0)),"")</f>
        <v/>
      </c>
    </row>
    <row r="42958" spans="4:13">
      <c r="D42958" s="20" t="str">
        <f>IFERROR(VLOOKUP(H42958&amp;"|"&amp;I42958,Sheet3!$H$2:$N$150,5,0),"")</f>
        <v/>
      </c>
      <c r="M42958" s="20" t="str">
        <f>IFERROR(INDEX(Sheet3!$Q$2:$Q$25,MATCH(H42958,Origin_List,0)),"")</f>
        <v/>
      </c>
    </row>
    <row r="42959" spans="4:13">
      <c r="D42959" s="20" t="str">
        <f>IFERROR(VLOOKUP(H42959&amp;"|"&amp;I42959,Sheet3!$H$2:$N$150,5,0),"")</f>
        <v/>
      </c>
      <c r="M42959" s="20" t="str">
        <f>IFERROR(INDEX(Sheet3!$Q$2:$Q$25,MATCH(H42959,Origin_List,0)),"")</f>
        <v/>
      </c>
    </row>
    <row r="42960" spans="4:13">
      <c r="D42960" s="20" t="str">
        <f>IFERROR(VLOOKUP(H42960&amp;"|"&amp;I42960,Sheet3!$H$2:$N$150,5,0),"")</f>
        <v/>
      </c>
      <c r="M42960" s="20" t="str">
        <f>IFERROR(INDEX(Sheet3!$Q$2:$Q$25,MATCH(H42960,Origin_List,0)),"")</f>
        <v/>
      </c>
    </row>
    <row r="42961" spans="4:13">
      <c r="D42961" s="20" t="str">
        <f>IFERROR(VLOOKUP(H42961&amp;"|"&amp;I42961,Sheet3!$H$2:$N$150,5,0),"")</f>
        <v/>
      </c>
      <c r="M42961" s="20" t="str">
        <f>IFERROR(INDEX(Sheet3!$Q$2:$Q$25,MATCH(H42961,Origin_List,0)),"")</f>
        <v/>
      </c>
    </row>
    <row r="42962" spans="4:13">
      <c r="D42962" s="20" t="str">
        <f>IFERROR(VLOOKUP(H42962&amp;"|"&amp;I42962,Sheet3!$H$2:$N$150,5,0),"")</f>
        <v/>
      </c>
      <c r="M42962" s="20" t="str">
        <f>IFERROR(INDEX(Sheet3!$Q$2:$Q$25,MATCH(H42962,Origin_List,0)),"")</f>
        <v/>
      </c>
    </row>
    <row r="42963" spans="4:13">
      <c r="D42963" s="20" t="str">
        <f>IFERROR(VLOOKUP(H42963&amp;"|"&amp;I42963,Sheet3!$H$2:$N$150,5,0),"")</f>
        <v/>
      </c>
      <c r="M42963" s="20" t="str">
        <f>IFERROR(INDEX(Sheet3!$Q$2:$Q$25,MATCH(H42963,Origin_List,0)),"")</f>
        <v/>
      </c>
    </row>
    <row r="42964" spans="4:13">
      <c r="D42964" s="20" t="str">
        <f>IFERROR(VLOOKUP(H42964&amp;"|"&amp;I42964,Sheet3!$H$2:$N$150,5,0),"")</f>
        <v/>
      </c>
      <c r="M42964" s="20" t="str">
        <f>IFERROR(INDEX(Sheet3!$Q$2:$Q$25,MATCH(H42964,Origin_List,0)),"")</f>
        <v/>
      </c>
    </row>
    <row r="42965" spans="4:13">
      <c r="D42965" s="20" t="str">
        <f>IFERROR(VLOOKUP(H42965&amp;"|"&amp;I42965,Sheet3!$H$2:$N$150,5,0),"")</f>
        <v/>
      </c>
      <c r="M42965" s="20" t="str">
        <f>IFERROR(INDEX(Sheet3!$Q$2:$Q$25,MATCH(H42965,Origin_List,0)),"")</f>
        <v/>
      </c>
    </row>
    <row r="42966" spans="4:13">
      <c r="D42966" s="20" t="str">
        <f>IFERROR(VLOOKUP(H42966&amp;"|"&amp;I42966,Sheet3!$H$2:$N$150,5,0),"")</f>
        <v/>
      </c>
      <c r="M42966" s="20" t="str">
        <f>IFERROR(INDEX(Sheet3!$Q$2:$Q$25,MATCH(H42966,Origin_List,0)),"")</f>
        <v/>
      </c>
    </row>
    <row r="42967" spans="4:13">
      <c r="D42967" s="20" t="str">
        <f>IFERROR(VLOOKUP(H42967&amp;"|"&amp;I42967,Sheet3!$H$2:$N$150,5,0),"")</f>
        <v/>
      </c>
      <c r="M42967" s="20" t="str">
        <f>IFERROR(INDEX(Sheet3!$Q$2:$Q$25,MATCH(H42967,Origin_List,0)),"")</f>
        <v/>
      </c>
    </row>
    <row r="42968" spans="4:13">
      <c r="D42968" s="20" t="str">
        <f>IFERROR(VLOOKUP(H42968&amp;"|"&amp;I42968,Sheet3!$H$2:$N$150,5,0),"")</f>
        <v/>
      </c>
      <c r="M42968" s="20" t="str">
        <f>IFERROR(INDEX(Sheet3!$Q$2:$Q$25,MATCH(H42968,Origin_List,0)),"")</f>
        <v/>
      </c>
    </row>
    <row r="42969" spans="4:13">
      <c r="D42969" s="20" t="str">
        <f>IFERROR(VLOOKUP(H42969&amp;"|"&amp;I42969,Sheet3!$H$2:$N$150,5,0),"")</f>
        <v/>
      </c>
      <c r="M42969" s="20" t="str">
        <f>IFERROR(INDEX(Sheet3!$Q$2:$Q$25,MATCH(H42969,Origin_List,0)),"")</f>
        <v/>
      </c>
    </row>
    <row r="42970" spans="4:13">
      <c r="D42970" s="20" t="str">
        <f>IFERROR(VLOOKUP(H42970&amp;"|"&amp;I42970,Sheet3!$H$2:$N$150,5,0),"")</f>
        <v/>
      </c>
      <c r="M42970" s="20" t="str">
        <f>IFERROR(INDEX(Sheet3!$Q$2:$Q$25,MATCH(H42970,Origin_List,0)),"")</f>
        <v/>
      </c>
    </row>
    <row r="42971" spans="4:13">
      <c r="D42971" s="20" t="str">
        <f>IFERROR(VLOOKUP(H42971&amp;"|"&amp;I42971,Sheet3!$H$2:$N$150,5,0),"")</f>
        <v/>
      </c>
      <c r="M42971" s="20" t="str">
        <f>IFERROR(INDEX(Sheet3!$Q$2:$Q$25,MATCH(H42971,Origin_List,0)),"")</f>
        <v/>
      </c>
    </row>
    <row r="42972" spans="4:13">
      <c r="D42972" s="20" t="str">
        <f>IFERROR(VLOOKUP(H42972&amp;"|"&amp;I42972,Sheet3!$H$2:$N$150,5,0),"")</f>
        <v/>
      </c>
      <c r="M42972" s="20" t="str">
        <f>IFERROR(INDEX(Sheet3!$Q$2:$Q$25,MATCH(H42972,Origin_List,0)),"")</f>
        <v/>
      </c>
    </row>
    <row r="42973" spans="4:13">
      <c r="D42973" s="20" t="str">
        <f>IFERROR(VLOOKUP(H42973&amp;"|"&amp;I42973,Sheet3!$H$2:$N$150,5,0),"")</f>
        <v/>
      </c>
      <c r="M42973" s="20" t="str">
        <f>IFERROR(INDEX(Sheet3!$Q$2:$Q$25,MATCH(H42973,Origin_List,0)),"")</f>
        <v/>
      </c>
    </row>
    <row r="42974" spans="4:13">
      <c r="D42974" s="20" t="str">
        <f>IFERROR(VLOOKUP(H42974&amp;"|"&amp;I42974,Sheet3!$H$2:$N$150,5,0),"")</f>
        <v/>
      </c>
      <c r="M42974" s="20" t="str">
        <f>IFERROR(INDEX(Sheet3!$Q$2:$Q$25,MATCH(H42974,Origin_List,0)),"")</f>
        <v/>
      </c>
    </row>
    <row r="42975" spans="4:13">
      <c r="D42975" s="20" t="str">
        <f>IFERROR(VLOOKUP(H42975&amp;"|"&amp;I42975,Sheet3!$H$2:$N$150,5,0),"")</f>
        <v/>
      </c>
      <c r="M42975" s="20" t="str">
        <f>IFERROR(INDEX(Sheet3!$Q$2:$Q$25,MATCH(H42975,Origin_List,0)),"")</f>
        <v/>
      </c>
    </row>
    <row r="42976" spans="4:13">
      <c r="D42976" s="20" t="str">
        <f>IFERROR(VLOOKUP(H42976&amp;"|"&amp;I42976,Sheet3!$H$2:$N$150,5,0),"")</f>
        <v/>
      </c>
      <c r="M42976" s="20" t="str">
        <f>IFERROR(INDEX(Sheet3!$Q$2:$Q$25,MATCH(H42976,Origin_List,0)),"")</f>
        <v/>
      </c>
    </row>
    <row r="42977" spans="4:13">
      <c r="D42977" s="20" t="str">
        <f>IFERROR(VLOOKUP(H42977&amp;"|"&amp;I42977,Sheet3!$H$2:$N$150,5,0),"")</f>
        <v/>
      </c>
      <c r="M42977" s="20" t="str">
        <f>IFERROR(INDEX(Sheet3!$Q$2:$Q$25,MATCH(H42977,Origin_List,0)),"")</f>
        <v/>
      </c>
    </row>
    <row r="42978" spans="4:13">
      <c r="D42978" s="20" t="str">
        <f>IFERROR(VLOOKUP(H42978&amp;"|"&amp;I42978,Sheet3!$H$2:$N$150,5,0),"")</f>
        <v/>
      </c>
      <c r="M42978" s="20" t="str">
        <f>IFERROR(INDEX(Sheet3!$Q$2:$Q$25,MATCH(H42978,Origin_List,0)),"")</f>
        <v/>
      </c>
    </row>
    <row r="42979" spans="4:13">
      <c r="D42979" s="20" t="str">
        <f>IFERROR(VLOOKUP(H42979&amp;"|"&amp;I42979,Sheet3!$H$2:$N$150,5,0),"")</f>
        <v/>
      </c>
      <c r="M42979" s="20" t="str">
        <f>IFERROR(INDEX(Sheet3!$Q$2:$Q$25,MATCH(H42979,Origin_List,0)),"")</f>
        <v/>
      </c>
    </row>
    <row r="42980" spans="4:13">
      <c r="D42980" s="20" t="str">
        <f>IFERROR(VLOOKUP(H42980&amp;"|"&amp;I42980,Sheet3!$H$2:$N$150,5,0),"")</f>
        <v/>
      </c>
      <c r="M42980" s="20" t="str">
        <f>IFERROR(INDEX(Sheet3!$Q$2:$Q$25,MATCH(H42980,Origin_List,0)),"")</f>
        <v/>
      </c>
    </row>
    <row r="42981" spans="4:13">
      <c r="D42981" s="20" t="str">
        <f>IFERROR(VLOOKUP(H42981&amp;"|"&amp;I42981,Sheet3!$H$2:$N$150,5,0),"")</f>
        <v/>
      </c>
      <c r="M42981" s="20" t="str">
        <f>IFERROR(INDEX(Sheet3!$Q$2:$Q$25,MATCH(H42981,Origin_List,0)),"")</f>
        <v/>
      </c>
    </row>
    <row r="42982" spans="4:13">
      <c r="D42982" s="20" t="str">
        <f>IFERROR(VLOOKUP(H42982&amp;"|"&amp;I42982,Sheet3!$H$2:$N$150,5,0),"")</f>
        <v/>
      </c>
      <c r="M42982" s="20" t="str">
        <f>IFERROR(INDEX(Sheet3!$Q$2:$Q$25,MATCH(H42982,Origin_List,0)),"")</f>
        <v/>
      </c>
    </row>
    <row r="42983" spans="4:13">
      <c r="D42983" s="20" t="str">
        <f>IFERROR(VLOOKUP(H42983&amp;"|"&amp;I42983,Sheet3!$H$2:$N$150,5,0),"")</f>
        <v/>
      </c>
      <c r="M42983" s="20" t="str">
        <f>IFERROR(INDEX(Sheet3!$Q$2:$Q$25,MATCH(H42983,Origin_List,0)),"")</f>
        <v/>
      </c>
    </row>
    <row r="42984" spans="4:13">
      <c r="D42984" s="20" t="str">
        <f>IFERROR(VLOOKUP(H42984&amp;"|"&amp;I42984,Sheet3!$H$2:$N$150,5,0),"")</f>
        <v/>
      </c>
      <c r="M42984" s="20" t="str">
        <f>IFERROR(INDEX(Sheet3!$Q$2:$Q$25,MATCH(H42984,Origin_List,0)),"")</f>
        <v/>
      </c>
    </row>
    <row r="42985" spans="4:13">
      <c r="D42985" s="20" t="str">
        <f>IFERROR(VLOOKUP(H42985&amp;"|"&amp;I42985,Sheet3!$H$2:$N$150,5,0),"")</f>
        <v/>
      </c>
      <c r="M42985" s="20" t="str">
        <f>IFERROR(INDEX(Sheet3!$Q$2:$Q$25,MATCH(H42985,Origin_List,0)),"")</f>
        <v/>
      </c>
    </row>
    <row r="42986" spans="4:13">
      <c r="D42986" s="20" t="str">
        <f>IFERROR(VLOOKUP(H42986&amp;"|"&amp;I42986,Sheet3!$H$2:$N$150,5,0),"")</f>
        <v/>
      </c>
      <c r="M42986" s="20" t="str">
        <f>IFERROR(INDEX(Sheet3!$Q$2:$Q$25,MATCH(H42986,Origin_List,0)),"")</f>
        <v/>
      </c>
    </row>
    <row r="42987" spans="4:13">
      <c r="D42987" s="20" t="str">
        <f>IFERROR(VLOOKUP(H42987&amp;"|"&amp;I42987,Sheet3!$H$2:$N$150,5,0),"")</f>
        <v/>
      </c>
      <c r="M42987" s="20" t="str">
        <f>IFERROR(INDEX(Sheet3!$Q$2:$Q$25,MATCH(H42987,Origin_List,0)),"")</f>
        <v/>
      </c>
    </row>
    <row r="42988" spans="4:13">
      <c r="D42988" s="20" t="str">
        <f>IFERROR(VLOOKUP(H42988&amp;"|"&amp;I42988,Sheet3!$H$2:$N$150,5,0),"")</f>
        <v/>
      </c>
      <c r="M42988" s="20" t="str">
        <f>IFERROR(INDEX(Sheet3!$Q$2:$Q$25,MATCH(H42988,Origin_List,0)),"")</f>
        <v/>
      </c>
    </row>
    <row r="42989" spans="4:13">
      <c r="D42989" s="20" t="str">
        <f>IFERROR(VLOOKUP(H42989&amp;"|"&amp;I42989,Sheet3!$H$2:$N$150,5,0),"")</f>
        <v/>
      </c>
      <c r="M42989" s="20" t="str">
        <f>IFERROR(INDEX(Sheet3!$Q$2:$Q$25,MATCH(H42989,Origin_List,0)),"")</f>
        <v/>
      </c>
    </row>
    <row r="42990" spans="4:13">
      <c r="D42990" s="20" t="str">
        <f>IFERROR(VLOOKUP(H42990&amp;"|"&amp;I42990,Sheet3!$H$2:$N$150,5,0),"")</f>
        <v/>
      </c>
      <c r="M42990" s="20" t="str">
        <f>IFERROR(INDEX(Sheet3!$Q$2:$Q$25,MATCH(H42990,Origin_List,0)),"")</f>
        <v/>
      </c>
    </row>
    <row r="42991" spans="4:13">
      <c r="D42991" s="20" t="str">
        <f>IFERROR(VLOOKUP(H42991&amp;"|"&amp;I42991,Sheet3!$H$2:$N$150,5,0),"")</f>
        <v/>
      </c>
      <c r="M42991" s="20" t="str">
        <f>IFERROR(INDEX(Sheet3!$Q$2:$Q$25,MATCH(H42991,Origin_List,0)),"")</f>
        <v/>
      </c>
    </row>
    <row r="42992" spans="4:13">
      <c r="D42992" s="20" t="str">
        <f>IFERROR(VLOOKUP(H42992&amp;"|"&amp;I42992,Sheet3!$H$2:$N$150,5,0),"")</f>
        <v/>
      </c>
      <c r="M42992" s="20" t="str">
        <f>IFERROR(INDEX(Sheet3!$Q$2:$Q$25,MATCH(H42992,Origin_List,0)),"")</f>
        <v/>
      </c>
    </row>
    <row r="42993" spans="4:13">
      <c r="D42993" s="20" t="str">
        <f>IFERROR(VLOOKUP(H42993&amp;"|"&amp;I42993,Sheet3!$H$2:$N$150,5,0),"")</f>
        <v/>
      </c>
      <c r="M42993" s="20" t="str">
        <f>IFERROR(INDEX(Sheet3!$Q$2:$Q$25,MATCH(H42993,Origin_List,0)),"")</f>
        <v/>
      </c>
    </row>
    <row r="42994" spans="4:13">
      <c r="D42994" s="20" t="str">
        <f>IFERROR(VLOOKUP(H42994&amp;"|"&amp;I42994,Sheet3!$H$2:$N$150,5,0),"")</f>
        <v/>
      </c>
      <c r="M42994" s="20" t="str">
        <f>IFERROR(INDEX(Sheet3!$Q$2:$Q$25,MATCH(H42994,Origin_List,0)),"")</f>
        <v/>
      </c>
    </row>
    <row r="42995" spans="4:13">
      <c r="D42995" s="20" t="str">
        <f>IFERROR(VLOOKUP(H42995&amp;"|"&amp;I42995,Sheet3!$H$2:$N$150,5,0),"")</f>
        <v/>
      </c>
      <c r="M42995" s="20" t="str">
        <f>IFERROR(INDEX(Sheet3!$Q$2:$Q$25,MATCH(H42995,Origin_List,0)),"")</f>
        <v/>
      </c>
    </row>
    <row r="42996" spans="4:13">
      <c r="D42996" s="20" t="str">
        <f>IFERROR(VLOOKUP(H42996&amp;"|"&amp;I42996,Sheet3!$H$2:$N$150,5,0),"")</f>
        <v/>
      </c>
      <c r="M42996" s="20" t="str">
        <f>IFERROR(INDEX(Sheet3!$Q$2:$Q$25,MATCH(H42996,Origin_List,0)),"")</f>
        <v/>
      </c>
    </row>
    <row r="42997" spans="4:13">
      <c r="D42997" s="20" t="str">
        <f>IFERROR(VLOOKUP(H42997&amp;"|"&amp;I42997,Sheet3!$H$2:$N$150,5,0),"")</f>
        <v/>
      </c>
      <c r="M42997" s="20" t="str">
        <f>IFERROR(INDEX(Sheet3!$Q$2:$Q$25,MATCH(H42997,Origin_List,0)),"")</f>
        <v/>
      </c>
    </row>
    <row r="42998" spans="4:13">
      <c r="D42998" s="20" t="str">
        <f>IFERROR(VLOOKUP(H42998&amp;"|"&amp;I42998,Sheet3!$H$2:$N$150,5,0),"")</f>
        <v/>
      </c>
      <c r="M42998" s="20" t="str">
        <f>IFERROR(INDEX(Sheet3!$Q$2:$Q$25,MATCH(H42998,Origin_List,0)),"")</f>
        <v/>
      </c>
    </row>
    <row r="42999" spans="4:13">
      <c r="D42999" s="20" t="str">
        <f>IFERROR(VLOOKUP(H42999&amp;"|"&amp;I42999,Sheet3!$H$2:$N$150,5,0),"")</f>
        <v/>
      </c>
      <c r="M42999" s="20" t="str">
        <f>IFERROR(INDEX(Sheet3!$Q$2:$Q$25,MATCH(H42999,Origin_List,0)),"")</f>
        <v/>
      </c>
    </row>
    <row r="43000" spans="4:13">
      <c r="D43000" s="20" t="str">
        <f>IFERROR(VLOOKUP(H43000&amp;"|"&amp;I43000,Sheet3!$H$2:$N$150,5,0),"")</f>
        <v/>
      </c>
      <c r="M43000" s="20" t="str">
        <f>IFERROR(INDEX(Sheet3!$Q$2:$Q$25,MATCH(H43000,Origin_List,0)),"")</f>
        <v/>
      </c>
    </row>
    <row r="43001" spans="4:13">
      <c r="D43001" s="20" t="str">
        <f>IFERROR(VLOOKUP(H43001&amp;"|"&amp;I43001,Sheet3!$H$2:$N$150,5,0),"")</f>
        <v/>
      </c>
      <c r="M43001" s="20" t="str">
        <f>IFERROR(INDEX(Sheet3!$Q$2:$Q$25,MATCH(H43001,Origin_List,0)),"")</f>
        <v/>
      </c>
    </row>
    <row r="43002" spans="4:13">
      <c r="D43002" s="20" t="str">
        <f>IFERROR(VLOOKUP(H43002&amp;"|"&amp;I43002,Sheet3!$H$2:$N$150,5,0),"")</f>
        <v/>
      </c>
      <c r="M43002" s="20" t="str">
        <f>IFERROR(INDEX(Sheet3!$Q$2:$Q$25,MATCH(H43002,Origin_List,0)),"")</f>
        <v/>
      </c>
    </row>
    <row r="43003" spans="4:13">
      <c r="D43003" s="20" t="str">
        <f>IFERROR(VLOOKUP(H43003&amp;"|"&amp;I43003,Sheet3!$H$2:$N$150,5,0),"")</f>
        <v/>
      </c>
      <c r="M43003" s="20" t="str">
        <f>IFERROR(INDEX(Sheet3!$Q$2:$Q$25,MATCH(H43003,Origin_List,0)),"")</f>
        <v/>
      </c>
    </row>
    <row r="43004" spans="4:13">
      <c r="D43004" s="20" t="str">
        <f>IFERROR(VLOOKUP(H43004&amp;"|"&amp;I43004,Sheet3!$H$2:$N$150,5,0),"")</f>
        <v/>
      </c>
      <c r="M43004" s="20" t="str">
        <f>IFERROR(INDEX(Sheet3!$Q$2:$Q$25,MATCH(H43004,Origin_List,0)),"")</f>
        <v/>
      </c>
    </row>
    <row r="43005" spans="4:13">
      <c r="D43005" s="20" t="str">
        <f>IFERROR(VLOOKUP(H43005&amp;"|"&amp;I43005,Sheet3!$H$2:$N$150,5,0),"")</f>
        <v/>
      </c>
      <c r="M43005" s="20" t="str">
        <f>IFERROR(INDEX(Sheet3!$Q$2:$Q$25,MATCH(H43005,Origin_List,0)),"")</f>
        <v/>
      </c>
    </row>
    <row r="43006" spans="4:13">
      <c r="D43006" s="20" t="str">
        <f>IFERROR(VLOOKUP(H43006&amp;"|"&amp;I43006,Sheet3!$H$2:$N$150,5,0),"")</f>
        <v/>
      </c>
      <c r="M43006" s="20" t="str">
        <f>IFERROR(INDEX(Sheet3!$Q$2:$Q$25,MATCH(H43006,Origin_List,0)),"")</f>
        <v/>
      </c>
    </row>
    <row r="43007" spans="4:13">
      <c r="D43007" s="20" t="str">
        <f>IFERROR(VLOOKUP(H43007&amp;"|"&amp;I43007,Sheet3!$H$2:$N$150,5,0),"")</f>
        <v/>
      </c>
      <c r="M43007" s="20" t="str">
        <f>IFERROR(INDEX(Sheet3!$Q$2:$Q$25,MATCH(H43007,Origin_List,0)),"")</f>
        <v/>
      </c>
    </row>
    <row r="43008" spans="4:13">
      <c r="D43008" s="20" t="str">
        <f>IFERROR(VLOOKUP(H43008&amp;"|"&amp;I43008,Sheet3!$H$2:$N$150,5,0),"")</f>
        <v/>
      </c>
      <c r="M43008" s="20" t="str">
        <f>IFERROR(INDEX(Sheet3!$Q$2:$Q$25,MATCH(H43008,Origin_List,0)),"")</f>
        <v/>
      </c>
    </row>
    <row r="43009" spans="4:13">
      <c r="D43009" s="20" t="str">
        <f>IFERROR(VLOOKUP(H43009&amp;"|"&amp;I43009,Sheet3!$H$2:$N$150,5,0),"")</f>
        <v/>
      </c>
      <c r="M43009" s="20" t="str">
        <f>IFERROR(INDEX(Sheet3!$Q$2:$Q$25,MATCH(H43009,Origin_List,0)),"")</f>
        <v/>
      </c>
    </row>
    <row r="43010" spans="4:13">
      <c r="D43010" s="20" t="str">
        <f>IFERROR(VLOOKUP(H43010&amp;"|"&amp;I43010,Sheet3!$H$2:$N$150,5,0),"")</f>
        <v/>
      </c>
      <c r="M43010" s="20" t="str">
        <f>IFERROR(INDEX(Sheet3!$Q$2:$Q$25,MATCH(H43010,Origin_List,0)),"")</f>
        <v/>
      </c>
    </row>
    <row r="43011" spans="4:13">
      <c r="D43011" s="20" t="str">
        <f>IFERROR(VLOOKUP(H43011&amp;"|"&amp;I43011,Sheet3!$H$2:$N$150,5,0),"")</f>
        <v/>
      </c>
      <c r="M43011" s="20" t="str">
        <f>IFERROR(INDEX(Sheet3!$Q$2:$Q$25,MATCH(H43011,Origin_List,0)),"")</f>
        <v/>
      </c>
    </row>
    <row r="43012" spans="4:13">
      <c r="D43012" s="20" t="str">
        <f>IFERROR(VLOOKUP(H43012&amp;"|"&amp;I43012,Sheet3!$H$2:$N$150,5,0),"")</f>
        <v/>
      </c>
      <c r="M43012" s="20" t="str">
        <f>IFERROR(INDEX(Sheet3!$Q$2:$Q$25,MATCH(H43012,Origin_List,0)),"")</f>
        <v/>
      </c>
    </row>
    <row r="43013" spans="4:13">
      <c r="D43013" s="20" t="str">
        <f>IFERROR(VLOOKUP(H43013&amp;"|"&amp;I43013,Sheet3!$H$2:$N$150,5,0),"")</f>
        <v/>
      </c>
      <c r="M43013" s="20" t="str">
        <f>IFERROR(INDEX(Sheet3!$Q$2:$Q$25,MATCH(H43013,Origin_List,0)),"")</f>
        <v/>
      </c>
    </row>
    <row r="43014" spans="4:13">
      <c r="D43014" s="20" t="str">
        <f>IFERROR(VLOOKUP(H43014&amp;"|"&amp;I43014,Sheet3!$H$2:$N$150,5,0),"")</f>
        <v/>
      </c>
      <c r="M43014" s="20" t="str">
        <f>IFERROR(INDEX(Sheet3!$Q$2:$Q$25,MATCH(H43014,Origin_List,0)),"")</f>
        <v/>
      </c>
    </row>
    <row r="43015" spans="4:13">
      <c r="D43015" s="20" t="str">
        <f>IFERROR(VLOOKUP(H43015&amp;"|"&amp;I43015,Sheet3!$H$2:$N$150,5,0),"")</f>
        <v/>
      </c>
      <c r="M43015" s="20" t="str">
        <f>IFERROR(INDEX(Sheet3!$Q$2:$Q$25,MATCH(H43015,Origin_List,0)),"")</f>
        <v/>
      </c>
    </row>
    <row r="43016" spans="4:13">
      <c r="D43016" s="20" t="str">
        <f>IFERROR(VLOOKUP(H43016&amp;"|"&amp;I43016,Sheet3!$H$2:$N$150,5,0),"")</f>
        <v/>
      </c>
      <c r="M43016" s="20" t="str">
        <f>IFERROR(INDEX(Sheet3!$Q$2:$Q$25,MATCH(H43016,Origin_List,0)),"")</f>
        <v/>
      </c>
    </row>
    <row r="43017" spans="4:13">
      <c r="D43017" s="20" t="str">
        <f>IFERROR(VLOOKUP(H43017&amp;"|"&amp;I43017,Sheet3!$H$2:$N$150,5,0),"")</f>
        <v/>
      </c>
      <c r="M43017" s="20" t="str">
        <f>IFERROR(INDEX(Sheet3!$Q$2:$Q$25,MATCH(H43017,Origin_List,0)),"")</f>
        <v/>
      </c>
    </row>
    <row r="43018" spans="4:13">
      <c r="D43018" s="20" t="str">
        <f>IFERROR(VLOOKUP(H43018&amp;"|"&amp;I43018,Sheet3!$H$2:$N$150,5,0),"")</f>
        <v/>
      </c>
      <c r="M43018" s="20" t="str">
        <f>IFERROR(INDEX(Sheet3!$Q$2:$Q$25,MATCH(H43018,Origin_List,0)),"")</f>
        <v/>
      </c>
    </row>
    <row r="43019" spans="4:13">
      <c r="D43019" s="20" t="str">
        <f>IFERROR(VLOOKUP(H43019&amp;"|"&amp;I43019,Sheet3!$H$2:$N$150,5,0),"")</f>
        <v/>
      </c>
      <c r="M43019" s="20" t="str">
        <f>IFERROR(INDEX(Sheet3!$Q$2:$Q$25,MATCH(H43019,Origin_List,0)),"")</f>
        <v/>
      </c>
    </row>
    <row r="43020" spans="4:13">
      <c r="D43020" s="20" t="str">
        <f>IFERROR(VLOOKUP(H43020&amp;"|"&amp;I43020,Sheet3!$H$2:$N$150,5,0),"")</f>
        <v/>
      </c>
      <c r="M43020" s="20" t="str">
        <f>IFERROR(INDEX(Sheet3!$Q$2:$Q$25,MATCH(H43020,Origin_List,0)),"")</f>
        <v/>
      </c>
    </row>
    <row r="43021" spans="4:13">
      <c r="D43021" s="20" t="str">
        <f>IFERROR(VLOOKUP(H43021&amp;"|"&amp;I43021,Sheet3!$H$2:$N$150,5,0),"")</f>
        <v/>
      </c>
      <c r="M43021" s="20" t="str">
        <f>IFERROR(INDEX(Sheet3!$Q$2:$Q$25,MATCH(H43021,Origin_List,0)),"")</f>
        <v/>
      </c>
    </row>
    <row r="43022" spans="4:13">
      <c r="D43022" s="20" t="str">
        <f>IFERROR(VLOOKUP(H43022&amp;"|"&amp;I43022,Sheet3!$H$2:$N$150,5,0),"")</f>
        <v/>
      </c>
      <c r="M43022" s="20" t="str">
        <f>IFERROR(INDEX(Sheet3!$Q$2:$Q$25,MATCH(H43022,Origin_List,0)),"")</f>
        <v/>
      </c>
    </row>
    <row r="43023" spans="4:13">
      <c r="D43023" s="20" t="str">
        <f>IFERROR(VLOOKUP(H43023&amp;"|"&amp;I43023,Sheet3!$H$2:$N$150,5,0),"")</f>
        <v/>
      </c>
      <c r="M43023" s="20" t="str">
        <f>IFERROR(INDEX(Sheet3!$Q$2:$Q$25,MATCH(H43023,Origin_List,0)),"")</f>
        <v/>
      </c>
    </row>
    <row r="43024" spans="4:13">
      <c r="D43024" s="20" t="str">
        <f>IFERROR(VLOOKUP(H43024&amp;"|"&amp;I43024,Sheet3!$H$2:$N$150,5,0),"")</f>
        <v/>
      </c>
      <c r="M43024" s="20" t="str">
        <f>IFERROR(INDEX(Sheet3!$Q$2:$Q$25,MATCH(H43024,Origin_List,0)),"")</f>
        <v/>
      </c>
    </row>
    <row r="43025" spans="4:13">
      <c r="D43025" s="20" t="str">
        <f>IFERROR(VLOOKUP(H43025&amp;"|"&amp;I43025,Sheet3!$H$2:$N$150,5,0),"")</f>
        <v/>
      </c>
      <c r="M43025" s="20" t="str">
        <f>IFERROR(INDEX(Sheet3!$Q$2:$Q$25,MATCH(H43025,Origin_List,0)),"")</f>
        <v/>
      </c>
    </row>
    <row r="43026" spans="4:13">
      <c r="D43026" s="20" t="str">
        <f>IFERROR(VLOOKUP(H43026&amp;"|"&amp;I43026,Sheet3!$H$2:$N$150,5,0),"")</f>
        <v/>
      </c>
      <c r="M43026" s="20" t="str">
        <f>IFERROR(INDEX(Sheet3!$Q$2:$Q$25,MATCH(H43026,Origin_List,0)),"")</f>
        <v/>
      </c>
    </row>
    <row r="43027" spans="4:13">
      <c r="D43027" s="20" t="str">
        <f>IFERROR(VLOOKUP(H43027&amp;"|"&amp;I43027,Sheet3!$H$2:$N$150,5,0),"")</f>
        <v/>
      </c>
      <c r="M43027" s="20" t="str">
        <f>IFERROR(INDEX(Sheet3!$Q$2:$Q$25,MATCH(H43027,Origin_List,0)),"")</f>
        <v/>
      </c>
    </row>
    <row r="43028" spans="4:13">
      <c r="D43028" s="20" t="str">
        <f>IFERROR(VLOOKUP(H43028&amp;"|"&amp;I43028,Sheet3!$H$2:$N$150,5,0),"")</f>
        <v/>
      </c>
      <c r="M43028" s="20" t="str">
        <f>IFERROR(INDEX(Sheet3!$Q$2:$Q$25,MATCH(H43028,Origin_List,0)),"")</f>
        <v/>
      </c>
    </row>
    <row r="43029" spans="4:13">
      <c r="D43029" s="20" t="str">
        <f>IFERROR(VLOOKUP(H43029&amp;"|"&amp;I43029,Sheet3!$H$2:$N$150,5,0),"")</f>
        <v/>
      </c>
      <c r="M43029" s="20" t="str">
        <f>IFERROR(INDEX(Sheet3!$Q$2:$Q$25,MATCH(H43029,Origin_List,0)),"")</f>
        <v/>
      </c>
    </row>
    <row r="43030" spans="4:13">
      <c r="D43030" s="20" t="str">
        <f>IFERROR(VLOOKUP(H43030&amp;"|"&amp;I43030,Sheet3!$H$2:$N$150,5,0),"")</f>
        <v/>
      </c>
      <c r="M43030" s="20" t="str">
        <f>IFERROR(INDEX(Sheet3!$Q$2:$Q$25,MATCH(H43030,Origin_List,0)),"")</f>
        <v/>
      </c>
    </row>
    <row r="43031" spans="4:13">
      <c r="D43031" s="20" t="str">
        <f>IFERROR(VLOOKUP(H43031&amp;"|"&amp;I43031,Sheet3!$H$2:$N$150,5,0),"")</f>
        <v/>
      </c>
      <c r="M43031" s="20" t="str">
        <f>IFERROR(INDEX(Sheet3!$Q$2:$Q$25,MATCH(H43031,Origin_List,0)),"")</f>
        <v/>
      </c>
    </row>
    <row r="43032" spans="4:13">
      <c r="D43032" s="20" t="str">
        <f>IFERROR(VLOOKUP(H43032&amp;"|"&amp;I43032,Sheet3!$H$2:$N$150,5,0),"")</f>
        <v/>
      </c>
      <c r="M43032" s="20" t="str">
        <f>IFERROR(INDEX(Sheet3!$Q$2:$Q$25,MATCH(H43032,Origin_List,0)),"")</f>
        <v/>
      </c>
    </row>
    <row r="43033" spans="4:13">
      <c r="D43033" s="20" t="str">
        <f>IFERROR(VLOOKUP(H43033&amp;"|"&amp;I43033,Sheet3!$H$2:$N$150,5,0),"")</f>
        <v/>
      </c>
      <c r="M43033" s="20" t="str">
        <f>IFERROR(INDEX(Sheet3!$Q$2:$Q$25,MATCH(H43033,Origin_List,0)),"")</f>
        <v/>
      </c>
    </row>
    <row r="43034" spans="4:13">
      <c r="D43034" s="20" t="str">
        <f>IFERROR(VLOOKUP(H43034&amp;"|"&amp;I43034,Sheet3!$H$2:$N$150,5,0),"")</f>
        <v/>
      </c>
      <c r="M43034" s="20" t="str">
        <f>IFERROR(INDEX(Sheet3!$Q$2:$Q$25,MATCH(H43034,Origin_List,0)),"")</f>
        <v/>
      </c>
    </row>
    <row r="43035" spans="4:13">
      <c r="D43035" s="20" t="str">
        <f>IFERROR(VLOOKUP(H43035&amp;"|"&amp;I43035,Sheet3!$H$2:$N$150,5,0),"")</f>
        <v/>
      </c>
      <c r="M43035" s="20" t="str">
        <f>IFERROR(INDEX(Sheet3!$Q$2:$Q$25,MATCH(H43035,Origin_List,0)),"")</f>
        <v/>
      </c>
    </row>
    <row r="43036" spans="4:13">
      <c r="D43036" s="20" t="str">
        <f>IFERROR(VLOOKUP(H43036&amp;"|"&amp;I43036,Sheet3!$H$2:$N$150,5,0),"")</f>
        <v/>
      </c>
      <c r="M43036" s="20" t="str">
        <f>IFERROR(INDEX(Sheet3!$Q$2:$Q$25,MATCH(H43036,Origin_List,0)),"")</f>
        <v/>
      </c>
    </row>
    <row r="43037" spans="4:13">
      <c r="D43037" s="20" t="str">
        <f>IFERROR(VLOOKUP(H43037&amp;"|"&amp;I43037,Sheet3!$H$2:$N$150,5,0),"")</f>
        <v/>
      </c>
      <c r="M43037" s="20" t="str">
        <f>IFERROR(INDEX(Sheet3!$Q$2:$Q$25,MATCH(H43037,Origin_List,0)),"")</f>
        <v/>
      </c>
    </row>
    <row r="43038" spans="4:13">
      <c r="D43038" s="20" t="str">
        <f>IFERROR(VLOOKUP(H43038&amp;"|"&amp;I43038,Sheet3!$H$2:$N$150,5,0),"")</f>
        <v/>
      </c>
      <c r="M43038" s="20" t="str">
        <f>IFERROR(INDEX(Sheet3!$Q$2:$Q$25,MATCH(H43038,Origin_List,0)),"")</f>
        <v/>
      </c>
    </row>
    <row r="43039" spans="4:13">
      <c r="D43039" s="20" t="str">
        <f>IFERROR(VLOOKUP(H43039&amp;"|"&amp;I43039,Sheet3!$H$2:$N$150,5,0),"")</f>
        <v/>
      </c>
      <c r="M43039" s="20" t="str">
        <f>IFERROR(INDEX(Sheet3!$Q$2:$Q$25,MATCH(H43039,Origin_List,0)),"")</f>
        <v/>
      </c>
    </row>
    <row r="43040" spans="4:13">
      <c r="D43040" s="20" t="str">
        <f>IFERROR(VLOOKUP(H43040&amp;"|"&amp;I43040,Sheet3!$H$2:$N$150,5,0),"")</f>
        <v/>
      </c>
      <c r="M43040" s="20" t="str">
        <f>IFERROR(INDEX(Sheet3!$Q$2:$Q$25,MATCH(H43040,Origin_List,0)),"")</f>
        <v/>
      </c>
    </row>
    <row r="43041" spans="4:13">
      <c r="D43041" s="20" t="str">
        <f>IFERROR(VLOOKUP(H43041&amp;"|"&amp;I43041,Sheet3!$H$2:$N$150,5,0),"")</f>
        <v/>
      </c>
      <c r="M43041" s="20" t="str">
        <f>IFERROR(INDEX(Sheet3!$Q$2:$Q$25,MATCH(H43041,Origin_List,0)),"")</f>
        <v/>
      </c>
    </row>
    <row r="43042" spans="4:13">
      <c r="D43042" s="20" t="str">
        <f>IFERROR(VLOOKUP(H43042&amp;"|"&amp;I43042,Sheet3!$H$2:$N$150,5,0),"")</f>
        <v/>
      </c>
      <c r="M43042" s="20" t="str">
        <f>IFERROR(INDEX(Sheet3!$Q$2:$Q$25,MATCH(H43042,Origin_List,0)),"")</f>
        <v/>
      </c>
    </row>
    <row r="43043" spans="4:13">
      <c r="D43043" s="20" t="str">
        <f>IFERROR(VLOOKUP(H43043&amp;"|"&amp;I43043,Sheet3!$H$2:$N$150,5,0),"")</f>
        <v/>
      </c>
      <c r="M43043" s="20" t="str">
        <f>IFERROR(INDEX(Sheet3!$Q$2:$Q$25,MATCH(H43043,Origin_List,0)),"")</f>
        <v/>
      </c>
    </row>
    <row r="43044" spans="4:13">
      <c r="D43044" s="20" t="str">
        <f>IFERROR(VLOOKUP(H43044&amp;"|"&amp;I43044,Sheet3!$H$2:$N$150,5,0),"")</f>
        <v/>
      </c>
      <c r="M43044" s="20" t="str">
        <f>IFERROR(INDEX(Sheet3!$Q$2:$Q$25,MATCH(H43044,Origin_List,0)),"")</f>
        <v/>
      </c>
    </row>
    <row r="43045" spans="4:13">
      <c r="D43045" s="20" t="str">
        <f>IFERROR(VLOOKUP(H43045&amp;"|"&amp;I43045,Sheet3!$H$2:$N$150,5,0),"")</f>
        <v/>
      </c>
      <c r="M43045" s="20" t="str">
        <f>IFERROR(INDEX(Sheet3!$Q$2:$Q$25,MATCH(H43045,Origin_List,0)),"")</f>
        <v/>
      </c>
    </row>
    <row r="43046" spans="4:13">
      <c r="D43046" s="20" t="str">
        <f>IFERROR(VLOOKUP(H43046&amp;"|"&amp;I43046,Sheet3!$H$2:$N$150,5,0),"")</f>
        <v/>
      </c>
      <c r="M43046" s="20" t="str">
        <f>IFERROR(INDEX(Sheet3!$Q$2:$Q$25,MATCH(H43046,Origin_List,0)),"")</f>
        <v/>
      </c>
    </row>
    <row r="43047" spans="4:13">
      <c r="D43047" s="20" t="str">
        <f>IFERROR(VLOOKUP(H43047&amp;"|"&amp;I43047,Sheet3!$H$2:$N$150,5,0),"")</f>
        <v/>
      </c>
      <c r="M43047" s="20" t="str">
        <f>IFERROR(INDEX(Sheet3!$Q$2:$Q$25,MATCH(H43047,Origin_List,0)),"")</f>
        <v/>
      </c>
    </row>
    <row r="43048" spans="4:13">
      <c r="D43048" s="20" t="str">
        <f>IFERROR(VLOOKUP(H43048&amp;"|"&amp;I43048,Sheet3!$H$2:$N$150,5,0),"")</f>
        <v/>
      </c>
      <c r="M43048" s="20" t="str">
        <f>IFERROR(INDEX(Sheet3!$Q$2:$Q$25,MATCH(H43048,Origin_List,0)),"")</f>
        <v/>
      </c>
    </row>
    <row r="43049" spans="4:13">
      <c r="D43049" s="20" t="str">
        <f>IFERROR(VLOOKUP(H43049&amp;"|"&amp;I43049,Sheet3!$H$2:$N$150,5,0),"")</f>
        <v/>
      </c>
      <c r="M43049" s="20" t="str">
        <f>IFERROR(INDEX(Sheet3!$Q$2:$Q$25,MATCH(H43049,Origin_List,0)),"")</f>
        <v/>
      </c>
    </row>
    <row r="43050" spans="4:13">
      <c r="D43050" s="20" t="str">
        <f>IFERROR(VLOOKUP(H43050&amp;"|"&amp;I43050,Sheet3!$H$2:$N$150,5,0),"")</f>
        <v/>
      </c>
      <c r="M43050" s="20" t="str">
        <f>IFERROR(INDEX(Sheet3!$Q$2:$Q$25,MATCH(H43050,Origin_List,0)),"")</f>
        <v/>
      </c>
    </row>
    <row r="43051" spans="4:13">
      <c r="D43051" s="20" t="str">
        <f>IFERROR(VLOOKUP(H43051&amp;"|"&amp;I43051,Sheet3!$H$2:$N$150,5,0),"")</f>
        <v/>
      </c>
      <c r="M43051" s="20" t="str">
        <f>IFERROR(INDEX(Sheet3!$Q$2:$Q$25,MATCH(H43051,Origin_List,0)),"")</f>
        <v/>
      </c>
    </row>
    <row r="43052" spans="4:13">
      <c r="D43052" s="20" t="str">
        <f>IFERROR(VLOOKUP(H43052&amp;"|"&amp;I43052,Sheet3!$H$2:$N$150,5,0),"")</f>
        <v/>
      </c>
      <c r="M43052" s="20" t="str">
        <f>IFERROR(INDEX(Sheet3!$Q$2:$Q$25,MATCH(H43052,Origin_List,0)),"")</f>
        <v/>
      </c>
    </row>
    <row r="43053" spans="4:13">
      <c r="D43053" s="20" t="str">
        <f>IFERROR(VLOOKUP(H43053&amp;"|"&amp;I43053,Sheet3!$H$2:$N$150,5,0),"")</f>
        <v/>
      </c>
      <c r="M43053" s="20" t="str">
        <f>IFERROR(INDEX(Sheet3!$Q$2:$Q$25,MATCH(H43053,Origin_List,0)),"")</f>
        <v/>
      </c>
    </row>
    <row r="43054" spans="4:13">
      <c r="D43054" s="20" t="str">
        <f>IFERROR(VLOOKUP(H43054&amp;"|"&amp;I43054,Sheet3!$H$2:$N$150,5,0),"")</f>
        <v/>
      </c>
      <c r="M43054" s="20" t="str">
        <f>IFERROR(INDEX(Sheet3!$Q$2:$Q$25,MATCH(H43054,Origin_List,0)),"")</f>
        <v/>
      </c>
    </row>
    <row r="43055" spans="4:13">
      <c r="D43055" s="20" t="str">
        <f>IFERROR(VLOOKUP(H43055&amp;"|"&amp;I43055,Sheet3!$H$2:$N$150,5,0),"")</f>
        <v/>
      </c>
      <c r="M43055" s="20" t="str">
        <f>IFERROR(INDEX(Sheet3!$Q$2:$Q$25,MATCH(H43055,Origin_List,0)),"")</f>
        <v/>
      </c>
    </row>
    <row r="43056" spans="4:13">
      <c r="D43056" s="20" t="str">
        <f>IFERROR(VLOOKUP(H43056&amp;"|"&amp;I43056,Sheet3!$H$2:$N$150,5,0),"")</f>
        <v/>
      </c>
      <c r="M43056" s="20" t="str">
        <f>IFERROR(INDEX(Sheet3!$Q$2:$Q$25,MATCH(H43056,Origin_List,0)),"")</f>
        <v/>
      </c>
    </row>
    <row r="43057" spans="4:13">
      <c r="D43057" s="20" t="str">
        <f>IFERROR(VLOOKUP(H43057&amp;"|"&amp;I43057,Sheet3!$H$2:$N$150,5,0),"")</f>
        <v/>
      </c>
      <c r="M43057" s="20" t="str">
        <f>IFERROR(INDEX(Sheet3!$Q$2:$Q$25,MATCH(H43057,Origin_List,0)),"")</f>
        <v/>
      </c>
    </row>
    <row r="43058" spans="4:13">
      <c r="D43058" s="20" t="str">
        <f>IFERROR(VLOOKUP(H43058&amp;"|"&amp;I43058,Sheet3!$H$2:$N$150,5,0),"")</f>
        <v/>
      </c>
      <c r="M43058" s="20" t="str">
        <f>IFERROR(INDEX(Sheet3!$Q$2:$Q$25,MATCH(H43058,Origin_List,0)),"")</f>
        <v/>
      </c>
    </row>
    <row r="43059" spans="4:13">
      <c r="D43059" s="20" t="str">
        <f>IFERROR(VLOOKUP(H43059&amp;"|"&amp;I43059,Sheet3!$H$2:$N$150,5,0),"")</f>
        <v/>
      </c>
      <c r="M43059" s="20" t="str">
        <f>IFERROR(INDEX(Sheet3!$Q$2:$Q$25,MATCH(H43059,Origin_List,0)),"")</f>
        <v/>
      </c>
    </row>
    <row r="43060" spans="4:13">
      <c r="D43060" s="20" t="str">
        <f>IFERROR(VLOOKUP(H43060&amp;"|"&amp;I43060,Sheet3!$H$2:$N$150,5,0),"")</f>
        <v/>
      </c>
      <c r="M43060" s="20" t="str">
        <f>IFERROR(INDEX(Sheet3!$Q$2:$Q$25,MATCH(H43060,Origin_List,0)),"")</f>
        <v/>
      </c>
    </row>
    <row r="43061" spans="4:13">
      <c r="D43061" s="20" t="str">
        <f>IFERROR(VLOOKUP(H43061&amp;"|"&amp;I43061,Sheet3!$H$2:$N$150,5,0),"")</f>
        <v/>
      </c>
      <c r="M43061" s="20" t="str">
        <f>IFERROR(INDEX(Sheet3!$Q$2:$Q$25,MATCH(H43061,Origin_List,0)),"")</f>
        <v/>
      </c>
    </row>
    <row r="43062" spans="4:13">
      <c r="D43062" s="20" t="str">
        <f>IFERROR(VLOOKUP(H43062&amp;"|"&amp;I43062,Sheet3!$H$2:$N$150,5,0),"")</f>
        <v/>
      </c>
      <c r="M43062" s="20" t="str">
        <f>IFERROR(INDEX(Sheet3!$Q$2:$Q$25,MATCH(H43062,Origin_List,0)),"")</f>
        <v/>
      </c>
    </row>
    <row r="43063" spans="4:13">
      <c r="D43063" s="20" t="str">
        <f>IFERROR(VLOOKUP(H43063&amp;"|"&amp;I43063,Sheet3!$H$2:$N$150,5,0),"")</f>
        <v/>
      </c>
      <c r="M43063" s="20" t="str">
        <f>IFERROR(INDEX(Sheet3!$Q$2:$Q$25,MATCH(H43063,Origin_List,0)),"")</f>
        <v/>
      </c>
    </row>
    <row r="43064" spans="4:13">
      <c r="D43064" s="20" t="str">
        <f>IFERROR(VLOOKUP(H43064&amp;"|"&amp;I43064,Sheet3!$H$2:$N$150,5,0),"")</f>
        <v/>
      </c>
      <c r="M43064" s="20" t="str">
        <f>IFERROR(INDEX(Sheet3!$Q$2:$Q$25,MATCH(H43064,Origin_List,0)),"")</f>
        <v/>
      </c>
    </row>
    <row r="43065" spans="4:13">
      <c r="D43065" s="20" t="str">
        <f>IFERROR(VLOOKUP(H43065&amp;"|"&amp;I43065,Sheet3!$H$2:$N$150,5,0),"")</f>
        <v/>
      </c>
      <c r="M43065" s="20" t="str">
        <f>IFERROR(INDEX(Sheet3!$Q$2:$Q$25,MATCH(H43065,Origin_List,0)),"")</f>
        <v/>
      </c>
    </row>
    <row r="43066" spans="4:13">
      <c r="D43066" s="20" t="str">
        <f>IFERROR(VLOOKUP(H43066&amp;"|"&amp;I43066,Sheet3!$H$2:$N$150,5,0),"")</f>
        <v/>
      </c>
      <c r="M43066" s="20" t="str">
        <f>IFERROR(INDEX(Sheet3!$Q$2:$Q$25,MATCH(H43066,Origin_List,0)),"")</f>
        <v/>
      </c>
    </row>
    <row r="43067" spans="4:13">
      <c r="D43067" s="20" t="str">
        <f>IFERROR(VLOOKUP(H43067&amp;"|"&amp;I43067,Sheet3!$H$2:$N$150,5,0),"")</f>
        <v/>
      </c>
      <c r="M43067" s="20" t="str">
        <f>IFERROR(INDEX(Sheet3!$Q$2:$Q$25,MATCH(H43067,Origin_List,0)),"")</f>
        <v/>
      </c>
    </row>
    <row r="43068" spans="4:13">
      <c r="D43068" s="20" t="str">
        <f>IFERROR(VLOOKUP(H43068&amp;"|"&amp;I43068,Sheet3!$H$2:$N$150,5,0),"")</f>
        <v/>
      </c>
      <c r="M43068" s="20" t="str">
        <f>IFERROR(INDEX(Sheet3!$Q$2:$Q$25,MATCH(H43068,Origin_List,0)),"")</f>
        <v/>
      </c>
    </row>
    <row r="43069" spans="4:13">
      <c r="D43069" s="20" t="str">
        <f>IFERROR(VLOOKUP(H43069&amp;"|"&amp;I43069,Sheet3!$H$2:$N$150,5,0),"")</f>
        <v/>
      </c>
      <c r="M43069" s="20" t="str">
        <f>IFERROR(INDEX(Sheet3!$Q$2:$Q$25,MATCH(H43069,Origin_List,0)),"")</f>
        <v/>
      </c>
    </row>
    <row r="43070" spans="4:13">
      <c r="D43070" s="20" t="str">
        <f>IFERROR(VLOOKUP(H43070&amp;"|"&amp;I43070,Sheet3!$H$2:$N$150,5,0),"")</f>
        <v/>
      </c>
      <c r="M43070" s="20" t="str">
        <f>IFERROR(INDEX(Sheet3!$Q$2:$Q$25,MATCH(H43070,Origin_List,0)),"")</f>
        <v/>
      </c>
    </row>
    <row r="43071" spans="4:13">
      <c r="D43071" s="20" t="str">
        <f>IFERROR(VLOOKUP(H43071&amp;"|"&amp;I43071,Sheet3!$H$2:$N$150,5,0),"")</f>
        <v/>
      </c>
      <c r="M43071" s="20" t="str">
        <f>IFERROR(INDEX(Sheet3!$Q$2:$Q$25,MATCH(H43071,Origin_List,0)),"")</f>
        <v/>
      </c>
    </row>
    <row r="43072" spans="4:13">
      <c r="D43072" s="20" t="str">
        <f>IFERROR(VLOOKUP(H43072&amp;"|"&amp;I43072,Sheet3!$H$2:$N$150,5,0),"")</f>
        <v/>
      </c>
      <c r="M43072" s="20" t="str">
        <f>IFERROR(INDEX(Sheet3!$Q$2:$Q$25,MATCH(H43072,Origin_List,0)),"")</f>
        <v/>
      </c>
    </row>
    <row r="43073" spans="4:13">
      <c r="D43073" s="20" t="str">
        <f>IFERROR(VLOOKUP(H43073&amp;"|"&amp;I43073,Sheet3!$H$2:$N$150,5,0),"")</f>
        <v/>
      </c>
      <c r="M43073" s="20" t="str">
        <f>IFERROR(INDEX(Sheet3!$Q$2:$Q$25,MATCH(H43073,Origin_List,0)),"")</f>
        <v/>
      </c>
    </row>
    <row r="43074" spans="4:13">
      <c r="D43074" s="20" t="str">
        <f>IFERROR(VLOOKUP(H43074&amp;"|"&amp;I43074,Sheet3!$H$2:$N$150,5,0),"")</f>
        <v/>
      </c>
      <c r="M43074" s="20" t="str">
        <f>IFERROR(INDEX(Sheet3!$Q$2:$Q$25,MATCH(H43074,Origin_List,0)),"")</f>
        <v/>
      </c>
    </row>
    <row r="43075" spans="4:13">
      <c r="D43075" s="20" t="str">
        <f>IFERROR(VLOOKUP(H43075&amp;"|"&amp;I43075,Sheet3!$H$2:$N$150,5,0),"")</f>
        <v/>
      </c>
      <c r="M43075" s="20" t="str">
        <f>IFERROR(INDEX(Sheet3!$Q$2:$Q$25,MATCH(H43075,Origin_List,0)),"")</f>
        <v/>
      </c>
    </row>
    <row r="43076" spans="4:13">
      <c r="D43076" s="20" t="str">
        <f>IFERROR(VLOOKUP(H43076&amp;"|"&amp;I43076,Sheet3!$H$2:$N$150,5,0),"")</f>
        <v/>
      </c>
      <c r="M43076" s="20" t="str">
        <f>IFERROR(INDEX(Sheet3!$Q$2:$Q$25,MATCH(H43076,Origin_List,0)),"")</f>
        <v/>
      </c>
    </row>
    <row r="43077" spans="4:13">
      <c r="D43077" s="20" t="str">
        <f>IFERROR(VLOOKUP(H43077&amp;"|"&amp;I43077,Sheet3!$H$2:$N$150,5,0),"")</f>
        <v/>
      </c>
      <c r="M43077" s="20" t="str">
        <f>IFERROR(INDEX(Sheet3!$Q$2:$Q$25,MATCH(H43077,Origin_List,0)),"")</f>
        <v/>
      </c>
    </row>
    <row r="43078" spans="4:13">
      <c r="D43078" s="20" t="str">
        <f>IFERROR(VLOOKUP(H43078&amp;"|"&amp;I43078,Sheet3!$H$2:$N$150,5,0),"")</f>
        <v/>
      </c>
      <c r="M43078" s="20" t="str">
        <f>IFERROR(INDEX(Sheet3!$Q$2:$Q$25,MATCH(H43078,Origin_List,0)),"")</f>
        <v/>
      </c>
    </row>
    <row r="43079" spans="4:13">
      <c r="D43079" s="20" t="str">
        <f>IFERROR(VLOOKUP(H43079&amp;"|"&amp;I43079,Sheet3!$H$2:$N$150,5,0),"")</f>
        <v/>
      </c>
      <c r="M43079" s="20" t="str">
        <f>IFERROR(INDEX(Sheet3!$Q$2:$Q$25,MATCH(H43079,Origin_List,0)),"")</f>
        <v/>
      </c>
    </row>
    <row r="43080" spans="4:13">
      <c r="D43080" s="20" t="str">
        <f>IFERROR(VLOOKUP(H43080&amp;"|"&amp;I43080,Sheet3!$H$2:$N$150,5,0),"")</f>
        <v/>
      </c>
      <c r="M43080" s="20" t="str">
        <f>IFERROR(INDEX(Sheet3!$Q$2:$Q$25,MATCH(H43080,Origin_List,0)),"")</f>
        <v/>
      </c>
    </row>
    <row r="43081" spans="4:13">
      <c r="D43081" s="20" t="str">
        <f>IFERROR(VLOOKUP(H43081&amp;"|"&amp;I43081,Sheet3!$H$2:$N$150,5,0),"")</f>
        <v/>
      </c>
      <c r="M43081" s="20" t="str">
        <f>IFERROR(INDEX(Sheet3!$Q$2:$Q$25,MATCH(H43081,Origin_List,0)),"")</f>
        <v/>
      </c>
    </row>
    <row r="43082" spans="4:13">
      <c r="D43082" s="20" t="str">
        <f>IFERROR(VLOOKUP(H43082&amp;"|"&amp;I43082,Sheet3!$H$2:$N$150,5,0),"")</f>
        <v/>
      </c>
      <c r="M43082" s="20" t="str">
        <f>IFERROR(INDEX(Sheet3!$Q$2:$Q$25,MATCH(H43082,Origin_List,0)),"")</f>
        <v/>
      </c>
    </row>
    <row r="43083" spans="4:13">
      <c r="D43083" s="20" t="str">
        <f>IFERROR(VLOOKUP(H43083&amp;"|"&amp;I43083,Sheet3!$H$2:$N$150,5,0),"")</f>
        <v/>
      </c>
      <c r="M43083" s="20" t="str">
        <f>IFERROR(INDEX(Sheet3!$Q$2:$Q$25,MATCH(H43083,Origin_List,0)),"")</f>
        <v/>
      </c>
    </row>
    <row r="43084" spans="4:13">
      <c r="D43084" s="20" t="str">
        <f>IFERROR(VLOOKUP(H43084&amp;"|"&amp;I43084,Sheet3!$H$2:$N$150,5,0),"")</f>
        <v/>
      </c>
      <c r="M43084" s="20" t="str">
        <f>IFERROR(INDEX(Sheet3!$Q$2:$Q$25,MATCH(H43084,Origin_List,0)),"")</f>
        <v/>
      </c>
    </row>
    <row r="43085" spans="4:13">
      <c r="D43085" s="20" t="str">
        <f>IFERROR(VLOOKUP(H43085&amp;"|"&amp;I43085,Sheet3!$H$2:$N$150,5,0),"")</f>
        <v/>
      </c>
      <c r="M43085" s="20" t="str">
        <f>IFERROR(INDEX(Sheet3!$Q$2:$Q$25,MATCH(H43085,Origin_List,0)),"")</f>
        <v/>
      </c>
    </row>
    <row r="43086" spans="4:13">
      <c r="D43086" s="20" t="str">
        <f>IFERROR(VLOOKUP(H43086&amp;"|"&amp;I43086,Sheet3!$H$2:$N$150,5,0),"")</f>
        <v/>
      </c>
      <c r="M43086" s="20" t="str">
        <f>IFERROR(INDEX(Sheet3!$Q$2:$Q$25,MATCH(H43086,Origin_List,0)),"")</f>
        <v/>
      </c>
    </row>
    <row r="43087" spans="4:13">
      <c r="D43087" s="20" t="str">
        <f>IFERROR(VLOOKUP(H43087&amp;"|"&amp;I43087,Sheet3!$H$2:$N$150,5,0),"")</f>
        <v/>
      </c>
      <c r="M43087" s="20" t="str">
        <f>IFERROR(INDEX(Sheet3!$Q$2:$Q$25,MATCH(H43087,Origin_List,0)),"")</f>
        <v/>
      </c>
    </row>
    <row r="43088" spans="4:13">
      <c r="D43088" s="20" t="str">
        <f>IFERROR(VLOOKUP(H43088&amp;"|"&amp;I43088,Sheet3!$H$2:$N$150,5,0),"")</f>
        <v/>
      </c>
      <c r="M43088" s="20" t="str">
        <f>IFERROR(INDEX(Sheet3!$Q$2:$Q$25,MATCH(H43088,Origin_List,0)),"")</f>
        <v/>
      </c>
    </row>
    <row r="43089" spans="4:13">
      <c r="D43089" s="20" t="str">
        <f>IFERROR(VLOOKUP(H43089&amp;"|"&amp;I43089,Sheet3!$H$2:$N$150,5,0),"")</f>
        <v/>
      </c>
      <c r="M43089" s="20" t="str">
        <f>IFERROR(INDEX(Sheet3!$Q$2:$Q$25,MATCH(H43089,Origin_List,0)),"")</f>
        <v/>
      </c>
    </row>
    <row r="43090" spans="4:13">
      <c r="D43090" s="20" t="str">
        <f>IFERROR(VLOOKUP(H43090&amp;"|"&amp;I43090,Sheet3!$H$2:$N$150,5,0),"")</f>
        <v/>
      </c>
      <c r="M43090" s="20" t="str">
        <f>IFERROR(INDEX(Sheet3!$Q$2:$Q$25,MATCH(H43090,Origin_List,0)),"")</f>
        <v/>
      </c>
    </row>
    <row r="43091" spans="4:13">
      <c r="D43091" s="20" t="str">
        <f>IFERROR(VLOOKUP(H43091&amp;"|"&amp;I43091,Sheet3!$H$2:$N$150,5,0),"")</f>
        <v/>
      </c>
      <c r="M43091" s="20" t="str">
        <f>IFERROR(INDEX(Sheet3!$Q$2:$Q$25,MATCH(H43091,Origin_List,0)),"")</f>
        <v/>
      </c>
    </row>
    <row r="43092" spans="4:13">
      <c r="D43092" s="20" t="str">
        <f>IFERROR(VLOOKUP(H43092&amp;"|"&amp;I43092,Sheet3!$H$2:$N$150,5,0),"")</f>
        <v/>
      </c>
      <c r="M43092" s="20" t="str">
        <f>IFERROR(INDEX(Sheet3!$Q$2:$Q$25,MATCH(H43092,Origin_List,0)),"")</f>
        <v/>
      </c>
    </row>
    <row r="43093" spans="4:13">
      <c r="D43093" s="20" t="str">
        <f>IFERROR(VLOOKUP(H43093&amp;"|"&amp;I43093,Sheet3!$H$2:$N$150,5,0),"")</f>
        <v/>
      </c>
      <c r="M43093" s="20" t="str">
        <f>IFERROR(INDEX(Sheet3!$Q$2:$Q$25,MATCH(H43093,Origin_List,0)),"")</f>
        <v/>
      </c>
    </row>
    <row r="43094" spans="4:13">
      <c r="D43094" s="20" t="str">
        <f>IFERROR(VLOOKUP(H43094&amp;"|"&amp;I43094,Sheet3!$H$2:$N$150,5,0),"")</f>
        <v/>
      </c>
      <c r="M43094" s="20" t="str">
        <f>IFERROR(INDEX(Sheet3!$Q$2:$Q$25,MATCH(H43094,Origin_List,0)),"")</f>
        <v/>
      </c>
    </row>
    <row r="43095" spans="4:13">
      <c r="D43095" s="20" t="str">
        <f>IFERROR(VLOOKUP(H43095&amp;"|"&amp;I43095,Sheet3!$H$2:$N$150,5,0),"")</f>
        <v/>
      </c>
      <c r="M43095" s="20" t="str">
        <f>IFERROR(INDEX(Sheet3!$Q$2:$Q$25,MATCH(H43095,Origin_List,0)),"")</f>
        <v/>
      </c>
    </row>
    <row r="43096" spans="4:13">
      <c r="D43096" s="20" t="str">
        <f>IFERROR(VLOOKUP(H43096&amp;"|"&amp;I43096,Sheet3!$H$2:$N$150,5,0),"")</f>
        <v/>
      </c>
      <c r="M43096" s="20" t="str">
        <f>IFERROR(INDEX(Sheet3!$Q$2:$Q$25,MATCH(H43096,Origin_List,0)),"")</f>
        <v/>
      </c>
    </row>
    <row r="43097" spans="4:13">
      <c r="D43097" s="20" t="str">
        <f>IFERROR(VLOOKUP(H43097&amp;"|"&amp;I43097,Sheet3!$H$2:$N$150,5,0),"")</f>
        <v/>
      </c>
      <c r="M43097" s="20" t="str">
        <f>IFERROR(INDEX(Sheet3!$Q$2:$Q$25,MATCH(H43097,Origin_List,0)),"")</f>
        <v/>
      </c>
    </row>
    <row r="43098" spans="4:13">
      <c r="D43098" s="20" t="str">
        <f>IFERROR(VLOOKUP(H43098&amp;"|"&amp;I43098,Sheet3!$H$2:$N$150,5,0),"")</f>
        <v/>
      </c>
      <c r="M43098" s="20" t="str">
        <f>IFERROR(INDEX(Sheet3!$Q$2:$Q$25,MATCH(H43098,Origin_List,0)),"")</f>
        <v/>
      </c>
    </row>
    <row r="43099" spans="4:13">
      <c r="D43099" s="20" t="str">
        <f>IFERROR(VLOOKUP(H43099&amp;"|"&amp;I43099,Sheet3!$H$2:$N$150,5,0),"")</f>
        <v/>
      </c>
      <c r="M43099" s="20" t="str">
        <f>IFERROR(INDEX(Sheet3!$Q$2:$Q$25,MATCH(H43099,Origin_List,0)),"")</f>
        <v/>
      </c>
    </row>
    <row r="43100" spans="4:13">
      <c r="D43100" s="20" t="str">
        <f>IFERROR(VLOOKUP(H43100&amp;"|"&amp;I43100,Sheet3!$H$2:$N$150,5,0),"")</f>
        <v/>
      </c>
      <c r="M43100" s="20" t="str">
        <f>IFERROR(INDEX(Sheet3!$Q$2:$Q$25,MATCH(H43100,Origin_List,0)),"")</f>
        <v/>
      </c>
    </row>
    <row r="43101" spans="4:13">
      <c r="D43101" s="20" t="str">
        <f>IFERROR(VLOOKUP(H43101&amp;"|"&amp;I43101,Sheet3!$H$2:$N$150,5,0),"")</f>
        <v/>
      </c>
      <c r="M43101" s="20" t="str">
        <f>IFERROR(INDEX(Sheet3!$Q$2:$Q$25,MATCH(H43101,Origin_List,0)),"")</f>
        <v/>
      </c>
    </row>
    <row r="43102" spans="4:13">
      <c r="D43102" s="20" t="str">
        <f>IFERROR(VLOOKUP(H43102&amp;"|"&amp;I43102,Sheet3!$H$2:$N$150,5,0),"")</f>
        <v/>
      </c>
      <c r="M43102" s="20" t="str">
        <f>IFERROR(INDEX(Sheet3!$Q$2:$Q$25,MATCH(H43102,Origin_List,0)),"")</f>
        <v/>
      </c>
    </row>
    <row r="43103" spans="4:13">
      <c r="D43103" s="20" t="str">
        <f>IFERROR(VLOOKUP(H43103&amp;"|"&amp;I43103,Sheet3!$H$2:$N$150,5,0),"")</f>
        <v/>
      </c>
      <c r="M43103" s="20" t="str">
        <f>IFERROR(INDEX(Sheet3!$Q$2:$Q$25,MATCH(H43103,Origin_List,0)),"")</f>
        <v/>
      </c>
    </row>
    <row r="43104" spans="4:13">
      <c r="D43104" s="20" t="str">
        <f>IFERROR(VLOOKUP(H43104&amp;"|"&amp;I43104,Sheet3!$H$2:$N$150,5,0),"")</f>
        <v/>
      </c>
      <c r="M43104" s="20" t="str">
        <f>IFERROR(INDEX(Sheet3!$Q$2:$Q$25,MATCH(H43104,Origin_List,0)),"")</f>
        <v/>
      </c>
    </row>
    <row r="43105" spans="4:13">
      <c r="D43105" s="20" t="str">
        <f>IFERROR(VLOOKUP(H43105&amp;"|"&amp;I43105,Sheet3!$H$2:$N$150,5,0),"")</f>
        <v/>
      </c>
      <c r="M43105" s="20" t="str">
        <f>IFERROR(INDEX(Sheet3!$Q$2:$Q$25,MATCH(H43105,Origin_List,0)),"")</f>
        <v/>
      </c>
    </row>
    <row r="43106" spans="4:13">
      <c r="D43106" s="20" t="str">
        <f>IFERROR(VLOOKUP(H43106&amp;"|"&amp;I43106,Sheet3!$H$2:$N$150,5,0),"")</f>
        <v/>
      </c>
      <c r="M43106" s="20" t="str">
        <f>IFERROR(INDEX(Sheet3!$Q$2:$Q$25,MATCH(H43106,Origin_List,0)),"")</f>
        <v/>
      </c>
    </row>
    <row r="43107" spans="4:13">
      <c r="D43107" s="20" t="str">
        <f>IFERROR(VLOOKUP(H43107&amp;"|"&amp;I43107,Sheet3!$H$2:$N$150,5,0),"")</f>
        <v/>
      </c>
      <c r="M43107" s="20" t="str">
        <f>IFERROR(INDEX(Sheet3!$Q$2:$Q$25,MATCH(H43107,Origin_List,0)),"")</f>
        <v/>
      </c>
    </row>
    <row r="43108" spans="4:13">
      <c r="D43108" s="20" t="str">
        <f>IFERROR(VLOOKUP(H43108&amp;"|"&amp;I43108,Sheet3!$H$2:$N$150,5,0),"")</f>
        <v/>
      </c>
      <c r="M43108" s="20" t="str">
        <f>IFERROR(INDEX(Sheet3!$Q$2:$Q$25,MATCH(H43108,Origin_List,0)),"")</f>
        <v/>
      </c>
    </row>
    <row r="43109" spans="4:13">
      <c r="D43109" s="20" t="str">
        <f>IFERROR(VLOOKUP(H43109&amp;"|"&amp;I43109,Sheet3!$H$2:$N$150,5,0),"")</f>
        <v/>
      </c>
      <c r="M43109" s="20" t="str">
        <f>IFERROR(INDEX(Sheet3!$Q$2:$Q$25,MATCH(H43109,Origin_List,0)),"")</f>
        <v/>
      </c>
    </row>
    <row r="43110" spans="4:13">
      <c r="D43110" s="20" t="str">
        <f>IFERROR(VLOOKUP(H43110&amp;"|"&amp;I43110,Sheet3!$H$2:$N$150,5,0),"")</f>
        <v/>
      </c>
      <c r="M43110" s="20" t="str">
        <f>IFERROR(INDEX(Sheet3!$Q$2:$Q$25,MATCH(H43110,Origin_List,0)),"")</f>
        <v/>
      </c>
    </row>
    <row r="43111" spans="4:13">
      <c r="D43111" s="20" t="str">
        <f>IFERROR(VLOOKUP(H43111&amp;"|"&amp;I43111,Sheet3!$H$2:$N$150,5,0),"")</f>
        <v/>
      </c>
      <c r="M43111" s="20" t="str">
        <f>IFERROR(INDEX(Sheet3!$Q$2:$Q$25,MATCH(H43111,Origin_List,0)),"")</f>
        <v/>
      </c>
    </row>
    <row r="43112" spans="4:13">
      <c r="D43112" s="20" t="str">
        <f>IFERROR(VLOOKUP(H43112&amp;"|"&amp;I43112,Sheet3!$H$2:$N$150,5,0),"")</f>
        <v/>
      </c>
      <c r="M43112" s="20" t="str">
        <f>IFERROR(INDEX(Sheet3!$Q$2:$Q$25,MATCH(H43112,Origin_List,0)),"")</f>
        <v/>
      </c>
    </row>
    <row r="43113" spans="4:13">
      <c r="D43113" s="20" t="str">
        <f>IFERROR(VLOOKUP(H43113&amp;"|"&amp;I43113,Sheet3!$H$2:$N$150,5,0),"")</f>
        <v/>
      </c>
      <c r="M43113" s="20" t="str">
        <f>IFERROR(INDEX(Sheet3!$Q$2:$Q$25,MATCH(H43113,Origin_List,0)),"")</f>
        <v/>
      </c>
    </row>
    <row r="43114" spans="4:13">
      <c r="D43114" s="20" t="str">
        <f>IFERROR(VLOOKUP(H43114&amp;"|"&amp;I43114,Sheet3!$H$2:$N$150,5,0),"")</f>
        <v/>
      </c>
      <c r="M43114" s="20" t="str">
        <f>IFERROR(INDEX(Sheet3!$Q$2:$Q$25,MATCH(H43114,Origin_List,0)),"")</f>
        <v/>
      </c>
    </row>
    <row r="43115" spans="4:13">
      <c r="D43115" s="20" t="str">
        <f>IFERROR(VLOOKUP(H43115&amp;"|"&amp;I43115,Sheet3!$H$2:$N$150,5,0),"")</f>
        <v/>
      </c>
      <c r="M43115" s="20" t="str">
        <f>IFERROR(INDEX(Sheet3!$Q$2:$Q$25,MATCH(H43115,Origin_List,0)),"")</f>
        <v/>
      </c>
    </row>
    <row r="43116" spans="4:13">
      <c r="D43116" s="20" t="str">
        <f>IFERROR(VLOOKUP(H43116&amp;"|"&amp;I43116,Sheet3!$H$2:$N$150,5,0),"")</f>
        <v/>
      </c>
      <c r="M43116" s="20" t="str">
        <f>IFERROR(INDEX(Sheet3!$Q$2:$Q$25,MATCH(H43116,Origin_List,0)),"")</f>
        <v/>
      </c>
    </row>
    <row r="43117" spans="4:13">
      <c r="D43117" s="20" t="str">
        <f>IFERROR(VLOOKUP(H43117&amp;"|"&amp;I43117,Sheet3!$H$2:$N$150,5,0),"")</f>
        <v/>
      </c>
      <c r="M43117" s="20" t="str">
        <f>IFERROR(INDEX(Sheet3!$Q$2:$Q$25,MATCH(H43117,Origin_List,0)),"")</f>
        <v/>
      </c>
    </row>
    <row r="43118" spans="4:13">
      <c r="D43118" s="20" t="str">
        <f>IFERROR(VLOOKUP(H43118&amp;"|"&amp;I43118,Sheet3!$H$2:$N$150,5,0),"")</f>
        <v/>
      </c>
      <c r="M43118" s="20" t="str">
        <f>IFERROR(INDEX(Sheet3!$Q$2:$Q$25,MATCH(H43118,Origin_List,0)),"")</f>
        <v/>
      </c>
    </row>
    <row r="43119" spans="4:13">
      <c r="D43119" s="20" t="str">
        <f>IFERROR(VLOOKUP(H43119&amp;"|"&amp;I43119,Sheet3!$H$2:$N$150,5,0),"")</f>
        <v/>
      </c>
      <c r="M43119" s="20" t="str">
        <f>IFERROR(INDEX(Sheet3!$Q$2:$Q$25,MATCH(H43119,Origin_List,0)),"")</f>
        <v/>
      </c>
    </row>
    <row r="43120" spans="4:13">
      <c r="D43120" s="20" t="str">
        <f>IFERROR(VLOOKUP(H43120&amp;"|"&amp;I43120,Sheet3!$H$2:$N$150,5,0),"")</f>
        <v/>
      </c>
      <c r="M43120" s="20" t="str">
        <f>IFERROR(INDEX(Sheet3!$Q$2:$Q$25,MATCH(H43120,Origin_List,0)),"")</f>
        <v/>
      </c>
    </row>
    <row r="43121" spans="4:13">
      <c r="D43121" s="20" t="str">
        <f>IFERROR(VLOOKUP(H43121&amp;"|"&amp;I43121,Sheet3!$H$2:$N$150,5,0),"")</f>
        <v/>
      </c>
      <c r="M43121" s="20" t="str">
        <f>IFERROR(INDEX(Sheet3!$Q$2:$Q$25,MATCH(H43121,Origin_List,0)),"")</f>
        <v/>
      </c>
    </row>
    <row r="43122" spans="4:13">
      <c r="D43122" s="20" t="str">
        <f>IFERROR(VLOOKUP(H43122&amp;"|"&amp;I43122,Sheet3!$H$2:$N$150,5,0),"")</f>
        <v/>
      </c>
      <c r="M43122" s="20" t="str">
        <f>IFERROR(INDEX(Sheet3!$Q$2:$Q$25,MATCH(H43122,Origin_List,0)),"")</f>
        <v/>
      </c>
    </row>
    <row r="43123" spans="4:13">
      <c r="D43123" s="20" t="str">
        <f>IFERROR(VLOOKUP(H43123&amp;"|"&amp;I43123,Sheet3!$H$2:$N$150,5,0),"")</f>
        <v/>
      </c>
      <c r="M43123" s="20" t="str">
        <f>IFERROR(INDEX(Sheet3!$Q$2:$Q$25,MATCH(H43123,Origin_List,0)),"")</f>
        <v/>
      </c>
    </row>
    <row r="43124" spans="4:13">
      <c r="D43124" s="20" t="str">
        <f>IFERROR(VLOOKUP(H43124&amp;"|"&amp;I43124,Sheet3!$H$2:$N$150,5,0),"")</f>
        <v/>
      </c>
      <c r="M43124" s="20" t="str">
        <f>IFERROR(INDEX(Sheet3!$Q$2:$Q$25,MATCH(H43124,Origin_List,0)),"")</f>
        <v/>
      </c>
    </row>
    <row r="43125" spans="4:13">
      <c r="D43125" s="20" t="str">
        <f>IFERROR(VLOOKUP(H43125&amp;"|"&amp;I43125,Sheet3!$H$2:$N$150,5,0),"")</f>
        <v/>
      </c>
      <c r="M43125" s="20" t="str">
        <f>IFERROR(INDEX(Sheet3!$Q$2:$Q$25,MATCH(H43125,Origin_List,0)),"")</f>
        <v/>
      </c>
    </row>
    <row r="43126" spans="4:13">
      <c r="D43126" s="20" t="str">
        <f>IFERROR(VLOOKUP(H43126&amp;"|"&amp;I43126,Sheet3!$H$2:$N$150,5,0),"")</f>
        <v/>
      </c>
      <c r="M43126" s="20" t="str">
        <f>IFERROR(INDEX(Sheet3!$Q$2:$Q$25,MATCH(H43126,Origin_List,0)),"")</f>
        <v/>
      </c>
    </row>
    <row r="43127" spans="4:13">
      <c r="D43127" s="20" t="str">
        <f>IFERROR(VLOOKUP(H43127&amp;"|"&amp;I43127,Sheet3!$H$2:$N$150,5,0),"")</f>
        <v/>
      </c>
      <c r="M43127" s="20" t="str">
        <f>IFERROR(INDEX(Sheet3!$Q$2:$Q$25,MATCH(H43127,Origin_List,0)),"")</f>
        <v/>
      </c>
    </row>
    <row r="43128" spans="4:13">
      <c r="D43128" s="20" t="str">
        <f>IFERROR(VLOOKUP(H43128&amp;"|"&amp;I43128,Sheet3!$H$2:$N$150,5,0),"")</f>
        <v/>
      </c>
      <c r="M43128" s="20" t="str">
        <f>IFERROR(INDEX(Sheet3!$Q$2:$Q$25,MATCH(H43128,Origin_List,0)),"")</f>
        <v/>
      </c>
    </row>
    <row r="43129" spans="4:13">
      <c r="D43129" s="20" t="str">
        <f>IFERROR(VLOOKUP(H43129&amp;"|"&amp;I43129,Sheet3!$H$2:$N$150,5,0),"")</f>
        <v/>
      </c>
      <c r="M43129" s="20" t="str">
        <f>IFERROR(INDEX(Sheet3!$Q$2:$Q$25,MATCH(H43129,Origin_List,0)),"")</f>
        <v/>
      </c>
    </row>
    <row r="43130" spans="4:13">
      <c r="D43130" s="20" t="str">
        <f>IFERROR(VLOOKUP(H43130&amp;"|"&amp;I43130,Sheet3!$H$2:$N$150,5,0),"")</f>
        <v/>
      </c>
      <c r="M43130" s="20" t="str">
        <f>IFERROR(INDEX(Sheet3!$Q$2:$Q$25,MATCH(H43130,Origin_List,0)),"")</f>
        <v/>
      </c>
    </row>
    <row r="43131" spans="4:13">
      <c r="D43131" s="20" t="str">
        <f>IFERROR(VLOOKUP(H43131&amp;"|"&amp;I43131,Sheet3!$H$2:$N$150,5,0),"")</f>
        <v/>
      </c>
      <c r="M43131" s="20" t="str">
        <f>IFERROR(INDEX(Sheet3!$Q$2:$Q$25,MATCH(H43131,Origin_List,0)),"")</f>
        <v/>
      </c>
    </row>
    <row r="43132" spans="4:13">
      <c r="D43132" s="20" t="str">
        <f>IFERROR(VLOOKUP(H43132&amp;"|"&amp;I43132,Sheet3!$H$2:$N$150,5,0),"")</f>
        <v/>
      </c>
      <c r="M43132" s="20" t="str">
        <f>IFERROR(INDEX(Sheet3!$Q$2:$Q$25,MATCH(H43132,Origin_List,0)),"")</f>
        <v/>
      </c>
    </row>
    <row r="43133" spans="4:13">
      <c r="D43133" s="20" t="str">
        <f>IFERROR(VLOOKUP(H43133&amp;"|"&amp;I43133,Sheet3!$H$2:$N$150,5,0),"")</f>
        <v/>
      </c>
      <c r="M43133" s="20" t="str">
        <f>IFERROR(INDEX(Sheet3!$Q$2:$Q$25,MATCH(H43133,Origin_List,0)),"")</f>
        <v/>
      </c>
    </row>
    <row r="43134" spans="4:13">
      <c r="D43134" s="20" t="str">
        <f>IFERROR(VLOOKUP(H43134&amp;"|"&amp;I43134,Sheet3!$H$2:$N$150,5,0),"")</f>
        <v/>
      </c>
      <c r="M43134" s="20" t="str">
        <f>IFERROR(INDEX(Sheet3!$Q$2:$Q$25,MATCH(H43134,Origin_List,0)),"")</f>
        <v/>
      </c>
    </row>
    <row r="43135" spans="4:13">
      <c r="D43135" s="20" t="str">
        <f>IFERROR(VLOOKUP(H43135&amp;"|"&amp;I43135,Sheet3!$H$2:$N$150,5,0),"")</f>
        <v/>
      </c>
      <c r="M43135" s="20" t="str">
        <f>IFERROR(INDEX(Sheet3!$Q$2:$Q$25,MATCH(H43135,Origin_List,0)),"")</f>
        <v/>
      </c>
    </row>
    <row r="43136" spans="4:13">
      <c r="D43136" s="20" t="str">
        <f>IFERROR(VLOOKUP(H43136&amp;"|"&amp;I43136,Sheet3!$H$2:$N$150,5,0),"")</f>
        <v/>
      </c>
      <c r="M43136" s="20" t="str">
        <f>IFERROR(INDEX(Sheet3!$Q$2:$Q$25,MATCH(H43136,Origin_List,0)),"")</f>
        <v/>
      </c>
    </row>
    <row r="43137" spans="4:13">
      <c r="D43137" s="20" t="str">
        <f>IFERROR(VLOOKUP(H43137&amp;"|"&amp;I43137,Sheet3!$H$2:$N$150,5,0),"")</f>
        <v/>
      </c>
      <c r="M43137" s="20" t="str">
        <f>IFERROR(INDEX(Sheet3!$Q$2:$Q$25,MATCH(H43137,Origin_List,0)),"")</f>
        <v/>
      </c>
    </row>
    <row r="43138" spans="4:13">
      <c r="D43138" s="20" t="str">
        <f>IFERROR(VLOOKUP(H43138&amp;"|"&amp;I43138,Sheet3!$H$2:$N$150,5,0),"")</f>
        <v/>
      </c>
      <c r="M43138" s="20" t="str">
        <f>IFERROR(INDEX(Sheet3!$Q$2:$Q$25,MATCH(H43138,Origin_List,0)),"")</f>
        <v/>
      </c>
    </row>
    <row r="43139" spans="4:13">
      <c r="D43139" s="20" t="str">
        <f>IFERROR(VLOOKUP(H43139&amp;"|"&amp;I43139,Sheet3!$H$2:$N$150,5,0),"")</f>
        <v/>
      </c>
      <c r="M43139" s="20" t="str">
        <f>IFERROR(INDEX(Sheet3!$Q$2:$Q$25,MATCH(H43139,Origin_List,0)),"")</f>
        <v/>
      </c>
    </row>
    <row r="43140" spans="4:13">
      <c r="D43140" s="20" t="str">
        <f>IFERROR(VLOOKUP(H43140&amp;"|"&amp;I43140,Sheet3!$H$2:$N$150,5,0),"")</f>
        <v/>
      </c>
      <c r="M43140" s="20" t="str">
        <f>IFERROR(INDEX(Sheet3!$Q$2:$Q$25,MATCH(H43140,Origin_List,0)),"")</f>
        <v/>
      </c>
    </row>
    <row r="43141" spans="4:13">
      <c r="D43141" s="20" t="str">
        <f>IFERROR(VLOOKUP(H43141&amp;"|"&amp;I43141,Sheet3!$H$2:$N$150,5,0),"")</f>
        <v/>
      </c>
      <c r="M43141" s="20" t="str">
        <f>IFERROR(INDEX(Sheet3!$Q$2:$Q$25,MATCH(H43141,Origin_List,0)),"")</f>
        <v/>
      </c>
    </row>
    <row r="43142" spans="4:13">
      <c r="D43142" s="20" t="str">
        <f>IFERROR(VLOOKUP(H43142&amp;"|"&amp;I43142,Sheet3!$H$2:$N$150,5,0),"")</f>
        <v/>
      </c>
      <c r="M43142" s="20" t="str">
        <f>IFERROR(INDEX(Sheet3!$Q$2:$Q$25,MATCH(H43142,Origin_List,0)),"")</f>
        <v/>
      </c>
    </row>
    <row r="43143" spans="4:13">
      <c r="D43143" s="20" t="str">
        <f>IFERROR(VLOOKUP(H43143&amp;"|"&amp;I43143,Sheet3!$H$2:$N$150,5,0),"")</f>
        <v/>
      </c>
      <c r="M43143" s="20" t="str">
        <f>IFERROR(INDEX(Sheet3!$Q$2:$Q$25,MATCH(H43143,Origin_List,0)),"")</f>
        <v/>
      </c>
    </row>
    <row r="43144" spans="4:13">
      <c r="D43144" s="20" t="str">
        <f>IFERROR(VLOOKUP(H43144&amp;"|"&amp;I43144,Sheet3!$H$2:$N$150,5,0),"")</f>
        <v/>
      </c>
      <c r="M43144" s="20" t="str">
        <f>IFERROR(INDEX(Sheet3!$Q$2:$Q$25,MATCH(H43144,Origin_List,0)),"")</f>
        <v/>
      </c>
    </row>
    <row r="43145" spans="4:13">
      <c r="D43145" s="20" t="str">
        <f>IFERROR(VLOOKUP(H43145&amp;"|"&amp;I43145,Sheet3!$H$2:$N$150,5,0),"")</f>
        <v/>
      </c>
      <c r="M43145" s="20" t="str">
        <f>IFERROR(INDEX(Sheet3!$Q$2:$Q$25,MATCH(H43145,Origin_List,0)),"")</f>
        <v/>
      </c>
    </row>
    <row r="43146" spans="4:13">
      <c r="D43146" s="20" t="str">
        <f>IFERROR(VLOOKUP(H43146&amp;"|"&amp;I43146,Sheet3!$H$2:$N$150,5,0),"")</f>
        <v/>
      </c>
      <c r="M43146" s="20" t="str">
        <f>IFERROR(INDEX(Sheet3!$Q$2:$Q$25,MATCH(H43146,Origin_List,0)),"")</f>
        <v/>
      </c>
    </row>
    <row r="43147" spans="4:13">
      <c r="D43147" s="20" t="str">
        <f>IFERROR(VLOOKUP(H43147&amp;"|"&amp;I43147,Sheet3!$H$2:$N$150,5,0),"")</f>
        <v/>
      </c>
      <c r="M43147" s="20" t="str">
        <f>IFERROR(INDEX(Sheet3!$Q$2:$Q$25,MATCH(H43147,Origin_List,0)),"")</f>
        <v/>
      </c>
    </row>
    <row r="43148" spans="4:13">
      <c r="D43148" s="20" t="str">
        <f>IFERROR(VLOOKUP(H43148&amp;"|"&amp;I43148,Sheet3!$H$2:$N$150,5,0),"")</f>
        <v/>
      </c>
      <c r="M43148" s="20" t="str">
        <f>IFERROR(INDEX(Sheet3!$Q$2:$Q$25,MATCH(H43148,Origin_List,0)),"")</f>
        <v/>
      </c>
    </row>
    <row r="43149" spans="4:13">
      <c r="D43149" s="20" t="str">
        <f>IFERROR(VLOOKUP(H43149&amp;"|"&amp;I43149,Sheet3!$H$2:$N$150,5,0),"")</f>
        <v/>
      </c>
      <c r="M43149" s="20" t="str">
        <f>IFERROR(INDEX(Sheet3!$Q$2:$Q$25,MATCH(H43149,Origin_List,0)),"")</f>
        <v/>
      </c>
    </row>
    <row r="43150" spans="4:13">
      <c r="D43150" s="20" t="str">
        <f>IFERROR(VLOOKUP(H43150&amp;"|"&amp;I43150,Sheet3!$H$2:$N$150,5,0),"")</f>
        <v/>
      </c>
      <c r="M43150" s="20" t="str">
        <f>IFERROR(INDEX(Sheet3!$Q$2:$Q$25,MATCH(H43150,Origin_List,0)),"")</f>
        <v/>
      </c>
    </row>
    <row r="43151" spans="4:13">
      <c r="D43151" s="20" t="str">
        <f>IFERROR(VLOOKUP(H43151&amp;"|"&amp;I43151,Sheet3!$H$2:$N$150,5,0),"")</f>
        <v/>
      </c>
      <c r="M43151" s="20" t="str">
        <f>IFERROR(INDEX(Sheet3!$Q$2:$Q$25,MATCH(H43151,Origin_List,0)),"")</f>
        <v/>
      </c>
    </row>
    <row r="43152" spans="4:13">
      <c r="D43152" s="20" t="str">
        <f>IFERROR(VLOOKUP(H43152&amp;"|"&amp;I43152,Sheet3!$H$2:$N$150,5,0),"")</f>
        <v/>
      </c>
      <c r="M43152" s="20" t="str">
        <f>IFERROR(INDEX(Sheet3!$Q$2:$Q$25,MATCH(H43152,Origin_List,0)),"")</f>
        <v/>
      </c>
    </row>
    <row r="43153" spans="4:13">
      <c r="D43153" s="20" t="str">
        <f>IFERROR(VLOOKUP(H43153&amp;"|"&amp;I43153,Sheet3!$H$2:$N$150,5,0),"")</f>
        <v/>
      </c>
      <c r="M43153" s="20" t="str">
        <f>IFERROR(INDEX(Sheet3!$Q$2:$Q$25,MATCH(H43153,Origin_List,0)),"")</f>
        <v/>
      </c>
    </row>
    <row r="43154" spans="4:13">
      <c r="D43154" s="20" t="str">
        <f>IFERROR(VLOOKUP(H43154&amp;"|"&amp;I43154,Sheet3!$H$2:$N$150,5,0),"")</f>
        <v/>
      </c>
      <c r="M43154" s="20" t="str">
        <f>IFERROR(INDEX(Sheet3!$Q$2:$Q$25,MATCH(H43154,Origin_List,0)),"")</f>
        <v/>
      </c>
    </row>
    <row r="43155" spans="4:13">
      <c r="D43155" s="20" t="str">
        <f>IFERROR(VLOOKUP(H43155&amp;"|"&amp;I43155,Sheet3!$H$2:$N$150,5,0),"")</f>
        <v/>
      </c>
      <c r="M43155" s="20" t="str">
        <f>IFERROR(INDEX(Sheet3!$Q$2:$Q$25,MATCH(H43155,Origin_List,0)),"")</f>
        <v/>
      </c>
    </row>
    <row r="43156" spans="4:13">
      <c r="D43156" s="20" t="str">
        <f>IFERROR(VLOOKUP(H43156&amp;"|"&amp;I43156,Sheet3!$H$2:$N$150,5,0),"")</f>
        <v/>
      </c>
      <c r="M43156" s="20" t="str">
        <f>IFERROR(INDEX(Sheet3!$Q$2:$Q$25,MATCH(H43156,Origin_List,0)),"")</f>
        <v/>
      </c>
    </row>
    <row r="43157" spans="4:13">
      <c r="D43157" s="20" t="str">
        <f>IFERROR(VLOOKUP(H43157&amp;"|"&amp;I43157,Sheet3!$H$2:$N$150,5,0),"")</f>
        <v/>
      </c>
      <c r="M43157" s="20" t="str">
        <f>IFERROR(INDEX(Sheet3!$Q$2:$Q$25,MATCH(H43157,Origin_List,0)),"")</f>
        <v/>
      </c>
    </row>
    <row r="43158" spans="4:13">
      <c r="D43158" s="20" t="str">
        <f>IFERROR(VLOOKUP(H43158&amp;"|"&amp;I43158,Sheet3!$H$2:$N$150,5,0),"")</f>
        <v/>
      </c>
      <c r="M43158" s="20" t="str">
        <f>IFERROR(INDEX(Sheet3!$Q$2:$Q$25,MATCH(H43158,Origin_List,0)),"")</f>
        <v/>
      </c>
    </row>
    <row r="43159" spans="4:13">
      <c r="D43159" s="20" t="str">
        <f>IFERROR(VLOOKUP(H43159&amp;"|"&amp;I43159,Sheet3!$H$2:$N$150,5,0),"")</f>
        <v/>
      </c>
      <c r="M43159" s="20" t="str">
        <f>IFERROR(INDEX(Sheet3!$Q$2:$Q$25,MATCH(H43159,Origin_List,0)),"")</f>
        <v/>
      </c>
    </row>
    <row r="43160" spans="4:13">
      <c r="D43160" s="20" t="str">
        <f>IFERROR(VLOOKUP(H43160&amp;"|"&amp;I43160,Sheet3!$H$2:$N$150,5,0),"")</f>
        <v/>
      </c>
      <c r="M43160" s="20" t="str">
        <f>IFERROR(INDEX(Sheet3!$Q$2:$Q$25,MATCH(H43160,Origin_List,0)),"")</f>
        <v/>
      </c>
    </row>
    <row r="43161" spans="4:13">
      <c r="D43161" s="20" t="str">
        <f>IFERROR(VLOOKUP(H43161&amp;"|"&amp;I43161,Sheet3!$H$2:$N$150,5,0),"")</f>
        <v/>
      </c>
      <c r="M43161" s="20" t="str">
        <f>IFERROR(INDEX(Sheet3!$Q$2:$Q$25,MATCH(H43161,Origin_List,0)),"")</f>
        <v/>
      </c>
    </row>
    <row r="43162" spans="4:13">
      <c r="D43162" s="20" t="str">
        <f>IFERROR(VLOOKUP(H43162&amp;"|"&amp;I43162,Sheet3!$H$2:$N$150,5,0),"")</f>
        <v/>
      </c>
      <c r="M43162" s="20" t="str">
        <f>IFERROR(INDEX(Sheet3!$Q$2:$Q$25,MATCH(H43162,Origin_List,0)),"")</f>
        <v/>
      </c>
    </row>
    <row r="43163" spans="4:13">
      <c r="D43163" s="20" t="str">
        <f>IFERROR(VLOOKUP(H43163&amp;"|"&amp;I43163,Sheet3!$H$2:$N$150,5,0),"")</f>
        <v/>
      </c>
      <c r="M43163" s="20" t="str">
        <f>IFERROR(INDEX(Sheet3!$Q$2:$Q$25,MATCH(H43163,Origin_List,0)),"")</f>
        <v/>
      </c>
    </row>
    <row r="43164" spans="4:13">
      <c r="D43164" s="20" t="str">
        <f>IFERROR(VLOOKUP(H43164&amp;"|"&amp;I43164,Sheet3!$H$2:$N$150,5,0),"")</f>
        <v/>
      </c>
      <c r="M43164" s="20" t="str">
        <f>IFERROR(INDEX(Sheet3!$Q$2:$Q$25,MATCH(H43164,Origin_List,0)),"")</f>
        <v/>
      </c>
    </row>
    <row r="43165" spans="4:13">
      <c r="D43165" s="20" t="str">
        <f>IFERROR(VLOOKUP(H43165&amp;"|"&amp;I43165,Sheet3!$H$2:$N$150,5,0),"")</f>
        <v/>
      </c>
      <c r="M43165" s="20" t="str">
        <f>IFERROR(INDEX(Sheet3!$Q$2:$Q$25,MATCH(H43165,Origin_List,0)),"")</f>
        <v/>
      </c>
    </row>
    <row r="43166" spans="4:13">
      <c r="D43166" s="20" t="str">
        <f>IFERROR(VLOOKUP(H43166&amp;"|"&amp;I43166,Sheet3!$H$2:$N$150,5,0),"")</f>
        <v/>
      </c>
      <c r="M43166" s="20" t="str">
        <f>IFERROR(INDEX(Sheet3!$Q$2:$Q$25,MATCH(H43166,Origin_List,0)),"")</f>
        <v/>
      </c>
    </row>
    <row r="43167" spans="4:13">
      <c r="D43167" s="20" t="str">
        <f>IFERROR(VLOOKUP(H43167&amp;"|"&amp;I43167,Sheet3!$H$2:$N$150,5,0),"")</f>
        <v/>
      </c>
      <c r="M43167" s="20" t="str">
        <f>IFERROR(INDEX(Sheet3!$Q$2:$Q$25,MATCH(H43167,Origin_List,0)),"")</f>
        <v/>
      </c>
    </row>
    <row r="43168" spans="4:13">
      <c r="D43168" s="20" t="str">
        <f>IFERROR(VLOOKUP(H43168&amp;"|"&amp;I43168,Sheet3!$H$2:$N$150,5,0),"")</f>
        <v/>
      </c>
      <c r="M43168" s="20" t="str">
        <f>IFERROR(INDEX(Sheet3!$Q$2:$Q$25,MATCH(H43168,Origin_List,0)),"")</f>
        <v/>
      </c>
    </row>
    <row r="43169" spans="4:13">
      <c r="D43169" s="20" t="str">
        <f>IFERROR(VLOOKUP(H43169&amp;"|"&amp;I43169,Sheet3!$H$2:$N$150,5,0),"")</f>
        <v/>
      </c>
      <c r="M43169" s="20" t="str">
        <f>IFERROR(INDEX(Sheet3!$Q$2:$Q$25,MATCH(H43169,Origin_List,0)),"")</f>
        <v/>
      </c>
    </row>
    <row r="43170" spans="4:13">
      <c r="D43170" s="20" t="str">
        <f>IFERROR(VLOOKUP(H43170&amp;"|"&amp;I43170,Sheet3!$H$2:$N$150,5,0),"")</f>
        <v/>
      </c>
      <c r="M43170" s="20" t="str">
        <f>IFERROR(INDEX(Sheet3!$Q$2:$Q$25,MATCH(H43170,Origin_List,0)),"")</f>
        <v/>
      </c>
    </row>
    <row r="43171" spans="4:13">
      <c r="D43171" s="20" t="str">
        <f>IFERROR(VLOOKUP(H43171&amp;"|"&amp;I43171,Sheet3!$H$2:$N$150,5,0),"")</f>
        <v/>
      </c>
      <c r="M43171" s="20" t="str">
        <f>IFERROR(INDEX(Sheet3!$Q$2:$Q$25,MATCH(H43171,Origin_List,0)),"")</f>
        <v/>
      </c>
    </row>
    <row r="43172" spans="4:13">
      <c r="D43172" s="20" t="str">
        <f>IFERROR(VLOOKUP(H43172&amp;"|"&amp;I43172,Sheet3!$H$2:$N$150,5,0),"")</f>
        <v/>
      </c>
      <c r="M43172" s="20" t="str">
        <f>IFERROR(INDEX(Sheet3!$Q$2:$Q$25,MATCH(H43172,Origin_List,0)),"")</f>
        <v/>
      </c>
    </row>
    <row r="43173" spans="4:13">
      <c r="D43173" s="20" t="str">
        <f>IFERROR(VLOOKUP(H43173&amp;"|"&amp;I43173,Sheet3!$H$2:$N$150,5,0),"")</f>
        <v/>
      </c>
      <c r="M43173" s="20" t="str">
        <f>IFERROR(INDEX(Sheet3!$Q$2:$Q$25,MATCH(H43173,Origin_List,0)),"")</f>
        <v/>
      </c>
    </row>
    <row r="43174" spans="4:13">
      <c r="D43174" s="20" t="str">
        <f>IFERROR(VLOOKUP(H43174&amp;"|"&amp;I43174,Sheet3!$H$2:$N$150,5,0),"")</f>
        <v/>
      </c>
      <c r="M43174" s="20" t="str">
        <f>IFERROR(INDEX(Sheet3!$Q$2:$Q$25,MATCH(H43174,Origin_List,0)),"")</f>
        <v/>
      </c>
    </row>
    <row r="43175" spans="4:13">
      <c r="D43175" s="20" t="str">
        <f>IFERROR(VLOOKUP(H43175&amp;"|"&amp;I43175,Sheet3!$H$2:$N$150,5,0),"")</f>
        <v/>
      </c>
      <c r="M43175" s="20" t="str">
        <f>IFERROR(INDEX(Sheet3!$Q$2:$Q$25,MATCH(H43175,Origin_List,0)),"")</f>
        <v/>
      </c>
    </row>
    <row r="43176" spans="4:13">
      <c r="D43176" s="20" t="str">
        <f>IFERROR(VLOOKUP(H43176&amp;"|"&amp;I43176,Sheet3!$H$2:$N$150,5,0),"")</f>
        <v/>
      </c>
      <c r="M43176" s="20" t="str">
        <f>IFERROR(INDEX(Sheet3!$Q$2:$Q$25,MATCH(H43176,Origin_List,0)),"")</f>
        <v/>
      </c>
    </row>
    <row r="43177" spans="4:13">
      <c r="D43177" s="20" t="str">
        <f>IFERROR(VLOOKUP(H43177&amp;"|"&amp;I43177,Sheet3!$H$2:$N$150,5,0),"")</f>
        <v/>
      </c>
      <c r="M43177" s="20" t="str">
        <f>IFERROR(INDEX(Sheet3!$Q$2:$Q$25,MATCH(H43177,Origin_List,0)),"")</f>
        <v/>
      </c>
    </row>
    <row r="43178" spans="4:13">
      <c r="D43178" s="20" t="str">
        <f>IFERROR(VLOOKUP(H43178&amp;"|"&amp;I43178,Sheet3!$H$2:$N$150,5,0),"")</f>
        <v/>
      </c>
      <c r="M43178" s="20" t="str">
        <f>IFERROR(INDEX(Sheet3!$Q$2:$Q$25,MATCH(H43178,Origin_List,0)),"")</f>
        <v/>
      </c>
    </row>
    <row r="43179" spans="4:13">
      <c r="D43179" s="20" t="str">
        <f>IFERROR(VLOOKUP(H43179&amp;"|"&amp;I43179,Sheet3!$H$2:$N$150,5,0),"")</f>
        <v/>
      </c>
      <c r="M43179" s="20" t="str">
        <f>IFERROR(INDEX(Sheet3!$Q$2:$Q$25,MATCH(H43179,Origin_List,0)),"")</f>
        <v/>
      </c>
    </row>
    <row r="43180" spans="4:13">
      <c r="D43180" s="20" t="str">
        <f>IFERROR(VLOOKUP(H43180&amp;"|"&amp;I43180,Sheet3!$H$2:$N$150,5,0),"")</f>
        <v/>
      </c>
      <c r="M43180" s="20" t="str">
        <f>IFERROR(INDEX(Sheet3!$Q$2:$Q$25,MATCH(H43180,Origin_List,0)),"")</f>
        <v/>
      </c>
    </row>
    <row r="43181" spans="4:13">
      <c r="D43181" s="20" t="str">
        <f>IFERROR(VLOOKUP(H43181&amp;"|"&amp;I43181,Sheet3!$H$2:$N$150,5,0),"")</f>
        <v/>
      </c>
      <c r="M43181" s="20" t="str">
        <f>IFERROR(INDEX(Sheet3!$Q$2:$Q$25,MATCH(H43181,Origin_List,0)),"")</f>
        <v/>
      </c>
    </row>
    <row r="43182" spans="4:13">
      <c r="D43182" s="20" t="str">
        <f>IFERROR(VLOOKUP(H43182&amp;"|"&amp;I43182,Sheet3!$H$2:$N$150,5,0),"")</f>
        <v/>
      </c>
      <c r="M43182" s="20" t="str">
        <f>IFERROR(INDEX(Sheet3!$Q$2:$Q$25,MATCH(H43182,Origin_List,0)),"")</f>
        <v/>
      </c>
    </row>
    <row r="43183" spans="4:13">
      <c r="D43183" s="20" t="str">
        <f>IFERROR(VLOOKUP(H43183&amp;"|"&amp;I43183,Sheet3!$H$2:$N$150,5,0),"")</f>
        <v/>
      </c>
      <c r="M43183" s="20" t="str">
        <f>IFERROR(INDEX(Sheet3!$Q$2:$Q$25,MATCH(H43183,Origin_List,0)),"")</f>
        <v/>
      </c>
    </row>
    <row r="43184" spans="4:13">
      <c r="D43184" s="20" t="str">
        <f>IFERROR(VLOOKUP(H43184&amp;"|"&amp;I43184,Sheet3!$H$2:$N$150,5,0),"")</f>
        <v/>
      </c>
      <c r="M43184" s="20" t="str">
        <f>IFERROR(INDEX(Sheet3!$Q$2:$Q$25,MATCH(H43184,Origin_List,0)),"")</f>
        <v/>
      </c>
    </row>
    <row r="43185" spans="4:13">
      <c r="D43185" s="20" t="str">
        <f>IFERROR(VLOOKUP(H43185&amp;"|"&amp;I43185,Sheet3!$H$2:$N$150,5,0),"")</f>
        <v/>
      </c>
      <c r="M43185" s="20" t="str">
        <f>IFERROR(INDEX(Sheet3!$Q$2:$Q$25,MATCH(H43185,Origin_List,0)),"")</f>
        <v/>
      </c>
    </row>
    <row r="43186" spans="4:13">
      <c r="D43186" s="20" t="str">
        <f>IFERROR(VLOOKUP(H43186&amp;"|"&amp;I43186,Sheet3!$H$2:$N$150,5,0),"")</f>
        <v/>
      </c>
      <c r="M43186" s="20" t="str">
        <f>IFERROR(INDEX(Sheet3!$Q$2:$Q$25,MATCH(H43186,Origin_List,0)),"")</f>
        <v/>
      </c>
    </row>
    <row r="43187" spans="4:13">
      <c r="D43187" s="20" t="str">
        <f>IFERROR(VLOOKUP(H43187&amp;"|"&amp;I43187,Sheet3!$H$2:$N$150,5,0),"")</f>
        <v/>
      </c>
      <c r="M43187" s="20" t="str">
        <f>IFERROR(INDEX(Sheet3!$Q$2:$Q$25,MATCH(H43187,Origin_List,0)),"")</f>
        <v/>
      </c>
    </row>
    <row r="43188" spans="4:13">
      <c r="D43188" s="20" t="str">
        <f>IFERROR(VLOOKUP(H43188&amp;"|"&amp;I43188,Sheet3!$H$2:$N$150,5,0),"")</f>
        <v/>
      </c>
      <c r="M43188" s="20" t="str">
        <f>IFERROR(INDEX(Sheet3!$Q$2:$Q$25,MATCH(H43188,Origin_List,0)),"")</f>
        <v/>
      </c>
    </row>
    <row r="43189" spans="4:13">
      <c r="D43189" s="20" t="str">
        <f>IFERROR(VLOOKUP(H43189&amp;"|"&amp;I43189,Sheet3!$H$2:$N$150,5,0),"")</f>
        <v/>
      </c>
      <c r="M43189" s="20" t="str">
        <f>IFERROR(INDEX(Sheet3!$Q$2:$Q$25,MATCH(H43189,Origin_List,0)),"")</f>
        <v/>
      </c>
    </row>
    <row r="43190" spans="4:13">
      <c r="D43190" s="20" t="str">
        <f>IFERROR(VLOOKUP(H43190&amp;"|"&amp;I43190,Sheet3!$H$2:$N$150,5,0),"")</f>
        <v/>
      </c>
      <c r="M43190" s="20" t="str">
        <f>IFERROR(INDEX(Sheet3!$Q$2:$Q$25,MATCH(H43190,Origin_List,0)),"")</f>
        <v/>
      </c>
    </row>
    <row r="43191" spans="4:13">
      <c r="D43191" s="20" t="str">
        <f>IFERROR(VLOOKUP(H43191&amp;"|"&amp;I43191,Sheet3!$H$2:$N$150,5,0),"")</f>
        <v/>
      </c>
      <c r="M43191" s="20" t="str">
        <f>IFERROR(INDEX(Sheet3!$Q$2:$Q$25,MATCH(H43191,Origin_List,0)),"")</f>
        <v/>
      </c>
    </row>
    <row r="43192" spans="4:13">
      <c r="D43192" s="20" t="str">
        <f>IFERROR(VLOOKUP(H43192&amp;"|"&amp;I43192,Sheet3!$H$2:$N$150,5,0),"")</f>
        <v/>
      </c>
      <c r="M43192" s="20" t="str">
        <f>IFERROR(INDEX(Sheet3!$Q$2:$Q$25,MATCH(H43192,Origin_List,0)),"")</f>
        <v/>
      </c>
    </row>
    <row r="43193" spans="4:13">
      <c r="D43193" s="20" t="str">
        <f>IFERROR(VLOOKUP(H43193&amp;"|"&amp;I43193,Sheet3!$H$2:$N$150,5,0),"")</f>
        <v/>
      </c>
      <c r="M43193" s="20" t="str">
        <f>IFERROR(INDEX(Sheet3!$Q$2:$Q$25,MATCH(H43193,Origin_List,0)),"")</f>
        <v/>
      </c>
    </row>
    <row r="43194" spans="4:13">
      <c r="D43194" s="20" t="str">
        <f>IFERROR(VLOOKUP(H43194&amp;"|"&amp;I43194,Sheet3!$H$2:$N$150,5,0),"")</f>
        <v/>
      </c>
      <c r="M43194" s="20" t="str">
        <f>IFERROR(INDEX(Sheet3!$Q$2:$Q$25,MATCH(H43194,Origin_List,0)),"")</f>
        <v/>
      </c>
    </row>
    <row r="43195" spans="4:13">
      <c r="D43195" s="20" t="str">
        <f>IFERROR(VLOOKUP(H43195&amp;"|"&amp;I43195,Sheet3!$H$2:$N$150,5,0),"")</f>
        <v/>
      </c>
      <c r="M43195" s="20" t="str">
        <f>IFERROR(INDEX(Sheet3!$Q$2:$Q$25,MATCH(H43195,Origin_List,0)),"")</f>
        <v/>
      </c>
    </row>
    <row r="43196" spans="4:13">
      <c r="D43196" s="20" t="str">
        <f>IFERROR(VLOOKUP(H43196&amp;"|"&amp;I43196,Sheet3!$H$2:$N$150,5,0),"")</f>
        <v/>
      </c>
      <c r="M43196" s="20" t="str">
        <f>IFERROR(INDEX(Sheet3!$Q$2:$Q$25,MATCH(H43196,Origin_List,0)),"")</f>
        <v/>
      </c>
    </row>
    <row r="43197" spans="4:13">
      <c r="D43197" s="20" t="str">
        <f>IFERROR(VLOOKUP(H43197&amp;"|"&amp;I43197,Sheet3!$H$2:$N$150,5,0),"")</f>
        <v/>
      </c>
      <c r="M43197" s="20" t="str">
        <f>IFERROR(INDEX(Sheet3!$Q$2:$Q$25,MATCH(H43197,Origin_List,0)),"")</f>
        <v/>
      </c>
    </row>
    <row r="43198" spans="4:13">
      <c r="D43198" s="20" t="str">
        <f>IFERROR(VLOOKUP(H43198&amp;"|"&amp;I43198,Sheet3!$H$2:$N$150,5,0),"")</f>
        <v/>
      </c>
      <c r="M43198" s="20" t="str">
        <f>IFERROR(INDEX(Sheet3!$Q$2:$Q$25,MATCH(H43198,Origin_List,0)),"")</f>
        <v/>
      </c>
    </row>
    <row r="43199" spans="4:13">
      <c r="D43199" s="20" t="str">
        <f>IFERROR(VLOOKUP(H43199&amp;"|"&amp;I43199,Sheet3!$H$2:$N$150,5,0),"")</f>
        <v/>
      </c>
      <c r="M43199" s="20" t="str">
        <f>IFERROR(INDEX(Sheet3!$Q$2:$Q$25,MATCH(H43199,Origin_List,0)),"")</f>
        <v/>
      </c>
    </row>
    <row r="43200" spans="4:13">
      <c r="D43200" s="20" t="str">
        <f>IFERROR(VLOOKUP(H43200&amp;"|"&amp;I43200,Sheet3!$H$2:$N$150,5,0),"")</f>
        <v/>
      </c>
      <c r="M43200" s="20" t="str">
        <f>IFERROR(INDEX(Sheet3!$Q$2:$Q$25,MATCH(H43200,Origin_List,0)),"")</f>
        <v/>
      </c>
    </row>
    <row r="43201" spans="4:13">
      <c r="D43201" s="20" t="str">
        <f>IFERROR(VLOOKUP(H43201&amp;"|"&amp;I43201,Sheet3!$H$2:$N$150,5,0),"")</f>
        <v/>
      </c>
      <c r="M43201" s="20" t="str">
        <f>IFERROR(INDEX(Sheet3!$Q$2:$Q$25,MATCH(H43201,Origin_List,0)),"")</f>
        <v/>
      </c>
    </row>
    <row r="43202" spans="4:13">
      <c r="D43202" s="20" t="str">
        <f>IFERROR(VLOOKUP(H43202&amp;"|"&amp;I43202,Sheet3!$H$2:$N$150,5,0),"")</f>
        <v/>
      </c>
      <c r="M43202" s="20" t="str">
        <f>IFERROR(INDEX(Sheet3!$Q$2:$Q$25,MATCH(H43202,Origin_List,0)),"")</f>
        <v/>
      </c>
    </row>
    <row r="43203" spans="4:13">
      <c r="D43203" s="20" t="str">
        <f>IFERROR(VLOOKUP(H43203&amp;"|"&amp;I43203,Sheet3!$H$2:$N$150,5,0),"")</f>
        <v/>
      </c>
      <c r="M43203" s="20" t="str">
        <f>IFERROR(INDEX(Sheet3!$Q$2:$Q$25,MATCH(H43203,Origin_List,0)),"")</f>
        <v/>
      </c>
    </row>
    <row r="43204" spans="4:13">
      <c r="D43204" s="20" t="str">
        <f>IFERROR(VLOOKUP(H43204&amp;"|"&amp;I43204,Sheet3!$H$2:$N$150,5,0),"")</f>
        <v/>
      </c>
      <c r="M43204" s="20" t="str">
        <f>IFERROR(INDEX(Sheet3!$Q$2:$Q$25,MATCH(H43204,Origin_List,0)),"")</f>
        <v/>
      </c>
    </row>
    <row r="43205" spans="4:13">
      <c r="D43205" s="20" t="str">
        <f>IFERROR(VLOOKUP(H43205&amp;"|"&amp;I43205,Sheet3!$H$2:$N$150,5,0),"")</f>
        <v/>
      </c>
      <c r="M43205" s="20" t="str">
        <f>IFERROR(INDEX(Sheet3!$Q$2:$Q$25,MATCH(H43205,Origin_List,0)),"")</f>
        <v/>
      </c>
    </row>
    <row r="43206" spans="4:13">
      <c r="D43206" s="20" t="str">
        <f>IFERROR(VLOOKUP(H43206&amp;"|"&amp;I43206,Sheet3!$H$2:$N$150,5,0),"")</f>
        <v/>
      </c>
      <c r="M43206" s="20" t="str">
        <f>IFERROR(INDEX(Sheet3!$Q$2:$Q$25,MATCH(H43206,Origin_List,0)),"")</f>
        <v/>
      </c>
    </row>
    <row r="43207" spans="4:13">
      <c r="D43207" s="20" t="str">
        <f>IFERROR(VLOOKUP(H43207&amp;"|"&amp;I43207,Sheet3!$H$2:$N$150,5,0),"")</f>
        <v/>
      </c>
      <c r="M43207" s="20" t="str">
        <f>IFERROR(INDEX(Sheet3!$Q$2:$Q$25,MATCH(H43207,Origin_List,0)),"")</f>
        <v/>
      </c>
    </row>
    <row r="43208" spans="4:13">
      <c r="D43208" s="20" t="str">
        <f>IFERROR(VLOOKUP(H43208&amp;"|"&amp;I43208,Sheet3!$H$2:$N$150,5,0),"")</f>
        <v/>
      </c>
      <c r="M43208" s="20" t="str">
        <f>IFERROR(INDEX(Sheet3!$Q$2:$Q$25,MATCH(H43208,Origin_List,0)),"")</f>
        <v/>
      </c>
    </row>
    <row r="43209" spans="4:13">
      <c r="D43209" s="20" t="str">
        <f>IFERROR(VLOOKUP(H43209&amp;"|"&amp;I43209,Sheet3!$H$2:$N$150,5,0),"")</f>
        <v/>
      </c>
      <c r="M43209" s="20" t="str">
        <f>IFERROR(INDEX(Sheet3!$Q$2:$Q$25,MATCH(H43209,Origin_List,0)),"")</f>
        <v/>
      </c>
    </row>
    <row r="43210" spans="4:13">
      <c r="D43210" s="20" t="str">
        <f>IFERROR(VLOOKUP(H43210&amp;"|"&amp;I43210,Sheet3!$H$2:$N$150,5,0),"")</f>
        <v/>
      </c>
      <c r="M43210" s="20" t="str">
        <f>IFERROR(INDEX(Sheet3!$Q$2:$Q$25,MATCH(H43210,Origin_List,0)),"")</f>
        <v/>
      </c>
    </row>
    <row r="43211" spans="4:13">
      <c r="D43211" s="20" t="str">
        <f>IFERROR(VLOOKUP(H43211&amp;"|"&amp;I43211,Sheet3!$H$2:$N$150,5,0),"")</f>
        <v/>
      </c>
      <c r="M43211" s="20" t="str">
        <f>IFERROR(INDEX(Sheet3!$Q$2:$Q$25,MATCH(H43211,Origin_List,0)),"")</f>
        <v/>
      </c>
    </row>
    <row r="43212" spans="4:13">
      <c r="D43212" s="20" t="str">
        <f>IFERROR(VLOOKUP(H43212&amp;"|"&amp;I43212,Sheet3!$H$2:$N$150,5,0),"")</f>
        <v/>
      </c>
      <c r="M43212" s="20" t="str">
        <f>IFERROR(INDEX(Sheet3!$Q$2:$Q$25,MATCH(H43212,Origin_List,0)),"")</f>
        <v/>
      </c>
    </row>
    <row r="43213" spans="4:13">
      <c r="D43213" s="20" t="str">
        <f>IFERROR(VLOOKUP(H43213&amp;"|"&amp;I43213,Sheet3!$H$2:$N$150,5,0),"")</f>
        <v/>
      </c>
      <c r="M43213" s="20" t="str">
        <f>IFERROR(INDEX(Sheet3!$Q$2:$Q$25,MATCH(H43213,Origin_List,0)),"")</f>
        <v/>
      </c>
    </row>
    <row r="43214" spans="4:13">
      <c r="D43214" s="20" t="str">
        <f>IFERROR(VLOOKUP(H43214&amp;"|"&amp;I43214,Sheet3!$H$2:$N$150,5,0),"")</f>
        <v/>
      </c>
      <c r="M43214" s="20" t="str">
        <f>IFERROR(INDEX(Sheet3!$Q$2:$Q$25,MATCH(H43214,Origin_List,0)),"")</f>
        <v/>
      </c>
    </row>
    <row r="43215" spans="4:13">
      <c r="D43215" s="20" t="str">
        <f>IFERROR(VLOOKUP(H43215&amp;"|"&amp;I43215,Sheet3!$H$2:$N$150,5,0),"")</f>
        <v/>
      </c>
      <c r="M43215" s="20" t="str">
        <f>IFERROR(INDEX(Sheet3!$Q$2:$Q$25,MATCH(H43215,Origin_List,0)),"")</f>
        <v/>
      </c>
    </row>
    <row r="43216" spans="4:13">
      <c r="D43216" s="20" t="str">
        <f>IFERROR(VLOOKUP(H43216&amp;"|"&amp;I43216,Sheet3!$H$2:$N$150,5,0),"")</f>
        <v/>
      </c>
      <c r="M43216" s="20" t="str">
        <f>IFERROR(INDEX(Sheet3!$Q$2:$Q$25,MATCH(H43216,Origin_List,0)),"")</f>
        <v/>
      </c>
    </row>
    <row r="43217" spans="4:13">
      <c r="D43217" s="20" t="str">
        <f>IFERROR(VLOOKUP(H43217&amp;"|"&amp;I43217,Sheet3!$H$2:$N$150,5,0),"")</f>
        <v/>
      </c>
      <c r="M43217" s="20" t="str">
        <f>IFERROR(INDEX(Sheet3!$Q$2:$Q$25,MATCH(H43217,Origin_List,0)),"")</f>
        <v/>
      </c>
    </row>
    <row r="43218" spans="4:13">
      <c r="D43218" s="20" t="str">
        <f>IFERROR(VLOOKUP(H43218&amp;"|"&amp;I43218,Sheet3!$H$2:$N$150,5,0),"")</f>
        <v/>
      </c>
      <c r="M43218" s="20" t="str">
        <f>IFERROR(INDEX(Sheet3!$Q$2:$Q$25,MATCH(H43218,Origin_List,0)),"")</f>
        <v/>
      </c>
    </row>
    <row r="43219" spans="4:13">
      <c r="D43219" s="20" t="str">
        <f>IFERROR(VLOOKUP(H43219&amp;"|"&amp;I43219,Sheet3!$H$2:$N$150,5,0),"")</f>
        <v/>
      </c>
      <c r="M43219" s="20" t="str">
        <f>IFERROR(INDEX(Sheet3!$Q$2:$Q$25,MATCH(H43219,Origin_List,0)),"")</f>
        <v/>
      </c>
    </row>
    <row r="43220" spans="4:13">
      <c r="D43220" s="20" t="str">
        <f>IFERROR(VLOOKUP(H43220&amp;"|"&amp;I43220,Sheet3!$H$2:$N$150,5,0),"")</f>
        <v/>
      </c>
      <c r="M43220" s="20" t="str">
        <f>IFERROR(INDEX(Sheet3!$Q$2:$Q$25,MATCH(H43220,Origin_List,0)),"")</f>
        <v/>
      </c>
    </row>
    <row r="43221" spans="4:13">
      <c r="D43221" s="20" t="str">
        <f>IFERROR(VLOOKUP(H43221&amp;"|"&amp;I43221,Sheet3!$H$2:$N$150,5,0),"")</f>
        <v/>
      </c>
      <c r="M43221" s="20" t="str">
        <f>IFERROR(INDEX(Sheet3!$Q$2:$Q$25,MATCH(H43221,Origin_List,0)),"")</f>
        <v/>
      </c>
    </row>
    <row r="43222" spans="4:13">
      <c r="D43222" s="20" t="str">
        <f>IFERROR(VLOOKUP(H43222&amp;"|"&amp;I43222,Sheet3!$H$2:$N$150,5,0),"")</f>
        <v/>
      </c>
      <c r="M43222" s="20" t="str">
        <f>IFERROR(INDEX(Sheet3!$Q$2:$Q$25,MATCH(H43222,Origin_List,0)),"")</f>
        <v/>
      </c>
    </row>
    <row r="43223" spans="4:13">
      <c r="D43223" s="20" t="str">
        <f>IFERROR(VLOOKUP(H43223&amp;"|"&amp;I43223,Sheet3!$H$2:$N$150,5,0),"")</f>
        <v/>
      </c>
      <c r="M43223" s="20" t="str">
        <f>IFERROR(INDEX(Sheet3!$Q$2:$Q$25,MATCH(H43223,Origin_List,0)),"")</f>
        <v/>
      </c>
    </row>
    <row r="43224" spans="4:13">
      <c r="D43224" s="20" t="str">
        <f>IFERROR(VLOOKUP(H43224&amp;"|"&amp;I43224,Sheet3!$H$2:$N$150,5,0),"")</f>
        <v/>
      </c>
      <c r="M43224" s="20" t="str">
        <f>IFERROR(INDEX(Sheet3!$Q$2:$Q$25,MATCH(H43224,Origin_List,0)),"")</f>
        <v/>
      </c>
    </row>
    <row r="43225" spans="4:13">
      <c r="D43225" s="20" t="str">
        <f>IFERROR(VLOOKUP(H43225&amp;"|"&amp;I43225,Sheet3!$H$2:$N$150,5,0),"")</f>
        <v/>
      </c>
      <c r="M43225" s="20" t="str">
        <f>IFERROR(INDEX(Sheet3!$Q$2:$Q$25,MATCH(H43225,Origin_List,0)),"")</f>
        <v/>
      </c>
    </row>
    <row r="43226" spans="4:13">
      <c r="D43226" s="20" t="str">
        <f>IFERROR(VLOOKUP(H43226&amp;"|"&amp;I43226,Sheet3!$H$2:$N$150,5,0),"")</f>
        <v/>
      </c>
      <c r="M43226" s="20" t="str">
        <f>IFERROR(INDEX(Sheet3!$Q$2:$Q$25,MATCH(H43226,Origin_List,0)),"")</f>
        <v/>
      </c>
    </row>
    <row r="43227" spans="4:13">
      <c r="D43227" s="20" t="str">
        <f>IFERROR(VLOOKUP(H43227&amp;"|"&amp;I43227,Sheet3!$H$2:$N$150,5,0),"")</f>
        <v/>
      </c>
      <c r="M43227" s="20" t="str">
        <f>IFERROR(INDEX(Sheet3!$Q$2:$Q$25,MATCH(H43227,Origin_List,0)),"")</f>
        <v/>
      </c>
    </row>
    <row r="43228" spans="4:13">
      <c r="D43228" s="20" t="str">
        <f>IFERROR(VLOOKUP(H43228&amp;"|"&amp;I43228,Sheet3!$H$2:$N$150,5,0),"")</f>
        <v/>
      </c>
      <c r="M43228" s="20" t="str">
        <f>IFERROR(INDEX(Sheet3!$Q$2:$Q$25,MATCH(H43228,Origin_List,0)),"")</f>
        <v/>
      </c>
    </row>
    <row r="43229" spans="4:13">
      <c r="D43229" s="20" t="str">
        <f>IFERROR(VLOOKUP(H43229&amp;"|"&amp;I43229,Sheet3!$H$2:$N$150,5,0),"")</f>
        <v/>
      </c>
      <c r="M43229" s="20" t="str">
        <f>IFERROR(INDEX(Sheet3!$Q$2:$Q$25,MATCH(H43229,Origin_List,0)),"")</f>
        <v/>
      </c>
    </row>
    <row r="43230" spans="4:13">
      <c r="D43230" s="20" t="str">
        <f>IFERROR(VLOOKUP(H43230&amp;"|"&amp;I43230,Sheet3!$H$2:$N$150,5,0),"")</f>
        <v/>
      </c>
      <c r="M43230" s="20" t="str">
        <f>IFERROR(INDEX(Sheet3!$Q$2:$Q$25,MATCH(H43230,Origin_List,0)),"")</f>
        <v/>
      </c>
    </row>
    <row r="43231" spans="4:13">
      <c r="D43231" s="20" t="str">
        <f>IFERROR(VLOOKUP(H43231&amp;"|"&amp;I43231,Sheet3!$H$2:$N$150,5,0),"")</f>
        <v/>
      </c>
      <c r="M43231" s="20" t="str">
        <f>IFERROR(INDEX(Sheet3!$Q$2:$Q$25,MATCH(H43231,Origin_List,0)),"")</f>
        <v/>
      </c>
    </row>
    <row r="43232" spans="4:13">
      <c r="D43232" s="20" t="str">
        <f>IFERROR(VLOOKUP(H43232&amp;"|"&amp;I43232,Sheet3!$H$2:$N$150,5,0),"")</f>
        <v/>
      </c>
      <c r="M43232" s="20" t="str">
        <f>IFERROR(INDEX(Sheet3!$Q$2:$Q$25,MATCH(H43232,Origin_List,0)),"")</f>
        <v/>
      </c>
    </row>
    <row r="43233" spans="4:13">
      <c r="D43233" s="20" t="str">
        <f>IFERROR(VLOOKUP(H43233&amp;"|"&amp;I43233,Sheet3!$H$2:$N$150,5,0),"")</f>
        <v/>
      </c>
      <c r="M43233" s="20" t="str">
        <f>IFERROR(INDEX(Sheet3!$Q$2:$Q$25,MATCH(H43233,Origin_List,0)),"")</f>
        <v/>
      </c>
    </row>
    <row r="43234" spans="4:13">
      <c r="D43234" s="20" t="str">
        <f>IFERROR(VLOOKUP(H43234&amp;"|"&amp;I43234,Sheet3!$H$2:$N$150,5,0),"")</f>
        <v/>
      </c>
      <c r="M43234" s="20" t="str">
        <f>IFERROR(INDEX(Sheet3!$Q$2:$Q$25,MATCH(H43234,Origin_List,0)),"")</f>
        <v/>
      </c>
    </row>
    <row r="43235" spans="4:13">
      <c r="D43235" s="20" t="str">
        <f>IFERROR(VLOOKUP(H43235&amp;"|"&amp;I43235,Sheet3!$H$2:$N$150,5,0),"")</f>
        <v/>
      </c>
      <c r="M43235" s="20" t="str">
        <f>IFERROR(INDEX(Sheet3!$Q$2:$Q$25,MATCH(H43235,Origin_List,0)),"")</f>
        <v/>
      </c>
    </row>
    <row r="43236" spans="4:13">
      <c r="D43236" s="20" t="str">
        <f>IFERROR(VLOOKUP(H43236&amp;"|"&amp;I43236,Sheet3!$H$2:$N$150,5,0),"")</f>
        <v/>
      </c>
      <c r="M43236" s="20" t="str">
        <f>IFERROR(INDEX(Sheet3!$Q$2:$Q$25,MATCH(H43236,Origin_List,0)),"")</f>
        <v/>
      </c>
    </row>
    <row r="43237" spans="4:13">
      <c r="D43237" s="20" t="str">
        <f>IFERROR(VLOOKUP(H43237&amp;"|"&amp;I43237,Sheet3!$H$2:$N$150,5,0),"")</f>
        <v/>
      </c>
      <c r="M43237" s="20" t="str">
        <f>IFERROR(INDEX(Sheet3!$Q$2:$Q$25,MATCH(H43237,Origin_List,0)),"")</f>
        <v/>
      </c>
    </row>
    <row r="43238" spans="4:13">
      <c r="D43238" s="20" t="str">
        <f>IFERROR(VLOOKUP(H43238&amp;"|"&amp;I43238,Sheet3!$H$2:$N$150,5,0),"")</f>
        <v/>
      </c>
      <c r="M43238" s="20" t="str">
        <f>IFERROR(INDEX(Sheet3!$Q$2:$Q$25,MATCH(H43238,Origin_List,0)),"")</f>
        <v/>
      </c>
    </row>
    <row r="43239" spans="4:13">
      <c r="D43239" s="20" t="str">
        <f>IFERROR(VLOOKUP(H43239&amp;"|"&amp;I43239,Sheet3!$H$2:$N$150,5,0),"")</f>
        <v/>
      </c>
      <c r="M43239" s="20" t="str">
        <f>IFERROR(INDEX(Sheet3!$Q$2:$Q$25,MATCH(H43239,Origin_List,0)),"")</f>
        <v/>
      </c>
    </row>
    <row r="43240" spans="4:13">
      <c r="D43240" s="20" t="str">
        <f>IFERROR(VLOOKUP(H43240&amp;"|"&amp;I43240,Sheet3!$H$2:$N$150,5,0),"")</f>
        <v/>
      </c>
      <c r="M43240" s="20" t="str">
        <f>IFERROR(INDEX(Sheet3!$Q$2:$Q$25,MATCH(H43240,Origin_List,0)),"")</f>
        <v/>
      </c>
    </row>
    <row r="43241" spans="4:13">
      <c r="D43241" s="20" t="str">
        <f>IFERROR(VLOOKUP(H43241&amp;"|"&amp;I43241,Sheet3!$H$2:$N$150,5,0),"")</f>
        <v/>
      </c>
      <c r="M43241" s="20" t="str">
        <f>IFERROR(INDEX(Sheet3!$Q$2:$Q$25,MATCH(H43241,Origin_List,0)),"")</f>
        <v/>
      </c>
    </row>
    <row r="43242" spans="4:13">
      <c r="D43242" s="20" t="str">
        <f>IFERROR(VLOOKUP(H43242&amp;"|"&amp;I43242,Sheet3!$H$2:$N$150,5,0),"")</f>
        <v/>
      </c>
      <c r="M43242" s="20" t="str">
        <f>IFERROR(INDEX(Sheet3!$Q$2:$Q$25,MATCH(H43242,Origin_List,0)),"")</f>
        <v/>
      </c>
    </row>
    <row r="43243" spans="4:13">
      <c r="D43243" s="20" t="str">
        <f>IFERROR(VLOOKUP(H43243&amp;"|"&amp;I43243,Sheet3!$H$2:$N$150,5,0),"")</f>
        <v/>
      </c>
      <c r="M43243" s="20" t="str">
        <f>IFERROR(INDEX(Sheet3!$Q$2:$Q$25,MATCH(H43243,Origin_List,0)),"")</f>
        <v/>
      </c>
    </row>
    <row r="43244" spans="4:13">
      <c r="D43244" s="20" t="str">
        <f>IFERROR(VLOOKUP(H43244&amp;"|"&amp;I43244,Sheet3!$H$2:$N$150,5,0),"")</f>
        <v/>
      </c>
      <c r="M43244" s="20" t="str">
        <f>IFERROR(INDEX(Sheet3!$Q$2:$Q$25,MATCH(H43244,Origin_List,0)),"")</f>
        <v/>
      </c>
    </row>
    <row r="43245" spans="4:13">
      <c r="D43245" s="20" t="str">
        <f>IFERROR(VLOOKUP(H43245&amp;"|"&amp;I43245,Sheet3!$H$2:$N$150,5,0),"")</f>
        <v/>
      </c>
      <c r="M43245" s="20" t="str">
        <f>IFERROR(INDEX(Sheet3!$Q$2:$Q$25,MATCH(H43245,Origin_List,0)),"")</f>
        <v/>
      </c>
    </row>
    <row r="43246" spans="4:13">
      <c r="D43246" s="20" t="str">
        <f>IFERROR(VLOOKUP(H43246&amp;"|"&amp;I43246,Sheet3!$H$2:$N$150,5,0),"")</f>
        <v/>
      </c>
      <c r="M43246" s="20" t="str">
        <f>IFERROR(INDEX(Sheet3!$Q$2:$Q$25,MATCH(H43246,Origin_List,0)),"")</f>
        <v/>
      </c>
    </row>
    <row r="43247" spans="4:13">
      <c r="D43247" s="20" t="str">
        <f>IFERROR(VLOOKUP(H43247&amp;"|"&amp;I43247,Sheet3!$H$2:$N$150,5,0),"")</f>
        <v/>
      </c>
      <c r="M43247" s="20" t="str">
        <f>IFERROR(INDEX(Sheet3!$Q$2:$Q$25,MATCH(H43247,Origin_List,0)),"")</f>
        <v/>
      </c>
    </row>
    <row r="43248" spans="4:13">
      <c r="D43248" s="20" t="str">
        <f>IFERROR(VLOOKUP(H43248&amp;"|"&amp;I43248,Sheet3!$H$2:$N$150,5,0),"")</f>
        <v/>
      </c>
      <c r="M43248" s="20" t="str">
        <f>IFERROR(INDEX(Sheet3!$Q$2:$Q$25,MATCH(H43248,Origin_List,0)),"")</f>
        <v/>
      </c>
    </row>
    <row r="43249" spans="4:13">
      <c r="D43249" s="20" t="str">
        <f>IFERROR(VLOOKUP(H43249&amp;"|"&amp;I43249,Sheet3!$H$2:$N$150,5,0),"")</f>
        <v/>
      </c>
      <c r="M43249" s="20" t="str">
        <f>IFERROR(INDEX(Sheet3!$Q$2:$Q$25,MATCH(H43249,Origin_List,0)),"")</f>
        <v/>
      </c>
    </row>
    <row r="43250" spans="4:13">
      <c r="D43250" s="20" t="str">
        <f>IFERROR(VLOOKUP(H43250&amp;"|"&amp;I43250,Sheet3!$H$2:$N$150,5,0),"")</f>
        <v/>
      </c>
      <c r="M43250" s="20" t="str">
        <f>IFERROR(INDEX(Sheet3!$Q$2:$Q$25,MATCH(H43250,Origin_List,0)),"")</f>
        <v/>
      </c>
    </row>
    <row r="43251" spans="4:13">
      <c r="D43251" s="20" t="str">
        <f>IFERROR(VLOOKUP(H43251&amp;"|"&amp;I43251,Sheet3!$H$2:$N$150,5,0),"")</f>
        <v/>
      </c>
      <c r="M43251" s="20" t="str">
        <f>IFERROR(INDEX(Sheet3!$Q$2:$Q$25,MATCH(H43251,Origin_List,0)),"")</f>
        <v/>
      </c>
    </row>
    <row r="43252" spans="4:13">
      <c r="D43252" s="20" t="str">
        <f>IFERROR(VLOOKUP(H43252&amp;"|"&amp;I43252,Sheet3!$H$2:$N$150,5,0),"")</f>
        <v/>
      </c>
      <c r="M43252" s="20" t="str">
        <f>IFERROR(INDEX(Sheet3!$Q$2:$Q$25,MATCH(H43252,Origin_List,0)),"")</f>
        <v/>
      </c>
    </row>
    <row r="43253" spans="4:13">
      <c r="D43253" s="20" t="str">
        <f>IFERROR(VLOOKUP(H43253&amp;"|"&amp;I43253,Sheet3!$H$2:$N$150,5,0),"")</f>
        <v/>
      </c>
      <c r="M43253" s="20" t="str">
        <f>IFERROR(INDEX(Sheet3!$Q$2:$Q$25,MATCH(H43253,Origin_List,0)),"")</f>
        <v/>
      </c>
    </row>
    <row r="43254" spans="4:13">
      <c r="D43254" s="20" t="str">
        <f>IFERROR(VLOOKUP(H43254&amp;"|"&amp;I43254,Sheet3!$H$2:$N$150,5,0),"")</f>
        <v/>
      </c>
      <c r="M43254" s="20" t="str">
        <f>IFERROR(INDEX(Sheet3!$Q$2:$Q$25,MATCH(H43254,Origin_List,0)),"")</f>
        <v/>
      </c>
    </row>
    <row r="43255" spans="4:13">
      <c r="D43255" s="20" t="str">
        <f>IFERROR(VLOOKUP(H43255&amp;"|"&amp;I43255,Sheet3!$H$2:$N$150,5,0),"")</f>
        <v/>
      </c>
      <c r="M43255" s="20" t="str">
        <f>IFERROR(INDEX(Sheet3!$Q$2:$Q$25,MATCH(H43255,Origin_List,0)),"")</f>
        <v/>
      </c>
    </row>
    <row r="43256" spans="4:13">
      <c r="D43256" s="20" t="str">
        <f>IFERROR(VLOOKUP(H43256&amp;"|"&amp;I43256,Sheet3!$H$2:$N$150,5,0),"")</f>
        <v/>
      </c>
      <c r="M43256" s="20" t="str">
        <f>IFERROR(INDEX(Sheet3!$Q$2:$Q$25,MATCH(H43256,Origin_List,0)),"")</f>
        <v/>
      </c>
    </row>
    <row r="43257" spans="4:13">
      <c r="D43257" s="20" t="str">
        <f>IFERROR(VLOOKUP(H43257&amp;"|"&amp;I43257,Sheet3!$H$2:$N$150,5,0),"")</f>
        <v/>
      </c>
      <c r="M43257" s="20" t="str">
        <f>IFERROR(INDEX(Sheet3!$Q$2:$Q$25,MATCH(H43257,Origin_List,0)),"")</f>
        <v/>
      </c>
    </row>
    <row r="43258" spans="4:13">
      <c r="D43258" s="20" t="str">
        <f>IFERROR(VLOOKUP(H43258&amp;"|"&amp;I43258,Sheet3!$H$2:$N$150,5,0),"")</f>
        <v/>
      </c>
      <c r="M43258" s="20" t="str">
        <f>IFERROR(INDEX(Sheet3!$Q$2:$Q$25,MATCH(H43258,Origin_List,0)),"")</f>
        <v/>
      </c>
    </row>
    <row r="43259" spans="4:13">
      <c r="D43259" s="20" t="str">
        <f>IFERROR(VLOOKUP(H43259&amp;"|"&amp;I43259,Sheet3!$H$2:$N$150,5,0),"")</f>
        <v/>
      </c>
      <c r="M43259" s="20" t="str">
        <f>IFERROR(INDEX(Sheet3!$Q$2:$Q$25,MATCH(H43259,Origin_List,0)),"")</f>
        <v/>
      </c>
    </row>
    <row r="43260" spans="4:13">
      <c r="D43260" s="20" t="str">
        <f>IFERROR(VLOOKUP(H43260&amp;"|"&amp;I43260,Sheet3!$H$2:$N$150,5,0),"")</f>
        <v/>
      </c>
      <c r="M43260" s="20" t="str">
        <f>IFERROR(INDEX(Sheet3!$Q$2:$Q$25,MATCH(H43260,Origin_List,0)),"")</f>
        <v/>
      </c>
    </row>
    <row r="43261" spans="4:13">
      <c r="D43261" s="20" t="str">
        <f>IFERROR(VLOOKUP(H43261&amp;"|"&amp;I43261,Sheet3!$H$2:$N$150,5,0),"")</f>
        <v/>
      </c>
      <c r="M43261" s="20" t="str">
        <f>IFERROR(INDEX(Sheet3!$Q$2:$Q$25,MATCH(H43261,Origin_List,0)),"")</f>
        <v/>
      </c>
    </row>
    <row r="43262" spans="4:13">
      <c r="D43262" s="20" t="str">
        <f>IFERROR(VLOOKUP(H43262&amp;"|"&amp;I43262,Sheet3!$H$2:$N$150,5,0),"")</f>
        <v/>
      </c>
      <c r="M43262" s="20" t="str">
        <f>IFERROR(INDEX(Sheet3!$Q$2:$Q$25,MATCH(H43262,Origin_List,0)),"")</f>
        <v/>
      </c>
    </row>
    <row r="43263" spans="4:13">
      <c r="D43263" s="20" t="str">
        <f>IFERROR(VLOOKUP(H43263&amp;"|"&amp;I43263,Sheet3!$H$2:$N$150,5,0),"")</f>
        <v/>
      </c>
      <c r="M43263" s="20" t="str">
        <f>IFERROR(INDEX(Sheet3!$Q$2:$Q$25,MATCH(H43263,Origin_List,0)),"")</f>
        <v/>
      </c>
    </row>
    <row r="43264" spans="4:13">
      <c r="D43264" s="20" t="str">
        <f>IFERROR(VLOOKUP(H43264&amp;"|"&amp;I43264,Sheet3!$H$2:$N$150,5,0),"")</f>
        <v/>
      </c>
      <c r="M43264" s="20" t="str">
        <f>IFERROR(INDEX(Sheet3!$Q$2:$Q$25,MATCH(H43264,Origin_List,0)),"")</f>
        <v/>
      </c>
    </row>
    <row r="43265" spans="4:13">
      <c r="D43265" s="20" t="str">
        <f>IFERROR(VLOOKUP(H43265&amp;"|"&amp;I43265,Sheet3!$H$2:$N$150,5,0),"")</f>
        <v/>
      </c>
      <c r="M43265" s="20" t="str">
        <f>IFERROR(INDEX(Sheet3!$Q$2:$Q$25,MATCH(H43265,Origin_List,0)),"")</f>
        <v/>
      </c>
    </row>
    <row r="43266" spans="4:13">
      <c r="D43266" s="20" t="str">
        <f>IFERROR(VLOOKUP(H43266&amp;"|"&amp;I43266,Sheet3!$H$2:$N$150,5,0),"")</f>
        <v/>
      </c>
      <c r="M43266" s="20" t="str">
        <f>IFERROR(INDEX(Sheet3!$Q$2:$Q$25,MATCH(H43266,Origin_List,0)),"")</f>
        <v/>
      </c>
    </row>
    <row r="43267" spans="4:13">
      <c r="D43267" s="20" t="str">
        <f>IFERROR(VLOOKUP(H43267&amp;"|"&amp;I43267,Sheet3!$H$2:$N$150,5,0),"")</f>
        <v/>
      </c>
      <c r="M43267" s="20" t="str">
        <f>IFERROR(INDEX(Sheet3!$Q$2:$Q$25,MATCH(H43267,Origin_List,0)),"")</f>
        <v/>
      </c>
    </row>
    <row r="43268" spans="4:13">
      <c r="D43268" s="20" t="str">
        <f>IFERROR(VLOOKUP(H43268&amp;"|"&amp;I43268,Sheet3!$H$2:$N$150,5,0),"")</f>
        <v/>
      </c>
      <c r="M43268" s="20" t="str">
        <f>IFERROR(INDEX(Sheet3!$Q$2:$Q$25,MATCH(H43268,Origin_List,0)),"")</f>
        <v/>
      </c>
    </row>
    <row r="43269" spans="4:13">
      <c r="D43269" s="20" t="str">
        <f>IFERROR(VLOOKUP(H43269&amp;"|"&amp;I43269,Sheet3!$H$2:$N$150,5,0),"")</f>
        <v/>
      </c>
      <c r="M43269" s="20" t="str">
        <f>IFERROR(INDEX(Sheet3!$Q$2:$Q$25,MATCH(H43269,Origin_List,0)),"")</f>
        <v/>
      </c>
    </row>
    <row r="43270" spans="4:13">
      <c r="D43270" s="20" t="str">
        <f>IFERROR(VLOOKUP(H43270&amp;"|"&amp;I43270,Sheet3!$H$2:$N$150,5,0),"")</f>
        <v/>
      </c>
      <c r="M43270" s="20" t="str">
        <f>IFERROR(INDEX(Sheet3!$Q$2:$Q$25,MATCH(H43270,Origin_List,0)),"")</f>
        <v/>
      </c>
    </row>
    <row r="43271" spans="4:13">
      <c r="D43271" s="20" t="str">
        <f>IFERROR(VLOOKUP(H43271&amp;"|"&amp;I43271,Sheet3!$H$2:$N$150,5,0),"")</f>
        <v/>
      </c>
      <c r="M43271" s="20" t="str">
        <f>IFERROR(INDEX(Sheet3!$Q$2:$Q$25,MATCH(H43271,Origin_List,0)),"")</f>
        <v/>
      </c>
    </row>
    <row r="43272" spans="4:13">
      <c r="D43272" s="20" t="str">
        <f>IFERROR(VLOOKUP(H43272&amp;"|"&amp;I43272,Sheet3!$H$2:$N$150,5,0),"")</f>
        <v/>
      </c>
      <c r="M43272" s="20" t="str">
        <f>IFERROR(INDEX(Sheet3!$Q$2:$Q$25,MATCH(H43272,Origin_List,0)),"")</f>
        <v/>
      </c>
    </row>
    <row r="43273" spans="4:13">
      <c r="D43273" s="20" t="str">
        <f>IFERROR(VLOOKUP(H43273&amp;"|"&amp;I43273,Sheet3!$H$2:$N$150,5,0),"")</f>
        <v/>
      </c>
      <c r="M43273" s="20" t="str">
        <f>IFERROR(INDEX(Sheet3!$Q$2:$Q$25,MATCH(H43273,Origin_List,0)),"")</f>
        <v/>
      </c>
    </row>
    <row r="43274" spans="4:13">
      <c r="D43274" s="20" t="str">
        <f>IFERROR(VLOOKUP(H43274&amp;"|"&amp;I43274,Sheet3!$H$2:$N$150,5,0),"")</f>
        <v/>
      </c>
      <c r="M43274" s="20" t="str">
        <f>IFERROR(INDEX(Sheet3!$Q$2:$Q$25,MATCH(H43274,Origin_List,0)),"")</f>
        <v/>
      </c>
    </row>
    <row r="43275" spans="4:13">
      <c r="D43275" s="20" t="str">
        <f>IFERROR(VLOOKUP(H43275&amp;"|"&amp;I43275,Sheet3!$H$2:$N$150,5,0),"")</f>
        <v/>
      </c>
      <c r="M43275" s="20" t="str">
        <f>IFERROR(INDEX(Sheet3!$Q$2:$Q$25,MATCH(H43275,Origin_List,0)),"")</f>
        <v/>
      </c>
    </row>
    <row r="43276" spans="4:13">
      <c r="D43276" s="20" t="str">
        <f>IFERROR(VLOOKUP(H43276&amp;"|"&amp;I43276,Sheet3!$H$2:$N$150,5,0),"")</f>
        <v/>
      </c>
      <c r="M43276" s="20" t="str">
        <f>IFERROR(INDEX(Sheet3!$Q$2:$Q$25,MATCH(H43276,Origin_List,0)),"")</f>
        <v/>
      </c>
    </row>
    <row r="43277" spans="4:13">
      <c r="D43277" s="20" t="str">
        <f>IFERROR(VLOOKUP(H43277&amp;"|"&amp;I43277,Sheet3!$H$2:$N$150,5,0),"")</f>
        <v/>
      </c>
      <c r="M43277" s="20" t="str">
        <f>IFERROR(INDEX(Sheet3!$Q$2:$Q$25,MATCH(H43277,Origin_List,0)),"")</f>
        <v/>
      </c>
    </row>
    <row r="43278" spans="4:13">
      <c r="D43278" s="20" t="str">
        <f>IFERROR(VLOOKUP(H43278&amp;"|"&amp;I43278,Sheet3!$H$2:$N$150,5,0),"")</f>
        <v/>
      </c>
      <c r="M43278" s="20" t="str">
        <f>IFERROR(INDEX(Sheet3!$Q$2:$Q$25,MATCH(H43278,Origin_List,0)),"")</f>
        <v/>
      </c>
    </row>
    <row r="43279" spans="4:13">
      <c r="D43279" s="20" t="str">
        <f>IFERROR(VLOOKUP(H43279&amp;"|"&amp;I43279,Sheet3!$H$2:$N$150,5,0),"")</f>
        <v/>
      </c>
      <c r="M43279" s="20" t="str">
        <f>IFERROR(INDEX(Sheet3!$Q$2:$Q$25,MATCH(H43279,Origin_List,0)),"")</f>
        <v/>
      </c>
    </row>
    <row r="43280" spans="4:13">
      <c r="D43280" s="20" t="str">
        <f>IFERROR(VLOOKUP(H43280&amp;"|"&amp;I43280,Sheet3!$H$2:$N$150,5,0),"")</f>
        <v/>
      </c>
      <c r="M43280" s="20" t="str">
        <f>IFERROR(INDEX(Sheet3!$Q$2:$Q$25,MATCH(H43280,Origin_List,0)),"")</f>
        <v/>
      </c>
    </row>
    <row r="43281" spans="4:13">
      <c r="D43281" s="20" t="str">
        <f>IFERROR(VLOOKUP(H43281&amp;"|"&amp;I43281,Sheet3!$H$2:$N$150,5,0),"")</f>
        <v/>
      </c>
      <c r="M43281" s="20" t="str">
        <f>IFERROR(INDEX(Sheet3!$Q$2:$Q$25,MATCH(H43281,Origin_List,0)),"")</f>
        <v/>
      </c>
    </row>
    <row r="43282" spans="4:13">
      <c r="D43282" s="20" t="str">
        <f>IFERROR(VLOOKUP(H43282&amp;"|"&amp;I43282,Sheet3!$H$2:$N$150,5,0),"")</f>
        <v/>
      </c>
      <c r="M43282" s="20" t="str">
        <f>IFERROR(INDEX(Sheet3!$Q$2:$Q$25,MATCH(H43282,Origin_List,0)),"")</f>
        <v/>
      </c>
    </row>
    <row r="43283" spans="4:13">
      <c r="D43283" s="20" t="str">
        <f>IFERROR(VLOOKUP(H43283&amp;"|"&amp;I43283,Sheet3!$H$2:$N$150,5,0),"")</f>
        <v/>
      </c>
      <c r="M43283" s="20" t="str">
        <f>IFERROR(INDEX(Sheet3!$Q$2:$Q$25,MATCH(H43283,Origin_List,0)),"")</f>
        <v/>
      </c>
    </row>
    <row r="43284" spans="4:13">
      <c r="D43284" s="20" t="str">
        <f>IFERROR(VLOOKUP(H43284&amp;"|"&amp;I43284,Sheet3!$H$2:$N$150,5,0),"")</f>
        <v/>
      </c>
      <c r="M43284" s="20" t="str">
        <f>IFERROR(INDEX(Sheet3!$Q$2:$Q$25,MATCH(H43284,Origin_List,0)),"")</f>
        <v/>
      </c>
    </row>
    <row r="43285" spans="4:13">
      <c r="D43285" s="20" t="str">
        <f>IFERROR(VLOOKUP(H43285&amp;"|"&amp;I43285,Sheet3!$H$2:$N$150,5,0),"")</f>
        <v/>
      </c>
      <c r="M43285" s="20" t="str">
        <f>IFERROR(INDEX(Sheet3!$Q$2:$Q$25,MATCH(H43285,Origin_List,0)),"")</f>
        <v/>
      </c>
    </row>
    <row r="43286" spans="4:13">
      <c r="D43286" s="20" t="str">
        <f>IFERROR(VLOOKUP(H43286&amp;"|"&amp;I43286,Sheet3!$H$2:$N$150,5,0),"")</f>
        <v/>
      </c>
      <c r="M43286" s="20" t="str">
        <f>IFERROR(INDEX(Sheet3!$Q$2:$Q$25,MATCH(H43286,Origin_List,0)),"")</f>
        <v/>
      </c>
    </row>
    <row r="43287" spans="4:13">
      <c r="D43287" s="20" t="str">
        <f>IFERROR(VLOOKUP(H43287&amp;"|"&amp;I43287,Sheet3!$H$2:$N$150,5,0),"")</f>
        <v/>
      </c>
      <c r="M43287" s="20" t="str">
        <f>IFERROR(INDEX(Sheet3!$Q$2:$Q$25,MATCH(H43287,Origin_List,0)),"")</f>
        <v/>
      </c>
    </row>
    <row r="43288" spans="4:13">
      <c r="D43288" s="20" t="str">
        <f>IFERROR(VLOOKUP(H43288&amp;"|"&amp;I43288,Sheet3!$H$2:$N$150,5,0),"")</f>
        <v/>
      </c>
      <c r="M43288" s="20" t="str">
        <f>IFERROR(INDEX(Sheet3!$Q$2:$Q$25,MATCH(H43288,Origin_List,0)),"")</f>
        <v/>
      </c>
    </row>
    <row r="43289" spans="4:13">
      <c r="D43289" s="20" t="str">
        <f>IFERROR(VLOOKUP(H43289&amp;"|"&amp;I43289,Sheet3!$H$2:$N$150,5,0),"")</f>
        <v/>
      </c>
      <c r="M43289" s="20" t="str">
        <f>IFERROR(INDEX(Sheet3!$Q$2:$Q$25,MATCH(H43289,Origin_List,0)),"")</f>
        <v/>
      </c>
    </row>
    <row r="43290" spans="4:13">
      <c r="D43290" s="20" t="str">
        <f>IFERROR(VLOOKUP(H43290&amp;"|"&amp;I43290,Sheet3!$H$2:$N$150,5,0),"")</f>
        <v/>
      </c>
      <c r="M43290" s="20" t="str">
        <f>IFERROR(INDEX(Sheet3!$Q$2:$Q$25,MATCH(H43290,Origin_List,0)),"")</f>
        <v/>
      </c>
    </row>
    <row r="43291" spans="4:13">
      <c r="D43291" s="20" t="str">
        <f>IFERROR(VLOOKUP(H43291&amp;"|"&amp;I43291,Sheet3!$H$2:$N$150,5,0),"")</f>
        <v/>
      </c>
      <c r="M43291" s="20" t="str">
        <f>IFERROR(INDEX(Sheet3!$Q$2:$Q$25,MATCH(H43291,Origin_List,0)),"")</f>
        <v/>
      </c>
    </row>
    <row r="43292" spans="4:13">
      <c r="D43292" s="20" t="str">
        <f>IFERROR(VLOOKUP(H43292&amp;"|"&amp;I43292,Sheet3!$H$2:$N$150,5,0),"")</f>
        <v/>
      </c>
      <c r="M43292" s="20" t="str">
        <f>IFERROR(INDEX(Sheet3!$Q$2:$Q$25,MATCH(H43292,Origin_List,0)),"")</f>
        <v/>
      </c>
    </row>
    <row r="43293" spans="4:13">
      <c r="D43293" s="20" t="str">
        <f>IFERROR(VLOOKUP(H43293&amp;"|"&amp;I43293,Sheet3!$H$2:$N$150,5,0),"")</f>
        <v/>
      </c>
      <c r="M43293" s="20" t="str">
        <f>IFERROR(INDEX(Sheet3!$Q$2:$Q$25,MATCH(H43293,Origin_List,0)),"")</f>
        <v/>
      </c>
    </row>
    <row r="43294" spans="4:13">
      <c r="D43294" s="20" t="str">
        <f>IFERROR(VLOOKUP(H43294&amp;"|"&amp;I43294,Sheet3!$H$2:$N$150,5,0),"")</f>
        <v/>
      </c>
      <c r="M43294" s="20" t="str">
        <f>IFERROR(INDEX(Sheet3!$Q$2:$Q$25,MATCH(H43294,Origin_List,0)),"")</f>
        <v/>
      </c>
    </row>
    <row r="43295" spans="4:13">
      <c r="D43295" s="20" t="str">
        <f>IFERROR(VLOOKUP(H43295&amp;"|"&amp;I43295,Sheet3!$H$2:$N$150,5,0),"")</f>
        <v/>
      </c>
      <c r="M43295" s="20" t="str">
        <f>IFERROR(INDEX(Sheet3!$Q$2:$Q$25,MATCH(H43295,Origin_List,0)),"")</f>
        <v/>
      </c>
    </row>
    <row r="43296" spans="4:13">
      <c r="D43296" s="20" t="str">
        <f>IFERROR(VLOOKUP(H43296&amp;"|"&amp;I43296,Sheet3!$H$2:$N$150,5,0),"")</f>
        <v/>
      </c>
      <c r="M43296" s="20" t="str">
        <f>IFERROR(INDEX(Sheet3!$Q$2:$Q$25,MATCH(H43296,Origin_List,0)),"")</f>
        <v/>
      </c>
    </row>
    <row r="43297" spans="4:13">
      <c r="D43297" s="20" t="str">
        <f>IFERROR(VLOOKUP(H43297&amp;"|"&amp;I43297,Sheet3!$H$2:$N$150,5,0),"")</f>
        <v/>
      </c>
      <c r="M43297" s="20" t="str">
        <f>IFERROR(INDEX(Sheet3!$Q$2:$Q$25,MATCH(H43297,Origin_List,0)),"")</f>
        <v/>
      </c>
    </row>
    <row r="43298" spans="4:13">
      <c r="D43298" s="20" t="str">
        <f>IFERROR(VLOOKUP(H43298&amp;"|"&amp;I43298,Sheet3!$H$2:$N$150,5,0),"")</f>
        <v/>
      </c>
      <c r="M43298" s="20" t="str">
        <f>IFERROR(INDEX(Sheet3!$Q$2:$Q$25,MATCH(H43298,Origin_List,0)),"")</f>
        <v/>
      </c>
    </row>
    <row r="43299" spans="4:13">
      <c r="D43299" s="20" t="str">
        <f>IFERROR(VLOOKUP(H43299&amp;"|"&amp;I43299,Sheet3!$H$2:$N$150,5,0),"")</f>
        <v/>
      </c>
      <c r="M43299" s="20" t="str">
        <f>IFERROR(INDEX(Sheet3!$Q$2:$Q$25,MATCH(H43299,Origin_List,0)),"")</f>
        <v/>
      </c>
    </row>
    <row r="43300" spans="4:13">
      <c r="D43300" s="20" t="str">
        <f>IFERROR(VLOOKUP(H43300&amp;"|"&amp;I43300,Sheet3!$H$2:$N$150,5,0),"")</f>
        <v/>
      </c>
      <c r="M43300" s="20" t="str">
        <f>IFERROR(INDEX(Sheet3!$Q$2:$Q$25,MATCH(H43300,Origin_List,0)),"")</f>
        <v/>
      </c>
    </row>
    <row r="43301" spans="4:13">
      <c r="D43301" s="20" t="str">
        <f>IFERROR(VLOOKUP(H43301&amp;"|"&amp;I43301,Sheet3!$H$2:$N$150,5,0),"")</f>
        <v/>
      </c>
      <c r="M43301" s="20" t="str">
        <f>IFERROR(INDEX(Sheet3!$Q$2:$Q$25,MATCH(H43301,Origin_List,0)),"")</f>
        <v/>
      </c>
    </row>
    <row r="43302" spans="4:13">
      <c r="D43302" s="20" t="str">
        <f>IFERROR(VLOOKUP(H43302&amp;"|"&amp;I43302,Sheet3!$H$2:$N$150,5,0),"")</f>
        <v/>
      </c>
      <c r="M43302" s="20" t="str">
        <f>IFERROR(INDEX(Sheet3!$Q$2:$Q$25,MATCH(H43302,Origin_List,0)),"")</f>
        <v/>
      </c>
    </row>
    <row r="43303" spans="4:13">
      <c r="D43303" s="20" t="str">
        <f>IFERROR(VLOOKUP(H43303&amp;"|"&amp;I43303,Sheet3!$H$2:$N$150,5,0),"")</f>
        <v/>
      </c>
      <c r="M43303" s="20" t="str">
        <f>IFERROR(INDEX(Sheet3!$Q$2:$Q$25,MATCH(H43303,Origin_List,0)),"")</f>
        <v/>
      </c>
    </row>
    <row r="43304" spans="4:13">
      <c r="D43304" s="20" t="str">
        <f>IFERROR(VLOOKUP(H43304&amp;"|"&amp;I43304,Sheet3!$H$2:$N$150,5,0),"")</f>
        <v/>
      </c>
      <c r="M43304" s="20" t="str">
        <f>IFERROR(INDEX(Sheet3!$Q$2:$Q$25,MATCH(H43304,Origin_List,0)),"")</f>
        <v/>
      </c>
    </row>
    <row r="43305" spans="4:13">
      <c r="D43305" s="20" t="str">
        <f>IFERROR(VLOOKUP(H43305&amp;"|"&amp;I43305,Sheet3!$H$2:$N$150,5,0),"")</f>
        <v/>
      </c>
      <c r="M43305" s="20" t="str">
        <f>IFERROR(INDEX(Sheet3!$Q$2:$Q$25,MATCH(H43305,Origin_List,0)),"")</f>
        <v/>
      </c>
    </row>
    <row r="43306" spans="4:13">
      <c r="D43306" s="20" t="str">
        <f>IFERROR(VLOOKUP(H43306&amp;"|"&amp;I43306,Sheet3!$H$2:$N$150,5,0),"")</f>
        <v/>
      </c>
      <c r="M43306" s="20" t="str">
        <f>IFERROR(INDEX(Sheet3!$Q$2:$Q$25,MATCH(H43306,Origin_List,0)),"")</f>
        <v/>
      </c>
    </row>
    <row r="43307" spans="4:13">
      <c r="D43307" s="20" t="str">
        <f>IFERROR(VLOOKUP(H43307&amp;"|"&amp;I43307,Sheet3!$H$2:$N$150,5,0),"")</f>
        <v/>
      </c>
      <c r="M43307" s="20" t="str">
        <f>IFERROR(INDEX(Sheet3!$Q$2:$Q$25,MATCH(H43307,Origin_List,0)),"")</f>
        <v/>
      </c>
    </row>
    <row r="43308" spans="4:13">
      <c r="D43308" s="20" t="str">
        <f>IFERROR(VLOOKUP(H43308&amp;"|"&amp;I43308,Sheet3!$H$2:$N$150,5,0),"")</f>
        <v/>
      </c>
      <c r="M43308" s="20" t="str">
        <f>IFERROR(INDEX(Sheet3!$Q$2:$Q$25,MATCH(H43308,Origin_List,0)),"")</f>
        <v/>
      </c>
    </row>
    <row r="43309" spans="4:13">
      <c r="D43309" s="20" t="str">
        <f>IFERROR(VLOOKUP(H43309&amp;"|"&amp;I43309,Sheet3!$H$2:$N$150,5,0),"")</f>
        <v/>
      </c>
      <c r="M43309" s="20" t="str">
        <f>IFERROR(INDEX(Sheet3!$Q$2:$Q$25,MATCH(H43309,Origin_List,0)),"")</f>
        <v/>
      </c>
    </row>
    <row r="43310" spans="4:13">
      <c r="D43310" s="20" t="str">
        <f>IFERROR(VLOOKUP(H43310&amp;"|"&amp;I43310,Sheet3!$H$2:$N$150,5,0),"")</f>
        <v/>
      </c>
      <c r="M43310" s="20" t="str">
        <f>IFERROR(INDEX(Sheet3!$Q$2:$Q$25,MATCH(H43310,Origin_List,0)),"")</f>
        <v/>
      </c>
    </row>
    <row r="43311" spans="4:13">
      <c r="D43311" s="20" t="str">
        <f>IFERROR(VLOOKUP(H43311&amp;"|"&amp;I43311,Sheet3!$H$2:$N$150,5,0),"")</f>
        <v/>
      </c>
      <c r="M43311" s="20" t="str">
        <f>IFERROR(INDEX(Sheet3!$Q$2:$Q$25,MATCH(H43311,Origin_List,0)),"")</f>
        <v/>
      </c>
    </row>
    <row r="43312" spans="4:13">
      <c r="D43312" s="20" t="str">
        <f>IFERROR(VLOOKUP(H43312&amp;"|"&amp;I43312,Sheet3!$H$2:$N$150,5,0),"")</f>
        <v/>
      </c>
      <c r="M43312" s="20" t="str">
        <f>IFERROR(INDEX(Sheet3!$Q$2:$Q$25,MATCH(H43312,Origin_List,0)),"")</f>
        <v/>
      </c>
    </row>
    <row r="43313" spans="4:13">
      <c r="D43313" s="20" t="str">
        <f>IFERROR(VLOOKUP(H43313&amp;"|"&amp;I43313,Sheet3!$H$2:$N$150,5,0),"")</f>
        <v/>
      </c>
      <c r="M43313" s="20" t="str">
        <f>IFERROR(INDEX(Sheet3!$Q$2:$Q$25,MATCH(H43313,Origin_List,0)),"")</f>
        <v/>
      </c>
    </row>
    <row r="43314" spans="4:13">
      <c r="D43314" s="20" t="str">
        <f>IFERROR(VLOOKUP(H43314&amp;"|"&amp;I43314,Sheet3!$H$2:$N$150,5,0),"")</f>
        <v/>
      </c>
      <c r="M43314" s="20" t="str">
        <f>IFERROR(INDEX(Sheet3!$Q$2:$Q$25,MATCH(H43314,Origin_List,0)),"")</f>
        <v/>
      </c>
    </row>
    <row r="43315" spans="4:13">
      <c r="D43315" s="20" t="str">
        <f>IFERROR(VLOOKUP(H43315&amp;"|"&amp;I43315,Sheet3!$H$2:$N$150,5,0),"")</f>
        <v/>
      </c>
      <c r="M43315" s="20" t="str">
        <f>IFERROR(INDEX(Sheet3!$Q$2:$Q$25,MATCH(H43315,Origin_List,0)),"")</f>
        <v/>
      </c>
    </row>
    <row r="43316" spans="4:13">
      <c r="D43316" s="20" t="str">
        <f>IFERROR(VLOOKUP(H43316&amp;"|"&amp;I43316,Sheet3!$H$2:$N$150,5,0),"")</f>
        <v/>
      </c>
      <c r="M43316" s="20" t="str">
        <f>IFERROR(INDEX(Sheet3!$Q$2:$Q$25,MATCH(H43316,Origin_List,0)),"")</f>
        <v/>
      </c>
    </row>
    <row r="43317" spans="4:13">
      <c r="D43317" s="20" t="str">
        <f>IFERROR(VLOOKUP(H43317&amp;"|"&amp;I43317,Sheet3!$H$2:$N$150,5,0),"")</f>
        <v/>
      </c>
      <c r="M43317" s="20" t="str">
        <f>IFERROR(INDEX(Sheet3!$Q$2:$Q$25,MATCH(H43317,Origin_List,0)),"")</f>
        <v/>
      </c>
    </row>
    <row r="43318" spans="4:13">
      <c r="D43318" s="20" t="str">
        <f>IFERROR(VLOOKUP(H43318&amp;"|"&amp;I43318,Sheet3!$H$2:$N$150,5,0),"")</f>
        <v/>
      </c>
      <c r="M43318" s="20" t="str">
        <f>IFERROR(INDEX(Sheet3!$Q$2:$Q$25,MATCH(H43318,Origin_List,0)),"")</f>
        <v/>
      </c>
    </row>
    <row r="43319" spans="4:13">
      <c r="D43319" s="20" t="str">
        <f>IFERROR(VLOOKUP(H43319&amp;"|"&amp;I43319,Sheet3!$H$2:$N$150,5,0),"")</f>
        <v/>
      </c>
      <c r="M43319" s="20" t="str">
        <f>IFERROR(INDEX(Sheet3!$Q$2:$Q$25,MATCH(H43319,Origin_List,0)),"")</f>
        <v/>
      </c>
    </row>
    <row r="43320" spans="4:13">
      <c r="D43320" s="20" t="str">
        <f>IFERROR(VLOOKUP(H43320&amp;"|"&amp;I43320,Sheet3!$H$2:$N$150,5,0),"")</f>
        <v/>
      </c>
      <c r="M43320" s="20" t="str">
        <f>IFERROR(INDEX(Sheet3!$Q$2:$Q$25,MATCH(H43320,Origin_List,0)),"")</f>
        <v/>
      </c>
    </row>
    <row r="43321" spans="4:13">
      <c r="D43321" s="20" t="str">
        <f>IFERROR(VLOOKUP(H43321&amp;"|"&amp;I43321,Sheet3!$H$2:$N$150,5,0),"")</f>
        <v/>
      </c>
      <c r="M43321" s="20" t="str">
        <f>IFERROR(INDEX(Sheet3!$Q$2:$Q$25,MATCH(H43321,Origin_List,0)),"")</f>
        <v/>
      </c>
    </row>
    <row r="43322" spans="4:13">
      <c r="D43322" s="20" t="str">
        <f>IFERROR(VLOOKUP(H43322&amp;"|"&amp;I43322,Sheet3!$H$2:$N$150,5,0),"")</f>
        <v/>
      </c>
      <c r="M43322" s="20" t="str">
        <f>IFERROR(INDEX(Sheet3!$Q$2:$Q$25,MATCH(H43322,Origin_List,0)),"")</f>
        <v/>
      </c>
    </row>
    <row r="43323" spans="4:13">
      <c r="D43323" s="20" t="str">
        <f>IFERROR(VLOOKUP(H43323&amp;"|"&amp;I43323,Sheet3!$H$2:$N$150,5,0),"")</f>
        <v/>
      </c>
      <c r="M43323" s="20" t="str">
        <f>IFERROR(INDEX(Sheet3!$Q$2:$Q$25,MATCH(H43323,Origin_List,0)),"")</f>
        <v/>
      </c>
    </row>
    <row r="43324" spans="4:13">
      <c r="D43324" s="20" t="str">
        <f>IFERROR(VLOOKUP(H43324&amp;"|"&amp;I43324,Sheet3!$H$2:$N$150,5,0),"")</f>
        <v/>
      </c>
      <c r="M43324" s="20" t="str">
        <f>IFERROR(INDEX(Sheet3!$Q$2:$Q$25,MATCH(H43324,Origin_List,0)),"")</f>
        <v/>
      </c>
    </row>
    <row r="43325" spans="4:13">
      <c r="D43325" s="20" t="str">
        <f>IFERROR(VLOOKUP(H43325&amp;"|"&amp;I43325,Sheet3!$H$2:$N$150,5,0),"")</f>
        <v/>
      </c>
      <c r="M43325" s="20" t="str">
        <f>IFERROR(INDEX(Sheet3!$Q$2:$Q$25,MATCH(H43325,Origin_List,0)),"")</f>
        <v/>
      </c>
    </row>
    <row r="43326" spans="4:13">
      <c r="D43326" s="20" t="str">
        <f>IFERROR(VLOOKUP(H43326&amp;"|"&amp;I43326,Sheet3!$H$2:$N$150,5,0),"")</f>
        <v/>
      </c>
      <c r="M43326" s="20" t="str">
        <f>IFERROR(INDEX(Sheet3!$Q$2:$Q$25,MATCH(H43326,Origin_List,0)),"")</f>
        <v/>
      </c>
    </row>
    <row r="43327" spans="4:13">
      <c r="D43327" s="20" t="str">
        <f>IFERROR(VLOOKUP(H43327&amp;"|"&amp;I43327,Sheet3!$H$2:$N$150,5,0),"")</f>
        <v/>
      </c>
      <c r="M43327" s="20" t="str">
        <f>IFERROR(INDEX(Sheet3!$Q$2:$Q$25,MATCH(H43327,Origin_List,0)),"")</f>
        <v/>
      </c>
    </row>
    <row r="43328" spans="4:13">
      <c r="D43328" s="20" t="str">
        <f>IFERROR(VLOOKUP(H43328&amp;"|"&amp;I43328,Sheet3!$H$2:$N$150,5,0),"")</f>
        <v/>
      </c>
      <c r="M43328" s="20" t="str">
        <f>IFERROR(INDEX(Sheet3!$Q$2:$Q$25,MATCH(H43328,Origin_List,0)),"")</f>
        <v/>
      </c>
    </row>
    <row r="43329" spans="4:13">
      <c r="D43329" s="20" t="str">
        <f>IFERROR(VLOOKUP(H43329&amp;"|"&amp;I43329,Sheet3!$H$2:$N$150,5,0),"")</f>
        <v/>
      </c>
      <c r="M43329" s="20" t="str">
        <f>IFERROR(INDEX(Sheet3!$Q$2:$Q$25,MATCH(H43329,Origin_List,0)),"")</f>
        <v/>
      </c>
    </row>
    <row r="43330" spans="4:13">
      <c r="D43330" s="20" t="str">
        <f>IFERROR(VLOOKUP(H43330&amp;"|"&amp;I43330,Sheet3!$H$2:$N$150,5,0),"")</f>
        <v/>
      </c>
      <c r="M43330" s="20" t="str">
        <f>IFERROR(INDEX(Sheet3!$Q$2:$Q$25,MATCH(H43330,Origin_List,0)),"")</f>
        <v/>
      </c>
    </row>
    <row r="43331" spans="4:13">
      <c r="D43331" s="20" t="str">
        <f>IFERROR(VLOOKUP(H43331&amp;"|"&amp;I43331,Sheet3!$H$2:$N$150,5,0),"")</f>
        <v/>
      </c>
      <c r="M43331" s="20" t="str">
        <f>IFERROR(INDEX(Sheet3!$Q$2:$Q$25,MATCH(H43331,Origin_List,0)),"")</f>
        <v/>
      </c>
    </row>
    <row r="43332" spans="4:13">
      <c r="D43332" s="20" t="str">
        <f>IFERROR(VLOOKUP(H43332&amp;"|"&amp;I43332,Sheet3!$H$2:$N$150,5,0),"")</f>
        <v/>
      </c>
      <c r="M43332" s="20" t="str">
        <f>IFERROR(INDEX(Sheet3!$Q$2:$Q$25,MATCH(H43332,Origin_List,0)),"")</f>
        <v/>
      </c>
    </row>
    <row r="43333" spans="4:13">
      <c r="D43333" s="20" t="str">
        <f>IFERROR(VLOOKUP(H43333&amp;"|"&amp;I43333,Sheet3!$H$2:$N$150,5,0),"")</f>
        <v/>
      </c>
      <c r="M43333" s="20" t="str">
        <f>IFERROR(INDEX(Sheet3!$Q$2:$Q$25,MATCH(H43333,Origin_List,0)),"")</f>
        <v/>
      </c>
    </row>
    <row r="43334" spans="4:13">
      <c r="D43334" s="20" t="str">
        <f>IFERROR(VLOOKUP(H43334&amp;"|"&amp;I43334,Sheet3!$H$2:$N$150,5,0),"")</f>
        <v/>
      </c>
      <c r="M43334" s="20" t="str">
        <f>IFERROR(INDEX(Sheet3!$Q$2:$Q$25,MATCH(H43334,Origin_List,0)),"")</f>
        <v/>
      </c>
    </row>
    <row r="43335" spans="4:13">
      <c r="D43335" s="20" t="str">
        <f>IFERROR(VLOOKUP(H43335&amp;"|"&amp;I43335,Sheet3!$H$2:$N$150,5,0),"")</f>
        <v/>
      </c>
      <c r="M43335" s="20" t="str">
        <f>IFERROR(INDEX(Sheet3!$Q$2:$Q$25,MATCH(H43335,Origin_List,0)),"")</f>
        <v/>
      </c>
    </row>
    <row r="43336" spans="4:13">
      <c r="D43336" s="20" t="str">
        <f>IFERROR(VLOOKUP(H43336&amp;"|"&amp;I43336,Sheet3!$H$2:$N$150,5,0),"")</f>
        <v/>
      </c>
      <c r="M43336" s="20" t="str">
        <f>IFERROR(INDEX(Sheet3!$Q$2:$Q$25,MATCH(H43336,Origin_List,0)),"")</f>
        <v/>
      </c>
    </row>
    <row r="43337" spans="4:13">
      <c r="D43337" s="20" t="str">
        <f>IFERROR(VLOOKUP(H43337&amp;"|"&amp;I43337,Sheet3!$H$2:$N$150,5,0),"")</f>
        <v/>
      </c>
      <c r="M43337" s="20" t="str">
        <f>IFERROR(INDEX(Sheet3!$Q$2:$Q$25,MATCH(H43337,Origin_List,0)),"")</f>
        <v/>
      </c>
    </row>
    <row r="43338" spans="4:13">
      <c r="D43338" s="20" t="str">
        <f>IFERROR(VLOOKUP(H43338&amp;"|"&amp;I43338,Sheet3!$H$2:$N$150,5,0),"")</f>
        <v/>
      </c>
      <c r="M43338" s="20" t="str">
        <f>IFERROR(INDEX(Sheet3!$Q$2:$Q$25,MATCH(H43338,Origin_List,0)),"")</f>
        <v/>
      </c>
    </row>
    <row r="43339" spans="4:13">
      <c r="D43339" s="20" t="str">
        <f>IFERROR(VLOOKUP(H43339&amp;"|"&amp;I43339,Sheet3!$H$2:$N$150,5,0),"")</f>
        <v/>
      </c>
      <c r="M43339" s="20" t="str">
        <f>IFERROR(INDEX(Sheet3!$Q$2:$Q$25,MATCH(H43339,Origin_List,0)),"")</f>
        <v/>
      </c>
    </row>
    <row r="43340" spans="4:13">
      <c r="D43340" s="20" t="str">
        <f>IFERROR(VLOOKUP(H43340&amp;"|"&amp;I43340,Sheet3!$H$2:$N$150,5,0),"")</f>
        <v/>
      </c>
      <c r="M43340" s="20" t="str">
        <f>IFERROR(INDEX(Sheet3!$Q$2:$Q$25,MATCH(H43340,Origin_List,0)),"")</f>
        <v/>
      </c>
    </row>
    <row r="43341" spans="4:13">
      <c r="D43341" s="20" t="str">
        <f>IFERROR(VLOOKUP(H43341&amp;"|"&amp;I43341,Sheet3!$H$2:$N$150,5,0),"")</f>
        <v/>
      </c>
      <c r="M43341" s="20" t="str">
        <f>IFERROR(INDEX(Sheet3!$Q$2:$Q$25,MATCH(H43341,Origin_List,0)),"")</f>
        <v/>
      </c>
    </row>
    <row r="43342" spans="4:13">
      <c r="D43342" s="20" t="str">
        <f>IFERROR(VLOOKUP(H43342&amp;"|"&amp;I43342,Sheet3!$H$2:$N$150,5,0),"")</f>
        <v/>
      </c>
      <c r="M43342" s="20" t="str">
        <f>IFERROR(INDEX(Sheet3!$Q$2:$Q$25,MATCH(H43342,Origin_List,0)),"")</f>
        <v/>
      </c>
    </row>
    <row r="43343" spans="4:13">
      <c r="D43343" s="20" t="str">
        <f>IFERROR(VLOOKUP(H43343&amp;"|"&amp;I43343,Sheet3!$H$2:$N$150,5,0),"")</f>
        <v/>
      </c>
      <c r="M43343" s="20" t="str">
        <f>IFERROR(INDEX(Sheet3!$Q$2:$Q$25,MATCH(H43343,Origin_List,0)),"")</f>
        <v/>
      </c>
    </row>
    <row r="43344" spans="4:13">
      <c r="D43344" s="20" t="str">
        <f>IFERROR(VLOOKUP(H43344&amp;"|"&amp;I43344,Sheet3!$H$2:$N$150,5,0),"")</f>
        <v/>
      </c>
      <c r="M43344" s="20" t="str">
        <f>IFERROR(INDEX(Sheet3!$Q$2:$Q$25,MATCH(H43344,Origin_List,0)),"")</f>
        <v/>
      </c>
    </row>
    <row r="43345" spans="4:13">
      <c r="D43345" s="20" t="str">
        <f>IFERROR(VLOOKUP(H43345&amp;"|"&amp;I43345,Sheet3!$H$2:$N$150,5,0),"")</f>
        <v/>
      </c>
      <c r="M43345" s="20" t="str">
        <f>IFERROR(INDEX(Sheet3!$Q$2:$Q$25,MATCH(H43345,Origin_List,0)),"")</f>
        <v/>
      </c>
    </row>
    <row r="43346" spans="4:13">
      <c r="D43346" s="20" t="str">
        <f>IFERROR(VLOOKUP(H43346&amp;"|"&amp;I43346,Sheet3!$H$2:$N$150,5,0),"")</f>
        <v/>
      </c>
      <c r="M43346" s="20" t="str">
        <f>IFERROR(INDEX(Sheet3!$Q$2:$Q$25,MATCH(H43346,Origin_List,0)),"")</f>
        <v/>
      </c>
    </row>
    <row r="43347" spans="4:13">
      <c r="D43347" s="20" t="str">
        <f>IFERROR(VLOOKUP(H43347&amp;"|"&amp;I43347,Sheet3!$H$2:$N$150,5,0),"")</f>
        <v/>
      </c>
      <c r="M43347" s="20" t="str">
        <f>IFERROR(INDEX(Sheet3!$Q$2:$Q$25,MATCH(H43347,Origin_List,0)),"")</f>
        <v/>
      </c>
    </row>
    <row r="43348" spans="4:13">
      <c r="D43348" s="20" t="str">
        <f>IFERROR(VLOOKUP(H43348&amp;"|"&amp;I43348,Sheet3!$H$2:$N$150,5,0),"")</f>
        <v/>
      </c>
      <c r="M43348" s="20" t="str">
        <f>IFERROR(INDEX(Sheet3!$Q$2:$Q$25,MATCH(H43348,Origin_List,0)),"")</f>
        <v/>
      </c>
    </row>
    <row r="43349" spans="4:13">
      <c r="D43349" s="20" t="str">
        <f>IFERROR(VLOOKUP(H43349&amp;"|"&amp;I43349,Sheet3!$H$2:$N$150,5,0),"")</f>
        <v/>
      </c>
      <c r="M43349" s="20" t="str">
        <f>IFERROR(INDEX(Sheet3!$Q$2:$Q$25,MATCH(H43349,Origin_List,0)),"")</f>
        <v/>
      </c>
    </row>
    <row r="43350" spans="4:13">
      <c r="D43350" s="20" t="str">
        <f>IFERROR(VLOOKUP(H43350&amp;"|"&amp;I43350,Sheet3!$H$2:$N$150,5,0),"")</f>
        <v/>
      </c>
      <c r="M43350" s="20" t="str">
        <f>IFERROR(INDEX(Sheet3!$Q$2:$Q$25,MATCH(H43350,Origin_List,0)),"")</f>
        <v/>
      </c>
    </row>
    <row r="43351" spans="4:13">
      <c r="D43351" s="20" t="str">
        <f>IFERROR(VLOOKUP(H43351&amp;"|"&amp;I43351,Sheet3!$H$2:$N$150,5,0),"")</f>
        <v/>
      </c>
      <c r="M43351" s="20" t="str">
        <f>IFERROR(INDEX(Sheet3!$Q$2:$Q$25,MATCH(H43351,Origin_List,0)),"")</f>
        <v/>
      </c>
    </row>
    <row r="43352" spans="4:13">
      <c r="D43352" s="20" t="str">
        <f>IFERROR(VLOOKUP(H43352&amp;"|"&amp;I43352,Sheet3!$H$2:$N$150,5,0),"")</f>
        <v/>
      </c>
      <c r="M43352" s="20" t="str">
        <f>IFERROR(INDEX(Sheet3!$Q$2:$Q$25,MATCH(H43352,Origin_List,0)),"")</f>
        <v/>
      </c>
    </row>
    <row r="43353" spans="4:13">
      <c r="D43353" s="20" t="str">
        <f>IFERROR(VLOOKUP(H43353&amp;"|"&amp;I43353,Sheet3!$H$2:$N$150,5,0),"")</f>
        <v/>
      </c>
      <c r="M43353" s="20" t="str">
        <f>IFERROR(INDEX(Sheet3!$Q$2:$Q$25,MATCH(H43353,Origin_List,0)),"")</f>
        <v/>
      </c>
    </row>
    <row r="43354" spans="4:13">
      <c r="D43354" s="20" t="str">
        <f>IFERROR(VLOOKUP(H43354&amp;"|"&amp;I43354,Sheet3!$H$2:$N$150,5,0),"")</f>
        <v/>
      </c>
      <c r="M43354" s="20" t="str">
        <f>IFERROR(INDEX(Sheet3!$Q$2:$Q$25,MATCH(H43354,Origin_List,0)),"")</f>
        <v/>
      </c>
    </row>
    <row r="43355" spans="4:13">
      <c r="D43355" s="20" t="str">
        <f>IFERROR(VLOOKUP(H43355&amp;"|"&amp;I43355,Sheet3!$H$2:$N$150,5,0),"")</f>
        <v/>
      </c>
      <c r="M43355" s="20" t="str">
        <f>IFERROR(INDEX(Sheet3!$Q$2:$Q$25,MATCH(H43355,Origin_List,0)),"")</f>
        <v/>
      </c>
    </row>
    <row r="43356" spans="4:13">
      <c r="D43356" s="20" t="str">
        <f>IFERROR(VLOOKUP(H43356&amp;"|"&amp;I43356,Sheet3!$H$2:$N$150,5,0),"")</f>
        <v/>
      </c>
      <c r="M43356" s="20" t="str">
        <f>IFERROR(INDEX(Sheet3!$Q$2:$Q$25,MATCH(H43356,Origin_List,0)),"")</f>
        <v/>
      </c>
    </row>
    <row r="43357" spans="4:13">
      <c r="D43357" s="20" t="str">
        <f>IFERROR(VLOOKUP(H43357&amp;"|"&amp;I43357,Sheet3!$H$2:$N$150,5,0),"")</f>
        <v/>
      </c>
      <c r="M43357" s="20" t="str">
        <f>IFERROR(INDEX(Sheet3!$Q$2:$Q$25,MATCH(H43357,Origin_List,0)),"")</f>
        <v/>
      </c>
    </row>
    <row r="43358" spans="4:13">
      <c r="D43358" s="20" t="str">
        <f>IFERROR(VLOOKUP(H43358&amp;"|"&amp;I43358,Sheet3!$H$2:$N$150,5,0),"")</f>
        <v/>
      </c>
      <c r="M43358" s="20" t="str">
        <f>IFERROR(INDEX(Sheet3!$Q$2:$Q$25,MATCH(H43358,Origin_List,0)),"")</f>
        <v/>
      </c>
    </row>
    <row r="43359" spans="4:13">
      <c r="D43359" s="20" t="str">
        <f>IFERROR(VLOOKUP(H43359&amp;"|"&amp;I43359,Sheet3!$H$2:$N$150,5,0),"")</f>
        <v/>
      </c>
      <c r="M43359" s="20" t="str">
        <f>IFERROR(INDEX(Sheet3!$Q$2:$Q$25,MATCH(H43359,Origin_List,0)),"")</f>
        <v/>
      </c>
    </row>
    <row r="43360" spans="4:13">
      <c r="D43360" s="20" t="str">
        <f>IFERROR(VLOOKUP(H43360&amp;"|"&amp;I43360,Sheet3!$H$2:$N$150,5,0),"")</f>
        <v/>
      </c>
      <c r="M43360" s="20" t="str">
        <f>IFERROR(INDEX(Sheet3!$Q$2:$Q$25,MATCH(H43360,Origin_List,0)),"")</f>
        <v/>
      </c>
    </row>
    <row r="43361" spans="4:13">
      <c r="D43361" s="20" t="str">
        <f>IFERROR(VLOOKUP(H43361&amp;"|"&amp;I43361,Sheet3!$H$2:$N$150,5,0),"")</f>
        <v/>
      </c>
      <c r="M43361" s="20" t="str">
        <f>IFERROR(INDEX(Sheet3!$Q$2:$Q$25,MATCH(H43361,Origin_List,0)),"")</f>
        <v/>
      </c>
    </row>
    <row r="43362" spans="4:13">
      <c r="D43362" s="20" t="str">
        <f>IFERROR(VLOOKUP(H43362&amp;"|"&amp;I43362,Sheet3!$H$2:$N$150,5,0),"")</f>
        <v/>
      </c>
      <c r="M43362" s="20" t="str">
        <f>IFERROR(INDEX(Sheet3!$Q$2:$Q$25,MATCH(H43362,Origin_List,0)),"")</f>
        <v/>
      </c>
    </row>
    <row r="43363" spans="4:13">
      <c r="D43363" s="20" t="str">
        <f>IFERROR(VLOOKUP(H43363&amp;"|"&amp;I43363,Sheet3!$H$2:$N$150,5,0),"")</f>
        <v/>
      </c>
      <c r="M43363" s="20" t="str">
        <f>IFERROR(INDEX(Sheet3!$Q$2:$Q$25,MATCH(H43363,Origin_List,0)),"")</f>
        <v/>
      </c>
    </row>
    <row r="43364" spans="4:13">
      <c r="D43364" s="20" t="str">
        <f>IFERROR(VLOOKUP(H43364&amp;"|"&amp;I43364,Sheet3!$H$2:$N$150,5,0),"")</f>
        <v/>
      </c>
      <c r="M43364" s="20" t="str">
        <f>IFERROR(INDEX(Sheet3!$Q$2:$Q$25,MATCH(H43364,Origin_List,0)),"")</f>
        <v/>
      </c>
    </row>
    <row r="43365" spans="4:13">
      <c r="D43365" s="20" t="str">
        <f>IFERROR(VLOOKUP(H43365&amp;"|"&amp;I43365,Sheet3!$H$2:$N$150,5,0),"")</f>
        <v/>
      </c>
      <c r="M43365" s="20" t="str">
        <f>IFERROR(INDEX(Sheet3!$Q$2:$Q$25,MATCH(H43365,Origin_List,0)),"")</f>
        <v/>
      </c>
    </row>
    <row r="43366" spans="4:13">
      <c r="D43366" s="20" t="str">
        <f>IFERROR(VLOOKUP(H43366&amp;"|"&amp;I43366,Sheet3!$H$2:$N$150,5,0),"")</f>
        <v/>
      </c>
      <c r="M43366" s="20" t="str">
        <f>IFERROR(INDEX(Sheet3!$Q$2:$Q$25,MATCH(H43366,Origin_List,0)),"")</f>
        <v/>
      </c>
    </row>
    <row r="43367" spans="4:13">
      <c r="D43367" s="20" t="str">
        <f>IFERROR(VLOOKUP(H43367&amp;"|"&amp;I43367,Sheet3!$H$2:$N$150,5,0),"")</f>
        <v/>
      </c>
      <c r="M43367" s="20" t="str">
        <f>IFERROR(INDEX(Sheet3!$Q$2:$Q$25,MATCH(H43367,Origin_List,0)),"")</f>
        <v/>
      </c>
    </row>
    <row r="43368" spans="4:13">
      <c r="D43368" s="20" t="str">
        <f>IFERROR(VLOOKUP(H43368&amp;"|"&amp;I43368,Sheet3!$H$2:$N$150,5,0),"")</f>
        <v/>
      </c>
      <c r="M43368" s="20" t="str">
        <f>IFERROR(INDEX(Sheet3!$Q$2:$Q$25,MATCH(H43368,Origin_List,0)),"")</f>
        <v/>
      </c>
    </row>
    <row r="43369" spans="4:13">
      <c r="D43369" s="20" t="str">
        <f>IFERROR(VLOOKUP(H43369&amp;"|"&amp;I43369,Sheet3!$H$2:$N$150,5,0),"")</f>
        <v/>
      </c>
      <c r="M43369" s="20" t="str">
        <f>IFERROR(INDEX(Sheet3!$Q$2:$Q$25,MATCH(H43369,Origin_List,0)),"")</f>
        <v/>
      </c>
    </row>
    <row r="43370" spans="4:13">
      <c r="D43370" s="20" t="str">
        <f>IFERROR(VLOOKUP(H43370&amp;"|"&amp;I43370,Sheet3!$H$2:$N$150,5,0),"")</f>
        <v/>
      </c>
      <c r="M43370" s="20" t="str">
        <f>IFERROR(INDEX(Sheet3!$Q$2:$Q$25,MATCH(H43370,Origin_List,0)),"")</f>
        <v/>
      </c>
    </row>
    <row r="43371" spans="4:13">
      <c r="D43371" s="20" t="str">
        <f>IFERROR(VLOOKUP(H43371&amp;"|"&amp;I43371,Sheet3!$H$2:$N$150,5,0),"")</f>
        <v/>
      </c>
      <c r="M43371" s="20" t="str">
        <f>IFERROR(INDEX(Sheet3!$Q$2:$Q$25,MATCH(H43371,Origin_List,0)),"")</f>
        <v/>
      </c>
    </row>
    <row r="43372" spans="4:13">
      <c r="D43372" s="20" t="str">
        <f>IFERROR(VLOOKUP(H43372&amp;"|"&amp;I43372,Sheet3!$H$2:$N$150,5,0),"")</f>
        <v/>
      </c>
      <c r="M43372" s="20" t="str">
        <f>IFERROR(INDEX(Sheet3!$Q$2:$Q$25,MATCH(H43372,Origin_List,0)),"")</f>
        <v/>
      </c>
    </row>
    <row r="43373" spans="4:13">
      <c r="D43373" s="20" t="str">
        <f>IFERROR(VLOOKUP(H43373&amp;"|"&amp;I43373,Sheet3!$H$2:$N$150,5,0),"")</f>
        <v/>
      </c>
      <c r="M43373" s="20" t="str">
        <f>IFERROR(INDEX(Sheet3!$Q$2:$Q$25,MATCH(H43373,Origin_List,0)),"")</f>
        <v/>
      </c>
    </row>
    <row r="43374" spans="4:13">
      <c r="D43374" s="20" t="str">
        <f>IFERROR(VLOOKUP(H43374&amp;"|"&amp;I43374,Sheet3!$H$2:$N$150,5,0),"")</f>
        <v/>
      </c>
      <c r="M43374" s="20" t="str">
        <f>IFERROR(INDEX(Sheet3!$Q$2:$Q$25,MATCH(H43374,Origin_List,0)),"")</f>
        <v/>
      </c>
    </row>
    <row r="43375" spans="4:13">
      <c r="D43375" s="20" t="str">
        <f>IFERROR(VLOOKUP(H43375&amp;"|"&amp;I43375,Sheet3!$H$2:$N$150,5,0),"")</f>
        <v/>
      </c>
      <c r="M43375" s="20" t="str">
        <f>IFERROR(INDEX(Sheet3!$Q$2:$Q$25,MATCH(H43375,Origin_List,0)),"")</f>
        <v/>
      </c>
    </row>
    <row r="43376" spans="4:13">
      <c r="D43376" s="20" t="str">
        <f>IFERROR(VLOOKUP(H43376&amp;"|"&amp;I43376,Sheet3!$H$2:$N$150,5,0),"")</f>
        <v/>
      </c>
      <c r="M43376" s="20" t="str">
        <f>IFERROR(INDEX(Sheet3!$Q$2:$Q$25,MATCH(H43376,Origin_List,0)),"")</f>
        <v/>
      </c>
    </row>
    <row r="43377" spans="4:13">
      <c r="D43377" s="20" t="str">
        <f>IFERROR(VLOOKUP(H43377&amp;"|"&amp;I43377,Sheet3!$H$2:$N$150,5,0),"")</f>
        <v/>
      </c>
      <c r="M43377" s="20" t="str">
        <f>IFERROR(INDEX(Sheet3!$Q$2:$Q$25,MATCH(H43377,Origin_List,0)),"")</f>
        <v/>
      </c>
    </row>
    <row r="43378" spans="4:13">
      <c r="D43378" s="20" t="str">
        <f>IFERROR(VLOOKUP(H43378&amp;"|"&amp;I43378,Sheet3!$H$2:$N$150,5,0),"")</f>
        <v/>
      </c>
      <c r="M43378" s="20" t="str">
        <f>IFERROR(INDEX(Sheet3!$Q$2:$Q$25,MATCH(H43378,Origin_List,0)),"")</f>
        <v/>
      </c>
    </row>
    <row r="43379" spans="4:13">
      <c r="D43379" s="20" t="str">
        <f>IFERROR(VLOOKUP(H43379&amp;"|"&amp;I43379,Sheet3!$H$2:$N$150,5,0),"")</f>
        <v/>
      </c>
      <c r="M43379" s="20" t="str">
        <f>IFERROR(INDEX(Sheet3!$Q$2:$Q$25,MATCH(H43379,Origin_List,0)),"")</f>
        <v/>
      </c>
    </row>
    <row r="43380" spans="4:13">
      <c r="D43380" s="20" t="str">
        <f>IFERROR(VLOOKUP(H43380&amp;"|"&amp;I43380,Sheet3!$H$2:$N$150,5,0),"")</f>
        <v/>
      </c>
      <c r="M43380" s="20" t="str">
        <f>IFERROR(INDEX(Sheet3!$Q$2:$Q$25,MATCH(H43380,Origin_List,0)),"")</f>
        <v/>
      </c>
    </row>
    <row r="43381" spans="4:13">
      <c r="D43381" s="20" t="str">
        <f>IFERROR(VLOOKUP(H43381&amp;"|"&amp;I43381,Sheet3!$H$2:$N$150,5,0),"")</f>
        <v/>
      </c>
      <c r="M43381" s="20" t="str">
        <f>IFERROR(INDEX(Sheet3!$Q$2:$Q$25,MATCH(H43381,Origin_List,0)),"")</f>
        <v/>
      </c>
    </row>
    <row r="43382" spans="4:13">
      <c r="D43382" s="20" t="str">
        <f>IFERROR(VLOOKUP(H43382&amp;"|"&amp;I43382,Sheet3!$H$2:$N$150,5,0),"")</f>
        <v/>
      </c>
      <c r="M43382" s="20" t="str">
        <f>IFERROR(INDEX(Sheet3!$Q$2:$Q$25,MATCH(H43382,Origin_List,0)),"")</f>
        <v/>
      </c>
    </row>
    <row r="43383" spans="4:13">
      <c r="D43383" s="20" t="str">
        <f>IFERROR(VLOOKUP(H43383&amp;"|"&amp;I43383,Sheet3!$H$2:$N$150,5,0),"")</f>
        <v/>
      </c>
      <c r="M43383" s="20" t="str">
        <f>IFERROR(INDEX(Sheet3!$Q$2:$Q$25,MATCH(H43383,Origin_List,0)),"")</f>
        <v/>
      </c>
    </row>
    <row r="43384" spans="4:13">
      <c r="D43384" s="20" t="str">
        <f>IFERROR(VLOOKUP(H43384&amp;"|"&amp;I43384,Sheet3!$H$2:$N$150,5,0),"")</f>
        <v/>
      </c>
      <c r="M43384" s="20" t="str">
        <f>IFERROR(INDEX(Sheet3!$Q$2:$Q$25,MATCH(H43384,Origin_List,0)),"")</f>
        <v/>
      </c>
    </row>
    <row r="43385" spans="4:13">
      <c r="D43385" s="20" t="str">
        <f>IFERROR(VLOOKUP(H43385&amp;"|"&amp;I43385,Sheet3!$H$2:$N$150,5,0),"")</f>
        <v/>
      </c>
      <c r="M43385" s="20" t="str">
        <f>IFERROR(INDEX(Sheet3!$Q$2:$Q$25,MATCH(H43385,Origin_List,0)),"")</f>
        <v/>
      </c>
    </row>
    <row r="43386" spans="4:13">
      <c r="D43386" s="20" t="str">
        <f>IFERROR(VLOOKUP(H43386&amp;"|"&amp;I43386,Sheet3!$H$2:$N$150,5,0),"")</f>
        <v/>
      </c>
      <c r="M43386" s="20" t="str">
        <f>IFERROR(INDEX(Sheet3!$Q$2:$Q$25,MATCH(H43386,Origin_List,0)),"")</f>
        <v/>
      </c>
    </row>
    <row r="43387" spans="4:13">
      <c r="D43387" s="20" t="str">
        <f>IFERROR(VLOOKUP(H43387&amp;"|"&amp;I43387,Sheet3!$H$2:$N$150,5,0),"")</f>
        <v/>
      </c>
      <c r="M43387" s="20" t="str">
        <f>IFERROR(INDEX(Sheet3!$Q$2:$Q$25,MATCH(H43387,Origin_List,0)),"")</f>
        <v/>
      </c>
    </row>
    <row r="43388" spans="4:13">
      <c r="D43388" s="20" t="str">
        <f>IFERROR(VLOOKUP(H43388&amp;"|"&amp;I43388,Sheet3!$H$2:$N$150,5,0),"")</f>
        <v/>
      </c>
      <c r="M43388" s="20" t="str">
        <f>IFERROR(INDEX(Sheet3!$Q$2:$Q$25,MATCH(H43388,Origin_List,0)),"")</f>
        <v/>
      </c>
    </row>
    <row r="43389" spans="4:13">
      <c r="D43389" s="20" t="str">
        <f>IFERROR(VLOOKUP(H43389&amp;"|"&amp;I43389,Sheet3!$H$2:$N$150,5,0),"")</f>
        <v/>
      </c>
      <c r="M43389" s="20" t="str">
        <f>IFERROR(INDEX(Sheet3!$Q$2:$Q$25,MATCH(H43389,Origin_List,0)),"")</f>
        <v/>
      </c>
    </row>
    <row r="43390" spans="4:13">
      <c r="D43390" s="20" t="str">
        <f>IFERROR(VLOOKUP(H43390&amp;"|"&amp;I43390,Sheet3!$H$2:$N$150,5,0),"")</f>
        <v/>
      </c>
      <c r="M43390" s="20" t="str">
        <f>IFERROR(INDEX(Sheet3!$Q$2:$Q$25,MATCH(H43390,Origin_List,0)),"")</f>
        <v/>
      </c>
    </row>
    <row r="43391" spans="4:13">
      <c r="D43391" s="20" t="str">
        <f>IFERROR(VLOOKUP(H43391&amp;"|"&amp;I43391,Sheet3!$H$2:$N$150,5,0),"")</f>
        <v/>
      </c>
      <c r="M43391" s="20" t="str">
        <f>IFERROR(INDEX(Sheet3!$Q$2:$Q$25,MATCH(H43391,Origin_List,0)),"")</f>
        <v/>
      </c>
    </row>
    <row r="43392" spans="4:13">
      <c r="D43392" s="20" t="str">
        <f>IFERROR(VLOOKUP(H43392&amp;"|"&amp;I43392,Sheet3!$H$2:$N$150,5,0),"")</f>
        <v/>
      </c>
      <c r="M43392" s="20" t="str">
        <f>IFERROR(INDEX(Sheet3!$Q$2:$Q$25,MATCH(H43392,Origin_List,0)),"")</f>
        <v/>
      </c>
    </row>
    <row r="43393" spans="4:13">
      <c r="D43393" s="20" t="str">
        <f>IFERROR(VLOOKUP(H43393&amp;"|"&amp;I43393,Sheet3!$H$2:$N$150,5,0),"")</f>
        <v/>
      </c>
      <c r="M43393" s="20" t="str">
        <f>IFERROR(INDEX(Sheet3!$Q$2:$Q$25,MATCH(H43393,Origin_List,0)),"")</f>
        <v/>
      </c>
    </row>
    <row r="43394" spans="4:13">
      <c r="D43394" s="20" t="str">
        <f>IFERROR(VLOOKUP(H43394&amp;"|"&amp;I43394,Sheet3!$H$2:$N$150,5,0),"")</f>
        <v/>
      </c>
      <c r="M43394" s="20" t="str">
        <f>IFERROR(INDEX(Sheet3!$Q$2:$Q$25,MATCH(H43394,Origin_List,0)),"")</f>
        <v/>
      </c>
    </row>
    <row r="43395" spans="4:13">
      <c r="D43395" s="20" t="str">
        <f>IFERROR(VLOOKUP(H43395&amp;"|"&amp;I43395,Sheet3!$H$2:$N$150,5,0),"")</f>
        <v/>
      </c>
      <c r="M43395" s="20" t="str">
        <f>IFERROR(INDEX(Sheet3!$Q$2:$Q$25,MATCH(H43395,Origin_List,0)),"")</f>
        <v/>
      </c>
    </row>
    <row r="43396" spans="4:13">
      <c r="D43396" s="20" t="str">
        <f>IFERROR(VLOOKUP(H43396&amp;"|"&amp;I43396,Sheet3!$H$2:$N$150,5,0),"")</f>
        <v/>
      </c>
      <c r="M43396" s="20" t="str">
        <f>IFERROR(INDEX(Sheet3!$Q$2:$Q$25,MATCH(H43396,Origin_List,0)),"")</f>
        <v/>
      </c>
    </row>
    <row r="43397" spans="4:13">
      <c r="D43397" s="20" t="str">
        <f>IFERROR(VLOOKUP(H43397&amp;"|"&amp;I43397,Sheet3!$H$2:$N$150,5,0),"")</f>
        <v/>
      </c>
      <c r="M43397" s="20" t="str">
        <f>IFERROR(INDEX(Sheet3!$Q$2:$Q$25,MATCH(H43397,Origin_List,0)),"")</f>
        <v/>
      </c>
    </row>
    <row r="43398" spans="4:13">
      <c r="D43398" s="20" t="str">
        <f>IFERROR(VLOOKUP(H43398&amp;"|"&amp;I43398,Sheet3!$H$2:$N$150,5,0),"")</f>
        <v/>
      </c>
      <c r="M43398" s="20" t="str">
        <f>IFERROR(INDEX(Sheet3!$Q$2:$Q$25,MATCH(H43398,Origin_List,0)),"")</f>
        <v/>
      </c>
    </row>
    <row r="43399" spans="4:13">
      <c r="D43399" s="20" t="str">
        <f>IFERROR(VLOOKUP(H43399&amp;"|"&amp;I43399,Sheet3!$H$2:$N$150,5,0),"")</f>
        <v/>
      </c>
      <c r="M43399" s="20" t="str">
        <f>IFERROR(INDEX(Sheet3!$Q$2:$Q$25,MATCH(H43399,Origin_List,0)),"")</f>
        <v/>
      </c>
    </row>
    <row r="43400" spans="4:13">
      <c r="D43400" s="20" t="str">
        <f>IFERROR(VLOOKUP(H43400&amp;"|"&amp;I43400,Sheet3!$H$2:$N$150,5,0),"")</f>
        <v/>
      </c>
      <c r="M43400" s="20" t="str">
        <f>IFERROR(INDEX(Sheet3!$Q$2:$Q$25,MATCH(H43400,Origin_List,0)),"")</f>
        <v/>
      </c>
    </row>
    <row r="43401" spans="4:13">
      <c r="D43401" s="20" t="str">
        <f>IFERROR(VLOOKUP(H43401&amp;"|"&amp;I43401,Sheet3!$H$2:$N$150,5,0),"")</f>
        <v/>
      </c>
      <c r="M43401" s="20" t="str">
        <f>IFERROR(INDEX(Sheet3!$Q$2:$Q$25,MATCH(H43401,Origin_List,0)),"")</f>
        <v/>
      </c>
    </row>
    <row r="43402" spans="4:13">
      <c r="D43402" s="20" t="str">
        <f>IFERROR(VLOOKUP(H43402&amp;"|"&amp;I43402,Sheet3!$H$2:$N$150,5,0),"")</f>
        <v/>
      </c>
      <c r="M43402" s="20" t="str">
        <f>IFERROR(INDEX(Sheet3!$Q$2:$Q$25,MATCH(H43402,Origin_List,0)),"")</f>
        <v/>
      </c>
    </row>
    <row r="43403" spans="4:13">
      <c r="D43403" s="20" t="str">
        <f>IFERROR(VLOOKUP(H43403&amp;"|"&amp;I43403,Sheet3!$H$2:$N$150,5,0),"")</f>
        <v/>
      </c>
      <c r="M43403" s="20" t="str">
        <f>IFERROR(INDEX(Sheet3!$Q$2:$Q$25,MATCH(H43403,Origin_List,0)),"")</f>
        <v/>
      </c>
    </row>
    <row r="43404" spans="4:13">
      <c r="D43404" s="20" t="str">
        <f>IFERROR(VLOOKUP(H43404&amp;"|"&amp;I43404,Sheet3!$H$2:$N$150,5,0),"")</f>
        <v/>
      </c>
      <c r="M43404" s="20" t="str">
        <f>IFERROR(INDEX(Sheet3!$Q$2:$Q$25,MATCH(H43404,Origin_List,0)),"")</f>
        <v/>
      </c>
    </row>
    <row r="43405" spans="4:13">
      <c r="D43405" s="20" t="str">
        <f>IFERROR(VLOOKUP(H43405&amp;"|"&amp;I43405,Sheet3!$H$2:$N$150,5,0),"")</f>
        <v/>
      </c>
      <c r="M43405" s="20" t="str">
        <f>IFERROR(INDEX(Sheet3!$Q$2:$Q$25,MATCH(H43405,Origin_List,0)),"")</f>
        <v/>
      </c>
    </row>
    <row r="43406" spans="4:13">
      <c r="D43406" s="20" t="str">
        <f>IFERROR(VLOOKUP(H43406&amp;"|"&amp;I43406,Sheet3!$H$2:$N$150,5,0),"")</f>
        <v/>
      </c>
      <c r="M43406" s="20" t="str">
        <f>IFERROR(INDEX(Sheet3!$Q$2:$Q$25,MATCH(H43406,Origin_List,0)),"")</f>
        <v/>
      </c>
    </row>
    <row r="43407" spans="4:13">
      <c r="D43407" s="20" t="str">
        <f>IFERROR(VLOOKUP(H43407&amp;"|"&amp;I43407,Sheet3!$H$2:$N$150,5,0),"")</f>
        <v/>
      </c>
      <c r="M43407" s="20" t="str">
        <f>IFERROR(INDEX(Sheet3!$Q$2:$Q$25,MATCH(H43407,Origin_List,0)),"")</f>
        <v/>
      </c>
    </row>
    <row r="43408" spans="4:13">
      <c r="D43408" s="20" t="str">
        <f>IFERROR(VLOOKUP(H43408&amp;"|"&amp;I43408,Sheet3!$H$2:$N$150,5,0),"")</f>
        <v/>
      </c>
      <c r="M43408" s="20" t="str">
        <f>IFERROR(INDEX(Sheet3!$Q$2:$Q$25,MATCH(H43408,Origin_List,0)),"")</f>
        <v/>
      </c>
    </row>
    <row r="43409" spans="4:13">
      <c r="D43409" s="20" t="str">
        <f>IFERROR(VLOOKUP(H43409&amp;"|"&amp;I43409,Sheet3!$H$2:$N$150,5,0),"")</f>
        <v/>
      </c>
      <c r="M43409" s="20" t="str">
        <f>IFERROR(INDEX(Sheet3!$Q$2:$Q$25,MATCH(H43409,Origin_List,0)),"")</f>
        <v/>
      </c>
    </row>
    <row r="43410" spans="4:13">
      <c r="D43410" s="20" t="str">
        <f>IFERROR(VLOOKUP(H43410&amp;"|"&amp;I43410,Sheet3!$H$2:$N$150,5,0),"")</f>
        <v/>
      </c>
      <c r="M43410" s="20" t="str">
        <f>IFERROR(INDEX(Sheet3!$Q$2:$Q$25,MATCH(H43410,Origin_List,0)),"")</f>
        <v/>
      </c>
    </row>
    <row r="43411" spans="4:13">
      <c r="D43411" s="20" t="str">
        <f>IFERROR(VLOOKUP(H43411&amp;"|"&amp;I43411,Sheet3!$H$2:$N$150,5,0),"")</f>
        <v/>
      </c>
      <c r="M43411" s="20" t="str">
        <f>IFERROR(INDEX(Sheet3!$Q$2:$Q$25,MATCH(H43411,Origin_List,0)),"")</f>
        <v/>
      </c>
    </row>
    <row r="43412" spans="4:13">
      <c r="D43412" s="20" t="str">
        <f>IFERROR(VLOOKUP(H43412&amp;"|"&amp;I43412,Sheet3!$H$2:$N$150,5,0),"")</f>
        <v/>
      </c>
      <c r="M43412" s="20" t="str">
        <f>IFERROR(INDEX(Sheet3!$Q$2:$Q$25,MATCH(H43412,Origin_List,0)),"")</f>
        <v/>
      </c>
    </row>
    <row r="43413" spans="4:13">
      <c r="D43413" s="20" t="str">
        <f>IFERROR(VLOOKUP(H43413&amp;"|"&amp;I43413,Sheet3!$H$2:$N$150,5,0),"")</f>
        <v/>
      </c>
      <c r="M43413" s="20" t="str">
        <f>IFERROR(INDEX(Sheet3!$Q$2:$Q$25,MATCH(H43413,Origin_List,0)),"")</f>
        <v/>
      </c>
    </row>
    <row r="43414" spans="4:13">
      <c r="D43414" s="20" t="str">
        <f>IFERROR(VLOOKUP(H43414&amp;"|"&amp;I43414,Sheet3!$H$2:$N$150,5,0),"")</f>
        <v/>
      </c>
      <c r="M43414" s="20" t="str">
        <f>IFERROR(INDEX(Sheet3!$Q$2:$Q$25,MATCH(H43414,Origin_List,0)),"")</f>
        <v/>
      </c>
    </row>
    <row r="43415" spans="4:13">
      <c r="D43415" s="20" t="str">
        <f>IFERROR(VLOOKUP(H43415&amp;"|"&amp;I43415,Sheet3!$H$2:$N$150,5,0),"")</f>
        <v/>
      </c>
      <c r="M43415" s="20" t="str">
        <f>IFERROR(INDEX(Sheet3!$Q$2:$Q$25,MATCH(H43415,Origin_List,0)),"")</f>
        <v/>
      </c>
    </row>
    <row r="43416" spans="4:13">
      <c r="D43416" s="20" t="str">
        <f>IFERROR(VLOOKUP(H43416&amp;"|"&amp;I43416,Sheet3!$H$2:$N$150,5,0),"")</f>
        <v/>
      </c>
      <c r="M43416" s="20" t="str">
        <f>IFERROR(INDEX(Sheet3!$Q$2:$Q$25,MATCH(H43416,Origin_List,0)),"")</f>
        <v/>
      </c>
    </row>
    <row r="43417" spans="4:13">
      <c r="D43417" s="20" t="str">
        <f>IFERROR(VLOOKUP(H43417&amp;"|"&amp;I43417,Sheet3!$H$2:$N$150,5,0),"")</f>
        <v/>
      </c>
      <c r="M43417" s="20" t="str">
        <f>IFERROR(INDEX(Sheet3!$Q$2:$Q$25,MATCH(H43417,Origin_List,0)),"")</f>
        <v/>
      </c>
    </row>
    <row r="43418" spans="4:13">
      <c r="D43418" s="20" t="str">
        <f>IFERROR(VLOOKUP(H43418&amp;"|"&amp;I43418,Sheet3!$H$2:$N$150,5,0),"")</f>
        <v/>
      </c>
      <c r="M43418" s="20" t="str">
        <f>IFERROR(INDEX(Sheet3!$Q$2:$Q$25,MATCH(H43418,Origin_List,0)),"")</f>
        <v/>
      </c>
    </row>
    <row r="43419" spans="4:13">
      <c r="D43419" s="20" t="str">
        <f>IFERROR(VLOOKUP(H43419&amp;"|"&amp;I43419,Sheet3!$H$2:$N$150,5,0),"")</f>
        <v/>
      </c>
      <c r="M43419" s="20" t="str">
        <f>IFERROR(INDEX(Sheet3!$Q$2:$Q$25,MATCH(H43419,Origin_List,0)),"")</f>
        <v/>
      </c>
    </row>
    <row r="43420" spans="4:13">
      <c r="D43420" s="20" t="str">
        <f>IFERROR(VLOOKUP(H43420&amp;"|"&amp;I43420,Sheet3!$H$2:$N$150,5,0),"")</f>
        <v/>
      </c>
      <c r="M43420" s="20" t="str">
        <f>IFERROR(INDEX(Sheet3!$Q$2:$Q$25,MATCH(H43420,Origin_List,0)),"")</f>
        <v/>
      </c>
    </row>
    <row r="43421" spans="4:13">
      <c r="D43421" s="20" t="str">
        <f>IFERROR(VLOOKUP(H43421&amp;"|"&amp;I43421,Sheet3!$H$2:$N$150,5,0),"")</f>
        <v/>
      </c>
      <c r="M43421" s="20" t="str">
        <f>IFERROR(INDEX(Sheet3!$Q$2:$Q$25,MATCH(H43421,Origin_List,0)),"")</f>
        <v/>
      </c>
    </row>
    <row r="43422" spans="4:13">
      <c r="D43422" s="20" t="str">
        <f>IFERROR(VLOOKUP(H43422&amp;"|"&amp;I43422,Sheet3!$H$2:$N$150,5,0),"")</f>
        <v/>
      </c>
      <c r="M43422" s="20" t="str">
        <f>IFERROR(INDEX(Sheet3!$Q$2:$Q$25,MATCH(H43422,Origin_List,0)),"")</f>
        <v/>
      </c>
    </row>
    <row r="43423" spans="4:13">
      <c r="D43423" s="20" t="str">
        <f>IFERROR(VLOOKUP(H43423&amp;"|"&amp;I43423,Sheet3!$H$2:$N$150,5,0),"")</f>
        <v/>
      </c>
      <c r="M43423" s="20" t="str">
        <f>IFERROR(INDEX(Sheet3!$Q$2:$Q$25,MATCH(H43423,Origin_List,0)),"")</f>
        <v/>
      </c>
    </row>
    <row r="43424" spans="4:13">
      <c r="D43424" s="20" t="str">
        <f>IFERROR(VLOOKUP(H43424&amp;"|"&amp;I43424,Sheet3!$H$2:$N$150,5,0),"")</f>
        <v/>
      </c>
      <c r="M43424" s="20" t="str">
        <f>IFERROR(INDEX(Sheet3!$Q$2:$Q$25,MATCH(H43424,Origin_List,0)),"")</f>
        <v/>
      </c>
    </row>
    <row r="43425" spans="4:13">
      <c r="D43425" s="20" t="str">
        <f>IFERROR(VLOOKUP(H43425&amp;"|"&amp;I43425,Sheet3!$H$2:$N$150,5,0),"")</f>
        <v/>
      </c>
      <c r="M43425" s="20" t="str">
        <f>IFERROR(INDEX(Sheet3!$Q$2:$Q$25,MATCH(H43425,Origin_List,0)),"")</f>
        <v/>
      </c>
    </row>
    <row r="43426" spans="4:13">
      <c r="D43426" s="20" t="str">
        <f>IFERROR(VLOOKUP(H43426&amp;"|"&amp;I43426,Sheet3!$H$2:$N$150,5,0),"")</f>
        <v/>
      </c>
      <c r="M43426" s="20" t="str">
        <f>IFERROR(INDEX(Sheet3!$Q$2:$Q$25,MATCH(H43426,Origin_List,0)),"")</f>
        <v/>
      </c>
    </row>
    <row r="43427" spans="4:13">
      <c r="D43427" s="20" t="str">
        <f>IFERROR(VLOOKUP(H43427&amp;"|"&amp;I43427,Sheet3!$H$2:$N$150,5,0),"")</f>
        <v/>
      </c>
      <c r="M43427" s="20" t="str">
        <f>IFERROR(INDEX(Sheet3!$Q$2:$Q$25,MATCH(H43427,Origin_List,0)),"")</f>
        <v/>
      </c>
    </row>
    <row r="43428" spans="4:13">
      <c r="D43428" s="20" t="str">
        <f>IFERROR(VLOOKUP(H43428&amp;"|"&amp;I43428,Sheet3!$H$2:$N$150,5,0),"")</f>
        <v/>
      </c>
      <c r="M43428" s="20" t="str">
        <f>IFERROR(INDEX(Sheet3!$Q$2:$Q$25,MATCH(H43428,Origin_List,0)),"")</f>
        <v/>
      </c>
    </row>
    <row r="43429" spans="4:13">
      <c r="D43429" s="20" t="str">
        <f>IFERROR(VLOOKUP(H43429&amp;"|"&amp;I43429,Sheet3!$H$2:$N$150,5,0),"")</f>
        <v/>
      </c>
      <c r="M43429" s="20" t="str">
        <f>IFERROR(INDEX(Sheet3!$Q$2:$Q$25,MATCH(H43429,Origin_List,0)),"")</f>
        <v/>
      </c>
    </row>
    <row r="43430" spans="4:13">
      <c r="D43430" s="20" t="str">
        <f>IFERROR(VLOOKUP(H43430&amp;"|"&amp;I43430,Sheet3!$H$2:$N$150,5,0),"")</f>
        <v/>
      </c>
      <c r="M43430" s="20" t="str">
        <f>IFERROR(INDEX(Sheet3!$Q$2:$Q$25,MATCH(H43430,Origin_List,0)),"")</f>
        <v/>
      </c>
    </row>
    <row r="43431" spans="4:13">
      <c r="D43431" s="20" t="str">
        <f>IFERROR(VLOOKUP(H43431&amp;"|"&amp;I43431,Sheet3!$H$2:$N$150,5,0),"")</f>
        <v/>
      </c>
      <c r="M43431" s="20" t="str">
        <f>IFERROR(INDEX(Sheet3!$Q$2:$Q$25,MATCH(H43431,Origin_List,0)),"")</f>
        <v/>
      </c>
    </row>
    <row r="43432" spans="4:13">
      <c r="D43432" s="20" t="str">
        <f>IFERROR(VLOOKUP(H43432&amp;"|"&amp;I43432,Sheet3!$H$2:$N$150,5,0),"")</f>
        <v/>
      </c>
      <c r="M43432" s="20" t="str">
        <f>IFERROR(INDEX(Sheet3!$Q$2:$Q$25,MATCH(H43432,Origin_List,0)),"")</f>
        <v/>
      </c>
    </row>
    <row r="43433" spans="4:13">
      <c r="D43433" s="20" t="str">
        <f>IFERROR(VLOOKUP(H43433&amp;"|"&amp;I43433,Sheet3!$H$2:$N$150,5,0),"")</f>
        <v/>
      </c>
      <c r="M43433" s="20" t="str">
        <f>IFERROR(INDEX(Sheet3!$Q$2:$Q$25,MATCH(H43433,Origin_List,0)),"")</f>
        <v/>
      </c>
    </row>
    <row r="43434" spans="4:13">
      <c r="D43434" s="20" t="str">
        <f>IFERROR(VLOOKUP(H43434&amp;"|"&amp;I43434,Sheet3!$H$2:$N$150,5,0),"")</f>
        <v/>
      </c>
      <c r="M43434" s="20" t="str">
        <f>IFERROR(INDEX(Sheet3!$Q$2:$Q$25,MATCH(H43434,Origin_List,0)),"")</f>
        <v/>
      </c>
    </row>
    <row r="43435" spans="4:13">
      <c r="D43435" s="20" t="str">
        <f>IFERROR(VLOOKUP(H43435&amp;"|"&amp;I43435,Sheet3!$H$2:$N$150,5,0),"")</f>
        <v/>
      </c>
      <c r="M43435" s="20" t="str">
        <f>IFERROR(INDEX(Sheet3!$Q$2:$Q$25,MATCH(H43435,Origin_List,0)),"")</f>
        <v/>
      </c>
    </row>
    <row r="43436" spans="4:13">
      <c r="D43436" s="20" t="str">
        <f>IFERROR(VLOOKUP(H43436&amp;"|"&amp;I43436,Sheet3!$H$2:$N$150,5,0),"")</f>
        <v/>
      </c>
      <c r="M43436" s="20" t="str">
        <f>IFERROR(INDEX(Sheet3!$Q$2:$Q$25,MATCH(H43436,Origin_List,0)),"")</f>
        <v/>
      </c>
    </row>
    <row r="43437" spans="4:13">
      <c r="D43437" s="20" t="str">
        <f>IFERROR(VLOOKUP(H43437&amp;"|"&amp;I43437,Sheet3!$H$2:$N$150,5,0),"")</f>
        <v/>
      </c>
      <c r="M43437" s="20" t="str">
        <f>IFERROR(INDEX(Sheet3!$Q$2:$Q$25,MATCH(H43437,Origin_List,0)),"")</f>
        <v/>
      </c>
    </row>
    <row r="43438" spans="4:13">
      <c r="D43438" s="20" t="str">
        <f>IFERROR(VLOOKUP(H43438&amp;"|"&amp;I43438,Sheet3!$H$2:$N$150,5,0),"")</f>
        <v/>
      </c>
      <c r="M43438" s="20" t="str">
        <f>IFERROR(INDEX(Sheet3!$Q$2:$Q$25,MATCH(H43438,Origin_List,0)),"")</f>
        <v/>
      </c>
    </row>
    <row r="43439" spans="4:13">
      <c r="D43439" s="20" t="str">
        <f>IFERROR(VLOOKUP(H43439&amp;"|"&amp;I43439,Sheet3!$H$2:$N$150,5,0),"")</f>
        <v/>
      </c>
      <c r="M43439" s="20" t="str">
        <f>IFERROR(INDEX(Sheet3!$Q$2:$Q$25,MATCH(H43439,Origin_List,0)),"")</f>
        <v/>
      </c>
    </row>
    <row r="43440" spans="4:13">
      <c r="D43440" s="20" t="str">
        <f>IFERROR(VLOOKUP(H43440&amp;"|"&amp;I43440,Sheet3!$H$2:$N$150,5,0),"")</f>
        <v/>
      </c>
      <c r="M43440" s="20" t="str">
        <f>IFERROR(INDEX(Sheet3!$Q$2:$Q$25,MATCH(H43440,Origin_List,0)),"")</f>
        <v/>
      </c>
    </row>
    <row r="43441" spans="4:13">
      <c r="D43441" s="20" t="str">
        <f>IFERROR(VLOOKUP(H43441&amp;"|"&amp;I43441,Sheet3!$H$2:$N$150,5,0),"")</f>
        <v/>
      </c>
      <c r="M43441" s="20" t="str">
        <f>IFERROR(INDEX(Sheet3!$Q$2:$Q$25,MATCH(H43441,Origin_List,0)),"")</f>
        <v/>
      </c>
    </row>
    <row r="43442" spans="4:13">
      <c r="D43442" s="20" t="str">
        <f>IFERROR(VLOOKUP(H43442&amp;"|"&amp;I43442,Sheet3!$H$2:$N$150,5,0),"")</f>
        <v/>
      </c>
      <c r="M43442" s="20" t="str">
        <f>IFERROR(INDEX(Sheet3!$Q$2:$Q$25,MATCH(H43442,Origin_List,0)),"")</f>
        <v/>
      </c>
    </row>
    <row r="43443" spans="4:13">
      <c r="D43443" s="20" t="str">
        <f>IFERROR(VLOOKUP(H43443&amp;"|"&amp;I43443,Sheet3!$H$2:$N$150,5,0),"")</f>
        <v/>
      </c>
      <c r="M43443" s="20" t="str">
        <f>IFERROR(INDEX(Sheet3!$Q$2:$Q$25,MATCH(H43443,Origin_List,0)),"")</f>
        <v/>
      </c>
    </row>
    <row r="43444" spans="4:13">
      <c r="D43444" s="20" t="str">
        <f>IFERROR(VLOOKUP(H43444&amp;"|"&amp;I43444,Sheet3!$H$2:$N$150,5,0),"")</f>
        <v/>
      </c>
      <c r="M43444" s="20" t="str">
        <f>IFERROR(INDEX(Sheet3!$Q$2:$Q$25,MATCH(H43444,Origin_List,0)),"")</f>
        <v/>
      </c>
    </row>
    <row r="43445" spans="4:13">
      <c r="D43445" s="20" t="str">
        <f>IFERROR(VLOOKUP(H43445&amp;"|"&amp;I43445,Sheet3!$H$2:$N$150,5,0),"")</f>
        <v/>
      </c>
      <c r="M43445" s="20" t="str">
        <f>IFERROR(INDEX(Sheet3!$Q$2:$Q$25,MATCH(H43445,Origin_List,0)),"")</f>
        <v/>
      </c>
    </row>
    <row r="43446" spans="4:13">
      <c r="D43446" s="20" t="str">
        <f>IFERROR(VLOOKUP(H43446&amp;"|"&amp;I43446,Sheet3!$H$2:$N$150,5,0),"")</f>
        <v/>
      </c>
      <c r="M43446" s="20" t="str">
        <f>IFERROR(INDEX(Sheet3!$Q$2:$Q$25,MATCH(H43446,Origin_List,0)),"")</f>
        <v/>
      </c>
    </row>
    <row r="43447" spans="4:13">
      <c r="D43447" s="20" t="str">
        <f>IFERROR(VLOOKUP(H43447&amp;"|"&amp;I43447,Sheet3!$H$2:$N$150,5,0),"")</f>
        <v/>
      </c>
      <c r="M43447" s="20" t="str">
        <f>IFERROR(INDEX(Sheet3!$Q$2:$Q$25,MATCH(H43447,Origin_List,0)),"")</f>
        <v/>
      </c>
    </row>
    <row r="43448" spans="4:13">
      <c r="D43448" s="20" t="str">
        <f>IFERROR(VLOOKUP(H43448&amp;"|"&amp;I43448,Sheet3!$H$2:$N$150,5,0),"")</f>
        <v/>
      </c>
      <c r="M43448" s="20" t="str">
        <f>IFERROR(INDEX(Sheet3!$Q$2:$Q$25,MATCH(H43448,Origin_List,0)),"")</f>
        <v/>
      </c>
    </row>
    <row r="43449" spans="4:13">
      <c r="D43449" s="20" t="str">
        <f>IFERROR(VLOOKUP(H43449&amp;"|"&amp;I43449,Sheet3!$H$2:$N$150,5,0),"")</f>
        <v/>
      </c>
      <c r="M43449" s="20" t="str">
        <f>IFERROR(INDEX(Sheet3!$Q$2:$Q$25,MATCH(H43449,Origin_List,0)),"")</f>
        <v/>
      </c>
    </row>
    <row r="43450" spans="4:13">
      <c r="D43450" s="20" t="str">
        <f>IFERROR(VLOOKUP(H43450&amp;"|"&amp;I43450,Sheet3!$H$2:$N$150,5,0),"")</f>
        <v/>
      </c>
      <c r="M43450" s="20" t="str">
        <f>IFERROR(INDEX(Sheet3!$Q$2:$Q$25,MATCH(H43450,Origin_List,0)),"")</f>
        <v/>
      </c>
    </row>
    <row r="43451" spans="4:13">
      <c r="D43451" s="20" t="str">
        <f>IFERROR(VLOOKUP(H43451&amp;"|"&amp;I43451,Sheet3!$H$2:$N$150,5,0),"")</f>
        <v/>
      </c>
      <c r="M43451" s="20" t="str">
        <f>IFERROR(INDEX(Sheet3!$Q$2:$Q$25,MATCH(H43451,Origin_List,0)),"")</f>
        <v/>
      </c>
    </row>
    <row r="43452" spans="4:13">
      <c r="D43452" s="20" t="str">
        <f>IFERROR(VLOOKUP(H43452&amp;"|"&amp;I43452,Sheet3!$H$2:$N$150,5,0),"")</f>
        <v/>
      </c>
      <c r="M43452" s="20" t="str">
        <f>IFERROR(INDEX(Sheet3!$Q$2:$Q$25,MATCH(H43452,Origin_List,0)),"")</f>
        <v/>
      </c>
    </row>
    <row r="43453" spans="4:13">
      <c r="D43453" s="20" t="str">
        <f>IFERROR(VLOOKUP(H43453&amp;"|"&amp;I43453,Sheet3!$H$2:$N$150,5,0),"")</f>
        <v/>
      </c>
      <c r="M43453" s="20" t="str">
        <f>IFERROR(INDEX(Sheet3!$Q$2:$Q$25,MATCH(H43453,Origin_List,0)),"")</f>
        <v/>
      </c>
    </row>
    <row r="43454" spans="4:13">
      <c r="D43454" s="20" t="str">
        <f>IFERROR(VLOOKUP(H43454&amp;"|"&amp;I43454,Sheet3!$H$2:$N$150,5,0),"")</f>
        <v/>
      </c>
      <c r="M43454" s="20" t="str">
        <f>IFERROR(INDEX(Sheet3!$Q$2:$Q$25,MATCH(H43454,Origin_List,0)),"")</f>
        <v/>
      </c>
    </row>
    <row r="43455" spans="4:13">
      <c r="D43455" s="20" t="str">
        <f>IFERROR(VLOOKUP(H43455&amp;"|"&amp;I43455,Sheet3!$H$2:$N$150,5,0),"")</f>
        <v/>
      </c>
      <c r="M43455" s="20" t="str">
        <f>IFERROR(INDEX(Sheet3!$Q$2:$Q$25,MATCH(H43455,Origin_List,0)),"")</f>
        <v/>
      </c>
    </row>
    <row r="43456" spans="4:13">
      <c r="D43456" s="20" t="str">
        <f>IFERROR(VLOOKUP(H43456&amp;"|"&amp;I43456,Sheet3!$H$2:$N$150,5,0),"")</f>
        <v/>
      </c>
      <c r="M43456" s="20" t="str">
        <f>IFERROR(INDEX(Sheet3!$Q$2:$Q$25,MATCH(H43456,Origin_List,0)),"")</f>
        <v/>
      </c>
    </row>
    <row r="43457" spans="4:13">
      <c r="D43457" s="20" t="str">
        <f>IFERROR(VLOOKUP(H43457&amp;"|"&amp;I43457,Sheet3!$H$2:$N$150,5,0),"")</f>
        <v/>
      </c>
      <c r="M43457" s="20" t="str">
        <f>IFERROR(INDEX(Sheet3!$Q$2:$Q$25,MATCH(H43457,Origin_List,0)),"")</f>
        <v/>
      </c>
    </row>
    <row r="43458" spans="4:13">
      <c r="D43458" s="20" t="str">
        <f>IFERROR(VLOOKUP(H43458&amp;"|"&amp;I43458,Sheet3!$H$2:$N$150,5,0),"")</f>
        <v/>
      </c>
      <c r="M43458" s="20" t="str">
        <f>IFERROR(INDEX(Sheet3!$Q$2:$Q$25,MATCH(H43458,Origin_List,0)),"")</f>
        <v/>
      </c>
    </row>
    <row r="43459" spans="4:13">
      <c r="D43459" s="20" t="str">
        <f>IFERROR(VLOOKUP(H43459&amp;"|"&amp;I43459,Sheet3!$H$2:$N$150,5,0),"")</f>
        <v/>
      </c>
      <c r="M43459" s="20" t="str">
        <f>IFERROR(INDEX(Sheet3!$Q$2:$Q$25,MATCH(H43459,Origin_List,0)),"")</f>
        <v/>
      </c>
    </row>
    <row r="43460" spans="4:13">
      <c r="D43460" s="20" t="str">
        <f>IFERROR(VLOOKUP(H43460&amp;"|"&amp;I43460,Sheet3!$H$2:$N$150,5,0),"")</f>
        <v/>
      </c>
      <c r="M43460" s="20" t="str">
        <f>IFERROR(INDEX(Sheet3!$Q$2:$Q$25,MATCH(H43460,Origin_List,0)),"")</f>
        <v/>
      </c>
    </row>
    <row r="43461" spans="4:13">
      <c r="D43461" s="20" t="str">
        <f>IFERROR(VLOOKUP(H43461&amp;"|"&amp;I43461,Sheet3!$H$2:$N$150,5,0),"")</f>
        <v/>
      </c>
      <c r="M43461" s="20" t="str">
        <f>IFERROR(INDEX(Sheet3!$Q$2:$Q$25,MATCH(H43461,Origin_List,0)),"")</f>
        <v/>
      </c>
    </row>
    <row r="43462" spans="4:13">
      <c r="D43462" s="20" t="str">
        <f>IFERROR(VLOOKUP(H43462&amp;"|"&amp;I43462,Sheet3!$H$2:$N$150,5,0),"")</f>
        <v/>
      </c>
      <c r="M43462" s="20" t="str">
        <f>IFERROR(INDEX(Sheet3!$Q$2:$Q$25,MATCH(H43462,Origin_List,0)),"")</f>
        <v/>
      </c>
    </row>
    <row r="43463" spans="4:13">
      <c r="D43463" s="20" t="str">
        <f>IFERROR(VLOOKUP(H43463&amp;"|"&amp;I43463,Sheet3!$H$2:$N$150,5,0),"")</f>
        <v/>
      </c>
      <c r="M43463" s="20" t="str">
        <f>IFERROR(INDEX(Sheet3!$Q$2:$Q$25,MATCH(H43463,Origin_List,0)),"")</f>
        <v/>
      </c>
    </row>
    <row r="43464" spans="4:13">
      <c r="D43464" s="20" t="str">
        <f>IFERROR(VLOOKUP(H43464&amp;"|"&amp;I43464,Sheet3!$H$2:$N$150,5,0),"")</f>
        <v/>
      </c>
      <c r="M43464" s="20" t="str">
        <f>IFERROR(INDEX(Sheet3!$Q$2:$Q$25,MATCH(H43464,Origin_List,0)),"")</f>
        <v/>
      </c>
    </row>
    <row r="43465" spans="4:13">
      <c r="D43465" s="20" t="str">
        <f>IFERROR(VLOOKUP(H43465&amp;"|"&amp;I43465,Sheet3!$H$2:$N$150,5,0),"")</f>
        <v/>
      </c>
      <c r="M43465" s="20" t="str">
        <f>IFERROR(INDEX(Sheet3!$Q$2:$Q$25,MATCH(H43465,Origin_List,0)),"")</f>
        <v/>
      </c>
    </row>
    <row r="43466" spans="4:13">
      <c r="D43466" s="20" t="str">
        <f>IFERROR(VLOOKUP(H43466&amp;"|"&amp;I43466,Sheet3!$H$2:$N$150,5,0),"")</f>
        <v/>
      </c>
      <c r="M43466" s="20" t="str">
        <f>IFERROR(INDEX(Sheet3!$Q$2:$Q$25,MATCH(H43466,Origin_List,0)),"")</f>
        <v/>
      </c>
    </row>
    <row r="43467" spans="4:13">
      <c r="D43467" s="20" t="str">
        <f>IFERROR(VLOOKUP(H43467&amp;"|"&amp;I43467,Sheet3!$H$2:$N$150,5,0),"")</f>
        <v/>
      </c>
      <c r="M43467" s="20" t="str">
        <f>IFERROR(INDEX(Sheet3!$Q$2:$Q$25,MATCH(H43467,Origin_List,0)),"")</f>
        <v/>
      </c>
    </row>
    <row r="43468" spans="4:13">
      <c r="D43468" s="20" t="str">
        <f>IFERROR(VLOOKUP(H43468&amp;"|"&amp;I43468,Sheet3!$H$2:$N$150,5,0),"")</f>
        <v/>
      </c>
      <c r="M43468" s="20" t="str">
        <f>IFERROR(INDEX(Sheet3!$Q$2:$Q$25,MATCH(H43468,Origin_List,0)),"")</f>
        <v/>
      </c>
    </row>
    <row r="43469" spans="4:13">
      <c r="D43469" s="20" t="str">
        <f>IFERROR(VLOOKUP(H43469&amp;"|"&amp;I43469,Sheet3!$H$2:$N$150,5,0),"")</f>
        <v/>
      </c>
      <c r="M43469" s="20" t="str">
        <f>IFERROR(INDEX(Sheet3!$Q$2:$Q$25,MATCH(H43469,Origin_List,0)),"")</f>
        <v/>
      </c>
    </row>
    <row r="43470" spans="4:13">
      <c r="D43470" s="20" t="str">
        <f>IFERROR(VLOOKUP(H43470&amp;"|"&amp;I43470,Sheet3!$H$2:$N$150,5,0),"")</f>
        <v/>
      </c>
      <c r="M43470" s="20" t="str">
        <f>IFERROR(INDEX(Sheet3!$Q$2:$Q$25,MATCH(H43470,Origin_List,0)),"")</f>
        <v/>
      </c>
    </row>
    <row r="43471" spans="4:13">
      <c r="D43471" s="20" t="str">
        <f>IFERROR(VLOOKUP(H43471&amp;"|"&amp;I43471,Sheet3!$H$2:$N$150,5,0),"")</f>
        <v/>
      </c>
      <c r="M43471" s="20" t="str">
        <f>IFERROR(INDEX(Sheet3!$Q$2:$Q$25,MATCH(H43471,Origin_List,0)),"")</f>
        <v/>
      </c>
    </row>
    <row r="43472" spans="4:13">
      <c r="D43472" s="20" t="str">
        <f>IFERROR(VLOOKUP(H43472&amp;"|"&amp;I43472,Sheet3!$H$2:$N$150,5,0),"")</f>
        <v/>
      </c>
      <c r="M43472" s="20" t="str">
        <f>IFERROR(INDEX(Sheet3!$Q$2:$Q$25,MATCH(H43472,Origin_List,0)),"")</f>
        <v/>
      </c>
    </row>
    <row r="43473" spans="4:13">
      <c r="D43473" s="20" t="str">
        <f>IFERROR(VLOOKUP(H43473&amp;"|"&amp;I43473,Sheet3!$H$2:$N$150,5,0),"")</f>
        <v/>
      </c>
      <c r="M43473" s="20" t="str">
        <f>IFERROR(INDEX(Sheet3!$Q$2:$Q$25,MATCH(H43473,Origin_List,0)),"")</f>
        <v/>
      </c>
    </row>
    <row r="43474" spans="4:13">
      <c r="D43474" s="20" t="str">
        <f>IFERROR(VLOOKUP(H43474&amp;"|"&amp;I43474,Sheet3!$H$2:$N$150,5,0),"")</f>
        <v/>
      </c>
      <c r="M43474" s="20" t="str">
        <f>IFERROR(INDEX(Sheet3!$Q$2:$Q$25,MATCH(H43474,Origin_List,0)),"")</f>
        <v/>
      </c>
    </row>
    <row r="43475" spans="4:13">
      <c r="D43475" s="20" t="str">
        <f>IFERROR(VLOOKUP(H43475&amp;"|"&amp;I43475,Sheet3!$H$2:$N$150,5,0),"")</f>
        <v/>
      </c>
      <c r="M43475" s="20" t="str">
        <f>IFERROR(INDEX(Sheet3!$Q$2:$Q$25,MATCH(H43475,Origin_List,0)),"")</f>
        <v/>
      </c>
    </row>
    <row r="43476" spans="4:13">
      <c r="D43476" s="20" t="str">
        <f>IFERROR(VLOOKUP(H43476&amp;"|"&amp;I43476,Sheet3!$H$2:$N$150,5,0),"")</f>
        <v/>
      </c>
      <c r="M43476" s="20" t="str">
        <f>IFERROR(INDEX(Sheet3!$Q$2:$Q$25,MATCH(H43476,Origin_List,0)),"")</f>
        <v/>
      </c>
    </row>
    <row r="43477" spans="4:13">
      <c r="D43477" s="20" t="str">
        <f>IFERROR(VLOOKUP(H43477&amp;"|"&amp;I43477,Sheet3!$H$2:$N$150,5,0),"")</f>
        <v/>
      </c>
      <c r="M43477" s="20" t="str">
        <f>IFERROR(INDEX(Sheet3!$Q$2:$Q$25,MATCH(H43477,Origin_List,0)),"")</f>
        <v/>
      </c>
    </row>
    <row r="43478" spans="4:13">
      <c r="D43478" s="20" t="str">
        <f>IFERROR(VLOOKUP(H43478&amp;"|"&amp;I43478,Sheet3!$H$2:$N$150,5,0),"")</f>
        <v/>
      </c>
      <c r="M43478" s="20" t="str">
        <f>IFERROR(INDEX(Sheet3!$Q$2:$Q$25,MATCH(H43478,Origin_List,0)),"")</f>
        <v/>
      </c>
    </row>
    <row r="43479" spans="4:13">
      <c r="D43479" s="20" t="str">
        <f>IFERROR(VLOOKUP(H43479&amp;"|"&amp;I43479,Sheet3!$H$2:$N$150,5,0),"")</f>
        <v/>
      </c>
      <c r="M43479" s="20" t="str">
        <f>IFERROR(INDEX(Sheet3!$Q$2:$Q$25,MATCH(H43479,Origin_List,0)),"")</f>
        <v/>
      </c>
    </row>
    <row r="43480" spans="4:13">
      <c r="D43480" s="20" t="str">
        <f>IFERROR(VLOOKUP(H43480&amp;"|"&amp;I43480,Sheet3!$H$2:$N$150,5,0),"")</f>
        <v/>
      </c>
      <c r="M43480" s="20" t="str">
        <f>IFERROR(INDEX(Sheet3!$Q$2:$Q$25,MATCH(H43480,Origin_List,0)),"")</f>
        <v/>
      </c>
    </row>
    <row r="43481" spans="4:13">
      <c r="D43481" s="20" t="str">
        <f>IFERROR(VLOOKUP(H43481&amp;"|"&amp;I43481,Sheet3!$H$2:$N$150,5,0),"")</f>
        <v/>
      </c>
      <c r="M43481" s="20" t="str">
        <f>IFERROR(INDEX(Sheet3!$Q$2:$Q$25,MATCH(H43481,Origin_List,0)),"")</f>
        <v/>
      </c>
    </row>
    <row r="43482" spans="4:13">
      <c r="D43482" s="20" t="str">
        <f>IFERROR(VLOOKUP(H43482&amp;"|"&amp;I43482,Sheet3!$H$2:$N$150,5,0),"")</f>
        <v/>
      </c>
      <c r="M43482" s="20" t="str">
        <f>IFERROR(INDEX(Sheet3!$Q$2:$Q$25,MATCH(H43482,Origin_List,0)),"")</f>
        <v/>
      </c>
    </row>
    <row r="43483" spans="4:13">
      <c r="D43483" s="20" t="str">
        <f>IFERROR(VLOOKUP(H43483&amp;"|"&amp;I43483,Sheet3!$H$2:$N$150,5,0),"")</f>
        <v/>
      </c>
      <c r="M43483" s="20" t="str">
        <f>IFERROR(INDEX(Sheet3!$Q$2:$Q$25,MATCH(H43483,Origin_List,0)),"")</f>
        <v/>
      </c>
    </row>
    <row r="43484" spans="4:13">
      <c r="D43484" s="20" t="str">
        <f>IFERROR(VLOOKUP(H43484&amp;"|"&amp;I43484,Sheet3!$H$2:$N$150,5,0),"")</f>
        <v/>
      </c>
      <c r="M43484" s="20" t="str">
        <f>IFERROR(INDEX(Sheet3!$Q$2:$Q$25,MATCH(H43484,Origin_List,0)),"")</f>
        <v/>
      </c>
    </row>
    <row r="43485" spans="4:13">
      <c r="D43485" s="20" t="str">
        <f>IFERROR(VLOOKUP(H43485&amp;"|"&amp;I43485,Sheet3!$H$2:$N$150,5,0),"")</f>
        <v/>
      </c>
      <c r="M43485" s="20" t="str">
        <f>IFERROR(INDEX(Sheet3!$Q$2:$Q$25,MATCH(H43485,Origin_List,0)),"")</f>
        <v/>
      </c>
    </row>
    <row r="43486" spans="4:13">
      <c r="D43486" s="20" t="str">
        <f>IFERROR(VLOOKUP(H43486&amp;"|"&amp;I43486,Sheet3!$H$2:$N$150,5,0),"")</f>
        <v/>
      </c>
      <c r="M43486" s="20" t="str">
        <f>IFERROR(INDEX(Sheet3!$Q$2:$Q$25,MATCH(H43486,Origin_List,0)),"")</f>
        <v/>
      </c>
    </row>
    <row r="43487" spans="4:13">
      <c r="D43487" s="20" t="str">
        <f>IFERROR(VLOOKUP(H43487&amp;"|"&amp;I43487,Sheet3!$H$2:$N$150,5,0),"")</f>
        <v/>
      </c>
      <c r="M43487" s="20" t="str">
        <f>IFERROR(INDEX(Sheet3!$Q$2:$Q$25,MATCH(H43487,Origin_List,0)),"")</f>
        <v/>
      </c>
    </row>
    <row r="43488" spans="4:13">
      <c r="D43488" s="20" t="str">
        <f>IFERROR(VLOOKUP(H43488&amp;"|"&amp;I43488,Sheet3!$H$2:$N$150,5,0),"")</f>
        <v/>
      </c>
      <c r="M43488" s="20" t="str">
        <f>IFERROR(INDEX(Sheet3!$Q$2:$Q$25,MATCH(H43488,Origin_List,0)),"")</f>
        <v/>
      </c>
    </row>
    <row r="43489" spans="4:13">
      <c r="D43489" s="20" t="str">
        <f>IFERROR(VLOOKUP(H43489&amp;"|"&amp;I43489,Sheet3!$H$2:$N$150,5,0),"")</f>
        <v/>
      </c>
      <c r="M43489" s="20" t="str">
        <f>IFERROR(INDEX(Sheet3!$Q$2:$Q$25,MATCH(H43489,Origin_List,0)),"")</f>
        <v/>
      </c>
    </row>
    <row r="43490" spans="4:13">
      <c r="D43490" s="20" t="str">
        <f>IFERROR(VLOOKUP(H43490&amp;"|"&amp;I43490,Sheet3!$H$2:$N$150,5,0),"")</f>
        <v/>
      </c>
      <c r="M43490" s="20" t="str">
        <f>IFERROR(INDEX(Sheet3!$Q$2:$Q$25,MATCH(H43490,Origin_List,0)),"")</f>
        <v/>
      </c>
    </row>
    <row r="43491" spans="4:13">
      <c r="D43491" s="20" t="str">
        <f>IFERROR(VLOOKUP(H43491&amp;"|"&amp;I43491,Sheet3!$H$2:$N$150,5,0),"")</f>
        <v/>
      </c>
      <c r="M43491" s="20" t="str">
        <f>IFERROR(INDEX(Sheet3!$Q$2:$Q$25,MATCH(H43491,Origin_List,0)),"")</f>
        <v/>
      </c>
    </row>
    <row r="43492" spans="4:13">
      <c r="D43492" s="20" t="str">
        <f>IFERROR(VLOOKUP(H43492&amp;"|"&amp;I43492,Sheet3!$H$2:$N$150,5,0),"")</f>
        <v/>
      </c>
      <c r="M43492" s="20" t="str">
        <f>IFERROR(INDEX(Sheet3!$Q$2:$Q$25,MATCH(H43492,Origin_List,0)),"")</f>
        <v/>
      </c>
    </row>
    <row r="43493" spans="4:13">
      <c r="D43493" s="20" t="str">
        <f>IFERROR(VLOOKUP(H43493&amp;"|"&amp;I43493,Sheet3!$H$2:$N$150,5,0),"")</f>
        <v/>
      </c>
      <c r="M43493" s="20" t="str">
        <f>IFERROR(INDEX(Sheet3!$Q$2:$Q$25,MATCH(H43493,Origin_List,0)),"")</f>
        <v/>
      </c>
    </row>
    <row r="43494" spans="4:13">
      <c r="D43494" s="20" t="str">
        <f>IFERROR(VLOOKUP(H43494&amp;"|"&amp;I43494,Sheet3!$H$2:$N$150,5,0),"")</f>
        <v/>
      </c>
      <c r="M43494" s="20" t="str">
        <f>IFERROR(INDEX(Sheet3!$Q$2:$Q$25,MATCH(H43494,Origin_List,0)),"")</f>
        <v/>
      </c>
    </row>
    <row r="43495" spans="4:13">
      <c r="D43495" s="20" t="str">
        <f>IFERROR(VLOOKUP(H43495&amp;"|"&amp;I43495,Sheet3!$H$2:$N$150,5,0),"")</f>
        <v/>
      </c>
      <c r="M43495" s="20" t="str">
        <f>IFERROR(INDEX(Sheet3!$Q$2:$Q$25,MATCH(H43495,Origin_List,0)),"")</f>
        <v/>
      </c>
    </row>
    <row r="43496" spans="4:13">
      <c r="D43496" s="20" t="str">
        <f>IFERROR(VLOOKUP(H43496&amp;"|"&amp;I43496,Sheet3!$H$2:$N$150,5,0),"")</f>
        <v/>
      </c>
      <c r="M43496" s="20" t="str">
        <f>IFERROR(INDEX(Sheet3!$Q$2:$Q$25,MATCH(H43496,Origin_List,0)),"")</f>
        <v/>
      </c>
    </row>
    <row r="43497" spans="4:13">
      <c r="D43497" s="20" t="str">
        <f>IFERROR(VLOOKUP(H43497&amp;"|"&amp;I43497,Sheet3!$H$2:$N$150,5,0),"")</f>
        <v/>
      </c>
      <c r="M43497" s="20" t="str">
        <f>IFERROR(INDEX(Sheet3!$Q$2:$Q$25,MATCH(H43497,Origin_List,0)),"")</f>
        <v/>
      </c>
    </row>
    <row r="43498" spans="4:13">
      <c r="D43498" s="20" t="str">
        <f>IFERROR(VLOOKUP(H43498&amp;"|"&amp;I43498,Sheet3!$H$2:$N$150,5,0),"")</f>
        <v/>
      </c>
      <c r="M43498" s="20" t="str">
        <f>IFERROR(INDEX(Sheet3!$Q$2:$Q$25,MATCH(H43498,Origin_List,0)),"")</f>
        <v/>
      </c>
    </row>
    <row r="43499" spans="4:13">
      <c r="D43499" s="20" t="str">
        <f>IFERROR(VLOOKUP(H43499&amp;"|"&amp;I43499,Sheet3!$H$2:$N$150,5,0),"")</f>
        <v/>
      </c>
      <c r="M43499" s="20" t="str">
        <f>IFERROR(INDEX(Sheet3!$Q$2:$Q$25,MATCH(H43499,Origin_List,0)),"")</f>
        <v/>
      </c>
    </row>
    <row r="43500" spans="4:13">
      <c r="D43500" s="20" t="str">
        <f>IFERROR(VLOOKUP(H43500&amp;"|"&amp;I43500,Sheet3!$H$2:$N$150,5,0),"")</f>
        <v/>
      </c>
      <c r="M43500" s="20" t="str">
        <f>IFERROR(INDEX(Sheet3!$Q$2:$Q$25,MATCH(H43500,Origin_List,0)),"")</f>
        <v/>
      </c>
    </row>
    <row r="43501" spans="4:13">
      <c r="D43501" s="20" t="str">
        <f>IFERROR(VLOOKUP(H43501&amp;"|"&amp;I43501,Sheet3!$H$2:$N$150,5,0),"")</f>
        <v/>
      </c>
      <c r="M43501" s="20" t="str">
        <f>IFERROR(INDEX(Sheet3!$Q$2:$Q$25,MATCH(H43501,Origin_List,0)),"")</f>
        <v/>
      </c>
    </row>
    <row r="43502" spans="4:13">
      <c r="D43502" s="20" t="str">
        <f>IFERROR(VLOOKUP(H43502&amp;"|"&amp;I43502,Sheet3!$H$2:$N$150,5,0),"")</f>
        <v/>
      </c>
      <c r="M43502" s="20" t="str">
        <f>IFERROR(INDEX(Sheet3!$Q$2:$Q$25,MATCH(H43502,Origin_List,0)),"")</f>
        <v/>
      </c>
    </row>
    <row r="43503" spans="4:13">
      <c r="D43503" s="20" t="str">
        <f>IFERROR(VLOOKUP(H43503&amp;"|"&amp;I43503,Sheet3!$H$2:$N$150,5,0),"")</f>
        <v/>
      </c>
      <c r="M43503" s="20" t="str">
        <f>IFERROR(INDEX(Sheet3!$Q$2:$Q$25,MATCH(H43503,Origin_List,0)),"")</f>
        <v/>
      </c>
    </row>
    <row r="43504" spans="4:13">
      <c r="D43504" s="20" t="str">
        <f>IFERROR(VLOOKUP(H43504&amp;"|"&amp;I43504,Sheet3!$H$2:$N$150,5,0),"")</f>
        <v/>
      </c>
      <c r="M43504" s="20" t="str">
        <f>IFERROR(INDEX(Sheet3!$Q$2:$Q$25,MATCH(H43504,Origin_List,0)),"")</f>
        <v/>
      </c>
    </row>
    <row r="43505" spans="4:13">
      <c r="D43505" s="20" t="str">
        <f>IFERROR(VLOOKUP(H43505&amp;"|"&amp;I43505,Sheet3!$H$2:$N$150,5,0),"")</f>
        <v/>
      </c>
      <c r="M43505" s="20" t="str">
        <f>IFERROR(INDEX(Sheet3!$Q$2:$Q$25,MATCH(H43505,Origin_List,0)),"")</f>
        <v/>
      </c>
    </row>
    <row r="43506" spans="4:13">
      <c r="D43506" s="20" t="str">
        <f>IFERROR(VLOOKUP(H43506&amp;"|"&amp;I43506,Sheet3!$H$2:$N$150,5,0),"")</f>
        <v/>
      </c>
      <c r="M43506" s="20" t="str">
        <f>IFERROR(INDEX(Sheet3!$Q$2:$Q$25,MATCH(H43506,Origin_List,0)),"")</f>
        <v/>
      </c>
    </row>
    <row r="43507" spans="4:13">
      <c r="D43507" s="20" t="str">
        <f>IFERROR(VLOOKUP(H43507&amp;"|"&amp;I43507,Sheet3!$H$2:$N$150,5,0),"")</f>
        <v/>
      </c>
      <c r="M43507" s="20" t="str">
        <f>IFERROR(INDEX(Sheet3!$Q$2:$Q$25,MATCH(H43507,Origin_List,0)),"")</f>
        <v/>
      </c>
    </row>
    <row r="43508" spans="4:13">
      <c r="D43508" s="20" t="str">
        <f>IFERROR(VLOOKUP(H43508&amp;"|"&amp;I43508,Sheet3!$H$2:$N$150,5,0),"")</f>
        <v/>
      </c>
      <c r="M43508" s="20" t="str">
        <f>IFERROR(INDEX(Sheet3!$Q$2:$Q$25,MATCH(H43508,Origin_List,0)),"")</f>
        <v/>
      </c>
    </row>
    <row r="43509" spans="4:13">
      <c r="D43509" s="20" t="str">
        <f>IFERROR(VLOOKUP(H43509&amp;"|"&amp;I43509,Sheet3!$H$2:$N$150,5,0),"")</f>
        <v/>
      </c>
      <c r="M43509" s="20" t="str">
        <f>IFERROR(INDEX(Sheet3!$Q$2:$Q$25,MATCH(H43509,Origin_List,0)),"")</f>
        <v/>
      </c>
    </row>
    <row r="43510" spans="4:13">
      <c r="D43510" s="20" t="str">
        <f>IFERROR(VLOOKUP(H43510&amp;"|"&amp;I43510,Sheet3!$H$2:$N$150,5,0),"")</f>
        <v/>
      </c>
      <c r="M43510" s="20" t="str">
        <f>IFERROR(INDEX(Sheet3!$Q$2:$Q$25,MATCH(H43510,Origin_List,0)),"")</f>
        <v/>
      </c>
    </row>
    <row r="43511" spans="4:13">
      <c r="D43511" s="20" t="str">
        <f>IFERROR(VLOOKUP(H43511&amp;"|"&amp;I43511,Sheet3!$H$2:$N$150,5,0),"")</f>
        <v/>
      </c>
      <c r="M43511" s="20" t="str">
        <f>IFERROR(INDEX(Sheet3!$Q$2:$Q$25,MATCH(H43511,Origin_List,0)),"")</f>
        <v/>
      </c>
    </row>
    <row r="43512" spans="4:13">
      <c r="D43512" s="20" t="str">
        <f>IFERROR(VLOOKUP(H43512&amp;"|"&amp;I43512,Sheet3!$H$2:$N$150,5,0),"")</f>
        <v/>
      </c>
      <c r="M43512" s="20" t="str">
        <f>IFERROR(INDEX(Sheet3!$Q$2:$Q$25,MATCH(H43512,Origin_List,0)),"")</f>
        <v/>
      </c>
    </row>
    <row r="43513" spans="4:13">
      <c r="D43513" s="20" t="str">
        <f>IFERROR(VLOOKUP(H43513&amp;"|"&amp;I43513,Sheet3!$H$2:$N$150,5,0),"")</f>
        <v/>
      </c>
      <c r="M43513" s="20" t="str">
        <f>IFERROR(INDEX(Sheet3!$Q$2:$Q$25,MATCH(H43513,Origin_List,0)),"")</f>
        <v/>
      </c>
    </row>
    <row r="43514" spans="4:13">
      <c r="D43514" s="20" t="str">
        <f>IFERROR(VLOOKUP(H43514&amp;"|"&amp;I43514,Sheet3!$H$2:$N$150,5,0),"")</f>
        <v/>
      </c>
      <c r="M43514" s="20" t="str">
        <f>IFERROR(INDEX(Sheet3!$Q$2:$Q$25,MATCH(H43514,Origin_List,0)),"")</f>
        <v/>
      </c>
    </row>
    <row r="43515" spans="4:13">
      <c r="D43515" s="20" t="str">
        <f>IFERROR(VLOOKUP(H43515&amp;"|"&amp;I43515,Sheet3!$H$2:$N$150,5,0),"")</f>
        <v/>
      </c>
      <c r="M43515" s="20" t="str">
        <f>IFERROR(INDEX(Sheet3!$Q$2:$Q$25,MATCH(H43515,Origin_List,0)),"")</f>
        <v/>
      </c>
    </row>
    <row r="43516" spans="4:13">
      <c r="D43516" s="20" t="str">
        <f>IFERROR(VLOOKUP(H43516&amp;"|"&amp;I43516,Sheet3!$H$2:$N$150,5,0),"")</f>
        <v/>
      </c>
      <c r="M43516" s="20" t="str">
        <f>IFERROR(INDEX(Sheet3!$Q$2:$Q$25,MATCH(H43516,Origin_List,0)),"")</f>
        <v/>
      </c>
    </row>
    <row r="43517" spans="4:13">
      <c r="D43517" s="20" t="str">
        <f>IFERROR(VLOOKUP(H43517&amp;"|"&amp;I43517,Sheet3!$H$2:$N$150,5,0),"")</f>
        <v/>
      </c>
      <c r="M43517" s="20" t="str">
        <f>IFERROR(INDEX(Sheet3!$Q$2:$Q$25,MATCH(H43517,Origin_List,0)),"")</f>
        <v/>
      </c>
    </row>
    <row r="43518" spans="4:13">
      <c r="D43518" s="20" t="str">
        <f>IFERROR(VLOOKUP(H43518&amp;"|"&amp;I43518,Sheet3!$H$2:$N$150,5,0),"")</f>
        <v/>
      </c>
      <c r="M43518" s="20" t="str">
        <f>IFERROR(INDEX(Sheet3!$Q$2:$Q$25,MATCH(H43518,Origin_List,0)),"")</f>
        <v/>
      </c>
    </row>
    <row r="43519" spans="4:13">
      <c r="D43519" s="20" t="str">
        <f>IFERROR(VLOOKUP(H43519&amp;"|"&amp;I43519,Sheet3!$H$2:$N$150,5,0),"")</f>
        <v/>
      </c>
      <c r="M43519" s="20" t="str">
        <f>IFERROR(INDEX(Sheet3!$Q$2:$Q$25,MATCH(H43519,Origin_List,0)),"")</f>
        <v/>
      </c>
    </row>
    <row r="43520" spans="4:13">
      <c r="D43520" s="20" t="str">
        <f>IFERROR(VLOOKUP(H43520&amp;"|"&amp;I43520,Sheet3!$H$2:$N$150,5,0),"")</f>
        <v/>
      </c>
      <c r="M43520" s="20" t="str">
        <f>IFERROR(INDEX(Sheet3!$Q$2:$Q$25,MATCH(H43520,Origin_List,0)),"")</f>
        <v/>
      </c>
    </row>
    <row r="43521" spans="4:13">
      <c r="D43521" s="20" t="str">
        <f>IFERROR(VLOOKUP(H43521&amp;"|"&amp;I43521,Sheet3!$H$2:$N$150,5,0),"")</f>
        <v/>
      </c>
      <c r="M43521" s="20" t="str">
        <f>IFERROR(INDEX(Sheet3!$Q$2:$Q$25,MATCH(H43521,Origin_List,0)),"")</f>
        <v/>
      </c>
    </row>
    <row r="43522" spans="4:13">
      <c r="D43522" s="20" t="str">
        <f>IFERROR(VLOOKUP(H43522&amp;"|"&amp;I43522,Sheet3!$H$2:$N$150,5,0),"")</f>
        <v/>
      </c>
      <c r="M43522" s="20" t="str">
        <f>IFERROR(INDEX(Sheet3!$Q$2:$Q$25,MATCH(H43522,Origin_List,0)),"")</f>
        <v/>
      </c>
    </row>
    <row r="43523" spans="4:13">
      <c r="D43523" s="20" t="str">
        <f>IFERROR(VLOOKUP(H43523&amp;"|"&amp;I43523,Sheet3!$H$2:$N$150,5,0),"")</f>
        <v/>
      </c>
      <c r="M43523" s="20" t="str">
        <f>IFERROR(INDEX(Sheet3!$Q$2:$Q$25,MATCH(H43523,Origin_List,0)),"")</f>
        <v/>
      </c>
    </row>
    <row r="43524" spans="4:13">
      <c r="D43524" s="20" t="str">
        <f>IFERROR(VLOOKUP(H43524&amp;"|"&amp;I43524,Sheet3!$H$2:$N$150,5,0),"")</f>
        <v/>
      </c>
      <c r="M43524" s="20" t="str">
        <f>IFERROR(INDEX(Sheet3!$Q$2:$Q$25,MATCH(H43524,Origin_List,0)),"")</f>
        <v/>
      </c>
    </row>
    <row r="43525" spans="4:13">
      <c r="D43525" s="20" t="str">
        <f>IFERROR(VLOOKUP(H43525&amp;"|"&amp;I43525,Sheet3!$H$2:$N$150,5,0),"")</f>
        <v/>
      </c>
      <c r="M43525" s="20" t="str">
        <f>IFERROR(INDEX(Sheet3!$Q$2:$Q$25,MATCH(H43525,Origin_List,0)),"")</f>
        <v/>
      </c>
    </row>
    <row r="43526" spans="4:13">
      <c r="D43526" s="20" t="str">
        <f>IFERROR(VLOOKUP(H43526&amp;"|"&amp;I43526,Sheet3!$H$2:$N$150,5,0),"")</f>
        <v/>
      </c>
      <c r="M43526" s="20" t="str">
        <f>IFERROR(INDEX(Sheet3!$Q$2:$Q$25,MATCH(H43526,Origin_List,0)),"")</f>
        <v/>
      </c>
    </row>
    <row r="43527" spans="4:13">
      <c r="D43527" s="20" t="str">
        <f>IFERROR(VLOOKUP(H43527&amp;"|"&amp;I43527,Sheet3!$H$2:$N$150,5,0),"")</f>
        <v/>
      </c>
      <c r="M43527" s="20" t="str">
        <f>IFERROR(INDEX(Sheet3!$Q$2:$Q$25,MATCH(H43527,Origin_List,0)),"")</f>
        <v/>
      </c>
    </row>
    <row r="43528" spans="4:13">
      <c r="D43528" s="20" t="str">
        <f>IFERROR(VLOOKUP(H43528&amp;"|"&amp;I43528,Sheet3!$H$2:$N$150,5,0),"")</f>
        <v/>
      </c>
      <c r="M43528" s="20" t="str">
        <f>IFERROR(INDEX(Sheet3!$Q$2:$Q$25,MATCH(H43528,Origin_List,0)),"")</f>
        <v/>
      </c>
    </row>
    <row r="43529" spans="4:13">
      <c r="D43529" s="20" t="str">
        <f>IFERROR(VLOOKUP(H43529&amp;"|"&amp;I43529,Sheet3!$H$2:$N$150,5,0),"")</f>
        <v/>
      </c>
      <c r="M43529" s="20" t="str">
        <f>IFERROR(INDEX(Sheet3!$Q$2:$Q$25,MATCH(H43529,Origin_List,0)),"")</f>
        <v/>
      </c>
    </row>
    <row r="43530" spans="4:13">
      <c r="D43530" s="20" t="str">
        <f>IFERROR(VLOOKUP(H43530&amp;"|"&amp;I43530,Sheet3!$H$2:$N$150,5,0),"")</f>
        <v/>
      </c>
      <c r="M43530" s="20" t="str">
        <f>IFERROR(INDEX(Sheet3!$Q$2:$Q$25,MATCH(H43530,Origin_List,0)),"")</f>
        <v/>
      </c>
    </row>
    <row r="43531" spans="4:13">
      <c r="D43531" s="20" t="str">
        <f>IFERROR(VLOOKUP(H43531&amp;"|"&amp;I43531,Sheet3!$H$2:$N$150,5,0),"")</f>
        <v/>
      </c>
      <c r="M43531" s="20" t="str">
        <f>IFERROR(INDEX(Sheet3!$Q$2:$Q$25,MATCH(H43531,Origin_List,0)),"")</f>
        <v/>
      </c>
    </row>
    <row r="43532" spans="4:13">
      <c r="D43532" s="20" t="str">
        <f>IFERROR(VLOOKUP(H43532&amp;"|"&amp;I43532,Sheet3!$H$2:$N$150,5,0),"")</f>
        <v/>
      </c>
      <c r="M43532" s="20" t="str">
        <f>IFERROR(INDEX(Sheet3!$Q$2:$Q$25,MATCH(H43532,Origin_List,0)),"")</f>
        <v/>
      </c>
    </row>
    <row r="43533" spans="4:13">
      <c r="D43533" s="20" t="str">
        <f>IFERROR(VLOOKUP(H43533&amp;"|"&amp;I43533,Sheet3!$H$2:$N$150,5,0),"")</f>
        <v/>
      </c>
      <c r="M43533" s="20" t="str">
        <f>IFERROR(INDEX(Sheet3!$Q$2:$Q$25,MATCH(H43533,Origin_List,0)),"")</f>
        <v/>
      </c>
    </row>
    <row r="43534" spans="4:13">
      <c r="D43534" s="20" t="str">
        <f>IFERROR(VLOOKUP(H43534&amp;"|"&amp;I43534,Sheet3!$H$2:$N$150,5,0),"")</f>
        <v/>
      </c>
      <c r="M43534" s="20" t="str">
        <f>IFERROR(INDEX(Sheet3!$Q$2:$Q$25,MATCH(H43534,Origin_List,0)),"")</f>
        <v/>
      </c>
    </row>
    <row r="43535" spans="4:13">
      <c r="D43535" s="20" t="str">
        <f>IFERROR(VLOOKUP(H43535&amp;"|"&amp;I43535,Sheet3!$H$2:$N$150,5,0),"")</f>
        <v/>
      </c>
      <c r="M43535" s="20" t="str">
        <f>IFERROR(INDEX(Sheet3!$Q$2:$Q$25,MATCH(H43535,Origin_List,0)),"")</f>
        <v/>
      </c>
    </row>
    <row r="43536" spans="4:13">
      <c r="D43536" s="20" t="str">
        <f>IFERROR(VLOOKUP(H43536&amp;"|"&amp;I43536,Sheet3!$H$2:$N$150,5,0),"")</f>
        <v/>
      </c>
      <c r="M43536" s="20" t="str">
        <f>IFERROR(INDEX(Sheet3!$Q$2:$Q$25,MATCH(H43536,Origin_List,0)),"")</f>
        <v/>
      </c>
    </row>
    <row r="43537" spans="4:13">
      <c r="D43537" s="20" t="str">
        <f>IFERROR(VLOOKUP(H43537&amp;"|"&amp;I43537,Sheet3!$H$2:$N$150,5,0),"")</f>
        <v/>
      </c>
      <c r="M43537" s="20" t="str">
        <f>IFERROR(INDEX(Sheet3!$Q$2:$Q$25,MATCH(H43537,Origin_List,0)),"")</f>
        <v/>
      </c>
    </row>
    <row r="43538" spans="4:13">
      <c r="D43538" s="20" t="str">
        <f>IFERROR(VLOOKUP(H43538&amp;"|"&amp;I43538,Sheet3!$H$2:$N$150,5,0),"")</f>
        <v/>
      </c>
      <c r="M43538" s="20" t="str">
        <f>IFERROR(INDEX(Sheet3!$Q$2:$Q$25,MATCH(H43538,Origin_List,0)),"")</f>
        <v/>
      </c>
    </row>
    <row r="43539" spans="4:13">
      <c r="D43539" s="20" t="str">
        <f>IFERROR(VLOOKUP(H43539&amp;"|"&amp;I43539,Sheet3!$H$2:$N$150,5,0),"")</f>
        <v/>
      </c>
      <c r="M43539" s="20" t="str">
        <f>IFERROR(INDEX(Sheet3!$Q$2:$Q$25,MATCH(H43539,Origin_List,0)),"")</f>
        <v/>
      </c>
    </row>
    <row r="43540" spans="4:13">
      <c r="D43540" s="20" t="str">
        <f>IFERROR(VLOOKUP(H43540&amp;"|"&amp;I43540,Sheet3!$H$2:$N$150,5,0),"")</f>
        <v/>
      </c>
      <c r="M43540" s="20" t="str">
        <f>IFERROR(INDEX(Sheet3!$Q$2:$Q$25,MATCH(H43540,Origin_List,0)),"")</f>
        <v/>
      </c>
    </row>
    <row r="43541" spans="4:13">
      <c r="D43541" s="20" t="str">
        <f>IFERROR(VLOOKUP(H43541&amp;"|"&amp;I43541,Sheet3!$H$2:$N$150,5,0),"")</f>
        <v/>
      </c>
      <c r="M43541" s="20" t="str">
        <f>IFERROR(INDEX(Sheet3!$Q$2:$Q$25,MATCH(H43541,Origin_List,0)),"")</f>
        <v/>
      </c>
    </row>
    <row r="43542" spans="4:13">
      <c r="D43542" s="20" t="str">
        <f>IFERROR(VLOOKUP(H43542&amp;"|"&amp;I43542,Sheet3!$H$2:$N$150,5,0),"")</f>
        <v/>
      </c>
      <c r="M43542" s="20" t="str">
        <f>IFERROR(INDEX(Sheet3!$Q$2:$Q$25,MATCH(H43542,Origin_List,0)),"")</f>
        <v/>
      </c>
    </row>
    <row r="43543" spans="4:13">
      <c r="D43543" s="20" t="str">
        <f>IFERROR(VLOOKUP(H43543&amp;"|"&amp;I43543,Sheet3!$H$2:$N$150,5,0),"")</f>
        <v/>
      </c>
      <c r="M43543" s="20" t="str">
        <f>IFERROR(INDEX(Sheet3!$Q$2:$Q$25,MATCH(H43543,Origin_List,0)),"")</f>
        <v/>
      </c>
    </row>
    <row r="43544" spans="4:13">
      <c r="D43544" s="20" t="str">
        <f>IFERROR(VLOOKUP(H43544&amp;"|"&amp;I43544,Sheet3!$H$2:$N$150,5,0),"")</f>
        <v/>
      </c>
      <c r="M43544" s="20" t="str">
        <f>IFERROR(INDEX(Sheet3!$Q$2:$Q$25,MATCH(H43544,Origin_List,0)),"")</f>
        <v/>
      </c>
    </row>
    <row r="43545" spans="4:13">
      <c r="D43545" s="20" t="str">
        <f>IFERROR(VLOOKUP(H43545&amp;"|"&amp;I43545,Sheet3!$H$2:$N$150,5,0),"")</f>
        <v/>
      </c>
      <c r="M43545" s="20" t="str">
        <f>IFERROR(INDEX(Sheet3!$Q$2:$Q$25,MATCH(H43545,Origin_List,0)),"")</f>
        <v/>
      </c>
    </row>
    <row r="43546" spans="4:13">
      <c r="D43546" s="20" t="str">
        <f>IFERROR(VLOOKUP(H43546&amp;"|"&amp;I43546,Sheet3!$H$2:$N$150,5,0),"")</f>
        <v/>
      </c>
      <c r="M43546" s="20" t="str">
        <f>IFERROR(INDEX(Sheet3!$Q$2:$Q$25,MATCH(H43546,Origin_List,0)),"")</f>
        <v/>
      </c>
    </row>
    <row r="43547" spans="4:13">
      <c r="D43547" s="20" t="str">
        <f>IFERROR(VLOOKUP(H43547&amp;"|"&amp;I43547,Sheet3!$H$2:$N$150,5,0),"")</f>
        <v/>
      </c>
      <c r="M43547" s="20" t="str">
        <f>IFERROR(INDEX(Sheet3!$Q$2:$Q$25,MATCH(H43547,Origin_List,0)),"")</f>
        <v/>
      </c>
    </row>
    <row r="43548" spans="4:13">
      <c r="D43548" s="20" t="str">
        <f>IFERROR(VLOOKUP(H43548&amp;"|"&amp;I43548,Sheet3!$H$2:$N$150,5,0),"")</f>
        <v/>
      </c>
      <c r="M43548" s="20" t="str">
        <f>IFERROR(INDEX(Sheet3!$Q$2:$Q$25,MATCH(H43548,Origin_List,0)),"")</f>
        <v/>
      </c>
    </row>
    <row r="43549" spans="4:13">
      <c r="D43549" s="20" t="str">
        <f>IFERROR(VLOOKUP(H43549&amp;"|"&amp;I43549,Sheet3!$H$2:$N$150,5,0),"")</f>
        <v/>
      </c>
      <c r="M43549" s="20" t="str">
        <f>IFERROR(INDEX(Sheet3!$Q$2:$Q$25,MATCH(H43549,Origin_List,0)),"")</f>
        <v/>
      </c>
    </row>
    <row r="43550" spans="4:13">
      <c r="D43550" s="20" t="str">
        <f>IFERROR(VLOOKUP(H43550&amp;"|"&amp;I43550,Sheet3!$H$2:$N$150,5,0),"")</f>
        <v/>
      </c>
      <c r="M43550" s="20" t="str">
        <f>IFERROR(INDEX(Sheet3!$Q$2:$Q$25,MATCH(H43550,Origin_List,0)),"")</f>
        <v/>
      </c>
    </row>
    <row r="43551" spans="4:13">
      <c r="D43551" s="20" t="str">
        <f>IFERROR(VLOOKUP(H43551&amp;"|"&amp;I43551,Sheet3!$H$2:$N$150,5,0),"")</f>
        <v/>
      </c>
      <c r="M43551" s="20" t="str">
        <f>IFERROR(INDEX(Sheet3!$Q$2:$Q$25,MATCH(H43551,Origin_List,0)),"")</f>
        <v/>
      </c>
    </row>
    <row r="43552" spans="4:13">
      <c r="D43552" s="20" t="str">
        <f>IFERROR(VLOOKUP(H43552&amp;"|"&amp;I43552,Sheet3!$H$2:$N$150,5,0),"")</f>
        <v/>
      </c>
      <c r="M43552" s="20" t="str">
        <f>IFERROR(INDEX(Sheet3!$Q$2:$Q$25,MATCH(H43552,Origin_List,0)),"")</f>
        <v/>
      </c>
    </row>
    <row r="43553" spans="4:13">
      <c r="D43553" s="20" t="str">
        <f>IFERROR(VLOOKUP(H43553&amp;"|"&amp;I43553,Sheet3!$H$2:$N$150,5,0),"")</f>
        <v/>
      </c>
      <c r="M43553" s="20" t="str">
        <f>IFERROR(INDEX(Sheet3!$Q$2:$Q$25,MATCH(H43553,Origin_List,0)),"")</f>
        <v/>
      </c>
    </row>
    <row r="43554" spans="4:13">
      <c r="D43554" s="20" t="str">
        <f>IFERROR(VLOOKUP(H43554&amp;"|"&amp;I43554,Sheet3!$H$2:$N$150,5,0),"")</f>
        <v/>
      </c>
      <c r="M43554" s="20" t="str">
        <f>IFERROR(INDEX(Sheet3!$Q$2:$Q$25,MATCH(H43554,Origin_List,0)),"")</f>
        <v/>
      </c>
    </row>
    <row r="43555" spans="4:13">
      <c r="D43555" s="20" t="str">
        <f>IFERROR(VLOOKUP(H43555&amp;"|"&amp;I43555,Sheet3!$H$2:$N$150,5,0),"")</f>
        <v/>
      </c>
      <c r="M43555" s="20" t="str">
        <f>IFERROR(INDEX(Sheet3!$Q$2:$Q$25,MATCH(H43555,Origin_List,0)),"")</f>
        <v/>
      </c>
    </row>
    <row r="43556" spans="4:13">
      <c r="D43556" s="20" t="str">
        <f>IFERROR(VLOOKUP(H43556&amp;"|"&amp;I43556,Sheet3!$H$2:$N$150,5,0),"")</f>
        <v/>
      </c>
      <c r="M43556" s="20" t="str">
        <f>IFERROR(INDEX(Sheet3!$Q$2:$Q$25,MATCH(H43556,Origin_List,0)),"")</f>
        <v/>
      </c>
    </row>
    <row r="43557" spans="4:13">
      <c r="D43557" s="20" t="str">
        <f>IFERROR(VLOOKUP(H43557&amp;"|"&amp;I43557,Sheet3!$H$2:$N$150,5,0),"")</f>
        <v/>
      </c>
      <c r="M43557" s="20" t="str">
        <f>IFERROR(INDEX(Sheet3!$Q$2:$Q$25,MATCH(H43557,Origin_List,0)),"")</f>
        <v/>
      </c>
    </row>
    <row r="43558" spans="4:13">
      <c r="D43558" s="20" t="str">
        <f>IFERROR(VLOOKUP(H43558&amp;"|"&amp;I43558,Sheet3!$H$2:$N$150,5,0),"")</f>
        <v/>
      </c>
      <c r="M43558" s="20" t="str">
        <f>IFERROR(INDEX(Sheet3!$Q$2:$Q$25,MATCH(H43558,Origin_List,0)),"")</f>
        <v/>
      </c>
    </row>
    <row r="43559" spans="4:13">
      <c r="D43559" s="20" t="str">
        <f>IFERROR(VLOOKUP(H43559&amp;"|"&amp;I43559,Sheet3!$H$2:$N$150,5,0),"")</f>
        <v/>
      </c>
      <c r="M43559" s="20" t="str">
        <f>IFERROR(INDEX(Sheet3!$Q$2:$Q$25,MATCH(H43559,Origin_List,0)),"")</f>
        <v/>
      </c>
    </row>
    <row r="43560" spans="4:13">
      <c r="D43560" s="20" t="str">
        <f>IFERROR(VLOOKUP(H43560&amp;"|"&amp;I43560,Sheet3!$H$2:$N$150,5,0),"")</f>
        <v/>
      </c>
      <c r="M43560" s="20" t="str">
        <f>IFERROR(INDEX(Sheet3!$Q$2:$Q$25,MATCH(H43560,Origin_List,0)),"")</f>
        <v/>
      </c>
    </row>
    <row r="43561" spans="4:13">
      <c r="D43561" s="20" t="str">
        <f>IFERROR(VLOOKUP(H43561&amp;"|"&amp;I43561,Sheet3!$H$2:$N$150,5,0),"")</f>
        <v/>
      </c>
      <c r="M43561" s="20" t="str">
        <f>IFERROR(INDEX(Sheet3!$Q$2:$Q$25,MATCH(H43561,Origin_List,0)),"")</f>
        <v/>
      </c>
    </row>
    <row r="43562" spans="4:13">
      <c r="D43562" s="20" t="str">
        <f>IFERROR(VLOOKUP(H43562&amp;"|"&amp;I43562,Sheet3!$H$2:$N$150,5,0),"")</f>
        <v/>
      </c>
      <c r="M43562" s="20" t="str">
        <f>IFERROR(INDEX(Sheet3!$Q$2:$Q$25,MATCH(H43562,Origin_List,0)),"")</f>
        <v/>
      </c>
    </row>
    <row r="43563" spans="4:13">
      <c r="D43563" s="20" t="str">
        <f>IFERROR(VLOOKUP(H43563&amp;"|"&amp;I43563,Sheet3!$H$2:$N$150,5,0),"")</f>
        <v/>
      </c>
      <c r="M43563" s="20" t="str">
        <f>IFERROR(INDEX(Sheet3!$Q$2:$Q$25,MATCH(H43563,Origin_List,0)),"")</f>
        <v/>
      </c>
    </row>
    <row r="43564" spans="4:13">
      <c r="D43564" s="20" t="str">
        <f>IFERROR(VLOOKUP(H43564&amp;"|"&amp;I43564,Sheet3!$H$2:$N$150,5,0),"")</f>
        <v/>
      </c>
      <c r="M43564" s="20" t="str">
        <f>IFERROR(INDEX(Sheet3!$Q$2:$Q$25,MATCH(H43564,Origin_List,0)),"")</f>
        <v/>
      </c>
    </row>
    <row r="43565" spans="4:13">
      <c r="D43565" s="20" t="str">
        <f>IFERROR(VLOOKUP(H43565&amp;"|"&amp;I43565,Sheet3!$H$2:$N$150,5,0),"")</f>
        <v/>
      </c>
      <c r="M43565" s="20" t="str">
        <f>IFERROR(INDEX(Sheet3!$Q$2:$Q$25,MATCH(H43565,Origin_List,0)),"")</f>
        <v/>
      </c>
    </row>
    <row r="43566" spans="4:13">
      <c r="D43566" s="20" t="str">
        <f>IFERROR(VLOOKUP(H43566&amp;"|"&amp;I43566,Sheet3!$H$2:$N$150,5,0),"")</f>
        <v/>
      </c>
      <c r="M43566" s="20" t="str">
        <f>IFERROR(INDEX(Sheet3!$Q$2:$Q$25,MATCH(H43566,Origin_List,0)),"")</f>
        <v/>
      </c>
    </row>
    <row r="43567" spans="4:13">
      <c r="D43567" s="20" t="str">
        <f>IFERROR(VLOOKUP(H43567&amp;"|"&amp;I43567,Sheet3!$H$2:$N$150,5,0),"")</f>
        <v/>
      </c>
      <c r="M43567" s="20" t="str">
        <f>IFERROR(INDEX(Sheet3!$Q$2:$Q$25,MATCH(H43567,Origin_List,0)),"")</f>
        <v/>
      </c>
    </row>
    <row r="43568" spans="4:13">
      <c r="D43568" s="20" t="str">
        <f>IFERROR(VLOOKUP(H43568&amp;"|"&amp;I43568,Sheet3!$H$2:$N$150,5,0),"")</f>
        <v/>
      </c>
      <c r="M43568" s="20" t="str">
        <f>IFERROR(INDEX(Sheet3!$Q$2:$Q$25,MATCH(H43568,Origin_List,0)),"")</f>
        <v/>
      </c>
    </row>
    <row r="43569" spans="4:13">
      <c r="D43569" s="20" t="str">
        <f>IFERROR(VLOOKUP(H43569&amp;"|"&amp;I43569,Sheet3!$H$2:$N$150,5,0),"")</f>
        <v/>
      </c>
      <c r="M43569" s="20" t="str">
        <f>IFERROR(INDEX(Sheet3!$Q$2:$Q$25,MATCH(H43569,Origin_List,0)),"")</f>
        <v/>
      </c>
    </row>
    <row r="43570" spans="4:13">
      <c r="D43570" s="20" t="str">
        <f>IFERROR(VLOOKUP(H43570&amp;"|"&amp;I43570,Sheet3!$H$2:$N$150,5,0),"")</f>
        <v/>
      </c>
      <c r="M43570" s="20" t="str">
        <f>IFERROR(INDEX(Sheet3!$Q$2:$Q$25,MATCH(H43570,Origin_List,0)),"")</f>
        <v/>
      </c>
    </row>
    <row r="43571" spans="4:13">
      <c r="D43571" s="20" t="str">
        <f>IFERROR(VLOOKUP(H43571&amp;"|"&amp;I43571,Sheet3!$H$2:$N$150,5,0),"")</f>
        <v/>
      </c>
      <c r="M43571" s="20" t="str">
        <f>IFERROR(INDEX(Sheet3!$Q$2:$Q$25,MATCH(H43571,Origin_List,0)),"")</f>
        <v/>
      </c>
    </row>
    <row r="43572" spans="4:13">
      <c r="D43572" s="20" t="str">
        <f>IFERROR(VLOOKUP(H43572&amp;"|"&amp;I43572,Sheet3!$H$2:$N$150,5,0),"")</f>
        <v/>
      </c>
      <c r="M43572" s="20" t="str">
        <f>IFERROR(INDEX(Sheet3!$Q$2:$Q$25,MATCH(H43572,Origin_List,0)),"")</f>
        <v/>
      </c>
    </row>
    <row r="43573" spans="4:13">
      <c r="D43573" s="20" t="str">
        <f>IFERROR(VLOOKUP(H43573&amp;"|"&amp;I43573,Sheet3!$H$2:$N$150,5,0),"")</f>
        <v/>
      </c>
      <c r="M43573" s="20" t="str">
        <f>IFERROR(INDEX(Sheet3!$Q$2:$Q$25,MATCH(H43573,Origin_List,0)),"")</f>
        <v/>
      </c>
    </row>
    <row r="43574" spans="4:13">
      <c r="D43574" s="20" t="str">
        <f>IFERROR(VLOOKUP(H43574&amp;"|"&amp;I43574,Sheet3!$H$2:$N$150,5,0),"")</f>
        <v/>
      </c>
      <c r="M43574" s="20" t="str">
        <f>IFERROR(INDEX(Sheet3!$Q$2:$Q$25,MATCH(H43574,Origin_List,0)),"")</f>
        <v/>
      </c>
    </row>
    <row r="43575" spans="4:13">
      <c r="D43575" s="20" t="str">
        <f>IFERROR(VLOOKUP(H43575&amp;"|"&amp;I43575,Sheet3!$H$2:$N$150,5,0),"")</f>
        <v/>
      </c>
      <c r="M43575" s="20" t="str">
        <f>IFERROR(INDEX(Sheet3!$Q$2:$Q$25,MATCH(H43575,Origin_List,0)),"")</f>
        <v/>
      </c>
    </row>
    <row r="43576" spans="4:13">
      <c r="D43576" s="20" t="str">
        <f>IFERROR(VLOOKUP(H43576&amp;"|"&amp;I43576,Sheet3!$H$2:$N$150,5,0),"")</f>
        <v/>
      </c>
      <c r="M43576" s="20" t="str">
        <f>IFERROR(INDEX(Sheet3!$Q$2:$Q$25,MATCH(H43576,Origin_List,0)),"")</f>
        <v/>
      </c>
    </row>
    <row r="43577" spans="4:13">
      <c r="D43577" s="20" t="str">
        <f>IFERROR(VLOOKUP(H43577&amp;"|"&amp;I43577,Sheet3!$H$2:$N$150,5,0),"")</f>
        <v/>
      </c>
      <c r="M43577" s="20" t="str">
        <f>IFERROR(INDEX(Sheet3!$Q$2:$Q$25,MATCH(H43577,Origin_List,0)),"")</f>
        <v/>
      </c>
    </row>
    <row r="43578" spans="4:13">
      <c r="D43578" s="20" t="str">
        <f>IFERROR(VLOOKUP(H43578&amp;"|"&amp;I43578,Sheet3!$H$2:$N$150,5,0),"")</f>
        <v/>
      </c>
      <c r="M43578" s="20" t="str">
        <f>IFERROR(INDEX(Sheet3!$Q$2:$Q$25,MATCH(H43578,Origin_List,0)),"")</f>
        <v/>
      </c>
    </row>
    <row r="43579" spans="4:13">
      <c r="D43579" s="20" t="str">
        <f>IFERROR(VLOOKUP(H43579&amp;"|"&amp;I43579,Sheet3!$H$2:$N$150,5,0),"")</f>
        <v/>
      </c>
      <c r="M43579" s="20" t="str">
        <f>IFERROR(INDEX(Sheet3!$Q$2:$Q$25,MATCH(H43579,Origin_List,0)),"")</f>
        <v/>
      </c>
    </row>
    <row r="43580" spans="4:13">
      <c r="D43580" s="20" t="str">
        <f>IFERROR(VLOOKUP(H43580&amp;"|"&amp;I43580,Sheet3!$H$2:$N$150,5,0),"")</f>
        <v/>
      </c>
      <c r="M43580" s="20" t="str">
        <f>IFERROR(INDEX(Sheet3!$Q$2:$Q$25,MATCH(H43580,Origin_List,0)),"")</f>
        <v/>
      </c>
    </row>
    <row r="43581" spans="4:13">
      <c r="D43581" s="20" t="str">
        <f>IFERROR(VLOOKUP(H43581&amp;"|"&amp;I43581,Sheet3!$H$2:$N$150,5,0),"")</f>
        <v/>
      </c>
      <c r="M43581" s="20" t="str">
        <f>IFERROR(INDEX(Sheet3!$Q$2:$Q$25,MATCH(H43581,Origin_List,0)),"")</f>
        <v/>
      </c>
    </row>
    <row r="43582" spans="4:13">
      <c r="D43582" s="20" t="str">
        <f>IFERROR(VLOOKUP(H43582&amp;"|"&amp;I43582,Sheet3!$H$2:$N$150,5,0),"")</f>
        <v/>
      </c>
      <c r="M43582" s="20" t="str">
        <f>IFERROR(INDEX(Sheet3!$Q$2:$Q$25,MATCH(H43582,Origin_List,0)),"")</f>
        <v/>
      </c>
    </row>
    <row r="43583" spans="4:13">
      <c r="D43583" s="20" t="str">
        <f>IFERROR(VLOOKUP(H43583&amp;"|"&amp;I43583,Sheet3!$H$2:$N$150,5,0),"")</f>
        <v/>
      </c>
      <c r="M43583" s="20" t="str">
        <f>IFERROR(INDEX(Sheet3!$Q$2:$Q$25,MATCH(H43583,Origin_List,0)),"")</f>
        <v/>
      </c>
    </row>
    <row r="43584" spans="4:13">
      <c r="D43584" s="20" t="str">
        <f>IFERROR(VLOOKUP(H43584&amp;"|"&amp;I43584,Sheet3!$H$2:$N$150,5,0),"")</f>
        <v/>
      </c>
      <c r="M43584" s="20" t="str">
        <f>IFERROR(INDEX(Sheet3!$Q$2:$Q$25,MATCH(H43584,Origin_List,0)),"")</f>
        <v/>
      </c>
    </row>
    <row r="43585" spans="4:13">
      <c r="D43585" s="20" t="str">
        <f>IFERROR(VLOOKUP(H43585&amp;"|"&amp;I43585,Sheet3!$H$2:$N$150,5,0),"")</f>
        <v/>
      </c>
      <c r="M43585" s="20" t="str">
        <f>IFERROR(INDEX(Sheet3!$Q$2:$Q$25,MATCH(H43585,Origin_List,0)),"")</f>
        <v/>
      </c>
    </row>
    <row r="43586" spans="4:13">
      <c r="D43586" s="20" t="str">
        <f>IFERROR(VLOOKUP(H43586&amp;"|"&amp;I43586,Sheet3!$H$2:$N$150,5,0),"")</f>
        <v/>
      </c>
      <c r="M43586" s="20" t="str">
        <f>IFERROR(INDEX(Sheet3!$Q$2:$Q$25,MATCH(H43586,Origin_List,0)),"")</f>
        <v/>
      </c>
    </row>
    <row r="43587" spans="4:13">
      <c r="D43587" s="20" t="str">
        <f>IFERROR(VLOOKUP(H43587&amp;"|"&amp;I43587,Sheet3!$H$2:$N$150,5,0),"")</f>
        <v/>
      </c>
      <c r="M43587" s="20" t="str">
        <f>IFERROR(INDEX(Sheet3!$Q$2:$Q$25,MATCH(H43587,Origin_List,0)),"")</f>
        <v/>
      </c>
    </row>
    <row r="43588" spans="4:13">
      <c r="D43588" s="20" t="str">
        <f>IFERROR(VLOOKUP(H43588&amp;"|"&amp;I43588,Sheet3!$H$2:$N$150,5,0),"")</f>
        <v/>
      </c>
      <c r="M43588" s="20" t="str">
        <f>IFERROR(INDEX(Sheet3!$Q$2:$Q$25,MATCH(H43588,Origin_List,0)),"")</f>
        <v/>
      </c>
    </row>
    <row r="43589" spans="4:13">
      <c r="D43589" s="20" t="str">
        <f>IFERROR(VLOOKUP(H43589&amp;"|"&amp;I43589,Sheet3!$H$2:$N$150,5,0),"")</f>
        <v/>
      </c>
      <c r="M43589" s="20" t="str">
        <f>IFERROR(INDEX(Sheet3!$Q$2:$Q$25,MATCH(H43589,Origin_List,0)),"")</f>
        <v/>
      </c>
    </row>
    <row r="43590" spans="4:13">
      <c r="D43590" s="20" t="str">
        <f>IFERROR(VLOOKUP(H43590&amp;"|"&amp;I43590,Sheet3!$H$2:$N$150,5,0),"")</f>
        <v/>
      </c>
      <c r="M43590" s="20" t="str">
        <f>IFERROR(INDEX(Sheet3!$Q$2:$Q$25,MATCH(H43590,Origin_List,0)),"")</f>
        <v/>
      </c>
    </row>
    <row r="43591" spans="4:13">
      <c r="D43591" s="20" t="str">
        <f>IFERROR(VLOOKUP(H43591&amp;"|"&amp;I43591,Sheet3!$H$2:$N$150,5,0),"")</f>
        <v/>
      </c>
      <c r="M43591" s="20" t="str">
        <f>IFERROR(INDEX(Sheet3!$Q$2:$Q$25,MATCH(H43591,Origin_List,0)),"")</f>
        <v/>
      </c>
    </row>
    <row r="43592" spans="4:13">
      <c r="D43592" s="20" t="str">
        <f>IFERROR(VLOOKUP(H43592&amp;"|"&amp;I43592,Sheet3!$H$2:$N$150,5,0),"")</f>
        <v/>
      </c>
      <c r="M43592" s="20" t="str">
        <f>IFERROR(INDEX(Sheet3!$Q$2:$Q$25,MATCH(H43592,Origin_List,0)),"")</f>
        <v/>
      </c>
    </row>
    <row r="43593" spans="4:13">
      <c r="D43593" s="20" t="str">
        <f>IFERROR(VLOOKUP(H43593&amp;"|"&amp;I43593,Sheet3!$H$2:$N$150,5,0),"")</f>
        <v/>
      </c>
      <c r="M43593" s="20" t="str">
        <f>IFERROR(INDEX(Sheet3!$Q$2:$Q$25,MATCH(H43593,Origin_List,0)),"")</f>
        <v/>
      </c>
    </row>
    <row r="43594" spans="4:13">
      <c r="D43594" s="20" t="str">
        <f>IFERROR(VLOOKUP(H43594&amp;"|"&amp;I43594,Sheet3!$H$2:$N$150,5,0),"")</f>
        <v/>
      </c>
      <c r="M43594" s="20" t="str">
        <f>IFERROR(INDEX(Sheet3!$Q$2:$Q$25,MATCH(H43594,Origin_List,0)),"")</f>
        <v/>
      </c>
    </row>
    <row r="43595" spans="4:13">
      <c r="D43595" s="20" t="str">
        <f>IFERROR(VLOOKUP(H43595&amp;"|"&amp;I43595,Sheet3!$H$2:$N$150,5,0),"")</f>
        <v/>
      </c>
      <c r="M43595" s="20" t="str">
        <f>IFERROR(INDEX(Sheet3!$Q$2:$Q$25,MATCH(H43595,Origin_List,0)),"")</f>
        <v/>
      </c>
    </row>
    <row r="43596" spans="4:13">
      <c r="D43596" s="20" t="str">
        <f>IFERROR(VLOOKUP(H43596&amp;"|"&amp;I43596,Sheet3!$H$2:$N$150,5,0),"")</f>
        <v/>
      </c>
      <c r="M43596" s="20" t="str">
        <f>IFERROR(INDEX(Sheet3!$Q$2:$Q$25,MATCH(H43596,Origin_List,0)),"")</f>
        <v/>
      </c>
    </row>
    <row r="43597" spans="4:13">
      <c r="D43597" s="20" t="str">
        <f>IFERROR(VLOOKUP(H43597&amp;"|"&amp;I43597,Sheet3!$H$2:$N$150,5,0),"")</f>
        <v/>
      </c>
      <c r="M43597" s="20" t="str">
        <f>IFERROR(INDEX(Sheet3!$Q$2:$Q$25,MATCH(H43597,Origin_List,0)),"")</f>
        <v/>
      </c>
    </row>
    <row r="43598" spans="4:13">
      <c r="D43598" s="20" t="str">
        <f>IFERROR(VLOOKUP(H43598&amp;"|"&amp;I43598,Sheet3!$H$2:$N$150,5,0),"")</f>
        <v/>
      </c>
      <c r="M43598" s="20" t="str">
        <f>IFERROR(INDEX(Sheet3!$Q$2:$Q$25,MATCH(H43598,Origin_List,0)),"")</f>
        <v/>
      </c>
    </row>
    <row r="43599" spans="4:13">
      <c r="D43599" s="20" t="str">
        <f>IFERROR(VLOOKUP(H43599&amp;"|"&amp;I43599,Sheet3!$H$2:$N$150,5,0),"")</f>
        <v/>
      </c>
      <c r="M43599" s="20" t="str">
        <f>IFERROR(INDEX(Sheet3!$Q$2:$Q$25,MATCH(H43599,Origin_List,0)),"")</f>
        <v/>
      </c>
    </row>
    <row r="43600" spans="4:13">
      <c r="D43600" s="20" t="str">
        <f>IFERROR(VLOOKUP(H43600&amp;"|"&amp;I43600,Sheet3!$H$2:$N$150,5,0),"")</f>
        <v/>
      </c>
      <c r="M43600" s="20" t="str">
        <f>IFERROR(INDEX(Sheet3!$Q$2:$Q$25,MATCH(H43600,Origin_List,0)),"")</f>
        <v/>
      </c>
    </row>
    <row r="43601" spans="4:13">
      <c r="D43601" s="20" t="str">
        <f>IFERROR(VLOOKUP(H43601&amp;"|"&amp;I43601,Sheet3!$H$2:$N$150,5,0),"")</f>
        <v/>
      </c>
      <c r="M43601" s="20" t="str">
        <f>IFERROR(INDEX(Sheet3!$Q$2:$Q$25,MATCH(H43601,Origin_List,0)),"")</f>
        <v/>
      </c>
    </row>
    <row r="43602" spans="4:13">
      <c r="D43602" s="20" t="str">
        <f>IFERROR(VLOOKUP(H43602&amp;"|"&amp;I43602,Sheet3!$H$2:$N$150,5,0),"")</f>
        <v/>
      </c>
      <c r="M43602" s="20" t="str">
        <f>IFERROR(INDEX(Sheet3!$Q$2:$Q$25,MATCH(H43602,Origin_List,0)),"")</f>
        <v/>
      </c>
    </row>
    <row r="43603" spans="4:13">
      <c r="D43603" s="20" t="str">
        <f>IFERROR(VLOOKUP(H43603&amp;"|"&amp;I43603,Sheet3!$H$2:$N$150,5,0),"")</f>
        <v/>
      </c>
      <c r="M43603" s="20" t="str">
        <f>IFERROR(INDEX(Sheet3!$Q$2:$Q$25,MATCH(H43603,Origin_List,0)),"")</f>
        <v/>
      </c>
    </row>
    <row r="43604" spans="4:13">
      <c r="D43604" s="20" t="str">
        <f>IFERROR(VLOOKUP(H43604&amp;"|"&amp;I43604,Sheet3!$H$2:$N$150,5,0),"")</f>
        <v/>
      </c>
      <c r="M43604" s="20" t="str">
        <f>IFERROR(INDEX(Sheet3!$Q$2:$Q$25,MATCH(H43604,Origin_List,0)),"")</f>
        <v/>
      </c>
    </row>
    <row r="43605" spans="4:13">
      <c r="D43605" s="20" t="str">
        <f>IFERROR(VLOOKUP(H43605&amp;"|"&amp;I43605,Sheet3!$H$2:$N$150,5,0),"")</f>
        <v/>
      </c>
      <c r="M43605" s="20" t="str">
        <f>IFERROR(INDEX(Sheet3!$Q$2:$Q$25,MATCH(H43605,Origin_List,0)),"")</f>
        <v/>
      </c>
    </row>
    <row r="43606" spans="4:13">
      <c r="D43606" s="20" t="str">
        <f>IFERROR(VLOOKUP(H43606&amp;"|"&amp;I43606,Sheet3!$H$2:$N$150,5,0),"")</f>
        <v/>
      </c>
      <c r="M43606" s="20" t="str">
        <f>IFERROR(INDEX(Sheet3!$Q$2:$Q$25,MATCH(H43606,Origin_List,0)),"")</f>
        <v/>
      </c>
    </row>
    <row r="43607" spans="4:13">
      <c r="D43607" s="20" t="str">
        <f>IFERROR(VLOOKUP(H43607&amp;"|"&amp;I43607,Sheet3!$H$2:$N$150,5,0),"")</f>
        <v/>
      </c>
      <c r="M43607" s="20" t="str">
        <f>IFERROR(INDEX(Sheet3!$Q$2:$Q$25,MATCH(H43607,Origin_List,0)),"")</f>
        <v/>
      </c>
    </row>
    <row r="43608" spans="4:13">
      <c r="D43608" s="20" t="str">
        <f>IFERROR(VLOOKUP(H43608&amp;"|"&amp;I43608,Sheet3!$H$2:$N$150,5,0),"")</f>
        <v/>
      </c>
      <c r="M43608" s="20" t="str">
        <f>IFERROR(INDEX(Sheet3!$Q$2:$Q$25,MATCH(H43608,Origin_List,0)),"")</f>
        <v/>
      </c>
    </row>
    <row r="43609" spans="4:13">
      <c r="D43609" s="20" t="str">
        <f>IFERROR(VLOOKUP(H43609&amp;"|"&amp;I43609,Sheet3!$H$2:$N$150,5,0),"")</f>
        <v/>
      </c>
      <c r="M43609" s="20" t="str">
        <f>IFERROR(INDEX(Sheet3!$Q$2:$Q$25,MATCH(H43609,Origin_List,0)),"")</f>
        <v/>
      </c>
    </row>
    <row r="43610" spans="4:13">
      <c r="D43610" s="20" t="str">
        <f>IFERROR(VLOOKUP(H43610&amp;"|"&amp;I43610,Sheet3!$H$2:$N$150,5,0),"")</f>
        <v/>
      </c>
      <c r="M43610" s="20" t="str">
        <f>IFERROR(INDEX(Sheet3!$Q$2:$Q$25,MATCH(H43610,Origin_List,0)),"")</f>
        <v/>
      </c>
    </row>
    <row r="43611" spans="4:13">
      <c r="D43611" s="20" t="str">
        <f>IFERROR(VLOOKUP(H43611&amp;"|"&amp;I43611,Sheet3!$H$2:$N$150,5,0),"")</f>
        <v/>
      </c>
      <c r="M43611" s="20" t="str">
        <f>IFERROR(INDEX(Sheet3!$Q$2:$Q$25,MATCH(H43611,Origin_List,0)),"")</f>
        <v/>
      </c>
    </row>
    <row r="43612" spans="4:13">
      <c r="D43612" s="20" t="str">
        <f>IFERROR(VLOOKUP(H43612&amp;"|"&amp;I43612,Sheet3!$H$2:$N$150,5,0),"")</f>
        <v/>
      </c>
      <c r="M43612" s="20" t="str">
        <f>IFERROR(INDEX(Sheet3!$Q$2:$Q$25,MATCH(H43612,Origin_List,0)),"")</f>
        <v/>
      </c>
    </row>
    <row r="43613" spans="4:13">
      <c r="D43613" s="20" t="str">
        <f>IFERROR(VLOOKUP(H43613&amp;"|"&amp;I43613,Sheet3!$H$2:$N$150,5,0),"")</f>
        <v/>
      </c>
      <c r="M43613" s="20" t="str">
        <f>IFERROR(INDEX(Sheet3!$Q$2:$Q$25,MATCH(H43613,Origin_List,0)),"")</f>
        <v/>
      </c>
    </row>
    <row r="43614" spans="4:13">
      <c r="D43614" s="20" t="str">
        <f>IFERROR(VLOOKUP(H43614&amp;"|"&amp;I43614,Sheet3!$H$2:$N$150,5,0),"")</f>
        <v/>
      </c>
      <c r="M43614" s="20" t="str">
        <f>IFERROR(INDEX(Sheet3!$Q$2:$Q$25,MATCH(H43614,Origin_List,0)),"")</f>
        <v/>
      </c>
    </row>
    <row r="43615" spans="4:13">
      <c r="D43615" s="20" t="str">
        <f>IFERROR(VLOOKUP(H43615&amp;"|"&amp;I43615,Sheet3!$H$2:$N$150,5,0),"")</f>
        <v/>
      </c>
      <c r="M43615" s="20" t="str">
        <f>IFERROR(INDEX(Sheet3!$Q$2:$Q$25,MATCH(H43615,Origin_List,0)),"")</f>
        <v/>
      </c>
    </row>
    <row r="43616" spans="4:13">
      <c r="D43616" s="20" t="str">
        <f>IFERROR(VLOOKUP(H43616&amp;"|"&amp;I43616,Sheet3!$H$2:$N$150,5,0),"")</f>
        <v/>
      </c>
      <c r="M43616" s="20" t="str">
        <f>IFERROR(INDEX(Sheet3!$Q$2:$Q$25,MATCH(H43616,Origin_List,0)),"")</f>
        <v/>
      </c>
    </row>
    <row r="43617" spans="4:13">
      <c r="D43617" s="20" t="str">
        <f>IFERROR(VLOOKUP(H43617&amp;"|"&amp;I43617,Sheet3!$H$2:$N$150,5,0),"")</f>
        <v/>
      </c>
      <c r="M43617" s="20" t="str">
        <f>IFERROR(INDEX(Sheet3!$Q$2:$Q$25,MATCH(H43617,Origin_List,0)),"")</f>
        <v/>
      </c>
    </row>
    <row r="43618" spans="4:13">
      <c r="D43618" s="20" t="str">
        <f>IFERROR(VLOOKUP(H43618&amp;"|"&amp;I43618,Sheet3!$H$2:$N$150,5,0),"")</f>
        <v/>
      </c>
      <c r="M43618" s="20" t="str">
        <f>IFERROR(INDEX(Sheet3!$Q$2:$Q$25,MATCH(H43618,Origin_List,0)),"")</f>
        <v/>
      </c>
    </row>
    <row r="43619" spans="4:13">
      <c r="D43619" s="20" t="str">
        <f>IFERROR(VLOOKUP(H43619&amp;"|"&amp;I43619,Sheet3!$H$2:$N$150,5,0),"")</f>
        <v/>
      </c>
      <c r="M43619" s="20" t="str">
        <f>IFERROR(INDEX(Sheet3!$Q$2:$Q$25,MATCH(H43619,Origin_List,0)),"")</f>
        <v/>
      </c>
    </row>
    <row r="43620" spans="4:13">
      <c r="D43620" s="20" t="str">
        <f>IFERROR(VLOOKUP(H43620&amp;"|"&amp;I43620,Sheet3!$H$2:$N$150,5,0),"")</f>
        <v/>
      </c>
      <c r="M43620" s="20" t="str">
        <f>IFERROR(INDEX(Sheet3!$Q$2:$Q$25,MATCH(H43620,Origin_List,0)),"")</f>
        <v/>
      </c>
    </row>
    <row r="43621" spans="4:13">
      <c r="D43621" s="20" t="str">
        <f>IFERROR(VLOOKUP(H43621&amp;"|"&amp;I43621,Sheet3!$H$2:$N$150,5,0),"")</f>
        <v/>
      </c>
      <c r="M43621" s="20" t="str">
        <f>IFERROR(INDEX(Sheet3!$Q$2:$Q$25,MATCH(H43621,Origin_List,0)),"")</f>
        <v/>
      </c>
    </row>
    <row r="43622" spans="4:13">
      <c r="D43622" s="20" t="str">
        <f>IFERROR(VLOOKUP(H43622&amp;"|"&amp;I43622,Sheet3!$H$2:$N$150,5,0),"")</f>
        <v/>
      </c>
      <c r="M43622" s="20" t="str">
        <f>IFERROR(INDEX(Sheet3!$Q$2:$Q$25,MATCH(H43622,Origin_List,0)),"")</f>
        <v/>
      </c>
    </row>
    <row r="43623" spans="4:13">
      <c r="D43623" s="20" t="str">
        <f>IFERROR(VLOOKUP(H43623&amp;"|"&amp;I43623,Sheet3!$H$2:$N$150,5,0),"")</f>
        <v/>
      </c>
      <c r="M43623" s="20" t="str">
        <f>IFERROR(INDEX(Sheet3!$Q$2:$Q$25,MATCH(H43623,Origin_List,0)),"")</f>
        <v/>
      </c>
    </row>
    <row r="43624" spans="4:13">
      <c r="D43624" s="20" t="str">
        <f>IFERROR(VLOOKUP(H43624&amp;"|"&amp;I43624,Sheet3!$H$2:$N$150,5,0),"")</f>
        <v/>
      </c>
      <c r="M43624" s="20" t="str">
        <f>IFERROR(INDEX(Sheet3!$Q$2:$Q$25,MATCH(H43624,Origin_List,0)),"")</f>
        <v/>
      </c>
    </row>
    <row r="43625" spans="4:13">
      <c r="D43625" s="20" t="str">
        <f>IFERROR(VLOOKUP(H43625&amp;"|"&amp;I43625,Sheet3!$H$2:$N$150,5,0),"")</f>
        <v/>
      </c>
      <c r="M43625" s="20" t="str">
        <f>IFERROR(INDEX(Sheet3!$Q$2:$Q$25,MATCH(H43625,Origin_List,0)),"")</f>
        <v/>
      </c>
    </row>
    <row r="43626" spans="4:13">
      <c r="D43626" s="20" t="str">
        <f>IFERROR(VLOOKUP(H43626&amp;"|"&amp;I43626,Sheet3!$H$2:$N$150,5,0),"")</f>
        <v/>
      </c>
      <c r="M43626" s="20" t="str">
        <f>IFERROR(INDEX(Sheet3!$Q$2:$Q$25,MATCH(H43626,Origin_List,0)),"")</f>
        <v/>
      </c>
    </row>
    <row r="43627" spans="4:13">
      <c r="D43627" s="20" t="str">
        <f>IFERROR(VLOOKUP(H43627&amp;"|"&amp;I43627,Sheet3!$H$2:$N$150,5,0),"")</f>
        <v/>
      </c>
      <c r="M43627" s="20" t="str">
        <f>IFERROR(INDEX(Sheet3!$Q$2:$Q$25,MATCH(H43627,Origin_List,0)),"")</f>
        <v/>
      </c>
    </row>
    <row r="43628" spans="4:13">
      <c r="D43628" s="20" t="str">
        <f>IFERROR(VLOOKUP(H43628&amp;"|"&amp;I43628,Sheet3!$H$2:$N$150,5,0),"")</f>
        <v/>
      </c>
      <c r="M43628" s="20" t="str">
        <f>IFERROR(INDEX(Sheet3!$Q$2:$Q$25,MATCH(H43628,Origin_List,0)),"")</f>
        <v/>
      </c>
    </row>
    <row r="43629" spans="4:13">
      <c r="D43629" s="20" t="str">
        <f>IFERROR(VLOOKUP(H43629&amp;"|"&amp;I43629,Sheet3!$H$2:$N$150,5,0),"")</f>
        <v/>
      </c>
      <c r="M43629" s="20" t="str">
        <f>IFERROR(INDEX(Sheet3!$Q$2:$Q$25,MATCH(H43629,Origin_List,0)),"")</f>
        <v/>
      </c>
    </row>
    <row r="43630" spans="4:13">
      <c r="D43630" s="20" t="str">
        <f>IFERROR(VLOOKUP(H43630&amp;"|"&amp;I43630,Sheet3!$H$2:$N$150,5,0),"")</f>
        <v/>
      </c>
      <c r="M43630" s="20" t="str">
        <f>IFERROR(INDEX(Sheet3!$Q$2:$Q$25,MATCH(H43630,Origin_List,0)),"")</f>
        <v/>
      </c>
    </row>
    <row r="43631" spans="4:13">
      <c r="D43631" s="20" t="str">
        <f>IFERROR(VLOOKUP(H43631&amp;"|"&amp;I43631,Sheet3!$H$2:$N$150,5,0),"")</f>
        <v/>
      </c>
      <c r="M43631" s="20" t="str">
        <f>IFERROR(INDEX(Sheet3!$Q$2:$Q$25,MATCH(H43631,Origin_List,0)),"")</f>
        <v/>
      </c>
    </row>
    <row r="43632" spans="4:13">
      <c r="D43632" s="20" t="str">
        <f>IFERROR(VLOOKUP(H43632&amp;"|"&amp;I43632,Sheet3!$H$2:$N$150,5,0),"")</f>
        <v/>
      </c>
      <c r="M43632" s="20" t="str">
        <f>IFERROR(INDEX(Sheet3!$Q$2:$Q$25,MATCH(H43632,Origin_List,0)),"")</f>
        <v/>
      </c>
    </row>
    <row r="43633" spans="4:13">
      <c r="D43633" s="20" t="str">
        <f>IFERROR(VLOOKUP(H43633&amp;"|"&amp;I43633,Sheet3!$H$2:$N$150,5,0),"")</f>
        <v/>
      </c>
      <c r="M43633" s="20" t="str">
        <f>IFERROR(INDEX(Sheet3!$Q$2:$Q$25,MATCH(H43633,Origin_List,0)),"")</f>
        <v/>
      </c>
    </row>
    <row r="43634" spans="4:13">
      <c r="D43634" s="20" t="str">
        <f>IFERROR(VLOOKUP(H43634&amp;"|"&amp;I43634,Sheet3!$H$2:$N$150,5,0),"")</f>
        <v/>
      </c>
      <c r="M43634" s="20" t="str">
        <f>IFERROR(INDEX(Sheet3!$Q$2:$Q$25,MATCH(H43634,Origin_List,0)),"")</f>
        <v/>
      </c>
    </row>
    <row r="43635" spans="4:13">
      <c r="D43635" s="20" t="str">
        <f>IFERROR(VLOOKUP(H43635&amp;"|"&amp;I43635,Sheet3!$H$2:$N$150,5,0),"")</f>
        <v/>
      </c>
      <c r="M43635" s="20" t="str">
        <f>IFERROR(INDEX(Sheet3!$Q$2:$Q$25,MATCH(H43635,Origin_List,0)),"")</f>
        <v/>
      </c>
    </row>
    <row r="43636" spans="4:13">
      <c r="D43636" s="20" t="str">
        <f>IFERROR(VLOOKUP(H43636&amp;"|"&amp;I43636,Sheet3!$H$2:$N$150,5,0),"")</f>
        <v/>
      </c>
      <c r="M43636" s="20" t="str">
        <f>IFERROR(INDEX(Sheet3!$Q$2:$Q$25,MATCH(H43636,Origin_List,0)),"")</f>
        <v/>
      </c>
    </row>
    <row r="43637" spans="4:13">
      <c r="D43637" s="20" t="str">
        <f>IFERROR(VLOOKUP(H43637&amp;"|"&amp;I43637,Sheet3!$H$2:$N$150,5,0),"")</f>
        <v/>
      </c>
      <c r="M43637" s="20" t="str">
        <f>IFERROR(INDEX(Sheet3!$Q$2:$Q$25,MATCH(H43637,Origin_List,0)),"")</f>
        <v/>
      </c>
    </row>
    <row r="43638" spans="4:13">
      <c r="D43638" s="20" t="str">
        <f>IFERROR(VLOOKUP(H43638&amp;"|"&amp;I43638,Sheet3!$H$2:$N$150,5,0),"")</f>
        <v/>
      </c>
      <c r="M43638" s="20" t="str">
        <f>IFERROR(INDEX(Sheet3!$Q$2:$Q$25,MATCH(H43638,Origin_List,0)),"")</f>
        <v/>
      </c>
    </row>
    <row r="43639" spans="4:13">
      <c r="D43639" s="20" t="str">
        <f>IFERROR(VLOOKUP(H43639&amp;"|"&amp;I43639,Sheet3!$H$2:$N$150,5,0),"")</f>
        <v/>
      </c>
      <c r="M43639" s="20" t="str">
        <f>IFERROR(INDEX(Sheet3!$Q$2:$Q$25,MATCH(H43639,Origin_List,0)),"")</f>
        <v/>
      </c>
    </row>
    <row r="43640" spans="4:13">
      <c r="D43640" s="20" t="str">
        <f>IFERROR(VLOOKUP(H43640&amp;"|"&amp;I43640,Sheet3!$H$2:$N$150,5,0),"")</f>
        <v/>
      </c>
      <c r="M43640" s="20" t="str">
        <f>IFERROR(INDEX(Sheet3!$Q$2:$Q$25,MATCH(H43640,Origin_List,0)),"")</f>
        <v/>
      </c>
    </row>
    <row r="43641" spans="4:13">
      <c r="D43641" s="20" t="str">
        <f>IFERROR(VLOOKUP(H43641&amp;"|"&amp;I43641,Sheet3!$H$2:$N$150,5,0),"")</f>
        <v/>
      </c>
      <c r="M43641" s="20" t="str">
        <f>IFERROR(INDEX(Sheet3!$Q$2:$Q$25,MATCH(H43641,Origin_List,0)),"")</f>
        <v/>
      </c>
    </row>
    <row r="43642" spans="4:13">
      <c r="D43642" s="20" t="str">
        <f>IFERROR(VLOOKUP(H43642&amp;"|"&amp;I43642,Sheet3!$H$2:$N$150,5,0),"")</f>
        <v/>
      </c>
      <c r="M43642" s="20" t="str">
        <f>IFERROR(INDEX(Sheet3!$Q$2:$Q$25,MATCH(H43642,Origin_List,0)),"")</f>
        <v/>
      </c>
    </row>
    <row r="43643" spans="4:13">
      <c r="D43643" s="20" t="str">
        <f>IFERROR(VLOOKUP(H43643&amp;"|"&amp;I43643,Sheet3!$H$2:$N$150,5,0),"")</f>
        <v/>
      </c>
      <c r="M43643" s="20" t="str">
        <f>IFERROR(INDEX(Sheet3!$Q$2:$Q$25,MATCH(H43643,Origin_List,0)),"")</f>
        <v/>
      </c>
    </row>
    <row r="43644" spans="4:13">
      <c r="D43644" s="20" t="str">
        <f>IFERROR(VLOOKUP(H43644&amp;"|"&amp;I43644,Sheet3!$H$2:$N$150,5,0),"")</f>
        <v/>
      </c>
      <c r="M43644" s="20" t="str">
        <f>IFERROR(INDEX(Sheet3!$Q$2:$Q$25,MATCH(H43644,Origin_List,0)),"")</f>
        <v/>
      </c>
    </row>
    <row r="43645" spans="4:13">
      <c r="D43645" s="20" t="str">
        <f>IFERROR(VLOOKUP(H43645&amp;"|"&amp;I43645,Sheet3!$H$2:$N$150,5,0),"")</f>
        <v/>
      </c>
      <c r="M43645" s="20" t="str">
        <f>IFERROR(INDEX(Sheet3!$Q$2:$Q$25,MATCH(H43645,Origin_List,0)),"")</f>
        <v/>
      </c>
    </row>
    <row r="43646" spans="4:13">
      <c r="D43646" s="20" t="str">
        <f>IFERROR(VLOOKUP(H43646&amp;"|"&amp;I43646,Sheet3!$H$2:$N$150,5,0),"")</f>
        <v/>
      </c>
      <c r="M43646" s="20" t="str">
        <f>IFERROR(INDEX(Sheet3!$Q$2:$Q$25,MATCH(H43646,Origin_List,0)),"")</f>
        <v/>
      </c>
    </row>
    <row r="43647" spans="4:13">
      <c r="D43647" s="20" t="str">
        <f>IFERROR(VLOOKUP(H43647&amp;"|"&amp;I43647,Sheet3!$H$2:$N$150,5,0),"")</f>
        <v/>
      </c>
      <c r="M43647" s="20" t="str">
        <f>IFERROR(INDEX(Sheet3!$Q$2:$Q$25,MATCH(H43647,Origin_List,0)),"")</f>
        <v/>
      </c>
    </row>
    <row r="43648" spans="4:13">
      <c r="D43648" s="20" t="str">
        <f>IFERROR(VLOOKUP(H43648&amp;"|"&amp;I43648,Sheet3!$H$2:$N$150,5,0),"")</f>
        <v/>
      </c>
      <c r="M43648" s="20" t="str">
        <f>IFERROR(INDEX(Sheet3!$Q$2:$Q$25,MATCH(H43648,Origin_List,0)),"")</f>
        <v/>
      </c>
    </row>
    <row r="43649" spans="4:13">
      <c r="D43649" s="20" t="str">
        <f>IFERROR(VLOOKUP(H43649&amp;"|"&amp;I43649,Sheet3!$H$2:$N$150,5,0),"")</f>
        <v/>
      </c>
      <c r="M43649" s="20" t="str">
        <f>IFERROR(INDEX(Sheet3!$Q$2:$Q$25,MATCH(H43649,Origin_List,0)),"")</f>
        <v/>
      </c>
    </row>
    <row r="43650" spans="4:13">
      <c r="D43650" s="20" t="str">
        <f>IFERROR(VLOOKUP(H43650&amp;"|"&amp;I43650,Sheet3!$H$2:$N$150,5,0),"")</f>
        <v/>
      </c>
      <c r="M43650" s="20" t="str">
        <f>IFERROR(INDEX(Sheet3!$Q$2:$Q$25,MATCH(H43650,Origin_List,0)),"")</f>
        <v/>
      </c>
    </row>
    <row r="43651" spans="4:13">
      <c r="D43651" s="20" t="str">
        <f>IFERROR(VLOOKUP(H43651&amp;"|"&amp;I43651,Sheet3!$H$2:$N$150,5,0),"")</f>
        <v/>
      </c>
      <c r="M43651" s="20" t="str">
        <f>IFERROR(INDEX(Sheet3!$Q$2:$Q$25,MATCH(H43651,Origin_List,0)),"")</f>
        <v/>
      </c>
    </row>
    <row r="43652" spans="4:13">
      <c r="D43652" s="20" t="str">
        <f>IFERROR(VLOOKUP(H43652&amp;"|"&amp;I43652,Sheet3!$H$2:$N$150,5,0),"")</f>
        <v/>
      </c>
      <c r="M43652" s="20" t="str">
        <f>IFERROR(INDEX(Sheet3!$Q$2:$Q$25,MATCH(H43652,Origin_List,0)),"")</f>
        <v/>
      </c>
    </row>
    <row r="43653" spans="4:13">
      <c r="D43653" s="20" t="str">
        <f>IFERROR(VLOOKUP(H43653&amp;"|"&amp;I43653,Sheet3!$H$2:$N$150,5,0),"")</f>
        <v/>
      </c>
      <c r="M43653" s="20" t="str">
        <f>IFERROR(INDEX(Sheet3!$Q$2:$Q$25,MATCH(H43653,Origin_List,0)),"")</f>
        <v/>
      </c>
    </row>
    <row r="43654" spans="4:13">
      <c r="D43654" s="20" t="str">
        <f>IFERROR(VLOOKUP(H43654&amp;"|"&amp;I43654,Sheet3!$H$2:$N$150,5,0),"")</f>
        <v/>
      </c>
      <c r="M43654" s="20" t="str">
        <f>IFERROR(INDEX(Sheet3!$Q$2:$Q$25,MATCH(H43654,Origin_List,0)),"")</f>
        <v/>
      </c>
    </row>
    <row r="43655" spans="4:13">
      <c r="D43655" s="20" t="str">
        <f>IFERROR(VLOOKUP(H43655&amp;"|"&amp;I43655,Sheet3!$H$2:$N$150,5,0),"")</f>
        <v/>
      </c>
      <c r="M43655" s="20" t="str">
        <f>IFERROR(INDEX(Sheet3!$Q$2:$Q$25,MATCH(H43655,Origin_List,0)),"")</f>
        <v/>
      </c>
    </row>
    <row r="43656" spans="4:13">
      <c r="D43656" s="20" t="str">
        <f>IFERROR(VLOOKUP(H43656&amp;"|"&amp;I43656,Sheet3!$H$2:$N$150,5,0),"")</f>
        <v/>
      </c>
      <c r="M43656" s="20" t="str">
        <f>IFERROR(INDEX(Sheet3!$Q$2:$Q$25,MATCH(H43656,Origin_List,0)),"")</f>
        <v/>
      </c>
    </row>
    <row r="43657" spans="4:13">
      <c r="D43657" s="20" t="str">
        <f>IFERROR(VLOOKUP(H43657&amp;"|"&amp;I43657,Sheet3!$H$2:$N$150,5,0),"")</f>
        <v/>
      </c>
      <c r="M43657" s="20" t="str">
        <f>IFERROR(INDEX(Sheet3!$Q$2:$Q$25,MATCH(H43657,Origin_List,0)),"")</f>
        <v/>
      </c>
    </row>
    <row r="43658" spans="4:13">
      <c r="D43658" s="20" t="str">
        <f>IFERROR(VLOOKUP(H43658&amp;"|"&amp;I43658,Sheet3!$H$2:$N$150,5,0),"")</f>
        <v/>
      </c>
      <c r="M43658" s="20" t="str">
        <f>IFERROR(INDEX(Sheet3!$Q$2:$Q$25,MATCH(H43658,Origin_List,0)),"")</f>
        <v/>
      </c>
    </row>
    <row r="43659" spans="4:13">
      <c r="D43659" s="20" t="str">
        <f>IFERROR(VLOOKUP(H43659&amp;"|"&amp;I43659,Sheet3!$H$2:$N$150,5,0),"")</f>
        <v/>
      </c>
      <c r="M43659" s="20" t="str">
        <f>IFERROR(INDEX(Sheet3!$Q$2:$Q$25,MATCH(H43659,Origin_List,0)),"")</f>
        <v/>
      </c>
    </row>
    <row r="43660" spans="4:13">
      <c r="D43660" s="20" t="str">
        <f>IFERROR(VLOOKUP(H43660&amp;"|"&amp;I43660,Sheet3!$H$2:$N$150,5,0),"")</f>
        <v/>
      </c>
      <c r="M43660" s="20" t="str">
        <f>IFERROR(INDEX(Sheet3!$Q$2:$Q$25,MATCH(H43660,Origin_List,0)),"")</f>
        <v/>
      </c>
    </row>
    <row r="43661" spans="4:13">
      <c r="D43661" s="20" t="str">
        <f>IFERROR(VLOOKUP(H43661&amp;"|"&amp;I43661,Sheet3!$H$2:$N$150,5,0),"")</f>
        <v/>
      </c>
      <c r="M43661" s="20" t="str">
        <f>IFERROR(INDEX(Sheet3!$Q$2:$Q$25,MATCH(H43661,Origin_List,0)),"")</f>
        <v/>
      </c>
    </row>
    <row r="43662" spans="4:13">
      <c r="D43662" s="20" t="str">
        <f>IFERROR(VLOOKUP(H43662&amp;"|"&amp;I43662,Sheet3!$H$2:$N$150,5,0),"")</f>
        <v/>
      </c>
      <c r="M43662" s="20" t="str">
        <f>IFERROR(INDEX(Sheet3!$Q$2:$Q$25,MATCH(H43662,Origin_List,0)),"")</f>
        <v/>
      </c>
    </row>
    <row r="43663" spans="4:13">
      <c r="D43663" s="20" t="str">
        <f>IFERROR(VLOOKUP(H43663&amp;"|"&amp;I43663,Sheet3!$H$2:$N$150,5,0),"")</f>
        <v/>
      </c>
      <c r="M43663" s="20" t="str">
        <f>IFERROR(INDEX(Sheet3!$Q$2:$Q$25,MATCH(H43663,Origin_List,0)),"")</f>
        <v/>
      </c>
    </row>
    <row r="43664" spans="4:13">
      <c r="D43664" s="20" t="str">
        <f>IFERROR(VLOOKUP(H43664&amp;"|"&amp;I43664,Sheet3!$H$2:$N$150,5,0),"")</f>
        <v/>
      </c>
      <c r="M43664" s="20" t="str">
        <f>IFERROR(INDEX(Sheet3!$Q$2:$Q$25,MATCH(H43664,Origin_List,0)),"")</f>
        <v/>
      </c>
    </row>
    <row r="43665" spans="4:13">
      <c r="D43665" s="20" t="str">
        <f>IFERROR(VLOOKUP(H43665&amp;"|"&amp;I43665,Sheet3!$H$2:$N$150,5,0),"")</f>
        <v/>
      </c>
      <c r="M43665" s="20" t="str">
        <f>IFERROR(INDEX(Sheet3!$Q$2:$Q$25,MATCH(H43665,Origin_List,0)),"")</f>
        <v/>
      </c>
    </row>
    <row r="43666" spans="4:13">
      <c r="D43666" s="20" t="str">
        <f>IFERROR(VLOOKUP(H43666&amp;"|"&amp;I43666,Sheet3!$H$2:$N$150,5,0),"")</f>
        <v/>
      </c>
      <c r="M43666" s="20" t="str">
        <f>IFERROR(INDEX(Sheet3!$Q$2:$Q$25,MATCH(H43666,Origin_List,0)),"")</f>
        <v/>
      </c>
    </row>
    <row r="43667" spans="4:13">
      <c r="D43667" s="20" t="str">
        <f>IFERROR(VLOOKUP(H43667&amp;"|"&amp;I43667,Sheet3!$H$2:$N$150,5,0),"")</f>
        <v/>
      </c>
      <c r="M43667" s="20" t="str">
        <f>IFERROR(INDEX(Sheet3!$Q$2:$Q$25,MATCH(H43667,Origin_List,0)),"")</f>
        <v/>
      </c>
    </row>
    <row r="43668" spans="4:13">
      <c r="D43668" s="20" t="str">
        <f>IFERROR(VLOOKUP(H43668&amp;"|"&amp;I43668,Sheet3!$H$2:$N$150,5,0),"")</f>
        <v/>
      </c>
      <c r="M43668" s="20" t="str">
        <f>IFERROR(INDEX(Sheet3!$Q$2:$Q$25,MATCH(H43668,Origin_List,0)),"")</f>
        <v/>
      </c>
    </row>
    <row r="43669" spans="4:13">
      <c r="D43669" s="20" t="str">
        <f>IFERROR(VLOOKUP(H43669&amp;"|"&amp;I43669,Sheet3!$H$2:$N$150,5,0),"")</f>
        <v/>
      </c>
      <c r="M43669" s="20" t="str">
        <f>IFERROR(INDEX(Sheet3!$Q$2:$Q$25,MATCH(H43669,Origin_List,0)),"")</f>
        <v/>
      </c>
    </row>
    <row r="43670" spans="4:13">
      <c r="D43670" s="20" t="str">
        <f>IFERROR(VLOOKUP(H43670&amp;"|"&amp;I43670,Sheet3!$H$2:$N$150,5,0),"")</f>
        <v/>
      </c>
      <c r="M43670" s="20" t="str">
        <f>IFERROR(INDEX(Sheet3!$Q$2:$Q$25,MATCH(H43670,Origin_List,0)),"")</f>
        <v/>
      </c>
    </row>
    <row r="43671" spans="4:13">
      <c r="D43671" s="20" t="str">
        <f>IFERROR(VLOOKUP(H43671&amp;"|"&amp;I43671,Sheet3!$H$2:$N$150,5,0),"")</f>
        <v/>
      </c>
      <c r="M43671" s="20" t="str">
        <f>IFERROR(INDEX(Sheet3!$Q$2:$Q$25,MATCH(H43671,Origin_List,0)),"")</f>
        <v/>
      </c>
    </row>
    <row r="43672" spans="4:13">
      <c r="D43672" s="20" t="str">
        <f>IFERROR(VLOOKUP(H43672&amp;"|"&amp;I43672,Sheet3!$H$2:$N$150,5,0),"")</f>
        <v/>
      </c>
      <c r="M43672" s="20" t="str">
        <f>IFERROR(INDEX(Sheet3!$Q$2:$Q$25,MATCH(H43672,Origin_List,0)),"")</f>
        <v/>
      </c>
    </row>
    <row r="43673" spans="4:13">
      <c r="D43673" s="20" t="str">
        <f>IFERROR(VLOOKUP(H43673&amp;"|"&amp;I43673,Sheet3!$H$2:$N$150,5,0),"")</f>
        <v/>
      </c>
      <c r="M43673" s="20" t="str">
        <f>IFERROR(INDEX(Sheet3!$Q$2:$Q$25,MATCH(H43673,Origin_List,0)),"")</f>
        <v/>
      </c>
    </row>
    <row r="43674" spans="4:13">
      <c r="D43674" s="20" t="str">
        <f>IFERROR(VLOOKUP(H43674&amp;"|"&amp;I43674,Sheet3!$H$2:$N$150,5,0),"")</f>
        <v/>
      </c>
      <c r="M43674" s="20" t="str">
        <f>IFERROR(INDEX(Sheet3!$Q$2:$Q$25,MATCH(H43674,Origin_List,0)),"")</f>
        <v/>
      </c>
    </row>
    <row r="43675" spans="4:13">
      <c r="D43675" s="20" t="str">
        <f>IFERROR(VLOOKUP(H43675&amp;"|"&amp;I43675,Sheet3!$H$2:$N$150,5,0),"")</f>
        <v/>
      </c>
      <c r="M43675" s="20" t="str">
        <f>IFERROR(INDEX(Sheet3!$Q$2:$Q$25,MATCH(H43675,Origin_List,0)),"")</f>
        <v/>
      </c>
    </row>
    <row r="43676" spans="4:13">
      <c r="D43676" s="20" t="str">
        <f>IFERROR(VLOOKUP(H43676&amp;"|"&amp;I43676,Sheet3!$H$2:$N$150,5,0),"")</f>
        <v/>
      </c>
      <c r="M43676" s="20" t="str">
        <f>IFERROR(INDEX(Sheet3!$Q$2:$Q$25,MATCH(H43676,Origin_List,0)),"")</f>
        <v/>
      </c>
    </row>
    <row r="43677" spans="4:13">
      <c r="D43677" s="20" t="str">
        <f>IFERROR(VLOOKUP(H43677&amp;"|"&amp;I43677,Sheet3!$H$2:$N$150,5,0),"")</f>
        <v/>
      </c>
      <c r="M43677" s="20" t="str">
        <f>IFERROR(INDEX(Sheet3!$Q$2:$Q$25,MATCH(H43677,Origin_List,0)),"")</f>
        <v/>
      </c>
    </row>
    <row r="43678" spans="4:13">
      <c r="D43678" s="20" t="str">
        <f>IFERROR(VLOOKUP(H43678&amp;"|"&amp;I43678,Sheet3!$H$2:$N$150,5,0),"")</f>
        <v/>
      </c>
      <c r="M43678" s="20" t="str">
        <f>IFERROR(INDEX(Sheet3!$Q$2:$Q$25,MATCH(H43678,Origin_List,0)),"")</f>
        <v/>
      </c>
    </row>
    <row r="43679" spans="4:13">
      <c r="D43679" s="20" t="str">
        <f>IFERROR(VLOOKUP(H43679&amp;"|"&amp;I43679,Sheet3!$H$2:$N$150,5,0),"")</f>
        <v/>
      </c>
      <c r="M43679" s="20" t="str">
        <f>IFERROR(INDEX(Sheet3!$Q$2:$Q$25,MATCH(H43679,Origin_List,0)),"")</f>
        <v/>
      </c>
    </row>
    <row r="43680" spans="4:13">
      <c r="D43680" s="20" t="str">
        <f>IFERROR(VLOOKUP(H43680&amp;"|"&amp;I43680,Sheet3!$H$2:$N$150,5,0),"")</f>
        <v/>
      </c>
      <c r="M43680" s="20" t="str">
        <f>IFERROR(INDEX(Sheet3!$Q$2:$Q$25,MATCH(H43680,Origin_List,0)),"")</f>
        <v/>
      </c>
    </row>
    <row r="43681" spans="4:13">
      <c r="D43681" s="20" t="str">
        <f>IFERROR(VLOOKUP(H43681&amp;"|"&amp;I43681,Sheet3!$H$2:$N$150,5,0),"")</f>
        <v/>
      </c>
      <c r="M43681" s="20" t="str">
        <f>IFERROR(INDEX(Sheet3!$Q$2:$Q$25,MATCH(H43681,Origin_List,0)),"")</f>
        <v/>
      </c>
    </row>
    <row r="43682" spans="4:13">
      <c r="D43682" s="20" t="str">
        <f>IFERROR(VLOOKUP(H43682&amp;"|"&amp;I43682,Sheet3!$H$2:$N$150,5,0),"")</f>
        <v/>
      </c>
      <c r="M43682" s="20" t="str">
        <f>IFERROR(INDEX(Sheet3!$Q$2:$Q$25,MATCH(H43682,Origin_List,0)),"")</f>
        <v/>
      </c>
    </row>
    <row r="43683" spans="4:13">
      <c r="D43683" s="20" t="str">
        <f>IFERROR(VLOOKUP(H43683&amp;"|"&amp;I43683,Sheet3!$H$2:$N$150,5,0),"")</f>
        <v/>
      </c>
      <c r="M43683" s="20" t="str">
        <f>IFERROR(INDEX(Sheet3!$Q$2:$Q$25,MATCH(H43683,Origin_List,0)),"")</f>
        <v/>
      </c>
    </row>
    <row r="43684" spans="4:13">
      <c r="D43684" s="20" t="str">
        <f>IFERROR(VLOOKUP(H43684&amp;"|"&amp;I43684,Sheet3!$H$2:$N$150,5,0),"")</f>
        <v/>
      </c>
      <c r="M43684" s="20" t="str">
        <f>IFERROR(INDEX(Sheet3!$Q$2:$Q$25,MATCH(H43684,Origin_List,0)),"")</f>
        <v/>
      </c>
    </row>
    <row r="43685" spans="4:13">
      <c r="D43685" s="20" t="str">
        <f>IFERROR(VLOOKUP(H43685&amp;"|"&amp;I43685,Sheet3!$H$2:$N$150,5,0),"")</f>
        <v/>
      </c>
      <c r="M43685" s="20" t="str">
        <f>IFERROR(INDEX(Sheet3!$Q$2:$Q$25,MATCH(H43685,Origin_List,0)),"")</f>
        <v/>
      </c>
    </row>
    <row r="43686" spans="4:13">
      <c r="D43686" s="20" t="str">
        <f>IFERROR(VLOOKUP(H43686&amp;"|"&amp;I43686,Sheet3!$H$2:$N$150,5,0),"")</f>
        <v/>
      </c>
      <c r="M43686" s="20" t="str">
        <f>IFERROR(INDEX(Sheet3!$Q$2:$Q$25,MATCH(H43686,Origin_List,0)),"")</f>
        <v/>
      </c>
    </row>
    <row r="43687" spans="4:13">
      <c r="D43687" s="20" t="str">
        <f>IFERROR(VLOOKUP(H43687&amp;"|"&amp;I43687,Sheet3!$H$2:$N$150,5,0),"")</f>
        <v/>
      </c>
      <c r="M43687" s="20" t="str">
        <f>IFERROR(INDEX(Sheet3!$Q$2:$Q$25,MATCH(H43687,Origin_List,0)),"")</f>
        <v/>
      </c>
    </row>
    <row r="43688" spans="4:13">
      <c r="D43688" s="20" t="str">
        <f>IFERROR(VLOOKUP(H43688&amp;"|"&amp;I43688,Sheet3!$H$2:$N$150,5,0),"")</f>
        <v/>
      </c>
      <c r="M43688" s="20" t="str">
        <f>IFERROR(INDEX(Sheet3!$Q$2:$Q$25,MATCH(H43688,Origin_List,0)),"")</f>
        <v/>
      </c>
    </row>
    <row r="43689" spans="4:13">
      <c r="D43689" s="20" t="str">
        <f>IFERROR(VLOOKUP(H43689&amp;"|"&amp;I43689,Sheet3!$H$2:$N$150,5,0),"")</f>
        <v/>
      </c>
      <c r="M43689" s="20" t="str">
        <f>IFERROR(INDEX(Sheet3!$Q$2:$Q$25,MATCH(H43689,Origin_List,0)),"")</f>
        <v/>
      </c>
    </row>
    <row r="43690" spans="4:13">
      <c r="D43690" s="20" t="str">
        <f>IFERROR(VLOOKUP(H43690&amp;"|"&amp;I43690,Sheet3!$H$2:$N$150,5,0),"")</f>
        <v/>
      </c>
      <c r="M43690" s="20" t="str">
        <f>IFERROR(INDEX(Sheet3!$Q$2:$Q$25,MATCH(H43690,Origin_List,0)),"")</f>
        <v/>
      </c>
    </row>
    <row r="43691" spans="4:13">
      <c r="D43691" s="20" t="str">
        <f>IFERROR(VLOOKUP(H43691&amp;"|"&amp;I43691,Sheet3!$H$2:$N$150,5,0),"")</f>
        <v/>
      </c>
      <c r="M43691" s="20" t="str">
        <f>IFERROR(INDEX(Sheet3!$Q$2:$Q$25,MATCH(H43691,Origin_List,0)),"")</f>
        <v/>
      </c>
    </row>
    <row r="43692" spans="4:13">
      <c r="D43692" s="20" t="str">
        <f>IFERROR(VLOOKUP(H43692&amp;"|"&amp;I43692,Sheet3!$H$2:$N$150,5,0),"")</f>
        <v/>
      </c>
      <c r="M43692" s="20" t="str">
        <f>IFERROR(INDEX(Sheet3!$Q$2:$Q$25,MATCH(H43692,Origin_List,0)),"")</f>
        <v/>
      </c>
    </row>
    <row r="43693" spans="4:13">
      <c r="D43693" s="20" t="str">
        <f>IFERROR(VLOOKUP(H43693&amp;"|"&amp;I43693,Sheet3!$H$2:$N$150,5,0),"")</f>
        <v/>
      </c>
      <c r="M43693" s="20" t="str">
        <f>IFERROR(INDEX(Sheet3!$Q$2:$Q$25,MATCH(H43693,Origin_List,0)),"")</f>
        <v/>
      </c>
    </row>
    <row r="43694" spans="4:13">
      <c r="D43694" s="20" t="str">
        <f>IFERROR(VLOOKUP(H43694&amp;"|"&amp;I43694,Sheet3!$H$2:$N$150,5,0),"")</f>
        <v/>
      </c>
      <c r="M43694" s="20" t="str">
        <f>IFERROR(INDEX(Sheet3!$Q$2:$Q$25,MATCH(H43694,Origin_List,0)),"")</f>
        <v/>
      </c>
    </row>
    <row r="43695" spans="4:13">
      <c r="D43695" s="20" t="str">
        <f>IFERROR(VLOOKUP(H43695&amp;"|"&amp;I43695,Sheet3!$H$2:$N$150,5,0),"")</f>
        <v/>
      </c>
      <c r="M43695" s="20" t="str">
        <f>IFERROR(INDEX(Sheet3!$Q$2:$Q$25,MATCH(H43695,Origin_List,0)),"")</f>
        <v/>
      </c>
    </row>
    <row r="43696" spans="4:13">
      <c r="D43696" s="20" t="str">
        <f>IFERROR(VLOOKUP(H43696&amp;"|"&amp;I43696,Sheet3!$H$2:$N$150,5,0),"")</f>
        <v/>
      </c>
      <c r="M43696" s="20" t="str">
        <f>IFERROR(INDEX(Sheet3!$Q$2:$Q$25,MATCH(H43696,Origin_List,0)),"")</f>
        <v/>
      </c>
    </row>
    <row r="43697" spans="4:13">
      <c r="D43697" s="20" t="str">
        <f>IFERROR(VLOOKUP(H43697&amp;"|"&amp;I43697,Sheet3!$H$2:$N$150,5,0),"")</f>
        <v/>
      </c>
      <c r="M43697" s="20" t="str">
        <f>IFERROR(INDEX(Sheet3!$Q$2:$Q$25,MATCH(H43697,Origin_List,0)),"")</f>
        <v/>
      </c>
    </row>
    <row r="43698" spans="4:13">
      <c r="D43698" s="20" t="str">
        <f>IFERROR(VLOOKUP(H43698&amp;"|"&amp;I43698,Sheet3!$H$2:$N$150,5,0),"")</f>
        <v/>
      </c>
      <c r="M43698" s="20" t="str">
        <f>IFERROR(INDEX(Sheet3!$Q$2:$Q$25,MATCH(H43698,Origin_List,0)),"")</f>
        <v/>
      </c>
    </row>
    <row r="43699" spans="4:13">
      <c r="D43699" s="20" t="str">
        <f>IFERROR(VLOOKUP(H43699&amp;"|"&amp;I43699,Sheet3!$H$2:$N$150,5,0),"")</f>
        <v/>
      </c>
      <c r="M43699" s="20" t="str">
        <f>IFERROR(INDEX(Sheet3!$Q$2:$Q$25,MATCH(H43699,Origin_List,0)),"")</f>
        <v/>
      </c>
    </row>
    <row r="43700" spans="4:13">
      <c r="D43700" s="20" t="str">
        <f>IFERROR(VLOOKUP(H43700&amp;"|"&amp;I43700,Sheet3!$H$2:$N$150,5,0),"")</f>
        <v/>
      </c>
      <c r="M43700" s="20" t="str">
        <f>IFERROR(INDEX(Sheet3!$Q$2:$Q$25,MATCH(H43700,Origin_List,0)),"")</f>
        <v/>
      </c>
    </row>
    <row r="43701" spans="4:13">
      <c r="D43701" s="20" t="str">
        <f>IFERROR(VLOOKUP(H43701&amp;"|"&amp;I43701,Sheet3!$H$2:$N$150,5,0),"")</f>
        <v/>
      </c>
      <c r="M43701" s="20" t="str">
        <f>IFERROR(INDEX(Sheet3!$Q$2:$Q$25,MATCH(H43701,Origin_List,0)),"")</f>
        <v/>
      </c>
    </row>
    <row r="43702" spans="4:13">
      <c r="D43702" s="20" t="str">
        <f>IFERROR(VLOOKUP(H43702&amp;"|"&amp;I43702,Sheet3!$H$2:$N$150,5,0),"")</f>
        <v/>
      </c>
      <c r="M43702" s="20" t="str">
        <f>IFERROR(INDEX(Sheet3!$Q$2:$Q$25,MATCH(H43702,Origin_List,0)),"")</f>
        <v/>
      </c>
    </row>
    <row r="43703" spans="4:13">
      <c r="D43703" s="20" t="str">
        <f>IFERROR(VLOOKUP(H43703&amp;"|"&amp;I43703,Sheet3!$H$2:$N$150,5,0),"")</f>
        <v/>
      </c>
      <c r="M43703" s="20" t="str">
        <f>IFERROR(INDEX(Sheet3!$Q$2:$Q$25,MATCH(H43703,Origin_List,0)),"")</f>
        <v/>
      </c>
    </row>
    <row r="43704" spans="4:13">
      <c r="D43704" s="20" t="str">
        <f>IFERROR(VLOOKUP(H43704&amp;"|"&amp;I43704,Sheet3!$H$2:$N$150,5,0),"")</f>
        <v/>
      </c>
      <c r="M43704" s="20" t="str">
        <f>IFERROR(INDEX(Sheet3!$Q$2:$Q$25,MATCH(H43704,Origin_List,0)),"")</f>
        <v/>
      </c>
    </row>
    <row r="43705" spans="4:13">
      <c r="D43705" s="20" t="str">
        <f>IFERROR(VLOOKUP(H43705&amp;"|"&amp;I43705,Sheet3!$H$2:$N$150,5,0),"")</f>
        <v/>
      </c>
      <c r="M43705" s="20" t="str">
        <f>IFERROR(INDEX(Sheet3!$Q$2:$Q$25,MATCH(H43705,Origin_List,0)),"")</f>
        <v/>
      </c>
    </row>
    <row r="43706" spans="4:13">
      <c r="D43706" s="20" t="str">
        <f>IFERROR(VLOOKUP(H43706&amp;"|"&amp;I43706,Sheet3!$H$2:$N$150,5,0),"")</f>
        <v/>
      </c>
      <c r="M43706" s="20" t="str">
        <f>IFERROR(INDEX(Sheet3!$Q$2:$Q$25,MATCH(H43706,Origin_List,0)),"")</f>
        <v/>
      </c>
    </row>
    <row r="43707" spans="4:13">
      <c r="D43707" s="20" t="str">
        <f>IFERROR(VLOOKUP(H43707&amp;"|"&amp;I43707,Sheet3!$H$2:$N$150,5,0),"")</f>
        <v/>
      </c>
      <c r="M43707" s="20" t="str">
        <f>IFERROR(INDEX(Sheet3!$Q$2:$Q$25,MATCH(H43707,Origin_List,0)),"")</f>
        <v/>
      </c>
    </row>
    <row r="43708" spans="4:13">
      <c r="D43708" s="20" t="str">
        <f>IFERROR(VLOOKUP(H43708&amp;"|"&amp;I43708,Sheet3!$H$2:$N$150,5,0),"")</f>
        <v/>
      </c>
      <c r="M43708" s="20" t="str">
        <f>IFERROR(INDEX(Sheet3!$Q$2:$Q$25,MATCH(H43708,Origin_List,0)),"")</f>
        <v/>
      </c>
    </row>
    <row r="43709" spans="4:13">
      <c r="D43709" s="20" t="str">
        <f>IFERROR(VLOOKUP(H43709&amp;"|"&amp;I43709,Sheet3!$H$2:$N$150,5,0),"")</f>
        <v/>
      </c>
      <c r="M43709" s="20" t="str">
        <f>IFERROR(INDEX(Sheet3!$Q$2:$Q$25,MATCH(H43709,Origin_List,0)),"")</f>
        <v/>
      </c>
    </row>
    <row r="43710" spans="4:13">
      <c r="D43710" s="20" t="str">
        <f>IFERROR(VLOOKUP(H43710&amp;"|"&amp;I43710,Sheet3!$H$2:$N$150,5,0),"")</f>
        <v/>
      </c>
      <c r="M43710" s="20" t="str">
        <f>IFERROR(INDEX(Sheet3!$Q$2:$Q$25,MATCH(H43710,Origin_List,0)),"")</f>
        <v/>
      </c>
    </row>
    <row r="43711" spans="4:13">
      <c r="D43711" s="20" t="str">
        <f>IFERROR(VLOOKUP(H43711&amp;"|"&amp;I43711,Sheet3!$H$2:$N$150,5,0),"")</f>
        <v/>
      </c>
      <c r="M43711" s="20" t="str">
        <f>IFERROR(INDEX(Sheet3!$Q$2:$Q$25,MATCH(H43711,Origin_List,0)),"")</f>
        <v/>
      </c>
    </row>
    <row r="43712" spans="4:13">
      <c r="D43712" s="20" t="str">
        <f>IFERROR(VLOOKUP(H43712&amp;"|"&amp;I43712,Sheet3!$H$2:$N$150,5,0),"")</f>
        <v/>
      </c>
      <c r="M43712" s="20" t="str">
        <f>IFERROR(INDEX(Sheet3!$Q$2:$Q$25,MATCH(H43712,Origin_List,0)),"")</f>
        <v/>
      </c>
    </row>
    <row r="43713" spans="4:13">
      <c r="D43713" s="20" t="str">
        <f>IFERROR(VLOOKUP(H43713&amp;"|"&amp;I43713,Sheet3!$H$2:$N$150,5,0),"")</f>
        <v/>
      </c>
      <c r="M43713" s="20" t="str">
        <f>IFERROR(INDEX(Sheet3!$Q$2:$Q$25,MATCH(H43713,Origin_List,0)),"")</f>
        <v/>
      </c>
    </row>
    <row r="43714" spans="4:13">
      <c r="D43714" s="20" t="str">
        <f>IFERROR(VLOOKUP(H43714&amp;"|"&amp;I43714,Sheet3!$H$2:$N$150,5,0),"")</f>
        <v/>
      </c>
      <c r="M43714" s="20" t="str">
        <f>IFERROR(INDEX(Sheet3!$Q$2:$Q$25,MATCH(H43714,Origin_List,0)),"")</f>
        <v/>
      </c>
    </row>
    <row r="43715" spans="4:13">
      <c r="D43715" s="20" t="str">
        <f>IFERROR(VLOOKUP(H43715&amp;"|"&amp;I43715,Sheet3!$H$2:$N$150,5,0),"")</f>
        <v/>
      </c>
      <c r="M43715" s="20" t="str">
        <f>IFERROR(INDEX(Sheet3!$Q$2:$Q$25,MATCH(H43715,Origin_List,0)),"")</f>
        <v/>
      </c>
    </row>
    <row r="43716" spans="4:13">
      <c r="D43716" s="20" t="str">
        <f>IFERROR(VLOOKUP(H43716&amp;"|"&amp;I43716,Sheet3!$H$2:$N$150,5,0),"")</f>
        <v/>
      </c>
      <c r="M43716" s="20" t="str">
        <f>IFERROR(INDEX(Sheet3!$Q$2:$Q$25,MATCH(H43716,Origin_List,0)),"")</f>
        <v/>
      </c>
    </row>
    <row r="43717" spans="4:13">
      <c r="D43717" s="20" t="str">
        <f>IFERROR(VLOOKUP(H43717&amp;"|"&amp;I43717,Sheet3!$H$2:$N$150,5,0),"")</f>
        <v/>
      </c>
      <c r="M43717" s="20" t="str">
        <f>IFERROR(INDEX(Sheet3!$Q$2:$Q$25,MATCH(H43717,Origin_List,0)),"")</f>
        <v/>
      </c>
    </row>
    <row r="43718" spans="4:13">
      <c r="D43718" s="20" t="str">
        <f>IFERROR(VLOOKUP(H43718&amp;"|"&amp;I43718,Sheet3!$H$2:$N$150,5,0),"")</f>
        <v/>
      </c>
      <c r="M43718" s="20" t="str">
        <f>IFERROR(INDEX(Sheet3!$Q$2:$Q$25,MATCH(H43718,Origin_List,0)),"")</f>
        <v/>
      </c>
    </row>
    <row r="43719" spans="4:13">
      <c r="D43719" s="20" t="str">
        <f>IFERROR(VLOOKUP(H43719&amp;"|"&amp;I43719,Sheet3!$H$2:$N$150,5,0),"")</f>
        <v/>
      </c>
      <c r="M43719" s="20" t="str">
        <f>IFERROR(INDEX(Sheet3!$Q$2:$Q$25,MATCH(H43719,Origin_List,0)),"")</f>
        <v/>
      </c>
    </row>
    <row r="43720" spans="4:13">
      <c r="D43720" s="20" t="str">
        <f>IFERROR(VLOOKUP(H43720&amp;"|"&amp;I43720,Sheet3!$H$2:$N$150,5,0),"")</f>
        <v/>
      </c>
      <c r="M43720" s="20" t="str">
        <f>IFERROR(INDEX(Sheet3!$Q$2:$Q$25,MATCH(H43720,Origin_List,0)),"")</f>
        <v/>
      </c>
    </row>
    <row r="43721" spans="4:13">
      <c r="D43721" s="20" t="str">
        <f>IFERROR(VLOOKUP(H43721&amp;"|"&amp;I43721,Sheet3!$H$2:$N$150,5,0),"")</f>
        <v/>
      </c>
      <c r="M43721" s="20" t="str">
        <f>IFERROR(INDEX(Sheet3!$Q$2:$Q$25,MATCH(H43721,Origin_List,0)),"")</f>
        <v/>
      </c>
    </row>
    <row r="43722" spans="4:13">
      <c r="D43722" s="20" t="str">
        <f>IFERROR(VLOOKUP(H43722&amp;"|"&amp;I43722,Sheet3!$H$2:$N$150,5,0),"")</f>
        <v/>
      </c>
      <c r="M43722" s="20" t="str">
        <f>IFERROR(INDEX(Sheet3!$Q$2:$Q$25,MATCH(H43722,Origin_List,0)),"")</f>
        <v/>
      </c>
    </row>
    <row r="43723" spans="4:13">
      <c r="D43723" s="20" t="str">
        <f>IFERROR(VLOOKUP(H43723&amp;"|"&amp;I43723,Sheet3!$H$2:$N$150,5,0),"")</f>
        <v/>
      </c>
      <c r="M43723" s="20" t="str">
        <f>IFERROR(INDEX(Sheet3!$Q$2:$Q$25,MATCH(H43723,Origin_List,0)),"")</f>
        <v/>
      </c>
    </row>
    <row r="43724" spans="4:13">
      <c r="D43724" s="20" t="str">
        <f>IFERROR(VLOOKUP(H43724&amp;"|"&amp;I43724,Sheet3!$H$2:$N$150,5,0),"")</f>
        <v/>
      </c>
      <c r="M43724" s="20" t="str">
        <f>IFERROR(INDEX(Sheet3!$Q$2:$Q$25,MATCH(H43724,Origin_List,0)),"")</f>
        <v/>
      </c>
    </row>
    <row r="43725" spans="4:13">
      <c r="D43725" s="20" t="str">
        <f>IFERROR(VLOOKUP(H43725&amp;"|"&amp;I43725,Sheet3!$H$2:$N$150,5,0),"")</f>
        <v/>
      </c>
      <c r="M43725" s="20" t="str">
        <f>IFERROR(INDEX(Sheet3!$Q$2:$Q$25,MATCH(H43725,Origin_List,0)),"")</f>
        <v/>
      </c>
    </row>
    <row r="43726" spans="4:13">
      <c r="D43726" s="20" t="str">
        <f>IFERROR(VLOOKUP(H43726&amp;"|"&amp;I43726,Sheet3!$H$2:$N$150,5,0),"")</f>
        <v/>
      </c>
      <c r="M43726" s="20" t="str">
        <f>IFERROR(INDEX(Sheet3!$Q$2:$Q$25,MATCH(H43726,Origin_List,0)),"")</f>
        <v/>
      </c>
    </row>
    <row r="43727" spans="4:13">
      <c r="D43727" s="20" t="str">
        <f>IFERROR(VLOOKUP(H43727&amp;"|"&amp;I43727,Sheet3!$H$2:$N$150,5,0),"")</f>
        <v/>
      </c>
      <c r="M43727" s="20" t="str">
        <f>IFERROR(INDEX(Sheet3!$Q$2:$Q$25,MATCH(H43727,Origin_List,0)),"")</f>
        <v/>
      </c>
    </row>
    <row r="43728" spans="4:13">
      <c r="D43728" s="20" t="str">
        <f>IFERROR(VLOOKUP(H43728&amp;"|"&amp;I43728,Sheet3!$H$2:$N$150,5,0),"")</f>
        <v/>
      </c>
      <c r="M43728" s="20" t="str">
        <f>IFERROR(INDEX(Sheet3!$Q$2:$Q$25,MATCH(H43728,Origin_List,0)),"")</f>
        <v/>
      </c>
    </row>
    <row r="43729" spans="4:13">
      <c r="D43729" s="20" t="str">
        <f>IFERROR(VLOOKUP(H43729&amp;"|"&amp;I43729,Sheet3!$H$2:$N$150,5,0),"")</f>
        <v/>
      </c>
      <c r="M43729" s="20" t="str">
        <f>IFERROR(INDEX(Sheet3!$Q$2:$Q$25,MATCH(H43729,Origin_List,0)),"")</f>
        <v/>
      </c>
    </row>
    <row r="43730" spans="4:13">
      <c r="D43730" s="20" t="str">
        <f>IFERROR(VLOOKUP(H43730&amp;"|"&amp;I43730,Sheet3!$H$2:$N$150,5,0),"")</f>
        <v/>
      </c>
      <c r="M43730" s="20" t="str">
        <f>IFERROR(INDEX(Sheet3!$Q$2:$Q$25,MATCH(H43730,Origin_List,0)),"")</f>
        <v/>
      </c>
    </row>
    <row r="43731" spans="4:13">
      <c r="D43731" s="20" t="str">
        <f>IFERROR(VLOOKUP(H43731&amp;"|"&amp;I43731,Sheet3!$H$2:$N$150,5,0),"")</f>
        <v/>
      </c>
      <c r="M43731" s="20" t="str">
        <f>IFERROR(INDEX(Sheet3!$Q$2:$Q$25,MATCH(H43731,Origin_List,0)),"")</f>
        <v/>
      </c>
    </row>
    <row r="43732" spans="4:13">
      <c r="D43732" s="20" t="str">
        <f>IFERROR(VLOOKUP(H43732&amp;"|"&amp;I43732,Sheet3!$H$2:$N$150,5,0),"")</f>
        <v/>
      </c>
      <c r="M43732" s="20" t="str">
        <f>IFERROR(INDEX(Sheet3!$Q$2:$Q$25,MATCH(H43732,Origin_List,0)),"")</f>
        <v/>
      </c>
    </row>
    <row r="43733" spans="4:13">
      <c r="D43733" s="20" t="str">
        <f>IFERROR(VLOOKUP(H43733&amp;"|"&amp;I43733,Sheet3!$H$2:$N$150,5,0),"")</f>
        <v/>
      </c>
      <c r="M43733" s="20" t="str">
        <f>IFERROR(INDEX(Sheet3!$Q$2:$Q$25,MATCH(H43733,Origin_List,0)),"")</f>
        <v/>
      </c>
    </row>
    <row r="43734" spans="4:13">
      <c r="D43734" s="20" t="str">
        <f>IFERROR(VLOOKUP(H43734&amp;"|"&amp;I43734,Sheet3!$H$2:$N$150,5,0),"")</f>
        <v/>
      </c>
      <c r="M43734" s="20" t="str">
        <f>IFERROR(INDEX(Sheet3!$Q$2:$Q$25,MATCH(H43734,Origin_List,0)),"")</f>
        <v/>
      </c>
    </row>
    <row r="43735" spans="4:13">
      <c r="D43735" s="20" t="str">
        <f>IFERROR(VLOOKUP(H43735&amp;"|"&amp;I43735,Sheet3!$H$2:$N$150,5,0),"")</f>
        <v/>
      </c>
      <c r="M43735" s="20" t="str">
        <f>IFERROR(INDEX(Sheet3!$Q$2:$Q$25,MATCH(H43735,Origin_List,0)),"")</f>
        <v/>
      </c>
    </row>
    <row r="43736" spans="4:13">
      <c r="D43736" s="20" t="str">
        <f>IFERROR(VLOOKUP(H43736&amp;"|"&amp;I43736,Sheet3!$H$2:$N$150,5,0),"")</f>
        <v/>
      </c>
      <c r="M43736" s="20" t="str">
        <f>IFERROR(INDEX(Sheet3!$Q$2:$Q$25,MATCH(H43736,Origin_List,0)),"")</f>
        <v/>
      </c>
    </row>
    <row r="43737" spans="4:13">
      <c r="D43737" s="20" t="str">
        <f>IFERROR(VLOOKUP(H43737&amp;"|"&amp;I43737,Sheet3!$H$2:$N$150,5,0),"")</f>
        <v/>
      </c>
      <c r="M43737" s="20" t="str">
        <f>IFERROR(INDEX(Sheet3!$Q$2:$Q$25,MATCH(H43737,Origin_List,0)),"")</f>
        <v/>
      </c>
    </row>
    <row r="43738" spans="4:13">
      <c r="D43738" s="20" t="str">
        <f>IFERROR(VLOOKUP(H43738&amp;"|"&amp;I43738,Sheet3!$H$2:$N$150,5,0),"")</f>
        <v/>
      </c>
      <c r="M43738" s="20" t="str">
        <f>IFERROR(INDEX(Sheet3!$Q$2:$Q$25,MATCH(H43738,Origin_List,0)),"")</f>
        <v/>
      </c>
    </row>
    <row r="43739" spans="4:13">
      <c r="D43739" s="20" t="str">
        <f>IFERROR(VLOOKUP(H43739&amp;"|"&amp;I43739,Sheet3!$H$2:$N$150,5,0),"")</f>
        <v/>
      </c>
      <c r="M43739" s="20" t="str">
        <f>IFERROR(INDEX(Sheet3!$Q$2:$Q$25,MATCH(H43739,Origin_List,0)),"")</f>
        <v/>
      </c>
    </row>
    <row r="43740" spans="4:13">
      <c r="D43740" s="20" t="str">
        <f>IFERROR(VLOOKUP(H43740&amp;"|"&amp;I43740,Sheet3!$H$2:$N$150,5,0),"")</f>
        <v/>
      </c>
      <c r="M43740" s="20" t="str">
        <f>IFERROR(INDEX(Sheet3!$Q$2:$Q$25,MATCH(H43740,Origin_List,0)),"")</f>
        <v/>
      </c>
    </row>
    <row r="43741" spans="4:13">
      <c r="D43741" s="20" t="str">
        <f>IFERROR(VLOOKUP(H43741&amp;"|"&amp;I43741,Sheet3!$H$2:$N$150,5,0),"")</f>
        <v/>
      </c>
      <c r="M43741" s="20" t="str">
        <f>IFERROR(INDEX(Sheet3!$Q$2:$Q$25,MATCH(H43741,Origin_List,0)),"")</f>
        <v/>
      </c>
    </row>
    <row r="43742" spans="4:13">
      <c r="D43742" s="20" t="str">
        <f>IFERROR(VLOOKUP(H43742&amp;"|"&amp;I43742,Sheet3!$H$2:$N$150,5,0),"")</f>
        <v/>
      </c>
      <c r="M43742" s="20" t="str">
        <f>IFERROR(INDEX(Sheet3!$Q$2:$Q$25,MATCH(H43742,Origin_List,0)),"")</f>
        <v/>
      </c>
    </row>
    <row r="43743" spans="4:13">
      <c r="D43743" s="20" t="str">
        <f>IFERROR(VLOOKUP(H43743&amp;"|"&amp;I43743,Sheet3!$H$2:$N$150,5,0),"")</f>
        <v/>
      </c>
      <c r="M43743" s="20" t="str">
        <f>IFERROR(INDEX(Sheet3!$Q$2:$Q$25,MATCH(H43743,Origin_List,0)),"")</f>
        <v/>
      </c>
    </row>
    <row r="43744" spans="4:13">
      <c r="D43744" s="20" t="str">
        <f>IFERROR(VLOOKUP(H43744&amp;"|"&amp;I43744,Sheet3!$H$2:$N$150,5,0),"")</f>
        <v/>
      </c>
      <c r="M43744" s="20" t="str">
        <f>IFERROR(INDEX(Sheet3!$Q$2:$Q$25,MATCH(H43744,Origin_List,0)),"")</f>
        <v/>
      </c>
    </row>
    <row r="43745" spans="4:13">
      <c r="D43745" s="20" t="str">
        <f>IFERROR(VLOOKUP(H43745&amp;"|"&amp;I43745,Sheet3!$H$2:$N$150,5,0),"")</f>
        <v/>
      </c>
      <c r="M43745" s="20" t="str">
        <f>IFERROR(INDEX(Sheet3!$Q$2:$Q$25,MATCH(H43745,Origin_List,0)),"")</f>
        <v/>
      </c>
    </row>
    <row r="43746" spans="4:13">
      <c r="D43746" s="20" t="str">
        <f>IFERROR(VLOOKUP(H43746&amp;"|"&amp;I43746,Sheet3!$H$2:$N$150,5,0),"")</f>
        <v/>
      </c>
      <c r="M43746" s="20" t="str">
        <f>IFERROR(INDEX(Sheet3!$Q$2:$Q$25,MATCH(H43746,Origin_List,0)),"")</f>
        <v/>
      </c>
    </row>
    <row r="43747" spans="4:13">
      <c r="D43747" s="20" t="str">
        <f>IFERROR(VLOOKUP(H43747&amp;"|"&amp;I43747,Sheet3!$H$2:$N$150,5,0),"")</f>
        <v/>
      </c>
      <c r="M43747" s="20" t="str">
        <f>IFERROR(INDEX(Sheet3!$Q$2:$Q$25,MATCH(H43747,Origin_List,0)),"")</f>
        <v/>
      </c>
    </row>
    <row r="43748" spans="4:13">
      <c r="D43748" s="20" t="str">
        <f>IFERROR(VLOOKUP(H43748&amp;"|"&amp;I43748,Sheet3!$H$2:$N$150,5,0),"")</f>
        <v/>
      </c>
      <c r="M43748" s="20" t="str">
        <f>IFERROR(INDEX(Sheet3!$Q$2:$Q$25,MATCH(H43748,Origin_List,0)),"")</f>
        <v/>
      </c>
    </row>
    <row r="43749" spans="4:13">
      <c r="D43749" s="20" t="str">
        <f>IFERROR(VLOOKUP(H43749&amp;"|"&amp;I43749,Sheet3!$H$2:$N$150,5,0),"")</f>
        <v/>
      </c>
      <c r="M43749" s="20" t="str">
        <f>IFERROR(INDEX(Sheet3!$Q$2:$Q$25,MATCH(H43749,Origin_List,0)),"")</f>
        <v/>
      </c>
    </row>
    <row r="43750" spans="4:13">
      <c r="D43750" s="20" t="str">
        <f>IFERROR(VLOOKUP(H43750&amp;"|"&amp;I43750,Sheet3!$H$2:$N$150,5,0),"")</f>
        <v/>
      </c>
      <c r="M43750" s="20" t="str">
        <f>IFERROR(INDEX(Sheet3!$Q$2:$Q$25,MATCH(H43750,Origin_List,0)),"")</f>
        <v/>
      </c>
    </row>
    <row r="43751" spans="4:13">
      <c r="D43751" s="20" t="str">
        <f>IFERROR(VLOOKUP(H43751&amp;"|"&amp;I43751,Sheet3!$H$2:$N$150,5,0),"")</f>
        <v/>
      </c>
      <c r="M43751" s="20" t="str">
        <f>IFERROR(INDEX(Sheet3!$Q$2:$Q$25,MATCH(H43751,Origin_List,0)),"")</f>
        <v/>
      </c>
    </row>
    <row r="43752" spans="4:13">
      <c r="D43752" s="20" t="str">
        <f>IFERROR(VLOOKUP(H43752&amp;"|"&amp;I43752,Sheet3!$H$2:$N$150,5,0),"")</f>
        <v/>
      </c>
      <c r="M43752" s="20" t="str">
        <f>IFERROR(INDEX(Sheet3!$Q$2:$Q$25,MATCH(H43752,Origin_List,0)),"")</f>
        <v/>
      </c>
    </row>
    <row r="43753" spans="4:13">
      <c r="D43753" s="20" t="str">
        <f>IFERROR(VLOOKUP(H43753&amp;"|"&amp;I43753,Sheet3!$H$2:$N$150,5,0),"")</f>
        <v/>
      </c>
      <c r="M43753" s="20" t="str">
        <f>IFERROR(INDEX(Sheet3!$Q$2:$Q$25,MATCH(H43753,Origin_List,0)),"")</f>
        <v/>
      </c>
    </row>
    <row r="43754" spans="4:13">
      <c r="D43754" s="20" t="str">
        <f>IFERROR(VLOOKUP(H43754&amp;"|"&amp;I43754,Sheet3!$H$2:$N$150,5,0),"")</f>
        <v/>
      </c>
      <c r="M43754" s="20" t="str">
        <f>IFERROR(INDEX(Sheet3!$Q$2:$Q$25,MATCH(H43754,Origin_List,0)),"")</f>
        <v/>
      </c>
    </row>
    <row r="43755" spans="4:13">
      <c r="D43755" s="20" t="str">
        <f>IFERROR(VLOOKUP(H43755&amp;"|"&amp;I43755,Sheet3!$H$2:$N$150,5,0),"")</f>
        <v/>
      </c>
      <c r="M43755" s="20" t="str">
        <f>IFERROR(INDEX(Sheet3!$Q$2:$Q$25,MATCH(H43755,Origin_List,0)),"")</f>
        <v/>
      </c>
    </row>
    <row r="43756" spans="4:13">
      <c r="D43756" s="20" t="str">
        <f>IFERROR(VLOOKUP(H43756&amp;"|"&amp;I43756,Sheet3!$H$2:$N$150,5,0),"")</f>
        <v/>
      </c>
      <c r="M43756" s="20" t="str">
        <f>IFERROR(INDEX(Sheet3!$Q$2:$Q$25,MATCH(H43756,Origin_List,0)),"")</f>
        <v/>
      </c>
    </row>
    <row r="43757" spans="4:13">
      <c r="D43757" s="20" t="str">
        <f>IFERROR(VLOOKUP(H43757&amp;"|"&amp;I43757,Sheet3!$H$2:$N$150,5,0),"")</f>
        <v/>
      </c>
      <c r="M43757" s="20" t="str">
        <f>IFERROR(INDEX(Sheet3!$Q$2:$Q$25,MATCH(H43757,Origin_List,0)),"")</f>
        <v/>
      </c>
    </row>
    <row r="43758" spans="4:13">
      <c r="D43758" s="20" t="str">
        <f>IFERROR(VLOOKUP(H43758&amp;"|"&amp;I43758,Sheet3!$H$2:$N$150,5,0),"")</f>
        <v/>
      </c>
      <c r="M43758" s="20" t="str">
        <f>IFERROR(INDEX(Sheet3!$Q$2:$Q$25,MATCH(H43758,Origin_List,0)),"")</f>
        <v/>
      </c>
    </row>
    <row r="43759" spans="4:13">
      <c r="D43759" s="20" t="str">
        <f>IFERROR(VLOOKUP(H43759&amp;"|"&amp;I43759,Sheet3!$H$2:$N$150,5,0),"")</f>
        <v/>
      </c>
      <c r="M43759" s="20" t="str">
        <f>IFERROR(INDEX(Sheet3!$Q$2:$Q$25,MATCH(H43759,Origin_List,0)),"")</f>
        <v/>
      </c>
    </row>
    <row r="43760" spans="4:13">
      <c r="D43760" s="20" t="str">
        <f>IFERROR(VLOOKUP(H43760&amp;"|"&amp;I43760,Sheet3!$H$2:$N$150,5,0),"")</f>
        <v/>
      </c>
      <c r="M43760" s="20" t="str">
        <f>IFERROR(INDEX(Sheet3!$Q$2:$Q$25,MATCH(H43760,Origin_List,0)),"")</f>
        <v/>
      </c>
    </row>
    <row r="43761" spans="4:13">
      <c r="D43761" s="20" t="str">
        <f>IFERROR(VLOOKUP(H43761&amp;"|"&amp;I43761,Sheet3!$H$2:$N$150,5,0),"")</f>
        <v/>
      </c>
      <c r="M43761" s="20" t="str">
        <f>IFERROR(INDEX(Sheet3!$Q$2:$Q$25,MATCH(H43761,Origin_List,0)),"")</f>
        <v/>
      </c>
    </row>
    <row r="43762" spans="4:13">
      <c r="D43762" s="20" t="str">
        <f>IFERROR(VLOOKUP(H43762&amp;"|"&amp;I43762,Sheet3!$H$2:$N$150,5,0),"")</f>
        <v/>
      </c>
      <c r="M43762" s="20" t="str">
        <f>IFERROR(INDEX(Sheet3!$Q$2:$Q$25,MATCH(H43762,Origin_List,0)),"")</f>
        <v/>
      </c>
    </row>
    <row r="43763" spans="4:13">
      <c r="D43763" s="20" t="str">
        <f>IFERROR(VLOOKUP(H43763&amp;"|"&amp;I43763,Sheet3!$H$2:$N$150,5,0),"")</f>
        <v/>
      </c>
      <c r="M43763" s="20" t="str">
        <f>IFERROR(INDEX(Sheet3!$Q$2:$Q$25,MATCH(H43763,Origin_List,0)),"")</f>
        <v/>
      </c>
    </row>
    <row r="43764" spans="4:13">
      <c r="D43764" s="20" t="str">
        <f>IFERROR(VLOOKUP(H43764&amp;"|"&amp;I43764,Sheet3!$H$2:$N$150,5,0),"")</f>
        <v/>
      </c>
      <c r="M43764" s="20" t="str">
        <f>IFERROR(INDEX(Sheet3!$Q$2:$Q$25,MATCH(H43764,Origin_List,0)),"")</f>
        <v/>
      </c>
    </row>
    <row r="43765" spans="4:13">
      <c r="D43765" s="20" t="str">
        <f>IFERROR(VLOOKUP(H43765&amp;"|"&amp;I43765,Sheet3!$H$2:$N$150,5,0),"")</f>
        <v/>
      </c>
      <c r="M43765" s="20" t="str">
        <f>IFERROR(INDEX(Sheet3!$Q$2:$Q$25,MATCH(H43765,Origin_List,0)),"")</f>
        <v/>
      </c>
    </row>
    <row r="43766" spans="4:13">
      <c r="D43766" s="20" t="str">
        <f>IFERROR(VLOOKUP(H43766&amp;"|"&amp;I43766,Sheet3!$H$2:$N$150,5,0),"")</f>
        <v/>
      </c>
      <c r="M43766" s="20" t="str">
        <f>IFERROR(INDEX(Sheet3!$Q$2:$Q$25,MATCH(H43766,Origin_List,0)),"")</f>
        <v/>
      </c>
    </row>
    <row r="43767" spans="4:13">
      <c r="D43767" s="20" t="str">
        <f>IFERROR(VLOOKUP(H43767&amp;"|"&amp;I43767,Sheet3!$H$2:$N$150,5,0),"")</f>
        <v/>
      </c>
      <c r="M43767" s="20" t="str">
        <f>IFERROR(INDEX(Sheet3!$Q$2:$Q$25,MATCH(H43767,Origin_List,0)),"")</f>
        <v/>
      </c>
    </row>
    <row r="43768" spans="4:13">
      <c r="D43768" s="20" t="str">
        <f>IFERROR(VLOOKUP(H43768&amp;"|"&amp;I43768,Sheet3!$H$2:$N$150,5,0),"")</f>
        <v/>
      </c>
      <c r="M43768" s="20" t="str">
        <f>IFERROR(INDEX(Sheet3!$Q$2:$Q$25,MATCH(H43768,Origin_List,0)),"")</f>
        <v/>
      </c>
    </row>
    <row r="43769" spans="4:13">
      <c r="D43769" s="20" t="str">
        <f>IFERROR(VLOOKUP(H43769&amp;"|"&amp;I43769,Sheet3!$H$2:$N$150,5,0),"")</f>
        <v/>
      </c>
      <c r="M43769" s="20" t="str">
        <f>IFERROR(INDEX(Sheet3!$Q$2:$Q$25,MATCH(H43769,Origin_List,0)),"")</f>
        <v/>
      </c>
    </row>
    <row r="43770" spans="4:13">
      <c r="D43770" s="20" t="str">
        <f>IFERROR(VLOOKUP(H43770&amp;"|"&amp;I43770,Sheet3!$H$2:$N$150,5,0),"")</f>
        <v/>
      </c>
      <c r="M43770" s="20" t="str">
        <f>IFERROR(INDEX(Sheet3!$Q$2:$Q$25,MATCH(H43770,Origin_List,0)),"")</f>
        <v/>
      </c>
    </row>
    <row r="43771" spans="4:13">
      <c r="D43771" s="20" t="str">
        <f>IFERROR(VLOOKUP(H43771&amp;"|"&amp;I43771,Sheet3!$H$2:$N$150,5,0),"")</f>
        <v/>
      </c>
      <c r="M43771" s="20" t="str">
        <f>IFERROR(INDEX(Sheet3!$Q$2:$Q$25,MATCH(H43771,Origin_List,0)),"")</f>
        <v/>
      </c>
    </row>
    <row r="43772" spans="4:13">
      <c r="D43772" s="20" t="str">
        <f>IFERROR(VLOOKUP(H43772&amp;"|"&amp;I43772,Sheet3!$H$2:$N$150,5,0),"")</f>
        <v/>
      </c>
      <c r="M43772" s="20" t="str">
        <f>IFERROR(INDEX(Sheet3!$Q$2:$Q$25,MATCH(H43772,Origin_List,0)),"")</f>
        <v/>
      </c>
    </row>
    <row r="43773" spans="4:13">
      <c r="D43773" s="20" t="str">
        <f>IFERROR(VLOOKUP(H43773&amp;"|"&amp;I43773,Sheet3!$H$2:$N$150,5,0),"")</f>
        <v/>
      </c>
      <c r="M43773" s="20" t="str">
        <f>IFERROR(INDEX(Sheet3!$Q$2:$Q$25,MATCH(H43773,Origin_List,0)),"")</f>
        <v/>
      </c>
    </row>
    <row r="43774" spans="4:13">
      <c r="D43774" s="20" t="str">
        <f>IFERROR(VLOOKUP(H43774&amp;"|"&amp;I43774,Sheet3!$H$2:$N$150,5,0),"")</f>
        <v/>
      </c>
      <c r="M43774" s="20" t="str">
        <f>IFERROR(INDEX(Sheet3!$Q$2:$Q$25,MATCH(H43774,Origin_List,0)),"")</f>
        <v/>
      </c>
    </row>
    <row r="43775" spans="4:13">
      <c r="D43775" s="20" t="str">
        <f>IFERROR(VLOOKUP(H43775&amp;"|"&amp;I43775,Sheet3!$H$2:$N$150,5,0),"")</f>
        <v/>
      </c>
      <c r="M43775" s="20" t="str">
        <f>IFERROR(INDEX(Sheet3!$Q$2:$Q$25,MATCH(H43775,Origin_List,0)),"")</f>
        <v/>
      </c>
    </row>
    <row r="43776" spans="4:13">
      <c r="D43776" s="20" t="str">
        <f>IFERROR(VLOOKUP(H43776&amp;"|"&amp;I43776,Sheet3!$H$2:$N$150,5,0),"")</f>
        <v/>
      </c>
      <c r="M43776" s="20" t="str">
        <f>IFERROR(INDEX(Sheet3!$Q$2:$Q$25,MATCH(H43776,Origin_List,0)),"")</f>
        <v/>
      </c>
    </row>
    <row r="43777" spans="4:13">
      <c r="D43777" s="20" t="str">
        <f>IFERROR(VLOOKUP(H43777&amp;"|"&amp;I43777,Sheet3!$H$2:$N$150,5,0),"")</f>
        <v/>
      </c>
      <c r="M43777" s="20" t="str">
        <f>IFERROR(INDEX(Sheet3!$Q$2:$Q$25,MATCH(H43777,Origin_List,0)),"")</f>
        <v/>
      </c>
    </row>
    <row r="43778" spans="4:13">
      <c r="D43778" s="20" t="str">
        <f>IFERROR(VLOOKUP(H43778&amp;"|"&amp;I43778,Sheet3!$H$2:$N$150,5,0),"")</f>
        <v/>
      </c>
      <c r="M43778" s="20" t="str">
        <f>IFERROR(INDEX(Sheet3!$Q$2:$Q$25,MATCH(H43778,Origin_List,0)),"")</f>
        <v/>
      </c>
    </row>
    <row r="43779" spans="4:13">
      <c r="D43779" s="20" t="str">
        <f>IFERROR(VLOOKUP(H43779&amp;"|"&amp;I43779,Sheet3!$H$2:$N$150,5,0),"")</f>
        <v/>
      </c>
      <c r="M43779" s="20" t="str">
        <f>IFERROR(INDEX(Sheet3!$Q$2:$Q$25,MATCH(H43779,Origin_List,0)),"")</f>
        <v/>
      </c>
    </row>
    <row r="43780" spans="4:13">
      <c r="D43780" s="20" t="str">
        <f>IFERROR(VLOOKUP(H43780&amp;"|"&amp;I43780,Sheet3!$H$2:$N$150,5,0),"")</f>
        <v/>
      </c>
      <c r="M43780" s="20" t="str">
        <f>IFERROR(INDEX(Sheet3!$Q$2:$Q$25,MATCH(H43780,Origin_List,0)),"")</f>
        <v/>
      </c>
    </row>
    <row r="43781" spans="4:13">
      <c r="D43781" s="20" t="str">
        <f>IFERROR(VLOOKUP(H43781&amp;"|"&amp;I43781,Sheet3!$H$2:$N$150,5,0),"")</f>
        <v/>
      </c>
      <c r="M43781" s="20" t="str">
        <f>IFERROR(INDEX(Sheet3!$Q$2:$Q$25,MATCH(H43781,Origin_List,0)),"")</f>
        <v/>
      </c>
    </row>
    <row r="43782" spans="4:13">
      <c r="D43782" s="20" t="str">
        <f>IFERROR(VLOOKUP(H43782&amp;"|"&amp;I43782,Sheet3!$H$2:$N$150,5,0),"")</f>
        <v/>
      </c>
      <c r="M43782" s="20" t="str">
        <f>IFERROR(INDEX(Sheet3!$Q$2:$Q$25,MATCH(H43782,Origin_List,0)),"")</f>
        <v/>
      </c>
    </row>
    <row r="43783" spans="4:13">
      <c r="D43783" s="20" t="str">
        <f>IFERROR(VLOOKUP(H43783&amp;"|"&amp;I43783,Sheet3!$H$2:$N$150,5,0),"")</f>
        <v/>
      </c>
      <c r="M43783" s="20" t="str">
        <f>IFERROR(INDEX(Sheet3!$Q$2:$Q$25,MATCH(H43783,Origin_List,0)),"")</f>
        <v/>
      </c>
    </row>
    <row r="43784" spans="4:13">
      <c r="D43784" s="20" t="str">
        <f>IFERROR(VLOOKUP(H43784&amp;"|"&amp;I43784,Sheet3!$H$2:$N$150,5,0),"")</f>
        <v/>
      </c>
      <c r="M43784" s="20" t="str">
        <f>IFERROR(INDEX(Sheet3!$Q$2:$Q$25,MATCH(H43784,Origin_List,0)),"")</f>
        <v/>
      </c>
    </row>
    <row r="43785" spans="4:13">
      <c r="D43785" s="20" t="str">
        <f>IFERROR(VLOOKUP(H43785&amp;"|"&amp;I43785,Sheet3!$H$2:$N$150,5,0),"")</f>
        <v/>
      </c>
      <c r="M43785" s="20" t="str">
        <f>IFERROR(INDEX(Sheet3!$Q$2:$Q$25,MATCH(H43785,Origin_List,0)),"")</f>
        <v/>
      </c>
    </row>
    <row r="43786" spans="4:13">
      <c r="D43786" s="20" t="str">
        <f>IFERROR(VLOOKUP(H43786&amp;"|"&amp;I43786,Sheet3!$H$2:$N$150,5,0),"")</f>
        <v/>
      </c>
      <c r="M43786" s="20" t="str">
        <f>IFERROR(INDEX(Sheet3!$Q$2:$Q$25,MATCH(H43786,Origin_List,0)),"")</f>
        <v/>
      </c>
    </row>
    <row r="43787" spans="4:13">
      <c r="D43787" s="20" t="str">
        <f>IFERROR(VLOOKUP(H43787&amp;"|"&amp;I43787,Sheet3!$H$2:$N$150,5,0),"")</f>
        <v/>
      </c>
      <c r="M43787" s="20" t="str">
        <f>IFERROR(INDEX(Sheet3!$Q$2:$Q$25,MATCH(H43787,Origin_List,0)),"")</f>
        <v/>
      </c>
    </row>
    <row r="43788" spans="4:13">
      <c r="D43788" s="20" t="str">
        <f>IFERROR(VLOOKUP(H43788&amp;"|"&amp;I43788,Sheet3!$H$2:$N$150,5,0),"")</f>
        <v/>
      </c>
      <c r="M43788" s="20" t="str">
        <f>IFERROR(INDEX(Sheet3!$Q$2:$Q$25,MATCH(H43788,Origin_List,0)),"")</f>
        <v/>
      </c>
    </row>
    <row r="43789" spans="4:13">
      <c r="D43789" s="20" t="str">
        <f>IFERROR(VLOOKUP(H43789&amp;"|"&amp;I43789,Sheet3!$H$2:$N$150,5,0),"")</f>
        <v/>
      </c>
      <c r="M43789" s="20" t="str">
        <f>IFERROR(INDEX(Sheet3!$Q$2:$Q$25,MATCH(H43789,Origin_List,0)),"")</f>
        <v/>
      </c>
    </row>
    <row r="43790" spans="4:13">
      <c r="D43790" s="20" t="str">
        <f>IFERROR(VLOOKUP(H43790&amp;"|"&amp;I43790,Sheet3!$H$2:$N$150,5,0),"")</f>
        <v/>
      </c>
      <c r="M43790" s="20" t="str">
        <f>IFERROR(INDEX(Sheet3!$Q$2:$Q$25,MATCH(H43790,Origin_List,0)),"")</f>
        <v/>
      </c>
    </row>
    <row r="43791" spans="4:13">
      <c r="D43791" s="20" t="str">
        <f>IFERROR(VLOOKUP(H43791&amp;"|"&amp;I43791,Sheet3!$H$2:$N$150,5,0),"")</f>
        <v/>
      </c>
      <c r="M43791" s="20" t="str">
        <f>IFERROR(INDEX(Sheet3!$Q$2:$Q$25,MATCH(H43791,Origin_List,0)),"")</f>
        <v/>
      </c>
    </row>
    <row r="43792" spans="4:13">
      <c r="D43792" s="20" t="str">
        <f>IFERROR(VLOOKUP(H43792&amp;"|"&amp;I43792,Sheet3!$H$2:$N$150,5,0),"")</f>
        <v/>
      </c>
      <c r="M43792" s="20" t="str">
        <f>IFERROR(INDEX(Sheet3!$Q$2:$Q$25,MATCH(H43792,Origin_List,0)),"")</f>
        <v/>
      </c>
    </row>
    <row r="43793" spans="4:13">
      <c r="D43793" s="20" t="str">
        <f>IFERROR(VLOOKUP(H43793&amp;"|"&amp;I43793,Sheet3!$H$2:$N$150,5,0),"")</f>
        <v/>
      </c>
      <c r="M43793" s="20" t="str">
        <f>IFERROR(INDEX(Sheet3!$Q$2:$Q$25,MATCH(H43793,Origin_List,0)),"")</f>
        <v/>
      </c>
    </row>
    <row r="43794" spans="4:13">
      <c r="D43794" s="20" t="str">
        <f>IFERROR(VLOOKUP(H43794&amp;"|"&amp;I43794,Sheet3!$H$2:$N$150,5,0),"")</f>
        <v/>
      </c>
      <c r="M43794" s="20" t="str">
        <f>IFERROR(INDEX(Sheet3!$Q$2:$Q$25,MATCH(H43794,Origin_List,0)),"")</f>
        <v/>
      </c>
    </row>
    <row r="43795" spans="4:13">
      <c r="D43795" s="20" t="str">
        <f>IFERROR(VLOOKUP(H43795&amp;"|"&amp;I43795,Sheet3!$H$2:$N$150,5,0),"")</f>
        <v/>
      </c>
      <c r="M43795" s="20" t="str">
        <f>IFERROR(INDEX(Sheet3!$Q$2:$Q$25,MATCH(H43795,Origin_List,0)),"")</f>
        <v/>
      </c>
    </row>
    <row r="43796" spans="4:13">
      <c r="D43796" s="20" t="str">
        <f>IFERROR(VLOOKUP(H43796&amp;"|"&amp;I43796,Sheet3!$H$2:$N$150,5,0),"")</f>
        <v/>
      </c>
      <c r="M43796" s="20" t="str">
        <f>IFERROR(INDEX(Sheet3!$Q$2:$Q$25,MATCH(H43796,Origin_List,0)),"")</f>
        <v/>
      </c>
    </row>
    <row r="43797" spans="4:13">
      <c r="D43797" s="20" t="str">
        <f>IFERROR(VLOOKUP(H43797&amp;"|"&amp;I43797,Sheet3!$H$2:$N$150,5,0),"")</f>
        <v/>
      </c>
      <c r="M43797" s="20" t="str">
        <f>IFERROR(INDEX(Sheet3!$Q$2:$Q$25,MATCH(H43797,Origin_List,0)),"")</f>
        <v/>
      </c>
    </row>
    <row r="43798" spans="4:13">
      <c r="D43798" s="20" t="str">
        <f>IFERROR(VLOOKUP(H43798&amp;"|"&amp;I43798,Sheet3!$H$2:$N$150,5,0),"")</f>
        <v/>
      </c>
      <c r="M43798" s="20" t="str">
        <f>IFERROR(INDEX(Sheet3!$Q$2:$Q$25,MATCH(H43798,Origin_List,0)),"")</f>
        <v/>
      </c>
    </row>
    <row r="43799" spans="4:13">
      <c r="D43799" s="20" t="str">
        <f>IFERROR(VLOOKUP(H43799&amp;"|"&amp;I43799,Sheet3!$H$2:$N$150,5,0),"")</f>
        <v/>
      </c>
      <c r="M43799" s="20" t="str">
        <f>IFERROR(INDEX(Sheet3!$Q$2:$Q$25,MATCH(H43799,Origin_List,0)),"")</f>
        <v/>
      </c>
    </row>
    <row r="43800" spans="4:13">
      <c r="D43800" s="20" t="str">
        <f>IFERROR(VLOOKUP(H43800&amp;"|"&amp;I43800,Sheet3!$H$2:$N$150,5,0),"")</f>
        <v/>
      </c>
      <c r="M43800" s="20" t="str">
        <f>IFERROR(INDEX(Sheet3!$Q$2:$Q$25,MATCH(H43800,Origin_List,0)),"")</f>
        <v/>
      </c>
    </row>
    <row r="43801" spans="4:13">
      <c r="D43801" s="20" t="str">
        <f>IFERROR(VLOOKUP(H43801&amp;"|"&amp;I43801,Sheet3!$H$2:$N$150,5,0),"")</f>
        <v/>
      </c>
      <c r="M43801" s="20" t="str">
        <f>IFERROR(INDEX(Sheet3!$Q$2:$Q$25,MATCH(H43801,Origin_List,0)),"")</f>
        <v/>
      </c>
    </row>
    <row r="43802" spans="4:13">
      <c r="D43802" s="20" t="str">
        <f>IFERROR(VLOOKUP(H43802&amp;"|"&amp;I43802,Sheet3!$H$2:$N$150,5,0),"")</f>
        <v/>
      </c>
      <c r="M43802" s="20" t="str">
        <f>IFERROR(INDEX(Sheet3!$Q$2:$Q$25,MATCH(H43802,Origin_List,0)),"")</f>
        <v/>
      </c>
    </row>
    <row r="43803" spans="4:13">
      <c r="D43803" s="20" t="str">
        <f>IFERROR(VLOOKUP(H43803&amp;"|"&amp;I43803,Sheet3!$H$2:$N$150,5,0),"")</f>
        <v/>
      </c>
      <c r="M43803" s="20" t="str">
        <f>IFERROR(INDEX(Sheet3!$Q$2:$Q$25,MATCH(H43803,Origin_List,0)),"")</f>
        <v/>
      </c>
    </row>
    <row r="43804" spans="4:13">
      <c r="D43804" s="20" t="str">
        <f>IFERROR(VLOOKUP(H43804&amp;"|"&amp;I43804,Sheet3!$H$2:$N$150,5,0),"")</f>
        <v/>
      </c>
      <c r="M43804" s="20" t="str">
        <f>IFERROR(INDEX(Sheet3!$Q$2:$Q$25,MATCH(H43804,Origin_List,0)),"")</f>
        <v/>
      </c>
    </row>
    <row r="43805" spans="4:13">
      <c r="D43805" s="20" t="str">
        <f>IFERROR(VLOOKUP(H43805&amp;"|"&amp;I43805,Sheet3!$H$2:$N$150,5,0),"")</f>
        <v/>
      </c>
      <c r="M43805" s="20" t="str">
        <f>IFERROR(INDEX(Sheet3!$Q$2:$Q$25,MATCH(H43805,Origin_List,0)),"")</f>
        <v/>
      </c>
    </row>
    <row r="43806" spans="4:13">
      <c r="D43806" s="20" t="str">
        <f>IFERROR(VLOOKUP(H43806&amp;"|"&amp;I43806,Sheet3!$H$2:$N$150,5,0),"")</f>
        <v/>
      </c>
      <c r="M43806" s="20" t="str">
        <f>IFERROR(INDEX(Sheet3!$Q$2:$Q$25,MATCH(H43806,Origin_List,0)),"")</f>
        <v/>
      </c>
    </row>
    <row r="43807" spans="4:13">
      <c r="D43807" s="20" t="str">
        <f>IFERROR(VLOOKUP(H43807&amp;"|"&amp;I43807,Sheet3!$H$2:$N$150,5,0),"")</f>
        <v/>
      </c>
      <c r="M43807" s="20" t="str">
        <f>IFERROR(INDEX(Sheet3!$Q$2:$Q$25,MATCH(H43807,Origin_List,0)),"")</f>
        <v/>
      </c>
    </row>
    <row r="43808" spans="4:13">
      <c r="D43808" s="20" t="str">
        <f>IFERROR(VLOOKUP(H43808&amp;"|"&amp;I43808,Sheet3!$H$2:$N$150,5,0),"")</f>
        <v/>
      </c>
      <c r="M43808" s="20" t="str">
        <f>IFERROR(INDEX(Sheet3!$Q$2:$Q$25,MATCH(H43808,Origin_List,0)),"")</f>
        <v/>
      </c>
    </row>
    <row r="43809" spans="4:13">
      <c r="D43809" s="20" t="str">
        <f>IFERROR(VLOOKUP(H43809&amp;"|"&amp;I43809,Sheet3!$H$2:$N$150,5,0),"")</f>
        <v/>
      </c>
      <c r="M43809" s="20" t="str">
        <f>IFERROR(INDEX(Sheet3!$Q$2:$Q$25,MATCH(H43809,Origin_List,0)),"")</f>
        <v/>
      </c>
    </row>
    <row r="43810" spans="4:13">
      <c r="D43810" s="20" t="str">
        <f>IFERROR(VLOOKUP(H43810&amp;"|"&amp;I43810,Sheet3!$H$2:$N$150,5,0),"")</f>
        <v/>
      </c>
      <c r="M43810" s="20" t="str">
        <f>IFERROR(INDEX(Sheet3!$Q$2:$Q$25,MATCH(H43810,Origin_List,0)),"")</f>
        <v/>
      </c>
    </row>
    <row r="43811" spans="4:13">
      <c r="D43811" s="20" t="str">
        <f>IFERROR(VLOOKUP(H43811&amp;"|"&amp;I43811,Sheet3!$H$2:$N$150,5,0),"")</f>
        <v/>
      </c>
      <c r="M43811" s="20" t="str">
        <f>IFERROR(INDEX(Sheet3!$Q$2:$Q$25,MATCH(H43811,Origin_List,0)),"")</f>
        <v/>
      </c>
    </row>
    <row r="43812" spans="4:13">
      <c r="D43812" s="20" t="str">
        <f>IFERROR(VLOOKUP(H43812&amp;"|"&amp;I43812,Sheet3!$H$2:$N$150,5,0),"")</f>
        <v/>
      </c>
      <c r="M43812" s="20" t="str">
        <f>IFERROR(INDEX(Sheet3!$Q$2:$Q$25,MATCH(H43812,Origin_List,0)),"")</f>
        <v/>
      </c>
    </row>
    <row r="43813" spans="4:13">
      <c r="D43813" s="20" t="str">
        <f>IFERROR(VLOOKUP(H43813&amp;"|"&amp;I43813,Sheet3!$H$2:$N$150,5,0),"")</f>
        <v/>
      </c>
      <c r="M43813" s="20" t="str">
        <f>IFERROR(INDEX(Sheet3!$Q$2:$Q$25,MATCH(H43813,Origin_List,0)),"")</f>
        <v/>
      </c>
    </row>
    <row r="43814" spans="4:13">
      <c r="D43814" s="20" t="str">
        <f>IFERROR(VLOOKUP(H43814&amp;"|"&amp;I43814,Sheet3!$H$2:$N$150,5,0),"")</f>
        <v/>
      </c>
      <c r="M43814" s="20" t="str">
        <f>IFERROR(INDEX(Sheet3!$Q$2:$Q$25,MATCH(H43814,Origin_List,0)),"")</f>
        <v/>
      </c>
    </row>
    <row r="43815" spans="4:13">
      <c r="D43815" s="20" t="str">
        <f>IFERROR(VLOOKUP(H43815&amp;"|"&amp;I43815,Sheet3!$H$2:$N$150,5,0),"")</f>
        <v/>
      </c>
      <c r="M43815" s="20" t="str">
        <f>IFERROR(INDEX(Sheet3!$Q$2:$Q$25,MATCH(H43815,Origin_List,0)),"")</f>
        <v/>
      </c>
    </row>
    <row r="43816" spans="4:13">
      <c r="D43816" s="20" t="str">
        <f>IFERROR(VLOOKUP(H43816&amp;"|"&amp;I43816,Sheet3!$H$2:$N$150,5,0),"")</f>
        <v/>
      </c>
      <c r="M43816" s="20" t="str">
        <f>IFERROR(INDEX(Sheet3!$Q$2:$Q$25,MATCH(H43816,Origin_List,0)),"")</f>
        <v/>
      </c>
    </row>
    <row r="43817" spans="4:13">
      <c r="D43817" s="20" t="str">
        <f>IFERROR(VLOOKUP(H43817&amp;"|"&amp;I43817,Sheet3!$H$2:$N$150,5,0),"")</f>
        <v/>
      </c>
      <c r="M43817" s="20" t="str">
        <f>IFERROR(INDEX(Sheet3!$Q$2:$Q$25,MATCH(H43817,Origin_List,0)),"")</f>
        <v/>
      </c>
    </row>
    <row r="43818" spans="4:13">
      <c r="D43818" s="20" t="str">
        <f>IFERROR(VLOOKUP(H43818&amp;"|"&amp;I43818,Sheet3!$H$2:$N$150,5,0),"")</f>
        <v/>
      </c>
      <c r="M43818" s="20" t="str">
        <f>IFERROR(INDEX(Sheet3!$Q$2:$Q$25,MATCH(H43818,Origin_List,0)),"")</f>
        <v/>
      </c>
    </row>
    <row r="43819" spans="4:13">
      <c r="D43819" s="20" t="str">
        <f>IFERROR(VLOOKUP(H43819&amp;"|"&amp;I43819,Sheet3!$H$2:$N$150,5,0),"")</f>
        <v/>
      </c>
      <c r="M43819" s="20" t="str">
        <f>IFERROR(INDEX(Sheet3!$Q$2:$Q$25,MATCH(H43819,Origin_List,0)),"")</f>
        <v/>
      </c>
    </row>
    <row r="43820" spans="4:13">
      <c r="D43820" s="20" t="str">
        <f>IFERROR(VLOOKUP(H43820&amp;"|"&amp;I43820,Sheet3!$H$2:$N$150,5,0),"")</f>
        <v/>
      </c>
      <c r="M43820" s="20" t="str">
        <f>IFERROR(INDEX(Sheet3!$Q$2:$Q$25,MATCH(H43820,Origin_List,0)),"")</f>
        <v/>
      </c>
    </row>
    <row r="43821" spans="4:13">
      <c r="D43821" s="20" t="str">
        <f>IFERROR(VLOOKUP(H43821&amp;"|"&amp;I43821,Sheet3!$H$2:$N$150,5,0),"")</f>
        <v/>
      </c>
      <c r="M43821" s="20" t="str">
        <f>IFERROR(INDEX(Sheet3!$Q$2:$Q$25,MATCH(H43821,Origin_List,0)),"")</f>
        <v/>
      </c>
    </row>
    <row r="43822" spans="4:13">
      <c r="D43822" s="20" t="str">
        <f>IFERROR(VLOOKUP(H43822&amp;"|"&amp;I43822,Sheet3!$H$2:$N$150,5,0),"")</f>
        <v/>
      </c>
      <c r="M43822" s="20" t="str">
        <f>IFERROR(INDEX(Sheet3!$Q$2:$Q$25,MATCH(H43822,Origin_List,0)),"")</f>
        <v/>
      </c>
    </row>
    <row r="43823" spans="4:13">
      <c r="D43823" s="20" t="str">
        <f>IFERROR(VLOOKUP(H43823&amp;"|"&amp;I43823,Sheet3!$H$2:$N$150,5,0),"")</f>
        <v/>
      </c>
      <c r="M43823" s="20" t="str">
        <f>IFERROR(INDEX(Sheet3!$Q$2:$Q$25,MATCH(H43823,Origin_List,0)),"")</f>
        <v/>
      </c>
    </row>
    <row r="43824" spans="4:13">
      <c r="D43824" s="20" t="str">
        <f>IFERROR(VLOOKUP(H43824&amp;"|"&amp;I43824,Sheet3!$H$2:$N$150,5,0),"")</f>
        <v/>
      </c>
      <c r="M43824" s="20" t="str">
        <f>IFERROR(INDEX(Sheet3!$Q$2:$Q$25,MATCH(H43824,Origin_List,0)),"")</f>
        <v/>
      </c>
    </row>
    <row r="43825" spans="4:13">
      <c r="D43825" s="20" t="str">
        <f>IFERROR(VLOOKUP(H43825&amp;"|"&amp;I43825,Sheet3!$H$2:$N$150,5,0),"")</f>
        <v/>
      </c>
      <c r="M43825" s="20" t="str">
        <f>IFERROR(INDEX(Sheet3!$Q$2:$Q$25,MATCH(H43825,Origin_List,0)),"")</f>
        <v/>
      </c>
    </row>
    <row r="43826" spans="4:13">
      <c r="D43826" s="20" t="str">
        <f>IFERROR(VLOOKUP(H43826&amp;"|"&amp;I43826,Sheet3!$H$2:$N$150,5,0),"")</f>
        <v/>
      </c>
      <c r="M43826" s="20" t="str">
        <f>IFERROR(INDEX(Sheet3!$Q$2:$Q$25,MATCH(H43826,Origin_List,0)),"")</f>
        <v/>
      </c>
    </row>
    <row r="43827" spans="4:13">
      <c r="D43827" s="20" t="str">
        <f>IFERROR(VLOOKUP(H43827&amp;"|"&amp;I43827,Sheet3!$H$2:$N$150,5,0),"")</f>
        <v/>
      </c>
      <c r="M43827" s="20" t="str">
        <f>IFERROR(INDEX(Sheet3!$Q$2:$Q$25,MATCH(H43827,Origin_List,0)),"")</f>
        <v/>
      </c>
    </row>
    <row r="43828" spans="4:13">
      <c r="D43828" s="20" t="str">
        <f>IFERROR(VLOOKUP(H43828&amp;"|"&amp;I43828,Sheet3!$H$2:$N$150,5,0),"")</f>
        <v/>
      </c>
      <c r="M43828" s="20" t="str">
        <f>IFERROR(INDEX(Sheet3!$Q$2:$Q$25,MATCH(H43828,Origin_List,0)),"")</f>
        <v/>
      </c>
    </row>
    <row r="43829" spans="4:13">
      <c r="D43829" s="20" t="str">
        <f>IFERROR(VLOOKUP(H43829&amp;"|"&amp;I43829,Sheet3!$H$2:$N$150,5,0),"")</f>
        <v/>
      </c>
      <c r="M43829" s="20" t="str">
        <f>IFERROR(INDEX(Sheet3!$Q$2:$Q$25,MATCH(H43829,Origin_List,0)),"")</f>
        <v/>
      </c>
    </row>
    <row r="43830" spans="4:13">
      <c r="D43830" s="20" t="str">
        <f>IFERROR(VLOOKUP(H43830&amp;"|"&amp;I43830,Sheet3!$H$2:$N$150,5,0),"")</f>
        <v/>
      </c>
      <c r="M43830" s="20" t="str">
        <f>IFERROR(INDEX(Sheet3!$Q$2:$Q$25,MATCH(H43830,Origin_List,0)),"")</f>
        <v/>
      </c>
    </row>
    <row r="43831" spans="4:13">
      <c r="D43831" s="20" t="str">
        <f>IFERROR(VLOOKUP(H43831&amp;"|"&amp;I43831,Sheet3!$H$2:$N$150,5,0),"")</f>
        <v/>
      </c>
      <c r="M43831" s="20" t="str">
        <f>IFERROR(INDEX(Sheet3!$Q$2:$Q$25,MATCH(H43831,Origin_List,0)),"")</f>
        <v/>
      </c>
    </row>
    <row r="43832" spans="4:13">
      <c r="D43832" s="20" t="str">
        <f>IFERROR(VLOOKUP(H43832&amp;"|"&amp;I43832,Sheet3!$H$2:$N$150,5,0),"")</f>
        <v/>
      </c>
      <c r="M43832" s="20" t="str">
        <f>IFERROR(INDEX(Sheet3!$Q$2:$Q$25,MATCH(H43832,Origin_List,0)),"")</f>
        <v/>
      </c>
    </row>
    <row r="43833" spans="4:13">
      <c r="D43833" s="20" t="str">
        <f>IFERROR(VLOOKUP(H43833&amp;"|"&amp;I43833,Sheet3!$H$2:$N$150,5,0),"")</f>
        <v/>
      </c>
      <c r="M43833" s="20" t="str">
        <f>IFERROR(INDEX(Sheet3!$Q$2:$Q$25,MATCH(H43833,Origin_List,0)),"")</f>
        <v/>
      </c>
    </row>
    <row r="43834" spans="4:13">
      <c r="D43834" s="20" t="str">
        <f>IFERROR(VLOOKUP(H43834&amp;"|"&amp;I43834,Sheet3!$H$2:$N$150,5,0),"")</f>
        <v/>
      </c>
      <c r="M43834" s="20" t="str">
        <f>IFERROR(INDEX(Sheet3!$Q$2:$Q$25,MATCH(H43834,Origin_List,0)),"")</f>
        <v/>
      </c>
    </row>
    <row r="43835" spans="4:13">
      <c r="D43835" s="20" t="str">
        <f>IFERROR(VLOOKUP(H43835&amp;"|"&amp;I43835,Sheet3!$H$2:$N$150,5,0),"")</f>
        <v/>
      </c>
      <c r="M43835" s="20" t="str">
        <f>IFERROR(INDEX(Sheet3!$Q$2:$Q$25,MATCH(H43835,Origin_List,0)),"")</f>
        <v/>
      </c>
    </row>
    <row r="43836" spans="4:13">
      <c r="D43836" s="20" t="str">
        <f>IFERROR(VLOOKUP(H43836&amp;"|"&amp;I43836,Sheet3!$H$2:$N$150,5,0),"")</f>
        <v/>
      </c>
      <c r="M43836" s="20" t="str">
        <f>IFERROR(INDEX(Sheet3!$Q$2:$Q$25,MATCH(H43836,Origin_List,0)),"")</f>
        <v/>
      </c>
    </row>
    <row r="43837" spans="4:13">
      <c r="D43837" s="20" t="str">
        <f>IFERROR(VLOOKUP(H43837&amp;"|"&amp;I43837,Sheet3!$H$2:$N$150,5,0),"")</f>
        <v/>
      </c>
      <c r="M43837" s="20" t="str">
        <f>IFERROR(INDEX(Sheet3!$Q$2:$Q$25,MATCH(H43837,Origin_List,0)),"")</f>
        <v/>
      </c>
    </row>
    <row r="43838" spans="4:13">
      <c r="D43838" s="20" t="str">
        <f>IFERROR(VLOOKUP(H43838&amp;"|"&amp;I43838,Sheet3!$H$2:$N$150,5,0),"")</f>
        <v/>
      </c>
      <c r="M43838" s="20" t="str">
        <f>IFERROR(INDEX(Sheet3!$Q$2:$Q$25,MATCH(H43838,Origin_List,0)),"")</f>
        <v/>
      </c>
    </row>
    <row r="43839" spans="4:13">
      <c r="D43839" s="20" t="str">
        <f>IFERROR(VLOOKUP(H43839&amp;"|"&amp;I43839,Sheet3!$H$2:$N$150,5,0),"")</f>
        <v/>
      </c>
      <c r="M43839" s="20" t="str">
        <f>IFERROR(INDEX(Sheet3!$Q$2:$Q$25,MATCH(H43839,Origin_List,0)),"")</f>
        <v/>
      </c>
    </row>
    <row r="43840" spans="4:13">
      <c r="D43840" s="20" t="str">
        <f>IFERROR(VLOOKUP(H43840&amp;"|"&amp;I43840,Sheet3!$H$2:$N$150,5,0),"")</f>
        <v/>
      </c>
      <c r="M43840" s="20" t="str">
        <f>IFERROR(INDEX(Sheet3!$Q$2:$Q$25,MATCH(H43840,Origin_List,0)),"")</f>
        <v/>
      </c>
    </row>
    <row r="43841" spans="4:13">
      <c r="D43841" s="20" t="str">
        <f>IFERROR(VLOOKUP(H43841&amp;"|"&amp;I43841,Sheet3!$H$2:$N$150,5,0),"")</f>
        <v/>
      </c>
      <c r="M43841" s="20" t="str">
        <f>IFERROR(INDEX(Sheet3!$Q$2:$Q$25,MATCH(H43841,Origin_List,0)),"")</f>
        <v/>
      </c>
    </row>
    <row r="43842" spans="4:13">
      <c r="D43842" s="20" t="str">
        <f>IFERROR(VLOOKUP(H43842&amp;"|"&amp;I43842,Sheet3!$H$2:$N$150,5,0),"")</f>
        <v/>
      </c>
      <c r="M43842" s="20" t="str">
        <f>IFERROR(INDEX(Sheet3!$Q$2:$Q$25,MATCH(H43842,Origin_List,0)),"")</f>
        <v/>
      </c>
    </row>
    <row r="43843" spans="4:13">
      <c r="D43843" s="20" t="str">
        <f>IFERROR(VLOOKUP(H43843&amp;"|"&amp;I43843,Sheet3!$H$2:$N$150,5,0),"")</f>
        <v/>
      </c>
      <c r="M43843" s="20" t="str">
        <f>IFERROR(INDEX(Sheet3!$Q$2:$Q$25,MATCH(H43843,Origin_List,0)),"")</f>
        <v/>
      </c>
    </row>
    <row r="43844" spans="4:13">
      <c r="D43844" s="20" t="str">
        <f>IFERROR(VLOOKUP(H43844&amp;"|"&amp;I43844,Sheet3!$H$2:$N$150,5,0),"")</f>
        <v/>
      </c>
      <c r="M43844" s="20" t="str">
        <f>IFERROR(INDEX(Sheet3!$Q$2:$Q$25,MATCH(H43844,Origin_List,0)),"")</f>
        <v/>
      </c>
    </row>
    <row r="43845" spans="4:13">
      <c r="D43845" s="20" t="str">
        <f>IFERROR(VLOOKUP(H43845&amp;"|"&amp;I43845,Sheet3!$H$2:$N$150,5,0),"")</f>
        <v/>
      </c>
      <c r="M43845" s="20" t="str">
        <f>IFERROR(INDEX(Sheet3!$Q$2:$Q$25,MATCH(H43845,Origin_List,0)),"")</f>
        <v/>
      </c>
    </row>
    <row r="43846" spans="4:13">
      <c r="D43846" s="20" t="str">
        <f>IFERROR(VLOOKUP(H43846&amp;"|"&amp;I43846,Sheet3!$H$2:$N$150,5,0),"")</f>
        <v/>
      </c>
      <c r="M43846" s="20" t="str">
        <f>IFERROR(INDEX(Sheet3!$Q$2:$Q$25,MATCH(H43846,Origin_List,0)),"")</f>
        <v/>
      </c>
    </row>
    <row r="43847" spans="4:13">
      <c r="D43847" s="20" t="str">
        <f>IFERROR(VLOOKUP(H43847&amp;"|"&amp;I43847,Sheet3!$H$2:$N$150,5,0),"")</f>
        <v/>
      </c>
      <c r="M43847" s="20" t="str">
        <f>IFERROR(INDEX(Sheet3!$Q$2:$Q$25,MATCH(H43847,Origin_List,0)),"")</f>
        <v/>
      </c>
    </row>
    <row r="43848" spans="4:13">
      <c r="D43848" s="20" t="str">
        <f>IFERROR(VLOOKUP(H43848&amp;"|"&amp;I43848,Sheet3!$H$2:$N$150,5,0),"")</f>
        <v/>
      </c>
      <c r="M43848" s="20" t="str">
        <f>IFERROR(INDEX(Sheet3!$Q$2:$Q$25,MATCH(H43848,Origin_List,0)),"")</f>
        <v/>
      </c>
    </row>
    <row r="43849" spans="4:13">
      <c r="D43849" s="20" t="str">
        <f>IFERROR(VLOOKUP(H43849&amp;"|"&amp;I43849,Sheet3!$H$2:$N$150,5,0),"")</f>
        <v/>
      </c>
      <c r="M43849" s="20" t="str">
        <f>IFERROR(INDEX(Sheet3!$Q$2:$Q$25,MATCH(H43849,Origin_List,0)),"")</f>
        <v/>
      </c>
    </row>
    <row r="43850" spans="4:13">
      <c r="D43850" s="20" t="str">
        <f>IFERROR(VLOOKUP(H43850&amp;"|"&amp;I43850,Sheet3!$H$2:$N$150,5,0),"")</f>
        <v/>
      </c>
      <c r="M43850" s="20" t="str">
        <f>IFERROR(INDEX(Sheet3!$Q$2:$Q$25,MATCH(H43850,Origin_List,0)),"")</f>
        <v/>
      </c>
    </row>
    <row r="43851" spans="4:13">
      <c r="D43851" s="20" t="str">
        <f>IFERROR(VLOOKUP(H43851&amp;"|"&amp;I43851,Sheet3!$H$2:$N$150,5,0),"")</f>
        <v/>
      </c>
      <c r="M43851" s="20" t="str">
        <f>IFERROR(INDEX(Sheet3!$Q$2:$Q$25,MATCH(H43851,Origin_List,0)),"")</f>
        <v/>
      </c>
    </row>
    <row r="43852" spans="4:13">
      <c r="D43852" s="20" t="str">
        <f>IFERROR(VLOOKUP(H43852&amp;"|"&amp;I43852,Sheet3!$H$2:$N$150,5,0),"")</f>
        <v/>
      </c>
      <c r="M43852" s="20" t="str">
        <f>IFERROR(INDEX(Sheet3!$Q$2:$Q$25,MATCH(H43852,Origin_List,0)),"")</f>
        <v/>
      </c>
    </row>
    <row r="43853" spans="4:13">
      <c r="D43853" s="20" t="str">
        <f>IFERROR(VLOOKUP(H43853&amp;"|"&amp;I43853,Sheet3!$H$2:$N$150,5,0),"")</f>
        <v/>
      </c>
      <c r="M43853" s="20" t="str">
        <f>IFERROR(INDEX(Sheet3!$Q$2:$Q$25,MATCH(H43853,Origin_List,0)),"")</f>
        <v/>
      </c>
    </row>
    <row r="43854" spans="4:13">
      <c r="D43854" s="20" t="str">
        <f>IFERROR(VLOOKUP(H43854&amp;"|"&amp;I43854,Sheet3!$H$2:$N$150,5,0),"")</f>
        <v/>
      </c>
      <c r="M43854" s="20" t="str">
        <f>IFERROR(INDEX(Sheet3!$Q$2:$Q$25,MATCH(H43854,Origin_List,0)),"")</f>
        <v/>
      </c>
    </row>
    <row r="43855" spans="4:13">
      <c r="D43855" s="20" t="str">
        <f>IFERROR(VLOOKUP(H43855&amp;"|"&amp;I43855,Sheet3!$H$2:$N$150,5,0),"")</f>
        <v/>
      </c>
      <c r="M43855" s="20" t="str">
        <f>IFERROR(INDEX(Sheet3!$Q$2:$Q$25,MATCH(H43855,Origin_List,0)),"")</f>
        <v/>
      </c>
    </row>
    <row r="43856" spans="4:13">
      <c r="D43856" s="20" t="str">
        <f>IFERROR(VLOOKUP(H43856&amp;"|"&amp;I43856,Sheet3!$H$2:$N$150,5,0),"")</f>
        <v/>
      </c>
      <c r="M43856" s="20" t="str">
        <f>IFERROR(INDEX(Sheet3!$Q$2:$Q$25,MATCH(H43856,Origin_List,0)),"")</f>
        <v/>
      </c>
    </row>
    <row r="43857" spans="4:13">
      <c r="D43857" s="20" t="str">
        <f>IFERROR(VLOOKUP(H43857&amp;"|"&amp;I43857,Sheet3!$H$2:$N$150,5,0),"")</f>
        <v/>
      </c>
      <c r="M43857" s="20" t="str">
        <f>IFERROR(INDEX(Sheet3!$Q$2:$Q$25,MATCH(H43857,Origin_List,0)),"")</f>
        <v/>
      </c>
    </row>
    <row r="43858" spans="4:13">
      <c r="D43858" s="20" t="str">
        <f>IFERROR(VLOOKUP(H43858&amp;"|"&amp;I43858,Sheet3!$H$2:$N$150,5,0),"")</f>
        <v/>
      </c>
      <c r="M43858" s="20" t="str">
        <f>IFERROR(INDEX(Sheet3!$Q$2:$Q$25,MATCH(H43858,Origin_List,0)),"")</f>
        <v/>
      </c>
    </row>
    <row r="43859" spans="4:13">
      <c r="D43859" s="20" t="str">
        <f>IFERROR(VLOOKUP(H43859&amp;"|"&amp;I43859,Sheet3!$H$2:$N$150,5,0),"")</f>
        <v/>
      </c>
      <c r="M43859" s="20" t="str">
        <f>IFERROR(INDEX(Sheet3!$Q$2:$Q$25,MATCH(H43859,Origin_List,0)),"")</f>
        <v/>
      </c>
    </row>
    <row r="43860" spans="4:13">
      <c r="D43860" s="20" t="str">
        <f>IFERROR(VLOOKUP(H43860&amp;"|"&amp;I43860,Sheet3!$H$2:$N$150,5,0),"")</f>
        <v/>
      </c>
      <c r="M43860" s="20" t="str">
        <f>IFERROR(INDEX(Sheet3!$Q$2:$Q$25,MATCH(H43860,Origin_List,0)),"")</f>
        <v/>
      </c>
    </row>
    <row r="43861" spans="4:13">
      <c r="D43861" s="20" t="str">
        <f>IFERROR(VLOOKUP(H43861&amp;"|"&amp;I43861,Sheet3!$H$2:$N$150,5,0),"")</f>
        <v/>
      </c>
      <c r="M43861" s="20" t="str">
        <f>IFERROR(INDEX(Sheet3!$Q$2:$Q$25,MATCH(H43861,Origin_List,0)),"")</f>
        <v/>
      </c>
    </row>
    <row r="43862" spans="4:13">
      <c r="D43862" s="20" t="str">
        <f>IFERROR(VLOOKUP(H43862&amp;"|"&amp;I43862,Sheet3!$H$2:$N$150,5,0),"")</f>
        <v/>
      </c>
      <c r="M43862" s="20" t="str">
        <f>IFERROR(INDEX(Sheet3!$Q$2:$Q$25,MATCH(H43862,Origin_List,0)),"")</f>
        <v/>
      </c>
    </row>
    <row r="43863" spans="4:13">
      <c r="D43863" s="20" t="str">
        <f>IFERROR(VLOOKUP(H43863&amp;"|"&amp;I43863,Sheet3!$H$2:$N$150,5,0),"")</f>
        <v/>
      </c>
      <c r="M43863" s="20" t="str">
        <f>IFERROR(INDEX(Sheet3!$Q$2:$Q$25,MATCH(H43863,Origin_List,0)),"")</f>
        <v/>
      </c>
    </row>
    <row r="43864" spans="4:13">
      <c r="D43864" s="20" t="str">
        <f>IFERROR(VLOOKUP(H43864&amp;"|"&amp;I43864,Sheet3!$H$2:$N$150,5,0),"")</f>
        <v/>
      </c>
      <c r="M43864" s="20" t="str">
        <f>IFERROR(INDEX(Sheet3!$Q$2:$Q$25,MATCH(H43864,Origin_List,0)),"")</f>
        <v/>
      </c>
    </row>
    <row r="43865" spans="4:13">
      <c r="D43865" s="20" t="str">
        <f>IFERROR(VLOOKUP(H43865&amp;"|"&amp;I43865,Sheet3!$H$2:$N$150,5,0),"")</f>
        <v/>
      </c>
      <c r="M43865" s="20" t="str">
        <f>IFERROR(INDEX(Sheet3!$Q$2:$Q$25,MATCH(H43865,Origin_List,0)),"")</f>
        <v/>
      </c>
    </row>
    <row r="43866" spans="4:13">
      <c r="D43866" s="20" t="str">
        <f>IFERROR(VLOOKUP(H43866&amp;"|"&amp;I43866,Sheet3!$H$2:$N$150,5,0),"")</f>
        <v/>
      </c>
      <c r="M43866" s="20" t="str">
        <f>IFERROR(INDEX(Sheet3!$Q$2:$Q$25,MATCH(H43866,Origin_List,0)),"")</f>
        <v/>
      </c>
    </row>
    <row r="43867" spans="4:13">
      <c r="D43867" s="20" t="str">
        <f>IFERROR(VLOOKUP(H43867&amp;"|"&amp;I43867,Sheet3!$H$2:$N$150,5,0),"")</f>
        <v/>
      </c>
      <c r="M43867" s="20" t="str">
        <f>IFERROR(INDEX(Sheet3!$Q$2:$Q$25,MATCH(H43867,Origin_List,0)),"")</f>
        <v/>
      </c>
    </row>
    <row r="43868" spans="4:13">
      <c r="D43868" s="20" t="str">
        <f>IFERROR(VLOOKUP(H43868&amp;"|"&amp;I43868,Sheet3!$H$2:$N$150,5,0),"")</f>
        <v/>
      </c>
      <c r="M43868" s="20" t="str">
        <f>IFERROR(INDEX(Sheet3!$Q$2:$Q$25,MATCH(H43868,Origin_List,0)),"")</f>
        <v/>
      </c>
    </row>
    <row r="43869" spans="4:13">
      <c r="D43869" s="20" t="str">
        <f>IFERROR(VLOOKUP(H43869&amp;"|"&amp;I43869,Sheet3!$H$2:$N$150,5,0),"")</f>
        <v/>
      </c>
      <c r="M43869" s="20" t="str">
        <f>IFERROR(INDEX(Sheet3!$Q$2:$Q$25,MATCH(H43869,Origin_List,0)),"")</f>
        <v/>
      </c>
    </row>
    <row r="43870" spans="4:13">
      <c r="D43870" s="20" t="str">
        <f>IFERROR(VLOOKUP(H43870&amp;"|"&amp;I43870,Sheet3!$H$2:$N$150,5,0),"")</f>
        <v/>
      </c>
      <c r="M43870" s="20" t="str">
        <f>IFERROR(INDEX(Sheet3!$Q$2:$Q$25,MATCH(H43870,Origin_List,0)),"")</f>
        <v/>
      </c>
    </row>
    <row r="43871" spans="4:13">
      <c r="D43871" s="20" t="str">
        <f>IFERROR(VLOOKUP(H43871&amp;"|"&amp;I43871,Sheet3!$H$2:$N$150,5,0),"")</f>
        <v/>
      </c>
      <c r="M43871" s="20" t="str">
        <f>IFERROR(INDEX(Sheet3!$Q$2:$Q$25,MATCH(H43871,Origin_List,0)),"")</f>
        <v/>
      </c>
    </row>
    <row r="43872" spans="4:13">
      <c r="D43872" s="20" t="str">
        <f>IFERROR(VLOOKUP(H43872&amp;"|"&amp;I43872,Sheet3!$H$2:$N$150,5,0),"")</f>
        <v/>
      </c>
      <c r="M43872" s="20" t="str">
        <f>IFERROR(INDEX(Sheet3!$Q$2:$Q$25,MATCH(H43872,Origin_List,0)),"")</f>
        <v/>
      </c>
    </row>
    <row r="43873" spans="4:13">
      <c r="D43873" s="20" t="str">
        <f>IFERROR(VLOOKUP(H43873&amp;"|"&amp;I43873,Sheet3!$H$2:$N$150,5,0),"")</f>
        <v/>
      </c>
      <c r="M43873" s="20" t="str">
        <f>IFERROR(INDEX(Sheet3!$Q$2:$Q$25,MATCH(H43873,Origin_List,0)),"")</f>
        <v/>
      </c>
    </row>
    <row r="43874" spans="4:13">
      <c r="D43874" s="20" t="str">
        <f>IFERROR(VLOOKUP(H43874&amp;"|"&amp;I43874,Sheet3!$H$2:$N$150,5,0),"")</f>
        <v/>
      </c>
      <c r="M43874" s="20" t="str">
        <f>IFERROR(INDEX(Sheet3!$Q$2:$Q$25,MATCH(H43874,Origin_List,0)),"")</f>
        <v/>
      </c>
    </row>
    <row r="43875" spans="4:13">
      <c r="D43875" s="20" t="str">
        <f>IFERROR(VLOOKUP(H43875&amp;"|"&amp;I43875,Sheet3!$H$2:$N$150,5,0),"")</f>
        <v/>
      </c>
      <c r="M43875" s="20" t="str">
        <f>IFERROR(INDEX(Sheet3!$Q$2:$Q$25,MATCH(H43875,Origin_List,0)),"")</f>
        <v/>
      </c>
    </row>
    <row r="43876" spans="4:13">
      <c r="D43876" s="20" t="str">
        <f>IFERROR(VLOOKUP(H43876&amp;"|"&amp;I43876,Sheet3!$H$2:$N$150,5,0),"")</f>
        <v/>
      </c>
      <c r="M43876" s="20" t="str">
        <f>IFERROR(INDEX(Sheet3!$Q$2:$Q$25,MATCH(H43876,Origin_List,0)),"")</f>
        <v/>
      </c>
    </row>
    <row r="43877" spans="4:13">
      <c r="D43877" s="20" t="str">
        <f>IFERROR(VLOOKUP(H43877&amp;"|"&amp;I43877,Sheet3!$H$2:$N$150,5,0),"")</f>
        <v/>
      </c>
      <c r="M43877" s="20" t="str">
        <f>IFERROR(INDEX(Sheet3!$Q$2:$Q$25,MATCH(H43877,Origin_List,0)),"")</f>
        <v/>
      </c>
    </row>
    <row r="43878" spans="4:13">
      <c r="D43878" s="20" t="str">
        <f>IFERROR(VLOOKUP(H43878&amp;"|"&amp;I43878,Sheet3!$H$2:$N$150,5,0),"")</f>
        <v/>
      </c>
      <c r="M43878" s="20" t="str">
        <f>IFERROR(INDEX(Sheet3!$Q$2:$Q$25,MATCH(H43878,Origin_List,0)),"")</f>
        <v/>
      </c>
    </row>
    <row r="43879" spans="4:13">
      <c r="D43879" s="20" t="str">
        <f>IFERROR(VLOOKUP(H43879&amp;"|"&amp;I43879,Sheet3!$H$2:$N$150,5,0),"")</f>
        <v/>
      </c>
      <c r="M43879" s="20" t="str">
        <f>IFERROR(INDEX(Sheet3!$Q$2:$Q$25,MATCH(H43879,Origin_List,0)),"")</f>
        <v/>
      </c>
    </row>
    <row r="43880" spans="4:13">
      <c r="D43880" s="20" t="str">
        <f>IFERROR(VLOOKUP(H43880&amp;"|"&amp;I43880,Sheet3!$H$2:$N$150,5,0),"")</f>
        <v/>
      </c>
      <c r="M43880" s="20" t="str">
        <f>IFERROR(INDEX(Sheet3!$Q$2:$Q$25,MATCH(H43880,Origin_List,0)),"")</f>
        <v/>
      </c>
    </row>
    <row r="43881" spans="4:13">
      <c r="D43881" s="20" t="str">
        <f>IFERROR(VLOOKUP(H43881&amp;"|"&amp;I43881,Sheet3!$H$2:$N$150,5,0),"")</f>
        <v/>
      </c>
      <c r="M43881" s="20" t="str">
        <f>IFERROR(INDEX(Sheet3!$Q$2:$Q$25,MATCH(H43881,Origin_List,0)),"")</f>
        <v/>
      </c>
    </row>
    <row r="43882" spans="4:13">
      <c r="D43882" s="20" t="str">
        <f>IFERROR(VLOOKUP(H43882&amp;"|"&amp;I43882,Sheet3!$H$2:$N$150,5,0),"")</f>
        <v/>
      </c>
      <c r="M43882" s="20" t="str">
        <f>IFERROR(INDEX(Sheet3!$Q$2:$Q$25,MATCH(H43882,Origin_List,0)),"")</f>
        <v/>
      </c>
    </row>
    <row r="43883" spans="4:13">
      <c r="D43883" s="20" t="str">
        <f>IFERROR(VLOOKUP(H43883&amp;"|"&amp;I43883,Sheet3!$H$2:$N$150,5,0),"")</f>
        <v/>
      </c>
      <c r="M43883" s="20" t="str">
        <f>IFERROR(INDEX(Sheet3!$Q$2:$Q$25,MATCH(H43883,Origin_List,0)),"")</f>
        <v/>
      </c>
    </row>
    <row r="43884" spans="4:13">
      <c r="D43884" s="20" t="str">
        <f>IFERROR(VLOOKUP(H43884&amp;"|"&amp;I43884,Sheet3!$H$2:$N$150,5,0),"")</f>
        <v/>
      </c>
      <c r="M43884" s="20" t="str">
        <f>IFERROR(INDEX(Sheet3!$Q$2:$Q$25,MATCH(H43884,Origin_List,0)),"")</f>
        <v/>
      </c>
    </row>
    <row r="43885" spans="4:13">
      <c r="D43885" s="20" t="str">
        <f>IFERROR(VLOOKUP(H43885&amp;"|"&amp;I43885,Sheet3!$H$2:$N$150,5,0),"")</f>
        <v/>
      </c>
      <c r="M43885" s="20" t="str">
        <f>IFERROR(INDEX(Sheet3!$Q$2:$Q$25,MATCH(H43885,Origin_List,0)),"")</f>
        <v/>
      </c>
    </row>
    <row r="43886" spans="4:13">
      <c r="D43886" s="20" t="str">
        <f>IFERROR(VLOOKUP(H43886&amp;"|"&amp;I43886,Sheet3!$H$2:$N$150,5,0),"")</f>
        <v/>
      </c>
      <c r="M43886" s="20" t="str">
        <f>IFERROR(INDEX(Sheet3!$Q$2:$Q$25,MATCH(H43886,Origin_List,0)),"")</f>
        <v/>
      </c>
    </row>
    <row r="43887" spans="4:13">
      <c r="D43887" s="20" t="str">
        <f>IFERROR(VLOOKUP(H43887&amp;"|"&amp;I43887,Sheet3!$H$2:$N$150,5,0),"")</f>
        <v/>
      </c>
      <c r="M43887" s="20" t="str">
        <f>IFERROR(INDEX(Sheet3!$Q$2:$Q$25,MATCH(H43887,Origin_List,0)),"")</f>
        <v/>
      </c>
    </row>
    <row r="43888" spans="4:13">
      <c r="D43888" s="20" t="str">
        <f>IFERROR(VLOOKUP(H43888&amp;"|"&amp;I43888,Sheet3!$H$2:$N$150,5,0),"")</f>
        <v/>
      </c>
      <c r="M43888" s="20" t="str">
        <f>IFERROR(INDEX(Sheet3!$Q$2:$Q$25,MATCH(H43888,Origin_List,0)),"")</f>
        <v/>
      </c>
    </row>
    <row r="43889" spans="4:13">
      <c r="D43889" s="20" t="str">
        <f>IFERROR(VLOOKUP(H43889&amp;"|"&amp;I43889,Sheet3!$H$2:$N$150,5,0),"")</f>
        <v/>
      </c>
      <c r="M43889" s="20" t="str">
        <f>IFERROR(INDEX(Sheet3!$Q$2:$Q$25,MATCH(H43889,Origin_List,0)),"")</f>
        <v/>
      </c>
    </row>
    <row r="43890" spans="4:13">
      <c r="D43890" s="20" t="str">
        <f>IFERROR(VLOOKUP(H43890&amp;"|"&amp;I43890,Sheet3!$H$2:$N$150,5,0),"")</f>
        <v/>
      </c>
      <c r="M43890" s="20" t="str">
        <f>IFERROR(INDEX(Sheet3!$Q$2:$Q$25,MATCH(H43890,Origin_List,0)),"")</f>
        <v/>
      </c>
    </row>
    <row r="43891" spans="4:13">
      <c r="D43891" s="20" t="str">
        <f>IFERROR(VLOOKUP(H43891&amp;"|"&amp;I43891,Sheet3!$H$2:$N$150,5,0),"")</f>
        <v/>
      </c>
      <c r="M43891" s="20" t="str">
        <f>IFERROR(INDEX(Sheet3!$Q$2:$Q$25,MATCH(H43891,Origin_List,0)),"")</f>
        <v/>
      </c>
    </row>
    <row r="43892" spans="4:13">
      <c r="D43892" s="20" t="str">
        <f>IFERROR(VLOOKUP(H43892&amp;"|"&amp;I43892,Sheet3!$H$2:$N$150,5,0),"")</f>
        <v/>
      </c>
      <c r="M43892" s="20" t="str">
        <f>IFERROR(INDEX(Sheet3!$Q$2:$Q$25,MATCH(H43892,Origin_List,0)),"")</f>
        <v/>
      </c>
    </row>
    <row r="43893" spans="4:13">
      <c r="D43893" s="20" t="str">
        <f>IFERROR(VLOOKUP(H43893&amp;"|"&amp;I43893,Sheet3!$H$2:$N$150,5,0),"")</f>
        <v/>
      </c>
      <c r="M43893" s="20" t="str">
        <f>IFERROR(INDEX(Sheet3!$Q$2:$Q$25,MATCH(H43893,Origin_List,0)),"")</f>
        <v/>
      </c>
    </row>
    <row r="43894" spans="4:13">
      <c r="D43894" s="20" t="str">
        <f>IFERROR(VLOOKUP(H43894&amp;"|"&amp;I43894,Sheet3!$H$2:$N$150,5,0),"")</f>
        <v/>
      </c>
      <c r="M43894" s="20" t="str">
        <f>IFERROR(INDEX(Sheet3!$Q$2:$Q$25,MATCH(H43894,Origin_List,0)),"")</f>
        <v/>
      </c>
    </row>
    <row r="43895" spans="4:13">
      <c r="D43895" s="20" t="str">
        <f>IFERROR(VLOOKUP(H43895&amp;"|"&amp;I43895,Sheet3!$H$2:$N$150,5,0),"")</f>
        <v/>
      </c>
      <c r="M43895" s="20" t="str">
        <f>IFERROR(INDEX(Sheet3!$Q$2:$Q$25,MATCH(H43895,Origin_List,0)),"")</f>
        <v/>
      </c>
    </row>
    <row r="43896" spans="4:13">
      <c r="D43896" s="20" t="str">
        <f>IFERROR(VLOOKUP(H43896&amp;"|"&amp;I43896,Sheet3!$H$2:$N$150,5,0),"")</f>
        <v/>
      </c>
      <c r="M43896" s="20" t="str">
        <f>IFERROR(INDEX(Sheet3!$Q$2:$Q$25,MATCH(H43896,Origin_List,0)),"")</f>
        <v/>
      </c>
    </row>
    <row r="43897" spans="4:13">
      <c r="D43897" s="20" t="str">
        <f>IFERROR(VLOOKUP(H43897&amp;"|"&amp;I43897,Sheet3!$H$2:$N$150,5,0),"")</f>
        <v/>
      </c>
      <c r="M43897" s="20" t="str">
        <f>IFERROR(INDEX(Sheet3!$Q$2:$Q$25,MATCH(H43897,Origin_List,0)),"")</f>
        <v/>
      </c>
    </row>
    <row r="43898" spans="4:13">
      <c r="D43898" s="20" t="str">
        <f>IFERROR(VLOOKUP(H43898&amp;"|"&amp;I43898,Sheet3!$H$2:$N$150,5,0),"")</f>
        <v/>
      </c>
      <c r="M43898" s="20" t="str">
        <f>IFERROR(INDEX(Sheet3!$Q$2:$Q$25,MATCH(H43898,Origin_List,0)),"")</f>
        <v/>
      </c>
    </row>
    <row r="43899" spans="4:13">
      <c r="D43899" s="20" t="str">
        <f>IFERROR(VLOOKUP(H43899&amp;"|"&amp;I43899,Sheet3!$H$2:$N$150,5,0),"")</f>
        <v/>
      </c>
      <c r="M43899" s="20" t="str">
        <f>IFERROR(INDEX(Sheet3!$Q$2:$Q$25,MATCH(H43899,Origin_List,0)),"")</f>
        <v/>
      </c>
    </row>
    <row r="43900" spans="4:13">
      <c r="D43900" s="20" t="str">
        <f>IFERROR(VLOOKUP(H43900&amp;"|"&amp;I43900,Sheet3!$H$2:$N$150,5,0),"")</f>
        <v/>
      </c>
      <c r="M43900" s="20" t="str">
        <f>IFERROR(INDEX(Sheet3!$Q$2:$Q$25,MATCH(H43900,Origin_List,0)),"")</f>
        <v/>
      </c>
    </row>
    <row r="43901" spans="4:13">
      <c r="D43901" s="20" t="str">
        <f>IFERROR(VLOOKUP(H43901&amp;"|"&amp;I43901,Sheet3!$H$2:$N$150,5,0),"")</f>
        <v/>
      </c>
      <c r="M43901" s="20" t="str">
        <f>IFERROR(INDEX(Sheet3!$Q$2:$Q$25,MATCH(H43901,Origin_List,0)),"")</f>
        <v/>
      </c>
    </row>
    <row r="43902" spans="4:13">
      <c r="D43902" s="20" t="str">
        <f>IFERROR(VLOOKUP(H43902&amp;"|"&amp;I43902,Sheet3!$H$2:$N$150,5,0),"")</f>
        <v/>
      </c>
      <c r="M43902" s="20" t="str">
        <f>IFERROR(INDEX(Sheet3!$Q$2:$Q$25,MATCH(H43902,Origin_List,0)),"")</f>
        <v/>
      </c>
    </row>
    <row r="43903" spans="4:13">
      <c r="D43903" s="20" t="str">
        <f>IFERROR(VLOOKUP(H43903&amp;"|"&amp;I43903,Sheet3!$H$2:$N$150,5,0),"")</f>
        <v/>
      </c>
      <c r="M43903" s="20" t="str">
        <f>IFERROR(INDEX(Sheet3!$Q$2:$Q$25,MATCH(H43903,Origin_List,0)),"")</f>
        <v/>
      </c>
    </row>
    <row r="43904" spans="4:13">
      <c r="D43904" s="20" t="str">
        <f>IFERROR(VLOOKUP(H43904&amp;"|"&amp;I43904,Sheet3!$H$2:$N$150,5,0),"")</f>
        <v/>
      </c>
      <c r="M43904" s="20" t="str">
        <f>IFERROR(INDEX(Sheet3!$Q$2:$Q$25,MATCH(H43904,Origin_List,0)),"")</f>
        <v/>
      </c>
    </row>
    <row r="43905" spans="4:13">
      <c r="D43905" s="20" t="str">
        <f>IFERROR(VLOOKUP(H43905&amp;"|"&amp;I43905,Sheet3!$H$2:$N$150,5,0),"")</f>
        <v/>
      </c>
      <c r="M43905" s="20" t="str">
        <f>IFERROR(INDEX(Sheet3!$Q$2:$Q$25,MATCH(H43905,Origin_List,0)),"")</f>
        <v/>
      </c>
    </row>
    <row r="43906" spans="4:13">
      <c r="D43906" s="20" t="str">
        <f>IFERROR(VLOOKUP(H43906&amp;"|"&amp;I43906,Sheet3!$H$2:$N$150,5,0),"")</f>
        <v/>
      </c>
      <c r="M43906" s="20" t="str">
        <f>IFERROR(INDEX(Sheet3!$Q$2:$Q$25,MATCH(H43906,Origin_List,0)),"")</f>
        <v/>
      </c>
    </row>
    <row r="43907" spans="4:13">
      <c r="D43907" s="20" t="str">
        <f>IFERROR(VLOOKUP(H43907&amp;"|"&amp;I43907,Sheet3!$H$2:$N$150,5,0),"")</f>
        <v/>
      </c>
      <c r="M43907" s="20" t="str">
        <f>IFERROR(INDEX(Sheet3!$Q$2:$Q$25,MATCH(H43907,Origin_List,0)),"")</f>
        <v/>
      </c>
    </row>
    <row r="43908" spans="4:13">
      <c r="D43908" s="20" t="str">
        <f>IFERROR(VLOOKUP(H43908&amp;"|"&amp;I43908,Sheet3!$H$2:$N$150,5,0),"")</f>
        <v/>
      </c>
      <c r="M43908" s="20" t="str">
        <f>IFERROR(INDEX(Sheet3!$Q$2:$Q$25,MATCH(H43908,Origin_List,0)),"")</f>
        <v/>
      </c>
    </row>
    <row r="43909" spans="4:13">
      <c r="D43909" s="20" t="str">
        <f>IFERROR(VLOOKUP(H43909&amp;"|"&amp;I43909,Sheet3!$H$2:$N$150,5,0),"")</f>
        <v/>
      </c>
      <c r="M43909" s="20" t="str">
        <f>IFERROR(INDEX(Sheet3!$Q$2:$Q$25,MATCH(H43909,Origin_List,0)),"")</f>
        <v/>
      </c>
    </row>
    <row r="43910" spans="4:13">
      <c r="D43910" s="20" t="str">
        <f>IFERROR(VLOOKUP(H43910&amp;"|"&amp;I43910,Sheet3!$H$2:$N$150,5,0),"")</f>
        <v/>
      </c>
      <c r="M43910" s="20" t="str">
        <f>IFERROR(INDEX(Sheet3!$Q$2:$Q$25,MATCH(H43910,Origin_List,0)),"")</f>
        <v/>
      </c>
    </row>
    <row r="43911" spans="4:13">
      <c r="D43911" s="20" t="str">
        <f>IFERROR(VLOOKUP(H43911&amp;"|"&amp;I43911,Sheet3!$H$2:$N$150,5,0),"")</f>
        <v/>
      </c>
      <c r="M43911" s="20" t="str">
        <f>IFERROR(INDEX(Sheet3!$Q$2:$Q$25,MATCH(H43911,Origin_List,0)),"")</f>
        <v/>
      </c>
    </row>
    <row r="43912" spans="4:13">
      <c r="D43912" s="20" t="str">
        <f>IFERROR(VLOOKUP(H43912&amp;"|"&amp;I43912,Sheet3!$H$2:$N$150,5,0),"")</f>
        <v/>
      </c>
      <c r="M43912" s="20" t="str">
        <f>IFERROR(INDEX(Sheet3!$Q$2:$Q$25,MATCH(H43912,Origin_List,0)),"")</f>
        <v/>
      </c>
    </row>
    <row r="43913" spans="4:13">
      <c r="D43913" s="20" t="str">
        <f>IFERROR(VLOOKUP(H43913&amp;"|"&amp;I43913,Sheet3!$H$2:$N$150,5,0),"")</f>
        <v/>
      </c>
      <c r="M43913" s="20" t="str">
        <f>IFERROR(INDEX(Sheet3!$Q$2:$Q$25,MATCH(H43913,Origin_List,0)),"")</f>
        <v/>
      </c>
    </row>
    <row r="43914" spans="4:13">
      <c r="D43914" s="20" t="str">
        <f>IFERROR(VLOOKUP(H43914&amp;"|"&amp;I43914,Sheet3!$H$2:$N$150,5,0),"")</f>
        <v/>
      </c>
      <c r="M43914" s="20" t="str">
        <f>IFERROR(INDEX(Sheet3!$Q$2:$Q$25,MATCH(H43914,Origin_List,0)),"")</f>
        <v/>
      </c>
    </row>
    <row r="43915" spans="4:13">
      <c r="D43915" s="20" t="str">
        <f>IFERROR(VLOOKUP(H43915&amp;"|"&amp;I43915,Sheet3!$H$2:$N$150,5,0),"")</f>
        <v/>
      </c>
      <c r="M43915" s="20" t="str">
        <f>IFERROR(INDEX(Sheet3!$Q$2:$Q$25,MATCH(H43915,Origin_List,0)),"")</f>
        <v/>
      </c>
    </row>
    <row r="43916" spans="4:13">
      <c r="D43916" s="20" t="str">
        <f>IFERROR(VLOOKUP(H43916&amp;"|"&amp;I43916,Sheet3!$H$2:$N$150,5,0),"")</f>
        <v/>
      </c>
      <c r="M43916" s="20" t="str">
        <f>IFERROR(INDEX(Sheet3!$Q$2:$Q$25,MATCH(H43916,Origin_List,0)),"")</f>
        <v/>
      </c>
    </row>
    <row r="43917" spans="4:13">
      <c r="D43917" s="20" t="str">
        <f>IFERROR(VLOOKUP(H43917&amp;"|"&amp;I43917,Sheet3!$H$2:$N$150,5,0),"")</f>
        <v/>
      </c>
      <c r="M43917" s="20" t="str">
        <f>IFERROR(INDEX(Sheet3!$Q$2:$Q$25,MATCH(H43917,Origin_List,0)),"")</f>
        <v/>
      </c>
    </row>
    <row r="43918" spans="4:13">
      <c r="D43918" s="20" t="str">
        <f>IFERROR(VLOOKUP(H43918&amp;"|"&amp;I43918,Sheet3!$H$2:$N$150,5,0),"")</f>
        <v/>
      </c>
      <c r="M43918" s="20" t="str">
        <f>IFERROR(INDEX(Sheet3!$Q$2:$Q$25,MATCH(H43918,Origin_List,0)),"")</f>
        <v/>
      </c>
    </row>
    <row r="43919" spans="4:13">
      <c r="D43919" s="20" t="str">
        <f>IFERROR(VLOOKUP(H43919&amp;"|"&amp;I43919,Sheet3!$H$2:$N$150,5,0),"")</f>
        <v/>
      </c>
      <c r="M43919" s="20" t="str">
        <f>IFERROR(INDEX(Sheet3!$Q$2:$Q$25,MATCH(H43919,Origin_List,0)),"")</f>
        <v/>
      </c>
    </row>
    <row r="43920" spans="4:13">
      <c r="D43920" s="20" t="str">
        <f>IFERROR(VLOOKUP(H43920&amp;"|"&amp;I43920,Sheet3!$H$2:$N$150,5,0),"")</f>
        <v/>
      </c>
      <c r="M43920" s="20" t="str">
        <f>IFERROR(INDEX(Sheet3!$Q$2:$Q$25,MATCH(H43920,Origin_List,0)),"")</f>
        <v/>
      </c>
    </row>
    <row r="43921" spans="4:13">
      <c r="D43921" s="20" t="str">
        <f>IFERROR(VLOOKUP(H43921&amp;"|"&amp;I43921,Sheet3!$H$2:$N$150,5,0),"")</f>
        <v/>
      </c>
      <c r="M43921" s="20" t="str">
        <f>IFERROR(INDEX(Sheet3!$Q$2:$Q$25,MATCH(H43921,Origin_List,0)),"")</f>
        <v/>
      </c>
    </row>
    <row r="43922" spans="4:13">
      <c r="D43922" s="20" t="str">
        <f>IFERROR(VLOOKUP(H43922&amp;"|"&amp;I43922,Sheet3!$H$2:$N$150,5,0),"")</f>
        <v/>
      </c>
      <c r="M43922" s="20" t="str">
        <f>IFERROR(INDEX(Sheet3!$Q$2:$Q$25,MATCH(H43922,Origin_List,0)),"")</f>
        <v/>
      </c>
    </row>
    <row r="43923" spans="4:13">
      <c r="D43923" s="20" t="str">
        <f>IFERROR(VLOOKUP(H43923&amp;"|"&amp;I43923,Sheet3!$H$2:$N$150,5,0),"")</f>
        <v/>
      </c>
      <c r="M43923" s="20" t="str">
        <f>IFERROR(INDEX(Sheet3!$Q$2:$Q$25,MATCH(H43923,Origin_List,0)),"")</f>
        <v/>
      </c>
    </row>
    <row r="43924" spans="4:13">
      <c r="D43924" s="20" t="str">
        <f>IFERROR(VLOOKUP(H43924&amp;"|"&amp;I43924,Sheet3!$H$2:$N$150,5,0),"")</f>
        <v/>
      </c>
      <c r="M43924" s="20" t="str">
        <f>IFERROR(INDEX(Sheet3!$Q$2:$Q$25,MATCH(H43924,Origin_List,0)),"")</f>
        <v/>
      </c>
    </row>
    <row r="43925" spans="4:13">
      <c r="D43925" s="20" t="str">
        <f>IFERROR(VLOOKUP(H43925&amp;"|"&amp;I43925,Sheet3!$H$2:$N$150,5,0),"")</f>
        <v/>
      </c>
      <c r="M43925" s="20" t="str">
        <f>IFERROR(INDEX(Sheet3!$Q$2:$Q$25,MATCH(H43925,Origin_List,0)),"")</f>
        <v/>
      </c>
    </row>
    <row r="43926" spans="4:13">
      <c r="D43926" s="20" t="str">
        <f>IFERROR(VLOOKUP(H43926&amp;"|"&amp;I43926,Sheet3!$H$2:$N$150,5,0),"")</f>
        <v/>
      </c>
      <c r="M43926" s="20" t="str">
        <f>IFERROR(INDEX(Sheet3!$Q$2:$Q$25,MATCH(H43926,Origin_List,0)),"")</f>
        <v/>
      </c>
    </row>
    <row r="43927" spans="4:13">
      <c r="D43927" s="20" t="str">
        <f>IFERROR(VLOOKUP(H43927&amp;"|"&amp;I43927,Sheet3!$H$2:$N$150,5,0),"")</f>
        <v/>
      </c>
      <c r="M43927" s="20" t="str">
        <f>IFERROR(INDEX(Sheet3!$Q$2:$Q$25,MATCH(H43927,Origin_List,0)),"")</f>
        <v/>
      </c>
    </row>
    <row r="43928" spans="4:13">
      <c r="D43928" s="20" t="str">
        <f>IFERROR(VLOOKUP(H43928&amp;"|"&amp;I43928,Sheet3!$H$2:$N$150,5,0),"")</f>
        <v/>
      </c>
      <c r="M43928" s="20" t="str">
        <f>IFERROR(INDEX(Sheet3!$Q$2:$Q$25,MATCH(H43928,Origin_List,0)),"")</f>
        <v/>
      </c>
    </row>
    <row r="43929" spans="4:13">
      <c r="D43929" s="20" t="str">
        <f>IFERROR(VLOOKUP(H43929&amp;"|"&amp;I43929,Sheet3!$H$2:$N$150,5,0),"")</f>
        <v/>
      </c>
      <c r="M43929" s="20" t="str">
        <f>IFERROR(INDEX(Sheet3!$Q$2:$Q$25,MATCH(H43929,Origin_List,0)),"")</f>
        <v/>
      </c>
    </row>
    <row r="43930" spans="4:13">
      <c r="D43930" s="20" t="str">
        <f>IFERROR(VLOOKUP(H43930&amp;"|"&amp;I43930,Sheet3!$H$2:$N$150,5,0),"")</f>
        <v/>
      </c>
      <c r="M43930" s="20" t="str">
        <f>IFERROR(INDEX(Sheet3!$Q$2:$Q$25,MATCH(H43930,Origin_List,0)),"")</f>
        <v/>
      </c>
    </row>
    <row r="43931" spans="4:13">
      <c r="D43931" s="20" t="str">
        <f>IFERROR(VLOOKUP(H43931&amp;"|"&amp;I43931,Sheet3!$H$2:$N$150,5,0),"")</f>
        <v/>
      </c>
      <c r="M43931" s="20" t="str">
        <f>IFERROR(INDEX(Sheet3!$Q$2:$Q$25,MATCH(H43931,Origin_List,0)),"")</f>
        <v/>
      </c>
    </row>
    <row r="43932" spans="4:13">
      <c r="D43932" s="20" t="str">
        <f>IFERROR(VLOOKUP(H43932&amp;"|"&amp;I43932,Sheet3!$H$2:$N$150,5,0),"")</f>
        <v/>
      </c>
      <c r="M43932" s="20" t="str">
        <f>IFERROR(INDEX(Sheet3!$Q$2:$Q$25,MATCH(H43932,Origin_List,0)),"")</f>
        <v/>
      </c>
    </row>
    <row r="43933" spans="4:13">
      <c r="D43933" s="20" t="str">
        <f>IFERROR(VLOOKUP(H43933&amp;"|"&amp;I43933,Sheet3!$H$2:$N$150,5,0),"")</f>
        <v/>
      </c>
      <c r="M43933" s="20" t="str">
        <f>IFERROR(INDEX(Sheet3!$Q$2:$Q$25,MATCH(H43933,Origin_List,0)),"")</f>
        <v/>
      </c>
    </row>
    <row r="43934" spans="4:13">
      <c r="D43934" s="20" t="str">
        <f>IFERROR(VLOOKUP(H43934&amp;"|"&amp;I43934,Sheet3!$H$2:$N$150,5,0),"")</f>
        <v/>
      </c>
      <c r="M43934" s="20" t="str">
        <f>IFERROR(INDEX(Sheet3!$Q$2:$Q$25,MATCH(H43934,Origin_List,0)),"")</f>
        <v/>
      </c>
    </row>
    <row r="43935" spans="4:13">
      <c r="D43935" s="20" t="str">
        <f>IFERROR(VLOOKUP(H43935&amp;"|"&amp;I43935,Sheet3!$H$2:$N$150,5,0),"")</f>
        <v/>
      </c>
      <c r="M43935" s="20" t="str">
        <f>IFERROR(INDEX(Sheet3!$Q$2:$Q$25,MATCH(H43935,Origin_List,0)),"")</f>
        <v/>
      </c>
    </row>
    <row r="43936" spans="4:13">
      <c r="D43936" s="20" t="str">
        <f>IFERROR(VLOOKUP(H43936&amp;"|"&amp;I43936,Sheet3!$H$2:$N$150,5,0),"")</f>
        <v/>
      </c>
      <c r="M43936" s="20" t="str">
        <f>IFERROR(INDEX(Sheet3!$Q$2:$Q$25,MATCH(H43936,Origin_List,0)),"")</f>
        <v/>
      </c>
    </row>
    <row r="43937" spans="4:13">
      <c r="D43937" s="20" t="str">
        <f>IFERROR(VLOOKUP(H43937&amp;"|"&amp;I43937,Sheet3!$H$2:$N$150,5,0),"")</f>
        <v/>
      </c>
      <c r="M43937" s="20" t="str">
        <f>IFERROR(INDEX(Sheet3!$Q$2:$Q$25,MATCH(H43937,Origin_List,0)),"")</f>
        <v/>
      </c>
    </row>
    <row r="43938" spans="4:13">
      <c r="D43938" s="20" t="str">
        <f>IFERROR(VLOOKUP(H43938&amp;"|"&amp;I43938,Sheet3!$H$2:$N$150,5,0),"")</f>
        <v/>
      </c>
      <c r="M43938" s="20" t="str">
        <f>IFERROR(INDEX(Sheet3!$Q$2:$Q$25,MATCH(H43938,Origin_List,0)),"")</f>
        <v/>
      </c>
    </row>
    <row r="43939" spans="4:13">
      <c r="D43939" s="20" t="str">
        <f>IFERROR(VLOOKUP(H43939&amp;"|"&amp;I43939,Sheet3!$H$2:$N$150,5,0),"")</f>
        <v/>
      </c>
      <c r="M43939" s="20" t="str">
        <f>IFERROR(INDEX(Sheet3!$Q$2:$Q$25,MATCH(H43939,Origin_List,0)),"")</f>
        <v/>
      </c>
    </row>
    <row r="43940" spans="4:13">
      <c r="D43940" s="20" t="str">
        <f>IFERROR(VLOOKUP(H43940&amp;"|"&amp;I43940,Sheet3!$H$2:$N$150,5,0),"")</f>
        <v/>
      </c>
      <c r="M43940" s="20" t="str">
        <f>IFERROR(INDEX(Sheet3!$Q$2:$Q$25,MATCH(H43940,Origin_List,0)),"")</f>
        <v/>
      </c>
    </row>
    <row r="43941" spans="4:13">
      <c r="D43941" s="20" t="str">
        <f>IFERROR(VLOOKUP(H43941&amp;"|"&amp;I43941,Sheet3!$H$2:$N$150,5,0),"")</f>
        <v/>
      </c>
      <c r="M43941" s="20" t="str">
        <f>IFERROR(INDEX(Sheet3!$Q$2:$Q$25,MATCH(H43941,Origin_List,0)),"")</f>
        <v/>
      </c>
    </row>
    <row r="43942" spans="4:13">
      <c r="D43942" s="20" t="str">
        <f>IFERROR(VLOOKUP(H43942&amp;"|"&amp;I43942,Sheet3!$H$2:$N$150,5,0),"")</f>
        <v/>
      </c>
      <c r="M43942" s="20" t="str">
        <f>IFERROR(INDEX(Sheet3!$Q$2:$Q$25,MATCH(H43942,Origin_List,0)),"")</f>
        <v/>
      </c>
    </row>
    <row r="43943" spans="4:13">
      <c r="D43943" s="20" t="str">
        <f>IFERROR(VLOOKUP(H43943&amp;"|"&amp;I43943,Sheet3!$H$2:$N$150,5,0),"")</f>
        <v/>
      </c>
      <c r="M43943" s="20" t="str">
        <f>IFERROR(INDEX(Sheet3!$Q$2:$Q$25,MATCH(H43943,Origin_List,0)),"")</f>
        <v/>
      </c>
    </row>
    <row r="43944" spans="4:13">
      <c r="D43944" s="20" t="str">
        <f>IFERROR(VLOOKUP(H43944&amp;"|"&amp;I43944,Sheet3!$H$2:$N$150,5,0),"")</f>
        <v/>
      </c>
      <c r="M43944" s="20" t="str">
        <f>IFERROR(INDEX(Sheet3!$Q$2:$Q$25,MATCH(H43944,Origin_List,0)),"")</f>
        <v/>
      </c>
    </row>
    <row r="43945" spans="4:13">
      <c r="D43945" s="20" t="str">
        <f>IFERROR(VLOOKUP(H43945&amp;"|"&amp;I43945,Sheet3!$H$2:$N$150,5,0),"")</f>
        <v/>
      </c>
      <c r="M43945" s="20" t="str">
        <f>IFERROR(INDEX(Sheet3!$Q$2:$Q$25,MATCH(H43945,Origin_List,0)),"")</f>
        <v/>
      </c>
    </row>
    <row r="43946" spans="4:13">
      <c r="D43946" s="20" t="str">
        <f>IFERROR(VLOOKUP(H43946&amp;"|"&amp;I43946,Sheet3!$H$2:$N$150,5,0),"")</f>
        <v/>
      </c>
      <c r="M43946" s="20" t="str">
        <f>IFERROR(INDEX(Sheet3!$Q$2:$Q$25,MATCH(H43946,Origin_List,0)),"")</f>
        <v/>
      </c>
    </row>
    <row r="43947" spans="4:13">
      <c r="D43947" s="20" t="str">
        <f>IFERROR(VLOOKUP(H43947&amp;"|"&amp;I43947,Sheet3!$H$2:$N$150,5,0),"")</f>
        <v/>
      </c>
      <c r="M43947" s="20" t="str">
        <f>IFERROR(INDEX(Sheet3!$Q$2:$Q$25,MATCH(H43947,Origin_List,0)),"")</f>
        <v/>
      </c>
    </row>
    <row r="43948" spans="4:13">
      <c r="D43948" s="20" t="str">
        <f>IFERROR(VLOOKUP(H43948&amp;"|"&amp;I43948,Sheet3!$H$2:$N$150,5,0),"")</f>
        <v/>
      </c>
      <c r="M43948" s="20" t="str">
        <f>IFERROR(INDEX(Sheet3!$Q$2:$Q$25,MATCH(H43948,Origin_List,0)),"")</f>
        <v/>
      </c>
    </row>
    <row r="43949" spans="4:13">
      <c r="D43949" s="20" t="str">
        <f>IFERROR(VLOOKUP(H43949&amp;"|"&amp;I43949,Sheet3!$H$2:$N$150,5,0),"")</f>
        <v/>
      </c>
      <c r="M43949" s="20" t="str">
        <f>IFERROR(INDEX(Sheet3!$Q$2:$Q$25,MATCH(H43949,Origin_List,0)),"")</f>
        <v/>
      </c>
    </row>
    <row r="43950" spans="4:13">
      <c r="D43950" s="20" t="str">
        <f>IFERROR(VLOOKUP(H43950&amp;"|"&amp;I43950,Sheet3!$H$2:$N$150,5,0),"")</f>
        <v/>
      </c>
      <c r="M43950" s="20" t="str">
        <f>IFERROR(INDEX(Sheet3!$Q$2:$Q$25,MATCH(H43950,Origin_List,0)),"")</f>
        <v/>
      </c>
    </row>
    <row r="43951" spans="4:13">
      <c r="D43951" s="20" t="str">
        <f>IFERROR(VLOOKUP(H43951&amp;"|"&amp;I43951,Sheet3!$H$2:$N$150,5,0),"")</f>
        <v/>
      </c>
      <c r="M43951" s="20" t="str">
        <f>IFERROR(INDEX(Sheet3!$Q$2:$Q$25,MATCH(H43951,Origin_List,0)),"")</f>
        <v/>
      </c>
    </row>
    <row r="43952" spans="4:13">
      <c r="D43952" s="20" t="str">
        <f>IFERROR(VLOOKUP(H43952&amp;"|"&amp;I43952,Sheet3!$H$2:$N$150,5,0),"")</f>
        <v/>
      </c>
      <c r="M43952" s="20" t="str">
        <f>IFERROR(INDEX(Sheet3!$Q$2:$Q$25,MATCH(H43952,Origin_List,0)),"")</f>
        <v/>
      </c>
    </row>
    <row r="43953" spans="4:13">
      <c r="D43953" s="20" t="str">
        <f>IFERROR(VLOOKUP(H43953&amp;"|"&amp;I43953,Sheet3!$H$2:$N$150,5,0),"")</f>
        <v/>
      </c>
      <c r="M43953" s="20" t="str">
        <f>IFERROR(INDEX(Sheet3!$Q$2:$Q$25,MATCH(H43953,Origin_List,0)),"")</f>
        <v/>
      </c>
    </row>
    <row r="43954" spans="4:13">
      <c r="D43954" s="20" t="str">
        <f>IFERROR(VLOOKUP(H43954&amp;"|"&amp;I43954,Sheet3!$H$2:$N$150,5,0),"")</f>
        <v/>
      </c>
      <c r="M43954" s="20" t="str">
        <f>IFERROR(INDEX(Sheet3!$Q$2:$Q$25,MATCH(H43954,Origin_List,0)),"")</f>
        <v/>
      </c>
    </row>
    <row r="43955" spans="4:13">
      <c r="D43955" s="20" t="str">
        <f>IFERROR(VLOOKUP(H43955&amp;"|"&amp;I43955,Sheet3!$H$2:$N$150,5,0),"")</f>
        <v/>
      </c>
      <c r="M43955" s="20" t="str">
        <f>IFERROR(INDEX(Sheet3!$Q$2:$Q$25,MATCH(H43955,Origin_List,0)),"")</f>
        <v/>
      </c>
    </row>
    <row r="43956" spans="4:13">
      <c r="D43956" s="20" t="str">
        <f>IFERROR(VLOOKUP(H43956&amp;"|"&amp;I43956,Sheet3!$H$2:$N$150,5,0),"")</f>
        <v/>
      </c>
      <c r="M43956" s="20" t="str">
        <f>IFERROR(INDEX(Sheet3!$Q$2:$Q$25,MATCH(H43956,Origin_List,0)),"")</f>
        <v/>
      </c>
    </row>
    <row r="43957" spans="4:13">
      <c r="D43957" s="20" t="str">
        <f>IFERROR(VLOOKUP(H43957&amp;"|"&amp;I43957,Sheet3!$H$2:$N$150,5,0),"")</f>
        <v/>
      </c>
      <c r="M43957" s="20" t="str">
        <f>IFERROR(INDEX(Sheet3!$Q$2:$Q$25,MATCH(H43957,Origin_List,0)),"")</f>
        <v/>
      </c>
    </row>
    <row r="43958" spans="4:13">
      <c r="D43958" s="20" t="str">
        <f>IFERROR(VLOOKUP(H43958&amp;"|"&amp;I43958,Sheet3!$H$2:$N$150,5,0),"")</f>
        <v/>
      </c>
      <c r="M43958" s="20" t="str">
        <f>IFERROR(INDEX(Sheet3!$Q$2:$Q$25,MATCH(H43958,Origin_List,0)),"")</f>
        <v/>
      </c>
    </row>
    <row r="43959" spans="4:13">
      <c r="D43959" s="20" t="str">
        <f>IFERROR(VLOOKUP(H43959&amp;"|"&amp;I43959,Sheet3!$H$2:$N$150,5,0),"")</f>
        <v/>
      </c>
      <c r="M43959" s="20" t="str">
        <f>IFERROR(INDEX(Sheet3!$Q$2:$Q$25,MATCH(H43959,Origin_List,0)),"")</f>
        <v/>
      </c>
    </row>
    <row r="43960" spans="4:13">
      <c r="D43960" s="20" t="str">
        <f>IFERROR(VLOOKUP(H43960&amp;"|"&amp;I43960,Sheet3!$H$2:$N$150,5,0),"")</f>
        <v/>
      </c>
      <c r="M43960" s="20" t="str">
        <f>IFERROR(INDEX(Sheet3!$Q$2:$Q$25,MATCH(H43960,Origin_List,0)),"")</f>
        <v/>
      </c>
    </row>
    <row r="43961" spans="4:13">
      <c r="D43961" s="20" t="str">
        <f>IFERROR(VLOOKUP(H43961&amp;"|"&amp;I43961,Sheet3!$H$2:$N$150,5,0),"")</f>
        <v/>
      </c>
      <c r="M43961" s="20" t="str">
        <f>IFERROR(INDEX(Sheet3!$Q$2:$Q$25,MATCH(H43961,Origin_List,0)),"")</f>
        <v/>
      </c>
    </row>
    <row r="43962" spans="4:13">
      <c r="D43962" s="20" t="str">
        <f>IFERROR(VLOOKUP(H43962&amp;"|"&amp;I43962,Sheet3!$H$2:$N$150,5,0),"")</f>
        <v/>
      </c>
      <c r="M43962" s="20" t="str">
        <f>IFERROR(INDEX(Sheet3!$Q$2:$Q$25,MATCH(H43962,Origin_List,0)),"")</f>
        <v/>
      </c>
    </row>
    <row r="43963" spans="4:13">
      <c r="D43963" s="20" t="str">
        <f>IFERROR(VLOOKUP(H43963&amp;"|"&amp;I43963,Sheet3!$H$2:$N$150,5,0),"")</f>
        <v/>
      </c>
      <c r="M43963" s="20" t="str">
        <f>IFERROR(INDEX(Sheet3!$Q$2:$Q$25,MATCH(H43963,Origin_List,0)),"")</f>
        <v/>
      </c>
    </row>
    <row r="43964" spans="4:13">
      <c r="D43964" s="20" t="str">
        <f>IFERROR(VLOOKUP(H43964&amp;"|"&amp;I43964,Sheet3!$H$2:$N$150,5,0),"")</f>
        <v/>
      </c>
      <c r="M43964" s="20" t="str">
        <f>IFERROR(INDEX(Sheet3!$Q$2:$Q$25,MATCH(H43964,Origin_List,0)),"")</f>
        <v/>
      </c>
    </row>
    <row r="43965" spans="4:13">
      <c r="D43965" s="20" t="str">
        <f>IFERROR(VLOOKUP(H43965&amp;"|"&amp;I43965,Sheet3!$H$2:$N$150,5,0),"")</f>
        <v/>
      </c>
      <c r="M43965" s="20" t="str">
        <f>IFERROR(INDEX(Sheet3!$Q$2:$Q$25,MATCH(H43965,Origin_List,0)),"")</f>
        <v/>
      </c>
    </row>
    <row r="43966" spans="4:13">
      <c r="D43966" s="20" t="str">
        <f>IFERROR(VLOOKUP(H43966&amp;"|"&amp;I43966,Sheet3!$H$2:$N$150,5,0),"")</f>
        <v/>
      </c>
      <c r="M43966" s="20" t="str">
        <f>IFERROR(INDEX(Sheet3!$Q$2:$Q$25,MATCH(H43966,Origin_List,0)),"")</f>
        <v/>
      </c>
    </row>
    <row r="43967" spans="4:13">
      <c r="D43967" s="20" t="str">
        <f>IFERROR(VLOOKUP(H43967&amp;"|"&amp;I43967,Sheet3!$H$2:$N$150,5,0),"")</f>
        <v/>
      </c>
      <c r="M43967" s="20" t="str">
        <f>IFERROR(INDEX(Sheet3!$Q$2:$Q$25,MATCH(H43967,Origin_List,0)),"")</f>
        <v/>
      </c>
    </row>
    <row r="43968" spans="4:13">
      <c r="D43968" s="20" t="str">
        <f>IFERROR(VLOOKUP(H43968&amp;"|"&amp;I43968,Sheet3!$H$2:$N$150,5,0),"")</f>
        <v/>
      </c>
      <c r="M43968" s="20" t="str">
        <f>IFERROR(INDEX(Sheet3!$Q$2:$Q$25,MATCH(H43968,Origin_List,0)),"")</f>
        <v/>
      </c>
    </row>
    <row r="43969" spans="4:13">
      <c r="D43969" s="20" t="str">
        <f>IFERROR(VLOOKUP(H43969&amp;"|"&amp;I43969,Sheet3!$H$2:$N$150,5,0),"")</f>
        <v/>
      </c>
      <c r="M43969" s="20" t="str">
        <f>IFERROR(INDEX(Sheet3!$Q$2:$Q$25,MATCH(H43969,Origin_List,0)),"")</f>
        <v/>
      </c>
    </row>
    <row r="43970" spans="4:13">
      <c r="D43970" s="20" t="str">
        <f>IFERROR(VLOOKUP(H43970&amp;"|"&amp;I43970,Sheet3!$H$2:$N$150,5,0),"")</f>
        <v/>
      </c>
      <c r="M43970" s="20" t="str">
        <f>IFERROR(INDEX(Sheet3!$Q$2:$Q$25,MATCH(H43970,Origin_List,0)),"")</f>
        <v/>
      </c>
    </row>
    <row r="43971" spans="4:13">
      <c r="D43971" s="20" t="str">
        <f>IFERROR(VLOOKUP(H43971&amp;"|"&amp;I43971,Sheet3!$H$2:$N$150,5,0),"")</f>
        <v/>
      </c>
      <c r="M43971" s="20" t="str">
        <f>IFERROR(INDEX(Sheet3!$Q$2:$Q$25,MATCH(H43971,Origin_List,0)),"")</f>
        <v/>
      </c>
    </row>
    <row r="43972" spans="4:13">
      <c r="D43972" s="20" t="str">
        <f>IFERROR(VLOOKUP(H43972&amp;"|"&amp;I43972,Sheet3!$H$2:$N$150,5,0),"")</f>
        <v/>
      </c>
      <c r="M43972" s="20" t="str">
        <f>IFERROR(INDEX(Sheet3!$Q$2:$Q$25,MATCH(H43972,Origin_List,0)),"")</f>
        <v/>
      </c>
    </row>
    <row r="43973" spans="4:13">
      <c r="D43973" s="20" t="str">
        <f>IFERROR(VLOOKUP(H43973&amp;"|"&amp;I43973,Sheet3!$H$2:$N$150,5,0),"")</f>
        <v/>
      </c>
      <c r="M43973" s="20" t="str">
        <f>IFERROR(INDEX(Sheet3!$Q$2:$Q$25,MATCH(H43973,Origin_List,0)),"")</f>
        <v/>
      </c>
    </row>
    <row r="43974" spans="4:13">
      <c r="D43974" s="20" t="str">
        <f>IFERROR(VLOOKUP(H43974&amp;"|"&amp;I43974,Sheet3!$H$2:$N$150,5,0),"")</f>
        <v/>
      </c>
      <c r="M43974" s="20" t="str">
        <f>IFERROR(INDEX(Sheet3!$Q$2:$Q$25,MATCH(H43974,Origin_List,0)),"")</f>
        <v/>
      </c>
    </row>
    <row r="43975" spans="4:13">
      <c r="D43975" s="20" t="str">
        <f>IFERROR(VLOOKUP(H43975&amp;"|"&amp;I43975,Sheet3!$H$2:$N$150,5,0),"")</f>
        <v/>
      </c>
      <c r="M43975" s="20" t="str">
        <f>IFERROR(INDEX(Sheet3!$Q$2:$Q$25,MATCH(H43975,Origin_List,0)),"")</f>
        <v/>
      </c>
    </row>
    <row r="43976" spans="4:13">
      <c r="D43976" s="20" t="str">
        <f>IFERROR(VLOOKUP(H43976&amp;"|"&amp;I43976,Sheet3!$H$2:$N$150,5,0),"")</f>
        <v/>
      </c>
      <c r="M43976" s="20" t="str">
        <f>IFERROR(INDEX(Sheet3!$Q$2:$Q$25,MATCH(H43976,Origin_List,0)),"")</f>
        <v/>
      </c>
    </row>
    <row r="43977" spans="4:13">
      <c r="D43977" s="20" t="str">
        <f>IFERROR(VLOOKUP(H43977&amp;"|"&amp;I43977,Sheet3!$H$2:$N$150,5,0),"")</f>
        <v/>
      </c>
      <c r="M43977" s="20" t="str">
        <f>IFERROR(INDEX(Sheet3!$Q$2:$Q$25,MATCH(H43977,Origin_List,0)),"")</f>
        <v/>
      </c>
    </row>
    <row r="43978" spans="4:13">
      <c r="D43978" s="20" t="str">
        <f>IFERROR(VLOOKUP(H43978&amp;"|"&amp;I43978,Sheet3!$H$2:$N$150,5,0),"")</f>
        <v/>
      </c>
      <c r="M43978" s="20" t="str">
        <f>IFERROR(INDEX(Sheet3!$Q$2:$Q$25,MATCH(H43978,Origin_List,0)),"")</f>
        <v/>
      </c>
    </row>
    <row r="43979" spans="4:13">
      <c r="D43979" s="20" t="str">
        <f>IFERROR(VLOOKUP(H43979&amp;"|"&amp;I43979,Sheet3!$H$2:$N$150,5,0),"")</f>
        <v/>
      </c>
      <c r="M43979" s="20" t="str">
        <f>IFERROR(INDEX(Sheet3!$Q$2:$Q$25,MATCH(H43979,Origin_List,0)),"")</f>
        <v/>
      </c>
    </row>
    <row r="43980" spans="4:13">
      <c r="D43980" s="20" t="str">
        <f>IFERROR(VLOOKUP(H43980&amp;"|"&amp;I43980,Sheet3!$H$2:$N$150,5,0),"")</f>
        <v/>
      </c>
      <c r="M43980" s="20" t="str">
        <f>IFERROR(INDEX(Sheet3!$Q$2:$Q$25,MATCH(H43980,Origin_List,0)),"")</f>
        <v/>
      </c>
    </row>
    <row r="43981" spans="4:13">
      <c r="D43981" s="20" t="str">
        <f>IFERROR(VLOOKUP(H43981&amp;"|"&amp;I43981,Sheet3!$H$2:$N$150,5,0),"")</f>
        <v/>
      </c>
      <c r="M43981" s="20" t="str">
        <f>IFERROR(INDEX(Sheet3!$Q$2:$Q$25,MATCH(H43981,Origin_List,0)),"")</f>
        <v/>
      </c>
    </row>
    <row r="43982" spans="4:13">
      <c r="D43982" s="20" t="str">
        <f>IFERROR(VLOOKUP(H43982&amp;"|"&amp;I43982,Sheet3!$H$2:$N$150,5,0),"")</f>
        <v/>
      </c>
      <c r="M43982" s="20" t="str">
        <f>IFERROR(INDEX(Sheet3!$Q$2:$Q$25,MATCH(H43982,Origin_List,0)),"")</f>
        <v/>
      </c>
    </row>
    <row r="43983" spans="4:13">
      <c r="D43983" s="20" t="str">
        <f>IFERROR(VLOOKUP(H43983&amp;"|"&amp;I43983,Sheet3!$H$2:$N$150,5,0),"")</f>
        <v/>
      </c>
      <c r="M43983" s="20" t="str">
        <f>IFERROR(INDEX(Sheet3!$Q$2:$Q$25,MATCH(H43983,Origin_List,0)),"")</f>
        <v/>
      </c>
    </row>
    <row r="43984" spans="4:13">
      <c r="D43984" s="20" t="str">
        <f>IFERROR(VLOOKUP(H43984&amp;"|"&amp;I43984,Sheet3!$H$2:$N$150,5,0),"")</f>
        <v/>
      </c>
      <c r="M43984" s="20" t="str">
        <f>IFERROR(INDEX(Sheet3!$Q$2:$Q$25,MATCH(H43984,Origin_List,0)),"")</f>
        <v/>
      </c>
    </row>
    <row r="43985" spans="4:13">
      <c r="D43985" s="20" t="str">
        <f>IFERROR(VLOOKUP(H43985&amp;"|"&amp;I43985,Sheet3!$H$2:$N$150,5,0),"")</f>
        <v/>
      </c>
      <c r="M43985" s="20" t="str">
        <f>IFERROR(INDEX(Sheet3!$Q$2:$Q$25,MATCH(H43985,Origin_List,0)),"")</f>
        <v/>
      </c>
    </row>
    <row r="43986" spans="4:13">
      <c r="D43986" s="20" t="str">
        <f>IFERROR(VLOOKUP(H43986&amp;"|"&amp;I43986,Sheet3!$H$2:$N$150,5,0),"")</f>
        <v/>
      </c>
      <c r="M43986" s="20" t="str">
        <f>IFERROR(INDEX(Sheet3!$Q$2:$Q$25,MATCH(H43986,Origin_List,0)),"")</f>
        <v/>
      </c>
    </row>
    <row r="43987" spans="4:13">
      <c r="D43987" s="20" t="str">
        <f>IFERROR(VLOOKUP(H43987&amp;"|"&amp;I43987,Sheet3!$H$2:$N$150,5,0),"")</f>
        <v/>
      </c>
      <c r="M43987" s="20" t="str">
        <f>IFERROR(INDEX(Sheet3!$Q$2:$Q$25,MATCH(H43987,Origin_List,0)),"")</f>
        <v/>
      </c>
    </row>
    <row r="43988" spans="4:13">
      <c r="D43988" s="20" t="str">
        <f>IFERROR(VLOOKUP(H43988&amp;"|"&amp;I43988,Sheet3!$H$2:$N$150,5,0),"")</f>
        <v/>
      </c>
      <c r="M43988" s="20" t="str">
        <f>IFERROR(INDEX(Sheet3!$Q$2:$Q$25,MATCH(H43988,Origin_List,0)),"")</f>
        <v/>
      </c>
    </row>
    <row r="43989" spans="4:13">
      <c r="D43989" s="20" t="str">
        <f>IFERROR(VLOOKUP(H43989&amp;"|"&amp;I43989,Sheet3!$H$2:$N$150,5,0),"")</f>
        <v/>
      </c>
      <c r="M43989" s="20" t="str">
        <f>IFERROR(INDEX(Sheet3!$Q$2:$Q$25,MATCH(H43989,Origin_List,0)),"")</f>
        <v/>
      </c>
    </row>
    <row r="43990" spans="4:13">
      <c r="D43990" s="20" t="str">
        <f>IFERROR(VLOOKUP(H43990&amp;"|"&amp;I43990,Sheet3!$H$2:$N$150,5,0),"")</f>
        <v/>
      </c>
      <c r="M43990" s="20" t="str">
        <f>IFERROR(INDEX(Sheet3!$Q$2:$Q$25,MATCH(H43990,Origin_List,0)),"")</f>
        <v/>
      </c>
    </row>
    <row r="43991" spans="4:13">
      <c r="D43991" s="20" t="str">
        <f>IFERROR(VLOOKUP(H43991&amp;"|"&amp;I43991,Sheet3!$H$2:$N$150,5,0),"")</f>
        <v/>
      </c>
      <c r="M43991" s="20" t="str">
        <f>IFERROR(INDEX(Sheet3!$Q$2:$Q$25,MATCH(H43991,Origin_List,0)),"")</f>
        <v/>
      </c>
    </row>
    <row r="43992" spans="4:13">
      <c r="D43992" s="20" t="str">
        <f>IFERROR(VLOOKUP(H43992&amp;"|"&amp;I43992,Sheet3!$H$2:$N$150,5,0),"")</f>
        <v/>
      </c>
      <c r="M43992" s="20" t="str">
        <f>IFERROR(INDEX(Sheet3!$Q$2:$Q$25,MATCH(H43992,Origin_List,0)),"")</f>
        <v/>
      </c>
    </row>
    <row r="43993" spans="4:13">
      <c r="D43993" s="20" t="str">
        <f>IFERROR(VLOOKUP(H43993&amp;"|"&amp;I43993,Sheet3!$H$2:$N$150,5,0),"")</f>
        <v/>
      </c>
      <c r="M43993" s="20" t="str">
        <f>IFERROR(INDEX(Sheet3!$Q$2:$Q$25,MATCH(H43993,Origin_List,0)),"")</f>
        <v/>
      </c>
    </row>
    <row r="43994" spans="4:13">
      <c r="D43994" s="20" t="str">
        <f>IFERROR(VLOOKUP(H43994&amp;"|"&amp;I43994,Sheet3!$H$2:$N$150,5,0),"")</f>
        <v/>
      </c>
      <c r="M43994" s="20" t="str">
        <f>IFERROR(INDEX(Sheet3!$Q$2:$Q$25,MATCH(H43994,Origin_List,0)),"")</f>
        <v/>
      </c>
    </row>
    <row r="43995" spans="4:13">
      <c r="D43995" s="20" t="str">
        <f>IFERROR(VLOOKUP(H43995&amp;"|"&amp;I43995,Sheet3!$H$2:$N$150,5,0),"")</f>
        <v/>
      </c>
      <c r="M43995" s="20" t="str">
        <f>IFERROR(INDEX(Sheet3!$Q$2:$Q$25,MATCH(H43995,Origin_List,0)),"")</f>
        <v/>
      </c>
    </row>
    <row r="43996" spans="4:13">
      <c r="D43996" s="20" t="str">
        <f>IFERROR(VLOOKUP(H43996&amp;"|"&amp;I43996,Sheet3!$H$2:$N$150,5,0),"")</f>
        <v/>
      </c>
      <c r="M43996" s="20" t="str">
        <f>IFERROR(INDEX(Sheet3!$Q$2:$Q$25,MATCH(H43996,Origin_List,0)),"")</f>
        <v/>
      </c>
    </row>
    <row r="43997" spans="4:13">
      <c r="D43997" s="20" t="str">
        <f>IFERROR(VLOOKUP(H43997&amp;"|"&amp;I43997,Sheet3!$H$2:$N$150,5,0),"")</f>
        <v/>
      </c>
      <c r="M43997" s="20" t="str">
        <f>IFERROR(INDEX(Sheet3!$Q$2:$Q$25,MATCH(H43997,Origin_List,0)),"")</f>
        <v/>
      </c>
    </row>
    <row r="43998" spans="4:13">
      <c r="D43998" s="20" t="str">
        <f>IFERROR(VLOOKUP(H43998&amp;"|"&amp;I43998,Sheet3!$H$2:$N$150,5,0),"")</f>
        <v/>
      </c>
      <c r="M43998" s="20" t="str">
        <f>IFERROR(INDEX(Sheet3!$Q$2:$Q$25,MATCH(H43998,Origin_List,0)),"")</f>
        <v/>
      </c>
    </row>
    <row r="43999" spans="4:13">
      <c r="D43999" s="20" t="str">
        <f>IFERROR(VLOOKUP(H43999&amp;"|"&amp;I43999,Sheet3!$H$2:$N$150,5,0),"")</f>
        <v/>
      </c>
      <c r="M43999" s="20" t="str">
        <f>IFERROR(INDEX(Sheet3!$Q$2:$Q$25,MATCH(H43999,Origin_List,0)),"")</f>
        <v/>
      </c>
    </row>
    <row r="44000" spans="4:13">
      <c r="D44000" s="20" t="str">
        <f>IFERROR(VLOOKUP(H44000&amp;"|"&amp;I44000,Sheet3!$H$2:$N$150,5,0),"")</f>
        <v/>
      </c>
      <c r="M44000" s="20" t="str">
        <f>IFERROR(INDEX(Sheet3!$Q$2:$Q$25,MATCH(H44000,Origin_List,0)),"")</f>
        <v/>
      </c>
    </row>
    <row r="44001" spans="4:13">
      <c r="D44001" s="20" t="str">
        <f>IFERROR(VLOOKUP(H44001&amp;"|"&amp;I44001,Sheet3!$H$2:$N$150,5,0),"")</f>
        <v/>
      </c>
      <c r="M44001" s="20" t="str">
        <f>IFERROR(INDEX(Sheet3!$Q$2:$Q$25,MATCH(H44001,Origin_List,0)),"")</f>
        <v/>
      </c>
    </row>
    <row r="44002" spans="4:13">
      <c r="D44002" s="20" t="str">
        <f>IFERROR(VLOOKUP(H44002&amp;"|"&amp;I44002,Sheet3!$H$2:$N$150,5,0),"")</f>
        <v/>
      </c>
      <c r="M44002" s="20" t="str">
        <f>IFERROR(INDEX(Sheet3!$Q$2:$Q$25,MATCH(H44002,Origin_List,0)),"")</f>
        <v/>
      </c>
    </row>
    <row r="44003" spans="4:13">
      <c r="D44003" s="20" t="str">
        <f>IFERROR(VLOOKUP(H44003&amp;"|"&amp;I44003,Sheet3!$H$2:$N$150,5,0),"")</f>
        <v/>
      </c>
      <c r="M44003" s="20" t="str">
        <f>IFERROR(INDEX(Sheet3!$Q$2:$Q$25,MATCH(H44003,Origin_List,0)),"")</f>
        <v/>
      </c>
    </row>
    <row r="44004" spans="4:13">
      <c r="D44004" s="20" t="str">
        <f>IFERROR(VLOOKUP(H44004&amp;"|"&amp;I44004,Sheet3!$H$2:$N$150,5,0),"")</f>
        <v/>
      </c>
      <c r="M44004" s="20" t="str">
        <f>IFERROR(INDEX(Sheet3!$Q$2:$Q$25,MATCH(H44004,Origin_List,0)),"")</f>
        <v/>
      </c>
    </row>
    <row r="44005" spans="4:13">
      <c r="D44005" s="20" t="str">
        <f>IFERROR(VLOOKUP(H44005&amp;"|"&amp;I44005,Sheet3!$H$2:$N$150,5,0),"")</f>
        <v/>
      </c>
      <c r="M44005" s="20" t="str">
        <f>IFERROR(INDEX(Sheet3!$Q$2:$Q$25,MATCH(H44005,Origin_List,0)),"")</f>
        <v/>
      </c>
    </row>
    <row r="44006" spans="4:13">
      <c r="D44006" s="20" t="str">
        <f>IFERROR(VLOOKUP(H44006&amp;"|"&amp;I44006,Sheet3!$H$2:$N$150,5,0),"")</f>
        <v/>
      </c>
      <c r="M44006" s="20" t="str">
        <f>IFERROR(INDEX(Sheet3!$Q$2:$Q$25,MATCH(H44006,Origin_List,0)),"")</f>
        <v/>
      </c>
    </row>
    <row r="44007" spans="4:13">
      <c r="D44007" s="20" t="str">
        <f>IFERROR(VLOOKUP(H44007&amp;"|"&amp;I44007,Sheet3!$H$2:$N$150,5,0),"")</f>
        <v/>
      </c>
      <c r="M44007" s="20" t="str">
        <f>IFERROR(INDEX(Sheet3!$Q$2:$Q$25,MATCH(H44007,Origin_List,0)),"")</f>
        <v/>
      </c>
    </row>
    <row r="44008" spans="4:13">
      <c r="D44008" s="20" t="str">
        <f>IFERROR(VLOOKUP(H44008&amp;"|"&amp;I44008,Sheet3!$H$2:$N$150,5,0),"")</f>
        <v/>
      </c>
      <c r="M44008" s="20" t="str">
        <f>IFERROR(INDEX(Sheet3!$Q$2:$Q$25,MATCH(H44008,Origin_List,0)),"")</f>
        <v/>
      </c>
    </row>
    <row r="44009" spans="4:13">
      <c r="D44009" s="20" t="str">
        <f>IFERROR(VLOOKUP(H44009&amp;"|"&amp;I44009,Sheet3!$H$2:$N$150,5,0),"")</f>
        <v/>
      </c>
      <c r="M44009" s="20" t="str">
        <f>IFERROR(INDEX(Sheet3!$Q$2:$Q$25,MATCH(H44009,Origin_List,0)),"")</f>
        <v/>
      </c>
    </row>
    <row r="44010" spans="4:13">
      <c r="D44010" s="20" t="str">
        <f>IFERROR(VLOOKUP(H44010&amp;"|"&amp;I44010,Sheet3!$H$2:$N$150,5,0),"")</f>
        <v/>
      </c>
      <c r="M44010" s="20" t="str">
        <f>IFERROR(INDEX(Sheet3!$Q$2:$Q$25,MATCH(H44010,Origin_List,0)),"")</f>
        <v/>
      </c>
    </row>
    <row r="44011" spans="4:13">
      <c r="D44011" s="20" t="str">
        <f>IFERROR(VLOOKUP(H44011&amp;"|"&amp;I44011,Sheet3!$H$2:$N$150,5,0),"")</f>
        <v/>
      </c>
      <c r="M44011" s="20" t="str">
        <f>IFERROR(INDEX(Sheet3!$Q$2:$Q$25,MATCH(H44011,Origin_List,0)),"")</f>
        <v/>
      </c>
    </row>
    <row r="44012" spans="4:13">
      <c r="D44012" s="20" t="str">
        <f>IFERROR(VLOOKUP(H44012&amp;"|"&amp;I44012,Sheet3!$H$2:$N$150,5,0),"")</f>
        <v/>
      </c>
      <c r="M44012" s="20" t="str">
        <f>IFERROR(INDEX(Sheet3!$Q$2:$Q$25,MATCH(H44012,Origin_List,0)),"")</f>
        <v/>
      </c>
    </row>
    <row r="44013" spans="4:13">
      <c r="D44013" s="20" t="str">
        <f>IFERROR(VLOOKUP(H44013&amp;"|"&amp;I44013,Sheet3!$H$2:$N$150,5,0),"")</f>
        <v/>
      </c>
      <c r="M44013" s="20" t="str">
        <f>IFERROR(INDEX(Sheet3!$Q$2:$Q$25,MATCH(H44013,Origin_List,0)),"")</f>
        <v/>
      </c>
    </row>
    <row r="44014" spans="4:13">
      <c r="D44014" s="20" t="str">
        <f>IFERROR(VLOOKUP(H44014&amp;"|"&amp;I44014,Sheet3!$H$2:$N$150,5,0),"")</f>
        <v/>
      </c>
      <c r="M44014" s="20" t="str">
        <f>IFERROR(INDEX(Sheet3!$Q$2:$Q$25,MATCH(H44014,Origin_List,0)),"")</f>
        <v/>
      </c>
    </row>
    <row r="44015" spans="4:13">
      <c r="D44015" s="20" t="str">
        <f>IFERROR(VLOOKUP(H44015&amp;"|"&amp;I44015,Sheet3!$H$2:$N$150,5,0),"")</f>
        <v/>
      </c>
      <c r="M44015" s="20" t="str">
        <f>IFERROR(INDEX(Sheet3!$Q$2:$Q$25,MATCH(H44015,Origin_List,0)),"")</f>
        <v/>
      </c>
    </row>
    <row r="44016" spans="4:13">
      <c r="D44016" s="20" t="str">
        <f>IFERROR(VLOOKUP(H44016&amp;"|"&amp;I44016,Sheet3!$H$2:$N$150,5,0),"")</f>
        <v/>
      </c>
      <c r="M44016" s="20" t="str">
        <f>IFERROR(INDEX(Sheet3!$Q$2:$Q$25,MATCH(H44016,Origin_List,0)),"")</f>
        <v/>
      </c>
    </row>
    <row r="44017" spans="4:13">
      <c r="D44017" s="20" t="str">
        <f>IFERROR(VLOOKUP(H44017&amp;"|"&amp;I44017,Sheet3!$H$2:$N$150,5,0),"")</f>
        <v/>
      </c>
      <c r="M44017" s="20" t="str">
        <f>IFERROR(INDEX(Sheet3!$Q$2:$Q$25,MATCH(H44017,Origin_List,0)),"")</f>
        <v/>
      </c>
    </row>
    <row r="44018" spans="4:13">
      <c r="D44018" s="20" t="str">
        <f>IFERROR(VLOOKUP(H44018&amp;"|"&amp;I44018,Sheet3!$H$2:$N$150,5,0),"")</f>
        <v/>
      </c>
      <c r="M44018" s="20" t="str">
        <f>IFERROR(INDEX(Sheet3!$Q$2:$Q$25,MATCH(H44018,Origin_List,0)),"")</f>
        <v/>
      </c>
    </row>
    <row r="44019" spans="4:13">
      <c r="D44019" s="20" t="str">
        <f>IFERROR(VLOOKUP(H44019&amp;"|"&amp;I44019,Sheet3!$H$2:$N$150,5,0),"")</f>
        <v/>
      </c>
      <c r="M44019" s="20" t="str">
        <f>IFERROR(INDEX(Sheet3!$Q$2:$Q$25,MATCH(H44019,Origin_List,0)),"")</f>
        <v/>
      </c>
    </row>
    <row r="44020" spans="4:13">
      <c r="D44020" s="20" t="str">
        <f>IFERROR(VLOOKUP(H44020&amp;"|"&amp;I44020,Sheet3!$H$2:$N$150,5,0),"")</f>
        <v/>
      </c>
      <c r="M44020" s="20" t="str">
        <f>IFERROR(INDEX(Sheet3!$Q$2:$Q$25,MATCH(H44020,Origin_List,0)),"")</f>
        <v/>
      </c>
    </row>
    <row r="44021" spans="4:13">
      <c r="D44021" s="20" t="str">
        <f>IFERROR(VLOOKUP(H44021&amp;"|"&amp;I44021,Sheet3!$H$2:$N$150,5,0),"")</f>
        <v/>
      </c>
      <c r="M44021" s="20" t="str">
        <f>IFERROR(INDEX(Sheet3!$Q$2:$Q$25,MATCH(H44021,Origin_List,0)),"")</f>
        <v/>
      </c>
    </row>
    <row r="44022" spans="4:13">
      <c r="D44022" s="20" t="str">
        <f>IFERROR(VLOOKUP(H44022&amp;"|"&amp;I44022,Sheet3!$H$2:$N$150,5,0),"")</f>
        <v/>
      </c>
      <c r="M44022" s="20" t="str">
        <f>IFERROR(INDEX(Sheet3!$Q$2:$Q$25,MATCH(H44022,Origin_List,0)),"")</f>
        <v/>
      </c>
    </row>
    <row r="44023" spans="4:13">
      <c r="D44023" s="20" t="str">
        <f>IFERROR(VLOOKUP(H44023&amp;"|"&amp;I44023,Sheet3!$H$2:$N$150,5,0),"")</f>
        <v/>
      </c>
      <c r="M44023" s="20" t="str">
        <f>IFERROR(INDEX(Sheet3!$Q$2:$Q$25,MATCH(H44023,Origin_List,0)),"")</f>
        <v/>
      </c>
    </row>
    <row r="44024" spans="4:13">
      <c r="D44024" s="20" t="str">
        <f>IFERROR(VLOOKUP(H44024&amp;"|"&amp;I44024,Sheet3!$H$2:$N$150,5,0),"")</f>
        <v/>
      </c>
      <c r="M44024" s="20" t="str">
        <f>IFERROR(INDEX(Sheet3!$Q$2:$Q$25,MATCH(H44024,Origin_List,0)),"")</f>
        <v/>
      </c>
    </row>
    <row r="44025" spans="4:13">
      <c r="D44025" s="20" t="str">
        <f>IFERROR(VLOOKUP(H44025&amp;"|"&amp;I44025,Sheet3!$H$2:$N$150,5,0),"")</f>
        <v/>
      </c>
      <c r="M44025" s="20" t="str">
        <f>IFERROR(INDEX(Sheet3!$Q$2:$Q$25,MATCH(H44025,Origin_List,0)),"")</f>
        <v/>
      </c>
    </row>
    <row r="44026" spans="4:13">
      <c r="D44026" s="20" t="str">
        <f>IFERROR(VLOOKUP(H44026&amp;"|"&amp;I44026,Sheet3!$H$2:$N$150,5,0),"")</f>
        <v/>
      </c>
      <c r="M44026" s="20" t="str">
        <f>IFERROR(INDEX(Sheet3!$Q$2:$Q$25,MATCH(H44026,Origin_List,0)),"")</f>
        <v/>
      </c>
    </row>
    <row r="44027" spans="4:13">
      <c r="D44027" s="20" t="str">
        <f>IFERROR(VLOOKUP(H44027&amp;"|"&amp;I44027,Sheet3!$H$2:$N$150,5,0),"")</f>
        <v/>
      </c>
      <c r="M44027" s="20" t="str">
        <f>IFERROR(INDEX(Sheet3!$Q$2:$Q$25,MATCH(H44027,Origin_List,0)),"")</f>
        <v/>
      </c>
    </row>
    <row r="44028" spans="4:13">
      <c r="D44028" s="20" t="str">
        <f>IFERROR(VLOOKUP(H44028&amp;"|"&amp;I44028,Sheet3!$H$2:$N$150,5,0),"")</f>
        <v/>
      </c>
      <c r="M44028" s="20" t="str">
        <f>IFERROR(INDEX(Sheet3!$Q$2:$Q$25,MATCH(H44028,Origin_List,0)),"")</f>
        <v/>
      </c>
    </row>
    <row r="44029" spans="4:13">
      <c r="D44029" s="20" t="str">
        <f>IFERROR(VLOOKUP(H44029&amp;"|"&amp;I44029,Sheet3!$H$2:$N$150,5,0),"")</f>
        <v/>
      </c>
      <c r="M44029" s="20" t="str">
        <f>IFERROR(INDEX(Sheet3!$Q$2:$Q$25,MATCH(H44029,Origin_List,0)),"")</f>
        <v/>
      </c>
    </row>
    <row r="44030" spans="4:13">
      <c r="D44030" s="20" t="str">
        <f>IFERROR(VLOOKUP(H44030&amp;"|"&amp;I44030,Sheet3!$H$2:$N$150,5,0),"")</f>
        <v/>
      </c>
      <c r="M44030" s="20" t="str">
        <f>IFERROR(INDEX(Sheet3!$Q$2:$Q$25,MATCH(H44030,Origin_List,0)),"")</f>
        <v/>
      </c>
    </row>
    <row r="44031" spans="4:13">
      <c r="D44031" s="20" t="str">
        <f>IFERROR(VLOOKUP(H44031&amp;"|"&amp;I44031,Sheet3!$H$2:$N$150,5,0),"")</f>
        <v/>
      </c>
      <c r="M44031" s="20" t="str">
        <f>IFERROR(INDEX(Sheet3!$Q$2:$Q$25,MATCH(H44031,Origin_List,0)),"")</f>
        <v/>
      </c>
    </row>
    <row r="44032" spans="4:13">
      <c r="D44032" s="20" t="str">
        <f>IFERROR(VLOOKUP(H44032&amp;"|"&amp;I44032,Sheet3!$H$2:$N$150,5,0),"")</f>
        <v/>
      </c>
      <c r="M44032" s="20" t="str">
        <f>IFERROR(INDEX(Sheet3!$Q$2:$Q$25,MATCH(H44032,Origin_List,0)),"")</f>
        <v/>
      </c>
    </row>
    <row r="44033" spans="4:13">
      <c r="D44033" s="20" t="str">
        <f>IFERROR(VLOOKUP(H44033&amp;"|"&amp;I44033,Sheet3!$H$2:$N$150,5,0),"")</f>
        <v/>
      </c>
      <c r="M44033" s="20" t="str">
        <f>IFERROR(INDEX(Sheet3!$Q$2:$Q$25,MATCH(H44033,Origin_List,0)),"")</f>
        <v/>
      </c>
    </row>
    <row r="44034" spans="4:13">
      <c r="D44034" s="20" t="str">
        <f>IFERROR(VLOOKUP(H44034&amp;"|"&amp;I44034,Sheet3!$H$2:$N$150,5,0),"")</f>
        <v/>
      </c>
      <c r="M44034" s="20" t="str">
        <f>IFERROR(INDEX(Sheet3!$Q$2:$Q$25,MATCH(H44034,Origin_List,0)),"")</f>
        <v/>
      </c>
    </row>
    <row r="44035" spans="4:13">
      <c r="D44035" s="20" t="str">
        <f>IFERROR(VLOOKUP(H44035&amp;"|"&amp;I44035,Sheet3!$H$2:$N$150,5,0),"")</f>
        <v/>
      </c>
      <c r="M44035" s="20" t="str">
        <f>IFERROR(INDEX(Sheet3!$Q$2:$Q$25,MATCH(H44035,Origin_List,0)),"")</f>
        <v/>
      </c>
    </row>
    <row r="44036" spans="4:13">
      <c r="D44036" s="20" t="str">
        <f>IFERROR(VLOOKUP(H44036&amp;"|"&amp;I44036,Sheet3!$H$2:$N$150,5,0),"")</f>
        <v/>
      </c>
      <c r="M44036" s="20" t="str">
        <f>IFERROR(INDEX(Sheet3!$Q$2:$Q$25,MATCH(H44036,Origin_List,0)),"")</f>
        <v/>
      </c>
    </row>
    <row r="44037" spans="4:13">
      <c r="D44037" s="20" t="str">
        <f>IFERROR(VLOOKUP(H44037&amp;"|"&amp;I44037,Sheet3!$H$2:$N$150,5,0),"")</f>
        <v/>
      </c>
      <c r="M44037" s="20" t="str">
        <f>IFERROR(INDEX(Sheet3!$Q$2:$Q$25,MATCH(H44037,Origin_List,0)),"")</f>
        <v/>
      </c>
    </row>
    <row r="44038" spans="4:13">
      <c r="D44038" s="20" t="str">
        <f>IFERROR(VLOOKUP(H44038&amp;"|"&amp;I44038,Sheet3!$H$2:$N$150,5,0),"")</f>
        <v/>
      </c>
      <c r="M44038" s="20" t="str">
        <f>IFERROR(INDEX(Sheet3!$Q$2:$Q$25,MATCH(H44038,Origin_List,0)),"")</f>
        <v/>
      </c>
    </row>
    <row r="44039" spans="4:13">
      <c r="D44039" s="20" t="str">
        <f>IFERROR(VLOOKUP(H44039&amp;"|"&amp;I44039,Sheet3!$H$2:$N$150,5,0),"")</f>
        <v/>
      </c>
      <c r="M44039" s="20" t="str">
        <f>IFERROR(INDEX(Sheet3!$Q$2:$Q$25,MATCH(H44039,Origin_List,0)),"")</f>
        <v/>
      </c>
    </row>
    <row r="44040" spans="4:13">
      <c r="D44040" s="20" t="str">
        <f>IFERROR(VLOOKUP(H44040&amp;"|"&amp;I44040,Sheet3!$H$2:$N$150,5,0),"")</f>
        <v/>
      </c>
      <c r="M44040" s="20" t="str">
        <f>IFERROR(INDEX(Sheet3!$Q$2:$Q$25,MATCH(H44040,Origin_List,0)),"")</f>
        <v/>
      </c>
    </row>
    <row r="44041" spans="4:13">
      <c r="D44041" s="20" t="str">
        <f>IFERROR(VLOOKUP(H44041&amp;"|"&amp;I44041,Sheet3!$H$2:$N$150,5,0),"")</f>
        <v/>
      </c>
      <c r="M44041" s="20" t="str">
        <f>IFERROR(INDEX(Sheet3!$Q$2:$Q$25,MATCH(H44041,Origin_List,0)),"")</f>
        <v/>
      </c>
    </row>
    <row r="44042" spans="4:13">
      <c r="D44042" s="20" t="str">
        <f>IFERROR(VLOOKUP(H44042&amp;"|"&amp;I44042,Sheet3!$H$2:$N$150,5,0),"")</f>
        <v/>
      </c>
      <c r="M44042" s="20" t="str">
        <f>IFERROR(INDEX(Sheet3!$Q$2:$Q$25,MATCH(H44042,Origin_List,0)),"")</f>
        <v/>
      </c>
    </row>
    <row r="44043" spans="4:13">
      <c r="D44043" s="20" t="str">
        <f>IFERROR(VLOOKUP(H44043&amp;"|"&amp;I44043,Sheet3!$H$2:$N$150,5,0),"")</f>
        <v/>
      </c>
      <c r="M44043" s="20" t="str">
        <f>IFERROR(INDEX(Sheet3!$Q$2:$Q$25,MATCH(H44043,Origin_List,0)),"")</f>
        <v/>
      </c>
    </row>
    <row r="44044" spans="4:13">
      <c r="D44044" s="20" t="str">
        <f>IFERROR(VLOOKUP(H44044&amp;"|"&amp;I44044,Sheet3!$H$2:$N$150,5,0),"")</f>
        <v/>
      </c>
      <c r="M44044" s="20" t="str">
        <f>IFERROR(INDEX(Sheet3!$Q$2:$Q$25,MATCH(H44044,Origin_List,0)),"")</f>
        <v/>
      </c>
    </row>
    <row r="44045" spans="4:13">
      <c r="D44045" s="20" t="str">
        <f>IFERROR(VLOOKUP(H44045&amp;"|"&amp;I44045,Sheet3!$H$2:$N$150,5,0),"")</f>
        <v/>
      </c>
      <c r="M44045" s="20" t="str">
        <f>IFERROR(INDEX(Sheet3!$Q$2:$Q$25,MATCH(H44045,Origin_List,0)),"")</f>
        <v/>
      </c>
    </row>
    <row r="44046" spans="4:13">
      <c r="D44046" s="20" t="str">
        <f>IFERROR(VLOOKUP(H44046&amp;"|"&amp;I44046,Sheet3!$H$2:$N$150,5,0),"")</f>
        <v/>
      </c>
      <c r="M44046" s="20" t="str">
        <f>IFERROR(INDEX(Sheet3!$Q$2:$Q$25,MATCH(H44046,Origin_List,0)),"")</f>
        <v/>
      </c>
    </row>
    <row r="44047" spans="4:13">
      <c r="D44047" s="20" t="str">
        <f>IFERROR(VLOOKUP(H44047&amp;"|"&amp;I44047,Sheet3!$H$2:$N$150,5,0),"")</f>
        <v/>
      </c>
      <c r="M44047" s="20" t="str">
        <f>IFERROR(INDEX(Sheet3!$Q$2:$Q$25,MATCH(H44047,Origin_List,0)),"")</f>
        <v/>
      </c>
    </row>
    <row r="44048" spans="4:13">
      <c r="D44048" s="20" t="str">
        <f>IFERROR(VLOOKUP(H44048&amp;"|"&amp;I44048,Sheet3!$H$2:$N$150,5,0),"")</f>
        <v/>
      </c>
      <c r="M44048" s="20" t="str">
        <f>IFERROR(INDEX(Sheet3!$Q$2:$Q$25,MATCH(H44048,Origin_List,0)),"")</f>
        <v/>
      </c>
    </row>
    <row r="44049" spans="4:13">
      <c r="D44049" s="20" t="str">
        <f>IFERROR(VLOOKUP(H44049&amp;"|"&amp;I44049,Sheet3!$H$2:$N$150,5,0),"")</f>
        <v/>
      </c>
      <c r="M44049" s="20" t="str">
        <f>IFERROR(INDEX(Sheet3!$Q$2:$Q$25,MATCH(H44049,Origin_List,0)),"")</f>
        <v/>
      </c>
    </row>
    <row r="44050" spans="4:13">
      <c r="D44050" s="20" t="str">
        <f>IFERROR(VLOOKUP(H44050&amp;"|"&amp;I44050,Sheet3!$H$2:$N$150,5,0),"")</f>
        <v/>
      </c>
      <c r="M44050" s="20" t="str">
        <f>IFERROR(INDEX(Sheet3!$Q$2:$Q$25,MATCH(H44050,Origin_List,0)),"")</f>
        <v/>
      </c>
    </row>
    <row r="44051" spans="4:13">
      <c r="D44051" s="20" t="str">
        <f>IFERROR(VLOOKUP(H44051&amp;"|"&amp;I44051,Sheet3!$H$2:$N$150,5,0),"")</f>
        <v/>
      </c>
      <c r="M44051" s="20" t="str">
        <f>IFERROR(INDEX(Sheet3!$Q$2:$Q$25,MATCH(H44051,Origin_List,0)),"")</f>
        <v/>
      </c>
    </row>
    <row r="44052" spans="4:13">
      <c r="D44052" s="20" t="str">
        <f>IFERROR(VLOOKUP(H44052&amp;"|"&amp;I44052,Sheet3!$H$2:$N$150,5,0),"")</f>
        <v/>
      </c>
      <c r="M44052" s="20" t="str">
        <f>IFERROR(INDEX(Sheet3!$Q$2:$Q$25,MATCH(H44052,Origin_List,0)),"")</f>
        <v/>
      </c>
    </row>
    <row r="44053" spans="4:13">
      <c r="D44053" s="20" t="str">
        <f>IFERROR(VLOOKUP(H44053&amp;"|"&amp;I44053,Sheet3!$H$2:$N$150,5,0),"")</f>
        <v/>
      </c>
      <c r="M44053" s="20" t="str">
        <f>IFERROR(INDEX(Sheet3!$Q$2:$Q$25,MATCH(H44053,Origin_List,0)),"")</f>
        <v/>
      </c>
    </row>
    <row r="44054" spans="4:13">
      <c r="D44054" s="20" t="str">
        <f>IFERROR(VLOOKUP(H44054&amp;"|"&amp;I44054,Sheet3!$H$2:$N$150,5,0),"")</f>
        <v/>
      </c>
      <c r="M44054" s="20" t="str">
        <f>IFERROR(INDEX(Sheet3!$Q$2:$Q$25,MATCH(H44054,Origin_List,0)),"")</f>
        <v/>
      </c>
    </row>
    <row r="44055" spans="4:13">
      <c r="D44055" s="20" t="str">
        <f>IFERROR(VLOOKUP(H44055&amp;"|"&amp;I44055,Sheet3!$H$2:$N$150,5,0),"")</f>
        <v/>
      </c>
      <c r="M44055" s="20" t="str">
        <f>IFERROR(INDEX(Sheet3!$Q$2:$Q$25,MATCH(H44055,Origin_List,0)),"")</f>
        <v/>
      </c>
    </row>
    <row r="44056" spans="4:13">
      <c r="D44056" s="20" t="str">
        <f>IFERROR(VLOOKUP(H44056&amp;"|"&amp;I44056,Sheet3!$H$2:$N$150,5,0),"")</f>
        <v/>
      </c>
      <c r="M44056" s="20" t="str">
        <f>IFERROR(INDEX(Sheet3!$Q$2:$Q$25,MATCH(H44056,Origin_List,0)),"")</f>
        <v/>
      </c>
    </row>
    <row r="44057" spans="4:13">
      <c r="D44057" s="20" t="str">
        <f>IFERROR(VLOOKUP(H44057&amp;"|"&amp;I44057,Sheet3!$H$2:$N$150,5,0),"")</f>
        <v/>
      </c>
      <c r="M44057" s="20" t="str">
        <f>IFERROR(INDEX(Sheet3!$Q$2:$Q$25,MATCH(H44057,Origin_List,0)),"")</f>
        <v/>
      </c>
    </row>
    <row r="44058" spans="4:13">
      <c r="D44058" s="20" t="str">
        <f>IFERROR(VLOOKUP(H44058&amp;"|"&amp;I44058,Sheet3!$H$2:$N$150,5,0),"")</f>
        <v/>
      </c>
      <c r="M44058" s="20" t="str">
        <f>IFERROR(INDEX(Sheet3!$Q$2:$Q$25,MATCH(H44058,Origin_List,0)),"")</f>
        <v/>
      </c>
    </row>
    <row r="44059" spans="4:13">
      <c r="D44059" s="20" t="str">
        <f>IFERROR(VLOOKUP(H44059&amp;"|"&amp;I44059,Sheet3!$H$2:$N$150,5,0),"")</f>
        <v/>
      </c>
      <c r="M44059" s="20" t="str">
        <f>IFERROR(INDEX(Sheet3!$Q$2:$Q$25,MATCH(H44059,Origin_List,0)),"")</f>
        <v/>
      </c>
    </row>
    <row r="44060" spans="4:13">
      <c r="D44060" s="20" t="str">
        <f>IFERROR(VLOOKUP(H44060&amp;"|"&amp;I44060,Sheet3!$H$2:$N$150,5,0),"")</f>
        <v/>
      </c>
      <c r="M44060" s="20" t="str">
        <f>IFERROR(INDEX(Sheet3!$Q$2:$Q$25,MATCH(H44060,Origin_List,0)),"")</f>
        <v/>
      </c>
    </row>
    <row r="44061" spans="4:13">
      <c r="D44061" s="20" t="str">
        <f>IFERROR(VLOOKUP(H44061&amp;"|"&amp;I44061,Sheet3!$H$2:$N$150,5,0),"")</f>
        <v/>
      </c>
      <c r="M44061" s="20" t="str">
        <f>IFERROR(INDEX(Sheet3!$Q$2:$Q$25,MATCH(H44061,Origin_List,0)),"")</f>
        <v/>
      </c>
    </row>
    <row r="44062" spans="4:13">
      <c r="D44062" s="20" t="str">
        <f>IFERROR(VLOOKUP(H44062&amp;"|"&amp;I44062,Sheet3!$H$2:$N$150,5,0),"")</f>
        <v/>
      </c>
      <c r="M44062" s="20" t="str">
        <f>IFERROR(INDEX(Sheet3!$Q$2:$Q$25,MATCH(H44062,Origin_List,0)),"")</f>
        <v/>
      </c>
    </row>
    <row r="44063" spans="4:13">
      <c r="D44063" s="20" t="str">
        <f>IFERROR(VLOOKUP(H44063&amp;"|"&amp;I44063,Sheet3!$H$2:$N$150,5,0),"")</f>
        <v/>
      </c>
      <c r="M44063" s="20" t="str">
        <f>IFERROR(INDEX(Sheet3!$Q$2:$Q$25,MATCH(H44063,Origin_List,0)),"")</f>
        <v/>
      </c>
    </row>
    <row r="44064" spans="4:13">
      <c r="D44064" s="20" t="str">
        <f>IFERROR(VLOOKUP(H44064&amp;"|"&amp;I44064,Sheet3!$H$2:$N$150,5,0),"")</f>
        <v/>
      </c>
      <c r="M44064" s="20" t="str">
        <f>IFERROR(INDEX(Sheet3!$Q$2:$Q$25,MATCH(H44064,Origin_List,0)),"")</f>
        <v/>
      </c>
    </row>
    <row r="44065" spans="4:13">
      <c r="D44065" s="20" t="str">
        <f>IFERROR(VLOOKUP(H44065&amp;"|"&amp;I44065,Sheet3!$H$2:$N$150,5,0),"")</f>
        <v/>
      </c>
      <c r="M44065" s="20" t="str">
        <f>IFERROR(INDEX(Sheet3!$Q$2:$Q$25,MATCH(H44065,Origin_List,0)),"")</f>
        <v/>
      </c>
    </row>
    <row r="44066" spans="4:13">
      <c r="D44066" s="20" t="str">
        <f>IFERROR(VLOOKUP(H44066&amp;"|"&amp;I44066,Sheet3!$H$2:$N$150,5,0),"")</f>
        <v/>
      </c>
      <c r="M44066" s="20" t="str">
        <f>IFERROR(INDEX(Sheet3!$Q$2:$Q$25,MATCH(H44066,Origin_List,0)),"")</f>
        <v/>
      </c>
    </row>
    <row r="44067" spans="4:13">
      <c r="D44067" s="20" t="str">
        <f>IFERROR(VLOOKUP(H44067&amp;"|"&amp;I44067,Sheet3!$H$2:$N$150,5,0),"")</f>
        <v/>
      </c>
      <c r="M44067" s="20" t="str">
        <f>IFERROR(INDEX(Sheet3!$Q$2:$Q$25,MATCH(H44067,Origin_List,0)),"")</f>
        <v/>
      </c>
    </row>
    <row r="44068" spans="4:13">
      <c r="D44068" s="20" t="str">
        <f>IFERROR(VLOOKUP(H44068&amp;"|"&amp;I44068,Sheet3!$H$2:$N$150,5,0),"")</f>
        <v/>
      </c>
      <c r="M44068" s="20" t="str">
        <f>IFERROR(INDEX(Sheet3!$Q$2:$Q$25,MATCH(H44068,Origin_List,0)),"")</f>
        <v/>
      </c>
    </row>
    <row r="44069" spans="4:13">
      <c r="D44069" s="20" t="str">
        <f>IFERROR(VLOOKUP(H44069&amp;"|"&amp;I44069,Sheet3!$H$2:$N$150,5,0),"")</f>
        <v/>
      </c>
      <c r="M44069" s="20" t="str">
        <f>IFERROR(INDEX(Sheet3!$Q$2:$Q$25,MATCH(H44069,Origin_List,0)),"")</f>
        <v/>
      </c>
    </row>
    <row r="44070" spans="4:13">
      <c r="D44070" s="20" t="str">
        <f>IFERROR(VLOOKUP(H44070&amp;"|"&amp;I44070,Sheet3!$H$2:$N$150,5,0),"")</f>
        <v/>
      </c>
      <c r="M44070" s="20" t="str">
        <f>IFERROR(INDEX(Sheet3!$Q$2:$Q$25,MATCH(H44070,Origin_List,0)),"")</f>
        <v/>
      </c>
    </row>
    <row r="44071" spans="4:13">
      <c r="D44071" s="20" t="str">
        <f>IFERROR(VLOOKUP(H44071&amp;"|"&amp;I44071,Sheet3!$H$2:$N$150,5,0),"")</f>
        <v/>
      </c>
      <c r="M44071" s="20" t="str">
        <f>IFERROR(INDEX(Sheet3!$Q$2:$Q$25,MATCH(H44071,Origin_List,0)),"")</f>
        <v/>
      </c>
    </row>
    <row r="44072" spans="4:13">
      <c r="D44072" s="20" t="str">
        <f>IFERROR(VLOOKUP(H44072&amp;"|"&amp;I44072,Sheet3!$H$2:$N$150,5,0),"")</f>
        <v/>
      </c>
      <c r="M44072" s="20" t="str">
        <f>IFERROR(INDEX(Sheet3!$Q$2:$Q$25,MATCH(H44072,Origin_List,0)),"")</f>
        <v/>
      </c>
    </row>
    <row r="44073" spans="4:13">
      <c r="D44073" s="20" t="str">
        <f>IFERROR(VLOOKUP(H44073&amp;"|"&amp;I44073,Sheet3!$H$2:$N$150,5,0),"")</f>
        <v/>
      </c>
      <c r="M44073" s="20" t="str">
        <f>IFERROR(INDEX(Sheet3!$Q$2:$Q$25,MATCH(H44073,Origin_List,0)),"")</f>
        <v/>
      </c>
    </row>
    <row r="44074" spans="4:13">
      <c r="D44074" s="20" t="str">
        <f>IFERROR(VLOOKUP(H44074&amp;"|"&amp;I44074,Sheet3!$H$2:$N$150,5,0),"")</f>
        <v/>
      </c>
      <c r="M44074" s="20" t="str">
        <f>IFERROR(INDEX(Sheet3!$Q$2:$Q$25,MATCH(H44074,Origin_List,0)),"")</f>
        <v/>
      </c>
    </row>
    <row r="44075" spans="4:13">
      <c r="D44075" s="20" t="str">
        <f>IFERROR(VLOOKUP(H44075&amp;"|"&amp;I44075,Sheet3!$H$2:$N$150,5,0),"")</f>
        <v/>
      </c>
      <c r="M44075" s="20" t="str">
        <f>IFERROR(INDEX(Sheet3!$Q$2:$Q$25,MATCH(H44075,Origin_List,0)),"")</f>
        <v/>
      </c>
    </row>
    <row r="44076" spans="4:13">
      <c r="D44076" s="20" t="str">
        <f>IFERROR(VLOOKUP(H44076&amp;"|"&amp;I44076,Sheet3!$H$2:$N$150,5,0),"")</f>
        <v/>
      </c>
      <c r="M44076" s="20" t="str">
        <f>IFERROR(INDEX(Sheet3!$Q$2:$Q$25,MATCH(H44076,Origin_List,0)),"")</f>
        <v/>
      </c>
    </row>
    <row r="44077" spans="4:13">
      <c r="D44077" s="20" t="str">
        <f>IFERROR(VLOOKUP(H44077&amp;"|"&amp;I44077,Sheet3!$H$2:$N$150,5,0),"")</f>
        <v/>
      </c>
      <c r="M44077" s="20" t="str">
        <f>IFERROR(INDEX(Sheet3!$Q$2:$Q$25,MATCH(H44077,Origin_List,0)),"")</f>
        <v/>
      </c>
    </row>
    <row r="44078" spans="4:13">
      <c r="D44078" s="20" t="str">
        <f>IFERROR(VLOOKUP(H44078&amp;"|"&amp;I44078,Sheet3!$H$2:$N$150,5,0),"")</f>
        <v/>
      </c>
      <c r="M44078" s="20" t="str">
        <f>IFERROR(INDEX(Sheet3!$Q$2:$Q$25,MATCH(H44078,Origin_List,0)),"")</f>
        <v/>
      </c>
    </row>
    <row r="44079" spans="4:13">
      <c r="D44079" s="20" t="str">
        <f>IFERROR(VLOOKUP(H44079&amp;"|"&amp;I44079,Sheet3!$H$2:$N$150,5,0),"")</f>
        <v/>
      </c>
      <c r="M44079" s="20" t="str">
        <f>IFERROR(INDEX(Sheet3!$Q$2:$Q$25,MATCH(H44079,Origin_List,0)),"")</f>
        <v/>
      </c>
    </row>
    <row r="44080" spans="4:13">
      <c r="D44080" s="20" t="str">
        <f>IFERROR(VLOOKUP(H44080&amp;"|"&amp;I44080,Sheet3!$H$2:$N$150,5,0),"")</f>
        <v/>
      </c>
      <c r="M44080" s="20" t="str">
        <f>IFERROR(INDEX(Sheet3!$Q$2:$Q$25,MATCH(H44080,Origin_List,0)),"")</f>
        <v/>
      </c>
    </row>
    <row r="44081" spans="4:13">
      <c r="D44081" s="20" t="str">
        <f>IFERROR(VLOOKUP(H44081&amp;"|"&amp;I44081,Sheet3!$H$2:$N$150,5,0),"")</f>
        <v/>
      </c>
      <c r="M44081" s="20" t="str">
        <f>IFERROR(INDEX(Sheet3!$Q$2:$Q$25,MATCH(H44081,Origin_List,0)),"")</f>
        <v/>
      </c>
    </row>
    <row r="44082" spans="4:13">
      <c r="D44082" s="20" t="str">
        <f>IFERROR(VLOOKUP(H44082&amp;"|"&amp;I44082,Sheet3!$H$2:$N$150,5,0),"")</f>
        <v/>
      </c>
      <c r="M44082" s="20" t="str">
        <f>IFERROR(INDEX(Sheet3!$Q$2:$Q$25,MATCH(H44082,Origin_List,0)),"")</f>
        <v/>
      </c>
    </row>
    <row r="44083" spans="4:13">
      <c r="D44083" s="20" t="str">
        <f>IFERROR(VLOOKUP(H44083&amp;"|"&amp;I44083,Sheet3!$H$2:$N$150,5,0),"")</f>
        <v/>
      </c>
      <c r="M44083" s="20" t="str">
        <f>IFERROR(INDEX(Sheet3!$Q$2:$Q$25,MATCH(H44083,Origin_List,0)),"")</f>
        <v/>
      </c>
    </row>
    <row r="44084" spans="4:13">
      <c r="D44084" s="20" t="str">
        <f>IFERROR(VLOOKUP(H44084&amp;"|"&amp;I44084,Sheet3!$H$2:$N$150,5,0),"")</f>
        <v/>
      </c>
      <c r="M44084" s="20" t="str">
        <f>IFERROR(INDEX(Sheet3!$Q$2:$Q$25,MATCH(H44084,Origin_List,0)),"")</f>
        <v/>
      </c>
    </row>
    <row r="44085" spans="4:13">
      <c r="D44085" s="20" t="str">
        <f>IFERROR(VLOOKUP(H44085&amp;"|"&amp;I44085,Sheet3!$H$2:$N$150,5,0),"")</f>
        <v/>
      </c>
      <c r="M44085" s="20" t="str">
        <f>IFERROR(INDEX(Sheet3!$Q$2:$Q$25,MATCH(H44085,Origin_List,0)),"")</f>
        <v/>
      </c>
    </row>
    <row r="44086" spans="4:13">
      <c r="D44086" s="20" t="str">
        <f>IFERROR(VLOOKUP(H44086&amp;"|"&amp;I44086,Sheet3!$H$2:$N$150,5,0),"")</f>
        <v/>
      </c>
      <c r="M44086" s="20" t="str">
        <f>IFERROR(INDEX(Sheet3!$Q$2:$Q$25,MATCH(H44086,Origin_List,0)),"")</f>
        <v/>
      </c>
    </row>
    <row r="44087" spans="4:13">
      <c r="D44087" s="20" t="str">
        <f>IFERROR(VLOOKUP(H44087&amp;"|"&amp;I44087,Sheet3!$H$2:$N$150,5,0),"")</f>
        <v/>
      </c>
      <c r="M44087" s="20" t="str">
        <f>IFERROR(INDEX(Sheet3!$Q$2:$Q$25,MATCH(H44087,Origin_List,0)),"")</f>
        <v/>
      </c>
    </row>
    <row r="44088" spans="4:13">
      <c r="D44088" s="20" t="str">
        <f>IFERROR(VLOOKUP(H44088&amp;"|"&amp;I44088,Sheet3!$H$2:$N$150,5,0),"")</f>
        <v/>
      </c>
      <c r="M44088" s="20" t="str">
        <f>IFERROR(INDEX(Sheet3!$Q$2:$Q$25,MATCH(H44088,Origin_List,0)),"")</f>
        <v/>
      </c>
    </row>
    <row r="44089" spans="4:13">
      <c r="D44089" s="20" t="str">
        <f>IFERROR(VLOOKUP(H44089&amp;"|"&amp;I44089,Sheet3!$H$2:$N$150,5,0),"")</f>
        <v/>
      </c>
      <c r="M44089" s="20" t="str">
        <f>IFERROR(INDEX(Sheet3!$Q$2:$Q$25,MATCH(H44089,Origin_List,0)),"")</f>
        <v/>
      </c>
    </row>
    <row r="44090" spans="4:13">
      <c r="D44090" s="20" t="str">
        <f>IFERROR(VLOOKUP(H44090&amp;"|"&amp;I44090,Sheet3!$H$2:$N$150,5,0),"")</f>
        <v/>
      </c>
      <c r="M44090" s="20" t="str">
        <f>IFERROR(INDEX(Sheet3!$Q$2:$Q$25,MATCH(H44090,Origin_List,0)),"")</f>
        <v/>
      </c>
    </row>
    <row r="44091" spans="4:13">
      <c r="D44091" s="20" t="str">
        <f>IFERROR(VLOOKUP(H44091&amp;"|"&amp;I44091,Sheet3!$H$2:$N$150,5,0),"")</f>
        <v/>
      </c>
      <c r="M44091" s="20" t="str">
        <f>IFERROR(INDEX(Sheet3!$Q$2:$Q$25,MATCH(H44091,Origin_List,0)),"")</f>
        <v/>
      </c>
    </row>
    <row r="44092" spans="4:13">
      <c r="D44092" s="20" t="str">
        <f>IFERROR(VLOOKUP(H44092&amp;"|"&amp;I44092,Sheet3!$H$2:$N$150,5,0),"")</f>
        <v/>
      </c>
      <c r="M44092" s="20" t="str">
        <f>IFERROR(INDEX(Sheet3!$Q$2:$Q$25,MATCH(H44092,Origin_List,0)),"")</f>
        <v/>
      </c>
    </row>
    <row r="44093" spans="4:13">
      <c r="D44093" s="20" t="str">
        <f>IFERROR(VLOOKUP(H44093&amp;"|"&amp;I44093,Sheet3!$H$2:$N$150,5,0),"")</f>
        <v/>
      </c>
      <c r="M44093" s="20" t="str">
        <f>IFERROR(INDEX(Sheet3!$Q$2:$Q$25,MATCH(H44093,Origin_List,0)),"")</f>
        <v/>
      </c>
    </row>
    <row r="44094" spans="4:13">
      <c r="D44094" s="20" t="str">
        <f>IFERROR(VLOOKUP(H44094&amp;"|"&amp;I44094,Sheet3!$H$2:$N$150,5,0),"")</f>
        <v/>
      </c>
      <c r="M44094" s="20" t="str">
        <f>IFERROR(INDEX(Sheet3!$Q$2:$Q$25,MATCH(H44094,Origin_List,0)),"")</f>
        <v/>
      </c>
    </row>
    <row r="44095" spans="4:13">
      <c r="D44095" s="20" t="str">
        <f>IFERROR(VLOOKUP(H44095&amp;"|"&amp;I44095,Sheet3!$H$2:$N$150,5,0),"")</f>
        <v/>
      </c>
      <c r="M44095" s="20" t="str">
        <f>IFERROR(INDEX(Sheet3!$Q$2:$Q$25,MATCH(H44095,Origin_List,0)),"")</f>
        <v/>
      </c>
    </row>
    <row r="44096" spans="4:13">
      <c r="D44096" s="20" t="str">
        <f>IFERROR(VLOOKUP(H44096&amp;"|"&amp;I44096,Sheet3!$H$2:$N$150,5,0),"")</f>
        <v/>
      </c>
      <c r="M44096" s="20" t="str">
        <f>IFERROR(INDEX(Sheet3!$Q$2:$Q$25,MATCH(H44096,Origin_List,0)),"")</f>
        <v/>
      </c>
    </row>
    <row r="44097" spans="4:13">
      <c r="D44097" s="20" t="str">
        <f>IFERROR(VLOOKUP(H44097&amp;"|"&amp;I44097,Sheet3!$H$2:$N$150,5,0),"")</f>
        <v/>
      </c>
      <c r="M44097" s="20" t="str">
        <f>IFERROR(INDEX(Sheet3!$Q$2:$Q$25,MATCH(H44097,Origin_List,0)),"")</f>
        <v/>
      </c>
    </row>
    <row r="44098" spans="4:13">
      <c r="D44098" s="20" t="str">
        <f>IFERROR(VLOOKUP(H44098&amp;"|"&amp;I44098,Sheet3!$H$2:$N$150,5,0),"")</f>
        <v/>
      </c>
      <c r="M44098" s="20" t="str">
        <f>IFERROR(INDEX(Sheet3!$Q$2:$Q$25,MATCH(H44098,Origin_List,0)),"")</f>
        <v/>
      </c>
    </row>
    <row r="44099" spans="4:13">
      <c r="D44099" s="20" t="str">
        <f>IFERROR(VLOOKUP(H44099&amp;"|"&amp;I44099,Sheet3!$H$2:$N$150,5,0),"")</f>
        <v/>
      </c>
      <c r="M44099" s="20" t="str">
        <f>IFERROR(INDEX(Sheet3!$Q$2:$Q$25,MATCH(H44099,Origin_List,0)),"")</f>
        <v/>
      </c>
    </row>
    <row r="44100" spans="4:13">
      <c r="D44100" s="20" t="str">
        <f>IFERROR(VLOOKUP(H44100&amp;"|"&amp;I44100,Sheet3!$H$2:$N$150,5,0),"")</f>
        <v/>
      </c>
      <c r="M44100" s="20" t="str">
        <f>IFERROR(INDEX(Sheet3!$Q$2:$Q$25,MATCH(H44100,Origin_List,0)),"")</f>
        <v/>
      </c>
    </row>
    <row r="44101" spans="4:13">
      <c r="D44101" s="20" t="str">
        <f>IFERROR(VLOOKUP(H44101&amp;"|"&amp;I44101,Sheet3!$H$2:$N$150,5,0),"")</f>
        <v/>
      </c>
      <c r="M44101" s="20" t="str">
        <f>IFERROR(INDEX(Sheet3!$Q$2:$Q$25,MATCH(H44101,Origin_List,0)),"")</f>
        <v/>
      </c>
    </row>
    <row r="44102" spans="4:13">
      <c r="D44102" s="20" t="str">
        <f>IFERROR(VLOOKUP(H44102&amp;"|"&amp;I44102,Sheet3!$H$2:$N$150,5,0),"")</f>
        <v/>
      </c>
      <c r="M44102" s="20" t="str">
        <f>IFERROR(INDEX(Sheet3!$Q$2:$Q$25,MATCH(H44102,Origin_List,0)),"")</f>
        <v/>
      </c>
    </row>
    <row r="44103" spans="4:13">
      <c r="D44103" s="20" t="str">
        <f>IFERROR(VLOOKUP(H44103&amp;"|"&amp;I44103,Sheet3!$H$2:$N$150,5,0),"")</f>
        <v/>
      </c>
      <c r="M44103" s="20" t="str">
        <f>IFERROR(INDEX(Sheet3!$Q$2:$Q$25,MATCH(H44103,Origin_List,0)),"")</f>
        <v/>
      </c>
    </row>
    <row r="44104" spans="4:13">
      <c r="D44104" s="20" t="str">
        <f>IFERROR(VLOOKUP(H44104&amp;"|"&amp;I44104,Sheet3!$H$2:$N$150,5,0),"")</f>
        <v/>
      </c>
      <c r="M44104" s="20" t="str">
        <f>IFERROR(INDEX(Sheet3!$Q$2:$Q$25,MATCH(H44104,Origin_List,0)),"")</f>
        <v/>
      </c>
    </row>
    <row r="44105" spans="4:13">
      <c r="D44105" s="20" t="str">
        <f>IFERROR(VLOOKUP(H44105&amp;"|"&amp;I44105,Sheet3!$H$2:$N$150,5,0),"")</f>
        <v/>
      </c>
      <c r="M44105" s="20" t="str">
        <f>IFERROR(INDEX(Sheet3!$Q$2:$Q$25,MATCH(H44105,Origin_List,0)),"")</f>
        <v/>
      </c>
    </row>
    <row r="44106" spans="4:13">
      <c r="D44106" s="20" t="str">
        <f>IFERROR(VLOOKUP(H44106&amp;"|"&amp;I44106,Sheet3!$H$2:$N$150,5,0),"")</f>
        <v/>
      </c>
      <c r="M44106" s="20" t="str">
        <f>IFERROR(INDEX(Sheet3!$Q$2:$Q$25,MATCH(H44106,Origin_List,0)),"")</f>
        <v/>
      </c>
    </row>
    <row r="44107" spans="4:13">
      <c r="D44107" s="20" t="str">
        <f>IFERROR(VLOOKUP(H44107&amp;"|"&amp;I44107,Sheet3!$H$2:$N$150,5,0),"")</f>
        <v/>
      </c>
      <c r="M44107" s="20" t="str">
        <f>IFERROR(INDEX(Sheet3!$Q$2:$Q$25,MATCH(H44107,Origin_List,0)),"")</f>
        <v/>
      </c>
    </row>
    <row r="44108" spans="4:13">
      <c r="D44108" s="20" t="str">
        <f>IFERROR(VLOOKUP(H44108&amp;"|"&amp;I44108,Sheet3!$H$2:$N$150,5,0),"")</f>
        <v/>
      </c>
      <c r="M44108" s="20" t="str">
        <f>IFERROR(INDEX(Sheet3!$Q$2:$Q$25,MATCH(H44108,Origin_List,0)),"")</f>
        <v/>
      </c>
    </row>
    <row r="44109" spans="4:13">
      <c r="D44109" s="20" t="str">
        <f>IFERROR(VLOOKUP(H44109&amp;"|"&amp;I44109,Sheet3!$H$2:$N$150,5,0),"")</f>
        <v/>
      </c>
      <c r="M44109" s="20" t="str">
        <f>IFERROR(INDEX(Sheet3!$Q$2:$Q$25,MATCH(H44109,Origin_List,0)),"")</f>
        <v/>
      </c>
    </row>
    <row r="44110" spans="4:13">
      <c r="D44110" s="20" t="str">
        <f>IFERROR(VLOOKUP(H44110&amp;"|"&amp;I44110,Sheet3!$H$2:$N$150,5,0),"")</f>
        <v/>
      </c>
      <c r="M44110" s="20" t="str">
        <f>IFERROR(INDEX(Sheet3!$Q$2:$Q$25,MATCH(H44110,Origin_List,0)),"")</f>
        <v/>
      </c>
    </row>
    <row r="44111" spans="4:13">
      <c r="D44111" s="20" t="str">
        <f>IFERROR(VLOOKUP(H44111&amp;"|"&amp;I44111,Sheet3!$H$2:$N$150,5,0),"")</f>
        <v/>
      </c>
      <c r="M44111" s="20" t="str">
        <f>IFERROR(INDEX(Sheet3!$Q$2:$Q$25,MATCH(H44111,Origin_List,0)),"")</f>
        <v/>
      </c>
    </row>
    <row r="44112" spans="4:13">
      <c r="D44112" s="20" t="str">
        <f>IFERROR(VLOOKUP(H44112&amp;"|"&amp;I44112,Sheet3!$H$2:$N$150,5,0),"")</f>
        <v/>
      </c>
      <c r="M44112" s="20" t="str">
        <f>IFERROR(INDEX(Sheet3!$Q$2:$Q$25,MATCH(H44112,Origin_List,0)),"")</f>
        <v/>
      </c>
    </row>
    <row r="44113" spans="4:13">
      <c r="D44113" s="20" t="str">
        <f>IFERROR(VLOOKUP(H44113&amp;"|"&amp;I44113,Sheet3!$H$2:$N$150,5,0),"")</f>
        <v/>
      </c>
      <c r="M44113" s="20" t="str">
        <f>IFERROR(INDEX(Sheet3!$Q$2:$Q$25,MATCH(H44113,Origin_List,0)),"")</f>
        <v/>
      </c>
    </row>
    <row r="44114" spans="4:13">
      <c r="D44114" s="20" t="str">
        <f>IFERROR(VLOOKUP(H44114&amp;"|"&amp;I44114,Sheet3!$H$2:$N$150,5,0),"")</f>
        <v/>
      </c>
      <c r="M44114" s="20" t="str">
        <f>IFERROR(INDEX(Sheet3!$Q$2:$Q$25,MATCH(H44114,Origin_List,0)),"")</f>
        <v/>
      </c>
    </row>
    <row r="44115" spans="4:13">
      <c r="D44115" s="20" t="str">
        <f>IFERROR(VLOOKUP(H44115&amp;"|"&amp;I44115,Sheet3!$H$2:$N$150,5,0),"")</f>
        <v/>
      </c>
      <c r="M44115" s="20" t="str">
        <f>IFERROR(INDEX(Sheet3!$Q$2:$Q$25,MATCH(H44115,Origin_List,0)),"")</f>
        <v/>
      </c>
    </row>
    <row r="44116" spans="4:13">
      <c r="D44116" s="20" t="str">
        <f>IFERROR(VLOOKUP(H44116&amp;"|"&amp;I44116,Sheet3!$H$2:$N$150,5,0),"")</f>
        <v/>
      </c>
      <c r="M44116" s="20" t="str">
        <f>IFERROR(INDEX(Sheet3!$Q$2:$Q$25,MATCH(H44116,Origin_List,0)),"")</f>
        <v/>
      </c>
    </row>
    <row r="44117" spans="4:13">
      <c r="D44117" s="20" t="str">
        <f>IFERROR(VLOOKUP(H44117&amp;"|"&amp;I44117,Sheet3!$H$2:$N$150,5,0),"")</f>
        <v/>
      </c>
      <c r="M44117" s="20" t="str">
        <f>IFERROR(INDEX(Sheet3!$Q$2:$Q$25,MATCH(H44117,Origin_List,0)),"")</f>
        <v/>
      </c>
    </row>
    <row r="44118" spans="4:13">
      <c r="D44118" s="20" t="str">
        <f>IFERROR(VLOOKUP(H44118&amp;"|"&amp;I44118,Sheet3!$H$2:$N$150,5,0),"")</f>
        <v/>
      </c>
      <c r="M44118" s="20" t="str">
        <f>IFERROR(INDEX(Sheet3!$Q$2:$Q$25,MATCH(H44118,Origin_List,0)),"")</f>
        <v/>
      </c>
    </row>
    <row r="44119" spans="4:13">
      <c r="D44119" s="20" t="str">
        <f>IFERROR(VLOOKUP(H44119&amp;"|"&amp;I44119,Sheet3!$H$2:$N$150,5,0),"")</f>
        <v/>
      </c>
      <c r="M44119" s="20" t="str">
        <f>IFERROR(INDEX(Sheet3!$Q$2:$Q$25,MATCH(H44119,Origin_List,0)),"")</f>
        <v/>
      </c>
    </row>
    <row r="44120" spans="4:13">
      <c r="D44120" s="20" t="str">
        <f>IFERROR(VLOOKUP(H44120&amp;"|"&amp;I44120,Sheet3!$H$2:$N$150,5,0),"")</f>
        <v/>
      </c>
      <c r="M44120" s="20" t="str">
        <f>IFERROR(INDEX(Sheet3!$Q$2:$Q$25,MATCH(H44120,Origin_List,0)),"")</f>
        <v/>
      </c>
    </row>
    <row r="44121" spans="4:13">
      <c r="D44121" s="20" t="str">
        <f>IFERROR(VLOOKUP(H44121&amp;"|"&amp;I44121,Sheet3!$H$2:$N$150,5,0),"")</f>
        <v/>
      </c>
      <c r="M44121" s="20" t="str">
        <f>IFERROR(INDEX(Sheet3!$Q$2:$Q$25,MATCH(H44121,Origin_List,0)),"")</f>
        <v/>
      </c>
    </row>
    <row r="44122" spans="4:13">
      <c r="D44122" s="20" t="str">
        <f>IFERROR(VLOOKUP(H44122&amp;"|"&amp;I44122,Sheet3!$H$2:$N$150,5,0),"")</f>
        <v/>
      </c>
      <c r="M44122" s="20" t="str">
        <f>IFERROR(INDEX(Sheet3!$Q$2:$Q$25,MATCH(H44122,Origin_List,0)),"")</f>
        <v/>
      </c>
    </row>
    <row r="44123" spans="4:13">
      <c r="D44123" s="20" t="str">
        <f>IFERROR(VLOOKUP(H44123&amp;"|"&amp;I44123,Sheet3!$H$2:$N$150,5,0),"")</f>
        <v/>
      </c>
      <c r="M44123" s="20" t="str">
        <f>IFERROR(INDEX(Sheet3!$Q$2:$Q$25,MATCH(H44123,Origin_List,0)),"")</f>
        <v/>
      </c>
    </row>
    <row r="44124" spans="4:13">
      <c r="D44124" s="20" t="str">
        <f>IFERROR(VLOOKUP(H44124&amp;"|"&amp;I44124,Sheet3!$H$2:$N$150,5,0),"")</f>
        <v/>
      </c>
      <c r="M44124" s="20" t="str">
        <f>IFERROR(INDEX(Sheet3!$Q$2:$Q$25,MATCH(H44124,Origin_List,0)),"")</f>
        <v/>
      </c>
    </row>
    <row r="44125" spans="4:13">
      <c r="D44125" s="20" t="str">
        <f>IFERROR(VLOOKUP(H44125&amp;"|"&amp;I44125,Sheet3!$H$2:$N$150,5,0),"")</f>
        <v/>
      </c>
      <c r="M44125" s="20" t="str">
        <f>IFERROR(INDEX(Sheet3!$Q$2:$Q$25,MATCH(H44125,Origin_List,0)),"")</f>
        <v/>
      </c>
    </row>
    <row r="44126" spans="4:13">
      <c r="D44126" s="20" t="str">
        <f>IFERROR(VLOOKUP(H44126&amp;"|"&amp;I44126,Sheet3!$H$2:$N$150,5,0),"")</f>
        <v/>
      </c>
      <c r="M44126" s="20" t="str">
        <f>IFERROR(INDEX(Sheet3!$Q$2:$Q$25,MATCH(H44126,Origin_List,0)),"")</f>
        <v/>
      </c>
    </row>
    <row r="44127" spans="4:13">
      <c r="D44127" s="20" t="str">
        <f>IFERROR(VLOOKUP(H44127&amp;"|"&amp;I44127,Sheet3!$H$2:$N$150,5,0),"")</f>
        <v/>
      </c>
      <c r="M44127" s="20" t="str">
        <f>IFERROR(INDEX(Sheet3!$Q$2:$Q$25,MATCH(H44127,Origin_List,0)),"")</f>
        <v/>
      </c>
    </row>
    <row r="44128" spans="4:13">
      <c r="D44128" s="20" t="str">
        <f>IFERROR(VLOOKUP(H44128&amp;"|"&amp;I44128,Sheet3!$H$2:$N$150,5,0),"")</f>
        <v/>
      </c>
      <c r="M44128" s="20" t="str">
        <f>IFERROR(INDEX(Sheet3!$Q$2:$Q$25,MATCH(H44128,Origin_List,0)),"")</f>
        <v/>
      </c>
    </row>
    <row r="44129" spans="4:13">
      <c r="D44129" s="20" t="str">
        <f>IFERROR(VLOOKUP(H44129&amp;"|"&amp;I44129,Sheet3!$H$2:$N$150,5,0),"")</f>
        <v/>
      </c>
      <c r="M44129" s="20" t="str">
        <f>IFERROR(INDEX(Sheet3!$Q$2:$Q$25,MATCH(H44129,Origin_List,0)),"")</f>
        <v/>
      </c>
    </row>
    <row r="44130" spans="4:13">
      <c r="D44130" s="20" t="str">
        <f>IFERROR(VLOOKUP(H44130&amp;"|"&amp;I44130,Sheet3!$H$2:$N$150,5,0),"")</f>
        <v/>
      </c>
      <c r="M44130" s="20" t="str">
        <f>IFERROR(INDEX(Sheet3!$Q$2:$Q$25,MATCH(H44130,Origin_List,0)),"")</f>
        <v/>
      </c>
    </row>
    <row r="44131" spans="4:13">
      <c r="D44131" s="20" t="str">
        <f>IFERROR(VLOOKUP(H44131&amp;"|"&amp;I44131,Sheet3!$H$2:$N$150,5,0),"")</f>
        <v/>
      </c>
      <c r="M44131" s="20" t="str">
        <f>IFERROR(INDEX(Sheet3!$Q$2:$Q$25,MATCH(H44131,Origin_List,0)),"")</f>
        <v/>
      </c>
    </row>
    <row r="44132" spans="4:13">
      <c r="D44132" s="20" t="str">
        <f>IFERROR(VLOOKUP(H44132&amp;"|"&amp;I44132,Sheet3!$H$2:$N$150,5,0),"")</f>
        <v/>
      </c>
      <c r="M44132" s="20" t="str">
        <f>IFERROR(INDEX(Sheet3!$Q$2:$Q$25,MATCH(H44132,Origin_List,0)),"")</f>
        <v/>
      </c>
    </row>
    <row r="44133" spans="4:13">
      <c r="D44133" s="20" t="str">
        <f>IFERROR(VLOOKUP(H44133&amp;"|"&amp;I44133,Sheet3!$H$2:$N$150,5,0),"")</f>
        <v/>
      </c>
      <c r="M44133" s="20" t="str">
        <f>IFERROR(INDEX(Sheet3!$Q$2:$Q$25,MATCH(H44133,Origin_List,0)),"")</f>
        <v/>
      </c>
    </row>
    <row r="44134" spans="4:13">
      <c r="D44134" s="20" t="str">
        <f>IFERROR(VLOOKUP(H44134&amp;"|"&amp;I44134,Sheet3!$H$2:$N$150,5,0),"")</f>
        <v/>
      </c>
      <c r="M44134" s="20" t="str">
        <f>IFERROR(INDEX(Sheet3!$Q$2:$Q$25,MATCH(H44134,Origin_List,0)),"")</f>
        <v/>
      </c>
    </row>
    <row r="44135" spans="4:13">
      <c r="D44135" s="20" t="str">
        <f>IFERROR(VLOOKUP(H44135&amp;"|"&amp;I44135,Sheet3!$H$2:$N$150,5,0),"")</f>
        <v/>
      </c>
      <c r="M44135" s="20" t="str">
        <f>IFERROR(INDEX(Sheet3!$Q$2:$Q$25,MATCH(H44135,Origin_List,0)),"")</f>
        <v/>
      </c>
    </row>
    <row r="44136" spans="4:13">
      <c r="D44136" s="20" t="str">
        <f>IFERROR(VLOOKUP(H44136&amp;"|"&amp;I44136,Sheet3!$H$2:$N$150,5,0),"")</f>
        <v/>
      </c>
      <c r="M44136" s="20" t="str">
        <f>IFERROR(INDEX(Sheet3!$Q$2:$Q$25,MATCH(H44136,Origin_List,0)),"")</f>
        <v/>
      </c>
    </row>
    <row r="44137" spans="4:13">
      <c r="D44137" s="20" t="str">
        <f>IFERROR(VLOOKUP(H44137&amp;"|"&amp;I44137,Sheet3!$H$2:$N$150,5,0),"")</f>
        <v/>
      </c>
      <c r="M44137" s="20" t="str">
        <f>IFERROR(INDEX(Sheet3!$Q$2:$Q$25,MATCH(H44137,Origin_List,0)),"")</f>
        <v/>
      </c>
    </row>
    <row r="44138" spans="4:13">
      <c r="D44138" s="20" t="str">
        <f>IFERROR(VLOOKUP(H44138&amp;"|"&amp;I44138,Sheet3!$H$2:$N$150,5,0),"")</f>
        <v/>
      </c>
      <c r="M44138" s="20" t="str">
        <f>IFERROR(INDEX(Sheet3!$Q$2:$Q$25,MATCH(H44138,Origin_List,0)),"")</f>
        <v/>
      </c>
    </row>
    <row r="44139" spans="4:13">
      <c r="D44139" s="20" t="str">
        <f>IFERROR(VLOOKUP(H44139&amp;"|"&amp;I44139,Sheet3!$H$2:$N$150,5,0),"")</f>
        <v/>
      </c>
      <c r="M44139" s="20" t="str">
        <f>IFERROR(INDEX(Sheet3!$Q$2:$Q$25,MATCH(H44139,Origin_List,0)),"")</f>
        <v/>
      </c>
    </row>
    <row r="44140" spans="4:13">
      <c r="D44140" s="20" t="str">
        <f>IFERROR(VLOOKUP(H44140&amp;"|"&amp;I44140,Sheet3!$H$2:$N$150,5,0),"")</f>
        <v/>
      </c>
      <c r="M44140" s="20" t="str">
        <f>IFERROR(INDEX(Sheet3!$Q$2:$Q$25,MATCH(H44140,Origin_List,0)),"")</f>
        <v/>
      </c>
    </row>
    <row r="44141" spans="4:13">
      <c r="D44141" s="20" t="str">
        <f>IFERROR(VLOOKUP(H44141&amp;"|"&amp;I44141,Sheet3!$H$2:$N$150,5,0),"")</f>
        <v/>
      </c>
      <c r="M44141" s="20" t="str">
        <f>IFERROR(INDEX(Sheet3!$Q$2:$Q$25,MATCH(H44141,Origin_List,0)),"")</f>
        <v/>
      </c>
    </row>
    <row r="44142" spans="4:13">
      <c r="D44142" s="20" t="str">
        <f>IFERROR(VLOOKUP(H44142&amp;"|"&amp;I44142,Sheet3!$H$2:$N$150,5,0),"")</f>
        <v/>
      </c>
      <c r="M44142" s="20" t="str">
        <f>IFERROR(INDEX(Sheet3!$Q$2:$Q$25,MATCH(H44142,Origin_List,0)),"")</f>
        <v/>
      </c>
    </row>
    <row r="44143" spans="4:13">
      <c r="D44143" s="20" t="str">
        <f>IFERROR(VLOOKUP(H44143&amp;"|"&amp;I44143,Sheet3!$H$2:$N$150,5,0),"")</f>
        <v/>
      </c>
      <c r="M44143" s="20" t="str">
        <f>IFERROR(INDEX(Sheet3!$Q$2:$Q$25,MATCH(H44143,Origin_List,0)),"")</f>
        <v/>
      </c>
    </row>
    <row r="44144" spans="4:13">
      <c r="D44144" s="20" t="str">
        <f>IFERROR(VLOOKUP(H44144&amp;"|"&amp;I44144,Sheet3!$H$2:$N$150,5,0),"")</f>
        <v/>
      </c>
      <c r="M44144" s="20" t="str">
        <f>IFERROR(INDEX(Sheet3!$Q$2:$Q$25,MATCH(H44144,Origin_List,0)),"")</f>
        <v/>
      </c>
    </row>
    <row r="44145" spans="4:13">
      <c r="D44145" s="20" t="str">
        <f>IFERROR(VLOOKUP(H44145&amp;"|"&amp;I44145,Sheet3!$H$2:$N$150,5,0),"")</f>
        <v/>
      </c>
      <c r="M44145" s="20" t="str">
        <f>IFERROR(INDEX(Sheet3!$Q$2:$Q$25,MATCH(H44145,Origin_List,0)),"")</f>
        <v/>
      </c>
    </row>
    <row r="44146" spans="4:13">
      <c r="D44146" s="20" t="str">
        <f>IFERROR(VLOOKUP(H44146&amp;"|"&amp;I44146,Sheet3!$H$2:$N$150,5,0),"")</f>
        <v/>
      </c>
      <c r="M44146" s="20" t="str">
        <f>IFERROR(INDEX(Sheet3!$Q$2:$Q$25,MATCH(H44146,Origin_List,0)),"")</f>
        <v/>
      </c>
    </row>
    <row r="44147" spans="4:13">
      <c r="D44147" s="20" t="str">
        <f>IFERROR(VLOOKUP(H44147&amp;"|"&amp;I44147,Sheet3!$H$2:$N$150,5,0),"")</f>
        <v/>
      </c>
      <c r="M44147" s="20" t="str">
        <f>IFERROR(INDEX(Sheet3!$Q$2:$Q$25,MATCH(H44147,Origin_List,0)),"")</f>
        <v/>
      </c>
    </row>
    <row r="44148" spans="4:13">
      <c r="D44148" s="20" t="str">
        <f>IFERROR(VLOOKUP(H44148&amp;"|"&amp;I44148,Sheet3!$H$2:$N$150,5,0),"")</f>
        <v/>
      </c>
      <c r="M44148" s="20" t="str">
        <f>IFERROR(INDEX(Sheet3!$Q$2:$Q$25,MATCH(H44148,Origin_List,0)),"")</f>
        <v/>
      </c>
    </row>
    <row r="44149" spans="4:13">
      <c r="D44149" s="20" t="str">
        <f>IFERROR(VLOOKUP(H44149&amp;"|"&amp;I44149,Sheet3!$H$2:$N$150,5,0),"")</f>
        <v/>
      </c>
      <c r="M44149" s="20" t="str">
        <f>IFERROR(INDEX(Sheet3!$Q$2:$Q$25,MATCH(H44149,Origin_List,0)),"")</f>
        <v/>
      </c>
    </row>
    <row r="44150" spans="4:13">
      <c r="D44150" s="20" t="str">
        <f>IFERROR(VLOOKUP(H44150&amp;"|"&amp;I44150,Sheet3!$H$2:$N$150,5,0),"")</f>
        <v/>
      </c>
      <c r="M44150" s="20" t="str">
        <f>IFERROR(INDEX(Sheet3!$Q$2:$Q$25,MATCH(H44150,Origin_List,0)),"")</f>
        <v/>
      </c>
    </row>
    <row r="44151" spans="4:13">
      <c r="D44151" s="20" t="str">
        <f>IFERROR(VLOOKUP(H44151&amp;"|"&amp;I44151,Sheet3!$H$2:$N$150,5,0),"")</f>
        <v/>
      </c>
      <c r="M44151" s="20" t="str">
        <f>IFERROR(INDEX(Sheet3!$Q$2:$Q$25,MATCH(H44151,Origin_List,0)),"")</f>
        <v/>
      </c>
    </row>
    <row r="44152" spans="4:13">
      <c r="D44152" s="20" t="str">
        <f>IFERROR(VLOOKUP(H44152&amp;"|"&amp;I44152,Sheet3!$H$2:$N$150,5,0),"")</f>
        <v/>
      </c>
      <c r="M44152" s="20" t="str">
        <f>IFERROR(INDEX(Sheet3!$Q$2:$Q$25,MATCH(H44152,Origin_List,0)),"")</f>
        <v/>
      </c>
    </row>
    <row r="44153" spans="4:13">
      <c r="D44153" s="20" t="str">
        <f>IFERROR(VLOOKUP(H44153&amp;"|"&amp;I44153,Sheet3!$H$2:$N$150,5,0),"")</f>
        <v/>
      </c>
      <c r="M44153" s="20" t="str">
        <f>IFERROR(INDEX(Sheet3!$Q$2:$Q$25,MATCH(H44153,Origin_List,0)),"")</f>
        <v/>
      </c>
    </row>
    <row r="44154" spans="4:13">
      <c r="D44154" s="20" t="str">
        <f>IFERROR(VLOOKUP(H44154&amp;"|"&amp;I44154,Sheet3!$H$2:$N$150,5,0),"")</f>
        <v/>
      </c>
      <c r="M44154" s="20" t="str">
        <f>IFERROR(INDEX(Sheet3!$Q$2:$Q$25,MATCH(H44154,Origin_List,0)),"")</f>
        <v/>
      </c>
    </row>
    <row r="44155" spans="4:13">
      <c r="D44155" s="20" t="str">
        <f>IFERROR(VLOOKUP(H44155&amp;"|"&amp;I44155,Sheet3!$H$2:$N$150,5,0),"")</f>
        <v/>
      </c>
      <c r="M44155" s="20" t="str">
        <f>IFERROR(INDEX(Sheet3!$Q$2:$Q$25,MATCH(H44155,Origin_List,0)),"")</f>
        <v/>
      </c>
    </row>
    <row r="44156" spans="4:13">
      <c r="D44156" s="20" t="str">
        <f>IFERROR(VLOOKUP(H44156&amp;"|"&amp;I44156,Sheet3!$H$2:$N$150,5,0),"")</f>
        <v/>
      </c>
      <c r="M44156" s="20" t="str">
        <f>IFERROR(INDEX(Sheet3!$Q$2:$Q$25,MATCH(H44156,Origin_List,0)),"")</f>
        <v/>
      </c>
    </row>
    <row r="44157" spans="4:13">
      <c r="D44157" s="20" t="str">
        <f>IFERROR(VLOOKUP(H44157&amp;"|"&amp;I44157,Sheet3!$H$2:$N$150,5,0),"")</f>
        <v/>
      </c>
      <c r="M44157" s="20" t="str">
        <f>IFERROR(INDEX(Sheet3!$Q$2:$Q$25,MATCH(H44157,Origin_List,0)),"")</f>
        <v/>
      </c>
    </row>
    <row r="44158" spans="4:13">
      <c r="D44158" s="20" t="str">
        <f>IFERROR(VLOOKUP(H44158&amp;"|"&amp;I44158,Sheet3!$H$2:$N$150,5,0),"")</f>
        <v/>
      </c>
      <c r="M44158" s="20" t="str">
        <f>IFERROR(INDEX(Sheet3!$Q$2:$Q$25,MATCH(H44158,Origin_List,0)),"")</f>
        <v/>
      </c>
    </row>
    <row r="44159" spans="4:13">
      <c r="D44159" s="20" t="str">
        <f>IFERROR(VLOOKUP(H44159&amp;"|"&amp;I44159,Sheet3!$H$2:$N$150,5,0),"")</f>
        <v/>
      </c>
      <c r="M44159" s="20" t="str">
        <f>IFERROR(INDEX(Sheet3!$Q$2:$Q$25,MATCH(H44159,Origin_List,0)),"")</f>
        <v/>
      </c>
    </row>
    <row r="44160" spans="4:13">
      <c r="D44160" s="20" t="str">
        <f>IFERROR(VLOOKUP(H44160&amp;"|"&amp;I44160,Sheet3!$H$2:$N$150,5,0),"")</f>
        <v/>
      </c>
      <c r="M44160" s="20" t="str">
        <f>IFERROR(INDEX(Sheet3!$Q$2:$Q$25,MATCH(H44160,Origin_List,0)),"")</f>
        <v/>
      </c>
    </row>
    <row r="44161" spans="4:13">
      <c r="D44161" s="20" t="str">
        <f>IFERROR(VLOOKUP(H44161&amp;"|"&amp;I44161,Sheet3!$H$2:$N$150,5,0),"")</f>
        <v/>
      </c>
      <c r="M44161" s="20" t="str">
        <f>IFERROR(INDEX(Sheet3!$Q$2:$Q$25,MATCH(H44161,Origin_List,0)),"")</f>
        <v/>
      </c>
    </row>
    <row r="44162" spans="4:13">
      <c r="D44162" s="20" t="str">
        <f>IFERROR(VLOOKUP(H44162&amp;"|"&amp;I44162,Sheet3!$H$2:$N$150,5,0),"")</f>
        <v/>
      </c>
      <c r="M44162" s="20" t="str">
        <f>IFERROR(INDEX(Sheet3!$Q$2:$Q$25,MATCH(H44162,Origin_List,0)),"")</f>
        <v/>
      </c>
    </row>
    <row r="44163" spans="4:13">
      <c r="D44163" s="20" t="str">
        <f>IFERROR(VLOOKUP(H44163&amp;"|"&amp;I44163,Sheet3!$H$2:$N$150,5,0),"")</f>
        <v/>
      </c>
      <c r="M44163" s="20" t="str">
        <f>IFERROR(INDEX(Sheet3!$Q$2:$Q$25,MATCH(H44163,Origin_List,0)),"")</f>
        <v/>
      </c>
    </row>
    <row r="44164" spans="4:13">
      <c r="D44164" s="20" t="str">
        <f>IFERROR(VLOOKUP(H44164&amp;"|"&amp;I44164,Sheet3!$H$2:$N$150,5,0),"")</f>
        <v/>
      </c>
      <c r="M44164" s="20" t="str">
        <f>IFERROR(INDEX(Sheet3!$Q$2:$Q$25,MATCH(H44164,Origin_List,0)),"")</f>
        <v/>
      </c>
    </row>
    <row r="44165" spans="4:13">
      <c r="D44165" s="20" t="str">
        <f>IFERROR(VLOOKUP(H44165&amp;"|"&amp;I44165,Sheet3!$H$2:$N$150,5,0),"")</f>
        <v/>
      </c>
      <c r="M44165" s="20" t="str">
        <f>IFERROR(INDEX(Sheet3!$Q$2:$Q$25,MATCH(H44165,Origin_List,0)),"")</f>
        <v/>
      </c>
    </row>
    <row r="44166" spans="4:13">
      <c r="D44166" s="20" t="str">
        <f>IFERROR(VLOOKUP(H44166&amp;"|"&amp;I44166,Sheet3!$H$2:$N$150,5,0),"")</f>
        <v/>
      </c>
      <c r="M44166" s="20" t="str">
        <f>IFERROR(INDEX(Sheet3!$Q$2:$Q$25,MATCH(H44166,Origin_List,0)),"")</f>
        <v/>
      </c>
    </row>
    <row r="44167" spans="4:13">
      <c r="D44167" s="20" t="str">
        <f>IFERROR(VLOOKUP(H44167&amp;"|"&amp;I44167,Sheet3!$H$2:$N$150,5,0),"")</f>
        <v/>
      </c>
      <c r="M44167" s="20" t="str">
        <f>IFERROR(INDEX(Sheet3!$Q$2:$Q$25,MATCH(H44167,Origin_List,0)),"")</f>
        <v/>
      </c>
    </row>
    <row r="44168" spans="4:13">
      <c r="D44168" s="20" t="str">
        <f>IFERROR(VLOOKUP(H44168&amp;"|"&amp;I44168,Sheet3!$H$2:$N$150,5,0),"")</f>
        <v/>
      </c>
      <c r="M44168" s="20" t="str">
        <f>IFERROR(INDEX(Sheet3!$Q$2:$Q$25,MATCH(H44168,Origin_List,0)),"")</f>
        <v/>
      </c>
    </row>
    <row r="44169" spans="4:13">
      <c r="D44169" s="20" t="str">
        <f>IFERROR(VLOOKUP(H44169&amp;"|"&amp;I44169,Sheet3!$H$2:$N$150,5,0),"")</f>
        <v/>
      </c>
      <c r="M44169" s="20" t="str">
        <f>IFERROR(INDEX(Sheet3!$Q$2:$Q$25,MATCH(H44169,Origin_List,0)),"")</f>
        <v/>
      </c>
    </row>
    <row r="44170" spans="4:13">
      <c r="D44170" s="20" t="str">
        <f>IFERROR(VLOOKUP(H44170&amp;"|"&amp;I44170,Sheet3!$H$2:$N$150,5,0),"")</f>
        <v/>
      </c>
      <c r="M44170" s="20" t="str">
        <f>IFERROR(INDEX(Sheet3!$Q$2:$Q$25,MATCH(H44170,Origin_List,0)),"")</f>
        <v/>
      </c>
    </row>
    <row r="44171" spans="4:13">
      <c r="D44171" s="20" t="str">
        <f>IFERROR(VLOOKUP(H44171&amp;"|"&amp;I44171,Sheet3!$H$2:$N$150,5,0),"")</f>
        <v/>
      </c>
      <c r="M44171" s="20" t="str">
        <f>IFERROR(INDEX(Sheet3!$Q$2:$Q$25,MATCH(H44171,Origin_List,0)),"")</f>
        <v/>
      </c>
    </row>
    <row r="44172" spans="4:13">
      <c r="D44172" s="20" t="str">
        <f>IFERROR(VLOOKUP(H44172&amp;"|"&amp;I44172,Sheet3!$H$2:$N$150,5,0),"")</f>
        <v/>
      </c>
      <c r="M44172" s="20" t="str">
        <f>IFERROR(INDEX(Sheet3!$Q$2:$Q$25,MATCH(H44172,Origin_List,0)),"")</f>
        <v/>
      </c>
    </row>
    <row r="44173" spans="4:13">
      <c r="D44173" s="20" t="str">
        <f>IFERROR(VLOOKUP(H44173&amp;"|"&amp;I44173,Sheet3!$H$2:$N$150,5,0),"")</f>
        <v/>
      </c>
      <c r="M44173" s="20" t="str">
        <f>IFERROR(INDEX(Sheet3!$Q$2:$Q$25,MATCH(H44173,Origin_List,0)),"")</f>
        <v/>
      </c>
    </row>
    <row r="44174" spans="4:13">
      <c r="D44174" s="20" t="str">
        <f>IFERROR(VLOOKUP(H44174&amp;"|"&amp;I44174,Sheet3!$H$2:$N$150,5,0),"")</f>
        <v/>
      </c>
      <c r="M44174" s="20" t="str">
        <f>IFERROR(INDEX(Sheet3!$Q$2:$Q$25,MATCH(H44174,Origin_List,0)),"")</f>
        <v/>
      </c>
    </row>
    <row r="44175" spans="4:13">
      <c r="D44175" s="20" t="str">
        <f>IFERROR(VLOOKUP(H44175&amp;"|"&amp;I44175,Sheet3!$H$2:$N$150,5,0),"")</f>
        <v/>
      </c>
      <c r="M44175" s="20" t="str">
        <f>IFERROR(INDEX(Sheet3!$Q$2:$Q$25,MATCH(H44175,Origin_List,0)),"")</f>
        <v/>
      </c>
    </row>
    <row r="44176" spans="4:13">
      <c r="D44176" s="20" t="str">
        <f>IFERROR(VLOOKUP(H44176&amp;"|"&amp;I44176,Sheet3!$H$2:$N$150,5,0),"")</f>
        <v/>
      </c>
      <c r="M44176" s="20" t="str">
        <f>IFERROR(INDEX(Sheet3!$Q$2:$Q$25,MATCH(H44176,Origin_List,0)),"")</f>
        <v/>
      </c>
    </row>
    <row r="44177" spans="4:13">
      <c r="D44177" s="20" t="str">
        <f>IFERROR(VLOOKUP(H44177&amp;"|"&amp;I44177,Sheet3!$H$2:$N$150,5,0),"")</f>
        <v/>
      </c>
      <c r="M44177" s="20" t="str">
        <f>IFERROR(INDEX(Sheet3!$Q$2:$Q$25,MATCH(H44177,Origin_List,0)),"")</f>
        <v/>
      </c>
    </row>
    <row r="44178" spans="4:13">
      <c r="D44178" s="20" t="str">
        <f>IFERROR(VLOOKUP(H44178&amp;"|"&amp;I44178,Sheet3!$H$2:$N$150,5,0),"")</f>
        <v/>
      </c>
      <c r="M44178" s="20" t="str">
        <f>IFERROR(INDEX(Sheet3!$Q$2:$Q$25,MATCH(H44178,Origin_List,0)),"")</f>
        <v/>
      </c>
    </row>
    <row r="44179" spans="4:13">
      <c r="D44179" s="20" t="str">
        <f>IFERROR(VLOOKUP(H44179&amp;"|"&amp;I44179,Sheet3!$H$2:$N$150,5,0),"")</f>
        <v/>
      </c>
      <c r="M44179" s="20" t="str">
        <f>IFERROR(INDEX(Sheet3!$Q$2:$Q$25,MATCH(H44179,Origin_List,0)),"")</f>
        <v/>
      </c>
    </row>
    <row r="44180" spans="4:13">
      <c r="D44180" s="20" t="str">
        <f>IFERROR(VLOOKUP(H44180&amp;"|"&amp;I44180,Sheet3!$H$2:$N$150,5,0),"")</f>
        <v/>
      </c>
      <c r="M44180" s="20" t="str">
        <f>IFERROR(INDEX(Sheet3!$Q$2:$Q$25,MATCH(H44180,Origin_List,0)),"")</f>
        <v/>
      </c>
    </row>
    <row r="44181" spans="4:13">
      <c r="D44181" s="20" t="str">
        <f>IFERROR(VLOOKUP(H44181&amp;"|"&amp;I44181,Sheet3!$H$2:$N$150,5,0),"")</f>
        <v/>
      </c>
      <c r="M44181" s="20" t="str">
        <f>IFERROR(INDEX(Sheet3!$Q$2:$Q$25,MATCH(H44181,Origin_List,0)),"")</f>
        <v/>
      </c>
    </row>
    <row r="44182" spans="4:13">
      <c r="D44182" s="20" t="str">
        <f>IFERROR(VLOOKUP(H44182&amp;"|"&amp;I44182,Sheet3!$H$2:$N$150,5,0),"")</f>
        <v/>
      </c>
      <c r="M44182" s="20" t="str">
        <f>IFERROR(INDEX(Sheet3!$Q$2:$Q$25,MATCH(H44182,Origin_List,0)),"")</f>
        <v/>
      </c>
    </row>
    <row r="44183" spans="4:13">
      <c r="D44183" s="20" t="str">
        <f>IFERROR(VLOOKUP(H44183&amp;"|"&amp;I44183,Sheet3!$H$2:$N$150,5,0),"")</f>
        <v/>
      </c>
      <c r="M44183" s="20" t="str">
        <f>IFERROR(INDEX(Sheet3!$Q$2:$Q$25,MATCH(H44183,Origin_List,0)),"")</f>
        <v/>
      </c>
    </row>
    <row r="44184" spans="4:13">
      <c r="D44184" s="20" t="str">
        <f>IFERROR(VLOOKUP(H44184&amp;"|"&amp;I44184,Sheet3!$H$2:$N$150,5,0),"")</f>
        <v/>
      </c>
      <c r="M44184" s="20" t="str">
        <f>IFERROR(INDEX(Sheet3!$Q$2:$Q$25,MATCH(H44184,Origin_List,0)),"")</f>
        <v/>
      </c>
    </row>
    <row r="44185" spans="4:13">
      <c r="D44185" s="20" t="str">
        <f>IFERROR(VLOOKUP(H44185&amp;"|"&amp;I44185,Sheet3!$H$2:$N$150,5,0),"")</f>
        <v/>
      </c>
      <c r="M44185" s="20" t="str">
        <f>IFERROR(INDEX(Sheet3!$Q$2:$Q$25,MATCH(H44185,Origin_List,0)),"")</f>
        <v/>
      </c>
    </row>
    <row r="44186" spans="4:13">
      <c r="D44186" s="20" t="str">
        <f>IFERROR(VLOOKUP(H44186&amp;"|"&amp;I44186,Sheet3!$H$2:$N$150,5,0),"")</f>
        <v/>
      </c>
      <c r="M44186" s="20" t="str">
        <f>IFERROR(INDEX(Sheet3!$Q$2:$Q$25,MATCH(H44186,Origin_List,0)),"")</f>
        <v/>
      </c>
    </row>
    <row r="44187" spans="4:13">
      <c r="D44187" s="20" t="str">
        <f>IFERROR(VLOOKUP(H44187&amp;"|"&amp;I44187,Sheet3!$H$2:$N$150,5,0),"")</f>
        <v/>
      </c>
      <c r="M44187" s="20" t="str">
        <f>IFERROR(INDEX(Sheet3!$Q$2:$Q$25,MATCH(H44187,Origin_List,0)),"")</f>
        <v/>
      </c>
    </row>
    <row r="44188" spans="4:13">
      <c r="D44188" s="20" t="str">
        <f>IFERROR(VLOOKUP(H44188&amp;"|"&amp;I44188,Sheet3!$H$2:$N$150,5,0),"")</f>
        <v/>
      </c>
      <c r="M44188" s="20" t="str">
        <f>IFERROR(INDEX(Sheet3!$Q$2:$Q$25,MATCH(H44188,Origin_List,0)),"")</f>
        <v/>
      </c>
    </row>
    <row r="44189" spans="4:13">
      <c r="D44189" s="20" t="str">
        <f>IFERROR(VLOOKUP(H44189&amp;"|"&amp;I44189,Sheet3!$H$2:$N$150,5,0),"")</f>
        <v/>
      </c>
      <c r="M44189" s="20" t="str">
        <f>IFERROR(INDEX(Sheet3!$Q$2:$Q$25,MATCH(H44189,Origin_List,0)),"")</f>
        <v/>
      </c>
    </row>
    <row r="44190" spans="4:13">
      <c r="D44190" s="20" t="str">
        <f>IFERROR(VLOOKUP(H44190&amp;"|"&amp;I44190,Sheet3!$H$2:$N$150,5,0),"")</f>
        <v/>
      </c>
      <c r="M44190" s="20" t="str">
        <f>IFERROR(INDEX(Sheet3!$Q$2:$Q$25,MATCH(H44190,Origin_List,0)),"")</f>
        <v/>
      </c>
    </row>
    <row r="44191" spans="4:13">
      <c r="D44191" s="20" t="str">
        <f>IFERROR(VLOOKUP(H44191&amp;"|"&amp;I44191,Sheet3!$H$2:$N$150,5,0),"")</f>
        <v/>
      </c>
      <c r="M44191" s="20" t="str">
        <f>IFERROR(INDEX(Sheet3!$Q$2:$Q$25,MATCH(H44191,Origin_List,0)),"")</f>
        <v/>
      </c>
    </row>
    <row r="44192" spans="4:13">
      <c r="D44192" s="20" t="str">
        <f>IFERROR(VLOOKUP(H44192&amp;"|"&amp;I44192,Sheet3!$H$2:$N$150,5,0),"")</f>
        <v/>
      </c>
      <c r="M44192" s="20" t="str">
        <f>IFERROR(INDEX(Sheet3!$Q$2:$Q$25,MATCH(H44192,Origin_List,0)),"")</f>
        <v/>
      </c>
    </row>
    <row r="44193" spans="4:13">
      <c r="D44193" s="20" t="str">
        <f>IFERROR(VLOOKUP(H44193&amp;"|"&amp;I44193,Sheet3!$H$2:$N$150,5,0),"")</f>
        <v/>
      </c>
      <c r="M44193" s="20" t="str">
        <f>IFERROR(INDEX(Sheet3!$Q$2:$Q$25,MATCH(H44193,Origin_List,0)),"")</f>
        <v/>
      </c>
    </row>
    <row r="44194" spans="4:13">
      <c r="D44194" s="20" t="str">
        <f>IFERROR(VLOOKUP(H44194&amp;"|"&amp;I44194,Sheet3!$H$2:$N$150,5,0),"")</f>
        <v/>
      </c>
      <c r="M44194" s="20" t="str">
        <f>IFERROR(INDEX(Sheet3!$Q$2:$Q$25,MATCH(H44194,Origin_List,0)),"")</f>
        <v/>
      </c>
    </row>
    <row r="44195" spans="4:13">
      <c r="D44195" s="20" t="str">
        <f>IFERROR(VLOOKUP(H44195&amp;"|"&amp;I44195,Sheet3!$H$2:$N$150,5,0),"")</f>
        <v/>
      </c>
      <c r="M44195" s="20" t="str">
        <f>IFERROR(INDEX(Sheet3!$Q$2:$Q$25,MATCH(H44195,Origin_List,0)),"")</f>
        <v/>
      </c>
    </row>
    <row r="44196" spans="4:13">
      <c r="D44196" s="20" t="str">
        <f>IFERROR(VLOOKUP(H44196&amp;"|"&amp;I44196,Sheet3!$H$2:$N$150,5,0),"")</f>
        <v/>
      </c>
      <c r="M44196" s="20" t="str">
        <f>IFERROR(INDEX(Sheet3!$Q$2:$Q$25,MATCH(H44196,Origin_List,0)),"")</f>
        <v/>
      </c>
    </row>
    <row r="44197" spans="4:13">
      <c r="D44197" s="20" t="str">
        <f>IFERROR(VLOOKUP(H44197&amp;"|"&amp;I44197,Sheet3!$H$2:$N$150,5,0),"")</f>
        <v/>
      </c>
      <c r="M44197" s="20" t="str">
        <f>IFERROR(INDEX(Sheet3!$Q$2:$Q$25,MATCH(H44197,Origin_List,0)),"")</f>
        <v/>
      </c>
    </row>
    <row r="44198" spans="4:13">
      <c r="D44198" s="20" t="str">
        <f>IFERROR(VLOOKUP(H44198&amp;"|"&amp;I44198,Sheet3!$H$2:$N$150,5,0),"")</f>
        <v/>
      </c>
      <c r="M44198" s="20" t="str">
        <f>IFERROR(INDEX(Sheet3!$Q$2:$Q$25,MATCH(H44198,Origin_List,0)),"")</f>
        <v/>
      </c>
    </row>
    <row r="44199" spans="4:13">
      <c r="D44199" s="20" t="str">
        <f>IFERROR(VLOOKUP(H44199&amp;"|"&amp;I44199,Sheet3!$H$2:$N$150,5,0),"")</f>
        <v/>
      </c>
      <c r="M44199" s="20" t="str">
        <f>IFERROR(INDEX(Sheet3!$Q$2:$Q$25,MATCH(H44199,Origin_List,0)),"")</f>
        <v/>
      </c>
    </row>
    <row r="44200" spans="4:13">
      <c r="D44200" s="20" t="str">
        <f>IFERROR(VLOOKUP(H44200&amp;"|"&amp;I44200,Sheet3!$H$2:$N$150,5,0),"")</f>
        <v/>
      </c>
      <c r="M44200" s="20" t="str">
        <f>IFERROR(INDEX(Sheet3!$Q$2:$Q$25,MATCH(H44200,Origin_List,0)),"")</f>
        <v/>
      </c>
    </row>
    <row r="44201" spans="4:13">
      <c r="D44201" s="20" t="str">
        <f>IFERROR(VLOOKUP(H44201&amp;"|"&amp;I44201,Sheet3!$H$2:$N$150,5,0),"")</f>
        <v/>
      </c>
      <c r="M44201" s="20" t="str">
        <f>IFERROR(INDEX(Sheet3!$Q$2:$Q$25,MATCH(H44201,Origin_List,0)),"")</f>
        <v/>
      </c>
    </row>
    <row r="44202" spans="4:13">
      <c r="D44202" s="20" t="str">
        <f>IFERROR(VLOOKUP(H44202&amp;"|"&amp;I44202,Sheet3!$H$2:$N$150,5,0),"")</f>
        <v/>
      </c>
      <c r="M44202" s="20" t="str">
        <f>IFERROR(INDEX(Sheet3!$Q$2:$Q$25,MATCH(H44202,Origin_List,0)),"")</f>
        <v/>
      </c>
    </row>
    <row r="44203" spans="4:13">
      <c r="D44203" s="20" t="str">
        <f>IFERROR(VLOOKUP(H44203&amp;"|"&amp;I44203,Sheet3!$H$2:$N$150,5,0),"")</f>
        <v/>
      </c>
      <c r="M44203" s="20" t="str">
        <f>IFERROR(INDEX(Sheet3!$Q$2:$Q$25,MATCH(H44203,Origin_List,0)),"")</f>
        <v/>
      </c>
    </row>
    <row r="44204" spans="4:13">
      <c r="D44204" s="20" t="str">
        <f>IFERROR(VLOOKUP(H44204&amp;"|"&amp;I44204,Sheet3!$H$2:$N$150,5,0),"")</f>
        <v/>
      </c>
      <c r="M44204" s="20" t="str">
        <f>IFERROR(INDEX(Sheet3!$Q$2:$Q$25,MATCH(H44204,Origin_List,0)),"")</f>
        <v/>
      </c>
    </row>
    <row r="44205" spans="4:13">
      <c r="D44205" s="20" t="str">
        <f>IFERROR(VLOOKUP(H44205&amp;"|"&amp;I44205,Sheet3!$H$2:$N$150,5,0),"")</f>
        <v/>
      </c>
      <c r="M44205" s="20" t="str">
        <f>IFERROR(INDEX(Sheet3!$Q$2:$Q$25,MATCH(H44205,Origin_List,0)),"")</f>
        <v/>
      </c>
    </row>
    <row r="44206" spans="4:13">
      <c r="D44206" s="20" t="str">
        <f>IFERROR(VLOOKUP(H44206&amp;"|"&amp;I44206,Sheet3!$H$2:$N$150,5,0),"")</f>
        <v/>
      </c>
      <c r="M44206" s="20" t="str">
        <f>IFERROR(INDEX(Sheet3!$Q$2:$Q$25,MATCH(H44206,Origin_List,0)),"")</f>
        <v/>
      </c>
    </row>
    <row r="44207" spans="4:13">
      <c r="D44207" s="20" t="str">
        <f>IFERROR(VLOOKUP(H44207&amp;"|"&amp;I44207,Sheet3!$H$2:$N$150,5,0),"")</f>
        <v/>
      </c>
      <c r="M44207" s="20" t="str">
        <f>IFERROR(INDEX(Sheet3!$Q$2:$Q$25,MATCH(H44207,Origin_List,0)),"")</f>
        <v/>
      </c>
    </row>
    <row r="44208" spans="4:13">
      <c r="D44208" s="20" t="str">
        <f>IFERROR(VLOOKUP(H44208&amp;"|"&amp;I44208,Sheet3!$H$2:$N$150,5,0),"")</f>
        <v/>
      </c>
      <c r="M44208" s="20" t="str">
        <f>IFERROR(INDEX(Sheet3!$Q$2:$Q$25,MATCH(H44208,Origin_List,0)),"")</f>
        <v/>
      </c>
    </row>
    <row r="44209" spans="4:13">
      <c r="D44209" s="20" t="str">
        <f>IFERROR(VLOOKUP(H44209&amp;"|"&amp;I44209,Sheet3!$H$2:$N$150,5,0),"")</f>
        <v/>
      </c>
      <c r="M44209" s="20" t="str">
        <f>IFERROR(INDEX(Sheet3!$Q$2:$Q$25,MATCH(H44209,Origin_List,0)),"")</f>
        <v/>
      </c>
    </row>
    <row r="44210" spans="4:13">
      <c r="D44210" s="20" t="str">
        <f>IFERROR(VLOOKUP(H44210&amp;"|"&amp;I44210,Sheet3!$H$2:$N$150,5,0),"")</f>
        <v/>
      </c>
      <c r="M44210" s="20" t="str">
        <f>IFERROR(INDEX(Sheet3!$Q$2:$Q$25,MATCH(H44210,Origin_List,0)),"")</f>
        <v/>
      </c>
    </row>
    <row r="44211" spans="4:13">
      <c r="D44211" s="20" t="str">
        <f>IFERROR(VLOOKUP(H44211&amp;"|"&amp;I44211,Sheet3!$H$2:$N$150,5,0),"")</f>
        <v/>
      </c>
      <c r="M44211" s="20" t="str">
        <f>IFERROR(INDEX(Sheet3!$Q$2:$Q$25,MATCH(H44211,Origin_List,0)),"")</f>
        <v/>
      </c>
    </row>
    <row r="44212" spans="4:13">
      <c r="D44212" s="20" t="str">
        <f>IFERROR(VLOOKUP(H44212&amp;"|"&amp;I44212,Sheet3!$H$2:$N$150,5,0),"")</f>
        <v/>
      </c>
      <c r="M44212" s="20" t="str">
        <f>IFERROR(INDEX(Sheet3!$Q$2:$Q$25,MATCH(H44212,Origin_List,0)),"")</f>
        <v/>
      </c>
    </row>
    <row r="44213" spans="4:13">
      <c r="D44213" s="20" t="str">
        <f>IFERROR(VLOOKUP(H44213&amp;"|"&amp;I44213,Sheet3!$H$2:$N$150,5,0),"")</f>
        <v/>
      </c>
      <c r="M44213" s="20" t="str">
        <f>IFERROR(INDEX(Sheet3!$Q$2:$Q$25,MATCH(H44213,Origin_List,0)),"")</f>
        <v/>
      </c>
    </row>
    <row r="44214" spans="4:13">
      <c r="D44214" s="20" t="str">
        <f>IFERROR(VLOOKUP(H44214&amp;"|"&amp;I44214,Sheet3!$H$2:$N$150,5,0),"")</f>
        <v/>
      </c>
      <c r="M44214" s="20" t="str">
        <f>IFERROR(INDEX(Sheet3!$Q$2:$Q$25,MATCH(H44214,Origin_List,0)),"")</f>
        <v/>
      </c>
    </row>
    <row r="44215" spans="4:13">
      <c r="D44215" s="20" t="str">
        <f>IFERROR(VLOOKUP(H44215&amp;"|"&amp;I44215,Sheet3!$H$2:$N$150,5,0),"")</f>
        <v/>
      </c>
      <c r="M44215" s="20" t="str">
        <f>IFERROR(INDEX(Sheet3!$Q$2:$Q$25,MATCH(H44215,Origin_List,0)),"")</f>
        <v/>
      </c>
    </row>
    <row r="44216" spans="4:13">
      <c r="D44216" s="20" t="str">
        <f>IFERROR(VLOOKUP(H44216&amp;"|"&amp;I44216,Sheet3!$H$2:$N$150,5,0),"")</f>
        <v/>
      </c>
      <c r="M44216" s="20" t="str">
        <f>IFERROR(INDEX(Sheet3!$Q$2:$Q$25,MATCH(H44216,Origin_List,0)),"")</f>
        <v/>
      </c>
    </row>
    <row r="44217" spans="4:13">
      <c r="D44217" s="20" t="str">
        <f>IFERROR(VLOOKUP(H44217&amp;"|"&amp;I44217,Sheet3!$H$2:$N$150,5,0),"")</f>
        <v/>
      </c>
      <c r="M44217" s="20" t="str">
        <f>IFERROR(INDEX(Sheet3!$Q$2:$Q$25,MATCH(H44217,Origin_List,0)),"")</f>
        <v/>
      </c>
    </row>
    <row r="44218" spans="4:13">
      <c r="D44218" s="20" t="str">
        <f>IFERROR(VLOOKUP(H44218&amp;"|"&amp;I44218,Sheet3!$H$2:$N$150,5,0),"")</f>
        <v/>
      </c>
      <c r="M44218" s="20" t="str">
        <f>IFERROR(INDEX(Sheet3!$Q$2:$Q$25,MATCH(H44218,Origin_List,0)),"")</f>
        <v/>
      </c>
    </row>
    <row r="44219" spans="4:13">
      <c r="D44219" s="20" t="str">
        <f>IFERROR(VLOOKUP(H44219&amp;"|"&amp;I44219,Sheet3!$H$2:$N$150,5,0),"")</f>
        <v/>
      </c>
      <c r="M44219" s="20" t="str">
        <f>IFERROR(INDEX(Sheet3!$Q$2:$Q$25,MATCH(H44219,Origin_List,0)),"")</f>
        <v/>
      </c>
    </row>
    <row r="44220" spans="4:13">
      <c r="D44220" s="20" t="str">
        <f>IFERROR(VLOOKUP(H44220&amp;"|"&amp;I44220,Sheet3!$H$2:$N$150,5,0),"")</f>
        <v/>
      </c>
      <c r="M44220" s="20" t="str">
        <f>IFERROR(INDEX(Sheet3!$Q$2:$Q$25,MATCH(H44220,Origin_List,0)),"")</f>
        <v/>
      </c>
    </row>
    <row r="44221" spans="4:13">
      <c r="D44221" s="20" t="str">
        <f>IFERROR(VLOOKUP(H44221&amp;"|"&amp;I44221,Sheet3!$H$2:$N$150,5,0),"")</f>
        <v/>
      </c>
      <c r="M44221" s="20" t="str">
        <f>IFERROR(INDEX(Sheet3!$Q$2:$Q$25,MATCH(H44221,Origin_List,0)),"")</f>
        <v/>
      </c>
    </row>
    <row r="44222" spans="4:13">
      <c r="D44222" s="20" t="str">
        <f>IFERROR(VLOOKUP(H44222&amp;"|"&amp;I44222,Sheet3!$H$2:$N$150,5,0),"")</f>
        <v/>
      </c>
      <c r="M44222" s="20" t="str">
        <f>IFERROR(INDEX(Sheet3!$Q$2:$Q$25,MATCH(H44222,Origin_List,0)),"")</f>
        <v/>
      </c>
    </row>
    <row r="44223" spans="4:13">
      <c r="D44223" s="20" t="str">
        <f>IFERROR(VLOOKUP(H44223&amp;"|"&amp;I44223,Sheet3!$H$2:$N$150,5,0),"")</f>
        <v/>
      </c>
      <c r="M44223" s="20" t="str">
        <f>IFERROR(INDEX(Sheet3!$Q$2:$Q$25,MATCH(H44223,Origin_List,0)),"")</f>
        <v/>
      </c>
    </row>
    <row r="44224" spans="4:13">
      <c r="D44224" s="20" t="str">
        <f>IFERROR(VLOOKUP(H44224&amp;"|"&amp;I44224,Sheet3!$H$2:$N$150,5,0),"")</f>
        <v/>
      </c>
      <c r="M44224" s="20" t="str">
        <f>IFERROR(INDEX(Sheet3!$Q$2:$Q$25,MATCH(H44224,Origin_List,0)),"")</f>
        <v/>
      </c>
    </row>
    <row r="44225" spans="4:13">
      <c r="D44225" s="20" t="str">
        <f>IFERROR(VLOOKUP(H44225&amp;"|"&amp;I44225,Sheet3!$H$2:$N$150,5,0),"")</f>
        <v/>
      </c>
      <c r="M44225" s="20" t="str">
        <f>IFERROR(INDEX(Sheet3!$Q$2:$Q$25,MATCH(H44225,Origin_List,0)),"")</f>
        <v/>
      </c>
    </row>
    <row r="44226" spans="4:13">
      <c r="D44226" s="20" t="str">
        <f>IFERROR(VLOOKUP(H44226&amp;"|"&amp;I44226,Sheet3!$H$2:$N$150,5,0),"")</f>
        <v/>
      </c>
      <c r="M44226" s="20" t="str">
        <f>IFERROR(INDEX(Sheet3!$Q$2:$Q$25,MATCH(H44226,Origin_List,0)),"")</f>
        <v/>
      </c>
    </row>
    <row r="44227" spans="4:13">
      <c r="D44227" s="20" t="str">
        <f>IFERROR(VLOOKUP(H44227&amp;"|"&amp;I44227,Sheet3!$H$2:$N$150,5,0),"")</f>
        <v/>
      </c>
      <c r="M44227" s="20" t="str">
        <f>IFERROR(INDEX(Sheet3!$Q$2:$Q$25,MATCH(H44227,Origin_List,0)),"")</f>
        <v/>
      </c>
    </row>
    <row r="44228" spans="4:13">
      <c r="D44228" s="20" t="str">
        <f>IFERROR(VLOOKUP(H44228&amp;"|"&amp;I44228,Sheet3!$H$2:$N$150,5,0),"")</f>
        <v/>
      </c>
      <c r="M44228" s="20" t="str">
        <f>IFERROR(INDEX(Sheet3!$Q$2:$Q$25,MATCH(H44228,Origin_List,0)),"")</f>
        <v/>
      </c>
    </row>
    <row r="44229" spans="4:13">
      <c r="D44229" s="20" t="str">
        <f>IFERROR(VLOOKUP(H44229&amp;"|"&amp;I44229,Sheet3!$H$2:$N$150,5,0),"")</f>
        <v/>
      </c>
      <c r="M44229" s="20" t="str">
        <f>IFERROR(INDEX(Sheet3!$Q$2:$Q$25,MATCH(H44229,Origin_List,0)),"")</f>
        <v/>
      </c>
    </row>
    <row r="44230" spans="4:13">
      <c r="D44230" s="20" t="str">
        <f>IFERROR(VLOOKUP(H44230&amp;"|"&amp;I44230,Sheet3!$H$2:$N$150,5,0),"")</f>
        <v/>
      </c>
      <c r="M44230" s="20" t="str">
        <f>IFERROR(INDEX(Sheet3!$Q$2:$Q$25,MATCH(H44230,Origin_List,0)),"")</f>
        <v/>
      </c>
    </row>
    <row r="44231" spans="4:13">
      <c r="D44231" s="20" t="str">
        <f>IFERROR(VLOOKUP(H44231&amp;"|"&amp;I44231,Sheet3!$H$2:$N$150,5,0),"")</f>
        <v/>
      </c>
      <c r="M44231" s="20" t="str">
        <f>IFERROR(INDEX(Sheet3!$Q$2:$Q$25,MATCH(H44231,Origin_List,0)),"")</f>
        <v/>
      </c>
    </row>
    <row r="44232" spans="4:13">
      <c r="D44232" s="20" t="str">
        <f>IFERROR(VLOOKUP(H44232&amp;"|"&amp;I44232,Sheet3!$H$2:$N$150,5,0),"")</f>
        <v/>
      </c>
      <c r="M44232" s="20" t="str">
        <f>IFERROR(INDEX(Sheet3!$Q$2:$Q$25,MATCH(H44232,Origin_List,0)),"")</f>
        <v/>
      </c>
    </row>
    <row r="44233" spans="4:13">
      <c r="D44233" s="20" t="str">
        <f>IFERROR(VLOOKUP(H44233&amp;"|"&amp;I44233,Sheet3!$H$2:$N$150,5,0),"")</f>
        <v/>
      </c>
      <c r="M44233" s="20" t="str">
        <f>IFERROR(INDEX(Sheet3!$Q$2:$Q$25,MATCH(H44233,Origin_List,0)),"")</f>
        <v/>
      </c>
    </row>
    <row r="44234" spans="4:13">
      <c r="D44234" s="20" t="str">
        <f>IFERROR(VLOOKUP(H44234&amp;"|"&amp;I44234,Sheet3!$H$2:$N$150,5,0),"")</f>
        <v/>
      </c>
      <c r="M44234" s="20" t="str">
        <f>IFERROR(INDEX(Sheet3!$Q$2:$Q$25,MATCH(H44234,Origin_List,0)),"")</f>
        <v/>
      </c>
    </row>
    <row r="44235" spans="4:13">
      <c r="D44235" s="20" t="str">
        <f>IFERROR(VLOOKUP(H44235&amp;"|"&amp;I44235,Sheet3!$H$2:$N$150,5,0),"")</f>
        <v/>
      </c>
      <c r="M44235" s="20" t="str">
        <f>IFERROR(INDEX(Sheet3!$Q$2:$Q$25,MATCH(H44235,Origin_List,0)),"")</f>
        <v/>
      </c>
    </row>
    <row r="44236" spans="4:13">
      <c r="D44236" s="20" t="str">
        <f>IFERROR(VLOOKUP(H44236&amp;"|"&amp;I44236,Sheet3!$H$2:$N$150,5,0),"")</f>
        <v/>
      </c>
      <c r="M44236" s="20" t="str">
        <f>IFERROR(INDEX(Sheet3!$Q$2:$Q$25,MATCH(H44236,Origin_List,0)),"")</f>
        <v/>
      </c>
    </row>
    <row r="44237" spans="4:13">
      <c r="D44237" s="20" t="str">
        <f>IFERROR(VLOOKUP(H44237&amp;"|"&amp;I44237,Sheet3!$H$2:$N$150,5,0),"")</f>
        <v/>
      </c>
      <c r="M44237" s="20" t="str">
        <f>IFERROR(INDEX(Sheet3!$Q$2:$Q$25,MATCH(H44237,Origin_List,0)),"")</f>
        <v/>
      </c>
    </row>
    <row r="44238" spans="4:13">
      <c r="D44238" s="20" t="str">
        <f>IFERROR(VLOOKUP(H44238&amp;"|"&amp;I44238,Sheet3!$H$2:$N$150,5,0),"")</f>
        <v/>
      </c>
      <c r="M44238" s="20" t="str">
        <f>IFERROR(INDEX(Sheet3!$Q$2:$Q$25,MATCH(H44238,Origin_List,0)),"")</f>
        <v/>
      </c>
    </row>
    <row r="44239" spans="4:13">
      <c r="D44239" s="20" t="str">
        <f>IFERROR(VLOOKUP(H44239&amp;"|"&amp;I44239,Sheet3!$H$2:$N$150,5,0),"")</f>
        <v/>
      </c>
      <c r="M44239" s="20" t="str">
        <f>IFERROR(INDEX(Sheet3!$Q$2:$Q$25,MATCH(H44239,Origin_List,0)),"")</f>
        <v/>
      </c>
    </row>
    <row r="44240" spans="4:13">
      <c r="D44240" s="20" t="str">
        <f>IFERROR(VLOOKUP(H44240&amp;"|"&amp;I44240,Sheet3!$H$2:$N$150,5,0),"")</f>
        <v/>
      </c>
      <c r="M44240" s="20" t="str">
        <f>IFERROR(INDEX(Sheet3!$Q$2:$Q$25,MATCH(H44240,Origin_List,0)),"")</f>
        <v/>
      </c>
    </row>
    <row r="44241" spans="4:13">
      <c r="D44241" s="20" t="str">
        <f>IFERROR(VLOOKUP(H44241&amp;"|"&amp;I44241,Sheet3!$H$2:$N$150,5,0),"")</f>
        <v/>
      </c>
      <c r="M44241" s="20" t="str">
        <f>IFERROR(INDEX(Sheet3!$Q$2:$Q$25,MATCH(H44241,Origin_List,0)),"")</f>
        <v/>
      </c>
    </row>
    <row r="44242" spans="4:13">
      <c r="D44242" s="20" t="str">
        <f>IFERROR(VLOOKUP(H44242&amp;"|"&amp;I44242,Sheet3!$H$2:$N$150,5,0),"")</f>
        <v/>
      </c>
      <c r="M44242" s="20" t="str">
        <f>IFERROR(INDEX(Sheet3!$Q$2:$Q$25,MATCH(H44242,Origin_List,0)),"")</f>
        <v/>
      </c>
    </row>
    <row r="44243" spans="4:13">
      <c r="D44243" s="20" t="str">
        <f>IFERROR(VLOOKUP(H44243&amp;"|"&amp;I44243,Sheet3!$H$2:$N$150,5,0),"")</f>
        <v/>
      </c>
      <c r="M44243" s="20" t="str">
        <f>IFERROR(INDEX(Sheet3!$Q$2:$Q$25,MATCH(H44243,Origin_List,0)),"")</f>
        <v/>
      </c>
    </row>
    <row r="44244" spans="4:13">
      <c r="D44244" s="20" t="str">
        <f>IFERROR(VLOOKUP(H44244&amp;"|"&amp;I44244,Sheet3!$H$2:$N$150,5,0),"")</f>
        <v/>
      </c>
      <c r="M44244" s="20" t="str">
        <f>IFERROR(INDEX(Sheet3!$Q$2:$Q$25,MATCH(H44244,Origin_List,0)),"")</f>
        <v/>
      </c>
    </row>
    <row r="44245" spans="4:13">
      <c r="D44245" s="20" t="str">
        <f>IFERROR(VLOOKUP(H44245&amp;"|"&amp;I44245,Sheet3!$H$2:$N$150,5,0),"")</f>
        <v/>
      </c>
      <c r="M44245" s="20" t="str">
        <f>IFERROR(INDEX(Sheet3!$Q$2:$Q$25,MATCH(H44245,Origin_List,0)),"")</f>
        <v/>
      </c>
    </row>
    <row r="44246" spans="4:13">
      <c r="D44246" s="20" t="str">
        <f>IFERROR(VLOOKUP(H44246&amp;"|"&amp;I44246,Sheet3!$H$2:$N$150,5,0),"")</f>
        <v/>
      </c>
      <c r="M44246" s="20" t="str">
        <f>IFERROR(INDEX(Sheet3!$Q$2:$Q$25,MATCH(H44246,Origin_List,0)),"")</f>
        <v/>
      </c>
    </row>
    <row r="44247" spans="4:13">
      <c r="D44247" s="20" t="str">
        <f>IFERROR(VLOOKUP(H44247&amp;"|"&amp;I44247,Sheet3!$H$2:$N$150,5,0),"")</f>
        <v/>
      </c>
      <c r="M44247" s="20" t="str">
        <f>IFERROR(INDEX(Sheet3!$Q$2:$Q$25,MATCH(H44247,Origin_List,0)),"")</f>
        <v/>
      </c>
    </row>
    <row r="44248" spans="4:13">
      <c r="D44248" s="20" t="str">
        <f>IFERROR(VLOOKUP(H44248&amp;"|"&amp;I44248,Sheet3!$H$2:$N$150,5,0),"")</f>
        <v/>
      </c>
      <c r="M44248" s="20" t="str">
        <f>IFERROR(INDEX(Sheet3!$Q$2:$Q$25,MATCH(H44248,Origin_List,0)),"")</f>
        <v/>
      </c>
    </row>
    <row r="44249" spans="4:13">
      <c r="D44249" s="20" t="str">
        <f>IFERROR(VLOOKUP(H44249&amp;"|"&amp;I44249,Sheet3!$H$2:$N$150,5,0),"")</f>
        <v/>
      </c>
      <c r="M44249" s="20" t="str">
        <f>IFERROR(INDEX(Sheet3!$Q$2:$Q$25,MATCH(H44249,Origin_List,0)),"")</f>
        <v/>
      </c>
    </row>
    <row r="44250" spans="4:13">
      <c r="D44250" s="20" t="str">
        <f>IFERROR(VLOOKUP(H44250&amp;"|"&amp;I44250,Sheet3!$H$2:$N$150,5,0),"")</f>
        <v/>
      </c>
      <c r="M44250" s="20" t="str">
        <f>IFERROR(INDEX(Sheet3!$Q$2:$Q$25,MATCH(H44250,Origin_List,0)),"")</f>
        <v/>
      </c>
    </row>
    <row r="44251" spans="4:13">
      <c r="D44251" s="20" t="str">
        <f>IFERROR(VLOOKUP(H44251&amp;"|"&amp;I44251,Sheet3!$H$2:$N$150,5,0),"")</f>
        <v/>
      </c>
      <c r="M44251" s="20" t="str">
        <f>IFERROR(INDEX(Sheet3!$Q$2:$Q$25,MATCH(H44251,Origin_List,0)),"")</f>
        <v/>
      </c>
    </row>
    <row r="44252" spans="4:13">
      <c r="D44252" s="20" t="str">
        <f>IFERROR(VLOOKUP(H44252&amp;"|"&amp;I44252,Sheet3!$H$2:$N$150,5,0),"")</f>
        <v/>
      </c>
      <c r="M44252" s="20" t="str">
        <f>IFERROR(INDEX(Sheet3!$Q$2:$Q$25,MATCH(H44252,Origin_List,0)),"")</f>
        <v/>
      </c>
    </row>
    <row r="44253" spans="4:13">
      <c r="D44253" s="20" t="str">
        <f>IFERROR(VLOOKUP(H44253&amp;"|"&amp;I44253,Sheet3!$H$2:$N$150,5,0),"")</f>
        <v/>
      </c>
      <c r="M44253" s="20" t="str">
        <f>IFERROR(INDEX(Sheet3!$Q$2:$Q$25,MATCH(H44253,Origin_List,0)),"")</f>
        <v/>
      </c>
    </row>
    <row r="44254" spans="4:13">
      <c r="D44254" s="20" t="str">
        <f>IFERROR(VLOOKUP(H44254&amp;"|"&amp;I44254,Sheet3!$H$2:$N$150,5,0),"")</f>
        <v/>
      </c>
      <c r="M44254" s="20" t="str">
        <f>IFERROR(INDEX(Sheet3!$Q$2:$Q$25,MATCH(H44254,Origin_List,0)),"")</f>
        <v/>
      </c>
    </row>
    <row r="44255" spans="4:13">
      <c r="D44255" s="20" t="str">
        <f>IFERROR(VLOOKUP(H44255&amp;"|"&amp;I44255,Sheet3!$H$2:$N$150,5,0),"")</f>
        <v/>
      </c>
      <c r="M44255" s="20" t="str">
        <f>IFERROR(INDEX(Sheet3!$Q$2:$Q$25,MATCH(H44255,Origin_List,0)),"")</f>
        <v/>
      </c>
    </row>
    <row r="44256" spans="4:13">
      <c r="D44256" s="20" t="str">
        <f>IFERROR(VLOOKUP(H44256&amp;"|"&amp;I44256,Sheet3!$H$2:$N$150,5,0),"")</f>
        <v/>
      </c>
      <c r="M44256" s="20" t="str">
        <f>IFERROR(INDEX(Sheet3!$Q$2:$Q$25,MATCH(H44256,Origin_List,0)),"")</f>
        <v/>
      </c>
    </row>
    <row r="44257" spans="4:13">
      <c r="D44257" s="20" t="str">
        <f>IFERROR(VLOOKUP(H44257&amp;"|"&amp;I44257,Sheet3!$H$2:$N$150,5,0),"")</f>
        <v/>
      </c>
      <c r="M44257" s="20" t="str">
        <f>IFERROR(INDEX(Sheet3!$Q$2:$Q$25,MATCH(H44257,Origin_List,0)),"")</f>
        <v/>
      </c>
    </row>
    <row r="44258" spans="4:13">
      <c r="D44258" s="20" t="str">
        <f>IFERROR(VLOOKUP(H44258&amp;"|"&amp;I44258,Sheet3!$H$2:$N$150,5,0),"")</f>
        <v/>
      </c>
      <c r="M44258" s="20" t="str">
        <f>IFERROR(INDEX(Sheet3!$Q$2:$Q$25,MATCH(H44258,Origin_List,0)),"")</f>
        <v/>
      </c>
    </row>
    <row r="44259" spans="4:13">
      <c r="D44259" s="20" t="str">
        <f>IFERROR(VLOOKUP(H44259&amp;"|"&amp;I44259,Sheet3!$H$2:$N$150,5,0),"")</f>
        <v/>
      </c>
      <c r="M44259" s="20" t="str">
        <f>IFERROR(INDEX(Sheet3!$Q$2:$Q$25,MATCH(H44259,Origin_List,0)),"")</f>
        <v/>
      </c>
    </row>
    <row r="44260" spans="4:13">
      <c r="D44260" s="20" t="str">
        <f>IFERROR(VLOOKUP(H44260&amp;"|"&amp;I44260,Sheet3!$H$2:$N$150,5,0),"")</f>
        <v/>
      </c>
      <c r="M44260" s="20" t="str">
        <f>IFERROR(INDEX(Sheet3!$Q$2:$Q$25,MATCH(H44260,Origin_List,0)),"")</f>
        <v/>
      </c>
    </row>
    <row r="44261" spans="4:13">
      <c r="D44261" s="20" t="str">
        <f>IFERROR(VLOOKUP(H44261&amp;"|"&amp;I44261,Sheet3!$H$2:$N$150,5,0),"")</f>
        <v/>
      </c>
      <c r="M44261" s="20" t="str">
        <f>IFERROR(INDEX(Sheet3!$Q$2:$Q$25,MATCH(H44261,Origin_List,0)),"")</f>
        <v/>
      </c>
    </row>
    <row r="44262" spans="4:13">
      <c r="D44262" s="20" t="str">
        <f>IFERROR(VLOOKUP(H44262&amp;"|"&amp;I44262,Sheet3!$H$2:$N$150,5,0),"")</f>
        <v/>
      </c>
      <c r="M44262" s="20" t="str">
        <f>IFERROR(INDEX(Sheet3!$Q$2:$Q$25,MATCH(H44262,Origin_List,0)),"")</f>
        <v/>
      </c>
    </row>
    <row r="44263" spans="4:13">
      <c r="D44263" s="20" t="str">
        <f>IFERROR(VLOOKUP(H44263&amp;"|"&amp;I44263,Sheet3!$H$2:$N$150,5,0),"")</f>
        <v/>
      </c>
      <c r="M44263" s="20" t="str">
        <f>IFERROR(INDEX(Sheet3!$Q$2:$Q$25,MATCH(H44263,Origin_List,0)),"")</f>
        <v/>
      </c>
    </row>
    <row r="44264" spans="4:13">
      <c r="D44264" s="20" t="str">
        <f>IFERROR(VLOOKUP(H44264&amp;"|"&amp;I44264,Sheet3!$H$2:$N$150,5,0),"")</f>
        <v/>
      </c>
      <c r="M44264" s="20" t="str">
        <f>IFERROR(INDEX(Sheet3!$Q$2:$Q$25,MATCH(H44264,Origin_List,0)),"")</f>
        <v/>
      </c>
    </row>
    <row r="44265" spans="4:13">
      <c r="D44265" s="20" t="str">
        <f>IFERROR(VLOOKUP(H44265&amp;"|"&amp;I44265,Sheet3!$H$2:$N$150,5,0),"")</f>
        <v/>
      </c>
      <c r="M44265" s="20" t="str">
        <f>IFERROR(INDEX(Sheet3!$Q$2:$Q$25,MATCH(H44265,Origin_List,0)),"")</f>
        <v/>
      </c>
    </row>
    <row r="44266" spans="4:13">
      <c r="D44266" s="20" t="str">
        <f>IFERROR(VLOOKUP(H44266&amp;"|"&amp;I44266,Sheet3!$H$2:$N$150,5,0),"")</f>
        <v/>
      </c>
      <c r="M44266" s="20" t="str">
        <f>IFERROR(INDEX(Sheet3!$Q$2:$Q$25,MATCH(H44266,Origin_List,0)),"")</f>
        <v/>
      </c>
    </row>
    <row r="44267" spans="4:13">
      <c r="D44267" s="20" t="str">
        <f>IFERROR(VLOOKUP(H44267&amp;"|"&amp;I44267,Sheet3!$H$2:$N$150,5,0),"")</f>
        <v/>
      </c>
      <c r="M44267" s="20" t="str">
        <f>IFERROR(INDEX(Sheet3!$Q$2:$Q$25,MATCH(H44267,Origin_List,0)),"")</f>
        <v/>
      </c>
    </row>
    <row r="44268" spans="4:13">
      <c r="D44268" s="20" t="str">
        <f>IFERROR(VLOOKUP(H44268&amp;"|"&amp;I44268,Sheet3!$H$2:$N$150,5,0),"")</f>
        <v/>
      </c>
      <c r="M44268" s="20" t="str">
        <f>IFERROR(INDEX(Sheet3!$Q$2:$Q$25,MATCH(H44268,Origin_List,0)),"")</f>
        <v/>
      </c>
    </row>
    <row r="44269" spans="4:13">
      <c r="D44269" s="20" t="str">
        <f>IFERROR(VLOOKUP(H44269&amp;"|"&amp;I44269,Sheet3!$H$2:$N$150,5,0),"")</f>
        <v/>
      </c>
      <c r="M44269" s="20" t="str">
        <f>IFERROR(INDEX(Sheet3!$Q$2:$Q$25,MATCH(H44269,Origin_List,0)),"")</f>
        <v/>
      </c>
    </row>
    <row r="44270" spans="4:13">
      <c r="D44270" s="20" t="str">
        <f>IFERROR(VLOOKUP(H44270&amp;"|"&amp;I44270,Sheet3!$H$2:$N$150,5,0),"")</f>
        <v/>
      </c>
      <c r="M44270" s="20" t="str">
        <f>IFERROR(INDEX(Sheet3!$Q$2:$Q$25,MATCH(H44270,Origin_List,0)),"")</f>
        <v/>
      </c>
    </row>
    <row r="44271" spans="4:13">
      <c r="D44271" s="20" t="str">
        <f>IFERROR(VLOOKUP(H44271&amp;"|"&amp;I44271,Sheet3!$H$2:$N$150,5,0),"")</f>
        <v/>
      </c>
      <c r="M44271" s="20" t="str">
        <f>IFERROR(INDEX(Sheet3!$Q$2:$Q$25,MATCH(H44271,Origin_List,0)),"")</f>
        <v/>
      </c>
    </row>
    <row r="44272" spans="4:13">
      <c r="D44272" s="20" t="str">
        <f>IFERROR(VLOOKUP(H44272&amp;"|"&amp;I44272,Sheet3!$H$2:$N$150,5,0),"")</f>
        <v/>
      </c>
      <c r="M44272" s="20" t="str">
        <f>IFERROR(INDEX(Sheet3!$Q$2:$Q$25,MATCH(H44272,Origin_List,0)),"")</f>
        <v/>
      </c>
    </row>
    <row r="44273" spans="4:13">
      <c r="D44273" s="20" t="str">
        <f>IFERROR(VLOOKUP(H44273&amp;"|"&amp;I44273,Sheet3!$H$2:$N$150,5,0),"")</f>
        <v/>
      </c>
      <c r="M44273" s="20" t="str">
        <f>IFERROR(INDEX(Sheet3!$Q$2:$Q$25,MATCH(H44273,Origin_List,0)),"")</f>
        <v/>
      </c>
    </row>
    <row r="44274" spans="4:13">
      <c r="D44274" s="20" t="str">
        <f>IFERROR(VLOOKUP(H44274&amp;"|"&amp;I44274,Sheet3!$H$2:$N$150,5,0),"")</f>
        <v/>
      </c>
      <c r="M44274" s="20" t="str">
        <f>IFERROR(INDEX(Sheet3!$Q$2:$Q$25,MATCH(H44274,Origin_List,0)),"")</f>
        <v/>
      </c>
    </row>
    <row r="44275" spans="4:13">
      <c r="D44275" s="20" t="str">
        <f>IFERROR(VLOOKUP(H44275&amp;"|"&amp;I44275,Sheet3!$H$2:$N$150,5,0),"")</f>
        <v/>
      </c>
      <c r="M44275" s="20" t="str">
        <f>IFERROR(INDEX(Sheet3!$Q$2:$Q$25,MATCH(H44275,Origin_List,0)),"")</f>
        <v/>
      </c>
    </row>
    <row r="44276" spans="4:13">
      <c r="D44276" s="20" t="str">
        <f>IFERROR(VLOOKUP(H44276&amp;"|"&amp;I44276,Sheet3!$H$2:$N$150,5,0),"")</f>
        <v/>
      </c>
      <c r="M44276" s="20" t="str">
        <f>IFERROR(INDEX(Sheet3!$Q$2:$Q$25,MATCH(H44276,Origin_List,0)),"")</f>
        <v/>
      </c>
    </row>
    <row r="44277" spans="4:13">
      <c r="D44277" s="20" t="str">
        <f>IFERROR(VLOOKUP(H44277&amp;"|"&amp;I44277,Sheet3!$H$2:$N$150,5,0),"")</f>
        <v/>
      </c>
      <c r="M44277" s="20" t="str">
        <f>IFERROR(INDEX(Sheet3!$Q$2:$Q$25,MATCH(H44277,Origin_List,0)),"")</f>
        <v/>
      </c>
    </row>
    <row r="44278" spans="4:13">
      <c r="D44278" s="20" t="str">
        <f>IFERROR(VLOOKUP(H44278&amp;"|"&amp;I44278,Sheet3!$H$2:$N$150,5,0),"")</f>
        <v/>
      </c>
      <c r="M44278" s="20" t="str">
        <f>IFERROR(INDEX(Sheet3!$Q$2:$Q$25,MATCH(H44278,Origin_List,0)),"")</f>
        <v/>
      </c>
    </row>
    <row r="44279" spans="4:13">
      <c r="D44279" s="20" t="str">
        <f>IFERROR(VLOOKUP(H44279&amp;"|"&amp;I44279,Sheet3!$H$2:$N$150,5,0),"")</f>
        <v/>
      </c>
      <c r="M44279" s="20" t="str">
        <f>IFERROR(INDEX(Sheet3!$Q$2:$Q$25,MATCH(H44279,Origin_List,0)),"")</f>
        <v/>
      </c>
    </row>
    <row r="44280" spans="4:13">
      <c r="D44280" s="20" t="str">
        <f>IFERROR(VLOOKUP(H44280&amp;"|"&amp;I44280,Sheet3!$H$2:$N$150,5,0),"")</f>
        <v/>
      </c>
      <c r="M44280" s="20" t="str">
        <f>IFERROR(INDEX(Sheet3!$Q$2:$Q$25,MATCH(H44280,Origin_List,0)),"")</f>
        <v/>
      </c>
    </row>
    <row r="44281" spans="4:13">
      <c r="D44281" s="20" t="str">
        <f>IFERROR(VLOOKUP(H44281&amp;"|"&amp;I44281,Sheet3!$H$2:$N$150,5,0),"")</f>
        <v/>
      </c>
      <c r="M44281" s="20" t="str">
        <f>IFERROR(INDEX(Sheet3!$Q$2:$Q$25,MATCH(H44281,Origin_List,0)),"")</f>
        <v/>
      </c>
    </row>
    <row r="44282" spans="4:13">
      <c r="D44282" s="20" t="str">
        <f>IFERROR(VLOOKUP(H44282&amp;"|"&amp;I44282,Sheet3!$H$2:$N$150,5,0),"")</f>
        <v/>
      </c>
      <c r="M44282" s="20" t="str">
        <f>IFERROR(INDEX(Sheet3!$Q$2:$Q$25,MATCH(H44282,Origin_List,0)),"")</f>
        <v/>
      </c>
    </row>
    <row r="44283" spans="4:13">
      <c r="D44283" s="20" t="str">
        <f>IFERROR(VLOOKUP(H44283&amp;"|"&amp;I44283,Sheet3!$H$2:$N$150,5,0),"")</f>
        <v/>
      </c>
      <c r="M44283" s="20" t="str">
        <f>IFERROR(INDEX(Sheet3!$Q$2:$Q$25,MATCH(H44283,Origin_List,0)),"")</f>
        <v/>
      </c>
    </row>
    <row r="44284" spans="4:13">
      <c r="D44284" s="20" t="str">
        <f>IFERROR(VLOOKUP(H44284&amp;"|"&amp;I44284,Sheet3!$H$2:$N$150,5,0),"")</f>
        <v/>
      </c>
      <c r="M44284" s="20" t="str">
        <f>IFERROR(INDEX(Sheet3!$Q$2:$Q$25,MATCH(H44284,Origin_List,0)),"")</f>
        <v/>
      </c>
    </row>
    <row r="44285" spans="4:13">
      <c r="D44285" s="20" t="str">
        <f>IFERROR(VLOOKUP(H44285&amp;"|"&amp;I44285,Sheet3!$H$2:$N$150,5,0),"")</f>
        <v/>
      </c>
      <c r="M44285" s="20" t="str">
        <f>IFERROR(INDEX(Sheet3!$Q$2:$Q$25,MATCH(H44285,Origin_List,0)),"")</f>
        <v/>
      </c>
    </row>
    <row r="44286" spans="4:13">
      <c r="D44286" s="20" t="str">
        <f>IFERROR(VLOOKUP(H44286&amp;"|"&amp;I44286,Sheet3!$H$2:$N$150,5,0),"")</f>
        <v/>
      </c>
      <c r="M44286" s="20" t="str">
        <f>IFERROR(INDEX(Sheet3!$Q$2:$Q$25,MATCH(H44286,Origin_List,0)),"")</f>
        <v/>
      </c>
    </row>
    <row r="44287" spans="4:13">
      <c r="D44287" s="20" t="str">
        <f>IFERROR(VLOOKUP(H44287&amp;"|"&amp;I44287,Sheet3!$H$2:$N$150,5,0),"")</f>
        <v/>
      </c>
      <c r="M44287" s="20" t="str">
        <f>IFERROR(INDEX(Sheet3!$Q$2:$Q$25,MATCH(H44287,Origin_List,0)),"")</f>
        <v/>
      </c>
    </row>
    <row r="44288" spans="4:13">
      <c r="D44288" s="20" t="str">
        <f>IFERROR(VLOOKUP(H44288&amp;"|"&amp;I44288,Sheet3!$H$2:$N$150,5,0),"")</f>
        <v/>
      </c>
      <c r="M44288" s="20" t="str">
        <f>IFERROR(INDEX(Sheet3!$Q$2:$Q$25,MATCH(H44288,Origin_List,0)),"")</f>
        <v/>
      </c>
    </row>
    <row r="44289" spans="4:13">
      <c r="D44289" s="20" t="str">
        <f>IFERROR(VLOOKUP(H44289&amp;"|"&amp;I44289,Sheet3!$H$2:$N$150,5,0),"")</f>
        <v/>
      </c>
      <c r="M44289" s="20" t="str">
        <f>IFERROR(INDEX(Sheet3!$Q$2:$Q$25,MATCH(H44289,Origin_List,0)),"")</f>
        <v/>
      </c>
    </row>
    <row r="44290" spans="4:13">
      <c r="D44290" s="20" t="str">
        <f>IFERROR(VLOOKUP(H44290&amp;"|"&amp;I44290,Sheet3!$H$2:$N$150,5,0),"")</f>
        <v/>
      </c>
      <c r="M44290" s="20" t="str">
        <f>IFERROR(INDEX(Sheet3!$Q$2:$Q$25,MATCH(H44290,Origin_List,0)),"")</f>
        <v/>
      </c>
    </row>
    <row r="44291" spans="4:13">
      <c r="D44291" s="20" t="str">
        <f>IFERROR(VLOOKUP(H44291&amp;"|"&amp;I44291,Sheet3!$H$2:$N$150,5,0),"")</f>
        <v/>
      </c>
      <c r="M44291" s="20" t="str">
        <f>IFERROR(INDEX(Sheet3!$Q$2:$Q$25,MATCH(H44291,Origin_List,0)),"")</f>
        <v/>
      </c>
    </row>
    <row r="44292" spans="4:13">
      <c r="D44292" s="20" t="str">
        <f>IFERROR(VLOOKUP(H44292&amp;"|"&amp;I44292,Sheet3!$H$2:$N$150,5,0),"")</f>
        <v/>
      </c>
      <c r="M44292" s="20" t="str">
        <f>IFERROR(INDEX(Sheet3!$Q$2:$Q$25,MATCH(H44292,Origin_List,0)),"")</f>
        <v/>
      </c>
    </row>
    <row r="44293" spans="4:13">
      <c r="D44293" s="20" t="str">
        <f>IFERROR(VLOOKUP(H44293&amp;"|"&amp;I44293,Sheet3!$H$2:$N$150,5,0),"")</f>
        <v/>
      </c>
      <c r="M44293" s="20" t="str">
        <f>IFERROR(INDEX(Sheet3!$Q$2:$Q$25,MATCH(H44293,Origin_List,0)),"")</f>
        <v/>
      </c>
    </row>
    <row r="44294" spans="4:13">
      <c r="D44294" s="20" t="str">
        <f>IFERROR(VLOOKUP(H44294&amp;"|"&amp;I44294,Sheet3!$H$2:$N$150,5,0),"")</f>
        <v/>
      </c>
      <c r="M44294" s="20" t="str">
        <f>IFERROR(INDEX(Sheet3!$Q$2:$Q$25,MATCH(H44294,Origin_List,0)),"")</f>
        <v/>
      </c>
    </row>
    <row r="44295" spans="4:13">
      <c r="D44295" s="20" t="str">
        <f>IFERROR(VLOOKUP(H44295&amp;"|"&amp;I44295,Sheet3!$H$2:$N$150,5,0),"")</f>
        <v/>
      </c>
      <c r="M44295" s="20" t="str">
        <f>IFERROR(INDEX(Sheet3!$Q$2:$Q$25,MATCH(H44295,Origin_List,0)),"")</f>
        <v/>
      </c>
    </row>
    <row r="44296" spans="4:13">
      <c r="D44296" s="20" t="str">
        <f>IFERROR(VLOOKUP(H44296&amp;"|"&amp;I44296,Sheet3!$H$2:$N$150,5,0),"")</f>
        <v/>
      </c>
      <c r="M44296" s="20" t="str">
        <f>IFERROR(INDEX(Sheet3!$Q$2:$Q$25,MATCH(H44296,Origin_List,0)),"")</f>
        <v/>
      </c>
    </row>
    <row r="44297" spans="4:13">
      <c r="D44297" s="20" t="str">
        <f>IFERROR(VLOOKUP(H44297&amp;"|"&amp;I44297,Sheet3!$H$2:$N$150,5,0),"")</f>
        <v/>
      </c>
      <c r="M44297" s="20" t="str">
        <f>IFERROR(INDEX(Sheet3!$Q$2:$Q$25,MATCH(H44297,Origin_List,0)),"")</f>
        <v/>
      </c>
    </row>
    <row r="44298" spans="4:13">
      <c r="D44298" s="20" t="str">
        <f>IFERROR(VLOOKUP(H44298&amp;"|"&amp;I44298,Sheet3!$H$2:$N$150,5,0),"")</f>
        <v/>
      </c>
      <c r="M44298" s="20" t="str">
        <f>IFERROR(INDEX(Sheet3!$Q$2:$Q$25,MATCH(H44298,Origin_List,0)),"")</f>
        <v/>
      </c>
    </row>
    <row r="44299" spans="4:13">
      <c r="D44299" s="20" t="str">
        <f>IFERROR(VLOOKUP(H44299&amp;"|"&amp;I44299,Sheet3!$H$2:$N$150,5,0),"")</f>
        <v/>
      </c>
      <c r="M44299" s="20" t="str">
        <f>IFERROR(INDEX(Sheet3!$Q$2:$Q$25,MATCH(H44299,Origin_List,0)),"")</f>
        <v/>
      </c>
    </row>
    <row r="44300" spans="4:13">
      <c r="D44300" s="20" t="str">
        <f>IFERROR(VLOOKUP(H44300&amp;"|"&amp;I44300,Sheet3!$H$2:$N$150,5,0),"")</f>
        <v/>
      </c>
      <c r="M44300" s="20" t="str">
        <f>IFERROR(INDEX(Sheet3!$Q$2:$Q$25,MATCH(H44300,Origin_List,0)),"")</f>
        <v/>
      </c>
    </row>
    <row r="44301" spans="4:13">
      <c r="D44301" s="20" t="str">
        <f>IFERROR(VLOOKUP(H44301&amp;"|"&amp;I44301,Sheet3!$H$2:$N$150,5,0),"")</f>
        <v/>
      </c>
      <c r="M44301" s="20" t="str">
        <f>IFERROR(INDEX(Sheet3!$Q$2:$Q$25,MATCH(H44301,Origin_List,0)),"")</f>
        <v/>
      </c>
    </row>
    <row r="44302" spans="4:13">
      <c r="D44302" s="20" t="str">
        <f>IFERROR(VLOOKUP(H44302&amp;"|"&amp;I44302,Sheet3!$H$2:$N$150,5,0),"")</f>
        <v/>
      </c>
      <c r="M44302" s="20" t="str">
        <f>IFERROR(INDEX(Sheet3!$Q$2:$Q$25,MATCH(H44302,Origin_List,0)),"")</f>
        <v/>
      </c>
    </row>
    <row r="44303" spans="4:13">
      <c r="D44303" s="20" t="str">
        <f>IFERROR(VLOOKUP(H44303&amp;"|"&amp;I44303,Sheet3!$H$2:$N$150,5,0),"")</f>
        <v/>
      </c>
      <c r="M44303" s="20" t="str">
        <f>IFERROR(INDEX(Sheet3!$Q$2:$Q$25,MATCH(H44303,Origin_List,0)),"")</f>
        <v/>
      </c>
    </row>
    <row r="44304" spans="4:13">
      <c r="D44304" s="20" t="str">
        <f>IFERROR(VLOOKUP(H44304&amp;"|"&amp;I44304,Sheet3!$H$2:$N$150,5,0),"")</f>
        <v/>
      </c>
      <c r="M44304" s="20" t="str">
        <f>IFERROR(INDEX(Sheet3!$Q$2:$Q$25,MATCH(H44304,Origin_List,0)),"")</f>
        <v/>
      </c>
    </row>
    <row r="44305" spans="4:13">
      <c r="D44305" s="20" t="str">
        <f>IFERROR(VLOOKUP(H44305&amp;"|"&amp;I44305,Sheet3!$H$2:$N$150,5,0),"")</f>
        <v/>
      </c>
      <c r="M44305" s="20" t="str">
        <f>IFERROR(INDEX(Sheet3!$Q$2:$Q$25,MATCH(H44305,Origin_List,0)),"")</f>
        <v/>
      </c>
    </row>
    <row r="44306" spans="4:13">
      <c r="D44306" s="20" t="str">
        <f>IFERROR(VLOOKUP(H44306&amp;"|"&amp;I44306,Sheet3!$H$2:$N$150,5,0),"")</f>
        <v/>
      </c>
      <c r="M44306" s="20" t="str">
        <f>IFERROR(INDEX(Sheet3!$Q$2:$Q$25,MATCH(H44306,Origin_List,0)),"")</f>
        <v/>
      </c>
    </row>
    <row r="44307" spans="4:13">
      <c r="D44307" s="20" t="str">
        <f>IFERROR(VLOOKUP(H44307&amp;"|"&amp;I44307,Sheet3!$H$2:$N$150,5,0),"")</f>
        <v/>
      </c>
      <c r="M44307" s="20" t="str">
        <f>IFERROR(INDEX(Sheet3!$Q$2:$Q$25,MATCH(H44307,Origin_List,0)),"")</f>
        <v/>
      </c>
    </row>
    <row r="44308" spans="4:13">
      <c r="D44308" s="20" t="str">
        <f>IFERROR(VLOOKUP(H44308&amp;"|"&amp;I44308,Sheet3!$H$2:$N$150,5,0),"")</f>
        <v/>
      </c>
      <c r="M44308" s="20" t="str">
        <f>IFERROR(INDEX(Sheet3!$Q$2:$Q$25,MATCH(H44308,Origin_List,0)),"")</f>
        <v/>
      </c>
    </row>
    <row r="44309" spans="4:13">
      <c r="D44309" s="20" t="str">
        <f>IFERROR(VLOOKUP(H44309&amp;"|"&amp;I44309,Sheet3!$H$2:$N$150,5,0),"")</f>
        <v/>
      </c>
      <c r="M44309" s="20" t="str">
        <f>IFERROR(INDEX(Sheet3!$Q$2:$Q$25,MATCH(H44309,Origin_List,0)),"")</f>
        <v/>
      </c>
    </row>
    <row r="44310" spans="4:13">
      <c r="D44310" s="20" t="str">
        <f>IFERROR(VLOOKUP(H44310&amp;"|"&amp;I44310,Sheet3!$H$2:$N$150,5,0),"")</f>
        <v/>
      </c>
      <c r="M44310" s="20" t="str">
        <f>IFERROR(INDEX(Sheet3!$Q$2:$Q$25,MATCH(H44310,Origin_List,0)),"")</f>
        <v/>
      </c>
    </row>
    <row r="44311" spans="4:13">
      <c r="D44311" s="20" t="str">
        <f>IFERROR(VLOOKUP(H44311&amp;"|"&amp;I44311,Sheet3!$H$2:$N$150,5,0),"")</f>
        <v/>
      </c>
      <c r="M44311" s="20" t="str">
        <f>IFERROR(INDEX(Sheet3!$Q$2:$Q$25,MATCH(H44311,Origin_List,0)),"")</f>
        <v/>
      </c>
    </row>
    <row r="44312" spans="4:13">
      <c r="D44312" s="20" t="str">
        <f>IFERROR(VLOOKUP(H44312&amp;"|"&amp;I44312,Sheet3!$H$2:$N$150,5,0),"")</f>
        <v/>
      </c>
      <c r="M44312" s="20" t="str">
        <f>IFERROR(INDEX(Sheet3!$Q$2:$Q$25,MATCH(H44312,Origin_List,0)),"")</f>
        <v/>
      </c>
    </row>
    <row r="44313" spans="4:13">
      <c r="D44313" s="20" t="str">
        <f>IFERROR(VLOOKUP(H44313&amp;"|"&amp;I44313,Sheet3!$H$2:$N$150,5,0),"")</f>
        <v/>
      </c>
      <c r="M44313" s="20" t="str">
        <f>IFERROR(INDEX(Sheet3!$Q$2:$Q$25,MATCH(H44313,Origin_List,0)),"")</f>
        <v/>
      </c>
    </row>
    <row r="44314" spans="4:13">
      <c r="D44314" s="20" t="str">
        <f>IFERROR(VLOOKUP(H44314&amp;"|"&amp;I44314,Sheet3!$H$2:$N$150,5,0),"")</f>
        <v/>
      </c>
      <c r="M44314" s="20" t="str">
        <f>IFERROR(INDEX(Sheet3!$Q$2:$Q$25,MATCH(H44314,Origin_List,0)),"")</f>
        <v/>
      </c>
    </row>
    <row r="44315" spans="4:13">
      <c r="D44315" s="20" t="str">
        <f>IFERROR(VLOOKUP(H44315&amp;"|"&amp;I44315,Sheet3!$H$2:$N$150,5,0),"")</f>
        <v/>
      </c>
      <c r="M44315" s="20" t="str">
        <f>IFERROR(INDEX(Sheet3!$Q$2:$Q$25,MATCH(H44315,Origin_List,0)),"")</f>
        <v/>
      </c>
    </row>
    <row r="44316" spans="4:13">
      <c r="D44316" s="20" t="str">
        <f>IFERROR(VLOOKUP(H44316&amp;"|"&amp;I44316,Sheet3!$H$2:$N$150,5,0),"")</f>
        <v/>
      </c>
      <c r="M44316" s="20" t="str">
        <f>IFERROR(INDEX(Sheet3!$Q$2:$Q$25,MATCH(H44316,Origin_List,0)),"")</f>
        <v/>
      </c>
    </row>
    <row r="44317" spans="4:13">
      <c r="D44317" s="20" t="str">
        <f>IFERROR(VLOOKUP(H44317&amp;"|"&amp;I44317,Sheet3!$H$2:$N$150,5,0),"")</f>
        <v/>
      </c>
      <c r="M44317" s="20" t="str">
        <f>IFERROR(INDEX(Sheet3!$Q$2:$Q$25,MATCH(H44317,Origin_List,0)),"")</f>
        <v/>
      </c>
    </row>
    <row r="44318" spans="4:13">
      <c r="D44318" s="20" t="str">
        <f>IFERROR(VLOOKUP(H44318&amp;"|"&amp;I44318,Sheet3!$H$2:$N$150,5,0),"")</f>
        <v/>
      </c>
      <c r="M44318" s="20" t="str">
        <f>IFERROR(INDEX(Sheet3!$Q$2:$Q$25,MATCH(H44318,Origin_List,0)),"")</f>
        <v/>
      </c>
    </row>
    <row r="44319" spans="4:13">
      <c r="D44319" s="20" t="str">
        <f>IFERROR(VLOOKUP(H44319&amp;"|"&amp;I44319,Sheet3!$H$2:$N$150,5,0),"")</f>
        <v/>
      </c>
      <c r="M44319" s="20" t="str">
        <f>IFERROR(INDEX(Sheet3!$Q$2:$Q$25,MATCH(H44319,Origin_List,0)),"")</f>
        <v/>
      </c>
    </row>
    <row r="44320" spans="4:13">
      <c r="D44320" s="20" t="str">
        <f>IFERROR(VLOOKUP(H44320&amp;"|"&amp;I44320,Sheet3!$H$2:$N$150,5,0),"")</f>
        <v/>
      </c>
      <c r="M44320" s="20" t="str">
        <f>IFERROR(INDEX(Sheet3!$Q$2:$Q$25,MATCH(H44320,Origin_List,0)),"")</f>
        <v/>
      </c>
    </row>
    <row r="44321" spans="4:13">
      <c r="D44321" s="20" t="str">
        <f>IFERROR(VLOOKUP(H44321&amp;"|"&amp;I44321,Sheet3!$H$2:$N$150,5,0),"")</f>
        <v/>
      </c>
      <c r="M44321" s="20" t="str">
        <f>IFERROR(INDEX(Sheet3!$Q$2:$Q$25,MATCH(H44321,Origin_List,0)),"")</f>
        <v/>
      </c>
    </row>
    <row r="44322" spans="4:13">
      <c r="D44322" s="20" t="str">
        <f>IFERROR(VLOOKUP(H44322&amp;"|"&amp;I44322,Sheet3!$H$2:$N$150,5,0),"")</f>
        <v/>
      </c>
      <c r="M44322" s="20" t="str">
        <f>IFERROR(INDEX(Sheet3!$Q$2:$Q$25,MATCH(H44322,Origin_List,0)),"")</f>
        <v/>
      </c>
    </row>
    <row r="44323" spans="4:13">
      <c r="D44323" s="20" t="str">
        <f>IFERROR(VLOOKUP(H44323&amp;"|"&amp;I44323,Sheet3!$H$2:$N$150,5,0),"")</f>
        <v/>
      </c>
      <c r="M44323" s="20" t="str">
        <f>IFERROR(INDEX(Sheet3!$Q$2:$Q$25,MATCH(H44323,Origin_List,0)),"")</f>
        <v/>
      </c>
    </row>
    <row r="44324" spans="4:13">
      <c r="D44324" s="20" t="str">
        <f>IFERROR(VLOOKUP(H44324&amp;"|"&amp;I44324,Sheet3!$H$2:$N$150,5,0),"")</f>
        <v/>
      </c>
      <c r="M44324" s="20" t="str">
        <f>IFERROR(INDEX(Sheet3!$Q$2:$Q$25,MATCH(H44324,Origin_List,0)),"")</f>
        <v/>
      </c>
    </row>
    <row r="44325" spans="4:13">
      <c r="D44325" s="20" t="str">
        <f>IFERROR(VLOOKUP(H44325&amp;"|"&amp;I44325,Sheet3!$H$2:$N$150,5,0),"")</f>
        <v/>
      </c>
      <c r="M44325" s="20" t="str">
        <f>IFERROR(INDEX(Sheet3!$Q$2:$Q$25,MATCH(H44325,Origin_List,0)),"")</f>
        <v/>
      </c>
    </row>
    <row r="44326" spans="4:13">
      <c r="D44326" s="20" t="str">
        <f>IFERROR(VLOOKUP(H44326&amp;"|"&amp;I44326,Sheet3!$H$2:$N$150,5,0),"")</f>
        <v/>
      </c>
      <c r="M44326" s="20" t="str">
        <f>IFERROR(INDEX(Sheet3!$Q$2:$Q$25,MATCH(H44326,Origin_List,0)),"")</f>
        <v/>
      </c>
    </row>
    <row r="44327" spans="4:13">
      <c r="D44327" s="20" t="str">
        <f>IFERROR(VLOOKUP(H44327&amp;"|"&amp;I44327,Sheet3!$H$2:$N$150,5,0),"")</f>
        <v/>
      </c>
      <c r="M44327" s="20" t="str">
        <f>IFERROR(INDEX(Sheet3!$Q$2:$Q$25,MATCH(H44327,Origin_List,0)),"")</f>
        <v/>
      </c>
    </row>
    <row r="44328" spans="4:13">
      <c r="D44328" s="20" t="str">
        <f>IFERROR(VLOOKUP(H44328&amp;"|"&amp;I44328,Sheet3!$H$2:$N$150,5,0),"")</f>
        <v/>
      </c>
      <c r="M44328" s="20" t="str">
        <f>IFERROR(INDEX(Sheet3!$Q$2:$Q$25,MATCH(H44328,Origin_List,0)),"")</f>
        <v/>
      </c>
    </row>
    <row r="44329" spans="4:13">
      <c r="D44329" s="20" t="str">
        <f>IFERROR(VLOOKUP(H44329&amp;"|"&amp;I44329,Sheet3!$H$2:$N$150,5,0),"")</f>
        <v/>
      </c>
      <c r="M44329" s="20" t="str">
        <f>IFERROR(INDEX(Sheet3!$Q$2:$Q$25,MATCH(H44329,Origin_List,0)),"")</f>
        <v/>
      </c>
    </row>
    <row r="44330" spans="4:13">
      <c r="D44330" s="20" t="str">
        <f>IFERROR(VLOOKUP(H44330&amp;"|"&amp;I44330,Sheet3!$H$2:$N$150,5,0),"")</f>
        <v/>
      </c>
      <c r="M44330" s="20" t="str">
        <f>IFERROR(INDEX(Sheet3!$Q$2:$Q$25,MATCH(H44330,Origin_List,0)),"")</f>
        <v/>
      </c>
    </row>
    <row r="44331" spans="4:13">
      <c r="D44331" s="20" t="str">
        <f>IFERROR(VLOOKUP(H44331&amp;"|"&amp;I44331,Sheet3!$H$2:$N$150,5,0),"")</f>
        <v/>
      </c>
      <c r="M44331" s="20" t="str">
        <f>IFERROR(INDEX(Sheet3!$Q$2:$Q$25,MATCH(H44331,Origin_List,0)),"")</f>
        <v/>
      </c>
    </row>
    <row r="44332" spans="4:13">
      <c r="D44332" s="20" t="str">
        <f>IFERROR(VLOOKUP(H44332&amp;"|"&amp;I44332,Sheet3!$H$2:$N$150,5,0),"")</f>
        <v/>
      </c>
      <c r="M44332" s="20" t="str">
        <f>IFERROR(INDEX(Sheet3!$Q$2:$Q$25,MATCH(H44332,Origin_List,0)),"")</f>
        <v/>
      </c>
    </row>
    <row r="44333" spans="4:13">
      <c r="D44333" s="20" t="str">
        <f>IFERROR(VLOOKUP(H44333&amp;"|"&amp;I44333,Sheet3!$H$2:$N$150,5,0),"")</f>
        <v/>
      </c>
      <c r="M44333" s="20" t="str">
        <f>IFERROR(INDEX(Sheet3!$Q$2:$Q$25,MATCH(H44333,Origin_List,0)),"")</f>
        <v/>
      </c>
    </row>
    <row r="44334" spans="4:13">
      <c r="D44334" s="20" t="str">
        <f>IFERROR(VLOOKUP(H44334&amp;"|"&amp;I44334,Sheet3!$H$2:$N$150,5,0),"")</f>
        <v/>
      </c>
      <c r="M44334" s="20" t="str">
        <f>IFERROR(INDEX(Sheet3!$Q$2:$Q$25,MATCH(H44334,Origin_List,0)),"")</f>
        <v/>
      </c>
    </row>
    <row r="44335" spans="4:13">
      <c r="D44335" s="20" t="str">
        <f>IFERROR(VLOOKUP(H44335&amp;"|"&amp;I44335,Sheet3!$H$2:$N$150,5,0),"")</f>
        <v/>
      </c>
      <c r="M44335" s="20" t="str">
        <f>IFERROR(INDEX(Sheet3!$Q$2:$Q$25,MATCH(H44335,Origin_List,0)),"")</f>
        <v/>
      </c>
    </row>
    <row r="44336" spans="4:13">
      <c r="D44336" s="20" t="str">
        <f>IFERROR(VLOOKUP(H44336&amp;"|"&amp;I44336,Sheet3!$H$2:$N$150,5,0),"")</f>
        <v/>
      </c>
      <c r="M44336" s="20" t="str">
        <f>IFERROR(INDEX(Sheet3!$Q$2:$Q$25,MATCH(H44336,Origin_List,0)),"")</f>
        <v/>
      </c>
    </row>
    <row r="44337" spans="4:13">
      <c r="D44337" s="20" t="str">
        <f>IFERROR(VLOOKUP(H44337&amp;"|"&amp;I44337,Sheet3!$H$2:$N$150,5,0),"")</f>
        <v/>
      </c>
      <c r="M44337" s="20" t="str">
        <f>IFERROR(INDEX(Sheet3!$Q$2:$Q$25,MATCH(H44337,Origin_List,0)),"")</f>
        <v/>
      </c>
    </row>
    <row r="44338" spans="4:13">
      <c r="D44338" s="20" t="str">
        <f>IFERROR(VLOOKUP(H44338&amp;"|"&amp;I44338,Sheet3!$H$2:$N$150,5,0),"")</f>
        <v/>
      </c>
      <c r="M44338" s="20" t="str">
        <f>IFERROR(INDEX(Sheet3!$Q$2:$Q$25,MATCH(H44338,Origin_List,0)),"")</f>
        <v/>
      </c>
    </row>
    <row r="44339" spans="4:13">
      <c r="D44339" s="20" t="str">
        <f>IFERROR(VLOOKUP(H44339&amp;"|"&amp;I44339,Sheet3!$H$2:$N$150,5,0),"")</f>
        <v/>
      </c>
      <c r="M44339" s="20" t="str">
        <f>IFERROR(INDEX(Sheet3!$Q$2:$Q$25,MATCH(H44339,Origin_List,0)),"")</f>
        <v/>
      </c>
    </row>
    <row r="44340" spans="4:13">
      <c r="D44340" s="20" t="str">
        <f>IFERROR(VLOOKUP(H44340&amp;"|"&amp;I44340,Sheet3!$H$2:$N$150,5,0),"")</f>
        <v/>
      </c>
      <c r="M44340" s="20" t="str">
        <f>IFERROR(INDEX(Sheet3!$Q$2:$Q$25,MATCH(H44340,Origin_List,0)),"")</f>
        <v/>
      </c>
    </row>
    <row r="44341" spans="4:13">
      <c r="D44341" s="20" t="str">
        <f>IFERROR(VLOOKUP(H44341&amp;"|"&amp;I44341,Sheet3!$H$2:$N$150,5,0),"")</f>
        <v/>
      </c>
      <c r="M44341" s="20" t="str">
        <f>IFERROR(INDEX(Sheet3!$Q$2:$Q$25,MATCH(H44341,Origin_List,0)),"")</f>
        <v/>
      </c>
    </row>
    <row r="44342" spans="4:13">
      <c r="D44342" s="20" t="str">
        <f>IFERROR(VLOOKUP(H44342&amp;"|"&amp;I44342,Sheet3!$H$2:$N$150,5,0),"")</f>
        <v/>
      </c>
      <c r="M44342" s="20" t="str">
        <f>IFERROR(INDEX(Sheet3!$Q$2:$Q$25,MATCH(H44342,Origin_List,0)),"")</f>
        <v/>
      </c>
    </row>
    <row r="44343" spans="4:13">
      <c r="D44343" s="20" t="str">
        <f>IFERROR(VLOOKUP(H44343&amp;"|"&amp;I44343,Sheet3!$H$2:$N$150,5,0),"")</f>
        <v/>
      </c>
      <c r="M44343" s="20" t="str">
        <f>IFERROR(INDEX(Sheet3!$Q$2:$Q$25,MATCH(H44343,Origin_List,0)),"")</f>
        <v/>
      </c>
    </row>
    <row r="44344" spans="4:13">
      <c r="D44344" s="20" t="str">
        <f>IFERROR(VLOOKUP(H44344&amp;"|"&amp;I44344,Sheet3!$H$2:$N$150,5,0),"")</f>
        <v/>
      </c>
      <c r="M44344" s="20" t="str">
        <f>IFERROR(INDEX(Sheet3!$Q$2:$Q$25,MATCH(H44344,Origin_List,0)),"")</f>
        <v/>
      </c>
    </row>
    <row r="44345" spans="4:13">
      <c r="D44345" s="20" t="str">
        <f>IFERROR(VLOOKUP(H44345&amp;"|"&amp;I44345,Sheet3!$H$2:$N$150,5,0),"")</f>
        <v/>
      </c>
      <c r="M44345" s="20" t="str">
        <f>IFERROR(INDEX(Sheet3!$Q$2:$Q$25,MATCH(H44345,Origin_List,0)),"")</f>
        <v/>
      </c>
    </row>
    <row r="44346" spans="4:13">
      <c r="D44346" s="20" t="str">
        <f>IFERROR(VLOOKUP(H44346&amp;"|"&amp;I44346,Sheet3!$H$2:$N$150,5,0),"")</f>
        <v/>
      </c>
      <c r="M44346" s="20" t="str">
        <f>IFERROR(INDEX(Sheet3!$Q$2:$Q$25,MATCH(H44346,Origin_List,0)),"")</f>
        <v/>
      </c>
    </row>
    <row r="44347" spans="4:13">
      <c r="D44347" s="20" t="str">
        <f>IFERROR(VLOOKUP(H44347&amp;"|"&amp;I44347,Sheet3!$H$2:$N$150,5,0),"")</f>
        <v/>
      </c>
      <c r="M44347" s="20" t="str">
        <f>IFERROR(INDEX(Sheet3!$Q$2:$Q$25,MATCH(H44347,Origin_List,0)),"")</f>
        <v/>
      </c>
    </row>
    <row r="44348" spans="4:13">
      <c r="D44348" s="20" t="str">
        <f>IFERROR(VLOOKUP(H44348&amp;"|"&amp;I44348,Sheet3!$H$2:$N$150,5,0),"")</f>
        <v/>
      </c>
      <c r="M44348" s="20" t="str">
        <f>IFERROR(INDEX(Sheet3!$Q$2:$Q$25,MATCH(H44348,Origin_List,0)),"")</f>
        <v/>
      </c>
    </row>
    <row r="44349" spans="4:13">
      <c r="D44349" s="20" t="str">
        <f>IFERROR(VLOOKUP(H44349&amp;"|"&amp;I44349,Sheet3!$H$2:$N$150,5,0),"")</f>
        <v/>
      </c>
      <c r="M44349" s="20" t="str">
        <f>IFERROR(INDEX(Sheet3!$Q$2:$Q$25,MATCH(H44349,Origin_List,0)),"")</f>
        <v/>
      </c>
    </row>
    <row r="44350" spans="4:13">
      <c r="D44350" s="20" t="str">
        <f>IFERROR(VLOOKUP(H44350&amp;"|"&amp;I44350,Sheet3!$H$2:$N$150,5,0),"")</f>
        <v/>
      </c>
      <c r="M44350" s="20" t="str">
        <f>IFERROR(INDEX(Sheet3!$Q$2:$Q$25,MATCH(H44350,Origin_List,0)),"")</f>
        <v/>
      </c>
    </row>
    <row r="44351" spans="4:13">
      <c r="D44351" s="20" t="str">
        <f>IFERROR(VLOOKUP(H44351&amp;"|"&amp;I44351,Sheet3!$H$2:$N$150,5,0),"")</f>
        <v/>
      </c>
      <c r="M44351" s="20" t="str">
        <f>IFERROR(INDEX(Sheet3!$Q$2:$Q$25,MATCH(H44351,Origin_List,0)),"")</f>
        <v/>
      </c>
    </row>
    <row r="44352" spans="4:13">
      <c r="D44352" s="20" t="str">
        <f>IFERROR(VLOOKUP(H44352&amp;"|"&amp;I44352,Sheet3!$H$2:$N$150,5,0),"")</f>
        <v/>
      </c>
      <c r="M44352" s="20" t="str">
        <f>IFERROR(INDEX(Sheet3!$Q$2:$Q$25,MATCH(H44352,Origin_List,0)),"")</f>
        <v/>
      </c>
    </row>
    <row r="44353" spans="4:13">
      <c r="D44353" s="20" t="str">
        <f>IFERROR(VLOOKUP(H44353&amp;"|"&amp;I44353,Sheet3!$H$2:$N$150,5,0),"")</f>
        <v/>
      </c>
      <c r="M44353" s="20" t="str">
        <f>IFERROR(INDEX(Sheet3!$Q$2:$Q$25,MATCH(H44353,Origin_List,0)),"")</f>
        <v/>
      </c>
    </row>
    <row r="44354" spans="4:13">
      <c r="D44354" s="20" t="str">
        <f>IFERROR(VLOOKUP(H44354&amp;"|"&amp;I44354,Sheet3!$H$2:$N$150,5,0),"")</f>
        <v/>
      </c>
      <c r="M44354" s="20" t="str">
        <f>IFERROR(INDEX(Sheet3!$Q$2:$Q$25,MATCH(H44354,Origin_List,0)),"")</f>
        <v/>
      </c>
    </row>
    <row r="44355" spans="4:13">
      <c r="D44355" s="20" t="str">
        <f>IFERROR(VLOOKUP(H44355&amp;"|"&amp;I44355,Sheet3!$H$2:$N$150,5,0),"")</f>
        <v/>
      </c>
      <c r="M44355" s="20" t="str">
        <f>IFERROR(INDEX(Sheet3!$Q$2:$Q$25,MATCH(H44355,Origin_List,0)),"")</f>
        <v/>
      </c>
    </row>
    <row r="44356" spans="4:13">
      <c r="D44356" s="20" t="str">
        <f>IFERROR(VLOOKUP(H44356&amp;"|"&amp;I44356,Sheet3!$H$2:$N$150,5,0),"")</f>
        <v/>
      </c>
      <c r="M44356" s="20" t="str">
        <f>IFERROR(INDEX(Sheet3!$Q$2:$Q$25,MATCH(H44356,Origin_List,0)),"")</f>
        <v/>
      </c>
    </row>
    <row r="44357" spans="4:13">
      <c r="D44357" s="20" t="str">
        <f>IFERROR(VLOOKUP(H44357&amp;"|"&amp;I44357,Sheet3!$H$2:$N$150,5,0),"")</f>
        <v/>
      </c>
      <c r="M44357" s="20" t="str">
        <f>IFERROR(INDEX(Sheet3!$Q$2:$Q$25,MATCH(H44357,Origin_List,0)),"")</f>
        <v/>
      </c>
    </row>
    <row r="44358" spans="4:13">
      <c r="D44358" s="20" t="str">
        <f>IFERROR(VLOOKUP(H44358&amp;"|"&amp;I44358,Sheet3!$H$2:$N$150,5,0),"")</f>
        <v/>
      </c>
      <c r="M44358" s="20" t="str">
        <f>IFERROR(INDEX(Sheet3!$Q$2:$Q$25,MATCH(H44358,Origin_List,0)),"")</f>
        <v/>
      </c>
    </row>
    <row r="44359" spans="4:13">
      <c r="D44359" s="20" t="str">
        <f>IFERROR(VLOOKUP(H44359&amp;"|"&amp;I44359,Sheet3!$H$2:$N$150,5,0),"")</f>
        <v/>
      </c>
      <c r="M44359" s="20" t="str">
        <f>IFERROR(INDEX(Sheet3!$Q$2:$Q$25,MATCH(H44359,Origin_List,0)),"")</f>
        <v/>
      </c>
    </row>
    <row r="44360" spans="4:13">
      <c r="D44360" s="20" t="str">
        <f>IFERROR(VLOOKUP(H44360&amp;"|"&amp;I44360,Sheet3!$H$2:$N$150,5,0),"")</f>
        <v/>
      </c>
      <c r="M44360" s="20" t="str">
        <f>IFERROR(INDEX(Sheet3!$Q$2:$Q$25,MATCH(H44360,Origin_List,0)),"")</f>
        <v/>
      </c>
    </row>
    <row r="44361" spans="4:13">
      <c r="D44361" s="20" t="str">
        <f>IFERROR(VLOOKUP(H44361&amp;"|"&amp;I44361,Sheet3!$H$2:$N$150,5,0),"")</f>
        <v/>
      </c>
      <c r="M44361" s="20" t="str">
        <f>IFERROR(INDEX(Sheet3!$Q$2:$Q$25,MATCH(H44361,Origin_List,0)),"")</f>
        <v/>
      </c>
    </row>
    <row r="44362" spans="4:13">
      <c r="D44362" s="20" t="str">
        <f>IFERROR(VLOOKUP(H44362&amp;"|"&amp;I44362,Sheet3!$H$2:$N$150,5,0),"")</f>
        <v/>
      </c>
      <c r="M44362" s="20" t="str">
        <f>IFERROR(INDEX(Sheet3!$Q$2:$Q$25,MATCH(H44362,Origin_List,0)),"")</f>
        <v/>
      </c>
    </row>
    <row r="44363" spans="4:13">
      <c r="D44363" s="20" t="str">
        <f>IFERROR(VLOOKUP(H44363&amp;"|"&amp;I44363,Sheet3!$H$2:$N$150,5,0),"")</f>
        <v/>
      </c>
      <c r="M44363" s="20" t="str">
        <f>IFERROR(INDEX(Sheet3!$Q$2:$Q$25,MATCH(H44363,Origin_List,0)),"")</f>
        <v/>
      </c>
    </row>
    <row r="44364" spans="4:13">
      <c r="D44364" s="20" t="str">
        <f>IFERROR(VLOOKUP(H44364&amp;"|"&amp;I44364,Sheet3!$H$2:$N$150,5,0),"")</f>
        <v/>
      </c>
      <c r="M44364" s="20" t="str">
        <f>IFERROR(INDEX(Sheet3!$Q$2:$Q$25,MATCH(H44364,Origin_List,0)),"")</f>
        <v/>
      </c>
    </row>
    <row r="44365" spans="4:13">
      <c r="D44365" s="20" t="str">
        <f>IFERROR(VLOOKUP(H44365&amp;"|"&amp;I44365,Sheet3!$H$2:$N$150,5,0),"")</f>
        <v/>
      </c>
      <c r="M44365" s="20" t="str">
        <f>IFERROR(INDEX(Sheet3!$Q$2:$Q$25,MATCH(H44365,Origin_List,0)),"")</f>
        <v/>
      </c>
    </row>
    <row r="44366" spans="4:13">
      <c r="D44366" s="20" t="str">
        <f>IFERROR(VLOOKUP(H44366&amp;"|"&amp;I44366,Sheet3!$H$2:$N$150,5,0),"")</f>
        <v/>
      </c>
      <c r="M44366" s="20" t="str">
        <f>IFERROR(INDEX(Sheet3!$Q$2:$Q$25,MATCH(H44366,Origin_List,0)),"")</f>
        <v/>
      </c>
    </row>
    <row r="44367" spans="4:13">
      <c r="D44367" s="20" t="str">
        <f>IFERROR(VLOOKUP(H44367&amp;"|"&amp;I44367,Sheet3!$H$2:$N$150,5,0),"")</f>
        <v/>
      </c>
      <c r="M44367" s="20" t="str">
        <f>IFERROR(INDEX(Sheet3!$Q$2:$Q$25,MATCH(H44367,Origin_List,0)),"")</f>
        <v/>
      </c>
    </row>
    <row r="44368" spans="4:13">
      <c r="D44368" s="20" t="str">
        <f>IFERROR(VLOOKUP(H44368&amp;"|"&amp;I44368,Sheet3!$H$2:$N$150,5,0),"")</f>
        <v/>
      </c>
      <c r="M44368" s="20" t="str">
        <f>IFERROR(INDEX(Sheet3!$Q$2:$Q$25,MATCH(H44368,Origin_List,0)),"")</f>
        <v/>
      </c>
    </row>
    <row r="44369" spans="4:13">
      <c r="D44369" s="20" t="str">
        <f>IFERROR(VLOOKUP(H44369&amp;"|"&amp;I44369,Sheet3!$H$2:$N$150,5,0),"")</f>
        <v/>
      </c>
      <c r="M44369" s="20" t="str">
        <f>IFERROR(INDEX(Sheet3!$Q$2:$Q$25,MATCH(H44369,Origin_List,0)),"")</f>
        <v/>
      </c>
    </row>
    <row r="44370" spans="4:13">
      <c r="D44370" s="20" t="str">
        <f>IFERROR(VLOOKUP(H44370&amp;"|"&amp;I44370,Sheet3!$H$2:$N$150,5,0),"")</f>
        <v/>
      </c>
      <c r="M44370" s="20" t="str">
        <f>IFERROR(INDEX(Sheet3!$Q$2:$Q$25,MATCH(H44370,Origin_List,0)),"")</f>
        <v/>
      </c>
    </row>
    <row r="44371" spans="4:13">
      <c r="D44371" s="20" t="str">
        <f>IFERROR(VLOOKUP(H44371&amp;"|"&amp;I44371,Sheet3!$H$2:$N$150,5,0),"")</f>
        <v/>
      </c>
      <c r="M44371" s="20" t="str">
        <f>IFERROR(INDEX(Sheet3!$Q$2:$Q$25,MATCH(H44371,Origin_List,0)),"")</f>
        <v/>
      </c>
    </row>
    <row r="44372" spans="4:13">
      <c r="D44372" s="20" t="str">
        <f>IFERROR(VLOOKUP(H44372&amp;"|"&amp;I44372,Sheet3!$H$2:$N$150,5,0),"")</f>
        <v/>
      </c>
      <c r="M44372" s="20" t="str">
        <f>IFERROR(INDEX(Sheet3!$Q$2:$Q$25,MATCH(H44372,Origin_List,0)),"")</f>
        <v/>
      </c>
    </row>
    <row r="44373" spans="4:13">
      <c r="D44373" s="20" t="str">
        <f>IFERROR(VLOOKUP(H44373&amp;"|"&amp;I44373,Sheet3!$H$2:$N$150,5,0),"")</f>
        <v/>
      </c>
      <c r="M44373" s="20" t="str">
        <f>IFERROR(INDEX(Sheet3!$Q$2:$Q$25,MATCH(H44373,Origin_List,0)),"")</f>
        <v/>
      </c>
    </row>
    <row r="44374" spans="4:13">
      <c r="D44374" s="20" t="str">
        <f>IFERROR(VLOOKUP(H44374&amp;"|"&amp;I44374,Sheet3!$H$2:$N$150,5,0),"")</f>
        <v/>
      </c>
      <c r="M44374" s="20" t="str">
        <f>IFERROR(INDEX(Sheet3!$Q$2:$Q$25,MATCH(H44374,Origin_List,0)),"")</f>
        <v/>
      </c>
    </row>
    <row r="44375" spans="4:13">
      <c r="D44375" s="20" t="str">
        <f>IFERROR(VLOOKUP(H44375&amp;"|"&amp;I44375,Sheet3!$H$2:$N$150,5,0),"")</f>
        <v/>
      </c>
      <c r="M44375" s="20" t="str">
        <f>IFERROR(INDEX(Sheet3!$Q$2:$Q$25,MATCH(H44375,Origin_List,0)),"")</f>
        <v/>
      </c>
    </row>
    <row r="44376" spans="4:13">
      <c r="D44376" s="20" t="str">
        <f>IFERROR(VLOOKUP(H44376&amp;"|"&amp;I44376,Sheet3!$H$2:$N$150,5,0),"")</f>
        <v/>
      </c>
      <c r="M44376" s="20" t="str">
        <f>IFERROR(INDEX(Sheet3!$Q$2:$Q$25,MATCH(H44376,Origin_List,0)),"")</f>
        <v/>
      </c>
    </row>
    <row r="44377" spans="4:13">
      <c r="D44377" s="20" t="str">
        <f>IFERROR(VLOOKUP(H44377&amp;"|"&amp;I44377,Sheet3!$H$2:$N$150,5,0),"")</f>
        <v/>
      </c>
      <c r="M44377" s="20" t="str">
        <f>IFERROR(INDEX(Sheet3!$Q$2:$Q$25,MATCH(H44377,Origin_List,0)),"")</f>
        <v/>
      </c>
    </row>
    <row r="44378" spans="4:13">
      <c r="D44378" s="20" t="str">
        <f>IFERROR(VLOOKUP(H44378&amp;"|"&amp;I44378,Sheet3!$H$2:$N$150,5,0),"")</f>
        <v/>
      </c>
      <c r="M44378" s="20" t="str">
        <f>IFERROR(INDEX(Sheet3!$Q$2:$Q$25,MATCH(H44378,Origin_List,0)),"")</f>
        <v/>
      </c>
    </row>
    <row r="44379" spans="4:13">
      <c r="D44379" s="20" t="str">
        <f>IFERROR(VLOOKUP(H44379&amp;"|"&amp;I44379,Sheet3!$H$2:$N$150,5,0),"")</f>
        <v/>
      </c>
      <c r="M44379" s="20" t="str">
        <f>IFERROR(INDEX(Sheet3!$Q$2:$Q$25,MATCH(H44379,Origin_List,0)),"")</f>
        <v/>
      </c>
    </row>
    <row r="44380" spans="4:13">
      <c r="D44380" s="20" t="str">
        <f>IFERROR(VLOOKUP(H44380&amp;"|"&amp;I44380,Sheet3!$H$2:$N$150,5,0),"")</f>
        <v/>
      </c>
      <c r="M44380" s="20" t="str">
        <f>IFERROR(INDEX(Sheet3!$Q$2:$Q$25,MATCH(H44380,Origin_List,0)),"")</f>
        <v/>
      </c>
    </row>
    <row r="44381" spans="4:13">
      <c r="D44381" s="20" t="str">
        <f>IFERROR(VLOOKUP(H44381&amp;"|"&amp;I44381,Sheet3!$H$2:$N$150,5,0),"")</f>
        <v/>
      </c>
      <c r="M44381" s="20" t="str">
        <f>IFERROR(INDEX(Sheet3!$Q$2:$Q$25,MATCH(H44381,Origin_List,0)),"")</f>
        <v/>
      </c>
    </row>
    <row r="44382" spans="4:13">
      <c r="D44382" s="20" t="str">
        <f>IFERROR(VLOOKUP(H44382&amp;"|"&amp;I44382,Sheet3!$H$2:$N$150,5,0),"")</f>
        <v/>
      </c>
      <c r="M44382" s="20" t="str">
        <f>IFERROR(INDEX(Sheet3!$Q$2:$Q$25,MATCH(H44382,Origin_List,0)),"")</f>
        <v/>
      </c>
    </row>
    <row r="44383" spans="4:13">
      <c r="D44383" s="20" t="str">
        <f>IFERROR(VLOOKUP(H44383&amp;"|"&amp;I44383,Sheet3!$H$2:$N$150,5,0),"")</f>
        <v/>
      </c>
      <c r="M44383" s="20" t="str">
        <f>IFERROR(INDEX(Sheet3!$Q$2:$Q$25,MATCH(H44383,Origin_List,0)),"")</f>
        <v/>
      </c>
    </row>
    <row r="44384" spans="4:13">
      <c r="D44384" s="20" t="str">
        <f>IFERROR(VLOOKUP(H44384&amp;"|"&amp;I44384,Sheet3!$H$2:$N$150,5,0),"")</f>
        <v/>
      </c>
      <c r="M44384" s="20" t="str">
        <f>IFERROR(INDEX(Sheet3!$Q$2:$Q$25,MATCH(H44384,Origin_List,0)),"")</f>
        <v/>
      </c>
    </row>
    <row r="44385" spans="4:13">
      <c r="D44385" s="20" t="str">
        <f>IFERROR(VLOOKUP(H44385&amp;"|"&amp;I44385,Sheet3!$H$2:$N$150,5,0),"")</f>
        <v/>
      </c>
      <c r="M44385" s="20" t="str">
        <f>IFERROR(INDEX(Sheet3!$Q$2:$Q$25,MATCH(H44385,Origin_List,0)),"")</f>
        <v/>
      </c>
    </row>
    <row r="44386" spans="4:13">
      <c r="D44386" s="20" t="str">
        <f>IFERROR(VLOOKUP(H44386&amp;"|"&amp;I44386,Sheet3!$H$2:$N$150,5,0),"")</f>
        <v/>
      </c>
      <c r="M44386" s="20" t="str">
        <f>IFERROR(INDEX(Sheet3!$Q$2:$Q$25,MATCH(H44386,Origin_List,0)),"")</f>
        <v/>
      </c>
    </row>
    <row r="44387" spans="4:13">
      <c r="D44387" s="20" t="str">
        <f>IFERROR(VLOOKUP(H44387&amp;"|"&amp;I44387,Sheet3!$H$2:$N$150,5,0),"")</f>
        <v/>
      </c>
      <c r="M44387" s="20" t="str">
        <f>IFERROR(INDEX(Sheet3!$Q$2:$Q$25,MATCH(H44387,Origin_List,0)),"")</f>
        <v/>
      </c>
    </row>
    <row r="44388" spans="4:13">
      <c r="D44388" s="20" t="str">
        <f>IFERROR(VLOOKUP(H44388&amp;"|"&amp;I44388,Sheet3!$H$2:$N$150,5,0),"")</f>
        <v/>
      </c>
      <c r="M44388" s="20" t="str">
        <f>IFERROR(INDEX(Sheet3!$Q$2:$Q$25,MATCH(H44388,Origin_List,0)),"")</f>
        <v/>
      </c>
    </row>
    <row r="44389" spans="4:13">
      <c r="D44389" s="20" t="str">
        <f>IFERROR(VLOOKUP(H44389&amp;"|"&amp;I44389,Sheet3!$H$2:$N$150,5,0),"")</f>
        <v/>
      </c>
      <c r="M44389" s="20" t="str">
        <f>IFERROR(INDEX(Sheet3!$Q$2:$Q$25,MATCH(H44389,Origin_List,0)),"")</f>
        <v/>
      </c>
    </row>
    <row r="44390" spans="4:13">
      <c r="D44390" s="20" t="str">
        <f>IFERROR(VLOOKUP(H44390&amp;"|"&amp;I44390,Sheet3!$H$2:$N$150,5,0),"")</f>
        <v/>
      </c>
      <c r="M44390" s="20" t="str">
        <f>IFERROR(INDEX(Sheet3!$Q$2:$Q$25,MATCH(H44390,Origin_List,0)),"")</f>
        <v/>
      </c>
    </row>
    <row r="44391" spans="4:13">
      <c r="D44391" s="20" t="str">
        <f>IFERROR(VLOOKUP(H44391&amp;"|"&amp;I44391,Sheet3!$H$2:$N$150,5,0),"")</f>
        <v/>
      </c>
      <c r="M44391" s="20" t="str">
        <f>IFERROR(INDEX(Sheet3!$Q$2:$Q$25,MATCH(H44391,Origin_List,0)),"")</f>
        <v/>
      </c>
    </row>
    <row r="44392" spans="4:13">
      <c r="D44392" s="20" t="str">
        <f>IFERROR(VLOOKUP(H44392&amp;"|"&amp;I44392,Sheet3!$H$2:$N$150,5,0),"")</f>
        <v/>
      </c>
      <c r="M44392" s="20" t="str">
        <f>IFERROR(INDEX(Sheet3!$Q$2:$Q$25,MATCH(H44392,Origin_List,0)),"")</f>
        <v/>
      </c>
    </row>
    <row r="44393" spans="4:13">
      <c r="D44393" s="20" t="str">
        <f>IFERROR(VLOOKUP(H44393&amp;"|"&amp;I44393,Sheet3!$H$2:$N$150,5,0),"")</f>
        <v/>
      </c>
      <c r="M44393" s="20" t="str">
        <f>IFERROR(INDEX(Sheet3!$Q$2:$Q$25,MATCH(H44393,Origin_List,0)),"")</f>
        <v/>
      </c>
    </row>
    <row r="44394" spans="4:13">
      <c r="D44394" s="20" t="str">
        <f>IFERROR(VLOOKUP(H44394&amp;"|"&amp;I44394,Sheet3!$H$2:$N$150,5,0),"")</f>
        <v/>
      </c>
      <c r="M44394" s="20" t="str">
        <f>IFERROR(INDEX(Sheet3!$Q$2:$Q$25,MATCH(H44394,Origin_List,0)),"")</f>
        <v/>
      </c>
    </row>
    <row r="44395" spans="4:13">
      <c r="D44395" s="20" t="str">
        <f>IFERROR(VLOOKUP(H44395&amp;"|"&amp;I44395,Sheet3!$H$2:$N$150,5,0),"")</f>
        <v/>
      </c>
      <c r="M44395" s="20" t="str">
        <f>IFERROR(INDEX(Sheet3!$Q$2:$Q$25,MATCH(H44395,Origin_List,0)),"")</f>
        <v/>
      </c>
    </row>
    <row r="44396" spans="4:13">
      <c r="D44396" s="20" t="str">
        <f>IFERROR(VLOOKUP(H44396&amp;"|"&amp;I44396,Sheet3!$H$2:$N$150,5,0),"")</f>
        <v/>
      </c>
      <c r="M44396" s="20" t="str">
        <f>IFERROR(INDEX(Sheet3!$Q$2:$Q$25,MATCH(H44396,Origin_List,0)),"")</f>
        <v/>
      </c>
    </row>
    <row r="44397" spans="4:13">
      <c r="D44397" s="20" t="str">
        <f>IFERROR(VLOOKUP(H44397&amp;"|"&amp;I44397,Sheet3!$H$2:$N$150,5,0),"")</f>
        <v/>
      </c>
      <c r="M44397" s="20" t="str">
        <f>IFERROR(INDEX(Sheet3!$Q$2:$Q$25,MATCH(H44397,Origin_List,0)),"")</f>
        <v/>
      </c>
    </row>
    <row r="44398" spans="4:13">
      <c r="D44398" s="20" t="str">
        <f>IFERROR(VLOOKUP(H44398&amp;"|"&amp;I44398,Sheet3!$H$2:$N$150,5,0),"")</f>
        <v/>
      </c>
      <c r="M44398" s="20" t="str">
        <f>IFERROR(INDEX(Sheet3!$Q$2:$Q$25,MATCH(H44398,Origin_List,0)),"")</f>
        <v/>
      </c>
    </row>
    <row r="44399" spans="4:13">
      <c r="D44399" s="20" t="str">
        <f>IFERROR(VLOOKUP(H44399&amp;"|"&amp;I44399,Sheet3!$H$2:$N$150,5,0),"")</f>
        <v/>
      </c>
      <c r="M44399" s="20" t="str">
        <f>IFERROR(INDEX(Sheet3!$Q$2:$Q$25,MATCH(H44399,Origin_List,0)),"")</f>
        <v/>
      </c>
    </row>
    <row r="44400" spans="4:13">
      <c r="D44400" s="20" t="str">
        <f>IFERROR(VLOOKUP(H44400&amp;"|"&amp;I44400,Sheet3!$H$2:$N$150,5,0),"")</f>
        <v/>
      </c>
      <c r="M44400" s="20" t="str">
        <f>IFERROR(INDEX(Sheet3!$Q$2:$Q$25,MATCH(H44400,Origin_List,0)),"")</f>
        <v/>
      </c>
    </row>
    <row r="44401" spans="4:13">
      <c r="D44401" s="20" t="str">
        <f>IFERROR(VLOOKUP(H44401&amp;"|"&amp;I44401,Sheet3!$H$2:$N$150,5,0),"")</f>
        <v/>
      </c>
      <c r="M44401" s="20" t="str">
        <f>IFERROR(INDEX(Sheet3!$Q$2:$Q$25,MATCH(H44401,Origin_List,0)),"")</f>
        <v/>
      </c>
    </row>
    <row r="44402" spans="4:13">
      <c r="D44402" s="20" t="str">
        <f>IFERROR(VLOOKUP(H44402&amp;"|"&amp;I44402,Sheet3!$H$2:$N$150,5,0),"")</f>
        <v/>
      </c>
      <c r="M44402" s="20" t="str">
        <f>IFERROR(INDEX(Sheet3!$Q$2:$Q$25,MATCH(H44402,Origin_List,0)),"")</f>
        <v/>
      </c>
    </row>
    <row r="44403" spans="4:13">
      <c r="D44403" s="20" t="str">
        <f>IFERROR(VLOOKUP(H44403&amp;"|"&amp;I44403,Sheet3!$H$2:$N$150,5,0),"")</f>
        <v/>
      </c>
      <c r="M44403" s="20" t="str">
        <f>IFERROR(INDEX(Sheet3!$Q$2:$Q$25,MATCH(H44403,Origin_List,0)),"")</f>
        <v/>
      </c>
    </row>
    <row r="44404" spans="4:13">
      <c r="D44404" s="20" t="str">
        <f>IFERROR(VLOOKUP(H44404&amp;"|"&amp;I44404,Sheet3!$H$2:$N$150,5,0),"")</f>
        <v/>
      </c>
      <c r="M44404" s="20" t="str">
        <f>IFERROR(INDEX(Sheet3!$Q$2:$Q$25,MATCH(H44404,Origin_List,0)),"")</f>
        <v/>
      </c>
    </row>
    <row r="44405" spans="4:13">
      <c r="D44405" s="20" t="str">
        <f>IFERROR(VLOOKUP(H44405&amp;"|"&amp;I44405,Sheet3!$H$2:$N$150,5,0),"")</f>
        <v/>
      </c>
      <c r="M44405" s="20" t="str">
        <f>IFERROR(INDEX(Sheet3!$Q$2:$Q$25,MATCH(H44405,Origin_List,0)),"")</f>
        <v/>
      </c>
    </row>
    <row r="44406" spans="4:13">
      <c r="D44406" s="20" t="str">
        <f>IFERROR(VLOOKUP(H44406&amp;"|"&amp;I44406,Sheet3!$H$2:$N$150,5,0),"")</f>
        <v/>
      </c>
      <c r="M44406" s="20" t="str">
        <f>IFERROR(INDEX(Sheet3!$Q$2:$Q$25,MATCH(H44406,Origin_List,0)),"")</f>
        <v/>
      </c>
    </row>
    <row r="44407" spans="4:13">
      <c r="D44407" s="20" t="str">
        <f>IFERROR(VLOOKUP(H44407&amp;"|"&amp;I44407,Sheet3!$H$2:$N$150,5,0),"")</f>
        <v/>
      </c>
      <c r="M44407" s="20" t="str">
        <f>IFERROR(INDEX(Sheet3!$Q$2:$Q$25,MATCH(H44407,Origin_List,0)),"")</f>
        <v/>
      </c>
    </row>
    <row r="44408" spans="4:13">
      <c r="D44408" s="20" t="str">
        <f>IFERROR(VLOOKUP(H44408&amp;"|"&amp;I44408,Sheet3!$H$2:$N$150,5,0),"")</f>
        <v/>
      </c>
      <c r="M44408" s="20" t="str">
        <f>IFERROR(INDEX(Sheet3!$Q$2:$Q$25,MATCH(H44408,Origin_List,0)),"")</f>
        <v/>
      </c>
    </row>
    <row r="44409" spans="4:13">
      <c r="D44409" s="20" t="str">
        <f>IFERROR(VLOOKUP(H44409&amp;"|"&amp;I44409,Sheet3!$H$2:$N$150,5,0),"")</f>
        <v/>
      </c>
      <c r="M44409" s="20" t="str">
        <f>IFERROR(INDEX(Sheet3!$Q$2:$Q$25,MATCH(H44409,Origin_List,0)),"")</f>
        <v/>
      </c>
    </row>
    <row r="44410" spans="4:13">
      <c r="D44410" s="20" t="str">
        <f>IFERROR(VLOOKUP(H44410&amp;"|"&amp;I44410,Sheet3!$H$2:$N$150,5,0),"")</f>
        <v/>
      </c>
      <c r="M44410" s="20" t="str">
        <f>IFERROR(INDEX(Sheet3!$Q$2:$Q$25,MATCH(H44410,Origin_List,0)),"")</f>
        <v/>
      </c>
    </row>
    <row r="44411" spans="4:13">
      <c r="D44411" s="20" t="str">
        <f>IFERROR(VLOOKUP(H44411&amp;"|"&amp;I44411,Sheet3!$H$2:$N$150,5,0),"")</f>
        <v/>
      </c>
      <c r="M44411" s="20" t="str">
        <f>IFERROR(INDEX(Sheet3!$Q$2:$Q$25,MATCH(H44411,Origin_List,0)),"")</f>
        <v/>
      </c>
    </row>
    <row r="44412" spans="4:13">
      <c r="D44412" s="20" t="str">
        <f>IFERROR(VLOOKUP(H44412&amp;"|"&amp;I44412,Sheet3!$H$2:$N$150,5,0),"")</f>
        <v/>
      </c>
      <c r="M44412" s="20" t="str">
        <f>IFERROR(INDEX(Sheet3!$Q$2:$Q$25,MATCH(H44412,Origin_List,0)),"")</f>
        <v/>
      </c>
    </row>
    <row r="44413" spans="4:13">
      <c r="D44413" s="20" t="str">
        <f>IFERROR(VLOOKUP(H44413&amp;"|"&amp;I44413,Sheet3!$H$2:$N$150,5,0),"")</f>
        <v/>
      </c>
      <c r="M44413" s="20" t="str">
        <f>IFERROR(INDEX(Sheet3!$Q$2:$Q$25,MATCH(H44413,Origin_List,0)),"")</f>
        <v/>
      </c>
    </row>
    <row r="44414" spans="4:13">
      <c r="D44414" s="20" t="str">
        <f>IFERROR(VLOOKUP(H44414&amp;"|"&amp;I44414,Sheet3!$H$2:$N$150,5,0),"")</f>
        <v/>
      </c>
      <c r="M44414" s="20" t="str">
        <f>IFERROR(INDEX(Sheet3!$Q$2:$Q$25,MATCH(H44414,Origin_List,0)),"")</f>
        <v/>
      </c>
    </row>
    <row r="44415" spans="4:13">
      <c r="D44415" s="20" t="str">
        <f>IFERROR(VLOOKUP(H44415&amp;"|"&amp;I44415,Sheet3!$H$2:$N$150,5,0),"")</f>
        <v/>
      </c>
      <c r="M44415" s="20" t="str">
        <f>IFERROR(INDEX(Sheet3!$Q$2:$Q$25,MATCH(H44415,Origin_List,0)),"")</f>
        <v/>
      </c>
    </row>
    <row r="44416" spans="4:13">
      <c r="D44416" s="20" t="str">
        <f>IFERROR(VLOOKUP(H44416&amp;"|"&amp;I44416,Sheet3!$H$2:$N$150,5,0),"")</f>
        <v/>
      </c>
      <c r="M44416" s="20" t="str">
        <f>IFERROR(INDEX(Sheet3!$Q$2:$Q$25,MATCH(H44416,Origin_List,0)),"")</f>
        <v/>
      </c>
    </row>
    <row r="44417" spans="4:13">
      <c r="D44417" s="20" t="str">
        <f>IFERROR(VLOOKUP(H44417&amp;"|"&amp;I44417,Sheet3!$H$2:$N$150,5,0),"")</f>
        <v/>
      </c>
      <c r="M44417" s="20" t="str">
        <f>IFERROR(INDEX(Sheet3!$Q$2:$Q$25,MATCH(H44417,Origin_List,0)),"")</f>
        <v/>
      </c>
    </row>
    <row r="44418" spans="4:13">
      <c r="D44418" s="20" t="str">
        <f>IFERROR(VLOOKUP(H44418&amp;"|"&amp;I44418,Sheet3!$H$2:$N$150,5,0),"")</f>
        <v/>
      </c>
      <c r="M44418" s="20" t="str">
        <f>IFERROR(INDEX(Sheet3!$Q$2:$Q$25,MATCH(H44418,Origin_List,0)),"")</f>
        <v/>
      </c>
    </row>
    <row r="44419" spans="4:13">
      <c r="D44419" s="20" t="str">
        <f>IFERROR(VLOOKUP(H44419&amp;"|"&amp;I44419,Sheet3!$H$2:$N$150,5,0),"")</f>
        <v/>
      </c>
      <c r="M44419" s="20" t="str">
        <f>IFERROR(INDEX(Sheet3!$Q$2:$Q$25,MATCH(H44419,Origin_List,0)),"")</f>
        <v/>
      </c>
    </row>
    <row r="44420" spans="4:13">
      <c r="D44420" s="20" t="str">
        <f>IFERROR(VLOOKUP(H44420&amp;"|"&amp;I44420,Sheet3!$H$2:$N$150,5,0),"")</f>
        <v/>
      </c>
      <c r="M44420" s="20" t="str">
        <f>IFERROR(INDEX(Sheet3!$Q$2:$Q$25,MATCH(H44420,Origin_List,0)),"")</f>
        <v/>
      </c>
    </row>
    <row r="44421" spans="4:13">
      <c r="D44421" s="20" t="str">
        <f>IFERROR(VLOOKUP(H44421&amp;"|"&amp;I44421,Sheet3!$H$2:$N$150,5,0),"")</f>
        <v/>
      </c>
      <c r="M44421" s="20" t="str">
        <f>IFERROR(INDEX(Sheet3!$Q$2:$Q$25,MATCH(H44421,Origin_List,0)),"")</f>
        <v/>
      </c>
    </row>
    <row r="44422" spans="4:13">
      <c r="D44422" s="20" t="str">
        <f>IFERROR(VLOOKUP(H44422&amp;"|"&amp;I44422,Sheet3!$H$2:$N$150,5,0),"")</f>
        <v/>
      </c>
      <c r="M44422" s="20" t="str">
        <f>IFERROR(INDEX(Sheet3!$Q$2:$Q$25,MATCH(H44422,Origin_List,0)),"")</f>
        <v/>
      </c>
    </row>
    <row r="44423" spans="4:13">
      <c r="D44423" s="20" t="str">
        <f>IFERROR(VLOOKUP(H44423&amp;"|"&amp;I44423,Sheet3!$H$2:$N$150,5,0),"")</f>
        <v/>
      </c>
      <c r="M44423" s="20" t="str">
        <f>IFERROR(INDEX(Sheet3!$Q$2:$Q$25,MATCH(H44423,Origin_List,0)),"")</f>
        <v/>
      </c>
    </row>
    <row r="44424" spans="4:13">
      <c r="D44424" s="20" t="str">
        <f>IFERROR(VLOOKUP(H44424&amp;"|"&amp;I44424,Sheet3!$H$2:$N$150,5,0),"")</f>
        <v/>
      </c>
      <c r="M44424" s="20" t="str">
        <f>IFERROR(INDEX(Sheet3!$Q$2:$Q$25,MATCH(H44424,Origin_List,0)),"")</f>
        <v/>
      </c>
    </row>
    <row r="44425" spans="4:13">
      <c r="D44425" s="20" t="str">
        <f>IFERROR(VLOOKUP(H44425&amp;"|"&amp;I44425,Sheet3!$H$2:$N$150,5,0),"")</f>
        <v/>
      </c>
      <c r="M44425" s="20" t="str">
        <f>IFERROR(INDEX(Sheet3!$Q$2:$Q$25,MATCH(H44425,Origin_List,0)),"")</f>
        <v/>
      </c>
    </row>
    <row r="44426" spans="4:13">
      <c r="D44426" s="20" t="str">
        <f>IFERROR(VLOOKUP(H44426&amp;"|"&amp;I44426,Sheet3!$H$2:$N$150,5,0),"")</f>
        <v/>
      </c>
      <c r="M44426" s="20" t="str">
        <f>IFERROR(INDEX(Sheet3!$Q$2:$Q$25,MATCH(H44426,Origin_List,0)),"")</f>
        <v/>
      </c>
    </row>
    <row r="44427" spans="4:13">
      <c r="D44427" s="20" t="str">
        <f>IFERROR(VLOOKUP(H44427&amp;"|"&amp;I44427,Sheet3!$H$2:$N$150,5,0),"")</f>
        <v/>
      </c>
      <c r="M44427" s="20" t="str">
        <f>IFERROR(INDEX(Sheet3!$Q$2:$Q$25,MATCH(H44427,Origin_List,0)),"")</f>
        <v/>
      </c>
    </row>
    <row r="44428" spans="4:13">
      <c r="D44428" s="20" t="str">
        <f>IFERROR(VLOOKUP(H44428&amp;"|"&amp;I44428,Sheet3!$H$2:$N$150,5,0),"")</f>
        <v/>
      </c>
      <c r="M44428" s="20" t="str">
        <f>IFERROR(INDEX(Sheet3!$Q$2:$Q$25,MATCH(H44428,Origin_List,0)),"")</f>
        <v/>
      </c>
    </row>
    <row r="44429" spans="4:13">
      <c r="D44429" s="20" t="str">
        <f>IFERROR(VLOOKUP(H44429&amp;"|"&amp;I44429,Sheet3!$H$2:$N$150,5,0),"")</f>
        <v/>
      </c>
      <c r="M44429" s="20" t="str">
        <f>IFERROR(INDEX(Sheet3!$Q$2:$Q$25,MATCH(H44429,Origin_List,0)),"")</f>
        <v/>
      </c>
    </row>
    <row r="44430" spans="4:13">
      <c r="D44430" s="20" t="str">
        <f>IFERROR(VLOOKUP(H44430&amp;"|"&amp;I44430,Sheet3!$H$2:$N$150,5,0),"")</f>
        <v/>
      </c>
      <c r="M44430" s="20" t="str">
        <f>IFERROR(INDEX(Sheet3!$Q$2:$Q$25,MATCH(H44430,Origin_List,0)),"")</f>
        <v/>
      </c>
    </row>
    <row r="44431" spans="4:13">
      <c r="D44431" s="20" t="str">
        <f>IFERROR(VLOOKUP(H44431&amp;"|"&amp;I44431,Sheet3!$H$2:$N$150,5,0),"")</f>
        <v/>
      </c>
      <c r="M44431" s="20" t="str">
        <f>IFERROR(INDEX(Sheet3!$Q$2:$Q$25,MATCH(H44431,Origin_List,0)),"")</f>
        <v/>
      </c>
    </row>
    <row r="44432" spans="4:13">
      <c r="D44432" s="20" t="str">
        <f>IFERROR(VLOOKUP(H44432&amp;"|"&amp;I44432,Sheet3!$H$2:$N$150,5,0),"")</f>
        <v/>
      </c>
      <c r="M44432" s="20" t="str">
        <f>IFERROR(INDEX(Sheet3!$Q$2:$Q$25,MATCH(H44432,Origin_List,0)),"")</f>
        <v/>
      </c>
    </row>
    <row r="44433" spans="4:13">
      <c r="D44433" s="20" t="str">
        <f>IFERROR(VLOOKUP(H44433&amp;"|"&amp;I44433,Sheet3!$H$2:$N$150,5,0),"")</f>
        <v/>
      </c>
      <c r="M44433" s="20" t="str">
        <f>IFERROR(INDEX(Sheet3!$Q$2:$Q$25,MATCH(H44433,Origin_List,0)),"")</f>
        <v/>
      </c>
    </row>
    <row r="44434" spans="4:13">
      <c r="D44434" s="20" t="str">
        <f>IFERROR(VLOOKUP(H44434&amp;"|"&amp;I44434,Sheet3!$H$2:$N$150,5,0),"")</f>
        <v/>
      </c>
      <c r="M44434" s="20" t="str">
        <f>IFERROR(INDEX(Sheet3!$Q$2:$Q$25,MATCH(H44434,Origin_List,0)),"")</f>
        <v/>
      </c>
    </row>
    <row r="44435" spans="4:13">
      <c r="D44435" s="20" t="str">
        <f>IFERROR(VLOOKUP(H44435&amp;"|"&amp;I44435,Sheet3!$H$2:$N$150,5,0),"")</f>
        <v/>
      </c>
      <c r="M44435" s="20" t="str">
        <f>IFERROR(INDEX(Sheet3!$Q$2:$Q$25,MATCH(H44435,Origin_List,0)),"")</f>
        <v/>
      </c>
    </row>
    <row r="44436" spans="4:13">
      <c r="D44436" s="20" t="str">
        <f>IFERROR(VLOOKUP(H44436&amp;"|"&amp;I44436,Sheet3!$H$2:$N$150,5,0),"")</f>
        <v/>
      </c>
      <c r="M44436" s="20" t="str">
        <f>IFERROR(INDEX(Sheet3!$Q$2:$Q$25,MATCH(H44436,Origin_List,0)),"")</f>
        <v/>
      </c>
    </row>
    <row r="44437" spans="4:13">
      <c r="D44437" s="20" t="str">
        <f>IFERROR(VLOOKUP(H44437&amp;"|"&amp;I44437,Sheet3!$H$2:$N$150,5,0),"")</f>
        <v/>
      </c>
      <c r="M44437" s="20" t="str">
        <f>IFERROR(INDEX(Sheet3!$Q$2:$Q$25,MATCH(H44437,Origin_List,0)),"")</f>
        <v/>
      </c>
    </row>
    <row r="44438" spans="4:13">
      <c r="D44438" s="20" t="str">
        <f>IFERROR(VLOOKUP(H44438&amp;"|"&amp;I44438,Sheet3!$H$2:$N$150,5,0),"")</f>
        <v/>
      </c>
      <c r="M44438" s="20" t="str">
        <f>IFERROR(INDEX(Sheet3!$Q$2:$Q$25,MATCH(H44438,Origin_List,0)),"")</f>
        <v/>
      </c>
    </row>
    <row r="44439" spans="4:13">
      <c r="D44439" s="20" t="str">
        <f>IFERROR(VLOOKUP(H44439&amp;"|"&amp;I44439,Sheet3!$H$2:$N$150,5,0),"")</f>
        <v/>
      </c>
      <c r="M44439" s="20" t="str">
        <f>IFERROR(INDEX(Sheet3!$Q$2:$Q$25,MATCH(H44439,Origin_List,0)),"")</f>
        <v/>
      </c>
    </row>
    <row r="44440" spans="4:13">
      <c r="D44440" s="20" t="str">
        <f>IFERROR(VLOOKUP(H44440&amp;"|"&amp;I44440,Sheet3!$H$2:$N$150,5,0),"")</f>
        <v/>
      </c>
      <c r="M44440" s="20" t="str">
        <f>IFERROR(INDEX(Sheet3!$Q$2:$Q$25,MATCH(H44440,Origin_List,0)),"")</f>
        <v/>
      </c>
    </row>
    <row r="44441" spans="4:13">
      <c r="D44441" s="20" t="str">
        <f>IFERROR(VLOOKUP(H44441&amp;"|"&amp;I44441,Sheet3!$H$2:$N$150,5,0),"")</f>
        <v/>
      </c>
      <c r="M44441" s="20" t="str">
        <f>IFERROR(INDEX(Sheet3!$Q$2:$Q$25,MATCH(H44441,Origin_List,0)),"")</f>
        <v/>
      </c>
    </row>
    <row r="44442" spans="4:13">
      <c r="D44442" s="20" t="str">
        <f>IFERROR(VLOOKUP(H44442&amp;"|"&amp;I44442,Sheet3!$H$2:$N$150,5,0),"")</f>
        <v/>
      </c>
      <c r="M44442" s="20" t="str">
        <f>IFERROR(INDEX(Sheet3!$Q$2:$Q$25,MATCH(H44442,Origin_List,0)),"")</f>
        <v/>
      </c>
    </row>
    <row r="44443" spans="4:13">
      <c r="D44443" s="20" t="str">
        <f>IFERROR(VLOOKUP(H44443&amp;"|"&amp;I44443,Sheet3!$H$2:$N$150,5,0),"")</f>
        <v/>
      </c>
      <c r="M44443" s="20" t="str">
        <f>IFERROR(INDEX(Sheet3!$Q$2:$Q$25,MATCH(H44443,Origin_List,0)),"")</f>
        <v/>
      </c>
    </row>
    <row r="44444" spans="4:13">
      <c r="D44444" s="20" t="str">
        <f>IFERROR(VLOOKUP(H44444&amp;"|"&amp;I44444,Sheet3!$H$2:$N$150,5,0),"")</f>
        <v/>
      </c>
      <c r="M44444" s="20" t="str">
        <f>IFERROR(INDEX(Sheet3!$Q$2:$Q$25,MATCH(H44444,Origin_List,0)),"")</f>
        <v/>
      </c>
    </row>
    <row r="44445" spans="4:13">
      <c r="D44445" s="20" t="str">
        <f>IFERROR(VLOOKUP(H44445&amp;"|"&amp;I44445,Sheet3!$H$2:$N$150,5,0),"")</f>
        <v/>
      </c>
      <c r="M44445" s="20" t="str">
        <f>IFERROR(INDEX(Sheet3!$Q$2:$Q$25,MATCH(H44445,Origin_List,0)),"")</f>
        <v/>
      </c>
    </row>
    <row r="44446" spans="4:13">
      <c r="D44446" s="20" t="str">
        <f>IFERROR(VLOOKUP(H44446&amp;"|"&amp;I44446,Sheet3!$H$2:$N$150,5,0),"")</f>
        <v/>
      </c>
      <c r="M44446" s="20" t="str">
        <f>IFERROR(INDEX(Sheet3!$Q$2:$Q$25,MATCH(H44446,Origin_List,0)),"")</f>
        <v/>
      </c>
    </row>
    <row r="44447" spans="4:13">
      <c r="D44447" s="20" t="str">
        <f>IFERROR(VLOOKUP(H44447&amp;"|"&amp;I44447,Sheet3!$H$2:$N$150,5,0),"")</f>
        <v/>
      </c>
      <c r="M44447" s="20" t="str">
        <f>IFERROR(INDEX(Sheet3!$Q$2:$Q$25,MATCH(H44447,Origin_List,0)),"")</f>
        <v/>
      </c>
    </row>
    <row r="44448" spans="4:13">
      <c r="D44448" s="20" t="str">
        <f>IFERROR(VLOOKUP(H44448&amp;"|"&amp;I44448,Sheet3!$H$2:$N$150,5,0),"")</f>
        <v/>
      </c>
      <c r="M44448" s="20" t="str">
        <f>IFERROR(INDEX(Sheet3!$Q$2:$Q$25,MATCH(H44448,Origin_List,0)),"")</f>
        <v/>
      </c>
    </row>
    <row r="44449" spans="4:13">
      <c r="D44449" s="20" t="str">
        <f>IFERROR(VLOOKUP(H44449&amp;"|"&amp;I44449,Sheet3!$H$2:$N$150,5,0),"")</f>
        <v/>
      </c>
      <c r="M44449" s="20" t="str">
        <f>IFERROR(INDEX(Sheet3!$Q$2:$Q$25,MATCH(H44449,Origin_List,0)),"")</f>
        <v/>
      </c>
    </row>
    <row r="44450" spans="4:13">
      <c r="D44450" s="20" t="str">
        <f>IFERROR(VLOOKUP(H44450&amp;"|"&amp;I44450,Sheet3!$H$2:$N$150,5,0),"")</f>
        <v/>
      </c>
      <c r="M44450" s="20" t="str">
        <f>IFERROR(INDEX(Sheet3!$Q$2:$Q$25,MATCH(H44450,Origin_List,0)),"")</f>
        <v/>
      </c>
    </row>
    <row r="44451" spans="4:13">
      <c r="D44451" s="20" t="str">
        <f>IFERROR(VLOOKUP(H44451&amp;"|"&amp;I44451,Sheet3!$H$2:$N$150,5,0),"")</f>
        <v/>
      </c>
      <c r="M44451" s="20" t="str">
        <f>IFERROR(INDEX(Sheet3!$Q$2:$Q$25,MATCH(H44451,Origin_List,0)),"")</f>
        <v/>
      </c>
    </row>
    <row r="44452" spans="4:13">
      <c r="D44452" s="20" t="str">
        <f>IFERROR(VLOOKUP(H44452&amp;"|"&amp;I44452,Sheet3!$H$2:$N$150,5,0),"")</f>
        <v/>
      </c>
      <c r="M44452" s="20" t="str">
        <f>IFERROR(INDEX(Sheet3!$Q$2:$Q$25,MATCH(H44452,Origin_List,0)),"")</f>
        <v/>
      </c>
    </row>
    <row r="44453" spans="4:13">
      <c r="D44453" s="20" t="str">
        <f>IFERROR(VLOOKUP(H44453&amp;"|"&amp;I44453,Sheet3!$H$2:$N$150,5,0),"")</f>
        <v/>
      </c>
      <c r="M44453" s="20" t="str">
        <f>IFERROR(INDEX(Sheet3!$Q$2:$Q$25,MATCH(H44453,Origin_List,0)),"")</f>
        <v/>
      </c>
    </row>
    <row r="44454" spans="4:13">
      <c r="D44454" s="20" t="str">
        <f>IFERROR(VLOOKUP(H44454&amp;"|"&amp;I44454,Sheet3!$H$2:$N$150,5,0),"")</f>
        <v/>
      </c>
      <c r="M44454" s="20" t="str">
        <f>IFERROR(INDEX(Sheet3!$Q$2:$Q$25,MATCH(H44454,Origin_List,0)),"")</f>
        <v/>
      </c>
    </row>
    <row r="44455" spans="4:13">
      <c r="D44455" s="20" t="str">
        <f>IFERROR(VLOOKUP(H44455&amp;"|"&amp;I44455,Sheet3!$H$2:$N$150,5,0),"")</f>
        <v/>
      </c>
      <c r="M44455" s="20" t="str">
        <f>IFERROR(INDEX(Sheet3!$Q$2:$Q$25,MATCH(H44455,Origin_List,0)),"")</f>
        <v/>
      </c>
    </row>
    <row r="44456" spans="4:13">
      <c r="D44456" s="20" t="str">
        <f>IFERROR(VLOOKUP(H44456&amp;"|"&amp;I44456,Sheet3!$H$2:$N$150,5,0),"")</f>
        <v/>
      </c>
      <c r="M44456" s="20" t="str">
        <f>IFERROR(INDEX(Sheet3!$Q$2:$Q$25,MATCH(H44456,Origin_List,0)),"")</f>
        <v/>
      </c>
    </row>
    <row r="44457" spans="4:13">
      <c r="D44457" s="20" t="str">
        <f>IFERROR(VLOOKUP(H44457&amp;"|"&amp;I44457,Sheet3!$H$2:$N$150,5,0),"")</f>
        <v/>
      </c>
      <c r="M44457" s="20" t="str">
        <f>IFERROR(INDEX(Sheet3!$Q$2:$Q$25,MATCH(H44457,Origin_List,0)),"")</f>
        <v/>
      </c>
    </row>
    <row r="44458" spans="4:13">
      <c r="D44458" s="20" t="str">
        <f>IFERROR(VLOOKUP(H44458&amp;"|"&amp;I44458,Sheet3!$H$2:$N$150,5,0),"")</f>
        <v/>
      </c>
      <c r="M44458" s="20" t="str">
        <f>IFERROR(INDEX(Sheet3!$Q$2:$Q$25,MATCH(H44458,Origin_List,0)),"")</f>
        <v/>
      </c>
    </row>
    <row r="44459" spans="4:13">
      <c r="D44459" s="20" t="str">
        <f>IFERROR(VLOOKUP(H44459&amp;"|"&amp;I44459,Sheet3!$H$2:$N$150,5,0),"")</f>
        <v/>
      </c>
      <c r="M44459" s="20" t="str">
        <f>IFERROR(INDEX(Sheet3!$Q$2:$Q$25,MATCH(H44459,Origin_List,0)),"")</f>
        <v/>
      </c>
    </row>
    <row r="44460" spans="4:13">
      <c r="D44460" s="20" t="str">
        <f>IFERROR(VLOOKUP(H44460&amp;"|"&amp;I44460,Sheet3!$H$2:$N$150,5,0),"")</f>
        <v/>
      </c>
      <c r="M44460" s="20" t="str">
        <f>IFERROR(INDEX(Sheet3!$Q$2:$Q$25,MATCH(H44460,Origin_List,0)),"")</f>
        <v/>
      </c>
    </row>
    <row r="44461" spans="4:13">
      <c r="D44461" s="20" t="str">
        <f>IFERROR(VLOOKUP(H44461&amp;"|"&amp;I44461,Sheet3!$H$2:$N$150,5,0),"")</f>
        <v/>
      </c>
      <c r="M44461" s="20" t="str">
        <f>IFERROR(INDEX(Sheet3!$Q$2:$Q$25,MATCH(H44461,Origin_List,0)),"")</f>
        <v/>
      </c>
    </row>
    <row r="44462" spans="4:13">
      <c r="D44462" s="20" t="str">
        <f>IFERROR(VLOOKUP(H44462&amp;"|"&amp;I44462,Sheet3!$H$2:$N$150,5,0),"")</f>
        <v/>
      </c>
      <c r="M44462" s="20" t="str">
        <f>IFERROR(INDEX(Sheet3!$Q$2:$Q$25,MATCH(H44462,Origin_List,0)),"")</f>
        <v/>
      </c>
    </row>
    <row r="44463" spans="4:13">
      <c r="D44463" s="20" t="str">
        <f>IFERROR(VLOOKUP(H44463&amp;"|"&amp;I44463,Sheet3!$H$2:$N$150,5,0),"")</f>
        <v/>
      </c>
      <c r="M44463" s="20" t="str">
        <f>IFERROR(INDEX(Sheet3!$Q$2:$Q$25,MATCH(H44463,Origin_List,0)),"")</f>
        <v/>
      </c>
    </row>
    <row r="44464" spans="4:13">
      <c r="D44464" s="20" t="str">
        <f>IFERROR(VLOOKUP(H44464&amp;"|"&amp;I44464,Sheet3!$H$2:$N$150,5,0),"")</f>
        <v/>
      </c>
      <c r="M44464" s="20" t="str">
        <f>IFERROR(INDEX(Sheet3!$Q$2:$Q$25,MATCH(H44464,Origin_List,0)),"")</f>
        <v/>
      </c>
    </row>
    <row r="44465" spans="4:13">
      <c r="D44465" s="20" t="str">
        <f>IFERROR(VLOOKUP(H44465&amp;"|"&amp;I44465,Sheet3!$H$2:$N$150,5,0),"")</f>
        <v/>
      </c>
      <c r="M44465" s="20" t="str">
        <f>IFERROR(INDEX(Sheet3!$Q$2:$Q$25,MATCH(H44465,Origin_List,0)),"")</f>
        <v/>
      </c>
    </row>
    <row r="44466" spans="4:13">
      <c r="D44466" s="20" t="str">
        <f>IFERROR(VLOOKUP(H44466&amp;"|"&amp;I44466,Sheet3!$H$2:$N$150,5,0),"")</f>
        <v/>
      </c>
      <c r="M44466" s="20" t="str">
        <f>IFERROR(INDEX(Sheet3!$Q$2:$Q$25,MATCH(H44466,Origin_List,0)),"")</f>
        <v/>
      </c>
    </row>
    <row r="44467" spans="4:13">
      <c r="D44467" s="20" t="str">
        <f>IFERROR(VLOOKUP(H44467&amp;"|"&amp;I44467,Sheet3!$H$2:$N$150,5,0),"")</f>
        <v/>
      </c>
      <c r="M44467" s="20" t="str">
        <f>IFERROR(INDEX(Sheet3!$Q$2:$Q$25,MATCH(H44467,Origin_List,0)),"")</f>
        <v/>
      </c>
    </row>
    <row r="44468" spans="4:13">
      <c r="D44468" s="20" t="str">
        <f>IFERROR(VLOOKUP(H44468&amp;"|"&amp;I44468,Sheet3!$H$2:$N$150,5,0),"")</f>
        <v/>
      </c>
      <c r="M44468" s="20" t="str">
        <f>IFERROR(INDEX(Sheet3!$Q$2:$Q$25,MATCH(H44468,Origin_List,0)),"")</f>
        <v/>
      </c>
    </row>
    <row r="44469" spans="4:13">
      <c r="D44469" s="20" t="str">
        <f>IFERROR(VLOOKUP(H44469&amp;"|"&amp;I44469,Sheet3!$H$2:$N$150,5,0),"")</f>
        <v/>
      </c>
      <c r="M44469" s="20" t="str">
        <f>IFERROR(INDEX(Sheet3!$Q$2:$Q$25,MATCH(H44469,Origin_List,0)),"")</f>
        <v/>
      </c>
    </row>
    <row r="44470" spans="4:13">
      <c r="D44470" s="20" t="str">
        <f>IFERROR(VLOOKUP(H44470&amp;"|"&amp;I44470,Sheet3!$H$2:$N$150,5,0),"")</f>
        <v/>
      </c>
      <c r="M44470" s="20" t="str">
        <f>IFERROR(INDEX(Sheet3!$Q$2:$Q$25,MATCH(H44470,Origin_List,0)),"")</f>
        <v/>
      </c>
    </row>
    <row r="44471" spans="4:13">
      <c r="D44471" s="20" t="str">
        <f>IFERROR(VLOOKUP(H44471&amp;"|"&amp;I44471,Sheet3!$H$2:$N$150,5,0),"")</f>
        <v/>
      </c>
      <c r="M44471" s="20" t="str">
        <f>IFERROR(INDEX(Sheet3!$Q$2:$Q$25,MATCH(H44471,Origin_List,0)),"")</f>
        <v/>
      </c>
    </row>
    <row r="44472" spans="4:13">
      <c r="D44472" s="20" t="str">
        <f>IFERROR(VLOOKUP(H44472&amp;"|"&amp;I44472,Sheet3!$H$2:$N$150,5,0),"")</f>
        <v/>
      </c>
      <c r="M44472" s="20" t="str">
        <f>IFERROR(INDEX(Sheet3!$Q$2:$Q$25,MATCH(H44472,Origin_List,0)),"")</f>
        <v/>
      </c>
    </row>
    <row r="44473" spans="4:13">
      <c r="D44473" s="20" t="str">
        <f>IFERROR(VLOOKUP(H44473&amp;"|"&amp;I44473,Sheet3!$H$2:$N$150,5,0),"")</f>
        <v/>
      </c>
      <c r="M44473" s="20" t="str">
        <f>IFERROR(INDEX(Sheet3!$Q$2:$Q$25,MATCH(H44473,Origin_List,0)),"")</f>
        <v/>
      </c>
    </row>
    <row r="44474" spans="4:13">
      <c r="D44474" s="20" t="str">
        <f>IFERROR(VLOOKUP(H44474&amp;"|"&amp;I44474,Sheet3!$H$2:$N$150,5,0),"")</f>
        <v/>
      </c>
      <c r="M44474" s="20" t="str">
        <f>IFERROR(INDEX(Sheet3!$Q$2:$Q$25,MATCH(H44474,Origin_List,0)),"")</f>
        <v/>
      </c>
    </row>
    <row r="44475" spans="4:13">
      <c r="D44475" s="20" t="str">
        <f>IFERROR(VLOOKUP(H44475&amp;"|"&amp;I44475,Sheet3!$H$2:$N$150,5,0),"")</f>
        <v/>
      </c>
      <c r="M44475" s="20" t="str">
        <f>IFERROR(INDEX(Sheet3!$Q$2:$Q$25,MATCH(H44475,Origin_List,0)),"")</f>
        <v/>
      </c>
    </row>
    <row r="44476" spans="4:13">
      <c r="D44476" s="20" t="str">
        <f>IFERROR(VLOOKUP(H44476&amp;"|"&amp;I44476,Sheet3!$H$2:$N$150,5,0),"")</f>
        <v/>
      </c>
      <c r="M44476" s="20" t="str">
        <f>IFERROR(INDEX(Sheet3!$Q$2:$Q$25,MATCH(H44476,Origin_List,0)),"")</f>
        <v/>
      </c>
    </row>
    <row r="44477" spans="4:13">
      <c r="D44477" s="20" t="str">
        <f>IFERROR(VLOOKUP(H44477&amp;"|"&amp;I44477,Sheet3!$H$2:$N$150,5,0),"")</f>
        <v/>
      </c>
      <c r="M44477" s="20" t="str">
        <f>IFERROR(INDEX(Sheet3!$Q$2:$Q$25,MATCH(H44477,Origin_List,0)),"")</f>
        <v/>
      </c>
    </row>
    <row r="44478" spans="4:13">
      <c r="D44478" s="20" t="str">
        <f>IFERROR(VLOOKUP(H44478&amp;"|"&amp;I44478,Sheet3!$H$2:$N$150,5,0),"")</f>
        <v/>
      </c>
      <c r="M44478" s="20" t="str">
        <f>IFERROR(INDEX(Sheet3!$Q$2:$Q$25,MATCH(H44478,Origin_List,0)),"")</f>
        <v/>
      </c>
    </row>
    <row r="44479" spans="4:13">
      <c r="D44479" s="20" t="str">
        <f>IFERROR(VLOOKUP(H44479&amp;"|"&amp;I44479,Sheet3!$H$2:$N$150,5,0),"")</f>
        <v/>
      </c>
      <c r="M44479" s="20" t="str">
        <f>IFERROR(INDEX(Sheet3!$Q$2:$Q$25,MATCH(H44479,Origin_List,0)),"")</f>
        <v/>
      </c>
    </row>
    <row r="44480" spans="4:13">
      <c r="D44480" s="20" t="str">
        <f>IFERROR(VLOOKUP(H44480&amp;"|"&amp;I44480,Sheet3!$H$2:$N$150,5,0),"")</f>
        <v/>
      </c>
      <c r="M44480" s="20" t="str">
        <f>IFERROR(INDEX(Sheet3!$Q$2:$Q$25,MATCH(H44480,Origin_List,0)),"")</f>
        <v/>
      </c>
    </row>
    <row r="44481" spans="4:13">
      <c r="D44481" s="20" t="str">
        <f>IFERROR(VLOOKUP(H44481&amp;"|"&amp;I44481,Sheet3!$H$2:$N$150,5,0),"")</f>
        <v/>
      </c>
      <c r="M44481" s="20" t="str">
        <f>IFERROR(INDEX(Sheet3!$Q$2:$Q$25,MATCH(H44481,Origin_List,0)),"")</f>
        <v/>
      </c>
    </row>
    <row r="44482" spans="4:13">
      <c r="D44482" s="20" t="str">
        <f>IFERROR(VLOOKUP(H44482&amp;"|"&amp;I44482,Sheet3!$H$2:$N$150,5,0),"")</f>
        <v/>
      </c>
      <c r="M44482" s="20" t="str">
        <f>IFERROR(INDEX(Sheet3!$Q$2:$Q$25,MATCH(H44482,Origin_List,0)),"")</f>
        <v/>
      </c>
    </row>
    <row r="44483" spans="4:13">
      <c r="D44483" s="20" t="str">
        <f>IFERROR(VLOOKUP(H44483&amp;"|"&amp;I44483,Sheet3!$H$2:$N$150,5,0),"")</f>
        <v/>
      </c>
      <c r="M44483" s="20" t="str">
        <f>IFERROR(INDEX(Sheet3!$Q$2:$Q$25,MATCH(H44483,Origin_List,0)),"")</f>
        <v/>
      </c>
    </row>
    <row r="44484" spans="4:13">
      <c r="D44484" s="20" t="str">
        <f>IFERROR(VLOOKUP(H44484&amp;"|"&amp;I44484,Sheet3!$H$2:$N$150,5,0),"")</f>
        <v/>
      </c>
      <c r="M44484" s="20" t="str">
        <f>IFERROR(INDEX(Sheet3!$Q$2:$Q$25,MATCH(H44484,Origin_List,0)),"")</f>
        <v/>
      </c>
    </row>
    <row r="44485" spans="4:13">
      <c r="D44485" s="20" t="str">
        <f>IFERROR(VLOOKUP(H44485&amp;"|"&amp;I44485,Sheet3!$H$2:$N$150,5,0),"")</f>
        <v/>
      </c>
      <c r="M44485" s="20" t="str">
        <f>IFERROR(INDEX(Sheet3!$Q$2:$Q$25,MATCH(H44485,Origin_List,0)),"")</f>
        <v/>
      </c>
    </row>
    <row r="44486" spans="4:13">
      <c r="D44486" s="20" t="str">
        <f>IFERROR(VLOOKUP(H44486&amp;"|"&amp;I44486,Sheet3!$H$2:$N$150,5,0),"")</f>
        <v/>
      </c>
      <c r="M44486" s="20" t="str">
        <f>IFERROR(INDEX(Sheet3!$Q$2:$Q$25,MATCH(H44486,Origin_List,0)),"")</f>
        <v/>
      </c>
    </row>
    <row r="44487" spans="4:13">
      <c r="D44487" s="20" t="str">
        <f>IFERROR(VLOOKUP(H44487&amp;"|"&amp;I44487,Sheet3!$H$2:$N$150,5,0),"")</f>
        <v/>
      </c>
      <c r="M44487" s="20" t="str">
        <f>IFERROR(INDEX(Sheet3!$Q$2:$Q$25,MATCH(H44487,Origin_List,0)),"")</f>
        <v/>
      </c>
    </row>
    <row r="44488" spans="4:13">
      <c r="D44488" s="20" t="str">
        <f>IFERROR(VLOOKUP(H44488&amp;"|"&amp;I44488,Sheet3!$H$2:$N$150,5,0),"")</f>
        <v/>
      </c>
      <c r="M44488" s="20" t="str">
        <f>IFERROR(INDEX(Sheet3!$Q$2:$Q$25,MATCH(H44488,Origin_List,0)),"")</f>
        <v/>
      </c>
    </row>
    <row r="44489" spans="4:13">
      <c r="D44489" s="20" t="str">
        <f>IFERROR(VLOOKUP(H44489&amp;"|"&amp;I44489,Sheet3!$H$2:$N$150,5,0),"")</f>
        <v/>
      </c>
      <c r="M44489" s="20" t="str">
        <f>IFERROR(INDEX(Sheet3!$Q$2:$Q$25,MATCH(H44489,Origin_List,0)),"")</f>
        <v/>
      </c>
    </row>
    <row r="44490" spans="4:13">
      <c r="D44490" s="20" t="str">
        <f>IFERROR(VLOOKUP(H44490&amp;"|"&amp;I44490,Sheet3!$H$2:$N$150,5,0),"")</f>
        <v/>
      </c>
      <c r="M44490" s="20" t="str">
        <f>IFERROR(INDEX(Sheet3!$Q$2:$Q$25,MATCH(H44490,Origin_List,0)),"")</f>
        <v/>
      </c>
    </row>
    <row r="44491" spans="4:13">
      <c r="D44491" s="20" t="str">
        <f>IFERROR(VLOOKUP(H44491&amp;"|"&amp;I44491,Sheet3!$H$2:$N$150,5,0),"")</f>
        <v/>
      </c>
      <c r="M44491" s="20" t="str">
        <f>IFERROR(INDEX(Sheet3!$Q$2:$Q$25,MATCH(H44491,Origin_List,0)),"")</f>
        <v/>
      </c>
    </row>
    <row r="44492" spans="4:13">
      <c r="D44492" s="20" t="str">
        <f>IFERROR(VLOOKUP(H44492&amp;"|"&amp;I44492,Sheet3!$H$2:$N$150,5,0),"")</f>
        <v/>
      </c>
      <c r="M44492" s="20" t="str">
        <f>IFERROR(INDEX(Sheet3!$Q$2:$Q$25,MATCH(H44492,Origin_List,0)),"")</f>
        <v/>
      </c>
    </row>
    <row r="44493" spans="4:13">
      <c r="D44493" s="20" t="str">
        <f>IFERROR(VLOOKUP(H44493&amp;"|"&amp;I44493,Sheet3!$H$2:$N$150,5,0),"")</f>
        <v/>
      </c>
      <c r="M44493" s="20" t="str">
        <f>IFERROR(INDEX(Sheet3!$Q$2:$Q$25,MATCH(H44493,Origin_List,0)),"")</f>
        <v/>
      </c>
    </row>
    <row r="44494" spans="4:13">
      <c r="D44494" s="20" t="str">
        <f>IFERROR(VLOOKUP(H44494&amp;"|"&amp;I44494,Sheet3!$H$2:$N$150,5,0),"")</f>
        <v/>
      </c>
      <c r="M44494" s="20" t="str">
        <f>IFERROR(INDEX(Sheet3!$Q$2:$Q$25,MATCH(H44494,Origin_List,0)),"")</f>
        <v/>
      </c>
    </row>
    <row r="44495" spans="4:13">
      <c r="D44495" s="20" t="str">
        <f>IFERROR(VLOOKUP(H44495&amp;"|"&amp;I44495,Sheet3!$H$2:$N$150,5,0),"")</f>
        <v/>
      </c>
      <c r="M44495" s="20" t="str">
        <f>IFERROR(INDEX(Sheet3!$Q$2:$Q$25,MATCH(H44495,Origin_List,0)),"")</f>
        <v/>
      </c>
    </row>
    <row r="44496" spans="4:13">
      <c r="D44496" s="20" t="str">
        <f>IFERROR(VLOOKUP(H44496&amp;"|"&amp;I44496,Sheet3!$H$2:$N$150,5,0),"")</f>
        <v/>
      </c>
      <c r="M44496" s="20" t="str">
        <f>IFERROR(INDEX(Sheet3!$Q$2:$Q$25,MATCH(H44496,Origin_List,0)),"")</f>
        <v/>
      </c>
    </row>
    <row r="44497" spans="4:13">
      <c r="D44497" s="20" t="str">
        <f>IFERROR(VLOOKUP(H44497&amp;"|"&amp;I44497,Sheet3!$H$2:$N$150,5,0),"")</f>
        <v/>
      </c>
      <c r="M44497" s="20" t="str">
        <f>IFERROR(INDEX(Sheet3!$Q$2:$Q$25,MATCH(H44497,Origin_List,0)),"")</f>
        <v/>
      </c>
    </row>
    <row r="44498" spans="4:13">
      <c r="D44498" s="20" t="str">
        <f>IFERROR(VLOOKUP(H44498&amp;"|"&amp;I44498,Sheet3!$H$2:$N$150,5,0),"")</f>
        <v/>
      </c>
      <c r="M44498" s="20" t="str">
        <f>IFERROR(INDEX(Sheet3!$Q$2:$Q$25,MATCH(H44498,Origin_List,0)),"")</f>
        <v/>
      </c>
    </row>
    <row r="44499" spans="4:13">
      <c r="D44499" s="20" t="str">
        <f>IFERROR(VLOOKUP(H44499&amp;"|"&amp;I44499,Sheet3!$H$2:$N$150,5,0),"")</f>
        <v/>
      </c>
      <c r="M44499" s="20" t="str">
        <f>IFERROR(INDEX(Sheet3!$Q$2:$Q$25,MATCH(H44499,Origin_List,0)),"")</f>
        <v/>
      </c>
    </row>
    <row r="44500" spans="4:13">
      <c r="D44500" s="20" t="str">
        <f>IFERROR(VLOOKUP(H44500&amp;"|"&amp;I44500,Sheet3!$H$2:$N$150,5,0),"")</f>
        <v/>
      </c>
      <c r="M44500" s="20" t="str">
        <f>IFERROR(INDEX(Sheet3!$Q$2:$Q$25,MATCH(H44500,Origin_List,0)),"")</f>
        <v/>
      </c>
    </row>
    <row r="44501" spans="4:13">
      <c r="D44501" s="20" t="str">
        <f>IFERROR(VLOOKUP(H44501&amp;"|"&amp;I44501,Sheet3!$H$2:$N$150,5,0),"")</f>
        <v/>
      </c>
      <c r="M44501" s="20" t="str">
        <f>IFERROR(INDEX(Sheet3!$Q$2:$Q$25,MATCH(H44501,Origin_List,0)),"")</f>
        <v/>
      </c>
    </row>
    <row r="44502" spans="4:13">
      <c r="D44502" s="20" t="str">
        <f>IFERROR(VLOOKUP(H44502&amp;"|"&amp;I44502,Sheet3!$H$2:$N$150,5,0),"")</f>
        <v/>
      </c>
      <c r="M44502" s="20" t="str">
        <f>IFERROR(INDEX(Sheet3!$Q$2:$Q$25,MATCH(H44502,Origin_List,0)),"")</f>
        <v/>
      </c>
    </row>
    <row r="44503" spans="4:13">
      <c r="D44503" s="20" t="str">
        <f>IFERROR(VLOOKUP(H44503&amp;"|"&amp;I44503,Sheet3!$H$2:$N$150,5,0),"")</f>
        <v/>
      </c>
      <c r="M44503" s="20" t="str">
        <f>IFERROR(INDEX(Sheet3!$Q$2:$Q$25,MATCH(H44503,Origin_List,0)),"")</f>
        <v/>
      </c>
    </row>
    <row r="44504" spans="4:13">
      <c r="D44504" s="20" t="str">
        <f>IFERROR(VLOOKUP(H44504&amp;"|"&amp;I44504,Sheet3!$H$2:$N$150,5,0),"")</f>
        <v/>
      </c>
      <c r="M44504" s="20" t="str">
        <f>IFERROR(INDEX(Sheet3!$Q$2:$Q$25,MATCH(H44504,Origin_List,0)),"")</f>
        <v/>
      </c>
    </row>
    <row r="44505" spans="4:13">
      <c r="D44505" s="20" t="str">
        <f>IFERROR(VLOOKUP(H44505&amp;"|"&amp;I44505,Sheet3!$H$2:$N$150,5,0),"")</f>
        <v/>
      </c>
      <c r="M44505" s="20" t="str">
        <f>IFERROR(INDEX(Sheet3!$Q$2:$Q$25,MATCH(H44505,Origin_List,0)),"")</f>
        <v/>
      </c>
    </row>
    <row r="44506" spans="4:13">
      <c r="D44506" s="20" t="str">
        <f>IFERROR(VLOOKUP(H44506&amp;"|"&amp;I44506,Sheet3!$H$2:$N$150,5,0),"")</f>
        <v/>
      </c>
      <c r="M44506" s="20" t="str">
        <f>IFERROR(INDEX(Sheet3!$Q$2:$Q$25,MATCH(H44506,Origin_List,0)),"")</f>
        <v/>
      </c>
    </row>
    <row r="44507" spans="4:13">
      <c r="D44507" s="20" t="str">
        <f>IFERROR(VLOOKUP(H44507&amp;"|"&amp;I44507,Sheet3!$H$2:$N$150,5,0),"")</f>
        <v/>
      </c>
      <c r="M44507" s="20" t="str">
        <f>IFERROR(INDEX(Sheet3!$Q$2:$Q$25,MATCH(H44507,Origin_List,0)),"")</f>
        <v/>
      </c>
    </row>
    <row r="44508" spans="4:13">
      <c r="D44508" s="20" t="str">
        <f>IFERROR(VLOOKUP(H44508&amp;"|"&amp;I44508,Sheet3!$H$2:$N$150,5,0),"")</f>
        <v/>
      </c>
      <c r="M44508" s="20" t="str">
        <f>IFERROR(INDEX(Sheet3!$Q$2:$Q$25,MATCH(H44508,Origin_List,0)),"")</f>
        <v/>
      </c>
    </row>
    <row r="44509" spans="4:13">
      <c r="D44509" s="20" t="str">
        <f>IFERROR(VLOOKUP(H44509&amp;"|"&amp;I44509,Sheet3!$H$2:$N$150,5,0),"")</f>
        <v/>
      </c>
      <c r="M44509" s="20" t="str">
        <f>IFERROR(INDEX(Sheet3!$Q$2:$Q$25,MATCH(H44509,Origin_List,0)),"")</f>
        <v/>
      </c>
    </row>
    <row r="44510" spans="4:13">
      <c r="D44510" s="20" t="str">
        <f>IFERROR(VLOOKUP(H44510&amp;"|"&amp;I44510,Sheet3!$H$2:$N$150,5,0),"")</f>
        <v/>
      </c>
      <c r="M44510" s="20" t="str">
        <f>IFERROR(INDEX(Sheet3!$Q$2:$Q$25,MATCH(H44510,Origin_List,0)),"")</f>
        <v/>
      </c>
    </row>
    <row r="44511" spans="4:13">
      <c r="D44511" s="20" t="str">
        <f>IFERROR(VLOOKUP(H44511&amp;"|"&amp;I44511,Sheet3!$H$2:$N$150,5,0),"")</f>
        <v/>
      </c>
      <c r="M44511" s="20" t="str">
        <f>IFERROR(INDEX(Sheet3!$Q$2:$Q$25,MATCH(H44511,Origin_List,0)),"")</f>
        <v/>
      </c>
    </row>
    <row r="44512" spans="4:13">
      <c r="D44512" s="20" t="str">
        <f>IFERROR(VLOOKUP(H44512&amp;"|"&amp;I44512,Sheet3!$H$2:$N$150,5,0),"")</f>
        <v/>
      </c>
      <c r="M44512" s="20" t="str">
        <f>IFERROR(INDEX(Sheet3!$Q$2:$Q$25,MATCH(H44512,Origin_List,0)),"")</f>
        <v/>
      </c>
    </row>
    <row r="44513" spans="4:13">
      <c r="D44513" s="20" t="str">
        <f>IFERROR(VLOOKUP(H44513&amp;"|"&amp;I44513,Sheet3!$H$2:$N$150,5,0),"")</f>
        <v/>
      </c>
      <c r="M44513" s="20" t="str">
        <f>IFERROR(INDEX(Sheet3!$Q$2:$Q$25,MATCH(H44513,Origin_List,0)),"")</f>
        <v/>
      </c>
    </row>
    <row r="44514" spans="4:13">
      <c r="D44514" s="20" t="str">
        <f>IFERROR(VLOOKUP(H44514&amp;"|"&amp;I44514,Sheet3!$H$2:$N$150,5,0),"")</f>
        <v/>
      </c>
      <c r="M44514" s="20" t="str">
        <f>IFERROR(INDEX(Sheet3!$Q$2:$Q$25,MATCH(H44514,Origin_List,0)),"")</f>
        <v/>
      </c>
    </row>
    <row r="44515" spans="4:13">
      <c r="D44515" s="20" t="str">
        <f>IFERROR(VLOOKUP(H44515&amp;"|"&amp;I44515,Sheet3!$H$2:$N$150,5,0),"")</f>
        <v/>
      </c>
      <c r="M44515" s="20" t="str">
        <f>IFERROR(INDEX(Sheet3!$Q$2:$Q$25,MATCH(H44515,Origin_List,0)),"")</f>
        <v/>
      </c>
    </row>
    <row r="44516" spans="4:13">
      <c r="D44516" s="20" t="str">
        <f>IFERROR(VLOOKUP(H44516&amp;"|"&amp;I44516,Sheet3!$H$2:$N$150,5,0),"")</f>
        <v/>
      </c>
      <c r="M44516" s="20" t="str">
        <f>IFERROR(INDEX(Sheet3!$Q$2:$Q$25,MATCH(H44516,Origin_List,0)),"")</f>
        <v/>
      </c>
    </row>
    <row r="44517" spans="4:13">
      <c r="D44517" s="20" t="str">
        <f>IFERROR(VLOOKUP(H44517&amp;"|"&amp;I44517,Sheet3!$H$2:$N$150,5,0),"")</f>
        <v/>
      </c>
      <c r="M44517" s="20" t="str">
        <f>IFERROR(INDEX(Sheet3!$Q$2:$Q$25,MATCH(H44517,Origin_List,0)),"")</f>
        <v/>
      </c>
    </row>
    <row r="44518" spans="4:13">
      <c r="D44518" s="20" t="str">
        <f>IFERROR(VLOOKUP(H44518&amp;"|"&amp;I44518,Sheet3!$H$2:$N$150,5,0),"")</f>
        <v/>
      </c>
      <c r="M44518" s="20" t="str">
        <f>IFERROR(INDEX(Sheet3!$Q$2:$Q$25,MATCH(H44518,Origin_List,0)),"")</f>
        <v/>
      </c>
    </row>
    <row r="44519" spans="4:13">
      <c r="D44519" s="20" t="str">
        <f>IFERROR(VLOOKUP(H44519&amp;"|"&amp;I44519,Sheet3!$H$2:$N$150,5,0),"")</f>
        <v/>
      </c>
      <c r="M44519" s="20" t="str">
        <f>IFERROR(INDEX(Sheet3!$Q$2:$Q$25,MATCH(H44519,Origin_List,0)),"")</f>
        <v/>
      </c>
    </row>
    <row r="44520" spans="4:13">
      <c r="D44520" s="20" t="str">
        <f>IFERROR(VLOOKUP(H44520&amp;"|"&amp;I44520,Sheet3!$H$2:$N$150,5,0),"")</f>
        <v/>
      </c>
      <c r="M44520" s="20" t="str">
        <f>IFERROR(INDEX(Sheet3!$Q$2:$Q$25,MATCH(H44520,Origin_List,0)),"")</f>
        <v/>
      </c>
    </row>
    <row r="44521" spans="4:13">
      <c r="D44521" s="20" t="str">
        <f>IFERROR(VLOOKUP(H44521&amp;"|"&amp;I44521,Sheet3!$H$2:$N$150,5,0),"")</f>
        <v/>
      </c>
      <c r="M44521" s="20" t="str">
        <f>IFERROR(INDEX(Sheet3!$Q$2:$Q$25,MATCH(H44521,Origin_List,0)),"")</f>
        <v/>
      </c>
    </row>
    <row r="44522" spans="4:13">
      <c r="D44522" s="20" t="str">
        <f>IFERROR(VLOOKUP(H44522&amp;"|"&amp;I44522,Sheet3!$H$2:$N$150,5,0),"")</f>
        <v/>
      </c>
      <c r="M44522" s="20" t="str">
        <f>IFERROR(INDEX(Sheet3!$Q$2:$Q$25,MATCH(H44522,Origin_List,0)),"")</f>
        <v/>
      </c>
    </row>
    <row r="44523" spans="4:13">
      <c r="D44523" s="20" t="str">
        <f>IFERROR(VLOOKUP(H44523&amp;"|"&amp;I44523,Sheet3!$H$2:$N$150,5,0),"")</f>
        <v/>
      </c>
      <c r="M44523" s="20" t="str">
        <f>IFERROR(INDEX(Sheet3!$Q$2:$Q$25,MATCH(H44523,Origin_List,0)),"")</f>
        <v/>
      </c>
    </row>
    <row r="44524" spans="4:13">
      <c r="D44524" s="20" t="str">
        <f>IFERROR(VLOOKUP(H44524&amp;"|"&amp;I44524,Sheet3!$H$2:$N$150,5,0),"")</f>
        <v/>
      </c>
      <c r="M44524" s="20" t="str">
        <f>IFERROR(INDEX(Sheet3!$Q$2:$Q$25,MATCH(H44524,Origin_List,0)),"")</f>
        <v/>
      </c>
    </row>
    <row r="44525" spans="4:13">
      <c r="D44525" s="20" t="str">
        <f>IFERROR(VLOOKUP(H44525&amp;"|"&amp;I44525,Sheet3!$H$2:$N$150,5,0),"")</f>
        <v/>
      </c>
      <c r="M44525" s="20" t="str">
        <f>IFERROR(INDEX(Sheet3!$Q$2:$Q$25,MATCH(H44525,Origin_List,0)),"")</f>
        <v/>
      </c>
    </row>
    <row r="44526" spans="4:13">
      <c r="D44526" s="20" t="str">
        <f>IFERROR(VLOOKUP(H44526&amp;"|"&amp;I44526,Sheet3!$H$2:$N$150,5,0),"")</f>
        <v/>
      </c>
      <c r="M44526" s="20" t="str">
        <f>IFERROR(INDEX(Sheet3!$Q$2:$Q$25,MATCH(H44526,Origin_List,0)),"")</f>
        <v/>
      </c>
    </row>
    <row r="44527" spans="4:13">
      <c r="D44527" s="20" t="str">
        <f>IFERROR(VLOOKUP(H44527&amp;"|"&amp;I44527,Sheet3!$H$2:$N$150,5,0),"")</f>
        <v/>
      </c>
      <c r="M44527" s="20" t="str">
        <f>IFERROR(INDEX(Sheet3!$Q$2:$Q$25,MATCH(H44527,Origin_List,0)),"")</f>
        <v/>
      </c>
    </row>
    <row r="44528" spans="4:13">
      <c r="D44528" s="20" t="str">
        <f>IFERROR(VLOOKUP(H44528&amp;"|"&amp;I44528,Sheet3!$H$2:$N$150,5,0),"")</f>
        <v/>
      </c>
      <c r="M44528" s="20" t="str">
        <f>IFERROR(INDEX(Sheet3!$Q$2:$Q$25,MATCH(H44528,Origin_List,0)),"")</f>
        <v/>
      </c>
    </row>
    <row r="44529" spans="4:13">
      <c r="D44529" s="20" t="str">
        <f>IFERROR(VLOOKUP(H44529&amp;"|"&amp;I44529,Sheet3!$H$2:$N$150,5,0),"")</f>
        <v/>
      </c>
      <c r="M44529" s="20" t="str">
        <f>IFERROR(INDEX(Sheet3!$Q$2:$Q$25,MATCH(H44529,Origin_List,0)),"")</f>
        <v/>
      </c>
    </row>
    <row r="44530" spans="4:13">
      <c r="D44530" s="20" t="str">
        <f>IFERROR(VLOOKUP(H44530&amp;"|"&amp;I44530,Sheet3!$H$2:$N$150,5,0),"")</f>
        <v/>
      </c>
      <c r="M44530" s="20" t="str">
        <f>IFERROR(INDEX(Sheet3!$Q$2:$Q$25,MATCH(H44530,Origin_List,0)),"")</f>
        <v/>
      </c>
    </row>
    <row r="44531" spans="4:13">
      <c r="D44531" s="20" t="str">
        <f>IFERROR(VLOOKUP(H44531&amp;"|"&amp;I44531,Sheet3!$H$2:$N$150,5,0),"")</f>
        <v/>
      </c>
      <c r="M44531" s="20" t="str">
        <f>IFERROR(INDEX(Sheet3!$Q$2:$Q$25,MATCH(H44531,Origin_List,0)),"")</f>
        <v/>
      </c>
    </row>
    <row r="44532" spans="4:13">
      <c r="D44532" s="20" t="str">
        <f>IFERROR(VLOOKUP(H44532&amp;"|"&amp;I44532,Sheet3!$H$2:$N$150,5,0),"")</f>
        <v/>
      </c>
      <c r="M44532" s="20" t="str">
        <f>IFERROR(INDEX(Sheet3!$Q$2:$Q$25,MATCH(H44532,Origin_List,0)),"")</f>
        <v/>
      </c>
    </row>
    <row r="44533" spans="4:13">
      <c r="D44533" s="20" t="str">
        <f>IFERROR(VLOOKUP(H44533&amp;"|"&amp;I44533,Sheet3!$H$2:$N$150,5,0),"")</f>
        <v/>
      </c>
      <c r="M44533" s="20" t="str">
        <f>IFERROR(INDEX(Sheet3!$Q$2:$Q$25,MATCH(H44533,Origin_List,0)),"")</f>
        <v/>
      </c>
    </row>
    <row r="44534" spans="4:13">
      <c r="D44534" s="20" t="str">
        <f>IFERROR(VLOOKUP(H44534&amp;"|"&amp;I44534,Sheet3!$H$2:$N$150,5,0),"")</f>
        <v/>
      </c>
      <c r="M44534" s="20" t="str">
        <f>IFERROR(INDEX(Sheet3!$Q$2:$Q$25,MATCH(H44534,Origin_List,0)),"")</f>
        <v/>
      </c>
    </row>
    <row r="44535" spans="4:13">
      <c r="D44535" s="20" t="str">
        <f>IFERROR(VLOOKUP(H44535&amp;"|"&amp;I44535,Sheet3!$H$2:$N$150,5,0),"")</f>
        <v/>
      </c>
      <c r="M44535" s="20" t="str">
        <f>IFERROR(INDEX(Sheet3!$Q$2:$Q$25,MATCH(H44535,Origin_List,0)),"")</f>
        <v/>
      </c>
    </row>
    <row r="44536" spans="4:13">
      <c r="D44536" s="20" t="str">
        <f>IFERROR(VLOOKUP(H44536&amp;"|"&amp;I44536,Sheet3!$H$2:$N$150,5,0),"")</f>
        <v/>
      </c>
      <c r="M44536" s="20" t="str">
        <f>IFERROR(INDEX(Sheet3!$Q$2:$Q$25,MATCH(H44536,Origin_List,0)),"")</f>
        <v/>
      </c>
    </row>
    <row r="44537" spans="4:13">
      <c r="D44537" s="20" t="str">
        <f>IFERROR(VLOOKUP(H44537&amp;"|"&amp;I44537,Sheet3!$H$2:$N$150,5,0),"")</f>
        <v/>
      </c>
      <c r="M44537" s="20" t="str">
        <f>IFERROR(INDEX(Sheet3!$Q$2:$Q$25,MATCH(H44537,Origin_List,0)),"")</f>
        <v/>
      </c>
    </row>
    <row r="44538" spans="4:13">
      <c r="D44538" s="20" t="str">
        <f>IFERROR(VLOOKUP(H44538&amp;"|"&amp;I44538,Sheet3!$H$2:$N$150,5,0),"")</f>
        <v/>
      </c>
      <c r="M44538" s="20" t="str">
        <f>IFERROR(INDEX(Sheet3!$Q$2:$Q$25,MATCH(H44538,Origin_List,0)),"")</f>
        <v/>
      </c>
    </row>
    <row r="44539" spans="4:13">
      <c r="D44539" s="20" t="str">
        <f>IFERROR(VLOOKUP(H44539&amp;"|"&amp;I44539,Sheet3!$H$2:$N$150,5,0),"")</f>
        <v/>
      </c>
      <c r="M44539" s="20" t="str">
        <f>IFERROR(INDEX(Sheet3!$Q$2:$Q$25,MATCH(H44539,Origin_List,0)),"")</f>
        <v/>
      </c>
    </row>
    <row r="44540" spans="4:13">
      <c r="D44540" s="20" t="str">
        <f>IFERROR(VLOOKUP(H44540&amp;"|"&amp;I44540,Sheet3!$H$2:$N$150,5,0),"")</f>
        <v/>
      </c>
      <c r="M44540" s="20" t="str">
        <f>IFERROR(INDEX(Sheet3!$Q$2:$Q$25,MATCH(H44540,Origin_List,0)),"")</f>
        <v/>
      </c>
    </row>
    <row r="44541" spans="4:13">
      <c r="D44541" s="20" t="str">
        <f>IFERROR(VLOOKUP(H44541&amp;"|"&amp;I44541,Sheet3!$H$2:$N$150,5,0),"")</f>
        <v/>
      </c>
      <c r="M44541" s="20" t="str">
        <f>IFERROR(INDEX(Sheet3!$Q$2:$Q$25,MATCH(H44541,Origin_List,0)),"")</f>
        <v/>
      </c>
    </row>
    <row r="44542" spans="4:13">
      <c r="D44542" s="20" t="str">
        <f>IFERROR(VLOOKUP(H44542&amp;"|"&amp;I44542,Sheet3!$H$2:$N$150,5,0),"")</f>
        <v/>
      </c>
      <c r="M44542" s="20" t="str">
        <f>IFERROR(INDEX(Sheet3!$Q$2:$Q$25,MATCH(H44542,Origin_List,0)),"")</f>
        <v/>
      </c>
    </row>
    <row r="44543" spans="4:13">
      <c r="D44543" s="20" t="str">
        <f>IFERROR(VLOOKUP(H44543&amp;"|"&amp;I44543,Sheet3!$H$2:$N$150,5,0),"")</f>
        <v/>
      </c>
      <c r="M44543" s="20" t="str">
        <f>IFERROR(INDEX(Sheet3!$Q$2:$Q$25,MATCH(H44543,Origin_List,0)),"")</f>
        <v/>
      </c>
    </row>
    <row r="44544" spans="4:13">
      <c r="D44544" s="20" t="str">
        <f>IFERROR(VLOOKUP(H44544&amp;"|"&amp;I44544,Sheet3!$H$2:$N$150,5,0),"")</f>
        <v/>
      </c>
      <c r="M44544" s="20" t="str">
        <f>IFERROR(INDEX(Sheet3!$Q$2:$Q$25,MATCH(H44544,Origin_List,0)),"")</f>
        <v/>
      </c>
    </row>
    <row r="44545" spans="4:13">
      <c r="D44545" s="20" t="str">
        <f>IFERROR(VLOOKUP(H44545&amp;"|"&amp;I44545,Sheet3!$H$2:$N$150,5,0),"")</f>
        <v/>
      </c>
      <c r="M44545" s="20" t="str">
        <f>IFERROR(INDEX(Sheet3!$Q$2:$Q$25,MATCH(H44545,Origin_List,0)),"")</f>
        <v/>
      </c>
    </row>
    <row r="44546" spans="4:13">
      <c r="D44546" s="20" t="str">
        <f>IFERROR(VLOOKUP(H44546&amp;"|"&amp;I44546,Sheet3!$H$2:$N$150,5,0),"")</f>
        <v/>
      </c>
      <c r="M44546" s="20" t="str">
        <f>IFERROR(INDEX(Sheet3!$Q$2:$Q$25,MATCH(H44546,Origin_List,0)),"")</f>
        <v/>
      </c>
    </row>
    <row r="44547" spans="4:13">
      <c r="D44547" s="20" t="str">
        <f>IFERROR(VLOOKUP(H44547&amp;"|"&amp;I44547,Sheet3!$H$2:$N$150,5,0),"")</f>
        <v/>
      </c>
      <c r="M44547" s="20" t="str">
        <f>IFERROR(INDEX(Sheet3!$Q$2:$Q$25,MATCH(H44547,Origin_List,0)),"")</f>
        <v/>
      </c>
    </row>
    <row r="44548" spans="4:13">
      <c r="D44548" s="20" t="str">
        <f>IFERROR(VLOOKUP(H44548&amp;"|"&amp;I44548,Sheet3!$H$2:$N$150,5,0),"")</f>
        <v/>
      </c>
      <c r="M44548" s="20" t="str">
        <f>IFERROR(INDEX(Sheet3!$Q$2:$Q$25,MATCH(H44548,Origin_List,0)),"")</f>
        <v/>
      </c>
    </row>
    <row r="44549" spans="4:13">
      <c r="D44549" s="20" t="str">
        <f>IFERROR(VLOOKUP(H44549&amp;"|"&amp;I44549,Sheet3!$H$2:$N$150,5,0),"")</f>
        <v/>
      </c>
      <c r="M44549" s="20" t="str">
        <f>IFERROR(INDEX(Sheet3!$Q$2:$Q$25,MATCH(H44549,Origin_List,0)),"")</f>
        <v/>
      </c>
    </row>
    <row r="44550" spans="4:13">
      <c r="D44550" s="20" t="str">
        <f>IFERROR(VLOOKUP(H44550&amp;"|"&amp;I44550,Sheet3!$H$2:$N$150,5,0),"")</f>
        <v/>
      </c>
      <c r="M44550" s="20" t="str">
        <f>IFERROR(INDEX(Sheet3!$Q$2:$Q$25,MATCH(H44550,Origin_List,0)),"")</f>
        <v/>
      </c>
    </row>
    <row r="44551" spans="4:13">
      <c r="D44551" s="20" t="str">
        <f>IFERROR(VLOOKUP(H44551&amp;"|"&amp;I44551,Sheet3!$H$2:$N$150,5,0),"")</f>
        <v/>
      </c>
      <c r="M44551" s="20" t="str">
        <f>IFERROR(INDEX(Sheet3!$Q$2:$Q$25,MATCH(H44551,Origin_List,0)),"")</f>
        <v/>
      </c>
    </row>
    <row r="44552" spans="4:13">
      <c r="D44552" s="20" t="str">
        <f>IFERROR(VLOOKUP(H44552&amp;"|"&amp;I44552,Sheet3!$H$2:$N$150,5,0),"")</f>
        <v/>
      </c>
      <c r="M44552" s="20" t="str">
        <f>IFERROR(INDEX(Sheet3!$Q$2:$Q$25,MATCH(H44552,Origin_List,0)),"")</f>
        <v/>
      </c>
    </row>
    <row r="44553" spans="4:13">
      <c r="D44553" s="20" t="str">
        <f>IFERROR(VLOOKUP(H44553&amp;"|"&amp;I44553,Sheet3!$H$2:$N$150,5,0),"")</f>
        <v/>
      </c>
      <c r="M44553" s="20" t="str">
        <f>IFERROR(INDEX(Sheet3!$Q$2:$Q$25,MATCH(H44553,Origin_List,0)),"")</f>
        <v/>
      </c>
    </row>
    <row r="44554" spans="4:13">
      <c r="D44554" s="20" t="str">
        <f>IFERROR(VLOOKUP(H44554&amp;"|"&amp;I44554,Sheet3!$H$2:$N$150,5,0),"")</f>
        <v/>
      </c>
      <c r="M44554" s="20" t="str">
        <f>IFERROR(INDEX(Sheet3!$Q$2:$Q$25,MATCH(H44554,Origin_List,0)),"")</f>
        <v/>
      </c>
    </row>
    <row r="44555" spans="4:13">
      <c r="D44555" s="20" t="str">
        <f>IFERROR(VLOOKUP(H44555&amp;"|"&amp;I44555,Sheet3!$H$2:$N$150,5,0),"")</f>
        <v/>
      </c>
      <c r="M44555" s="20" t="str">
        <f>IFERROR(INDEX(Sheet3!$Q$2:$Q$25,MATCH(H44555,Origin_List,0)),"")</f>
        <v/>
      </c>
    </row>
    <row r="44556" spans="4:13">
      <c r="D44556" s="20" t="str">
        <f>IFERROR(VLOOKUP(H44556&amp;"|"&amp;I44556,Sheet3!$H$2:$N$150,5,0),"")</f>
        <v/>
      </c>
      <c r="M44556" s="20" t="str">
        <f>IFERROR(INDEX(Sheet3!$Q$2:$Q$25,MATCH(H44556,Origin_List,0)),"")</f>
        <v/>
      </c>
    </row>
    <row r="44557" spans="4:13">
      <c r="D44557" s="20" t="str">
        <f>IFERROR(VLOOKUP(H44557&amp;"|"&amp;I44557,Sheet3!$H$2:$N$150,5,0),"")</f>
        <v/>
      </c>
      <c r="M44557" s="20" t="str">
        <f>IFERROR(INDEX(Sheet3!$Q$2:$Q$25,MATCH(H44557,Origin_List,0)),"")</f>
        <v/>
      </c>
    </row>
    <row r="44558" spans="4:13">
      <c r="D44558" s="20" t="str">
        <f>IFERROR(VLOOKUP(H44558&amp;"|"&amp;I44558,Sheet3!$H$2:$N$150,5,0),"")</f>
        <v/>
      </c>
      <c r="M44558" s="20" t="str">
        <f>IFERROR(INDEX(Sheet3!$Q$2:$Q$25,MATCH(H44558,Origin_List,0)),"")</f>
        <v/>
      </c>
    </row>
    <row r="44559" spans="4:13">
      <c r="D44559" s="20" t="str">
        <f>IFERROR(VLOOKUP(H44559&amp;"|"&amp;I44559,Sheet3!$H$2:$N$150,5,0),"")</f>
        <v/>
      </c>
      <c r="M44559" s="20" t="str">
        <f>IFERROR(INDEX(Sheet3!$Q$2:$Q$25,MATCH(H44559,Origin_List,0)),"")</f>
        <v/>
      </c>
    </row>
    <row r="44560" spans="4:13">
      <c r="D44560" s="20" t="str">
        <f>IFERROR(VLOOKUP(H44560&amp;"|"&amp;I44560,Sheet3!$H$2:$N$150,5,0),"")</f>
        <v/>
      </c>
      <c r="M44560" s="20" t="str">
        <f>IFERROR(INDEX(Sheet3!$Q$2:$Q$25,MATCH(H44560,Origin_List,0)),"")</f>
        <v/>
      </c>
    </row>
    <row r="44561" spans="4:13">
      <c r="D44561" s="20" t="str">
        <f>IFERROR(VLOOKUP(H44561&amp;"|"&amp;I44561,Sheet3!$H$2:$N$150,5,0),"")</f>
        <v/>
      </c>
      <c r="M44561" s="20" t="str">
        <f>IFERROR(INDEX(Sheet3!$Q$2:$Q$25,MATCH(H44561,Origin_List,0)),"")</f>
        <v/>
      </c>
    </row>
    <row r="44562" spans="4:13">
      <c r="D44562" s="20" t="str">
        <f>IFERROR(VLOOKUP(H44562&amp;"|"&amp;I44562,Sheet3!$H$2:$N$150,5,0),"")</f>
        <v/>
      </c>
      <c r="M44562" s="20" t="str">
        <f>IFERROR(INDEX(Sheet3!$Q$2:$Q$25,MATCH(H44562,Origin_List,0)),"")</f>
        <v/>
      </c>
    </row>
    <row r="44563" spans="4:13">
      <c r="D44563" s="20" t="str">
        <f>IFERROR(VLOOKUP(H44563&amp;"|"&amp;I44563,Sheet3!$H$2:$N$150,5,0),"")</f>
        <v/>
      </c>
      <c r="M44563" s="20" t="str">
        <f>IFERROR(INDEX(Sheet3!$Q$2:$Q$25,MATCH(H44563,Origin_List,0)),"")</f>
        <v/>
      </c>
    </row>
    <row r="44564" spans="4:13">
      <c r="D44564" s="20" t="str">
        <f>IFERROR(VLOOKUP(H44564&amp;"|"&amp;I44564,Sheet3!$H$2:$N$150,5,0),"")</f>
        <v/>
      </c>
      <c r="M44564" s="20" t="str">
        <f>IFERROR(INDEX(Sheet3!$Q$2:$Q$25,MATCH(H44564,Origin_List,0)),"")</f>
        <v/>
      </c>
    </row>
    <row r="44565" spans="4:13">
      <c r="D44565" s="20" t="str">
        <f>IFERROR(VLOOKUP(H44565&amp;"|"&amp;I44565,Sheet3!$H$2:$N$150,5,0),"")</f>
        <v/>
      </c>
      <c r="M44565" s="20" t="str">
        <f>IFERROR(INDEX(Sheet3!$Q$2:$Q$25,MATCH(H44565,Origin_List,0)),"")</f>
        <v/>
      </c>
    </row>
    <row r="44566" spans="4:13">
      <c r="D44566" s="20" t="str">
        <f>IFERROR(VLOOKUP(H44566&amp;"|"&amp;I44566,Sheet3!$H$2:$N$150,5,0),"")</f>
        <v/>
      </c>
      <c r="M44566" s="20" t="str">
        <f>IFERROR(INDEX(Sheet3!$Q$2:$Q$25,MATCH(H44566,Origin_List,0)),"")</f>
        <v/>
      </c>
    </row>
    <row r="44567" spans="4:13">
      <c r="D44567" s="20" t="str">
        <f>IFERROR(VLOOKUP(H44567&amp;"|"&amp;I44567,Sheet3!$H$2:$N$150,5,0),"")</f>
        <v/>
      </c>
      <c r="M44567" s="20" t="str">
        <f>IFERROR(INDEX(Sheet3!$Q$2:$Q$25,MATCH(H44567,Origin_List,0)),"")</f>
        <v/>
      </c>
    </row>
    <row r="44568" spans="4:13">
      <c r="D44568" s="20" t="str">
        <f>IFERROR(VLOOKUP(H44568&amp;"|"&amp;I44568,Sheet3!$H$2:$N$150,5,0),"")</f>
        <v/>
      </c>
      <c r="M44568" s="20" t="str">
        <f>IFERROR(INDEX(Sheet3!$Q$2:$Q$25,MATCH(H44568,Origin_List,0)),"")</f>
        <v/>
      </c>
    </row>
    <row r="44569" spans="4:13">
      <c r="D44569" s="20" t="str">
        <f>IFERROR(VLOOKUP(H44569&amp;"|"&amp;I44569,Sheet3!$H$2:$N$150,5,0),"")</f>
        <v/>
      </c>
      <c r="M44569" s="20" t="str">
        <f>IFERROR(INDEX(Sheet3!$Q$2:$Q$25,MATCH(H44569,Origin_List,0)),"")</f>
        <v/>
      </c>
    </row>
    <row r="44570" spans="4:13">
      <c r="D44570" s="20" t="str">
        <f>IFERROR(VLOOKUP(H44570&amp;"|"&amp;I44570,Sheet3!$H$2:$N$150,5,0),"")</f>
        <v/>
      </c>
      <c r="M44570" s="20" t="str">
        <f>IFERROR(INDEX(Sheet3!$Q$2:$Q$25,MATCH(H44570,Origin_List,0)),"")</f>
        <v/>
      </c>
    </row>
    <row r="44571" spans="4:13">
      <c r="D44571" s="20" t="str">
        <f>IFERROR(VLOOKUP(H44571&amp;"|"&amp;I44571,Sheet3!$H$2:$N$150,5,0),"")</f>
        <v/>
      </c>
      <c r="M44571" s="20" t="str">
        <f>IFERROR(INDEX(Sheet3!$Q$2:$Q$25,MATCH(H44571,Origin_List,0)),"")</f>
        <v/>
      </c>
    </row>
    <row r="44572" spans="4:13">
      <c r="D44572" s="20" t="str">
        <f>IFERROR(VLOOKUP(H44572&amp;"|"&amp;I44572,Sheet3!$H$2:$N$150,5,0),"")</f>
        <v/>
      </c>
      <c r="M44572" s="20" t="str">
        <f>IFERROR(INDEX(Sheet3!$Q$2:$Q$25,MATCH(H44572,Origin_List,0)),"")</f>
        <v/>
      </c>
    </row>
    <row r="44573" spans="4:13">
      <c r="D44573" s="20" t="str">
        <f>IFERROR(VLOOKUP(H44573&amp;"|"&amp;I44573,Sheet3!$H$2:$N$150,5,0),"")</f>
        <v/>
      </c>
      <c r="M44573" s="20" t="str">
        <f>IFERROR(INDEX(Sheet3!$Q$2:$Q$25,MATCH(H44573,Origin_List,0)),"")</f>
        <v/>
      </c>
    </row>
    <row r="44574" spans="4:13">
      <c r="D44574" s="20" t="str">
        <f>IFERROR(VLOOKUP(H44574&amp;"|"&amp;I44574,Sheet3!$H$2:$N$150,5,0),"")</f>
        <v/>
      </c>
      <c r="M44574" s="20" t="str">
        <f>IFERROR(INDEX(Sheet3!$Q$2:$Q$25,MATCH(H44574,Origin_List,0)),"")</f>
        <v/>
      </c>
    </row>
    <row r="44575" spans="4:13">
      <c r="D44575" s="20" t="str">
        <f>IFERROR(VLOOKUP(H44575&amp;"|"&amp;I44575,Sheet3!$H$2:$N$150,5,0),"")</f>
        <v/>
      </c>
      <c r="M44575" s="20" t="str">
        <f>IFERROR(INDEX(Sheet3!$Q$2:$Q$25,MATCH(H44575,Origin_List,0)),"")</f>
        <v/>
      </c>
    </row>
    <row r="44576" spans="4:13">
      <c r="D44576" s="20" t="str">
        <f>IFERROR(VLOOKUP(H44576&amp;"|"&amp;I44576,Sheet3!$H$2:$N$150,5,0),"")</f>
        <v/>
      </c>
      <c r="M44576" s="20" t="str">
        <f>IFERROR(INDEX(Sheet3!$Q$2:$Q$25,MATCH(H44576,Origin_List,0)),"")</f>
        <v/>
      </c>
    </row>
    <row r="44577" spans="4:13">
      <c r="D44577" s="20" t="str">
        <f>IFERROR(VLOOKUP(H44577&amp;"|"&amp;I44577,Sheet3!$H$2:$N$150,5,0),"")</f>
        <v/>
      </c>
      <c r="M44577" s="20" t="str">
        <f>IFERROR(INDEX(Sheet3!$Q$2:$Q$25,MATCH(H44577,Origin_List,0)),"")</f>
        <v/>
      </c>
    </row>
    <row r="44578" spans="4:13">
      <c r="D44578" s="20" t="str">
        <f>IFERROR(VLOOKUP(H44578&amp;"|"&amp;I44578,Sheet3!$H$2:$N$150,5,0),"")</f>
        <v/>
      </c>
      <c r="M44578" s="20" t="str">
        <f>IFERROR(INDEX(Sheet3!$Q$2:$Q$25,MATCH(H44578,Origin_List,0)),"")</f>
        <v/>
      </c>
    </row>
    <row r="44579" spans="4:13">
      <c r="D44579" s="20" t="str">
        <f>IFERROR(VLOOKUP(H44579&amp;"|"&amp;I44579,Sheet3!$H$2:$N$150,5,0),"")</f>
        <v/>
      </c>
      <c r="M44579" s="20" t="str">
        <f>IFERROR(INDEX(Sheet3!$Q$2:$Q$25,MATCH(H44579,Origin_List,0)),"")</f>
        <v/>
      </c>
    </row>
    <row r="44580" spans="4:13">
      <c r="D44580" s="20" t="str">
        <f>IFERROR(VLOOKUP(H44580&amp;"|"&amp;I44580,Sheet3!$H$2:$N$150,5,0),"")</f>
        <v/>
      </c>
      <c r="M44580" s="20" t="str">
        <f>IFERROR(INDEX(Sheet3!$Q$2:$Q$25,MATCH(H44580,Origin_List,0)),"")</f>
        <v/>
      </c>
    </row>
    <row r="44581" spans="4:13">
      <c r="D44581" s="20" t="str">
        <f>IFERROR(VLOOKUP(H44581&amp;"|"&amp;I44581,Sheet3!$H$2:$N$150,5,0),"")</f>
        <v/>
      </c>
      <c r="M44581" s="20" t="str">
        <f>IFERROR(INDEX(Sheet3!$Q$2:$Q$25,MATCH(H44581,Origin_List,0)),"")</f>
        <v/>
      </c>
    </row>
    <row r="44582" spans="4:13">
      <c r="D44582" s="20" t="str">
        <f>IFERROR(VLOOKUP(H44582&amp;"|"&amp;I44582,Sheet3!$H$2:$N$150,5,0),"")</f>
        <v/>
      </c>
      <c r="M44582" s="20" t="str">
        <f>IFERROR(INDEX(Sheet3!$Q$2:$Q$25,MATCH(H44582,Origin_List,0)),"")</f>
        <v/>
      </c>
    </row>
    <row r="44583" spans="4:13">
      <c r="D44583" s="20" t="str">
        <f>IFERROR(VLOOKUP(H44583&amp;"|"&amp;I44583,Sheet3!$H$2:$N$150,5,0),"")</f>
        <v/>
      </c>
      <c r="M44583" s="20" t="str">
        <f>IFERROR(INDEX(Sheet3!$Q$2:$Q$25,MATCH(H44583,Origin_List,0)),"")</f>
        <v/>
      </c>
    </row>
    <row r="44584" spans="4:13">
      <c r="D44584" s="20" t="str">
        <f>IFERROR(VLOOKUP(H44584&amp;"|"&amp;I44584,Sheet3!$H$2:$N$150,5,0),"")</f>
        <v/>
      </c>
      <c r="M44584" s="20" t="str">
        <f>IFERROR(INDEX(Sheet3!$Q$2:$Q$25,MATCH(H44584,Origin_List,0)),"")</f>
        <v/>
      </c>
    </row>
    <row r="44585" spans="4:13">
      <c r="D44585" s="20" t="str">
        <f>IFERROR(VLOOKUP(H44585&amp;"|"&amp;I44585,Sheet3!$H$2:$N$150,5,0),"")</f>
        <v/>
      </c>
      <c r="M44585" s="20" t="str">
        <f>IFERROR(INDEX(Sheet3!$Q$2:$Q$25,MATCH(H44585,Origin_List,0)),"")</f>
        <v/>
      </c>
    </row>
    <row r="44586" spans="4:13">
      <c r="D44586" s="20" t="str">
        <f>IFERROR(VLOOKUP(H44586&amp;"|"&amp;I44586,Sheet3!$H$2:$N$150,5,0),"")</f>
        <v/>
      </c>
      <c r="M44586" s="20" t="str">
        <f>IFERROR(INDEX(Sheet3!$Q$2:$Q$25,MATCH(H44586,Origin_List,0)),"")</f>
        <v/>
      </c>
    </row>
    <row r="44587" spans="4:13">
      <c r="D44587" s="20" t="str">
        <f>IFERROR(VLOOKUP(H44587&amp;"|"&amp;I44587,Sheet3!$H$2:$N$150,5,0),"")</f>
        <v/>
      </c>
      <c r="M44587" s="20" t="str">
        <f>IFERROR(INDEX(Sheet3!$Q$2:$Q$25,MATCH(H44587,Origin_List,0)),"")</f>
        <v/>
      </c>
    </row>
    <row r="44588" spans="4:13">
      <c r="D44588" s="20" t="str">
        <f>IFERROR(VLOOKUP(H44588&amp;"|"&amp;I44588,Sheet3!$H$2:$N$150,5,0),"")</f>
        <v/>
      </c>
      <c r="M44588" s="20" t="str">
        <f>IFERROR(INDEX(Sheet3!$Q$2:$Q$25,MATCH(H44588,Origin_List,0)),"")</f>
        <v/>
      </c>
    </row>
    <row r="44589" spans="4:13">
      <c r="D44589" s="20" t="str">
        <f>IFERROR(VLOOKUP(H44589&amp;"|"&amp;I44589,Sheet3!$H$2:$N$150,5,0),"")</f>
        <v/>
      </c>
      <c r="M44589" s="20" t="str">
        <f>IFERROR(INDEX(Sheet3!$Q$2:$Q$25,MATCH(H44589,Origin_List,0)),"")</f>
        <v/>
      </c>
    </row>
    <row r="44590" spans="4:13">
      <c r="D44590" s="20" t="str">
        <f>IFERROR(VLOOKUP(H44590&amp;"|"&amp;I44590,Sheet3!$H$2:$N$150,5,0),"")</f>
        <v/>
      </c>
      <c r="M44590" s="20" t="str">
        <f>IFERROR(INDEX(Sheet3!$Q$2:$Q$25,MATCH(H44590,Origin_List,0)),"")</f>
        <v/>
      </c>
    </row>
    <row r="44591" spans="4:13">
      <c r="D44591" s="20" t="str">
        <f>IFERROR(VLOOKUP(H44591&amp;"|"&amp;I44591,Sheet3!$H$2:$N$150,5,0),"")</f>
        <v/>
      </c>
      <c r="M44591" s="20" t="str">
        <f>IFERROR(INDEX(Sheet3!$Q$2:$Q$25,MATCH(H44591,Origin_List,0)),"")</f>
        <v/>
      </c>
    </row>
    <row r="44592" spans="4:13">
      <c r="D44592" s="20" t="str">
        <f>IFERROR(VLOOKUP(H44592&amp;"|"&amp;I44592,Sheet3!$H$2:$N$150,5,0),"")</f>
        <v/>
      </c>
      <c r="M44592" s="20" t="str">
        <f>IFERROR(INDEX(Sheet3!$Q$2:$Q$25,MATCH(H44592,Origin_List,0)),"")</f>
        <v/>
      </c>
    </row>
    <row r="44593" spans="4:13">
      <c r="D44593" s="20" t="str">
        <f>IFERROR(VLOOKUP(H44593&amp;"|"&amp;I44593,Sheet3!$H$2:$N$150,5,0),"")</f>
        <v/>
      </c>
      <c r="M44593" s="20" t="str">
        <f>IFERROR(INDEX(Sheet3!$Q$2:$Q$25,MATCH(H44593,Origin_List,0)),"")</f>
        <v/>
      </c>
    </row>
    <row r="44594" spans="4:13">
      <c r="D44594" s="20" t="str">
        <f>IFERROR(VLOOKUP(H44594&amp;"|"&amp;I44594,Sheet3!$H$2:$N$150,5,0),"")</f>
        <v/>
      </c>
      <c r="M44594" s="20" t="str">
        <f>IFERROR(INDEX(Sheet3!$Q$2:$Q$25,MATCH(H44594,Origin_List,0)),"")</f>
        <v/>
      </c>
    </row>
    <row r="44595" spans="4:13">
      <c r="D44595" s="20" t="str">
        <f>IFERROR(VLOOKUP(H44595&amp;"|"&amp;I44595,Sheet3!$H$2:$N$150,5,0),"")</f>
        <v/>
      </c>
      <c r="M44595" s="20" t="str">
        <f>IFERROR(INDEX(Sheet3!$Q$2:$Q$25,MATCH(H44595,Origin_List,0)),"")</f>
        <v/>
      </c>
    </row>
    <row r="44596" spans="4:13">
      <c r="D44596" s="20" t="str">
        <f>IFERROR(VLOOKUP(H44596&amp;"|"&amp;I44596,Sheet3!$H$2:$N$150,5,0),"")</f>
        <v/>
      </c>
      <c r="M44596" s="20" t="str">
        <f>IFERROR(INDEX(Sheet3!$Q$2:$Q$25,MATCH(H44596,Origin_List,0)),"")</f>
        <v/>
      </c>
    </row>
    <row r="44597" spans="4:13">
      <c r="D44597" s="20" t="str">
        <f>IFERROR(VLOOKUP(H44597&amp;"|"&amp;I44597,Sheet3!$H$2:$N$150,5,0),"")</f>
        <v/>
      </c>
      <c r="M44597" s="20" t="str">
        <f>IFERROR(INDEX(Sheet3!$Q$2:$Q$25,MATCH(H44597,Origin_List,0)),"")</f>
        <v/>
      </c>
    </row>
    <row r="44598" spans="4:13">
      <c r="D44598" s="20" t="str">
        <f>IFERROR(VLOOKUP(H44598&amp;"|"&amp;I44598,Sheet3!$H$2:$N$150,5,0),"")</f>
        <v/>
      </c>
      <c r="M44598" s="20" t="str">
        <f>IFERROR(INDEX(Sheet3!$Q$2:$Q$25,MATCH(H44598,Origin_List,0)),"")</f>
        <v/>
      </c>
    </row>
    <row r="44599" spans="4:13">
      <c r="D44599" s="20" t="str">
        <f>IFERROR(VLOOKUP(H44599&amp;"|"&amp;I44599,Sheet3!$H$2:$N$150,5,0),"")</f>
        <v/>
      </c>
      <c r="M44599" s="20" t="str">
        <f>IFERROR(INDEX(Sheet3!$Q$2:$Q$25,MATCH(H44599,Origin_List,0)),"")</f>
        <v/>
      </c>
    </row>
    <row r="44600" spans="4:13">
      <c r="D44600" s="20" t="str">
        <f>IFERROR(VLOOKUP(H44600&amp;"|"&amp;I44600,Sheet3!$H$2:$N$150,5,0),"")</f>
        <v/>
      </c>
      <c r="M44600" s="20" t="str">
        <f>IFERROR(INDEX(Sheet3!$Q$2:$Q$25,MATCH(H44600,Origin_List,0)),"")</f>
        <v/>
      </c>
    </row>
    <row r="44601" spans="4:13">
      <c r="D44601" s="20" t="str">
        <f>IFERROR(VLOOKUP(H44601&amp;"|"&amp;I44601,Sheet3!$H$2:$N$150,5,0),"")</f>
        <v/>
      </c>
      <c r="M44601" s="20" t="str">
        <f>IFERROR(INDEX(Sheet3!$Q$2:$Q$25,MATCH(H44601,Origin_List,0)),"")</f>
        <v/>
      </c>
    </row>
    <row r="44602" spans="4:13">
      <c r="D44602" s="20" t="str">
        <f>IFERROR(VLOOKUP(H44602&amp;"|"&amp;I44602,Sheet3!$H$2:$N$150,5,0),"")</f>
        <v/>
      </c>
      <c r="M44602" s="20" t="str">
        <f>IFERROR(INDEX(Sheet3!$Q$2:$Q$25,MATCH(H44602,Origin_List,0)),"")</f>
        <v/>
      </c>
    </row>
    <row r="44603" spans="4:13">
      <c r="D44603" s="20" t="str">
        <f>IFERROR(VLOOKUP(H44603&amp;"|"&amp;I44603,Sheet3!$H$2:$N$150,5,0),"")</f>
        <v/>
      </c>
      <c r="M44603" s="20" t="str">
        <f>IFERROR(INDEX(Sheet3!$Q$2:$Q$25,MATCH(H44603,Origin_List,0)),"")</f>
        <v/>
      </c>
    </row>
    <row r="44604" spans="4:13">
      <c r="D44604" s="20" t="str">
        <f>IFERROR(VLOOKUP(H44604&amp;"|"&amp;I44604,Sheet3!$H$2:$N$150,5,0),"")</f>
        <v/>
      </c>
      <c r="M44604" s="20" t="str">
        <f>IFERROR(INDEX(Sheet3!$Q$2:$Q$25,MATCH(H44604,Origin_List,0)),"")</f>
        <v/>
      </c>
    </row>
    <row r="44605" spans="4:13">
      <c r="D44605" s="20" t="str">
        <f>IFERROR(VLOOKUP(H44605&amp;"|"&amp;I44605,Sheet3!$H$2:$N$150,5,0),"")</f>
        <v/>
      </c>
      <c r="M44605" s="20" t="str">
        <f>IFERROR(INDEX(Sheet3!$Q$2:$Q$25,MATCH(H44605,Origin_List,0)),"")</f>
        <v/>
      </c>
    </row>
    <row r="44606" spans="4:13">
      <c r="D44606" s="20" t="str">
        <f>IFERROR(VLOOKUP(H44606&amp;"|"&amp;I44606,Sheet3!$H$2:$N$150,5,0),"")</f>
        <v/>
      </c>
      <c r="M44606" s="20" t="str">
        <f>IFERROR(INDEX(Sheet3!$Q$2:$Q$25,MATCH(H44606,Origin_List,0)),"")</f>
        <v/>
      </c>
    </row>
    <row r="44607" spans="4:13">
      <c r="D44607" s="20" t="str">
        <f>IFERROR(VLOOKUP(H44607&amp;"|"&amp;I44607,Sheet3!$H$2:$N$150,5,0),"")</f>
        <v/>
      </c>
      <c r="M44607" s="20" t="str">
        <f>IFERROR(INDEX(Sheet3!$Q$2:$Q$25,MATCH(H44607,Origin_List,0)),"")</f>
        <v/>
      </c>
    </row>
    <row r="44608" spans="4:13">
      <c r="D44608" s="20" t="str">
        <f>IFERROR(VLOOKUP(H44608&amp;"|"&amp;I44608,Sheet3!$H$2:$N$150,5,0),"")</f>
        <v/>
      </c>
      <c r="M44608" s="20" t="str">
        <f>IFERROR(INDEX(Sheet3!$Q$2:$Q$25,MATCH(H44608,Origin_List,0)),"")</f>
        <v/>
      </c>
    </row>
    <row r="44609" spans="4:13">
      <c r="D44609" s="20" t="str">
        <f>IFERROR(VLOOKUP(H44609&amp;"|"&amp;I44609,Sheet3!$H$2:$N$150,5,0),"")</f>
        <v/>
      </c>
      <c r="M44609" s="20" t="str">
        <f>IFERROR(INDEX(Sheet3!$Q$2:$Q$25,MATCH(H44609,Origin_List,0)),"")</f>
        <v/>
      </c>
    </row>
    <row r="44610" spans="4:13">
      <c r="D44610" s="20" t="str">
        <f>IFERROR(VLOOKUP(H44610&amp;"|"&amp;I44610,Sheet3!$H$2:$N$150,5,0),"")</f>
        <v/>
      </c>
      <c r="M44610" s="20" t="str">
        <f>IFERROR(INDEX(Sheet3!$Q$2:$Q$25,MATCH(H44610,Origin_List,0)),"")</f>
        <v/>
      </c>
    </row>
    <row r="44611" spans="4:13">
      <c r="D44611" s="20" t="str">
        <f>IFERROR(VLOOKUP(H44611&amp;"|"&amp;I44611,Sheet3!$H$2:$N$150,5,0),"")</f>
        <v/>
      </c>
      <c r="M44611" s="20" t="str">
        <f>IFERROR(INDEX(Sheet3!$Q$2:$Q$25,MATCH(H44611,Origin_List,0)),"")</f>
        <v/>
      </c>
    </row>
    <row r="44612" spans="4:13">
      <c r="D44612" s="20" t="str">
        <f>IFERROR(VLOOKUP(H44612&amp;"|"&amp;I44612,Sheet3!$H$2:$N$150,5,0),"")</f>
        <v/>
      </c>
      <c r="M44612" s="20" t="str">
        <f>IFERROR(INDEX(Sheet3!$Q$2:$Q$25,MATCH(H44612,Origin_List,0)),"")</f>
        <v/>
      </c>
    </row>
    <row r="44613" spans="4:13">
      <c r="D44613" s="20" t="str">
        <f>IFERROR(VLOOKUP(H44613&amp;"|"&amp;I44613,Sheet3!$H$2:$N$150,5,0),"")</f>
        <v/>
      </c>
      <c r="M44613" s="20" t="str">
        <f>IFERROR(INDEX(Sheet3!$Q$2:$Q$25,MATCH(H44613,Origin_List,0)),"")</f>
        <v/>
      </c>
    </row>
    <row r="44614" spans="4:13">
      <c r="D44614" s="20" t="str">
        <f>IFERROR(VLOOKUP(H44614&amp;"|"&amp;I44614,Sheet3!$H$2:$N$150,5,0),"")</f>
        <v/>
      </c>
      <c r="M44614" s="20" t="str">
        <f>IFERROR(INDEX(Sheet3!$Q$2:$Q$25,MATCH(H44614,Origin_List,0)),"")</f>
        <v/>
      </c>
    </row>
    <row r="44615" spans="4:13">
      <c r="D44615" s="20" t="str">
        <f>IFERROR(VLOOKUP(H44615&amp;"|"&amp;I44615,Sheet3!$H$2:$N$150,5,0),"")</f>
        <v/>
      </c>
      <c r="M44615" s="20" t="str">
        <f>IFERROR(INDEX(Sheet3!$Q$2:$Q$25,MATCH(H44615,Origin_List,0)),"")</f>
        <v/>
      </c>
    </row>
    <row r="44616" spans="4:13">
      <c r="D44616" s="20" t="str">
        <f>IFERROR(VLOOKUP(H44616&amp;"|"&amp;I44616,Sheet3!$H$2:$N$150,5,0),"")</f>
        <v/>
      </c>
      <c r="M44616" s="20" t="str">
        <f>IFERROR(INDEX(Sheet3!$Q$2:$Q$25,MATCH(H44616,Origin_List,0)),"")</f>
        <v/>
      </c>
    </row>
    <row r="44617" spans="4:13">
      <c r="D44617" s="20" t="str">
        <f>IFERROR(VLOOKUP(H44617&amp;"|"&amp;I44617,Sheet3!$H$2:$N$150,5,0),"")</f>
        <v/>
      </c>
      <c r="M44617" s="20" t="str">
        <f>IFERROR(INDEX(Sheet3!$Q$2:$Q$25,MATCH(H44617,Origin_List,0)),"")</f>
        <v/>
      </c>
    </row>
    <row r="44618" spans="4:13">
      <c r="D44618" s="20" t="str">
        <f>IFERROR(VLOOKUP(H44618&amp;"|"&amp;I44618,Sheet3!$H$2:$N$150,5,0),"")</f>
        <v/>
      </c>
      <c r="M44618" s="20" t="str">
        <f>IFERROR(INDEX(Sheet3!$Q$2:$Q$25,MATCH(H44618,Origin_List,0)),"")</f>
        <v/>
      </c>
    </row>
    <row r="44619" spans="4:13">
      <c r="D44619" s="20" t="str">
        <f>IFERROR(VLOOKUP(H44619&amp;"|"&amp;I44619,Sheet3!$H$2:$N$150,5,0),"")</f>
        <v/>
      </c>
      <c r="M44619" s="20" t="str">
        <f>IFERROR(INDEX(Sheet3!$Q$2:$Q$25,MATCH(H44619,Origin_List,0)),"")</f>
        <v/>
      </c>
    </row>
    <row r="44620" spans="4:13">
      <c r="D44620" s="20" t="str">
        <f>IFERROR(VLOOKUP(H44620&amp;"|"&amp;I44620,Sheet3!$H$2:$N$150,5,0),"")</f>
        <v/>
      </c>
      <c r="M44620" s="20" t="str">
        <f>IFERROR(INDEX(Sheet3!$Q$2:$Q$25,MATCH(H44620,Origin_List,0)),"")</f>
        <v/>
      </c>
    </row>
    <row r="44621" spans="4:13">
      <c r="D44621" s="20" t="str">
        <f>IFERROR(VLOOKUP(H44621&amp;"|"&amp;I44621,Sheet3!$H$2:$N$150,5,0),"")</f>
        <v/>
      </c>
      <c r="M44621" s="20" t="str">
        <f>IFERROR(INDEX(Sheet3!$Q$2:$Q$25,MATCH(H44621,Origin_List,0)),"")</f>
        <v/>
      </c>
    </row>
    <row r="44622" spans="4:13">
      <c r="D44622" s="20" t="str">
        <f>IFERROR(VLOOKUP(H44622&amp;"|"&amp;I44622,Sheet3!$H$2:$N$150,5,0),"")</f>
        <v/>
      </c>
      <c r="M44622" s="20" t="str">
        <f>IFERROR(INDEX(Sheet3!$Q$2:$Q$25,MATCH(H44622,Origin_List,0)),"")</f>
        <v/>
      </c>
    </row>
    <row r="44623" spans="4:13">
      <c r="D44623" s="20" t="str">
        <f>IFERROR(VLOOKUP(H44623&amp;"|"&amp;I44623,Sheet3!$H$2:$N$150,5,0),"")</f>
        <v/>
      </c>
      <c r="M44623" s="20" t="str">
        <f>IFERROR(INDEX(Sheet3!$Q$2:$Q$25,MATCH(H44623,Origin_List,0)),"")</f>
        <v/>
      </c>
    </row>
    <row r="44624" spans="4:13">
      <c r="D44624" s="20" t="str">
        <f>IFERROR(VLOOKUP(H44624&amp;"|"&amp;I44624,Sheet3!$H$2:$N$150,5,0),"")</f>
        <v/>
      </c>
      <c r="M44624" s="20" t="str">
        <f>IFERROR(INDEX(Sheet3!$Q$2:$Q$25,MATCH(H44624,Origin_List,0)),"")</f>
        <v/>
      </c>
    </row>
    <row r="44625" spans="4:13">
      <c r="D44625" s="20" t="str">
        <f>IFERROR(VLOOKUP(H44625&amp;"|"&amp;I44625,Sheet3!$H$2:$N$150,5,0),"")</f>
        <v/>
      </c>
      <c r="M44625" s="20" t="str">
        <f>IFERROR(INDEX(Sheet3!$Q$2:$Q$25,MATCH(H44625,Origin_List,0)),"")</f>
        <v/>
      </c>
    </row>
    <row r="44626" spans="4:13">
      <c r="D44626" s="20" t="str">
        <f>IFERROR(VLOOKUP(H44626&amp;"|"&amp;I44626,Sheet3!$H$2:$N$150,5,0),"")</f>
        <v/>
      </c>
      <c r="M44626" s="20" t="str">
        <f>IFERROR(INDEX(Sheet3!$Q$2:$Q$25,MATCH(H44626,Origin_List,0)),"")</f>
        <v/>
      </c>
    </row>
    <row r="44627" spans="4:13">
      <c r="D44627" s="20" t="str">
        <f>IFERROR(VLOOKUP(H44627&amp;"|"&amp;I44627,Sheet3!$H$2:$N$150,5,0),"")</f>
        <v/>
      </c>
      <c r="M44627" s="20" t="str">
        <f>IFERROR(INDEX(Sheet3!$Q$2:$Q$25,MATCH(H44627,Origin_List,0)),"")</f>
        <v/>
      </c>
    </row>
    <row r="44628" spans="4:13">
      <c r="D44628" s="20" t="str">
        <f>IFERROR(VLOOKUP(H44628&amp;"|"&amp;I44628,Sheet3!$H$2:$N$150,5,0),"")</f>
        <v/>
      </c>
      <c r="M44628" s="20" t="str">
        <f>IFERROR(INDEX(Sheet3!$Q$2:$Q$25,MATCH(H44628,Origin_List,0)),"")</f>
        <v/>
      </c>
    </row>
    <row r="44629" spans="4:13">
      <c r="D44629" s="20" t="str">
        <f>IFERROR(VLOOKUP(H44629&amp;"|"&amp;I44629,Sheet3!$H$2:$N$150,5,0),"")</f>
        <v/>
      </c>
      <c r="M44629" s="20" t="str">
        <f>IFERROR(INDEX(Sheet3!$Q$2:$Q$25,MATCH(H44629,Origin_List,0)),"")</f>
        <v/>
      </c>
    </row>
    <row r="44630" spans="4:13">
      <c r="D44630" s="20" t="str">
        <f>IFERROR(VLOOKUP(H44630&amp;"|"&amp;I44630,Sheet3!$H$2:$N$150,5,0),"")</f>
        <v/>
      </c>
      <c r="M44630" s="20" t="str">
        <f>IFERROR(INDEX(Sheet3!$Q$2:$Q$25,MATCH(H44630,Origin_List,0)),"")</f>
        <v/>
      </c>
    </row>
    <row r="44631" spans="4:13">
      <c r="D44631" s="20" t="str">
        <f>IFERROR(VLOOKUP(H44631&amp;"|"&amp;I44631,Sheet3!$H$2:$N$150,5,0),"")</f>
        <v/>
      </c>
      <c r="M44631" s="20" t="str">
        <f>IFERROR(INDEX(Sheet3!$Q$2:$Q$25,MATCH(H44631,Origin_List,0)),"")</f>
        <v/>
      </c>
    </row>
    <row r="44632" spans="4:13">
      <c r="D44632" s="20" t="str">
        <f>IFERROR(VLOOKUP(H44632&amp;"|"&amp;I44632,Sheet3!$H$2:$N$150,5,0),"")</f>
        <v/>
      </c>
      <c r="M44632" s="20" t="str">
        <f>IFERROR(INDEX(Sheet3!$Q$2:$Q$25,MATCH(H44632,Origin_List,0)),"")</f>
        <v/>
      </c>
    </row>
    <row r="44633" spans="4:13">
      <c r="D44633" s="20" t="str">
        <f>IFERROR(VLOOKUP(H44633&amp;"|"&amp;I44633,Sheet3!$H$2:$N$150,5,0),"")</f>
        <v/>
      </c>
      <c r="M44633" s="20" t="str">
        <f>IFERROR(INDEX(Sheet3!$Q$2:$Q$25,MATCH(H44633,Origin_List,0)),"")</f>
        <v/>
      </c>
    </row>
    <row r="44634" spans="4:13">
      <c r="D44634" s="20" t="str">
        <f>IFERROR(VLOOKUP(H44634&amp;"|"&amp;I44634,Sheet3!$H$2:$N$150,5,0),"")</f>
        <v/>
      </c>
      <c r="M44634" s="20" t="str">
        <f>IFERROR(INDEX(Sheet3!$Q$2:$Q$25,MATCH(H44634,Origin_List,0)),"")</f>
        <v/>
      </c>
    </row>
    <row r="44635" spans="4:13">
      <c r="D44635" s="20" t="str">
        <f>IFERROR(VLOOKUP(H44635&amp;"|"&amp;I44635,Sheet3!$H$2:$N$150,5,0),"")</f>
        <v/>
      </c>
      <c r="M44635" s="20" t="str">
        <f>IFERROR(INDEX(Sheet3!$Q$2:$Q$25,MATCH(H44635,Origin_List,0)),"")</f>
        <v/>
      </c>
    </row>
    <row r="44636" spans="4:13">
      <c r="D44636" s="20" t="str">
        <f>IFERROR(VLOOKUP(H44636&amp;"|"&amp;I44636,Sheet3!$H$2:$N$150,5,0),"")</f>
        <v/>
      </c>
      <c r="M44636" s="20" t="str">
        <f>IFERROR(INDEX(Sheet3!$Q$2:$Q$25,MATCH(H44636,Origin_List,0)),"")</f>
        <v/>
      </c>
    </row>
    <row r="44637" spans="4:13">
      <c r="D44637" s="20" t="str">
        <f>IFERROR(VLOOKUP(H44637&amp;"|"&amp;I44637,Sheet3!$H$2:$N$150,5,0),"")</f>
        <v/>
      </c>
      <c r="M44637" s="20" t="str">
        <f>IFERROR(INDEX(Sheet3!$Q$2:$Q$25,MATCH(H44637,Origin_List,0)),"")</f>
        <v/>
      </c>
    </row>
    <row r="44638" spans="4:13">
      <c r="D44638" s="20" t="str">
        <f>IFERROR(VLOOKUP(H44638&amp;"|"&amp;I44638,Sheet3!$H$2:$N$150,5,0),"")</f>
        <v/>
      </c>
      <c r="M44638" s="20" t="str">
        <f>IFERROR(INDEX(Sheet3!$Q$2:$Q$25,MATCH(H44638,Origin_List,0)),"")</f>
        <v/>
      </c>
    </row>
    <row r="44639" spans="4:13">
      <c r="D44639" s="20" t="str">
        <f>IFERROR(VLOOKUP(H44639&amp;"|"&amp;I44639,Sheet3!$H$2:$N$150,5,0),"")</f>
        <v/>
      </c>
      <c r="M44639" s="20" t="str">
        <f>IFERROR(INDEX(Sheet3!$Q$2:$Q$25,MATCH(H44639,Origin_List,0)),"")</f>
        <v/>
      </c>
    </row>
    <row r="44640" spans="4:13">
      <c r="D44640" s="20" t="str">
        <f>IFERROR(VLOOKUP(H44640&amp;"|"&amp;I44640,Sheet3!$H$2:$N$150,5,0),"")</f>
        <v/>
      </c>
      <c r="M44640" s="20" t="str">
        <f>IFERROR(INDEX(Sheet3!$Q$2:$Q$25,MATCH(H44640,Origin_List,0)),"")</f>
        <v/>
      </c>
    </row>
    <row r="44641" spans="4:13">
      <c r="D44641" s="20" t="str">
        <f>IFERROR(VLOOKUP(H44641&amp;"|"&amp;I44641,Sheet3!$H$2:$N$150,5,0),"")</f>
        <v/>
      </c>
      <c r="M44641" s="20" t="str">
        <f>IFERROR(INDEX(Sheet3!$Q$2:$Q$25,MATCH(H44641,Origin_List,0)),"")</f>
        <v/>
      </c>
    </row>
    <row r="44642" spans="4:13">
      <c r="D44642" s="20" t="str">
        <f>IFERROR(VLOOKUP(H44642&amp;"|"&amp;I44642,Sheet3!$H$2:$N$150,5,0),"")</f>
        <v/>
      </c>
      <c r="M44642" s="20" t="str">
        <f>IFERROR(INDEX(Sheet3!$Q$2:$Q$25,MATCH(H44642,Origin_List,0)),"")</f>
        <v/>
      </c>
    </row>
    <row r="44643" spans="4:13">
      <c r="D44643" s="20" t="str">
        <f>IFERROR(VLOOKUP(H44643&amp;"|"&amp;I44643,Sheet3!$H$2:$N$150,5,0),"")</f>
        <v/>
      </c>
      <c r="M44643" s="20" t="str">
        <f>IFERROR(INDEX(Sheet3!$Q$2:$Q$25,MATCH(H44643,Origin_List,0)),"")</f>
        <v/>
      </c>
    </row>
    <row r="44644" spans="4:13">
      <c r="D44644" s="20" t="str">
        <f>IFERROR(VLOOKUP(H44644&amp;"|"&amp;I44644,Sheet3!$H$2:$N$150,5,0),"")</f>
        <v/>
      </c>
      <c r="M44644" s="20" t="str">
        <f>IFERROR(INDEX(Sheet3!$Q$2:$Q$25,MATCH(H44644,Origin_List,0)),"")</f>
        <v/>
      </c>
    </row>
    <row r="44645" spans="4:13">
      <c r="D44645" s="20" t="str">
        <f>IFERROR(VLOOKUP(H44645&amp;"|"&amp;I44645,Sheet3!$H$2:$N$150,5,0),"")</f>
        <v/>
      </c>
      <c r="M44645" s="20" t="str">
        <f>IFERROR(INDEX(Sheet3!$Q$2:$Q$25,MATCH(H44645,Origin_List,0)),"")</f>
        <v/>
      </c>
    </row>
    <row r="44646" spans="4:13">
      <c r="D44646" s="20" t="str">
        <f>IFERROR(VLOOKUP(H44646&amp;"|"&amp;I44646,Sheet3!$H$2:$N$150,5,0),"")</f>
        <v/>
      </c>
      <c r="M44646" s="20" t="str">
        <f>IFERROR(INDEX(Sheet3!$Q$2:$Q$25,MATCH(H44646,Origin_List,0)),"")</f>
        <v/>
      </c>
    </row>
    <row r="44647" spans="4:13">
      <c r="D44647" s="20" t="str">
        <f>IFERROR(VLOOKUP(H44647&amp;"|"&amp;I44647,Sheet3!$H$2:$N$150,5,0),"")</f>
        <v/>
      </c>
      <c r="M44647" s="20" t="str">
        <f>IFERROR(INDEX(Sheet3!$Q$2:$Q$25,MATCH(H44647,Origin_List,0)),"")</f>
        <v/>
      </c>
    </row>
    <row r="44648" spans="4:13">
      <c r="D44648" s="20" t="str">
        <f>IFERROR(VLOOKUP(H44648&amp;"|"&amp;I44648,Sheet3!$H$2:$N$150,5,0),"")</f>
        <v/>
      </c>
      <c r="M44648" s="20" t="str">
        <f>IFERROR(INDEX(Sheet3!$Q$2:$Q$25,MATCH(H44648,Origin_List,0)),"")</f>
        <v/>
      </c>
    </row>
    <row r="44649" spans="4:13">
      <c r="D44649" s="20" t="str">
        <f>IFERROR(VLOOKUP(H44649&amp;"|"&amp;I44649,Sheet3!$H$2:$N$150,5,0),"")</f>
        <v/>
      </c>
      <c r="M44649" s="20" t="str">
        <f>IFERROR(INDEX(Sheet3!$Q$2:$Q$25,MATCH(H44649,Origin_List,0)),"")</f>
        <v/>
      </c>
    </row>
    <row r="44650" spans="4:13">
      <c r="D44650" s="20" t="str">
        <f>IFERROR(VLOOKUP(H44650&amp;"|"&amp;I44650,Sheet3!$H$2:$N$150,5,0),"")</f>
        <v/>
      </c>
      <c r="M44650" s="20" t="str">
        <f>IFERROR(INDEX(Sheet3!$Q$2:$Q$25,MATCH(H44650,Origin_List,0)),"")</f>
        <v/>
      </c>
    </row>
    <row r="44651" spans="4:13">
      <c r="D44651" s="20" t="str">
        <f>IFERROR(VLOOKUP(H44651&amp;"|"&amp;I44651,Sheet3!$H$2:$N$150,5,0),"")</f>
        <v/>
      </c>
      <c r="M44651" s="20" t="str">
        <f>IFERROR(INDEX(Sheet3!$Q$2:$Q$25,MATCH(H44651,Origin_List,0)),"")</f>
        <v/>
      </c>
    </row>
    <row r="44652" spans="4:13">
      <c r="D44652" s="20" t="str">
        <f>IFERROR(VLOOKUP(H44652&amp;"|"&amp;I44652,Sheet3!$H$2:$N$150,5,0),"")</f>
        <v/>
      </c>
      <c r="M44652" s="20" t="str">
        <f>IFERROR(INDEX(Sheet3!$Q$2:$Q$25,MATCH(H44652,Origin_List,0)),"")</f>
        <v/>
      </c>
    </row>
    <row r="44653" spans="4:13">
      <c r="D44653" s="20" t="str">
        <f>IFERROR(VLOOKUP(H44653&amp;"|"&amp;I44653,Sheet3!$H$2:$N$150,5,0),"")</f>
        <v/>
      </c>
      <c r="M44653" s="20" t="str">
        <f>IFERROR(INDEX(Sheet3!$Q$2:$Q$25,MATCH(H44653,Origin_List,0)),"")</f>
        <v/>
      </c>
    </row>
    <row r="44654" spans="4:13">
      <c r="D44654" s="20" t="str">
        <f>IFERROR(VLOOKUP(H44654&amp;"|"&amp;I44654,Sheet3!$H$2:$N$150,5,0),"")</f>
        <v/>
      </c>
      <c r="M44654" s="20" t="str">
        <f>IFERROR(INDEX(Sheet3!$Q$2:$Q$25,MATCH(H44654,Origin_List,0)),"")</f>
        <v/>
      </c>
    </row>
    <row r="44655" spans="4:13">
      <c r="D44655" s="20" t="str">
        <f>IFERROR(VLOOKUP(H44655&amp;"|"&amp;I44655,Sheet3!$H$2:$N$150,5,0),"")</f>
        <v/>
      </c>
      <c r="M44655" s="20" t="str">
        <f>IFERROR(INDEX(Sheet3!$Q$2:$Q$25,MATCH(H44655,Origin_List,0)),"")</f>
        <v/>
      </c>
    </row>
    <row r="44656" spans="4:13">
      <c r="D44656" s="20" t="str">
        <f>IFERROR(VLOOKUP(H44656&amp;"|"&amp;I44656,Sheet3!$H$2:$N$150,5,0),"")</f>
        <v/>
      </c>
      <c r="M44656" s="20" t="str">
        <f>IFERROR(INDEX(Sheet3!$Q$2:$Q$25,MATCH(H44656,Origin_List,0)),"")</f>
        <v/>
      </c>
    </row>
    <row r="44657" spans="4:13">
      <c r="D44657" s="20" t="str">
        <f>IFERROR(VLOOKUP(H44657&amp;"|"&amp;I44657,Sheet3!$H$2:$N$150,5,0),"")</f>
        <v/>
      </c>
      <c r="M44657" s="20" t="str">
        <f>IFERROR(INDEX(Sheet3!$Q$2:$Q$25,MATCH(H44657,Origin_List,0)),"")</f>
        <v/>
      </c>
    </row>
    <row r="44658" spans="4:13">
      <c r="D44658" s="20" t="str">
        <f>IFERROR(VLOOKUP(H44658&amp;"|"&amp;I44658,Sheet3!$H$2:$N$150,5,0),"")</f>
        <v/>
      </c>
      <c r="M44658" s="20" t="str">
        <f>IFERROR(INDEX(Sheet3!$Q$2:$Q$25,MATCH(H44658,Origin_List,0)),"")</f>
        <v/>
      </c>
    </row>
    <row r="44659" spans="4:13">
      <c r="D44659" s="20" t="str">
        <f>IFERROR(VLOOKUP(H44659&amp;"|"&amp;I44659,Sheet3!$H$2:$N$150,5,0),"")</f>
        <v/>
      </c>
      <c r="M44659" s="20" t="str">
        <f>IFERROR(INDEX(Sheet3!$Q$2:$Q$25,MATCH(H44659,Origin_List,0)),"")</f>
        <v/>
      </c>
    </row>
    <row r="44660" spans="4:13">
      <c r="D44660" s="20" t="str">
        <f>IFERROR(VLOOKUP(H44660&amp;"|"&amp;I44660,Sheet3!$H$2:$N$150,5,0),"")</f>
        <v/>
      </c>
      <c r="M44660" s="20" t="str">
        <f>IFERROR(INDEX(Sheet3!$Q$2:$Q$25,MATCH(H44660,Origin_List,0)),"")</f>
        <v/>
      </c>
    </row>
    <row r="44661" spans="4:13">
      <c r="D44661" s="20" t="str">
        <f>IFERROR(VLOOKUP(H44661&amp;"|"&amp;I44661,Sheet3!$H$2:$N$150,5,0),"")</f>
        <v/>
      </c>
      <c r="M44661" s="20" t="str">
        <f>IFERROR(INDEX(Sheet3!$Q$2:$Q$25,MATCH(H44661,Origin_List,0)),"")</f>
        <v/>
      </c>
    </row>
    <row r="44662" spans="4:13">
      <c r="D44662" s="20" t="str">
        <f>IFERROR(VLOOKUP(H44662&amp;"|"&amp;I44662,Sheet3!$H$2:$N$150,5,0),"")</f>
        <v/>
      </c>
      <c r="M44662" s="20" t="str">
        <f>IFERROR(INDEX(Sheet3!$Q$2:$Q$25,MATCH(H44662,Origin_List,0)),"")</f>
        <v/>
      </c>
    </row>
    <row r="44663" spans="4:13">
      <c r="D44663" s="20" t="str">
        <f>IFERROR(VLOOKUP(H44663&amp;"|"&amp;I44663,Sheet3!$H$2:$N$150,5,0),"")</f>
        <v/>
      </c>
      <c r="M44663" s="20" t="str">
        <f>IFERROR(INDEX(Sheet3!$Q$2:$Q$25,MATCH(H44663,Origin_List,0)),"")</f>
        <v/>
      </c>
    </row>
    <row r="44664" spans="4:13">
      <c r="D44664" s="20" t="str">
        <f>IFERROR(VLOOKUP(H44664&amp;"|"&amp;I44664,Sheet3!$H$2:$N$150,5,0),"")</f>
        <v/>
      </c>
      <c r="M44664" s="20" t="str">
        <f>IFERROR(INDEX(Sheet3!$Q$2:$Q$25,MATCH(H44664,Origin_List,0)),"")</f>
        <v/>
      </c>
    </row>
    <row r="44665" spans="4:13">
      <c r="D44665" s="20" t="str">
        <f>IFERROR(VLOOKUP(H44665&amp;"|"&amp;I44665,Sheet3!$H$2:$N$150,5,0),"")</f>
        <v/>
      </c>
      <c r="M44665" s="20" t="str">
        <f>IFERROR(INDEX(Sheet3!$Q$2:$Q$25,MATCH(H44665,Origin_List,0)),"")</f>
        <v/>
      </c>
    </row>
    <row r="44666" spans="4:13">
      <c r="D44666" s="20" t="str">
        <f>IFERROR(VLOOKUP(H44666&amp;"|"&amp;I44666,Sheet3!$H$2:$N$150,5,0),"")</f>
        <v/>
      </c>
      <c r="M44666" s="20" t="str">
        <f>IFERROR(INDEX(Sheet3!$Q$2:$Q$25,MATCH(H44666,Origin_List,0)),"")</f>
        <v/>
      </c>
    </row>
    <row r="44667" spans="4:13">
      <c r="D44667" s="20" t="str">
        <f>IFERROR(VLOOKUP(H44667&amp;"|"&amp;I44667,Sheet3!$H$2:$N$150,5,0),"")</f>
        <v/>
      </c>
      <c r="M44667" s="20" t="str">
        <f>IFERROR(INDEX(Sheet3!$Q$2:$Q$25,MATCH(H44667,Origin_List,0)),"")</f>
        <v/>
      </c>
    </row>
    <row r="44668" spans="4:13">
      <c r="D44668" s="20" t="str">
        <f>IFERROR(VLOOKUP(H44668&amp;"|"&amp;I44668,Sheet3!$H$2:$N$150,5,0),"")</f>
        <v/>
      </c>
      <c r="M44668" s="20" t="str">
        <f>IFERROR(INDEX(Sheet3!$Q$2:$Q$25,MATCH(H44668,Origin_List,0)),"")</f>
        <v/>
      </c>
    </row>
    <row r="44669" spans="4:13">
      <c r="D44669" s="20" t="str">
        <f>IFERROR(VLOOKUP(H44669&amp;"|"&amp;I44669,Sheet3!$H$2:$N$150,5,0),"")</f>
        <v/>
      </c>
      <c r="M44669" s="20" t="str">
        <f>IFERROR(INDEX(Sheet3!$Q$2:$Q$25,MATCH(H44669,Origin_List,0)),"")</f>
        <v/>
      </c>
    </row>
    <row r="44670" spans="4:13">
      <c r="D44670" s="20" t="str">
        <f>IFERROR(VLOOKUP(H44670&amp;"|"&amp;I44670,Sheet3!$H$2:$N$150,5,0),"")</f>
        <v/>
      </c>
      <c r="M44670" s="20" t="str">
        <f>IFERROR(INDEX(Sheet3!$Q$2:$Q$25,MATCH(H44670,Origin_List,0)),"")</f>
        <v/>
      </c>
    </row>
    <row r="44671" spans="4:13">
      <c r="D44671" s="20" t="str">
        <f>IFERROR(VLOOKUP(H44671&amp;"|"&amp;I44671,Sheet3!$H$2:$N$150,5,0),"")</f>
        <v/>
      </c>
      <c r="M44671" s="20" t="str">
        <f>IFERROR(INDEX(Sheet3!$Q$2:$Q$25,MATCH(H44671,Origin_List,0)),"")</f>
        <v/>
      </c>
    </row>
    <row r="44672" spans="4:13">
      <c r="D44672" s="20" t="str">
        <f>IFERROR(VLOOKUP(H44672&amp;"|"&amp;I44672,Sheet3!$H$2:$N$150,5,0),"")</f>
        <v/>
      </c>
      <c r="M44672" s="20" t="str">
        <f>IFERROR(INDEX(Sheet3!$Q$2:$Q$25,MATCH(H44672,Origin_List,0)),"")</f>
        <v/>
      </c>
    </row>
    <row r="44673" spans="4:13">
      <c r="D44673" s="20" t="str">
        <f>IFERROR(VLOOKUP(H44673&amp;"|"&amp;I44673,Sheet3!$H$2:$N$150,5,0),"")</f>
        <v/>
      </c>
      <c r="M44673" s="20" t="str">
        <f>IFERROR(INDEX(Sheet3!$Q$2:$Q$25,MATCH(H44673,Origin_List,0)),"")</f>
        <v/>
      </c>
    </row>
    <row r="44674" spans="4:13">
      <c r="D44674" s="20" t="str">
        <f>IFERROR(VLOOKUP(H44674&amp;"|"&amp;I44674,Sheet3!$H$2:$N$150,5,0),"")</f>
        <v/>
      </c>
      <c r="M44674" s="20" t="str">
        <f>IFERROR(INDEX(Sheet3!$Q$2:$Q$25,MATCH(H44674,Origin_List,0)),"")</f>
        <v/>
      </c>
    </row>
    <row r="44675" spans="4:13">
      <c r="D44675" s="20" t="str">
        <f>IFERROR(VLOOKUP(H44675&amp;"|"&amp;I44675,Sheet3!$H$2:$N$150,5,0),"")</f>
        <v/>
      </c>
      <c r="M44675" s="20" t="str">
        <f>IFERROR(INDEX(Sheet3!$Q$2:$Q$25,MATCH(H44675,Origin_List,0)),"")</f>
        <v/>
      </c>
    </row>
    <row r="44676" spans="4:13">
      <c r="D44676" s="20" t="str">
        <f>IFERROR(VLOOKUP(H44676&amp;"|"&amp;I44676,Sheet3!$H$2:$N$150,5,0),"")</f>
        <v/>
      </c>
      <c r="M44676" s="20" t="str">
        <f>IFERROR(INDEX(Sheet3!$Q$2:$Q$25,MATCH(H44676,Origin_List,0)),"")</f>
        <v/>
      </c>
    </row>
    <row r="44677" spans="4:13">
      <c r="D44677" s="20" t="str">
        <f>IFERROR(VLOOKUP(H44677&amp;"|"&amp;I44677,Sheet3!$H$2:$N$150,5,0),"")</f>
        <v/>
      </c>
      <c r="M44677" s="20" t="str">
        <f>IFERROR(INDEX(Sheet3!$Q$2:$Q$25,MATCH(H44677,Origin_List,0)),"")</f>
        <v/>
      </c>
    </row>
    <row r="44678" spans="4:13">
      <c r="D44678" s="20" t="str">
        <f>IFERROR(VLOOKUP(H44678&amp;"|"&amp;I44678,Sheet3!$H$2:$N$150,5,0),"")</f>
        <v/>
      </c>
      <c r="M44678" s="20" t="str">
        <f>IFERROR(INDEX(Sheet3!$Q$2:$Q$25,MATCH(H44678,Origin_List,0)),"")</f>
        <v/>
      </c>
    </row>
    <row r="44679" spans="4:13">
      <c r="D44679" s="20" t="str">
        <f>IFERROR(VLOOKUP(H44679&amp;"|"&amp;I44679,Sheet3!$H$2:$N$150,5,0),"")</f>
        <v/>
      </c>
      <c r="M44679" s="20" t="str">
        <f>IFERROR(INDEX(Sheet3!$Q$2:$Q$25,MATCH(H44679,Origin_List,0)),"")</f>
        <v/>
      </c>
    </row>
    <row r="44680" spans="4:13">
      <c r="D44680" s="20" t="str">
        <f>IFERROR(VLOOKUP(H44680&amp;"|"&amp;I44680,Sheet3!$H$2:$N$150,5,0),"")</f>
        <v/>
      </c>
      <c r="M44680" s="20" t="str">
        <f>IFERROR(INDEX(Sheet3!$Q$2:$Q$25,MATCH(H44680,Origin_List,0)),"")</f>
        <v/>
      </c>
    </row>
    <row r="44681" spans="4:13">
      <c r="D44681" s="20" t="str">
        <f>IFERROR(VLOOKUP(H44681&amp;"|"&amp;I44681,Sheet3!$H$2:$N$150,5,0),"")</f>
        <v/>
      </c>
      <c r="M44681" s="20" t="str">
        <f>IFERROR(INDEX(Sheet3!$Q$2:$Q$25,MATCH(H44681,Origin_List,0)),"")</f>
        <v/>
      </c>
    </row>
    <row r="44682" spans="4:13">
      <c r="D44682" s="20" t="str">
        <f>IFERROR(VLOOKUP(H44682&amp;"|"&amp;I44682,Sheet3!$H$2:$N$150,5,0),"")</f>
        <v/>
      </c>
      <c r="M44682" s="20" t="str">
        <f>IFERROR(INDEX(Sheet3!$Q$2:$Q$25,MATCH(H44682,Origin_List,0)),"")</f>
        <v/>
      </c>
    </row>
    <row r="44683" spans="4:13">
      <c r="D44683" s="20" t="str">
        <f>IFERROR(VLOOKUP(H44683&amp;"|"&amp;I44683,Sheet3!$H$2:$N$150,5,0),"")</f>
        <v/>
      </c>
      <c r="M44683" s="20" t="str">
        <f>IFERROR(INDEX(Sheet3!$Q$2:$Q$25,MATCH(H44683,Origin_List,0)),"")</f>
        <v/>
      </c>
    </row>
    <row r="44684" spans="4:13">
      <c r="D44684" s="20" t="str">
        <f>IFERROR(VLOOKUP(H44684&amp;"|"&amp;I44684,Sheet3!$H$2:$N$150,5,0),"")</f>
        <v/>
      </c>
      <c r="M44684" s="20" t="str">
        <f>IFERROR(INDEX(Sheet3!$Q$2:$Q$25,MATCH(H44684,Origin_List,0)),"")</f>
        <v/>
      </c>
    </row>
    <row r="44685" spans="4:13">
      <c r="D44685" s="20" t="str">
        <f>IFERROR(VLOOKUP(H44685&amp;"|"&amp;I44685,Sheet3!$H$2:$N$150,5,0),"")</f>
        <v/>
      </c>
      <c r="M44685" s="20" t="str">
        <f>IFERROR(INDEX(Sheet3!$Q$2:$Q$25,MATCH(H44685,Origin_List,0)),"")</f>
        <v/>
      </c>
    </row>
    <row r="44686" spans="4:13">
      <c r="D44686" s="20" t="str">
        <f>IFERROR(VLOOKUP(H44686&amp;"|"&amp;I44686,Sheet3!$H$2:$N$150,5,0),"")</f>
        <v/>
      </c>
      <c r="M44686" s="20" t="str">
        <f>IFERROR(INDEX(Sheet3!$Q$2:$Q$25,MATCH(H44686,Origin_List,0)),"")</f>
        <v/>
      </c>
    </row>
    <row r="44687" spans="4:13">
      <c r="D44687" s="20" t="str">
        <f>IFERROR(VLOOKUP(H44687&amp;"|"&amp;I44687,Sheet3!$H$2:$N$150,5,0),"")</f>
        <v/>
      </c>
      <c r="M44687" s="20" t="str">
        <f>IFERROR(INDEX(Sheet3!$Q$2:$Q$25,MATCH(H44687,Origin_List,0)),"")</f>
        <v/>
      </c>
    </row>
    <row r="44688" spans="4:13">
      <c r="D44688" s="20" t="str">
        <f>IFERROR(VLOOKUP(H44688&amp;"|"&amp;I44688,Sheet3!$H$2:$N$150,5,0),"")</f>
        <v/>
      </c>
      <c r="M44688" s="20" t="str">
        <f>IFERROR(INDEX(Sheet3!$Q$2:$Q$25,MATCH(H44688,Origin_List,0)),"")</f>
        <v/>
      </c>
    </row>
    <row r="44689" spans="4:13">
      <c r="D44689" s="20" t="str">
        <f>IFERROR(VLOOKUP(H44689&amp;"|"&amp;I44689,Sheet3!$H$2:$N$150,5,0),"")</f>
        <v/>
      </c>
      <c r="M44689" s="20" t="str">
        <f>IFERROR(INDEX(Sheet3!$Q$2:$Q$25,MATCH(H44689,Origin_List,0)),"")</f>
        <v/>
      </c>
    </row>
    <row r="44690" spans="4:13">
      <c r="D44690" s="20" t="str">
        <f>IFERROR(VLOOKUP(H44690&amp;"|"&amp;I44690,Sheet3!$H$2:$N$150,5,0),"")</f>
        <v/>
      </c>
      <c r="M44690" s="20" t="str">
        <f>IFERROR(INDEX(Sheet3!$Q$2:$Q$25,MATCH(H44690,Origin_List,0)),"")</f>
        <v/>
      </c>
    </row>
    <row r="44691" spans="4:13">
      <c r="D44691" s="20" t="str">
        <f>IFERROR(VLOOKUP(H44691&amp;"|"&amp;I44691,Sheet3!$H$2:$N$150,5,0),"")</f>
        <v/>
      </c>
      <c r="M44691" s="20" t="str">
        <f>IFERROR(INDEX(Sheet3!$Q$2:$Q$25,MATCH(H44691,Origin_List,0)),"")</f>
        <v/>
      </c>
    </row>
    <row r="44692" spans="4:13">
      <c r="D44692" s="20" t="str">
        <f>IFERROR(VLOOKUP(H44692&amp;"|"&amp;I44692,Sheet3!$H$2:$N$150,5,0),"")</f>
        <v/>
      </c>
      <c r="M44692" s="20" t="str">
        <f>IFERROR(INDEX(Sheet3!$Q$2:$Q$25,MATCH(H44692,Origin_List,0)),"")</f>
        <v/>
      </c>
    </row>
    <row r="44693" spans="4:13">
      <c r="D44693" s="20" t="str">
        <f>IFERROR(VLOOKUP(H44693&amp;"|"&amp;I44693,Sheet3!$H$2:$N$150,5,0),"")</f>
        <v/>
      </c>
      <c r="M44693" s="20" t="str">
        <f>IFERROR(INDEX(Sheet3!$Q$2:$Q$25,MATCH(H44693,Origin_List,0)),"")</f>
        <v/>
      </c>
    </row>
    <row r="44694" spans="4:13">
      <c r="D44694" s="20" t="str">
        <f>IFERROR(VLOOKUP(H44694&amp;"|"&amp;I44694,Sheet3!$H$2:$N$150,5,0),"")</f>
        <v/>
      </c>
      <c r="M44694" s="20" t="str">
        <f>IFERROR(INDEX(Sheet3!$Q$2:$Q$25,MATCH(H44694,Origin_List,0)),"")</f>
        <v/>
      </c>
    </row>
    <row r="44695" spans="4:13">
      <c r="D44695" s="20" t="str">
        <f>IFERROR(VLOOKUP(H44695&amp;"|"&amp;I44695,Sheet3!$H$2:$N$150,5,0),"")</f>
        <v/>
      </c>
      <c r="M44695" s="20" t="str">
        <f>IFERROR(INDEX(Sheet3!$Q$2:$Q$25,MATCH(H44695,Origin_List,0)),"")</f>
        <v/>
      </c>
    </row>
    <row r="44696" spans="4:13">
      <c r="D44696" s="20" t="str">
        <f>IFERROR(VLOOKUP(H44696&amp;"|"&amp;I44696,Sheet3!$H$2:$N$150,5,0),"")</f>
        <v/>
      </c>
      <c r="M44696" s="20" t="str">
        <f>IFERROR(INDEX(Sheet3!$Q$2:$Q$25,MATCH(H44696,Origin_List,0)),"")</f>
        <v/>
      </c>
    </row>
    <row r="44697" spans="4:13">
      <c r="D44697" s="20" t="str">
        <f>IFERROR(VLOOKUP(H44697&amp;"|"&amp;I44697,Sheet3!$H$2:$N$150,5,0),"")</f>
        <v/>
      </c>
      <c r="M44697" s="20" t="str">
        <f>IFERROR(INDEX(Sheet3!$Q$2:$Q$25,MATCH(H44697,Origin_List,0)),"")</f>
        <v/>
      </c>
    </row>
    <row r="44698" spans="4:13">
      <c r="D44698" s="20" t="str">
        <f>IFERROR(VLOOKUP(H44698&amp;"|"&amp;I44698,Sheet3!$H$2:$N$150,5,0),"")</f>
        <v/>
      </c>
      <c r="M44698" s="20" t="str">
        <f>IFERROR(INDEX(Sheet3!$Q$2:$Q$25,MATCH(H44698,Origin_List,0)),"")</f>
        <v/>
      </c>
    </row>
    <row r="44699" spans="4:13">
      <c r="D44699" s="20" t="str">
        <f>IFERROR(VLOOKUP(H44699&amp;"|"&amp;I44699,Sheet3!$H$2:$N$150,5,0),"")</f>
        <v/>
      </c>
      <c r="M44699" s="20" t="str">
        <f>IFERROR(INDEX(Sheet3!$Q$2:$Q$25,MATCH(H44699,Origin_List,0)),"")</f>
        <v/>
      </c>
    </row>
    <row r="44700" spans="4:13">
      <c r="D44700" s="20" t="str">
        <f>IFERROR(VLOOKUP(H44700&amp;"|"&amp;I44700,Sheet3!$H$2:$N$150,5,0),"")</f>
        <v/>
      </c>
      <c r="M44700" s="20" t="str">
        <f>IFERROR(INDEX(Sheet3!$Q$2:$Q$25,MATCH(H44700,Origin_List,0)),"")</f>
        <v/>
      </c>
    </row>
    <row r="44701" spans="4:13">
      <c r="D44701" s="20" t="str">
        <f>IFERROR(VLOOKUP(H44701&amp;"|"&amp;I44701,Sheet3!$H$2:$N$150,5,0),"")</f>
        <v/>
      </c>
      <c r="M44701" s="20" t="str">
        <f>IFERROR(INDEX(Sheet3!$Q$2:$Q$25,MATCH(H44701,Origin_List,0)),"")</f>
        <v/>
      </c>
    </row>
    <row r="44702" spans="4:13">
      <c r="D44702" s="20" t="str">
        <f>IFERROR(VLOOKUP(H44702&amp;"|"&amp;I44702,Sheet3!$H$2:$N$150,5,0),"")</f>
        <v/>
      </c>
      <c r="M44702" s="20" t="str">
        <f>IFERROR(INDEX(Sheet3!$Q$2:$Q$25,MATCH(H44702,Origin_List,0)),"")</f>
        <v/>
      </c>
    </row>
    <row r="44703" spans="4:13">
      <c r="D44703" s="20" t="str">
        <f>IFERROR(VLOOKUP(H44703&amp;"|"&amp;I44703,Sheet3!$H$2:$N$150,5,0),"")</f>
        <v/>
      </c>
      <c r="M44703" s="20" t="str">
        <f>IFERROR(INDEX(Sheet3!$Q$2:$Q$25,MATCH(H44703,Origin_List,0)),"")</f>
        <v/>
      </c>
    </row>
    <row r="44704" spans="4:13">
      <c r="D44704" s="20" t="str">
        <f>IFERROR(VLOOKUP(H44704&amp;"|"&amp;I44704,Sheet3!$H$2:$N$150,5,0),"")</f>
        <v/>
      </c>
      <c r="M44704" s="20" t="str">
        <f>IFERROR(INDEX(Sheet3!$Q$2:$Q$25,MATCH(H44704,Origin_List,0)),"")</f>
        <v/>
      </c>
    </row>
    <row r="44705" spans="4:13">
      <c r="D44705" s="20" t="str">
        <f>IFERROR(VLOOKUP(H44705&amp;"|"&amp;I44705,Sheet3!$H$2:$N$150,5,0),"")</f>
        <v/>
      </c>
      <c r="M44705" s="20" t="str">
        <f>IFERROR(INDEX(Sheet3!$Q$2:$Q$25,MATCH(H44705,Origin_List,0)),"")</f>
        <v/>
      </c>
    </row>
    <row r="44706" spans="4:13">
      <c r="D44706" s="20" t="str">
        <f>IFERROR(VLOOKUP(H44706&amp;"|"&amp;I44706,Sheet3!$H$2:$N$150,5,0),"")</f>
        <v/>
      </c>
      <c r="M44706" s="20" t="str">
        <f>IFERROR(INDEX(Sheet3!$Q$2:$Q$25,MATCH(H44706,Origin_List,0)),"")</f>
        <v/>
      </c>
    </row>
    <row r="44707" spans="4:13">
      <c r="D44707" s="20" t="str">
        <f>IFERROR(VLOOKUP(H44707&amp;"|"&amp;I44707,Sheet3!$H$2:$N$150,5,0),"")</f>
        <v/>
      </c>
      <c r="M44707" s="20" t="str">
        <f>IFERROR(INDEX(Sheet3!$Q$2:$Q$25,MATCH(H44707,Origin_List,0)),"")</f>
        <v/>
      </c>
    </row>
    <row r="44708" spans="4:13">
      <c r="D44708" s="20" t="str">
        <f>IFERROR(VLOOKUP(H44708&amp;"|"&amp;I44708,Sheet3!$H$2:$N$150,5,0),"")</f>
        <v/>
      </c>
      <c r="M44708" s="20" t="str">
        <f>IFERROR(INDEX(Sheet3!$Q$2:$Q$25,MATCH(H44708,Origin_List,0)),"")</f>
        <v/>
      </c>
    </row>
    <row r="44709" spans="4:13">
      <c r="D44709" s="20" t="str">
        <f>IFERROR(VLOOKUP(H44709&amp;"|"&amp;I44709,Sheet3!$H$2:$N$150,5,0),"")</f>
        <v/>
      </c>
      <c r="M44709" s="20" t="str">
        <f>IFERROR(INDEX(Sheet3!$Q$2:$Q$25,MATCH(H44709,Origin_List,0)),"")</f>
        <v/>
      </c>
    </row>
    <row r="44710" spans="4:13">
      <c r="D44710" s="20" t="str">
        <f>IFERROR(VLOOKUP(H44710&amp;"|"&amp;I44710,Sheet3!$H$2:$N$150,5,0),"")</f>
        <v/>
      </c>
      <c r="M44710" s="20" t="str">
        <f>IFERROR(INDEX(Sheet3!$Q$2:$Q$25,MATCH(H44710,Origin_List,0)),"")</f>
        <v/>
      </c>
    </row>
    <row r="44711" spans="4:13">
      <c r="D44711" s="20" t="str">
        <f>IFERROR(VLOOKUP(H44711&amp;"|"&amp;I44711,Sheet3!$H$2:$N$150,5,0),"")</f>
        <v/>
      </c>
      <c r="M44711" s="20" t="str">
        <f>IFERROR(INDEX(Sheet3!$Q$2:$Q$25,MATCH(H44711,Origin_List,0)),"")</f>
        <v/>
      </c>
    </row>
    <row r="44712" spans="4:13">
      <c r="D44712" s="20" t="str">
        <f>IFERROR(VLOOKUP(H44712&amp;"|"&amp;I44712,Sheet3!$H$2:$N$150,5,0),"")</f>
        <v/>
      </c>
      <c r="M44712" s="20" t="str">
        <f>IFERROR(INDEX(Sheet3!$Q$2:$Q$25,MATCH(H44712,Origin_List,0)),"")</f>
        <v/>
      </c>
    </row>
    <row r="44713" spans="4:13">
      <c r="D44713" s="20" t="str">
        <f>IFERROR(VLOOKUP(H44713&amp;"|"&amp;I44713,Sheet3!$H$2:$N$150,5,0),"")</f>
        <v/>
      </c>
      <c r="M44713" s="20" t="str">
        <f>IFERROR(INDEX(Sheet3!$Q$2:$Q$25,MATCH(H44713,Origin_List,0)),"")</f>
        <v/>
      </c>
    </row>
    <row r="44714" spans="4:13">
      <c r="D44714" s="20" t="str">
        <f>IFERROR(VLOOKUP(H44714&amp;"|"&amp;I44714,Sheet3!$H$2:$N$150,5,0),"")</f>
        <v/>
      </c>
      <c r="M44714" s="20" t="str">
        <f>IFERROR(INDEX(Sheet3!$Q$2:$Q$25,MATCH(H44714,Origin_List,0)),"")</f>
        <v/>
      </c>
    </row>
    <row r="44715" spans="4:13">
      <c r="D44715" s="20" t="str">
        <f>IFERROR(VLOOKUP(H44715&amp;"|"&amp;I44715,Sheet3!$H$2:$N$150,5,0),"")</f>
        <v/>
      </c>
      <c r="M44715" s="20" t="str">
        <f>IFERROR(INDEX(Sheet3!$Q$2:$Q$25,MATCH(H44715,Origin_List,0)),"")</f>
        <v/>
      </c>
    </row>
    <row r="44716" spans="4:13">
      <c r="D44716" s="20" t="str">
        <f>IFERROR(VLOOKUP(H44716&amp;"|"&amp;I44716,Sheet3!$H$2:$N$150,5,0),"")</f>
        <v/>
      </c>
      <c r="M44716" s="20" t="str">
        <f>IFERROR(INDEX(Sheet3!$Q$2:$Q$25,MATCH(H44716,Origin_List,0)),"")</f>
        <v/>
      </c>
    </row>
    <row r="44717" spans="4:13">
      <c r="D44717" s="20" t="str">
        <f>IFERROR(VLOOKUP(H44717&amp;"|"&amp;I44717,Sheet3!$H$2:$N$150,5,0),"")</f>
        <v/>
      </c>
      <c r="M44717" s="20" t="str">
        <f>IFERROR(INDEX(Sheet3!$Q$2:$Q$25,MATCH(H44717,Origin_List,0)),"")</f>
        <v/>
      </c>
    </row>
    <row r="44718" spans="4:13">
      <c r="D44718" s="20" t="str">
        <f>IFERROR(VLOOKUP(H44718&amp;"|"&amp;I44718,Sheet3!$H$2:$N$150,5,0),"")</f>
        <v/>
      </c>
      <c r="M44718" s="20" t="str">
        <f>IFERROR(INDEX(Sheet3!$Q$2:$Q$25,MATCH(H44718,Origin_List,0)),"")</f>
        <v/>
      </c>
    </row>
    <row r="44719" spans="4:13">
      <c r="D44719" s="20" t="str">
        <f>IFERROR(VLOOKUP(H44719&amp;"|"&amp;I44719,Sheet3!$H$2:$N$150,5,0),"")</f>
        <v/>
      </c>
      <c r="M44719" s="20" t="str">
        <f>IFERROR(INDEX(Sheet3!$Q$2:$Q$25,MATCH(H44719,Origin_List,0)),"")</f>
        <v/>
      </c>
    </row>
    <row r="44720" spans="4:13">
      <c r="D44720" s="20" t="str">
        <f>IFERROR(VLOOKUP(H44720&amp;"|"&amp;I44720,Sheet3!$H$2:$N$150,5,0),"")</f>
        <v/>
      </c>
      <c r="M44720" s="20" t="str">
        <f>IFERROR(INDEX(Sheet3!$Q$2:$Q$25,MATCH(H44720,Origin_List,0)),"")</f>
        <v/>
      </c>
    </row>
    <row r="44721" spans="4:13">
      <c r="D44721" s="20" t="str">
        <f>IFERROR(VLOOKUP(H44721&amp;"|"&amp;I44721,Sheet3!$H$2:$N$150,5,0),"")</f>
        <v/>
      </c>
      <c r="M44721" s="20" t="str">
        <f>IFERROR(INDEX(Sheet3!$Q$2:$Q$25,MATCH(H44721,Origin_List,0)),"")</f>
        <v/>
      </c>
    </row>
    <row r="44722" spans="4:13">
      <c r="D44722" s="20" t="str">
        <f>IFERROR(VLOOKUP(H44722&amp;"|"&amp;I44722,Sheet3!$H$2:$N$150,5,0),"")</f>
        <v/>
      </c>
      <c r="M44722" s="20" t="str">
        <f>IFERROR(INDEX(Sheet3!$Q$2:$Q$25,MATCH(H44722,Origin_List,0)),"")</f>
        <v/>
      </c>
    </row>
    <row r="44723" spans="4:13">
      <c r="D44723" s="20" t="str">
        <f>IFERROR(VLOOKUP(H44723&amp;"|"&amp;I44723,Sheet3!$H$2:$N$150,5,0),"")</f>
        <v/>
      </c>
      <c r="M44723" s="20" t="str">
        <f>IFERROR(INDEX(Sheet3!$Q$2:$Q$25,MATCH(H44723,Origin_List,0)),"")</f>
        <v/>
      </c>
    </row>
    <row r="44724" spans="4:13">
      <c r="D44724" s="20" t="str">
        <f>IFERROR(VLOOKUP(H44724&amp;"|"&amp;I44724,Sheet3!$H$2:$N$150,5,0),"")</f>
        <v/>
      </c>
      <c r="M44724" s="20" t="str">
        <f>IFERROR(INDEX(Sheet3!$Q$2:$Q$25,MATCH(H44724,Origin_List,0)),"")</f>
        <v/>
      </c>
    </row>
    <row r="44725" spans="4:13">
      <c r="D44725" s="20" t="str">
        <f>IFERROR(VLOOKUP(H44725&amp;"|"&amp;I44725,Sheet3!$H$2:$N$150,5,0),"")</f>
        <v/>
      </c>
      <c r="M44725" s="20" t="str">
        <f>IFERROR(INDEX(Sheet3!$Q$2:$Q$25,MATCH(H44725,Origin_List,0)),"")</f>
        <v/>
      </c>
    </row>
    <row r="44726" spans="4:13">
      <c r="D44726" s="20" t="str">
        <f>IFERROR(VLOOKUP(H44726&amp;"|"&amp;I44726,Sheet3!$H$2:$N$150,5,0),"")</f>
        <v/>
      </c>
      <c r="M44726" s="20" t="str">
        <f>IFERROR(INDEX(Sheet3!$Q$2:$Q$25,MATCH(H44726,Origin_List,0)),"")</f>
        <v/>
      </c>
    </row>
    <row r="44727" spans="4:13">
      <c r="D44727" s="20" t="str">
        <f>IFERROR(VLOOKUP(H44727&amp;"|"&amp;I44727,Sheet3!$H$2:$N$150,5,0),"")</f>
        <v/>
      </c>
      <c r="M44727" s="20" t="str">
        <f>IFERROR(INDEX(Sheet3!$Q$2:$Q$25,MATCH(H44727,Origin_List,0)),"")</f>
        <v/>
      </c>
    </row>
    <row r="44728" spans="4:13">
      <c r="D44728" s="20" t="str">
        <f>IFERROR(VLOOKUP(H44728&amp;"|"&amp;I44728,Sheet3!$H$2:$N$150,5,0),"")</f>
        <v/>
      </c>
      <c r="M44728" s="20" t="str">
        <f>IFERROR(INDEX(Sheet3!$Q$2:$Q$25,MATCH(H44728,Origin_List,0)),"")</f>
        <v/>
      </c>
    </row>
    <row r="44729" spans="4:13">
      <c r="D44729" s="20" t="str">
        <f>IFERROR(VLOOKUP(H44729&amp;"|"&amp;I44729,Sheet3!$H$2:$N$150,5,0),"")</f>
        <v/>
      </c>
      <c r="M44729" s="20" t="str">
        <f>IFERROR(INDEX(Sheet3!$Q$2:$Q$25,MATCH(H44729,Origin_List,0)),"")</f>
        <v/>
      </c>
    </row>
    <row r="44730" spans="4:13">
      <c r="D44730" s="20" t="str">
        <f>IFERROR(VLOOKUP(H44730&amp;"|"&amp;I44730,Sheet3!$H$2:$N$150,5,0),"")</f>
        <v/>
      </c>
      <c r="M44730" s="20" t="str">
        <f>IFERROR(INDEX(Sheet3!$Q$2:$Q$25,MATCH(H44730,Origin_List,0)),"")</f>
        <v/>
      </c>
    </row>
    <row r="44731" spans="4:13">
      <c r="D44731" s="20" t="str">
        <f>IFERROR(VLOOKUP(H44731&amp;"|"&amp;I44731,Sheet3!$H$2:$N$150,5,0),"")</f>
        <v/>
      </c>
      <c r="M44731" s="20" t="str">
        <f>IFERROR(INDEX(Sheet3!$Q$2:$Q$25,MATCH(H44731,Origin_List,0)),"")</f>
        <v/>
      </c>
    </row>
    <row r="44732" spans="4:13">
      <c r="D44732" s="20" t="str">
        <f>IFERROR(VLOOKUP(H44732&amp;"|"&amp;I44732,Sheet3!$H$2:$N$150,5,0),"")</f>
        <v/>
      </c>
      <c r="M44732" s="20" t="str">
        <f>IFERROR(INDEX(Sheet3!$Q$2:$Q$25,MATCH(H44732,Origin_List,0)),"")</f>
        <v/>
      </c>
    </row>
    <row r="44733" spans="4:13">
      <c r="D44733" s="20" t="str">
        <f>IFERROR(VLOOKUP(H44733&amp;"|"&amp;I44733,Sheet3!$H$2:$N$150,5,0),"")</f>
        <v/>
      </c>
      <c r="M44733" s="20" t="str">
        <f>IFERROR(INDEX(Sheet3!$Q$2:$Q$25,MATCH(H44733,Origin_List,0)),"")</f>
        <v/>
      </c>
    </row>
    <row r="44734" spans="4:13">
      <c r="D44734" s="20" t="str">
        <f>IFERROR(VLOOKUP(H44734&amp;"|"&amp;I44734,Sheet3!$H$2:$N$150,5,0),"")</f>
        <v/>
      </c>
      <c r="M44734" s="20" t="str">
        <f>IFERROR(INDEX(Sheet3!$Q$2:$Q$25,MATCH(H44734,Origin_List,0)),"")</f>
        <v/>
      </c>
    </row>
    <row r="44735" spans="4:13">
      <c r="D44735" s="20" t="str">
        <f>IFERROR(VLOOKUP(H44735&amp;"|"&amp;I44735,Sheet3!$H$2:$N$150,5,0),"")</f>
        <v/>
      </c>
      <c r="M44735" s="20" t="str">
        <f>IFERROR(INDEX(Sheet3!$Q$2:$Q$25,MATCH(H44735,Origin_List,0)),"")</f>
        <v/>
      </c>
    </row>
    <row r="44736" spans="4:13">
      <c r="D44736" s="20" t="str">
        <f>IFERROR(VLOOKUP(H44736&amp;"|"&amp;I44736,Sheet3!$H$2:$N$150,5,0),"")</f>
        <v/>
      </c>
      <c r="M44736" s="20" t="str">
        <f>IFERROR(INDEX(Sheet3!$Q$2:$Q$25,MATCH(H44736,Origin_List,0)),"")</f>
        <v/>
      </c>
    </row>
    <row r="44737" spans="4:13">
      <c r="D44737" s="20" t="str">
        <f>IFERROR(VLOOKUP(H44737&amp;"|"&amp;I44737,Sheet3!$H$2:$N$150,5,0),"")</f>
        <v/>
      </c>
      <c r="M44737" s="20" t="str">
        <f>IFERROR(INDEX(Sheet3!$Q$2:$Q$25,MATCH(H44737,Origin_List,0)),"")</f>
        <v/>
      </c>
    </row>
    <row r="44738" spans="4:13">
      <c r="D44738" s="20" t="str">
        <f>IFERROR(VLOOKUP(H44738&amp;"|"&amp;I44738,Sheet3!$H$2:$N$150,5,0),"")</f>
        <v/>
      </c>
      <c r="M44738" s="20" t="str">
        <f>IFERROR(INDEX(Sheet3!$Q$2:$Q$25,MATCH(H44738,Origin_List,0)),"")</f>
        <v/>
      </c>
    </row>
    <row r="44739" spans="4:13">
      <c r="D44739" s="20" t="str">
        <f>IFERROR(VLOOKUP(H44739&amp;"|"&amp;I44739,Sheet3!$H$2:$N$150,5,0),"")</f>
        <v/>
      </c>
      <c r="M44739" s="20" t="str">
        <f>IFERROR(INDEX(Sheet3!$Q$2:$Q$25,MATCH(H44739,Origin_List,0)),"")</f>
        <v/>
      </c>
    </row>
    <row r="44740" spans="4:13">
      <c r="D44740" s="20" t="str">
        <f>IFERROR(VLOOKUP(H44740&amp;"|"&amp;I44740,Sheet3!$H$2:$N$150,5,0),"")</f>
        <v/>
      </c>
      <c r="M44740" s="20" t="str">
        <f>IFERROR(INDEX(Sheet3!$Q$2:$Q$25,MATCH(H44740,Origin_List,0)),"")</f>
        <v/>
      </c>
    </row>
    <row r="44741" spans="4:13">
      <c r="D44741" s="20" t="str">
        <f>IFERROR(VLOOKUP(H44741&amp;"|"&amp;I44741,Sheet3!$H$2:$N$150,5,0),"")</f>
        <v/>
      </c>
      <c r="M44741" s="20" t="str">
        <f>IFERROR(INDEX(Sheet3!$Q$2:$Q$25,MATCH(H44741,Origin_List,0)),"")</f>
        <v/>
      </c>
    </row>
    <row r="44742" spans="4:13">
      <c r="D44742" s="20" t="str">
        <f>IFERROR(VLOOKUP(H44742&amp;"|"&amp;I44742,Sheet3!$H$2:$N$150,5,0),"")</f>
        <v/>
      </c>
      <c r="M44742" s="20" t="str">
        <f>IFERROR(INDEX(Sheet3!$Q$2:$Q$25,MATCH(H44742,Origin_List,0)),"")</f>
        <v/>
      </c>
    </row>
    <row r="44743" spans="4:13">
      <c r="D44743" s="20" t="str">
        <f>IFERROR(VLOOKUP(H44743&amp;"|"&amp;I44743,Sheet3!$H$2:$N$150,5,0),"")</f>
        <v/>
      </c>
      <c r="M44743" s="20" t="str">
        <f>IFERROR(INDEX(Sheet3!$Q$2:$Q$25,MATCH(H44743,Origin_List,0)),"")</f>
        <v/>
      </c>
    </row>
    <row r="44744" spans="4:13">
      <c r="D44744" s="20" t="str">
        <f>IFERROR(VLOOKUP(H44744&amp;"|"&amp;I44744,Sheet3!$H$2:$N$150,5,0),"")</f>
        <v/>
      </c>
      <c r="M44744" s="20" t="str">
        <f>IFERROR(INDEX(Sheet3!$Q$2:$Q$25,MATCH(H44744,Origin_List,0)),"")</f>
        <v/>
      </c>
    </row>
    <row r="44745" spans="4:13">
      <c r="D44745" s="20" t="str">
        <f>IFERROR(VLOOKUP(H44745&amp;"|"&amp;I44745,Sheet3!$H$2:$N$150,5,0),"")</f>
        <v/>
      </c>
      <c r="M44745" s="20" t="str">
        <f>IFERROR(INDEX(Sheet3!$Q$2:$Q$25,MATCH(H44745,Origin_List,0)),"")</f>
        <v/>
      </c>
    </row>
    <row r="44746" spans="4:13">
      <c r="D44746" s="20" t="str">
        <f>IFERROR(VLOOKUP(H44746&amp;"|"&amp;I44746,Sheet3!$H$2:$N$150,5,0),"")</f>
        <v/>
      </c>
      <c r="M44746" s="20" t="str">
        <f>IFERROR(INDEX(Sheet3!$Q$2:$Q$25,MATCH(H44746,Origin_List,0)),"")</f>
        <v/>
      </c>
    </row>
    <row r="44747" spans="4:13">
      <c r="D44747" s="20" t="str">
        <f>IFERROR(VLOOKUP(H44747&amp;"|"&amp;I44747,Sheet3!$H$2:$N$150,5,0),"")</f>
        <v/>
      </c>
      <c r="M44747" s="20" t="str">
        <f>IFERROR(INDEX(Sheet3!$Q$2:$Q$25,MATCH(H44747,Origin_List,0)),"")</f>
        <v/>
      </c>
    </row>
    <row r="44748" spans="4:13">
      <c r="D44748" s="20" t="str">
        <f>IFERROR(VLOOKUP(H44748&amp;"|"&amp;I44748,Sheet3!$H$2:$N$150,5,0),"")</f>
        <v/>
      </c>
      <c r="M44748" s="20" t="str">
        <f>IFERROR(INDEX(Sheet3!$Q$2:$Q$25,MATCH(H44748,Origin_List,0)),"")</f>
        <v/>
      </c>
    </row>
    <row r="44749" spans="4:13">
      <c r="D44749" s="20" t="str">
        <f>IFERROR(VLOOKUP(H44749&amp;"|"&amp;I44749,Sheet3!$H$2:$N$150,5,0),"")</f>
        <v/>
      </c>
      <c r="M44749" s="20" t="str">
        <f>IFERROR(INDEX(Sheet3!$Q$2:$Q$25,MATCH(H44749,Origin_List,0)),"")</f>
        <v/>
      </c>
    </row>
    <row r="44750" spans="4:13">
      <c r="D44750" s="20" t="str">
        <f>IFERROR(VLOOKUP(H44750&amp;"|"&amp;I44750,Sheet3!$H$2:$N$150,5,0),"")</f>
        <v/>
      </c>
      <c r="M44750" s="20" t="str">
        <f>IFERROR(INDEX(Sheet3!$Q$2:$Q$25,MATCH(H44750,Origin_List,0)),"")</f>
        <v/>
      </c>
    </row>
    <row r="44751" spans="4:13">
      <c r="D44751" s="20" t="str">
        <f>IFERROR(VLOOKUP(H44751&amp;"|"&amp;I44751,Sheet3!$H$2:$N$150,5,0),"")</f>
        <v/>
      </c>
      <c r="M44751" s="20" t="str">
        <f>IFERROR(INDEX(Sheet3!$Q$2:$Q$25,MATCH(H44751,Origin_List,0)),"")</f>
        <v/>
      </c>
    </row>
    <row r="44752" spans="4:13">
      <c r="D44752" s="20" t="str">
        <f>IFERROR(VLOOKUP(H44752&amp;"|"&amp;I44752,Sheet3!$H$2:$N$150,5,0),"")</f>
        <v/>
      </c>
      <c r="M44752" s="20" t="str">
        <f>IFERROR(INDEX(Sheet3!$Q$2:$Q$25,MATCH(H44752,Origin_List,0)),"")</f>
        <v/>
      </c>
    </row>
    <row r="44753" spans="4:13">
      <c r="D44753" s="20" t="str">
        <f>IFERROR(VLOOKUP(H44753&amp;"|"&amp;I44753,Sheet3!$H$2:$N$150,5,0),"")</f>
        <v/>
      </c>
      <c r="M44753" s="20" t="str">
        <f>IFERROR(INDEX(Sheet3!$Q$2:$Q$25,MATCH(H44753,Origin_List,0)),"")</f>
        <v/>
      </c>
    </row>
    <row r="44754" spans="4:13">
      <c r="D44754" s="20" t="str">
        <f>IFERROR(VLOOKUP(H44754&amp;"|"&amp;I44754,Sheet3!$H$2:$N$150,5,0),"")</f>
        <v/>
      </c>
      <c r="M44754" s="20" t="str">
        <f>IFERROR(INDEX(Sheet3!$Q$2:$Q$25,MATCH(H44754,Origin_List,0)),"")</f>
        <v/>
      </c>
    </row>
    <row r="44755" spans="4:13">
      <c r="D44755" s="20" t="str">
        <f>IFERROR(VLOOKUP(H44755&amp;"|"&amp;I44755,Sheet3!$H$2:$N$150,5,0),"")</f>
        <v/>
      </c>
      <c r="M44755" s="20" t="str">
        <f>IFERROR(INDEX(Sheet3!$Q$2:$Q$25,MATCH(H44755,Origin_List,0)),"")</f>
        <v/>
      </c>
    </row>
    <row r="44756" spans="4:13">
      <c r="D44756" s="20" t="str">
        <f>IFERROR(VLOOKUP(H44756&amp;"|"&amp;I44756,Sheet3!$H$2:$N$150,5,0),"")</f>
        <v/>
      </c>
      <c r="M44756" s="20" t="str">
        <f>IFERROR(INDEX(Sheet3!$Q$2:$Q$25,MATCH(H44756,Origin_List,0)),"")</f>
        <v/>
      </c>
    </row>
    <row r="44757" spans="4:13">
      <c r="D44757" s="20" t="str">
        <f>IFERROR(VLOOKUP(H44757&amp;"|"&amp;I44757,Sheet3!$H$2:$N$150,5,0),"")</f>
        <v/>
      </c>
      <c r="M44757" s="20" t="str">
        <f>IFERROR(INDEX(Sheet3!$Q$2:$Q$25,MATCH(H44757,Origin_List,0)),"")</f>
        <v/>
      </c>
    </row>
    <row r="44758" spans="4:13">
      <c r="D44758" s="20" t="str">
        <f>IFERROR(VLOOKUP(H44758&amp;"|"&amp;I44758,Sheet3!$H$2:$N$150,5,0),"")</f>
        <v/>
      </c>
      <c r="M44758" s="20" t="str">
        <f>IFERROR(INDEX(Sheet3!$Q$2:$Q$25,MATCH(H44758,Origin_List,0)),"")</f>
        <v/>
      </c>
    </row>
    <row r="44759" spans="4:13">
      <c r="D44759" s="20" t="str">
        <f>IFERROR(VLOOKUP(H44759&amp;"|"&amp;I44759,Sheet3!$H$2:$N$150,5,0),"")</f>
        <v/>
      </c>
      <c r="M44759" s="20" t="str">
        <f>IFERROR(INDEX(Sheet3!$Q$2:$Q$25,MATCH(H44759,Origin_List,0)),"")</f>
        <v/>
      </c>
    </row>
    <row r="44760" spans="4:13">
      <c r="D44760" s="20" t="str">
        <f>IFERROR(VLOOKUP(H44760&amp;"|"&amp;I44760,Sheet3!$H$2:$N$150,5,0),"")</f>
        <v/>
      </c>
      <c r="M44760" s="20" t="str">
        <f>IFERROR(INDEX(Sheet3!$Q$2:$Q$25,MATCH(H44760,Origin_List,0)),"")</f>
        <v/>
      </c>
    </row>
    <row r="44761" spans="4:13">
      <c r="D44761" s="20" t="str">
        <f>IFERROR(VLOOKUP(H44761&amp;"|"&amp;I44761,Sheet3!$H$2:$N$150,5,0),"")</f>
        <v/>
      </c>
      <c r="M44761" s="20" t="str">
        <f>IFERROR(INDEX(Sheet3!$Q$2:$Q$25,MATCH(H44761,Origin_List,0)),"")</f>
        <v/>
      </c>
    </row>
    <row r="44762" spans="4:13">
      <c r="D44762" s="20" t="str">
        <f>IFERROR(VLOOKUP(H44762&amp;"|"&amp;I44762,Sheet3!$H$2:$N$150,5,0),"")</f>
        <v/>
      </c>
      <c r="M44762" s="20" t="str">
        <f>IFERROR(INDEX(Sheet3!$Q$2:$Q$25,MATCH(H44762,Origin_List,0)),"")</f>
        <v/>
      </c>
    </row>
    <row r="44763" spans="4:13">
      <c r="D44763" s="20" t="str">
        <f>IFERROR(VLOOKUP(H44763&amp;"|"&amp;I44763,Sheet3!$H$2:$N$150,5,0),"")</f>
        <v/>
      </c>
      <c r="M44763" s="20" t="str">
        <f>IFERROR(INDEX(Sheet3!$Q$2:$Q$25,MATCH(H44763,Origin_List,0)),"")</f>
        <v/>
      </c>
    </row>
    <row r="44764" spans="4:13">
      <c r="D44764" s="20" t="str">
        <f>IFERROR(VLOOKUP(H44764&amp;"|"&amp;I44764,Sheet3!$H$2:$N$150,5,0),"")</f>
        <v/>
      </c>
      <c r="M44764" s="20" t="str">
        <f>IFERROR(INDEX(Sheet3!$Q$2:$Q$25,MATCH(H44764,Origin_List,0)),"")</f>
        <v/>
      </c>
    </row>
    <row r="44765" spans="4:13">
      <c r="D44765" s="20" t="str">
        <f>IFERROR(VLOOKUP(H44765&amp;"|"&amp;I44765,Sheet3!$H$2:$N$150,5,0),"")</f>
        <v/>
      </c>
      <c r="M44765" s="20" t="str">
        <f>IFERROR(INDEX(Sheet3!$Q$2:$Q$25,MATCH(H44765,Origin_List,0)),"")</f>
        <v/>
      </c>
    </row>
    <row r="44766" spans="4:13">
      <c r="D44766" s="20" t="str">
        <f>IFERROR(VLOOKUP(H44766&amp;"|"&amp;I44766,Sheet3!$H$2:$N$150,5,0),"")</f>
        <v/>
      </c>
      <c r="M44766" s="20" t="str">
        <f>IFERROR(INDEX(Sheet3!$Q$2:$Q$25,MATCH(H44766,Origin_List,0)),"")</f>
        <v/>
      </c>
    </row>
    <row r="44767" spans="4:13">
      <c r="D44767" s="20" t="str">
        <f>IFERROR(VLOOKUP(H44767&amp;"|"&amp;I44767,Sheet3!$H$2:$N$150,5,0),"")</f>
        <v/>
      </c>
      <c r="M44767" s="20" t="str">
        <f>IFERROR(INDEX(Sheet3!$Q$2:$Q$25,MATCH(H44767,Origin_List,0)),"")</f>
        <v/>
      </c>
    </row>
    <row r="44768" spans="4:13">
      <c r="D44768" s="20" t="str">
        <f>IFERROR(VLOOKUP(H44768&amp;"|"&amp;I44768,Sheet3!$H$2:$N$150,5,0),"")</f>
        <v/>
      </c>
      <c r="M44768" s="20" t="str">
        <f>IFERROR(INDEX(Sheet3!$Q$2:$Q$25,MATCH(H44768,Origin_List,0)),"")</f>
        <v/>
      </c>
    </row>
    <row r="44769" spans="4:13">
      <c r="D44769" s="20" t="str">
        <f>IFERROR(VLOOKUP(H44769&amp;"|"&amp;I44769,Sheet3!$H$2:$N$150,5,0),"")</f>
        <v/>
      </c>
      <c r="M44769" s="20" t="str">
        <f>IFERROR(INDEX(Sheet3!$Q$2:$Q$25,MATCH(H44769,Origin_List,0)),"")</f>
        <v/>
      </c>
    </row>
    <row r="44770" spans="4:13">
      <c r="D44770" s="20" t="str">
        <f>IFERROR(VLOOKUP(H44770&amp;"|"&amp;I44770,Sheet3!$H$2:$N$150,5,0),"")</f>
        <v/>
      </c>
      <c r="M44770" s="20" t="str">
        <f>IFERROR(INDEX(Sheet3!$Q$2:$Q$25,MATCH(H44770,Origin_List,0)),"")</f>
        <v/>
      </c>
    </row>
    <row r="44771" spans="4:13">
      <c r="D44771" s="20" t="str">
        <f>IFERROR(VLOOKUP(H44771&amp;"|"&amp;I44771,Sheet3!$H$2:$N$150,5,0),"")</f>
        <v/>
      </c>
      <c r="M44771" s="20" t="str">
        <f>IFERROR(INDEX(Sheet3!$Q$2:$Q$25,MATCH(H44771,Origin_List,0)),"")</f>
        <v/>
      </c>
    </row>
    <row r="44772" spans="4:13">
      <c r="D44772" s="20" t="str">
        <f>IFERROR(VLOOKUP(H44772&amp;"|"&amp;I44772,Sheet3!$H$2:$N$150,5,0),"")</f>
        <v/>
      </c>
      <c r="M44772" s="20" t="str">
        <f>IFERROR(INDEX(Sheet3!$Q$2:$Q$25,MATCH(H44772,Origin_List,0)),"")</f>
        <v/>
      </c>
    </row>
    <row r="44773" spans="4:13">
      <c r="D44773" s="20" t="str">
        <f>IFERROR(VLOOKUP(H44773&amp;"|"&amp;I44773,Sheet3!$H$2:$N$150,5,0),"")</f>
        <v/>
      </c>
      <c r="M44773" s="20" t="str">
        <f>IFERROR(INDEX(Sheet3!$Q$2:$Q$25,MATCH(H44773,Origin_List,0)),"")</f>
        <v/>
      </c>
    </row>
    <row r="44774" spans="4:13">
      <c r="D44774" s="20" t="str">
        <f>IFERROR(VLOOKUP(H44774&amp;"|"&amp;I44774,Sheet3!$H$2:$N$150,5,0),"")</f>
        <v/>
      </c>
      <c r="M44774" s="20" t="str">
        <f>IFERROR(INDEX(Sheet3!$Q$2:$Q$25,MATCH(H44774,Origin_List,0)),"")</f>
        <v/>
      </c>
    </row>
    <row r="44775" spans="4:13">
      <c r="D44775" s="20" t="str">
        <f>IFERROR(VLOOKUP(H44775&amp;"|"&amp;I44775,Sheet3!$H$2:$N$150,5,0),"")</f>
        <v/>
      </c>
      <c r="M44775" s="20" t="str">
        <f>IFERROR(INDEX(Sheet3!$Q$2:$Q$25,MATCH(H44775,Origin_List,0)),"")</f>
        <v/>
      </c>
    </row>
    <row r="44776" spans="4:13">
      <c r="D44776" s="20" t="str">
        <f>IFERROR(VLOOKUP(H44776&amp;"|"&amp;I44776,Sheet3!$H$2:$N$150,5,0),"")</f>
        <v/>
      </c>
      <c r="M44776" s="20" t="str">
        <f>IFERROR(INDEX(Sheet3!$Q$2:$Q$25,MATCH(H44776,Origin_List,0)),"")</f>
        <v/>
      </c>
    </row>
    <row r="44777" spans="4:13">
      <c r="D44777" s="20" t="str">
        <f>IFERROR(VLOOKUP(H44777&amp;"|"&amp;I44777,Sheet3!$H$2:$N$150,5,0),"")</f>
        <v/>
      </c>
      <c r="M44777" s="20" t="str">
        <f>IFERROR(INDEX(Sheet3!$Q$2:$Q$25,MATCH(H44777,Origin_List,0)),"")</f>
        <v/>
      </c>
    </row>
    <row r="44778" spans="4:13">
      <c r="D44778" s="20" t="str">
        <f>IFERROR(VLOOKUP(H44778&amp;"|"&amp;I44778,Sheet3!$H$2:$N$150,5,0),"")</f>
        <v/>
      </c>
      <c r="M44778" s="20" t="str">
        <f>IFERROR(INDEX(Sheet3!$Q$2:$Q$25,MATCH(H44778,Origin_List,0)),"")</f>
        <v/>
      </c>
    </row>
    <row r="44779" spans="4:13">
      <c r="D44779" s="20" t="str">
        <f>IFERROR(VLOOKUP(H44779&amp;"|"&amp;I44779,Sheet3!$H$2:$N$150,5,0),"")</f>
        <v/>
      </c>
      <c r="M44779" s="20" t="str">
        <f>IFERROR(INDEX(Sheet3!$Q$2:$Q$25,MATCH(H44779,Origin_List,0)),"")</f>
        <v/>
      </c>
    </row>
    <row r="44780" spans="4:13">
      <c r="D44780" s="20" t="str">
        <f>IFERROR(VLOOKUP(H44780&amp;"|"&amp;I44780,Sheet3!$H$2:$N$150,5,0),"")</f>
        <v/>
      </c>
      <c r="M44780" s="20" t="str">
        <f>IFERROR(INDEX(Sheet3!$Q$2:$Q$25,MATCH(H44780,Origin_List,0)),"")</f>
        <v/>
      </c>
    </row>
    <row r="44781" spans="4:13">
      <c r="D44781" s="20" t="str">
        <f>IFERROR(VLOOKUP(H44781&amp;"|"&amp;I44781,Sheet3!$H$2:$N$150,5,0),"")</f>
        <v/>
      </c>
      <c r="M44781" s="20" t="str">
        <f>IFERROR(INDEX(Sheet3!$Q$2:$Q$25,MATCH(H44781,Origin_List,0)),"")</f>
        <v/>
      </c>
    </row>
    <row r="44782" spans="4:13">
      <c r="D44782" s="20" t="str">
        <f>IFERROR(VLOOKUP(H44782&amp;"|"&amp;I44782,Sheet3!$H$2:$N$150,5,0),"")</f>
        <v/>
      </c>
      <c r="M44782" s="20" t="str">
        <f>IFERROR(INDEX(Sheet3!$Q$2:$Q$25,MATCH(H44782,Origin_List,0)),"")</f>
        <v/>
      </c>
    </row>
    <row r="44783" spans="4:13">
      <c r="D44783" s="20" t="str">
        <f>IFERROR(VLOOKUP(H44783&amp;"|"&amp;I44783,Sheet3!$H$2:$N$150,5,0),"")</f>
        <v/>
      </c>
      <c r="M44783" s="20" t="str">
        <f>IFERROR(INDEX(Sheet3!$Q$2:$Q$25,MATCH(H44783,Origin_List,0)),"")</f>
        <v/>
      </c>
    </row>
    <row r="44784" spans="4:13">
      <c r="D44784" s="20" t="str">
        <f>IFERROR(VLOOKUP(H44784&amp;"|"&amp;I44784,Sheet3!$H$2:$N$150,5,0),"")</f>
        <v/>
      </c>
      <c r="M44784" s="20" t="str">
        <f>IFERROR(INDEX(Sheet3!$Q$2:$Q$25,MATCH(H44784,Origin_List,0)),"")</f>
        <v/>
      </c>
    </row>
    <row r="44785" spans="4:13">
      <c r="D44785" s="20" t="str">
        <f>IFERROR(VLOOKUP(H44785&amp;"|"&amp;I44785,Sheet3!$H$2:$N$150,5,0),"")</f>
        <v/>
      </c>
      <c r="M44785" s="20" t="str">
        <f>IFERROR(INDEX(Sheet3!$Q$2:$Q$25,MATCH(H44785,Origin_List,0)),"")</f>
        <v/>
      </c>
    </row>
    <row r="44786" spans="4:13">
      <c r="D44786" s="20" t="str">
        <f>IFERROR(VLOOKUP(H44786&amp;"|"&amp;I44786,Sheet3!$H$2:$N$150,5,0),"")</f>
        <v/>
      </c>
      <c r="M44786" s="20" t="str">
        <f>IFERROR(INDEX(Sheet3!$Q$2:$Q$25,MATCH(H44786,Origin_List,0)),"")</f>
        <v/>
      </c>
    </row>
    <row r="44787" spans="4:13">
      <c r="D44787" s="20" t="str">
        <f>IFERROR(VLOOKUP(H44787&amp;"|"&amp;I44787,Sheet3!$H$2:$N$150,5,0),"")</f>
        <v/>
      </c>
      <c r="M44787" s="20" t="str">
        <f>IFERROR(INDEX(Sheet3!$Q$2:$Q$25,MATCH(H44787,Origin_List,0)),"")</f>
        <v/>
      </c>
    </row>
    <row r="44788" spans="4:13">
      <c r="D44788" s="20" t="str">
        <f>IFERROR(VLOOKUP(H44788&amp;"|"&amp;I44788,Sheet3!$H$2:$N$150,5,0),"")</f>
        <v/>
      </c>
      <c r="M44788" s="20" t="str">
        <f>IFERROR(INDEX(Sheet3!$Q$2:$Q$25,MATCH(H44788,Origin_List,0)),"")</f>
        <v/>
      </c>
    </row>
    <row r="44789" spans="4:13">
      <c r="D44789" s="20" t="str">
        <f>IFERROR(VLOOKUP(H44789&amp;"|"&amp;I44789,Sheet3!$H$2:$N$150,5,0),"")</f>
        <v/>
      </c>
      <c r="M44789" s="20" t="str">
        <f>IFERROR(INDEX(Sheet3!$Q$2:$Q$25,MATCH(H44789,Origin_List,0)),"")</f>
        <v/>
      </c>
    </row>
    <row r="44790" spans="4:13">
      <c r="D44790" s="20" t="str">
        <f>IFERROR(VLOOKUP(H44790&amp;"|"&amp;I44790,Sheet3!$H$2:$N$150,5,0),"")</f>
        <v/>
      </c>
      <c r="M44790" s="20" t="str">
        <f>IFERROR(INDEX(Sheet3!$Q$2:$Q$25,MATCH(H44790,Origin_List,0)),"")</f>
        <v/>
      </c>
    </row>
    <row r="44791" spans="4:13">
      <c r="D44791" s="20" t="str">
        <f>IFERROR(VLOOKUP(H44791&amp;"|"&amp;I44791,Sheet3!$H$2:$N$150,5,0),"")</f>
        <v/>
      </c>
      <c r="M44791" s="20" t="str">
        <f>IFERROR(INDEX(Sheet3!$Q$2:$Q$25,MATCH(H44791,Origin_List,0)),"")</f>
        <v/>
      </c>
    </row>
    <row r="44792" spans="4:13">
      <c r="D44792" s="20" t="str">
        <f>IFERROR(VLOOKUP(H44792&amp;"|"&amp;I44792,Sheet3!$H$2:$N$150,5,0),"")</f>
        <v/>
      </c>
      <c r="M44792" s="20" t="str">
        <f>IFERROR(INDEX(Sheet3!$Q$2:$Q$25,MATCH(H44792,Origin_List,0)),"")</f>
        <v/>
      </c>
    </row>
    <row r="44793" spans="4:13">
      <c r="D44793" s="20" t="str">
        <f>IFERROR(VLOOKUP(H44793&amp;"|"&amp;I44793,Sheet3!$H$2:$N$150,5,0),"")</f>
        <v/>
      </c>
      <c r="M44793" s="20" t="str">
        <f>IFERROR(INDEX(Sheet3!$Q$2:$Q$25,MATCH(H44793,Origin_List,0)),"")</f>
        <v/>
      </c>
    </row>
    <row r="44794" spans="4:13">
      <c r="D44794" s="20" t="str">
        <f>IFERROR(VLOOKUP(H44794&amp;"|"&amp;I44794,Sheet3!$H$2:$N$150,5,0),"")</f>
        <v/>
      </c>
      <c r="M44794" s="20" t="str">
        <f>IFERROR(INDEX(Sheet3!$Q$2:$Q$25,MATCH(H44794,Origin_List,0)),"")</f>
        <v/>
      </c>
    </row>
    <row r="44795" spans="4:13">
      <c r="D44795" s="20" t="str">
        <f>IFERROR(VLOOKUP(H44795&amp;"|"&amp;I44795,Sheet3!$H$2:$N$150,5,0),"")</f>
        <v/>
      </c>
      <c r="M44795" s="20" t="str">
        <f>IFERROR(INDEX(Sheet3!$Q$2:$Q$25,MATCH(H44795,Origin_List,0)),"")</f>
        <v/>
      </c>
    </row>
    <row r="44796" spans="4:13">
      <c r="D44796" s="20" t="str">
        <f>IFERROR(VLOOKUP(H44796&amp;"|"&amp;I44796,Sheet3!$H$2:$N$150,5,0),"")</f>
        <v/>
      </c>
      <c r="M44796" s="20" t="str">
        <f>IFERROR(INDEX(Sheet3!$Q$2:$Q$25,MATCH(H44796,Origin_List,0)),"")</f>
        <v/>
      </c>
    </row>
    <row r="44797" spans="4:13">
      <c r="D44797" s="20" t="str">
        <f>IFERROR(VLOOKUP(H44797&amp;"|"&amp;I44797,Sheet3!$H$2:$N$150,5,0),"")</f>
        <v/>
      </c>
      <c r="M44797" s="20" t="str">
        <f>IFERROR(INDEX(Sheet3!$Q$2:$Q$25,MATCH(H44797,Origin_List,0)),"")</f>
        <v/>
      </c>
    </row>
    <row r="44798" spans="4:13">
      <c r="D44798" s="20" t="str">
        <f>IFERROR(VLOOKUP(H44798&amp;"|"&amp;I44798,Sheet3!$H$2:$N$150,5,0),"")</f>
        <v/>
      </c>
      <c r="M44798" s="20" t="str">
        <f>IFERROR(INDEX(Sheet3!$Q$2:$Q$25,MATCH(H44798,Origin_List,0)),"")</f>
        <v/>
      </c>
    </row>
    <row r="44799" spans="4:13">
      <c r="D44799" s="20" t="str">
        <f>IFERROR(VLOOKUP(H44799&amp;"|"&amp;I44799,Sheet3!$H$2:$N$150,5,0),"")</f>
        <v/>
      </c>
      <c r="M44799" s="20" t="str">
        <f>IFERROR(INDEX(Sheet3!$Q$2:$Q$25,MATCH(H44799,Origin_List,0)),"")</f>
        <v/>
      </c>
    </row>
    <row r="44800" spans="4:13">
      <c r="D44800" s="20" t="str">
        <f>IFERROR(VLOOKUP(H44800&amp;"|"&amp;I44800,Sheet3!$H$2:$N$150,5,0),"")</f>
        <v/>
      </c>
      <c r="M44800" s="20" t="str">
        <f>IFERROR(INDEX(Sheet3!$Q$2:$Q$25,MATCH(H44800,Origin_List,0)),"")</f>
        <v/>
      </c>
    </row>
    <row r="44801" spans="4:13">
      <c r="D44801" s="20" t="str">
        <f>IFERROR(VLOOKUP(H44801&amp;"|"&amp;I44801,Sheet3!$H$2:$N$150,5,0),"")</f>
        <v/>
      </c>
      <c r="M44801" s="20" t="str">
        <f>IFERROR(INDEX(Sheet3!$Q$2:$Q$25,MATCH(H44801,Origin_List,0)),"")</f>
        <v/>
      </c>
    </row>
    <row r="44802" spans="4:13">
      <c r="D44802" s="20" t="str">
        <f>IFERROR(VLOOKUP(H44802&amp;"|"&amp;I44802,Sheet3!$H$2:$N$150,5,0),"")</f>
        <v/>
      </c>
      <c r="M44802" s="20" t="str">
        <f>IFERROR(INDEX(Sheet3!$Q$2:$Q$25,MATCH(H44802,Origin_List,0)),"")</f>
        <v/>
      </c>
    </row>
    <row r="44803" spans="4:13">
      <c r="D44803" s="20" t="str">
        <f>IFERROR(VLOOKUP(H44803&amp;"|"&amp;I44803,Sheet3!$H$2:$N$150,5,0),"")</f>
        <v/>
      </c>
      <c r="M44803" s="20" t="str">
        <f>IFERROR(INDEX(Sheet3!$Q$2:$Q$25,MATCH(H44803,Origin_List,0)),"")</f>
        <v/>
      </c>
    </row>
    <row r="44804" spans="4:13">
      <c r="D44804" s="20" t="str">
        <f>IFERROR(VLOOKUP(H44804&amp;"|"&amp;I44804,Sheet3!$H$2:$N$150,5,0),"")</f>
        <v/>
      </c>
      <c r="M44804" s="20" t="str">
        <f>IFERROR(INDEX(Sheet3!$Q$2:$Q$25,MATCH(H44804,Origin_List,0)),"")</f>
        <v/>
      </c>
    </row>
    <row r="44805" spans="4:13">
      <c r="D44805" s="20" t="str">
        <f>IFERROR(VLOOKUP(H44805&amp;"|"&amp;I44805,Sheet3!$H$2:$N$150,5,0),"")</f>
        <v/>
      </c>
      <c r="M44805" s="20" t="str">
        <f>IFERROR(INDEX(Sheet3!$Q$2:$Q$25,MATCH(H44805,Origin_List,0)),"")</f>
        <v/>
      </c>
    </row>
    <row r="44806" spans="4:13">
      <c r="D44806" s="20" t="str">
        <f>IFERROR(VLOOKUP(H44806&amp;"|"&amp;I44806,Sheet3!$H$2:$N$150,5,0),"")</f>
        <v/>
      </c>
      <c r="M44806" s="20" t="str">
        <f>IFERROR(INDEX(Sheet3!$Q$2:$Q$25,MATCH(H44806,Origin_List,0)),"")</f>
        <v/>
      </c>
    </row>
    <row r="44807" spans="4:13">
      <c r="D44807" s="20" t="str">
        <f>IFERROR(VLOOKUP(H44807&amp;"|"&amp;I44807,Sheet3!$H$2:$N$150,5,0),"")</f>
        <v/>
      </c>
      <c r="M44807" s="20" t="str">
        <f>IFERROR(INDEX(Sheet3!$Q$2:$Q$25,MATCH(H44807,Origin_List,0)),"")</f>
        <v/>
      </c>
    </row>
    <row r="44808" spans="4:13">
      <c r="D44808" s="20" t="str">
        <f>IFERROR(VLOOKUP(H44808&amp;"|"&amp;I44808,Sheet3!$H$2:$N$150,5,0),"")</f>
        <v/>
      </c>
      <c r="M44808" s="20" t="str">
        <f>IFERROR(INDEX(Sheet3!$Q$2:$Q$25,MATCH(H44808,Origin_List,0)),"")</f>
        <v/>
      </c>
    </row>
    <row r="44809" spans="4:13">
      <c r="D44809" s="20" t="str">
        <f>IFERROR(VLOOKUP(H44809&amp;"|"&amp;I44809,Sheet3!$H$2:$N$150,5,0),"")</f>
        <v/>
      </c>
      <c r="M44809" s="20" t="str">
        <f>IFERROR(INDEX(Sheet3!$Q$2:$Q$25,MATCH(H44809,Origin_List,0)),"")</f>
        <v/>
      </c>
    </row>
    <row r="44810" spans="4:13">
      <c r="D44810" s="20" t="str">
        <f>IFERROR(VLOOKUP(H44810&amp;"|"&amp;I44810,Sheet3!$H$2:$N$150,5,0),"")</f>
        <v/>
      </c>
      <c r="M44810" s="20" t="str">
        <f>IFERROR(INDEX(Sheet3!$Q$2:$Q$25,MATCH(H44810,Origin_List,0)),"")</f>
        <v/>
      </c>
    </row>
    <row r="44811" spans="4:13">
      <c r="D44811" s="20" t="str">
        <f>IFERROR(VLOOKUP(H44811&amp;"|"&amp;I44811,Sheet3!$H$2:$N$150,5,0),"")</f>
        <v/>
      </c>
      <c r="M44811" s="20" t="str">
        <f>IFERROR(INDEX(Sheet3!$Q$2:$Q$25,MATCH(H44811,Origin_List,0)),"")</f>
        <v/>
      </c>
    </row>
    <row r="44812" spans="4:13">
      <c r="D44812" s="20" t="str">
        <f>IFERROR(VLOOKUP(H44812&amp;"|"&amp;I44812,Sheet3!$H$2:$N$150,5,0),"")</f>
        <v/>
      </c>
      <c r="M44812" s="20" t="str">
        <f>IFERROR(INDEX(Sheet3!$Q$2:$Q$25,MATCH(H44812,Origin_List,0)),"")</f>
        <v/>
      </c>
    </row>
    <row r="44813" spans="4:13">
      <c r="D44813" s="20" t="str">
        <f>IFERROR(VLOOKUP(H44813&amp;"|"&amp;I44813,Sheet3!$H$2:$N$150,5,0),"")</f>
        <v/>
      </c>
      <c r="M44813" s="20" t="str">
        <f>IFERROR(INDEX(Sheet3!$Q$2:$Q$25,MATCH(H44813,Origin_List,0)),"")</f>
        <v/>
      </c>
    </row>
    <row r="44814" spans="4:13">
      <c r="D44814" s="20" t="str">
        <f>IFERROR(VLOOKUP(H44814&amp;"|"&amp;I44814,Sheet3!$H$2:$N$150,5,0),"")</f>
        <v/>
      </c>
      <c r="M44814" s="20" t="str">
        <f>IFERROR(INDEX(Sheet3!$Q$2:$Q$25,MATCH(H44814,Origin_List,0)),"")</f>
        <v/>
      </c>
    </row>
    <row r="44815" spans="4:13">
      <c r="D44815" s="20" t="str">
        <f>IFERROR(VLOOKUP(H44815&amp;"|"&amp;I44815,Sheet3!$H$2:$N$150,5,0),"")</f>
        <v/>
      </c>
      <c r="M44815" s="20" t="str">
        <f>IFERROR(INDEX(Sheet3!$Q$2:$Q$25,MATCH(H44815,Origin_List,0)),"")</f>
        <v/>
      </c>
    </row>
    <row r="44816" spans="4:13">
      <c r="D44816" s="20" t="str">
        <f>IFERROR(VLOOKUP(H44816&amp;"|"&amp;I44816,Sheet3!$H$2:$N$150,5,0),"")</f>
        <v/>
      </c>
      <c r="M44816" s="20" t="str">
        <f>IFERROR(INDEX(Sheet3!$Q$2:$Q$25,MATCH(H44816,Origin_List,0)),"")</f>
        <v/>
      </c>
    </row>
    <row r="44817" spans="4:13">
      <c r="D44817" s="20" t="str">
        <f>IFERROR(VLOOKUP(H44817&amp;"|"&amp;I44817,Sheet3!$H$2:$N$150,5,0),"")</f>
        <v/>
      </c>
      <c r="M44817" s="20" t="str">
        <f>IFERROR(INDEX(Sheet3!$Q$2:$Q$25,MATCH(H44817,Origin_List,0)),"")</f>
        <v/>
      </c>
    </row>
    <row r="44818" spans="4:13">
      <c r="D44818" s="20" t="str">
        <f>IFERROR(VLOOKUP(H44818&amp;"|"&amp;I44818,Sheet3!$H$2:$N$150,5,0),"")</f>
        <v/>
      </c>
      <c r="M44818" s="20" t="str">
        <f>IFERROR(INDEX(Sheet3!$Q$2:$Q$25,MATCH(H44818,Origin_List,0)),"")</f>
        <v/>
      </c>
    </row>
    <row r="44819" spans="4:13">
      <c r="D44819" s="20" t="str">
        <f>IFERROR(VLOOKUP(H44819&amp;"|"&amp;I44819,Sheet3!$H$2:$N$150,5,0),"")</f>
        <v/>
      </c>
      <c r="M44819" s="20" t="str">
        <f>IFERROR(INDEX(Sheet3!$Q$2:$Q$25,MATCH(H44819,Origin_List,0)),"")</f>
        <v/>
      </c>
    </row>
    <row r="44820" spans="4:13">
      <c r="D44820" s="20" t="str">
        <f>IFERROR(VLOOKUP(H44820&amp;"|"&amp;I44820,Sheet3!$H$2:$N$150,5,0),"")</f>
        <v/>
      </c>
      <c r="M44820" s="20" t="str">
        <f>IFERROR(INDEX(Sheet3!$Q$2:$Q$25,MATCH(H44820,Origin_List,0)),"")</f>
        <v/>
      </c>
    </row>
    <row r="44821" spans="4:13">
      <c r="D44821" s="20" t="str">
        <f>IFERROR(VLOOKUP(H44821&amp;"|"&amp;I44821,Sheet3!$H$2:$N$150,5,0),"")</f>
        <v/>
      </c>
      <c r="M44821" s="20" t="str">
        <f>IFERROR(INDEX(Sheet3!$Q$2:$Q$25,MATCH(H44821,Origin_List,0)),"")</f>
        <v/>
      </c>
    </row>
    <row r="44822" spans="4:13">
      <c r="D44822" s="20" t="str">
        <f>IFERROR(VLOOKUP(H44822&amp;"|"&amp;I44822,Sheet3!$H$2:$N$150,5,0),"")</f>
        <v/>
      </c>
      <c r="M44822" s="20" t="str">
        <f>IFERROR(INDEX(Sheet3!$Q$2:$Q$25,MATCH(H44822,Origin_List,0)),"")</f>
        <v/>
      </c>
    </row>
    <row r="44823" spans="4:13">
      <c r="D44823" s="20" t="str">
        <f>IFERROR(VLOOKUP(H44823&amp;"|"&amp;I44823,Sheet3!$H$2:$N$150,5,0),"")</f>
        <v/>
      </c>
      <c r="M44823" s="20" t="str">
        <f>IFERROR(INDEX(Sheet3!$Q$2:$Q$25,MATCH(H44823,Origin_List,0)),"")</f>
        <v/>
      </c>
    </row>
    <row r="44824" spans="4:13">
      <c r="D44824" s="20" t="str">
        <f>IFERROR(VLOOKUP(H44824&amp;"|"&amp;I44824,Sheet3!$H$2:$N$150,5,0),"")</f>
        <v/>
      </c>
      <c r="M44824" s="20" t="str">
        <f>IFERROR(INDEX(Sheet3!$Q$2:$Q$25,MATCH(H44824,Origin_List,0)),"")</f>
        <v/>
      </c>
    </row>
    <row r="44825" spans="4:13">
      <c r="D44825" s="20" t="str">
        <f>IFERROR(VLOOKUP(H44825&amp;"|"&amp;I44825,Sheet3!$H$2:$N$150,5,0),"")</f>
        <v/>
      </c>
      <c r="M44825" s="20" t="str">
        <f>IFERROR(INDEX(Sheet3!$Q$2:$Q$25,MATCH(H44825,Origin_List,0)),"")</f>
        <v/>
      </c>
    </row>
    <row r="44826" spans="4:13">
      <c r="D44826" s="20" t="str">
        <f>IFERROR(VLOOKUP(H44826&amp;"|"&amp;I44826,Sheet3!$H$2:$N$150,5,0),"")</f>
        <v/>
      </c>
      <c r="M44826" s="20" t="str">
        <f>IFERROR(INDEX(Sheet3!$Q$2:$Q$25,MATCH(H44826,Origin_List,0)),"")</f>
        <v/>
      </c>
    </row>
    <row r="44827" spans="4:13">
      <c r="D44827" s="20" t="str">
        <f>IFERROR(VLOOKUP(H44827&amp;"|"&amp;I44827,Sheet3!$H$2:$N$150,5,0),"")</f>
        <v/>
      </c>
      <c r="M44827" s="20" t="str">
        <f>IFERROR(INDEX(Sheet3!$Q$2:$Q$25,MATCH(H44827,Origin_List,0)),"")</f>
        <v/>
      </c>
    </row>
    <row r="44828" spans="4:13">
      <c r="D44828" s="20" t="str">
        <f>IFERROR(VLOOKUP(H44828&amp;"|"&amp;I44828,Sheet3!$H$2:$N$150,5,0),"")</f>
        <v/>
      </c>
      <c r="M44828" s="20" t="str">
        <f>IFERROR(INDEX(Sheet3!$Q$2:$Q$25,MATCH(H44828,Origin_List,0)),"")</f>
        <v/>
      </c>
    </row>
    <row r="44829" spans="4:13">
      <c r="D44829" s="20" t="str">
        <f>IFERROR(VLOOKUP(H44829&amp;"|"&amp;I44829,Sheet3!$H$2:$N$150,5,0),"")</f>
        <v/>
      </c>
      <c r="M44829" s="20" t="str">
        <f>IFERROR(INDEX(Sheet3!$Q$2:$Q$25,MATCH(H44829,Origin_List,0)),"")</f>
        <v/>
      </c>
    </row>
    <row r="44830" spans="4:13">
      <c r="D44830" s="20" t="str">
        <f>IFERROR(VLOOKUP(H44830&amp;"|"&amp;I44830,Sheet3!$H$2:$N$150,5,0),"")</f>
        <v/>
      </c>
      <c r="M44830" s="20" t="str">
        <f>IFERROR(INDEX(Sheet3!$Q$2:$Q$25,MATCH(H44830,Origin_List,0)),"")</f>
        <v/>
      </c>
    </row>
    <row r="44831" spans="4:13">
      <c r="D44831" s="20" t="str">
        <f>IFERROR(VLOOKUP(H44831&amp;"|"&amp;I44831,Sheet3!$H$2:$N$150,5,0),"")</f>
        <v/>
      </c>
      <c r="M44831" s="20" t="str">
        <f>IFERROR(INDEX(Sheet3!$Q$2:$Q$25,MATCH(H44831,Origin_List,0)),"")</f>
        <v/>
      </c>
    </row>
    <row r="44832" spans="4:13">
      <c r="D44832" s="20" t="str">
        <f>IFERROR(VLOOKUP(H44832&amp;"|"&amp;I44832,Sheet3!$H$2:$N$150,5,0),"")</f>
        <v/>
      </c>
      <c r="M44832" s="20" t="str">
        <f>IFERROR(INDEX(Sheet3!$Q$2:$Q$25,MATCH(H44832,Origin_List,0)),"")</f>
        <v/>
      </c>
    </row>
    <row r="44833" spans="4:13">
      <c r="D44833" s="20" t="str">
        <f>IFERROR(VLOOKUP(H44833&amp;"|"&amp;I44833,Sheet3!$H$2:$N$150,5,0),"")</f>
        <v/>
      </c>
      <c r="M44833" s="20" t="str">
        <f>IFERROR(INDEX(Sheet3!$Q$2:$Q$25,MATCH(H44833,Origin_List,0)),"")</f>
        <v/>
      </c>
    </row>
    <row r="44834" spans="4:13">
      <c r="D44834" s="20" t="str">
        <f>IFERROR(VLOOKUP(H44834&amp;"|"&amp;I44834,Sheet3!$H$2:$N$150,5,0),"")</f>
        <v/>
      </c>
      <c r="M44834" s="20" t="str">
        <f>IFERROR(INDEX(Sheet3!$Q$2:$Q$25,MATCH(H44834,Origin_List,0)),"")</f>
        <v/>
      </c>
    </row>
    <row r="44835" spans="4:13">
      <c r="D44835" s="20" t="str">
        <f>IFERROR(VLOOKUP(H44835&amp;"|"&amp;I44835,Sheet3!$H$2:$N$150,5,0),"")</f>
        <v/>
      </c>
      <c r="M44835" s="20" t="str">
        <f>IFERROR(INDEX(Sheet3!$Q$2:$Q$25,MATCH(H44835,Origin_List,0)),"")</f>
        <v/>
      </c>
    </row>
    <row r="44836" spans="4:13">
      <c r="D44836" s="20" t="str">
        <f>IFERROR(VLOOKUP(H44836&amp;"|"&amp;I44836,Sheet3!$H$2:$N$150,5,0),"")</f>
        <v/>
      </c>
      <c r="M44836" s="20" t="str">
        <f>IFERROR(INDEX(Sheet3!$Q$2:$Q$25,MATCH(H44836,Origin_List,0)),"")</f>
        <v/>
      </c>
    </row>
    <row r="44837" spans="4:13">
      <c r="D44837" s="20" t="str">
        <f>IFERROR(VLOOKUP(H44837&amp;"|"&amp;I44837,Sheet3!$H$2:$N$150,5,0),"")</f>
        <v/>
      </c>
      <c r="M44837" s="20" t="str">
        <f>IFERROR(INDEX(Sheet3!$Q$2:$Q$25,MATCH(H44837,Origin_List,0)),"")</f>
        <v/>
      </c>
    </row>
    <row r="44838" spans="4:13">
      <c r="D44838" s="20" t="str">
        <f>IFERROR(VLOOKUP(H44838&amp;"|"&amp;I44838,Sheet3!$H$2:$N$150,5,0),"")</f>
        <v/>
      </c>
      <c r="M44838" s="20" t="str">
        <f>IFERROR(INDEX(Sheet3!$Q$2:$Q$25,MATCH(H44838,Origin_List,0)),"")</f>
        <v/>
      </c>
    </row>
    <row r="44839" spans="4:13">
      <c r="D44839" s="20" t="str">
        <f>IFERROR(VLOOKUP(H44839&amp;"|"&amp;I44839,Sheet3!$H$2:$N$150,5,0),"")</f>
        <v/>
      </c>
      <c r="M44839" s="20" t="str">
        <f>IFERROR(INDEX(Sheet3!$Q$2:$Q$25,MATCH(H44839,Origin_List,0)),"")</f>
        <v/>
      </c>
    </row>
    <row r="44840" spans="4:13">
      <c r="D44840" s="20" t="str">
        <f>IFERROR(VLOOKUP(H44840&amp;"|"&amp;I44840,Sheet3!$H$2:$N$150,5,0),"")</f>
        <v/>
      </c>
      <c r="M44840" s="20" t="str">
        <f>IFERROR(INDEX(Sheet3!$Q$2:$Q$25,MATCH(H44840,Origin_List,0)),"")</f>
        <v/>
      </c>
    </row>
    <row r="44841" spans="4:13">
      <c r="D44841" s="20" t="str">
        <f>IFERROR(VLOOKUP(H44841&amp;"|"&amp;I44841,Sheet3!$H$2:$N$150,5,0),"")</f>
        <v/>
      </c>
      <c r="M44841" s="20" t="str">
        <f>IFERROR(INDEX(Sheet3!$Q$2:$Q$25,MATCH(H44841,Origin_List,0)),"")</f>
        <v/>
      </c>
    </row>
    <row r="44842" spans="4:13">
      <c r="D44842" s="20" t="str">
        <f>IFERROR(VLOOKUP(H44842&amp;"|"&amp;I44842,Sheet3!$H$2:$N$150,5,0),"")</f>
        <v/>
      </c>
      <c r="M44842" s="20" t="str">
        <f>IFERROR(INDEX(Sheet3!$Q$2:$Q$25,MATCH(H44842,Origin_List,0)),"")</f>
        <v/>
      </c>
    </row>
    <row r="44843" spans="4:13">
      <c r="D44843" s="20" t="str">
        <f>IFERROR(VLOOKUP(H44843&amp;"|"&amp;I44843,Sheet3!$H$2:$N$150,5,0),"")</f>
        <v/>
      </c>
      <c r="M44843" s="20" t="str">
        <f>IFERROR(INDEX(Sheet3!$Q$2:$Q$25,MATCH(H44843,Origin_List,0)),"")</f>
        <v/>
      </c>
    </row>
    <row r="44844" spans="4:13">
      <c r="D44844" s="20" t="str">
        <f>IFERROR(VLOOKUP(H44844&amp;"|"&amp;I44844,Sheet3!$H$2:$N$150,5,0),"")</f>
        <v/>
      </c>
      <c r="M44844" s="20" t="str">
        <f>IFERROR(INDEX(Sheet3!$Q$2:$Q$25,MATCH(H44844,Origin_List,0)),"")</f>
        <v/>
      </c>
    </row>
    <row r="44845" spans="4:13">
      <c r="D44845" s="20" t="str">
        <f>IFERROR(VLOOKUP(H44845&amp;"|"&amp;I44845,Sheet3!$H$2:$N$150,5,0),"")</f>
        <v/>
      </c>
      <c r="M44845" s="20" t="str">
        <f>IFERROR(INDEX(Sheet3!$Q$2:$Q$25,MATCH(H44845,Origin_List,0)),"")</f>
        <v/>
      </c>
    </row>
    <row r="44846" spans="4:13">
      <c r="D44846" s="20" t="str">
        <f>IFERROR(VLOOKUP(H44846&amp;"|"&amp;I44846,Sheet3!$H$2:$N$150,5,0),"")</f>
        <v/>
      </c>
      <c r="M44846" s="20" t="str">
        <f>IFERROR(INDEX(Sheet3!$Q$2:$Q$25,MATCH(H44846,Origin_List,0)),"")</f>
        <v/>
      </c>
    </row>
    <row r="44847" spans="4:13">
      <c r="D44847" s="20" t="str">
        <f>IFERROR(VLOOKUP(H44847&amp;"|"&amp;I44847,Sheet3!$H$2:$N$150,5,0),"")</f>
        <v/>
      </c>
      <c r="M44847" s="20" t="str">
        <f>IFERROR(INDEX(Sheet3!$Q$2:$Q$25,MATCH(H44847,Origin_List,0)),"")</f>
        <v/>
      </c>
    </row>
    <row r="44848" spans="4:13">
      <c r="D44848" s="20" t="str">
        <f>IFERROR(VLOOKUP(H44848&amp;"|"&amp;I44848,Sheet3!$H$2:$N$150,5,0),"")</f>
        <v/>
      </c>
      <c r="M44848" s="20" t="str">
        <f>IFERROR(INDEX(Sheet3!$Q$2:$Q$25,MATCH(H44848,Origin_List,0)),"")</f>
        <v/>
      </c>
    </row>
    <row r="44849" spans="4:13">
      <c r="D44849" s="20" t="str">
        <f>IFERROR(VLOOKUP(H44849&amp;"|"&amp;I44849,Sheet3!$H$2:$N$150,5,0),"")</f>
        <v/>
      </c>
      <c r="M44849" s="20" t="str">
        <f>IFERROR(INDEX(Sheet3!$Q$2:$Q$25,MATCH(H44849,Origin_List,0)),"")</f>
        <v/>
      </c>
    </row>
    <row r="44850" spans="4:13">
      <c r="D44850" s="20" t="str">
        <f>IFERROR(VLOOKUP(H44850&amp;"|"&amp;I44850,Sheet3!$H$2:$N$150,5,0),"")</f>
        <v/>
      </c>
      <c r="M44850" s="20" t="str">
        <f>IFERROR(INDEX(Sheet3!$Q$2:$Q$25,MATCH(H44850,Origin_List,0)),"")</f>
        <v/>
      </c>
    </row>
    <row r="44851" spans="4:13">
      <c r="D44851" s="20" t="str">
        <f>IFERROR(VLOOKUP(H44851&amp;"|"&amp;I44851,Sheet3!$H$2:$N$150,5,0),"")</f>
        <v/>
      </c>
      <c r="M44851" s="20" t="str">
        <f>IFERROR(INDEX(Sheet3!$Q$2:$Q$25,MATCH(H44851,Origin_List,0)),"")</f>
        <v/>
      </c>
    </row>
    <row r="44852" spans="4:13">
      <c r="D44852" s="20" t="str">
        <f>IFERROR(VLOOKUP(H44852&amp;"|"&amp;I44852,Sheet3!$H$2:$N$150,5,0),"")</f>
        <v/>
      </c>
      <c r="M44852" s="20" t="str">
        <f>IFERROR(INDEX(Sheet3!$Q$2:$Q$25,MATCH(H44852,Origin_List,0)),"")</f>
        <v/>
      </c>
    </row>
    <row r="44853" spans="4:13">
      <c r="D44853" s="20" t="str">
        <f>IFERROR(VLOOKUP(H44853&amp;"|"&amp;I44853,Sheet3!$H$2:$N$150,5,0),"")</f>
        <v/>
      </c>
      <c r="M44853" s="20" t="str">
        <f>IFERROR(INDEX(Sheet3!$Q$2:$Q$25,MATCH(H44853,Origin_List,0)),"")</f>
        <v/>
      </c>
    </row>
    <row r="44854" spans="4:13">
      <c r="D44854" s="20" t="str">
        <f>IFERROR(VLOOKUP(H44854&amp;"|"&amp;I44854,Sheet3!$H$2:$N$150,5,0),"")</f>
        <v/>
      </c>
      <c r="M44854" s="20" t="str">
        <f>IFERROR(INDEX(Sheet3!$Q$2:$Q$25,MATCH(H44854,Origin_List,0)),"")</f>
        <v/>
      </c>
    </row>
    <row r="44855" spans="4:13">
      <c r="D44855" s="20" t="str">
        <f>IFERROR(VLOOKUP(H44855&amp;"|"&amp;I44855,Sheet3!$H$2:$N$150,5,0),"")</f>
        <v/>
      </c>
      <c r="M44855" s="20" t="str">
        <f>IFERROR(INDEX(Sheet3!$Q$2:$Q$25,MATCH(H44855,Origin_List,0)),"")</f>
        <v/>
      </c>
    </row>
    <row r="44856" spans="4:13">
      <c r="D44856" s="20" t="str">
        <f>IFERROR(VLOOKUP(H44856&amp;"|"&amp;I44856,Sheet3!$H$2:$N$150,5,0),"")</f>
        <v/>
      </c>
      <c r="M44856" s="20" t="str">
        <f>IFERROR(INDEX(Sheet3!$Q$2:$Q$25,MATCH(H44856,Origin_List,0)),"")</f>
        <v/>
      </c>
    </row>
    <row r="44857" spans="4:13">
      <c r="D44857" s="20" t="str">
        <f>IFERROR(VLOOKUP(H44857&amp;"|"&amp;I44857,Sheet3!$H$2:$N$150,5,0),"")</f>
        <v/>
      </c>
      <c r="M44857" s="20" t="str">
        <f>IFERROR(INDEX(Sheet3!$Q$2:$Q$25,MATCH(H44857,Origin_List,0)),"")</f>
        <v/>
      </c>
    </row>
    <row r="44858" spans="4:13">
      <c r="D44858" s="20" t="str">
        <f>IFERROR(VLOOKUP(H44858&amp;"|"&amp;I44858,Sheet3!$H$2:$N$150,5,0),"")</f>
        <v/>
      </c>
      <c r="M44858" s="20" t="str">
        <f>IFERROR(INDEX(Sheet3!$Q$2:$Q$25,MATCH(H44858,Origin_List,0)),"")</f>
        <v/>
      </c>
    </row>
    <row r="44859" spans="4:13">
      <c r="D44859" s="20" t="str">
        <f>IFERROR(VLOOKUP(H44859&amp;"|"&amp;I44859,Sheet3!$H$2:$N$150,5,0),"")</f>
        <v/>
      </c>
      <c r="M44859" s="20" t="str">
        <f>IFERROR(INDEX(Sheet3!$Q$2:$Q$25,MATCH(H44859,Origin_List,0)),"")</f>
        <v/>
      </c>
    </row>
    <row r="44860" spans="4:13">
      <c r="D44860" s="20" t="str">
        <f>IFERROR(VLOOKUP(H44860&amp;"|"&amp;I44860,Sheet3!$H$2:$N$150,5,0),"")</f>
        <v/>
      </c>
      <c r="M44860" s="20" t="str">
        <f>IFERROR(INDEX(Sheet3!$Q$2:$Q$25,MATCH(H44860,Origin_List,0)),"")</f>
        <v/>
      </c>
    </row>
    <row r="44861" spans="4:13">
      <c r="D44861" s="20" t="str">
        <f>IFERROR(VLOOKUP(H44861&amp;"|"&amp;I44861,Sheet3!$H$2:$N$150,5,0),"")</f>
        <v/>
      </c>
      <c r="M44861" s="20" t="str">
        <f>IFERROR(INDEX(Sheet3!$Q$2:$Q$25,MATCH(H44861,Origin_List,0)),"")</f>
        <v/>
      </c>
    </row>
    <row r="44862" spans="4:13">
      <c r="D44862" s="20" t="str">
        <f>IFERROR(VLOOKUP(H44862&amp;"|"&amp;I44862,Sheet3!$H$2:$N$150,5,0),"")</f>
        <v/>
      </c>
      <c r="M44862" s="20" t="str">
        <f>IFERROR(INDEX(Sheet3!$Q$2:$Q$25,MATCH(H44862,Origin_List,0)),"")</f>
        <v/>
      </c>
    </row>
    <row r="44863" spans="4:13">
      <c r="D44863" s="20" t="str">
        <f>IFERROR(VLOOKUP(H44863&amp;"|"&amp;I44863,Sheet3!$H$2:$N$150,5,0),"")</f>
        <v/>
      </c>
      <c r="M44863" s="20" t="str">
        <f>IFERROR(INDEX(Sheet3!$Q$2:$Q$25,MATCH(H44863,Origin_List,0)),"")</f>
        <v/>
      </c>
    </row>
    <row r="44864" spans="4:13">
      <c r="D44864" s="20" t="str">
        <f>IFERROR(VLOOKUP(H44864&amp;"|"&amp;I44864,Sheet3!$H$2:$N$150,5,0),"")</f>
        <v/>
      </c>
      <c r="M44864" s="20" t="str">
        <f>IFERROR(INDEX(Sheet3!$Q$2:$Q$25,MATCH(H44864,Origin_List,0)),"")</f>
        <v/>
      </c>
    </row>
    <row r="44865" spans="4:13">
      <c r="D44865" s="20" t="str">
        <f>IFERROR(VLOOKUP(H44865&amp;"|"&amp;I44865,Sheet3!$H$2:$N$150,5,0),"")</f>
        <v/>
      </c>
      <c r="M44865" s="20" t="str">
        <f>IFERROR(INDEX(Sheet3!$Q$2:$Q$25,MATCH(H44865,Origin_List,0)),"")</f>
        <v/>
      </c>
    </row>
    <row r="44866" spans="4:13">
      <c r="D44866" s="20" t="str">
        <f>IFERROR(VLOOKUP(H44866&amp;"|"&amp;I44866,Sheet3!$H$2:$N$150,5,0),"")</f>
        <v/>
      </c>
      <c r="M44866" s="20" t="str">
        <f>IFERROR(INDEX(Sheet3!$Q$2:$Q$25,MATCH(H44866,Origin_List,0)),"")</f>
        <v/>
      </c>
    </row>
    <row r="44867" spans="4:13">
      <c r="D44867" s="20" t="str">
        <f>IFERROR(VLOOKUP(H44867&amp;"|"&amp;I44867,Sheet3!$H$2:$N$150,5,0),"")</f>
        <v/>
      </c>
      <c r="M44867" s="20" t="str">
        <f>IFERROR(INDEX(Sheet3!$Q$2:$Q$25,MATCH(H44867,Origin_List,0)),"")</f>
        <v/>
      </c>
    </row>
    <row r="44868" spans="4:13">
      <c r="D44868" s="20" t="str">
        <f>IFERROR(VLOOKUP(H44868&amp;"|"&amp;I44868,Sheet3!$H$2:$N$150,5,0),"")</f>
        <v/>
      </c>
      <c r="M44868" s="20" t="str">
        <f>IFERROR(INDEX(Sheet3!$Q$2:$Q$25,MATCH(H44868,Origin_List,0)),"")</f>
        <v/>
      </c>
    </row>
    <row r="44869" spans="4:13">
      <c r="D44869" s="20" t="str">
        <f>IFERROR(VLOOKUP(H44869&amp;"|"&amp;I44869,Sheet3!$H$2:$N$150,5,0),"")</f>
        <v/>
      </c>
      <c r="M44869" s="20" t="str">
        <f>IFERROR(INDEX(Sheet3!$Q$2:$Q$25,MATCH(H44869,Origin_List,0)),"")</f>
        <v/>
      </c>
    </row>
    <row r="44870" spans="4:13">
      <c r="D44870" s="20" t="str">
        <f>IFERROR(VLOOKUP(H44870&amp;"|"&amp;I44870,Sheet3!$H$2:$N$150,5,0),"")</f>
        <v/>
      </c>
      <c r="M44870" s="20" t="str">
        <f>IFERROR(INDEX(Sheet3!$Q$2:$Q$25,MATCH(H44870,Origin_List,0)),"")</f>
        <v/>
      </c>
    </row>
    <row r="44871" spans="4:13">
      <c r="D44871" s="20" t="str">
        <f>IFERROR(VLOOKUP(H44871&amp;"|"&amp;I44871,Sheet3!$H$2:$N$150,5,0),"")</f>
        <v/>
      </c>
      <c r="M44871" s="20" t="str">
        <f>IFERROR(INDEX(Sheet3!$Q$2:$Q$25,MATCH(H44871,Origin_List,0)),"")</f>
        <v/>
      </c>
    </row>
    <row r="44872" spans="4:13">
      <c r="D44872" s="20" t="str">
        <f>IFERROR(VLOOKUP(H44872&amp;"|"&amp;I44872,Sheet3!$H$2:$N$150,5,0),"")</f>
        <v/>
      </c>
      <c r="M44872" s="20" t="str">
        <f>IFERROR(INDEX(Sheet3!$Q$2:$Q$25,MATCH(H44872,Origin_List,0)),"")</f>
        <v/>
      </c>
    </row>
    <row r="44873" spans="4:13">
      <c r="D44873" s="20" t="str">
        <f>IFERROR(VLOOKUP(H44873&amp;"|"&amp;I44873,Sheet3!$H$2:$N$150,5,0),"")</f>
        <v/>
      </c>
      <c r="M44873" s="20" t="str">
        <f>IFERROR(INDEX(Sheet3!$Q$2:$Q$25,MATCH(H44873,Origin_List,0)),"")</f>
        <v/>
      </c>
    </row>
    <row r="44874" spans="4:13">
      <c r="D44874" s="20" t="str">
        <f>IFERROR(VLOOKUP(H44874&amp;"|"&amp;I44874,Sheet3!$H$2:$N$150,5,0),"")</f>
        <v/>
      </c>
      <c r="M44874" s="20" t="str">
        <f>IFERROR(INDEX(Sheet3!$Q$2:$Q$25,MATCH(H44874,Origin_List,0)),"")</f>
        <v/>
      </c>
    </row>
    <row r="44875" spans="4:13">
      <c r="D44875" s="20" t="str">
        <f>IFERROR(VLOOKUP(H44875&amp;"|"&amp;I44875,Sheet3!$H$2:$N$150,5,0),"")</f>
        <v/>
      </c>
      <c r="M44875" s="20" t="str">
        <f>IFERROR(INDEX(Sheet3!$Q$2:$Q$25,MATCH(H44875,Origin_List,0)),"")</f>
        <v/>
      </c>
    </row>
    <row r="44876" spans="4:13">
      <c r="D44876" s="20" t="str">
        <f>IFERROR(VLOOKUP(H44876&amp;"|"&amp;I44876,Sheet3!$H$2:$N$150,5,0),"")</f>
        <v/>
      </c>
      <c r="M44876" s="20" t="str">
        <f>IFERROR(INDEX(Sheet3!$Q$2:$Q$25,MATCH(H44876,Origin_List,0)),"")</f>
        <v/>
      </c>
    </row>
    <row r="44877" spans="4:13">
      <c r="D44877" s="20" t="str">
        <f>IFERROR(VLOOKUP(H44877&amp;"|"&amp;I44877,Sheet3!$H$2:$N$150,5,0),"")</f>
        <v/>
      </c>
      <c r="M44877" s="20" t="str">
        <f>IFERROR(INDEX(Sheet3!$Q$2:$Q$25,MATCH(H44877,Origin_List,0)),"")</f>
        <v/>
      </c>
    </row>
    <row r="44878" spans="4:13">
      <c r="D44878" s="20" t="str">
        <f>IFERROR(VLOOKUP(H44878&amp;"|"&amp;I44878,Sheet3!$H$2:$N$150,5,0),"")</f>
        <v/>
      </c>
      <c r="M44878" s="20" t="str">
        <f>IFERROR(INDEX(Sheet3!$Q$2:$Q$25,MATCH(H44878,Origin_List,0)),"")</f>
        <v/>
      </c>
    </row>
    <row r="44879" spans="4:13">
      <c r="D44879" s="20" t="str">
        <f>IFERROR(VLOOKUP(H44879&amp;"|"&amp;I44879,Sheet3!$H$2:$N$150,5,0),"")</f>
        <v/>
      </c>
      <c r="M44879" s="20" t="str">
        <f>IFERROR(INDEX(Sheet3!$Q$2:$Q$25,MATCH(H44879,Origin_List,0)),"")</f>
        <v/>
      </c>
    </row>
    <row r="44880" spans="4:13">
      <c r="D44880" s="20" t="str">
        <f>IFERROR(VLOOKUP(H44880&amp;"|"&amp;I44880,Sheet3!$H$2:$N$150,5,0),"")</f>
        <v/>
      </c>
      <c r="M44880" s="20" t="str">
        <f>IFERROR(INDEX(Sheet3!$Q$2:$Q$25,MATCH(H44880,Origin_List,0)),"")</f>
        <v/>
      </c>
    </row>
    <row r="44881" spans="4:13">
      <c r="D44881" s="20" t="str">
        <f>IFERROR(VLOOKUP(H44881&amp;"|"&amp;I44881,Sheet3!$H$2:$N$150,5,0),"")</f>
        <v/>
      </c>
      <c r="M44881" s="20" t="str">
        <f>IFERROR(INDEX(Sheet3!$Q$2:$Q$25,MATCH(H44881,Origin_List,0)),"")</f>
        <v/>
      </c>
    </row>
    <row r="44882" spans="4:13">
      <c r="D44882" s="20" t="str">
        <f>IFERROR(VLOOKUP(H44882&amp;"|"&amp;I44882,Sheet3!$H$2:$N$150,5,0),"")</f>
        <v/>
      </c>
      <c r="M44882" s="20" t="str">
        <f>IFERROR(INDEX(Sheet3!$Q$2:$Q$25,MATCH(H44882,Origin_List,0)),"")</f>
        <v/>
      </c>
    </row>
    <row r="44883" spans="4:13">
      <c r="D44883" s="20" t="str">
        <f>IFERROR(VLOOKUP(H44883&amp;"|"&amp;I44883,Sheet3!$H$2:$N$150,5,0),"")</f>
        <v/>
      </c>
      <c r="M44883" s="20" t="str">
        <f>IFERROR(INDEX(Sheet3!$Q$2:$Q$25,MATCH(H44883,Origin_List,0)),"")</f>
        <v/>
      </c>
    </row>
    <row r="44884" spans="4:13">
      <c r="D44884" s="20" t="str">
        <f>IFERROR(VLOOKUP(H44884&amp;"|"&amp;I44884,Sheet3!$H$2:$N$150,5,0),"")</f>
        <v/>
      </c>
      <c r="M44884" s="20" t="str">
        <f>IFERROR(INDEX(Sheet3!$Q$2:$Q$25,MATCH(H44884,Origin_List,0)),"")</f>
        <v/>
      </c>
    </row>
    <row r="44885" spans="4:13">
      <c r="D44885" s="20" t="str">
        <f>IFERROR(VLOOKUP(H44885&amp;"|"&amp;I44885,Sheet3!$H$2:$N$150,5,0),"")</f>
        <v/>
      </c>
      <c r="M44885" s="20" t="str">
        <f>IFERROR(INDEX(Sheet3!$Q$2:$Q$25,MATCH(H44885,Origin_List,0)),"")</f>
        <v/>
      </c>
    </row>
    <row r="44886" spans="4:13">
      <c r="D44886" s="20" t="str">
        <f>IFERROR(VLOOKUP(H44886&amp;"|"&amp;I44886,Sheet3!$H$2:$N$150,5,0),"")</f>
        <v/>
      </c>
      <c r="M44886" s="20" t="str">
        <f>IFERROR(INDEX(Sheet3!$Q$2:$Q$25,MATCH(H44886,Origin_List,0)),"")</f>
        <v/>
      </c>
    </row>
    <row r="44887" spans="4:13">
      <c r="D44887" s="20" t="str">
        <f>IFERROR(VLOOKUP(H44887&amp;"|"&amp;I44887,Sheet3!$H$2:$N$150,5,0),"")</f>
        <v/>
      </c>
      <c r="M44887" s="20" t="str">
        <f>IFERROR(INDEX(Sheet3!$Q$2:$Q$25,MATCH(H44887,Origin_List,0)),"")</f>
        <v/>
      </c>
    </row>
    <row r="44888" spans="4:13">
      <c r="D44888" s="20" t="str">
        <f>IFERROR(VLOOKUP(H44888&amp;"|"&amp;I44888,Sheet3!$H$2:$N$150,5,0),"")</f>
        <v/>
      </c>
      <c r="M44888" s="20" t="str">
        <f>IFERROR(INDEX(Sheet3!$Q$2:$Q$25,MATCH(H44888,Origin_List,0)),"")</f>
        <v/>
      </c>
    </row>
    <row r="44889" spans="4:13">
      <c r="D44889" s="20" t="str">
        <f>IFERROR(VLOOKUP(H44889&amp;"|"&amp;I44889,Sheet3!$H$2:$N$150,5,0),"")</f>
        <v/>
      </c>
      <c r="M44889" s="20" t="str">
        <f>IFERROR(INDEX(Sheet3!$Q$2:$Q$25,MATCH(H44889,Origin_List,0)),"")</f>
        <v/>
      </c>
    </row>
    <row r="44890" spans="4:13">
      <c r="D44890" s="20" t="str">
        <f>IFERROR(VLOOKUP(H44890&amp;"|"&amp;I44890,Sheet3!$H$2:$N$150,5,0),"")</f>
        <v/>
      </c>
      <c r="M44890" s="20" t="str">
        <f>IFERROR(INDEX(Sheet3!$Q$2:$Q$25,MATCH(H44890,Origin_List,0)),"")</f>
        <v/>
      </c>
    </row>
    <row r="44891" spans="4:13">
      <c r="D44891" s="20" t="str">
        <f>IFERROR(VLOOKUP(H44891&amp;"|"&amp;I44891,Sheet3!$H$2:$N$150,5,0),"")</f>
        <v/>
      </c>
      <c r="M44891" s="20" t="str">
        <f>IFERROR(INDEX(Sheet3!$Q$2:$Q$25,MATCH(H44891,Origin_List,0)),"")</f>
        <v/>
      </c>
    </row>
    <row r="44892" spans="4:13">
      <c r="D44892" s="20" t="str">
        <f>IFERROR(VLOOKUP(H44892&amp;"|"&amp;I44892,Sheet3!$H$2:$N$150,5,0),"")</f>
        <v/>
      </c>
      <c r="M44892" s="20" t="str">
        <f>IFERROR(INDEX(Sheet3!$Q$2:$Q$25,MATCH(H44892,Origin_List,0)),"")</f>
        <v/>
      </c>
    </row>
    <row r="44893" spans="4:13">
      <c r="D44893" s="20" t="str">
        <f>IFERROR(VLOOKUP(H44893&amp;"|"&amp;I44893,Sheet3!$H$2:$N$150,5,0),"")</f>
        <v/>
      </c>
      <c r="M44893" s="20" t="str">
        <f>IFERROR(INDEX(Sheet3!$Q$2:$Q$25,MATCH(H44893,Origin_List,0)),"")</f>
        <v/>
      </c>
    </row>
    <row r="44894" spans="4:13">
      <c r="D44894" s="20" t="str">
        <f>IFERROR(VLOOKUP(H44894&amp;"|"&amp;I44894,Sheet3!$H$2:$N$150,5,0),"")</f>
        <v/>
      </c>
      <c r="M44894" s="20" t="str">
        <f>IFERROR(INDEX(Sheet3!$Q$2:$Q$25,MATCH(H44894,Origin_List,0)),"")</f>
        <v/>
      </c>
    </row>
    <row r="44895" spans="4:13">
      <c r="D44895" s="20" t="str">
        <f>IFERROR(VLOOKUP(H44895&amp;"|"&amp;I44895,Sheet3!$H$2:$N$150,5,0),"")</f>
        <v/>
      </c>
      <c r="M44895" s="20" t="str">
        <f>IFERROR(INDEX(Sheet3!$Q$2:$Q$25,MATCH(H44895,Origin_List,0)),"")</f>
        <v/>
      </c>
    </row>
    <row r="44896" spans="4:13">
      <c r="D44896" s="20" t="str">
        <f>IFERROR(VLOOKUP(H44896&amp;"|"&amp;I44896,Sheet3!$H$2:$N$150,5,0),"")</f>
        <v/>
      </c>
      <c r="M44896" s="20" t="str">
        <f>IFERROR(INDEX(Sheet3!$Q$2:$Q$25,MATCH(H44896,Origin_List,0)),"")</f>
        <v/>
      </c>
    </row>
    <row r="44897" spans="4:13">
      <c r="D44897" s="20" t="str">
        <f>IFERROR(VLOOKUP(H44897&amp;"|"&amp;I44897,Sheet3!$H$2:$N$150,5,0),"")</f>
        <v/>
      </c>
      <c r="M44897" s="20" t="str">
        <f>IFERROR(INDEX(Sheet3!$Q$2:$Q$25,MATCH(H44897,Origin_List,0)),"")</f>
        <v/>
      </c>
    </row>
    <row r="44898" spans="4:13">
      <c r="D44898" s="20" t="str">
        <f>IFERROR(VLOOKUP(H44898&amp;"|"&amp;I44898,Sheet3!$H$2:$N$150,5,0),"")</f>
        <v/>
      </c>
      <c r="M44898" s="20" t="str">
        <f>IFERROR(INDEX(Sheet3!$Q$2:$Q$25,MATCH(H44898,Origin_List,0)),"")</f>
        <v/>
      </c>
    </row>
    <row r="44899" spans="4:13">
      <c r="D44899" s="20" t="str">
        <f>IFERROR(VLOOKUP(H44899&amp;"|"&amp;I44899,Sheet3!$H$2:$N$150,5,0),"")</f>
        <v/>
      </c>
      <c r="M44899" s="20" t="str">
        <f>IFERROR(INDEX(Sheet3!$Q$2:$Q$25,MATCH(H44899,Origin_List,0)),"")</f>
        <v/>
      </c>
    </row>
    <row r="44900" spans="4:13">
      <c r="D44900" s="20" t="str">
        <f>IFERROR(VLOOKUP(H44900&amp;"|"&amp;I44900,Sheet3!$H$2:$N$150,5,0),"")</f>
        <v/>
      </c>
      <c r="M44900" s="20" t="str">
        <f>IFERROR(INDEX(Sheet3!$Q$2:$Q$25,MATCH(H44900,Origin_List,0)),"")</f>
        <v/>
      </c>
    </row>
    <row r="44901" spans="4:13">
      <c r="D44901" s="20" t="str">
        <f>IFERROR(VLOOKUP(H44901&amp;"|"&amp;I44901,Sheet3!$H$2:$N$150,5,0),"")</f>
        <v/>
      </c>
      <c r="M44901" s="20" t="str">
        <f>IFERROR(INDEX(Sheet3!$Q$2:$Q$25,MATCH(H44901,Origin_List,0)),"")</f>
        <v/>
      </c>
    </row>
    <row r="44902" spans="4:13">
      <c r="D44902" s="20" t="str">
        <f>IFERROR(VLOOKUP(H44902&amp;"|"&amp;I44902,Sheet3!$H$2:$N$150,5,0),"")</f>
        <v/>
      </c>
      <c r="M44902" s="20" t="str">
        <f>IFERROR(INDEX(Sheet3!$Q$2:$Q$25,MATCH(H44902,Origin_List,0)),"")</f>
        <v/>
      </c>
    </row>
    <row r="44903" spans="4:13">
      <c r="D44903" s="20" t="str">
        <f>IFERROR(VLOOKUP(H44903&amp;"|"&amp;I44903,Sheet3!$H$2:$N$150,5,0),"")</f>
        <v/>
      </c>
      <c r="M44903" s="20" t="str">
        <f>IFERROR(INDEX(Sheet3!$Q$2:$Q$25,MATCH(H44903,Origin_List,0)),"")</f>
        <v/>
      </c>
    </row>
    <row r="44904" spans="4:13">
      <c r="D44904" s="20" t="str">
        <f>IFERROR(VLOOKUP(H44904&amp;"|"&amp;I44904,Sheet3!$H$2:$N$150,5,0),"")</f>
        <v/>
      </c>
      <c r="M44904" s="20" t="str">
        <f>IFERROR(INDEX(Sheet3!$Q$2:$Q$25,MATCH(H44904,Origin_List,0)),"")</f>
        <v/>
      </c>
    </row>
    <row r="44905" spans="4:13">
      <c r="D44905" s="20" t="str">
        <f>IFERROR(VLOOKUP(H44905&amp;"|"&amp;I44905,Sheet3!$H$2:$N$150,5,0),"")</f>
        <v/>
      </c>
      <c r="M44905" s="20" t="str">
        <f>IFERROR(INDEX(Sheet3!$Q$2:$Q$25,MATCH(H44905,Origin_List,0)),"")</f>
        <v/>
      </c>
    </row>
    <row r="44906" spans="4:13">
      <c r="D44906" s="20" t="str">
        <f>IFERROR(VLOOKUP(H44906&amp;"|"&amp;I44906,Sheet3!$H$2:$N$150,5,0),"")</f>
        <v/>
      </c>
      <c r="M44906" s="20" t="str">
        <f>IFERROR(INDEX(Sheet3!$Q$2:$Q$25,MATCH(H44906,Origin_List,0)),"")</f>
        <v/>
      </c>
    </row>
    <row r="44907" spans="4:13">
      <c r="D44907" s="20" t="str">
        <f>IFERROR(VLOOKUP(H44907&amp;"|"&amp;I44907,Sheet3!$H$2:$N$150,5,0),"")</f>
        <v/>
      </c>
      <c r="M44907" s="20" t="str">
        <f>IFERROR(INDEX(Sheet3!$Q$2:$Q$25,MATCH(H44907,Origin_List,0)),"")</f>
        <v/>
      </c>
    </row>
    <row r="44908" spans="4:13">
      <c r="D44908" s="20" t="str">
        <f>IFERROR(VLOOKUP(H44908&amp;"|"&amp;I44908,Sheet3!$H$2:$N$150,5,0),"")</f>
        <v/>
      </c>
      <c r="M44908" s="20" t="str">
        <f>IFERROR(INDEX(Sheet3!$Q$2:$Q$25,MATCH(H44908,Origin_List,0)),"")</f>
        <v/>
      </c>
    </row>
    <row r="44909" spans="4:13">
      <c r="D44909" s="20" t="str">
        <f>IFERROR(VLOOKUP(H44909&amp;"|"&amp;I44909,Sheet3!$H$2:$N$150,5,0),"")</f>
        <v/>
      </c>
      <c r="M44909" s="20" t="str">
        <f>IFERROR(INDEX(Sheet3!$Q$2:$Q$25,MATCH(H44909,Origin_List,0)),"")</f>
        <v/>
      </c>
    </row>
    <row r="44910" spans="4:13">
      <c r="D44910" s="20" t="str">
        <f>IFERROR(VLOOKUP(H44910&amp;"|"&amp;I44910,Sheet3!$H$2:$N$150,5,0),"")</f>
        <v/>
      </c>
      <c r="M44910" s="20" t="str">
        <f>IFERROR(INDEX(Sheet3!$Q$2:$Q$25,MATCH(H44910,Origin_List,0)),"")</f>
        <v/>
      </c>
    </row>
    <row r="44911" spans="4:13">
      <c r="D44911" s="20" t="str">
        <f>IFERROR(VLOOKUP(H44911&amp;"|"&amp;I44911,Sheet3!$H$2:$N$150,5,0),"")</f>
        <v/>
      </c>
      <c r="M44911" s="20" t="str">
        <f>IFERROR(INDEX(Sheet3!$Q$2:$Q$25,MATCH(H44911,Origin_List,0)),"")</f>
        <v/>
      </c>
    </row>
    <row r="44912" spans="4:13">
      <c r="D44912" s="20" t="str">
        <f>IFERROR(VLOOKUP(H44912&amp;"|"&amp;I44912,Sheet3!$H$2:$N$150,5,0),"")</f>
        <v/>
      </c>
      <c r="M44912" s="20" t="str">
        <f>IFERROR(INDEX(Sheet3!$Q$2:$Q$25,MATCH(H44912,Origin_List,0)),"")</f>
        <v/>
      </c>
    </row>
    <row r="44913" spans="4:13">
      <c r="D44913" s="20" t="str">
        <f>IFERROR(VLOOKUP(H44913&amp;"|"&amp;I44913,Sheet3!$H$2:$N$150,5,0),"")</f>
        <v/>
      </c>
      <c r="M44913" s="20" t="str">
        <f>IFERROR(INDEX(Sheet3!$Q$2:$Q$25,MATCH(H44913,Origin_List,0)),"")</f>
        <v/>
      </c>
    </row>
    <row r="44914" spans="4:13">
      <c r="D44914" s="20" t="str">
        <f>IFERROR(VLOOKUP(H44914&amp;"|"&amp;I44914,Sheet3!$H$2:$N$150,5,0),"")</f>
        <v/>
      </c>
      <c r="M44914" s="20" t="str">
        <f>IFERROR(INDEX(Sheet3!$Q$2:$Q$25,MATCH(H44914,Origin_List,0)),"")</f>
        <v/>
      </c>
    </row>
    <row r="44915" spans="4:13">
      <c r="D44915" s="20" t="str">
        <f>IFERROR(VLOOKUP(H44915&amp;"|"&amp;I44915,Sheet3!$H$2:$N$150,5,0),"")</f>
        <v/>
      </c>
      <c r="M44915" s="20" t="str">
        <f>IFERROR(INDEX(Sheet3!$Q$2:$Q$25,MATCH(H44915,Origin_List,0)),"")</f>
        <v/>
      </c>
    </row>
    <row r="44916" spans="4:13">
      <c r="D44916" s="20" t="str">
        <f>IFERROR(VLOOKUP(H44916&amp;"|"&amp;I44916,Sheet3!$H$2:$N$150,5,0),"")</f>
        <v/>
      </c>
      <c r="M44916" s="20" t="str">
        <f>IFERROR(INDEX(Sheet3!$Q$2:$Q$25,MATCH(H44916,Origin_List,0)),"")</f>
        <v/>
      </c>
    </row>
    <row r="44917" spans="4:13">
      <c r="D44917" s="20" t="str">
        <f>IFERROR(VLOOKUP(H44917&amp;"|"&amp;I44917,Sheet3!$H$2:$N$150,5,0),"")</f>
        <v/>
      </c>
      <c r="M44917" s="20" t="str">
        <f>IFERROR(INDEX(Sheet3!$Q$2:$Q$25,MATCH(H44917,Origin_List,0)),"")</f>
        <v/>
      </c>
    </row>
    <row r="44918" spans="4:13">
      <c r="D44918" s="20" t="str">
        <f>IFERROR(VLOOKUP(H44918&amp;"|"&amp;I44918,Sheet3!$H$2:$N$150,5,0),"")</f>
        <v/>
      </c>
      <c r="M44918" s="20" t="str">
        <f>IFERROR(INDEX(Sheet3!$Q$2:$Q$25,MATCH(H44918,Origin_List,0)),"")</f>
        <v/>
      </c>
    </row>
    <row r="44919" spans="4:13">
      <c r="D44919" s="20" t="str">
        <f>IFERROR(VLOOKUP(H44919&amp;"|"&amp;I44919,Sheet3!$H$2:$N$150,5,0),"")</f>
        <v/>
      </c>
      <c r="M44919" s="20" t="str">
        <f>IFERROR(INDEX(Sheet3!$Q$2:$Q$25,MATCH(H44919,Origin_List,0)),"")</f>
        <v/>
      </c>
    </row>
    <row r="44920" spans="4:13">
      <c r="D44920" s="20" t="str">
        <f>IFERROR(VLOOKUP(H44920&amp;"|"&amp;I44920,Sheet3!$H$2:$N$150,5,0),"")</f>
        <v/>
      </c>
      <c r="M44920" s="20" t="str">
        <f>IFERROR(INDEX(Sheet3!$Q$2:$Q$25,MATCH(H44920,Origin_List,0)),"")</f>
        <v/>
      </c>
    </row>
    <row r="44921" spans="4:13">
      <c r="D44921" s="20" t="str">
        <f>IFERROR(VLOOKUP(H44921&amp;"|"&amp;I44921,Sheet3!$H$2:$N$150,5,0),"")</f>
        <v/>
      </c>
      <c r="M44921" s="20" t="str">
        <f>IFERROR(INDEX(Sheet3!$Q$2:$Q$25,MATCH(H44921,Origin_List,0)),"")</f>
        <v/>
      </c>
    </row>
    <row r="44922" spans="4:13">
      <c r="D44922" s="20" t="str">
        <f>IFERROR(VLOOKUP(H44922&amp;"|"&amp;I44922,Sheet3!$H$2:$N$150,5,0),"")</f>
        <v/>
      </c>
      <c r="M44922" s="20" t="str">
        <f>IFERROR(INDEX(Sheet3!$Q$2:$Q$25,MATCH(H44922,Origin_List,0)),"")</f>
        <v/>
      </c>
    </row>
    <row r="44923" spans="4:13">
      <c r="D44923" s="20" t="str">
        <f>IFERROR(VLOOKUP(H44923&amp;"|"&amp;I44923,Sheet3!$H$2:$N$150,5,0),"")</f>
        <v/>
      </c>
      <c r="M44923" s="20" t="str">
        <f>IFERROR(INDEX(Sheet3!$Q$2:$Q$25,MATCH(H44923,Origin_List,0)),"")</f>
        <v/>
      </c>
    </row>
    <row r="44924" spans="4:13">
      <c r="D44924" s="20" t="str">
        <f>IFERROR(VLOOKUP(H44924&amp;"|"&amp;I44924,Sheet3!$H$2:$N$150,5,0),"")</f>
        <v/>
      </c>
      <c r="M44924" s="20" t="str">
        <f>IFERROR(INDEX(Sheet3!$Q$2:$Q$25,MATCH(H44924,Origin_List,0)),"")</f>
        <v/>
      </c>
    </row>
    <row r="44925" spans="4:13">
      <c r="D44925" s="20" t="str">
        <f>IFERROR(VLOOKUP(H44925&amp;"|"&amp;I44925,Sheet3!$H$2:$N$150,5,0),"")</f>
        <v/>
      </c>
      <c r="M44925" s="20" t="str">
        <f>IFERROR(INDEX(Sheet3!$Q$2:$Q$25,MATCH(H44925,Origin_List,0)),"")</f>
        <v/>
      </c>
    </row>
    <row r="44926" spans="4:13">
      <c r="D44926" s="20" t="str">
        <f>IFERROR(VLOOKUP(H44926&amp;"|"&amp;I44926,Sheet3!$H$2:$N$150,5,0),"")</f>
        <v/>
      </c>
      <c r="M44926" s="20" t="str">
        <f>IFERROR(INDEX(Sheet3!$Q$2:$Q$25,MATCH(H44926,Origin_List,0)),"")</f>
        <v/>
      </c>
    </row>
    <row r="44927" spans="4:13">
      <c r="D44927" s="20" t="str">
        <f>IFERROR(VLOOKUP(H44927&amp;"|"&amp;I44927,Sheet3!$H$2:$N$150,5,0),"")</f>
        <v/>
      </c>
      <c r="M44927" s="20" t="str">
        <f>IFERROR(INDEX(Sheet3!$Q$2:$Q$25,MATCH(H44927,Origin_List,0)),"")</f>
        <v/>
      </c>
    </row>
    <row r="44928" spans="4:13">
      <c r="D44928" s="20" t="str">
        <f>IFERROR(VLOOKUP(H44928&amp;"|"&amp;I44928,Sheet3!$H$2:$N$150,5,0),"")</f>
        <v/>
      </c>
      <c r="M44928" s="20" t="str">
        <f>IFERROR(INDEX(Sheet3!$Q$2:$Q$25,MATCH(H44928,Origin_List,0)),"")</f>
        <v/>
      </c>
    </row>
    <row r="44929" spans="4:13">
      <c r="D44929" s="20" t="str">
        <f>IFERROR(VLOOKUP(H44929&amp;"|"&amp;I44929,Sheet3!$H$2:$N$150,5,0),"")</f>
        <v/>
      </c>
      <c r="M44929" s="20" t="str">
        <f>IFERROR(INDEX(Sheet3!$Q$2:$Q$25,MATCH(H44929,Origin_List,0)),"")</f>
        <v/>
      </c>
    </row>
    <row r="44930" spans="4:13">
      <c r="D44930" s="20" t="str">
        <f>IFERROR(VLOOKUP(H44930&amp;"|"&amp;I44930,Sheet3!$H$2:$N$150,5,0),"")</f>
        <v/>
      </c>
      <c r="M44930" s="20" t="str">
        <f>IFERROR(INDEX(Sheet3!$Q$2:$Q$25,MATCH(H44930,Origin_List,0)),"")</f>
        <v/>
      </c>
    </row>
    <row r="44931" spans="4:13">
      <c r="D44931" s="20" t="str">
        <f>IFERROR(VLOOKUP(H44931&amp;"|"&amp;I44931,Sheet3!$H$2:$N$150,5,0),"")</f>
        <v/>
      </c>
      <c r="M44931" s="20" t="str">
        <f>IFERROR(INDEX(Sheet3!$Q$2:$Q$25,MATCH(H44931,Origin_List,0)),"")</f>
        <v/>
      </c>
    </row>
    <row r="44932" spans="4:13">
      <c r="D44932" s="20" t="str">
        <f>IFERROR(VLOOKUP(H44932&amp;"|"&amp;I44932,Sheet3!$H$2:$N$150,5,0),"")</f>
        <v/>
      </c>
      <c r="M44932" s="20" t="str">
        <f>IFERROR(INDEX(Sheet3!$Q$2:$Q$25,MATCH(H44932,Origin_List,0)),"")</f>
        <v/>
      </c>
    </row>
    <row r="44933" spans="4:13">
      <c r="D44933" s="20" t="str">
        <f>IFERROR(VLOOKUP(H44933&amp;"|"&amp;I44933,Sheet3!$H$2:$N$150,5,0),"")</f>
        <v/>
      </c>
      <c r="M44933" s="20" t="str">
        <f>IFERROR(INDEX(Sheet3!$Q$2:$Q$25,MATCH(H44933,Origin_List,0)),"")</f>
        <v/>
      </c>
    </row>
    <row r="44934" spans="4:13">
      <c r="D44934" s="20" t="str">
        <f>IFERROR(VLOOKUP(H44934&amp;"|"&amp;I44934,Sheet3!$H$2:$N$150,5,0),"")</f>
        <v/>
      </c>
      <c r="M44934" s="20" t="str">
        <f>IFERROR(INDEX(Sheet3!$Q$2:$Q$25,MATCH(H44934,Origin_List,0)),"")</f>
        <v/>
      </c>
    </row>
    <row r="44935" spans="4:13">
      <c r="D44935" s="20" t="str">
        <f>IFERROR(VLOOKUP(H44935&amp;"|"&amp;I44935,Sheet3!$H$2:$N$150,5,0),"")</f>
        <v/>
      </c>
      <c r="M44935" s="20" t="str">
        <f>IFERROR(INDEX(Sheet3!$Q$2:$Q$25,MATCH(H44935,Origin_List,0)),"")</f>
        <v/>
      </c>
    </row>
    <row r="44936" spans="4:13">
      <c r="D44936" s="20" t="str">
        <f>IFERROR(VLOOKUP(H44936&amp;"|"&amp;I44936,Sheet3!$H$2:$N$150,5,0),"")</f>
        <v/>
      </c>
      <c r="M44936" s="20" t="str">
        <f>IFERROR(INDEX(Sheet3!$Q$2:$Q$25,MATCH(H44936,Origin_List,0)),"")</f>
        <v/>
      </c>
    </row>
    <row r="44937" spans="4:13">
      <c r="D44937" s="20" t="str">
        <f>IFERROR(VLOOKUP(H44937&amp;"|"&amp;I44937,Sheet3!$H$2:$N$150,5,0),"")</f>
        <v/>
      </c>
      <c r="M44937" s="20" t="str">
        <f>IFERROR(INDEX(Sheet3!$Q$2:$Q$25,MATCH(H44937,Origin_List,0)),"")</f>
        <v/>
      </c>
    </row>
    <row r="44938" spans="4:13">
      <c r="D44938" s="20" t="str">
        <f>IFERROR(VLOOKUP(H44938&amp;"|"&amp;I44938,Sheet3!$H$2:$N$150,5,0),"")</f>
        <v/>
      </c>
      <c r="M44938" s="20" t="str">
        <f>IFERROR(INDEX(Sheet3!$Q$2:$Q$25,MATCH(H44938,Origin_List,0)),"")</f>
        <v/>
      </c>
    </row>
    <row r="44939" spans="4:13">
      <c r="D44939" s="20" t="str">
        <f>IFERROR(VLOOKUP(H44939&amp;"|"&amp;I44939,Sheet3!$H$2:$N$150,5,0),"")</f>
        <v/>
      </c>
      <c r="M44939" s="20" t="str">
        <f>IFERROR(INDEX(Sheet3!$Q$2:$Q$25,MATCH(H44939,Origin_List,0)),"")</f>
        <v/>
      </c>
    </row>
    <row r="44940" spans="4:13">
      <c r="D44940" s="20" t="str">
        <f>IFERROR(VLOOKUP(H44940&amp;"|"&amp;I44940,Sheet3!$H$2:$N$150,5,0),"")</f>
        <v/>
      </c>
      <c r="M44940" s="20" t="str">
        <f>IFERROR(INDEX(Sheet3!$Q$2:$Q$25,MATCH(H44940,Origin_List,0)),"")</f>
        <v/>
      </c>
    </row>
    <row r="44941" spans="4:13">
      <c r="D44941" s="20" t="str">
        <f>IFERROR(VLOOKUP(H44941&amp;"|"&amp;I44941,Sheet3!$H$2:$N$150,5,0),"")</f>
        <v/>
      </c>
      <c r="M44941" s="20" t="str">
        <f>IFERROR(INDEX(Sheet3!$Q$2:$Q$25,MATCH(H44941,Origin_List,0)),"")</f>
        <v/>
      </c>
    </row>
    <row r="44942" spans="4:13">
      <c r="D44942" s="20" t="str">
        <f>IFERROR(VLOOKUP(H44942&amp;"|"&amp;I44942,Sheet3!$H$2:$N$150,5,0),"")</f>
        <v/>
      </c>
      <c r="M44942" s="20" t="str">
        <f>IFERROR(INDEX(Sheet3!$Q$2:$Q$25,MATCH(H44942,Origin_List,0)),"")</f>
        <v/>
      </c>
    </row>
    <row r="44943" spans="4:13">
      <c r="D44943" s="20" t="str">
        <f>IFERROR(VLOOKUP(H44943&amp;"|"&amp;I44943,Sheet3!$H$2:$N$150,5,0),"")</f>
        <v/>
      </c>
      <c r="M44943" s="20" t="str">
        <f>IFERROR(INDEX(Sheet3!$Q$2:$Q$25,MATCH(H44943,Origin_List,0)),"")</f>
        <v/>
      </c>
    </row>
    <row r="44944" spans="4:13">
      <c r="D44944" s="20" t="str">
        <f>IFERROR(VLOOKUP(H44944&amp;"|"&amp;I44944,Sheet3!$H$2:$N$150,5,0),"")</f>
        <v/>
      </c>
      <c r="M44944" s="20" t="str">
        <f>IFERROR(INDEX(Sheet3!$Q$2:$Q$25,MATCH(H44944,Origin_List,0)),"")</f>
        <v/>
      </c>
    </row>
    <row r="44945" spans="4:13">
      <c r="D44945" s="20" t="str">
        <f>IFERROR(VLOOKUP(H44945&amp;"|"&amp;I44945,Sheet3!$H$2:$N$150,5,0),"")</f>
        <v/>
      </c>
      <c r="M44945" s="20" t="str">
        <f>IFERROR(INDEX(Sheet3!$Q$2:$Q$25,MATCH(H44945,Origin_List,0)),"")</f>
        <v/>
      </c>
    </row>
    <row r="44946" spans="4:13">
      <c r="D44946" s="20" t="str">
        <f>IFERROR(VLOOKUP(H44946&amp;"|"&amp;I44946,Sheet3!$H$2:$N$150,5,0),"")</f>
        <v/>
      </c>
      <c r="M44946" s="20" t="str">
        <f>IFERROR(INDEX(Sheet3!$Q$2:$Q$25,MATCH(H44946,Origin_List,0)),"")</f>
        <v/>
      </c>
    </row>
    <row r="44947" spans="4:13">
      <c r="D44947" s="20" t="str">
        <f>IFERROR(VLOOKUP(H44947&amp;"|"&amp;I44947,Sheet3!$H$2:$N$150,5,0),"")</f>
        <v/>
      </c>
      <c r="M44947" s="20" t="str">
        <f>IFERROR(INDEX(Sheet3!$Q$2:$Q$25,MATCH(H44947,Origin_List,0)),"")</f>
        <v/>
      </c>
    </row>
    <row r="44948" spans="4:13">
      <c r="D44948" s="20" t="str">
        <f>IFERROR(VLOOKUP(H44948&amp;"|"&amp;I44948,Sheet3!$H$2:$N$150,5,0),"")</f>
        <v/>
      </c>
      <c r="M44948" s="20" t="str">
        <f>IFERROR(INDEX(Sheet3!$Q$2:$Q$25,MATCH(H44948,Origin_List,0)),"")</f>
        <v/>
      </c>
    </row>
    <row r="44949" spans="4:13">
      <c r="D44949" s="20" t="str">
        <f>IFERROR(VLOOKUP(H44949&amp;"|"&amp;I44949,Sheet3!$H$2:$N$150,5,0),"")</f>
        <v/>
      </c>
      <c r="M44949" s="20" t="str">
        <f>IFERROR(INDEX(Sheet3!$Q$2:$Q$25,MATCH(H44949,Origin_List,0)),"")</f>
        <v/>
      </c>
    </row>
    <row r="44950" spans="4:13">
      <c r="D44950" s="20" t="str">
        <f>IFERROR(VLOOKUP(H44950&amp;"|"&amp;I44950,Sheet3!$H$2:$N$150,5,0),"")</f>
        <v/>
      </c>
      <c r="M44950" s="20" t="str">
        <f>IFERROR(INDEX(Sheet3!$Q$2:$Q$25,MATCH(H44950,Origin_List,0)),"")</f>
        <v/>
      </c>
    </row>
    <row r="44951" spans="4:13">
      <c r="D44951" s="20" t="str">
        <f>IFERROR(VLOOKUP(H44951&amp;"|"&amp;I44951,Sheet3!$H$2:$N$150,5,0),"")</f>
        <v/>
      </c>
      <c r="M44951" s="20" t="str">
        <f>IFERROR(INDEX(Sheet3!$Q$2:$Q$25,MATCH(H44951,Origin_List,0)),"")</f>
        <v/>
      </c>
    </row>
    <row r="44952" spans="4:13">
      <c r="D44952" s="20" t="str">
        <f>IFERROR(VLOOKUP(H44952&amp;"|"&amp;I44952,Sheet3!$H$2:$N$150,5,0),"")</f>
        <v/>
      </c>
      <c r="M44952" s="20" t="str">
        <f>IFERROR(INDEX(Sheet3!$Q$2:$Q$25,MATCH(H44952,Origin_List,0)),"")</f>
        <v/>
      </c>
    </row>
    <row r="44953" spans="4:13">
      <c r="D44953" s="20" t="str">
        <f>IFERROR(VLOOKUP(H44953&amp;"|"&amp;I44953,Sheet3!$H$2:$N$150,5,0),"")</f>
        <v/>
      </c>
      <c r="M44953" s="20" t="str">
        <f>IFERROR(INDEX(Sheet3!$Q$2:$Q$25,MATCH(H44953,Origin_List,0)),"")</f>
        <v/>
      </c>
    </row>
    <row r="44954" spans="4:13">
      <c r="D44954" s="20" t="str">
        <f>IFERROR(VLOOKUP(H44954&amp;"|"&amp;I44954,Sheet3!$H$2:$N$150,5,0),"")</f>
        <v/>
      </c>
      <c r="M44954" s="20" t="str">
        <f>IFERROR(INDEX(Sheet3!$Q$2:$Q$25,MATCH(H44954,Origin_List,0)),"")</f>
        <v/>
      </c>
    </row>
    <row r="44955" spans="4:13">
      <c r="D44955" s="20" t="str">
        <f>IFERROR(VLOOKUP(H44955&amp;"|"&amp;I44955,Sheet3!$H$2:$N$150,5,0),"")</f>
        <v/>
      </c>
      <c r="M44955" s="20" t="str">
        <f>IFERROR(INDEX(Sheet3!$Q$2:$Q$25,MATCH(H44955,Origin_List,0)),"")</f>
        <v/>
      </c>
    </row>
    <row r="44956" spans="4:13">
      <c r="D44956" s="20" t="str">
        <f>IFERROR(VLOOKUP(H44956&amp;"|"&amp;I44956,Sheet3!$H$2:$N$150,5,0),"")</f>
        <v/>
      </c>
      <c r="M44956" s="20" t="str">
        <f>IFERROR(INDEX(Sheet3!$Q$2:$Q$25,MATCH(H44956,Origin_List,0)),"")</f>
        <v/>
      </c>
    </row>
    <row r="44957" spans="4:13">
      <c r="D44957" s="20" t="str">
        <f>IFERROR(VLOOKUP(H44957&amp;"|"&amp;I44957,Sheet3!$H$2:$N$150,5,0),"")</f>
        <v/>
      </c>
      <c r="M44957" s="20" t="str">
        <f>IFERROR(INDEX(Sheet3!$Q$2:$Q$25,MATCH(H44957,Origin_List,0)),"")</f>
        <v/>
      </c>
    </row>
    <row r="44958" spans="4:13">
      <c r="D44958" s="20" t="str">
        <f>IFERROR(VLOOKUP(H44958&amp;"|"&amp;I44958,Sheet3!$H$2:$N$150,5,0),"")</f>
        <v/>
      </c>
      <c r="M44958" s="20" t="str">
        <f>IFERROR(INDEX(Sheet3!$Q$2:$Q$25,MATCH(H44958,Origin_List,0)),"")</f>
        <v/>
      </c>
    </row>
    <row r="44959" spans="4:13">
      <c r="D44959" s="20" t="str">
        <f>IFERROR(VLOOKUP(H44959&amp;"|"&amp;I44959,Sheet3!$H$2:$N$150,5,0),"")</f>
        <v/>
      </c>
      <c r="M44959" s="20" t="str">
        <f>IFERROR(INDEX(Sheet3!$Q$2:$Q$25,MATCH(H44959,Origin_List,0)),"")</f>
        <v/>
      </c>
    </row>
    <row r="44960" spans="4:13">
      <c r="D44960" s="20" t="str">
        <f>IFERROR(VLOOKUP(H44960&amp;"|"&amp;I44960,Sheet3!$H$2:$N$150,5,0),"")</f>
        <v/>
      </c>
      <c r="M44960" s="20" t="str">
        <f>IFERROR(INDEX(Sheet3!$Q$2:$Q$25,MATCH(H44960,Origin_List,0)),"")</f>
        <v/>
      </c>
    </row>
    <row r="44961" spans="4:13">
      <c r="D44961" s="20" t="str">
        <f>IFERROR(VLOOKUP(H44961&amp;"|"&amp;I44961,Sheet3!$H$2:$N$150,5,0),"")</f>
        <v/>
      </c>
      <c r="M44961" s="20" t="str">
        <f>IFERROR(INDEX(Sheet3!$Q$2:$Q$25,MATCH(H44961,Origin_List,0)),"")</f>
        <v/>
      </c>
    </row>
    <row r="44962" spans="4:13">
      <c r="D44962" s="20" t="str">
        <f>IFERROR(VLOOKUP(H44962&amp;"|"&amp;I44962,Sheet3!$H$2:$N$150,5,0),"")</f>
        <v/>
      </c>
      <c r="M44962" s="20" t="str">
        <f>IFERROR(INDEX(Sheet3!$Q$2:$Q$25,MATCH(H44962,Origin_List,0)),"")</f>
        <v/>
      </c>
    </row>
    <row r="44963" spans="4:13">
      <c r="D44963" s="20" t="str">
        <f>IFERROR(VLOOKUP(H44963&amp;"|"&amp;I44963,Sheet3!$H$2:$N$150,5,0),"")</f>
        <v/>
      </c>
      <c r="M44963" s="20" t="str">
        <f>IFERROR(INDEX(Sheet3!$Q$2:$Q$25,MATCH(H44963,Origin_List,0)),"")</f>
        <v/>
      </c>
    </row>
    <row r="44964" spans="4:13">
      <c r="D44964" s="20" t="str">
        <f>IFERROR(VLOOKUP(H44964&amp;"|"&amp;I44964,Sheet3!$H$2:$N$150,5,0),"")</f>
        <v/>
      </c>
      <c r="M44964" s="20" t="str">
        <f>IFERROR(INDEX(Sheet3!$Q$2:$Q$25,MATCH(H44964,Origin_List,0)),"")</f>
        <v/>
      </c>
    </row>
    <row r="44965" spans="4:13">
      <c r="D44965" s="20" t="str">
        <f>IFERROR(VLOOKUP(H44965&amp;"|"&amp;I44965,Sheet3!$H$2:$N$150,5,0),"")</f>
        <v/>
      </c>
      <c r="M44965" s="20" t="str">
        <f>IFERROR(INDEX(Sheet3!$Q$2:$Q$25,MATCH(H44965,Origin_List,0)),"")</f>
        <v/>
      </c>
    </row>
    <row r="44966" spans="4:13">
      <c r="D44966" s="20" t="str">
        <f>IFERROR(VLOOKUP(H44966&amp;"|"&amp;I44966,Sheet3!$H$2:$N$150,5,0),"")</f>
        <v/>
      </c>
      <c r="M44966" s="20" t="str">
        <f>IFERROR(INDEX(Sheet3!$Q$2:$Q$25,MATCH(H44966,Origin_List,0)),"")</f>
        <v/>
      </c>
    </row>
    <row r="44967" spans="4:13">
      <c r="D44967" s="20" t="str">
        <f>IFERROR(VLOOKUP(H44967&amp;"|"&amp;I44967,Sheet3!$H$2:$N$150,5,0),"")</f>
        <v/>
      </c>
      <c r="M44967" s="20" t="str">
        <f>IFERROR(INDEX(Sheet3!$Q$2:$Q$25,MATCH(H44967,Origin_List,0)),"")</f>
        <v/>
      </c>
    </row>
    <row r="44968" spans="4:13">
      <c r="D44968" s="20" t="str">
        <f>IFERROR(VLOOKUP(H44968&amp;"|"&amp;I44968,Sheet3!$H$2:$N$150,5,0),"")</f>
        <v/>
      </c>
      <c r="M44968" s="20" t="str">
        <f>IFERROR(INDEX(Sheet3!$Q$2:$Q$25,MATCH(H44968,Origin_List,0)),"")</f>
        <v/>
      </c>
    </row>
    <row r="44969" spans="4:13">
      <c r="D44969" s="20" t="str">
        <f>IFERROR(VLOOKUP(H44969&amp;"|"&amp;I44969,Sheet3!$H$2:$N$150,5,0),"")</f>
        <v/>
      </c>
      <c r="M44969" s="20" t="str">
        <f>IFERROR(INDEX(Sheet3!$Q$2:$Q$25,MATCH(H44969,Origin_List,0)),"")</f>
        <v/>
      </c>
    </row>
    <row r="44970" spans="4:13">
      <c r="D44970" s="20" t="str">
        <f>IFERROR(VLOOKUP(H44970&amp;"|"&amp;I44970,Sheet3!$H$2:$N$150,5,0),"")</f>
        <v/>
      </c>
      <c r="M44970" s="20" t="str">
        <f>IFERROR(INDEX(Sheet3!$Q$2:$Q$25,MATCH(H44970,Origin_List,0)),"")</f>
        <v/>
      </c>
    </row>
    <row r="44971" spans="4:13">
      <c r="D44971" s="20" t="str">
        <f>IFERROR(VLOOKUP(H44971&amp;"|"&amp;I44971,Sheet3!$H$2:$N$150,5,0),"")</f>
        <v/>
      </c>
      <c r="M44971" s="20" t="str">
        <f>IFERROR(INDEX(Sheet3!$Q$2:$Q$25,MATCH(H44971,Origin_List,0)),"")</f>
        <v/>
      </c>
    </row>
    <row r="44972" spans="4:13">
      <c r="D44972" s="20" t="str">
        <f>IFERROR(VLOOKUP(H44972&amp;"|"&amp;I44972,Sheet3!$H$2:$N$150,5,0),"")</f>
        <v/>
      </c>
      <c r="M44972" s="20" t="str">
        <f>IFERROR(INDEX(Sheet3!$Q$2:$Q$25,MATCH(H44972,Origin_List,0)),"")</f>
        <v/>
      </c>
    </row>
    <row r="44973" spans="4:13">
      <c r="D44973" s="20" t="str">
        <f>IFERROR(VLOOKUP(H44973&amp;"|"&amp;I44973,Sheet3!$H$2:$N$150,5,0),"")</f>
        <v/>
      </c>
      <c r="M44973" s="20" t="str">
        <f>IFERROR(INDEX(Sheet3!$Q$2:$Q$25,MATCH(H44973,Origin_List,0)),"")</f>
        <v/>
      </c>
    </row>
    <row r="44974" spans="4:13">
      <c r="D44974" s="20" t="str">
        <f>IFERROR(VLOOKUP(H44974&amp;"|"&amp;I44974,Sheet3!$H$2:$N$150,5,0),"")</f>
        <v/>
      </c>
      <c r="M44974" s="20" t="str">
        <f>IFERROR(INDEX(Sheet3!$Q$2:$Q$25,MATCH(H44974,Origin_List,0)),"")</f>
        <v/>
      </c>
    </row>
    <row r="44975" spans="4:13">
      <c r="D44975" s="20" t="str">
        <f>IFERROR(VLOOKUP(H44975&amp;"|"&amp;I44975,Sheet3!$H$2:$N$150,5,0),"")</f>
        <v/>
      </c>
      <c r="M44975" s="20" t="str">
        <f>IFERROR(INDEX(Sheet3!$Q$2:$Q$25,MATCH(H44975,Origin_List,0)),"")</f>
        <v/>
      </c>
    </row>
    <row r="44976" spans="4:13">
      <c r="D44976" s="20" t="str">
        <f>IFERROR(VLOOKUP(H44976&amp;"|"&amp;I44976,Sheet3!$H$2:$N$150,5,0),"")</f>
        <v/>
      </c>
      <c r="M44976" s="20" t="str">
        <f>IFERROR(INDEX(Sheet3!$Q$2:$Q$25,MATCH(H44976,Origin_List,0)),"")</f>
        <v/>
      </c>
    </row>
    <row r="44977" spans="4:13">
      <c r="D44977" s="20" t="str">
        <f>IFERROR(VLOOKUP(H44977&amp;"|"&amp;I44977,Sheet3!$H$2:$N$150,5,0),"")</f>
        <v/>
      </c>
      <c r="M44977" s="20" t="str">
        <f>IFERROR(INDEX(Sheet3!$Q$2:$Q$25,MATCH(H44977,Origin_List,0)),"")</f>
        <v/>
      </c>
    </row>
    <row r="44978" spans="4:13">
      <c r="D44978" s="20" t="str">
        <f>IFERROR(VLOOKUP(H44978&amp;"|"&amp;I44978,Sheet3!$H$2:$N$150,5,0),"")</f>
        <v/>
      </c>
      <c r="M44978" s="20" t="str">
        <f>IFERROR(INDEX(Sheet3!$Q$2:$Q$25,MATCH(H44978,Origin_List,0)),"")</f>
        <v/>
      </c>
    </row>
    <row r="44979" spans="4:13">
      <c r="D44979" s="20" t="str">
        <f>IFERROR(VLOOKUP(H44979&amp;"|"&amp;I44979,Sheet3!$H$2:$N$150,5,0),"")</f>
        <v/>
      </c>
      <c r="M44979" s="20" t="str">
        <f>IFERROR(INDEX(Sheet3!$Q$2:$Q$25,MATCH(H44979,Origin_List,0)),"")</f>
        <v/>
      </c>
    </row>
    <row r="44980" spans="4:13">
      <c r="D44980" s="20" t="str">
        <f>IFERROR(VLOOKUP(H44980&amp;"|"&amp;I44980,Sheet3!$H$2:$N$150,5,0),"")</f>
        <v/>
      </c>
      <c r="M44980" s="20" t="str">
        <f>IFERROR(INDEX(Sheet3!$Q$2:$Q$25,MATCH(H44980,Origin_List,0)),"")</f>
        <v/>
      </c>
    </row>
    <row r="44981" spans="4:13">
      <c r="D44981" s="20" t="str">
        <f>IFERROR(VLOOKUP(H44981&amp;"|"&amp;I44981,Sheet3!$H$2:$N$150,5,0),"")</f>
        <v/>
      </c>
      <c r="M44981" s="20" t="str">
        <f>IFERROR(INDEX(Sheet3!$Q$2:$Q$25,MATCH(H44981,Origin_List,0)),"")</f>
        <v/>
      </c>
    </row>
    <row r="44982" spans="4:13">
      <c r="D44982" s="20" t="str">
        <f>IFERROR(VLOOKUP(H44982&amp;"|"&amp;I44982,Sheet3!$H$2:$N$150,5,0),"")</f>
        <v/>
      </c>
      <c r="M44982" s="20" t="str">
        <f>IFERROR(INDEX(Sheet3!$Q$2:$Q$25,MATCH(H44982,Origin_List,0)),"")</f>
        <v/>
      </c>
    </row>
    <row r="44983" spans="4:13">
      <c r="D44983" s="20" t="str">
        <f>IFERROR(VLOOKUP(H44983&amp;"|"&amp;I44983,Sheet3!$H$2:$N$150,5,0),"")</f>
        <v/>
      </c>
      <c r="M44983" s="20" t="str">
        <f>IFERROR(INDEX(Sheet3!$Q$2:$Q$25,MATCH(H44983,Origin_List,0)),"")</f>
        <v/>
      </c>
    </row>
    <row r="44984" spans="4:13">
      <c r="D44984" s="20" t="str">
        <f>IFERROR(VLOOKUP(H44984&amp;"|"&amp;I44984,Sheet3!$H$2:$N$150,5,0),"")</f>
        <v/>
      </c>
      <c r="M44984" s="20" t="str">
        <f>IFERROR(INDEX(Sheet3!$Q$2:$Q$25,MATCH(H44984,Origin_List,0)),"")</f>
        <v/>
      </c>
    </row>
    <row r="44985" spans="4:13">
      <c r="D44985" s="20" t="str">
        <f>IFERROR(VLOOKUP(H44985&amp;"|"&amp;I44985,Sheet3!$H$2:$N$150,5,0),"")</f>
        <v/>
      </c>
      <c r="M44985" s="20" t="str">
        <f>IFERROR(INDEX(Sheet3!$Q$2:$Q$25,MATCH(H44985,Origin_List,0)),"")</f>
        <v/>
      </c>
    </row>
    <row r="44986" spans="4:13">
      <c r="D44986" s="20" t="str">
        <f>IFERROR(VLOOKUP(H44986&amp;"|"&amp;I44986,Sheet3!$H$2:$N$150,5,0),"")</f>
        <v/>
      </c>
      <c r="M44986" s="20" t="str">
        <f>IFERROR(INDEX(Sheet3!$Q$2:$Q$25,MATCH(H44986,Origin_List,0)),"")</f>
        <v/>
      </c>
    </row>
    <row r="44987" spans="4:13">
      <c r="D44987" s="20" t="str">
        <f>IFERROR(VLOOKUP(H44987&amp;"|"&amp;I44987,Sheet3!$H$2:$N$150,5,0),"")</f>
        <v/>
      </c>
      <c r="M44987" s="20" t="str">
        <f>IFERROR(INDEX(Sheet3!$Q$2:$Q$25,MATCH(H44987,Origin_List,0)),"")</f>
        <v/>
      </c>
    </row>
    <row r="44988" spans="4:13">
      <c r="D44988" s="20" t="str">
        <f>IFERROR(VLOOKUP(H44988&amp;"|"&amp;I44988,Sheet3!$H$2:$N$150,5,0),"")</f>
        <v/>
      </c>
      <c r="M44988" s="20" t="str">
        <f>IFERROR(INDEX(Sheet3!$Q$2:$Q$25,MATCH(H44988,Origin_List,0)),"")</f>
        <v/>
      </c>
    </row>
    <row r="44989" spans="4:13">
      <c r="D44989" s="20" t="str">
        <f>IFERROR(VLOOKUP(H44989&amp;"|"&amp;I44989,Sheet3!$H$2:$N$150,5,0),"")</f>
        <v/>
      </c>
      <c r="M44989" s="20" t="str">
        <f>IFERROR(INDEX(Sheet3!$Q$2:$Q$25,MATCH(H44989,Origin_List,0)),"")</f>
        <v/>
      </c>
    </row>
    <row r="44990" spans="4:13">
      <c r="D44990" s="20" t="str">
        <f>IFERROR(VLOOKUP(H44990&amp;"|"&amp;I44990,Sheet3!$H$2:$N$150,5,0),"")</f>
        <v/>
      </c>
      <c r="M44990" s="20" t="str">
        <f>IFERROR(INDEX(Sheet3!$Q$2:$Q$25,MATCH(H44990,Origin_List,0)),"")</f>
        <v/>
      </c>
    </row>
    <row r="44991" spans="4:13">
      <c r="D44991" s="20" t="str">
        <f>IFERROR(VLOOKUP(H44991&amp;"|"&amp;I44991,Sheet3!$H$2:$N$150,5,0),"")</f>
        <v/>
      </c>
      <c r="M44991" s="20" t="str">
        <f>IFERROR(INDEX(Sheet3!$Q$2:$Q$25,MATCH(H44991,Origin_List,0)),"")</f>
        <v/>
      </c>
    </row>
    <row r="44992" spans="4:13">
      <c r="D44992" s="20" t="str">
        <f>IFERROR(VLOOKUP(H44992&amp;"|"&amp;I44992,Sheet3!$H$2:$N$150,5,0),"")</f>
        <v/>
      </c>
      <c r="M44992" s="20" t="str">
        <f>IFERROR(INDEX(Sheet3!$Q$2:$Q$25,MATCH(H44992,Origin_List,0)),"")</f>
        <v/>
      </c>
    </row>
    <row r="44993" spans="4:13">
      <c r="D44993" s="20" t="str">
        <f>IFERROR(VLOOKUP(H44993&amp;"|"&amp;I44993,Sheet3!$H$2:$N$150,5,0),"")</f>
        <v/>
      </c>
      <c r="M44993" s="20" t="str">
        <f>IFERROR(INDEX(Sheet3!$Q$2:$Q$25,MATCH(H44993,Origin_List,0)),"")</f>
        <v/>
      </c>
    </row>
    <row r="44994" spans="4:13">
      <c r="D44994" s="20" t="str">
        <f>IFERROR(VLOOKUP(H44994&amp;"|"&amp;I44994,Sheet3!$H$2:$N$150,5,0),"")</f>
        <v/>
      </c>
      <c r="M44994" s="20" t="str">
        <f>IFERROR(INDEX(Sheet3!$Q$2:$Q$25,MATCH(H44994,Origin_List,0)),"")</f>
        <v/>
      </c>
    </row>
    <row r="44995" spans="4:13">
      <c r="D44995" s="20" t="str">
        <f>IFERROR(VLOOKUP(H44995&amp;"|"&amp;I44995,Sheet3!$H$2:$N$150,5,0),"")</f>
        <v/>
      </c>
      <c r="M44995" s="20" t="str">
        <f>IFERROR(INDEX(Sheet3!$Q$2:$Q$25,MATCH(H44995,Origin_List,0)),"")</f>
        <v/>
      </c>
    </row>
    <row r="44996" spans="4:13">
      <c r="D44996" s="20" t="str">
        <f>IFERROR(VLOOKUP(H44996&amp;"|"&amp;I44996,Sheet3!$H$2:$N$150,5,0),"")</f>
        <v/>
      </c>
      <c r="M44996" s="20" t="str">
        <f>IFERROR(INDEX(Sheet3!$Q$2:$Q$25,MATCH(H44996,Origin_List,0)),"")</f>
        <v/>
      </c>
    </row>
    <row r="44997" spans="4:13">
      <c r="D44997" s="20" t="str">
        <f>IFERROR(VLOOKUP(H44997&amp;"|"&amp;I44997,Sheet3!$H$2:$N$150,5,0),"")</f>
        <v/>
      </c>
      <c r="M44997" s="20" t="str">
        <f>IFERROR(INDEX(Sheet3!$Q$2:$Q$25,MATCH(H44997,Origin_List,0)),"")</f>
        <v/>
      </c>
    </row>
    <row r="44998" spans="4:13">
      <c r="D44998" s="20" t="str">
        <f>IFERROR(VLOOKUP(H44998&amp;"|"&amp;I44998,Sheet3!$H$2:$N$150,5,0),"")</f>
        <v/>
      </c>
      <c r="M44998" s="20" t="str">
        <f>IFERROR(INDEX(Sheet3!$Q$2:$Q$25,MATCH(H44998,Origin_List,0)),"")</f>
        <v/>
      </c>
    </row>
    <row r="44999" spans="4:13">
      <c r="D44999" s="20" t="str">
        <f>IFERROR(VLOOKUP(H44999&amp;"|"&amp;I44999,Sheet3!$H$2:$N$150,5,0),"")</f>
        <v/>
      </c>
      <c r="M44999" s="20" t="str">
        <f>IFERROR(INDEX(Sheet3!$Q$2:$Q$25,MATCH(H44999,Origin_List,0)),"")</f>
        <v/>
      </c>
    </row>
    <row r="45000" spans="4:13">
      <c r="D45000" s="20" t="str">
        <f>IFERROR(VLOOKUP(H45000&amp;"|"&amp;I45000,Sheet3!$H$2:$N$150,5,0),"")</f>
        <v/>
      </c>
      <c r="M45000" s="20" t="str">
        <f>IFERROR(INDEX(Sheet3!$Q$2:$Q$25,MATCH(H45000,Origin_List,0)),"")</f>
        <v/>
      </c>
    </row>
    <row r="45001" spans="4:13">
      <c r="D45001" s="20" t="str">
        <f>IFERROR(VLOOKUP(H45001&amp;"|"&amp;I45001,Sheet3!$H$2:$N$150,5,0),"")</f>
        <v/>
      </c>
      <c r="M45001" s="20" t="str">
        <f>IFERROR(INDEX(Sheet3!$Q$2:$Q$25,MATCH(H45001,Origin_List,0)),"")</f>
        <v/>
      </c>
    </row>
    <row r="45002" spans="4:13">
      <c r="D45002" s="20" t="str">
        <f>IFERROR(VLOOKUP(H45002&amp;"|"&amp;I45002,Sheet3!$H$2:$N$150,5,0),"")</f>
        <v/>
      </c>
      <c r="M45002" s="20" t="str">
        <f>IFERROR(INDEX(Sheet3!$Q$2:$Q$25,MATCH(H45002,Origin_List,0)),"")</f>
        <v/>
      </c>
    </row>
    <row r="45003" spans="4:13">
      <c r="D45003" s="20" t="str">
        <f>IFERROR(VLOOKUP(H45003&amp;"|"&amp;I45003,Sheet3!$H$2:$N$150,5,0),"")</f>
        <v/>
      </c>
      <c r="M45003" s="20" t="str">
        <f>IFERROR(INDEX(Sheet3!$Q$2:$Q$25,MATCH(H45003,Origin_List,0)),"")</f>
        <v/>
      </c>
    </row>
    <row r="45004" spans="4:13">
      <c r="D45004" s="20" t="str">
        <f>IFERROR(VLOOKUP(H45004&amp;"|"&amp;I45004,Sheet3!$H$2:$N$150,5,0),"")</f>
        <v/>
      </c>
      <c r="M45004" s="20" t="str">
        <f>IFERROR(INDEX(Sheet3!$Q$2:$Q$25,MATCH(H45004,Origin_List,0)),"")</f>
        <v/>
      </c>
    </row>
    <row r="45005" spans="4:13">
      <c r="D45005" s="20" t="str">
        <f>IFERROR(VLOOKUP(H45005&amp;"|"&amp;I45005,Sheet3!$H$2:$N$150,5,0),"")</f>
        <v/>
      </c>
      <c r="M45005" s="20" t="str">
        <f>IFERROR(INDEX(Sheet3!$Q$2:$Q$25,MATCH(H45005,Origin_List,0)),"")</f>
        <v/>
      </c>
    </row>
    <row r="45006" spans="4:13">
      <c r="D45006" s="20" t="str">
        <f>IFERROR(VLOOKUP(H45006&amp;"|"&amp;I45006,Sheet3!$H$2:$N$150,5,0),"")</f>
        <v/>
      </c>
      <c r="M45006" s="20" t="str">
        <f>IFERROR(INDEX(Sheet3!$Q$2:$Q$25,MATCH(H45006,Origin_List,0)),"")</f>
        <v/>
      </c>
    </row>
    <row r="45007" spans="4:13">
      <c r="D45007" s="20" t="str">
        <f>IFERROR(VLOOKUP(H45007&amp;"|"&amp;I45007,Sheet3!$H$2:$N$150,5,0),"")</f>
        <v/>
      </c>
      <c r="M45007" s="20" t="str">
        <f>IFERROR(INDEX(Sheet3!$Q$2:$Q$25,MATCH(H45007,Origin_List,0)),"")</f>
        <v/>
      </c>
    </row>
    <row r="45008" spans="4:13">
      <c r="D45008" s="20" t="str">
        <f>IFERROR(VLOOKUP(H45008&amp;"|"&amp;I45008,Sheet3!$H$2:$N$150,5,0),"")</f>
        <v/>
      </c>
      <c r="M45008" s="20" t="str">
        <f>IFERROR(INDEX(Sheet3!$Q$2:$Q$25,MATCH(H45008,Origin_List,0)),"")</f>
        <v/>
      </c>
    </row>
    <row r="45009" spans="4:13">
      <c r="D45009" s="20" t="str">
        <f>IFERROR(VLOOKUP(H45009&amp;"|"&amp;I45009,Sheet3!$H$2:$N$150,5,0),"")</f>
        <v/>
      </c>
      <c r="M45009" s="20" t="str">
        <f>IFERROR(INDEX(Sheet3!$Q$2:$Q$25,MATCH(H45009,Origin_List,0)),"")</f>
        <v/>
      </c>
    </row>
    <row r="45010" spans="4:13">
      <c r="D45010" s="20" t="str">
        <f>IFERROR(VLOOKUP(H45010&amp;"|"&amp;I45010,Sheet3!$H$2:$N$150,5,0),"")</f>
        <v/>
      </c>
      <c r="M45010" s="20" t="str">
        <f>IFERROR(INDEX(Sheet3!$Q$2:$Q$25,MATCH(H45010,Origin_List,0)),"")</f>
        <v/>
      </c>
    </row>
    <row r="45011" spans="4:13">
      <c r="D45011" s="20" t="str">
        <f>IFERROR(VLOOKUP(H45011&amp;"|"&amp;I45011,Sheet3!$H$2:$N$150,5,0),"")</f>
        <v/>
      </c>
      <c r="M45011" s="20" t="str">
        <f>IFERROR(INDEX(Sheet3!$Q$2:$Q$25,MATCH(H45011,Origin_List,0)),"")</f>
        <v/>
      </c>
    </row>
    <row r="45012" spans="4:13">
      <c r="D45012" s="20" t="str">
        <f>IFERROR(VLOOKUP(H45012&amp;"|"&amp;I45012,Sheet3!$H$2:$N$150,5,0),"")</f>
        <v/>
      </c>
      <c r="M45012" s="20" t="str">
        <f>IFERROR(INDEX(Sheet3!$Q$2:$Q$25,MATCH(H45012,Origin_List,0)),"")</f>
        <v/>
      </c>
    </row>
    <row r="45013" spans="4:13">
      <c r="D45013" s="20" t="str">
        <f>IFERROR(VLOOKUP(H45013&amp;"|"&amp;I45013,Sheet3!$H$2:$N$150,5,0),"")</f>
        <v/>
      </c>
      <c r="M45013" s="20" t="str">
        <f>IFERROR(INDEX(Sheet3!$Q$2:$Q$25,MATCH(H45013,Origin_List,0)),"")</f>
        <v/>
      </c>
    </row>
    <row r="45014" spans="4:13">
      <c r="D45014" s="20" t="str">
        <f>IFERROR(VLOOKUP(H45014&amp;"|"&amp;I45014,Sheet3!$H$2:$N$150,5,0),"")</f>
        <v/>
      </c>
      <c r="M45014" s="20" t="str">
        <f>IFERROR(INDEX(Sheet3!$Q$2:$Q$25,MATCH(H45014,Origin_List,0)),"")</f>
        <v/>
      </c>
    </row>
    <row r="45015" spans="4:13">
      <c r="D45015" s="20" t="str">
        <f>IFERROR(VLOOKUP(H45015&amp;"|"&amp;I45015,Sheet3!$H$2:$N$150,5,0),"")</f>
        <v/>
      </c>
      <c r="M45015" s="20" t="str">
        <f>IFERROR(INDEX(Sheet3!$Q$2:$Q$25,MATCH(H45015,Origin_List,0)),"")</f>
        <v/>
      </c>
    </row>
    <row r="45016" spans="4:13">
      <c r="D45016" s="20" t="str">
        <f>IFERROR(VLOOKUP(H45016&amp;"|"&amp;I45016,Sheet3!$H$2:$N$150,5,0),"")</f>
        <v/>
      </c>
      <c r="M45016" s="20" t="str">
        <f>IFERROR(INDEX(Sheet3!$Q$2:$Q$25,MATCH(H45016,Origin_List,0)),"")</f>
        <v/>
      </c>
    </row>
    <row r="45017" spans="4:13">
      <c r="D45017" s="20" t="str">
        <f>IFERROR(VLOOKUP(H45017&amp;"|"&amp;I45017,Sheet3!$H$2:$N$150,5,0),"")</f>
        <v/>
      </c>
      <c r="M45017" s="20" t="str">
        <f>IFERROR(INDEX(Sheet3!$Q$2:$Q$25,MATCH(H45017,Origin_List,0)),"")</f>
        <v/>
      </c>
    </row>
    <row r="45018" spans="4:13">
      <c r="D45018" s="20" t="str">
        <f>IFERROR(VLOOKUP(H45018&amp;"|"&amp;I45018,Sheet3!$H$2:$N$150,5,0),"")</f>
        <v/>
      </c>
      <c r="M45018" s="20" t="str">
        <f>IFERROR(INDEX(Sheet3!$Q$2:$Q$25,MATCH(H45018,Origin_List,0)),"")</f>
        <v/>
      </c>
    </row>
    <row r="45019" spans="4:13">
      <c r="D45019" s="20" t="str">
        <f>IFERROR(VLOOKUP(H45019&amp;"|"&amp;I45019,Sheet3!$H$2:$N$150,5,0),"")</f>
        <v/>
      </c>
      <c r="M45019" s="20" t="str">
        <f>IFERROR(INDEX(Sheet3!$Q$2:$Q$25,MATCH(H45019,Origin_List,0)),"")</f>
        <v/>
      </c>
    </row>
    <row r="45020" spans="4:13">
      <c r="D45020" s="20" t="str">
        <f>IFERROR(VLOOKUP(H45020&amp;"|"&amp;I45020,Sheet3!$H$2:$N$150,5,0),"")</f>
        <v/>
      </c>
      <c r="M45020" s="20" t="str">
        <f>IFERROR(INDEX(Sheet3!$Q$2:$Q$25,MATCH(H45020,Origin_List,0)),"")</f>
        <v/>
      </c>
    </row>
    <row r="45021" spans="4:13">
      <c r="D45021" s="20" t="str">
        <f>IFERROR(VLOOKUP(H45021&amp;"|"&amp;I45021,Sheet3!$H$2:$N$150,5,0),"")</f>
        <v/>
      </c>
      <c r="M45021" s="20" t="str">
        <f>IFERROR(INDEX(Sheet3!$Q$2:$Q$25,MATCH(H45021,Origin_List,0)),"")</f>
        <v/>
      </c>
    </row>
    <row r="45022" spans="4:13">
      <c r="D45022" s="20" t="str">
        <f>IFERROR(VLOOKUP(H45022&amp;"|"&amp;I45022,Sheet3!$H$2:$N$150,5,0),"")</f>
        <v/>
      </c>
      <c r="M45022" s="20" t="str">
        <f>IFERROR(INDEX(Sheet3!$Q$2:$Q$25,MATCH(H45022,Origin_List,0)),"")</f>
        <v/>
      </c>
    </row>
    <row r="45023" spans="4:13">
      <c r="D45023" s="20" t="str">
        <f>IFERROR(VLOOKUP(H45023&amp;"|"&amp;I45023,Sheet3!$H$2:$N$150,5,0),"")</f>
        <v/>
      </c>
      <c r="M45023" s="20" t="str">
        <f>IFERROR(INDEX(Sheet3!$Q$2:$Q$25,MATCH(H45023,Origin_List,0)),"")</f>
        <v/>
      </c>
    </row>
    <row r="45024" spans="4:13">
      <c r="D45024" s="20" t="str">
        <f>IFERROR(VLOOKUP(H45024&amp;"|"&amp;I45024,Sheet3!$H$2:$N$150,5,0),"")</f>
        <v/>
      </c>
      <c r="M45024" s="20" t="str">
        <f>IFERROR(INDEX(Sheet3!$Q$2:$Q$25,MATCH(H45024,Origin_List,0)),"")</f>
        <v/>
      </c>
    </row>
    <row r="45025" spans="4:13">
      <c r="D45025" s="20" t="str">
        <f>IFERROR(VLOOKUP(H45025&amp;"|"&amp;I45025,Sheet3!$H$2:$N$150,5,0),"")</f>
        <v/>
      </c>
      <c r="M45025" s="20" t="str">
        <f>IFERROR(INDEX(Sheet3!$Q$2:$Q$25,MATCH(H45025,Origin_List,0)),"")</f>
        <v/>
      </c>
    </row>
    <row r="45026" spans="4:13">
      <c r="D45026" s="20" t="str">
        <f>IFERROR(VLOOKUP(H45026&amp;"|"&amp;I45026,Sheet3!$H$2:$N$150,5,0),"")</f>
        <v/>
      </c>
      <c r="M45026" s="20" t="str">
        <f>IFERROR(INDEX(Sheet3!$Q$2:$Q$25,MATCH(H45026,Origin_List,0)),"")</f>
        <v/>
      </c>
    </row>
    <row r="45027" spans="4:13">
      <c r="D45027" s="20" t="str">
        <f>IFERROR(VLOOKUP(H45027&amp;"|"&amp;I45027,Sheet3!$H$2:$N$150,5,0),"")</f>
        <v/>
      </c>
      <c r="M45027" s="20" t="str">
        <f>IFERROR(INDEX(Sheet3!$Q$2:$Q$25,MATCH(H45027,Origin_List,0)),"")</f>
        <v/>
      </c>
    </row>
    <row r="45028" spans="4:13">
      <c r="D45028" s="20" t="str">
        <f>IFERROR(VLOOKUP(H45028&amp;"|"&amp;I45028,Sheet3!$H$2:$N$150,5,0),"")</f>
        <v/>
      </c>
      <c r="M45028" s="20" t="str">
        <f>IFERROR(INDEX(Sheet3!$Q$2:$Q$25,MATCH(H45028,Origin_List,0)),"")</f>
        <v/>
      </c>
    </row>
    <row r="45029" spans="4:13">
      <c r="D45029" s="20" t="str">
        <f>IFERROR(VLOOKUP(H45029&amp;"|"&amp;I45029,Sheet3!$H$2:$N$150,5,0),"")</f>
        <v/>
      </c>
      <c r="M45029" s="20" t="str">
        <f>IFERROR(INDEX(Sheet3!$Q$2:$Q$25,MATCH(H45029,Origin_List,0)),"")</f>
        <v/>
      </c>
    </row>
    <row r="45030" spans="4:13">
      <c r="D45030" s="20" t="str">
        <f>IFERROR(VLOOKUP(H45030&amp;"|"&amp;I45030,Sheet3!$H$2:$N$150,5,0),"")</f>
        <v/>
      </c>
      <c r="M45030" s="20" t="str">
        <f>IFERROR(INDEX(Sheet3!$Q$2:$Q$25,MATCH(H45030,Origin_List,0)),"")</f>
        <v/>
      </c>
    </row>
    <row r="45031" spans="4:13">
      <c r="D45031" s="20" t="str">
        <f>IFERROR(VLOOKUP(H45031&amp;"|"&amp;I45031,Sheet3!$H$2:$N$150,5,0),"")</f>
        <v/>
      </c>
      <c r="M45031" s="20" t="str">
        <f>IFERROR(INDEX(Sheet3!$Q$2:$Q$25,MATCH(H45031,Origin_List,0)),"")</f>
        <v/>
      </c>
    </row>
    <row r="45032" spans="4:13">
      <c r="D45032" s="20" t="str">
        <f>IFERROR(VLOOKUP(H45032&amp;"|"&amp;I45032,Sheet3!$H$2:$N$150,5,0),"")</f>
        <v/>
      </c>
      <c r="M45032" s="20" t="str">
        <f>IFERROR(INDEX(Sheet3!$Q$2:$Q$25,MATCH(H45032,Origin_List,0)),"")</f>
        <v/>
      </c>
    </row>
    <row r="45033" spans="4:13">
      <c r="D45033" s="20" t="str">
        <f>IFERROR(VLOOKUP(H45033&amp;"|"&amp;I45033,Sheet3!$H$2:$N$150,5,0),"")</f>
        <v/>
      </c>
      <c r="M45033" s="20" t="str">
        <f>IFERROR(INDEX(Sheet3!$Q$2:$Q$25,MATCH(H45033,Origin_List,0)),"")</f>
        <v/>
      </c>
    </row>
    <row r="45034" spans="4:13">
      <c r="D45034" s="20" t="str">
        <f>IFERROR(VLOOKUP(H45034&amp;"|"&amp;I45034,Sheet3!$H$2:$N$150,5,0),"")</f>
        <v/>
      </c>
      <c r="M45034" s="20" t="str">
        <f>IFERROR(INDEX(Sheet3!$Q$2:$Q$25,MATCH(H45034,Origin_List,0)),"")</f>
        <v/>
      </c>
    </row>
    <row r="45035" spans="4:13">
      <c r="D45035" s="20" t="str">
        <f>IFERROR(VLOOKUP(H45035&amp;"|"&amp;I45035,Sheet3!$H$2:$N$150,5,0),"")</f>
        <v/>
      </c>
      <c r="M45035" s="20" t="str">
        <f>IFERROR(INDEX(Sheet3!$Q$2:$Q$25,MATCH(H45035,Origin_List,0)),"")</f>
        <v/>
      </c>
    </row>
    <row r="45036" spans="4:13">
      <c r="D45036" s="20" t="str">
        <f>IFERROR(VLOOKUP(H45036&amp;"|"&amp;I45036,Sheet3!$H$2:$N$150,5,0),"")</f>
        <v/>
      </c>
      <c r="M45036" s="20" t="str">
        <f>IFERROR(INDEX(Sheet3!$Q$2:$Q$25,MATCH(H45036,Origin_List,0)),"")</f>
        <v/>
      </c>
    </row>
    <row r="45037" spans="4:13">
      <c r="D45037" s="20" t="str">
        <f>IFERROR(VLOOKUP(H45037&amp;"|"&amp;I45037,Sheet3!$H$2:$N$150,5,0),"")</f>
        <v/>
      </c>
      <c r="M45037" s="20" t="str">
        <f>IFERROR(INDEX(Sheet3!$Q$2:$Q$25,MATCH(H45037,Origin_List,0)),"")</f>
        <v/>
      </c>
    </row>
    <row r="45038" spans="4:13">
      <c r="D45038" s="20" t="str">
        <f>IFERROR(VLOOKUP(H45038&amp;"|"&amp;I45038,Sheet3!$H$2:$N$150,5,0),"")</f>
        <v/>
      </c>
      <c r="M45038" s="20" t="str">
        <f>IFERROR(INDEX(Sheet3!$Q$2:$Q$25,MATCH(H45038,Origin_List,0)),"")</f>
        <v/>
      </c>
    </row>
    <row r="45039" spans="4:13">
      <c r="D45039" s="20" t="str">
        <f>IFERROR(VLOOKUP(H45039&amp;"|"&amp;I45039,Sheet3!$H$2:$N$150,5,0),"")</f>
        <v/>
      </c>
      <c r="M45039" s="20" t="str">
        <f>IFERROR(INDEX(Sheet3!$Q$2:$Q$25,MATCH(H45039,Origin_List,0)),"")</f>
        <v/>
      </c>
    </row>
    <row r="45040" spans="4:13">
      <c r="D45040" s="20" t="str">
        <f>IFERROR(VLOOKUP(H45040&amp;"|"&amp;I45040,Sheet3!$H$2:$N$150,5,0),"")</f>
        <v/>
      </c>
      <c r="M45040" s="20" t="str">
        <f>IFERROR(INDEX(Sheet3!$Q$2:$Q$25,MATCH(H45040,Origin_List,0)),"")</f>
        <v/>
      </c>
    </row>
    <row r="45041" spans="4:13">
      <c r="D45041" s="20" t="str">
        <f>IFERROR(VLOOKUP(H45041&amp;"|"&amp;I45041,Sheet3!$H$2:$N$150,5,0),"")</f>
        <v/>
      </c>
      <c r="M45041" s="20" t="str">
        <f>IFERROR(INDEX(Sheet3!$Q$2:$Q$25,MATCH(H45041,Origin_List,0)),"")</f>
        <v/>
      </c>
    </row>
    <row r="45042" spans="4:13">
      <c r="D45042" s="20" t="str">
        <f>IFERROR(VLOOKUP(H45042&amp;"|"&amp;I45042,Sheet3!$H$2:$N$150,5,0),"")</f>
        <v/>
      </c>
      <c r="M45042" s="20" t="str">
        <f>IFERROR(INDEX(Sheet3!$Q$2:$Q$25,MATCH(H45042,Origin_List,0)),"")</f>
        <v/>
      </c>
    </row>
    <row r="45043" spans="4:13">
      <c r="D45043" s="20" t="str">
        <f>IFERROR(VLOOKUP(H45043&amp;"|"&amp;I45043,Sheet3!$H$2:$N$150,5,0),"")</f>
        <v/>
      </c>
      <c r="M45043" s="20" t="str">
        <f>IFERROR(INDEX(Sheet3!$Q$2:$Q$25,MATCH(H45043,Origin_List,0)),"")</f>
        <v/>
      </c>
    </row>
    <row r="45044" spans="4:13">
      <c r="D45044" s="20" t="str">
        <f>IFERROR(VLOOKUP(H45044&amp;"|"&amp;I45044,Sheet3!$H$2:$N$150,5,0),"")</f>
        <v/>
      </c>
      <c r="M45044" s="20" t="str">
        <f>IFERROR(INDEX(Sheet3!$Q$2:$Q$25,MATCH(H45044,Origin_List,0)),"")</f>
        <v/>
      </c>
    </row>
    <row r="45045" spans="4:13">
      <c r="D45045" s="20" t="str">
        <f>IFERROR(VLOOKUP(H45045&amp;"|"&amp;I45045,Sheet3!$H$2:$N$150,5,0),"")</f>
        <v/>
      </c>
      <c r="M45045" s="20" t="str">
        <f>IFERROR(INDEX(Sheet3!$Q$2:$Q$25,MATCH(H45045,Origin_List,0)),"")</f>
        <v/>
      </c>
    </row>
    <row r="45046" spans="4:13">
      <c r="D45046" s="20" t="str">
        <f>IFERROR(VLOOKUP(H45046&amp;"|"&amp;I45046,Sheet3!$H$2:$N$150,5,0),"")</f>
        <v/>
      </c>
      <c r="M45046" s="20" t="str">
        <f>IFERROR(INDEX(Sheet3!$Q$2:$Q$25,MATCH(H45046,Origin_List,0)),"")</f>
        <v/>
      </c>
    </row>
    <row r="45047" spans="4:13">
      <c r="D45047" s="20" t="str">
        <f>IFERROR(VLOOKUP(H45047&amp;"|"&amp;I45047,Sheet3!$H$2:$N$150,5,0),"")</f>
        <v/>
      </c>
      <c r="M45047" s="20" t="str">
        <f>IFERROR(INDEX(Sheet3!$Q$2:$Q$25,MATCH(H45047,Origin_List,0)),"")</f>
        <v/>
      </c>
    </row>
    <row r="45048" spans="4:13">
      <c r="D45048" s="20" t="str">
        <f>IFERROR(VLOOKUP(H45048&amp;"|"&amp;I45048,Sheet3!$H$2:$N$150,5,0),"")</f>
        <v/>
      </c>
      <c r="M45048" s="20" t="str">
        <f>IFERROR(INDEX(Sheet3!$Q$2:$Q$25,MATCH(H45048,Origin_List,0)),"")</f>
        <v/>
      </c>
    </row>
    <row r="45049" spans="4:13">
      <c r="D45049" s="20" t="str">
        <f>IFERROR(VLOOKUP(H45049&amp;"|"&amp;I45049,Sheet3!$H$2:$N$150,5,0),"")</f>
        <v/>
      </c>
      <c r="M45049" s="20" t="str">
        <f>IFERROR(INDEX(Sheet3!$Q$2:$Q$25,MATCH(H45049,Origin_List,0)),"")</f>
        <v/>
      </c>
    </row>
    <row r="45050" spans="4:13">
      <c r="D45050" s="20" t="str">
        <f>IFERROR(VLOOKUP(H45050&amp;"|"&amp;I45050,Sheet3!$H$2:$N$150,5,0),"")</f>
        <v/>
      </c>
      <c r="M45050" s="20" t="str">
        <f>IFERROR(INDEX(Sheet3!$Q$2:$Q$25,MATCH(H45050,Origin_List,0)),"")</f>
        <v/>
      </c>
    </row>
    <row r="45051" spans="4:13">
      <c r="D45051" s="20" t="str">
        <f>IFERROR(VLOOKUP(H45051&amp;"|"&amp;I45051,Sheet3!$H$2:$N$150,5,0),"")</f>
        <v/>
      </c>
      <c r="M45051" s="20" t="str">
        <f>IFERROR(INDEX(Sheet3!$Q$2:$Q$25,MATCH(H45051,Origin_List,0)),"")</f>
        <v/>
      </c>
    </row>
    <row r="45052" spans="4:13">
      <c r="D45052" s="20" t="str">
        <f>IFERROR(VLOOKUP(H45052&amp;"|"&amp;I45052,Sheet3!$H$2:$N$150,5,0),"")</f>
        <v/>
      </c>
      <c r="M45052" s="20" t="str">
        <f>IFERROR(INDEX(Sheet3!$Q$2:$Q$25,MATCH(H45052,Origin_List,0)),"")</f>
        <v/>
      </c>
    </row>
    <row r="45053" spans="4:13">
      <c r="D45053" s="20" t="str">
        <f>IFERROR(VLOOKUP(H45053&amp;"|"&amp;I45053,Sheet3!$H$2:$N$150,5,0),"")</f>
        <v/>
      </c>
      <c r="M45053" s="20" t="str">
        <f>IFERROR(INDEX(Sheet3!$Q$2:$Q$25,MATCH(H45053,Origin_List,0)),"")</f>
        <v/>
      </c>
    </row>
    <row r="45054" spans="4:13">
      <c r="D45054" s="20" t="str">
        <f>IFERROR(VLOOKUP(H45054&amp;"|"&amp;I45054,Sheet3!$H$2:$N$150,5,0),"")</f>
        <v/>
      </c>
      <c r="M45054" s="20" t="str">
        <f>IFERROR(INDEX(Sheet3!$Q$2:$Q$25,MATCH(H45054,Origin_List,0)),"")</f>
        <v/>
      </c>
    </row>
    <row r="45055" spans="4:13">
      <c r="D45055" s="20" t="str">
        <f>IFERROR(VLOOKUP(H45055&amp;"|"&amp;I45055,Sheet3!$H$2:$N$150,5,0),"")</f>
        <v/>
      </c>
      <c r="M45055" s="20" t="str">
        <f>IFERROR(INDEX(Sheet3!$Q$2:$Q$25,MATCH(H45055,Origin_List,0)),"")</f>
        <v/>
      </c>
    </row>
    <row r="45056" spans="4:13">
      <c r="D45056" s="20" t="str">
        <f>IFERROR(VLOOKUP(H45056&amp;"|"&amp;I45056,Sheet3!$H$2:$N$150,5,0),"")</f>
        <v/>
      </c>
      <c r="M45056" s="20" t="str">
        <f>IFERROR(INDEX(Sheet3!$Q$2:$Q$25,MATCH(H45056,Origin_List,0)),"")</f>
        <v/>
      </c>
    </row>
    <row r="45057" spans="4:13">
      <c r="D45057" s="20" t="str">
        <f>IFERROR(VLOOKUP(H45057&amp;"|"&amp;I45057,Sheet3!$H$2:$N$150,5,0),"")</f>
        <v/>
      </c>
      <c r="M45057" s="20" t="str">
        <f>IFERROR(INDEX(Sheet3!$Q$2:$Q$25,MATCH(H45057,Origin_List,0)),"")</f>
        <v/>
      </c>
    </row>
    <row r="45058" spans="4:13">
      <c r="D45058" s="20" t="str">
        <f>IFERROR(VLOOKUP(H45058&amp;"|"&amp;I45058,Sheet3!$H$2:$N$150,5,0),"")</f>
        <v/>
      </c>
      <c r="M45058" s="20" t="str">
        <f>IFERROR(INDEX(Sheet3!$Q$2:$Q$25,MATCH(H45058,Origin_List,0)),"")</f>
        <v/>
      </c>
    </row>
    <row r="45059" spans="4:13">
      <c r="D45059" s="20" t="str">
        <f>IFERROR(VLOOKUP(H45059&amp;"|"&amp;I45059,Sheet3!$H$2:$N$150,5,0),"")</f>
        <v/>
      </c>
      <c r="M45059" s="20" t="str">
        <f>IFERROR(INDEX(Sheet3!$Q$2:$Q$25,MATCH(H45059,Origin_List,0)),"")</f>
        <v/>
      </c>
    </row>
    <row r="45060" spans="4:13">
      <c r="D45060" s="20" t="str">
        <f>IFERROR(VLOOKUP(H45060&amp;"|"&amp;I45060,Sheet3!$H$2:$N$150,5,0),"")</f>
        <v/>
      </c>
      <c r="M45060" s="20" t="str">
        <f>IFERROR(INDEX(Sheet3!$Q$2:$Q$25,MATCH(H45060,Origin_List,0)),"")</f>
        <v/>
      </c>
    </row>
    <row r="45061" spans="4:13">
      <c r="D45061" s="20" t="str">
        <f>IFERROR(VLOOKUP(H45061&amp;"|"&amp;I45061,Sheet3!$H$2:$N$150,5,0),"")</f>
        <v/>
      </c>
      <c r="M45061" s="20" t="str">
        <f>IFERROR(INDEX(Sheet3!$Q$2:$Q$25,MATCH(H45061,Origin_List,0)),"")</f>
        <v/>
      </c>
    </row>
    <row r="45062" spans="4:13">
      <c r="D45062" s="20" t="str">
        <f>IFERROR(VLOOKUP(H45062&amp;"|"&amp;I45062,Sheet3!$H$2:$N$150,5,0),"")</f>
        <v/>
      </c>
      <c r="M45062" s="20" t="str">
        <f>IFERROR(INDEX(Sheet3!$Q$2:$Q$25,MATCH(H45062,Origin_List,0)),"")</f>
        <v/>
      </c>
    </row>
    <row r="45063" spans="4:13">
      <c r="D45063" s="20" t="str">
        <f>IFERROR(VLOOKUP(H45063&amp;"|"&amp;I45063,Sheet3!$H$2:$N$150,5,0),"")</f>
        <v/>
      </c>
      <c r="M45063" s="20" t="str">
        <f>IFERROR(INDEX(Sheet3!$Q$2:$Q$25,MATCH(H45063,Origin_List,0)),"")</f>
        <v/>
      </c>
    </row>
    <row r="45064" spans="4:13">
      <c r="D45064" s="20" t="str">
        <f>IFERROR(VLOOKUP(H45064&amp;"|"&amp;I45064,Sheet3!$H$2:$N$150,5,0),"")</f>
        <v/>
      </c>
      <c r="M45064" s="20" t="str">
        <f>IFERROR(INDEX(Sheet3!$Q$2:$Q$25,MATCH(H45064,Origin_List,0)),"")</f>
        <v/>
      </c>
    </row>
    <row r="45065" spans="4:13">
      <c r="D45065" s="20" t="str">
        <f>IFERROR(VLOOKUP(H45065&amp;"|"&amp;I45065,Sheet3!$H$2:$N$150,5,0),"")</f>
        <v/>
      </c>
      <c r="M45065" s="20" t="str">
        <f>IFERROR(INDEX(Sheet3!$Q$2:$Q$25,MATCH(H45065,Origin_List,0)),"")</f>
        <v/>
      </c>
    </row>
    <row r="45066" spans="4:13">
      <c r="D45066" s="20" t="str">
        <f>IFERROR(VLOOKUP(H45066&amp;"|"&amp;I45066,Sheet3!$H$2:$N$150,5,0),"")</f>
        <v/>
      </c>
      <c r="M45066" s="20" t="str">
        <f>IFERROR(INDEX(Sheet3!$Q$2:$Q$25,MATCH(H45066,Origin_List,0)),"")</f>
        <v/>
      </c>
    </row>
    <row r="45067" spans="4:13">
      <c r="D45067" s="20" t="str">
        <f>IFERROR(VLOOKUP(H45067&amp;"|"&amp;I45067,Sheet3!$H$2:$N$150,5,0),"")</f>
        <v/>
      </c>
      <c r="M45067" s="20" t="str">
        <f>IFERROR(INDEX(Sheet3!$Q$2:$Q$25,MATCH(H45067,Origin_List,0)),"")</f>
        <v/>
      </c>
    </row>
    <row r="45068" spans="4:13">
      <c r="D45068" s="20" t="str">
        <f>IFERROR(VLOOKUP(H45068&amp;"|"&amp;I45068,Sheet3!$H$2:$N$150,5,0),"")</f>
        <v/>
      </c>
      <c r="M45068" s="20" t="str">
        <f>IFERROR(INDEX(Sheet3!$Q$2:$Q$25,MATCH(H45068,Origin_List,0)),"")</f>
        <v/>
      </c>
    </row>
    <row r="45069" spans="4:13">
      <c r="D45069" s="20" t="str">
        <f>IFERROR(VLOOKUP(H45069&amp;"|"&amp;I45069,Sheet3!$H$2:$N$150,5,0),"")</f>
        <v/>
      </c>
      <c r="M45069" s="20" t="str">
        <f>IFERROR(INDEX(Sheet3!$Q$2:$Q$25,MATCH(H45069,Origin_List,0)),"")</f>
        <v/>
      </c>
    </row>
    <row r="45070" spans="4:13">
      <c r="D45070" s="20" t="str">
        <f>IFERROR(VLOOKUP(H45070&amp;"|"&amp;I45070,Sheet3!$H$2:$N$150,5,0),"")</f>
        <v/>
      </c>
      <c r="M45070" s="20" t="str">
        <f>IFERROR(INDEX(Sheet3!$Q$2:$Q$25,MATCH(H45070,Origin_List,0)),"")</f>
        <v/>
      </c>
    </row>
    <row r="45071" spans="4:13">
      <c r="D45071" s="20" t="str">
        <f>IFERROR(VLOOKUP(H45071&amp;"|"&amp;I45071,Sheet3!$H$2:$N$150,5,0),"")</f>
        <v/>
      </c>
      <c r="M45071" s="20" t="str">
        <f>IFERROR(INDEX(Sheet3!$Q$2:$Q$25,MATCH(H45071,Origin_List,0)),"")</f>
        <v/>
      </c>
    </row>
    <row r="45072" spans="4:13">
      <c r="D45072" s="20" t="str">
        <f>IFERROR(VLOOKUP(H45072&amp;"|"&amp;I45072,Sheet3!$H$2:$N$150,5,0),"")</f>
        <v/>
      </c>
      <c r="M45072" s="20" t="str">
        <f>IFERROR(INDEX(Sheet3!$Q$2:$Q$25,MATCH(H45072,Origin_List,0)),"")</f>
        <v/>
      </c>
    </row>
    <row r="45073" spans="4:13">
      <c r="D45073" s="20" t="str">
        <f>IFERROR(VLOOKUP(H45073&amp;"|"&amp;I45073,Sheet3!$H$2:$N$150,5,0),"")</f>
        <v/>
      </c>
      <c r="M45073" s="20" t="str">
        <f>IFERROR(INDEX(Sheet3!$Q$2:$Q$25,MATCH(H45073,Origin_List,0)),"")</f>
        <v/>
      </c>
    </row>
    <row r="45074" spans="4:13">
      <c r="D45074" s="20" t="str">
        <f>IFERROR(VLOOKUP(H45074&amp;"|"&amp;I45074,Sheet3!$H$2:$N$150,5,0),"")</f>
        <v/>
      </c>
      <c r="M45074" s="20" t="str">
        <f>IFERROR(INDEX(Sheet3!$Q$2:$Q$25,MATCH(H45074,Origin_List,0)),"")</f>
        <v/>
      </c>
    </row>
    <row r="45075" spans="4:13">
      <c r="D45075" s="20" t="str">
        <f>IFERROR(VLOOKUP(H45075&amp;"|"&amp;I45075,Sheet3!$H$2:$N$150,5,0),"")</f>
        <v/>
      </c>
      <c r="M45075" s="20" t="str">
        <f>IFERROR(INDEX(Sheet3!$Q$2:$Q$25,MATCH(H45075,Origin_List,0)),"")</f>
        <v/>
      </c>
    </row>
    <row r="45076" spans="4:13">
      <c r="D45076" s="20" t="str">
        <f>IFERROR(VLOOKUP(H45076&amp;"|"&amp;I45076,Sheet3!$H$2:$N$150,5,0),"")</f>
        <v/>
      </c>
      <c r="M45076" s="20" t="str">
        <f>IFERROR(INDEX(Sheet3!$Q$2:$Q$25,MATCH(H45076,Origin_List,0)),"")</f>
        <v/>
      </c>
    </row>
    <row r="45077" spans="4:13">
      <c r="D45077" s="20" t="str">
        <f>IFERROR(VLOOKUP(H45077&amp;"|"&amp;I45077,Sheet3!$H$2:$N$150,5,0),"")</f>
        <v/>
      </c>
      <c r="M45077" s="20" t="str">
        <f>IFERROR(INDEX(Sheet3!$Q$2:$Q$25,MATCH(H45077,Origin_List,0)),"")</f>
        <v/>
      </c>
    </row>
    <row r="45078" spans="4:13">
      <c r="D45078" s="20" t="str">
        <f>IFERROR(VLOOKUP(H45078&amp;"|"&amp;I45078,Sheet3!$H$2:$N$150,5,0),"")</f>
        <v/>
      </c>
      <c r="M45078" s="20" t="str">
        <f>IFERROR(INDEX(Sheet3!$Q$2:$Q$25,MATCH(H45078,Origin_List,0)),"")</f>
        <v/>
      </c>
    </row>
    <row r="45079" spans="4:13">
      <c r="D45079" s="20" t="str">
        <f>IFERROR(VLOOKUP(H45079&amp;"|"&amp;I45079,Sheet3!$H$2:$N$150,5,0),"")</f>
        <v/>
      </c>
      <c r="M45079" s="20" t="str">
        <f>IFERROR(INDEX(Sheet3!$Q$2:$Q$25,MATCH(H45079,Origin_List,0)),"")</f>
        <v/>
      </c>
    </row>
    <row r="45080" spans="4:13">
      <c r="D45080" s="20" t="str">
        <f>IFERROR(VLOOKUP(H45080&amp;"|"&amp;I45080,Sheet3!$H$2:$N$150,5,0),"")</f>
        <v/>
      </c>
      <c r="M45080" s="20" t="str">
        <f>IFERROR(INDEX(Sheet3!$Q$2:$Q$25,MATCH(H45080,Origin_List,0)),"")</f>
        <v/>
      </c>
    </row>
    <row r="45081" spans="4:13">
      <c r="D45081" s="20" t="str">
        <f>IFERROR(VLOOKUP(H45081&amp;"|"&amp;I45081,Sheet3!$H$2:$N$150,5,0),"")</f>
        <v/>
      </c>
      <c r="M45081" s="20" t="str">
        <f>IFERROR(INDEX(Sheet3!$Q$2:$Q$25,MATCH(H45081,Origin_List,0)),"")</f>
        <v/>
      </c>
    </row>
    <row r="45082" spans="4:13">
      <c r="D45082" s="20" t="str">
        <f>IFERROR(VLOOKUP(H45082&amp;"|"&amp;I45082,Sheet3!$H$2:$N$150,5,0),"")</f>
        <v/>
      </c>
      <c r="M45082" s="20" t="str">
        <f>IFERROR(INDEX(Sheet3!$Q$2:$Q$25,MATCH(H45082,Origin_List,0)),"")</f>
        <v/>
      </c>
    </row>
    <row r="45083" spans="4:13">
      <c r="D45083" s="20" t="str">
        <f>IFERROR(VLOOKUP(H45083&amp;"|"&amp;I45083,Sheet3!$H$2:$N$150,5,0),"")</f>
        <v/>
      </c>
      <c r="M45083" s="20" t="str">
        <f>IFERROR(INDEX(Sheet3!$Q$2:$Q$25,MATCH(H45083,Origin_List,0)),"")</f>
        <v/>
      </c>
    </row>
    <row r="45084" spans="4:13">
      <c r="D45084" s="20" t="str">
        <f>IFERROR(VLOOKUP(H45084&amp;"|"&amp;I45084,Sheet3!$H$2:$N$150,5,0),"")</f>
        <v/>
      </c>
      <c r="M45084" s="20" t="str">
        <f>IFERROR(INDEX(Sheet3!$Q$2:$Q$25,MATCH(H45084,Origin_List,0)),"")</f>
        <v/>
      </c>
    </row>
    <row r="45085" spans="4:13">
      <c r="D45085" s="20" t="str">
        <f>IFERROR(VLOOKUP(H45085&amp;"|"&amp;I45085,Sheet3!$H$2:$N$150,5,0),"")</f>
        <v/>
      </c>
      <c r="M45085" s="20" t="str">
        <f>IFERROR(INDEX(Sheet3!$Q$2:$Q$25,MATCH(H45085,Origin_List,0)),"")</f>
        <v/>
      </c>
    </row>
    <row r="45086" spans="4:13">
      <c r="D45086" s="20" t="str">
        <f>IFERROR(VLOOKUP(H45086&amp;"|"&amp;I45086,Sheet3!$H$2:$N$150,5,0),"")</f>
        <v/>
      </c>
      <c r="M45086" s="20" t="str">
        <f>IFERROR(INDEX(Sheet3!$Q$2:$Q$25,MATCH(H45086,Origin_List,0)),"")</f>
        <v/>
      </c>
    </row>
    <row r="45087" spans="4:13">
      <c r="D45087" s="20" t="str">
        <f>IFERROR(VLOOKUP(H45087&amp;"|"&amp;I45087,Sheet3!$H$2:$N$150,5,0),"")</f>
        <v/>
      </c>
      <c r="M45087" s="20" t="str">
        <f>IFERROR(INDEX(Sheet3!$Q$2:$Q$25,MATCH(H45087,Origin_List,0)),"")</f>
        <v/>
      </c>
    </row>
    <row r="45088" spans="4:13">
      <c r="D45088" s="20" t="str">
        <f>IFERROR(VLOOKUP(H45088&amp;"|"&amp;I45088,Sheet3!$H$2:$N$150,5,0),"")</f>
        <v/>
      </c>
      <c r="M45088" s="20" t="str">
        <f>IFERROR(INDEX(Sheet3!$Q$2:$Q$25,MATCH(H45088,Origin_List,0)),"")</f>
        <v/>
      </c>
    </row>
    <row r="45089" spans="4:13">
      <c r="D45089" s="20" t="str">
        <f>IFERROR(VLOOKUP(H45089&amp;"|"&amp;I45089,Sheet3!$H$2:$N$150,5,0),"")</f>
        <v/>
      </c>
      <c r="M45089" s="20" t="str">
        <f>IFERROR(INDEX(Sheet3!$Q$2:$Q$25,MATCH(H45089,Origin_List,0)),"")</f>
        <v/>
      </c>
    </row>
    <row r="45090" spans="4:13">
      <c r="D45090" s="20" t="str">
        <f>IFERROR(VLOOKUP(H45090&amp;"|"&amp;I45090,Sheet3!$H$2:$N$150,5,0),"")</f>
        <v/>
      </c>
      <c r="M45090" s="20" t="str">
        <f>IFERROR(INDEX(Sheet3!$Q$2:$Q$25,MATCH(H45090,Origin_List,0)),"")</f>
        <v/>
      </c>
    </row>
    <row r="45091" spans="4:13">
      <c r="D45091" s="20" t="str">
        <f>IFERROR(VLOOKUP(H45091&amp;"|"&amp;I45091,Sheet3!$H$2:$N$150,5,0),"")</f>
        <v/>
      </c>
      <c r="M45091" s="20" t="str">
        <f>IFERROR(INDEX(Sheet3!$Q$2:$Q$25,MATCH(H45091,Origin_List,0)),"")</f>
        <v/>
      </c>
    </row>
    <row r="45092" spans="4:13">
      <c r="D45092" s="20" t="str">
        <f>IFERROR(VLOOKUP(H45092&amp;"|"&amp;I45092,Sheet3!$H$2:$N$150,5,0),"")</f>
        <v/>
      </c>
      <c r="M45092" s="20" t="str">
        <f>IFERROR(INDEX(Sheet3!$Q$2:$Q$25,MATCH(H45092,Origin_List,0)),"")</f>
        <v/>
      </c>
    </row>
    <row r="45093" spans="4:13">
      <c r="D45093" s="20" t="str">
        <f>IFERROR(VLOOKUP(H45093&amp;"|"&amp;I45093,Sheet3!$H$2:$N$150,5,0),"")</f>
        <v/>
      </c>
      <c r="M45093" s="20" t="str">
        <f>IFERROR(INDEX(Sheet3!$Q$2:$Q$25,MATCH(H45093,Origin_List,0)),"")</f>
        <v/>
      </c>
    </row>
    <row r="45094" spans="4:13">
      <c r="D45094" s="20" t="str">
        <f>IFERROR(VLOOKUP(H45094&amp;"|"&amp;I45094,Sheet3!$H$2:$N$150,5,0),"")</f>
        <v/>
      </c>
      <c r="M45094" s="20" t="str">
        <f>IFERROR(INDEX(Sheet3!$Q$2:$Q$25,MATCH(H45094,Origin_List,0)),"")</f>
        <v/>
      </c>
    </row>
    <row r="45095" spans="4:13">
      <c r="D45095" s="20" t="str">
        <f>IFERROR(VLOOKUP(H45095&amp;"|"&amp;I45095,Sheet3!$H$2:$N$150,5,0),"")</f>
        <v/>
      </c>
      <c r="M45095" s="20" t="str">
        <f>IFERROR(INDEX(Sheet3!$Q$2:$Q$25,MATCH(H45095,Origin_List,0)),"")</f>
        <v/>
      </c>
    </row>
    <row r="45096" spans="4:13">
      <c r="D45096" s="20" t="str">
        <f>IFERROR(VLOOKUP(H45096&amp;"|"&amp;I45096,Sheet3!$H$2:$N$150,5,0),"")</f>
        <v/>
      </c>
      <c r="M45096" s="20" t="str">
        <f>IFERROR(INDEX(Sheet3!$Q$2:$Q$25,MATCH(H45096,Origin_List,0)),"")</f>
        <v/>
      </c>
    </row>
    <row r="45097" spans="4:13">
      <c r="D45097" s="20" t="str">
        <f>IFERROR(VLOOKUP(H45097&amp;"|"&amp;I45097,Sheet3!$H$2:$N$150,5,0),"")</f>
        <v/>
      </c>
      <c r="M45097" s="20" t="str">
        <f>IFERROR(INDEX(Sheet3!$Q$2:$Q$25,MATCH(H45097,Origin_List,0)),"")</f>
        <v/>
      </c>
    </row>
    <row r="45098" spans="4:13">
      <c r="D45098" s="20" t="str">
        <f>IFERROR(VLOOKUP(H45098&amp;"|"&amp;I45098,Sheet3!$H$2:$N$150,5,0),"")</f>
        <v/>
      </c>
      <c r="M45098" s="20" t="str">
        <f>IFERROR(INDEX(Sheet3!$Q$2:$Q$25,MATCH(H45098,Origin_List,0)),"")</f>
        <v/>
      </c>
    </row>
    <row r="45099" spans="4:13">
      <c r="D45099" s="20" t="str">
        <f>IFERROR(VLOOKUP(H45099&amp;"|"&amp;I45099,Sheet3!$H$2:$N$150,5,0),"")</f>
        <v/>
      </c>
      <c r="M45099" s="20" t="str">
        <f>IFERROR(INDEX(Sheet3!$Q$2:$Q$25,MATCH(H45099,Origin_List,0)),"")</f>
        <v/>
      </c>
    </row>
    <row r="45100" spans="4:13">
      <c r="D45100" s="20" t="str">
        <f>IFERROR(VLOOKUP(H45100&amp;"|"&amp;I45100,Sheet3!$H$2:$N$150,5,0),"")</f>
        <v/>
      </c>
      <c r="M45100" s="20" t="str">
        <f>IFERROR(INDEX(Sheet3!$Q$2:$Q$25,MATCH(H45100,Origin_List,0)),"")</f>
        <v/>
      </c>
    </row>
    <row r="45101" spans="4:13">
      <c r="D45101" s="20" t="str">
        <f>IFERROR(VLOOKUP(H45101&amp;"|"&amp;I45101,Sheet3!$H$2:$N$150,5,0),"")</f>
        <v/>
      </c>
      <c r="M45101" s="20" t="str">
        <f>IFERROR(INDEX(Sheet3!$Q$2:$Q$25,MATCH(H45101,Origin_List,0)),"")</f>
        <v/>
      </c>
    </row>
    <row r="45102" spans="4:13">
      <c r="D45102" s="20" t="str">
        <f>IFERROR(VLOOKUP(H45102&amp;"|"&amp;I45102,Sheet3!$H$2:$N$150,5,0),"")</f>
        <v/>
      </c>
      <c r="M45102" s="20" t="str">
        <f>IFERROR(INDEX(Sheet3!$Q$2:$Q$25,MATCH(H45102,Origin_List,0)),"")</f>
        <v/>
      </c>
    </row>
    <row r="45103" spans="4:13">
      <c r="D45103" s="20" t="str">
        <f>IFERROR(VLOOKUP(H45103&amp;"|"&amp;I45103,Sheet3!$H$2:$N$150,5,0),"")</f>
        <v/>
      </c>
      <c r="M45103" s="20" t="str">
        <f>IFERROR(INDEX(Sheet3!$Q$2:$Q$25,MATCH(H45103,Origin_List,0)),"")</f>
        <v/>
      </c>
    </row>
    <row r="45104" spans="4:13">
      <c r="D45104" s="20" t="str">
        <f>IFERROR(VLOOKUP(H45104&amp;"|"&amp;I45104,Sheet3!$H$2:$N$150,5,0),"")</f>
        <v/>
      </c>
      <c r="M45104" s="20" t="str">
        <f>IFERROR(INDEX(Sheet3!$Q$2:$Q$25,MATCH(H45104,Origin_List,0)),"")</f>
        <v/>
      </c>
    </row>
    <row r="45105" spans="4:13">
      <c r="D45105" s="20" t="str">
        <f>IFERROR(VLOOKUP(H45105&amp;"|"&amp;I45105,Sheet3!$H$2:$N$150,5,0),"")</f>
        <v/>
      </c>
      <c r="M45105" s="20" t="str">
        <f>IFERROR(INDEX(Sheet3!$Q$2:$Q$25,MATCH(H45105,Origin_List,0)),"")</f>
        <v/>
      </c>
    </row>
    <row r="45106" spans="4:13">
      <c r="D45106" s="20" t="str">
        <f>IFERROR(VLOOKUP(H45106&amp;"|"&amp;I45106,Sheet3!$H$2:$N$150,5,0),"")</f>
        <v/>
      </c>
      <c r="M45106" s="20" t="str">
        <f>IFERROR(INDEX(Sheet3!$Q$2:$Q$25,MATCH(H45106,Origin_List,0)),"")</f>
        <v/>
      </c>
    </row>
    <row r="45107" spans="4:13">
      <c r="D45107" s="20" t="str">
        <f>IFERROR(VLOOKUP(H45107&amp;"|"&amp;I45107,Sheet3!$H$2:$N$150,5,0),"")</f>
        <v/>
      </c>
      <c r="M45107" s="20" t="str">
        <f>IFERROR(INDEX(Sheet3!$Q$2:$Q$25,MATCH(H45107,Origin_List,0)),"")</f>
        <v/>
      </c>
    </row>
    <row r="45108" spans="4:13">
      <c r="D45108" s="20" t="str">
        <f>IFERROR(VLOOKUP(H45108&amp;"|"&amp;I45108,Sheet3!$H$2:$N$150,5,0),"")</f>
        <v/>
      </c>
      <c r="M45108" s="20" t="str">
        <f>IFERROR(INDEX(Sheet3!$Q$2:$Q$25,MATCH(H45108,Origin_List,0)),"")</f>
        <v/>
      </c>
    </row>
    <row r="45109" spans="4:13">
      <c r="D45109" s="20" t="str">
        <f>IFERROR(VLOOKUP(H45109&amp;"|"&amp;I45109,Sheet3!$H$2:$N$150,5,0),"")</f>
        <v/>
      </c>
      <c r="M45109" s="20" t="str">
        <f>IFERROR(INDEX(Sheet3!$Q$2:$Q$25,MATCH(H45109,Origin_List,0)),"")</f>
        <v/>
      </c>
    </row>
    <row r="45110" spans="4:13">
      <c r="D45110" s="20" t="str">
        <f>IFERROR(VLOOKUP(H45110&amp;"|"&amp;I45110,Sheet3!$H$2:$N$150,5,0),"")</f>
        <v/>
      </c>
      <c r="M45110" s="20" t="str">
        <f>IFERROR(INDEX(Sheet3!$Q$2:$Q$25,MATCH(H45110,Origin_List,0)),"")</f>
        <v/>
      </c>
    </row>
    <row r="45111" spans="4:13">
      <c r="D45111" s="20" t="str">
        <f>IFERROR(VLOOKUP(H45111&amp;"|"&amp;I45111,Sheet3!$H$2:$N$150,5,0),"")</f>
        <v/>
      </c>
      <c r="M45111" s="20" t="str">
        <f>IFERROR(INDEX(Sheet3!$Q$2:$Q$25,MATCH(H45111,Origin_List,0)),"")</f>
        <v/>
      </c>
    </row>
    <row r="45112" spans="4:13">
      <c r="D45112" s="20" t="str">
        <f>IFERROR(VLOOKUP(H45112&amp;"|"&amp;I45112,Sheet3!$H$2:$N$150,5,0),"")</f>
        <v/>
      </c>
      <c r="M45112" s="20" t="str">
        <f>IFERROR(INDEX(Sheet3!$Q$2:$Q$25,MATCH(H45112,Origin_List,0)),"")</f>
        <v/>
      </c>
    </row>
    <row r="45113" spans="4:13">
      <c r="D45113" s="20" t="str">
        <f>IFERROR(VLOOKUP(H45113&amp;"|"&amp;I45113,Sheet3!$H$2:$N$150,5,0),"")</f>
        <v/>
      </c>
      <c r="M45113" s="20" t="str">
        <f>IFERROR(INDEX(Sheet3!$Q$2:$Q$25,MATCH(H45113,Origin_List,0)),"")</f>
        <v/>
      </c>
    </row>
    <row r="45114" spans="4:13">
      <c r="D45114" s="20" t="str">
        <f>IFERROR(VLOOKUP(H45114&amp;"|"&amp;I45114,Sheet3!$H$2:$N$150,5,0),"")</f>
        <v/>
      </c>
      <c r="M45114" s="20" t="str">
        <f>IFERROR(INDEX(Sheet3!$Q$2:$Q$25,MATCH(H45114,Origin_List,0)),"")</f>
        <v/>
      </c>
    </row>
    <row r="45115" spans="4:13">
      <c r="D45115" s="20" t="str">
        <f>IFERROR(VLOOKUP(H45115&amp;"|"&amp;I45115,Sheet3!$H$2:$N$150,5,0),"")</f>
        <v/>
      </c>
      <c r="M45115" s="20" t="str">
        <f>IFERROR(INDEX(Sheet3!$Q$2:$Q$25,MATCH(H45115,Origin_List,0)),"")</f>
        <v/>
      </c>
    </row>
    <row r="45116" spans="4:13">
      <c r="D45116" s="20" t="str">
        <f>IFERROR(VLOOKUP(H45116&amp;"|"&amp;I45116,Sheet3!$H$2:$N$150,5,0),"")</f>
        <v/>
      </c>
      <c r="M45116" s="20" t="str">
        <f>IFERROR(INDEX(Sheet3!$Q$2:$Q$25,MATCH(H45116,Origin_List,0)),"")</f>
        <v/>
      </c>
    </row>
    <row r="45117" spans="4:13">
      <c r="D45117" s="20" t="str">
        <f>IFERROR(VLOOKUP(H45117&amp;"|"&amp;I45117,Sheet3!$H$2:$N$150,5,0),"")</f>
        <v/>
      </c>
      <c r="M45117" s="20" t="str">
        <f>IFERROR(INDEX(Sheet3!$Q$2:$Q$25,MATCH(H45117,Origin_List,0)),"")</f>
        <v/>
      </c>
    </row>
    <row r="45118" spans="4:13">
      <c r="D45118" s="20" t="str">
        <f>IFERROR(VLOOKUP(H45118&amp;"|"&amp;I45118,Sheet3!$H$2:$N$150,5,0),"")</f>
        <v/>
      </c>
      <c r="M45118" s="20" t="str">
        <f>IFERROR(INDEX(Sheet3!$Q$2:$Q$25,MATCH(H45118,Origin_List,0)),"")</f>
        <v/>
      </c>
    </row>
    <row r="45119" spans="4:13">
      <c r="D45119" s="20" t="str">
        <f>IFERROR(VLOOKUP(H45119&amp;"|"&amp;I45119,Sheet3!$H$2:$N$150,5,0),"")</f>
        <v/>
      </c>
      <c r="M45119" s="20" t="str">
        <f>IFERROR(INDEX(Sheet3!$Q$2:$Q$25,MATCH(H45119,Origin_List,0)),"")</f>
        <v/>
      </c>
    </row>
    <row r="45120" spans="4:13">
      <c r="D45120" s="20" t="str">
        <f>IFERROR(VLOOKUP(H45120&amp;"|"&amp;I45120,Sheet3!$H$2:$N$150,5,0),"")</f>
        <v/>
      </c>
      <c r="M45120" s="20" t="str">
        <f>IFERROR(INDEX(Sheet3!$Q$2:$Q$25,MATCH(H45120,Origin_List,0)),"")</f>
        <v/>
      </c>
    </row>
    <row r="45121" spans="4:13">
      <c r="D45121" s="20" t="str">
        <f>IFERROR(VLOOKUP(H45121&amp;"|"&amp;I45121,Sheet3!$H$2:$N$150,5,0),"")</f>
        <v/>
      </c>
      <c r="M45121" s="20" t="str">
        <f>IFERROR(INDEX(Sheet3!$Q$2:$Q$25,MATCH(H45121,Origin_List,0)),"")</f>
        <v/>
      </c>
    </row>
    <row r="45122" spans="4:13">
      <c r="D45122" s="20" t="str">
        <f>IFERROR(VLOOKUP(H45122&amp;"|"&amp;I45122,Sheet3!$H$2:$N$150,5,0),"")</f>
        <v/>
      </c>
      <c r="M45122" s="20" t="str">
        <f>IFERROR(INDEX(Sheet3!$Q$2:$Q$25,MATCH(H45122,Origin_List,0)),"")</f>
        <v/>
      </c>
    </row>
    <row r="45123" spans="4:13">
      <c r="D45123" s="20" t="str">
        <f>IFERROR(VLOOKUP(H45123&amp;"|"&amp;I45123,Sheet3!$H$2:$N$150,5,0),"")</f>
        <v/>
      </c>
      <c r="M45123" s="20" t="str">
        <f>IFERROR(INDEX(Sheet3!$Q$2:$Q$25,MATCH(H45123,Origin_List,0)),"")</f>
        <v/>
      </c>
    </row>
    <row r="45124" spans="4:13">
      <c r="D45124" s="20" t="str">
        <f>IFERROR(VLOOKUP(H45124&amp;"|"&amp;I45124,Sheet3!$H$2:$N$150,5,0),"")</f>
        <v/>
      </c>
      <c r="M45124" s="20" t="str">
        <f>IFERROR(INDEX(Sheet3!$Q$2:$Q$25,MATCH(H45124,Origin_List,0)),"")</f>
        <v/>
      </c>
    </row>
    <row r="45125" spans="4:13">
      <c r="D45125" s="20" t="str">
        <f>IFERROR(VLOOKUP(H45125&amp;"|"&amp;I45125,Sheet3!$H$2:$N$150,5,0),"")</f>
        <v/>
      </c>
      <c r="M45125" s="20" t="str">
        <f>IFERROR(INDEX(Sheet3!$Q$2:$Q$25,MATCH(H45125,Origin_List,0)),"")</f>
        <v/>
      </c>
    </row>
    <row r="45126" spans="4:13">
      <c r="D45126" s="20" t="str">
        <f>IFERROR(VLOOKUP(H45126&amp;"|"&amp;I45126,Sheet3!$H$2:$N$150,5,0),"")</f>
        <v/>
      </c>
      <c r="M45126" s="20" t="str">
        <f>IFERROR(INDEX(Sheet3!$Q$2:$Q$25,MATCH(H45126,Origin_List,0)),"")</f>
        <v/>
      </c>
    </row>
    <row r="45127" spans="4:13">
      <c r="D45127" s="20" t="str">
        <f>IFERROR(VLOOKUP(H45127&amp;"|"&amp;I45127,Sheet3!$H$2:$N$150,5,0),"")</f>
        <v/>
      </c>
      <c r="M45127" s="20" t="str">
        <f>IFERROR(INDEX(Sheet3!$Q$2:$Q$25,MATCH(H45127,Origin_List,0)),"")</f>
        <v/>
      </c>
    </row>
    <row r="45128" spans="4:13">
      <c r="D45128" s="20" t="str">
        <f>IFERROR(VLOOKUP(H45128&amp;"|"&amp;I45128,Sheet3!$H$2:$N$150,5,0),"")</f>
        <v/>
      </c>
      <c r="M45128" s="20" t="str">
        <f>IFERROR(INDEX(Sheet3!$Q$2:$Q$25,MATCH(H45128,Origin_List,0)),"")</f>
        <v/>
      </c>
    </row>
    <row r="45129" spans="4:13">
      <c r="D45129" s="20" t="str">
        <f>IFERROR(VLOOKUP(H45129&amp;"|"&amp;I45129,Sheet3!$H$2:$N$150,5,0),"")</f>
        <v/>
      </c>
      <c r="M45129" s="20" t="str">
        <f>IFERROR(INDEX(Sheet3!$Q$2:$Q$25,MATCH(H45129,Origin_List,0)),"")</f>
        <v/>
      </c>
    </row>
    <row r="45130" spans="4:13">
      <c r="D45130" s="20" t="str">
        <f>IFERROR(VLOOKUP(H45130&amp;"|"&amp;I45130,Sheet3!$H$2:$N$150,5,0),"")</f>
        <v/>
      </c>
      <c r="M45130" s="20" t="str">
        <f>IFERROR(INDEX(Sheet3!$Q$2:$Q$25,MATCH(H45130,Origin_List,0)),"")</f>
        <v/>
      </c>
    </row>
    <row r="45131" spans="4:13">
      <c r="D45131" s="20" t="str">
        <f>IFERROR(VLOOKUP(H45131&amp;"|"&amp;I45131,Sheet3!$H$2:$N$150,5,0),"")</f>
        <v/>
      </c>
      <c r="M45131" s="20" t="str">
        <f>IFERROR(INDEX(Sheet3!$Q$2:$Q$25,MATCH(H45131,Origin_List,0)),"")</f>
        <v/>
      </c>
    </row>
    <row r="45132" spans="4:13">
      <c r="D45132" s="20" t="str">
        <f>IFERROR(VLOOKUP(H45132&amp;"|"&amp;I45132,Sheet3!$H$2:$N$150,5,0),"")</f>
        <v/>
      </c>
      <c r="M45132" s="20" t="str">
        <f>IFERROR(INDEX(Sheet3!$Q$2:$Q$25,MATCH(H45132,Origin_List,0)),"")</f>
        <v/>
      </c>
    </row>
    <row r="45133" spans="4:13">
      <c r="D45133" s="20" t="str">
        <f>IFERROR(VLOOKUP(H45133&amp;"|"&amp;I45133,Sheet3!$H$2:$N$150,5,0),"")</f>
        <v/>
      </c>
      <c r="M45133" s="20" t="str">
        <f>IFERROR(INDEX(Sheet3!$Q$2:$Q$25,MATCH(H45133,Origin_List,0)),"")</f>
        <v/>
      </c>
    </row>
    <row r="45134" spans="4:13">
      <c r="D45134" s="20" t="str">
        <f>IFERROR(VLOOKUP(H45134&amp;"|"&amp;I45134,Sheet3!$H$2:$N$150,5,0),"")</f>
        <v/>
      </c>
      <c r="M45134" s="20" t="str">
        <f>IFERROR(INDEX(Sheet3!$Q$2:$Q$25,MATCH(H45134,Origin_List,0)),"")</f>
        <v/>
      </c>
    </row>
    <row r="45135" spans="4:13">
      <c r="D45135" s="20" t="str">
        <f>IFERROR(VLOOKUP(H45135&amp;"|"&amp;I45135,Sheet3!$H$2:$N$150,5,0),"")</f>
        <v/>
      </c>
      <c r="M45135" s="20" t="str">
        <f>IFERROR(INDEX(Sheet3!$Q$2:$Q$25,MATCH(H45135,Origin_List,0)),"")</f>
        <v/>
      </c>
    </row>
    <row r="45136" spans="4:13">
      <c r="D45136" s="20" t="str">
        <f>IFERROR(VLOOKUP(H45136&amp;"|"&amp;I45136,Sheet3!$H$2:$N$150,5,0),"")</f>
        <v/>
      </c>
      <c r="M45136" s="20" t="str">
        <f>IFERROR(INDEX(Sheet3!$Q$2:$Q$25,MATCH(H45136,Origin_List,0)),"")</f>
        <v/>
      </c>
    </row>
    <row r="45137" spans="4:13">
      <c r="D45137" s="20" t="str">
        <f>IFERROR(VLOOKUP(H45137&amp;"|"&amp;I45137,Sheet3!$H$2:$N$150,5,0),"")</f>
        <v/>
      </c>
      <c r="M45137" s="20" t="str">
        <f>IFERROR(INDEX(Sheet3!$Q$2:$Q$25,MATCH(H45137,Origin_List,0)),"")</f>
        <v/>
      </c>
    </row>
    <row r="45138" spans="4:13">
      <c r="D45138" s="20" t="str">
        <f>IFERROR(VLOOKUP(H45138&amp;"|"&amp;I45138,Sheet3!$H$2:$N$150,5,0),"")</f>
        <v/>
      </c>
      <c r="M45138" s="20" t="str">
        <f>IFERROR(INDEX(Sheet3!$Q$2:$Q$25,MATCH(H45138,Origin_List,0)),"")</f>
        <v/>
      </c>
    </row>
    <row r="45139" spans="4:13">
      <c r="D45139" s="20" t="str">
        <f>IFERROR(VLOOKUP(H45139&amp;"|"&amp;I45139,Sheet3!$H$2:$N$150,5,0),"")</f>
        <v/>
      </c>
      <c r="M45139" s="20" t="str">
        <f>IFERROR(INDEX(Sheet3!$Q$2:$Q$25,MATCH(H45139,Origin_List,0)),"")</f>
        <v/>
      </c>
    </row>
    <row r="45140" spans="4:13">
      <c r="D45140" s="20" t="str">
        <f>IFERROR(VLOOKUP(H45140&amp;"|"&amp;I45140,Sheet3!$H$2:$N$150,5,0),"")</f>
        <v/>
      </c>
      <c r="M45140" s="20" t="str">
        <f>IFERROR(INDEX(Sheet3!$Q$2:$Q$25,MATCH(H45140,Origin_List,0)),"")</f>
        <v/>
      </c>
    </row>
    <row r="45141" spans="4:13">
      <c r="D45141" s="20" t="str">
        <f>IFERROR(VLOOKUP(H45141&amp;"|"&amp;I45141,Sheet3!$H$2:$N$150,5,0),"")</f>
        <v/>
      </c>
      <c r="M45141" s="20" t="str">
        <f>IFERROR(INDEX(Sheet3!$Q$2:$Q$25,MATCH(H45141,Origin_List,0)),"")</f>
        <v/>
      </c>
    </row>
    <row r="45142" spans="4:13">
      <c r="D45142" s="20" t="str">
        <f>IFERROR(VLOOKUP(H45142&amp;"|"&amp;I45142,Sheet3!$H$2:$N$150,5,0),"")</f>
        <v/>
      </c>
      <c r="M45142" s="20" t="str">
        <f>IFERROR(INDEX(Sheet3!$Q$2:$Q$25,MATCH(H45142,Origin_List,0)),"")</f>
        <v/>
      </c>
    </row>
    <row r="45143" spans="4:13">
      <c r="D45143" s="20" t="str">
        <f>IFERROR(VLOOKUP(H45143&amp;"|"&amp;I45143,Sheet3!$H$2:$N$150,5,0),"")</f>
        <v/>
      </c>
      <c r="M45143" s="20" t="str">
        <f>IFERROR(INDEX(Sheet3!$Q$2:$Q$25,MATCH(H45143,Origin_List,0)),"")</f>
        <v/>
      </c>
    </row>
    <row r="45144" spans="4:13">
      <c r="D45144" s="20" t="str">
        <f>IFERROR(VLOOKUP(H45144&amp;"|"&amp;I45144,Sheet3!$H$2:$N$150,5,0),"")</f>
        <v/>
      </c>
      <c r="M45144" s="20" t="str">
        <f>IFERROR(INDEX(Sheet3!$Q$2:$Q$25,MATCH(H45144,Origin_List,0)),"")</f>
        <v/>
      </c>
    </row>
    <row r="45145" spans="4:13">
      <c r="D45145" s="20" t="str">
        <f>IFERROR(VLOOKUP(H45145&amp;"|"&amp;I45145,Sheet3!$H$2:$N$150,5,0),"")</f>
        <v/>
      </c>
      <c r="M45145" s="20" t="str">
        <f>IFERROR(INDEX(Sheet3!$Q$2:$Q$25,MATCH(H45145,Origin_List,0)),"")</f>
        <v/>
      </c>
    </row>
    <row r="45146" spans="4:13">
      <c r="D45146" s="20" t="str">
        <f>IFERROR(VLOOKUP(H45146&amp;"|"&amp;I45146,Sheet3!$H$2:$N$150,5,0),"")</f>
        <v/>
      </c>
      <c r="M45146" s="20" t="str">
        <f>IFERROR(INDEX(Sheet3!$Q$2:$Q$25,MATCH(H45146,Origin_List,0)),"")</f>
        <v/>
      </c>
    </row>
    <row r="45147" spans="4:13">
      <c r="D45147" s="20" t="str">
        <f>IFERROR(VLOOKUP(H45147&amp;"|"&amp;I45147,Sheet3!$H$2:$N$150,5,0),"")</f>
        <v/>
      </c>
      <c r="M45147" s="20" t="str">
        <f>IFERROR(INDEX(Sheet3!$Q$2:$Q$25,MATCH(H45147,Origin_List,0)),"")</f>
        <v/>
      </c>
    </row>
    <row r="45148" spans="4:13">
      <c r="D45148" s="20" t="str">
        <f>IFERROR(VLOOKUP(H45148&amp;"|"&amp;I45148,Sheet3!$H$2:$N$150,5,0),"")</f>
        <v/>
      </c>
      <c r="M45148" s="20" t="str">
        <f>IFERROR(INDEX(Sheet3!$Q$2:$Q$25,MATCH(H45148,Origin_List,0)),"")</f>
        <v/>
      </c>
    </row>
    <row r="45149" spans="4:13">
      <c r="D45149" s="20" t="str">
        <f>IFERROR(VLOOKUP(H45149&amp;"|"&amp;I45149,Sheet3!$H$2:$N$150,5,0),"")</f>
        <v/>
      </c>
      <c r="M45149" s="20" t="str">
        <f>IFERROR(INDEX(Sheet3!$Q$2:$Q$25,MATCH(H45149,Origin_List,0)),"")</f>
        <v/>
      </c>
    </row>
    <row r="45150" spans="4:13">
      <c r="D45150" s="20" t="str">
        <f>IFERROR(VLOOKUP(H45150&amp;"|"&amp;I45150,Sheet3!$H$2:$N$150,5,0),"")</f>
        <v/>
      </c>
      <c r="M45150" s="20" t="str">
        <f>IFERROR(INDEX(Sheet3!$Q$2:$Q$25,MATCH(H45150,Origin_List,0)),"")</f>
        <v/>
      </c>
    </row>
    <row r="45151" spans="4:13">
      <c r="D45151" s="20" t="str">
        <f>IFERROR(VLOOKUP(H45151&amp;"|"&amp;I45151,Sheet3!$H$2:$N$150,5,0),"")</f>
        <v/>
      </c>
      <c r="M45151" s="20" t="str">
        <f>IFERROR(INDEX(Sheet3!$Q$2:$Q$25,MATCH(H45151,Origin_List,0)),"")</f>
        <v/>
      </c>
    </row>
    <row r="45152" spans="4:13">
      <c r="D45152" s="20" t="str">
        <f>IFERROR(VLOOKUP(H45152&amp;"|"&amp;I45152,Sheet3!$H$2:$N$150,5,0),"")</f>
        <v/>
      </c>
      <c r="M45152" s="20" t="str">
        <f>IFERROR(INDEX(Sheet3!$Q$2:$Q$25,MATCH(H45152,Origin_List,0)),"")</f>
        <v/>
      </c>
    </row>
    <row r="45153" spans="4:13">
      <c r="D45153" s="20" t="str">
        <f>IFERROR(VLOOKUP(H45153&amp;"|"&amp;I45153,Sheet3!$H$2:$N$150,5,0),"")</f>
        <v/>
      </c>
      <c r="M45153" s="20" t="str">
        <f>IFERROR(INDEX(Sheet3!$Q$2:$Q$25,MATCH(H45153,Origin_List,0)),"")</f>
        <v/>
      </c>
    </row>
    <row r="45154" spans="4:13">
      <c r="D45154" s="20" t="str">
        <f>IFERROR(VLOOKUP(H45154&amp;"|"&amp;I45154,Sheet3!$H$2:$N$150,5,0),"")</f>
        <v/>
      </c>
      <c r="M45154" s="20" t="str">
        <f>IFERROR(INDEX(Sheet3!$Q$2:$Q$25,MATCH(H45154,Origin_List,0)),"")</f>
        <v/>
      </c>
    </row>
    <row r="45155" spans="4:13">
      <c r="D45155" s="20" t="str">
        <f>IFERROR(VLOOKUP(H45155&amp;"|"&amp;I45155,Sheet3!$H$2:$N$150,5,0),"")</f>
        <v/>
      </c>
      <c r="M45155" s="20" t="str">
        <f>IFERROR(INDEX(Sheet3!$Q$2:$Q$25,MATCH(H45155,Origin_List,0)),"")</f>
        <v/>
      </c>
    </row>
    <row r="45156" spans="4:13">
      <c r="D45156" s="20" t="str">
        <f>IFERROR(VLOOKUP(H45156&amp;"|"&amp;I45156,Sheet3!$H$2:$N$150,5,0),"")</f>
        <v/>
      </c>
      <c r="M45156" s="20" t="str">
        <f>IFERROR(INDEX(Sheet3!$Q$2:$Q$25,MATCH(H45156,Origin_List,0)),"")</f>
        <v/>
      </c>
    </row>
    <row r="45157" spans="4:13">
      <c r="D45157" s="20" t="str">
        <f>IFERROR(VLOOKUP(H45157&amp;"|"&amp;I45157,Sheet3!$H$2:$N$150,5,0),"")</f>
        <v/>
      </c>
      <c r="M45157" s="20" t="str">
        <f>IFERROR(INDEX(Sheet3!$Q$2:$Q$25,MATCH(H45157,Origin_List,0)),"")</f>
        <v/>
      </c>
    </row>
    <row r="45158" spans="4:13">
      <c r="D45158" s="20" t="str">
        <f>IFERROR(VLOOKUP(H45158&amp;"|"&amp;I45158,Sheet3!$H$2:$N$150,5,0),"")</f>
        <v/>
      </c>
      <c r="M45158" s="20" t="str">
        <f>IFERROR(INDEX(Sheet3!$Q$2:$Q$25,MATCH(H45158,Origin_List,0)),"")</f>
        <v/>
      </c>
    </row>
    <row r="45159" spans="4:13">
      <c r="D45159" s="20" t="str">
        <f>IFERROR(VLOOKUP(H45159&amp;"|"&amp;I45159,Sheet3!$H$2:$N$150,5,0),"")</f>
        <v/>
      </c>
      <c r="M45159" s="20" t="str">
        <f>IFERROR(INDEX(Sheet3!$Q$2:$Q$25,MATCH(H45159,Origin_List,0)),"")</f>
        <v/>
      </c>
    </row>
    <row r="45160" spans="4:13">
      <c r="D45160" s="20" t="str">
        <f>IFERROR(VLOOKUP(H45160&amp;"|"&amp;I45160,Sheet3!$H$2:$N$150,5,0),"")</f>
        <v/>
      </c>
      <c r="M45160" s="20" t="str">
        <f>IFERROR(INDEX(Sheet3!$Q$2:$Q$25,MATCH(H45160,Origin_List,0)),"")</f>
        <v/>
      </c>
    </row>
    <row r="45161" spans="4:13">
      <c r="D45161" s="20" t="str">
        <f>IFERROR(VLOOKUP(H45161&amp;"|"&amp;I45161,Sheet3!$H$2:$N$150,5,0),"")</f>
        <v/>
      </c>
      <c r="M45161" s="20" t="str">
        <f>IFERROR(INDEX(Sheet3!$Q$2:$Q$25,MATCH(H45161,Origin_List,0)),"")</f>
        <v/>
      </c>
    </row>
    <row r="45162" spans="4:13">
      <c r="D45162" s="20" t="str">
        <f>IFERROR(VLOOKUP(H45162&amp;"|"&amp;I45162,Sheet3!$H$2:$N$150,5,0),"")</f>
        <v/>
      </c>
      <c r="M45162" s="20" t="str">
        <f>IFERROR(INDEX(Sheet3!$Q$2:$Q$25,MATCH(H45162,Origin_List,0)),"")</f>
        <v/>
      </c>
    </row>
    <row r="45163" spans="4:13">
      <c r="D45163" s="20" t="str">
        <f>IFERROR(VLOOKUP(H45163&amp;"|"&amp;I45163,Sheet3!$H$2:$N$150,5,0),"")</f>
        <v/>
      </c>
      <c r="M45163" s="20" t="str">
        <f>IFERROR(INDEX(Sheet3!$Q$2:$Q$25,MATCH(H45163,Origin_List,0)),"")</f>
        <v/>
      </c>
    </row>
    <row r="45164" spans="4:13">
      <c r="D45164" s="20" t="str">
        <f>IFERROR(VLOOKUP(H45164&amp;"|"&amp;I45164,Sheet3!$H$2:$N$150,5,0),"")</f>
        <v/>
      </c>
      <c r="M45164" s="20" t="str">
        <f>IFERROR(INDEX(Sheet3!$Q$2:$Q$25,MATCH(H45164,Origin_List,0)),"")</f>
        <v/>
      </c>
    </row>
    <row r="45165" spans="4:13">
      <c r="D45165" s="20" t="str">
        <f>IFERROR(VLOOKUP(H45165&amp;"|"&amp;I45165,Sheet3!$H$2:$N$150,5,0),"")</f>
        <v/>
      </c>
      <c r="M45165" s="20" t="str">
        <f>IFERROR(INDEX(Sheet3!$Q$2:$Q$25,MATCH(H45165,Origin_List,0)),"")</f>
        <v/>
      </c>
    </row>
    <row r="45166" spans="4:13">
      <c r="D45166" s="20" t="str">
        <f>IFERROR(VLOOKUP(H45166&amp;"|"&amp;I45166,Sheet3!$H$2:$N$150,5,0),"")</f>
        <v/>
      </c>
      <c r="M45166" s="20" t="str">
        <f>IFERROR(INDEX(Sheet3!$Q$2:$Q$25,MATCH(H45166,Origin_List,0)),"")</f>
        <v/>
      </c>
    </row>
    <row r="45167" spans="4:13">
      <c r="D45167" s="20" t="str">
        <f>IFERROR(VLOOKUP(H45167&amp;"|"&amp;I45167,Sheet3!$H$2:$N$150,5,0),"")</f>
        <v/>
      </c>
      <c r="M45167" s="20" t="str">
        <f>IFERROR(INDEX(Sheet3!$Q$2:$Q$25,MATCH(H45167,Origin_List,0)),"")</f>
        <v/>
      </c>
    </row>
    <row r="45168" spans="4:13">
      <c r="D45168" s="20" t="str">
        <f>IFERROR(VLOOKUP(H45168&amp;"|"&amp;I45168,Sheet3!$H$2:$N$150,5,0),"")</f>
        <v/>
      </c>
      <c r="M45168" s="20" t="str">
        <f>IFERROR(INDEX(Sheet3!$Q$2:$Q$25,MATCH(H45168,Origin_List,0)),"")</f>
        <v/>
      </c>
    </row>
    <row r="45169" spans="4:13">
      <c r="D45169" s="20" t="str">
        <f>IFERROR(VLOOKUP(H45169&amp;"|"&amp;I45169,Sheet3!$H$2:$N$150,5,0),"")</f>
        <v/>
      </c>
      <c r="M45169" s="20" t="str">
        <f>IFERROR(INDEX(Sheet3!$Q$2:$Q$25,MATCH(H45169,Origin_List,0)),"")</f>
        <v/>
      </c>
    </row>
    <row r="45170" spans="4:13">
      <c r="D45170" s="20" t="str">
        <f>IFERROR(VLOOKUP(H45170&amp;"|"&amp;I45170,Sheet3!$H$2:$N$150,5,0),"")</f>
        <v/>
      </c>
      <c r="M45170" s="20" t="str">
        <f>IFERROR(INDEX(Sheet3!$Q$2:$Q$25,MATCH(H45170,Origin_List,0)),"")</f>
        <v/>
      </c>
    </row>
    <row r="45171" spans="4:13">
      <c r="D45171" s="20" t="str">
        <f>IFERROR(VLOOKUP(H45171&amp;"|"&amp;I45171,Sheet3!$H$2:$N$150,5,0),"")</f>
        <v/>
      </c>
      <c r="M45171" s="20" t="str">
        <f>IFERROR(INDEX(Sheet3!$Q$2:$Q$25,MATCH(H45171,Origin_List,0)),"")</f>
        <v/>
      </c>
    </row>
    <row r="45172" spans="4:13">
      <c r="D45172" s="20" t="str">
        <f>IFERROR(VLOOKUP(H45172&amp;"|"&amp;I45172,Sheet3!$H$2:$N$150,5,0),"")</f>
        <v/>
      </c>
      <c r="M45172" s="20" t="str">
        <f>IFERROR(INDEX(Sheet3!$Q$2:$Q$25,MATCH(H45172,Origin_List,0)),"")</f>
        <v/>
      </c>
    </row>
    <row r="45173" spans="4:13">
      <c r="D45173" s="20" t="str">
        <f>IFERROR(VLOOKUP(H45173&amp;"|"&amp;I45173,Sheet3!$H$2:$N$150,5,0),"")</f>
        <v/>
      </c>
      <c r="M45173" s="20" t="str">
        <f>IFERROR(INDEX(Sheet3!$Q$2:$Q$25,MATCH(H45173,Origin_List,0)),"")</f>
        <v/>
      </c>
    </row>
    <row r="45174" spans="4:13">
      <c r="D45174" s="20" t="str">
        <f>IFERROR(VLOOKUP(H45174&amp;"|"&amp;I45174,Sheet3!$H$2:$N$150,5,0),"")</f>
        <v/>
      </c>
      <c r="M45174" s="20" t="str">
        <f>IFERROR(INDEX(Sheet3!$Q$2:$Q$25,MATCH(H45174,Origin_List,0)),"")</f>
        <v/>
      </c>
    </row>
    <row r="45175" spans="4:13">
      <c r="D45175" s="20" t="str">
        <f>IFERROR(VLOOKUP(H45175&amp;"|"&amp;I45175,Sheet3!$H$2:$N$150,5,0),"")</f>
        <v/>
      </c>
      <c r="M45175" s="20" t="str">
        <f>IFERROR(INDEX(Sheet3!$Q$2:$Q$25,MATCH(H45175,Origin_List,0)),"")</f>
        <v/>
      </c>
    </row>
    <row r="45176" spans="4:13">
      <c r="D45176" s="20" t="str">
        <f>IFERROR(VLOOKUP(H45176&amp;"|"&amp;I45176,Sheet3!$H$2:$N$150,5,0),"")</f>
        <v/>
      </c>
      <c r="M45176" s="20" t="str">
        <f>IFERROR(INDEX(Sheet3!$Q$2:$Q$25,MATCH(H45176,Origin_List,0)),"")</f>
        <v/>
      </c>
    </row>
    <row r="45177" spans="4:13">
      <c r="D45177" s="20" t="str">
        <f>IFERROR(VLOOKUP(H45177&amp;"|"&amp;I45177,Sheet3!$H$2:$N$150,5,0),"")</f>
        <v/>
      </c>
      <c r="M45177" s="20" t="str">
        <f>IFERROR(INDEX(Sheet3!$Q$2:$Q$25,MATCH(H45177,Origin_List,0)),"")</f>
        <v/>
      </c>
    </row>
    <row r="45178" spans="4:13">
      <c r="D45178" s="20" t="str">
        <f>IFERROR(VLOOKUP(H45178&amp;"|"&amp;I45178,Sheet3!$H$2:$N$150,5,0),"")</f>
        <v/>
      </c>
      <c r="M45178" s="20" t="str">
        <f>IFERROR(INDEX(Sheet3!$Q$2:$Q$25,MATCH(H45178,Origin_List,0)),"")</f>
        <v/>
      </c>
    </row>
    <row r="45179" spans="4:13">
      <c r="D45179" s="20" t="str">
        <f>IFERROR(VLOOKUP(H45179&amp;"|"&amp;I45179,Sheet3!$H$2:$N$150,5,0),"")</f>
        <v/>
      </c>
      <c r="M45179" s="20" t="str">
        <f>IFERROR(INDEX(Sheet3!$Q$2:$Q$25,MATCH(H45179,Origin_List,0)),"")</f>
        <v/>
      </c>
    </row>
    <row r="45180" spans="4:13">
      <c r="D45180" s="20" t="str">
        <f>IFERROR(VLOOKUP(H45180&amp;"|"&amp;I45180,Sheet3!$H$2:$N$150,5,0),"")</f>
        <v/>
      </c>
      <c r="M45180" s="20" t="str">
        <f>IFERROR(INDEX(Sheet3!$Q$2:$Q$25,MATCH(H45180,Origin_List,0)),"")</f>
        <v/>
      </c>
    </row>
    <row r="45181" spans="4:13">
      <c r="D45181" s="20" t="str">
        <f>IFERROR(VLOOKUP(H45181&amp;"|"&amp;I45181,Sheet3!$H$2:$N$150,5,0),"")</f>
        <v/>
      </c>
      <c r="M45181" s="20" t="str">
        <f>IFERROR(INDEX(Sheet3!$Q$2:$Q$25,MATCH(H45181,Origin_List,0)),"")</f>
        <v/>
      </c>
    </row>
    <row r="45182" spans="4:13">
      <c r="D45182" s="20" t="str">
        <f>IFERROR(VLOOKUP(H45182&amp;"|"&amp;I45182,Sheet3!$H$2:$N$150,5,0),"")</f>
        <v/>
      </c>
      <c r="M45182" s="20" t="str">
        <f>IFERROR(INDEX(Sheet3!$Q$2:$Q$25,MATCH(H45182,Origin_List,0)),"")</f>
        <v/>
      </c>
    </row>
    <row r="45183" spans="4:13">
      <c r="D45183" s="20" t="str">
        <f>IFERROR(VLOOKUP(H45183&amp;"|"&amp;I45183,Sheet3!$H$2:$N$150,5,0),"")</f>
        <v/>
      </c>
      <c r="M45183" s="20" t="str">
        <f>IFERROR(INDEX(Sheet3!$Q$2:$Q$25,MATCH(H45183,Origin_List,0)),"")</f>
        <v/>
      </c>
    </row>
    <row r="45184" spans="4:13">
      <c r="D45184" s="20" t="str">
        <f>IFERROR(VLOOKUP(H45184&amp;"|"&amp;I45184,Sheet3!$H$2:$N$150,5,0),"")</f>
        <v/>
      </c>
      <c r="M45184" s="20" t="str">
        <f>IFERROR(INDEX(Sheet3!$Q$2:$Q$25,MATCH(H45184,Origin_List,0)),"")</f>
        <v/>
      </c>
    </row>
    <row r="45185" spans="4:13">
      <c r="D45185" s="20" t="str">
        <f>IFERROR(VLOOKUP(H45185&amp;"|"&amp;I45185,Sheet3!$H$2:$N$150,5,0),"")</f>
        <v/>
      </c>
      <c r="M45185" s="20" t="str">
        <f>IFERROR(INDEX(Sheet3!$Q$2:$Q$25,MATCH(H45185,Origin_List,0)),"")</f>
        <v/>
      </c>
    </row>
    <row r="45186" spans="4:13">
      <c r="D45186" s="20" t="str">
        <f>IFERROR(VLOOKUP(H45186&amp;"|"&amp;I45186,Sheet3!$H$2:$N$150,5,0),"")</f>
        <v/>
      </c>
      <c r="M45186" s="20" t="str">
        <f>IFERROR(INDEX(Sheet3!$Q$2:$Q$25,MATCH(H45186,Origin_List,0)),"")</f>
        <v/>
      </c>
    </row>
    <row r="45187" spans="4:13">
      <c r="D45187" s="20" t="str">
        <f>IFERROR(VLOOKUP(H45187&amp;"|"&amp;I45187,Sheet3!$H$2:$N$150,5,0),"")</f>
        <v/>
      </c>
      <c r="M45187" s="20" t="str">
        <f>IFERROR(INDEX(Sheet3!$Q$2:$Q$25,MATCH(H45187,Origin_List,0)),"")</f>
        <v/>
      </c>
    </row>
    <row r="45188" spans="4:13">
      <c r="D45188" s="20" t="str">
        <f>IFERROR(VLOOKUP(H45188&amp;"|"&amp;I45188,Sheet3!$H$2:$N$150,5,0),"")</f>
        <v/>
      </c>
      <c r="M45188" s="20" t="str">
        <f>IFERROR(INDEX(Sheet3!$Q$2:$Q$25,MATCH(H45188,Origin_List,0)),"")</f>
        <v/>
      </c>
    </row>
    <row r="45189" spans="4:13">
      <c r="D45189" s="20" t="str">
        <f>IFERROR(VLOOKUP(H45189&amp;"|"&amp;I45189,Sheet3!$H$2:$N$150,5,0),"")</f>
        <v/>
      </c>
      <c r="M45189" s="20" t="str">
        <f>IFERROR(INDEX(Sheet3!$Q$2:$Q$25,MATCH(H45189,Origin_List,0)),"")</f>
        <v/>
      </c>
    </row>
    <row r="45190" spans="4:13">
      <c r="D45190" s="20" t="str">
        <f>IFERROR(VLOOKUP(H45190&amp;"|"&amp;I45190,Sheet3!$H$2:$N$150,5,0),"")</f>
        <v/>
      </c>
      <c r="M45190" s="20" t="str">
        <f>IFERROR(INDEX(Sheet3!$Q$2:$Q$25,MATCH(H45190,Origin_List,0)),"")</f>
        <v/>
      </c>
    </row>
    <row r="45191" spans="4:13">
      <c r="D45191" s="20" t="str">
        <f>IFERROR(VLOOKUP(H45191&amp;"|"&amp;I45191,Sheet3!$H$2:$N$150,5,0),"")</f>
        <v/>
      </c>
      <c r="M45191" s="20" t="str">
        <f>IFERROR(INDEX(Sheet3!$Q$2:$Q$25,MATCH(H45191,Origin_List,0)),"")</f>
        <v/>
      </c>
    </row>
    <row r="45192" spans="4:13">
      <c r="D45192" s="20" t="str">
        <f>IFERROR(VLOOKUP(H45192&amp;"|"&amp;I45192,Sheet3!$H$2:$N$150,5,0),"")</f>
        <v/>
      </c>
      <c r="M45192" s="20" t="str">
        <f>IFERROR(INDEX(Sheet3!$Q$2:$Q$25,MATCH(H45192,Origin_List,0)),"")</f>
        <v/>
      </c>
    </row>
    <row r="45193" spans="4:13">
      <c r="D45193" s="20" t="str">
        <f>IFERROR(VLOOKUP(H45193&amp;"|"&amp;I45193,Sheet3!$H$2:$N$150,5,0),"")</f>
        <v/>
      </c>
      <c r="M45193" s="20" t="str">
        <f>IFERROR(INDEX(Sheet3!$Q$2:$Q$25,MATCH(H45193,Origin_List,0)),"")</f>
        <v/>
      </c>
    </row>
    <row r="45194" spans="4:13">
      <c r="D45194" s="20" t="str">
        <f>IFERROR(VLOOKUP(H45194&amp;"|"&amp;I45194,Sheet3!$H$2:$N$150,5,0),"")</f>
        <v/>
      </c>
      <c r="M45194" s="20" t="str">
        <f>IFERROR(INDEX(Sheet3!$Q$2:$Q$25,MATCH(H45194,Origin_List,0)),"")</f>
        <v/>
      </c>
    </row>
    <row r="45195" spans="4:13">
      <c r="D45195" s="20" t="str">
        <f>IFERROR(VLOOKUP(H45195&amp;"|"&amp;I45195,Sheet3!$H$2:$N$150,5,0),"")</f>
        <v/>
      </c>
      <c r="M45195" s="20" t="str">
        <f>IFERROR(INDEX(Sheet3!$Q$2:$Q$25,MATCH(H45195,Origin_List,0)),"")</f>
        <v/>
      </c>
    </row>
    <row r="45196" spans="4:13">
      <c r="D45196" s="20" t="str">
        <f>IFERROR(VLOOKUP(H45196&amp;"|"&amp;I45196,Sheet3!$H$2:$N$150,5,0),"")</f>
        <v/>
      </c>
      <c r="M45196" s="20" t="str">
        <f>IFERROR(INDEX(Sheet3!$Q$2:$Q$25,MATCH(H45196,Origin_List,0)),"")</f>
        <v/>
      </c>
    </row>
    <row r="45197" spans="4:13">
      <c r="D45197" s="20" t="str">
        <f>IFERROR(VLOOKUP(H45197&amp;"|"&amp;I45197,Sheet3!$H$2:$N$150,5,0),"")</f>
        <v/>
      </c>
      <c r="M45197" s="20" t="str">
        <f>IFERROR(INDEX(Sheet3!$Q$2:$Q$25,MATCH(H45197,Origin_List,0)),"")</f>
        <v/>
      </c>
    </row>
    <row r="45198" spans="4:13">
      <c r="D45198" s="20" t="str">
        <f>IFERROR(VLOOKUP(H45198&amp;"|"&amp;I45198,Sheet3!$H$2:$N$150,5,0),"")</f>
        <v/>
      </c>
      <c r="M45198" s="20" t="str">
        <f>IFERROR(INDEX(Sheet3!$Q$2:$Q$25,MATCH(H45198,Origin_List,0)),"")</f>
        <v/>
      </c>
    </row>
    <row r="45199" spans="4:13">
      <c r="D45199" s="20" t="str">
        <f>IFERROR(VLOOKUP(H45199&amp;"|"&amp;I45199,Sheet3!$H$2:$N$150,5,0),"")</f>
        <v/>
      </c>
      <c r="M45199" s="20" t="str">
        <f>IFERROR(INDEX(Sheet3!$Q$2:$Q$25,MATCH(H45199,Origin_List,0)),"")</f>
        <v/>
      </c>
    </row>
    <row r="45200" spans="4:13">
      <c r="D45200" s="20" t="str">
        <f>IFERROR(VLOOKUP(H45200&amp;"|"&amp;I45200,Sheet3!$H$2:$N$150,5,0),"")</f>
        <v/>
      </c>
      <c r="M45200" s="20" t="str">
        <f>IFERROR(INDEX(Sheet3!$Q$2:$Q$25,MATCH(H45200,Origin_List,0)),"")</f>
        <v/>
      </c>
    </row>
    <row r="45201" spans="4:13">
      <c r="D45201" s="20" t="str">
        <f>IFERROR(VLOOKUP(H45201&amp;"|"&amp;I45201,Sheet3!$H$2:$N$150,5,0),"")</f>
        <v/>
      </c>
      <c r="M45201" s="20" t="str">
        <f>IFERROR(INDEX(Sheet3!$Q$2:$Q$25,MATCH(H45201,Origin_List,0)),"")</f>
        <v/>
      </c>
    </row>
    <row r="45202" spans="4:13">
      <c r="D45202" s="20" t="str">
        <f>IFERROR(VLOOKUP(H45202&amp;"|"&amp;I45202,Sheet3!$H$2:$N$150,5,0),"")</f>
        <v/>
      </c>
      <c r="M45202" s="20" t="str">
        <f>IFERROR(INDEX(Sheet3!$Q$2:$Q$25,MATCH(H45202,Origin_List,0)),"")</f>
        <v/>
      </c>
    </row>
    <row r="45203" spans="4:13">
      <c r="D45203" s="20" t="str">
        <f>IFERROR(VLOOKUP(H45203&amp;"|"&amp;I45203,Sheet3!$H$2:$N$150,5,0),"")</f>
        <v/>
      </c>
      <c r="M45203" s="20" t="str">
        <f>IFERROR(INDEX(Sheet3!$Q$2:$Q$25,MATCH(H45203,Origin_List,0)),"")</f>
        <v/>
      </c>
    </row>
    <row r="45204" spans="4:13">
      <c r="D45204" s="20" t="str">
        <f>IFERROR(VLOOKUP(H45204&amp;"|"&amp;I45204,Sheet3!$H$2:$N$150,5,0),"")</f>
        <v/>
      </c>
      <c r="M45204" s="20" t="str">
        <f>IFERROR(INDEX(Sheet3!$Q$2:$Q$25,MATCH(H45204,Origin_List,0)),"")</f>
        <v/>
      </c>
    </row>
    <row r="45205" spans="4:13">
      <c r="D45205" s="20" t="str">
        <f>IFERROR(VLOOKUP(H45205&amp;"|"&amp;I45205,Sheet3!$H$2:$N$150,5,0),"")</f>
        <v/>
      </c>
      <c r="M45205" s="20" t="str">
        <f>IFERROR(INDEX(Sheet3!$Q$2:$Q$25,MATCH(H45205,Origin_List,0)),"")</f>
        <v/>
      </c>
    </row>
    <row r="45206" spans="4:13">
      <c r="D45206" s="20" t="str">
        <f>IFERROR(VLOOKUP(H45206&amp;"|"&amp;I45206,Sheet3!$H$2:$N$150,5,0),"")</f>
        <v/>
      </c>
      <c r="M45206" s="20" t="str">
        <f>IFERROR(INDEX(Sheet3!$Q$2:$Q$25,MATCH(H45206,Origin_List,0)),"")</f>
        <v/>
      </c>
    </row>
    <row r="45207" spans="4:13">
      <c r="D45207" s="20" t="str">
        <f>IFERROR(VLOOKUP(H45207&amp;"|"&amp;I45207,Sheet3!$H$2:$N$150,5,0),"")</f>
        <v/>
      </c>
      <c r="M45207" s="20" t="str">
        <f>IFERROR(INDEX(Sheet3!$Q$2:$Q$25,MATCH(H45207,Origin_List,0)),"")</f>
        <v/>
      </c>
    </row>
    <row r="45208" spans="4:13">
      <c r="D45208" s="20" t="str">
        <f>IFERROR(VLOOKUP(H45208&amp;"|"&amp;I45208,Sheet3!$H$2:$N$150,5,0),"")</f>
        <v/>
      </c>
      <c r="M45208" s="20" t="str">
        <f>IFERROR(INDEX(Sheet3!$Q$2:$Q$25,MATCH(H45208,Origin_List,0)),"")</f>
        <v/>
      </c>
    </row>
    <row r="45209" spans="4:13">
      <c r="D45209" s="20" t="str">
        <f>IFERROR(VLOOKUP(H45209&amp;"|"&amp;I45209,Sheet3!$H$2:$N$150,5,0),"")</f>
        <v/>
      </c>
      <c r="M45209" s="20" t="str">
        <f>IFERROR(INDEX(Sheet3!$Q$2:$Q$25,MATCH(H45209,Origin_List,0)),"")</f>
        <v/>
      </c>
    </row>
    <row r="45210" spans="4:13">
      <c r="D45210" s="20" t="str">
        <f>IFERROR(VLOOKUP(H45210&amp;"|"&amp;I45210,Sheet3!$H$2:$N$150,5,0),"")</f>
        <v/>
      </c>
      <c r="M45210" s="20" t="str">
        <f>IFERROR(INDEX(Sheet3!$Q$2:$Q$25,MATCH(H45210,Origin_List,0)),"")</f>
        <v/>
      </c>
    </row>
    <row r="45211" spans="4:13">
      <c r="D45211" s="20" t="str">
        <f>IFERROR(VLOOKUP(H45211&amp;"|"&amp;I45211,Sheet3!$H$2:$N$150,5,0),"")</f>
        <v/>
      </c>
      <c r="M45211" s="20" t="str">
        <f>IFERROR(INDEX(Sheet3!$Q$2:$Q$25,MATCH(H45211,Origin_List,0)),"")</f>
        <v/>
      </c>
    </row>
    <row r="45212" spans="4:13">
      <c r="D45212" s="20" t="str">
        <f>IFERROR(VLOOKUP(H45212&amp;"|"&amp;I45212,Sheet3!$H$2:$N$150,5,0),"")</f>
        <v/>
      </c>
      <c r="M45212" s="20" t="str">
        <f>IFERROR(INDEX(Sheet3!$Q$2:$Q$25,MATCH(H45212,Origin_List,0)),"")</f>
        <v/>
      </c>
    </row>
    <row r="45213" spans="4:13">
      <c r="D45213" s="20" t="str">
        <f>IFERROR(VLOOKUP(H45213&amp;"|"&amp;I45213,Sheet3!$H$2:$N$150,5,0),"")</f>
        <v/>
      </c>
      <c r="M45213" s="20" t="str">
        <f>IFERROR(INDEX(Sheet3!$Q$2:$Q$25,MATCH(H45213,Origin_List,0)),"")</f>
        <v/>
      </c>
    </row>
    <row r="45214" spans="4:13">
      <c r="D45214" s="20" t="str">
        <f>IFERROR(VLOOKUP(H45214&amp;"|"&amp;I45214,Sheet3!$H$2:$N$150,5,0),"")</f>
        <v/>
      </c>
      <c r="M45214" s="20" t="str">
        <f>IFERROR(INDEX(Sheet3!$Q$2:$Q$25,MATCH(H45214,Origin_List,0)),"")</f>
        <v/>
      </c>
    </row>
    <row r="45215" spans="4:13">
      <c r="D45215" s="20" t="str">
        <f>IFERROR(VLOOKUP(H45215&amp;"|"&amp;I45215,Sheet3!$H$2:$N$150,5,0),"")</f>
        <v/>
      </c>
      <c r="M45215" s="20" t="str">
        <f>IFERROR(INDEX(Sheet3!$Q$2:$Q$25,MATCH(H45215,Origin_List,0)),"")</f>
        <v/>
      </c>
    </row>
    <row r="45216" spans="4:13">
      <c r="D45216" s="20" t="str">
        <f>IFERROR(VLOOKUP(H45216&amp;"|"&amp;I45216,Sheet3!$H$2:$N$150,5,0),"")</f>
        <v/>
      </c>
      <c r="M45216" s="20" t="str">
        <f>IFERROR(INDEX(Sheet3!$Q$2:$Q$25,MATCH(H45216,Origin_List,0)),"")</f>
        <v/>
      </c>
    </row>
    <row r="45217" spans="4:13">
      <c r="D45217" s="20" t="str">
        <f>IFERROR(VLOOKUP(H45217&amp;"|"&amp;I45217,Sheet3!$H$2:$N$150,5,0),"")</f>
        <v/>
      </c>
      <c r="M45217" s="20" t="str">
        <f>IFERROR(INDEX(Sheet3!$Q$2:$Q$25,MATCH(H45217,Origin_List,0)),"")</f>
        <v/>
      </c>
    </row>
    <row r="45218" spans="4:13">
      <c r="D45218" s="20" t="str">
        <f>IFERROR(VLOOKUP(H45218&amp;"|"&amp;I45218,Sheet3!$H$2:$N$150,5,0),"")</f>
        <v/>
      </c>
      <c r="M45218" s="20" t="str">
        <f>IFERROR(INDEX(Sheet3!$Q$2:$Q$25,MATCH(H45218,Origin_List,0)),"")</f>
        <v/>
      </c>
    </row>
    <row r="45219" spans="4:13">
      <c r="D45219" s="20" t="str">
        <f>IFERROR(VLOOKUP(H45219&amp;"|"&amp;I45219,Sheet3!$H$2:$N$150,5,0),"")</f>
        <v/>
      </c>
      <c r="M45219" s="20" t="str">
        <f>IFERROR(INDEX(Sheet3!$Q$2:$Q$25,MATCH(H45219,Origin_List,0)),"")</f>
        <v/>
      </c>
    </row>
    <row r="45220" spans="4:13">
      <c r="D45220" s="20" t="str">
        <f>IFERROR(VLOOKUP(H45220&amp;"|"&amp;I45220,Sheet3!$H$2:$N$150,5,0),"")</f>
        <v/>
      </c>
      <c r="M45220" s="20" t="str">
        <f>IFERROR(INDEX(Sheet3!$Q$2:$Q$25,MATCH(H45220,Origin_List,0)),"")</f>
        <v/>
      </c>
    </row>
    <row r="45221" spans="4:13">
      <c r="D45221" s="20" t="str">
        <f>IFERROR(VLOOKUP(H45221&amp;"|"&amp;I45221,Sheet3!$H$2:$N$150,5,0),"")</f>
        <v/>
      </c>
      <c r="M45221" s="20" t="str">
        <f>IFERROR(INDEX(Sheet3!$Q$2:$Q$25,MATCH(H45221,Origin_List,0)),"")</f>
        <v/>
      </c>
    </row>
    <row r="45222" spans="4:13">
      <c r="D45222" s="20" t="str">
        <f>IFERROR(VLOOKUP(H45222&amp;"|"&amp;I45222,Sheet3!$H$2:$N$150,5,0),"")</f>
        <v/>
      </c>
      <c r="M45222" s="20" t="str">
        <f>IFERROR(INDEX(Sheet3!$Q$2:$Q$25,MATCH(H45222,Origin_List,0)),"")</f>
        <v/>
      </c>
    </row>
    <row r="45223" spans="4:13">
      <c r="D45223" s="20" t="str">
        <f>IFERROR(VLOOKUP(H45223&amp;"|"&amp;I45223,Sheet3!$H$2:$N$150,5,0),"")</f>
        <v/>
      </c>
      <c r="M45223" s="20" t="str">
        <f>IFERROR(INDEX(Sheet3!$Q$2:$Q$25,MATCH(H45223,Origin_List,0)),"")</f>
        <v/>
      </c>
    </row>
    <row r="45224" spans="4:13">
      <c r="D45224" s="20" t="str">
        <f>IFERROR(VLOOKUP(H45224&amp;"|"&amp;I45224,Sheet3!$H$2:$N$150,5,0),"")</f>
        <v/>
      </c>
      <c r="M45224" s="20" t="str">
        <f>IFERROR(INDEX(Sheet3!$Q$2:$Q$25,MATCH(H45224,Origin_List,0)),"")</f>
        <v/>
      </c>
    </row>
    <row r="45225" spans="4:13">
      <c r="D45225" s="20" t="str">
        <f>IFERROR(VLOOKUP(H45225&amp;"|"&amp;I45225,Sheet3!$H$2:$N$150,5,0),"")</f>
        <v/>
      </c>
      <c r="M45225" s="20" t="str">
        <f>IFERROR(INDEX(Sheet3!$Q$2:$Q$25,MATCH(H45225,Origin_List,0)),"")</f>
        <v/>
      </c>
    </row>
    <row r="45226" spans="4:13">
      <c r="D45226" s="20" t="str">
        <f>IFERROR(VLOOKUP(H45226&amp;"|"&amp;I45226,Sheet3!$H$2:$N$150,5,0),"")</f>
        <v/>
      </c>
      <c r="M45226" s="20" t="str">
        <f>IFERROR(INDEX(Sheet3!$Q$2:$Q$25,MATCH(H45226,Origin_List,0)),"")</f>
        <v/>
      </c>
    </row>
    <row r="45227" spans="4:13">
      <c r="D45227" s="20" t="str">
        <f>IFERROR(VLOOKUP(H45227&amp;"|"&amp;I45227,Sheet3!$H$2:$N$150,5,0),"")</f>
        <v/>
      </c>
      <c r="M45227" s="20" t="str">
        <f>IFERROR(INDEX(Sheet3!$Q$2:$Q$25,MATCH(H45227,Origin_List,0)),"")</f>
        <v/>
      </c>
    </row>
    <row r="45228" spans="4:13">
      <c r="D45228" s="20" t="str">
        <f>IFERROR(VLOOKUP(H45228&amp;"|"&amp;I45228,Sheet3!$H$2:$N$150,5,0),"")</f>
        <v/>
      </c>
      <c r="M45228" s="20" t="str">
        <f>IFERROR(INDEX(Sheet3!$Q$2:$Q$25,MATCH(H45228,Origin_List,0)),"")</f>
        <v/>
      </c>
    </row>
    <row r="45229" spans="4:13">
      <c r="D45229" s="20" t="str">
        <f>IFERROR(VLOOKUP(H45229&amp;"|"&amp;I45229,Sheet3!$H$2:$N$150,5,0),"")</f>
        <v/>
      </c>
      <c r="M45229" s="20" t="str">
        <f>IFERROR(INDEX(Sheet3!$Q$2:$Q$25,MATCH(H45229,Origin_List,0)),"")</f>
        <v/>
      </c>
    </row>
    <row r="45230" spans="4:13">
      <c r="D45230" s="20" t="str">
        <f>IFERROR(VLOOKUP(H45230&amp;"|"&amp;I45230,Sheet3!$H$2:$N$150,5,0),"")</f>
        <v/>
      </c>
      <c r="M45230" s="20" t="str">
        <f>IFERROR(INDEX(Sheet3!$Q$2:$Q$25,MATCH(H45230,Origin_List,0)),"")</f>
        <v/>
      </c>
    </row>
    <row r="45231" spans="4:13">
      <c r="D45231" s="20" t="str">
        <f>IFERROR(VLOOKUP(H45231&amp;"|"&amp;I45231,Sheet3!$H$2:$N$150,5,0),"")</f>
        <v/>
      </c>
      <c r="M45231" s="20" t="str">
        <f>IFERROR(INDEX(Sheet3!$Q$2:$Q$25,MATCH(H45231,Origin_List,0)),"")</f>
        <v/>
      </c>
    </row>
    <row r="45232" spans="4:13">
      <c r="D45232" s="20" t="str">
        <f>IFERROR(VLOOKUP(H45232&amp;"|"&amp;I45232,Sheet3!$H$2:$N$150,5,0),"")</f>
        <v/>
      </c>
      <c r="M45232" s="20" t="str">
        <f>IFERROR(INDEX(Sheet3!$Q$2:$Q$25,MATCH(H45232,Origin_List,0)),"")</f>
        <v/>
      </c>
    </row>
    <row r="45233" spans="4:13">
      <c r="D45233" s="20" t="str">
        <f>IFERROR(VLOOKUP(H45233&amp;"|"&amp;I45233,Sheet3!$H$2:$N$150,5,0),"")</f>
        <v/>
      </c>
      <c r="M45233" s="20" t="str">
        <f>IFERROR(INDEX(Sheet3!$Q$2:$Q$25,MATCH(H45233,Origin_List,0)),"")</f>
        <v/>
      </c>
    </row>
    <row r="45234" spans="4:13">
      <c r="D45234" s="20" t="str">
        <f>IFERROR(VLOOKUP(H45234&amp;"|"&amp;I45234,Sheet3!$H$2:$N$150,5,0),"")</f>
        <v/>
      </c>
      <c r="M45234" s="20" t="str">
        <f>IFERROR(INDEX(Sheet3!$Q$2:$Q$25,MATCH(H45234,Origin_List,0)),"")</f>
        <v/>
      </c>
    </row>
    <row r="45235" spans="4:13">
      <c r="D45235" s="20" t="str">
        <f>IFERROR(VLOOKUP(H45235&amp;"|"&amp;I45235,Sheet3!$H$2:$N$150,5,0),"")</f>
        <v/>
      </c>
      <c r="M45235" s="20" t="str">
        <f>IFERROR(INDEX(Sheet3!$Q$2:$Q$25,MATCH(H45235,Origin_List,0)),"")</f>
        <v/>
      </c>
    </row>
    <row r="45236" spans="4:13">
      <c r="D45236" s="20" t="str">
        <f>IFERROR(VLOOKUP(H45236&amp;"|"&amp;I45236,Sheet3!$H$2:$N$150,5,0),"")</f>
        <v/>
      </c>
      <c r="M45236" s="20" t="str">
        <f>IFERROR(INDEX(Sheet3!$Q$2:$Q$25,MATCH(H45236,Origin_List,0)),"")</f>
        <v/>
      </c>
    </row>
    <row r="45237" spans="4:13">
      <c r="D45237" s="20" t="str">
        <f>IFERROR(VLOOKUP(H45237&amp;"|"&amp;I45237,Sheet3!$H$2:$N$150,5,0),"")</f>
        <v/>
      </c>
      <c r="M45237" s="20" t="str">
        <f>IFERROR(INDEX(Sheet3!$Q$2:$Q$25,MATCH(H45237,Origin_List,0)),"")</f>
        <v/>
      </c>
    </row>
    <row r="45238" spans="4:13">
      <c r="D45238" s="20" t="str">
        <f>IFERROR(VLOOKUP(H45238&amp;"|"&amp;I45238,Sheet3!$H$2:$N$150,5,0),"")</f>
        <v/>
      </c>
      <c r="M45238" s="20" t="str">
        <f>IFERROR(INDEX(Sheet3!$Q$2:$Q$25,MATCH(H45238,Origin_List,0)),"")</f>
        <v/>
      </c>
    </row>
    <row r="45239" spans="4:13">
      <c r="D45239" s="20" t="str">
        <f>IFERROR(VLOOKUP(H45239&amp;"|"&amp;I45239,Sheet3!$H$2:$N$150,5,0),"")</f>
        <v/>
      </c>
      <c r="M45239" s="20" t="str">
        <f>IFERROR(INDEX(Sheet3!$Q$2:$Q$25,MATCH(H45239,Origin_List,0)),"")</f>
        <v/>
      </c>
    </row>
    <row r="45240" spans="4:13">
      <c r="D45240" s="20" t="str">
        <f>IFERROR(VLOOKUP(H45240&amp;"|"&amp;I45240,Sheet3!$H$2:$N$150,5,0),"")</f>
        <v/>
      </c>
      <c r="M45240" s="20" t="str">
        <f>IFERROR(INDEX(Sheet3!$Q$2:$Q$25,MATCH(H45240,Origin_List,0)),"")</f>
        <v/>
      </c>
    </row>
    <row r="45241" spans="4:13">
      <c r="D45241" s="20" t="str">
        <f>IFERROR(VLOOKUP(H45241&amp;"|"&amp;I45241,Sheet3!$H$2:$N$150,5,0),"")</f>
        <v/>
      </c>
      <c r="M45241" s="20" t="str">
        <f>IFERROR(INDEX(Sheet3!$Q$2:$Q$25,MATCH(H45241,Origin_List,0)),"")</f>
        <v/>
      </c>
    </row>
    <row r="45242" spans="4:13">
      <c r="D45242" s="20" t="str">
        <f>IFERROR(VLOOKUP(H45242&amp;"|"&amp;I45242,Sheet3!$H$2:$N$150,5,0),"")</f>
        <v/>
      </c>
      <c r="M45242" s="20" t="str">
        <f>IFERROR(INDEX(Sheet3!$Q$2:$Q$25,MATCH(H45242,Origin_List,0)),"")</f>
        <v/>
      </c>
    </row>
    <row r="45243" spans="4:13">
      <c r="D45243" s="20" t="str">
        <f>IFERROR(VLOOKUP(H45243&amp;"|"&amp;I45243,Sheet3!$H$2:$N$150,5,0),"")</f>
        <v/>
      </c>
      <c r="M45243" s="20" t="str">
        <f>IFERROR(INDEX(Sheet3!$Q$2:$Q$25,MATCH(H45243,Origin_List,0)),"")</f>
        <v/>
      </c>
    </row>
    <row r="45244" spans="4:13">
      <c r="D45244" s="20" t="str">
        <f>IFERROR(VLOOKUP(H45244&amp;"|"&amp;I45244,Sheet3!$H$2:$N$150,5,0),"")</f>
        <v/>
      </c>
      <c r="M45244" s="20" t="str">
        <f>IFERROR(INDEX(Sheet3!$Q$2:$Q$25,MATCH(H45244,Origin_List,0)),"")</f>
        <v/>
      </c>
    </row>
    <row r="45245" spans="4:13">
      <c r="D45245" s="20" t="str">
        <f>IFERROR(VLOOKUP(H45245&amp;"|"&amp;I45245,Sheet3!$H$2:$N$150,5,0),"")</f>
        <v/>
      </c>
      <c r="M45245" s="20" t="str">
        <f>IFERROR(INDEX(Sheet3!$Q$2:$Q$25,MATCH(H45245,Origin_List,0)),"")</f>
        <v/>
      </c>
    </row>
    <row r="45246" spans="4:13">
      <c r="D45246" s="20" t="str">
        <f>IFERROR(VLOOKUP(H45246&amp;"|"&amp;I45246,Sheet3!$H$2:$N$150,5,0),"")</f>
        <v/>
      </c>
      <c r="M45246" s="20" t="str">
        <f>IFERROR(INDEX(Sheet3!$Q$2:$Q$25,MATCH(H45246,Origin_List,0)),"")</f>
        <v/>
      </c>
    </row>
    <row r="45247" spans="4:13">
      <c r="D45247" s="20" t="str">
        <f>IFERROR(VLOOKUP(H45247&amp;"|"&amp;I45247,Sheet3!$H$2:$N$150,5,0),"")</f>
        <v/>
      </c>
      <c r="M45247" s="20" t="str">
        <f>IFERROR(INDEX(Sheet3!$Q$2:$Q$25,MATCH(H45247,Origin_List,0)),"")</f>
        <v/>
      </c>
    </row>
    <row r="45248" spans="4:13">
      <c r="D45248" s="20" t="str">
        <f>IFERROR(VLOOKUP(H45248&amp;"|"&amp;I45248,Sheet3!$H$2:$N$150,5,0),"")</f>
        <v/>
      </c>
      <c r="M45248" s="20" t="str">
        <f>IFERROR(INDEX(Sheet3!$Q$2:$Q$25,MATCH(H45248,Origin_List,0)),"")</f>
        <v/>
      </c>
    </row>
    <row r="45249" spans="4:13">
      <c r="D45249" s="20" t="str">
        <f>IFERROR(VLOOKUP(H45249&amp;"|"&amp;I45249,Sheet3!$H$2:$N$150,5,0),"")</f>
        <v/>
      </c>
      <c r="M45249" s="20" t="str">
        <f>IFERROR(INDEX(Sheet3!$Q$2:$Q$25,MATCH(H45249,Origin_List,0)),"")</f>
        <v/>
      </c>
    </row>
    <row r="45250" spans="4:13">
      <c r="D45250" s="20" t="str">
        <f>IFERROR(VLOOKUP(H45250&amp;"|"&amp;I45250,Sheet3!$H$2:$N$150,5,0),"")</f>
        <v/>
      </c>
      <c r="M45250" s="20" t="str">
        <f>IFERROR(INDEX(Sheet3!$Q$2:$Q$25,MATCH(H45250,Origin_List,0)),"")</f>
        <v/>
      </c>
    </row>
    <row r="45251" spans="4:13">
      <c r="D45251" s="20" t="str">
        <f>IFERROR(VLOOKUP(H45251&amp;"|"&amp;I45251,Sheet3!$H$2:$N$150,5,0),"")</f>
        <v/>
      </c>
      <c r="M45251" s="20" t="str">
        <f>IFERROR(INDEX(Sheet3!$Q$2:$Q$25,MATCH(H45251,Origin_List,0)),"")</f>
        <v/>
      </c>
    </row>
    <row r="45252" spans="4:13">
      <c r="D45252" s="20" t="str">
        <f>IFERROR(VLOOKUP(H45252&amp;"|"&amp;I45252,Sheet3!$H$2:$N$150,5,0),"")</f>
        <v/>
      </c>
      <c r="M45252" s="20" t="str">
        <f>IFERROR(INDEX(Sheet3!$Q$2:$Q$25,MATCH(H45252,Origin_List,0)),"")</f>
        <v/>
      </c>
    </row>
    <row r="45253" spans="4:13">
      <c r="D45253" s="20" t="str">
        <f>IFERROR(VLOOKUP(H45253&amp;"|"&amp;I45253,Sheet3!$H$2:$N$150,5,0),"")</f>
        <v/>
      </c>
      <c r="M45253" s="20" t="str">
        <f>IFERROR(INDEX(Sheet3!$Q$2:$Q$25,MATCH(H45253,Origin_List,0)),"")</f>
        <v/>
      </c>
    </row>
    <row r="45254" spans="4:13">
      <c r="D45254" s="20" t="str">
        <f>IFERROR(VLOOKUP(H45254&amp;"|"&amp;I45254,Sheet3!$H$2:$N$150,5,0),"")</f>
        <v/>
      </c>
      <c r="M45254" s="20" t="str">
        <f>IFERROR(INDEX(Sheet3!$Q$2:$Q$25,MATCH(H45254,Origin_List,0)),"")</f>
        <v/>
      </c>
    </row>
    <row r="45255" spans="4:13">
      <c r="D45255" s="20" t="str">
        <f>IFERROR(VLOOKUP(H45255&amp;"|"&amp;I45255,Sheet3!$H$2:$N$150,5,0),"")</f>
        <v/>
      </c>
      <c r="M45255" s="20" t="str">
        <f>IFERROR(INDEX(Sheet3!$Q$2:$Q$25,MATCH(H45255,Origin_List,0)),"")</f>
        <v/>
      </c>
    </row>
    <row r="45256" spans="4:13">
      <c r="D45256" s="20" t="str">
        <f>IFERROR(VLOOKUP(H45256&amp;"|"&amp;I45256,Sheet3!$H$2:$N$150,5,0),"")</f>
        <v/>
      </c>
      <c r="M45256" s="20" t="str">
        <f>IFERROR(INDEX(Sheet3!$Q$2:$Q$25,MATCH(H45256,Origin_List,0)),"")</f>
        <v/>
      </c>
    </row>
    <row r="45257" spans="4:13">
      <c r="D45257" s="20" t="str">
        <f>IFERROR(VLOOKUP(H45257&amp;"|"&amp;I45257,Sheet3!$H$2:$N$150,5,0),"")</f>
        <v/>
      </c>
      <c r="M45257" s="20" t="str">
        <f>IFERROR(INDEX(Sheet3!$Q$2:$Q$25,MATCH(H45257,Origin_List,0)),"")</f>
        <v/>
      </c>
    </row>
    <row r="45258" spans="4:13">
      <c r="D45258" s="20" t="str">
        <f>IFERROR(VLOOKUP(H45258&amp;"|"&amp;I45258,Sheet3!$H$2:$N$150,5,0),"")</f>
        <v/>
      </c>
      <c r="M45258" s="20" t="str">
        <f>IFERROR(INDEX(Sheet3!$Q$2:$Q$25,MATCH(H45258,Origin_List,0)),"")</f>
        <v/>
      </c>
    </row>
    <row r="45259" spans="4:13">
      <c r="D45259" s="20" t="str">
        <f>IFERROR(VLOOKUP(H45259&amp;"|"&amp;I45259,Sheet3!$H$2:$N$150,5,0),"")</f>
        <v/>
      </c>
      <c r="M45259" s="20" t="str">
        <f>IFERROR(INDEX(Sheet3!$Q$2:$Q$25,MATCH(H45259,Origin_List,0)),"")</f>
        <v/>
      </c>
    </row>
    <row r="45260" spans="4:13">
      <c r="D45260" s="20" t="str">
        <f>IFERROR(VLOOKUP(H45260&amp;"|"&amp;I45260,Sheet3!$H$2:$N$150,5,0),"")</f>
        <v/>
      </c>
      <c r="M45260" s="20" t="str">
        <f>IFERROR(INDEX(Sheet3!$Q$2:$Q$25,MATCH(H45260,Origin_List,0)),"")</f>
        <v/>
      </c>
    </row>
    <row r="45261" spans="4:13">
      <c r="D45261" s="20" t="str">
        <f>IFERROR(VLOOKUP(H45261&amp;"|"&amp;I45261,Sheet3!$H$2:$N$150,5,0),"")</f>
        <v/>
      </c>
      <c r="M45261" s="20" t="str">
        <f>IFERROR(INDEX(Sheet3!$Q$2:$Q$25,MATCH(H45261,Origin_List,0)),"")</f>
        <v/>
      </c>
    </row>
    <row r="45262" spans="4:13">
      <c r="D45262" s="20" t="str">
        <f>IFERROR(VLOOKUP(H45262&amp;"|"&amp;I45262,Sheet3!$H$2:$N$150,5,0),"")</f>
        <v/>
      </c>
      <c r="M45262" s="20" t="str">
        <f>IFERROR(INDEX(Sheet3!$Q$2:$Q$25,MATCH(H45262,Origin_List,0)),"")</f>
        <v/>
      </c>
    </row>
    <row r="45263" spans="4:13">
      <c r="D45263" s="20" t="str">
        <f>IFERROR(VLOOKUP(H45263&amp;"|"&amp;I45263,Sheet3!$H$2:$N$150,5,0),"")</f>
        <v/>
      </c>
      <c r="M45263" s="20" t="str">
        <f>IFERROR(INDEX(Sheet3!$Q$2:$Q$25,MATCH(H45263,Origin_List,0)),"")</f>
        <v/>
      </c>
    </row>
    <row r="45264" spans="4:13">
      <c r="D45264" s="20" t="str">
        <f>IFERROR(VLOOKUP(H45264&amp;"|"&amp;I45264,Sheet3!$H$2:$N$150,5,0),"")</f>
        <v/>
      </c>
      <c r="M45264" s="20" t="str">
        <f>IFERROR(INDEX(Sheet3!$Q$2:$Q$25,MATCH(H45264,Origin_List,0)),"")</f>
        <v/>
      </c>
    </row>
    <row r="45265" spans="4:13">
      <c r="D45265" s="20" t="str">
        <f>IFERROR(VLOOKUP(H45265&amp;"|"&amp;I45265,Sheet3!$H$2:$N$150,5,0),"")</f>
        <v/>
      </c>
      <c r="M45265" s="20" t="str">
        <f>IFERROR(INDEX(Sheet3!$Q$2:$Q$25,MATCH(H45265,Origin_List,0)),"")</f>
        <v/>
      </c>
    </row>
    <row r="45266" spans="4:13">
      <c r="D45266" s="20" t="str">
        <f>IFERROR(VLOOKUP(H45266&amp;"|"&amp;I45266,Sheet3!$H$2:$N$150,5,0),"")</f>
        <v/>
      </c>
      <c r="M45266" s="20" t="str">
        <f>IFERROR(INDEX(Sheet3!$Q$2:$Q$25,MATCH(H45266,Origin_List,0)),"")</f>
        <v/>
      </c>
    </row>
    <row r="45267" spans="4:13">
      <c r="D45267" s="20" t="str">
        <f>IFERROR(VLOOKUP(H45267&amp;"|"&amp;I45267,Sheet3!$H$2:$N$150,5,0),"")</f>
        <v/>
      </c>
      <c r="M45267" s="20" t="str">
        <f>IFERROR(INDEX(Sheet3!$Q$2:$Q$25,MATCH(H45267,Origin_List,0)),"")</f>
        <v/>
      </c>
    </row>
    <row r="45268" spans="4:13">
      <c r="D45268" s="20" t="str">
        <f>IFERROR(VLOOKUP(H45268&amp;"|"&amp;I45268,Sheet3!$H$2:$N$150,5,0),"")</f>
        <v/>
      </c>
      <c r="M45268" s="20" t="str">
        <f>IFERROR(INDEX(Sheet3!$Q$2:$Q$25,MATCH(H45268,Origin_List,0)),"")</f>
        <v/>
      </c>
    </row>
    <row r="45269" spans="4:13">
      <c r="D45269" s="20" t="str">
        <f>IFERROR(VLOOKUP(H45269&amp;"|"&amp;I45269,Sheet3!$H$2:$N$150,5,0),"")</f>
        <v/>
      </c>
      <c r="M45269" s="20" t="str">
        <f>IFERROR(INDEX(Sheet3!$Q$2:$Q$25,MATCH(H45269,Origin_List,0)),"")</f>
        <v/>
      </c>
    </row>
    <row r="45270" spans="4:13">
      <c r="D45270" s="20" t="str">
        <f>IFERROR(VLOOKUP(H45270&amp;"|"&amp;I45270,Sheet3!$H$2:$N$150,5,0),"")</f>
        <v/>
      </c>
      <c r="M45270" s="20" t="str">
        <f>IFERROR(INDEX(Sheet3!$Q$2:$Q$25,MATCH(H45270,Origin_List,0)),"")</f>
        <v/>
      </c>
    </row>
    <row r="45271" spans="4:13">
      <c r="D45271" s="20" t="str">
        <f>IFERROR(VLOOKUP(H45271&amp;"|"&amp;I45271,Sheet3!$H$2:$N$150,5,0),"")</f>
        <v/>
      </c>
      <c r="M45271" s="20" t="str">
        <f>IFERROR(INDEX(Sheet3!$Q$2:$Q$25,MATCH(H45271,Origin_List,0)),"")</f>
        <v/>
      </c>
    </row>
    <row r="45272" spans="4:13">
      <c r="D45272" s="20" t="str">
        <f>IFERROR(VLOOKUP(H45272&amp;"|"&amp;I45272,Sheet3!$H$2:$N$150,5,0),"")</f>
        <v/>
      </c>
      <c r="M45272" s="20" t="str">
        <f>IFERROR(INDEX(Sheet3!$Q$2:$Q$25,MATCH(H45272,Origin_List,0)),"")</f>
        <v/>
      </c>
    </row>
    <row r="45273" spans="4:13">
      <c r="D45273" s="20" t="str">
        <f>IFERROR(VLOOKUP(H45273&amp;"|"&amp;I45273,Sheet3!$H$2:$N$150,5,0),"")</f>
        <v/>
      </c>
      <c r="M45273" s="20" t="str">
        <f>IFERROR(INDEX(Sheet3!$Q$2:$Q$25,MATCH(H45273,Origin_List,0)),"")</f>
        <v/>
      </c>
    </row>
    <row r="45274" spans="4:13">
      <c r="D45274" s="20" t="str">
        <f>IFERROR(VLOOKUP(H45274&amp;"|"&amp;I45274,Sheet3!$H$2:$N$150,5,0),"")</f>
        <v/>
      </c>
      <c r="M45274" s="20" t="str">
        <f>IFERROR(INDEX(Sheet3!$Q$2:$Q$25,MATCH(H45274,Origin_List,0)),"")</f>
        <v/>
      </c>
    </row>
    <row r="45275" spans="4:13">
      <c r="D45275" s="20" t="str">
        <f>IFERROR(VLOOKUP(H45275&amp;"|"&amp;I45275,Sheet3!$H$2:$N$150,5,0),"")</f>
        <v/>
      </c>
      <c r="M45275" s="20" t="str">
        <f>IFERROR(INDEX(Sheet3!$Q$2:$Q$25,MATCH(H45275,Origin_List,0)),"")</f>
        <v/>
      </c>
    </row>
    <row r="45276" spans="4:13">
      <c r="D45276" s="20" t="str">
        <f>IFERROR(VLOOKUP(H45276&amp;"|"&amp;I45276,Sheet3!$H$2:$N$150,5,0),"")</f>
        <v/>
      </c>
      <c r="M45276" s="20" t="str">
        <f>IFERROR(INDEX(Sheet3!$Q$2:$Q$25,MATCH(H45276,Origin_List,0)),"")</f>
        <v/>
      </c>
    </row>
    <row r="45277" spans="4:13">
      <c r="D45277" s="20" t="str">
        <f>IFERROR(VLOOKUP(H45277&amp;"|"&amp;I45277,Sheet3!$H$2:$N$150,5,0),"")</f>
        <v/>
      </c>
      <c r="M45277" s="20" t="str">
        <f>IFERROR(INDEX(Sheet3!$Q$2:$Q$25,MATCH(H45277,Origin_List,0)),"")</f>
        <v/>
      </c>
    </row>
    <row r="45278" spans="4:13">
      <c r="D45278" s="20" t="str">
        <f>IFERROR(VLOOKUP(H45278&amp;"|"&amp;I45278,Sheet3!$H$2:$N$150,5,0),"")</f>
        <v/>
      </c>
      <c r="M45278" s="20" t="str">
        <f>IFERROR(INDEX(Sheet3!$Q$2:$Q$25,MATCH(H45278,Origin_List,0)),"")</f>
        <v/>
      </c>
    </row>
    <row r="45279" spans="4:13">
      <c r="D45279" s="20" t="str">
        <f>IFERROR(VLOOKUP(H45279&amp;"|"&amp;I45279,Sheet3!$H$2:$N$150,5,0),"")</f>
        <v/>
      </c>
      <c r="M45279" s="20" t="str">
        <f>IFERROR(INDEX(Sheet3!$Q$2:$Q$25,MATCH(H45279,Origin_List,0)),"")</f>
        <v/>
      </c>
    </row>
    <row r="45280" spans="4:13">
      <c r="D45280" s="20" t="str">
        <f>IFERROR(VLOOKUP(H45280&amp;"|"&amp;I45280,Sheet3!$H$2:$N$150,5,0),"")</f>
        <v/>
      </c>
      <c r="M45280" s="20" t="str">
        <f>IFERROR(INDEX(Sheet3!$Q$2:$Q$25,MATCH(H45280,Origin_List,0)),"")</f>
        <v/>
      </c>
    </row>
    <row r="45281" spans="4:13">
      <c r="D45281" s="20" t="str">
        <f>IFERROR(VLOOKUP(H45281&amp;"|"&amp;I45281,Sheet3!$H$2:$N$150,5,0),"")</f>
        <v/>
      </c>
      <c r="M45281" s="20" t="str">
        <f>IFERROR(INDEX(Sheet3!$Q$2:$Q$25,MATCH(H45281,Origin_List,0)),"")</f>
        <v/>
      </c>
    </row>
    <row r="45282" spans="4:13">
      <c r="D45282" s="20" t="str">
        <f>IFERROR(VLOOKUP(H45282&amp;"|"&amp;I45282,Sheet3!$H$2:$N$150,5,0),"")</f>
        <v/>
      </c>
      <c r="M45282" s="20" t="str">
        <f>IFERROR(INDEX(Sheet3!$Q$2:$Q$25,MATCH(H45282,Origin_List,0)),"")</f>
        <v/>
      </c>
    </row>
    <row r="45283" spans="4:13">
      <c r="D45283" s="20" t="str">
        <f>IFERROR(VLOOKUP(H45283&amp;"|"&amp;I45283,Sheet3!$H$2:$N$150,5,0),"")</f>
        <v/>
      </c>
      <c r="M45283" s="20" t="str">
        <f>IFERROR(INDEX(Sheet3!$Q$2:$Q$25,MATCH(H45283,Origin_List,0)),"")</f>
        <v/>
      </c>
    </row>
    <row r="45284" spans="4:13">
      <c r="D45284" s="20" t="str">
        <f>IFERROR(VLOOKUP(H45284&amp;"|"&amp;I45284,Sheet3!$H$2:$N$150,5,0),"")</f>
        <v/>
      </c>
      <c r="M45284" s="20" t="str">
        <f>IFERROR(INDEX(Sheet3!$Q$2:$Q$25,MATCH(H45284,Origin_List,0)),"")</f>
        <v/>
      </c>
    </row>
    <row r="45285" spans="4:13">
      <c r="D45285" s="20" t="str">
        <f>IFERROR(VLOOKUP(H45285&amp;"|"&amp;I45285,Sheet3!$H$2:$N$150,5,0),"")</f>
        <v/>
      </c>
      <c r="M45285" s="20" t="str">
        <f>IFERROR(INDEX(Sheet3!$Q$2:$Q$25,MATCH(H45285,Origin_List,0)),"")</f>
        <v/>
      </c>
    </row>
    <row r="45286" spans="4:13">
      <c r="D45286" s="20" t="str">
        <f>IFERROR(VLOOKUP(H45286&amp;"|"&amp;I45286,Sheet3!$H$2:$N$150,5,0),"")</f>
        <v/>
      </c>
      <c r="M45286" s="20" t="str">
        <f>IFERROR(INDEX(Sheet3!$Q$2:$Q$25,MATCH(H45286,Origin_List,0)),"")</f>
        <v/>
      </c>
    </row>
    <row r="45287" spans="4:13">
      <c r="D45287" s="20" t="str">
        <f>IFERROR(VLOOKUP(H45287&amp;"|"&amp;I45287,Sheet3!$H$2:$N$150,5,0),"")</f>
        <v/>
      </c>
      <c r="M45287" s="20" t="str">
        <f>IFERROR(INDEX(Sheet3!$Q$2:$Q$25,MATCH(H45287,Origin_List,0)),"")</f>
        <v/>
      </c>
    </row>
    <row r="45288" spans="4:13">
      <c r="D45288" s="20" t="str">
        <f>IFERROR(VLOOKUP(H45288&amp;"|"&amp;I45288,Sheet3!$H$2:$N$150,5,0),"")</f>
        <v/>
      </c>
      <c r="M45288" s="20" t="str">
        <f>IFERROR(INDEX(Sheet3!$Q$2:$Q$25,MATCH(H45288,Origin_List,0)),"")</f>
        <v/>
      </c>
    </row>
    <row r="45289" spans="4:13">
      <c r="D45289" s="20" t="str">
        <f>IFERROR(VLOOKUP(H45289&amp;"|"&amp;I45289,Sheet3!$H$2:$N$150,5,0),"")</f>
        <v/>
      </c>
      <c r="M45289" s="20" t="str">
        <f>IFERROR(INDEX(Sheet3!$Q$2:$Q$25,MATCH(H45289,Origin_List,0)),"")</f>
        <v/>
      </c>
    </row>
    <row r="45290" spans="4:13">
      <c r="D45290" s="20" t="str">
        <f>IFERROR(VLOOKUP(H45290&amp;"|"&amp;I45290,Sheet3!$H$2:$N$150,5,0),"")</f>
        <v/>
      </c>
      <c r="M45290" s="20" t="str">
        <f>IFERROR(INDEX(Sheet3!$Q$2:$Q$25,MATCH(H45290,Origin_List,0)),"")</f>
        <v/>
      </c>
    </row>
    <row r="45291" spans="4:13">
      <c r="D45291" s="20" t="str">
        <f>IFERROR(VLOOKUP(H45291&amp;"|"&amp;I45291,Sheet3!$H$2:$N$150,5,0),"")</f>
        <v/>
      </c>
      <c r="M45291" s="20" t="str">
        <f>IFERROR(INDEX(Sheet3!$Q$2:$Q$25,MATCH(H45291,Origin_List,0)),"")</f>
        <v/>
      </c>
    </row>
    <row r="45292" spans="4:13">
      <c r="D45292" s="20" t="str">
        <f>IFERROR(VLOOKUP(H45292&amp;"|"&amp;I45292,Sheet3!$H$2:$N$150,5,0),"")</f>
        <v/>
      </c>
      <c r="M45292" s="20" t="str">
        <f>IFERROR(INDEX(Sheet3!$Q$2:$Q$25,MATCH(H45292,Origin_List,0)),"")</f>
        <v/>
      </c>
    </row>
    <row r="45293" spans="4:13">
      <c r="D45293" s="20" t="str">
        <f>IFERROR(VLOOKUP(H45293&amp;"|"&amp;I45293,Sheet3!$H$2:$N$150,5,0),"")</f>
        <v/>
      </c>
      <c r="M45293" s="20" t="str">
        <f>IFERROR(INDEX(Sheet3!$Q$2:$Q$25,MATCH(H45293,Origin_List,0)),"")</f>
        <v/>
      </c>
    </row>
    <row r="45294" spans="4:13">
      <c r="D45294" s="20" t="str">
        <f>IFERROR(VLOOKUP(H45294&amp;"|"&amp;I45294,Sheet3!$H$2:$N$150,5,0),"")</f>
        <v/>
      </c>
      <c r="M45294" s="20" t="str">
        <f>IFERROR(INDEX(Sheet3!$Q$2:$Q$25,MATCH(H45294,Origin_List,0)),"")</f>
        <v/>
      </c>
    </row>
    <row r="45295" spans="4:13">
      <c r="D45295" s="20" t="str">
        <f>IFERROR(VLOOKUP(H45295&amp;"|"&amp;I45295,Sheet3!$H$2:$N$150,5,0),"")</f>
        <v/>
      </c>
      <c r="M45295" s="20" t="str">
        <f>IFERROR(INDEX(Sheet3!$Q$2:$Q$25,MATCH(H45295,Origin_List,0)),"")</f>
        <v/>
      </c>
    </row>
    <row r="45296" spans="4:13">
      <c r="D45296" s="20" t="str">
        <f>IFERROR(VLOOKUP(H45296&amp;"|"&amp;I45296,Sheet3!$H$2:$N$150,5,0),"")</f>
        <v/>
      </c>
      <c r="M45296" s="20" t="str">
        <f>IFERROR(INDEX(Sheet3!$Q$2:$Q$25,MATCH(H45296,Origin_List,0)),"")</f>
        <v/>
      </c>
    </row>
    <row r="45297" spans="4:13">
      <c r="D45297" s="20" t="str">
        <f>IFERROR(VLOOKUP(H45297&amp;"|"&amp;I45297,Sheet3!$H$2:$N$150,5,0),"")</f>
        <v/>
      </c>
      <c r="M45297" s="20" t="str">
        <f>IFERROR(INDEX(Sheet3!$Q$2:$Q$25,MATCH(H45297,Origin_List,0)),"")</f>
        <v/>
      </c>
    </row>
    <row r="45298" spans="4:13">
      <c r="D45298" s="20" t="str">
        <f>IFERROR(VLOOKUP(H45298&amp;"|"&amp;I45298,Sheet3!$H$2:$N$150,5,0),"")</f>
        <v/>
      </c>
      <c r="M45298" s="20" t="str">
        <f>IFERROR(INDEX(Sheet3!$Q$2:$Q$25,MATCH(H45298,Origin_List,0)),"")</f>
        <v/>
      </c>
    </row>
    <row r="45299" spans="4:13">
      <c r="D45299" s="20" t="str">
        <f>IFERROR(VLOOKUP(H45299&amp;"|"&amp;I45299,Sheet3!$H$2:$N$150,5,0),"")</f>
        <v/>
      </c>
      <c r="M45299" s="20" t="str">
        <f>IFERROR(INDEX(Sheet3!$Q$2:$Q$25,MATCH(H45299,Origin_List,0)),"")</f>
        <v/>
      </c>
    </row>
    <row r="45300" spans="4:13">
      <c r="D45300" s="20" t="str">
        <f>IFERROR(VLOOKUP(H45300&amp;"|"&amp;I45300,Sheet3!$H$2:$N$150,5,0),"")</f>
        <v/>
      </c>
      <c r="M45300" s="20" t="str">
        <f>IFERROR(INDEX(Sheet3!$Q$2:$Q$25,MATCH(H45300,Origin_List,0)),"")</f>
        <v/>
      </c>
    </row>
    <row r="45301" spans="4:13">
      <c r="D45301" s="20" t="str">
        <f>IFERROR(VLOOKUP(H45301&amp;"|"&amp;I45301,Sheet3!$H$2:$N$150,5,0),"")</f>
        <v/>
      </c>
      <c r="M45301" s="20" t="str">
        <f>IFERROR(INDEX(Sheet3!$Q$2:$Q$25,MATCH(H45301,Origin_List,0)),"")</f>
        <v/>
      </c>
    </row>
    <row r="45302" spans="4:13">
      <c r="D45302" s="20" t="str">
        <f>IFERROR(VLOOKUP(H45302&amp;"|"&amp;I45302,Sheet3!$H$2:$N$150,5,0),"")</f>
        <v/>
      </c>
      <c r="M45302" s="20" t="str">
        <f>IFERROR(INDEX(Sheet3!$Q$2:$Q$25,MATCH(H45302,Origin_List,0)),"")</f>
        <v/>
      </c>
    </row>
    <row r="45303" spans="4:13">
      <c r="D45303" s="20" t="str">
        <f>IFERROR(VLOOKUP(H45303&amp;"|"&amp;I45303,Sheet3!$H$2:$N$150,5,0),"")</f>
        <v/>
      </c>
      <c r="M45303" s="20" t="str">
        <f>IFERROR(INDEX(Sheet3!$Q$2:$Q$25,MATCH(H45303,Origin_List,0)),"")</f>
        <v/>
      </c>
    </row>
    <row r="45304" spans="4:13">
      <c r="D45304" s="20" t="str">
        <f>IFERROR(VLOOKUP(H45304&amp;"|"&amp;I45304,Sheet3!$H$2:$N$150,5,0),"")</f>
        <v/>
      </c>
      <c r="M45304" s="20" t="str">
        <f>IFERROR(INDEX(Sheet3!$Q$2:$Q$25,MATCH(H45304,Origin_List,0)),"")</f>
        <v/>
      </c>
    </row>
    <row r="45305" spans="4:13">
      <c r="D45305" s="20" t="str">
        <f>IFERROR(VLOOKUP(H45305&amp;"|"&amp;I45305,Sheet3!$H$2:$N$150,5,0),"")</f>
        <v/>
      </c>
      <c r="M45305" s="20" t="str">
        <f>IFERROR(INDEX(Sheet3!$Q$2:$Q$25,MATCH(H45305,Origin_List,0)),"")</f>
        <v/>
      </c>
    </row>
    <row r="45306" spans="4:13">
      <c r="D45306" s="20" t="str">
        <f>IFERROR(VLOOKUP(H45306&amp;"|"&amp;I45306,Sheet3!$H$2:$N$150,5,0),"")</f>
        <v/>
      </c>
      <c r="M45306" s="20" t="str">
        <f>IFERROR(INDEX(Sheet3!$Q$2:$Q$25,MATCH(H45306,Origin_List,0)),"")</f>
        <v/>
      </c>
    </row>
    <row r="45307" spans="4:13">
      <c r="D45307" s="20" t="str">
        <f>IFERROR(VLOOKUP(H45307&amp;"|"&amp;I45307,Sheet3!$H$2:$N$150,5,0),"")</f>
        <v/>
      </c>
      <c r="M45307" s="20" t="str">
        <f>IFERROR(INDEX(Sheet3!$Q$2:$Q$25,MATCH(H45307,Origin_List,0)),"")</f>
        <v/>
      </c>
    </row>
    <row r="45308" spans="4:13">
      <c r="D45308" s="20" t="str">
        <f>IFERROR(VLOOKUP(H45308&amp;"|"&amp;I45308,Sheet3!$H$2:$N$150,5,0),"")</f>
        <v/>
      </c>
      <c r="M45308" s="20" t="str">
        <f>IFERROR(INDEX(Sheet3!$Q$2:$Q$25,MATCH(H45308,Origin_List,0)),"")</f>
        <v/>
      </c>
    </row>
    <row r="45309" spans="4:13">
      <c r="D45309" s="20" t="str">
        <f>IFERROR(VLOOKUP(H45309&amp;"|"&amp;I45309,Sheet3!$H$2:$N$150,5,0),"")</f>
        <v/>
      </c>
      <c r="M45309" s="20" t="str">
        <f>IFERROR(INDEX(Sheet3!$Q$2:$Q$25,MATCH(H45309,Origin_List,0)),"")</f>
        <v/>
      </c>
    </row>
    <row r="45310" spans="4:13">
      <c r="D45310" s="20" t="str">
        <f>IFERROR(VLOOKUP(H45310&amp;"|"&amp;I45310,Sheet3!$H$2:$N$150,5,0),"")</f>
        <v/>
      </c>
      <c r="M45310" s="20" t="str">
        <f>IFERROR(INDEX(Sheet3!$Q$2:$Q$25,MATCH(H45310,Origin_List,0)),"")</f>
        <v/>
      </c>
    </row>
    <row r="45311" spans="4:13">
      <c r="D45311" s="20" t="str">
        <f>IFERROR(VLOOKUP(H45311&amp;"|"&amp;I45311,Sheet3!$H$2:$N$150,5,0),"")</f>
        <v/>
      </c>
      <c r="M45311" s="20" t="str">
        <f>IFERROR(INDEX(Sheet3!$Q$2:$Q$25,MATCH(H45311,Origin_List,0)),"")</f>
        <v/>
      </c>
    </row>
    <row r="45312" spans="4:13">
      <c r="D45312" s="20" t="str">
        <f>IFERROR(VLOOKUP(H45312&amp;"|"&amp;I45312,Sheet3!$H$2:$N$150,5,0),"")</f>
        <v/>
      </c>
      <c r="M45312" s="20" t="str">
        <f>IFERROR(INDEX(Sheet3!$Q$2:$Q$25,MATCH(H45312,Origin_List,0)),"")</f>
        <v/>
      </c>
    </row>
    <row r="45313" spans="4:13">
      <c r="D45313" s="20" t="str">
        <f>IFERROR(VLOOKUP(H45313&amp;"|"&amp;I45313,Sheet3!$H$2:$N$150,5,0),"")</f>
        <v/>
      </c>
      <c r="M45313" s="20" t="str">
        <f>IFERROR(INDEX(Sheet3!$Q$2:$Q$25,MATCH(H45313,Origin_List,0)),"")</f>
        <v/>
      </c>
    </row>
    <row r="45314" spans="4:13">
      <c r="D45314" s="20" t="str">
        <f>IFERROR(VLOOKUP(H45314&amp;"|"&amp;I45314,Sheet3!$H$2:$N$150,5,0),"")</f>
        <v/>
      </c>
      <c r="M45314" s="20" t="str">
        <f>IFERROR(INDEX(Sheet3!$Q$2:$Q$25,MATCH(H45314,Origin_List,0)),"")</f>
        <v/>
      </c>
    </row>
    <row r="45315" spans="4:13">
      <c r="D45315" s="20" t="str">
        <f>IFERROR(VLOOKUP(H45315&amp;"|"&amp;I45315,Sheet3!$H$2:$N$150,5,0),"")</f>
        <v/>
      </c>
      <c r="M45315" s="20" t="str">
        <f>IFERROR(INDEX(Sheet3!$Q$2:$Q$25,MATCH(H45315,Origin_List,0)),"")</f>
        <v/>
      </c>
    </row>
    <row r="45316" spans="4:13">
      <c r="D45316" s="20" t="str">
        <f>IFERROR(VLOOKUP(H45316&amp;"|"&amp;I45316,Sheet3!$H$2:$N$150,5,0),"")</f>
        <v/>
      </c>
      <c r="M45316" s="20" t="str">
        <f>IFERROR(INDEX(Sheet3!$Q$2:$Q$25,MATCH(H45316,Origin_List,0)),"")</f>
        <v/>
      </c>
    </row>
    <row r="45317" spans="4:13">
      <c r="D45317" s="20" t="str">
        <f>IFERROR(VLOOKUP(H45317&amp;"|"&amp;I45317,Sheet3!$H$2:$N$150,5,0),"")</f>
        <v/>
      </c>
      <c r="M45317" s="20" t="str">
        <f>IFERROR(INDEX(Sheet3!$Q$2:$Q$25,MATCH(H45317,Origin_List,0)),"")</f>
        <v/>
      </c>
    </row>
    <row r="45318" spans="4:13">
      <c r="D45318" s="20" t="str">
        <f>IFERROR(VLOOKUP(H45318&amp;"|"&amp;I45318,Sheet3!$H$2:$N$150,5,0),"")</f>
        <v/>
      </c>
      <c r="M45318" s="20" t="str">
        <f>IFERROR(INDEX(Sheet3!$Q$2:$Q$25,MATCH(H45318,Origin_List,0)),"")</f>
        <v/>
      </c>
    </row>
    <row r="45319" spans="4:13">
      <c r="D45319" s="20" t="str">
        <f>IFERROR(VLOOKUP(H45319&amp;"|"&amp;I45319,Sheet3!$H$2:$N$150,5,0),"")</f>
        <v/>
      </c>
      <c r="M45319" s="20" t="str">
        <f>IFERROR(INDEX(Sheet3!$Q$2:$Q$25,MATCH(H45319,Origin_List,0)),"")</f>
        <v/>
      </c>
    </row>
    <row r="45320" spans="4:13">
      <c r="D45320" s="20" t="str">
        <f>IFERROR(VLOOKUP(H45320&amp;"|"&amp;I45320,Sheet3!$H$2:$N$150,5,0),"")</f>
        <v/>
      </c>
      <c r="M45320" s="20" t="str">
        <f>IFERROR(INDEX(Sheet3!$Q$2:$Q$25,MATCH(H45320,Origin_List,0)),"")</f>
        <v/>
      </c>
    </row>
    <row r="45321" spans="4:13">
      <c r="D45321" s="20" t="str">
        <f>IFERROR(VLOOKUP(H45321&amp;"|"&amp;I45321,Sheet3!$H$2:$N$150,5,0),"")</f>
        <v/>
      </c>
      <c r="M45321" s="20" t="str">
        <f>IFERROR(INDEX(Sheet3!$Q$2:$Q$25,MATCH(H45321,Origin_List,0)),"")</f>
        <v/>
      </c>
    </row>
    <row r="45322" spans="4:13">
      <c r="D45322" s="20" t="str">
        <f>IFERROR(VLOOKUP(H45322&amp;"|"&amp;I45322,Sheet3!$H$2:$N$150,5,0),"")</f>
        <v/>
      </c>
      <c r="M45322" s="20" t="str">
        <f>IFERROR(INDEX(Sheet3!$Q$2:$Q$25,MATCH(H45322,Origin_List,0)),"")</f>
        <v/>
      </c>
    </row>
    <row r="45323" spans="4:13">
      <c r="D45323" s="20" t="str">
        <f>IFERROR(VLOOKUP(H45323&amp;"|"&amp;I45323,Sheet3!$H$2:$N$150,5,0),"")</f>
        <v/>
      </c>
      <c r="M45323" s="20" t="str">
        <f>IFERROR(INDEX(Sheet3!$Q$2:$Q$25,MATCH(H45323,Origin_List,0)),"")</f>
        <v/>
      </c>
    </row>
    <row r="45324" spans="4:13">
      <c r="D45324" s="20" t="str">
        <f>IFERROR(VLOOKUP(H45324&amp;"|"&amp;I45324,Sheet3!$H$2:$N$150,5,0),"")</f>
        <v/>
      </c>
      <c r="M45324" s="20" t="str">
        <f>IFERROR(INDEX(Sheet3!$Q$2:$Q$25,MATCH(H45324,Origin_List,0)),"")</f>
        <v/>
      </c>
    </row>
    <row r="45325" spans="4:13">
      <c r="D45325" s="20" t="str">
        <f>IFERROR(VLOOKUP(H45325&amp;"|"&amp;I45325,Sheet3!$H$2:$N$150,5,0),"")</f>
        <v/>
      </c>
      <c r="M45325" s="20" t="str">
        <f>IFERROR(INDEX(Sheet3!$Q$2:$Q$25,MATCH(H45325,Origin_List,0)),"")</f>
        <v/>
      </c>
    </row>
    <row r="45326" spans="4:13">
      <c r="D45326" s="20" t="str">
        <f>IFERROR(VLOOKUP(H45326&amp;"|"&amp;I45326,Sheet3!$H$2:$N$150,5,0),"")</f>
        <v/>
      </c>
      <c r="M45326" s="20" t="str">
        <f>IFERROR(INDEX(Sheet3!$Q$2:$Q$25,MATCH(H45326,Origin_List,0)),"")</f>
        <v/>
      </c>
    </row>
    <row r="45327" spans="4:13">
      <c r="D45327" s="20" t="str">
        <f>IFERROR(VLOOKUP(H45327&amp;"|"&amp;I45327,Sheet3!$H$2:$N$150,5,0),"")</f>
        <v/>
      </c>
      <c r="M45327" s="20" t="str">
        <f>IFERROR(INDEX(Sheet3!$Q$2:$Q$25,MATCH(H45327,Origin_List,0)),"")</f>
        <v/>
      </c>
    </row>
    <row r="45328" spans="4:13">
      <c r="D45328" s="20" t="str">
        <f>IFERROR(VLOOKUP(H45328&amp;"|"&amp;I45328,Sheet3!$H$2:$N$150,5,0),"")</f>
        <v/>
      </c>
      <c r="M45328" s="20" t="str">
        <f>IFERROR(INDEX(Sheet3!$Q$2:$Q$25,MATCH(H45328,Origin_List,0)),"")</f>
        <v/>
      </c>
    </row>
    <row r="45329" spans="4:13">
      <c r="D45329" s="20" t="str">
        <f>IFERROR(VLOOKUP(H45329&amp;"|"&amp;I45329,Sheet3!$H$2:$N$150,5,0),"")</f>
        <v/>
      </c>
      <c r="M45329" s="20" t="str">
        <f>IFERROR(INDEX(Sheet3!$Q$2:$Q$25,MATCH(H45329,Origin_List,0)),"")</f>
        <v/>
      </c>
    </row>
    <row r="45330" spans="4:13">
      <c r="D45330" s="20" t="str">
        <f>IFERROR(VLOOKUP(H45330&amp;"|"&amp;I45330,Sheet3!$H$2:$N$150,5,0),"")</f>
        <v/>
      </c>
      <c r="M45330" s="20" t="str">
        <f>IFERROR(INDEX(Sheet3!$Q$2:$Q$25,MATCH(H45330,Origin_List,0)),"")</f>
        <v/>
      </c>
    </row>
    <row r="45331" spans="4:13">
      <c r="D45331" s="20" t="str">
        <f>IFERROR(VLOOKUP(H45331&amp;"|"&amp;I45331,Sheet3!$H$2:$N$150,5,0),"")</f>
        <v/>
      </c>
      <c r="M45331" s="20" t="str">
        <f>IFERROR(INDEX(Sheet3!$Q$2:$Q$25,MATCH(H45331,Origin_List,0)),"")</f>
        <v/>
      </c>
    </row>
    <row r="45332" spans="4:13">
      <c r="D45332" s="20" t="str">
        <f>IFERROR(VLOOKUP(H45332&amp;"|"&amp;I45332,Sheet3!$H$2:$N$150,5,0),"")</f>
        <v/>
      </c>
      <c r="M45332" s="20" t="str">
        <f>IFERROR(INDEX(Sheet3!$Q$2:$Q$25,MATCH(H45332,Origin_List,0)),"")</f>
        <v/>
      </c>
    </row>
    <row r="45333" spans="4:13">
      <c r="D45333" s="20" t="str">
        <f>IFERROR(VLOOKUP(H45333&amp;"|"&amp;I45333,Sheet3!$H$2:$N$150,5,0),"")</f>
        <v/>
      </c>
      <c r="M45333" s="20" t="str">
        <f>IFERROR(INDEX(Sheet3!$Q$2:$Q$25,MATCH(H45333,Origin_List,0)),"")</f>
        <v/>
      </c>
    </row>
    <row r="45334" spans="4:13">
      <c r="D45334" s="20" t="str">
        <f>IFERROR(VLOOKUP(H45334&amp;"|"&amp;I45334,Sheet3!$H$2:$N$150,5,0),"")</f>
        <v/>
      </c>
      <c r="M45334" s="20" t="str">
        <f>IFERROR(INDEX(Sheet3!$Q$2:$Q$25,MATCH(H45334,Origin_List,0)),"")</f>
        <v/>
      </c>
    </row>
    <row r="45335" spans="4:13">
      <c r="D45335" s="20" t="str">
        <f>IFERROR(VLOOKUP(H45335&amp;"|"&amp;I45335,Sheet3!$H$2:$N$150,5,0),"")</f>
        <v/>
      </c>
      <c r="M45335" s="20" t="str">
        <f>IFERROR(INDEX(Sheet3!$Q$2:$Q$25,MATCH(H45335,Origin_List,0)),"")</f>
        <v/>
      </c>
    </row>
    <row r="45336" spans="4:13">
      <c r="D45336" s="20" t="str">
        <f>IFERROR(VLOOKUP(H45336&amp;"|"&amp;I45336,Sheet3!$H$2:$N$150,5,0),"")</f>
        <v/>
      </c>
      <c r="M45336" s="20" t="str">
        <f>IFERROR(INDEX(Sheet3!$Q$2:$Q$25,MATCH(H45336,Origin_List,0)),"")</f>
        <v/>
      </c>
    </row>
    <row r="45337" spans="4:13">
      <c r="D45337" s="20" t="str">
        <f>IFERROR(VLOOKUP(H45337&amp;"|"&amp;I45337,Sheet3!$H$2:$N$150,5,0),"")</f>
        <v/>
      </c>
      <c r="M45337" s="20" t="str">
        <f>IFERROR(INDEX(Sheet3!$Q$2:$Q$25,MATCH(H45337,Origin_List,0)),"")</f>
        <v/>
      </c>
    </row>
    <row r="45338" spans="4:13">
      <c r="D45338" s="20" t="str">
        <f>IFERROR(VLOOKUP(H45338&amp;"|"&amp;I45338,Sheet3!$H$2:$N$150,5,0),"")</f>
        <v/>
      </c>
      <c r="M45338" s="20" t="str">
        <f>IFERROR(INDEX(Sheet3!$Q$2:$Q$25,MATCH(H45338,Origin_List,0)),"")</f>
        <v/>
      </c>
    </row>
    <row r="45339" spans="4:13">
      <c r="D45339" s="20" t="str">
        <f>IFERROR(VLOOKUP(H45339&amp;"|"&amp;I45339,Sheet3!$H$2:$N$150,5,0),"")</f>
        <v/>
      </c>
      <c r="M45339" s="20" t="str">
        <f>IFERROR(INDEX(Sheet3!$Q$2:$Q$25,MATCH(H45339,Origin_List,0)),"")</f>
        <v/>
      </c>
    </row>
    <row r="45340" spans="4:13">
      <c r="D45340" s="20" t="str">
        <f>IFERROR(VLOOKUP(H45340&amp;"|"&amp;I45340,Sheet3!$H$2:$N$150,5,0),"")</f>
        <v/>
      </c>
      <c r="M45340" s="20" t="str">
        <f>IFERROR(INDEX(Sheet3!$Q$2:$Q$25,MATCH(H45340,Origin_List,0)),"")</f>
        <v/>
      </c>
    </row>
    <row r="45341" spans="4:13">
      <c r="D45341" s="20" t="str">
        <f>IFERROR(VLOOKUP(H45341&amp;"|"&amp;I45341,Sheet3!$H$2:$N$150,5,0),"")</f>
        <v/>
      </c>
      <c r="M45341" s="20" t="str">
        <f>IFERROR(INDEX(Sheet3!$Q$2:$Q$25,MATCH(H45341,Origin_List,0)),"")</f>
        <v/>
      </c>
    </row>
    <row r="45342" spans="4:13">
      <c r="D45342" s="20" t="str">
        <f>IFERROR(VLOOKUP(H45342&amp;"|"&amp;I45342,Sheet3!$H$2:$N$150,5,0),"")</f>
        <v/>
      </c>
      <c r="M45342" s="20" t="str">
        <f>IFERROR(INDEX(Sheet3!$Q$2:$Q$25,MATCH(H45342,Origin_List,0)),"")</f>
        <v/>
      </c>
    </row>
    <row r="45343" spans="4:13">
      <c r="D45343" s="20" t="str">
        <f>IFERROR(VLOOKUP(H45343&amp;"|"&amp;I45343,Sheet3!$H$2:$N$150,5,0),"")</f>
        <v/>
      </c>
      <c r="M45343" s="20" t="str">
        <f>IFERROR(INDEX(Sheet3!$Q$2:$Q$25,MATCH(H45343,Origin_List,0)),"")</f>
        <v/>
      </c>
    </row>
    <row r="45344" spans="4:13">
      <c r="D45344" s="20" t="str">
        <f>IFERROR(VLOOKUP(H45344&amp;"|"&amp;I45344,Sheet3!$H$2:$N$150,5,0),"")</f>
        <v/>
      </c>
      <c r="M45344" s="20" t="str">
        <f>IFERROR(INDEX(Sheet3!$Q$2:$Q$25,MATCH(H45344,Origin_List,0)),"")</f>
        <v/>
      </c>
    </row>
    <row r="45345" spans="4:13">
      <c r="D45345" s="20" t="str">
        <f>IFERROR(VLOOKUP(H45345&amp;"|"&amp;I45345,Sheet3!$H$2:$N$150,5,0),"")</f>
        <v/>
      </c>
      <c r="M45345" s="20" t="str">
        <f>IFERROR(INDEX(Sheet3!$Q$2:$Q$25,MATCH(H45345,Origin_List,0)),"")</f>
        <v/>
      </c>
    </row>
    <row r="45346" spans="4:13">
      <c r="D45346" s="20" t="str">
        <f>IFERROR(VLOOKUP(H45346&amp;"|"&amp;I45346,Sheet3!$H$2:$N$150,5,0),"")</f>
        <v/>
      </c>
      <c r="M45346" s="20" t="str">
        <f>IFERROR(INDEX(Sheet3!$Q$2:$Q$25,MATCH(H45346,Origin_List,0)),"")</f>
        <v/>
      </c>
    </row>
    <row r="45347" spans="4:13">
      <c r="D45347" s="20" t="str">
        <f>IFERROR(VLOOKUP(H45347&amp;"|"&amp;I45347,Sheet3!$H$2:$N$150,5,0),"")</f>
        <v/>
      </c>
      <c r="M45347" s="20" t="str">
        <f>IFERROR(INDEX(Sheet3!$Q$2:$Q$25,MATCH(H45347,Origin_List,0)),"")</f>
        <v/>
      </c>
    </row>
    <row r="45348" spans="4:13">
      <c r="D45348" s="20" t="str">
        <f>IFERROR(VLOOKUP(H45348&amp;"|"&amp;I45348,Sheet3!$H$2:$N$150,5,0),"")</f>
        <v/>
      </c>
      <c r="M45348" s="20" t="str">
        <f>IFERROR(INDEX(Sheet3!$Q$2:$Q$25,MATCH(H45348,Origin_List,0)),"")</f>
        <v/>
      </c>
    </row>
    <row r="45349" spans="4:13">
      <c r="D45349" s="20" t="str">
        <f>IFERROR(VLOOKUP(H45349&amp;"|"&amp;I45349,Sheet3!$H$2:$N$150,5,0),"")</f>
        <v/>
      </c>
      <c r="M45349" s="20" t="str">
        <f>IFERROR(INDEX(Sheet3!$Q$2:$Q$25,MATCH(H45349,Origin_List,0)),"")</f>
        <v/>
      </c>
    </row>
    <row r="45350" spans="4:13">
      <c r="D45350" s="20" t="str">
        <f>IFERROR(VLOOKUP(H45350&amp;"|"&amp;I45350,Sheet3!$H$2:$N$150,5,0),"")</f>
        <v/>
      </c>
      <c r="M45350" s="20" t="str">
        <f>IFERROR(INDEX(Sheet3!$Q$2:$Q$25,MATCH(H45350,Origin_List,0)),"")</f>
        <v/>
      </c>
    </row>
    <row r="45351" spans="4:13">
      <c r="D45351" s="20" t="str">
        <f>IFERROR(VLOOKUP(H45351&amp;"|"&amp;I45351,Sheet3!$H$2:$N$150,5,0),"")</f>
        <v/>
      </c>
      <c r="M45351" s="20" t="str">
        <f>IFERROR(INDEX(Sheet3!$Q$2:$Q$25,MATCH(H45351,Origin_List,0)),"")</f>
        <v/>
      </c>
    </row>
    <row r="45352" spans="4:13">
      <c r="D45352" s="20" t="str">
        <f>IFERROR(VLOOKUP(H45352&amp;"|"&amp;I45352,Sheet3!$H$2:$N$150,5,0),"")</f>
        <v/>
      </c>
      <c r="M45352" s="20" t="str">
        <f>IFERROR(INDEX(Sheet3!$Q$2:$Q$25,MATCH(H45352,Origin_List,0)),"")</f>
        <v/>
      </c>
    </row>
    <row r="45353" spans="4:13">
      <c r="D45353" s="20" t="str">
        <f>IFERROR(VLOOKUP(H45353&amp;"|"&amp;I45353,Sheet3!$H$2:$N$150,5,0),"")</f>
        <v/>
      </c>
      <c r="M45353" s="20" t="str">
        <f>IFERROR(INDEX(Sheet3!$Q$2:$Q$25,MATCH(H45353,Origin_List,0)),"")</f>
        <v/>
      </c>
    </row>
    <row r="45354" spans="4:13">
      <c r="D45354" s="20" t="str">
        <f>IFERROR(VLOOKUP(H45354&amp;"|"&amp;I45354,Sheet3!$H$2:$N$150,5,0),"")</f>
        <v/>
      </c>
      <c r="M45354" s="20" t="str">
        <f>IFERROR(INDEX(Sheet3!$Q$2:$Q$25,MATCH(H45354,Origin_List,0)),"")</f>
        <v/>
      </c>
    </row>
    <row r="45355" spans="4:13">
      <c r="D45355" s="20" t="str">
        <f>IFERROR(VLOOKUP(H45355&amp;"|"&amp;I45355,Sheet3!$H$2:$N$150,5,0),"")</f>
        <v/>
      </c>
      <c r="M45355" s="20" t="str">
        <f>IFERROR(INDEX(Sheet3!$Q$2:$Q$25,MATCH(H45355,Origin_List,0)),"")</f>
        <v/>
      </c>
    </row>
    <row r="45356" spans="4:13">
      <c r="D45356" s="20" t="str">
        <f>IFERROR(VLOOKUP(H45356&amp;"|"&amp;I45356,Sheet3!$H$2:$N$150,5,0),"")</f>
        <v/>
      </c>
      <c r="M45356" s="20" t="str">
        <f>IFERROR(INDEX(Sheet3!$Q$2:$Q$25,MATCH(H45356,Origin_List,0)),"")</f>
        <v/>
      </c>
    </row>
    <row r="45357" spans="4:13">
      <c r="D45357" s="20" t="str">
        <f>IFERROR(VLOOKUP(H45357&amp;"|"&amp;I45357,Sheet3!$H$2:$N$150,5,0),"")</f>
        <v/>
      </c>
      <c r="M45357" s="20" t="str">
        <f>IFERROR(INDEX(Sheet3!$Q$2:$Q$25,MATCH(H45357,Origin_List,0)),"")</f>
        <v/>
      </c>
    </row>
    <row r="45358" spans="4:13">
      <c r="D45358" s="20" t="str">
        <f>IFERROR(VLOOKUP(H45358&amp;"|"&amp;I45358,Sheet3!$H$2:$N$150,5,0),"")</f>
        <v/>
      </c>
      <c r="M45358" s="20" t="str">
        <f>IFERROR(INDEX(Sheet3!$Q$2:$Q$25,MATCH(H45358,Origin_List,0)),"")</f>
        <v/>
      </c>
    </row>
    <row r="45359" spans="4:13">
      <c r="D45359" s="20" t="str">
        <f>IFERROR(VLOOKUP(H45359&amp;"|"&amp;I45359,Sheet3!$H$2:$N$150,5,0),"")</f>
        <v/>
      </c>
      <c r="M45359" s="20" t="str">
        <f>IFERROR(INDEX(Sheet3!$Q$2:$Q$25,MATCH(H45359,Origin_List,0)),"")</f>
        <v/>
      </c>
    </row>
    <row r="45360" spans="4:13">
      <c r="D45360" s="20" t="str">
        <f>IFERROR(VLOOKUP(H45360&amp;"|"&amp;I45360,Sheet3!$H$2:$N$150,5,0),"")</f>
        <v/>
      </c>
      <c r="M45360" s="20" t="str">
        <f>IFERROR(INDEX(Sheet3!$Q$2:$Q$25,MATCH(H45360,Origin_List,0)),"")</f>
        <v/>
      </c>
    </row>
    <row r="45361" spans="4:13">
      <c r="D45361" s="20" t="str">
        <f>IFERROR(VLOOKUP(H45361&amp;"|"&amp;I45361,Sheet3!$H$2:$N$150,5,0),"")</f>
        <v/>
      </c>
      <c r="M45361" s="20" t="str">
        <f>IFERROR(INDEX(Sheet3!$Q$2:$Q$25,MATCH(H45361,Origin_List,0)),"")</f>
        <v/>
      </c>
    </row>
    <row r="45362" spans="4:13">
      <c r="D45362" s="20" t="str">
        <f>IFERROR(VLOOKUP(H45362&amp;"|"&amp;I45362,Sheet3!$H$2:$N$150,5,0),"")</f>
        <v/>
      </c>
      <c r="M45362" s="20" t="str">
        <f>IFERROR(INDEX(Sheet3!$Q$2:$Q$25,MATCH(H45362,Origin_List,0)),"")</f>
        <v/>
      </c>
    </row>
    <row r="45363" spans="4:13">
      <c r="D45363" s="20" t="str">
        <f>IFERROR(VLOOKUP(H45363&amp;"|"&amp;I45363,Sheet3!$H$2:$N$150,5,0),"")</f>
        <v/>
      </c>
      <c r="M45363" s="20" t="str">
        <f>IFERROR(INDEX(Sheet3!$Q$2:$Q$25,MATCH(H45363,Origin_List,0)),"")</f>
        <v/>
      </c>
    </row>
    <row r="45364" spans="4:13">
      <c r="D45364" s="20" t="str">
        <f>IFERROR(VLOOKUP(H45364&amp;"|"&amp;I45364,Sheet3!$H$2:$N$150,5,0),"")</f>
        <v/>
      </c>
      <c r="M45364" s="20" t="str">
        <f>IFERROR(INDEX(Sheet3!$Q$2:$Q$25,MATCH(H45364,Origin_List,0)),"")</f>
        <v/>
      </c>
    </row>
    <row r="45365" spans="4:13">
      <c r="D45365" s="20" t="str">
        <f>IFERROR(VLOOKUP(H45365&amp;"|"&amp;I45365,Sheet3!$H$2:$N$150,5,0),"")</f>
        <v/>
      </c>
      <c r="M45365" s="20" t="str">
        <f>IFERROR(INDEX(Sheet3!$Q$2:$Q$25,MATCH(H45365,Origin_List,0)),"")</f>
        <v/>
      </c>
    </row>
    <row r="45366" spans="4:13">
      <c r="D45366" s="20" t="str">
        <f>IFERROR(VLOOKUP(H45366&amp;"|"&amp;I45366,Sheet3!$H$2:$N$150,5,0),"")</f>
        <v/>
      </c>
      <c r="M45366" s="20" t="str">
        <f>IFERROR(INDEX(Sheet3!$Q$2:$Q$25,MATCH(H45366,Origin_List,0)),"")</f>
        <v/>
      </c>
    </row>
    <row r="45367" spans="4:13">
      <c r="D45367" s="20" t="str">
        <f>IFERROR(VLOOKUP(H45367&amp;"|"&amp;I45367,Sheet3!$H$2:$N$150,5,0),"")</f>
        <v/>
      </c>
      <c r="M45367" s="20" t="str">
        <f>IFERROR(INDEX(Sheet3!$Q$2:$Q$25,MATCH(H45367,Origin_List,0)),"")</f>
        <v/>
      </c>
    </row>
    <row r="45368" spans="4:13">
      <c r="D45368" s="20" t="str">
        <f>IFERROR(VLOOKUP(H45368&amp;"|"&amp;I45368,Sheet3!$H$2:$N$150,5,0),"")</f>
        <v/>
      </c>
      <c r="M45368" s="20" t="str">
        <f>IFERROR(INDEX(Sheet3!$Q$2:$Q$25,MATCH(H45368,Origin_List,0)),"")</f>
        <v/>
      </c>
    </row>
    <row r="45369" spans="4:13">
      <c r="D45369" s="20" t="str">
        <f>IFERROR(VLOOKUP(H45369&amp;"|"&amp;I45369,Sheet3!$H$2:$N$150,5,0),"")</f>
        <v/>
      </c>
      <c r="M45369" s="20" t="str">
        <f>IFERROR(INDEX(Sheet3!$Q$2:$Q$25,MATCH(H45369,Origin_List,0)),"")</f>
        <v/>
      </c>
    </row>
    <row r="45370" spans="4:13">
      <c r="D45370" s="20" t="str">
        <f>IFERROR(VLOOKUP(H45370&amp;"|"&amp;I45370,Sheet3!$H$2:$N$150,5,0),"")</f>
        <v/>
      </c>
      <c r="M45370" s="20" t="str">
        <f>IFERROR(INDEX(Sheet3!$Q$2:$Q$25,MATCH(H45370,Origin_List,0)),"")</f>
        <v/>
      </c>
    </row>
    <row r="45371" spans="4:13">
      <c r="D45371" s="20" t="str">
        <f>IFERROR(VLOOKUP(H45371&amp;"|"&amp;I45371,Sheet3!$H$2:$N$150,5,0),"")</f>
        <v/>
      </c>
      <c r="M45371" s="20" t="str">
        <f>IFERROR(INDEX(Sheet3!$Q$2:$Q$25,MATCH(H45371,Origin_List,0)),"")</f>
        <v/>
      </c>
    </row>
    <row r="45372" spans="4:13">
      <c r="D45372" s="20" t="str">
        <f>IFERROR(VLOOKUP(H45372&amp;"|"&amp;I45372,Sheet3!$H$2:$N$150,5,0),"")</f>
        <v/>
      </c>
      <c r="M45372" s="20" t="str">
        <f>IFERROR(INDEX(Sheet3!$Q$2:$Q$25,MATCH(H45372,Origin_List,0)),"")</f>
        <v/>
      </c>
    </row>
    <row r="45373" spans="4:13">
      <c r="D45373" s="20" t="str">
        <f>IFERROR(VLOOKUP(H45373&amp;"|"&amp;I45373,Sheet3!$H$2:$N$150,5,0),"")</f>
        <v/>
      </c>
      <c r="M45373" s="20" t="str">
        <f>IFERROR(INDEX(Sheet3!$Q$2:$Q$25,MATCH(H45373,Origin_List,0)),"")</f>
        <v/>
      </c>
    </row>
    <row r="45374" spans="4:13">
      <c r="D45374" s="20" t="str">
        <f>IFERROR(VLOOKUP(H45374&amp;"|"&amp;I45374,Sheet3!$H$2:$N$150,5,0),"")</f>
        <v/>
      </c>
      <c r="M45374" s="20" t="str">
        <f>IFERROR(INDEX(Sheet3!$Q$2:$Q$25,MATCH(H45374,Origin_List,0)),"")</f>
        <v/>
      </c>
    </row>
    <row r="45375" spans="4:13">
      <c r="D45375" s="20" t="str">
        <f>IFERROR(VLOOKUP(H45375&amp;"|"&amp;I45375,Sheet3!$H$2:$N$150,5,0),"")</f>
        <v/>
      </c>
      <c r="M45375" s="20" t="str">
        <f>IFERROR(INDEX(Sheet3!$Q$2:$Q$25,MATCH(H45375,Origin_List,0)),"")</f>
        <v/>
      </c>
    </row>
    <row r="45376" spans="4:13">
      <c r="D45376" s="20" t="str">
        <f>IFERROR(VLOOKUP(H45376&amp;"|"&amp;I45376,Sheet3!$H$2:$N$150,5,0),"")</f>
        <v/>
      </c>
      <c r="M45376" s="20" t="str">
        <f>IFERROR(INDEX(Sheet3!$Q$2:$Q$25,MATCH(H45376,Origin_List,0)),"")</f>
        <v/>
      </c>
    </row>
    <row r="45377" spans="4:13">
      <c r="D45377" s="20" t="str">
        <f>IFERROR(VLOOKUP(H45377&amp;"|"&amp;I45377,Sheet3!$H$2:$N$150,5,0),"")</f>
        <v/>
      </c>
      <c r="M45377" s="20" t="str">
        <f>IFERROR(INDEX(Sheet3!$Q$2:$Q$25,MATCH(H45377,Origin_List,0)),"")</f>
        <v/>
      </c>
    </row>
    <row r="45378" spans="4:13">
      <c r="D45378" s="20" t="str">
        <f>IFERROR(VLOOKUP(H45378&amp;"|"&amp;I45378,Sheet3!$H$2:$N$150,5,0),"")</f>
        <v/>
      </c>
      <c r="M45378" s="20" t="str">
        <f>IFERROR(INDEX(Sheet3!$Q$2:$Q$25,MATCH(H45378,Origin_List,0)),"")</f>
        <v/>
      </c>
    </row>
    <row r="45379" spans="4:13">
      <c r="D45379" s="20" t="str">
        <f>IFERROR(VLOOKUP(H45379&amp;"|"&amp;I45379,Sheet3!$H$2:$N$150,5,0),"")</f>
        <v/>
      </c>
      <c r="M45379" s="20" t="str">
        <f>IFERROR(INDEX(Sheet3!$Q$2:$Q$25,MATCH(H45379,Origin_List,0)),"")</f>
        <v/>
      </c>
    </row>
    <row r="45380" spans="4:13">
      <c r="D45380" s="20" t="str">
        <f>IFERROR(VLOOKUP(H45380&amp;"|"&amp;I45380,Sheet3!$H$2:$N$150,5,0),"")</f>
        <v/>
      </c>
      <c r="M45380" s="20" t="str">
        <f>IFERROR(INDEX(Sheet3!$Q$2:$Q$25,MATCH(H45380,Origin_List,0)),"")</f>
        <v/>
      </c>
    </row>
    <row r="45381" spans="4:13">
      <c r="D45381" s="20" t="str">
        <f>IFERROR(VLOOKUP(H45381&amp;"|"&amp;I45381,Sheet3!$H$2:$N$150,5,0),"")</f>
        <v/>
      </c>
      <c r="M45381" s="20" t="str">
        <f>IFERROR(INDEX(Sheet3!$Q$2:$Q$25,MATCH(H45381,Origin_List,0)),"")</f>
        <v/>
      </c>
    </row>
    <row r="45382" spans="4:13">
      <c r="D45382" s="20" t="str">
        <f>IFERROR(VLOOKUP(H45382&amp;"|"&amp;I45382,Sheet3!$H$2:$N$150,5,0),"")</f>
        <v/>
      </c>
      <c r="M45382" s="20" t="str">
        <f>IFERROR(INDEX(Sheet3!$Q$2:$Q$25,MATCH(H45382,Origin_List,0)),"")</f>
        <v/>
      </c>
    </row>
    <row r="45383" spans="4:13">
      <c r="D45383" s="20" t="str">
        <f>IFERROR(VLOOKUP(H45383&amp;"|"&amp;I45383,Sheet3!$H$2:$N$150,5,0),"")</f>
        <v/>
      </c>
      <c r="M45383" s="20" t="str">
        <f>IFERROR(INDEX(Sheet3!$Q$2:$Q$25,MATCH(H45383,Origin_List,0)),"")</f>
        <v/>
      </c>
    </row>
    <row r="45384" spans="4:13">
      <c r="D45384" s="20" t="str">
        <f>IFERROR(VLOOKUP(H45384&amp;"|"&amp;I45384,Sheet3!$H$2:$N$150,5,0),"")</f>
        <v/>
      </c>
      <c r="M45384" s="20" t="str">
        <f>IFERROR(INDEX(Sheet3!$Q$2:$Q$25,MATCH(H45384,Origin_List,0)),"")</f>
        <v/>
      </c>
    </row>
    <row r="45385" spans="4:13">
      <c r="D45385" s="20" t="str">
        <f>IFERROR(VLOOKUP(H45385&amp;"|"&amp;I45385,Sheet3!$H$2:$N$150,5,0),"")</f>
        <v/>
      </c>
      <c r="M45385" s="20" t="str">
        <f>IFERROR(INDEX(Sheet3!$Q$2:$Q$25,MATCH(H45385,Origin_List,0)),"")</f>
        <v/>
      </c>
    </row>
    <row r="45386" spans="4:13">
      <c r="D45386" s="20" t="str">
        <f>IFERROR(VLOOKUP(H45386&amp;"|"&amp;I45386,Sheet3!$H$2:$N$150,5,0),"")</f>
        <v/>
      </c>
      <c r="M45386" s="20" t="str">
        <f>IFERROR(INDEX(Sheet3!$Q$2:$Q$25,MATCH(H45386,Origin_List,0)),"")</f>
        <v/>
      </c>
    </row>
    <row r="45387" spans="4:13">
      <c r="D45387" s="20" t="str">
        <f>IFERROR(VLOOKUP(H45387&amp;"|"&amp;I45387,Sheet3!$H$2:$N$150,5,0),"")</f>
        <v/>
      </c>
      <c r="M45387" s="20" t="str">
        <f>IFERROR(INDEX(Sheet3!$Q$2:$Q$25,MATCH(H45387,Origin_List,0)),"")</f>
        <v/>
      </c>
    </row>
    <row r="45388" spans="4:13">
      <c r="D45388" s="20" t="str">
        <f>IFERROR(VLOOKUP(H45388&amp;"|"&amp;I45388,Sheet3!$H$2:$N$150,5,0),"")</f>
        <v/>
      </c>
      <c r="M45388" s="20" t="str">
        <f>IFERROR(INDEX(Sheet3!$Q$2:$Q$25,MATCH(H45388,Origin_List,0)),"")</f>
        <v/>
      </c>
    </row>
    <row r="45389" spans="4:13">
      <c r="D45389" s="20" t="str">
        <f>IFERROR(VLOOKUP(H45389&amp;"|"&amp;I45389,Sheet3!$H$2:$N$150,5,0),"")</f>
        <v/>
      </c>
      <c r="M45389" s="20" t="str">
        <f>IFERROR(INDEX(Sheet3!$Q$2:$Q$25,MATCH(H45389,Origin_List,0)),"")</f>
        <v/>
      </c>
    </row>
    <row r="45390" spans="4:13">
      <c r="D45390" s="20" t="str">
        <f>IFERROR(VLOOKUP(H45390&amp;"|"&amp;I45390,Sheet3!$H$2:$N$150,5,0),"")</f>
        <v/>
      </c>
      <c r="M45390" s="20" t="str">
        <f>IFERROR(INDEX(Sheet3!$Q$2:$Q$25,MATCH(H45390,Origin_List,0)),"")</f>
        <v/>
      </c>
    </row>
    <row r="45391" spans="4:13">
      <c r="D45391" s="20" t="str">
        <f>IFERROR(VLOOKUP(H45391&amp;"|"&amp;I45391,Sheet3!$H$2:$N$150,5,0),"")</f>
        <v/>
      </c>
      <c r="M45391" s="20" t="str">
        <f>IFERROR(INDEX(Sheet3!$Q$2:$Q$25,MATCH(H45391,Origin_List,0)),"")</f>
        <v/>
      </c>
    </row>
    <row r="45392" spans="4:13">
      <c r="D45392" s="20" t="str">
        <f>IFERROR(VLOOKUP(H45392&amp;"|"&amp;I45392,Sheet3!$H$2:$N$150,5,0),"")</f>
        <v/>
      </c>
      <c r="M45392" s="20" t="str">
        <f>IFERROR(INDEX(Sheet3!$Q$2:$Q$25,MATCH(H45392,Origin_List,0)),"")</f>
        <v/>
      </c>
    </row>
    <row r="45393" spans="4:13">
      <c r="D45393" s="20" t="str">
        <f>IFERROR(VLOOKUP(H45393&amp;"|"&amp;I45393,Sheet3!$H$2:$N$150,5,0),"")</f>
        <v/>
      </c>
      <c r="M45393" s="20" t="str">
        <f>IFERROR(INDEX(Sheet3!$Q$2:$Q$25,MATCH(H45393,Origin_List,0)),"")</f>
        <v/>
      </c>
    </row>
    <row r="45394" spans="4:13">
      <c r="D45394" s="20" t="str">
        <f>IFERROR(VLOOKUP(H45394&amp;"|"&amp;I45394,Sheet3!$H$2:$N$150,5,0),"")</f>
        <v/>
      </c>
      <c r="M45394" s="20" t="str">
        <f>IFERROR(INDEX(Sheet3!$Q$2:$Q$25,MATCH(H45394,Origin_List,0)),"")</f>
        <v/>
      </c>
    </row>
    <row r="45395" spans="4:13">
      <c r="D45395" s="20" t="str">
        <f>IFERROR(VLOOKUP(H45395&amp;"|"&amp;I45395,Sheet3!$H$2:$N$150,5,0),"")</f>
        <v/>
      </c>
      <c r="M45395" s="20" t="str">
        <f>IFERROR(INDEX(Sheet3!$Q$2:$Q$25,MATCH(H45395,Origin_List,0)),"")</f>
        <v/>
      </c>
    </row>
    <row r="45396" spans="4:13">
      <c r="D45396" s="20" t="str">
        <f>IFERROR(VLOOKUP(H45396&amp;"|"&amp;I45396,Sheet3!$H$2:$N$150,5,0),"")</f>
        <v/>
      </c>
      <c r="M45396" s="20" t="str">
        <f>IFERROR(INDEX(Sheet3!$Q$2:$Q$25,MATCH(H45396,Origin_List,0)),"")</f>
        <v/>
      </c>
    </row>
    <row r="45397" spans="4:13">
      <c r="D45397" s="20" t="str">
        <f>IFERROR(VLOOKUP(H45397&amp;"|"&amp;I45397,Sheet3!$H$2:$N$150,5,0),"")</f>
        <v/>
      </c>
      <c r="M45397" s="20" t="str">
        <f>IFERROR(INDEX(Sheet3!$Q$2:$Q$25,MATCH(H45397,Origin_List,0)),"")</f>
        <v/>
      </c>
    </row>
    <row r="45398" spans="4:13">
      <c r="D45398" s="20" t="str">
        <f>IFERROR(VLOOKUP(H45398&amp;"|"&amp;I45398,Sheet3!$H$2:$N$150,5,0),"")</f>
        <v/>
      </c>
      <c r="M45398" s="20" t="str">
        <f>IFERROR(INDEX(Sheet3!$Q$2:$Q$25,MATCH(H45398,Origin_List,0)),"")</f>
        <v/>
      </c>
    </row>
    <row r="45399" spans="4:13">
      <c r="D45399" s="20" t="str">
        <f>IFERROR(VLOOKUP(H45399&amp;"|"&amp;I45399,Sheet3!$H$2:$N$150,5,0),"")</f>
        <v/>
      </c>
      <c r="M45399" s="20" t="str">
        <f>IFERROR(INDEX(Sheet3!$Q$2:$Q$25,MATCH(H45399,Origin_List,0)),"")</f>
        <v/>
      </c>
    </row>
    <row r="45400" spans="4:13">
      <c r="D45400" s="20" t="str">
        <f>IFERROR(VLOOKUP(H45400&amp;"|"&amp;I45400,Sheet3!$H$2:$N$150,5,0),"")</f>
        <v/>
      </c>
      <c r="M45400" s="20" t="str">
        <f>IFERROR(INDEX(Sheet3!$Q$2:$Q$25,MATCH(H45400,Origin_List,0)),"")</f>
        <v/>
      </c>
    </row>
    <row r="45401" spans="4:13">
      <c r="D45401" s="20" t="str">
        <f>IFERROR(VLOOKUP(H45401&amp;"|"&amp;I45401,Sheet3!$H$2:$N$150,5,0),"")</f>
        <v/>
      </c>
      <c r="M45401" s="20" t="str">
        <f>IFERROR(INDEX(Sheet3!$Q$2:$Q$25,MATCH(H45401,Origin_List,0)),"")</f>
        <v/>
      </c>
    </row>
    <row r="45402" spans="4:13">
      <c r="D45402" s="20" t="str">
        <f>IFERROR(VLOOKUP(H45402&amp;"|"&amp;I45402,Sheet3!$H$2:$N$150,5,0),"")</f>
        <v/>
      </c>
      <c r="M45402" s="20" t="str">
        <f>IFERROR(INDEX(Sheet3!$Q$2:$Q$25,MATCH(H45402,Origin_List,0)),"")</f>
        <v/>
      </c>
    </row>
    <row r="45403" spans="4:13">
      <c r="D45403" s="20" t="str">
        <f>IFERROR(VLOOKUP(H45403&amp;"|"&amp;I45403,Sheet3!$H$2:$N$150,5,0),"")</f>
        <v/>
      </c>
      <c r="M45403" s="20" t="str">
        <f>IFERROR(INDEX(Sheet3!$Q$2:$Q$25,MATCH(H45403,Origin_List,0)),"")</f>
        <v/>
      </c>
    </row>
    <row r="45404" spans="4:13">
      <c r="D45404" s="20" t="str">
        <f>IFERROR(VLOOKUP(H45404&amp;"|"&amp;I45404,Sheet3!$H$2:$N$150,5,0),"")</f>
        <v/>
      </c>
      <c r="M45404" s="20" t="str">
        <f>IFERROR(INDEX(Sheet3!$Q$2:$Q$25,MATCH(H45404,Origin_List,0)),"")</f>
        <v/>
      </c>
    </row>
    <row r="45405" spans="4:13">
      <c r="D45405" s="20" t="str">
        <f>IFERROR(VLOOKUP(H45405&amp;"|"&amp;I45405,Sheet3!$H$2:$N$150,5,0),"")</f>
        <v/>
      </c>
      <c r="M45405" s="20" t="str">
        <f>IFERROR(INDEX(Sheet3!$Q$2:$Q$25,MATCH(H45405,Origin_List,0)),"")</f>
        <v/>
      </c>
    </row>
    <row r="45406" spans="4:13">
      <c r="D45406" s="20" t="str">
        <f>IFERROR(VLOOKUP(H45406&amp;"|"&amp;I45406,Sheet3!$H$2:$N$150,5,0),"")</f>
        <v/>
      </c>
      <c r="M45406" s="20" t="str">
        <f>IFERROR(INDEX(Sheet3!$Q$2:$Q$25,MATCH(H45406,Origin_List,0)),"")</f>
        <v/>
      </c>
    </row>
    <row r="45407" spans="4:13">
      <c r="D45407" s="20" t="str">
        <f>IFERROR(VLOOKUP(H45407&amp;"|"&amp;I45407,Sheet3!$H$2:$N$150,5,0),"")</f>
        <v/>
      </c>
      <c r="M45407" s="20" t="str">
        <f>IFERROR(INDEX(Sheet3!$Q$2:$Q$25,MATCH(H45407,Origin_List,0)),"")</f>
        <v/>
      </c>
    </row>
    <row r="45408" spans="4:13">
      <c r="D45408" s="20" t="str">
        <f>IFERROR(VLOOKUP(H45408&amp;"|"&amp;I45408,Sheet3!$H$2:$N$150,5,0),"")</f>
        <v/>
      </c>
      <c r="M45408" s="20" t="str">
        <f>IFERROR(INDEX(Sheet3!$Q$2:$Q$25,MATCH(H45408,Origin_List,0)),"")</f>
        <v/>
      </c>
    </row>
    <row r="45409" spans="4:13">
      <c r="D45409" s="20" t="str">
        <f>IFERROR(VLOOKUP(H45409&amp;"|"&amp;I45409,Sheet3!$H$2:$N$150,5,0),"")</f>
        <v/>
      </c>
      <c r="M45409" s="20" t="str">
        <f>IFERROR(INDEX(Sheet3!$Q$2:$Q$25,MATCH(H45409,Origin_List,0)),"")</f>
        <v/>
      </c>
    </row>
    <row r="45410" spans="4:13">
      <c r="D45410" s="20" t="str">
        <f>IFERROR(VLOOKUP(H45410&amp;"|"&amp;I45410,Sheet3!$H$2:$N$150,5,0),"")</f>
        <v/>
      </c>
      <c r="M45410" s="20" t="str">
        <f>IFERROR(INDEX(Sheet3!$Q$2:$Q$25,MATCH(H45410,Origin_List,0)),"")</f>
        <v/>
      </c>
    </row>
    <row r="45411" spans="4:13">
      <c r="D45411" s="20" t="str">
        <f>IFERROR(VLOOKUP(H45411&amp;"|"&amp;I45411,Sheet3!$H$2:$N$150,5,0),"")</f>
        <v/>
      </c>
      <c r="M45411" s="20" t="str">
        <f>IFERROR(INDEX(Sheet3!$Q$2:$Q$25,MATCH(H45411,Origin_List,0)),"")</f>
        <v/>
      </c>
    </row>
    <row r="45412" spans="4:13">
      <c r="D45412" s="20" t="str">
        <f>IFERROR(VLOOKUP(H45412&amp;"|"&amp;I45412,Sheet3!$H$2:$N$150,5,0),"")</f>
        <v/>
      </c>
      <c r="M45412" s="20" t="str">
        <f>IFERROR(INDEX(Sheet3!$Q$2:$Q$25,MATCH(H45412,Origin_List,0)),"")</f>
        <v/>
      </c>
    </row>
    <row r="45413" spans="4:13">
      <c r="D45413" s="20" t="str">
        <f>IFERROR(VLOOKUP(H45413&amp;"|"&amp;I45413,Sheet3!$H$2:$N$150,5,0),"")</f>
        <v/>
      </c>
      <c r="M45413" s="20" t="str">
        <f>IFERROR(INDEX(Sheet3!$Q$2:$Q$25,MATCH(H45413,Origin_List,0)),"")</f>
        <v/>
      </c>
    </row>
    <row r="45414" spans="4:13">
      <c r="D45414" s="20" t="str">
        <f>IFERROR(VLOOKUP(H45414&amp;"|"&amp;I45414,Sheet3!$H$2:$N$150,5,0),"")</f>
        <v/>
      </c>
      <c r="M45414" s="20" t="str">
        <f>IFERROR(INDEX(Sheet3!$Q$2:$Q$25,MATCH(H45414,Origin_List,0)),"")</f>
        <v/>
      </c>
    </row>
    <row r="45415" spans="4:13">
      <c r="D45415" s="20" t="str">
        <f>IFERROR(VLOOKUP(H45415&amp;"|"&amp;I45415,Sheet3!$H$2:$N$150,5,0),"")</f>
        <v/>
      </c>
      <c r="M45415" s="20" t="str">
        <f>IFERROR(INDEX(Sheet3!$Q$2:$Q$25,MATCH(H45415,Origin_List,0)),"")</f>
        <v/>
      </c>
    </row>
    <row r="45416" spans="4:13">
      <c r="D45416" s="20" t="str">
        <f>IFERROR(VLOOKUP(H45416&amp;"|"&amp;I45416,Sheet3!$H$2:$N$150,5,0),"")</f>
        <v/>
      </c>
      <c r="M45416" s="20" t="str">
        <f>IFERROR(INDEX(Sheet3!$Q$2:$Q$25,MATCH(H45416,Origin_List,0)),"")</f>
        <v/>
      </c>
    </row>
    <row r="45417" spans="4:13">
      <c r="D45417" s="20" t="str">
        <f>IFERROR(VLOOKUP(H45417&amp;"|"&amp;I45417,Sheet3!$H$2:$N$150,5,0),"")</f>
        <v/>
      </c>
      <c r="M45417" s="20" t="str">
        <f>IFERROR(INDEX(Sheet3!$Q$2:$Q$25,MATCH(H45417,Origin_List,0)),"")</f>
        <v/>
      </c>
    </row>
    <row r="45418" spans="4:13">
      <c r="D45418" s="20" t="str">
        <f>IFERROR(VLOOKUP(H45418&amp;"|"&amp;I45418,Sheet3!$H$2:$N$150,5,0),"")</f>
        <v/>
      </c>
      <c r="M45418" s="20" t="str">
        <f>IFERROR(INDEX(Sheet3!$Q$2:$Q$25,MATCH(H45418,Origin_List,0)),"")</f>
        <v/>
      </c>
    </row>
    <row r="45419" spans="4:13">
      <c r="D45419" s="20" t="str">
        <f>IFERROR(VLOOKUP(H45419&amp;"|"&amp;I45419,Sheet3!$H$2:$N$150,5,0),"")</f>
        <v/>
      </c>
      <c r="M45419" s="20" t="str">
        <f>IFERROR(INDEX(Sheet3!$Q$2:$Q$25,MATCH(H45419,Origin_List,0)),"")</f>
        <v/>
      </c>
    </row>
    <row r="45420" spans="4:13">
      <c r="D45420" s="20" t="str">
        <f>IFERROR(VLOOKUP(H45420&amp;"|"&amp;I45420,Sheet3!$H$2:$N$150,5,0),"")</f>
        <v/>
      </c>
      <c r="M45420" s="20" t="str">
        <f>IFERROR(INDEX(Sheet3!$Q$2:$Q$25,MATCH(H45420,Origin_List,0)),"")</f>
        <v/>
      </c>
    </row>
    <row r="45421" spans="4:13">
      <c r="D45421" s="20" t="str">
        <f>IFERROR(VLOOKUP(H45421&amp;"|"&amp;I45421,Sheet3!$H$2:$N$150,5,0),"")</f>
        <v/>
      </c>
      <c r="M45421" s="20" t="str">
        <f>IFERROR(INDEX(Sheet3!$Q$2:$Q$25,MATCH(H45421,Origin_List,0)),"")</f>
        <v/>
      </c>
    </row>
    <row r="45422" spans="4:13">
      <c r="D45422" s="20" t="str">
        <f>IFERROR(VLOOKUP(H45422&amp;"|"&amp;I45422,Sheet3!$H$2:$N$150,5,0),"")</f>
        <v/>
      </c>
      <c r="M45422" s="20" t="str">
        <f>IFERROR(INDEX(Sheet3!$Q$2:$Q$25,MATCH(H45422,Origin_List,0)),"")</f>
        <v/>
      </c>
    </row>
    <row r="45423" spans="4:13">
      <c r="D45423" s="20" t="str">
        <f>IFERROR(VLOOKUP(H45423&amp;"|"&amp;I45423,Sheet3!$H$2:$N$150,5,0),"")</f>
        <v/>
      </c>
      <c r="M45423" s="20" t="str">
        <f>IFERROR(INDEX(Sheet3!$Q$2:$Q$25,MATCH(H45423,Origin_List,0)),"")</f>
        <v/>
      </c>
    </row>
    <row r="45424" spans="4:13">
      <c r="D45424" s="20" t="str">
        <f>IFERROR(VLOOKUP(H45424&amp;"|"&amp;I45424,Sheet3!$H$2:$N$150,5,0),"")</f>
        <v/>
      </c>
      <c r="M45424" s="20" t="str">
        <f>IFERROR(INDEX(Sheet3!$Q$2:$Q$25,MATCH(H45424,Origin_List,0)),"")</f>
        <v/>
      </c>
    </row>
    <row r="45425" spans="4:13">
      <c r="D45425" s="20" t="str">
        <f>IFERROR(VLOOKUP(H45425&amp;"|"&amp;I45425,Sheet3!$H$2:$N$150,5,0),"")</f>
        <v/>
      </c>
      <c r="M45425" s="20" t="str">
        <f>IFERROR(INDEX(Sheet3!$Q$2:$Q$25,MATCH(H45425,Origin_List,0)),"")</f>
        <v/>
      </c>
    </row>
    <row r="45426" spans="4:13">
      <c r="D45426" s="20" t="str">
        <f>IFERROR(VLOOKUP(H45426&amp;"|"&amp;I45426,Sheet3!$H$2:$N$150,5,0),"")</f>
        <v/>
      </c>
      <c r="M45426" s="20" t="str">
        <f>IFERROR(INDEX(Sheet3!$Q$2:$Q$25,MATCH(H45426,Origin_List,0)),"")</f>
        <v/>
      </c>
    </row>
    <row r="45427" spans="4:13">
      <c r="D45427" s="20" t="str">
        <f>IFERROR(VLOOKUP(H45427&amp;"|"&amp;I45427,Sheet3!$H$2:$N$150,5,0),"")</f>
        <v/>
      </c>
      <c r="M45427" s="20" t="str">
        <f>IFERROR(INDEX(Sheet3!$Q$2:$Q$25,MATCH(H45427,Origin_List,0)),"")</f>
        <v/>
      </c>
    </row>
    <row r="45428" spans="4:13">
      <c r="D45428" s="20" t="str">
        <f>IFERROR(VLOOKUP(H45428&amp;"|"&amp;I45428,Sheet3!$H$2:$N$150,5,0),"")</f>
        <v/>
      </c>
      <c r="M45428" s="20" t="str">
        <f>IFERROR(INDEX(Sheet3!$Q$2:$Q$25,MATCH(H45428,Origin_List,0)),"")</f>
        <v/>
      </c>
    </row>
    <row r="45429" spans="4:13">
      <c r="D45429" s="20" t="str">
        <f>IFERROR(VLOOKUP(H45429&amp;"|"&amp;I45429,Sheet3!$H$2:$N$150,5,0),"")</f>
        <v/>
      </c>
      <c r="M45429" s="20" t="str">
        <f>IFERROR(INDEX(Sheet3!$Q$2:$Q$25,MATCH(H45429,Origin_List,0)),"")</f>
        <v/>
      </c>
    </row>
    <row r="45430" spans="4:13">
      <c r="D45430" s="20" t="str">
        <f>IFERROR(VLOOKUP(H45430&amp;"|"&amp;I45430,Sheet3!$H$2:$N$150,5,0),"")</f>
        <v/>
      </c>
      <c r="M45430" s="20" t="str">
        <f>IFERROR(INDEX(Sheet3!$Q$2:$Q$25,MATCH(H45430,Origin_List,0)),"")</f>
        <v/>
      </c>
    </row>
    <row r="45431" spans="4:13">
      <c r="D45431" s="20" t="str">
        <f>IFERROR(VLOOKUP(H45431&amp;"|"&amp;I45431,Sheet3!$H$2:$N$150,5,0),"")</f>
        <v/>
      </c>
      <c r="M45431" s="20" t="str">
        <f>IFERROR(INDEX(Sheet3!$Q$2:$Q$25,MATCH(H45431,Origin_List,0)),"")</f>
        <v/>
      </c>
    </row>
    <row r="45432" spans="4:13">
      <c r="D45432" s="20" t="str">
        <f>IFERROR(VLOOKUP(H45432&amp;"|"&amp;I45432,Sheet3!$H$2:$N$150,5,0),"")</f>
        <v/>
      </c>
      <c r="M45432" s="20" t="str">
        <f>IFERROR(INDEX(Sheet3!$Q$2:$Q$25,MATCH(H45432,Origin_List,0)),"")</f>
        <v/>
      </c>
    </row>
    <row r="45433" spans="4:13">
      <c r="D45433" s="20" t="str">
        <f>IFERROR(VLOOKUP(H45433&amp;"|"&amp;I45433,Sheet3!$H$2:$N$150,5,0),"")</f>
        <v/>
      </c>
      <c r="M45433" s="20" t="str">
        <f>IFERROR(INDEX(Sheet3!$Q$2:$Q$25,MATCH(H45433,Origin_List,0)),"")</f>
        <v/>
      </c>
    </row>
    <row r="45434" spans="4:13">
      <c r="D45434" s="20" t="str">
        <f>IFERROR(VLOOKUP(H45434&amp;"|"&amp;I45434,Sheet3!$H$2:$N$150,5,0),"")</f>
        <v/>
      </c>
      <c r="M45434" s="20" t="str">
        <f>IFERROR(INDEX(Sheet3!$Q$2:$Q$25,MATCH(H45434,Origin_List,0)),"")</f>
        <v/>
      </c>
    </row>
    <row r="45435" spans="4:13">
      <c r="D45435" s="20" t="str">
        <f>IFERROR(VLOOKUP(H45435&amp;"|"&amp;I45435,Sheet3!$H$2:$N$150,5,0),"")</f>
        <v/>
      </c>
      <c r="M45435" s="20" t="str">
        <f>IFERROR(INDEX(Sheet3!$Q$2:$Q$25,MATCH(H45435,Origin_List,0)),"")</f>
        <v/>
      </c>
    </row>
    <row r="45436" spans="4:13">
      <c r="D45436" s="20" t="str">
        <f>IFERROR(VLOOKUP(H45436&amp;"|"&amp;I45436,Sheet3!$H$2:$N$150,5,0),"")</f>
        <v/>
      </c>
      <c r="M45436" s="20" t="str">
        <f>IFERROR(INDEX(Sheet3!$Q$2:$Q$25,MATCH(H45436,Origin_List,0)),"")</f>
        <v/>
      </c>
    </row>
    <row r="45437" spans="4:13">
      <c r="D45437" s="20" t="str">
        <f>IFERROR(VLOOKUP(H45437&amp;"|"&amp;I45437,Sheet3!$H$2:$N$150,5,0),"")</f>
        <v/>
      </c>
      <c r="M45437" s="20" t="str">
        <f>IFERROR(INDEX(Sheet3!$Q$2:$Q$25,MATCH(H45437,Origin_List,0)),"")</f>
        <v/>
      </c>
    </row>
    <row r="45438" spans="4:13">
      <c r="D45438" s="20" t="str">
        <f>IFERROR(VLOOKUP(H45438&amp;"|"&amp;I45438,Sheet3!$H$2:$N$150,5,0),"")</f>
        <v/>
      </c>
      <c r="M45438" s="20" t="str">
        <f>IFERROR(INDEX(Sheet3!$Q$2:$Q$25,MATCH(H45438,Origin_List,0)),"")</f>
        <v/>
      </c>
    </row>
    <row r="45439" spans="4:13">
      <c r="D45439" s="20" t="str">
        <f>IFERROR(VLOOKUP(H45439&amp;"|"&amp;I45439,Sheet3!$H$2:$N$150,5,0),"")</f>
        <v/>
      </c>
      <c r="M45439" s="20" t="str">
        <f>IFERROR(INDEX(Sheet3!$Q$2:$Q$25,MATCH(H45439,Origin_List,0)),"")</f>
        <v/>
      </c>
    </row>
    <row r="45440" spans="4:13">
      <c r="D45440" s="20" t="str">
        <f>IFERROR(VLOOKUP(H45440&amp;"|"&amp;I45440,Sheet3!$H$2:$N$150,5,0),"")</f>
        <v/>
      </c>
      <c r="M45440" s="20" t="str">
        <f>IFERROR(INDEX(Sheet3!$Q$2:$Q$25,MATCH(H45440,Origin_List,0)),"")</f>
        <v/>
      </c>
    </row>
    <row r="45441" spans="4:13">
      <c r="D45441" s="20" t="str">
        <f>IFERROR(VLOOKUP(H45441&amp;"|"&amp;I45441,Sheet3!$H$2:$N$150,5,0),"")</f>
        <v/>
      </c>
      <c r="M45441" s="20" t="str">
        <f>IFERROR(INDEX(Sheet3!$Q$2:$Q$25,MATCH(H45441,Origin_List,0)),"")</f>
        <v/>
      </c>
    </row>
    <row r="45442" spans="4:13">
      <c r="D45442" s="20" t="str">
        <f>IFERROR(VLOOKUP(H45442&amp;"|"&amp;I45442,Sheet3!$H$2:$N$150,5,0),"")</f>
        <v/>
      </c>
      <c r="M45442" s="20" t="str">
        <f>IFERROR(INDEX(Sheet3!$Q$2:$Q$25,MATCH(H45442,Origin_List,0)),"")</f>
        <v/>
      </c>
    </row>
    <row r="45443" spans="4:13">
      <c r="D45443" s="20" t="str">
        <f>IFERROR(VLOOKUP(H45443&amp;"|"&amp;I45443,Sheet3!$H$2:$N$150,5,0),"")</f>
        <v/>
      </c>
      <c r="M45443" s="20" t="str">
        <f>IFERROR(INDEX(Sheet3!$Q$2:$Q$25,MATCH(H45443,Origin_List,0)),"")</f>
        <v/>
      </c>
    </row>
    <row r="45444" spans="4:13">
      <c r="D45444" s="20" t="str">
        <f>IFERROR(VLOOKUP(H45444&amp;"|"&amp;I45444,Sheet3!$H$2:$N$150,5,0),"")</f>
        <v/>
      </c>
      <c r="M45444" s="20" t="str">
        <f>IFERROR(INDEX(Sheet3!$Q$2:$Q$25,MATCH(H45444,Origin_List,0)),"")</f>
        <v/>
      </c>
    </row>
    <row r="45445" spans="4:13">
      <c r="D45445" s="20" t="str">
        <f>IFERROR(VLOOKUP(H45445&amp;"|"&amp;I45445,Sheet3!$H$2:$N$150,5,0),"")</f>
        <v/>
      </c>
      <c r="M45445" s="20" t="str">
        <f>IFERROR(INDEX(Sheet3!$Q$2:$Q$25,MATCH(H45445,Origin_List,0)),"")</f>
        <v/>
      </c>
    </row>
    <row r="45446" spans="4:13">
      <c r="D45446" s="20" t="str">
        <f>IFERROR(VLOOKUP(H45446&amp;"|"&amp;I45446,Sheet3!$H$2:$N$150,5,0),"")</f>
        <v/>
      </c>
      <c r="M45446" s="20" t="str">
        <f>IFERROR(INDEX(Sheet3!$Q$2:$Q$25,MATCH(H45446,Origin_List,0)),"")</f>
        <v/>
      </c>
    </row>
    <row r="45447" spans="4:13">
      <c r="D45447" s="20" t="str">
        <f>IFERROR(VLOOKUP(H45447&amp;"|"&amp;I45447,Sheet3!$H$2:$N$150,5,0),"")</f>
        <v/>
      </c>
      <c r="M45447" s="20" t="str">
        <f>IFERROR(INDEX(Sheet3!$Q$2:$Q$25,MATCH(H45447,Origin_List,0)),"")</f>
        <v/>
      </c>
    </row>
    <row r="45448" spans="4:13">
      <c r="D45448" s="20" t="str">
        <f>IFERROR(VLOOKUP(H45448&amp;"|"&amp;I45448,Sheet3!$H$2:$N$150,5,0),"")</f>
        <v/>
      </c>
      <c r="M45448" s="20" t="str">
        <f>IFERROR(INDEX(Sheet3!$Q$2:$Q$25,MATCH(H45448,Origin_List,0)),"")</f>
        <v/>
      </c>
    </row>
    <row r="45449" spans="4:13">
      <c r="D45449" s="20" t="str">
        <f>IFERROR(VLOOKUP(H45449&amp;"|"&amp;I45449,Sheet3!$H$2:$N$150,5,0),"")</f>
        <v/>
      </c>
      <c r="M45449" s="20" t="str">
        <f>IFERROR(INDEX(Sheet3!$Q$2:$Q$25,MATCH(H45449,Origin_List,0)),"")</f>
        <v/>
      </c>
    </row>
    <row r="45450" spans="4:13">
      <c r="D45450" s="20" t="str">
        <f>IFERROR(VLOOKUP(H45450&amp;"|"&amp;I45450,Sheet3!$H$2:$N$150,5,0),"")</f>
        <v/>
      </c>
      <c r="M45450" s="20" t="str">
        <f>IFERROR(INDEX(Sheet3!$Q$2:$Q$25,MATCH(H45450,Origin_List,0)),"")</f>
        <v/>
      </c>
    </row>
    <row r="45451" spans="4:13">
      <c r="D45451" s="20" t="str">
        <f>IFERROR(VLOOKUP(H45451&amp;"|"&amp;I45451,Sheet3!$H$2:$N$150,5,0),"")</f>
        <v/>
      </c>
      <c r="M45451" s="20" t="str">
        <f>IFERROR(INDEX(Sheet3!$Q$2:$Q$25,MATCH(H45451,Origin_List,0)),"")</f>
        <v/>
      </c>
    </row>
    <row r="45452" spans="4:13">
      <c r="D45452" s="20" t="str">
        <f>IFERROR(VLOOKUP(H45452&amp;"|"&amp;I45452,Sheet3!$H$2:$N$150,5,0),"")</f>
        <v/>
      </c>
      <c r="M45452" s="20" t="str">
        <f>IFERROR(INDEX(Sheet3!$Q$2:$Q$25,MATCH(H45452,Origin_List,0)),"")</f>
        <v/>
      </c>
    </row>
    <row r="45453" spans="4:13">
      <c r="D45453" s="20" t="str">
        <f>IFERROR(VLOOKUP(H45453&amp;"|"&amp;I45453,Sheet3!$H$2:$N$150,5,0),"")</f>
        <v/>
      </c>
      <c r="M45453" s="20" t="str">
        <f>IFERROR(INDEX(Sheet3!$Q$2:$Q$25,MATCH(H45453,Origin_List,0)),"")</f>
        <v/>
      </c>
    </row>
    <row r="45454" spans="4:13">
      <c r="D45454" s="20" t="str">
        <f>IFERROR(VLOOKUP(H45454&amp;"|"&amp;I45454,Sheet3!$H$2:$N$150,5,0),"")</f>
        <v/>
      </c>
      <c r="M45454" s="20" t="str">
        <f>IFERROR(INDEX(Sheet3!$Q$2:$Q$25,MATCH(H45454,Origin_List,0)),"")</f>
        <v/>
      </c>
    </row>
    <row r="45455" spans="4:13">
      <c r="D45455" s="20" t="str">
        <f>IFERROR(VLOOKUP(H45455&amp;"|"&amp;I45455,Sheet3!$H$2:$N$150,5,0),"")</f>
        <v/>
      </c>
      <c r="M45455" s="20" t="str">
        <f>IFERROR(INDEX(Sheet3!$Q$2:$Q$25,MATCH(H45455,Origin_List,0)),"")</f>
        <v/>
      </c>
    </row>
    <row r="45456" spans="4:13">
      <c r="D45456" s="20" t="str">
        <f>IFERROR(VLOOKUP(H45456&amp;"|"&amp;I45456,Sheet3!$H$2:$N$150,5,0),"")</f>
        <v/>
      </c>
      <c r="M45456" s="20" t="str">
        <f>IFERROR(INDEX(Sheet3!$Q$2:$Q$25,MATCH(H45456,Origin_List,0)),"")</f>
        <v/>
      </c>
    </row>
    <row r="45457" spans="4:13">
      <c r="D45457" s="20" t="str">
        <f>IFERROR(VLOOKUP(H45457&amp;"|"&amp;I45457,Sheet3!$H$2:$N$150,5,0),"")</f>
        <v/>
      </c>
      <c r="M45457" s="20" t="str">
        <f>IFERROR(INDEX(Sheet3!$Q$2:$Q$25,MATCH(H45457,Origin_List,0)),"")</f>
        <v/>
      </c>
    </row>
    <row r="45458" spans="4:13">
      <c r="D45458" s="20" t="str">
        <f>IFERROR(VLOOKUP(H45458&amp;"|"&amp;I45458,Sheet3!$H$2:$N$150,5,0),"")</f>
        <v/>
      </c>
      <c r="M45458" s="20" t="str">
        <f>IFERROR(INDEX(Sheet3!$Q$2:$Q$25,MATCH(H45458,Origin_List,0)),"")</f>
        <v/>
      </c>
    </row>
    <row r="45459" spans="4:13">
      <c r="D45459" s="20" t="str">
        <f>IFERROR(VLOOKUP(H45459&amp;"|"&amp;I45459,Sheet3!$H$2:$N$150,5,0),"")</f>
        <v/>
      </c>
      <c r="M45459" s="20" t="str">
        <f>IFERROR(INDEX(Sheet3!$Q$2:$Q$25,MATCH(H45459,Origin_List,0)),"")</f>
        <v/>
      </c>
    </row>
    <row r="45460" spans="4:13">
      <c r="D45460" s="20" t="str">
        <f>IFERROR(VLOOKUP(H45460&amp;"|"&amp;I45460,Sheet3!$H$2:$N$150,5,0),"")</f>
        <v/>
      </c>
      <c r="M45460" s="20" t="str">
        <f>IFERROR(INDEX(Sheet3!$Q$2:$Q$25,MATCH(H45460,Origin_List,0)),"")</f>
        <v/>
      </c>
    </row>
    <row r="45461" spans="4:13">
      <c r="D45461" s="20" t="str">
        <f>IFERROR(VLOOKUP(H45461&amp;"|"&amp;I45461,Sheet3!$H$2:$N$150,5,0),"")</f>
        <v/>
      </c>
      <c r="M45461" s="20" t="str">
        <f>IFERROR(INDEX(Sheet3!$Q$2:$Q$25,MATCH(H45461,Origin_List,0)),"")</f>
        <v/>
      </c>
    </row>
    <row r="45462" spans="4:13">
      <c r="D45462" s="20" t="str">
        <f>IFERROR(VLOOKUP(H45462&amp;"|"&amp;I45462,Sheet3!$H$2:$N$150,5,0),"")</f>
        <v/>
      </c>
      <c r="M45462" s="20" t="str">
        <f>IFERROR(INDEX(Sheet3!$Q$2:$Q$25,MATCH(H45462,Origin_List,0)),"")</f>
        <v/>
      </c>
    </row>
    <row r="45463" spans="4:13">
      <c r="D45463" s="20" t="str">
        <f>IFERROR(VLOOKUP(H45463&amp;"|"&amp;I45463,Sheet3!$H$2:$N$150,5,0),"")</f>
        <v/>
      </c>
      <c r="M45463" s="20" t="str">
        <f>IFERROR(INDEX(Sheet3!$Q$2:$Q$25,MATCH(H45463,Origin_List,0)),"")</f>
        <v/>
      </c>
    </row>
    <row r="45464" spans="4:13">
      <c r="D45464" s="20" t="str">
        <f>IFERROR(VLOOKUP(H45464&amp;"|"&amp;I45464,Sheet3!$H$2:$N$150,5,0),"")</f>
        <v/>
      </c>
      <c r="M45464" s="20" t="str">
        <f>IFERROR(INDEX(Sheet3!$Q$2:$Q$25,MATCH(H45464,Origin_List,0)),"")</f>
        <v/>
      </c>
    </row>
    <row r="45465" spans="4:13">
      <c r="D45465" s="20" t="str">
        <f>IFERROR(VLOOKUP(H45465&amp;"|"&amp;I45465,Sheet3!$H$2:$N$150,5,0),"")</f>
        <v/>
      </c>
      <c r="M45465" s="20" t="str">
        <f>IFERROR(INDEX(Sheet3!$Q$2:$Q$25,MATCH(H45465,Origin_List,0)),"")</f>
        <v/>
      </c>
    </row>
    <row r="45466" spans="4:13">
      <c r="D45466" s="20" t="str">
        <f>IFERROR(VLOOKUP(H45466&amp;"|"&amp;I45466,Sheet3!$H$2:$N$150,5,0),"")</f>
        <v/>
      </c>
      <c r="M45466" s="20" t="str">
        <f>IFERROR(INDEX(Sheet3!$Q$2:$Q$25,MATCH(H45466,Origin_List,0)),"")</f>
        <v/>
      </c>
    </row>
    <row r="45467" spans="4:13">
      <c r="D45467" s="20" t="str">
        <f>IFERROR(VLOOKUP(H45467&amp;"|"&amp;I45467,Sheet3!$H$2:$N$150,5,0),"")</f>
        <v/>
      </c>
      <c r="M45467" s="20" t="str">
        <f>IFERROR(INDEX(Sheet3!$Q$2:$Q$25,MATCH(H45467,Origin_List,0)),"")</f>
        <v/>
      </c>
    </row>
    <row r="45468" spans="4:13">
      <c r="D45468" s="20" t="str">
        <f>IFERROR(VLOOKUP(H45468&amp;"|"&amp;I45468,Sheet3!$H$2:$N$150,5,0),"")</f>
        <v/>
      </c>
      <c r="M45468" s="20" t="str">
        <f>IFERROR(INDEX(Sheet3!$Q$2:$Q$25,MATCH(H45468,Origin_List,0)),"")</f>
        <v/>
      </c>
    </row>
    <row r="45469" spans="4:13">
      <c r="D45469" s="20" t="str">
        <f>IFERROR(VLOOKUP(H45469&amp;"|"&amp;I45469,Sheet3!$H$2:$N$150,5,0),"")</f>
        <v/>
      </c>
      <c r="M45469" s="20" t="str">
        <f>IFERROR(INDEX(Sheet3!$Q$2:$Q$25,MATCH(H45469,Origin_List,0)),"")</f>
        <v/>
      </c>
    </row>
    <row r="45470" spans="4:13">
      <c r="D45470" s="20" t="str">
        <f>IFERROR(VLOOKUP(H45470&amp;"|"&amp;I45470,Sheet3!$H$2:$N$150,5,0),"")</f>
        <v/>
      </c>
      <c r="M45470" s="20" t="str">
        <f>IFERROR(INDEX(Sheet3!$Q$2:$Q$25,MATCH(H45470,Origin_List,0)),"")</f>
        <v/>
      </c>
    </row>
    <row r="45471" spans="4:13">
      <c r="D45471" s="20" t="str">
        <f>IFERROR(VLOOKUP(H45471&amp;"|"&amp;I45471,Sheet3!$H$2:$N$150,5,0),"")</f>
        <v/>
      </c>
      <c r="M45471" s="20" t="str">
        <f>IFERROR(INDEX(Sheet3!$Q$2:$Q$25,MATCH(H45471,Origin_List,0)),"")</f>
        <v/>
      </c>
    </row>
    <row r="45472" spans="4:13">
      <c r="D45472" s="20" t="str">
        <f>IFERROR(VLOOKUP(H45472&amp;"|"&amp;I45472,Sheet3!$H$2:$N$150,5,0),"")</f>
        <v/>
      </c>
      <c r="M45472" s="20" t="str">
        <f>IFERROR(INDEX(Sheet3!$Q$2:$Q$25,MATCH(H45472,Origin_List,0)),"")</f>
        <v/>
      </c>
    </row>
    <row r="45473" spans="4:13">
      <c r="D45473" s="20" t="str">
        <f>IFERROR(VLOOKUP(H45473&amp;"|"&amp;I45473,Sheet3!$H$2:$N$150,5,0),"")</f>
        <v/>
      </c>
      <c r="M45473" s="20" t="str">
        <f>IFERROR(INDEX(Sheet3!$Q$2:$Q$25,MATCH(H45473,Origin_List,0)),"")</f>
        <v/>
      </c>
    </row>
    <row r="45474" spans="4:13">
      <c r="D45474" s="20" t="str">
        <f>IFERROR(VLOOKUP(H45474&amp;"|"&amp;I45474,Sheet3!$H$2:$N$150,5,0),"")</f>
        <v/>
      </c>
      <c r="M45474" s="20" t="str">
        <f>IFERROR(INDEX(Sheet3!$Q$2:$Q$25,MATCH(H45474,Origin_List,0)),"")</f>
        <v/>
      </c>
    </row>
    <row r="45475" spans="4:13">
      <c r="D45475" s="20" t="str">
        <f>IFERROR(VLOOKUP(H45475&amp;"|"&amp;I45475,Sheet3!$H$2:$N$150,5,0),"")</f>
        <v/>
      </c>
      <c r="M45475" s="20" t="str">
        <f>IFERROR(INDEX(Sheet3!$Q$2:$Q$25,MATCH(H45475,Origin_List,0)),"")</f>
        <v/>
      </c>
    </row>
    <row r="45476" spans="4:13">
      <c r="D45476" s="20" t="str">
        <f>IFERROR(VLOOKUP(H45476&amp;"|"&amp;I45476,Sheet3!$H$2:$N$150,5,0),"")</f>
        <v/>
      </c>
      <c r="M45476" s="20" t="str">
        <f>IFERROR(INDEX(Sheet3!$Q$2:$Q$25,MATCH(H45476,Origin_List,0)),"")</f>
        <v/>
      </c>
    </row>
    <row r="45477" spans="4:13">
      <c r="D45477" s="20" t="str">
        <f>IFERROR(VLOOKUP(H45477&amp;"|"&amp;I45477,Sheet3!$H$2:$N$150,5,0),"")</f>
        <v/>
      </c>
      <c r="M45477" s="20" t="str">
        <f>IFERROR(INDEX(Sheet3!$Q$2:$Q$25,MATCH(H45477,Origin_List,0)),"")</f>
        <v/>
      </c>
    </row>
    <row r="45478" spans="4:13">
      <c r="D45478" s="20" t="str">
        <f>IFERROR(VLOOKUP(H45478&amp;"|"&amp;I45478,Sheet3!$H$2:$N$150,5,0),"")</f>
        <v/>
      </c>
      <c r="M45478" s="20" t="str">
        <f>IFERROR(INDEX(Sheet3!$Q$2:$Q$25,MATCH(H45478,Origin_List,0)),"")</f>
        <v/>
      </c>
    </row>
    <row r="45479" spans="4:13">
      <c r="D45479" s="20" t="str">
        <f>IFERROR(VLOOKUP(H45479&amp;"|"&amp;I45479,Sheet3!$H$2:$N$150,5,0),"")</f>
        <v/>
      </c>
      <c r="M45479" s="20" t="str">
        <f>IFERROR(INDEX(Sheet3!$Q$2:$Q$25,MATCH(H45479,Origin_List,0)),"")</f>
        <v/>
      </c>
    </row>
    <row r="45480" spans="4:13">
      <c r="D45480" s="20" t="str">
        <f>IFERROR(VLOOKUP(H45480&amp;"|"&amp;I45480,Sheet3!$H$2:$N$150,5,0),"")</f>
        <v/>
      </c>
      <c r="M45480" s="20" t="str">
        <f>IFERROR(INDEX(Sheet3!$Q$2:$Q$25,MATCH(H45480,Origin_List,0)),"")</f>
        <v/>
      </c>
    </row>
    <row r="45481" spans="4:13">
      <c r="D45481" s="20" t="str">
        <f>IFERROR(VLOOKUP(H45481&amp;"|"&amp;I45481,Sheet3!$H$2:$N$150,5,0),"")</f>
        <v/>
      </c>
      <c r="M45481" s="20" t="str">
        <f>IFERROR(INDEX(Sheet3!$Q$2:$Q$25,MATCH(H45481,Origin_List,0)),"")</f>
        <v/>
      </c>
    </row>
    <row r="45482" spans="4:13">
      <c r="D45482" s="20" t="str">
        <f>IFERROR(VLOOKUP(H45482&amp;"|"&amp;I45482,Sheet3!$H$2:$N$150,5,0),"")</f>
        <v/>
      </c>
      <c r="M45482" s="20" t="str">
        <f>IFERROR(INDEX(Sheet3!$Q$2:$Q$25,MATCH(H45482,Origin_List,0)),"")</f>
        <v/>
      </c>
    </row>
    <row r="45483" spans="4:13">
      <c r="D45483" s="20" t="str">
        <f>IFERROR(VLOOKUP(H45483&amp;"|"&amp;I45483,Sheet3!$H$2:$N$150,5,0),"")</f>
        <v/>
      </c>
      <c r="M45483" s="20" t="str">
        <f>IFERROR(INDEX(Sheet3!$Q$2:$Q$25,MATCH(H45483,Origin_List,0)),"")</f>
        <v/>
      </c>
    </row>
    <row r="45484" spans="4:13">
      <c r="D45484" s="20" t="str">
        <f>IFERROR(VLOOKUP(H45484&amp;"|"&amp;I45484,Sheet3!$H$2:$N$150,5,0),"")</f>
        <v/>
      </c>
      <c r="M45484" s="20" t="str">
        <f>IFERROR(INDEX(Sheet3!$Q$2:$Q$25,MATCH(H45484,Origin_List,0)),"")</f>
        <v/>
      </c>
    </row>
    <row r="45485" spans="4:13">
      <c r="D45485" s="20" t="str">
        <f>IFERROR(VLOOKUP(H45485&amp;"|"&amp;I45485,Sheet3!$H$2:$N$150,5,0),"")</f>
        <v/>
      </c>
      <c r="M45485" s="20" t="str">
        <f>IFERROR(INDEX(Sheet3!$Q$2:$Q$25,MATCH(H45485,Origin_List,0)),"")</f>
        <v/>
      </c>
    </row>
    <row r="45486" spans="4:13">
      <c r="D45486" s="20" t="str">
        <f>IFERROR(VLOOKUP(H45486&amp;"|"&amp;I45486,Sheet3!$H$2:$N$150,5,0),"")</f>
        <v/>
      </c>
      <c r="M45486" s="20" t="str">
        <f>IFERROR(INDEX(Sheet3!$Q$2:$Q$25,MATCH(H45486,Origin_List,0)),"")</f>
        <v/>
      </c>
    </row>
    <row r="45487" spans="4:13">
      <c r="D45487" s="20" t="str">
        <f>IFERROR(VLOOKUP(H45487&amp;"|"&amp;I45487,Sheet3!$H$2:$N$150,5,0),"")</f>
        <v/>
      </c>
      <c r="M45487" s="20" t="str">
        <f>IFERROR(INDEX(Sheet3!$Q$2:$Q$25,MATCH(H45487,Origin_List,0)),"")</f>
        <v/>
      </c>
    </row>
    <row r="45488" spans="4:13">
      <c r="D45488" s="20" t="str">
        <f>IFERROR(VLOOKUP(H45488&amp;"|"&amp;I45488,Sheet3!$H$2:$N$150,5,0),"")</f>
        <v/>
      </c>
      <c r="M45488" s="20" t="str">
        <f>IFERROR(INDEX(Sheet3!$Q$2:$Q$25,MATCH(H45488,Origin_List,0)),"")</f>
        <v/>
      </c>
    </row>
    <row r="45489" spans="4:13">
      <c r="D45489" s="20" t="str">
        <f>IFERROR(VLOOKUP(H45489&amp;"|"&amp;I45489,Sheet3!$H$2:$N$150,5,0),"")</f>
        <v/>
      </c>
      <c r="M45489" s="20" t="str">
        <f>IFERROR(INDEX(Sheet3!$Q$2:$Q$25,MATCH(H45489,Origin_List,0)),"")</f>
        <v/>
      </c>
    </row>
    <row r="45490" spans="4:13">
      <c r="D45490" s="20" t="str">
        <f>IFERROR(VLOOKUP(H45490&amp;"|"&amp;I45490,Sheet3!$H$2:$N$150,5,0),"")</f>
        <v/>
      </c>
      <c r="M45490" s="20" t="str">
        <f>IFERROR(INDEX(Sheet3!$Q$2:$Q$25,MATCH(H45490,Origin_List,0)),"")</f>
        <v/>
      </c>
    </row>
    <row r="45491" spans="4:13">
      <c r="D45491" s="20" t="str">
        <f>IFERROR(VLOOKUP(H45491&amp;"|"&amp;I45491,Sheet3!$H$2:$N$150,5,0),"")</f>
        <v/>
      </c>
      <c r="M45491" s="20" t="str">
        <f>IFERROR(INDEX(Sheet3!$Q$2:$Q$25,MATCH(H45491,Origin_List,0)),"")</f>
        <v/>
      </c>
    </row>
    <row r="45492" spans="4:13">
      <c r="D45492" s="20" t="str">
        <f>IFERROR(VLOOKUP(H45492&amp;"|"&amp;I45492,Sheet3!$H$2:$N$150,5,0),"")</f>
        <v/>
      </c>
      <c r="M45492" s="20" t="str">
        <f>IFERROR(INDEX(Sheet3!$Q$2:$Q$25,MATCH(H45492,Origin_List,0)),"")</f>
        <v/>
      </c>
    </row>
    <row r="45493" spans="4:13">
      <c r="D45493" s="20" t="str">
        <f>IFERROR(VLOOKUP(H45493&amp;"|"&amp;I45493,Sheet3!$H$2:$N$150,5,0),"")</f>
        <v/>
      </c>
      <c r="M45493" s="20" t="str">
        <f>IFERROR(INDEX(Sheet3!$Q$2:$Q$25,MATCH(H45493,Origin_List,0)),"")</f>
        <v/>
      </c>
    </row>
    <row r="45494" spans="4:13">
      <c r="D45494" s="20" t="str">
        <f>IFERROR(VLOOKUP(H45494&amp;"|"&amp;I45494,Sheet3!$H$2:$N$150,5,0),"")</f>
        <v/>
      </c>
      <c r="M45494" s="20" t="str">
        <f>IFERROR(INDEX(Sheet3!$Q$2:$Q$25,MATCH(H45494,Origin_List,0)),"")</f>
        <v/>
      </c>
    </row>
    <row r="45495" spans="4:13">
      <c r="D45495" s="20" t="str">
        <f>IFERROR(VLOOKUP(H45495&amp;"|"&amp;I45495,Sheet3!$H$2:$N$150,5,0),"")</f>
        <v/>
      </c>
      <c r="M45495" s="20" t="str">
        <f>IFERROR(INDEX(Sheet3!$Q$2:$Q$25,MATCH(H45495,Origin_List,0)),"")</f>
        <v/>
      </c>
    </row>
    <row r="45496" spans="4:13">
      <c r="D45496" s="20" t="str">
        <f>IFERROR(VLOOKUP(H45496&amp;"|"&amp;I45496,Sheet3!$H$2:$N$150,5,0),"")</f>
        <v/>
      </c>
      <c r="M45496" s="20" t="str">
        <f>IFERROR(INDEX(Sheet3!$Q$2:$Q$25,MATCH(H45496,Origin_List,0)),"")</f>
        <v/>
      </c>
    </row>
    <row r="45497" spans="4:13">
      <c r="D45497" s="20" t="str">
        <f>IFERROR(VLOOKUP(H45497&amp;"|"&amp;I45497,Sheet3!$H$2:$N$150,5,0),"")</f>
        <v/>
      </c>
      <c r="M45497" s="20" t="str">
        <f>IFERROR(INDEX(Sheet3!$Q$2:$Q$25,MATCH(H45497,Origin_List,0)),"")</f>
        <v/>
      </c>
    </row>
    <row r="45498" spans="4:13">
      <c r="D45498" s="20" t="str">
        <f>IFERROR(VLOOKUP(H45498&amp;"|"&amp;I45498,Sheet3!$H$2:$N$150,5,0),"")</f>
        <v/>
      </c>
      <c r="M45498" s="20" t="str">
        <f>IFERROR(INDEX(Sheet3!$Q$2:$Q$25,MATCH(H45498,Origin_List,0)),"")</f>
        <v/>
      </c>
    </row>
    <row r="45499" spans="4:13">
      <c r="D45499" s="20" t="str">
        <f>IFERROR(VLOOKUP(H45499&amp;"|"&amp;I45499,Sheet3!$H$2:$N$150,5,0),"")</f>
        <v/>
      </c>
      <c r="M45499" s="20" t="str">
        <f>IFERROR(INDEX(Sheet3!$Q$2:$Q$25,MATCH(H45499,Origin_List,0)),"")</f>
        <v/>
      </c>
    </row>
    <row r="45500" spans="4:13">
      <c r="D45500" s="20" t="str">
        <f>IFERROR(VLOOKUP(H45500&amp;"|"&amp;I45500,Sheet3!$H$2:$N$150,5,0),"")</f>
        <v/>
      </c>
      <c r="M45500" s="20" t="str">
        <f>IFERROR(INDEX(Sheet3!$Q$2:$Q$25,MATCH(H45500,Origin_List,0)),"")</f>
        <v/>
      </c>
    </row>
    <row r="45501" spans="4:13">
      <c r="D45501" s="20" t="str">
        <f>IFERROR(VLOOKUP(H45501&amp;"|"&amp;I45501,Sheet3!$H$2:$N$150,5,0),"")</f>
        <v/>
      </c>
      <c r="M45501" s="20" t="str">
        <f>IFERROR(INDEX(Sheet3!$Q$2:$Q$25,MATCH(H45501,Origin_List,0)),"")</f>
        <v/>
      </c>
    </row>
    <row r="45502" spans="4:13">
      <c r="D45502" s="20" t="str">
        <f>IFERROR(VLOOKUP(H45502&amp;"|"&amp;I45502,Sheet3!$H$2:$N$150,5,0),"")</f>
        <v/>
      </c>
      <c r="M45502" s="20" t="str">
        <f>IFERROR(INDEX(Sheet3!$Q$2:$Q$25,MATCH(H45502,Origin_List,0)),"")</f>
        <v/>
      </c>
    </row>
    <row r="45503" spans="4:13">
      <c r="D45503" s="20" t="str">
        <f>IFERROR(VLOOKUP(H45503&amp;"|"&amp;I45503,Sheet3!$H$2:$N$150,5,0),"")</f>
        <v/>
      </c>
      <c r="M45503" s="20" t="str">
        <f>IFERROR(INDEX(Sheet3!$Q$2:$Q$25,MATCH(H45503,Origin_List,0)),"")</f>
        <v/>
      </c>
    </row>
    <row r="45504" spans="4:13">
      <c r="D45504" s="20" t="str">
        <f>IFERROR(VLOOKUP(H45504&amp;"|"&amp;I45504,Sheet3!$H$2:$N$150,5,0),"")</f>
        <v/>
      </c>
      <c r="M45504" s="20" t="str">
        <f>IFERROR(INDEX(Sheet3!$Q$2:$Q$25,MATCH(H45504,Origin_List,0)),"")</f>
        <v/>
      </c>
    </row>
    <row r="45505" spans="4:13">
      <c r="D45505" s="20" t="str">
        <f>IFERROR(VLOOKUP(H45505&amp;"|"&amp;I45505,Sheet3!$H$2:$N$150,5,0),"")</f>
        <v/>
      </c>
      <c r="M45505" s="20" t="str">
        <f>IFERROR(INDEX(Sheet3!$Q$2:$Q$25,MATCH(H45505,Origin_List,0)),"")</f>
        <v/>
      </c>
    </row>
    <row r="45506" spans="4:13">
      <c r="D45506" s="20" t="str">
        <f>IFERROR(VLOOKUP(H45506&amp;"|"&amp;I45506,Sheet3!$H$2:$N$150,5,0),"")</f>
        <v/>
      </c>
      <c r="M45506" s="20" t="str">
        <f>IFERROR(INDEX(Sheet3!$Q$2:$Q$25,MATCH(H45506,Origin_List,0)),"")</f>
        <v/>
      </c>
    </row>
    <row r="45507" spans="4:13">
      <c r="D45507" s="20" t="str">
        <f>IFERROR(VLOOKUP(H45507&amp;"|"&amp;I45507,Sheet3!$H$2:$N$150,5,0),"")</f>
        <v/>
      </c>
      <c r="M45507" s="20" t="str">
        <f>IFERROR(INDEX(Sheet3!$Q$2:$Q$25,MATCH(H45507,Origin_List,0)),"")</f>
        <v/>
      </c>
    </row>
    <row r="45508" spans="4:13">
      <c r="D45508" s="20" t="str">
        <f>IFERROR(VLOOKUP(H45508&amp;"|"&amp;I45508,Sheet3!$H$2:$N$150,5,0),"")</f>
        <v/>
      </c>
      <c r="M45508" s="20" t="str">
        <f>IFERROR(INDEX(Sheet3!$Q$2:$Q$25,MATCH(H45508,Origin_List,0)),"")</f>
        <v/>
      </c>
    </row>
    <row r="45509" spans="4:13">
      <c r="D45509" s="20" t="str">
        <f>IFERROR(VLOOKUP(H45509&amp;"|"&amp;I45509,Sheet3!$H$2:$N$150,5,0),"")</f>
        <v/>
      </c>
      <c r="M45509" s="20" t="str">
        <f>IFERROR(INDEX(Sheet3!$Q$2:$Q$25,MATCH(H45509,Origin_List,0)),"")</f>
        <v/>
      </c>
    </row>
    <row r="45510" spans="4:13">
      <c r="D45510" s="20" t="str">
        <f>IFERROR(VLOOKUP(H45510&amp;"|"&amp;I45510,Sheet3!$H$2:$N$150,5,0),"")</f>
        <v/>
      </c>
      <c r="M45510" s="20" t="str">
        <f>IFERROR(INDEX(Sheet3!$Q$2:$Q$25,MATCH(H45510,Origin_List,0)),"")</f>
        <v/>
      </c>
    </row>
    <row r="45511" spans="4:13">
      <c r="D45511" s="20" t="str">
        <f>IFERROR(VLOOKUP(H45511&amp;"|"&amp;I45511,Sheet3!$H$2:$N$150,5,0),"")</f>
        <v/>
      </c>
      <c r="M45511" s="20" t="str">
        <f>IFERROR(INDEX(Sheet3!$Q$2:$Q$25,MATCH(H45511,Origin_List,0)),"")</f>
        <v/>
      </c>
    </row>
    <row r="45512" spans="4:13">
      <c r="D45512" s="20" t="str">
        <f>IFERROR(VLOOKUP(H45512&amp;"|"&amp;I45512,Sheet3!$H$2:$N$150,5,0),"")</f>
        <v/>
      </c>
      <c r="M45512" s="20" t="str">
        <f>IFERROR(INDEX(Sheet3!$Q$2:$Q$25,MATCH(H45512,Origin_List,0)),"")</f>
        <v/>
      </c>
    </row>
    <row r="45513" spans="4:13">
      <c r="D45513" s="20" t="str">
        <f>IFERROR(VLOOKUP(H45513&amp;"|"&amp;I45513,Sheet3!$H$2:$N$150,5,0),"")</f>
        <v/>
      </c>
      <c r="M45513" s="20" t="str">
        <f>IFERROR(INDEX(Sheet3!$Q$2:$Q$25,MATCH(H45513,Origin_List,0)),"")</f>
        <v/>
      </c>
    </row>
    <row r="45514" spans="4:13">
      <c r="D45514" s="20" t="str">
        <f>IFERROR(VLOOKUP(H45514&amp;"|"&amp;I45514,Sheet3!$H$2:$N$150,5,0),"")</f>
        <v/>
      </c>
      <c r="M45514" s="20" t="str">
        <f>IFERROR(INDEX(Sheet3!$Q$2:$Q$25,MATCH(H45514,Origin_List,0)),"")</f>
        <v/>
      </c>
    </row>
    <row r="45515" spans="4:13">
      <c r="D45515" s="20" t="str">
        <f>IFERROR(VLOOKUP(H45515&amp;"|"&amp;I45515,Sheet3!$H$2:$N$150,5,0),"")</f>
        <v/>
      </c>
      <c r="M45515" s="20" t="str">
        <f>IFERROR(INDEX(Sheet3!$Q$2:$Q$25,MATCH(H45515,Origin_List,0)),"")</f>
        <v/>
      </c>
    </row>
    <row r="45516" spans="4:13">
      <c r="D45516" s="20" t="str">
        <f>IFERROR(VLOOKUP(H45516&amp;"|"&amp;I45516,Sheet3!$H$2:$N$150,5,0),"")</f>
        <v/>
      </c>
      <c r="M45516" s="20" t="str">
        <f>IFERROR(INDEX(Sheet3!$Q$2:$Q$25,MATCH(H45516,Origin_List,0)),"")</f>
        <v/>
      </c>
    </row>
    <row r="45517" spans="4:13">
      <c r="D45517" s="20" t="str">
        <f>IFERROR(VLOOKUP(H45517&amp;"|"&amp;I45517,Sheet3!$H$2:$N$150,5,0),"")</f>
        <v/>
      </c>
      <c r="M45517" s="20" t="str">
        <f>IFERROR(INDEX(Sheet3!$Q$2:$Q$25,MATCH(H45517,Origin_List,0)),"")</f>
        <v/>
      </c>
    </row>
    <row r="45518" spans="4:13">
      <c r="D45518" s="20" t="str">
        <f>IFERROR(VLOOKUP(H45518&amp;"|"&amp;I45518,Sheet3!$H$2:$N$150,5,0),"")</f>
        <v/>
      </c>
      <c r="M45518" s="20" t="str">
        <f>IFERROR(INDEX(Sheet3!$Q$2:$Q$25,MATCH(H45518,Origin_List,0)),"")</f>
        <v/>
      </c>
    </row>
    <row r="45519" spans="4:13">
      <c r="D45519" s="20" t="str">
        <f>IFERROR(VLOOKUP(H45519&amp;"|"&amp;I45519,Sheet3!$H$2:$N$150,5,0),"")</f>
        <v/>
      </c>
      <c r="M45519" s="20" t="str">
        <f>IFERROR(INDEX(Sheet3!$Q$2:$Q$25,MATCH(H45519,Origin_List,0)),"")</f>
        <v/>
      </c>
    </row>
    <row r="45520" spans="4:13">
      <c r="D45520" s="20" t="str">
        <f>IFERROR(VLOOKUP(H45520&amp;"|"&amp;I45520,Sheet3!$H$2:$N$150,5,0),"")</f>
        <v/>
      </c>
      <c r="M45520" s="20" t="str">
        <f>IFERROR(INDEX(Sheet3!$Q$2:$Q$25,MATCH(H45520,Origin_List,0)),"")</f>
        <v/>
      </c>
    </row>
    <row r="45521" spans="4:13">
      <c r="D45521" s="20" t="str">
        <f>IFERROR(VLOOKUP(H45521&amp;"|"&amp;I45521,Sheet3!$H$2:$N$150,5,0),"")</f>
        <v/>
      </c>
      <c r="M45521" s="20" t="str">
        <f>IFERROR(INDEX(Sheet3!$Q$2:$Q$25,MATCH(H45521,Origin_List,0)),"")</f>
        <v/>
      </c>
    </row>
    <row r="45522" spans="4:13">
      <c r="D45522" s="20" t="str">
        <f>IFERROR(VLOOKUP(H45522&amp;"|"&amp;I45522,Sheet3!$H$2:$N$150,5,0),"")</f>
        <v/>
      </c>
      <c r="M45522" s="20" t="str">
        <f>IFERROR(INDEX(Sheet3!$Q$2:$Q$25,MATCH(H45522,Origin_List,0)),"")</f>
        <v/>
      </c>
    </row>
    <row r="45523" spans="4:13">
      <c r="D45523" s="20" t="str">
        <f>IFERROR(VLOOKUP(H45523&amp;"|"&amp;I45523,Sheet3!$H$2:$N$150,5,0),"")</f>
        <v/>
      </c>
      <c r="M45523" s="20" t="str">
        <f>IFERROR(INDEX(Sheet3!$Q$2:$Q$25,MATCH(H45523,Origin_List,0)),"")</f>
        <v/>
      </c>
    </row>
    <row r="45524" spans="4:13">
      <c r="D45524" s="20" t="str">
        <f>IFERROR(VLOOKUP(H45524&amp;"|"&amp;I45524,Sheet3!$H$2:$N$150,5,0),"")</f>
        <v/>
      </c>
      <c r="M45524" s="20" t="str">
        <f>IFERROR(INDEX(Sheet3!$Q$2:$Q$25,MATCH(H45524,Origin_List,0)),"")</f>
        <v/>
      </c>
    </row>
    <row r="45525" spans="4:13">
      <c r="D45525" s="20" t="str">
        <f>IFERROR(VLOOKUP(H45525&amp;"|"&amp;I45525,Sheet3!$H$2:$N$150,5,0),"")</f>
        <v/>
      </c>
      <c r="M45525" s="20" t="str">
        <f>IFERROR(INDEX(Sheet3!$Q$2:$Q$25,MATCH(H45525,Origin_List,0)),"")</f>
        <v/>
      </c>
    </row>
    <row r="45526" spans="4:13">
      <c r="D45526" s="20" t="str">
        <f>IFERROR(VLOOKUP(H45526&amp;"|"&amp;I45526,Sheet3!$H$2:$N$150,5,0),"")</f>
        <v/>
      </c>
      <c r="M45526" s="20" t="str">
        <f>IFERROR(INDEX(Sheet3!$Q$2:$Q$25,MATCH(H45526,Origin_List,0)),"")</f>
        <v/>
      </c>
    </row>
    <row r="45527" spans="4:13">
      <c r="D45527" s="20" t="str">
        <f>IFERROR(VLOOKUP(H45527&amp;"|"&amp;I45527,Sheet3!$H$2:$N$150,5,0),"")</f>
        <v/>
      </c>
      <c r="M45527" s="20" t="str">
        <f>IFERROR(INDEX(Sheet3!$Q$2:$Q$25,MATCH(H45527,Origin_List,0)),"")</f>
        <v/>
      </c>
    </row>
    <row r="45528" spans="4:13">
      <c r="D45528" s="20" t="str">
        <f>IFERROR(VLOOKUP(H45528&amp;"|"&amp;I45528,Sheet3!$H$2:$N$150,5,0),"")</f>
        <v/>
      </c>
      <c r="M45528" s="20" t="str">
        <f>IFERROR(INDEX(Sheet3!$Q$2:$Q$25,MATCH(H45528,Origin_List,0)),"")</f>
        <v/>
      </c>
    </row>
    <row r="45529" spans="4:13">
      <c r="D45529" s="20" t="str">
        <f>IFERROR(VLOOKUP(H45529&amp;"|"&amp;I45529,Sheet3!$H$2:$N$150,5,0),"")</f>
        <v/>
      </c>
      <c r="M45529" s="20" t="str">
        <f>IFERROR(INDEX(Sheet3!$Q$2:$Q$25,MATCH(H45529,Origin_List,0)),"")</f>
        <v/>
      </c>
    </row>
    <row r="45530" spans="4:13">
      <c r="D45530" s="20" t="str">
        <f>IFERROR(VLOOKUP(H45530&amp;"|"&amp;I45530,Sheet3!$H$2:$N$150,5,0),"")</f>
        <v/>
      </c>
      <c r="M45530" s="20" t="str">
        <f>IFERROR(INDEX(Sheet3!$Q$2:$Q$25,MATCH(H45530,Origin_List,0)),"")</f>
        <v/>
      </c>
    </row>
    <row r="45531" spans="4:13">
      <c r="D45531" s="20" t="str">
        <f>IFERROR(VLOOKUP(H45531&amp;"|"&amp;I45531,Sheet3!$H$2:$N$150,5,0),"")</f>
        <v/>
      </c>
      <c r="M45531" s="20" t="str">
        <f>IFERROR(INDEX(Sheet3!$Q$2:$Q$25,MATCH(H45531,Origin_List,0)),"")</f>
        <v/>
      </c>
    </row>
    <row r="45532" spans="4:13">
      <c r="D45532" s="20" t="str">
        <f>IFERROR(VLOOKUP(H45532&amp;"|"&amp;I45532,Sheet3!$H$2:$N$150,5,0),"")</f>
        <v/>
      </c>
      <c r="M45532" s="20" t="str">
        <f>IFERROR(INDEX(Sheet3!$Q$2:$Q$25,MATCH(H45532,Origin_List,0)),"")</f>
        <v/>
      </c>
    </row>
    <row r="45533" spans="4:13">
      <c r="D45533" s="20" t="str">
        <f>IFERROR(VLOOKUP(H45533&amp;"|"&amp;I45533,Sheet3!$H$2:$N$150,5,0),"")</f>
        <v/>
      </c>
      <c r="M45533" s="20" t="str">
        <f>IFERROR(INDEX(Sheet3!$Q$2:$Q$25,MATCH(H45533,Origin_List,0)),"")</f>
        <v/>
      </c>
    </row>
    <row r="45534" spans="4:13">
      <c r="D45534" s="20" t="str">
        <f>IFERROR(VLOOKUP(H45534&amp;"|"&amp;I45534,Sheet3!$H$2:$N$150,5,0),"")</f>
        <v/>
      </c>
      <c r="M45534" s="20" t="str">
        <f>IFERROR(INDEX(Sheet3!$Q$2:$Q$25,MATCH(H45534,Origin_List,0)),"")</f>
        <v/>
      </c>
    </row>
    <row r="45535" spans="4:13">
      <c r="D45535" s="20" t="str">
        <f>IFERROR(VLOOKUP(H45535&amp;"|"&amp;I45535,Sheet3!$H$2:$N$150,5,0),"")</f>
        <v/>
      </c>
      <c r="M45535" s="20" t="str">
        <f>IFERROR(INDEX(Sheet3!$Q$2:$Q$25,MATCH(H45535,Origin_List,0)),"")</f>
        <v/>
      </c>
    </row>
    <row r="45536" spans="4:13">
      <c r="D45536" s="20" t="str">
        <f>IFERROR(VLOOKUP(H45536&amp;"|"&amp;I45536,Sheet3!$H$2:$N$150,5,0),"")</f>
        <v/>
      </c>
      <c r="M45536" s="20" t="str">
        <f>IFERROR(INDEX(Sheet3!$Q$2:$Q$25,MATCH(H45536,Origin_List,0)),"")</f>
        <v/>
      </c>
    </row>
    <row r="45537" spans="4:13">
      <c r="D45537" s="20" t="str">
        <f>IFERROR(VLOOKUP(H45537&amp;"|"&amp;I45537,Sheet3!$H$2:$N$150,5,0),"")</f>
        <v/>
      </c>
      <c r="M45537" s="20" t="str">
        <f>IFERROR(INDEX(Sheet3!$Q$2:$Q$25,MATCH(H45537,Origin_List,0)),"")</f>
        <v/>
      </c>
    </row>
    <row r="45538" spans="4:13">
      <c r="D45538" s="20" t="str">
        <f>IFERROR(VLOOKUP(H45538&amp;"|"&amp;I45538,Sheet3!$H$2:$N$150,5,0),"")</f>
        <v/>
      </c>
      <c r="M45538" s="20" t="str">
        <f>IFERROR(INDEX(Sheet3!$Q$2:$Q$25,MATCH(H45538,Origin_List,0)),"")</f>
        <v/>
      </c>
    </row>
    <row r="45539" spans="4:13">
      <c r="D45539" s="20" t="str">
        <f>IFERROR(VLOOKUP(H45539&amp;"|"&amp;I45539,Sheet3!$H$2:$N$150,5,0),"")</f>
        <v/>
      </c>
      <c r="M45539" s="20" t="str">
        <f>IFERROR(INDEX(Sheet3!$Q$2:$Q$25,MATCH(H45539,Origin_List,0)),"")</f>
        <v/>
      </c>
    </row>
    <row r="45540" spans="4:13">
      <c r="D45540" s="20" t="str">
        <f>IFERROR(VLOOKUP(H45540&amp;"|"&amp;I45540,Sheet3!$H$2:$N$150,5,0),"")</f>
        <v/>
      </c>
      <c r="M45540" s="20" t="str">
        <f>IFERROR(INDEX(Sheet3!$Q$2:$Q$25,MATCH(H45540,Origin_List,0)),"")</f>
        <v/>
      </c>
    </row>
    <row r="45541" spans="4:13">
      <c r="D45541" s="20" t="str">
        <f>IFERROR(VLOOKUP(H45541&amp;"|"&amp;I45541,Sheet3!$H$2:$N$150,5,0),"")</f>
        <v/>
      </c>
      <c r="M45541" s="20" t="str">
        <f>IFERROR(INDEX(Sheet3!$Q$2:$Q$25,MATCH(H45541,Origin_List,0)),"")</f>
        <v/>
      </c>
    </row>
    <row r="45542" spans="4:13">
      <c r="D45542" s="20" t="str">
        <f>IFERROR(VLOOKUP(H45542&amp;"|"&amp;I45542,Sheet3!$H$2:$N$150,5,0),"")</f>
        <v/>
      </c>
      <c r="M45542" s="20" t="str">
        <f>IFERROR(INDEX(Sheet3!$Q$2:$Q$25,MATCH(H45542,Origin_List,0)),"")</f>
        <v/>
      </c>
    </row>
    <row r="45543" spans="4:13">
      <c r="D45543" s="20" t="str">
        <f>IFERROR(VLOOKUP(H45543&amp;"|"&amp;I45543,Sheet3!$H$2:$N$150,5,0),"")</f>
        <v/>
      </c>
      <c r="M45543" s="20" t="str">
        <f>IFERROR(INDEX(Sheet3!$Q$2:$Q$25,MATCH(H45543,Origin_List,0)),"")</f>
        <v/>
      </c>
    </row>
    <row r="45544" spans="4:13">
      <c r="D45544" s="20" t="str">
        <f>IFERROR(VLOOKUP(H45544&amp;"|"&amp;I45544,Sheet3!$H$2:$N$150,5,0),"")</f>
        <v/>
      </c>
      <c r="M45544" s="20" t="str">
        <f>IFERROR(INDEX(Sheet3!$Q$2:$Q$25,MATCH(H45544,Origin_List,0)),"")</f>
        <v/>
      </c>
    </row>
    <row r="45545" spans="4:13">
      <c r="D45545" s="20" t="str">
        <f>IFERROR(VLOOKUP(H45545&amp;"|"&amp;I45545,Sheet3!$H$2:$N$150,5,0),"")</f>
        <v/>
      </c>
      <c r="M45545" s="20" t="str">
        <f>IFERROR(INDEX(Sheet3!$Q$2:$Q$25,MATCH(H45545,Origin_List,0)),"")</f>
        <v/>
      </c>
    </row>
    <row r="45546" spans="4:13">
      <c r="D45546" s="20" t="str">
        <f>IFERROR(VLOOKUP(H45546&amp;"|"&amp;I45546,Sheet3!$H$2:$N$150,5,0),"")</f>
        <v/>
      </c>
      <c r="M45546" s="20" t="str">
        <f>IFERROR(INDEX(Sheet3!$Q$2:$Q$25,MATCH(H45546,Origin_List,0)),"")</f>
        <v/>
      </c>
    </row>
    <row r="45547" spans="4:13">
      <c r="D45547" s="20" t="str">
        <f>IFERROR(VLOOKUP(H45547&amp;"|"&amp;I45547,Sheet3!$H$2:$N$150,5,0),"")</f>
        <v/>
      </c>
      <c r="M45547" s="20" t="str">
        <f>IFERROR(INDEX(Sheet3!$Q$2:$Q$25,MATCH(H45547,Origin_List,0)),"")</f>
        <v/>
      </c>
    </row>
    <row r="45548" spans="4:13">
      <c r="D45548" s="20" t="str">
        <f>IFERROR(VLOOKUP(H45548&amp;"|"&amp;I45548,Sheet3!$H$2:$N$150,5,0),"")</f>
        <v/>
      </c>
      <c r="M45548" s="20" t="str">
        <f>IFERROR(INDEX(Sheet3!$Q$2:$Q$25,MATCH(H45548,Origin_List,0)),"")</f>
        <v/>
      </c>
    </row>
    <row r="45549" spans="4:13">
      <c r="D45549" s="20" t="str">
        <f>IFERROR(VLOOKUP(H45549&amp;"|"&amp;I45549,Sheet3!$H$2:$N$150,5,0),"")</f>
        <v/>
      </c>
      <c r="M45549" s="20" t="str">
        <f>IFERROR(INDEX(Sheet3!$Q$2:$Q$25,MATCH(H45549,Origin_List,0)),"")</f>
        <v/>
      </c>
    </row>
    <row r="45550" spans="4:13">
      <c r="D45550" s="20" t="str">
        <f>IFERROR(VLOOKUP(H45550&amp;"|"&amp;I45550,Sheet3!$H$2:$N$150,5,0),"")</f>
        <v/>
      </c>
      <c r="M45550" s="20" t="str">
        <f>IFERROR(INDEX(Sheet3!$Q$2:$Q$25,MATCH(H45550,Origin_List,0)),"")</f>
        <v/>
      </c>
    </row>
    <row r="45551" spans="4:13">
      <c r="D45551" s="20" t="str">
        <f>IFERROR(VLOOKUP(H45551&amp;"|"&amp;I45551,Sheet3!$H$2:$N$150,5,0),"")</f>
        <v/>
      </c>
      <c r="M45551" s="20" t="str">
        <f>IFERROR(INDEX(Sheet3!$Q$2:$Q$25,MATCH(H45551,Origin_List,0)),"")</f>
        <v/>
      </c>
    </row>
    <row r="45552" spans="4:13">
      <c r="D45552" s="20" t="str">
        <f>IFERROR(VLOOKUP(H45552&amp;"|"&amp;I45552,Sheet3!$H$2:$N$150,5,0),"")</f>
        <v/>
      </c>
      <c r="M45552" s="20" t="str">
        <f>IFERROR(INDEX(Sheet3!$Q$2:$Q$25,MATCH(H45552,Origin_List,0)),"")</f>
        <v/>
      </c>
    </row>
    <row r="45553" spans="4:13">
      <c r="D45553" s="20" t="str">
        <f>IFERROR(VLOOKUP(H45553&amp;"|"&amp;I45553,Sheet3!$H$2:$N$150,5,0),"")</f>
        <v/>
      </c>
      <c r="M45553" s="20" t="str">
        <f>IFERROR(INDEX(Sheet3!$Q$2:$Q$25,MATCH(H45553,Origin_List,0)),"")</f>
        <v/>
      </c>
    </row>
    <row r="45554" spans="4:13">
      <c r="D45554" s="20" t="str">
        <f>IFERROR(VLOOKUP(H45554&amp;"|"&amp;I45554,Sheet3!$H$2:$N$150,5,0),"")</f>
        <v/>
      </c>
      <c r="M45554" s="20" t="str">
        <f>IFERROR(INDEX(Sheet3!$Q$2:$Q$25,MATCH(H45554,Origin_List,0)),"")</f>
        <v/>
      </c>
    </row>
    <row r="45555" spans="4:13">
      <c r="D45555" s="20" t="str">
        <f>IFERROR(VLOOKUP(H45555&amp;"|"&amp;I45555,Sheet3!$H$2:$N$150,5,0),"")</f>
        <v/>
      </c>
      <c r="M45555" s="20" t="str">
        <f>IFERROR(INDEX(Sheet3!$Q$2:$Q$25,MATCH(H45555,Origin_List,0)),"")</f>
        <v/>
      </c>
    </row>
    <row r="45556" spans="4:13">
      <c r="D45556" s="20" t="str">
        <f>IFERROR(VLOOKUP(H45556&amp;"|"&amp;I45556,Sheet3!$H$2:$N$150,5,0),"")</f>
        <v/>
      </c>
      <c r="M45556" s="20" t="str">
        <f>IFERROR(INDEX(Sheet3!$Q$2:$Q$25,MATCH(H45556,Origin_List,0)),"")</f>
        <v/>
      </c>
    </row>
    <row r="45557" spans="4:13">
      <c r="D45557" s="20" t="str">
        <f>IFERROR(VLOOKUP(H45557&amp;"|"&amp;I45557,Sheet3!$H$2:$N$150,5,0),"")</f>
        <v/>
      </c>
      <c r="M45557" s="20" t="str">
        <f>IFERROR(INDEX(Sheet3!$Q$2:$Q$25,MATCH(H45557,Origin_List,0)),"")</f>
        <v/>
      </c>
    </row>
    <row r="45558" spans="4:13">
      <c r="D45558" s="20" t="str">
        <f>IFERROR(VLOOKUP(H45558&amp;"|"&amp;I45558,Sheet3!$H$2:$N$150,5,0),"")</f>
        <v/>
      </c>
      <c r="M45558" s="20" t="str">
        <f>IFERROR(INDEX(Sheet3!$Q$2:$Q$25,MATCH(H45558,Origin_List,0)),"")</f>
        <v/>
      </c>
    </row>
    <row r="45559" spans="4:13">
      <c r="D45559" s="20" t="str">
        <f>IFERROR(VLOOKUP(H45559&amp;"|"&amp;I45559,Sheet3!$H$2:$N$150,5,0),"")</f>
        <v/>
      </c>
      <c r="M45559" s="20" t="str">
        <f>IFERROR(INDEX(Sheet3!$Q$2:$Q$25,MATCH(H45559,Origin_List,0)),"")</f>
        <v/>
      </c>
    </row>
    <row r="45560" spans="4:13">
      <c r="D45560" s="20" t="str">
        <f>IFERROR(VLOOKUP(H45560&amp;"|"&amp;I45560,Sheet3!$H$2:$N$150,5,0),"")</f>
        <v/>
      </c>
      <c r="M45560" s="20" t="str">
        <f>IFERROR(INDEX(Sheet3!$Q$2:$Q$25,MATCH(H45560,Origin_List,0)),"")</f>
        <v/>
      </c>
    </row>
    <row r="45561" spans="4:13">
      <c r="D45561" s="20" t="str">
        <f>IFERROR(VLOOKUP(H45561&amp;"|"&amp;I45561,Sheet3!$H$2:$N$150,5,0),"")</f>
        <v/>
      </c>
      <c r="M45561" s="20" t="str">
        <f>IFERROR(INDEX(Sheet3!$Q$2:$Q$25,MATCH(H45561,Origin_List,0)),"")</f>
        <v/>
      </c>
    </row>
    <row r="45562" spans="4:13">
      <c r="D45562" s="20" t="str">
        <f>IFERROR(VLOOKUP(H45562&amp;"|"&amp;I45562,Sheet3!$H$2:$N$150,5,0),"")</f>
        <v/>
      </c>
      <c r="M45562" s="20" t="str">
        <f>IFERROR(INDEX(Sheet3!$Q$2:$Q$25,MATCH(H45562,Origin_List,0)),"")</f>
        <v/>
      </c>
    </row>
    <row r="45563" spans="4:13">
      <c r="D45563" s="20" t="str">
        <f>IFERROR(VLOOKUP(H45563&amp;"|"&amp;I45563,Sheet3!$H$2:$N$150,5,0),"")</f>
        <v/>
      </c>
      <c r="M45563" s="20" t="str">
        <f>IFERROR(INDEX(Sheet3!$Q$2:$Q$25,MATCH(H45563,Origin_List,0)),"")</f>
        <v/>
      </c>
    </row>
    <row r="45564" spans="4:13">
      <c r="D45564" s="20" t="str">
        <f>IFERROR(VLOOKUP(H45564&amp;"|"&amp;I45564,Sheet3!$H$2:$N$150,5,0),"")</f>
        <v/>
      </c>
      <c r="M45564" s="20" t="str">
        <f>IFERROR(INDEX(Sheet3!$Q$2:$Q$25,MATCH(H45564,Origin_List,0)),"")</f>
        <v/>
      </c>
    </row>
    <row r="45565" spans="4:13">
      <c r="D45565" s="20" t="str">
        <f>IFERROR(VLOOKUP(H45565&amp;"|"&amp;I45565,Sheet3!$H$2:$N$150,5,0),"")</f>
        <v/>
      </c>
      <c r="M45565" s="20" t="str">
        <f>IFERROR(INDEX(Sheet3!$Q$2:$Q$25,MATCH(H45565,Origin_List,0)),"")</f>
        <v/>
      </c>
    </row>
    <row r="45566" spans="4:13">
      <c r="D45566" s="20" t="str">
        <f>IFERROR(VLOOKUP(H45566&amp;"|"&amp;I45566,Sheet3!$H$2:$N$150,5,0),"")</f>
        <v/>
      </c>
      <c r="M45566" s="20" t="str">
        <f>IFERROR(INDEX(Sheet3!$Q$2:$Q$25,MATCH(H45566,Origin_List,0)),"")</f>
        <v/>
      </c>
    </row>
    <row r="45567" spans="4:13">
      <c r="D45567" s="20" t="str">
        <f>IFERROR(VLOOKUP(H45567&amp;"|"&amp;I45567,Sheet3!$H$2:$N$150,5,0),"")</f>
        <v/>
      </c>
      <c r="M45567" s="20" t="str">
        <f>IFERROR(INDEX(Sheet3!$Q$2:$Q$25,MATCH(H45567,Origin_List,0)),"")</f>
        <v/>
      </c>
    </row>
    <row r="45568" spans="4:13">
      <c r="D45568" s="20" t="str">
        <f>IFERROR(VLOOKUP(H45568&amp;"|"&amp;I45568,Sheet3!$H$2:$N$150,5,0),"")</f>
        <v/>
      </c>
      <c r="M45568" s="20" t="str">
        <f>IFERROR(INDEX(Sheet3!$Q$2:$Q$25,MATCH(H45568,Origin_List,0)),"")</f>
        <v/>
      </c>
    </row>
    <row r="45569" spans="4:13">
      <c r="D45569" s="20" t="str">
        <f>IFERROR(VLOOKUP(H45569&amp;"|"&amp;I45569,Sheet3!$H$2:$N$150,5,0),"")</f>
        <v/>
      </c>
      <c r="M45569" s="20" t="str">
        <f>IFERROR(INDEX(Sheet3!$Q$2:$Q$25,MATCH(H45569,Origin_List,0)),"")</f>
        <v/>
      </c>
    </row>
    <row r="45570" spans="4:13">
      <c r="D45570" s="20" t="str">
        <f>IFERROR(VLOOKUP(H45570&amp;"|"&amp;I45570,Sheet3!$H$2:$N$150,5,0),"")</f>
        <v/>
      </c>
      <c r="M45570" s="20" t="str">
        <f>IFERROR(INDEX(Sheet3!$Q$2:$Q$25,MATCH(H45570,Origin_List,0)),"")</f>
        <v/>
      </c>
    </row>
    <row r="45571" spans="4:13">
      <c r="D45571" s="20" t="str">
        <f>IFERROR(VLOOKUP(H45571&amp;"|"&amp;I45571,Sheet3!$H$2:$N$150,5,0),"")</f>
        <v/>
      </c>
      <c r="M45571" s="20" t="str">
        <f>IFERROR(INDEX(Sheet3!$Q$2:$Q$25,MATCH(H45571,Origin_List,0)),"")</f>
        <v/>
      </c>
    </row>
    <row r="45572" spans="4:13">
      <c r="D45572" s="20" t="str">
        <f>IFERROR(VLOOKUP(H45572&amp;"|"&amp;I45572,Sheet3!$H$2:$N$150,5,0),"")</f>
        <v/>
      </c>
      <c r="M45572" s="20" t="str">
        <f>IFERROR(INDEX(Sheet3!$Q$2:$Q$25,MATCH(H45572,Origin_List,0)),"")</f>
        <v/>
      </c>
    </row>
    <row r="45573" spans="4:13">
      <c r="D45573" s="20" t="str">
        <f>IFERROR(VLOOKUP(H45573&amp;"|"&amp;I45573,Sheet3!$H$2:$N$150,5,0),"")</f>
        <v/>
      </c>
      <c r="M45573" s="20" t="str">
        <f>IFERROR(INDEX(Sheet3!$Q$2:$Q$25,MATCH(H45573,Origin_List,0)),"")</f>
        <v/>
      </c>
    </row>
    <row r="45574" spans="4:13">
      <c r="D45574" s="20" t="str">
        <f>IFERROR(VLOOKUP(H45574&amp;"|"&amp;I45574,Sheet3!$H$2:$N$150,5,0),"")</f>
        <v/>
      </c>
      <c r="M45574" s="20" t="str">
        <f>IFERROR(INDEX(Sheet3!$Q$2:$Q$25,MATCH(H45574,Origin_List,0)),"")</f>
        <v/>
      </c>
    </row>
    <row r="45575" spans="4:13">
      <c r="D45575" s="20" t="str">
        <f>IFERROR(VLOOKUP(H45575&amp;"|"&amp;I45575,Sheet3!$H$2:$N$150,5,0),"")</f>
        <v/>
      </c>
      <c r="M45575" s="20" t="str">
        <f>IFERROR(INDEX(Sheet3!$Q$2:$Q$25,MATCH(H45575,Origin_List,0)),"")</f>
        <v/>
      </c>
    </row>
    <row r="45576" spans="4:13">
      <c r="D45576" s="20" t="str">
        <f>IFERROR(VLOOKUP(H45576&amp;"|"&amp;I45576,Sheet3!$H$2:$N$150,5,0),"")</f>
        <v/>
      </c>
      <c r="M45576" s="20" t="str">
        <f>IFERROR(INDEX(Sheet3!$Q$2:$Q$25,MATCH(H45576,Origin_List,0)),"")</f>
        <v/>
      </c>
    </row>
    <row r="45577" spans="4:13">
      <c r="D45577" s="20" t="str">
        <f>IFERROR(VLOOKUP(H45577&amp;"|"&amp;I45577,Sheet3!$H$2:$N$150,5,0),"")</f>
        <v/>
      </c>
      <c r="M45577" s="20" t="str">
        <f>IFERROR(INDEX(Sheet3!$Q$2:$Q$25,MATCH(H45577,Origin_List,0)),"")</f>
        <v/>
      </c>
    </row>
    <row r="45578" spans="4:13">
      <c r="D45578" s="20" t="str">
        <f>IFERROR(VLOOKUP(H45578&amp;"|"&amp;I45578,Sheet3!$H$2:$N$150,5,0),"")</f>
        <v/>
      </c>
      <c r="M45578" s="20" t="str">
        <f>IFERROR(INDEX(Sheet3!$Q$2:$Q$25,MATCH(H45578,Origin_List,0)),"")</f>
        <v/>
      </c>
    </row>
    <row r="45579" spans="4:13">
      <c r="D45579" s="20" t="str">
        <f>IFERROR(VLOOKUP(H45579&amp;"|"&amp;I45579,Sheet3!$H$2:$N$150,5,0),"")</f>
        <v/>
      </c>
      <c r="M45579" s="20" t="str">
        <f>IFERROR(INDEX(Sheet3!$Q$2:$Q$25,MATCH(H45579,Origin_List,0)),"")</f>
        <v/>
      </c>
    </row>
    <row r="45580" spans="4:13">
      <c r="D45580" s="20" t="str">
        <f>IFERROR(VLOOKUP(H45580&amp;"|"&amp;I45580,Sheet3!$H$2:$N$150,5,0),"")</f>
        <v/>
      </c>
      <c r="M45580" s="20" t="str">
        <f>IFERROR(INDEX(Sheet3!$Q$2:$Q$25,MATCH(H45580,Origin_List,0)),"")</f>
        <v/>
      </c>
    </row>
    <row r="45581" spans="4:13">
      <c r="D45581" s="20" t="str">
        <f>IFERROR(VLOOKUP(H45581&amp;"|"&amp;I45581,Sheet3!$H$2:$N$150,5,0),"")</f>
        <v/>
      </c>
      <c r="M45581" s="20" t="str">
        <f>IFERROR(INDEX(Sheet3!$Q$2:$Q$25,MATCH(H45581,Origin_List,0)),"")</f>
        <v/>
      </c>
    </row>
    <row r="45582" spans="4:13">
      <c r="D45582" s="20" t="str">
        <f>IFERROR(VLOOKUP(H45582&amp;"|"&amp;I45582,Sheet3!$H$2:$N$150,5,0),"")</f>
        <v/>
      </c>
      <c r="M45582" s="20" t="str">
        <f>IFERROR(INDEX(Sheet3!$Q$2:$Q$25,MATCH(H45582,Origin_List,0)),"")</f>
        <v/>
      </c>
    </row>
    <row r="45583" spans="4:13">
      <c r="D45583" s="20" t="str">
        <f>IFERROR(VLOOKUP(H45583&amp;"|"&amp;I45583,Sheet3!$H$2:$N$150,5,0),"")</f>
        <v/>
      </c>
      <c r="M45583" s="20" t="str">
        <f>IFERROR(INDEX(Sheet3!$Q$2:$Q$25,MATCH(H45583,Origin_List,0)),"")</f>
        <v/>
      </c>
    </row>
    <row r="45584" spans="4:13">
      <c r="D45584" s="20" t="str">
        <f>IFERROR(VLOOKUP(H45584&amp;"|"&amp;I45584,Sheet3!$H$2:$N$150,5,0),"")</f>
        <v/>
      </c>
      <c r="M45584" s="20" t="str">
        <f>IFERROR(INDEX(Sheet3!$Q$2:$Q$25,MATCH(H45584,Origin_List,0)),"")</f>
        <v/>
      </c>
    </row>
    <row r="45585" spans="4:13">
      <c r="D45585" s="20" t="str">
        <f>IFERROR(VLOOKUP(H45585&amp;"|"&amp;I45585,Sheet3!$H$2:$N$150,5,0),"")</f>
        <v/>
      </c>
      <c r="M45585" s="20" t="str">
        <f>IFERROR(INDEX(Sheet3!$Q$2:$Q$25,MATCH(H45585,Origin_List,0)),"")</f>
        <v/>
      </c>
    </row>
    <row r="45586" spans="4:13">
      <c r="D45586" s="20" t="str">
        <f>IFERROR(VLOOKUP(H45586&amp;"|"&amp;I45586,Sheet3!$H$2:$N$150,5,0),"")</f>
        <v/>
      </c>
      <c r="M45586" s="20" t="str">
        <f>IFERROR(INDEX(Sheet3!$Q$2:$Q$25,MATCH(H45586,Origin_List,0)),"")</f>
        <v/>
      </c>
    </row>
    <row r="45587" spans="4:13">
      <c r="D45587" s="20" t="str">
        <f>IFERROR(VLOOKUP(H45587&amp;"|"&amp;I45587,Sheet3!$H$2:$N$150,5,0),"")</f>
        <v/>
      </c>
      <c r="M45587" s="20" t="str">
        <f>IFERROR(INDEX(Sheet3!$Q$2:$Q$25,MATCH(H45587,Origin_List,0)),"")</f>
        <v/>
      </c>
    </row>
    <row r="45588" spans="4:13">
      <c r="D45588" s="20" t="str">
        <f>IFERROR(VLOOKUP(H45588&amp;"|"&amp;I45588,Sheet3!$H$2:$N$150,5,0),"")</f>
        <v/>
      </c>
      <c r="M45588" s="20" t="str">
        <f>IFERROR(INDEX(Sheet3!$Q$2:$Q$25,MATCH(H45588,Origin_List,0)),"")</f>
        <v/>
      </c>
    </row>
    <row r="45589" spans="4:13">
      <c r="D45589" s="20" t="str">
        <f>IFERROR(VLOOKUP(H45589&amp;"|"&amp;I45589,Sheet3!$H$2:$N$150,5,0),"")</f>
        <v/>
      </c>
      <c r="M45589" s="20" t="str">
        <f>IFERROR(INDEX(Sheet3!$Q$2:$Q$25,MATCH(H45589,Origin_List,0)),"")</f>
        <v/>
      </c>
    </row>
    <row r="45590" spans="4:13">
      <c r="D45590" s="20" t="str">
        <f>IFERROR(VLOOKUP(H45590&amp;"|"&amp;I45590,Sheet3!$H$2:$N$150,5,0),"")</f>
        <v/>
      </c>
      <c r="M45590" s="20" t="str">
        <f>IFERROR(INDEX(Sheet3!$Q$2:$Q$25,MATCH(H45590,Origin_List,0)),"")</f>
        <v/>
      </c>
    </row>
    <row r="45591" spans="4:13">
      <c r="D45591" s="20" t="str">
        <f>IFERROR(VLOOKUP(H45591&amp;"|"&amp;I45591,Sheet3!$H$2:$N$150,5,0),"")</f>
        <v/>
      </c>
      <c r="M45591" s="20" t="str">
        <f>IFERROR(INDEX(Sheet3!$Q$2:$Q$25,MATCH(H45591,Origin_List,0)),"")</f>
        <v/>
      </c>
    </row>
    <row r="45592" spans="4:13">
      <c r="D45592" s="20" t="str">
        <f>IFERROR(VLOOKUP(H45592&amp;"|"&amp;I45592,Sheet3!$H$2:$N$150,5,0),"")</f>
        <v/>
      </c>
      <c r="M45592" s="20" t="str">
        <f>IFERROR(INDEX(Sheet3!$Q$2:$Q$25,MATCH(H45592,Origin_List,0)),"")</f>
        <v/>
      </c>
    </row>
    <row r="45593" spans="4:13">
      <c r="D45593" s="20" t="str">
        <f>IFERROR(VLOOKUP(H45593&amp;"|"&amp;I45593,Sheet3!$H$2:$N$150,5,0),"")</f>
        <v/>
      </c>
      <c r="M45593" s="20" t="str">
        <f>IFERROR(INDEX(Sheet3!$Q$2:$Q$25,MATCH(H45593,Origin_List,0)),"")</f>
        <v/>
      </c>
    </row>
    <row r="45594" spans="4:13">
      <c r="D45594" s="20" t="str">
        <f>IFERROR(VLOOKUP(H45594&amp;"|"&amp;I45594,Sheet3!$H$2:$N$150,5,0),"")</f>
        <v/>
      </c>
      <c r="M45594" s="20" t="str">
        <f>IFERROR(INDEX(Sheet3!$Q$2:$Q$25,MATCH(H45594,Origin_List,0)),"")</f>
        <v/>
      </c>
    </row>
    <row r="45595" spans="4:13">
      <c r="D45595" s="20" t="str">
        <f>IFERROR(VLOOKUP(H45595&amp;"|"&amp;I45595,Sheet3!$H$2:$N$150,5,0),"")</f>
        <v/>
      </c>
      <c r="M45595" s="20" t="str">
        <f>IFERROR(INDEX(Sheet3!$Q$2:$Q$25,MATCH(H45595,Origin_List,0)),"")</f>
        <v/>
      </c>
    </row>
    <row r="45596" spans="4:13">
      <c r="D45596" s="20" t="str">
        <f>IFERROR(VLOOKUP(H45596&amp;"|"&amp;I45596,Sheet3!$H$2:$N$150,5,0),"")</f>
        <v/>
      </c>
      <c r="M45596" s="20" t="str">
        <f>IFERROR(INDEX(Sheet3!$Q$2:$Q$25,MATCH(H45596,Origin_List,0)),"")</f>
        <v/>
      </c>
    </row>
    <row r="45597" spans="4:13">
      <c r="D45597" s="20" t="str">
        <f>IFERROR(VLOOKUP(H45597&amp;"|"&amp;I45597,Sheet3!$H$2:$N$150,5,0),"")</f>
        <v/>
      </c>
      <c r="M45597" s="20" t="str">
        <f>IFERROR(INDEX(Sheet3!$Q$2:$Q$25,MATCH(H45597,Origin_List,0)),"")</f>
        <v/>
      </c>
    </row>
    <row r="45598" spans="4:13">
      <c r="D45598" s="20" t="str">
        <f>IFERROR(VLOOKUP(H45598&amp;"|"&amp;I45598,Sheet3!$H$2:$N$150,5,0),"")</f>
        <v/>
      </c>
      <c r="M45598" s="20" t="str">
        <f>IFERROR(INDEX(Sheet3!$Q$2:$Q$25,MATCH(H45598,Origin_List,0)),"")</f>
        <v/>
      </c>
    </row>
    <row r="45599" spans="4:13">
      <c r="D45599" s="20" t="str">
        <f>IFERROR(VLOOKUP(H45599&amp;"|"&amp;I45599,Sheet3!$H$2:$N$150,5,0),"")</f>
        <v/>
      </c>
      <c r="M45599" s="20" t="str">
        <f>IFERROR(INDEX(Sheet3!$Q$2:$Q$25,MATCH(H45599,Origin_List,0)),"")</f>
        <v/>
      </c>
    </row>
    <row r="45600" spans="4:13">
      <c r="D45600" s="20" t="str">
        <f>IFERROR(VLOOKUP(H45600&amp;"|"&amp;I45600,Sheet3!$H$2:$N$150,5,0),"")</f>
        <v/>
      </c>
      <c r="M45600" s="20" t="str">
        <f>IFERROR(INDEX(Sheet3!$Q$2:$Q$25,MATCH(H45600,Origin_List,0)),"")</f>
        <v/>
      </c>
    </row>
    <row r="45601" spans="4:13">
      <c r="D45601" s="20" t="str">
        <f>IFERROR(VLOOKUP(H45601&amp;"|"&amp;I45601,Sheet3!$H$2:$N$150,5,0),"")</f>
        <v/>
      </c>
      <c r="M45601" s="20" t="str">
        <f>IFERROR(INDEX(Sheet3!$Q$2:$Q$25,MATCH(H45601,Origin_List,0)),"")</f>
        <v/>
      </c>
    </row>
    <row r="45602" spans="4:13">
      <c r="D45602" s="20" t="str">
        <f>IFERROR(VLOOKUP(H45602&amp;"|"&amp;I45602,Sheet3!$H$2:$N$150,5,0),"")</f>
        <v/>
      </c>
      <c r="M45602" s="20" t="str">
        <f>IFERROR(INDEX(Sheet3!$Q$2:$Q$25,MATCH(H45602,Origin_List,0)),"")</f>
        <v/>
      </c>
    </row>
    <row r="45603" spans="4:13">
      <c r="D45603" s="20" t="str">
        <f>IFERROR(VLOOKUP(H45603&amp;"|"&amp;I45603,Sheet3!$H$2:$N$150,5,0),"")</f>
        <v/>
      </c>
      <c r="M45603" s="20" t="str">
        <f>IFERROR(INDEX(Sheet3!$Q$2:$Q$25,MATCH(H45603,Origin_List,0)),"")</f>
        <v/>
      </c>
    </row>
    <row r="45604" spans="4:13">
      <c r="D45604" s="20" t="str">
        <f>IFERROR(VLOOKUP(H45604&amp;"|"&amp;I45604,Sheet3!$H$2:$N$150,5,0),"")</f>
        <v/>
      </c>
      <c r="M45604" s="20" t="str">
        <f>IFERROR(INDEX(Sheet3!$Q$2:$Q$25,MATCH(H45604,Origin_List,0)),"")</f>
        <v/>
      </c>
    </row>
    <row r="45605" spans="4:13">
      <c r="D45605" s="20" t="str">
        <f>IFERROR(VLOOKUP(H45605&amp;"|"&amp;I45605,Sheet3!$H$2:$N$150,5,0),"")</f>
        <v/>
      </c>
      <c r="M45605" s="20" t="str">
        <f>IFERROR(INDEX(Sheet3!$Q$2:$Q$25,MATCH(H45605,Origin_List,0)),"")</f>
        <v/>
      </c>
    </row>
    <row r="45606" spans="4:13">
      <c r="D45606" s="20" t="str">
        <f>IFERROR(VLOOKUP(H45606&amp;"|"&amp;I45606,Sheet3!$H$2:$N$150,5,0),"")</f>
        <v/>
      </c>
      <c r="M45606" s="20" t="str">
        <f>IFERROR(INDEX(Sheet3!$Q$2:$Q$25,MATCH(H45606,Origin_List,0)),"")</f>
        <v/>
      </c>
    </row>
    <row r="45607" spans="4:13">
      <c r="D45607" s="20" t="str">
        <f>IFERROR(VLOOKUP(H45607&amp;"|"&amp;I45607,Sheet3!$H$2:$N$150,5,0),"")</f>
        <v/>
      </c>
      <c r="M45607" s="20" t="str">
        <f>IFERROR(INDEX(Sheet3!$Q$2:$Q$25,MATCH(H45607,Origin_List,0)),"")</f>
        <v/>
      </c>
    </row>
    <row r="45608" spans="4:13">
      <c r="D45608" s="20" t="str">
        <f>IFERROR(VLOOKUP(H45608&amp;"|"&amp;I45608,Sheet3!$H$2:$N$150,5,0),"")</f>
        <v/>
      </c>
      <c r="M45608" s="20" t="str">
        <f>IFERROR(INDEX(Sheet3!$Q$2:$Q$25,MATCH(H45608,Origin_List,0)),"")</f>
        <v/>
      </c>
    </row>
    <row r="45609" spans="4:13">
      <c r="D45609" s="20" t="str">
        <f>IFERROR(VLOOKUP(H45609&amp;"|"&amp;I45609,Sheet3!$H$2:$N$150,5,0),"")</f>
        <v/>
      </c>
      <c r="M45609" s="20" t="str">
        <f>IFERROR(INDEX(Sheet3!$Q$2:$Q$25,MATCH(H45609,Origin_List,0)),"")</f>
        <v/>
      </c>
    </row>
    <row r="45610" spans="4:13">
      <c r="D45610" s="20" t="str">
        <f>IFERROR(VLOOKUP(H45610&amp;"|"&amp;I45610,Sheet3!$H$2:$N$150,5,0),"")</f>
        <v/>
      </c>
      <c r="M45610" s="20" t="str">
        <f>IFERROR(INDEX(Sheet3!$Q$2:$Q$25,MATCH(H45610,Origin_List,0)),"")</f>
        <v/>
      </c>
    </row>
    <row r="45611" spans="4:13">
      <c r="D45611" s="20" t="str">
        <f>IFERROR(VLOOKUP(H45611&amp;"|"&amp;I45611,Sheet3!$H$2:$N$150,5,0),"")</f>
        <v/>
      </c>
      <c r="M45611" s="20" t="str">
        <f>IFERROR(INDEX(Sheet3!$Q$2:$Q$25,MATCH(H45611,Origin_List,0)),"")</f>
        <v/>
      </c>
    </row>
    <row r="45612" spans="4:13">
      <c r="D45612" s="20" t="str">
        <f>IFERROR(VLOOKUP(H45612&amp;"|"&amp;I45612,Sheet3!$H$2:$N$150,5,0),"")</f>
        <v/>
      </c>
      <c r="M45612" s="20" t="str">
        <f>IFERROR(INDEX(Sheet3!$Q$2:$Q$25,MATCH(H45612,Origin_List,0)),"")</f>
        <v/>
      </c>
    </row>
    <row r="45613" spans="4:13">
      <c r="D45613" s="20" t="str">
        <f>IFERROR(VLOOKUP(H45613&amp;"|"&amp;I45613,Sheet3!$H$2:$N$150,5,0),"")</f>
        <v/>
      </c>
      <c r="M45613" s="20" t="str">
        <f>IFERROR(INDEX(Sheet3!$Q$2:$Q$25,MATCH(H45613,Origin_List,0)),"")</f>
        <v/>
      </c>
    </row>
    <row r="45614" spans="4:13">
      <c r="D45614" s="20" t="str">
        <f>IFERROR(VLOOKUP(H45614&amp;"|"&amp;I45614,Sheet3!$H$2:$N$150,5,0),"")</f>
        <v/>
      </c>
      <c r="M45614" s="20" t="str">
        <f>IFERROR(INDEX(Sheet3!$Q$2:$Q$25,MATCH(H45614,Origin_List,0)),"")</f>
        <v/>
      </c>
    </row>
    <row r="45615" spans="4:13">
      <c r="D45615" s="20" t="str">
        <f>IFERROR(VLOOKUP(H45615&amp;"|"&amp;I45615,Sheet3!$H$2:$N$150,5,0),"")</f>
        <v/>
      </c>
      <c r="M45615" s="20" t="str">
        <f>IFERROR(INDEX(Sheet3!$Q$2:$Q$25,MATCH(H45615,Origin_List,0)),"")</f>
        <v/>
      </c>
    </row>
    <row r="45616" spans="4:13">
      <c r="D45616" s="20" t="str">
        <f>IFERROR(VLOOKUP(H45616&amp;"|"&amp;I45616,Sheet3!$H$2:$N$150,5,0),"")</f>
        <v/>
      </c>
      <c r="M45616" s="20" t="str">
        <f>IFERROR(INDEX(Sheet3!$Q$2:$Q$25,MATCH(H45616,Origin_List,0)),"")</f>
        <v/>
      </c>
    </row>
    <row r="45617" spans="4:13">
      <c r="D45617" s="20" t="str">
        <f>IFERROR(VLOOKUP(H45617&amp;"|"&amp;I45617,Sheet3!$H$2:$N$150,5,0),"")</f>
        <v/>
      </c>
      <c r="M45617" s="20" t="str">
        <f>IFERROR(INDEX(Sheet3!$Q$2:$Q$25,MATCH(H45617,Origin_List,0)),"")</f>
        <v/>
      </c>
    </row>
    <row r="45618" spans="4:13">
      <c r="D45618" s="20" t="str">
        <f>IFERROR(VLOOKUP(H45618&amp;"|"&amp;I45618,Sheet3!$H$2:$N$150,5,0),"")</f>
        <v/>
      </c>
      <c r="M45618" s="20" t="str">
        <f>IFERROR(INDEX(Sheet3!$Q$2:$Q$25,MATCH(H45618,Origin_List,0)),"")</f>
        <v/>
      </c>
    </row>
    <row r="45619" spans="4:13">
      <c r="D45619" s="20" t="str">
        <f>IFERROR(VLOOKUP(H45619&amp;"|"&amp;I45619,Sheet3!$H$2:$N$150,5,0),"")</f>
        <v/>
      </c>
      <c r="M45619" s="20" t="str">
        <f>IFERROR(INDEX(Sheet3!$Q$2:$Q$25,MATCH(H45619,Origin_List,0)),"")</f>
        <v/>
      </c>
    </row>
    <row r="45620" spans="4:13">
      <c r="D45620" s="20" t="str">
        <f>IFERROR(VLOOKUP(H45620&amp;"|"&amp;I45620,Sheet3!$H$2:$N$150,5,0),"")</f>
        <v/>
      </c>
      <c r="M45620" s="20" t="str">
        <f>IFERROR(INDEX(Sheet3!$Q$2:$Q$25,MATCH(H45620,Origin_List,0)),"")</f>
        <v/>
      </c>
    </row>
    <row r="45621" spans="4:13">
      <c r="D45621" s="20" t="str">
        <f>IFERROR(VLOOKUP(H45621&amp;"|"&amp;I45621,Sheet3!$H$2:$N$150,5,0),"")</f>
        <v/>
      </c>
      <c r="M45621" s="20" t="str">
        <f>IFERROR(INDEX(Sheet3!$Q$2:$Q$25,MATCH(H45621,Origin_List,0)),"")</f>
        <v/>
      </c>
    </row>
    <row r="45622" spans="4:13">
      <c r="D45622" s="20" t="str">
        <f>IFERROR(VLOOKUP(H45622&amp;"|"&amp;I45622,Sheet3!$H$2:$N$150,5,0),"")</f>
        <v/>
      </c>
      <c r="M45622" s="20" t="str">
        <f>IFERROR(INDEX(Sheet3!$Q$2:$Q$25,MATCH(H45622,Origin_List,0)),"")</f>
        <v/>
      </c>
    </row>
    <row r="45623" spans="4:13">
      <c r="D45623" s="20" t="str">
        <f>IFERROR(VLOOKUP(H45623&amp;"|"&amp;I45623,Sheet3!$H$2:$N$150,5,0),"")</f>
        <v/>
      </c>
      <c r="M45623" s="20" t="str">
        <f>IFERROR(INDEX(Sheet3!$Q$2:$Q$25,MATCH(H45623,Origin_List,0)),"")</f>
        <v/>
      </c>
    </row>
    <row r="45624" spans="4:13">
      <c r="D45624" s="20" t="str">
        <f>IFERROR(VLOOKUP(H45624&amp;"|"&amp;I45624,Sheet3!$H$2:$N$150,5,0),"")</f>
        <v/>
      </c>
      <c r="M45624" s="20" t="str">
        <f>IFERROR(INDEX(Sheet3!$Q$2:$Q$25,MATCH(H45624,Origin_List,0)),"")</f>
        <v/>
      </c>
    </row>
    <row r="45625" spans="4:13">
      <c r="D45625" s="20" t="str">
        <f>IFERROR(VLOOKUP(H45625&amp;"|"&amp;I45625,Sheet3!$H$2:$N$150,5,0),"")</f>
        <v/>
      </c>
      <c r="M45625" s="20" t="str">
        <f>IFERROR(INDEX(Sheet3!$Q$2:$Q$25,MATCH(H45625,Origin_List,0)),"")</f>
        <v/>
      </c>
    </row>
    <row r="45626" spans="4:13">
      <c r="D45626" s="20" t="str">
        <f>IFERROR(VLOOKUP(H45626&amp;"|"&amp;I45626,Sheet3!$H$2:$N$150,5,0),"")</f>
        <v/>
      </c>
      <c r="M45626" s="20" t="str">
        <f>IFERROR(INDEX(Sheet3!$Q$2:$Q$25,MATCH(H45626,Origin_List,0)),"")</f>
        <v/>
      </c>
    </row>
    <row r="45627" spans="4:13">
      <c r="D45627" s="20" t="str">
        <f>IFERROR(VLOOKUP(H45627&amp;"|"&amp;I45627,Sheet3!$H$2:$N$150,5,0),"")</f>
        <v/>
      </c>
      <c r="M45627" s="20" t="str">
        <f>IFERROR(INDEX(Sheet3!$Q$2:$Q$25,MATCH(H45627,Origin_List,0)),"")</f>
        <v/>
      </c>
    </row>
    <row r="45628" spans="4:13">
      <c r="D45628" s="20" t="str">
        <f>IFERROR(VLOOKUP(H45628&amp;"|"&amp;I45628,Sheet3!$H$2:$N$150,5,0),"")</f>
        <v/>
      </c>
      <c r="M45628" s="20" t="str">
        <f>IFERROR(INDEX(Sheet3!$Q$2:$Q$25,MATCH(H45628,Origin_List,0)),"")</f>
        <v/>
      </c>
    </row>
    <row r="45629" spans="4:13">
      <c r="D45629" s="20" t="str">
        <f>IFERROR(VLOOKUP(H45629&amp;"|"&amp;I45629,Sheet3!$H$2:$N$150,5,0),"")</f>
        <v/>
      </c>
      <c r="M45629" s="20" t="str">
        <f>IFERROR(INDEX(Sheet3!$Q$2:$Q$25,MATCH(H45629,Origin_List,0)),"")</f>
        <v/>
      </c>
    </row>
    <row r="45630" spans="4:13">
      <c r="D45630" s="20" t="str">
        <f>IFERROR(VLOOKUP(H45630&amp;"|"&amp;I45630,Sheet3!$H$2:$N$150,5,0),"")</f>
        <v/>
      </c>
      <c r="M45630" s="20" t="str">
        <f>IFERROR(INDEX(Sheet3!$Q$2:$Q$25,MATCH(H45630,Origin_List,0)),"")</f>
        <v/>
      </c>
    </row>
    <row r="45631" spans="4:13">
      <c r="D45631" s="20" t="str">
        <f>IFERROR(VLOOKUP(H45631&amp;"|"&amp;I45631,Sheet3!$H$2:$N$150,5,0),"")</f>
        <v/>
      </c>
      <c r="M45631" s="20" t="str">
        <f>IFERROR(INDEX(Sheet3!$Q$2:$Q$25,MATCH(H45631,Origin_List,0)),"")</f>
        <v/>
      </c>
    </row>
    <row r="45632" spans="4:13">
      <c r="D45632" s="20" t="str">
        <f>IFERROR(VLOOKUP(H45632&amp;"|"&amp;I45632,Sheet3!$H$2:$N$150,5,0),"")</f>
        <v/>
      </c>
      <c r="M45632" s="20" t="str">
        <f>IFERROR(INDEX(Sheet3!$Q$2:$Q$25,MATCH(H45632,Origin_List,0)),"")</f>
        <v/>
      </c>
    </row>
    <row r="45633" spans="4:13">
      <c r="D45633" s="20" t="str">
        <f>IFERROR(VLOOKUP(H45633&amp;"|"&amp;I45633,Sheet3!$H$2:$N$150,5,0),"")</f>
        <v/>
      </c>
      <c r="M45633" s="20" t="str">
        <f>IFERROR(INDEX(Sheet3!$Q$2:$Q$25,MATCH(H45633,Origin_List,0)),"")</f>
        <v/>
      </c>
    </row>
    <row r="45634" spans="4:13">
      <c r="D45634" s="20" t="str">
        <f>IFERROR(VLOOKUP(H45634&amp;"|"&amp;I45634,Sheet3!$H$2:$N$150,5,0),"")</f>
        <v/>
      </c>
      <c r="M45634" s="20" t="str">
        <f>IFERROR(INDEX(Sheet3!$Q$2:$Q$25,MATCH(H45634,Origin_List,0)),"")</f>
        <v/>
      </c>
    </row>
    <row r="45635" spans="4:13">
      <c r="D45635" s="20" t="str">
        <f>IFERROR(VLOOKUP(H45635&amp;"|"&amp;I45635,Sheet3!$H$2:$N$150,5,0),"")</f>
        <v/>
      </c>
      <c r="M45635" s="20" t="str">
        <f>IFERROR(INDEX(Sheet3!$Q$2:$Q$25,MATCH(H45635,Origin_List,0)),"")</f>
        <v/>
      </c>
    </row>
    <row r="45636" spans="4:13">
      <c r="D45636" s="20" t="str">
        <f>IFERROR(VLOOKUP(H45636&amp;"|"&amp;I45636,Sheet3!$H$2:$N$150,5,0),"")</f>
        <v/>
      </c>
      <c r="M45636" s="20" t="str">
        <f>IFERROR(INDEX(Sheet3!$Q$2:$Q$25,MATCH(H45636,Origin_List,0)),"")</f>
        <v/>
      </c>
    </row>
    <row r="45637" spans="4:13">
      <c r="D45637" s="20" t="str">
        <f>IFERROR(VLOOKUP(H45637&amp;"|"&amp;I45637,Sheet3!$H$2:$N$150,5,0),"")</f>
        <v/>
      </c>
      <c r="M45637" s="20" t="str">
        <f>IFERROR(INDEX(Sheet3!$Q$2:$Q$25,MATCH(H45637,Origin_List,0)),"")</f>
        <v/>
      </c>
    </row>
    <row r="45638" spans="4:13">
      <c r="D45638" s="20" t="str">
        <f>IFERROR(VLOOKUP(H45638&amp;"|"&amp;I45638,Sheet3!$H$2:$N$150,5,0),"")</f>
        <v/>
      </c>
      <c r="M45638" s="20" t="str">
        <f>IFERROR(INDEX(Sheet3!$Q$2:$Q$25,MATCH(H45638,Origin_List,0)),"")</f>
        <v/>
      </c>
    </row>
    <row r="45639" spans="4:13">
      <c r="D45639" s="20" t="str">
        <f>IFERROR(VLOOKUP(H45639&amp;"|"&amp;I45639,Sheet3!$H$2:$N$150,5,0),"")</f>
        <v/>
      </c>
      <c r="M45639" s="20" t="str">
        <f>IFERROR(INDEX(Sheet3!$Q$2:$Q$25,MATCH(H45639,Origin_List,0)),"")</f>
        <v/>
      </c>
    </row>
    <row r="45640" spans="4:13">
      <c r="D45640" s="20" t="str">
        <f>IFERROR(VLOOKUP(H45640&amp;"|"&amp;I45640,Sheet3!$H$2:$N$150,5,0),"")</f>
        <v/>
      </c>
      <c r="M45640" s="20" t="str">
        <f>IFERROR(INDEX(Sheet3!$Q$2:$Q$25,MATCH(H45640,Origin_List,0)),"")</f>
        <v/>
      </c>
    </row>
    <row r="45641" spans="4:13">
      <c r="D45641" s="20" t="str">
        <f>IFERROR(VLOOKUP(H45641&amp;"|"&amp;I45641,Sheet3!$H$2:$N$150,5,0),"")</f>
        <v/>
      </c>
      <c r="M45641" s="20" t="str">
        <f>IFERROR(INDEX(Sheet3!$Q$2:$Q$25,MATCH(H45641,Origin_List,0)),"")</f>
        <v/>
      </c>
    </row>
    <row r="45642" spans="4:13">
      <c r="D45642" s="20" t="str">
        <f>IFERROR(VLOOKUP(H45642&amp;"|"&amp;I45642,Sheet3!$H$2:$N$150,5,0),"")</f>
        <v/>
      </c>
      <c r="M45642" s="20" t="str">
        <f>IFERROR(INDEX(Sheet3!$Q$2:$Q$25,MATCH(H45642,Origin_List,0)),"")</f>
        <v/>
      </c>
    </row>
    <row r="45643" spans="4:13">
      <c r="D45643" s="20" t="str">
        <f>IFERROR(VLOOKUP(H45643&amp;"|"&amp;I45643,Sheet3!$H$2:$N$150,5,0),"")</f>
        <v/>
      </c>
      <c r="M45643" s="20" t="str">
        <f>IFERROR(INDEX(Sheet3!$Q$2:$Q$25,MATCH(H45643,Origin_List,0)),"")</f>
        <v/>
      </c>
    </row>
    <row r="45644" spans="4:13">
      <c r="D45644" s="20" t="str">
        <f>IFERROR(VLOOKUP(H45644&amp;"|"&amp;I45644,Sheet3!$H$2:$N$150,5,0),"")</f>
        <v/>
      </c>
      <c r="M45644" s="20" t="str">
        <f>IFERROR(INDEX(Sheet3!$Q$2:$Q$25,MATCH(H45644,Origin_List,0)),"")</f>
        <v/>
      </c>
    </row>
    <row r="45645" spans="4:13">
      <c r="D45645" s="20" t="str">
        <f>IFERROR(VLOOKUP(H45645&amp;"|"&amp;I45645,Sheet3!$H$2:$N$150,5,0),"")</f>
        <v/>
      </c>
      <c r="M45645" s="20" t="str">
        <f>IFERROR(INDEX(Sheet3!$Q$2:$Q$25,MATCH(H45645,Origin_List,0)),"")</f>
        <v/>
      </c>
    </row>
    <row r="45646" spans="4:13">
      <c r="D45646" s="20" t="str">
        <f>IFERROR(VLOOKUP(H45646&amp;"|"&amp;I45646,Sheet3!$H$2:$N$150,5,0),"")</f>
        <v/>
      </c>
      <c r="M45646" s="20" t="str">
        <f>IFERROR(INDEX(Sheet3!$Q$2:$Q$25,MATCH(H45646,Origin_List,0)),"")</f>
        <v/>
      </c>
    </row>
    <row r="45647" spans="4:13">
      <c r="D45647" s="20" t="str">
        <f>IFERROR(VLOOKUP(H45647&amp;"|"&amp;I45647,Sheet3!$H$2:$N$150,5,0),"")</f>
        <v/>
      </c>
      <c r="M45647" s="20" t="str">
        <f>IFERROR(INDEX(Sheet3!$Q$2:$Q$25,MATCH(H45647,Origin_List,0)),"")</f>
        <v/>
      </c>
    </row>
    <row r="45648" spans="4:13">
      <c r="D45648" s="20" t="str">
        <f>IFERROR(VLOOKUP(H45648&amp;"|"&amp;I45648,Sheet3!$H$2:$N$150,5,0),"")</f>
        <v/>
      </c>
      <c r="M45648" s="20" t="str">
        <f>IFERROR(INDEX(Sheet3!$Q$2:$Q$25,MATCH(H45648,Origin_List,0)),"")</f>
        <v/>
      </c>
    </row>
    <row r="45649" spans="4:13">
      <c r="D45649" s="20" t="str">
        <f>IFERROR(VLOOKUP(H45649&amp;"|"&amp;I45649,Sheet3!$H$2:$N$150,5,0),"")</f>
        <v/>
      </c>
      <c r="M45649" s="20" t="str">
        <f>IFERROR(INDEX(Sheet3!$Q$2:$Q$25,MATCH(H45649,Origin_List,0)),"")</f>
        <v/>
      </c>
    </row>
    <row r="45650" spans="4:13">
      <c r="D45650" s="20" t="str">
        <f>IFERROR(VLOOKUP(H45650&amp;"|"&amp;I45650,Sheet3!$H$2:$N$150,5,0),"")</f>
        <v/>
      </c>
      <c r="M45650" s="20" t="str">
        <f>IFERROR(INDEX(Sheet3!$Q$2:$Q$25,MATCH(H45650,Origin_List,0)),"")</f>
        <v/>
      </c>
    </row>
    <row r="45651" spans="4:13">
      <c r="D45651" s="20" t="str">
        <f>IFERROR(VLOOKUP(H45651&amp;"|"&amp;I45651,Sheet3!$H$2:$N$150,5,0),"")</f>
        <v/>
      </c>
      <c r="M45651" s="20" t="str">
        <f>IFERROR(INDEX(Sheet3!$Q$2:$Q$25,MATCH(H45651,Origin_List,0)),"")</f>
        <v/>
      </c>
    </row>
    <row r="45652" spans="4:13">
      <c r="D45652" s="20" t="str">
        <f>IFERROR(VLOOKUP(H45652&amp;"|"&amp;I45652,Sheet3!$H$2:$N$150,5,0),"")</f>
        <v/>
      </c>
      <c r="M45652" s="20" t="str">
        <f>IFERROR(INDEX(Sheet3!$Q$2:$Q$25,MATCH(H45652,Origin_List,0)),"")</f>
        <v/>
      </c>
    </row>
    <row r="45653" spans="4:13">
      <c r="D45653" s="20" t="str">
        <f>IFERROR(VLOOKUP(H45653&amp;"|"&amp;I45653,Sheet3!$H$2:$N$150,5,0),"")</f>
        <v/>
      </c>
      <c r="M45653" s="20" t="str">
        <f>IFERROR(INDEX(Sheet3!$Q$2:$Q$25,MATCH(H45653,Origin_List,0)),"")</f>
        <v/>
      </c>
    </row>
    <row r="45654" spans="4:13">
      <c r="D45654" s="20" t="str">
        <f>IFERROR(VLOOKUP(H45654&amp;"|"&amp;I45654,Sheet3!$H$2:$N$150,5,0),"")</f>
        <v/>
      </c>
      <c r="M45654" s="20" t="str">
        <f>IFERROR(INDEX(Sheet3!$Q$2:$Q$25,MATCH(H45654,Origin_List,0)),"")</f>
        <v/>
      </c>
    </row>
    <row r="45655" spans="4:13">
      <c r="D45655" s="20" t="str">
        <f>IFERROR(VLOOKUP(H45655&amp;"|"&amp;I45655,Sheet3!$H$2:$N$150,5,0),"")</f>
        <v/>
      </c>
      <c r="M45655" s="20" t="str">
        <f>IFERROR(INDEX(Sheet3!$Q$2:$Q$25,MATCH(H45655,Origin_List,0)),"")</f>
        <v/>
      </c>
    </row>
    <row r="45656" spans="4:13">
      <c r="D45656" s="20" t="str">
        <f>IFERROR(VLOOKUP(H45656&amp;"|"&amp;I45656,Sheet3!$H$2:$N$150,5,0),"")</f>
        <v/>
      </c>
      <c r="M45656" s="20" t="str">
        <f>IFERROR(INDEX(Sheet3!$Q$2:$Q$25,MATCH(H45656,Origin_List,0)),"")</f>
        <v/>
      </c>
    </row>
    <row r="45657" spans="4:13">
      <c r="D45657" s="20" t="str">
        <f>IFERROR(VLOOKUP(H45657&amp;"|"&amp;I45657,Sheet3!$H$2:$N$150,5,0),"")</f>
        <v/>
      </c>
      <c r="M45657" s="20" t="str">
        <f>IFERROR(INDEX(Sheet3!$Q$2:$Q$25,MATCH(H45657,Origin_List,0)),"")</f>
        <v/>
      </c>
    </row>
    <row r="45658" spans="4:13">
      <c r="D45658" s="20" t="str">
        <f>IFERROR(VLOOKUP(H45658&amp;"|"&amp;I45658,Sheet3!$H$2:$N$150,5,0),"")</f>
        <v/>
      </c>
      <c r="M45658" s="20" t="str">
        <f>IFERROR(INDEX(Sheet3!$Q$2:$Q$25,MATCH(H45658,Origin_List,0)),"")</f>
        <v/>
      </c>
    </row>
    <row r="45659" spans="4:13">
      <c r="D45659" s="20" t="str">
        <f>IFERROR(VLOOKUP(H45659&amp;"|"&amp;I45659,Sheet3!$H$2:$N$150,5,0),"")</f>
        <v/>
      </c>
      <c r="M45659" s="20" t="str">
        <f>IFERROR(INDEX(Sheet3!$Q$2:$Q$25,MATCH(H45659,Origin_List,0)),"")</f>
        <v/>
      </c>
    </row>
    <row r="45660" spans="4:13">
      <c r="D45660" s="20" t="str">
        <f>IFERROR(VLOOKUP(H45660&amp;"|"&amp;I45660,Sheet3!$H$2:$N$150,5,0),"")</f>
        <v/>
      </c>
      <c r="M45660" s="20" t="str">
        <f>IFERROR(INDEX(Sheet3!$Q$2:$Q$25,MATCH(H45660,Origin_List,0)),"")</f>
        <v/>
      </c>
    </row>
    <row r="45661" spans="4:13">
      <c r="D45661" s="20" t="str">
        <f>IFERROR(VLOOKUP(H45661&amp;"|"&amp;I45661,Sheet3!$H$2:$N$150,5,0),"")</f>
        <v/>
      </c>
      <c r="M45661" s="20" t="str">
        <f>IFERROR(INDEX(Sheet3!$Q$2:$Q$25,MATCH(H45661,Origin_List,0)),"")</f>
        <v/>
      </c>
    </row>
    <row r="45662" spans="4:13">
      <c r="D45662" s="20" t="str">
        <f>IFERROR(VLOOKUP(H45662&amp;"|"&amp;I45662,Sheet3!$H$2:$N$150,5,0),"")</f>
        <v/>
      </c>
      <c r="M45662" s="20" t="str">
        <f>IFERROR(INDEX(Sheet3!$Q$2:$Q$25,MATCH(H45662,Origin_List,0)),"")</f>
        <v/>
      </c>
    </row>
    <row r="45663" spans="4:13">
      <c r="D45663" s="20" t="str">
        <f>IFERROR(VLOOKUP(H45663&amp;"|"&amp;I45663,Sheet3!$H$2:$N$150,5,0),"")</f>
        <v/>
      </c>
      <c r="M45663" s="20" t="str">
        <f>IFERROR(INDEX(Sheet3!$Q$2:$Q$25,MATCH(H45663,Origin_List,0)),"")</f>
        <v/>
      </c>
    </row>
    <row r="45664" spans="4:13">
      <c r="D45664" s="20" t="str">
        <f>IFERROR(VLOOKUP(H45664&amp;"|"&amp;I45664,Sheet3!$H$2:$N$150,5,0),"")</f>
        <v/>
      </c>
      <c r="M45664" s="20" t="str">
        <f>IFERROR(INDEX(Sheet3!$Q$2:$Q$25,MATCH(H45664,Origin_List,0)),"")</f>
        <v/>
      </c>
    </row>
    <row r="45665" spans="4:13">
      <c r="D45665" s="20" t="str">
        <f>IFERROR(VLOOKUP(H45665&amp;"|"&amp;I45665,Sheet3!$H$2:$N$150,5,0),"")</f>
        <v/>
      </c>
      <c r="M45665" s="20" t="str">
        <f>IFERROR(INDEX(Sheet3!$Q$2:$Q$25,MATCH(H45665,Origin_List,0)),"")</f>
        <v/>
      </c>
    </row>
    <row r="45666" spans="4:13">
      <c r="D45666" s="20" t="str">
        <f>IFERROR(VLOOKUP(H45666&amp;"|"&amp;I45666,Sheet3!$H$2:$N$150,5,0),"")</f>
        <v/>
      </c>
      <c r="M45666" s="20" t="str">
        <f>IFERROR(INDEX(Sheet3!$Q$2:$Q$25,MATCH(H45666,Origin_List,0)),"")</f>
        <v/>
      </c>
    </row>
    <row r="45667" spans="4:13">
      <c r="D45667" s="20" t="str">
        <f>IFERROR(VLOOKUP(H45667&amp;"|"&amp;I45667,Sheet3!$H$2:$N$150,5,0),"")</f>
        <v/>
      </c>
      <c r="M45667" s="20" t="str">
        <f>IFERROR(INDEX(Sheet3!$Q$2:$Q$25,MATCH(H45667,Origin_List,0)),"")</f>
        <v/>
      </c>
    </row>
    <row r="45668" spans="4:13">
      <c r="D45668" s="20" t="str">
        <f>IFERROR(VLOOKUP(H45668&amp;"|"&amp;I45668,Sheet3!$H$2:$N$150,5,0),"")</f>
        <v/>
      </c>
      <c r="M45668" s="20" t="str">
        <f>IFERROR(INDEX(Sheet3!$Q$2:$Q$25,MATCH(H45668,Origin_List,0)),"")</f>
        <v/>
      </c>
    </row>
    <row r="45669" spans="4:13">
      <c r="D45669" s="20" t="str">
        <f>IFERROR(VLOOKUP(H45669&amp;"|"&amp;I45669,Sheet3!$H$2:$N$150,5,0),"")</f>
        <v/>
      </c>
      <c r="M45669" s="20" t="str">
        <f>IFERROR(INDEX(Sheet3!$Q$2:$Q$25,MATCH(H45669,Origin_List,0)),"")</f>
        <v/>
      </c>
    </row>
    <row r="45670" spans="4:13">
      <c r="D45670" s="20" t="str">
        <f>IFERROR(VLOOKUP(H45670&amp;"|"&amp;I45670,Sheet3!$H$2:$N$150,5,0),"")</f>
        <v/>
      </c>
      <c r="M45670" s="20" t="str">
        <f>IFERROR(INDEX(Sheet3!$Q$2:$Q$25,MATCH(H45670,Origin_List,0)),"")</f>
        <v/>
      </c>
    </row>
    <row r="45671" spans="4:13">
      <c r="D45671" s="20" t="str">
        <f>IFERROR(VLOOKUP(H45671&amp;"|"&amp;I45671,Sheet3!$H$2:$N$150,5,0),"")</f>
        <v/>
      </c>
      <c r="M45671" s="20" t="str">
        <f>IFERROR(INDEX(Sheet3!$Q$2:$Q$25,MATCH(H45671,Origin_List,0)),"")</f>
        <v/>
      </c>
    </row>
    <row r="45672" spans="4:13">
      <c r="D45672" s="20" t="str">
        <f>IFERROR(VLOOKUP(H45672&amp;"|"&amp;I45672,Sheet3!$H$2:$N$150,5,0),"")</f>
        <v/>
      </c>
      <c r="M45672" s="20" t="str">
        <f>IFERROR(INDEX(Sheet3!$Q$2:$Q$25,MATCH(H45672,Origin_List,0)),"")</f>
        <v/>
      </c>
    </row>
    <row r="45673" spans="4:13">
      <c r="D45673" s="20" t="str">
        <f>IFERROR(VLOOKUP(H45673&amp;"|"&amp;I45673,Sheet3!$H$2:$N$150,5,0),"")</f>
        <v/>
      </c>
      <c r="M45673" s="20" t="str">
        <f>IFERROR(INDEX(Sheet3!$Q$2:$Q$25,MATCH(H45673,Origin_List,0)),"")</f>
        <v/>
      </c>
    </row>
    <row r="45674" spans="4:13">
      <c r="D45674" s="20" t="str">
        <f>IFERROR(VLOOKUP(H45674&amp;"|"&amp;I45674,Sheet3!$H$2:$N$150,5,0),"")</f>
        <v/>
      </c>
      <c r="M45674" s="20" t="str">
        <f>IFERROR(INDEX(Sheet3!$Q$2:$Q$25,MATCH(H45674,Origin_List,0)),"")</f>
        <v/>
      </c>
    </row>
    <row r="45675" spans="4:13">
      <c r="D45675" s="20" t="str">
        <f>IFERROR(VLOOKUP(H45675&amp;"|"&amp;I45675,Sheet3!$H$2:$N$150,5,0),"")</f>
        <v/>
      </c>
      <c r="M45675" s="20" t="str">
        <f>IFERROR(INDEX(Sheet3!$Q$2:$Q$25,MATCH(H45675,Origin_List,0)),"")</f>
        <v/>
      </c>
    </row>
    <row r="45676" spans="4:13">
      <c r="D45676" s="20" t="str">
        <f>IFERROR(VLOOKUP(H45676&amp;"|"&amp;I45676,Sheet3!$H$2:$N$150,5,0),"")</f>
        <v/>
      </c>
      <c r="M45676" s="20" t="str">
        <f>IFERROR(INDEX(Sheet3!$Q$2:$Q$25,MATCH(H45676,Origin_List,0)),"")</f>
        <v/>
      </c>
    </row>
    <row r="45677" spans="4:13">
      <c r="D45677" s="20" t="str">
        <f>IFERROR(VLOOKUP(H45677&amp;"|"&amp;I45677,Sheet3!$H$2:$N$150,5,0),"")</f>
        <v/>
      </c>
      <c r="M45677" s="20" t="str">
        <f>IFERROR(INDEX(Sheet3!$Q$2:$Q$25,MATCH(H45677,Origin_List,0)),"")</f>
        <v/>
      </c>
    </row>
    <row r="45678" spans="4:13">
      <c r="D45678" s="20" t="str">
        <f>IFERROR(VLOOKUP(H45678&amp;"|"&amp;I45678,Sheet3!$H$2:$N$150,5,0),"")</f>
        <v/>
      </c>
      <c r="M45678" s="20" t="str">
        <f>IFERROR(INDEX(Sheet3!$Q$2:$Q$25,MATCH(H45678,Origin_List,0)),"")</f>
        <v/>
      </c>
    </row>
    <row r="45679" spans="4:13">
      <c r="D45679" s="20" t="str">
        <f>IFERROR(VLOOKUP(H45679&amp;"|"&amp;I45679,Sheet3!$H$2:$N$150,5,0),"")</f>
        <v/>
      </c>
      <c r="M45679" s="20" t="str">
        <f>IFERROR(INDEX(Sheet3!$Q$2:$Q$25,MATCH(H45679,Origin_List,0)),"")</f>
        <v/>
      </c>
    </row>
    <row r="45680" spans="4:13">
      <c r="D45680" s="20" t="str">
        <f>IFERROR(VLOOKUP(H45680&amp;"|"&amp;I45680,Sheet3!$H$2:$N$150,5,0),"")</f>
        <v/>
      </c>
      <c r="M45680" s="20" t="str">
        <f>IFERROR(INDEX(Sheet3!$Q$2:$Q$25,MATCH(H45680,Origin_List,0)),"")</f>
        <v/>
      </c>
    </row>
    <row r="45681" spans="4:13">
      <c r="D45681" s="20" t="str">
        <f>IFERROR(VLOOKUP(H45681&amp;"|"&amp;I45681,Sheet3!$H$2:$N$150,5,0),"")</f>
        <v/>
      </c>
      <c r="M45681" s="20" t="str">
        <f>IFERROR(INDEX(Sheet3!$Q$2:$Q$25,MATCH(H45681,Origin_List,0)),"")</f>
        <v/>
      </c>
    </row>
    <row r="45682" spans="4:13">
      <c r="D45682" s="20" t="str">
        <f>IFERROR(VLOOKUP(H45682&amp;"|"&amp;I45682,Sheet3!$H$2:$N$150,5,0),"")</f>
        <v/>
      </c>
      <c r="M45682" s="20" t="str">
        <f>IFERROR(INDEX(Sheet3!$Q$2:$Q$25,MATCH(H45682,Origin_List,0)),"")</f>
        <v/>
      </c>
    </row>
    <row r="45683" spans="4:13">
      <c r="D45683" s="20" t="str">
        <f>IFERROR(VLOOKUP(H45683&amp;"|"&amp;I45683,Sheet3!$H$2:$N$150,5,0),"")</f>
        <v/>
      </c>
      <c r="M45683" s="20" t="str">
        <f>IFERROR(INDEX(Sheet3!$Q$2:$Q$25,MATCH(H45683,Origin_List,0)),"")</f>
        <v/>
      </c>
    </row>
    <row r="45684" spans="4:13">
      <c r="D45684" s="20" t="str">
        <f>IFERROR(VLOOKUP(H45684&amp;"|"&amp;I45684,Sheet3!$H$2:$N$150,5,0),"")</f>
        <v/>
      </c>
      <c r="M45684" s="20" t="str">
        <f>IFERROR(INDEX(Sheet3!$Q$2:$Q$25,MATCH(H45684,Origin_List,0)),"")</f>
        <v/>
      </c>
    </row>
    <row r="45685" spans="4:13">
      <c r="D45685" s="20" t="str">
        <f>IFERROR(VLOOKUP(H45685&amp;"|"&amp;I45685,Sheet3!$H$2:$N$150,5,0),"")</f>
        <v/>
      </c>
      <c r="M45685" s="20" t="str">
        <f>IFERROR(INDEX(Sheet3!$Q$2:$Q$25,MATCH(H45685,Origin_List,0)),"")</f>
        <v/>
      </c>
    </row>
    <row r="45686" spans="4:13">
      <c r="D45686" s="20" t="str">
        <f>IFERROR(VLOOKUP(H45686&amp;"|"&amp;I45686,Sheet3!$H$2:$N$150,5,0),"")</f>
        <v/>
      </c>
      <c r="M45686" s="20" t="str">
        <f>IFERROR(INDEX(Sheet3!$Q$2:$Q$25,MATCH(H45686,Origin_List,0)),"")</f>
        <v/>
      </c>
    </row>
    <row r="45687" spans="4:13">
      <c r="D45687" s="20" t="str">
        <f>IFERROR(VLOOKUP(H45687&amp;"|"&amp;I45687,Sheet3!$H$2:$N$150,5,0),"")</f>
        <v/>
      </c>
      <c r="M45687" s="20" t="str">
        <f>IFERROR(INDEX(Sheet3!$Q$2:$Q$25,MATCH(H45687,Origin_List,0)),"")</f>
        <v/>
      </c>
    </row>
    <row r="45688" spans="4:13">
      <c r="D45688" s="20" t="str">
        <f>IFERROR(VLOOKUP(H45688&amp;"|"&amp;I45688,Sheet3!$H$2:$N$150,5,0),"")</f>
        <v/>
      </c>
      <c r="M45688" s="20" t="str">
        <f>IFERROR(INDEX(Sheet3!$Q$2:$Q$25,MATCH(H45688,Origin_List,0)),"")</f>
        <v/>
      </c>
    </row>
    <row r="45689" spans="4:13">
      <c r="D45689" s="20" t="str">
        <f>IFERROR(VLOOKUP(H45689&amp;"|"&amp;I45689,Sheet3!$H$2:$N$150,5,0),"")</f>
        <v/>
      </c>
      <c r="M45689" s="20" t="str">
        <f>IFERROR(INDEX(Sheet3!$Q$2:$Q$25,MATCH(H45689,Origin_List,0)),"")</f>
        <v/>
      </c>
    </row>
    <row r="45690" spans="4:13">
      <c r="D45690" s="20" t="str">
        <f>IFERROR(VLOOKUP(H45690&amp;"|"&amp;I45690,Sheet3!$H$2:$N$150,5,0),"")</f>
        <v/>
      </c>
      <c r="M45690" s="20" t="str">
        <f>IFERROR(INDEX(Sheet3!$Q$2:$Q$25,MATCH(H45690,Origin_List,0)),"")</f>
        <v/>
      </c>
    </row>
    <row r="45691" spans="4:13">
      <c r="D45691" s="20" t="str">
        <f>IFERROR(VLOOKUP(H45691&amp;"|"&amp;I45691,Sheet3!$H$2:$N$150,5,0),"")</f>
        <v/>
      </c>
      <c r="M45691" s="20" t="str">
        <f>IFERROR(INDEX(Sheet3!$Q$2:$Q$25,MATCH(H45691,Origin_List,0)),"")</f>
        <v/>
      </c>
    </row>
    <row r="45692" spans="4:13">
      <c r="D45692" s="20" t="str">
        <f>IFERROR(VLOOKUP(H45692&amp;"|"&amp;I45692,Sheet3!$H$2:$N$150,5,0),"")</f>
        <v/>
      </c>
      <c r="M45692" s="20" t="str">
        <f>IFERROR(INDEX(Sheet3!$Q$2:$Q$25,MATCH(H45692,Origin_List,0)),"")</f>
        <v/>
      </c>
    </row>
    <row r="45693" spans="4:13">
      <c r="D45693" s="20" t="str">
        <f>IFERROR(VLOOKUP(H45693&amp;"|"&amp;I45693,Sheet3!$H$2:$N$150,5,0),"")</f>
        <v/>
      </c>
      <c r="M45693" s="20" t="str">
        <f>IFERROR(INDEX(Sheet3!$Q$2:$Q$25,MATCH(H45693,Origin_List,0)),"")</f>
        <v/>
      </c>
    </row>
    <row r="45694" spans="4:13">
      <c r="D45694" s="20" t="str">
        <f>IFERROR(VLOOKUP(H45694&amp;"|"&amp;I45694,Sheet3!$H$2:$N$150,5,0),"")</f>
        <v/>
      </c>
      <c r="M45694" s="20" t="str">
        <f>IFERROR(INDEX(Sheet3!$Q$2:$Q$25,MATCH(H45694,Origin_List,0)),"")</f>
        <v/>
      </c>
    </row>
    <row r="45695" spans="4:13">
      <c r="D45695" s="20" t="str">
        <f>IFERROR(VLOOKUP(H45695&amp;"|"&amp;I45695,Sheet3!$H$2:$N$150,5,0),"")</f>
        <v/>
      </c>
      <c r="M45695" s="20" t="str">
        <f>IFERROR(INDEX(Sheet3!$Q$2:$Q$25,MATCH(H45695,Origin_List,0)),"")</f>
        <v/>
      </c>
    </row>
    <row r="45696" spans="4:13">
      <c r="D45696" s="20" t="str">
        <f>IFERROR(VLOOKUP(H45696&amp;"|"&amp;I45696,Sheet3!$H$2:$N$150,5,0),"")</f>
        <v/>
      </c>
      <c r="M45696" s="20" t="str">
        <f>IFERROR(INDEX(Sheet3!$Q$2:$Q$25,MATCH(H45696,Origin_List,0)),"")</f>
        <v/>
      </c>
    </row>
    <row r="45697" spans="4:13">
      <c r="D45697" s="20" t="str">
        <f>IFERROR(VLOOKUP(H45697&amp;"|"&amp;I45697,Sheet3!$H$2:$N$150,5,0),"")</f>
        <v/>
      </c>
      <c r="M45697" s="20" t="str">
        <f>IFERROR(INDEX(Sheet3!$Q$2:$Q$25,MATCH(H45697,Origin_List,0)),"")</f>
        <v/>
      </c>
    </row>
    <row r="45698" spans="4:13">
      <c r="D45698" s="20" t="str">
        <f>IFERROR(VLOOKUP(H45698&amp;"|"&amp;I45698,Sheet3!$H$2:$N$150,5,0),"")</f>
        <v/>
      </c>
      <c r="M45698" s="20" t="str">
        <f>IFERROR(INDEX(Sheet3!$Q$2:$Q$25,MATCH(H45698,Origin_List,0)),"")</f>
        <v/>
      </c>
    </row>
    <row r="45699" spans="4:13">
      <c r="D45699" s="20" t="str">
        <f>IFERROR(VLOOKUP(H45699&amp;"|"&amp;I45699,Sheet3!$H$2:$N$150,5,0),"")</f>
        <v/>
      </c>
      <c r="M45699" s="20" t="str">
        <f>IFERROR(INDEX(Sheet3!$Q$2:$Q$25,MATCH(H45699,Origin_List,0)),"")</f>
        <v/>
      </c>
    </row>
    <row r="45700" spans="4:13">
      <c r="D45700" s="20" t="str">
        <f>IFERROR(VLOOKUP(H45700&amp;"|"&amp;I45700,Sheet3!$H$2:$N$150,5,0),"")</f>
        <v/>
      </c>
      <c r="M45700" s="20" t="str">
        <f>IFERROR(INDEX(Sheet3!$Q$2:$Q$25,MATCH(H45700,Origin_List,0)),"")</f>
        <v/>
      </c>
    </row>
    <row r="45701" spans="4:13">
      <c r="D45701" s="20" t="str">
        <f>IFERROR(VLOOKUP(H45701&amp;"|"&amp;I45701,Sheet3!$H$2:$N$150,5,0),"")</f>
        <v/>
      </c>
      <c r="M45701" s="20" t="str">
        <f>IFERROR(INDEX(Sheet3!$Q$2:$Q$25,MATCH(H45701,Origin_List,0)),"")</f>
        <v/>
      </c>
    </row>
    <row r="45702" spans="4:13">
      <c r="D45702" s="20" t="str">
        <f>IFERROR(VLOOKUP(H45702&amp;"|"&amp;I45702,Sheet3!$H$2:$N$150,5,0),"")</f>
        <v/>
      </c>
      <c r="M45702" s="20" t="str">
        <f>IFERROR(INDEX(Sheet3!$Q$2:$Q$25,MATCH(H45702,Origin_List,0)),"")</f>
        <v/>
      </c>
    </row>
    <row r="45703" spans="4:13">
      <c r="D45703" s="20" t="str">
        <f>IFERROR(VLOOKUP(H45703&amp;"|"&amp;I45703,Sheet3!$H$2:$N$150,5,0),"")</f>
        <v/>
      </c>
      <c r="M45703" s="20" t="str">
        <f>IFERROR(INDEX(Sheet3!$Q$2:$Q$25,MATCH(H45703,Origin_List,0)),"")</f>
        <v/>
      </c>
    </row>
    <row r="45704" spans="4:13">
      <c r="D45704" s="20" t="str">
        <f>IFERROR(VLOOKUP(H45704&amp;"|"&amp;I45704,Sheet3!$H$2:$N$150,5,0),"")</f>
        <v/>
      </c>
      <c r="M45704" s="20" t="str">
        <f>IFERROR(INDEX(Sheet3!$Q$2:$Q$25,MATCH(H45704,Origin_List,0)),"")</f>
        <v/>
      </c>
    </row>
    <row r="45705" spans="4:13">
      <c r="D45705" s="20" t="str">
        <f>IFERROR(VLOOKUP(H45705&amp;"|"&amp;I45705,Sheet3!$H$2:$N$150,5,0),"")</f>
        <v/>
      </c>
      <c r="M45705" s="20" t="str">
        <f>IFERROR(INDEX(Sheet3!$Q$2:$Q$25,MATCH(H45705,Origin_List,0)),"")</f>
        <v/>
      </c>
    </row>
    <row r="45706" spans="4:13">
      <c r="D45706" s="20" t="str">
        <f>IFERROR(VLOOKUP(H45706&amp;"|"&amp;I45706,Sheet3!$H$2:$N$150,5,0),"")</f>
        <v/>
      </c>
      <c r="M45706" s="20" t="str">
        <f>IFERROR(INDEX(Sheet3!$Q$2:$Q$25,MATCH(H45706,Origin_List,0)),"")</f>
        <v/>
      </c>
    </row>
    <row r="45707" spans="4:13">
      <c r="D45707" s="20" t="str">
        <f>IFERROR(VLOOKUP(H45707&amp;"|"&amp;I45707,Sheet3!$H$2:$N$150,5,0),"")</f>
        <v/>
      </c>
      <c r="M45707" s="20" t="str">
        <f>IFERROR(INDEX(Sheet3!$Q$2:$Q$25,MATCH(H45707,Origin_List,0)),"")</f>
        <v/>
      </c>
    </row>
    <row r="45708" spans="4:13">
      <c r="D45708" s="20" t="str">
        <f>IFERROR(VLOOKUP(H45708&amp;"|"&amp;I45708,Sheet3!$H$2:$N$150,5,0),"")</f>
        <v/>
      </c>
      <c r="M45708" s="20" t="str">
        <f>IFERROR(INDEX(Sheet3!$Q$2:$Q$25,MATCH(H45708,Origin_List,0)),"")</f>
        <v/>
      </c>
    </row>
    <row r="45709" spans="4:13">
      <c r="D45709" s="20" t="str">
        <f>IFERROR(VLOOKUP(H45709&amp;"|"&amp;I45709,Sheet3!$H$2:$N$150,5,0),"")</f>
        <v/>
      </c>
      <c r="M45709" s="20" t="str">
        <f>IFERROR(INDEX(Sheet3!$Q$2:$Q$25,MATCH(H45709,Origin_List,0)),"")</f>
        <v/>
      </c>
    </row>
    <row r="45710" spans="4:13">
      <c r="D45710" s="20" t="str">
        <f>IFERROR(VLOOKUP(H45710&amp;"|"&amp;I45710,Sheet3!$H$2:$N$150,5,0),"")</f>
        <v/>
      </c>
      <c r="M45710" s="20" t="str">
        <f>IFERROR(INDEX(Sheet3!$Q$2:$Q$25,MATCH(H45710,Origin_List,0)),"")</f>
        <v/>
      </c>
    </row>
    <row r="45711" spans="4:13">
      <c r="D45711" s="20" t="str">
        <f>IFERROR(VLOOKUP(H45711&amp;"|"&amp;I45711,Sheet3!$H$2:$N$150,5,0),"")</f>
        <v/>
      </c>
      <c r="M45711" s="20" t="str">
        <f>IFERROR(INDEX(Sheet3!$Q$2:$Q$25,MATCH(H45711,Origin_List,0)),"")</f>
        <v/>
      </c>
    </row>
    <row r="45712" spans="4:13">
      <c r="D45712" s="20" t="str">
        <f>IFERROR(VLOOKUP(H45712&amp;"|"&amp;I45712,Sheet3!$H$2:$N$150,5,0),"")</f>
        <v/>
      </c>
      <c r="M45712" s="20" t="str">
        <f>IFERROR(INDEX(Sheet3!$Q$2:$Q$25,MATCH(H45712,Origin_List,0)),"")</f>
        <v/>
      </c>
    </row>
    <row r="45713" spans="4:13">
      <c r="D45713" s="20" t="str">
        <f>IFERROR(VLOOKUP(H45713&amp;"|"&amp;I45713,Sheet3!$H$2:$N$150,5,0),"")</f>
        <v/>
      </c>
      <c r="M45713" s="20" t="str">
        <f>IFERROR(INDEX(Sheet3!$Q$2:$Q$25,MATCH(H45713,Origin_List,0)),"")</f>
        <v/>
      </c>
    </row>
    <row r="45714" spans="4:13">
      <c r="D45714" s="20" t="str">
        <f>IFERROR(VLOOKUP(H45714&amp;"|"&amp;I45714,Sheet3!$H$2:$N$150,5,0),"")</f>
        <v/>
      </c>
      <c r="M45714" s="20" t="str">
        <f>IFERROR(INDEX(Sheet3!$Q$2:$Q$25,MATCH(H45714,Origin_List,0)),"")</f>
        <v/>
      </c>
    </row>
    <row r="45715" spans="4:13">
      <c r="D45715" s="20" t="str">
        <f>IFERROR(VLOOKUP(H45715&amp;"|"&amp;I45715,Sheet3!$H$2:$N$150,5,0),"")</f>
        <v/>
      </c>
      <c r="M45715" s="20" t="str">
        <f>IFERROR(INDEX(Sheet3!$Q$2:$Q$25,MATCH(H45715,Origin_List,0)),"")</f>
        <v/>
      </c>
    </row>
    <row r="45716" spans="4:13">
      <c r="D45716" s="20" t="str">
        <f>IFERROR(VLOOKUP(H45716&amp;"|"&amp;I45716,Sheet3!$H$2:$N$150,5,0),"")</f>
        <v/>
      </c>
      <c r="M45716" s="20" t="str">
        <f>IFERROR(INDEX(Sheet3!$Q$2:$Q$25,MATCH(H45716,Origin_List,0)),"")</f>
        <v/>
      </c>
    </row>
    <row r="45717" spans="4:13">
      <c r="D45717" s="20" t="str">
        <f>IFERROR(VLOOKUP(H45717&amp;"|"&amp;I45717,Sheet3!$H$2:$N$150,5,0),"")</f>
        <v/>
      </c>
      <c r="M45717" s="20" t="str">
        <f>IFERROR(INDEX(Sheet3!$Q$2:$Q$25,MATCH(H45717,Origin_List,0)),"")</f>
        <v/>
      </c>
    </row>
    <row r="45718" spans="4:13">
      <c r="D45718" s="20" t="str">
        <f>IFERROR(VLOOKUP(H45718&amp;"|"&amp;I45718,Sheet3!$H$2:$N$150,5,0),"")</f>
        <v/>
      </c>
      <c r="M45718" s="20" t="str">
        <f>IFERROR(INDEX(Sheet3!$Q$2:$Q$25,MATCH(H45718,Origin_List,0)),"")</f>
        <v/>
      </c>
    </row>
    <row r="45719" spans="4:13">
      <c r="D45719" s="20" t="str">
        <f>IFERROR(VLOOKUP(H45719&amp;"|"&amp;I45719,Sheet3!$H$2:$N$150,5,0),"")</f>
        <v/>
      </c>
      <c r="M45719" s="20" t="str">
        <f>IFERROR(INDEX(Sheet3!$Q$2:$Q$25,MATCH(H45719,Origin_List,0)),"")</f>
        <v/>
      </c>
    </row>
    <row r="45720" spans="4:13">
      <c r="D45720" s="20" t="str">
        <f>IFERROR(VLOOKUP(H45720&amp;"|"&amp;I45720,Sheet3!$H$2:$N$150,5,0),"")</f>
        <v/>
      </c>
      <c r="M45720" s="20" t="str">
        <f>IFERROR(INDEX(Sheet3!$Q$2:$Q$25,MATCH(H45720,Origin_List,0)),"")</f>
        <v/>
      </c>
    </row>
    <row r="45721" spans="4:13">
      <c r="D45721" s="20" t="str">
        <f>IFERROR(VLOOKUP(H45721&amp;"|"&amp;I45721,Sheet3!$H$2:$N$150,5,0),"")</f>
        <v/>
      </c>
      <c r="M45721" s="20" t="str">
        <f>IFERROR(INDEX(Sheet3!$Q$2:$Q$25,MATCH(H45721,Origin_List,0)),"")</f>
        <v/>
      </c>
    </row>
    <row r="45722" spans="4:13">
      <c r="D45722" s="20" t="str">
        <f>IFERROR(VLOOKUP(H45722&amp;"|"&amp;I45722,Sheet3!$H$2:$N$150,5,0),"")</f>
        <v/>
      </c>
      <c r="M45722" s="20" t="str">
        <f>IFERROR(INDEX(Sheet3!$Q$2:$Q$25,MATCH(H45722,Origin_List,0)),"")</f>
        <v/>
      </c>
    </row>
    <row r="45723" spans="4:13">
      <c r="D45723" s="20" t="str">
        <f>IFERROR(VLOOKUP(H45723&amp;"|"&amp;I45723,Sheet3!$H$2:$N$150,5,0),"")</f>
        <v/>
      </c>
      <c r="M45723" s="20" t="str">
        <f>IFERROR(INDEX(Sheet3!$Q$2:$Q$25,MATCH(H45723,Origin_List,0)),"")</f>
        <v/>
      </c>
    </row>
    <row r="45724" spans="4:13">
      <c r="D45724" s="20" t="str">
        <f>IFERROR(VLOOKUP(H45724&amp;"|"&amp;I45724,Sheet3!$H$2:$N$150,5,0),"")</f>
        <v/>
      </c>
      <c r="M45724" s="20" t="str">
        <f>IFERROR(INDEX(Sheet3!$Q$2:$Q$25,MATCH(H45724,Origin_List,0)),"")</f>
        <v/>
      </c>
    </row>
    <row r="45725" spans="4:13">
      <c r="D45725" s="20" t="str">
        <f>IFERROR(VLOOKUP(H45725&amp;"|"&amp;I45725,Sheet3!$H$2:$N$150,5,0),"")</f>
        <v/>
      </c>
      <c r="M45725" s="20" t="str">
        <f>IFERROR(INDEX(Sheet3!$Q$2:$Q$25,MATCH(H45725,Origin_List,0)),"")</f>
        <v/>
      </c>
    </row>
    <row r="45726" spans="4:13">
      <c r="D45726" s="20" t="str">
        <f>IFERROR(VLOOKUP(H45726&amp;"|"&amp;I45726,Sheet3!$H$2:$N$150,5,0),"")</f>
        <v/>
      </c>
      <c r="M45726" s="20" t="str">
        <f>IFERROR(INDEX(Sheet3!$Q$2:$Q$25,MATCH(H45726,Origin_List,0)),"")</f>
        <v/>
      </c>
    </row>
    <row r="45727" spans="4:13">
      <c r="D45727" s="20" t="str">
        <f>IFERROR(VLOOKUP(H45727&amp;"|"&amp;I45727,Sheet3!$H$2:$N$150,5,0),"")</f>
        <v/>
      </c>
      <c r="M45727" s="20" t="str">
        <f>IFERROR(INDEX(Sheet3!$Q$2:$Q$25,MATCH(H45727,Origin_List,0)),"")</f>
        <v/>
      </c>
    </row>
    <row r="45728" spans="4:13">
      <c r="D45728" s="20" t="str">
        <f>IFERROR(VLOOKUP(H45728&amp;"|"&amp;I45728,Sheet3!$H$2:$N$150,5,0),"")</f>
        <v/>
      </c>
      <c r="M45728" s="20" t="str">
        <f>IFERROR(INDEX(Sheet3!$Q$2:$Q$25,MATCH(H45728,Origin_List,0)),"")</f>
        <v/>
      </c>
    </row>
    <row r="45729" spans="4:13">
      <c r="D45729" s="20" t="str">
        <f>IFERROR(VLOOKUP(H45729&amp;"|"&amp;I45729,Sheet3!$H$2:$N$150,5,0),"")</f>
        <v/>
      </c>
      <c r="M45729" s="20" t="str">
        <f>IFERROR(INDEX(Sheet3!$Q$2:$Q$25,MATCH(H45729,Origin_List,0)),"")</f>
        <v/>
      </c>
    </row>
    <row r="45730" spans="4:13">
      <c r="D45730" s="20" t="str">
        <f>IFERROR(VLOOKUP(H45730&amp;"|"&amp;I45730,Sheet3!$H$2:$N$150,5,0),"")</f>
        <v/>
      </c>
      <c r="M45730" s="20" t="str">
        <f>IFERROR(INDEX(Sheet3!$Q$2:$Q$25,MATCH(H45730,Origin_List,0)),"")</f>
        <v/>
      </c>
    </row>
    <row r="45731" spans="4:13">
      <c r="D45731" s="20" t="str">
        <f>IFERROR(VLOOKUP(H45731&amp;"|"&amp;I45731,Sheet3!$H$2:$N$150,5,0),"")</f>
        <v/>
      </c>
      <c r="M45731" s="20" t="str">
        <f>IFERROR(INDEX(Sheet3!$Q$2:$Q$25,MATCH(H45731,Origin_List,0)),"")</f>
        <v/>
      </c>
    </row>
    <row r="45732" spans="4:13">
      <c r="D45732" s="20" t="str">
        <f>IFERROR(VLOOKUP(H45732&amp;"|"&amp;I45732,Sheet3!$H$2:$N$150,5,0),"")</f>
        <v/>
      </c>
      <c r="M45732" s="20" t="str">
        <f>IFERROR(INDEX(Sheet3!$Q$2:$Q$25,MATCH(H45732,Origin_List,0)),"")</f>
        <v/>
      </c>
    </row>
    <row r="45733" spans="4:13">
      <c r="D45733" s="20" t="str">
        <f>IFERROR(VLOOKUP(H45733&amp;"|"&amp;I45733,Sheet3!$H$2:$N$150,5,0),"")</f>
        <v/>
      </c>
      <c r="M45733" s="20" t="str">
        <f>IFERROR(INDEX(Sheet3!$Q$2:$Q$25,MATCH(H45733,Origin_List,0)),"")</f>
        <v/>
      </c>
    </row>
    <row r="45734" spans="4:13">
      <c r="D45734" s="20" t="str">
        <f>IFERROR(VLOOKUP(H45734&amp;"|"&amp;I45734,Sheet3!$H$2:$N$150,5,0),"")</f>
        <v/>
      </c>
      <c r="M45734" s="20" t="str">
        <f>IFERROR(INDEX(Sheet3!$Q$2:$Q$25,MATCH(H45734,Origin_List,0)),"")</f>
        <v/>
      </c>
    </row>
    <row r="45735" spans="4:13">
      <c r="D45735" s="20" t="str">
        <f>IFERROR(VLOOKUP(H45735&amp;"|"&amp;I45735,Sheet3!$H$2:$N$150,5,0),"")</f>
        <v/>
      </c>
      <c r="M45735" s="20" t="str">
        <f>IFERROR(INDEX(Sheet3!$Q$2:$Q$25,MATCH(H45735,Origin_List,0)),"")</f>
        <v/>
      </c>
    </row>
    <row r="45736" spans="4:13">
      <c r="D45736" s="20" t="str">
        <f>IFERROR(VLOOKUP(H45736&amp;"|"&amp;I45736,Sheet3!$H$2:$N$150,5,0),"")</f>
        <v/>
      </c>
      <c r="M45736" s="20" t="str">
        <f>IFERROR(INDEX(Sheet3!$Q$2:$Q$25,MATCH(H45736,Origin_List,0)),"")</f>
        <v/>
      </c>
    </row>
    <row r="45737" spans="4:13">
      <c r="D45737" s="20" t="str">
        <f>IFERROR(VLOOKUP(H45737&amp;"|"&amp;I45737,Sheet3!$H$2:$N$150,5,0),"")</f>
        <v/>
      </c>
      <c r="M45737" s="20" t="str">
        <f>IFERROR(INDEX(Sheet3!$Q$2:$Q$25,MATCH(H45737,Origin_List,0)),"")</f>
        <v/>
      </c>
    </row>
    <row r="45738" spans="4:13">
      <c r="D45738" s="20" t="str">
        <f>IFERROR(VLOOKUP(H45738&amp;"|"&amp;I45738,Sheet3!$H$2:$N$150,5,0),"")</f>
        <v/>
      </c>
      <c r="M45738" s="20" t="str">
        <f>IFERROR(INDEX(Sheet3!$Q$2:$Q$25,MATCH(H45738,Origin_List,0)),"")</f>
        <v/>
      </c>
    </row>
    <row r="45739" spans="4:13">
      <c r="D45739" s="20" t="str">
        <f>IFERROR(VLOOKUP(H45739&amp;"|"&amp;I45739,Sheet3!$H$2:$N$150,5,0),"")</f>
        <v/>
      </c>
      <c r="M45739" s="20" t="str">
        <f>IFERROR(INDEX(Sheet3!$Q$2:$Q$25,MATCH(H45739,Origin_List,0)),"")</f>
        <v/>
      </c>
    </row>
    <row r="45740" spans="4:13">
      <c r="D45740" s="20" t="str">
        <f>IFERROR(VLOOKUP(H45740&amp;"|"&amp;I45740,Sheet3!$H$2:$N$150,5,0),"")</f>
        <v/>
      </c>
      <c r="M45740" s="20" t="str">
        <f>IFERROR(INDEX(Sheet3!$Q$2:$Q$25,MATCH(H45740,Origin_List,0)),"")</f>
        <v/>
      </c>
    </row>
    <row r="45741" spans="4:13">
      <c r="D45741" s="20" t="str">
        <f>IFERROR(VLOOKUP(H45741&amp;"|"&amp;I45741,Sheet3!$H$2:$N$150,5,0),"")</f>
        <v/>
      </c>
      <c r="M45741" s="20" t="str">
        <f>IFERROR(INDEX(Sheet3!$Q$2:$Q$25,MATCH(H45741,Origin_List,0)),"")</f>
        <v/>
      </c>
    </row>
    <row r="45742" spans="4:13">
      <c r="D45742" s="20" t="str">
        <f>IFERROR(VLOOKUP(H45742&amp;"|"&amp;I45742,Sheet3!$H$2:$N$150,5,0),"")</f>
        <v/>
      </c>
      <c r="M45742" s="20" t="str">
        <f>IFERROR(INDEX(Sheet3!$Q$2:$Q$25,MATCH(H45742,Origin_List,0)),"")</f>
        <v/>
      </c>
    </row>
    <row r="45743" spans="4:13">
      <c r="D45743" s="20" t="str">
        <f>IFERROR(VLOOKUP(H45743&amp;"|"&amp;I45743,Sheet3!$H$2:$N$150,5,0),"")</f>
        <v/>
      </c>
      <c r="M45743" s="20" t="str">
        <f>IFERROR(INDEX(Sheet3!$Q$2:$Q$25,MATCH(H45743,Origin_List,0)),"")</f>
        <v/>
      </c>
    </row>
    <row r="45744" spans="4:13">
      <c r="D45744" s="20" t="str">
        <f>IFERROR(VLOOKUP(H45744&amp;"|"&amp;I45744,Sheet3!$H$2:$N$150,5,0),"")</f>
        <v/>
      </c>
      <c r="M45744" s="20" t="str">
        <f>IFERROR(INDEX(Sheet3!$Q$2:$Q$25,MATCH(H45744,Origin_List,0)),"")</f>
        <v/>
      </c>
    </row>
    <row r="45745" spans="4:13">
      <c r="D45745" s="20" t="str">
        <f>IFERROR(VLOOKUP(H45745&amp;"|"&amp;I45745,Sheet3!$H$2:$N$150,5,0),"")</f>
        <v/>
      </c>
      <c r="M45745" s="20" t="str">
        <f>IFERROR(INDEX(Sheet3!$Q$2:$Q$25,MATCH(H45745,Origin_List,0)),"")</f>
        <v/>
      </c>
    </row>
    <row r="45746" spans="4:13">
      <c r="D45746" s="20" t="str">
        <f>IFERROR(VLOOKUP(H45746&amp;"|"&amp;I45746,Sheet3!$H$2:$N$150,5,0),"")</f>
        <v/>
      </c>
      <c r="M45746" s="20" t="str">
        <f>IFERROR(INDEX(Sheet3!$Q$2:$Q$25,MATCH(H45746,Origin_List,0)),"")</f>
        <v/>
      </c>
    </row>
    <row r="45747" spans="4:13">
      <c r="D45747" s="20" t="str">
        <f>IFERROR(VLOOKUP(H45747&amp;"|"&amp;I45747,Sheet3!$H$2:$N$150,5,0),"")</f>
        <v/>
      </c>
      <c r="M45747" s="20" t="str">
        <f>IFERROR(INDEX(Sheet3!$Q$2:$Q$25,MATCH(H45747,Origin_List,0)),"")</f>
        <v/>
      </c>
    </row>
    <row r="45748" spans="4:13">
      <c r="D45748" s="20" t="str">
        <f>IFERROR(VLOOKUP(H45748&amp;"|"&amp;I45748,Sheet3!$H$2:$N$150,5,0),"")</f>
        <v/>
      </c>
      <c r="M45748" s="20" t="str">
        <f>IFERROR(INDEX(Sheet3!$Q$2:$Q$25,MATCH(H45748,Origin_List,0)),"")</f>
        <v/>
      </c>
    </row>
    <row r="45749" spans="4:13">
      <c r="D45749" s="20" t="str">
        <f>IFERROR(VLOOKUP(H45749&amp;"|"&amp;I45749,Sheet3!$H$2:$N$150,5,0),"")</f>
        <v/>
      </c>
      <c r="M45749" s="20" t="str">
        <f>IFERROR(INDEX(Sheet3!$Q$2:$Q$25,MATCH(H45749,Origin_List,0)),"")</f>
        <v/>
      </c>
    </row>
    <row r="45750" spans="4:13">
      <c r="D45750" s="20" t="str">
        <f>IFERROR(VLOOKUP(H45750&amp;"|"&amp;I45750,Sheet3!$H$2:$N$150,5,0),"")</f>
        <v/>
      </c>
      <c r="M45750" s="20" t="str">
        <f>IFERROR(INDEX(Sheet3!$Q$2:$Q$25,MATCH(H45750,Origin_List,0)),"")</f>
        <v/>
      </c>
    </row>
    <row r="45751" spans="4:13">
      <c r="D45751" s="20" t="str">
        <f>IFERROR(VLOOKUP(H45751&amp;"|"&amp;I45751,Sheet3!$H$2:$N$150,5,0),"")</f>
        <v/>
      </c>
      <c r="M45751" s="20" t="str">
        <f>IFERROR(INDEX(Sheet3!$Q$2:$Q$25,MATCH(H45751,Origin_List,0)),"")</f>
        <v/>
      </c>
    </row>
    <row r="45752" spans="4:13">
      <c r="D45752" s="20" t="str">
        <f>IFERROR(VLOOKUP(H45752&amp;"|"&amp;I45752,Sheet3!$H$2:$N$150,5,0),"")</f>
        <v/>
      </c>
      <c r="M45752" s="20" t="str">
        <f>IFERROR(INDEX(Sheet3!$Q$2:$Q$25,MATCH(H45752,Origin_List,0)),"")</f>
        <v/>
      </c>
    </row>
    <row r="45753" spans="4:13">
      <c r="D45753" s="20" t="str">
        <f>IFERROR(VLOOKUP(H45753&amp;"|"&amp;I45753,Sheet3!$H$2:$N$150,5,0),"")</f>
        <v/>
      </c>
      <c r="M45753" s="20" t="str">
        <f>IFERROR(INDEX(Sheet3!$Q$2:$Q$25,MATCH(H45753,Origin_List,0)),"")</f>
        <v/>
      </c>
    </row>
    <row r="45754" spans="4:13">
      <c r="D45754" s="20" t="str">
        <f>IFERROR(VLOOKUP(H45754&amp;"|"&amp;I45754,Sheet3!$H$2:$N$150,5,0),"")</f>
        <v/>
      </c>
      <c r="M45754" s="20" t="str">
        <f>IFERROR(INDEX(Sheet3!$Q$2:$Q$25,MATCH(H45754,Origin_List,0)),"")</f>
        <v/>
      </c>
    </row>
    <row r="45755" spans="4:13">
      <c r="D45755" s="20" t="str">
        <f>IFERROR(VLOOKUP(H45755&amp;"|"&amp;I45755,Sheet3!$H$2:$N$150,5,0),"")</f>
        <v/>
      </c>
      <c r="M45755" s="20" t="str">
        <f>IFERROR(INDEX(Sheet3!$Q$2:$Q$25,MATCH(H45755,Origin_List,0)),"")</f>
        <v/>
      </c>
    </row>
    <row r="45756" spans="4:13">
      <c r="D45756" s="20" t="str">
        <f>IFERROR(VLOOKUP(H45756&amp;"|"&amp;I45756,Sheet3!$H$2:$N$150,5,0),"")</f>
        <v/>
      </c>
      <c r="M45756" s="20" t="str">
        <f>IFERROR(INDEX(Sheet3!$Q$2:$Q$25,MATCH(H45756,Origin_List,0)),"")</f>
        <v/>
      </c>
    </row>
    <row r="45757" spans="4:13">
      <c r="D45757" s="20" t="str">
        <f>IFERROR(VLOOKUP(H45757&amp;"|"&amp;I45757,Sheet3!$H$2:$N$150,5,0),"")</f>
        <v/>
      </c>
      <c r="M45757" s="20" t="str">
        <f>IFERROR(INDEX(Sheet3!$Q$2:$Q$25,MATCH(H45757,Origin_List,0)),"")</f>
        <v/>
      </c>
    </row>
    <row r="45758" spans="4:13">
      <c r="D45758" s="20" t="str">
        <f>IFERROR(VLOOKUP(H45758&amp;"|"&amp;I45758,Sheet3!$H$2:$N$150,5,0),"")</f>
        <v/>
      </c>
      <c r="M45758" s="20" t="str">
        <f>IFERROR(INDEX(Sheet3!$Q$2:$Q$25,MATCH(H45758,Origin_List,0)),"")</f>
        <v/>
      </c>
    </row>
    <row r="45759" spans="4:13">
      <c r="D45759" s="20" t="str">
        <f>IFERROR(VLOOKUP(H45759&amp;"|"&amp;I45759,Sheet3!$H$2:$N$150,5,0),"")</f>
        <v/>
      </c>
      <c r="M45759" s="20" t="str">
        <f>IFERROR(INDEX(Sheet3!$Q$2:$Q$25,MATCH(H45759,Origin_List,0)),"")</f>
        <v/>
      </c>
    </row>
    <row r="45760" spans="4:13">
      <c r="D45760" s="20" t="str">
        <f>IFERROR(VLOOKUP(H45760&amp;"|"&amp;I45760,Sheet3!$H$2:$N$150,5,0),"")</f>
        <v/>
      </c>
      <c r="M45760" s="20" t="str">
        <f>IFERROR(INDEX(Sheet3!$Q$2:$Q$25,MATCH(H45760,Origin_List,0)),"")</f>
        <v/>
      </c>
    </row>
    <row r="45761" spans="4:13">
      <c r="D45761" s="20" t="str">
        <f>IFERROR(VLOOKUP(H45761&amp;"|"&amp;I45761,Sheet3!$H$2:$N$150,5,0),"")</f>
        <v/>
      </c>
      <c r="M45761" s="20" t="str">
        <f>IFERROR(INDEX(Sheet3!$Q$2:$Q$25,MATCH(H45761,Origin_List,0)),"")</f>
        <v/>
      </c>
    </row>
    <row r="45762" spans="4:13">
      <c r="D45762" s="20" t="str">
        <f>IFERROR(VLOOKUP(H45762&amp;"|"&amp;I45762,Sheet3!$H$2:$N$150,5,0),"")</f>
        <v/>
      </c>
      <c r="M45762" s="20" t="str">
        <f>IFERROR(INDEX(Sheet3!$Q$2:$Q$25,MATCH(H45762,Origin_List,0)),"")</f>
        <v/>
      </c>
    </row>
    <row r="45763" spans="4:13">
      <c r="D45763" s="20" t="str">
        <f>IFERROR(VLOOKUP(H45763&amp;"|"&amp;I45763,Sheet3!$H$2:$N$150,5,0),"")</f>
        <v/>
      </c>
      <c r="M45763" s="20" t="str">
        <f>IFERROR(INDEX(Sheet3!$Q$2:$Q$25,MATCH(H45763,Origin_List,0)),"")</f>
        <v/>
      </c>
    </row>
    <row r="45764" spans="4:13">
      <c r="D45764" s="20" t="str">
        <f>IFERROR(VLOOKUP(H45764&amp;"|"&amp;I45764,Sheet3!$H$2:$N$150,5,0),"")</f>
        <v/>
      </c>
      <c r="M45764" s="20" t="str">
        <f>IFERROR(INDEX(Sheet3!$Q$2:$Q$25,MATCH(H45764,Origin_List,0)),"")</f>
        <v/>
      </c>
    </row>
    <row r="45765" spans="4:13">
      <c r="D45765" s="20" t="str">
        <f>IFERROR(VLOOKUP(H45765&amp;"|"&amp;I45765,Sheet3!$H$2:$N$150,5,0),"")</f>
        <v/>
      </c>
      <c r="M45765" s="20" t="str">
        <f>IFERROR(INDEX(Sheet3!$Q$2:$Q$25,MATCH(H45765,Origin_List,0)),"")</f>
        <v/>
      </c>
    </row>
    <row r="45766" spans="4:13">
      <c r="D45766" s="20" t="str">
        <f>IFERROR(VLOOKUP(H45766&amp;"|"&amp;I45766,Sheet3!$H$2:$N$150,5,0),"")</f>
        <v/>
      </c>
      <c r="M45766" s="20" t="str">
        <f>IFERROR(INDEX(Sheet3!$Q$2:$Q$25,MATCH(H45766,Origin_List,0)),"")</f>
        <v/>
      </c>
    </row>
    <row r="45767" spans="4:13">
      <c r="D45767" s="20" t="str">
        <f>IFERROR(VLOOKUP(H45767&amp;"|"&amp;I45767,Sheet3!$H$2:$N$150,5,0),"")</f>
        <v/>
      </c>
      <c r="M45767" s="20" t="str">
        <f>IFERROR(INDEX(Sheet3!$Q$2:$Q$25,MATCH(H45767,Origin_List,0)),"")</f>
        <v/>
      </c>
    </row>
    <row r="45768" spans="4:13">
      <c r="D45768" s="20" t="str">
        <f>IFERROR(VLOOKUP(H45768&amp;"|"&amp;I45768,Sheet3!$H$2:$N$150,5,0),"")</f>
        <v/>
      </c>
      <c r="M45768" s="20" t="str">
        <f>IFERROR(INDEX(Sheet3!$Q$2:$Q$25,MATCH(H45768,Origin_List,0)),"")</f>
        <v/>
      </c>
    </row>
    <row r="45769" spans="4:13">
      <c r="D45769" s="20" t="str">
        <f>IFERROR(VLOOKUP(H45769&amp;"|"&amp;I45769,Sheet3!$H$2:$N$150,5,0),"")</f>
        <v/>
      </c>
      <c r="M45769" s="20" t="str">
        <f>IFERROR(INDEX(Sheet3!$Q$2:$Q$25,MATCH(H45769,Origin_List,0)),"")</f>
        <v/>
      </c>
    </row>
    <row r="45770" spans="4:13">
      <c r="D45770" s="20" t="str">
        <f>IFERROR(VLOOKUP(H45770&amp;"|"&amp;I45770,Sheet3!$H$2:$N$150,5,0),"")</f>
        <v/>
      </c>
      <c r="M45770" s="20" t="str">
        <f>IFERROR(INDEX(Sheet3!$Q$2:$Q$25,MATCH(H45770,Origin_List,0)),"")</f>
        <v/>
      </c>
    </row>
    <row r="45771" spans="4:13">
      <c r="D45771" s="20" t="str">
        <f>IFERROR(VLOOKUP(H45771&amp;"|"&amp;I45771,Sheet3!$H$2:$N$150,5,0),"")</f>
        <v/>
      </c>
      <c r="M45771" s="20" t="str">
        <f>IFERROR(INDEX(Sheet3!$Q$2:$Q$25,MATCH(H45771,Origin_List,0)),"")</f>
        <v/>
      </c>
    </row>
    <row r="45772" spans="4:13">
      <c r="D45772" s="20" t="str">
        <f>IFERROR(VLOOKUP(H45772&amp;"|"&amp;I45772,Sheet3!$H$2:$N$150,5,0),"")</f>
        <v/>
      </c>
      <c r="M45772" s="20" t="str">
        <f>IFERROR(INDEX(Sheet3!$Q$2:$Q$25,MATCH(H45772,Origin_List,0)),"")</f>
        <v/>
      </c>
    </row>
    <row r="45773" spans="4:13">
      <c r="D45773" s="20" t="str">
        <f>IFERROR(VLOOKUP(H45773&amp;"|"&amp;I45773,Sheet3!$H$2:$N$150,5,0),"")</f>
        <v/>
      </c>
      <c r="M45773" s="20" t="str">
        <f>IFERROR(INDEX(Sheet3!$Q$2:$Q$25,MATCH(H45773,Origin_List,0)),"")</f>
        <v/>
      </c>
    </row>
    <row r="45774" spans="4:13">
      <c r="D45774" s="20" t="str">
        <f>IFERROR(VLOOKUP(H45774&amp;"|"&amp;I45774,Sheet3!$H$2:$N$150,5,0),"")</f>
        <v/>
      </c>
      <c r="M45774" s="20" t="str">
        <f>IFERROR(INDEX(Sheet3!$Q$2:$Q$25,MATCH(H45774,Origin_List,0)),"")</f>
        <v/>
      </c>
    </row>
    <row r="45775" spans="4:13">
      <c r="D45775" s="20" t="str">
        <f>IFERROR(VLOOKUP(H45775&amp;"|"&amp;I45775,Sheet3!$H$2:$N$150,5,0),"")</f>
        <v/>
      </c>
      <c r="M45775" s="20" t="str">
        <f>IFERROR(INDEX(Sheet3!$Q$2:$Q$25,MATCH(H45775,Origin_List,0)),"")</f>
        <v/>
      </c>
    </row>
    <row r="45776" spans="4:13">
      <c r="D45776" s="20" t="str">
        <f>IFERROR(VLOOKUP(H45776&amp;"|"&amp;I45776,Sheet3!$H$2:$N$150,5,0),"")</f>
        <v/>
      </c>
      <c r="M45776" s="20" t="str">
        <f>IFERROR(INDEX(Sheet3!$Q$2:$Q$25,MATCH(H45776,Origin_List,0)),"")</f>
        <v/>
      </c>
    </row>
    <row r="45777" spans="4:13">
      <c r="D45777" s="20" t="str">
        <f>IFERROR(VLOOKUP(H45777&amp;"|"&amp;I45777,Sheet3!$H$2:$N$150,5,0),"")</f>
        <v/>
      </c>
      <c r="M45777" s="20" t="str">
        <f>IFERROR(INDEX(Sheet3!$Q$2:$Q$25,MATCH(H45777,Origin_List,0)),"")</f>
        <v/>
      </c>
    </row>
    <row r="45778" spans="4:13">
      <c r="D45778" s="20" t="str">
        <f>IFERROR(VLOOKUP(H45778&amp;"|"&amp;I45778,Sheet3!$H$2:$N$150,5,0),"")</f>
        <v/>
      </c>
      <c r="M45778" s="20" t="str">
        <f>IFERROR(INDEX(Sheet3!$Q$2:$Q$25,MATCH(H45778,Origin_List,0)),"")</f>
        <v/>
      </c>
    </row>
    <row r="45779" spans="4:13">
      <c r="D45779" s="20" t="str">
        <f>IFERROR(VLOOKUP(H45779&amp;"|"&amp;I45779,Sheet3!$H$2:$N$150,5,0),"")</f>
        <v/>
      </c>
      <c r="M45779" s="20" t="str">
        <f>IFERROR(INDEX(Sheet3!$Q$2:$Q$25,MATCH(H45779,Origin_List,0)),"")</f>
        <v/>
      </c>
    </row>
    <row r="45780" spans="4:13">
      <c r="D45780" s="20" t="str">
        <f>IFERROR(VLOOKUP(H45780&amp;"|"&amp;I45780,Sheet3!$H$2:$N$150,5,0),"")</f>
        <v/>
      </c>
      <c r="M45780" s="20" t="str">
        <f>IFERROR(INDEX(Sheet3!$Q$2:$Q$25,MATCH(H45780,Origin_List,0)),"")</f>
        <v/>
      </c>
    </row>
    <row r="45781" spans="4:13">
      <c r="D45781" s="20" t="str">
        <f>IFERROR(VLOOKUP(H45781&amp;"|"&amp;I45781,Sheet3!$H$2:$N$150,5,0),"")</f>
        <v/>
      </c>
      <c r="M45781" s="20" t="str">
        <f>IFERROR(INDEX(Sheet3!$Q$2:$Q$25,MATCH(H45781,Origin_List,0)),"")</f>
        <v/>
      </c>
    </row>
    <row r="45782" spans="4:13">
      <c r="D45782" s="20" t="str">
        <f>IFERROR(VLOOKUP(H45782&amp;"|"&amp;I45782,Sheet3!$H$2:$N$150,5,0),"")</f>
        <v/>
      </c>
      <c r="M45782" s="20" t="str">
        <f>IFERROR(INDEX(Sheet3!$Q$2:$Q$25,MATCH(H45782,Origin_List,0)),"")</f>
        <v/>
      </c>
    </row>
    <row r="45783" spans="4:13">
      <c r="D45783" s="20" t="str">
        <f>IFERROR(VLOOKUP(H45783&amp;"|"&amp;I45783,Sheet3!$H$2:$N$150,5,0),"")</f>
        <v/>
      </c>
      <c r="M45783" s="20" t="str">
        <f>IFERROR(INDEX(Sheet3!$Q$2:$Q$25,MATCH(H45783,Origin_List,0)),"")</f>
        <v/>
      </c>
    </row>
    <row r="45784" spans="4:13">
      <c r="D45784" s="20" t="str">
        <f>IFERROR(VLOOKUP(H45784&amp;"|"&amp;I45784,Sheet3!$H$2:$N$150,5,0),"")</f>
        <v/>
      </c>
      <c r="M45784" s="20" t="str">
        <f>IFERROR(INDEX(Sheet3!$Q$2:$Q$25,MATCH(H45784,Origin_List,0)),"")</f>
        <v/>
      </c>
    </row>
    <row r="45785" spans="4:13">
      <c r="D45785" s="20" t="str">
        <f>IFERROR(VLOOKUP(H45785&amp;"|"&amp;I45785,Sheet3!$H$2:$N$150,5,0),"")</f>
        <v/>
      </c>
      <c r="M45785" s="20" t="str">
        <f>IFERROR(INDEX(Sheet3!$Q$2:$Q$25,MATCH(H45785,Origin_List,0)),"")</f>
        <v/>
      </c>
    </row>
    <row r="45786" spans="4:13">
      <c r="D45786" s="20" t="str">
        <f>IFERROR(VLOOKUP(H45786&amp;"|"&amp;I45786,Sheet3!$H$2:$N$150,5,0),"")</f>
        <v/>
      </c>
      <c r="M45786" s="20" t="str">
        <f>IFERROR(INDEX(Sheet3!$Q$2:$Q$25,MATCH(H45786,Origin_List,0)),"")</f>
        <v/>
      </c>
    </row>
    <row r="45787" spans="4:13">
      <c r="D45787" s="20" t="str">
        <f>IFERROR(VLOOKUP(H45787&amp;"|"&amp;I45787,Sheet3!$H$2:$N$150,5,0),"")</f>
        <v/>
      </c>
      <c r="M45787" s="20" t="str">
        <f>IFERROR(INDEX(Sheet3!$Q$2:$Q$25,MATCH(H45787,Origin_List,0)),"")</f>
        <v/>
      </c>
    </row>
    <row r="45788" spans="4:13">
      <c r="D45788" s="20" t="str">
        <f>IFERROR(VLOOKUP(H45788&amp;"|"&amp;I45788,Sheet3!$H$2:$N$150,5,0),"")</f>
        <v/>
      </c>
      <c r="M45788" s="20" t="str">
        <f>IFERROR(INDEX(Sheet3!$Q$2:$Q$25,MATCH(H45788,Origin_List,0)),"")</f>
        <v/>
      </c>
    </row>
    <row r="45789" spans="4:13">
      <c r="D45789" s="20" t="str">
        <f>IFERROR(VLOOKUP(H45789&amp;"|"&amp;I45789,Sheet3!$H$2:$N$150,5,0),"")</f>
        <v/>
      </c>
      <c r="M45789" s="20" t="str">
        <f>IFERROR(INDEX(Sheet3!$Q$2:$Q$25,MATCH(H45789,Origin_List,0)),"")</f>
        <v/>
      </c>
    </row>
    <row r="45790" spans="4:13">
      <c r="D45790" s="20" t="str">
        <f>IFERROR(VLOOKUP(H45790&amp;"|"&amp;I45790,Sheet3!$H$2:$N$150,5,0),"")</f>
        <v/>
      </c>
      <c r="M45790" s="20" t="str">
        <f>IFERROR(INDEX(Sheet3!$Q$2:$Q$25,MATCH(H45790,Origin_List,0)),"")</f>
        <v/>
      </c>
    </row>
    <row r="45791" spans="4:13">
      <c r="D45791" s="20" t="str">
        <f>IFERROR(VLOOKUP(H45791&amp;"|"&amp;I45791,Sheet3!$H$2:$N$150,5,0),"")</f>
        <v/>
      </c>
      <c r="M45791" s="20" t="str">
        <f>IFERROR(INDEX(Sheet3!$Q$2:$Q$25,MATCH(H45791,Origin_List,0)),"")</f>
        <v/>
      </c>
    </row>
    <row r="45792" spans="4:13">
      <c r="D45792" s="20" t="str">
        <f>IFERROR(VLOOKUP(H45792&amp;"|"&amp;I45792,Sheet3!$H$2:$N$150,5,0),"")</f>
        <v/>
      </c>
      <c r="M45792" s="20" t="str">
        <f>IFERROR(INDEX(Sheet3!$Q$2:$Q$25,MATCH(H45792,Origin_List,0)),"")</f>
        <v/>
      </c>
    </row>
    <row r="45793" spans="4:13">
      <c r="D45793" s="20" t="str">
        <f>IFERROR(VLOOKUP(H45793&amp;"|"&amp;I45793,Sheet3!$H$2:$N$150,5,0),"")</f>
        <v/>
      </c>
      <c r="M45793" s="20" t="str">
        <f>IFERROR(INDEX(Sheet3!$Q$2:$Q$25,MATCH(H45793,Origin_List,0)),"")</f>
        <v/>
      </c>
    </row>
    <row r="45794" spans="4:13">
      <c r="D45794" s="20" t="str">
        <f>IFERROR(VLOOKUP(H45794&amp;"|"&amp;I45794,Sheet3!$H$2:$N$150,5,0),"")</f>
        <v/>
      </c>
      <c r="M45794" s="20" t="str">
        <f>IFERROR(INDEX(Sheet3!$Q$2:$Q$25,MATCH(H45794,Origin_List,0)),"")</f>
        <v/>
      </c>
    </row>
    <row r="45795" spans="4:13">
      <c r="D45795" s="20" t="str">
        <f>IFERROR(VLOOKUP(H45795&amp;"|"&amp;I45795,Sheet3!$H$2:$N$150,5,0),"")</f>
        <v/>
      </c>
      <c r="M45795" s="20" t="str">
        <f>IFERROR(INDEX(Sheet3!$Q$2:$Q$25,MATCH(H45795,Origin_List,0)),"")</f>
        <v/>
      </c>
    </row>
    <row r="45796" spans="4:13">
      <c r="D45796" s="20" t="str">
        <f>IFERROR(VLOOKUP(H45796&amp;"|"&amp;I45796,Sheet3!$H$2:$N$150,5,0),"")</f>
        <v/>
      </c>
      <c r="M45796" s="20" t="str">
        <f>IFERROR(INDEX(Sheet3!$Q$2:$Q$25,MATCH(H45796,Origin_List,0)),"")</f>
        <v/>
      </c>
    </row>
    <row r="45797" spans="4:13">
      <c r="D45797" s="20" t="str">
        <f>IFERROR(VLOOKUP(H45797&amp;"|"&amp;I45797,Sheet3!$H$2:$N$150,5,0),"")</f>
        <v/>
      </c>
      <c r="M45797" s="20" t="str">
        <f>IFERROR(INDEX(Sheet3!$Q$2:$Q$25,MATCH(H45797,Origin_List,0)),"")</f>
        <v/>
      </c>
    </row>
    <row r="45798" spans="4:13">
      <c r="D45798" s="20" t="str">
        <f>IFERROR(VLOOKUP(H45798&amp;"|"&amp;I45798,Sheet3!$H$2:$N$150,5,0),"")</f>
        <v/>
      </c>
      <c r="M45798" s="20" t="str">
        <f>IFERROR(INDEX(Sheet3!$Q$2:$Q$25,MATCH(H45798,Origin_List,0)),"")</f>
        <v/>
      </c>
    </row>
    <row r="45799" spans="4:13">
      <c r="D45799" s="20" t="str">
        <f>IFERROR(VLOOKUP(H45799&amp;"|"&amp;I45799,Sheet3!$H$2:$N$150,5,0),"")</f>
        <v/>
      </c>
      <c r="M45799" s="20" t="str">
        <f>IFERROR(INDEX(Sheet3!$Q$2:$Q$25,MATCH(H45799,Origin_List,0)),"")</f>
        <v/>
      </c>
    </row>
    <row r="45800" spans="4:13">
      <c r="D45800" s="20" t="str">
        <f>IFERROR(VLOOKUP(H45800&amp;"|"&amp;I45800,Sheet3!$H$2:$N$150,5,0),"")</f>
        <v/>
      </c>
      <c r="M45800" s="20" t="str">
        <f>IFERROR(INDEX(Sheet3!$Q$2:$Q$25,MATCH(H45800,Origin_List,0)),"")</f>
        <v/>
      </c>
    </row>
    <row r="45801" spans="4:13">
      <c r="D45801" s="20" t="str">
        <f>IFERROR(VLOOKUP(H45801&amp;"|"&amp;I45801,Sheet3!$H$2:$N$150,5,0),"")</f>
        <v/>
      </c>
      <c r="M45801" s="20" t="str">
        <f>IFERROR(INDEX(Sheet3!$Q$2:$Q$25,MATCH(H45801,Origin_List,0)),"")</f>
        <v/>
      </c>
    </row>
    <row r="45802" spans="4:13">
      <c r="D45802" s="20" t="str">
        <f>IFERROR(VLOOKUP(H45802&amp;"|"&amp;I45802,Sheet3!$H$2:$N$150,5,0),"")</f>
        <v/>
      </c>
      <c r="M45802" s="20" t="str">
        <f>IFERROR(INDEX(Sheet3!$Q$2:$Q$25,MATCH(H45802,Origin_List,0)),"")</f>
        <v/>
      </c>
    </row>
    <row r="45803" spans="4:13">
      <c r="D45803" s="20" t="str">
        <f>IFERROR(VLOOKUP(H45803&amp;"|"&amp;I45803,Sheet3!$H$2:$N$150,5,0),"")</f>
        <v/>
      </c>
      <c r="M45803" s="20" t="str">
        <f>IFERROR(INDEX(Sheet3!$Q$2:$Q$25,MATCH(H45803,Origin_List,0)),"")</f>
        <v/>
      </c>
    </row>
    <row r="45804" spans="4:13">
      <c r="D45804" s="20" t="str">
        <f>IFERROR(VLOOKUP(H45804&amp;"|"&amp;I45804,Sheet3!$H$2:$N$150,5,0),"")</f>
        <v/>
      </c>
      <c r="M45804" s="20" t="str">
        <f>IFERROR(INDEX(Sheet3!$Q$2:$Q$25,MATCH(H45804,Origin_List,0)),"")</f>
        <v/>
      </c>
    </row>
    <row r="45805" spans="4:13">
      <c r="D45805" s="20" t="str">
        <f>IFERROR(VLOOKUP(H45805&amp;"|"&amp;I45805,Sheet3!$H$2:$N$150,5,0),"")</f>
        <v/>
      </c>
      <c r="M45805" s="20" t="str">
        <f>IFERROR(INDEX(Sheet3!$Q$2:$Q$25,MATCH(H45805,Origin_List,0)),"")</f>
        <v/>
      </c>
    </row>
    <row r="45806" spans="4:13">
      <c r="D45806" s="20" t="str">
        <f>IFERROR(VLOOKUP(H45806&amp;"|"&amp;I45806,Sheet3!$H$2:$N$150,5,0),"")</f>
        <v/>
      </c>
      <c r="M45806" s="20" t="str">
        <f>IFERROR(INDEX(Sheet3!$Q$2:$Q$25,MATCH(H45806,Origin_List,0)),"")</f>
        <v/>
      </c>
    </row>
    <row r="45807" spans="4:13">
      <c r="D45807" s="20" t="str">
        <f>IFERROR(VLOOKUP(H45807&amp;"|"&amp;I45807,Sheet3!$H$2:$N$150,5,0),"")</f>
        <v/>
      </c>
      <c r="M45807" s="20" t="str">
        <f>IFERROR(INDEX(Sheet3!$Q$2:$Q$25,MATCH(H45807,Origin_List,0)),"")</f>
        <v/>
      </c>
    </row>
    <row r="45808" spans="4:13">
      <c r="D45808" s="20" t="str">
        <f>IFERROR(VLOOKUP(H45808&amp;"|"&amp;I45808,Sheet3!$H$2:$N$150,5,0),"")</f>
        <v/>
      </c>
      <c r="M45808" s="20" t="str">
        <f>IFERROR(INDEX(Sheet3!$Q$2:$Q$25,MATCH(H45808,Origin_List,0)),"")</f>
        <v/>
      </c>
    </row>
    <row r="45809" spans="4:13">
      <c r="D45809" s="20" t="str">
        <f>IFERROR(VLOOKUP(H45809&amp;"|"&amp;I45809,Sheet3!$H$2:$N$150,5,0),"")</f>
        <v/>
      </c>
      <c r="M45809" s="20" t="str">
        <f>IFERROR(INDEX(Sheet3!$Q$2:$Q$25,MATCH(H45809,Origin_List,0)),"")</f>
        <v/>
      </c>
    </row>
    <row r="45810" spans="4:13">
      <c r="D45810" s="20" t="str">
        <f>IFERROR(VLOOKUP(H45810&amp;"|"&amp;I45810,Sheet3!$H$2:$N$150,5,0),"")</f>
        <v/>
      </c>
      <c r="M45810" s="20" t="str">
        <f>IFERROR(INDEX(Sheet3!$Q$2:$Q$25,MATCH(H45810,Origin_List,0)),"")</f>
        <v/>
      </c>
    </row>
    <row r="45811" spans="4:13">
      <c r="D45811" s="20" t="str">
        <f>IFERROR(VLOOKUP(H45811&amp;"|"&amp;I45811,Sheet3!$H$2:$N$150,5,0),"")</f>
        <v/>
      </c>
      <c r="M45811" s="20" t="str">
        <f>IFERROR(INDEX(Sheet3!$Q$2:$Q$25,MATCH(H45811,Origin_List,0)),"")</f>
        <v/>
      </c>
    </row>
    <row r="45812" spans="4:13">
      <c r="D45812" s="20" t="str">
        <f>IFERROR(VLOOKUP(H45812&amp;"|"&amp;I45812,Sheet3!$H$2:$N$150,5,0),"")</f>
        <v/>
      </c>
      <c r="M45812" s="20" t="str">
        <f>IFERROR(INDEX(Sheet3!$Q$2:$Q$25,MATCH(H45812,Origin_List,0)),"")</f>
        <v/>
      </c>
    </row>
    <row r="45813" spans="4:13">
      <c r="D45813" s="20" t="str">
        <f>IFERROR(VLOOKUP(H45813&amp;"|"&amp;I45813,Sheet3!$H$2:$N$150,5,0),"")</f>
        <v/>
      </c>
      <c r="M45813" s="20" t="str">
        <f>IFERROR(INDEX(Sheet3!$Q$2:$Q$25,MATCH(H45813,Origin_List,0)),"")</f>
        <v/>
      </c>
    </row>
    <row r="45814" spans="4:13">
      <c r="D45814" s="20" t="str">
        <f>IFERROR(VLOOKUP(H45814&amp;"|"&amp;I45814,Sheet3!$H$2:$N$150,5,0),"")</f>
        <v/>
      </c>
      <c r="M45814" s="20" t="str">
        <f>IFERROR(INDEX(Sheet3!$Q$2:$Q$25,MATCH(H45814,Origin_List,0)),"")</f>
        <v/>
      </c>
    </row>
    <row r="45815" spans="4:13">
      <c r="D45815" s="20" t="str">
        <f>IFERROR(VLOOKUP(H45815&amp;"|"&amp;I45815,Sheet3!$H$2:$N$150,5,0),"")</f>
        <v/>
      </c>
      <c r="M45815" s="20" t="str">
        <f>IFERROR(INDEX(Sheet3!$Q$2:$Q$25,MATCH(H45815,Origin_List,0)),"")</f>
        <v/>
      </c>
    </row>
    <row r="45816" spans="4:13">
      <c r="D45816" s="20" t="str">
        <f>IFERROR(VLOOKUP(H45816&amp;"|"&amp;I45816,Sheet3!$H$2:$N$150,5,0),"")</f>
        <v/>
      </c>
      <c r="M45816" s="20" t="str">
        <f>IFERROR(INDEX(Sheet3!$Q$2:$Q$25,MATCH(H45816,Origin_List,0)),"")</f>
        <v/>
      </c>
    </row>
    <row r="45817" spans="4:13">
      <c r="D45817" s="20" t="str">
        <f>IFERROR(VLOOKUP(H45817&amp;"|"&amp;I45817,Sheet3!$H$2:$N$150,5,0),"")</f>
        <v/>
      </c>
      <c r="M45817" s="20" t="str">
        <f>IFERROR(INDEX(Sheet3!$Q$2:$Q$25,MATCH(H45817,Origin_List,0)),"")</f>
        <v/>
      </c>
    </row>
    <row r="45818" spans="4:13">
      <c r="D45818" s="20" t="str">
        <f>IFERROR(VLOOKUP(H45818&amp;"|"&amp;I45818,Sheet3!$H$2:$N$150,5,0),"")</f>
        <v/>
      </c>
      <c r="M45818" s="20" t="str">
        <f>IFERROR(INDEX(Sheet3!$Q$2:$Q$25,MATCH(H45818,Origin_List,0)),"")</f>
        <v/>
      </c>
    </row>
    <row r="45819" spans="4:13">
      <c r="D45819" s="20" t="str">
        <f>IFERROR(VLOOKUP(H45819&amp;"|"&amp;I45819,Sheet3!$H$2:$N$150,5,0),"")</f>
        <v/>
      </c>
      <c r="M45819" s="20" t="str">
        <f>IFERROR(INDEX(Sheet3!$Q$2:$Q$25,MATCH(H45819,Origin_List,0)),"")</f>
        <v/>
      </c>
    </row>
    <row r="45820" spans="4:13">
      <c r="D45820" s="20" t="str">
        <f>IFERROR(VLOOKUP(H45820&amp;"|"&amp;I45820,Sheet3!$H$2:$N$150,5,0),"")</f>
        <v/>
      </c>
      <c r="M45820" s="20" t="str">
        <f>IFERROR(INDEX(Sheet3!$Q$2:$Q$25,MATCH(H45820,Origin_List,0)),"")</f>
        <v/>
      </c>
    </row>
    <row r="45821" spans="4:13">
      <c r="D45821" s="20" t="str">
        <f>IFERROR(VLOOKUP(H45821&amp;"|"&amp;I45821,Sheet3!$H$2:$N$150,5,0),"")</f>
        <v/>
      </c>
      <c r="M45821" s="20" t="str">
        <f>IFERROR(INDEX(Sheet3!$Q$2:$Q$25,MATCH(H45821,Origin_List,0)),"")</f>
        <v/>
      </c>
    </row>
    <row r="45822" spans="4:13">
      <c r="D45822" s="20" t="str">
        <f>IFERROR(VLOOKUP(H45822&amp;"|"&amp;I45822,Sheet3!$H$2:$N$150,5,0),"")</f>
        <v/>
      </c>
      <c r="M45822" s="20" t="str">
        <f>IFERROR(INDEX(Sheet3!$Q$2:$Q$25,MATCH(H45822,Origin_List,0)),"")</f>
        <v/>
      </c>
    </row>
    <row r="45823" spans="4:13">
      <c r="D45823" s="20" t="str">
        <f>IFERROR(VLOOKUP(H45823&amp;"|"&amp;I45823,Sheet3!$H$2:$N$150,5,0),"")</f>
        <v/>
      </c>
      <c r="M45823" s="20" t="str">
        <f>IFERROR(INDEX(Sheet3!$Q$2:$Q$25,MATCH(H45823,Origin_List,0)),"")</f>
        <v/>
      </c>
    </row>
    <row r="45824" spans="4:13">
      <c r="D45824" s="20" t="str">
        <f>IFERROR(VLOOKUP(H45824&amp;"|"&amp;I45824,Sheet3!$H$2:$N$150,5,0),"")</f>
        <v/>
      </c>
      <c r="M45824" s="20" t="str">
        <f>IFERROR(INDEX(Sheet3!$Q$2:$Q$25,MATCH(H45824,Origin_List,0)),"")</f>
        <v/>
      </c>
    </row>
    <row r="45825" spans="4:13">
      <c r="D45825" s="20" t="str">
        <f>IFERROR(VLOOKUP(H45825&amp;"|"&amp;I45825,Sheet3!$H$2:$N$150,5,0),"")</f>
        <v/>
      </c>
      <c r="M45825" s="20" t="str">
        <f>IFERROR(INDEX(Sheet3!$Q$2:$Q$25,MATCH(H45825,Origin_List,0)),"")</f>
        <v/>
      </c>
    </row>
    <row r="45826" spans="4:13">
      <c r="D45826" s="20" t="str">
        <f>IFERROR(VLOOKUP(H45826&amp;"|"&amp;I45826,Sheet3!$H$2:$N$150,5,0),"")</f>
        <v/>
      </c>
      <c r="M45826" s="20" t="str">
        <f>IFERROR(INDEX(Sheet3!$Q$2:$Q$25,MATCH(H45826,Origin_List,0)),"")</f>
        <v/>
      </c>
    </row>
    <row r="45827" spans="4:13">
      <c r="D45827" s="20" t="str">
        <f>IFERROR(VLOOKUP(H45827&amp;"|"&amp;I45827,Sheet3!$H$2:$N$150,5,0),"")</f>
        <v/>
      </c>
      <c r="M45827" s="20" t="str">
        <f>IFERROR(INDEX(Sheet3!$Q$2:$Q$25,MATCH(H45827,Origin_List,0)),"")</f>
        <v/>
      </c>
    </row>
    <row r="45828" spans="4:13">
      <c r="D45828" s="20" t="str">
        <f>IFERROR(VLOOKUP(H45828&amp;"|"&amp;I45828,Sheet3!$H$2:$N$150,5,0),"")</f>
        <v/>
      </c>
      <c r="M45828" s="20" t="str">
        <f>IFERROR(INDEX(Sheet3!$Q$2:$Q$25,MATCH(H45828,Origin_List,0)),"")</f>
        <v/>
      </c>
    </row>
    <row r="45829" spans="4:13">
      <c r="D45829" s="20" t="str">
        <f>IFERROR(VLOOKUP(H45829&amp;"|"&amp;I45829,Sheet3!$H$2:$N$150,5,0),"")</f>
        <v/>
      </c>
      <c r="M45829" s="20" t="str">
        <f>IFERROR(INDEX(Sheet3!$Q$2:$Q$25,MATCH(H45829,Origin_List,0)),"")</f>
        <v/>
      </c>
    </row>
    <row r="45830" spans="4:13">
      <c r="D45830" s="20" t="str">
        <f>IFERROR(VLOOKUP(H45830&amp;"|"&amp;I45830,Sheet3!$H$2:$N$150,5,0),"")</f>
        <v/>
      </c>
      <c r="M45830" s="20" t="str">
        <f>IFERROR(INDEX(Sheet3!$Q$2:$Q$25,MATCH(H45830,Origin_List,0)),"")</f>
        <v/>
      </c>
    </row>
    <row r="45831" spans="4:13">
      <c r="D45831" s="20" t="str">
        <f>IFERROR(VLOOKUP(H45831&amp;"|"&amp;I45831,Sheet3!$H$2:$N$150,5,0),"")</f>
        <v/>
      </c>
      <c r="M45831" s="20" t="str">
        <f>IFERROR(INDEX(Sheet3!$Q$2:$Q$25,MATCH(H45831,Origin_List,0)),"")</f>
        <v/>
      </c>
    </row>
    <row r="45832" spans="4:13">
      <c r="D45832" s="20" t="str">
        <f>IFERROR(VLOOKUP(H45832&amp;"|"&amp;I45832,Sheet3!$H$2:$N$150,5,0),"")</f>
        <v/>
      </c>
      <c r="M45832" s="20" t="str">
        <f>IFERROR(INDEX(Sheet3!$Q$2:$Q$25,MATCH(H45832,Origin_List,0)),"")</f>
        <v/>
      </c>
    </row>
    <row r="45833" spans="4:13">
      <c r="D45833" s="20" t="str">
        <f>IFERROR(VLOOKUP(H45833&amp;"|"&amp;I45833,Sheet3!$H$2:$N$150,5,0),"")</f>
        <v/>
      </c>
      <c r="M45833" s="20" t="str">
        <f>IFERROR(INDEX(Sheet3!$Q$2:$Q$25,MATCH(H45833,Origin_List,0)),"")</f>
        <v/>
      </c>
    </row>
    <row r="45834" spans="4:13">
      <c r="D45834" s="20" t="str">
        <f>IFERROR(VLOOKUP(H45834&amp;"|"&amp;I45834,Sheet3!$H$2:$N$150,5,0),"")</f>
        <v/>
      </c>
      <c r="M45834" s="20" t="str">
        <f>IFERROR(INDEX(Sheet3!$Q$2:$Q$25,MATCH(H45834,Origin_List,0)),"")</f>
        <v/>
      </c>
    </row>
    <row r="45835" spans="4:13">
      <c r="D45835" s="20" t="str">
        <f>IFERROR(VLOOKUP(H45835&amp;"|"&amp;I45835,Sheet3!$H$2:$N$150,5,0),"")</f>
        <v/>
      </c>
      <c r="M45835" s="20" t="str">
        <f>IFERROR(INDEX(Sheet3!$Q$2:$Q$25,MATCH(H45835,Origin_List,0)),"")</f>
        <v/>
      </c>
    </row>
    <row r="45836" spans="4:13">
      <c r="D45836" s="20" t="str">
        <f>IFERROR(VLOOKUP(H45836&amp;"|"&amp;I45836,Sheet3!$H$2:$N$150,5,0),"")</f>
        <v/>
      </c>
      <c r="M45836" s="20" t="str">
        <f>IFERROR(INDEX(Sheet3!$Q$2:$Q$25,MATCH(H45836,Origin_List,0)),"")</f>
        <v/>
      </c>
    </row>
    <row r="45837" spans="4:13">
      <c r="D45837" s="20" t="str">
        <f>IFERROR(VLOOKUP(H45837&amp;"|"&amp;I45837,Sheet3!$H$2:$N$150,5,0),"")</f>
        <v/>
      </c>
      <c r="M45837" s="20" t="str">
        <f>IFERROR(INDEX(Sheet3!$Q$2:$Q$25,MATCH(H45837,Origin_List,0)),"")</f>
        <v/>
      </c>
    </row>
    <row r="45838" spans="4:13">
      <c r="D45838" s="20" t="str">
        <f>IFERROR(VLOOKUP(H45838&amp;"|"&amp;I45838,Sheet3!$H$2:$N$150,5,0),"")</f>
        <v/>
      </c>
      <c r="M45838" s="20" t="str">
        <f>IFERROR(INDEX(Sheet3!$Q$2:$Q$25,MATCH(H45838,Origin_List,0)),"")</f>
        <v/>
      </c>
    </row>
    <row r="45839" spans="4:13">
      <c r="D45839" s="20" t="str">
        <f>IFERROR(VLOOKUP(H45839&amp;"|"&amp;I45839,Sheet3!$H$2:$N$150,5,0),"")</f>
        <v/>
      </c>
      <c r="M45839" s="20" t="str">
        <f>IFERROR(INDEX(Sheet3!$Q$2:$Q$25,MATCH(H45839,Origin_List,0)),"")</f>
        <v/>
      </c>
    </row>
    <row r="45840" spans="4:13">
      <c r="D45840" s="20" t="str">
        <f>IFERROR(VLOOKUP(H45840&amp;"|"&amp;I45840,Sheet3!$H$2:$N$150,5,0),"")</f>
        <v/>
      </c>
      <c r="M45840" s="20" t="str">
        <f>IFERROR(INDEX(Sheet3!$Q$2:$Q$25,MATCH(H45840,Origin_List,0)),"")</f>
        <v/>
      </c>
    </row>
    <row r="45841" spans="4:13">
      <c r="D45841" s="20" t="str">
        <f>IFERROR(VLOOKUP(H45841&amp;"|"&amp;I45841,Sheet3!$H$2:$N$150,5,0),"")</f>
        <v/>
      </c>
      <c r="M45841" s="20" t="str">
        <f>IFERROR(INDEX(Sheet3!$Q$2:$Q$25,MATCH(H45841,Origin_List,0)),"")</f>
        <v/>
      </c>
    </row>
    <row r="45842" spans="4:13">
      <c r="D45842" s="20" t="str">
        <f>IFERROR(VLOOKUP(H45842&amp;"|"&amp;I45842,Sheet3!$H$2:$N$150,5,0),"")</f>
        <v/>
      </c>
      <c r="M45842" s="20" t="str">
        <f>IFERROR(INDEX(Sheet3!$Q$2:$Q$25,MATCH(H45842,Origin_List,0)),"")</f>
        <v/>
      </c>
    </row>
    <row r="45843" spans="4:13">
      <c r="D45843" s="20" t="str">
        <f>IFERROR(VLOOKUP(H45843&amp;"|"&amp;I45843,Sheet3!$H$2:$N$150,5,0),"")</f>
        <v/>
      </c>
      <c r="M45843" s="20" t="str">
        <f>IFERROR(INDEX(Sheet3!$Q$2:$Q$25,MATCH(H45843,Origin_List,0)),"")</f>
        <v/>
      </c>
    </row>
    <row r="45844" spans="4:13">
      <c r="D45844" s="20" t="str">
        <f>IFERROR(VLOOKUP(H45844&amp;"|"&amp;I45844,Sheet3!$H$2:$N$150,5,0),"")</f>
        <v/>
      </c>
      <c r="M45844" s="20" t="str">
        <f>IFERROR(INDEX(Sheet3!$Q$2:$Q$25,MATCH(H45844,Origin_List,0)),"")</f>
        <v/>
      </c>
    </row>
    <row r="45845" spans="4:13">
      <c r="D45845" s="20" t="str">
        <f>IFERROR(VLOOKUP(H45845&amp;"|"&amp;I45845,Sheet3!$H$2:$N$150,5,0),"")</f>
        <v/>
      </c>
      <c r="M45845" s="20" t="str">
        <f>IFERROR(INDEX(Sheet3!$Q$2:$Q$25,MATCH(H45845,Origin_List,0)),"")</f>
        <v/>
      </c>
    </row>
    <row r="45846" spans="4:13">
      <c r="D45846" s="20" t="str">
        <f>IFERROR(VLOOKUP(H45846&amp;"|"&amp;I45846,Sheet3!$H$2:$N$150,5,0),"")</f>
        <v/>
      </c>
      <c r="M45846" s="20" t="str">
        <f>IFERROR(INDEX(Sheet3!$Q$2:$Q$25,MATCH(H45846,Origin_List,0)),"")</f>
        <v/>
      </c>
    </row>
    <row r="45847" spans="4:13">
      <c r="D45847" s="20" t="str">
        <f>IFERROR(VLOOKUP(H45847&amp;"|"&amp;I45847,Sheet3!$H$2:$N$150,5,0),"")</f>
        <v/>
      </c>
      <c r="M45847" s="20" t="str">
        <f>IFERROR(INDEX(Sheet3!$Q$2:$Q$25,MATCH(H45847,Origin_List,0)),"")</f>
        <v/>
      </c>
    </row>
    <row r="45848" spans="4:13">
      <c r="D45848" s="20" t="str">
        <f>IFERROR(VLOOKUP(H45848&amp;"|"&amp;I45848,Sheet3!$H$2:$N$150,5,0),"")</f>
        <v/>
      </c>
      <c r="M45848" s="20" t="str">
        <f>IFERROR(INDEX(Sheet3!$Q$2:$Q$25,MATCH(H45848,Origin_List,0)),"")</f>
        <v/>
      </c>
    </row>
    <row r="45849" spans="4:13">
      <c r="D45849" s="20" t="str">
        <f>IFERROR(VLOOKUP(H45849&amp;"|"&amp;I45849,Sheet3!$H$2:$N$150,5,0),"")</f>
        <v/>
      </c>
      <c r="M45849" s="20" t="str">
        <f>IFERROR(INDEX(Sheet3!$Q$2:$Q$25,MATCH(H45849,Origin_List,0)),"")</f>
        <v/>
      </c>
    </row>
    <row r="45850" spans="4:13">
      <c r="D45850" s="20" t="str">
        <f>IFERROR(VLOOKUP(H45850&amp;"|"&amp;I45850,Sheet3!$H$2:$N$150,5,0),"")</f>
        <v/>
      </c>
      <c r="M45850" s="20" t="str">
        <f>IFERROR(INDEX(Sheet3!$Q$2:$Q$25,MATCH(H45850,Origin_List,0)),"")</f>
        <v/>
      </c>
    </row>
    <row r="45851" spans="4:13">
      <c r="D45851" s="20" t="str">
        <f>IFERROR(VLOOKUP(H45851&amp;"|"&amp;I45851,Sheet3!$H$2:$N$150,5,0),"")</f>
        <v/>
      </c>
      <c r="M45851" s="20" t="str">
        <f>IFERROR(INDEX(Sheet3!$Q$2:$Q$25,MATCH(H45851,Origin_List,0)),"")</f>
        <v/>
      </c>
    </row>
    <row r="45852" spans="4:13">
      <c r="D45852" s="20" t="str">
        <f>IFERROR(VLOOKUP(H45852&amp;"|"&amp;I45852,Sheet3!$H$2:$N$150,5,0),"")</f>
        <v/>
      </c>
      <c r="M45852" s="20" t="str">
        <f>IFERROR(INDEX(Sheet3!$Q$2:$Q$25,MATCH(H45852,Origin_List,0)),"")</f>
        <v/>
      </c>
    </row>
    <row r="45853" spans="4:13">
      <c r="D45853" s="20" t="str">
        <f>IFERROR(VLOOKUP(H45853&amp;"|"&amp;I45853,Sheet3!$H$2:$N$150,5,0),"")</f>
        <v/>
      </c>
      <c r="M45853" s="20" t="str">
        <f>IFERROR(INDEX(Sheet3!$Q$2:$Q$25,MATCH(H45853,Origin_List,0)),"")</f>
        <v/>
      </c>
    </row>
    <row r="45854" spans="4:13">
      <c r="D45854" s="20" t="str">
        <f>IFERROR(VLOOKUP(H45854&amp;"|"&amp;I45854,Sheet3!$H$2:$N$150,5,0),"")</f>
        <v/>
      </c>
      <c r="M45854" s="20" t="str">
        <f>IFERROR(INDEX(Sheet3!$Q$2:$Q$25,MATCH(H45854,Origin_List,0)),"")</f>
        <v/>
      </c>
    </row>
    <row r="45855" spans="4:13">
      <c r="D45855" s="20" t="str">
        <f>IFERROR(VLOOKUP(H45855&amp;"|"&amp;I45855,Sheet3!$H$2:$N$150,5,0),"")</f>
        <v/>
      </c>
      <c r="M45855" s="20" t="str">
        <f>IFERROR(INDEX(Sheet3!$Q$2:$Q$25,MATCH(H45855,Origin_List,0)),"")</f>
        <v/>
      </c>
    </row>
    <row r="45856" spans="4:13">
      <c r="D45856" s="20" t="str">
        <f>IFERROR(VLOOKUP(H45856&amp;"|"&amp;I45856,Sheet3!$H$2:$N$150,5,0),"")</f>
        <v/>
      </c>
      <c r="M45856" s="20" t="str">
        <f>IFERROR(INDEX(Sheet3!$Q$2:$Q$25,MATCH(H45856,Origin_List,0)),"")</f>
        <v/>
      </c>
    </row>
    <row r="45857" spans="4:13">
      <c r="D45857" s="20" t="str">
        <f>IFERROR(VLOOKUP(H45857&amp;"|"&amp;I45857,Sheet3!$H$2:$N$150,5,0),"")</f>
        <v/>
      </c>
      <c r="M45857" s="20" t="str">
        <f>IFERROR(INDEX(Sheet3!$Q$2:$Q$25,MATCH(H45857,Origin_List,0)),"")</f>
        <v/>
      </c>
    </row>
    <row r="45858" spans="4:13">
      <c r="D45858" s="20" t="str">
        <f>IFERROR(VLOOKUP(H45858&amp;"|"&amp;I45858,Sheet3!$H$2:$N$150,5,0),"")</f>
        <v/>
      </c>
      <c r="M45858" s="20" t="str">
        <f>IFERROR(INDEX(Sheet3!$Q$2:$Q$25,MATCH(H45858,Origin_List,0)),"")</f>
        <v/>
      </c>
    </row>
    <row r="45859" spans="4:13">
      <c r="D45859" s="20" t="str">
        <f>IFERROR(VLOOKUP(H45859&amp;"|"&amp;I45859,Sheet3!$H$2:$N$150,5,0),"")</f>
        <v/>
      </c>
      <c r="M45859" s="20" t="str">
        <f>IFERROR(INDEX(Sheet3!$Q$2:$Q$25,MATCH(H45859,Origin_List,0)),"")</f>
        <v/>
      </c>
    </row>
    <row r="45860" spans="4:13">
      <c r="D45860" s="20" t="str">
        <f>IFERROR(VLOOKUP(H45860&amp;"|"&amp;I45860,Sheet3!$H$2:$N$150,5,0),"")</f>
        <v/>
      </c>
      <c r="M45860" s="20" t="str">
        <f>IFERROR(INDEX(Sheet3!$Q$2:$Q$25,MATCH(H45860,Origin_List,0)),"")</f>
        <v/>
      </c>
    </row>
    <row r="45861" spans="4:13">
      <c r="D45861" s="20" t="str">
        <f>IFERROR(VLOOKUP(H45861&amp;"|"&amp;I45861,Sheet3!$H$2:$N$150,5,0),"")</f>
        <v/>
      </c>
      <c r="M45861" s="20" t="str">
        <f>IFERROR(INDEX(Sheet3!$Q$2:$Q$25,MATCH(H45861,Origin_List,0)),"")</f>
        <v/>
      </c>
    </row>
    <row r="45862" spans="4:13">
      <c r="D45862" s="20" t="str">
        <f>IFERROR(VLOOKUP(H45862&amp;"|"&amp;I45862,Sheet3!$H$2:$N$150,5,0),"")</f>
        <v/>
      </c>
      <c r="M45862" s="20" t="str">
        <f>IFERROR(INDEX(Sheet3!$Q$2:$Q$25,MATCH(H45862,Origin_List,0)),"")</f>
        <v/>
      </c>
    </row>
    <row r="45863" spans="4:13">
      <c r="D45863" s="20" t="str">
        <f>IFERROR(VLOOKUP(H45863&amp;"|"&amp;I45863,Sheet3!$H$2:$N$150,5,0),"")</f>
        <v/>
      </c>
      <c r="M45863" s="20" t="str">
        <f>IFERROR(INDEX(Sheet3!$Q$2:$Q$25,MATCH(H45863,Origin_List,0)),"")</f>
        <v/>
      </c>
    </row>
    <row r="45864" spans="4:13">
      <c r="D45864" s="20" t="str">
        <f>IFERROR(VLOOKUP(H45864&amp;"|"&amp;I45864,Sheet3!$H$2:$N$150,5,0),"")</f>
        <v/>
      </c>
      <c r="M45864" s="20" t="str">
        <f>IFERROR(INDEX(Sheet3!$Q$2:$Q$25,MATCH(H45864,Origin_List,0)),"")</f>
        <v/>
      </c>
    </row>
    <row r="45865" spans="4:13">
      <c r="D45865" s="20" t="str">
        <f>IFERROR(VLOOKUP(H45865&amp;"|"&amp;I45865,Sheet3!$H$2:$N$150,5,0),"")</f>
        <v/>
      </c>
      <c r="M45865" s="20" t="str">
        <f>IFERROR(INDEX(Sheet3!$Q$2:$Q$25,MATCH(H45865,Origin_List,0)),"")</f>
        <v/>
      </c>
    </row>
    <row r="45866" spans="4:13">
      <c r="D45866" s="20" t="str">
        <f>IFERROR(VLOOKUP(H45866&amp;"|"&amp;I45866,Sheet3!$H$2:$N$150,5,0),"")</f>
        <v/>
      </c>
      <c r="M45866" s="20" t="str">
        <f>IFERROR(INDEX(Sheet3!$Q$2:$Q$25,MATCH(H45866,Origin_List,0)),"")</f>
        <v/>
      </c>
    </row>
    <row r="45867" spans="4:13">
      <c r="D45867" s="20" t="str">
        <f>IFERROR(VLOOKUP(H45867&amp;"|"&amp;I45867,Sheet3!$H$2:$N$150,5,0),"")</f>
        <v/>
      </c>
      <c r="M45867" s="20" t="str">
        <f>IFERROR(INDEX(Sheet3!$Q$2:$Q$25,MATCH(H45867,Origin_List,0)),"")</f>
        <v/>
      </c>
    </row>
    <row r="45868" spans="4:13">
      <c r="D45868" s="20" t="str">
        <f>IFERROR(VLOOKUP(H45868&amp;"|"&amp;I45868,Sheet3!$H$2:$N$150,5,0),"")</f>
        <v/>
      </c>
      <c r="M45868" s="20" t="str">
        <f>IFERROR(INDEX(Sheet3!$Q$2:$Q$25,MATCH(H45868,Origin_List,0)),"")</f>
        <v/>
      </c>
    </row>
    <row r="45869" spans="4:13">
      <c r="D45869" s="20" t="str">
        <f>IFERROR(VLOOKUP(H45869&amp;"|"&amp;I45869,Sheet3!$H$2:$N$150,5,0),"")</f>
        <v/>
      </c>
      <c r="M45869" s="20" t="str">
        <f>IFERROR(INDEX(Sheet3!$Q$2:$Q$25,MATCH(H45869,Origin_List,0)),"")</f>
        <v/>
      </c>
    </row>
    <row r="45870" spans="4:13">
      <c r="D45870" s="20" t="str">
        <f>IFERROR(VLOOKUP(H45870&amp;"|"&amp;I45870,Sheet3!$H$2:$N$150,5,0),"")</f>
        <v/>
      </c>
      <c r="M45870" s="20" t="str">
        <f>IFERROR(INDEX(Sheet3!$Q$2:$Q$25,MATCH(H45870,Origin_List,0)),"")</f>
        <v/>
      </c>
    </row>
    <row r="45871" spans="4:13">
      <c r="D45871" s="20" t="str">
        <f>IFERROR(VLOOKUP(H45871&amp;"|"&amp;I45871,Sheet3!$H$2:$N$150,5,0),"")</f>
        <v/>
      </c>
      <c r="M45871" s="20" t="str">
        <f>IFERROR(INDEX(Sheet3!$Q$2:$Q$25,MATCH(H45871,Origin_List,0)),"")</f>
        <v/>
      </c>
    </row>
    <row r="45872" spans="4:13">
      <c r="D45872" s="20" t="str">
        <f>IFERROR(VLOOKUP(H45872&amp;"|"&amp;I45872,Sheet3!$H$2:$N$150,5,0),"")</f>
        <v/>
      </c>
      <c r="M45872" s="20" t="str">
        <f>IFERROR(INDEX(Sheet3!$Q$2:$Q$25,MATCH(H45872,Origin_List,0)),"")</f>
        <v/>
      </c>
    </row>
    <row r="45873" spans="4:13">
      <c r="D45873" s="20" t="str">
        <f>IFERROR(VLOOKUP(H45873&amp;"|"&amp;I45873,Sheet3!$H$2:$N$150,5,0),"")</f>
        <v/>
      </c>
      <c r="M45873" s="20" t="str">
        <f>IFERROR(INDEX(Sheet3!$Q$2:$Q$25,MATCH(H45873,Origin_List,0)),"")</f>
        <v/>
      </c>
    </row>
    <row r="45874" spans="4:13">
      <c r="D45874" s="20" t="str">
        <f>IFERROR(VLOOKUP(H45874&amp;"|"&amp;I45874,Sheet3!$H$2:$N$150,5,0),"")</f>
        <v/>
      </c>
      <c r="M45874" s="20" t="str">
        <f>IFERROR(INDEX(Sheet3!$Q$2:$Q$25,MATCH(H45874,Origin_List,0)),"")</f>
        <v/>
      </c>
    </row>
    <row r="45875" spans="4:13">
      <c r="D45875" s="20" t="str">
        <f>IFERROR(VLOOKUP(H45875&amp;"|"&amp;I45875,Sheet3!$H$2:$N$150,5,0),"")</f>
        <v/>
      </c>
      <c r="M45875" s="20" t="str">
        <f>IFERROR(INDEX(Sheet3!$Q$2:$Q$25,MATCH(H45875,Origin_List,0)),"")</f>
        <v/>
      </c>
    </row>
    <row r="45876" spans="4:13">
      <c r="D45876" s="20" t="str">
        <f>IFERROR(VLOOKUP(H45876&amp;"|"&amp;I45876,Sheet3!$H$2:$N$150,5,0),"")</f>
        <v/>
      </c>
      <c r="M45876" s="20" t="str">
        <f>IFERROR(INDEX(Sheet3!$Q$2:$Q$25,MATCH(H45876,Origin_List,0)),"")</f>
        <v/>
      </c>
    </row>
    <row r="45877" spans="4:13">
      <c r="D45877" s="20" t="str">
        <f>IFERROR(VLOOKUP(H45877&amp;"|"&amp;I45877,Sheet3!$H$2:$N$150,5,0),"")</f>
        <v/>
      </c>
      <c r="M45877" s="20" t="str">
        <f>IFERROR(INDEX(Sheet3!$Q$2:$Q$25,MATCH(H45877,Origin_List,0)),"")</f>
        <v/>
      </c>
    </row>
    <row r="45878" spans="4:13">
      <c r="D45878" s="20" t="str">
        <f>IFERROR(VLOOKUP(H45878&amp;"|"&amp;I45878,Sheet3!$H$2:$N$150,5,0),"")</f>
        <v/>
      </c>
      <c r="M45878" s="20" t="str">
        <f>IFERROR(INDEX(Sheet3!$Q$2:$Q$25,MATCH(H45878,Origin_List,0)),"")</f>
        <v/>
      </c>
    </row>
    <row r="45879" spans="4:13">
      <c r="D45879" s="20" t="str">
        <f>IFERROR(VLOOKUP(H45879&amp;"|"&amp;I45879,Sheet3!$H$2:$N$150,5,0),"")</f>
        <v/>
      </c>
      <c r="M45879" s="20" t="str">
        <f>IFERROR(INDEX(Sheet3!$Q$2:$Q$25,MATCH(H45879,Origin_List,0)),"")</f>
        <v/>
      </c>
    </row>
    <row r="45880" spans="4:13">
      <c r="D45880" s="20" t="str">
        <f>IFERROR(VLOOKUP(H45880&amp;"|"&amp;I45880,Sheet3!$H$2:$N$150,5,0),"")</f>
        <v/>
      </c>
      <c r="M45880" s="20" t="str">
        <f>IFERROR(INDEX(Sheet3!$Q$2:$Q$25,MATCH(H45880,Origin_List,0)),"")</f>
        <v/>
      </c>
    </row>
    <row r="45881" spans="4:13">
      <c r="D45881" s="20" t="str">
        <f>IFERROR(VLOOKUP(H45881&amp;"|"&amp;I45881,Sheet3!$H$2:$N$150,5,0),"")</f>
        <v/>
      </c>
      <c r="M45881" s="20" t="str">
        <f>IFERROR(INDEX(Sheet3!$Q$2:$Q$25,MATCH(H45881,Origin_List,0)),"")</f>
        <v/>
      </c>
    </row>
    <row r="45882" spans="4:13">
      <c r="D45882" s="20" t="str">
        <f>IFERROR(VLOOKUP(H45882&amp;"|"&amp;I45882,Sheet3!$H$2:$N$150,5,0),"")</f>
        <v/>
      </c>
      <c r="M45882" s="20" t="str">
        <f>IFERROR(INDEX(Sheet3!$Q$2:$Q$25,MATCH(H45882,Origin_List,0)),"")</f>
        <v/>
      </c>
    </row>
    <row r="45883" spans="4:13">
      <c r="D45883" s="20" t="str">
        <f>IFERROR(VLOOKUP(H45883&amp;"|"&amp;I45883,Sheet3!$H$2:$N$150,5,0),"")</f>
        <v/>
      </c>
      <c r="M45883" s="20" t="str">
        <f>IFERROR(INDEX(Sheet3!$Q$2:$Q$25,MATCH(H45883,Origin_List,0)),"")</f>
        <v/>
      </c>
    </row>
    <row r="45884" spans="4:13">
      <c r="D45884" s="20" t="str">
        <f>IFERROR(VLOOKUP(H45884&amp;"|"&amp;I45884,Sheet3!$H$2:$N$150,5,0),"")</f>
        <v/>
      </c>
      <c r="M45884" s="20" t="str">
        <f>IFERROR(INDEX(Sheet3!$Q$2:$Q$25,MATCH(H45884,Origin_List,0)),"")</f>
        <v/>
      </c>
    </row>
    <row r="45885" spans="4:13">
      <c r="D45885" s="20" t="str">
        <f>IFERROR(VLOOKUP(H45885&amp;"|"&amp;I45885,Sheet3!$H$2:$N$150,5,0),"")</f>
        <v/>
      </c>
      <c r="M45885" s="20" t="str">
        <f>IFERROR(INDEX(Sheet3!$Q$2:$Q$25,MATCH(H45885,Origin_List,0)),"")</f>
        <v/>
      </c>
    </row>
    <row r="45886" spans="4:13">
      <c r="D45886" s="20" t="str">
        <f>IFERROR(VLOOKUP(H45886&amp;"|"&amp;I45886,Sheet3!$H$2:$N$150,5,0),"")</f>
        <v/>
      </c>
      <c r="M45886" s="20" t="str">
        <f>IFERROR(INDEX(Sheet3!$Q$2:$Q$25,MATCH(H45886,Origin_List,0)),"")</f>
        <v/>
      </c>
    </row>
    <row r="45887" spans="4:13">
      <c r="D45887" s="20" t="str">
        <f>IFERROR(VLOOKUP(H45887&amp;"|"&amp;I45887,Sheet3!$H$2:$N$150,5,0),"")</f>
        <v/>
      </c>
      <c r="M45887" s="20" t="str">
        <f>IFERROR(INDEX(Sheet3!$Q$2:$Q$25,MATCH(H45887,Origin_List,0)),"")</f>
        <v/>
      </c>
    </row>
    <row r="45888" spans="4:13">
      <c r="D45888" s="20" t="str">
        <f>IFERROR(VLOOKUP(H45888&amp;"|"&amp;I45888,Sheet3!$H$2:$N$150,5,0),"")</f>
        <v/>
      </c>
      <c r="M45888" s="20" t="str">
        <f>IFERROR(INDEX(Sheet3!$Q$2:$Q$25,MATCH(H45888,Origin_List,0)),"")</f>
        <v/>
      </c>
    </row>
    <row r="45889" spans="4:13">
      <c r="D45889" s="20" t="str">
        <f>IFERROR(VLOOKUP(H45889&amp;"|"&amp;I45889,Sheet3!$H$2:$N$150,5,0),"")</f>
        <v/>
      </c>
      <c r="M45889" s="20" t="str">
        <f>IFERROR(INDEX(Sheet3!$Q$2:$Q$25,MATCH(H45889,Origin_List,0)),"")</f>
        <v/>
      </c>
    </row>
    <row r="45890" spans="4:13">
      <c r="D45890" s="20" t="str">
        <f>IFERROR(VLOOKUP(H45890&amp;"|"&amp;I45890,Sheet3!$H$2:$N$150,5,0),"")</f>
        <v/>
      </c>
      <c r="M45890" s="20" t="str">
        <f>IFERROR(INDEX(Sheet3!$Q$2:$Q$25,MATCH(H45890,Origin_List,0)),"")</f>
        <v/>
      </c>
    </row>
    <row r="45891" spans="4:13">
      <c r="D45891" s="20" t="str">
        <f>IFERROR(VLOOKUP(H45891&amp;"|"&amp;I45891,Sheet3!$H$2:$N$150,5,0),"")</f>
        <v/>
      </c>
      <c r="M45891" s="20" t="str">
        <f>IFERROR(INDEX(Sheet3!$Q$2:$Q$25,MATCH(H45891,Origin_List,0)),"")</f>
        <v/>
      </c>
    </row>
    <row r="45892" spans="4:13">
      <c r="D45892" s="20" t="str">
        <f>IFERROR(VLOOKUP(H45892&amp;"|"&amp;I45892,Sheet3!$H$2:$N$150,5,0),"")</f>
        <v/>
      </c>
      <c r="M45892" s="20" t="str">
        <f>IFERROR(INDEX(Sheet3!$Q$2:$Q$25,MATCH(H45892,Origin_List,0)),"")</f>
        <v/>
      </c>
    </row>
    <row r="45893" spans="4:13">
      <c r="D45893" s="20" t="str">
        <f>IFERROR(VLOOKUP(H45893&amp;"|"&amp;I45893,Sheet3!$H$2:$N$150,5,0),"")</f>
        <v/>
      </c>
      <c r="M45893" s="20" t="str">
        <f>IFERROR(INDEX(Sheet3!$Q$2:$Q$25,MATCH(H45893,Origin_List,0)),"")</f>
        <v/>
      </c>
    </row>
    <row r="45894" spans="4:13">
      <c r="D45894" s="20" t="str">
        <f>IFERROR(VLOOKUP(H45894&amp;"|"&amp;I45894,Sheet3!$H$2:$N$150,5,0),"")</f>
        <v/>
      </c>
      <c r="M45894" s="20" t="str">
        <f>IFERROR(INDEX(Sheet3!$Q$2:$Q$25,MATCH(H45894,Origin_List,0)),"")</f>
        <v/>
      </c>
    </row>
    <row r="45895" spans="4:13">
      <c r="D45895" s="20" t="str">
        <f>IFERROR(VLOOKUP(H45895&amp;"|"&amp;I45895,Sheet3!$H$2:$N$150,5,0),"")</f>
        <v/>
      </c>
      <c r="M45895" s="20" t="str">
        <f>IFERROR(INDEX(Sheet3!$Q$2:$Q$25,MATCH(H45895,Origin_List,0)),"")</f>
        <v/>
      </c>
    </row>
    <row r="45896" spans="4:13">
      <c r="D45896" s="20" t="str">
        <f>IFERROR(VLOOKUP(H45896&amp;"|"&amp;I45896,Sheet3!$H$2:$N$150,5,0),"")</f>
        <v/>
      </c>
      <c r="M45896" s="20" t="str">
        <f>IFERROR(INDEX(Sheet3!$Q$2:$Q$25,MATCH(H45896,Origin_List,0)),"")</f>
        <v/>
      </c>
    </row>
    <row r="45897" spans="4:13">
      <c r="D45897" s="20" t="str">
        <f>IFERROR(VLOOKUP(H45897&amp;"|"&amp;I45897,Sheet3!$H$2:$N$150,5,0),"")</f>
        <v/>
      </c>
      <c r="M45897" s="20" t="str">
        <f>IFERROR(INDEX(Sheet3!$Q$2:$Q$25,MATCH(H45897,Origin_List,0)),"")</f>
        <v/>
      </c>
    </row>
    <row r="45898" spans="4:13">
      <c r="D45898" s="20" t="str">
        <f>IFERROR(VLOOKUP(H45898&amp;"|"&amp;I45898,Sheet3!$H$2:$N$150,5,0),"")</f>
        <v/>
      </c>
      <c r="M45898" s="20" t="str">
        <f>IFERROR(INDEX(Sheet3!$Q$2:$Q$25,MATCH(H45898,Origin_List,0)),"")</f>
        <v/>
      </c>
    </row>
    <row r="45899" spans="4:13">
      <c r="D45899" s="20" t="str">
        <f>IFERROR(VLOOKUP(H45899&amp;"|"&amp;I45899,Sheet3!$H$2:$N$150,5,0),"")</f>
        <v/>
      </c>
      <c r="M45899" s="20" t="str">
        <f>IFERROR(INDEX(Sheet3!$Q$2:$Q$25,MATCH(H45899,Origin_List,0)),"")</f>
        <v/>
      </c>
    </row>
    <row r="45900" spans="4:13">
      <c r="D45900" s="20" t="str">
        <f>IFERROR(VLOOKUP(H45900&amp;"|"&amp;I45900,Sheet3!$H$2:$N$150,5,0),"")</f>
        <v/>
      </c>
      <c r="M45900" s="20" t="str">
        <f>IFERROR(INDEX(Sheet3!$Q$2:$Q$25,MATCH(H45900,Origin_List,0)),"")</f>
        <v/>
      </c>
    </row>
    <row r="45901" spans="4:13">
      <c r="D45901" s="20" t="str">
        <f>IFERROR(VLOOKUP(H45901&amp;"|"&amp;I45901,Sheet3!$H$2:$N$150,5,0),"")</f>
        <v/>
      </c>
      <c r="M45901" s="20" t="str">
        <f>IFERROR(INDEX(Sheet3!$Q$2:$Q$25,MATCH(H45901,Origin_List,0)),"")</f>
        <v/>
      </c>
    </row>
    <row r="45902" spans="4:13">
      <c r="D45902" s="20" t="str">
        <f>IFERROR(VLOOKUP(H45902&amp;"|"&amp;I45902,Sheet3!$H$2:$N$150,5,0),"")</f>
        <v/>
      </c>
      <c r="M45902" s="20" t="str">
        <f>IFERROR(INDEX(Sheet3!$Q$2:$Q$25,MATCH(H45902,Origin_List,0)),"")</f>
        <v/>
      </c>
    </row>
    <row r="45903" spans="4:13">
      <c r="D45903" s="20" t="str">
        <f>IFERROR(VLOOKUP(H45903&amp;"|"&amp;I45903,Sheet3!$H$2:$N$150,5,0),"")</f>
        <v/>
      </c>
      <c r="M45903" s="20" t="str">
        <f>IFERROR(INDEX(Sheet3!$Q$2:$Q$25,MATCH(H45903,Origin_List,0)),"")</f>
        <v/>
      </c>
    </row>
    <row r="45904" spans="4:13">
      <c r="D45904" s="20" t="str">
        <f>IFERROR(VLOOKUP(H45904&amp;"|"&amp;I45904,Sheet3!$H$2:$N$150,5,0),"")</f>
        <v/>
      </c>
      <c r="M45904" s="20" t="str">
        <f>IFERROR(INDEX(Sheet3!$Q$2:$Q$25,MATCH(H45904,Origin_List,0)),"")</f>
        <v/>
      </c>
    </row>
    <row r="45905" spans="4:13">
      <c r="D45905" s="20" t="str">
        <f>IFERROR(VLOOKUP(H45905&amp;"|"&amp;I45905,Sheet3!$H$2:$N$150,5,0),"")</f>
        <v/>
      </c>
      <c r="M45905" s="20" t="str">
        <f>IFERROR(INDEX(Sheet3!$Q$2:$Q$25,MATCH(H45905,Origin_List,0)),"")</f>
        <v/>
      </c>
    </row>
    <row r="45906" spans="4:13">
      <c r="D45906" s="20" t="str">
        <f>IFERROR(VLOOKUP(H45906&amp;"|"&amp;I45906,Sheet3!$H$2:$N$150,5,0),"")</f>
        <v/>
      </c>
      <c r="M45906" s="20" t="str">
        <f>IFERROR(INDEX(Sheet3!$Q$2:$Q$25,MATCH(H45906,Origin_List,0)),"")</f>
        <v/>
      </c>
    </row>
    <row r="45907" spans="4:13">
      <c r="D45907" s="20" t="str">
        <f>IFERROR(VLOOKUP(H45907&amp;"|"&amp;I45907,Sheet3!$H$2:$N$150,5,0),"")</f>
        <v/>
      </c>
      <c r="M45907" s="20" t="str">
        <f>IFERROR(INDEX(Sheet3!$Q$2:$Q$25,MATCH(H45907,Origin_List,0)),"")</f>
        <v/>
      </c>
    </row>
    <row r="45908" spans="4:13">
      <c r="D45908" s="20" t="str">
        <f>IFERROR(VLOOKUP(H45908&amp;"|"&amp;I45908,Sheet3!$H$2:$N$150,5,0),"")</f>
        <v/>
      </c>
      <c r="M45908" s="20" t="str">
        <f>IFERROR(INDEX(Sheet3!$Q$2:$Q$25,MATCH(H45908,Origin_List,0)),"")</f>
        <v/>
      </c>
    </row>
    <row r="45909" spans="4:13">
      <c r="D45909" s="20" t="str">
        <f>IFERROR(VLOOKUP(H45909&amp;"|"&amp;I45909,Sheet3!$H$2:$N$150,5,0),"")</f>
        <v/>
      </c>
      <c r="M45909" s="20" t="str">
        <f>IFERROR(INDEX(Sheet3!$Q$2:$Q$25,MATCH(H45909,Origin_List,0)),"")</f>
        <v/>
      </c>
    </row>
    <row r="45910" spans="4:13">
      <c r="D45910" s="20" t="str">
        <f>IFERROR(VLOOKUP(H45910&amp;"|"&amp;I45910,Sheet3!$H$2:$N$150,5,0),"")</f>
        <v/>
      </c>
      <c r="M45910" s="20" t="str">
        <f>IFERROR(INDEX(Sheet3!$Q$2:$Q$25,MATCH(H45910,Origin_List,0)),"")</f>
        <v/>
      </c>
    </row>
    <row r="45911" spans="4:13">
      <c r="D45911" s="20" t="str">
        <f>IFERROR(VLOOKUP(H45911&amp;"|"&amp;I45911,Sheet3!$H$2:$N$150,5,0),"")</f>
        <v/>
      </c>
      <c r="M45911" s="20" t="str">
        <f>IFERROR(INDEX(Sheet3!$Q$2:$Q$25,MATCH(H45911,Origin_List,0)),"")</f>
        <v/>
      </c>
    </row>
    <row r="45912" spans="4:13">
      <c r="D45912" s="20" t="str">
        <f>IFERROR(VLOOKUP(H45912&amp;"|"&amp;I45912,Sheet3!$H$2:$N$150,5,0),"")</f>
        <v/>
      </c>
      <c r="M45912" s="20" t="str">
        <f>IFERROR(INDEX(Sheet3!$Q$2:$Q$25,MATCH(H45912,Origin_List,0)),"")</f>
        <v/>
      </c>
    </row>
    <row r="45913" spans="4:13">
      <c r="D45913" s="20" t="str">
        <f>IFERROR(VLOOKUP(H45913&amp;"|"&amp;I45913,Sheet3!$H$2:$N$150,5,0),"")</f>
        <v/>
      </c>
      <c r="M45913" s="20" t="str">
        <f>IFERROR(INDEX(Sheet3!$Q$2:$Q$25,MATCH(H45913,Origin_List,0)),"")</f>
        <v/>
      </c>
    </row>
    <row r="45914" spans="4:13">
      <c r="D45914" s="20" t="str">
        <f>IFERROR(VLOOKUP(H45914&amp;"|"&amp;I45914,Sheet3!$H$2:$N$150,5,0),"")</f>
        <v/>
      </c>
      <c r="M45914" s="20" t="str">
        <f>IFERROR(INDEX(Sheet3!$Q$2:$Q$25,MATCH(H45914,Origin_List,0)),"")</f>
        <v/>
      </c>
    </row>
    <row r="45915" spans="4:13">
      <c r="D45915" s="20" t="str">
        <f>IFERROR(VLOOKUP(H45915&amp;"|"&amp;I45915,Sheet3!$H$2:$N$150,5,0),"")</f>
        <v/>
      </c>
      <c r="M45915" s="20" t="str">
        <f>IFERROR(INDEX(Sheet3!$Q$2:$Q$25,MATCH(H45915,Origin_List,0)),"")</f>
        <v/>
      </c>
    </row>
    <row r="45916" spans="4:13">
      <c r="D45916" s="20" t="str">
        <f>IFERROR(VLOOKUP(H45916&amp;"|"&amp;I45916,Sheet3!$H$2:$N$150,5,0),"")</f>
        <v/>
      </c>
      <c r="M45916" s="20" t="str">
        <f>IFERROR(INDEX(Sheet3!$Q$2:$Q$25,MATCH(H45916,Origin_List,0)),"")</f>
        <v/>
      </c>
    </row>
    <row r="45917" spans="4:13">
      <c r="D45917" s="20" t="str">
        <f>IFERROR(VLOOKUP(H45917&amp;"|"&amp;I45917,Sheet3!$H$2:$N$150,5,0),"")</f>
        <v/>
      </c>
      <c r="M45917" s="20" t="str">
        <f>IFERROR(INDEX(Sheet3!$Q$2:$Q$25,MATCH(H45917,Origin_List,0)),"")</f>
        <v/>
      </c>
    </row>
    <row r="45918" spans="4:13">
      <c r="D45918" s="20" t="str">
        <f>IFERROR(VLOOKUP(H45918&amp;"|"&amp;I45918,Sheet3!$H$2:$N$150,5,0),"")</f>
        <v/>
      </c>
      <c r="M45918" s="20" t="str">
        <f>IFERROR(INDEX(Sheet3!$Q$2:$Q$25,MATCH(H45918,Origin_List,0)),"")</f>
        <v/>
      </c>
    </row>
    <row r="45919" spans="4:13">
      <c r="D45919" s="20" t="str">
        <f>IFERROR(VLOOKUP(H45919&amp;"|"&amp;I45919,Sheet3!$H$2:$N$150,5,0),"")</f>
        <v/>
      </c>
      <c r="M45919" s="20" t="str">
        <f>IFERROR(INDEX(Sheet3!$Q$2:$Q$25,MATCH(H45919,Origin_List,0)),"")</f>
        <v/>
      </c>
    </row>
    <row r="45920" spans="4:13">
      <c r="D45920" s="20" t="str">
        <f>IFERROR(VLOOKUP(H45920&amp;"|"&amp;I45920,Sheet3!$H$2:$N$150,5,0),"")</f>
        <v/>
      </c>
      <c r="M45920" s="20" t="str">
        <f>IFERROR(INDEX(Sheet3!$Q$2:$Q$25,MATCH(H45920,Origin_List,0)),"")</f>
        <v/>
      </c>
    </row>
    <row r="45921" spans="4:13">
      <c r="D45921" s="20" t="str">
        <f>IFERROR(VLOOKUP(H45921&amp;"|"&amp;I45921,Sheet3!$H$2:$N$150,5,0),"")</f>
        <v/>
      </c>
      <c r="M45921" s="20" t="str">
        <f>IFERROR(INDEX(Sheet3!$Q$2:$Q$25,MATCH(H45921,Origin_List,0)),"")</f>
        <v/>
      </c>
    </row>
    <row r="45922" spans="4:13">
      <c r="D45922" s="20" t="str">
        <f>IFERROR(VLOOKUP(H45922&amp;"|"&amp;I45922,Sheet3!$H$2:$N$150,5,0),"")</f>
        <v/>
      </c>
      <c r="M45922" s="20" t="str">
        <f>IFERROR(INDEX(Sheet3!$Q$2:$Q$25,MATCH(H45922,Origin_List,0)),"")</f>
        <v/>
      </c>
    </row>
    <row r="45923" spans="4:13">
      <c r="D45923" s="20" t="str">
        <f>IFERROR(VLOOKUP(H45923&amp;"|"&amp;I45923,Sheet3!$H$2:$N$150,5,0),"")</f>
        <v/>
      </c>
      <c r="M45923" s="20" t="str">
        <f>IFERROR(INDEX(Sheet3!$Q$2:$Q$25,MATCH(H45923,Origin_List,0)),"")</f>
        <v/>
      </c>
    </row>
    <row r="45924" spans="4:13">
      <c r="D45924" s="20" t="str">
        <f>IFERROR(VLOOKUP(H45924&amp;"|"&amp;I45924,Sheet3!$H$2:$N$150,5,0),"")</f>
        <v/>
      </c>
      <c r="M45924" s="20" t="str">
        <f>IFERROR(INDEX(Sheet3!$Q$2:$Q$25,MATCH(H45924,Origin_List,0)),"")</f>
        <v/>
      </c>
    </row>
    <row r="45925" spans="4:13">
      <c r="D45925" s="20" t="str">
        <f>IFERROR(VLOOKUP(H45925&amp;"|"&amp;I45925,Sheet3!$H$2:$N$150,5,0),"")</f>
        <v/>
      </c>
      <c r="M45925" s="20" t="str">
        <f>IFERROR(INDEX(Sheet3!$Q$2:$Q$25,MATCH(H45925,Origin_List,0)),"")</f>
        <v/>
      </c>
    </row>
    <row r="45926" spans="4:13">
      <c r="D45926" s="20" t="str">
        <f>IFERROR(VLOOKUP(H45926&amp;"|"&amp;I45926,Sheet3!$H$2:$N$150,5,0),"")</f>
        <v/>
      </c>
      <c r="M45926" s="20" t="str">
        <f>IFERROR(INDEX(Sheet3!$Q$2:$Q$25,MATCH(H45926,Origin_List,0)),"")</f>
        <v/>
      </c>
    </row>
    <row r="45927" spans="4:13">
      <c r="D45927" s="20" t="str">
        <f>IFERROR(VLOOKUP(H45927&amp;"|"&amp;I45927,Sheet3!$H$2:$N$150,5,0),"")</f>
        <v/>
      </c>
      <c r="M45927" s="20" t="str">
        <f>IFERROR(INDEX(Sheet3!$Q$2:$Q$25,MATCH(H45927,Origin_List,0)),"")</f>
        <v/>
      </c>
    </row>
    <row r="45928" spans="4:13">
      <c r="D45928" s="20" t="str">
        <f>IFERROR(VLOOKUP(H45928&amp;"|"&amp;I45928,Sheet3!$H$2:$N$150,5,0),"")</f>
        <v/>
      </c>
      <c r="M45928" s="20" t="str">
        <f>IFERROR(INDEX(Sheet3!$Q$2:$Q$25,MATCH(H45928,Origin_List,0)),"")</f>
        <v/>
      </c>
    </row>
    <row r="45929" spans="4:13">
      <c r="D45929" s="20" t="str">
        <f>IFERROR(VLOOKUP(H45929&amp;"|"&amp;I45929,Sheet3!$H$2:$N$150,5,0),"")</f>
        <v/>
      </c>
      <c r="M45929" s="20" t="str">
        <f>IFERROR(INDEX(Sheet3!$Q$2:$Q$25,MATCH(H45929,Origin_List,0)),"")</f>
        <v/>
      </c>
    </row>
    <row r="45930" spans="4:13">
      <c r="D45930" s="20" t="str">
        <f>IFERROR(VLOOKUP(H45930&amp;"|"&amp;I45930,Sheet3!$H$2:$N$150,5,0),"")</f>
        <v/>
      </c>
      <c r="M45930" s="20" t="str">
        <f>IFERROR(INDEX(Sheet3!$Q$2:$Q$25,MATCH(H45930,Origin_List,0)),"")</f>
        <v/>
      </c>
    </row>
    <row r="45931" spans="4:13">
      <c r="D45931" s="20" t="str">
        <f>IFERROR(VLOOKUP(H45931&amp;"|"&amp;I45931,Sheet3!$H$2:$N$150,5,0),"")</f>
        <v/>
      </c>
      <c r="M45931" s="20" t="str">
        <f>IFERROR(INDEX(Sheet3!$Q$2:$Q$25,MATCH(H45931,Origin_List,0)),"")</f>
        <v/>
      </c>
    </row>
    <row r="45932" spans="4:13">
      <c r="D45932" s="20" t="str">
        <f>IFERROR(VLOOKUP(H45932&amp;"|"&amp;I45932,Sheet3!$H$2:$N$150,5,0),"")</f>
        <v/>
      </c>
      <c r="M45932" s="20" t="str">
        <f>IFERROR(INDEX(Sheet3!$Q$2:$Q$25,MATCH(H45932,Origin_List,0)),"")</f>
        <v/>
      </c>
    </row>
    <row r="45933" spans="4:13">
      <c r="D45933" s="20" t="str">
        <f>IFERROR(VLOOKUP(H45933&amp;"|"&amp;I45933,Sheet3!$H$2:$N$150,5,0),"")</f>
        <v/>
      </c>
      <c r="M45933" s="20" t="str">
        <f>IFERROR(INDEX(Sheet3!$Q$2:$Q$25,MATCH(H45933,Origin_List,0)),"")</f>
        <v/>
      </c>
    </row>
    <row r="45934" spans="4:13">
      <c r="D45934" s="20" t="str">
        <f>IFERROR(VLOOKUP(H45934&amp;"|"&amp;I45934,Sheet3!$H$2:$N$150,5,0),"")</f>
        <v/>
      </c>
      <c r="M45934" s="20" t="str">
        <f>IFERROR(INDEX(Sheet3!$Q$2:$Q$25,MATCH(H45934,Origin_List,0)),"")</f>
        <v/>
      </c>
    </row>
    <row r="45935" spans="4:13">
      <c r="D45935" s="20" t="str">
        <f>IFERROR(VLOOKUP(H45935&amp;"|"&amp;I45935,Sheet3!$H$2:$N$150,5,0),"")</f>
        <v/>
      </c>
      <c r="M45935" s="20" t="str">
        <f>IFERROR(INDEX(Sheet3!$Q$2:$Q$25,MATCH(H45935,Origin_List,0)),"")</f>
        <v/>
      </c>
    </row>
    <row r="45936" spans="4:13">
      <c r="D45936" s="20" t="str">
        <f>IFERROR(VLOOKUP(H45936&amp;"|"&amp;I45936,Sheet3!$H$2:$N$150,5,0),"")</f>
        <v/>
      </c>
      <c r="M45936" s="20" t="str">
        <f>IFERROR(INDEX(Sheet3!$Q$2:$Q$25,MATCH(H45936,Origin_List,0)),"")</f>
        <v/>
      </c>
    </row>
    <row r="45937" spans="4:13">
      <c r="D45937" s="20" t="str">
        <f>IFERROR(VLOOKUP(H45937&amp;"|"&amp;I45937,Sheet3!$H$2:$N$150,5,0),"")</f>
        <v/>
      </c>
      <c r="M45937" s="20" t="str">
        <f>IFERROR(INDEX(Sheet3!$Q$2:$Q$25,MATCH(H45937,Origin_List,0)),"")</f>
        <v/>
      </c>
    </row>
    <row r="45938" spans="4:13">
      <c r="D45938" s="20" t="str">
        <f>IFERROR(VLOOKUP(H45938&amp;"|"&amp;I45938,Sheet3!$H$2:$N$150,5,0),"")</f>
        <v/>
      </c>
      <c r="M45938" s="20" t="str">
        <f>IFERROR(INDEX(Sheet3!$Q$2:$Q$25,MATCH(H45938,Origin_List,0)),"")</f>
        <v/>
      </c>
    </row>
    <row r="45939" spans="4:13">
      <c r="D45939" s="20" t="str">
        <f>IFERROR(VLOOKUP(H45939&amp;"|"&amp;I45939,Sheet3!$H$2:$N$150,5,0),"")</f>
        <v/>
      </c>
      <c r="M45939" s="20" t="str">
        <f>IFERROR(INDEX(Sheet3!$Q$2:$Q$25,MATCH(H45939,Origin_List,0)),"")</f>
        <v/>
      </c>
    </row>
    <row r="45940" spans="4:13">
      <c r="D45940" s="20" t="str">
        <f>IFERROR(VLOOKUP(H45940&amp;"|"&amp;I45940,Sheet3!$H$2:$N$150,5,0),"")</f>
        <v/>
      </c>
      <c r="M45940" s="20" t="str">
        <f>IFERROR(INDEX(Sheet3!$Q$2:$Q$25,MATCH(H45940,Origin_List,0)),"")</f>
        <v/>
      </c>
    </row>
    <row r="45941" spans="4:13">
      <c r="D45941" s="20" t="str">
        <f>IFERROR(VLOOKUP(H45941&amp;"|"&amp;I45941,Sheet3!$H$2:$N$150,5,0),"")</f>
        <v/>
      </c>
      <c r="M45941" s="20" t="str">
        <f>IFERROR(INDEX(Sheet3!$Q$2:$Q$25,MATCH(H45941,Origin_List,0)),"")</f>
        <v/>
      </c>
    </row>
    <row r="45942" spans="4:13">
      <c r="D45942" s="20" t="str">
        <f>IFERROR(VLOOKUP(H45942&amp;"|"&amp;I45942,Sheet3!$H$2:$N$150,5,0),"")</f>
        <v/>
      </c>
      <c r="M45942" s="20" t="str">
        <f>IFERROR(INDEX(Sheet3!$Q$2:$Q$25,MATCH(H45942,Origin_List,0)),"")</f>
        <v/>
      </c>
    </row>
    <row r="45943" spans="4:13">
      <c r="D45943" s="20" t="str">
        <f>IFERROR(VLOOKUP(H45943&amp;"|"&amp;I45943,Sheet3!$H$2:$N$150,5,0),"")</f>
        <v/>
      </c>
      <c r="M45943" s="20" t="str">
        <f>IFERROR(INDEX(Sheet3!$Q$2:$Q$25,MATCH(H45943,Origin_List,0)),"")</f>
        <v/>
      </c>
    </row>
    <row r="45944" spans="4:13">
      <c r="D45944" s="20" t="str">
        <f>IFERROR(VLOOKUP(H45944&amp;"|"&amp;I45944,Sheet3!$H$2:$N$150,5,0),"")</f>
        <v/>
      </c>
      <c r="M45944" s="20" t="str">
        <f>IFERROR(INDEX(Sheet3!$Q$2:$Q$25,MATCH(H45944,Origin_List,0)),"")</f>
        <v/>
      </c>
    </row>
    <row r="45945" spans="4:13">
      <c r="D45945" s="20" t="str">
        <f>IFERROR(VLOOKUP(H45945&amp;"|"&amp;I45945,Sheet3!$H$2:$N$150,5,0),"")</f>
        <v/>
      </c>
      <c r="M45945" s="20" t="str">
        <f>IFERROR(INDEX(Sheet3!$Q$2:$Q$25,MATCH(H45945,Origin_List,0)),"")</f>
        <v/>
      </c>
    </row>
    <row r="45946" spans="4:13">
      <c r="D45946" s="20" t="str">
        <f>IFERROR(VLOOKUP(H45946&amp;"|"&amp;I45946,Sheet3!$H$2:$N$150,5,0),"")</f>
        <v/>
      </c>
      <c r="M45946" s="20" t="str">
        <f>IFERROR(INDEX(Sheet3!$Q$2:$Q$25,MATCH(H45946,Origin_List,0)),"")</f>
        <v/>
      </c>
    </row>
    <row r="45947" spans="4:13">
      <c r="D45947" s="20" t="str">
        <f>IFERROR(VLOOKUP(H45947&amp;"|"&amp;I45947,Sheet3!$H$2:$N$150,5,0),"")</f>
        <v/>
      </c>
      <c r="M45947" s="20" t="str">
        <f>IFERROR(INDEX(Sheet3!$Q$2:$Q$25,MATCH(H45947,Origin_List,0)),"")</f>
        <v/>
      </c>
    </row>
    <row r="45948" spans="4:13">
      <c r="D45948" s="20" t="str">
        <f>IFERROR(VLOOKUP(H45948&amp;"|"&amp;I45948,Sheet3!$H$2:$N$150,5,0),"")</f>
        <v/>
      </c>
      <c r="M45948" s="20" t="str">
        <f>IFERROR(INDEX(Sheet3!$Q$2:$Q$25,MATCH(H45948,Origin_List,0)),"")</f>
        <v/>
      </c>
    </row>
    <row r="45949" spans="4:13">
      <c r="D45949" s="20" t="str">
        <f>IFERROR(VLOOKUP(H45949&amp;"|"&amp;I45949,Sheet3!$H$2:$N$150,5,0),"")</f>
        <v/>
      </c>
      <c r="M45949" s="20" t="str">
        <f>IFERROR(INDEX(Sheet3!$Q$2:$Q$25,MATCH(H45949,Origin_List,0)),"")</f>
        <v/>
      </c>
    </row>
    <row r="45950" spans="4:13">
      <c r="D45950" s="20" t="str">
        <f>IFERROR(VLOOKUP(H45950&amp;"|"&amp;I45950,Sheet3!$H$2:$N$150,5,0),"")</f>
        <v/>
      </c>
      <c r="M45950" s="20" t="str">
        <f>IFERROR(INDEX(Sheet3!$Q$2:$Q$25,MATCH(H45950,Origin_List,0)),"")</f>
        <v/>
      </c>
    </row>
    <row r="45951" spans="4:13">
      <c r="D45951" s="20" t="str">
        <f>IFERROR(VLOOKUP(H45951&amp;"|"&amp;I45951,Sheet3!$H$2:$N$150,5,0),"")</f>
        <v/>
      </c>
      <c r="M45951" s="20" t="str">
        <f>IFERROR(INDEX(Sheet3!$Q$2:$Q$25,MATCH(H45951,Origin_List,0)),"")</f>
        <v/>
      </c>
    </row>
    <row r="45952" spans="4:13">
      <c r="D45952" s="20" t="str">
        <f>IFERROR(VLOOKUP(H45952&amp;"|"&amp;I45952,Sheet3!$H$2:$N$150,5,0),"")</f>
        <v/>
      </c>
      <c r="M45952" s="20" t="str">
        <f>IFERROR(INDEX(Sheet3!$Q$2:$Q$25,MATCH(H45952,Origin_List,0)),"")</f>
        <v/>
      </c>
    </row>
    <row r="45953" spans="4:13">
      <c r="D45953" s="20" t="str">
        <f>IFERROR(VLOOKUP(H45953&amp;"|"&amp;I45953,Sheet3!$H$2:$N$150,5,0),"")</f>
        <v/>
      </c>
      <c r="M45953" s="20" t="str">
        <f>IFERROR(INDEX(Sheet3!$Q$2:$Q$25,MATCH(H45953,Origin_List,0)),"")</f>
        <v/>
      </c>
    </row>
    <row r="45954" spans="4:13">
      <c r="D45954" s="20" t="str">
        <f>IFERROR(VLOOKUP(H45954&amp;"|"&amp;I45954,Sheet3!$H$2:$N$150,5,0),"")</f>
        <v/>
      </c>
      <c r="M45954" s="20" t="str">
        <f>IFERROR(INDEX(Sheet3!$Q$2:$Q$25,MATCH(H45954,Origin_List,0)),"")</f>
        <v/>
      </c>
    </row>
    <row r="45955" spans="4:13">
      <c r="D45955" s="20" t="str">
        <f>IFERROR(VLOOKUP(H45955&amp;"|"&amp;I45955,Sheet3!$H$2:$N$150,5,0),"")</f>
        <v/>
      </c>
      <c r="M45955" s="20" t="str">
        <f>IFERROR(INDEX(Sheet3!$Q$2:$Q$25,MATCH(H45955,Origin_List,0)),"")</f>
        <v/>
      </c>
    </row>
    <row r="45956" spans="4:13">
      <c r="D45956" s="20" t="str">
        <f>IFERROR(VLOOKUP(H45956&amp;"|"&amp;I45956,Sheet3!$H$2:$N$150,5,0),"")</f>
        <v/>
      </c>
      <c r="M45956" s="20" t="str">
        <f>IFERROR(INDEX(Sheet3!$Q$2:$Q$25,MATCH(H45956,Origin_List,0)),"")</f>
        <v/>
      </c>
    </row>
    <row r="45957" spans="4:13">
      <c r="D45957" s="20" t="str">
        <f>IFERROR(VLOOKUP(H45957&amp;"|"&amp;I45957,Sheet3!$H$2:$N$150,5,0),"")</f>
        <v/>
      </c>
      <c r="M45957" s="20" t="str">
        <f>IFERROR(INDEX(Sheet3!$Q$2:$Q$25,MATCH(H45957,Origin_List,0)),"")</f>
        <v/>
      </c>
    </row>
    <row r="45958" spans="4:13">
      <c r="D45958" s="20" t="str">
        <f>IFERROR(VLOOKUP(H45958&amp;"|"&amp;I45958,Sheet3!$H$2:$N$150,5,0),"")</f>
        <v/>
      </c>
      <c r="M45958" s="20" t="str">
        <f>IFERROR(INDEX(Sheet3!$Q$2:$Q$25,MATCH(H45958,Origin_List,0)),"")</f>
        <v/>
      </c>
    </row>
    <row r="45959" spans="4:13">
      <c r="D45959" s="20" t="str">
        <f>IFERROR(VLOOKUP(H45959&amp;"|"&amp;I45959,Sheet3!$H$2:$N$150,5,0),"")</f>
        <v/>
      </c>
      <c r="M45959" s="20" t="str">
        <f>IFERROR(INDEX(Sheet3!$Q$2:$Q$25,MATCH(H45959,Origin_List,0)),"")</f>
        <v/>
      </c>
    </row>
    <row r="45960" spans="4:13">
      <c r="D45960" s="20" t="str">
        <f>IFERROR(VLOOKUP(H45960&amp;"|"&amp;I45960,Sheet3!$H$2:$N$150,5,0),"")</f>
        <v/>
      </c>
      <c r="M45960" s="20" t="str">
        <f>IFERROR(INDEX(Sheet3!$Q$2:$Q$25,MATCH(H45960,Origin_List,0)),"")</f>
        <v/>
      </c>
    </row>
    <row r="45961" spans="4:13">
      <c r="D45961" s="20" t="str">
        <f>IFERROR(VLOOKUP(H45961&amp;"|"&amp;I45961,Sheet3!$H$2:$N$150,5,0),"")</f>
        <v/>
      </c>
      <c r="M45961" s="20" t="str">
        <f>IFERROR(INDEX(Sheet3!$Q$2:$Q$25,MATCH(H45961,Origin_List,0)),"")</f>
        <v/>
      </c>
    </row>
    <row r="45962" spans="4:13">
      <c r="D45962" s="20" t="str">
        <f>IFERROR(VLOOKUP(H45962&amp;"|"&amp;I45962,Sheet3!$H$2:$N$150,5,0),"")</f>
        <v/>
      </c>
      <c r="M45962" s="20" t="str">
        <f>IFERROR(INDEX(Sheet3!$Q$2:$Q$25,MATCH(H45962,Origin_List,0)),"")</f>
        <v/>
      </c>
    </row>
    <row r="45963" spans="4:13">
      <c r="D45963" s="20" t="str">
        <f>IFERROR(VLOOKUP(H45963&amp;"|"&amp;I45963,Sheet3!$H$2:$N$150,5,0),"")</f>
        <v/>
      </c>
      <c r="M45963" s="20" t="str">
        <f>IFERROR(INDEX(Sheet3!$Q$2:$Q$25,MATCH(H45963,Origin_List,0)),"")</f>
        <v/>
      </c>
    </row>
    <row r="45964" spans="4:13">
      <c r="D45964" s="20" t="str">
        <f>IFERROR(VLOOKUP(H45964&amp;"|"&amp;I45964,Sheet3!$H$2:$N$150,5,0),"")</f>
        <v/>
      </c>
      <c r="M45964" s="20" t="str">
        <f>IFERROR(INDEX(Sheet3!$Q$2:$Q$25,MATCH(H45964,Origin_List,0)),"")</f>
        <v/>
      </c>
    </row>
    <row r="45965" spans="4:13">
      <c r="D45965" s="20" t="str">
        <f>IFERROR(VLOOKUP(H45965&amp;"|"&amp;I45965,Sheet3!$H$2:$N$150,5,0),"")</f>
        <v/>
      </c>
      <c r="M45965" s="20" t="str">
        <f>IFERROR(INDEX(Sheet3!$Q$2:$Q$25,MATCH(H45965,Origin_List,0)),"")</f>
        <v/>
      </c>
    </row>
    <row r="45966" spans="4:13">
      <c r="D45966" s="20" t="str">
        <f>IFERROR(VLOOKUP(H45966&amp;"|"&amp;I45966,Sheet3!$H$2:$N$150,5,0),"")</f>
        <v/>
      </c>
      <c r="M45966" s="20" t="str">
        <f>IFERROR(INDEX(Sheet3!$Q$2:$Q$25,MATCH(H45966,Origin_List,0)),"")</f>
        <v/>
      </c>
    </row>
    <row r="45967" spans="4:13">
      <c r="D45967" s="20" t="str">
        <f>IFERROR(VLOOKUP(H45967&amp;"|"&amp;I45967,Sheet3!$H$2:$N$150,5,0),"")</f>
        <v/>
      </c>
      <c r="M45967" s="20" t="str">
        <f>IFERROR(INDEX(Sheet3!$Q$2:$Q$25,MATCH(H45967,Origin_List,0)),"")</f>
        <v/>
      </c>
    </row>
    <row r="45968" spans="4:13">
      <c r="D45968" s="20" t="str">
        <f>IFERROR(VLOOKUP(H45968&amp;"|"&amp;I45968,Sheet3!$H$2:$N$150,5,0),"")</f>
        <v/>
      </c>
      <c r="M45968" s="20" t="str">
        <f>IFERROR(INDEX(Sheet3!$Q$2:$Q$25,MATCH(H45968,Origin_List,0)),"")</f>
        <v/>
      </c>
    </row>
    <row r="45969" spans="4:13">
      <c r="D45969" s="20" t="str">
        <f>IFERROR(VLOOKUP(H45969&amp;"|"&amp;I45969,Sheet3!$H$2:$N$150,5,0),"")</f>
        <v/>
      </c>
      <c r="M45969" s="20" t="str">
        <f>IFERROR(INDEX(Sheet3!$Q$2:$Q$25,MATCH(H45969,Origin_List,0)),"")</f>
        <v/>
      </c>
    </row>
    <row r="45970" spans="4:13">
      <c r="D45970" s="20" t="str">
        <f>IFERROR(VLOOKUP(H45970&amp;"|"&amp;I45970,Sheet3!$H$2:$N$150,5,0),"")</f>
        <v/>
      </c>
      <c r="M45970" s="20" t="str">
        <f>IFERROR(INDEX(Sheet3!$Q$2:$Q$25,MATCH(H45970,Origin_List,0)),"")</f>
        <v/>
      </c>
    </row>
    <row r="45971" spans="4:13">
      <c r="D45971" s="20" t="str">
        <f>IFERROR(VLOOKUP(H45971&amp;"|"&amp;I45971,Sheet3!$H$2:$N$150,5,0),"")</f>
        <v/>
      </c>
      <c r="M45971" s="20" t="str">
        <f>IFERROR(INDEX(Sheet3!$Q$2:$Q$25,MATCH(H45971,Origin_List,0)),"")</f>
        <v/>
      </c>
    </row>
    <row r="45972" spans="4:13">
      <c r="D45972" s="20" t="str">
        <f>IFERROR(VLOOKUP(H45972&amp;"|"&amp;I45972,Sheet3!$H$2:$N$150,5,0),"")</f>
        <v/>
      </c>
      <c r="M45972" s="20" t="str">
        <f>IFERROR(INDEX(Sheet3!$Q$2:$Q$25,MATCH(H45972,Origin_List,0)),"")</f>
        <v/>
      </c>
    </row>
    <row r="45973" spans="4:13">
      <c r="D45973" s="20" t="str">
        <f>IFERROR(VLOOKUP(H45973&amp;"|"&amp;I45973,Sheet3!$H$2:$N$150,5,0),"")</f>
        <v/>
      </c>
      <c r="M45973" s="20" t="str">
        <f>IFERROR(INDEX(Sheet3!$Q$2:$Q$25,MATCH(H45973,Origin_List,0)),"")</f>
        <v/>
      </c>
    </row>
    <row r="45974" spans="4:13">
      <c r="D45974" s="20" t="str">
        <f>IFERROR(VLOOKUP(H45974&amp;"|"&amp;I45974,Sheet3!$H$2:$N$150,5,0),"")</f>
        <v/>
      </c>
      <c r="M45974" s="20" t="str">
        <f>IFERROR(INDEX(Sheet3!$Q$2:$Q$25,MATCH(H45974,Origin_List,0)),"")</f>
        <v/>
      </c>
    </row>
    <row r="45975" spans="4:13">
      <c r="D45975" s="20" t="str">
        <f>IFERROR(VLOOKUP(H45975&amp;"|"&amp;I45975,Sheet3!$H$2:$N$150,5,0),"")</f>
        <v/>
      </c>
      <c r="M45975" s="20" t="str">
        <f>IFERROR(INDEX(Sheet3!$Q$2:$Q$25,MATCH(H45975,Origin_List,0)),"")</f>
        <v/>
      </c>
    </row>
    <row r="45976" spans="4:13">
      <c r="D45976" s="20" t="str">
        <f>IFERROR(VLOOKUP(H45976&amp;"|"&amp;I45976,Sheet3!$H$2:$N$150,5,0),"")</f>
        <v/>
      </c>
      <c r="M45976" s="20" t="str">
        <f>IFERROR(INDEX(Sheet3!$Q$2:$Q$25,MATCH(H45976,Origin_List,0)),"")</f>
        <v/>
      </c>
    </row>
    <row r="45977" spans="4:13">
      <c r="D45977" s="20" t="str">
        <f>IFERROR(VLOOKUP(H45977&amp;"|"&amp;I45977,Sheet3!$H$2:$N$150,5,0),"")</f>
        <v/>
      </c>
      <c r="M45977" s="20" t="str">
        <f>IFERROR(INDEX(Sheet3!$Q$2:$Q$25,MATCH(H45977,Origin_List,0)),"")</f>
        <v/>
      </c>
    </row>
    <row r="45978" spans="4:13">
      <c r="D45978" s="20" t="str">
        <f>IFERROR(VLOOKUP(H45978&amp;"|"&amp;I45978,Sheet3!$H$2:$N$150,5,0),"")</f>
        <v/>
      </c>
      <c r="M45978" s="20" t="str">
        <f>IFERROR(INDEX(Sheet3!$Q$2:$Q$25,MATCH(H45978,Origin_List,0)),"")</f>
        <v/>
      </c>
    </row>
    <row r="45979" spans="4:13">
      <c r="D45979" s="20" t="str">
        <f>IFERROR(VLOOKUP(H45979&amp;"|"&amp;I45979,Sheet3!$H$2:$N$150,5,0),"")</f>
        <v/>
      </c>
      <c r="M45979" s="20" t="str">
        <f>IFERROR(INDEX(Sheet3!$Q$2:$Q$25,MATCH(H45979,Origin_List,0)),"")</f>
        <v/>
      </c>
    </row>
    <row r="45980" spans="4:13">
      <c r="D45980" s="20" t="str">
        <f>IFERROR(VLOOKUP(H45980&amp;"|"&amp;I45980,Sheet3!$H$2:$N$150,5,0),"")</f>
        <v/>
      </c>
      <c r="M45980" s="20" t="str">
        <f>IFERROR(INDEX(Sheet3!$Q$2:$Q$25,MATCH(H45980,Origin_List,0)),"")</f>
        <v/>
      </c>
    </row>
    <row r="45981" spans="4:13">
      <c r="D45981" s="20" t="str">
        <f>IFERROR(VLOOKUP(H45981&amp;"|"&amp;I45981,Sheet3!$H$2:$N$150,5,0),"")</f>
        <v/>
      </c>
      <c r="M45981" s="20" t="str">
        <f>IFERROR(INDEX(Sheet3!$Q$2:$Q$25,MATCH(H45981,Origin_List,0)),"")</f>
        <v/>
      </c>
    </row>
    <row r="45982" spans="4:13">
      <c r="D45982" s="20" t="str">
        <f>IFERROR(VLOOKUP(H45982&amp;"|"&amp;I45982,Sheet3!$H$2:$N$150,5,0),"")</f>
        <v/>
      </c>
      <c r="M45982" s="20" t="str">
        <f>IFERROR(INDEX(Sheet3!$Q$2:$Q$25,MATCH(H45982,Origin_List,0)),"")</f>
        <v/>
      </c>
    </row>
    <row r="45983" spans="4:13">
      <c r="D45983" s="20" t="str">
        <f>IFERROR(VLOOKUP(H45983&amp;"|"&amp;I45983,Sheet3!$H$2:$N$150,5,0),"")</f>
        <v/>
      </c>
      <c r="M45983" s="20" t="str">
        <f>IFERROR(INDEX(Sheet3!$Q$2:$Q$25,MATCH(H45983,Origin_List,0)),"")</f>
        <v/>
      </c>
    </row>
    <row r="45984" spans="4:13">
      <c r="D45984" s="20" t="str">
        <f>IFERROR(VLOOKUP(H45984&amp;"|"&amp;I45984,Sheet3!$H$2:$N$150,5,0),"")</f>
        <v/>
      </c>
      <c r="M45984" s="20" t="str">
        <f>IFERROR(INDEX(Sheet3!$Q$2:$Q$25,MATCH(H45984,Origin_List,0)),"")</f>
        <v/>
      </c>
    </row>
    <row r="45985" spans="4:13">
      <c r="D45985" s="20" t="str">
        <f>IFERROR(VLOOKUP(H45985&amp;"|"&amp;I45985,Sheet3!$H$2:$N$150,5,0),"")</f>
        <v/>
      </c>
      <c r="M45985" s="20" t="str">
        <f>IFERROR(INDEX(Sheet3!$Q$2:$Q$25,MATCH(H45985,Origin_List,0)),"")</f>
        <v/>
      </c>
    </row>
    <row r="45986" spans="4:13">
      <c r="D45986" s="20" t="str">
        <f>IFERROR(VLOOKUP(H45986&amp;"|"&amp;I45986,Sheet3!$H$2:$N$150,5,0),"")</f>
        <v/>
      </c>
      <c r="M45986" s="20" t="str">
        <f>IFERROR(INDEX(Sheet3!$Q$2:$Q$25,MATCH(H45986,Origin_List,0)),"")</f>
        <v/>
      </c>
    </row>
    <row r="45987" spans="4:13">
      <c r="D45987" s="20" t="str">
        <f>IFERROR(VLOOKUP(H45987&amp;"|"&amp;I45987,Sheet3!$H$2:$N$150,5,0),"")</f>
        <v/>
      </c>
      <c r="M45987" s="20" t="str">
        <f>IFERROR(INDEX(Sheet3!$Q$2:$Q$25,MATCH(H45987,Origin_List,0)),"")</f>
        <v/>
      </c>
    </row>
    <row r="45988" spans="4:13">
      <c r="D45988" s="20" t="str">
        <f>IFERROR(VLOOKUP(H45988&amp;"|"&amp;I45988,Sheet3!$H$2:$N$150,5,0),"")</f>
        <v/>
      </c>
      <c r="M45988" s="20" t="str">
        <f>IFERROR(INDEX(Sheet3!$Q$2:$Q$25,MATCH(H45988,Origin_List,0)),"")</f>
        <v/>
      </c>
    </row>
    <row r="45989" spans="4:13">
      <c r="D45989" s="20" t="str">
        <f>IFERROR(VLOOKUP(H45989&amp;"|"&amp;I45989,Sheet3!$H$2:$N$150,5,0),"")</f>
        <v/>
      </c>
      <c r="M45989" s="20" t="str">
        <f>IFERROR(INDEX(Sheet3!$Q$2:$Q$25,MATCH(H45989,Origin_List,0)),"")</f>
        <v/>
      </c>
    </row>
    <row r="45990" spans="4:13">
      <c r="D45990" s="20" t="str">
        <f>IFERROR(VLOOKUP(H45990&amp;"|"&amp;I45990,Sheet3!$H$2:$N$150,5,0),"")</f>
        <v/>
      </c>
      <c r="M45990" s="20" t="str">
        <f>IFERROR(INDEX(Sheet3!$Q$2:$Q$25,MATCH(H45990,Origin_List,0)),"")</f>
        <v/>
      </c>
    </row>
    <row r="45991" spans="4:13">
      <c r="D45991" s="20" t="str">
        <f>IFERROR(VLOOKUP(H45991&amp;"|"&amp;I45991,Sheet3!$H$2:$N$150,5,0),"")</f>
        <v/>
      </c>
      <c r="M45991" s="20" t="str">
        <f>IFERROR(INDEX(Sheet3!$Q$2:$Q$25,MATCH(H45991,Origin_List,0)),"")</f>
        <v/>
      </c>
    </row>
    <row r="45992" spans="4:13">
      <c r="D45992" s="20" t="str">
        <f>IFERROR(VLOOKUP(H45992&amp;"|"&amp;I45992,Sheet3!$H$2:$N$150,5,0),"")</f>
        <v/>
      </c>
      <c r="M45992" s="20" t="str">
        <f>IFERROR(INDEX(Sheet3!$Q$2:$Q$25,MATCH(H45992,Origin_List,0)),"")</f>
        <v/>
      </c>
    </row>
    <row r="45993" spans="4:13">
      <c r="D45993" s="20" t="str">
        <f>IFERROR(VLOOKUP(H45993&amp;"|"&amp;I45993,Sheet3!$H$2:$N$150,5,0),"")</f>
        <v/>
      </c>
      <c r="M45993" s="20" t="str">
        <f>IFERROR(INDEX(Sheet3!$Q$2:$Q$25,MATCH(H45993,Origin_List,0)),"")</f>
        <v/>
      </c>
    </row>
    <row r="45994" spans="4:13">
      <c r="D45994" s="20" t="str">
        <f>IFERROR(VLOOKUP(H45994&amp;"|"&amp;I45994,Sheet3!$H$2:$N$150,5,0),"")</f>
        <v/>
      </c>
      <c r="M45994" s="20" t="str">
        <f>IFERROR(INDEX(Sheet3!$Q$2:$Q$25,MATCH(H45994,Origin_List,0)),"")</f>
        <v/>
      </c>
    </row>
    <row r="45995" spans="4:13">
      <c r="D45995" s="20" t="str">
        <f>IFERROR(VLOOKUP(H45995&amp;"|"&amp;I45995,Sheet3!$H$2:$N$150,5,0),"")</f>
        <v/>
      </c>
      <c r="M45995" s="20" t="str">
        <f>IFERROR(INDEX(Sheet3!$Q$2:$Q$25,MATCH(H45995,Origin_List,0)),"")</f>
        <v/>
      </c>
    </row>
    <row r="45996" spans="4:13">
      <c r="D45996" s="20" t="str">
        <f>IFERROR(VLOOKUP(H45996&amp;"|"&amp;I45996,Sheet3!$H$2:$N$150,5,0),"")</f>
        <v/>
      </c>
      <c r="M45996" s="20" t="str">
        <f>IFERROR(INDEX(Sheet3!$Q$2:$Q$25,MATCH(H45996,Origin_List,0)),"")</f>
        <v/>
      </c>
    </row>
    <row r="45997" spans="4:13">
      <c r="D45997" s="20" t="str">
        <f>IFERROR(VLOOKUP(H45997&amp;"|"&amp;I45997,Sheet3!$H$2:$N$150,5,0),"")</f>
        <v/>
      </c>
      <c r="M45997" s="20" t="str">
        <f>IFERROR(INDEX(Sheet3!$Q$2:$Q$25,MATCH(H45997,Origin_List,0)),"")</f>
        <v/>
      </c>
    </row>
    <row r="45998" spans="4:13">
      <c r="D45998" s="20" t="str">
        <f>IFERROR(VLOOKUP(H45998&amp;"|"&amp;I45998,Sheet3!$H$2:$N$150,5,0),"")</f>
        <v/>
      </c>
      <c r="M45998" s="20" t="str">
        <f>IFERROR(INDEX(Sheet3!$Q$2:$Q$25,MATCH(H45998,Origin_List,0)),"")</f>
        <v/>
      </c>
    </row>
    <row r="45999" spans="4:13">
      <c r="D45999" s="20" t="str">
        <f>IFERROR(VLOOKUP(H45999&amp;"|"&amp;I45999,Sheet3!$H$2:$N$150,5,0),"")</f>
        <v/>
      </c>
      <c r="M45999" s="20" t="str">
        <f>IFERROR(INDEX(Sheet3!$Q$2:$Q$25,MATCH(H45999,Origin_List,0)),"")</f>
        <v/>
      </c>
    </row>
    <row r="46000" spans="4:13">
      <c r="D46000" s="20" t="str">
        <f>IFERROR(VLOOKUP(H46000&amp;"|"&amp;I46000,Sheet3!$H$2:$N$150,5,0),"")</f>
        <v/>
      </c>
      <c r="M46000" s="20" t="str">
        <f>IFERROR(INDEX(Sheet3!$Q$2:$Q$25,MATCH(H46000,Origin_List,0)),"")</f>
        <v/>
      </c>
    </row>
    <row r="46001" spans="4:13">
      <c r="D46001" s="20" t="str">
        <f>IFERROR(VLOOKUP(H46001&amp;"|"&amp;I46001,Sheet3!$H$2:$N$150,5,0),"")</f>
        <v/>
      </c>
      <c r="M46001" s="20" t="str">
        <f>IFERROR(INDEX(Sheet3!$Q$2:$Q$25,MATCH(H46001,Origin_List,0)),"")</f>
        <v/>
      </c>
    </row>
    <row r="46002" spans="4:13">
      <c r="D46002" s="20" t="str">
        <f>IFERROR(VLOOKUP(H46002&amp;"|"&amp;I46002,Sheet3!$H$2:$N$150,5,0),"")</f>
        <v/>
      </c>
      <c r="M46002" s="20" t="str">
        <f>IFERROR(INDEX(Sheet3!$Q$2:$Q$25,MATCH(H46002,Origin_List,0)),"")</f>
        <v/>
      </c>
    </row>
    <row r="46003" spans="4:13">
      <c r="D46003" s="20" t="str">
        <f>IFERROR(VLOOKUP(H46003&amp;"|"&amp;I46003,Sheet3!$H$2:$N$150,5,0),"")</f>
        <v/>
      </c>
      <c r="M46003" s="20" t="str">
        <f>IFERROR(INDEX(Sheet3!$Q$2:$Q$25,MATCH(H46003,Origin_List,0)),"")</f>
        <v/>
      </c>
    </row>
    <row r="46004" spans="4:13">
      <c r="D46004" s="20" t="str">
        <f>IFERROR(VLOOKUP(H46004&amp;"|"&amp;I46004,Sheet3!$H$2:$N$150,5,0),"")</f>
        <v/>
      </c>
      <c r="M46004" s="20" t="str">
        <f>IFERROR(INDEX(Sheet3!$Q$2:$Q$25,MATCH(H46004,Origin_List,0)),"")</f>
        <v/>
      </c>
    </row>
    <row r="46005" spans="4:13">
      <c r="D46005" s="20" t="str">
        <f>IFERROR(VLOOKUP(H46005&amp;"|"&amp;I46005,Sheet3!$H$2:$N$150,5,0),"")</f>
        <v/>
      </c>
      <c r="M46005" s="20" t="str">
        <f>IFERROR(INDEX(Sheet3!$Q$2:$Q$25,MATCH(H46005,Origin_List,0)),"")</f>
        <v/>
      </c>
    </row>
    <row r="46006" spans="4:13">
      <c r="D46006" s="20" t="str">
        <f>IFERROR(VLOOKUP(H46006&amp;"|"&amp;I46006,Sheet3!$H$2:$N$150,5,0),"")</f>
        <v/>
      </c>
      <c r="M46006" s="20" t="str">
        <f>IFERROR(INDEX(Sheet3!$Q$2:$Q$25,MATCH(H46006,Origin_List,0)),"")</f>
        <v/>
      </c>
    </row>
    <row r="46007" spans="4:13">
      <c r="D46007" s="20" t="str">
        <f>IFERROR(VLOOKUP(H46007&amp;"|"&amp;I46007,Sheet3!$H$2:$N$150,5,0),"")</f>
        <v/>
      </c>
      <c r="M46007" s="20" t="str">
        <f>IFERROR(INDEX(Sheet3!$Q$2:$Q$25,MATCH(H46007,Origin_List,0)),"")</f>
        <v/>
      </c>
    </row>
    <row r="46008" spans="4:13">
      <c r="D46008" s="20" t="str">
        <f>IFERROR(VLOOKUP(H46008&amp;"|"&amp;I46008,Sheet3!$H$2:$N$150,5,0),"")</f>
        <v/>
      </c>
      <c r="M46008" s="20" t="str">
        <f>IFERROR(INDEX(Sheet3!$Q$2:$Q$25,MATCH(H46008,Origin_List,0)),"")</f>
        <v/>
      </c>
    </row>
    <row r="46009" spans="4:13">
      <c r="D46009" s="20" t="str">
        <f>IFERROR(VLOOKUP(H46009&amp;"|"&amp;I46009,Sheet3!$H$2:$N$150,5,0),"")</f>
        <v/>
      </c>
      <c r="M46009" s="20" t="str">
        <f>IFERROR(INDEX(Sheet3!$Q$2:$Q$25,MATCH(H46009,Origin_List,0)),"")</f>
        <v/>
      </c>
    </row>
    <row r="46010" spans="4:13">
      <c r="D46010" s="20" t="str">
        <f>IFERROR(VLOOKUP(H46010&amp;"|"&amp;I46010,Sheet3!$H$2:$N$150,5,0),"")</f>
        <v/>
      </c>
      <c r="M46010" s="20" t="str">
        <f>IFERROR(INDEX(Sheet3!$Q$2:$Q$25,MATCH(H46010,Origin_List,0)),"")</f>
        <v/>
      </c>
    </row>
    <row r="46011" spans="4:13">
      <c r="D46011" s="20" t="str">
        <f>IFERROR(VLOOKUP(H46011&amp;"|"&amp;I46011,Sheet3!$H$2:$N$150,5,0),"")</f>
        <v/>
      </c>
      <c r="M46011" s="20" t="str">
        <f>IFERROR(INDEX(Sheet3!$Q$2:$Q$25,MATCH(H46011,Origin_List,0)),"")</f>
        <v/>
      </c>
    </row>
    <row r="46012" spans="4:13">
      <c r="D46012" s="20" t="str">
        <f>IFERROR(VLOOKUP(H46012&amp;"|"&amp;I46012,Sheet3!$H$2:$N$150,5,0),"")</f>
        <v/>
      </c>
      <c r="M46012" s="20" t="str">
        <f>IFERROR(INDEX(Sheet3!$Q$2:$Q$25,MATCH(H46012,Origin_List,0)),"")</f>
        <v/>
      </c>
    </row>
    <row r="46013" spans="4:13">
      <c r="D46013" s="20" t="str">
        <f>IFERROR(VLOOKUP(H46013&amp;"|"&amp;I46013,Sheet3!$H$2:$N$150,5,0),"")</f>
        <v/>
      </c>
      <c r="M46013" s="20" t="str">
        <f>IFERROR(INDEX(Sheet3!$Q$2:$Q$25,MATCH(H46013,Origin_List,0)),"")</f>
        <v/>
      </c>
    </row>
    <row r="46014" spans="4:13">
      <c r="D46014" s="20" t="str">
        <f>IFERROR(VLOOKUP(H46014&amp;"|"&amp;I46014,Sheet3!$H$2:$N$150,5,0),"")</f>
        <v/>
      </c>
      <c r="M46014" s="20" t="str">
        <f>IFERROR(INDEX(Sheet3!$Q$2:$Q$25,MATCH(H46014,Origin_List,0)),"")</f>
        <v/>
      </c>
    </row>
    <row r="46015" spans="4:13">
      <c r="D46015" s="20" t="str">
        <f>IFERROR(VLOOKUP(H46015&amp;"|"&amp;I46015,Sheet3!$H$2:$N$150,5,0),"")</f>
        <v/>
      </c>
      <c r="M46015" s="20" t="str">
        <f>IFERROR(INDEX(Sheet3!$Q$2:$Q$25,MATCH(H46015,Origin_List,0)),"")</f>
        <v/>
      </c>
    </row>
    <row r="46016" spans="4:13">
      <c r="D46016" s="20" t="str">
        <f>IFERROR(VLOOKUP(H46016&amp;"|"&amp;I46016,Sheet3!$H$2:$N$150,5,0),"")</f>
        <v/>
      </c>
      <c r="M46016" s="20" t="str">
        <f>IFERROR(INDEX(Sheet3!$Q$2:$Q$25,MATCH(H46016,Origin_List,0)),"")</f>
        <v/>
      </c>
    </row>
    <row r="46017" spans="4:13">
      <c r="D46017" s="20" t="str">
        <f>IFERROR(VLOOKUP(H46017&amp;"|"&amp;I46017,Sheet3!$H$2:$N$150,5,0),"")</f>
        <v/>
      </c>
      <c r="M46017" s="20" t="str">
        <f>IFERROR(INDEX(Sheet3!$Q$2:$Q$25,MATCH(H46017,Origin_List,0)),"")</f>
        <v/>
      </c>
    </row>
    <row r="46018" spans="4:13">
      <c r="D46018" s="20" t="str">
        <f>IFERROR(VLOOKUP(H46018&amp;"|"&amp;I46018,Sheet3!$H$2:$N$150,5,0),"")</f>
        <v/>
      </c>
      <c r="M46018" s="20" t="str">
        <f>IFERROR(INDEX(Sheet3!$Q$2:$Q$25,MATCH(H46018,Origin_List,0)),"")</f>
        <v/>
      </c>
    </row>
    <row r="46019" spans="4:13">
      <c r="D46019" s="20" t="str">
        <f>IFERROR(VLOOKUP(H46019&amp;"|"&amp;I46019,Sheet3!$H$2:$N$150,5,0),"")</f>
        <v/>
      </c>
      <c r="M46019" s="20" t="str">
        <f>IFERROR(INDEX(Sheet3!$Q$2:$Q$25,MATCH(H46019,Origin_List,0)),"")</f>
        <v/>
      </c>
    </row>
    <row r="46020" spans="4:13">
      <c r="D46020" s="20" t="str">
        <f>IFERROR(VLOOKUP(H46020&amp;"|"&amp;I46020,Sheet3!$H$2:$N$150,5,0),"")</f>
        <v/>
      </c>
      <c r="M46020" s="20" t="str">
        <f>IFERROR(INDEX(Sheet3!$Q$2:$Q$25,MATCH(H46020,Origin_List,0)),"")</f>
        <v/>
      </c>
    </row>
    <row r="46021" spans="4:13">
      <c r="D46021" s="20" t="str">
        <f>IFERROR(VLOOKUP(H46021&amp;"|"&amp;I46021,Sheet3!$H$2:$N$150,5,0),"")</f>
        <v/>
      </c>
      <c r="M46021" s="20" t="str">
        <f>IFERROR(INDEX(Sheet3!$Q$2:$Q$25,MATCH(H46021,Origin_List,0)),"")</f>
        <v/>
      </c>
    </row>
    <row r="46022" spans="4:13">
      <c r="D46022" s="20" t="str">
        <f>IFERROR(VLOOKUP(H46022&amp;"|"&amp;I46022,Sheet3!$H$2:$N$150,5,0),"")</f>
        <v/>
      </c>
      <c r="M46022" s="20" t="str">
        <f>IFERROR(INDEX(Sheet3!$Q$2:$Q$25,MATCH(H46022,Origin_List,0)),"")</f>
        <v/>
      </c>
    </row>
    <row r="46023" spans="4:13">
      <c r="D46023" s="20" t="str">
        <f>IFERROR(VLOOKUP(H46023&amp;"|"&amp;I46023,Sheet3!$H$2:$N$150,5,0),"")</f>
        <v/>
      </c>
      <c r="M46023" s="20" t="str">
        <f>IFERROR(INDEX(Sheet3!$Q$2:$Q$25,MATCH(H46023,Origin_List,0)),"")</f>
        <v/>
      </c>
    </row>
    <row r="46024" spans="4:13">
      <c r="D46024" s="20" t="str">
        <f>IFERROR(VLOOKUP(H46024&amp;"|"&amp;I46024,Sheet3!$H$2:$N$150,5,0),"")</f>
        <v/>
      </c>
      <c r="M46024" s="20" t="str">
        <f>IFERROR(INDEX(Sheet3!$Q$2:$Q$25,MATCH(H46024,Origin_List,0)),"")</f>
        <v/>
      </c>
    </row>
    <row r="46025" spans="4:13">
      <c r="D46025" s="20" t="str">
        <f>IFERROR(VLOOKUP(H46025&amp;"|"&amp;I46025,Sheet3!$H$2:$N$150,5,0),"")</f>
        <v/>
      </c>
      <c r="M46025" s="20" t="str">
        <f>IFERROR(INDEX(Sheet3!$Q$2:$Q$25,MATCH(H46025,Origin_List,0)),"")</f>
        <v/>
      </c>
    </row>
    <row r="46026" spans="4:13">
      <c r="D46026" s="20" t="str">
        <f>IFERROR(VLOOKUP(H46026&amp;"|"&amp;I46026,Sheet3!$H$2:$N$150,5,0),"")</f>
        <v/>
      </c>
      <c r="M46026" s="20" t="str">
        <f>IFERROR(INDEX(Sheet3!$Q$2:$Q$25,MATCH(H46026,Origin_List,0)),"")</f>
        <v/>
      </c>
    </row>
    <row r="46027" spans="4:13">
      <c r="D46027" s="20" t="str">
        <f>IFERROR(VLOOKUP(H46027&amp;"|"&amp;I46027,Sheet3!$H$2:$N$150,5,0),"")</f>
        <v/>
      </c>
      <c r="M46027" s="20" t="str">
        <f>IFERROR(INDEX(Sheet3!$Q$2:$Q$25,MATCH(H46027,Origin_List,0)),"")</f>
        <v/>
      </c>
    </row>
    <row r="46028" spans="4:13">
      <c r="D46028" s="20" t="str">
        <f>IFERROR(VLOOKUP(H46028&amp;"|"&amp;I46028,Sheet3!$H$2:$N$150,5,0),"")</f>
        <v/>
      </c>
      <c r="M46028" s="20" t="str">
        <f>IFERROR(INDEX(Sheet3!$Q$2:$Q$25,MATCH(H46028,Origin_List,0)),"")</f>
        <v/>
      </c>
    </row>
    <row r="46029" spans="4:13">
      <c r="D46029" s="20" t="str">
        <f>IFERROR(VLOOKUP(H46029&amp;"|"&amp;I46029,Sheet3!$H$2:$N$150,5,0),"")</f>
        <v/>
      </c>
      <c r="M46029" s="20" t="str">
        <f>IFERROR(INDEX(Sheet3!$Q$2:$Q$25,MATCH(H46029,Origin_List,0)),"")</f>
        <v/>
      </c>
    </row>
    <row r="46030" spans="4:13">
      <c r="D46030" s="20" t="str">
        <f>IFERROR(VLOOKUP(H46030&amp;"|"&amp;I46030,Sheet3!$H$2:$N$150,5,0),"")</f>
        <v/>
      </c>
      <c r="M46030" s="20" t="str">
        <f>IFERROR(INDEX(Sheet3!$Q$2:$Q$25,MATCH(H46030,Origin_List,0)),"")</f>
        <v/>
      </c>
    </row>
    <row r="46031" spans="4:13">
      <c r="D46031" s="20" t="str">
        <f>IFERROR(VLOOKUP(H46031&amp;"|"&amp;I46031,Sheet3!$H$2:$N$150,5,0),"")</f>
        <v/>
      </c>
      <c r="M46031" s="20" t="str">
        <f>IFERROR(INDEX(Sheet3!$Q$2:$Q$25,MATCH(H46031,Origin_List,0)),"")</f>
        <v/>
      </c>
    </row>
    <row r="46032" spans="4:13">
      <c r="D46032" s="20" t="str">
        <f>IFERROR(VLOOKUP(H46032&amp;"|"&amp;I46032,Sheet3!$H$2:$N$150,5,0),"")</f>
        <v/>
      </c>
      <c r="M46032" s="20" t="str">
        <f>IFERROR(INDEX(Sheet3!$Q$2:$Q$25,MATCH(H46032,Origin_List,0)),"")</f>
        <v/>
      </c>
    </row>
    <row r="46033" spans="4:13">
      <c r="D46033" s="20" t="str">
        <f>IFERROR(VLOOKUP(H46033&amp;"|"&amp;I46033,Sheet3!$H$2:$N$150,5,0),"")</f>
        <v/>
      </c>
      <c r="M46033" s="20" t="str">
        <f>IFERROR(INDEX(Sheet3!$Q$2:$Q$25,MATCH(H46033,Origin_List,0)),"")</f>
        <v/>
      </c>
    </row>
    <row r="46034" spans="4:13">
      <c r="D46034" s="20" t="str">
        <f>IFERROR(VLOOKUP(H46034&amp;"|"&amp;I46034,Sheet3!$H$2:$N$150,5,0),"")</f>
        <v/>
      </c>
      <c r="M46034" s="20" t="str">
        <f>IFERROR(INDEX(Sheet3!$Q$2:$Q$25,MATCH(H46034,Origin_List,0)),"")</f>
        <v/>
      </c>
    </row>
    <row r="46035" spans="4:13">
      <c r="D46035" s="20" t="str">
        <f>IFERROR(VLOOKUP(H46035&amp;"|"&amp;I46035,Sheet3!$H$2:$N$150,5,0),"")</f>
        <v/>
      </c>
      <c r="M46035" s="20" t="str">
        <f>IFERROR(INDEX(Sheet3!$Q$2:$Q$25,MATCH(H46035,Origin_List,0)),"")</f>
        <v/>
      </c>
    </row>
    <row r="46036" spans="4:13">
      <c r="D46036" s="20" t="str">
        <f>IFERROR(VLOOKUP(H46036&amp;"|"&amp;I46036,Sheet3!$H$2:$N$150,5,0),"")</f>
        <v/>
      </c>
      <c r="M46036" s="20" t="str">
        <f>IFERROR(INDEX(Sheet3!$Q$2:$Q$25,MATCH(H46036,Origin_List,0)),"")</f>
        <v/>
      </c>
    </row>
    <row r="46037" spans="4:13">
      <c r="D46037" s="20" t="str">
        <f>IFERROR(VLOOKUP(H46037&amp;"|"&amp;I46037,Sheet3!$H$2:$N$150,5,0),"")</f>
        <v/>
      </c>
      <c r="M46037" s="20" t="str">
        <f>IFERROR(INDEX(Sheet3!$Q$2:$Q$25,MATCH(H46037,Origin_List,0)),"")</f>
        <v/>
      </c>
    </row>
    <row r="46038" spans="4:13">
      <c r="D46038" s="20" t="str">
        <f>IFERROR(VLOOKUP(H46038&amp;"|"&amp;I46038,Sheet3!$H$2:$N$150,5,0),"")</f>
        <v/>
      </c>
      <c r="M46038" s="20" t="str">
        <f>IFERROR(INDEX(Sheet3!$Q$2:$Q$25,MATCH(H46038,Origin_List,0)),"")</f>
        <v/>
      </c>
    </row>
    <row r="46039" spans="4:13">
      <c r="D46039" s="20" t="str">
        <f>IFERROR(VLOOKUP(H46039&amp;"|"&amp;I46039,Sheet3!$H$2:$N$150,5,0),"")</f>
        <v/>
      </c>
      <c r="M46039" s="20" t="str">
        <f>IFERROR(INDEX(Sheet3!$Q$2:$Q$25,MATCH(H46039,Origin_List,0)),"")</f>
        <v/>
      </c>
    </row>
    <row r="46040" spans="4:13">
      <c r="D46040" s="20" t="str">
        <f>IFERROR(VLOOKUP(H46040&amp;"|"&amp;I46040,Sheet3!$H$2:$N$150,5,0),"")</f>
        <v/>
      </c>
      <c r="M46040" s="20" t="str">
        <f>IFERROR(INDEX(Sheet3!$Q$2:$Q$25,MATCH(H46040,Origin_List,0)),"")</f>
        <v/>
      </c>
    </row>
    <row r="46041" spans="4:13">
      <c r="D46041" s="20" t="str">
        <f>IFERROR(VLOOKUP(H46041&amp;"|"&amp;I46041,Sheet3!$H$2:$N$150,5,0),"")</f>
        <v/>
      </c>
      <c r="M46041" s="20" t="str">
        <f>IFERROR(INDEX(Sheet3!$Q$2:$Q$25,MATCH(H46041,Origin_List,0)),"")</f>
        <v/>
      </c>
    </row>
    <row r="46042" spans="4:13">
      <c r="D46042" s="20" t="str">
        <f>IFERROR(VLOOKUP(H46042&amp;"|"&amp;I46042,Sheet3!$H$2:$N$150,5,0),"")</f>
        <v/>
      </c>
      <c r="M46042" s="20" t="str">
        <f>IFERROR(INDEX(Sheet3!$Q$2:$Q$25,MATCH(H46042,Origin_List,0)),"")</f>
        <v/>
      </c>
    </row>
    <row r="46043" spans="4:13">
      <c r="D46043" s="20" t="str">
        <f>IFERROR(VLOOKUP(H46043&amp;"|"&amp;I46043,Sheet3!$H$2:$N$150,5,0),"")</f>
        <v/>
      </c>
      <c r="M46043" s="20" t="str">
        <f>IFERROR(INDEX(Sheet3!$Q$2:$Q$25,MATCH(H46043,Origin_List,0)),"")</f>
        <v/>
      </c>
    </row>
    <row r="46044" spans="4:13">
      <c r="D46044" s="20" t="str">
        <f>IFERROR(VLOOKUP(H46044&amp;"|"&amp;I46044,Sheet3!$H$2:$N$150,5,0),"")</f>
        <v/>
      </c>
      <c r="M46044" s="20" t="str">
        <f>IFERROR(INDEX(Sheet3!$Q$2:$Q$25,MATCH(H46044,Origin_List,0)),"")</f>
        <v/>
      </c>
    </row>
    <row r="46045" spans="4:13">
      <c r="D46045" s="20" t="str">
        <f>IFERROR(VLOOKUP(H46045&amp;"|"&amp;I46045,Sheet3!$H$2:$N$150,5,0),"")</f>
        <v/>
      </c>
      <c r="M46045" s="20" t="str">
        <f>IFERROR(INDEX(Sheet3!$Q$2:$Q$25,MATCH(H46045,Origin_List,0)),"")</f>
        <v/>
      </c>
    </row>
    <row r="46046" spans="4:13">
      <c r="D46046" s="20" t="str">
        <f>IFERROR(VLOOKUP(H46046&amp;"|"&amp;I46046,Sheet3!$H$2:$N$150,5,0),"")</f>
        <v/>
      </c>
      <c r="M46046" s="20" t="str">
        <f>IFERROR(INDEX(Sheet3!$Q$2:$Q$25,MATCH(H46046,Origin_List,0)),"")</f>
        <v/>
      </c>
    </row>
    <row r="46047" spans="4:13">
      <c r="D46047" s="20" t="str">
        <f>IFERROR(VLOOKUP(H46047&amp;"|"&amp;I46047,Sheet3!$H$2:$N$150,5,0),"")</f>
        <v/>
      </c>
      <c r="M46047" s="20" t="str">
        <f>IFERROR(INDEX(Sheet3!$Q$2:$Q$25,MATCH(H46047,Origin_List,0)),"")</f>
        <v/>
      </c>
    </row>
    <row r="46048" spans="4:13">
      <c r="D46048" s="20" t="str">
        <f>IFERROR(VLOOKUP(H46048&amp;"|"&amp;I46048,Sheet3!$H$2:$N$150,5,0),"")</f>
        <v/>
      </c>
      <c r="M46048" s="20" t="str">
        <f>IFERROR(INDEX(Sheet3!$Q$2:$Q$25,MATCH(H46048,Origin_List,0)),"")</f>
        <v/>
      </c>
    </row>
    <row r="46049" spans="4:13">
      <c r="D46049" s="20" t="str">
        <f>IFERROR(VLOOKUP(H46049&amp;"|"&amp;I46049,Sheet3!$H$2:$N$150,5,0),"")</f>
        <v/>
      </c>
      <c r="M46049" s="20" t="str">
        <f>IFERROR(INDEX(Sheet3!$Q$2:$Q$25,MATCH(H46049,Origin_List,0)),"")</f>
        <v/>
      </c>
    </row>
    <row r="46050" spans="4:13">
      <c r="D46050" s="20" t="str">
        <f>IFERROR(VLOOKUP(H46050&amp;"|"&amp;I46050,Sheet3!$H$2:$N$150,5,0),"")</f>
        <v/>
      </c>
      <c r="M46050" s="20" t="str">
        <f>IFERROR(INDEX(Sheet3!$Q$2:$Q$25,MATCH(H46050,Origin_List,0)),"")</f>
        <v/>
      </c>
    </row>
    <row r="46051" spans="4:13">
      <c r="D46051" s="20" t="str">
        <f>IFERROR(VLOOKUP(H46051&amp;"|"&amp;I46051,Sheet3!$H$2:$N$150,5,0),"")</f>
        <v/>
      </c>
      <c r="M46051" s="20" t="str">
        <f>IFERROR(INDEX(Sheet3!$Q$2:$Q$25,MATCH(H46051,Origin_List,0)),"")</f>
        <v/>
      </c>
    </row>
    <row r="46052" spans="4:13">
      <c r="D46052" s="20" t="str">
        <f>IFERROR(VLOOKUP(H46052&amp;"|"&amp;I46052,Sheet3!$H$2:$N$150,5,0),"")</f>
        <v/>
      </c>
      <c r="M46052" s="20" t="str">
        <f>IFERROR(INDEX(Sheet3!$Q$2:$Q$25,MATCH(H46052,Origin_List,0)),"")</f>
        <v/>
      </c>
    </row>
    <row r="46053" spans="4:13">
      <c r="D46053" s="20" t="str">
        <f>IFERROR(VLOOKUP(H46053&amp;"|"&amp;I46053,Sheet3!$H$2:$N$150,5,0),"")</f>
        <v/>
      </c>
      <c r="M46053" s="20" t="str">
        <f>IFERROR(INDEX(Sheet3!$Q$2:$Q$25,MATCH(H46053,Origin_List,0)),"")</f>
        <v/>
      </c>
    </row>
    <row r="46054" spans="4:13">
      <c r="D46054" s="20" t="str">
        <f>IFERROR(VLOOKUP(H46054&amp;"|"&amp;I46054,Sheet3!$H$2:$N$150,5,0),"")</f>
        <v/>
      </c>
      <c r="M46054" s="20" t="str">
        <f>IFERROR(INDEX(Sheet3!$Q$2:$Q$25,MATCH(H46054,Origin_List,0)),"")</f>
        <v/>
      </c>
    </row>
    <row r="46055" spans="4:13">
      <c r="D46055" s="20" t="str">
        <f>IFERROR(VLOOKUP(H46055&amp;"|"&amp;I46055,Sheet3!$H$2:$N$150,5,0),"")</f>
        <v/>
      </c>
      <c r="M46055" s="20" t="str">
        <f>IFERROR(INDEX(Sheet3!$Q$2:$Q$25,MATCH(H46055,Origin_List,0)),"")</f>
        <v/>
      </c>
    </row>
    <row r="46056" spans="4:13">
      <c r="D46056" s="20" t="str">
        <f>IFERROR(VLOOKUP(H46056&amp;"|"&amp;I46056,Sheet3!$H$2:$N$150,5,0),"")</f>
        <v/>
      </c>
      <c r="M46056" s="20" t="str">
        <f>IFERROR(INDEX(Sheet3!$Q$2:$Q$25,MATCH(H46056,Origin_List,0)),"")</f>
        <v/>
      </c>
    </row>
    <row r="46057" spans="4:13">
      <c r="D46057" s="20" t="str">
        <f>IFERROR(VLOOKUP(H46057&amp;"|"&amp;I46057,Sheet3!$H$2:$N$150,5,0),"")</f>
        <v/>
      </c>
      <c r="M46057" s="20" t="str">
        <f>IFERROR(INDEX(Sheet3!$Q$2:$Q$25,MATCH(H46057,Origin_List,0)),"")</f>
        <v/>
      </c>
    </row>
    <row r="46058" spans="4:13">
      <c r="D46058" s="20" t="str">
        <f>IFERROR(VLOOKUP(H46058&amp;"|"&amp;I46058,Sheet3!$H$2:$N$150,5,0),"")</f>
        <v/>
      </c>
      <c r="M46058" s="20" t="str">
        <f>IFERROR(INDEX(Sheet3!$Q$2:$Q$25,MATCH(H46058,Origin_List,0)),"")</f>
        <v/>
      </c>
    </row>
    <row r="46059" spans="4:13">
      <c r="D46059" s="20" t="str">
        <f>IFERROR(VLOOKUP(H46059&amp;"|"&amp;I46059,Sheet3!$H$2:$N$150,5,0),"")</f>
        <v/>
      </c>
      <c r="M46059" s="20" t="str">
        <f>IFERROR(INDEX(Sheet3!$Q$2:$Q$25,MATCH(H46059,Origin_List,0)),"")</f>
        <v/>
      </c>
    </row>
    <row r="46060" spans="4:13">
      <c r="D46060" s="20" t="str">
        <f>IFERROR(VLOOKUP(H46060&amp;"|"&amp;I46060,Sheet3!$H$2:$N$150,5,0),"")</f>
        <v/>
      </c>
      <c r="M46060" s="20" t="str">
        <f>IFERROR(INDEX(Sheet3!$Q$2:$Q$25,MATCH(H46060,Origin_List,0)),"")</f>
        <v/>
      </c>
    </row>
    <row r="46061" spans="4:13">
      <c r="D46061" s="20" t="str">
        <f>IFERROR(VLOOKUP(H46061&amp;"|"&amp;I46061,Sheet3!$H$2:$N$150,5,0),"")</f>
        <v/>
      </c>
      <c r="M46061" s="20" t="str">
        <f>IFERROR(INDEX(Sheet3!$Q$2:$Q$25,MATCH(H46061,Origin_List,0)),"")</f>
        <v/>
      </c>
    </row>
    <row r="46062" spans="4:13">
      <c r="D46062" s="20" t="str">
        <f>IFERROR(VLOOKUP(H46062&amp;"|"&amp;I46062,Sheet3!$H$2:$N$150,5,0),"")</f>
        <v/>
      </c>
      <c r="M46062" s="20" t="str">
        <f>IFERROR(INDEX(Sheet3!$Q$2:$Q$25,MATCH(H46062,Origin_List,0)),"")</f>
        <v/>
      </c>
    </row>
    <row r="46063" spans="4:13">
      <c r="D46063" s="20" t="str">
        <f>IFERROR(VLOOKUP(H46063&amp;"|"&amp;I46063,Sheet3!$H$2:$N$150,5,0),"")</f>
        <v/>
      </c>
      <c r="M46063" s="20" t="str">
        <f>IFERROR(INDEX(Sheet3!$Q$2:$Q$25,MATCH(H46063,Origin_List,0)),"")</f>
        <v/>
      </c>
    </row>
    <row r="46064" spans="4:13">
      <c r="D46064" s="20" t="str">
        <f>IFERROR(VLOOKUP(H46064&amp;"|"&amp;I46064,Sheet3!$H$2:$N$150,5,0),"")</f>
        <v/>
      </c>
      <c r="M46064" s="20" t="str">
        <f>IFERROR(INDEX(Sheet3!$Q$2:$Q$25,MATCH(H46064,Origin_List,0)),"")</f>
        <v/>
      </c>
    </row>
    <row r="46065" spans="4:13">
      <c r="D46065" s="20" t="str">
        <f>IFERROR(VLOOKUP(H46065&amp;"|"&amp;I46065,Sheet3!$H$2:$N$150,5,0),"")</f>
        <v/>
      </c>
      <c r="M46065" s="20" t="str">
        <f>IFERROR(INDEX(Sheet3!$Q$2:$Q$25,MATCH(H46065,Origin_List,0)),"")</f>
        <v/>
      </c>
    </row>
    <row r="46066" spans="4:13">
      <c r="D46066" s="20" t="str">
        <f>IFERROR(VLOOKUP(H46066&amp;"|"&amp;I46066,Sheet3!$H$2:$N$150,5,0),"")</f>
        <v/>
      </c>
      <c r="M46066" s="20" t="str">
        <f>IFERROR(INDEX(Sheet3!$Q$2:$Q$25,MATCH(H46066,Origin_List,0)),"")</f>
        <v/>
      </c>
    </row>
    <row r="46067" spans="4:13">
      <c r="D46067" s="20" t="str">
        <f>IFERROR(VLOOKUP(H46067&amp;"|"&amp;I46067,Sheet3!$H$2:$N$150,5,0),"")</f>
        <v/>
      </c>
      <c r="M46067" s="20" t="str">
        <f>IFERROR(INDEX(Sheet3!$Q$2:$Q$25,MATCH(H46067,Origin_List,0)),"")</f>
        <v/>
      </c>
    </row>
    <row r="46068" spans="4:13">
      <c r="D46068" s="20" t="str">
        <f>IFERROR(VLOOKUP(H46068&amp;"|"&amp;I46068,Sheet3!$H$2:$N$150,5,0),"")</f>
        <v/>
      </c>
      <c r="M46068" s="20" t="str">
        <f>IFERROR(INDEX(Sheet3!$Q$2:$Q$25,MATCH(H46068,Origin_List,0)),"")</f>
        <v/>
      </c>
    </row>
    <row r="46069" spans="4:13">
      <c r="D46069" s="20" t="str">
        <f>IFERROR(VLOOKUP(H46069&amp;"|"&amp;I46069,Sheet3!$H$2:$N$150,5,0),"")</f>
        <v/>
      </c>
      <c r="M46069" s="20" t="str">
        <f>IFERROR(INDEX(Sheet3!$Q$2:$Q$25,MATCH(H46069,Origin_List,0)),"")</f>
        <v/>
      </c>
    </row>
    <row r="46070" spans="4:13">
      <c r="D46070" s="20" t="str">
        <f>IFERROR(VLOOKUP(H46070&amp;"|"&amp;I46070,Sheet3!$H$2:$N$150,5,0),"")</f>
        <v/>
      </c>
      <c r="M46070" s="20" t="str">
        <f>IFERROR(INDEX(Sheet3!$Q$2:$Q$25,MATCH(H46070,Origin_List,0)),"")</f>
        <v/>
      </c>
    </row>
    <row r="46071" spans="4:13">
      <c r="D46071" s="20" t="str">
        <f>IFERROR(VLOOKUP(H46071&amp;"|"&amp;I46071,Sheet3!$H$2:$N$150,5,0),"")</f>
        <v/>
      </c>
      <c r="M46071" s="20" t="str">
        <f>IFERROR(INDEX(Sheet3!$Q$2:$Q$25,MATCH(H46071,Origin_List,0)),"")</f>
        <v/>
      </c>
    </row>
    <row r="46072" spans="4:13">
      <c r="D46072" s="20" t="str">
        <f>IFERROR(VLOOKUP(H46072&amp;"|"&amp;I46072,Sheet3!$H$2:$N$150,5,0),"")</f>
        <v/>
      </c>
      <c r="M46072" s="20" t="str">
        <f>IFERROR(INDEX(Sheet3!$Q$2:$Q$25,MATCH(H46072,Origin_List,0)),"")</f>
        <v/>
      </c>
    </row>
    <row r="46073" spans="4:13">
      <c r="D46073" s="20" t="str">
        <f>IFERROR(VLOOKUP(H46073&amp;"|"&amp;I46073,Sheet3!$H$2:$N$150,5,0),"")</f>
        <v/>
      </c>
      <c r="M46073" s="20" t="str">
        <f>IFERROR(INDEX(Sheet3!$Q$2:$Q$25,MATCH(H46073,Origin_List,0)),"")</f>
        <v/>
      </c>
    </row>
    <row r="46074" spans="4:13">
      <c r="D46074" s="20" t="str">
        <f>IFERROR(VLOOKUP(H46074&amp;"|"&amp;I46074,Sheet3!$H$2:$N$150,5,0),"")</f>
        <v/>
      </c>
      <c r="M46074" s="20" t="str">
        <f>IFERROR(INDEX(Sheet3!$Q$2:$Q$25,MATCH(H46074,Origin_List,0)),"")</f>
        <v/>
      </c>
    </row>
    <row r="46075" spans="4:13">
      <c r="D46075" s="20" t="str">
        <f>IFERROR(VLOOKUP(H46075&amp;"|"&amp;I46075,Sheet3!$H$2:$N$150,5,0),"")</f>
        <v/>
      </c>
      <c r="M46075" s="20" t="str">
        <f>IFERROR(INDEX(Sheet3!$Q$2:$Q$25,MATCH(H46075,Origin_List,0)),"")</f>
        <v/>
      </c>
    </row>
    <row r="46076" spans="4:13">
      <c r="D46076" s="20" t="str">
        <f>IFERROR(VLOOKUP(H46076&amp;"|"&amp;I46076,Sheet3!$H$2:$N$150,5,0),"")</f>
        <v/>
      </c>
      <c r="M46076" s="20" t="str">
        <f>IFERROR(INDEX(Sheet3!$Q$2:$Q$25,MATCH(H46076,Origin_List,0)),"")</f>
        <v/>
      </c>
    </row>
    <row r="46077" spans="4:13">
      <c r="D46077" s="20" t="str">
        <f>IFERROR(VLOOKUP(H46077&amp;"|"&amp;I46077,Sheet3!$H$2:$N$150,5,0),"")</f>
        <v/>
      </c>
      <c r="M46077" s="20" t="str">
        <f>IFERROR(INDEX(Sheet3!$Q$2:$Q$25,MATCH(H46077,Origin_List,0)),"")</f>
        <v/>
      </c>
    </row>
    <row r="46078" spans="4:13">
      <c r="D46078" s="20" t="str">
        <f>IFERROR(VLOOKUP(H46078&amp;"|"&amp;I46078,Sheet3!$H$2:$N$150,5,0),"")</f>
        <v/>
      </c>
      <c r="M46078" s="20" t="str">
        <f>IFERROR(INDEX(Sheet3!$Q$2:$Q$25,MATCH(H46078,Origin_List,0)),"")</f>
        <v/>
      </c>
    </row>
    <row r="46079" spans="4:13">
      <c r="D46079" s="20" t="str">
        <f>IFERROR(VLOOKUP(H46079&amp;"|"&amp;I46079,Sheet3!$H$2:$N$150,5,0),"")</f>
        <v/>
      </c>
      <c r="M46079" s="20" t="str">
        <f>IFERROR(INDEX(Sheet3!$Q$2:$Q$25,MATCH(H46079,Origin_List,0)),"")</f>
        <v/>
      </c>
    </row>
    <row r="46080" spans="4:13">
      <c r="D46080" s="20" t="str">
        <f>IFERROR(VLOOKUP(H46080&amp;"|"&amp;I46080,Sheet3!$H$2:$N$150,5,0),"")</f>
        <v/>
      </c>
      <c r="M46080" s="20" t="str">
        <f>IFERROR(INDEX(Sheet3!$Q$2:$Q$25,MATCH(H46080,Origin_List,0)),"")</f>
        <v/>
      </c>
    </row>
    <row r="46081" spans="4:13">
      <c r="D46081" s="20" t="str">
        <f>IFERROR(VLOOKUP(H46081&amp;"|"&amp;I46081,Sheet3!$H$2:$N$150,5,0),"")</f>
        <v/>
      </c>
      <c r="M46081" s="20" t="str">
        <f>IFERROR(INDEX(Sheet3!$Q$2:$Q$25,MATCH(H46081,Origin_List,0)),"")</f>
        <v/>
      </c>
    </row>
    <row r="46082" spans="4:13">
      <c r="D46082" s="20" t="str">
        <f>IFERROR(VLOOKUP(H46082&amp;"|"&amp;I46082,Sheet3!$H$2:$N$150,5,0),"")</f>
        <v/>
      </c>
      <c r="M46082" s="20" t="str">
        <f>IFERROR(INDEX(Sheet3!$Q$2:$Q$25,MATCH(H46082,Origin_List,0)),"")</f>
        <v/>
      </c>
    </row>
    <row r="46083" spans="4:13">
      <c r="D46083" s="20" t="str">
        <f>IFERROR(VLOOKUP(H46083&amp;"|"&amp;I46083,Sheet3!$H$2:$N$150,5,0),"")</f>
        <v/>
      </c>
      <c r="M46083" s="20" t="str">
        <f>IFERROR(INDEX(Sheet3!$Q$2:$Q$25,MATCH(H46083,Origin_List,0)),"")</f>
        <v/>
      </c>
    </row>
    <row r="46084" spans="4:13">
      <c r="D46084" s="20" t="str">
        <f>IFERROR(VLOOKUP(H46084&amp;"|"&amp;I46084,Sheet3!$H$2:$N$150,5,0),"")</f>
        <v/>
      </c>
      <c r="M46084" s="20" t="str">
        <f>IFERROR(INDEX(Sheet3!$Q$2:$Q$25,MATCH(H46084,Origin_List,0)),"")</f>
        <v/>
      </c>
    </row>
    <row r="46085" spans="4:13">
      <c r="D46085" s="20" t="str">
        <f>IFERROR(VLOOKUP(H46085&amp;"|"&amp;I46085,Sheet3!$H$2:$N$150,5,0),"")</f>
        <v/>
      </c>
      <c r="M46085" s="20" t="str">
        <f>IFERROR(INDEX(Sheet3!$Q$2:$Q$25,MATCH(H46085,Origin_List,0)),"")</f>
        <v/>
      </c>
    </row>
    <row r="46086" spans="4:13">
      <c r="D46086" s="20" t="str">
        <f>IFERROR(VLOOKUP(H46086&amp;"|"&amp;I46086,Sheet3!$H$2:$N$150,5,0),"")</f>
        <v/>
      </c>
      <c r="M46086" s="20" t="str">
        <f>IFERROR(INDEX(Sheet3!$Q$2:$Q$25,MATCH(H46086,Origin_List,0)),"")</f>
        <v/>
      </c>
    </row>
    <row r="46087" spans="4:13">
      <c r="D46087" s="20" t="str">
        <f>IFERROR(VLOOKUP(H46087&amp;"|"&amp;I46087,Sheet3!$H$2:$N$150,5,0),"")</f>
        <v/>
      </c>
      <c r="M46087" s="20" t="str">
        <f>IFERROR(INDEX(Sheet3!$Q$2:$Q$25,MATCH(H46087,Origin_List,0)),"")</f>
        <v/>
      </c>
    </row>
    <row r="46088" spans="4:13">
      <c r="D46088" s="20" t="str">
        <f>IFERROR(VLOOKUP(H46088&amp;"|"&amp;I46088,Sheet3!$H$2:$N$150,5,0),"")</f>
        <v/>
      </c>
      <c r="M46088" s="20" t="str">
        <f>IFERROR(INDEX(Sheet3!$Q$2:$Q$25,MATCH(H46088,Origin_List,0)),"")</f>
        <v/>
      </c>
    </row>
    <row r="46089" spans="4:13">
      <c r="D46089" s="20" t="str">
        <f>IFERROR(VLOOKUP(H46089&amp;"|"&amp;I46089,Sheet3!$H$2:$N$150,5,0),"")</f>
        <v/>
      </c>
      <c r="M46089" s="20" t="str">
        <f>IFERROR(INDEX(Sheet3!$Q$2:$Q$25,MATCH(H46089,Origin_List,0)),"")</f>
        <v/>
      </c>
    </row>
    <row r="46090" spans="4:13">
      <c r="D46090" s="20" t="str">
        <f>IFERROR(VLOOKUP(H46090&amp;"|"&amp;I46090,Sheet3!$H$2:$N$150,5,0),"")</f>
        <v/>
      </c>
      <c r="M46090" s="20" t="str">
        <f>IFERROR(INDEX(Sheet3!$Q$2:$Q$25,MATCH(H46090,Origin_List,0)),"")</f>
        <v/>
      </c>
    </row>
    <row r="46091" spans="4:13">
      <c r="D46091" s="20" t="str">
        <f>IFERROR(VLOOKUP(H46091&amp;"|"&amp;I46091,Sheet3!$H$2:$N$150,5,0),"")</f>
        <v/>
      </c>
      <c r="M46091" s="20" t="str">
        <f>IFERROR(INDEX(Sheet3!$Q$2:$Q$25,MATCH(H46091,Origin_List,0)),"")</f>
        <v/>
      </c>
    </row>
    <row r="46092" spans="4:13">
      <c r="D46092" s="20" t="str">
        <f>IFERROR(VLOOKUP(H46092&amp;"|"&amp;I46092,Sheet3!$H$2:$N$150,5,0),"")</f>
        <v/>
      </c>
      <c r="M46092" s="20" t="str">
        <f>IFERROR(INDEX(Sheet3!$Q$2:$Q$25,MATCH(H46092,Origin_List,0)),"")</f>
        <v/>
      </c>
    </row>
    <row r="46093" spans="4:13">
      <c r="D46093" s="20" t="str">
        <f>IFERROR(VLOOKUP(H46093&amp;"|"&amp;I46093,Sheet3!$H$2:$N$150,5,0),"")</f>
        <v/>
      </c>
      <c r="M46093" s="20" t="str">
        <f>IFERROR(INDEX(Sheet3!$Q$2:$Q$25,MATCH(H46093,Origin_List,0)),"")</f>
        <v/>
      </c>
    </row>
    <row r="46094" spans="4:13">
      <c r="D46094" s="20" t="str">
        <f>IFERROR(VLOOKUP(H46094&amp;"|"&amp;I46094,Sheet3!$H$2:$N$150,5,0),"")</f>
        <v/>
      </c>
      <c r="M46094" s="20" t="str">
        <f>IFERROR(INDEX(Sheet3!$Q$2:$Q$25,MATCH(H46094,Origin_List,0)),"")</f>
        <v/>
      </c>
    </row>
    <row r="46095" spans="4:13">
      <c r="D46095" s="20" t="str">
        <f>IFERROR(VLOOKUP(H46095&amp;"|"&amp;I46095,Sheet3!$H$2:$N$150,5,0),"")</f>
        <v/>
      </c>
      <c r="M46095" s="20" t="str">
        <f>IFERROR(INDEX(Sheet3!$Q$2:$Q$25,MATCH(H46095,Origin_List,0)),"")</f>
        <v/>
      </c>
    </row>
    <row r="46096" spans="4:13">
      <c r="D46096" s="20" t="str">
        <f>IFERROR(VLOOKUP(H46096&amp;"|"&amp;I46096,Sheet3!$H$2:$N$150,5,0),"")</f>
        <v/>
      </c>
      <c r="M46096" s="20" t="str">
        <f>IFERROR(INDEX(Sheet3!$Q$2:$Q$25,MATCH(H46096,Origin_List,0)),"")</f>
        <v/>
      </c>
    </row>
    <row r="46097" spans="4:13">
      <c r="D46097" s="20" t="str">
        <f>IFERROR(VLOOKUP(H46097&amp;"|"&amp;I46097,Sheet3!$H$2:$N$150,5,0),"")</f>
        <v/>
      </c>
      <c r="M46097" s="20" t="str">
        <f>IFERROR(INDEX(Sheet3!$Q$2:$Q$25,MATCH(H46097,Origin_List,0)),"")</f>
        <v/>
      </c>
    </row>
    <row r="46098" spans="4:13">
      <c r="D46098" s="20" t="str">
        <f>IFERROR(VLOOKUP(H46098&amp;"|"&amp;I46098,Sheet3!$H$2:$N$150,5,0),"")</f>
        <v/>
      </c>
      <c r="M46098" s="20" t="str">
        <f>IFERROR(INDEX(Sheet3!$Q$2:$Q$25,MATCH(H46098,Origin_List,0)),"")</f>
        <v/>
      </c>
    </row>
    <row r="46099" spans="4:13">
      <c r="D46099" s="20" t="str">
        <f>IFERROR(VLOOKUP(H46099&amp;"|"&amp;I46099,Sheet3!$H$2:$N$150,5,0),"")</f>
        <v/>
      </c>
      <c r="M46099" s="20" t="str">
        <f>IFERROR(INDEX(Sheet3!$Q$2:$Q$25,MATCH(H46099,Origin_List,0)),"")</f>
        <v/>
      </c>
    </row>
    <row r="46100" spans="4:13">
      <c r="D46100" s="20" t="str">
        <f>IFERROR(VLOOKUP(H46100&amp;"|"&amp;I46100,Sheet3!$H$2:$N$150,5,0),"")</f>
        <v/>
      </c>
      <c r="M46100" s="20" t="str">
        <f>IFERROR(INDEX(Sheet3!$Q$2:$Q$25,MATCH(H46100,Origin_List,0)),"")</f>
        <v/>
      </c>
    </row>
    <row r="46101" spans="4:13">
      <c r="D46101" s="20" t="str">
        <f>IFERROR(VLOOKUP(H46101&amp;"|"&amp;I46101,Sheet3!$H$2:$N$150,5,0),"")</f>
        <v/>
      </c>
      <c r="M46101" s="20" t="str">
        <f>IFERROR(INDEX(Sheet3!$Q$2:$Q$25,MATCH(H46101,Origin_List,0)),"")</f>
        <v/>
      </c>
    </row>
    <row r="46102" spans="4:13">
      <c r="D46102" s="20" t="str">
        <f>IFERROR(VLOOKUP(H46102&amp;"|"&amp;I46102,Sheet3!$H$2:$N$150,5,0),"")</f>
        <v/>
      </c>
      <c r="M46102" s="20" t="str">
        <f>IFERROR(INDEX(Sheet3!$Q$2:$Q$25,MATCH(H46102,Origin_List,0)),"")</f>
        <v/>
      </c>
    </row>
    <row r="46103" spans="4:13">
      <c r="D46103" s="20" t="str">
        <f>IFERROR(VLOOKUP(H46103&amp;"|"&amp;I46103,Sheet3!$H$2:$N$150,5,0),"")</f>
        <v/>
      </c>
      <c r="M46103" s="20" t="str">
        <f>IFERROR(INDEX(Sheet3!$Q$2:$Q$25,MATCH(H46103,Origin_List,0)),"")</f>
        <v/>
      </c>
    </row>
    <row r="46104" spans="4:13">
      <c r="D46104" s="20" t="str">
        <f>IFERROR(VLOOKUP(H46104&amp;"|"&amp;I46104,Sheet3!$H$2:$N$150,5,0),"")</f>
        <v/>
      </c>
      <c r="M46104" s="20" t="str">
        <f>IFERROR(INDEX(Sheet3!$Q$2:$Q$25,MATCH(H46104,Origin_List,0)),"")</f>
        <v/>
      </c>
    </row>
    <row r="46105" spans="4:13">
      <c r="D46105" s="20" t="str">
        <f>IFERROR(VLOOKUP(H46105&amp;"|"&amp;I46105,Sheet3!$H$2:$N$150,5,0),"")</f>
        <v/>
      </c>
      <c r="M46105" s="20" t="str">
        <f>IFERROR(INDEX(Sheet3!$Q$2:$Q$25,MATCH(H46105,Origin_List,0)),"")</f>
        <v/>
      </c>
    </row>
    <row r="46106" spans="4:13">
      <c r="D46106" s="20" t="str">
        <f>IFERROR(VLOOKUP(H46106&amp;"|"&amp;I46106,Sheet3!$H$2:$N$150,5,0),"")</f>
        <v/>
      </c>
      <c r="M46106" s="20" t="str">
        <f>IFERROR(INDEX(Sheet3!$Q$2:$Q$25,MATCH(H46106,Origin_List,0)),"")</f>
        <v/>
      </c>
    </row>
    <row r="46107" spans="4:13">
      <c r="D46107" s="20" t="str">
        <f>IFERROR(VLOOKUP(H46107&amp;"|"&amp;I46107,Sheet3!$H$2:$N$150,5,0),"")</f>
        <v/>
      </c>
      <c r="M46107" s="20" t="str">
        <f>IFERROR(INDEX(Sheet3!$Q$2:$Q$25,MATCH(H46107,Origin_List,0)),"")</f>
        <v/>
      </c>
    </row>
    <row r="46108" spans="4:13">
      <c r="D46108" s="20" t="str">
        <f>IFERROR(VLOOKUP(H46108&amp;"|"&amp;I46108,Sheet3!$H$2:$N$150,5,0),"")</f>
        <v/>
      </c>
      <c r="M46108" s="20" t="str">
        <f>IFERROR(INDEX(Sheet3!$Q$2:$Q$25,MATCH(H46108,Origin_List,0)),"")</f>
        <v/>
      </c>
    </row>
    <row r="46109" spans="4:13">
      <c r="D46109" s="20" t="str">
        <f>IFERROR(VLOOKUP(H46109&amp;"|"&amp;I46109,Sheet3!$H$2:$N$150,5,0),"")</f>
        <v/>
      </c>
      <c r="M46109" s="20" t="str">
        <f>IFERROR(INDEX(Sheet3!$Q$2:$Q$25,MATCH(H46109,Origin_List,0)),"")</f>
        <v/>
      </c>
    </row>
    <row r="46110" spans="4:13">
      <c r="D46110" s="20" t="str">
        <f>IFERROR(VLOOKUP(H46110&amp;"|"&amp;I46110,Sheet3!$H$2:$N$150,5,0),"")</f>
        <v/>
      </c>
      <c r="M46110" s="20" t="str">
        <f>IFERROR(INDEX(Sheet3!$Q$2:$Q$25,MATCH(H46110,Origin_List,0)),"")</f>
        <v/>
      </c>
    </row>
    <row r="46111" spans="4:13">
      <c r="D46111" s="20" t="str">
        <f>IFERROR(VLOOKUP(H46111&amp;"|"&amp;I46111,Sheet3!$H$2:$N$150,5,0),"")</f>
        <v/>
      </c>
      <c r="M46111" s="20" t="str">
        <f>IFERROR(INDEX(Sheet3!$Q$2:$Q$25,MATCH(H46111,Origin_List,0)),"")</f>
        <v/>
      </c>
    </row>
    <row r="46112" spans="4:13">
      <c r="D46112" s="20" t="str">
        <f>IFERROR(VLOOKUP(H46112&amp;"|"&amp;I46112,Sheet3!$H$2:$N$150,5,0),"")</f>
        <v/>
      </c>
      <c r="M46112" s="20" t="str">
        <f>IFERROR(INDEX(Sheet3!$Q$2:$Q$25,MATCH(H46112,Origin_List,0)),"")</f>
        <v/>
      </c>
    </row>
    <row r="46113" spans="4:13">
      <c r="D46113" s="20" t="str">
        <f>IFERROR(VLOOKUP(H46113&amp;"|"&amp;I46113,Sheet3!$H$2:$N$150,5,0),"")</f>
        <v/>
      </c>
      <c r="M46113" s="20" t="str">
        <f>IFERROR(INDEX(Sheet3!$Q$2:$Q$25,MATCH(H46113,Origin_List,0)),"")</f>
        <v/>
      </c>
    </row>
    <row r="46114" spans="4:13">
      <c r="D46114" s="20" t="str">
        <f>IFERROR(VLOOKUP(H46114&amp;"|"&amp;I46114,Sheet3!$H$2:$N$150,5,0),"")</f>
        <v/>
      </c>
      <c r="M46114" s="20" t="str">
        <f>IFERROR(INDEX(Sheet3!$Q$2:$Q$25,MATCH(H46114,Origin_List,0)),"")</f>
        <v/>
      </c>
    </row>
    <row r="46115" spans="4:13">
      <c r="D46115" s="20" t="str">
        <f>IFERROR(VLOOKUP(H46115&amp;"|"&amp;I46115,Sheet3!$H$2:$N$150,5,0),"")</f>
        <v/>
      </c>
      <c r="M46115" s="20" t="str">
        <f>IFERROR(INDEX(Sheet3!$Q$2:$Q$25,MATCH(H46115,Origin_List,0)),"")</f>
        <v/>
      </c>
    </row>
    <row r="46116" spans="4:13">
      <c r="D46116" s="20" t="str">
        <f>IFERROR(VLOOKUP(H46116&amp;"|"&amp;I46116,Sheet3!$H$2:$N$150,5,0),"")</f>
        <v/>
      </c>
      <c r="M46116" s="20" t="str">
        <f>IFERROR(INDEX(Sheet3!$Q$2:$Q$25,MATCH(H46116,Origin_List,0)),"")</f>
        <v/>
      </c>
    </row>
    <row r="46117" spans="4:13">
      <c r="D46117" s="20" t="str">
        <f>IFERROR(VLOOKUP(H46117&amp;"|"&amp;I46117,Sheet3!$H$2:$N$150,5,0),"")</f>
        <v/>
      </c>
      <c r="M46117" s="20" t="str">
        <f>IFERROR(INDEX(Sheet3!$Q$2:$Q$25,MATCH(H46117,Origin_List,0)),"")</f>
        <v/>
      </c>
    </row>
    <row r="46118" spans="4:13">
      <c r="D46118" s="20" t="str">
        <f>IFERROR(VLOOKUP(H46118&amp;"|"&amp;I46118,Sheet3!$H$2:$N$150,5,0),"")</f>
        <v/>
      </c>
      <c r="M46118" s="20" t="str">
        <f>IFERROR(INDEX(Sheet3!$Q$2:$Q$25,MATCH(H46118,Origin_List,0)),"")</f>
        <v/>
      </c>
    </row>
    <row r="46119" spans="4:13">
      <c r="D46119" s="20" t="str">
        <f>IFERROR(VLOOKUP(H46119&amp;"|"&amp;I46119,Sheet3!$H$2:$N$150,5,0),"")</f>
        <v/>
      </c>
      <c r="M46119" s="20" t="str">
        <f>IFERROR(INDEX(Sheet3!$Q$2:$Q$25,MATCH(H46119,Origin_List,0)),"")</f>
        <v/>
      </c>
    </row>
    <row r="46120" spans="4:13">
      <c r="D46120" s="20" t="str">
        <f>IFERROR(VLOOKUP(H46120&amp;"|"&amp;I46120,Sheet3!$H$2:$N$150,5,0),"")</f>
        <v/>
      </c>
      <c r="M46120" s="20" t="str">
        <f>IFERROR(INDEX(Sheet3!$Q$2:$Q$25,MATCH(H46120,Origin_List,0)),"")</f>
        <v/>
      </c>
    </row>
    <row r="46121" spans="4:13">
      <c r="D46121" s="20" t="str">
        <f>IFERROR(VLOOKUP(H46121&amp;"|"&amp;I46121,Sheet3!$H$2:$N$150,5,0),"")</f>
        <v/>
      </c>
      <c r="M46121" s="20" t="str">
        <f>IFERROR(INDEX(Sheet3!$Q$2:$Q$25,MATCH(H46121,Origin_List,0)),"")</f>
        <v/>
      </c>
    </row>
    <row r="46122" spans="4:13">
      <c r="D46122" s="20" t="str">
        <f>IFERROR(VLOOKUP(H46122&amp;"|"&amp;I46122,Sheet3!$H$2:$N$150,5,0),"")</f>
        <v/>
      </c>
      <c r="M46122" s="20" t="str">
        <f>IFERROR(INDEX(Sheet3!$Q$2:$Q$25,MATCH(H46122,Origin_List,0)),"")</f>
        <v/>
      </c>
    </row>
    <row r="46123" spans="4:13">
      <c r="D46123" s="20" t="str">
        <f>IFERROR(VLOOKUP(H46123&amp;"|"&amp;I46123,Sheet3!$H$2:$N$150,5,0),"")</f>
        <v/>
      </c>
      <c r="M46123" s="20" t="str">
        <f>IFERROR(INDEX(Sheet3!$Q$2:$Q$25,MATCH(H46123,Origin_List,0)),"")</f>
        <v/>
      </c>
    </row>
    <row r="46124" spans="4:13">
      <c r="D46124" s="20" t="str">
        <f>IFERROR(VLOOKUP(H46124&amp;"|"&amp;I46124,Sheet3!$H$2:$N$150,5,0),"")</f>
        <v/>
      </c>
      <c r="M46124" s="20" t="str">
        <f>IFERROR(INDEX(Sheet3!$Q$2:$Q$25,MATCH(H46124,Origin_List,0)),"")</f>
        <v/>
      </c>
    </row>
    <row r="46125" spans="4:13">
      <c r="D46125" s="20" t="str">
        <f>IFERROR(VLOOKUP(H46125&amp;"|"&amp;I46125,Sheet3!$H$2:$N$150,5,0),"")</f>
        <v/>
      </c>
      <c r="M46125" s="20" t="str">
        <f>IFERROR(INDEX(Sheet3!$Q$2:$Q$25,MATCH(H46125,Origin_List,0)),"")</f>
        <v/>
      </c>
    </row>
    <row r="46126" spans="4:13">
      <c r="D46126" s="20" t="str">
        <f>IFERROR(VLOOKUP(H46126&amp;"|"&amp;I46126,Sheet3!$H$2:$N$150,5,0),"")</f>
        <v/>
      </c>
      <c r="M46126" s="20" t="str">
        <f>IFERROR(INDEX(Sheet3!$Q$2:$Q$25,MATCH(H46126,Origin_List,0)),"")</f>
        <v/>
      </c>
    </row>
    <row r="46127" spans="4:13">
      <c r="D46127" s="20" t="str">
        <f>IFERROR(VLOOKUP(H46127&amp;"|"&amp;I46127,Sheet3!$H$2:$N$150,5,0),"")</f>
        <v/>
      </c>
      <c r="M46127" s="20" t="str">
        <f>IFERROR(INDEX(Sheet3!$Q$2:$Q$25,MATCH(H46127,Origin_List,0)),"")</f>
        <v/>
      </c>
    </row>
    <row r="46128" spans="4:13">
      <c r="D46128" s="20" t="str">
        <f>IFERROR(VLOOKUP(H46128&amp;"|"&amp;I46128,Sheet3!$H$2:$N$150,5,0),"")</f>
        <v/>
      </c>
      <c r="M46128" s="20" t="str">
        <f>IFERROR(INDEX(Sheet3!$Q$2:$Q$25,MATCH(H46128,Origin_List,0)),"")</f>
        <v/>
      </c>
    </row>
    <row r="46129" spans="4:13">
      <c r="D46129" s="20" t="str">
        <f>IFERROR(VLOOKUP(H46129&amp;"|"&amp;I46129,Sheet3!$H$2:$N$150,5,0),"")</f>
        <v/>
      </c>
      <c r="M46129" s="20" t="str">
        <f>IFERROR(INDEX(Sheet3!$Q$2:$Q$25,MATCH(H46129,Origin_List,0)),"")</f>
        <v/>
      </c>
    </row>
    <row r="46130" spans="4:13">
      <c r="D46130" s="20" t="str">
        <f>IFERROR(VLOOKUP(H46130&amp;"|"&amp;I46130,Sheet3!$H$2:$N$150,5,0),"")</f>
        <v/>
      </c>
      <c r="M46130" s="20" t="str">
        <f>IFERROR(INDEX(Sheet3!$Q$2:$Q$25,MATCH(H46130,Origin_List,0)),"")</f>
        <v/>
      </c>
    </row>
    <row r="46131" spans="4:13">
      <c r="D46131" s="20" t="str">
        <f>IFERROR(VLOOKUP(H46131&amp;"|"&amp;I46131,Sheet3!$H$2:$N$150,5,0),"")</f>
        <v/>
      </c>
      <c r="M46131" s="20" t="str">
        <f>IFERROR(INDEX(Sheet3!$Q$2:$Q$25,MATCH(H46131,Origin_List,0)),"")</f>
        <v/>
      </c>
    </row>
    <row r="46132" spans="4:13">
      <c r="D46132" s="20" t="str">
        <f>IFERROR(VLOOKUP(H46132&amp;"|"&amp;I46132,Sheet3!$H$2:$N$150,5,0),"")</f>
        <v/>
      </c>
      <c r="M46132" s="20" t="str">
        <f>IFERROR(INDEX(Sheet3!$Q$2:$Q$25,MATCH(H46132,Origin_List,0)),"")</f>
        <v/>
      </c>
    </row>
    <row r="46133" spans="4:13">
      <c r="D46133" s="20" t="str">
        <f>IFERROR(VLOOKUP(H46133&amp;"|"&amp;I46133,Sheet3!$H$2:$N$150,5,0),"")</f>
        <v/>
      </c>
      <c r="M46133" s="20" t="str">
        <f>IFERROR(INDEX(Sheet3!$Q$2:$Q$25,MATCH(H46133,Origin_List,0)),"")</f>
        <v/>
      </c>
    </row>
    <row r="46134" spans="4:13">
      <c r="D46134" s="20" t="str">
        <f>IFERROR(VLOOKUP(H46134&amp;"|"&amp;I46134,Sheet3!$H$2:$N$150,5,0),"")</f>
        <v/>
      </c>
      <c r="M46134" s="20" t="str">
        <f>IFERROR(INDEX(Sheet3!$Q$2:$Q$25,MATCH(H46134,Origin_List,0)),"")</f>
        <v/>
      </c>
    </row>
    <row r="46135" spans="4:13">
      <c r="D46135" s="20" t="str">
        <f>IFERROR(VLOOKUP(H46135&amp;"|"&amp;I46135,Sheet3!$H$2:$N$150,5,0),"")</f>
        <v/>
      </c>
      <c r="M46135" s="20" t="str">
        <f>IFERROR(INDEX(Sheet3!$Q$2:$Q$25,MATCH(H46135,Origin_List,0)),"")</f>
        <v/>
      </c>
    </row>
    <row r="46136" spans="4:13">
      <c r="D46136" s="20" t="str">
        <f>IFERROR(VLOOKUP(H46136&amp;"|"&amp;I46136,Sheet3!$H$2:$N$150,5,0),"")</f>
        <v/>
      </c>
      <c r="M46136" s="20" t="str">
        <f>IFERROR(INDEX(Sheet3!$Q$2:$Q$25,MATCH(H46136,Origin_List,0)),"")</f>
        <v/>
      </c>
    </row>
    <row r="46137" spans="4:13">
      <c r="D46137" s="20" t="str">
        <f>IFERROR(VLOOKUP(H46137&amp;"|"&amp;I46137,Sheet3!$H$2:$N$150,5,0),"")</f>
        <v/>
      </c>
      <c r="M46137" s="20" t="str">
        <f>IFERROR(INDEX(Sheet3!$Q$2:$Q$25,MATCH(H46137,Origin_List,0)),"")</f>
        <v/>
      </c>
    </row>
    <row r="46138" spans="4:13">
      <c r="D46138" s="20" t="str">
        <f>IFERROR(VLOOKUP(H46138&amp;"|"&amp;I46138,Sheet3!$H$2:$N$150,5,0),"")</f>
        <v/>
      </c>
      <c r="M46138" s="20" t="str">
        <f>IFERROR(INDEX(Sheet3!$Q$2:$Q$25,MATCH(H46138,Origin_List,0)),"")</f>
        <v/>
      </c>
    </row>
    <row r="46139" spans="4:13">
      <c r="D46139" s="20" t="str">
        <f>IFERROR(VLOOKUP(H46139&amp;"|"&amp;I46139,Sheet3!$H$2:$N$150,5,0),"")</f>
        <v/>
      </c>
      <c r="M46139" s="20" t="str">
        <f>IFERROR(INDEX(Sheet3!$Q$2:$Q$25,MATCH(H46139,Origin_List,0)),"")</f>
        <v/>
      </c>
    </row>
    <row r="46140" spans="4:13">
      <c r="D46140" s="20" t="str">
        <f>IFERROR(VLOOKUP(H46140&amp;"|"&amp;I46140,Sheet3!$H$2:$N$150,5,0),"")</f>
        <v/>
      </c>
      <c r="M46140" s="20" t="str">
        <f>IFERROR(INDEX(Sheet3!$Q$2:$Q$25,MATCH(H46140,Origin_List,0)),"")</f>
        <v/>
      </c>
    </row>
    <row r="46141" spans="4:13">
      <c r="D46141" s="20" t="str">
        <f>IFERROR(VLOOKUP(H46141&amp;"|"&amp;I46141,Sheet3!$H$2:$N$150,5,0),"")</f>
        <v/>
      </c>
      <c r="M46141" s="20" t="str">
        <f>IFERROR(INDEX(Sheet3!$Q$2:$Q$25,MATCH(H46141,Origin_List,0)),"")</f>
        <v/>
      </c>
    </row>
    <row r="46142" spans="4:13">
      <c r="D46142" s="20" t="str">
        <f>IFERROR(VLOOKUP(H46142&amp;"|"&amp;I46142,Sheet3!$H$2:$N$150,5,0),"")</f>
        <v/>
      </c>
      <c r="M46142" s="20" t="str">
        <f>IFERROR(INDEX(Sheet3!$Q$2:$Q$25,MATCH(H46142,Origin_List,0)),"")</f>
        <v/>
      </c>
    </row>
    <row r="46143" spans="4:13">
      <c r="D46143" s="20" t="str">
        <f>IFERROR(VLOOKUP(H46143&amp;"|"&amp;I46143,Sheet3!$H$2:$N$150,5,0),"")</f>
        <v/>
      </c>
      <c r="M46143" s="20" t="str">
        <f>IFERROR(INDEX(Sheet3!$Q$2:$Q$25,MATCH(H46143,Origin_List,0)),"")</f>
        <v/>
      </c>
    </row>
    <row r="46144" spans="4:13">
      <c r="D46144" s="20" t="str">
        <f>IFERROR(VLOOKUP(H46144&amp;"|"&amp;I46144,Sheet3!$H$2:$N$150,5,0),"")</f>
        <v/>
      </c>
      <c r="M46144" s="20" t="str">
        <f>IFERROR(INDEX(Sheet3!$Q$2:$Q$25,MATCH(H46144,Origin_List,0)),"")</f>
        <v/>
      </c>
    </row>
    <row r="46145" spans="4:13">
      <c r="D46145" s="20" t="str">
        <f>IFERROR(VLOOKUP(H46145&amp;"|"&amp;I46145,Sheet3!$H$2:$N$150,5,0),"")</f>
        <v/>
      </c>
      <c r="M46145" s="20" t="str">
        <f>IFERROR(INDEX(Sheet3!$Q$2:$Q$25,MATCH(H46145,Origin_List,0)),"")</f>
        <v/>
      </c>
    </row>
    <row r="46146" spans="4:13">
      <c r="D46146" s="20" t="str">
        <f>IFERROR(VLOOKUP(H46146&amp;"|"&amp;I46146,Sheet3!$H$2:$N$150,5,0),"")</f>
        <v/>
      </c>
      <c r="M46146" s="20" t="str">
        <f>IFERROR(INDEX(Sheet3!$Q$2:$Q$25,MATCH(H46146,Origin_List,0)),"")</f>
        <v/>
      </c>
    </row>
    <row r="46147" spans="4:13">
      <c r="D46147" s="20" t="str">
        <f>IFERROR(VLOOKUP(H46147&amp;"|"&amp;I46147,Sheet3!$H$2:$N$150,5,0),"")</f>
        <v/>
      </c>
      <c r="M46147" s="20" t="str">
        <f>IFERROR(INDEX(Sheet3!$Q$2:$Q$25,MATCH(H46147,Origin_List,0)),"")</f>
        <v/>
      </c>
    </row>
    <row r="46148" spans="4:13">
      <c r="D46148" s="20" t="str">
        <f>IFERROR(VLOOKUP(H46148&amp;"|"&amp;I46148,Sheet3!$H$2:$N$150,5,0),"")</f>
        <v/>
      </c>
      <c r="M46148" s="20" t="str">
        <f>IFERROR(INDEX(Sheet3!$Q$2:$Q$25,MATCH(H46148,Origin_List,0)),"")</f>
        <v/>
      </c>
    </row>
    <row r="46149" spans="4:13">
      <c r="D46149" s="20" t="str">
        <f>IFERROR(VLOOKUP(H46149&amp;"|"&amp;I46149,Sheet3!$H$2:$N$150,5,0),"")</f>
        <v/>
      </c>
      <c r="M46149" s="20" t="str">
        <f>IFERROR(INDEX(Sheet3!$Q$2:$Q$25,MATCH(H46149,Origin_List,0)),"")</f>
        <v/>
      </c>
    </row>
    <row r="46150" spans="4:13">
      <c r="D46150" s="20" t="str">
        <f>IFERROR(VLOOKUP(H46150&amp;"|"&amp;I46150,Sheet3!$H$2:$N$150,5,0),"")</f>
        <v/>
      </c>
      <c r="M46150" s="20" t="str">
        <f>IFERROR(INDEX(Sheet3!$Q$2:$Q$25,MATCH(H46150,Origin_List,0)),"")</f>
        <v/>
      </c>
    </row>
    <row r="46151" spans="4:13">
      <c r="D46151" s="20" t="str">
        <f>IFERROR(VLOOKUP(H46151&amp;"|"&amp;I46151,Sheet3!$H$2:$N$150,5,0),"")</f>
        <v/>
      </c>
      <c r="M46151" s="20" t="str">
        <f>IFERROR(INDEX(Sheet3!$Q$2:$Q$25,MATCH(H46151,Origin_List,0)),"")</f>
        <v/>
      </c>
    </row>
    <row r="46152" spans="4:13">
      <c r="D46152" s="20" t="str">
        <f>IFERROR(VLOOKUP(H46152&amp;"|"&amp;I46152,Sheet3!$H$2:$N$150,5,0),"")</f>
        <v/>
      </c>
      <c r="M46152" s="20" t="str">
        <f>IFERROR(INDEX(Sheet3!$Q$2:$Q$25,MATCH(H46152,Origin_List,0)),"")</f>
        <v/>
      </c>
    </row>
    <row r="46153" spans="4:13">
      <c r="D46153" s="20" t="str">
        <f>IFERROR(VLOOKUP(H46153&amp;"|"&amp;I46153,Sheet3!$H$2:$N$150,5,0),"")</f>
        <v/>
      </c>
      <c r="M46153" s="20" t="str">
        <f>IFERROR(INDEX(Sheet3!$Q$2:$Q$25,MATCH(H46153,Origin_List,0)),"")</f>
        <v/>
      </c>
    </row>
    <row r="46154" spans="4:13">
      <c r="D46154" s="20" t="str">
        <f>IFERROR(VLOOKUP(H46154&amp;"|"&amp;I46154,Sheet3!$H$2:$N$150,5,0),"")</f>
        <v/>
      </c>
      <c r="M46154" s="20" t="str">
        <f>IFERROR(INDEX(Sheet3!$Q$2:$Q$25,MATCH(H46154,Origin_List,0)),"")</f>
        <v/>
      </c>
    </row>
    <row r="46155" spans="4:13">
      <c r="D46155" s="20" t="str">
        <f>IFERROR(VLOOKUP(H46155&amp;"|"&amp;I46155,Sheet3!$H$2:$N$150,5,0),"")</f>
        <v/>
      </c>
      <c r="M46155" s="20" t="str">
        <f>IFERROR(INDEX(Sheet3!$Q$2:$Q$25,MATCH(H46155,Origin_List,0)),"")</f>
        <v/>
      </c>
    </row>
    <row r="46156" spans="4:13">
      <c r="D46156" s="20" t="str">
        <f>IFERROR(VLOOKUP(H46156&amp;"|"&amp;I46156,Sheet3!$H$2:$N$150,5,0),"")</f>
        <v/>
      </c>
      <c r="M46156" s="20" t="str">
        <f>IFERROR(INDEX(Sheet3!$Q$2:$Q$25,MATCH(H46156,Origin_List,0)),"")</f>
        <v/>
      </c>
    </row>
    <row r="46157" spans="4:13">
      <c r="D46157" s="20" t="str">
        <f>IFERROR(VLOOKUP(H46157&amp;"|"&amp;I46157,Sheet3!$H$2:$N$150,5,0),"")</f>
        <v/>
      </c>
      <c r="M46157" s="20" t="str">
        <f>IFERROR(INDEX(Sheet3!$Q$2:$Q$25,MATCH(H46157,Origin_List,0)),"")</f>
        <v/>
      </c>
    </row>
    <row r="46158" spans="4:13">
      <c r="D46158" s="20" t="str">
        <f>IFERROR(VLOOKUP(H46158&amp;"|"&amp;I46158,Sheet3!$H$2:$N$150,5,0),"")</f>
        <v/>
      </c>
      <c r="M46158" s="20" t="str">
        <f>IFERROR(INDEX(Sheet3!$Q$2:$Q$25,MATCH(H46158,Origin_List,0)),"")</f>
        <v/>
      </c>
    </row>
    <row r="46159" spans="4:13">
      <c r="D46159" s="20" t="str">
        <f>IFERROR(VLOOKUP(H46159&amp;"|"&amp;I46159,Sheet3!$H$2:$N$150,5,0),"")</f>
        <v/>
      </c>
      <c r="M46159" s="20" t="str">
        <f>IFERROR(INDEX(Sheet3!$Q$2:$Q$25,MATCH(H46159,Origin_List,0)),"")</f>
        <v/>
      </c>
    </row>
    <row r="46160" spans="4:13">
      <c r="D46160" s="20" t="str">
        <f>IFERROR(VLOOKUP(H46160&amp;"|"&amp;I46160,Sheet3!$H$2:$N$150,5,0),"")</f>
        <v/>
      </c>
      <c r="M46160" s="20" t="str">
        <f>IFERROR(INDEX(Sheet3!$Q$2:$Q$25,MATCH(H46160,Origin_List,0)),"")</f>
        <v/>
      </c>
    </row>
    <row r="46161" spans="4:13">
      <c r="D46161" s="20" t="str">
        <f>IFERROR(VLOOKUP(H46161&amp;"|"&amp;I46161,Sheet3!$H$2:$N$150,5,0),"")</f>
        <v/>
      </c>
      <c r="M46161" s="20" t="str">
        <f>IFERROR(INDEX(Sheet3!$Q$2:$Q$25,MATCH(H46161,Origin_List,0)),"")</f>
        <v/>
      </c>
    </row>
    <row r="46162" spans="4:13">
      <c r="D46162" s="20" t="str">
        <f>IFERROR(VLOOKUP(H46162&amp;"|"&amp;I46162,Sheet3!$H$2:$N$150,5,0),"")</f>
        <v/>
      </c>
      <c r="M46162" s="20" t="str">
        <f>IFERROR(INDEX(Sheet3!$Q$2:$Q$25,MATCH(H46162,Origin_List,0)),"")</f>
        <v/>
      </c>
    </row>
    <row r="46163" spans="4:13">
      <c r="D46163" s="20" t="str">
        <f>IFERROR(VLOOKUP(H46163&amp;"|"&amp;I46163,Sheet3!$H$2:$N$150,5,0),"")</f>
        <v/>
      </c>
      <c r="M46163" s="20" t="str">
        <f>IFERROR(INDEX(Sheet3!$Q$2:$Q$25,MATCH(H46163,Origin_List,0)),"")</f>
        <v/>
      </c>
    </row>
    <row r="46164" spans="4:13">
      <c r="D46164" s="20" t="str">
        <f>IFERROR(VLOOKUP(H46164&amp;"|"&amp;I46164,Sheet3!$H$2:$N$150,5,0),"")</f>
        <v/>
      </c>
      <c r="M46164" s="20" t="str">
        <f>IFERROR(INDEX(Sheet3!$Q$2:$Q$25,MATCH(H46164,Origin_List,0)),"")</f>
        <v/>
      </c>
    </row>
    <row r="46165" spans="4:13">
      <c r="D46165" s="20" t="str">
        <f>IFERROR(VLOOKUP(H46165&amp;"|"&amp;I46165,Sheet3!$H$2:$N$150,5,0),"")</f>
        <v/>
      </c>
      <c r="M46165" s="20" t="str">
        <f>IFERROR(INDEX(Sheet3!$Q$2:$Q$25,MATCH(H46165,Origin_List,0)),"")</f>
        <v/>
      </c>
    </row>
    <row r="46166" spans="4:13">
      <c r="D46166" s="20" t="str">
        <f>IFERROR(VLOOKUP(H46166&amp;"|"&amp;I46166,Sheet3!$H$2:$N$150,5,0),"")</f>
        <v/>
      </c>
      <c r="M46166" s="20" t="str">
        <f>IFERROR(INDEX(Sheet3!$Q$2:$Q$25,MATCH(H46166,Origin_List,0)),"")</f>
        <v/>
      </c>
    </row>
    <row r="46167" spans="4:13">
      <c r="D46167" s="20" t="str">
        <f>IFERROR(VLOOKUP(H46167&amp;"|"&amp;I46167,Sheet3!$H$2:$N$150,5,0),"")</f>
        <v/>
      </c>
      <c r="M46167" s="20" t="str">
        <f>IFERROR(INDEX(Sheet3!$Q$2:$Q$25,MATCH(H46167,Origin_List,0)),"")</f>
        <v/>
      </c>
    </row>
    <row r="46168" spans="4:13">
      <c r="D46168" s="20" t="str">
        <f>IFERROR(VLOOKUP(H46168&amp;"|"&amp;I46168,Sheet3!$H$2:$N$150,5,0),"")</f>
        <v/>
      </c>
      <c r="M46168" s="20" t="str">
        <f>IFERROR(INDEX(Sheet3!$Q$2:$Q$25,MATCH(H46168,Origin_List,0)),"")</f>
        <v/>
      </c>
    </row>
    <row r="46169" spans="4:13">
      <c r="D46169" s="20" t="str">
        <f>IFERROR(VLOOKUP(H46169&amp;"|"&amp;I46169,Sheet3!$H$2:$N$150,5,0),"")</f>
        <v/>
      </c>
      <c r="M46169" s="20" t="str">
        <f>IFERROR(INDEX(Sheet3!$Q$2:$Q$25,MATCH(H46169,Origin_List,0)),"")</f>
        <v/>
      </c>
    </row>
    <row r="46170" spans="4:13">
      <c r="D46170" s="20" t="str">
        <f>IFERROR(VLOOKUP(H46170&amp;"|"&amp;I46170,Sheet3!$H$2:$N$150,5,0),"")</f>
        <v/>
      </c>
      <c r="M46170" s="20" t="str">
        <f>IFERROR(INDEX(Sheet3!$Q$2:$Q$25,MATCH(H46170,Origin_List,0)),"")</f>
        <v/>
      </c>
    </row>
    <row r="46171" spans="4:13">
      <c r="D46171" s="20" t="str">
        <f>IFERROR(VLOOKUP(H46171&amp;"|"&amp;I46171,Sheet3!$H$2:$N$150,5,0),"")</f>
        <v/>
      </c>
      <c r="M46171" s="20" t="str">
        <f>IFERROR(INDEX(Sheet3!$Q$2:$Q$25,MATCH(H46171,Origin_List,0)),"")</f>
        <v/>
      </c>
    </row>
    <row r="46172" spans="4:13">
      <c r="D46172" s="20" t="str">
        <f>IFERROR(VLOOKUP(H46172&amp;"|"&amp;I46172,Sheet3!$H$2:$N$150,5,0),"")</f>
        <v/>
      </c>
      <c r="M46172" s="20" t="str">
        <f>IFERROR(INDEX(Sheet3!$Q$2:$Q$25,MATCH(H46172,Origin_List,0)),"")</f>
        <v/>
      </c>
    </row>
    <row r="46173" spans="4:13">
      <c r="D46173" s="20" t="str">
        <f>IFERROR(VLOOKUP(H46173&amp;"|"&amp;I46173,Sheet3!$H$2:$N$150,5,0),"")</f>
        <v/>
      </c>
      <c r="M46173" s="20" t="str">
        <f>IFERROR(INDEX(Sheet3!$Q$2:$Q$25,MATCH(H46173,Origin_List,0)),"")</f>
        <v/>
      </c>
    </row>
    <row r="46174" spans="4:13">
      <c r="D46174" s="20" t="str">
        <f>IFERROR(VLOOKUP(H46174&amp;"|"&amp;I46174,Sheet3!$H$2:$N$150,5,0),"")</f>
        <v/>
      </c>
      <c r="M46174" s="20" t="str">
        <f>IFERROR(INDEX(Sheet3!$Q$2:$Q$25,MATCH(H46174,Origin_List,0)),"")</f>
        <v/>
      </c>
    </row>
    <row r="46175" spans="4:13">
      <c r="D46175" s="20" t="str">
        <f>IFERROR(VLOOKUP(H46175&amp;"|"&amp;I46175,Sheet3!$H$2:$N$150,5,0),"")</f>
        <v/>
      </c>
      <c r="M46175" s="20" t="str">
        <f>IFERROR(INDEX(Sheet3!$Q$2:$Q$25,MATCH(H46175,Origin_List,0)),"")</f>
        <v/>
      </c>
    </row>
    <row r="46176" spans="4:13">
      <c r="D46176" s="20" t="str">
        <f>IFERROR(VLOOKUP(H46176&amp;"|"&amp;I46176,Sheet3!$H$2:$N$150,5,0),"")</f>
        <v/>
      </c>
      <c r="M46176" s="20" t="str">
        <f>IFERROR(INDEX(Sheet3!$Q$2:$Q$25,MATCH(H46176,Origin_List,0)),"")</f>
        <v/>
      </c>
    </row>
    <row r="46177" spans="4:13">
      <c r="D46177" s="20" t="str">
        <f>IFERROR(VLOOKUP(H46177&amp;"|"&amp;I46177,Sheet3!$H$2:$N$150,5,0),"")</f>
        <v/>
      </c>
      <c r="M46177" s="20" t="str">
        <f>IFERROR(INDEX(Sheet3!$Q$2:$Q$25,MATCH(H46177,Origin_List,0)),"")</f>
        <v/>
      </c>
    </row>
    <row r="46178" spans="4:13">
      <c r="D46178" s="20" t="str">
        <f>IFERROR(VLOOKUP(H46178&amp;"|"&amp;I46178,Sheet3!$H$2:$N$150,5,0),"")</f>
        <v/>
      </c>
      <c r="M46178" s="20" t="str">
        <f>IFERROR(INDEX(Sheet3!$Q$2:$Q$25,MATCH(H46178,Origin_List,0)),"")</f>
        <v/>
      </c>
    </row>
    <row r="46179" spans="4:13">
      <c r="D46179" s="20" t="str">
        <f>IFERROR(VLOOKUP(H46179&amp;"|"&amp;I46179,Sheet3!$H$2:$N$150,5,0),"")</f>
        <v/>
      </c>
      <c r="M46179" s="20" t="str">
        <f>IFERROR(INDEX(Sheet3!$Q$2:$Q$25,MATCH(H46179,Origin_List,0)),"")</f>
        <v/>
      </c>
    </row>
    <row r="46180" spans="4:13">
      <c r="D46180" s="20" t="str">
        <f>IFERROR(VLOOKUP(H46180&amp;"|"&amp;I46180,Sheet3!$H$2:$N$150,5,0),"")</f>
        <v/>
      </c>
      <c r="M46180" s="20" t="str">
        <f>IFERROR(INDEX(Sheet3!$Q$2:$Q$25,MATCH(H46180,Origin_List,0)),"")</f>
        <v/>
      </c>
    </row>
    <row r="46181" spans="4:13">
      <c r="D46181" s="20" t="str">
        <f>IFERROR(VLOOKUP(H46181&amp;"|"&amp;I46181,Sheet3!$H$2:$N$150,5,0),"")</f>
        <v/>
      </c>
      <c r="M46181" s="20" t="str">
        <f>IFERROR(INDEX(Sheet3!$Q$2:$Q$25,MATCH(H46181,Origin_List,0)),"")</f>
        <v/>
      </c>
    </row>
    <row r="46182" spans="4:13">
      <c r="D46182" s="20" t="str">
        <f>IFERROR(VLOOKUP(H46182&amp;"|"&amp;I46182,Sheet3!$H$2:$N$150,5,0),"")</f>
        <v/>
      </c>
      <c r="M46182" s="20" t="str">
        <f>IFERROR(INDEX(Sheet3!$Q$2:$Q$25,MATCH(H46182,Origin_List,0)),"")</f>
        <v/>
      </c>
    </row>
    <row r="46183" spans="4:13">
      <c r="D46183" s="20" t="str">
        <f>IFERROR(VLOOKUP(H46183&amp;"|"&amp;I46183,Sheet3!$H$2:$N$150,5,0),"")</f>
        <v/>
      </c>
      <c r="M46183" s="20" t="str">
        <f>IFERROR(INDEX(Sheet3!$Q$2:$Q$25,MATCH(H46183,Origin_List,0)),"")</f>
        <v/>
      </c>
    </row>
    <row r="46184" spans="4:13">
      <c r="D46184" s="20" t="str">
        <f>IFERROR(VLOOKUP(H46184&amp;"|"&amp;I46184,Sheet3!$H$2:$N$150,5,0),"")</f>
        <v/>
      </c>
      <c r="M46184" s="20" t="str">
        <f>IFERROR(INDEX(Sheet3!$Q$2:$Q$25,MATCH(H46184,Origin_List,0)),"")</f>
        <v/>
      </c>
    </row>
    <row r="46185" spans="4:13">
      <c r="D46185" s="20" t="str">
        <f>IFERROR(VLOOKUP(H46185&amp;"|"&amp;I46185,Sheet3!$H$2:$N$150,5,0),"")</f>
        <v/>
      </c>
      <c r="M46185" s="20" t="str">
        <f>IFERROR(INDEX(Sheet3!$Q$2:$Q$25,MATCH(H46185,Origin_List,0)),"")</f>
        <v/>
      </c>
    </row>
    <row r="46186" spans="4:13">
      <c r="D46186" s="20" t="str">
        <f>IFERROR(VLOOKUP(H46186&amp;"|"&amp;I46186,Sheet3!$H$2:$N$150,5,0),"")</f>
        <v/>
      </c>
      <c r="M46186" s="20" t="str">
        <f>IFERROR(INDEX(Sheet3!$Q$2:$Q$25,MATCH(H46186,Origin_List,0)),"")</f>
        <v/>
      </c>
    </row>
    <row r="46187" spans="4:13">
      <c r="D46187" s="20" t="str">
        <f>IFERROR(VLOOKUP(H46187&amp;"|"&amp;I46187,Sheet3!$H$2:$N$150,5,0),"")</f>
        <v/>
      </c>
      <c r="M46187" s="20" t="str">
        <f>IFERROR(INDEX(Sheet3!$Q$2:$Q$25,MATCH(H46187,Origin_List,0)),"")</f>
        <v/>
      </c>
    </row>
    <row r="46188" spans="4:13">
      <c r="D46188" s="20" t="str">
        <f>IFERROR(VLOOKUP(H46188&amp;"|"&amp;I46188,Sheet3!$H$2:$N$150,5,0),"")</f>
        <v/>
      </c>
      <c r="M46188" s="20" t="str">
        <f>IFERROR(INDEX(Sheet3!$Q$2:$Q$25,MATCH(H46188,Origin_List,0)),"")</f>
        <v/>
      </c>
    </row>
    <row r="46189" spans="4:13">
      <c r="D46189" s="20" t="str">
        <f>IFERROR(VLOOKUP(H46189&amp;"|"&amp;I46189,Sheet3!$H$2:$N$150,5,0),"")</f>
        <v/>
      </c>
      <c r="M46189" s="20" t="str">
        <f>IFERROR(INDEX(Sheet3!$Q$2:$Q$25,MATCH(H46189,Origin_List,0)),"")</f>
        <v/>
      </c>
    </row>
    <row r="46190" spans="4:13">
      <c r="D46190" s="20" t="str">
        <f>IFERROR(VLOOKUP(H46190&amp;"|"&amp;I46190,Sheet3!$H$2:$N$150,5,0),"")</f>
        <v/>
      </c>
      <c r="M46190" s="20" t="str">
        <f>IFERROR(INDEX(Sheet3!$Q$2:$Q$25,MATCH(H46190,Origin_List,0)),"")</f>
        <v/>
      </c>
    </row>
    <row r="46191" spans="4:13">
      <c r="D46191" s="20" t="str">
        <f>IFERROR(VLOOKUP(H46191&amp;"|"&amp;I46191,Sheet3!$H$2:$N$150,5,0),"")</f>
        <v/>
      </c>
      <c r="M46191" s="20" t="str">
        <f>IFERROR(INDEX(Sheet3!$Q$2:$Q$25,MATCH(H46191,Origin_List,0)),"")</f>
        <v/>
      </c>
    </row>
    <row r="46192" spans="4:13">
      <c r="D46192" s="20" t="str">
        <f>IFERROR(VLOOKUP(H46192&amp;"|"&amp;I46192,Sheet3!$H$2:$N$150,5,0),"")</f>
        <v/>
      </c>
      <c r="M46192" s="20" t="str">
        <f>IFERROR(INDEX(Sheet3!$Q$2:$Q$25,MATCH(H46192,Origin_List,0)),"")</f>
        <v/>
      </c>
    </row>
    <row r="46193" spans="4:13">
      <c r="D46193" s="20" t="str">
        <f>IFERROR(VLOOKUP(H46193&amp;"|"&amp;I46193,Sheet3!$H$2:$N$150,5,0),"")</f>
        <v/>
      </c>
      <c r="M46193" s="20" t="str">
        <f>IFERROR(INDEX(Sheet3!$Q$2:$Q$25,MATCH(H46193,Origin_List,0)),"")</f>
        <v/>
      </c>
    </row>
    <row r="46194" spans="4:13">
      <c r="D46194" s="20" t="str">
        <f>IFERROR(VLOOKUP(H46194&amp;"|"&amp;I46194,Sheet3!$H$2:$N$150,5,0),"")</f>
        <v/>
      </c>
      <c r="M46194" s="20" t="str">
        <f>IFERROR(INDEX(Sheet3!$Q$2:$Q$25,MATCH(H46194,Origin_List,0)),"")</f>
        <v/>
      </c>
    </row>
    <row r="46195" spans="4:13">
      <c r="D46195" s="20" t="str">
        <f>IFERROR(VLOOKUP(H46195&amp;"|"&amp;I46195,Sheet3!$H$2:$N$150,5,0),"")</f>
        <v/>
      </c>
      <c r="M46195" s="20" t="str">
        <f>IFERROR(INDEX(Sheet3!$Q$2:$Q$25,MATCH(H46195,Origin_List,0)),"")</f>
        <v/>
      </c>
    </row>
    <row r="46196" spans="4:13">
      <c r="D46196" s="20" t="str">
        <f>IFERROR(VLOOKUP(H46196&amp;"|"&amp;I46196,Sheet3!$H$2:$N$150,5,0),"")</f>
        <v/>
      </c>
      <c r="M46196" s="20" t="str">
        <f>IFERROR(INDEX(Sheet3!$Q$2:$Q$25,MATCH(H46196,Origin_List,0)),"")</f>
        <v/>
      </c>
    </row>
    <row r="46197" spans="4:13">
      <c r="D46197" s="20" t="str">
        <f>IFERROR(VLOOKUP(H46197&amp;"|"&amp;I46197,Sheet3!$H$2:$N$150,5,0),"")</f>
        <v/>
      </c>
      <c r="M46197" s="20" t="str">
        <f>IFERROR(INDEX(Sheet3!$Q$2:$Q$25,MATCH(H46197,Origin_List,0)),"")</f>
        <v/>
      </c>
    </row>
    <row r="46198" spans="4:13">
      <c r="D46198" s="20" t="str">
        <f>IFERROR(VLOOKUP(H46198&amp;"|"&amp;I46198,Sheet3!$H$2:$N$150,5,0),"")</f>
        <v/>
      </c>
      <c r="M46198" s="20" t="str">
        <f>IFERROR(INDEX(Sheet3!$Q$2:$Q$25,MATCH(H46198,Origin_List,0)),"")</f>
        <v/>
      </c>
    </row>
    <row r="46199" spans="4:13">
      <c r="D46199" s="20" t="str">
        <f>IFERROR(VLOOKUP(H46199&amp;"|"&amp;I46199,Sheet3!$H$2:$N$150,5,0),"")</f>
        <v/>
      </c>
      <c r="M46199" s="20" t="str">
        <f>IFERROR(INDEX(Sheet3!$Q$2:$Q$25,MATCH(H46199,Origin_List,0)),"")</f>
        <v/>
      </c>
    </row>
    <row r="46200" spans="4:13">
      <c r="D46200" s="20" t="str">
        <f>IFERROR(VLOOKUP(H46200&amp;"|"&amp;I46200,Sheet3!$H$2:$N$150,5,0),"")</f>
        <v/>
      </c>
      <c r="M46200" s="20" t="str">
        <f>IFERROR(INDEX(Sheet3!$Q$2:$Q$25,MATCH(H46200,Origin_List,0)),"")</f>
        <v/>
      </c>
    </row>
    <row r="46201" spans="4:13">
      <c r="D46201" s="20" t="str">
        <f>IFERROR(VLOOKUP(H46201&amp;"|"&amp;I46201,Sheet3!$H$2:$N$150,5,0),"")</f>
        <v/>
      </c>
      <c r="M46201" s="20" t="str">
        <f>IFERROR(INDEX(Sheet3!$Q$2:$Q$25,MATCH(H46201,Origin_List,0)),"")</f>
        <v/>
      </c>
    </row>
    <row r="46202" spans="4:13">
      <c r="D46202" s="20" t="str">
        <f>IFERROR(VLOOKUP(H46202&amp;"|"&amp;I46202,Sheet3!$H$2:$N$150,5,0),"")</f>
        <v/>
      </c>
      <c r="M46202" s="20" t="str">
        <f>IFERROR(INDEX(Sheet3!$Q$2:$Q$25,MATCH(H46202,Origin_List,0)),"")</f>
        <v/>
      </c>
    </row>
    <row r="46203" spans="4:13">
      <c r="D46203" s="20" t="str">
        <f>IFERROR(VLOOKUP(H46203&amp;"|"&amp;I46203,Sheet3!$H$2:$N$150,5,0),"")</f>
        <v/>
      </c>
      <c r="M46203" s="20" t="str">
        <f>IFERROR(INDEX(Sheet3!$Q$2:$Q$25,MATCH(H46203,Origin_List,0)),"")</f>
        <v/>
      </c>
    </row>
    <row r="46204" spans="4:13">
      <c r="D46204" s="20" t="str">
        <f>IFERROR(VLOOKUP(H46204&amp;"|"&amp;I46204,Sheet3!$H$2:$N$150,5,0),"")</f>
        <v/>
      </c>
      <c r="M46204" s="20" t="str">
        <f>IFERROR(INDEX(Sheet3!$Q$2:$Q$25,MATCH(H46204,Origin_List,0)),"")</f>
        <v/>
      </c>
    </row>
    <row r="46205" spans="4:13">
      <c r="D46205" s="20" t="str">
        <f>IFERROR(VLOOKUP(H46205&amp;"|"&amp;I46205,Sheet3!$H$2:$N$150,5,0),"")</f>
        <v/>
      </c>
      <c r="M46205" s="20" t="str">
        <f>IFERROR(INDEX(Sheet3!$Q$2:$Q$25,MATCH(H46205,Origin_List,0)),"")</f>
        <v/>
      </c>
    </row>
    <row r="46206" spans="4:13">
      <c r="D46206" s="20" t="str">
        <f>IFERROR(VLOOKUP(H46206&amp;"|"&amp;I46206,Sheet3!$H$2:$N$150,5,0),"")</f>
        <v/>
      </c>
      <c r="M46206" s="20" t="str">
        <f>IFERROR(INDEX(Sheet3!$Q$2:$Q$25,MATCH(H46206,Origin_List,0)),"")</f>
        <v/>
      </c>
    </row>
    <row r="46207" spans="4:13">
      <c r="D46207" s="20" t="str">
        <f>IFERROR(VLOOKUP(H46207&amp;"|"&amp;I46207,Sheet3!$H$2:$N$150,5,0),"")</f>
        <v/>
      </c>
      <c r="M46207" s="20" t="str">
        <f>IFERROR(INDEX(Sheet3!$Q$2:$Q$25,MATCH(H46207,Origin_List,0)),"")</f>
        <v/>
      </c>
    </row>
    <row r="46208" spans="4:13">
      <c r="D46208" s="20" t="str">
        <f>IFERROR(VLOOKUP(H46208&amp;"|"&amp;I46208,Sheet3!$H$2:$N$150,5,0),"")</f>
        <v/>
      </c>
      <c r="M46208" s="20" t="str">
        <f>IFERROR(INDEX(Sheet3!$Q$2:$Q$25,MATCH(H46208,Origin_List,0)),"")</f>
        <v/>
      </c>
    </row>
    <row r="46209" spans="4:13">
      <c r="D46209" s="20" t="str">
        <f>IFERROR(VLOOKUP(H46209&amp;"|"&amp;I46209,Sheet3!$H$2:$N$150,5,0),"")</f>
        <v/>
      </c>
      <c r="M46209" s="20" t="str">
        <f>IFERROR(INDEX(Sheet3!$Q$2:$Q$25,MATCH(H46209,Origin_List,0)),"")</f>
        <v/>
      </c>
    </row>
    <row r="46210" spans="4:13">
      <c r="D46210" s="20" t="str">
        <f>IFERROR(VLOOKUP(H46210&amp;"|"&amp;I46210,Sheet3!$H$2:$N$150,5,0),"")</f>
        <v/>
      </c>
      <c r="M46210" s="20" t="str">
        <f>IFERROR(INDEX(Sheet3!$Q$2:$Q$25,MATCH(H46210,Origin_List,0)),"")</f>
        <v/>
      </c>
    </row>
    <row r="46211" spans="4:13">
      <c r="D46211" s="20" t="str">
        <f>IFERROR(VLOOKUP(H46211&amp;"|"&amp;I46211,Sheet3!$H$2:$N$150,5,0),"")</f>
        <v/>
      </c>
      <c r="M46211" s="20" t="str">
        <f>IFERROR(INDEX(Sheet3!$Q$2:$Q$25,MATCH(H46211,Origin_List,0)),"")</f>
        <v/>
      </c>
    </row>
    <row r="46212" spans="4:13">
      <c r="D46212" s="20" t="str">
        <f>IFERROR(VLOOKUP(H46212&amp;"|"&amp;I46212,Sheet3!$H$2:$N$150,5,0),"")</f>
        <v/>
      </c>
      <c r="M46212" s="20" t="str">
        <f>IFERROR(INDEX(Sheet3!$Q$2:$Q$25,MATCH(H46212,Origin_List,0)),"")</f>
        <v/>
      </c>
    </row>
    <row r="46213" spans="4:13">
      <c r="D46213" s="20" t="str">
        <f>IFERROR(VLOOKUP(H46213&amp;"|"&amp;I46213,Sheet3!$H$2:$N$150,5,0),"")</f>
        <v/>
      </c>
      <c r="M46213" s="20" t="str">
        <f>IFERROR(INDEX(Sheet3!$Q$2:$Q$25,MATCH(H46213,Origin_List,0)),"")</f>
        <v/>
      </c>
    </row>
    <row r="46214" spans="4:13">
      <c r="D46214" s="20" t="str">
        <f>IFERROR(VLOOKUP(H46214&amp;"|"&amp;I46214,Sheet3!$H$2:$N$150,5,0),"")</f>
        <v/>
      </c>
      <c r="M46214" s="20" t="str">
        <f>IFERROR(INDEX(Sheet3!$Q$2:$Q$25,MATCH(H46214,Origin_List,0)),"")</f>
        <v/>
      </c>
    </row>
    <row r="46215" spans="4:13">
      <c r="D46215" s="20" t="str">
        <f>IFERROR(VLOOKUP(H46215&amp;"|"&amp;I46215,Sheet3!$H$2:$N$150,5,0),"")</f>
        <v/>
      </c>
      <c r="M46215" s="20" t="str">
        <f>IFERROR(INDEX(Sheet3!$Q$2:$Q$25,MATCH(H46215,Origin_List,0)),"")</f>
        <v/>
      </c>
    </row>
    <row r="46216" spans="4:13">
      <c r="D46216" s="20" t="str">
        <f>IFERROR(VLOOKUP(H46216&amp;"|"&amp;I46216,Sheet3!$H$2:$N$150,5,0),"")</f>
        <v/>
      </c>
      <c r="M46216" s="20" t="str">
        <f>IFERROR(INDEX(Sheet3!$Q$2:$Q$25,MATCH(H46216,Origin_List,0)),"")</f>
        <v/>
      </c>
    </row>
    <row r="46217" spans="4:13">
      <c r="D46217" s="20" t="str">
        <f>IFERROR(VLOOKUP(H46217&amp;"|"&amp;I46217,Sheet3!$H$2:$N$150,5,0),"")</f>
        <v/>
      </c>
      <c r="M46217" s="20" t="str">
        <f>IFERROR(INDEX(Sheet3!$Q$2:$Q$25,MATCH(H46217,Origin_List,0)),"")</f>
        <v/>
      </c>
    </row>
    <row r="46218" spans="4:13">
      <c r="D46218" s="20" t="str">
        <f>IFERROR(VLOOKUP(H46218&amp;"|"&amp;I46218,Sheet3!$H$2:$N$150,5,0),"")</f>
        <v/>
      </c>
      <c r="M46218" s="20" t="str">
        <f>IFERROR(INDEX(Sheet3!$Q$2:$Q$25,MATCH(H46218,Origin_List,0)),"")</f>
        <v/>
      </c>
    </row>
    <row r="46219" spans="4:13">
      <c r="D46219" s="20" t="str">
        <f>IFERROR(VLOOKUP(H46219&amp;"|"&amp;I46219,Sheet3!$H$2:$N$150,5,0),"")</f>
        <v/>
      </c>
      <c r="M46219" s="20" t="str">
        <f>IFERROR(INDEX(Sheet3!$Q$2:$Q$25,MATCH(H46219,Origin_List,0)),"")</f>
        <v/>
      </c>
    </row>
    <row r="46220" spans="4:13">
      <c r="D46220" s="20" t="str">
        <f>IFERROR(VLOOKUP(H46220&amp;"|"&amp;I46220,Sheet3!$H$2:$N$150,5,0),"")</f>
        <v/>
      </c>
      <c r="M46220" s="20" t="str">
        <f>IFERROR(INDEX(Sheet3!$Q$2:$Q$25,MATCH(H46220,Origin_List,0)),"")</f>
        <v/>
      </c>
    </row>
    <row r="46221" spans="4:13">
      <c r="D46221" s="20" t="str">
        <f>IFERROR(VLOOKUP(H46221&amp;"|"&amp;I46221,Sheet3!$H$2:$N$150,5,0),"")</f>
        <v/>
      </c>
      <c r="M46221" s="20" t="str">
        <f>IFERROR(INDEX(Sheet3!$Q$2:$Q$25,MATCH(H46221,Origin_List,0)),"")</f>
        <v/>
      </c>
    </row>
    <row r="46222" spans="4:13">
      <c r="D46222" s="20" t="str">
        <f>IFERROR(VLOOKUP(H46222&amp;"|"&amp;I46222,Sheet3!$H$2:$N$150,5,0),"")</f>
        <v/>
      </c>
      <c r="M46222" s="20" t="str">
        <f>IFERROR(INDEX(Sheet3!$Q$2:$Q$25,MATCH(H46222,Origin_List,0)),"")</f>
        <v/>
      </c>
    </row>
    <row r="46223" spans="4:13">
      <c r="D46223" s="20" t="str">
        <f>IFERROR(VLOOKUP(H46223&amp;"|"&amp;I46223,Sheet3!$H$2:$N$150,5,0),"")</f>
        <v/>
      </c>
      <c r="M46223" s="20" t="str">
        <f>IFERROR(INDEX(Sheet3!$Q$2:$Q$25,MATCH(H46223,Origin_List,0)),"")</f>
        <v/>
      </c>
    </row>
    <row r="46224" spans="4:13">
      <c r="D46224" s="20" t="str">
        <f>IFERROR(VLOOKUP(H46224&amp;"|"&amp;I46224,Sheet3!$H$2:$N$150,5,0),"")</f>
        <v/>
      </c>
      <c r="M46224" s="20" t="str">
        <f>IFERROR(INDEX(Sheet3!$Q$2:$Q$25,MATCH(H46224,Origin_List,0)),"")</f>
        <v/>
      </c>
    </row>
    <row r="46225" spans="4:13">
      <c r="D46225" s="20" t="str">
        <f>IFERROR(VLOOKUP(H46225&amp;"|"&amp;I46225,Sheet3!$H$2:$N$150,5,0),"")</f>
        <v/>
      </c>
      <c r="M46225" s="20" t="str">
        <f>IFERROR(INDEX(Sheet3!$Q$2:$Q$25,MATCH(H46225,Origin_List,0)),"")</f>
        <v/>
      </c>
    </row>
    <row r="46226" spans="4:13">
      <c r="D46226" s="20" t="str">
        <f>IFERROR(VLOOKUP(H46226&amp;"|"&amp;I46226,Sheet3!$H$2:$N$150,5,0),"")</f>
        <v/>
      </c>
      <c r="M46226" s="20" t="str">
        <f>IFERROR(INDEX(Sheet3!$Q$2:$Q$25,MATCH(H46226,Origin_List,0)),"")</f>
        <v/>
      </c>
    </row>
    <row r="46227" spans="4:13">
      <c r="D46227" s="20" t="str">
        <f>IFERROR(VLOOKUP(H46227&amp;"|"&amp;I46227,Sheet3!$H$2:$N$150,5,0),"")</f>
        <v/>
      </c>
      <c r="M46227" s="20" t="str">
        <f>IFERROR(INDEX(Sheet3!$Q$2:$Q$25,MATCH(H46227,Origin_List,0)),"")</f>
        <v/>
      </c>
    </row>
    <row r="46228" spans="4:13">
      <c r="D46228" s="20" t="str">
        <f>IFERROR(VLOOKUP(H46228&amp;"|"&amp;I46228,Sheet3!$H$2:$N$150,5,0),"")</f>
        <v/>
      </c>
      <c r="M46228" s="20" t="str">
        <f>IFERROR(INDEX(Sheet3!$Q$2:$Q$25,MATCH(H46228,Origin_List,0)),"")</f>
        <v/>
      </c>
    </row>
    <row r="46229" spans="4:13">
      <c r="D46229" s="20" t="str">
        <f>IFERROR(VLOOKUP(H46229&amp;"|"&amp;I46229,Sheet3!$H$2:$N$150,5,0),"")</f>
        <v/>
      </c>
      <c r="M46229" s="20" t="str">
        <f>IFERROR(INDEX(Sheet3!$Q$2:$Q$25,MATCH(H46229,Origin_List,0)),"")</f>
        <v/>
      </c>
    </row>
    <row r="46230" spans="4:13">
      <c r="D46230" s="20" t="str">
        <f>IFERROR(VLOOKUP(H46230&amp;"|"&amp;I46230,Sheet3!$H$2:$N$150,5,0),"")</f>
        <v/>
      </c>
      <c r="M46230" s="20" t="str">
        <f>IFERROR(INDEX(Sheet3!$Q$2:$Q$25,MATCH(H46230,Origin_List,0)),"")</f>
        <v/>
      </c>
    </row>
    <row r="46231" spans="4:13">
      <c r="D46231" s="20" t="str">
        <f>IFERROR(VLOOKUP(H46231&amp;"|"&amp;I46231,Sheet3!$H$2:$N$150,5,0),"")</f>
        <v/>
      </c>
      <c r="M46231" s="20" t="str">
        <f>IFERROR(INDEX(Sheet3!$Q$2:$Q$25,MATCH(H46231,Origin_List,0)),"")</f>
        <v/>
      </c>
    </row>
    <row r="46232" spans="4:13">
      <c r="D46232" s="20" t="str">
        <f>IFERROR(VLOOKUP(H46232&amp;"|"&amp;I46232,Sheet3!$H$2:$N$150,5,0),"")</f>
        <v/>
      </c>
      <c r="M46232" s="20" t="str">
        <f>IFERROR(INDEX(Sheet3!$Q$2:$Q$25,MATCH(H46232,Origin_List,0)),"")</f>
        <v/>
      </c>
    </row>
    <row r="46233" spans="4:13">
      <c r="D46233" s="20" t="str">
        <f>IFERROR(VLOOKUP(H46233&amp;"|"&amp;I46233,Sheet3!$H$2:$N$150,5,0),"")</f>
        <v/>
      </c>
      <c r="M46233" s="20" t="str">
        <f>IFERROR(INDEX(Sheet3!$Q$2:$Q$25,MATCH(H46233,Origin_List,0)),"")</f>
        <v/>
      </c>
    </row>
    <row r="46234" spans="4:13">
      <c r="D46234" s="20" t="str">
        <f>IFERROR(VLOOKUP(H46234&amp;"|"&amp;I46234,Sheet3!$H$2:$N$150,5,0),"")</f>
        <v/>
      </c>
      <c r="M46234" s="20" t="str">
        <f>IFERROR(INDEX(Sheet3!$Q$2:$Q$25,MATCH(H46234,Origin_List,0)),"")</f>
        <v/>
      </c>
    </row>
    <row r="46235" spans="4:13">
      <c r="D46235" s="20" t="str">
        <f>IFERROR(VLOOKUP(H46235&amp;"|"&amp;I46235,Sheet3!$H$2:$N$150,5,0),"")</f>
        <v/>
      </c>
      <c r="M46235" s="20" t="str">
        <f>IFERROR(INDEX(Sheet3!$Q$2:$Q$25,MATCH(H46235,Origin_List,0)),"")</f>
        <v/>
      </c>
    </row>
    <row r="46236" spans="4:13">
      <c r="D46236" s="20" t="str">
        <f>IFERROR(VLOOKUP(H46236&amp;"|"&amp;I46236,Sheet3!$H$2:$N$150,5,0),"")</f>
        <v/>
      </c>
      <c r="M46236" s="20" t="str">
        <f>IFERROR(INDEX(Sheet3!$Q$2:$Q$25,MATCH(H46236,Origin_List,0)),"")</f>
        <v/>
      </c>
    </row>
    <row r="46237" spans="4:13">
      <c r="D46237" s="20" t="str">
        <f>IFERROR(VLOOKUP(H46237&amp;"|"&amp;I46237,Sheet3!$H$2:$N$150,5,0),"")</f>
        <v/>
      </c>
      <c r="M46237" s="20" t="str">
        <f>IFERROR(INDEX(Sheet3!$Q$2:$Q$25,MATCH(H46237,Origin_List,0)),"")</f>
        <v/>
      </c>
    </row>
    <row r="46238" spans="4:13">
      <c r="D46238" s="20" t="str">
        <f>IFERROR(VLOOKUP(H46238&amp;"|"&amp;I46238,Sheet3!$H$2:$N$150,5,0),"")</f>
        <v/>
      </c>
      <c r="M46238" s="20" t="str">
        <f>IFERROR(INDEX(Sheet3!$Q$2:$Q$25,MATCH(H46238,Origin_List,0)),"")</f>
        <v/>
      </c>
    </row>
    <row r="46239" spans="4:13">
      <c r="D46239" s="20" t="str">
        <f>IFERROR(VLOOKUP(H46239&amp;"|"&amp;I46239,Sheet3!$H$2:$N$150,5,0),"")</f>
        <v/>
      </c>
      <c r="M46239" s="20" t="str">
        <f>IFERROR(INDEX(Sheet3!$Q$2:$Q$25,MATCH(H46239,Origin_List,0)),"")</f>
        <v/>
      </c>
    </row>
    <row r="46240" spans="4:13">
      <c r="D46240" s="20" t="str">
        <f>IFERROR(VLOOKUP(H46240&amp;"|"&amp;I46240,Sheet3!$H$2:$N$150,5,0),"")</f>
        <v/>
      </c>
      <c r="M46240" s="20" t="str">
        <f>IFERROR(INDEX(Sheet3!$Q$2:$Q$25,MATCH(H46240,Origin_List,0)),"")</f>
        <v/>
      </c>
    </row>
    <row r="46241" spans="4:13">
      <c r="D46241" s="20" t="str">
        <f>IFERROR(VLOOKUP(H46241&amp;"|"&amp;I46241,Sheet3!$H$2:$N$150,5,0),"")</f>
        <v/>
      </c>
      <c r="M46241" s="20" t="str">
        <f>IFERROR(INDEX(Sheet3!$Q$2:$Q$25,MATCH(H46241,Origin_List,0)),"")</f>
        <v/>
      </c>
    </row>
    <row r="46242" spans="4:13">
      <c r="D46242" s="20" t="str">
        <f>IFERROR(VLOOKUP(H46242&amp;"|"&amp;I46242,Sheet3!$H$2:$N$150,5,0),"")</f>
        <v/>
      </c>
      <c r="M46242" s="20" t="str">
        <f>IFERROR(INDEX(Sheet3!$Q$2:$Q$25,MATCH(H46242,Origin_List,0)),"")</f>
        <v/>
      </c>
    </row>
    <row r="46243" spans="4:13">
      <c r="D46243" s="20" t="str">
        <f>IFERROR(VLOOKUP(H46243&amp;"|"&amp;I46243,Sheet3!$H$2:$N$150,5,0),"")</f>
        <v/>
      </c>
      <c r="M46243" s="20" t="str">
        <f>IFERROR(INDEX(Sheet3!$Q$2:$Q$25,MATCH(H46243,Origin_List,0)),"")</f>
        <v/>
      </c>
    </row>
    <row r="46244" spans="4:13">
      <c r="D46244" s="20" t="str">
        <f>IFERROR(VLOOKUP(H46244&amp;"|"&amp;I46244,Sheet3!$H$2:$N$150,5,0),"")</f>
        <v/>
      </c>
      <c r="M46244" s="20" t="str">
        <f>IFERROR(INDEX(Sheet3!$Q$2:$Q$25,MATCH(H46244,Origin_List,0)),"")</f>
        <v/>
      </c>
    </row>
    <row r="46245" spans="4:13">
      <c r="D46245" s="20" t="str">
        <f>IFERROR(VLOOKUP(H46245&amp;"|"&amp;I46245,Sheet3!$H$2:$N$150,5,0),"")</f>
        <v/>
      </c>
      <c r="M46245" s="20" t="str">
        <f>IFERROR(INDEX(Sheet3!$Q$2:$Q$25,MATCH(H46245,Origin_List,0)),"")</f>
        <v/>
      </c>
    </row>
    <row r="46246" spans="4:13">
      <c r="D46246" s="20" t="str">
        <f>IFERROR(VLOOKUP(H46246&amp;"|"&amp;I46246,Sheet3!$H$2:$N$150,5,0),"")</f>
        <v/>
      </c>
      <c r="M46246" s="20" t="str">
        <f>IFERROR(INDEX(Sheet3!$Q$2:$Q$25,MATCH(H46246,Origin_List,0)),"")</f>
        <v/>
      </c>
    </row>
    <row r="46247" spans="4:13">
      <c r="D46247" s="20" t="str">
        <f>IFERROR(VLOOKUP(H46247&amp;"|"&amp;I46247,Sheet3!$H$2:$N$150,5,0),"")</f>
        <v/>
      </c>
      <c r="M46247" s="20" t="str">
        <f>IFERROR(INDEX(Sheet3!$Q$2:$Q$25,MATCH(H46247,Origin_List,0)),"")</f>
        <v/>
      </c>
    </row>
    <row r="46248" spans="4:13">
      <c r="D46248" s="20" t="str">
        <f>IFERROR(VLOOKUP(H46248&amp;"|"&amp;I46248,Sheet3!$H$2:$N$150,5,0),"")</f>
        <v/>
      </c>
      <c r="M46248" s="20" t="str">
        <f>IFERROR(INDEX(Sheet3!$Q$2:$Q$25,MATCH(H46248,Origin_List,0)),"")</f>
        <v/>
      </c>
    </row>
    <row r="46249" spans="4:13">
      <c r="D46249" s="20" t="str">
        <f>IFERROR(VLOOKUP(H46249&amp;"|"&amp;I46249,Sheet3!$H$2:$N$150,5,0),"")</f>
        <v/>
      </c>
      <c r="M46249" s="20" t="str">
        <f>IFERROR(INDEX(Sheet3!$Q$2:$Q$25,MATCH(H46249,Origin_List,0)),"")</f>
        <v/>
      </c>
    </row>
    <row r="46250" spans="4:13">
      <c r="D46250" s="20" t="str">
        <f>IFERROR(VLOOKUP(H46250&amp;"|"&amp;I46250,Sheet3!$H$2:$N$150,5,0),"")</f>
        <v/>
      </c>
      <c r="M46250" s="20" t="str">
        <f>IFERROR(INDEX(Sheet3!$Q$2:$Q$25,MATCH(H46250,Origin_List,0)),"")</f>
        <v/>
      </c>
    </row>
    <row r="46251" spans="4:13">
      <c r="D46251" s="20" t="str">
        <f>IFERROR(VLOOKUP(H46251&amp;"|"&amp;I46251,Sheet3!$H$2:$N$150,5,0),"")</f>
        <v/>
      </c>
      <c r="M46251" s="20" t="str">
        <f>IFERROR(INDEX(Sheet3!$Q$2:$Q$25,MATCH(H46251,Origin_List,0)),"")</f>
        <v/>
      </c>
    </row>
    <row r="46252" spans="4:13">
      <c r="D46252" s="20" t="str">
        <f>IFERROR(VLOOKUP(H46252&amp;"|"&amp;I46252,Sheet3!$H$2:$N$150,5,0),"")</f>
        <v/>
      </c>
      <c r="M46252" s="20" t="str">
        <f>IFERROR(INDEX(Sheet3!$Q$2:$Q$25,MATCH(H46252,Origin_List,0)),"")</f>
        <v/>
      </c>
    </row>
    <row r="46253" spans="4:13">
      <c r="D46253" s="20" t="str">
        <f>IFERROR(VLOOKUP(H46253&amp;"|"&amp;I46253,Sheet3!$H$2:$N$150,5,0),"")</f>
        <v/>
      </c>
      <c r="M46253" s="20" t="str">
        <f>IFERROR(INDEX(Sheet3!$Q$2:$Q$25,MATCH(H46253,Origin_List,0)),"")</f>
        <v/>
      </c>
    </row>
    <row r="46254" spans="4:13">
      <c r="D46254" s="20" t="str">
        <f>IFERROR(VLOOKUP(H46254&amp;"|"&amp;I46254,Sheet3!$H$2:$N$150,5,0),"")</f>
        <v/>
      </c>
      <c r="M46254" s="20" t="str">
        <f>IFERROR(INDEX(Sheet3!$Q$2:$Q$25,MATCH(H46254,Origin_List,0)),"")</f>
        <v/>
      </c>
    </row>
    <row r="46255" spans="4:13">
      <c r="D46255" s="20" t="str">
        <f>IFERROR(VLOOKUP(H46255&amp;"|"&amp;I46255,Sheet3!$H$2:$N$150,5,0),"")</f>
        <v/>
      </c>
      <c r="M46255" s="20" t="str">
        <f>IFERROR(INDEX(Sheet3!$Q$2:$Q$25,MATCH(H46255,Origin_List,0)),"")</f>
        <v/>
      </c>
    </row>
    <row r="46256" spans="4:13">
      <c r="D46256" s="20" t="str">
        <f>IFERROR(VLOOKUP(H46256&amp;"|"&amp;I46256,Sheet3!$H$2:$N$150,5,0),"")</f>
        <v/>
      </c>
      <c r="M46256" s="20" t="str">
        <f>IFERROR(INDEX(Sheet3!$Q$2:$Q$25,MATCH(H46256,Origin_List,0)),"")</f>
        <v/>
      </c>
    </row>
    <row r="46257" spans="4:13">
      <c r="D46257" s="20" t="str">
        <f>IFERROR(VLOOKUP(H46257&amp;"|"&amp;I46257,Sheet3!$H$2:$N$150,5,0),"")</f>
        <v/>
      </c>
      <c r="M46257" s="20" t="str">
        <f>IFERROR(INDEX(Sheet3!$Q$2:$Q$25,MATCH(H46257,Origin_List,0)),"")</f>
        <v/>
      </c>
    </row>
    <row r="46258" spans="4:13">
      <c r="D46258" s="20" t="str">
        <f>IFERROR(VLOOKUP(H46258&amp;"|"&amp;I46258,Sheet3!$H$2:$N$150,5,0),"")</f>
        <v/>
      </c>
      <c r="M46258" s="20" t="str">
        <f>IFERROR(INDEX(Sheet3!$Q$2:$Q$25,MATCH(H46258,Origin_List,0)),"")</f>
        <v/>
      </c>
    </row>
    <row r="46259" spans="4:13">
      <c r="D46259" s="20" t="str">
        <f>IFERROR(VLOOKUP(H46259&amp;"|"&amp;I46259,Sheet3!$H$2:$N$150,5,0),"")</f>
        <v/>
      </c>
      <c r="M46259" s="20" t="str">
        <f>IFERROR(INDEX(Sheet3!$Q$2:$Q$25,MATCH(H46259,Origin_List,0)),"")</f>
        <v/>
      </c>
    </row>
    <row r="46260" spans="4:13">
      <c r="D46260" s="20" t="str">
        <f>IFERROR(VLOOKUP(H46260&amp;"|"&amp;I46260,Sheet3!$H$2:$N$150,5,0),"")</f>
        <v/>
      </c>
      <c r="M46260" s="20" t="str">
        <f>IFERROR(INDEX(Sheet3!$Q$2:$Q$25,MATCH(H46260,Origin_List,0)),"")</f>
        <v/>
      </c>
    </row>
    <row r="46261" spans="4:13">
      <c r="D46261" s="20" t="str">
        <f>IFERROR(VLOOKUP(H46261&amp;"|"&amp;I46261,Sheet3!$H$2:$N$150,5,0),"")</f>
        <v/>
      </c>
      <c r="M46261" s="20" t="str">
        <f>IFERROR(INDEX(Sheet3!$Q$2:$Q$25,MATCH(H46261,Origin_List,0)),"")</f>
        <v/>
      </c>
    </row>
    <row r="46262" spans="4:13">
      <c r="D46262" s="20" t="str">
        <f>IFERROR(VLOOKUP(H46262&amp;"|"&amp;I46262,Sheet3!$H$2:$N$150,5,0),"")</f>
        <v/>
      </c>
      <c r="M46262" s="20" t="str">
        <f>IFERROR(INDEX(Sheet3!$Q$2:$Q$25,MATCH(H46262,Origin_List,0)),"")</f>
        <v/>
      </c>
    </row>
    <row r="46263" spans="4:13">
      <c r="D46263" s="20" t="str">
        <f>IFERROR(VLOOKUP(H46263&amp;"|"&amp;I46263,Sheet3!$H$2:$N$150,5,0),"")</f>
        <v/>
      </c>
      <c r="M46263" s="20" t="str">
        <f>IFERROR(INDEX(Sheet3!$Q$2:$Q$25,MATCH(H46263,Origin_List,0)),"")</f>
        <v/>
      </c>
    </row>
    <row r="46264" spans="4:13">
      <c r="D46264" s="20" t="str">
        <f>IFERROR(VLOOKUP(H46264&amp;"|"&amp;I46264,Sheet3!$H$2:$N$150,5,0),"")</f>
        <v/>
      </c>
      <c r="M46264" s="20" t="str">
        <f>IFERROR(INDEX(Sheet3!$Q$2:$Q$25,MATCH(H46264,Origin_List,0)),"")</f>
        <v/>
      </c>
    </row>
    <row r="46265" spans="4:13">
      <c r="D46265" s="20" t="str">
        <f>IFERROR(VLOOKUP(H46265&amp;"|"&amp;I46265,Sheet3!$H$2:$N$150,5,0),"")</f>
        <v/>
      </c>
      <c r="M46265" s="20" t="str">
        <f>IFERROR(INDEX(Sheet3!$Q$2:$Q$25,MATCH(H46265,Origin_List,0)),"")</f>
        <v/>
      </c>
    </row>
    <row r="46266" spans="4:13">
      <c r="D46266" s="20" t="str">
        <f>IFERROR(VLOOKUP(H46266&amp;"|"&amp;I46266,Sheet3!$H$2:$N$150,5,0),"")</f>
        <v/>
      </c>
      <c r="M46266" s="20" t="str">
        <f>IFERROR(INDEX(Sheet3!$Q$2:$Q$25,MATCH(H46266,Origin_List,0)),"")</f>
        <v/>
      </c>
    </row>
    <row r="46267" spans="4:13">
      <c r="D46267" s="20" t="str">
        <f>IFERROR(VLOOKUP(H46267&amp;"|"&amp;I46267,Sheet3!$H$2:$N$150,5,0),"")</f>
        <v/>
      </c>
      <c r="M46267" s="20" t="str">
        <f>IFERROR(INDEX(Sheet3!$Q$2:$Q$25,MATCH(H46267,Origin_List,0)),"")</f>
        <v/>
      </c>
    </row>
    <row r="46268" spans="4:13">
      <c r="D46268" s="20" t="str">
        <f>IFERROR(VLOOKUP(H46268&amp;"|"&amp;I46268,Sheet3!$H$2:$N$150,5,0),"")</f>
        <v/>
      </c>
      <c r="M46268" s="20" t="str">
        <f>IFERROR(INDEX(Sheet3!$Q$2:$Q$25,MATCH(H46268,Origin_List,0)),"")</f>
        <v/>
      </c>
    </row>
    <row r="46269" spans="4:13">
      <c r="D46269" s="20" t="str">
        <f>IFERROR(VLOOKUP(H46269&amp;"|"&amp;I46269,Sheet3!$H$2:$N$150,5,0),"")</f>
        <v/>
      </c>
      <c r="M46269" s="20" t="str">
        <f>IFERROR(INDEX(Sheet3!$Q$2:$Q$25,MATCH(H46269,Origin_List,0)),"")</f>
        <v/>
      </c>
    </row>
    <row r="46270" spans="4:13">
      <c r="D46270" s="20" t="str">
        <f>IFERROR(VLOOKUP(H46270&amp;"|"&amp;I46270,Sheet3!$H$2:$N$150,5,0),"")</f>
        <v/>
      </c>
      <c r="M46270" s="20" t="str">
        <f>IFERROR(INDEX(Sheet3!$Q$2:$Q$25,MATCH(H46270,Origin_List,0)),"")</f>
        <v/>
      </c>
    </row>
    <row r="46271" spans="4:13">
      <c r="D46271" s="20" t="str">
        <f>IFERROR(VLOOKUP(H46271&amp;"|"&amp;I46271,Sheet3!$H$2:$N$150,5,0),"")</f>
        <v/>
      </c>
      <c r="M46271" s="20" t="str">
        <f>IFERROR(INDEX(Sheet3!$Q$2:$Q$25,MATCH(H46271,Origin_List,0)),"")</f>
        <v/>
      </c>
    </row>
    <row r="46272" spans="4:13">
      <c r="D46272" s="20" t="str">
        <f>IFERROR(VLOOKUP(H46272&amp;"|"&amp;I46272,Sheet3!$H$2:$N$150,5,0),"")</f>
        <v/>
      </c>
      <c r="M46272" s="20" t="str">
        <f>IFERROR(INDEX(Sheet3!$Q$2:$Q$25,MATCH(H46272,Origin_List,0)),"")</f>
        <v/>
      </c>
    </row>
    <row r="46273" spans="4:13">
      <c r="D46273" s="20" t="str">
        <f>IFERROR(VLOOKUP(H46273&amp;"|"&amp;I46273,Sheet3!$H$2:$N$150,5,0),"")</f>
        <v/>
      </c>
      <c r="M46273" s="20" t="str">
        <f>IFERROR(INDEX(Sheet3!$Q$2:$Q$25,MATCH(H46273,Origin_List,0)),"")</f>
        <v/>
      </c>
    </row>
    <row r="46274" spans="4:13">
      <c r="D46274" s="20" t="str">
        <f>IFERROR(VLOOKUP(H46274&amp;"|"&amp;I46274,Sheet3!$H$2:$N$150,5,0),"")</f>
        <v/>
      </c>
      <c r="M46274" s="20" t="str">
        <f>IFERROR(INDEX(Sheet3!$Q$2:$Q$25,MATCH(H46274,Origin_List,0)),"")</f>
        <v/>
      </c>
    </row>
    <row r="46275" spans="4:13">
      <c r="D46275" s="20" t="str">
        <f>IFERROR(VLOOKUP(H46275&amp;"|"&amp;I46275,Sheet3!$H$2:$N$150,5,0),"")</f>
        <v/>
      </c>
      <c r="M46275" s="20" t="str">
        <f>IFERROR(INDEX(Sheet3!$Q$2:$Q$25,MATCH(H46275,Origin_List,0)),"")</f>
        <v/>
      </c>
    </row>
    <row r="46276" spans="4:13">
      <c r="D46276" s="20" t="str">
        <f>IFERROR(VLOOKUP(H46276&amp;"|"&amp;I46276,Sheet3!$H$2:$N$150,5,0),"")</f>
        <v/>
      </c>
      <c r="M46276" s="20" t="str">
        <f>IFERROR(INDEX(Sheet3!$Q$2:$Q$25,MATCH(H46276,Origin_List,0)),"")</f>
        <v/>
      </c>
    </row>
    <row r="46277" spans="4:13">
      <c r="D46277" s="20" t="str">
        <f>IFERROR(VLOOKUP(H46277&amp;"|"&amp;I46277,Sheet3!$H$2:$N$150,5,0),"")</f>
        <v/>
      </c>
      <c r="M46277" s="20" t="str">
        <f>IFERROR(INDEX(Sheet3!$Q$2:$Q$25,MATCH(H46277,Origin_List,0)),"")</f>
        <v/>
      </c>
    </row>
    <row r="46278" spans="4:13">
      <c r="D46278" s="20" t="str">
        <f>IFERROR(VLOOKUP(H46278&amp;"|"&amp;I46278,Sheet3!$H$2:$N$150,5,0),"")</f>
        <v/>
      </c>
      <c r="M46278" s="20" t="str">
        <f>IFERROR(INDEX(Sheet3!$Q$2:$Q$25,MATCH(H46278,Origin_List,0)),"")</f>
        <v/>
      </c>
    </row>
    <row r="46279" spans="4:13">
      <c r="D46279" s="20" t="str">
        <f>IFERROR(VLOOKUP(H46279&amp;"|"&amp;I46279,Sheet3!$H$2:$N$150,5,0),"")</f>
        <v/>
      </c>
      <c r="M46279" s="20" t="str">
        <f>IFERROR(INDEX(Sheet3!$Q$2:$Q$25,MATCH(H46279,Origin_List,0)),"")</f>
        <v/>
      </c>
    </row>
    <row r="46280" spans="4:13">
      <c r="D46280" s="20" t="str">
        <f>IFERROR(VLOOKUP(H46280&amp;"|"&amp;I46280,Sheet3!$H$2:$N$150,5,0),"")</f>
        <v/>
      </c>
      <c r="M46280" s="20" t="str">
        <f>IFERROR(INDEX(Sheet3!$Q$2:$Q$25,MATCH(H46280,Origin_List,0)),"")</f>
        <v/>
      </c>
    </row>
    <row r="46281" spans="4:13">
      <c r="D46281" s="20" t="str">
        <f>IFERROR(VLOOKUP(H46281&amp;"|"&amp;I46281,Sheet3!$H$2:$N$150,5,0),"")</f>
        <v/>
      </c>
      <c r="M46281" s="20" t="str">
        <f>IFERROR(INDEX(Sheet3!$Q$2:$Q$25,MATCH(H46281,Origin_List,0)),"")</f>
        <v/>
      </c>
    </row>
    <row r="46282" spans="4:13">
      <c r="D46282" s="20" t="str">
        <f>IFERROR(VLOOKUP(H46282&amp;"|"&amp;I46282,Sheet3!$H$2:$N$150,5,0),"")</f>
        <v/>
      </c>
      <c r="M46282" s="20" t="str">
        <f>IFERROR(INDEX(Sheet3!$Q$2:$Q$25,MATCH(H46282,Origin_List,0)),"")</f>
        <v/>
      </c>
    </row>
    <row r="46283" spans="4:13">
      <c r="D46283" s="20" t="str">
        <f>IFERROR(VLOOKUP(H46283&amp;"|"&amp;I46283,Sheet3!$H$2:$N$150,5,0),"")</f>
        <v/>
      </c>
      <c r="M46283" s="20" t="str">
        <f>IFERROR(INDEX(Sheet3!$Q$2:$Q$25,MATCH(H46283,Origin_List,0)),"")</f>
        <v/>
      </c>
    </row>
    <row r="46284" spans="4:13">
      <c r="D46284" s="20" t="str">
        <f>IFERROR(VLOOKUP(H46284&amp;"|"&amp;I46284,Sheet3!$H$2:$N$150,5,0),"")</f>
        <v/>
      </c>
      <c r="M46284" s="20" t="str">
        <f>IFERROR(INDEX(Sheet3!$Q$2:$Q$25,MATCH(H46284,Origin_List,0)),"")</f>
        <v/>
      </c>
    </row>
    <row r="46285" spans="4:13">
      <c r="D46285" s="20" t="str">
        <f>IFERROR(VLOOKUP(H46285&amp;"|"&amp;I46285,Sheet3!$H$2:$N$150,5,0),"")</f>
        <v/>
      </c>
      <c r="M46285" s="20" t="str">
        <f>IFERROR(INDEX(Sheet3!$Q$2:$Q$25,MATCH(H46285,Origin_List,0)),"")</f>
        <v/>
      </c>
    </row>
    <row r="46286" spans="4:13">
      <c r="D46286" s="20" t="str">
        <f>IFERROR(VLOOKUP(H46286&amp;"|"&amp;I46286,Sheet3!$H$2:$N$150,5,0),"")</f>
        <v/>
      </c>
      <c r="M46286" s="20" t="str">
        <f>IFERROR(INDEX(Sheet3!$Q$2:$Q$25,MATCH(H46286,Origin_List,0)),"")</f>
        <v/>
      </c>
    </row>
    <row r="46287" spans="4:13">
      <c r="D46287" s="20" t="str">
        <f>IFERROR(VLOOKUP(H46287&amp;"|"&amp;I46287,Sheet3!$H$2:$N$150,5,0),"")</f>
        <v/>
      </c>
      <c r="M46287" s="20" t="str">
        <f>IFERROR(INDEX(Sheet3!$Q$2:$Q$25,MATCH(H46287,Origin_List,0)),"")</f>
        <v/>
      </c>
    </row>
    <row r="46288" spans="4:13">
      <c r="D46288" s="20" t="str">
        <f>IFERROR(VLOOKUP(H46288&amp;"|"&amp;I46288,Sheet3!$H$2:$N$150,5,0),"")</f>
        <v/>
      </c>
      <c r="M46288" s="20" t="str">
        <f>IFERROR(INDEX(Sheet3!$Q$2:$Q$25,MATCH(H46288,Origin_List,0)),"")</f>
        <v/>
      </c>
    </row>
    <row r="46289" spans="4:13">
      <c r="D46289" s="20" t="str">
        <f>IFERROR(VLOOKUP(H46289&amp;"|"&amp;I46289,Sheet3!$H$2:$N$150,5,0),"")</f>
        <v/>
      </c>
      <c r="M46289" s="20" t="str">
        <f>IFERROR(INDEX(Sheet3!$Q$2:$Q$25,MATCH(H46289,Origin_List,0)),"")</f>
        <v/>
      </c>
    </row>
    <row r="46290" spans="4:13">
      <c r="D46290" s="20" t="str">
        <f>IFERROR(VLOOKUP(H46290&amp;"|"&amp;I46290,Sheet3!$H$2:$N$150,5,0),"")</f>
        <v/>
      </c>
      <c r="M46290" s="20" t="str">
        <f>IFERROR(INDEX(Sheet3!$Q$2:$Q$25,MATCH(H46290,Origin_List,0)),"")</f>
        <v/>
      </c>
    </row>
    <row r="46291" spans="4:13">
      <c r="D46291" s="20" t="str">
        <f>IFERROR(VLOOKUP(H46291&amp;"|"&amp;I46291,Sheet3!$H$2:$N$150,5,0),"")</f>
        <v/>
      </c>
      <c r="M46291" s="20" t="str">
        <f>IFERROR(INDEX(Sheet3!$Q$2:$Q$25,MATCH(H46291,Origin_List,0)),"")</f>
        <v/>
      </c>
    </row>
    <row r="46292" spans="4:13">
      <c r="D46292" s="20" t="str">
        <f>IFERROR(VLOOKUP(H46292&amp;"|"&amp;I46292,Sheet3!$H$2:$N$150,5,0),"")</f>
        <v/>
      </c>
      <c r="M46292" s="20" t="str">
        <f>IFERROR(INDEX(Sheet3!$Q$2:$Q$25,MATCH(H46292,Origin_List,0)),"")</f>
        <v/>
      </c>
    </row>
    <row r="46293" spans="4:13">
      <c r="D46293" s="20" t="str">
        <f>IFERROR(VLOOKUP(H46293&amp;"|"&amp;I46293,Sheet3!$H$2:$N$150,5,0),"")</f>
        <v/>
      </c>
      <c r="M46293" s="20" t="str">
        <f>IFERROR(INDEX(Sheet3!$Q$2:$Q$25,MATCH(H46293,Origin_List,0)),"")</f>
        <v/>
      </c>
    </row>
    <row r="46294" spans="4:13">
      <c r="D46294" s="20" t="str">
        <f>IFERROR(VLOOKUP(H46294&amp;"|"&amp;I46294,Sheet3!$H$2:$N$150,5,0),"")</f>
        <v/>
      </c>
      <c r="M46294" s="20" t="str">
        <f>IFERROR(INDEX(Sheet3!$Q$2:$Q$25,MATCH(H46294,Origin_List,0)),"")</f>
        <v/>
      </c>
    </row>
    <row r="46295" spans="4:13">
      <c r="D46295" s="20" t="str">
        <f>IFERROR(VLOOKUP(H46295&amp;"|"&amp;I46295,Sheet3!$H$2:$N$150,5,0),"")</f>
        <v/>
      </c>
      <c r="M46295" s="20" t="str">
        <f>IFERROR(INDEX(Sheet3!$Q$2:$Q$25,MATCH(H46295,Origin_List,0)),"")</f>
        <v/>
      </c>
    </row>
    <row r="46296" spans="4:13">
      <c r="D46296" s="20" t="str">
        <f>IFERROR(VLOOKUP(H46296&amp;"|"&amp;I46296,Sheet3!$H$2:$N$150,5,0),"")</f>
        <v/>
      </c>
      <c r="M46296" s="20" t="str">
        <f>IFERROR(INDEX(Sheet3!$Q$2:$Q$25,MATCH(H46296,Origin_List,0)),"")</f>
        <v/>
      </c>
    </row>
    <row r="46297" spans="4:13">
      <c r="D46297" s="20" t="str">
        <f>IFERROR(VLOOKUP(H46297&amp;"|"&amp;I46297,Sheet3!$H$2:$N$150,5,0),"")</f>
        <v/>
      </c>
      <c r="M46297" s="20" t="str">
        <f>IFERROR(INDEX(Sheet3!$Q$2:$Q$25,MATCH(H46297,Origin_List,0)),"")</f>
        <v/>
      </c>
    </row>
    <row r="46298" spans="4:13">
      <c r="D46298" s="20" t="str">
        <f>IFERROR(VLOOKUP(H46298&amp;"|"&amp;I46298,Sheet3!$H$2:$N$150,5,0),"")</f>
        <v/>
      </c>
      <c r="M46298" s="20" t="str">
        <f>IFERROR(INDEX(Sheet3!$Q$2:$Q$25,MATCH(H46298,Origin_List,0)),"")</f>
        <v/>
      </c>
    </row>
    <row r="46299" spans="4:13">
      <c r="D46299" s="20" t="str">
        <f>IFERROR(VLOOKUP(H46299&amp;"|"&amp;I46299,Sheet3!$H$2:$N$150,5,0),"")</f>
        <v/>
      </c>
      <c r="M46299" s="20" t="str">
        <f>IFERROR(INDEX(Sheet3!$Q$2:$Q$25,MATCH(H46299,Origin_List,0)),"")</f>
        <v/>
      </c>
    </row>
    <row r="46300" spans="4:13">
      <c r="D46300" s="20" t="str">
        <f>IFERROR(VLOOKUP(H46300&amp;"|"&amp;I46300,Sheet3!$H$2:$N$150,5,0),"")</f>
        <v/>
      </c>
      <c r="M46300" s="20" t="str">
        <f>IFERROR(INDEX(Sheet3!$Q$2:$Q$25,MATCH(H46300,Origin_List,0)),"")</f>
        <v/>
      </c>
    </row>
    <row r="46301" spans="4:13">
      <c r="D46301" s="20" t="str">
        <f>IFERROR(VLOOKUP(H46301&amp;"|"&amp;I46301,Sheet3!$H$2:$N$150,5,0),"")</f>
        <v/>
      </c>
      <c r="M46301" s="20" t="str">
        <f>IFERROR(INDEX(Sheet3!$Q$2:$Q$25,MATCH(H46301,Origin_List,0)),"")</f>
        <v/>
      </c>
    </row>
    <row r="46302" spans="4:13">
      <c r="D46302" s="20" t="str">
        <f>IFERROR(VLOOKUP(H46302&amp;"|"&amp;I46302,Sheet3!$H$2:$N$150,5,0),"")</f>
        <v/>
      </c>
      <c r="M46302" s="20" t="str">
        <f>IFERROR(INDEX(Sheet3!$Q$2:$Q$25,MATCH(H46302,Origin_List,0)),"")</f>
        <v/>
      </c>
    </row>
    <row r="46303" spans="4:13">
      <c r="D46303" s="20" t="str">
        <f>IFERROR(VLOOKUP(H46303&amp;"|"&amp;I46303,Sheet3!$H$2:$N$150,5,0),"")</f>
        <v/>
      </c>
      <c r="M46303" s="20" t="str">
        <f>IFERROR(INDEX(Sheet3!$Q$2:$Q$25,MATCH(H46303,Origin_List,0)),"")</f>
        <v/>
      </c>
    </row>
    <row r="46304" spans="4:13">
      <c r="D46304" s="20" t="str">
        <f>IFERROR(VLOOKUP(H46304&amp;"|"&amp;I46304,Sheet3!$H$2:$N$150,5,0),"")</f>
        <v/>
      </c>
      <c r="M46304" s="20" t="str">
        <f>IFERROR(INDEX(Sheet3!$Q$2:$Q$25,MATCH(H46304,Origin_List,0)),"")</f>
        <v/>
      </c>
    </row>
    <row r="46305" spans="4:13">
      <c r="D46305" s="20" t="str">
        <f>IFERROR(VLOOKUP(H46305&amp;"|"&amp;I46305,Sheet3!$H$2:$N$150,5,0),"")</f>
        <v/>
      </c>
      <c r="M46305" s="20" t="str">
        <f>IFERROR(INDEX(Sheet3!$Q$2:$Q$25,MATCH(H46305,Origin_List,0)),"")</f>
        <v/>
      </c>
    </row>
    <row r="46306" spans="4:13">
      <c r="D46306" s="20" t="str">
        <f>IFERROR(VLOOKUP(H46306&amp;"|"&amp;I46306,Sheet3!$H$2:$N$150,5,0),"")</f>
        <v/>
      </c>
      <c r="M46306" s="20" t="str">
        <f>IFERROR(INDEX(Sheet3!$Q$2:$Q$25,MATCH(H46306,Origin_List,0)),"")</f>
        <v/>
      </c>
    </row>
    <row r="46307" spans="4:13">
      <c r="D46307" s="20" t="str">
        <f>IFERROR(VLOOKUP(H46307&amp;"|"&amp;I46307,Sheet3!$H$2:$N$150,5,0),"")</f>
        <v/>
      </c>
      <c r="M46307" s="20" t="str">
        <f>IFERROR(INDEX(Sheet3!$Q$2:$Q$25,MATCH(H46307,Origin_List,0)),"")</f>
        <v/>
      </c>
    </row>
    <row r="46308" spans="4:13">
      <c r="D46308" s="20" t="str">
        <f>IFERROR(VLOOKUP(H46308&amp;"|"&amp;I46308,Sheet3!$H$2:$N$150,5,0),"")</f>
        <v/>
      </c>
      <c r="M46308" s="20" t="str">
        <f>IFERROR(INDEX(Sheet3!$Q$2:$Q$25,MATCH(H46308,Origin_List,0)),"")</f>
        <v/>
      </c>
    </row>
    <row r="46309" spans="4:13">
      <c r="D46309" s="20" t="str">
        <f>IFERROR(VLOOKUP(H46309&amp;"|"&amp;I46309,Sheet3!$H$2:$N$150,5,0),"")</f>
        <v/>
      </c>
      <c r="M46309" s="20" t="str">
        <f>IFERROR(INDEX(Sheet3!$Q$2:$Q$25,MATCH(H46309,Origin_List,0)),"")</f>
        <v/>
      </c>
    </row>
    <row r="46310" spans="4:13">
      <c r="D46310" s="20" t="str">
        <f>IFERROR(VLOOKUP(H46310&amp;"|"&amp;I46310,Sheet3!$H$2:$N$150,5,0),"")</f>
        <v/>
      </c>
      <c r="M46310" s="20" t="str">
        <f>IFERROR(INDEX(Sheet3!$Q$2:$Q$25,MATCH(H46310,Origin_List,0)),"")</f>
        <v/>
      </c>
    </row>
    <row r="46311" spans="4:13">
      <c r="D46311" s="20" t="str">
        <f>IFERROR(VLOOKUP(H46311&amp;"|"&amp;I46311,Sheet3!$H$2:$N$150,5,0),"")</f>
        <v/>
      </c>
      <c r="M46311" s="20" t="str">
        <f>IFERROR(INDEX(Sheet3!$Q$2:$Q$25,MATCH(H46311,Origin_List,0)),"")</f>
        <v/>
      </c>
    </row>
    <row r="46312" spans="4:13">
      <c r="D46312" s="20" t="str">
        <f>IFERROR(VLOOKUP(H46312&amp;"|"&amp;I46312,Sheet3!$H$2:$N$150,5,0),"")</f>
        <v/>
      </c>
      <c r="M46312" s="20" t="str">
        <f>IFERROR(INDEX(Sheet3!$Q$2:$Q$25,MATCH(H46312,Origin_List,0)),"")</f>
        <v/>
      </c>
    </row>
    <row r="46313" spans="4:13">
      <c r="D46313" s="20" t="str">
        <f>IFERROR(VLOOKUP(H46313&amp;"|"&amp;I46313,Sheet3!$H$2:$N$150,5,0),"")</f>
        <v/>
      </c>
      <c r="M46313" s="20" t="str">
        <f>IFERROR(INDEX(Sheet3!$Q$2:$Q$25,MATCH(H46313,Origin_List,0)),"")</f>
        <v/>
      </c>
    </row>
    <row r="46314" spans="4:13">
      <c r="D46314" s="20" t="str">
        <f>IFERROR(VLOOKUP(H46314&amp;"|"&amp;I46314,Sheet3!$H$2:$N$150,5,0),"")</f>
        <v/>
      </c>
      <c r="M46314" s="20" t="str">
        <f>IFERROR(INDEX(Sheet3!$Q$2:$Q$25,MATCH(H46314,Origin_List,0)),"")</f>
        <v/>
      </c>
    </row>
    <row r="46315" spans="4:13">
      <c r="D46315" s="20" t="str">
        <f>IFERROR(VLOOKUP(H46315&amp;"|"&amp;I46315,Sheet3!$H$2:$N$150,5,0),"")</f>
        <v/>
      </c>
      <c r="M46315" s="20" t="str">
        <f>IFERROR(INDEX(Sheet3!$Q$2:$Q$25,MATCH(H46315,Origin_List,0)),"")</f>
        <v/>
      </c>
    </row>
    <row r="46316" spans="4:13">
      <c r="D46316" s="20" t="str">
        <f>IFERROR(VLOOKUP(H46316&amp;"|"&amp;I46316,Sheet3!$H$2:$N$150,5,0),"")</f>
        <v/>
      </c>
      <c r="M46316" s="20" t="str">
        <f>IFERROR(INDEX(Sheet3!$Q$2:$Q$25,MATCH(H46316,Origin_List,0)),"")</f>
        <v/>
      </c>
    </row>
    <row r="46317" spans="4:13">
      <c r="D46317" s="20" t="str">
        <f>IFERROR(VLOOKUP(H46317&amp;"|"&amp;I46317,Sheet3!$H$2:$N$150,5,0),"")</f>
        <v/>
      </c>
      <c r="M46317" s="20" t="str">
        <f>IFERROR(INDEX(Sheet3!$Q$2:$Q$25,MATCH(H46317,Origin_List,0)),"")</f>
        <v/>
      </c>
    </row>
    <row r="46318" spans="4:13">
      <c r="D46318" s="20" t="str">
        <f>IFERROR(VLOOKUP(H46318&amp;"|"&amp;I46318,Sheet3!$H$2:$N$150,5,0),"")</f>
        <v/>
      </c>
      <c r="M46318" s="20" t="str">
        <f>IFERROR(INDEX(Sheet3!$Q$2:$Q$25,MATCH(H46318,Origin_List,0)),"")</f>
        <v/>
      </c>
    </row>
    <row r="46319" spans="4:13">
      <c r="D46319" s="20" t="str">
        <f>IFERROR(VLOOKUP(H46319&amp;"|"&amp;I46319,Sheet3!$H$2:$N$150,5,0),"")</f>
        <v/>
      </c>
      <c r="M46319" s="20" t="str">
        <f>IFERROR(INDEX(Sheet3!$Q$2:$Q$25,MATCH(H46319,Origin_List,0)),"")</f>
        <v/>
      </c>
    </row>
    <row r="46320" spans="4:13">
      <c r="D46320" s="20" t="str">
        <f>IFERROR(VLOOKUP(H46320&amp;"|"&amp;I46320,Sheet3!$H$2:$N$150,5,0),"")</f>
        <v/>
      </c>
      <c r="M46320" s="20" t="str">
        <f>IFERROR(INDEX(Sheet3!$Q$2:$Q$25,MATCH(H46320,Origin_List,0)),"")</f>
        <v/>
      </c>
    </row>
    <row r="46321" spans="4:13">
      <c r="D46321" s="20" t="str">
        <f>IFERROR(VLOOKUP(H46321&amp;"|"&amp;I46321,Sheet3!$H$2:$N$150,5,0),"")</f>
        <v/>
      </c>
      <c r="M46321" s="20" t="str">
        <f>IFERROR(INDEX(Sheet3!$Q$2:$Q$25,MATCH(H46321,Origin_List,0)),"")</f>
        <v/>
      </c>
    </row>
    <row r="46322" spans="4:13">
      <c r="D46322" s="20" t="str">
        <f>IFERROR(VLOOKUP(H46322&amp;"|"&amp;I46322,Sheet3!$H$2:$N$150,5,0),"")</f>
        <v/>
      </c>
      <c r="M46322" s="20" t="str">
        <f>IFERROR(INDEX(Sheet3!$Q$2:$Q$25,MATCH(H46322,Origin_List,0)),"")</f>
        <v/>
      </c>
    </row>
    <row r="46323" spans="4:13">
      <c r="D46323" s="20" t="str">
        <f>IFERROR(VLOOKUP(H46323&amp;"|"&amp;I46323,Sheet3!$H$2:$N$150,5,0),"")</f>
        <v/>
      </c>
      <c r="M46323" s="20" t="str">
        <f>IFERROR(INDEX(Sheet3!$Q$2:$Q$25,MATCH(H46323,Origin_List,0)),"")</f>
        <v/>
      </c>
    </row>
    <row r="46324" spans="4:13">
      <c r="D46324" s="20" t="str">
        <f>IFERROR(VLOOKUP(H46324&amp;"|"&amp;I46324,Sheet3!$H$2:$N$150,5,0),"")</f>
        <v/>
      </c>
      <c r="M46324" s="20" t="str">
        <f>IFERROR(INDEX(Sheet3!$Q$2:$Q$25,MATCH(H46324,Origin_List,0)),"")</f>
        <v/>
      </c>
    </row>
    <row r="46325" spans="4:13">
      <c r="D46325" s="20" t="str">
        <f>IFERROR(VLOOKUP(H46325&amp;"|"&amp;I46325,Sheet3!$H$2:$N$150,5,0),"")</f>
        <v/>
      </c>
      <c r="M46325" s="20" t="str">
        <f>IFERROR(INDEX(Sheet3!$Q$2:$Q$25,MATCH(H46325,Origin_List,0)),"")</f>
        <v/>
      </c>
    </row>
    <row r="46326" spans="4:13">
      <c r="D46326" s="20" t="str">
        <f>IFERROR(VLOOKUP(H46326&amp;"|"&amp;I46326,Sheet3!$H$2:$N$150,5,0),"")</f>
        <v/>
      </c>
      <c r="M46326" s="20" t="str">
        <f>IFERROR(INDEX(Sheet3!$Q$2:$Q$25,MATCH(H46326,Origin_List,0)),"")</f>
        <v/>
      </c>
    </row>
    <row r="46327" spans="4:13">
      <c r="D46327" s="20" t="str">
        <f>IFERROR(VLOOKUP(H46327&amp;"|"&amp;I46327,Sheet3!$H$2:$N$150,5,0),"")</f>
        <v/>
      </c>
      <c r="M46327" s="20" t="str">
        <f>IFERROR(INDEX(Sheet3!$Q$2:$Q$25,MATCH(H46327,Origin_List,0)),"")</f>
        <v/>
      </c>
    </row>
    <row r="46328" spans="4:13">
      <c r="D46328" s="20" t="str">
        <f>IFERROR(VLOOKUP(H46328&amp;"|"&amp;I46328,Sheet3!$H$2:$N$150,5,0),"")</f>
        <v/>
      </c>
      <c r="M46328" s="20" t="str">
        <f>IFERROR(INDEX(Sheet3!$Q$2:$Q$25,MATCH(H46328,Origin_List,0)),"")</f>
        <v/>
      </c>
    </row>
    <row r="46329" spans="4:13">
      <c r="D46329" s="20" t="str">
        <f>IFERROR(VLOOKUP(H46329&amp;"|"&amp;I46329,Sheet3!$H$2:$N$150,5,0),"")</f>
        <v/>
      </c>
      <c r="M46329" s="20" t="str">
        <f>IFERROR(INDEX(Sheet3!$Q$2:$Q$25,MATCH(H46329,Origin_List,0)),"")</f>
        <v/>
      </c>
    </row>
    <row r="46330" spans="4:13">
      <c r="D46330" s="20" t="str">
        <f>IFERROR(VLOOKUP(H46330&amp;"|"&amp;I46330,Sheet3!$H$2:$N$150,5,0),"")</f>
        <v/>
      </c>
      <c r="M46330" s="20" t="str">
        <f>IFERROR(INDEX(Sheet3!$Q$2:$Q$25,MATCH(H46330,Origin_List,0)),"")</f>
        <v/>
      </c>
    </row>
    <row r="46331" spans="4:13">
      <c r="D46331" s="20" t="str">
        <f>IFERROR(VLOOKUP(H46331&amp;"|"&amp;I46331,Sheet3!$H$2:$N$150,5,0),"")</f>
        <v/>
      </c>
      <c r="M46331" s="20" t="str">
        <f>IFERROR(INDEX(Sheet3!$Q$2:$Q$25,MATCH(H46331,Origin_List,0)),"")</f>
        <v/>
      </c>
    </row>
    <row r="46332" spans="4:13">
      <c r="D46332" s="20" t="str">
        <f>IFERROR(VLOOKUP(H46332&amp;"|"&amp;I46332,Sheet3!$H$2:$N$150,5,0),"")</f>
        <v/>
      </c>
      <c r="M46332" s="20" t="str">
        <f>IFERROR(INDEX(Sheet3!$Q$2:$Q$25,MATCH(H46332,Origin_List,0)),"")</f>
        <v/>
      </c>
    </row>
    <row r="46333" spans="4:13">
      <c r="D46333" s="20" t="str">
        <f>IFERROR(VLOOKUP(H46333&amp;"|"&amp;I46333,Sheet3!$H$2:$N$150,5,0),"")</f>
        <v/>
      </c>
      <c r="M46333" s="20" t="str">
        <f>IFERROR(INDEX(Sheet3!$Q$2:$Q$25,MATCH(H46333,Origin_List,0)),"")</f>
        <v/>
      </c>
    </row>
    <row r="46334" spans="4:13">
      <c r="D46334" s="20" t="str">
        <f>IFERROR(VLOOKUP(H46334&amp;"|"&amp;I46334,Sheet3!$H$2:$N$150,5,0),"")</f>
        <v/>
      </c>
      <c r="M46334" s="20" t="str">
        <f>IFERROR(INDEX(Sheet3!$Q$2:$Q$25,MATCH(H46334,Origin_List,0)),"")</f>
        <v/>
      </c>
    </row>
    <row r="46335" spans="4:13">
      <c r="D46335" s="20" t="str">
        <f>IFERROR(VLOOKUP(H46335&amp;"|"&amp;I46335,Sheet3!$H$2:$N$150,5,0),"")</f>
        <v/>
      </c>
      <c r="M46335" s="20" t="str">
        <f>IFERROR(INDEX(Sheet3!$Q$2:$Q$25,MATCH(H46335,Origin_List,0)),"")</f>
        <v/>
      </c>
    </row>
    <row r="46336" spans="4:13">
      <c r="D46336" s="20" t="str">
        <f>IFERROR(VLOOKUP(H46336&amp;"|"&amp;I46336,Sheet3!$H$2:$N$150,5,0),"")</f>
        <v/>
      </c>
      <c r="M46336" s="20" t="str">
        <f>IFERROR(INDEX(Sheet3!$Q$2:$Q$25,MATCH(H46336,Origin_List,0)),"")</f>
        <v/>
      </c>
    </row>
    <row r="46337" spans="4:13">
      <c r="D46337" s="20" t="str">
        <f>IFERROR(VLOOKUP(H46337&amp;"|"&amp;I46337,Sheet3!$H$2:$N$150,5,0),"")</f>
        <v/>
      </c>
      <c r="M46337" s="20" t="str">
        <f>IFERROR(INDEX(Sheet3!$Q$2:$Q$25,MATCH(H46337,Origin_List,0)),"")</f>
        <v/>
      </c>
    </row>
    <row r="46338" spans="4:13">
      <c r="D46338" s="20" t="str">
        <f>IFERROR(VLOOKUP(H46338&amp;"|"&amp;I46338,Sheet3!$H$2:$N$150,5,0),"")</f>
        <v/>
      </c>
      <c r="M46338" s="20" t="str">
        <f>IFERROR(INDEX(Sheet3!$Q$2:$Q$25,MATCH(H46338,Origin_List,0)),"")</f>
        <v/>
      </c>
    </row>
    <row r="46339" spans="4:13">
      <c r="D46339" s="20" t="str">
        <f>IFERROR(VLOOKUP(H46339&amp;"|"&amp;I46339,Sheet3!$H$2:$N$150,5,0),"")</f>
        <v/>
      </c>
      <c r="M46339" s="20" t="str">
        <f>IFERROR(INDEX(Sheet3!$Q$2:$Q$25,MATCH(H46339,Origin_List,0)),"")</f>
        <v/>
      </c>
    </row>
    <row r="46340" spans="4:13">
      <c r="D46340" s="20" t="str">
        <f>IFERROR(VLOOKUP(H46340&amp;"|"&amp;I46340,Sheet3!$H$2:$N$150,5,0),"")</f>
        <v/>
      </c>
      <c r="M46340" s="20" t="str">
        <f>IFERROR(INDEX(Sheet3!$Q$2:$Q$25,MATCH(H46340,Origin_List,0)),"")</f>
        <v/>
      </c>
    </row>
    <row r="46341" spans="4:13">
      <c r="D46341" s="20" t="str">
        <f>IFERROR(VLOOKUP(H46341&amp;"|"&amp;I46341,Sheet3!$H$2:$N$150,5,0),"")</f>
        <v/>
      </c>
      <c r="M46341" s="20" t="str">
        <f>IFERROR(INDEX(Sheet3!$Q$2:$Q$25,MATCH(H46341,Origin_List,0)),"")</f>
        <v/>
      </c>
    </row>
    <row r="46342" spans="4:13">
      <c r="D46342" s="20" t="str">
        <f>IFERROR(VLOOKUP(H46342&amp;"|"&amp;I46342,Sheet3!$H$2:$N$150,5,0),"")</f>
        <v/>
      </c>
      <c r="M46342" s="20" t="str">
        <f>IFERROR(INDEX(Sheet3!$Q$2:$Q$25,MATCH(H46342,Origin_List,0)),"")</f>
        <v/>
      </c>
    </row>
    <row r="46343" spans="4:13">
      <c r="D46343" s="20" t="str">
        <f>IFERROR(VLOOKUP(H46343&amp;"|"&amp;I46343,Sheet3!$H$2:$N$150,5,0),"")</f>
        <v/>
      </c>
      <c r="M46343" s="20" t="str">
        <f>IFERROR(INDEX(Sheet3!$Q$2:$Q$25,MATCH(H46343,Origin_List,0)),"")</f>
        <v/>
      </c>
    </row>
    <row r="46344" spans="4:13">
      <c r="D46344" s="20" t="str">
        <f>IFERROR(VLOOKUP(H46344&amp;"|"&amp;I46344,Sheet3!$H$2:$N$150,5,0),"")</f>
        <v/>
      </c>
      <c r="M46344" s="20" t="str">
        <f>IFERROR(INDEX(Sheet3!$Q$2:$Q$25,MATCH(H46344,Origin_List,0)),"")</f>
        <v/>
      </c>
    </row>
    <row r="46345" spans="4:13">
      <c r="D46345" s="20" t="str">
        <f>IFERROR(VLOOKUP(H46345&amp;"|"&amp;I46345,Sheet3!$H$2:$N$150,5,0),"")</f>
        <v/>
      </c>
      <c r="M46345" s="20" t="str">
        <f>IFERROR(INDEX(Sheet3!$Q$2:$Q$25,MATCH(H46345,Origin_List,0)),"")</f>
        <v/>
      </c>
    </row>
    <row r="46346" spans="4:13">
      <c r="D46346" s="20" t="str">
        <f>IFERROR(VLOOKUP(H46346&amp;"|"&amp;I46346,Sheet3!$H$2:$N$150,5,0),"")</f>
        <v/>
      </c>
      <c r="M46346" s="20" t="str">
        <f>IFERROR(INDEX(Sheet3!$Q$2:$Q$25,MATCH(H46346,Origin_List,0)),"")</f>
        <v/>
      </c>
    </row>
    <row r="46347" spans="4:13">
      <c r="D46347" s="20" t="str">
        <f>IFERROR(VLOOKUP(H46347&amp;"|"&amp;I46347,Sheet3!$H$2:$N$150,5,0),"")</f>
        <v/>
      </c>
      <c r="M46347" s="20" t="str">
        <f>IFERROR(INDEX(Sheet3!$Q$2:$Q$25,MATCH(H46347,Origin_List,0)),"")</f>
        <v/>
      </c>
    </row>
    <row r="46348" spans="4:13">
      <c r="D46348" s="20" t="str">
        <f>IFERROR(VLOOKUP(H46348&amp;"|"&amp;I46348,Sheet3!$H$2:$N$150,5,0),"")</f>
        <v/>
      </c>
      <c r="M46348" s="20" t="str">
        <f>IFERROR(INDEX(Sheet3!$Q$2:$Q$25,MATCH(H46348,Origin_List,0)),"")</f>
        <v/>
      </c>
    </row>
    <row r="46349" spans="4:13">
      <c r="D46349" s="20" t="str">
        <f>IFERROR(VLOOKUP(H46349&amp;"|"&amp;I46349,Sheet3!$H$2:$N$150,5,0),"")</f>
        <v/>
      </c>
      <c r="M46349" s="20" t="str">
        <f>IFERROR(INDEX(Sheet3!$Q$2:$Q$25,MATCH(H46349,Origin_List,0)),"")</f>
        <v/>
      </c>
    </row>
    <row r="46350" spans="4:13">
      <c r="D46350" s="20" t="str">
        <f>IFERROR(VLOOKUP(H46350&amp;"|"&amp;I46350,Sheet3!$H$2:$N$150,5,0),"")</f>
        <v/>
      </c>
      <c r="M46350" s="20" t="str">
        <f>IFERROR(INDEX(Sheet3!$Q$2:$Q$25,MATCH(H46350,Origin_List,0)),"")</f>
        <v/>
      </c>
    </row>
    <row r="46351" spans="4:13">
      <c r="D46351" s="20" t="str">
        <f>IFERROR(VLOOKUP(H46351&amp;"|"&amp;I46351,Sheet3!$H$2:$N$150,5,0),"")</f>
        <v/>
      </c>
      <c r="M46351" s="20" t="str">
        <f>IFERROR(INDEX(Sheet3!$Q$2:$Q$25,MATCH(H46351,Origin_List,0)),"")</f>
        <v/>
      </c>
    </row>
    <row r="46352" spans="4:13">
      <c r="D46352" s="20" t="str">
        <f>IFERROR(VLOOKUP(H46352&amp;"|"&amp;I46352,Sheet3!$H$2:$N$150,5,0),"")</f>
        <v/>
      </c>
      <c r="M46352" s="20" t="str">
        <f>IFERROR(INDEX(Sheet3!$Q$2:$Q$25,MATCH(H46352,Origin_List,0)),"")</f>
        <v/>
      </c>
    </row>
    <row r="46353" spans="4:13">
      <c r="D46353" s="20" t="str">
        <f>IFERROR(VLOOKUP(H46353&amp;"|"&amp;I46353,Sheet3!$H$2:$N$150,5,0),"")</f>
        <v/>
      </c>
      <c r="M46353" s="20" t="str">
        <f>IFERROR(INDEX(Sheet3!$Q$2:$Q$25,MATCH(H46353,Origin_List,0)),"")</f>
        <v/>
      </c>
    </row>
    <row r="46354" spans="4:13">
      <c r="D46354" s="20" t="str">
        <f>IFERROR(VLOOKUP(H46354&amp;"|"&amp;I46354,Sheet3!$H$2:$N$150,5,0),"")</f>
        <v/>
      </c>
      <c r="M46354" s="20" t="str">
        <f>IFERROR(INDEX(Sheet3!$Q$2:$Q$25,MATCH(H46354,Origin_List,0)),"")</f>
        <v/>
      </c>
    </row>
    <row r="46355" spans="4:13">
      <c r="D46355" s="20" t="str">
        <f>IFERROR(VLOOKUP(H46355&amp;"|"&amp;I46355,Sheet3!$H$2:$N$150,5,0),"")</f>
        <v/>
      </c>
      <c r="M46355" s="20" t="str">
        <f>IFERROR(INDEX(Sheet3!$Q$2:$Q$25,MATCH(H46355,Origin_List,0)),"")</f>
        <v/>
      </c>
    </row>
    <row r="46356" spans="4:13">
      <c r="D46356" s="20" t="str">
        <f>IFERROR(VLOOKUP(H46356&amp;"|"&amp;I46356,Sheet3!$H$2:$N$150,5,0),"")</f>
        <v/>
      </c>
      <c r="M46356" s="20" t="str">
        <f>IFERROR(INDEX(Sheet3!$Q$2:$Q$25,MATCH(H46356,Origin_List,0)),"")</f>
        <v/>
      </c>
    </row>
    <row r="46357" spans="4:13">
      <c r="D46357" s="20" t="str">
        <f>IFERROR(VLOOKUP(H46357&amp;"|"&amp;I46357,Sheet3!$H$2:$N$150,5,0),"")</f>
        <v/>
      </c>
      <c r="M46357" s="20" t="str">
        <f>IFERROR(INDEX(Sheet3!$Q$2:$Q$25,MATCH(H46357,Origin_List,0)),"")</f>
        <v/>
      </c>
    </row>
    <row r="46358" spans="4:13">
      <c r="D46358" s="20" t="str">
        <f>IFERROR(VLOOKUP(H46358&amp;"|"&amp;I46358,Sheet3!$H$2:$N$150,5,0),"")</f>
        <v/>
      </c>
      <c r="M46358" s="20" t="str">
        <f>IFERROR(INDEX(Sheet3!$Q$2:$Q$25,MATCH(H46358,Origin_List,0)),"")</f>
        <v/>
      </c>
    </row>
    <row r="46359" spans="4:13">
      <c r="D46359" s="20" t="str">
        <f>IFERROR(VLOOKUP(H46359&amp;"|"&amp;I46359,Sheet3!$H$2:$N$150,5,0),"")</f>
        <v/>
      </c>
      <c r="M46359" s="20" t="str">
        <f>IFERROR(INDEX(Sheet3!$Q$2:$Q$25,MATCH(H46359,Origin_List,0)),"")</f>
        <v/>
      </c>
    </row>
    <row r="46360" spans="4:13">
      <c r="D46360" s="20" t="str">
        <f>IFERROR(VLOOKUP(H46360&amp;"|"&amp;I46360,Sheet3!$H$2:$N$150,5,0),"")</f>
        <v/>
      </c>
      <c r="M46360" s="20" t="str">
        <f>IFERROR(INDEX(Sheet3!$Q$2:$Q$25,MATCH(H46360,Origin_List,0)),"")</f>
        <v/>
      </c>
    </row>
    <row r="46361" spans="4:13">
      <c r="D46361" s="20" t="str">
        <f>IFERROR(VLOOKUP(H46361&amp;"|"&amp;I46361,Sheet3!$H$2:$N$150,5,0),"")</f>
        <v/>
      </c>
      <c r="M46361" s="20" t="str">
        <f>IFERROR(INDEX(Sheet3!$Q$2:$Q$25,MATCH(H46361,Origin_List,0)),"")</f>
        <v/>
      </c>
    </row>
    <row r="46362" spans="4:13">
      <c r="D46362" s="20" t="str">
        <f>IFERROR(VLOOKUP(H46362&amp;"|"&amp;I46362,Sheet3!$H$2:$N$150,5,0),"")</f>
        <v/>
      </c>
      <c r="M46362" s="20" t="str">
        <f>IFERROR(INDEX(Sheet3!$Q$2:$Q$25,MATCH(H46362,Origin_List,0)),"")</f>
        <v/>
      </c>
    </row>
    <row r="46363" spans="4:13">
      <c r="D46363" s="20" t="str">
        <f>IFERROR(VLOOKUP(H46363&amp;"|"&amp;I46363,Sheet3!$H$2:$N$150,5,0),"")</f>
        <v/>
      </c>
      <c r="M46363" s="20" t="str">
        <f>IFERROR(INDEX(Sheet3!$Q$2:$Q$25,MATCH(H46363,Origin_List,0)),"")</f>
        <v/>
      </c>
    </row>
    <row r="46364" spans="4:13">
      <c r="D46364" s="20" t="str">
        <f>IFERROR(VLOOKUP(H46364&amp;"|"&amp;I46364,Sheet3!$H$2:$N$150,5,0),"")</f>
        <v/>
      </c>
      <c r="M46364" s="20" t="str">
        <f>IFERROR(INDEX(Sheet3!$Q$2:$Q$25,MATCH(H46364,Origin_List,0)),"")</f>
        <v/>
      </c>
    </row>
    <row r="46365" spans="4:13">
      <c r="D46365" s="20" t="str">
        <f>IFERROR(VLOOKUP(H46365&amp;"|"&amp;I46365,Sheet3!$H$2:$N$150,5,0),"")</f>
        <v/>
      </c>
      <c r="M46365" s="20" t="str">
        <f>IFERROR(INDEX(Sheet3!$Q$2:$Q$25,MATCH(H46365,Origin_List,0)),"")</f>
        <v/>
      </c>
    </row>
    <row r="46366" spans="4:13">
      <c r="D46366" s="20" t="str">
        <f>IFERROR(VLOOKUP(H46366&amp;"|"&amp;I46366,Sheet3!$H$2:$N$150,5,0),"")</f>
        <v/>
      </c>
      <c r="M46366" s="20" t="str">
        <f>IFERROR(INDEX(Sheet3!$Q$2:$Q$25,MATCH(H46366,Origin_List,0)),"")</f>
        <v/>
      </c>
    </row>
    <row r="46367" spans="4:13">
      <c r="D46367" s="20" t="str">
        <f>IFERROR(VLOOKUP(H46367&amp;"|"&amp;I46367,Sheet3!$H$2:$N$150,5,0),"")</f>
        <v/>
      </c>
      <c r="M46367" s="20" t="str">
        <f>IFERROR(INDEX(Sheet3!$Q$2:$Q$25,MATCH(H46367,Origin_List,0)),"")</f>
        <v/>
      </c>
    </row>
    <row r="46368" spans="4:13">
      <c r="D46368" s="20" t="str">
        <f>IFERROR(VLOOKUP(H46368&amp;"|"&amp;I46368,Sheet3!$H$2:$N$150,5,0),"")</f>
        <v/>
      </c>
      <c r="M46368" s="20" t="str">
        <f>IFERROR(INDEX(Sheet3!$Q$2:$Q$25,MATCH(H46368,Origin_List,0)),"")</f>
        <v/>
      </c>
    </row>
    <row r="46369" spans="4:13">
      <c r="D46369" s="20" t="str">
        <f>IFERROR(VLOOKUP(H46369&amp;"|"&amp;I46369,Sheet3!$H$2:$N$150,5,0),"")</f>
        <v/>
      </c>
      <c r="M46369" s="20" t="str">
        <f>IFERROR(INDEX(Sheet3!$Q$2:$Q$25,MATCH(H46369,Origin_List,0)),"")</f>
        <v/>
      </c>
    </row>
    <row r="46370" spans="4:13">
      <c r="D46370" s="20" t="str">
        <f>IFERROR(VLOOKUP(H46370&amp;"|"&amp;I46370,Sheet3!$H$2:$N$150,5,0),"")</f>
        <v/>
      </c>
      <c r="M46370" s="20" t="str">
        <f>IFERROR(INDEX(Sheet3!$Q$2:$Q$25,MATCH(H46370,Origin_List,0)),"")</f>
        <v/>
      </c>
    </row>
    <row r="46371" spans="4:13">
      <c r="D46371" s="20" t="str">
        <f>IFERROR(VLOOKUP(H46371&amp;"|"&amp;I46371,Sheet3!$H$2:$N$150,5,0),"")</f>
        <v/>
      </c>
      <c r="M46371" s="20" t="str">
        <f>IFERROR(INDEX(Sheet3!$Q$2:$Q$25,MATCH(H46371,Origin_List,0)),"")</f>
        <v/>
      </c>
    </row>
    <row r="46372" spans="4:13">
      <c r="D46372" s="20" t="str">
        <f>IFERROR(VLOOKUP(H46372&amp;"|"&amp;I46372,Sheet3!$H$2:$N$150,5,0),"")</f>
        <v/>
      </c>
      <c r="M46372" s="20" t="str">
        <f>IFERROR(INDEX(Sheet3!$Q$2:$Q$25,MATCH(H46372,Origin_List,0)),"")</f>
        <v/>
      </c>
    </row>
    <row r="46373" spans="4:13">
      <c r="D46373" s="20" t="str">
        <f>IFERROR(VLOOKUP(H46373&amp;"|"&amp;I46373,Sheet3!$H$2:$N$150,5,0),"")</f>
        <v/>
      </c>
      <c r="M46373" s="20" t="str">
        <f>IFERROR(INDEX(Sheet3!$Q$2:$Q$25,MATCH(H46373,Origin_List,0)),"")</f>
        <v/>
      </c>
    </row>
    <row r="46374" spans="4:13">
      <c r="D46374" s="20" t="str">
        <f>IFERROR(VLOOKUP(H46374&amp;"|"&amp;I46374,Sheet3!$H$2:$N$150,5,0),"")</f>
        <v/>
      </c>
      <c r="M46374" s="20" t="str">
        <f>IFERROR(INDEX(Sheet3!$Q$2:$Q$25,MATCH(H46374,Origin_List,0)),"")</f>
        <v/>
      </c>
    </row>
    <row r="46375" spans="4:13">
      <c r="D46375" s="20" t="str">
        <f>IFERROR(VLOOKUP(H46375&amp;"|"&amp;I46375,Sheet3!$H$2:$N$150,5,0),"")</f>
        <v/>
      </c>
      <c r="M46375" s="20" t="str">
        <f>IFERROR(INDEX(Sheet3!$Q$2:$Q$25,MATCH(H46375,Origin_List,0)),"")</f>
        <v/>
      </c>
    </row>
    <row r="46376" spans="4:13">
      <c r="D46376" s="20" t="str">
        <f>IFERROR(VLOOKUP(H46376&amp;"|"&amp;I46376,Sheet3!$H$2:$N$150,5,0),"")</f>
        <v/>
      </c>
      <c r="M46376" s="20" t="str">
        <f>IFERROR(INDEX(Sheet3!$Q$2:$Q$25,MATCH(H46376,Origin_List,0)),"")</f>
        <v/>
      </c>
    </row>
    <row r="46377" spans="4:13">
      <c r="D46377" s="20" t="str">
        <f>IFERROR(VLOOKUP(H46377&amp;"|"&amp;I46377,Sheet3!$H$2:$N$150,5,0),"")</f>
        <v/>
      </c>
      <c r="M46377" s="20" t="str">
        <f>IFERROR(INDEX(Sheet3!$Q$2:$Q$25,MATCH(H46377,Origin_List,0)),"")</f>
        <v/>
      </c>
    </row>
    <row r="46378" spans="4:13">
      <c r="D46378" s="20" t="str">
        <f>IFERROR(VLOOKUP(H46378&amp;"|"&amp;I46378,Sheet3!$H$2:$N$150,5,0),"")</f>
        <v/>
      </c>
      <c r="M46378" s="20" t="str">
        <f>IFERROR(INDEX(Sheet3!$Q$2:$Q$25,MATCH(H46378,Origin_List,0)),"")</f>
        <v/>
      </c>
    </row>
    <row r="46379" spans="4:13">
      <c r="D46379" s="20" t="str">
        <f>IFERROR(VLOOKUP(H46379&amp;"|"&amp;I46379,Sheet3!$H$2:$N$150,5,0),"")</f>
        <v/>
      </c>
      <c r="M46379" s="20" t="str">
        <f>IFERROR(INDEX(Sheet3!$Q$2:$Q$25,MATCH(H46379,Origin_List,0)),"")</f>
        <v/>
      </c>
    </row>
    <row r="46380" spans="4:13">
      <c r="D46380" s="20" t="str">
        <f>IFERROR(VLOOKUP(H46380&amp;"|"&amp;I46380,Sheet3!$H$2:$N$150,5,0),"")</f>
        <v/>
      </c>
      <c r="M46380" s="20" t="str">
        <f>IFERROR(INDEX(Sheet3!$Q$2:$Q$25,MATCH(H46380,Origin_List,0)),"")</f>
        <v/>
      </c>
    </row>
    <row r="46381" spans="4:13">
      <c r="D46381" s="20" t="str">
        <f>IFERROR(VLOOKUP(H46381&amp;"|"&amp;I46381,Sheet3!$H$2:$N$150,5,0),"")</f>
        <v/>
      </c>
      <c r="M46381" s="20" t="str">
        <f>IFERROR(INDEX(Sheet3!$Q$2:$Q$25,MATCH(H46381,Origin_List,0)),"")</f>
        <v/>
      </c>
    </row>
    <row r="46382" spans="4:13">
      <c r="D46382" s="20" t="str">
        <f>IFERROR(VLOOKUP(H46382&amp;"|"&amp;I46382,Sheet3!$H$2:$N$150,5,0),"")</f>
        <v/>
      </c>
      <c r="M46382" s="20" t="str">
        <f>IFERROR(INDEX(Sheet3!$Q$2:$Q$25,MATCH(H46382,Origin_List,0)),"")</f>
        <v/>
      </c>
    </row>
    <row r="46383" spans="4:13">
      <c r="D46383" s="20" t="str">
        <f>IFERROR(VLOOKUP(H46383&amp;"|"&amp;I46383,Sheet3!$H$2:$N$150,5,0),"")</f>
        <v/>
      </c>
      <c r="M46383" s="20" t="str">
        <f>IFERROR(INDEX(Sheet3!$Q$2:$Q$25,MATCH(H46383,Origin_List,0)),"")</f>
        <v/>
      </c>
    </row>
    <row r="46384" spans="4:13">
      <c r="D46384" s="20" t="str">
        <f>IFERROR(VLOOKUP(H46384&amp;"|"&amp;I46384,Sheet3!$H$2:$N$150,5,0),"")</f>
        <v/>
      </c>
      <c r="M46384" s="20" t="str">
        <f>IFERROR(INDEX(Sheet3!$Q$2:$Q$25,MATCH(H46384,Origin_List,0)),"")</f>
        <v/>
      </c>
    </row>
    <row r="46385" spans="4:13">
      <c r="D46385" s="20" t="str">
        <f>IFERROR(VLOOKUP(H46385&amp;"|"&amp;I46385,Sheet3!$H$2:$N$150,5,0),"")</f>
        <v/>
      </c>
      <c r="M46385" s="20" t="str">
        <f>IFERROR(INDEX(Sheet3!$Q$2:$Q$25,MATCH(H46385,Origin_List,0)),"")</f>
        <v/>
      </c>
    </row>
    <row r="46386" spans="4:13">
      <c r="D46386" s="20" t="str">
        <f>IFERROR(VLOOKUP(H46386&amp;"|"&amp;I46386,Sheet3!$H$2:$N$150,5,0),"")</f>
        <v/>
      </c>
      <c r="M46386" s="20" t="str">
        <f>IFERROR(INDEX(Sheet3!$Q$2:$Q$25,MATCH(H46386,Origin_List,0)),"")</f>
        <v/>
      </c>
    </row>
    <row r="46387" spans="4:13">
      <c r="D46387" s="20" t="str">
        <f>IFERROR(VLOOKUP(H46387&amp;"|"&amp;I46387,Sheet3!$H$2:$N$150,5,0),"")</f>
        <v/>
      </c>
      <c r="M46387" s="20" t="str">
        <f>IFERROR(INDEX(Sheet3!$Q$2:$Q$25,MATCH(H46387,Origin_List,0)),"")</f>
        <v/>
      </c>
    </row>
    <row r="46388" spans="4:13">
      <c r="D46388" s="20" t="str">
        <f>IFERROR(VLOOKUP(H46388&amp;"|"&amp;I46388,Sheet3!$H$2:$N$150,5,0),"")</f>
        <v/>
      </c>
      <c r="M46388" s="20" t="str">
        <f>IFERROR(INDEX(Sheet3!$Q$2:$Q$25,MATCH(H46388,Origin_List,0)),"")</f>
        <v/>
      </c>
    </row>
    <row r="46389" spans="4:13">
      <c r="D46389" s="20" t="str">
        <f>IFERROR(VLOOKUP(H46389&amp;"|"&amp;I46389,Sheet3!$H$2:$N$150,5,0),"")</f>
        <v/>
      </c>
      <c r="M46389" s="20" t="str">
        <f>IFERROR(INDEX(Sheet3!$Q$2:$Q$25,MATCH(H46389,Origin_List,0)),"")</f>
        <v/>
      </c>
    </row>
    <row r="46390" spans="4:13">
      <c r="D46390" s="20" t="str">
        <f>IFERROR(VLOOKUP(H46390&amp;"|"&amp;I46390,Sheet3!$H$2:$N$150,5,0),"")</f>
        <v/>
      </c>
      <c r="M46390" s="20" t="str">
        <f>IFERROR(INDEX(Sheet3!$Q$2:$Q$25,MATCH(H46390,Origin_List,0)),"")</f>
        <v/>
      </c>
    </row>
    <row r="46391" spans="4:13">
      <c r="D46391" s="20" t="str">
        <f>IFERROR(VLOOKUP(H46391&amp;"|"&amp;I46391,Sheet3!$H$2:$N$150,5,0),"")</f>
        <v/>
      </c>
      <c r="M46391" s="20" t="str">
        <f>IFERROR(INDEX(Sheet3!$Q$2:$Q$25,MATCH(H46391,Origin_List,0)),"")</f>
        <v/>
      </c>
    </row>
    <row r="46392" spans="4:13">
      <c r="D46392" s="20" t="str">
        <f>IFERROR(VLOOKUP(H46392&amp;"|"&amp;I46392,Sheet3!$H$2:$N$150,5,0),"")</f>
        <v/>
      </c>
      <c r="M46392" s="20" t="str">
        <f>IFERROR(INDEX(Sheet3!$Q$2:$Q$25,MATCH(H46392,Origin_List,0)),"")</f>
        <v/>
      </c>
    </row>
    <row r="46393" spans="4:13">
      <c r="D46393" s="20" t="str">
        <f>IFERROR(VLOOKUP(H46393&amp;"|"&amp;I46393,Sheet3!$H$2:$N$150,5,0),"")</f>
        <v/>
      </c>
      <c r="M46393" s="20" t="str">
        <f>IFERROR(INDEX(Sheet3!$Q$2:$Q$25,MATCH(H46393,Origin_List,0)),"")</f>
        <v/>
      </c>
    </row>
    <row r="46394" spans="4:13">
      <c r="D46394" s="20" t="str">
        <f>IFERROR(VLOOKUP(H46394&amp;"|"&amp;I46394,Sheet3!$H$2:$N$150,5,0),"")</f>
        <v/>
      </c>
      <c r="M46394" s="20" t="str">
        <f>IFERROR(INDEX(Sheet3!$Q$2:$Q$25,MATCH(H46394,Origin_List,0)),"")</f>
        <v/>
      </c>
    </row>
    <row r="46395" spans="4:13">
      <c r="D46395" s="20" t="str">
        <f>IFERROR(VLOOKUP(H46395&amp;"|"&amp;I46395,Sheet3!$H$2:$N$150,5,0),"")</f>
        <v/>
      </c>
      <c r="M46395" s="20" t="str">
        <f>IFERROR(INDEX(Sheet3!$Q$2:$Q$25,MATCH(H46395,Origin_List,0)),"")</f>
        <v/>
      </c>
    </row>
    <row r="46396" spans="4:13">
      <c r="D46396" s="20" t="str">
        <f>IFERROR(VLOOKUP(H46396&amp;"|"&amp;I46396,Sheet3!$H$2:$N$150,5,0),"")</f>
        <v/>
      </c>
      <c r="M46396" s="20" t="str">
        <f>IFERROR(INDEX(Sheet3!$Q$2:$Q$25,MATCH(H46396,Origin_List,0)),"")</f>
        <v/>
      </c>
    </row>
    <row r="46397" spans="4:13">
      <c r="D46397" s="20" t="str">
        <f>IFERROR(VLOOKUP(H46397&amp;"|"&amp;I46397,Sheet3!$H$2:$N$150,5,0),"")</f>
        <v/>
      </c>
      <c r="M46397" s="20" t="str">
        <f>IFERROR(INDEX(Sheet3!$Q$2:$Q$25,MATCH(H46397,Origin_List,0)),"")</f>
        <v/>
      </c>
    </row>
    <row r="46398" spans="4:13">
      <c r="D46398" s="20" t="str">
        <f>IFERROR(VLOOKUP(H46398&amp;"|"&amp;I46398,Sheet3!$H$2:$N$150,5,0),"")</f>
        <v/>
      </c>
      <c r="M46398" s="20" t="str">
        <f>IFERROR(INDEX(Sheet3!$Q$2:$Q$25,MATCH(H46398,Origin_List,0)),"")</f>
        <v/>
      </c>
    </row>
    <row r="46399" spans="4:13">
      <c r="D46399" s="20" t="str">
        <f>IFERROR(VLOOKUP(H46399&amp;"|"&amp;I46399,Sheet3!$H$2:$N$150,5,0),"")</f>
        <v/>
      </c>
      <c r="M46399" s="20" t="str">
        <f>IFERROR(INDEX(Sheet3!$Q$2:$Q$25,MATCH(H46399,Origin_List,0)),"")</f>
        <v/>
      </c>
    </row>
    <row r="46400" spans="4:13">
      <c r="D46400" s="20" t="str">
        <f>IFERROR(VLOOKUP(H46400&amp;"|"&amp;I46400,Sheet3!$H$2:$N$150,5,0),"")</f>
        <v/>
      </c>
      <c r="M46400" s="20" t="str">
        <f>IFERROR(INDEX(Sheet3!$Q$2:$Q$25,MATCH(H46400,Origin_List,0)),"")</f>
        <v/>
      </c>
    </row>
    <row r="46401" spans="4:13">
      <c r="D46401" s="20" t="str">
        <f>IFERROR(VLOOKUP(H46401&amp;"|"&amp;I46401,Sheet3!$H$2:$N$150,5,0),"")</f>
        <v/>
      </c>
      <c r="M46401" s="20" t="str">
        <f>IFERROR(INDEX(Sheet3!$Q$2:$Q$25,MATCH(H46401,Origin_List,0)),"")</f>
        <v/>
      </c>
    </row>
    <row r="46402" spans="4:13">
      <c r="D46402" s="20" t="str">
        <f>IFERROR(VLOOKUP(H46402&amp;"|"&amp;I46402,Sheet3!$H$2:$N$150,5,0),"")</f>
        <v/>
      </c>
      <c r="M46402" s="20" t="str">
        <f>IFERROR(INDEX(Sheet3!$Q$2:$Q$25,MATCH(H46402,Origin_List,0)),"")</f>
        <v/>
      </c>
    </row>
    <row r="46403" spans="4:13">
      <c r="D46403" s="20" t="str">
        <f>IFERROR(VLOOKUP(H46403&amp;"|"&amp;I46403,Sheet3!$H$2:$N$150,5,0),"")</f>
        <v/>
      </c>
      <c r="M46403" s="20" t="str">
        <f>IFERROR(INDEX(Sheet3!$Q$2:$Q$25,MATCH(H46403,Origin_List,0)),"")</f>
        <v/>
      </c>
    </row>
    <row r="46404" spans="4:13">
      <c r="D46404" s="20" t="str">
        <f>IFERROR(VLOOKUP(H46404&amp;"|"&amp;I46404,Sheet3!$H$2:$N$150,5,0),"")</f>
        <v/>
      </c>
      <c r="M46404" s="20" t="str">
        <f>IFERROR(INDEX(Sheet3!$Q$2:$Q$25,MATCH(H46404,Origin_List,0)),"")</f>
        <v/>
      </c>
    </row>
    <row r="46405" spans="4:13">
      <c r="D46405" s="20" t="str">
        <f>IFERROR(VLOOKUP(H46405&amp;"|"&amp;I46405,Sheet3!$H$2:$N$150,5,0),"")</f>
        <v/>
      </c>
      <c r="M46405" s="20" t="str">
        <f>IFERROR(INDEX(Sheet3!$Q$2:$Q$25,MATCH(H46405,Origin_List,0)),"")</f>
        <v/>
      </c>
    </row>
    <row r="46406" spans="4:13">
      <c r="D46406" s="20" t="str">
        <f>IFERROR(VLOOKUP(H46406&amp;"|"&amp;I46406,Sheet3!$H$2:$N$150,5,0),"")</f>
        <v/>
      </c>
      <c r="M46406" s="20" t="str">
        <f>IFERROR(INDEX(Sheet3!$Q$2:$Q$25,MATCH(H46406,Origin_List,0)),"")</f>
        <v/>
      </c>
    </row>
    <row r="46407" spans="4:13">
      <c r="D46407" s="20" t="str">
        <f>IFERROR(VLOOKUP(H46407&amp;"|"&amp;I46407,Sheet3!$H$2:$N$150,5,0),"")</f>
        <v/>
      </c>
      <c r="M46407" s="20" t="str">
        <f>IFERROR(INDEX(Sheet3!$Q$2:$Q$25,MATCH(H46407,Origin_List,0)),"")</f>
        <v/>
      </c>
    </row>
    <row r="46408" spans="4:13">
      <c r="D46408" s="20" t="str">
        <f>IFERROR(VLOOKUP(H46408&amp;"|"&amp;I46408,Sheet3!$H$2:$N$150,5,0),"")</f>
        <v/>
      </c>
      <c r="M46408" s="20" t="str">
        <f>IFERROR(INDEX(Sheet3!$Q$2:$Q$25,MATCH(H46408,Origin_List,0)),"")</f>
        <v/>
      </c>
    </row>
    <row r="46409" spans="4:13">
      <c r="D46409" s="20" t="str">
        <f>IFERROR(VLOOKUP(H46409&amp;"|"&amp;I46409,Sheet3!$H$2:$N$150,5,0),"")</f>
        <v/>
      </c>
      <c r="M46409" s="20" t="str">
        <f>IFERROR(INDEX(Sheet3!$Q$2:$Q$25,MATCH(H46409,Origin_List,0)),"")</f>
        <v/>
      </c>
    </row>
    <row r="46410" spans="4:13">
      <c r="D46410" s="20" t="str">
        <f>IFERROR(VLOOKUP(H46410&amp;"|"&amp;I46410,Sheet3!$H$2:$N$150,5,0),"")</f>
        <v/>
      </c>
      <c r="M46410" s="20" t="str">
        <f>IFERROR(INDEX(Sheet3!$Q$2:$Q$25,MATCH(H46410,Origin_List,0)),"")</f>
        <v/>
      </c>
    </row>
    <row r="46411" spans="4:13">
      <c r="D46411" s="20" t="str">
        <f>IFERROR(VLOOKUP(H46411&amp;"|"&amp;I46411,Sheet3!$H$2:$N$150,5,0),"")</f>
        <v/>
      </c>
      <c r="M46411" s="20" t="str">
        <f>IFERROR(INDEX(Sheet3!$Q$2:$Q$25,MATCH(H46411,Origin_List,0)),"")</f>
        <v/>
      </c>
    </row>
    <row r="46412" spans="4:13">
      <c r="D46412" s="20" t="str">
        <f>IFERROR(VLOOKUP(H46412&amp;"|"&amp;I46412,Sheet3!$H$2:$N$150,5,0),"")</f>
        <v/>
      </c>
      <c r="M46412" s="20" t="str">
        <f>IFERROR(INDEX(Sheet3!$Q$2:$Q$25,MATCH(H46412,Origin_List,0)),"")</f>
        <v/>
      </c>
    </row>
    <row r="46413" spans="4:13">
      <c r="D46413" s="20" t="str">
        <f>IFERROR(VLOOKUP(H46413&amp;"|"&amp;I46413,Sheet3!$H$2:$N$150,5,0),"")</f>
        <v/>
      </c>
      <c r="M46413" s="20" t="str">
        <f>IFERROR(INDEX(Sheet3!$Q$2:$Q$25,MATCH(H46413,Origin_List,0)),"")</f>
        <v/>
      </c>
    </row>
    <row r="46414" spans="4:13">
      <c r="D46414" s="20" t="str">
        <f>IFERROR(VLOOKUP(H46414&amp;"|"&amp;I46414,Sheet3!$H$2:$N$150,5,0),"")</f>
        <v/>
      </c>
      <c r="M46414" s="20" t="str">
        <f>IFERROR(INDEX(Sheet3!$Q$2:$Q$25,MATCH(H46414,Origin_List,0)),"")</f>
        <v/>
      </c>
    </row>
    <row r="46415" spans="4:13">
      <c r="D46415" s="20" t="str">
        <f>IFERROR(VLOOKUP(H46415&amp;"|"&amp;I46415,Sheet3!$H$2:$N$150,5,0),"")</f>
        <v/>
      </c>
      <c r="M46415" s="20" t="str">
        <f>IFERROR(INDEX(Sheet3!$Q$2:$Q$25,MATCH(H46415,Origin_List,0)),"")</f>
        <v/>
      </c>
    </row>
    <row r="46416" spans="4:13">
      <c r="D46416" s="20" t="str">
        <f>IFERROR(VLOOKUP(H46416&amp;"|"&amp;I46416,Sheet3!$H$2:$N$150,5,0),"")</f>
        <v/>
      </c>
      <c r="M46416" s="20" t="str">
        <f>IFERROR(INDEX(Sheet3!$Q$2:$Q$25,MATCH(H46416,Origin_List,0)),"")</f>
        <v/>
      </c>
    </row>
    <row r="46417" spans="4:13">
      <c r="D46417" s="20" t="str">
        <f>IFERROR(VLOOKUP(H46417&amp;"|"&amp;I46417,Sheet3!$H$2:$N$150,5,0),"")</f>
        <v/>
      </c>
      <c r="M46417" s="20" t="str">
        <f>IFERROR(INDEX(Sheet3!$Q$2:$Q$25,MATCH(H46417,Origin_List,0)),"")</f>
        <v/>
      </c>
    </row>
    <row r="46418" spans="4:13">
      <c r="D46418" s="20" t="str">
        <f>IFERROR(VLOOKUP(H46418&amp;"|"&amp;I46418,Sheet3!$H$2:$N$150,5,0),"")</f>
        <v/>
      </c>
      <c r="M46418" s="20" t="str">
        <f>IFERROR(INDEX(Sheet3!$Q$2:$Q$25,MATCH(H46418,Origin_List,0)),"")</f>
        <v/>
      </c>
    </row>
    <row r="46419" spans="4:13">
      <c r="D46419" s="20" t="str">
        <f>IFERROR(VLOOKUP(H46419&amp;"|"&amp;I46419,Sheet3!$H$2:$N$150,5,0),"")</f>
        <v/>
      </c>
      <c r="M46419" s="20" t="str">
        <f>IFERROR(INDEX(Sheet3!$Q$2:$Q$25,MATCH(H46419,Origin_List,0)),"")</f>
        <v/>
      </c>
    </row>
    <row r="46420" spans="4:13">
      <c r="D46420" s="20" t="str">
        <f>IFERROR(VLOOKUP(H46420&amp;"|"&amp;I46420,Sheet3!$H$2:$N$150,5,0),"")</f>
        <v/>
      </c>
      <c r="M46420" s="20" t="str">
        <f>IFERROR(INDEX(Sheet3!$Q$2:$Q$25,MATCH(H46420,Origin_List,0)),"")</f>
        <v/>
      </c>
    </row>
    <row r="46421" spans="4:13">
      <c r="D46421" s="20" t="str">
        <f>IFERROR(VLOOKUP(H46421&amp;"|"&amp;I46421,Sheet3!$H$2:$N$150,5,0),"")</f>
        <v/>
      </c>
      <c r="M46421" s="20" t="str">
        <f>IFERROR(INDEX(Sheet3!$Q$2:$Q$25,MATCH(H46421,Origin_List,0)),"")</f>
        <v/>
      </c>
    </row>
    <row r="46422" spans="4:13">
      <c r="D46422" s="20" t="str">
        <f>IFERROR(VLOOKUP(H46422&amp;"|"&amp;I46422,Sheet3!$H$2:$N$150,5,0),"")</f>
        <v/>
      </c>
      <c r="M46422" s="20" t="str">
        <f>IFERROR(INDEX(Sheet3!$Q$2:$Q$25,MATCH(H46422,Origin_List,0)),"")</f>
        <v/>
      </c>
    </row>
    <row r="46423" spans="4:13">
      <c r="D46423" s="20" t="str">
        <f>IFERROR(VLOOKUP(H46423&amp;"|"&amp;I46423,Sheet3!$H$2:$N$150,5,0),"")</f>
        <v/>
      </c>
      <c r="M46423" s="20" t="str">
        <f>IFERROR(INDEX(Sheet3!$Q$2:$Q$25,MATCH(H46423,Origin_List,0)),"")</f>
        <v/>
      </c>
    </row>
    <row r="46424" spans="4:13">
      <c r="D46424" s="20" t="str">
        <f>IFERROR(VLOOKUP(H46424&amp;"|"&amp;I46424,Sheet3!$H$2:$N$150,5,0),"")</f>
        <v/>
      </c>
      <c r="M46424" s="20" t="str">
        <f>IFERROR(INDEX(Sheet3!$Q$2:$Q$25,MATCH(H46424,Origin_List,0)),"")</f>
        <v/>
      </c>
    </row>
    <row r="46425" spans="4:13">
      <c r="D46425" s="20" t="str">
        <f>IFERROR(VLOOKUP(H46425&amp;"|"&amp;I46425,Sheet3!$H$2:$N$150,5,0),"")</f>
        <v/>
      </c>
      <c r="M46425" s="20" t="str">
        <f>IFERROR(INDEX(Sheet3!$Q$2:$Q$25,MATCH(H46425,Origin_List,0)),"")</f>
        <v/>
      </c>
    </row>
    <row r="46426" spans="4:13">
      <c r="D46426" s="20" t="str">
        <f>IFERROR(VLOOKUP(H46426&amp;"|"&amp;I46426,Sheet3!$H$2:$N$150,5,0),"")</f>
        <v/>
      </c>
      <c r="M46426" s="20" t="str">
        <f>IFERROR(INDEX(Sheet3!$Q$2:$Q$25,MATCH(H46426,Origin_List,0)),"")</f>
        <v/>
      </c>
    </row>
    <row r="46427" spans="4:13">
      <c r="D46427" s="20" t="str">
        <f>IFERROR(VLOOKUP(H46427&amp;"|"&amp;I46427,Sheet3!$H$2:$N$150,5,0),"")</f>
        <v/>
      </c>
      <c r="M46427" s="20" t="str">
        <f>IFERROR(INDEX(Sheet3!$Q$2:$Q$25,MATCH(H46427,Origin_List,0)),"")</f>
        <v/>
      </c>
    </row>
    <row r="46428" spans="4:13">
      <c r="D46428" s="20" t="str">
        <f>IFERROR(VLOOKUP(H46428&amp;"|"&amp;I46428,Sheet3!$H$2:$N$150,5,0),"")</f>
        <v/>
      </c>
      <c r="M46428" s="20" t="str">
        <f>IFERROR(INDEX(Sheet3!$Q$2:$Q$25,MATCH(H46428,Origin_List,0)),"")</f>
        <v/>
      </c>
    </row>
    <row r="46429" spans="4:13">
      <c r="D46429" s="20" t="str">
        <f>IFERROR(VLOOKUP(H46429&amp;"|"&amp;I46429,Sheet3!$H$2:$N$150,5,0),"")</f>
        <v/>
      </c>
      <c r="M46429" s="20" t="str">
        <f>IFERROR(INDEX(Sheet3!$Q$2:$Q$25,MATCH(H46429,Origin_List,0)),"")</f>
        <v/>
      </c>
    </row>
    <row r="46430" spans="4:13">
      <c r="D46430" s="20" t="str">
        <f>IFERROR(VLOOKUP(H46430&amp;"|"&amp;I46430,Sheet3!$H$2:$N$150,5,0),"")</f>
        <v/>
      </c>
      <c r="M46430" s="20" t="str">
        <f>IFERROR(INDEX(Sheet3!$Q$2:$Q$25,MATCH(H46430,Origin_List,0)),"")</f>
        <v/>
      </c>
    </row>
    <row r="46431" spans="4:13">
      <c r="D46431" s="20" t="str">
        <f>IFERROR(VLOOKUP(H46431&amp;"|"&amp;I46431,Sheet3!$H$2:$N$150,5,0),"")</f>
        <v/>
      </c>
      <c r="M46431" s="20" t="str">
        <f>IFERROR(INDEX(Sheet3!$Q$2:$Q$25,MATCH(H46431,Origin_List,0)),"")</f>
        <v/>
      </c>
    </row>
    <row r="46432" spans="4:13">
      <c r="D46432" s="20" t="str">
        <f>IFERROR(VLOOKUP(H46432&amp;"|"&amp;I46432,Sheet3!$H$2:$N$150,5,0),"")</f>
        <v/>
      </c>
      <c r="M46432" s="20" t="str">
        <f>IFERROR(INDEX(Sheet3!$Q$2:$Q$25,MATCH(H46432,Origin_List,0)),"")</f>
        <v/>
      </c>
    </row>
    <row r="46433" spans="4:13">
      <c r="D46433" s="20" t="str">
        <f>IFERROR(VLOOKUP(H46433&amp;"|"&amp;I46433,Sheet3!$H$2:$N$150,5,0),"")</f>
        <v/>
      </c>
      <c r="M46433" s="20" t="str">
        <f>IFERROR(INDEX(Sheet3!$Q$2:$Q$25,MATCH(H46433,Origin_List,0)),"")</f>
        <v/>
      </c>
    </row>
    <row r="46434" spans="4:13">
      <c r="D46434" s="20" t="str">
        <f>IFERROR(VLOOKUP(H46434&amp;"|"&amp;I46434,Sheet3!$H$2:$N$150,5,0),"")</f>
        <v/>
      </c>
      <c r="M46434" s="20" t="str">
        <f>IFERROR(INDEX(Sheet3!$Q$2:$Q$25,MATCH(H46434,Origin_List,0)),"")</f>
        <v/>
      </c>
    </row>
    <row r="46435" spans="4:13">
      <c r="D46435" s="20" t="str">
        <f>IFERROR(VLOOKUP(H46435&amp;"|"&amp;I46435,Sheet3!$H$2:$N$150,5,0),"")</f>
        <v/>
      </c>
      <c r="M46435" s="20" t="str">
        <f>IFERROR(INDEX(Sheet3!$Q$2:$Q$25,MATCH(H46435,Origin_List,0)),"")</f>
        <v/>
      </c>
    </row>
    <row r="46436" spans="4:13">
      <c r="D46436" s="20" t="str">
        <f>IFERROR(VLOOKUP(H46436&amp;"|"&amp;I46436,Sheet3!$H$2:$N$150,5,0),"")</f>
        <v/>
      </c>
      <c r="M46436" s="20" t="str">
        <f>IFERROR(INDEX(Sheet3!$Q$2:$Q$25,MATCH(H46436,Origin_List,0)),"")</f>
        <v/>
      </c>
    </row>
    <row r="46437" spans="4:13">
      <c r="D46437" s="20" t="str">
        <f>IFERROR(VLOOKUP(H46437&amp;"|"&amp;I46437,Sheet3!$H$2:$N$150,5,0),"")</f>
        <v/>
      </c>
      <c r="M46437" s="20" t="str">
        <f>IFERROR(INDEX(Sheet3!$Q$2:$Q$25,MATCH(H46437,Origin_List,0)),"")</f>
        <v/>
      </c>
    </row>
    <row r="46438" spans="4:13">
      <c r="D46438" s="20" t="str">
        <f>IFERROR(VLOOKUP(H46438&amp;"|"&amp;I46438,Sheet3!$H$2:$N$150,5,0),"")</f>
        <v/>
      </c>
      <c r="M46438" s="20" t="str">
        <f>IFERROR(INDEX(Sheet3!$Q$2:$Q$25,MATCH(H46438,Origin_List,0)),"")</f>
        <v/>
      </c>
    </row>
    <row r="46439" spans="4:13">
      <c r="D46439" s="20" t="str">
        <f>IFERROR(VLOOKUP(H46439&amp;"|"&amp;I46439,Sheet3!$H$2:$N$150,5,0),"")</f>
        <v/>
      </c>
      <c r="M46439" s="20" t="str">
        <f>IFERROR(INDEX(Sheet3!$Q$2:$Q$25,MATCH(H46439,Origin_List,0)),"")</f>
        <v/>
      </c>
    </row>
    <row r="46440" spans="4:13">
      <c r="D46440" s="20" t="str">
        <f>IFERROR(VLOOKUP(H46440&amp;"|"&amp;I46440,Sheet3!$H$2:$N$150,5,0),"")</f>
        <v/>
      </c>
      <c r="M46440" s="20" t="str">
        <f>IFERROR(INDEX(Sheet3!$Q$2:$Q$25,MATCH(H46440,Origin_List,0)),"")</f>
        <v/>
      </c>
    </row>
    <row r="46441" spans="4:13">
      <c r="D46441" s="20" t="str">
        <f>IFERROR(VLOOKUP(H46441&amp;"|"&amp;I46441,Sheet3!$H$2:$N$150,5,0),"")</f>
        <v/>
      </c>
      <c r="M46441" s="20" t="str">
        <f>IFERROR(INDEX(Sheet3!$Q$2:$Q$25,MATCH(H46441,Origin_List,0)),"")</f>
        <v/>
      </c>
    </row>
    <row r="46442" spans="4:13">
      <c r="D46442" s="20" t="str">
        <f>IFERROR(VLOOKUP(H46442&amp;"|"&amp;I46442,Sheet3!$H$2:$N$150,5,0),"")</f>
        <v/>
      </c>
      <c r="M46442" s="20" t="str">
        <f>IFERROR(INDEX(Sheet3!$Q$2:$Q$25,MATCH(H46442,Origin_List,0)),"")</f>
        <v/>
      </c>
    </row>
    <row r="46443" spans="4:13">
      <c r="D46443" s="20" t="str">
        <f>IFERROR(VLOOKUP(H46443&amp;"|"&amp;I46443,Sheet3!$H$2:$N$150,5,0),"")</f>
        <v/>
      </c>
      <c r="M46443" s="20" t="str">
        <f>IFERROR(INDEX(Sheet3!$Q$2:$Q$25,MATCH(H46443,Origin_List,0)),"")</f>
        <v/>
      </c>
    </row>
    <row r="46444" spans="4:13">
      <c r="D46444" s="20" t="str">
        <f>IFERROR(VLOOKUP(H46444&amp;"|"&amp;I46444,Sheet3!$H$2:$N$150,5,0),"")</f>
        <v/>
      </c>
      <c r="M46444" s="20" t="str">
        <f>IFERROR(INDEX(Sheet3!$Q$2:$Q$25,MATCH(H46444,Origin_List,0)),"")</f>
        <v/>
      </c>
    </row>
    <row r="46445" spans="4:13">
      <c r="D46445" s="20" t="str">
        <f>IFERROR(VLOOKUP(H46445&amp;"|"&amp;I46445,Sheet3!$H$2:$N$150,5,0),"")</f>
        <v/>
      </c>
      <c r="M46445" s="20" t="str">
        <f>IFERROR(INDEX(Sheet3!$Q$2:$Q$25,MATCH(H46445,Origin_List,0)),"")</f>
        <v/>
      </c>
    </row>
    <row r="46446" spans="4:13">
      <c r="D46446" s="20" t="str">
        <f>IFERROR(VLOOKUP(H46446&amp;"|"&amp;I46446,Sheet3!$H$2:$N$150,5,0),"")</f>
        <v/>
      </c>
      <c r="M46446" s="20" t="str">
        <f>IFERROR(INDEX(Sheet3!$Q$2:$Q$25,MATCH(H46446,Origin_List,0)),"")</f>
        <v/>
      </c>
    </row>
    <row r="46447" spans="4:13">
      <c r="D46447" s="20" t="str">
        <f>IFERROR(VLOOKUP(H46447&amp;"|"&amp;I46447,Sheet3!$H$2:$N$150,5,0),"")</f>
        <v/>
      </c>
      <c r="M46447" s="20" t="str">
        <f>IFERROR(INDEX(Sheet3!$Q$2:$Q$25,MATCH(H46447,Origin_List,0)),"")</f>
        <v/>
      </c>
    </row>
    <row r="46448" spans="4:13">
      <c r="D46448" s="20" t="str">
        <f>IFERROR(VLOOKUP(H46448&amp;"|"&amp;I46448,Sheet3!$H$2:$N$150,5,0),"")</f>
        <v/>
      </c>
      <c r="M46448" s="20" t="str">
        <f>IFERROR(INDEX(Sheet3!$Q$2:$Q$25,MATCH(H46448,Origin_List,0)),"")</f>
        <v/>
      </c>
    </row>
    <row r="46449" spans="4:13">
      <c r="D46449" s="20" t="str">
        <f>IFERROR(VLOOKUP(H46449&amp;"|"&amp;I46449,Sheet3!$H$2:$N$150,5,0),"")</f>
        <v/>
      </c>
      <c r="M46449" s="20" t="str">
        <f>IFERROR(INDEX(Sheet3!$Q$2:$Q$25,MATCH(H46449,Origin_List,0)),"")</f>
        <v/>
      </c>
    </row>
    <row r="46450" spans="4:13">
      <c r="D46450" s="20" t="str">
        <f>IFERROR(VLOOKUP(H46450&amp;"|"&amp;I46450,Sheet3!$H$2:$N$150,5,0),"")</f>
        <v/>
      </c>
      <c r="M46450" s="20" t="str">
        <f>IFERROR(INDEX(Sheet3!$Q$2:$Q$25,MATCH(H46450,Origin_List,0)),"")</f>
        <v/>
      </c>
    </row>
    <row r="46451" spans="4:13">
      <c r="D46451" s="20" t="str">
        <f>IFERROR(VLOOKUP(H46451&amp;"|"&amp;I46451,Sheet3!$H$2:$N$150,5,0),"")</f>
        <v/>
      </c>
      <c r="M46451" s="20" t="str">
        <f>IFERROR(INDEX(Sheet3!$Q$2:$Q$25,MATCH(H46451,Origin_List,0)),"")</f>
        <v/>
      </c>
    </row>
    <row r="46452" spans="4:13">
      <c r="D46452" s="20" t="str">
        <f>IFERROR(VLOOKUP(H46452&amp;"|"&amp;I46452,Sheet3!$H$2:$N$150,5,0),"")</f>
        <v/>
      </c>
      <c r="M46452" s="20" t="str">
        <f>IFERROR(INDEX(Sheet3!$Q$2:$Q$25,MATCH(H46452,Origin_List,0)),"")</f>
        <v/>
      </c>
    </row>
    <row r="46453" spans="4:13">
      <c r="D46453" s="20" t="str">
        <f>IFERROR(VLOOKUP(H46453&amp;"|"&amp;I46453,Sheet3!$H$2:$N$150,5,0),"")</f>
        <v/>
      </c>
      <c r="M46453" s="20" t="str">
        <f>IFERROR(INDEX(Sheet3!$Q$2:$Q$25,MATCH(H46453,Origin_List,0)),"")</f>
        <v/>
      </c>
    </row>
    <row r="46454" spans="4:13">
      <c r="D46454" s="20" t="str">
        <f>IFERROR(VLOOKUP(H46454&amp;"|"&amp;I46454,Sheet3!$H$2:$N$150,5,0),"")</f>
        <v/>
      </c>
      <c r="M46454" s="20" t="str">
        <f>IFERROR(INDEX(Sheet3!$Q$2:$Q$25,MATCH(H46454,Origin_List,0)),"")</f>
        <v/>
      </c>
    </row>
    <row r="46455" spans="4:13">
      <c r="D46455" s="20" t="str">
        <f>IFERROR(VLOOKUP(H46455&amp;"|"&amp;I46455,Sheet3!$H$2:$N$150,5,0),"")</f>
        <v/>
      </c>
      <c r="M46455" s="20" t="str">
        <f>IFERROR(INDEX(Sheet3!$Q$2:$Q$25,MATCH(H46455,Origin_List,0)),"")</f>
        <v/>
      </c>
    </row>
    <row r="46456" spans="4:13">
      <c r="D46456" s="20" t="str">
        <f>IFERROR(VLOOKUP(H46456&amp;"|"&amp;I46456,Sheet3!$H$2:$N$150,5,0),"")</f>
        <v/>
      </c>
      <c r="M46456" s="20" t="str">
        <f>IFERROR(INDEX(Sheet3!$Q$2:$Q$25,MATCH(H46456,Origin_List,0)),"")</f>
        <v/>
      </c>
    </row>
    <row r="46457" spans="4:13">
      <c r="D46457" s="20" t="str">
        <f>IFERROR(VLOOKUP(H46457&amp;"|"&amp;I46457,Sheet3!$H$2:$N$150,5,0),"")</f>
        <v/>
      </c>
      <c r="M46457" s="20" t="str">
        <f>IFERROR(INDEX(Sheet3!$Q$2:$Q$25,MATCH(H46457,Origin_List,0)),"")</f>
        <v/>
      </c>
    </row>
    <row r="46458" spans="4:13">
      <c r="D46458" s="20" t="str">
        <f>IFERROR(VLOOKUP(H46458&amp;"|"&amp;I46458,Sheet3!$H$2:$N$150,5,0),"")</f>
        <v/>
      </c>
      <c r="M46458" s="20" t="str">
        <f>IFERROR(INDEX(Sheet3!$Q$2:$Q$25,MATCH(H46458,Origin_List,0)),"")</f>
        <v/>
      </c>
    </row>
    <row r="46459" spans="4:13">
      <c r="D46459" s="20" t="str">
        <f>IFERROR(VLOOKUP(H46459&amp;"|"&amp;I46459,Sheet3!$H$2:$N$150,5,0),"")</f>
        <v/>
      </c>
      <c r="M46459" s="20" t="str">
        <f>IFERROR(INDEX(Sheet3!$Q$2:$Q$25,MATCH(H46459,Origin_List,0)),"")</f>
        <v/>
      </c>
    </row>
    <row r="46460" spans="4:13">
      <c r="D46460" s="20" t="str">
        <f>IFERROR(VLOOKUP(H46460&amp;"|"&amp;I46460,Sheet3!$H$2:$N$150,5,0),"")</f>
        <v/>
      </c>
      <c r="M46460" s="20" t="str">
        <f>IFERROR(INDEX(Sheet3!$Q$2:$Q$25,MATCH(H46460,Origin_List,0)),"")</f>
        <v/>
      </c>
    </row>
    <row r="46461" spans="4:13">
      <c r="D46461" s="20" t="str">
        <f>IFERROR(VLOOKUP(H46461&amp;"|"&amp;I46461,Sheet3!$H$2:$N$150,5,0),"")</f>
        <v/>
      </c>
      <c r="M46461" s="20" t="str">
        <f>IFERROR(INDEX(Sheet3!$Q$2:$Q$25,MATCH(H46461,Origin_List,0)),"")</f>
        <v/>
      </c>
    </row>
    <row r="46462" spans="4:13">
      <c r="D46462" s="20" t="str">
        <f>IFERROR(VLOOKUP(H46462&amp;"|"&amp;I46462,Sheet3!$H$2:$N$150,5,0),"")</f>
        <v/>
      </c>
      <c r="M46462" s="20" t="str">
        <f>IFERROR(INDEX(Sheet3!$Q$2:$Q$25,MATCH(H46462,Origin_List,0)),"")</f>
        <v/>
      </c>
    </row>
    <row r="46463" spans="4:13">
      <c r="D46463" s="20" t="str">
        <f>IFERROR(VLOOKUP(H46463&amp;"|"&amp;I46463,Sheet3!$H$2:$N$150,5,0),"")</f>
        <v/>
      </c>
      <c r="M46463" s="20" t="str">
        <f>IFERROR(INDEX(Sheet3!$Q$2:$Q$25,MATCH(H46463,Origin_List,0)),"")</f>
        <v/>
      </c>
    </row>
    <row r="46464" spans="4:13">
      <c r="D46464" s="20" t="str">
        <f>IFERROR(VLOOKUP(H46464&amp;"|"&amp;I46464,Sheet3!$H$2:$N$150,5,0),"")</f>
        <v/>
      </c>
      <c r="M46464" s="20" t="str">
        <f>IFERROR(INDEX(Sheet3!$Q$2:$Q$25,MATCH(H46464,Origin_List,0)),"")</f>
        <v/>
      </c>
    </row>
    <row r="46465" spans="4:13">
      <c r="D46465" s="20" t="str">
        <f>IFERROR(VLOOKUP(H46465&amp;"|"&amp;I46465,Sheet3!$H$2:$N$150,5,0),"")</f>
        <v/>
      </c>
      <c r="M46465" s="20" t="str">
        <f>IFERROR(INDEX(Sheet3!$Q$2:$Q$25,MATCH(H46465,Origin_List,0)),"")</f>
        <v/>
      </c>
    </row>
    <row r="46466" spans="4:13">
      <c r="D46466" s="20" t="str">
        <f>IFERROR(VLOOKUP(H46466&amp;"|"&amp;I46466,Sheet3!$H$2:$N$150,5,0),"")</f>
        <v/>
      </c>
      <c r="M46466" s="20" t="str">
        <f>IFERROR(INDEX(Sheet3!$Q$2:$Q$25,MATCH(H46466,Origin_List,0)),"")</f>
        <v/>
      </c>
    </row>
    <row r="46467" spans="4:13">
      <c r="D46467" s="20" t="str">
        <f>IFERROR(VLOOKUP(H46467&amp;"|"&amp;I46467,Sheet3!$H$2:$N$150,5,0),"")</f>
        <v/>
      </c>
      <c r="M46467" s="20" t="str">
        <f>IFERROR(INDEX(Sheet3!$Q$2:$Q$25,MATCH(H46467,Origin_List,0)),"")</f>
        <v/>
      </c>
    </row>
    <row r="46468" spans="4:13">
      <c r="D46468" s="20" t="str">
        <f>IFERROR(VLOOKUP(H46468&amp;"|"&amp;I46468,Sheet3!$H$2:$N$150,5,0),"")</f>
        <v/>
      </c>
      <c r="M46468" s="20" t="str">
        <f>IFERROR(INDEX(Sheet3!$Q$2:$Q$25,MATCH(H46468,Origin_List,0)),"")</f>
        <v/>
      </c>
    </row>
    <row r="46469" spans="4:13">
      <c r="D46469" s="20" t="str">
        <f>IFERROR(VLOOKUP(H46469&amp;"|"&amp;I46469,Sheet3!$H$2:$N$150,5,0),"")</f>
        <v/>
      </c>
      <c r="M46469" s="20" t="str">
        <f>IFERROR(INDEX(Sheet3!$Q$2:$Q$25,MATCH(H46469,Origin_List,0)),"")</f>
        <v/>
      </c>
    </row>
    <row r="46470" spans="4:13">
      <c r="D46470" s="20" t="str">
        <f>IFERROR(VLOOKUP(H46470&amp;"|"&amp;I46470,Sheet3!$H$2:$N$150,5,0),"")</f>
        <v/>
      </c>
      <c r="M46470" s="20" t="str">
        <f>IFERROR(INDEX(Sheet3!$Q$2:$Q$25,MATCH(H46470,Origin_List,0)),"")</f>
        <v/>
      </c>
    </row>
    <row r="46471" spans="4:13">
      <c r="D46471" s="20" t="str">
        <f>IFERROR(VLOOKUP(H46471&amp;"|"&amp;I46471,Sheet3!$H$2:$N$150,5,0),"")</f>
        <v/>
      </c>
      <c r="M46471" s="20" t="str">
        <f>IFERROR(INDEX(Sheet3!$Q$2:$Q$25,MATCH(H46471,Origin_List,0)),"")</f>
        <v/>
      </c>
    </row>
    <row r="46472" spans="4:13">
      <c r="D46472" s="20" t="str">
        <f>IFERROR(VLOOKUP(H46472&amp;"|"&amp;I46472,Sheet3!$H$2:$N$150,5,0),"")</f>
        <v/>
      </c>
      <c r="M46472" s="20" t="str">
        <f>IFERROR(INDEX(Sheet3!$Q$2:$Q$25,MATCH(H46472,Origin_List,0)),"")</f>
        <v/>
      </c>
    </row>
    <row r="46473" spans="4:13">
      <c r="D46473" s="20" t="str">
        <f>IFERROR(VLOOKUP(H46473&amp;"|"&amp;I46473,Sheet3!$H$2:$N$150,5,0),"")</f>
        <v/>
      </c>
      <c r="M46473" s="20" t="str">
        <f>IFERROR(INDEX(Sheet3!$Q$2:$Q$25,MATCH(H46473,Origin_List,0)),"")</f>
        <v/>
      </c>
    </row>
    <row r="46474" spans="4:13">
      <c r="D46474" s="20" t="str">
        <f>IFERROR(VLOOKUP(H46474&amp;"|"&amp;I46474,Sheet3!$H$2:$N$150,5,0),"")</f>
        <v/>
      </c>
      <c r="M46474" s="20" t="str">
        <f>IFERROR(INDEX(Sheet3!$Q$2:$Q$25,MATCH(H46474,Origin_List,0)),"")</f>
        <v/>
      </c>
    </row>
    <row r="46475" spans="4:13">
      <c r="D46475" s="20" t="str">
        <f>IFERROR(VLOOKUP(H46475&amp;"|"&amp;I46475,Sheet3!$H$2:$N$150,5,0),"")</f>
        <v/>
      </c>
      <c r="M46475" s="20" t="str">
        <f>IFERROR(INDEX(Sheet3!$Q$2:$Q$25,MATCH(H46475,Origin_List,0)),"")</f>
        <v/>
      </c>
    </row>
    <row r="46476" spans="4:13">
      <c r="D46476" s="20" t="str">
        <f>IFERROR(VLOOKUP(H46476&amp;"|"&amp;I46476,Sheet3!$H$2:$N$150,5,0),"")</f>
        <v/>
      </c>
      <c r="M46476" s="20" t="str">
        <f>IFERROR(INDEX(Sheet3!$Q$2:$Q$25,MATCH(H46476,Origin_List,0)),"")</f>
        <v/>
      </c>
    </row>
    <row r="46477" spans="4:13">
      <c r="D46477" s="20" t="str">
        <f>IFERROR(VLOOKUP(H46477&amp;"|"&amp;I46477,Sheet3!$H$2:$N$150,5,0),"")</f>
        <v/>
      </c>
      <c r="M46477" s="20" t="str">
        <f>IFERROR(INDEX(Sheet3!$Q$2:$Q$25,MATCH(H46477,Origin_List,0)),"")</f>
        <v/>
      </c>
    </row>
    <row r="46478" spans="4:13">
      <c r="D46478" s="20" t="str">
        <f>IFERROR(VLOOKUP(H46478&amp;"|"&amp;I46478,Sheet3!$H$2:$N$150,5,0),"")</f>
        <v/>
      </c>
      <c r="M46478" s="20" t="str">
        <f>IFERROR(INDEX(Sheet3!$Q$2:$Q$25,MATCH(H46478,Origin_List,0)),"")</f>
        <v/>
      </c>
    </row>
    <row r="46479" spans="4:13">
      <c r="D46479" s="20" t="str">
        <f>IFERROR(VLOOKUP(H46479&amp;"|"&amp;I46479,Sheet3!$H$2:$N$150,5,0),"")</f>
        <v/>
      </c>
      <c r="M46479" s="20" t="str">
        <f>IFERROR(INDEX(Sheet3!$Q$2:$Q$25,MATCH(H46479,Origin_List,0)),"")</f>
        <v/>
      </c>
    </row>
    <row r="46480" spans="4:13">
      <c r="D46480" s="20" t="str">
        <f>IFERROR(VLOOKUP(H46480&amp;"|"&amp;I46480,Sheet3!$H$2:$N$150,5,0),"")</f>
        <v/>
      </c>
      <c r="M46480" s="20" t="str">
        <f>IFERROR(INDEX(Sheet3!$Q$2:$Q$25,MATCH(H46480,Origin_List,0)),"")</f>
        <v/>
      </c>
    </row>
    <row r="46481" spans="4:13">
      <c r="D46481" s="20" t="str">
        <f>IFERROR(VLOOKUP(H46481&amp;"|"&amp;I46481,Sheet3!$H$2:$N$150,5,0),"")</f>
        <v/>
      </c>
      <c r="M46481" s="20" t="str">
        <f>IFERROR(INDEX(Sheet3!$Q$2:$Q$25,MATCH(H46481,Origin_List,0)),"")</f>
        <v/>
      </c>
    </row>
    <row r="46482" spans="4:13">
      <c r="D46482" s="20" t="str">
        <f>IFERROR(VLOOKUP(H46482&amp;"|"&amp;I46482,Sheet3!$H$2:$N$150,5,0),"")</f>
        <v/>
      </c>
      <c r="M46482" s="20" t="str">
        <f>IFERROR(INDEX(Sheet3!$Q$2:$Q$25,MATCH(H46482,Origin_List,0)),"")</f>
        <v/>
      </c>
    </row>
    <row r="46483" spans="4:13">
      <c r="D46483" s="20" t="str">
        <f>IFERROR(VLOOKUP(H46483&amp;"|"&amp;I46483,Sheet3!$H$2:$N$150,5,0),"")</f>
        <v/>
      </c>
      <c r="M46483" s="20" t="str">
        <f>IFERROR(INDEX(Sheet3!$Q$2:$Q$25,MATCH(H46483,Origin_List,0)),"")</f>
        <v/>
      </c>
    </row>
    <row r="46484" spans="4:13">
      <c r="D46484" s="20" t="str">
        <f>IFERROR(VLOOKUP(H46484&amp;"|"&amp;I46484,Sheet3!$H$2:$N$150,5,0),"")</f>
        <v/>
      </c>
      <c r="M46484" s="20" t="str">
        <f>IFERROR(INDEX(Sheet3!$Q$2:$Q$25,MATCH(H46484,Origin_List,0)),"")</f>
        <v/>
      </c>
    </row>
    <row r="46485" spans="4:13">
      <c r="D46485" s="20" t="str">
        <f>IFERROR(VLOOKUP(H46485&amp;"|"&amp;I46485,Sheet3!$H$2:$N$150,5,0),"")</f>
        <v/>
      </c>
      <c r="M46485" s="20" t="str">
        <f>IFERROR(INDEX(Sheet3!$Q$2:$Q$25,MATCH(H46485,Origin_List,0)),"")</f>
        <v/>
      </c>
    </row>
    <row r="46486" spans="4:13">
      <c r="D46486" s="20" t="str">
        <f>IFERROR(VLOOKUP(H46486&amp;"|"&amp;I46486,Sheet3!$H$2:$N$150,5,0),"")</f>
        <v/>
      </c>
      <c r="M46486" s="20" t="str">
        <f>IFERROR(INDEX(Sheet3!$Q$2:$Q$25,MATCH(H46486,Origin_List,0)),"")</f>
        <v/>
      </c>
    </row>
    <row r="46487" spans="4:13">
      <c r="D46487" s="20" t="str">
        <f>IFERROR(VLOOKUP(H46487&amp;"|"&amp;I46487,Sheet3!$H$2:$N$150,5,0),"")</f>
        <v/>
      </c>
      <c r="M46487" s="20" t="str">
        <f>IFERROR(INDEX(Sheet3!$Q$2:$Q$25,MATCH(H46487,Origin_List,0)),"")</f>
        <v/>
      </c>
    </row>
    <row r="46488" spans="4:13">
      <c r="D46488" s="20" t="str">
        <f>IFERROR(VLOOKUP(H46488&amp;"|"&amp;I46488,Sheet3!$H$2:$N$150,5,0),"")</f>
        <v/>
      </c>
      <c r="M46488" s="20" t="str">
        <f>IFERROR(INDEX(Sheet3!$Q$2:$Q$25,MATCH(H46488,Origin_List,0)),"")</f>
        <v/>
      </c>
    </row>
    <row r="46489" spans="4:13">
      <c r="D46489" s="20" t="str">
        <f>IFERROR(VLOOKUP(H46489&amp;"|"&amp;I46489,Sheet3!$H$2:$N$150,5,0),"")</f>
        <v/>
      </c>
      <c r="M46489" s="20" t="str">
        <f>IFERROR(INDEX(Sheet3!$Q$2:$Q$25,MATCH(H46489,Origin_List,0)),"")</f>
        <v/>
      </c>
    </row>
    <row r="46490" spans="4:13">
      <c r="D46490" s="20" t="str">
        <f>IFERROR(VLOOKUP(H46490&amp;"|"&amp;I46490,Sheet3!$H$2:$N$150,5,0),"")</f>
        <v/>
      </c>
      <c r="M46490" s="20" t="str">
        <f>IFERROR(INDEX(Sheet3!$Q$2:$Q$25,MATCH(H46490,Origin_List,0)),"")</f>
        <v/>
      </c>
    </row>
    <row r="46491" spans="4:13">
      <c r="D46491" s="20" t="str">
        <f>IFERROR(VLOOKUP(H46491&amp;"|"&amp;I46491,Sheet3!$H$2:$N$150,5,0),"")</f>
        <v/>
      </c>
      <c r="M46491" s="20" t="str">
        <f>IFERROR(INDEX(Sheet3!$Q$2:$Q$25,MATCH(H46491,Origin_List,0)),"")</f>
        <v/>
      </c>
    </row>
    <row r="46492" spans="4:13">
      <c r="D46492" s="20" t="str">
        <f>IFERROR(VLOOKUP(H46492&amp;"|"&amp;I46492,Sheet3!$H$2:$N$150,5,0),"")</f>
        <v/>
      </c>
      <c r="M46492" s="20" t="str">
        <f>IFERROR(INDEX(Sheet3!$Q$2:$Q$25,MATCH(H46492,Origin_List,0)),"")</f>
        <v/>
      </c>
    </row>
    <row r="46493" spans="4:13">
      <c r="D46493" s="20" t="str">
        <f>IFERROR(VLOOKUP(H46493&amp;"|"&amp;I46493,Sheet3!$H$2:$N$150,5,0),"")</f>
        <v/>
      </c>
      <c r="M46493" s="20" t="str">
        <f>IFERROR(INDEX(Sheet3!$Q$2:$Q$25,MATCH(H46493,Origin_List,0)),"")</f>
        <v/>
      </c>
    </row>
    <row r="46494" spans="4:13">
      <c r="D46494" s="20" t="str">
        <f>IFERROR(VLOOKUP(H46494&amp;"|"&amp;I46494,Sheet3!$H$2:$N$150,5,0),"")</f>
        <v/>
      </c>
      <c r="M46494" s="20" t="str">
        <f>IFERROR(INDEX(Sheet3!$Q$2:$Q$25,MATCH(H46494,Origin_List,0)),"")</f>
        <v/>
      </c>
    </row>
    <row r="46495" spans="4:13">
      <c r="D46495" s="20" t="str">
        <f>IFERROR(VLOOKUP(H46495&amp;"|"&amp;I46495,Sheet3!$H$2:$N$150,5,0),"")</f>
        <v/>
      </c>
      <c r="M46495" s="20" t="str">
        <f>IFERROR(INDEX(Sheet3!$Q$2:$Q$25,MATCH(H46495,Origin_List,0)),"")</f>
        <v/>
      </c>
    </row>
    <row r="46496" spans="4:13">
      <c r="D46496" s="20" t="str">
        <f>IFERROR(VLOOKUP(H46496&amp;"|"&amp;I46496,Sheet3!$H$2:$N$150,5,0),"")</f>
        <v/>
      </c>
      <c r="M46496" s="20" t="str">
        <f>IFERROR(INDEX(Sheet3!$Q$2:$Q$25,MATCH(H46496,Origin_List,0)),"")</f>
        <v/>
      </c>
    </row>
    <row r="46497" spans="4:13">
      <c r="D46497" s="20" t="str">
        <f>IFERROR(VLOOKUP(H46497&amp;"|"&amp;I46497,Sheet3!$H$2:$N$150,5,0),"")</f>
        <v/>
      </c>
      <c r="M46497" s="20" t="str">
        <f>IFERROR(INDEX(Sheet3!$Q$2:$Q$25,MATCH(H46497,Origin_List,0)),"")</f>
        <v/>
      </c>
    </row>
    <row r="46498" spans="4:13">
      <c r="D46498" s="20" t="str">
        <f>IFERROR(VLOOKUP(H46498&amp;"|"&amp;I46498,Sheet3!$H$2:$N$150,5,0),"")</f>
        <v/>
      </c>
      <c r="M46498" s="20" t="str">
        <f>IFERROR(INDEX(Sheet3!$Q$2:$Q$25,MATCH(H46498,Origin_List,0)),"")</f>
        <v/>
      </c>
    </row>
    <row r="46499" spans="4:13">
      <c r="D46499" s="20" t="str">
        <f>IFERROR(VLOOKUP(H46499&amp;"|"&amp;I46499,Sheet3!$H$2:$N$150,5,0),"")</f>
        <v/>
      </c>
      <c r="M46499" s="20" t="str">
        <f>IFERROR(INDEX(Sheet3!$Q$2:$Q$25,MATCH(H46499,Origin_List,0)),"")</f>
        <v/>
      </c>
    </row>
    <row r="46500" spans="4:13">
      <c r="D46500" s="20" t="str">
        <f>IFERROR(VLOOKUP(H46500&amp;"|"&amp;I46500,Sheet3!$H$2:$N$150,5,0),"")</f>
        <v/>
      </c>
      <c r="M46500" s="20" t="str">
        <f>IFERROR(INDEX(Sheet3!$Q$2:$Q$25,MATCH(H46500,Origin_List,0)),"")</f>
        <v/>
      </c>
    </row>
    <row r="46501" spans="4:13">
      <c r="D46501" s="20" t="str">
        <f>IFERROR(VLOOKUP(H46501&amp;"|"&amp;I46501,Sheet3!$H$2:$N$150,5,0),"")</f>
        <v/>
      </c>
      <c r="M46501" s="20" t="str">
        <f>IFERROR(INDEX(Sheet3!$Q$2:$Q$25,MATCH(H46501,Origin_List,0)),"")</f>
        <v/>
      </c>
    </row>
    <row r="46502" spans="4:13">
      <c r="D46502" s="20" t="str">
        <f>IFERROR(VLOOKUP(H46502&amp;"|"&amp;I46502,Sheet3!$H$2:$N$150,5,0),"")</f>
        <v/>
      </c>
      <c r="M46502" s="20" t="str">
        <f>IFERROR(INDEX(Sheet3!$Q$2:$Q$25,MATCH(H46502,Origin_List,0)),"")</f>
        <v/>
      </c>
    </row>
    <row r="46503" spans="4:13">
      <c r="D46503" s="20" t="str">
        <f>IFERROR(VLOOKUP(H46503&amp;"|"&amp;I46503,Sheet3!$H$2:$N$150,5,0),"")</f>
        <v/>
      </c>
      <c r="M46503" s="20" t="str">
        <f>IFERROR(INDEX(Sheet3!$Q$2:$Q$25,MATCH(H46503,Origin_List,0)),"")</f>
        <v/>
      </c>
    </row>
    <row r="46504" spans="4:13">
      <c r="D46504" s="20" t="str">
        <f>IFERROR(VLOOKUP(H46504&amp;"|"&amp;I46504,Sheet3!$H$2:$N$150,5,0),"")</f>
        <v/>
      </c>
      <c r="M46504" s="20" t="str">
        <f>IFERROR(INDEX(Sheet3!$Q$2:$Q$25,MATCH(H46504,Origin_List,0)),"")</f>
        <v/>
      </c>
    </row>
    <row r="46505" spans="4:13">
      <c r="D46505" s="20" t="str">
        <f>IFERROR(VLOOKUP(H46505&amp;"|"&amp;I46505,Sheet3!$H$2:$N$150,5,0),"")</f>
        <v/>
      </c>
      <c r="M46505" s="20" t="str">
        <f>IFERROR(INDEX(Sheet3!$Q$2:$Q$25,MATCH(H46505,Origin_List,0)),"")</f>
        <v/>
      </c>
    </row>
    <row r="46506" spans="4:13">
      <c r="D46506" s="20" t="str">
        <f>IFERROR(VLOOKUP(H46506&amp;"|"&amp;I46506,Sheet3!$H$2:$N$150,5,0),"")</f>
        <v/>
      </c>
      <c r="M46506" s="20" t="str">
        <f>IFERROR(INDEX(Sheet3!$Q$2:$Q$25,MATCH(H46506,Origin_List,0)),"")</f>
        <v/>
      </c>
    </row>
    <row r="46507" spans="4:13">
      <c r="D46507" s="20" t="str">
        <f>IFERROR(VLOOKUP(H46507&amp;"|"&amp;I46507,Sheet3!$H$2:$N$150,5,0),"")</f>
        <v/>
      </c>
      <c r="M46507" s="20" t="str">
        <f>IFERROR(INDEX(Sheet3!$Q$2:$Q$25,MATCH(H46507,Origin_List,0)),"")</f>
        <v/>
      </c>
    </row>
    <row r="46508" spans="4:13">
      <c r="D46508" s="20" t="str">
        <f>IFERROR(VLOOKUP(H46508&amp;"|"&amp;I46508,Sheet3!$H$2:$N$150,5,0),"")</f>
        <v/>
      </c>
      <c r="M46508" s="20" t="str">
        <f>IFERROR(INDEX(Sheet3!$Q$2:$Q$25,MATCH(H46508,Origin_List,0)),"")</f>
        <v/>
      </c>
    </row>
    <row r="46509" spans="4:13">
      <c r="D46509" s="20" t="str">
        <f>IFERROR(VLOOKUP(H46509&amp;"|"&amp;I46509,Sheet3!$H$2:$N$150,5,0),"")</f>
        <v/>
      </c>
      <c r="M46509" s="20" t="str">
        <f>IFERROR(INDEX(Sheet3!$Q$2:$Q$25,MATCH(H46509,Origin_List,0)),"")</f>
        <v/>
      </c>
    </row>
    <row r="46510" spans="4:13">
      <c r="D46510" s="20" t="str">
        <f>IFERROR(VLOOKUP(H46510&amp;"|"&amp;I46510,Sheet3!$H$2:$N$150,5,0),"")</f>
        <v/>
      </c>
      <c r="M46510" s="20" t="str">
        <f>IFERROR(INDEX(Sheet3!$Q$2:$Q$25,MATCH(H46510,Origin_List,0)),"")</f>
        <v/>
      </c>
    </row>
    <row r="46511" spans="4:13">
      <c r="D46511" s="20" t="str">
        <f>IFERROR(VLOOKUP(H46511&amp;"|"&amp;I46511,Sheet3!$H$2:$N$150,5,0),"")</f>
        <v/>
      </c>
      <c r="M46511" s="20" t="str">
        <f>IFERROR(INDEX(Sheet3!$Q$2:$Q$25,MATCH(H46511,Origin_List,0)),"")</f>
        <v/>
      </c>
    </row>
    <row r="46512" spans="4:13">
      <c r="D46512" s="20" t="str">
        <f>IFERROR(VLOOKUP(H46512&amp;"|"&amp;I46512,Sheet3!$H$2:$N$150,5,0),"")</f>
        <v/>
      </c>
      <c r="M46512" s="20" t="str">
        <f>IFERROR(INDEX(Sheet3!$Q$2:$Q$25,MATCH(H46512,Origin_List,0)),"")</f>
        <v/>
      </c>
    </row>
    <row r="46513" spans="4:13">
      <c r="D46513" s="20" t="str">
        <f>IFERROR(VLOOKUP(H46513&amp;"|"&amp;I46513,Sheet3!$H$2:$N$150,5,0),"")</f>
        <v/>
      </c>
      <c r="M46513" s="20" t="str">
        <f>IFERROR(INDEX(Sheet3!$Q$2:$Q$25,MATCH(H46513,Origin_List,0)),"")</f>
        <v/>
      </c>
    </row>
    <row r="46514" spans="4:13">
      <c r="D46514" s="20" t="str">
        <f>IFERROR(VLOOKUP(H46514&amp;"|"&amp;I46514,Sheet3!$H$2:$N$150,5,0),"")</f>
        <v/>
      </c>
      <c r="M46514" s="20" t="str">
        <f>IFERROR(INDEX(Sheet3!$Q$2:$Q$25,MATCH(H46514,Origin_List,0)),"")</f>
        <v/>
      </c>
    </row>
    <row r="46515" spans="4:13">
      <c r="D46515" s="20" t="str">
        <f>IFERROR(VLOOKUP(H46515&amp;"|"&amp;I46515,Sheet3!$H$2:$N$150,5,0),"")</f>
        <v/>
      </c>
      <c r="M46515" s="20" t="str">
        <f>IFERROR(INDEX(Sheet3!$Q$2:$Q$25,MATCH(H46515,Origin_List,0)),"")</f>
        <v/>
      </c>
    </row>
    <row r="46516" spans="4:13">
      <c r="D46516" s="20" t="str">
        <f>IFERROR(VLOOKUP(H46516&amp;"|"&amp;I46516,Sheet3!$H$2:$N$150,5,0),"")</f>
        <v/>
      </c>
      <c r="M46516" s="20" t="str">
        <f>IFERROR(INDEX(Sheet3!$Q$2:$Q$25,MATCH(H46516,Origin_List,0)),"")</f>
        <v/>
      </c>
    </row>
    <row r="46517" spans="4:13">
      <c r="D46517" s="20" t="str">
        <f>IFERROR(VLOOKUP(H46517&amp;"|"&amp;I46517,Sheet3!$H$2:$N$150,5,0),"")</f>
        <v/>
      </c>
      <c r="M46517" s="20" t="str">
        <f>IFERROR(INDEX(Sheet3!$Q$2:$Q$25,MATCH(H46517,Origin_List,0)),"")</f>
        <v/>
      </c>
    </row>
    <row r="46518" spans="4:13">
      <c r="D46518" s="20" t="str">
        <f>IFERROR(VLOOKUP(H46518&amp;"|"&amp;I46518,Sheet3!$H$2:$N$150,5,0),"")</f>
        <v/>
      </c>
      <c r="M46518" s="20" t="str">
        <f>IFERROR(INDEX(Sheet3!$Q$2:$Q$25,MATCH(H46518,Origin_List,0)),"")</f>
        <v/>
      </c>
    </row>
    <row r="46519" spans="4:13">
      <c r="D46519" s="20" t="str">
        <f>IFERROR(VLOOKUP(H46519&amp;"|"&amp;I46519,Sheet3!$H$2:$N$150,5,0),"")</f>
        <v/>
      </c>
      <c r="M46519" s="20" t="str">
        <f>IFERROR(INDEX(Sheet3!$Q$2:$Q$25,MATCH(H46519,Origin_List,0)),"")</f>
        <v/>
      </c>
    </row>
    <row r="46520" spans="4:13">
      <c r="D46520" s="20" t="str">
        <f>IFERROR(VLOOKUP(H46520&amp;"|"&amp;I46520,Sheet3!$H$2:$N$150,5,0),"")</f>
        <v/>
      </c>
      <c r="M46520" s="20" t="str">
        <f>IFERROR(INDEX(Sheet3!$Q$2:$Q$25,MATCH(H46520,Origin_List,0)),"")</f>
        <v/>
      </c>
    </row>
    <row r="46521" spans="4:13">
      <c r="D46521" s="20" t="str">
        <f>IFERROR(VLOOKUP(H46521&amp;"|"&amp;I46521,Sheet3!$H$2:$N$150,5,0),"")</f>
        <v/>
      </c>
      <c r="M46521" s="20" t="str">
        <f>IFERROR(INDEX(Sheet3!$Q$2:$Q$25,MATCH(H46521,Origin_List,0)),"")</f>
        <v/>
      </c>
    </row>
    <row r="46522" spans="4:13">
      <c r="D46522" s="20" t="str">
        <f>IFERROR(VLOOKUP(H46522&amp;"|"&amp;I46522,Sheet3!$H$2:$N$150,5,0),"")</f>
        <v/>
      </c>
      <c r="M46522" s="20" t="str">
        <f>IFERROR(INDEX(Sheet3!$Q$2:$Q$25,MATCH(H46522,Origin_List,0)),"")</f>
        <v/>
      </c>
    </row>
    <row r="46523" spans="4:13">
      <c r="D46523" s="20" t="str">
        <f>IFERROR(VLOOKUP(H46523&amp;"|"&amp;I46523,Sheet3!$H$2:$N$150,5,0),"")</f>
        <v/>
      </c>
      <c r="M46523" s="20" t="str">
        <f>IFERROR(INDEX(Sheet3!$Q$2:$Q$25,MATCH(H46523,Origin_List,0)),"")</f>
        <v/>
      </c>
    </row>
    <row r="46524" spans="4:13">
      <c r="D46524" s="20" t="str">
        <f>IFERROR(VLOOKUP(H46524&amp;"|"&amp;I46524,Sheet3!$H$2:$N$150,5,0),"")</f>
        <v/>
      </c>
      <c r="M46524" s="20" t="str">
        <f>IFERROR(INDEX(Sheet3!$Q$2:$Q$25,MATCH(H46524,Origin_List,0)),"")</f>
        <v/>
      </c>
    </row>
    <row r="46525" spans="4:13">
      <c r="D46525" s="20" t="str">
        <f>IFERROR(VLOOKUP(H46525&amp;"|"&amp;I46525,Sheet3!$H$2:$N$150,5,0),"")</f>
        <v/>
      </c>
      <c r="M46525" s="20" t="str">
        <f>IFERROR(INDEX(Sheet3!$Q$2:$Q$25,MATCH(H46525,Origin_List,0)),"")</f>
        <v/>
      </c>
    </row>
    <row r="46526" spans="4:13">
      <c r="D46526" s="20" t="str">
        <f>IFERROR(VLOOKUP(H46526&amp;"|"&amp;I46526,Sheet3!$H$2:$N$150,5,0),"")</f>
        <v/>
      </c>
      <c r="M46526" s="20" t="str">
        <f>IFERROR(INDEX(Sheet3!$Q$2:$Q$25,MATCH(H46526,Origin_List,0)),"")</f>
        <v/>
      </c>
    </row>
    <row r="46527" spans="4:13">
      <c r="D46527" s="20" t="str">
        <f>IFERROR(VLOOKUP(H46527&amp;"|"&amp;I46527,Sheet3!$H$2:$N$150,5,0),"")</f>
        <v/>
      </c>
      <c r="M46527" s="20" t="str">
        <f>IFERROR(INDEX(Sheet3!$Q$2:$Q$25,MATCH(H46527,Origin_List,0)),"")</f>
        <v/>
      </c>
    </row>
    <row r="46528" spans="4:13">
      <c r="D46528" s="20" t="str">
        <f>IFERROR(VLOOKUP(H46528&amp;"|"&amp;I46528,Sheet3!$H$2:$N$150,5,0),"")</f>
        <v/>
      </c>
      <c r="M46528" s="20" t="str">
        <f>IFERROR(INDEX(Sheet3!$Q$2:$Q$25,MATCH(H46528,Origin_List,0)),"")</f>
        <v/>
      </c>
    </row>
    <row r="46529" spans="4:13">
      <c r="D46529" s="20" t="str">
        <f>IFERROR(VLOOKUP(H46529&amp;"|"&amp;I46529,Sheet3!$H$2:$N$150,5,0),"")</f>
        <v/>
      </c>
      <c r="M46529" s="20" t="str">
        <f>IFERROR(INDEX(Sheet3!$Q$2:$Q$25,MATCH(H46529,Origin_List,0)),"")</f>
        <v/>
      </c>
    </row>
    <row r="46530" spans="4:13">
      <c r="D46530" s="20" t="str">
        <f>IFERROR(VLOOKUP(H46530&amp;"|"&amp;I46530,Sheet3!$H$2:$N$150,5,0),"")</f>
        <v/>
      </c>
      <c r="M46530" s="20" t="str">
        <f>IFERROR(INDEX(Sheet3!$Q$2:$Q$25,MATCH(H46530,Origin_List,0)),"")</f>
        <v/>
      </c>
    </row>
    <row r="46531" spans="4:13">
      <c r="D46531" s="20" t="str">
        <f>IFERROR(VLOOKUP(H46531&amp;"|"&amp;I46531,Sheet3!$H$2:$N$150,5,0),"")</f>
        <v/>
      </c>
      <c r="M46531" s="20" t="str">
        <f>IFERROR(INDEX(Sheet3!$Q$2:$Q$25,MATCH(H46531,Origin_List,0)),"")</f>
        <v/>
      </c>
    </row>
    <row r="46532" spans="4:13">
      <c r="D46532" s="20" t="str">
        <f>IFERROR(VLOOKUP(H46532&amp;"|"&amp;I46532,Sheet3!$H$2:$N$150,5,0),"")</f>
        <v/>
      </c>
      <c r="M46532" s="20" t="str">
        <f>IFERROR(INDEX(Sheet3!$Q$2:$Q$25,MATCH(H46532,Origin_List,0)),"")</f>
        <v/>
      </c>
    </row>
    <row r="46533" spans="4:13">
      <c r="D46533" s="20" t="str">
        <f>IFERROR(VLOOKUP(H46533&amp;"|"&amp;I46533,Sheet3!$H$2:$N$150,5,0),"")</f>
        <v/>
      </c>
      <c r="M46533" s="20" t="str">
        <f>IFERROR(INDEX(Sheet3!$Q$2:$Q$25,MATCH(H46533,Origin_List,0)),"")</f>
        <v/>
      </c>
    </row>
    <row r="46534" spans="4:13">
      <c r="D46534" s="20" t="str">
        <f>IFERROR(VLOOKUP(H46534&amp;"|"&amp;I46534,Sheet3!$H$2:$N$150,5,0),"")</f>
        <v/>
      </c>
      <c r="M46534" s="20" t="str">
        <f>IFERROR(INDEX(Sheet3!$Q$2:$Q$25,MATCH(H46534,Origin_List,0)),"")</f>
        <v/>
      </c>
    </row>
    <row r="46535" spans="4:13">
      <c r="D46535" s="20" t="str">
        <f>IFERROR(VLOOKUP(H46535&amp;"|"&amp;I46535,Sheet3!$H$2:$N$150,5,0),"")</f>
        <v/>
      </c>
      <c r="M46535" s="20" t="str">
        <f>IFERROR(INDEX(Sheet3!$Q$2:$Q$25,MATCH(H46535,Origin_List,0)),"")</f>
        <v/>
      </c>
    </row>
    <row r="46536" spans="4:13">
      <c r="D46536" s="20" t="str">
        <f>IFERROR(VLOOKUP(H46536&amp;"|"&amp;I46536,Sheet3!$H$2:$N$150,5,0),"")</f>
        <v/>
      </c>
      <c r="M46536" s="20" t="str">
        <f>IFERROR(INDEX(Sheet3!$Q$2:$Q$25,MATCH(H46536,Origin_List,0)),"")</f>
        <v/>
      </c>
    </row>
    <row r="46537" spans="4:13">
      <c r="D46537" s="20" t="str">
        <f>IFERROR(VLOOKUP(H46537&amp;"|"&amp;I46537,Sheet3!$H$2:$N$150,5,0),"")</f>
        <v/>
      </c>
      <c r="M46537" s="20" t="str">
        <f>IFERROR(INDEX(Sheet3!$Q$2:$Q$25,MATCH(H46537,Origin_List,0)),"")</f>
        <v/>
      </c>
    </row>
    <row r="46538" spans="4:13">
      <c r="D46538" s="20" t="str">
        <f>IFERROR(VLOOKUP(H46538&amp;"|"&amp;I46538,Sheet3!$H$2:$N$150,5,0),"")</f>
        <v/>
      </c>
      <c r="M46538" s="20" t="str">
        <f>IFERROR(INDEX(Sheet3!$Q$2:$Q$25,MATCH(H46538,Origin_List,0)),"")</f>
        <v/>
      </c>
    </row>
    <row r="46539" spans="4:13">
      <c r="D46539" s="20" t="str">
        <f>IFERROR(VLOOKUP(H46539&amp;"|"&amp;I46539,Sheet3!$H$2:$N$150,5,0),"")</f>
        <v/>
      </c>
      <c r="M46539" s="20" t="str">
        <f>IFERROR(INDEX(Sheet3!$Q$2:$Q$25,MATCH(H46539,Origin_List,0)),"")</f>
        <v/>
      </c>
    </row>
    <row r="46540" spans="4:13">
      <c r="D46540" s="20" t="str">
        <f>IFERROR(VLOOKUP(H46540&amp;"|"&amp;I46540,Sheet3!$H$2:$N$150,5,0),"")</f>
        <v/>
      </c>
      <c r="M46540" s="20" t="str">
        <f>IFERROR(INDEX(Sheet3!$Q$2:$Q$25,MATCH(H46540,Origin_List,0)),"")</f>
        <v/>
      </c>
    </row>
    <row r="46541" spans="4:13">
      <c r="D46541" s="20" t="str">
        <f>IFERROR(VLOOKUP(H46541&amp;"|"&amp;I46541,Sheet3!$H$2:$N$150,5,0),"")</f>
        <v/>
      </c>
      <c r="M46541" s="20" t="str">
        <f>IFERROR(INDEX(Sheet3!$Q$2:$Q$25,MATCH(H46541,Origin_List,0)),"")</f>
        <v/>
      </c>
    </row>
    <row r="46542" spans="4:13">
      <c r="D46542" s="20" t="str">
        <f>IFERROR(VLOOKUP(H46542&amp;"|"&amp;I46542,Sheet3!$H$2:$N$150,5,0),"")</f>
        <v/>
      </c>
      <c r="M46542" s="20" t="str">
        <f>IFERROR(INDEX(Sheet3!$Q$2:$Q$25,MATCH(H46542,Origin_List,0)),"")</f>
        <v/>
      </c>
    </row>
    <row r="46543" spans="4:13">
      <c r="D46543" s="20" t="str">
        <f>IFERROR(VLOOKUP(H46543&amp;"|"&amp;I46543,Sheet3!$H$2:$N$150,5,0),"")</f>
        <v/>
      </c>
      <c r="M46543" s="20" t="str">
        <f>IFERROR(INDEX(Sheet3!$Q$2:$Q$25,MATCH(H46543,Origin_List,0)),"")</f>
        <v/>
      </c>
    </row>
    <row r="46544" spans="4:13">
      <c r="D46544" s="20" t="str">
        <f>IFERROR(VLOOKUP(H46544&amp;"|"&amp;I46544,Sheet3!$H$2:$N$150,5,0),"")</f>
        <v/>
      </c>
      <c r="M46544" s="20" t="str">
        <f>IFERROR(INDEX(Sheet3!$Q$2:$Q$25,MATCH(H46544,Origin_List,0)),"")</f>
        <v/>
      </c>
    </row>
    <row r="46545" spans="4:13">
      <c r="D46545" s="20" t="str">
        <f>IFERROR(VLOOKUP(H46545&amp;"|"&amp;I46545,Sheet3!$H$2:$N$150,5,0),"")</f>
        <v/>
      </c>
      <c r="M46545" s="20" t="str">
        <f>IFERROR(INDEX(Sheet3!$Q$2:$Q$25,MATCH(H46545,Origin_List,0)),"")</f>
        <v/>
      </c>
    </row>
    <row r="46546" spans="4:13">
      <c r="D46546" s="20" t="str">
        <f>IFERROR(VLOOKUP(H46546&amp;"|"&amp;I46546,Sheet3!$H$2:$N$150,5,0),"")</f>
        <v/>
      </c>
      <c r="M46546" s="20" t="str">
        <f>IFERROR(INDEX(Sheet3!$Q$2:$Q$25,MATCH(H46546,Origin_List,0)),"")</f>
        <v/>
      </c>
    </row>
    <row r="46547" spans="4:13">
      <c r="D46547" s="20" t="str">
        <f>IFERROR(VLOOKUP(H46547&amp;"|"&amp;I46547,Sheet3!$H$2:$N$150,5,0),"")</f>
        <v/>
      </c>
      <c r="M46547" s="20" t="str">
        <f>IFERROR(INDEX(Sheet3!$Q$2:$Q$25,MATCH(H46547,Origin_List,0)),"")</f>
        <v/>
      </c>
    </row>
    <row r="46548" spans="4:13">
      <c r="D46548" s="20" t="str">
        <f>IFERROR(VLOOKUP(H46548&amp;"|"&amp;I46548,Sheet3!$H$2:$N$150,5,0),"")</f>
        <v/>
      </c>
      <c r="M46548" s="20" t="str">
        <f>IFERROR(INDEX(Sheet3!$Q$2:$Q$25,MATCH(H46548,Origin_List,0)),"")</f>
        <v/>
      </c>
    </row>
    <row r="46549" spans="4:13">
      <c r="D46549" s="20" t="str">
        <f>IFERROR(VLOOKUP(H46549&amp;"|"&amp;I46549,Sheet3!$H$2:$N$150,5,0),"")</f>
        <v/>
      </c>
      <c r="M46549" s="20" t="str">
        <f>IFERROR(INDEX(Sheet3!$Q$2:$Q$25,MATCH(H46549,Origin_List,0)),"")</f>
        <v/>
      </c>
    </row>
    <row r="46550" spans="4:13">
      <c r="D46550" s="20" t="str">
        <f>IFERROR(VLOOKUP(H46550&amp;"|"&amp;I46550,Sheet3!$H$2:$N$150,5,0),"")</f>
        <v/>
      </c>
      <c r="M46550" s="20" t="str">
        <f>IFERROR(INDEX(Sheet3!$Q$2:$Q$25,MATCH(H46550,Origin_List,0)),"")</f>
        <v/>
      </c>
    </row>
    <row r="46551" spans="4:13">
      <c r="D46551" s="20" t="str">
        <f>IFERROR(VLOOKUP(H46551&amp;"|"&amp;I46551,Sheet3!$H$2:$N$150,5,0),"")</f>
        <v/>
      </c>
      <c r="M46551" s="20" t="str">
        <f>IFERROR(INDEX(Sheet3!$Q$2:$Q$25,MATCH(H46551,Origin_List,0)),"")</f>
        <v/>
      </c>
    </row>
    <row r="46552" spans="4:13">
      <c r="D46552" s="20" t="str">
        <f>IFERROR(VLOOKUP(H46552&amp;"|"&amp;I46552,Sheet3!$H$2:$N$150,5,0),"")</f>
        <v/>
      </c>
      <c r="M46552" s="20" t="str">
        <f>IFERROR(INDEX(Sheet3!$Q$2:$Q$25,MATCH(H46552,Origin_List,0)),"")</f>
        <v/>
      </c>
    </row>
    <row r="46553" spans="4:13">
      <c r="D46553" s="20" t="str">
        <f>IFERROR(VLOOKUP(H46553&amp;"|"&amp;I46553,Sheet3!$H$2:$N$150,5,0),"")</f>
        <v/>
      </c>
      <c r="M46553" s="20" t="str">
        <f>IFERROR(INDEX(Sheet3!$Q$2:$Q$25,MATCH(H46553,Origin_List,0)),"")</f>
        <v/>
      </c>
    </row>
    <row r="46554" spans="4:13">
      <c r="D46554" s="20" t="str">
        <f>IFERROR(VLOOKUP(H46554&amp;"|"&amp;I46554,Sheet3!$H$2:$N$150,5,0),"")</f>
        <v/>
      </c>
      <c r="M46554" s="20" t="str">
        <f>IFERROR(INDEX(Sheet3!$Q$2:$Q$25,MATCH(H46554,Origin_List,0)),"")</f>
        <v/>
      </c>
    </row>
    <row r="46555" spans="4:13">
      <c r="D46555" s="20" t="str">
        <f>IFERROR(VLOOKUP(H46555&amp;"|"&amp;I46555,Sheet3!$H$2:$N$150,5,0),"")</f>
        <v/>
      </c>
      <c r="M46555" s="20" t="str">
        <f>IFERROR(INDEX(Sheet3!$Q$2:$Q$25,MATCH(H46555,Origin_List,0)),"")</f>
        <v/>
      </c>
    </row>
    <row r="46556" spans="4:13">
      <c r="D46556" s="20" t="str">
        <f>IFERROR(VLOOKUP(H46556&amp;"|"&amp;I46556,Sheet3!$H$2:$N$150,5,0),"")</f>
        <v/>
      </c>
      <c r="M46556" s="20" t="str">
        <f>IFERROR(INDEX(Sheet3!$Q$2:$Q$25,MATCH(H46556,Origin_List,0)),"")</f>
        <v/>
      </c>
    </row>
    <row r="46557" spans="4:13">
      <c r="D46557" s="20" t="str">
        <f>IFERROR(VLOOKUP(H46557&amp;"|"&amp;I46557,Sheet3!$H$2:$N$150,5,0),"")</f>
        <v/>
      </c>
      <c r="M46557" s="20" t="str">
        <f>IFERROR(INDEX(Sheet3!$Q$2:$Q$25,MATCH(H46557,Origin_List,0)),"")</f>
        <v/>
      </c>
    </row>
    <row r="46558" spans="4:13">
      <c r="D46558" s="20" t="str">
        <f>IFERROR(VLOOKUP(H46558&amp;"|"&amp;I46558,Sheet3!$H$2:$N$150,5,0),"")</f>
        <v/>
      </c>
      <c r="M46558" s="20" t="str">
        <f>IFERROR(INDEX(Sheet3!$Q$2:$Q$25,MATCH(H46558,Origin_List,0)),"")</f>
        <v/>
      </c>
    </row>
    <row r="46559" spans="4:13">
      <c r="D46559" s="20" t="str">
        <f>IFERROR(VLOOKUP(H46559&amp;"|"&amp;I46559,Sheet3!$H$2:$N$150,5,0),"")</f>
        <v/>
      </c>
      <c r="M46559" s="20" t="str">
        <f>IFERROR(INDEX(Sheet3!$Q$2:$Q$25,MATCH(H46559,Origin_List,0)),"")</f>
        <v/>
      </c>
    </row>
    <row r="46560" spans="4:13">
      <c r="D46560" s="20" t="str">
        <f>IFERROR(VLOOKUP(H46560&amp;"|"&amp;I46560,Sheet3!$H$2:$N$150,5,0),"")</f>
        <v/>
      </c>
      <c r="M46560" s="20" t="str">
        <f>IFERROR(INDEX(Sheet3!$Q$2:$Q$25,MATCH(H46560,Origin_List,0)),"")</f>
        <v/>
      </c>
    </row>
    <row r="46561" spans="4:13">
      <c r="D46561" s="20" t="str">
        <f>IFERROR(VLOOKUP(H46561&amp;"|"&amp;I46561,Sheet3!$H$2:$N$150,5,0),"")</f>
        <v/>
      </c>
      <c r="M46561" s="20" t="str">
        <f>IFERROR(INDEX(Sheet3!$Q$2:$Q$25,MATCH(H46561,Origin_List,0)),"")</f>
        <v/>
      </c>
    </row>
    <row r="46562" spans="4:13">
      <c r="D46562" s="20" t="str">
        <f>IFERROR(VLOOKUP(H46562&amp;"|"&amp;I46562,Sheet3!$H$2:$N$150,5,0),"")</f>
        <v/>
      </c>
      <c r="M46562" s="20" t="str">
        <f>IFERROR(INDEX(Sheet3!$Q$2:$Q$25,MATCH(H46562,Origin_List,0)),"")</f>
        <v/>
      </c>
    </row>
    <row r="46563" spans="4:13">
      <c r="D46563" s="20" t="str">
        <f>IFERROR(VLOOKUP(H46563&amp;"|"&amp;I46563,Sheet3!$H$2:$N$150,5,0),"")</f>
        <v/>
      </c>
      <c r="M46563" s="20" t="str">
        <f>IFERROR(INDEX(Sheet3!$Q$2:$Q$25,MATCH(H46563,Origin_List,0)),"")</f>
        <v/>
      </c>
    </row>
    <row r="46564" spans="4:13">
      <c r="D46564" s="20" t="str">
        <f>IFERROR(VLOOKUP(H46564&amp;"|"&amp;I46564,Sheet3!$H$2:$N$150,5,0),"")</f>
        <v/>
      </c>
      <c r="M46564" s="20" t="str">
        <f>IFERROR(INDEX(Sheet3!$Q$2:$Q$25,MATCH(H46564,Origin_List,0)),"")</f>
        <v/>
      </c>
    </row>
    <row r="46565" spans="4:13">
      <c r="D46565" s="20" t="str">
        <f>IFERROR(VLOOKUP(H46565&amp;"|"&amp;I46565,Sheet3!$H$2:$N$150,5,0),"")</f>
        <v/>
      </c>
      <c r="M46565" s="20" t="str">
        <f>IFERROR(INDEX(Sheet3!$Q$2:$Q$25,MATCH(H46565,Origin_List,0)),"")</f>
        <v/>
      </c>
    </row>
    <row r="46566" spans="4:13">
      <c r="D46566" s="20" t="str">
        <f>IFERROR(VLOOKUP(H46566&amp;"|"&amp;I46566,Sheet3!$H$2:$N$150,5,0),"")</f>
        <v/>
      </c>
      <c r="M46566" s="20" t="str">
        <f>IFERROR(INDEX(Sheet3!$Q$2:$Q$25,MATCH(H46566,Origin_List,0)),"")</f>
        <v/>
      </c>
    </row>
    <row r="46567" spans="4:13">
      <c r="D46567" s="20" t="str">
        <f>IFERROR(VLOOKUP(H46567&amp;"|"&amp;I46567,Sheet3!$H$2:$N$150,5,0),"")</f>
        <v/>
      </c>
      <c r="M46567" s="20" t="str">
        <f>IFERROR(INDEX(Sheet3!$Q$2:$Q$25,MATCH(H46567,Origin_List,0)),"")</f>
        <v/>
      </c>
    </row>
    <row r="46568" spans="4:13">
      <c r="D46568" s="20" t="str">
        <f>IFERROR(VLOOKUP(H46568&amp;"|"&amp;I46568,Sheet3!$H$2:$N$150,5,0),"")</f>
        <v/>
      </c>
      <c r="M46568" s="20" t="str">
        <f>IFERROR(INDEX(Sheet3!$Q$2:$Q$25,MATCH(H46568,Origin_List,0)),"")</f>
        <v/>
      </c>
    </row>
    <row r="46569" spans="4:13">
      <c r="D46569" s="20" t="str">
        <f>IFERROR(VLOOKUP(H46569&amp;"|"&amp;I46569,Sheet3!$H$2:$N$150,5,0),"")</f>
        <v/>
      </c>
      <c r="M46569" s="20" t="str">
        <f>IFERROR(INDEX(Sheet3!$Q$2:$Q$25,MATCH(H46569,Origin_List,0)),"")</f>
        <v/>
      </c>
    </row>
    <row r="46570" spans="4:13">
      <c r="D46570" s="20" t="str">
        <f>IFERROR(VLOOKUP(H46570&amp;"|"&amp;I46570,Sheet3!$H$2:$N$150,5,0),"")</f>
        <v/>
      </c>
      <c r="M46570" s="20" t="str">
        <f>IFERROR(INDEX(Sheet3!$Q$2:$Q$25,MATCH(H46570,Origin_List,0)),"")</f>
        <v/>
      </c>
    </row>
    <row r="46571" spans="4:13">
      <c r="D46571" s="20" t="str">
        <f>IFERROR(VLOOKUP(H46571&amp;"|"&amp;I46571,Sheet3!$H$2:$N$150,5,0),"")</f>
        <v/>
      </c>
      <c r="M46571" s="20" t="str">
        <f>IFERROR(INDEX(Sheet3!$Q$2:$Q$25,MATCH(H46571,Origin_List,0)),"")</f>
        <v/>
      </c>
    </row>
    <row r="46572" spans="4:13">
      <c r="D46572" s="20" t="str">
        <f>IFERROR(VLOOKUP(H46572&amp;"|"&amp;I46572,Sheet3!$H$2:$N$150,5,0),"")</f>
        <v/>
      </c>
      <c r="M46572" s="20" t="str">
        <f>IFERROR(INDEX(Sheet3!$Q$2:$Q$25,MATCH(H46572,Origin_List,0)),"")</f>
        <v/>
      </c>
    </row>
    <row r="46573" spans="4:13">
      <c r="D46573" s="20" t="str">
        <f>IFERROR(VLOOKUP(H46573&amp;"|"&amp;I46573,Sheet3!$H$2:$N$150,5,0),"")</f>
        <v/>
      </c>
      <c r="M46573" s="20" t="str">
        <f>IFERROR(INDEX(Sheet3!$Q$2:$Q$25,MATCH(H46573,Origin_List,0)),"")</f>
        <v/>
      </c>
    </row>
    <row r="46574" spans="4:13">
      <c r="D46574" s="20" t="str">
        <f>IFERROR(VLOOKUP(H46574&amp;"|"&amp;I46574,Sheet3!$H$2:$N$150,5,0),"")</f>
        <v/>
      </c>
      <c r="M46574" s="20" t="str">
        <f>IFERROR(INDEX(Sheet3!$Q$2:$Q$25,MATCH(H46574,Origin_List,0)),"")</f>
        <v/>
      </c>
    </row>
    <row r="46575" spans="4:13">
      <c r="D46575" s="20" t="str">
        <f>IFERROR(VLOOKUP(H46575&amp;"|"&amp;I46575,Sheet3!$H$2:$N$150,5,0),"")</f>
        <v/>
      </c>
      <c r="M46575" s="20" t="str">
        <f>IFERROR(INDEX(Sheet3!$Q$2:$Q$25,MATCH(H46575,Origin_List,0)),"")</f>
        <v/>
      </c>
    </row>
    <row r="46576" spans="4:13">
      <c r="D46576" s="20" t="str">
        <f>IFERROR(VLOOKUP(H46576&amp;"|"&amp;I46576,Sheet3!$H$2:$N$150,5,0),"")</f>
        <v/>
      </c>
      <c r="M46576" s="20" t="str">
        <f>IFERROR(INDEX(Sheet3!$Q$2:$Q$25,MATCH(H46576,Origin_List,0)),"")</f>
        <v/>
      </c>
    </row>
    <row r="46577" spans="4:13">
      <c r="D46577" s="20" t="str">
        <f>IFERROR(VLOOKUP(H46577&amp;"|"&amp;I46577,Sheet3!$H$2:$N$150,5,0),"")</f>
        <v/>
      </c>
      <c r="M46577" s="20" t="str">
        <f>IFERROR(INDEX(Sheet3!$Q$2:$Q$25,MATCH(H46577,Origin_List,0)),"")</f>
        <v/>
      </c>
    </row>
    <row r="46578" spans="4:13">
      <c r="D46578" s="20" t="str">
        <f>IFERROR(VLOOKUP(H46578&amp;"|"&amp;I46578,Sheet3!$H$2:$N$150,5,0),"")</f>
        <v/>
      </c>
      <c r="M46578" s="20" t="str">
        <f>IFERROR(INDEX(Sheet3!$Q$2:$Q$25,MATCH(H46578,Origin_List,0)),"")</f>
        <v/>
      </c>
    </row>
    <row r="46579" spans="4:13">
      <c r="D46579" s="20" t="str">
        <f>IFERROR(VLOOKUP(H46579&amp;"|"&amp;I46579,Sheet3!$H$2:$N$150,5,0),"")</f>
        <v/>
      </c>
      <c r="M46579" s="20" t="str">
        <f>IFERROR(INDEX(Sheet3!$Q$2:$Q$25,MATCH(H46579,Origin_List,0)),"")</f>
        <v/>
      </c>
    </row>
    <row r="46580" spans="4:13">
      <c r="D46580" s="20" t="str">
        <f>IFERROR(VLOOKUP(H46580&amp;"|"&amp;I46580,Sheet3!$H$2:$N$150,5,0),"")</f>
        <v/>
      </c>
      <c r="M46580" s="20" t="str">
        <f>IFERROR(INDEX(Sheet3!$Q$2:$Q$25,MATCH(H46580,Origin_List,0)),"")</f>
        <v/>
      </c>
    </row>
    <row r="46581" spans="4:13">
      <c r="D46581" s="20" t="str">
        <f>IFERROR(VLOOKUP(H46581&amp;"|"&amp;I46581,Sheet3!$H$2:$N$150,5,0),"")</f>
        <v/>
      </c>
      <c r="M46581" s="20" t="str">
        <f>IFERROR(INDEX(Sheet3!$Q$2:$Q$25,MATCH(H46581,Origin_List,0)),"")</f>
        <v/>
      </c>
    </row>
    <row r="46582" spans="4:13">
      <c r="D46582" s="20" t="str">
        <f>IFERROR(VLOOKUP(H46582&amp;"|"&amp;I46582,Sheet3!$H$2:$N$150,5,0),"")</f>
        <v/>
      </c>
      <c r="M46582" s="20" t="str">
        <f>IFERROR(INDEX(Sheet3!$Q$2:$Q$25,MATCH(H46582,Origin_List,0)),"")</f>
        <v/>
      </c>
    </row>
    <row r="46583" spans="4:13">
      <c r="D46583" s="20" t="str">
        <f>IFERROR(VLOOKUP(H46583&amp;"|"&amp;I46583,Sheet3!$H$2:$N$150,5,0),"")</f>
        <v/>
      </c>
      <c r="M46583" s="20" t="str">
        <f>IFERROR(INDEX(Sheet3!$Q$2:$Q$25,MATCH(H46583,Origin_List,0)),"")</f>
        <v/>
      </c>
    </row>
    <row r="46584" spans="4:13">
      <c r="D46584" s="20" t="str">
        <f>IFERROR(VLOOKUP(H46584&amp;"|"&amp;I46584,Sheet3!$H$2:$N$150,5,0),"")</f>
        <v/>
      </c>
      <c r="M46584" s="20" t="str">
        <f>IFERROR(INDEX(Sheet3!$Q$2:$Q$25,MATCH(H46584,Origin_List,0)),"")</f>
        <v/>
      </c>
    </row>
    <row r="46585" spans="4:13">
      <c r="D46585" s="20" t="str">
        <f>IFERROR(VLOOKUP(H46585&amp;"|"&amp;I46585,Sheet3!$H$2:$N$150,5,0),"")</f>
        <v/>
      </c>
      <c r="M46585" s="20" t="str">
        <f>IFERROR(INDEX(Sheet3!$Q$2:$Q$25,MATCH(H46585,Origin_List,0)),"")</f>
        <v/>
      </c>
    </row>
    <row r="46586" spans="4:13">
      <c r="D46586" s="20" t="str">
        <f>IFERROR(VLOOKUP(H46586&amp;"|"&amp;I46586,Sheet3!$H$2:$N$150,5,0),"")</f>
        <v/>
      </c>
      <c r="M46586" s="20" t="str">
        <f>IFERROR(INDEX(Sheet3!$Q$2:$Q$25,MATCH(H46586,Origin_List,0)),"")</f>
        <v/>
      </c>
    </row>
    <row r="46587" spans="4:13">
      <c r="D46587" s="20" t="str">
        <f>IFERROR(VLOOKUP(H46587&amp;"|"&amp;I46587,Sheet3!$H$2:$N$150,5,0),"")</f>
        <v/>
      </c>
      <c r="M46587" s="20" t="str">
        <f>IFERROR(INDEX(Sheet3!$Q$2:$Q$25,MATCH(H46587,Origin_List,0)),"")</f>
        <v/>
      </c>
    </row>
    <row r="46588" spans="4:13">
      <c r="D46588" s="20" t="str">
        <f>IFERROR(VLOOKUP(H46588&amp;"|"&amp;I46588,Sheet3!$H$2:$N$150,5,0),"")</f>
        <v/>
      </c>
      <c r="M46588" s="20" t="str">
        <f>IFERROR(INDEX(Sheet3!$Q$2:$Q$25,MATCH(H46588,Origin_List,0)),"")</f>
        <v/>
      </c>
    </row>
    <row r="46589" spans="4:13">
      <c r="D46589" s="20" t="str">
        <f>IFERROR(VLOOKUP(H46589&amp;"|"&amp;I46589,Sheet3!$H$2:$N$150,5,0),"")</f>
        <v/>
      </c>
      <c r="M46589" s="20" t="str">
        <f>IFERROR(INDEX(Sheet3!$Q$2:$Q$25,MATCH(H46589,Origin_List,0)),"")</f>
        <v/>
      </c>
    </row>
    <row r="46590" spans="4:13">
      <c r="D46590" s="20" t="str">
        <f>IFERROR(VLOOKUP(H46590&amp;"|"&amp;I46590,Sheet3!$H$2:$N$150,5,0),"")</f>
        <v/>
      </c>
      <c r="M46590" s="20" t="str">
        <f>IFERROR(INDEX(Sheet3!$Q$2:$Q$25,MATCH(H46590,Origin_List,0)),"")</f>
        <v/>
      </c>
    </row>
    <row r="46591" spans="4:13">
      <c r="D46591" s="20" t="str">
        <f>IFERROR(VLOOKUP(H46591&amp;"|"&amp;I46591,Sheet3!$H$2:$N$150,5,0),"")</f>
        <v/>
      </c>
      <c r="M46591" s="20" t="str">
        <f>IFERROR(INDEX(Sheet3!$Q$2:$Q$25,MATCH(H46591,Origin_List,0)),"")</f>
        <v/>
      </c>
    </row>
    <row r="46592" spans="4:13">
      <c r="D46592" s="20" t="str">
        <f>IFERROR(VLOOKUP(H46592&amp;"|"&amp;I46592,Sheet3!$H$2:$N$150,5,0),"")</f>
        <v/>
      </c>
      <c r="M46592" s="20" t="str">
        <f>IFERROR(INDEX(Sheet3!$Q$2:$Q$25,MATCH(H46592,Origin_List,0)),"")</f>
        <v/>
      </c>
    </row>
    <row r="46593" spans="4:13">
      <c r="D46593" s="20" t="str">
        <f>IFERROR(VLOOKUP(H46593&amp;"|"&amp;I46593,Sheet3!$H$2:$N$150,5,0),"")</f>
        <v/>
      </c>
      <c r="M46593" s="20" t="str">
        <f>IFERROR(INDEX(Sheet3!$Q$2:$Q$25,MATCH(H46593,Origin_List,0)),"")</f>
        <v/>
      </c>
    </row>
    <row r="46594" spans="4:13">
      <c r="D46594" s="20" t="str">
        <f>IFERROR(VLOOKUP(H46594&amp;"|"&amp;I46594,Sheet3!$H$2:$N$150,5,0),"")</f>
        <v/>
      </c>
      <c r="M46594" s="20" t="str">
        <f>IFERROR(INDEX(Sheet3!$Q$2:$Q$25,MATCH(H46594,Origin_List,0)),"")</f>
        <v/>
      </c>
    </row>
    <row r="46595" spans="4:13">
      <c r="D46595" s="20" t="str">
        <f>IFERROR(VLOOKUP(H46595&amp;"|"&amp;I46595,Sheet3!$H$2:$N$150,5,0),"")</f>
        <v/>
      </c>
      <c r="M46595" s="20" t="str">
        <f>IFERROR(INDEX(Sheet3!$Q$2:$Q$25,MATCH(H46595,Origin_List,0)),"")</f>
        <v/>
      </c>
    </row>
    <row r="46596" spans="4:13">
      <c r="D46596" s="20" t="str">
        <f>IFERROR(VLOOKUP(H46596&amp;"|"&amp;I46596,Sheet3!$H$2:$N$150,5,0),"")</f>
        <v/>
      </c>
      <c r="M46596" s="20" t="str">
        <f>IFERROR(INDEX(Sheet3!$Q$2:$Q$25,MATCH(H46596,Origin_List,0)),"")</f>
        <v/>
      </c>
    </row>
    <row r="46597" spans="4:13">
      <c r="D46597" s="20" t="str">
        <f>IFERROR(VLOOKUP(H46597&amp;"|"&amp;I46597,Sheet3!$H$2:$N$150,5,0),"")</f>
        <v/>
      </c>
      <c r="M46597" s="20" t="str">
        <f>IFERROR(INDEX(Sheet3!$Q$2:$Q$25,MATCH(H46597,Origin_List,0)),"")</f>
        <v/>
      </c>
    </row>
    <row r="46598" spans="4:13">
      <c r="D46598" s="20" t="str">
        <f>IFERROR(VLOOKUP(H46598&amp;"|"&amp;I46598,Sheet3!$H$2:$N$150,5,0),"")</f>
        <v/>
      </c>
      <c r="M46598" s="20" t="str">
        <f>IFERROR(INDEX(Sheet3!$Q$2:$Q$25,MATCH(H46598,Origin_List,0)),"")</f>
        <v/>
      </c>
    </row>
    <row r="46599" spans="4:13">
      <c r="D46599" s="20" t="str">
        <f>IFERROR(VLOOKUP(H46599&amp;"|"&amp;I46599,Sheet3!$H$2:$N$150,5,0),"")</f>
        <v/>
      </c>
      <c r="M46599" s="20" t="str">
        <f>IFERROR(INDEX(Sheet3!$Q$2:$Q$25,MATCH(H46599,Origin_List,0)),"")</f>
        <v/>
      </c>
    </row>
    <row r="46600" spans="4:13">
      <c r="D46600" s="20" t="str">
        <f>IFERROR(VLOOKUP(H46600&amp;"|"&amp;I46600,Sheet3!$H$2:$N$150,5,0),"")</f>
        <v/>
      </c>
      <c r="M46600" s="20" t="str">
        <f>IFERROR(INDEX(Sheet3!$Q$2:$Q$25,MATCH(H46600,Origin_List,0)),"")</f>
        <v/>
      </c>
    </row>
    <row r="46601" spans="4:13">
      <c r="D46601" s="20" t="str">
        <f>IFERROR(VLOOKUP(H46601&amp;"|"&amp;I46601,Sheet3!$H$2:$N$150,5,0),"")</f>
        <v/>
      </c>
      <c r="M46601" s="20" t="str">
        <f>IFERROR(INDEX(Sheet3!$Q$2:$Q$25,MATCH(H46601,Origin_List,0)),"")</f>
        <v/>
      </c>
    </row>
    <row r="46602" spans="4:13">
      <c r="D46602" s="20" t="str">
        <f>IFERROR(VLOOKUP(H46602&amp;"|"&amp;I46602,Sheet3!$H$2:$N$150,5,0),"")</f>
        <v/>
      </c>
      <c r="M46602" s="20" t="str">
        <f>IFERROR(INDEX(Sheet3!$Q$2:$Q$25,MATCH(H46602,Origin_List,0)),"")</f>
        <v/>
      </c>
    </row>
    <row r="46603" spans="4:13">
      <c r="D46603" s="20" t="str">
        <f>IFERROR(VLOOKUP(H46603&amp;"|"&amp;I46603,Sheet3!$H$2:$N$150,5,0),"")</f>
        <v/>
      </c>
      <c r="M46603" s="20" t="str">
        <f>IFERROR(INDEX(Sheet3!$Q$2:$Q$25,MATCH(H46603,Origin_List,0)),"")</f>
        <v/>
      </c>
    </row>
    <row r="46604" spans="4:13">
      <c r="D46604" s="20" t="str">
        <f>IFERROR(VLOOKUP(H46604&amp;"|"&amp;I46604,Sheet3!$H$2:$N$150,5,0),"")</f>
        <v/>
      </c>
      <c r="M46604" s="20" t="str">
        <f>IFERROR(INDEX(Sheet3!$Q$2:$Q$25,MATCH(H46604,Origin_List,0)),"")</f>
        <v/>
      </c>
    </row>
    <row r="46605" spans="4:13">
      <c r="D46605" s="20" t="str">
        <f>IFERROR(VLOOKUP(H46605&amp;"|"&amp;I46605,Sheet3!$H$2:$N$150,5,0),"")</f>
        <v/>
      </c>
      <c r="M46605" s="20" t="str">
        <f>IFERROR(INDEX(Sheet3!$Q$2:$Q$25,MATCH(H46605,Origin_List,0)),"")</f>
        <v/>
      </c>
    </row>
    <row r="46606" spans="4:13">
      <c r="D46606" s="20" t="str">
        <f>IFERROR(VLOOKUP(H46606&amp;"|"&amp;I46606,Sheet3!$H$2:$N$150,5,0),"")</f>
        <v/>
      </c>
      <c r="M46606" s="20" t="str">
        <f>IFERROR(INDEX(Sheet3!$Q$2:$Q$25,MATCH(H46606,Origin_List,0)),"")</f>
        <v/>
      </c>
    </row>
    <row r="46607" spans="4:13">
      <c r="D46607" s="20" t="str">
        <f>IFERROR(VLOOKUP(H46607&amp;"|"&amp;I46607,Sheet3!$H$2:$N$150,5,0),"")</f>
        <v/>
      </c>
      <c r="M46607" s="20" t="str">
        <f>IFERROR(INDEX(Sheet3!$Q$2:$Q$25,MATCH(H46607,Origin_List,0)),"")</f>
        <v/>
      </c>
    </row>
    <row r="46608" spans="4:13">
      <c r="D46608" s="20" t="str">
        <f>IFERROR(VLOOKUP(H46608&amp;"|"&amp;I46608,Sheet3!$H$2:$N$150,5,0),"")</f>
        <v/>
      </c>
      <c r="M46608" s="20" t="str">
        <f>IFERROR(INDEX(Sheet3!$Q$2:$Q$25,MATCH(H46608,Origin_List,0)),"")</f>
        <v/>
      </c>
    </row>
    <row r="46609" spans="4:13">
      <c r="D46609" s="20" t="str">
        <f>IFERROR(VLOOKUP(H46609&amp;"|"&amp;I46609,Sheet3!$H$2:$N$150,5,0),"")</f>
        <v/>
      </c>
      <c r="M46609" s="20" t="str">
        <f>IFERROR(INDEX(Sheet3!$Q$2:$Q$25,MATCH(H46609,Origin_List,0)),"")</f>
        <v/>
      </c>
    </row>
    <row r="46610" spans="4:13">
      <c r="D46610" s="20" t="str">
        <f>IFERROR(VLOOKUP(H46610&amp;"|"&amp;I46610,Sheet3!$H$2:$N$150,5,0),"")</f>
        <v/>
      </c>
      <c r="M46610" s="20" t="str">
        <f>IFERROR(INDEX(Sheet3!$Q$2:$Q$25,MATCH(H46610,Origin_List,0)),"")</f>
        <v/>
      </c>
    </row>
    <row r="46611" spans="4:13">
      <c r="D46611" s="20" t="str">
        <f>IFERROR(VLOOKUP(H46611&amp;"|"&amp;I46611,Sheet3!$H$2:$N$150,5,0),"")</f>
        <v/>
      </c>
      <c r="M46611" s="20" t="str">
        <f>IFERROR(INDEX(Sheet3!$Q$2:$Q$25,MATCH(H46611,Origin_List,0)),"")</f>
        <v/>
      </c>
    </row>
    <row r="46612" spans="4:13">
      <c r="D46612" s="20" t="str">
        <f>IFERROR(VLOOKUP(H46612&amp;"|"&amp;I46612,Sheet3!$H$2:$N$150,5,0),"")</f>
        <v/>
      </c>
      <c r="M46612" s="20" t="str">
        <f>IFERROR(INDEX(Sheet3!$Q$2:$Q$25,MATCH(H46612,Origin_List,0)),"")</f>
        <v/>
      </c>
    </row>
    <row r="46613" spans="4:13">
      <c r="D46613" s="20" t="str">
        <f>IFERROR(VLOOKUP(H46613&amp;"|"&amp;I46613,Sheet3!$H$2:$N$150,5,0),"")</f>
        <v/>
      </c>
      <c r="M46613" s="20" t="str">
        <f>IFERROR(INDEX(Sheet3!$Q$2:$Q$25,MATCH(H46613,Origin_List,0)),"")</f>
        <v/>
      </c>
    </row>
    <row r="46614" spans="4:13">
      <c r="D46614" s="20" t="str">
        <f>IFERROR(VLOOKUP(H46614&amp;"|"&amp;I46614,Sheet3!$H$2:$N$150,5,0),"")</f>
        <v/>
      </c>
      <c r="M46614" s="20" t="str">
        <f>IFERROR(INDEX(Sheet3!$Q$2:$Q$25,MATCH(H46614,Origin_List,0)),"")</f>
        <v/>
      </c>
    </row>
    <row r="46615" spans="4:13">
      <c r="D46615" s="20" t="str">
        <f>IFERROR(VLOOKUP(H46615&amp;"|"&amp;I46615,Sheet3!$H$2:$N$150,5,0),"")</f>
        <v/>
      </c>
      <c r="M46615" s="20" t="str">
        <f>IFERROR(INDEX(Sheet3!$Q$2:$Q$25,MATCH(H46615,Origin_List,0)),"")</f>
        <v/>
      </c>
    </row>
    <row r="46616" spans="4:13">
      <c r="D46616" s="20" t="str">
        <f>IFERROR(VLOOKUP(H46616&amp;"|"&amp;I46616,Sheet3!$H$2:$N$150,5,0),"")</f>
        <v/>
      </c>
      <c r="M46616" s="20" t="str">
        <f>IFERROR(INDEX(Sheet3!$Q$2:$Q$25,MATCH(H46616,Origin_List,0)),"")</f>
        <v/>
      </c>
    </row>
    <row r="46617" spans="4:13">
      <c r="D46617" s="20" t="str">
        <f>IFERROR(VLOOKUP(H46617&amp;"|"&amp;I46617,Sheet3!$H$2:$N$150,5,0),"")</f>
        <v/>
      </c>
      <c r="M46617" s="20" t="str">
        <f>IFERROR(INDEX(Sheet3!$Q$2:$Q$25,MATCH(H46617,Origin_List,0)),"")</f>
        <v/>
      </c>
    </row>
    <row r="46618" spans="4:13">
      <c r="D46618" s="20" t="str">
        <f>IFERROR(VLOOKUP(H46618&amp;"|"&amp;I46618,Sheet3!$H$2:$N$150,5,0),"")</f>
        <v/>
      </c>
      <c r="M46618" s="20" t="str">
        <f>IFERROR(INDEX(Sheet3!$Q$2:$Q$25,MATCH(H46618,Origin_List,0)),"")</f>
        <v/>
      </c>
    </row>
    <row r="46619" spans="4:13">
      <c r="D46619" s="20" t="str">
        <f>IFERROR(VLOOKUP(H46619&amp;"|"&amp;I46619,Sheet3!$H$2:$N$150,5,0),"")</f>
        <v/>
      </c>
      <c r="M46619" s="20" t="str">
        <f>IFERROR(INDEX(Sheet3!$Q$2:$Q$25,MATCH(H46619,Origin_List,0)),"")</f>
        <v/>
      </c>
    </row>
    <row r="46620" spans="4:13">
      <c r="D46620" s="20" t="str">
        <f>IFERROR(VLOOKUP(H46620&amp;"|"&amp;I46620,Sheet3!$H$2:$N$150,5,0),"")</f>
        <v/>
      </c>
      <c r="M46620" s="20" t="str">
        <f>IFERROR(INDEX(Sheet3!$Q$2:$Q$25,MATCH(H46620,Origin_List,0)),"")</f>
        <v/>
      </c>
    </row>
    <row r="46621" spans="4:13">
      <c r="D46621" s="20" t="str">
        <f>IFERROR(VLOOKUP(H46621&amp;"|"&amp;I46621,Sheet3!$H$2:$N$150,5,0),"")</f>
        <v/>
      </c>
      <c r="M46621" s="20" t="str">
        <f>IFERROR(INDEX(Sheet3!$Q$2:$Q$25,MATCH(H46621,Origin_List,0)),"")</f>
        <v/>
      </c>
    </row>
    <row r="46622" spans="4:13">
      <c r="D46622" s="20" t="str">
        <f>IFERROR(VLOOKUP(H46622&amp;"|"&amp;I46622,Sheet3!$H$2:$N$150,5,0),"")</f>
        <v/>
      </c>
      <c r="M46622" s="20" t="str">
        <f>IFERROR(INDEX(Sheet3!$Q$2:$Q$25,MATCH(H46622,Origin_List,0)),"")</f>
        <v/>
      </c>
    </row>
    <row r="46623" spans="4:13">
      <c r="D46623" s="20" t="str">
        <f>IFERROR(VLOOKUP(H46623&amp;"|"&amp;I46623,Sheet3!$H$2:$N$150,5,0),"")</f>
        <v/>
      </c>
      <c r="M46623" s="20" t="str">
        <f>IFERROR(INDEX(Sheet3!$Q$2:$Q$25,MATCH(H46623,Origin_List,0)),"")</f>
        <v/>
      </c>
    </row>
    <row r="46624" spans="4:13">
      <c r="D46624" s="20" t="str">
        <f>IFERROR(VLOOKUP(H46624&amp;"|"&amp;I46624,Sheet3!$H$2:$N$150,5,0),"")</f>
        <v/>
      </c>
      <c r="M46624" s="20" t="str">
        <f>IFERROR(INDEX(Sheet3!$Q$2:$Q$25,MATCH(H46624,Origin_List,0)),"")</f>
        <v/>
      </c>
    </row>
    <row r="46625" spans="4:13">
      <c r="D46625" s="20" t="str">
        <f>IFERROR(VLOOKUP(H46625&amp;"|"&amp;I46625,Sheet3!$H$2:$N$150,5,0),"")</f>
        <v/>
      </c>
      <c r="M46625" s="20" t="str">
        <f>IFERROR(INDEX(Sheet3!$Q$2:$Q$25,MATCH(H46625,Origin_List,0)),"")</f>
        <v/>
      </c>
    </row>
    <row r="46626" spans="4:13">
      <c r="D46626" s="20" t="str">
        <f>IFERROR(VLOOKUP(H46626&amp;"|"&amp;I46626,Sheet3!$H$2:$N$150,5,0),"")</f>
        <v/>
      </c>
      <c r="M46626" s="20" t="str">
        <f>IFERROR(INDEX(Sheet3!$Q$2:$Q$25,MATCH(H46626,Origin_List,0)),"")</f>
        <v/>
      </c>
    </row>
    <row r="46627" spans="4:13">
      <c r="D46627" s="20" t="str">
        <f>IFERROR(VLOOKUP(H46627&amp;"|"&amp;I46627,Sheet3!$H$2:$N$150,5,0),"")</f>
        <v/>
      </c>
      <c r="M46627" s="20" t="str">
        <f>IFERROR(INDEX(Sheet3!$Q$2:$Q$25,MATCH(H46627,Origin_List,0)),"")</f>
        <v/>
      </c>
    </row>
    <row r="46628" spans="4:13">
      <c r="D46628" s="20" t="str">
        <f>IFERROR(VLOOKUP(H46628&amp;"|"&amp;I46628,Sheet3!$H$2:$N$150,5,0),"")</f>
        <v/>
      </c>
      <c r="M46628" s="20" t="str">
        <f>IFERROR(INDEX(Sheet3!$Q$2:$Q$25,MATCH(H46628,Origin_List,0)),"")</f>
        <v/>
      </c>
    </row>
    <row r="46629" spans="4:13">
      <c r="D46629" s="20" t="str">
        <f>IFERROR(VLOOKUP(H46629&amp;"|"&amp;I46629,Sheet3!$H$2:$N$150,5,0),"")</f>
        <v/>
      </c>
      <c r="M46629" s="20" t="str">
        <f>IFERROR(INDEX(Sheet3!$Q$2:$Q$25,MATCH(H46629,Origin_List,0)),"")</f>
        <v/>
      </c>
    </row>
    <row r="46630" spans="4:13">
      <c r="D46630" s="20" t="str">
        <f>IFERROR(VLOOKUP(H46630&amp;"|"&amp;I46630,Sheet3!$H$2:$N$150,5,0),"")</f>
        <v/>
      </c>
      <c r="M46630" s="20" t="str">
        <f>IFERROR(INDEX(Sheet3!$Q$2:$Q$25,MATCH(H46630,Origin_List,0)),"")</f>
        <v/>
      </c>
    </row>
    <row r="46631" spans="4:13">
      <c r="D46631" s="20" t="str">
        <f>IFERROR(VLOOKUP(H46631&amp;"|"&amp;I46631,Sheet3!$H$2:$N$150,5,0),"")</f>
        <v/>
      </c>
      <c r="M46631" s="20" t="str">
        <f>IFERROR(INDEX(Sheet3!$Q$2:$Q$25,MATCH(H46631,Origin_List,0)),"")</f>
        <v/>
      </c>
    </row>
    <row r="46632" spans="4:13">
      <c r="D46632" s="20" t="str">
        <f>IFERROR(VLOOKUP(H46632&amp;"|"&amp;I46632,Sheet3!$H$2:$N$150,5,0),"")</f>
        <v/>
      </c>
      <c r="M46632" s="20" t="str">
        <f>IFERROR(INDEX(Sheet3!$Q$2:$Q$25,MATCH(H46632,Origin_List,0)),"")</f>
        <v/>
      </c>
    </row>
    <row r="46633" spans="4:13">
      <c r="D46633" s="20" t="str">
        <f>IFERROR(VLOOKUP(H46633&amp;"|"&amp;I46633,Sheet3!$H$2:$N$150,5,0),"")</f>
        <v/>
      </c>
      <c r="M46633" s="20" t="str">
        <f>IFERROR(INDEX(Sheet3!$Q$2:$Q$25,MATCH(H46633,Origin_List,0)),"")</f>
        <v/>
      </c>
    </row>
    <row r="46634" spans="4:13">
      <c r="D46634" s="20" t="str">
        <f>IFERROR(VLOOKUP(H46634&amp;"|"&amp;I46634,Sheet3!$H$2:$N$150,5,0),"")</f>
        <v/>
      </c>
      <c r="M46634" s="20" t="str">
        <f>IFERROR(INDEX(Sheet3!$Q$2:$Q$25,MATCH(H46634,Origin_List,0)),"")</f>
        <v/>
      </c>
    </row>
    <row r="46635" spans="4:13">
      <c r="D46635" s="20" t="str">
        <f>IFERROR(VLOOKUP(H46635&amp;"|"&amp;I46635,Sheet3!$H$2:$N$150,5,0),"")</f>
        <v/>
      </c>
      <c r="M46635" s="20" t="str">
        <f>IFERROR(INDEX(Sheet3!$Q$2:$Q$25,MATCH(H46635,Origin_List,0)),"")</f>
        <v/>
      </c>
    </row>
    <row r="46636" spans="4:13">
      <c r="D46636" s="20" t="str">
        <f>IFERROR(VLOOKUP(H46636&amp;"|"&amp;I46636,Sheet3!$H$2:$N$150,5,0),"")</f>
        <v/>
      </c>
      <c r="M46636" s="20" t="str">
        <f>IFERROR(INDEX(Sheet3!$Q$2:$Q$25,MATCH(H46636,Origin_List,0)),"")</f>
        <v/>
      </c>
    </row>
    <row r="46637" spans="4:13">
      <c r="D46637" s="20" t="str">
        <f>IFERROR(VLOOKUP(H46637&amp;"|"&amp;I46637,Sheet3!$H$2:$N$150,5,0),"")</f>
        <v/>
      </c>
      <c r="M46637" s="20" t="str">
        <f>IFERROR(INDEX(Sheet3!$Q$2:$Q$25,MATCH(H46637,Origin_List,0)),"")</f>
        <v/>
      </c>
    </row>
    <row r="46638" spans="4:13">
      <c r="D46638" s="20" t="str">
        <f>IFERROR(VLOOKUP(H46638&amp;"|"&amp;I46638,Sheet3!$H$2:$N$150,5,0),"")</f>
        <v/>
      </c>
      <c r="M46638" s="20" t="str">
        <f>IFERROR(INDEX(Sheet3!$Q$2:$Q$25,MATCH(H46638,Origin_List,0)),"")</f>
        <v/>
      </c>
    </row>
    <row r="46639" spans="4:13">
      <c r="D46639" s="20" t="str">
        <f>IFERROR(VLOOKUP(H46639&amp;"|"&amp;I46639,Sheet3!$H$2:$N$150,5,0),"")</f>
        <v/>
      </c>
      <c r="M46639" s="20" t="str">
        <f>IFERROR(INDEX(Sheet3!$Q$2:$Q$25,MATCH(H46639,Origin_List,0)),"")</f>
        <v/>
      </c>
    </row>
    <row r="46640" spans="4:13">
      <c r="D46640" s="20" t="str">
        <f>IFERROR(VLOOKUP(H46640&amp;"|"&amp;I46640,Sheet3!$H$2:$N$150,5,0),"")</f>
        <v/>
      </c>
      <c r="M46640" s="20" t="str">
        <f>IFERROR(INDEX(Sheet3!$Q$2:$Q$25,MATCH(H46640,Origin_List,0)),"")</f>
        <v/>
      </c>
    </row>
    <row r="46641" spans="4:13">
      <c r="D46641" s="20" t="str">
        <f>IFERROR(VLOOKUP(H46641&amp;"|"&amp;I46641,Sheet3!$H$2:$N$150,5,0),"")</f>
        <v/>
      </c>
      <c r="M46641" s="20" t="str">
        <f>IFERROR(INDEX(Sheet3!$Q$2:$Q$25,MATCH(H46641,Origin_List,0)),"")</f>
        <v/>
      </c>
    </row>
    <row r="46642" spans="4:13">
      <c r="D46642" s="20" t="str">
        <f>IFERROR(VLOOKUP(H46642&amp;"|"&amp;I46642,Sheet3!$H$2:$N$150,5,0),"")</f>
        <v/>
      </c>
      <c r="M46642" s="20" t="str">
        <f>IFERROR(INDEX(Sheet3!$Q$2:$Q$25,MATCH(H46642,Origin_List,0)),"")</f>
        <v/>
      </c>
    </row>
    <row r="46643" spans="4:13">
      <c r="D46643" s="20" t="str">
        <f>IFERROR(VLOOKUP(H46643&amp;"|"&amp;I46643,Sheet3!$H$2:$N$150,5,0),"")</f>
        <v/>
      </c>
      <c r="M46643" s="20" t="str">
        <f>IFERROR(INDEX(Sheet3!$Q$2:$Q$25,MATCH(H46643,Origin_List,0)),"")</f>
        <v/>
      </c>
    </row>
    <row r="46644" spans="4:13">
      <c r="D46644" s="20" t="str">
        <f>IFERROR(VLOOKUP(H46644&amp;"|"&amp;I46644,Sheet3!$H$2:$N$150,5,0),"")</f>
        <v/>
      </c>
      <c r="M46644" s="20" t="str">
        <f>IFERROR(INDEX(Sheet3!$Q$2:$Q$25,MATCH(H46644,Origin_List,0)),"")</f>
        <v/>
      </c>
    </row>
    <row r="46645" spans="4:13">
      <c r="D46645" s="20" t="str">
        <f>IFERROR(VLOOKUP(H46645&amp;"|"&amp;I46645,Sheet3!$H$2:$N$150,5,0),"")</f>
        <v/>
      </c>
      <c r="M46645" s="20" t="str">
        <f>IFERROR(INDEX(Sheet3!$Q$2:$Q$25,MATCH(H46645,Origin_List,0)),"")</f>
        <v/>
      </c>
    </row>
    <row r="46646" spans="4:13">
      <c r="D46646" s="20" t="str">
        <f>IFERROR(VLOOKUP(H46646&amp;"|"&amp;I46646,Sheet3!$H$2:$N$150,5,0),"")</f>
        <v/>
      </c>
      <c r="M46646" s="20" t="str">
        <f>IFERROR(INDEX(Sheet3!$Q$2:$Q$25,MATCH(H46646,Origin_List,0)),"")</f>
        <v/>
      </c>
    </row>
    <row r="46647" spans="4:13">
      <c r="D46647" s="20" t="str">
        <f>IFERROR(VLOOKUP(H46647&amp;"|"&amp;I46647,Sheet3!$H$2:$N$150,5,0),"")</f>
        <v/>
      </c>
      <c r="M46647" s="20" t="str">
        <f>IFERROR(INDEX(Sheet3!$Q$2:$Q$25,MATCH(H46647,Origin_List,0)),"")</f>
        <v/>
      </c>
    </row>
    <row r="46648" spans="4:13">
      <c r="D46648" s="20" t="str">
        <f>IFERROR(VLOOKUP(H46648&amp;"|"&amp;I46648,Sheet3!$H$2:$N$150,5,0),"")</f>
        <v/>
      </c>
      <c r="M46648" s="20" t="str">
        <f>IFERROR(INDEX(Sheet3!$Q$2:$Q$25,MATCH(H46648,Origin_List,0)),"")</f>
        <v/>
      </c>
    </row>
    <row r="46649" spans="4:13">
      <c r="D46649" s="20" t="str">
        <f>IFERROR(VLOOKUP(H46649&amp;"|"&amp;I46649,Sheet3!$H$2:$N$150,5,0),"")</f>
        <v/>
      </c>
      <c r="M46649" s="20" t="str">
        <f>IFERROR(INDEX(Sheet3!$Q$2:$Q$25,MATCH(H46649,Origin_List,0)),"")</f>
        <v/>
      </c>
    </row>
    <row r="46650" spans="4:13">
      <c r="D46650" s="20" t="str">
        <f>IFERROR(VLOOKUP(H46650&amp;"|"&amp;I46650,Sheet3!$H$2:$N$150,5,0),"")</f>
        <v/>
      </c>
      <c r="M46650" s="20" t="str">
        <f>IFERROR(INDEX(Sheet3!$Q$2:$Q$25,MATCH(H46650,Origin_List,0)),"")</f>
        <v/>
      </c>
    </row>
    <row r="46651" spans="4:13">
      <c r="D46651" s="20" t="str">
        <f>IFERROR(VLOOKUP(H46651&amp;"|"&amp;I46651,Sheet3!$H$2:$N$150,5,0),"")</f>
        <v/>
      </c>
      <c r="M46651" s="20" t="str">
        <f>IFERROR(INDEX(Sheet3!$Q$2:$Q$25,MATCH(H46651,Origin_List,0)),"")</f>
        <v/>
      </c>
    </row>
    <row r="46652" spans="4:13">
      <c r="D46652" s="20" t="str">
        <f>IFERROR(VLOOKUP(H46652&amp;"|"&amp;I46652,Sheet3!$H$2:$N$150,5,0),"")</f>
        <v/>
      </c>
      <c r="M46652" s="20" t="str">
        <f>IFERROR(INDEX(Sheet3!$Q$2:$Q$25,MATCH(H46652,Origin_List,0)),"")</f>
        <v/>
      </c>
    </row>
    <row r="46653" spans="4:13">
      <c r="D46653" s="20" t="str">
        <f>IFERROR(VLOOKUP(H46653&amp;"|"&amp;I46653,Sheet3!$H$2:$N$150,5,0),"")</f>
        <v/>
      </c>
      <c r="M46653" s="20" t="str">
        <f>IFERROR(INDEX(Sheet3!$Q$2:$Q$25,MATCH(H46653,Origin_List,0)),"")</f>
        <v/>
      </c>
    </row>
    <row r="46654" spans="4:13">
      <c r="D46654" s="20" t="str">
        <f>IFERROR(VLOOKUP(H46654&amp;"|"&amp;I46654,Sheet3!$H$2:$N$150,5,0),"")</f>
        <v/>
      </c>
      <c r="M46654" s="20" t="str">
        <f>IFERROR(INDEX(Sheet3!$Q$2:$Q$25,MATCH(H46654,Origin_List,0)),"")</f>
        <v/>
      </c>
    </row>
    <row r="46655" spans="4:13">
      <c r="D46655" s="20" t="str">
        <f>IFERROR(VLOOKUP(H46655&amp;"|"&amp;I46655,Sheet3!$H$2:$N$150,5,0),"")</f>
        <v/>
      </c>
      <c r="M46655" s="20" t="str">
        <f>IFERROR(INDEX(Sheet3!$Q$2:$Q$25,MATCH(H46655,Origin_List,0)),"")</f>
        <v/>
      </c>
    </row>
    <row r="46656" spans="4:13">
      <c r="D46656" s="20" t="str">
        <f>IFERROR(VLOOKUP(H46656&amp;"|"&amp;I46656,Sheet3!$H$2:$N$150,5,0),"")</f>
        <v/>
      </c>
      <c r="M46656" s="20" t="str">
        <f>IFERROR(INDEX(Sheet3!$Q$2:$Q$25,MATCH(H46656,Origin_List,0)),"")</f>
        <v/>
      </c>
    </row>
    <row r="46657" spans="4:13">
      <c r="D46657" s="20" t="str">
        <f>IFERROR(VLOOKUP(H46657&amp;"|"&amp;I46657,Sheet3!$H$2:$N$150,5,0),"")</f>
        <v/>
      </c>
      <c r="M46657" s="20" t="str">
        <f>IFERROR(INDEX(Sheet3!$Q$2:$Q$25,MATCH(H46657,Origin_List,0)),"")</f>
        <v/>
      </c>
    </row>
    <row r="46658" spans="4:13">
      <c r="D46658" s="20" t="str">
        <f>IFERROR(VLOOKUP(H46658&amp;"|"&amp;I46658,Sheet3!$H$2:$N$150,5,0),"")</f>
        <v/>
      </c>
      <c r="M46658" s="20" t="str">
        <f>IFERROR(INDEX(Sheet3!$Q$2:$Q$25,MATCH(H46658,Origin_List,0)),"")</f>
        <v/>
      </c>
    </row>
    <row r="46659" spans="4:13">
      <c r="D46659" s="20" t="str">
        <f>IFERROR(VLOOKUP(H46659&amp;"|"&amp;I46659,Sheet3!$H$2:$N$150,5,0),"")</f>
        <v/>
      </c>
      <c r="M46659" s="20" t="str">
        <f>IFERROR(INDEX(Sheet3!$Q$2:$Q$25,MATCH(H46659,Origin_List,0)),"")</f>
        <v/>
      </c>
    </row>
    <row r="46660" spans="4:13">
      <c r="D46660" s="20" t="str">
        <f>IFERROR(VLOOKUP(H46660&amp;"|"&amp;I46660,Sheet3!$H$2:$N$150,5,0),"")</f>
        <v/>
      </c>
      <c r="M46660" s="20" t="str">
        <f>IFERROR(INDEX(Sheet3!$Q$2:$Q$25,MATCH(H46660,Origin_List,0)),"")</f>
        <v/>
      </c>
    </row>
    <row r="46661" spans="4:13">
      <c r="D46661" s="20" t="str">
        <f>IFERROR(VLOOKUP(H46661&amp;"|"&amp;I46661,Sheet3!$H$2:$N$150,5,0),"")</f>
        <v/>
      </c>
      <c r="M46661" s="20" t="str">
        <f>IFERROR(INDEX(Sheet3!$Q$2:$Q$25,MATCH(H46661,Origin_List,0)),"")</f>
        <v/>
      </c>
    </row>
    <row r="46662" spans="4:13">
      <c r="D46662" s="20" t="str">
        <f>IFERROR(VLOOKUP(H46662&amp;"|"&amp;I46662,Sheet3!$H$2:$N$150,5,0),"")</f>
        <v/>
      </c>
      <c r="M46662" s="20" t="str">
        <f>IFERROR(INDEX(Sheet3!$Q$2:$Q$25,MATCH(H46662,Origin_List,0)),"")</f>
        <v/>
      </c>
    </row>
    <row r="46663" spans="4:13">
      <c r="D46663" s="20" t="str">
        <f>IFERROR(VLOOKUP(H46663&amp;"|"&amp;I46663,Sheet3!$H$2:$N$150,5,0),"")</f>
        <v/>
      </c>
      <c r="M46663" s="20" t="str">
        <f>IFERROR(INDEX(Sheet3!$Q$2:$Q$25,MATCH(H46663,Origin_List,0)),"")</f>
        <v/>
      </c>
    </row>
    <row r="46664" spans="4:13">
      <c r="D46664" s="20" t="str">
        <f>IFERROR(VLOOKUP(H46664&amp;"|"&amp;I46664,Sheet3!$H$2:$N$150,5,0),"")</f>
        <v/>
      </c>
      <c r="M46664" s="20" t="str">
        <f>IFERROR(INDEX(Sheet3!$Q$2:$Q$25,MATCH(H46664,Origin_List,0)),"")</f>
        <v/>
      </c>
    </row>
    <row r="46665" spans="4:13">
      <c r="D46665" s="20" t="str">
        <f>IFERROR(VLOOKUP(H46665&amp;"|"&amp;I46665,Sheet3!$H$2:$N$150,5,0),"")</f>
        <v/>
      </c>
      <c r="M46665" s="20" t="str">
        <f>IFERROR(INDEX(Sheet3!$Q$2:$Q$25,MATCH(H46665,Origin_List,0)),"")</f>
        <v/>
      </c>
    </row>
    <row r="46666" spans="4:13">
      <c r="D46666" s="20" t="str">
        <f>IFERROR(VLOOKUP(H46666&amp;"|"&amp;I46666,Sheet3!$H$2:$N$150,5,0),"")</f>
        <v/>
      </c>
      <c r="M46666" s="20" t="str">
        <f>IFERROR(INDEX(Sheet3!$Q$2:$Q$25,MATCH(H46666,Origin_List,0)),"")</f>
        <v/>
      </c>
    </row>
    <row r="46667" spans="4:13">
      <c r="D46667" s="20" t="str">
        <f>IFERROR(VLOOKUP(H46667&amp;"|"&amp;I46667,Sheet3!$H$2:$N$150,5,0),"")</f>
        <v/>
      </c>
      <c r="M46667" s="20" t="str">
        <f>IFERROR(INDEX(Sheet3!$Q$2:$Q$25,MATCH(H46667,Origin_List,0)),"")</f>
        <v/>
      </c>
    </row>
    <row r="46668" spans="4:13">
      <c r="D46668" s="20" t="str">
        <f>IFERROR(VLOOKUP(H46668&amp;"|"&amp;I46668,Sheet3!$H$2:$N$150,5,0),"")</f>
        <v/>
      </c>
      <c r="M46668" s="20" t="str">
        <f>IFERROR(INDEX(Sheet3!$Q$2:$Q$25,MATCH(H46668,Origin_List,0)),"")</f>
        <v/>
      </c>
    </row>
    <row r="46669" spans="4:13">
      <c r="D46669" s="20" t="str">
        <f>IFERROR(VLOOKUP(H46669&amp;"|"&amp;I46669,Sheet3!$H$2:$N$150,5,0),"")</f>
        <v/>
      </c>
      <c r="M46669" s="20" t="str">
        <f>IFERROR(INDEX(Sheet3!$Q$2:$Q$25,MATCH(H46669,Origin_List,0)),"")</f>
        <v/>
      </c>
    </row>
    <row r="46670" spans="4:13">
      <c r="D46670" s="20" t="str">
        <f>IFERROR(VLOOKUP(H46670&amp;"|"&amp;I46670,Sheet3!$H$2:$N$150,5,0),"")</f>
        <v/>
      </c>
      <c r="M46670" s="20" t="str">
        <f>IFERROR(INDEX(Sheet3!$Q$2:$Q$25,MATCH(H46670,Origin_List,0)),"")</f>
        <v/>
      </c>
    </row>
    <row r="46671" spans="4:13">
      <c r="D46671" s="20" t="str">
        <f>IFERROR(VLOOKUP(H46671&amp;"|"&amp;I46671,Sheet3!$H$2:$N$150,5,0),"")</f>
        <v/>
      </c>
      <c r="M46671" s="20" t="str">
        <f>IFERROR(INDEX(Sheet3!$Q$2:$Q$25,MATCH(H46671,Origin_List,0)),"")</f>
        <v/>
      </c>
    </row>
    <row r="46672" spans="4:13">
      <c r="D46672" s="20" t="str">
        <f>IFERROR(VLOOKUP(H46672&amp;"|"&amp;I46672,Sheet3!$H$2:$N$150,5,0),"")</f>
        <v/>
      </c>
      <c r="M46672" s="20" t="str">
        <f>IFERROR(INDEX(Sheet3!$Q$2:$Q$25,MATCH(H46672,Origin_List,0)),"")</f>
        <v/>
      </c>
    </row>
    <row r="46673" spans="4:13">
      <c r="D46673" s="20" t="str">
        <f>IFERROR(VLOOKUP(H46673&amp;"|"&amp;I46673,Sheet3!$H$2:$N$150,5,0),"")</f>
        <v/>
      </c>
      <c r="M46673" s="20" t="str">
        <f>IFERROR(INDEX(Sheet3!$Q$2:$Q$25,MATCH(H46673,Origin_List,0)),"")</f>
        <v/>
      </c>
    </row>
    <row r="46674" spans="4:13">
      <c r="D46674" s="20" t="str">
        <f>IFERROR(VLOOKUP(H46674&amp;"|"&amp;I46674,Sheet3!$H$2:$N$150,5,0),"")</f>
        <v/>
      </c>
      <c r="M46674" s="20" t="str">
        <f>IFERROR(INDEX(Sheet3!$Q$2:$Q$25,MATCH(H46674,Origin_List,0)),"")</f>
        <v/>
      </c>
    </row>
    <row r="46675" spans="4:13">
      <c r="D46675" s="20" t="str">
        <f>IFERROR(VLOOKUP(H46675&amp;"|"&amp;I46675,Sheet3!$H$2:$N$150,5,0),"")</f>
        <v/>
      </c>
      <c r="M46675" s="20" t="str">
        <f>IFERROR(INDEX(Sheet3!$Q$2:$Q$25,MATCH(H46675,Origin_List,0)),"")</f>
        <v/>
      </c>
    </row>
    <row r="46676" spans="4:13">
      <c r="D46676" s="20" t="str">
        <f>IFERROR(VLOOKUP(H46676&amp;"|"&amp;I46676,Sheet3!$H$2:$N$150,5,0),"")</f>
        <v/>
      </c>
      <c r="M46676" s="20" t="str">
        <f>IFERROR(INDEX(Sheet3!$Q$2:$Q$25,MATCH(H46676,Origin_List,0)),"")</f>
        <v/>
      </c>
    </row>
    <row r="46677" spans="4:13">
      <c r="D46677" s="20" t="str">
        <f>IFERROR(VLOOKUP(H46677&amp;"|"&amp;I46677,Sheet3!$H$2:$N$150,5,0),"")</f>
        <v/>
      </c>
      <c r="M46677" s="20" t="str">
        <f>IFERROR(INDEX(Sheet3!$Q$2:$Q$25,MATCH(H46677,Origin_List,0)),"")</f>
        <v/>
      </c>
    </row>
    <row r="46678" spans="4:13">
      <c r="D46678" s="20" t="str">
        <f>IFERROR(VLOOKUP(H46678&amp;"|"&amp;I46678,Sheet3!$H$2:$N$150,5,0),"")</f>
        <v/>
      </c>
      <c r="M46678" s="20" t="str">
        <f>IFERROR(INDEX(Sheet3!$Q$2:$Q$25,MATCH(H46678,Origin_List,0)),"")</f>
        <v/>
      </c>
    </row>
    <row r="46679" spans="4:13">
      <c r="D46679" s="20" t="str">
        <f>IFERROR(VLOOKUP(H46679&amp;"|"&amp;I46679,Sheet3!$H$2:$N$150,5,0),"")</f>
        <v/>
      </c>
      <c r="M46679" s="20" t="str">
        <f>IFERROR(INDEX(Sheet3!$Q$2:$Q$25,MATCH(H46679,Origin_List,0)),"")</f>
        <v/>
      </c>
    </row>
    <row r="46680" spans="4:13">
      <c r="D46680" s="20" t="str">
        <f>IFERROR(VLOOKUP(H46680&amp;"|"&amp;I46680,Sheet3!$H$2:$N$150,5,0),"")</f>
        <v/>
      </c>
      <c r="M46680" s="20" t="str">
        <f>IFERROR(INDEX(Sheet3!$Q$2:$Q$25,MATCH(H46680,Origin_List,0)),"")</f>
        <v/>
      </c>
    </row>
    <row r="46681" spans="4:13">
      <c r="D46681" s="20" t="str">
        <f>IFERROR(VLOOKUP(H46681&amp;"|"&amp;I46681,Sheet3!$H$2:$N$150,5,0),"")</f>
        <v/>
      </c>
      <c r="M46681" s="20" t="str">
        <f>IFERROR(INDEX(Sheet3!$Q$2:$Q$25,MATCH(H46681,Origin_List,0)),"")</f>
        <v/>
      </c>
    </row>
    <row r="46682" spans="4:13">
      <c r="D46682" s="20" t="str">
        <f>IFERROR(VLOOKUP(H46682&amp;"|"&amp;I46682,Sheet3!$H$2:$N$150,5,0),"")</f>
        <v/>
      </c>
      <c r="M46682" s="20" t="str">
        <f>IFERROR(INDEX(Sheet3!$Q$2:$Q$25,MATCH(H46682,Origin_List,0)),"")</f>
        <v/>
      </c>
    </row>
    <row r="46683" spans="4:13">
      <c r="D46683" s="20" t="str">
        <f>IFERROR(VLOOKUP(H46683&amp;"|"&amp;I46683,Sheet3!$H$2:$N$150,5,0),"")</f>
        <v/>
      </c>
      <c r="M46683" s="20" t="str">
        <f>IFERROR(INDEX(Sheet3!$Q$2:$Q$25,MATCH(H46683,Origin_List,0)),"")</f>
        <v/>
      </c>
    </row>
    <row r="46684" spans="4:13">
      <c r="D46684" s="20" t="str">
        <f>IFERROR(VLOOKUP(H46684&amp;"|"&amp;I46684,Sheet3!$H$2:$N$150,5,0),"")</f>
        <v/>
      </c>
      <c r="M46684" s="20" t="str">
        <f>IFERROR(INDEX(Sheet3!$Q$2:$Q$25,MATCH(H46684,Origin_List,0)),"")</f>
        <v/>
      </c>
    </row>
    <row r="46685" spans="4:13">
      <c r="D46685" s="20" t="str">
        <f>IFERROR(VLOOKUP(H46685&amp;"|"&amp;I46685,Sheet3!$H$2:$N$150,5,0),"")</f>
        <v/>
      </c>
      <c r="M46685" s="20" t="str">
        <f>IFERROR(INDEX(Sheet3!$Q$2:$Q$25,MATCH(H46685,Origin_List,0)),"")</f>
        <v/>
      </c>
    </row>
    <row r="46686" spans="4:13">
      <c r="D46686" s="20" t="str">
        <f>IFERROR(VLOOKUP(H46686&amp;"|"&amp;I46686,Sheet3!$H$2:$N$150,5,0),"")</f>
        <v/>
      </c>
      <c r="M46686" s="20" t="str">
        <f>IFERROR(INDEX(Sheet3!$Q$2:$Q$25,MATCH(H46686,Origin_List,0)),"")</f>
        <v/>
      </c>
    </row>
    <row r="46687" spans="4:13">
      <c r="D46687" s="20" t="str">
        <f>IFERROR(VLOOKUP(H46687&amp;"|"&amp;I46687,Sheet3!$H$2:$N$150,5,0),"")</f>
        <v/>
      </c>
      <c r="M46687" s="20" t="str">
        <f>IFERROR(INDEX(Sheet3!$Q$2:$Q$25,MATCH(H46687,Origin_List,0)),"")</f>
        <v/>
      </c>
    </row>
    <row r="46688" spans="4:13">
      <c r="D46688" s="20" t="str">
        <f>IFERROR(VLOOKUP(H46688&amp;"|"&amp;I46688,Sheet3!$H$2:$N$150,5,0),"")</f>
        <v/>
      </c>
      <c r="M46688" s="20" t="str">
        <f>IFERROR(INDEX(Sheet3!$Q$2:$Q$25,MATCH(H46688,Origin_List,0)),"")</f>
        <v/>
      </c>
    </row>
    <row r="46689" spans="4:13">
      <c r="D46689" s="20" t="str">
        <f>IFERROR(VLOOKUP(H46689&amp;"|"&amp;I46689,Sheet3!$H$2:$N$150,5,0),"")</f>
        <v/>
      </c>
      <c r="M46689" s="20" t="str">
        <f>IFERROR(INDEX(Sheet3!$Q$2:$Q$25,MATCH(H46689,Origin_List,0)),"")</f>
        <v/>
      </c>
    </row>
    <row r="46690" spans="4:13">
      <c r="D46690" s="20" t="str">
        <f>IFERROR(VLOOKUP(H46690&amp;"|"&amp;I46690,Sheet3!$H$2:$N$150,5,0),"")</f>
        <v/>
      </c>
      <c r="M46690" s="20" t="str">
        <f>IFERROR(INDEX(Sheet3!$Q$2:$Q$25,MATCH(H46690,Origin_List,0)),"")</f>
        <v/>
      </c>
    </row>
    <row r="46691" spans="4:13">
      <c r="D46691" s="20" t="str">
        <f>IFERROR(VLOOKUP(H46691&amp;"|"&amp;I46691,Sheet3!$H$2:$N$150,5,0),"")</f>
        <v/>
      </c>
      <c r="M46691" s="20" t="str">
        <f>IFERROR(INDEX(Sheet3!$Q$2:$Q$25,MATCH(H46691,Origin_List,0)),"")</f>
        <v/>
      </c>
    </row>
    <row r="46692" spans="4:13">
      <c r="D46692" s="20" t="str">
        <f>IFERROR(VLOOKUP(H46692&amp;"|"&amp;I46692,Sheet3!$H$2:$N$150,5,0),"")</f>
        <v/>
      </c>
      <c r="M46692" s="20" t="str">
        <f>IFERROR(INDEX(Sheet3!$Q$2:$Q$25,MATCH(H46692,Origin_List,0)),"")</f>
        <v/>
      </c>
    </row>
    <row r="46693" spans="4:13">
      <c r="D46693" s="20" t="str">
        <f>IFERROR(VLOOKUP(H46693&amp;"|"&amp;I46693,Sheet3!$H$2:$N$150,5,0),"")</f>
        <v/>
      </c>
      <c r="M46693" s="20" t="str">
        <f>IFERROR(INDEX(Sheet3!$Q$2:$Q$25,MATCH(H46693,Origin_List,0)),"")</f>
        <v/>
      </c>
    </row>
    <row r="46694" spans="4:13">
      <c r="D46694" s="20" t="str">
        <f>IFERROR(VLOOKUP(H46694&amp;"|"&amp;I46694,Sheet3!$H$2:$N$150,5,0),"")</f>
        <v/>
      </c>
      <c r="M46694" s="20" t="str">
        <f>IFERROR(INDEX(Sheet3!$Q$2:$Q$25,MATCH(H46694,Origin_List,0)),"")</f>
        <v/>
      </c>
    </row>
    <row r="46695" spans="4:13">
      <c r="D46695" s="20" t="str">
        <f>IFERROR(VLOOKUP(H46695&amp;"|"&amp;I46695,Sheet3!$H$2:$N$150,5,0),"")</f>
        <v/>
      </c>
      <c r="M46695" s="20" t="str">
        <f>IFERROR(INDEX(Sheet3!$Q$2:$Q$25,MATCH(H46695,Origin_List,0)),"")</f>
        <v/>
      </c>
    </row>
    <row r="46696" spans="4:13">
      <c r="D46696" s="20" t="str">
        <f>IFERROR(VLOOKUP(H46696&amp;"|"&amp;I46696,Sheet3!$H$2:$N$150,5,0),"")</f>
        <v/>
      </c>
      <c r="M46696" s="20" t="str">
        <f>IFERROR(INDEX(Sheet3!$Q$2:$Q$25,MATCH(H46696,Origin_List,0)),"")</f>
        <v/>
      </c>
    </row>
    <row r="46697" spans="4:13">
      <c r="D46697" s="20" t="str">
        <f>IFERROR(VLOOKUP(H46697&amp;"|"&amp;I46697,Sheet3!$H$2:$N$150,5,0),"")</f>
        <v/>
      </c>
      <c r="M46697" s="20" t="str">
        <f>IFERROR(INDEX(Sheet3!$Q$2:$Q$25,MATCH(H46697,Origin_List,0)),"")</f>
        <v/>
      </c>
    </row>
    <row r="46698" spans="4:13">
      <c r="D46698" s="20" t="str">
        <f>IFERROR(VLOOKUP(H46698&amp;"|"&amp;I46698,Sheet3!$H$2:$N$150,5,0),"")</f>
        <v/>
      </c>
      <c r="M46698" s="20" t="str">
        <f>IFERROR(INDEX(Sheet3!$Q$2:$Q$25,MATCH(H46698,Origin_List,0)),"")</f>
        <v/>
      </c>
    </row>
    <row r="46699" spans="4:13">
      <c r="D46699" s="20" t="str">
        <f>IFERROR(VLOOKUP(H46699&amp;"|"&amp;I46699,Sheet3!$H$2:$N$150,5,0),"")</f>
        <v/>
      </c>
      <c r="M46699" s="20" t="str">
        <f>IFERROR(INDEX(Sheet3!$Q$2:$Q$25,MATCH(H46699,Origin_List,0)),"")</f>
        <v/>
      </c>
    </row>
    <row r="46700" spans="4:13">
      <c r="D46700" s="20" t="str">
        <f>IFERROR(VLOOKUP(H46700&amp;"|"&amp;I46700,Sheet3!$H$2:$N$150,5,0),"")</f>
        <v/>
      </c>
      <c r="M46700" s="20" t="str">
        <f>IFERROR(INDEX(Sheet3!$Q$2:$Q$25,MATCH(H46700,Origin_List,0)),"")</f>
        <v/>
      </c>
    </row>
    <row r="46701" spans="4:13">
      <c r="D46701" s="20" t="str">
        <f>IFERROR(VLOOKUP(H46701&amp;"|"&amp;I46701,Sheet3!$H$2:$N$150,5,0),"")</f>
        <v/>
      </c>
      <c r="M46701" s="20" t="str">
        <f>IFERROR(INDEX(Sheet3!$Q$2:$Q$25,MATCH(H46701,Origin_List,0)),"")</f>
        <v/>
      </c>
    </row>
    <row r="46702" spans="4:13">
      <c r="D46702" s="20" t="str">
        <f>IFERROR(VLOOKUP(H46702&amp;"|"&amp;I46702,Sheet3!$H$2:$N$150,5,0),"")</f>
        <v/>
      </c>
      <c r="M46702" s="20" t="str">
        <f>IFERROR(INDEX(Sheet3!$Q$2:$Q$25,MATCH(H46702,Origin_List,0)),"")</f>
        <v/>
      </c>
    </row>
    <row r="46703" spans="4:13">
      <c r="D46703" s="20" t="str">
        <f>IFERROR(VLOOKUP(H46703&amp;"|"&amp;I46703,Sheet3!$H$2:$N$150,5,0),"")</f>
        <v/>
      </c>
      <c r="M46703" s="20" t="str">
        <f>IFERROR(INDEX(Sheet3!$Q$2:$Q$25,MATCH(H46703,Origin_List,0)),"")</f>
        <v/>
      </c>
    </row>
    <row r="46704" spans="4:13">
      <c r="D46704" s="20" t="str">
        <f>IFERROR(VLOOKUP(H46704&amp;"|"&amp;I46704,Sheet3!$H$2:$N$150,5,0),"")</f>
        <v/>
      </c>
      <c r="M46704" s="20" t="str">
        <f>IFERROR(INDEX(Sheet3!$Q$2:$Q$25,MATCH(H46704,Origin_List,0)),"")</f>
        <v/>
      </c>
    </row>
    <row r="46705" spans="4:13">
      <c r="D46705" s="20" t="str">
        <f>IFERROR(VLOOKUP(H46705&amp;"|"&amp;I46705,Sheet3!$H$2:$N$150,5,0),"")</f>
        <v/>
      </c>
      <c r="M46705" s="20" t="str">
        <f>IFERROR(INDEX(Sheet3!$Q$2:$Q$25,MATCH(H46705,Origin_List,0)),"")</f>
        <v/>
      </c>
    </row>
    <row r="46706" spans="4:13">
      <c r="D46706" s="20" t="str">
        <f>IFERROR(VLOOKUP(H46706&amp;"|"&amp;I46706,Sheet3!$H$2:$N$150,5,0),"")</f>
        <v/>
      </c>
      <c r="M46706" s="20" t="str">
        <f>IFERROR(INDEX(Sheet3!$Q$2:$Q$25,MATCH(H46706,Origin_List,0)),"")</f>
        <v/>
      </c>
    </row>
    <row r="46707" spans="4:13">
      <c r="D46707" s="20" t="str">
        <f>IFERROR(VLOOKUP(H46707&amp;"|"&amp;I46707,Sheet3!$H$2:$N$150,5,0),"")</f>
        <v/>
      </c>
      <c r="M46707" s="20" t="str">
        <f>IFERROR(INDEX(Sheet3!$Q$2:$Q$25,MATCH(H46707,Origin_List,0)),"")</f>
        <v/>
      </c>
    </row>
    <row r="46708" spans="4:13">
      <c r="D46708" s="20" t="str">
        <f>IFERROR(VLOOKUP(H46708&amp;"|"&amp;I46708,Sheet3!$H$2:$N$150,5,0),"")</f>
        <v/>
      </c>
      <c r="M46708" s="20" t="str">
        <f>IFERROR(INDEX(Sheet3!$Q$2:$Q$25,MATCH(H46708,Origin_List,0)),"")</f>
        <v/>
      </c>
    </row>
    <row r="46709" spans="4:13">
      <c r="D46709" s="20" t="str">
        <f>IFERROR(VLOOKUP(H46709&amp;"|"&amp;I46709,Sheet3!$H$2:$N$150,5,0),"")</f>
        <v/>
      </c>
      <c r="M46709" s="20" t="str">
        <f>IFERROR(INDEX(Sheet3!$Q$2:$Q$25,MATCH(H46709,Origin_List,0)),"")</f>
        <v/>
      </c>
    </row>
    <row r="46710" spans="4:13">
      <c r="D46710" s="20" t="str">
        <f>IFERROR(VLOOKUP(H46710&amp;"|"&amp;I46710,Sheet3!$H$2:$N$150,5,0),"")</f>
        <v/>
      </c>
      <c r="M46710" s="20" t="str">
        <f>IFERROR(INDEX(Sheet3!$Q$2:$Q$25,MATCH(H46710,Origin_List,0)),"")</f>
        <v/>
      </c>
    </row>
    <row r="46711" spans="4:13">
      <c r="D46711" s="20" t="str">
        <f>IFERROR(VLOOKUP(H46711&amp;"|"&amp;I46711,Sheet3!$H$2:$N$150,5,0),"")</f>
        <v/>
      </c>
      <c r="M46711" s="20" t="str">
        <f>IFERROR(INDEX(Sheet3!$Q$2:$Q$25,MATCH(H46711,Origin_List,0)),"")</f>
        <v/>
      </c>
    </row>
    <row r="46712" spans="4:13">
      <c r="D46712" s="20" t="str">
        <f>IFERROR(VLOOKUP(H46712&amp;"|"&amp;I46712,Sheet3!$H$2:$N$150,5,0),"")</f>
        <v/>
      </c>
      <c r="M46712" s="20" t="str">
        <f>IFERROR(INDEX(Sheet3!$Q$2:$Q$25,MATCH(H46712,Origin_List,0)),"")</f>
        <v/>
      </c>
    </row>
    <row r="46713" spans="4:13">
      <c r="D46713" s="20" t="str">
        <f>IFERROR(VLOOKUP(H46713&amp;"|"&amp;I46713,Sheet3!$H$2:$N$150,5,0),"")</f>
        <v/>
      </c>
      <c r="M46713" s="20" t="str">
        <f>IFERROR(INDEX(Sheet3!$Q$2:$Q$25,MATCH(H46713,Origin_List,0)),"")</f>
        <v/>
      </c>
    </row>
    <row r="46714" spans="4:13">
      <c r="D46714" s="20" t="str">
        <f>IFERROR(VLOOKUP(H46714&amp;"|"&amp;I46714,Sheet3!$H$2:$N$150,5,0),"")</f>
        <v/>
      </c>
      <c r="M46714" s="20" t="str">
        <f>IFERROR(INDEX(Sheet3!$Q$2:$Q$25,MATCH(H46714,Origin_List,0)),"")</f>
        <v/>
      </c>
    </row>
    <row r="46715" spans="4:13">
      <c r="D46715" s="20" t="str">
        <f>IFERROR(VLOOKUP(H46715&amp;"|"&amp;I46715,Sheet3!$H$2:$N$150,5,0),"")</f>
        <v/>
      </c>
      <c r="M46715" s="20" t="str">
        <f>IFERROR(INDEX(Sheet3!$Q$2:$Q$25,MATCH(H46715,Origin_List,0)),"")</f>
        <v/>
      </c>
    </row>
    <row r="46716" spans="4:13">
      <c r="D46716" s="20" t="str">
        <f>IFERROR(VLOOKUP(H46716&amp;"|"&amp;I46716,Sheet3!$H$2:$N$150,5,0),"")</f>
        <v/>
      </c>
      <c r="M46716" s="20" t="str">
        <f>IFERROR(INDEX(Sheet3!$Q$2:$Q$25,MATCH(H46716,Origin_List,0)),"")</f>
        <v/>
      </c>
    </row>
    <row r="46717" spans="4:13">
      <c r="D46717" s="20" t="str">
        <f>IFERROR(VLOOKUP(H46717&amp;"|"&amp;I46717,Sheet3!$H$2:$N$150,5,0),"")</f>
        <v/>
      </c>
      <c r="M46717" s="20" t="str">
        <f>IFERROR(INDEX(Sheet3!$Q$2:$Q$25,MATCH(H46717,Origin_List,0)),"")</f>
        <v/>
      </c>
    </row>
    <row r="46718" spans="4:13">
      <c r="D46718" s="20" t="str">
        <f>IFERROR(VLOOKUP(H46718&amp;"|"&amp;I46718,Sheet3!$H$2:$N$150,5,0),"")</f>
        <v/>
      </c>
      <c r="M46718" s="20" t="str">
        <f>IFERROR(INDEX(Sheet3!$Q$2:$Q$25,MATCH(H46718,Origin_List,0)),"")</f>
        <v/>
      </c>
    </row>
    <row r="46719" spans="4:13">
      <c r="D46719" s="20" t="str">
        <f>IFERROR(VLOOKUP(H46719&amp;"|"&amp;I46719,Sheet3!$H$2:$N$150,5,0),"")</f>
        <v/>
      </c>
      <c r="M46719" s="20" t="str">
        <f>IFERROR(INDEX(Sheet3!$Q$2:$Q$25,MATCH(H46719,Origin_List,0)),"")</f>
        <v/>
      </c>
    </row>
    <row r="46720" spans="4:13">
      <c r="D46720" s="20" t="str">
        <f>IFERROR(VLOOKUP(H46720&amp;"|"&amp;I46720,Sheet3!$H$2:$N$150,5,0),"")</f>
        <v/>
      </c>
      <c r="M46720" s="20" t="str">
        <f>IFERROR(INDEX(Sheet3!$Q$2:$Q$25,MATCH(H46720,Origin_List,0)),"")</f>
        <v/>
      </c>
    </row>
    <row r="46721" spans="4:13">
      <c r="D46721" s="20" t="str">
        <f>IFERROR(VLOOKUP(H46721&amp;"|"&amp;I46721,Sheet3!$H$2:$N$150,5,0),"")</f>
        <v/>
      </c>
      <c r="M46721" s="20" t="str">
        <f>IFERROR(INDEX(Sheet3!$Q$2:$Q$25,MATCH(H46721,Origin_List,0)),"")</f>
        <v/>
      </c>
    </row>
    <row r="46722" spans="4:13">
      <c r="D46722" s="20" t="str">
        <f>IFERROR(VLOOKUP(H46722&amp;"|"&amp;I46722,Sheet3!$H$2:$N$150,5,0),"")</f>
        <v/>
      </c>
      <c r="M46722" s="20" t="str">
        <f>IFERROR(INDEX(Sheet3!$Q$2:$Q$25,MATCH(H46722,Origin_List,0)),"")</f>
        <v/>
      </c>
    </row>
    <row r="46723" spans="4:13">
      <c r="D46723" s="20" t="str">
        <f>IFERROR(VLOOKUP(H46723&amp;"|"&amp;I46723,Sheet3!$H$2:$N$150,5,0),"")</f>
        <v/>
      </c>
      <c r="M46723" s="20" t="str">
        <f>IFERROR(INDEX(Sheet3!$Q$2:$Q$25,MATCH(H46723,Origin_List,0)),"")</f>
        <v/>
      </c>
    </row>
    <row r="46724" spans="4:13">
      <c r="D46724" s="20" t="str">
        <f>IFERROR(VLOOKUP(H46724&amp;"|"&amp;I46724,Sheet3!$H$2:$N$150,5,0),"")</f>
        <v/>
      </c>
      <c r="M46724" s="20" t="str">
        <f>IFERROR(INDEX(Sheet3!$Q$2:$Q$25,MATCH(H46724,Origin_List,0)),"")</f>
        <v/>
      </c>
    </row>
    <row r="46725" spans="4:13">
      <c r="D46725" s="20" t="str">
        <f>IFERROR(VLOOKUP(H46725&amp;"|"&amp;I46725,Sheet3!$H$2:$N$150,5,0),"")</f>
        <v/>
      </c>
      <c r="M46725" s="20" t="str">
        <f>IFERROR(INDEX(Sheet3!$Q$2:$Q$25,MATCH(H46725,Origin_List,0)),"")</f>
        <v/>
      </c>
    </row>
    <row r="46726" spans="4:13">
      <c r="D46726" s="20" t="str">
        <f>IFERROR(VLOOKUP(H46726&amp;"|"&amp;I46726,Sheet3!$H$2:$N$150,5,0),"")</f>
        <v/>
      </c>
      <c r="M46726" s="20" t="str">
        <f>IFERROR(INDEX(Sheet3!$Q$2:$Q$25,MATCH(H46726,Origin_List,0)),"")</f>
        <v/>
      </c>
    </row>
    <row r="46727" spans="4:13">
      <c r="D46727" s="20" t="str">
        <f>IFERROR(VLOOKUP(H46727&amp;"|"&amp;I46727,Sheet3!$H$2:$N$150,5,0),"")</f>
        <v/>
      </c>
      <c r="M46727" s="20" t="str">
        <f>IFERROR(INDEX(Sheet3!$Q$2:$Q$25,MATCH(H46727,Origin_List,0)),"")</f>
        <v/>
      </c>
    </row>
    <row r="46728" spans="4:13">
      <c r="D46728" s="20" t="str">
        <f>IFERROR(VLOOKUP(H46728&amp;"|"&amp;I46728,Sheet3!$H$2:$N$150,5,0),"")</f>
        <v/>
      </c>
      <c r="M46728" s="20" t="str">
        <f>IFERROR(INDEX(Sheet3!$Q$2:$Q$25,MATCH(H46728,Origin_List,0)),"")</f>
        <v/>
      </c>
    </row>
    <row r="46729" spans="4:13">
      <c r="D46729" s="20" t="str">
        <f>IFERROR(VLOOKUP(H46729&amp;"|"&amp;I46729,Sheet3!$H$2:$N$150,5,0),"")</f>
        <v/>
      </c>
      <c r="M46729" s="20" t="str">
        <f>IFERROR(INDEX(Sheet3!$Q$2:$Q$25,MATCH(H46729,Origin_List,0)),"")</f>
        <v/>
      </c>
    </row>
    <row r="46730" spans="4:13">
      <c r="D46730" s="20" t="str">
        <f>IFERROR(VLOOKUP(H46730&amp;"|"&amp;I46730,Sheet3!$H$2:$N$150,5,0),"")</f>
        <v/>
      </c>
      <c r="M46730" s="20" t="str">
        <f>IFERROR(INDEX(Sheet3!$Q$2:$Q$25,MATCH(H46730,Origin_List,0)),"")</f>
        <v/>
      </c>
    </row>
    <row r="46731" spans="4:13">
      <c r="D46731" s="20" t="str">
        <f>IFERROR(VLOOKUP(H46731&amp;"|"&amp;I46731,Sheet3!$H$2:$N$150,5,0),"")</f>
        <v/>
      </c>
      <c r="M46731" s="20" t="str">
        <f>IFERROR(INDEX(Sheet3!$Q$2:$Q$25,MATCH(H46731,Origin_List,0)),"")</f>
        <v/>
      </c>
    </row>
    <row r="46732" spans="4:13">
      <c r="D46732" s="20" t="str">
        <f>IFERROR(VLOOKUP(H46732&amp;"|"&amp;I46732,Sheet3!$H$2:$N$150,5,0),"")</f>
        <v/>
      </c>
      <c r="M46732" s="20" t="str">
        <f>IFERROR(INDEX(Sheet3!$Q$2:$Q$25,MATCH(H46732,Origin_List,0)),"")</f>
        <v/>
      </c>
    </row>
    <row r="46733" spans="4:13">
      <c r="D46733" s="20" t="str">
        <f>IFERROR(VLOOKUP(H46733&amp;"|"&amp;I46733,Sheet3!$H$2:$N$150,5,0),"")</f>
        <v/>
      </c>
      <c r="M46733" s="20" t="str">
        <f>IFERROR(INDEX(Sheet3!$Q$2:$Q$25,MATCH(H46733,Origin_List,0)),"")</f>
        <v/>
      </c>
    </row>
    <row r="46734" spans="4:13">
      <c r="D46734" s="20" t="str">
        <f>IFERROR(VLOOKUP(H46734&amp;"|"&amp;I46734,Sheet3!$H$2:$N$150,5,0),"")</f>
        <v/>
      </c>
      <c r="M46734" s="20" t="str">
        <f>IFERROR(INDEX(Sheet3!$Q$2:$Q$25,MATCH(H46734,Origin_List,0)),"")</f>
        <v/>
      </c>
    </row>
    <row r="46735" spans="4:13">
      <c r="D46735" s="20" t="str">
        <f>IFERROR(VLOOKUP(H46735&amp;"|"&amp;I46735,Sheet3!$H$2:$N$150,5,0),"")</f>
        <v/>
      </c>
      <c r="M46735" s="20" t="str">
        <f>IFERROR(INDEX(Sheet3!$Q$2:$Q$25,MATCH(H46735,Origin_List,0)),"")</f>
        <v/>
      </c>
    </row>
    <row r="46736" spans="4:13">
      <c r="D46736" s="20" t="str">
        <f>IFERROR(VLOOKUP(H46736&amp;"|"&amp;I46736,Sheet3!$H$2:$N$150,5,0),"")</f>
        <v/>
      </c>
      <c r="M46736" s="20" t="str">
        <f>IFERROR(INDEX(Sheet3!$Q$2:$Q$25,MATCH(H46736,Origin_List,0)),"")</f>
        <v/>
      </c>
    </row>
    <row r="46737" spans="4:13">
      <c r="D46737" s="20" t="str">
        <f>IFERROR(VLOOKUP(H46737&amp;"|"&amp;I46737,Sheet3!$H$2:$N$150,5,0),"")</f>
        <v/>
      </c>
      <c r="M46737" s="20" t="str">
        <f>IFERROR(INDEX(Sheet3!$Q$2:$Q$25,MATCH(H46737,Origin_List,0)),"")</f>
        <v/>
      </c>
    </row>
    <row r="46738" spans="4:13">
      <c r="D46738" s="20" t="str">
        <f>IFERROR(VLOOKUP(H46738&amp;"|"&amp;I46738,Sheet3!$H$2:$N$150,5,0),"")</f>
        <v/>
      </c>
      <c r="M46738" s="20" t="str">
        <f>IFERROR(INDEX(Sheet3!$Q$2:$Q$25,MATCH(H46738,Origin_List,0)),"")</f>
        <v/>
      </c>
    </row>
    <row r="46739" spans="4:13">
      <c r="D46739" s="20" t="str">
        <f>IFERROR(VLOOKUP(H46739&amp;"|"&amp;I46739,Sheet3!$H$2:$N$150,5,0),"")</f>
        <v/>
      </c>
      <c r="M46739" s="20" t="str">
        <f>IFERROR(INDEX(Sheet3!$Q$2:$Q$25,MATCH(H46739,Origin_List,0)),"")</f>
        <v/>
      </c>
    </row>
    <row r="46740" spans="4:13">
      <c r="D46740" s="20" t="str">
        <f>IFERROR(VLOOKUP(H46740&amp;"|"&amp;I46740,Sheet3!$H$2:$N$150,5,0),"")</f>
        <v/>
      </c>
      <c r="M46740" s="20" t="str">
        <f>IFERROR(INDEX(Sheet3!$Q$2:$Q$25,MATCH(H46740,Origin_List,0)),"")</f>
        <v/>
      </c>
    </row>
    <row r="46741" spans="4:13">
      <c r="D46741" s="20" t="str">
        <f>IFERROR(VLOOKUP(H46741&amp;"|"&amp;I46741,Sheet3!$H$2:$N$150,5,0),"")</f>
        <v/>
      </c>
      <c r="M46741" s="20" t="str">
        <f>IFERROR(INDEX(Sheet3!$Q$2:$Q$25,MATCH(H46741,Origin_List,0)),"")</f>
        <v/>
      </c>
    </row>
    <row r="46742" spans="4:13">
      <c r="D46742" s="20" t="str">
        <f>IFERROR(VLOOKUP(H46742&amp;"|"&amp;I46742,Sheet3!$H$2:$N$150,5,0),"")</f>
        <v/>
      </c>
      <c r="M46742" s="20" t="str">
        <f>IFERROR(INDEX(Sheet3!$Q$2:$Q$25,MATCH(H46742,Origin_List,0)),"")</f>
        <v/>
      </c>
    </row>
    <row r="46743" spans="4:13">
      <c r="D46743" s="20" t="str">
        <f>IFERROR(VLOOKUP(H46743&amp;"|"&amp;I46743,Sheet3!$H$2:$N$150,5,0),"")</f>
        <v/>
      </c>
      <c r="M46743" s="20" t="str">
        <f>IFERROR(INDEX(Sheet3!$Q$2:$Q$25,MATCH(H46743,Origin_List,0)),"")</f>
        <v/>
      </c>
    </row>
    <row r="46744" spans="4:13">
      <c r="D46744" s="20" t="str">
        <f>IFERROR(VLOOKUP(H46744&amp;"|"&amp;I46744,Sheet3!$H$2:$N$150,5,0),"")</f>
        <v/>
      </c>
      <c r="M46744" s="20" t="str">
        <f>IFERROR(INDEX(Sheet3!$Q$2:$Q$25,MATCH(H46744,Origin_List,0)),"")</f>
        <v/>
      </c>
    </row>
    <row r="46745" spans="4:13">
      <c r="D46745" s="20" t="str">
        <f>IFERROR(VLOOKUP(H46745&amp;"|"&amp;I46745,Sheet3!$H$2:$N$150,5,0),"")</f>
        <v/>
      </c>
      <c r="M46745" s="20" t="str">
        <f>IFERROR(INDEX(Sheet3!$Q$2:$Q$25,MATCH(H46745,Origin_List,0)),"")</f>
        <v/>
      </c>
    </row>
    <row r="46746" spans="4:13">
      <c r="D46746" s="20" t="str">
        <f>IFERROR(VLOOKUP(H46746&amp;"|"&amp;I46746,Sheet3!$H$2:$N$150,5,0),"")</f>
        <v/>
      </c>
      <c r="M46746" s="20" t="str">
        <f>IFERROR(INDEX(Sheet3!$Q$2:$Q$25,MATCH(H46746,Origin_List,0)),"")</f>
        <v/>
      </c>
    </row>
    <row r="46747" spans="4:13">
      <c r="D46747" s="20" t="str">
        <f>IFERROR(VLOOKUP(H46747&amp;"|"&amp;I46747,Sheet3!$H$2:$N$150,5,0),"")</f>
        <v/>
      </c>
      <c r="M46747" s="20" t="str">
        <f>IFERROR(INDEX(Sheet3!$Q$2:$Q$25,MATCH(H46747,Origin_List,0)),"")</f>
        <v/>
      </c>
    </row>
    <row r="46748" spans="4:13">
      <c r="D46748" s="20" t="str">
        <f>IFERROR(VLOOKUP(H46748&amp;"|"&amp;I46748,Sheet3!$H$2:$N$150,5,0),"")</f>
        <v/>
      </c>
      <c r="M46748" s="20" t="str">
        <f>IFERROR(INDEX(Sheet3!$Q$2:$Q$25,MATCH(H46748,Origin_List,0)),"")</f>
        <v/>
      </c>
    </row>
    <row r="46749" spans="4:13">
      <c r="D46749" s="20" t="str">
        <f>IFERROR(VLOOKUP(H46749&amp;"|"&amp;I46749,Sheet3!$H$2:$N$150,5,0),"")</f>
        <v/>
      </c>
      <c r="M46749" s="20" t="str">
        <f>IFERROR(INDEX(Sheet3!$Q$2:$Q$25,MATCH(H46749,Origin_List,0)),"")</f>
        <v/>
      </c>
    </row>
    <row r="46750" spans="4:13">
      <c r="D46750" s="20" t="str">
        <f>IFERROR(VLOOKUP(H46750&amp;"|"&amp;I46750,Sheet3!$H$2:$N$150,5,0),"")</f>
        <v/>
      </c>
      <c r="M46750" s="20" t="str">
        <f>IFERROR(INDEX(Sheet3!$Q$2:$Q$25,MATCH(H46750,Origin_List,0)),"")</f>
        <v/>
      </c>
    </row>
    <row r="46751" spans="4:13">
      <c r="D46751" s="20" t="str">
        <f>IFERROR(VLOOKUP(H46751&amp;"|"&amp;I46751,Sheet3!$H$2:$N$150,5,0),"")</f>
        <v/>
      </c>
      <c r="M46751" s="20" t="str">
        <f>IFERROR(INDEX(Sheet3!$Q$2:$Q$25,MATCH(H46751,Origin_List,0)),"")</f>
        <v/>
      </c>
    </row>
    <row r="46752" spans="4:13">
      <c r="D46752" s="20" t="str">
        <f>IFERROR(VLOOKUP(H46752&amp;"|"&amp;I46752,Sheet3!$H$2:$N$150,5,0),"")</f>
        <v/>
      </c>
      <c r="M46752" s="20" t="str">
        <f>IFERROR(INDEX(Sheet3!$Q$2:$Q$25,MATCH(H46752,Origin_List,0)),"")</f>
        <v/>
      </c>
    </row>
    <row r="46753" spans="4:13">
      <c r="D46753" s="20" t="str">
        <f>IFERROR(VLOOKUP(H46753&amp;"|"&amp;I46753,Sheet3!$H$2:$N$150,5,0),"")</f>
        <v/>
      </c>
      <c r="M46753" s="20" t="str">
        <f>IFERROR(INDEX(Sheet3!$Q$2:$Q$25,MATCH(H46753,Origin_List,0)),"")</f>
        <v/>
      </c>
    </row>
    <row r="46754" spans="4:13">
      <c r="D46754" s="20" t="str">
        <f>IFERROR(VLOOKUP(H46754&amp;"|"&amp;I46754,Sheet3!$H$2:$N$150,5,0),"")</f>
        <v/>
      </c>
      <c r="M46754" s="20" t="str">
        <f>IFERROR(INDEX(Sheet3!$Q$2:$Q$25,MATCH(H46754,Origin_List,0)),"")</f>
        <v/>
      </c>
    </row>
    <row r="46755" spans="4:13">
      <c r="D46755" s="20" t="str">
        <f>IFERROR(VLOOKUP(H46755&amp;"|"&amp;I46755,Sheet3!$H$2:$N$150,5,0),"")</f>
        <v/>
      </c>
      <c r="M46755" s="20" t="str">
        <f>IFERROR(INDEX(Sheet3!$Q$2:$Q$25,MATCH(H46755,Origin_List,0)),"")</f>
        <v/>
      </c>
    </row>
    <row r="46756" spans="4:13">
      <c r="D46756" s="20" t="str">
        <f>IFERROR(VLOOKUP(H46756&amp;"|"&amp;I46756,Sheet3!$H$2:$N$150,5,0),"")</f>
        <v/>
      </c>
      <c r="M46756" s="20" t="str">
        <f>IFERROR(INDEX(Sheet3!$Q$2:$Q$25,MATCH(H46756,Origin_List,0)),"")</f>
        <v/>
      </c>
    </row>
    <row r="46757" spans="4:13">
      <c r="D46757" s="20" t="str">
        <f>IFERROR(VLOOKUP(H46757&amp;"|"&amp;I46757,Sheet3!$H$2:$N$150,5,0),"")</f>
        <v/>
      </c>
      <c r="M46757" s="20" t="str">
        <f>IFERROR(INDEX(Sheet3!$Q$2:$Q$25,MATCH(H46757,Origin_List,0)),"")</f>
        <v/>
      </c>
    </row>
    <row r="46758" spans="4:13">
      <c r="D46758" s="20" t="str">
        <f>IFERROR(VLOOKUP(H46758&amp;"|"&amp;I46758,Sheet3!$H$2:$N$150,5,0),"")</f>
        <v/>
      </c>
      <c r="M46758" s="20" t="str">
        <f>IFERROR(INDEX(Sheet3!$Q$2:$Q$25,MATCH(H46758,Origin_List,0)),"")</f>
        <v/>
      </c>
    </row>
    <row r="46759" spans="4:13">
      <c r="D46759" s="20" t="str">
        <f>IFERROR(VLOOKUP(H46759&amp;"|"&amp;I46759,Sheet3!$H$2:$N$150,5,0),"")</f>
        <v/>
      </c>
      <c r="M46759" s="20" t="str">
        <f>IFERROR(INDEX(Sheet3!$Q$2:$Q$25,MATCH(H46759,Origin_List,0)),"")</f>
        <v/>
      </c>
    </row>
    <row r="46760" spans="4:13">
      <c r="D46760" s="20" t="str">
        <f>IFERROR(VLOOKUP(H46760&amp;"|"&amp;I46760,Sheet3!$H$2:$N$150,5,0),"")</f>
        <v/>
      </c>
      <c r="M46760" s="20" t="str">
        <f>IFERROR(INDEX(Sheet3!$Q$2:$Q$25,MATCH(H46760,Origin_List,0)),"")</f>
        <v/>
      </c>
    </row>
    <row r="46761" spans="4:13">
      <c r="D46761" s="20" t="str">
        <f>IFERROR(VLOOKUP(H46761&amp;"|"&amp;I46761,Sheet3!$H$2:$N$150,5,0),"")</f>
        <v/>
      </c>
      <c r="M46761" s="20" t="str">
        <f>IFERROR(INDEX(Sheet3!$Q$2:$Q$25,MATCH(H46761,Origin_List,0)),"")</f>
        <v/>
      </c>
    </row>
    <row r="46762" spans="4:13">
      <c r="D46762" s="20" t="str">
        <f>IFERROR(VLOOKUP(H46762&amp;"|"&amp;I46762,Sheet3!$H$2:$N$150,5,0),"")</f>
        <v/>
      </c>
      <c r="M46762" s="20" t="str">
        <f>IFERROR(INDEX(Sheet3!$Q$2:$Q$25,MATCH(H46762,Origin_List,0)),"")</f>
        <v/>
      </c>
    </row>
    <row r="46763" spans="4:13">
      <c r="D46763" s="20" t="str">
        <f>IFERROR(VLOOKUP(H46763&amp;"|"&amp;I46763,Sheet3!$H$2:$N$150,5,0),"")</f>
        <v/>
      </c>
      <c r="M46763" s="20" t="str">
        <f>IFERROR(INDEX(Sheet3!$Q$2:$Q$25,MATCH(H46763,Origin_List,0)),"")</f>
        <v/>
      </c>
    </row>
    <row r="46764" spans="4:13">
      <c r="D46764" s="20" t="str">
        <f>IFERROR(VLOOKUP(H46764&amp;"|"&amp;I46764,Sheet3!$H$2:$N$150,5,0),"")</f>
        <v/>
      </c>
      <c r="M46764" s="20" t="str">
        <f>IFERROR(INDEX(Sheet3!$Q$2:$Q$25,MATCH(H46764,Origin_List,0)),"")</f>
        <v/>
      </c>
    </row>
    <row r="46765" spans="4:13">
      <c r="D46765" s="20" t="str">
        <f>IFERROR(VLOOKUP(H46765&amp;"|"&amp;I46765,Sheet3!$H$2:$N$150,5,0),"")</f>
        <v/>
      </c>
      <c r="M46765" s="20" t="str">
        <f>IFERROR(INDEX(Sheet3!$Q$2:$Q$25,MATCH(H46765,Origin_List,0)),"")</f>
        <v/>
      </c>
    </row>
    <row r="46766" spans="4:13">
      <c r="D46766" s="20" t="str">
        <f>IFERROR(VLOOKUP(H46766&amp;"|"&amp;I46766,Sheet3!$H$2:$N$150,5,0),"")</f>
        <v/>
      </c>
      <c r="M46766" s="20" t="str">
        <f>IFERROR(INDEX(Sheet3!$Q$2:$Q$25,MATCH(H46766,Origin_List,0)),"")</f>
        <v/>
      </c>
    </row>
    <row r="46767" spans="4:13">
      <c r="D46767" s="20" t="str">
        <f>IFERROR(VLOOKUP(H46767&amp;"|"&amp;I46767,Sheet3!$H$2:$N$150,5,0),"")</f>
        <v/>
      </c>
      <c r="M46767" s="20" t="str">
        <f>IFERROR(INDEX(Sheet3!$Q$2:$Q$25,MATCH(H46767,Origin_List,0)),"")</f>
        <v/>
      </c>
    </row>
    <row r="46768" spans="4:13">
      <c r="D46768" s="20" t="str">
        <f>IFERROR(VLOOKUP(H46768&amp;"|"&amp;I46768,Sheet3!$H$2:$N$150,5,0),"")</f>
        <v/>
      </c>
      <c r="M46768" s="20" t="str">
        <f>IFERROR(INDEX(Sheet3!$Q$2:$Q$25,MATCH(H46768,Origin_List,0)),"")</f>
        <v/>
      </c>
    </row>
    <row r="46769" spans="4:13">
      <c r="D46769" s="20" t="str">
        <f>IFERROR(VLOOKUP(H46769&amp;"|"&amp;I46769,Sheet3!$H$2:$N$150,5,0),"")</f>
        <v/>
      </c>
      <c r="M46769" s="20" t="str">
        <f>IFERROR(INDEX(Sheet3!$Q$2:$Q$25,MATCH(H46769,Origin_List,0)),"")</f>
        <v/>
      </c>
    </row>
    <row r="46770" spans="4:13">
      <c r="D46770" s="20" t="str">
        <f>IFERROR(VLOOKUP(H46770&amp;"|"&amp;I46770,Sheet3!$H$2:$N$150,5,0),"")</f>
        <v/>
      </c>
      <c r="M46770" s="20" t="str">
        <f>IFERROR(INDEX(Sheet3!$Q$2:$Q$25,MATCH(H46770,Origin_List,0)),"")</f>
        <v/>
      </c>
    </row>
    <row r="46771" spans="4:13">
      <c r="D46771" s="20" t="str">
        <f>IFERROR(VLOOKUP(H46771&amp;"|"&amp;I46771,Sheet3!$H$2:$N$150,5,0),"")</f>
        <v/>
      </c>
      <c r="M46771" s="20" t="str">
        <f>IFERROR(INDEX(Sheet3!$Q$2:$Q$25,MATCH(H46771,Origin_List,0)),"")</f>
        <v/>
      </c>
    </row>
    <row r="46772" spans="4:13">
      <c r="D46772" s="20" t="str">
        <f>IFERROR(VLOOKUP(H46772&amp;"|"&amp;I46772,Sheet3!$H$2:$N$150,5,0),"")</f>
        <v/>
      </c>
      <c r="M46772" s="20" t="str">
        <f>IFERROR(INDEX(Sheet3!$Q$2:$Q$25,MATCH(H46772,Origin_List,0)),"")</f>
        <v/>
      </c>
    </row>
    <row r="46773" spans="4:13">
      <c r="D46773" s="20" t="str">
        <f>IFERROR(VLOOKUP(H46773&amp;"|"&amp;I46773,Sheet3!$H$2:$N$150,5,0),"")</f>
        <v/>
      </c>
      <c r="M46773" s="20" t="str">
        <f>IFERROR(INDEX(Sheet3!$Q$2:$Q$25,MATCH(H46773,Origin_List,0)),"")</f>
        <v/>
      </c>
    </row>
    <row r="46774" spans="4:13">
      <c r="D46774" s="20" t="str">
        <f>IFERROR(VLOOKUP(H46774&amp;"|"&amp;I46774,Sheet3!$H$2:$N$150,5,0),"")</f>
        <v/>
      </c>
      <c r="M46774" s="20" t="str">
        <f>IFERROR(INDEX(Sheet3!$Q$2:$Q$25,MATCH(H46774,Origin_List,0)),"")</f>
        <v/>
      </c>
    </row>
    <row r="46775" spans="4:13">
      <c r="D46775" s="20" t="str">
        <f>IFERROR(VLOOKUP(H46775&amp;"|"&amp;I46775,Sheet3!$H$2:$N$150,5,0),"")</f>
        <v/>
      </c>
      <c r="M46775" s="20" t="str">
        <f>IFERROR(INDEX(Sheet3!$Q$2:$Q$25,MATCH(H46775,Origin_List,0)),"")</f>
        <v/>
      </c>
    </row>
    <row r="46776" spans="4:13">
      <c r="D46776" s="20" t="str">
        <f>IFERROR(VLOOKUP(H46776&amp;"|"&amp;I46776,Sheet3!$H$2:$N$150,5,0),"")</f>
        <v/>
      </c>
      <c r="M46776" s="20" t="str">
        <f>IFERROR(INDEX(Sheet3!$Q$2:$Q$25,MATCH(H46776,Origin_List,0)),"")</f>
        <v/>
      </c>
    </row>
    <row r="46777" spans="4:13">
      <c r="D46777" s="20" t="str">
        <f>IFERROR(VLOOKUP(H46777&amp;"|"&amp;I46777,Sheet3!$H$2:$N$150,5,0),"")</f>
        <v/>
      </c>
      <c r="M46777" s="20" t="str">
        <f>IFERROR(INDEX(Sheet3!$Q$2:$Q$25,MATCH(H46777,Origin_List,0)),"")</f>
        <v/>
      </c>
    </row>
    <row r="46778" spans="4:13">
      <c r="D46778" s="20" t="str">
        <f>IFERROR(VLOOKUP(H46778&amp;"|"&amp;I46778,Sheet3!$H$2:$N$150,5,0),"")</f>
        <v/>
      </c>
      <c r="M46778" s="20" t="str">
        <f>IFERROR(INDEX(Sheet3!$Q$2:$Q$25,MATCH(H46778,Origin_List,0)),"")</f>
        <v/>
      </c>
    </row>
    <row r="46779" spans="4:13">
      <c r="D46779" s="20" t="str">
        <f>IFERROR(VLOOKUP(H46779&amp;"|"&amp;I46779,Sheet3!$H$2:$N$150,5,0),"")</f>
        <v/>
      </c>
      <c r="M46779" s="20" t="str">
        <f>IFERROR(INDEX(Sheet3!$Q$2:$Q$25,MATCH(H46779,Origin_List,0)),"")</f>
        <v/>
      </c>
    </row>
    <row r="46780" spans="4:13">
      <c r="D46780" s="20" t="str">
        <f>IFERROR(VLOOKUP(H46780&amp;"|"&amp;I46780,Sheet3!$H$2:$N$150,5,0),"")</f>
        <v/>
      </c>
      <c r="M46780" s="20" t="str">
        <f>IFERROR(INDEX(Sheet3!$Q$2:$Q$25,MATCH(H46780,Origin_List,0)),"")</f>
        <v/>
      </c>
    </row>
    <row r="46781" spans="4:13">
      <c r="D46781" s="20" t="str">
        <f>IFERROR(VLOOKUP(H46781&amp;"|"&amp;I46781,Sheet3!$H$2:$N$150,5,0),"")</f>
        <v/>
      </c>
      <c r="M46781" s="20" t="str">
        <f>IFERROR(INDEX(Sheet3!$Q$2:$Q$25,MATCH(H46781,Origin_List,0)),"")</f>
        <v/>
      </c>
    </row>
    <row r="46782" spans="4:13">
      <c r="D46782" s="20" t="str">
        <f>IFERROR(VLOOKUP(H46782&amp;"|"&amp;I46782,Sheet3!$H$2:$N$150,5,0),"")</f>
        <v/>
      </c>
      <c r="M46782" s="20" t="str">
        <f>IFERROR(INDEX(Sheet3!$Q$2:$Q$25,MATCH(H46782,Origin_List,0)),"")</f>
        <v/>
      </c>
    </row>
    <row r="46783" spans="4:13">
      <c r="D46783" s="20" t="str">
        <f>IFERROR(VLOOKUP(H46783&amp;"|"&amp;I46783,Sheet3!$H$2:$N$150,5,0),"")</f>
        <v/>
      </c>
      <c r="M46783" s="20" t="str">
        <f>IFERROR(INDEX(Sheet3!$Q$2:$Q$25,MATCH(H46783,Origin_List,0)),"")</f>
        <v/>
      </c>
    </row>
    <row r="46784" spans="4:13">
      <c r="D46784" s="20" t="str">
        <f>IFERROR(VLOOKUP(H46784&amp;"|"&amp;I46784,Sheet3!$H$2:$N$150,5,0),"")</f>
        <v/>
      </c>
      <c r="M46784" s="20" t="str">
        <f>IFERROR(INDEX(Sheet3!$Q$2:$Q$25,MATCH(H46784,Origin_List,0)),"")</f>
        <v/>
      </c>
    </row>
    <row r="46785" spans="4:13">
      <c r="D46785" s="20" t="str">
        <f>IFERROR(VLOOKUP(H46785&amp;"|"&amp;I46785,Sheet3!$H$2:$N$150,5,0),"")</f>
        <v/>
      </c>
      <c r="M46785" s="20" t="str">
        <f>IFERROR(INDEX(Sheet3!$Q$2:$Q$25,MATCH(H46785,Origin_List,0)),"")</f>
        <v/>
      </c>
    </row>
    <row r="46786" spans="4:13">
      <c r="D46786" s="20" t="str">
        <f>IFERROR(VLOOKUP(H46786&amp;"|"&amp;I46786,Sheet3!$H$2:$N$150,5,0),"")</f>
        <v/>
      </c>
      <c r="M46786" s="20" t="str">
        <f>IFERROR(INDEX(Sheet3!$Q$2:$Q$25,MATCH(H46786,Origin_List,0)),"")</f>
        <v/>
      </c>
    </row>
    <row r="46787" spans="4:13">
      <c r="D46787" s="20" t="str">
        <f>IFERROR(VLOOKUP(H46787&amp;"|"&amp;I46787,Sheet3!$H$2:$N$150,5,0),"")</f>
        <v/>
      </c>
      <c r="M46787" s="20" t="str">
        <f>IFERROR(INDEX(Sheet3!$Q$2:$Q$25,MATCH(H46787,Origin_List,0)),"")</f>
        <v/>
      </c>
    </row>
    <row r="46788" spans="4:13">
      <c r="D46788" s="20" t="str">
        <f>IFERROR(VLOOKUP(H46788&amp;"|"&amp;I46788,Sheet3!$H$2:$N$150,5,0),"")</f>
        <v/>
      </c>
      <c r="M46788" s="20" t="str">
        <f>IFERROR(INDEX(Sheet3!$Q$2:$Q$25,MATCH(H46788,Origin_List,0)),"")</f>
        <v/>
      </c>
    </row>
    <row r="46789" spans="4:13">
      <c r="D46789" s="20" t="str">
        <f>IFERROR(VLOOKUP(H46789&amp;"|"&amp;I46789,Sheet3!$H$2:$N$150,5,0),"")</f>
        <v/>
      </c>
      <c r="M46789" s="20" t="str">
        <f>IFERROR(INDEX(Sheet3!$Q$2:$Q$25,MATCH(H46789,Origin_List,0)),"")</f>
        <v/>
      </c>
    </row>
    <row r="46790" spans="4:13">
      <c r="D46790" s="20" t="str">
        <f>IFERROR(VLOOKUP(H46790&amp;"|"&amp;I46790,Sheet3!$H$2:$N$150,5,0),"")</f>
        <v/>
      </c>
      <c r="M46790" s="20" t="str">
        <f>IFERROR(INDEX(Sheet3!$Q$2:$Q$25,MATCH(H46790,Origin_List,0)),"")</f>
        <v/>
      </c>
    </row>
    <row r="46791" spans="4:13">
      <c r="D46791" s="20" t="str">
        <f>IFERROR(VLOOKUP(H46791&amp;"|"&amp;I46791,Sheet3!$H$2:$N$150,5,0),"")</f>
        <v/>
      </c>
      <c r="M46791" s="20" t="str">
        <f>IFERROR(INDEX(Sheet3!$Q$2:$Q$25,MATCH(H46791,Origin_List,0)),"")</f>
        <v/>
      </c>
    </row>
    <row r="46792" spans="4:13">
      <c r="D46792" s="20" t="str">
        <f>IFERROR(VLOOKUP(H46792&amp;"|"&amp;I46792,Sheet3!$H$2:$N$150,5,0),"")</f>
        <v/>
      </c>
      <c r="M46792" s="20" t="str">
        <f>IFERROR(INDEX(Sheet3!$Q$2:$Q$25,MATCH(H46792,Origin_List,0)),"")</f>
        <v/>
      </c>
    </row>
    <row r="46793" spans="4:13">
      <c r="D46793" s="20" t="str">
        <f>IFERROR(VLOOKUP(H46793&amp;"|"&amp;I46793,Sheet3!$H$2:$N$150,5,0),"")</f>
        <v/>
      </c>
      <c r="M46793" s="20" t="str">
        <f>IFERROR(INDEX(Sheet3!$Q$2:$Q$25,MATCH(H46793,Origin_List,0)),"")</f>
        <v/>
      </c>
    </row>
    <row r="46794" spans="4:13">
      <c r="D46794" s="20" t="str">
        <f>IFERROR(VLOOKUP(H46794&amp;"|"&amp;I46794,Sheet3!$H$2:$N$150,5,0),"")</f>
        <v/>
      </c>
      <c r="M46794" s="20" t="str">
        <f>IFERROR(INDEX(Sheet3!$Q$2:$Q$25,MATCH(H46794,Origin_List,0)),"")</f>
        <v/>
      </c>
    </row>
    <row r="46795" spans="4:13">
      <c r="D46795" s="20" t="str">
        <f>IFERROR(VLOOKUP(H46795&amp;"|"&amp;I46795,Sheet3!$H$2:$N$150,5,0),"")</f>
        <v/>
      </c>
      <c r="M46795" s="20" t="str">
        <f>IFERROR(INDEX(Sheet3!$Q$2:$Q$25,MATCH(H46795,Origin_List,0)),"")</f>
        <v/>
      </c>
    </row>
    <row r="46796" spans="4:13">
      <c r="D46796" s="20" t="str">
        <f>IFERROR(VLOOKUP(H46796&amp;"|"&amp;I46796,Sheet3!$H$2:$N$150,5,0),"")</f>
        <v/>
      </c>
      <c r="M46796" s="20" t="str">
        <f>IFERROR(INDEX(Sheet3!$Q$2:$Q$25,MATCH(H46796,Origin_List,0)),"")</f>
        <v/>
      </c>
    </row>
    <row r="46797" spans="4:13">
      <c r="D46797" s="20" t="str">
        <f>IFERROR(VLOOKUP(H46797&amp;"|"&amp;I46797,Sheet3!$H$2:$N$150,5,0),"")</f>
        <v/>
      </c>
      <c r="M46797" s="20" t="str">
        <f>IFERROR(INDEX(Sheet3!$Q$2:$Q$25,MATCH(H46797,Origin_List,0)),"")</f>
        <v/>
      </c>
    </row>
    <row r="46798" spans="4:13">
      <c r="D46798" s="20" t="str">
        <f>IFERROR(VLOOKUP(H46798&amp;"|"&amp;I46798,Sheet3!$H$2:$N$150,5,0),"")</f>
        <v/>
      </c>
      <c r="M46798" s="20" t="str">
        <f>IFERROR(INDEX(Sheet3!$Q$2:$Q$25,MATCH(H46798,Origin_List,0)),"")</f>
        <v/>
      </c>
    </row>
    <row r="46799" spans="4:13">
      <c r="D46799" s="20" t="str">
        <f>IFERROR(VLOOKUP(H46799&amp;"|"&amp;I46799,Sheet3!$H$2:$N$150,5,0),"")</f>
        <v/>
      </c>
      <c r="M46799" s="20" t="str">
        <f>IFERROR(INDEX(Sheet3!$Q$2:$Q$25,MATCH(H46799,Origin_List,0)),"")</f>
        <v/>
      </c>
    </row>
    <row r="46800" spans="4:13">
      <c r="D46800" s="20" t="str">
        <f>IFERROR(VLOOKUP(H46800&amp;"|"&amp;I46800,Sheet3!$H$2:$N$150,5,0),"")</f>
        <v/>
      </c>
      <c r="M46800" s="20" t="str">
        <f>IFERROR(INDEX(Sheet3!$Q$2:$Q$25,MATCH(H46800,Origin_List,0)),"")</f>
        <v/>
      </c>
    </row>
    <row r="46801" spans="4:13">
      <c r="D46801" s="20" t="str">
        <f>IFERROR(VLOOKUP(H46801&amp;"|"&amp;I46801,Sheet3!$H$2:$N$150,5,0),"")</f>
        <v/>
      </c>
      <c r="M46801" s="20" t="str">
        <f>IFERROR(INDEX(Sheet3!$Q$2:$Q$25,MATCH(H46801,Origin_List,0)),"")</f>
        <v/>
      </c>
    </row>
    <row r="46802" spans="4:13">
      <c r="D46802" s="20" t="str">
        <f>IFERROR(VLOOKUP(H46802&amp;"|"&amp;I46802,Sheet3!$H$2:$N$150,5,0),"")</f>
        <v/>
      </c>
      <c r="M46802" s="20" t="str">
        <f>IFERROR(INDEX(Sheet3!$Q$2:$Q$25,MATCH(H46802,Origin_List,0)),"")</f>
        <v/>
      </c>
    </row>
    <row r="46803" spans="4:13">
      <c r="D46803" s="20" t="str">
        <f>IFERROR(VLOOKUP(H46803&amp;"|"&amp;I46803,Sheet3!$H$2:$N$150,5,0),"")</f>
        <v/>
      </c>
      <c r="M46803" s="20" t="str">
        <f>IFERROR(INDEX(Sheet3!$Q$2:$Q$25,MATCH(H46803,Origin_List,0)),"")</f>
        <v/>
      </c>
    </row>
    <row r="46804" spans="4:13">
      <c r="D46804" s="20" t="str">
        <f>IFERROR(VLOOKUP(H46804&amp;"|"&amp;I46804,Sheet3!$H$2:$N$150,5,0),"")</f>
        <v/>
      </c>
      <c r="M46804" s="20" t="str">
        <f>IFERROR(INDEX(Sheet3!$Q$2:$Q$25,MATCH(H46804,Origin_List,0)),"")</f>
        <v/>
      </c>
    </row>
    <row r="46805" spans="4:13">
      <c r="D46805" s="20" t="str">
        <f>IFERROR(VLOOKUP(H46805&amp;"|"&amp;I46805,Sheet3!$H$2:$N$150,5,0),"")</f>
        <v/>
      </c>
      <c r="M46805" s="20" t="str">
        <f>IFERROR(INDEX(Sheet3!$Q$2:$Q$25,MATCH(H46805,Origin_List,0)),"")</f>
        <v/>
      </c>
    </row>
    <row r="46806" spans="4:13">
      <c r="D46806" s="20" t="str">
        <f>IFERROR(VLOOKUP(H46806&amp;"|"&amp;I46806,Sheet3!$H$2:$N$150,5,0),"")</f>
        <v/>
      </c>
      <c r="M46806" s="20" t="str">
        <f>IFERROR(INDEX(Sheet3!$Q$2:$Q$25,MATCH(H46806,Origin_List,0)),"")</f>
        <v/>
      </c>
    </row>
    <row r="46807" spans="4:13">
      <c r="D46807" s="20" t="str">
        <f>IFERROR(VLOOKUP(H46807&amp;"|"&amp;I46807,Sheet3!$H$2:$N$150,5,0),"")</f>
        <v/>
      </c>
      <c r="M46807" s="20" t="str">
        <f>IFERROR(INDEX(Sheet3!$Q$2:$Q$25,MATCH(H46807,Origin_List,0)),"")</f>
        <v/>
      </c>
    </row>
    <row r="46808" spans="4:13">
      <c r="D46808" s="20" t="str">
        <f>IFERROR(VLOOKUP(H46808&amp;"|"&amp;I46808,Sheet3!$H$2:$N$150,5,0),"")</f>
        <v/>
      </c>
      <c r="M46808" s="20" t="str">
        <f>IFERROR(INDEX(Sheet3!$Q$2:$Q$25,MATCH(H46808,Origin_List,0)),"")</f>
        <v/>
      </c>
    </row>
    <row r="46809" spans="4:13">
      <c r="D46809" s="20" t="str">
        <f>IFERROR(VLOOKUP(H46809&amp;"|"&amp;I46809,Sheet3!$H$2:$N$150,5,0),"")</f>
        <v/>
      </c>
      <c r="M46809" s="20" t="str">
        <f>IFERROR(INDEX(Sheet3!$Q$2:$Q$25,MATCH(H46809,Origin_List,0)),"")</f>
        <v/>
      </c>
    </row>
    <row r="46810" spans="4:13">
      <c r="D46810" s="20" t="str">
        <f>IFERROR(VLOOKUP(H46810&amp;"|"&amp;I46810,Sheet3!$H$2:$N$150,5,0),"")</f>
        <v/>
      </c>
      <c r="M46810" s="20" t="str">
        <f>IFERROR(INDEX(Sheet3!$Q$2:$Q$25,MATCH(H46810,Origin_List,0)),"")</f>
        <v/>
      </c>
    </row>
    <row r="46811" spans="4:13">
      <c r="D46811" s="20" t="str">
        <f>IFERROR(VLOOKUP(H46811&amp;"|"&amp;I46811,Sheet3!$H$2:$N$150,5,0),"")</f>
        <v/>
      </c>
      <c r="M46811" s="20" t="str">
        <f>IFERROR(INDEX(Sheet3!$Q$2:$Q$25,MATCH(H46811,Origin_List,0)),"")</f>
        <v/>
      </c>
    </row>
    <row r="46812" spans="4:13">
      <c r="D46812" s="20" t="str">
        <f>IFERROR(VLOOKUP(H46812&amp;"|"&amp;I46812,Sheet3!$H$2:$N$150,5,0),"")</f>
        <v/>
      </c>
      <c r="M46812" s="20" t="str">
        <f>IFERROR(INDEX(Sheet3!$Q$2:$Q$25,MATCH(H46812,Origin_List,0)),"")</f>
        <v/>
      </c>
    </row>
    <row r="46813" spans="4:13">
      <c r="D46813" s="20" t="str">
        <f>IFERROR(VLOOKUP(H46813&amp;"|"&amp;I46813,Sheet3!$H$2:$N$150,5,0),"")</f>
        <v/>
      </c>
      <c r="M46813" s="20" t="str">
        <f>IFERROR(INDEX(Sheet3!$Q$2:$Q$25,MATCH(H46813,Origin_List,0)),"")</f>
        <v/>
      </c>
    </row>
    <row r="46814" spans="4:13">
      <c r="D46814" s="20" t="str">
        <f>IFERROR(VLOOKUP(H46814&amp;"|"&amp;I46814,Sheet3!$H$2:$N$150,5,0),"")</f>
        <v/>
      </c>
      <c r="M46814" s="20" t="str">
        <f>IFERROR(INDEX(Sheet3!$Q$2:$Q$25,MATCH(H46814,Origin_List,0)),"")</f>
        <v/>
      </c>
    </row>
    <row r="46815" spans="4:13">
      <c r="D46815" s="20" t="str">
        <f>IFERROR(VLOOKUP(H46815&amp;"|"&amp;I46815,Sheet3!$H$2:$N$150,5,0),"")</f>
        <v/>
      </c>
      <c r="M46815" s="20" t="str">
        <f>IFERROR(INDEX(Sheet3!$Q$2:$Q$25,MATCH(H46815,Origin_List,0)),"")</f>
        <v/>
      </c>
    </row>
    <row r="46816" spans="4:13">
      <c r="D46816" s="20" t="str">
        <f>IFERROR(VLOOKUP(H46816&amp;"|"&amp;I46816,Sheet3!$H$2:$N$150,5,0),"")</f>
        <v/>
      </c>
      <c r="M46816" s="20" t="str">
        <f>IFERROR(INDEX(Sheet3!$Q$2:$Q$25,MATCH(H46816,Origin_List,0)),"")</f>
        <v/>
      </c>
    </row>
    <row r="46817" spans="4:13">
      <c r="D46817" s="20" t="str">
        <f>IFERROR(VLOOKUP(H46817&amp;"|"&amp;I46817,Sheet3!$H$2:$N$150,5,0),"")</f>
        <v/>
      </c>
      <c r="M46817" s="20" t="str">
        <f>IFERROR(INDEX(Sheet3!$Q$2:$Q$25,MATCH(H46817,Origin_List,0)),"")</f>
        <v/>
      </c>
    </row>
    <row r="46818" spans="4:13">
      <c r="D46818" s="20" t="str">
        <f>IFERROR(VLOOKUP(H46818&amp;"|"&amp;I46818,Sheet3!$H$2:$N$150,5,0),"")</f>
        <v/>
      </c>
      <c r="M46818" s="20" t="str">
        <f>IFERROR(INDEX(Sheet3!$Q$2:$Q$25,MATCH(H46818,Origin_List,0)),"")</f>
        <v/>
      </c>
    </row>
    <row r="46819" spans="4:13">
      <c r="D46819" s="20" t="str">
        <f>IFERROR(VLOOKUP(H46819&amp;"|"&amp;I46819,Sheet3!$H$2:$N$150,5,0),"")</f>
        <v/>
      </c>
      <c r="M46819" s="20" t="str">
        <f>IFERROR(INDEX(Sheet3!$Q$2:$Q$25,MATCH(H46819,Origin_List,0)),"")</f>
        <v/>
      </c>
    </row>
    <row r="46820" spans="4:13">
      <c r="D46820" s="20" t="str">
        <f>IFERROR(VLOOKUP(H46820&amp;"|"&amp;I46820,Sheet3!$H$2:$N$150,5,0),"")</f>
        <v/>
      </c>
      <c r="M46820" s="20" t="str">
        <f>IFERROR(INDEX(Sheet3!$Q$2:$Q$25,MATCH(H46820,Origin_List,0)),"")</f>
        <v/>
      </c>
    </row>
    <row r="46821" spans="4:13">
      <c r="D46821" s="20" t="str">
        <f>IFERROR(VLOOKUP(H46821&amp;"|"&amp;I46821,Sheet3!$H$2:$N$150,5,0),"")</f>
        <v/>
      </c>
      <c r="M46821" s="20" t="str">
        <f>IFERROR(INDEX(Sheet3!$Q$2:$Q$25,MATCH(H46821,Origin_List,0)),"")</f>
        <v/>
      </c>
    </row>
    <row r="46822" spans="4:13">
      <c r="D46822" s="20" t="str">
        <f>IFERROR(VLOOKUP(H46822&amp;"|"&amp;I46822,Sheet3!$H$2:$N$150,5,0),"")</f>
        <v/>
      </c>
      <c r="M46822" s="20" t="str">
        <f>IFERROR(INDEX(Sheet3!$Q$2:$Q$25,MATCH(H46822,Origin_List,0)),"")</f>
        <v/>
      </c>
    </row>
    <row r="46823" spans="4:13">
      <c r="D46823" s="20" t="str">
        <f>IFERROR(VLOOKUP(H46823&amp;"|"&amp;I46823,Sheet3!$H$2:$N$150,5,0),"")</f>
        <v/>
      </c>
      <c r="M46823" s="20" t="str">
        <f>IFERROR(INDEX(Sheet3!$Q$2:$Q$25,MATCH(H46823,Origin_List,0)),"")</f>
        <v/>
      </c>
    </row>
    <row r="46824" spans="4:13">
      <c r="D46824" s="20" t="str">
        <f>IFERROR(VLOOKUP(H46824&amp;"|"&amp;I46824,Sheet3!$H$2:$N$150,5,0),"")</f>
        <v/>
      </c>
      <c r="M46824" s="20" t="str">
        <f>IFERROR(INDEX(Sheet3!$Q$2:$Q$25,MATCH(H46824,Origin_List,0)),"")</f>
        <v/>
      </c>
    </row>
    <row r="46825" spans="4:13">
      <c r="D46825" s="20" t="str">
        <f>IFERROR(VLOOKUP(H46825&amp;"|"&amp;I46825,Sheet3!$H$2:$N$150,5,0),"")</f>
        <v/>
      </c>
      <c r="M46825" s="20" t="str">
        <f>IFERROR(INDEX(Sheet3!$Q$2:$Q$25,MATCH(H46825,Origin_List,0)),"")</f>
        <v/>
      </c>
    </row>
    <row r="46826" spans="4:13">
      <c r="D46826" s="20" t="str">
        <f>IFERROR(VLOOKUP(H46826&amp;"|"&amp;I46826,Sheet3!$H$2:$N$150,5,0),"")</f>
        <v/>
      </c>
      <c r="M46826" s="20" t="str">
        <f>IFERROR(INDEX(Sheet3!$Q$2:$Q$25,MATCH(H46826,Origin_List,0)),"")</f>
        <v/>
      </c>
    </row>
    <row r="46827" spans="4:13">
      <c r="D46827" s="20" t="str">
        <f>IFERROR(VLOOKUP(H46827&amp;"|"&amp;I46827,Sheet3!$H$2:$N$150,5,0),"")</f>
        <v/>
      </c>
      <c r="M46827" s="20" t="str">
        <f>IFERROR(INDEX(Sheet3!$Q$2:$Q$25,MATCH(H46827,Origin_List,0)),"")</f>
        <v/>
      </c>
    </row>
    <row r="46828" spans="4:13">
      <c r="D46828" s="20" t="str">
        <f>IFERROR(VLOOKUP(H46828&amp;"|"&amp;I46828,Sheet3!$H$2:$N$150,5,0),"")</f>
        <v/>
      </c>
      <c r="M46828" s="20" t="str">
        <f>IFERROR(INDEX(Sheet3!$Q$2:$Q$25,MATCH(H46828,Origin_List,0)),"")</f>
        <v/>
      </c>
    </row>
    <row r="46829" spans="4:13">
      <c r="D46829" s="20" t="str">
        <f>IFERROR(VLOOKUP(H46829&amp;"|"&amp;I46829,Sheet3!$H$2:$N$150,5,0),"")</f>
        <v/>
      </c>
      <c r="M46829" s="20" t="str">
        <f>IFERROR(INDEX(Sheet3!$Q$2:$Q$25,MATCH(H46829,Origin_List,0)),"")</f>
        <v/>
      </c>
    </row>
    <row r="46830" spans="4:13">
      <c r="D46830" s="20" t="str">
        <f>IFERROR(VLOOKUP(H46830&amp;"|"&amp;I46830,Sheet3!$H$2:$N$150,5,0),"")</f>
        <v/>
      </c>
      <c r="M46830" s="20" t="str">
        <f>IFERROR(INDEX(Sheet3!$Q$2:$Q$25,MATCH(H46830,Origin_List,0)),"")</f>
        <v/>
      </c>
    </row>
    <row r="46831" spans="4:13">
      <c r="D46831" s="20" t="str">
        <f>IFERROR(VLOOKUP(H46831&amp;"|"&amp;I46831,Sheet3!$H$2:$N$150,5,0),"")</f>
        <v/>
      </c>
      <c r="M46831" s="20" t="str">
        <f>IFERROR(INDEX(Sheet3!$Q$2:$Q$25,MATCH(H46831,Origin_List,0)),"")</f>
        <v/>
      </c>
    </row>
    <row r="46832" spans="4:13">
      <c r="D46832" s="20" t="str">
        <f>IFERROR(VLOOKUP(H46832&amp;"|"&amp;I46832,Sheet3!$H$2:$N$150,5,0),"")</f>
        <v/>
      </c>
      <c r="M46832" s="20" t="str">
        <f>IFERROR(INDEX(Sheet3!$Q$2:$Q$25,MATCH(H46832,Origin_List,0)),"")</f>
        <v/>
      </c>
    </row>
    <row r="46833" spans="4:13">
      <c r="D46833" s="20" t="str">
        <f>IFERROR(VLOOKUP(H46833&amp;"|"&amp;I46833,Sheet3!$H$2:$N$150,5,0),"")</f>
        <v/>
      </c>
      <c r="M46833" s="20" t="str">
        <f>IFERROR(INDEX(Sheet3!$Q$2:$Q$25,MATCH(H46833,Origin_List,0)),"")</f>
        <v/>
      </c>
    </row>
    <row r="46834" spans="4:13">
      <c r="D46834" s="20" t="str">
        <f>IFERROR(VLOOKUP(H46834&amp;"|"&amp;I46834,Sheet3!$H$2:$N$150,5,0),"")</f>
        <v/>
      </c>
      <c r="M46834" s="20" t="str">
        <f>IFERROR(INDEX(Sheet3!$Q$2:$Q$25,MATCH(H46834,Origin_List,0)),"")</f>
        <v/>
      </c>
    </row>
    <row r="46835" spans="4:13">
      <c r="D46835" s="20" t="str">
        <f>IFERROR(VLOOKUP(H46835&amp;"|"&amp;I46835,Sheet3!$H$2:$N$150,5,0),"")</f>
        <v/>
      </c>
      <c r="M46835" s="20" t="str">
        <f>IFERROR(INDEX(Sheet3!$Q$2:$Q$25,MATCH(H46835,Origin_List,0)),"")</f>
        <v/>
      </c>
    </row>
    <row r="46836" spans="4:13">
      <c r="D46836" s="20" t="str">
        <f>IFERROR(VLOOKUP(H46836&amp;"|"&amp;I46836,Sheet3!$H$2:$N$150,5,0),"")</f>
        <v/>
      </c>
      <c r="M46836" s="20" t="str">
        <f>IFERROR(INDEX(Sheet3!$Q$2:$Q$25,MATCH(H46836,Origin_List,0)),"")</f>
        <v/>
      </c>
    </row>
    <row r="46837" spans="4:13">
      <c r="D46837" s="20" t="str">
        <f>IFERROR(VLOOKUP(H46837&amp;"|"&amp;I46837,Sheet3!$H$2:$N$150,5,0),"")</f>
        <v/>
      </c>
      <c r="M46837" s="20" t="str">
        <f>IFERROR(INDEX(Sheet3!$Q$2:$Q$25,MATCH(H46837,Origin_List,0)),"")</f>
        <v/>
      </c>
    </row>
    <row r="46838" spans="4:13">
      <c r="D46838" s="20" t="str">
        <f>IFERROR(VLOOKUP(H46838&amp;"|"&amp;I46838,Sheet3!$H$2:$N$150,5,0),"")</f>
        <v/>
      </c>
      <c r="M46838" s="20" t="str">
        <f>IFERROR(INDEX(Sheet3!$Q$2:$Q$25,MATCH(H46838,Origin_List,0)),"")</f>
        <v/>
      </c>
    </row>
    <row r="46839" spans="4:13">
      <c r="D46839" s="20" t="str">
        <f>IFERROR(VLOOKUP(H46839&amp;"|"&amp;I46839,Sheet3!$H$2:$N$150,5,0),"")</f>
        <v/>
      </c>
      <c r="M46839" s="20" t="str">
        <f>IFERROR(INDEX(Sheet3!$Q$2:$Q$25,MATCH(H46839,Origin_List,0)),"")</f>
        <v/>
      </c>
    </row>
    <row r="46840" spans="4:13">
      <c r="D46840" s="20" t="str">
        <f>IFERROR(VLOOKUP(H46840&amp;"|"&amp;I46840,Sheet3!$H$2:$N$150,5,0),"")</f>
        <v/>
      </c>
      <c r="M46840" s="20" t="str">
        <f>IFERROR(INDEX(Sheet3!$Q$2:$Q$25,MATCH(H46840,Origin_List,0)),"")</f>
        <v/>
      </c>
    </row>
    <row r="46841" spans="4:13">
      <c r="D46841" s="20" t="str">
        <f>IFERROR(VLOOKUP(H46841&amp;"|"&amp;I46841,Sheet3!$H$2:$N$150,5,0),"")</f>
        <v/>
      </c>
      <c r="M46841" s="20" t="str">
        <f>IFERROR(INDEX(Sheet3!$Q$2:$Q$25,MATCH(H46841,Origin_List,0)),"")</f>
        <v/>
      </c>
    </row>
    <row r="46842" spans="4:13">
      <c r="D46842" s="20" t="str">
        <f>IFERROR(VLOOKUP(H46842&amp;"|"&amp;I46842,Sheet3!$H$2:$N$150,5,0),"")</f>
        <v/>
      </c>
      <c r="M46842" s="20" t="str">
        <f>IFERROR(INDEX(Sheet3!$Q$2:$Q$25,MATCH(H46842,Origin_List,0)),"")</f>
        <v/>
      </c>
    </row>
    <row r="46843" spans="4:13">
      <c r="D46843" s="20" t="str">
        <f>IFERROR(VLOOKUP(H46843&amp;"|"&amp;I46843,Sheet3!$H$2:$N$150,5,0),"")</f>
        <v/>
      </c>
      <c r="M46843" s="20" t="str">
        <f>IFERROR(INDEX(Sheet3!$Q$2:$Q$25,MATCH(H46843,Origin_List,0)),"")</f>
        <v/>
      </c>
    </row>
    <row r="46844" spans="4:13">
      <c r="D46844" s="20" t="str">
        <f>IFERROR(VLOOKUP(H46844&amp;"|"&amp;I46844,Sheet3!$H$2:$N$150,5,0),"")</f>
        <v/>
      </c>
      <c r="M46844" s="20" t="str">
        <f>IFERROR(INDEX(Sheet3!$Q$2:$Q$25,MATCH(H46844,Origin_List,0)),"")</f>
        <v/>
      </c>
    </row>
    <row r="46845" spans="4:13">
      <c r="D46845" s="20" t="str">
        <f>IFERROR(VLOOKUP(H46845&amp;"|"&amp;I46845,Sheet3!$H$2:$N$150,5,0),"")</f>
        <v/>
      </c>
      <c r="M46845" s="20" t="str">
        <f>IFERROR(INDEX(Sheet3!$Q$2:$Q$25,MATCH(H46845,Origin_List,0)),"")</f>
        <v/>
      </c>
    </row>
    <row r="46846" spans="4:13">
      <c r="D46846" s="20" t="str">
        <f>IFERROR(VLOOKUP(H46846&amp;"|"&amp;I46846,Sheet3!$H$2:$N$150,5,0),"")</f>
        <v/>
      </c>
      <c r="M46846" s="20" t="str">
        <f>IFERROR(INDEX(Sheet3!$Q$2:$Q$25,MATCH(H46846,Origin_List,0)),"")</f>
        <v/>
      </c>
    </row>
    <row r="46847" spans="4:13">
      <c r="D46847" s="20" t="str">
        <f>IFERROR(VLOOKUP(H46847&amp;"|"&amp;I46847,Sheet3!$H$2:$N$150,5,0),"")</f>
        <v/>
      </c>
      <c r="M46847" s="20" t="str">
        <f>IFERROR(INDEX(Sheet3!$Q$2:$Q$25,MATCH(H46847,Origin_List,0)),"")</f>
        <v/>
      </c>
    </row>
    <row r="46848" spans="4:13">
      <c r="D46848" s="20" t="str">
        <f>IFERROR(VLOOKUP(H46848&amp;"|"&amp;I46848,Sheet3!$H$2:$N$150,5,0),"")</f>
        <v/>
      </c>
      <c r="M46848" s="20" t="str">
        <f>IFERROR(INDEX(Sheet3!$Q$2:$Q$25,MATCH(H46848,Origin_List,0)),"")</f>
        <v/>
      </c>
    </row>
    <row r="46849" spans="4:13">
      <c r="D46849" s="20" t="str">
        <f>IFERROR(VLOOKUP(H46849&amp;"|"&amp;I46849,Sheet3!$H$2:$N$150,5,0),"")</f>
        <v/>
      </c>
      <c r="M46849" s="20" t="str">
        <f>IFERROR(INDEX(Sheet3!$Q$2:$Q$25,MATCH(H46849,Origin_List,0)),"")</f>
        <v/>
      </c>
    </row>
    <row r="46850" spans="4:13">
      <c r="D46850" s="20" t="str">
        <f>IFERROR(VLOOKUP(H46850&amp;"|"&amp;I46850,Sheet3!$H$2:$N$150,5,0),"")</f>
        <v/>
      </c>
      <c r="M46850" s="20" t="str">
        <f>IFERROR(INDEX(Sheet3!$Q$2:$Q$25,MATCH(H46850,Origin_List,0)),"")</f>
        <v/>
      </c>
    </row>
    <row r="46851" spans="4:13">
      <c r="D46851" s="20" t="str">
        <f>IFERROR(VLOOKUP(H46851&amp;"|"&amp;I46851,Sheet3!$H$2:$N$150,5,0),"")</f>
        <v/>
      </c>
      <c r="M46851" s="20" t="str">
        <f>IFERROR(INDEX(Sheet3!$Q$2:$Q$25,MATCH(H46851,Origin_List,0)),"")</f>
        <v/>
      </c>
    </row>
    <row r="46852" spans="4:13">
      <c r="D46852" s="20" t="str">
        <f>IFERROR(VLOOKUP(H46852&amp;"|"&amp;I46852,Sheet3!$H$2:$N$150,5,0),"")</f>
        <v/>
      </c>
      <c r="M46852" s="20" t="str">
        <f>IFERROR(INDEX(Sheet3!$Q$2:$Q$25,MATCH(H46852,Origin_List,0)),"")</f>
        <v/>
      </c>
    </row>
    <row r="46853" spans="4:13">
      <c r="D46853" s="20" t="str">
        <f>IFERROR(VLOOKUP(H46853&amp;"|"&amp;I46853,Sheet3!$H$2:$N$150,5,0),"")</f>
        <v/>
      </c>
      <c r="M46853" s="20" t="str">
        <f>IFERROR(INDEX(Sheet3!$Q$2:$Q$25,MATCH(H46853,Origin_List,0)),"")</f>
        <v/>
      </c>
    </row>
    <row r="46854" spans="4:13">
      <c r="D46854" s="20" t="str">
        <f>IFERROR(VLOOKUP(H46854&amp;"|"&amp;I46854,Sheet3!$H$2:$N$150,5,0),"")</f>
        <v/>
      </c>
      <c r="M46854" s="20" t="str">
        <f>IFERROR(INDEX(Sheet3!$Q$2:$Q$25,MATCH(H46854,Origin_List,0)),"")</f>
        <v/>
      </c>
    </row>
    <row r="46855" spans="4:13">
      <c r="D46855" s="20" t="str">
        <f>IFERROR(VLOOKUP(H46855&amp;"|"&amp;I46855,Sheet3!$H$2:$N$150,5,0),"")</f>
        <v/>
      </c>
      <c r="M46855" s="20" t="str">
        <f>IFERROR(INDEX(Sheet3!$Q$2:$Q$25,MATCH(H46855,Origin_List,0)),"")</f>
        <v/>
      </c>
    </row>
    <row r="46856" spans="4:13">
      <c r="D46856" s="20" t="str">
        <f>IFERROR(VLOOKUP(H46856&amp;"|"&amp;I46856,Sheet3!$H$2:$N$150,5,0),"")</f>
        <v/>
      </c>
      <c r="M46856" s="20" t="str">
        <f>IFERROR(INDEX(Sheet3!$Q$2:$Q$25,MATCH(H46856,Origin_List,0)),"")</f>
        <v/>
      </c>
    </row>
    <row r="46857" spans="4:13">
      <c r="D46857" s="20" t="str">
        <f>IFERROR(VLOOKUP(H46857&amp;"|"&amp;I46857,Sheet3!$H$2:$N$150,5,0),"")</f>
        <v/>
      </c>
      <c r="M46857" s="20" t="str">
        <f>IFERROR(INDEX(Sheet3!$Q$2:$Q$25,MATCH(H46857,Origin_List,0)),"")</f>
        <v/>
      </c>
    </row>
    <row r="46858" spans="4:13">
      <c r="D46858" s="20" t="str">
        <f>IFERROR(VLOOKUP(H46858&amp;"|"&amp;I46858,Sheet3!$H$2:$N$150,5,0),"")</f>
        <v/>
      </c>
      <c r="M46858" s="20" t="str">
        <f>IFERROR(INDEX(Sheet3!$Q$2:$Q$25,MATCH(H46858,Origin_List,0)),"")</f>
        <v/>
      </c>
    </row>
    <row r="46859" spans="4:13">
      <c r="D46859" s="20" t="str">
        <f>IFERROR(VLOOKUP(H46859&amp;"|"&amp;I46859,Sheet3!$H$2:$N$150,5,0),"")</f>
        <v/>
      </c>
      <c r="M46859" s="20" t="str">
        <f>IFERROR(INDEX(Sheet3!$Q$2:$Q$25,MATCH(H46859,Origin_List,0)),"")</f>
        <v/>
      </c>
    </row>
    <row r="46860" spans="4:13">
      <c r="D46860" s="20" t="str">
        <f>IFERROR(VLOOKUP(H46860&amp;"|"&amp;I46860,Sheet3!$H$2:$N$150,5,0),"")</f>
        <v/>
      </c>
      <c r="M46860" s="20" t="str">
        <f>IFERROR(INDEX(Sheet3!$Q$2:$Q$25,MATCH(H46860,Origin_List,0)),"")</f>
        <v/>
      </c>
    </row>
    <row r="46861" spans="4:13">
      <c r="D46861" s="20" t="str">
        <f>IFERROR(VLOOKUP(H46861&amp;"|"&amp;I46861,Sheet3!$H$2:$N$150,5,0),"")</f>
        <v/>
      </c>
      <c r="M46861" s="20" t="str">
        <f>IFERROR(INDEX(Sheet3!$Q$2:$Q$25,MATCH(H46861,Origin_List,0)),"")</f>
        <v/>
      </c>
    </row>
    <row r="46862" spans="4:13">
      <c r="D46862" s="20" t="str">
        <f>IFERROR(VLOOKUP(H46862&amp;"|"&amp;I46862,Sheet3!$H$2:$N$150,5,0),"")</f>
        <v/>
      </c>
      <c r="M46862" s="20" t="str">
        <f>IFERROR(INDEX(Sheet3!$Q$2:$Q$25,MATCH(H46862,Origin_List,0)),"")</f>
        <v/>
      </c>
    </row>
    <row r="46863" spans="4:13">
      <c r="D46863" s="20" t="str">
        <f>IFERROR(VLOOKUP(H46863&amp;"|"&amp;I46863,Sheet3!$H$2:$N$150,5,0),"")</f>
        <v/>
      </c>
      <c r="M46863" s="20" t="str">
        <f>IFERROR(INDEX(Sheet3!$Q$2:$Q$25,MATCH(H46863,Origin_List,0)),"")</f>
        <v/>
      </c>
    </row>
    <row r="46864" spans="4:13">
      <c r="D46864" s="20" t="str">
        <f>IFERROR(VLOOKUP(H46864&amp;"|"&amp;I46864,Sheet3!$H$2:$N$150,5,0),"")</f>
        <v/>
      </c>
      <c r="M46864" s="20" t="str">
        <f>IFERROR(INDEX(Sheet3!$Q$2:$Q$25,MATCH(H46864,Origin_List,0)),"")</f>
        <v/>
      </c>
    </row>
    <row r="46865" spans="4:13">
      <c r="D46865" s="20" t="str">
        <f>IFERROR(VLOOKUP(H46865&amp;"|"&amp;I46865,Sheet3!$H$2:$N$150,5,0),"")</f>
        <v/>
      </c>
      <c r="M46865" s="20" t="str">
        <f>IFERROR(INDEX(Sheet3!$Q$2:$Q$25,MATCH(H46865,Origin_List,0)),"")</f>
        <v/>
      </c>
    </row>
    <row r="46866" spans="4:13">
      <c r="D46866" s="20" t="str">
        <f>IFERROR(VLOOKUP(H46866&amp;"|"&amp;I46866,Sheet3!$H$2:$N$150,5,0),"")</f>
        <v/>
      </c>
      <c r="M46866" s="20" t="str">
        <f>IFERROR(INDEX(Sheet3!$Q$2:$Q$25,MATCH(H46866,Origin_List,0)),"")</f>
        <v/>
      </c>
    </row>
    <row r="46867" spans="4:13">
      <c r="D46867" s="20" t="str">
        <f>IFERROR(VLOOKUP(H46867&amp;"|"&amp;I46867,Sheet3!$H$2:$N$150,5,0),"")</f>
        <v/>
      </c>
      <c r="M46867" s="20" t="str">
        <f>IFERROR(INDEX(Sheet3!$Q$2:$Q$25,MATCH(H46867,Origin_List,0)),"")</f>
        <v/>
      </c>
    </row>
    <row r="46868" spans="4:13">
      <c r="D46868" s="20" t="str">
        <f>IFERROR(VLOOKUP(H46868&amp;"|"&amp;I46868,Sheet3!$H$2:$N$150,5,0),"")</f>
        <v/>
      </c>
      <c r="M46868" s="20" t="str">
        <f>IFERROR(INDEX(Sheet3!$Q$2:$Q$25,MATCH(H46868,Origin_List,0)),"")</f>
        <v/>
      </c>
    </row>
    <row r="46869" spans="4:13">
      <c r="D46869" s="20" t="str">
        <f>IFERROR(VLOOKUP(H46869&amp;"|"&amp;I46869,Sheet3!$H$2:$N$150,5,0),"")</f>
        <v/>
      </c>
      <c r="M46869" s="20" t="str">
        <f>IFERROR(INDEX(Sheet3!$Q$2:$Q$25,MATCH(H46869,Origin_List,0)),"")</f>
        <v/>
      </c>
    </row>
    <row r="46870" spans="4:13">
      <c r="D46870" s="20" t="str">
        <f>IFERROR(VLOOKUP(H46870&amp;"|"&amp;I46870,Sheet3!$H$2:$N$150,5,0),"")</f>
        <v/>
      </c>
      <c r="M46870" s="20" t="str">
        <f>IFERROR(INDEX(Sheet3!$Q$2:$Q$25,MATCH(H46870,Origin_List,0)),"")</f>
        <v/>
      </c>
    </row>
    <row r="46871" spans="4:13">
      <c r="D46871" s="20" t="str">
        <f>IFERROR(VLOOKUP(H46871&amp;"|"&amp;I46871,Sheet3!$H$2:$N$150,5,0),"")</f>
        <v/>
      </c>
      <c r="M46871" s="20" t="str">
        <f>IFERROR(INDEX(Sheet3!$Q$2:$Q$25,MATCH(H46871,Origin_List,0)),"")</f>
        <v/>
      </c>
    </row>
    <row r="46872" spans="4:13">
      <c r="D46872" s="20" t="str">
        <f>IFERROR(VLOOKUP(H46872&amp;"|"&amp;I46872,Sheet3!$H$2:$N$150,5,0),"")</f>
        <v/>
      </c>
      <c r="M46872" s="20" t="str">
        <f>IFERROR(INDEX(Sheet3!$Q$2:$Q$25,MATCH(H46872,Origin_List,0)),"")</f>
        <v/>
      </c>
    </row>
    <row r="46873" spans="4:13">
      <c r="D46873" s="20" t="str">
        <f>IFERROR(VLOOKUP(H46873&amp;"|"&amp;I46873,Sheet3!$H$2:$N$150,5,0),"")</f>
        <v/>
      </c>
      <c r="M46873" s="20" t="str">
        <f>IFERROR(INDEX(Sheet3!$Q$2:$Q$25,MATCH(H46873,Origin_List,0)),"")</f>
        <v/>
      </c>
    </row>
    <row r="46874" spans="4:13">
      <c r="D46874" s="20" t="str">
        <f>IFERROR(VLOOKUP(H46874&amp;"|"&amp;I46874,Sheet3!$H$2:$N$150,5,0),"")</f>
        <v/>
      </c>
      <c r="M46874" s="20" t="str">
        <f>IFERROR(INDEX(Sheet3!$Q$2:$Q$25,MATCH(H46874,Origin_List,0)),"")</f>
        <v/>
      </c>
    </row>
    <row r="46875" spans="4:13">
      <c r="D46875" s="20" t="str">
        <f>IFERROR(VLOOKUP(H46875&amp;"|"&amp;I46875,Sheet3!$H$2:$N$150,5,0),"")</f>
        <v/>
      </c>
      <c r="M46875" s="20" t="str">
        <f>IFERROR(INDEX(Sheet3!$Q$2:$Q$25,MATCH(H46875,Origin_List,0)),"")</f>
        <v/>
      </c>
    </row>
    <row r="46876" spans="4:13">
      <c r="D46876" s="20" t="str">
        <f>IFERROR(VLOOKUP(H46876&amp;"|"&amp;I46876,Sheet3!$H$2:$N$150,5,0),"")</f>
        <v/>
      </c>
      <c r="M46876" s="20" t="str">
        <f>IFERROR(INDEX(Sheet3!$Q$2:$Q$25,MATCH(H46876,Origin_List,0)),"")</f>
        <v/>
      </c>
    </row>
    <row r="46877" spans="4:13">
      <c r="D46877" s="20" t="str">
        <f>IFERROR(VLOOKUP(H46877&amp;"|"&amp;I46877,Sheet3!$H$2:$N$150,5,0),"")</f>
        <v/>
      </c>
      <c r="M46877" s="20" t="str">
        <f>IFERROR(INDEX(Sheet3!$Q$2:$Q$25,MATCH(H46877,Origin_List,0)),"")</f>
        <v/>
      </c>
    </row>
    <row r="46878" spans="4:13">
      <c r="D46878" s="20" t="str">
        <f>IFERROR(VLOOKUP(H46878&amp;"|"&amp;I46878,Sheet3!$H$2:$N$150,5,0),"")</f>
        <v/>
      </c>
      <c r="M46878" s="20" t="str">
        <f>IFERROR(INDEX(Sheet3!$Q$2:$Q$25,MATCH(H46878,Origin_List,0)),"")</f>
        <v/>
      </c>
    </row>
    <row r="46879" spans="4:13">
      <c r="D46879" s="20" t="str">
        <f>IFERROR(VLOOKUP(H46879&amp;"|"&amp;I46879,Sheet3!$H$2:$N$150,5,0),"")</f>
        <v/>
      </c>
      <c r="M46879" s="20" t="str">
        <f>IFERROR(INDEX(Sheet3!$Q$2:$Q$25,MATCH(H46879,Origin_List,0)),"")</f>
        <v/>
      </c>
    </row>
    <row r="46880" spans="4:13">
      <c r="D46880" s="20" t="str">
        <f>IFERROR(VLOOKUP(H46880&amp;"|"&amp;I46880,Sheet3!$H$2:$N$150,5,0),"")</f>
        <v/>
      </c>
      <c r="M46880" s="20" t="str">
        <f>IFERROR(INDEX(Sheet3!$Q$2:$Q$25,MATCH(H46880,Origin_List,0)),"")</f>
        <v/>
      </c>
    </row>
    <row r="46881" spans="4:13">
      <c r="D46881" s="20" t="str">
        <f>IFERROR(VLOOKUP(H46881&amp;"|"&amp;I46881,Sheet3!$H$2:$N$150,5,0),"")</f>
        <v/>
      </c>
      <c r="M46881" s="20" t="str">
        <f>IFERROR(INDEX(Sheet3!$Q$2:$Q$25,MATCH(H46881,Origin_List,0)),"")</f>
        <v/>
      </c>
    </row>
    <row r="46882" spans="4:13">
      <c r="D46882" s="20" t="str">
        <f>IFERROR(VLOOKUP(H46882&amp;"|"&amp;I46882,Sheet3!$H$2:$N$150,5,0),"")</f>
        <v/>
      </c>
      <c r="M46882" s="20" t="str">
        <f>IFERROR(INDEX(Sheet3!$Q$2:$Q$25,MATCH(H46882,Origin_List,0)),"")</f>
        <v/>
      </c>
    </row>
    <row r="46883" spans="4:13">
      <c r="D46883" s="20" t="str">
        <f>IFERROR(VLOOKUP(H46883&amp;"|"&amp;I46883,Sheet3!$H$2:$N$150,5,0),"")</f>
        <v/>
      </c>
      <c r="M46883" s="20" t="str">
        <f>IFERROR(INDEX(Sheet3!$Q$2:$Q$25,MATCH(H46883,Origin_List,0)),"")</f>
        <v/>
      </c>
    </row>
    <row r="46884" spans="4:13">
      <c r="D46884" s="20" t="str">
        <f>IFERROR(VLOOKUP(H46884&amp;"|"&amp;I46884,Sheet3!$H$2:$N$150,5,0),"")</f>
        <v/>
      </c>
      <c r="M46884" s="20" t="str">
        <f>IFERROR(INDEX(Sheet3!$Q$2:$Q$25,MATCH(H46884,Origin_List,0)),"")</f>
        <v/>
      </c>
    </row>
    <row r="46885" spans="4:13">
      <c r="D46885" s="20" t="str">
        <f>IFERROR(VLOOKUP(H46885&amp;"|"&amp;I46885,Sheet3!$H$2:$N$150,5,0),"")</f>
        <v/>
      </c>
      <c r="M46885" s="20" t="str">
        <f>IFERROR(INDEX(Sheet3!$Q$2:$Q$25,MATCH(H46885,Origin_List,0)),"")</f>
        <v/>
      </c>
    </row>
    <row r="46886" spans="4:13">
      <c r="D46886" s="20" t="str">
        <f>IFERROR(VLOOKUP(H46886&amp;"|"&amp;I46886,Sheet3!$H$2:$N$150,5,0),"")</f>
        <v/>
      </c>
      <c r="M46886" s="20" t="str">
        <f>IFERROR(INDEX(Sheet3!$Q$2:$Q$25,MATCH(H46886,Origin_List,0)),"")</f>
        <v/>
      </c>
    </row>
    <row r="46887" spans="4:13">
      <c r="D46887" s="20" t="str">
        <f>IFERROR(VLOOKUP(H46887&amp;"|"&amp;I46887,Sheet3!$H$2:$N$150,5,0),"")</f>
        <v/>
      </c>
      <c r="M46887" s="20" t="str">
        <f>IFERROR(INDEX(Sheet3!$Q$2:$Q$25,MATCH(H46887,Origin_List,0)),"")</f>
        <v/>
      </c>
    </row>
    <row r="46888" spans="4:13">
      <c r="D46888" s="20" t="str">
        <f>IFERROR(VLOOKUP(H46888&amp;"|"&amp;I46888,Sheet3!$H$2:$N$150,5,0),"")</f>
        <v/>
      </c>
      <c r="M46888" s="20" t="str">
        <f>IFERROR(INDEX(Sheet3!$Q$2:$Q$25,MATCH(H46888,Origin_List,0)),"")</f>
        <v/>
      </c>
    </row>
    <row r="46889" spans="4:13">
      <c r="D46889" s="20" t="str">
        <f>IFERROR(VLOOKUP(H46889&amp;"|"&amp;I46889,Sheet3!$H$2:$N$150,5,0),"")</f>
        <v/>
      </c>
      <c r="M46889" s="20" t="str">
        <f>IFERROR(INDEX(Sheet3!$Q$2:$Q$25,MATCH(H46889,Origin_List,0)),"")</f>
        <v/>
      </c>
    </row>
    <row r="46890" spans="4:13">
      <c r="D46890" s="20" t="str">
        <f>IFERROR(VLOOKUP(H46890&amp;"|"&amp;I46890,Sheet3!$H$2:$N$150,5,0),"")</f>
        <v/>
      </c>
      <c r="M46890" s="20" t="str">
        <f>IFERROR(INDEX(Sheet3!$Q$2:$Q$25,MATCH(H46890,Origin_List,0)),"")</f>
        <v/>
      </c>
    </row>
    <row r="46891" spans="4:13">
      <c r="D46891" s="20" t="str">
        <f>IFERROR(VLOOKUP(H46891&amp;"|"&amp;I46891,Sheet3!$H$2:$N$150,5,0),"")</f>
        <v/>
      </c>
      <c r="M46891" s="20" t="str">
        <f>IFERROR(INDEX(Sheet3!$Q$2:$Q$25,MATCH(H46891,Origin_List,0)),"")</f>
        <v/>
      </c>
    </row>
    <row r="46892" spans="4:13">
      <c r="D46892" s="20" t="str">
        <f>IFERROR(VLOOKUP(H46892&amp;"|"&amp;I46892,Sheet3!$H$2:$N$150,5,0),"")</f>
        <v/>
      </c>
      <c r="M46892" s="20" t="str">
        <f>IFERROR(INDEX(Sheet3!$Q$2:$Q$25,MATCH(H46892,Origin_List,0)),"")</f>
        <v/>
      </c>
    </row>
    <row r="46893" spans="4:13">
      <c r="D46893" s="20" t="str">
        <f>IFERROR(VLOOKUP(H46893&amp;"|"&amp;I46893,Sheet3!$H$2:$N$150,5,0),"")</f>
        <v/>
      </c>
      <c r="M46893" s="20" t="str">
        <f>IFERROR(INDEX(Sheet3!$Q$2:$Q$25,MATCH(H46893,Origin_List,0)),"")</f>
        <v/>
      </c>
    </row>
    <row r="46894" spans="4:13">
      <c r="D46894" s="20" t="str">
        <f>IFERROR(VLOOKUP(H46894&amp;"|"&amp;I46894,Sheet3!$H$2:$N$150,5,0),"")</f>
        <v/>
      </c>
      <c r="M46894" s="20" t="str">
        <f>IFERROR(INDEX(Sheet3!$Q$2:$Q$25,MATCH(H46894,Origin_List,0)),"")</f>
        <v/>
      </c>
    </row>
    <row r="46895" spans="4:13">
      <c r="D46895" s="20" t="str">
        <f>IFERROR(VLOOKUP(H46895&amp;"|"&amp;I46895,Sheet3!$H$2:$N$150,5,0),"")</f>
        <v/>
      </c>
      <c r="M46895" s="20" t="str">
        <f>IFERROR(INDEX(Sheet3!$Q$2:$Q$25,MATCH(H46895,Origin_List,0)),"")</f>
        <v/>
      </c>
    </row>
    <row r="46896" spans="4:13">
      <c r="D46896" s="20" t="str">
        <f>IFERROR(VLOOKUP(H46896&amp;"|"&amp;I46896,Sheet3!$H$2:$N$150,5,0),"")</f>
        <v/>
      </c>
      <c r="M46896" s="20" t="str">
        <f>IFERROR(INDEX(Sheet3!$Q$2:$Q$25,MATCH(H46896,Origin_List,0)),"")</f>
        <v/>
      </c>
    </row>
    <row r="46897" spans="4:13">
      <c r="D46897" s="20" t="str">
        <f>IFERROR(VLOOKUP(H46897&amp;"|"&amp;I46897,Sheet3!$H$2:$N$150,5,0),"")</f>
        <v/>
      </c>
      <c r="M46897" s="20" t="str">
        <f>IFERROR(INDEX(Sheet3!$Q$2:$Q$25,MATCH(H46897,Origin_List,0)),"")</f>
        <v/>
      </c>
    </row>
    <row r="46898" spans="4:13">
      <c r="D46898" s="20" t="str">
        <f>IFERROR(VLOOKUP(H46898&amp;"|"&amp;I46898,Sheet3!$H$2:$N$150,5,0),"")</f>
        <v/>
      </c>
      <c r="M46898" s="20" t="str">
        <f>IFERROR(INDEX(Sheet3!$Q$2:$Q$25,MATCH(H46898,Origin_List,0)),"")</f>
        <v/>
      </c>
    </row>
    <row r="46899" spans="4:13">
      <c r="D46899" s="20" t="str">
        <f>IFERROR(VLOOKUP(H46899&amp;"|"&amp;I46899,Sheet3!$H$2:$N$150,5,0),"")</f>
        <v/>
      </c>
      <c r="M46899" s="20" t="str">
        <f>IFERROR(INDEX(Sheet3!$Q$2:$Q$25,MATCH(H46899,Origin_List,0)),"")</f>
        <v/>
      </c>
    </row>
    <row r="46900" spans="4:13">
      <c r="D46900" s="20" t="str">
        <f>IFERROR(VLOOKUP(H46900&amp;"|"&amp;I46900,Sheet3!$H$2:$N$150,5,0),"")</f>
        <v/>
      </c>
      <c r="M46900" s="20" t="str">
        <f>IFERROR(INDEX(Sheet3!$Q$2:$Q$25,MATCH(H46900,Origin_List,0)),"")</f>
        <v/>
      </c>
    </row>
    <row r="46901" spans="4:13">
      <c r="D46901" s="20" t="str">
        <f>IFERROR(VLOOKUP(H46901&amp;"|"&amp;I46901,Sheet3!$H$2:$N$150,5,0),"")</f>
        <v/>
      </c>
      <c r="M46901" s="20" t="str">
        <f>IFERROR(INDEX(Sheet3!$Q$2:$Q$25,MATCH(H46901,Origin_List,0)),"")</f>
        <v/>
      </c>
    </row>
    <row r="46902" spans="4:13">
      <c r="D46902" s="20" t="str">
        <f>IFERROR(VLOOKUP(H46902&amp;"|"&amp;I46902,Sheet3!$H$2:$N$150,5,0),"")</f>
        <v/>
      </c>
      <c r="M46902" s="20" t="str">
        <f>IFERROR(INDEX(Sheet3!$Q$2:$Q$25,MATCH(H46902,Origin_List,0)),"")</f>
        <v/>
      </c>
    </row>
    <row r="46903" spans="4:13">
      <c r="D46903" s="20" t="str">
        <f>IFERROR(VLOOKUP(H46903&amp;"|"&amp;I46903,Sheet3!$H$2:$N$150,5,0),"")</f>
        <v/>
      </c>
      <c r="M46903" s="20" t="str">
        <f>IFERROR(INDEX(Sheet3!$Q$2:$Q$25,MATCH(H46903,Origin_List,0)),"")</f>
        <v/>
      </c>
    </row>
    <row r="46904" spans="4:13">
      <c r="D46904" s="20" t="str">
        <f>IFERROR(VLOOKUP(H46904&amp;"|"&amp;I46904,Sheet3!$H$2:$N$150,5,0),"")</f>
        <v/>
      </c>
      <c r="M46904" s="20" t="str">
        <f>IFERROR(INDEX(Sheet3!$Q$2:$Q$25,MATCH(H46904,Origin_List,0)),"")</f>
        <v/>
      </c>
    </row>
    <row r="46905" spans="4:13">
      <c r="D46905" s="20" t="str">
        <f>IFERROR(VLOOKUP(H46905&amp;"|"&amp;I46905,Sheet3!$H$2:$N$150,5,0),"")</f>
        <v/>
      </c>
      <c r="M46905" s="20" t="str">
        <f>IFERROR(INDEX(Sheet3!$Q$2:$Q$25,MATCH(H46905,Origin_List,0)),"")</f>
        <v/>
      </c>
    </row>
    <row r="46906" spans="4:13">
      <c r="D46906" s="20" t="str">
        <f>IFERROR(VLOOKUP(H46906&amp;"|"&amp;I46906,Sheet3!$H$2:$N$150,5,0),"")</f>
        <v/>
      </c>
      <c r="M46906" s="20" t="str">
        <f>IFERROR(INDEX(Sheet3!$Q$2:$Q$25,MATCH(H46906,Origin_List,0)),"")</f>
        <v/>
      </c>
    </row>
    <row r="46907" spans="4:13">
      <c r="D46907" s="20" t="str">
        <f>IFERROR(VLOOKUP(H46907&amp;"|"&amp;I46907,Sheet3!$H$2:$N$150,5,0),"")</f>
        <v/>
      </c>
      <c r="M46907" s="20" t="str">
        <f>IFERROR(INDEX(Sheet3!$Q$2:$Q$25,MATCH(H46907,Origin_List,0)),"")</f>
        <v/>
      </c>
    </row>
    <row r="46908" spans="4:13">
      <c r="D46908" s="20" t="str">
        <f>IFERROR(VLOOKUP(H46908&amp;"|"&amp;I46908,Sheet3!$H$2:$N$150,5,0),"")</f>
        <v/>
      </c>
      <c r="M46908" s="20" t="str">
        <f>IFERROR(INDEX(Sheet3!$Q$2:$Q$25,MATCH(H46908,Origin_List,0)),"")</f>
        <v/>
      </c>
    </row>
    <row r="46909" spans="4:13">
      <c r="D46909" s="20" t="str">
        <f>IFERROR(VLOOKUP(H46909&amp;"|"&amp;I46909,Sheet3!$H$2:$N$150,5,0),"")</f>
        <v/>
      </c>
      <c r="M46909" s="20" t="str">
        <f>IFERROR(INDEX(Sheet3!$Q$2:$Q$25,MATCH(H46909,Origin_List,0)),"")</f>
        <v/>
      </c>
    </row>
    <row r="46910" spans="4:13">
      <c r="D46910" s="20" t="str">
        <f>IFERROR(VLOOKUP(H46910&amp;"|"&amp;I46910,Sheet3!$H$2:$N$150,5,0),"")</f>
        <v/>
      </c>
      <c r="M46910" s="20" t="str">
        <f>IFERROR(INDEX(Sheet3!$Q$2:$Q$25,MATCH(H46910,Origin_List,0)),"")</f>
        <v/>
      </c>
    </row>
    <row r="46911" spans="4:13">
      <c r="D46911" s="20" t="str">
        <f>IFERROR(VLOOKUP(H46911&amp;"|"&amp;I46911,Sheet3!$H$2:$N$150,5,0),"")</f>
        <v/>
      </c>
      <c r="M46911" s="20" t="str">
        <f>IFERROR(INDEX(Sheet3!$Q$2:$Q$25,MATCH(H46911,Origin_List,0)),"")</f>
        <v/>
      </c>
    </row>
    <row r="46912" spans="4:13">
      <c r="D46912" s="20" t="str">
        <f>IFERROR(VLOOKUP(H46912&amp;"|"&amp;I46912,Sheet3!$H$2:$N$150,5,0),"")</f>
        <v/>
      </c>
      <c r="M46912" s="20" t="str">
        <f>IFERROR(INDEX(Sheet3!$Q$2:$Q$25,MATCH(H46912,Origin_List,0)),"")</f>
        <v/>
      </c>
    </row>
    <row r="46913" spans="4:13">
      <c r="D46913" s="20" t="str">
        <f>IFERROR(VLOOKUP(H46913&amp;"|"&amp;I46913,Sheet3!$H$2:$N$150,5,0),"")</f>
        <v/>
      </c>
      <c r="M46913" s="20" t="str">
        <f>IFERROR(INDEX(Sheet3!$Q$2:$Q$25,MATCH(H46913,Origin_List,0)),"")</f>
        <v/>
      </c>
    </row>
    <row r="46914" spans="4:13">
      <c r="D46914" s="20" t="str">
        <f>IFERROR(VLOOKUP(H46914&amp;"|"&amp;I46914,Sheet3!$H$2:$N$150,5,0),"")</f>
        <v/>
      </c>
      <c r="M46914" s="20" t="str">
        <f>IFERROR(INDEX(Sheet3!$Q$2:$Q$25,MATCH(H46914,Origin_List,0)),"")</f>
        <v/>
      </c>
    </row>
    <row r="46915" spans="4:13">
      <c r="D46915" s="20" t="str">
        <f>IFERROR(VLOOKUP(H46915&amp;"|"&amp;I46915,Sheet3!$H$2:$N$150,5,0),"")</f>
        <v/>
      </c>
      <c r="M46915" s="20" t="str">
        <f>IFERROR(INDEX(Sheet3!$Q$2:$Q$25,MATCH(H46915,Origin_List,0)),"")</f>
        <v/>
      </c>
    </row>
    <row r="46916" spans="4:13">
      <c r="D46916" s="20" t="str">
        <f>IFERROR(VLOOKUP(H46916&amp;"|"&amp;I46916,Sheet3!$H$2:$N$150,5,0),"")</f>
        <v/>
      </c>
      <c r="M46916" s="20" t="str">
        <f>IFERROR(INDEX(Sheet3!$Q$2:$Q$25,MATCH(H46916,Origin_List,0)),"")</f>
        <v/>
      </c>
    </row>
    <row r="46917" spans="4:13">
      <c r="D46917" s="20" t="str">
        <f>IFERROR(VLOOKUP(H46917&amp;"|"&amp;I46917,Sheet3!$H$2:$N$150,5,0),"")</f>
        <v/>
      </c>
      <c r="M46917" s="20" t="str">
        <f>IFERROR(INDEX(Sheet3!$Q$2:$Q$25,MATCH(H46917,Origin_List,0)),"")</f>
        <v/>
      </c>
    </row>
    <row r="46918" spans="4:13">
      <c r="D46918" s="20" t="str">
        <f>IFERROR(VLOOKUP(H46918&amp;"|"&amp;I46918,Sheet3!$H$2:$N$150,5,0),"")</f>
        <v/>
      </c>
      <c r="M46918" s="20" t="str">
        <f>IFERROR(INDEX(Sheet3!$Q$2:$Q$25,MATCH(H46918,Origin_List,0)),"")</f>
        <v/>
      </c>
    </row>
    <row r="46919" spans="4:13">
      <c r="D46919" s="20" t="str">
        <f>IFERROR(VLOOKUP(H46919&amp;"|"&amp;I46919,Sheet3!$H$2:$N$150,5,0),"")</f>
        <v/>
      </c>
      <c r="M46919" s="20" t="str">
        <f>IFERROR(INDEX(Sheet3!$Q$2:$Q$25,MATCH(H46919,Origin_List,0)),"")</f>
        <v/>
      </c>
    </row>
    <row r="46920" spans="4:13">
      <c r="D46920" s="20" t="str">
        <f>IFERROR(VLOOKUP(H46920&amp;"|"&amp;I46920,Sheet3!$H$2:$N$150,5,0),"")</f>
        <v/>
      </c>
      <c r="M46920" s="20" t="str">
        <f>IFERROR(INDEX(Sheet3!$Q$2:$Q$25,MATCH(H46920,Origin_List,0)),"")</f>
        <v/>
      </c>
    </row>
    <row r="46921" spans="4:13">
      <c r="D46921" s="20" t="str">
        <f>IFERROR(VLOOKUP(H46921&amp;"|"&amp;I46921,Sheet3!$H$2:$N$150,5,0),"")</f>
        <v/>
      </c>
      <c r="M46921" s="20" t="str">
        <f>IFERROR(INDEX(Sheet3!$Q$2:$Q$25,MATCH(H46921,Origin_List,0)),"")</f>
        <v/>
      </c>
    </row>
    <row r="46922" spans="4:13">
      <c r="D46922" s="20" t="str">
        <f>IFERROR(VLOOKUP(H46922&amp;"|"&amp;I46922,Sheet3!$H$2:$N$150,5,0),"")</f>
        <v/>
      </c>
      <c r="M46922" s="20" t="str">
        <f>IFERROR(INDEX(Sheet3!$Q$2:$Q$25,MATCH(H46922,Origin_List,0)),"")</f>
        <v/>
      </c>
    </row>
    <row r="46923" spans="4:13">
      <c r="D46923" s="20" t="str">
        <f>IFERROR(VLOOKUP(H46923&amp;"|"&amp;I46923,Sheet3!$H$2:$N$150,5,0),"")</f>
        <v/>
      </c>
      <c r="M46923" s="20" t="str">
        <f>IFERROR(INDEX(Sheet3!$Q$2:$Q$25,MATCH(H46923,Origin_List,0)),"")</f>
        <v/>
      </c>
    </row>
    <row r="46924" spans="4:13">
      <c r="D46924" s="20" t="str">
        <f>IFERROR(VLOOKUP(H46924&amp;"|"&amp;I46924,Sheet3!$H$2:$N$150,5,0),"")</f>
        <v/>
      </c>
      <c r="M46924" s="20" t="str">
        <f>IFERROR(INDEX(Sheet3!$Q$2:$Q$25,MATCH(H46924,Origin_List,0)),"")</f>
        <v/>
      </c>
    </row>
    <row r="46925" spans="4:13">
      <c r="D46925" s="20" t="str">
        <f>IFERROR(VLOOKUP(H46925&amp;"|"&amp;I46925,Sheet3!$H$2:$N$150,5,0),"")</f>
        <v/>
      </c>
      <c r="M46925" s="20" t="str">
        <f>IFERROR(INDEX(Sheet3!$Q$2:$Q$25,MATCH(H46925,Origin_List,0)),"")</f>
        <v/>
      </c>
    </row>
    <row r="46926" spans="4:13">
      <c r="D46926" s="20" t="str">
        <f>IFERROR(VLOOKUP(H46926&amp;"|"&amp;I46926,Sheet3!$H$2:$N$150,5,0),"")</f>
        <v/>
      </c>
      <c r="M46926" s="20" t="str">
        <f>IFERROR(INDEX(Sheet3!$Q$2:$Q$25,MATCH(H46926,Origin_List,0)),"")</f>
        <v/>
      </c>
    </row>
    <row r="46927" spans="4:13">
      <c r="D46927" s="20" t="str">
        <f>IFERROR(VLOOKUP(H46927&amp;"|"&amp;I46927,Sheet3!$H$2:$N$150,5,0),"")</f>
        <v/>
      </c>
      <c r="M46927" s="20" t="str">
        <f>IFERROR(INDEX(Sheet3!$Q$2:$Q$25,MATCH(H46927,Origin_List,0)),"")</f>
        <v/>
      </c>
    </row>
    <row r="46928" spans="4:13">
      <c r="D46928" s="20" t="str">
        <f>IFERROR(VLOOKUP(H46928&amp;"|"&amp;I46928,Sheet3!$H$2:$N$150,5,0),"")</f>
        <v/>
      </c>
      <c r="M46928" s="20" t="str">
        <f>IFERROR(INDEX(Sheet3!$Q$2:$Q$25,MATCH(H46928,Origin_List,0)),"")</f>
        <v/>
      </c>
    </row>
    <row r="46929" spans="4:13">
      <c r="D46929" s="20" t="str">
        <f>IFERROR(VLOOKUP(H46929&amp;"|"&amp;I46929,Sheet3!$H$2:$N$150,5,0),"")</f>
        <v/>
      </c>
      <c r="M46929" s="20" t="str">
        <f>IFERROR(INDEX(Sheet3!$Q$2:$Q$25,MATCH(H46929,Origin_List,0)),"")</f>
        <v/>
      </c>
    </row>
    <row r="46930" spans="4:13">
      <c r="D46930" s="20" t="str">
        <f>IFERROR(VLOOKUP(H46930&amp;"|"&amp;I46930,Sheet3!$H$2:$N$150,5,0),"")</f>
        <v/>
      </c>
      <c r="M46930" s="20" t="str">
        <f>IFERROR(INDEX(Sheet3!$Q$2:$Q$25,MATCH(H46930,Origin_List,0)),"")</f>
        <v/>
      </c>
    </row>
    <row r="46931" spans="4:13">
      <c r="D46931" s="20" t="str">
        <f>IFERROR(VLOOKUP(H46931&amp;"|"&amp;I46931,Sheet3!$H$2:$N$150,5,0),"")</f>
        <v/>
      </c>
      <c r="M46931" s="20" t="str">
        <f>IFERROR(INDEX(Sheet3!$Q$2:$Q$25,MATCH(H46931,Origin_List,0)),"")</f>
        <v/>
      </c>
    </row>
    <row r="46932" spans="4:13">
      <c r="D46932" s="20" t="str">
        <f>IFERROR(VLOOKUP(H46932&amp;"|"&amp;I46932,Sheet3!$H$2:$N$150,5,0),"")</f>
        <v/>
      </c>
      <c r="M46932" s="20" t="str">
        <f>IFERROR(INDEX(Sheet3!$Q$2:$Q$25,MATCH(H46932,Origin_List,0)),"")</f>
        <v/>
      </c>
    </row>
    <row r="46933" spans="4:13">
      <c r="D46933" s="20" t="str">
        <f>IFERROR(VLOOKUP(H46933&amp;"|"&amp;I46933,Sheet3!$H$2:$N$150,5,0),"")</f>
        <v/>
      </c>
      <c r="M46933" s="20" t="str">
        <f>IFERROR(INDEX(Sheet3!$Q$2:$Q$25,MATCH(H46933,Origin_List,0)),"")</f>
        <v/>
      </c>
    </row>
    <row r="46934" spans="4:13">
      <c r="D46934" s="20" t="str">
        <f>IFERROR(VLOOKUP(H46934&amp;"|"&amp;I46934,Sheet3!$H$2:$N$150,5,0),"")</f>
        <v/>
      </c>
      <c r="M46934" s="20" t="str">
        <f>IFERROR(INDEX(Sheet3!$Q$2:$Q$25,MATCH(H46934,Origin_List,0)),"")</f>
        <v/>
      </c>
    </row>
    <row r="46935" spans="4:13">
      <c r="D46935" s="20" t="str">
        <f>IFERROR(VLOOKUP(H46935&amp;"|"&amp;I46935,Sheet3!$H$2:$N$150,5,0),"")</f>
        <v/>
      </c>
      <c r="M46935" s="20" t="str">
        <f>IFERROR(INDEX(Sheet3!$Q$2:$Q$25,MATCH(H46935,Origin_List,0)),"")</f>
        <v/>
      </c>
    </row>
    <row r="46936" spans="4:13">
      <c r="D46936" s="20" t="str">
        <f>IFERROR(VLOOKUP(H46936&amp;"|"&amp;I46936,Sheet3!$H$2:$N$150,5,0),"")</f>
        <v/>
      </c>
      <c r="M46936" s="20" t="str">
        <f>IFERROR(INDEX(Sheet3!$Q$2:$Q$25,MATCH(H46936,Origin_List,0)),"")</f>
        <v/>
      </c>
    </row>
    <row r="46937" spans="4:13">
      <c r="D46937" s="20" t="str">
        <f>IFERROR(VLOOKUP(H46937&amp;"|"&amp;I46937,Sheet3!$H$2:$N$150,5,0),"")</f>
        <v/>
      </c>
      <c r="M46937" s="20" t="str">
        <f>IFERROR(INDEX(Sheet3!$Q$2:$Q$25,MATCH(H46937,Origin_List,0)),"")</f>
        <v/>
      </c>
    </row>
    <row r="46938" spans="4:13">
      <c r="D46938" s="20" t="str">
        <f>IFERROR(VLOOKUP(H46938&amp;"|"&amp;I46938,Sheet3!$H$2:$N$150,5,0),"")</f>
        <v/>
      </c>
      <c r="M46938" s="20" t="str">
        <f>IFERROR(INDEX(Sheet3!$Q$2:$Q$25,MATCH(H46938,Origin_List,0)),"")</f>
        <v/>
      </c>
    </row>
    <row r="46939" spans="4:13">
      <c r="D46939" s="20" t="str">
        <f>IFERROR(VLOOKUP(H46939&amp;"|"&amp;I46939,Sheet3!$H$2:$N$150,5,0),"")</f>
        <v/>
      </c>
      <c r="M46939" s="20" t="str">
        <f>IFERROR(INDEX(Sheet3!$Q$2:$Q$25,MATCH(H46939,Origin_List,0)),"")</f>
        <v/>
      </c>
    </row>
    <row r="46940" spans="4:13">
      <c r="D46940" s="20" t="str">
        <f>IFERROR(VLOOKUP(H46940&amp;"|"&amp;I46940,Sheet3!$H$2:$N$150,5,0),"")</f>
        <v/>
      </c>
      <c r="M46940" s="20" t="str">
        <f>IFERROR(INDEX(Sheet3!$Q$2:$Q$25,MATCH(H46940,Origin_List,0)),"")</f>
        <v/>
      </c>
    </row>
    <row r="46941" spans="4:13">
      <c r="D46941" s="20" t="str">
        <f>IFERROR(VLOOKUP(H46941&amp;"|"&amp;I46941,Sheet3!$H$2:$N$150,5,0),"")</f>
        <v/>
      </c>
      <c r="M46941" s="20" t="str">
        <f>IFERROR(INDEX(Sheet3!$Q$2:$Q$25,MATCH(H46941,Origin_List,0)),"")</f>
        <v/>
      </c>
    </row>
    <row r="46942" spans="4:13">
      <c r="D46942" s="20" t="str">
        <f>IFERROR(VLOOKUP(H46942&amp;"|"&amp;I46942,Sheet3!$H$2:$N$150,5,0),"")</f>
        <v/>
      </c>
      <c r="M46942" s="20" t="str">
        <f>IFERROR(INDEX(Sheet3!$Q$2:$Q$25,MATCH(H46942,Origin_List,0)),"")</f>
        <v/>
      </c>
    </row>
    <row r="46943" spans="4:13">
      <c r="D46943" s="20" t="str">
        <f>IFERROR(VLOOKUP(H46943&amp;"|"&amp;I46943,Sheet3!$H$2:$N$150,5,0),"")</f>
        <v/>
      </c>
      <c r="M46943" s="20" t="str">
        <f>IFERROR(INDEX(Sheet3!$Q$2:$Q$25,MATCH(H46943,Origin_List,0)),"")</f>
        <v/>
      </c>
    </row>
    <row r="46944" spans="4:13">
      <c r="D46944" s="20" t="str">
        <f>IFERROR(VLOOKUP(H46944&amp;"|"&amp;I46944,Sheet3!$H$2:$N$150,5,0),"")</f>
        <v/>
      </c>
      <c r="M46944" s="20" t="str">
        <f>IFERROR(INDEX(Sheet3!$Q$2:$Q$25,MATCH(H46944,Origin_List,0)),"")</f>
        <v/>
      </c>
    </row>
    <row r="46945" spans="4:13">
      <c r="D46945" s="20" t="str">
        <f>IFERROR(VLOOKUP(H46945&amp;"|"&amp;I46945,Sheet3!$H$2:$N$150,5,0),"")</f>
        <v/>
      </c>
      <c r="M46945" s="20" t="str">
        <f>IFERROR(INDEX(Sheet3!$Q$2:$Q$25,MATCH(H46945,Origin_List,0)),"")</f>
        <v/>
      </c>
    </row>
    <row r="46946" spans="4:13">
      <c r="D46946" s="20" t="str">
        <f>IFERROR(VLOOKUP(H46946&amp;"|"&amp;I46946,Sheet3!$H$2:$N$150,5,0),"")</f>
        <v/>
      </c>
      <c r="M46946" s="20" t="str">
        <f>IFERROR(INDEX(Sheet3!$Q$2:$Q$25,MATCH(H46946,Origin_List,0)),"")</f>
        <v/>
      </c>
    </row>
    <row r="46947" spans="4:13">
      <c r="D46947" s="20" t="str">
        <f>IFERROR(VLOOKUP(H46947&amp;"|"&amp;I46947,Sheet3!$H$2:$N$150,5,0),"")</f>
        <v/>
      </c>
      <c r="M46947" s="20" t="str">
        <f>IFERROR(INDEX(Sheet3!$Q$2:$Q$25,MATCH(H46947,Origin_List,0)),"")</f>
        <v/>
      </c>
    </row>
    <row r="46948" spans="4:13">
      <c r="D46948" s="20" t="str">
        <f>IFERROR(VLOOKUP(H46948&amp;"|"&amp;I46948,Sheet3!$H$2:$N$150,5,0),"")</f>
        <v/>
      </c>
      <c r="M46948" s="20" t="str">
        <f>IFERROR(INDEX(Sheet3!$Q$2:$Q$25,MATCH(H46948,Origin_List,0)),"")</f>
        <v/>
      </c>
    </row>
    <row r="46949" spans="4:13">
      <c r="D46949" s="20" t="str">
        <f>IFERROR(VLOOKUP(H46949&amp;"|"&amp;I46949,Sheet3!$H$2:$N$150,5,0),"")</f>
        <v/>
      </c>
      <c r="M46949" s="20" t="str">
        <f>IFERROR(INDEX(Sheet3!$Q$2:$Q$25,MATCH(H46949,Origin_List,0)),"")</f>
        <v/>
      </c>
    </row>
    <row r="46950" spans="4:13">
      <c r="D46950" s="20" t="str">
        <f>IFERROR(VLOOKUP(H46950&amp;"|"&amp;I46950,Sheet3!$H$2:$N$150,5,0),"")</f>
        <v/>
      </c>
      <c r="M46950" s="20" t="str">
        <f>IFERROR(INDEX(Sheet3!$Q$2:$Q$25,MATCH(H46950,Origin_List,0)),"")</f>
        <v/>
      </c>
    </row>
    <row r="46951" spans="4:13">
      <c r="D46951" s="20" t="str">
        <f>IFERROR(VLOOKUP(H46951&amp;"|"&amp;I46951,Sheet3!$H$2:$N$150,5,0),"")</f>
        <v/>
      </c>
      <c r="M46951" s="20" t="str">
        <f>IFERROR(INDEX(Sheet3!$Q$2:$Q$25,MATCH(H46951,Origin_List,0)),"")</f>
        <v/>
      </c>
    </row>
    <row r="46952" spans="4:13">
      <c r="D46952" s="20" t="str">
        <f>IFERROR(VLOOKUP(H46952&amp;"|"&amp;I46952,Sheet3!$H$2:$N$150,5,0),"")</f>
        <v/>
      </c>
      <c r="M46952" s="20" t="str">
        <f>IFERROR(INDEX(Sheet3!$Q$2:$Q$25,MATCH(H46952,Origin_List,0)),"")</f>
        <v/>
      </c>
    </row>
    <row r="46953" spans="4:13">
      <c r="D46953" s="20" t="str">
        <f>IFERROR(VLOOKUP(H46953&amp;"|"&amp;I46953,Sheet3!$H$2:$N$150,5,0),"")</f>
        <v/>
      </c>
      <c r="M46953" s="20" t="str">
        <f>IFERROR(INDEX(Sheet3!$Q$2:$Q$25,MATCH(H46953,Origin_List,0)),"")</f>
        <v/>
      </c>
    </row>
    <row r="46954" spans="4:13">
      <c r="D46954" s="20" t="str">
        <f>IFERROR(VLOOKUP(H46954&amp;"|"&amp;I46954,Sheet3!$H$2:$N$150,5,0),"")</f>
        <v/>
      </c>
      <c r="M46954" s="20" t="str">
        <f>IFERROR(INDEX(Sheet3!$Q$2:$Q$25,MATCH(H46954,Origin_List,0)),"")</f>
        <v/>
      </c>
    </row>
    <row r="46955" spans="4:13">
      <c r="D46955" s="20" t="str">
        <f>IFERROR(VLOOKUP(H46955&amp;"|"&amp;I46955,Sheet3!$H$2:$N$150,5,0),"")</f>
        <v/>
      </c>
      <c r="M46955" s="20" t="str">
        <f>IFERROR(INDEX(Sheet3!$Q$2:$Q$25,MATCH(H46955,Origin_List,0)),"")</f>
        <v/>
      </c>
    </row>
    <row r="46956" spans="4:13">
      <c r="D46956" s="20" t="str">
        <f>IFERROR(VLOOKUP(H46956&amp;"|"&amp;I46956,Sheet3!$H$2:$N$150,5,0),"")</f>
        <v/>
      </c>
      <c r="M46956" s="20" t="str">
        <f>IFERROR(INDEX(Sheet3!$Q$2:$Q$25,MATCH(H46956,Origin_List,0)),"")</f>
        <v/>
      </c>
    </row>
    <row r="46957" spans="4:13">
      <c r="D46957" s="20" t="str">
        <f>IFERROR(VLOOKUP(H46957&amp;"|"&amp;I46957,Sheet3!$H$2:$N$150,5,0),"")</f>
        <v/>
      </c>
      <c r="M46957" s="20" t="str">
        <f>IFERROR(INDEX(Sheet3!$Q$2:$Q$25,MATCH(H46957,Origin_List,0)),"")</f>
        <v/>
      </c>
    </row>
    <row r="46958" spans="4:13">
      <c r="D46958" s="20" t="str">
        <f>IFERROR(VLOOKUP(H46958&amp;"|"&amp;I46958,Sheet3!$H$2:$N$150,5,0),"")</f>
        <v/>
      </c>
      <c r="M46958" s="20" t="str">
        <f>IFERROR(INDEX(Sheet3!$Q$2:$Q$25,MATCH(H46958,Origin_List,0)),"")</f>
        <v/>
      </c>
    </row>
    <row r="46959" spans="4:13">
      <c r="D46959" s="20" t="str">
        <f>IFERROR(VLOOKUP(H46959&amp;"|"&amp;I46959,Sheet3!$H$2:$N$150,5,0),"")</f>
        <v/>
      </c>
      <c r="M46959" s="20" t="str">
        <f>IFERROR(INDEX(Sheet3!$Q$2:$Q$25,MATCH(H46959,Origin_List,0)),"")</f>
        <v/>
      </c>
    </row>
    <row r="46960" spans="4:13">
      <c r="D46960" s="20" t="str">
        <f>IFERROR(VLOOKUP(H46960&amp;"|"&amp;I46960,Sheet3!$H$2:$N$150,5,0),"")</f>
        <v/>
      </c>
      <c r="M46960" s="20" t="str">
        <f>IFERROR(INDEX(Sheet3!$Q$2:$Q$25,MATCH(H46960,Origin_List,0)),"")</f>
        <v/>
      </c>
    </row>
    <row r="46961" spans="4:13">
      <c r="D46961" s="20" t="str">
        <f>IFERROR(VLOOKUP(H46961&amp;"|"&amp;I46961,Sheet3!$H$2:$N$150,5,0),"")</f>
        <v/>
      </c>
      <c r="M46961" s="20" t="str">
        <f>IFERROR(INDEX(Sheet3!$Q$2:$Q$25,MATCH(H46961,Origin_List,0)),"")</f>
        <v/>
      </c>
    </row>
    <row r="46962" spans="4:13">
      <c r="D46962" s="20" t="str">
        <f>IFERROR(VLOOKUP(H46962&amp;"|"&amp;I46962,Sheet3!$H$2:$N$150,5,0),"")</f>
        <v/>
      </c>
      <c r="M46962" s="20" t="str">
        <f>IFERROR(INDEX(Sheet3!$Q$2:$Q$25,MATCH(H46962,Origin_List,0)),"")</f>
        <v/>
      </c>
    </row>
    <row r="46963" spans="4:13">
      <c r="D46963" s="20" t="str">
        <f>IFERROR(VLOOKUP(H46963&amp;"|"&amp;I46963,Sheet3!$H$2:$N$150,5,0),"")</f>
        <v/>
      </c>
      <c r="M46963" s="20" t="str">
        <f>IFERROR(INDEX(Sheet3!$Q$2:$Q$25,MATCH(H46963,Origin_List,0)),"")</f>
        <v/>
      </c>
    </row>
    <row r="46964" spans="4:13">
      <c r="D46964" s="20" t="str">
        <f>IFERROR(VLOOKUP(H46964&amp;"|"&amp;I46964,Sheet3!$H$2:$N$150,5,0),"")</f>
        <v/>
      </c>
      <c r="M46964" s="20" t="str">
        <f>IFERROR(INDEX(Sheet3!$Q$2:$Q$25,MATCH(H46964,Origin_List,0)),"")</f>
        <v/>
      </c>
    </row>
    <row r="46965" spans="4:13">
      <c r="D46965" s="20" t="str">
        <f>IFERROR(VLOOKUP(H46965&amp;"|"&amp;I46965,Sheet3!$H$2:$N$150,5,0),"")</f>
        <v/>
      </c>
      <c r="M46965" s="20" t="str">
        <f>IFERROR(INDEX(Sheet3!$Q$2:$Q$25,MATCH(H46965,Origin_List,0)),"")</f>
        <v/>
      </c>
    </row>
    <row r="46966" spans="4:13">
      <c r="D46966" s="20" t="str">
        <f>IFERROR(VLOOKUP(H46966&amp;"|"&amp;I46966,Sheet3!$H$2:$N$150,5,0),"")</f>
        <v/>
      </c>
      <c r="M46966" s="20" t="str">
        <f>IFERROR(INDEX(Sheet3!$Q$2:$Q$25,MATCH(H46966,Origin_List,0)),"")</f>
        <v/>
      </c>
    </row>
    <row r="46967" spans="4:13">
      <c r="D46967" s="20" t="str">
        <f>IFERROR(VLOOKUP(H46967&amp;"|"&amp;I46967,Sheet3!$H$2:$N$150,5,0),"")</f>
        <v/>
      </c>
      <c r="M46967" s="20" t="str">
        <f>IFERROR(INDEX(Sheet3!$Q$2:$Q$25,MATCH(H46967,Origin_List,0)),"")</f>
        <v/>
      </c>
    </row>
    <row r="46968" spans="4:13">
      <c r="D46968" s="20" t="str">
        <f>IFERROR(VLOOKUP(H46968&amp;"|"&amp;I46968,Sheet3!$H$2:$N$150,5,0),"")</f>
        <v/>
      </c>
      <c r="M46968" s="20" t="str">
        <f>IFERROR(INDEX(Sheet3!$Q$2:$Q$25,MATCH(H46968,Origin_List,0)),"")</f>
        <v/>
      </c>
    </row>
    <row r="46969" spans="4:13">
      <c r="D46969" s="20" t="str">
        <f>IFERROR(VLOOKUP(H46969&amp;"|"&amp;I46969,Sheet3!$H$2:$N$150,5,0),"")</f>
        <v/>
      </c>
      <c r="M46969" s="20" t="str">
        <f>IFERROR(INDEX(Sheet3!$Q$2:$Q$25,MATCH(H46969,Origin_List,0)),"")</f>
        <v/>
      </c>
    </row>
    <row r="46970" spans="4:13">
      <c r="D46970" s="20" t="str">
        <f>IFERROR(VLOOKUP(H46970&amp;"|"&amp;I46970,Sheet3!$H$2:$N$150,5,0),"")</f>
        <v/>
      </c>
      <c r="M46970" s="20" t="str">
        <f>IFERROR(INDEX(Sheet3!$Q$2:$Q$25,MATCH(H46970,Origin_List,0)),"")</f>
        <v/>
      </c>
    </row>
    <row r="46971" spans="4:13">
      <c r="D46971" s="20" t="str">
        <f>IFERROR(VLOOKUP(H46971&amp;"|"&amp;I46971,Sheet3!$H$2:$N$150,5,0),"")</f>
        <v/>
      </c>
      <c r="M46971" s="20" t="str">
        <f>IFERROR(INDEX(Sheet3!$Q$2:$Q$25,MATCH(H46971,Origin_List,0)),"")</f>
        <v/>
      </c>
    </row>
    <row r="46972" spans="4:13">
      <c r="D46972" s="20" t="str">
        <f>IFERROR(VLOOKUP(H46972&amp;"|"&amp;I46972,Sheet3!$H$2:$N$150,5,0),"")</f>
        <v/>
      </c>
      <c r="M46972" s="20" t="str">
        <f>IFERROR(INDEX(Sheet3!$Q$2:$Q$25,MATCH(H46972,Origin_List,0)),"")</f>
        <v/>
      </c>
    </row>
    <row r="46973" spans="4:13">
      <c r="D46973" s="20" t="str">
        <f>IFERROR(VLOOKUP(H46973&amp;"|"&amp;I46973,Sheet3!$H$2:$N$150,5,0),"")</f>
        <v/>
      </c>
      <c r="M46973" s="20" t="str">
        <f>IFERROR(INDEX(Sheet3!$Q$2:$Q$25,MATCH(H46973,Origin_List,0)),"")</f>
        <v/>
      </c>
    </row>
    <row r="46974" spans="4:13">
      <c r="D46974" s="20" t="str">
        <f>IFERROR(VLOOKUP(H46974&amp;"|"&amp;I46974,Sheet3!$H$2:$N$150,5,0),"")</f>
        <v/>
      </c>
      <c r="M46974" s="20" t="str">
        <f>IFERROR(INDEX(Sheet3!$Q$2:$Q$25,MATCH(H46974,Origin_List,0)),"")</f>
        <v/>
      </c>
    </row>
    <row r="46975" spans="4:13">
      <c r="D46975" s="20" t="str">
        <f>IFERROR(VLOOKUP(H46975&amp;"|"&amp;I46975,Sheet3!$H$2:$N$150,5,0),"")</f>
        <v/>
      </c>
      <c r="M46975" s="20" t="str">
        <f>IFERROR(INDEX(Sheet3!$Q$2:$Q$25,MATCH(H46975,Origin_List,0)),"")</f>
        <v/>
      </c>
    </row>
    <row r="46976" spans="4:13">
      <c r="D46976" s="20" t="str">
        <f>IFERROR(VLOOKUP(H46976&amp;"|"&amp;I46976,Sheet3!$H$2:$N$150,5,0),"")</f>
        <v/>
      </c>
      <c r="M46976" s="20" t="str">
        <f>IFERROR(INDEX(Sheet3!$Q$2:$Q$25,MATCH(H46976,Origin_List,0)),"")</f>
        <v/>
      </c>
    </row>
    <row r="46977" spans="4:13">
      <c r="D46977" s="20" t="str">
        <f>IFERROR(VLOOKUP(H46977&amp;"|"&amp;I46977,Sheet3!$H$2:$N$150,5,0),"")</f>
        <v/>
      </c>
      <c r="M46977" s="20" t="str">
        <f>IFERROR(INDEX(Sheet3!$Q$2:$Q$25,MATCH(H46977,Origin_List,0)),"")</f>
        <v/>
      </c>
    </row>
    <row r="46978" spans="4:13">
      <c r="D46978" s="20" t="str">
        <f>IFERROR(VLOOKUP(H46978&amp;"|"&amp;I46978,Sheet3!$H$2:$N$150,5,0),"")</f>
        <v/>
      </c>
      <c r="M46978" s="20" t="str">
        <f>IFERROR(INDEX(Sheet3!$Q$2:$Q$25,MATCH(H46978,Origin_List,0)),"")</f>
        <v/>
      </c>
    </row>
    <row r="46979" spans="4:13">
      <c r="D46979" s="20" t="str">
        <f>IFERROR(VLOOKUP(H46979&amp;"|"&amp;I46979,Sheet3!$H$2:$N$150,5,0),"")</f>
        <v/>
      </c>
      <c r="M46979" s="20" t="str">
        <f>IFERROR(INDEX(Sheet3!$Q$2:$Q$25,MATCH(H46979,Origin_List,0)),"")</f>
        <v/>
      </c>
    </row>
    <row r="46980" spans="4:13">
      <c r="D46980" s="20" t="str">
        <f>IFERROR(VLOOKUP(H46980&amp;"|"&amp;I46980,Sheet3!$H$2:$N$150,5,0),"")</f>
        <v/>
      </c>
      <c r="M46980" s="20" t="str">
        <f>IFERROR(INDEX(Sheet3!$Q$2:$Q$25,MATCH(H46980,Origin_List,0)),"")</f>
        <v/>
      </c>
    </row>
    <row r="46981" spans="4:13">
      <c r="D46981" s="20" t="str">
        <f>IFERROR(VLOOKUP(H46981&amp;"|"&amp;I46981,Sheet3!$H$2:$N$150,5,0),"")</f>
        <v/>
      </c>
      <c r="M46981" s="20" t="str">
        <f>IFERROR(INDEX(Sheet3!$Q$2:$Q$25,MATCH(H46981,Origin_List,0)),"")</f>
        <v/>
      </c>
    </row>
    <row r="46982" spans="4:13">
      <c r="D46982" s="20" t="str">
        <f>IFERROR(VLOOKUP(H46982&amp;"|"&amp;I46982,Sheet3!$H$2:$N$150,5,0),"")</f>
        <v/>
      </c>
      <c r="M46982" s="20" t="str">
        <f>IFERROR(INDEX(Sheet3!$Q$2:$Q$25,MATCH(H46982,Origin_List,0)),"")</f>
        <v/>
      </c>
    </row>
    <row r="46983" spans="4:13">
      <c r="D46983" s="20" t="str">
        <f>IFERROR(VLOOKUP(H46983&amp;"|"&amp;I46983,Sheet3!$H$2:$N$150,5,0),"")</f>
        <v/>
      </c>
      <c r="M46983" s="20" t="str">
        <f>IFERROR(INDEX(Sheet3!$Q$2:$Q$25,MATCH(H46983,Origin_List,0)),"")</f>
        <v/>
      </c>
    </row>
    <row r="46984" spans="4:13">
      <c r="D46984" s="20" t="str">
        <f>IFERROR(VLOOKUP(H46984&amp;"|"&amp;I46984,Sheet3!$H$2:$N$150,5,0),"")</f>
        <v/>
      </c>
      <c r="M46984" s="20" t="str">
        <f>IFERROR(INDEX(Sheet3!$Q$2:$Q$25,MATCH(H46984,Origin_List,0)),"")</f>
        <v/>
      </c>
    </row>
    <row r="46985" spans="4:13">
      <c r="D46985" s="20" t="str">
        <f>IFERROR(VLOOKUP(H46985&amp;"|"&amp;I46985,Sheet3!$H$2:$N$150,5,0),"")</f>
        <v/>
      </c>
      <c r="M46985" s="20" t="str">
        <f>IFERROR(INDEX(Sheet3!$Q$2:$Q$25,MATCH(H46985,Origin_List,0)),"")</f>
        <v/>
      </c>
    </row>
    <row r="46986" spans="4:13">
      <c r="D46986" s="20" t="str">
        <f>IFERROR(VLOOKUP(H46986&amp;"|"&amp;I46986,Sheet3!$H$2:$N$150,5,0),"")</f>
        <v/>
      </c>
      <c r="M46986" s="20" t="str">
        <f>IFERROR(INDEX(Sheet3!$Q$2:$Q$25,MATCH(H46986,Origin_List,0)),"")</f>
        <v/>
      </c>
    </row>
    <row r="46987" spans="4:13">
      <c r="D46987" s="20" t="str">
        <f>IFERROR(VLOOKUP(H46987&amp;"|"&amp;I46987,Sheet3!$H$2:$N$150,5,0),"")</f>
        <v/>
      </c>
      <c r="M46987" s="20" t="str">
        <f>IFERROR(INDEX(Sheet3!$Q$2:$Q$25,MATCH(H46987,Origin_List,0)),"")</f>
        <v/>
      </c>
    </row>
    <row r="46988" spans="4:13">
      <c r="D46988" s="20" t="str">
        <f>IFERROR(VLOOKUP(H46988&amp;"|"&amp;I46988,Sheet3!$H$2:$N$150,5,0),"")</f>
        <v/>
      </c>
      <c r="M46988" s="20" t="str">
        <f>IFERROR(INDEX(Sheet3!$Q$2:$Q$25,MATCH(H46988,Origin_List,0)),"")</f>
        <v/>
      </c>
    </row>
    <row r="46989" spans="4:13">
      <c r="D46989" s="20" t="str">
        <f>IFERROR(VLOOKUP(H46989&amp;"|"&amp;I46989,Sheet3!$H$2:$N$150,5,0),"")</f>
        <v/>
      </c>
      <c r="M46989" s="20" t="str">
        <f>IFERROR(INDEX(Sheet3!$Q$2:$Q$25,MATCH(H46989,Origin_List,0)),"")</f>
        <v/>
      </c>
    </row>
    <row r="46990" spans="4:13">
      <c r="D46990" s="20" t="str">
        <f>IFERROR(VLOOKUP(H46990&amp;"|"&amp;I46990,Sheet3!$H$2:$N$150,5,0),"")</f>
        <v/>
      </c>
      <c r="M46990" s="20" t="str">
        <f>IFERROR(INDEX(Sheet3!$Q$2:$Q$25,MATCH(H46990,Origin_List,0)),"")</f>
        <v/>
      </c>
    </row>
    <row r="46991" spans="4:13">
      <c r="D46991" s="20" t="str">
        <f>IFERROR(VLOOKUP(H46991&amp;"|"&amp;I46991,Sheet3!$H$2:$N$150,5,0),"")</f>
        <v/>
      </c>
      <c r="M46991" s="20" t="str">
        <f>IFERROR(INDEX(Sheet3!$Q$2:$Q$25,MATCH(H46991,Origin_List,0)),"")</f>
        <v/>
      </c>
    </row>
    <row r="46992" spans="4:13">
      <c r="D46992" s="20" t="str">
        <f>IFERROR(VLOOKUP(H46992&amp;"|"&amp;I46992,Sheet3!$H$2:$N$150,5,0),"")</f>
        <v/>
      </c>
      <c r="M46992" s="20" t="str">
        <f>IFERROR(INDEX(Sheet3!$Q$2:$Q$25,MATCH(H46992,Origin_List,0)),"")</f>
        <v/>
      </c>
    </row>
    <row r="46993" spans="4:13">
      <c r="D46993" s="20" t="str">
        <f>IFERROR(VLOOKUP(H46993&amp;"|"&amp;I46993,Sheet3!$H$2:$N$150,5,0),"")</f>
        <v/>
      </c>
      <c r="M46993" s="20" t="str">
        <f>IFERROR(INDEX(Sheet3!$Q$2:$Q$25,MATCH(H46993,Origin_List,0)),"")</f>
        <v/>
      </c>
    </row>
    <row r="46994" spans="4:13">
      <c r="D46994" s="20" t="str">
        <f>IFERROR(VLOOKUP(H46994&amp;"|"&amp;I46994,Sheet3!$H$2:$N$150,5,0),"")</f>
        <v/>
      </c>
      <c r="M46994" s="20" t="str">
        <f>IFERROR(INDEX(Sheet3!$Q$2:$Q$25,MATCH(H46994,Origin_List,0)),"")</f>
        <v/>
      </c>
    </row>
    <row r="46995" spans="4:13">
      <c r="D46995" s="20" t="str">
        <f>IFERROR(VLOOKUP(H46995&amp;"|"&amp;I46995,Sheet3!$H$2:$N$150,5,0),"")</f>
        <v/>
      </c>
      <c r="M46995" s="20" t="str">
        <f>IFERROR(INDEX(Sheet3!$Q$2:$Q$25,MATCH(H46995,Origin_List,0)),"")</f>
        <v/>
      </c>
    </row>
    <row r="46996" spans="4:13">
      <c r="D46996" s="20" t="str">
        <f>IFERROR(VLOOKUP(H46996&amp;"|"&amp;I46996,Sheet3!$H$2:$N$150,5,0),"")</f>
        <v/>
      </c>
      <c r="M46996" s="20" t="str">
        <f>IFERROR(INDEX(Sheet3!$Q$2:$Q$25,MATCH(H46996,Origin_List,0)),"")</f>
        <v/>
      </c>
    </row>
    <row r="46997" spans="4:13">
      <c r="D46997" s="20" t="str">
        <f>IFERROR(VLOOKUP(H46997&amp;"|"&amp;I46997,Sheet3!$H$2:$N$150,5,0),"")</f>
        <v/>
      </c>
      <c r="M46997" s="20" t="str">
        <f>IFERROR(INDEX(Sheet3!$Q$2:$Q$25,MATCH(H46997,Origin_List,0)),"")</f>
        <v/>
      </c>
    </row>
    <row r="46998" spans="4:13">
      <c r="D46998" s="20" t="str">
        <f>IFERROR(VLOOKUP(H46998&amp;"|"&amp;I46998,Sheet3!$H$2:$N$150,5,0),"")</f>
        <v/>
      </c>
      <c r="M46998" s="20" t="str">
        <f>IFERROR(INDEX(Sheet3!$Q$2:$Q$25,MATCH(H46998,Origin_List,0)),"")</f>
        <v/>
      </c>
    </row>
    <row r="46999" spans="4:13">
      <c r="D46999" s="20" t="str">
        <f>IFERROR(VLOOKUP(H46999&amp;"|"&amp;I46999,Sheet3!$H$2:$N$150,5,0),"")</f>
        <v/>
      </c>
      <c r="M46999" s="20" t="str">
        <f>IFERROR(INDEX(Sheet3!$Q$2:$Q$25,MATCH(H46999,Origin_List,0)),"")</f>
        <v/>
      </c>
    </row>
    <row r="47000" spans="4:13">
      <c r="D47000" s="20" t="str">
        <f>IFERROR(VLOOKUP(H47000&amp;"|"&amp;I47000,Sheet3!$H$2:$N$150,5,0),"")</f>
        <v/>
      </c>
      <c r="M47000" s="20" t="str">
        <f>IFERROR(INDEX(Sheet3!$Q$2:$Q$25,MATCH(H47000,Origin_List,0)),"")</f>
        <v/>
      </c>
    </row>
    <row r="47001" spans="4:13">
      <c r="D47001" s="20" t="str">
        <f>IFERROR(VLOOKUP(H47001&amp;"|"&amp;I47001,Sheet3!$H$2:$N$150,5,0),"")</f>
        <v/>
      </c>
      <c r="M47001" s="20" t="str">
        <f>IFERROR(INDEX(Sheet3!$Q$2:$Q$25,MATCH(H47001,Origin_List,0)),"")</f>
        <v/>
      </c>
    </row>
    <row r="47002" spans="4:13">
      <c r="D47002" s="20" t="str">
        <f>IFERROR(VLOOKUP(H47002&amp;"|"&amp;I47002,Sheet3!$H$2:$N$150,5,0),"")</f>
        <v/>
      </c>
      <c r="M47002" s="20" t="str">
        <f>IFERROR(INDEX(Sheet3!$Q$2:$Q$25,MATCH(H47002,Origin_List,0)),"")</f>
        <v/>
      </c>
    </row>
    <row r="47003" spans="4:13">
      <c r="D47003" s="20" t="str">
        <f>IFERROR(VLOOKUP(H47003&amp;"|"&amp;I47003,Sheet3!$H$2:$N$150,5,0),"")</f>
        <v/>
      </c>
      <c r="M47003" s="20" t="str">
        <f>IFERROR(INDEX(Sheet3!$Q$2:$Q$25,MATCH(H47003,Origin_List,0)),"")</f>
        <v/>
      </c>
    </row>
    <row r="47004" spans="4:13">
      <c r="D47004" s="20" t="str">
        <f>IFERROR(VLOOKUP(H47004&amp;"|"&amp;I47004,Sheet3!$H$2:$N$150,5,0),"")</f>
        <v/>
      </c>
      <c r="M47004" s="20" t="str">
        <f>IFERROR(INDEX(Sheet3!$Q$2:$Q$25,MATCH(H47004,Origin_List,0)),"")</f>
        <v/>
      </c>
    </row>
    <row r="47005" spans="4:13">
      <c r="D47005" s="20" t="str">
        <f>IFERROR(VLOOKUP(H47005&amp;"|"&amp;I47005,Sheet3!$H$2:$N$150,5,0),"")</f>
        <v/>
      </c>
      <c r="M47005" s="20" t="str">
        <f>IFERROR(INDEX(Sheet3!$Q$2:$Q$25,MATCH(H47005,Origin_List,0)),"")</f>
        <v/>
      </c>
    </row>
    <row r="47006" spans="4:13">
      <c r="D47006" s="20" t="str">
        <f>IFERROR(VLOOKUP(H47006&amp;"|"&amp;I47006,Sheet3!$H$2:$N$150,5,0),"")</f>
        <v/>
      </c>
      <c r="M47006" s="20" t="str">
        <f>IFERROR(INDEX(Sheet3!$Q$2:$Q$25,MATCH(H47006,Origin_List,0)),"")</f>
        <v/>
      </c>
    </row>
    <row r="47007" spans="4:13">
      <c r="D47007" s="20" t="str">
        <f>IFERROR(VLOOKUP(H47007&amp;"|"&amp;I47007,Sheet3!$H$2:$N$150,5,0),"")</f>
        <v/>
      </c>
      <c r="M47007" s="20" t="str">
        <f>IFERROR(INDEX(Sheet3!$Q$2:$Q$25,MATCH(H47007,Origin_List,0)),"")</f>
        <v/>
      </c>
    </row>
    <row r="47008" spans="4:13">
      <c r="D47008" s="20" t="str">
        <f>IFERROR(VLOOKUP(H47008&amp;"|"&amp;I47008,Sheet3!$H$2:$N$150,5,0),"")</f>
        <v/>
      </c>
      <c r="M47008" s="20" t="str">
        <f>IFERROR(INDEX(Sheet3!$Q$2:$Q$25,MATCH(H47008,Origin_List,0)),"")</f>
        <v/>
      </c>
    </row>
    <row r="47009" spans="4:13">
      <c r="D47009" s="20" t="str">
        <f>IFERROR(VLOOKUP(H47009&amp;"|"&amp;I47009,Sheet3!$H$2:$N$150,5,0),"")</f>
        <v/>
      </c>
      <c r="M47009" s="20" t="str">
        <f>IFERROR(INDEX(Sheet3!$Q$2:$Q$25,MATCH(H47009,Origin_List,0)),"")</f>
        <v/>
      </c>
    </row>
    <row r="47010" spans="4:13">
      <c r="D47010" s="20" t="str">
        <f>IFERROR(VLOOKUP(H47010&amp;"|"&amp;I47010,Sheet3!$H$2:$N$150,5,0),"")</f>
        <v/>
      </c>
      <c r="M47010" s="20" t="str">
        <f>IFERROR(INDEX(Sheet3!$Q$2:$Q$25,MATCH(H47010,Origin_List,0)),"")</f>
        <v/>
      </c>
    </row>
    <row r="47011" spans="4:13">
      <c r="D47011" s="20" t="str">
        <f>IFERROR(VLOOKUP(H47011&amp;"|"&amp;I47011,Sheet3!$H$2:$N$150,5,0),"")</f>
        <v/>
      </c>
      <c r="M47011" s="20" t="str">
        <f>IFERROR(INDEX(Sheet3!$Q$2:$Q$25,MATCH(H47011,Origin_List,0)),"")</f>
        <v/>
      </c>
    </row>
    <row r="47012" spans="4:13">
      <c r="D47012" s="20" t="str">
        <f>IFERROR(VLOOKUP(H47012&amp;"|"&amp;I47012,Sheet3!$H$2:$N$150,5,0),"")</f>
        <v/>
      </c>
      <c r="M47012" s="20" t="str">
        <f>IFERROR(INDEX(Sheet3!$Q$2:$Q$25,MATCH(H47012,Origin_List,0)),"")</f>
        <v/>
      </c>
    </row>
    <row r="47013" spans="4:13">
      <c r="D47013" s="20" t="str">
        <f>IFERROR(VLOOKUP(H47013&amp;"|"&amp;I47013,Sheet3!$H$2:$N$150,5,0),"")</f>
        <v/>
      </c>
      <c r="M47013" s="20" t="str">
        <f>IFERROR(INDEX(Sheet3!$Q$2:$Q$25,MATCH(H47013,Origin_List,0)),"")</f>
        <v/>
      </c>
    </row>
    <row r="47014" spans="4:13">
      <c r="D47014" s="20" t="str">
        <f>IFERROR(VLOOKUP(H47014&amp;"|"&amp;I47014,Sheet3!$H$2:$N$150,5,0),"")</f>
        <v/>
      </c>
      <c r="M47014" s="20" t="str">
        <f>IFERROR(INDEX(Sheet3!$Q$2:$Q$25,MATCH(H47014,Origin_List,0)),"")</f>
        <v/>
      </c>
    </row>
    <row r="47015" spans="4:13">
      <c r="D47015" s="20" t="str">
        <f>IFERROR(VLOOKUP(H47015&amp;"|"&amp;I47015,Sheet3!$H$2:$N$150,5,0),"")</f>
        <v/>
      </c>
      <c r="M47015" s="20" t="str">
        <f>IFERROR(INDEX(Sheet3!$Q$2:$Q$25,MATCH(H47015,Origin_List,0)),"")</f>
        <v/>
      </c>
    </row>
    <row r="47016" spans="4:13">
      <c r="D47016" s="20" t="str">
        <f>IFERROR(VLOOKUP(H47016&amp;"|"&amp;I47016,Sheet3!$H$2:$N$150,5,0),"")</f>
        <v/>
      </c>
      <c r="M47016" s="20" t="str">
        <f>IFERROR(INDEX(Sheet3!$Q$2:$Q$25,MATCH(H47016,Origin_List,0)),"")</f>
        <v/>
      </c>
    </row>
    <row r="47017" spans="4:13">
      <c r="D47017" s="20" t="str">
        <f>IFERROR(VLOOKUP(H47017&amp;"|"&amp;I47017,Sheet3!$H$2:$N$150,5,0),"")</f>
        <v/>
      </c>
      <c r="M47017" s="20" t="str">
        <f>IFERROR(INDEX(Sheet3!$Q$2:$Q$25,MATCH(H47017,Origin_List,0)),"")</f>
        <v/>
      </c>
    </row>
    <row r="47018" spans="4:13">
      <c r="D47018" s="20" t="str">
        <f>IFERROR(VLOOKUP(H47018&amp;"|"&amp;I47018,Sheet3!$H$2:$N$150,5,0),"")</f>
        <v/>
      </c>
      <c r="M47018" s="20" t="str">
        <f>IFERROR(INDEX(Sheet3!$Q$2:$Q$25,MATCH(H47018,Origin_List,0)),"")</f>
        <v/>
      </c>
    </row>
    <row r="47019" spans="4:13">
      <c r="D47019" s="20" t="str">
        <f>IFERROR(VLOOKUP(H47019&amp;"|"&amp;I47019,Sheet3!$H$2:$N$150,5,0),"")</f>
        <v/>
      </c>
      <c r="M47019" s="20" t="str">
        <f>IFERROR(INDEX(Sheet3!$Q$2:$Q$25,MATCH(H47019,Origin_List,0)),"")</f>
        <v/>
      </c>
    </row>
    <row r="47020" spans="4:13">
      <c r="D47020" s="20" t="str">
        <f>IFERROR(VLOOKUP(H47020&amp;"|"&amp;I47020,Sheet3!$H$2:$N$150,5,0),"")</f>
        <v/>
      </c>
      <c r="M47020" s="20" t="str">
        <f>IFERROR(INDEX(Sheet3!$Q$2:$Q$25,MATCH(H47020,Origin_List,0)),"")</f>
        <v/>
      </c>
    </row>
    <row r="47021" spans="4:13">
      <c r="D47021" s="20" t="str">
        <f>IFERROR(VLOOKUP(H47021&amp;"|"&amp;I47021,Sheet3!$H$2:$N$150,5,0),"")</f>
        <v/>
      </c>
      <c r="M47021" s="20" t="str">
        <f>IFERROR(INDEX(Sheet3!$Q$2:$Q$25,MATCH(H47021,Origin_List,0)),"")</f>
        <v/>
      </c>
    </row>
    <row r="47022" spans="4:13">
      <c r="D47022" s="20" t="str">
        <f>IFERROR(VLOOKUP(H47022&amp;"|"&amp;I47022,Sheet3!$H$2:$N$150,5,0),"")</f>
        <v/>
      </c>
      <c r="M47022" s="20" t="str">
        <f>IFERROR(INDEX(Sheet3!$Q$2:$Q$25,MATCH(H47022,Origin_List,0)),"")</f>
        <v/>
      </c>
    </row>
    <row r="47023" spans="4:13">
      <c r="D47023" s="20" t="str">
        <f>IFERROR(VLOOKUP(H47023&amp;"|"&amp;I47023,Sheet3!$H$2:$N$150,5,0),"")</f>
        <v/>
      </c>
      <c r="M47023" s="20" t="str">
        <f>IFERROR(INDEX(Sheet3!$Q$2:$Q$25,MATCH(H47023,Origin_List,0)),"")</f>
        <v/>
      </c>
    </row>
    <row r="47024" spans="4:13">
      <c r="D47024" s="20" t="str">
        <f>IFERROR(VLOOKUP(H47024&amp;"|"&amp;I47024,Sheet3!$H$2:$N$150,5,0),"")</f>
        <v/>
      </c>
      <c r="M47024" s="20" t="str">
        <f>IFERROR(INDEX(Sheet3!$Q$2:$Q$25,MATCH(H47024,Origin_List,0)),"")</f>
        <v/>
      </c>
    </row>
    <row r="47025" spans="4:13">
      <c r="D47025" s="20" t="str">
        <f>IFERROR(VLOOKUP(H47025&amp;"|"&amp;I47025,Sheet3!$H$2:$N$150,5,0),"")</f>
        <v/>
      </c>
      <c r="M47025" s="20" t="str">
        <f>IFERROR(INDEX(Sheet3!$Q$2:$Q$25,MATCH(H47025,Origin_List,0)),"")</f>
        <v/>
      </c>
    </row>
    <row r="47026" spans="4:13">
      <c r="D47026" s="20" t="str">
        <f>IFERROR(VLOOKUP(H47026&amp;"|"&amp;I47026,Sheet3!$H$2:$N$150,5,0),"")</f>
        <v/>
      </c>
      <c r="M47026" s="20" t="str">
        <f>IFERROR(INDEX(Sheet3!$Q$2:$Q$25,MATCH(H47026,Origin_List,0)),"")</f>
        <v/>
      </c>
    </row>
    <row r="47027" spans="4:13">
      <c r="D47027" s="20" t="str">
        <f>IFERROR(VLOOKUP(H47027&amp;"|"&amp;I47027,Sheet3!$H$2:$N$150,5,0),"")</f>
        <v/>
      </c>
      <c r="M47027" s="20" t="str">
        <f>IFERROR(INDEX(Sheet3!$Q$2:$Q$25,MATCH(H47027,Origin_List,0)),"")</f>
        <v/>
      </c>
    </row>
    <row r="47028" spans="4:13">
      <c r="D47028" s="20" t="str">
        <f>IFERROR(VLOOKUP(H47028&amp;"|"&amp;I47028,Sheet3!$H$2:$N$150,5,0),"")</f>
        <v/>
      </c>
      <c r="M47028" s="20" t="str">
        <f>IFERROR(INDEX(Sheet3!$Q$2:$Q$25,MATCH(H47028,Origin_List,0)),"")</f>
        <v/>
      </c>
    </row>
    <row r="47029" spans="4:13">
      <c r="D47029" s="20" t="str">
        <f>IFERROR(VLOOKUP(H47029&amp;"|"&amp;I47029,Sheet3!$H$2:$N$150,5,0),"")</f>
        <v/>
      </c>
      <c r="M47029" s="20" t="str">
        <f>IFERROR(INDEX(Sheet3!$Q$2:$Q$25,MATCH(H47029,Origin_List,0)),"")</f>
        <v/>
      </c>
    </row>
    <row r="47030" spans="4:13">
      <c r="D47030" s="20" t="str">
        <f>IFERROR(VLOOKUP(H47030&amp;"|"&amp;I47030,Sheet3!$H$2:$N$150,5,0),"")</f>
        <v/>
      </c>
      <c r="M47030" s="20" t="str">
        <f>IFERROR(INDEX(Sheet3!$Q$2:$Q$25,MATCH(H47030,Origin_List,0)),"")</f>
        <v/>
      </c>
    </row>
    <row r="47031" spans="4:13">
      <c r="D47031" s="20" t="str">
        <f>IFERROR(VLOOKUP(H47031&amp;"|"&amp;I47031,Sheet3!$H$2:$N$150,5,0),"")</f>
        <v/>
      </c>
      <c r="M47031" s="20" t="str">
        <f>IFERROR(INDEX(Sheet3!$Q$2:$Q$25,MATCH(H47031,Origin_List,0)),"")</f>
        <v/>
      </c>
    </row>
    <row r="47032" spans="4:13">
      <c r="D47032" s="20" t="str">
        <f>IFERROR(VLOOKUP(H47032&amp;"|"&amp;I47032,Sheet3!$H$2:$N$150,5,0),"")</f>
        <v/>
      </c>
      <c r="M47032" s="20" t="str">
        <f>IFERROR(INDEX(Sheet3!$Q$2:$Q$25,MATCH(H47032,Origin_List,0)),"")</f>
        <v/>
      </c>
    </row>
    <row r="47033" spans="4:13">
      <c r="D47033" s="20" t="str">
        <f>IFERROR(VLOOKUP(H47033&amp;"|"&amp;I47033,Sheet3!$H$2:$N$150,5,0),"")</f>
        <v/>
      </c>
      <c r="M47033" s="20" t="str">
        <f>IFERROR(INDEX(Sheet3!$Q$2:$Q$25,MATCH(H47033,Origin_List,0)),"")</f>
        <v/>
      </c>
    </row>
    <row r="47034" spans="4:13">
      <c r="D47034" s="20" t="str">
        <f>IFERROR(VLOOKUP(H47034&amp;"|"&amp;I47034,Sheet3!$H$2:$N$150,5,0),"")</f>
        <v/>
      </c>
      <c r="M47034" s="20" t="str">
        <f>IFERROR(INDEX(Sheet3!$Q$2:$Q$25,MATCH(H47034,Origin_List,0)),"")</f>
        <v/>
      </c>
    </row>
    <row r="47035" spans="4:13">
      <c r="D47035" s="20" t="str">
        <f>IFERROR(VLOOKUP(H47035&amp;"|"&amp;I47035,Sheet3!$H$2:$N$150,5,0),"")</f>
        <v/>
      </c>
      <c r="M47035" s="20" t="str">
        <f>IFERROR(INDEX(Sheet3!$Q$2:$Q$25,MATCH(H47035,Origin_List,0)),"")</f>
        <v/>
      </c>
    </row>
    <row r="47036" spans="4:13">
      <c r="D47036" s="20" t="str">
        <f>IFERROR(VLOOKUP(H47036&amp;"|"&amp;I47036,Sheet3!$H$2:$N$150,5,0),"")</f>
        <v/>
      </c>
      <c r="M47036" s="20" t="str">
        <f>IFERROR(INDEX(Sheet3!$Q$2:$Q$25,MATCH(H47036,Origin_List,0)),"")</f>
        <v/>
      </c>
    </row>
    <row r="47037" spans="4:13">
      <c r="D47037" s="20" t="str">
        <f>IFERROR(VLOOKUP(H47037&amp;"|"&amp;I47037,Sheet3!$H$2:$N$150,5,0),"")</f>
        <v/>
      </c>
      <c r="M47037" s="20" t="str">
        <f>IFERROR(INDEX(Sheet3!$Q$2:$Q$25,MATCH(H47037,Origin_List,0)),"")</f>
        <v/>
      </c>
    </row>
    <row r="47038" spans="4:13">
      <c r="D47038" s="20" t="str">
        <f>IFERROR(VLOOKUP(H47038&amp;"|"&amp;I47038,Sheet3!$H$2:$N$150,5,0),"")</f>
        <v/>
      </c>
      <c r="M47038" s="20" t="str">
        <f>IFERROR(INDEX(Sheet3!$Q$2:$Q$25,MATCH(H47038,Origin_List,0)),"")</f>
        <v/>
      </c>
    </row>
    <row r="47039" spans="4:13">
      <c r="D47039" s="20" t="str">
        <f>IFERROR(VLOOKUP(H47039&amp;"|"&amp;I47039,Sheet3!$H$2:$N$150,5,0),"")</f>
        <v/>
      </c>
      <c r="M47039" s="20" t="str">
        <f>IFERROR(INDEX(Sheet3!$Q$2:$Q$25,MATCH(H47039,Origin_List,0)),"")</f>
        <v/>
      </c>
    </row>
    <row r="47040" spans="4:13">
      <c r="D47040" s="20" t="str">
        <f>IFERROR(VLOOKUP(H47040&amp;"|"&amp;I47040,Sheet3!$H$2:$N$150,5,0),"")</f>
        <v/>
      </c>
      <c r="M47040" s="20" t="str">
        <f>IFERROR(INDEX(Sheet3!$Q$2:$Q$25,MATCH(H47040,Origin_List,0)),"")</f>
        <v/>
      </c>
    </row>
    <row r="47041" spans="4:13">
      <c r="D47041" s="20" t="str">
        <f>IFERROR(VLOOKUP(H47041&amp;"|"&amp;I47041,Sheet3!$H$2:$N$150,5,0),"")</f>
        <v/>
      </c>
      <c r="M47041" s="20" t="str">
        <f>IFERROR(INDEX(Sheet3!$Q$2:$Q$25,MATCH(H47041,Origin_List,0)),"")</f>
        <v/>
      </c>
    </row>
    <row r="47042" spans="4:13">
      <c r="D47042" s="20" t="str">
        <f>IFERROR(VLOOKUP(H47042&amp;"|"&amp;I47042,Sheet3!$H$2:$N$150,5,0),"")</f>
        <v/>
      </c>
      <c r="M47042" s="20" t="str">
        <f>IFERROR(INDEX(Sheet3!$Q$2:$Q$25,MATCH(H47042,Origin_List,0)),"")</f>
        <v/>
      </c>
    </row>
    <row r="47043" spans="4:13">
      <c r="D47043" s="20" t="str">
        <f>IFERROR(VLOOKUP(H47043&amp;"|"&amp;I47043,Sheet3!$H$2:$N$150,5,0),"")</f>
        <v/>
      </c>
      <c r="M47043" s="20" t="str">
        <f>IFERROR(INDEX(Sheet3!$Q$2:$Q$25,MATCH(H47043,Origin_List,0)),"")</f>
        <v/>
      </c>
    </row>
    <row r="47044" spans="4:13">
      <c r="D47044" s="20" t="str">
        <f>IFERROR(VLOOKUP(H47044&amp;"|"&amp;I47044,Sheet3!$H$2:$N$150,5,0),"")</f>
        <v/>
      </c>
      <c r="M47044" s="20" t="str">
        <f>IFERROR(INDEX(Sheet3!$Q$2:$Q$25,MATCH(H47044,Origin_List,0)),"")</f>
        <v/>
      </c>
    </row>
    <row r="47045" spans="4:13">
      <c r="D47045" s="20" t="str">
        <f>IFERROR(VLOOKUP(H47045&amp;"|"&amp;I47045,Sheet3!$H$2:$N$150,5,0),"")</f>
        <v/>
      </c>
      <c r="M47045" s="20" t="str">
        <f>IFERROR(INDEX(Sheet3!$Q$2:$Q$25,MATCH(H47045,Origin_List,0)),"")</f>
        <v/>
      </c>
    </row>
    <row r="47046" spans="4:13">
      <c r="D47046" s="20" t="str">
        <f>IFERROR(VLOOKUP(H47046&amp;"|"&amp;I47046,Sheet3!$H$2:$N$150,5,0),"")</f>
        <v/>
      </c>
      <c r="M47046" s="20" t="str">
        <f>IFERROR(INDEX(Sheet3!$Q$2:$Q$25,MATCH(H47046,Origin_List,0)),"")</f>
        <v/>
      </c>
    </row>
    <row r="47047" spans="4:13">
      <c r="D47047" s="20" t="str">
        <f>IFERROR(VLOOKUP(H47047&amp;"|"&amp;I47047,Sheet3!$H$2:$N$150,5,0),"")</f>
        <v/>
      </c>
      <c r="M47047" s="20" t="str">
        <f>IFERROR(INDEX(Sheet3!$Q$2:$Q$25,MATCH(H47047,Origin_List,0)),"")</f>
        <v/>
      </c>
    </row>
    <row r="47048" spans="4:13">
      <c r="D47048" s="20" t="str">
        <f>IFERROR(VLOOKUP(H47048&amp;"|"&amp;I47048,Sheet3!$H$2:$N$150,5,0),"")</f>
        <v/>
      </c>
      <c r="M47048" s="20" t="str">
        <f>IFERROR(INDEX(Sheet3!$Q$2:$Q$25,MATCH(H47048,Origin_List,0)),"")</f>
        <v/>
      </c>
    </row>
    <row r="47049" spans="4:13">
      <c r="D47049" s="20" t="str">
        <f>IFERROR(VLOOKUP(H47049&amp;"|"&amp;I47049,Sheet3!$H$2:$N$150,5,0),"")</f>
        <v/>
      </c>
      <c r="M47049" s="20" t="str">
        <f>IFERROR(INDEX(Sheet3!$Q$2:$Q$25,MATCH(H47049,Origin_List,0)),"")</f>
        <v/>
      </c>
    </row>
    <row r="47050" spans="4:13">
      <c r="D47050" s="20" t="str">
        <f>IFERROR(VLOOKUP(H47050&amp;"|"&amp;I47050,Sheet3!$H$2:$N$150,5,0),"")</f>
        <v/>
      </c>
      <c r="M47050" s="20" t="str">
        <f>IFERROR(INDEX(Sheet3!$Q$2:$Q$25,MATCH(H47050,Origin_List,0)),"")</f>
        <v/>
      </c>
    </row>
    <row r="47051" spans="4:13">
      <c r="D47051" s="20" t="str">
        <f>IFERROR(VLOOKUP(H47051&amp;"|"&amp;I47051,Sheet3!$H$2:$N$150,5,0),"")</f>
        <v/>
      </c>
      <c r="M47051" s="20" t="str">
        <f>IFERROR(INDEX(Sheet3!$Q$2:$Q$25,MATCH(H47051,Origin_List,0)),"")</f>
        <v/>
      </c>
    </row>
    <row r="47052" spans="4:13">
      <c r="D47052" s="20" t="str">
        <f>IFERROR(VLOOKUP(H47052&amp;"|"&amp;I47052,Sheet3!$H$2:$N$150,5,0),"")</f>
        <v/>
      </c>
      <c r="M47052" s="20" t="str">
        <f>IFERROR(INDEX(Sheet3!$Q$2:$Q$25,MATCH(H47052,Origin_List,0)),"")</f>
        <v/>
      </c>
    </row>
    <row r="47053" spans="4:13">
      <c r="D47053" s="20" t="str">
        <f>IFERROR(VLOOKUP(H47053&amp;"|"&amp;I47053,Sheet3!$H$2:$N$150,5,0),"")</f>
        <v/>
      </c>
      <c r="M47053" s="20" t="str">
        <f>IFERROR(INDEX(Sheet3!$Q$2:$Q$25,MATCH(H47053,Origin_List,0)),"")</f>
        <v/>
      </c>
    </row>
    <row r="47054" spans="4:13">
      <c r="D47054" s="20" t="str">
        <f>IFERROR(VLOOKUP(H47054&amp;"|"&amp;I47054,Sheet3!$H$2:$N$150,5,0),"")</f>
        <v/>
      </c>
      <c r="M47054" s="20" t="str">
        <f>IFERROR(INDEX(Sheet3!$Q$2:$Q$25,MATCH(H47054,Origin_List,0)),"")</f>
        <v/>
      </c>
    </row>
    <row r="47055" spans="4:13">
      <c r="D47055" s="20" t="str">
        <f>IFERROR(VLOOKUP(H47055&amp;"|"&amp;I47055,Sheet3!$H$2:$N$150,5,0),"")</f>
        <v/>
      </c>
      <c r="M47055" s="20" t="str">
        <f>IFERROR(INDEX(Sheet3!$Q$2:$Q$25,MATCH(H47055,Origin_List,0)),"")</f>
        <v/>
      </c>
    </row>
    <row r="47056" spans="4:13">
      <c r="D47056" s="20" t="str">
        <f>IFERROR(VLOOKUP(H47056&amp;"|"&amp;I47056,Sheet3!$H$2:$N$150,5,0),"")</f>
        <v/>
      </c>
      <c r="M47056" s="20" t="str">
        <f>IFERROR(INDEX(Sheet3!$Q$2:$Q$25,MATCH(H47056,Origin_List,0)),"")</f>
        <v/>
      </c>
    </row>
    <row r="47057" spans="4:13">
      <c r="D47057" s="20" t="str">
        <f>IFERROR(VLOOKUP(H47057&amp;"|"&amp;I47057,Sheet3!$H$2:$N$150,5,0),"")</f>
        <v/>
      </c>
      <c r="M47057" s="20" t="str">
        <f>IFERROR(INDEX(Sheet3!$Q$2:$Q$25,MATCH(H47057,Origin_List,0)),"")</f>
        <v/>
      </c>
    </row>
    <row r="47058" spans="4:13">
      <c r="D47058" s="20" t="str">
        <f>IFERROR(VLOOKUP(H47058&amp;"|"&amp;I47058,Sheet3!$H$2:$N$150,5,0),"")</f>
        <v/>
      </c>
      <c r="M47058" s="20" t="str">
        <f>IFERROR(INDEX(Sheet3!$Q$2:$Q$25,MATCH(H47058,Origin_List,0)),"")</f>
        <v/>
      </c>
    </row>
    <row r="47059" spans="4:13">
      <c r="D47059" s="20" t="str">
        <f>IFERROR(VLOOKUP(H47059&amp;"|"&amp;I47059,Sheet3!$H$2:$N$150,5,0),"")</f>
        <v/>
      </c>
      <c r="M47059" s="20" t="str">
        <f>IFERROR(INDEX(Sheet3!$Q$2:$Q$25,MATCH(H47059,Origin_List,0)),"")</f>
        <v/>
      </c>
    </row>
    <row r="47060" spans="4:13">
      <c r="D47060" s="20" t="str">
        <f>IFERROR(VLOOKUP(H47060&amp;"|"&amp;I47060,Sheet3!$H$2:$N$150,5,0),"")</f>
        <v/>
      </c>
      <c r="M47060" s="20" t="str">
        <f>IFERROR(INDEX(Sheet3!$Q$2:$Q$25,MATCH(H47060,Origin_List,0)),"")</f>
        <v/>
      </c>
    </row>
    <row r="47061" spans="4:13">
      <c r="D47061" s="20" t="str">
        <f>IFERROR(VLOOKUP(H47061&amp;"|"&amp;I47061,Sheet3!$H$2:$N$150,5,0),"")</f>
        <v/>
      </c>
      <c r="M47061" s="20" t="str">
        <f>IFERROR(INDEX(Sheet3!$Q$2:$Q$25,MATCH(H47061,Origin_List,0)),"")</f>
        <v/>
      </c>
    </row>
    <row r="47062" spans="4:13">
      <c r="D47062" s="20" t="str">
        <f>IFERROR(VLOOKUP(H47062&amp;"|"&amp;I47062,Sheet3!$H$2:$N$150,5,0),"")</f>
        <v/>
      </c>
      <c r="M47062" s="20" t="str">
        <f>IFERROR(INDEX(Sheet3!$Q$2:$Q$25,MATCH(H47062,Origin_List,0)),"")</f>
        <v/>
      </c>
    </row>
    <row r="47063" spans="4:13">
      <c r="D47063" s="20" t="str">
        <f>IFERROR(VLOOKUP(H47063&amp;"|"&amp;I47063,Sheet3!$H$2:$N$150,5,0),"")</f>
        <v/>
      </c>
      <c r="M47063" s="20" t="str">
        <f>IFERROR(INDEX(Sheet3!$Q$2:$Q$25,MATCH(H47063,Origin_List,0)),"")</f>
        <v/>
      </c>
    </row>
    <row r="47064" spans="4:13">
      <c r="D47064" s="20" t="str">
        <f>IFERROR(VLOOKUP(H47064&amp;"|"&amp;I47064,Sheet3!$H$2:$N$150,5,0),"")</f>
        <v/>
      </c>
      <c r="M47064" s="20" t="str">
        <f>IFERROR(INDEX(Sheet3!$Q$2:$Q$25,MATCH(H47064,Origin_List,0)),"")</f>
        <v/>
      </c>
    </row>
    <row r="47065" spans="4:13">
      <c r="D47065" s="20" t="str">
        <f>IFERROR(VLOOKUP(H47065&amp;"|"&amp;I47065,Sheet3!$H$2:$N$150,5,0),"")</f>
        <v/>
      </c>
      <c r="M47065" s="20" t="str">
        <f>IFERROR(INDEX(Sheet3!$Q$2:$Q$25,MATCH(H47065,Origin_List,0)),"")</f>
        <v/>
      </c>
    </row>
    <row r="47066" spans="4:13">
      <c r="D47066" s="20" t="str">
        <f>IFERROR(VLOOKUP(H47066&amp;"|"&amp;I47066,Sheet3!$H$2:$N$150,5,0),"")</f>
        <v/>
      </c>
      <c r="M47066" s="20" t="str">
        <f>IFERROR(INDEX(Sheet3!$Q$2:$Q$25,MATCH(H47066,Origin_List,0)),"")</f>
        <v/>
      </c>
    </row>
    <row r="47067" spans="4:13">
      <c r="D47067" s="20" t="str">
        <f>IFERROR(VLOOKUP(H47067&amp;"|"&amp;I47067,Sheet3!$H$2:$N$150,5,0),"")</f>
        <v/>
      </c>
      <c r="M47067" s="20" t="str">
        <f>IFERROR(INDEX(Sheet3!$Q$2:$Q$25,MATCH(H47067,Origin_List,0)),"")</f>
        <v/>
      </c>
    </row>
    <row r="47068" spans="4:13">
      <c r="D47068" s="20" t="str">
        <f>IFERROR(VLOOKUP(H47068&amp;"|"&amp;I47068,Sheet3!$H$2:$N$150,5,0),"")</f>
        <v/>
      </c>
      <c r="M47068" s="20" t="str">
        <f>IFERROR(INDEX(Sheet3!$Q$2:$Q$25,MATCH(H47068,Origin_List,0)),"")</f>
        <v/>
      </c>
    </row>
    <row r="47069" spans="4:13">
      <c r="D47069" s="20" t="str">
        <f>IFERROR(VLOOKUP(H47069&amp;"|"&amp;I47069,Sheet3!$H$2:$N$150,5,0),"")</f>
        <v/>
      </c>
      <c r="M47069" s="20" t="str">
        <f>IFERROR(INDEX(Sheet3!$Q$2:$Q$25,MATCH(H47069,Origin_List,0)),"")</f>
        <v/>
      </c>
    </row>
    <row r="47070" spans="4:13">
      <c r="D47070" s="20" t="str">
        <f>IFERROR(VLOOKUP(H47070&amp;"|"&amp;I47070,Sheet3!$H$2:$N$150,5,0),"")</f>
        <v/>
      </c>
      <c r="M47070" s="20" t="str">
        <f>IFERROR(INDEX(Sheet3!$Q$2:$Q$25,MATCH(H47070,Origin_List,0)),"")</f>
        <v/>
      </c>
    </row>
    <row r="47071" spans="4:13">
      <c r="D47071" s="20" t="str">
        <f>IFERROR(VLOOKUP(H47071&amp;"|"&amp;I47071,Sheet3!$H$2:$N$150,5,0),"")</f>
        <v/>
      </c>
      <c r="M47071" s="20" t="str">
        <f>IFERROR(INDEX(Sheet3!$Q$2:$Q$25,MATCH(H47071,Origin_List,0)),"")</f>
        <v/>
      </c>
    </row>
    <row r="47072" spans="4:13">
      <c r="D47072" s="20" t="str">
        <f>IFERROR(VLOOKUP(H47072&amp;"|"&amp;I47072,Sheet3!$H$2:$N$150,5,0),"")</f>
        <v/>
      </c>
      <c r="M47072" s="20" t="str">
        <f>IFERROR(INDEX(Sheet3!$Q$2:$Q$25,MATCH(H47072,Origin_List,0)),"")</f>
        <v/>
      </c>
    </row>
    <row r="47073" spans="4:13">
      <c r="D47073" s="20" t="str">
        <f>IFERROR(VLOOKUP(H47073&amp;"|"&amp;I47073,Sheet3!$H$2:$N$150,5,0),"")</f>
        <v/>
      </c>
      <c r="M47073" s="20" t="str">
        <f>IFERROR(INDEX(Sheet3!$Q$2:$Q$25,MATCH(H47073,Origin_List,0)),"")</f>
        <v/>
      </c>
    </row>
    <row r="47074" spans="4:13">
      <c r="D47074" s="20" t="str">
        <f>IFERROR(VLOOKUP(H47074&amp;"|"&amp;I47074,Sheet3!$H$2:$N$150,5,0),"")</f>
        <v/>
      </c>
      <c r="M47074" s="20" t="str">
        <f>IFERROR(INDEX(Sheet3!$Q$2:$Q$25,MATCH(H47074,Origin_List,0)),"")</f>
        <v/>
      </c>
    </row>
    <row r="47075" spans="4:13">
      <c r="D47075" s="20" t="str">
        <f>IFERROR(VLOOKUP(H47075&amp;"|"&amp;I47075,Sheet3!$H$2:$N$150,5,0),"")</f>
        <v/>
      </c>
      <c r="M47075" s="20" t="str">
        <f>IFERROR(INDEX(Sheet3!$Q$2:$Q$25,MATCH(H47075,Origin_List,0)),"")</f>
        <v/>
      </c>
    </row>
    <row r="47076" spans="4:13">
      <c r="D47076" s="20" t="str">
        <f>IFERROR(VLOOKUP(H47076&amp;"|"&amp;I47076,Sheet3!$H$2:$N$150,5,0),"")</f>
        <v/>
      </c>
      <c r="M47076" s="20" t="str">
        <f>IFERROR(INDEX(Sheet3!$Q$2:$Q$25,MATCH(H47076,Origin_List,0)),"")</f>
        <v/>
      </c>
    </row>
    <row r="47077" spans="4:13">
      <c r="D47077" s="20" t="str">
        <f>IFERROR(VLOOKUP(H47077&amp;"|"&amp;I47077,Sheet3!$H$2:$N$150,5,0),"")</f>
        <v/>
      </c>
      <c r="M47077" s="20" t="str">
        <f>IFERROR(INDEX(Sheet3!$Q$2:$Q$25,MATCH(H47077,Origin_List,0)),"")</f>
        <v/>
      </c>
    </row>
    <row r="47078" spans="4:13">
      <c r="D47078" s="20" t="str">
        <f>IFERROR(VLOOKUP(H47078&amp;"|"&amp;I47078,Sheet3!$H$2:$N$150,5,0),"")</f>
        <v/>
      </c>
      <c r="M47078" s="20" t="str">
        <f>IFERROR(INDEX(Sheet3!$Q$2:$Q$25,MATCH(H47078,Origin_List,0)),"")</f>
        <v/>
      </c>
    </row>
    <row r="47079" spans="4:13">
      <c r="D47079" s="20" t="str">
        <f>IFERROR(VLOOKUP(H47079&amp;"|"&amp;I47079,Sheet3!$H$2:$N$150,5,0),"")</f>
        <v/>
      </c>
      <c r="M47079" s="20" t="str">
        <f>IFERROR(INDEX(Sheet3!$Q$2:$Q$25,MATCH(H47079,Origin_List,0)),"")</f>
        <v/>
      </c>
    </row>
    <row r="47080" spans="4:13">
      <c r="D47080" s="20" t="str">
        <f>IFERROR(VLOOKUP(H47080&amp;"|"&amp;I47080,Sheet3!$H$2:$N$150,5,0),"")</f>
        <v/>
      </c>
      <c r="M47080" s="20" t="str">
        <f>IFERROR(INDEX(Sheet3!$Q$2:$Q$25,MATCH(H47080,Origin_List,0)),"")</f>
        <v/>
      </c>
    </row>
    <row r="47081" spans="4:13">
      <c r="D47081" s="20" t="str">
        <f>IFERROR(VLOOKUP(H47081&amp;"|"&amp;I47081,Sheet3!$H$2:$N$150,5,0),"")</f>
        <v/>
      </c>
      <c r="M47081" s="20" t="str">
        <f>IFERROR(INDEX(Sheet3!$Q$2:$Q$25,MATCH(H47081,Origin_List,0)),"")</f>
        <v/>
      </c>
    </row>
    <row r="47082" spans="4:13">
      <c r="D47082" s="20" t="str">
        <f>IFERROR(VLOOKUP(H47082&amp;"|"&amp;I47082,Sheet3!$H$2:$N$150,5,0),"")</f>
        <v/>
      </c>
      <c r="M47082" s="20" t="str">
        <f>IFERROR(INDEX(Sheet3!$Q$2:$Q$25,MATCH(H47082,Origin_List,0)),"")</f>
        <v/>
      </c>
    </row>
    <row r="47083" spans="4:13">
      <c r="D47083" s="20" t="str">
        <f>IFERROR(VLOOKUP(H47083&amp;"|"&amp;I47083,Sheet3!$H$2:$N$150,5,0),"")</f>
        <v/>
      </c>
      <c r="M47083" s="20" t="str">
        <f>IFERROR(INDEX(Sheet3!$Q$2:$Q$25,MATCH(H47083,Origin_List,0)),"")</f>
        <v/>
      </c>
    </row>
    <row r="47084" spans="4:13">
      <c r="D47084" s="20" t="str">
        <f>IFERROR(VLOOKUP(H47084&amp;"|"&amp;I47084,Sheet3!$H$2:$N$150,5,0),"")</f>
        <v/>
      </c>
      <c r="M47084" s="20" t="str">
        <f>IFERROR(INDEX(Sheet3!$Q$2:$Q$25,MATCH(H47084,Origin_List,0)),"")</f>
        <v/>
      </c>
    </row>
    <row r="47085" spans="4:13">
      <c r="D47085" s="20" t="str">
        <f>IFERROR(VLOOKUP(H47085&amp;"|"&amp;I47085,Sheet3!$H$2:$N$150,5,0),"")</f>
        <v/>
      </c>
      <c r="M47085" s="20" t="str">
        <f>IFERROR(INDEX(Sheet3!$Q$2:$Q$25,MATCH(H47085,Origin_List,0)),"")</f>
        <v/>
      </c>
    </row>
    <row r="47086" spans="4:13">
      <c r="D47086" s="20" t="str">
        <f>IFERROR(VLOOKUP(H47086&amp;"|"&amp;I47086,Sheet3!$H$2:$N$150,5,0),"")</f>
        <v/>
      </c>
      <c r="M47086" s="20" t="str">
        <f>IFERROR(INDEX(Sheet3!$Q$2:$Q$25,MATCH(H47086,Origin_List,0)),"")</f>
        <v/>
      </c>
    </row>
    <row r="47087" spans="4:13">
      <c r="D47087" s="20" t="str">
        <f>IFERROR(VLOOKUP(H47087&amp;"|"&amp;I47087,Sheet3!$H$2:$N$150,5,0),"")</f>
        <v/>
      </c>
      <c r="M47087" s="20" t="str">
        <f>IFERROR(INDEX(Sheet3!$Q$2:$Q$25,MATCH(H47087,Origin_List,0)),"")</f>
        <v/>
      </c>
    </row>
    <row r="47088" spans="4:13">
      <c r="D47088" s="20" t="str">
        <f>IFERROR(VLOOKUP(H47088&amp;"|"&amp;I47088,Sheet3!$H$2:$N$150,5,0),"")</f>
        <v/>
      </c>
      <c r="M47088" s="20" t="str">
        <f>IFERROR(INDEX(Sheet3!$Q$2:$Q$25,MATCH(H47088,Origin_List,0)),"")</f>
        <v/>
      </c>
    </row>
    <row r="47089" spans="4:13">
      <c r="D47089" s="20" t="str">
        <f>IFERROR(VLOOKUP(H47089&amp;"|"&amp;I47089,Sheet3!$H$2:$N$150,5,0),"")</f>
        <v/>
      </c>
      <c r="M47089" s="20" t="str">
        <f>IFERROR(INDEX(Sheet3!$Q$2:$Q$25,MATCH(H47089,Origin_List,0)),"")</f>
        <v/>
      </c>
    </row>
    <row r="47090" spans="4:13">
      <c r="D47090" s="20" t="str">
        <f>IFERROR(VLOOKUP(H47090&amp;"|"&amp;I47090,Sheet3!$H$2:$N$150,5,0),"")</f>
        <v/>
      </c>
      <c r="M47090" s="20" t="str">
        <f>IFERROR(INDEX(Sheet3!$Q$2:$Q$25,MATCH(H47090,Origin_List,0)),"")</f>
        <v/>
      </c>
    </row>
    <row r="47091" spans="4:13">
      <c r="D47091" s="20" t="str">
        <f>IFERROR(VLOOKUP(H47091&amp;"|"&amp;I47091,Sheet3!$H$2:$N$150,5,0),"")</f>
        <v/>
      </c>
      <c r="M47091" s="20" t="str">
        <f>IFERROR(INDEX(Sheet3!$Q$2:$Q$25,MATCH(H47091,Origin_List,0)),"")</f>
        <v/>
      </c>
    </row>
    <row r="47092" spans="4:13">
      <c r="D47092" s="20" t="str">
        <f>IFERROR(VLOOKUP(H47092&amp;"|"&amp;I47092,Sheet3!$H$2:$N$150,5,0),"")</f>
        <v/>
      </c>
      <c r="M47092" s="20" t="str">
        <f>IFERROR(INDEX(Sheet3!$Q$2:$Q$25,MATCH(H47092,Origin_List,0)),"")</f>
        <v/>
      </c>
    </row>
    <row r="47093" spans="4:13">
      <c r="D47093" s="20" t="str">
        <f>IFERROR(VLOOKUP(H47093&amp;"|"&amp;I47093,Sheet3!$H$2:$N$150,5,0),"")</f>
        <v/>
      </c>
      <c r="M47093" s="20" t="str">
        <f>IFERROR(INDEX(Sheet3!$Q$2:$Q$25,MATCH(H47093,Origin_List,0)),"")</f>
        <v/>
      </c>
    </row>
    <row r="47094" spans="4:13">
      <c r="D47094" s="20" t="str">
        <f>IFERROR(VLOOKUP(H47094&amp;"|"&amp;I47094,Sheet3!$H$2:$N$150,5,0),"")</f>
        <v/>
      </c>
      <c r="M47094" s="20" t="str">
        <f>IFERROR(INDEX(Sheet3!$Q$2:$Q$25,MATCH(H47094,Origin_List,0)),"")</f>
        <v/>
      </c>
    </row>
    <row r="47095" spans="4:13">
      <c r="D47095" s="20" t="str">
        <f>IFERROR(VLOOKUP(H47095&amp;"|"&amp;I47095,Sheet3!$H$2:$N$150,5,0),"")</f>
        <v/>
      </c>
      <c r="M47095" s="20" t="str">
        <f>IFERROR(INDEX(Sheet3!$Q$2:$Q$25,MATCH(H47095,Origin_List,0)),"")</f>
        <v/>
      </c>
    </row>
    <row r="47096" spans="4:13">
      <c r="D47096" s="20" t="str">
        <f>IFERROR(VLOOKUP(H47096&amp;"|"&amp;I47096,Sheet3!$H$2:$N$150,5,0),"")</f>
        <v/>
      </c>
      <c r="M47096" s="20" t="str">
        <f>IFERROR(INDEX(Sheet3!$Q$2:$Q$25,MATCH(H47096,Origin_List,0)),"")</f>
        <v/>
      </c>
    </row>
    <row r="47097" spans="4:13">
      <c r="D47097" s="20" t="str">
        <f>IFERROR(VLOOKUP(H47097&amp;"|"&amp;I47097,Sheet3!$H$2:$N$150,5,0),"")</f>
        <v/>
      </c>
      <c r="M47097" s="20" t="str">
        <f>IFERROR(INDEX(Sheet3!$Q$2:$Q$25,MATCH(H47097,Origin_List,0)),"")</f>
        <v/>
      </c>
    </row>
    <row r="47098" spans="4:13">
      <c r="D47098" s="20" t="str">
        <f>IFERROR(VLOOKUP(H47098&amp;"|"&amp;I47098,Sheet3!$H$2:$N$150,5,0),"")</f>
        <v/>
      </c>
      <c r="M47098" s="20" t="str">
        <f>IFERROR(INDEX(Sheet3!$Q$2:$Q$25,MATCH(H47098,Origin_List,0)),"")</f>
        <v/>
      </c>
    </row>
    <row r="47099" spans="4:13">
      <c r="D47099" s="20" t="str">
        <f>IFERROR(VLOOKUP(H47099&amp;"|"&amp;I47099,Sheet3!$H$2:$N$150,5,0),"")</f>
        <v/>
      </c>
      <c r="M47099" s="20" t="str">
        <f>IFERROR(INDEX(Sheet3!$Q$2:$Q$25,MATCH(H47099,Origin_List,0)),"")</f>
        <v/>
      </c>
    </row>
    <row r="47100" spans="4:13">
      <c r="D47100" s="20" t="str">
        <f>IFERROR(VLOOKUP(H47100&amp;"|"&amp;I47100,Sheet3!$H$2:$N$150,5,0),"")</f>
        <v/>
      </c>
      <c r="M47100" s="20" t="str">
        <f>IFERROR(INDEX(Sheet3!$Q$2:$Q$25,MATCH(H47100,Origin_List,0)),"")</f>
        <v/>
      </c>
    </row>
    <row r="47101" spans="4:13">
      <c r="D47101" s="20" t="str">
        <f>IFERROR(VLOOKUP(H47101&amp;"|"&amp;I47101,Sheet3!$H$2:$N$150,5,0),"")</f>
        <v/>
      </c>
      <c r="M47101" s="20" t="str">
        <f>IFERROR(INDEX(Sheet3!$Q$2:$Q$25,MATCH(H47101,Origin_List,0)),"")</f>
        <v/>
      </c>
    </row>
    <row r="47102" spans="4:13">
      <c r="D47102" s="20" t="str">
        <f>IFERROR(VLOOKUP(H47102&amp;"|"&amp;I47102,Sheet3!$H$2:$N$150,5,0),"")</f>
        <v/>
      </c>
      <c r="M47102" s="20" t="str">
        <f>IFERROR(INDEX(Sheet3!$Q$2:$Q$25,MATCH(H47102,Origin_List,0)),"")</f>
        <v/>
      </c>
    </row>
    <row r="47103" spans="4:13">
      <c r="D47103" s="20" t="str">
        <f>IFERROR(VLOOKUP(H47103&amp;"|"&amp;I47103,Sheet3!$H$2:$N$150,5,0),"")</f>
        <v/>
      </c>
      <c r="M47103" s="20" t="str">
        <f>IFERROR(INDEX(Sheet3!$Q$2:$Q$25,MATCH(H47103,Origin_List,0)),"")</f>
        <v/>
      </c>
    </row>
    <row r="47104" spans="4:13">
      <c r="D47104" s="20" t="str">
        <f>IFERROR(VLOOKUP(H47104&amp;"|"&amp;I47104,Sheet3!$H$2:$N$150,5,0),"")</f>
        <v/>
      </c>
      <c r="M47104" s="20" t="str">
        <f>IFERROR(INDEX(Sheet3!$Q$2:$Q$25,MATCH(H47104,Origin_List,0)),"")</f>
        <v/>
      </c>
    </row>
    <row r="47105" spans="4:13">
      <c r="D47105" s="20" t="str">
        <f>IFERROR(VLOOKUP(H47105&amp;"|"&amp;I47105,Sheet3!$H$2:$N$150,5,0),"")</f>
        <v/>
      </c>
      <c r="M47105" s="20" t="str">
        <f>IFERROR(INDEX(Sheet3!$Q$2:$Q$25,MATCH(H47105,Origin_List,0)),"")</f>
        <v/>
      </c>
    </row>
    <row r="47106" spans="4:13">
      <c r="D47106" s="20" t="str">
        <f>IFERROR(VLOOKUP(H47106&amp;"|"&amp;I47106,Sheet3!$H$2:$N$150,5,0),"")</f>
        <v/>
      </c>
      <c r="M47106" s="20" t="str">
        <f>IFERROR(INDEX(Sheet3!$Q$2:$Q$25,MATCH(H47106,Origin_List,0)),"")</f>
        <v/>
      </c>
    </row>
    <row r="47107" spans="4:13">
      <c r="D47107" s="20" t="str">
        <f>IFERROR(VLOOKUP(H47107&amp;"|"&amp;I47107,Sheet3!$H$2:$N$150,5,0),"")</f>
        <v/>
      </c>
      <c r="M47107" s="20" t="str">
        <f>IFERROR(INDEX(Sheet3!$Q$2:$Q$25,MATCH(H47107,Origin_List,0)),"")</f>
        <v/>
      </c>
    </row>
    <row r="47108" spans="4:13">
      <c r="D47108" s="20" t="str">
        <f>IFERROR(VLOOKUP(H47108&amp;"|"&amp;I47108,Sheet3!$H$2:$N$150,5,0),"")</f>
        <v/>
      </c>
      <c r="M47108" s="20" t="str">
        <f>IFERROR(INDEX(Sheet3!$Q$2:$Q$25,MATCH(H47108,Origin_List,0)),"")</f>
        <v/>
      </c>
    </row>
    <row r="47109" spans="4:13">
      <c r="D47109" s="20" t="str">
        <f>IFERROR(VLOOKUP(H47109&amp;"|"&amp;I47109,Sheet3!$H$2:$N$150,5,0),"")</f>
        <v/>
      </c>
      <c r="M47109" s="20" t="str">
        <f>IFERROR(INDEX(Sheet3!$Q$2:$Q$25,MATCH(H47109,Origin_List,0)),"")</f>
        <v/>
      </c>
    </row>
    <row r="47110" spans="4:13">
      <c r="D47110" s="20" t="str">
        <f>IFERROR(VLOOKUP(H47110&amp;"|"&amp;I47110,Sheet3!$H$2:$N$150,5,0),"")</f>
        <v/>
      </c>
      <c r="M47110" s="20" t="str">
        <f>IFERROR(INDEX(Sheet3!$Q$2:$Q$25,MATCH(H47110,Origin_List,0)),"")</f>
        <v/>
      </c>
    </row>
    <row r="47111" spans="4:13">
      <c r="D47111" s="20" t="str">
        <f>IFERROR(VLOOKUP(H47111&amp;"|"&amp;I47111,Sheet3!$H$2:$N$150,5,0),"")</f>
        <v/>
      </c>
      <c r="M47111" s="20" t="str">
        <f>IFERROR(INDEX(Sheet3!$Q$2:$Q$25,MATCH(H47111,Origin_List,0)),"")</f>
        <v/>
      </c>
    </row>
    <row r="47112" spans="4:13">
      <c r="D47112" s="20" t="str">
        <f>IFERROR(VLOOKUP(H47112&amp;"|"&amp;I47112,Sheet3!$H$2:$N$150,5,0),"")</f>
        <v/>
      </c>
      <c r="M47112" s="20" t="str">
        <f>IFERROR(INDEX(Sheet3!$Q$2:$Q$25,MATCH(H47112,Origin_List,0)),"")</f>
        <v/>
      </c>
    </row>
    <row r="47113" spans="4:13">
      <c r="D47113" s="20" t="str">
        <f>IFERROR(VLOOKUP(H47113&amp;"|"&amp;I47113,Sheet3!$H$2:$N$150,5,0),"")</f>
        <v/>
      </c>
      <c r="M47113" s="20" t="str">
        <f>IFERROR(INDEX(Sheet3!$Q$2:$Q$25,MATCH(H47113,Origin_List,0)),"")</f>
        <v/>
      </c>
    </row>
    <row r="47114" spans="4:13">
      <c r="D47114" s="20" t="str">
        <f>IFERROR(VLOOKUP(H47114&amp;"|"&amp;I47114,Sheet3!$H$2:$N$150,5,0),"")</f>
        <v/>
      </c>
      <c r="M47114" s="20" t="str">
        <f>IFERROR(INDEX(Sheet3!$Q$2:$Q$25,MATCH(H47114,Origin_List,0)),"")</f>
        <v/>
      </c>
    </row>
    <row r="47115" spans="4:13">
      <c r="D47115" s="20" t="str">
        <f>IFERROR(VLOOKUP(H47115&amp;"|"&amp;I47115,Sheet3!$H$2:$N$150,5,0),"")</f>
        <v/>
      </c>
      <c r="M47115" s="20" t="str">
        <f>IFERROR(INDEX(Sheet3!$Q$2:$Q$25,MATCH(H47115,Origin_List,0)),"")</f>
        <v/>
      </c>
    </row>
    <row r="47116" spans="4:13">
      <c r="D47116" s="20" t="str">
        <f>IFERROR(VLOOKUP(H47116&amp;"|"&amp;I47116,Sheet3!$H$2:$N$150,5,0),"")</f>
        <v/>
      </c>
      <c r="M47116" s="20" t="str">
        <f>IFERROR(INDEX(Sheet3!$Q$2:$Q$25,MATCH(H47116,Origin_List,0)),"")</f>
        <v/>
      </c>
    </row>
    <row r="47117" spans="4:13">
      <c r="D47117" s="20" t="str">
        <f>IFERROR(VLOOKUP(H47117&amp;"|"&amp;I47117,Sheet3!$H$2:$N$150,5,0),"")</f>
        <v/>
      </c>
      <c r="M47117" s="20" t="str">
        <f>IFERROR(INDEX(Sheet3!$Q$2:$Q$25,MATCH(H47117,Origin_List,0)),"")</f>
        <v/>
      </c>
    </row>
    <row r="47118" spans="4:13">
      <c r="D47118" s="20" t="str">
        <f>IFERROR(VLOOKUP(H47118&amp;"|"&amp;I47118,Sheet3!$H$2:$N$150,5,0),"")</f>
        <v/>
      </c>
      <c r="M47118" s="20" t="str">
        <f>IFERROR(INDEX(Sheet3!$Q$2:$Q$25,MATCH(H47118,Origin_List,0)),"")</f>
        <v/>
      </c>
    </row>
    <row r="47119" spans="4:13">
      <c r="D47119" s="20" t="str">
        <f>IFERROR(VLOOKUP(H47119&amp;"|"&amp;I47119,Sheet3!$H$2:$N$150,5,0),"")</f>
        <v/>
      </c>
      <c r="M47119" s="20" t="str">
        <f>IFERROR(INDEX(Sheet3!$Q$2:$Q$25,MATCH(H47119,Origin_List,0)),"")</f>
        <v/>
      </c>
    </row>
    <row r="47120" spans="4:13">
      <c r="D47120" s="20" t="str">
        <f>IFERROR(VLOOKUP(H47120&amp;"|"&amp;I47120,Sheet3!$H$2:$N$150,5,0),"")</f>
        <v/>
      </c>
      <c r="M47120" s="20" t="str">
        <f>IFERROR(INDEX(Sheet3!$Q$2:$Q$25,MATCH(H47120,Origin_List,0)),"")</f>
        <v/>
      </c>
    </row>
    <row r="47121" spans="4:13">
      <c r="D47121" s="20" t="str">
        <f>IFERROR(VLOOKUP(H47121&amp;"|"&amp;I47121,Sheet3!$H$2:$N$150,5,0),"")</f>
        <v/>
      </c>
      <c r="M47121" s="20" t="str">
        <f>IFERROR(INDEX(Sheet3!$Q$2:$Q$25,MATCH(H47121,Origin_List,0)),"")</f>
        <v/>
      </c>
    </row>
    <row r="47122" spans="4:13">
      <c r="D47122" s="20" t="str">
        <f>IFERROR(VLOOKUP(H47122&amp;"|"&amp;I47122,Sheet3!$H$2:$N$150,5,0),"")</f>
        <v/>
      </c>
      <c r="M47122" s="20" t="str">
        <f>IFERROR(INDEX(Sheet3!$Q$2:$Q$25,MATCH(H47122,Origin_List,0)),"")</f>
        <v/>
      </c>
    </row>
    <row r="47123" spans="4:13">
      <c r="D47123" s="20" t="str">
        <f>IFERROR(VLOOKUP(H47123&amp;"|"&amp;I47123,Sheet3!$H$2:$N$150,5,0),"")</f>
        <v/>
      </c>
      <c r="M47123" s="20" t="str">
        <f>IFERROR(INDEX(Sheet3!$Q$2:$Q$25,MATCH(H47123,Origin_List,0)),"")</f>
        <v/>
      </c>
    </row>
    <row r="47124" spans="4:13">
      <c r="D47124" s="20" t="str">
        <f>IFERROR(VLOOKUP(H47124&amp;"|"&amp;I47124,Sheet3!$H$2:$N$150,5,0),"")</f>
        <v/>
      </c>
      <c r="M47124" s="20" t="str">
        <f>IFERROR(INDEX(Sheet3!$Q$2:$Q$25,MATCH(H47124,Origin_List,0)),"")</f>
        <v/>
      </c>
    </row>
    <row r="47125" spans="4:13">
      <c r="D47125" s="20" t="str">
        <f>IFERROR(VLOOKUP(H47125&amp;"|"&amp;I47125,Sheet3!$H$2:$N$150,5,0),"")</f>
        <v/>
      </c>
      <c r="M47125" s="20" t="str">
        <f>IFERROR(INDEX(Sheet3!$Q$2:$Q$25,MATCH(H47125,Origin_List,0)),"")</f>
        <v/>
      </c>
    </row>
    <row r="47126" spans="4:13">
      <c r="D47126" s="20" t="str">
        <f>IFERROR(VLOOKUP(H47126&amp;"|"&amp;I47126,Sheet3!$H$2:$N$150,5,0),"")</f>
        <v/>
      </c>
      <c r="M47126" s="20" t="str">
        <f>IFERROR(INDEX(Sheet3!$Q$2:$Q$25,MATCH(H47126,Origin_List,0)),"")</f>
        <v/>
      </c>
    </row>
    <row r="47127" spans="4:13">
      <c r="D47127" s="20" t="str">
        <f>IFERROR(VLOOKUP(H47127&amp;"|"&amp;I47127,Sheet3!$H$2:$N$150,5,0),"")</f>
        <v/>
      </c>
      <c r="M47127" s="20" t="str">
        <f>IFERROR(INDEX(Sheet3!$Q$2:$Q$25,MATCH(H47127,Origin_List,0)),"")</f>
        <v/>
      </c>
    </row>
    <row r="47128" spans="4:13">
      <c r="D47128" s="20" t="str">
        <f>IFERROR(VLOOKUP(H47128&amp;"|"&amp;I47128,Sheet3!$H$2:$N$150,5,0),"")</f>
        <v/>
      </c>
      <c r="M47128" s="20" t="str">
        <f>IFERROR(INDEX(Sheet3!$Q$2:$Q$25,MATCH(H47128,Origin_List,0)),"")</f>
        <v/>
      </c>
    </row>
    <row r="47129" spans="4:13">
      <c r="D47129" s="20" t="str">
        <f>IFERROR(VLOOKUP(H47129&amp;"|"&amp;I47129,Sheet3!$H$2:$N$150,5,0),"")</f>
        <v/>
      </c>
      <c r="M47129" s="20" t="str">
        <f>IFERROR(INDEX(Sheet3!$Q$2:$Q$25,MATCH(H47129,Origin_List,0)),"")</f>
        <v/>
      </c>
    </row>
    <row r="47130" spans="4:13">
      <c r="D47130" s="20" t="str">
        <f>IFERROR(VLOOKUP(H47130&amp;"|"&amp;I47130,Sheet3!$H$2:$N$150,5,0),"")</f>
        <v/>
      </c>
      <c r="M47130" s="20" t="str">
        <f>IFERROR(INDEX(Sheet3!$Q$2:$Q$25,MATCH(H47130,Origin_List,0)),"")</f>
        <v/>
      </c>
    </row>
    <row r="47131" spans="4:13">
      <c r="D47131" s="20" t="str">
        <f>IFERROR(VLOOKUP(H47131&amp;"|"&amp;I47131,Sheet3!$H$2:$N$150,5,0),"")</f>
        <v/>
      </c>
      <c r="M47131" s="20" t="str">
        <f>IFERROR(INDEX(Sheet3!$Q$2:$Q$25,MATCH(H47131,Origin_List,0)),"")</f>
        <v/>
      </c>
    </row>
    <row r="47132" spans="4:13">
      <c r="D47132" s="20" t="str">
        <f>IFERROR(VLOOKUP(H47132&amp;"|"&amp;I47132,Sheet3!$H$2:$N$150,5,0),"")</f>
        <v/>
      </c>
      <c r="M47132" s="20" t="str">
        <f>IFERROR(INDEX(Sheet3!$Q$2:$Q$25,MATCH(H47132,Origin_List,0)),"")</f>
        <v/>
      </c>
    </row>
    <row r="47133" spans="4:13">
      <c r="D47133" s="20" t="str">
        <f>IFERROR(VLOOKUP(H47133&amp;"|"&amp;I47133,Sheet3!$H$2:$N$150,5,0),"")</f>
        <v/>
      </c>
      <c r="M47133" s="20" t="str">
        <f>IFERROR(INDEX(Sheet3!$Q$2:$Q$25,MATCH(H47133,Origin_List,0)),"")</f>
        <v/>
      </c>
    </row>
    <row r="47134" spans="4:13">
      <c r="D47134" s="20" t="str">
        <f>IFERROR(VLOOKUP(H47134&amp;"|"&amp;I47134,Sheet3!$H$2:$N$150,5,0),"")</f>
        <v/>
      </c>
      <c r="M47134" s="20" t="str">
        <f>IFERROR(INDEX(Sheet3!$Q$2:$Q$25,MATCH(H47134,Origin_List,0)),"")</f>
        <v/>
      </c>
    </row>
    <row r="47135" spans="4:13">
      <c r="D47135" s="20" t="str">
        <f>IFERROR(VLOOKUP(H47135&amp;"|"&amp;I47135,Sheet3!$H$2:$N$150,5,0),"")</f>
        <v/>
      </c>
      <c r="M47135" s="20" t="str">
        <f>IFERROR(INDEX(Sheet3!$Q$2:$Q$25,MATCH(H47135,Origin_List,0)),"")</f>
        <v/>
      </c>
    </row>
    <row r="47136" spans="4:13">
      <c r="D47136" s="20" t="str">
        <f>IFERROR(VLOOKUP(H47136&amp;"|"&amp;I47136,Sheet3!$H$2:$N$150,5,0),"")</f>
        <v/>
      </c>
      <c r="M47136" s="20" t="str">
        <f>IFERROR(INDEX(Sheet3!$Q$2:$Q$25,MATCH(H47136,Origin_List,0)),"")</f>
        <v/>
      </c>
    </row>
    <row r="47137" spans="4:13">
      <c r="D47137" s="20" t="str">
        <f>IFERROR(VLOOKUP(H47137&amp;"|"&amp;I47137,Sheet3!$H$2:$N$150,5,0),"")</f>
        <v/>
      </c>
      <c r="M47137" s="20" t="str">
        <f>IFERROR(INDEX(Sheet3!$Q$2:$Q$25,MATCH(H47137,Origin_List,0)),"")</f>
        <v/>
      </c>
    </row>
    <row r="47138" spans="4:13">
      <c r="D47138" s="20" t="str">
        <f>IFERROR(VLOOKUP(H47138&amp;"|"&amp;I47138,Sheet3!$H$2:$N$150,5,0),"")</f>
        <v/>
      </c>
      <c r="M47138" s="20" t="str">
        <f>IFERROR(INDEX(Sheet3!$Q$2:$Q$25,MATCH(H47138,Origin_List,0)),"")</f>
        <v/>
      </c>
    </row>
    <row r="47139" spans="4:13">
      <c r="D47139" s="20" t="str">
        <f>IFERROR(VLOOKUP(H47139&amp;"|"&amp;I47139,Sheet3!$H$2:$N$150,5,0),"")</f>
        <v/>
      </c>
      <c r="M47139" s="20" t="str">
        <f>IFERROR(INDEX(Sheet3!$Q$2:$Q$25,MATCH(H47139,Origin_List,0)),"")</f>
        <v/>
      </c>
    </row>
    <row r="47140" spans="4:13">
      <c r="D47140" s="20" t="str">
        <f>IFERROR(VLOOKUP(H47140&amp;"|"&amp;I47140,Sheet3!$H$2:$N$150,5,0),"")</f>
        <v/>
      </c>
      <c r="M47140" s="20" t="str">
        <f>IFERROR(INDEX(Sheet3!$Q$2:$Q$25,MATCH(H47140,Origin_List,0)),"")</f>
        <v/>
      </c>
    </row>
    <row r="47141" spans="4:13">
      <c r="D47141" s="20" t="str">
        <f>IFERROR(VLOOKUP(H47141&amp;"|"&amp;I47141,Sheet3!$H$2:$N$150,5,0),"")</f>
        <v/>
      </c>
      <c r="M47141" s="20" t="str">
        <f>IFERROR(INDEX(Sheet3!$Q$2:$Q$25,MATCH(H47141,Origin_List,0)),"")</f>
        <v/>
      </c>
    </row>
    <row r="47142" spans="4:13">
      <c r="D47142" s="20" t="str">
        <f>IFERROR(VLOOKUP(H47142&amp;"|"&amp;I47142,Sheet3!$H$2:$N$150,5,0),"")</f>
        <v/>
      </c>
      <c r="M47142" s="20" t="str">
        <f>IFERROR(INDEX(Sheet3!$Q$2:$Q$25,MATCH(H47142,Origin_List,0)),"")</f>
        <v/>
      </c>
    </row>
    <row r="47143" spans="4:13">
      <c r="D47143" s="20" t="str">
        <f>IFERROR(VLOOKUP(H47143&amp;"|"&amp;I47143,Sheet3!$H$2:$N$150,5,0),"")</f>
        <v/>
      </c>
      <c r="M47143" s="20" t="str">
        <f>IFERROR(INDEX(Sheet3!$Q$2:$Q$25,MATCH(H47143,Origin_List,0)),"")</f>
        <v/>
      </c>
    </row>
    <row r="47144" spans="4:13">
      <c r="D47144" s="20" t="str">
        <f>IFERROR(VLOOKUP(H47144&amp;"|"&amp;I47144,Sheet3!$H$2:$N$150,5,0),"")</f>
        <v/>
      </c>
      <c r="M47144" s="20" t="str">
        <f>IFERROR(INDEX(Sheet3!$Q$2:$Q$25,MATCH(H47144,Origin_List,0)),"")</f>
        <v/>
      </c>
    </row>
    <row r="47145" spans="4:13">
      <c r="D47145" s="20" t="str">
        <f>IFERROR(VLOOKUP(H47145&amp;"|"&amp;I47145,Sheet3!$H$2:$N$150,5,0),"")</f>
        <v/>
      </c>
      <c r="M47145" s="20" t="str">
        <f>IFERROR(INDEX(Sheet3!$Q$2:$Q$25,MATCH(H47145,Origin_List,0)),"")</f>
        <v/>
      </c>
    </row>
    <row r="47146" spans="4:13">
      <c r="D47146" s="20" t="str">
        <f>IFERROR(VLOOKUP(H47146&amp;"|"&amp;I47146,Sheet3!$H$2:$N$150,5,0),"")</f>
        <v/>
      </c>
      <c r="M47146" s="20" t="str">
        <f>IFERROR(INDEX(Sheet3!$Q$2:$Q$25,MATCH(H47146,Origin_List,0)),"")</f>
        <v/>
      </c>
    </row>
    <row r="47147" spans="4:13">
      <c r="D47147" s="20" t="str">
        <f>IFERROR(VLOOKUP(H47147&amp;"|"&amp;I47147,Sheet3!$H$2:$N$150,5,0),"")</f>
        <v/>
      </c>
      <c r="M47147" s="20" t="str">
        <f>IFERROR(INDEX(Sheet3!$Q$2:$Q$25,MATCH(H47147,Origin_List,0)),"")</f>
        <v/>
      </c>
    </row>
    <row r="47148" spans="4:13">
      <c r="D47148" s="20" t="str">
        <f>IFERROR(VLOOKUP(H47148&amp;"|"&amp;I47148,Sheet3!$H$2:$N$150,5,0),"")</f>
        <v/>
      </c>
      <c r="M47148" s="20" t="str">
        <f>IFERROR(INDEX(Sheet3!$Q$2:$Q$25,MATCH(H47148,Origin_List,0)),"")</f>
        <v/>
      </c>
    </row>
    <row r="47149" spans="4:13">
      <c r="D47149" s="20" t="str">
        <f>IFERROR(VLOOKUP(H47149&amp;"|"&amp;I47149,Sheet3!$H$2:$N$150,5,0),"")</f>
        <v/>
      </c>
      <c r="M47149" s="20" t="str">
        <f>IFERROR(INDEX(Sheet3!$Q$2:$Q$25,MATCH(H47149,Origin_List,0)),"")</f>
        <v/>
      </c>
    </row>
    <row r="47150" spans="4:13">
      <c r="D47150" s="20" t="str">
        <f>IFERROR(VLOOKUP(H47150&amp;"|"&amp;I47150,Sheet3!$H$2:$N$150,5,0),"")</f>
        <v/>
      </c>
      <c r="M47150" s="20" t="str">
        <f>IFERROR(INDEX(Sheet3!$Q$2:$Q$25,MATCH(H47150,Origin_List,0)),"")</f>
        <v/>
      </c>
    </row>
    <row r="47151" spans="4:13">
      <c r="D47151" s="20" t="str">
        <f>IFERROR(VLOOKUP(H47151&amp;"|"&amp;I47151,Sheet3!$H$2:$N$150,5,0),"")</f>
        <v/>
      </c>
      <c r="M47151" s="20" t="str">
        <f>IFERROR(INDEX(Sheet3!$Q$2:$Q$25,MATCH(H47151,Origin_List,0)),"")</f>
        <v/>
      </c>
    </row>
    <row r="47152" spans="4:13">
      <c r="D47152" s="20" t="str">
        <f>IFERROR(VLOOKUP(H47152&amp;"|"&amp;I47152,Sheet3!$H$2:$N$150,5,0),"")</f>
        <v/>
      </c>
      <c r="M47152" s="20" t="str">
        <f>IFERROR(INDEX(Sheet3!$Q$2:$Q$25,MATCH(H47152,Origin_List,0)),"")</f>
        <v/>
      </c>
    </row>
    <row r="47153" spans="4:13">
      <c r="D47153" s="20" t="str">
        <f>IFERROR(VLOOKUP(H47153&amp;"|"&amp;I47153,Sheet3!$H$2:$N$150,5,0),"")</f>
        <v/>
      </c>
      <c r="M47153" s="20" t="str">
        <f>IFERROR(INDEX(Sheet3!$Q$2:$Q$25,MATCH(H47153,Origin_List,0)),"")</f>
        <v/>
      </c>
    </row>
    <row r="47154" spans="4:13">
      <c r="D47154" s="20" t="str">
        <f>IFERROR(VLOOKUP(H47154&amp;"|"&amp;I47154,Sheet3!$H$2:$N$150,5,0),"")</f>
        <v/>
      </c>
      <c r="M47154" s="20" t="str">
        <f>IFERROR(INDEX(Sheet3!$Q$2:$Q$25,MATCH(H47154,Origin_List,0)),"")</f>
        <v/>
      </c>
    </row>
    <row r="47155" spans="4:13">
      <c r="D47155" s="20" t="str">
        <f>IFERROR(VLOOKUP(H47155&amp;"|"&amp;I47155,Sheet3!$H$2:$N$150,5,0),"")</f>
        <v/>
      </c>
      <c r="M47155" s="20" t="str">
        <f>IFERROR(INDEX(Sheet3!$Q$2:$Q$25,MATCH(H47155,Origin_List,0)),"")</f>
        <v/>
      </c>
    </row>
    <row r="47156" spans="4:13">
      <c r="D47156" s="20" t="str">
        <f>IFERROR(VLOOKUP(H47156&amp;"|"&amp;I47156,Sheet3!$H$2:$N$150,5,0),"")</f>
        <v/>
      </c>
      <c r="M47156" s="20" t="str">
        <f>IFERROR(INDEX(Sheet3!$Q$2:$Q$25,MATCH(H47156,Origin_List,0)),"")</f>
        <v/>
      </c>
    </row>
    <row r="47157" spans="4:13">
      <c r="D47157" s="20" t="str">
        <f>IFERROR(VLOOKUP(H47157&amp;"|"&amp;I47157,Sheet3!$H$2:$N$150,5,0),"")</f>
        <v/>
      </c>
      <c r="M47157" s="20" t="str">
        <f>IFERROR(INDEX(Sheet3!$Q$2:$Q$25,MATCH(H47157,Origin_List,0)),"")</f>
        <v/>
      </c>
    </row>
    <row r="47158" spans="4:13">
      <c r="D47158" s="20" t="str">
        <f>IFERROR(VLOOKUP(H47158&amp;"|"&amp;I47158,Sheet3!$H$2:$N$150,5,0),"")</f>
        <v/>
      </c>
      <c r="M47158" s="20" t="str">
        <f>IFERROR(INDEX(Sheet3!$Q$2:$Q$25,MATCH(H47158,Origin_List,0)),"")</f>
        <v/>
      </c>
    </row>
    <row r="47159" spans="4:13">
      <c r="D47159" s="20" t="str">
        <f>IFERROR(VLOOKUP(H47159&amp;"|"&amp;I47159,Sheet3!$H$2:$N$150,5,0),"")</f>
        <v/>
      </c>
      <c r="M47159" s="20" t="str">
        <f>IFERROR(INDEX(Sheet3!$Q$2:$Q$25,MATCH(H47159,Origin_List,0)),"")</f>
        <v/>
      </c>
    </row>
    <row r="47160" spans="4:13">
      <c r="D47160" s="20" t="str">
        <f>IFERROR(VLOOKUP(H47160&amp;"|"&amp;I47160,Sheet3!$H$2:$N$150,5,0),"")</f>
        <v/>
      </c>
      <c r="M47160" s="20" t="str">
        <f>IFERROR(INDEX(Sheet3!$Q$2:$Q$25,MATCH(H47160,Origin_List,0)),"")</f>
        <v/>
      </c>
    </row>
    <row r="47161" spans="4:13">
      <c r="D47161" s="20" t="str">
        <f>IFERROR(VLOOKUP(H47161&amp;"|"&amp;I47161,Sheet3!$H$2:$N$150,5,0),"")</f>
        <v/>
      </c>
      <c r="M47161" s="20" t="str">
        <f>IFERROR(INDEX(Sheet3!$Q$2:$Q$25,MATCH(H47161,Origin_List,0)),"")</f>
        <v/>
      </c>
    </row>
    <row r="47162" spans="4:13">
      <c r="D47162" s="20" t="str">
        <f>IFERROR(VLOOKUP(H47162&amp;"|"&amp;I47162,Sheet3!$H$2:$N$150,5,0),"")</f>
        <v/>
      </c>
      <c r="M47162" s="20" t="str">
        <f>IFERROR(INDEX(Sheet3!$Q$2:$Q$25,MATCH(H47162,Origin_List,0)),"")</f>
        <v/>
      </c>
    </row>
    <row r="47163" spans="4:13">
      <c r="D47163" s="20" t="str">
        <f>IFERROR(VLOOKUP(H47163&amp;"|"&amp;I47163,Sheet3!$H$2:$N$150,5,0),"")</f>
        <v/>
      </c>
      <c r="M47163" s="20" t="str">
        <f>IFERROR(INDEX(Sheet3!$Q$2:$Q$25,MATCH(H47163,Origin_List,0)),"")</f>
        <v/>
      </c>
    </row>
    <row r="47164" spans="4:13">
      <c r="D47164" s="20" t="str">
        <f>IFERROR(VLOOKUP(H47164&amp;"|"&amp;I47164,Sheet3!$H$2:$N$150,5,0),"")</f>
        <v/>
      </c>
      <c r="M47164" s="20" t="str">
        <f>IFERROR(INDEX(Sheet3!$Q$2:$Q$25,MATCH(H47164,Origin_List,0)),"")</f>
        <v/>
      </c>
    </row>
    <row r="47165" spans="4:13">
      <c r="D47165" s="20" t="str">
        <f>IFERROR(VLOOKUP(H47165&amp;"|"&amp;I47165,Sheet3!$H$2:$N$150,5,0),"")</f>
        <v/>
      </c>
      <c r="M47165" s="20" t="str">
        <f>IFERROR(INDEX(Sheet3!$Q$2:$Q$25,MATCH(H47165,Origin_List,0)),"")</f>
        <v/>
      </c>
    </row>
    <row r="47166" spans="4:13">
      <c r="D47166" s="20" t="str">
        <f>IFERROR(VLOOKUP(H47166&amp;"|"&amp;I47166,Sheet3!$H$2:$N$150,5,0),"")</f>
        <v/>
      </c>
      <c r="M47166" s="20" t="str">
        <f>IFERROR(INDEX(Sheet3!$Q$2:$Q$25,MATCH(H47166,Origin_List,0)),"")</f>
        <v/>
      </c>
    </row>
    <row r="47167" spans="4:13">
      <c r="D47167" s="20" t="str">
        <f>IFERROR(VLOOKUP(H47167&amp;"|"&amp;I47167,Sheet3!$H$2:$N$150,5,0),"")</f>
        <v/>
      </c>
      <c r="M47167" s="20" t="str">
        <f>IFERROR(INDEX(Sheet3!$Q$2:$Q$25,MATCH(H47167,Origin_List,0)),"")</f>
        <v/>
      </c>
    </row>
    <row r="47168" spans="4:13">
      <c r="D47168" s="20" t="str">
        <f>IFERROR(VLOOKUP(H47168&amp;"|"&amp;I47168,Sheet3!$H$2:$N$150,5,0),"")</f>
        <v/>
      </c>
      <c r="M47168" s="20" t="str">
        <f>IFERROR(INDEX(Sheet3!$Q$2:$Q$25,MATCH(H47168,Origin_List,0)),"")</f>
        <v/>
      </c>
    </row>
    <row r="47169" spans="4:13">
      <c r="D47169" s="20" t="str">
        <f>IFERROR(VLOOKUP(H47169&amp;"|"&amp;I47169,Sheet3!$H$2:$N$150,5,0),"")</f>
        <v/>
      </c>
      <c r="M47169" s="20" t="str">
        <f>IFERROR(INDEX(Sheet3!$Q$2:$Q$25,MATCH(H47169,Origin_List,0)),"")</f>
        <v/>
      </c>
    </row>
    <row r="47170" spans="4:13">
      <c r="D47170" s="20" t="str">
        <f>IFERROR(VLOOKUP(H47170&amp;"|"&amp;I47170,Sheet3!$H$2:$N$150,5,0),"")</f>
        <v/>
      </c>
      <c r="M47170" s="20" t="str">
        <f>IFERROR(INDEX(Sheet3!$Q$2:$Q$25,MATCH(H47170,Origin_List,0)),"")</f>
        <v/>
      </c>
    </row>
    <row r="47171" spans="4:13">
      <c r="D47171" s="20" t="str">
        <f>IFERROR(VLOOKUP(H47171&amp;"|"&amp;I47171,Sheet3!$H$2:$N$150,5,0),"")</f>
        <v/>
      </c>
      <c r="M47171" s="20" t="str">
        <f>IFERROR(INDEX(Sheet3!$Q$2:$Q$25,MATCH(H47171,Origin_List,0)),"")</f>
        <v/>
      </c>
    </row>
    <row r="47172" spans="4:13">
      <c r="D47172" s="20" t="str">
        <f>IFERROR(VLOOKUP(H47172&amp;"|"&amp;I47172,Sheet3!$H$2:$N$150,5,0),"")</f>
        <v/>
      </c>
      <c r="M47172" s="20" t="str">
        <f>IFERROR(INDEX(Sheet3!$Q$2:$Q$25,MATCH(H47172,Origin_List,0)),"")</f>
        <v/>
      </c>
    </row>
    <row r="47173" spans="4:13">
      <c r="D47173" s="20" t="str">
        <f>IFERROR(VLOOKUP(H47173&amp;"|"&amp;I47173,Sheet3!$H$2:$N$150,5,0),"")</f>
        <v/>
      </c>
      <c r="M47173" s="20" t="str">
        <f>IFERROR(INDEX(Sheet3!$Q$2:$Q$25,MATCH(H47173,Origin_List,0)),"")</f>
        <v/>
      </c>
    </row>
    <row r="47174" spans="4:13">
      <c r="D47174" s="20" t="str">
        <f>IFERROR(VLOOKUP(H47174&amp;"|"&amp;I47174,Sheet3!$H$2:$N$150,5,0),"")</f>
        <v/>
      </c>
      <c r="M47174" s="20" t="str">
        <f>IFERROR(INDEX(Sheet3!$Q$2:$Q$25,MATCH(H47174,Origin_List,0)),"")</f>
        <v/>
      </c>
    </row>
    <row r="47175" spans="4:13">
      <c r="D47175" s="20" t="str">
        <f>IFERROR(VLOOKUP(H47175&amp;"|"&amp;I47175,Sheet3!$H$2:$N$150,5,0),"")</f>
        <v/>
      </c>
      <c r="M47175" s="20" t="str">
        <f>IFERROR(INDEX(Sheet3!$Q$2:$Q$25,MATCH(H47175,Origin_List,0)),"")</f>
        <v/>
      </c>
    </row>
    <row r="47176" spans="4:13">
      <c r="D47176" s="20" t="str">
        <f>IFERROR(VLOOKUP(H47176&amp;"|"&amp;I47176,Sheet3!$H$2:$N$150,5,0),"")</f>
        <v/>
      </c>
      <c r="M47176" s="20" t="str">
        <f>IFERROR(INDEX(Sheet3!$Q$2:$Q$25,MATCH(H47176,Origin_List,0)),"")</f>
        <v/>
      </c>
    </row>
    <row r="47177" spans="4:13">
      <c r="D47177" s="20" t="str">
        <f>IFERROR(VLOOKUP(H47177&amp;"|"&amp;I47177,Sheet3!$H$2:$N$150,5,0),"")</f>
        <v/>
      </c>
      <c r="M47177" s="20" t="str">
        <f>IFERROR(INDEX(Sheet3!$Q$2:$Q$25,MATCH(H47177,Origin_List,0)),"")</f>
        <v/>
      </c>
    </row>
    <row r="47178" spans="4:13">
      <c r="D47178" s="20" t="str">
        <f>IFERROR(VLOOKUP(H47178&amp;"|"&amp;I47178,Sheet3!$H$2:$N$150,5,0),"")</f>
        <v/>
      </c>
      <c r="M47178" s="20" t="str">
        <f>IFERROR(INDEX(Sheet3!$Q$2:$Q$25,MATCH(H47178,Origin_List,0)),"")</f>
        <v/>
      </c>
    </row>
    <row r="47179" spans="4:13">
      <c r="D47179" s="20" t="str">
        <f>IFERROR(VLOOKUP(H47179&amp;"|"&amp;I47179,Sheet3!$H$2:$N$150,5,0),"")</f>
        <v/>
      </c>
      <c r="M47179" s="20" t="str">
        <f>IFERROR(INDEX(Sheet3!$Q$2:$Q$25,MATCH(H47179,Origin_List,0)),"")</f>
        <v/>
      </c>
    </row>
    <row r="47180" spans="4:13">
      <c r="D47180" s="20" t="str">
        <f>IFERROR(VLOOKUP(H47180&amp;"|"&amp;I47180,Sheet3!$H$2:$N$150,5,0),"")</f>
        <v/>
      </c>
      <c r="M47180" s="20" t="str">
        <f>IFERROR(INDEX(Sheet3!$Q$2:$Q$25,MATCH(H47180,Origin_List,0)),"")</f>
        <v/>
      </c>
    </row>
    <row r="47181" spans="4:13">
      <c r="D47181" s="20" t="str">
        <f>IFERROR(VLOOKUP(H47181&amp;"|"&amp;I47181,Sheet3!$H$2:$N$150,5,0),"")</f>
        <v/>
      </c>
      <c r="M47181" s="20" t="str">
        <f>IFERROR(INDEX(Sheet3!$Q$2:$Q$25,MATCH(H47181,Origin_List,0)),"")</f>
        <v/>
      </c>
    </row>
    <row r="47182" spans="4:13">
      <c r="D47182" s="20" t="str">
        <f>IFERROR(VLOOKUP(H47182&amp;"|"&amp;I47182,Sheet3!$H$2:$N$150,5,0),"")</f>
        <v/>
      </c>
      <c r="M47182" s="20" t="str">
        <f>IFERROR(INDEX(Sheet3!$Q$2:$Q$25,MATCH(H47182,Origin_List,0)),"")</f>
        <v/>
      </c>
    </row>
    <row r="47183" spans="4:13">
      <c r="D47183" s="20" t="str">
        <f>IFERROR(VLOOKUP(H47183&amp;"|"&amp;I47183,Sheet3!$H$2:$N$150,5,0),"")</f>
        <v/>
      </c>
      <c r="M47183" s="20" t="str">
        <f>IFERROR(INDEX(Sheet3!$Q$2:$Q$25,MATCH(H47183,Origin_List,0)),"")</f>
        <v/>
      </c>
    </row>
    <row r="47184" spans="4:13">
      <c r="D47184" s="20" t="str">
        <f>IFERROR(VLOOKUP(H47184&amp;"|"&amp;I47184,Sheet3!$H$2:$N$150,5,0),"")</f>
        <v/>
      </c>
      <c r="M47184" s="20" t="str">
        <f>IFERROR(INDEX(Sheet3!$Q$2:$Q$25,MATCH(H47184,Origin_List,0)),"")</f>
        <v/>
      </c>
    </row>
    <row r="47185" spans="4:13">
      <c r="D47185" s="20" t="str">
        <f>IFERROR(VLOOKUP(H47185&amp;"|"&amp;I47185,Sheet3!$H$2:$N$150,5,0),"")</f>
        <v/>
      </c>
      <c r="M47185" s="20" t="str">
        <f>IFERROR(INDEX(Sheet3!$Q$2:$Q$25,MATCH(H47185,Origin_List,0)),"")</f>
        <v/>
      </c>
    </row>
    <row r="47186" spans="4:13">
      <c r="D47186" s="20" t="str">
        <f>IFERROR(VLOOKUP(H47186&amp;"|"&amp;I47186,Sheet3!$H$2:$N$150,5,0),"")</f>
        <v/>
      </c>
      <c r="M47186" s="20" t="str">
        <f>IFERROR(INDEX(Sheet3!$Q$2:$Q$25,MATCH(H47186,Origin_List,0)),"")</f>
        <v/>
      </c>
    </row>
    <row r="47187" spans="4:13">
      <c r="D47187" s="20" t="str">
        <f>IFERROR(VLOOKUP(H47187&amp;"|"&amp;I47187,Sheet3!$H$2:$N$150,5,0),"")</f>
        <v/>
      </c>
      <c r="M47187" s="20" t="str">
        <f>IFERROR(INDEX(Sheet3!$Q$2:$Q$25,MATCH(H47187,Origin_List,0)),"")</f>
        <v/>
      </c>
    </row>
    <row r="47188" spans="4:13">
      <c r="D47188" s="20" t="str">
        <f>IFERROR(VLOOKUP(H47188&amp;"|"&amp;I47188,Sheet3!$H$2:$N$150,5,0),"")</f>
        <v/>
      </c>
      <c r="M47188" s="20" t="str">
        <f>IFERROR(INDEX(Sheet3!$Q$2:$Q$25,MATCH(H47188,Origin_List,0)),"")</f>
        <v/>
      </c>
    </row>
    <row r="47189" spans="4:13">
      <c r="D47189" s="20" t="str">
        <f>IFERROR(VLOOKUP(H47189&amp;"|"&amp;I47189,Sheet3!$H$2:$N$150,5,0),"")</f>
        <v/>
      </c>
      <c r="M47189" s="20" t="str">
        <f>IFERROR(INDEX(Sheet3!$Q$2:$Q$25,MATCH(H47189,Origin_List,0)),"")</f>
        <v/>
      </c>
    </row>
    <row r="47190" spans="4:13">
      <c r="D47190" s="20" t="str">
        <f>IFERROR(VLOOKUP(H47190&amp;"|"&amp;I47190,Sheet3!$H$2:$N$150,5,0),"")</f>
        <v/>
      </c>
      <c r="M47190" s="20" t="str">
        <f>IFERROR(INDEX(Sheet3!$Q$2:$Q$25,MATCH(H47190,Origin_List,0)),"")</f>
        <v/>
      </c>
    </row>
    <row r="47191" spans="4:13">
      <c r="D47191" s="20" t="str">
        <f>IFERROR(VLOOKUP(H47191&amp;"|"&amp;I47191,Sheet3!$H$2:$N$150,5,0),"")</f>
        <v/>
      </c>
      <c r="M47191" s="20" t="str">
        <f>IFERROR(INDEX(Sheet3!$Q$2:$Q$25,MATCH(H47191,Origin_List,0)),"")</f>
        <v/>
      </c>
    </row>
    <row r="47192" spans="4:13">
      <c r="D47192" s="20" t="str">
        <f>IFERROR(VLOOKUP(H47192&amp;"|"&amp;I47192,Sheet3!$H$2:$N$150,5,0),"")</f>
        <v/>
      </c>
      <c r="M47192" s="20" t="str">
        <f>IFERROR(INDEX(Sheet3!$Q$2:$Q$25,MATCH(H47192,Origin_List,0)),"")</f>
        <v/>
      </c>
    </row>
    <row r="47193" spans="4:13">
      <c r="D47193" s="20" t="str">
        <f>IFERROR(VLOOKUP(H47193&amp;"|"&amp;I47193,Sheet3!$H$2:$N$150,5,0),"")</f>
        <v/>
      </c>
      <c r="M47193" s="20" t="str">
        <f>IFERROR(INDEX(Sheet3!$Q$2:$Q$25,MATCH(H47193,Origin_List,0)),"")</f>
        <v/>
      </c>
    </row>
    <row r="47194" spans="4:13">
      <c r="D47194" s="20" t="str">
        <f>IFERROR(VLOOKUP(H47194&amp;"|"&amp;I47194,Sheet3!$H$2:$N$150,5,0),"")</f>
        <v/>
      </c>
      <c r="M47194" s="20" t="str">
        <f>IFERROR(INDEX(Sheet3!$Q$2:$Q$25,MATCH(H47194,Origin_List,0)),"")</f>
        <v/>
      </c>
    </row>
    <row r="47195" spans="4:13">
      <c r="D47195" s="20" t="str">
        <f>IFERROR(VLOOKUP(H47195&amp;"|"&amp;I47195,Sheet3!$H$2:$N$150,5,0),"")</f>
        <v/>
      </c>
      <c r="M47195" s="20" t="str">
        <f>IFERROR(INDEX(Sheet3!$Q$2:$Q$25,MATCH(H47195,Origin_List,0)),"")</f>
        <v/>
      </c>
    </row>
    <row r="47196" spans="4:13">
      <c r="D47196" s="20" t="str">
        <f>IFERROR(VLOOKUP(H47196&amp;"|"&amp;I47196,Sheet3!$H$2:$N$150,5,0),"")</f>
        <v/>
      </c>
      <c r="M47196" s="20" t="str">
        <f>IFERROR(INDEX(Sheet3!$Q$2:$Q$25,MATCH(H47196,Origin_List,0)),"")</f>
        <v/>
      </c>
    </row>
    <row r="47197" spans="4:13">
      <c r="D47197" s="20" t="str">
        <f>IFERROR(VLOOKUP(H47197&amp;"|"&amp;I47197,Sheet3!$H$2:$N$150,5,0),"")</f>
        <v/>
      </c>
      <c r="M47197" s="20" t="str">
        <f>IFERROR(INDEX(Sheet3!$Q$2:$Q$25,MATCH(H47197,Origin_List,0)),"")</f>
        <v/>
      </c>
    </row>
    <row r="47198" spans="4:13">
      <c r="D47198" s="20" t="str">
        <f>IFERROR(VLOOKUP(H47198&amp;"|"&amp;I47198,Sheet3!$H$2:$N$150,5,0),"")</f>
        <v/>
      </c>
      <c r="M47198" s="20" t="str">
        <f>IFERROR(INDEX(Sheet3!$Q$2:$Q$25,MATCH(H47198,Origin_List,0)),"")</f>
        <v/>
      </c>
    </row>
    <row r="47199" spans="4:13">
      <c r="D47199" s="20" t="str">
        <f>IFERROR(VLOOKUP(H47199&amp;"|"&amp;I47199,Sheet3!$H$2:$N$150,5,0),"")</f>
        <v/>
      </c>
      <c r="M47199" s="20" t="str">
        <f>IFERROR(INDEX(Sheet3!$Q$2:$Q$25,MATCH(H47199,Origin_List,0)),"")</f>
        <v/>
      </c>
    </row>
    <row r="47200" spans="4:13">
      <c r="D47200" s="20" t="str">
        <f>IFERROR(VLOOKUP(H47200&amp;"|"&amp;I47200,Sheet3!$H$2:$N$150,5,0),"")</f>
        <v/>
      </c>
      <c r="M47200" s="20" t="str">
        <f>IFERROR(INDEX(Sheet3!$Q$2:$Q$25,MATCH(H47200,Origin_List,0)),"")</f>
        <v/>
      </c>
    </row>
    <row r="47201" spans="4:13">
      <c r="D47201" s="20" t="str">
        <f>IFERROR(VLOOKUP(H47201&amp;"|"&amp;I47201,Sheet3!$H$2:$N$150,5,0),"")</f>
        <v/>
      </c>
      <c r="M47201" s="20" t="str">
        <f>IFERROR(INDEX(Sheet3!$Q$2:$Q$25,MATCH(H47201,Origin_List,0)),"")</f>
        <v/>
      </c>
    </row>
    <row r="47202" spans="4:13">
      <c r="D47202" s="20" t="str">
        <f>IFERROR(VLOOKUP(H47202&amp;"|"&amp;I47202,Sheet3!$H$2:$N$150,5,0),"")</f>
        <v/>
      </c>
      <c r="M47202" s="20" t="str">
        <f>IFERROR(INDEX(Sheet3!$Q$2:$Q$25,MATCH(H47202,Origin_List,0)),"")</f>
        <v/>
      </c>
    </row>
    <row r="47203" spans="4:13">
      <c r="D47203" s="20" t="str">
        <f>IFERROR(VLOOKUP(H47203&amp;"|"&amp;I47203,Sheet3!$H$2:$N$150,5,0),"")</f>
        <v/>
      </c>
      <c r="M47203" s="20" t="str">
        <f>IFERROR(INDEX(Sheet3!$Q$2:$Q$25,MATCH(H47203,Origin_List,0)),"")</f>
        <v/>
      </c>
    </row>
    <row r="47204" spans="4:13">
      <c r="D47204" s="20" t="str">
        <f>IFERROR(VLOOKUP(H47204&amp;"|"&amp;I47204,Sheet3!$H$2:$N$150,5,0),"")</f>
        <v/>
      </c>
      <c r="M47204" s="20" t="str">
        <f>IFERROR(INDEX(Sheet3!$Q$2:$Q$25,MATCH(H47204,Origin_List,0)),"")</f>
        <v/>
      </c>
    </row>
    <row r="47205" spans="4:13">
      <c r="D47205" s="20" t="str">
        <f>IFERROR(VLOOKUP(H47205&amp;"|"&amp;I47205,Sheet3!$H$2:$N$150,5,0),"")</f>
        <v/>
      </c>
      <c r="M47205" s="20" t="str">
        <f>IFERROR(INDEX(Sheet3!$Q$2:$Q$25,MATCH(H47205,Origin_List,0)),"")</f>
        <v/>
      </c>
    </row>
    <row r="47206" spans="4:13">
      <c r="D47206" s="20" t="str">
        <f>IFERROR(VLOOKUP(H47206&amp;"|"&amp;I47206,Sheet3!$H$2:$N$150,5,0),"")</f>
        <v/>
      </c>
      <c r="M47206" s="20" t="str">
        <f>IFERROR(INDEX(Sheet3!$Q$2:$Q$25,MATCH(H47206,Origin_List,0)),"")</f>
        <v/>
      </c>
    </row>
    <row r="47207" spans="4:13">
      <c r="D47207" s="20" t="str">
        <f>IFERROR(VLOOKUP(H47207&amp;"|"&amp;I47207,Sheet3!$H$2:$N$150,5,0),"")</f>
        <v/>
      </c>
      <c r="M47207" s="20" t="str">
        <f>IFERROR(INDEX(Sheet3!$Q$2:$Q$25,MATCH(H47207,Origin_List,0)),"")</f>
        <v/>
      </c>
    </row>
    <row r="47208" spans="4:13">
      <c r="D47208" s="20" t="str">
        <f>IFERROR(VLOOKUP(H47208&amp;"|"&amp;I47208,Sheet3!$H$2:$N$150,5,0),"")</f>
        <v/>
      </c>
      <c r="M47208" s="20" t="str">
        <f>IFERROR(INDEX(Sheet3!$Q$2:$Q$25,MATCH(H47208,Origin_List,0)),"")</f>
        <v/>
      </c>
    </row>
    <row r="47209" spans="4:13">
      <c r="D47209" s="20" t="str">
        <f>IFERROR(VLOOKUP(H47209&amp;"|"&amp;I47209,Sheet3!$H$2:$N$150,5,0),"")</f>
        <v/>
      </c>
      <c r="M47209" s="20" t="str">
        <f>IFERROR(INDEX(Sheet3!$Q$2:$Q$25,MATCH(H47209,Origin_List,0)),"")</f>
        <v/>
      </c>
    </row>
    <row r="47210" spans="4:13">
      <c r="D47210" s="20" t="str">
        <f>IFERROR(VLOOKUP(H47210&amp;"|"&amp;I47210,Sheet3!$H$2:$N$150,5,0),"")</f>
        <v/>
      </c>
      <c r="M47210" s="20" t="str">
        <f>IFERROR(INDEX(Sheet3!$Q$2:$Q$25,MATCH(H47210,Origin_List,0)),"")</f>
        <v/>
      </c>
    </row>
    <row r="47211" spans="4:13">
      <c r="D47211" s="20" t="str">
        <f>IFERROR(VLOOKUP(H47211&amp;"|"&amp;I47211,Sheet3!$H$2:$N$150,5,0),"")</f>
        <v/>
      </c>
      <c r="M47211" s="20" t="str">
        <f>IFERROR(INDEX(Sheet3!$Q$2:$Q$25,MATCH(H47211,Origin_List,0)),"")</f>
        <v/>
      </c>
    </row>
    <row r="47212" spans="4:13">
      <c r="D47212" s="20" t="str">
        <f>IFERROR(VLOOKUP(H47212&amp;"|"&amp;I47212,Sheet3!$H$2:$N$150,5,0),"")</f>
        <v/>
      </c>
      <c r="M47212" s="20" t="str">
        <f>IFERROR(INDEX(Sheet3!$Q$2:$Q$25,MATCH(H47212,Origin_List,0)),"")</f>
        <v/>
      </c>
    </row>
    <row r="47213" spans="4:13">
      <c r="D47213" s="20" t="str">
        <f>IFERROR(VLOOKUP(H47213&amp;"|"&amp;I47213,Sheet3!$H$2:$N$150,5,0),"")</f>
        <v/>
      </c>
      <c r="M47213" s="20" t="str">
        <f>IFERROR(INDEX(Sheet3!$Q$2:$Q$25,MATCH(H47213,Origin_List,0)),"")</f>
        <v/>
      </c>
    </row>
    <row r="47214" spans="4:13">
      <c r="D47214" s="20" t="str">
        <f>IFERROR(VLOOKUP(H47214&amp;"|"&amp;I47214,Sheet3!$H$2:$N$150,5,0),"")</f>
        <v/>
      </c>
      <c r="M47214" s="20" t="str">
        <f>IFERROR(INDEX(Sheet3!$Q$2:$Q$25,MATCH(H47214,Origin_List,0)),"")</f>
        <v/>
      </c>
    </row>
    <row r="47215" spans="4:13">
      <c r="D47215" s="20" t="str">
        <f>IFERROR(VLOOKUP(H47215&amp;"|"&amp;I47215,Sheet3!$H$2:$N$150,5,0),"")</f>
        <v/>
      </c>
      <c r="M47215" s="20" t="str">
        <f>IFERROR(INDEX(Sheet3!$Q$2:$Q$25,MATCH(H47215,Origin_List,0)),"")</f>
        <v/>
      </c>
    </row>
    <row r="47216" spans="4:13">
      <c r="D47216" s="20" t="str">
        <f>IFERROR(VLOOKUP(H47216&amp;"|"&amp;I47216,Sheet3!$H$2:$N$150,5,0),"")</f>
        <v/>
      </c>
      <c r="M47216" s="20" t="str">
        <f>IFERROR(INDEX(Sheet3!$Q$2:$Q$25,MATCH(H47216,Origin_List,0)),"")</f>
        <v/>
      </c>
    </row>
    <row r="47217" spans="4:13">
      <c r="D47217" s="20" t="str">
        <f>IFERROR(VLOOKUP(H47217&amp;"|"&amp;I47217,Sheet3!$H$2:$N$150,5,0),"")</f>
        <v/>
      </c>
      <c r="M47217" s="20" t="str">
        <f>IFERROR(INDEX(Sheet3!$Q$2:$Q$25,MATCH(H47217,Origin_List,0)),"")</f>
        <v/>
      </c>
    </row>
    <row r="47218" spans="4:13">
      <c r="D47218" s="20" t="str">
        <f>IFERROR(VLOOKUP(H47218&amp;"|"&amp;I47218,Sheet3!$H$2:$N$150,5,0),"")</f>
        <v/>
      </c>
      <c r="M47218" s="20" t="str">
        <f>IFERROR(INDEX(Sheet3!$Q$2:$Q$25,MATCH(H47218,Origin_List,0)),"")</f>
        <v/>
      </c>
    </row>
    <row r="47219" spans="4:13">
      <c r="D47219" s="20" t="str">
        <f>IFERROR(VLOOKUP(H47219&amp;"|"&amp;I47219,Sheet3!$H$2:$N$150,5,0),"")</f>
        <v/>
      </c>
      <c r="M47219" s="20" t="str">
        <f>IFERROR(INDEX(Sheet3!$Q$2:$Q$25,MATCH(H47219,Origin_List,0)),"")</f>
        <v/>
      </c>
    </row>
    <row r="47220" spans="4:13">
      <c r="D47220" s="20" t="str">
        <f>IFERROR(VLOOKUP(H47220&amp;"|"&amp;I47220,Sheet3!$H$2:$N$150,5,0),"")</f>
        <v/>
      </c>
      <c r="M47220" s="20" t="str">
        <f>IFERROR(INDEX(Sheet3!$Q$2:$Q$25,MATCH(H47220,Origin_List,0)),"")</f>
        <v/>
      </c>
    </row>
    <row r="47221" spans="4:13">
      <c r="D47221" s="20" t="str">
        <f>IFERROR(VLOOKUP(H47221&amp;"|"&amp;I47221,Sheet3!$H$2:$N$150,5,0),"")</f>
        <v/>
      </c>
      <c r="M47221" s="20" t="str">
        <f>IFERROR(INDEX(Sheet3!$Q$2:$Q$25,MATCH(H47221,Origin_List,0)),"")</f>
        <v/>
      </c>
    </row>
    <row r="47222" spans="4:13">
      <c r="D47222" s="20" t="str">
        <f>IFERROR(VLOOKUP(H47222&amp;"|"&amp;I47222,Sheet3!$H$2:$N$150,5,0),"")</f>
        <v/>
      </c>
      <c r="M47222" s="20" t="str">
        <f>IFERROR(INDEX(Sheet3!$Q$2:$Q$25,MATCH(H47222,Origin_List,0)),"")</f>
        <v/>
      </c>
    </row>
    <row r="47223" spans="4:13">
      <c r="D47223" s="20" t="str">
        <f>IFERROR(VLOOKUP(H47223&amp;"|"&amp;I47223,Sheet3!$H$2:$N$150,5,0),"")</f>
        <v/>
      </c>
      <c r="M47223" s="20" t="str">
        <f>IFERROR(INDEX(Sheet3!$Q$2:$Q$25,MATCH(H47223,Origin_List,0)),"")</f>
        <v/>
      </c>
    </row>
    <row r="47224" spans="4:13">
      <c r="D47224" s="20" t="str">
        <f>IFERROR(VLOOKUP(H47224&amp;"|"&amp;I47224,Sheet3!$H$2:$N$150,5,0),"")</f>
        <v/>
      </c>
      <c r="M47224" s="20" t="str">
        <f>IFERROR(INDEX(Sheet3!$Q$2:$Q$25,MATCH(H47224,Origin_List,0)),"")</f>
        <v/>
      </c>
    </row>
    <row r="47225" spans="4:13">
      <c r="D47225" s="20" t="str">
        <f>IFERROR(VLOOKUP(H47225&amp;"|"&amp;I47225,Sheet3!$H$2:$N$150,5,0),"")</f>
        <v/>
      </c>
      <c r="M47225" s="20" t="str">
        <f>IFERROR(INDEX(Sheet3!$Q$2:$Q$25,MATCH(H47225,Origin_List,0)),"")</f>
        <v/>
      </c>
    </row>
    <row r="47226" spans="4:13">
      <c r="D47226" s="20" t="str">
        <f>IFERROR(VLOOKUP(H47226&amp;"|"&amp;I47226,Sheet3!$H$2:$N$150,5,0),"")</f>
        <v/>
      </c>
      <c r="M47226" s="20" t="str">
        <f>IFERROR(INDEX(Sheet3!$Q$2:$Q$25,MATCH(H47226,Origin_List,0)),"")</f>
        <v/>
      </c>
    </row>
    <row r="47227" spans="4:13">
      <c r="D47227" s="20" t="str">
        <f>IFERROR(VLOOKUP(H47227&amp;"|"&amp;I47227,Sheet3!$H$2:$N$150,5,0),"")</f>
        <v/>
      </c>
      <c r="M47227" s="20" t="str">
        <f>IFERROR(INDEX(Sheet3!$Q$2:$Q$25,MATCH(H47227,Origin_List,0)),"")</f>
        <v/>
      </c>
    </row>
    <row r="47228" spans="4:13">
      <c r="D47228" s="20" t="str">
        <f>IFERROR(VLOOKUP(H47228&amp;"|"&amp;I47228,Sheet3!$H$2:$N$150,5,0),"")</f>
        <v/>
      </c>
      <c r="M47228" s="20" t="str">
        <f>IFERROR(INDEX(Sheet3!$Q$2:$Q$25,MATCH(H47228,Origin_List,0)),"")</f>
        <v/>
      </c>
    </row>
    <row r="47229" spans="4:13">
      <c r="D47229" s="20" t="str">
        <f>IFERROR(VLOOKUP(H47229&amp;"|"&amp;I47229,Sheet3!$H$2:$N$150,5,0),"")</f>
        <v/>
      </c>
      <c r="M47229" s="20" t="str">
        <f>IFERROR(INDEX(Sheet3!$Q$2:$Q$25,MATCH(H47229,Origin_List,0)),"")</f>
        <v/>
      </c>
    </row>
    <row r="47230" spans="4:13">
      <c r="D47230" s="20" t="str">
        <f>IFERROR(VLOOKUP(H47230&amp;"|"&amp;I47230,Sheet3!$H$2:$N$150,5,0),"")</f>
        <v/>
      </c>
      <c r="M47230" s="20" t="str">
        <f>IFERROR(INDEX(Sheet3!$Q$2:$Q$25,MATCH(H47230,Origin_List,0)),"")</f>
        <v/>
      </c>
    </row>
    <row r="47231" spans="4:13">
      <c r="D47231" s="20" t="str">
        <f>IFERROR(VLOOKUP(H47231&amp;"|"&amp;I47231,Sheet3!$H$2:$N$150,5,0),"")</f>
        <v/>
      </c>
      <c r="M47231" s="20" t="str">
        <f>IFERROR(INDEX(Sheet3!$Q$2:$Q$25,MATCH(H47231,Origin_List,0)),"")</f>
        <v/>
      </c>
    </row>
    <row r="47232" spans="4:13">
      <c r="D47232" s="20" t="str">
        <f>IFERROR(VLOOKUP(H47232&amp;"|"&amp;I47232,Sheet3!$H$2:$N$150,5,0),"")</f>
        <v/>
      </c>
      <c r="M47232" s="20" t="str">
        <f>IFERROR(INDEX(Sheet3!$Q$2:$Q$25,MATCH(H47232,Origin_List,0)),"")</f>
        <v/>
      </c>
    </row>
    <row r="47233" spans="4:13">
      <c r="D47233" s="20" t="str">
        <f>IFERROR(VLOOKUP(H47233&amp;"|"&amp;I47233,Sheet3!$H$2:$N$150,5,0),"")</f>
        <v/>
      </c>
      <c r="M47233" s="20" t="str">
        <f>IFERROR(INDEX(Sheet3!$Q$2:$Q$25,MATCH(H47233,Origin_List,0)),"")</f>
        <v/>
      </c>
    </row>
    <row r="47234" spans="4:13">
      <c r="D47234" s="20" t="str">
        <f>IFERROR(VLOOKUP(H47234&amp;"|"&amp;I47234,Sheet3!$H$2:$N$150,5,0),"")</f>
        <v/>
      </c>
      <c r="M47234" s="20" t="str">
        <f>IFERROR(INDEX(Sheet3!$Q$2:$Q$25,MATCH(H47234,Origin_List,0)),"")</f>
        <v/>
      </c>
    </row>
    <row r="47235" spans="4:13">
      <c r="D47235" s="20" t="str">
        <f>IFERROR(VLOOKUP(H47235&amp;"|"&amp;I47235,Sheet3!$H$2:$N$150,5,0),"")</f>
        <v/>
      </c>
      <c r="M47235" s="20" t="str">
        <f>IFERROR(INDEX(Sheet3!$Q$2:$Q$25,MATCH(H47235,Origin_List,0)),"")</f>
        <v/>
      </c>
    </row>
    <row r="47236" spans="4:13">
      <c r="D47236" s="20" t="str">
        <f>IFERROR(VLOOKUP(H47236&amp;"|"&amp;I47236,Sheet3!$H$2:$N$150,5,0),"")</f>
        <v/>
      </c>
      <c r="M47236" s="20" t="str">
        <f>IFERROR(INDEX(Sheet3!$Q$2:$Q$25,MATCH(H47236,Origin_List,0)),"")</f>
        <v/>
      </c>
    </row>
    <row r="47237" spans="4:13">
      <c r="D47237" s="20" t="str">
        <f>IFERROR(VLOOKUP(H47237&amp;"|"&amp;I47237,Sheet3!$H$2:$N$150,5,0),"")</f>
        <v/>
      </c>
      <c r="M47237" s="20" t="str">
        <f>IFERROR(INDEX(Sheet3!$Q$2:$Q$25,MATCH(H47237,Origin_List,0)),"")</f>
        <v/>
      </c>
    </row>
    <row r="47238" spans="4:13">
      <c r="D47238" s="20" t="str">
        <f>IFERROR(VLOOKUP(H47238&amp;"|"&amp;I47238,Sheet3!$H$2:$N$150,5,0),"")</f>
        <v/>
      </c>
      <c r="M47238" s="20" t="str">
        <f>IFERROR(INDEX(Sheet3!$Q$2:$Q$25,MATCH(H47238,Origin_List,0)),"")</f>
        <v/>
      </c>
    </row>
    <row r="47239" spans="4:13">
      <c r="D47239" s="20" t="str">
        <f>IFERROR(VLOOKUP(H47239&amp;"|"&amp;I47239,Sheet3!$H$2:$N$150,5,0),"")</f>
        <v/>
      </c>
      <c r="M47239" s="20" t="str">
        <f>IFERROR(INDEX(Sheet3!$Q$2:$Q$25,MATCH(H47239,Origin_List,0)),"")</f>
        <v/>
      </c>
    </row>
    <row r="47240" spans="4:13">
      <c r="D47240" s="20" t="str">
        <f>IFERROR(VLOOKUP(H47240&amp;"|"&amp;I47240,Sheet3!$H$2:$N$150,5,0),"")</f>
        <v/>
      </c>
      <c r="M47240" s="20" t="str">
        <f>IFERROR(INDEX(Sheet3!$Q$2:$Q$25,MATCH(H47240,Origin_List,0)),"")</f>
        <v/>
      </c>
    </row>
    <row r="47241" spans="4:13">
      <c r="D47241" s="20" t="str">
        <f>IFERROR(VLOOKUP(H47241&amp;"|"&amp;I47241,Sheet3!$H$2:$N$150,5,0),"")</f>
        <v/>
      </c>
      <c r="M47241" s="20" t="str">
        <f>IFERROR(INDEX(Sheet3!$Q$2:$Q$25,MATCH(H47241,Origin_List,0)),"")</f>
        <v/>
      </c>
    </row>
    <row r="47242" spans="4:13">
      <c r="D47242" s="20" t="str">
        <f>IFERROR(VLOOKUP(H47242&amp;"|"&amp;I47242,Sheet3!$H$2:$N$150,5,0),"")</f>
        <v/>
      </c>
      <c r="M47242" s="20" t="str">
        <f>IFERROR(INDEX(Sheet3!$Q$2:$Q$25,MATCH(H47242,Origin_List,0)),"")</f>
        <v/>
      </c>
    </row>
    <row r="47243" spans="4:13">
      <c r="D47243" s="20" t="str">
        <f>IFERROR(VLOOKUP(H47243&amp;"|"&amp;I47243,Sheet3!$H$2:$N$150,5,0),"")</f>
        <v/>
      </c>
      <c r="M47243" s="20" t="str">
        <f>IFERROR(INDEX(Sheet3!$Q$2:$Q$25,MATCH(H47243,Origin_List,0)),"")</f>
        <v/>
      </c>
    </row>
    <row r="47244" spans="4:13">
      <c r="D47244" s="20" t="str">
        <f>IFERROR(VLOOKUP(H47244&amp;"|"&amp;I47244,Sheet3!$H$2:$N$150,5,0),"")</f>
        <v/>
      </c>
      <c r="M47244" s="20" t="str">
        <f>IFERROR(INDEX(Sheet3!$Q$2:$Q$25,MATCH(H47244,Origin_List,0)),"")</f>
        <v/>
      </c>
    </row>
    <row r="47245" spans="4:13">
      <c r="D47245" s="20" t="str">
        <f>IFERROR(VLOOKUP(H47245&amp;"|"&amp;I47245,Sheet3!$H$2:$N$150,5,0),"")</f>
        <v/>
      </c>
      <c r="M47245" s="20" t="str">
        <f>IFERROR(INDEX(Sheet3!$Q$2:$Q$25,MATCH(H47245,Origin_List,0)),"")</f>
        <v/>
      </c>
    </row>
    <row r="47246" spans="4:13">
      <c r="D47246" s="20" t="str">
        <f>IFERROR(VLOOKUP(H47246&amp;"|"&amp;I47246,Sheet3!$H$2:$N$150,5,0),"")</f>
        <v/>
      </c>
      <c r="M47246" s="20" t="str">
        <f>IFERROR(INDEX(Sheet3!$Q$2:$Q$25,MATCH(H47246,Origin_List,0)),"")</f>
        <v/>
      </c>
    </row>
    <row r="47247" spans="4:13">
      <c r="D47247" s="20" t="str">
        <f>IFERROR(VLOOKUP(H47247&amp;"|"&amp;I47247,Sheet3!$H$2:$N$150,5,0),"")</f>
        <v/>
      </c>
      <c r="M47247" s="20" t="str">
        <f>IFERROR(INDEX(Sheet3!$Q$2:$Q$25,MATCH(H47247,Origin_List,0)),"")</f>
        <v/>
      </c>
    </row>
    <row r="47248" spans="4:13">
      <c r="D47248" s="20" t="str">
        <f>IFERROR(VLOOKUP(H47248&amp;"|"&amp;I47248,Sheet3!$H$2:$N$150,5,0),"")</f>
        <v/>
      </c>
      <c r="M47248" s="20" t="str">
        <f>IFERROR(INDEX(Sheet3!$Q$2:$Q$25,MATCH(H47248,Origin_List,0)),"")</f>
        <v/>
      </c>
    </row>
    <row r="47249" spans="4:13">
      <c r="D47249" s="20" t="str">
        <f>IFERROR(VLOOKUP(H47249&amp;"|"&amp;I47249,Sheet3!$H$2:$N$150,5,0),"")</f>
        <v/>
      </c>
      <c r="M47249" s="20" t="str">
        <f>IFERROR(INDEX(Sheet3!$Q$2:$Q$25,MATCH(H47249,Origin_List,0)),"")</f>
        <v/>
      </c>
    </row>
    <row r="47250" spans="4:13">
      <c r="D47250" s="20" t="str">
        <f>IFERROR(VLOOKUP(H47250&amp;"|"&amp;I47250,Sheet3!$H$2:$N$150,5,0),"")</f>
        <v/>
      </c>
      <c r="M47250" s="20" t="str">
        <f>IFERROR(INDEX(Sheet3!$Q$2:$Q$25,MATCH(H47250,Origin_List,0)),"")</f>
        <v/>
      </c>
    </row>
    <row r="47251" spans="4:13">
      <c r="D47251" s="20" t="str">
        <f>IFERROR(VLOOKUP(H47251&amp;"|"&amp;I47251,Sheet3!$H$2:$N$150,5,0),"")</f>
        <v/>
      </c>
      <c r="M47251" s="20" t="str">
        <f>IFERROR(INDEX(Sheet3!$Q$2:$Q$25,MATCH(H47251,Origin_List,0)),"")</f>
        <v/>
      </c>
    </row>
    <row r="47252" spans="4:13">
      <c r="D47252" s="20" t="str">
        <f>IFERROR(VLOOKUP(H47252&amp;"|"&amp;I47252,Sheet3!$H$2:$N$150,5,0),"")</f>
        <v/>
      </c>
      <c r="M47252" s="20" t="str">
        <f>IFERROR(INDEX(Sheet3!$Q$2:$Q$25,MATCH(H47252,Origin_List,0)),"")</f>
        <v/>
      </c>
    </row>
    <row r="47253" spans="4:13">
      <c r="D47253" s="20" t="str">
        <f>IFERROR(VLOOKUP(H47253&amp;"|"&amp;I47253,Sheet3!$H$2:$N$150,5,0),"")</f>
        <v/>
      </c>
      <c r="M47253" s="20" t="str">
        <f>IFERROR(INDEX(Sheet3!$Q$2:$Q$25,MATCH(H47253,Origin_List,0)),"")</f>
        <v/>
      </c>
    </row>
    <row r="47254" spans="4:13">
      <c r="D47254" s="20" t="str">
        <f>IFERROR(VLOOKUP(H47254&amp;"|"&amp;I47254,Sheet3!$H$2:$N$150,5,0),"")</f>
        <v/>
      </c>
      <c r="M47254" s="20" t="str">
        <f>IFERROR(INDEX(Sheet3!$Q$2:$Q$25,MATCH(H47254,Origin_List,0)),"")</f>
        <v/>
      </c>
    </row>
    <row r="47255" spans="4:13">
      <c r="D47255" s="20" t="str">
        <f>IFERROR(VLOOKUP(H47255&amp;"|"&amp;I47255,Sheet3!$H$2:$N$150,5,0),"")</f>
        <v/>
      </c>
      <c r="M47255" s="20" t="str">
        <f>IFERROR(INDEX(Sheet3!$Q$2:$Q$25,MATCH(H47255,Origin_List,0)),"")</f>
        <v/>
      </c>
    </row>
    <row r="47256" spans="4:13">
      <c r="D47256" s="20" t="str">
        <f>IFERROR(VLOOKUP(H47256&amp;"|"&amp;I47256,Sheet3!$H$2:$N$150,5,0),"")</f>
        <v/>
      </c>
      <c r="M47256" s="20" t="str">
        <f>IFERROR(INDEX(Sheet3!$Q$2:$Q$25,MATCH(H47256,Origin_List,0)),"")</f>
        <v/>
      </c>
    </row>
    <row r="47257" spans="4:13">
      <c r="D47257" s="20" t="str">
        <f>IFERROR(VLOOKUP(H47257&amp;"|"&amp;I47257,Sheet3!$H$2:$N$150,5,0),"")</f>
        <v/>
      </c>
      <c r="M47257" s="20" t="str">
        <f>IFERROR(INDEX(Sheet3!$Q$2:$Q$25,MATCH(H47257,Origin_List,0)),"")</f>
        <v/>
      </c>
    </row>
    <row r="47258" spans="4:13">
      <c r="D47258" s="20" t="str">
        <f>IFERROR(VLOOKUP(H47258&amp;"|"&amp;I47258,Sheet3!$H$2:$N$150,5,0),"")</f>
        <v/>
      </c>
      <c r="M47258" s="20" t="str">
        <f>IFERROR(INDEX(Sheet3!$Q$2:$Q$25,MATCH(H47258,Origin_List,0)),"")</f>
        <v/>
      </c>
    </row>
    <row r="47259" spans="4:13">
      <c r="D47259" s="20" t="str">
        <f>IFERROR(VLOOKUP(H47259&amp;"|"&amp;I47259,Sheet3!$H$2:$N$150,5,0),"")</f>
        <v/>
      </c>
      <c r="M47259" s="20" t="str">
        <f>IFERROR(INDEX(Sheet3!$Q$2:$Q$25,MATCH(H47259,Origin_List,0)),"")</f>
        <v/>
      </c>
    </row>
    <row r="47260" spans="4:13">
      <c r="D47260" s="20" t="str">
        <f>IFERROR(VLOOKUP(H47260&amp;"|"&amp;I47260,Sheet3!$H$2:$N$150,5,0),"")</f>
        <v/>
      </c>
      <c r="M47260" s="20" t="str">
        <f>IFERROR(INDEX(Sheet3!$Q$2:$Q$25,MATCH(H47260,Origin_List,0)),"")</f>
        <v/>
      </c>
    </row>
    <row r="47261" spans="4:13">
      <c r="D47261" s="20" t="str">
        <f>IFERROR(VLOOKUP(H47261&amp;"|"&amp;I47261,Sheet3!$H$2:$N$150,5,0),"")</f>
        <v/>
      </c>
      <c r="M47261" s="20" t="str">
        <f>IFERROR(INDEX(Sheet3!$Q$2:$Q$25,MATCH(H47261,Origin_List,0)),"")</f>
        <v/>
      </c>
    </row>
    <row r="47262" spans="4:13">
      <c r="D47262" s="20" t="str">
        <f>IFERROR(VLOOKUP(H47262&amp;"|"&amp;I47262,Sheet3!$H$2:$N$150,5,0),"")</f>
        <v/>
      </c>
      <c r="M47262" s="20" t="str">
        <f>IFERROR(INDEX(Sheet3!$Q$2:$Q$25,MATCH(H47262,Origin_List,0)),"")</f>
        <v/>
      </c>
    </row>
    <row r="47263" spans="4:13">
      <c r="D47263" s="20" t="str">
        <f>IFERROR(VLOOKUP(H47263&amp;"|"&amp;I47263,Sheet3!$H$2:$N$150,5,0),"")</f>
        <v/>
      </c>
      <c r="M47263" s="20" t="str">
        <f>IFERROR(INDEX(Sheet3!$Q$2:$Q$25,MATCH(H47263,Origin_List,0)),"")</f>
        <v/>
      </c>
    </row>
    <row r="47264" spans="4:13">
      <c r="D47264" s="20" t="str">
        <f>IFERROR(VLOOKUP(H47264&amp;"|"&amp;I47264,Sheet3!$H$2:$N$150,5,0),"")</f>
        <v/>
      </c>
      <c r="M47264" s="20" t="str">
        <f>IFERROR(INDEX(Sheet3!$Q$2:$Q$25,MATCH(H47264,Origin_List,0)),"")</f>
        <v/>
      </c>
    </row>
    <row r="47265" spans="4:13">
      <c r="D47265" s="20" t="str">
        <f>IFERROR(VLOOKUP(H47265&amp;"|"&amp;I47265,Sheet3!$H$2:$N$150,5,0),"")</f>
        <v/>
      </c>
      <c r="M47265" s="20" t="str">
        <f>IFERROR(INDEX(Sheet3!$Q$2:$Q$25,MATCH(H47265,Origin_List,0)),"")</f>
        <v/>
      </c>
    </row>
    <row r="47266" spans="4:13">
      <c r="D47266" s="20" t="str">
        <f>IFERROR(VLOOKUP(H47266&amp;"|"&amp;I47266,Sheet3!$H$2:$N$150,5,0),"")</f>
        <v/>
      </c>
      <c r="M47266" s="20" t="str">
        <f>IFERROR(INDEX(Sheet3!$Q$2:$Q$25,MATCH(H47266,Origin_List,0)),"")</f>
        <v/>
      </c>
    </row>
    <row r="47267" spans="4:13">
      <c r="D47267" s="20" t="str">
        <f>IFERROR(VLOOKUP(H47267&amp;"|"&amp;I47267,Sheet3!$H$2:$N$150,5,0),"")</f>
        <v/>
      </c>
      <c r="M47267" s="20" t="str">
        <f>IFERROR(INDEX(Sheet3!$Q$2:$Q$25,MATCH(H47267,Origin_List,0)),"")</f>
        <v/>
      </c>
    </row>
    <row r="47268" spans="4:13">
      <c r="D47268" s="20" t="str">
        <f>IFERROR(VLOOKUP(H47268&amp;"|"&amp;I47268,Sheet3!$H$2:$N$150,5,0),"")</f>
        <v/>
      </c>
      <c r="M47268" s="20" t="str">
        <f>IFERROR(INDEX(Sheet3!$Q$2:$Q$25,MATCH(H47268,Origin_List,0)),"")</f>
        <v/>
      </c>
    </row>
    <row r="47269" spans="4:13">
      <c r="D47269" s="20" t="str">
        <f>IFERROR(VLOOKUP(H47269&amp;"|"&amp;I47269,Sheet3!$H$2:$N$150,5,0),"")</f>
        <v/>
      </c>
      <c r="M47269" s="20" t="str">
        <f>IFERROR(INDEX(Sheet3!$Q$2:$Q$25,MATCH(H47269,Origin_List,0)),"")</f>
        <v/>
      </c>
    </row>
    <row r="47270" spans="4:13">
      <c r="D47270" s="20" t="str">
        <f>IFERROR(VLOOKUP(H47270&amp;"|"&amp;I47270,Sheet3!$H$2:$N$150,5,0),"")</f>
        <v/>
      </c>
      <c r="M47270" s="20" t="str">
        <f>IFERROR(INDEX(Sheet3!$Q$2:$Q$25,MATCH(H47270,Origin_List,0)),"")</f>
        <v/>
      </c>
    </row>
    <row r="47271" spans="4:13">
      <c r="D47271" s="20" t="str">
        <f>IFERROR(VLOOKUP(H47271&amp;"|"&amp;I47271,Sheet3!$H$2:$N$150,5,0),"")</f>
        <v/>
      </c>
      <c r="M47271" s="20" t="str">
        <f>IFERROR(INDEX(Sheet3!$Q$2:$Q$25,MATCH(H47271,Origin_List,0)),"")</f>
        <v/>
      </c>
    </row>
    <row r="47272" spans="4:13">
      <c r="D47272" s="20" t="str">
        <f>IFERROR(VLOOKUP(H47272&amp;"|"&amp;I47272,Sheet3!$H$2:$N$150,5,0),"")</f>
        <v/>
      </c>
      <c r="M47272" s="20" t="str">
        <f>IFERROR(INDEX(Sheet3!$Q$2:$Q$25,MATCH(H47272,Origin_List,0)),"")</f>
        <v/>
      </c>
    </row>
    <row r="47273" spans="4:13">
      <c r="D47273" s="20" t="str">
        <f>IFERROR(VLOOKUP(H47273&amp;"|"&amp;I47273,Sheet3!$H$2:$N$150,5,0),"")</f>
        <v/>
      </c>
      <c r="M47273" s="20" t="str">
        <f>IFERROR(INDEX(Sheet3!$Q$2:$Q$25,MATCH(H47273,Origin_List,0)),"")</f>
        <v/>
      </c>
    </row>
    <row r="47274" spans="4:13">
      <c r="D47274" s="20" t="str">
        <f>IFERROR(VLOOKUP(H47274&amp;"|"&amp;I47274,Sheet3!$H$2:$N$150,5,0),"")</f>
        <v/>
      </c>
      <c r="M47274" s="20" t="str">
        <f>IFERROR(INDEX(Sheet3!$Q$2:$Q$25,MATCH(H47274,Origin_List,0)),"")</f>
        <v/>
      </c>
    </row>
    <row r="47275" spans="4:13">
      <c r="D47275" s="20" t="str">
        <f>IFERROR(VLOOKUP(H47275&amp;"|"&amp;I47275,Sheet3!$H$2:$N$150,5,0),"")</f>
        <v/>
      </c>
      <c r="M47275" s="20" t="str">
        <f>IFERROR(INDEX(Sheet3!$Q$2:$Q$25,MATCH(H47275,Origin_List,0)),"")</f>
        <v/>
      </c>
    </row>
    <row r="47276" spans="4:13">
      <c r="D47276" s="20" t="str">
        <f>IFERROR(VLOOKUP(H47276&amp;"|"&amp;I47276,Sheet3!$H$2:$N$150,5,0),"")</f>
        <v/>
      </c>
      <c r="M47276" s="20" t="str">
        <f>IFERROR(INDEX(Sheet3!$Q$2:$Q$25,MATCH(H47276,Origin_List,0)),"")</f>
        <v/>
      </c>
    </row>
    <row r="47277" spans="4:13">
      <c r="D47277" s="20" t="str">
        <f>IFERROR(VLOOKUP(H47277&amp;"|"&amp;I47277,Sheet3!$H$2:$N$150,5,0),"")</f>
        <v/>
      </c>
      <c r="M47277" s="20" t="str">
        <f>IFERROR(INDEX(Sheet3!$Q$2:$Q$25,MATCH(H47277,Origin_List,0)),"")</f>
        <v/>
      </c>
    </row>
    <row r="47278" spans="4:13">
      <c r="D47278" s="20" t="str">
        <f>IFERROR(VLOOKUP(H47278&amp;"|"&amp;I47278,Sheet3!$H$2:$N$150,5,0),"")</f>
        <v/>
      </c>
      <c r="M47278" s="20" t="str">
        <f>IFERROR(INDEX(Sheet3!$Q$2:$Q$25,MATCH(H47278,Origin_List,0)),"")</f>
        <v/>
      </c>
    </row>
    <row r="47279" spans="4:13">
      <c r="D47279" s="20" t="str">
        <f>IFERROR(VLOOKUP(H47279&amp;"|"&amp;I47279,Sheet3!$H$2:$N$150,5,0),"")</f>
        <v/>
      </c>
      <c r="M47279" s="20" t="str">
        <f>IFERROR(INDEX(Sheet3!$Q$2:$Q$25,MATCH(H47279,Origin_List,0)),"")</f>
        <v/>
      </c>
    </row>
    <row r="47280" spans="4:13">
      <c r="D47280" s="20" t="str">
        <f>IFERROR(VLOOKUP(H47280&amp;"|"&amp;I47280,Sheet3!$H$2:$N$150,5,0),"")</f>
        <v/>
      </c>
      <c r="M47280" s="20" t="str">
        <f>IFERROR(INDEX(Sheet3!$Q$2:$Q$25,MATCH(H47280,Origin_List,0)),"")</f>
        <v/>
      </c>
    </row>
    <row r="47281" spans="4:13">
      <c r="D47281" s="20" t="str">
        <f>IFERROR(VLOOKUP(H47281&amp;"|"&amp;I47281,Sheet3!$H$2:$N$150,5,0),"")</f>
        <v/>
      </c>
      <c r="M47281" s="20" t="str">
        <f>IFERROR(INDEX(Sheet3!$Q$2:$Q$25,MATCH(H47281,Origin_List,0)),"")</f>
        <v/>
      </c>
    </row>
    <row r="47282" spans="4:13">
      <c r="D47282" s="20" t="str">
        <f>IFERROR(VLOOKUP(H47282&amp;"|"&amp;I47282,Sheet3!$H$2:$N$150,5,0),"")</f>
        <v/>
      </c>
      <c r="M47282" s="20" t="str">
        <f>IFERROR(INDEX(Sheet3!$Q$2:$Q$25,MATCH(H47282,Origin_List,0)),"")</f>
        <v/>
      </c>
    </row>
    <row r="47283" spans="4:13">
      <c r="D47283" s="20" t="str">
        <f>IFERROR(VLOOKUP(H47283&amp;"|"&amp;I47283,Sheet3!$H$2:$N$150,5,0),"")</f>
        <v/>
      </c>
      <c r="M47283" s="20" t="str">
        <f>IFERROR(INDEX(Sheet3!$Q$2:$Q$25,MATCH(H47283,Origin_List,0)),"")</f>
        <v/>
      </c>
    </row>
    <row r="47284" spans="4:13">
      <c r="D47284" s="20" t="str">
        <f>IFERROR(VLOOKUP(H47284&amp;"|"&amp;I47284,Sheet3!$H$2:$N$150,5,0),"")</f>
        <v/>
      </c>
      <c r="M47284" s="20" t="str">
        <f>IFERROR(INDEX(Sheet3!$Q$2:$Q$25,MATCH(H47284,Origin_List,0)),"")</f>
        <v/>
      </c>
    </row>
    <row r="47285" spans="4:13">
      <c r="D47285" s="20" t="str">
        <f>IFERROR(VLOOKUP(H47285&amp;"|"&amp;I47285,Sheet3!$H$2:$N$150,5,0),"")</f>
        <v/>
      </c>
      <c r="M47285" s="20" t="str">
        <f>IFERROR(INDEX(Sheet3!$Q$2:$Q$25,MATCH(H47285,Origin_List,0)),"")</f>
        <v/>
      </c>
    </row>
    <row r="47286" spans="4:13">
      <c r="D47286" s="20" t="str">
        <f>IFERROR(VLOOKUP(H47286&amp;"|"&amp;I47286,Sheet3!$H$2:$N$150,5,0),"")</f>
        <v/>
      </c>
      <c r="M47286" s="20" t="str">
        <f>IFERROR(INDEX(Sheet3!$Q$2:$Q$25,MATCH(H47286,Origin_List,0)),"")</f>
        <v/>
      </c>
    </row>
    <row r="47287" spans="4:13">
      <c r="D47287" s="20" t="str">
        <f>IFERROR(VLOOKUP(H47287&amp;"|"&amp;I47287,Sheet3!$H$2:$N$150,5,0),"")</f>
        <v/>
      </c>
      <c r="M47287" s="20" t="str">
        <f>IFERROR(INDEX(Sheet3!$Q$2:$Q$25,MATCH(H47287,Origin_List,0)),"")</f>
        <v/>
      </c>
    </row>
    <row r="47288" spans="4:13">
      <c r="D47288" s="20" t="str">
        <f>IFERROR(VLOOKUP(H47288&amp;"|"&amp;I47288,Sheet3!$H$2:$N$150,5,0),"")</f>
        <v/>
      </c>
      <c r="M47288" s="20" t="str">
        <f>IFERROR(INDEX(Sheet3!$Q$2:$Q$25,MATCH(H47288,Origin_List,0)),"")</f>
        <v/>
      </c>
    </row>
    <row r="47289" spans="4:13">
      <c r="D47289" s="20" t="str">
        <f>IFERROR(VLOOKUP(H47289&amp;"|"&amp;I47289,Sheet3!$H$2:$N$150,5,0),"")</f>
        <v/>
      </c>
      <c r="M47289" s="20" t="str">
        <f>IFERROR(INDEX(Sheet3!$Q$2:$Q$25,MATCH(H47289,Origin_List,0)),"")</f>
        <v/>
      </c>
    </row>
    <row r="47290" spans="4:13">
      <c r="D47290" s="20" t="str">
        <f>IFERROR(VLOOKUP(H47290&amp;"|"&amp;I47290,Sheet3!$H$2:$N$150,5,0),"")</f>
        <v/>
      </c>
      <c r="M47290" s="20" t="str">
        <f>IFERROR(INDEX(Sheet3!$Q$2:$Q$25,MATCH(H47290,Origin_List,0)),"")</f>
        <v/>
      </c>
    </row>
    <row r="47291" spans="4:13">
      <c r="D47291" s="20" t="str">
        <f>IFERROR(VLOOKUP(H47291&amp;"|"&amp;I47291,Sheet3!$H$2:$N$150,5,0),"")</f>
        <v/>
      </c>
      <c r="M47291" s="20" t="str">
        <f>IFERROR(INDEX(Sheet3!$Q$2:$Q$25,MATCH(H47291,Origin_List,0)),"")</f>
        <v/>
      </c>
    </row>
    <row r="47292" spans="4:13">
      <c r="D47292" s="20" t="str">
        <f>IFERROR(VLOOKUP(H47292&amp;"|"&amp;I47292,Sheet3!$H$2:$N$150,5,0),"")</f>
        <v/>
      </c>
      <c r="M47292" s="20" t="str">
        <f>IFERROR(INDEX(Sheet3!$Q$2:$Q$25,MATCH(H47292,Origin_List,0)),"")</f>
        <v/>
      </c>
    </row>
    <row r="47293" spans="4:13">
      <c r="D47293" s="20" t="str">
        <f>IFERROR(VLOOKUP(H47293&amp;"|"&amp;I47293,Sheet3!$H$2:$N$150,5,0),"")</f>
        <v/>
      </c>
      <c r="M47293" s="20" t="str">
        <f>IFERROR(INDEX(Sheet3!$Q$2:$Q$25,MATCH(H47293,Origin_List,0)),"")</f>
        <v/>
      </c>
    </row>
    <row r="47294" spans="4:13">
      <c r="D47294" s="20" t="str">
        <f>IFERROR(VLOOKUP(H47294&amp;"|"&amp;I47294,Sheet3!$H$2:$N$150,5,0),"")</f>
        <v/>
      </c>
      <c r="M47294" s="20" t="str">
        <f>IFERROR(INDEX(Sheet3!$Q$2:$Q$25,MATCH(H47294,Origin_List,0)),"")</f>
        <v/>
      </c>
    </row>
    <row r="47295" spans="4:13">
      <c r="D47295" s="20" t="str">
        <f>IFERROR(VLOOKUP(H47295&amp;"|"&amp;I47295,Sheet3!$H$2:$N$150,5,0),"")</f>
        <v/>
      </c>
      <c r="M47295" s="20" t="str">
        <f>IFERROR(INDEX(Sheet3!$Q$2:$Q$25,MATCH(H47295,Origin_List,0)),"")</f>
        <v/>
      </c>
    </row>
    <row r="47296" spans="4:13">
      <c r="D47296" s="20" t="str">
        <f>IFERROR(VLOOKUP(H47296&amp;"|"&amp;I47296,Sheet3!$H$2:$N$150,5,0),"")</f>
        <v/>
      </c>
      <c r="M47296" s="20" t="str">
        <f>IFERROR(INDEX(Sheet3!$Q$2:$Q$25,MATCH(H47296,Origin_List,0)),"")</f>
        <v/>
      </c>
    </row>
    <row r="47297" spans="4:13">
      <c r="D47297" s="20" t="str">
        <f>IFERROR(VLOOKUP(H47297&amp;"|"&amp;I47297,Sheet3!$H$2:$N$150,5,0),"")</f>
        <v/>
      </c>
      <c r="M47297" s="20" t="str">
        <f>IFERROR(INDEX(Sheet3!$Q$2:$Q$25,MATCH(H47297,Origin_List,0)),"")</f>
        <v/>
      </c>
    </row>
    <row r="47298" spans="4:13">
      <c r="D47298" s="20" t="str">
        <f>IFERROR(VLOOKUP(H47298&amp;"|"&amp;I47298,Sheet3!$H$2:$N$150,5,0),"")</f>
        <v/>
      </c>
      <c r="M47298" s="20" t="str">
        <f>IFERROR(INDEX(Sheet3!$Q$2:$Q$25,MATCH(H47298,Origin_List,0)),"")</f>
        <v/>
      </c>
    </row>
    <row r="47299" spans="4:13">
      <c r="D47299" s="20" t="str">
        <f>IFERROR(VLOOKUP(H47299&amp;"|"&amp;I47299,Sheet3!$H$2:$N$150,5,0),"")</f>
        <v/>
      </c>
      <c r="M47299" s="20" t="str">
        <f>IFERROR(INDEX(Sheet3!$Q$2:$Q$25,MATCH(H47299,Origin_List,0)),"")</f>
        <v/>
      </c>
    </row>
    <row r="47300" spans="4:13">
      <c r="D47300" s="20" t="str">
        <f>IFERROR(VLOOKUP(H47300&amp;"|"&amp;I47300,Sheet3!$H$2:$N$150,5,0),"")</f>
        <v/>
      </c>
      <c r="M47300" s="20" t="str">
        <f>IFERROR(INDEX(Sheet3!$Q$2:$Q$25,MATCH(H47300,Origin_List,0)),"")</f>
        <v/>
      </c>
    </row>
    <row r="47301" spans="4:13">
      <c r="D47301" s="20" t="str">
        <f>IFERROR(VLOOKUP(H47301&amp;"|"&amp;I47301,Sheet3!$H$2:$N$150,5,0),"")</f>
        <v/>
      </c>
      <c r="M47301" s="20" t="str">
        <f>IFERROR(INDEX(Sheet3!$Q$2:$Q$25,MATCH(H47301,Origin_List,0)),"")</f>
        <v/>
      </c>
    </row>
    <row r="47302" spans="4:13">
      <c r="D47302" s="20" t="str">
        <f>IFERROR(VLOOKUP(H47302&amp;"|"&amp;I47302,Sheet3!$H$2:$N$150,5,0),"")</f>
        <v/>
      </c>
      <c r="M47302" s="20" t="str">
        <f>IFERROR(INDEX(Sheet3!$Q$2:$Q$25,MATCH(H47302,Origin_List,0)),"")</f>
        <v/>
      </c>
    </row>
    <row r="47303" spans="4:13">
      <c r="D47303" s="20" t="str">
        <f>IFERROR(VLOOKUP(H47303&amp;"|"&amp;I47303,Sheet3!$H$2:$N$150,5,0),"")</f>
        <v/>
      </c>
      <c r="M47303" s="20" t="str">
        <f>IFERROR(INDEX(Sheet3!$Q$2:$Q$25,MATCH(H47303,Origin_List,0)),"")</f>
        <v/>
      </c>
    </row>
    <row r="47304" spans="4:13">
      <c r="D47304" s="20" t="str">
        <f>IFERROR(VLOOKUP(H47304&amp;"|"&amp;I47304,Sheet3!$H$2:$N$150,5,0),"")</f>
        <v/>
      </c>
      <c r="M47304" s="20" t="str">
        <f>IFERROR(INDEX(Sheet3!$Q$2:$Q$25,MATCH(H47304,Origin_List,0)),"")</f>
        <v/>
      </c>
    </row>
    <row r="47305" spans="4:13">
      <c r="D47305" s="20" t="str">
        <f>IFERROR(VLOOKUP(H47305&amp;"|"&amp;I47305,Sheet3!$H$2:$N$150,5,0),"")</f>
        <v/>
      </c>
      <c r="M47305" s="20" t="str">
        <f>IFERROR(INDEX(Sheet3!$Q$2:$Q$25,MATCH(H47305,Origin_List,0)),"")</f>
        <v/>
      </c>
    </row>
    <row r="47306" spans="4:13">
      <c r="D47306" s="20" t="str">
        <f>IFERROR(VLOOKUP(H47306&amp;"|"&amp;I47306,Sheet3!$H$2:$N$150,5,0),"")</f>
        <v/>
      </c>
      <c r="M47306" s="20" t="str">
        <f>IFERROR(INDEX(Sheet3!$Q$2:$Q$25,MATCH(H47306,Origin_List,0)),"")</f>
        <v/>
      </c>
    </row>
    <row r="47307" spans="4:13">
      <c r="D47307" s="20" t="str">
        <f>IFERROR(VLOOKUP(H47307&amp;"|"&amp;I47307,Sheet3!$H$2:$N$150,5,0),"")</f>
        <v/>
      </c>
      <c r="M47307" s="20" t="str">
        <f>IFERROR(INDEX(Sheet3!$Q$2:$Q$25,MATCH(H47307,Origin_List,0)),"")</f>
        <v/>
      </c>
    </row>
    <row r="47308" spans="4:13">
      <c r="D47308" s="20" t="str">
        <f>IFERROR(VLOOKUP(H47308&amp;"|"&amp;I47308,Sheet3!$H$2:$N$150,5,0),"")</f>
        <v/>
      </c>
      <c r="M47308" s="20" t="str">
        <f>IFERROR(INDEX(Sheet3!$Q$2:$Q$25,MATCH(H47308,Origin_List,0)),"")</f>
        <v/>
      </c>
    </row>
    <row r="47309" spans="4:13">
      <c r="D47309" s="20" t="str">
        <f>IFERROR(VLOOKUP(H47309&amp;"|"&amp;I47309,Sheet3!$H$2:$N$150,5,0),"")</f>
        <v/>
      </c>
      <c r="M47309" s="20" t="str">
        <f>IFERROR(INDEX(Sheet3!$Q$2:$Q$25,MATCH(H47309,Origin_List,0)),"")</f>
        <v/>
      </c>
    </row>
    <row r="47310" spans="4:13">
      <c r="D47310" s="20" t="str">
        <f>IFERROR(VLOOKUP(H47310&amp;"|"&amp;I47310,Sheet3!$H$2:$N$150,5,0),"")</f>
        <v/>
      </c>
      <c r="M47310" s="20" t="str">
        <f>IFERROR(INDEX(Sheet3!$Q$2:$Q$25,MATCH(H47310,Origin_List,0)),"")</f>
        <v/>
      </c>
    </row>
    <row r="47311" spans="4:13">
      <c r="D47311" s="20" t="str">
        <f>IFERROR(VLOOKUP(H47311&amp;"|"&amp;I47311,Sheet3!$H$2:$N$150,5,0),"")</f>
        <v/>
      </c>
      <c r="M47311" s="20" t="str">
        <f>IFERROR(INDEX(Sheet3!$Q$2:$Q$25,MATCH(H47311,Origin_List,0)),"")</f>
        <v/>
      </c>
    </row>
    <row r="47312" spans="4:13">
      <c r="D47312" s="20" t="str">
        <f>IFERROR(VLOOKUP(H47312&amp;"|"&amp;I47312,Sheet3!$H$2:$N$150,5,0),"")</f>
        <v/>
      </c>
      <c r="M47312" s="20" t="str">
        <f>IFERROR(INDEX(Sheet3!$Q$2:$Q$25,MATCH(H47312,Origin_List,0)),"")</f>
        <v/>
      </c>
    </row>
    <row r="47313" spans="4:13">
      <c r="D47313" s="20" t="str">
        <f>IFERROR(VLOOKUP(H47313&amp;"|"&amp;I47313,Sheet3!$H$2:$N$150,5,0),"")</f>
        <v/>
      </c>
      <c r="M47313" s="20" t="str">
        <f>IFERROR(INDEX(Sheet3!$Q$2:$Q$25,MATCH(H47313,Origin_List,0)),"")</f>
        <v/>
      </c>
    </row>
    <row r="47314" spans="4:13">
      <c r="D47314" s="20" t="str">
        <f>IFERROR(VLOOKUP(H47314&amp;"|"&amp;I47314,Sheet3!$H$2:$N$150,5,0),"")</f>
        <v/>
      </c>
      <c r="M47314" s="20" t="str">
        <f>IFERROR(INDEX(Sheet3!$Q$2:$Q$25,MATCH(H47314,Origin_List,0)),"")</f>
        <v/>
      </c>
    </row>
    <row r="47315" spans="4:13">
      <c r="D47315" s="20" t="str">
        <f>IFERROR(VLOOKUP(H47315&amp;"|"&amp;I47315,Sheet3!$H$2:$N$150,5,0),"")</f>
        <v/>
      </c>
      <c r="M47315" s="20" t="str">
        <f>IFERROR(INDEX(Sheet3!$Q$2:$Q$25,MATCH(H47315,Origin_List,0)),"")</f>
        <v/>
      </c>
    </row>
    <row r="47316" spans="4:13">
      <c r="D47316" s="20" t="str">
        <f>IFERROR(VLOOKUP(H47316&amp;"|"&amp;I47316,Sheet3!$H$2:$N$150,5,0),"")</f>
        <v/>
      </c>
      <c r="M47316" s="20" t="str">
        <f>IFERROR(INDEX(Sheet3!$Q$2:$Q$25,MATCH(H47316,Origin_List,0)),"")</f>
        <v/>
      </c>
    </row>
    <row r="47317" spans="4:13">
      <c r="D47317" s="20" t="str">
        <f>IFERROR(VLOOKUP(H47317&amp;"|"&amp;I47317,Sheet3!$H$2:$N$150,5,0),"")</f>
        <v/>
      </c>
      <c r="M47317" s="20" t="str">
        <f>IFERROR(INDEX(Sheet3!$Q$2:$Q$25,MATCH(H47317,Origin_List,0)),"")</f>
        <v/>
      </c>
    </row>
    <row r="47318" spans="4:13">
      <c r="D47318" s="20" t="str">
        <f>IFERROR(VLOOKUP(H47318&amp;"|"&amp;I47318,Sheet3!$H$2:$N$150,5,0),"")</f>
        <v/>
      </c>
      <c r="M47318" s="20" t="str">
        <f>IFERROR(INDEX(Sheet3!$Q$2:$Q$25,MATCH(H47318,Origin_List,0)),"")</f>
        <v/>
      </c>
    </row>
    <row r="47319" spans="4:13">
      <c r="D47319" s="20" t="str">
        <f>IFERROR(VLOOKUP(H47319&amp;"|"&amp;I47319,Sheet3!$H$2:$N$150,5,0),"")</f>
        <v/>
      </c>
      <c r="M47319" s="20" t="str">
        <f>IFERROR(INDEX(Sheet3!$Q$2:$Q$25,MATCH(H47319,Origin_List,0)),"")</f>
        <v/>
      </c>
    </row>
    <row r="47320" spans="4:13">
      <c r="D47320" s="20" t="str">
        <f>IFERROR(VLOOKUP(H47320&amp;"|"&amp;I47320,Sheet3!$H$2:$N$150,5,0),"")</f>
        <v/>
      </c>
      <c r="M47320" s="20" t="str">
        <f>IFERROR(INDEX(Sheet3!$Q$2:$Q$25,MATCH(H47320,Origin_List,0)),"")</f>
        <v/>
      </c>
    </row>
    <row r="47321" spans="4:13">
      <c r="D47321" s="20" t="str">
        <f>IFERROR(VLOOKUP(H47321&amp;"|"&amp;I47321,Sheet3!$H$2:$N$150,5,0),"")</f>
        <v/>
      </c>
      <c r="M47321" s="20" t="str">
        <f>IFERROR(INDEX(Sheet3!$Q$2:$Q$25,MATCH(H47321,Origin_List,0)),"")</f>
        <v/>
      </c>
    </row>
    <row r="47322" spans="4:13">
      <c r="D47322" s="20" t="str">
        <f>IFERROR(VLOOKUP(H47322&amp;"|"&amp;I47322,Sheet3!$H$2:$N$150,5,0),"")</f>
        <v/>
      </c>
      <c r="M47322" s="20" t="str">
        <f>IFERROR(INDEX(Sheet3!$Q$2:$Q$25,MATCH(H47322,Origin_List,0)),"")</f>
        <v/>
      </c>
    </row>
    <row r="47323" spans="4:13">
      <c r="D47323" s="20" t="str">
        <f>IFERROR(VLOOKUP(H47323&amp;"|"&amp;I47323,Sheet3!$H$2:$N$150,5,0),"")</f>
        <v/>
      </c>
      <c r="M47323" s="20" t="str">
        <f>IFERROR(INDEX(Sheet3!$Q$2:$Q$25,MATCH(H47323,Origin_List,0)),"")</f>
        <v/>
      </c>
    </row>
    <row r="47324" spans="4:13">
      <c r="D47324" s="20" t="str">
        <f>IFERROR(VLOOKUP(H47324&amp;"|"&amp;I47324,Sheet3!$H$2:$N$150,5,0),"")</f>
        <v/>
      </c>
      <c r="M47324" s="20" t="str">
        <f>IFERROR(INDEX(Sheet3!$Q$2:$Q$25,MATCH(H47324,Origin_List,0)),"")</f>
        <v/>
      </c>
    </row>
    <row r="47325" spans="4:13">
      <c r="D47325" s="20" t="str">
        <f>IFERROR(VLOOKUP(H47325&amp;"|"&amp;I47325,Sheet3!$H$2:$N$150,5,0),"")</f>
        <v/>
      </c>
      <c r="M47325" s="20" t="str">
        <f>IFERROR(INDEX(Sheet3!$Q$2:$Q$25,MATCH(H47325,Origin_List,0)),"")</f>
        <v/>
      </c>
    </row>
    <row r="47326" spans="4:13">
      <c r="D47326" s="20" t="str">
        <f>IFERROR(VLOOKUP(H47326&amp;"|"&amp;I47326,Sheet3!$H$2:$N$150,5,0),"")</f>
        <v/>
      </c>
      <c r="M47326" s="20" t="str">
        <f>IFERROR(INDEX(Sheet3!$Q$2:$Q$25,MATCH(H47326,Origin_List,0)),"")</f>
        <v/>
      </c>
    </row>
    <row r="47327" spans="4:13">
      <c r="D47327" s="20" t="str">
        <f>IFERROR(VLOOKUP(H47327&amp;"|"&amp;I47327,Sheet3!$H$2:$N$150,5,0),"")</f>
        <v/>
      </c>
      <c r="M47327" s="20" t="str">
        <f>IFERROR(INDEX(Sheet3!$Q$2:$Q$25,MATCH(H47327,Origin_List,0)),"")</f>
        <v/>
      </c>
    </row>
    <row r="47328" spans="4:13">
      <c r="D47328" s="20" t="str">
        <f>IFERROR(VLOOKUP(H47328&amp;"|"&amp;I47328,Sheet3!$H$2:$N$150,5,0),"")</f>
        <v/>
      </c>
      <c r="M47328" s="20" t="str">
        <f>IFERROR(INDEX(Sheet3!$Q$2:$Q$25,MATCH(H47328,Origin_List,0)),"")</f>
        <v/>
      </c>
    </row>
    <row r="47329" spans="4:13">
      <c r="D47329" s="20" t="str">
        <f>IFERROR(VLOOKUP(H47329&amp;"|"&amp;I47329,Sheet3!$H$2:$N$150,5,0),"")</f>
        <v/>
      </c>
      <c r="M47329" s="20" t="str">
        <f>IFERROR(INDEX(Sheet3!$Q$2:$Q$25,MATCH(H47329,Origin_List,0)),"")</f>
        <v/>
      </c>
    </row>
    <row r="47330" spans="4:13">
      <c r="D47330" s="20" t="str">
        <f>IFERROR(VLOOKUP(H47330&amp;"|"&amp;I47330,Sheet3!$H$2:$N$150,5,0),"")</f>
        <v/>
      </c>
      <c r="M47330" s="20" t="str">
        <f>IFERROR(INDEX(Sheet3!$Q$2:$Q$25,MATCH(H47330,Origin_List,0)),"")</f>
        <v/>
      </c>
    </row>
    <row r="47331" spans="4:13">
      <c r="D47331" s="20" t="str">
        <f>IFERROR(VLOOKUP(H47331&amp;"|"&amp;I47331,Sheet3!$H$2:$N$150,5,0),"")</f>
        <v/>
      </c>
      <c r="M47331" s="20" t="str">
        <f>IFERROR(INDEX(Sheet3!$Q$2:$Q$25,MATCH(H47331,Origin_List,0)),"")</f>
        <v/>
      </c>
    </row>
    <row r="47332" spans="4:13">
      <c r="D47332" s="20" t="str">
        <f>IFERROR(VLOOKUP(H47332&amp;"|"&amp;I47332,Sheet3!$H$2:$N$150,5,0),"")</f>
        <v/>
      </c>
      <c r="M47332" s="20" t="str">
        <f>IFERROR(INDEX(Sheet3!$Q$2:$Q$25,MATCH(H47332,Origin_List,0)),"")</f>
        <v/>
      </c>
    </row>
    <row r="47333" spans="4:13">
      <c r="D47333" s="20" t="str">
        <f>IFERROR(VLOOKUP(H47333&amp;"|"&amp;I47333,Sheet3!$H$2:$N$150,5,0),"")</f>
        <v/>
      </c>
      <c r="M47333" s="20" t="str">
        <f>IFERROR(INDEX(Sheet3!$Q$2:$Q$25,MATCH(H47333,Origin_List,0)),"")</f>
        <v/>
      </c>
    </row>
    <row r="47334" spans="4:13">
      <c r="D47334" s="20" t="str">
        <f>IFERROR(VLOOKUP(H47334&amp;"|"&amp;I47334,Sheet3!$H$2:$N$150,5,0),"")</f>
        <v/>
      </c>
      <c r="M47334" s="20" t="str">
        <f>IFERROR(INDEX(Sheet3!$Q$2:$Q$25,MATCH(H47334,Origin_List,0)),"")</f>
        <v/>
      </c>
    </row>
    <row r="47335" spans="4:13">
      <c r="D47335" s="20" t="str">
        <f>IFERROR(VLOOKUP(H47335&amp;"|"&amp;I47335,Sheet3!$H$2:$N$150,5,0),"")</f>
        <v/>
      </c>
      <c r="M47335" s="20" t="str">
        <f>IFERROR(INDEX(Sheet3!$Q$2:$Q$25,MATCH(H47335,Origin_List,0)),"")</f>
        <v/>
      </c>
    </row>
    <row r="47336" spans="4:13">
      <c r="D47336" s="20" t="str">
        <f>IFERROR(VLOOKUP(H47336&amp;"|"&amp;I47336,Sheet3!$H$2:$N$150,5,0),"")</f>
        <v/>
      </c>
      <c r="M47336" s="20" t="str">
        <f>IFERROR(INDEX(Sheet3!$Q$2:$Q$25,MATCH(H47336,Origin_List,0)),"")</f>
        <v/>
      </c>
    </row>
    <row r="47337" spans="4:13">
      <c r="D47337" s="20" t="str">
        <f>IFERROR(VLOOKUP(H47337&amp;"|"&amp;I47337,Sheet3!$H$2:$N$150,5,0),"")</f>
        <v/>
      </c>
      <c r="M47337" s="20" t="str">
        <f>IFERROR(INDEX(Sheet3!$Q$2:$Q$25,MATCH(H47337,Origin_List,0)),"")</f>
        <v/>
      </c>
    </row>
    <row r="47338" spans="4:13">
      <c r="D47338" s="20" t="str">
        <f>IFERROR(VLOOKUP(H47338&amp;"|"&amp;I47338,Sheet3!$H$2:$N$150,5,0),"")</f>
        <v/>
      </c>
      <c r="M47338" s="20" t="str">
        <f>IFERROR(INDEX(Sheet3!$Q$2:$Q$25,MATCH(H47338,Origin_List,0)),"")</f>
        <v/>
      </c>
    </row>
    <row r="47339" spans="4:13">
      <c r="D47339" s="20" t="str">
        <f>IFERROR(VLOOKUP(H47339&amp;"|"&amp;I47339,Sheet3!$H$2:$N$150,5,0),"")</f>
        <v/>
      </c>
      <c r="M47339" s="20" t="str">
        <f>IFERROR(INDEX(Sheet3!$Q$2:$Q$25,MATCH(H47339,Origin_List,0)),"")</f>
        <v/>
      </c>
    </row>
    <row r="47340" spans="4:13">
      <c r="D47340" s="20" t="str">
        <f>IFERROR(VLOOKUP(H47340&amp;"|"&amp;I47340,Sheet3!$H$2:$N$150,5,0),"")</f>
        <v/>
      </c>
      <c r="M47340" s="20" t="str">
        <f>IFERROR(INDEX(Sheet3!$Q$2:$Q$25,MATCH(H47340,Origin_List,0)),"")</f>
        <v/>
      </c>
    </row>
    <row r="47341" spans="4:13">
      <c r="D47341" s="20" t="str">
        <f>IFERROR(VLOOKUP(H47341&amp;"|"&amp;I47341,Sheet3!$H$2:$N$150,5,0),"")</f>
        <v/>
      </c>
      <c r="M47341" s="20" t="str">
        <f>IFERROR(INDEX(Sheet3!$Q$2:$Q$25,MATCH(H47341,Origin_List,0)),"")</f>
        <v/>
      </c>
    </row>
    <row r="47342" spans="4:13">
      <c r="D47342" s="20" t="str">
        <f>IFERROR(VLOOKUP(H47342&amp;"|"&amp;I47342,Sheet3!$H$2:$N$150,5,0),"")</f>
        <v/>
      </c>
      <c r="M47342" s="20" t="str">
        <f>IFERROR(INDEX(Sheet3!$Q$2:$Q$25,MATCH(H47342,Origin_List,0)),"")</f>
        <v/>
      </c>
    </row>
    <row r="47343" spans="4:13">
      <c r="D47343" s="20" t="str">
        <f>IFERROR(VLOOKUP(H47343&amp;"|"&amp;I47343,Sheet3!$H$2:$N$150,5,0),"")</f>
        <v/>
      </c>
      <c r="M47343" s="20" t="str">
        <f>IFERROR(INDEX(Sheet3!$Q$2:$Q$25,MATCH(H47343,Origin_List,0)),"")</f>
        <v/>
      </c>
    </row>
    <row r="47344" spans="4:13">
      <c r="D47344" s="20" t="str">
        <f>IFERROR(VLOOKUP(H47344&amp;"|"&amp;I47344,Sheet3!$H$2:$N$150,5,0),"")</f>
        <v/>
      </c>
      <c r="M47344" s="20" t="str">
        <f>IFERROR(INDEX(Sheet3!$Q$2:$Q$25,MATCH(H47344,Origin_List,0)),"")</f>
        <v/>
      </c>
    </row>
    <row r="47345" spans="4:13">
      <c r="D47345" s="20" t="str">
        <f>IFERROR(VLOOKUP(H47345&amp;"|"&amp;I47345,Sheet3!$H$2:$N$150,5,0),"")</f>
        <v/>
      </c>
      <c r="M47345" s="20" t="str">
        <f>IFERROR(INDEX(Sheet3!$Q$2:$Q$25,MATCH(H47345,Origin_List,0)),"")</f>
        <v/>
      </c>
    </row>
    <row r="47346" spans="4:13">
      <c r="D47346" s="20" t="str">
        <f>IFERROR(VLOOKUP(H47346&amp;"|"&amp;I47346,Sheet3!$H$2:$N$150,5,0),"")</f>
        <v/>
      </c>
      <c r="M47346" s="20" t="str">
        <f>IFERROR(INDEX(Sheet3!$Q$2:$Q$25,MATCH(H47346,Origin_List,0)),"")</f>
        <v/>
      </c>
    </row>
    <row r="47347" spans="4:13">
      <c r="D47347" s="20" t="str">
        <f>IFERROR(VLOOKUP(H47347&amp;"|"&amp;I47347,Sheet3!$H$2:$N$150,5,0),"")</f>
        <v/>
      </c>
      <c r="M47347" s="20" t="str">
        <f>IFERROR(INDEX(Sheet3!$Q$2:$Q$25,MATCH(H47347,Origin_List,0)),"")</f>
        <v/>
      </c>
    </row>
    <row r="47348" spans="4:13">
      <c r="D47348" s="20" t="str">
        <f>IFERROR(VLOOKUP(H47348&amp;"|"&amp;I47348,Sheet3!$H$2:$N$150,5,0),"")</f>
        <v/>
      </c>
      <c r="M47348" s="20" t="str">
        <f>IFERROR(INDEX(Sheet3!$Q$2:$Q$25,MATCH(H47348,Origin_List,0)),"")</f>
        <v/>
      </c>
    </row>
    <row r="47349" spans="4:13">
      <c r="D47349" s="20" t="str">
        <f>IFERROR(VLOOKUP(H47349&amp;"|"&amp;I47349,Sheet3!$H$2:$N$150,5,0),"")</f>
        <v/>
      </c>
      <c r="M47349" s="20" t="str">
        <f>IFERROR(INDEX(Sheet3!$Q$2:$Q$25,MATCH(H47349,Origin_List,0)),"")</f>
        <v/>
      </c>
    </row>
    <row r="47350" spans="4:13">
      <c r="D47350" s="20" t="str">
        <f>IFERROR(VLOOKUP(H47350&amp;"|"&amp;I47350,Sheet3!$H$2:$N$150,5,0),"")</f>
        <v/>
      </c>
      <c r="M47350" s="20" t="str">
        <f>IFERROR(INDEX(Sheet3!$Q$2:$Q$25,MATCH(H47350,Origin_List,0)),"")</f>
        <v/>
      </c>
    </row>
    <row r="47351" spans="4:13">
      <c r="D47351" s="20" t="str">
        <f>IFERROR(VLOOKUP(H47351&amp;"|"&amp;I47351,Sheet3!$H$2:$N$150,5,0),"")</f>
        <v/>
      </c>
      <c r="M47351" s="20" t="str">
        <f>IFERROR(INDEX(Sheet3!$Q$2:$Q$25,MATCH(H47351,Origin_List,0)),"")</f>
        <v/>
      </c>
    </row>
    <row r="47352" spans="4:13">
      <c r="D47352" s="20" t="str">
        <f>IFERROR(VLOOKUP(H47352&amp;"|"&amp;I47352,Sheet3!$H$2:$N$150,5,0),"")</f>
        <v/>
      </c>
      <c r="M47352" s="20" t="str">
        <f>IFERROR(INDEX(Sheet3!$Q$2:$Q$25,MATCH(H47352,Origin_List,0)),"")</f>
        <v/>
      </c>
    </row>
    <row r="47353" spans="4:13">
      <c r="D47353" s="20" t="str">
        <f>IFERROR(VLOOKUP(H47353&amp;"|"&amp;I47353,Sheet3!$H$2:$N$150,5,0),"")</f>
        <v/>
      </c>
      <c r="M47353" s="20" t="str">
        <f>IFERROR(INDEX(Sheet3!$Q$2:$Q$25,MATCH(H47353,Origin_List,0)),"")</f>
        <v/>
      </c>
    </row>
    <row r="47354" spans="4:13">
      <c r="D47354" s="20" t="str">
        <f>IFERROR(VLOOKUP(H47354&amp;"|"&amp;I47354,Sheet3!$H$2:$N$150,5,0),"")</f>
        <v/>
      </c>
      <c r="M47354" s="20" t="str">
        <f>IFERROR(INDEX(Sheet3!$Q$2:$Q$25,MATCH(H47354,Origin_List,0)),"")</f>
        <v/>
      </c>
    </row>
    <row r="47355" spans="4:13">
      <c r="D47355" s="20" t="str">
        <f>IFERROR(VLOOKUP(H47355&amp;"|"&amp;I47355,Sheet3!$H$2:$N$150,5,0),"")</f>
        <v/>
      </c>
      <c r="M47355" s="20" t="str">
        <f>IFERROR(INDEX(Sheet3!$Q$2:$Q$25,MATCH(H47355,Origin_List,0)),"")</f>
        <v/>
      </c>
    </row>
    <row r="47356" spans="4:13">
      <c r="D47356" s="20" t="str">
        <f>IFERROR(VLOOKUP(H47356&amp;"|"&amp;I47356,Sheet3!$H$2:$N$150,5,0),"")</f>
        <v/>
      </c>
      <c r="M47356" s="20" t="str">
        <f>IFERROR(INDEX(Sheet3!$Q$2:$Q$25,MATCH(H47356,Origin_List,0)),"")</f>
        <v/>
      </c>
    </row>
    <row r="47357" spans="4:13">
      <c r="D47357" s="20" t="str">
        <f>IFERROR(VLOOKUP(H47357&amp;"|"&amp;I47357,Sheet3!$H$2:$N$150,5,0),"")</f>
        <v/>
      </c>
      <c r="M47357" s="20" t="str">
        <f>IFERROR(INDEX(Sheet3!$Q$2:$Q$25,MATCH(H47357,Origin_List,0)),"")</f>
        <v/>
      </c>
    </row>
    <row r="47358" spans="4:13">
      <c r="D47358" s="20" t="str">
        <f>IFERROR(VLOOKUP(H47358&amp;"|"&amp;I47358,Sheet3!$H$2:$N$150,5,0),"")</f>
        <v/>
      </c>
      <c r="M47358" s="20" t="str">
        <f>IFERROR(INDEX(Sheet3!$Q$2:$Q$25,MATCH(H47358,Origin_List,0)),"")</f>
        <v/>
      </c>
    </row>
    <row r="47359" spans="4:13">
      <c r="D47359" s="20" t="str">
        <f>IFERROR(VLOOKUP(H47359&amp;"|"&amp;I47359,Sheet3!$H$2:$N$150,5,0),"")</f>
        <v/>
      </c>
      <c r="M47359" s="20" t="str">
        <f>IFERROR(INDEX(Sheet3!$Q$2:$Q$25,MATCH(H47359,Origin_List,0)),"")</f>
        <v/>
      </c>
    </row>
    <row r="47360" spans="4:13">
      <c r="D47360" s="20" t="str">
        <f>IFERROR(VLOOKUP(H47360&amp;"|"&amp;I47360,Sheet3!$H$2:$N$150,5,0),"")</f>
        <v/>
      </c>
      <c r="M47360" s="20" t="str">
        <f>IFERROR(INDEX(Sheet3!$Q$2:$Q$25,MATCH(H47360,Origin_List,0)),"")</f>
        <v/>
      </c>
    </row>
    <row r="47361" spans="4:13">
      <c r="D47361" s="20" t="str">
        <f>IFERROR(VLOOKUP(H47361&amp;"|"&amp;I47361,Sheet3!$H$2:$N$150,5,0),"")</f>
        <v/>
      </c>
      <c r="M47361" s="20" t="str">
        <f>IFERROR(INDEX(Sheet3!$Q$2:$Q$25,MATCH(H47361,Origin_List,0)),"")</f>
        <v/>
      </c>
    </row>
    <row r="47362" spans="4:13">
      <c r="D47362" s="20" t="str">
        <f>IFERROR(VLOOKUP(H47362&amp;"|"&amp;I47362,Sheet3!$H$2:$N$150,5,0),"")</f>
        <v/>
      </c>
      <c r="M47362" s="20" t="str">
        <f>IFERROR(INDEX(Sheet3!$Q$2:$Q$25,MATCH(H47362,Origin_List,0)),"")</f>
        <v/>
      </c>
    </row>
    <row r="47363" spans="4:13">
      <c r="D47363" s="20" t="str">
        <f>IFERROR(VLOOKUP(H47363&amp;"|"&amp;I47363,Sheet3!$H$2:$N$150,5,0),"")</f>
        <v/>
      </c>
      <c r="M47363" s="20" t="str">
        <f>IFERROR(INDEX(Sheet3!$Q$2:$Q$25,MATCH(H47363,Origin_List,0)),"")</f>
        <v/>
      </c>
    </row>
    <row r="47364" spans="4:13">
      <c r="D47364" s="20" t="str">
        <f>IFERROR(VLOOKUP(H47364&amp;"|"&amp;I47364,Sheet3!$H$2:$N$150,5,0),"")</f>
        <v/>
      </c>
      <c r="M47364" s="20" t="str">
        <f>IFERROR(INDEX(Sheet3!$Q$2:$Q$25,MATCH(H47364,Origin_List,0)),"")</f>
        <v/>
      </c>
    </row>
    <row r="47365" spans="4:13">
      <c r="D47365" s="20" t="str">
        <f>IFERROR(VLOOKUP(H47365&amp;"|"&amp;I47365,Sheet3!$H$2:$N$150,5,0),"")</f>
        <v/>
      </c>
      <c r="M47365" s="20" t="str">
        <f>IFERROR(INDEX(Sheet3!$Q$2:$Q$25,MATCH(H47365,Origin_List,0)),"")</f>
        <v/>
      </c>
    </row>
    <row r="47366" spans="4:13">
      <c r="D47366" s="20" t="str">
        <f>IFERROR(VLOOKUP(H47366&amp;"|"&amp;I47366,Sheet3!$H$2:$N$150,5,0),"")</f>
        <v/>
      </c>
      <c r="M47366" s="20" t="str">
        <f>IFERROR(INDEX(Sheet3!$Q$2:$Q$25,MATCH(H47366,Origin_List,0)),"")</f>
        <v/>
      </c>
    </row>
    <row r="47367" spans="4:13">
      <c r="D47367" s="20" t="str">
        <f>IFERROR(VLOOKUP(H47367&amp;"|"&amp;I47367,Sheet3!$H$2:$N$150,5,0),"")</f>
        <v/>
      </c>
      <c r="M47367" s="20" t="str">
        <f>IFERROR(INDEX(Sheet3!$Q$2:$Q$25,MATCH(H47367,Origin_List,0)),"")</f>
        <v/>
      </c>
    </row>
    <row r="47368" spans="4:13">
      <c r="D47368" s="20" t="str">
        <f>IFERROR(VLOOKUP(H47368&amp;"|"&amp;I47368,Sheet3!$H$2:$N$150,5,0),"")</f>
        <v/>
      </c>
      <c r="M47368" s="20" t="str">
        <f>IFERROR(INDEX(Sheet3!$Q$2:$Q$25,MATCH(H47368,Origin_List,0)),"")</f>
        <v/>
      </c>
    </row>
    <row r="47369" spans="4:13">
      <c r="D47369" s="20" t="str">
        <f>IFERROR(VLOOKUP(H47369&amp;"|"&amp;I47369,Sheet3!$H$2:$N$150,5,0),"")</f>
        <v/>
      </c>
      <c r="M47369" s="20" t="str">
        <f>IFERROR(INDEX(Sheet3!$Q$2:$Q$25,MATCH(H47369,Origin_List,0)),"")</f>
        <v/>
      </c>
    </row>
    <row r="47370" spans="4:13">
      <c r="D47370" s="20" t="str">
        <f>IFERROR(VLOOKUP(H47370&amp;"|"&amp;I47370,Sheet3!$H$2:$N$150,5,0),"")</f>
        <v/>
      </c>
      <c r="M47370" s="20" t="str">
        <f>IFERROR(INDEX(Sheet3!$Q$2:$Q$25,MATCH(H47370,Origin_List,0)),"")</f>
        <v/>
      </c>
    </row>
    <row r="47371" spans="4:13">
      <c r="D47371" s="20" t="str">
        <f>IFERROR(VLOOKUP(H47371&amp;"|"&amp;I47371,Sheet3!$H$2:$N$150,5,0),"")</f>
        <v/>
      </c>
      <c r="M47371" s="20" t="str">
        <f>IFERROR(INDEX(Sheet3!$Q$2:$Q$25,MATCH(H47371,Origin_List,0)),"")</f>
        <v/>
      </c>
    </row>
    <row r="47372" spans="4:13">
      <c r="D47372" s="20" t="str">
        <f>IFERROR(VLOOKUP(H47372&amp;"|"&amp;I47372,Sheet3!$H$2:$N$150,5,0),"")</f>
        <v/>
      </c>
      <c r="M47372" s="20" t="str">
        <f>IFERROR(INDEX(Sheet3!$Q$2:$Q$25,MATCH(H47372,Origin_List,0)),"")</f>
        <v/>
      </c>
    </row>
    <row r="47373" spans="4:13">
      <c r="D47373" s="20" t="str">
        <f>IFERROR(VLOOKUP(H47373&amp;"|"&amp;I47373,Sheet3!$H$2:$N$150,5,0),"")</f>
        <v/>
      </c>
      <c r="M47373" s="20" t="str">
        <f>IFERROR(INDEX(Sheet3!$Q$2:$Q$25,MATCH(H47373,Origin_List,0)),"")</f>
        <v/>
      </c>
    </row>
    <row r="47374" spans="4:13">
      <c r="D47374" s="20" t="str">
        <f>IFERROR(VLOOKUP(H47374&amp;"|"&amp;I47374,Sheet3!$H$2:$N$150,5,0),"")</f>
        <v/>
      </c>
      <c r="M47374" s="20" t="str">
        <f>IFERROR(INDEX(Sheet3!$Q$2:$Q$25,MATCH(H47374,Origin_List,0)),"")</f>
        <v/>
      </c>
    </row>
    <row r="47375" spans="4:13">
      <c r="D47375" s="20" t="str">
        <f>IFERROR(VLOOKUP(H47375&amp;"|"&amp;I47375,Sheet3!$H$2:$N$150,5,0),"")</f>
        <v/>
      </c>
      <c r="M47375" s="20" t="str">
        <f>IFERROR(INDEX(Sheet3!$Q$2:$Q$25,MATCH(H47375,Origin_List,0)),"")</f>
        <v/>
      </c>
    </row>
    <row r="47376" spans="4:13">
      <c r="D47376" s="20" t="str">
        <f>IFERROR(VLOOKUP(H47376&amp;"|"&amp;I47376,Sheet3!$H$2:$N$150,5,0),"")</f>
        <v/>
      </c>
      <c r="M47376" s="20" t="str">
        <f>IFERROR(INDEX(Sheet3!$Q$2:$Q$25,MATCH(H47376,Origin_List,0)),"")</f>
        <v/>
      </c>
    </row>
    <row r="47377" spans="4:13">
      <c r="D47377" s="20" t="str">
        <f>IFERROR(VLOOKUP(H47377&amp;"|"&amp;I47377,Sheet3!$H$2:$N$150,5,0),"")</f>
        <v/>
      </c>
      <c r="M47377" s="20" t="str">
        <f>IFERROR(INDEX(Sheet3!$Q$2:$Q$25,MATCH(H47377,Origin_List,0)),"")</f>
        <v/>
      </c>
    </row>
    <row r="47378" spans="4:13">
      <c r="D47378" s="20" t="str">
        <f>IFERROR(VLOOKUP(H47378&amp;"|"&amp;I47378,Sheet3!$H$2:$N$150,5,0),"")</f>
        <v/>
      </c>
      <c r="M47378" s="20" t="str">
        <f>IFERROR(INDEX(Sheet3!$Q$2:$Q$25,MATCH(H47378,Origin_List,0)),"")</f>
        <v/>
      </c>
    </row>
    <row r="47379" spans="4:13">
      <c r="D47379" s="20" t="str">
        <f>IFERROR(VLOOKUP(H47379&amp;"|"&amp;I47379,Sheet3!$H$2:$N$150,5,0),"")</f>
        <v/>
      </c>
      <c r="M47379" s="20" t="str">
        <f>IFERROR(INDEX(Sheet3!$Q$2:$Q$25,MATCH(H47379,Origin_List,0)),"")</f>
        <v/>
      </c>
    </row>
    <row r="47380" spans="4:13">
      <c r="D47380" s="20" t="str">
        <f>IFERROR(VLOOKUP(H47380&amp;"|"&amp;I47380,Sheet3!$H$2:$N$150,5,0),"")</f>
        <v/>
      </c>
      <c r="M47380" s="20" t="str">
        <f>IFERROR(INDEX(Sheet3!$Q$2:$Q$25,MATCH(H47380,Origin_List,0)),"")</f>
        <v/>
      </c>
    </row>
    <row r="47381" spans="4:13">
      <c r="D47381" s="20" t="str">
        <f>IFERROR(VLOOKUP(H47381&amp;"|"&amp;I47381,Sheet3!$H$2:$N$150,5,0),"")</f>
        <v/>
      </c>
      <c r="M47381" s="20" t="str">
        <f>IFERROR(INDEX(Sheet3!$Q$2:$Q$25,MATCH(H47381,Origin_List,0)),"")</f>
        <v/>
      </c>
    </row>
    <row r="47382" spans="4:13">
      <c r="D47382" s="20" t="str">
        <f>IFERROR(VLOOKUP(H47382&amp;"|"&amp;I47382,Sheet3!$H$2:$N$150,5,0),"")</f>
        <v/>
      </c>
      <c r="M47382" s="20" t="str">
        <f>IFERROR(INDEX(Sheet3!$Q$2:$Q$25,MATCH(H47382,Origin_List,0)),"")</f>
        <v/>
      </c>
    </row>
    <row r="47383" spans="4:13">
      <c r="D47383" s="20" t="str">
        <f>IFERROR(VLOOKUP(H47383&amp;"|"&amp;I47383,Sheet3!$H$2:$N$150,5,0),"")</f>
        <v/>
      </c>
      <c r="M47383" s="20" t="str">
        <f>IFERROR(INDEX(Sheet3!$Q$2:$Q$25,MATCH(H47383,Origin_List,0)),"")</f>
        <v/>
      </c>
    </row>
    <row r="47384" spans="4:13">
      <c r="D47384" s="20" t="str">
        <f>IFERROR(VLOOKUP(H47384&amp;"|"&amp;I47384,Sheet3!$H$2:$N$150,5,0),"")</f>
        <v/>
      </c>
      <c r="M47384" s="20" t="str">
        <f>IFERROR(INDEX(Sheet3!$Q$2:$Q$25,MATCH(H47384,Origin_List,0)),"")</f>
        <v/>
      </c>
    </row>
    <row r="47385" spans="4:13">
      <c r="D47385" s="20" t="str">
        <f>IFERROR(VLOOKUP(H47385&amp;"|"&amp;I47385,Sheet3!$H$2:$N$150,5,0),"")</f>
        <v/>
      </c>
      <c r="M47385" s="20" t="str">
        <f>IFERROR(INDEX(Sheet3!$Q$2:$Q$25,MATCH(H47385,Origin_List,0)),"")</f>
        <v/>
      </c>
    </row>
    <row r="47386" spans="4:13">
      <c r="D47386" s="20" t="str">
        <f>IFERROR(VLOOKUP(H47386&amp;"|"&amp;I47386,Sheet3!$H$2:$N$150,5,0),"")</f>
        <v/>
      </c>
      <c r="M47386" s="20" t="str">
        <f>IFERROR(INDEX(Sheet3!$Q$2:$Q$25,MATCH(H47386,Origin_List,0)),"")</f>
        <v/>
      </c>
    </row>
    <row r="47387" spans="4:13">
      <c r="D47387" s="20" t="str">
        <f>IFERROR(VLOOKUP(H47387&amp;"|"&amp;I47387,Sheet3!$H$2:$N$150,5,0),"")</f>
        <v/>
      </c>
      <c r="M47387" s="20" t="str">
        <f>IFERROR(INDEX(Sheet3!$Q$2:$Q$25,MATCH(H47387,Origin_List,0)),"")</f>
        <v/>
      </c>
    </row>
    <row r="47388" spans="4:13">
      <c r="D47388" s="20" t="str">
        <f>IFERROR(VLOOKUP(H47388&amp;"|"&amp;I47388,Sheet3!$H$2:$N$150,5,0),"")</f>
        <v/>
      </c>
      <c r="M47388" s="20" t="str">
        <f>IFERROR(INDEX(Sheet3!$Q$2:$Q$25,MATCH(H47388,Origin_List,0)),"")</f>
        <v/>
      </c>
    </row>
    <row r="47389" spans="4:13">
      <c r="D47389" s="20" t="str">
        <f>IFERROR(VLOOKUP(H47389&amp;"|"&amp;I47389,Sheet3!$H$2:$N$150,5,0),"")</f>
        <v/>
      </c>
      <c r="M47389" s="20" t="str">
        <f>IFERROR(INDEX(Sheet3!$Q$2:$Q$25,MATCH(H47389,Origin_List,0)),"")</f>
        <v/>
      </c>
    </row>
    <row r="47390" spans="4:13">
      <c r="D47390" s="20" t="str">
        <f>IFERROR(VLOOKUP(H47390&amp;"|"&amp;I47390,Sheet3!$H$2:$N$150,5,0),"")</f>
        <v/>
      </c>
      <c r="M47390" s="20" t="str">
        <f>IFERROR(INDEX(Sheet3!$Q$2:$Q$25,MATCH(H47390,Origin_List,0)),"")</f>
        <v/>
      </c>
    </row>
    <row r="47391" spans="4:13">
      <c r="D47391" s="20" t="str">
        <f>IFERROR(VLOOKUP(H47391&amp;"|"&amp;I47391,Sheet3!$H$2:$N$150,5,0),"")</f>
        <v/>
      </c>
      <c r="M47391" s="20" t="str">
        <f>IFERROR(INDEX(Sheet3!$Q$2:$Q$25,MATCH(H47391,Origin_List,0)),"")</f>
        <v/>
      </c>
    </row>
    <row r="47392" spans="4:13">
      <c r="D47392" s="20" t="str">
        <f>IFERROR(VLOOKUP(H47392&amp;"|"&amp;I47392,Sheet3!$H$2:$N$150,5,0),"")</f>
        <v/>
      </c>
      <c r="M47392" s="20" t="str">
        <f>IFERROR(INDEX(Sheet3!$Q$2:$Q$25,MATCH(H47392,Origin_List,0)),"")</f>
        <v/>
      </c>
    </row>
    <row r="47393" spans="4:13">
      <c r="D47393" s="20" t="str">
        <f>IFERROR(VLOOKUP(H47393&amp;"|"&amp;I47393,Sheet3!$H$2:$N$150,5,0),"")</f>
        <v/>
      </c>
      <c r="M47393" s="20" t="str">
        <f>IFERROR(INDEX(Sheet3!$Q$2:$Q$25,MATCH(H47393,Origin_List,0)),"")</f>
        <v/>
      </c>
    </row>
    <row r="47394" spans="4:13">
      <c r="D47394" s="20" t="str">
        <f>IFERROR(VLOOKUP(H47394&amp;"|"&amp;I47394,Sheet3!$H$2:$N$150,5,0),"")</f>
        <v/>
      </c>
      <c r="M47394" s="20" t="str">
        <f>IFERROR(INDEX(Sheet3!$Q$2:$Q$25,MATCH(H47394,Origin_List,0)),"")</f>
        <v/>
      </c>
    </row>
    <row r="47395" spans="4:13">
      <c r="D47395" s="20" t="str">
        <f>IFERROR(VLOOKUP(H47395&amp;"|"&amp;I47395,Sheet3!$H$2:$N$150,5,0),"")</f>
        <v/>
      </c>
      <c r="M47395" s="20" t="str">
        <f>IFERROR(INDEX(Sheet3!$Q$2:$Q$25,MATCH(H47395,Origin_List,0)),"")</f>
        <v/>
      </c>
    </row>
    <row r="47396" spans="4:13">
      <c r="D47396" s="20" t="str">
        <f>IFERROR(VLOOKUP(H47396&amp;"|"&amp;I47396,Sheet3!$H$2:$N$150,5,0),"")</f>
        <v/>
      </c>
      <c r="M47396" s="20" t="str">
        <f>IFERROR(INDEX(Sheet3!$Q$2:$Q$25,MATCH(H47396,Origin_List,0)),"")</f>
        <v/>
      </c>
    </row>
    <row r="47397" spans="4:13">
      <c r="D47397" s="20" t="str">
        <f>IFERROR(VLOOKUP(H47397&amp;"|"&amp;I47397,Sheet3!$H$2:$N$150,5,0),"")</f>
        <v/>
      </c>
      <c r="M47397" s="20" t="str">
        <f>IFERROR(INDEX(Sheet3!$Q$2:$Q$25,MATCH(H47397,Origin_List,0)),"")</f>
        <v/>
      </c>
    </row>
    <row r="47398" spans="4:13">
      <c r="D47398" s="20" t="str">
        <f>IFERROR(VLOOKUP(H47398&amp;"|"&amp;I47398,Sheet3!$H$2:$N$150,5,0),"")</f>
        <v/>
      </c>
      <c r="M47398" s="20" t="str">
        <f>IFERROR(INDEX(Sheet3!$Q$2:$Q$25,MATCH(H47398,Origin_List,0)),"")</f>
        <v/>
      </c>
    </row>
    <row r="47399" spans="4:13">
      <c r="D47399" s="20" t="str">
        <f>IFERROR(VLOOKUP(H47399&amp;"|"&amp;I47399,Sheet3!$H$2:$N$150,5,0),"")</f>
        <v/>
      </c>
      <c r="M47399" s="20" t="str">
        <f>IFERROR(INDEX(Sheet3!$Q$2:$Q$25,MATCH(H47399,Origin_List,0)),"")</f>
        <v/>
      </c>
    </row>
    <row r="47400" spans="4:13">
      <c r="D47400" s="20" t="str">
        <f>IFERROR(VLOOKUP(H47400&amp;"|"&amp;I47400,Sheet3!$H$2:$N$150,5,0),"")</f>
        <v/>
      </c>
      <c r="M47400" s="20" t="str">
        <f>IFERROR(INDEX(Sheet3!$Q$2:$Q$25,MATCH(H47400,Origin_List,0)),"")</f>
        <v/>
      </c>
    </row>
    <row r="47401" spans="4:13">
      <c r="D47401" s="20" t="str">
        <f>IFERROR(VLOOKUP(H47401&amp;"|"&amp;I47401,Sheet3!$H$2:$N$150,5,0),"")</f>
        <v/>
      </c>
      <c r="M47401" s="20" t="str">
        <f>IFERROR(INDEX(Sheet3!$Q$2:$Q$25,MATCH(H47401,Origin_List,0)),"")</f>
        <v/>
      </c>
    </row>
    <row r="47402" spans="4:13">
      <c r="D47402" s="20" t="str">
        <f>IFERROR(VLOOKUP(H47402&amp;"|"&amp;I47402,Sheet3!$H$2:$N$150,5,0),"")</f>
        <v/>
      </c>
      <c r="M47402" s="20" t="str">
        <f>IFERROR(INDEX(Sheet3!$Q$2:$Q$25,MATCH(H47402,Origin_List,0)),"")</f>
        <v/>
      </c>
    </row>
    <row r="47403" spans="4:13">
      <c r="D47403" s="20" t="str">
        <f>IFERROR(VLOOKUP(H47403&amp;"|"&amp;I47403,Sheet3!$H$2:$N$150,5,0),"")</f>
        <v/>
      </c>
      <c r="M47403" s="20" t="str">
        <f>IFERROR(INDEX(Sheet3!$Q$2:$Q$25,MATCH(H47403,Origin_List,0)),"")</f>
        <v/>
      </c>
    </row>
    <row r="47404" spans="4:13">
      <c r="D47404" s="20" t="str">
        <f>IFERROR(VLOOKUP(H47404&amp;"|"&amp;I47404,Sheet3!$H$2:$N$150,5,0),"")</f>
        <v/>
      </c>
      <c r="M47404" s="20" t="str">
        <f>IFERROR(INDEX(Sheet3!$Q$2:$Q$25,MATCH(H47404,Origin_List,0)),"")</f>
        <v/>
      </c>
    </row>
    <row r="47405" spans="4:13">
      <c r="D47405" s="20" t="str">
        <f>IFERROR(VLOOKUP(H47405&amp;"|"&amp;I47405,Sheet3!$H$2:$N$150,5,0),"")</f>
        <v/>
      </c>
      <c r="M47405" s="20" t="str">
        <f>IFERROR(INDEX(Sheet3!$Q$2:$Q$25,MATCH(H47405,Origin_List,0)),"")</f>
        <v/>
      </c>
    </row>
    <row r="47406" spans="4:13">
      <c r="D47406" s="20" t="str">
        <f>IFERROR(VLOOKUP(H47406&amp;"|"&amp;I47406,Sheet3!$H$2:$N$150,5,0),"")</f>
        <v/>
      </c>
      <c r="M47406" s="20" t="str">
        <f>IFERROR(INDEX(Sheet3!$Q$2:$Q$25,MATCH(H47406,Origin_List,0)),"")</f>
        <v/>
      </c>
    </row>
    <row r="47407" spans="4:13">
      <c r="D47407" s="20" t="str">
        <f>IFERROR(VLOOKUP(H47407&amp;"|"&amp;I47407,Sheet3!$H$2:$N$150,5,0),"")</f>
        <v/>
      </c>
      <c r="M47407" s="20" t="str">
        <f>IFERROR(INDEX(Sheet3!$Q$2:$Q$25,MATCH(H47407,Origin_List,0)),"")</f>
        <v/>
      </c>
    </row>
    <row r="47408" spans="4:13">
      <c r="D47408" s="20" t="str">
        <f>IFERROR(VLOOKUP(H47408&amp;"|"&amp;I47408,Sheet3!$H$2:$N$150,5,0),"")</f>
        <v/>
      </c>
      <c r="M47408" s="20" t="str">
        <f>IFERROR(INDEX(Sheet3!$Q$2:$Q$25,MATCH(H47408,Origin_List,0)),"")</f>
        <v/>
      </c>
    </row>
    <row r="47409" spans="4:13">
      <c r="D47409" s="20" t="str">
        <f>IFERROR(VLOOKUP(H47409&amp;"|"&amp;I47409,Sheet3!$H$2:$N$150,5,0),"")</f>
        <v/>
      </c>
      <c r="M47409" s="20" t="str">
        <f>IFERROR(INDEX(Sheet3!$Q$2:$Q$25,MATCH(H47409,Origin_List,0)),"")</f>
        <v/>
      </c>
    </row>
    <row r="47410" spans="4:13">
      <c r="D47410" s="20" t="str">
        <f>IFERROR(VLOOKUP(H47410&amp;"|"&amp;I47410,Sheet3!$H$2:$N$150,5,0),"")</f>
        <v/>
      </c>
      <c r="M47410" s="20" t="str">
        <f>IFERROR(INDEX(Sheet3!$Q$2:$Q$25,MATCH(H47410,Origin_List,0)),"")</f>
        <v/>
      </c>
    </row>
    <row r="47411" spans="4:13">
      <c r="D47411" s="20" t="str">
        <f>IFERROR(VLOOKUP(H47411&amp;"|"&amp;I47411,Sheet3!$H$2:$N$150,5,0),"")</f>
        <v/>
      </c>
      <c r="M47411" s="20" t="str">
        <f>IFERROR(INDEX(Sheet3!$Q$2:$Q$25,MATCH(H47411,Origin_List,0)),"")</f>
        <v/>
      </c>
    </row>
    <row r="47412" spans="4:13">
      <c r="D47412" s="20" t="str">
        <f>IFERROR(VLOOKUP(H47412&amp;"|"&amp;I47412,Sheet3!$H$2:$N$150,5,0),"")</f>
        <v/>
      </c>
      <c r="M47412" s="20" t="str">
        <f>IFERROR(INDEX(Sheet3!$Q$2:$Q$25,MATCH(H47412,Origin_List,0)),"")</f>
        <v/>
      </c>
    </row>
    <row r="47413" spans="4:13">
      <c r="D47413" s="20" t="str">
        <f>IFERROR(VLOOKUP(H47413&amp;"|"&amp;I47413,Sheet3!$H$2:$N$150,5,0),"")</f>
        <v/>
      </c>
      <c r="M47413" s="20" t="str">
        <f>IFERROR(INDEX(Sheet3!$Q$2:$Q$25,MATCH(H47413,Origin_List,0)),"")</f>
        <v/>
      </c>
    </row>
    <row r="47414" spans="4:13">
      <c r="D47414" s="20" t="str">
        <f>IFERROR(VLOOKUP(H47414&amp;"|"&amp;I47414,Sheet3!$H$2:$N$150,5,0),"")</f>
        <v/>
      </c>
      <c r="M47414" s="20" t="str">
        <f>IFERROR(INDEX(Sheet3!$Q$2:$Q$25,MATCH(H47414,Origin_List,0)),"")</f>
        <v/>
      </c>
    </row>
    <row r="47415" spans="4:13">
      <c r="D47415" s="20" t="str">
        <f>IFERROR(VLOOKUP(H47415&amp;"|"&amp;I47415,Sheet3!$H$2:$N$150,5,0),"")</f>
        <v/>
      </c>
      <c r="M47415" s="20" t="str">
        <f>IFERROR(INDEX(Sheet3!$Q$2:$Q$25,MATCH(H47415,Origin_List,0)),"")</f>
        <v/>
      </c>
    </row>
    <row r="47416" spans="4:13">
      <c r="D47416" s="20" t="str">
        <f>IFERROR(VLOOKUP(H47416&amp;"|"&amp;I47416,Sheet3!$H$2:$N$150,5,0),"")</f>
        <v/>
      </c>
      <c r="M47416" s="20" t="str">
        <f>IFERROR(INDEX(Sheet3!$Q$2:$Q$25,MATCH(H47416,Origin_List,0)),"")</f>
        <v/>
      </c>
    </row>
    <row r="47417" spans="4:13">
      <c r="D47417" s="20" t="str">
        <f>IFERROR(VLOOKUP(H47417&amp;"|"&amp;I47417,Sheet3!$H$2:$N$150,5,0),"")</f>
        <v/>
      </c>
      <c r="M47417" s="20" t="str">
        <f>IFERROR(INDEX(Sheet3!$Q$2:$Q$25,MATCH(H47417,Origin_List,0)),"")</f>
        <v/>
      </c>
    </row>
    <row r="47418" spans="4:13">
      <c r="D47418" s="20" t="str">
        <f>IFERROR(VLOOKUP(H47418&amp;"|"&amp;I47418,Sheet3!$H$2:$N$150,5,0),"")</f>
        <v/>
      </c>
      <c r="M47418" s="20" t="str">
        <f>IFERROR(INDEX(Sheet3!$Q$2:$Q$25,MATCH(H47418,Origin_List,0)),"")</f>
        <v/>
      </c>
    </row>
    <row r="47419" spans="4:13">
      <c r="D47419" s="20" t="str">
        <f>IFERROR(VLOOKUP(H47419&amp;"|"&amp;I47419,Sheet3!$H$2:$N$150,5,0),"")</f>
        <v/>
      </c>
      <c r="M47419" s="20" t="str">
        <f>IFERROR(INDEX(Sheet3!$Q$2:$Q$25,MATCH(H47419,Origin_List,0)),"")</f>
        <v/>
      </c>
    </row>
    <row r="47420" spans="4:13">
      <c r="D47420" s="20" t="str">
        <f>IFERROR(VLOOKUP(H47420&amp;"|"&amp;I47420,Sheet3!$H$2:$N$150,5,0),"")</f>
        <v/>
      </c>
      <c r="M47420" s="20" t="str">
        <f>IFERROR(INDEX(Sheet3!$Q$2:$Q$25,MATCH(H47420,Origin_List,0)),"")</f>
        <v/>
      </c>
    </row>
    <row r="47421" spans="4:13">
      <c r="D47421" s="20" t="str">
        <f>IFERROR(VLOOKUP(H47421&amp;"|"&amp;I47421,Sheet3!$H$2:$N$150,5,0),"")</f>
        <v/>
      </c>
      <c r="M47421" s="20" t="str">
        <f>IFERROR(INDEX(Sheet3!$Q$2:$Q$25,MATCH(H47421,Origin_List,0)),"")</f>
        <v/>
      </c>
    </row>
    <row r="47422" spans="4:13">
      <c r="D47422" s="20" t="str">
        <f>IFERROR(VLOOKUP(H47422&amp;"|"&amp;I47422,Sheet3!$H$2:$N$150,5,0),"")</f>
        <v/>
      </c>
      <c r="M47422" s="20" t="str">
        <f>IFERROR(INDEX(Sheet3!$Q$2:$Q$25,MATCH(H47422,Origin_List,0)),"")</f>
        <v/>
      </c>
    </row>
    <row r="47423" spans="4:13">
      <c r="D47423" s="20" t="str">
        <f>IFERROR(VLOOKUP(H47423&amp;"|"&amp;I47423,Sheet3!$H$2:$N$150,5,0),"")</f>
        <v/>
      </c>
      <c r="M47423" s="20" t="str">
        <f>IFERROR(INDEX(Sheet3!$Q$2:$Q$25,MATCH(H47423,Origin_List,0)),"")</f>
        <v/>
      </c>
    </row>
    <row r="47424" spans="4:13">
      <c r="D47424" s="20" t="str">
        <f>IFERROR(VLOOKUP(H47424&amp;"|"&amp;I47424,Sheet3!$H$2:$N$150,5,0),"")</f>
        <v/>
      </c>
      <c r="M47424" s="20" t="str">
        <f>IFERROR(INDEX(Sheet3!$Q$2:$Q$25,MATCH(H47424,Origin_List,0)),"")</f>
        <v/>
      </c>
    </row>
    <row r="47425" spans="4:13">
      <c r="D47425" s="20" t="str">
        <f>IFERROR(VLOOKUP(H47425&amp;"|"&amp;I47425,Sheet3!$H$2:$N$150,5,0),"")</f>
        <v/>
      </c>
      <c r="M47425" s="20" t="str">
        <f>IFERROR(INDEX(Sheet3!$Q$2:$Q$25,MATCH(H47425,Origin_List,0)),"")</f>
        <v/>
      </c>
    </row>
    <row r="47426" spans="4:13">
      <c r="D47426" s="20" t="str">
        <f>IFERROR(VLOOKUP(H47426&amp;"|"&amp;I47426,Sheet3!$H$2:$N$150,5,0),"")</f>
        <v/>
      </c>
      <c r="M47426" s="20" t="str">
        <f>IFERROR(INDEX(Sheet3!$Q$2:$Q$25,MATCH(H47426,Origin_List,0)),"")</f>
        <v/>
      </c>
    </row>
    <row r="47427" spans="4:13">
      <c r="D47427" s="20" t="str">
        <f>IFERROR(VLOOKUP(H47427&amp;"|"&amp;I47427,Sheet3!$H$2:$N$150,5,0),"")</f>
        <v/>
      </c>
      <c r="M47427" s="20" t="str">
        <f>IFERROR(INDEX(Sheet3!$Q$2:$Q$25,MATCH(H47427,Origin_List,0)),"")</f>
        <v/>
      </c>
    </row>
    <row r="47428" spans="4:13">
      <c r="D47428" s="20" t="str">
        <f>IFERROR(VLOOKUP(H47428&amp;"|"&amp;I47428,Sheet3!$H$2:$N$150,5,0),"")</f>
        <v/>
      </c>
      <c r="M47428" s="20" t="str">
        <f>IFERROR(INDEX(Sheet3!$Q$2:$Q$25,MATCH(H47428,Origin_List,0)),"")</f>
        <v/>
      </c>
    </row>
    <row r="47429" spans="4:13">
      <c r="D47429" s="20" t="str">
        <f>IFERROR(VLOOKUP(H47429&amp;"|"&amp;I47429,Sheet3!$H$2:$N$150,5,0),"")</f>
        <v/>
      </c>
      <c r="M47429" s="20" t="str">
        <f>IFERROR(INDEX(Sheet3!$Q$2:$Q$25,MATCH(H47429,Origin_List,0)),"")</f>
        <v/>
      </c>
    </row>
    <row r="47430" spans="4:13">
      <c r="D47430" s="20" t="str">
        <f>IFERROR(VLOOKUP(H47430&amp;"|"&amp;I47430,Sheet3!$H$2:$N$150,5,0),"")</f>
        <v/>
      </c>
      <c r="M47430" s="20" t="str">
        <f>IFERROR(INDEX(Sheet3!$Q$2:$Q$25,MATCH(H47430,Origin_List,0)),"")</f>
        <v/>
      </c>
    </row>
    <row r="47431" spans="4:13">
      <c r="D47431" s="20" t="str">
        <f>IFERROR(VLOOKUP(H47431&amp;"|"&amp;I47431,Sheet3!$H$2:$N$150,5,0),"")</f>
        <v/>
      </c>
      <c r="M47431" s="20" t="str">
        <f>IFERROR(INDEX(Sheet3!$Q$2:$Q$25,MATCH(H47431,Origin_List,0)),"")</f>
        <v/>
      </c>
    </row>
    <row r="47432" spans="4:13">
      <c r="D47432" s="20" t="str">
        <f>IFERROR(VLOOKUP(H47432&amp;"|"&amp;I47432,Sheet3!$H$2:$N$150,5,0),"")</f>
        <v/>
      </c>
      <c r="M47432" s="20" t="str">
        <f>IFERROR(INDEX(Sheet3!$Q$2:$Q$25,MATCH(H47432,Origin_List,0)),"")</f>
        <v/>
      </c>
    </row>
    <row r="47433" spans="4:13">
      <c r="D47433" s="20" t="str">
        <f>IFERROR(VLOOKUP(H47433&amp;"|"&amp;I47433,Sheet3!$H$2:$N$150,5,0),"")</f>
        <v/>
      </c>
      <c r="M47433" s="20" t="str">
        <f>IFERROR(INDEX(Sheet3!$Q$2:$Q$25,MATCH(H47433,Origin_List,0)),"")</f>
        <v/>
      </c>
    </row>
    <row r="47434" spans="4:13">
      <c r="D47434" s="20" t="str">
        <f>IFERROR(VLOOKUP(H47434&amp;"|"&amp;I47434,Sheet3!$H$2:$N$150,5,0),"")</f>
        <v/>
      </c>
      <c r="M47434" s="20" t="str">
        <f>IFERROR(INDEX(Sheet3!$Q$2:$Q$25,MATCH(H47434,Origin_List,0)),"")</f>
        <v/>
      </c>
    </row>
    <row r="47435" spans="4:13">
      <c r="D47435" s="20" t="str">
        <f>IFERROR(VLOOKUP(H47435&amp;"|"&amp;I47435,Sheet3!$H$2:$N$150,5,0),"")</f>
        <v/>
      </c>
      <c r="M47435" s="20" t="str">
        <f>IFERROR(INDEX(Sheet3!$Q$2:$Q$25,MATCH(H47435,Origin_List,0)),"")</f>
        <v/>
      </c>
    </row>
    <row r="47436" spans="4:13">
      <c r="D47436" s="20" t="str">
        <f>IFERROR(VLOOKUP(H47436&amp;"|"&amp;I47436,Sheet3!$H$2:$N$150,5,0),"")</f>
        <v/>
      </c>
      <c r="M47436" s="20" t="str">
        <f>IFERROR(INDEX(Sheet3!$Q$2:$Q$25,MATCH(H47436,Origin_List,0)),"")</f>
        <v/>
      </c>
    </row>
    <row r="47437" spans="4:13">
      <c r="D47437" s="20" t="str">
        <f>IFERROR(VLOOKUP(H47437&amp;"|"&amp;I47437,Sheet3!$H$2:$N$150,5,0),"")</f>
        <v/>
      </c>
      <c r="M47437" s="20" t="str">
        <f>IFERROR(INDEX(Sheet3!$Q$2:$Q$25,MATCH(H47437,Origin_List,0)),"")</f>
        <v/>
      </c>
    </row>
    <row r="47438" spans="4:13">
      <c r="D47438" s="20" t="str">
        <f>IFERROR(VLOOKUP(H47438&amp;"|"&amp;I47438,Sheet3!$H$2:$N$150,5,0),"")</f>
        <v/>
      </c>
      <c r="M47438" s="20" t="str">
        <f>IFERROR(INDEX(Sheet3!$Q$2:$Q$25,MATCH(H47438,Origin_List,0)),"")</f>
        <v/>
      </c>
    </row>
    <row r="47439" spans="4:13">
      <c r="D47439" s="20" t="str">
        <f>IFERROR(VLOOKUP(H47439&amp;"|"&amp;I47439,Sheet3!$H$2:$N$150,5,0),"")</f>
        <v/>
      </c>
      <c r="M47439" s="20" t="str">
        <f>IFERROR(INDEX(Sheet3!$Q$2:$Q$25,MATCH(H47439,Origin_List,0)),"")</f>
        <v/>
      </c>
    </row>
    <row r="47440" spans="4:13">
      <c r="D47440" s="20" t="str">
        <f>IFERROR(VLOOKUP(H47440&amp;"|"&amp;I47440,Sheet3!$H$2:$N$150,5,0),"")</f>
        <v/>
      </c>
      <c r="M47440" s="20" t="str">
        <f>IFERROR(INDEX(Sheet3!$Q$2:$Q$25,MATCH(H47440,Origin_List,0)),"")</f>
        <v/>
      </c>
    </row>
    <row r="47441" spans="4:13">
      <c r="D47441" s="20" t="str">
        <f>IFERROR(VLOOKUP(H47441&amp;"|"&amp;I47441,Sheet3!$H$2:$N$150,5,0),"")</f>
        <v/>
      </c>
      <c r="M47441" s="20" t="str">
        <f>IFERROR(INDEX(Sheet3!$Q$2:$Q$25,MATCH(H47441,Origin_List,0)),"")</f>
        <v/>
      </c>
    </row>
    <row r="47442" spans="4:13">
      <c r="D47442" s="20" t="str">
        <f>IFERROR(VLOOKUP(H47442&amp;"|"&amp;I47442,Sheet3!$H$2:$N$150,5,0),"")</f>
        <v/>
      </c>
      <c r="M47442" s="20" t="str">
        <f>IFERROR(INDEX(Sheet3!$Q$2:$Q$25,MATCH(H47442,Origin_List,0)),"")</f>
        <v/>
      </c>
    </row>
    <row r="47443" spans="4:13">
      <c r="D47443" s="20" t="str">
        <f>IFERROR(VLOOKUP(H47443&amp;"|"&amp;I47443,Sheet3!$H$2:$N$150,5,0),"")</f>
        <v/>
      </c>
      <c r="M47443" s="20" t="str">
        <f>IFERROR(INDEX(Sheet3!$Q$2:$Q$25,MATCH(H47443,Origin_List,0)),"")</f>
        <v/>
      </c>
    </row>
    <row r="47444" spans="4:13">
      <c r="D47444" s="20" t="str">
        <f>IFERROR(VLOOKUP(H47444&amp;"|"&amp;I47444,Sheet3!$H$2:$N$150,5,0),"")</f>
        <v/>
      </c>
      <c r="M47444" s="20" t="str">
        <f>IFERROR(INDEX(Sheet3!$Q$2:$Q$25,MATCH(H47444,Origin_List,0)),"")</f>
        <v/>
      </c>
    </row>
    <row r="47445" spans="4:13">
      <c r="D47445" s="20" t="str">
        <f>IFERROR(VLOOKUP(H47445&amp;"|"&amp;I47445,Sheet3!$H$2:$N$150,5,0),"")</f>
        <v/>
      </c>
      <c r="M47445" s="20" t="str">
        <f>IFERROR(INDEX(Sheet3!$Q$2:$Q$25,MATCH(H47445,Origin_List,0)),"")</f>
        <v/>
      </c>
    </row>
    <row r="47446" spans="4:13">
      <c r="D47446" s="20" t="str">
        <f>IFERROR(VLOOKUP(H47446&amp;"|"&amp;I47446,Sheet3!$H$2:$N$150,5,0),"")</f>
        <v/>
      </c>
      <c r="M47446" s="20" t="str">
        <f>IFERROR(INDEX(Sheet3!$Q$2:$Q$25,MATCH(H47446,Origin_List,0)),"")</f>
        <v/>
      </c>
    </row>
    <row r="47447" spans="4:13">
      <c r="D47447" s="20" t="str">
        <f>IFERROR(VLOOKUP(H47447&amp;"|"&amp;I47447,Sheet3!$H$2:$N$150,5,0),"")</f>
        <v/>
      </c>
      <c r="M47447" s="20" t="str">
        <f>IFERROR(INDEX(Sheet3!$Q$2:$Q$25,MATCH(H47447,Origin_List,0)),"")</f>
        <v/>
      </c>
    </row>
    <row r="47448" spans="4:13">
      <c r="D47448" s="20" t="str">
        <f>IFERROR(VLOOKUP(H47448&amp;"|"&amp;I47448,Sheet3!$H$2:$N$150,5,0),"")</f>
        <v/>
      </c>
      <c r="M47448" s="20" t="str">
        <f>IFERROR(INDEX(Sheet3!$Q$2:$Q$25,MATCH(H47448,Origin_List,0)),"")</f>
        <v/>
      </c>
    </row>
    <row r="47449" spans="4:13">
      <c r="D47449" s="20" t="str">
        <f>IFERROR(VLOOKUP(H47449&amp;"|"&amp;I47449,Sheet3!$H$2:$N$150,5,0),"")</f>
        <v/>
      </c>
      <c r="M47449" s="20" t="str">
        <f>IFERROR(INDEX(Sheet3!$Q$2:$Q$25,MATCH(H47449,Origin_List,0)),"")</f>
        <v/>
      </c>
    </row>
    <row r="47450" spans="4:13">
      <c r="D47450" s="20" t="str">
        <f>IFERROR(VLOOKUP(H47450&amp;"|"&amp;I47450,Sheet3!$H$2:$N$150,5,0),"")</f>
        <v/>
      </c>
      <c r="M47450" s="20" t="str">
        <f>IFERROR(INDEX(Sheet3!$Q$2:$Q$25,MATCH(H47450,Origin_List,0)),"")</f>
        <v/>
      </c>
    </row>
    <row r="47451" spans="4:13">
      <c r="D47451" s="20" t="str">
        <f>IFERROR(VLOOKUP(H47451&amp;"|"&amp;I47451,Sheet3!$H$2:$N$150,5,0),"")</f>
        <v/>
      </c>
      <c r="M47451" s="20" t="str">
        <f>IFERROR(INDEX(Sheet3!$Q$2:$Q$25,MATCH(H47451,Origin_List,0)),"")</f>
        <v/>
      </c>
    </row>
    <row r="47452" spans="4:13">
      <c r="D47452" s="20" t="str">
        <f>IFERROR(VLOOKUP(H47452&amp;"|"&amp;I47452,Sheet3!$H$2:$N$150,5,0),"")</f>
        <v/>
      </c>
      <c r="M47452" s="20" t="str">
        <f>IFERROR(INDEX(Sheet3!$Q$2:$Q$25,MATCH(H47452,Origin_List,0)),"")</f>
        <v/>
      </c>
    </row>
    <row r="47453" spans="4:13">
      <c r="D47453" s="20" t="str">
        <f>IFERROR(VLOOKUP(H47453&amp;"|"&amp;I47453,Sheet3!$H$2:$N$150,5,0),"")</f>
        <v/>
      </c>
      <c r="M47453" s="20" t="str">
        <f>IFERROR(INDEX(Sheet3!$Q$2:$Q$25,MATCH(H47453,Origin_List,0)),"")</f>
        <v/>
      </c>
    </row>
    <row r="47454" spans="4:13">
      <c r="D47454" s="20" t="str">
        <f>IFERROR(VLOOKUP(H47454&amp;"|"&amp;I47454,Sheet3!$H$2:$N$150,5,0),"")</f>
        <v/>
      </c>
      <c r="M47454" s="20" t="str">
        <f>IFERROR(INDEX(Sheet3!$Q$2:$Q$25,MATCH(H47454,Origin_List,0)),"")</f>
        <v/>
      </c>
    </row>
    <row r="47455" spans="4:13">
      <c r="D47455" s="20" t="str">
        <f>IFERROR(VLOOKUP(H47455&amp;"|"&amp;I47455,Sheet3!$H$2:$N$150,5,0),"")</f>
        <v/>
      </c>
      <c r="M47455" s="20" t="str">
        <f>IFERROR(INDEX(Sheet3!$Q$2:$Q$25,MATCH(H47455,Origin_List,0)),"")</f>
        <v/>
      </c>
    </row>
    <row r="47456" spans="4:13">
      <c r="D47456" s="20" t="str">
        <f>IFERROR(VLOOKUP(H47456&amp;"|"&amp;I47456,Sheet3!$H$2:$N$150,5,0),"")</f>
        <v/>
      </c>
      <c r="M47456" s="20" t="str">
        <f>IFERROR(INDEX(Sheet3!$Q$2:$Q$25,MATCH(H47456,Origin_List,0)),"")</f>
        <v/>
      </c>
    </row>
    <row r="47457" spans="4:13">
      <c r="D47457" s="20" t="str">
        <f>IFERROR(VLOOKUP(H47457&amp;"|"&amp;I47457,Sheet3!$H$2:$N$150,5,0),"")</f>
        <v/>
      </c>
      <c r="M47457" s="20" t="str">
        <f>IFERROR(INDEX(Sheet3!$Q$2:$Q$25,MATCH(H47457,Origin_List,0)),"")</f>
        <v/>
      </c>
    </row>
    <row r="47458" spans="4:13">
      <c r="D47458" s="20" t="str">
        <f>IFERROR(VLOOKUP(H47458&amp;"|"&amp;I47458,Sheet3!$H$2:$N$150,5,0),"")</f>
        <v/>
      </c>
      <c r="M47458" s="20" t="str">
        <f>IFERROR(INDEX(Sheet3!$Q$2:$Q$25,MATCH(H47458,Origin_List,0)),"")</f>
        <v/>
      </c>
    </row>
    <row r="47459" spans="4:13">
      <c r="D47459" s="20" t="str">
        <f>IFERROR(VLOOKUP(H47459&amp;"|"&amp;I47459,Sheet3!$H$2:$N$150,5,0),"")</f>
        <v/>
      </c>
      <c r="M47459" s="20" t="str">
        <f>IFERROR(INDEX(Sheet3!$Q$2:$Q$25,MATCH(H47459,Origin_List,0)),"")</f>
        <v/>
      </c>
    </row>
    <row r="47460" spans="4:13">
      <c r="D47460" s="20" t="str">
        <f>IFERROR(VLOOKUP(H47460&amp;"|"&amp;I47460,Sheet3!$H$2:$N$150,5,0),"")</f>
        <v/>
      </c>
      <c r="M47460" s="20" t="str">
        <f>IFERROR(INDEX(Sheet3!$Q$2:$Q$25,MATCH(H47460,Origin_List,0)),"")</f>
        <v/>
      </c>
    </row>
    <row r="47461" spans="4:13">
      <c r="D47461" s="20" t="str">
        <f>IFERROR(VLOOKUP(H47461&amp;"|"&amp;I47461,Sheet3!$H$2:$N$150,5,0),"")</f>
        <v/>
      </c>
      <c r="M47461" s="20" t="str">
        <f>IFERROR(INDEX(Sheet3!$Q$2:$Q$25,MATCH(H47461,Origin_List,0)),"")</f>
        <v/>
      </c>
    </row>
    <row r="47462" spans="4:13">
      <c r="D47462" s="20" t="str">
        <f>IFERROR(VLOOKUP(H47462&amp;"|"&amp;I47462,Sheet3!$H$2:$N$150,5,0),"")</f>
        <v/>
      </c>
      <c r="M47462" s="20" t="str">
        <f>IFERROR(INDEX(Sheet3!$Q$2:$Q$25,MATCH(H47462,Origin_List,0)),"")</f>
        <v/>
      </c>
    </row>
    <row r="47463" spans="4:13">
      <c r="D47463" s="20" t="str">
        <f>IFERROR(VLOOKUP(H47463&amp;"|"&amp;I47463,Sheet3!$H$2:$N$150,5,0),"")</f>
        <v/>
      </c>
      <c r="M47463" s="20" t="str">
        <f>IFERROR(INDEX(Sheet3!$Q$2:$Q$25,MATCH(H47463,Origin_List,0)),"")</f>
        <v/>
      </c>
    </row>
    <row r="47464" spans="4:13">
      <c r="D47464" s="20" t="str">
        <f>IFERROR(VLOOKUP(H47464&amp;"|"&amp;I47464,Sheet3!$H$2:$N$150,5,0),"")</f>
        <v/>
      </c>
      <c r="M47464" s="20" t="str">
        <f>IFERROR(INDEX(Sheet3!$Q$2:$Q$25,MATCH(H47464,Origin_List,0)),"")</f>
        <v/>
      </c>
    </row>
    <row r="47465" spans="4:13">
      <c r="D47465" s="20" t="str">
        <f>IFERROR(VLOOKUP(H47465&amp;"|"&amp;I47465,Sheet3!$H$2:$N$150,5,0),"")</f>
        <v/>
      </c>
      <c r="M47465" s="20" t="str">
        <f>IFERROR(INDEX(Sheet3!$Q$2:$Q$25,MATCH(H47465,Origin_List,0)),"")</f>
        <v/>
      </c>
    </row>
    <row r="47466" spans="4:13">
      <c r="D47466" s="20" t="str">
        <f>IFERROR(VLOOKUP(H47466&amp;"|"&amp;I47466,Sheet3!$H$2:$N$150,5,0),"")</f>
        <v/>
      </c>
      <c r="M47466" s="20" t="str">
        <f>IFERROR(INDEX(Sheet3!$Q$2:$Q$25,MATCH(H47466,Origin_List,0)),"")</f>
        <v/>
      </c>
    </row>
    <row r="47467" spans="4:13">
      <c r="D47467" s="20" t="str">
        <f>IFERROR(VLOOKUP(H47467&amp;"|"&amp;I47467,Sheet3!$H$2:$N$150,5,0),"")</f>
        <v/>
      </c>
      <c r="M47467" s="20" t="str">
        <f>IFERROR(INDEX(Sheet3!$Q$2:$Q$25,MATCH(H47467,Origin_List,0)),"")</f>
        <v/>
      </c>
    </row>
    <row r="47468" spans="4:13">
      <c r="D47468" s="20" t="str">
        <f>IFERROR(VLOOKUP(H47468&amp;"|"&amp;I47468,Sheet3!$H$2:$N$150,5,0),"")</f>
        <v/>
      </c>
      <c r="M47468" s="20" t="str">
        <f>IFERROR(INDEX(Sheet3!$Q$2:$Q$25,MATCH(H47468,Origin_List,0)),"")</f>
        <v/>
      </c>
    </row>
    <row r="47469" spans="4:13">
      <c r="D47469" s="20" t="str">
        <f>IFERROR(VLOOKUP(H47469&amp;"|"&amp;I47469,Sheet3!$H$2:$N$150,5,0),"")</f>
        <v/>
      </c>
      <c r="M47469" s="20" t="str">
        <f>IFERROR(INDEX(Sheet3!$Q$2:$Q$25,MATCH(H47469,Origin_List,0)),"")</f>
        <v/>
      </c>
    </row>
    <row r="47470" spans="4:13">
      <c r="D47470" s="20" t="str">
        <f>IFERROR(VLOOKUP(H47470&amp;"|"&amp;I47470,Sheet3!$H$2:$N$150,5,0),"")</f>
        <v/>
      </c>
      <c r="M47470" s="20" t="str">
        <f>IFERROR(INDEX(Sheet3!$Q$2:$Q$25,MATCH(H47470,Origin_List,0)),"")</f>
        <v/>
      </c>
    </row>
    <row r="47471" spans="4:13">
      <c r="D47471" s="20" t="str">
        <f>IFERROR(VLOOKUP(H47471&amp;"|"&amp;I47471,Sheet3!$H$2:$N$150,5,0),"")</f>
        <v/>
      </c>
      <c r="M47471" s="20" t="str">
        <f>IFERROR(INDEX(Sheet3!$Q$2:$Q$25,MATCH(H47471,Origin_List,0)),"")</f>
        <v/>
      </c>
    </row>
    <row r="47472" spans="4:13">
      <c r="D47472" s="20" t="str">
        <f>IFERROR(VLOOKUP(H47472&amp;"|"&amp;I47472,Sheet3!$H$2:$N$150,5,0),"")</f>
        <v/>
      </c>
      <c r="M47472" s="20" t="str">
        <f>IFERROR(INDEX(Sheet3!$Q$2:$Q$25,MATCH(H47472,Origin_List,0)),"")</f>
        <v/>
      </c>
    </row>
    <row r="47473" spans="4:13">
      <c r="D47473" s="20" t="str">
        <f>IFERROR(VLOOKUP(H47473&amp;"|"&amp;I47473,Sheet3!$H$2:$N$150,5,0),"")</f>
        <v/>
      </c>
      <c r="M47473" s="20" t="str">
        <f>IFERROR(INDEX(Sheet3!$Q$2:$Q$25,MATCH(H47473,Origin_List,0)),"")</f>
        <v/>
      </c>
    </row>
    <row r="47474" spans="4:13">
      <c r="D47474" s="20" t="str">
        <f>IFERROR(VLOOKUP(H47474&amp;"|"&amp;I47474,Sheet3!$H$2:$N$150,5,0),"")</f>
        <v/>
      </c>
      <c r="M47474" s="20" t="str">
        <f>IFERROR(INDEX(Sheet3!$Q$2:$Q$25,MATCH(H47474,Origin_List,0)),"")</f>
        <v/>
      </c>
    </row>
    <row r="47475" spans="4:13">
      <c r="D47475" s="20" t="str">
        <f>IFERROR(VLOOKUP(H47475&amp;"|"&amp;I47475,Sheet3!$H$2:$N$150,5,0),"")</f>
        <v/>
      </c>
      <c r="M47475" s="20" t="str">
        <f>IFERROR(INDEX(Sheet3!$Q$2:$Q$25,MATCH(H47475,Origin_List,0)),"")</f>
        <v/>
      </c>
    </row>
    <row r="47476" spans="4:13">
      <c r="D47476" s="20" t="str">
        <f>IFERROR(VLOOKUP(H47476&amp;"|"&amp;I47476,Sheet3!$H$2:$N$150,5,0),"")</f>
        <v/>
      </c>
      <c r="M47476" s="20" t="str">
        <f>IFERROR(INDEX(Sheet3!$Q$2:$Q$25,MATCH(H47476,Origin_List,0)),"")</f>
        <v/>
      </c>
    </row>
    <row r="47477" spans="4:13">
      <c r="D47477" s="20" t="str">
        <f>IFERROR(VLOOKUP(H47477&amp;"|"&amp;I47477,Sheet3!$H$2:$N$150,5,0),"")</f>
        <v/>
      </c>
      <c r="M47477" s="20" t="str">
        <f>IFERROR(INDEX(Sheet3!$Q$2:$Q$25,MATCH(H47477,Origin_List,0)),"")</f>
        <v/>
      </c>
    </row>
    <row r="47478" spans="4:13">
      <c r="D47478" s="20" t="str">
        <f>IFERROR(VLOOKUP(H47478&amp;"|"&amp;I47478,Sheet3!$H$2:$N$150,5,0),"")</f>
        <v/>
      </c>
      <c r="M47478" s="20" t="str">
        <f>IFERROR(INDEX(Sheet3!$Q$2:$Q$25,MATCH(H47478,Origin_List,0)),"")</f>
        <v/>
      </c>
    </row>
    <row r="47479" spans="4:13">
      <c r="D47479" s="20" t="str">
        <f>IFERROR(VLOOKUP(H47479&amp;"|"&amp;I47479,Sheet3!$H$2:$N$150,5,0),"")</f>
        <v/>
      </c>
      <c r="M47479" s="20" t="str">
        <f>IFERROR(INDEX(Sheet3!$Q$2:$Q$25,MATCH(H47479,Origin_List,0)),"")</f>
        <v/>
      </c>
    </row>
    <row r="47480" spans="4:13">
      <c r="D47480" s="20" t="str">
        <f>IFERROR(VLOOKUP(H47480&amp;"|"&amp;I47480,Sheet3!$H$2:$N$150,5,0),"")</f>
        <v/>
      </c>
      <c r="M47480" s="20" t="str">
        <f>IFERROR(INDEX(Sheet3!$Q$2:$Q$25,MATCH(H47480,Origin_List,0)),"")</f>
        <v/>
      </c>
    </row>
    <row r="47481" spans="4:13">
      <c r="D47481" s="20" t="str">
        <f>IFERROR(VLOOKUP(H47481&amp;"|"&amp;I47481,Sheet3!$H$2:$N$150,5,0),"")</f>
        <v/>
      </c>
      <c r="M47481" s="20" t="str">
        <f>IFERROR(INDEX(Sheet3!$Q$2:$Q$25,MATCH(H47481,Origin_List,0)),"")</f>
        <v/>
      </c>
    </row>
    <row r="47482" spans="4:13">
      <c r="D47482" s="20" t="str">
        <f>IFERROR(VLOOKUP(H47482&amp;"|"&amp;I47482,Sheet3!$H$2:$N$150,5,0),"")</f>
        <v/>
      </c>
      <c r="M47482" s="20" t="str">
        <f>IFERROR(INDEX(Sheet3!$Q$2:$Q$25,MATCH(H47482,Origin_List,0)),"")</f>
        <v/>
      </c>
    </row>
    <row r="47483" spans="4:13">
      <c r="D47483" s="20" t="str">
        <f>IFERROR(VLOOKUP(H47483&amp;"|"&amp;I47483,Sheet3!$H$2:$N$150,5,0),"")</f>
        <v/>
      </c>
      <c r="M47483" s="20" t="str">
        <f>IFERROR(INDEX(Sheet3!$Q$2:$Q$25,MATCH(H47483,Origin_List,0)),"")</f>
        <v/>
      </c>
    </row>
    <row r="47484" spans="4:13">
      <c r="D47484" s="20" t="str">
        <f>IFERROR(VLOOKUP(H47484&amp;"|"&amp;I47484,Sheet3!$H$2:$N$150,5,0),"")</f>
        <v/>
      </c>
      <c r="M47484" s="20" t="str">
        <f>IFERROR(INDEX(Sheet3!$Q$2:$Q$25,MATCH(H47484,Origin_List,0)),"")</f>
        <v/>
      </c>
    </row>
    <row r="47485" spans="4:13">
      <c r="D47485" s="20" t="str">
        <f>IFERROR(VLOOKUP(H47485&amp;"|"&amp;I47485,Sheet3!$H$2:$N$150,5,0),"")</f>
        <v/>
      </c>
      <c r="M47485" s="20" t="str">
        <f>IFERROR(INDEX(Sheet3!$Q$2:$Q$25,MATCH(H47485,Origin_List,0)),"")</f>
        <v/>
      </c>
    </row>
    <row r="47486" spans="4:13">
      <c r="D47486" s="20" t="str">
        <f>IFERROR(VLOOKUP(H47486&amp;"|"&amp;I47486,Sheet3!$H$2:$N$150,5,0),"")</f>
        <v/>
      </c>
      <c r="M47486" s="20" t="str">
        <f>IFERROR(INDEX(Sheet3!$Q$2:$Q$25,MATCH(H47486,Origin_List,0)),"")</f>
        <v/>
      </c>
    </row>
    <row r="47487" spans="4:13">
      <c r="D47487" s="20" t="str">
        <f>IFERROR(VLOOKUP(H47487&amp;"|"&amp;I47487,Sheet3!$H$2:$N$150,5,0),"")</f>
        <v/>
      </c>
      <c r="M47487" s="20" t="str">
        <f>IFERROR(INDEX(Sheet3!$Q$2:$Q$25,MATCH(H47487,Origin_List,0)),"")</f>
        <v/>
      </c>
    </row>
    <row r="47488" spans="4:13">
      <c r="D47488" s="20" t="str">
        <f>IFERROR(VLOOKUP(H47488&amp;"|"&amp;I47488,Sheet3!$H$2:$N$150,5,0),"")</f>
        <v/>
      </c>
      <c r="M47488" s="20" t="str">
        <f>IFERROR(INDEX(Sheet3!$Q$2:$Q$25,MATCH(H47488,Origin_List,0)),"")</f>
        <v/>
      </c>
    </row>
    <row r="47489" spans="4:13">
      <c r="D47489" s="20" t="str">
        <f>IFERROR(VLOOKUP(H47489&amp;"|"&amp;I47489,Sheet3!$H$2:$N$150,5,0),"")</f>
        <v/>
      </c>
      <c r="M47489" s="20" t="str">
        <f>IFERROR(INDEX(Sheet3!$Q$2:$Q$25,MATCH(H47489,Origin_List,0)),"")</f>
        <v/>
      </c>
    </row>
    <row r="47490" spans="4:13">
      <c r="D47490" s="20" t="str">
        <f>IFERROR(VLOOKUP(H47490&amp;"|"&amp;I47490,Sheet3!$H$2:$N$150,5,0),"")</f>
        <v/>
      </c>
      <c r="M47490" s="20" t="str">
        <f>IFERROR(INDEX(Sheet3!$Q$2:$Q$25,MATCH(H47490,Origin_List,0)),"")</f>
        <v/>
      </c>
    </row>
    <row r="47491" spans="4:13">
      <c r="D47491" s="20" t="str">
        <f>IFERROR(VLOOKUP(H47491&amp;"|"&amp;I47491,Sheet3!$H$2:$N$150,5,0),"")</f>
        <v/>
      </c>
      <c r="M47491" s="20" t="str">
        <f>IFERROR(INDEX(Sheet3!$Q$2:$Q$25,MATCH(H47491,Origin_List,0)),"")</f>
        <v/>
      </c>
    </row>
    <row r="47492" spans="4:13">
      <c r="D47492" s="20" t="str">
        <f>IFERROR(VLOOKUP(H47492&amp;"|"&amp;I47492,Sheet3!$H$2:$N$150,5,0),"")</f>
        <v/>
      </c>
      <c r="M47492" s="20" t="str">
        <f>IFERROR(INDEX(Sheet3!$Q$2:$Q$25,MATCH(H47492,Origin_List,0)),"")</f>
        <v/>
      </c>
    </row>
    <row r="47493" spans="4:13">
      <c r="D47493" s="20" t="str">
        <f>IFERROR(VLOOKUP(H47493&amp;"|"&amp;I47493,Sheet3!$H$2:$N$150,5,0),"")</f>
        <v/>
      </c>
      <c r="M47493" s="20" t="str">
        <f>IFERROR(INDEX(Sheet3!$Q$2:$Q$25,MATCH(H47493,Origin_List,0)),"")</f>
        <v/>
      </c>
    </row>
    <row r="47494" spans="4:13">
      <c r="D47494" s="20" t="str">
        <f>IFERROR(VLOOKUP(H47494&amp;"|"&amp;I47494,Sheet3!$H$2:$N$150,5,0),"")</f>
        <v/>
      </c>
      <c r="M47494" s="20" t="str">
        <f>IFERROR(INDEX(Sheet3!$Q$2:$Q$25,MATCH(H47494,Origin_List,0)),"")</f>
        <v/>
      </c>
    </row>
    <row r="47495" spans="4:13">
      <c r="D47495" s="20" t="str">
        <f>IFERROR(VLOOKUP(H47495&amp;"|"&amp;I47495,Sheet3!$H$2:$N$150,5,0),"")</f>
        <v/>
      </c>
      <c r="M47495" s="20" t="str">
        <f>IFERROR(INDEX(Sheet3!$Q$2:$Q$25,MATCH(H47495,Origin_List,0)),"")</f>
        <v/>
      </c>
    </row>
    <row r="47496" spans="4:13">
      <c r="D47496" s="20" t="str">
        <f>IFERROR(VLOOKUP(H47496&amp;"|"&amp;I47496,Sheet3!$H$2:$N$150,5,0),"")</f>
        <v/>
      </c>
      <c r="M47496" s="20" t="str">
        <f>IFERROR(INDEX(Sheet3!$Q$2:$Q$25,MATCH(H47496,Origin_List,0)),"")</f>
        <v/>
      </c>
    </row>
    <row r="47497" spans="4:13">
      <c r="D47497" s="20" t="str">
        <f>IFERROR(VLOOKUP(H47497&amp;"|"&amp;I47497,Sheet3!$H$2:$N$150,5,0),"")</f>
        <v/>
      </c>
      <c r="M47497" s="20" t="str">
        <f>IFERROR(INDEX(Sheet3!$Q$2:$Q$25,MATCH(H47497,Origin_List,0)),"")</f>
        <v/>
      </c>
    </row>
    <row r="47498" spans="4:13">
      <c r="D47498" s="20" t="str">
        <f>IFERROR(VLOOKUP(H47498&amp;"|"&amp;I47498,Sheet3!$H$2:$N$150,5,0),"")</f>
        <v/>
      </c>
      <c r="M47498" s="20" t="str">
        <f>IFERROR(INDEX(Sheet3!$Q$2:$Q$25,MATCH(H47498,Origin_List,0)),"")</f>
        <v/>
      </c>
    </row>
    <row r="47499" spans="4:13">
      <c r="D47499" s="20" t="str">
        <f>IFERROR(VLOOKUP(H47499&amp;"|"&amp;I47499,Sheet3!$H$2:$N$150,5,0),"")</f>
        <v/>
      </c>
      <c r="M47499" s="20" t="str">
        <f>IFERROR(INDEX(Sheet3!$Q$2:$Q$25,MATCH(H47499,Origin_List,0)),"")</f>
        <v/>
      </c>
    </row>
    <row r="47500" spans="4:13">
      <c r="D47500" s="20" t="str">
        <f>IFERROR(VLOOKUP(H47500&amp;"|"&amp;I47500,Sheet3!$H$2:$N$150,5,0),"")</f>
        <v/>
      </c>
      <c r="M47500" s="20" t="str">
        <f>IFERROR(INDEX(Sheet3!$Q$2:$Q$25,MATCH(H47500,Origin_List,0)),"")</f>
        <v/>
      </c>
    </row>
    <row r="47501" spans="4:13">
      <c r="D47501" s="20" t="str">
        <f>IFERROR(VLOOKUP(H47501&amp;"|"&amp;I47501,Sheet3!$H$2:$N$150,5,0),"")</f>
        <v/>
      </c>
      <c r="M47501" s="20" t="str">
        <f>IFERROR(INDEX(Sheet3!$Q$2:$Q$25,MATCH(H47501,Origin_List,0)),"")</f>
        <v/>
      </c>
    </row>
    <row r="47502" spans="4:13">
      <c r="D47502" s="20" t="str">
        <f>IFERROR(VLOOKUP(H47502&amp;"|"&amp;I47502,Sheet3!$H$2:$N$150,5,0),"")</f>
        <v/>
      </c>
      <c r="M47502" s="20" t="str">
        <f>IFERROR(INDEX(Sheet3!$Q$2:$Q$25,MATCH(H47502,Origin_List,0)),"")</f>
        <v/>
      </c>
    </row>
    <row r="47503" spans="4:13">
      <c r="D47503" s="20" t="str">
        <f>IFERROR(VLOOKUP(H47503&amp;"|"&amp;I47503,Sheet3!$H$2:$N$150,5,0),"")</f>
        <v/>
      </c>
      <c r="M47503" s="20" t="str">
        <f>IFERROR(INDEX(Sheet3!$Q$2:$Q$25,MATCH(H47503,Origin_List,0)),"")</f>
        <v/>
      </c>
    </row>
    <row r="47504" spans="4:13">
      <c r="D47504" s="20" t="str">
        <f>IFERROR(VLOOKUP(H47504&amp;"|"&amp;I47504,Sheet3!$H$2:$N$150,5,0),"")</f>
        <v/>
      </c>
      <c r="M47504" s="20" t="str">
        <f>IFERROR(INDEX(Sheet3!$Q$2:$Q$25,MATCH(H47504,Origin_List,0)),"")</f>
        <v/>
      </c>
    </row>
    <row r="47505" spans="4:13">
      <c r="D47505" s="20" t="str">
        <f>IFERROR(VLOOKUP(H47505&amp;"|"&amp;I47505,Sheet3!$H$2:$N$150,5,0),"")</f>
        <v/>
      </c>
      <c r="M47505" s="20" t="str">
        <f>IFERROR(INDEX(Sheet3!$Q$2:$Q$25,MATCH(H47505,Origin_List,0)),"")</f>
        <v/>
      </c>
    </row>
    <row r="47506" spans="4:13">
      <c r="D47506" s="20" t="str">
        <f>IFERROR(VLOOKUP(H47506&amp;"|"&amp;I47506,Sheet3!$H$2:$N$150,5,0),"")</f>
        <v/>
      </c>
      <c r="M47506" s="20" t="str">
        <f>IFERROR(INDEX(Sheet3!$Q$2:$Q$25,MATCH(H47506,Origin_List,0)),"")</f>
        <v/>
      </c>
    </row>
    <row r="47507" spans="4:13">
      <c r="D47507" s="20" t="str">
        <f>IFERROR(VLOOKUP(H47507&amp;"|"&amp;I47507,Sheet3!$H$2:$N$150,5,0),"")</f>
        <v/>
      </c>
      <c r="M47507" s="20" t="str">
        <f>IFERROR(INDEX(Sheet3!$Q$2:$Q$25,MATCH(H47507,Origin_List,0)),"")</f>
        <v/>
      </c>
    </row>
    <row r="47508" spans="4:13">
      <c r="D47508" s="20" t="str">
        <f>IFERROR(VLOOKUP(H47508&amp;"|"&amp;I47508,Sheet3!$H$2:$N$150,5,0),"")</f>
        <v/>
      </c>
      <c r="M47508" s="20" t="str">
        <f>IFERROR(INDEX(Sheet3!$Q$2:$Q$25,MATCH(H47508,Origin_List,0)),"")</f>
        <v/>
      </c>
    </row>
    <row r="47509" spans="4:13">
      <c r="D47509" s="20" t="str">
        <f>IFERROR(VLOOKUP(H47509&amp;"|"&amp;I47509,Sheet3!$H$2:$N$150,5,0),"")</f>
        <v/>
      </c>
      <c r="M47509" s="20" t="str">
        <f>IFERROR(INDEX(Sheet3!$Q$2:$Q$25,MATCH(H47509,Origin_List,0)),"")</f>
        <v/>
      </c>
    </row>
    <row r="47510" spans="4:13">
      <c r="D47510" s="20" t="str">
        <f>IFERROR(VLOOKUP(H47510&amp;"|"&amp;I47510,Sheet3!$H$2:$N$150,5,0),"")</f>
        <v/>
      </c>
      <c r="M47510" s="20" t="str">
        <f>IFERROR(INDEX(Sheet3!$Q$2:$Q$25,MATCH(H47510,Origin_List,0)),"")</f>
        <v/>
      </c>
    </row>
    <row r="47511" spans="4:13">
      <c r="D47511" s="20" t="str">
        <f>IFERROR(VLOOKUP(H47511&amp;"|"&amp;I47511,Sheet3!$H$2:$N$150,5,0),"")</f>
        <v/>
      </c>
      <c r="M47511" s="20" t="str">
        <f>IFERROR(INDEX(Sheet3!$Q$2:$Q$25,MATCH(H47511,Origin_List,0)),"")</f>
        <v/>
      </c>
    </row>
    <row r="47512" spans="4:13">
      <c r="D47512" s="20" t="str">
        <f>IFERROR(VLOOKUP(H47512&amp;"|"&amp;I47512,Sheet3!$H$2:$N$150,5,0),"")</f>
        <v/>
      </c>
      <c r="M47512" s="20" t="str">
        <f>IFERROR(INDEX(Sheet3!$Q$2:$Q$25,MATCH(H47512,Origin_List,0)),"")</f>
        <v/>
      </c>
    </row>
    <row r="47513" spans="4:13">
      <c r="D47513" s="20" t="str">
        <f>IFERROR(VLOOKUP(H47513&amp;"|"&amp;I47513,Sheet3!$H$2:$N$150,5,0),"")</f>
        <v/>
      </c>
      <c r="M47513" s="20" t="str">
        <f>IFERROR(INDEX(Sheet3!$Q$2:$Q$25,MATCH(H47513,Origin_List,0)),"")</f>
        <v/>
      </c>
    </row>
    <row r="47514" spans="4:13">
      <c r="D47514" s="20" t="str">
        <f>IFERROR(VLOOKUP(H47514&amp;"|"&amp;I47514,Sheet3!$H$2:$N$150,5,0),"")</f>
        <v/>
      </c>
      <c r="M47514" s="20" t="str">
        <f>IFERROR(INDEX(Sheet3!$Q$2:$Q$25,MATCH(H47514,Origin_List,0)),"")</f>
        <v/>
      </c>
    </row>
    <row r="47515" spans="4:13">
      <c r="D47515" s="20" t="str">
        <f>IFERROR(VLOOKUP(H47515&amp;"|"&amp;I47515,Sheet3!$H$2:$N$150,5,0),"")</f>
        <v/>
      </c>
      <c r="M47515" s="20" t="str">
        <f>IFERROR(INDEX(Sheet3!$Q$2:$Q$25,MATCH(H47515,Origin_List,0)),"")</f>
        <v/>
      </c>
    </row>
    <row r="47516" spans="4:13">
      <c r="D47516" s="20" t="str">
        <f>IFERROR(VLOOKUP(H47516&amp;"|"&amp;I47516,Sheet3!$H$2:$N$150,5,0),"")</f>
        <v/>
      </c>
      <c r="M47516" s="20" t="str">
        <f>IFERROR(INDEX(Sheet3!$Q$2:$Q$25,MATCH(H47516,Origin_List,0)),"")</f>
        <v/>
      </c>
    </row>
    <row r="47517" spans="4:13">
      <c r="D47517" s="20" t="str">
        <f>IFERROR(VLOOKUP(H47517&amp;"|"&amp;I47517,Sheet3!$H$2:$N$150,5,0),"")</f>
        <v/>
      </c>
      <c r="M47517" s="20" t="str">
        <f>IFERROR(INDEX(Sheet3!$Q$2:$Q$25,MATCH(H47517,Origin_List,0)),"")</f>
        <v/>
      </c>
    </row>
    <row r="47518" spans="4:13">
      <c r="D47518" s="20" t="str">
        <f>IFERROR(VLOOKUP(H47518&amp;"|"&amp;I47518,Sheet3!$H$2:$N$150,5,0),"")</f>
        <v/>
      </c>
      <c r="M47518" s="20" t="str">
        <f>IFERROR(INDEX(Sheet3!$Q$2:$Q$25,MATCH(H47518,Origin_List,0)),"")</f>
        <v/>
      </c>
    </row>
    <row r="47519" spans="4:13">
      <c r="D47519" s="20" t="str">
        <f>IFERROR(VLOOKUP(H47519&amp;"|"&amp;I47519,Sheet3!$H$2:$N$150,5,0),"")</f>
        <v/>
      </c>
      <c r="M47519" s="20" t="str">
        <f>IFERROR(INDEX(Sheet3!$Q$2:$Q$25,MATCH(H47519,Origin_List,0)),"")</f>
        <v/>
      </c>
    </row>
    <row r="47520" spans="4:13">
      <c r="D47520" s="20" t="str">
        <f>IFERROR(VLOOKUP(H47520&amp;"|"&amp;I47520,Sheet3!$H$2:$N$150,5,0),"")</f>
        <v/>
      </c>
      <c r="M47520" s="20" t="str">
        <f>IFERROR(INDEX(Sheet3!$Q$2:$Q$25,MATCH(H47520,Origin_List,0)),"")</f>
        <v/>
      </c>
    </row>
    <row r="47521" spans="4:13">
      <c r="D47521" s="20" t="str">
        <f>IFERROR(VLOOKUP(H47521&amp;"|"&amp;I47521,Sheet3!$H$2:$N$150,5,0),"")</f>
        <v/>
      </c>
      <c r="M47521" s="20" t="str">
        <f>IFERROR(INDEX(Sheet3!$Q$2:$Q$25,MATCH(H47521,Origin_List,0)),"")</f>
        <v/>
      </c>
    </row>
    <row r="47522" spans="4:13">
      <c r="D47522" s="20" t="str">
        <f>IFERROR(VLOOKUP(H47522&amp;"|"&amp;I47522,Sheet3!$H$2:$N$150,5,0),"")</f>
        <v/>
      </c>
      <c r="M47522" s="20" t="str">
        <f>IFERROR(INDEX(Sheet3!$Q$2:$Q$25,MATCH(H47522,Origin_List,0)),"")</f>
        <v/>
      </c>
    </row>
    <row r="47523" spans="4:13">
      <c r="D47523" s="20" t="str">
        <f>IFERROR(VLOOKUP(H47523&amp;"|"&amp;I47523,Sheet3!$H$2:$N$150,5,0),"")</f>
        <v/>
      </c>
      <c r="M47523" s="20" t="str">
        <f>IFERROR(INDEX(Sheet3!$Q$2:$Q$25,MATCH(H47523,Origin_List,0)),"")</f>
        <v/>
      </c>
    </row>
    <row r="47524" spans="4:13">
      <c r="D47524" s="20" t="str">
        <f>IFERROR(VLOOKUP(H47524&amp;"|"&amp;I47524,Sheet3!$H$2:$N$150,5,0),"")</f>
        <v/>
      </c>
      <c r="M47524" s="20" t="str">
        <f>IFERROR(INDEX(Sheet3!$Q$2:$Q$25,MATCH(H47524,Origin_List,0)),"")</f>
        <v/>
      </c>
    </row>
    <row r="47525" spans="4:13">
      <c r="D47525" s="20" t="str">
        <f>IFERROR(VLOOKUP(H47525&amp;"|"&amp;I47525,Sheet3!$H$2:$N$150,5,0),"")</f>
        <v/>
      </c>
      <c r="M47525" s="20" t="str">
        <f>IFERROR(INDEX(Sheet3!$Q$2:$Q$25,MATCH(H47525,Origin_List,0)),"")</f>
        <v/>
      </c>
    </row>
    <row r="47526" spans="4:13">
      <c r="D47526" s="20" t="str">
        <f>IFERROR(VLOOKUP(H47526&amp;"|"&amp;I47526,Sheet3!$H$2:$N$150,5,0),"")</f>
        <v/>
      </c>
      <c r="M47526" s="20" t="str">
        <f>IFERROR(INDEX(Sheet3!$Q$2:$Q$25,MATCH(H47526,Origin_List,0)),"")</f>
        <v/>
      </c>
    </row>
    <row r="47527" spans="4:13">
      <c r="D47527" s="20" t="str">
        <f>IFERROR(VLOOKUP(H47527&amp;"|"&amp;I47527,Sheet3!$H$2:$N$150,5,0),"")</f>
        <v/>
      </c>
      <c r="M47527" s="20" t="str">
        <f>IFERROR(INDEX(Sheet3!$Q$2:$Q$25,MATCH(H47527,Origin_List,0)),"")</f>
        <v/>
      </c>
    </row>
    <row r="47528" spans="4:13">
      <c r="D47528" s="20" t="str">
        <f>IFERROR(VLOOKUP(H47528&amp;"|"&amp;I47528,Sheet3!$H$2:$N$150,5,0),"")</f>
        <v/>
      </c>
      <c r="M47528" s="20" t="str">
        <f>IFERROR(INDEX(Sheet3!$Q$2:$Q$25,MATCH(H47528,Origin_List,0)),"")</f>
        <v/>
      </c>
    </row>
    <row r="47529" spans="4:13">
      <c r="D47529" s="20" t="str">
        <f>IFERROR(VLOOKUP(H47529&amp;"|"&amp;I47529,Sheet3!$H$2:$N$150,5,0),"")</f>
        <v/>
      </c>
      <c r="M47529" s="20" t="str">
        <f>IFERROR(INDEX(Sheet3!$Q$2:$Q$25,MATCH(H47529,Origin_List,0)),"")</f>
        <v/>
      </c>
    </row>
    <row r="47530" spans="4:13">
      <c r="D47530" s="20" t="str">
        <f>IFERROR(VLOOKUP(H47530&amp;"|"&amp;I47530,Sheet3!$H$2:$N$150,5,0),"")</f>
        <v/>
      </c>
      <c r="M47530" s="20" t="str">
        <f>IFERROR(INDEX(Sheet3!$Q$2:$Q$25,MATCH(H47530,Origin_List,0)),"")</f>
        <v/>
      </c>
    </row>
    <row r="47531" spans="4:13">
      <c r="D47531" s="20" t="str">
        <f>IFERROR(VLOOKUP(H47531&amp;"|"&amp;I47531,Sheet3!$H$2:$N$150,5,0),"")</f>
        <v/>
      </c>
      <c r="M47531" s="20" t="str">
        <f>IFERROR(INDEX(Sheet3!$Q$2:$Q$25,MATCH(H47531,Origin_List,0)),"")</f>
        <v/>
      </c>
    </row>
    <row r="47532" spans="4:13">
      <c r="D47532" s="20" t="str">
        <f>IFERROR(VLOOKUP(H47532&amp;"|"&amp;I47532,Sheet3!$H$2:$N$150,5,0),"")</f>
        <v/>
      </c>
      <c r="M47532" s="20" t="str">
        <f>IFERROR(INDEX(Sheet3!$Q$2:$Q$25,MATCH(H47532,Origin_List,0)),"")</f>
        <v/>
      </c>
    </row>
    <row r="47533" spans="4:13">
      <c r="D47533" s="20" t="str">
        <f>IFERROR(VLOOKUP(H47533&amp;"|"&amp;I47533,Sheet3!$H$2:$N$150,5,0),"")</f>
        <v/>
      </c>
      <c r="M47533" s="20" t="str">
        <f>IFERROR(INDEX(Sheet3!$Q$2:$Q$25,MATCH(H47533,Origin_List,0)),"")</f>
        <v/>
      </c>
    </row>
    <row r="47534" spans="4:13">
      <c r="D47534" s="20" t="str">
        <f>IFERROR(VLOOKUP(H47534&amp;"|"&amp;I47534,Sheet3!$H$2:$N$150,5,0),"")</f>
        <v/>
      </c>
      <c r="M47534" s="20" t="str">
        <f>IFERROR(INDEX(Sheet3!$Q$2:$Q$25,MATCH(H47534,Origin_List,0)),"")</f>
        <v/>
      </c>
    </row>
    <row r="47535" spans="4:13">
      <c r="D47535" s="20" t="str">
        <f>IFERROR(VLOOKUP(H47535&amp;"|"&amp;I47535,Sheet3!$H$2:$N$150,5,0),"")</f>
        <v/>
      </c>
      <c r="M47535" s="20" t="str">
        <f>IFERROR(INDEX(Sheet3!$Q$2:$Q$25,MATCH(H47535,Origin_List,0)),"")</f>
        <v/>
      </c>
    </row>
    <row r="47536" spans="4:13">
      <c r="D47536" s="20" t="str">
        <f>IFERROR(VLOOKUP(H47536&amp;"|"&amp;I47536,Sheet3!$H$2:$N$150,5,0),"")</f>
        <v/>
      </c>
      <c r="M47536" s="20" t="str">
        <f>IFERROR(INDEX(Sheet3!$Q$2:$Q$25,MATCH(H47536,Origin_List,0)),"")</f>
        <v/>
      </c>
    </row>
    <row r="47537" spans="4:13">
      <c r="D47537" s="20" t="str">
        <f>IFERROR(VLOOKUP(H47537&amp;"|"&amp;I47537,Sheet3!$H$2:$N$150,5,0),"")</f>
        <v/>
      </c>
      <c r="M47537" s="20" t="str">
        <f>IFERROR(INDEX(Sheet3!$Q$2:$Q$25,MATCH(H47537,Origin_List,0)),"")</f>
        <v/>
      </c>
    </row>
    <row r="47538" spans="4:13">
      <c r="D47538" s="20" t="str">
        <f>IFERROR(VLOOKUP(H47538&amp;"|"&amp;I47538,Sheet3!$H$2:$N$150,5,0),"")</f>
        <v/>
      </c>
      <c r="M47538" s="20" t="str">
        <f>IFERROR(INDEX(Sheet3!$Q$2:$Q$25,MATCH(H47538,Origin_List,0)),"")</f>
        <v/>
      </c>
    </row>
    <row r="47539" spans="4:13">
      <c r="D47539" s="20" t="str">
        <f>IFERROR(VLOOKUP(H47539&amp;"|"&amp;I47539,Sheet3!$H$2:$N$150,5,0),"")</f>
        <v/>
      </c>
      <c r="M47539" s="20" t="str">
        <f>IFERROR(INDEX(Sheet3!$Q$2:$Q$25,MATCH(H47539,Origin_List,0)),"")</f>
        <v/>
      </c>
    </row>
    <row r="47540" spans="4:13">
      <c r="D47540" s="20" t="str">
        <f>IFERROR(VLOOKUP(H47540&amp;"|"&amp;I47540,Sheet3!$H$2:$N$150,5,0),"")</f>
        <v/>
      </c>
      <c r="M47540" s="20" t="str">
        <f>IFERROR(INDEX(Sheet3!$Q$2:$Q$25,MATCH(H47540,Origin_List,0)),"")</f>
        <v/>
      </c>
    </row>
    <row r="47541" spans="4:13">
      <c r="D47541" s="20" t="str">
        <f>IFERROR(VLOOKUP(H47541&amp;"|"&amp;I47541,Sheet3!$H$2:$N$150,5,0),"")</f>
        <v/>
      </c>
      <c r="M47541" s="20" t="str">
        <f>IFERROR(INDEX(Sheet3!$Q$2:$Q$25,MATCH(H47541,Origin_List,0)),"")</f>
        <v/>
      </c>
    </row>
    <row r="47542" spans="4:13">
      <c r="D47542" s="20" t="str">
        <f>IFERROR(VLOOKUP(H47542&amp;"|"&amp;I47542,Sheet3!$H$2:$N$150,5,0),"")</f>
        <v/>
      </c>
      <c r="M47542" s="20" t="str">
        <f>IFERROR(INDEX(Sheet3!$Q$2:$Q$25,MATCH(H47542,Origin_List,0)),"")</f>
        <v/>
      </c>
    </row>
    <row r="47543" spans="4:13">
      <c r="D47543" s="20" t="str">
        <f>IFERROR(VLOOKUP(H47543&amp;"|"&amp;I47543,Sheet3!$H$2:$N$150,5,0),"")</f>
        <v/>
      </c>
      <c r="M47543" s="20" t="str">
        <f>IFERROR(INDEX(Sheet3!$Q$2:$Q$25,MATCH(H47543,Origin_List,0)),"")</f>
        <v/>
      </c>
    </row>
    <row r="47544" spans="4:13">
      <c r="D47544" s="20" t="str">
        <f>IFERROR(VLOOKUP(H47544&amp;"|"&amp;I47544,Sheet3!$H$2:$N$150,5,0),"")</f>
        <v/>
      </c>
      <c r="M47544" s="20" t="str">
        <f>IFERROR(INDEX(Sheet3!$Q$2:$Q$25,MATCH(H47544,Origin_List,0)),"")</f>
        <v/>
      </c>
    </row>
    <row r="47545" spans="4:13">
      <c r="D47545" s="20" t="str">
        <f>IFERROR(VLOOKUP(H47545&amp;"|"&amp;I47545,Sheet3!$H$2:$N$150,5,0),"")</f>
        <v/>
      </c>
      <c r="M47545" s="20" t="str">
        <f>IFERROR(INDEX(Sheet3!$Q$2:$Q$25,MATCH(H47545,Origin_List,0)),"")</f>
        <v/>
      </c>
    </row>
    <row r="47546" spans="4:13">
      <c r="D47546" s="20" t="str">
        <f>IFERROR(VLOOKUP(H47546&amp;"|"&amp;I47546,Sheet3!$H$2:$N$150,5,0),"")</f>
        <v/>
      </c>
      <c r="M47546" s="20" t="str">
        <f>IFERROR(INDEX(Sheet3!$Q$2:$Q$25,MATCH(H47546,Origin_List,0)),"")</f>
        <v/>
      </c>
    </row>
    <row r="47547" spans="4:13">
      <c r="D47547" s="20" t="str">
        <f>IFERROR(VLOOKUP(H47547&amp;"|"&amp;I47547,Sheet3!$H$2:$N$150,5,0),"")</f>
        <v/>
      </c>
      <c r="M47547" s="20" t="str">
        <f>IFERROR(INDEX(Sheet3!$Q$2:$Q$25,MATCH(H47547,Origin_List,0)),"")</f>
        <v/>
      </c>
    </row>
    <row r="47548" spans="4:13">
      <c r="D47548" s="20" t="str">
        <f>IFERROR(VLOOKUP(H47548&amp;"|"&amp;I47548,Sheet3!$H$2:$N$150,5,0),"")</f>
        <v/>
      </c>
      <c r="M47548" s="20" t="str">
        <f>IFERROR(INDEX(Sheet3!$Q$2:$Q$25,MATCH(H47548,Origin_List,0)),"")</f>
        <v/>
      </c>
    </row>
    <row r="47549" spans="4:13">
      <c r="D47549" s="20" t="str">
        <f>IFERROR(VLOOKUP(H47549&amp;"|"&amp;I47549,Sheet3!$H$2:$N$150,5,0),"")</f>
        <v/>
      </c>
      <c r="M47549" s="20" t="str">
        <f>IFERROR(INDEX(Sheet3!$Q$2:$Q$25,MATCH(H47549,Origin_List,0)),"")</f>
        <v/>
      </c>
    </row>
    <row r="47550" spans="4:13">
      <c r="D47550" s="20" t="str">
        <f>IFERROR(VLOOKUP(H47550&amp;"|"&amp;I47550,Sheet3!$H$2:$N$150,5,0),"")</f>
        <v/>
      </c>
      <c r="M47550" s="20" t="str">
        <f>IFERROR(INDEX(Sheet3!$Q$2:$Q$25,MATCH(H47550,Origin_List,0)),"")</f>
        <v/>
      </c>
    </row>
    <row r="47551" spans="4:13">
      <c r="D47551" s="20" t="str">
        <f>IFERROR(VLOOKUP(H47551&amp;"|"&amp;I47551,Sheet3!$H$2:$N$150,5,0),"")</f>
        <v/>
      </c>
      <c r="M47551" s="20" t="str">
        <f>IFERROR(INDEX(Sheet3!$Q$2:$Q$25,MATCH(H47551,Origin_List,0)),"")</f>
        <v/>
      </c>
    </row>
    <row r="47552" spans="4:13">
      <c r="D47552" s="20" t="str">
        <f>IFERROR(VLOOKUP(H47552&amp;"|"&amp;I47552,Sheet3!$H$2:$N$150,5,0),"")</f>
        <v/>
      </c>
      <c r="M47552" s="20" t="str">
        <f>IFERROR(INDEX(Sheet3!$Q$2:$Q$25,MATCH(H47552,Origin_List,0)),"")</f>
        <v/>
      </c>
    </row>
    <row r="47553" spans="4:13">
      <c r="D47553" s="20" t="str">
        <f>IFERROR(VLOOKUP(H47553&amp;"|"&amp;I47553,Sheet3!$H$2:$N$150,5,0),"")</f>
        <v/>
      </c>
      <c r="M47553" s="20" t="str">
        <f>IFERROR(INDEX(Sheet3!$Q$2:$Q$25,MATCH(H47553,Origin_List,0)),"")</f>
        <v/>
      </c>
    </row>
    <row r="47554" spans="4:13">
      <c r="D47554" s="20" t="str">
        <f>IFERROR(VLOOKUP(H47554&amp;"|"&amp;I47554,Sheet3!$H$2:$N$150,5,0),"")</f>
        <v/>
      </c>
      <c r="M47554" s="20" t="str">
        <f>IFERROR(INDEX(Sheet3!$Q$2:$Q$25,MATCH(H47554,Origin_List,0)),"")</f>
        <v/>
      </c>
    </row>
    <row r="47555" spans="4:13">
      <c r="D47555" s="20" t="str">
        <f>IFERROR(VLOOKUP(H47555&amp;"|"&amp;I47555,Sheet3!$H$2:$N$150,5,0),"")</f>
        <v/>
      </c>
      <c r="M47555" s="20" t="str">
        <f>IFERROR(INDEX(Sheet3!$Q$2:$Q$25,MATCH(H47555,Origin_List,0)),"")</f>
        <v/>
      </c>
    </row>
    <row r="47556" spans="4:13">
      <c r="D47556" s="20" t="str">
        <f>IFERROR(VLOOKUP(H47556&amp;"|"&amp;I47556,Sheet3!$H$2:$N$150,5,0),"")</f>
        <v/>
      </c>
      <c r="M47556" s="20" t="str">
        <f>IFERROR(INDEX(Sheet3!$Q$2:$Q$25,MATCH(H47556,Origin_List,0)),"")</f>
        <v/>
      </c>
    </row>
    <row r="47557" spans="4:13">
      <c r="D47557" s="20" t="str">
        <f>IFERROR(VLOOKUP(H47557&amp;"|"&amp;I47557,Sheet3!$H$2:$N$150,5,0),"")</f>
        <v/>
      </c>
      <c r="M47557" s="20" t="str">
        <f>IFERROR(INDEX(Sheet3!$Q$2:$Q$25,MATCH(H47557,Origin_List,0)),"")</f>
        <v/>
      </c>
    </row>
    <row r="47558" spans="4:13">
      <c r="D47558" s="20" t="str">
        <f>IFERROR(VLOOKUP(H47558&amp;"|"&amp;I47558,Sheet3!$H$2:$N$150,5,0),"")</f>
        <v/>
      </c>
      <c r="M47558" s="20" t="str">
        <f>IFERROR(INDEX(Sheet3!$Q$2:$Q$25,MATCH(H47558,Origin_List,0)),"")</f>
        <v/>
      </c>
    </row>
    <row r="47559" spans="4:13">
      <c r="D47559" s="20" t="str">
        <f>IFERROR(VLOOKUP(H47559&amp;"|"&amp;I47559,Sheet3!$H$2:$N$150,5,0),"")</f>
        <v/>
      </c>
      <c r="M47559" s="20" t="str">
        <f>IFERROR(INDEX(Sheet3!$Q$2:$Q$25,MATCH(H47559,Origin_List,0)),"")</f>
        <v/>
      </c>
    </row>
    <row r="47560" spans="4:13">
      <c r="D47560" s="20" t="str">
        <f>IFERROR(VLOOKUP(H47560&amp;"|"&amp;I47560,Sheet3!$H$2:$N$150,5,0),"")</f>
        <v/>
      </c>
      <c r="M47560" s="20" t="str">
        <f>IFERROR(INDEX(Sheet3!$Q$2:$Q$25,MATCH(H47560,Origin_List,0)),"")</f>
        <v/>
      </c>
    </row>
    <row r="47561" spans="4:13">
      <c r="D47561" s="20" t="str">
        <f>IFERROR(VLOOKUP(H47561&amp;"|"&amp;I47561,Sheet3!$H$2:$N$150,5,0),"")</f>
        <v/>
      </c>
      <c r="M47561" s="20" t="str">
        <f>IFERROR(INDEX(Sheet3!$Q$2:$Q$25,MATCH(H47561,Origin_List,0)),"")</f>
        <v/>
      </c>
    </row>
    <row r="47562" spans="4:13">
      <c r="D47562" s="20" t="str">
        <f>IFERROR(VLOOKUP(H47562&amp;"|"&amp;I47562,Sheet3!$H$2:$N$150,5,0),"")</f>
        <v/>
      </c>
      <c r="M47562" s="20" t="str">
        <f>IFERROR(INDEX(Sheet3!$Q$2:$Q$25,MATCH(H47562,Origin_List,0)),"")</f>
        <v/>
      </c>
    </row>
    <row r="47563" spans="4:13">
      <c r="D47563" s="20" t="str">
        <f>IFERROR(VLOOKUP(H47563&amp;"|"&amp;I47563,Sheet3!$H$2:$N$150,5,0),"")</f>
        <v/>
      </c>
      <c r="M47563" s="20" t="str">
        <f>IFERROR(INDEX(Sheet3!$Q$2:$Q$25,MATCH(H47563,Origin_List,0)),"")</f>
        <v/>
      </c>
    </row>
    <row r="47564" spans="4:13">
      <c r="D47564" s="20" t="str">
        <f>IFERROR(VLOOKUP(H47564&amp;"|"&amp;I47564,Sheet3!$H$2:$N$150,5,0),"")</f>
        <v/>
      </c>
      <c r="M47564" s="20" t="str">
        <f>IFERROR(INDEX(Sheet3!$Q$2:$Q$25,MATCH(H47564,Origin_List,0)),"")</f>
        <v/>
      </c>
    </row>
    <row r="47565" spans="4:13">
      <c r="D47565" s="20" t="str">
        <f>IFERROR(VLOOKUP(H47565&amp;"|"&amp;I47565,Sheet3!$H$2:$N$150,5,0),"")</f>
        <v/>
      </c>
      <c r="M47565" s="20" t="str">
        <f>IFERROR(INDEX(Sheet3!$Q$2:$Q$25,MATCH(H47565,Origin_List,0)),"")</f>
        <v/>
      </c>
    </row>
    <row r="47566" spans="4:13">
      <c r="D47566" s="20" t="str">
        <f>IFERROR(VLOOKUP(H47566&amp;"|"&amp;I47566,Sheet3!$H$2:$N$150,5,0),"")</f>
        <v/>
      </c>
      <c r="M47566" s="20" t="str">
        <f>IFERROR(INDEX(Sheet3!$Q$2:$Q$25,MATCH(H47566,Origin_List,0)),"")</f>
        <v/>
      </c>
    </row>
    <row r="47567" spans="4:13">
      <c r="D47567" s="20" t="str">
        <f>IFERROR(VLOOKUP(H47567&amp;"|"&amp;I47567,Sheet3!$H$2:$N$150,5,0),"")</f>
        <v/>
      </c>
      <c r="M47567" s="20" t="str">
        <f>IFERROR(INDEX(Sheet3!$Q$2:$Q$25,MATCH(H47567,Origin_List,0)),"")</f>
        <v/>
      </c>
    </row>
    <row r="47568" spans="4:13">
      <c r="D47568" s="20" t="str">
        <f>IFERROR(VLOOKUP(H47568&amp;"|"&amp;I47568,Sheet3!$H$2:$N$150,5,0),"")</f>
        <v/>
      </c>
      <c r="M47568" s="20" t="str">
        <f>IFERROR(INDEX(Sheet3!$Q$2:$Q$25,MATCH(H47568,Origin_List,0)),"")</f>
        <v/>
      </c>
    </row>
    <row r="47569" spans="4:13">
      <c r="D47569" s="20" t="str">
        <f>IFERROR(VLOOKUP(H47569&amp;"|"&amp;I47569,Sheet3!$H$2:$N$150,5,0),"")</f>
        <v/>
      </c>
      <c r="M47569" s="20" t="str">
        <f>IFERROR(INDEX(Sheet3!$Q$2:$Q$25,MATCH(H47569,Origin_List,0)),"")</f>
        <v/>
      </c>
    </row>
    <row r="47570" spans="4:13">
      <c r="D47570" s="20" t="str">
        <f>IFERROR(VLOOKUP(H47570&amp;"|"&amp;I47570,Sheet3!$H$2:$N$150,5,0),"")</f>
        <v/>
      </c>
      <c r="M47570" s="20" t="str">
        <f>IFERROR(INDEX(Sheet3!$Q$2:$Q$25,MATCH(H47570,Origin_List,0)),"")</f>
        <v/>
      </c>
    </row>
    <row r="47571" spans="4:13">
      <c r="D47571" s="20" t="str">
        <f>IFERROR(VLOOKUP(H47571&amp;"|"&amp;I47571,Sheet3!$H$2:$N$150,5,0),"")</f>
        <v/>
      </c>
      <c r="M47571" s="20" t="str">
        <f>IFERROR(INDEX(Sheet3!$Q$2:$Q$25,MATCH(H47571,Origin_List,0)),"")</f>
        <v/>
      </c>
    </row>
    <row r="47572" spans="4:13">
      <c r="D47572" s="20" t="str">
        <f>IFERROR(VLOOKUP(H47572&amp;"|"&amp;I47572,Sheet3!$H$2:$N$150,5,0),"")</f>
        <v/>
      </c>
      <c r="M47572" s="20" t="str">
        <f>IFERROR(INDEX(Sheet3!$Q$2:$Q$25,MATCH(H47572,Origin_List,0)),"")</f>
        <v/>
      </c>
    </row>
    <row r="47573" spans="4:13">
      <c r="D47573" s="20" t="str">
        <f>IFERROR(VLOOKUP(H47573&amp;"|"&amp;I47573,Sheet3!$H$2:$N$150,5,0),"")</f>
        <v/>
      </c>
      <c r="M47573" s="20" t="str">
        <f>IFERROR(INDEX(Sheet3!$Q$2:$Q$25,MATCH(H47573,Origin_List,0)),"")</f>
        <v/>
      </c>
    </row>
    <row r="47574" spans="4:13">
      <c r="D47574" s="20" t="str">
        <f>IFERROR(VLOOKUP(H47574&amp;"|"&amp;I47574,Sheet3!$H$2:$N$150,5,0),"")</f>
        <v/>
      </c>
      <c r="M47574" s="20" t="str">
        <f>IFERROR(INDEX(Sheet3!$Q$2:$Q$25,MATCH(H47574,Origin_List,0)),"")</f>
        <v/>
      </c>
    </row>
    <row r="47575" spans="4:13">
      <c r="D47575" s="20" t="str">
        <f>IFERROR(VLOOKUP(H47575&amp;"|"&amp;I47575,Sheet3!$H$2:$N$150,5,0),"")</f>
        <v/>
      </c>
      <c r="M47575" s="20" t="str">
        <f>IFERROR(INDEX(Sheet3!$Q$2:$Q$25,MATCH(H47575,Origin_List,0)),"")</f>
        <v/>
      </c>
    </row>
    <row r="47576" spans="4:13">
      <c r="D47576" s="20" t="str">
        <f>IFERROR(VLOOKUP(H47576&amp;"|"&amp;I47576,Sheet3!$H$2:$N$150,5,0),"")</f>
        <v/>
      </c>
      <c r="M47576" s="20" t="str">
        <f>IFERROR(INDEX(Sheet3!$Q$2:$Q$25,MATCH(H47576,Origin_List,0)),"")</f>
        <v/>
      </c>
    </row>
    <row r="47577" spans="4:13">
      <c r="D47577" s="20" t="str">
        <f>IFERROR(VLOOKUP(H47577&amp;"|"&amp;I47577,Sheet3!$H$2:$N$150,5,0),"")</f>
        <v/>
      </c>
      <c r="M47577" s="20" t="str">
        <f>IFERROR(INDEX(Sheet3!$Q$2:$Q$25,MATCH(H47577,Origin_List,0)),"")</f>
        <v/>
      </c>
    </row>
    <row r="47578" spans="4:13">
      <c r="D47578" s="20" t="str">
        <f>IFERROR(VLOOKUP(H47578&amp;"|"&amp;I47578,Sheet3!$H$2:$N$150,5,0),"")</f>
        <v/>
      </c>
      <c r="M47578" s="20" t="str">
        <f>IFERROR(INDEX(Sheet3!$Q$2:$Q$25,MATCH(H47578,Origin_List,0)),"")</f>
        <v/>
      </c>
    </row>
    <row r="47579" spans="4:13">
      <c r="D47579" s="20" t="str">
        <f>IFERROR(VLOOKUP(H47579&amp;"|"&amp;I47579,Sheet3!$H$2:$N$150,5,0),"")</f>
        <v/>
      </c>
      <c r="M47579" s="20" t="str">
        <f>IFERROR(INDEX(Sheet3!$Q$2:$Q$25,MATCH(H47579,Origin_List,0)),"")</f>
        <v/>
      </c>
    </row>
    <row r="47580" spans="4:13">
      <c r="D47580" s="20" t="str">
        <f>IFERROR(VLOOKUP(H47580&amp;"|"&amp;I47580,Sheet3!$H$2:$N$150,5,0),"")</f>
        <v/>
      </c>
      <c r="M47580" s="20" t="str">
        <f>IFERROR(INDEX(Sheet3!$Q$2:$Q$25,MATCH(H47580,Origin_List,0)),"")</f>
        <v/>
      </c>
    </row>
    <row r="47581" spans="4:13">
      <c r="D47581" s="20" t="str">
        <f>IFERROR(VLOOKUP(H47581&amp;"|"&amp;I47581,Sheet3!$H$2:$N$150,5,0),"")</f>
        <v/>
      </c>
      <c r="M47581" s="20" t="str">
        <f>IFERROR(INDEX(Sheet3!$Q$2:$Q$25,MATCH(H47581,Origin_List,0)),"")</f>
        <v/>
      </c>
    </row>
    <row r="47582" spans="4:13">
      <c r="D47582" s="20" t="str">
        <f>IFERROR(VLOOKUP(H47582&amp;"|"&amp;I47582,Sheet3!$H$2:$N$150,5,0),"")</f>
        <v/>
      </c>
      <c r="M47582" s="20" t="str">
        <f>IFERROR(INDEX(Sheet3!$Q$2:$Q$25,MATCH(H47582,Origin_List,0)),"")</f>
        <v/>
      </c>
    </row>
    <row r="47583" spans="4:13">
      <c r="D47583" s="20" t="str">
        <f>IFERROR(VLOOKUP(H47583&amp;"|"&amp;I47583,Sheet3!$H$2:$N$150,5,0),"")</f>
        <v/>
      </c>
      <c r="M47583" s="20" t="str">
        <f>IFERROR(INDEX(Sheet3!$Q$2:$Q$25,MATCH(H47583,Origin_List,0)),"")</f>
        <v/>
      </c>
    </row>
    <row r="47584" spans="4:13">
      <c r="D47584" s="20" t="str">
        <f>IFERROR(VLOOKUP(H47584&amp;"|"&amp;I47584,Sheet3!$H$2:$N$150,5,0),"")</f>
        <v/>
      </c>
      <c r="M47584" s="20" t="str">
        <f>IFERROR(INDEX(Sheet3!$Q$2:$Q$25,MATCH(H47584,Origin_List,0)),"")</f>
        <v/>
      </c>
    </row>
    <row r="47585" spans="4:13">
      <c r="D47585" s="20" t="str">
        <f>IFERROR(VLOOKUP(H47585&amp;"|"&amp;I47585,Sheet3!$H$2:$N$150,5,0),"")</f>
        <v/>
      </c>
      <c r="M47585" s="20" t="str">
        <f>IFERROR(INDEX(Sheet3!$Q$2:$Q$25,MATCH(H47585,Origin_List,0)),"")</f>
        <v/>
      </c>
    </row>
    <row r="47586" spans="4:13">
      <c r="D47586" s="20" t="str">
        <f>IFERROR(VLOOKUP(H47586&amp;"|"&amp;I47586,Sheet3!$H$2:$N$150,5,0),"")</f>
        <v/>
      </c>
      <c r="M47586" s="20" t="str">
        <f>IFERROR(INDEX(Sheet3!$Q$2:$Q$25,MATCH(H47586,Origin_List,0)),"")</f>
        <v/>
      </c>
    </row>
    <row r="47587" spans="4:13">
      <c r="D47587" s="20" t="str">
        <f>IFERROR(VLOOKUP(H47587&amp;"|"&amp;I47587,Sheet3!$H$2:$N$150,5,0),"")</f>
        <v/>
      </c>
      <c r="M47587" s="20" t="str">
        <f>IFERROR(INDEX(Sheet3!$Q$2:$Q$25,MATCH(H47587,Origin_List,0)),"")</f>
        <v/>
      </c>
    </row>
    <row r="47588" spans="4:13">
      <c r="D47588" s="20" t="str">
        <f>IFERROR(VLOOKUP(H47588&amp;"|"&amp;I47588,Sheet3!$H$2:$N$150,5,0),"")</f>
        <v/>
      </c>
      <c r="M47588" s="20" t="str">
        <f>IFERROR(INDEX(Sheet3!$Q$2:$Q$25,MATCH(H47588,Origin_List,0)),"")</f>
        <v/>
      </c>
    </row>
    <row r="47589" spans="4:13">
      <c r="D47589" s="20" t="str">
        <f>IFERROR(VLOOKUP(H47589&amp;"|"&amp;I47589,Sheet3!$H$2:$N$150,5,0),"")</f>
        <v/>
      </c>
      <c r="M47589" s="20" t="str">
        <f>IFERROR(INDEX(Sheet3!$Q$2:$Q$25,MATCH(H47589,Origin_List,0)),"")</f>
        <v/>
      </c>
    </row>
    <row r="47590" spans="4:13">
      <c r="D47590" s="20" t="str">
        <f>IFERROR(VLOOKUP(H47590&amp;"|"&amp;I47590,Sheet3!$H$2:$N$150,5,0),"")</f>
        <v/>
      </c>
      <c r="M47590" s="20" t="str">
        <f>IFERROR(INDEX(Sheet3!$Q$2:$Q$25,MATCH(H47590,Origin_List,0)),"")</f>
        <v/>
      </c>
    </row>
    <row r="47591" spans="4:13">
      <c r="D47591" s="20" t="str">
        <f>IFERROR(VLOOKUP(H47591&amp;"|"&amp;I47591,Sheet3!$H$2:$N$150,5,0),"")</f>
        <v/>
      </c>
      <c r="M47591" s="20" t="str">
        <f>IFERROR(INDEX(Sheet3!$Q$2:$Q$25,MATCH(H47591,Origin_List,0)),"")</f>
        <v/>
      </c>
    </row>
    <row r="47592" spans="4:13">
      <c r="D47592" s="20" t="str">
        <f>IFERROR(VLOOKUP(H47592&amp;"|"&amp;I47592,Sheet3!$H$2:$N$150,5,0),"")</f>
        <v/>
      </c>
      <c r="M47592" s="20" t="str">
        <f>IFERROR(INDEX(Sheet3!$Q$2:$Q$25,MATCH(H47592,Origin_List,0)),"")</f>
        <v/>
      </c>
    </row>
    <row r="47593" spans="4:13">
      <c r="D47593" s="20" t="str">
        <f>IFERROR(VLOOKUP(H47593&amp;"|"&amp;I47593,Sheet3!$H$2:$N$150,5,0),"")</f>
        <v/>
      </c>
      <c r="M47593" s="20" t="str">
        <f>IFERROR(INDEX(Sheet3!$Q$2:$Q$25,MATCH(H47593,Origin_List,0)),"")</f>
        <v/>
      </c>
    </row>
    <row r="47594" spans="4:13">
      <c r="D47594" s="20" t="str">
        <f>IFERROR(VLOOKUP(H47594&amp;"|"&amp;I47594,Sheet3!$H$2:$N$150,5,0),"")</f>
        <v/>
      </c>
      <c r="M47594" s="20" t="str">
        <f>IFERROR(INDEX(Sheet3!$Q$2:$Q$25,MATCH(H47594,Origin_List,0)),"")</f>
        <v/>
      </c>
    </row>
    <row r="47595" spans="4:13">
      <c r="D47595" s="20" t="str">
        <f>IFERROR(VLOOKUP(H47595&amp;"|"&amp;I47595,Sheet3!$H$2:$N$150,5,0),"")</f>
        <v/>
      </c>
      <c r="M47595" s="20" t="str">
        <f>IFERROR(INDEX(Sheet3!$Q$2:$Q$25,MATCH(H47595,Origin_List,0)),"")</f>
        <v/>
      </c>
    </row>
    <row r="47596" spans="4:13">
      <c r="D47596" s="20" t="str">
        <f>IFERROR(VLOOKUP(H47596&amp;"|"&amp;I47596,Sheet3!$H$2:$N$150,5,0),"")</f>
        <v/>
      </c>
      <c r="M47596" s="20" t="str">
        <f>IFERROR(INDEX(Sheet3!$Q$2:$Q$25,MATCH(H47596,Origin_List,0)),"")</f>
        <v/>
      </c>
    </row>
    <row r="47597" spans="4:13">
      <c r="D47597" s="20" t="str">
        <f>IFERROR(VLOOKUP(H47597&amp;"|"&amp;I47597,Sheet3!$H$2:$N$150,5,0),"")</f>
        <v/>
      </c>
      <c r="M47597" s="20" t="str">
        <f>IFERROR(INDEX(Sheet3!$Q$2:$Q$25,MATCH(H47597,Origin_List,0)),"")</f>
        <v/>
      </c>
    </row>
    <row r="47598" spans="4:13">
      <c r="D47598" s="20" t="str">
        <f>IFERROR(VLOOKUP(H47598&amp;"|"&amp;I47598,Sheet3!$H$2:$N$150,5,0),"")</f>
        <v/>
      </c>
      <c r="M47598" s="20" t="str">
        <f>IFERROR(INDEX(Sheet3!$Q$2:$Q$25,MATCH(H47598,Origin_List,0)),"")</f>
        <v/>
      </c>
    </row>
    <row r="47599" spans="4:13">
      <c r="D47599" s="20" t="str">
        <f>IFERROR(VLOOKUP(H47599&amp;"|"&amp;I47599,Sheet3!$H$2:$N$150,5,0),"")</f>
        <v/>
      </c>
      <c r="M47599" s="20" t="str">
        <f>IFERROR(INDEX(Sheet3!$Q$2:$Q$25,MATCH(H47599,Origin_List,0)),"")</f>
        <v/>
      </c>
    </row>
    <row r="47600" spans="4:13">
      <c r="D47600" s="20" t="str">
        <f>IFERROR(VLOOKUP(H47600&amp;"|"&amp;I47600,Sheet3!$H$2:$N$150,5,0),"")</f>
        <v/>
      </c>
      <c r="M47600" s="20" t="str">
        <f>IFERROR(INDEX(Sheet3!$Q$2:$Q$25,MATCH(H47600,Origin_List,0)),"")</f>
        <v/>
      </c>
    </row>
    <row r="47601" spans="4:13">
      <c r="D47601" s="20" t="str">
        <f>IFERROR(VLOOKUP(H47601&amp;"|"&amp;I47601,Sheet3!$H$2:$N$150,5,0),"")</f>
        <v/>
      </c>
      <c r="M47601" s="20" t="str">
        <f>IFERROR(INDEX(Sheet3!$Q$2:$Q$25,MATCH(H47601,Origin_List,0)),"")</f>
        <v/>
      </c>
    </row>
    <row r="47602" spans="4:13">
      <c r="D47602" s="20" t="str">
        <f>IFERROR(VLOOKUP(H47602&amp;"|"&amp;I47602,Sheet3!$H$2:$N$150,5,0),"")</f>
        <v/>
      </c>
      <c r="M47602" s="20" t="str">
        <f>IFERROR(INDEX(Sheet3!$Q$2:$Q$25,MATCH(H47602,Origin_List,0)),"")</f>
        <v/>
      </c>
    </row>
    <row r="47603" spans="4:13">
      <c r="D47603" s="20" t="str">
        <f>IFERROR(VLOOKUP(H47603&amp;"|"&amp;I47603,Sheet3!$H$2:$N$150,5,0),"")</f>
        <v/>
      </c>
      <c r="M47603" s="20" t="str">
        <f>IFERROR(INDEX(Sheet3!$Q$2:$Q$25,MATCH(H47603,Origin_List,0)),"")</f>
        <v/>
      </c>
    </row>
    <row r="47604" spans="4:13">
      <c r="D47604" s="20" t="str">
        <f>IFERROR(VLOOKUP(H47604&amp;"|"&amp;I47604,Sheet3!$H$2:$N$150,5,0),"")</f>
        <v/>
      </c>
      <c r="M47604" s="20" t="str">
        <f>IFERROR(INDEX(Sheet3!$Q$2:$Q$25,MATCH(H47604,Origin_List,0)),"")</f>
        <v/>
      </c>
    </row>
    <row r="47605" spans="4:13">
      <c r="D47605" s="20" t="str">
        <f>IFERROR(VLOOKUP(H47605&amp;"|"&amp;I47605,Sheet3!$H$2:$N$150,5,0),"")</f>
        <v/>
      </c>
      <c r="M47605" s="20" t="str">
        <f>IFERROR(INDEX(Sheet3!$Q$2:$Q$25,MATCH(H47605,Origin_List,0)),"")</f>
        <v/>
      </c>
    </row>
    <row r="47606" spans="4:13">
      <c r="D47606" s="20" t="str">
        <f>IFERROR(VLOOKUP(H47606&amp;"|"&amp;I47606,Sheet3!$H$2:$N$150,5,0),"")</f>
        <v/>
      </c>
      <c r="M47606" s="20" t="str">
        <f>IFERROR(INDEX(Sheet3!$Q$2:$Q$25,MATCH(H47606,Origin_List,0)),"")</f>
        <v/>
      </c>
    </row>
    <row r="47607" spans="4:13">
      <c r="D47607" s="20" t="str">
        <f>IFERROR(VLOOKUP(H47607&amp;"|"&amp;I47607,Sheet3!$H$2:$N$150,5,0),"")</f>
        <v/>
      </c>
      <c r="M47607" s="20" t="str">
        <f>IFERROR(INDEX(Sheet3!$Q$2:$Q$25,MATCH(H47607,Origin_List,0)),"")</f>
        <v/>
      </c>
    </row>
    <row r="47608" spans="4:13">
      <c r="D47608" s="20" t="str">
        <f>IFERROR(VLOOKUP(H47608&amp;"|"&amp;I47608,Sheet3!$H$2:$N$150,5,0),"")</f>
        <v/>
      </c>
      <c r="M47608" s="20" t="str">
        <f>IFERROR(INDEX(Sheet3!$Q$2:$Q$25,MATCH(H47608,Origin_List,0)),"")</f>
        <v/>
      </c>
    </row>
    <row r="47609" spans="4:13">
      <c r="D47609" s="20" t="str">
        <f>IFERROR(VLOOKUP(H47609&amp;"|"&amp;I47609,Sheet3!$H$2:$N$150,5,0),"")</f>
        <v/>
      </c>
      <c r="M47609" s="20" t="str">
        <f>IFERROR(INDEX(Sheet3!$Q$2:$Q$25,MATCH(H47609,Origin_List,0)),"")</f>
        <v/>
      </c>
    </row>
    <row r="47610" spans="4:13">
      <c r="D47610" s="20" t="str">
        <f>IFERROR(VLOOKUP(H47610&amp;"|"&amp;I47610,Sheet3!$H$2:$N$150,5,0),"")</f>
        <v/>
      </c>
      <c r="M47610" s="20" t="str">
        <f>IFERROR(INDEX(Sheet3!$Q$2:$Q$25,MATCH(H47610,Origin_List,0)),"")</f>
        <v/>
      </c>
    </row>
    <row r="47611" spans="4:13">
      <c r="D47611" s="20" t="str">
        <f>IFERROR(VLOOKUP(H47611&amp;"|"&amp;I47611,Sheet3!$H$2:$N$150,5,0),"")</f>
        <v/>
      </c>
      <c r="M47611" s="20" t="str">
        <f>IFERROR(INDEX(Sheet3!$Q$2:$Q$25,MATCH(H47611,Origin_List,0)),"")</f>
        <v/>
      </c>
    </row>
    <row r="47612" spans="4:13">
      <c r="D47612" s="20" t="str">
        <f>IFERROR(VLOOKUP(H47612&amp;"|"&amp;I47612,Sheet3!$H$2:$N$150,5,0),"")</f>
        <v/>
      </c>
      <c r="M47612" s="20" t="str">
        <f>IFERROR(INDEX(Sheet3!$Q$2:$Q$25,MATCH(H47612,Origin_List,0)),"")</f>
        <v/>
      </c>
    </row>
    <row r="47613" spans="4:13">
      <c r="D47613" s="20" t="str">
        <f>IFERROR(VLOOKUP(H47613&amp;"|"&amp;I47613,Sheet3!$H$2:$N$150,5,0),"")</f>
        <v/>
      </c>
      <c r="M47613" s="20" t="str">
        <f>IFERROR(INDEX(Sheet3!$Q$2:$Q$25,MATCH(H47613,Origin_List,0)),"")</f>
        <v/>
      </c>
    </row>
    <row r="47614" spans="4:13">
      <c r="D47614" s="20" t="str">
        <f>IFERROR(VLOOKUP(H47614&amp;"|"&amp;I47614,Sheet3!$H$2:$N$150,5,0),"")</f>
        <v/>
      </c>
      <c r="M47614" s="20" t="str">
        <f>IFERROR(INDEX(Sheet3!$Q$2:$Q$25,MATCH(H47614,Origin_List,0)),"")</f>
        <v/>
      </c>
    </row>
    <row r="47615" spans="4:13">
      <c r="D47615" s="20" t="str">
        <f>IFERROR(VLOOKUP(H47615&amp;"|"&amp;I47615,Sheet3!$H$2:$N$150,5,0),"")</f>
        <v/>
      </c>
      <c r="M47615" s="20" t="str">
        <f>IFERROR(INDEX(Sheet3!$Q$2:$Q$25,MATCH(H47615,Origin_List,0)),"")</f>
        <v/>
      </c>
    </row>
    <row r="47616" spans="4:13">
      <c r="D47616" s="20" t="str">
        <f>IFERROR(VLOOKUP(H47616&amp;"|"&amp;I47616,Sheet3!$H$2:$N$150,5,0),"")</f>
        <v/>
      </c>
      <c r="M47616" s="20" t="str">
        <f>IFERROR(INDEX(Sheet3!$Q$2:$Q$25,MATCH(H47616,Origin_List,0)),"")</f>
        <v/>
      </c>
    </row>
    <row r="47617" spans="4:13">
      <c r="D47617" s="20" t="str">
        <f>IFERROR(VLOOKUP(H47617&amp;"|"&amp;I47617,Sheet3!$H$2:$N$150,5,0),"")</f>
        <v/>
      </c>
      <c r="M47617" s="20" t="str">
        <f>IFERROR(INDEX(Sheet3!$Q$2:$Q$25,MATCH(H47617,Origin_List,0)),"")</f>
        <v/>
      </c>
    </row>
    <row r="47618" spans="4:13">
      <c r="D47618" s="20" t="str">
        <f>IFERROR(VLOOKUP(H47618&amp;"|"&amp;I47618,Sheet3!$H$2:$N$150,5,0),"")</f>
        <v/>
      </c>
      <c r="M47618" s="20" t="str">
        <f>IFERROR(INDEX(Sheet3!$Q$2:$Q$25,MATCH(H47618,Origin_List,0)),"")</f>
        <v/>
      </c>
    </row>
    <row r="47619" spans="4:13">
      <c r="D47619" s="20" t="str">
        <f>IFERROR(VLOOKUP(H47619&amp;"|"&amp;I47619,Sheet3!$H$2:$N$150,5,0),"")</f>
        <v/>
      </c>
      <c r="M47619" s="20" t="str">
        <f>IFERROR(INDEX(Sheet3!$Q$2:$Q$25,MATCH(H47619,Origin_List,0)),"")</f>
        <v/>
      </c>
    </row>
    <row r="47620" spans="4:13">
      <c r="D47620" s="20" t="str">
        <f>IFERROR(VLOOKUP(H47620&amp;"|"&amp;I47620,Sheet3!$H$2:$N$150,5,0),"")</f>
        <v/>
      </c>
      <c r="M47620" s="20" t="str">
        <f>IFERROR(INDEX(Sheet3!$Q$2:$Q$25,MATCH(H47620,Origin_List,0)),"")</f>
        <v/>
      </c>
    </row>
    <row r="47621" spans="4:13">
      <c r="D47621" s="20" t="str">
        <f>IFERROR(VLOOKUP(H47621&amp;"|"&amp;I47621,Sheet3!$H$2:$N$150,5,0),"")</f>
        <v/>
      </c>
      <c r="M47621" s="20" t="str">
        <f>IFERROR(INDEX(Sheet3!$Q$2:$Q$25,MATCH(H47621,Origin_List,0)),"")</f>
        <v/>
      </c>
    </row>
    <row r="47622" spans="4:13">
      <c r="D47622" s="20" t="str">
        <f>IFERROR(VLOOKUP(H47622&amp;"|"&amp;I47622,Sheet3!$H$2:$N$150,5,0),"")</f>
        <v/>
      </c>
      <c r="M47622" s="20" t="str">
        <f>IFERROR(INDEX(Sheet3!$Q$2:$Q$25,MATCH(H47622,Origin_List,0)),"")</f>
        <v/>
      </c>
    </row>
    <row r="47623" spans="4:13">
      <c r="D47623" s="20" t="str">
        <f>IFERROR(VLOOKUP(H47623&amp;"|"&amp;I47623,Sheet3!$H$2:$N$150,5,0),"")</f>
        <v/>
      </c>
      <c r="M47623" s="20" t="str">
        <f>IFERROR(INDEX(Sheet3!$Q$2:$Q$25,MATCH(H47623,Origin_List,0)),"")</f>
        <v/>
      </c>
    </row>
    <row r="47624" spans="4:13">
      <c r="D47624" s="20" t="str">
        <f>IFERROR(VLOOKUP(H47624&amp;"|"&amp;I47624,Sheet3!$H$2:$N$150,5,0),"")</f>
        <v/>
      </c>
      <c r="M47624" s="20" t="str">
        <f>IFERROR(INDEX(Sheet3!$Q$2:$Q$25,MATCH(H47624,Origin_List,0)),"")</f>
        <v/>
      </c>
    </row>
    <row r="47625" spans="4:13">
      <c r="D47625" s="20" t="str">
        <f>IFERROR(VLOOKUP(H47625&amp;"|"&amp;I47625,Sheet3!$H$2:$N$150,5,0),"")</f>
        <v/>
      </c>
      <c r="M47625" s="20" t="str">
        <f>IFERROR(INDEX(Sheet3!$Q$2:$Q$25,MATCH(H47625,Origin_List,0)),"")</f>
        <v/>
      </c>
    </row>
    <row r="47626" spans="4:13">
      <c r="D47626" s="20" t="str">
        <f>IFERROR(VLOOKUP(H47626&amp;"|"&amp;I47626,Sheet3!$H$2:$N$150,5,0),"")</f>
        <v/>
      </c>
      <c r="M47626" s="20" t="str">
        <f>IFERROR(INDEX(Sheet3!$Q$2:$Q$25,MATCH(H47626,Origin_List,0)),"")</f>
        <v/>
      </c>
    </row>
    <row r="47627" spans="4:13">
      <c r="D47627" s="20" t="str">
        <f>IFERROR(VLOOKUP(H47627&amp;"|"&amp;I47627,Sheet3!$H$2:$N$150,5,0),"")</f>
        <v/>
      </c>
      <c r="M47627" s="20" t="str">
        <f>IFERROR(INDEX(Sheet3!$Q$2:$Q$25,MATCH(H47627,Origin_List,0)),"")</f>
        <v/>
      </c>
    </row>
    <row r="47628" spans="4:13">
      <c r="D47628" s="20" t="str">
        <f>IFERROR(VLOOKUP(H47628&amp;"|"&amp;I47628,Sheet3!$H$2:$N$150,5,0),"")</f>
        <v/>
      </c>
      <c r="M47628" s="20" t="str">
        <f>IFERROR(INDEX(Sheet3!$Q$2:$Q$25,MATCH(H47628,Origin_List,0)),"")</f>
        <v/>
      </c>
    </row>
    <row r="47629" spans="4:13">
      <c r="D47629" s="20" t="str">
        <f>IFERROR(VLOOKUP(H47629&amp;"|"&amp;I47629,Sheet3!$H$2:$N$150,5,0),"")</f>
        <v/>
      </c>
      <c r="M47629" s="20" t="str">
        <f>IFERROR(INDEX(Sheet3!$Q$2:$Q$25,MATCH(H47629,Origin_List,0)),"")</f>
        <v/>
      </c>
    </row>
    <row r="47630" spans="4:13">
      <c r="D47630" s="20" t="str">
        <f>IFERROR(VLOOKUP(H47630&amp;"|"&amp;I47630,Sheet3!$H$2:$N$150,5,0),"")</f>
        <v/>
      </c>
      <c r="M47630" s="20" t="str">
        <f>IFERROR(INDEX(Sheet3!$Q$2:$Q$25,MATCH(H47630,Origin_List,0)),"")</f>
        <v/>
      </c>
    </row>
    <row r="47631" spans="4:13">
      <c r="D47631" s="20" t="str">
        <f>IFERROR(VLOOKUP(H47631&amp;"|"&amp;I47631,Sheet3!$H$2:$N$150,5,0),"")</f>
        <v/>
      </c>
      <c r="M47631" s="20" t="str">
        <f>IFERROR(INDEX(Sheet3!$Q$2:$Q$25,MATCH(H47631,Origin_List,0)),"")</f>
        <v/>
      </c>
    </row>
    <row r="47632" spans="4:13">
      <c r="D47632" s="20" t="str">
        <f>IFERROR(VLOOKUP(H47632&amp;"|"&amp;I47632,Sheet3!$H$2:$N$150,5,0),"")</f>
        <v/>
      </c>
      <c r="M47632" s="20" t="str">
        <f>IFERROR(INDEX(Sheet3!$Q$2:$Q$25,MATCH(H47632,Origin_List,0)),"")</f>
        <v/>
      </c>
    </row>
    <row r="47633" spans="4:13">
      <c r="D47633" s="20" t="str">
        <f>IFERROR(VLOOKUP(H47633&amp;"|"&amp;I47633,Sheet3!$H$2:$N$150,5,0),"")</f>
        <v/>
      </c>
      <c r="M47633" s="20" t="str">
        <f>IFERROR(INDEX(Sheet3!$Q$2:$Q$25,MATCH(H47633,Origin_List,0)),"")</f>
        <v/>
      </c>
    </row>
    <row r="47634" spans="4:13">
      <c r="D47634" s="20" t="str">
        <f>IFERROR(VLOOKUP(H47634&amp;"|"&amp;I47634,Sheet3!$H$2:$N$150,5,0),"")</f>
        <v/>
      </c>
      <c r="M47634" s="20" t="str">
        <f>IFERROR(INDEX(Sheet3!$Q$2:$Q$25,MATCH(H47634,Origin_List,0)),"")</f>
        <v/>
      </c>
    </row>
    <row r="47635" spans="4:13">
      <c r="D47635" s="20" t="str">
        <f>IFERROR(VLOOKUP(H47635&amp;"|"&amp;I47635,Sheet3!$H$2:$N$150,5,0),"")</f>
        <v/>
      </c>
      <c r="M47635" s="20" t="str">
        <f>IFERROR(INDEX(Sheet3!$Q$2:$Q$25,MATCH(H47635,Origin_List,0)),"")</f>
        <v/>
      </c>
    </row>
    <row r="47636" spans="4:13">
      <c r="D47636" s="20" t="str">
        <f>IFERROR(VLOOKUP(H47636&amp;"|"&amp;I47636,Sheet3!$H$2:$N$150,5,0),"")</f>
        <v/>
      </c>
      <c r="M47636" s="20" t="str">
        <f>IFERROR(INDEX(Sheet3!$Q$2:$Q$25,MATCH(H47636,Origin_List,0)),"")</f>
        <v/>
      </c>
    </row>
    <row r="47637" spans="4:13">
      <c r="D47637" s="20" t="str">
        <f>IFERROR(VLOOKUP(H47637&amp;"|"&amp;I47637,Sheet3!$H$2:$N$150,5,0),"")</f>
        <v/>
      </c>
      <c r="M47637" s="20" t="str">
        <f>IFERROR(INDEX(Sheet3!$Q$2:$Q$25,MATCH(H47637,Origin_List,0)),"")</f>
        <v/>
      </c>
    </row>
    <row r="47638" spans="4:13">
      <c r="D47638" s="20" t="str">
        <f>IFERROR(VLOOKUP(H47638&amp;"|"&amp;I47638,Sheet3!$H$2:$N$150,5,0),"")</f>
        <v/>
      </c>
      <c r="M47638" s="20" t="str">
        <f>IFERROR(INDEX(Sheet3!$Q$2:$Q$25,MATCH(H47638,Origin_List,0)),"")</f>
        <v/>
      </c>
    </row>
    <row r="47639" spans="4:13">
      <c r="D47639" s="20" t="str">
        <f>IFERROR(VLOOKUP(H47639&amp;"|"&amp;I47639,Sheet3!$H$2:$N$150,5,0),"")</f>
        <v/>
      </c>
      <c r="M47639" s="20" t="str">
        <f>IFERROR(INDEX(Sheet3!$Q$2:$Q$25,MATCH(H47639,Origin_List,0)),"")</f>
        <v/>
      </c>
    </row>
    <row r="47640" spans="4:13">
      <c r="D47640" s="20" t="str">
        <f>IFERROR(VLOOKUP(H47640&amp;"|"&amp;I47640,Sheet3!$H$2:$N$150,5,0),"")</f>
        <v/>
      </c>
      <c r="M47640" s="20" t="str">
        <f>IFERROR(INDEX(Sheet3!$Q$2:$Q$25,MATCH(H47640,Origin_List,0)),"")</f>
        <v/>
      </c>
    </row>
    <row r="47641" spans="4:13">
      <c r="D47641" s="20" t="str">
        <f>IFERROR(VLOOKUP(H47641&amp;"|"&amp;I47641,Sheet3!$H$2:$N$150,5,0),"")</f>
        <v/>
      </c>
      <c r="M47641" s="20" t="str">
        <f>IFERROR(INDEX(Sheet3!$Q$2:$Q$25,MATCH(H47641,Origin_List,0)),"")</f>
        <v/>
      </c>
    </row>
    <row r="47642" spans="4:13">
      <c r="D47642" s="20" t="str">
        <f>IFERROR(VLOOKUP(H47642&amp;"|"&amp;I47642,Sheet3!$H$2:$N$150,5,0),"")</f>
        <v/>
      </c>
      <c r="M47642" s="20" t="str">
        <f>IFERROR(INDEX(Sheet3!$Q$2:$Q$25,MATCH(H47642,Origin_List,0)),"")</f>
        <v/>
      </c>
    </row>
    <row r="47643" spans="4:13">
      <c r="D47643" s="20" t="str">
        <f>IFERROR(VLOOKUP(H47643&amp;"|"&amp;I47643,Sheet3!$H$2:$N$150,5,0),"")</f>
        <v/>
      </c>
      <c r="M47643" s="20" t="str">
        <f>IFERROR(INDEX(Sheet3!$Q$2:$Q$25,MATCH(H47643,Origin_List,0)),"")</f>
        <v/>
      </c>
    </row>
    <row r="47644" spans="4:13">
      <c r="D47644" s="20" t="str">
        <f>IFERROR(VLOOKUP(H47644&amp;"|"&amp;I47644,Sheet3!$H$2:$N$150,5,0),"")</f>
        <v/>
      </c>
      <c r="M47644" s="20" t="str">
        <f>IFERROR(INDEX(Sheet3!$Q$2:$Q$25,MATCH(H47644,Origin_List,0)),"")</f>
        <v/>
      </c>
    </row>
    <row r="47645" spans="4:13">
      <c r="D47645" s="20" t="str">
        <f>IFERROR(VLOOKUP(H47645&amp;"|"&amp;I47645,Sheet3!$H$2:$N$150,5,0),"")</f>
        <v/>
      </c>
      <c r="M47645" s="20" t="str">
        <f>IFERROR(INDEX(Sheet3!$Q$2:$Q$25,MATCH(H47645,Origin_List,0)),"")</f>
        <v/>
      </c>
    </row>
    <row r="47646" spans="4:13">
      <c r="D47646" s="20" t="str">
        <f>IFERROR(VLOOKUP(H47646&amp;"|"&amp;I47646,Sheet3!$H$2:$N$150,5,0),"")</f>
        <v/>
      </c>
      <c r="M47646" s="20" t="str">
        <f>IFERROR(INDEX(Sheet3!$Q$2:$Q$25,MATCH(H47646,Origin_List,0)),"")</f>
        <v/>
      </c>
    </row>
    <row r="47647" spans="4:13">
      <c r="D47647" s="20" t="str">
        <f>IFERROR(VLOOKUP(H47647&amp;"|"&amp;I47647,Sheet3!$H$2:$N$150,5,0),"")</f>
        <v/>
      </c>
      <c r="M47647" s="20" t="str">
        <f>IFERROR(INDEX(Sheet3!$Q$2:$Q$25,MATCH(H47647,Origin_List,0)),"")</f>
        <v/>
      </c>
    </row>
    <row r="47648" spans="4:13">
      <c r="D47648" s="20" t="str">
        <f>IFERROR(VLOOKUP(H47648&amp;"|"&amp;I47648,Sheet3!$H$2:$N$150,5,0),"")</f>
        <v/>
      </c>
      <c r="M47648" s="20" t="str">
        <f>IFERROR(INDEX(Sheet3!$Q$2:$Q$25,MATCH(H47648,Origin_List,0)),"")</f>
        <v/>
      </c>
    </row>
    <row r="47649" spans="4:13">
      <c r="D47649" s="20" t="str">
        <f>IFERROR(VLOOKUP(H47649&amp;"|"&amp;I47649,Sheet3!$H$2:$N$150,5,0),"")</f>
        <v/>
      </c>
      <c r="M47649" s="20" t="str">
        <f>IFERROR(INDEX(Sheet3!$Q$2:$Q$25,MATCH(H47649,Origin_List,0)),"")</f>
        <v/>
      </c>
    </row>
    <row r="47650" spans="4:13">
      <c r="D47650" s="20" t="str">
        <f>IFERROR(VLOOKUP(H47650&amp;"|"&amp;I47650,Sheet3!$H$2:$N$150,5,0),"")</f>
        <v/>
      </c>
      <c r="M47650" s="20" t="str">
        <f>IFERROR(INDEX(Sheet3!$Q$2:$Q$25,MATCH(H47650,Origin_List,0)),"")</f>
        <v/>
      </c>
    </row>
    <row r="47651" spans="4:13">
      <c r="D47651" s="20" t="str">
        <f>IFERROR(VLOOKUP(H47651&amp;"|"&amp;I47651,Sheet3!$H$2:$N$150,5,0),"")</f>
        <v/>
      </c>
      <c r="M47651" s="20" t="str">
        <f>IFERROR(INDEX(Sheet3!$Q$2:$Q$25,MATCH(H47651,Origin_List,0)),"")</f>
        <v/>
      </c>
    </row>
    <row r="47652" spans="4:13">
      <c r="D47652" s="20" t="str">
        <f>IFERROR(VLOOKUP(H47652&amp;"|"&amp;I47652,Sheet3!$H$2:$N$150,5,0),"")</f>
        <v/>
      </c>
      <c r="M47652" s="20" t="str">
        <f>IFERROR(INDEX(Sheet3!$Q$2:$Q$25,MATCH(H47652,Origin_List,0)),"")</f>
        <v/>
      </c>
    </row>
    <row r="47653" spans="4:13">
      <c r="D47653" s="20" t="str">
        <f>IFERROR(VLOOKUP(H47653&amp;"|"&amp;I47653,Sheet3!$H$2:$N$150,5,0),"")</f>
        <v/>
      </c>
      <c r="M47653" s="20" t="str">
        <f>IFERROR(INDEX(Sheet3!$Q$2:$Q$25,MATCH(H47653,Origin_List,0)),"")</f>
        <v/>
      </c>
    </row>
    <row r="47654" spans="4:13">
      <c r="D47654" s="20" t="str">
        <f>IFERROR(VLOOKUP(H47654&amp;"|"&amp;I47654,Sheet3!$H$2:$N$150,5,0),"")</f>
        <v/>
      </c>
      <c r="M47654" s="20" t="str">
        <f>IFERROR(INDEX(Sheet3!$Q$2:$Q$25,MATCH(H47654,Origin_List,0)),"")</f>
        <v/>
      </c>
    </row>
    <row r="47655" spans="4:13">
      <c r="D47655" s="20" t="str">
        <f>IFERROR(VLOOKUP(H47655&amp;"|"&amp;I47655,Sheet3!$H$2:$N$150,5,0),"")</f>
        <v/>
      </c>
      <c r="M47655" s="20" t="str">
        <f>IFERROR(INDEX(Sheet3!$Q$2:$Q$25,MATCH(H47655,Origin_List,0)),"")</f>
        <v/>
      </c>
    </row>
    <row r="47656" spans="4:13">
      <c r="D47656" s="20" t="str">
        <f>IFERROR(VLOOKUP(H47656&amp;"|"&amp;I47656,Sheet3!$H$2:$N$150,5,0),"")</f>
        <v/>
      </c>
      <c r="M47656" s="20" t="str">
        <f>IFERROR(INDEX(Sheet3!$Q$2:$Q$25,MATCH(H47656,Origin_List,0)),"")</f>
        <v/>
      </c>
    </row>
    <row r="47657" spans="4:13">
      <c r="D47657" s="20" t="str">
        <f>IFERROR(VLOOKUP(H47657&amp;"|"&amp;I47657,Sheet3!$H$2:$N$150,5,0),"")</f>
        <v/>
      </c>
      <c r="M47657" s="20" t="str">
        <f>IFERROR(INDEX(Sheet3!$Q$2:$Q$25,MATCH(H47657,Origin_List,0)),"")</f>
        <v/>
      </c>
    </row>
    <row r="47658" spans="4:13">
      <c r="D47658" s="20" t="str">
        <f>IFERROR(VLOOKUP(H47658&amp;"|"&amp;I47658,Sheet3!$H$2:$N$150,5,0),"")</f>
        <v/>
      </c>
      <c r="M47658" s="20" t="str">
        <f>IFERROR(INDEX(Sheet3!$Q$2:$Q$25,MATCH(H47658,Origin_List,0)),"")</f>
        <v/>
      </c>
    </row>
    <row r="47659" spans="4:13">
      <c r="D47659" s="20" t="str">
        <f>IFERROR(VLOOKUP(H47659&amp;"|"&amp;I47659,Sheet3!$H$2:$N$150,5,0),"")</f>
        <v/>
      </c>
      <c r="M47659" s="20" t="str">
        <f>IFERROR(INDEX(Sheet3!$Q$2:$Q$25,MATCH(H47659,Origin_List,0)),"")</f>
        <v/>
      </c>
    </row>
    <row r="47660" spans="4:13">
      <c r="D47660" s="20" t="str">
        <f>IFERROR(VLOOKUP(H47660&amp;"|"&amp;I47660,Sheet3!$H$2:$N$150,5,0),"")</f>
        <v/>
      </c>
      <c r="M47660" s="20" t="str">
        <f>IFERROR(INDEX(Sheet3!$Q$2:$Q$25,MATCH(H47660,Origin_List,0)),"")</f>
        <v/>
      </c>
    </row>
    <row r="47661" spans="4:13">
      <c r="D47661" s="20" t="str">
        <f>IFERROR(VLOOKUP(H47661&amp;"|"&amp;I47661,Sheet3!$H$2:$N$150,5,0),"")</f>
        <v/>
      </c>
      <c r="M47661" s="20" t="str">
        <f>IFERROR(INDEX(Sheet3!$Q$2:$Q$25,MATCH(H47661,Origin_List,0)),"")</f>
        <v/>
      </c>
    </row>
    <row r="47662" spans="4:13">
      <c r="D47662" s="20" t="str">
        <f>IFERROR(VLOOKUP(H47662&amp;"|"&amp;I47662,Sheet3!$H$2:$N$150,5,0),"")</f>
        <v/>
      </c>
      <c r="M47662" s="20" t="str">
        <f>IFERROR(INDEX(Sheet3!$Q$2:$Q$25,MATCH(H47662,Origin_List,0)),"")</f>
        <v/>
      </c>
    </row>
    <row r="47663" spans="4:13">
      <c r="D47663" s="20" t="str">
        <f>IFERROR(VLOOKUP(H47663&amp;"|"&amp;I47663,Sheet3!$H$2:$N$150,5,0),"")</f>
        <v/>
      </c>
      <c r="M47663" s="20" t="str">
        <f>IFERROR(INDEX(Sheet3!$Q$2:$Q$25,MATCH(H47663,Origin_List,0)),"")</f>
        <v/>
      </c>
    </row>
    <row r="47664" spans="4:13">
      <c r="D47664" s="20" t="str">
        <f>IFERROR(VLOOKUP(H47664&amp;"|"&amp;I47664,Sheet3!$H$2:$N$150,5,0),"")</f>
        <v/>
      </c>
      <c r="M47664" s="20" t="str">
        <f>IFERROR(INDEX(Sheet3!$Q$2:$Q$25,MATCH(H47664,Origin_List,0)),"")</f>
        <v/>
      </c>
    </row>
    <row r="47665" spans="4:13">
      <c r="D47665" s="20" t="str">
        <f>IFERROR(VLOOKUP(H47665&amp;"|"&amp;I47665,Sheet3!$H$2:$N$150,5,0),"")</f>
        <v/>
      </c>
      <c r="M47665" s="20" t="str">
        <f>IFERROR(INDEX(Sheet3!$Q$2:$Q$25,MATCH(H47665,Origin_List,0)),"")</f>
        <v/>
      </c>
    </row>
    <row r="47666" spans="4:13">
      <c r="D47666" s="20" t="str">
        <f>IFERROR(VLOOKUP(H47666&amp;"|"&amp;I47666,Sheet3!$H$2:$N$150,5,0),"")</f>
        <v/>
      </c>
      <c r="M47666" s="20" t="str">
        <f>IFERROR(INDEX(Sheet3!$Q$2:$Q$25,MATCH(H47666,Origin_List,0)),"")</f>
        <v/>
      </c>
    </row>
    <row r="47667" spans="4:13">
      <c r="D47667" s="20" t="str">
        <f>IFERROR(VLOOKUP(H47667&amp;"|"&amp;I47667,Sheet3!$H$2:$N$150,5,0),"")</f>
        <v/>
      </c>
      <c r="M47667" s="20" t="str">
        <f>IFERROR(INDEX(Sheet3!$Q$2:$Q$25,MATCH(H47667,Origin_List,0)),"")</f>
        <v/>
      </c>
    </row>
    <row r="47668" spans="4:13">
      <c r="D47668" s="20" t="str">
        <f>IFERROR(VLOOKUP(H47668&amp;"|"&amp;I47668,Sheet3!$H$2:$N$150,5,0),"")</f>
        <v/>
      </c>
      <c r="M47668" s="20" t="str">
        <f>IFERROR(INDEX(Sheet3!$Q$2:$Q$25,MATCH(H47668,Origin_List,0)),"")</f>
        <v/>
      </c>
    </row>
    <row r="47669" spans="4:13">
      <c r="D47669" s="20" t="str">
        <f>IFERROR(VLOOKUP(H47669&amp;"|"&amp;I47669,Sheet3!$H$2:$N$150,5,0),"")</f>
        <v/>
      </c>
      <c r="M47669" s="20" t="str">
        <f>IFERROR(INDEX(Sheet3!$Q$2:$Q$25,MATCH(H47669,Origin_List,0)),"")</f>
        <v/>
      </c>
    </row>
    <row r="47670" spans="4:13">
      <c r="D47670" s="20" t="str">
        <f>IFERROR(VLOOKUP(H47670&amp;"|"&amp;I47670,Sheet3!$H$2:$N$150,5,0),"")</f>
        <v/>
      </c>
      <c r="M47670" s="20" t="str">
        <f>IFERROR(INDEX(Sheet3!$Q$2:$Q$25,MATCH(H47670,Origin_List,0)),"")</f>
        <v/>
      </c>
    </row>
    <row r="47671" spans="4:13">
      <c r="D47671" s="20" t="str">
        <f>IFERROR(VLOOKUP(H47671&amp;"|"&amp;I47671,Sheet3!$H$2:$N$150,5,0),"")</f>
        <v/>
      </c>
      <c r="M47671" s="20" t="str">
        <f>IFERROR(INDEX(Sheet3!$Q$2:$Q$25,MATCH(H47671,Origin_List,0)),"")</f>
        <v/>
      </c>
    </row>
    <row r="47672" spans="4:13">
      <c r="D47672" s="20" t="str">
        <f>IFERROR(VLOOKUP(H47672&amp;"|"&amp;I47672,Sheet3!$H$2:$N$150,5,0),"")</f>
        <v/>
      </c>
      <c r="M47672" s="20" t="str">
        <f>IFERROR(INDEX(Sheet3!$Q$2:$Q$25,MATCH(H47672,Origin_List,0)),"")</f>
        <v/>
      </c>
    </row>
    <row r="47673" spans="4:13">
      <c r="D47673" s="20" t="str">
        <f>IFERROR(VLOOKUP(H47673&amp;"|"&amp;I47673,Sheet3!$H$2:$N$150,5,0),"")</f>
        <v/>
      </c>
      <c r="M47673" s="20" t="str">
        <f>IFERROR(INDEX(Sheet3!$Q$2:$Q$25,MATCH(H47673,Origin_List,0)),"")</f>
        <v/>
      </c>
    </row>
    <row r="47674" spans="4:13">
      <c r="D47674" s="20" t="str">
        <f>IFERROR(VLOOKUP(H47674&amp;"|"&amp;I47674,Sheet3!$H$2:$N$150,5,0),"")</f>
        <v/>
      </c>
      <c r="M47674" s="20" t="str">
        <f>IFERROR(INDEX(Sheet3!$Q$2:$Q$25,MATCH(H47674,Origin_List,0)),"")</f>
        <v/>
      </c>
    </row>
    <row r="47675" spans="4:13">
      <c r="D47675" s="20" t="str">
        <f>IFERROR(VLOOKUP(H47675&amp;"|"&amp;I47675,Sheet3!$H$2:$N$150,5,0),"")</f>
        <v/>
      </c>
      <c r="M47675" s="20" t="str">
        <f>IFERROR(INDEX(Sheet3!$Q$2:$Q$25,MATCH(H47675,Origin_List,0)),"")</f>
        <v/>
      </c>
    </row>
    <row r="47676" spans="4:13">
      <c r="D47676" s="20" t="str">
        <f>IFERROR(VLOOKUP(H47676&amp;"|"&amp;I47676,Sheet3!$H$2:$N$150,5,0),"")</f>
        <v/>
      </c>
      <c r="M47676" s="20" t="str">
        <f>IFERROR(INDEX(Sheet3!$Q$2:$Q$25,MATCH(H47676,Origin_List,0)),"")</f>
        <v/>
      </c>
    </row>
    <row r="47677" spans="4:13">
      <c r="D47677" s="20" t="str">
        <f>IFERROR(VLOOKUP(H47677&amp;"|"&amp;I47677,Sheet3!$H$2:$N$150,5,0),"")</f>
        <v/>
      </c>
      <c r="M47677" s="20" t="str">
        <f>IFERROR(INDEX(Sheet3!$Q$2:$Q$25,MATCH(H47677,Origin_List,0)),"")</f>
        <v/>
      </c>
    </row>
    <row r="47678" spans="4:13">
      <c r="D47678" s="20" t="str">
        <f>IFERROR(VLOOKUP(H47678&amp;"|"&amp;I47678,Sheet3!$H$2:$N$150,5,0),"")</f>
        <v/>
      </c>
      <c r="M47678" s="20" t="str">
        <f>IFERROR(INDEX(Sheet3!$Q$2:$Q$25,MATCH(H47678,Origin_List,0)),"")</f>
        <v/>
      </c>
    </row>
    <row r="47679" spans="4:13">
      <c r="D47679" s="20" t="str">
        <f>IFERROR(VLOOKUP(H47679&amp;"|"&amp;I47679,Sheet3!$H$2:$N$150,5,0),"")</f>
        <v/>
      </c>
      <c r="M47679" s="20" t="str">
        <f>IFERROR(INDEX(Sheet3!$Q$2:$Q$25,MATCH(H47679,Origin_List,0)),"")</f>
        <v/>
      </c>
    </row>
    <row r="47680" spans="4:13">
      <c r="D47680" s="20" t="str">
        <f>IFERROR(VLOOKUP(H47680&amp;"|"&amp;I47680,Sheet3!$H$2:$N$150,5,0),"")</f>
        <v/>
      </c>
      <c r="M47680" s="20" t="str">
        <f>IFERROR(INDEX(Sheet3!$Q$2:$Q$25,MATCH(H47680,Origin_List,0)),"")</f>
        <v/>
      </c>
    </row>
    <row r="47681" spans="4:13">
      <c r="D47681" s="20" t="str">
        <f>IFERROR(VLOOKUP(H47681&amp;"|"&amp;I47681,Sheet3!$H$2:$N$150,5,0),"")</f>
        <v/>
      </c>
      <c r="M47681" s="20" t="str">
        <f>IFERROR(INDEX(Sheet3!$Q$2:$Q$25,MATCH(H47681,Origin_List,0)),"")</f>
        <v/>
      </c>
    </row>
    <row r="47682" spans="4:13">
      <c r="D47682" s="20" t="str">
        <f>IFERROR(VLOOKUP(H47682&amp;"|"&amp;I47682,Sheet3!$H$2:$N$150,5,0),"")</f>
        <v/>
      </c>
      <c r="M47682" s="20" t="str">
        <f>IFERROR(INDEX(Sheet3!$Q$2:$Q$25,MATCH(H47682,Origin_List,0)),"")</f>
        <v/>
      </c>
    </row>
    <row r="47683" spans="4:13">
      <c r="D47683" s="20" t="str">
        <f>IFERROR(VLOOKUP(H47683&amp;"|"&amp;I47683,Sheet3!$H$2:$N$150,5,0),"")</f>
        <v/>
      </c>
      <c r="M47683" s="20" t="str">
        <f>IFERROR(INDEX(Sheet3!$Q$2:$Q$25,MATCH(H47683,Origin_List,0)),"")</f>
        <v/>
      </c>
    </row>
    <row r="47684" spans="4:13">
      <c r="D47684" s="20" t="str">
        <f>IFERROR(VLOOKUP(H47684&amp;"|"&amp;I47684,Sheet3!$H$2:$N$150,5,0),"")</f>
        <v/>
      </c>
      <c r="M47684" s="20" t="str">
        <f>IFERROR(INDEX(Sheet3!$Q$2:$Q$25,MATCH(H47684,Origin_List,0)),"")</f>
        <v/>
      </c>
    </row>
    <row r="47685" spans="4:13">
      <c r="D47685" s="20" t="str">
        <f>IFERROR(VLOOKUP(H47685&amp;"|"&amp;I47685,Sheet3!$H$2:$N$150,5,0),"")</f>
        <v/>
      </c>
      <c r="M47685" s="20" t="str">
        <f>IFERROR(INDEX(Sheet3!$Q$2:$Q$25,MATCH(H47685,Origin_List,0)),"")</f>
        <v/>
      </c>
    </row>
    <row r="47686" spans="4:13">
      <c r="D47686" s="20" t="str">
        <f>IFERROR(VLOOKUP(H47686&amp;"|"&amp;I47686,Sheet3!$H$2:$N$150,5,0),"")</f>
        <v/>
      </c>
      <c r="M47686" s="20" t="str">
        <f>IFERROR(INDEX(Sheet3!$Q$2:$Q$25,MATCH(H47686,Origin_List,0)),"")</f>
        <v/>
      </c>
    </row>
    <row r="47687" spans="4:13">
      <c r="D47687" s="20" t="str">
        <f>IFERROR(VLOOKUP(H47687&amp;"|"&amp;I47687,Sheet3!$H$2:$N$150,5,0),"")</f>
        <v/>
      </c>
      <c r="M47687" s="20" t="str">
        <f>IFERROR(INDEX(Sheet3!$Q$2:$Q$25,MATCH(H47687,Origin_List,0)),"")</f>
        <v/>
      </c>
    </row>
    <row r="47688" spans="4:13">
      <c r="D47688" s="20" t="str">
        <f>IFERROR(VLOOKUP(H47688&amp;"|"&amp;I47688,Sheet3!$H$2:$N$150,5,0),"")</f>
        <v/>
      </c>
      <c r="M47688" s="20" t="str">
        <f>IFERROR(INDEX(Sheet3!$Q$2:$Q$25,MATCH(H47688,Origin_List,0)),"")</f>
        <v/>
      </c>
    </row>
    <row r="47689" spans="4:13">
      <c r="D47689" s="20" t="str">
        <f>IFERROR(VLOOKUP(H47689&amp;"|"&amp;I47689,Sheet3!$H$2:$N$150,5,0),"")</f>
        <v/>
      </c>
      <c r="M47689" s="20" t="str">
        <f>IFERROR(INDEX(Sheet3!$Q$2:$Q$25,MATCH(H47689,Origin_List,0)),"")</f>
        <v/>
      </c>
    </row>
    <row r="47690" spans="4:13">
      <c r="D47690" s="20" t="str">
        <f>IFERROR(VLOOKUP(H47690&amp;"|"&amp;I47690,Sheet3!$H$2:$N$150,5,0),"")</f>
        <v/>
      </c>
      <c r="M47690" s="20" t="str">
        <f>IFERROR(INDEX(Sheet3!$Q$2:$Q$25,MATCH(H47690,Origin_List,0)),"")</f>
        <v/>
      </c>
    </row>
    <row r="47691" spans="4:13">
      <c r="D47691" s="20" t="str">
        <f>IFERROR(VLOOKUP(H47691&amp;"|"&amp;I47691,Sheet3!$H$2:$N$150,5,0),"")</f>
        <v/>
      </c>
      <c r="M47691" s="20" t="str">
        <f>IFERROR(INDEX(Sheet3!$Q$2:$Q$25,MATCH(H47691,Origin_List,0)),"")</f>
        <v/>
      </c>
    </row>
    <row r="47692" spans="4:13">
      <c r="D47692" s="20" t="str">
        <f>IFERROR(VLOOKUP(H47692&amp;"|"&amp;I47692,Sheet3!$H$2:$N$150,5,0),"")</f>
        <v/>
      </c>
      <c r="M47692" s="20" t="str">
        <f>IFERROR(INDEX(Sheet3!$Q$2:$Q$25,MATCH(H47692,Origin_List,0)),"")</f>
        <v/>
      </c>
    </row>
    <row r="47693" spans="4:13">
      <c r="D47693" s="20" t="str">
        <f>IFERROR(VLOOKUP(H47693&amp;"|"&amp;I47693,Sheet3!$H$2:$N$150,5,0),"")</f>
        <v/>
      </c>
      <c r="M47693" s="20" t="str">
        <f>IFERROR(INDEX(Sheet3!$Q$2:$Q$25,MATCH(H47693,Origin_List,0)),"")</f>
        <v/>
      </c>
    </row>
    <row r="47694" spans="4:13">
      <c r="D47694" s="20" t="str">
        <f>IFERROR(VLOOKUP(H47694&amp;"|"&amp;I47694,Sheet3!$H$2:$N$150,5,0),"")</f>
        <v/>
      </c>
      <c r="M47694" s="20" t="str">
        <f>IFERROR(INDEX(Sheet3!$Q$2:$Q$25,MATCH(H47694,Origin_List,0)),"")</f>
        <v/>
      </c>
    </row>
    <row r="47695" spans="4:13">
      <c r="D47695" s="20" t="str">
        <f>IFERROR(VLOOKUP(H47695&amp;"|"&amp;I47695,Sheet3!$H$2:$N$150,5,0),"")</f>
        <v/>
      </c>
      <c r="M47695" s="20" t="str">
        <f>IFERROR(INDEX(Sheet3!$Q$2:$Q$25,MATCH(H47695,Origin_List,0)),"")</f>
        <v/>
      </c>
    </row>
    <row r="47696" spans="4:13">
      <c r="D47696" s="20" t="str">
        <f>IFERROR(VLOOKUP(H47696&amp;"|"&amp;I47696,Sheet3!$H$2:$N$150,5,0),"")</f>
        <v/>
      </c>
      <c r="M47696" s="20" t="str">
        <f>IFERROR(INDEX(Sheet3!$Q$2:$Q$25,MATCH(H47696,Origin_List,0)),"")</f>
        <v/>
      </c>
    </row>
    <row r="47697" spans="4:13">
      <c r="D47697" s="20" t="str">
        <f>IFERROR(VLOOKUP(H47697&amp;"|"&amp;I47697,Sheet3!$H$2:$N$150,5,0),"")</f>
        <v/>
      </c>
      <c r="M47697" s="20" t="str">
        <f>IFERROR(INDEX(Sheet3!$Q$2:$Q$25,MATCH(H47697,Origin_List,0)),"")</f>
        <v/>
      </c>
    </row>
    <row r="47698" spans="4:13">
      <c r="D47698" s="20" t="str">
        <f>IFERROR(VLOOKUP(H47698&amp;"|"&amp;I47698,Sheet3!$H$2:$N$150,5,0),"")</f>
        <v/>
      </c>
      <c r="M47698" s="20" t="str">
        <f>IFERROR(INDEX(Sheet3!$Q$2:$Q$25,MATCH(H47698,Origin_List,0)),"")</f>
        <v/>
      </c>
    </row>
    <row r="47699" spans="4:13">
      <c r="D47699" s="20" t="str">
        <f>IFERROR(VLOOKUP(H47699&amp;"|"&amp;I47699,Sheet3!$H$2:$N$150,5,0),"")</f>
        <v/>
      </c>
      <c r="M47699" s="20" t="str">
        <f>IFERROR(INDEX(Sheet3!$Q$2:$Q$25,MATCH(H47699,Origin_List,0)),"")</f>
        <v/>
      </c>
    </row>
    <row r="47700" spans="4:13">
      <c r="D47700" s="20" t="str">
        <f>IFERROR(VLOOKUP(H47700&amp;"|"&amp;I47700,Sheet3!$H$2:$N$150,5,0),"")</f>
        <v/>
      </c>
      <c r="M47700" s="20" t="str">
        <f>IFERROR(INDEX(Sheet3!$Q$2:$Q$25,MATCH(H47700,Origin_List,0)),"")</f>
        <v/>
      </c>
    </row>
    <row r="47701" spans="4:13">
      <c r="D47701" s="20" t="str">
        <f>IFERROR(VLOOKUP(H47701&amp;"|"&amp;I47701,Sheet3!$H$2:$N$150,5,0),"")</f>
        <v/>
      </c>
      <c r="M47701" s="20" t="str">
        <f>IFERROR(INDEX(Sheet3!$Q$2:$Q$25,MATCH(H47701,Origin_List,0)),"")</f>
        <v/>
      </c>
    </row>
    <row r="47702" spans="4:13">
      <c r="D47702" s="20" t="str">
        <f>IFERROR(VLOOKUP(H47702&amp;"|"&amp;I47702,Sheet3!$H$2:$N$150,5,0),"")</f>
        <v/>
      </c>
      <c r="M47702" s="20" t="str">
        <f>IFERROR(INDEX(Sheet3!$Q$2:$Q$25,MATCH(H47702,Origin_List,0)),"")</f>
        <v/>
      </c>
    </row>
    <row r="47703" spans="4:13">
      <c r="D47703" s="20" t="str">
        <f>IFERROR(VLOOKUP(H47703&amp;"|"&amp;I47703,Sheet3!$H$2:$N$150,5,0),"")</f>
        <v/>
      </c>
      <c r="M47703" s="20" t="str">
        <f>IFERROR(INDEX(Sheet3!$Q$2:$Q$25,MATCH(H47703,Origin_List,0)),"")</f>
        <v/>
      </c>
    </row>
    <row r="47704" spans="4:13">
      <c r="D47704" s="20" t="str">
        <f>IFERROR(VLOOKUP(H47704&amp;"|"&amp;I47704,Sheet3!$H$2:$N$150,5,0),"")</f>
        <v/>
      </c>
      <c r="M47704" s="20" t="str">
        <f>IFERROR(INDEX(Sheet3!$Q$2:$Q$25,MATCH(H47704,Origin_List,0)),"")</f>
        <v/>
      </c>
    </row>
    <row r="47705" spans="4:13">
      <c r="D47705" s="20" t="str">
        <f>IFERROR(VLOOKUP(H47705&amp;"|"&amp;I47705,Sheet3!$H$2:$N$150,5,0),"")</f>
        <v/>
      </c>
      <c r="M47705" s="20" t="str">
        <f>IFERROR(INDEX(Sheet3!$Q$2:$Q$25,MATCH(H47705,Origin_List,0)),"")</f>
        <v/>
      </c>
    </row>
    <row r="47706" spans="4:13">
      <c r="D47706" s="20" t="str">
        <f>IFERROR(VLOOKUP(H47706&amp;"|"&amp;I47706,Sheet3!$H$2:$N$150,5,0),"")</f>
        <v/>
      </c>
      <c r="M47706" s="20" t="str">
        <f>IFERROR(INDEX(Sheet3!$Q$2:$Q$25,MATCH(H47706,Origin_List,0)),"")</f>
        <v/>
      </c>
    </row>
    <row r="47707" spans="4:13">
      <c r="D47707" s="20" t="str">
        <f>IFERROR(VLOOKUP(H47707&amp;"|"&amp;I47707,Sheet3!$H$2:$N$150,5,0),"")</f>
        <v/>
      </c>
      <c r="M47707" s="20" t="str">
        <f>IFERROR(INDEX(Sheet3!$Q$2:$Q$25,MATCH(H47707,Origin_List,0)),"")</f>
        <v/>
      </c>
    </row>
    <row r="47708" spans="4:13">
      <c r="D47708" s="20" t="str">
        <f>IFERROR(VLOOKUP(H47708&amp;"|"&amp;I47708,Sheet3!$H$2:$N$150,5,0),"")</f>
        <v/>
      </c>
      <c r="M47708" s="20" t="str">
        <f>IFERROR(INDEX(Sheet3!$Q$2:$Q$25,MATCH(H47708,Origin_List,0)),"")</f>
        <v/>
      </c>
    </row>
    <row r="47709" spans="4:13">
      <c r="D47709" s="20" t="str">
        <f>IFERROR(VLOOKUP(H47709&amp;"|"&amp;I47709,Sheet3!$H$2:$N$150,5,0),"")</f>
        <v/>
      </c>
      <c r="M47709" s="20" t="str">
        <f>IFERROR(INDEX(Sheet3!$Q$2:$Q$25,MATCH(H47709,Origin_List,0)),"")</f>
        <v/>
      </c>
    </row>
    <row r="47710" spans="4:13">
      <c r="D47710" s="20" t="str">
        <f>IFERROR(VLOOKUP(H47710&amp;"|"&amp;I47710,Sheet3!$H$2:$N$150,5,0),"")</f>
        <v/>
      </c>
      <c r="M47710" s="20" t="str">
        <f>IFERROR(INDEX(Sheet3!$Q$2:$Q$25,MATCH(H47710,Origin_List,0)),"")</f>
        <v/>
      </c>
    </row>
    <row r="47711" spans="4:13">
      <c r="D47711" s="20" t="str">
        <f>IFERROR(VLOOKUP(H47711&amp;"|"&amp;I47711,Sheet3!$H$2:$N$150,5,0),"")</f>
        <v/>
      </c>
      <c r="M47711" s="20" t="str">
        <f>IFERROR(INDEX(Sheet3!$Q$2:$Q$25,MATCH(H47711,Origin_List,0)),"")</f>
        <v/>
      </c>
    </row>
    <row r="47712" spans="4:13">
      <c r="D47712" s="20" t="str">
        <f>IFERROR(VLOOKUP(H47712&amp;"|"&amp;I47712,Sheet3!$H$2:$N$150,5,0),"")</f>
        <v/>
      </c>
      <c r="M47712" s="20" t="str">
        <f>IFERROR(INDEX(Sheet3!$Q$2:$Q$25,MATCH(H47712,Origin_List,0)),"")</f>
        <v/>
      </c>
    </row>
    <row r="47713" spans="4:13">
      <c r="D47713" s="20" t="str">
        <f>IFERROR(VLOOKUP(H47713&amp;"|"&amp;I47713,Sheet3!$H$2:$N$150,5,0),"")</f>
        <v/>
      </c>
      <c r="M47713" s="20" t="str">
        <f>IFERROR(INDEX(Sheet3!$Q$2:$Q$25,MATCH(H47713,Origin_List,0)),"")</f>
        <v/>
      </c>
    </row>
    <row r="47714" spans="4:13">
      <c r="D47714" s="20" t="str">
        <f>IFERROR(VLOOKUP(H47714&amp;"|"&amp;I47714,Sheet3!$H$2:$N$150,5,0),"")</f>
        <v/>
      </c>
      <c r="M47714" s="20" t="str">
        <f>IFERROR(INDEX(Sheet3!$Q$2:$Q$25,MATCH(H47714,Origin_List,0)),"")</f>
        <v/>
      </c>
    </row>
    <row r="47715" spans="4:13">
      <c r="D47715" s="20" t="str">
        <f>IFERROR(VLOOKUP(H47715&amp;"|"&amp;I47715,Sheet3!$H$2:$N$150,5,0),"")</f>
        <v/>
      </c>
      <c r="M47715" s="20" t="str">
        <f>IFERROR(INDEX(Sheet3!$Q$2:$Q$25,MATCH(H47715,Origin_List,0)),"")</f>
        <v/>
      </c>
    </row>
    <row r="47716" spans="4:13">
      <c r="D47716" s="20" t="str">
        <f>IFERROR(VLOOKUP(H47716&amp;"|"&amp;I47716,Sheet3!$H$2:$N$150,5,0),"")</f>
        <v/>
      </c>
      <c r="M47716" s="20" t="str">
        <f>IFERROR(INDEX(Sheet3!$Q$2:$Q$25,MATCH(H47716,Origin_List,0)),"")</f>
        <v/>
      </c>
    </row>
    <row r="47717" spans="4:13">
      <c r="D47717" s="20" t="str">
        <f>IFERROR(VLOOKUP(H47717&amp;"|"&amp;I47717,Sheet3!$H$2:$N$150,5,0),"")</f>
        <v/>
      </c>
      <c r="M47717" s="20" t="str">
        <f>IFERROR(INDEX(Sheet3!$Q$2:$Q$25,MATCH(H47717,Origin_List,0)),"")</f>
        <v/>
      </c>
    </row>
    <row r="47718" spans="4:13">
      <c r="D47718" s="20" t="str">
        <f>IFERROR(VLOOKUP(H47718&amp;"|"&amp;I47718,Sheet3!$H$2:$N$150,5,0),"")</f>
        <v/>
      </c>
      <c r="M47718" s="20" t="str">
        <f>IFERROR(INDEX(Sheet3!$Q$2:$Q$25,MATCH(H47718,Origin_List,0)),"")</f>
        <v/>
      </c>
    </row>
    <row r="47719" spans="4:13">
      <c r="D47719" s="20" t="str">
        <f>IFERROR(VLOOKUP(H47719&amp;"|"&amp;I47719,Sheet3!$H$2:$N$150,5,0),"")</f>
        <v/>
      </c>
      <c r="M47719" s="20" t="str">
        <f>IFERROR(INDEX(Sheet3!$Q$2:$Q$25,MATCH(H47719,Origin_List,0)),"")</f>
        <v/>
      </c>
    </row>
    <row r="47720" spans="4:13">
      <c r="D47720" s="20" t="str">
        <f>IFERROR(VLOOKUP(H47720&amp;"|"&amp;I47720,Sheet3!$H$2:$N$150,5,0),"")</f>
        <v/>
      </c>
      <c r="M47720" s="20" t="str">
        <f>IFERROR(INDEX(Sheet3!$Q$2:$Q$25,MATCH(H47720,Origin_List,0)),"")</f>
        <v/>
      </c>
    </row>
    <row r="47721" spans="4:13">
      <c r="D47721" s="20" t="str">
        <f>IFERROR(VLOOKUP(H47721&amp;"|"&amp;I47721,Sheet3!$H$2:$N$150,5,0),"")</f>
        <v/>
      </c>
      <c r="M47721" s="20" t="str">
        <f>IFERROR(INDEX(Sheet3!$Q$2:$Q$25,MATCH(H47721,Origin_List,0)),"")</f>
        <v/>
      </c>
    </row>
    <row r="47722" spans="4:13">
      <c r="D47722" s="20" t="str">
        <f>IFERROR(VLOOKUP(H47722&amp;"|"&amp;I47722,Sheet3!$H$2:$N$150,5,0),"")</f>
        <v/>
      </c>
      <c r="M47722" s="20" t="str">
        <f>IFERROR(INDEX(Sheet3!$Q$2:$Q$25,MATCH(H47722,Origin_List,0)),"")</f>
        <v/>
      </c>
    </row>
    <row r="47723" spans="4:13">
      <c r="D47723" s="20" t="str">
        <f>IFERROR(VLOOKUP(H47723&amp;"|"&amp;I47723,Sheet3!$H$2:$N$150,5,0),"")</f>
        <v/>
      </c>
      <c r="M47723" s="20" t="str">
        <f>IFERROR(INDEX(Sheet3!$Q$2:$Q$25,MATCH(H47723,Origin_List,0)),"")</f>
        <v/>
      </c>
    </row>
    <row r="47724" spans="4:13">
      <c r="D47724" s="20" t="str">
        <f>IFERROR(VLOOKUP(H47724&amp;"|"&amp;I47724,Sheet3!$H$2:$N$150,5,0),"")</f>
        <v/>
      </c>
      <c r="M47724" s="20" t="str">
        <f>IFERROR(INDEX(Sheet3!$Q$2:$Q$25,MATCH(H47724,Origin_List,0)),"")</f>
        <v/>
      </c>
    </row>
    <row r="47725" spans="4:13">
      <c r="D47725" s="20" t="str">
        <f>IFERROR(VLOOKUP(H47725&amp;"|"&amp;I47725,Sheet3!$H$2:$N$150,5,0),"")</f>
        <v/>
      </c>
      <c r="M47725" s="20" t="str">
        <f>IFERROR(INDEX(Sheet3!$Q$2:$Q$25,MATCH(H47725,Origin_List,0)),"")</f>
        <v/>
      </c>
    </row>
    <row r="47726" spans="4:13">
      <c r="D47726" s="20" t="str">
        <f>IFERROR(VLOOKUP(H47726&amp;"|"&amp;I47726,Sheet3!$H$2:$N$150,5,0),"")</f>
        <v/>
      </c>
      <c r="M47726" s="20" t="str">
        <f>IFERROR(INDEX(Sheet3!$Q$2:$Q$25,MATCH(H47726,Origin_List,0)),"")</f>
        <v/>
      </c>
    </row>
    <row r="47727" spans="4:13">
      <c r="D47727" s="20" t="str">
        <f>IFERROR(VLOOKUP(H47727&amp;"|"&amp;I47727,Sheet3!$H$2:$N$150,5,0),"")</f>
        <v/>
      </c>
      <c r="M47727" s="20" t="str">
        <f>IFERROR(INDEX(Sheet3!$Q$2:$Q$25,MATCH(H47727,Origin_List,0)),"")</f>
        <v/>
      </c>
    </row>
    <row r="47728" spans="4:13">
      <c r="D47728" s="20" t="str">
        <f>IFERROR(VLOOKUP(H47728&amp;"|"&amp;I47728,Sheet3!$H$2:$N$150,5,0),"")</f>
        <v/>
      </c>
      <c r="M47728" s="20" t="str">
        <f>IFERROR(INDEX(Sheet3!$Q$2:$Q$25,MATCH(H47728,Origin_List,0)),"")</f>
        <v/>
      </c>
    </row>
    <row r="47729" spans="4:13">
      <c r="D47729" s="20" t="str">
        <f>IFERROR(VLOOKUP(H47729&amp;"|"&amp;I47729,Sheet3!$H$2:$N$150,5,0),"")</f>
        <v/>
      </c>
      <c r="M47729" s="20" t="str">
        <f>IFERROR(INDEX(Sheet3!$Q$2:$Q$25,MATCH(H47729,Origin_List,0)),"")</f>
        <v/>
      </c>
    </row>
    <row r="47730" spans="4:13">
      <c r="D47730" s="20" t="str">
        <f>IFERROR(VLOOKUP(H47730&amp;"|"&amp;I47730,Sheet3!$H$2:$N$150,5,0),"")</f>
        <v/>
      </c>
      <c r="M47730" s="20" t="str">
        <f>IFERROR(INDEX(Sheet3!$Q$2:$Q$25,MATCH(H47730,Origin_List,0)),"")</f>
        <v/>
      </c>
    </row>
    <row r="47731" spans="4:13">
      <c r="D47731" s="20" t="str">
        <f>IFERROR(VLOOKUP(H47731&amp;"|"&amp;I47731,Sheet3!$H$2:$N$150,5,0),"")</f>
        <v/>
      </c>
      <c r="M47731" s="20" t="str">
        <f>IFERROR(INDEX(Sheet3!$Q$2:$Q$25,MATCH(H47731,Origin_List,0)),"")</f>
        <v/>
      </c>
    </row>
    <row r="47732" spans="4:13">
      <c r="D47732" s="20" t="str">
        <f>IFERROR(VLOOKUP(H47732&amp;"|"&amp;I47732,Sheet3!$H$2:$N$150,5,0),"")</f>
        <v/>
      </c>
      <c r="M47732" s="20" t="str">
        <f>IFERROR(INDEX(Sheet3!$Q$2:$Q$25,MATCH(H47732,Origin_List,0)),"")</f>
        <v/>
      </c>
    </row>
    <row r="47733" spans="4:13">
      <c r="D47733" s="20" t="str">
        <f>IFERROR(VLOOKUP(H47733&amp;"|"&amp;I47733,Sheet3!$H$2:$N$150,5,0),"")</f>
        <v/>
      </c>
      <c r="M47733" s="20" t="str">
        <f>IFERROR(INDEX(Sheet3!$Q$2:$Q$25,MATCH(H47733,Origin_List,0)),"")</f>
        <v/>
      </c>
    </row>
    <row r="47734" spans="4:13">
      <c r="D47734" s="20" t="str">
        <f>IFERROR(VLOOKUP(H47734&amp;"|"&amp;I47734,Sheet3!$H$2:$N$150,5,0),"")</f>
        <v/>
      </c>
      <c r="M47734" s="20" t="str">
        <f>IFERROR(INDEX(Sheet3!$Q$2:$Q$25,MATCH(H47734,Origin_List,0)),"")</f>
        <v/>
      </c>
    </row>
    <row r="47735" spans="4:13">
      <c r="D47735" s="20" t="str">
        <f>IFERROR(VLOOKUP(H47735&amp;"|"&amp;I47735,Sheet3!$H$2:$N$150,5,0),"")</f>
        <v/>
      </c>
      <c r="M47735" s="20" t="str">
        <f>IFERROR(INDEX(Sheet3!$Q$2:$Q$25,MATCH(H47735,Origin_List,0)),"")</f>
        <v/>
      </c>
    </row>
    <row r="47736" spans="4:13">
      <c r="D47736" s="20" t="str">
        <f>IFERROR(VLOOKUP(H47736&amp;"|"&amp;I47736,Sheet3!$H$2:$N$150,5,0),"")</f>
        <v/>
      </c>
      <c r="M47736" s="20" t="str">
        <f>IFERROR(INDEX(Sheet3!$Q$2:$Q$25,MATCH(H47736,Origin_List,0)),"")</f>
        <v/>
      </c>
    </row>
    <row r="47737" spans="4:13">
      <c r="D47737" s="20" t="str">
        <f>IFERROR(VLOOKUP(H47737&amp;"|"&amp;I47737,Sheet3!$H$2:$N$150,5,0),"")</f>
        <v/>
      </c>
      <c r="M47737" s="20" t="str">
        <f>IFERROR(INDEX(Sheet3!$Q$2:$Q$25,MATCH(H47737,Origin_List,0)),"")</f>
        <v/>
      </c>
    </row>
    <row r="47738" spans="4:13">
      <c r="D47738" s="20" t="str">
        <f>IFERROR(VLOOKUP(H47738&amp;"|"&amp;I47738,Sheet3!$H$2:$N$150,5,0),"")</f>
        <v/>
      </c>
      <c r="M47738" s="20" t="str">
        <f>IFERROR(INDEX(Sheet3!$Q$2:$Q$25,MATCH(H47738,Origin_List,0)),"")</f>
        <v/>
      </c>
    </row>
    <row r="47739" spans="4:13">
      <c r="D47739" s="20" t="str">
        <f>IFERROR(VLOOKUP(H47739&amp;"|"&amp;I47739,Sheet3!$H$2:$N$150,5,0),"")</f>
        <v/>
      </c>
      <c r="M47739" s="20" t="str">
        <f>IFERROR(INDEX(Sheet3!$Q$2:$Q$25,MATCH(H47739,Origin_List,0)),"")</f>
        <v/>
      </c>
    </row>
    <row r="47740" spans="4:13">
      <c r="D47740" s="20" t="str">
        <f>IFERROR(VLOOKUP(H47740&amp;"|"&amp;I47740,Sheet3!$H$2:$N$150,5,0),"")</f>
        <v/>
      </c>
      <c r="M47740" s="20" t="str">
        <f>IFERROR(INDEX(Sheet3!$Q$2:$Q$25,MATCH(H47740,Origin_List,0)),"")</f>
        <v/>
      </c>
    </row>
    <row r="47741" spans="4:13">
      <c r="D47741" s="20" t="str">
        <f>IFERROR(VLOOKUP(H47741&amp;"|"&amp;I47741,Sheet3!$H$2:$N$150,5,0),"")</f>
        <v/>
      </c>
      <c r="M47741" s="20" t="str">
        <f>IFERROR(INDEX(Sheet3!$Q$2:$Q$25,MATCH(H47741,Origin_List,0)),"")</f>
        <v/>
      </c>
    </row>
    <row r="47742" spans="4:13">
      <c r="D47742" s="20" t="str">
        <f>IFERROR(VLOOKUP(H47742&amp;"|"&amp;I47742,Sheet3!$H$2:$N$150,5,0),"")</f>
        <v/>
      </c>
      <c r="M47742" s="20" t="str">
        <f>IFERROR(INDEX(Sheet3!$Q$2:$Q$25,MATCH(H47742,Origin_List,0)),"")</f>
        <v/>
      </c>
    </row>
    <row r="47743" spans="4:13">
      <c r="D47743" s="20" t="str">
        <f>IFERROR(VLOOKUP(H47743&amp;"|"&amp;I47743,Sheet3!$H$2:$N$150,5,0),"")</f>
        <v/>
      </c>
      <c r="M47743" s="20" t="str">
        <f>IFERROR(INDEX(Sheet3!$Q$2:$Q$25,MATCH(H47743,Origin_List,0)),"")</f>
        <v/>
      </c>
    </row>
    <row r="47744" spans="4:13">
      <c r="D47744" s="20" t="str">
        <f>IFERROR(VLOOKUP(H47744&amp;"|"&amp;I47744,Sheet3!$H$2:$N$150,5,0),"")</f>
        <v/>
      </c>
      <c r="M47744" s="20" t="str">
        <f>IFERROR(INDEX(Sheet3!$Q$2:$Q$25,MATCH(H47744,Origin_List,0)),"")</f>
        <v/>
      </c>
    </row>
    <row r="47745" spans="4:13">
      <c r="D47745" s="20" t="str">
        <f>IFERROR(VLOOKUP(H47745&amp;"|"&amp;I47745,Sheet3!$H$2:$N$150,5,0),"")</f>
        <v/>
      </c>
      <c r="M47745" s="20" t="str">
        <f>IFERROR(INDEX(Sheet3!$Q$2:$Q$25,MATCH(H47745,Origin_List,0)),"")</f>
        <v/>
      </c>
    </row>
    <row r="47746" spans="4:13">
      <c r="D47746" s="20" t="str">
        <f>IFERROR(VLOOKUP(H47746&amp;"|"&amp;I47746,Sheet3!$H$2:$N$150,5,0),"")</f>
        <v/>
      </c>
      <c r="M47746" s="20" t="str">
        <f>IFERROR(INDEX(Sheet3!$Q$2:$Q$25,MATCH(H47746,Origin_List,0)),"")</f>
        <v/>
      </c>
    </row>
    <row r="47747" spans="4:13">
      <c r="D47747" s="20" t="str">
        <f>IFERROR(VLOOKUP(H47747&amp;"|"&amp;I47747,Sheet3!$H$2:$N$150,5,0),"")</f>
        <v/>
      </c>
      <c r="M47747" s="20" t="str">
        <f>IFERROR(INDEX(Sheet3!$Q$2:$Q$25,MATCH(H47747,Origin_List,0)),"")</f>
        <v/>
      </c>
    </row>
    <row r="47748" spans="4:13">
      <c r="D47748" s="20" t="str">
        <f>IFERROR(VLOOKUP(H47748&amp;"|"&amp;I47748,Sheet3!$H$2:$N$150,5,0),"")</f>
        <v/>
      </c>
      <c r="M47748" s="20" t="str">
        <f>IFERROR(INDEX(Sheet3!$Q$2:$Q$25,MATCH(H47748,Origin_List,0)),"")</f>
        <v/>
      </c>
    </row>
    <row r="47749" spans="4:13">
      <c r="D47749" s="20" t="str">
        <f>IFERROR(VLOOKUP(H47749&amp;"|"&amp;I47749,Sheet3!$H$2:$N$150,5,0),"")</f>
        <v/>
      </c>
      <c r="M47749" s="20" t="str">
        <f>IFERROR(INDEX(Sheet3!$Q$2:$Q$25,MATCH(H47749,Origin_List,0)),"")</f>
        <v/>
      </c>
    </row>
    <row r="47750" spans="4:13">
      <c r="D47750" s="20" t="str">
        <f>IFERROR(VLOOKUP(H47750&amp;"|"&amp;I47750,Sheet3!$H$2:$N$150,5,0),"")</f>
        <v/>
      </c>
      <c r="M47750" s="20" t="str">
        <f>IFERROR(INDEX(Sheet3!$Q$2:$Q$25,MATCH(H47750,Origin_List,0)),"")</f>
        <v/>
      </c>
    </row>
    <row r="47751" spans="4:13">
      <c r="D47751" s="20" t="str">
        <f>IFERROR(VLOOKUP(H47751&amp;"|"&amp;I47751,Sheet3!$H$2:$N$150,5,0),"")</f>
        <v/>
      </c>
      <c r="M47751" s="20" t="str">
        <f>IFERROR(INDEX(Sheet3!$Q$2:$Q$25,MATCH(H47751,Origin_List,0)),"")</f>
        <v/>
      </c>
    </row>
    <row r="47752" spans="4:13">
      <c r="D47752" s="20" t="str">
        <f>IFERROR(VLOOKUP(H47752&amp;"|"&amp;I47752,Sheet3!$H$2:$N$150,5,0),"")</f>
        <v/>
      </c>
      <c r="M47752" s="20" t="str">
        <f>IFERROR(INDEX(Sheet3!$Q$2:$Q$25,MATCH(H47752,Origin_List,0)),"")</f>
        <v/>
      </c>
    </row>
    <row r="47753" spans="4:13">
      <c r="D47753" s="20" t="str">
        <f>IFERROR(VLOOKUP(H47753&amp;"|"&amp;I47753,Sheet3!$H$2:$N$150,5,0),"")</f>
        <v/>
      </c>
      <c r="M47753" s="20" t="str">
        <f>IFERROR(INDEX(Sheet3!$Q$2:$Q$25,MATCH(H47753,Origin_List,0)),"")</f>
        <v/>
      </c>
    </row>
    <row r="47754" spans="4:13">
      <c r="D47754" s="20" t="str">
        <f>IFERROR(VLOOKUP(H47754&amp;"|"&amp;I47754,Sheet3!$H$2:$N$150,5,0),"")</f>
        <v/>
      </c>
      <c r="M47754" s="20" t="str">
        <f>IFERROR(INDEX(Sheet3!$Q$2:$Q$25,MATCH(H47754,Origin_List,0)),"")</f>
        <v/>
      </c>
    </row>
    <row r="47755" spans="4:13">
      <c r="D47755" s="20" t="str">
        <f>IFERROR(VLOOKUP(H47755&amp;"|"&amp;I47755,Sheet3!$H$2:$N$150,5,0),"")</f>
        <v/>
      </c>
      <c r="M47755" s="20" t="str">
        <f>IFERROR(INDEX(Sheet3!$Q$2:$Q$25,MATCH(H47755,Origin_List,0)),"")</f>
        <v/>
      </c>
    </row>
    <row r="47756" spans="4:13">
      <c r="D47756" s="20" t="str">
        <f>IFERROR(VLOOKUP(H47756&amp;"|"&amp;I47756,Sheet3!$H$2:$N$150,5,0),"")</f>
        <v/>
      </c>
      <c r="M47756" s="20" t="str">
        <f>IFERROR(INDEX(Sheet3!$Q$2:$Q$25,MATCH(H47756,Origin_List,0)),"")</f>
        <v/>
      </c>
    </row>
    <row r="47757" spans="4:13">
      <c r="D47757" s="20" t="str">
        <f>IFERROR(VLOOKUP(H47757&amp;"|"&amp;I47757,Sheet3!$H$2:$N$150,5,0),"")</f>
        <v/>
      </c>
      <c r="M47757" s="20" t="str">
        <f>IFERROR(INDEX(Sheet3!$Q$2:$Q$25,MATCH(H47757,Origin_List,0)),"")</f>
        <v/>
      </c>
    </row>
    <row r="47758" spans="4:13">
      <c r="D47758" s="20" t="str">
        <f>IFERROR(VLOOKUP(H47758&amp;"|"&amp;I47758,Sheet3!$H$2:$N$150,5,0),"")</f>
        <v/>
      </c>
      <c r="M47758" s="20" t="str">
        <f>IFERROR(INDEX(Sheet3!$Q$2:$Q$25,MATCH(H47758,Origin_List,0)),"")</f>
        <v/>
      </c>
    </row>
    <row r="47759" spans="4:13">
      <c r="D47759" s="20" t="str">
        <f>IFERROR(VLOOKUP(H47759&amp;"|"&amp;I47759,Sheet3!$H$2:$N$150,5,0),"")</f>
        <v/>
      </c>
      <c r="M47759" s="20" t="str">
        <f>IFERROR(INDEX(Sheet3!$Q$2:$Q$25,MATCH(H47759,Origin_List,0)),"")</f>
        <v/>
      </c>
    </row>
    <row r="47760" spans="4:13">
      <c r="D47760" s="20" t="str">
        <f>IFERROR(VLOOKUP(H47760&amp;"|"&amp;I47760,Sheet3!$H$2:$N$150,5,0),"")</f>
        <v/>
      </c>
      <c r="M47760" s="20" t="str">
        <f>IFERROR(INDEX(Sheet3!$Q$2:$Q$25,MATCH(H47760,Origin_List,0)),"")</f>
        <v/>
      </c>
    </row>
    <row r="47761" spans="4:13">
      <c r="D47761" s="20" t="str">
        <f>IFERROR(VLOOKUP(H47761&amp;"|"&amp;I47761,Sheet3!$H$2:$N$150,5,0),"")</f>
        <v/>
      </c>
      <c r="M47761" s="20" t="str">
        <f>IFERROR(INDEX(Sheet3!$Q$2:$Q$25,MATCH(H47761,Origin_List,0)),"")</f>
        <v/>
      </c>
    </row>
    <row r="47762" spans="4:13">
      <c r="D47762" s="20" t="str">
        <f>IFERROR(VLOOKUP(H47762&amp;"|"&amp;I47762,Sheet3!$H$2:$N$150,5,0),"")</f>
        <v/>
      </c>
      <c r="M47762" s="20" t="str">
        <f>IFERROR(INDEX(Sheet3!$Q$2:$Q$25,MATCH(H47762,Origin_List,0)),"")</f>
        <v/>
      </c>
    </row>
    <row r="47763" spans="4:13">
      <c r="D47763" s="20" t="str">
        <f>IFERROR(VLOOKUP(H47763&amp;"|"&amp;I47763,Sheet3!$H$2:$N$150,5,0),"")</f>
        <v/>
      </c>
      <c r="M47763" s="20" t="str">
        <f>IFERROR(INDEX(Sheet3!$Q$2:$Q$25,MATCH(H47763,Origin_List,0)),"")</f>
        <v/>
      </c>
    </row>
    <row r="47764" spans="4:13">
      <c r="D47764" s="20" t="str">
        <f>IFERROR(VLOOKUP(H47764&amp;"|"&amp;I47764,Sheet3!$H$2:$N$150,5,0),"")</f>
        <v/>
      </c>
      <c r="M47764" s="20" t="str">
        <f>IFERROR(INDEX(Sheet3!$Q$2:$Q$25,MATCH(H47764,Origin_List,0)),"")</f>
        <v/>
      </c>
    </row>
    <row r="47765" spans="4:13">
      <c r="D47765" s="20" t="str">
        <f>IFERROR(VLOOKUP(H47765&amp;"|"&amp;I47765,Sheet3!$H$2:$N$150,5,0),"")</f>
        <v/>
      </c>
      <c r="M47765" s="20" t="str">
        <f>IFERROR(INDEX(Sheet3!$Q$2:$Q$25,MATCH(H47765,Origin_List,0)),"")</f>
        <v/>
      </c>
    </row>
    <row r="47766" spans="4:13">
      <c r="D47766" s="20" t="str">
        <f>IFERROR(VLOOKUP(H47766&amp;"|"&amp;I47766,Sheet3!$H$2:$N$150,5,0),"")</f>
        <v/>
      </c>
      <c r="M47766" s="20" t="str">
        <f>IFERROR(INDEX(Sheet3!$Q$2:$Q$25,MATCH(H47766,Origin_List,0)),"")</f>
        <v/>
      </c>
    </row>
    <row r="47767" spans="4:13">
      <c r="D47767" s="20" t="str">
        <f>IFERROR(VLOOKUP(H47767&amp;"|"&amp;I47767,Sheet3!$H$2:$N$150,5,0),"")</f>
        <v/>
      </c>
      <c r="M47767" s="20" t="str">
        <f>IFERROR(INDEX(Sheet3!$Q$2:$Q$25,MATCH(H47767,Origin_List,0)),"")</f>
        <v/>
      </c>
    </row>
    <row r="47768" spans="4:13">
      <c r="D47768" s="20" t="str">
        <f>IFERROR(VLOOKUP(H47768&amp;"|"&amp;I47768,Sheet3!$H$2:$N$150,5,0),"")</f>
        <v/>
      </c>
      <c r="M47768" s="20" t="str">
        <f>IFERROR(INDEX(Sheet3!$Q$2:$Q$25,MATCH(H47768,Origin_List,0)),"")</f>
        <v/>
      </c>
    </row>
    <row r="47769" spans="4:13">
      <c r="D47769" s="20" t="str">
        <f>IFERROR(VLOOKUP(H47769&amp;"|"&amp;I47769,Sheet3!$H$2:$N$150,5,0),"")</f>
        <v/>
      </c>
      <c r="M47769" s="20" t="str">
        <f>IFERROR(INDEX(Sheet3!$Q$2:$Q$25,MATCH(H47769,Origin_List,0)),"")</f>
        <v/>
      </c>
    </row>
    <row r="47770" spans="4:13">
      <c r="D47770" s="20" t="str">
        <f>IFERROR(VLOOKUP(H47770&amp;"|"&amp;I47770,Sheet3!$H$2:$N$150,5,0),"")</f>
        <v/>
      </c>
      <c r="M47770" s="20" t="str">
        <f>IFERROR(INDEX(Sheet3!$Q$2:$Q$25,MATCH(H47770,Origin_List,0)),"")</f>
        <v/>
      </c>
    </row>
    <row r="47771" spans="4:13">
      <c r="D47771" s="20" t="str">
        <f>IFERROR(VLOOKUP(H47771&amp;"|"&amp;I47771,Sheet3!$H$2:$N$150,5,0),"")</f>
        <v/>
      </c>
      <c r="M47771" s="20" t="str">
        <f>IFERROR(INDEX(Sheet3!$Q$2:$Q$25,MATCH(H47771,Origin_List,0)),"")</f>
        <v/>
      </c>
    </row>
    <row r="47772" spans="4:13">
      <c r="D47772" s="20" t="str">
        <f>IFERROR(VLOOKUP(H47772&amp;"|"&amp;I47772,Sheet3!$H$2:$N$150,5,0),"")</f>
        <v/>
      </c>
      <c r="M47772" s="20" t="str">
        <f>IFERROR(INDEX(Sheet3!$Q$2:$Q$25,MATCH(H47772,Origin_List,0)),"")</f>
        <v/>
      </c>
    </row>
    <row r="47773" spans="4:13">
      <c r="D47773" s="20" t="str">
        <f>IFERROR(VLOOKUP(H47773&amp;"|"&amp;I47773,Sheet3!$H$2:$N$150,5,0),"")</f>
        <v/>
      </c>
      <c r="M47773" s="20" t="str">
        <f>IFERROR(INDEX(Sheet3!$Q$2:$Q$25,MATCH(H47773,Origin_List,0)),"")</f>
        <v/>
      </c>
    </row>
    <row r="47774" spans="4:13">
      <c r="D47774" s="20" t="str">
        <f>IFERROR(VLOOKUP(H47774&amp;"|"&amp;I47774,Sheet3!$H$2:$N$150,5,0),"")</f>
        <v/>
      </c>
      <c r="M47774" s="20" t="str">
        <f>IFERROR(INDEX(Sheet3!$Q$2:$Q$25,MATCH(H47774,Origin_List,0)),"")</f>
        <v/>
      </c>
    </row>
    <row r="47775" spans="4:13">
      <c r="D47775" s="20" t="str">
        <f>IFERROR(VLOOKUP(H47775&amp;"|"&amp;I47775,Sheet3!$H$2:$N$150,5,0),"")</f>
        <v/>
      </c>
      <c r="M47775" s="20" t="str">
        <f>IFERROR(INDEX(Sheet3!$Q$2:$Q$25,MATCH(H47775,Origin_List,0)),"")</f>
        <v/>
      </c>
    </row>
    <row r="47776" spans="4:13">
      <c r="D47776" s="20" t="str">
        <f>IFERROR(VLOOKUP(H47776&amp;"|"&amp;I47776,Sheet3!$H$2:$N$150,5,0),"")</f>
        <v/>
      </c>
      <c r="M47776" s="20" t="str">
        <f>IFERROR(INDEX(Sheet3!$Q$2:$Q$25,MATCH(H47776,Origin_List,0)),"")</f>
        <v/>
      </c>
    </row>
    <row r="47777" spans="4:13">
      <c r="D47777" s="20" t="str">
        <f>IFERROR(VLOOKUP(H47777&amp;"|"&amp;I47777,Sheet3!$H$2:$N$150,5,0),"")</f>
        <v/>
      </c>
      <c r="M47777" s="20" t="str">
        <f>IFERROR(INDEX(Sheet3!$Q$2:$Q$25,MATCH(H47777,Origin_List,0)),"")</f>
        <v/>
      </c>
    </row>
    <row r="47778" spans="4:13">
      <c r="D47778" s="20" t="str">
        <f>IFERROR(VLOOKUP(H47778&amp;"|"&amp;I47778,Sheet3!$H$2:$N$150,5,0),"")</f>
        <v/>
      </c>
      <c r="M47778" s="20" t="str">
        <f>IFERROR(INDEX(Sheet3!$Q$2:$Q$25,MATCH(H47778,Origin_List,0)),"")</f>
        <v/>
      </c>
    </row>
    <row r="47779" spans="4:13">
      <c r="D47779" s="20" t="str">
        <f>IFERROR(VLOOKUP(H47779&amp;"|"&amp;I47779,Sheet3!$H$2:$N$150,5,0),"")</f>
        <v/>
      </c>
      <c r="M47779" s="20" t="str">
        <f>IFERROR(INDEX(Sheet3!$Q$2:$Q$25,MATCH(H47779,Origin_List,0)),"")</f>
        <v/>
      </c>
    </row>
    <row r="47780" spans="4:13">
      <c r="D47780" s="20" t="str">
        <f>IFERROR(VLOOKUP(H47780&amp;"|"&amp;I47780,Sheet3!$H$2:$N$150,5,0),"")</f>
        <v/>
      </c>
      <c r="M47780" s="20" t="str">
        <f>IFERROR(INDEX(Sheet3!$Q$2:$Q$25,MATCH(H47780,Origin_List,0)),"")</f>
        <v/>
      </c>
    </row>
    <row r="47781" spans="4:13">
      <c r="D47781" s="20" t="str">
        <f>IFERROR(VLOOKUP(H47781&amp;"|"&amp;I47781,Sheet3!$H$2:$N$150,5,0),"")</f>
        <v/>
      </c>
      <c r="M47781" s="20" t="str">
        <f>IFERROR(INDEX(Sheet3!$Q$2:$Q$25,MATCH(H47781,Origin_List,0)),"")</f>
        <v/>
      </c>
    </row>
    <row r="47782" spans="4:13">
      <c r="D47782" s="20" t="str">
        <f>IFERROR(VLOOKUP(H47782&amp;"|"&amp;I47782,Sheet3!$H$2:$N$150,5,0),"")</f>
        <v/>
      </c>
      <c r="M47782" s="20" t="str">
        <f>IFERROR(INDEX(Sheet3!$Q$2:$Q$25,MATCH(H47782,Origin_List,0)),"")</f>
        <v/>
      </c>
    </row>
    <row r="47783" spans="4:13">
      <c r="D47783" s="20" t="str">
        <f>IFERROR(VLOOKUP(H47783&amp;"|"&amp;I47783,Sheet3!$H$2:$N$150,5,0),"")</f>
        <v/>
      </c>
      <c r="M47783" s="20" t="str">
        <f>IFERROR(INDEX(Sheet3!$Q$2:$Q$25,MATCH(H47783,Origin_List,0)),"")</f>
        <v/>
      </c>
    </row>
    <row r="47784" spans="4:13">
      <c r="D47784" s="20" t="str">
        <f>IFERROR(VLOOKUP(H47784&amp;"|"&amp;I47784,Sheet3!$H$2:$N$150,5,0),"")</f>
        <v/>
      </c>
      <c r="M47784" s="20" t="str">
        <f>IFERROR(INDEX(Sheet3!$Q$2:$Q$25,MATCH(H47784,Origin_List,0)),"")</f>
        <v/>
      </c>
    </row>
    <row r="47785" spans="4:13">
      <c r="D47785" s="20" t="str">
        <f>IFERROR(VLOOKUP(H47785&amp;"|"&amp;I47785,Sheet3!$H$2:$N$150,5,0),"")</f>
        <v/>
      </c>
      <c r="M47785" s="20" t="str">
        <f>IFERROR(INDEX(Sheet3!$Q$2:$Q$25,MATCH(H47785,Origin_List,0)),"")</f>
        <v/>
      </c>
    </row>
    <row r="47786" spans="4:13">
      <c r="D47786" s="20" t="str">
        <f>IFERROR(VLOOKUP(H47786&amp;"|"&amp;I47786,Sheet3!$H$2:$N$150,5,0),"")</f>
        <v/>
      </c>
      <c r="M47786" s="20" t="str">
        <f>IFERROR(INDEX(Sheet3!$Q$2:$Q$25,MATCH(H47786,Origin_List,0)),"")</f>
        <v/>
      </c>
    </row>
    <row r="47787" spans="4:13">
      <c r="D47787" s="20" t="str">
        <f>IFERROR(VLOOKUP(H47787&amp;"|"&amp;I47787,Sheet3!$H$2:$N$150,5,0),"")</f>
        <v/>
      </c>
      <c r="M47787" s="20" t="str">
        <f>IFERROR(INDEX(Sheet3!$Q$2:$Q$25,MATCH(H47787,Origin_List,0)),"")</f>
        <v/>
      </c>
    </row>
    <row r="47788" spans="4:13">
      <c r="D47788" s="20" t="str">
        <f>IFERROR(VLOOKUP(H47788&amp;"|"&amp;I47788,Sheet3!$H$2:$N$150,5,0),"")</f>
        <v/>
      </c>
      <c r="M47788" s="20" t="str">
        <f>IFERROR(INDEX(Sheet3!$Q$2:$Q$25,MATCH(H47788,Origin_List,0)),"")</f>
        <v/>
      </c>
    </row>
    <row r="47789" spans="4:13">
      <c r="D47789" s="20" t="str">
        <f>IFERROR(VLOOKUP(H47789&amp;"|"&amp;I47789,Sheet3!$H$2:$N$150,5,0),"")</f>
        <v/>
      </c>
      <c r="M47789" s="20" t="str">
        <f>IFERROR(INDEX(Sheet3!$Q$2:$Q$25,MATCH(H47789,Origin_List,0)),"")</f>
        <v/>
      </c>
    </row>
    <row r="47790" spans="4:13">
      <c r="D47790" s="20" t="str">
        <f>IFERROR(VLOOKUP(H47790&amp;"|"&amp;I47790,Sheet3!$H$2:$N$150,5,0),"")</f>
        <v/>
      </c>
      <c r="M47790" s="20" t="str">
        <f>IFERROR(INDEX(Sheet3!$Q$2:$Q$25,MATCH(H47790,Origin_List,0)),"")</f>
        <v/>
      </c>
    </row>
    <row r="47791" spans="4:13">
      <c r="D47791" s="20" t="str">
        <f>IFERROR(VLOOKUP(H47791&amp;"|"&amp;I47791,Sheet3!$H$2:$N$150,5,0),"")</f>
        <v/>
      </c>
      <c r="M47791" s="20" t="str">
        <f>IFERROR(INDEX(Sheet3!$Q$2:$Q$25,MATCH(H47791,Origin_List,0)),"")</f>
        <v/>
      </c>
    </row>
    <row r="47792" spans="4:13">
      <c r="D47792" s="20" t="str">
        <f>IFERROR(VLOOKUP(H47792&amp;"|"&amp;I47792,Sheet3!$H$2:$N$150,5,0),"")</f>
        <v/>
      </c>
      <c r="M47792" s="20" t="str">
        <f>IFERROR(INDEX(Sheet3!$Q$2:$Q$25,MATCH(H47792,Origin_List,0)),"")</f>
        <v/>
      </c>
    </row>
    <row r="47793" spans="4:13">
      <c r="D47793" s="20" t="str">
        <f>IFERROR(VLOOKUP(H47793&amp;"|"&amp;I47793,Sheet3!$H$2:$N$150,5,0),"")</f>
        <v/>
      </c>
      <c r="M47793" s="20" t="str">
        <f>IFERROR(INDEX(Sheet3!$Q$2:$Q$25,MATCH(H47793,Origin_List,0)),"")</f>
        <v/>
      </c>
    </row>
    <row r="47794" spans="4:13">
      <c r="D47794" s="20" t="str">
        <f>IFERROR(VLOOKUP(H47794&amp;"|"&amp;I47794,Sheet3!$H$2:$N$150,5,0),"")</f>
        <v/>
      </c>
      <c r="M47794" s="20" t="str">
        <f>IFERROR(INDEX(Sheet3!$Q$2:$Q$25,MATCH(H47794,Origin_List,0)),"")</f>
        <v/>
      </c>
    </row>
    <row r="47795" spans="4:13">
      <c r="D47795" s="20" t="str">
        <f>IFERROR(VLOOKUP(H47795&amp;"|"&amp;I47795,Sheet3!$H$2:$N$150,5,0),"")</f>
        <v/>
      </c>
      <c r="M47795" s="20" t="str">
        <f>IFERROR(INDEX(Sheet3!$Q$2:$Q$25,MATCH(H47795,Origin_List,0)),"")</f>
        <v/>
      </c>
    </row>
    <row r="47796" spans="4:13">
      <c r="D47796" s="20" t="str">
        <f>IFERROR(VLOOKUP(H47796&amp;"|"&amp;I47796,Sheet3!$H$2:$N$150,5,0),"")</f>
        <v/>
      </c>
      <c r="M47796" s="20" t="str">
        <f>IFERROR(INDEX(Sheet3!$Q$2:$Q$25,MATCH(H47796,Origin_List,0)),"")</f>
        <v/>
      </c>
    </row>
    <row r="47797" spans="4:13">
      <c r="D47797" s="20" t="str">
        <f>IFERROR(VLOOKUP(H47797&amp;"|"&amp;I47797,Sheet3!$H$2:$N$150,5,0),"")</f>
        <v/>
      </c>
      <c r="M47797" s="20" t="str">
        <f>IFERROR(INDEX(Sheet3!$Q$2:$Q$25,MATCH(H47797,Origin_List,0)),"")</f>
        <v/>
      </c>
    </row>
    <row r="47798" spans="4:13">
      <c r="D47798" s="20" t="str">
        <f>IFERROR(VLOOKUP(H47798&amp;"|"&amp;I47798,Sheet3!$H$2:$N$150,5,0),"")</f>
        <v/>
      </c>
      <c r="M47798" s="20" t="str">
        <f>IFERROR(INDEX(Sheet3!$Q$2:$Q$25,MATCH(H47798,Origin_List,0)),"")</f>
        <v/>
      </c>
    </row>
    <row r="47799" spans="4:13">
      <c r="D47799" s="20" t="str">
        <f>IFERROR(VLOOKUP(H47799&amp;"|"&amp;I47799,Sheet3!$H$2:$N$150,5,0),"")</f>
        <v/>
      </c>
      <c r="M47799" s="20" t="str">
        <f>IFERROR(INDEX(Sheet3!$Q$2:$Q$25,MATCH(H47799,Origin_List,0)),"")</f>
        <v/>
      </c>
    </row>
    <row r="47800" spans="4:13">
      <c r="D47800" s="20" t="str">
        <f>IFERROR(VLOOKUP(H47800&amp;"|"&amp;I47800,Sheet3!$H$2:$N$150,5,0),"")</f>
        <v/>
      </c>
      <c r="M47800" s="20" t="str">
        <f>IFERROR(INDEX(Sheet3!$Q$2:$Q$25,MATCH(H47800,Origin_List,0)),"")</f>
        <v/>
      </c>
    </row>
    <row r="47801" spans="4:13">
      <c r="D47801" s="20" t="str">
        <f>IFERROR(VLOOKUP(H47801&amp;"|"&amp;I47801,Sheet3!$H$2:$N$150,5,0),"")</f>
        <v/>
      </c>
      <c r="M47801" s="20" t="str">
        <f>IFERROR(INDEX(Sheet3!$Q$2:$Q$25,MATCH(H47801,Origin_List,0)),"")</f>
        <v/>
      </c>
    </row>
    <row r="47802" spans="4:13">
      <c r="D47802" s="20" t="str">
        <f>IFERROR(VLOOKUP(H47802&amp;"|"&amp;I47802,Sheet3!$H$2:$N$150,5,0),"")</f>
        <v/>
      </c>
      <c r="M47802" s="20" t="str">
        <f>IFERROR(INDEX(Sheet3!$Q$2:$Q$25,MATCH(H47802,Origin_List,0)),"")</f>
        <v/>
      </c>
    </row>
    <row r="47803" spans="4:13">
      <c r="D47803" s="20" t="str">
        <f>IFERROR(VLOOKUP(H47803&amp;"|"&amp;I47803,Sheet3!$H$2:$N$150,5,0),"")</f>
        <v/>
      </c>
      <c r="M47803" s="20" t="str">
        <f>IFERROR(INDEX(Sheet3!$Q$2:$Q$25,MATCH(H47803,Origin_List,0)),"")</f>
        <v/>
      </c>
    </row>
    <row r="47804" spans="4:13">
      <c r="D47804" s="20" t="str">
        <f>IFERROR(VLOOKUP(H47804&amp;"|"&amp;I47804,Sheet3!$H$2:$N$150,5,0),"")</f>
        <v/>
      </c>
      <c r="M47804" s="20" t="str">
        <f>IFERROR(INDEX(Sheet3!$Q$2:$Q$25,MATCH(H47804,Origin_List,0)),"")</f>
        <v/>
      </c>
    </row>
    <row r="47805" spans="4:13">
      <c r="D47805" s="20" t="str">
        <f>IFERROR(VLOOKUP(H47805&amp;"|"&amp;I47805,Sheet3!$H$2:$N$150,5,0),"")</f>
        <v/>
      </c>
      <c r="M47805" s="20" t="str">
        <f>IFERROR(INDEX(Sheet3!$Q$2:$Q$25,MATCH(H47805,Origin_List,0)),"")</f>
        <v/>
      </c>
    </row>
    <row r="47806" spans="4:13">
      <c r="D47806" s="20" t="str">
        <f>IFERROR(VLOOKUP(H47806&amp;"|"&amp;I47806,Sheet3!$H$2:$N$150,5,0),"")</f>
        <v/>
      </c>
      <c r="M47806" s="20" t="str">
        <f>IFERROR(INDEX(Sheet3!$Q$2:$Q$25,MATCH(H47806,Origin_List,0)),"")</f>
        <v/>
      </c>
    </row>
    <row r="47807" spans="4:13">
      <c r="D47807" s="20" t="str">
        <f>IFERROR(VLOOKUP(H47807&amp;"|"&amp;I47807,Sheet3!$H$2:$N$150,5,0),"")</f>
        <v/>
      </c>
      <c r="M47807" s="20" t="str">
        <f>IFERROR(INDEX(Sheet3!$Q$2:$Q$25,MATCH(H47807,Origin_List,0)),"")</f>
        <v/>
      </c>
    </row>
    <row r="47808" spans="4:13">
      <c r="D47808" s="20" t="str">
        <f>IFERROR(VLOOKUP(H47808&amp;"|"&amp;I47808,Sheet3!$H$2:$N$150,5,0),"")</f>
        <v/>
      </c>
      <c r="M47808" s="20" t="str">
        <f>IFERROR(INDEX(Sheet3!$Q$2:$Q$25,MATCH(H47808,Origin_List,0)),"")</f>
        <v/>
      </c>
    </row>
    <row r="47809" spans="4:13">
      <c r="D47809" s="20" t="str">
        <f>IFERROR(VLOOKUP(H47809&amp;"|"&amp;I47809,Sheet3!$H$2:$N$150,5,0),"")</f>
        <v/>
      </c>
      <c r="M47809" s="20" t="str">
        <f>IFERROR(INDEX(Sheet3!$Q$2:$Q$25,MATCH(H47809,Origin_List,0)),"")</f>
        <v/>
      </c>
    </row>
    <row r="47810" spans="4:13">
      <c r="D47810" s="20" t="str">
        <f>IFERROR(VLOOKUP(H47810&amp;"|"&amp;I47810,Sheet3!$H$2:$N$150,5,0),"")</f>
        <v/>
      </c>
      <c r="M47810" s="20" t="str">
        <f>IFERROR(INDEX(Sheet3!$Q$2:$Q$25,MATCH(H47810,Origin_List,0)),"")</f>
        <v/>
      </c>
    </row>
    <row r="47811" spans="4:13">
      <c r="D47811" s="20" t="str">
        <f>IFERROR(VLOOKUP(H47811&amp;"|"&amp;I47811,Sheet3!$H$2:$N$150,5,0),"")</f>
        <v/>
      </c>
      <c r="M47811" s="20" t="str">
        <f>IFERROR(INDEX(Sheet3!$Q$2:$Q$25,MATCH(H47811,Origin_List,0)),"")</f>
        <v/>
      </c>
    </row>
    <row r="47812" spans="4:13">
      <c r="D47812" s="20" t="str">
        <f>IFERROR(VLOOKUP(H47812&amp;"|"&amp;I47812,Sheet3!$H$2:$N$150,5,0),"")</f>
        <v/>
      </c>
      <c r="M47812" s="20" t="str">
        <f>IFERROR(INDEX(Sheet3!$Q$2:$Q$25,MATCH(H47812,Origin_List,0)),"")</f>
        <v/>
      </c>
    </row>
    <row r="47813" spans="4:13">
      <c r="D47813" s="20" t="str">
        <f>IFERROR(VLOOKUP(H47813&amp;"|"&amp;I47813,Sheet3!$H$2:$N$150,5,0),"")</f>
        <v/>
      </c>
      <c r="M47813" s="20" t="str">
        <f>IFERROR(INDEX(Sheet3!$Q$2:$Q$25,MATCH(H47813,Origin_List,0)),"")</f>
        <v/>
      </c>
    </row>
    <row r="47814" spans="4:13">
      <c r="D47814" s="20" t="str">
        <f>IFERROR(VLOOKUP(H47814&amp;"|"&amp;I47814,Sheet3!$H$2:$N$150,5,0),"")</f>
        <v/>
      </c>
      <c r="M47814" s="20" t="str">
        <f>IFERROR(INDEX(Sheet3!$Q$2:$Q$25,MATCH(H47814,Origin_List,0)),"")</f>
        <v/>
      </c>
    </row>
    <row r="47815" spans="4:13">
      <c r="D47815" s="20" t="str">
        <f>IFERROR(VLOOKUP(H47815&amp;"|"&amp;I47815,Sheet3!$H$2:$N$150,5,0),"")</f>
        <v/>
      </c>
      <c r="M47815" s="20" t="str">
        <f>IFERROR(INDEX(Sheet3!$Q$2:$Q$25,MATCH(H47815,Origin_List,0)),"")</f>
        <v/>
      </c>
    </row>
    <row r="47816" spans="4:13">
      <c r="D47816" s="20" t="str">
        <f>IFERROR(VLOOKUP(H47816&amp;"|"&amp;I47816,Sheet3!$H$2:$N$150,5,0),"")</f>
        <v/>
      </c>
      <c r="M47816" s="20" t="str">
        <f>IFERROR(INDEX(Sheet3!$Q$2:$Q$25,MATCH(H47816,Origin_List,0)),"")</f>
        <v/>
      </c>
    </row>
    <row r="47817" spans="4:13">
      <c r="D47817" s="20" t="str">
        <f>IFERROR(VLOOKUP(H47817&amp;"|"&amp;I47817,Sheet3!$H$2:$N$150,5,0),"")</f>
        <v/>
      </c>
      <c r="M47817" s="20" t="str">
        <f>IFERROR(INDEX(Sheet3!$Q$2:$Q$25,MATCH(H47817,Origin_List,0)),"")</f>
        <v/>
      </c>
    </row>
    <row r="47818" spans="4:13">
      <c r="D47818" s="20" t="str">
        <f>IFERROR(VLOOKUP(H47818&amp;"|"&amp;I47818,Sheet3!$H$2:$N$150,5,0),"")</f>
        <v/>
      </c>
      <c r="M47818" s="20" t="str">
        <f>IFERROR(INDEX(Sheet3!$Q$2:$Q$25,MATCH(H47818,Origin_List,0)),"")</f>
        <v/>
      </c>
    </row>
    <row r="47819" spans="4:13">
      <c r="D47819" s="20" t="str">
        <f>IFERROR(VLOOKUP(H47819&amp;"|"&amp;I47819,Sheet3!$H$2:$N$150,5,0),"")</f>
        <v/>
      </c>
      <c r="M47819" s="20" t="str">
        <f>IFERROR(INDEX(Sheet3!$Q$2:$Q$25,MATCH(H47819,Origin_List,0)),"")</f>
        <v/>
      </c>
    </row>
    <row r="47820" spans="4:13">
      <c r="D47820" s="20" t="str">
        <f>IFERROR(VLOOKUP(H47820&amp;"|"&amp;I47820,Sheet3!$H$2:$N$150,5,0),"")</f>
        <v/>
      </c>
      <c r="M47820" s="20" t="str">
        <f>IFERROR(INDEX(Sheet3!$Q$2:$Q$25,MATCH(H47820,Origin_List,0)),"")</f>
        <v/>
      </c>
    </row>
    <row r="47821" spans="4:13">
      <c r="D47821" s="20" t="str">
        <f>IFERROR(VLOOKUP(H47821&amp;"|"&amp;I47821,Sheet3!$H$2:$N$150,5,0),"")</f>
        <v/>
      </c>
      <c r="M47821" s="20" t="str">
        <f>IFERROR(INDEX(Sheet3!$Q$2:$Q$25,MATCH(H47821,Origin_List,0)),"")</f>
        <v/>
      </c>
    </row>
    <row r="47822" spans="4:13">
      <c r="D47822" s="20" t="str">
        <f>IFERROR(VLOOKUP(H47822&amp;"|"&amp;I47822,Sheet3!$H$2:$N$150,5,0),"")</f>
        <v/>
      </c>
      <c r="M47822" s="20" t="str">
        <f>IFERROR(INDEX(Sheet3!$Q$2:$Q$25,MATCH(H47822,Origin_List,0)),"")</f>
        <v/>
      </c>
    </row>
    <row r="47823" spans="4:13">
      <c r="D47823" s="20" t="str">
        <f>IFERROR(VLOOKUP(H47823&amp;"|"&amp;I47823,Sheet3!$H$2:$N$150,5,0),"")</f>
        <v/>
      </c>
      <c r="M47823" s="20" t="str">
        <f>IFERROR(INDEX(Sheet3!$Q$2:$Q$25,MATCH(H47823,Origin_List,0)),"")</f>
        <v/>
      </c>
    </row>
    <row r="47824" spans="4:13">
      <c r="D47824" s="20" t="str">
        <f>IFERROR(VLOOKUP(H47824&amp;"|"&amp;I47824,Sheet3!$H$2:$N$150,5,0),"")</f>
        <v/>
      </c>
      <c r="M47824" s="20" t="str">
        <f>IFERROR(INDEX(Sheet3!$Q$2:$Q$25,MATCH(H47824,Origin_List,0)),"")</f>
        <v/>
      </c>
    </row>
    <row r="47825" spans="4:13">
      <c r="D47825" s="20" t="str">
        <f>IFERROR(VLOOKUP(H47825&amp;"|"&amp;I47825,Sheet3!$H$2:$N$150,5,0),"")</f>
        <v/>
      </c>
      <c r="M47825" s="20" t="str">
        <f>IFERROR(INDEX(Sheet3!$Q$2:$Q$25,MATCH(H47825,Origin_List,0)),"")</f>
        <v/>
      </c>
    </row>
    <row r="47826" spans="4:13">
      <c r="D47826" s="20" t="str">
        <f>IFERROR(VLOOKUP(H47826&amp;"|"&amp;I47826,Sheet3!$H$2:$N$150,5,0),"")</f>
        <v/>
      </c>
      <c r="M47826" s="20" t="str">
        <f>IFERROR(INDEX(Sheet3!$Q$2:$Q$25,MATCH(H47826,Origin_List,0)),"")</f>
        <v/>
      </c>
    </row>
    <row r="47827" spans="4:13">
      <c r="D47827" s="20" t="str">
        <f>IFERROR(VLOOKUP(H47827&amp;"|"&amp;I47827,Sheet3!$H$2:$N$150,5,0),"")</f>
        <v/>
      </c>
      <c r="M47827" s="20" t="str">
        <f>IFERROR(INDEX(Sheet3!$Q$2:$Q$25,MATCH(H47827,Origin_List,0)),"")</f>
        <v/>
      </c>
    </row>
    <row r="47828" spans="4:13">
      <c r="D47828" s="20" t="str">
        <f>IFERROR(VLOOKUP(H47828&amp;"|"&amp;I47828,Sheet3!$H$2:$N$150,5,0),"")</f>
        <v/>
      </c>
      <c r="M47828" s="20" t="str">
        <f>IFERROR(INDEX(Sheet3!$Q$2:$Q$25,MATCH(H47828,Origin_List,0)),"")</f>
        <v/>
      </c>
    </row>
    <row r="47829" spans="4:13">
      <c r="D47829" s="20" t="str">
        <f>IFERROR(VLOOKUP(H47829&amp;"|"&amp;I47829,Sheet3!$H$2:$N$150,5,0),"")</f>
        <v/>
      </c>
      <c r="M47829" s="20" t="str">
        <f>IFERROR(INDEX(Sheet3!$Q$2:$Q$25,MATCH(H47829,Origin_List,0)),"")</f>
        <v/>
      </c>
    </row>
    <row r="47830" spans="4:13">
      <c r="D47830" s="20" t="str">
        <f>IFERROR(VLOOKUP(H47830&amp;"|"&amp;I47830,Sheet3!$H$2:$N$150,5,0),"")</f>
        <v/>
      </c>
      <c r="M47830" s="20" t="str">
        <f>IFERROR(INDEX(Sheet3!$Q$2:$Q$25,MATCH(H47830,Origin_List,0)),"")</f>
        <v/>
      </c>
    </row>
    <row r="47831" spans="4:13">
      <c r="D47831" s="20" t="str">
        <f>IFERROR(VLOOKUP(H47831&amp;"|"&amp;I47831,Sheet3!$H$2:$N$150,5,0),"")</f>
        <v/>
      </c>
      <c r="M47831" s="20" t="str">
        <f>IFERROR(INDEX(Sheet3!$Q$2:$Q$25,MATCH(H47831,Origin_List,0)),"")</f>
        <v/>
      </c>
    </row>
    <row r="47832" spans="4:13">
      <c r="D47832" s="20" t="str">
        <f>IFERROR(VLOOKUP(H47832&amp;"|"&amp;I47832,Sheet3!$H$2:$N$150,5,0),"")</f>
        <v/>
      </c>
      <c r="M47832" s="20" t="str">
        <f>IFERROR(INDEX(Sheet3!$Q$2:$Q$25,MATCH(H47832,Origin_List,0)),"")</f>
        <v/>
      </c>
    </row>
    <row r="47833" spans="4:13">
      <c r="D47833" s="20" t="str">
        <f>IFERROR(VLOOKUP(H47833&amp;"|"&amp;I47833,Sheet3!$H$2:$N$150,5,0),"")</f>
        <v/>
      </c>
      <c r="M47833" s="20" t="str">
        <f>IFERROR(INDEX(Sheet3!$Q$2:$Q$25,MATCH(H47833,Origin_List,0)),"")</f>
        <v/>
      </c>
    </row>
    <row r="47834" spans="4:13">
      <c r="D47834" s="20" t="str">
        <f>IFERROR(VLOOKUP(H47834&amp;"|"&amp;I47834,Sheet3!$H$2:$N$150,5,0),"")</f>
        <v/>
      </c>
      <c r="M47834" s="20" t="str">
        <f>IFERROR(INDEX(Sheet3!$Q$2:$Q$25,MATCH(H47834,Origin_List,0)),"")</f>
        <v/>
      </c>
    </row>
    <row r="47835" spans="4:13">
      <c r="D47835" s="20" t="str">
        <f>IFERROR(VLOOKUP(H47835&amp;"|"&amp;I47835,Sheet3!$H$2:$N$150,5,0),"")</f>
        <v/>
      </c>
      <c r="M47835" s="20" t="str">
        <f>IFERROR(INDEX(Sheet3!$Q$2:$Q$25,MATCH(H47835,Origin_List,0)),"")</f>
        <v/>
      </c>
    </row>
    <row r="47836" spans="4:13">
      <c r="D47836" s="20" t="str">
        <f>IFERROR(VLOOKUP(H47836&amp;"|"&amp;I47836,Sheet3!$H$2:$N$150,5,0),"")</f>
        <v/>
      </c>
      <c r="M47836" s="20" t="str">
        <f>IFERROR(INDEX(Sheet3!$Q$2:$Q$25,MATCH(H47836,Origin_List,0)),"")</f>
        <v/>
      </c>
    </row>
    <row r="47837" spans="4:13">
      <c r="D47837" s="20" t="str">
        <f>IFERROR(VLOOKUP(H47837&amp;"|"&amp;I47837,Sheet3!$H$2:$N$150,5,0),"")</f>
        <v/>
      </c>
      <c r="M47837" s="20" t="str">
        <f>IFERROR(INDEX(Sheet3!$Q$2:$Q$25,MATCH(H47837,Origin_List,0)),"")</f>
        <v/>
      </c>
    </row>
    <row r="47838" spans="4:13">
      <c r="D47838" s="20" t="str">
        <f>IFERROR(VLOOKUP(H47838&amp;"|"&amp;I47838,Sheet3!$H$2:$N$150,5,0),"")</f>
        <v/>
      </c>
      <c r="M47838" s="20" t="str">
        <f>IFERROR(INDEX(Sheet3!$Q$2:$Q$25,MATCH(H47838,Origin_List,0)),"")</f>
        <v/>
      </c>
    </row>
    <row r="47839" spans="4:13">
      <c r="D47839" s="20" t="str">
        <f>IFERROR(VLOOKUP(H47839&amp;"|"&amp;I47839,Sheet3!$H$2:$N$150,5,0),"")</f>
        <v/>
      </c>
      <c r="M47839" s="20" t="str">
        <f>IFERROR(INDEX(Sheet3!$Q$2:$Q$25,MATCH(H47839,Origin_List,0)),"")</f>
        <v/>
      </c>
    </row>
    <row r="47840" spans="4:13">
      <c r="D47840" s="20" t="str">
        <f>IFERROR(VLOOKUP(H47840&amp;"|"&amp;I47840,Sheet3!$H$2:$N$150,5,0),"")</f>
        <v/>
      </c>
      <c r="M47840" s="20" t="str">
        <f>IFERROR(INDEX(Sheet3!$Q$2:$Q$25,MATCH(H47840,Origin_List,0)),"")</f>
        <v/>
      </c>
    </row>
    <row r="47841" spans="4:13">
      <c r="D47841" s="20" t="str">
        <f>IFERROR(VLOOKUP(H47841&amp;"|"&amp;I47841,Sheet3!$H$2:$N$150,5,0),"")</f>
        <v/>
      </c>
      <c r="M47841" s="20" t="str">
        <f>IFERROR(INDEX(Sheet3!$Q$2:$Q$25,MATCH(H47841,Origin_List,0)),"")</f>
        <v/>
      </c>
    </row>
    <row r="47842" spans="4:13">
      <c r="D47842" s="20" t="str">
        <f>IFERROR(VLOOKUP(H47842&amp;"|"&amp;I47842,Sheet3!$H$2:$N$150,5,0),"")</f>
        <v/>
      </c>
      <c r="M47842" s="20" t="str">
        <f>IFERROR(INDEX(Sheet3!$Q$2:$Q$25,MATCH(H47842,Origin_List,0)),"")</f>
        <v/>
      </c>
    </row>
    <row r="47843" spans="4:13">
      <c r="D47843" s="20" t="str">
        <f>IFERROR(VLOOKUP(H47843&amp;"|"&amp;I47843,Sheet3!$H$2:$N$150,5,0),"")</f>
        <v/>
      </c>
      <c r="M47843" s="20" t="str">
        <f>IFERROR(INDEX(Sheet3!$Q$2:$Q$25,MATCH(H47843,Origin_List,0)),"")</f>
        <v/>
      </c>
    </row>
    <row r="47844" spans="4:13">
      <c r="D47844" s="20" t="str">
        <f>IFERROR(VLOOKUP(H47844&amp;"|"&amp;I47844,Sheet3!$H$2:$N$150,5,0),"")</f>
        <v/>
      </c>
      <c r="M47844" s="20" t="str">
        <f>IFERROR(INDEX(Sheet3!$Q$2:$Q$25,MATCH(H47844,Origin_List,0)),"")</f>
        <v/>
      </c>
    </row>
    <row r="47845" spans="4:13">
      <c r="D47845" s="20" t="str">
        <f>IFERROR(VLOOKUP(H47845&amp;"|"&amp;I47845,Sheet3!$H$2:$N$150,5,0),"")</f>
        <v/>
      </c>
      <c r="M47845" s="20" t="str">
        <f>IFERROR(INDEX(Sheet3!$Q$2:$Q$25,MATCH(H47845,Origin_List,0)),"")</f>
        <v/>
      </c>
    </row>
    <row r="47846" spans="4:13">
      <c r="D47846" s="20" t="str">
        <f>IFERROR(VLOOKUP(H47846&amp;"|"&amp;I47846,Sheet3!$H$2:$N$150,5,0),"")</f>
        <v/>
      </c>
      <c r="M47846" s="20" t="str">
        <f>IFERROR(INDEX(Sheet3!$Q$2:$Q$25,MATCH(H47846,Origin_List,0)),"")</f>
        <v/>
      </c>
    </row>
    <row r="47847" spans="4:13">
      <c r="D47847" s="20" t="str">
        <f>IFERROR(VLOOKUP(H47847&amp;"|"&amp;I47847,Sheet3!$H$2:$N$150,5,0),"")</f>
        <v/>
      </c>
      <c r="M47847" s="20" t="str">
        <f>IFERROR(INDEX(Sheet3!$Q$2:$Q$25,MATCH(H47847,Origin_List,0)),"")</f>
        <v/>
      </c>
    </row>
    <row r="47848" spans="4:13">
      <c r="D47848" s="20" t="str">
        <f>IFERROR(VLOOKUP(H47848&amp;"|"&amp;I47848,Sheet3!$H$2:$N$150,5,0),"")</f>
        <v/>
      </c>
      <c r="M47848" s="20" t="str">
        <f>IFERROR(INDEX(Sheet3!$Q$2:$Q$25,MATCH(H47848,Origin_List,0)),"")</f>
        <v/>
      </c>
    </row>
    <row r="47849" spans="4:13">
      <c r="D47849" s="20" t="str">
        <f>IFERROR(VLOOKUP(H47849&amp;"|"&amp;I47849,Sheet3!$H$2:$N$150,5,0),"")</f>
        <v/>
      </c>
      <c r="M47849" s="20" t="str">
        <f>IFERROR(INDEX(Sheet3!$Q$2:$Q$25,MATCH(H47849,Origin_List,0)),"")</f>
        <v/>
      </c>
    </row>
    <row r="47850" spans="4:13">
      <c r="D47850" s="20" t="str">
        <f>IFERROR(VLOOKUP(H47850&amp;"|"&amp;I47850,Sheet3!$H$2:$N$150,5,0),"")</f>
        <v/>
      </c>
      <c r="M47850" s="20" t="str">
        <f>IFERROR(INDEX(Sheet3!$Q$2:$Q$25,MATCH(H47850,Origin_List,0)),"")</f>
        <v/>
      </c>
    </row>
    <row r="47851" spans="4:13">
      <c r="D47851" s="20" t="str">
        <f>IFERROR(VLOOKUP(H47851&amp;"|"&amp;I47851,Sheet3!$H$2:$N$150,5,0),"")</f>
        <v/>
      </c>
      <c r="M47851" s="20" t="str">
        <f>IFERROR(INDEX(Sheet3!$Q$2:$Q$25,MATCH(H47851,Origin_List,0)),"")</f>
        <v/>
      </c>
    </row>
    <row r="47852" spans="4:13">
      <c r="D47852" s="20" t="str">
        <f>IFERROR(VLOOKUP(H47852&amp;"|"&amp;I47852,Sheet3!$H$2:$N$150,5,0),"")</f>
        <v/>
      </c>
      <c r="M47852" s="20" t="str">
        <f>IFERROR(INDEX(Sheet3!$Q$2:$Q$25,MATCH(H47852,Origin_List,0)),"")</f>
        <v/>
      </c>
    </row>
    <row r="47853" spans="4:13">
      <c r="D47853" s="20" t="str">
        <f>IFERROR(VLOOKUP(H47853&amp;"|"&amp;I47853,Sheet3!$H$2:$N$150,5,0),"")</f>
        <v/>
      </c>
      <c r="M47853" s="20" t="str">
        <f>IFERROR(INDEX(Sheet3!$Q$2:$Q$25,MATCH(H47853,Origin_List,0)),"")</f>
        <v/>
      </c>
    </row>
    <row r="47854" spans="4:13">
      <c r="D47854" s="20" t="str">
        <f>IFERROR(VLOOKUP(H47854&amp;"|"&amp;I47854,Sheet3!$H$2:$N$150,5,0),"")</f>
        <v/>
      </c>
      <c r="M47854" s="20" t="str">
        <f>IFERROR(INDEX(Sheet3!$Q$2:$Q$25,MATCH(H47854,Origin_List,0)),"")</f>
        <v/>
      </c>
    </row>
    <row r="47855" spans="4:13">
      <c r="D47855" s="20" t="str">
        <f>IFERROR(VLOOKUP(H47855&amp;"|"&amp;I47855,Sheet3!$H$2:$N$150,5,0),"")</f>
        <v/>
      </c>
      <c r="M47855" s="20" t="str">
        <f>IFERROR(INDEX(Sheet3!$Q$2:$Q$25,MATCH(H47855,Origin_List,0)),"")</f>
        <v/>
      </c>
    </row>
    <row r="47856" spans="4:13">
      <c r="D47856" s="20" t="str">
        <f>IFERROR(VLOOKUP(H47856&amp;"|"&amp;I47856,Sheet3!$H$2:$N$150,5,0),"")</f>
        <v/>
      </c>
      <c r="M47856" s="20" t="str">
        <f>IFERROR(INDEX(Sheet3!$Q$2:$Q$25,MATCH(H47856,Origin_List,0)),"")</f>
        <v/>
      </c>
    </row>
    <row r="47857" spans="4:13">
      <c r="D47857" s="20" t="str">
        <f>IFERROR(VLOOKUP(H47857&amp;"|"&amp;I47857,Sheet3!$H$2:$N$150,5,0),"")</f>
        <v/>
      </c>
      <c r="M47857" s="20" t="str">
        <f>IFERROR(INDEX(Sheet3!$Q$2:$Q$25,MATCH(H47857,Origin_List,0)),"")</f>
        <v/>
      </c>
    </row>
    <row r="47858" spans="4:13">
      <c r="D47858" s="20" t="str">
        <f>IFERROR(VLOOKUP(H47858&amp;"|"&amp;I47858,Sheet3!$H$2:$N$150,5,0),"")</f>
        <v/>
      </c>
      <c r="M47858" s="20" t="str">
        <f>IFERROR(INDEX(Sheet3!$Q$2:$Q$25,MATCH(H47858,Origin_List,0)),"")</f>
        <v/>
      </c>
    </row>
    <row r="47859" spans="4:13">
      <c r="D47859" s="20" t="str">
        <f>IFERROR(VLOOKUP(H47859&amp;"|"&amp;I47859,Sheet3!$H$2:$N$150,5,0),"")</f>
        <v/>
      </c>
      <c r="M47859" s="20" t="str">
        <f>IFERROR(INDEX(Sheet3!$Q$2:$Q$25,MATCH(H47859,Origin_List,0)),"")</f>
        <v/>
      </c>
    </row>
    <row r="47860" spans="4:13">
      <c r="D47860" s="20" t="str">
        <f>IFERROR(VLOOKUP(H47860&amp;"|"&amp;I47860,Sheet3!$H$2:$N$150,5,0),"")</f>
        <v/>
      </c>
      <c r="M47860" s="20" t="str">
        <f>IFERROR(INDEX(Sheet3!$Q$2:$Q$25,MATCH(H47860,Origin_List,0)),"")</f>
        <v/>
      </c>
    </row>
    <row r="47861" spans="4:13">
      <c r="D47861" s="20" t="str">
        <f>IFERROR(VLOOKUP(H47861&amp;"|"&amp;I47861,Sheet3!$H$2:$N$150,5,0),"")</f>
        <v/>
      </c>
      <c r="M47861" s="20" t="str">
        <f>IFERROR(INDEX(Sheet3!$Q$2:$Q$25,MATCH(H47861,Origin_List,0)),"")</f>
        <v/>
      </c>
    </row>
    <row r="47862" spans="4:13">
      <c r="D47862" s="20" t="str">
        <f>IFERROR(VLOOKUP(H47862&amp;"|"&amp;I47862,Sheet3!$H$2:$N$150,5,0),"")</f>
        <v/>
      </c>
      <c r="M47862" s="20" t="str">
        <f>IFERROR(INDEX(Sheet3!$Q$2:$Q$25,MATCH(H47862,Origin_List,0)),"")</f>
        <v/>
      </c>
    </row>
    <row r="47863" spans="4:13">
      <c r="D47863" s="20" t="str">
        <f>IFERROR(VLOOKUP(H47863&amp;"|"&amp;I47863,Sheet3!$H$2:$N$150,5,0),"")</f>
        <v/>
      </c>
      <c r="M47863" s="20" t="str">
        <f>IFERROR(INDEX(Sheet3!$Q$2:$Q$25,MATCH(H47863,Origin_List,0)),"")</f>
        <v/>
      </c>
    </row>
    <row r="47864" spans="4:13">
      <c r="D47864" s="20" t="str">
        <f>IFERROR(VLOOKUP(H47864&amp;"|"&amp;I47864,Sheet3!$H$2:$N$150,5,0),"")</f>
        <v/>
      </c>
      <c r="M47864" s="20" t="str">
        <f>IFERROR(INDEX(Sheet3!$Q$2:$Q$25,MATCH(H47864,Origin_List,0)),"")</f>
        <v/>
      </c>
    </row>
    <row r="47865" spans="4:13">
      <c r="D47865" s="20" t="str">
        <f>IFERROR(VLOOKUP(H47865&amp;"|"&amp;I47865,Sheet3!$H$2:$N$150,5,0),"")</f>
        <v/>
      </c>
      <c r="M47865" s="20" t="str">
        <f>IFERROR(INDEX(Sheet3!$Q$2:$Q$25,MATCH(H47865,Origin_List,0)),"")</f>
        <v/>
      </c>
    </row>
    <row r="47866" spans="4:13">
      <c r="D47866" s="20" t="str">
        <f>IFERROR(VLOOKUP(H47866&amp;"|"&amp;I47866,Sheet3!$H$2:$N$150,5,0),"")</f>
        <v/>
      </c>
      <c r="M47866" s="20" t="str">
        <f>IFERROR(INDEX(Sheet3!$Q$2:$Q$25,MATCH(H47866,Origin_List,0)),"")</f>
        <v/>
      </c>
    </row>
    <row r="47867" spans="4:13">
      <c r="D47867" s="20" t="str">
        <f>IFERROR(VLOOKUP(H47867&amp;"|"&amp;I47867,Sheet3!$H$2:$N$150,5,0),"")</f>
        <v/>
      </c>
      <c r="M47867" s="20" t="str">
        <f>IFERROR(INDEX(Sheet3!$Q$2:$Q$25,MATCH(H47867,Origin_List,0)),"")</f>
        <v/>
      </c>
    </row>
    <row r="47868" spans="4:13">
      <c r="D47868" s="20" t="str">
        <f>IFERROR(VLOOKUP(H47868&amp;"|"&amp;I47868,Sheet3!$H$2:$N$150,5,0),"")</f>
        <v/>
      </c>
      <c r="M47868" s="20" t="str">
        <f>IFERROR(INDEX(Sheet3!$Q$2:$Q$25,MATCH(H47868,Origin_List,0)),"")</f>
        <v/>
      </c>
    </row>
    <row r="47869" spans="4:13">
      <c r="D47869" s="20" t="str">
        <f>IFERROR(VLOOKUP(H47869&amp;"|"&amp;I47869,Sheet3!$H$2:$N$150,5,0),"")</f>
        <v/>
      </c>
      <c r="M47869" s="20" t="str">
        <f>IFERROR(INDEX(Sheet3!$Q$2:$Q$25,MATCH(H47869,Origin_List,0)),"")</f>
        <v/>
      </c>
    </row>
    <row r="47870" spans="4:13">
      <c r="D47870" s="20" t="str">
        <f>IFERROR(VLOOKUP(H47870&amp;"|"&amp;I47870,Sheet3!$H$2:$N$150,5,0),"")</f>
        <v/>
      </c>
      <c r="M47870" s="20" t="str">
        <f>IFERROR(INDEX(Sheet3!$Q$2:$Q$25,MATCH(H47870,Origin_List,0)),"")</f>
        <v/>
      </c>
    </row>
    <row r="47871" spans="4:13">
      <c r="D47871" s="20" t="str">
        <f>IFERROR(VLOOKUP(H47871&amp;"|"&amp;I47871,Sheet3!$H$2:$N$150,5,0),"")</f>
        <v/>
      </c>
      <c r="M47871" s="20" t="str">
        <f>IFERROR(INDEX(Sheet3!$Q$2:$Q$25,MATCH(H47871,Origin_List,0)),"")</f>
        <v/>
      </c>
    </row>
    <row r="47872" spans="4:13">
      <c r="D47872" s="20" t="str">
        <f>IFERROR(VLOOKUP(H47872&amp;"|"&amp;I47872,Sheet3!$H$2:$N$150,5,0),"")</f>
        <v/>
      </c>
      <c r="M47872" s="20" t="str">
        <f>IFERROR(INDEX(Sheet3!$Q$2:$Q$25,MATCH(H47872,Origin_List,0)),"")</f>
        <v/>
      </c>
    </row>
    <row r="47873" spans="4:13">
      <c r="D47873" s="20" t="str">
        <f>IFERROR(VLOOKUP(H47873&amp;"|"&amp;I47873,Sheet3!$H$2:$N$150,5,0),"")</f>
        <v/>
      </c>
      <c r="M47873" s="20" t="str">
        <f>IFERROR(INDEX(Sheet3!$Q$2:$Q$25,MATCH(H47873,Origin_List,0)),"")</f>
        <v/>
      </c>
    </row>
    <row r="47874" spans="4:13">
      <c r="D47874" s="20" t="str">
        <f>IFERROR(VLOOKUP(H47874&amp;"|"&amp;I47874,Sheet3!$H$2:$N$150,5,0),"")</f>
        <v/>
      </c>
      <c r="M47874" s="20" t="str">
        <f>IFERROR(INDEX(Sheet3!$Q$2:$Q$25,MATCH(H47874,Origin_List,0)),"")</f>
        <v/>
      </c>
    </row>
    <row r="47875" spans="4:13">
      <c r="D47875" s="20" t="str">
        <f>IFERROR(VLOOKUP(H47875&amp;"|"&amp;I47875,Sheet3!$H$2:$N$150,5,0),"")</f>
        <v/>
      </c>
      <c r="M47875" s="20" t="str">
        <f>IFERROR(INDEX(Sheet3!$Q$2:$Q$25,MATCH(H47875,Origin_List,0)),"")</f>
        <v/>
      </c>
    </row>
    <row r="47876" spans="4:13">
      <c r="D47876" s="20" t="str">
        <f>IFERROR(VLOOKUP(H47876&amp;"|"&amp;I47876,Sheet3!$H$2:$N$150,5,0),"")</f>
        <v/>
      </c>
      <c r="M47876" s="20" t="str">
        <f>IFERROR(INDEX(Sheet3!$Q$2:$Q$25,MATCH(H47876,Origin_List,0)),"")</f>
        <v/>
      </c>
    </row>
    <row r="47877" spans="4:13">
      <c r="D47877" s="20" t="str">
        <f>IFERROR(VLOOKUP(H47877&amp;"|"&amp;I47877,Sheet3!$H$2:$N$150,5,0),"")</f>
        <v/>
      </c>
      <c r="M47877" s="20" t="str">
        <f>IFERROR(INDEX(Sheet3!$Q$2:$Q$25,MATCH(H47877,Origin_List,0)),"")</f>
        <v/>
      </c>
    </row>
    <row r="47878" spans="4:13">
      <c r="D47878" s="20" t="str">
        <f>IFERROR(VLOOKUP(H47878&amp;"|"&amp;I47878,Sheet3!$H$2:$N$150,5,0),"")</f>
        <v/>
      </c>
      <c r="M47878" s="20" t="str">
        <f>IFERROR(INDEX(Sheet3!$Q$2:$Q$25,MATCH(H47878,Origin_List,0)),"")</f>
        <v/>
      </c>
    </row>
    <row r="47879" spans="4:13">
      <c r="D47879" s="20" t="str">
        <f>IFERROR(VLOOKUP(H47879&amp;"|"&amp;I47879,Sheet3!$H$2:$N$150,5,0),"")</f>
        <v/>
      </c>
      <c r="M47879" s="20" t="str">
        <f>IFERROR(INDEX(Sheet3!$Q$2:$Q$25,MATCH(H47879,Origin_List,0)),"")</f>
        <v/>
      </c>
    </row>
    <row r="47880" spans="4:13">
      <c r="D47880" s="20" t="str">
        <f>IFERROR(VLOOKUP(H47880&amp;"|"&amp;I47880,Sheet3!$H$2:$N$150,5,0),"")</f>
        <v/>
      </c>
      <c r="M47880" s="20" t="str">
        <f>IFERROR(INDEX(Sheet3!$Q$2:$Q$25,MATCH(H47880,Origin_List,0)),"")</f>
        <v/>
      </c>
    </row>
    <row r="47881" spans="4:13">
      <c r="D47881" s="20" t="str">
        <f>IFERROR(VLOOKUP(H47881&amp;"|"&amp;I47881,Sheet3!$H$2:$N$150,5,0),"")</f>
        <v/>
      </c>
      <c r="M47881" s="20" t="str">
        <f>IFERROR(INDEX(Sheet3!$Q$2:$Q$25,MATCH(H47881,Origin_List,0)),"")</f>
        <v/>
      </c>
    </row>
    <row r="47882" spans="4:13">
      <c r="D47882" s="20" t="str">
        <f>IFERROR(VLOOKUP(H47882&amp;"|"&amp;I47882,Sheet3!$H$2:$N$150,5,0),"")</f>
        <v/>
      </c>
      <c r="M47882" s="20" t="str">
        <f>IFERROR(INDEX(Sheet3!$Q$2:$Q$25,MATCH(H47882,Origin_List,0)),"")</f>
        <v/>
      </c>
    </row>
    <row r="47883" spans="4:13">
      <c r="D47883" s="20" t="str">
        <f>IFERROR(VLOOKUP(H47883&amp;"|"&amp;I47883,Sheet3!$H$2:$N$150,5,0),"")</f>
        <v/>
      </c>
      <c r="M47883" s="20" t="str">
        <f>IFERROR(INDEX(Sheet3!$Q$2:$Q$25,MATCH(H47883,Origin_List,0)),"")</f>
        <v/>
      </c>
    </row>
    <row r="47884" spans="4:13">
      <c r="D47884" s="20" t="str">
        <f>IFERROR(VLOOKUP(H47884&amp;"|"&amp;I47884,Sheet3!$H$2:$N$150,5,0),"")</f>
        <v/>
      </c>
      <c r="M47884" s="20" t="str">
        <f>IFERROR(INDEX(Sheet3!$Q$2:$Q$25,MATCH(H47884,Origin_List,0)),"")</f>
        <v/>
      </c>
    </row>
    <row r="47885" spans="4:13">
      <c r="D47885" s="20" t="str">
        <f>IFERROR(VLOOKUP(H47885&amp;"|"&amp;I47885,Sheet3!$H$2:$N$150,5,0),"")</f>
        <v/>
      </c>
      <c r="M47885" s="20" t="str">
        <f>IFERROR(INDEX(Sheet3!$Q$2:$Q$25,MATCH(H47885,Origin_List,0)),"")</f>
        <v/>
      </c>
    </row>
    <row r="47886" spans="4:13">
      <c r="D47886" s="20" t="str">
        <f>IFERROR(VLOOKUP(H47886&amp;"|"&amp;I47886,Sheet3!$H$2:$N$150,5,0),"")</f>
        <v/>
      </c>
      <c r="M47886" s="20" t="str">
        <f>IFERROR(INDEX(Sheet3!$Q$2:$Q$25,MATCH(H47886,Origin_List,0)),"")</f>
        <v/>
      </c>
    </row>
    <row r="47887" spans="4:13">
      <c r="D47887" s="20" t="str">
        <f>IFERROR(VLOOKUP(H47887&amp;"|"&amp;I47887,Sheet3!$H$2:$N$150,5,0),"")</f>
        <v/>
      </c>
      <c r="M47887" s="20" t="str">
        <f>IFERROR(INDEX(Sheet3!$Q$2:$Q$25,MATCH(H47887,Origin_List,0)),"")</f>
        <v/>
      </c>
    </row>
    <row r="47888" spans="4:13">
      <c r="D47888" s="20" t="str">
        <f>IFERROR(VLOOKUP(H47888&amp;"|"&amp;I47888,Sheet3!$H$2:$N$150,5,0),"")</f>
        <v/>
      </c>
      <c r="M47888" s="20" t="str">
        <f>IFERROR(INDEX(Sheet3!$Q$2:$Q$25,MATCH(H47888,Origin_List,0)),"")</f>
        <v/>
      </c>
    </row>
    <row r="47889" spans="4:13">
      <c r="D47889" s="20" t="str">
        <f>IFERROR(VLOOKUP(H47889&amp;"|"&amp;I47889,Sheet3!$H$2:$N$150,5,0),"")</f>
        <v/>
      </c>
      <c r="M47889" s="20" t="str">
        <f>IFERROR(INDEX(Sheet3!$Q$2:$Q$25,MATCH(H47889,Origin_List,0)),"")</f>
        <v/>
      </c>
    </row>
    <row r="47890" spans="4:13">
      <c r="D47890" s="20" t="str">
        <f>IFERROR(VLOOKUP(H47890&amp;"|"&amp;I47890,Sheet3!$H$2:$N$150,5,0),"")</f>
        <v/>
      </c>
      <c r="M47890" s="20" t="str">
        <f>IFERROR(INDEX(Sheet3!$Q$2:$Q$25,MATCH(H47890,Origin_List,0)),"")</f>
        <v/>
      </c>
    </row>
    <row r="47891" spans="4:13">
      <c r="D47891" s="20" t="str">
        <f>IFERROR(VLOOKUP(H47891&amp;"|"&amp;I47891,Sheet3!$H$2:$N$150,5,0),"")</f>
        <v/>
      </c>
      <c r="M47891" s="20" t="str">
        <f>IFERROR(INDEX(Sheet3!$Q$2:$Q$25,MATCH(H47891,Origin_List,0)),"")</f>
        <v/>
      </c>
    </row>
    <row r="47892" spans="4:13">
      <c r="D47892" s="20" t="str">
        <f>IFERROR(VLOOKUP(H47892&amp;"|"&amp;I47892,Sheet3!$H$2:$N$150,5,0),"")</f>
        <v/>
      </c>
      <c r="M47892" s="20" t="str">
        <f>IFERROR(INDEX(Sheet3!$Q$2:$Q$25,MATCH(H47892,Origin_List,0)),"")</f>
        <v/>
      </c>
    </row>
    <row r="47893" spans="4:13">
      <c r="D47893" s="20" t="str">
        <f>IFERROR(VLOOKUP(H47893&amp;"|"&amp;I47893,Sheet3!$H$2:$N$150,5,0),"")</f>
        <v/>
      </c>
      <c r="M47893" s="20" t="str">
        <f>IFERROR(INDEX(Sheet3!$Q$2:$Q$25,MATCH(H47893,Origin_List,0)),"")</f>
        <v/>
      </c>
    </row>
    <row r="47894" spans="4:13">
      <c r="D47894" s="20" t="str">
        <f>IFERROR(VLOOKUP(H47894&amp;"|"&amp;I47894,Sheet3!$H$2:$N$150,5,0),"")</f>
        <v/>
      </c>
      <c r="M47894" s="20" t="str">
        <f>IFERROR(INDEX(Sheet3!$Q$2:$Q$25,MATCH(H47894,Origin_List,0)),"")</f>
        <v/>
      </c>
    </row>
    <row r="47895" spans="4:13">
      <c r="D47895" s="20" t="str">
        <f>IFERROR(VLOOKUP(H47895&amp;"|"&amp;I47895,Sheet3!$H$2:$N$150,5,0),"")</f>
        <v/>
      </c>
      <c r="M47895" s="20" t="str">
        <f>IFERROR(INDEX(Sheet3!$Q$2:$Q$25,MATCH(H47895,Origin_List,0)),"")</f>
        <v/>
      </c>
    </row>
    <row r="47896" spans="4:13">
      <c r="D47896" s="20" t="str">
        <f>IFERROR(VLOOKUP(H47896&amp;"|"&amp;I47896,Sheet3!$H$2:$N$150,5,0),"")</f>
        <v/>
      </c>
      <c r="M47896" s="20" t="str">
        <f>IFERROR(INDEX(Sheet3!$Q$2:$Q$25,MATCH(H47896,Origin_List,0)),"")</f>
        <v/>
      </c>
    </row>
    <row r="47897" spans="4:13">
      <c r="D47897" s="20" t="str">
        <f>IFERROR(VLOOKUP(H47897&amp;"|"&amp;I47897,Sheet3!$H$2:$N$150,5,0),"")</f>
        <v/>
      </c>
      <c r="M47897" s="20" t="str">
        <f>IFERROR(INDEX(Sheet3!$Q$2:$Q$25,MATCH(H47897,Origin_List,0)),"")</f>
        <v/>
      </c>
    </row>
    <row r="47898" spans="4:13">
      <c r="D47898" s="20" t="str">
        <f>IFERROR(VLOOKUP(H47898&amp;"|"&amp;I47898,Sheet3!$H$2:$N$150,5,0),"")</f>
        <v/>
      </c>
      <c r="M47898" s="20" t="str">
        <f>IFERROR(INDEX(Sheet3!$Q$2:$Q$25,MATCH(H47898,Origin_List,0)),"")</f>
        <v/>
      </c>
    </row>
    <row r="47899" spans="4:13">
      <c r="D47899" s="20" t="str">
        <f>IFERROR(VLOOKUP(H47899&amp;"|"&amp;I47899,Sheet3!$H$2:$N$150,5,0),"")</f>
        <v/>
      </c>
      <c r="M47899" s="20" t="str">
        <f>IFERROR(INDEX(Sheet3!$Q$2:$Q$25,MATCH(H47899,Origin_List,0)),"")</f>
        <v/>
      </c>
    </row>
    <row r="47900" spans="4:13">
      <c r="D47900" s="20" t="str">
        <f>IFERROR(VLOOKUP(H47900&amp;"|"&amp;I47900,Sheet3!$H$2:$N$150,5,0),"")</f>
        <v/>
      </c>
      <c r="M47900" s="20" t="str">
        <f>IFERROR(INDEX(Sheet3!$Q$2:$Q$25,MATCH(H47900,Origin_List,0)),"")</f>
        <v/>
      </c>
    </row>
    <row r="47901" spans="4:13">
      <c r="D47901" s="20" t="str">
        <f>IFERROR(VLOOKUP(H47901&amp;"|"&amp;I47901,Sheet3!$H$2:$N$150,5,0),"")</f>
        <v/>
      </c>
      <c r="M47901" s="20" t="str">
        <f>IFERROR(INDEX(Sheet3!$Q$2:$Q$25,MATCH(H47901,Origin_List,0)),"")</f>
        <v/>
      </c>
    </row>
    <row r="47902" spans="4:13">
      <c r="D47902" s="20" t="str">
        <f>IFERROR(VLOOKUP(H47902&amp;"|"&amp;I47902,Sheet3!$H$2:$N$150,5,0),"")</f>
        <v/>
      </c>
      <c r="M47902" s="20" t="str">
        <f>IFERROR(INDEX(Sheet3!$Q$2:$Q$25,MATCH(H47902,Origin_List,0)),"")</f>
        <v/>
      </c>
    </row>
    <row r="47903" spans="4:13">
      <c r="D47903" s="20" t="str">
        <f>IFERROR(VLOOKUP(H47903&amp;"|"&amp;I47903,Sheet3!$H$2:$N$150,5,0),"")</f>
        <v/>
      </c>
      <c r="M47903" s="20" t="str">
        <f>IFERROR(INDEX(Sheet3!$Q$2:$Q$25,MATCH(H47903,Origin_List,0)),"")</f>
        <v/>
      </c>
    </row>
    <row r="47904" spans="4:13">
      <c r="D47904" s="20" t="str">
        <f>IFERROR(VLOOKUP(H47904&amp;"|"&amp;I47904,Sheet3!$H$2:$N$150,5,0),"")</f>
        <v/>
      </c>
      <c r="M47904" s="20" t="str">
        <f>IFERROR(INDEX(Sheet3!$Q$2:$Q$25,MATCH(H47904,Origin_List,0)),"")</f>
        <v/>
      </c>
    </row>
    <row r="47905" spans="4:13">
      <c r="D47905" s="20" t="str">
        <f>IFERROR(VLOOKUP(H47905&amp;"|"&amp;I47905,Sheet3!$H$2:$N$150,5,0),"")</f>
        <v/>
      </c>
      <c r="M47905" s="20" t="str">
        <f>IFERROR(INDEX(Sheet3!$Q$2:$Q$25,MATCH(H47905,Origin_List,0)),"")</f>
        <v/>
      </c>
    </row>
    <row r="47906" spans="4:13">
      <c r="D47906" s="20" t="str">
        <f>IFERROR(VLOOKUP(H47906&amp;"|"&amp;I47906,Sheet3!$H$2:$N$150,5,0),"")</f>
        <v/>
      </c>
      <c r="M47906" s="20" t="str">
        <f>IFERROR(INDEX(Sheet3!$Q$2:$Q$25,MATCH(H47906,Origin_List,0)),"")</f>
        <v/>
      </c>
    </row>
    <row r="47907" spans="4:13">
      <c r="D47907" s="20" t="str">
        <f>IFERROR(VLOOKUP(H47907&amp;"|"&amp;I47907,Sheet3!$H$2:$N$150,5,0),"")</f>
        <v/>
      </c>
      <c r="M47907" s="20" t="str">
        <f>IFERROR(INDEX(Sheet3!$Q$2:$Q$25,MATCH(H47907,Origin_List,0)),"")</f>
        <v/>
      </c>
    </row>
    <row r="47908" spans="4:13">
      <c r="D47908" s="20" t="str">
        <f>IFERROR(VLOOKUP(H47908&amp;"|"&amp;I47908,Sheet3!$H$2:$N$150,5,0),"")</f>
        <v/>
      </c>
      <c r="M47908" s="20" t="str">
        <f>IFERROR(INDEX(Sheet3!$Q$2:$Q$25,MATCH(H47908,Origin_List,0)),"")</f>
        <v/>
      </c>
    </row>
    <row r="47909" spans="4:13">
      <c r="D47909" s="20" t="str">
        <f>IFERROR(VLOOKUP(H47909&amp;"|"&amp;I47909,Sheet3!$H$2:$N$150,5,0),"")</f>
        <v/>
      </c>
      <c r="M47909" s="20" t="str">
        <f>IFERROR(INDEX(Sheet3!$Q$2:$Q$25,MATCH(H47909,Origin_List,0)),"")</f>
        <v/>
      </c>
    </row>
    <row r="47910" spans="4:13">
      <c r="D47910" s="20" t="str">
        <f>IFERROR(VLOOKUP(H47910&amp;"|"&amp;I47910,Sheet3!$H$2:$N$150,5,0),"")</f>
        <v/>
      </c>
      <c r="M47910" s="20" t="str">
        <f>IFERROR(INDEX(Sheet3!$Q$2:$Q$25,MATCH(H47910,Origin_List,0)),"")</f>
        <v/>
      </c>
    </row>
    <row r="47911" spans="4:13">
      <c r="D47911" s="20" t="str">
        <f>IFERROR(VLOOKUP(H47911&amp;"|"&amp;I47911,Sheet3!$H$2:$N$150,5,0),"")</f>
        <v/>
      </c>
      <c r="M47911" s="20" t="str">
        <f>IFERROR(INDEX(Sheet3!$Q$2:$Q$25,MATCH(H47911,Origin_List,0)),"")</f>
        <v/>
      </c>
    </row>
    <row r="47912" spans="4:13">
      <c r="D47912" s="20" t="str">
        <f>IFERROR(VLOOKUP(H47912&amp;"|"&amp;I47912,Sheet3!$H$2:$N$150,5,0),"")</f>
        <v/>
      </c>
      <c r="M47912" s="20" t="str">
        <f>IFERROR(INDEX(Sheet3!$Q$2:$Q$25,MATCH(H47912,Origin_List,0)),"")</f>
        <v/>
      </c>
    </row>
    <row r="47913" spans="4:13">
      <c r="D47913" s="20" t="str">
        <f>IFERROR(VLOOKUP(H47913&amp;"|"&amp;I47913,Sheet3!$H$2:$N$150,5,0),"")</f>
        <v/>
      </c>
      <c r="M47913" s="20" t="str">
        <f>IFERROR(INDEX(Sheet3!$Q$2:$Q$25,MATCH(H47913,Origin_List,0)),"")</f>
        <v/>
      </c>
    </row>
    <row r="47914" spans="4:13">
      <c r="D47914" s="20" t="str">
        <f>IFERROR(VLOOKUP(H47914&amp;"|"&amp;I47914,Sheet3!$H$2:$N$150,5,0),"")</f>
        <v/>
      </c>
      <c r="M47914" s="20" t="str">
        <f>IFERROR(INDEX(Sheet3!$Q$2:$Q$25,MATCH(H47914,Origin_List,0)),"")</f>
        <v/>
      </c>
    </row>
    <row r="47915" spans="4:13">
      <c r="D47915" s="20" t="str">
        <f>IFERROR(VLOOKUP(H47915&amp;"|"&amp;I47915,Sheet3!$H$2:$N$150,5,0),"")</f>
        <v/>
      </c>
      <c r="M47915" s="20" t="str">
        <f>IFERROR(INDEX(Sheet3!$Q$2:$Q$25,MATCH(H47915,Origin_List,0)),"")</f>
        <v/>
      </c>
    </row>
    <row r="47916" spans="4:13">
      <c r="D47916" s="20" t="str">
        <f>IFERROR(VLOOKUP(H47916&amp;"|"&amp;I47916,Sheet3!$H$2:$N$150,5,0),"")</f>
        <v/>
      </c>
      <c r="M47916" s="20" t="str">
        <f>IFERROR(INDEX(Sheet3!$Q$2:$Q$25,MATCH(H47916,Origin_List,0)),"")</f>
        <v/>
      </c>
    </row>
    <row r="47917" spans="4:13">
      <c r="D47917" s="20" t="str">
        <f>IFERROR(VLOOKUP(H47917&amp;"|"&amp;I47917,Sheet3!$H$2:$N$150,5,0),"")</f>
        <v/>
      </c>
      <c r="M47917" s="20" t="str">
        <f>IFERROR(INDEX(Sheet3!$Q$2:$Q$25,MATCH(H47917,Origin_List,0)),"")</f>
        <v/>
      </c>
    </row>
    <row r="47918" spans="4:13">
      <c r="D47918" s="20" t="str">
        <f>IFERROR(VLOOKUP(H47918&amp;"|"&amp;I47918,Sheet3!$H$2:$N$150,5,0),"")</f>
        <v/>
      </c>
      <c r="M47918" s="20" t="str">
        <f>IFERROR(INDEX(Sheet3!$Q$2:$Q$25,MATCH(H47918,Origin_List,0)),"")</f>
        <v/>
      </c>
    </row>
    <row r="47919" spans="4:13">
      <c r="D47919" s="20" t="str">
        <f>IFERROR(VLOOKUP(H47919&amp;"|"&amp;I47919,Sheet3!$H$2:$N$150,5,0),"")</f>
        <v/>
      </c>
      <c r="M47919" s="20" t="str">
        <f>IFERROR(INDEX(Sheet3!$Q$2:$Q$25,MATCH(H47919,Origin_List,0)),"")</f>
        <v/>
      </c>
    </row>
    <row r="47920" spans="4:13">
      <c r="D47920" s="20" t="str">
        <f>IFERROR(VLOOKUP(H47920&amp;"|"&amp;I47920,Sheet3!$H$2:$N$150,5,0),"")</f>
        <v/>
      </c>
      <c r="M47920" s="20" t="str">
        <f>IFERROR(INDEX(Sheet3!$Q$2:$Q$25,MATCH(H47920,Origin_List,0)),"")</f>
        <v/>
      </c>
    </row>
    <row r="47921" spans="4:13">
      <c r="D47921" s="20" t="str">
        <f>IFERROR(VLOOKUP(H47921&amp;"|"&amp;I47921,Sheet3!$H$2:$N$150,5,0),"")</f>
        <v/>
      </c>
      <c r="M47921" s="20" t="str">
        <f>IFERROR(INDEX(Sheet3!$Q$2:$Q$25,MATCH(H47921,Origin_List,0)),"")</f>
        <v/>
      </c>
    </row>
    <row r="47922" spans="4:13">
      <c r="D47922" s="20" t="str">
        <f>IFERROR(VLOOKUP(H47922&amp;"|"&amp;I47922,Sheet3!$H$2:$N$150,5,0),"")</f>
        <v/>
      </c>
      <c r="M47922" s="20" t="str">
        <f>IFERROR(INDEX(Sheet3!$Q$2:$Q$25,MATCH(H47922,Origin_List,0)),"")</f>
        <v/>
      </c>
    </row>
    <row r="47923" spans="4:13">
      <c r="D47923" s="20" t="str">
        <f>IFERROR(VLOOKUP(H47923&amp;"|"&amp;I47923,Sheet3!$H$2:$N$150,5,0),"")</f>
        <v/>
      </c>
      <c r="M47923" s="20" t="str">
        <f>IFERROR(INDEX(Sheet3!$Q$2:$Q$25,MATCH(H47923,Origin_List,0)),"")</f>
        <v/>
      </c>
    </row>
    <row r="47924" spans="4:13">
      <c r="D47924" s="20" t="str">
        <f>IFERROR(VLOOKUP(H47924&amp;"|"&amp;I47924,Sheet3!$H$2:$N$150,5,0),"")</f>
        <v/>
      </c>
      <c r="M47924" s="20" t="str">
        <f>IFERROR(INDEX(Sheet3!$Q$2:$Q$25,MATCH(H47924,Origin_List,0)),"")</f>
        <v/>
      </c>
    </row>
    <row r="47925" spans="4:13">
      <c r="D47925" s="20" t="str">
        <f>IFERROR(VLOOKUP(H47925&amp;"|"&amp;I47925,Sheet3!$H$2:$N$150,5,0),"")</f>
        <v/>
      </c>
      <c r="M47925" s="20" t="str">
        <f>IFERROR(INDEX(Sheet3!$Q$2:$Q$25,MATCH(H47925,Origin_List,0)),"")</f>
        <v/>
      </c>
    </row>
    <row r="47926" spans="4:13">
      <c r="D47926" s="20" t="str">
        <f>IFERROR(VLOOKUP(H47926&amp;"|"&amp;I47926,Sheet3!$H$2:$N$150,5,0),"")</f>
        <v/>
      </c>
      <c r="M47926" s="20" t="str">
        <f>IFERROR(INDEX(Sheet3!$Q$2:$Q$25,MATCH(H47926,Origin_List,0)),"")</f>
        <v/>
      </c>
    </row>
    <row r="47927" spans="4:13">
      <c r="D47927" s="20" t="str">
        <f>IFERROR(VLOOKUP(H47927&amp;"|"&amp;I47927,Sheet3!$H$2:$N$150,5,0),"")</f>
        <v/>
      </c>
      <c r="M47927" s="20" t="str">
        <f>IFERROR(INDEX(Sheet3!$Q$2:$Q$25,MATCH(H47927,Origin_List,0)),"")</f>
        <v/>
      </c>
    </row>
    <row r="47928" spans="4:13">
      <c r="D47928" s="20" t="str">
        <f>IFERROR(VLOOKUP(H47928&amp;"|"&amp;I47928,Sheet3!$H$2:$N$150,5,0),"")</f>
        <v/>
      </c>
      <c r="M47928" s="20" t="str">
        <f>IFERROR(INDEX(Sheet3!$Q$2:$Q$25,MATCH(H47928,Origin_List,0)),"")</f>
        <v/>
      </c>
    </row>
    <row r="47929" spans="4:13">
      <c r="D47929" s="20" t="str">
        <f>IFERROR(VLOOKUP(H47929&amp;"|"&amp;I47929,Sheet3!$H$2:$N$150,5,0),"")</f>
        <v/>
      </c>
      <c r="M47929" s="20" t="str">
        <f>IFERROR(INDEX(Sheet3!$Q$2:$Q$25,MATCH(H47929,Origin_List,0)),"")</f>
        <v/>
      </c>
    </row>
    <row r="47930" spans="4:13">
      <c r="D47930" s="20" t="str">
        <f>IFERROR(VLOOKUP(H47930&amp;"|"&amp;I47930,Sheet3!$H$2:$N$150,5,0),"")</f>
        <v/>
      </c>
      <c r="M47930" s="20" t="str">
        <f>IFERROR(INDEX(Sheet3!$Q$2:$Q$25,MATCH(H47930,Origin_List,0)),"")</f>
        <v/>
      </c>
    </row>
    <row r="47931" spans="4:13">
      <c r="D47931" s="20" t="str">
        <f>IFERROR(VLOOKUP(H47931&amp;"|"&amp;I47931,Sheet3!$H$2:$N$150,5,0),"")</f>
        <v/>
      </c>
      <c r="M47931" s="20" t="str">
        <f>IFERROR(INDEX(Sheet3!$Q$2:$Q$25,MATCH(H47931,Origin_List,0)),"")</f>
        <v/>
      </c>
    </row>
    <row r="47932" spans="4:13">
      <c r="D47932" s="20" t="str">
        <f>IFERROR(VLOOKUP(H47932&amp;"|"&amp;I47932,Sheet3!$H$2:$N$150,5,0),"")</f>
        <v/>
      </c>
      <c r="M47932" s="20" t="str">
        <f>IFERROR(INDEX(Sheet3!$Q$2:$Q$25,MATCH(H47932,Origin_List,0)),"")</f>
        <v/>
      </c>
    </row>
    <row r="47933" spans="4:13">
      <c r="D47933" s="20" t="str">
        <f>IFERROR(VLOOKUP(H47933&amp;"|"&amp;I47933,Sheet3!$H$2:$N$150,5,0),"")</f>
        <v/>
      </c>
      <c r="M47933" s="20" t="str">
        <f>IFERROR(INDEX(Sheet3!$Q$2:$Q$25,MATCH(H47933,Origin_List,0)),"")</f>
        <v/>
      </c>
    </row>
    <row r="47934" spans="4:13">
      <c r="D47934" s="20" t="str">
        <f>IFERROR(VLOOKUP(H47934&amp;"|"&amp;I47934,Sheet3!$H$2:$N$150,5,0),"")</f>
        <v/>
      </c>
      <c r="M47934" s="20" t="str">
        <f>IFERROR(INDEX(Sheet3!$Q$2:$Q$25,MATCH(H47934,Origin_List,0)),"")</f>
        <v/>
      </c>
    </row>
    <row r="47935" spans="4:13">
      <c r="D47935" s="20" t="str">
        <f>IFERROR(VLOOKUP(H47935&amp;"|"&amp;I47935,Sheet3!$H$2:$N$150,5,0),"")</f>
        <v/>
      </c>
      <c r="M47935" s="20" t="str">
        <f>IFERROR(INDEX(Sheet3!$Q$2:$Q$25,MATCH(H47935,Origin_List,0)),"")</f>
        <v/>
      </c>
    </row>
    <row r="47936" spans="4:13">
      <c r="D47936" s="20" t="str">
        <f>IFERROR(VLOOKUP(H47936&amp;"|"&amp;I47936,Sheet3!$H$2:$N$150,5,0),"")</f>
        <v/>
      </c>
      <c r="M47936" s="20" t="str">
        <f>IFERROR(INDEX(Sheet3!$Q$2:$Q$25,MATCH(H47936,Origin_List,0)),"")</f>
        <v/>
      </c>
    </row>
    <row r="47937" spans="4:13">
      <c r="D47937" s="20" t="str">
        <f>IFERROR(VLOOKUP(H47937&amp;"|"&amp;I47937,Sheet3!$H$2:$N$150,5,0),"")</f>
        <v/>
      </c>
      <c r="M47937" s="20" t="str">
        <f>IFERROR(INDEX(Sheet3!$Q$2:$Q$25,MATCH(H47937,Origin_List,0)),"")</f>
        <v/>
      </c>
    </row>
    <row r="47938" spans="4:13">
      <c r="D47938" s="20" t="str">
        <f>IFERROR(VLOOKUP(H47938&amp;"|"&amp;I47938,Sheet3!$H$2:$N$150,5,0),"")</f>
        <v/>
      </c>
      <c r="M47938" s="20" t="str">
        <f>IFERROR(INDEX(Sheet3!$Q$2:$Q$25,MATCH(H47938,Origin_List,0)),"")</f>
        <v/>
      </c>
    </row>
    <row r="47939" spans="4:13">
      <c r="D47939" s="20" t="str">
        <f>IFERROR(VLOOKUP(H47939&amp;"|"&amp;I47939,Sheet3!$H$2:$N$150,5,0),"")</f>
        <v/>
      </c>
      <c r="M47939" s="20" t="str">
        <f>IFERROR(INDEX(Sheet3!$Q$2:$Q$25,MATCH(H47939,Origin_List,0)),"")</f>
        <v/>
      </c>
    </row>
    <row r="47940" spans="4:13">
      <c r="D47940" s="20" t="str">
        <f>IFERROR(VLOOKUP(H47940&amp;"|"&amp;I47940,Sheet3!$H$2:$N$150,5,0),"")</f>
        <v/>
      </c>
      <c r="M47940" s="20" t="str">
        <f>IFERROR(INDEX(Sheet3!$Q$2:$Q$25,MATCH(H47940,Origin_List,0)),"")</f>
        <v/>
      </c>
    </row>
    <row r="47941" spans="4:13">
      <c r="D47941" s="20" t="str">
        <f>IFERROR(VLOOKUP(H47941&amp;"|"&amp;I47941,Sheet3!$H$2:$N$150,5,0),"")</f>
        <v/>
      </c>
      <c r="M47941" s="20" t="str">
        <f>IFERROR(INDEX(Sheet3!$Q$2:$Q$25,MATCH(H47941,Origin_List,0)),"")</f>
        <v/>
      </c>
    </row>
    <row r="47942" spans="4:13">
      <c r="D47942" s="20" t="str">
        <f>IFERROR(VLOOKUP(H47942&amp;"|"&amp;I47942,Sheet3!$H$2:$N$150,5,0),"")</f>
        <v/>
      </c>
      <c r="M47942" s="20" t="str">
        <f>IFERROR(INDEX(Sheet3!$Q$2:$Q$25,MATCH(H47942,Origin_List,0)),"")</f>
        <v/>
      </c>
    </row>
    <row r="47943" spans="4:13">
      <c r="D47943" s="20" t="str">
        <f>IFERROR(VLOOKUP(H47943&amp;"|"&amp;I47943,Sheet3!$H$2:$N$150,5,0),"")</f>
        <v/>
      </c>
      <c r="M47943" s="20" t="str">
        <f>IFERROR(INDEX(Sheet3!$Q$2:$Q$25,MATCH(H47943,Origin_List,0)),"")</f>
        <v/>
      </c>
    </row>
    <row r="47944" spans="4:13">
      <c r="D47944" s="20" t="str">
        <f>IFERROR(VLOOKUP(H47944&amp;"|"&amp;I47944,Sheet3!$H$2:$N$150,5,0),"")</f>
        <v/>
      </c>
      <c r="M47944" s="20" t="str">
        <f>IFERROR(INDEX(Sheet3!$Q$2:$Q$25,MATCH(H47944,Origin_List,0)),"")</f>
        <v/>
      </c>
    </row>
    <row r="47945" spans="4:13">
      <c r="D47945" s="20" t="str">
        <f>IFERROR(VLOOKUP(H47945&amp;"|"&amp;I47945,Sheet3!$H$2:$N$150,5,0),"")</f>
        <v/>
      </c>
      <c r="M47945" s="20" t="str">
        <f>IFERROR(INDEX(Sheet3!$Q$2:$Q$25,MATCH(H47945,Origin_List,0)),"")</f>
        <v/>
      </c>
    </row>
    <row r="47946" spans="4:13">
      <c r="D47946" s="20" t="str">
        <f>IFERROR(VLOOKUP(H47946&amp;"|"&amp;I47946,Sheet3!$H$2:$N$150,5,0),"")</f>
        <v/>
      </c>
      <c r="M47946" s="20" t="str">
        <f>IFERROR(INDEX(Sheet3!$Q$2:$Q$25,MATCH(H47946,Origin_List,0)),"")</f>
        <v/>
      </c>
    </row>
    <row r="47947" spans="4:13">
      <c r="D47947" s="20" t="str">
        <f>IFERROR(VLOOKUP(H47947&amp;"|"&amp;I47947,Sheet3!$H$2:$N$150,5,0),"")</f>
        <v/>
      </c>
      <c r="M47947" s="20" t="str">
        <f>IFERROR(INDEX(Sheet3!$Q$2:$Q$25,MATCH(H47947,Origin_List,0)),"")</f>
        <v/>
      </c>
    </row>
    <row r="47948" spans="4:13">
      <c r="D47948" s="20" t="str">
        <f>IFERROR(VLOOKUP(H47948&amp;"|"&amp;I47948,Sheet3!$H$2:$N$150,5,0),"")</f>
        <v/>
      </c>
      <c r="M47948" s="20" t="str">
        <f>IFERROR(INDEX(Sheet3!$Q$2:$Q$25,MATCH(H47948,Origin_List,0)),"")</f>
        <v/>
      </c>
    </row>
    <row r="47949" spans="4:13">
      <c r="D47949" s="20" t="str">
        <f>IFERROR(VLOOKUP(H47949&amp;"|"&amp;I47949,Sheet3!$H$2:$N$150,5,0),"")</f>
        <v/>
      </c>
      <c r="M47949" s="20" t="str">
        <f>IFERROR(INDEX(Sheet3!$Q$2:$Q$25,MATCH(H47949,Origin_List,0)),"")</f>
        <v/>
      </c>
    </row>
    <row r="47950" spans="4:13">
      <c r="D47950" s="20" t="str">
        <f>IFERROR(VLOOKUP(H47950&amp;"|"&amp;I47950,Sheet3!$H$2:$N$150,5,0),"")</f>
        <v/>
      </c>
      <c r="M47950" s="20" t="str">
        <f>IFERROR(INDEX(Sheet3!$Q$2:$Q$25,MATCH(H47950,Origin_List,0)),"")</f>
        <v/>
      </c>
    </row>
    <row r="47951" spans="4:13">
      <c r="D47951" s="20" t="str">
        <f>IFERROR(VLOOKUP(H47951&amp;"|"&amp;I47951,Sheet3!$H$2:$N$150,5,0),"")</f>
        <v/>
      </c>
      <c r="M47951" s="20" t="str">
        <f>IFERROR(INDEX(Sheet3!$Q$2:$Q$25,MATCH(H47951,Origin_List,0)),"")</f>
        <v/>
      </c>
    </row>
    <row r="47952" spans="4:13">
      <c r="D47952" s="20" t="str">
        <f>IFERROR(VLOOKUP(H47952&amp;"|"&amp;I47952,Sheet3!$H$2:$N$150,5,0),"")</f>
        <v/>
      </c>
      <c r="M47952" s="20" t="str">
        <f>IFERROR(INDEX(Sheet3!$Q$2:$Q$25,MATCH(H47952,Origin_List,0)),"")</f>
        <v/>
      </c>
    </row>
    <row r="47953" spans="4:13">
      <c r="D47953" s="20" t="str">
        <f>IFERROR(VLOOKUP(H47953&amp;"|"&amp;I47953,Sheet3!$H$2:$N$150,5,0),"")</f>
        <v/>
      </c>
      <c r="M47953" s="20" t="str">
        <f>IFERROR(INDEX(Sheet3!$Q$2:$Q$25,MATCH(H47953,Origin_List,0)),"")</f>
        <v/>
      </c>
    </row>
    <row r="47954" spans="4:13">
      <c r="D47954" s="20" t="str">
        <f>IFERROR(VLOOKUP(H47954&amp;"|"&amp;I47954,Sheet3!$H$2:$N$150,5,0),"")</f>
        <v/>
      </c>
      <c r="M47954" s="20" t="str">
        <f>IFERROR(INDEX(Sheet3!$Q$2:$Q$25,MATCH(H47954,Origin_List,0)),"")</f>
        <v/>
      </c>
    </row>
    <row r="47955" spans="4:13">
      <c r="D47955" s="20" t="str">
        <f>IFERROR(VLOOKUP(H47955&amp;"|"&amp;I47955,Sheet3!$H$2:$N$150,5,0),"")</f>
        <v/>
      </c>
      <c r="M47955" s="20" t="str">
        <f>IFERROR(INDEX(Sheet3!$Q$2:$Q$25,MATCH(H47955,Origin_List,0)),"")</f>
        <v/>
      </c>
    </row>
    <row r="47956" spans="4:13">
      <c r="D47956" s="20" t="str">
        <f>IFERROR(VLOOKUP(H47956&amp;"|"&amp;I47956,Sheet3!$H$2:$N$150,5,0),"")</f>
        <v/>
      </c>
      <c r="M47956" s="20" t="str">
        <f>IFERROR(INDEX(Sheet3!$Q$2:$Q$25,MATCH(H47956,Origin_List,0)),"")</f>
        <v/>
      </c>
    </row>
    <row r="47957" spans="4:13">
      <c r="D47957" s="20" t="str">
        <f>IFERROR(VLOOKUP(H47957&amp;"|"&amp;I47957,Sheet3!$H$2:$N$150,5,0),"")</f>
        <v/>
      </c>
      <c r="M47957" s="20" t="str">
        <f>IFERROR(INDEX(Sheet3!$Q$2:$Q$25,MATCH(H47957,Origin_List,0)),"")</f>
        <v/>
      </c>
    </row>
    <row r="47958" spans="4:13">
      <c r="D47958" s="20" t="str">
        <f>IFERROR(VLOOKUP(H47958&amp;"|"&amp;I47958,Sheet3!$H$2:$N$150,5,0),"")</f>
        <v/>
      </c>
      <c r="M47958" s="20" t="str">
        <f>IFERROR(INDEX(Sheet3!$Q$2:$Q$25,MATCH(H47958,Origin_List,0)),"")</f>
        <v/>
      </c>
    </row>
    <row r="47959" spans="4:13">
      <c r="D47959" s="20" t="str">
        <f>IFERROR(VLOOKUP(H47959&amp;"|"&amp;I47959,Sheet3!$H$2:$N$150,5,0),"")</f>
        <v/>
      </c>
      <c r="M47959" s="20" t="str">
        <f>IFERROR(INDEX(Sheet3!$Q$2:$Q$25,MATCH(H47959,Origin_List,0)),"")</f>
        <v/>
      </c>
    </row>
    <row r="47960" spans="4:13">
      <c r="D47960" s="20" t="str">
        <f>IFERROR(VLOOKUP(H47960&amp;"|"&amp;I47960,Sheet3!$H$2:$N$150,5,0),"")</f>
        <v/>
      </c>
      <c r="M47960" s="20" t="str">
        <f>IFERROR(INDEX(Sheet3!$Q$2:$Q$25,MATCH(H47960,Origin_List,0)),"")</f>
        <v/>
      </c>
    </row>
    <row r="47961" spans="4:13">
      <c r="D47961" s="20" t="str">
        <f>IFERROR(VLOOKUP(H47961&amp;"|"&amp;I47961,Sheet3!$H$2:$N$150,5,0),"")</f>
        <v/>
      </c>
      <c r="M47961" s="20" t="str">
        <f>IFERROR(INDEX(Sheet3!$Q$2:$Q$25,MATCH(H47961,Origin_List,0)),"")</f>
        <v/>
      </c>
    </row>
    <row r="47962" spans="4:13">
      <c r="D47962" s="20" t="str">
        <f>IFERROR(VLOOKUP(H47962&amp;"|"&amp;I47962,Sheet3!$H$2:$N$150,5,0),"")</f>
        <v/>
      </c>
      <c r="M47962" s="20" t="str">
        <f>IFERROR(INDEX(Sheet3!$Q$2:$Q$25,MATCH(H47962,Origin_List,0)),"")</f>
        <v/>
      </c>
    </row>
    <row r="47963" spans="4:13">
      <c r="D47963" s="20" t="str">
        <f>IFERROR(VLOOKUP(H47963&amp;"|"&amp;I47963,Sheet3!$H$2:$N$150,5,0),"")</f>
        <v/>
      </c>
      <c r="M47963" s="20" t="str">
        <f>IFERROR(INDEX(Sheet3!$Q$2:$Q$25,MATCH(H47963,Origin_List,0)),"")</f>
        <v/>
      </c>
    </row>
    <row r="47964" spans="4:13">
      <c r="D47964" s="20" t="str">
        <f>IFERROR(VLOOKUP(H47964&amp;"|"&amp;I47964,Sheet3!$H$2:$N$150,5,0),"")</f>
        <v/>
      </c>
      <c r="M47964" s="20" t="str">
        <f>IFERROR(INDEX(Sheet3!$Q$2:$Q$25,MATCH(H47964,Origin_List,0)),"")</f>
        <v/>
      </c>
    </row>
    <row r="47965" spans="4:13">
      <c r="D47965" s="20" t="str">
        <f>IFERROR(VLOOKUP(H47965&amp;"|"&amp;I47965,Sheet3!$H$2:$N$150,5,0),"")</f>
        <v/>
      </c>
      <c r="M47965" s="20" t="str">
        <f>IFERROR(INDEX(Sheet3!$Q$2:$Q$25,MATCH(H47965,Origin_List,0)),"")</f>
        <v/>
      </c>
    </row>
    <row r="47966" spans="4:13">
      <c r="D47966" s="20" t="str">
        <f>IFERROR(VLOOKUP(H47966&amp;"|"&amp;I47966,Sheet3!$H$2:$N$150,5,0),"")</f>
        <v/>
      </c>
      <c r="M47966" s="20" t="str">
        <f>IFERROR(INDEX(Sheet3!$Q$2:$Q$25,MATCH(H47966,Origin_List,0)),"")</f>
        <v/>
      </c>
    </row>
    <row r="47967" spans="4:13">
      <c r="D47967" s="20" t="str">
        <f>IFERROR(VLOOKUP(H47967&amp;"|"&amp;I47967,Sheet3!$H$2:$N$150,5,0),"")</f>
        <v/>
      </c>
      <c r="M47967" s="20" t="str">
        <f>IFERROR(INDEX(Sheet3!$Q$2:$Q$25,MATCH(H47967,Origin_List,0)),"")</f>
        <v/>
      </c>
    </row>
    <row r="47968" spans="4:13">
      <c r="D47968" s="20" t="str">
        <f>IFERROR(VLOOKUP(H47968&amp;"|"&amp;I47968,Sheet3!$H$2:$N$150,5,0),"")</f>
        <v/>
      </c>
      <c r="M47968" s="20" t="str">
        <f>IFERROR(INDEX(Sheet3!$Q$2:$Q$25,MATCH(H47968,Origin_List,0)),"")</f>
        <v/>
      </c>
    </row>
    <row r="47969" spans="4:13">
      <c r="D47969" s="20" t="str">
        <f>IFERROR(VLOOKUP(H47969&amp;"|"&amp;I47969,Sheet3!$H$2:$N$150,5,0),"")</f>
        <v/>
      </c>
      <c r="M47969" s="20" t="str">
        <f>IFERROR(INDEX(Sheet3!$Q$2:$Q$25,MATCH(H47969,Origin_List,0)),"")</f>
        <v/>
      </c>
    </row>
    <row r="47970" spans="4:13">
      <c r="D47970" s="20" t="str">
        <f>IFERROR(VLOOKUP(H47970&amp;"|"&amp;I47970,Sheet3!$H$2:$N$150,5,0),"")</f>
        <v/>
      </c>
      <c r="M47970" s="20" t="str">
        <f>IFERROR(INDEX(Sheet3!$Q$2:$Q$25,MATCH(H47970,Origin_List,0)),"")</f>
        <v/>
      </c>
    </row>
    <row r="47971" spans="4:13">
      <c r="D47971" s="20" t="str">
        <f>IFERROR(VLOOKUP(H47971&amp;"|"&amp;I47971,Sheet3!$H$2:$N$150,5,0),"")</f>
        <v/>
      </c>
      <c r="M47971" s="20" t="str">
        <f>IFERROR(INDEX(Sheet3!$Q$2:$Q$25,MATCH(H47971,Origin_List,0)),"")</f>
        <v/>
      </c>
    </row>
    <row r="47972" spans="4:13">
      <c r="D47972" s="20" t="str">
        <f>IFERROR(VLOOKUP(H47972&amp;"|"&amp;I47972,Sheet3!$H$2:$N$150,5,0),"")</f>
        <v/>
      </c>
      <c r="M47972" s="20" t="str">
        <f>IFERROR(INDEX(Sheet3!$Q$2:$Q$25,MATCH(H47972,Origin_List,0)),"")</f>
        <v/>
      </c>
    </row>
    <row r="47973" spans="4:13">
      <c r="D47973" s="20" t="str">
        <f>IFERROR(VLOOKUP(H47973&amp;"|"&amp;I47973,Sheet3!$H$2:$N$150,5,0),"")</f>
        <v/>
      </c>
      <c r="M47973" s="20" t="str">
        <f>IFERROR(INDEX(Sheet3!$Q$2:$Q$25,MATCH(H47973,Origin_List,0)),"")</f>
        <v/>
      </c>
    </row>
    <row r="47974" spans="4:13">
      <c r="D47974" s="20" t="str">
        <f>IFERROR(VLOOKUP(H47974&amp;"|"&amp;I47974,Sheet3!$H$2:$N$150,5,0),"")</f>
        <v/>
      </c>
      <c r="M47974" s="20" t="str">
        <f>IFERROR(INDEX(Sheet3!$Q$2:$Q$25,MATCH(H47974,Origin_List,0)),"")</f>
        <v/>
      </c>
    </row>
    <row r="47975" spans="4:13">
      <c r="D47975" s="20" t="str">
        <f>IFERROR(VLOOKUP(H47975&amp;"|"&amp;I47975,Sheet3!$H$2:$N$150,5,0),"")</f>
        <v/>
      </c>
      <c r="M47975" s="20" t="str">
        <f>IFERROR(INDEX(Sheet3!$Q$2:$Q$25,MATCH(H47975,Origin_List,0)),"")</f>
        <v/>
      </c>
    </row>
    <row r="47976" spans="4:13">
      <c r="D47976" s="20" t="str">
        <f>IFERROR(VLOOKUP(H47976&amp;"|"&amp;I47976,Sheet3!$H$2:$N$150,5,0),"")</f>
        <v/>
      </c>
      <c r="M47976" s="20" t="str">
        <f>IFERROR(INDEX(Sheet3!$Q$2:$Q$25,MATCH(H47976,Origin_List,0)),"")</f>
        <v/>
      </c>
    </row>
    <row r="47977" spans="4:13">
      <c r="D47977" s="20" t="str">
        <f>IFERROR(VLOOKUP(H47977&amp;"|"&amp;I47977,Sheet3!$H$2:$N$150,5,0),"")</f>
        <v/>
      </c>
      <c r="M47977" s="20" t="str">
        <f>IFERROR(INDEX(Sheet3!$Q$2:$Q$25,MATCH(H47977,Origin_List,0)),"")</f>
        <v/>
      </c>
    </row>
    <row r="47978" spans="4:13">
      <c r="D47978" s="20" t="str">
        <f>IFERROR(VLOOKUP(H47978&amp;"|"&amp;I47978,Sheet3!$H$2:$N$150,5,0),"")</f>
        <v/>
      </c>
      <c r="M47978" s="20" t="str">
        <f>IFERROR(INDEX(Sheet3!$Q$2:$Q$25,MATCH(H47978,Origin_List,0)),"")</f>
        <v/>
      </c>
    </row>
    <row r="47979" spans="4:13">
      <c r="D47979" s="20" t="str">
        <f>IFERROR(VLOOKUP(H47979&amp;"|"&amp;I47979,Sheet3!$H$2:$N$150,5,0),"")</f>
        <v/>
      </c>
      <c r="M47979" s="20" t="str">
        <f>IFERROR(INDEX(Sheet3!$Q$2:$Q$25,MATCH(H47979,Origin_List,0)),"")</f>
        <v/>
      </c>
    </row>
    <row r="47980" spans="4:13">
      <c r="D47980" s="20" t="str">
        <f>IFERROR(VLOOKUP(H47980&amp;"|"&amp;I47980,Sheet3!$H$2:$N$150,5,0),"")</f>
        <v/>
      </c>
      <c r="M47980" s="20" t="str">
        <f>IFERROR(INDEX(Sheet3!$Q$2:$Q$25,MATCH(H47980,Origin_List,0)),"")</f>
        <v/>
      </c>
    </row>
    <row r="47981" spans="4:13">
      <c r="D47981" s="20" t="str">
        <f>IFERROR(VLOOKUP(H47981&amp;"|"&amp;I47981,Sheet3!$H$2:$N$150,5,0),"")</f>
        <v/>
      </c>
      <c r="M47981" s="20" t="str">
        <f>IFERROR(INDEX(Sheet3!$Q$2:$Q$25,MATCH(H47981,Origin_List,0)),"")</f>
        <v/>
      </c>
    </row>
    <row r="47982" spans="4:13">
      <c r="D47982" s="20" t="str">
        <f>IFERROR(VLOOKUP(H47982&amp;"|"&amp;I47982,Sheet3!$H$2:$N$150,5,0),"")</f>
        <v/>
      </c>
      <c r="M47982" s="20" t="str">
        <f>IFERROR(INDEX(Sheet3!$Q$2:$Q$25,MATCH(H47982,Origin_List,0)),"")</f>
        <v/>
      </c>
    </row>
    <row r="47983" spans="4:13">
      <c r="D47983" s="20" t="str">
        <f>IFERROR(VLOOKUP(H47983&amp;"|"&amp;I47983,Sheet3!$H$2:$N$150,5,0),"")</f>
        <v/>
      </c>
      <c r="M47983" s="20" t="str">
        <f>IFERROR(INDEX(Sheet3!$Q$2:$Q$25,MATCH(H47983,Origin_List,0)),"")</f>
        <v/>
      </c>
    </row>
    <row r="47984" spans="4:13">
      <c r="D47984" s="20" t="str">
        <f>IFERROR(VLOOKUP(H47984&amp;"|"&amp;I47984,Sheet3!$H$2:$N$150,5,0),"")</f>
        <v/>
      </c>
      <c r="M47984" s="20" t="str">
        <f>IFERROR(INDEX(Sheet3!$Q$2:$Q$25,MATCH(H47984,Origin_List,0)),"")</f>
        <v/>
      </c>
    </row>
    <row r="47985" spans="4:13">
      <c r="D47985" s="20" t="str">
        <f>IFERROR(VLOOKUP(H47985&amp;"|"&amp;I47985,Sheet3!$H$2:$N$150,5,0),"")</f>
        <v/>
      </c>
      <c r="M47985" s="20" t="str">
        <f>IFERROR(INDEX(Sheet3!$Q$2:$Q$25,MATCH(H47985,Origin_List,0)),"")</f>
        <v/>
      </c>
    </row>
    <row r="47986" spans="4:13">
      <c r="D47986" s="20" t="str">
        <f>IFERROR(VLOOKUP(H47986&amp;"|"&amp;I47986,Sheet3!$H$2:$N$150,5,0),"")</f>
        <v/>
      </c>
      <c r="M47986" s="20" t="str">
        <f>IFERROR(INDEX(Sheet3!$Q$2:$Q$25,MATCH(H47986,Origin_List,0)),"")</f>
        <v/>
      </c>
    </row>
    <row r="47987" spans="4:13">
      <c r="D47987" s="20" t="str">
        <f>IFERROR(VLOOKUP(H47987&amp;"|"&amp;I47987,Sheet3!$H$2:$N$150,5,0),"")</f>
        <v/>
      </c>
      <c r="M47987" s="20" t="str">
        <f>IFERROR(INDEX(Sheet3!$Q$2:$Q$25,MATCH(H47987,Origin_List,0)),"")</f>
        <v/>
      </c>
    </row>
    <row r="47988" spans="4:13">
      <c r="D47988" s="20" t="str">
        <f>IFERROR(VLOOKUP(H47988&amp;"|"&amp;I47988,Sheet3!$H$2:$N$150,5,0),"")</f>
        <v/>
      </c>
      <c r="M47988" s="20" t="str">
        <f>IFERROR(INDEX(Sheet3!$Q$2:$Q$25,MATCH(H47988,Origin_List,0)),"")</f>
        <v/>
      </c>
    </row>
    <row r="47989" spans="4:13">
      <c r="D47989" s="20" t="str">
        <f>IFERROR(VLOOKUP(H47989&amp;"|"&amp;I47989,Sheet3!$H$2:$N$150,5,0),"")</f>
        <v/>
      </c>
      <c r="M47989" s="20" t="str">
        <f>IFERROR(INDEX(Sheet3!$Q$2:$Q$25,MATCH(H47989,Origin_List,0)),"")</f>
        <v/>
      </c>
    </row>
    <row r="47990" spans="4:13">
      <c r="D47990" s="20" t="str">
        <f>IFERROR(VLOOKUP(H47990&amp;"|"&amp;I47990,Sheet3!$H$2:$N$150,5,0),"")</f>
        <v/>
      </c>
      <c r="M47990" s="20" t="str">
        <f>IFERROR(INDEX(Sheet3!$Q$2:$Q$25,MATCH(H47990,Origin_List,0)),"")</f>
        <v/>
      </c>
    </row>
    <row r="47991" spans="4:13">
      <c r="D47991" s="20" t="str">
        <f>IFERROR(VLOOKUP(H47991&amp;"|"&amp;I47991,Sheet3!$H$2:$N$150,5,0),"")</f>
        <v/>
      </c>
      <c r="M47991" s="20" t="str">
        <f>IFERROR(INDEX(Sheet3!$Q$2:$Q$25,MATCH(H47991,Origin_List,0)),"")</f>
        <v/>
      </c>
    </row>
    <row r="47992" spans="4:13">
      <c r="D47992" s="20" t="str">
        <f>IFERROR(VLOOKUP(H47992&amp;"|"&amp;I47992,Sheet3!$H$2:$N$150,5,0),"")</f>
        <v/>
      </c>
      <c r="M47992" s="20" t="str">
        <f>IFERROR(INDEX(Sheet3!$Q$2:$Q$25,MATCH(H47992,Origin_List,0)),"")</f>
        <v/>
      </c>
    </row>
    <row r="47993" spans="4:13">
      <c r="D47993" s="20" t="str">
        <f>IFERROR(VLOOKUP(H47993&amp;"|"&amp;I47993,Sheet3!$H$2:$N$150,5,0),"")</f>
        <v/>
      </c>
      <c r="M47993" s="20" t="str">
        <f>IFERROR(INDEX(Sheet3!$Q$2:$Q$25,MATCH(H47993,Origin_List,0)),"")</f>
        <v/>
      </c>
    </row>
    <row r="47994" spans="4:13">
      <c r="D47994" s="20" t="str">
        <f>IFERROR(VLOOKUP(H47994&amp;"|"&amp;I47994,Sheet3!$H$2:$N$150,5,0),"")</f>
        <v/>
      </c>
      <c r="M47994" s="20" t="str">
        <f>IFERROR(INDEX(Sheet3!$Q$2:$Q$25,MATCH(H47994,Origin_List,0)),"")</f>
        <v/>
      </c>
    </row>
    <row r="47995" spans="4:13">
      <c r="D47995" s="20" t="str">
        <f>IFERROR(VLOOKUP(H47995&amp;"|"&amp;I47995,Sheet3!$H$2:$N$150,5,0),"")</f>
        <v/>
      </c>
      <c r="M47995" s="20" t="str">
        <f>IFERROR(INDEX(Sheet3!$Q$2:$Q$25,MATCH(H47995,Origin_List,0)),"")</f>
        <v/>
      </c>
    </row>
    <row r="47996" spans="4:13">
      <c r="D47996" s="20" t="str">
        <f>IFERROR(VLOOKUP(H47996&amp;"|"&amp;I47996,Sheet3!$H$2:$N$150,5,0),"")</f>
        <v/>
      </c>
      <c r="M47996" s="20" t="str">
        <f>IFERROR(INDEX(Sheet3!$Q$2:$Q$25,MATCH(H47996,Origin_List,0)),"")</f>
        <v/>
      </c>
    </row>
    <row r="47997" spans="4:13">
      <c r="D47997" s="20" t="str">
        <f>IFERROR(VLOOKUP(H47997&amp;"|"&amp;I47997,Sheet3!$H$2:$N$150,5,0),"")</f>
        <v/>
      </c>
      <c r="M47997" s="20" t="str">
        <f>IFERROR(INDEX(Sheet3!$Q$2:$Q$25,MATCH(H47997,Origin_List,0)),"")</f>
        <v/>
      </c>
    </row>
    <row r="47998" spans="4:13">
      <c r="D47998" s="20" t="str">
        <f>IFERROR(VLOOKUP(H47998&amp;"|"&amp;I47998,Sheet3!$H$2:$N$150,5,0),"")</f>
        <v/>
      </c>
      <c r="M47998" s="20" t="str">
        <f>IFERROR(INDEX(Sheet3!$Q$2:$Q$25,MATCH(H47998,Origin_List,0)),"")</f>
        <v/>
      </c>
    </row>
    <row r="47999" spans="4:13">
      <c r="D47999" s="20" t="str">
        <f>IFERROR(VLOOKUP(H47999&amp;"|"&amp;I47999,Sheet3!$H$2:$N$150,5,0),"")</f>
        <v/>
      </c>
      <c r="M47999" s="20" t="str">
        <f>IFERROR(INDEX(Sheet3!$Q$2:$Q$25,MATCH(H47999,Origin_List,0)),"")</f>
        <v/>
      </c>
    </row>
    <row r="48000" spans="4:13">
      <c r="D48000" s="20" t="str">
        <f>IFERROR(VLOOKUP(H48000&amp;"|"&amp;I48000,Sheet3!$H$2:$N$150,5,0),"")</f>
        <v/>
      </c>
      <c r="M48000" s="20" t="str">
        <f>IFERROR(INDEX(Sheet3!$Q$2:$Q$25,MATCH(H48000,Origin_List,0)),"")</f>
        <v/>
      </c>
    </row>
    <row r="48001" spans="4:13">
      <c r="D48001" s="20" t="str">
        <f>IFERROR(VLOOKUP(H48001&amp;"|"&amp;I48001,Sheet3!$H$2:$N$150,5,0),"")</f>
        <v/>
      </c>
      <c r="M48001" s="20" t="str">
        <f>IFERROR(INDEX(Sheet3!$Q$2:$Q$25,MATCH(H48001,Origin_List,0)),"")</f>
        <v/>
      </c>
    </row>
    <row r="48002" spans="4:13">
      <c r="D48002" s="20" t="str">
        <f>IFERROR(VLOOKUP(H48002&amp;"|"&amp;I48002,Sheet3!$H$2:$N$150,5,0),"")</f>
        <v/>
      </c>
      <c r="M48002" s="20" t="str">
        <f>IFERROR(INDEX(Sheet3!$Q$2:$Q$25,MATCH(H48002,Origin_List,0)),"")</f>
        <v/>
      </c>
    </row>
    <row r="48003" spans="4:13">
      <c r="D48003" s="20" t="str">
        <f>IFERROR(VLOOKUP(H48003&amp;"|"&amp;I48003,Sheet3!$H$2:$N$150,5,0),"")</f>
        <v/>
      </c>
      <c r="M48003" s="20" t="str">
        <f>IFERROR(INDEX(Sheet3!$Q$2:$Q$25,MATCH(H48003,Origin_List,0)),"")</f>
        <v/>
      </c>
    </row>
    <row r="48004" spans="4:13">
      <c r="D48004" s="20" t="str">
        <f>IFERROR(VLOOKUP(H48004&amp;"|"&amp;I48004,Sheet3!$H$2:$N$150,5,0),"")</f>
        <v/>
      </c>
      <c r="M48004" s="20" t="str">
        <f>IFERROR(INDEX(Sheet3!$Q$2:$Q$25,MATCH(H48004,Origin_List,0)),"")</f>
        <v/>
      </c>
    </row>
    <row r="48005" spans="4:13">
      <c r="D48005" s="20" t="str">
        <f>IFERROR(VLOOKUP(H48005&amp;"|"&amp;I48005,Sheet3!$H$2:$N$150,5,0),"")</f>
        <v/>
      </c>
      <c r="M48005" s="20" t="str">
        <f>IFERROR(INDEX(Sheet3!$Q$2:$Q$25,MATCH(H48005,Origin_List,0)),"")</f>
        <v/>
      </c>
    </row>
    <row r="48006" spans="4:13">
      <c r="D48006" s="20" t="str">
        <f>IFERROR(VLOOKUP(H48006&amp;"|"&amp;I48006,Sheet3!$H$2:$N$150,5,0),"")</f>
        <v/>
      </c>
      <c r="M48006" s="20" t="str">
        <f>IFERROR(INDEX(Sheet3!$Q$2:$Q$25,MATCH(H48006,Origin_List,0)),"")</f>
        <v/>
      </c>
    </row>
    <row r="48007" spans="4:13">
      <c r="D48007" s="20" t="str">
        <f>IFERROR(VLOOKUP(H48007&amp;"|"&amp;I48007,Sheet3!$H$2:$N$150,5,0),"")</f>
        <v/>
      </c>
      <c r="M48007" s="20" t="str">
        <f>IFERROR(INDEX(Sheet3!$Q$2:$Q$25,MATCH(H48007,Origin_List,0)),"")</f>
        <v/>
      </c>
    </row>
    <row r="48008" spans="4:13">
      <c r="D48008" s="20" t="str">
        <f>IFERROR(VLOOKUP(H48008&amp;"|"&amp;I48008,Sheet3!$H$2:$N$150,5,0),"")</f>
        <v/>
      </c>
      <c r="M48008" s="20" t="str">
        <f>IFERROR(INDEX(Sheet3!$Q$2:$Q$25,MATCH(H48008,Origin_List,0)),"")</f>
        <v/>
      </c>
    </row>
    <row r="48009" spans="4:13">
      <c r="D48009" s="20" t="str">
        <f>IFERROR(VLOOKUP(H48009&amp;"|"&amp;I48009,Sheet3!$H$2:$N$150,5,0),"")</f>
        <v/>
      </c>
      <c r="M48009" s="20" t="str">
        <f>IFERROR(INDEX(Sheet3!$Q$2:$Q$25,MATCH(H48009,Origin_List,0)),"")</f>
        <v/>
      </c>
    </row>
    <row r="48010" spans="4:13">
      <c r="D48010" s="20" t="str">
        <f>IFERROR(VLOOKUP(H48010&amp;"|"&amp;I48010,Sheet3!$H$2:$N$150,5,0),"")</f>
        <v/>
      </c>
      <c r="M48010" s="20" t="str">
        <f>IFERROR(INDEX(Sheet3!$Q$2:$Q$25,MATCH(H48010,Origin_List,0)),"")</f>
        <v/>
      </c>
    </row>
    <row r="48011" spans="4:13">
      <c r="D48011" s="20" t="str">
        <f>IFERROR(VLOOKUP(H48011&amp;"|"&amp;I48011,Sheet3!$H$2:$N$150,5,0),"")</f>
        <v/>
      </c>
      <c r="M48011" s="20" t="str">
        <f>IFERROR(INDEX(Sheet3!$Q$2:$Q$25,MATCH(H48011,Origin_List,0)),"")</f>
        <v/>
      </c>
    </row>
    <row r="48012" spans="4:13">
      <c r="D48012" s="20" t="str">
        <f>IFERROR(VLOOKUP(H48012&amp;"|"&amp;I48012,Sheet3!$H$2:$N$150,5,0),"")</f>
        <v/>
      </c>
      <c r="M48012" s="20" t="str">
        <f>IFERROR(INDEX(Sheet3!$Q$2:$Q$25,MATCH(H48012,Origin_List,0)),"")</f>
        <v/>
      </c>
    </row>
    <row r="48013" spans="4:13">
      <c r="D48013" s="20" t="str">
        <f>IFERROR(VLOOKUP(H48013&amp;"|"&amp;I48013,Sheet3!$H$2:$N$150,5,0),"")</f>
        <v/>
      </c>
      <c r="M48013" s="20" t="str">
        <f>IFERROR(INDEX(Sheet3!$Q$2:$Q$25,MATCH(H48013,Origin_List,0)),"")</f>
        <v/>
      </c>
    </row>
    <row r="48014" spans="4:13">
      <c r="D48014" s="20" t="str">
        <f>IFERROR(VLOOKUP(H48014&amp;"|"&amp;I48014,Sheet3!$H$2:$N$150,5,0),"")</f>
        <v/>
      </c>
      <c r="M48014" s="20" t="str">
        <f>IFERROR(INDEX(Sheet3!$Q$2:$Q$25,MATCH(H48014,Origin_List,0)),"")</f>
        <v/>
      </c>
    </row>
    <row r="48015" spans="4:13">
      <c r="D48015" s="20" t="str">
        <f>IFERROR(VLOOKUP(H48015&amp;"|"&amp;I48015,Sheet3!$H$2:$N$150,5,0),"")</f>
        <v/>
      </c>
      <c r="M48015" s="20" t="str">
        <f>IFERROR(INDEX(Sheet3!$Q$2:$Q$25,MATCH(H48015,Origin_List,0)),"")</f>
        <v/>
      </c>
    </row>
    <row r="48016" spans="4:13">
      <c r="D48016" s="20" t="str">
        <f>IFERROR(VLOOKUP(H48016&amp;"|"&amp;I48016,Sheet3!$H$2:$N$150,5,0),"")</f>
        <v/>
      </c>
      <c r="M48016" s="20" t="str">
        <f>IFERROR(INDEX(Sheet3!$Q$2:$Q$25,MATCH(H48016,Origin_List,0)),"")</f>
        <v/>
      </c>
    </row>
    <row r="48017" spans="4:13">
      <c r="D48017" s="20" t="str">
        <f>IFERROR(VLOOKUP(H48017&amp;"|"&amp;I48017,Sheet3!$H$2:$N$150,5,0),"")</f>
        <v/>
      </c>
      <c r="M48017" s="20" t="str">
        <f>IFERROR(INDEX(Sheet3!$Q$2:$Q$25,MATCH(H48017,Origin_List,0)),"")</f>
        <v/>
      </c>
    </row>
    <row r="48018" spans="4:13">
      <c r="D48018" s="20" t="str">
        <f>IFERROR(VLOOKUP(H48018&amp;"|"&amp;I48018,Sheet3!$H$2:$N$150,5,0),"")</f>
        <v/>
      </c>
      <c r="M48018" s="20" t="str">
        <f>IFERROR(INDEX(Sheet3!$Q$2:$Q$25,MATCH(H48018,Origin_List,0)),"")</f>
        <v/>
      </c>
    </row>
    <row r="48019" spans="4:13">
      <c r="D48019" s="20" t="str">
        <f>IFERROR(VLOOKUP(H48019&amp;"|"&amp;I48019,Sheet3!$H$2:$N$150,5,0),"")</f>
        <v/>
      </c>
      <c r="M48019" s="20" t="str">
        <f>IFERROR(INDEX(Sheet3!$Q$2:$Q$25,MATCH(H48019,Origin_List,0)),"")</f>
        <v/>
      </c>
    </row>
    <row r="48020" spans="4:13">
      <c r="D48020" s="20" t="str">
        <f>IFERROR(VLOOKUP(H48020&amp;"|"&amp;I48020,Sheet3!$H$2:$N$150,5,0),"")</f>
        <v/>
      </c>
      <c r="M48020" s="20" t="str">
        <f>IFERROR(INDEX(Sheet3!$Q$2:$Q$25,MATCH(H48020,Origin_List,0)),"")</f>
        <v/>
      </c>
    </row>
    <row r="48021" spans="4:13">
      <c r="D48021" s="20" t="str">
        <f>IFERROR(VLOOKUP(H48021&amp;"|"&amp;I48021,Sheet3!$H$2:$N$150,5,0),"")</f>
        <v/>
      </c>
      <c r="M48021" s="20" t="str">
        <f>IFERROR(INDEX(Sheet3!$Q$2:$Q$25,MATCH(H48021,Origin_List,0)),"")</f>
        <v/>
      </c>
    </row>
    <row r="48022" spans="4:13">
      <c r="D48022" s="20" t="str">
        <f>IFERROR(VLOOKUP(H48022&amp;"|"&amp;I48022,Sheet3!$H$2:$N$150,5,0),"")</f>
        <v/>
      </c>
      <c r="M48022" s="20" t="str">
        <f>IFERROR(INDEX(Sheet3!$Q$2:$Q$25,MATCH(H48022,Origin_List,0)),"")</f>
        <v/>
      </c>
    </row>
    <row r="48023" spans="4:13">
      <c r="D48023" s="20" t="str">
        <f>IFERROR(VLOOKUP(H48023&amp;"|"&amp;I48023,Sheet3!$H$2:$N$150,5,0),"")</f>
        <v/>
      </c>
      <c r="M48023" s="20" t="str">
        <f>IFERROR(INDEX(Sheet3!$Q$2:$Q$25,MATCH(H48023,Origin_List,0)),"")</f>
        <v/>
      </c>
    </row>
    <row r="48024" spans="4:13">
      <c r="D48024" s="20" t="str">
        <f>IFERROR(VLOOKUP(H48024&amp;"|"&amp;I48024,Sheet3!$H$2:$N$150,5,0),"")</f>
        <v/>
      </c>
      <c r="M48024" s="20" t="str">
        <f>IFERROR(INDEX(Sheet3!$Q$2:$Q$25,MATCH(H48024,Origin_List,0)),"")</f>
        <v/>
      </c>
    </row>
    <row r="48025" spans="4:13">
      <c r="D48025" s="20" t="str">
        <f>IFERROR(VLOOKUP(H48025&amp;"|"&amp;I48025,Sheet3!$H$2:$N$150,5,0),"")</f>
        <v/>
      </c>
      <c r="M48025" s="20" t="str">
        <f>IFERROR(INDEX(Sheet3!$Q$2:$Q$25,MATCH(H48025,Origin_List,0)),"")</f>
        <v/>
      </c>
    </row>
    <row r="48026" spans="4:13">
      <c r="D48026" s="20" t="str">
        <f>IFERROR(VLOOKUP(H48026&amp;"|"&amp;I48026,Sheet3!$H$2:$N$150,5,0),"")</f>
        <v/>
      </c>
      <c r="M48026" s="20" t="str">
        <f>IFERROR(INDEX(Sheet3!$Q$2:$Q$25,MATCH(H48026,Origin_List,0)),"")</f>
        <v/>
      </c>
    </row>
    <row r="48027" spans="4:13">
      <c r="D48027" s="20" t="str">
        <f>IFERROR(VLOOKUP(H48027&amp;"|"&amp;I48027,Sheet3!$H$2:$N$150,5,0),"")</f>
        <v/>
      </c>
      <c r="M48027" s="20" t="str">
        <f>IFERROR(INDEX(Sheet3!$Q$2:$Q$25,MATCH(H48027,Origin_List,0)),"")</f>
        <v/>
      </c>
    </row>
    <row r="48028" spans="4:13">
      <c r="D48028" s="20" t="str">
        <f>IFERROR(VLOOKUP(H48028&amp;"|"&amp;I48028,Sheet3!$H$2:$N$150,5,0),"")</f>
        <v/>
      </c>
      <c r="M48028" s="20" t="str">
        <f>IFERROR(INDEX(Sheet3!$Q$2:$Q$25,MATCH(H48028,Origin_List,0)),"")</f>
        <v/>
      </c>
    </row>
    <row r="48029" spans="4:13">
      <c r="D48029" s="20" t="str">
        <f>IFERROR(VLOOKUP(H48029&amp;"|"&amp;I48029,Sheet3!$H$2:$N$150,5,0),"")</f>
        <v/>
      </c>
      <c r="M48029" s="20" t="str">
        <f>IFERROR(INDEX(Sheet3!$Q$2:$Q$25,MATCH(H48029,Origin_List,0)),"")</f>
        <v/>
      </c>
    </row>
    <row r="48030" spans="4:13">
      <c r="D48030" s="20" t="str">
        <f>IFERROR(VLOOKUP(H48030&amp;"|"&amp;I48030,Sheet3!$H$2:$N$150,5,0),"")</f>
        <v/>
      </c>
      <c r="M48030" s="20" t="str">
        <f>IFERROR(INDEX(Sheet3!$Q$2:$Q$25,MATCH(H48030,Origin_List,0)),"")</f>
        <v/>
      </c>
    </row>
    <row r="48031" spans="4:13">
      <c r="D48031" s="20" t="str">
        <f>IFERROR(VLOOKUP(H48031&amp;"|"&amp;I48031,Sheet3!$H$2:$N$150,5,0),"")</f>
        <v/>
      </c>
      <c r="M48031" s="20" t="str">
        <f>IFERROR(INDEX(Sheet3!$Q$2:$Q$25,MATCH(H48031,Origin_List,0)),"")</f>
        <v/>
      </c>
    </row>
    <row r="48032" spans="4:13">
      <c r="D48032" s="20" t="str">
        <f>IFERROR(VLOOKUP(H48032&amp;"|"&amp;I48032,Sheet3!$H$2:$N$150,5,0),"")</f>
        <v/>
      </c>
      <c r="M48032" s="20" t="str">
        <f>IFERROR(INDEX(Sheet3!$Q$2:$Q$25,MATCH(H48032,Origin_List,0)),"")</f>
        <v/>
      </c>
    </row>
    <row r="48033" spans="4:13">
      <c r="D48033" s="20" t="str">
        <f>IFERROR(VLOOKUP(H48033&amp;"|"&amp;I48033,Sheet3!$H$2:$N$150,5,0),"")</f>
        <v/>
      </c>
      <c r="M48033" s="20" t="str">
        <f>IFERROR(INDEX(Sheet3!$Q$2:$Q$25,MATCH(H48033,Origin_List,0)),"")</f>
        <v/>
      </c>
    </row>
    <row r="48034" spans="4:13">
      <c r="D48034" s="20" t="str">
        <f>IFERROR(VLOOKUP(H48034&amp;"|"&amp;I48034,Sheet3!$H$2:$N$150,5,0),"")</f>
        <v/>
      </c>
      <c r="M48034" s="20" t="str">
        <f>IFERROR(INDEX(Sheet3!$Q$2:$Q$25,MATCH(H48034,Origin_List,0)),"")</f>
        <v/>
      </c>
    </row>
    <row r="48035" spans="4:13">
      <c r="D48035" s="20" t="str">
        <f>IFERROR(VLOOKUP(H48035&amp;"|"&amp;I48035,Sheet3!$H$2:$N$150,5,0),"")</f>
        <v/>
      </c>
      <c r="M48035" s="20" t="str">
        <f>IFERROR(INDEX(Sheet3!$Q$2:$Q$25,MATCH(H48035,Origin_List,0)),"")</f>
        <v/>
      </c>
    </row>
    <row r="48036" spans="4:13">
      <c r="D48036" s="20" t="str">
        <f>IFERROR(VLOOKUP(H48036&amp;"|"&amp;I48036,Sheet3!$H$2:$N$150,5,0),"")</f>
        <v/>
      </c>
      <c r="M48036" s="20" t="str">
        <f>IFERROR(INDEX(Sheet3!$Q$2:$Q$25,MATCH(H48036,Origin_List,0)),"")</f>
        <v/>
      </c>
    </row>
    <row r="48037" spans="4:13">
      <c r="D48037" s="20" t="str">
        <f>IFERROR(VLOOKUP(H48037&amp;"|"&amp;I48037,Sheet3!$H$2:$N$150,5,0),"")</f>
        <v/>
      </c>
      <c r="M48037" s="20" t="str">
        <f>IFERROR(INDEX(Sheet3!$Q$2:$Q$25,MATCH(H48037,Origin_List,0)),"")</f>
        <v/>
      </c>
    </row>
    <row r="48038" spans="4:13">
      <c r="D48038" s="20" t="str">
        <f>IFERROR(VLOOKUP(H48038&amp;"|"&amp;I48038,Sheet3!$H$2:$N$150,5,0),"")</f>
        <v/>
      </c>
      <c r="M48038" s="20" t="str">
        <f>IFERROR(INDEX(Sheet3!$Q$2:$Q$25,MATCH(H48038,Origin_List,0)),"")</f>
        <v/>
      </c>
    </row>
    <row r="48039" spans="4:13">
      <c r="D48039" s="20" t="str">
        <f>IFERROR(VLOOKUP(H48039&amp;"|"&amp;I48039,Sheet3!$H$2:$N$150,5,0),"")</f>
        <v/>
      </c>
      <c r="M48039" s="20" t="str">
        <f>IFERROR(INDEX(Sheet3!$Q$2:$Q$25,MATCH(H48039,Origin_List,0)),"")</f>
        <v/>
      </c>
    </row>
    <row r="48040" spans="4:13">
      <c r="D48040" s="20" t="str">
        <f>IFERROR(VLOOKUP(H48040&amp;"|"&amp;I48040,Sheet3!$H$2:$N$150,5,0),"")</f>
        <v/>
      </c>
      <c r="M48040" s="20" t="str">
        <f>IFERROR(INDEX(Sheet3!$Q$2:$Q$25,MATCH(H48040,Origin_List,0)),"")</f>
        <v/>
      </c>
    </row>
    <row r="48041" spans="4:13">
      <c r="D48041" s="20" t="str">
        <f>IFERROR(VLOOKUP(H48041&amp;"|"&amp;I48041,Sheet3!$H$2:$N$150,5,0),"")</f>
        <v/>
      </c>
      <c r="M48041" s="20" t="str">
        <f>IFERROR(INDEX(Sheet3!$Q$2:$Q$25,MATCH(H48041,Origin_List,0)),"")</f>
        <v/>
      </c>
    </row>
    <row r="48042" spans="4:13">
      <c r="D48042" s="20" t="str">
        <f>IFERROR(VLOOKUP(H48042&amp;"|"&amp;I48042,Sheet3!$H$2:$N$150,5,0),"")</f>
        <v/>
      </c>
      <c r="M48042" s="20" t="str">
        <f>IFERROR(INDEX(Sheet3!$Q$2:$Q$25,MATCH(H48042,Origin_List,0)),"")</f>
        <v/>
      </c>
    </row>
    <row r="48043" spans="4:13">
      <c r="D48043" s="20" t="str">
        <f>IFERROR(VLOOKUP(H48043&amp;"|"&amp;I48043,Sheet3!$H$2:$N$150,5,0),"")</f>
        <v/>
      </c>
      <c r="M48043" s="20" t="str">
        <f>IFERROR(INDEX(Sheet3!$Q$2:$Q$25,MATCH(H48043,Origin_List,0)),"")</f>
        <v/>
      </c>
    </row>
    <row r="48044" spans="4:13">
      <c r="D48044" s="20" t="str">
        <f>IFERROR(VLOOKUP(H48044&amp;"|"&amp;I48044,Sheet3!$H$2:$N$150,5,0),"")</f>
        <v/>
      </c>
      <c r="M48044" s="20" t="str">
        <f>IFERROR(INDEX(Sheet3!$Q$2:$Q$25,MATCH(H48044,Origin_List,0)),"")</f>
        <v/>
      </c>
    </row>
    <row r="48045" spans="4:13">
      <c r="D48045" s="20" t="str">
        <f>IFERROR(VLOOKUP(H48045&amp;"|"&amp;I48045,Sheet3!$H$2:$N$150,5,0),"")</f>
        <v/>
      </c>
      <c r="M48045" s="20" t="str">
        <f>IFERROR(INDEX(Sheet3!$Q$2:$Q$25,MATCH(H48045,Origin_List,0)),"")</f>
        <v/>
      </c>
    </row>
    <row r="48046" spans="4:13">
      <c r="D48046" s="20" t="str">
        <f>IFERROR(VLOOKUP(H48046&amp;"|"&amp;I48046,Sheet3!$H$2:$N$150,5,0),"")</f>
        <v/>
      </c>
      <c r="M48046" s="20" t="str">
        <f>IFERROR(INDEX(Sheet3!$Q$2:$Q$25,MATCH(H48046,Origin_List,0)),"")</f>
        <v/>
      </c>
    </row>
    <row r="48047" spans="4:13">
      <c r="D48047" s="20" t="str">
        <f>IFERROR(VLOOKUP(H48047&amp;"|"&amp;I48047,Sheet3!$H$2:$N$150,5,0),"")</f>
        <v/>
      </c>
      <c r="M48047" s="20" t="str">
        <f>IFERROR(INDEX(Sheet3!$Q$2:$Q$25,MATCH(H48047,Origin_List,0)),"")</f>
        <v/>
      </c>
    </row>
    <row r="48048" spans="4:13">
      <c r="D48048" s="20" t="str">
        <f>IFERROR(VLOOKUP(H48048&amp;"|"&amp;I48048,Sheet3!$H$2:$N$150,5,0),"")</f>
        <v/>
      </c>
      <c r="M48048" s="20" t="str">
        <f>IFERROR(INDEX(Sheet3!$Q$2:$Q$25,MATCH(H48048,Origin_List,0)),"")</f>
        <v/>
      </c>
    </row>
    <row r="48049" spans="4:13">
      <c r="D48049" s="20" t="str">
        <f>IFERROR(VLOOKUP(H48049&amp;"|"&amp;I48049,Sheet3!$H$2:$N$150,5,0),"")</f>
        <v/>
      </c>
      <c r="M48049" s="20" t="str">
        <f>IFERROR(INDEX(Sheet3!$Q$2:$Q$25,MATCH(H48049,Origin_List,0)),"")</f>
        <v/>
      </c>
    </row>
    <row r="48050" spans="4:13">
      <c r="D48050" s="20" t="str">
        <f>IFERROR(VLOOKUP(H48050&amp;"|"&amp;I48050,Sheet3!$H$2:$N$150,5,0),"")</f>
        <v/>
      </c>
      <c r="M48050" s="20" t="str">
        <f>IFERROR(INDEX(Sheet3!$Q$2:$Q$25,MATCH(H48050,Origin_List,0)),"")</f>
        <v/>
      </c>
    </row>
    <row r="48051" spans="4:13">
      <c r="D48051" s="20" t="str">
        <f>IFERROR(VLOOKUP(H48051&amp;"|"&amp;I48051,Sheet3!$H$2:$N$150,5,0),"")</f>
        <v/>
      </c>
      <c r="M48051" s="20" t="str">
        <f>IFERROR(INDEX(Sheet3!$Q$2:$Q$25,MATCH(H48051,Origin_List,0)),"")</f>
        <v/>
      </c>
    </row>
    <row r="48052" spans="4:13">
      <c r="D48052" s="20" t="str">
        <f>IFERROR(VLOOKUP(H48052&amp;"|"&amp;I48052,Sheet3!$H$2:$N$150,5,0),"")</f>
        <v/>
      </c>
      <c r="M48052" s="20" t="str">
        <f>IFERROR(INDEX(Sheet3!$Q$2:$Q$25,MATCH(H48052,Origin_List,0)),"")</f>
        <v/>
      </c>
    </row>
    <row r="48053" spans="4:13">
      <c r="D48053" s="20" t="str">
        <f>IFERROR(VLOOKUP(H48053&amp;"|"&amp;I48053,Sheet3!$H$2:$N$150,5,0),"")</f>
        <v/>
      </c>
      <c r="M48053" s="20" t="str">
        <f>IFERROR(INDEX(Sheet3!$Q$2:$Q$25,MATCH(H48053,Origin_List,0)),"")</f>
        <v/>
      </c>
    </row>
    <row r="48054" spans="4:13">
      <c r="D48054" s="20" t="str">
        <f>IFERROR(VLOOKUP(H48054&amp;"|"&amp;I48054,Sheet3!$H$2:$N$150,5,0),"")</f>
        <v/>
      </c>
      <c r="M48054" s="20" t="str">
        <f>IFERROR(INDEX(Sheet3!$Q$2:$Q$25,MATCH(H48054,Origin_List,0)),"")</f>
        <v/>
      </c>
    </row>
    <row r="48055" spans="4:13">
      <c r="D48055" s="20" t="str">
        <f>IFERROR(VLOOKUP(H48055&amp;"|"&amp;I48055,Sheet3!$H$2:$N$150,5,0),"")</f>
        <v/>
      </c>
      <c r="M48055" s="20" t="str">
        <f>IFERROR(INDEX(Sheet3!$Q$2:$Q$25,MATCH(H48055,Origin_List,0)),"")</f>
        <v/>
      </c>
    </row>
    <row r="48056" spans="4:13">
      <c r="D48056" s="20" t="str">
        <f>IFERROR(VLOOKUP(H48056&amp;"|"&amp;I48056,Sheet3!$H$2:$N$150,5,0),"")</f>
        <v/>
      </c>
      <c r="M48056" s="20" t="str">
        <f>IFERROR(INDEX(Sheet3!$Q$2:$Q$25,MATCH(H48056,Origin_List,0)),"")</f>
        <v/>
      </c>
    </row>
    <row r="48057" spans="4:13">
      <c r="D48057" s="20" t="str">
        <f>IFERROR(VLOOKUP(H48057&amp;"|"&amp;I48057,Sheet3!$H$2:$N$150,5,0),"")</f>
        <v/>
      </c>
      <c r="M48057" s="20" t="str">
        <f>IFERROR(INDEX(Sheet3!$Q$2:$Q$25,MATCH(H48057,Origin_List,0)),"")</f>
        <v/>
      </c>
    </row>
    <row r="48058" spans="4:13">
      <c r="D48058" s="20" t="str">
        <f>IFERROR(VLOOKUP(H48058&amp;"|"&amp;I48058,Sheet3!$H$2:$N$150,5,0),"")</f>
        <v/>
      </c>
      <c r="M48058" s="20" t="str">
        <f>IFERROR(INDEX(Sheet3!$Q$2:$Q$25,MATCH(H48058,Origin_List,0)),"")</f>
        <v/>
      </c>
    </row>
    <row r="48059" spans="4:13">
      <c r="D48059" s="20" t="str">
        <f>IFERROR(VLOOKUP(H48059&amp;"|"&amp;I48059,Sheet3!$H$2:$N$150,5,0),"")</f>
        <v/>
      </c>
      <c r="M48059" s="20" t="str">
        <f>IFERROR(INDEX(Sheet3!$Q$2:$Q$25,MATCH(H48059,Origin_List,0)),"")</f>
        <v/>
      </c>
    </row>
    <row r="48060" spans="4:13">
      <c r="D48060" s="20" t="str">
        <f>IFERROR(VLOOKUP(H48060&amp;"|"&amp;I48060,Sheet3!$H$2:$N$150,5,0),"")</f>
        <v/>
      </c>
      <c r="M48060" s="20" t="str">
        <f>IFERROR(INDEX(Sheet3!$Q$2:$Q$25,MATCH(H48060,Origin_List,0)),"")</f>
        <v/>
      </c>
    </row>
    <row r="48061" spans="4:13">
      <c r="D48061" s="20" t="str">
        <f>IFERROR(VLOOKUP(H48061&amp;"|"&amp;I48061,Sheet3!$H$2:$N$150,5,0),"")</f>
        <v/>
      </c>
      <c r="M48061" s="20" t="str">
        <f>IFERROR(INDEX(Sheet3!$Q$2:$Q$25,MATCH(H48061,Origin_List,0)),"")</f>
        <v/>
      </c>
    </row>
    <row r="48062" spans="4:13">
      <c r="D48062" s="20" t="str">
        <f>IFERROR(VLOOKUP(H48062&amp;"|"&amp;I48062,Sheet3!$H$2:$N$150,5,0),"")</f>
        <v/>
      </c>
      <c r="M48062" s="20" t="str">
        <f>IFERROR(INDEX(Sheet3!$Q$2:$Q$25,MATCH(H48062,Origin_List,0)),"")</f>
        <v/>
      </c>
    </row>
    <row r="48063" spans="4:13">
      <c r="D48063" s="20" t="str">
        <f>IFERROR(VLOOKUP(H48063&amp;"|"&amp;I48063,Sheet3!$H$2:$N$150,5,0),"")</f>
        <v/>
      </c>
      <c r="M48063" s="20" t="str">
        <f>IFERROR(INDEX(Sheet3!$Q$2:$Q$25,MATCH(H48063,Origin_List,0)),"")</f>
        <v/>
      </c>
    </row>
    <row r="48064" spans="4:13">
      <c r="D48064" s="20" t="str">
        <f>IFERROR(VLOOKUP(H48064&amp;"|"&amp;I48064,Sheet3!$H$2:$N$150,5,0),"")</f>
        <v/>
      </c>
      <c r="M48064" s="20" t="str">
        <f>IFERROR(INDEX(Sheet3!$Q$2:$Q$25,MATCH(H48064,Origin_List,0)),"")</f>
        <v/>
      </c>
    </row>
    <row r="48065" spans="4:13">
      <c r="D48065" s="20" t="str">
        <f>IFERROR(VLOOKUP(H48065&amp;"|"&amp;I48065,Sheet3!$H$2:$N$150,5,0),"")</f>
        <v/>
      </c>
      <c r="M48065" s="20" t="str">
        <f>IFERROR(INDEX(Sheet3!$Q$2:$Q$25,MATCH(H48065,Origin_List,0)),"")</f>
        <v/>
      </c>
    </row>
    <row r="48066" spans="4:13">
      <c r="D48066" s="20" t="str">
        <f>IFERROR(VLOOKUP(H48066&amp;"|"&amp;I48066,Sheet3!$H$2:$N$150,5,0),"")</f>
        <v/>
      </c>
      <c r="M48066" s="20" t="str">
        <f>IFERROR(INDEX(Sheet3!$Q$2:$Q$25,MATCH(H48066,Origin_List,0)),"")</f>
        <v/>
      </c>
    </row>
    <row r="48067" spans="4:13">
      <c r="D48067" s="20" t="str">
        <f>IFERROR(VLOOKUP(H48067&amp;"|"&amp;I48067,Sheet3!$H$2:$N$150,5,0),"")</f>
        <v/>
      </c>
      <c r="M48067" s="20" t="str">
        <f>IFERROR(INDEX(Sheet3!$Q$2:$Q$25,MATCH(H48067,Origin_List,0)),"")</f>
        <v/>
      </c>
    </row>
    <row r="48068" spans="4:13">
      <c r="D48068" s="20" t="str">
        <f>IFERROR(VLOOKUP(H48068&amp;"|"&amp;I48068,Sheet3!$H$2:$N$150,5,0),"")</f>
        <v/>
      </c>
      <c r="M48068" s="20" t="str">
        <f>IFERROR(INDEX(Sheet3!$Q$2:$Q$25,MATCH(H48068,Origin_List,0)),"")</f>
        <v/>
      </c>
    </row>
    <row r="48069" spans="4:13">
      <c r="D48069" s="20" t="str">
        <f>IFERROR(VLOOKUP(H48069&amp;"|"&amp;I48069,Sheet3!$H$2:$N$150,5,0),"")</f>
        <v/>
      </c>
      <c r="M48069" s="20" t="str">
        <f>IFERROR(INDEX(Sheet3!$Q$2:$Q$25,MATCH(H48069,Origin_List,0)),"")</f>
        <v/>
      </c>
    </row>
    <row r="48070" spans="4:13">
      <c r="D48070" s="20" t="str">
        <f>IFERROR(VLOOKUP(H48070&amp;"|"&amp;I48070,Sheet3!$H$2:$N$150,5,0),"")</f>
        <v/>
      </c>
      <c r="M48070" s="20" t="str">
        <f>IFERROR(INDEX(Sheet3!$Q$2:$Q$25,MATCH(H48070,Origin_List,0)),"")</f>
        <v/>
      </c>
    </row>
    <row r="48071" spans="4:13">
      <c r="D48071" s="20" t="str">
        <f>IFERROR(VLOOKUP(H48071&amp;"|"&amp;I48071,Sheet3!$H$2:$N$150,5,0),"")</f>
        <v/>
      </c>
      <c r="M48071" s="20" t="str">
        <f>IFERROR(INDEX(Sheet3!$Q$2:$Q$25,MATCH(H48071,Origin_List,0)),"")</f>
        <v/>
      </c>
    </row>
    <row r="48072" spans="4:13">
      <c r="D48072" s="20" t="str">
        <f>IFERROR(VLOOKUP(H48072&amp;"|"&amp;I48072,Sheet3!$H$2:$N$150,5,0),"")</f>
        <v/>
      </c>
      <c r="M48072" s="20" t="str">
        <f>IFERROR(INDEX(Sheet3!$Q$2:$Q$25,MATCH(H48072,Origin_List,0)),"")</f>
        <v/>
      </c>
    </row>
    <row r="48073" spans="4:13">
      <c r="D48073" s="20" t="str">
        <f>IFERROR(VLOOKUP(H48073&amp;"|"&amp;I48073,Sheet3!$H$2:$N$150,5,0),"")</f>
        <v/>
      </c>
      <c r="M48073" s="20" t="str">
        <f>IFERROR(INDEX(Sheet3!$Q$2:$Q$25,MATCH(H48073,Origin_List,0)),"")</f>
        <v/>
      </c>
    </row>
    <row r="48074" spans="4:13">
      <c r="D48074" s="20" t="str">
        <f>IFERROR(VLOOKUP(H48074&amp;"|"&amp;I48074,Sheet3!$H$2:$N$150,5,0),"")</f>
        <v/>
      </c>
      <c r="M48074" s="20" t="str">
        <f>IFERROR(INDEX(Sheet3!$Q$2:$Q$25,MATCH(H48074,Origin_List,0)),"")</f>
        <v/>
      </c>
    </row>
    <row r="48075" spans="4:13">
      <c r="D48075" s="20" t="str">
        <f>IFERROR(VLOOKUP(H48075&amp;"|"&amp;I48075,Sheet3!$H$2:$N$150,5,0),"")</f>
        <v/>
      </c>
      <c r="M48075" s="20" t="str">
        <f>IFERROR(INDEX(Sheet3!$Q$2:$Q$25,MATCH(H48075,Origin_List,0)),"")</f>
        <v/>
      </c>
    </row>
    <row r="48076" spans="4:13">
      <c r="D48076" s="20" t="str">
        <f>IFERROR(VLOOKUP(H48076&amp;"|"&amp;I48076,Sheet3!$H$2:$N$150,5,0),"")</f>
        <v/>
      </c>
      <c r="M48076" s="20" t="str">
        <f>IFERROR(INDEX(Sheet3!$Q$2:$Q$25,MATCH(H48076,Origin_List,0)),"")</f>
        <v/>
      </c>
    </row>
    <row r="48077" spans="4:13">
      <c r="D48077" s="20" t="str">
        <f>IFERROR(VLOOKUP(H48077&amp;"|"&amp;I48077,Sheet3!$H$2:$N$150,5,0),"")</f>
        <v/>
      </c>
      <c r="M48077" s="20" t="str">
        <f>IFERROR(INDEX(Sheet3!$Q$2:$Q$25,MATCH(H48077,Origin_List,0)),"")</f>
        <v/>
      </c>
    </row>
    <row r="48078" spans="4:13">
      <c r="D48078" s="20" t="str">
        <f>IFERROR(VLOOKUP(H48078&amp;"|"&amp;I48078,Sheet3!$H$2:$N$150,5,0),"")</f>
        <v/>
      </c>
      <c r="M48078" s="20" t="str">
        <f>IFERROR(INDEX(Sheet3!$Q$2:$Q$25,MATCH(H48078,Origin_List,0)),"")</f>
        <v/>
      </c>
    </row>
    <row r="48079" spans="4:13">
      <c r="D48079" s="20" t="str">
        <f>IFERROR(VLOOKUP(H48079&amp;"|"&amp;I48079,Sheet3!$H$2:$N$150,5,0),"")</f>
        <v/>
      </c>
      <c r="M48079" s="20" t="str">
        <f>IFERROR(INDEX(Sheet3!$Q$2:$Q$25,MATCH(H48079,Origin_List,0)),"")</f>
        <v/>
      </c>
    </row>
    <row r="48080" spans="4:13">
      <c r="D48080" s="20" t="str">
        <f>IFERROR(VLOOKUP(H48080&amp;"|"&amp;I48080,Sheet3!$H$2:$N$150,5,0),"")</f>
        <v/>
      </c>
      <c r="M48080" s="20" t="str">
        <f>IFERROR(INDEX(Sheet3!$Q$2:$Q$25,MATCH(H48080,Origin_List,0)),"")</f>
        <v/>
      </c>
    </row>
    <row r="48081" spans="4:13">
      <c r="D48081" s="20" t="str">
        <f>IFERROR(VLOOKUP(H48081&amp;"|"&amp;I48081,Sheet3!$H$2:$N$150,5,0),"")</f>
        <v/>
      </c>
      <c r="M48081" s="20" t="str">
        <f>IFERROR(INDEX(Sheet3!$Q$2:$Q$25,MATCH(H48081,Origin_List,0)),"")</f>
        <v/>
      </c>
    </row>
    <row r="48082" spans="4:13">
      <c r="D48082" s="20" t="str">
        <f>IFERROR(VLOOKUP(H48082&amp;"|"&amp;I48082,Sheet3!$H$2:$N$150,5,0),"")</f>
        <v/>
      </c>
      <c r="M48082" s="20" t="str">
        <f>IFERROR(INDEX(Sheet3!$Q$2:$Q$25,MATCH(H48082,Origin_List,0)),"")</f>
        <v/>
      </c>
    </row>
    <row r="48083" spans="4:13">
      <c r="D48083" s="20" t="str">
        <f>IFERROR(VLOOKUP(H48083&amp;"|"&amp;I48083,Sheet3!$H$2:$N$150,5,0),"")</f>
        <v/>
      </c>
      <c r="M48083" s="20" t="str">
        <f>IFERROR(INDEX(Sheet3!$Q$2:$Q$25,MATCH(H48083,Origin_List,0)),"")</f>
        <v/>
      </c>
    </row>
    <row r="48084" spans="4:13">
      <c r="D48084" s="20" t="str">
        <f>IFERROR(VLOOKUP(H48084&amp;"|"&amp;I48084,Sheet3!$H$2:$N$150,5,0),"")</f>
        <v/>
      </c>
      <c r="M48084" s="20" t="str">
        <f>IFERROR(INDEX(Sheet3!$Q$2:$Q$25,MATCH(H48084,Origin_List,0)),"")</f>
        <v/>
      </c>
    </row>
    <row r="48085" spans="4:13">
      <c r="D48085" s="20" t="str">
        <f>IFERROR(VLOOKUP(H48085&amp;"|"&amp;I48085,Sheet3!$H$2:$N$150,5,0),"")</f>
        <v/>
      </c>
      <c r="M48085" s="20" t="str">
        <f>IFERROR(INDEX(Sheet3!$Q$2:$Q$25,MATCH(H48085,Origin_List,0)),"")</f>
        <v/>
      </c>
    </row>
    <row r="48086" spans="4:13">
      <c r="D48086" s="20" t="str">
        <f>IFERROR(VLOOKUP(H48086&amp;"|"&amp;I48086,Sheet3!$H$2:$N$150,5,0),"")</f>
        <v/>
      </c>
      <c r="M48086" s="20" t="str">
        <f>IFERROR(INDEX(Sheet3!$Q$2:$Q$25,MATCH(H48086,Origin_List,0)),"")</f>
        <v/>
      </c>
    </row>
    <row r="48087" spans="4:13">
      <c r="D48087" s="20" t="str">
        <f>IFERROR(VLOOKUP(H48087&amp;"|"&amp;I48087,Sheet3!$H$2:$N$150,5,0),"")</f>
        <v/>
      </c>
      <c r="M48087" s="20" t="str">
        <f>IFERROR(INDEX(Sheet3!$Q$2:$Q$25,MATCH(H48087,Origin_List,0)),"")</f>
        <v/>
      </c>
    </row>
    <row r="48088" spans="4:13">
      <c r="D48088" s="20" t="str">
        <f>IFERROR(VLOOKUP(H48088&amp;"|"&amp;I48088,Sheet3!$H$2:$N$150,5,0),"")</f>
        <v/>
      </c>
      <c r="M48088" s="20" t="str">
        <f>IFERROR(INDEX(Sheet3!$Q$2:$Q$25,MATCH(H48088,Origin_List,0)),"")</f>
        <v/>
      </c>
    </row>
    <row r="48089" spans="4:13">
      <c r="D48089" s="20" t="str">
        <f>IFERROR(VLOOKUP(H48089&amp;"|"&amp;I48089,Sheet3!$H$2:$N$150,5,0),"")</f>
        <v/>
      </c>
      <c r="M48089" s="20" t="str">
        <f>IFERROR(INDEX(Sheet3!$Q$2:$Q$25,MATCH(H48089,Origin_List,0)),"")</f>
        <v/>
      </c>
    </row>
    <row r="48090" spans="4:13">
      <c r="D48090" s="20" t="str">
        <f>IFERROR(VLOOKUP(H48090&amp;"|"&amp;I48090,Sheet3!$H$2:$N$150,5,0),"")</f>
        <v/>
      </c>
      <c r="M48090" s="20" t="str">
        <f>IFERROR(INDEX(Sheet3!$Q$2:$Q$25,MATCH(H48090,Origin_List,0)),"")</f>
        <v/>
      </c>
    </row>
    <row r="48091" spans="4:13">
      <c r="D48091" s="20" t="str">
        <f>IFERROR(VLOOKUP(H48091&amp;"|"&amp;I48091,Sheet3!$H$2:$N$150,5,0),"")</f>
        <v/>
      </c>
      <c r="M48091" s="20" t="str">
        <f>IFERROR(INDEX(Sheet3!$Q$2:$Q$25,MATCH(H48091,Origin_List,0)),"")</f>
        <v/>
      </c>
    </row>
    <row r="48092" spans="4:13">
      <c r="D48092" s="20" t="str">
        <f>IFERROR(VLOOKUP(H48092&amp;"|"&amp;I48092,Sheet3!$H$2:$N$150,5,0),"")</f>
        <v/>
      </c>
      <c r="M48092" s="20" t="str">
        <f>IFERROR(INDEX(Sheet3!$Q$2:$Q$25,MATCH(H48092,Origin_List,0)),"")</f>
        <v/>
      </c>
    </row>
    <row r="48093" spans="4:13">
      <c r="D48093" s="20" t="str">
        <f>IFERROR(VLOOKUP(H48093&amp;"|"&amp;I48093,Sheet3!$H$2:$N$150,5,0),"")</f>
        <v/>
      </c>
      <c r="M48093" s="20" t="str">
        <f>IFERROR(INDEX(Sheet3!$Q$2:$Q$25,MATCH(H48093,Origin_List,0)),"")</f>
        <v/>
      </c>
    </row>
    <row r="48094" spans="4:13">
      <c r="D48094" s="20" t="str">
        <f>IFERROR(VLOOKUP(H48094&amp;"|"&amp;I48094,Sheet3!$H$2:$N$150,5,0),"")</f>
        <v/>
      </c>
      <c r="M48094" s="20" t="str">
        <f>IFERROR(INDEX(Sheet3!$Q$2:$Q$25,MATCH(H48094,Origin_List,0)),"")</f>
        <v/>
      </c>
    </row>
    <row r="48095" spans="4:13">
      <c r="D48095" s="20" t="str">
        <f>IFERROR(VLOOKUP(H48095&amp;"|"&amp;I48095,Sheet3!$H$2:$N$150,5,0),"")</f>
        <v/>
      </c>
      <c r="M48095" s="20" t="str">
        <f>IFERROR(INDEX(Sheet3!$Q$2:$Q$25,MATCH(H48095,Origin_List,0)),"")</f>
        <v/>
      </c>
    </row>
    <row r="48096" spans="4:13">
      <c r="D48096" s="20" t="str">
        <f>IFERROR(VLOOKUP(H48096&amp;"|"&amp;I48096,Sheet3!$H$2:$N$150,5,0),"")</f>
        <v/>
      </c>
      <c r="M48096" s="20" t="str">
        <f>IFERROR(INDEX(Sheet3!$Q$2:$Q$25,MATCH(H48096,Origin_List,0)),"")</f>
        <v/>
      </c>
    </row>
    <row r="48097" spans="4:13">
      <c r="D48097" s="20" t="str">
        <f>IFERROR(VLOOKUP(H48097&amp;"|"&amp;I48097,Sheet3!$H$2:$N$150,5,0),"")</f>
        <v/>
      </c>
      <c r="M48097" s="20" t="str">
        <f>IFERROR(INDEX(Sheet3!$Q$2:$Q$25,MATCH(H48097,Origin_List,0)),"")</f>
        <v/>
      </c>
    </row>
    <row r="48098" spans="4:13">
      <c r="D48098" s="20" t="str">
        <f>IFERROR(VLOOKUP(H48098&amp;"|"&amp;I48098,Sheet3!$H$2:$N$150,5,0),"")</f>
        <v/>
      </c>
      <c r="M48098" s="20" t="str">
        <f>IFERROR(INDEX(Sheet3!$Q$2:$Q$25,MATCH(H48098,Origin_List,0)),"")</f>
        <v/>
      </c>
    </row>
    <row r="48099" spans="4:13">
      <c r="D48099" s="20" t="str">
        <f>IFERROR(VLOOKUP(H48099&amp;"|"&amp;I48099,Sheet3!$H$2:$N$150,5,0),"")</f>
        <v/>
      </c>
      <c r="M48099" s="20" t="str">
        <f>IFERROR(INDEX(Sheet3!$Q$2:$Q$25,MATCH(H48099,Origin_List,0)),"")</f>
        <v/>
      </c>
    </row>
    <row r="48100" spans="4:13">
      <c r="D48100" s="20" t="str">
        <f>IFERROR(VLOOKUP(H48100&amp;"|"&amp;I48100,Sheet3!$H$2:$N$150,5,0),"")</f>
        <v/>
      </c>
      <c r="M48100" s="20" t="str">
        <f>IFERROR(INDEX(Sheet3!$Q$2:$Q$25,MATCH(H48100,Origin_List,0)),"")</f>
        <v/>
      </c>
    </row>
    <row r="48101" spans="4:13">
      <c r="D48101" s="20" t="str">
        <f>IFERROR(VLOOKUP(H48101&amp;"|"&amp;I48101,Sheet3!$H$2:$N$150,5,0),"")</f>
        <v/>
      </c>
      <c r="M48101" s="20" t="str">
        <f>IFERROR(INDEX(Sheet3!$Q$2:$Q$25,MATCH(H48101,Origin_List,0)),"")</f>
        <v/>
      </c>
    </row>
    <row r="48102" spans="4:13">
      <c r="D48102" s="20" t="str">
        <f>IFERROR(VLOOKUP(H48102&amp;"|"&amp;I48102,Sheet3!$H$2:$N$150,5,0),"")</f>
        <v/>
      </c>
      <c r="M48102" s="20" t="str">
        <f>IFERROR(INDEX(Sheet3!$Q$2:$Q$25,MATCH(H48102,Origin_List,0)),"")</f>
        <v/>
      </c>
    </row>
    <row r="48103" spans="4:13">
      <c r="D48103" s="20" t="str">
        <f>IFERROR(VLOOKUP(H48103&amp;"|"&amp;I48103,Sheet3!$H$2:$N$150,5,0),"")</f>
        <v/>
      </c>
      <c r="M48103" s="20" t="str">
        <f>IFERROR(INDEX(Sheet3!$Q$2:$Q$25,MATCH(H48103,Origin_List,0)),"")</f>
        <v/>
      </c>
    </row>
    <row r="48104" spans="4:13">
      <c r="D48104" s="20" t="str">
        <f>IFERROR(VLOOKUP(H48104&amp;"|"&amp;I48104,Sheet3!$H$2:$N$150,5,0),"")</f>
        <v/>
      </c>
      <c r="M48104" s="20" t="str">
        <f>IFERROR(INDEX(Sheet3!$Q$2:$Q$25,MATCH(H48104,Origin_List,0)),"")</f>
        <v/>
      </c>
    </row>
    <row r="48105" spans="4:13">
      <c r="D48105" s="20" t="str">
        <f>IFERROR(VLOOKUP(H48105&amp;"|"&amp;I48105,Sheet3!$H$2:$N$150,5,0),"")</f>
        <v/>
      </c>
      <c r="M48105" s="20" t="str">
        <f>IFERROR(INDEX(Sheet3!$Q$2:$Q$25,MATCH(H48105,Origin_List,0)),"")</f>
        <v/>
      </c>
    </row>
    <row r="48106" spans="4:13">
      <c r="D48106" s="20" t="str">
        <f>IFERROR(VLOOKUP(H48106&amp;"|"&amp;I48106,Sheet3!$H$2:$N$150,5,0),"")</f>
        <v/>
      </c>
      <c r="M48106" s="20" t="str">
        <f>IFERROR(INDEX(Sheet3!$Q$2:$Q$25,MATCH(H48106,Origin_List,0)),"")</f>
        <v/>
      </c>
    </row>
    <row r="48107" spans="4:13">
      <c r="D48107" s="20" t="str">
        <f>IFERROR(VLOOKUP(H48107&amp;"|"&amp;I48107,Sheet3!$H$2:$N$150,5,0),"")</f>
        <v/>
      </c>
      <c r="M48107" s="20" t="str">
        <f>IFERROR(INDEX(Sheet3!$Q$2:$Q$25,MATCH(H48107,Origin_List,0)),"")</f>
        <v/>
      </c>
    </row>
    <row r="48108" spans="4:13">
      <c r="D48108" s="20" t="str">
        <f>IFERROR(VLOOKUP(H48108&amp;"|"&amp;I48108,Sheet3!$H$2:$N$150,5,0),"")</f>
        <v/>
      </c>
      <c r="M48108" s="20" t="str">
        <f>IFERROR(INDEX(Sheet3!$Q$2:$Q$25,MATCH(H48108,Origin_List,0)),"")</f>
        <v/>
      </c>
    </row>
    <row r="48109" spans="4:13">
      <c r="D48109" s="20" t="str">
        <f>IFERROR(VLOOKUP(H48109&amp;"|"&amp;I48109,Sheet3!$H$2:$N$150,5,0),"")</f>
        <v/>
      </c>
      <c r="M48109" s="20" t="str">
        <f>IFERROR(INDEX(Sheet3!$Q$2:$Q$25,MATCH(H48109,Origin_List,0)),"")</f>
        <v/>
      </c>
    </row>
    <row r="48110" spans="4:13">
      <c r="D48110" s="20" t="str">
        <f>IFERROR(VLOOKUP(H48110&amp;"|"&amp;I48110,Sheet3!$H$2:$N$150,5,0),"")</f>
        <v/>
      </c>
      <c r="M48110" s="20" t="str">
        <f>IFERROR(INDEX(Sheet3!$Q$2:$Q$25,MATCH(H48110,Origin_List,0)),"")</f>
        <v/>
      </c>
    </row>
    <row r="48111" spans="4:13">
      <c r="D48111" s="20" t="str">
        <f>IFERROR(VLOOKUP(H48111&amp;"|"&amp;I48111,Sheet3!$H$2:$N$150,5,0),"")</f>
        <v/>
      </c>
      <c r="M48111" s="20" t="str">
        <f>IFERROR(INDEX(Sheet3!$Q$2:$Q$25,MATCH(H48111,Origin_List,0)),"")</f>
        <v/>
      </c>
    </row>
    <row r="48112" spans="4:13">
      <c r="D48112" s="20" t="str">
        <f>IFERROR(VLOOKUP(H48112&amp;"|"&amp;I48112,Sheet3!$H$2:$N$150,5,0),"")</f>
        <v/>
      </c>
      <c r="M48112" s="20" t="str">
        <f>IFERROR(INDEX(Sheet3!$Q$2:$Q$25,MATCH(H48112,Origin_List,0)),"")</f>
        <v/>
      </c>
    </row>
    <row r="48113" spans="4:13">
      <c r="D48113" s="20" t="str">
        <f>IFERROR(VLOOKUP(H48113&amp;"|"&amp;I48113,Sheet3!$H$2:$N$150,5,0),"")</f>
        <v/>
      </c>
      <c r="M48113" s="20" t="str">
        <f>IFERROR(INDEX(Sheet3!$Q$2:$Q$25,MATCH(H48113,Origin_List,0)),"")</f>
        <v/>
      </c>
    </row>
    <row r="48114" spans="4:13">
      <c r="D48114" s="20" t="str">
        <f>IFERROR(VLOOKUP(H48114&amp;"|"&amp;I48114,Sheet3!$H$2:$N$150,5,0),"")</f>
        <v/>
      </c>
      <c r="M48114" s="20" t="str">
        <f>IFERROR(INDEX(Sheet3!$Q$2:$Q$25,MATCH(H48114,Origin_List,0)),"")</f>
        <v/>
      </c>
    </row>
    <row r="48115" spans="4:13">
      <c r="D48115" s="20" t="str">
        <f>IFERROR(VLOOKUP(H48115&amp;"|"&amp;I48115,Sheet3!$H$2:$N$150,5,0),"")</f>
        <v/>
      </c>
      <c r="M48115" s="20" t="str">
        <f>IFERROR(INDEX(Sheet3!$Q$2:$Q$25,MATCH(H48115,Origin_List,0)),"")</f>
        <v/>
      </c>
    </row>
    <row r="48116" spans="4:13">
      <c r="D48116" s="20" t="str">
        <f>IFERROR(VLOOKUP(H48116&amp;"|"&amp;I48116,Sheet3!$H$2:$N$150,5,0),"")</f>
        <v/>
      </c>
      <c r="M48116" s="20" t="str">
        <f>IFERROR(INDEX(Sheet3!$Q$2:$Q$25,MATCH(H48116,Origin_List,0)),"")</f>
        <v/>
      </c>
    </row>
    <row r="48117" spans="4:13">
      <c r="D48117" s="20" t="str">
        <f>IFERROR(VLOOKUP(H48117&amp;"|"&amp;I48117,Sheet3!$H$2:$N$150,5,0),"")</f>
        <v/>
      </c>
      <c r="M48117" s="20" t="str">
        <f>IFERROR(INDEX(Sheet3!$Q$2:$Q$25,MATCH(H48117,Origin_List,0)),"")</f>
        <v/>
      </c>
    </row>
    <row r="48118" spans="4:13">
      <c r="D48118" s="20" t="str">
        <f>IFERROR(VLOOKUP(H48118&amp;"|"&amp;I48118,Sheet3!$H$2:$N$150,5,0),"")</f>
        <v/>
      </c>
      <c r="M48118" s="20" t="str">
        <f>IFERROR(INDEX(Sheet3!$Q$2:$Q$25,MATCH(H48118,Origin_List,0)),"")</f>
        <v/>
      </c>
    </row>
    <row r="48119" spans="4:13">
      <c r="D48119" s="20" t="str">
        <f>IFERROR(VLOOKUP(H48119&amp;"|"&amp;I48119,Sheet3!$H$2:$N$150,5,0),"")</f>
        <v/>
      </c>
      <c r="M48119" s="20" t="str">
        <f>IFERROR(INDEX(Sheet3!$Q$2:$Q$25,MATCH(H48119,Origin_List,0)),"")</f>
        <v/>
      </c>
    </row>
    <row r="48120" spans="4:13">
      <c r="D48120" s="20" t="str">
        <f>IFERROR(VLOOKUP(H48120&amp;"|"&amp;I48120,Sheet3!$H$2:$N$150,5,0),"")</f>
        <v/>
      </c>
      <c r="M48120" s="20" t="str">
        <f>IFERROR(INDEX(Sheet3!$Q$2:$Q$25,MATCH(H48120,Origin_List,0)),"")</f>
        <v/>
      </c>
    </row>
    <row r="48121" spans="4:13">
      <c r="D48121" s="20" t="str">
        <f>IFERROR(VLOOKUP(H48121&amp;"|"&amp;I48121,Sheet3!$H$2:$N$150,5,0),"")</f>
        <v/>
      </c>
      <c r="M48121" s="20" t="str">
        <f>IFERROR(INDEX(Sheet3!$Q$2:$Q$25,MATCH(H48121,Origin_List,0)),"")</f>
        <v/>
      </c>
    </row>
    <row r="48122" spans="4:13">
      <c r="D48122" s="20" t="str">
        <f>IFERROR(VLOOKUP(H48122&amp;"|"&amp;I48122,Sheet3!$H$2:$N$150,5,0),"")</f>
        <v/>
      </c>
      <c r="M48122" s="20" t="str">
        <f>IFERROR(INDEX(Sheet3!$Q$2:$Q$25,MATCH(H48122,Origin_List,0)),"")</f>
        <v/>
      </c>
    </row>
    <row r="48123" spans="4:13">
      <c r="D48123" s="20" t="str">
        <f>IFERROR(VLOOKUP(H48123&amp;"|"&amp;I48123,Sheet3!$H$2:$N$150,5,0),"")</f>
        <v/>
      </c>
      <c r="M48123" s="20" t="str">
        <f>IFERROR(INDEX(Sheet3!$Q$2:$Q$25,MATCH(H48123,Origin_List,0)),"")</f>
        <v/>
      </c>
    </row>
    <row r="48124" spans="4:13">
      <c r="D48124" s="20" t="str">
        <f>IFERROR(VLOOKUP(H48124&amp;"|"&amp;I48124,Sheet3!$H$2:$N$150,5,0),"")</f>
        <v/>
      </c>
      <c r="M48124" s="20" t="str">
        <f>IFERROR(INDEX(Sheet3!$Q$2:$Q$25,MATCH(H48124,Origin_List,0)),"")</f>
        <v/>
      </c>
    </row>
    <row r="48125" spans="4:13">
      <c r="D48125" s="20" t="str">
        <f>IFERROR(VLOOKUP(H48125&amp;"|"&amp;I48125,Sheet3!$H$2:$N$150,5,0),"")</f>
        <v/>
      </c>
      <c r="M48125" s="20" t="str">
        <f>IFERROR(INDEX(Sheet3!$Q$2:$Q$25,MATCH(H48125,Origin_List,0)),"")</f>
        <v/>
      </c>
    </row>
    <row r="48126" spans="4:13">
      <c r="D48126" s="20" t="str">
        <f>IFERROR(VLOOKUP(H48126&amp;"|"&amp;I48126,Sheet3!$H$2:$N$150,5,0),"")</f>
        <v/>
      </c>
      <c r="M48126" s="20" t="str">
        <f>IFERROR(INDEX(Sheet3!$Q$2:$Q$25,MATCH(H48126,Origin_List,0)),"")</f>
        <v/>
      </c>
    </row>
    <row r="48127" spans="4:13">
      <c r="D48127" s="20" t="str">
        <f>IFERROR(VLOOKUP(H48127&amp;"|"&amp;I48127,Sheet3!$H$2:$N$150,5,0),"")</f>
        <v/>
      </c>
      <c r="M48127" s="20" t="str">
        <f>IFERROR(INDEX(Sheet3!$Q$2:$Q$25,MATCH(H48127,Origin_List,0)),"")</f>
        <v/>
      </c>
    </row>
    <row r="48128" spans="4:13">
      <c r="D48128" s="20" t="str">
        <f>IFERROR(VLOOKUP(H48128&amp;"|"&amp;I48128,Sheet3!$H$2:$N$150,5,0),"")</f>
        <v/>
      </c>
      <c r="M48128" s="20" t="str">
        <f>IFERROR(INDEX(Sheet3!$Q$2:$Q$25,MATCH(H48128,Origin_List,0)),"")</f>
        <v/>
      </c>
    </row>
    <row r="48129" spans="4:13">
      <c r="D48129" s="20" t="str">
        <f>IFERROR(VLOOKUP(H48129&amp;"|"&amp;I48129,Sheet3!$H$2:$N$150,5,0),"")</f>
        <v/>
      </c>
      <c r="M48129" s="20" t="str">
        <f>IFERROR(INDEX(Sheet3!$Q$2:$Q$25,MATCH(H48129,Origin_List,0)),"")</f>
        <v/>
      </c>
    </row>
    <row r="48130" spans="4:13">
      <c r="D48130" s="20" t="str">
        <f>IFERROR(VLOOKUP(H48130&amp;"|"&amp;I48130,Sheet3!$H$2:$N$150,5,0),"")</f>
        <v/>
      </c>
      <c r="M48130" s="20" t="str">
        <f>IFERROR(INDEX(Sheet3!$Q$2:$Q$25,MATCH(H48130,Origin_List,0)),"")</f>
        <v/>
      </c>
    </row>
    <row r="48131" spans="4:13">
      <c r="D48131" s="20" t="str">
        <f>IFERROR(VLOOKUP(H48131&amp;"|"&amp;I48131,Sheet3!$H$2:$N$150,5,0),"")</f>
        <v/>
      </c>
      <c r="M48131" s="20" t="str">
        <f>IFERROR(INDEX(Sheet3!$Q$2:$Q$25,MATCH(H48131,Origin_List,0)),"")</f>
        <v/>
      </c>
    </row>
    <row r="48132" spans="4:13">
      <c r="D48132" s="20" t="str">
        <f>IFERROR(VLOOKUP(H48132&amp;"|"&amp;I48132,Sheet3!$H$2:$N$150,5,0),"")</f>
        <v/>
      </c>
      <c r="M48132" s="20" t="str">
        <f>IFERROR(INDEX(Sheet3!$Q$2:$Q$25,MATCH(H48132,Origin_List,0)),"")</f>
        <v/>
      </c>
    </row>
    <row r="48133" spans="4:13">
      <c r="D48133" s="20" t="str">
        <f>IFERROR(VLOOKUP(H48133&amp;"|"&amp;I48133,Sheet3!$H$2:$N$150,5,0),"")</f>
        <v/>
      </c>
      <c r="M48133" s="20" t="str">
        <f>IFERROR(INDEX(Sheet3!$Q$2:$Q$25,MATCH(H48133,Origin_List,0)),"")</f>
        <v/>
      </c>
    </row>
    <row r="48134" spans="4:13">
      <c r="D48134" s="20" t="str">
        <f>IFERROR(VLOOKUP(H48134&amp;"|"&amp;I48134,Sheet3!$H$2:$N$150,5,0),"")</f>
        <v/>
      </c>
      <c r="M48134" s="20" t="str">
        <f>IFERROR(INDEX(Sheet3!$Q$2:$Q$25,MATCH(H48134,Origin_List,0)),"")</f>
        <v/>
      </c>
    </row>
    <row r="48135" spans="4:13">
      <c r="D48135" s="20" t="str">
        <f>IFERROR(VLOOKUP(H48135&amp;"|"&amp;I48135,Sheet3!$H$2:$N$150,5,0),"")</f>
        <v/>
      </c>
      <c r="M48135" s="20" t="str">
        <f>IFERROR(INDEX(Sheet3!$Q$2:$Q$25,MATCH(H48135,Origin_List,0)),"")</f>
        <v/>
      </c>
    </row>
    <row r="48136" spans="4:13">
      <c r="D48136" s="20" t="str">
        <f>IFERROR(VLOOKUP(H48136&amp;"|"&amp;I48136,Sheet3!$H$2:$N$150,5,0),"")</f>
        <v/>
      </c>
      <c r="M48136" s="20" t="str">
        <f>IFERROR(INDEX(Sheet3!$Q$2:$Q$25,MATCH(H48136,Origin_List,0)),"")</f>
        <v/>
      </c>
    </row>
    <row r="48137" spans="4:13">
      <c r="D48137" s="20" t="str">
        <f>IFERROR(VLOOKUP(H48137&amp;"|"&amp;I48137,Sheet3!$H$2:$N$150,5,0),"")</f>
        <v/>
      </c>
      <c r="M48137" s="20" t="str">
        <f>IFERROR(INDEX(Sheet3!$Q$2:$Q$25,MATCH(H48137,Origin_List,0)),"")</f>
        <v/>
      </c>
    </row>
    <row r="48138" spans="4:13">
      <c r="D48138" s="20" t="str">
        <f>IFERROR(VLOOKUP(H48138&amp;"|"&amp;I48138,Sheet3!$H$2:$N$150,5,0),"")</f>
        <v/>
      </c>
      <c r="M48138" s="20" t="str">
        <f>IFERROR(INDEX(Sheet3!$Q$2:$Q$25,MATCH(H48138,Origin_List,0)),"")</f>
        <v/>
      </c>
    </row>
    <row r="48139" spans="4:13">
      <c r="D48139" s="20" t="str">
        <f>IFERROR(VLOOKUP(H48139&amp;"|"&amp;I48139,Sheet3!$H$2:$N$150,5,0),"")</f>
        <v/>
      </c>
      <c r="M48139" s="20" t="str">
        <f>IFERROR(INDEX(Sheet3!$Q$2:$Q$25,MATCH(H48139,Origin_List,0)),"")</f>
        <v/>
      </c>
    </row>
    <row r="48140" spans="4:13">
      <c r="D48140" s="20" t="str">
        <f>IFERROR(VLOOKUP(H48140&amp;"|"&amp;I48140,Sheet3!$H$2:$N$150,5,0),"")</f>
        <v/>
      </c>
      <c r="M48140" s="20" t="str">
        <f>IFERROR(INDEX(Sheet3!$Q$2:$Q$25,MATCH(H48140,Origin_List,0)),"")</f>
        <v/>
      </c>
    </row>
    <row r="48141" spans="4:13">
      <c r="D48141" s="20" t="str">
        <f>IFERROR(VLOOKUP(H48141&amp;"|"&amp;I48141,Sheet3!$H$2:$N$150,5,0),"")</f>
        <v/>
      </c>
      <c r="M48141" s="20" t="str">
        <f>IFERROR(INDEX(Sheet3!$Q$2:$Q$25,MATCH(H48141,Origin_List,0)),"")</f>
        <v/>
      </c>
    </row>
    <row r="48142" spans="4:13">
      <c r="D48142" s="20" t="str">
        <f>IFERROR(VLOOKUP(H48142&amp;"|"&amp;I48142,Sheet3!$H$2:$N$150,5,0),"")</f>
        <v/>
      </c>
      <c r="M48142" s="20" t="str">
        <f>IFERROR(INDEX(Sheet3!$Q$2:$Q$25,MATCH(H48142,Origin_List,0)),"")</f>
        <v/>
      </c>
    </row>
    <row r="48143" spans="4:13">
      <c r="D48143" s="20" t="str">
        <f>IFERROR(VLOOKUP(H48143&amp;"|"&amp;I48143,Sheet3!$H$2:$N$150,5,0),"")</f>
        <v/>
      </c>
      <c r="M48143" s="20" t="str">
        <f>IFERROR(INDEX(Sheet3!$Q$2:$Q$25,MATCH(H48143,Origin_List,0)),"")</f>
        <v/>
      </c>
    </row>
    <row r="48144" spans="4:13">
      <c r="D48144" s="20" t="str">
        <f>IFERROR(VLOOKUP(H48144&amp;"|"&amp;I48144,Sheet3!$H$2:$N$150,5,0),"")</f>
        <v/>
      </c>
      <c r="M48144" s="20" t="str">
        <f>IFERROR(INDEX(Sheet3!$Q$2:$Q$25,MATCH(H48144,Origin_List,0)),"")</f>
        <v/>
      </c>
    </row>
    <row r="48145" spans="4:13">
      <c r="D48145" s="20" t="str">
        <f>IFERROR(VLOOKUP(H48145&amp;"|"&amp;I48145,Sheet3!$H$2:$N$150,5,0),"")</f>
        <v/>
      </c>
      <c r="M48145" s="20" t="str">
        <f>IFERROR(INDEX(Sheet3!$Q$2:$Q$25,MATCH(H48145,Origin_List,0)),"")</f>
        <v/>
      </c>
    </row>
    <row r="48146" spans="4:13">
      <c r="D48146" s="20" t="str">
        <f>IFERROR(VLOOKUP(H48146&amp;"|"&amp;I48146,Sheet3!$H$2:$N$150,5,0),"")</f>
        <v/>
      </c>
      <c r="M48146" s="20" t="str">
        <f>IFERROR(INDEX(Sheet3!$Q$2:$Q$25,MATCH(H48146,Origin_List,0)),"")</f>
        <v/>
      </c>
    </row>
    <row r="48147" spans="4:13">
      <c r="D48147" s="20" t="str">
        <f>IFERROR(VLOOKUP(H48147&amp;"|"&amp;I48147,Sheet3!$H$2:$N$150,5,0),"")</f>
        <v/>
      </c>
      <c r="M48147" s="20" t="str">
        <f>IFERROR(INDEX(Sheet3!$Q$2:$Q$25,MATCH(H48147,Origin_List,0)),"")</f>
        <v/>
      </c>
    </row>
    <row r="48148" spans="4:13">
      <c r="D48148" s="20" t="str">
        <f>IFERROR(VLOOKUP(H48148&amp;"|"&amp;I48148,Sheet3!$H$2:$N$150,5,0),"")</f>
        <v/>
      </c>
      <c r="M48148" s="20" t="str">
        <f>IFERROR(INDEX(Sheet3!$Q$2:$Q$25,MATCH(H48148,Origin_List,0)),"")</f>
        <v/>
      </c>
    </row>
    <row r="48149" spans="4:13">
      <c r="D48149" s="20" t="str">
        <f>IFERROR(VLOOKUP(H48149&amp;"|"&amp;I48149,Sheet3!$H$2:$N$150,5,0),"")</f>
        <v/>
      </c>
      <c r="M48149" s="20" t="str">
        <f>IFERROR(INDEX(Sheet3!$Q$2:$Q$25,MATCH(H48149,Origin_List,0)),"")</f>
        <v/>
      </c>
    </row>
    <row r="48150" spans="4:13">
      <c r="D48150" s="20" t="str">
        <f>IFERROR(VLOOKUP(H48150&amp;"|"&amp;I48150,Sheet3!$H$2:$N$150,5,0),"")</f>
        <v/>
      </c>
      <c r="M48150" s="20" t="str">
        <f>IFERROR(INDEX(Sheet3!$Q$2:$Q$25,MATCH(H48150,Origin_List,0)),"")</f>
        <v/>
      </c>
    </row>
    <row r="48151" spans="4:13">
      <c r="D48151" s="20" t="str">
        <f>IFERROR(VLOOKUP(H48151&amp;"|"&amp;I48151,Sheet3!$H$2:$N$150,5,0),"")</f>
        <v/>
      </c>
      <c r="M48151" s="20" t="str">
        <f>IFERROR(INDEX(Sheet3!$Q$2:$Q$25,MATCH(H48151,Origin_List,0)),"")</f>
        <v/>
      </c>
    </row>
    <row r="48152" spans="4:13">
      <c r="D48152" s="20" t="str">
        <f>IFERROR(VLOOKUP(H48152&amp;"|"&amp;I48152,Sheet3!$H$2:$N$150,5,0),"")</f>
        <v/>
      </c>
      <c r="M48152" s="20" t="str">
        <f>IFERROR(INDEX(Sheet3!$Q$2:$Q$25,MATCH(H48152,Origin_List,0)),"")</f>
        <v/>
      </c>
    </row>
    <row r="48153" spans="4:13">
      <c r="D48153" s="20" t="str">
        <f>IFERROR(VLOOKUP(H48153&amp;"|"&amp;I48153,Sheet3!$H$2:$N$150,5,0),"")</f>
        <v/>
      </c>
      <c r="M48153" s="20" t="str">
        <f>IFERROR(INDEX(Sheet3!$Q$2:$Q$25,MATCH(H48153,Origin_List,0)),"")</f>
        <v/>
      </c>
    </row>
    <row r="48154" spans="4:13">
      <c r="D48154" s="20" t="str">
        <f>IFERROR(VLOOKUP(H48154&amp;"|"&amp;I48154,Sheet3!$H$2:$N$150,5,0),"")</f>
        <v/>
      </c>
      <c r="M48154" s="20" t="str">
        <f>IFERROR(INDEX(Sheet3!$Q$2:$Q$25,MATCH(H48154,Origin_List,0)),"")</f>
        <v/>
      </c>
    </row>
    <row r="48155" spans="4:13">
      <c r="D48155" s="20" t="str">
        <f>IFERROR(VLOOKUP(H48155&amp;"|"&amp;I48155,Sheet3!$H$2:$N$150,5,0),"")</f>
        <v/>
      </c>
      <c r="M48155" s="20" t="str">
        <f>IFERROR(INDEX(Sheet3!$Q$2:$Q$25,MATCH(H48155,Origin_List,0)),"")</f>
        <v/>
      </c>
    </row>
    <row r="48156" spans="4:13">
      <c r="D48156" s="20" t="str">
        <f>IFERROR(VLOOKUP(H48156&amp;"|"&amp;I48156,Sheet3!$H$2:$N$150,5,0),"")</f>
        <v/>
      </c>
      <c r="M48156" s="20" t="str">
        <f>IFERROR(INDEX(Sheet3!$Q$2:$Q$25,MATCH(H48156,Origin_List,0)),"")</f>
        <v/>
      </c>
    </row>
    <row r="48157" spans="4:13">
      <c r="D48157" s="20" t="str">
        <f>IFERROR(VLOOKUP(H48157&amp;"|"&amp;I48157,Sheet3!$H$2:$N$150,5,0),"")</f>
        <v/>
      </c>
      <c r="M48157" s="20" t="str">
        <f>IFERROR(INDEX(Sheet3!$Q$2:$Q$25,MATCH(H48157,Origin_List,0)),"")</f>
        <v/>
      </c>
    </row>
    <row r="48158" spans="4:13">
      <c r="D48158" s="20" t="str">
        <f>IFERROR(VLOOKUP(H48158&amp;"|"&amp;I48158,Sheet3!$H$2:$N$150,5,0),"")</f>
        <v/>
      </c>
      <c r="M48158" s="20" t="str">
        <f>IFERROR(INDEX(Sheet3!$Q$2:$Q$25,MATCH(H48158,Origin_List,0)),"")</f>
        <v/>
      </c>
    </row>
    <row r="48159" spans="4:13">
      <c r="D48159" s="20" t="str">
        <f>IFERROR(VLOOKUP(H48159&amp;"|"&amp;I48159,Sheet3!$H$2:$N$150,5,0),"")</f>
        <v/>
      </c>
      <c r="M48159" s="20" t="str">
        <f>IFERROR(INDEX(Sheet3!$Q$2:$Q$25,MATCH(H48159,Origin_List,0)),"")</f>
        <v/>
      </c>
    </row>
    <row r="48160" spans="4:13">
      <c r="D48160" s="20" t="str">
        <f>IFERROR(VLOOKUP(H48160&amp;"|"&amp;I48160,Sheet3!$H$2:$N$150,5,0),"")</f>
        <v/>
      </c>
      <c r="M48160" s="20" t="str">
        <f>IFERROR(INDEX(Sheet3!$Q$2:$Q$25,MATCH(H48160,Origin_List,0)),"")</f>
        <v/>
      </c>
    </row>
    <row r="48161" spans="4:13">
      <c r="D48161" s="20" t="str">
        <f>IFERROR(VLOOKUP(H48161&amp;"|"&amp;I48161,Sheet3!$H$2:$N$150,5,0),"")</f>
        <v/>
      </c>
      <c r="M48161" s="20" t="str">
        <f>IFERROR(INDEX(Sheet3!$Q$2:$Q$25,MATCH(H48161,Origin_List,0)),"")</f>
        <v/>
      </c>
    </row>
    <row r="48162" spans="4:13">
      <c r="D48162" s="20" t="str">
        <f>IFERROR(VLOOKUP(H48162&amp;"|"&amp;I48162,Sheet3!$H$2:$N$150,5,0),"")</f>
        <v/>
      </c>
      <c r="M48162" s="20" t="str">
        <f>IFERROR(INDEX(Sheet3!$Q$2:$Q$25,MATCH(H48162,Origin_List,0)),"")</f>
        <v/>
      </c>
    </row>
    <row r="48163" spans="4:13">
      <c r="D48163" s="20" t="str">
        <f>IFERROR(VLOOKUP(H48163&amp;"|"&amp;I48163,Sheet3!$H$2:$N$150,5,0),"")</f>
        <v/>
      </c>
      <c r="M48163" s="20" t="str">
        <f>IFERROR(INDEX(Sheet3!$Q$2:$Q$25,MATCH(H48163,Origin_List,0)),"")</f>
        <v/>
      </c>
    </row>
    <row r="48164" spans="4:13">
      <c r="D48164" s="20" t="str">
        <f>IFERROR(VLOOKUP(H48164&amp;"|"&amp;I48164,Sheet3!$H$2:$N$150,5,0),"")</f>
        <v/>
      </c>
      <c r="M48164" s="20" t="str">
        <f>IFERROR(INDEX(Sheet3!$Q$2:$Q$25,MATCH(H48164,Origin_List,0)),"")</f>
        <v/>
      </c>
    </row>
    <row r="48165" spans="4:13">
      <c r="D48165" s="20" t="str">
        <f>IFERROR(VLOOKUP(H48165&amp;"|"&amp;I48165,Sheet3!$H$2:$N$150,5,0),"")</f>
        <v/>
      </c>
      <c r="M48165" s="20" t="str">
        <f>IFERROR(INDEX(Sheet3!$Q$2:$Q$25,MATCH(H48165,Origin_List,0)),"")</f>
        <v/>
      </c>
    </row>
    <row r="48166" spans="4:13">
      <c r="D48166" s="20" t="str">
        <f>IFERROR(VLOOKUP(H48166&amp;"|"&amp;I48166,Sheet3!$H$2:$N$150,5,0),"")</f>
        <v/>
      </c>
      <c r="M48166" s="20" t="str">
        <f>IFERROR(INDEX(Sheet3!$Q$2:$Q$25,MATCH(H48166,Origin_List,0)),"")</f>
        <v/>
      </c>
    </row>
    <row r="48167" spans="4:13">
      <c r="D48167" s="20" t="str">
        <f>IFERROR(VLOOKUP(H48167&amp;"|"&amp;I48167,Sheet3!$H$2:$N$150,5,0),"")</f>
        <v/>
      </c>
      <c r="M48167" s="20" t="str">
        <f>IFERROR(INDEX(Sheet3!$Q$2:$Q$25,MATCH(H48167,Origin_List,0)),"")</f>
        <v/>
      </c>
    </row>
    <row r="48168" spans="4:13">
      <c r="D48168" s="20" t="str">
        <f>IFERROR(VLOOKUP(H48168&amp;"|"&amp;I48168,Sheet3!$H$2:$N$150,5,0),"")</f>
        <v/>
      </c>
      <c r="M48168" s="20" t="str">
        <f>IFERROR(INDEX(Sheet3!$Q$2:$Q$25,MATCH(H48168,Origin_List,0)),"")</f>
        <v/>
      </c>
    </row>
    <row r="48169" spans="4:13">
      <c r="D48169" s="20" t="str">
        <f>IFERROR(VLOOKUP(H48169&amp;"|"&amp;I48169,Sheet3!$H$2:$N$150,5,0),"")</f>
        <v/>
      </c>
      <c r="M48169" s="20" t="str">
        <f>IFERROR(INDEX(Sheet3!$Q$2:$Q$25,MATCH(H48169,Origin_List,0)),"")</f>
        <v/>
      </c>
    </row>
    <row r="48170" spans="4:13">
      <c r="D48170" s="20" t="str">
        <f>IFERROR(VLOOKUP(H48170&amp;"|"&amp;I48170,Sheet3!$H$2:$N$150,5,0),"")</f>
        <v/>
      </c>
      <c r="M48170" s="20" t="str">
        <f>IFERROR(INDEX(Sheet3!$Q$2:$Q$25,MATCH(H48170,Origin_List,0)),"")</f>
        <v/>
      </c>
    </row>
    <row r="48171" spans="4:13">
      <c r="D48171" s="20" t="str">
        <f>IFERROR(VLOOKUP(H48171&amp;"|"&amp;I48171,Sheet3!$H$2:$N$150,5,0),"")</f>
        <v/>
      </c>
      <c r="M48171" s="20" t="str">
        <f>IFERROR(INDEX(Sheet3!$Q$2:$Q$25,MATCH(H48171,Origin_List,0)),"")</f>
        <v/>
      </c>
    </row>
    <row r="48172" spans="4:13">
      <c r="D48172" s="20" t="str">
        <f>IFERROR(VLOOKUP(H48172&amp;"|"&amp;I48172,Sheet3!$H$2:$N$150,5,0),"")</f>
        <v/>
      </c>
      <c r="M48172" s="20" t="str">
        <f>IFERROR(INDEX(Sheet3!$Q$2:$Q$25,MATCH(H48172,Origin_List,0)),"")</f>
        <v/>
      </c>
    </row>
    <row r="48173" spans="4:13">
      <c r="D48173" s="20" t="str">
        <f>IFERROR(VLOOKUP(H48173&amp;"|"&amp;I48173,Sheet3!$H$2:$N$150,5,0),"")</f>
        <v/>
      </c>
      <c r="M48173" s="20" t="str">
        <f>IFERROR(INDEX(Sheet3!$Q$2:$Q$25,MATCH(H48173,Origin_List,0)),"")</f>
        <v/>
      </c>
    </row>
    <row r="48174" spans="4:13">
      <c r="D48174" s="20" t="str">
        <f>IFERROR(VLOOKUP(H48174&amp;"|"&amp;I48174,Sheet3!$H$2:$N$150,5,0),"")</f>
        <v/>
      </c>
      <c r="M48174" s="20" t="str">
        <f>IFERROR(INDEX(Sheet3!$Q$2:$Q$25,MATCH(H48174,Origin_List,0)),"")</f>
        <v/>
      </c>
    </row>
    <row r="48175" spans="4:13">
      <c r="D48175" s="20" t="str">
        <f>IFERROR(VLOOKUP(H48175&amp;"|"&amp;I48175,Sheet3!$H$2:$N$150,5,0),"")</f>
        <v/>
      </c>
      <c r="M48175" s="20" t="str">
        <f>IFERROR(INDEX(Sheet3!$Q$2:$Q$25,MATCH(H48175,Origin_List,0)),"")</f>
        <v/>
      </c>
    </row>
    <row r="48176" spans="4:13">
      <c r="D48176" s="20" t="str">
        <f>IFERROR(VLOOKUP(H48176&amp;"|"&amp;I48176,Sheet3!$H$2:$N$150,5,0),"")</f>
        <v/>
      </c>
      <c r="M48176" s="20" t="str">
        <f>IFERROR(INDEX(Sheet3!$Q$2:$Q$25,MATCH(H48176,Origin_List,0)),"")</f>
        <v/>
      </c>
    </row>
    <row r="48177" spans="4:13">
      <c r="D48177" s="20" t="str">
        <f>IFERROR(VLOOKUP(H48177&amp;"|"&amp;I48177,Sheet3!$H$2:$N$150,5,0),"")</f>
        <v/>
      </c>
      <c r="M48177" s="20" t="str">
        <f>IFERROR(INDEX(Sheet3!$Q$2:$Q$25,MATCH(H48177,Origin_List,0)),"")</f>
        <v/>
      </c>
    </row>
    <row r="48178" spans="4:13">
      <c r="D48178" s="20" t="str">
        <f>IFERROR(VLOOKUP(H48178&amp;"|"&amp;I48178,Sheet3!$H$2:$N$150,5,0),"")</f>
        <v/>
      </c>
      <c r="M48178" s="20" t="str">
        <f>IFERROR(INDEX(Sheet3!$Q$2:$Q$25,MATCH(H48178,Origin_List,0)),"")</f>
        <v/>
      </c>
    </row>
    <row r="48179" spans="4:13">
      <c r="D48179" s="20" t="str">
        <f>IFERROR(VLOOKUP(H48179&amp;"|"&amp;I48179,Sheet3!$H$2:$N$150,5,0),"")</f>
        <v/>
      </c>
      <c r="M48179" s="20" t="str">
        <f>IFERROR(INDEX(Sheet3!$Q$2:$Q$25,MATCH(H48179,Origin_List,0)),"")</f>
        <v/>
      </c>
    </row>
    <row r="48180" spans="4:13">
      <c r="D48180" s="20" t="str">
        <f>IFERROR(VLOOKUP(H48180&amp;"|"&amp;I48180,Sheet3!$H$2:$N$150,5,0),"")</f>
        <v/>
      </c>
      <c r="M48180" s="20" t="str">
        <f>IFERROR(INDEX(Sheet3!$Q$2:$Q$25,MATCH(H48180,Origin_List,0)),"")</f>
        <v/>
      </c>
    </row>
    <row r="48181" spans="4:13">
      <c r="D48181" s="20" t="str">
        <f>IFERROR(VLOOKUP(H48181&amp;"|"&amp;I48181,Sheet3!$H$2:$N$150,5,0),"")</f>
        <v/>
      </c>
      <c r="M48181" s="20" t="str">
        <f>IFERROR(INDEX(Sheet3!$Q$2:$Q$25,MATCH(H48181,Origin_List,0)),"")</f>
        <v/>
      </c>
    </row>
    <row r="48182" spans="4:13">
      <c r="D48182" s="20" t="str">
        <f>IFERROR(VLOOKUP(H48182&amp;"|"&amp;I48182,Sheet3!$H$2:$N$150,5,0),"")</f>
        <v/>
      </c>
      <c r="M48182" s="20" t="str">
        <f>IFERROR(INDEX(Sheet3!$Q$2:$Q$25,MATCH(H48182,Origin_List,0)),"")</f>
        <v/>
      </c>
    </row>
    <row r="48183" spans="4:13">
      <c r="D48183" s="20" t="str">
        <f>IFERROR(VLOOKUP(H48183&amp;"|"&amp;I48183,Sheet3!$H$2:$N$150,5,0),"")</f>
        <v/>
      </c>
      <c r="M48183" s="20" t="str">
        <f>IFERROR(INDEX(Sheet3!$Q$2:$Q$25,MATCH(H48183,Origin_List,0)),"")</f>
        <v/>
      </c>
    </row>
    <row r="48184" spans="4:13">
      <c r="D48184" s="20" t="str">
        <f>IFERROR(VLOOKUP(H48184&amp;"|"&amp;I48184,Sheet3!$H$2:$N$150,5,0),"")</f>
        <v/>
      </c>
      <c r="M48184" s="20" t="str">
        <f>IFERROR(INDEX(Sheet3!$Q$2:$Q$25,MATCH(H48184,Origin_List,0)),"")</f>
        <v/>
      </c>
    </row>
    <row r="48185" spans="4:13">
      <c r="D48185" s="20" t="str">
        <f>IFERROR(VLOOKUP(H48185&amp;"|"&amp;I48185,Sheet3!$H$2:$N$150,5,0),"")</f>
        <v/>
      </c>
      <c r="M48185" s="20" t="str">
        <f>IFERROR(INDEX(Sheet3!$Q$2:$Q$25,MATCH(H48185,Origin_List,0)),"")</f>
        <v/>
      </c>
    </row>
    <row r="48186" spans="4:13">
      <c r="D48186" s="20" t="str">
        <f>IFERROR(VLOOKUP(H48186&amp;"|"&amp;I48186,Sheet3!$H$2:$N$150,5,0),"")</f>
        <v/>
      </c>
      <c r="M48186" s="20" t="str">
        <f>IFERROR(INDEX(Sheet3!$Q$2:$Q$25,MATCH(H48186,Origin_List,0)),"")</f>
        <v/>
      </c>
    </row>
    <row r="48187" spans="4:13">
      <c r="D48187" s="20" t="str">
        <f>IFERROR(VLOOKUP(H48187&amp;"|"&amp;I48187,Sheet3!$H$2:$N$150,5,0),"")</f>
        <v/>
      </c>
      <c r="M48187" s="20" t="str">
        <f>IFERROR(INDEX(Sheet3!$Q$2:$Q$25,MATCH(H48187,Origin_List,0)),"")</f>
        <v/>
      </c>
    </row>
    <row r="48188" spans="4:13">
      <c r="D48188" s="20" t="str">
        <f>IFERROR(VLOOKUP(H48188&amp;"|"&amp;I48188,Sheet3!$H$2:$N$150,5,0),"")</f>
        <v/>
      </c>
      <c r="M48188" s="20" t="str">
        <f>IFERROR(INDEX(Sheet3!$Q$2:$Q$25,MATCH(H48188,Origin_List,0)),"")</f>
        <v/>
      </c>
    </row>
    <row r="48189" spans="4:13">
      <c r="D48189" s="20" t="str">
        <f>IFERROR(VLOOKUP(H48189&amp;"|"&amp;I48189,Sheet3!$H$2:$N$150,5,0),"")</f>
        <v/>
      </c>
      <c r="M48189" s="20" t="str">
        <f>IFERROR(INDEX(Sheet3!$Q$2:$Q$25,MATCH(H48189,Origin_List,0)),"")</f>
        <v/>
      </c>
    </row>
    <row r="48190" spans="4:13">
      <c r="D48190" s="20" t="str">
        <f>IFERROR(VLOOKUP(H48190&amp;"|"&amp;I48190,Sheet3!$H$2:$N$150,5,0),"")</f>
        <v/>
      </c>
      <c r="M48190" s="20" t="str">
        <f>IFERROR(INDEX(Sheet3!$Q$2:$Q$25,MATCH(H48190,Origin_List,0)),"")</f>
        <v/>
      </c>
    </row>
    <row r="48191" spans="4:13">
      <c r="D48191" s="20" t="str">
        <f>IFERROR(VLOOKUP(H48191&amp;"|"&amp;I48191,Sheet3!$H$2:$N$150,5,0),"")</f>
        <v/>
      </c>
      <c r="M48191" s="20" t="str">
        <f>IFERROR(INDEX(Sheet3!$Q$2:$Q$25,MATCH(H48191,Origin_List,0)),"")</f>
        <v/>
      </c>
    </row>
    <row r="48192" spans="4:13">
      <c r="D48192" s="20" t="str">
        <f>IFERROR(VLOOKUP(H48192&amp;"|"&amp;I48192,Sheet3!$H$2:$N$150,5,0),"")</f>
        <v/>
      </c>
      <c r="M48192" s="20" t="str">
        <f>IFERROR(INDEX(Sheet3!$Q$2:$Q$25,MATCH(H48192,Origin_List,0)),"")</f>
        <v/>
      </c>
    </row>
    <row r="48193" spans="4:13">
      <c r="D48193" s="20" t="str">
        <f>IFERROR(VLOOKUP(H48193&amp;"|"&amp;I48193,Sheet3!$H$2:$N$150,5,0),"")</f>
        <v/>
      </c>
      <c r="M48193" s="20" t="str">
        <f>IFERROR(INDEX(Sheet3!$Q$2:$Q$25,MATCH(H48193,Origin_List,0)),"")</f>
        <v/>
      </c>
    </row>
    <row r="48194" spans="4:13">
      <c r="D48194" s="20" t="str">
        <f>IFERROR(VLOOKUP(H48194&amp;"|"&amp;I48194,Sheet3!$H$2:$N$150,5,0),"")</f>
        <v/>
      </c>
      <c r="M48194" s="20" t="str">
        <f>IFERROR(INDEX(Sheet3!$Q$2:$Q$25,MATCH(H48194,Origin_List,0)),"")</f>
        <v/>
      </c>
    </row>
    <row r="48195" spans="4:13">
      <c r="D48195" s="20" t="str">
        <f>IFERROR(VLOOKUP(H48195&amp;"|"&amp;I48195,Sheet3!$H$2:$N$150,5,0),"")</f>
        <v/>
      </c>
      <c r="M48195" s="20" t="str">
        <f>IFERROR(INDEX(Sheet3!$Q$2:$Q$25,MATCH(H48195,Origin_List,0)),"")</f>
        <v/>
      </c>
    </row>
    <row r="48196" spans="4:13">
      <c r="D48196" s="20" t="str">
        <f>IFERROR(VLOOKUP(H48196&amp;"|"&amp;I48196,Sheet3!$H$2:$N$150,5,0),"")</f>
        <v/>
      </c>
      <c r="M48196" s="20" t="str">
        <f>IFERROR(INDEX(Sheet3!$Q$2:$Q$25,MATCH(H48196,Origin_List,0)),"")</f>
        <v/>
      </c>
    </row>
    <row r="48197" spans="4:13">
      <c r="D48197" s="20" t="str">
        <f>IFERROR(VLOOKUP(H48197&amp;"|"&amp;I48197,Sheet3!$H$2:$N$150,5,0),"")</f>
        <v/>
      </c>
      <c r="M48197" s="20" t="str">
        <f>IFERROR(INDEX(Sheet3!$Q$2:$Q$25,MATCH(H48197,Origin_List,0)),"")</f>
        <v/>
      </c>
    </row>
    <row r="48198" spans="4:13">
      <c r="D48198" s="20" t="str">
        <f>IFERROR(VLOOKUP(H48198&amp;"|"&amp;I48198,Sheet3!$H$2:$N$150,5,0),"")</f>
        <v/>
      </c>
      <c r="M48198" s="20" t="str">
        <f>IFERROR(INDEX(Sheet3!$Q$2:$Q$25,MATCH(H48198,Origin_List,0)),"")</f>
        <v/>
      </c>
    </row>
    <row r="48199" spans="4:13">
      <c r="D48199" s="20" t="str">
        <f>IFERROR(VLOOKUP(H48199&amp;"|"&amp;I48199,Sheet3!$H$2:$N$150,5,0),"")</f>
        <v/>
      </c>
      <c r="M48199" s="20" t="str">
        <f>IFERROR(INDEX(Sheet3!$Q$2:$Q$25,MATCH(H48199,Origin_List,0)),"")</f>
        <v/>
      </c>
    </row>
    <row r="48200" spans="4:13">
      <c r="D48200" s="20" t="str">
        <f>IFERROR(VLOOKUP(H48200&amp;"|"&amp;I48200,Sheet3!$H$2:$N$150,5,0),"")</f>
        <v/>
      </c>
      <c r="M48200" s="20" t="str">
        <f>IFERROR(INDEX(Sheet3!$Q$2:$Q$25,MATCH(H48200,Origin_List,0)),"")</f>
        <v/>
      </c>
    </row>
    <row r="48201" spans="4:13">
      <c r="D48201" s="20" t="str">
        <f>IFERROR(VLOOKUP(H48201&amp;"|"&amp;I48201,Sheet3!$H$2:$N$150,5,0),"")</f>
        <v/>
      </c>
      <c r="M48201" s="20" t="str">
        <f>IFERROR(INDEX(Sheet3!$Q$2:$Q$25,MATCH(H48201,Origin_List,0)),"")</f>
        <v/>
      </c>
    </row>
    <row r="48202" spans="4:13">
      <c r="D48202" s="20" t="str">
        <f>IFERROR(VLOOKUP(H48202&amp;"|"&amp;I48202,Sheet3!$H$2:$N$150,5,0),"")</f>
        <v/>
      </c>
      <c r="M48202" s="20" t="str">
        <f>IFERROR(INDEX(Sheet3!$Q$2:$Q$25,MATCH(H48202,Origin_List,0)),"")</f>
        <v/>
      </c>
    </row>
    <row r="48203" spans="4:13">
      <c r="D48203" s="20" t="str">
        <f>IFERROR(VLOOKUP(H48203&amp;"|"&amp;I48203,Sheet3!$H$2:$N$150,5,0),"")</f>
        <v/>
      </c>
      <c r="M48203" s="20" t="str">
        <f>IFERROR(INDEX(Sheet3!$Q$2:$Q$25,MATCH(H48203,Origin_List,0)),"")</f>
        <v/>
      </c>
    </row>
    <row r="48204" spans="4:13">
      <c r="D48204" s="20" t="str">
        <f>IFERROR(VLOOKUP(H48204&amp;"|"&amp;I48204,Sheet3!$H$2:$N$150,5,0),"")</f>
        <v/>
      </c>
      <c r="M48204" s="20" t="str">
        <f>IFERROR(INDEX(Sheet3!$Q$2:$Q$25,MATCH(H48204,Origin_List,0)),"")</f>
        <v/>
      </c>
    </row>
    <row r="48205" spans="4:13">
      <c r="D48205" s="20" t="str">
        <f>IFERROR(VLOOKUP(H48205&amp;"|"&amp;I48205,Sheet3!$H$2:$N$150,5,0),"")</f>
        <v/>
      </c>
      <c r="M48205" s="20" t="str">
        <f>IFERROR(INDEX(Sheet3!$Q$2:$Q$25,MATCH(H48205,Origin_List,0)),"")</f>
        <v/>
      </c>
    </row>
    <row r="48206" spans="4:13">
      <c r="D48206" s="20" t="str">
        <f>IFERROR(VLOOKUP(H48206&amp;"|"&amp;I48206,Sheet3!$H$2:$N$150,5,0),"")</f>
        <v/>
      </c>
      <c r="M48206" s="20" t="str">
        <f>IFERROR(INDEX(Sheet3!$Q$2:$Q$25,MATCH(H48206,Origin_List,0)),"")</f>
        <v/>
      </c>
    </row>
    <row r="48207" spans="4:13">
      <c r="D48207" s="20" t="str">
        <f>IFERROR(VLOOKUP(H48207&amp;"|"&amp;I48207,Sheet3!$H$2:$N$150,5,0),"")</f>
        <v/>
      </c>
      <c r="M48207" s="20" t="str">
        <f>IFERROR(INDEX(Sheet3!$Q$2:$Q$25,MATCH(H48207,Origin_List,0)),"")</f>
        <v/>
      </c>
    </row>
    <row r="48208" spans="4:13">
      <c r="D48208" s="20" t="str">
        <f>IFERROR(VLOOKUP(H48208&amp;"|"&amp;I48208,Sheet3!$H$2:$N$150,5,0),"")</f>
        <v/>
      </c>
      <c r="M48208" s="20" t="str">
        <f>IFERROR(INDEX(Sheet3!$Q$2:$Q$25,MATCH(H48208,Origin_List,0)),"")</f>
        <v/>
      </c>
    </row>
    <row r="48209" spans="4:13">
      <c r="D48209" s="20" t="str">
        <f>IFERROR(VLOOKUP(H48209&amp;"|"&amp;I48209,Sheet3!$H$2:$N$150,5,0),"")</f>
        <v/>
      </c>
      <c r="M48209" s="20" t="str">
        <f>IFERROR(INDEX(Sheet3!$Q$2:$Q$25,MATCH(H48209,Origin_List,0)),"")</f>
        <v/>
      </c>
    </row>
    <row r="48210" spans="4:13">
      <c r="D48210" s="20" t="str">
        <f>IFERROR(VLOOKUP(H48210&amp;"|"&amp;I48210,Sheet3!$H$2:$N$150,5,0),"")</f>
        <v/>
      </c>
      <c r="M48210" s="20" t="str">
        <f>IFERROR(INDEX(Sheet3!$Q$2:$Q$25,MATCH(H48210,Origin_List,0)),"")</f>
        <v/>
      </c>
    </row>
    <row r="48211" spans="4:13">
      <c r="D48211" s="20" t="str">
        <f>IFERROR(VLOOKUP(H48211&amp;"|"&amp;I48211,Sheet3!$H$2:$N$150,5,0),"")</f>
        <v/>
      </c>
      <c r="M48211" s="20" t="str">
        <f>IFERROR(INDEX(Sheet3!$Q$2:$Q$25,MATCH(H48211,Origin_List,0)),"")</f>
        <v/>
      </c>
    </row>
    <row r="48212" spans="4:13">
      <c r="D48212" s="20" t="str">
        <f>IFERROR(VLOOKUP(H48212&amp;"|"&amp;I48212,Sheet3!$H$2:$N$150,5,0),"")</f>
        <v/>
      </c>
      <c r="M48212" s="20" t="str">
        <f>IFERROR(INDEX(Sheet3!$Q$2:$Q$25,MATCH(H48212,Origin_List,0)),"")</f>
        <v/>
      </c>
    </row>
    <row r="48213" spans="4:13">
      <c r="D48213" s="20" t="str">
        <f>IFERROR(VLOOKUP(H48213&amp;"|"&amp;I48213,Sheet3!$H$2:$N$150,5,0),"")</f>
        <v/>
      </c>
      <c r="M48213" s="20" t="str">
        <f>IFERROR(INDEX(Sheet3!$Q$2:$Q$25,MATCH(H48213,Origin_List,0)),"")</f>
        <v/>
      </c>
    </row>
    <row r="48214" spans="4:13">
      <c r="D48214" s="20" t="str">
        <f>IFERROR(VLOOKUP(H48214&amp;"|"&amp;I48214,Sheet3!$H$2:$N$150,5,0),"")</f>
        <v/>
      </c>
      <c r="M48214" s="20" t="str">
        <f>IFERROR(INDEX(Sheet3!$Q$2:$Q$25,MATCH(H48214,Origin_List,0)),"")</f>
        <v/>
      </c>
    </row>
    <row r="48215" spans="4:13">
      <c r="D48215" s="20" t="str">
        <f>IFERROR(VLOOKUP(H48215&amp;"|"&amp;I48215,Sheet3!$H$2:$N$150,5,0),"")</f>
        <v/>
      </c>
      <c r="M48215" s="20" t="str">
        <f>IFERROR(INDEX(Sheet3!$Q$2:$Q$25,MATCH(H48215,Origin_List,0)),"")</f>
        <v/>
      </c>
    </row>
    <row r="48216" spans="4:13">
      <c r="D48216" s="20" t="str">
        <f>IFERROR(VLOOKUP(H48216&amp;"|"&amp;I48216,Sheet3!$H$2:$N$150,5,0),"")</f>
        <v/>
      </c>
      <c r="M48216" s="20" t="str">
        <f>IFERROR(INDEX(Sheet3!$Q$2:$Q$25,MATCH(H48216,Origin_List,0)),"")</f>
        <v/>
      </c>
    </row>
    <row r="48217" spans="4:13">
      <c r="D48217" s="20" t="str">
        <f>IFERROR(VLOOKUP(H48217&amp;"|"&amp;I48217,Sheet3!$H$2:$N$150,5,0),"")</f>
        <v/>
      </c>
      <c r="M48217" s="20" t="str">
        <f>IFERROR(INDEX(Sheet3!$Q$2:$Q$25,MATCH(H48217,Origin_List,0)),"")</f>
        <v/>
      </c>
    </row>
    <row r="48218" spans="4:13">
      <c r="D48218" s="20" t="str">
        <f>IFERROR(VLOOKUP(H48218&amp;"|"&amp;I48218,Sheet3!$H$2:$N$150,5,0),"")</f>
        <v/>
      </c>
      <c r="M48218" s="20" t="str">
        <f>IFERROR(INDEX(Sheet3!$Q$2:$Q$25,MATCH(H48218,Origin_List,0)),"")</f>
        <v/>
      </c>
    </row>
    <row r="48219" spans="4:13">
      <c r="D48219" s="20" t="str">
        <f>IFERROR(VLOOKUP(H48219&amp;"|"&amp;I48219,Sheet3!$H$2:$N$150,5,0),"")</f>
        <v/>
      </c>
      <c r="M48219" s="20" t="str">
        <f>IFERROR(INDEX(Sheet3!$Q$2:$Q$25,MATCH(H48219,Origin_List,0)),"")</f>
        <v/>
      </c>
    </row>
    <row r="48220" spans="4:13">
      <c r="D48220" s="20" t="str">
        <f>IFERROR(VLOOKUP(H48220&amp;"|"&amp;I48220,Sheet3!$H$2:$N$150,5,0),"")</f>
        <v/>
      </c>
      <c r="M48220" s="20" t="str">
        <f>IFERROR(INDEX(Sheet3!$Q$2:$Q$25,MATCH(H48220,Origin_List,0)),"")</f>
        <v/>
      </c>
    </row>
    <row r="48221" spans="4:13">
      <c r="D48221" s="20" t="str">
        <f>IFERROR(VLOOKUP(H48221&amp;"|"&amp;I48221,Sheet3!$H$2:$N$150,5,0),"")</f>
        <v/>
      </c>
      <c r="M48221" s="20" t="str">
        <f>IFERROR(INDEX(Sheet3!$Q$2:$Q$25,MATCH(H48221,Origin_List,0)),"")</f>
        <v/>
      </c>
    </row>
    <row r="48222" spans="4:13">
      <c r="D48222" s="20" t="str">
        <f>IFERROR(VLOOKUP(H48222&amp;"|"&amp;I48222,Sheet3!$H$2:$N$150,5,0),"")</f>
        <v/>
      </c>
      <c r="M48222" s="20" t="str">
        <f>IFERROR(INDEX(Sheet3!$Q$2:$Q$25,MATCH(H48222,Origin_List,0)),"")</f>
        <v/>
      </c>
    </row>
    <row r="48223" spans="4:13">
      <c r="D48223" s="20" t="str">
        <f>IFERROR(VLOOKUP(H48223&amp;"|"&amp;I48223,Sheet3!$H$2:$N$150,5,0),"")</f>
        <v/>
      </c>
      <c r="M48223" s="20" t="str">
        <f>IFERROR(INDEX(Sheet3!$Q$2:$Q$25,MATCH(H48223,Origin_List,0)),"")</f>
        <v/>
      </c>
    </row>
    <row r="48224" spans="4:13">
      <c r="D48224" s="20" t="str">
        <f>IFERROR(VLOOKUP(H48224&amp;"|"&amp;I48224,Sheet3!$H$2:$N$150,5,0),"")</f>
        <v/>
      </c>
      <c r="M48224" s="20" t="str">
        <f>IFERROR(INDEX(Sheet3!$Q$2:$Q$25,MATCH(H48224,Origin_List,0)),"")</f>
        <v/>
      </c>
    </row>
    <row r="48225" spans="4:13">
      <c r="D48225" s="20" t="str">
        <f>IFERROR(VLOOKUP(H48225&amp;"|"&amp;I48225,Sheet3!$H$2:$N$150,5,0),"")</f>
        <v/>
      </c>
      <c r="M48225" s="20" t="str">
        <f>IFERROR(INDEX(Sheet3!$Q$2:$Q$25,MATCH(H48225,Origin_List,0)),"")</f>
        <v/>
      </c>
    </row>
    <row r="48226" spans="4:13">
      <c r="D48226" s="20" t="str">
        <f>IFERROR(VLOOKUP(H48226&amp;"|"&amp;I48226,Sheet3!$H$2:$N$150,5,0),"")</f>
        <v/>
      </c>
      <c r="M48226" s="20" t="str">
        <f>IFERROR(INDEX(Sheet3!$Q$2:$Q$25,MATCH(H48226,Origin_List,0)),"")</f>
        <v/>
      </c>
    </row>
    <row r="48227" spans="4:13">
      <c r="D48227" s="20" t="str">
        <f>IFERROR(VLOOKUP(H48227&amp;"|"&amp;I48227,Sheet3!$H$2:$N$150,5,0),"")</f>
        <v/>
      </c>
      <c r="M48227" s="20" t="str">
        <f>IFERROR(INDEX(Sheet3!$Q$2:$Q$25,MATCH(H48227,Origin_List,0)),"")</f>
        <v/>
      </c>
    </row>
    <row r="48228" spans="4:13">
      <c r="D48228" s="20" t="str">
        <f>IFERROR(VLOOKUP(H48228&amp;"|"&amp;I48228,Sheet3!$H$2:$N$150,5,0),"")</f>
        <v/>
      </c>
      <c r="M48228" s="20" t="str">
        <f>IFERROR(INDEX(Sheet3!$Q$2:$Q$25,MATCH(H48228,Origin_List,0)),"")</f>
        <v/>
      </c>
    </row>
    <row r="48229" spans="4:13">
      <c r="D48229" s="20" t="str">
        <f>IFERROR(VLOOKUP(H48229&amp;"|"&amp;I48229,Sheet3!$H$2:$N$150,5,0),"")</f>
        <v/>
      </c>
      <c r="M48229" s="20" t="str">
        <f>IFERROR(INDEX(Sheet3!$Q$2:$Q$25,MATCH(H48229,Origin_List,0)),"")</f>
        <v/>
      </c>
    </row>
    <row r="48230" spans="4:13">
      <c r="D48230" s="20" t="str">
        <f>IFERROR(VLOOKUP(H48230&amp;"|"&amp;I48230,Sheet3!$H$2:$N$150,5,0),"")</f>
        <v/>
      </c>
      <c r="M48230" s="20" t="str">
        <f>IFERROR(INDEX(Sheet3!$Q$2:$Q$25,MATCH(H48230,Origin_List,0)),"")</f>
        <v/>
      </c>
    </row>
    <row r="48231" spans="4:13">
      <c r="D48231" s="20" t="str">
        <f>IFERROR(VLOOKUP(H48231&amp;"|"&amp;I48231,Sheet3!$H$2:$N$150,5,0),"")</f>
        <v/>
      </c>
      <c r="M48231" s="20" t="str">
        <f>IFERROR(INDEX(Sheet3!$Q$2:$Q$25,MATCH(H48231,Origin_List,0)),"")</f>
        <v/>
      </c>
    </row>
    <row r="48232" spans="4:13">
      <c r="D48232" s="20" t="str">
        <f>IFERROR(VLOOKUP(H48232&amp;"|"&amp;I48232,Sheet3!$H$2:$N$150,5,0),"")</f>
        <v/>
      </c>
      <c r="M48232" s="20" t="str">
        <f>IFERROR(INDEX(Sheet3!$Q$2:$Q$25,MATCH(H48232,Origin_List,0)),"")</f>
        <v/>
      </c>
    </row>
    <row r="48233" spans="4:13">
      <c r="D48233" s="20" t="str">
        <f>IFERROR(VLOOKUP(H48233&amp;"|"&amp;I48233,Sheet3!$H$2:$N$150,5,0),"")</f>
        <v/>
      </c>
      <c r="M48233" s="20" t="str">
        <f>IFERROR(INDEX(Sheet3!$Q$2:$Q$25,MATCH(H48233,Origin_List,0)),"")</f>
        <v/>
      </c>
    </row>
    <row r="48234" spans="4:13">
      <c r="D48234" s="20" t="str">
        <f>IFERROR(VLOOKUP(H48234&amp;"|"&amp;I48234,Sheet3!$H$2:$N$150,5,0),"")</f>
        <v/>
      </c>
      <c r="M48234" s="20" t="str">
        <f>IFERROR(INDEX(Sheet3!$Q$2:$Q$25,MATCH(H48234,Origin_List,0)),"")</f>
        <v/>
      </c>
    </row>
    <row r="48235" spans="4:13">
      <c r="D48235" s="20" t="str">
        <f>IFERROR(VLOOKUP(H48235&amp;"|"&amp;I48235,Sheet3!$H$2:$N$150,5,0),"")</f>
        <v/>
      </c>
      <c r="M48235" s="20" t="str">
        <f>IFERROR(INDEX(Sheet3!$Q$2:$Q$25,MATCH(H48235,Origin_List,0)),"")</f>
        <v/>
      </c>
    </row>
    <row r="48236" spans="4:13">
      <c r="D48236" s="20" t="str">
        <f>IFERROR(VLOOKUP(H48236&amp;"|"&amp;I48236,Sheet3!$H$2:$N$150,5,0),"")</f>
        <v/>
      </c>
      <c r="M48236" s="20" t="str">
        <f>IFERROR(INDEX(Sheet3!$Q$2:$Q$25,MATCH(H48236,Origin_List,0)),"")</f>
        <v/>
      </c>
    </row>
    <row r="48237" spans="4:13">
      <c r="D48237" s="20" t="str">
        <f>IFERROR(VLOOKUP(H48237&amp;"|"&amp;I48237,Sheet3!$H$2:$N$150,5,0),"")</f>
        <v/>
      </c>
      <c r="M48237" s="20" t="str">
        <f>IFERROR(INDEX(Sheet3!$Q$2:$Q$25,MATCH(H48237,Origin_List,0)),"")</f>
        <v/>
      </c>
    </row>
    <row r="48238" spans="4:13">
      <c r="D48238" s="20" t="str">
        <f>IFERROR(VLOOKUP(H48238&amp;"|"&amp;I48238,Sheet3!$H$2:$N$150,5,0),"")</f>
        <v/>
      </c>
      <c r="M48238" s="20" t="str">
        <f>IFERROR(INDEX(Sheet3!$Q$2:$Q$25,MATCH(H48238,Origin_List,0)),"")</f>
        <v/>
      </c>
    </row>
    <row r="48239" spans="4:13">
      <c r="D48239" s="20" t="str">
        <f>IFERROR(VLOOKUP(H48239&amp;"|"&amp;I48239,Sheet3!$H$2:$N$150,5,0),"")</f>
        <v/>
      </c>
      <c r="M48239" s="20" t="str">
        <f>IFERROR(INDEX(Sheet3!$Q$2:$Q$25,MATCH(H48239,Origin_List,0)),"")</f>
        <v/>
      </c>
    </row>
    <row r="48240" spans="4:13">
      <c r="D48240" s="20" t="str">
        <f>IFERROR(VLOOKUP(H48240&amp;"|"&amp;I48240,Sheet3!$H$2:$N$150,5,0),"")</f>
        <v/>
      </c>
      <c r="M48240" s="20" t="str">
        <f>IFERROR(INDEX(Sheet3!$Q$2:$Q$25,MATCH(H48240,Origin_List,0)),"")</f>
        <v/>
      </c>
    </row>
    <row r="48241" spans="4:13">
      <c r="D48241" s="20" t="str">
        <f>IFERROR(VLOOKUP(H48241&amp;"|"&amp;I48241,Sheet3!$H$2:$N$150,5,0),"")</f>
        <v/>
      </c>
      <c r="M48241" s="20" t="str">
        <f>IFERROR(INDEX(Sheet3!$Q$2:$Q$25,MATCH(H48241,Origin_List,0)),"")</f>
        <v/>
      </c>
    </row>
    <row r="48242" spans="4:13">
      <c r="D48242" s="20" t="str">
        <f>IFERROR(VLOOKUP(H48242&amp;"|"&amp;I48242,Sheet3!$H$2:$N$150,5,0),"")</f>
        <v/>
      </c>
      <c r="M48242" s="20" t="str">
        <f>IFERROR(INDEX(Sheet3!$Q$2:$Q$25,MATCH(H48242,Origin_List,0)),"")</f>
        <v/>
      </c>
    </row>
    <row r="48243" spans="4:13">
      <c r="D48243" s="20" t="str">
        <f>IFERROR(VLOOKUP(H48243&amp;"|"&amp;I48243,Sheet3!$H$2:$N$150,5,0),"")</f>
        <v/>
      </c>
      <c r="M48243" s="20" t="str">
        <f>IFERROR(INDEX(Sheet3!$Q$2:$Q$25,MATCH(H48243,Origin_List,0)),"")</f>
        <v/>
      </c>
    </row>
    <row r="48244" spans="4:13">
      <c r="D48244" s="20" t="str">
        <f>IFERROR(VLOOKUP(H48244&amp;"|"&amp;I48244,Sheet3!$H$2:$N$150,5,0),"")</f>
        <v/>
      </c>
      <c r="M48244" s="20" t="str">
        <f>IFERROR(INDEX(Sheet3!$Q$2:$Q$25,MATCH(H48244,Origin_List,0)),"")</f>
        <v/>
      </c>
    </row>
    <row r="48245" spans="4:13">
      <c r="D48245" s="20" t="str">
        <f>IFERROR(VLOOKUP(H48245&amp;"|"&amp;I48245,Sheet3!$H$2:$N$150,5,0),"")</f>
        <v/>
      </c>
      <c r="M48245" s="20" t="str">
        <f>IFERROR(INDEX(Sheet3!$Q$2:$Q$25,MATCH(H48245,Origin_List,0)),"")</f>
        <v/>
      </c>
    </row>
    <row r="48246" spans="4:13">
      <c r="D48246" s="20" t="str">
        <f>IFERROR(VLOOKUP(H48246&amp;"|"&amp;I48246,Sheet3!$H$2:$N$150,5,0),"")</f>
        <v/>
      </c>
      <c r="M48246" s="20" t="str">
        <f>IFERROR(INDEX(Sheet3!$Q$2:$Q$25,MATCH(H48246,Origin_List,0)),"")</f>
        <v/>
      </c>
    </row>
    <row r="48247" spans="4:13">
      <c r="D48247" s="20" t="str">
        <f>IFERROR(VLOOKUP(H48247&amp;"|"&amp;I48247,Sheet3!$H$2:$N$150,5,0),"")</f>
        <v/>
      </c>
      <c r="M48247" s="20" t="str">
        <f>IFERROR(INDEX(Sheet3!$Q$2:$Q$25,MATCH(H48247,Origin_List,0)),"")</f>
        <v/>
      </c>
    </row>
    <row r="48248" spans="4:13">
      <c r="D48248" s="20" t="str">
        <f>IFERROR(VLOOKUP(H48248&amp;"|"&amp;I48248,Sheet3!$H$2:$N$150,5,0),"")</f>
        <v/>
      </c>
      <c r="M48248" s="20" t="str">
        <f>IFERROR(INDEX(Sheet3!$Q$2:$Q$25,MATCH(H48248,Origin_List,0)),"")</f>
        <v/>
      </c>
    </row>
    <row r="48249" spans="4:13">
      <c r="D48249" s="20" t="str">
        <f>IFERROR(VLOOKUP(H48249&amp;"|"&amp;I48249,Sheet3!$H$2:$N$150,5,0),"")</f>
        <v/>
      </c>
      <c r="M48249" s="20" t="str">
        <f>IFERROR(INDEX(Sheet3!$Q$2:$Q$25,MATCH(H48249,Origin_List,0)),"")</f>
        <v/>
      </c>
    </row>
    <row r="48250" spans="4:13">
      <c r="D48250" s="20" t="str">
        <f>IFERROR(VLOOKUP(H48250&amp;"|"&amp;I48250,Sheet3!$H$2:$N$150,5,0),"")</f>
        <v/>
      </c>
      <c r="M48250" s="20" t="str">
        <f>IFERROR(INDEX(Sheet3!$Q$2:$Q$25,MATCH(H48250,Origin_List,0)),"")</f>
        <v/>
      </c>
    </row>
    <row r="48251" spans="4:13">
      <c r="D48251" s="20" t="str">
        <f>IFERROR(VLOOKUP(H48251&amp;"|"&amp;I48251,Sheet3!$H$2:$N$150,5,0),"")</f>
        <v/>
      </c>
      <c r="M48251" s="20" t="str">
        <f>IFERROR(INDEX(Sheet3!$Q$2:$Q$25,MATCH(H48251,Origin_List,0)),"")</f>
        <v/>
      </c>
    </row>
    <row r="48252" spans="4:13">
      <c r="D48252" s="20" t="str">
        <f>IFERROR(VLOOKUP(H48252&amp;"|"&amp;I48252,Sheet3!$H$2:$N$150,5,0),"")</f>
        <v/>
      </c>
      <c r="M48252" s="20" t="str">
        <f>IFERROR(INDEX(Sheet3!$Q$2:$Q$25,MATCH(H48252,Origin_List,0)),"")</f>
        <v/>
      </c>
    </row>
    <row r="48253" spans="4:13">
      <c r="D48253" s="20" t="str">
        <f>IFERROR(VLOOKUP(H48253&amp;"|"&amp;I48253,Sheet3!$H$2:$N$150,5,0),"")</f>
        <v/>
      </c>
      <c r="M48253" s="20" t="str">
        <f>IFERROR(INDEX(Sheet3!$Q$2:$Q$25,MATCH(H48253,Origin_List,0)),"")</f>
        <v/>
      </c>
    </row>
    <row r="48254" spans="4:13">
      <c r="D48254" s="20" t="str">
        <f>IFERROR(VLOOKUP(H48254&amp;"|"&amp;I48254,Sheet3!$H$2:$N$150,5,0),"")</f>
        <v/>
      </c>
      <c r="M48254" s="20" t="str">
        <f>IFERROR(INDEX(Sheet3!$Q$2:$Q$25,MATCH(H48254,Origin_List,0)),"")</f>
        <v/>
      </c>
    </row>
    <row r="48255" spans="4:13">
      <c r="D48255" s="20" t="str">
        <f>IFERROR(VLOOKUP(H48255&amp;"|"&amp;I48255,Sheet3!$H$2:$N$150,5,0),"")</f>
        <v/>
      </c>
      <c r="M48255" s="20" t="str">
        <f>IFERROR(INDEX(Sheet3!$Q$2:$Q$25,MATCH(H48255,Origin_List,0)),"")</f>
        <v/>
      </c>
    </row>
    <row r="48256" spans="4:13">
      <c r="D48256" s="20" t="str">
        <f>IFERROR(VLOOKUP(H48256&amp;"|"&amp;I48256,Sheet3!$H$2:$N$150,5,0),"")</f>
        <v/>
      </c>
      <c r="M48256" s="20" t="str">
        <f>IFERROR(INDEX(Sheet3!$Q$2:$Q$25,MATCH(H48256,Origin_List,0)),"")</f>
        <v/>
      </c>
    </row>
    <row r="48257" spans="4:13">
      <c r="D48257" s="20" t="str">
        <f>IFERROR(VLOOKUP(H48257&amp;"|"&amp;I48257,Sheet3!$H$2:$N$150,5,0),"")</f>
        <v/>
      </c>
      <c r="M48257" s="20" t="str">
        <f>IFERROR(INDEX(Sheet3!$Q$2:$Q$25,MATCH(H48257,Origin_List,0)),"")</f>
        <v/>
      </c>
    </row>
    <row r="48258" spans="4:13">
      <c r="D48258" s="20" t="str">
        <f>IFERROR(VLOOKUP(H48258&amp;"|"&amp;I48258,Sheet3!$H$2:$N$150,5,0),"")</f>
        <v/>
      </c>
      <c r="M48258" s="20" t="str">
        <f>IFERROR(INDEX(Sheet3!$Q$2:$Q$25,MATCH(H48258,Origin_List,0)),"")</f>
        <v/>
      </c>
    </row>
    <row r="48259" spans="4:13">
      <c r="D48259" s="20" t="str">
        <f>IFERROR(VLOOKUP(H48259&amp;"|"&amp;I48259,Sheet3!$H$2:$N$150,5,0),"")</f>
        <v/>
      </c>
      <c r="M48259" s="20" t="str">
        <f>IFERROR(INDEX(Sheet3!$Q$2:$Q$25,MATCH(H48259,Origin_List,0)),"")</f>
        <v/>
      </c>
    </row>
    <row r="48260" spans="4:13">
      <c r="D48260" s="20" t="str">
        <f>IFERROR(VLOOKUP(H48260&amp;"|"&amp;I48260,Sheet3!$H$2:$N$150,5,0),"")</f>
        <v/>
      </c>
      <c r="M48260" s="20" t="str">
        <f>IFERROR(INDEX(Sheet3!$Q$2:$Q$25,MATCH(H48260,Origin_List,0)),"")</f>
        <v/>
      </c>
    </row>
    <row r="48261" spans="4:13">
      <c r="D48261" s="20" t="str">
        <f>IFERROR(VLOOKUP(H48261&amp;"|"&amp;I48261,Sheet3!$H$2:$N$150,5,0),"")</f>
        <v/>
      </c>
      <c r="M48261" s="20" t="str">
        <f>IFERROR(INDEX(Sheet3!$Q$2:$Q$25,MATCH(H48261,Origin_List,0)),"")</f>
        <v/>
      </c>
    </row>
    <row r="48262" spans="4:13">
      <c r="D48262" s="20" t="str">
        <f>IFERROR(VLOOKUP(H48262&amp;"|"&amp;I48262,Sheet3!$H$2:$N$150,5,0),"")</f>
        <v/>
      </c>
      <c r="M48262" s="20" t="str">
        <f>IFERROR(INDEX(Sheet3!$Q$2:$Q$25,MATCH(H48262,Origin_List,0)),"")</f>
        <v/>
      </c>
    </row>
    <row r="48263" spans="4:13">
      <c r="D48263" s="20" t="str">
        <f>IFERROR(VLOOKUP(H48263&amp;"|"&amp;I48263,Sheet3!$H$2:$N$150,5,0),"")</f>
        <v/>
      </c>
      <c r="M48263" s="20" t="str">
        <f>IFERROR(INDEX(Sheet3!$Q$2:$Q$25,MATCH(H48263,Origin_List,0)),"")</f>
        <v/>
      </c>
    </row>
    <row r="48264" spans="4:13">
      <c r="D48264" s="20" t="str">
        <f>IFERROR(VLOOKUP(H48264&amp;"|"&amp;I48264,Sheet3!$H$2:$N$150,5,0),"")</f>
        <v/>
      </c>
      <c r="M48264" s="20" t="str">
        <f>IFERROR(INDEX(Sheet3!$Q$2:$Q$25,MATCH(H48264,Origin_List,0)),"")</f>
        <v/>
      </c>
    </row>
    <row r="48265" spans="4:13">
      <c r="D48265" s="20" t="str">
        <f>IFERROR(VLOOKUP(H48265&amp;"|"&amp;I48265,Sheet3!$H$2:$N$150,5,0),"")</f>
        <v/>
      </c>
      <c r="M48265" s="20" t="str">
        <f>IFERROR(INDEX(Sheet3!$Q$2:$Q$25,MATCH(H48265,Origin_List,0)),"")</f>
        <v/>
      </c>
    </row>
    <row r="48266" spans="4:13">
      <c r="D48266" s="20" t="str">
        <f>IFERROR(VLOOKUP(H48266&amp;"|"&amp;I48266,Sheet3!$H$2:$N$150,5,0),"")</f>
        <v/>
      </c>
      <c r="M48266" s="20" t="str">
        <f>IFERROR(INDEX(Sheet3!$Q$2:$Q$25,MATCH(H48266,Origin_List,0)),"")</f>
        <v/>
      </c>
    </row>
    <row r="48267" spans="4:13">
      <c r="D48267" s="20" t="str">
        <f>IFERROR(VLOOKUP(H48267&amp;"|"&amp;I48267,Sheet3!$H$2:$N$150,5,0),"")</f>
        <v/>
      </c>
      <c r="M48267" s="20" t="str">
        <f>IFERROR(INDEX(Sheet3!$Q$2:$Q$25,MATCH(H48267,Origin_List,0)),"")</f>
        <v/>
      </c>
    </row>
    <row r="48268" spans="4:13">
      <c r="D48268" s="20" t="str">
        <f>IFERROR(VLOOKUP(H48268&amp;"|"&amp;I48268,Sheet3!$H$2:$N$150,5,0),"")</f>
        <v/>
      </c>
      <c r="M48268" s="20" t="str">
        <f>IFERROR(INDEX(Sheet3!$Q$2:$Q$25,MATCH(H48268,Origin_List,0)),"")</f>
        <v/>
      </c>
    </row>
    <row r="48269" spans="4:13">
      <c r="D48269" s="20" t="str">
        <f>IFERROR(VLOOKUP(H48269&amp;"|"&amp;I48269,Sheet3!$H$2:$N$150,5,0),"")</f>
        <v/>
      </c>
      <c r="M48269" s="20" t="str">
        <f>IFERROR(INDEX(Sheet3!$Q$2:$Q$25,MATCH(H48269,Origin_List,0)),"")</f>
        <v/>
      </c>
    </row>
    <row r="48270" spans="4:13">
      <c r="D48270" s="20" t="str">
        <f>IFERROR(VLOOKUP(H48270&amp;"|"&amp;I48270,Sheet3!$H$2:$N$150,5,0),"")</f>
        <v/>
      </c>
      <c r="M48270" s="20" t="str">
        <f>IFERROR(INDEX(Sheet3!$Q$2:$Q$25,MATCH(H48270,Origin_List,0)),"")</f>
        <v/>
      </c>
    </row>
    <row r="48271" spans="4:13">
      <c r="D48271" s="20" t="str">
        <f>IFERROR(VLOOKUP(H48271&amp;"|"&amp;I48271,Sheet3!$H$2:$N$150,5,0),"")</f>
        <v/>
      </c>
      <c r="M48271" s="20" t="str">
        <f>IFERROR(INDEX(Sheet3!$Q$2:$Q$25,MATCH(H48271,Origin_List,0)),"")</f>
        <v/>
      </c>
    </row>
    <row r="48272" spans="4:13">
      <c r="D48272" s="20" t="str">
        <f>IFERROR(VLOOKUP(H48272&amp;"|"&amp;I48272,Sheet3!$H$2:$N$150,5,0),"")</f>
        <v/>
      </c>
      <c r="M48272" s="20" t="str">
        <f>IFERROR(INDEX(Sheet3!$Q$2:$Q$25,MATCH(H48272,Origin_List,0)),"")</f>
        <v/>
      </c>
    </row>
    <row r="48273" spans="4:13">
      <c r="D48273" s="20" t="str">
        <f>IFERROR(VLOOKUP(H48273&amp;"|"&amp;I48273,Sheet3!$H$2:$N$150,5,0),"")</f>
        <v/>
      </c>
      <c r="M48273" s="20" t="str">
        <f>IFERROR(INDEX(Sheet3!$Q$2:$Q$25,MATCH(H48273,Origin_List,0)),"")</f>
        <v/>
      </c>
    </row>
    <row r="48274" spans="4:13">
      <c r="D48274" s="20" t="str">
        <f>IFERROR(VLOOKUP(H48274&amp;"|"&amp;I48274,Sheet3!$H$2:$N$150,5,0),"")</f>
        <v/>
      </c>
      <c r="M48274" s="20" t="str">
        <f>IFERROR(INDEX(Sheet3!$Q$2:$Q$25,MATCH(H48274,Origin_List,0)),"")</f>
        <v/>
      </c>
    </row>
    <row r="48275" spans="4:13">
      <c r="D48275" s="20" t="str">
        <f>IFERROR(VLOOKUP(H48275&amp;"|"&amp;I48275,Sheet3!$H$2:$N$150,5,0),"")</f>
        <v/>
      </c>
      <c r="M48275" s="20" t="str">
        <f>IFERROR(INDEX(Sheet3!$Q$2:$Q$25,MATCH(H48275,Origin_List,0)),"")</f>
        <v/>
      </c>
    </row>
    <row r="48276" spans="4:13">
      <c r="D48276" s="20" t="str">
        <f>IFERROR(VLOOKUP(H48276&amp;"|"&amp;I48276,Sheet3!$H$2:$N$150,5,0),"")</f>
        <v/>
      </c>
      <c r="M48276" s="20" t="str">
        <f>IFERROR(INDEX(Sheet3!$Q$2:$Q$25,MATCH(H48276,Origin_List,0)),"")</f>
        <v/>
      </c>
    </row>
    <row r="48277" spans="4:13">
      <c r="D48277" s="20" t="str">
        <f>IFERROR(VLOOKUP(H48277&amp;"|"&amp;I48277,Sheet3!$H$2:$N$150,5,0),"")</f>
        <v/>
      </c>
      <c r="M48277" s="20" t="str">
        <f>IFERROR(INDEX(Sheet3!$Q$2:$Q$25,MATCH(H48277,Origin_List,0)),"")</f>
        <v/>
      </c>
    </row>
    <row r="48278" spans="4:13">
      <c r="D48278" s="20" t="str">
        <f>IFERROR(VLOOKUP(H48278&amp;"|"&amp;I48278,Sheet3!$H$2:$N$150,5,0),"")</f>
        <v/>
      </c>
      <c r="M48278" s="20" t="str">
        <f>IFERROR(INDEX(Sheet3!$Q$2:$Q$25,MATCH(H48278,Origin_List,0)),"")</f>
        <v/>
      </c>
    </row>
    <row r="48279" spans="4:13">
      <c r="D48279" s="20" t="str">
        <f>IFERROR(VLOOKUP(H48279&amp;"|"&amp;I48279,Sheet3!$H$2:$N$150,5,0),"")</f>
        <v/>
      </c>
      <c r="M48279" s="20" t="str">
        <f>IFERROR(INDEX(Sheet3!$Q$2:$Q$25,MATCH(H48279,Origin_List,0)),"")</f>
        <v/>
      </c>
    </row>
    <row r="48280" spans="4:13">
      <c r="D48280" s="20" t="str">
        <f>IFERROR(VLOOKUP(H48280&amp;"|"&amp;I48280,Sheet3!$H$2:$N$150,5,0),"")</f>
        <v/>
      </c>
      <c r="M48280" s="20" t="str">
        <f>IFERROR(INDEX(Sheet3!$Q$2:$Q$25,MATCH(H48280,Origin_List,0)),"")</f>
        <v/>
      </c>
    </row>
    <row r="48281" spans="4:13">
      <c r="D48281" s="20" t="str">
        <f>IFERROR(VLOOKUP(H48281&amp;"|"&amp;I48281,Sheet3!$H$2:$N$150,5,0),"")</f>
        <v/>
      </c>
      <c r="M48281" s="20" t="str">
        <f>IFERROR(INDEX(Sheet3!$Q$2:$Q$25,MATCH(H48281,Origin_List,0)),"")</f>
        <v/>
      </c>
    </row>
    <row r="48282" spans="4:13">
      <c r="D48282" s="20" t="str">
        <f>IFERROR(VLOOKUP(H48282&amp;"|"&amp;I48282,Sheet3!$H$2:$N$150,5,0),"")</f>
        <v/>
      </c>
      <c r="M48282" s="20" t="str">
        <f>IFERROR(INDEX(Sheet3!$Q$2:$Q$25,MATCH(H48282,Origin_List,0)),"")</f>
        <v/>
      </c>
    </row>
    <row r="48283" spans="4:13">
      <c r="D48283" s="20" t="str">
        <f>IFERROR(VLOOKUP(H48283&amp;"|"&amp;I48283,Sheet3!$H$2:$N$150,5,0),"")</f>
        <v/>
      </c>
      <c r="M48283" s="20" t="str">
        <f>IFERROR(INDEX(Sheet3!$Q$2:$Q$25,MATCH(H48283,Origin_List,0)),"")</f>
        <v/>
      </c>
    </row>
    <row r="48284" spans="4:13">
      <c r="D48284" s="20" t="str">
        <f>IFERROR(VLOOKUP(H48284&amp;"|"&amp;I48284,Sheet3!$H$2:$N$150,5,0),"")</f>
        <v/>
      </c>
      <c r="M48284" s="20" t="str">
        <f>IFERROR(INDEX(Sheet3!$Q$2:$Q$25,MATCH(H48284,Origin_List,0)),"")</f>
        <v/>
      </c>
    </row>
    <row r="48285" spans="4:13">
      <c r="D48285" s="20" t="str">
        <f>IFERROR(VLOOKUP(H48285&amp;"|"&amp;I48285,Sheet3!$H$2:$N$150,5,0),"")</f>
        <v/>
      </c>
      <c r="M48285" s="20" t="str">
        <f>IFERROR(INDEX(Sheet3!$Q$2:$Q$25,MATCH(H48285,Origin_List,0)),"")</f>
        <v/>
      </c>
    </row>
    <row r="48286" spans="4:13">
      <c r="D48286" s="20" t="str">
        <f>IFERROR(VLOOKUP(H48286&amp;"|"&amp;I48286,Sheet3!$H$2:$N$150,5,0),"")</f>
        <v/>
      </c>
      <c r="M48286" s="20" t="str">
        <f>IFERROR(INDEX(Sheet3!$Q$2:$Q$25,MATCH(H48286,Origin_List,0)),"")</f>
        <v/>
      </c>
    </row>
    <row r="48287" spans="4:13">
      <c r="D48287" s="20" t="str">
        <f>IFERROR(VLOOKUP(H48287&amp;"|"&amp;I48287,Sheet3!$H$2:$N$150,5,0),"")</f>
        <v/>
      </c>
      <c r="M48287" s="20" t="str">
        <f>IFERROR(INDEX(Sheet3!$Q$2:$Q$25,MATCH(H48287,Origin_List,0)),"")</f>
        <v/>
      </c>
    </row>
    <row r="48288" spans="4:13">
      <c r="D48288" s="20" t="str">
        <f>IFERROR(VLOOKUP(H48288&amp;"|"&amp;I48288,Sheet3!$H$2:$N$150,5,0),"")</f>
        <v/>
      </c>
      <c r="M48288" s="20" t="str">
        <f>IFERROR(INDEX(Sheet3!$Q$2:$Q$25,MATCH(H48288,Origin_List,0)),"")</f>
        <v/>
      </c>
    </row>
    <row r="48289" spans="4:13">
      <c r="D48289" s="20" t="str">
        <f>IFERROR(VLOOKUP(H48289&amp;"|"&amp;I48289,Sheet3!$H$2:$N$150,5,0),"")</f>
        <v/>
      </c>
      <c r="M48289" s="20" t="str">
        <f>IFERROR(INDEX(Sheet3!$Q$2:$Q$25,MATCH(H48289,Origin_List,0)),"")</f>
        <v/>
      </c>
    </row>
    <row r="48290" spans="4:13">
      <c r="D48290" s="20" t="str">
        <f>IFERROR(VLOOKUP(H48290&amp;"|"&amp;I48290,Sheet3!$H$2:$N$150,5,0),"")</f>
        <v/>
      </c>
      <c r="M48290" s="20" t="str">
        <f>IFERROR(INDEX(Sheet3!$Q$2:$Q$25,MATCH(H48290,Origin_List,0)),"")</f>
        <v/>
      </c>
    </row>
    <row r="48291" spans="4:13">
      <c r="D48291" s="20" t="str">
        <f>IFERROR(VLOOKUP(H48291&amp;"|"&amp;I48291,Sheet3!$H$2:$N$150,5,0),"")</f>
        <v/>
      </c>
      <c r="M48291" s="20" t="str">
        <f>IFERROR(INDEX(Sheet3!$Q$2:$Q$25,MATCH(H48291,Origin_List,0)),"")</f>
        <v/>
      </c>
    </row>
    <row r="48292" spans="4:13">
      <c r="D48292" s="20" t="str">
        <f>IFERROR(VLOOKUP(H48292&amp;"|"&amp;I48292,Sheet3!$H$2:$N$150,5,0),"")</f>
        <v/>
      </c>
      <c r="M48292" s="20" t="str">
        <f>IFERROR(INDEX(Sheet3!$Q$2:$Q$25,MATCH(H48292,Origin_List,0)),"")</f>
        <v/>
      </c>
    </row>
    <row r="48293" spans="4:13">
      <c r="D48293" s="20" t="str">
        <f>IFERROR(VLOOKUP(H48293&amp;"|"&amp;I48293,Sheet3!$H$2:$N$150,5,0),"")</f>
        <v/>
      </c>
      <c r="M48293" s="20" t="str">
        <f>IFERROR(INDEX(Sheet3!$Q$2:$Q$25,MATCH(H48293,Origin_List,0)),"")</f>
        <v/>
      </c>
    </row>
    <row r="48294" spans="4:13">
      <c r="D48294" s="20" t="str">
        <f>IFERROR(VLOOKUP(H48294&amp;"|"&amp;I48294,Sheet3!$H$2:$N$150,5,0),"")</f>
        <v/>
      </c>
      <c r="M48294" s="20" t="str">
        <f>IFERROR(INDEX(Sheet3!$Q$2:$Q$25,MATCH(H48294,Origin_List,0)),"")</f>
        <v/>
      </c>
    </row>
    <row r="48295" spans="4:13">
      <c r="D48295" s="20" t="str">
        <f>IFERROR(VLOOKUP(H48295&amp;"|"&amp;I48295,Sheet3!$H$2:$N$150,5,0),"")</f>
        <v/>
      </c>
      <c r="M48295" s="20" t="str">
        <f>IFERROR(INDEX(Sheet3!$Q$2:$Q$25,MATCH(H48295,Origin_List,0)),"")</f>
        <v/>
      </c>
    </row>
    <row r="48296" spans="4:13">
      <c r="D48296" s="20" t="str">
        <f>IFERROR(VLOOKUP(H48296&amp;"|"&amp;I48296,Sheet3!$H$2:$N$150,5,0),"")</f>
        <v/>
      </c>
      <c r="M48296" s="20" t="str">
        <f>IFERROR(INDEX(Sheet3!$Q$2:$Q$25,MATCH(H48296,Origin_List,0)),"")</f>
        <v/>
      </c>
    </row>
    <row r="48297" spans="4:13">
      <c r="D48297" s="20" t="str">
        <f>IFERROR(VLOOKUP(H48297&amp;"|"&amp;I48297,Sheet3!$H$2:$N$150,5,0),"")</f>
        <v/>
      </c>
      <c r="M48297" s="20" t="str">
        <f>IFERROR(INDEX(Sheet3!$Q$2:$Q$25,MATCH(H48297,Origin_List,0)),"")</f>
        <v/>
      </c>
    </row>
    <row r="48298" spans="4:13">
      <c r="D48298" s="20" t="str">
        <f>IFERROR(VLOOKUP(H48298&amp;"|"&amp;I48298,Sheet3!$H$2:$N$150,5,0),"")</f>
        <v/>
      </c>
      <c r="M48298" s="20" t="str">
        <f>IFERROR(INDEX(Sheet3!$Q$2:$Q$25,MATCH(H48298,Origin_List,0)),"")</f>
        <v/>
      </c>
    </row>
    <row r="48299" spans="4:13">
      <c r="D48299" s="20" t="str">
        <f>IFERROR(VLOOKUP(H48299&amp;"|"&amp;I48299,Sheet3!$H$2:$N$150,5,0),"")</f>
        <v/>
      </c>
      <c r="M48299" s="20" t="str">
        <f>IFERROR(INDEX(Sheet3!$Q$2:$Q$25,MATCH(H48299,Origin_List,0)),"")</f>
        <v/>
      </c>
    </row>
    <row r="48300" spans="4:13">
      <c r="D48300" s="20" t="str">
        <f>IFERROR(VLOOKUP(H48300&amp;"|"&amp;I48300,Sheet3!$H$2:$N$150,5,0),"")</f>
        <v/>
      </c>
      <c r="M48300" s="20" t="str">
        <f>IFERROR(INDEX(Sheet3!$Q$2:$Q$25,MATCH(H48300,Origin_List,0)),"")</f>
        <v/>
      </c>
    </row>
    <row r="48301" spans="4:13">
      <c r="D48301" s="20" t="str">
        <f>IFERROR(VLOOKUP(H48301&amp;"|"&amp;I48301,Sheet3!$H$2:$N$150,5,0),"")</f>
        <v/>
      </c>
      <c r="M48301" s="20" t="str">
        <f>IFERROR(INDEX(Sheet3!$Q$2:$Q$25,MATCH(H48301,Origin_List,0)),"")</f>
        <v/>
      </c>
    </row>
    <row r="48302" spans="4:13">
      <c r="D48302" s="20" t="str">
        <f>IFERROR(VLOOKUP(H48302&amp;"|"&amp;I48302,Sheet3!$H$2:$N$150,5,0),"")</f>
        <v/>
      </c>
      <c r="M48302" s="20" t="str">
        <f>IFERROR(INDEX(Sheet3!$Q$2:$Q$25,MATCH(H48302,Origin_List,0)),"")</f>
        <v/>
      </c>
    </row>
    <row r="48303" spans="4:13">
      <c r="D48303" s="20" t="str">
        <f>IFERROR(VLOOKUP(H48303&amp;"|"&amp;I48303,Sheet3!$H$2:$N$150,5,0),"")</f>
        <v/>
      </c>
      <c r="M48303" s="20" t="str">
        <f>IFERROR(INDEX(Sheet3!$Q$2:$Q$25,MATCH(H48303,Origin_List,0)),"")</f>
        <v/>
      </c>
    </row>
    <row r="48304" spans="4:13">
      <c r="D48304" s="20" t="str">
        <f>IFERROR(VLOOKUP(H48304&amp;"|"&amp;I48304,Sheet3!$H$2:$N$150,5,0),"")</f>
        <v/>
      </c>
      <c r="M48304" s="20" t="str">
        <f>IFERROR(INDEX(Sheet3!$Q$2:$Q$25,MATCH(H48304,Origin_List,0)),"")</f>
        <v/>
      </c>
    </row>
    <row r="48305" spans="4:13">
      <c r="D48305" s="20" t="str">
        <f>IFERROR(VLOOKUP(H48305&amp;"|"&amp;I48305,Sheet3!$H$2:$N$150,5,0),"")</f>
        <v/>
      </c>
      <c r="M48305" s="20" t="str">
        <f>IFERROR(INDEX(Sheet3!$Q$2:$Q$25,MATCH(H48305,Origin_List,0)),"")</f>
        <v/>
      </c>
    </row>
    <row r="48306" spans="4:13">
      <c r="D48306" s="20" t="str">
        <f>IFERROR(VLOOKUP(H48306&amp;"|"&amp;I48306,Sheet3!$H$2:$N$150,5,0),"")</f>
        <v/>
      </c>
      <c r="M48306" s="20" t="str">
        <f>IFERROR(INDEX(Sheet3!$Q$2:$Q$25,MATCH(H48306,Origin_List,0)),"")</f>
        <v/>
      </c>
    </row>
    <row r="48307" spans="4:13">
      <c r="D48307" s="20" t="str">
        <f>IFERROR(VLOOKUP(H48307&amp;"|"&amp;I48307,Sheet3!$H$2:$N$150,5,0),"")</f>
        <v/>
      </c>
      <c r="M48307" s="20" t="str">
        <f>IFERROR(INDEX(Sheet3!$Q$2:$Q$25,MATCH(H48307,Origin_List,0)),"")</f>
        <v/>
      </c>
    </row>
    <row r="48308" spans="4:13">
      <c r="D48308" s="20" t="str">
        <f>IFERROR(VLOOKUP(H48308&amp;"|"&amp;I48308,Sheet3!$H$2:$N$150,5,0),"")</f>
        <v/>
      </c>
      <c r="M48308" s="20" t="str">
        <f>IFERROR(INDEX(Sheet3!$Q$2:$Q$25,MATCH(H48308,Origin_List,0)),"")</f>
        <v/>
      </c>
    </row>
    <row r="48309" spans="4:13">
      <c r="D48309" s="20" t="str">
        <f>IFERROR(VLOOKUP(H48309&amp;"|"&amp;I48309,Sheet3!$H$2:$N$150,5,0),"")</f>
        <v/>
      </c>
      <c r="M48309" s="20" t="str">
        <f>IFERROR(INDEX(Sheet3!$Q$2:$Q$25,MATCH(H48309,Origin_List,0)),"")</f>
        <v/>
      </c>
    </row>
    <row r="48310" spans="4:13">
      <c r="D48310" s="20" t="str">
        <f>IFERROR(VLOOKUP(H48310&amp;"|"&amp;I48310,Sheet3!$H$2:$N$150,5,0),"")</f>
        <v/>
      </c>
      <c r="M48310" s="20" t="str">
        <f>IFERROR(INDEX(Sheet3!$Q$2:$Q$25,MATCH(H48310,Origin_List,0)),"")</f>
        <v/>
      </c>
    </row>
    <row r="48311" spans="4:13">
      <c r="D48311" s="20" t="str">
        <f>IFERROR(VLOOKUP(H48311&amp;"|"&amp;I48311,Sheet3!$H$2:$N$150,5,0),"")</f>
        <v/>
      </c>
      <c r="M48311" s="20" t="str">
        <f>IFERROR(INDEX(Sheet3!$Q$2:$Q$25,MATCH(H48311,Origin_List,0)),"")</f>
        <v/>
      </c>
    </row>
    <row r="48312" spans="4:13">
      <c r="D48312" s="20" t="str">
        <f>IFERROR(VLOOKUP(H48312&amp;"|"&amp;I48312,Sheet3!$H$2:$N$150,5,0),"")</f>
        <v/>
      </c>
      <c r="M48312" s="20" t="str">
        <f>IFERROR(INDEX(Sheet3!$Q$2:$Q$25,MATCH(H48312,Origin_List,0)),"")</f>
        <v/>
      </c>
    </row>
    <row r="48313" spans="4:13">
      <c r="D48313" s="20" t="str">
        <f>IFERROR(VLOOKUP(H48313&amp;"|"&amp;I48313,Sheet3!$H$2:$N$150,5,0),"")</f>
        <v/>
      </c>
      <c r="M48313" s="20" t="str">
        <f>IFERROR(INDEX(Sheet3!$Q$2:$Q$25,MATCH(H48313,Origin_List,0)),"")</f>
        <v/>
      </c>
    </row>
    <row r="48314" spans="4:13">
      <c r="D48314" s="20" t="str">
        <f>IFERROR(VLOOKUP(H48314&amp;"|"&amp;I48314,Sheet3!$H$2:$N$150,5,0),"")</f>
        <v/>
      </c>
      <c r="M48314" s="20" t="str">
        <f>IFERROR(INDEX(Sheet3!$Q$2:$Q$25,MATCH(H48314,Origin_List,0)),"")</f>
        <v/>
      </c>
    </row>
    <row r="48315" spans="4:13">
      <c r="D48315" s="20" t="str">
        <f>IFERROR(VLOOKUP(H48315&amp;"|"&amp;I48315,Sheet3!$H$2:$N$150,5,0),"")</f>
        <v/>
      </c>
      <c r="M48315" s="20" t="str">
        <f>IFERROR(INDEX(Sheet3!$Q$2:$Q$25,MATCH(H48315,Origin_List,0)),"")</f>
        <v/>
      </c>
    </row>
    <row r="48316" spans="4:13">
      <c r="D48316" s="20" t="str">
        <f>IFERROR(VLOOKUP(H48316&amp;"|"&amp;I48316,Sheet3!$H$2:$N$150,5,0),"")</f>
        <v/>
      </c>
      <c r="M48316" s="20" t="str">
        <f>IFERROR(INDEX(Sheet3!$Q$2:$Q$25,MATCH(H48316,Origin_List,0)),"")</f>
        <v/>
      </c>
    </row>
    <row r="48317" spans="4:13">
      <c r="D48317" s="20" t="str">
        <f>IFERROR(VLOOKUP(H48317&amp;"|"&amp;I48317,Sheet3!$H$2:$N$150,5,0),"")</f>
        <v/>
      </c>
      <c r="M48317" s="20" t="str">
        <f>IFERROR(INDEX(Sheet3!$Q$2:$Q$25,MATCH(H48317,Origin_List,0)),"")</f>
        <v/>
      </c>
    </row>
    <row r="48318" spans="4:13">
      <c r="D48318" s="20" t="str">
        <f>IFERROR(VLOOKUP(H48318&amp;"|"&amp;I48318,Sheet3!$H$2:$N$150,5,0),"")</f>
        <v/>
      </c>
      <c r="M48318" s="20" t="str">
        <f>IFERROR(INDEX(Sheet3!$Q$2:$Q$25,MATCH(H48318,Origin_List,0)),"")</f>
        <v/>
      </c>
    </row>
    <row r="48319" spans="4:13">
      <c r="D48319" s="20" t="str">
        <f>IFERROR(VLOOKUP(H48319&amp;"|"&amp;I48319,Sheet3!$H$2:$N$150,5,0),"")</f>
        <v/>
      </c>
      <c r="M48319" s="20" t="str">
        <f>IFERROR(INDEX(Sheet3!$Q$2:$Q$25,MATCH(H48319,Origin_List,0)),"")</f>
        <v/>
      </c>
    </row>
    <row r="48320" spans="4:13">
      <c r="D48320" s="20" t="str">
        <f>IFERROR(VLOOKUP(H48320&amp;"|"&amp;I48320,Sheet3!$H$2:$N$150,5,0),"")</f>
        <v/>
      </c>
      <c r="M48320" s="20" t="str">
        <f>IFERROR(INDEX(Sheet3!$Q$2:$Q$25,MATCH(H48320,Origin_List,0)),"")</f>
        <v/>
      </c>
    </row>
    <row r="48321" spans="4:13">
      <c r="D48321" s="20" t="str">
        <f>IFERROR(VLOOKUP(H48321&amp;"|"&amp;I48321,Sheet3!$H$2:$N$150,5,0),"")</f>
        <v/>
      </c>
      <c r="M48321" s="20" t="str">
        <f>IFERROR(INDEX(Sheet3!$Q$2:$Q$25,MATCH(H48321,Origin_List,0)),"")</f>
        <v/>
      </c>
    </row>
    <row r="48322" spans="4:13">
      <c r="D48322" s="20" t="str">
        <f>IFERROR(VLOOKUP(H48322&amp;"|"&amp;I48322,Sheet3!$H$2:$N$150,5,0),"")</f>
        <v/>
      </c>
      <c r="M48322" s="20" t="str">
        <f>IFERROR(INDEX(Sheet3!$Q$2:$Q$25,MATCH(H48322,Origin_List,0)),"")</f>
        <v/>
      </c>
    </row>
    <row r="48323" spans="4:13">
      <c r="D48323" s="20" t="str">
        <f>IFERROR(VLOOKUP(H48323&amp;"|"&amp;I48323,Sheet3!$H$2:$N$150,5,0),"")</f>
        <v/>
      </c>
      <c r="M48323" s="20" t="str">
        <f>IFERROR(INDEX(Sheet3!$Q$2:$Q$25,MATCH(H48323,Origin_List,0)),"")</f>
        <v/>
      </c>
    </row>
    <row r="48324" spans="4:13">
      <c r="D48324" s="20" t="str">
        <f>IFERROR(VLOOKUP(H48324&amp;"|"&amp;I48324,Sheet3!$H$2:$N$150,5,0),"")</f>
        <v/>
      </c>
      <c r="M48324" s="20" t="str">
        <f>IFERROR(INDEX(Sheet3!$Q$2:$Q$25,MATCH(H48324,Origin_List,0)),"")</f>
        <v/>
      </c>
    </row>
    <row r="48325" spans="4:13">
      <c r="D48325" s="20" t="str">
        <f>IFERROR(VLOOKUP(H48325&amp;"|"&amp;I48325,Sheet3!$H$2:$N$150,5,0),"")</f>
        <v/>
      </c>
      <c r="M48325" s="20" t="str">
        <f>IFERROR(INDEX(Sheet3!$Q$2:$Q$25,MATCH(H48325,Origin_List,0)),"")</f>
        <v/>
      </c>
    </row>
    <row r="48326" spans="4:13">
      <c r="D48326" s="20" t="str">
        <f>IFERROR(VLOOKUP(H48326&amp;"|"&amp;I48326,Sheet3!$H$2:$N$150,5,0),"")</f>
        <v/>
      </c>
      <c r="M48326" s="20" t="str">
        <f>IFERROR(INDEX(Sheet3!$Q$2:$Q$25,MATCH(H48326,Origin_List,0)),"")</f>
        <v/>
      </c>
    </row>
    <row r="48327" spans="4:13">
      <c r="D48327" s="20" t="str">
        <f>IFERROR(VLOOKUP(H48327&amp;"|"&amp;I48327,Sheet3!$H$2:$N$150,5,0),"")</f>
        <v/>
      </c>
      <c r="M48327" s="20" t="str">
        <f>IFERROR(INDEX(Sheet3!$Q$2:$Q$25,MATCH(H48327,Origin_List,0)),"")</f>
        <v/>
      </c>
    </row>
    <row r="48328" spans="4:13">
      <c r="D48328" s="20" t="str">
        <f>IFERROR(VLOOKUP(H48328&amp;"|"&amp;I48328,Sheet3!$H$2:$N$150,5,0),"")</f>
        <v/>
      </c>
      <c r="M48328" s="20" t="str">
        <f>IFERROR(INDEX(Sheet3!$Q$2:$Q$25,MATCH(H48328,Origin_List,0)),"")</f>
        <v/>
      </c>
    </row>
    <row r="48329" spans="4:13">
      <c r="D48329" s="20" t="str">
        <f>IFERROR(VLOOKUP(H48329&amp;"|"&amp;I48329,Sheet3!$H$2:$N$150,5,0),"")</f>
        <v/>
      </c>
      <c r="M48329" s="20" t="str">
        <f>IFERROR(INDEX(Sheet3!$Q$2:$Q$25,MATCH(H48329,Origin_List,0)),"")</f>
        <v/>
      </c>
    </row>
    <row r="48330" spans="4:13">
      <c r="D48330" s="20" t="str">
        <f>IFERROR(VLOOKUP(H48330&amp;"|"&amp;I48330,Sheet3!$H$2:$N$150,5,0),"")</f>
        <v/>
      </c>
      <c r="M48330" s="20" t="str">
        <f>IFERROR(INDEX(Sheet3!$Q$2:$Q$25,MATCH(H48330,Origin_List,0)),"")</f>
        <v/>
      </c>
    </row>
    <row r="48331" spans="4:13">
      <c r="D48331" s="20" t="str">
        <f>IFERROR(VLOOKUP(H48331&amp;"|"&amp;I48331,Sheet3!$H$2:$N$150,5,0),"")</f>
        <v/>
      </c>
      <c r="M48331" s="20" t="str">
        <f>IFERROR(INDEX(Sheet3!$Q$2:$Q$25,MATCH(H48331,Origin_List,0)),"")</f>
        <v/>
      </c>
    </row>
    <row r="48332" spans="4:13">
      <c r="D48332" s="20" t="str">
        <f>IFERROR(VLOOKUP(H48332&amp;"|"&amp;I48332,Sheet3!$H$2:$N$150,5,0),"")</f>
        <v/>
      </c>
      <c r="M48332" s="20" t="str">
        <f>IFERROR(INDEX(Sheet3!$Q$2:$Q$25,MATCH(H48332,Origin_List,0)),"")</f>
        <v/>
      </c>
    </row>
    <row r="48333" spans="4:13">
      <c r="D48333" s="20" t="str">
        <f>IFERROR(VLOOKUP(H48333&amp;"|"&amp;I48333,Sheet3!$H$2:$N$150,5,0),"")</f>
        <v/>
      </c>
      <c r="M48333" s="20" t="str">
        <f>IFERROR(INDEX(Sheet3!$Q$2:$Q$25,MATCH(H48333,Origin_List,0)),"")</f>
        <v/>
      </c>
    </row>
    <row r="48334" spans="4:13">
      <c r="D48334" s="20" t="str">
        <f>IFERROR(VLOOKUP(H48334&amp;"|"&amp;I48334,Sheet3!$H$2:$N$150,5,0),"")</f>
        <v/>
      </c>
      <c r="M48334" s="20" t="str">
        <f>IFERROR(INDEX(Sheet3!$Q$2:$Q$25,MATCH(H48334,Origin_List,0)),"")</f>
        <v/>
      </c>
    </row>
    <row r="48335" spans="4:13">
      <c r="D48335" s="20" t="str">
        <f>IFERROR(VLOOKUP(H48335&amp;"|"&amp;I48335,Sheet3!$H$2:$N$150,5,0),"")</f>
        <v/>
      </c>
      <c r="M48335" s="20" t="str">
        <f>IFERROR(INDEX(Sheet3!$Q$2:$Q$25,MATCH(H48335,Origin_List,0)),"")</f>
        <v/>
      </c>
    </row>
    <row r="48336" spans="4:13">
      <c r="D48336" s="20" t="str">
        <f>IFERROR(VLOOKUP(H48336&amp;"|"&amp;I48336,Sheet3!$H$2:$N$150,5,0),"")</f>
        <v/>
      </c>
      <c r="M48336" s="20" t="str">
        <f>IFERROR(INDEX(Sheet3!$Q$2:$Q$25,MATCH(H48336,Origin_List,0)),"")</f>
        <v/>
      </c>
    </row>
    <row r="48337" spans="4:13">
      <c r="D48337" s="20" t="str">
        <f>IFERROR(VLOOKUP(H48337&amp;"|"&amp;I48337,Sheet3!$H$2:$N$150,5,0),"")</f>
        <v/>
      </c>
      <c r="M48337" s="20" t="str">
        <f>IFERROR(INDEX(Sheet3!$Q$2:$Q$25,MATCH(H48337,Origin_List,0)),"")</f>
        <v/>
      </c>
    </row>
    <row r="48338" spans="4:13">
      <c r="D48338" s="20" t="str">
        <f>IFERROR(VLOOKUP(H48338&amp;"|"&amp;I48338,Sheet3!$H$2:$N$150,5,0),"")</f>
        <v/>
      </c>
      <c r="M48338" s="20" t="str">
        <f>IFERROR(INDEX(Sheet3!$Q$2:$Q$25,MATCH(H48338,Origin_List,0)),"")</f>
        <v/>
      </c>
    </row>
    <row r="48339" spans="4:13">
      <c r="D48339" s="20" t="str">
        <f>IFERROR(VLOOKUP(H48339&amp;"|"&amp;I48339,Sheet3!$H$2:$N$150,5,0),"")</f>
        <v/>
      </c>
      <c r="M48339" s="20" t="str">
        <f>IFERROR(INDEX(Sheet3!$Q$2:$Q$25,MATCH(H48339,Origin_List,0)),"")</f>
        <v/>
      </c>
    </row>
    <row r="48340" spans="4:13">
      <c r="D48340" s="20" t="str">
        <f>IFERROR(VLOOKUP(H48340&amp;"|"&amp;I48340,Sheet3!$H$2:$N$150,5,0),"")</f>
        <v/>
      </c>
      <c r="M48340" s="20" t="str">
        <f>IFERROR(INDEX(Sheet3!$Q$2:$Q$25,MATCH(H48340,Origin_List,0)),"")</f>
        <v/>
      </c>
    </row>
    <row r="48341" spans="4:13">
      <c r="D48341" s="20" t="str">
        <f>IFERROR(VLOOKUP(H48341&amp;"|"&amp;I48341,Sheet3!$H$2:$N$150,5,0),"")</f>
        <v/>
      </c>
      <c r="M48341" s="20" t="str">
        <f>IFERROR(INDEX(Sheet3!$Q$2:$Q$25,MATCH(H48341,Origin_List,0)),"")</f>
        <v/>
      </c>
    </row>
    <row r="48342" spans="4:13">
      <c r="D48342" s="20" t="str">
        <f>IFERROR(VLOOKUP(H48342&amp;"|"&amp;I48342,Sheet3!$H$2:$N$150,5,0),"")</f>
        <v/>
      </c>
      <c r="M48342" s="20" t="str">
        <f>IFERROR(INDEX(Sheet3!$Q$2:$Q$25,MATCH(H48342,Origin_List,0)),"")</f>
        <v/>
      </c>
    </row>
    <row r="48343" spans="4:13">
      <c r="D48343" s="20" t="str">
        <f>IFERROR(VLOOKUP(H48343&amp;"|"&amp;I48343,Sheet3!$H$2:$N$150,5,0),"")</f>
        <v/>
      </c>
      <c r="M48343" s="20" t="str">
        <f>IFERROR(INDEX(Sheet3!$Q$2:$Q$25,MATCH(H48343,Origin_List,0)),"")</f>
        <v/>
      </c>
    </row>
    <row r="48344" spans="4:13">
      <c r="D48344" s="20" t="str">
        <f>IFERROR(VLOOKUP(H48344&amp;"|"&amp;I48344,Sheet3!$H$2:$N$150,5,0),"")</f>
        <v/>
      </c>
      <c r="M48344" s="20" t="str">
        <f>IFERROR(INDEX(Sheet3!$Q$2:$Q$25,MATCH(H48344,Origin_List,0)),"")</f>
        <v/>
      </c>
    </row>
    <row r="48345" spans="4:13">
      <c r="D48345" s="20" t="str">
        <f>IFERROR(VLOOKUP(H48345&amp;"|"&amp;I48345,Sheet3!$H$2:$N$150,5,0),"")</f>
        <v/>
      </c>
      <c r="M48345" s="20" t="str">
        <f>IFERROR(INDEX(Sheet3!$Q$2:$Q$25,MATCH(H48345,Origin_List,0)),"")</f>
        <v/>
      </c>
    </row>
    <row r="48346" spans="4:13">
      <c r="D48346" s="20" t="str">
        <f>IFERROR(VLOOKUP(H48346&amp;"|"&amp;I48346,Sheet3!$H$2:$N$150,5,0),"")</f>
        <v/>
      </c>
      <c r="M48346" s="20" t="str">
        <f>IFERROR(INDEX(Sheet3!$Q$2:$Q$25,MATCH(H48346,Origin_List,0)),"")</f>
        <v/>
      </c>
    </row>
    <row r="48347" spans="4:13">
      <c r="D48347" s="20" t="str">
        <f>IFERROR(VLOOKUP(H48347&amp;"|"&amp;I48347,Sheet3!$H$2:$N$150,5,0),"")</f>
        <v/>
      </c>
      <c r="M48347" s="20" t="str">
        <f>IFERROR(INDEX(Sheet3!$Q$2:$Q$25,MATCH(H48347,Origin_List,0)),"")</f>
        <v/>
      </c>
    </row>
    <row r="48348" spans="4:13">
      <c r="D48348" s="20" t="str">
        <f>IFERROR(VLOOKUP(H48348&amp;"|"&amp;I48348,Sheet3!$H$2:$N$150,5,0),"")</f>
        <v/>
      </c>
      <c r="M48348" s="20" t="str">
        <f>IFERROR(INDEX(Sheet3!$Q$2:$Q$25,MATCH(H48348,Origin_List,0)),"")</f>
        <v/>
      </c>
    </row>
    <row r="48349" spans="4:13">
      <c r="D48349" s="20" t="str">
        <f>IFERROR(VLOOKUP(H48349&amp;"|"&amp;I48349,Sheet3!$H$2:$N$150,5,0),"")</f>
        <v/>
      </c>
      <c r="M48349" s="20" t="str">
        <f>IFERROR(INDEX(Sheet3!$Q$2:$Q$25,MATCH(H48349,Origin_List,0)),"")</f>
        <v/>
      </c>
    </row>
    <row r="48350" spans="4:13">
      <c r="D48350" s="20" t="str">
        <f>IFERROR(VLOOKUP(H48350&amp;"|"&amp;I48350,Sheet3!$H$2:$N$150,5,0),"")</f>
        <v/>
      </c>
      <c r="M48350" s="20" t="str">
        <f>IFERROR(INDEX(Sheet3!$Q$2:$Q$25,MATCH(H48350,Origin_List,0)),"")</f>
        <v/>
      </c>
    </row>
    <row r="48351" spans="4:13">
      <c r="D48351" s="20" t="str">
        <f>IFERROR(VLOOKUP(H48351&amp;"|"&amp;I48351,Sheet3!$H$2:$N$150,5,0),"")</f>
        <v/>
      </c>
      <c r="M48351" s="20" t="str">
        <f>IFERROR(INDEX(Sheet3!$Q$2:$Q$25,MATCH(H48351,Origin_List,0)),"")</f>
        <v/>
      </c>
    </row>
    <row r="48352" spans="4:13">
      <c r="D48352" s="20" t="str">
        <f>IFERROR(VLOOKUP(H48352&amp;"|"&amp;I48352,Sheet3!$H$2:$N$150,5,0),"")</f>
        <v/>
      </c>
      <c r="M48352" s="20" t="str">
        <f>IFERROR(INDEX(Sheet3!$Q$2:$Q$25,MATCH(H48352,Origin_List,0)),"")</f>
        <v/>
      </c>
    </row>
    <row r="48353" spans="4:13">
      <c r="D48353" s="20" t="str">
        <f>IFERROR(VLOOKUP(H48353&amp;"|"&amp;I48353,Sheet3!$H$2:$N$150,5,0),"")</f>
        <v/>
      </c>
      <c r="M48353" s="20" t="str">
        <f>IFERROR(INDEX(Sheet3!$Q$2:$Q$25,MATCH(H48353,Origin_List,0)),"")</f>
        <v/>
      </c>
    </row>
    <row r="48354" spans="4:13">
      <c r="D48354" s="20" t="str">
        <f>IFERROR(VLOOKUP(H48354&amp;"|"&amp;I48354,Sheet3!$H$2:$N$150,5,0),"")</f>
        <v/>
      </c>
      <c r="M48354" s="20" t="str">
        <f>IFERROR(INDEX(Sheet3!$Q$2:$Q$25,MATCH(H48354,Origin_List,0)),"")</f>
        <v/>
      </c>
    </row>
    <row r="48355" spans="4:13">
      <c r="D48355" s="20" t="str">
        <f>IFERROR(VLOOKUP(H48355&amp;"|"&amp;I48355,Sheet3!$H$2:$N$150,5,0),"")</f>
        <v/>
      </c>
      <c r="M48355" s="20" t="str">
        <f>IFERROR(INDEX(Sheet3!$Q$2:$Q$25,MATCH(H48355,Origin_List,0)),"")</f>
        <v/>
      </c>
    </row>
    <row r="48356" spans="4:13">
      <c r="D48356" s="20" t="str">
        <f>IFERROR(VLOOKUP(H48356&amp;"|"&amp;I48356,Sheet3!$H$2:$N$150,5,0),"")</f>
        <v/>
      </c>
      <c r="M48356" s="20" t="str">
        <f>IFERROR(INDEX(Sheet3!$Q$2:$Q$25,MATCH(H48356,Origin_List,0)),"")</f>
        <v/>
      </c>
    </row>
    <row r="48357" spans="4:13">
      <c r="D48357" s="20" t="str">
        <f>IFERROR(VLOOKUP(H48357&amp;"|"&amp;I48357,Sheet3!$H$2:$N$150,5,0),"")</f>
        <v/>
      </c>
      <c r="M48357" s="20" t="str">
        <f>IFERROR(INDEX(Sheet3!$Q$2:$Q$25,MATCH(H48357,Origin_List,0)),"")</f>
        <v/>
      </c>
    </row>
    <row r="48358" spans="4:13">
      <c r="D48358" s="20" t="str">
        <f>IFERROR(VLOOKUP(H48358&amp;"|"&amp;I48358,Sheet3!$H$2:$N$150,5,0),"")</f>
        <v/>
      </c>
      <c r="M48358" s="20" t="str">
        <f>IFERROR(INDEX(Sheet3!$Q$2:$Q$25,MATCH(H48358,Origin_List,0)),"")</f>
        <v/>
      </c>
    </row>
    <row r="48359" spans="4:13">
      <c r="D48359" s="20" t="str">
        <f>IFERROR(VLOOKUP(H48359&amp;"|"&amp;I48359,Sheet3!$H$2:$N$150,5,0),"")</f>
        <v/>
      </c>
      <c r="M48359" s="20" t="str">
        <f>IFERROR(INDEX(Sheet3!$Q$2:$Q$25,MATCH(H48359,Origin_List,0)),"")</f>
        <v/>
      </c>
    </row>
    <row r="48360" spans="4:13">
      <c r="D48360" s="20" t="str">
        <f>IFERROR(VLOOKUP(H48360&amp;"|"&amp;I48360,Sheet3!$H$2:$N$150,5,0),"")</f>
        <v/>
      </c>
      <c r="M48360" s="20" t="str">
        <f>IFERROR(INDEX(Sheet3!$Q$2:$Q$25,MATCH(H48360,Origin_List,0)),"")</f>
        <v/>
      </c>
    </row>
    <row r="48361" spans="4:13">
      <c r="D48361" s="20" t="str">
        <f>IFERROR(VLOOKUP(H48361&amp;"|"&amp;I48361,Sheet3!$H$2:$N$150,5,0),"")</f>
        <v/>
      </c>
      <c r="M48361" s="20" t="str">
        <f>IFERROR(INDEX(Sheet3!$Q$2:$Q$25,MATCH(H48361,Origin_List,0)),"")</f>
        <v/>
      </c>
    </row>
    <row r="48362" spans="4:13">
      <c r="D48362" s="20" t="str">
        <f>IFERROR(VLOOKUP(H48362&amp;"|"&amp;I48362,Sheet3!$H$2:$N$150,5,0),"")</f>
        <v/>
      </c>
      <c r="M48362" s="20" t="str">
        <f>IFERROR(INDEX(Sheet3!$Q$2:$Q$25,MATCH(H48362,Origin_List,0)),"")</f>
        <v/>
      </c>
    </row>
    <row r="48363" spans="4:13">
      <c r="D48363" s="20" t="str">
        <f>IFERROR(VLOOKUP(H48363&amp;"|"&amp;I48363,Sheet3!$H$2:$N$150,5,0),"")</f>
        <v/>
      </c>
      <c r="M48363" s="20" t="str">
        <f>IFERROR(INDEX(Sheet3!$Q$2:$Q$25,MATCH(H48363,Origin_List,0)),"")</f>
        <v/>
      </c>
    </row>
    <row r="48364" spans="4:13">
      <c r="D48364" s="20" t="str">
        <f>IFERROR(VLOOKUP(H48364&amp;"|"&amp;I48364,Sheet3!$H$2:$N$150,5,0),"")</f>
        <v/>
      </c>
      <c r="M48364" s="20" t="str">
        <f>IFERROR(INDEX(Sheet3!$Q$2:$Q$25,MATCH(H48364,Origin_List,0)),"")</f>
        <v/>
      </c>
    </row>
    <row r="48365" spans="4:13">
      <c r="D48365" s="20" t="str">
        <f>IFERROR(VLOOKUP(H48365&amp;"|"&amp;I48365,Sheet3!$H$2:$N$150,5,0),"")</f>
        <v/>
      </c>
      <c r="M48365" s="20" t="str">
        <f>IFERROR(INDEX(Sheet3!$Q$2:$Q$25,MATCH(H48365,Origin_List,0)),"")</f>
        <v/>
      </c>
    </row>
    <row r="48366" spans="4:13">
      <c r="D48366" s="20" t="str">
        <f>IFERROR(VLOOKUP(H48366&amp;"|"&amp;I48366,Sheet3!$H$2:$N$150,5,0),"")</f>
        <v/>
      </c>
      <c r="M48366" s="20" t="str">
        <f>IFERROR(INDEX(Sheet3!$Q$2:$Q$25,MATCH(H48366,Origin_List,0)),"")</f>
        <v/>
      </c>
    </row>
    <row r="48367" spans="4:13">
      <c r="D48367" s="20" t="str">
        <f>IFERROR(VLOOKUP(H48367&amp;"|"&amp;I48367,Sheet3!$H$2:$N$150,5,0),"")</f>
        <v/>
      </c>
      <c r="M48367" s="20" t="str">
        <f>IFERROR(INDEX(Sheet3!$Q$2:$Q$25,MATCH(H48367,Origin_List,0)),"")</f>
        <v/>
      </c>
    </row>
    <row r="48368" spans="4:13">
      <c r="D48368" s="20" t="str">
        <f>IFERROR(VLOOKUP(H48368&amp;"|"&amp;I48368,Sheet3!$H$2:$N$150,5,0),"")</f>
        <v/>
      </c>
      <c r="M48368" s="20" t="str">
        <f>IFERROR(INDEX(Sheet3!$Q$2:$Q$25,MATCH(H48368,Origin_List,0)),"")</f>
        <v/>
      </c>
    </row>
    <row r="48369" spans="4:13">
      <c r="D48369" s="20" t="str">
        <f>IFERROR(VLOOKUP(H48369&amp;"|"&amp;I48369,Sheet3!$H$2:$N$150,5,0),"")</f>
        <v/>
      </c>
      <c r="M48369" s="20" t="str">
        <f>IFERROR(INDEX(Sheet3!$Q$2:$Q$25,MATCH(H48369,Origin_List,0)),"")</f>
        <v/>
      </c>
    </row>
    <row r="48370" spans="4:13">
      <c r="D48370" s="20" t="str">
        <f>IFERROR(VLOOKUP(H48370&amp;"|"&amp;I48370,Sheet3!$H$2:$N$150,5,0),"")</f>
        <v/>
      </c>
      <c r="M48370" s="20" t="str">
        <f>IFERROR(INDEX(Sheet3!$Q$2:$Q$25,MATCH(H48370,Origin_List,0)),"")</f>
        <v/>
      </c>
    </row>
    <row r="48371" spans="4:13">
      <c r="D48371" s="20" t="str">
        <f>IFERROR(VLOOKUP(H48371&amp;"|"&amp;I48371,Sheet3!$H$2:$N$150,5,0),"")</f>
        <v/>
      </c>
      <c r="M48371" s="20" t="str">
        <f>IFERROR(INDEX(Sheet3!$Q$2:$Q$25,MATCH(H48371,Origin_List,0)),"")</f>
        <v/>
      </c>
    </row>
    <row r="48372" spans="4:13">
      <c r="D48372" s="20" t="str">
        <f>IFERROR(VLOOKUP(H48372&amp;"|"&amp;I48372,Sheet3!$H$2:$N$150,5,0),"")</f>
        <v/>
      </c>
      <c r="M48372" s="20" t="str">
        <f>IFERROR(INDEX(Sheet3!$Q$2:$Q$25,MATCH(H48372,Origin_List,0)),"")</f>
        <v/>
      </c>
    </row>
    <row r="48373" spans="4:13">
      <c r="D48373" s="20" t="str">
        <f>IFERROR(VLOOKUP(H48373&amp;"|"&amp;I48373,Sheet3!$H$2:$N$150,5,0),"")</f>
        <v/>
      </c>
      <c r="M48373" s="20" t="str">
        <f>IFERROR(INDEX(Sheet3!$Q$2:$Q$25,MATCH(H48373,Origin_List,0)),"")</f>
        <v/>
      </c>
    </row>
    <row r="48374" spans="4:13">
      <c r="D48374" s="20" t="str">
        <f>IFERROR(VLOOKUP(H48374&amp;"|"&amp;I48374,Sheet3!$H$2:$N$150,5,0),"")</f>
        <v/>
      </c>
      <c r="M48374" s="20" t="str">
        <f>IFERROR(INDEX(Sheet3!$Q$2:$Q$25,MATCH(H48374,Origin_List,0)),"")</f>
        <v/>
      </c>
    </row>
    <row r="48375" spans="4:13">
      <c r="D48375" s="20" t="str">
        <f>IFERROR(VLOOKUP(H48375&amp;"|"&amp;I48375,Sheet3!$H$2:$N$150,5,0),"")</f>
        <v/>
      </c>
      <c r="M48375" s="20" t="str">
        <f>IFERROR(INDEX(Sheet3!$Q$2:$Q$25,MATCH(H48375,Origin_List,0)),"")</f>
        <v/>
      </c>
    </row>
    <row r="48376" spans="4:13">
      <c r="D48376" s="20" t="str">
        <f>IFERROR(VLOOKUP(H48376&amp;"|"&amp;I48376,Sheet3!$H$2:$N$150,5,0),"")</f>
        <v/>
      </c>
      <c r="M48376" s="20" t="str">
        <f>IFERROR(INDEX(Sheet3!$Q$2:$Q$25,MATCH(H48376,Origin_List,0)),"")</f>
        <v/>
      </c>
    </row>
    <row r="48377" spans="4:13">
      <c r="D48377" s="20" t="str">
        <f>IFERROR(VLOOKUP(H48377&amp;"|"&amp;I48377,Sheet3!$H$2:$N$150,5,0),"")</f>
        <v/>
      </c>
      <c r="M48377" s="20" t="str">
        <f>IFERROR(INDEX(Sheet3!$Q$2:$Q$25,MATCH(H48377,Origin_List,0)),"")</f>
        <v/>
      </c>
    </row>
    <row r="48378" spans="4:13">
      <c r="D48378" s="20" t="str">
        <f>IFERROR(VLOOKUP(H48378&amp;"|"&amp;I48378,Sheet3!$H$2:$N$150,5,0),"")</f>
        <v/>
      </c>
      <c r="M48378" s="20" t="str">
        <f>IFERROR(INDEX(Sheet3!$Q$2:$Q$25,MATCH(H48378,Origin_List,0)),"")</f>
        <v/>
      </c>
    </row>
    <row r="48379" spans="4:13">
      <c r="D48379" s="20" t="str">
        <f>IFERROR(VLOOKUP(H48379&amp;"|"&amp;I48379,Sheet3!$H$2:$N$150,5,0),"")</f>
        <v/>
      </c>
      <c r="M48379" s="20" t="str">
        <f>IFERROR(INDEX(Sheet3!$Q$2:$Q$25,MATCH(H48379,Origin_List,0)),"")</f>
        <v/>
      </c>
    </row>
    <row r="48380" spans="4:13">
      <c r="D48380" s="20" t="str">
        <f>IFERROR(VLOOKUP(H48380&amp;"|"&amp;I48380,Sheet3!$H$2:$N$150,5,0),"")</f>
        <v/>
      </c>
      <c r="M48380" s="20" t="str">
        <f>IFERROR(INDEX(Sheet3!$Q$2:$Q$25,MATCH(H48380,Origin_List,0)),"")</f>
        <v/>
      </c>
    </row>
    <row r="48381" spans="4:13">
      <c r="D48381" s="20" t="str">
        <f>IFERROR(VLOOKUP(H48381&amp;"|"&amp;I48381,Sheet3!$H$2:$N$150,5,0),"")</f>
        <v/>
      </c>
      <c r="M48381" s="20" t="str">
        <f>IFERROR(INDEX(Sheet3!$Q$2:$Q$25,MATCH(H48381,Origin_List,0)),"")</f>
        <v/>
      </c>
    </row>
    <row r="48382" spans="4:13">
      <c r="D48382" s="20" t="str">
        <f>IFERROR(VLOOKUP(H48382&amp;"|"&amp;I48382,Sheet3!$H$2:$N$150,5,0),"")</f>
        <v/>
      </c>
      <c r="M48382" s="20" t="str">
        <f>IFERROR(INDEX(Sheet3!$Q$2:$Q$25,MATCH(H48382,Origin_List,0)),"")</f>
        <v/>
      </c>
    </row>
    <row r="48383" spans="4:13">
      <c r="D48383" s="20" t="str">
        <f>IFERROR(VLOOKUP(H48383&amp;"|"&amp;I48383,Sheet3!$H$2:$N$150,5,0),"")</f>
        <v/>
      </c>
      <c r="M48383" s="20" t="str">
        <f>IFERROR(INDEX(Sheet3!$Q$2:$Q$25,MATCH(H48383,Origin_List,0)),"")</f>
        <v/>
      </c>
    </row>
    <row r="48384" spans="4:13">
      <c r="D48384" s="20" t="str">
        <f>IFERROR(VLOOKUP(H48384&amp;"|"&amp;I48384,Sheet3!$H$2:$N$150,5,0),"")</f>
        <v/>
      </c>
      <c r="M48384" s="20" t="str">
        <f>IFERROR(INDEX(Sheet3!$Q$2:$Q$25,MATCH(H48384,Origin_List,0)),"")</f>
        <v/>
      </c>
    </row>
    <row r="48385" spans="4:13">
      <c r="D48385" s="20" t="str">
        <f>IFERROR(VLOOKUP(H48385&amp;"|"&amp;I48385,Sheet3!$H$2:$N$150,5,0),"")</f>
        <v/>
      </c>
      <c r="M48385" s="20" t="str">
        <f>IFERROR(INDEX(Sheet3!$Q$2:$Q$25,MATCH(H48385,Origin_List,0)),"")</f>
        <v/>
      </c>
    </row>
    <row r="48386" spans="4:13">
      <c r="D48386" s="20" t="str">
        <f>IFERROR(VLOOKUP(H48386&amp;"|"&amp;I48386,Sheet3!$H$2:$N$150,5,0),"")</f>
        <v/>
      </c>
      <c r="M48386" s="20" t="str">
        <f>IFERROR(INDEX(Sheet3!$Q$2:$Q$25,MATCH(H48386,Origin_List,0)),"")</f>
        <v/>
      </c>
    </row>
    <row r="48387" spans="4:13">
      <c r="D48387" s="20" t="str">
        <f>IFERROR(VLOOKUP(H48387&amp;"|"&amp;I48387,Sheet3!$H$2:$N$150,5,0),"")</f>
        <v/>
      </c>
      <c r="M48387" s="20" t="str">
        <f>IFERROR(INDEX(Sheet3!$Q$2:$Q$25,MATCH(H48387,Origin_List,0)),"")</f>
        <v/>
      </c>
    </row>
    <row r="48388" spans="4:13">
      <c r="D48388" s="20" t="str">
        <f>IFERROR(VLOOKUP(H48388&amp;"|"&amp;I48388,Sheet3!$H$2:$N$150,5,0),"")</f>
        <v/>
      </c>
      <c r="M48388" s="20" t="str">
        <f>IFERROR(INDEX(Sheet3!$Q$2:$Q$25,MATCH(H48388,Origin_List,0)),"")</f>
        <v/>
      </c>
    </row>
    <row r="48389" spans="4:13">
      <c r="D48389" s="20" t="str">
        <f>IFERROR(VLOOKUP(H48389&amp;"|"&amp;I48389,Sheet3!$H$2:$N$150,5,0),"")</f>
        <v/>
      </c>
      <c r="M48389" s="20" t="str">
        <f>IFERROR(INDEX(Sheet3!$Q$2:$Q$25,MATCH(H48389,Origin_List,0)),"")</f>
        <v/>
      </c>
    </row>
    <row r="48390" spans="4:13">
      <c r="D48390" s="20" t="str">
        <f>IFERROR(VLOOKUP(H48390&amp;"|"&amp;I48390,Sheet3!$H$2:$N$150,5,0),"")</f>
        <v/>
      </c>
      <c r="M48390" s="20" t="str">
        <f>IFERROR(INDEX(Sheet3!$Q$2:$Q$25,MATCH(H48390,Origin_List,0)),"")</f>
        <v/>
      </c>
    </row>
    <row r="48391" spans="4:13">
      <c r="D48391" s="20" t="str">
        <f>IFERROR(VLOOKUP(H48391&amp;"|"&amp;I48391,Sheet3!$H$2:$N$150,5,0),"")</f>
        <v/>
      </c>
      <c r="M48391" s="20" t="str">
        <f>IFERROR(INDEX(Sheet3!$Q$2:$Q$25,MATCH(H48391,Origin_List,0)),"")</f>
        <v/>
      </c>
    </row>
    <row r="48392" spans="4:13">
      <c r="D48392" s="20" t="str">
        <f>IFERROR(VLOOKUP(H48392&amp;"|"&amp;I48392,Sheet3!$H$2:$N$150,5,0),"")</f>
        <v/>
      </c>
      <c r="M48392" s="20" t="str">
        <f>IFERROR(INDEX(Sheet3!$Q$2:$Q$25,MATCH(H48392,Origin_List,0)),"")</f>
        <v/>
      </c>
    </row>
    <row r="48393" spans="4:13">
      <c r="D48393" s="20" t="str">
        <f>IFERROR(VLOOKUP(H48393&amp;"|"&amp;I48393,Sheet3!$H$2:$N$150,5,0),"")</f>
        <v/>
      </c>
      <c r="M48393" s="20" t="str">
        <f>IFERROR(INDEX(Sheet3!$Q$2:$Q$25,MATCH(H48393,Origin_List,0)),"")</f>
        <v/>
      </c>
    </row>
    <row r="48394" spans="4:13">
      <c r="D48394" s="20" t="str">
        <f>IFERROR(VLOOKUP(H48394&amp;"|"&amp;I48394,Sheet3!$H$2:$N$150,5,0),"")</f>
        <v/>
      </c>
      <c r="M48394" s="20" t="str">
        <f>IFERROR(INDEX(Sheet3!$Q$2:$Q$25,MATCH(H48394,Origin_List,0)),"")</f>
        <v/>
      </c>
    </row>
    <row r="48395" spans="4:13">
      <c r="D48395" s="20" t="str">
        <f>IFERROR(VLOOKUP(H48395&amp;"|"&amp;I48395,Sheet3!$H$2:$N$150,5,0),"")</f>
        <v/>
      </c>
      <c r="M48395" s="20" t="str">
        <f>IFERROR(INDEX(Sheet3!$Q$2:$Q$25,MATCH(H48395,Origin_List,0)),"")</f>
        <v/>
      </c>
    </row>
    <row r="48396" spans="4:13">
      <c r="D48396" s="20" t="str">
        <f>IFERROR(VLOOKUP(H48396&amp;"|"&amp;I48396,Sheet3!$H$2:$N$150,5,0),"")</f>
        <v/>
      </c>
      <c r="M48396" s="20" t="str">
        <f>IFERROR(INDEX(Sheet3!$Q$2:$Q$25,MATCH(H48396,Origin_List,0)),"")</f>
        <v/>
      </c>
    </row>
    <row r="48397" spans="4:13">
      <c r="D48397" s="20" t="str">
        <f>IFERROR(VLOOKUP(H48397&amp;"|"&amp;I48397,Sheet3!$H$2:$N$150,5,0),"")</f>
        <v/>
      </c>
      <c r="M48397" s="20" t="str">
        <f>IFERROR(INDEX(Sheet3!$Q$2:$Q$25,MATCH(H48397,Origin_List,0)),"")</f>
        <v/>
      </c>
    </row>
    <row r="48398" spans="4:13">
      <c r="D48398" s="20" t="str">
        <f>IFERROR(VLOOKUP(H48398&amp;"|"&amp;I48398,Sheet3!$H$2:$N$150,5,0),"")</f>
        <v/>
      </c>
      <c r="M48398" s="20" t="str">
        <f>IFERROR(INDEX(Sheet3!$Q$2:$Q$25,MATCH(H48398,Origin_List,0)),"")</f>
        <v/>
      </c>
    </row>
    <row r="48399" spans="4:13">
      <c r="D48399" s="20" t="str">
        <f>IFERROR(VLOOKUP(H48399&amp;"|"&amp;I48399,Sheet3!$H$2:$N$150,5,0),"")</f>
        <v/>
      </c>
      <c r="M48399" s="20" t="str">
        <f>IFERROR(INDEX(Sheet3!$Q$2:$Q$25,MATCH(H48399,Origin_List,0)),"")</f>
        <v/>
      </c>
    </row>
    <row r="48400" spans="4:13">
      <c r="D48400" s="20" t="str">
        <f>IFERROR(VLOOKUP(H48400&amp;"|"&amp;I48400,Sheet3!$H$2:$N$150,5,0),"")</f>
        <v/>
      </c>
      <c r="M48400" s="20" t="str">
        <f>IFERROR(INDEX(Sheet3!$Q$2:$Q$25,MATCH(H48400,Origin_List,0)),"")</f>
        <v/>
      </c>
    </row>
    <row r="48401" spans="4:13">
      <c r="D48401" s="20" t="str">
        <f>IFERROR(VLOOKUP(H48401&amp;"|"&amp;I48401,Sheet3!$H$2:$N$150,5,0),"")</f>
        <v/>
      </c>
      <c r="M48401" s="20" t="str">
        <f>IFERROR(INDEX(Sheet3!$Q$2:$Q$25,MATCH(H48401,Origin_List,0)),"")</f>
        <v/>
      </c>
    </row>
    <row r="48402" spans="4:13">
      <c r="D48402" s="20" t="str">
        <f>IFERROR(VLOOKUP(H48402&amp;"|"&amp;I48402,Sheet3!$H$2:$N$150,5,0),"")</f>
        <v/>
      </c>
      <c r="M48402" s="20" t="str">
        <f>IFERROR(INDEX(Sheet3!$Q$2:$Q$25,MATCH(H48402,Origin_List,0)),"")</f>
        <v/>
      </c>
    </row>
    <row r="48403" spans="4:13">
      <c r="D48403" s="20" t="str">
        <f>IFERROR(VLOOKUP(H48403&amp;"|"&amp;I48403,Sheet3!$H$2:$N$150,5,0),"")</f>
        <v/>
      </c>
      <c r="M48403" s="20" t="str">
        <f>IFERROR(INDEX(Sheet3!$Q$2:$Q$25,MATCH(H48403,Origin_List,0)),"")</f>
        <v/>
      </c>
    </row>
    <row r="48404" spans="4:13">
      <c r="D48404" s="20" t="str">
        <f>IFERROR(VLOOKUP(H48404&amp;"|"&amp;I48404,Sheet3!$H$2:$N$150,5,0),"")</f>
        <v/>
      </c>
      <c r="M48404" s="20" t="str">
        <f>IFERROR(INDEX(Sheet3!$Q$2:$Q$25,MATCH(H48404,Origin_List,0)),"")</f>
        <v/>
      </c>
    </row>
    <row r="48405" spans="4:13">
      <c r="D48405" s="20" t="str">
        <f>IFERROR(VLOOKUP(H48405&amp;"|"&amp;I48405,Sheet3!$H$2:$N$150,5,0),"")</f>
        <v/>
      </c>
      <c r="M48405" s="20" t="str">
        <f>IFERROR(INDEX(Sheet3!$Q$2:$Q$25,MATCH(H48405,Origin_List,0)),"")</f>
        <v/>
      </c>
    </row>
    <row r="48406" spans="4:13">
      <c r="D48406" s="20" t="str">
        <f>IFERROR(VLOOKUP(H48406&amp;"|"&amp;I48406,Sheet3!$H$2:$N$150,5,0),"")</f>
        <v/>
      </c>
      <c r="M48406" s="20" t="str">
        <f>IFERROR(INDEX(Sheet3!$Q$2:$Q$25,MATCH(H48406,Origin_List,0)),"")</f>
        <v/>
      </c>
    </row>
    <row r="48407" spans="4:13">
      <c r="D48407" s="20" t="str">
        <f>IFERROR(VLOOKUP(H48407&amp;"|"&amp;I48407,Sheet3!$H$2:$N$150,5,0),"")</f>
        <v/>
      </c>
      <c r="M48407" s="20" t="str">
        <f>IFERROR(INDEX(Sheet3!$Q$2:$Q$25,MATCH(H48407,Origin_List,0)),"")</f>
        <v/>
      </c>
    </row>
    <row r="48408" spans="4:13">
      <c r="D48408" s="20" t="str">
        <f>IFERROR(VLOOKUP(H48408&amp;"|"&amp;I48408,Sheet3!$H$2:$N$150,5,0),"")</f>
        <v/>
      </c>
      <c r="M48408" s="20" t="str">
        <f>IFERROR(INDEX(Sheet3!$Q$2:$Q$25,MATCH(H48408,Origin_List,0)),"")</f>
        <v/>
      </c>
    </row>
    <row r="48409" spans="4:13">
      <c r="D48409" s="20" t="str">
        <f>IFERROR(VLOOKUP(H48409&amp;"|"&amp;I48409,Sheet3!$H$2:$N$150,5,0),"")</f>
        <v/>
      </c>
      <c r="M48409" s="20" t="str">
        <f>IFERROR(INDEX(Sheet3!$Q$2:$Q$25,MATCH(H48409,Origin_List,0)),"")</f>
        <v/>
      </c>
    </row>
    <row r="48410" spans="4:13">
      <c r="D48410" s="20" t="str">
        <f>IFERROR(VLOOKUP(H48410&amp;"|"&amp;I48410,Sheet3!$H$2:$N$150,5,0),"")</f>
        <v/>
      </c>
      <c r="M48410" s="20" t="str">
        <f>IFERROR(INDEX(Sheet3!$Q$2:$Q$25,MATCH(H48410,Origin_List,0)),"")</f>
        <v/>
      </c>
    </row>
    <row r="48411" spans="4:13">
      <c r="D48411" s="20" t="str">
        <f>IFERROR(VLOOKUP(H48411&amp;"|"&amp;I48411,Sheet3!$H$2:$N$150,5,0),"")</f>
        <v/>
      </c>
      <c r="M48411" s="20" t="str">
        <f>IFERROR(INDEX(Sheet3!$Q$2:$Q$25,MATCH(H48411,Origin_List,0)),"")</f>
        <v/>
      </c>
    </row>
    <row r="48412" spans="4:13">
      <c r="D48412" s="20" t="str">
        <f>IFERROR(VLOOKUP(H48412&amp;"|"&amp;I48412,Sheet3!$H$2:$N$150,5,0),"")</f>
        <v/>
      </c>
      <c r="M48412" s="20" t="str">
        <f>IFERROR(INDEX(Sheet3!$Q$2:$Q$25,MATCH(H48412,Origin_List,0)),"")</f>
        <v/>
      </c>
    </row>
    <row r="48413" spans="4:13">
      <c r="D48413" s="20" t="str">
        <f>IFERROR(VLOOKUP(H48413&amp;"|"&amp;I48413,Sheet3!$H$2:$N$150,5,0),"")</f>
        <v/>
      </c>
      <c r="M48413" s="20" t="str">
        <f>IFERROR(INDEX(Sheet3!$Q$2:$Q$25,MATCH(H48413,Origin_List,0)),"")</f>
        <v/>
      </c>
    </row>
    <row r="48414" spans="4:13">
      <c r="D48414" s="20" t="str">
        <f>IFERROR(VLOOKUP(H48414&amp;"|"&amp;I48414,Sheet3!$H$2:$N$150,5,0),"")</f>
        <v/>
      </c>
      <c r="M48414" s="20" t="str">
        <f>IFERROR(INDEX(Sheet3!$Q$2:$Q$25,MATCH(H48414,Origin_List,0)),"")</f>
        <v/>
      </c>
    </row>
    <row r="48415" spans="4:13">
      <c r="D48415" s="20" t="str">
        <f>IFERROR(VLOOKUP(H48415&amp;"|"&amp;I48415,Sheet3!$H$2:$N$150,5,0),"")</f>
        <v/>
      </c>
      <c r="M48415" s="20" t="str">
        <f>IFERROR(INDEX(Sheet3!$Q$2:$Q$25,MATCH(H48415,Origin_List,0)),"")</f>
        <v/>
      </c>
    </row>
    <row r="48416" spans="4:13">
      <c r="D48416" s="20" t="str">
        <f>IFERROR(VLOOKUP(H48416&amp;"|"&amp;I48416,Sheet3!$H$2:$N$150,5,0),"")</f>
        <v/>
      </c>
      <c r="M48416" s="20" t="str">
        <f>IFERROR(INDEX(Sheet3!$Q$2:$Q$25,MATCH(H48416,Origin_List,0)),"")</f>
        <v/>
      </c>
    </row>
    <row r="48417" spans="4:13">
      <c r="D48417" s="20" t="str">
        <f>IFERROR(VLOOKUP(H48417&amp;"|"&amp;I48417,Sheet3!$H$2:$N$150,5,0),"")</f>
        <v/>
      </c>
      <c r="M48417" s="20" t="str">
        <f>IFERROR(INDEX(Sheet3!$Q$2:$Q$25,MATCH(H48417,Origin_List,0)),"")</f>
        <v/>
      </c>
    </row>
    <row r="48418" spans="4:13">
      <c r="D48418" s="20" t="str">
        <f>IFERROR(VLOOKUP(H48418&amp;"|"&amp;I48418,Sheet3!$H$2:$N$150,5,0),"")</f>
        <v/>
      </c>
      <c r="M48418" s="20" t="str">
        <f>IFERROR(INDEX(Sheet3!$Q$2:$Q$25,MATCH(H48418,Origin_List,0)),"")</f>
        <v/>
      </c>
    </row>
    <row r="48419" spans="4:13">
      <c r="D48419" s="20" t="str">
        <f>IFERROR(VLOOKUP(H48419&amp;"|"&amp;I48419,Sheet3!$H$2:$N$150,5,0),"")</f>
        <v/>
      </c>
      <c r="M48419" s="20" t="str">
        <f>IFERROR(INDEX(Sheet3!$Q$2:$Q$25,MATCH(H48419,Origin_List,0)),"")</f>
        <v/>
      </c>
    </row>
    <row r="48420" spans="4:13">
      <c r="D48420" s="20" t="str">
        <f>IFERROR(VLOOKUP(H48420&amp;"|"&amp;I48420,Sheet3!$H$2:$N$150,5,0),"")</f>
        <v/>
      </c>
      <c r="M48420" s="20" t="str">
        <f>IFERROR(INDEX(Sheet3!$Q$2:$Q$25,MATCH(H48420,Origin_List,0)),"")</f>
        <v/>
      </c>
    </row>
    <row r="48421" spans="4:13">
      <c r="D48421" s="20" t="str">
        <f>IFERROR(VLOOKUP(H48421&amp;"|"&amp;I48421,Sheet3!$H$2:$N$150,5,0),"")</f>
        <v/>
      </c>
      <c r="M48421" s="20" t="str">
        <f>IFERROR(INDEX(Sheet3!$Q$2:$Q$25,MATCH(H48421,Origin_List,0)),"")</f>
        <v/>
      </c>
    </row>
    <row r="48422" spans="4:13">
      <c r="D48422" s="20" t="str">
        <f>IFERROR(VLOOKUP(H48422&amp;"|"&amp;I48422,Sheet3!$H$2:$N$150,5,0),"")</f>
        <v/>
      </c>
      <c r="M48422" s="20" t="str">
        <f>IFERROR(INDEX(Sheet3!$Q$2:$Q$25,MATCH(H48422,Origin_List,0)),"")</f>
        <v/>
      </c>
    </row>
    <row r="48423" spans="4:13">
      <c r="D48423" s="20" t="str">
        <f>IFERROR(VLOOKUP(H48423&amp;"|"&amp;I48423,Sheet3!$H$2:$N$150,5,0),"")</f>
        <v/>
      </c>
      <c r="M48423" s="20" t="str">
        <f>IFERROR(INDEX(Sheet3!$Q$2:$Q$25,MATCH(H48423,Origin_List,0)),"")</f>
        <v/>
      </c>
    </row>
    <row r="48424" spans="4:13">
      <c r="D48424" s="20" t="str">
        <f>IFERROR(VLOOKUP(H48424&amp;"|"&amp;I48424,Sheet3!$H$2:$N$150,5,0),"")</f>
        <v/>
      </c>
      <c r="M48424" s="20" t="str">
        <f>IFERROR(INDEX(Sheet3!$Q$2:$Q$25,MATCH(H48424,Origin_List,0)),"")</f>
        <v/>
      </c>
    </row>
    <row r="48425" spans="4:13">
      <c r="D48425" s="20" t="str">
        <f>IFERROR(VLOOKUP(H48425&amp;"|"&amp;I48425,Sheet3!$H$2:$N$150,5,0),"")</f>
        <v/>
      </c>
      <c r="M48425" s="20" t="str">
        <f>IFERROR(INDEX(Sheet3!$Q$2:$Q$25,MATCH(H48425,Origin_List,0)),"")</f>
        <v/>
      </c>
    </row>
    <row r="48426" spans="4:13">
      <c r="D48426" s="20" t="str">
        <f>IFERROR(VLOOKUP(H48426&amp;"|"&amp;I48426,Sheet3!$H$2:$N$150,5,0),"")</f>
        <v/>
      </c>
      <c r="M48426" s="20" t="str">
        <f>IFERROR(INDEX(Sheet3!$Q$2:$Q$25,MATCH(H48426,Origin_List,0)),"")</f>
        <v/>
      </c>
    </row>
    <row r="48427" spans="4:13">
      <c r="D48427" s="20" t="str">
        <f>IFERROR(VLOOKUP(H48427&amp;"|"&amp;I48427,Sheet3!$H$2:$N$150,5,0),"")</f>
        <v/>
      </c>
      <c r="M48427" s="20" t="str">
        <f>IFERROR(INDEX(Sheet3!$Q$2:$Q$25,MATCH(H48427,Origin_List,0)),"")</f>
        <v/>
      </c>
    </row>
    <row r="48428" spans="4:13">
      <c r="D48428" s="20" t="str">
        <f>IFERROR(VLOOKUP(H48428&amp;"|"&amp;I48428,Sheet3!$H$2:$N$150,5,0),"")</f>
        <v/>
      </c>
      <c r="M48428" s="20" t="str">
        <f>IFERROR(INDEX(Sheet3!$Q$2:$Q$25,MATCH(H48428,Origin_List,0)),"")</f>
        <v/>
      </c>
    </row>
    <row r="48429" spans="4:13">
      <c r="D48429" s="20" t="str">
        <f>IFERROR(VLOOKUP(H48429&amp;"|"&amp;I48429,Sheet3!$H$2:$N$150,5,0),"")</f>
        <v/>
      </c>
      <c r="M48429" s="20" t="str">
        <f>IFERROR(INDEX(Sheet3!$Q$2:$Q$25,MATCH(H48429,Origin_List,0)),"")</f>
        <v/>
      </c>
    </row>
    <row r="48430" spans="4:13">
      <c r="D48430" s="20" t="str">
        <f>IFERROR(VLOOKUP(H48430&amp;"|"&amp;I48430,Sheet3!$H$2:$N$150,5,0),"")</f>
        <v/>
      </c>
      <c r="M48430" s="20" t="str">
        <f>IFERROR(INDEX(Sheet3!$Q$2:$Q$25,MATCH(H48430,Origin_List,0)),"")</f>
        <v/>
      </c>
    </row>
    <row r="48431" spans="4:13">
      <c r="D48431" s="20" t="str">
        <f>IFERROR(VLOOKUP(H48431&amp;"|"&amp;I48431,Sheet3!$H$2:$N$150,5,0),"")</f>
        <v/>
      </c>
      <c r="M48431" s="20" t="str">
        <f>IFERROR(INDEX(Sheet3!$Q$2:$Q$25,MATCH(H48431,Origin_List,0)),"")</f>
        <v/>
      </c>
    </row>
    <row r="48432" spans="4:13">
      <c r="D48432" s="20" t="str">
        <f>IFERROR(VLOOKUP(H48432&amp;"|"&amp;I48432,Sheet3!$H$2:$N$150,5,0),"")</f>
        <v/>
      </c>
      <c r="M48432" s="20" t="str">
        <f>IFERROR(INDEX(Sheet3!$Q$2:$Q$25,MATCH(H48432,Origin_List,0)),"")</f>
        <v/>
      </c>
    </row>
    <row r="48433" spans="4:13">
      <c r="D48433" s="20" t="str">
        <f>IFERROR(VLOOKUP(H48433&amp;"|"&amp;I48433,Sheet3!$H$2:$N$150,5,0),"")</f>
        <v/>
      </c>
      <c r="M48433" s="20" t="str">
        <f>IFERROR(INDEX(Sheet3!$Q$2:$Q$25,MATCH(H48433,Origin_List,0)),"")</f>
        <v/>
      </c>
    </row>
    <row r="48434" spans="4:13">
      <c r="D48434" s="20" t="str">
        <f>IFERROR(VLOOKUP(H48434&amp;"|"&amp;I48434,Sheet3!$H$2:$N$150,5,0),"")</f>
        <v/>
      </c>
      <c r="M48434" s="20" t="str">
        <f>IFERROR(INDEX(Sheet3!$Q$2:$Q$25,MATCH(H48434,Origin_List,0)),"")</f>
        <v/>
      </c>
    </row>
    <row r="48435" spans="4:13">
      <c r="D48435" s="20" t="str">
        <f>IFERROR(VLOOKUP(H48435&amp;"|"&amp;I48435,Sheet3!$H$2:$N$150,5,0),"")</f>
        <v/>
      </c>
      <c r="M48435" s="20" t="str">
        <f>IFERROR(INDEX(Sheet3!$Q$2:$Q$25,MATCH(H48435,Origin_List,0)),"")</f>
        <v/>
      </c>
    </row>
    <row r="48436" spans="4:13">
      <c r="D48436" s="20" t="str">
        <f>IFERROR(VLOOKUP(H48436&amp;"|"&amp;I48436,Sheet3!$H$2:$N$150,5,0),"")</f>
        <v/>
      </c>
      <c r="M48436" s="20" t="str">
        <f>IFERROR(INDEX(Sheet3!$Q$2:$Q$25,MATCH(H48436,Origin_List,0)),"")</f>
        <v/>
      </c>
    </row>
    <row r="48437" spans="4:13">
      <c r="D48437" s="20" t="str">
        <f>IFERROR(VLOOKUP(H48437&amp;"|"&amp;I48437,Sheet3!$H$2:$N$150,5,0),"")</f>
        <v/>
      </c>
      <c r="M48437" s="20" t="str">
        <f>IFERROR(INDEX(Sheet3!$Q$2:$Q$25,MATCH(H48437,Origin_List,0)),"")</f>
        <v/>
      </c>
    </row>
    <row r="48438" spans="4:13">
      <c r="D48438" s="20" t="str">
        <f>IFERROR(VLOOKUP(H48438&amp;"|"&amp;I48438,Sheet3!$H$2:$N$150,5,0),"")</f>
        <v/>
      </c>
      <c r="M48438" s="20" t="str">
        <f>IFERROR(INDEX(Sheet3!$Q$2:$Q$25,MATCH(H48438,Origin_List,0)),"")</f>
        <v/>
      </c>
    </row>
    <row r="48439" spans="4:13">
      <c r="D48439" s="20" t="str">
        <f>IFERROR(VLOOKUP(H48439&amp;"|"&amp;I48439,Sheet3!$H$2:$N$150,5,0),"")</f>
        <v/>
      </c>
      <c r="M48439" s="20" t="str">
        <f>IFERROR(INDEX(Sheet3!$Q$2:$Q$25,MATCH(H48439,Origin_List,0)),"")</f>
        <v/>
      </c>
    </row>
    <row r="48440" spans="4:13">
      <c r="D48440" s="20" t="str">
        <f>IFERROR(VLOOKUP(H48440&amp;"|"&amp;I48440,Sheet3!$H$2:$N$150,5,0),"")</f>
        <v/>
      </c>
      <c r="M48440" s="20" t="str">
        <f>IFERROR(INDEX(Sheet3!$Q$2:$Q$25,MATCH(H48440,Origin_List,0)),"")</f>
        <v/>
      </c>
    </row>
    <row r="48441" spans="4:13">
      <c r="D48441" s="20" t="str">
        <f>IFERROR(VLOOKUP(H48441&amp;"|"&amp;I48441,Sheet3!$H$2:$N$150,5,0),"")</f>
        <v/>
      </c>
      <c r="M48441" s="20" t="str">
        <f>IFERROR(INDEX(Sheet3!$Q$2:$Q$25,MATCH(H48441,Origin_List,0)),"")</f>
        <v/>
      </c>
    </row>
    <row r="48442" spans="4:13">
      <c r="D48442" s="20" t="str">
        <f>IFERROR(VLOOKUP(H48442&amp;"|"&amp;I48442,Sheet3!$H$2:$N$150,5,0),"")</f>
        <v/>
      </c>
      <c r="M48442" s="20" t="str">
        <f>IFERROR(INDEX(Sheet3!$Q$2:$Q$25,MATCH(H48442,Origin_List,0)),"")</f>
        <v/>
      </c>
    </row>
    <row r="48443" spans="4:13">
      <c r="D48443" s="20" t="str">
        <f>IFERROR(VLOOKUP(H48443&amp;"|"&amp;I48443,Sheet3!$H$2:$N$150,5,0),"")</f>
        <v/>
      </c>
      <c r="M48443" s="20" t="str">
        <f>IFERROR(INDEX(Sheet3!$Q$2:$Q$25,MATCH(H48443,Origin_List,0)),"")</f>
        <v/>
      </c>
    </row>
    <row r="48444" spans="4:13">
      <c r="D48444" s="20" t="str">
        <f>IFERROR(VLOOKUP(H48444&amp;"|"&amp;I48444,Sheet3!$H$2:$N$150,5,0),"")</f>
        <v/>
      </c>
      <c r="M48444" s="20" t="str">
        <f>IFERROR(INDEX(Sheet3!$Q$2:$Q$25,MATCH(H48444,Origin_List,0)),"")</f>
        <v/>
      </c>
    </row>
    <row r="48445" spans="4:13">
      <c r="D48445" s="20" t="str">
        <f>IFERROR(VLOOKUP(H48445&amp;"|"&amp;I48445,Sheet3!$H$2:$N$150,5,0),"")</f>
        <v/>
      </c>
      <c r="M48445" s="20" t="str">
        <f>IFERROR(INDEX(Sheet3!$Q$2:$Q$25,MATCH(H48445,Origin_List,0)),"")</f>
        <v/>
      </c>
    </row>
    <row r="48446" spans="4:13">
      <c r="D48446" s="20" t="str">
        <f>IFERROR(VLOOKUP(H48446&amp;"|"&amp;I48446,Sheet3!$H$2:$N$150,5,0),"")</f>
        <v/>
      </c>
      <c r="M48446" s="20" t="str">
        <f>IFERROR(INDEX(Sheet3!$Q$2:$Q$25,MATCH(H48446,Origin_List,0)),"")</f>
        <v/>
      </c>
    </row>
    <row r="48447" spans="4:13">
      <c r="D48447" s="20" t="str">
        <f>IFERROR(VLOOKUP(H48447&amp;"|"&amp;I48447,Sheet3!$H$2:$N$150,5,0),"")</f>
        <v/>
      </c>
      <c r="M48447" s="20" t="str">
        <f>IFERROR(INDEX(Sheet3!$Q$2:$Q$25,MATCH(H48447,Origin_List,0)),"")</f>
        <v/>
      </c>
    </row>
    <row r="48448" spans="4:13">
      <c r="D48448" s="20" t="str">
        <f>IFERROR(VLOOKUP(H48448&amp;"|"&amp;I48448,Sheet3!$H$2:$N$150,5,0),"")</f>
        <v/>
      </c>
      <c r="M48448" s="20" t="str">
        <f>IFERROR(INDEX(Sheet3!$Q$2:$Q$25,MATCH(H48448,Origin_List,0)),"")</f>
        <v/>
      </c>
    </row>
    <row r="48449" spans="4:13">
      <c r="D48449" s="20" t="str">
        <f>IFERROR(VLOOKUP(H48449&amp;"|"&amp;I48449,Sheet3!$H$2:$N$150,5,0),"")</f>
        <v/>
      </c>
      <c r="M48449" s="20" t="str">
        <f>IFERROR(INDEX(Sheet3!$Q$2:$Q$25,MATCH(H48449,Origin_List,0)),"")</f>
        <v/>
      </c>
    </row>
    <row r="48450" spans="4:13">
      <c r="D48450" s="20" t="str">
        <f>IFERROR(VLOOKUP(H48450&amp;"|"&amp;I48450,Sheet3!$H$2:$N$150,5,0),"")</f>
        <v/>
      </c>
      <c r="M48450" s="20" t="str">
        <f>IFERROR(INDEX(Sheet3!$Q$2:$Q$25,MATCH(H48450,Origin_List,0)),"")</f>
        <v/>
      </c>
    </row>
    <row r="48451" spans="4:13">
      <c r="D48451" s="20" t="str">
        <f>IFERROR(VLOOKUP(H48451&amp;"|"&amp;I48451,Sheet3!$H$2:$N$150,5,0),"")</f>
        <v/>
      </c>
      <c r="M48451" s="20" t="str">
        <f>IFERROR(INDEX(Sheet3!$Q$2:$Q$25,MATCH(H48451,Origin_List,0)),"")</f>
        <v/>
      </c>
    </row>
    <row r="48452" spans="4:13">
      <c r="D48452" s="20" t="str">
        <f>IFERROR(VLOOKUP(H48452&amp;"|"&amp;I48452,Sheet3!$H$2:$N$150,5,0),"")</f>
        <v/>
      </c>
      <c r="M48452" s="20" t="str">
        <f>IFERROR(INDEX(Sheet3!$Q$2:$Q$25,MATCH(H48452,Origin_List,0)),"")</f>
        <v/>
      </c>
    </row>
    <row r="48453" spans="4:13">
      <c r="D48453" s="20" t="str">
        <f>IFERROR(VLOOKUP(H48453&amp;"|"&amp;I48453,Sheet3!$H$2:$N$150,5,0),"")</f>
        <v/>
      </c>
      <c r="M48453" s="20" t="str">
        <f>IFERROR(INDEX(Sheet3!$Q$2:$Q$25,MATCH(H48453,Origin_List,0)),"")</f>
        <v/>
      </c>
    </row>
    <row r="48454" spans="4:13">
      <c r="D48454" s="20" t="str">
        <f>IFERROR(VLOOKUP(H48454&amp;"|"&amp;I48454,Sheet3!$H$2:$N$150,5,0),"")</f>
        <v/>
      </c>
      <c r="M48454" s="20" t="str">
        <f>IFERROR(INDEX(Sheet3!$Q$2:$Q$25,MATCH(H48454,Origin_List,0)),"")</f>
        <v/>
      </c>
    </row>
    <row r="48455" spans="4:13">
      <c r="D48455" s="20" t="str">
        <f>IFERROR(VLOOKUP(H48455&amp;"|"&amp;I48455,Sheet3!$H$2:$N$150,5,0),"")</f>
        <v/>
      </c>
      <c r="M48455" s="20" t="str">
        <f>IFERROR(INDEX(Sheet3!$Q$2:$Q$25,MATCH(H48455,Origin_List,0)),"")</f>
        <v/>
      </c>
    </row>
    <row r="48456" spans="4:13">
      <c r="D48456" s="20" t="str">
        <f>IFERROR(VLOOKUP(H48456&amp;"|"&amp;I48456,Sheet3!$H$2:$N$150,5,0),"")</f>
        <v/>
      </c>
      <c r="M48456" s="20" t="str">
        <f>IFERROR(INDEX(Sheet3!$Q$2:$Q$25,MATCH(H48456,Origin_List,0)),"")</f>
        <v/>
      </c>
    </row>
    <row r="48457" spans="4:13">
      <c r="D48457" s="20" t="str">
        <f>IFERROR(VLOOKUP(H48457&amp;"|"&amp;I48457,Sheet3!$H$2:$N$150,5,0),"")</f>
        <v/>
      </c>
      <c r="M48457" s="20" t="str">
        <f>IFERROR(INDEX(Sheet3!$Q$2:$Q$25,MATCH(H48457,Origin_List,0)),"")</f>
        <v/>
      </c>
    </row>
    <row r="48458" spans="4:13">
      <c r="D48458" s="20" t="str">
        <f>IFERROR(VLOOKUP(H48458&amp;"|"&amp;I48458,Sheet3!$H$2:$N$150,5,0),"")</f>
        <v/>
      </c>
      <c r="M48458" s="20" t="str">
        <f>IFERROR(INDEX(Sheet3!$Q$2:$Q$25,MATCH(H48458,Origin_List,0)),"")</f>
        <v/>
      </c>
    </row>
    <row r="48459" spans="4:13">
      <c r="D48459" s="20" t="str">
        <f>IFERROR(VLOOKUP(H48459&amp;"|"&amp;I48459,Sheet3!$H$2:$N$150,5,0),"")</f>
        <v/>
      </c>
      <c r="M48459" s="20" t="str">
        <f>IFERROR(INDEX(Sheet3!$Q$2:$Q$25,MATCH(H48459,Origin_List,0)),"")</f>
        <v/>
      </c>
    </row>
    <row r="48460" spans="4:13">
      <c r="D48460" s="20" t="str">
        <f>IFERROR(VLOOKUP(H48460&amp;"|"&amp;I48460,Sheet3!$H$2:$N$150,5,0),"")</f>
        <v/>
      </c>
      <c r="M48460" s="20" t="str">
        <f>IFERROR(INDEX(Sheet3!$Q$2:$Q$25,MATCH(H48460,Origin_List,0)),"")</f>
        <v/>
      </c>
    </row>
    <row r="48461" spans="4:13">
      <c r="D48461" s="20" t="str">
        <f>IFERROR(VLOOKUP(H48461&amp;"|"&amp;I48461,Sheet3!$H$2:$N$150,5,0),"")</f>
        <v/>
      </c>
      <c r="M48461" s="20" t="str">
        <f>IFERROR(INDEX(Sheet3!$Q$2:$Q$25,MATCH(H48461,Origin_List,0)),"")</f>
        <v/>
      </c>
    </row>
    <row r="48462" spans="4:13">
      <c r="D48462" s="20" t="str">
        <f>IFERROR(VLOOKUP(H48462&amp;"|"&amp;I48462,Sheet3!$H$2:$N$150,5,0),"")</f>
        <v/>
      </c>
      <c r="M48462" s="20" t="str">
        <f>IFERROR(INDEX(Sheet3!$Q$2:$Q$25,MATCH(H48462,Origin_List,0)),"")</f>
        <v/>
      </c>
    </row>
    <row r="48463" spans="4:13">
      <c r="D48463" s="20" t="str">
        <f>IFERROR(VLOOKUP(H48463&amp;"|"&amp;I48463,Sheet3!$H$2:$N$150,5,0),"")</f>
        <v/>
      </c>
      <c r="M48463" s="20" t="str">
        <f>IFERROR(INDEX(Sheet3!$Q$2:$Q$25,MATCH(H48463,Origin_List,0)),"")</f>
        <v/>
      </c>
    </row>
    <row r="48464" spans="4:13">
      <c r="D48464" s="20" t="str">
        <f>IFERROR(VLOOKUP(H48464&amp;"|"&amp;I48464,Sheet3!$H$2:$N$150,5,0),"")</f>
        <v/>
      </c>
      <c r="M48464" s="20" t="str">
        <f>IFERROR(INDEX(Sheet3!$Q$2:$Q$25,MATCH(H48464,Origin_List,0)),"")</f>
        <v/>
      </c>
    </row>
    <row r="48465" spans="4:13">
      <c r="D48465" s="20" t="str">
        <f>IFERROR(VLOOKUP(H48465&amp;"|"&amp;I48465,Sheet3!$H$2:$N$150,5,0),"")</f>
        <v/>
      </c>
      <c r="M48465" s="20" t="str">
        <f>IFERROR(INDEX(Sheet3!$Q$2:$Q$25,MATCH(H48465,Origin_List,0)),"")</f>
        <v/>
      </c>
    </row>
    <row r="48466" spans="4:13">
      <c r="D48466" s="20" t="str">
        <f>IFERROR(VLOOKUP(H48466&amp;"|"&amp;I48466,Sheet3!$H$2:$N$150,5,0),"")</f>
        <v/>
      </c>
      <c r="M48466" s="20" t="str">
        <f>IFERROR(INDEX(Sheet3!$Q$2:$Q$25,MATCH(H48466,Origin_List,0)),"")</f>
        <v/>
      </c>
    </row>
    <row r="48467" spans="4:13">
      <c r="D48467" s="20" t="str">
        <f>IFERROR(VLOOKUP(H48467&amp;"|"&amp;I48467,Sheet3!$H$2:$N$150,5,0),"")</f>
        <v/>
      </c>
      <c r="M48467" s="20" t="str">
        <f>IFERROR(INDEX(Sheet3!$Q$2:$Q$25,MATCH(H48467,Origin_List,0)),"")</f>
        <v/>
      </c>
    </row>
    <row r="48468" spans="4:13">
      <c r="D48468" s="20" t="str">
        <f>IFERROR(VLOOKUP(H48468&amp;"|"&amp;I48468,Sheet3!$H$2:$N$150,5,0),"")</f>
        <v/>
      </c>
      <c r="M48468" s="20" t="str">
        <f>IFERROR(INDEX(Sheet3!$Q$2:$Q$25,MATCH(H48468,Origin_List,0)),"")</f>
        <v/>
      </c>
    </row>
    <row r="48469" spans="4:13">
      <c r="D48469" s="20" t="str">
        <f>IFERROR(VLOOKUP(H48469&amp;"|"&amp;I48469,Sheet3!$H$2:$N$150,5,0),"")</f>
        <v/>
      </c>
      <c r="M48469" s="20" t="str">
        <f>IFERROR(INDEX(Sheet3!$Q$2:$Q$25,MATCH(H48469,Origin_List,0)),"")</f>
        <v/>
      </c>
    </row>
    <row r="48470" spans="4:13">
      <c r="D48470" s="20" t="str">
        <f>IFERROR(VLOOKUP(H48470&amp;"|"&amp;I48470,Sheet3!$H$2:$N$150,5,0),"")</f>
        <v/>
      </c>
      <c r="M48470" s="20" t="str">
        <f>IFERROR(INDEX(Sheet3!$Q$2:$Q$25,MATCH(H48470,Origin_List,0)),"")</f>
        <v/>
      </c>
    </row>
    <row r="48471" spans="4:13">
      <c r="D48471" s="20" t="str">
        <f>IFERROR(VLOOKUP(H48471&amp;"|"&amp;I48471,Sheet3!$H$2:$N$150,5,0),"")</f>
        <v/>
      </c>
      <c r="M48471" s="20" t="str">
        <f>IFERROR(INDEX(Sheet3!$Q$2:$Q$25,MATCH(H48471,Origin_List,0)),"")</f>
        <v/>
      </c>
    </row>
    <row r="48472" spans="4:13">
      <c r="D48472" s="20" t="str">
        <f>IFERROR(VLOOKUP(H48472&amp;"|"&amp;I48472,Sheet3!$H$2:$N$150,5,0),"")</f>
        <v/>
      </c>
      <c r="M48472" s="20" t="str">
        <f>IFERROR(INDEX(Sheet3!$Q$2:$Q$25,MATCH(H48472,Origin_List,0)),"")</f>
        <v/>
      </c>
    </row>
    <row r="48473" spans="4:13">
      <c r="D48473" s="20" t="str">
        <f>IFERROR(VLOOKUP(H48473&amp;"|"&amp;I48473,Sheet3!$H$2:$N$150,5,0),"")</f>
        <v/>
      </c>
      <c r="M48473" s="20" t="str">
        <f>IFERROR(INDEX(Sheet3!$Q$2:$Q$25,MATCH(H48473,Origin_List,0)),"")</f>
        <v/>
      </c>
    </row>
    <row r="48474" spans="4:13">
      <c r="D48474" s="20" t="str">
        <f>IFERROR(VLOOKUP(H48474&amp;"|"&amp;I48474,Sheet3!$H$2:$N$150,5,0),"")</f>
        <v/>
      </c>
      <c r="M48474" s="20" t="str">
        <f>IFERROR(INDEX(Sheet3!$Q$2:$Q$25,MATCH(H48474,Origin_List,0)),"")</f>
        <v/>
      </c>
    </row>
    <row r="48475" spans="4:13">
      <c r="D48475" s="20" t="str">
        <f>IFERROR(VLOOKUP(H48475&amp;"|"&amp;I48475,Sheet3!$H$2:$N$150,5,0),"")</f>
        <v/>
      </c>
      <c r="M48475" s="20" t="str">
        <f>IFERROR(INDEX(Sheet3!$Q$2:$Q$25,MATCH(H48475,Origin_List,0)),"")</f>
        <v/>
      </c>
    </row>
    <row r="48476" spans="4:13">
      <c r="D48476" s="20" t="str">
        <f>IFERROR(VLOOKUP(H48476&amp;"|"&amp;I48476,Sheet3!$H$2:$N$150,5,0),"")</f>
        <v/>
      </c>
      <c r="M48476" s="20" t="str">
        <f>IFERROR(INDEX(Sheet3!$Q$2:$Q$25,MATCH(H48476,Origin_List,0)),"")</f>
        <v/>
      </c>
    </row>
    <row r="48477" spans="4:13">
      <c r="D48477" s="20" t="str">
        <f>IFERROR(VLOOKUP(H48477&amp;"|"&amp;I48477,Sheet3!$H$2:$N$150,5,0),"")</f>
        <v/>
      </c>
      <c r="M48477" s="20" t="str">
        <f>IFERROR(INDEX(Sheet3!$Q$2:$Q$25,MATCH(H48477,Origin_List,0)),"")</f>
        <v/>
      </c>
    </row>
    <row r="48478" spans="4:13">
      <c r="D48478" s="20" t="str">
        <f>IFERROR(VLOOKUP(H48478&amp;"|"&amp;I48478,Sheet3!$H$2:$N$150,5,0),"")</f>
        <v/>
      </c>
      <c r="M48478" s="20" t="str">
        <f>IFERROR(INDEX(Sheet3!$Q$2:$Q$25,MATCH(H48478,Origin_List,0)),"")</f>
        <v/>
      </c>
    </row>
    <row r="48479" spans="4:13">
      <c r="D48479" s="20" t="str">
        <f>IFERROR(VLOOKUP(H48479&amp;"|"&amp;I48479,Sheet3!$H$2:$N$150,5,0),"")</f>
        <v/>
      </c>
      <c r="M48479" s="20" t="str">
        <f>IFERROR(INDEX(Sheet3!$Q$2:$Q$25,MATCH(H48479,Origin_List,0)),"")</f>
        <v/>
      </c>
    </row>
    <row r="48480" spans="4:13">
      <c r="D48480" s="20" t="str">
        <f>IFERROR(VLOOKUP(H48480&amp;"|"&amp;I48480,Sheet3!$H$2:$N$150,5,0),"")</f>
        <v/>
      </c>
      <c r="M48480" s="20" t="str">
        <f>IFERROR(INDEX(Sheet3!$Q$2:$Q$25,MATCH(H48480,Origin_List,0)),"")</f>
        <v/>
      </c>
    </row>
    <row r="48481" spans="4:13">
      <c r="D48481" s="20" t="str">
        <f>IFERROR(VLOOKUP(H48481&amp;"|"&amp;I48481,Sheet3!$H$2:$N$150,5,0),"")</f>
        <v/>
      </c>
      <c r="M48481" s="20" t="str">
        <f>IFERROR(INDEX(Sheet3!$Q$2:$Q$25,MATCH(H48481,Origin_List,0)),"")</f>
        <v/>
      </c>
    </row>
    <row r="48482" spans="4:13">
      <c r="D48482" s="20" t="str">
        <f>IFERROR(VLOOKUP(H48482&amp;"|"&amp;I48482,Sheet3!$H$2:$N$150,5,0),"")</f>
        <v/>
      </c>
      <c r="M48482" s="20" t="str">
        <f>IFERROR(INDEX(Sheet3!$Q$2:$Q$25,MATCH(H48482,Origin_List,0)),"")</f>
        <v/>
      </c>
    </row>
    <row r="48483" spans="4:13">
      <c r="D48483" s="20" t="str">
        <f>IFERROR(VLOOKUP(H48483&amp;"|"&amp;I48483,Sheet3!$H$2:$N$150,5,0),"")</f>
        <v/>
      </c>
      <c r="M48483" s="20" t="str">
        <f>IFERROR(INDEX(Sheet3!$Q$2:$Q$25,MATCH(H48483,Origin_List,0)),"")</f>
        <v/>
      </c>
    </row>
    <row r="48484" spans="4:13">
      <c r="D48484" s="20" t="str">
        <f>IFERROR(VLOOKUP(H48484&amp;"|"&amp;I48484,Sheet3!$H$2:$N$150,5,0),"")</f>
        <v/>
      </c>
      <c r="M48484" s="20" t="str">
        <f>IFERROR(INDEX(Sheet3!$Q$2:$Q$25,MATCH(H48484,Origin_List,0)),"")</f>
        <v/>
      </c>
    </row>
    <row r="48485" spans="4:13">
      <c r="D48485" s="20" t="str">
        <f>IFERROR(VLOOKUP(H48485&amp;"|"&amp;I48485,Sheet3!$H$2:$N$150,5,0),"")</f>
        <v/>
      </c>
      <c r="M48485" s="20" t="str">
        <f>IFERROR(INDEX(Sheet3!$Q$2:$Q$25,MATCH(H48485,Origin_List,0)),"")</f>
        <v/>
      </c>
    </row>
    <row r="48486" spans="4:13">
      <c r="D48486" s="20" t="str">
        <f>IFERROR(VLOOKUP(H48486&amp;"|"&amp;I48486,Sheet3!$H$2:$N$150,5,0),"")</f>
        <v/>
      </c>
      <c r="M48486" s="20" t="str">
        <f>IFERROR(INDEX(Sheet3!$Q$2:$Q$25,MATCH(H48486,Origin_List,0)),"")</f>
        <v/>
      </c>
    </row>
    <row r="48487" spans="4:13">
      <c r="D48487" s="20" t="str">
        <f>IFERROR(VLOOKUP(H48487&amp;"|"&amp;I48487,Sheet3!$H$2:$N$150,5,0),"")</f>
        <v/>
      </c>
      <c r="M48487" s="20" t="str">
        <f>IFERROR(INDEX(Sheet3!$Q$2:$Q$25,MATCH(H48487,Origin_List,0)),"")</f>
        <v/>
      </c>
    </row>
    <row r="48488" spans="4:13">
      <c r="D48488" s="20" t="str">
        <f>IFERROR(VLOOKUP(H48488&amp;"|"&amp;I48488,Sheet3!$H$2:$N$150,5,0),"")</f>
        <v/>
      </c>
      <c r="M48488" s="20" t="str">
        <f>IFERROR(INDEX(Sheet3!$Q$2:$Q$25,MATCH(H48488,Origin_List,0)),"")</f>
        <v/>
      </c>
    </row>
    <row r="48489" spans="4:13">
      <c r="D48489" s="20" t="str">
        <f>IFERROR(VLOOKUP(H48489&amp;"|"&amp;I48489,Sheet3!$H$2:$N$150,5,0),"")</f>
        <v/>
      </c>
      <c r="M48489" s="20" t="str">
        <f>IFERROR(INDEX(Sheet3!$Q$2:$Q$25,MATCH(H48489,Origin_List,0)),"")</f>
        <v/>
      </c>
    </row>
    <row r="48490" spans="4:13">
      <c r="D48490" s="20" t="str">
        <f>IFERROR(VLOOKUP(H48490&amp;"|"&amp;I48490,Sheet3!$H$2:$N$150,5,0),"")</f>
        <v/>
      </c>
      <c r="M48490" s="20" t="str">
        <f>IFERROR(INDEX(Sheet3!$Q$2:$Q$25,MATCH(H48490,Origin_List,0)),"")</f>
        <v/>
      </c>
    </row>
    <row r="48491" spans="4:13">
      <c r="D48491" s="20" t="str">
        <f>IFERROR(VLOOKUP(H48491&amp;"|"&amp;I48491,Sheet3!$H$2:$N$150,5,0),"")</f>
        <v/>
      </c>
      <c r="M48491" s="20" t="str">
        <f>IFERROR(INDEX(Sheet3!$Q$2:$Q$25,MATCH(H48491,Origin_List,0)),"")</f>
        <v/>
      </c>
    </row>
    <row r="48492" spans="4:13">
      <c r="D48492" s="20" t="str">
        <f>IFERROR(VLOOKUP(H48492&amp;"|"&amp;I48492,Sheet3!$H$2:$N$150,5,0),"")</f>
        <v/>
      </c>
      <c r="M48492" s="20" t="str">
        <f>IFERROR(INDEX(Sheet3!$Q$2:$Q$25,MATCH(H48492,Origin_List,0)),"")</f>
        <v/>
      </c>
    </row>
    <row r="48493" spans="4:13">
      <c r="D48493" s="20" t="str">
        <f>IFERROR(VLOOKUP(H48493&amp;"|"&amp;I48493,Sheet3!$H$2:$N$150,5,0),"")</f>
        <v/>
      </c>
      <c r="M48493" s="20" t="str">
        <f>IFERROR(INDEX(Sheet3!$Q$2:$Q$25,MATCH(H48493,Origin_List,0)),"")</f>
        <v/>
      </c>
    </row>
    <row r="48494" spans="4:13">
      <c r="D48494" s="20" t="str">
        <f>IFERROR(VLOOKUP(H48494&amp;"|"&amp;I48494,Sheet3!$H$2:$N$150,5,0),"")</f>
        <v/>
      </c>
      <c r="M48494" s="20" t="str">
        <f>IFERROR(INDEX(Sheet3!$Q$2:$Q$25,MATCH(H48494,Origin_List,0)),"")</f>
        <v/>
      </c>
    </row>
    <row r="48495" spans="4:13">
      <c r="D48495" s="20" t="str">
        <f>IFERROR(VLOOKUP(H48495&amp;"|"&amp;I48495,Sheet3!$H$2:$N$150,5,0),"")</f>
        <v/>
      </c>
      <c r="M48495" s="20" t="str">
        <f>IFERROR(INDEX(Sheet3!$Q$2:$Q$25,MATCH(H48495,Origin_List,0)),"")</f>
        <v/>
      </c>
    </row>
    <row r="48496" spans="4:13">
      <c r="D48496" s="20" t="str">
        <f>IFERROR(VLOOKUP(H48496&amp;"|"&amp;I48496,Sheet3!$H$2:$N$150,5,0),"")</f>
        <v/>
      </c>
      <c r="M48496" s="20" t="str">
        <f>IFERROR(INDEX(Sheet3!$Q$2:$Q$25,MATCH(H48496,Origin_List,0)),"")</f>
        <v/>
      </c>
    </row>
    <row r="48497" spans="4:13">
      <c r="D48497" s="20" t="str">
        <f>IFERROR(VLOOKUP(H48497&amp;"|"&amp;I48497,Sheet3!$H$2:$N$150,5,0),"")</f>
        <v/>
      </c>
      <c r="M48497" s="20" t="str">
        <f>IFERROR(INDEX(Sheet3!$Q$2:$Q$25,MATCH(H48497,Origin_List,0)),"")</f>
        <v/>
      </c>
    </row>
    <row r="48498" spans="4:13">
      <c r="D48498" s="20" t="str">
        <f>IFERROR(VLOOKUP(H48498&amp;"|"&amp;I48498,Sheet3!$H$2:$N$150,5,0),"")</f>
        <v/>
      </c>
      <c r="M48498" s="20" t="str">
        <f>IFERROR(INDEX(Sheet3!$Q$2:$Q$25,MATCH(H48498,Origin_List,0)),"")</f>
        <v/>
      </c>
    </row>
    <row r="48499" spans="4:13">
      <c r="D48499" s="20" t="str">
        <f>IFERROR(VLOOKUP(H48499&amp;"|"&amp;I48499,Sheet3!$H$2:$N$150,5,0),"")</f>
        <v/>
      </c>
      <c r="M48499" s="20" t="str">
        <f>IFERROR(INDEX(Sheet3!$Q$2:$Q$25,MATCH(H48499,Origin_List,0)),"")</f>
        <v/>
      </c>
    </row>
    <row r="48500" spans="4:13">
      <c r="D48500" s="20" t="str">
        <f>IFERROR(VLOOKUP(H48500&amp;"|"&amp;I48500,Sheet3!$H$2:$N$150,5,0),"")</f>
        <v/>
      </c>
      <c r="M48500" s="20" t="str">
        <f>IFERROR(INDEX(Sheet3!$Q$2:$Q$25,MATCH(H48500,Origin_List,0)),"")</f>
        <v/>
      </c>
    </row>
    <row r="48501" spans="4:13">
      <c r="D48501" s="20" t="str">
        <f>IFERROR(VLOOKUP(H48501&amp;"|"&amp;I48501,Sheet3!$H$2:$N$150,5,0),"")</f>
        <v/>
      </c>
      <c r="M48501" s="20" t="str">
        <f>IFERROR(INDEX(Sheet3!$Q$2:$Q$25,MATCH(H48501,Origin_List,0)),"")</f>
        <v/>
      </c>
    </row>
    <row r="48502" spans="4:13">
      <c r="D48502" s="20" t="str">
        <f>IFERROR(VLOOKUP(H48502&amp;"|"&amp;I48502,Sheet3!$H$2:$N$150,5,0),"")</f>
        <v/>
      </c>
      <c r="M48502" s="20" t="str">
        <f>IFERROR(INDEX(Sheet3!$Q$2:$Q$25,MATCH(H48502,Origin_List,0)),"")</f>
        <v/>
      </c>
    </row>
    <row r="48503" spans="4:13">
      <c r="D48503" s="20" t="str">
        <f>IFERROR(VLOOKUP(H48503&amp;"|"&amp;I48503,Sheet3!$H$2:$N$150,5,0),"")</f>
        <v/>
      </c>
      <c r="M48503" s="20" t="str">
        <f>IFERROR(INDEX(Sheet3!$Q$2:$Q$25,MATCH(H48503,Origin_List,0)),"")</f>
        <v/>
      </c>
    </row>
    <row r="48504" spans="4:13">
      <c r="D48504" s="20" t="str">
        <f>IFERROR(VLOOKUP(H48504&amp;"|"&amp;I48504,Sheet3!$H$2:$N$150,5,0),"")</f>
        <v/>
      </c>
      <c r="M48504" s="20" t="str">
        <f>IFERROR(INDEX(Sheet3!$Q$2:$Q$25,MATCH(H48504,Origin_List,0)),"")</f>
        <v/>
      </c>
    </row>
    <row r="48505" spans="4:13">
      <c r="D48505" s="20" t="str">
        <f>IFERROR(VLOOKUP(H48505&amp;"|"&amp;I48505,Sheet3!$H$2:$N$150,5,0),"")</f>
        <v/>
      </c>
      <c r="M48505" s="20" t="str">
        <f>IFERROR(INDEX(Sheet3!$Q$2:$Q$25,MATCH(H48505,Origin_List,0)),"")</f>
        <v/>
      </c>
    </row>
    <row r="48506" spans="4:13">
      <c r="D48506" s="20" t="str">
        <f>IFERROR(VLOOKUP(H48506&amp;"|"&amp;I48506,Sheet3!$H$2:$N$150,5,0),"")</f>
        <v/>
      </c>
      <c r="M48506" s="20" t="str">
        <f>IFERROR(INDEX(Sheet3!$Q$2:$Q$25,MATCH(H48506,Origin_List,0)),"")</f>
        <v/>
      </c>
    </row>
    <row r="48507" spans="4:13">
      <c r="D48507" s="20" t="str">
        <f>IFERROR(VLOOKUP(H48507&amp;"|"&amp;I48507,Sheet3!$H$2:$N$150,5,0),"")</f>
        <v/>
      </c>
      <c r="M48507" s="20" t="str">
        <f>IFERROR(INDEX(Sheet3!$Q$2:$Q$25,MATCH(H48507,Origin_List,0)),"")</f>
        <v/>
      </c>
    </row>
    <row r="48508" spans="4:13">
      <c r="D48508" s="20" t="str">
        <f>IFERROR(VLOOKUP(H48508&amp;"|"&amp;I48508,Sheet3!$H$2:$N$150,5,0),"")</f>
        <v/>
      </c>
      <c r="M48508" s="20" t="str">
        <f>IFERROR(INDEX(Sheet3!$Q$2:$Q$25,MATCH(H48508,Origin_List,0)),"")</f>
        <v/>
      </c>
    </row>
    <row r="48509" spans="4:13">
      <c r="D48509" s="20" t="str">
        <f>IFERROR(VLOOKUP(H48509&amp;"|"&amp;I48509,Sheet3!$H$2:$N$150,5,0),"")</f>
        <v/>
      </c>
      <c r="M48509" s="20" t="str">
        <f>IFERROR(INDEX(Sheet3!$Q$2:$Q$25,MATCH(H48509,Origin_List,0)),"")</f>
        <v/>
      </c>
    </row>
    <row r="48510" spans="4:13">
      <c r="D48510" s="20" t="str">
        <f>IFERROR(VLOOKUP(H48510&amp;"|"&amp;I48510,Sheet3!$H$2:$N$150,5,0),"")</f>
        <v/>
      </c>
      <c r="M48510" s="20" t="str">
        <f>IFERROR(INDEX(Sheet3!$Q$2:$Q$25,MATCH(H48510,Origin_List,0)),"")</f>
        <v/>
      </c>
    </row>
    <row r="48511" spans="4:13">
      <c r="D48511" s="20" t="str">
        <f>IFERROR(VLOOKUP(H48511&amp;"|"&amp;I48511,Sheet3!$H$2:$N$150,5,0),"")</f>
        <v/>
      </c>
      <c r="M48511" s="20" t="str">
        <f>IFERROR(INDEX(Sheet3!$Q$2:$Q$25,MATCH(H48511,Origin_List,0)),"")</f>
        <v/>
      </c>
    </row>
    <row r="48512" spans="4:13">
      <c r="D48512" s="20" t="str">
        <f>IFERROR(VLOOKUP(H48512&amp;"|"&amp;I48512,Sheet3!$H$2:$N$150,5,0),"")</f>
        <v/>
      </c>
      <c r="M48512" s="20" t="str">
        <f>IFERROR(INDEX(Sheet3!$Q$2:$Q$25,MATCH(H48512,Origin_List,0)),"")</f>
        <v/>
      </c>
    </row>
    <row r="48513" spans="4:13">
      <c r="D48513" s="20" t="str">
        <f>IFERROR(VLOOKUP(H48513&amp;"|"&amp;I48513,Sheet3!$H$2:$N$150,5,0),"")</f>
        <v/>
      </c>
      <c r="M48513" s="20" t="str">
        <f>IFERROR(INDEX(Sheet3!$Q$2:$Q$25,MATCH(H48513,Origin_List,0)),"")</f>
        <v/>
      </c>
    </row>
    <row r="48514" spans="4:13">
      <c r="D48514" s="20" t="str">
        <f>IFERROR(VLOOKUP(H48514&amp;"|"&amp;I48514,Sheet3!$H$2:$N$150,5,0),"")</f>
        <v/>
      </c>
      <c r="M48514" s="20" t="str">
        <f>IFERROR(INDEX(Sheet3!$Q$2:$Q$25,MATCH(H48514,Origin_List,0)),"")</f>
        <v/>
      </c>
    </row>
    <row r="48515" spans="4:13">
      <c r="D48515" s="20" t="str">
        <f>IFERROR(VLOOKUP(H48515&amp;"|"&amp;I48515,Sheet3!$H$2:$N$150,5,0),"")</f>
        <v/>
      </c>
      <c r="M48515" s="20" t="str">
        <f>IFERROR(INDEX(Sheet3!$Q$2:$Q$25,MATCH(H48515,Origin_List,0)),"")</f>
        <v/>
      </c>
    </row>
    <row r="48516" spans="4:13">
      <c r="D48516" s="20" t="str">
        <f>IFERROR(VLOOKUP(H48516&amp;"|"&amp;I48516,Sheet3!$H$2:$N$150,5,0),"")</f>
        <v/>
      </c>
      <c r="M48516" s="20" t="str">
        <f>IFERROR(INDEX(Sheet3!$Q$2:$Q$25,MATCH(H48516,Origin_List,0)),"")</f>
        <v/>
      </c>
    </row>
    <row r="48517" spans="4:13">
      <c r="D48517" s="20" t="str">
        <f>IFERROR(VLOOKUP(H48517&amp;"|"&amp;I48517,Sheet3!$H$2:$N$150,5,0),"")</f>
        <v/>
      </c>
      <c r="M48517" s="20" t="str">
        <f>IFERROR(INDEX(Sheet3!$Q$2:$Q$25,MATCH(H48517,Origin_List,0)),"")</f>
        <v/>
      </c>
    </row>
    <row r="48518" spans="4:13">
      <c r="D48518" s="20" t="str">
        <f>IFERROR(VLOOKUP(H48518&amp;"|"&amp;I48518,Sheet3!$H$2:$N$150,5,0),"")</f>
        <v/>
      </c>
      <c r="M48518" s="20" t="str">
        <f>IFERROR(INDEX(Sheet3!$Q$2:$Q$25,MATCH(H48518,Origin_List,0)),"")</f>
        <v/>
      </c>
    </row>
    <row r="48519" spans="4:13">
      <c r="D48519" s="20" t="str">
        <f>IFERROR(VLOOKUP(H48519&amp;"|"&amp;I48519,Sheet3!$H$2:$N$150,5,0),"")</f>
        <v/>
      </c>
      <c r="M48519" s="20" t="str">
        <f>IFERROR(INDEX(Sheet3!$Q$2:$Q$25,MATCH(H48519,Origin_List,0)),"")</f>
        <v/>
      </c>
    </row>
    <row r="48520" spans="4:13">
      <c r="D48520" s="20" t="str">
        <f>IFERROR(VLOOKUP(H48520&amp;"|"&amp;I48520,Sheet3!$H$2:$N$150,5,0),"")</f>
        <v/>
      </c>
      <c r="M48520" s="20" t="str">
        <f>IFERROR(INDEX(Sheet3!$Q$2:$Q$25,MATCH(H48520,Origin_List,0)),"")</f>
        <v/>
      </c>
    </row>
    <row r="48521" spans="4:13">
      <c r="D48521" s="20" t="str">
        <f>IFERROR(VLOOKUP(H48521&amp;"|"&amp;I48521,Sheet3!$H$2:$N$150,5,0),"")</f>
        <v/>
      </c>
      <c r="M48521" s="20" t="str">
        <f>IFERROR(INDEX(Sheet3!$Q$2:$Q$25,MATCH(H48521,Origin_List,0)),"")</f>
        <v/>
      </c>
    </row>
    <row r="48522" spans="4:13">
      <c r="D48522" s="20" t="str">
        <f>IFERROR(VLOOKUP(H48522&amp;"|"&amp;I48522,Sheet3!$H$2:$N$150,5,0),"")</f>
        <v/>
      </c>
      <c r="M48522" s="20" t="str">
        <f>IFERROR(INDEX(Sheet3!$Q$2:$Q$25,MATCH(H48522,Origin_List,0)),"")</f>
        <v/>
      </c>
    </row>
    <row r="48523" spans="4:13">
      <c r="D48523" s="20" t="str">
        <f>IFERROR(VLOOKUP(H48523&amp;"|"&amp;I48523,Sheet3!$H$2:$N$150,5,0),"")</f>
        <v/>
      </c>
      <c r="M48523" s="20" t="str">
        <f>IFERROR(INDEX(Sheet3!$Q$2:$Q$25,MATCH(H48523,Origin_List,0)),"")</f>
        <v/>
      </c>
    </row>
    <row r="48524" spans="4:13">
      <c r="D48524" s="20" t="str">
        <f>IFERROR(VLOOKUP(H48524&amp;"|"&amp;I48524,Sheet3!$H$2:$N$150,5,0),"")</f>
        <v/>
      </c>
      <c r="M48524" s="20" t="str">
        <f>IFERROR(INDEX(Sheet3!$Q$2:$Q$25,MATCH(H48524,Origin_List,0)),"")</f>
        <v/>
      </c>
    </row>
    <row r="48525" spans="4:13">
      <c r="D48525" s="20" t="str">
        <f>IFERROR(VLOOKUP(H48525&amp;"|"&amp;I48525,Sheet3!$H$2:$N$150,5,0),"")</f>
        <v/>
      </c>
      <c r="M48525" s="20" t="str">
        <f>IFERROR(INDEX(Sheet3!$Q$2:$Q$25,MATCH(H48525,Origin_List,0)),"")</f>
        <v/>
      </c>
    </row>
    <row r="48526" spans="4:13">
      <c r="D48526" s="20" t="str">
        <f>IFERROR(VLOOKUP(H48526&amp;"|"&amp;I48526,Sheet3!$H$2:$N$150,5,0),"")</f>
        <v/>
      </c>
      <c r="M48526" s="20" t="str">
        <f>IFERROR(INDEX(Sheet3!$Q$2:$Q$25,MATCH(H48526,Origin_List,0)),"")</f>
        <v/>
      </c>
    </row>
    <row r="48527" spans="4:13">
      <c r="D48527" s="20" t="str">
        <f>IFERROR(VLOOKUP(H48527&amp;"|"&amp;I48527,Sheet3!$H$2:$N$150,5,0),"")</f>
        <v/>
      </c>
      <c r="M48527" s="20" t="str">
        <f>IFERROR(INDEX(Sheet3!$Q$2:$Q$25,MATCH(H48527,Origin_List,0)),"")</f>
        <v/>
      </c>
    </row>
    <row r="48528" spans="4:13">
      <c r="D48528" s="20" t="str">
        <f>IFERROR(VLOOKUP(H48528&amp;"|"&amp;I48528,Sheet3!$H$2:$N$150,5,0),"")</f>
        <v/>
      </c>
      <c r="M48528" s="20" t="str">
        <f>IFERROR(INDEX(Sheet3!$Q$2:$Q$25,MATCH(H48528,Origin_List,0)),"")</f>
        <v/>
      </c>
    </row>
    <row r="48529" spans="4:13">
      <c r="D48529" s="20" t="str">
        <f>IFERROR(VLOOKUP(H48529&amp;"|"&amp;I48529,Sheet3!$H$2:$N$150,5,0),"")</f>
        <v/>
      </c>
      <c r="M48529" s="20" t="str">
        <f>IFERROR(INDEX(Sheet3!$Q$2:$Q$25,MATCH(H48529,Origin_List,0)),"")</f>
        <v/>
      </c>
    </row>
    <row r="48530" spans="4:13">
      <c r="D48530" s="20" t="str">
        <f>IFERROR(VLOOKUP(H48530&amp;"|"&amp;I48530,Sheet3!$H$2:$N$150,5,0),"")</f>
        <v/>
      </c>
      <c r="M48530" s="20" t="str">
        <f>IFERROR(INDEX(Sheet3!$Q$2:$Q$25,MATCH(H48530,Origin_List,0)),"")</f>
        <v/>
      </c>
    </row>
    <row r="48531" spans="4:13">
      <c r="D48531" s="20" t="str">
        <f>IFERROR(VLOOKUP(H48531&amp;"|"&amp;I48531,Sheet3!$H$2:$N$150,5,0),"")</f>
        <v/>
      </c>
      <c r="M48531" s="20" t="str">
        <f>IFERROR(INDEX(Sheet3!$Q$2:$Q$25,MATCH(H48531,Origin_List,0)),"")</f>
        <v/>
      </c>
    </row>
    <row r="48532" spans="4:13">
      <c r="D48532" s="20" t="str">
        <f>IFERROR(VLOOKUP(H48532&amp;"|"&amp;I48532,Sheet3!$H$2:$N$150,5,0),"")</f>
        <v/>
      </c>
      <c r="M48532" s="20" t="str">
        <f>IFERROR(INDEX(Sheet3!$Q$2:$Q$25,MATCH(H48532,Origin_List,0)),"")</f>
        <v/>
      </c>
    </row>
    <row r="48533" spans="4:13">
      <c r="D48533" s="20" t="str">
        <f>IFERROR(VLOOKUP(H48533&amp;"|"&amp;I48533,Sheet3!$H$2:$N$150,5,0),"")</f>
        <v/>
      </c>
      <c r="M48533" s="20" t="str">
        <f>IFERROR(INDEX(Sheet3!$Q$2:$Q$25,MATCH(H48533,Origin_List,0)),"")</f>
        <v/>
      </c>
    </row>
    <row r="48534" spans="4:13">
      <c r="D48534" s="20" t="str">
        <f>IFERROR(VLOOKUP(H48534&amp;"|"&amp;I48534,Sheet3!$H$2:$N$150,5,0),"")</f>
        <v/>
      </c>
      <c r="M48534" s="20" t="str">
        <f>IFERROR(INDEX(Sheet3!$Q$2:$Q$25,MATCH(H48534,Origin_List,0)),"")</f>
        <v/>
      </c>
    </row>
    <row r="48535" spans="4:13">
      <c r="D48535" s="20" t="str">
        <f>IFERROR(VLOOKUP(H48535&amp;"|"&amp;I48535,Sheet3!$H$2:$N$150,5,0),"")</f>
        <v/>
      </c>
      <c r="M48535" s="20" t="str">
        <f>IFERROR(INDEX(Sheet3!$Q$2:$Q$25,MATCH(H48535,Origin_List,0)),"")</f>
        <v/>
      </c>
    </row>
    <row r="48536" spans="4:13">
      <c r="D48536" s="20" t="str">
        <f>IFERROR(VLOOKUP(H48536&amp;"|"&amp;I48536,Sheet3!$H$2:$N$150,5,0),"")</f>
        <v/>
      </c>
      <c r="M48536" s="20" t="str">
        <f>IFERROR(INDEX(Sheet3!$Q$2:$Q$25,MATCH(H48536,Origin_List,0)),"")</f>
        <v/>
      </c>
    </row>
    <row r="48537" spans="4:13">
      <c r="D48537" s="20" t="str">
        <f>IFERROR(VLOOKUP(H48537&amp;"|"&amp;I48537,Sheet3!$H$2:$N$150,5,0),"")</f>
        <v/>
      </c>
      <c r="M48537" s="20" t="str">
        <f>IFERROR(INDEX(Sheet3!$Q$2:$Q$25,MATCH(H48537,Origin_List,0)),"")</f>
        <v/>
      </c>
    </row>
    <row r="48538" spans="4:13">
      <c r="D48538" s="20" t="str">
        <f>IFERROR(VLOOKUP(H48538&amp;"|"&amp;I48538,Sheet3!$H$2:$N$150,5,0),"")</f>
        <v/>
      </c>
      <c r="M48538" s="20" t="str">
        <f>IFERROR(INDEX(Sheet3!$Q$2:$Q$25,MATCH(H48538,Origin_List,0)),"")</f>
        <v/>
      </c>
    </row>
    <row r="48539" spans="4:13">
      <c r="D48539" s="20" t="str">
        <f>IFERROR(VLOOKUP(H48539&amp;"|"&amp;I48539,Sheet3!$H$2:$N$150,5,0),"")</f>
        <v/>
      </c>
      <c r="M48539" s="20" t="str">
        <f>IFERROR(INDEX(Sheet3!$Q$2:$Q$25,MATCH(H48539,Origin_List,0)),"")</f>
        <v/>
      </c>
    </row>
    <row r="48540" spans="4:13">
      <c r="D48540" s="20" t="str">
        <f>IFERROR(VLOOKUP(H48540&amp;"|"&amp;I48540,Sheet3!$H$2:$N$150,5,0),"")</f>
        <v/>
      </c>
      <c r="M48540" s="20" t="str">
        <f>IFERROR(INDEX(Sheet3!$Q$2:$Q$25,MATCH(H48540,Origin_List,0)),"")</f>
        <v/>
      </c>
    </row>
    <row r="48541" spans="4:13">
      <c r="D48541" s="20" t="str">
        <f>IFERROR(VLOOKUP(H48541&amp;"|"&amp;I48541,Sheet3!$H$2:$N$150,5,0),"")</f>
        <v/>
      </c>
      <c r="M48541" s="20" t="str">
        <f>IFERROR(INDEX(Sheet3!$Q$2:$Q$25,MATCH(H48541,Origin_List,0)),"")</f>
        <v/>
      </c>
    </row>
    <row r="48542" spans="4:13">
      <c r="D48542" s="20" t="str">
        <f>IFERROR(VLOOKUP(H48542&amp;"|"&amp;I48542,Sheet3!$H$2:$N$150,5,0),"")</f>
        <v/>
      </c>
      <c r="M48542" s="20" t="str">
        <f>IFERROR(INDEX(Sheet3!$Q$2:$Q$25,MATCH(H48542,Origin_List,0)),"")</f>
        <v/>
      </c>
    </row>
    <row r="48543" spans="4:13">
      <c r="D48543" s="20" t="str">
        <f>IFERROR(VLOOKUP(H48543&amp;"|"&amp;I48543,Sheet3!$H$2:$N$150,5,0),"")</f>
        <v/>
      </c>
      <c r="M48543" s="20" t="str">
        <f>IFERROR(INDEX(Sheet3!$Q$2:$Q$25,MATCH(H48543,Origin_List,0)),"")</f>
        <v/>
      </c>
    </row>
    <row r="48544" spans="4:13">
      <c r="D48544" s="20" t="str">
        <f>IFERROR(VLOOKUP(H48544&amp;"|"&amp;I48544,Sheet3!$H$2:$N$150,5,0),"")</f>
        <v/>
      </c>
      <c r="M48544" s="20" t="str">
        <f>IFERROR(INDEX(Sheet3!$Q$2:$Q$25,MATCH(H48544,Origin_List,0)),"")</f>
        <v/>
      </c>
    </row>
    <row r="48545" spans="4:13">
      <c r="D48545" s="20" t="str">
        <f>IFERROR(VLOOKUP(H48545&amp;"|"&amp;I48545,Sheet3!$H$2:$N$150,5,0),"")</f>
        <v/>
      </c>
      <c r="M48545" s="20" t="str">
        <f>IFERROR(INDEX(Sheet3!$Q$2:$Q$25,MATCH(H48545,Origin_List,0)),"")</f>
        <v/>
      </c>
    </row>
    <row r="48546" spans="4:13">
      <c r="D48546" s="20" t="str">
        <f>IFERROR(VLOOKUP(H48546&amp;"|"&amp;I48546,Sheet3!$H$2:$N$150,5,0),"")</f>
        <v/>
      </c>
      <c r="M48546" s="20" t="str">
        <f>IFERROR(INDEX(Sheet3!$Q$2:$Q$25,MATCH(H48546,Origin_List,0)),"")</f>
        <v/>
      </c>
    </row>
    <row r="48547" spans="4:13">
      <c r="D48547" s="20" t="str">
        <f>IFERROR(VLOOKUP(H48547&amp;"|"&amp;I48547,Sheet3!$H$2:$N$150,5,0),"")</f>
        <v/>
      </c>
      <c r="M48547" s="20" t="str">
        <f>IFERROR(INDEX(Sheet3!$Q$2:$Q$25,MATCH(H48547,Origin_List,0)),"")</f>
        <v/>
      </c>
    </row>
    <row r="48548" spans="4:13">
      <c r="D48548" s="20" t="str">
        <f>IFERROR(VLOOKUP(H48548&amp;"|"&amp;I48548,Sheet3!$H$2:$N$150,5,0),"")</f>
        <v/>
      </c>
      <c r="M48548" s="20" t="str">
        <f>IFERROR(INDEX(Sheet3!$Q$2:$Q$25,MATCH(H48548,Origin_List,0)),"")</f>
        <v/>
      </c>
    </row>
    <row r="48549" spans="4:13">
      <c r="D48549" s="20" t="str">
        <f>IFERROR(VLOOKUP(H48549&amp;"|"&amp;I48549,Sheet3!$H$2:$N$150,5,0),"")</f>
        <v/>
      </c>
      <c r="M48549" s="20" t="str">
        <f>IFERROR(INDEX(Sheet3!$Q$2:$Q$25,MATCH(H48549,Origin_List,0)),"")</f>
        <v/>
      </c>
    </row>
    <row r="48550" spans="4:13">
      <c r="D48550" s="20" t="str">
        <f>IFERROR(VLOOKUP(H48550&amp;"|"&amp;I48550,Sheet3!$H$2:$N$150,5,0),"")</f>
        <v/>
      </c>
      <c r="M48550" s="20" t="str">
        <f>IFERROR(INDEX(Sheet3!$Q$2:$Q$25,MATCH(H48550,Origin_List,0)),"")</f>
        <v/>
      </c>
    </row>
    <row r="48551" spans="4:13">
      <c r="D48551" s="20" t="str">
        <f>IFERROR(VLOOKUP(H48551&amp;"|"&amp;I48551,Sheet3!$H$2:$N$150,5,0),"")</f>
        <v/>
      </c>
      <c r="M48551" s="20" t="str">
        <f>IFERROR(INDEX(Sheet3!$Q$2:$Q$25,MATCH(H48551,Origin_List,0)),"")</f>
        <v/>
      </c>
    </row>
    <row r="48552" spans="4:13">
      <c r="D48552" s="20" t="str">
        <f>IFERROR(VLOOKUP(H48552&amp;"|"&amp;I48552,Sheet3!$H$2:$N$150,5,0),"")</f>
        <v/>
      </c>
      <c r="M48552" s="20" t="str">
        <f>IFERROR(INDEX(Sheet3!$Q$2:$Q$25,MATCH(H48552,Origin_List,0)),"")</f>
        <v/>
      </c>
    </row>
    <row r="48553" spans="4:13">
      <c r="D48553" s="20" t="str">
        <f>IFERROR(VLOOKUP(H48553&amp;"|"&amp;I48553,Sheet3!$H$2:$N$150,5,0),"")</f>
        <v/>
      </c>
      <c r="M48553" s="20" t="str">
        <f>IFERROR(INDEX(Sheet3!$Q$2:$Q$25,MATCH(H48553,Origin_List,0)),"")</f>
        <v/>
      </c>
    </row>
    <row r="48554" spans="4:13">
      <c r="D48554" s="20" t="str">
        <f>IFERROR(VLOOKUP(H48554&amp;"|"&amp;I48554,Sheet3!$H$2:$N$150,5,0),"")</f>
        <v/>
      </c>
      <c r="M48554" s="20" t="str">
        <f>IFERROR(INDEX(Sheet3!$Q$2:$Q$25,MATCH(H48554,Origin_List,0)),"")</f>
        <v/>
      </c>
    </row>
    <row r="48555" spans="4:13">
      <c r="D48555" s="20" t="str">
        <f>IFERROR(VLOOKUP(H48555&amp;"|"&amp;I48555,Sheet3!$H$2:$N$150,5,0),"")</f>
        <v/>
      </c>
      <c r="M48555" s="20" t="str">
        <f>IFERROR(INDEX(Sheet3!$Q$2:$Q$25,MATCH(H48555,Origin_List,0)),"")</f>
        <v/>
      </c>
    </row>
    <row r="48556" spans="4:13">
      <c r="D48556" s="20" t="str">
        <f>IFERROR(VLOOKUP(H48556&amp;"|"&amp;I48556,Sheet3!$H$2:$N$150,5,0),"")</f>
        <v/>
      </c>
      <c r="M48556" s="20" t="str">
        <f>IFERROR(INDEX(Sheet3!$Q$2:$Q$25,MATCH(H48556,Origin_List,0)),"")</f>
        <v/>
      </c>
    </row>
    <row r="48557" spans="4:13">
      <c r="D48557" s="20" t="str">
        <f>IFERROR(VLOOKUP(H48557&amp;"|"&amp;I48557,Sheet3!$H$2:$N$150,5,0),"")</f>
        <v/>
      </c>
      <c r="M48557" s="20" t="str">
        <f>IFERROR(INDEX(Sheet3!$Q$2:$Q$25,MATCH(H48557,Origin_List,0)),"")</f>
        <v/>
      </c>
    </row>
    <row r="48558" spans="4:13">
      <c r="D48558" s="20" t="str">
        <f>IFERROR(VLOOKUP(H48558&amp;"|"&amp;I48558,Sheet3!$H$2:$N$150,5,0),"")</f>
        <v/>
      </c>
      <c r="M48558" s="20" t="str">
        <f>IFERROR(INDEX(Sheet3!$Q$2:$Q$25,MATCH(H48558,Origin_List,0)),"")</f>
        <v/>
      </c>
    </row>
    <row r="48559" spans="4:13">
      <c r="D48559" s="20" t="str">
        <f>IFERROR(VLOOKUP(H48559&amp;"|"&amp;I48559,Sheet3!$H$2:$N$150,5,0),"")</f>
        <v/>
      </c>
      <c r="M48559" s="20" t="str">
        <f>IFERROR(INDEX(Sheet3!$Q$2:$Q$25,MATCH(H48559,Origin_List,0)),"")</f>
        <v/>
      </c>
    </row>
    <row r="48560" spans="4:13">
      <c r="D48560" s="20" t="str">
        <f>IFERROR(VLOOKUP(H48560&amp;"|"&amp;I48560,Sheet3!$H$2:$N$150,5,0),"")</f>
        <v/>
      </c>
      <c r="M48560" s="20" t="str">
        <f>IFERROR(INDEX(Sheet3!$Q$2:$Q$25,MATCH(H48560,Origin_List,0)),"")</f>
        <v/>
      </c>
    </row>
    <row r="48561" spans="4:13">
      <c r="D48561" s="20" t="str">
        <f>IFERROR(VLOOKUP(H48561&amp;"|"&amp;I48561,Sheet3!$H$2:$N$150,5,0),"")</f>
        <v/>
      </c>
      <c r="M48561" s="20" t="str">
        <f>IFERROR(INDEX(Sheet3!$Q$2:$Q$25,MATCH(H48561,Origin_List,0)),"")</f>
        <v/>
      </c>
    </row>
    <row r="48562" spans="4:13">
      <c r="D48562" s="20" t="str">
        <f>IFERROR(VLOOKUP(H48562&amp;"|"&amp;I48562,Sheet3!$H$2:$N$150,5,0),"")</f>
        <v/>
      </c>
      <c r="M48562" s="20" t="str">
        <f>IFERROR(INDEX(Sheet3!$Q$2:$Q$25,MATCH(H48562,Origin_List,0)),"")</f>
        <v/>
      </c>
    </row>
    <row r="48563" spans="4:13">
      <c r="D48563" s="20" t="str">
        <f>IFERROR(VLOOKUP(H48563&amp;"|"&amp;I48563,Sheet3!$H$2:$N$150,5,0),"")</f>
        <v/>
      </c>
      <c r="M48563" s="20" t="str">
        <f>IFERROR(INDEX(Sheet3!$Q$2:$Q$25,MATCH(H48563,Origin_List,0)),"")</f>
        <v/>
      </c>
    </row>
    <row r="48564" spans="4:13">
      <c r="D48564" s="20" t="str">
        <f>IFERROR(VLOOKUP(H48564&amp;"|"&amp;I48564,Sheet3!$H$2:$N$150,5,0),"")</f>
        <v/>
      </c>
      <c r="M48564" s="20" t="str">
        <f>IFERROR(INDEX(Sheet3!$Q$2:$Q$25,MATCH(H48564,Origin_List,0)),"")</f>
        <v/>
      </c>
    </row>
    <row r="48565" spans="4:13">
      <c r="D48565" s="20" t="str">
        <f>IFERROR(VLOOKUP(H48565&amp;"|"&amp;I48565,Sheet3!$H$2:$N$150,5,0),"")</f>
        <v/>
      </c>
      <c r="M48565" s="20" t="str">
        <f>IFERROR(INDEX(Sheet3!$Q$2:$Q$25,MATCH(H48565,Origin_List,0)),"")</f>
        <v/>
      </c>
    </row>
    <row r="48566" spans="4:13">
      <c r="D48566" s="20" t="str">
        <f>IFERROR(VLOOKUP(H48566&amp;"|"&amp;I48566,Sheet3!$H$2:$N$150,5,0),"")</f>
        <v/>
      </c>
      <c r="M48566" s="20" t="str">
        <f>IFERROR(INDEX(Sheet3!$Q$2:$Q$25,MATCH(H48566,Origin_List,0)),"")</f>
        <v/>
      </c>
    </row>
    <row r="48567" spans="4:13">
      <c r="D48567" s="20" t="str">
        <f>IFERROR(VLOOKUP(H48567&amp;"|"&amp;I48567,Sheet3!$H$2:$N$150,5,0),"")</f>
        <v/>
      </c>
      <c r="M48567" s="20" t="str">
        <f>IFERROR(INDEX(Sheet3!$Q$2:$Q$25,MATCH(H48567,Origin_List,0)),"")</f>
        <v/>
      </c>
    </row>
    <row r="48568" spans="4:13">
      <c r="D48568" s="20" t="str">
        <f>IFERROR(VLOOKUP(H48568&amp;"|"&amp;I48568,Sheet3!$H$2:$N$150,5,0),"")</f>
        <v/>
      </c>
      <c r="M48568" s="20" t="str">
        <f>IFERROR(INDEX(Sheet3!$Q$2:$Q$25,MATCH(H48568,Origin_List,0)),"")</f>
        <v/>
      </c>
    </row>
    <row r="48569" spans="4:13">
      <c r="D48569" s="20" t="str">
        <f>IFERROR(VLOOKUP(H48569&amp;"|"&amp;I48569,Sheet3!$H$2:$N$150,5,0),"")</f>
        <v/>
      </c>
      <c r="M48569" s="20" t="str">
        <f>IFERROR(INDEX(Sheet3!$Q$2:$Q$25,MATCH(H48569,Origin_List,0)),"")</f>
        <v/>
      </c>
    </row>
    <row r="48570" spans="4:13">
      <c r="D48570" s="20" t="str">
        <f>IFERROR(VLOOKUP(H48570&amp;"|"&amp;I48570,Sheet3!$H$2:$N$150,5,0),"")</f>
        <v/>
      </c>
      <c r="M48570" s="20" t="str">
        <f>IFERROR(INDEX(Sheet3!$Q$2:$Q$25,MATCH(H48570,Origin_List,0)),"")</f>
        <v/>
      </c>
    </row>
    <row r="48571" spans="4:13">
      <c r="D48571" s="20" t="str">
        <f>IFERROR(VLOOKUP(H48571&amp;"|"&amp;I48571,Sheet3!$H$2:$N$150,5,0),"")</f>
        <v/>
      </c>
      <c r="M48571" s="20" t="str">
        <f>IFERROR(INDEX(Sheet3!$Q$2:$Q$25,MATCH(H48571,Origin_List,0)),"")</f>
        <v/>
      </c>
    </row>
    <row r="48572" spans="4:13">
      <c r="D48572" s="20" t="str">
        <f>IFERROR(VLOOKUP(H48572&amp;"|"&amp;I48572,Sheet3!$H$2:$N$150,5,0),"")</f>
        <v/>
      </c>
      <c r="M48572" s="20" t="str">
        <f>IFERROR(INDEX(Sheet3!$Q$2:$Q$25,MATCH(H48572,Origin_List,0)),"")</f>
        <v/>
      </c>
    </row>
    <row r="48573" spans="4:13">
      <c r="D48573" s="20" t="str">
        <f>IFERROR(VLOOKUP(H48573&amp;"|"&amp;I48573,Sheet3!$H$2:$N$150,5,0),"")</f>
        <v/>
      </c>
      <c r="M48573" s="20" t="str">
        <f>IFERROR(INDEX(Sheet3!$Q$2:$Q$25,MATCH(H48573,Origin_List,0)),"")</f>
        <v/>
      </c>
    </row>
    <row r="48574" spans="4:13">
      <c r="D48574" s="20" t="str">
        <f>IFERROR(VLOOKUP(H48574&amp;"|"&amp;I48574,Sheet3!$H$2:$N$150,5,0),"")</f>
        <v/>
      </c>
      <c r="M48574" s="20" t="str">
        <f>IFERROR(INDEX(Sheet3!$Q$2:$Q$25,MATCH(H48574,Origin_List,0)),"")</f>
        <v/>
      </c>
    </row>
    <row r="48575" spans="4:13">
      <c r="D48575" s="20" t="str">
        <f>IFERROR(VLOOKUP(H48575&amp;"|"&amp;I48575,Sheet3!$H$2:$N$150,5,0),"")</f>
        <v/>
      </c>
      <c r="M48575" s="20" t="str">
        <f>IFERROR(INDEX(Sheet3!$Q$2:$Q$25,MATCH(H48575,Origin_List,0)),"")</f>
        <v/>
      </c>
    </row>
    <row r="48576" spans="4:13">
      <c r="D48576" s="20" t="str">
        <f>IFERROR(VLOOKUP(H48576&amp;"|"&amp;I48576,Sheet3!$H$2:$N$150,5,0),"")</f>
        <v/>
      </c>
      <c r="M48576" s="20" t="str">
        <f>IFERROR(INDEX(Sheet3!$Q$2:$Q$25,MATCH(H48576,Origin_List,0)),"")</f>
        <v/>
      </c>
    </row>
    <row r="48577" spans="4:13">
      <c r="D48577" s="20" t="str">
        <f>IFERROR(VLOOKUP(H48577&amp;"|"&amp;I48577,Sheet3!$H$2:$N$150,5,0),"")</f>
        <v/>
      </c>
      <c r="M48577" s="20" t="str">
        <f>IFERROR(INDEX(Sheet3!$Q$2:$Q$25,MATCH(H48577,Origin_List,0)),"")</f>
        <v/>
      </c>
    </row>
    <row r="48578" spans="4:13">
      <c r="D48578" s="20" t="str">
        <f>IFERROR(VLOOKUP(H48578&amp;"|"&amp;I48578,Sheet3!$H$2:$N$150,5,0),"")</f>
        <v/>
      </c>
      <c r="M48578" s="20" t="str">
        <f>IFERROR(INDEX(Sheet3!$Q$2:$Q$25,MATCH(H48578,Origin_List,0)),"")</f>
        <v/>
      </c>
    </row>
    <row r="48579" spans="4:13">
      <c r="D48579" s="20" t="str">
        <f>IFERROR(VLOOKUP(H48579&amp;"|"&amp;I48579,Sheet3!$H$2:$N$150,5,0),"")</f>
        <v/>
      </c>
      <c r="M48579" s="20" t="str">
        <f>IFERROR(INDEX(Sheet3!$Q$2:$Q$25,MATCH(H48579,Origin_List,0)),"")</f>
        <v/>
      </c>
    </row>
    <row r="48580" spans="4:13">
      <c r="D48580" s="20" t="str">
        <f>IFERROR(VLOOKUP(H48580&amp;"|"&amp;I48580,Sheet3!$H$2:$N$150,5,0),"")</f>
        <v/>
      </c>
      <c r="M48580" s="20" t="str">
        <f>IFERROR(INDEX(Sheet3!$Q$2:$Q$25,MATCH(H48580,Origin_List,0)),"")</f>
        <v/>
      </c>
    </row>
    <row r="48581" spans="4:13">
      <c r="D48581" s="20" t="str">
        <f>IFERROR(VLOOKUP(H48581&amp;"|"&amp;I48581,Sheet3!$H$2:$N$150,5,0),"")</f>
        <v/>
      </c>
      <c r="M48581" s="20" t="str">
        <f>IFERROR(INDEX(Sheet3!$Q$2:$Q$25,MATCH(H48581,Origin_List,0)),"")</f>
        <v/>
      </c>
    </row>
    <row r="48582" spans="4:13">
      <c r="D48582" s="20" t="str">
        <f>IFERROR(VLOOKUP(H48582&amp;"|"&amp;I48582,Sheet3!$H$2:$N$150,5,0),"")</f>
        <v/>
      </c>
      <c r="M48582" s="20" t="str">
        <f>IFERROR(INDEX(Sheet3!$Q$2:$Q$25,MATCH(H48582,Origin_List,0)),"")</f>
        <v/>
      </c>
    </row>
    <row r="48583" spans="4:13">
      <c r="D48583" s="20" t="str">
        <f>IFERROR(VLOOKUP(H48583&amp;"|"&amp;I48583,Sheet3!$H$2:$N$150,5,0),"")</f>
        <v/>
      </c>
      <c r="M48583" s="20" t="str">
        <f>IFERROR(INDEX(Sheet3!$Q$2:$Q$25,MATCH(H48583,Origin_List,0)),"")</f>
        <v/>
      </c>
    </row>
    <row r="48584" spans="4:13">
      <c r="D48584" s="20" t="str">
        <f>IFERROR(VLOOKUP(H48584&amp;"|"&amp;I48584,Sheet3!$H$2:$N$150,5,0),"")</f>
        <v/>
      </c>
      <c r="M48584" s="20" t="str">
        <f>IFERROR(INDEX(Sheet3!$Q$2:$Q$25,MATCH(H48584,Origin_List,0)),"")</f>
        <v/>
      </c>
    </row>
    <row r="48585" spans="4:13">
      <c r="D48585" s="20" t="str">
        <f>IFERROR(VLOOKUP(H48585&amp;"|"&amp;I48585,Sheet3!$H$2:$N$150,5,0),"")</f>
        <v/>
      </c>
      <c r="M48585" s="20" t="str">
        <f>IFERROR(INDEX(Sheet3!$Q$2:$Q$25,MATCH(H48585,Origin_List,0)),"")</f>
        <v/>
      </c>
    </row>
    <row r="48586" spans="4:13">
      <c r="D48586" s="20" t="str">
        <f>IFERROR(VLOOKUP(H48586&amp;"|"&amp;I48586,Sheet3!$H$2:$N$150,5,0),"")</f>
        <v/>
      </c>
      <c r="M48586" s="20" t="str">
        <f>IFERROR(INDEX(Sheet3!$Q$2:$Q$25,MATCH(H48586,Origin_List,0)),"")</f>
        <v/>
      </c>
    </row>
    <row r="48587" spans="4:13">
      <c r="D48587" s="20" t="str">
        <f>IFERROR(VLOOKUP(H48587&amp;"|"&amp;I48587,Sheet3!$H$2:$N$150,5,0),"")</f>
        <v/>
      </c>
      <c r="M48587" s="20" t="str">
        <f>IFERROR(INDEX(Sheet3!$Q$2:$Q$25,MATCH(H48587,Origin_List,0)),"")</f>
        <v/>
      </c>
    </row>
    <row r="48588" spans="4:13">
      <c r="D48588" s="20" t="str">
        <f>IFERROR(VLOOKUP(H48588&amp;"|"&amp;I48588,Sheet3!$H$2:$N$150,5,0),"")</f>
        <v/>
      </c>
      <c r="M48588" s="20" t="str">
        <f>IFERROR(INDEX(Sheet3!$Q$2:$Q$25,MATCH(H48588,Origin_List,0)),"")</f>
        <v/>
      </c>
    </row>
    <row r="48589" spans="4:13">
      <c r="D48589" s="20" t="str">
        <f>IFERROR(VLOOKUP(H48589&amp;"|"&amp;I48589,Sheet3!$H$2:$N$150,5,0),"")</f>
        <v/>
      </c>
      <c r="M48589" s="20" t="str">
        <f>IFERROR(INDEX(Sheet3!$Q$2:$Q$25,MATCH(H48589,Origin_List,0)),"")</f>
        <v/>
      </c>
    </row>
    <row r="48590" spans="4:13">
      <c r="D48590" s="20" t="str">
        <f>IFERROR(VLOOKUP(H48590&amp;"|"&amp;I48590,Sheet3!$H$2:$N$150,5,0),"")</f>
        <v/>
      </c>
      <c r="M48590" s="20" t="str">
        <f>IFERROR(INDEX(Sheet3!$Q$2:$Q$25,MATCH(H48590,Origin_List,0)),"")</f>
        <v/>
      </c>
    </row>
    <row r="48591" spans="4:13">
      <c r="D48591" s="20" t="str">
        <f>IFERROR(VLOOKUP(H48591&amp;"|"&amp;I48591,Sheet3!$H$2:$N$150,5,0),"")</f>
        <v/>
      </c>
      <c r="M48591" s="20" t="str">
        <f>IFERROR(INDEX(Sheet3!$Q$2:$Q$25,MATCH(H48591,Origin_List,0)),"")</f>
        <v/>
      </c>
    </row>
    <row r="48592" spans="4:13">
      <c r="D48592" s="20" t="str">
        <f>IFERROR(VLOOKUP(H48592&amp;"|"&amp;I48592,Sheet3!$H$2:$N$150,5,0),"")</f>
        <v/>
      </c>
      <c r="M48592" s="20" t="str">
        <f>IFERROR(INDEX(Sheet3!$Q$2:$Q$25,MATCH(H48592,Origin_List,0)),"")</f>
        <v/>
      </c>
    </row>
    <row r="48593" spans="4:13">
      <c r="D48593" s="20" t="str">
        <f>IFERROR(VLOOKUP(H48593&amp;"|"&amp;I48593,Sheet3!$H$2:$N$150,5,0),"")</f>
        <v/>
      </c>
      <c r="M48593" s="20" t="str">
        <f>IFERROR(INDEX(Sheet3!$Q$2:$Q$25,MATCH(H48593,Origin_List,0)),"")</f>
        <v/>
      </c>
    </row>
    <row r="48594" spans="4:13">
      <c r="D48594" s="20" t="str">
        <f>IFERROR(VLOOKUP(H48594&amp;"|"&amp;I48594,Sheet3!$H$2:$N$150,5,0),"")</f>
        <v/>
      </c>
      <c r="M48594" s="20" t="str">
        <f>IFERROR(INDEX(Sheet3!$Q$2:$Q$25,MATCH(H48594,Origin_List,0)),"")</f>
        <v/>
      </c>
    </row>
    <row r="48595" spans="4:13">
      <c r="D48595" s="20" t="str">
        <f>IFERROR(VLOOKUP(H48595&amp;"|"&amp;I48595,Sheet3!$H$2:$N$150,5,0),"")</f>
        <v/>
      </c>
      <c r="M48595" s="20" t="str">
        <f>IFERROR(INDEX(Sheet3!$Q$2:$Q$25,MATCH(H48595,Origin_List,0)),"")</f>
        <v/>
      </c>
    </row>
    <row r="48596" spans="4:13">
      <c r="D48596" s="20" t="str">
        <f>IFERROR(VLOOKUP(H48596&amp;"|"&amp;I48596,Sheet3!$H$2:$N$150,5,0),"")</f>
        <v/>
      </c>
      <c r="M48596" s="20" t="str">
        <f>IFERROR(INDEX(Sheet3!$Q$2:$Q$25,MATCH(H48596,Origin_List,0)),"")</f>
        <v/>
      </c>
    </row>
    <row r="48597" spans="4:13">
      <c r="D48597" s="20" t="str">
        <f>IFERROR(VLOOKUP(H48597&amp;"|"&amp;I48597,Sheet3!$H$2:$N$150,5,0),"")</f>
        <v/>
      </c>
      <c r="M48597" s="20" t="str">
        <f>IFERROR(INDEX(Sheet3!$Q$2:$Q$25,MATCH(H48597,Origin_List,0)),"")</f>
        <v/>
      </c>
    </row>
    <row r="48598" spans="4:13">
      <c r="D48598" s="20" t="str">
        <f>IFERROR(VLOOKUP(H48598&amp;"|"&amp;I48598,Sheet3!$H$2:$N$150,5,0),"")</f>
        <v/>
      </c>
      <c r="M48598" s="20" t="str">
        <f>IFERROR(INDEX(Sheet3!$Q$2:$Q$25,MATCH(H48598,Origin_List,0)),"")</f>
        <v/>
      </c>
    </row>
    <row r="48599" spans="4:13">
      <c r="D48599" s="20" t="str">
        <f>IFERROR(VLOOKUP(H48599&amp;"|"&amp;I48599,Sheet3!$H$2:$N$150,5,0),"")</f>
        <v/>
      </c>
      <c r="M48599" s="20" t="str">
        <f>IFERROR(INDEX(Sheet3!$Q$2:$Q$25,MATCH(H48599,Origin_List,0)),"")</f>
        <v/>
      </c>
    </row>
    <row r="48600" spans="4:13">
      <c r="D48600" s="20" t="str">
        <f>IFERROR(VLOOKUP(H48600&amp;"|"&amp;I48600,Sheet3!$H$2:$N$150,5,0),"")</f>
        <v/>
      </c>
      <c r="M48600" s="20" t="str">
        <f>IFERROR(INDEX(Sheet3!$Q$2:$Q$25,MATCH(H48600,Origin_List,0)),"")</f>
        <v/>
      </c>
    </row>
    <row r="48601" spans="4:13">
      <c r="D48601" s="20" t="str">
        <f>IFERROR(VLOOKUP(H48601&amp;"|"&amp;I48601,Sheet3!$H$2:$N$150,5,0),"")</f>
        <v/>
      </c>
      <c r="M48601" s="20" t="str">
        <f>IFERROR(INDEX(Sheet3!$Q$2:$Q$25,MATCH(H48601,Origin_List,0)),"")</f>
        <v/>
      </c>
    </row>
    <row r="48602" spans="4:13">
      <c r="D48602" s="20" t="str">
        <f>IFERROR(VLOOKUP(H48602&amp;"|"&amp;I48602,Sheet3!$H$2:$N$150,5,0),"")</f>
        <v/>
      </c>
      <c r="M48602" s="20" t="str">
        <f>IFERROR(INDEX(Sheet3!$Q$2:$Q$25,MATCH(H48602,Origin_List,0)),"")</f>
        <v/>
      </c>
    </row>
    <row r="48603" spans="4:13">
      <c r="D48603" s="20" t="str">
        <f>IFERROR(VLOOKUP(H48603&amp;"|"&amp;I48603,Sheet3!$H$2:$N$150,5,0),"")</f>
        <v/>
      </c>
      <c r="M48603" s="20" t="str">
        <f>IFERROR(INDEX(Sheet3!$Q$2:$Q$25,MATCH(H48603,Origin_List,0)),"")</f>
        <v/>
      </c>
    </row>
    <row r="48604" spans="4:13">
      <c r="D48604" s="20" t="str">
        <f>IFERROR(VLOOKUP(H48604&amp;"|"&amp;I48604,Sheet3!$H$2:$N$150,5,0),"")</f>
        <v/>
      </c>
      <c r="M48604" s="20" t="str">
        <f>IFERROR(INDEX(Sheet3!$Q$2:$Q$25,MATCH(H48604,Origin_List,0)),"")</f>
        <v/>
      </c>
    </row>
    <row r="48605" spans="4:13">
      <c r="D48605" s="20" t="str">
        <f>IFERROR(VLOOKUP(H48605&amp;"|"&amp;I48605,Sheet3!$H$2:$N$150,5,0),"")</f>
        <v/>
      </c>
      <c r="M48605" s="20" t="str">
        <f>IFERROR(INDEX(Sheet3!$Q$2:$Q$25,MATCH(H48605,Origin_List,0)),"")</f>
        <v/>
      </c>
    </row>
    <row r="48606" spans="4:13">
      <c r="D48606" s="20" t="str">
        <f>IFERROR(VLOOKUP(H48606&amp;"|"&amp;I48606,Sheet3!$H$2:$N$150,5,0),"")</f>
        <v/>
      </c>
      <c r="M48606" s="20" t="str">
        <f>IFERROR(INDEX(Sheet3!$Q$2:$Q$25,MATCH(H48606,Origin_List,0)),"")</f>
        <v/>
      </c>
    </row>
    <row r="48607" spans="4:13">
      <c r="D48607" s="20" t="str">
        <f>IFERROR(VLOOKUP(H48607&amp;"|"&amp;I48607,Sheet3!$H$2:$N$150,5,0),"")</f>
        <v/>
      </c>
      <c r="M48607" s="20" t="str">
        <f>IFERROR(INDEX(Sheet3!$Q$2:$Q$25,MATCH(H48607,Origin_List,0)),"")</f>
        <v/>
      </c>
    </row>
    <row r="48608" spans="4:13">
      <c r="D48608" s="20" t="str">
        <f>IFERROR(VLOOKUP(H48608&amp;"|"&amp;I48608,Sheet3!$H$2:$N$150,5,0),"")</f>
        <v/>
      </c>
      <c r="M48608" s="20" t="str">
        <f>IFERROR(INDEX(Sheet3!$Q$2:$Q$25,MATCH(H48608,Origin_List,0)),"")</f>
        <v/>
      </c>
    </row>
    <row r="48609" spans="4:13">
      <c r="D48609" s="20" t="str">
        <f>IFERROR(VLOOKUP(H48609&amp;"|"&amp;I48609,Sheet3!$H$2:$N$150,5,0),"")</f>
        <v/>
      </c>
      <c r="M48609" s="20" t="str">
        <f>IFERROR(INDEX(Sheet3!$Q$2:$Q$25,MATCH(H48609,Origin_List,0)),"")</f>
        <v/>
      </c>
    </row>
    <row r="48610" spans="4:13">
      <c r="D48610" s="20" t="str">
        <f>IFERROR(VLOOKUP(H48610&amp;"|"&amp;I48610,Sheet3!$H$2:$N$150,5,0),"")</f>
        <v/>
      </c>
      <c r="M48610" s="20" t="str">
        <f>IFERROR(INDEX(Sheet3!$Q$2:$Q$25,MATCH(H48610,Origin_List,0)),"")</f>
        <v/>
      </c>
    </row>
    <row r="48611" spans="4:13">
      <c r="D48611" s="20" t="str">
        <f>IFERROR(VLOOKUP(H48611&amp;"|"&amp;I48611,Sheet3!$H$2:$N$150,5,0),"")</f>
        <v/>
      </c>
      <c r="M48611" s="20" t="str">
        <f>IFERROR(INDEX(Sheet3!$Q$2:$Q$25,MATCH(H48611,Origin_List,0)),"")</f>
        <v/>
      </c>
    </row>
    <row r="48612" spans="4:13">
      <c r="D48612" s="20" t="str">
        <f>IFERROR(VLOOKUP(H48612&amp;"|"&amp;I48612,Sheet3!$H$2:$N$150,5,0),"")</f>
        <v/>
      </c>
      <c r="M48612" s="20" t="str">
        <f>IFERROR(INDEX(Sheet3!$Q$2:$Q$25,MATCH(H48612,Origin_List,0)),"")</f>
        <v/>
      </c>
    </row>
    <row r="48613" spans="4:13">
      <c r="D48613" s="20" t="str">
        <f>IFERROR(VLOOKUP(H48613&amp;"|"&amp;I48613,Sheet3!$H$2:$N$150,5,0),"")</f>
        <v/>
      </c>
      <c r="M48613" s="20" t="str">
        <f>IFERROR(INDEX(Sheet3!$Q$2:$Q$25,MATCH(H48613,Origin_List,0)),"")</f>
        <v/>
      </c>
    </row>
    <row r="48614" spans="4:13">
      <c r="D48614" s="20" t="str">
        <f>IFERROR(VLOOKUP(H48614&amp;"|"&amp;I48614,Sheet3!$H$2:$N$150,5,0),"")</f>
        <v/>
      </c>
      <c r="M48614" s="20" t="str">
        <f>IFERROR(INDEX(Sheet3!$Q$2:$Q$25,MATCH(H48614,Origin_List,0)),"")</f>
        <v/>
      </c>
    </row>
    <row r="48615" spans="4:13">
      <c r="D48615" s="20" t="str">
        <f>IFERROR(VLOOKUP(H48615&amp;"|"&amp;I48615,Sheet3!$H$2:$N$150,5,0),"")</f>
        <v/>
      </c>
      <c r="M48615" s="20" t="str">
        <f>IFERROR(INDEX(Sheet3!$Q$2:$Q$25,MATCH(H48615,Origin_List,0)),"")</f>
        <v/>
      </c>
    </row>
    <row r="48616" spans="4:13">
      <c r="D48616" s="20" t="str">
        <f>IFERROR(VLOOKUP(H48616&amp;"|"&amp;I48616,Sheet3!$H$2:$N$150,5,0),"")</f>
        <v/>
      </c>
      <c r="M48616" s="20" t="str">
        <f>IFERROR(INDEX(Sheet3!$Q$2:$Q$25,MATCH(H48616,Origin_List,0)),"")</f>
        <v/>
      </c>
    </row>
    <row r="48617" spans="4:13">
      <c r="D48617" s="20" t="str">
        <f>IFERROR(VLOOKUP(H48617&amp;"|"&amp;I48617,Sheet3!$H$2:$N$150,5,0),"")</f>
        <v/>
      </c>
      <c r="M48617" s="20" t="str">
        <f>IFERROR(INDEX(Sheet3!$Q$2:$Q$25,MATCH(H48617,Origin_List,0)),"")</f>
        <v/>
      </c>
    </row>
    <row r="48618" spans="4:13">
      <c r="D48618" s="20" t="str">
        <f>IFERROR(VLOOKUP(H48618&amp;"|"&amp;I48618,Sheet3!$H$2:$N$150,5,0),"")</f>
        <v/>
      </c>
      <c r="M48618" s="20" t="str">
        <f>IFERROR(INDEX(Sheet3!$Q$2:$Q$25,MATCH(H48618,Origin_List,0)),"")</f>
        <v/>
      </c>
    </row>
    <row r="48619" spans="4:13">
      <c r="D48619" s="20" t="str">
        <f>IFERROR(VLOOKUP(H48619&amp;"|"&amp;I48619,Sheet3!$H$2:$N$150,5,0),"")</f>
        <v/>
      </c>
      <c r="M48619" s="20" t="str">
        <f>IFERROR(INDEX(Sheet3!$Q$2:$Q$25,MATCH(H48619,Origin_List,0)),"")</f>
        <v/>
      </c>
    </row>
    <row r="48620" spans="4:13">
      <c r="D48620" s="20" t="str">
        <f>IFERROR(VLOOKUP(H48620&amp;"|"&amp;I48620,Sheet3!$H$2:$N$150,5,0),"")</f>
        <v/>
      </c>
      <c r="M48620" s="20" t="str">
        <f>IFERROR(INDEX(Sheet3!$Q$2:$Q$25,MATCH(H48620,Origin_List,0)),"")</f>
        <v/>
      </c>
    </row>
    <row r="48621" spans="4:13">
      <c r="D48621" s="20" t="str">
        <f>IFERROR(VLOOKUP(H48621&amp;"|"&amp;I48621,Sheet3!$H$2:$N$150,5,0),"")</f>
        <v/>
      </c>
      <c r="M48621" s="20" t="str">
        <f>IFERROR(INDEX(Sheet3!$Q$2:$Q$25,MATCH(H48621,Origin_List,0)),"")</f>
        <v/>
      </c>
    </row>
    <row r="48622" spans="4:13">
      <c r="D48622" s="20" t="str">
        <f>IFERROR(VLOOKUP(H48622&amp;"|"&amp;I48622,Sheet3!$H$2:$N$150,5,0),"")</f>
        <v/>
      </c>
      <c r="M48622" s="20" t="str">
        <f>IFERROR(INDEX(Sheet3!$Q$2:$Q$25,MATCH(H48622,Origin_List,0)),"")</f>
        <v/>
      </c>
    </row>
    <row r="48623" spans="4:13">
      <c r="D48623" s="20" t="str">
        <f>IFERROR(VLOOKUP(H48623&amp;"|"&amp;I48623,Sheet3!$H$2:$N$150,5,0),"")</f>
        <v/>
      </c>
      <c r="M48623" s="20" t="str">
        <f>IFERROR(INDEX(Sheet3!$Q$2:$Q$25,MATCH(H48623,Origin_List,0)),"")</f>
        <v/>
      </c>
    </row>
    <row r="48624" spans="4:13">
      <c r="D48624" s="20" t="str">
        <f>IFERROR(VLOOKUP(H48624&amp;"|"&amp;I48624,Sheet3!$H$2:$N$150,5,0),"")</f>
        <v/>
      </c>
      <c r="M48624" s="20" t="str">
        <f>IFERROR(INDEX(Sheet3!$Q$2:$Q$25,MATCH(H48624,Origin_List,0)),"")</f>
        <v/>
      </c>
    </row>
    <row r="48625" spans="4:13">
      <c r="D48625" s="20" t="str">
        <f>IFERROR(VLOOKUP(H48625&amp;"|"&amp;I48625,Sheet3!$H$2:$N$150,5,0),"")</f>
        <v/>
      </c>
      <c r="M48625" s="20" t="str">
        <f>IFERROR(INDEX(Sheet3!$Q$2:$Q$25,MATCH(H48625,Origin_List,0)),"")</f>
        <v/>
      </c>
    </row>
    <row r="48626" spans="4:13">
      <c r="D48626" s="20" t="str">
        <f>IFERROR(VLOOKUP(H48626&amp;"|"&amp;I48626,Sheet3!$H$2:$N$150,5,0),"")</f>
        <v/>
      </c>
      <c r="M48626" s="20" t="str">
        <f>IFERROR(INDEX(Sheet3!$Q$2:$Q$25,MATCH(H48626,Origin_List,0)),"")</f>
        <v/>
      </c>
    </row>
    <row r="48627" spans="4:13">
      <c r="D48627" s="20" t="str">
        <f>IFERROR(VLOOKUP(H48627&amp;"|"&amp;I48627,Sheet3!$H$2:$N$150,5,0),"")</f>
        <v/>
      </c>
      <c r="M48627" s="20" t="str">
        <f>IFERROR(INDEX(Sheet3!$Q$2:$Q$25,MATCH(H48627,Origin_List,0)),"")</f>
        <v/>
      </c>
    </row>
    <row r="48628" spans="4:13">
      <c r="D48628" s="20" t="str">
        <f>IFERROR(VLOOKUP(H48628&amp;"|"&amp;I48628,Sheet3!$H$2:$N$150,5,0),"")</f>
        <v/>
      </c>
      <c r="M48628" s="20" t="str">
        <f>IFERROR(INDEX(Sheet3!$Q$2:$Q$25,MATCH(H48628,Origin_List,0)),"")</f>
        <v/>
      </c>
    </row>
    <row r="48629" spans="4:13">
      <c r="D48629" s="20" t="str">
        <f>IFERROR(VLOOKUP(H48629&amp;"|"&amp;I48629,Sheet3!$H$2:$N$150,5,0),"")</f>
        <v/>
      </c>
      <c r="M48629" s="20" t="str">
        <f>IFERROR(INDEX(Sheet3!$Q$2:$Q$25,MATCH(H48629,Origin_List,0)),"")</f>
        <v/>
      </c>
    </row>
    <row r="48630" spans="4:13">
      <c r="D48630" s="20" t="str">
        <f>IFERROR(VLOOKUP(H48630&amp;"|"&amp;I48630,Sheet3!$H$2:$N$150,5,0),"")</f>
        <v/>
      </c>
      <c r="M48630" s="20" t="str">
        <f>IFERROR(INDEX(Sheet3!$Q$2:$Q$25,MATCH(H48630,Origin_List,0)),"")</f>
        <v/>
      </c>
    </row>
    <row r="48631" spans="4:13">
      <c r="D48631" s="20" t="str">
        <f>IFERROR(VLOOKUP(H48631&amp;"|"&amp;I48631,Sheet3!$H$2:$N$150,5,0),"")</f>
        <v/>
      </c>
      <c r="M48631" s="20" t="str">
        <f>IFERROR(INDEX(Sheet3!$Q$2:$Q$25,MATCH(H48631,Origin_List,0)),"")</f>
        <v/>
      </c>
    </row>
    <row r="48632" spans="4:13">
      <c r="D48632" s="20" t="str">
        <f>IFERROR(VLOOKUP(H48632&amp;"|"&amp;I48632,Sheet3!$H$2:$N$150,5,0),"")</f>
        <v/>
      </c>
      <c r="M48632" s="20" t="str">
        <f>IFERROR(INDEX(Sheet3!$Q$2:$Q$25,MATCH(H48632,Origin_List,0)),"")</f>
        <v/>
      </c>
    </row>
    <row r="48633" spans="4:13">
      <c r="D48633" s="20" t="str">
        <f>IFERROR(VLOOKUP(H48633&amp;"|"&amp;I48633,Sheet3!$H$2:$N$150,5,0),"")</f>
        <v/>
      </c>
      <c r="M48633" s="20" t="str">
        <f>IFERROR(INDEX(Sheet3!$Q$2:$Q$25,MATCH(H48633,Origin_List,0)),"")</f>
        <v/>
      </c>
    </row>
    <row r="48634" spans="4:13">
      <c r="D48634" s="20" t="str">
        <f>IFERROR(VLOOKUP(H48634&amp;"|"&amp;I48634,Sheet3!$H$2:$N$150,5,0),"")</f>
        <v/>
      </c>
      <c r="M48634" s="20" t="str">
        <f>IFERROR(INDEX(Sheet3!$Q$2:$Q$25,MATCH(H48634,Origin_List,0)),"")</f>
        <v/>
      </c>
    </row>
    <row r="48635" spans="4:13">
      <c r="D48635" s="20" t="str">
        <f>IFERROR(VLOOKUP(H48635&amp;"|"&amp;I48635,Sheet3!$H$2:$N$150,5,0),"")</f>
        <v/>
      </c>
      <c r="M48635" s="20" t="str">
        <f>IFERROR(INDEX(Sheet3!$Q$2:$Q$25,MATCH(H48635,Origin_List,0)),"")</f>
        <v/>
      </c>
    </row>
    <row r="48636" spans="4:13">
      <c r="D48636" s="20" t="str">
        <f>IFERROR(VLOOKUP(H48636&amp;"|"&amp;I48636,Sheet3!$H$2:$N$150,5,0),"")</f>
        <v/>
      </c>
      <c r="M48636" s="20" t="str">
        <f>IFERROR(INDEX(Sheet3!$Q$2:$Q$25,MATCH(H48636,Origin_List,0)),"")</f>
        <v/>
      </c>
    </row>
    <row r="48637" spans="4:13">
      <c r="D48637" s="20" t="str">
        <f>IFERROR(VLOOKUP(H48637&amp;"|"&amp;I48637,Sheet3!$H$2:$N$150,5,0),"")</f>
        <v/>
      </c>
      <c r="M48637" s="20" t="str">
        <f>IFERROR(INDEX(Sheet3!$Q$2:$Q$25,MATCH(H48637,Origin_List,0)),"")</f>
        <v/>
      </c>
    </row>
    <row r="48638" spans="4:13">
      <c r="D48638" s="20" t="str">
        <f>IFERROR(VLOOKUP(H48638&amp;"|"&amp;I48638,Sheet3!$H$2:$N$150,5,0),"")</f>
        <v/>
      </c>
      <c r="M48638" s="20" t="str">
        <f>IFERROR(INDEX(Sheet3!$Q$2:$Q$25,MATCH(H48638,Origin_List,0)),"")</f>
        <v/>
      </c>
    </row>
    <row r="48639" spans="4:13">
      <c r="D48639" s="20" t="str">
        <f>IFERROR(VLOOKUP(H48639&amp;"|"&amp;I48639,Sheet3!$H$2:$N$150,5,0),"")</f>
        <v/>
      </c>
      <c r="M48639" s="20" t="str">
        <f>IFERROR(INDEX(Sheet3!$Q$2:$Q$25,MATCH(H48639,Origin_List,0)),"")</f>
        <v/>
      </c>
    </row>
    <row r="48640" spans="4:13">
      <c r="D48640" s="20" t="str">
        <f>IFERROR(VLOOKUP(H48640&amp;"|"&amp;I48640,Sheet3!$H$2:$N$150,5,0),"")</f>
        <v/>
      </c>
      <c r="M48640" s="20" t="str">
        <f>IFERROR(INDEX(Sheet3!$Q$2:$Q$25,MATCH(H48640,Origin_List,0)),"")</f>
        <v/>
      </c>
    </row>
    <row r="48641" spans="4:13">
      <c r="D48641" s="20" t="str">
        <f>IFERROR(VLOOKUP(H48641&amp;"|"&amp;I48641,Sheet3!$H$2:$N$150,5,0),"")</f>
        <v/>
      </c>
      <c r="M48641" s="20" t="str">
        <f>IFERROR(INDEX(Sheet3!$Q$2:$Q$25,MATCH(H48641,Origin_List,0)),"")</f>
        <v/>
      </c>
    </row>
    <row r="48642" spans="4:13">
      <c r="D48642" s="20" t="str">
        <f>IFERROR(VLOOKUP(H48642&amp;"|"&amp;I48642,Sheet3!$H$2:$N$150,5,0),"")</f>
        <v/>
      </c>
      <c r="M48642" s="20" t="str">
        <f>IFERROR(INDEX(Sheet3!$Q$2:$Q$25,MATCH(H48642,Origin_List,0)),"")</f>
        <v/>
      </c>
    </row>
    <row r="48643" spans="4:13">
      <c r="D48643" s="20" t="str">
        <f>IFERROR(VLOOKUP(H48643&amp;"|"&amp;I48643,Sheet3!$H$2:$N$150,5,0),"")</f>
        <v/>
      </c>
      <c r="M48643" s="20" t="str">
        <f>IFERROR(INDEX(Sheet3!$Q$2:$Q$25,MATCH(H48643,Origin_List,0)),"")</f>
        <v/>
      </c>
    </row>
    <row r="48644" spans="4:13">
      <c r="D48644" s="20" t="str">
        <f>IFERROR(VLOOKUP(H48644&amp;"|"&amp;I48644,Sheet3!$H$2:$N$150,5,0),"")</f>
        <v/>
      </c>
      <c r="M48644" s="20" t="str">
        <f>IFERROR(INDEX(Sheet3!$Q$2:$Q$25,MATCH(H48644,Origin_List,0)),"")</f>
        <v/>
      </c>
    </row>
    <row r="48645" spans="4:13">
      <c r="D48645" s="20" t="str">
        <f>IFERROR(VLOOKUP(H48645&amp;"|"&amp;I48645,Sheet3!$H$2:$N$150,5,0),"")</f>
        <v/>
      </c>
      <c r="M48645" s="20" t="str">
        <f>IFERROR(INDEX(Sheet3!$Q$2:$Q$25,MATCH(H48645,Origin_List,0)),"")</f>
        <v/>
      </c>
    </row>
    <row r="48646" spans="4:13">
      <c r="D48646" s="20" t="str">
        <f>IFERROR(VLOOKUP(H48646&amp;"|"&amp;I48646,Sheet3!$H$2:$N$150,5,0),"")</f>
        <v/>
      </c>
      <c r="M48646" s="20" t="str">
        <f>IFERROR(INDEX(Sheet3!$Q$2:$Q$25,MATCH(H48646,Origin_List,0)),"")</f>
        <v/>
      </c>
    </row>
    <row r="48647" spans="4:13">
      <c r="D48647" s="20" t="str">
        <f>IFERROR(VLOOKUP(H48647&amp;"|"&amp;I48647,Sheet3!$H$2:$N$150,5,0),"")</f>
        <v/>
      </c>
      <c r="M48647" s="20" t="str">
        <f>IFERROR(INDEX(Sheet3!$Q$2:$Q$25,MATCH(H48647,Origin_List,0)),"")</f>
        <v/>
      </c>
    </row>
    <row r="48648" spans="4:13">
      <c r="D48648" s="20" t="str">
        <f>IFERROR(VLOOKUP(H48648&amp;"|"&amp;I48648,Sheet3!$H$2:$N$150,5,0),"")</f>
        <v/>
      </c>
      <c r="M48648" s="20" t="str">
        <f>IFERROR(INDEX(Sheet3!$Q$2:$Q$25,MATCH(H48648,Origin_List,0)),"")</f>
        <v/>
      </c>
    </row>
    <row r="48649" spans="4:13">
      <c r="D48649" s="20" t="str">
        <f>IFERROR(VLOOKUP(H48649&amp;"|"&amp;I48649,Sheet3!$H$2:$N$150,5,0),"")</f>
        <v/>
      </c>
      <c r="M48649" s="20" t="str">
        <f>IFERROR(INDEX(Sheet3!$Q$2:$Q$25,MATCH(H48649,Origin_List,0)),"")</f>
        <v/>
      </c>
    </row>
    <row r="48650" spans="4:13">
      <c r="D48650" s="20" t="str">
        <f>IFERROR(VLOOKUP(H48650&amp;"|"&amp;I48650,Sheet3!$H$2:$N$150,5,0),"")</f>
        <v/>
      </c>
      <c r="M48650" s="20" t="str">
        <f>IFERROR(INDEX(Sheet3!$Q$2:$Q$25,MATCH(H48650,Origin_List,0)),"")</f>
        <v/>
      </c>
    </row>
    <row r="48651" spans="4:13">
      <c r="D48651" s="20" t="str">
        <f>IFERROR(VLOOKUP(H48651&amp;"|"&amp;I48651,Sheet3!$H$2:$N$150,5,0),"")</f>
        <v/>
      </c>
      <c r="M48651" s="20" t="str">
        <f>IFERROR(INDEX(Sheet3!$Q$2:$Q$25,MATCH(H48651,Origin_List,0)),"")</f>
        <v/>
      </c>
    </row>
    <row r="48652" spans="4:13">
      <c r="D48652" s="20" t="str">
        <f>IFERROR(VLOOKUP(H48652&amp;"|"&amp;I48652,Sheet3!$H$2:$N$150,5,0),"")</f>
        <v/>
      </c>
      <c r="M48652" s="20" t="str">
        <f>IFERROR(INDEX(Sheet3!$Q$2:$Q$25,MATCH(H48652,Origin_List,0)),"")</f>
        <v/>
      </c>
    </row>
    <row r="48653" spans="4:13">
      <c r="D48653" s="20" t="str">
        <f>IFERROR(VLOOKUP(H48653&amp;"|"&amp;I48653,Sheet3!$H$2:$N$150,5,0),"")</f>
        <v/>
      </c>
      <c r="M48653" s="20" t="str">
        <f>IFERROR(INDEX(Sheet3!$Q$2:$Q$25,MATCH(H48653,Origin_List,0)),"")</f>
        <v/>
      </c>
    </row>
    <row r="48654" spans="4:13">
      <c r="D48654" s="20" t="str">
        <f>IFERROR(VLOOKUP(H48654&amp;"|"&amp;I48654,Sheet3!$H$2:$N$150,5,0),"")</f>
        <v/>
      </c>
      <c r="M48654" s="20" t="str">
        <f>IFERROR(INDEX(Sheet3!$Q$2:$Q$25,MATCH(H48654,Origin_List,0)),"")</f>
        <v/>
      </c>
    </row>
    <row r="48655" spans="4:13">
      <c r="D48655" s="20" t="str">
        <f>IFERROR(VLOOKUP(H48655&amp;"|"&amp;I48655,Sheet3!$H$2:$N$150,5,0),"")</f>
        <v/>
      </c>
      <c r="M48655" s="20" t="str">
        <f>IFERROR(INDEX(Sheet3!$Q$2:$Q$25,MATCH(H48655,Origin_List,0)),"")</f>
        <v/>
      </c>
    </row>
    <row r="48656" spans="4:13">
      <c r="D48656" s="20" t="str">
        <f>IFERROR(VLOOKUP(H48656&amp;"|"&amp;I48656,Sheet3!$H$2:$N$150,5,0),"")</f>
        <v/>
      </c>
      <c r="M48656" s="20" t="str">
        <f>IFERROR(INDEX(Sheet3!$Q$2:$Q$25,MATCH(H48656,Origin_List,0)),"")</f>
        <v/>
      </c>
    </row>
    <row r="48657" spans="4:13">
      <c r="D48657" s="20" t="str">
        <f>IFERROR(VLOOKUP(H48657&amp;"|"&amp;I48657,Sheet3!$H$2:$N$150,5,0),"")</f>
        <v/>
      </c>
      <c r="M48657" s="20" t="str">
        <f>IFERROR(INDEX(Sheet3!$Q$2:$Q$25,MATCH(H48657,Origin_List,0)),"")</f>
        <v/>
      </c>
    </row>
    <row r="48658" spans="4:13">
      <c r="D48658" s="20" t="str">
        <f>IFERROR(VLOOKUP(H48658&amp;"|"&amp;I48658,Sheet3!$H$2:$N$150,5,0),"")</f>
        <v/>
      </c>
      <c r="M48658" s="20" t="str">
        <f>IFERROR(INDEX(Sheet3!$Q$2:$Q$25,MATCH(H48658,Origin_List,0)),"")</f>
        <v/>
      </c>
    </row>
    <row r="48659" spans="4:13">
      <c r="D48659" s="20" t="str">
        <f>IFERROR(VLOOKUP(H48659&amp;"|"&amp;I48659,Sheet3!$H$2:$N$150,5,0),"")</f>
        <v/>
      </c>
      <c r="M48659" s="20" t="str">
        <f>IFERROR(INDEX(Sheet3!$Q$2:$Q$25,MATCH(H48659,Origin_List,0)),"")</f>
        <v/>
      </c>
    </row>
    <row r="48660" spans="4:13">
      <c r="D48660" s="20" t="str">
        <f>IFERROR(VLOOKUP(H48660&amp;"|"&amp;I48660,Sheet3!$H$2:$N$150,5,0),"")</f>
        <v/>
      </c>
      <c r="M48660" s="20" t="str">
        <f>IFERROR(INDEX(Sheet3!$Q$2:$Q$25,MATCH(H48660,Origin_List,0)),"")</f>
        <v/>
      </c>
    </row>
    <row r="48661" spans="4:13">
      <c r="D48661" s="20" t="str">
        <f>IFERROR(VLOOKUP(H48661&amp;"|"&amp;I48661,Sheet3!$H$2:$N$150,5,0),"")</f>
        <v/>
      </c>
      <c r="M48661" s="20" t="str">
        <f>IFERROR(INDEX(Sheet3!$Q$2:$Q$25,MATCH(H48661,Origin_List,0)),"")</f>
        <v/>
      </c>
    </row>
    <row r="48662" spans="4:13">
      <c r="D48662" s="20" t="str">
        <f>IFERROR(VLOOKUP(H48662&amp;"|"&amp;I48662,Sheet3!$H$2:$N$150,5,0),"")</f>
        <v/>
      </c>
      <c r="M48662" s="20" t="str">
        <f>IFERROR(INDEX(Sheet3!$Q$2:$Q$25,MATCH(H48662,Origin_List,0)),"")</f>
        <v/>
      </c>
    </row>
    <row r="48663" spans="4:13">
      <c r="D48663" s="20" t="str">
        <f>IFERROR(VLOOKUP(H48663&amp;"|"&amp;I48663,Sheet3!$H$2:$N$150,5,0),"")</f>
        <v/>
      </c>
      <c r="M48663" s="20" t="str">
        <f>IFERROR(INDEX(Sheet3!$Q$2:$Q$25,MATCH(H48663,Origin_List,0)),"")</f>
        <v/>
      </c>
    </row>
    <row r="48664" spans="4:13">
      <c r="D48664" s="20" t="str">
        <f>IFERROR(VLOOKUP(H48664&amp;"|"&amp;I48664,Sheet3!$H$2:$N$150,5,0),"")</f>
        <v/>
      </c>
      <c r="M48664" s="20" t="str">
        <f>IFERROR(INDEX(Sheet3!$Q$2:$Q$25,MATCH(H48664,Origin_List,0)),"")</f>
        <v/>
      </c>
    </row>
    <row r="48665" spans="4:13">
      <c r="D48665" s="20" t="str">
        <f>IFERROR(VLOOKUP(H48665&amp;"|"&amp;I48665,Sheet3!$H$2:$N$150,5,0),"")</f>
        <v/>
      </c>
      <c r="M48665" s="20" t="str">
        <f>IFERROR(INDEX(Sheet3!$Q$2:$Q$25,MATCH(H48665,Origin_List,0)),"")</f>
        <v/>
      </c>
    </row>
    <row r="48666" spans="4:13">
      <c r="D48666" s="20" t="str">
        <f>IFERROR(VLOOKUP(H48666&amp;"|"&amp;I48666,Sheet3!$H$2:$N$150,5,0),"")</f>
        <v/>
      </c>
      <c r="M48666" s="20" t="str">
        <f>IFERROR(INDEX(Sheet3!$Q$2:$Q$25,MATCH(H48666,Origin_List,0)),"")</f>
        <v/>
      </c>
    </row>
    <row r="48667" spans="4:13">
      <c r="D48667" s="20" t="str">
        <f>IFERROR(VLOOKUP(H48667&amp;"|"&amp;I48667,Sheet3!$H$2:$N$150,5,0),"")</f>
        <v/>
      </c>
      <c r="M48667" s="20" t="str">
        <f>IFERROR(INDEX(Sheet3!$Q$2:$Q$25,MATCH(H48667,Origin_List,0)),"")</f>
        <v/>
      </c>
    </row>
    <row r="48668" spans="4:13">
      <c r="D48668" s="20" t="str">
        <f>IFERROR(VLOOKUP(H48668&amp;"|"&amp;I48668,Sheet3!$H$2:$N$150,5,0),"")</f>
        <v/>
      </c>
      <c r="M48668" s="20" t="str">
        <f>IFERROR(INDEX(Sheet3!$Q$2:$Q$25,MATCH(H48668,Origin_List,0)),"")</f>
        <v/>
      </c>
    </row>
    <row r="48669" spans="4:13">
      <c r="D48669" s="20" t="str">
        <f>IFERROR(VLOOKUP(H48669&amp;"|"&amp;I48669,Sheet3!$H$2:$N$150,5,0),"")</f>
        <v/>
      </c>
      <c r="M48669" s="20" t="str">
        <f>IFERROR(INDEX(Sheet3!$Q$2:$Q$25,MATCH(H48669,Origin_List,0)),"")</f>
        <v/>
      </c>
    </row>
    <row r="48670" spans="4:13">
      <c r="D48670" s="20" t="str">
        <f>IFERROR(VLOOKUP(H48670&amp;"|"&amp;I48670,Sheet3!$H$2:$N$150,5,0),"")</f>
        <v/>
      </c>
      <c r="M48670" s="20" t="str">
        <f>IFERROR(INDEX(Sheet3!$Q$2:$Q$25,MATCH(H48670,Origin_List,0)),"")</f>
        <v/>
      </c>
    </row>
    <row r="48671" spans="4:13">
      <c r="D48671" s="20" t="str">
        <f>IFERROR(VLOOKUP(H48671&amp;"|"&amp;I48671,Sheet3!$H$2:$N$150,5,0),"")</f>
        <v/>
      </c>
      <c r="M48671" s="20" t="str">
        <f>IFERROR(INDEX(Sheet3!$Q$2:$Q$25,MATCH(H48671,Origin_List,0)),"")</f>
        <v/>
      </c>
    </row>
    <row r="48672" spans="4:13">
      <c r="D48672" s="20" t="str">
        <f>IFERROR(VLOOKUP(H48672&amp;"|"&amp;I48672,Sheet3!$H$2:$N$150,5,0),"")</f>
        <v/>
      </c>
      <c r="M48672" s="20" t="str">
        <f>IFERROR(INDEX(Sheet3!$Q$2:$Q$25,MATCH(H48672,Origin_List,0)),"")</f>
        <v/>
      </c>
    </row>
    <row r="48673" spans="4:13">
      <c r="D48673" s="20" t="str">
        <f>IFERROR(VLOOKUP(H48673&amp;"|"&amp;I48673,Sheet3!$H$2:$N$150,5,0),"")</f>
        <v/>
      </c>
      <c r="M48673" s="20" t="str">
        <f>IFERROR(INDEX(Sheet3!$Q$2:$Q$25,MATCH(H48673,Origin_List,0)),"")</f>
        <v/>
      </c>
    </row>
    <row r="48674" spans="4:13">
      <c r="D48674" s="20" t="str">
        <f>IFERROR(VLOOKUP(H48674&amp;"|"&amp;I48674,Sheet3!$H$2:$N$150,5,0),"")</f>
        <v/>
      </c>
      <c r="M48674" s="20" t="str">
        <f>IFERROR(INDEX(Sheet3!$Q$2:$Q$25,MATCH(H48674,Origin_List,0)),"")</f>
        <v/>
      </c>
    </row>
    <row r="48675" spans="4:13">
      <c r="D48675" s="20" t="str">
        <f>IFERROR(VLOOKUP(H48675&amp;"|"&amp;I48675,Sheet3!$H$2:$N$150,5,0),"")</f>
        <v/>
      </c>
      <c r="M48675" s="20" t="str">
        <f>IFERROR(INDEX(Sheet3!$Q$2:$Q$25,MATCH(H48675,Origin_List,0)),"")</f>
        <v/>
      </c>
    </row>
    <row r="48676" spans="4:13">
      <c r="D48676" s="20" t="str">
        <f>IFERROR(VLOOKUP(H48676&amp;"|"&amp;I48676,Sheet3!$H$2:$N$150,5,0),"")</f>
        <v/>
      </c>
      <c r="M48676" s="20" t="str">
        <f>IFERROR(INDEX(Sheet3!$Q$2:$Q$25,MATCH(H48676,Origin_List,0)),"")</f>
        <v/>
      </c>
    </row>
    <row r="48677" spans="4:13">
      <c r="D48677" s="20" t="str">
        <f>IFERROR(VLOOKUP(H48677&amp;"|"&amp;I48677,Sheet3!$H$2:$N$150,5,0),"")</f>
        <v/>
      </c>
      <c r="M48677" s="20" t="str">
        <f>IFERROR(INDEX(Sheet3!$Q$2:$Q$25,MATCH(H48677,Origin_List,0)),"")</f>
        <v/>
      </c>
    </row>
    <row r="48678" spans="4:13">
      <c r="D48678" s="20" t="str">
        <f>IFERROR(VLOOKUP(H48678&amp;"|"&amp;I48678,Sheet3!$H$2:$N$150,5,0),"")</f>
        <v/>
      </c>
      <c r="M48678" s="20" t="str">
        <f>IFERROR(INDEX(Sheet3!$Q$2:$Q$25,MATCH(H48678,Origin_List,0)),"")</f>
        <v/>
      </c>
    </row>
    <row r="48679" spans="4:13">
      <c r="D48679" s="20" t="str">
        <f>IFERROR(VLOOKUP(H48679&amp;"|"&amp;I48679,Sheet3!$H$2:$N$150,5,0),"")</f>
        <v/>
      </c>
      <c r="M48679" s="20" t="str">
        <f>IFERROR(INDEX(Sheet3!$Q$2:$Q$25,MATCH(H48679,Origin_List,0)),"")</f>
        <v/>
      </c>
    </row>
    <row r="48680" spans="4:13">
      <c r="D48680" s="20" t="str">
        <f>IFERROR(VLOOKUP(H48680&amp;"|"&amp;I48680,Sheet3!$H$2:$N$150,5,0),"")</f>
        <v/>
      </c>
      <c r="M48680" s="20" t="str">
        <f>IFERROR(INDEX(Sheet3!$Q$2:$Q$25,MATCH(H48680,Origin_List,0)),"")</f>
        <v/>
      </c>
    </row>
    <row r="48681" spans="4:13">
      <c r="D48681" s="20" t="str">
        <f>IFERROR(VLOOKUP(H48681&amp;"|"&amp;I48681,Sheet3!$H$2:$N$150,5,0),"")</f>
        <v/>
      </c>
      <c r="M48681" s="20" t="str">
        <f>IFERROR(INDEX(Sheet3!$Q$2:$Q$25,MATCH(H48681,Origin_List,0)),"")</f>
        <v/>
      </c>
    </row>
    <row r="48682" spans="4:13">
      <c r="D48682" s="20" t="str">
        <f>IFERROR(VLOOKUP(H48682&amp;"|"&amp;I48682,Sheet3!$H$2:$N$150,5,0),"")</f>
        <v/>
      </c>
      <c r="M48682" s="20" t="str">
        <f>IFERROR(INDEX(Sheet3!$Q$2:$Q$25,MATCH(H48682,Origin_List,0)),"")</f>
        <v/>
      </c>
    </row>
    <row r="48683" spans="4:13">
      <c r="D48683" s="20" t="str">
        <f>IFERROR(VLOOKUP(H48683&amp;"|"&amp;I48683,Sheet3!$H$2:$N$150,5,0),"")</f>
        <v/>
      </c>
      <c r="M48683" s="20" t="str">
        <f>IFERROR(INDEX(Sheet3!$Q$2:$Q$25,MATCH(H48683,Origin_List,0)),"")</f>
        <v/>
      </c>
    </row>
    <row r="48684" spans="4:13">
      <c r="D48684" s="20" t="str">
        <f>IFERROR(VLOOKUP(H48684&amp;"|"&amp;I48684,Sheet3!$H$2:$N$150,5,0),"")</f>
        <v/>
      </c>
      <c r="M48684" s="20" t="str">
        <f>IFERROR(INDEX(Sheet3!$Q$2:$Q$25,MATCH(H48684,Origin_List,0)),"")</f>
        <v/>
      </c>
    </row>
    <row r="48685" spans="4:13">
      <c r="D48685" s="20" t="str">
        <f>IFERROR(VLOOKUP(H48685&amp;"|"&amp;I48685,Sheet3!$H$2:$N$150,5,0),"")</f>
        <v/>
      </c>
      <c r="M48685" s="20" t="str">
        <f>IFERROR(INDEX(Sheet3!$Q$2:$Q$25,MATCH(H48685,Origin_List,0)),"")</f>
        <v/>
      </c>
    </row>
    <row r="48686" spans="4:13">
      <c r="D48686" s="20" t="str">
        <f>IFERROR(VLOOKUP(H48686&amp;"|"&amp;I48686,Sheet3!$H$2:$N$150,5,0),"")</f>
        <v/>
      </c>
      <c r="M48686" s="20" t="str">
        <f>IFERROR(INDEX(Sheet3!$Q$2:$Q$25,MATCH(H48686,Origin_List,0)),"")</f>
        <v/>
      </c>
    </row>
    <row r="48687" spans="4:13">
      <c r="D48687" s="20" t="str">
        <f>IFERROR(VLOOKUP(H48687&amp;"|"&amp;I48687,Sheet3!$H$2:$N$150,5,0),"")</f>
        <v/>
      </c>
      <c r="M48687" s="20" t="str">
        <f>IFERROR(INDEX(Sheet3!$Q$2:$Q$25,MATCH(H48687,Origin_List,0)),"")</f>
        <v/>
      </c>
    </row>
    <row r="48688" spans="4:13">
      <c r="D48688" s="20" t="str">
        <f>IFERROR(VLOOKUP(H48688&amp;"|"&amp;I48688,Sheet3!$H$2:$N$150,5,0),"")</f>
        <v/>
      </c>
      <c r="M48688" s="20" t="str">
        <f>IFERROR(INDEX(Sheet3!$Q$2:$Q$25,MATCH(H48688,Origin_List,0)),"")</f>
        <v/>
      </c>
    </row>
    <row r="48689" spans="4:13">
      <c r="D48689" s="20" t="str">
        <f>IFERROR(VLOOKUP(H48689&amp;"|"&amp;I48689,Sheet3!$H$2:$N$150,5,0),"")</f>
        <v/>
      </c>
      <c r="M48689" s="20" t="str">
        <f>IFERROR(INDEX(Sheet3!$Q$2:$Q$25,MATCH(H48689,Origin_List,0)),"")</f>
        <v/>
      </c>
    </row>
    <row r="48690" spans="4:13">
      <c r="D48690" s="20" t="str">
        <f>IFERROR(VLOOKUP(H48690&amp;"|"&amp;I48690,Sheet3!$H$2:$N$150,5,0),"")</f>
        <v/>
      </c>
      <c r="M48690" s="20" t="str">
        <f>IFERROR(INDEX(Sheet3!$Q$2:$Q$25,MATCH(H48690,Origin_List,0)),"")</f>
        <v/>
      </c>
    </row>
    <row r="48691" spans="4:13">
      <c r="D48691" s="20" t="str">
        <f>IFERROR(VLOOKUP(H48691&amp;"|"&amp;I48691,Sheet3!$H$2:$N$150,5,0),"")</f>
        <v/>
      </c>
      <c r="M48691" s="20" t="str">
        <f>IFERROR(INDEX(Sheet3!$Q$2:$Q$25,MATCH(H48691,Origin_List,0)),"")</f>
        <v/>
      </c>
    </row>
    <row r="48692" spans="4:13">
      <c r="D48692" s="20" t="str">
        <f>IFERROR(VLOOKUP(H48692&amp;"|"&amp;I48692,Sheet3!$H$2:$N$150,5,0),"")</f>
        <v/>
      </c>
      <c r="M48692" s="20" t="str">
        <f>IFERROR(INDEX(Sheet3!$Q$2:$Q$25,MATCH(H48692,Origin_List,0)),"")</f>
        <v/>
      </c>
    </row>
    <row r="48693" spans="4:13">
      <c r="D48693" s="20" t="str">
        <f>IFERROR(VLOOKUP(H48693&amp;"|"&amp;I48693,Sheet3!$H$2:$N$150,5,0),"")</f>
        <v/>
      </c>
      <c r="M48693" s="20" t="str">
        <f>IFERROR(INDEX(Sheet3!$Q$2:$Q$25,MATCH(H48693,Origin_List,0)),"")</f>
        <v/>
      </c>
    </row>
    <row r="48694" spans="4:13">
      <c r="D48694" s="20" t="str">
        <f>IFERROR(VLOOKUP(H48694&amp;"|"&amp;I48694,Sheet3!$H$2:$N$150,5,0),"")</f>
        <v/>
      </c>
      <c r="M48694" s="20" t="str">
        <f>IFERROR(INDEX(Sheet3!$Q$2:$Q$25,MATCH(H48694,Origin_List,0)),"")</f>
        <v/>
      </c>
    </row>
    <row r="48695" spans="4:13">
      <c r="D48695" s="20" t="str">
        <f>IFERROR(VLOOKUP(H48695&amp;"|"&amp;I48695,Sheet3!$H$2:$N$150,5,0),"")</f>
        <v/>
      </c>
      <c r="M48695" s="20" t="str">
        <f>IFERROR(INDEX(Sheet3!$Q$2:$Q$25,MATCH(H48695,Origin_List,0)),"")</f>
        <v/>
      </c>
    </row>
    <row r="48696" spans="4:13">
      <c r="D48696" s="20" t="str">
        <f>IFERROR(VLOOKUP(H48696&amp;"|"&amp;I48696,Sheet3!$H$2:$N$150,5,0),"")</f>
        <v/>
      </c>
      <c r="M48696" s="20" t="str">
        <f>IFERROR(INDEX(Sheet3!$Q$2:$Q$25,MATCH(H48696,Origin_List,0)),"")</f>
        <v/>
      </c>
    </row>
    <row r="48697" spans="4:13">
      <c r="D48697" s="20" t="str">
        <f>IFERROR(VLOOKUP(H48697&amp;"|"&amp;I48697,Sheet3!$H$2:$N$150,5,0),"")</f>
        <v/>
      </c>
      <c r="M48697" s="20" t="str">
        <f>IFERROR(INDEX(Sheet3!$Q$2:$Q$25,MATCH(H48697,Origin_List,0)),"")</f>
        <v/>
      </c>
    </row>
    <row r="48698" spans="4:13">
      <c r="D48698" s="20" t="str">
        <f>IFERROR(VLOOKUP(H48698&amp;"|"&amp;I48698,Sheet3!$H$2:$N$150,5,0),"")</f>
        <v/>
      </c>
      <c r="M48698" s="20" t="str">
        <f>IFERROR(INDEX(Sheet3!$Q$2:$Q$25,MATCH(H48698,Origin_List,0)),"")</f>
        <v/>
      </c>
    </row>
    <row r="48699" spans="4:13">
      <c r="D48699" s="20" t="str">
        <f>IFERROR(VLOOKUP(H48699&amp;"|"&amp;I48699,Sheet3!$H$2:$N$150,5,0),"")</f>
        <v/>
      </c>
      <c r="M48699" s="20" t="str">
        <f>IFERROR(INDEX(Sheet3!$Q$2:$Q$25,MATCH(H48699,Origin_List,0)),"")</f>
        <v/>
      </c>
    </row>
    <row r="48700" spans="4:13">
      <c r="D48700" s="20" t="str">
        <f>IFERROR(VLOOKUP(H48700&amp;"|"&amp;I48700,Sheet3!$H$2:$N$150,5,0),"")</f>
        <v/>
      </c>
      <c r="M48700" s="20" t="str">
        <f>IFERROR(INDEX(Sheet3!$Q$2:$Q$25,MATCH(H48700,Origin_List,0)),"")</f>
        <v/>
      </c>
    </row>
    <row r="48701" spans="4:13">
      <c r="D48701" s="20" t="str">
        <f>IFERROR(VLOOKUP(H48701&amp;"|"&amp;I48701,Sheet3!$H$2:$N$150,5,0),"")</f>
        <v/>
      </c>
      <c r="M48701" s="20" t="str">
        <f>IFERROR(INDEX(Sheet3!$Q$2:$Q$25,MATCH(H48701,Origin_List,0)),"")</f>
        <v/>
      </c>
    </row>
    <row r="48702" spans="4:13">
      <c r="D48702" s="20" t="str">
        <f>IFERROR(VLOOKUP(H48702&amp;"|"&amp;I48702,Sheet3!$H$2:$N$150,5,0),"")</f>
        <v/>
      </c>
      <c r="M48702" s="20" t="str">
        <f>IFERROR(INDEX(Sheet3!$Q$2:$Q$25,MATCH(H48702,Origin_List,0)),"")</f>
        <v/>
      </c>
    </row>
    <row r="48703" spans="4:13">
      <c r="D48703" s="20" t="str">
        <f>IFERROR(VLOOKUP(H48703&amp;"|"&amp;I48703,Sheet3!$H$2:$N$150,5,0),"")</f>
        <v/>
      </c>
      <c r="M48703" s="20" t="str">
        <f>IFERROR(INDEX(Sheet3!$Q$2:$Q$25,MATCH(H48703,Origin_List,0)),"")</f>
        <v/>
      </c>
    </row>
    <row r="48704" spans="4:13">
      <c r="D48704" s="20" t="str">
        <f>IFERROR(VLOOKUP(H48704&amp;"|"&amp;I48704,Sheet3!$H$2:$N$150,5,0),"")</f>
        <v/>
      </c>
      <c r="M48704" s="20" t="str">
        <f>IFERROR(INDEX(Sheet3!$Q$2:$Q$25,MATCH(H48704,Origin_List,0)),"")</f>
        <v/>
      </c>
    </row>
    <row r="48705" spans="4:13">
      <c r="D48705" s="20" t="str">
        <f>IFERROR(VLOOKUP(H48705&amp;"|"&amp;I48705,Sheet3!$H$2:$N$150,5,0),"")</f>
        <v/>
      </c>
      <c r="M48705" s="20" t="str">
        <f>IFERROR(INDEX(Sheet3!$Q$2:$Q$25,MATCH(H48705,Origin_List,0)),"")</f>
        <v/>
      </c>
    </row>
    <row r="48706" spans="4:13">
      <c r="D48706" s="20" t="str">
        <f>IFERROR(VLOOKUP(H48706&amp;"|"&amp;I48706,Sheet3!$H$2:$N$150,5,0),"")</f>
        <v/>
      </c>
      <c r="M48706" s="20" t="str">
        <f>IFERROR(INDEX(Sheet3!$Q$2:$Q$25,MATCH(H48706,Origin_List,0)),"")</f>
        <v/>
      </c>
    </row>
    <row r="48707" spans="4:13">
      <c r="D48707" s="20" t="str">
        <f>IFERROR(VLOOKUP(H48707&amp;"|"&amp;I48707,Sheet3!$H$2:$N$150,5,0),"")</f>
        <v/>
      </c>
      <c r="M48707" s="20" t="str">
        <f>IFERROR(INDEX(Sheet3!$Q$2:$Q$25,MATCH(H48707,Origin_List,0)),"")</f>
        <v/>
      </c>
    </row>
    <row r="48708" spans="4:13">
      <c r="D48708" s="20" t="str">
        <f>IFERROR(VLOOKUP(H48708&amp;"|"&amp;I48708,Sheet3!$H$2:$N$150,5,0),"")</f>
        <v/>
      </c>
      <c r="M48708" s="20" t="str">
        <f>IFERROR(INDEX(Sheet3!$Q$2:$Q$25,MATCH(H48708,Origin_List,0)),"")</f>
        <v/>
      </c>
    </row>
    <row r="48709" spans="4:13">
      <c r="D48709" s="20" t="str">
        <f>IFERROR(VLOOKUP(H48709&amp;"|"&amp;I48709,Sheet3!$H$2:$N$150,5,0),"")</f>
        <v/>
      </c>
      <c r="M48709" s="20" t="str">
        <f>IFERROR(INDEX(Sheet3!$Q$2:$Q$25,MATCH(H48709,Origin_List,0)),"")</f>
        <v/>
      </c>
    </row>
    <row r="48710" spans="4:13">
      <c r="D48710" s="20" t="str">
        <f>IFERROR(VLOOKUP(H48710&amp;"|"&amp;I48710,Sheet3!$H$2:$N$150,5,0),"")</f>
        <v/>
      </c>
      <c r="M48710" s="20" t="str">
        <f>IFERROR(INDEX(Sheet3!$Q$2:$Q$25,MATCH(H48710,Origin_List,0)),"")</f>
        <v/>
      </c>
    </row>
    <row r="48711" spans="4:13">
      <c r="D48711" s="20" t="str">
        <f>IFERROR(VLOOKUP(H48711&amp;"|"&amp;I48711,Sheet3!$H$2:$N$150,5,0),"")</f>
        <v/>
      </c>
      <c r="M48711" s="20" t="str">
        <f>IFERROR(INDEX(Sheet3!$Q$2:$Q$25,MATCH(H48711,Origin_List,0)),"")</f>
        <v/>
      </c>
    </row>
    <row r="48712" spans="4:13">
      <c r="D48712" s="20" t="str">
        <f>IFERROR(VLOOKUP(H48712&amp;"|"&amp;I48712,Sheet3!$H$2:$N$150,5,0),"")</f>
        <v/>
      </c>
      <c r="M48712" s="20" t="str">
        <f>IFERROR(INDEX(Sheet3!$Q$2:$Q$25,MATCH(H48712,Origin_List,0)),"")</f>
        <v/>
      </c>
    </row>
    <row r="48713" spans="4:13">
      <c r="D48713" s="20" t="str">
        <f>IFERROR(VLOOKUP(H48713&amp;"|"&amp;I48713,Sheet3!$H$2:$N$150,5,0),"")</f>
        <v/>
      </c>
      <c r="M48713" s="20" t="str">
        <f>IFERROR(INDEX(Sheet3!$Q$2:$Q$25,MATCH(H48713,Origin_List,0)),"")</f>
        <v/>
      </c>
    </row>
    <row r="48714" spans="4:13">
      <c r="D48714" s="20" t="str">
        <f>IFERROR(VLOOKUP(H48714&amp;"|"&amp;I48714,Sheet3!$H$2:$N$150,5,0),"")</f>
        <v/>
      </c>
      <c r="M48714" s="20" t="str">
        <f>IFERROR(INDEX(Sheet3!$Q$2:$Q$25,MATCH(H48714,Origin_List,0)),"")</f>
        <v/>
      </c>
    </row>
    <row r="48715" spans="4:13">
      <c r="D48715" s="20" t="str">
        <f>IFERROR(VLOOKUP(H48715&amp;"|"&amp;I48715,Sheet3!$H$2:$N$150,5,0),"")</f>
        <v/>
      </c>
      <c r="M48715" s="20" t="str">
        <f>IFERROR(INDEX(Sheet3!$Q$2:$Q$25,MATCH(H48715,Origin_List,0)),"")</f>
        <v/>
      </c>
    </row>
    <row r="48716" spans="4:13">
      <c r="D48716" s="20" t="str">
        <f>IFERROR(VLOOKUP(H48716&amp;"|"&amp;I48716,Sheet3!$H$2:$N$150,5,0),"")</f>
        <v/>
      </c>
      <c r="M48716" s="20" t="str">
        <f>IFERROR(INDEX(Sheet3!$Q$2:$Q$25,MATCH(H48716,Origin_List,0)),"")</f>
        <v/>
      </c>
    </row>
    <row r="48717" spans="4:13">
      <c r="D48717" s="20" t="str">
        <f>IFERROR(VLOOKUP(H48717&amp;"|"&amp;I48717,Sheet3!$H$2:$N$150,5,0),"")</f>
        <v/>
      </c>
      <c r="M48717" s="20" t="str">
        <f>IFERROR(INDEX(Sheet3!$Q$2:$Q$25,MATCH(H48717,Origin_List,0)),"")</f>
        <v/>
      </c>
    </row>
    <row r="48718" spans="4:13">
      <c r="D48718" s="20" t="str">
        <f>IFERROR(VLOOKUP(H48718&amp;"|"&amp;I48718,Sheet3!$H$2:$N$150,5,0),"")</f>
        <v/>
      </c>
      <c r="M48718" s="20" t="str">
        <f>IFERROR(INDEX(Sheet3!$Q$2:$Q$25,MATCH(H48718,Origin_List,0)),"")</f>
        <v/>
      </c>
    </row>
    <row r="48719" spans="4:13">
      <c r="D48719" s="20" t="str">
        <f>IFERROR(VLOOKUP(H48719&amp;"|"&amp;I48719,Sheet3!$H$2:$N$150,5,0),"")</f>
        <v/>
      </c>
      <c r="M48719" s="20" t="str">
        <f>IFERROR(INDEX(Sheet3!$Q$2:$Q$25,MATCH(H48719,Origin_List,0)),"")</f>
        <v/>
      </c>
    </row>
    <row r="48720" spans="4:13">
      <c r="D48720" s="20" t="str">
        <f>IFERROR(VLOOKUP(H48720&amp;"|"&amp;I48720,Sheet3!$H$2:$N$150,5,0),"")</f>
        <v/>
      </c>
      <c r="M48720" s="20" t="str">
        <f>IFERROR(INDEX(Sheet3!$Q$2:$Q$25,MATCH(H48720,Origin_List,0)),"")</f>
        <v/>
      </c>
    </row>
    <row r="48721" spans="4:13">
      <c r="D48721" s="20" t="str">
        <f>IFERROR(VLOOKUP(H48721&amp;"|"&amp;I48721,Sheet3!$H$2:$N$150,5,0),"")</f>
        <v/>
      </c>
      <c r="M48721" s="20" t="str">
        <f>IFERROR(INDEX(Sheet3!$Q$2:$Q$25,MATCH(H48721,Origin_List,0)),"")</f>
        <v/>
      </c>
    </row>
    <row r="48722" spans="4:13">
      <c r="D48722" s="20" t="str">
        <f>IFERROR(VLOOKUP(H48722&amp;"|"&amp;I48722,Sheet3!$H$2:$N$150,5,0),"")</f>
        <v/>
      </c>
      <c r="M48722" s="20" t="str">
        <f>IFERROR(INDEX(Sheet3!$Q$2:$Q$25,MATCH(H48722,Origin_List,0)),"")</f>
        <v/>
      </c>
    </row>
    <row r="48723" spans="4:13">
      <c r="D48723" s="20" t="str">
        <f>IFERROR(VLOOKUP(H48723&amp;"|"&amp;I48723,Sheet3!$H$2:$N$150,5,0),"")</f>
        <v/>
      </c>
      <c r="M48723" s="20" t="str">
        <f>IFERROR(INDEX(Sheet3!$Q$2:$Q$25,MATCH(H48723,Origin_List,0)),"")</f>
        <v/>
      </c>
    </row>
    <row r="48724" spans="4:13">
      <c r="D48724" s="20" t="str">
        <f>IFERROR(VLOOKUP(H48724&amp;"|"&amp;I48724,Sheet3!$H$2:$N$150,5,0),"")</f>
        <v/>
      </c>
      <c r="M48724" s="20" t="str">
        <f>IFERROR(INDEX(Sheet3!$Q$2:$Q$25,MATCH(H48724,Origin_List,0)),"")</f>
        <v/>
      </c>
    </row>
    <row r="48725" spans="4:13">
      <c r="D48725" s="20" t="str">
        <f>IFERROR(VLOOKUP(H48725&amp;"|"&amp;I48725,Sheet3!$H$2:$N$150,5,0),"")</f>
        <v/>
      </c>
      <c r="M48725" s="20" t="str">
        <f>IFERROR(INDEX(Sheet3!$Q$2:$Q$25,MATCH(H48725,Origin_List,0)),"")</f>
        <v/>
      </c>
    </row>
    <row r="48726" spans="4:13">
      <c r="D48726" s="20" t="str">
        <f>IFERROR(VLOOKUP(H48726&amp;"|"&amp;I48726,Sheet3!$H$2:$N$150,5,0),"")</f>
        <v/>
      </c>
      <c r="M48726" s="20" t="str">
        <f>IFERROR(INDEX(Sheet3!$Q$2:$Q$25,MATCH(H48726,Origin_List,0)),"")</f>
        <v/>
      </c>
    </row>
    <row r="48727" spans="4:13">
      <c r="D48727" s="20" t="str">
        <f>IFERROR(VLOOKUP(H48727&amp;"|"&amp;I48727,Sheet3!$H$2:$N$150,5,0),"")</f>
        <v/>
      </c>
      <c r="M48727" s="20" t="str">
        <f>IFERROR(INDEX(Sheet3!$Q$2:$Q$25,MATCH(H48727,Origin_List,0)),"")</f>
        <v/>
      </c>
    </row>
    <row r="48728" spans="4:13">
      <c r="D48728" s="20" t="str">
        <f>IFERROR(VLOOKUP(H48728&amp;"|"&amp;I48728,Sheet3!$H$2:$N$150,5,0),"")</f>
        <v/>
      </c>
      <c r="M48728" s="20" t="str">
        <f>IFERROR(INDEX(Sheet3!$Q$2:$Q$25,MATCH(H48728,Origin_List,0)),"")</f>
        <v/>
      </c>
    </row>
    <row r="48729" spans="4:13">
      <c r="D48729" s="20" t="str">
        <f>IFERROR(VLOOKUP(H48729&amp;"|"&amp;I48729,Sheet3!$H$2:$N$150,5,0),"")</f>
        <v/>
      </c>
      <c r="M48729" s="20" t="str">
        <f>IFERROR(INDEX(Sheet3!$Q$2:$Q$25,MATCH(H48729,Origin_List,0)),"")</f>
        <v/>
      </c>
    </row>
    <row r="48730" spans="4:13">
      <c r="D48730" s="20" t="str">
        <f>IFERROR(VLOOKUP(H48730&amp;"|"&amp;I48730,Sheet3!$H$2:$N$150,5,0),"")</f>
        <v/>
      </c>
      <c r="M48730" s="20" t="str">
        <f>IFERROR(INDEX(Sheet3!$Q$2:$Q$25,MATCH(H48730,Origin_List,0)),"")</f>
        <v/>
      </c>
    </row>
    <row r="48731" spans="4:13">
      <c r="D48731" s="20" t="str">
        <f>IFERROR(VLOOKUP(H48731&amp;"|"&amp;I48731,Sheet3!$H$2:$N$150,5,0),"")</f>
        <v/>
      </c>
      <c r="M48731" s="20" t="str">
        <f>IFERROR(INDEX(Sheet3!$Q$2:$Q$25,MATCH(H48731,Origin_List,0)),"")</f>
        <v/>
      </c>
    </row>
    <row r="48732" spans="4:13">
      <c r="D48732" s="20" t="str">
        <f>IFERROR(VLOOKUP(H48732&amp;"|"&amp;I48732,Sheet3!$H$2:$N$150,5,0),"")</f>
        <v/>
      </c>
      <c r="M48732" s="20" t="str">
        <f>IFERROR(INDEX(Sheet3!$Q$2:$Q$25,MATCH(H48732,Origin_List,0)),"")</f>
        <v/>
      </c>
    </row>
    <row r="48733" spans="4:13">
      <c r="D48733" s="20" t="str">
        <f>IFERROR(VLOOKUP(H48733&amp;"|"&amp;I48733,Sheet3!$H$2:$N$150,5,0),"")</f>
        <v/>
      </c>
      <c r="M48733" s="20" t="str">
        <f>IFERROR(INDEX(Sheet3!$Q$2:$Q$25,MATCH(H48733,Origin_List,0)),"")</f>
        <v/>
      </c>
    </row>
    <row r="48734" spans="4:13">
      <c r="D48734" s="20" t="str">
        <f>IFERROR(VLOOKUP(H48734&amp;"|"&amp;I48734,Sheet3!$H$2:$N$150,5,0),"")</f>
        <v/>
      </c>
      <c r="M48734" s="20" t="str">
        <f>IFERROR(INDEX(Sheet3!$Q$2:$Q$25,MATCH(H48734,Origin_List,0)),"")</f>
        <v/>
      </c>
    </row>
    <row r="48735" spans="4:13">
      <c r="D48735" s="20" t="str">
        <f>IFERROR(VLOOKUP(H48735&amp;"|"&amp;I48735,Sheet3!$H$2:$N$150,5,0),"")</f>
        <v/>
      </c>
      <c r="M48735" s="20" t="str">
        <f>IFERROR(INDEX(Sheet3!$Q$2:$Q$25,MATCH(H48735,Origin_List,0)),"")</f>
        <v/>
      </c>
    </row>
    <row r="48736" spans="4:13">
      <c r="D48736" s="20" t="str">
        <f>IFERROR(VLOOKUP(H48736&amp;"|"&amp;I48736,Sheet3!$H$2:$N$150,5,0),"")</f>
        <v/>
      </c>
      <c r="M48736" s="20" t="str">
        <f>IFERROR(INDEX(Sheet3!$Q$2:$Q$25,MATCH(H48736,Origin_List,0)),"")</f>
        <v/>
      </c>
    </row>
    <row r="48737" spans="4:13">
      <c r="D48737" s="20" t="str">
        <f>IFERROR(VLOOKUP(H48737&amp;"|"&amp;I48737,Sheet3!$H$2:$N$150,5,0),"")</f>
        <v/>
      </c>
      <c r="M48737" s="20" t="str">
        <f>IFERROR(INDEX(Sheet3!$Q$2:$Q$25,MATCH(H48737,Origin_List,0)),"")</f>
        <v/>
      </c>
    </row>
    <row r="48738" spans="4:13">
      <c r="D48738" s="20" t="str">
        <f>IFERROR(VLOOKUP(H48738&amp;"|"&amp;I48738,Sheet3!$H$2:$N$150,5,0),"")</f>
        <v/>
      </c>
      <c r="M48738" s="20" t="str">
        <f>IFERROR(INDEX(Sheet3!$Q$2:$Q$25,MATCH(H48738,Origin_List,0)),"")</f>
        <v/>
      </c>
    </row>
    <row r="48739" spans="4:13">
      <c r="D48739" s="20" t="str">
        <f>IFERROR(VLOOKUP(H48739&amp;"|"&amp;I48739,Sheet3!$H$2:$N$150,5,0),"")</f>
        <v/>
      </c>
      <c r="M48739" s="20" t="str">
        <f>IFERROR(INDEX(Sheet3!$Q$2:$Q$25,MATCH(H48739,Origin_List,0)),"")</f>
        <v/>
      </c>
    </row>
    <row r="48740" spans="4:13">
      <c r="D48740" s="20" t="str">
        <f>IFERROR(VLOOKUP(H48740&amp;"|"&amp;I48740,Sheet3!$H$2:$N$150,5,0),"")</f>
        <v/>
      </c>
      <c r="M48740" s="20" t="str">
        <f>IFERROR(INDEX(Sheet3!$Q$2:$Q$25,MATCH(H48740,Origin_List,0)),"")</f>
        <v/>
      </c>
    </row>
    <row r="48741" spans="4:13">
      <c r="D48741" s="20" t="str">
        <f>IFERROR(VLOOKUP(H48741&amp;"|"&amp;I48741,Sheet3!$H$2:$N$150,5,0),"")</f>
        <v/>
      </c>
      <c r="M48741" s="20" t="str">
        <f>IFERROR(INDEX(Sheet3!$Q$2:$Q$25,MATCH(H48741,Origin_List,0)),"")</f>
        <v/>
      </c>
    </row>
    <row r="48742" spans="4:13">
      <c r="D48742" s="20" t="str">
        <f>IFERROR(VLOOKUP(H48742&amp;"|"&amp;I48742,Sheet3!$H$2:$N$150,5,0),"")</f>
        <v/>
      </c>
      <c r="M48742" s="20" t="str">
        <f>IFERROR(INDEX(Sheet3!$Q$2:$Q$25,MATCH(H48742,Origin_List,0)),"")</f>
        <v/>
      </c>
    </row>
    <row r="48743" spans="4:13">
      <c r="D48743" s="20" t="str">
        <f>IFERROR(VLOOKUP(H48743&amp;"|"&amp;I48743,Sheet3!$H$2:$N$150,5,0),"")</f>
        <v/>
      </c>
      <c r="M48743" s="20" t="str">
        <f>IFERROR(INDEX(Sheet3!$Q$2:$Q$25,MATCH(H48743,Origin_List,0)),"")</f>
        <v/>
      </c>
    </row>
    <row r="48744" spans="4:13">
      <c r="D48744" s="20" t="str">
        <f>IFERROR(VLOOKUP(H48744&amp;"|"&amp;I48744,Sheet3!$H$2:$N$150,5,0),"")</f>
        <v/>
      </c>
      <c r="M48744" s="20" t="str">
        <f>IFERROR(INDEX(Sheet3!$Q$2:$Q$25,MATCH(H48744,Origin_List,0)),"")</f>
        <v/>
      </c>
    </row>
    <row r="48745" spans="4:13">
      <c r="D48745" s="20" t="str">
        <f>IFERROR(VLOOKUP(H48745&amp;"|"&amp;I48745,Sheet3!$H$2:$N$150,5,0),"")</f>
        <v/>
      </c>
      <c r="M48745" s="20" t="str">
        <f>IFERROR(INDEX(Sheet3!$Q$2:$Q$25,MATCH(H48745,Origin_List,0)),"")</f>
        <v/>
      </c>
    </row>
    <row r="48746" spans="4:13">
      <c r="D48746" s="20" t="str">
        <f>IFERROR(VLOOKUP(H48746&amp;"|"&amp;I48746,Sheet3!$H$2:$N$150,5,0),"")</f>
        <v/>
      </c>
      <c r="M48746" s="20" t="str">
        <f>IFERROR(INDEX(Sheet3!$Q$2:$Q$25,MATCH(H48746,Origin_List,0)),"")</f>
        <v/>
      </c>
    </row>
    <row r="48747" spans="4:13">
      <c r="D48747" s="20" t="str">
        <f>IFERROR(VLOOKUP(H48747&amp;"|"&amp;I48747,Sheet3!$H$2:$N$150,5,0),"")</f>
        <v/>
      </c>
      <c r="M48747" s="20" t="str">
        <f>IFERROR(INDEX(Sheet3!$Q$2:$Q$25,MATCH(H48747,Origin_List,0)),"")</f>
        <v/>
      </c>
    </row>
    <row r="48748" spans="4:13">
      <c r="D48748" s="20" t="str">
        <f>IFERROR(VLOOKUP(H48748&amp;"|"&amp;I48748,Sheet3!$H$2:$N$150,5,0),"")</f>
        <v/>
      </c>
      <c r="M48748" s="20" t="str">
        <f>IFERROR(INDEX(Sheet3!$Q$2:$Q$25,MATCH(H48748,Origin_List,0)),"")</f>
        <v/>
      </c>
    </row>
    <row r="48749" spans="4:13">
      <c r="D48749" s="20" t="str">
        <f>IFERROR(VLOOKUP(H48749&amp;"|"&amp;I48749,Sheet3!$H$2:$N$150,5,0),"")</f>
        <v/>
      </c>
      <c r="M48749" s="20" t="str">
        <f>IFERROR(INDEX(Sheet3!$Q$2:$Q$25,MATCH(H48749,Origin_List,0)),"")</f>
        <v/>
      </c>
    </row>
    <row r="48750" spans="4:13">
      <c r="D48750" s="20" t="str">
        <f>IFERROR(VLOOKUP(H48750&amp;"|"&amp;I48750,Sheet3!$H$2:$N$150,5,0),"")</f>
        <v/>
      </c>
      <c r="M48750" s="20" t="str">
        <f>IFERROR(INDEX(Sheet3!$Q$2:$Q$25,MATCH(H48750,Origin_List,0)),"")</f>
        <v/>
      </c>
    </row>
    <row r="48751" spans="4:13">
      <c r="D48751" s="20" t="str">
        <f>IFERROR(VLOOKUP(H48751&amp;"|"&amp;I48751,Sheet3!$H$2:$N$150,5,0),"")</f>
        <v/>
      </c>
      <c r="M48751" s="20" t="str">
        <f>IFERROR(INDEX(Sheet3!$Q$2:$Q$25,MATCH(H48751,Origin_List,0)),"")</f>
        <v/>
      </c>
    </row>
    <row r="48752" spans="4:13">
      <c r="D48752" s="20" t="str">
        <f>IFERROR(VLOOKUP(H48752&amp;"|"&amp;I48752,Sheet3!$H$2:$N$150,5,0),"")</f>
        <v/>
      </c>
      <c r="M48752" s="20" t="str">
        <f>IFERROR(INDEX(Sheet3!$Q$2:$Q$25,MATCH(H48752,Origin_List,0)),"")</f>
        <v/>
      </c>
    </row>
    <row r="48753" spans="4:13">
      <c r="D48753" s="20" t="str">
        <f>IFERROR(VLOOKUP(H48753&amp;"|"&amp;I48753,Sheet3!$H$2:$N$150,5,0),"")</f>
        <v/>
      </c>
      <c r="M48753" s="20" t="str">
        <f>IFERROR(INDEX(Sheet3!$Q$2:$Q$25,MATCH(H48753,Origin_List,0)),"")</f>
        <v/>
      </c>
    </row>
    <row r="48754" spans="4:13">
      <c r="D48754" s="20" t="str">
        <f>IFERROR(VLOOKUP(H48754&amp;"|"&amp;I48754,Sheet3!$H$2:$N$150,5,0),"")</f>
        <v/>
      </c>
      <c r="M48754" s="20" t="str">
        <f>IFERROR(INDEX(Sheet3!$Q$2:$Q$25,MATCH(H48754,Origin_List,0)),"")</f>
        <v/>
      </c>
    </row>
    <row r="48755" spans="4:13">
      <c r="D48755" s="20" t="str">
        <f>IFERROR(VLOOKUP(H48755&amp;"|"&amp;I48755,Sheet3!$H$2:$N$150,5,0),"")</f>
        <v/>
      </c>
      <c r="M48755" s="20" t="str">
        <f>IFERROR(INDEX(Sheet3!$Q$2:$Q$25,MATCH(H48755,Origin_List,0)),"")</f>
        <v/>
      </c>
    </row>
    <row r="48756" spans="4:13">
      <c r="D48756" s="20" t="str">
        <f>IFERROR(VLOOKUP(H48756&amp;"|"&amp;I48756,Sheet3!$H$2:$N$150,5,0),"")</f>
        <v/>
      </c>
      <c r="M48756" s="20" t="str">
        <f>IFERROR(INDEX(Sheet3!$Q$2:$Q$25,MATCH(H48756,Origin_List,0)),"")</f>
        <v/>
      </c>
    </row>
    <row r="48757" spans="4:13">
      <c r="D48757" s="20" t="str">
        <f>IFERROR(VLOOKUP(H48757&amp;"|"&amp;I48757,Sheet3!$H$2:$N$150,5,0),"")</f>
        <v/>
      </c>
      <c r="M48757" s="20" t="str">
        <f>IFERROR(INDEX(Sheet3!$Q$2:$Q$25,MATCH(H48757,Origin_List,0)),"")</f>
        <v/>
      </c>
    </row>
    <row r="48758" spans="4:13">
      <c r="D48758" s="20" t="str">
        <f>IFERROR(VLOOKUP(H48758&amp;"|"&amp;I48758,Sheet3!$H$2:$N$150,5,0),"")</f>
        <v/>
      </c>
      <c r="M48758" s="20" t="str">
        <f>IFERROR(INDEX(Sheet3!$Q$2:$Q$25,MATCH(H48758,Origin_List,0)),"")</f>
        <v/>
      </c>
    </row>
    <row r="48759" spans="4:13">
      <c r="D48759" s="20" t="str">
        <f>IFERROR(VLOOKUP(H48759&amp;"|"&amp;I48759,Sheet3!$H$2:$N$150,5,0),"")</f>
        <v/>
      </c>
      <c r="M48759" s="20" t="str">
        <f>IFERROR(INDEX(Sheet3!$Q$2:$Q$25,MATCH(H48759,Origin_List,0)),"")</f>
        <v/>
      </c>
    </row>
    <row r="48760" spans="4:13">
      <c r="D48760" s="20" t="str">
        <f>IFERROR(VLOOKUP(H48760&amp;"|"&amp;I48760,Sheet3!$H$2:$N$150,5,0),"")</f>
        <v/>
      </c>
      <c r="M48760" s="20" t="str">
        <f>IFERROR(INDEX(Sheet3!$Q$2:$Q$25,MATCH(H48760,Origin_List,0)),"")</f>
        <v/>
      </c>
    </row>
    <row r="48761" spans="4:13">
      <c r="D48761" s="20" t="str">
        <f>IFERROR(VLOOKUP(H48761&amp;"|"&amp;I48761,Sheet3!$H$2:$N$150,5,0),"")</f>
        <v/>
      </c>
      <c r="M48761" s="20" t="str">
        <f>IFERROR(INDEX(Sheet3!$Q$2:$Q$25,MATCH(H48761,Origin_List,0)),"")</f>
        <v/>
      </c>
    </row>
    <row r="48762" spans="4:13">
      <c r="D48762" s="20" t="str">
        <f>IFERROR(VLOOKUP(H48762&amp;"|"&amp;I48762,Sheet3!$H$2:$N$150,5,0),"")</f>
        <v/>
      </c>
      <c r="M48762" s="20" t="str">
        <f>IFERROR(INDEX(Sheet3!$Q$2:$Q$25,MATCH(H48762,Origin_List,0)),"")</f>
        <v/>
      </c>
    </row>
    <row r="48763" spans="4:13">
      <c r="D48763" s="20" t="str">
        <f>IFERROR(VLOOKUP(H48763&amp;"|"&amp;I48763,Sheet3!$H$2:$N$150,5,0),"")</f>
        <v/>
      </c>
      <c r="M48763" s="20" t="str">
        <f>IFERROR(INDEX(Sheet3!$Q$2:$Q$25,MATCH(H48763,Origin_List,0)),"")</f>
        <v/>
      </c>
    </row>
    <row r="48764" spans="4:13">
      <c r="D48764" s="20" t="str">
        <f>IFERROR(VLOOKUP(H48764&amp;"|"&amp;I48764,Sheet3!$H$2:$N$150,5,0),"")</f>
        <v/>
      </c>
      <c r="M48764" s="20" t="str">
        <f>IFERROR(INDEX(Sheet3!$Q$2:$Q$25,MATCH(H48764,Origin_List,0)),"")</f>
        <v/>
      </c>
    </row>
    <row r="48765" spans="4:13">
      <c r="D48765" s="20" t="str">
        <f>IFERROR(VLOOKUP(H48765&amp;"|"&amp;I48765,Sheet3!$H$2:$N$150,5,0),"")</f>
        <v/>
      </c>
      <c r="M48765" s="20" t="str">
        <f>IFERROR(INDEX(Sheet3!$Q$2:$Q$25,MATCH(H48765,Origin_List,0)),"")</f>
        <v/>
      </c>
    </row>
    <row r="48766" spans="4:13">
      <c r="D48766" s="20" t="str">
        <f>IFERROR(VLOOKUP(H48766&amp;"|"&amp;I48766,Sheet3!$H$2:$N$150,5,0),"")</f>
        <v/>
      </c>
      <c r="M48766" s="20" t="str">
        <f>IFERROR(INDEX(Sheet3!$Q$2:$Q$25,MATCH(H48766,Origin_List,0)),"")</f>
        <v/>
      </c>
    </row>
    <row r="48767" spans="4:13">
      <c r="D48767" s="20" t="str">
        <f>IFERROR(VLOOKUP(H48767&amp;"|"&amp;I48767,Sheet3!$H$2:$N$150,5,0),"")</f>
        <v/>
      </c>
      <c r="M48767" s="20" t="str">
        <f>IFERROR(INDEX(Sheet3!$Q$2:$Q$25,MATCH(H48767,Origin_List,0)),"")</f>
        <v/>
      </c>
    </row>
    <row r="48768" spans="4:13">
      <c r="D48768" s="20" t="str">
        <f>IFERROR(VLOOKUP(H48768&amp;"|"&amp;I48768,Sheet3!$H$2:$N$150,5,0),"")</f>
        <v/>
      </c>
      <c r="M48768" s="20" t="str">
        <f>IFERROR(INDEX(Sheet3!$Q$2:$Q$25,MATCH(H48768,Origin_List,0)),"")</f>
        <v/>
      </c>
    </row>
    <row r="48769" spans="4:13">
      <c r="D48769" s="20" t="str">
        <f>IFERROR(VLOOKUP(H48769&amp;"|"&amp;I48769,Sheet3!$H$2:$N$150,5,0),"")</f>
        <v/>
      </c>
      <c r="M48769" s="20" t="str">
        <f>IFERROR(INDEX(Sheet3!$Q$2:$Q$25,MATCH(H48769,Origin_List,0)),"")</f>
        <v/>
      </c>
    </row>
    <row r="48770" spans="4:13">
      <c r="D48770" s="20" t="str">
        <f>IFERROR(VLOOKUP(H48770&amp;"|"&amp;I48770,Sheet3!$H$2:$N$150,5,0),"")</f>
        <v/>
      </c>
      <c r="M48770" s="20" t="str">
        <f>IFERROR(INDEX(Sheet3!$Q$2:$Q$25,MATCH(H48770,Origin_List,0)),"")</f>
        <v/>
      </c>
    </row>
    <row r="48771" spans="4:13">
      <c r="D48771" s="20" t="str">
        <f>IFERROR(VLOOKUP(H48771&amp;"|"&amp;I48771,Sheet3!$H$2:$N$150,5,0),"")</f>
        <v/>
      </c>
      <c r="M48771" s="20" t="str">
        <f>IFERROR(INDEX(Sheet3!$Q$2:$Q$25,MATCH(H48771,Origin_List,0)),"")</f>
        <v/>
      </c>
    </row>
    <row r="48772" spans="4:13">
      <c r="D48772" s="20" t="str">
        <f>IFERROR(VLOOKUP(H48772&amp;"|"&amp;I48772,Sheet3!$H$2:$N$150,5,0),"")</f>
        <v/>
      </c>
      <c r="M48772" s="20" t="str">
        <f>IFERROR(INDEX(Sheet3!$Q$2:$Q$25,MATCH(H48772,Origin_List,0)),"")</f>
        <v/>
      </c>
    </row>
    <row r="48773" spans="4:13">
      <c r="D48773" s="20" t="str">
        <f>IFERROR(VLOOKUP(H48773&amp;"|"&amp;I48773,Sheet3!$H$2:$N$150,5,0),"")</f>
        <v/>
      </c>
      <c r="M48773" s="20" t="str">
        <f>IFERROR(INDEX(Sheet3!$Q$2:$Q$25,MATCH(H48773,Origin_List,0)),"")</f>
        <v/>
      </c>
    </row>
    <row r="48774" spans="4:13">
      <c r="D48774" s="20" t="str">
        <f>IFERROR(VLOOKUP(H48774&amp;"|"&amp;I48774,Sheet3!$H$2:$N$150,5,0),"")</f>
        <v/>
      </c>
      <c r="M48774" s="20" t="str">
        <f>IFERROR(INDEX(Sheet3!$Q$2:$Q$25,MATCH(H48774,Origin_List,0)),"")</f>
        <v/>
      </c>
    </row>
    <row r="48775" spans="4:13">
      <c r="D48775" s="20" t="str">
        <f>IFERROR(VLOOKUP(H48775&amp;"|"&amp;I48775,Sheet3!$H$2:$N$150,5,0),"")</f>
        <v/>
      </c>
      <c r="M48775" s="20" t="str">
        <f>IFERROR(INDEX(Sheet3!$Q$2:$Q$25,MATCH(H48775,Origin_List,0)),"")</f>
        <v/>
      </c>
    </row>
    <row r="48776" spans="4:13">
      <c r="D48776" s="20" t="str">
        <f>IFERROR(VLOOKUP(H48776&amp;"|"&amp;I48776,Sheet3!$H$2:$N$150,5,0),"")</f>
        <v/>
      </c>
      <c r="M48776" s="20" t="str">
        <f>IFERROR(INDEX(Sheet3!$Q$2:$Q$25,MATCH(H48776,Origin_List,0)),"")</f>
        <v/>
      </c>
    </row>
    <row r="48777" spans="4:13">
      <c r="D48777" s="20" t="str">
        <f>IFERROR(VLOOKUP(H48777&amp;"|"&amp;I48777,Sheet3!$H$2:$N$150,5,0),"")</f>
        <v/>
      </c>
      <c r="M48777" s="20" t="str">
        <f>IFERROR(INDEX(Sheet3!$Q$2:$Q$25,MATCH(H48777,Origin_List,0)),"")</f>
        <v/>
      </c>
    </row>
    <row r="48778" spans="4:13">
      <c r="D48778" s="20" t="str">
        <f>IFERROR(VLOOKUP(H48778&amp;"|"&amp;I48778,Sheet3!$H$2:$N$150,5,0),"")</f>
        <v/>
      </c>
      <c r="M48778" s="20" t="str">
        <f>IFERROR(INDEX(Sheet3!$Q$2:$Q$25,MATCH(H48778,Origin_List,0)),"")</f>
        <v/>
      </c>
    </row>
    <row r="48779" spans="4:13">
      <c r="D48779" s="20" t="str">
        <f>IFERROR(VLOOKUP(H48779&amp;"|"&amp;I48779,Sheet3!$H$2:$N$150,5,0),"")</f>
        <v/>
      </c>
      <c r="M48779" s="20" t="str">
        <f>IFERROR(INDEX(Sheet3!$Q$2:$Q$25,MATCH(H48779,Origin_List,0)),"")</f>
        <v/>
      </c>
    </row>
    <row r="48780" spans="4:13">
      <c r="D48780" s="20" t="str">
        <f>IFERROR(VLOOKUP(H48780&amp;"|"&amp;I48780,Sheet3!$H$2:$N$150,5,0),"")</f>
        <v/>
      </c>
      <c r="M48780" s="20" t="str">
        <f>IFERROR(INDEX(Sheet3!$Q$2:$Q$25,MATCH(H48780,Origin_List,0)),"")</f>
        <v/>
      </c>
    </row>
    <row r="48781" spans="4:13">
      <c r="D48781" s="20" t="str">
        <f>IFERROR(VLOOKUP(H48781&amp;"|"&amp;I48781,Sheet3!$H$2:$N$150,5,0),"")</f>
        <v/>
      </c>
      <c r="M48781" s="20" t="str">
        <f>IFERROR(INDEX(Sheet3!$Q$2:$Q$25,MATCH(H48781,Origin_List,0)),"")</f>
        <v/>
      </c>
    </row>
    <row r="48782" spans="4:13">
      <c r="D48782" s="20" t="str">
        <f>IFERROR(VLOOKUP(H48782&amp;"|"&amp;I48782,Sheet3!$H$2:$N$150,5,0),"")</f>
        <v/>
      </c>
      <c r="M48782" s="20" t="str">
        <f>IFERROR(INDEX(Sheet3!$Q$2:$Q$25,MATCH(H48782,Origin_List,0)),"")</f>
        <v/>
      </c>
    </row>
    <row r="48783" spans="4:13">
      <c r="D48783" s="20" t="str">
        <f>IFERROR(VLOOKUP(H48783&amp;"|"&amp;I48783,Sheet3!$H$2:$N$150,5,0),"")</f>
        <v/>
      </c>
      <c r="M48783" s="20" t="str">
        <f>IFERROR(INDEX(Sheet3!$Q$2:$Q$25,MATCH(H48783,Origin_List,0)),"")</f>
        <v/>
      </c>
    </row>
    <row r="48784" spans="4:13">
      <c r="D48784" s="20" t="str">
        <f>IFERROR(VLOOKUP(H48784&amp;"|"&amp;I48784,Sheet3!$H$2:$N$150,5,0),"")</f>
        <v/>
      </c>
      <c r="M48784" s="20" t="str">
        <f>IFERROR(INDEX(Sheet3!$Q$2:$Q$25,MATCH(H48784,Origin_List,0)),"")</f>
        <v/>
      </c>
    </row>
    <row r="48785" spans="4:13">
      <c r="D48785" s="20" t="str">
        <f>IFERROR(VLOOKUP(H48785&amp;"|"&amp;I48785,Sheet3!$H$2:$N$150,5,0),"")</f>
        <v/>
      </c>
      <c r="M48785" s="20" t="str">
        <f>IFERROR(INDEX(Sheet3!$Q$2:$Q$25,MATCH(H48785,Origin_List,0)),"")</f>
        <v/>
      </c>
    </row>
    <row r="48786" spans="4:13">
      <c r="D48786" s="20" t="str">
        <f>IFERROR(VLOOKUP(H48786&amp;"|"&amp;I48786,Sheet3!$H$2:$N$150,5,0),"")</f>
        <v/>
      </c>
      <c r="M48786" s="20" t="str">
        <f>IFERROR(INDEX(Sheet3!$Q$2:$Q$25,MATCH(H48786,Origin_List,0)),"")</f>
        <v/>
      </c>
    </row>
    <row r="48787" spans="4:13">
      <c r="D48787" s="20" t="str">
        <f>IFERROR(VLOOKUP(H48787&amp;"|"&amp;I48787,Sheet3!$H$2:$N$150,5,0),"")</f>
        <v/>
      </c>
      <c r="M48787" s="20" t="str">
        <f>IFERROR(INDEX(Sheet3!$Q$2:$Q$25,MATCH(H48787,Origin_List,0)),"")</f>
        <v/>
      </c>
    </row>
    <row r="48788" spans="4:13">
      <c r="D48788" s="20" t="str">
        <f>IFERROR(VLOOKUP(H48788&amp;"|"&amp;I48788,Sheet3!$H$2:$N$150,5,0),"")</f>
        <v/>
      </c>
      <c r="M48788" s="20" t="str">
        <f>IFERROR(INDEX(Sheet3!$Q$2:$Q$25,MATCH(H48788,Origin_List,0)),"")</f>
        <v/>
      </c>
    </row>
    <row r="48789" spans="4:13">
      <c r="D48789" s="20" t="str">
        <f>IFERROR(VLOOKUP(H48789&amp;"|"&amp;I48789,Sheet3!$H$2:$N$150,5,0),"")</f>
        <v/>
      </c>
      <c r="M48789" s="20" t="str">
        <f>IFERROR(INDEX(Sheet3!$Q$2:$Q$25,MATCH(H48789,Origin_List,0)),"")</f>
        <v/>
      </c>
    </row>
    <row r="48790" spans="4:13">
      <c r="D48790" s="20" t="str">
        <f>IFERROR(VLOOKUP(H48790&amp;"|"&amp;I48790,Sheet3!$H$2:$N$150,5,0),"")</f>
        <v/>
      </c>
      <c r="M48790" s="20" t="str">
        <f>IFERROR(INDEX(Sheet3!$Q$2:$Q$25,MATCH(H48790,Origin_List,0)),"")</f>
        <v/>
      </c>
    </row>
    <row r="48791" spans="4:13">
      <c r="D48791" s="20" t="str">
        <f>IFERROR(VLOOKUP(H48791&amp;"|"&amp;I48791,Sheet3!$H$2:$N$150,5,0),"")</f>
        <v/>
      </c>
      <c r="M48791" s="20" t="str">
        <f>IFERROR(INDEX(Sheet3!$Q$2:$Q$25,MATCH(H48791,Origin_List,0)),"")</f>
        <v/>
      </c>
    </row>
    <row r="48792" spans="4:13">
      <c r="D48792" s="20" t="str">
        <f>IFERROR(VLOOKUP(H48792&amp;"|"&amp;I48792,Sheet3!$H$2:$N$150,5,0),"")</f>
        <v/>
      </c>
      <c r="M48792" s="20" t="str">
        <f>IFERROR(INDEX(Sheet3!$Q$2:$Q$25,MATCH(H48792,Origin_List,0)),"")</f>
        <v/>
      </c>
    </row>
    <row r="48793" spans="4:13">
      <c r="D48793" s="20" t="str">
        <f>IFERROR(VLOOKUP(H48793&amp;"|"&amp;I48793,Sheet3!$H$2:$N$150,5,0),"")</f>
        <v/>
      </c>
      <c r="M48793" s="20" t="str">
        <f>IFERROR(INDEX(Sheet3!$Q$2:$Q$25,MATCH(H48793,Origin_List,0)),"")</f>
        <v/>
      </c>
    </row>
    <row r="48794" spans="4:13">
      <c r="D48794" s="20" t="str">
        <f>IFERROR(VLOOKUP(H48794&amp;"|"&amp;I48794,Sheet3!$H$2:$N$150,5,0),"")</f>
        <v/>
      </c>
      <c r="M48794" s="20" t="str">
        <f>IFERROR(INDEX(Sheet3!$Q$2:$Q$25,MATCH(H48794,Origin_List,0)),"")</f>
        <v/>
      </c>
    </row>
    <row r="48795" spans="4:13">
      <c r="D48795" s="20" t="str">
        <f>IFERROR(VLOOKUP(H48795&amp;"|"&amp;I48795,Sheet3!$H$2:$N$150,5,0),"")</f>
        <v/>
      </c>
      <c r="M48795" s="20" t="str">
        <f>IFERROR(INDEX(Sheet3!$Q$2:$Q$25,MATCH(H48795,Origin_List,0)),"")</f>
        <v/>
      </c>
    </row>
    <row r="48796" spans="4:13">
      <c r="D48796" s="20" t="str">
        <f>IFERROR(VLOOKUP(H48796&amp;"|"&amp;I48796,Sheet3!$H$2:$N$150,5,0),"")</f>
        <v/>
      </c>
      <c r="M48796" s="20" t="str">
        <f>IFERROR(INDEX(Sheet3!$Q$2:$Q$25,MATCH(H48796,Origin_List,0)),"")</f>
        <v/>
      </c>
    </row>
    <row r="48797" spans="4:13">
      <c r="D48797" s="20" t="str">
        <f>IFERROR(VLOOKUP(H48797&amp;"|"&amp;I48797,Sheet3!$H$2:$N$150,5,0),"")</f>
        <v/>
      </c>
      <c r="M48797" s="20" t="str">
        <f>IFERROR(INDEX(Sheet3!$Q$2:$Q$25,MATCH(H48797,Origin_List,0)),"")</f>
        <v/>
      </c>
    </row>
    <row r="48798" spans="4:13">
      <c r="D48798" s="20" t="str">
        <f>IFERROR(VLOOKUP(H48798&amp;"|"&amp;I48798,Sheet3!$H$2:$N$150,5,0),"")</f>
        <v/>
      </c>
      <c r="M48798" s="20" t="str">
        <f>IFERROR(INDEX(Sheet3!$Q$2:$Q$25,MATCH(H48798,Origin_List,0)),"")</f>
        <v/>
      </c>
    </row>
    <row r="48799" spans="4:13">
      <c r="D48799" s="20" t="str">
        <f>IFERROR(VLOOKUP(H48799&amp;"|"&amp;I48799,Sheet3!$H$2:$N$150,5,0),"")</f>
        <v/>
      </c>
      <c r="M48799" s="20" t="str">
        <f>IFERROR(INDEX(Sheet3!$Q$2:$Q$25,MATCH(H48799,Origin_List,0)),"")</f>
        <v/>
      </c>
    </row>
    <row r="48800" spans="4:13">
      <c r="D48800" s="20" t="str">
        <f>IFERROR(VLOOKUP(H48800&amp;"|"&amp;I48800,Sheet3!$H$2:$N$150,5,0),"")</f>
        <v/>
      </c>
      <c r="M48800" s="20" t="str">
        <f>IFERROR(INDEX(Sheet3!$Q$2:$Q$25,MATCH(H48800,Origin_List,0)),"")</f>
        <v/>
      </c>
    </row>
    <row r="48801" spans="4:13">
      <c r="D48801" s="20" t="str">
        <f>IFERROR(VLOOKUP(H48801&amp;"|"&amp;I48801,Sheet3!$H$2:$N$150,5,0),"")</f>
        <v/>
      </c>
      <c r="M48801" s="20" t="str">
        <f>IFERROR(INDEX(Sheet3!$Q$2:$Q$25,MATCH(H48801,Origin_List,0)),"")</f>
        <v/>
      </c>
    </row>
    <row r="48802" spans="4:13">
      <c r="D48802" s="20" t="str">
        <f>IFERROR(VLOOKUP(H48802&amp;"|"&amp;I48802,Sheet3!$H$2:$N$150,5,0),"")</f>
        <v/>
      </c>
      <c r="M48802" s="20" t="str">
        <f>IFERROR(INDEX(Sheet3!$Q$2:$Q$25,MATCH(H48802,Origin_List,0)),"")</f>
        <v/>
      </c>
    </row>
    <row r="48803" spans="4:13">
      <c r="D48803" s="20" t="str">
        <f>IFERROR(VLOOKUP(H48803&amp;"|"&amp;I48803,Sheet3!$H$2:$N$150,5,0),"")</f>
        <v/>
      </c>
      <c r="M48803" s="20" t="str">
        <f>IFERROR(INDEX(Sheet3!$Q$2:$Q$25,MATCH(H48803,Origin_List,0)),"")</f>
        <v/>
      </c>
    </row>
    <row r="48804" spans="4:13">
      <c r="D48804" s="20" t="str">
        <f>IFERROR(VLOOKUP(H48804&amp;"|"&amp;I48804,Sheet3!$H$2:$N$150,5,0),"")</f>
        <v/>
      </c>
      <c r="M48804" s="20" t="str">
        <f>IFERROR(INDEX(Sheet3!$Q$2:$Q$25,MATCH(H48804,Origin_List,0)),"")</f>
        <v/>
      </c>
    </row>
    <row r="48805" spans="4:13">
      <c r="D48805" s="20" t="str">
        <f>IFERROR(VLOOKUP(H48805&amp;"|"&amp;I48805,Sheet3!$H$2:$N$150,5,0),"")</f>
        <v/>
      </c>
      <c r="M48805" s="20" t="str">
        <f>IFERROR(INDEX(Sheet3!$Q$2:$Q$25,MATCH(H48805,Origin_List,0)),"")</f>
        <v/>
      </c>
    </row>
    <row r="48806" spans="4:13">
      <c r="D48806" s="20" t="str">
        <f>IFERROR(VLOOKUP(H48806&amp;"|"&amp;I48806,Sheet3!$H$2:$N$150,5,0),"")</f>
        <v/>
      </c>
      <c r="M48806" s="20" t="str">
        <f>IFERROR(INDEX(Sheet3!$Q$2:$Q$25,MATCH(H48806,Origin_List,0)),"")</f>
        <v/>
      </c>
    </row>
    <row r="48807" spans="4:13">
      <c r="D48807" s="20" t="str">
        <f>IFERROR(VLOOKUP(H48807&amp;"|"&amp;I48807,Sheet3!$H$2:$N$150,5,0),"")</f>
        <v/>
      </c>
      <c r="M48807" s="20" t="str">
        <f>IFERROR(INDEX(Sheet3!$Q$2:$Q$25,MATCH(H48807,Origin_List,0)),"")</f>
        <v/>
      </c>
    </row>
    <row r="48808" spans="4:13">
      <c r="D48808" s="20" t="str">
        <f>IFERROR(VLOOKUP(H48808&amp;"|"&amp;I48808,Sheet3!$H$2:$N$150,5,0),"")</f>
        <v/>
      </c>
      <c r="M48808" s="20" t="str">
        <f>IFERROR(INDEX(Sheet3!$Q$2:$Q$25,MATCH(H48808,Origin_List,0)),"")</f>
        <v/>
      </c>
    </row>
    <row r="48809" spans="4:13">
      <c r="D48809" s="20" t="str">
        <f>IFERROR(VLOOKUP(H48809&amp;"|"&amp;I48809,Sheet3!$H$2:$N$150,5,0),"")</f>
        <v/>
      </c>
      <c r="M48809" s="20" t="str">
        <f>IFERROR(INDEX(Sheet3!$Q$2:$Q$25,MATCH(H48809,Origin_List,0)),"")</f>
        <v/>
      </c>
    </row>
    <row r="48810" spans="4:13">
      <c r="D48810" s="20" t="str">
        <f>IFERROR(VLOOKUP(H48810&amp;"|"&amp;I48810,Sheet3!$H$2:$N$150,5,0),"")</f>
        <v/>
      </c>
      <c r="M48810" s="20" t="str">
        <f>IFERROR(INDEX(Sheet3!$Q$2:$Q$25,MATCH(H48810,Origin_List,0)),"")</f>
        <v/>
      </c>
    </row>
    <row r="48811" spans="4:13">
      <c r="D48811" s="20" t="str">
        <f>IFERROR(VLOOKUP(H48811&amp;"|"&amp;I48811,Sheet3!$H$2:$N$150,5,0),"")</f>
        <v/>
      </c>
      <c r="M48811" s="20" t="str">
        <f>IFERROR(INDEX(Sheet3!$Q$2:$Q$25,MATCH(H48811,Origin_List,0)),"")</f>
        <v/>
      </c>
    </row>
    <row r="48812" spans="4:13">
      <c r="D48812" s="20" t="str">
        <f>IFERROR(VLOOKUP(H48812&amp;"|"&amp;I48812,Sheet3!$H$2:$N$150,5,0),"")</f>
        <v/>
      </c>
      <c r="M48812" s="20" t="str">
        <f>IFERROR(INDEX(Sheet3!$Q$2:$Q$25,MATCH(H48812,Origin_List,0)),"")</f>
        <v/>
      </c>
    </row>
    <row r="48813" spans="4:13">
      <c r="D48813" s="20" t="str">
        <f>IFERROR(VLOOKUP(H48813&amp;"|"&amp;I48813,Sheet3!$H$2:$N$150,5,0),"")</f>
        <v/>
      </c>
      <c r="M48813" s="20" t="str">
        <f>IFERROR(INDEX(Sheet3!$Q$2:$Q$25,MATCH(H48813,Origin_List,0)),"")</f>
        <v/>
      </c>
    </row>
    <row r="48814" spans="4:13">
      <c r="D48814" s="20" t="str">
        <f>IFERROR(VLOOKUP(H48814&amp;"|"&amp;I48814,Sheet3!$H$2:$N$150,5,0),"")</f>
        <v/>
      </c>
      <c r="M48814" s="20" t="str">
        <f>IFERROR(INDEX(Sheet3!$Q$2:$Q$25,MATCH(H48814,Origin_List,0)),"")</f>
        <v/>
      </c>
    </row>
    <row r="48815" spans="4:13">
      <c r="D48815" s="20" t="str">
        <f>IFERROR(VLOOKUP(H48815&amp;"|"&amp;I48815,Sheet3!$H$2:$N$150,5,0),"")</f>
        <v/>
      </c>
      <c r="M48815" s="20" t="str">
        <f>IFERROR(INDEX(Sheet3!$Q$2:$Q$25,MATCH(H48815,Origin_List,0)),"")</f>
        <v/>
      </c>
    </row>
    <row r="48816" spans="4:13">
      <c r="D48816" s="20" t="str">
        <f>IFERROR(VLOOKUP(H48816&amp;"|"&amp;I48816,Sheet3!$H$2:$N$150,5,0),"")</f>
        <v/>
      </c>
      <c r="M48816" s="20" t="str">
        <f>IFERROR(INDEX(Sheet3!$Q$2:$Q$25,MATCH(H48816,Origin_List,0)),"")</f>
        <v/>
      </c>
    </row>
    <row r="48817" spans="4:13">
      <c r="D48817" s="20" t="str">
        <f>IFERROR(VLOOKUP(H48817&amp;"|"&amp;I48817,Sheet3!$H$2:$N$150,5,0),"")</f>
        <v/>
      </c>
      <c r="M48817" s="20" t="str">
        <f>IFERROR(INDEX(Sheet3!$Q$2:$Q$25,MATCH(H48817,Origin_List,0)),"")</f>
        <v/>
      </c>
    </row>
    <row r="48818" spans="4:13">
      <c r="D48818" s="20" t="str">
        <f>IFERROR(VLOOKUP(H48818&amp;"|"&amp;I48818,Sheet3!$H$2:$N$150,5,0),"")</f>
        <v/>
      </c>
      <c r="M48818" s="20" t="str">
        <f>IFERROR(INDEX(Sheet3!$Q$2:$Q$25,MATCH(H48818,Origin_List,0)),"")</f>
        <v/>
      </c>
    </row>
    <row r="48819" spans="4:13">
      <c r="D48819" s="20" t="str">
        <f>IFERROR(VLOOKUP(H48819&amp;"|"&amp;I48819,Sheet3!$H$2:$N$150,5,0),"")</f>
        <v/>
      </c>
      <c r="M48819" s="20" t="str">
        <f>IFERROR(INDEX(Sheet3!$Q$2:$Q$25,MATCH(H48819,Origin_List,0)),"")</f>
        <v/>
      </c>
    </row>
    <row r="48820" spans="4:13">
      <c r="D48820" s="20" t="str">
        <f>IFERROR(VLOOKUP(H48820&amp;"|"&amp;I48820,Sheet3!$H$2:$N$150,5,0),"")</f>
        <v/>
      </c>
      <c r="M48820" s="20" t="str">
        <f>IFERROR(INDEX(Sheet3!$Q$2:$Q$25,MATCH(H48820,Origin_List,0)),"")</f>
        <v/>
      </c>
    </row>
    <row r="48821" spans="4:13">
      <c r="D48821" s="20" t="str">
        <f>IFERROR(VLOOKUP(H48821&amp;"|"&amp;I48821,Sheet3!$H$2:$N$150,5,0),"")</f>
        <v/>
      </c>
      <c r="M48821" s="20" t="str">
        <f>IFERROR(INDEX(Sheet3!$Q$2:$Q$25,MATCH(H48821,Origin_List,0)),"")</f>
        <v/>
      </c>
    </row>
    <row r="48822" spans="4:13">
      <c r="D48822" s="20" t="str">
        <f>IFERROR(VLOOKUP(H48822&amp;"|"&amp;I48822,Sheet3!$H$2:$N$150,5,0),"")</f>
        <v/>
      </c>
      <c r="M48822" s="20" t="str">
        <f>IFERROR(INDEX(Sheet3!$Q$2:$Q$25,MATCH(H48822,Origin_List,0)),"")</f>
        <v/>
      </c>
    </row>
    <row r="48823" spans="4:13">
      <c r="D48823" s="20" t="str">
        <f>IFERROR(VLOOKUP(H48823&amp;"|"&amp;I48823,Sheet3!$H$2:$N$150,5,0),"")</f>
        <v/>
      </c>
      <c r="M48823" s="20" t="str">
        <f>IFERROR(INDEX(Sheet3!$Q$2:$Q$25,MATCH(H48823,Origin_List,0)),"")</f>
        <v/>
      </c>
    </row>
    <row r="48824" spans="4:13">
      <c r="D48824" s="20" t="str">
        <f>IFERROR(VLOOKUP(H48824&amp;"|"&amp;I48824,Sheet3!$H$2:$N$150,5,0),"")</f>
        <v/>
      </c>
      <c r="M48824" s="20" t="str">
        <f>IFERROR(INDEX(Sheet3!$Q$2:$Q$25,MATCH(H48824,Origin_List,0)),"")</f>
        <v/>
      </c>
    </row>
    <row r="48825" spans="4:13">
      <c r="D48825" s="20" t="str">
        <f>IFERROR(VLOOKUP(H48825&amp;"|"&amp;I48825,Sheet3!$H$2:$N$150,5,0),"")</f>
        <v/>
      </c>
      <c r="M48825" s="20" t="str">
        <f>IFERROR(INDEX(Sheet3!$Q$2:$Q$25,MATCH(H48825,Origin_List,0)),"")</f>
        <v/>
      </c>
    </row>
    <row r="48826" spans="4:13">
      <c r="D48826" s="20" t="str">
        <f>IFERROR(VLOOKUP(H48826&amp;"|"&amp;I48826,Sheet3!$H$2:$N$150,5,0),"")</f>
        <v/>
      </c>
      <c r="M48826" s="20" t="str">
        <f>IFERROR(INDEX(Sheet3!$Q$2:$Q$25,MATCH(H48826,Origin_List,0)),"")</f>
        <v/>
      </c>
    </row>
    <row r="48827" spans="4:13">
      <c r="D48827" s="20" t="str">
        <f>IFERROR(VLOOKUP(H48827&amp;"|"&amp;I48827,Sheet3!$H$2:$N$150,5,0),"")</f>
        <v/>
      </c>
      <c r="M48827" s="20" t="str">
        <f>IFERROR(INDEX(Sheet3!$Q$2:$Q$25,MATCH(H48827,Origin_List,0)),"")</f>
        <v/>
      </c>
    </row>
    <row r="48828" spans="4:13">
      <c r="D48828" s="20" t="str">
        <f>IFERROR(VLOOKUP(H48828&amp;"|"&amp;I48828,Sheet3!$H$2:$N$150,5,0),"")</f>
        <v/>
      </c>
      <c r="M48828" s="20" t="str">
        <f>IFERROR(INDEX(Sheet3!$Q$2:$Q$25,MATCH(H48828,Origin_List,0)),"")</f>
        <v/>
      </c>
    </row>
    <row r="48829" spans="4:13">
      <c r="D48829" s="20" t="str">
        <f>IFERROR(VLOOKUP(H48829&amp;"|"&amp;I48829,Sheet3!$H$2:$N$150,5,0),"")</f>
        <v/>
      </c>
      <c r="M48829" s="20" t="str">
        <f>IFERROR(INDEX(Sheet3!$Q$2:$Q$25,MATCH(H48829,Origin_List,0)),"")</f>
        <v/>
      </c>
    </row>
    <row r="48830" spans="4:13">
      <c r="D48830" s="20" t="str">
        <f>IFERROR(VLOOKUP(H48830&amp;"|"&amp;I48830,Sheet3!$H$2:$N$150,5,0),"")</f>
        <v/>
      </c>
      <c r="M48830" s="20" t="str">
        <f>IFERROR(INDEX(Sheet3!$Q$2:$Q$25,MATCH(H48830,Origin_List,0)),"")</f>
        <v/>
      </c>
    </row>
    <row r="48831" spans="4:13">
      <c r="D48831" s="20" t="str">
        <f>IFERROR(VLOOKUP(H48831&amp;"|"&amp;I48831,Sheet3!$H$2:$N$150,5,0),"")</f>
        <v/>
      </c>
      <c r="M48831" s="20" t="str">
        <f>IFERROR(INDEX(Sheet3!$Q$2:$Q$25,MATCH(H48831,Origin_List,0)),"")</f>
        <v/>
      </c>
    </row>
    <row r="48832" spans="4:13">
      <c r="D48832" s="20" t="str">
        <f>IFERROR(VLOOKUP(H48832&amp;"|"&amp;I48832,Sheet3!$H$2:$N$150,5,0),"")</f>
        <v/>
      </c>
      <c r="M48832" s="20" t="str">
        <f>IFERROR(INDEX(Sheet3!$Q$2:$Q$25,MATCH(H48832,Origin_List,0)),"")</f>
        <v/>
      </c>
    </row>
    <row r="48833" spans="4:13">
      <c r="D48833" s="20" t="str">
        <f>IFERROR(VLOOKUP(H48833&amp;"|"&amp;I48833,Sheet3!$H$2:$N$150,5,0),"")</f>
        <v/>
      </c>
      <c r="M48833" s="20" t="str">
        <f>IFERROR(INDEX(Sheet3!$Q$2:$Q$25,MATCH(H48833,Origin_List,0)),"")</f>
        <v/>
      </c>
    </row>
    <row r="48834" spans="4:13">
      <c r="D48834" s="20" t="str">
        <f>IFERROR(VLOOKUP(H48834&amp;"|"&amp;I48834,Sheet3!$H$2:$N$150,5,0),"")</f>
        <v/>
      </c>
      <c r="M48834" s="20" t="str">
        <f>IFERROR(INDEX(Sheet3!$Q$2:$Q$25,MATCH(H48834,Origin_List,0)),"")</f>
        <v/>
      </c>
    </row>
    <row r="48835" spans="4:13">
      <c r="D48835" s="20" t="str">
        <f>IFERROR(VLOOKUP(H48835&amp;"|"&amp;I48835,Sheet3!$H$2:$N$150,5,0),"")</f>
        <v/>
      </c>
      <c r="M48835" s="20" t="str">
        <f>IFERROR(INDEX(Sheet3!$Q$2:$Q$25,MATCH(H48835,Origin_List,0)),"")</f>
        <v/>
      </c>
    </row>
    <row r="48836" spans="4:13">
      <c r="D48836" s="20" t="str">
        <f>IFERROR(VLOOKUP(H48836&amp;"|"&amp;I48836,Sheet3!$H$2:$N$150,5,0),"")</f>
        <v/>
      </c>
      <c r="M48836" s="20" t="str">
        <f>IFERROR(INDEX(Sheet3!$Q$2:$Q$25,MATCH(H48836,Origin_List,0)),"")</f>
        <v/>
      </c>
    </row>
    <row r="48837" spans="4:13">
      <c r="D48837" s="20" t="str">
        <f>IFERROR(VLOOKUP(H48837&amp;"|"&amp;I48837,Sheet3!$H$2:$N$150,5,0),"")</f>
        <v/>
      </c>
      <c r="M48837" s="20" t="str">
        <f>IFERROR(INDEX(Sheet3!$Q$2:$Q$25,MATCH(H48837,Origin_List,0)),"")</f>
        <v/>
      </c>
    </row>
    <row r="48838" spans="4:13">
      <c r="D48838" s="20" t="str">
        <f>IFERROR(VLOOKUP(H48838&amp;"|"&amp;I48838,Sheet3!$H$2:$N$150,5,0),"")</f>
        <v/>
      </c>
      <c r="M48838" s="20" t="str">
        <f>IFERROR(INDEX(Sheet3!$Q$2:$Q$25,MATCH(H48838,Origin_List,0)),"")</f>
        <v/>
      </c>
    </row>
    <row r="48839" spans="4:13">
      <c r="D48839" s="20" t="str">
        <f>IFERROR(VLOOKUP(H48839&amp;"|"&amp;I48839,Sheet3!$H$2:$N$150,5,0),"")</f>
        <v/>
      </c>
      <c r="M48839" s="20" t="str">
        <f>IFERROR(INDEX(Sheet3!$Q$2:$Q$25,MATCH(H48839,Origin_List,0)),"")</f>
        <v/>
      </c>
    </row>
    <row r="48840" spans="4:13">
      <c r="D48840" s="20" t="str">
        <f>IFERROR(VLOOKUP(H48840&amp;"|"&amp;I48840,Sheet3!$H$2:$N$150,5,0),"")</f>
        <v/>
      </c>
      <c r="M48840" s="20" t="str">
        <f>IFERROR(INDEX(Sheet3!$Q$2:$Q$25,MATCH(H48840,Origin_List,0)),"")</f>
        <v/>
      </c>
    </row>
    <row r="48841" spans="4:13">
      <c r="D48841" s="20" t="str">
        <f>IFERROR(VLOOKUP(H48841&amp;"|"&amp;I48841,Sheet3!$H$2:$N$150,5,0),"")</f>
        <v/>
      </c>
      <c r="M48841" s="20" t="str">
        <f>IFERROR(INDEX(Sheet3!$Q$2:$Q$25,MATCH(H48841,Origin_List,0)),"")</f>
        <v/>
      </c>
    </row>
    <row r="48842" spans="4:13">
      <c r="D48842" s="20" t="str">
        <f>IFERROR(VLOOKUP(H48842&amp;"|"&amp;I48842,Sheet3!$H$2:$N$150,5,0),"")</f>
        <v/>
      </c>
      <c r="M48842" s="20" t="str">
        <f>IFERROR(INDEX(Sheet3!$Q$2:$Q$25,MATCH(H48842,Origin_List,0)),"")</f>
        <v/>
      </c>
    </row>
    <row r="48843" spans="4:13">
      <c r="D48843" s="20" t="str">
        <f>IFERROR(VLOOKUP(H48843&amp;"|"&amp;I48843,Sheet3!$H$2:$N$150,5,0),"")</f>
        <v/>
      </c>
      <c r="M48843" s="20" t="str">
        <f>IFERROR(INDEX(Sheet3!$Q$2:$Q$25,MATCH(H48843,Origin_List,0)),"")</f>
        <v/>
      </c>
    </row>
    <row r="48844" spans="4:13">
      <c r="D48844" s="20" t="str">
        <f>IFERROR(VLOOKUP(H48844&amp;"|"&amp;I48844,Sheet3!$H$2:$N$150,5,0),"")</f>
        <v/>
      </c>
      <c r="M48844" s="20" t="str">
        <f>IFERROR(INDEX(Sheet3!$Q$2:$Q$25,MATCH(H48844,Origin_List,0)),"")</f>
        <v/>
      </c>
    </row>
    <row r="48845" spans="4:13">
      <c r="D48845" s="20" t="str">
        <f>IFERROR(VLOOKUP(H48845&amp;"|"&amp;I48845,Sheet3!$H$2:$N$150,5,0),"")</f>
        <v/>
      </c>
      <c r="M48845" s="20" t="str">
        <f>IFERROR(INDEX(Sheet3!$Q$2:$Q$25,MATCH(H48845,Origin_List,0)),"")</f>
        <v/>
      </c>
    </row>
    <row r="48846" spans="4:13">
      <c r="D48846" s="20" t="str">
        <f>IFERROR(VLOOKUP(H48846&amp;"|"&amp;I48846,Sheet3!$H$2:$N$150,5,0),"")</f>
        <v/>
      </c>
      <c r="M48846" s="20" t="str">
        <f>IFERROR(INDEX(Sheet3!$Q$2:$Q$25,MATCH(H48846,Origin_List,0)),"")</f>
        <v/>
      </c>
    </row>
    <row r="48847" spans="4:13">
      <c r="D48847" s="20" t="str">
        <f>IFERROR(VLOOKUP(H48847&amp;"|"&amp;I48847,Sheet3!$H$2:$N$150,5,0),"")</f>
        <v/>
      </c>
      <c r="M48847" s="20" t="str">
        <f>IFERROR(INDEX(Sheet3!$Q$2:$Q$25,MATCH(H48847,Origin_List,0)),"")</f>
        <v/>
      </c>
    </row>
    <row r="48848" spans="4:13">
      <c r="D48848" s="20" t="str">
        <f>IFERROR(VLOOKUP(H48848&amp;"|"&amp;I48848,Sheet3!$H$2:$N$150,5,0),"")</f>
        <v/>
      </c>
      <c r="M48848" s="20" t="str">
        <f>IFERROR(INDEX(Sheet3!$Q$2:$Q$25,MATCH(H48848,Origin_List,0)),"")</f>
        <v/>
      </c>
    </row>
    <row r="48849" spans="4:13">
      <c r="D48849" s="20" t="str">
        <f>IFERROR(VLOOKUP(H48849&amp;"|"&amp;I48849,Sheet3!$H$2:$N$150,5,0),"")</f>
        <v/>
      </c>
      <c r="M48849" s="20" t="str">
        <f>IFERROR(INDEX(Sheet3!$Q$2:$Q$25,MATCH(H48849,Origin_List,0)),"")</f>
        <v/>
      </c>
    </row>
    <row r="48850" spans="4:13">
      <c r="D48850" s="20" t="str">
        <f>IFERROR(VLOOKUP(H48850&amp;"|"&amp;I48850,Sheet3!$H$2:$N$150,5,0),"")</f>
        <v/>
      </c>
      <c r="M48850" s="20" t="str">
        <f>IFERROR(INDEX(Sheet3!$Q$2:$Q$25,MATCH(H48850,Origin_List,0)),"")</f>
        <v/>
      </c>
    </row>
    <row r="48851" spans="4:13">
      <c r="D48851" s="20" t="str">
        <f>IFERROR(VLOOKUP(H48851&amp;"|"&amp;I48851,Sheet3!$H$2:$N$150,5,0),"")</f>
        <v/>
      </c>
      <c r="M48851" s="20" t="str">
        <f>IFERROR(INDEX(Sheet3!$Q$2:$Q$25,MATCH(H48851,Origin_List,0)),"")</f>
        <v/>
      </c>
    </row>
    <row r="48852" spans="4:13">
      <c r="D48852" s="20" t="str">
        <f>IFERROR(VLOOKUP(H48852&amp;"|"&amp;I48852,Sheet3!$H$2:$N$150,5,0),"")</f>
        <v/>
      </c>
      <c r="M48852" s="20" t="str">
        <f>IFERROR(INDEX(Sheet3!$Q$2:$Q$25,MATCH(H48852,Origin_List,0)),"")</f>
        <v/>
      </c>
    </row>
    <row r="48853" spans="4:13">
      <c r="D48853" s="20" t="str">
        <f>IFERROR(VLOOKUP(H48853&amp;"|"&amp;I48853,Sheet3!$H$2:$N$150,5,0),"")</f>
        <v/>
      </c>
      <c r="M48853" s="20" t="str">
        <f>IFERROR(INDEX(Sheet3!$Q$2:$Q$25,MATCH(H48853,Origin_List,0)),"")</f>
        <v/>
      </c>
    </row>
    <row r="48854" spans="4:13">
      <c r="D48854" s="20" t="str">
        <f>IFERROR(VLOOKUP(H48854&amp;"|"&amp;I48854,Sheet3!$H$2:$N$150,5,0),"")</f>
        <v/>
      </c>
      <c r="M48854" s="20" t="str">
        <f>IFERROR(INDEX(Sheet3!$Q$2:$Q$25,MATCH(H48854,Origin_List,0)),"")</f>
        <v/>
      </c>
    </row>
    <row r="48855" spans="4:13">
      <c r="D48855" s="20" t="str">
        <f>IFERROR(VLOOKUP(H48855&amp;"|"&amp;I48855,Sheet3!$H$2:$N$150,5,0),"")</f>
        <v/>
      </c>
      <c r="M48855" s="20" t="str">
        <f>IFERROR(INDEX(Sheet3!$Q$2:$Q$25,MATCH(H48855,Origin_List,0)),"")</f>
        <v/>
      </c>
    </row>
    <row r="48856" spans="4:13">
      <c r="D48856" s="20" t="str">
        <f>IFERROR(VLOOKUP(H48856&amp;"|"&amp;I48856,Sheet3!$H$2:$N$150,5,0),"")</f>
        <v/>
      </c>
      <c r="M48856" s="20" t="str">
        <f>IFERROR(INDEX(Sheet3!$Q$2:$Q$25,MATCH(H48856,Origin_List,0)),"")</f>
        <v/>
      </c>
    </row>
    <row r="48857" spans="4:13">
      <c r="D48857" s="20" t="str">
        <f>IFERROR(VLOOKUP(H48857&amp;"|"&amp;I48857,Sheet3!$H$2:$N$150,5,0),"")</f>
        <v/>
      </c>
      <c r="M48857" s="20" t="str">
        <f>IFERROR(INDEX(Sheet3!$Q$2:$Q$25,MATCH(H48857,Origin_List,0)),"")</f>
        <v/>
      </c>
    </row>
    <row r="48858" spans="4:13">
      <c r="D48858" s="20" t="str">
        <f>IFERROR(VLOOKUP(H48858&amp;"|"&amp;I48858,Sheet3!$H$2:$N$150,5,0),"")</f>
        <v/>
      </c>
      <c r="M48858" s="20" t="str">
        <f>IFERROR(INDEX(Sheet3!$Q$2:$Q$25,MATCH(H48858,Origin_List,0)),"")</f>
        <v/>
      </c>
    </row>
    <row r="48859" spans="4:13">
      <c r="D48859" s="20" t="str">
        <f>IFERROR(VLOOKUP(H48859&amp;"|"&amp;I48859,Sheet3!$H$2:$N$150,5,0),"")</f>
        <v/>
      </c>
      <c r="M48859" s="20" t="str">
        <f>IFERROR(INDEX(Sheet3!$Q$2:$Q$25,MATCH(H48859,Origin_List,0)),"")</f>
        <v/>
      </c>
    </row>
    <row r="48860" spans="4:13">
      <c r="D48860" s="20" t="str">
        <f>IFERROR(VLOOKUP(H48860&amp;"|"&amp;I48860,Sheet3!$H$2:$N$150,5,0),"")</f>
        <v/>
      </c>
      <c r="M48860" s="20" t="str">
        <f>IFERROR(INDEX(Sheet3!$Q$2:$Q$25,MATCH(H48860,Origin_List,0)),"")</f>
        <v/>
      </c>
    </row>
    <row r="48861" spans="4:13">
      <c r="D48861" s="20" t="str">
        <f>IFERROR(VLOOKUP(H48861&amp;"|"&amp;I48861,Sheet3!$H$2:$N$150,5,0),"")</f>
        <v/>
      </c>
      <c r="M48861" s="20" t="str">
        <f>IFERROR(INDEX(Sheet3!$Q$2:$Q$25,MATCH(H48861,Origin_List,0)),"")</f>
        <v/>
      </c>
    </row>
    <row r="48862" spans="4:13">
      <c r="D48862" s="20" t="str">
        <f>IFERROR(VLOOKUP(H48862&amp;"|"&amp;I48862,Sheet3!$H$2:$N$150,5,0),"")</f>
        <v/>
      </c>
      <c r="M48862" s="20" t="str">
        <f>IFERROR(INDEX(Sheet3!$Q$2:$Q$25,MATCH(H48862,Origin_List,0)),"")</f>
        <v/>
      </c>
    </row>
    <row r="48863" spans="4:13">
      <c r="D48863" s="20" t="str">
        <f>IFERROR(VLOOKUP(H48863&amp;"|"&amp;I48863,Sheet3!$H$2:$N$150,5,0),"")</f>
        <v/>
      </c>
      <c r="M48863" s="20" t="str">
        <f>IFERROR(INDEX(Sheet3!$Q$2:$Q$25,MATCH(H48863,Origin_List,0)),"")</f>
        <v/>
      </c>
    </row>
    <row r="48864" spans="4:13">
      <c r="D48864" s="20" t="str">
        <f>IFERROR(VLOOKUP(H48864&amp;"|"&amp;I48864,Sheet3!$H$2:$N$150,5,0),"")</f>
        <v/>
      </c>
      <c r="M48864" s="20" t="str">
        <f>IFERROR(INDEX(Sheet3!$Q$2:$Q$25,MATCH(H48864,Origin_List,0)),"")</f>
        <v/>
      </c>
    </row>
    <row r="48865" spans="4:13">
      <c r="D48865" s="20" t="str">
        <f>IFERROR(VLOOKUP(H48865&amp;"|"&amp;I48865,Sheet3!$H$2:$N$150,5,0),"")</f>
        <v/>
      </c>
      <c r="M48865" s="20" t="str">
        <f>IFERROR(INDEX(Sheet3!$Q$2:$Q$25,MATCH(H48865,Origin_List,0)),"")</f>
        <v/>
      </c>
    </row>
    <row r="48866" spans="4:13">
      <c r="D48866" s="20" t="str">
        <f>IFERROR(VLOOKUP(H48866&amp;"|"&amp;I48866,Sheet3!$H$2:$N$150,5,0),"")</f>
        <v/>
      </c>
      <c r="M48866" s="20" t="str">
        <f>IFERROR(INDEX(Sheet3!$Q$2:$Q$25,MATCH(H48866,Origin_List,0)),"")</f>
        <v/>
      </c>
    </row>
    <row r="48867" spans="4:13">
      <c r="D48867" s="20" t="str">
        <f>IFERROR(VLOOKUP(H48867&amp;"|"&amp;I48867,Sheet3!$H$2:$N$150,5,0),"")</f>
        <v/>
      </c>
      <c r="M48867" s="20" t="str">
        <f>IFERROR(INDEX(Sheet3!$Q$2:$Q$25,MATCH(H48867,Origin_List,0)),"")</f>
        <v/>
      </c>
    </row>
    <row r="48868" spans="4:13">
      <c r="D48868" s="20" t="str">
        <f>IFERROR(VLOOKUP(H48868&amp;"|"&amp;I48868,Sheet3!$H$2:$N$150,5,0),"")</f>
        <v/>
      </c>
      <c r="M48868" s="20" t="str">
        <f>IFERROR(INDEX(Sheet3!$Q$2:$Q$25,MATCH(H48868,Origin_List,0)),"")</f>
        <v/>
      </c>
    </row>
    <row r="48869" spans="4:13">
      <c r="D48869" s="20" t="str">
        <f>IFERROR(VLOOKUP(H48869&amp;"|"&amp;I48869,Sheet3!$H$2:$N$150,5,0),"")</f>
        <v/>
      </c>
      <c r="M48869" s="20" t="str">
        <f>IFERROR(INDEX(Sheet3!$Q$2:$Q$25,MATCH(H48869,Origin_List,0)),"")</f>
        <v/>
      </c>
    </row>
    <row r="48870" spans="4:13">
      <c r="D48870" s="20" t="str">
        <f>IFERROR(VLOOKUP(H48870&amp;"|"&amp;I48870,Sheet3!$H$2:$N$150,5,0),"")</f>
        <v/>
      </c>
      <c r="M48870" s="20" t="str">
        <f>IFERROR(INDEX(Sheet3!$Q$2:$Q$25,MATCH(H48870,Origin_List,0)),"")</f>
        <v/>
      </c>
    </row>
    <row r="48871" spans="4:13">
      <c r="D48871" s="20" t="str">
        <f>IFERROR(VLOOKUP(H48871&amp;"|"&amp;I48871,Sheet3!$H$2:$N$150,5,0),"")</f>
        <v/>
      </c>
      <c r="M48871" s="20" t="str">
        <f>IFERROR(INDEX(Sheet3!$Q$2:$Q$25,MATCH(H48871,Origin_List,0)),"")</f>
        <v/>
      </c>
    </row>
    <row r="48872" spans="4:13">
      <c r="D48872" s="20" t="str">
        <f>IFERROR(VLOOKUP(H48872&amp;"|"&amp;I48872,Sheet3!$H$2:$N$150,5,0),"")</f>
        <v/>
      </c>
      <c r="M48872" s="20" t="str">
        <f>IFERROR(INDEX(Sheet3!$Q$2:$Q$25,MATCH(H48872,Origin_List,0)),"")</f>
        <v/>
      </c>
    </row>
    <row r="48873" spans="4:13">
      <c r="D48873" s="20" t="str">
        <f>IFERROR(VLOOKUP(H48873&amp;"|"&amp;I48873,Sheet3!$H$2:$N$150,5,0),"")</f>
        <v/>
      </c>
      <c r="M48873" s="20" t="str">
        <f>IFERROR(INDEX(Sheet3!$Q$2:$Q$25,MATCH(H48873,Origin_List,0)),"")</f>
        <v/>
      </c>
    </row>
    <row r="48874" spans="4:13">
      <c r="D48874" s="20" t="str">
        <f>IFERROR(VLOOKUP(H48874&amp;"|"&amp;I48874,Sheet3!$H$2:$N$150,5,0),"")</f>
        <v/>
      </c>
      <c r="M48874" s="20" t="str">
        <f>IFERROR(INDEX(Sheet3!$Q$2:$Q$25,MATCH(H48874,Origin_List,0)),"")</f>
        <v/>
      </c>
    </row>
    <row r="48875" spans="4:13">
      <c r="D48875" s="20" t="str">
        <f>IFERROR(VLOOKUP(H48875&amp;"|"&amp;I48875,Sheet3!$H$2:$N$150,5,0),"")</f>
        <v/>
      </c>
      <c r="M48875" s="20" t="str">
        <f>IFERROR(INDEX(Sheet3!$Q$2:$Q$25,MATCH(H48875,Origin_List,0)),"")</f>
        <v/>
      </c>
    </row>
    <row r="48876" spans="4:13">
      <c r="D48876" s="20" t="str">
        <f>IFERROR(VLOOKUP(H48876&amp;"|"&amp;I48876,Sheet3!$H$2:$N$150,5,0),"")</f>
        <v/>
      </c>
      <c r="M48876" s="20" t="str">
        <f>IFERROR(INDEX(Sheet3!$Q$2:$Q$25,MATCH(H48876,Origin_List,0)),"")</f>
        <v/>
      </c>
    </row>
    <row r="48877" spans="4:13">
      <c r="D48877" s="20" t="str">
        <f>IFERROR(VLOOKUP(H48877&amp;"|"&amp;I48877,Sheet3!$H$2:$N$150,5,0),"")</f>
        <v/>
      </c>
      <c r="M48877" s="20" t="str">
        <f>IFERROR(INDEX(Sheet3!$Q$2:$Q$25,MATCH(H48877,Origin_List,0)),"")</f>
        <v/>
      </c>
    </row>
    <row r="48878" spans="4:13">
      <c r="D48878" s="20" t="str">
        <f>IFERROR(VLOOKUP(H48878&amp;"|"&amp;I48878,Sheet3!$H$2:$N$150,5,0),"")</f>
        <v/>
      </c>
      <c r="M48878" s="20" t="str">
        <f>IFERROR(INDEX(Sheet3!$Q$2:$Q$25,MATCH(H48878,Origin_List,0)),"")</f>
        <v/>
      </c>
    </row>
    <row r="48879" spans="4:13">
      <c r="D48879" s="20" t="str">
        <f>IFERROR(VLOOKUP(H48879&amp;"|"&amp;I48879,Sheet3!$H$2:$N$150,5,0),"")</f>
        <v/>
      </c>
      <c r="M48879" s="20" t="str">
        <f>IFERROR(INDEX(Sheet3!$Q$2:$Q$25,MATCH(H48879,Origin_List,0)),"")</f>
        <v/>
      </c>
    </row>
    <row r="48880" spans="4:13">
      <c r="D48880" s="20" t="str">
        <f>IFERROR(VLOOKUP(H48880&amp;"|"&amp;I48880,Sheet3!$H$2:$N$150,5,0),"")</f>
        <v/>
      </c>
      <c r="M48880" s="20" t="str">
        <f>IFERROR(INDEX(Sheet3!$Q$2:$Q$25,MATCH(H48880,Origin_List,0)),"")</f>
        <v/>
      </c>
    </row>
    <row r="48881" spans="4:13">
      <c r="D48881" s="20" t="str">
        <f>IFERROR(VLOOKUP(H48881&amp;"|"&amp;I48881,Sheet3!$H$2:$N$150,5,0),"")</f>
        <v/>
      </c>
      <c r="M48881" s="20" t="str">
        <f>IFERROR(INDEX(Sheet3!$Q$2:$Q$25,MATCH(H48881,Origin_List,0)),"")</f>
        <v/>
      </c>
    </row>
    <row r="48882" spans="4:13">
      <c r="D48882" s="20" t="str">
        <f>IFERROR(VLOOKUP(H48882&amp;"|"&amp;I48882,Sheet3!$H$2:$N$150,5,0),"")</f>
        <v/>
      </c>
      <c r="M48882" s="20" t="str">
        <f>IFERROR(INDEX(Sheet3!$Q$2:$Q$25,MATCH(H48882,Origin_List,0)),"")</f>
        <v/>
      </c>
    </row>
    <row r="48883" spans="4:13">
      <c r="D48883" s="20" t="str">
        <f>IFERROR(VLOOKUP(H48883&amp;"|"&amp;I48883,Sheet3!$H$2:$N$150,5,0),"")</f>
        <v/>
      </c>
      <c r="M48883" s="20" t="str">
        <f>IFERROR(INDEX(Sheet3!$Q$2:$Q$25,MATCH(H48883,Origin_List,0)),"")</f>
        <v/>
      </c>
    </row>
    <row r="48884" spans="4:13">
      <c r="D48884" s="20" t="str">
        <f>IFERROR(VLOOKUP(H48884&amp;"|"&amp;I48884,Sheet3!$H$2:$N$150,5,0),"")</f>
        <v/>
      </c>
      <c r="M48884" s="20" t="str">
        <f>IFERROR(INDEX(Sheet3!$Q$2:$Q$25,MATCH(H48884,Origin_List,0)),"")</f>
        <v/>
      </c>
    </row>
    <row r="48885" spans="4:13">
      <c r="D48885" s="20" t="str">
        <f>IFERROR(VLOOKUP(H48885&amp;"|"&amp;I48885,Sheet3!$H$2:$N$150,5,0),"")</f>
        <v/>
      </c>
      <c r="M48885" s="20" t="str">
        <f>IFERROR(INDEX(Sheet3!$Q$2:$Q$25,MATCH(H48885,Origin_List,0)),"")</f>
        <v/>
      </c>
    </row>
    <row r="48886" spans="4:13">
      <c r="D48886" s="20" t="str">
        <f>IFERROR(VLOOKUP(H48886&amp;"|"&amp;I48886,Sheet3!$H$2:$N$150,5,0),"")</f>
        <v/>
      </c>
      <c r="M48886" s="20" t="str">
        <f>IFERROR(INDEX(Sheet3!$Q$2:$Q$25,MATCH(H48886,Origin_List,0)),"")</f>
        <v/>
      </c>
    </row>
    <row r="48887" spans="4:13">
      <c r="D48887" s="20" t="str">
        <f>IFERROR(VLOOKUP(H48887&amp;"|"&amp;I48887,Sheet3!$H$2:$N$150,5,0),"")</f>
        <v/>
      </c>
      <c r="M48887" s="20" t="str">
        <f>IFERROR(INDEX(Sheet3!$Q$2:$Q$25,MATCH(H48887,Origin_List,0)),"")</f>
        <v/>
      </c>
    </row>
    <row r="48888" spans="4:13">
      <c r="D48888" s="20" t="str">
        <f>IFERROR(VLOOKUP(H48888&amp;"|"&amp;I48888,Sheet3!$H$2:$N$150,5,0),"")</f>
        <v/>
      </c>
      <c r="M48888" s="20" t="str">
        <f>IFERROR(INDEX(Sheet3!$Q$2:$Q$25,MATCH(H48888,Origin_List,0)),"")</f>
        <v/>
      </c>
    </row>
    <row r="48889" spans="4:13">
      <c r="D48889" s="20" t="str">
        <f>IFERROR(VLOOKUP(H48889&amp;"|"&amp;I48889,Sheet3!$H$2:$N$150,5,0),"")</f>
        <v/>
      </c>
      <c r="M48889" s="20" t="str">
        <f>IFERROR(INDEX(Sheet3!$Q$2:$Q$25,MATCH(H48889,Origin_List,0)),"")</f>
        <v/>
      </c>
    </row>
    <row r="48890" spans="4:13">
      <c r="D48890" s="20" t="str">
        <f>IFERROR(VLOOKUP(H48890&amp;"|"&amp;I48890,Sheet3!$H$2:$N$150,5,0),"")</f>
        <v/>
      </c>
      <c r="M48890" s="20" t="str">
        <f>IFERROR(INDEX(Sheet3!$Q$2:$Q$25,MATCH(H48890,Origin_List,0)),"")</f>
        <v/>
      </c>
    </row>
    <row r="48891" spans="4:13">
      <c r="D48891" s="20" t="str">
        <f>IFERROR(VLOOKUP(H48891&amp;"|"&amp;I48891,Sheet3!$H$2:$N$150,5,0),"")</f>
        <v/>
      </c>
      <c r="M48891" s="20" t="str">
        <f>IFERROR(INDEX(Sheet3!$Q$2:$Q$25,MATCH(H48891,Origin_List,0)),"")</f>
        <v/>
      </c>
    </row>
    <row r="48892" spans="4:13">
      <c r="D48892" s="20" t="str">
        <f>IFERROR(VLOOKUP(H48892&amp;"|"&amp;I48892,Sheet3!$H$2:$N$150,5,0),"")</f>
        <v/>
      </c>
      <c r="M48892" s="20" t="str">
        <f>IFERROR(INDEX(Sheet3!$Q$2:$Q$25,MATCH(H48892,Origin_List,0)),"")</f>
        <v/>
      </c>
    </row>
    <row r="48893" spans="4:13">
      <c r="D48893" s="20" t="str">
        <f>IFERROR(VLOOKUP(H48893&amp;"|"&amp;I48893,Sheet3!$H$2:$N$150,5,0),"")</f>
        <v/>
      </c>
      <c r="M48893" s="20" t="str">
        <f>IFERROR(INDEX(Sheet3!$Q$2:$Q$25,MATCH(H48893,Origin_List,0)),"")</f>
        <v/>
      </c>
    </row>
    <row r="48894" spans="4:13">
      <c r="D48894" s="20" t="str">
        <f>IFERROR(VLOOKUP(H48894&amp;"|"&amp;I48894,Sheet3!$H$2:$N$150,5,0),"")</f>
        <v/>
      </c>
      <c r="M48894" s="20" t="str">
        <f>IFERROR(INDEX(Sheet3!$Q$2:$Q$25,MATCH(H48894,Origin_List,0)),"")</f>
        <v/>
      </c>
    </row>
    <row r="48895" spans="4:13">
      <c r="D48895" s="20" t="str">
        <f>IFERROR(VLOOKUP(H48895&amp;"|"&amp;I48895,Sheet3!$H$2:$N$150,5,0),"")</f>
        <v/>
      </c>
      <c r="M48895" s="20" t="str">
        <f>IFERROR(INDEX(Sheet3!$Q$2:$Q$25,MATCH(H48895,Origin_List,0)),"")</f>
        <v/>
      </c>
    </row>
    <row r="48896" spans="4:13">
      <c r="D48896" s="20" t="str">
        <f>IFERROR(VLOOKUP(H48896&amp;"|"&amp;I48896,Sheet3!$H$2:$N$150,5,0),"")</f>
        <v/>
      </c>
      <c r="M48896" s="20" t="str">
        <f>IFERROR(INDEX(Sheet3!$Q$2:$Q$25,MATCH(H48896,Origin_List,0)),"")</f>
        <v/>
      </c>
    </row>
    <row r="48897" spans="4:13">
      <c r="D48897" s="20" t="str">
        <f>IFERROR(VLOOKUP(H48897&amp;"|"&amp;I48897,Sheet3!$H$2:$N$150,5,0),"")</f>
        <v/>
      </c>
      <c r="M48897" s="20" t="str">
        <f>IFERROR(INDEX(Sheet3!$Q$2:$Q$25,MATCH(H48897,Origin_List,0)),"")</f>
        <v/>
      </c>
    </row>
    <row r="48898" spans="4:13">
      <c r="D48898" s="20" t="str">
        <f>IFERROR(VLOOKUP(H48898&amp;"|"&amp;I48898,Sheet3!$H$2:$N$150,5,0),"")</f>
        <v/>
      </c>
      <c r="M48898" s="20" t="str">
        <f>IFERROR(INDEX(Sheet3!$Q$2:$Q$25,MATCH(H48898,Origin_List,0)),"")</f>
        <v/>
      </c>
    </row>
    <row r="48899" spans="4:13">
      <c r="D48899" s="20" t="str">
        <f>IFERROR(VLOOKUP(H48899&amp;"|"&amp;I48899,Sheet3!$H$2:$N$150,5,0),"")</f>
        <v/>
      </c>
      <c r="M48899" s="20" t="str">
        <f>IFERROR(INDEX(Sheet3!$Q$2:$Q$25,MATCH(H48899,Origin_List,0)),"")</f>
        <v/>
      </c>
    </row>
    <row r="48900" spans="4:13">
      <c r="D48900" s="20" t="str">
        <f>IFERROR(VLOOKUP(H48900&amp;"|"&amp;I48900,Sheet3!$H$2:$N$150,5,0),"")</f>
        <v/>
      </c>
      <c r="M48900" s="20" t="str">
        <f>IFERROR(INDEX(Sheet3!$Q$2:$Q$25,MATCH(H48900,Origin_List,0)),"")</f>
        <v/>
      </c>
    </row>
    <row r="48901" spans="4:13">
      <c r="D48901" s="20" t="str">
        <f>IFERROR(VLOOKUP(H48901&amp;"|"&amp;I48901,Sheet3!$H$2:$N$150,5,0),"")</f>
        <v/>
      </c>
      <c r="M48901" s="20" t="str">
        <f>IFERROR(INDEX(Sheet3!$Q$2:$Q$25,MATCH(H48901,Origin_List,0)),"")</f>
        <v/>
      </c>
    </row>
    <row r="48902" spans="4:13">
      <c r="D48902" s="20" t="str">
        <f>IFERROR(VLOOKUP(H48902&amp;"|"&amp;I48902,Sheet3!$H$2:$N$150,5,0),"")</f>
        <v/>
      </c>
      <c r="M48902" s="20" t="str">
        <f>IFERROR(INDEX(Sheet3!$Q$2:$Q$25,MATCH(H48902,Origin_List,0)),"")</f>
        <v/>
      </c>
    </row>
    <row r="48903" spans="4:13">
      <c r="D48903" s="20" t="str">
        <f>IFERROR(VLOOKUP(H48903&amp;"|"&amp;I48903,Sheet3!$H$2:$N$150,5,0),"")</f>
        <v/>
      </c>
      <c r="M48903" s="20" t="str">
        <f>IFERROR(INDEX(Sheet3!$Q$2:$Q$25,MATCH(H48903,Origin_List,0)),"")</f>
        <v/>
      </c>
    </row>
    <row r="48904" spans="4:13">
      <c r="D48904" s="20" t="str">
        <f>IFERROR(VLOOKUP(H48904&amp;"|"&amp;I48904,Sheet3!$H$2:$N$150,5,0),"")</f>
        <v/>
      </c>
      <c r="M48904" s="20" t="str">
        <f>IFERROR(INDEX(Sheet3!$Q$2:$Q$25,MATCH(H48904,Origin_List,0)),"")</f>
        <v/>
      </c>
    </row>
    <row r="48905" spans="4:13">
      <c r="D48905" s="20" t="str">
        <f>IFERROR(VLOOKUP(H48905&amp;"|"&amp;I48905,Sheet3!$H$2:$N$150,5,0),"")</f>
        <v/>
      </c>
      <c r="M48905" s="20" t="str">
        <f>IFERROR(INDEX(Sheet3!$Q$2:$Q$25,MATCH(H48905,Origin_List,0)),"")</f>
        <v/>
      </c>
    </row>
    <row r="48906" spans="4:13">
      <c r="D48906" s="20" t="str">
        <f>IFERROR(VLOOKUP(H48906&amp;"|"&amp;I48906,Sheet3!$H$2:$N$150,5,0),"")</f>
        <v/>
      </c>
      <c r="M48906" s="20" t="str">
        <f>IFERROR(INDEX(Sheet3!$Q$2:$Q$25,MATCH(H48906,Origin_List,0)),"")</f>
        <v/>
      </c>
    </row>
    <row r="48907" spans="4:13">
      <c r="D48907" s="20" t="str">
        <f>IFERROR(VLOOKUP(H48907&amp;"|"&amp;I48907,Sheet3!$H$2:$N$150,5,0),"")</f>
        <v/>
      </c>
      <c r="M48907" s="20" t="str">
        <f>IFERROR(INDEX(Sheet3!$Q$2:$Q$25,MATCH(H48907,Origin_List,0)),"")</f>
        <v/>
      </c>
    </row>
    <row r="48908" spans="4:13">
      <c r="D48908" s="20" t="str">
        <f>IFERROR(VLOOKUP(H48908&amp;"|"&amp;I48908,Sheet3!$H$2:$N$150,5,0),"")</f>
        <v/>
      </c>
      <c r="M48908" s="20" t="str">
        <f>IFERROR(INDEX(Sheet3!$Q$2:$Q$25,MATCH(H48908,Origin_List,0)),"")</f>
        <v/>
      </c>
    </row>
    <row r="48909" spans="4:13">
      <c r="D48909" s="20" t="str">
        <f>IFERROR(VLOOKUP(H48909&amp;"|"&amp;I48909,Sheet3!$H$2:$N$150,5,0),"")</f>
        <v/>
      </c>
      <c r="M48909" s="20" t="str">
        <f>IFERROR(INDEX(Sheet3!$Q$2:$Q$25,MATCH(H48909,Origin_List,0)),"")</f>
        <v/>
      </c>
    </row>
    <row r="48910" spans="4:13">
      <c r="D48910" s="20" t="str">
        <f>IFERROR(VLOOKUP(H48910&amp;"|"&amp;I48910,Sheet3!$H$2:$N$150,5,0),"")</f>
        <v/>
      </c>
      <c r="M48910" s="20" t="str">
        <f>IFERROR(INDEX(Sheet3!$Q$2:$Q$25,MATCH(H48910,Origin_List,0)),"")</f>
        <v/>
      </c>
    </row>
    <row r="48911" spans="4:13">
      <c r="D48911" s="20" t="str">
        <f>IFERROR(VLOOKUP(H48911&amp;"|"&amp;I48911,Sheet3!$H$2:$N$150,5,0),"")</f>
        <v/>
      </c>
      <c r="M48911" s="20" t="str">
        <f>IFERROR(INDEX(Sheet3!$Q$2:$Q$25,MATCH(H48911,Origin_List,0)),"")</f>
        <v/>
      </c>
    </row>
    <row r="48912" spans="4:13">
      <c r="D48912" s="20" t="str">
        <f>IFERROR(VLOOKUP(H48912&amp;"|"&amp;I48912,Sheet3!$H$2:$N$150,5,0),"")</f>
        <v/>
      </c>
      <c r="M48912" s="20" t="str">
        <f>IFERROR(INDEX(Sheet3!$Q$2:$Q$25,MATCH(H48912,Origin_List,0)),"")</f>
        <v/>
      </c>
    </row>
    <row r="48913" spans="4:13">
      <c r="D48913" s="20" t="str">
        <f>IFERROR(VLOOKUP(H48913&amp;"|"&amp;I48913,Sheet3!$H$2:$N$150,5,0),"")</f>
        <v/>
      </c>
      <c r="M48913" s="20" t="str">
        <f>IFERROR(INDEX(Sheet3!$Q$2:$Q$25,MATCH(H48913,Origin_List,0)),"")</f>
        <v/>
      </c>
    </row>
    <row r="48914" spans="4:13">
      <c r="D48914" s="20" t="str">
        <f>IFERROR(VLOOKUP(H48914&amp;"|"&amp;I48914,Sheet3!$H$2:$N$150,5,0),"")</f>
        <v/>
      </c>
      <c r="M48914" s="20" t="str">
        <f>IFERROR(INDEX(Sheet3!$Q$2:$Q$25,MATCH(H48914,Origin_List,0)),"")</f>
        <v/>
      </c>
    </row>
    <row r="48915" spans="4:13">
      <c r="D48915" s="20" t="str">
        <f>IFERROR(VLOOKUP(H48915&amp;"|"&amp;I48915,Sheet3!$H$2:$N$150,5,0),"")</f>
        <v/>
      </c>
      <c r="M48915" s="20" t="str">
        <f>IFERROR(INDEX(Sheet3!$Q$2:$Q$25,MATCH(H48915,Origin_List,0)),"")</f>
        <v/>
      </c>
    </row>
    <row r="48916" spans="4:13">
      <c r="D48916" s="20" t="str">
        <f>IFERROR(VLOOKUP(H48916&amp;"|"&amp;I48916,Sheet3!$H$2:$N$150,5,0),"")</f>
        <v/>
      </c>
      <c r="M48916" s="20" t="str">
        <f>IFERROR(INDEX(Sheet3!$Q$2:$Q$25,MATCH(H48916,Origin_List,0)),"")</f>
        <v/>
      </c>
    </row>
    <row r="48917" spans="4:13">
      <c r="D48917" s="20" t="str">
        <f>IFERROR(VLOOKUP(H48917&amp;"|"&amp;I48917,Sheet3!$H$2:$N$150,5,0),"")</f>
        <v/>
      </c>
      <c r="M48917" s="20" t="str">
        <f>IFERROR(INDEX(Sheet3!$Q$2:$Q$25,MATCH(H48917,Origin_List,0)),"")</f>
        <v/>
      </c>
    </row>
    <row r="48918" spans="4:13">
      <c r="D48918" s="20" t="str">
        <f>IFERROR(VLOOKUP(H48918&amp;"|"&amp;I48918,Sheet3!$H$2:$N$150,5,0),"")</f>
        <v/>
      </c>
      <c r="M48918" s="20" t="str">
        <f>IFERROR(INDEX(Sheet3!$Q$2:$Q$25,MATCH(H48918,Origin_List,0)),"")</f>
        <v/>
      </c>
    </row>
    <row r="48919" spans="4:13">
      <c r="D48919" s="20" t="str">
        <f>IFERROR(VLOOKUP(H48919&amp;"|"&amp;I48919,Sheet3!$H$2:$N$150,5,0),"")</f>
        <v/>
      </c>
      <c r="M48919" s="20" t="str">
        <f>IFERROR(INDEX(Sheet3!$Q$2:$Q$25,MATCH(H48919,Origin_List,0)),"")</f>
        <v/>
      </c>
    </row>
    <row r="48920" spans="4:13">
      <c r="D48920" s="20" t="str">
        <f>IFERROR(VLOOKUP(H48920&amp;"|"&amp;I48920,Sheet3!$H$2:$N$150,5,0),"")</f>
        <v/>
      </c>
      <c r="M48920" s="20" t="str">
        <f>IFERROR(INDEX(Sheet3!$Q$2:$Q$25,MATCH(H48920,Origin_List,0)),"")</f>
        <v/>
      </c>
    </row>
    <row r="48921" spans="4:13">
      <c r="D48921" s="20" t="str">
        <f>IFERROR(VLOOKUP(H48921&amp;"|"&amp;I48921,Sheet3!$H$2:$N$150,5,0),"")</f>
        <v/>
      </c>
      <c r="M48921" s="20" t="str">
        <f>IFERROR(INDEX(Sheet3!$Q$2:$Q$25,MATCH(H48921,Origin_List,0)),"")</f>
        <v/>
      </c>
    </row>
    <row r="48922" spans="4:13">
      <c r="D48922" s="20" t="str">
        <f>IFERROR(VLOOKUP(H48922&amp;"|"&amp;I48922,Sheet3!$H$2:$N$150,5,0),"")</f>
        <v/>
      </c>
      <c r="M48922" s="20" t="str">
        <f>IFERROR(INDEX(Sheet3!$Q$2:$Q$25,MATCH(H48922,Origin_List,0)),"")</f>
        <v/>
      </c>
    </row>
    <row r="48923" spans="4:13">
      <c r="D48923" s="20" t="str">
        <f>IFERROR(VLOOKUP(H48923&amp;"|"&amp;I48923,Sheet3!$H$2:$N$150,5,0),"")</f>
        <v/>
      </c>
      <c r="M48923" s="20" t="str">
        <f>IFERROR(INDEX(Sheet3!$Q$2:$Q$25,MATCH(H48923,Origin_List,0)),"")</f>
        <v/>
      </c>
    </row>
    <row r="48924" spans="4:13">
      <c r="D48924" s="20" t="str">
        <f>IFERROR(VLOOKUP(H48924&amp;"|"&amp;I48924,Sheet3!$H$2:$N$150,5,0),"")</f>
        <v/>
      </c>
      <c r="M48924" s="20" t="str">
        <f>IFERROR(INDEX(Sheet3!$Q$2:$Q$25,MATCH(H48924,Origin_List,0)),"")</f>
        <v/>
      </c>
    </row>
    <row r="48925" spans="4:13">
      <c r="D48925" s="20" t="str">
        <f>IFERROR(VLOOKUP(H48925&amp;"|"&amp;I48925,Sheet3!$H$2:$N$150,5,0),"")</f>
        <v/>
      </c>
      <c r="M48925" s="20" t="str">
        <f>IFERROR(INDEX(Sheet3!$Q$2:$Q$25,MATCH(H48925,Origin_List,0)),"")</f>
        <v/>
      </c>
    </row>
    <row r="48926" spans="4:13">
      <c r="D48926" s="20" t="str">
        <f>IFERROR(VLOOKUP(H48926&amp;"|"&amp;I48926,Sheet3!$H$2:$N$150,5,0),"")</f>
        <v/>
      </c>
      <c r="M48926" s="20" t="str">
        <f>IFERROR(INDEX(Sheet3!$Q$2:$Q$25,MATCH(H48926,Origin_List,0)),"")</f>
        <v/>
      </c>
    </row>
    <row r="48927" spans="4:13">
      <c r="D48927" s="20" t="str">
        <f>IFERROR(VLOOKUP(H48927&amp;"|"&amp;I48927,Sheet3!$H$2:$N$150,5,0),"")</f>
        <v/>
      </c>
      <c r="M48927" s="20" t="str">
        <f>IFERROR(INDEX(Sheet3!$Q$2:$Q$25,MATCH(H48927,Origin_List,0)),"")</f>
        <v/>
      </c>
    </row>
    <row r="48928" spans="4:13">
      <c r="D48928" s="20" t="str">
        <f>IFERROR(VLOOKUP(H48928&amp;"|"&amp;I48928,Sheet3!$H$2:$N$150,5,0),"")</f>
        <v/>
      </c>
      <c r="M48928" s="20" t="str">
        <f>IFERROR(INDEX(Sheet3!$Q$2:$Q$25,MATCH(H48928,Origin_List,0)),"")</f>
        <v/>
      </c>
    </row>
    <row r="48929" spans="4:13">
      <c r="D48929" s="20" t="str">
        <f>IFERROR(VLOOKUP(H48929&amp;"|"&amp;I48929,Sheet3!$H$2:$N$150,5,0),"")</f>
        <v/>
      </c>
      <c r="M48929" s="20" t="str">
        <f>IFERROR(INDEX(Sheet3!$Q$2:$Q$25,MATCH(H48929,Origin_List,0)),"")</f>
        <v/>
      </c>
    </row>
    <row r="48930" spans="4:13">
      <c r="D48930" s="20" t="str">
        <f>IFERROR(VLOOKUP(H48930&amp;"|"&amp;I48930,Sheet3!$H$2:$N$150,5,0),"")</f>
        <v/>
      </c>
      <c r="M48930" s="20" t="str">
        <f>IFERROR(INDEX(Sheet3!$Q$2:$Q$25,MATCH(H48930,Origin_List,0)),"")</f>
        <v/>
      </c>
    </row>
    <row r="48931" spans="4:13">
      <c r="D48931" s="20" t="str">
        <f>IFERROR(VLOOKUP(H48931&amp;"|"&amp;I48931,Sheet3!$H$2:$N$150,5,0),"")</f>
        <v/>
      </c>
      <c r="M48931" s="20" t="str">
        <f>IFERROR(INDEX(Sheet3!$Q$2:$Q$25,MATCH(H48931,Origin_List,0)),"")</f>
        <v/>
      </c>
    </row>
    <row r="48932" spans="4:13">
      <c r="D48932" s="20" t="str">
        <f>IFERROR(VLOOKUP(H48932&amp;"|"&amp;I48932,Sheet3!$H$2:$N$150,5,0),"")</f>
        <v/>
      </c>
      <c r="M48932" s="20" t="str">
        <f>IFERROR(INDEX(Sheet3!$Q$2:$Q$25,MATCH(H48932,Origin_List,0)),"")</f>
        <v/>
      </c>
    </row>
    <row r="48933" spans="4:13">
      <c r="D48933" s="20" t="str">
        <f>IFERROR(VLOOKUP(H48933&amp;"|"&amp;I48933,Sheet3!$H$2:$N$150,5,0),"")</f>
        <v/>
      </c>
      <c r="M48933" s="20" t="str">
        <f>IFERROR(INDEX(Sheet3!$Q$2:$Q$25,MATCH(H48933,Origin_List,0)),"")</f>
        <v/>
      </c>
    </row>
    <row r="48934" spans="4:13">
      <c r="D48934" s="20" t="str">
        <f>IFERROR(VLOOKUP(H48934&amp;"|"&amp;I48934,Sheet3!$H$2:$N$150,5,0),"")</f>
        <v/>
      </c>
      <c r="M48934" s="20" t="str">
        <f>IFERROR(INDEX(Sheet3!$Q$2:$Q$25,MATCH(H48934,Origin_List,0)),"")</f>
        <v/>
      </c>
    </row>
    <row r="48935" spans="4:13">
      <c r="D48935" s="20" t="str">
        <f>IFERROR(VLOOKUP(H48935&amp;"|"&amp;I48935,Sheet3!$H$2:$N$150,5,0),"")</f>
        <v/>
      </c>
      <c r="M48935" s="20" t="str">
        <f>IFERROR(INDEX(Sheet3!$Q$2:$Q$25,MATCH(H48935,Origin_List,0)),"")</f>
        <v/>
      </c>
    </row>
    <row r="48936" spans="4:13">
      <c r="D48936" s="20" t="str">
        <f>IFERROR(VLOOKUP(H48936&amp;"|"&amp;I48936,Sheet3!$H$2:$N$150,5,0),"")</f>
        <v/>
      </c>
      <c r="M48936" s="20" t="str">
        <f>IFERROR(INDEX(Sheet3!$Q$2:$Q$25,MATCH(H48936,Origin_List,0)),"")</f>
        <v/>
      </c>
    </row>
    <row r="48937" spans="4:13">
      <c r="D48937" s="20" t="str">
        <f>IFERROR(VLOOKUP(H48937&amp;"|"&amp;I48937,Sheet3!$H$2:$N$150,5,0),"")</f>
        <v/>
      </c>
      <c r="M48937" s="20" t="str">
        <f>IFERROR(INDEX(Sheet3!$Q$2:$Q$25,MATCH(H48937,Origin_List,0)),"")</f>
        <v/>
      </c>
    </row>
    <row r="48938" spans="4:13">
      <c r="D48938" s="20" t="str">
        <f>IFERROR(VLOOKUP(H48938&amp;"|"&amp;I48938,Sheet3!$H$2:$N$150,5,0),"")</f>
        <v/>
      </c>
      <c r="M48938" s="20" t="str">
        <f>IFERROR(INDEX(Sheet3!$Q$2:$Q$25,MATCH(H48938,Origin_List,0)),"")</f>
        <v/>
      </c>
    </row>
    <row r="48939" spans="4:13">
      <c r="D48939" s="20" t="str">
        <f>IFERROR(VLOOKUP(H48939&amp;"|"&amp;I48939,Sheet3!$H$2:$N$150,5,0),"")</f>
        <v/>
      </c>
      <c r="M48939" s="20" t="str">
        <f>IFERROR(INDEX(Sheet3!$Q$2:$Q$25,MATCH(H48939,Origin_List,0)),"")</f>
        <v/>
      </c>
    </row>
    <row r="48940" spans="4:13">
      <c r="D48940" s="20" t="str">
        <f>IFERROR(VLOOKUP(H48940&amp;"|"&amp;I48940,Sheet3!$H$2:$N$150,5,0),"")</f>
        <v/>
      </c>
      <c r="M48940" s="20" t="str">
        <f>IFERROR(INDEX(Sheet3!$Q$2:$Q$25,MATCH(H48940,Origin_List,0)),"")</f>
        <v/>
      </c>
    </row>
    <row r="48941" spans="4:13">
      <c r="D48941" s="20" t="str">
        <f>IFERROR(VLOOKUP(H48941&amp;"|"&amp;I48941,Sheet3!$H$2:$N$150,5,0),"")</f>
        <v/>
      </c>
      <c r="M48941" s="20" t="str">
        <f>IFERROR(INDEX(Sheet3!$Q$2:$Q$25,MATCH(H48941,Origin_List,0)),"")</f>
        <v/>
      </c>
    </row>
    <row r="48942" spans="4:13">
      <c r="D48942" s="20" t="str">
        <f>IFERROR(VLOOKUP(H48942&amp;"|"&amp;I48942,Sheet3!$H$2:$N$150,5,0),"")</f>
        <v/>
      </c>
      <c r="M48942" s="20" t="str">
        <f>IFERROR(INDEX(Sheet3!$Q$2:$Q$25,MATCH(H48942,Origin_List,0)),"")</f>
        <v/>
      </c>
    </row>
    <row r="48943" spans="4:13">
      <c r="D48943" s="20" t="str">
        <f>IFERROR(VLOOKUP(H48943&amp;"|"&amp;I48943,Sheet3!$H$2:$N$150,5,0),"")</f>
        <v/>
      </c>
      <c r="M48943" s="20" t="str">
        <f>IFERROR(INDEX(Sheet3!$Q$2:$Q$25,MATCH(H48943,Origin_List,0)),"")</f>
        <v/>
      </c>
    </row>
    <row r="48944" spans="4:13">
      <c r="D48944" s="20" t="str">
        <f>IFERROR(VLOOKUP(H48944&amp;"|"&amp;I48944,Sheet3!$H$2:$N$150,5,0),"")</f>
        <v/>
      </c>
      <c r="M48944" s="20" t="str">
        <f>IFERROR(INDEX(Sheet3!$Q$2:$Q$25,MATCH(H48944,Origin_List,0)),"")</f>
        <v/>
      </c>
    </row>
    <row r="48945" spans="4:13">
      <c r="D48945" s="20" t="str">
        <f>IFERROR(VLOOKUP(H48945&amp;"|"&amp;I48945,Sheet3!$H$2:$N$150,5,0),"")</f>
        <v/>
      </c>
      <c r="M48945" s="20" t="str">
        <f>IFERROR(INDEX(Sheet3!$Q$2:$Q$25,MATCH(H48945,Origin_List,0)),"")</f>
        <v/>
      </c>
    </row>
    <row r="48946" spans="4:13">
      <c r="D48946" s="20" t="str">
        <f>IFERROR(VLOOKUP(H48946&amp;"|"&amp;I48946,Sheet3!$H$2:$N$150,5,0),"")</f>
        <v/>
      </c>
      <c r="M48946" s="20" t="str">
        <f>IFERROR(INDEX(Sheet3!$Q$2:$Q$25,MATCH(H48946,Origin_List,0)),"")</f>
        <v/>
      </c>
    </row>
    <row r="48947" spans="4:13">
      <c r="D48947" s="20" t="str">
        <f>IFERROR(VLOOKUP(H48947&amp;"|"&amp;I48947,Sheet3!$H$2:$N$150,5,0),"")</f>
        <v/>
      </c>
      <c r="M48947" s="20" t="str">
        <f>IFERROR(INDEX(Sheet3!$Q$2:$Q$25,MATCH(H48947,Origin_List,0)),"")</f>
        <v/>
      </c>
    </row>
    <row r="48948" spans="4:13">
      <c r="D48948" s="20" t="str">
        <f>IFERROR(VLOOKUP(H48948&amp;"|"&amp;I48948,Sheet3!$H$2:$N$150,5,0),"")</f>
        <v/>
      </c>
      <c r="M48948" s="20" t="str">
        <f>IFERROR(INDEX(Sheet3!$Q$2:$Q$25,MATCH(H48948,Origin_List,0)),"")</f>
        <v/>
      </c>
    </row>
    <row r="48949" spans="4:13">
      <c r="D48949" s="20" t="str">
        <f>IFERROR(VLOOKUP(H48949&amp;"|"&amp;I48949,Sheet3!$H$2:$N$150,5,0),"")</f>
        <v/>
      </c>
      <c r="M48949" s="20" t="str">
        <f>IFERROR(INDEX(Sheet3!$Q$2:$Q$25,MATCH(H48949,Origin_List,0)),"")</f>
        <v/>
      </c>
    </row>
    <row r="48950" spans="4:13">
      <c r="D48950" s="20" t="str">
        <f>IFERROR(VLOOKUP(H48950&amp;"|"&amp;I48950,Sheet3!$H$2:$N$150,5,0),"")</f>
        <v/>
      </c>
      <c r="M48950" s="20" t="str">
        <f>IFERROR(INDEX(Sheet3!$Q$2:$Q$25,MATCH(H48950,Origin_List,0)),"")</f>
        <v/>
      </c>
    </row>
    <row r="48951" spans="4:13">
      <c r="D48951" s="20" t="str">
        <f>IFERROR(VLOOKUP(H48951&amp;"|"&amp;I48951,Sheet3!$H$2:$N$150,5,0),"")</f>
        <v/>
      </c>
      <c r="M48951" s="20" t="str">
        <f>IFERROR(INDEX(Sheet3!$Q$2:$Q$25,MATCH(H48951,Origin_List,0)),"")</f>
        <v/>
      </c>
    </row>
    <row r="48952" spans="4:13">
      <c r="D48952" s="20" t="str">
        <f>IFERROR(VLOOKUP(H48952&amp;"|"&amp;I48952,Sheet3!$H$2:$N$150,5,0),"")</f>
        <v/>
      </c>
      <c r="M48952" s="20" t="str">
        <f>IFERROR(INDEX(Sheet3!$Q$2:$Q$25,MATCH(H48952,Origin_List,0)),"")</f>
        <v/>
      </c>
    </row>
    <row r="48953" spans="4:13">
      <c r="D48953" s="20" t="str">
        <f>IFERROR(VLOOKUP(H48953&amp;"|"&amp;I48953,Sheet3!$H$2:$N$150,5,0),"")</f>
        <v/>
      </c>
      <c r="M48953" s="20" t="str">
        <f>IFERROR(INDEX(Sheet3!$Q$2:$Q$25,MATCH(H48953,Origin_List,0)),"")</f>
        <v/>
      </c>
    </row>
    <row r="48954" spans="4:13">
      <c r="D48954" s="20" t="str">
        <f>IFERROR(VLOOKUP(H48954&amp;"|"&amp;I48954,Sheet3!$H$2:$N$150,5,0),"")</f>
        <v/>
      </c>
      <c r="M48954" s="20" t="str">
        <f>IFERROR(INDEX(Sheet3!$Q$2:$Q$25,MATCH(H48954,Origin_List,0)),"")</f>
        <v/>
      </c>
    </row>
    <row r="48955" spans="4:13">
      <c r="D48955" s="20" t="str">
        <f>IFERROR(VLOOKUP(H48955&amp;"|"&amp;I48955,Sheet3!$H$2:$N$150,5,0),"")</f>
        <v/>
      </c>
      <c r="M48955" s="20" t="str">
        <f>IFERROR(INDEX(Sheet3!$Q$2:$Q$25,MATCH(H48955,Origin_List,0)),"")</f>
        <v/>
      </c>
    </row>
    <row r="48956" spans="4:13">
      <c r="D48956" s="20" t="str">
        <f>IFERROR(VLOOKUP(H48956&amp;"|"&amp;I48956,Sheet3!$H$2:$N$150,5,0),"")</f>
        <v/>
      </c>
      <c r="M48956" s="20" t="str">
        <f>IFERROR(INDEX(Sheet3!$Q$2:$Q$25,MATCH(H48956,Origin_List,0)),"")</f>
        <v/>
      </c>
    </row>
    <row r="48957" spans="4:13">
      <c r="D48957" s="20" t="str">
        <f>IFERROR(VLOOKUP(H48957&amp;"|"&amp;I48957,Sheet3!$H$2:$N$150,5,0),"")</f>
        <v/>
      </c>
      <c r="M48957" s="20" t="str">
        <f>IFERROR(INDEX(Sheet3!$Q$2:$Q$25,MATCH(H48957,Origin_List,0)),"")</f>
        <v/>
      </c>
    </row>
    <row r="48958" spans="4:13">
      <c r="D48958" s="20" t="str">
        <f>IFERROR(VLOOKUP(H48958&amp;"|"&amp;I48958,Sheet3!$H$2:$N$150,5,0),"")</f>
        <v/>
      </c>
      <c r="M48958" s="20" t="str">
        <f>IFERROR(INDEX(Sheet3!$Q$2:$Q$25,MATCH(H48958,Origin_List,0)),"")</f>
        <v/>
      </c>
    </row>
    <row r="48959" spans="4:13">
      <c r="D48959" s="20" t="str">
        <f>IFERROR(VLOOKUP(H48959&amp;"|"&amp;I48959,Sheet3!$H$2:$N$150,5,0),"")</f>
        <v/>
      </c>
      <c r="M48959" s="20" t="str">
        <f>IFERROR(INDEX(Sheet3!$Q$2:$Q$25,MATCH(H48959,Origin_List,0)),"")</f>
        <v/>
      </c>
    </row>
    <row r="48960" spans="4:13">
      <c r="D48960" s="20" t="str">
        <f>IFERROR(VLOOKUP(H48960&amp;"|"&amp;I48960,Sheet3!$H$2:$N$150,5,0),"")</f>
        <v/>
      </c>
      <c r="M48960" s="20" t="str">
        <f>IFERROR(INDEX(Sheet3!$Q$2:$Q$25,MATCH(H48960,Origin_List,0)),"")</f>
        <v/>
      </c>
    </row>
    <row r="48961" spans="4:13">
      <c r="D48961" s="20" t="str">
        <f>IFERROR(VLOOKUP(H48961&amp;"|"&amp;I48961,Sheet3!$H$2:$N$150,5,0),"")</f>
        <v/>
      </c>
      <c r="M48961" s="20" t="str">
        <f>IFERROR(INDEX(Sheet3!$Q$2:$Q$25,MATCH(H48961,Origin_List,0)),"")</f>
        <v/>
      </c>
    </row>
    <row r="48962" spans="4:13">
      <c r="D48962" s="20" t="str">
        <f>IFERROR(VLOOKUP(H48962&amp;"|"&amp;I48962,Sheet3!$H$2:$N$150,5,0),"")</f>
        <v/>
      </c>
      <c r="M48962" s="20" t="str">
        <f>IFERROR(INDEX(Sheet3!$Q$2:$Q$25,MATCH(H48962,Origin_List,0)),"")</f>
        <v/>
      </c>
    </row>
    <row r="48963" spans="4:13">
      <c r="D48963" s="20" t="str">
        <f>IFERROR(VLOOKUP(H48963&amp;"|"&amp;I48963,Sheet3!$H$2:$N$150,5,0),"")</f>
        <v/>
      </c>
      <c r="M48963" s="20" t="str">
        <f>IFERROR(INDEX(Sheet3!$Q$2:$Q$25,MATCH(H48963,Origin_List,0)),"")</f>
        <v/>
      </c>
    </row>
    <row r="48964" spans="4:13">
      <c r="D48964" s="20" t="str">
        <f>IFERROR(VLOOKUP(H48964&amp;"|"&amp;I48964,Sheet3!$H$2:$N$150,5,0),"")</f>
        <v/>
      </c>
      <c r="M48964" s="20" t="str">
        <f>IFERROR(INDEX(Sheet3!$Q$2:$Q$25,MATCH(H48964,Origin_List,0)),"")</f>
        <v/>
      </c>
    </row>
    <row r="48965" spans="4:13">
      <c r="D48965" s="20" t="str">
        <f>IFERROR(VLOOKUP(H48965&amp;"|"&amp;I48965,Sheet3!$H$2:$N$150,5,0),"")</f>
        <v/>
      </c>
      <c r="M48965" s="20" t="str">
        <f>IFERROR(INDEX(Sheet3!$Q$2:$Q$25,MATCH(H48965,Origin_List,0)),"")</f>
        <v/>
      </c>
    </row>
    <row r="48966" spans="4:13">
      <c r="D48966" s="20" t="str">
        <f>IFERROR(VLOOKUP(H48966&amp;"|"&amp;I48966,Sheet3!$H$2:$N$150,5,0),"")</f>
        <v/>
      </c>
      <c r="M48966" s="20" t="str">
        <f>IFERROR(INDEX(Sheet3!$Q$2:$Q$25,MATCH(H48966,Origin_List,0)),"")</f>
        <v/>
      </c>
    </row>
    <row r="48967" spans="4:13">
      <c r="D48967" s="20" t="str">
        <f>IFERROR(VLOOKUP(H48967&amp;"|"&amp;I48967,Sheet3!$H$2:$N$150,5,0),"")</f>
        <v/>
      </c>
      <c r="M48967" s="20" t="str">
        <f>IFERROR(INDEX(Sheet3!$Q$2:$Q$25,MATCH(H48967,Origin_List,0)),"")</f>
        <v/>
      </c>
    </row>
    <row r="48968" spans="4:13">
      <c r="D48968" s="20" t="str">
        <f>IFERROR(VLOOKUP(H48968&amp;"|"&amp;I48968,Sheet3!$H$2:$N$150,5,0),"")</f>
        <v/>
      </c>
      <c r="M48968" s="20" t="str">
        <f>IFERROR(INDEX(Sheet3!$Q$2:$Q$25,MATCH(H48968,Origin_List,0)),"")</f>
        <v/>
      </c>
    </row>
    <row r="48969" spans="4:13">
      <c r="D48969" s="20" t="str">
        <f>IFERROR(VLOOKUP(H48969&amp;"|"&amp;I48969,Sheet3!$H$2:$N$150,5,0),"")</f>
        <v/>
      </c>
      <c r="M48969" s="20" t="str">
        <f>IFERROR(INDEX(Sheet3!$Q$2:$Q$25,MATCH(H48969,Origin_List,0)),"")</f>
        <v/>
      </c>
    </row>
    <row r="48970" spans="4:13">
      <c r="D48970" s="20" t="str">
        <f>IFERROR(VLOOKUP(H48970&amp;"|"&amp;I48970,Sheet3!$H$2:$N$150,5,0),"")</f>
        <v/>
      </c>
      <c r="M48970" s="20" t="str">
        <f>IFERROR(INDEX(Sheet3!$Q$2:$Q$25,MATCH(H48970,Origin_List,0)),"")</f>
        <v/>
      </c>
    </row>
    <row r="48971" spans="4:13">
      <c r="D48971" s="20" t="str">
        <f>IFERROR(VLOOKUP(H48971&amp;"|"&amp;I48971,Sheet3!$H$2:$N$150,5,0),"")</f>
        <v/>
      </c>
      <c r="M48971" s="20" t="str">
        <f>IFERROR(INDEX(Sheet3!$Q$2:$Q$25,MATCH(H48971,Origin_List,0)),"")</f>
        <v/>
      </c>
    </row>
    <row r="48972" spans="4:13">
      <c r="D48972" s="20" t="str">
        <f>IFERROR(VLOOKUP(H48972&amp;"|"&amp;I48972,Sheet3!$H$2:$N$150,5,0),"")</f>
        <v/>
      </c>
      <c r="M48972" s="20" t="str">
        <f>IFERROR(INDEX(Sheet3!$Q$2:$Q$25,MATCH(H48972,Origin_List,0)),"")</f>
        <v/>
      </c>
    </row>
    <row r="48973" spans="4:13">
      <c r="D48973" s="20" t="str">
        <f>IFERROR(VLOOKUP(H48973&amp;"|"&amp;I48973,Sheet3!$H$2:$N$150,5,0),"")</f>
        <v/>
      </c>
      <c r="M48973" s="20" t="str">
        <f>IFERROR(INDEX(Sheet3!$Q$2:$Q$25,MATCH(H48973,Origin_List,0)),"")</f>
        <v/>
      </c>
    </row>
    <row r="48974" spans="4:13">
      <c r="D48974" s="20" t="str">
        <f>IFERROR(VLOOKUP(H48974&amp;"|"&amp;I48974,Sheet3!$H$2:$N$150,5,0),"")</f>
        <v/>
      </c>
      <c r="M48974" s="20" t="str">
        <f>IFERROR(INDEX(Sheet3!$Q$2:$Q$25,MATCH(H48974,Origin_List,0)),"")</f>
        <v/>
      </c>
    </row>
    <row r="48975" spans="4:13">
      <c r="D48975" s="20" t="str">
        <f>IFERROR(VLOOKUP(H48975&amp;"|"&amp;I48975,Sheet3!$H$2:$N$150,5,0),"")</f>
        <v/>
      </c>
      <c r="M48975" s="20" t="str">
        <f>IFERROR(INDEX(Sheet3!$Q$2:$Q$25,MATCH(H48975,Origin_List,0)),"")</f>
        <v/>
      </c>
    </row>
    <row r="48976" spans="4:13">
      <c r="D48976" s="20" t="str">
        <f>IFERROR(VLOOKUP(H48976&amp;"|"&amp;I48976,Sheet3!$H$2:$N$150,5,0),"")</f>
        <v/>
      </c>
      <c r="M48976" s="20" t="str">
        <f>IFERROR(INDEX(Sheet3!$Q$2:$Q$25,MATCH(H48976,Origin_List,0)),"")</f>
        <v/>
      </c>
    </row>
    <row r="48977" spans="4:13">
      <c r="D48977" s="20" t="str">
        <f>IFERROR(VLOOKUP(H48977&amp;"|"&amp;I48977,Sheet3!$H$2:$N$150,5,0),"")</f>
        <v/>
      </c>
      <c r="M48977" s="20" t="str">
        <f>IFERROR(INDEX(Sheet3!$Q$2:$Q$25,MATCH(H48977,Origin_List,0)),"")</f>
        <v/>
      </c>
    </row>
    <row r="48978" spans="4:13">
      <c r="D48978" s="20" t="str">
        <f>IFERROR(VLOOKUP(H48978&amp;"|"&amp;I48978,Sheet3!$H$2:$N$150,5,0),"")</f>
        <v/>
      </c>
      <c r="M48978" s="20" t="str">
        <f>IFERROR(INDEX(Sheet3!$Q$2:$Q$25,MATCH(H48978,Origin_List,0)),"")</f>
        <v/>
      </c>
    </row>
    <row r="48979" spans="4:13">
      <c r="D48979" s="20" t="str">
        <f>IFERROR(VLOOKUP(H48979&amp;"|"&amp;I48979,Sheet3!$H$2:$N$150,5,0),"")</f>
        <v/>
      </c>
      <c r="M48979" s="20" t="str">
        <f>IFERROR(INDEX(Sheet3!$Q$2:$Q$25,MATCH(H48979,Origin_List,0)),"")</f>
        <v/>
      </c>
    </row>
    <row r="48980" spans="4:13">
      <c r="D48980" s="20" t="str">
        <f>IFERROR(VLOOKUP(H48980&amp;"|"&amp;I48980,Sheet3!$H$2:$N$150,5,0),"")</f>
        <v/>
      </c>
      <c r="M48980" s="20" t="str">
        <f>IFERROR(INDEX(Sheet3!$Q$2:$Q$25,MATCH(H48980,Origin_List,0)),"")</f>
        <v/>
      </c>
    </row>
    <row r="48981" spans="4:13">
      <c r="D48981" s="20" t="str">
        <f>IFERROR(VLOOKUP(H48981&amp;"|"&amp;I48981,Sheet3!$H$2:$N$150,5,0),"")</f>
        <v/>
      </c>
      <c r="M48981" s="20" t="str">
        <f>IFERROR(INDEX(Sheet3!$Q$2:$Q$25,MATCH(H48981,Origin_List,0)),"")</f>
        <v/>
      </c>
    </row>
    <row r="48982" spans="4:13">
      <c r="D48982" s="20" t="str">
        <f>IFERROR(VLOOKUP(H48982&amp;"|"&amp;I48982,Sheet3!$H$2:$N$150,5,0),"")</f>
        <v/>
      </c>
      <c r="M48982" s="20" t="str">
        <f>IFERROR(INDEX(Sheet3!$Q$2:$Q$25,MATCH(H48982,Origin_List,0)),"")</f>
        <v/>
      </c>
    </row>
    <row r="48983" spans="4:13">
      <c r="D48983" s="20" t="str">
        <f>IFERROR(VLOOKUP(H48983&amp;"|"&amp;I48983,Sheet3!$H$2:$N$150,5,0),"")</f>
        <v/>
      </c>
      <c r="M48983" s="20" t="str">
        <f>IFERROR(INDEX(Sheet3!$Q$2:$Q$25,MATCH(H48983,Origin_List,0)),"")</f>
        <v/>
      </c>
    </row>
    <row r="48984" spans="4:13">
      <c r="D48984" s="20" t="str">
        <f>IFERROR(VLOOKUP(H48984&amp;"|"&amp;I48984,Sheet3!$H$2:$N$150,5,0),"")</f>
        <v/>
      </c>
      <c r="M48984" s="20" t="str">
        <f>IFERROR(INDEX(Sheet3!$Q$2:$Q$25,MATCH(H48984,Origin_List,0)),"")</f>
        <v/>
      </c>
    </row>
    <row r="48985" spans="4:13">
      <c r="D48985" s="20" t="str">
        <f>IFERROR(VLOOKUP(H48985&amp;"|"&amp;I48985,Sheet3!$H$2:$N$150,5,0),"")</f>
        <v/>
      </c>
      <c r="M48985" s="20" t="str">
        <f>IFERROR(INDEX(Sheet3!$Q$2:$Q$25,MATCH(H48985,Origin_List,0)),"")</f>
        <v/>
      </c>
    </row>
    <row r="48986" spans="4:13">
      <c r="D48986" s="20" t="str">
        <f>IFERROR(VLOOKUP(H48986&amp;"|"&amp;I48986,Sheet3!$H$2:$N$150,5,0),"")</f>
        <v/>
      </c>
      <c r="M48986" s="20" t="str">
        <f>IFERROR(INDEX(Sheet3!$Q$2:$Q$25,MATCH(H48986,Origin_List,0)),"")</f>
        <v/>
      </c>
    </row>
    <row r="48987" spans="4:13">
      <c r="D48987" s="20" t="str">
        <f>IFERROR(VLOOKUP(H48987&amp;"|"&amp;I48987,Sheet3!$H$2:$N$150,5,0),"")</f>
        <v/>
      </c>
      <c r="M48987" s="20" t="str">
        <f>IFERROR(INDEX(Sheet3!$Q$2:$Q$25,MATCH(H48987,Origin_List,0)),"")</f>
        <v/>
      </c>
    </row>
    <row r="48988" spans="4:13">
      <c r="D48988" s="20" t="str">
        <f>IFERROR(VLOOKUP(H48988&amp;"|"&amp;I48988,Sheet3!$H$2:$N$150,5,0),"")</f>
        <v/>
      </c>
      <c r="M48988" s="20" t="str">
        <f>IFERROR(INDEX(Sheet3!$Q$2:$Q$25,MATCH(H48988,Origin_List,0)),"")</f>
        <v/>
      </c>
    </row>
    <row r="48989" spans="4:13">
      <c r="D48989" s="20" t="str">
        <f>IFERROR(VLOOKUP(H48989&amp;"|"&amp;I48989,Sheet3!$H$2:$N$150,5,0),"")</f>
        <v/>
      </c>
      <c r="M48989" s="20" t="str">
        <f>IFERROR(INDEX(Sheet3!$Q$2:$Q$25,MATCH(H48989,Origin_List,0)),"")</f>
        <v/>
      </c>
    </row>
    <row r="48990" spans="4:13">
      <c r="D48990" s="20" t="str">
        <f>IFERROR(VLOOKUP(H48990&amp;"|"&amp;I48990,Sheet3!$H$2:$N$150,5,0),"")</f>
        <v/>
      </c>
      <c r="M48990" s="20" t="str">
        <f>IFERROR(INDEX(Sheet3!$Q$2:$Q$25,MATCH(H48990,Origin_List,0)),"")</f>
        <v/>
      </c>
    </row>
    <row r="48991" spans="4:13">
      <c r="D48991" s="20" t="str">
        <f>IFERROR(VLOOKUP(H48991&amp;"|"&amp;I48991,Sheet3!$H$2:$N$150,5,0),"")</f>
        <v/>
      </c>
      <c r="M48991" s="20" t="str">
        <f>IFERROR(INDEX(Sheet3!$Q$2:$Q$25,MATCH(H48991,Origin_List,0)),"")</f>
        <v/>
      </c>
    </row>
    <row r="48992" spans="4:13">
      <c r="D48992" s="20" t="str">
        <f>IFERROR(VLOOKUP(H48992&amp;"|"&amp;I48992,Sheet3!$H$2:$N$150,5,0),"")</f>
        <v/>
      </c>
      <c r="M48992" s="20" t="str">
        <f>IFERROR(INDEX(Sheet3!$Q$2:$Q$25,MATCH(H48992,Origin_List,0)),"")</f>
        <v/>
      </c>
    </row>
    <row r="48993" spans="4:13">
      <c r="D48993" s="20" t="str">
        <f>IFERROR(VLOOKUP(H48993&amp;"|"&amp;I48993,Sheet3!$H$2:$N$150,5,0),"")</f>
        <v/>
      </c>
      <c r="M48993" s="20" t="str">
        <f>IFERROR(INDEX(Sheet3!$Q$2:$Q$25,MATCH(H48993,Origin_List,0)),"")</f>
        <v/>
      </c>
    </row>
    <row r="48994" spans="4:13">
      <c r="D48994" s="20" t="str">
        <f>IFERROR(VLOOKUP(H48994&amp;"|"&amp;I48994,Sheet3!$H$2:$N$150,5,0),"")</f>
        <v/>
      </c>
      <c r="M48994" s="20" t="str">
        <f>IFERROR(INDEX(Sheet3!$Q$2:$Q$25,MATCH(H48994,Origin_List,0)),"")</f>
        <v/>
      </c>
    </row>
    <row r="48995" spans="4:13">
      <c r="D48995" s="20" t="str">
        <f>IFERROR(VLOOKUP(H48995&amp;"|"&amp;I48995,Sheet3!$H$2:$N$150,5,0),"")</f>
        <v/>
      </c>
      <c r="M48995" s="20" t="str">
        <f>IFERROR(INDEX(Sheet3!$Q$2:$Q$25,MATCH(H48995,Origin_List,0)),"")</f>
        <v/>
      </c>
    </row>
    <row r="48996" spans="4:13">
      <c r="D48996" s="20" t="str">
        <f>IFERROR(VLOOKUP(H48996&amp;"|"&amp;I48996,Sheet3!$H$2:$N$150,5,0),"")</f>
        <v/>
      </c>
      <c r="M48996" s="20" t="str">
        <f>IFERROR(INDEX(Sheet3!$Q$2:$Q$25,MATCH(H48996,Origin_List,0)),"")</f>
        <v/>
      </c>
    </row>
    <row r="48997" spans="4:13">
      <c r="D48997" s="20" t="str">
        <f>IFERROR(VLOOKUP(H48997&amp;"|"&amp;I48997,Sheet3!$H$2:$N$150,5,0),"")</f>
        <v/>
      </c>
      <c r="M48997" s="20" t="str">
        <f>IFERROR(INDEX(Sheet3!$Q$2:$Q$25,MATCH(H48997,Origin_List,0)),"")</f>
        <v/>
      </c>
    </row>
    <row r="48998" spans="4:13">
      <c r="D48998" s="20" t="str">
        <f>IFERROR(VLOOKUP(H48998&amp;"|"&amp;I48998,Sheet3!$H$2:$N$150,5,0),"")</f>
        <v/>
      </c>
      <c r="M48998" s="20" t="str">
        <f>IFERROR(INDEX(Sheet3!$Q$2:$Q$25,MATCH(H48998,Origin_List,0)),"")</f>
        <v/>
      </c>
    </row>
    <row r="48999" spans="4:13">
      <c r="D48999" s="20" t="str">
        <f>IFERROR(VLOOKUP(H48999&amp;"|"&amp;I48999,Sheet3!$H$2:$N$150,5,0),"")</f>
        <v/>
      </c>
      <c r="M48999" s="20" t="str">
        <f>IFERROR(INDEX(Sheet3!$Q$2:$Q$25,MATCH(H48999,Origin_List,0)),"")</f>
        <v/>
      </c>
    </row>
    <row r="49000" spans="4:13">
      <c r="D49000" s="20" t="str">
        <f>IFERROR(VLOOKUP(H49000&amp;"|"&amp;I49000,Sheet3!$H$2:$N$150,5,0),"")</f>
        <v/>
      </c>
      <c r="M49000" s="20" t="str">
        <f>IFERROR(INDEX(Sheet3!$Q$2:$Q$25,MATCH(H49000,Origin_List,0)),"")</f>
        <v/>
      </c>
    </row>
    <row r="49001" spans="4:13">
      <c r="D49001" s="20" t="str">
        <f>IFERROR(VLOOKUP(H49001&amp;"|"&amp;I49001,Sheet3!$H$2:$N$150,5,0),"")</f>
        <v/>
      </c>
      <c r="M49001" s="20" t="str">
        <f>IFERROR(INDEX(Sheet3!$Q$2:$Q$25,MATCH(H49001,Origin_List,0)),"")</f>
        <v/>
      </c>
    </row>
    <row r="49002" spans="4:13">
      <c r="D49002" s="20" t="str">
        <f>IFERROR(VLOOKUP(H49002&amp;"|"&amp;I49002,Sheet3!$H$2:$N$150,5,0),"")</f>
        <v/>
      </c>
      <c r="M49002" s="20" t="str">
        <f>IFERROR(INDEX(Sheet3!$Q$2:$Q$25,MATCH(H49002,Origin_List,0)),"")</f>
        <v/>
      </c>
    </row>
    <row r="49003" spans="4:13">
      <c r="D49003" s="20" t="str">
        <f>IFERROR(VLOOKUP(H49003&amp;"|"&amp;I49003,Sheet3!$H$2:$N$150,5,0),"")</f>
        <v/>
      </c>
      <c r="M49003" s="20" t="str">
        <f>IFERROR(INDEX(Sheet3!$Q$2:$Q$25,MATCH(H49003,Origin_List,0)),"")</f>
        <v/>
      </c>
    </row>
    <row r="49004" spans="4:13">
      <c r="D49004" s="20" t="str">
        <f>IFERROR(VLOOKUP(H49004&amp;"|"&amp;I49004,Sheet3!$H$2:$N$150,5,0),"")</f>
        <v/>
      </c>
      <c r="M49004" s="20" t="str">
        <f>IFERROR(INDEX(Sheet3!$Q$2:$Q$25,MATCH(H49004,Origin_List,0)),"")</f>
        <v/>
      </c>
    </row>
    <row r="49005" spans="4:13">
      <c r="D49005" s="20" t="str">
        <f>IFERROR(VLOOKUP(H49005&amp;"|"&amp;I49005,Sheet3!$H$2:$N$150,5,0),"")</f>
        <v/>
      </c>
      <c r="M49005" s="20" t="str">
        <f>IFERROR(INDEX(Sheet3!$Q$2:$Q$25,MATCH(H49005,Origin_List,0)),"")</f>
        <v/>
      </c>
    </row>
    <row r="49006" spans="4:13">
      <c r="D49006" s="20" t="str">
        <f>IFERROR(VLOOKUP(H49006&amp;"|"&amp;I49006,Sheet3!$H$2:$N$150,5,0),"")</f>
        <v/>
      </c>
      <c r="M49006" s="20" t="str">
        <f>IFERROR(INDEX(Sheet3!$Q$2:$Q$25,MATCH(H49006,Origin_List,0)),"")</f>
        <v/>
      </c>
    </row>
    <row r="49007" spans="4:13">
      <c r="D49007" s="20" t="str">
        <f>IFERROR(VLOOKUP(H49007&amp;"|"&amp;I49007,Sheet3!$H$2:$N$150,5,0),"")</f>
        <v/>
      </c>
      <c r="M49007" s="20" t="str">
        <f>IFERROR(INDEX(Sheet3!$Q$2:$Q$25,MATCH(H49007,Origin_List,0)),"")</f>
        <v/>
      </c>
    </row>
    <row r="49008" spans="4:13">
      <c r="D49008" s="20" t="str">
        <f>IFERROR(VLOOKUP(H49008&amp;"|"&amp;I49008,Sheet3!$H$2:$N$150,5,0),"")</f>
        <v/>
      </c>
      <c r="M49008" s="20" t="str">
        <f>IFERROR(INDEX(Sheet3!$Q$2:$Q$25,MATCH(H49008,Origin_List,0)),"")</f>
        <v/>
      </c>
    </row>
    <row r="49009" spans="4:13">
      <c r="D49009" s="20" t="str">
        <f>IFERROR(VLOOKUP(H49009&amp;"|"&amp;I49009,Sheet3!$H$2:$N$150,5,0),"")</f>
        <v/>
      </c>
      <c r="M49009" s="20" t="str">
        <f>IFERROR(INDEX(Sheet3!$Q$2:$Q$25,MATCH(H49009,Origin_List,0)),"")</f>
        <v/>
      </c>
    </row>
    <row r="49010" spans="4:13">
      <c r="D49010" s="20" t="str">
        <f>IFERROR(VLOOKUP(H49010&amp;"|"&amp;I49010,Sheet3!$H$2:$N$150,5,0),"")</f>
        <v/>
      </c>
      <c r="M49010" s="20" t="str">
        <f>IFERROR(INDEX(Sheet3!$Q$2:$Q$25,MATCH(H49010,Origin_List,0)),"")</f>
        <v/>
      </c>
    </row>
    <row r="49011" spans="4:13">
      <c r="D49011" s="20" t="str">
        <f>IFERROR(VLOOKUP(H49011&amp;"|"&amp;I49011,Sheet3!$H$2:$N$150,5,0),"")</f>
        <v/>
      </c>
      <c r="M49011" s="20" t="str">
        <f>IFERROR(INDEX(Sheet3!$Q$2:$Q$25,MATCH(H49011,Origin_List,0)),"")</f>
        <v/>
      </c>
    </row>
    <row r="49012" spans="4:13">
      <c r="D49012" s="20" t="str">
        <f>IFERROR(VLOOKUP(H49012&amp;"|"&amp;I49012,Sheet3!$H$2:$N$150,5,0),"")</f>
        <v/>
      </c>
      <c r="M49012" s="20" t="str">
        <f>IFERROR(INDEX(Sheet3!$Q$2:$Q$25,MATCH(H49012,Origin_List,0)),"")</f>
        <v/>
      </c>
    </row>
    <row r="49013" spans="4:13">
      <c r="D49013" s="20" t="str">
        <f>IFERROR(VLOOKUP(H49013&amp;"|"&amp;I49013,Sheet3!$H$2:$N$150,5,0),"")</f>
        <v/>
      </c>
      <c r="M49013" s="20" t="str">
        <f>IFERROR(INDEX(Sheet3!$Q$2:$Q$25,MATCH(H49013,Origin_List,0)),"")</f>
        <v/>
      </c>
    </row>
    <row r="49014" spans="4:13">
      <c r="D49014" s="20" t="str">
        <f>IFERROR(VLOOKUP(H49014&amp;"|"&amp;I49014,Sheet3!$H$2:$N$150,5,0),"")</f>
        <v/>
      </c>
      <c r="M49014" s="20" t="str">
        <f>IFERROR(INDEX(Sheet3!$Q$2:$Q$25,MATCH(H49014,Origin_List,0)),"")</f>
        <v/>
      </c>
    </row>
    <row r="49015" spans="4:13">
      <c r="D49015" s="20" t="str">
        <f>IFERROR(VLOOKUP(H49015&amp;"|"&amp;I49015,Sheet3!$H$2:$N$150,5,0),"")</f>
        <v/>
      </c>
      <c r="M49015" s="20" t="str">
        <f>IFERROR(INDEX(Sheet3!$Q$2:$Q$25,MATCH(H49015,Origin_List,0)),"")</f>
        <v/>
      </c>
    </row>
    <row r="49016" spans="4:13">
      <c r="D49016" s="20" t="str">
        <f>IFERROR(VLOOKUP(H49016&amp;"|"&amp;I49016,Sheet3!$H$2:$N$150,5,0),"")</f>
        <v/>
      </c>
      <c r="M49016" s="20" t="str">
        <f>IFERROR(INDEX(Sheet3!$Q$2:$Q$25,MATCH(H49016,Origin_List,0)),"")</f>
        <v/>
      </c>
    </row>
    <row r="49017" spans="4:13">
      <c r="D49017" s="20" t="str">
        <f>IFERROR(VLOOKUP(H49017&amp;"|"&amp;I49017,Sheet3!$H$2:$N$150,5,0),"")</f>
        <v/>
      </c>
      <c r="M49017" s="20" t="str">
        <f>IFERROR(INDEX(Sheet3!$Q$2:$Q$25,MATCH(H49017,Origin_List,0)),"")</f>
        <v/>
      </c>
    </row>
    <row r="49018" spans="4:13">
      <c r="D49018" s="20" t="str">
        <f>IFERROR(VLOOKUP(H49018&amp;"|"&amp;I49018,Sheet3!$H$2:$N$150,5,0),"")</f>
        <v/>
      </c>
      <c r="M49018" s="20" t="str">
        <f>IFERROR(INDEX(Sheet3!$Q$2:$Q$25,MATCH(H49018,Origin_List,0)),"")</f>
        <v/>
      </c>
    </row>
    <row r="49019" spans="4:13">
      <c r="D49019" s="20" t="str">
        <f>IFERROR(VLOOKUP(H49019&amp;"|"&amp;I49019,Sheet3!$H$2:$N$150,5,0),"")</f>
        <v/>
      </c>
      <c r="M49019" s="20" t="str">
        <f>IFERROR(INDEX(Sheet3!$Q$2:$Q$25,MATCH(H49019,Origin_List,0)),"")</f>
        <v/>
      </c>
    </row>
    <row r="49020" spans="4:13">
      <c r="D49020" s="20" t="str">
        <f>IFERROR(VLOOKUP(H49020&amp;"|"&amp;I49020,Sheet3!$H$2:$N$150,5,0),"")</f>
        <v/>
      </c>
      <c r="M49020" s="20" t="str">
        <f>IFERROR(INDEX(Sheet3!$Q$2:$Q$25,MATCH(H49020,Origin_List,0)),"")</f>
        <v/>
      </c>
    </row>
    <row r="49021" spans="4:13">
      <c r="D49021" s="20" t="str">
        <f>IFERROR(VLOOKUP(H49021&amp;"|"&amp;I49021,Sheet3!$H$2:$N$150,5,0),"")</f>
        <v/>
      </c>
      <c r="M49021" s="20" t="str">
        <f>IFERROR(INDEX(Sheet3!$Q$2:$Q$25,MATCH(H49021,Origin_List,0)),"")</f>
        <v/>
      </c>
    </row>
    <row r="49022" spans="4:13">
      <c r="D49022" s="20" t="str">
        <f>IFERROR(VLOOKUP(H49022&amp;"|"&amp;I49022,Sheet3!$H$2:$N$150,5,0),"")</f>
        <v/>
      </c>
      <c r="M49022" s="20" t="str">
        <f>IFERROR(INDEX(Sheet3!$Q$2:$Q$25,MATCH(H49022,Origin_List,0)),"")</f>
        <v/>
      </c>
    </row>
    <row r="49023" spans="4:13">
      <c r="D49023" s="20" t="str">
        <f>IFERROR(VLOOKUP(H49023&amp;"|"&amp;I49023,Sheet3!$H$2:$N$150,5,0),"")</f>
        <v/>
      </c>
      <c r="M49023" s="20" t="str">
        <f>IFERROR(INDEX(Sheet3!$Q$2:$Q$25,MATCH(H49023,Origin_List,0)),"")</f>
        <v/>
      </c>
    </row>
    <row r="49024" spans="4:13">
      <c r="D49024" s="20" t="str">
        <f>IFERROR(VLOOKUP(H49024&amp;"|"&amp;I49024,Sheet3!$H$2:$N$150,5,0),"")</f>
        <v/>
      </c>
      <c r="M49024" s="20" t="str">
        <f>IFERROR(INDEX(Sheet3!$Q$2:$Q$25,MATCH(H49024,Origin_List,0)),"")</f>
        <v/>
      </c>
    </row>
    <row r="49025" spans="4:13">
      <c r="D49025" s="20" t="str">
        <f>IFERROR(VLOOKUP(H49025&amp;"|"&amp;I49025,Sheet3!$H$2:$N$150,5,0),"")</f>
        <v/>
      </c>
      <c r="M49025" s="20" t="str">
        <f>IFERROR(INDEX(Sheet3!$Q$2:$Q$25,MATCH(H49025,Origin_List,0)),"")</f>
        <v/>
      </c>
    </row>
    <row r="49026" spans="4:13">
      <c r="D49026" s="20" t="str">
        <f>IFERROR(VLOOKUP(H49026&amp;"|"&amp;I49026,Sheet3!$H$2:$N$150,5,0),"")</f>
        <v/>
      </c>
      <c r="M49026" s="20" t="str">
        <f>IFERROR(INDEX(Sheet3!$Q$2:$Q$25,MATCH(H49026,Origin_List,0)),"")</f>
        <v/>
      </c>
    </row>
    <row r="49027" spans="4:13">
      <c r="D49027" s="20" t="str">
        <f>IFERROR(VLOOKUP(H49027&amp;"|"&amp;I49027,Sheet3!$H$2:$N$150,5,0),"")</f>
        <v/>
      </c>
      <c r="M49027" s="20" t="str">
        <f>IFERROR(INDEX(Sheet3!$Q$2:$Q$25,MATCH(H49027,Origin_List,0)),"")</f>
        <v/>
      </c>
    </row>
    <row r="49028" spans="4:13">
      <c r="D49028" s="20" t="str">
        <f>IFERROR(VLOOKUP(H49028&amp;"|"&amp;I49028,Sheet3!$H$2:$N$150,5,0),"")</f>
        <v/>
      </c>
      <c r="M49028" s="20" t="str">
        <f>IFERROR(INDEX(Sheet3!$Q$2:$Q$25,MATCH(H49028,Origin_List,0)),"")</f>
        <v/>
      </c>
    </row>
    <row r="49029" spans="4:13">
      <c r="D49029" s="20" t="str">
        <f>IFERROR(VLOOKUP(H49029&amp;"|"&amp;I49029,Sheet3!$H$2:$N$150,5,0),"")</f>
        <v/>
      </c>
      <c r="M49029" s="20" t="str">
        <f>IFERROR(INDEX(Sheet3!$Q$2:$Q$25,MATCH(H49029,Origin_List,0)),"")</f>
        <v/>
      </c>
    </row>
    <row r="49030" spans="4:13">
      <c r="D49030" s="20" t="str">
        <f>IFERROR(VLOOKUP(H49030&amp;"|"&amp;I49030,Sheet3!$H$2:$N$150,5,0),"")</f>
        <v/>
      </c>
      <c r="M49030" s="20" t="str">
        <f>IFERROR(INDEX(Sheet3!$Q$2:$Q$25,MATCH(H49030,Origin_List,0)),"")</f>
        <v/>
      </c>
    </row>
    <row r="49031" spans="4:13">
      <c r="D49031" s="20" t="str">
        <f>IFERROR(VLOOKUP(H49031&amp;"|"&amp;I49031,Sheet3!$H$2:$N$150,5,0),"")</f>
        <v/>
      </c>
      <c r="M49031" s="20" t="str">
        <f>IFERROR(INDEX(Sheet3!$Q$2:$Q$25,MATCH(H49031,Origin_List,0)),"")</f>
        <v/>
      </c>
    </row>
    <row r="49032" spans="4:13">
      <c r="D49032" s="20" t="str">
        <f>IFERROR(VLOOKUP(H49032&amp;"|"&amp;I49032,Sheet3!$H$2:$N$150,5,0),"")</f>
        <v/>
      </c>
      <c r="M49032" s="20" t="str">
        <f>IFERROR(INDEX(Sheet3!$Q$2:$Q$25,MATCH(H49032,Origin_List,0)),"")</f>
        <v/>
      </c>
    </row>
    <row r="49033" spans="4:13">
      <c r="D49033" s="20" t="str">
        <f>IFERROR(VLOOKUP(H49033&amp;"|"&amp;I49033,Sheet3!$H$2:$N$150,5,0),"")</f>
        <v/>
      </c>
      <c r="M49033" s="20" t="str">
        <f>IFERROR(INDEX(Sheet3!$Q$2:$Q$25,MATCH(H49033,Origin_List,0)),"")</f>
        <v/>
      </c>
    </row>
    <row r="49034" spans="4:13">
      <c r="D49034" s="20" t="str">
        <f>IFERROR(VLOOKUP(H49034&amp;"|"&amp;I49034,Sheet3!$H$2:$N$150,5,0),"")</f>
        <v/>
      </c>
      <c r="M49034" s="20" t="str">
        <f>IFERROR(INDEX(Sheet3!$Q$2:$Q$25,MATCH(H49034,Origin_List,0)),"")</f>
        <v/>
      </c>
    </row>
    <row r="49035" spans="4:13">
      <c r="D49035" s="20" t="str">
        <f>IFERROR(VLOOKUP(H49035&amp;"|"&amp;I49035,Sheet3!$H$2:$N$150,5,0),"")</f>
        <v/>
      </c>
      <c r="M49035" s="20" t="str">
        <f>IFERROR(INDEX(Sheet3!$Q$2:$Q$25,MATCH(H49035,Origin_List,0)),"")</f>
        <v/>
      </c>
    </row>
    <row r="49036" spans="4:13">
      <c r="D49036" s="20" t="str">
        <f>IFERROR(VLOOKUP(H49036&amp;"|"&amp;I49036,Sheet3!$H$2:$N$150,5,0),"")</f>
        <v/>
      </c>
      <c r="M49036" s="20" t="str">
        <f>IFERROR(INDEX(Sheet3!$Q$2:$Q$25,MATCH(H49036,Origin_List,0)),"")</f>
        <v/>
      </c>
    </row>
    <row r="49037" spans="4:13">
      <c r="D49037" s="20" t="str">
        <f>IFERROR(VLOOKUP(H49037&amp;"|"&amp;I49037,Sheet3!$H$2:$N$150,5,0),"")</f>
        <v/>
      </c>
      <c r="M49037" s="20" t="str">
        <f>IFERROR(INDEX(Sheet3!$Q$2:$Q$25,MATCH(H49037,Origin_List,0)),"")</f>
        <v/>
      </c>
    </row>
    <row r="49038" spans="4:13">
      <c r="D49038" s="20" t="str">
        <f>IFERROR(VLOOKUP(H49038&amp;"|"&amp;I49038,Sheet3!$H$2:$N$150,5,0),"")</f>
        <v/>
      </c>
      <c r="M49038" s="20" t="str">
        <f>IFERROR(INDEX(Sheet3!$Q$2:$Q$25,MATCH(H49038,Origin_List,0)),"")</f>
        <v/>
      </c>
    </row>
    <row r="49039" spans="4:13">
      <c r="D49039" s="20" t="str">
        <f>IFERROR(VLOOKUP(H49039&amp;"|"&amp;I49039,Sheet3!$H$2:$N$150,5,0),"")</f>
        <v/>
      </c>
      <c r="M49039" s="20" t="str">
        <f>IFERROR(INDEX(Sheet3!$Q$2:$Q$25,MATCH(H49039,Origin_List,0)),"")</f>
        <v/>
      </c>
    </row>
    <row r="49040" spans="4:13">
      <c r="D49040" s="20" t="str">
        <f>IFERROR(VLOOKUP(H49040&amp;"|"&amp;I49040,Sheet3!$H$2:$N$150,5,0),"")</f>
        <v/>
      </c>
      <c r="M49040" s="20" t="str">
        <f>IFERROR(INDEX(Sheet3!$Q$2:$Q$25,MATCH(H49040,Origin_List,0)),"")</f>
        <v/>
      </c>
    </row>
    <row r="49041" spans="4:13">
      <c r="D49041" s="20" t="str">
        <f>IFERROR(VLOOKUP(H49041&amp;"|"&amp;I49041,Sheet3!$H$2:$N$150,5,0),"")</f>
        <v/>
      </c>
      <c r="M49041" s="20" t="str">
        <f>IFERROR(INDEX(Sheet3!$Q$2:$Q$25,MATCH(H49041,Origin_List,0)),"")</f>
        <v/>
      </c>
    </row>
    <row r="49042" spans="4:13">
      <c r="D49042" s="20" t="str">
        <f>IFERROR(VLOOKUP(H49042&amp;"|"&amp;I49042,Sheet3!$H$2:$N$150,5,0),"")</f>
        <v/>
      </c>
      <c r="M49042" s="20" t="str">
        <f>IFERROR(INDEX(Sheet3!$Q$2:$Q$25,MATCH(H49042,Origin_List,0)),"")</f>
        <v/>
      </c>
    </row>
    <row r="49043" spans="4:13">
      <c r="D49043" s="20" t="str">
        <f>IFERROR(VLOOKUP(H49043&amp;"|"&amp;I49043,Sheet3!$H$2:$N$150,5,0),"")</f>
        <v/>
      </c>
      <c r="M49043" s="20" t="str">
        <f>IFERROR(INDEX(Sheet3!$Q$2:$Q$25,MATCH(H49043,Origin_List,0)),"")</f>
        <v/>
      </c>
    </row>
    <row r="49044" spans="4:13">
      <c r="D49044" s="20" t="str">
        <f>IFERROR(VLOOKUP(H49044&amp;"|"&amp;I49044,Sheet3!$H$2:$N$150,5,0),"")</f>
        <v/>
      </c>
      <c r="M49044" s="20" t="str">
        <f>IFERROR(INDEX(Sheet3!$Q$2:$Q$25,MATCH(H49044,Origin_List,0)),"")</f>
        <v/>
      </c>
    </row>
    <row r="49045" spans="4:13">
      <c r="D49045" s="20" t="str">
        <f>IFERROR(VLOOKUP(H49045&amp;"|"&amp;I49045,Sheet3!$H$2:$N$150,5,0),"")</f>
        <v/>
      </c>
      <c r="M49045" s="20" t="str">
        <f>IFERROR(INDEX(Sheet3!$Q$2:$Q$25,MATCH(H49045,Origin_List,0)),"")</f>
        <v/>
      </c>
    </row>
    <row r="49046" spans="4:13">
      <c r="D49046" s="20" t="str">
        <f>IFERROR(VLOOKUP(H49046&amp;"|"&amp;I49046,Sheet3!$H$2:$N$150,5,0),"")</f>
        <v/>
      </c>
      <c r="M49046" s="20" t="str">
        <f>IFERROR(INDEX(Sheet3!$Q$2:$Q$25,MATCH(H49046,Origin_List,0)),"")</f>
        <v/>
      </c>
    </row>
    <row r="49047" spans="4:13">
      <c r="D49047" s="20" t="str">
        <f>IFERROR(VLOOKUP(H49047&amp;"|"&amp;I49047,Sheet3!$H$2:$N$150,5,0),"")</f>
        <v/>
      </c>
      <c r="M49047" s="20" t="str">
        <f>IFERROR(INDEX(Sheet3!$Q$2:$Q$25,MATCH(H49047,Origin_List,0)),"")</f>
        <v/>
      </c>
    </row>
    <row r="49048" spans="4:13">
      <c r="D49048" s="20" t="str">
        <f>IFERROR(VLOOKUP(H49048&amp;"|"&amp;I49048,Sheet3!$H$2:$N$150,5,0),"")</f>
        <v/>
      </c>
      <c r="M49048" s="20" t="str">
        <f>IFERROR(INDEX(Sheet3!$Q$2:$Q$25,MATCH(H49048,Origin_List,0)),"")</f>
        <v/>
      </c>
    </row>
    <row r="49049" spans="4:13">
      <c r="D49049" s="20" t="str">
        <f>IFERROR(VLOOKUP(H49049&amp;"|"&amp;I49049,Sheet3!$H$2:$N$150,5,0),"")</f>
        <v/>
      </c>
      <c r="M49049" s="20" t="str">
        <f>IFERROR(INDEX(Sheet3!$Q$2:$Q$25,MATCH(H49049,Origin_List,0)),"")</f>
        <v/>
      </c>
    </row>
    <row r="49050" spans="4:13">
      <c r="D49050" s="20" t="str">
        <f>IFERROR(VLOOKUP(H49050&amp;"|"&amp;I49050,Sheet3!$H$2:$N$150,5,0),"")</f>
        <v/>
      </c>
      <c r="M49050" s="20" t="str">
        <f>IFERROR(INDEX(Sheet3!$Q$2:$Q$25,MATCH(H49050,Origin_List,0)),"")</f>
        <v/>
      </c>
    </row>
    <row r="49051" spans="4:13">
      <c r="D49051" s="20" t="str">
        <f>IFERROR(VLOOKUP(H49051&amp;"|"&amp;I49051,Sheet3!$H$2:$N$150,5,0),"")</f>
        <v/>
      </c>
      <c r="M49051" s="20" t="str">
        <f>IFERROR(INDEX(Sheet3!$Q$2:$Q$25,MATCH(H49051,Origin_List,0)),"")</f>
        <v/>
      </c>
    </row>
    <row r="49052" spans="4:13">
      <c r="D49052" s="20" t="str">
        <f>IFERROR(VLOOKUP(H49052&amp;"|"&amp;I49052,Sheet3!$H$2:$N$150,5,0),"")</f>
        <v/>
      </c>
      <c r="M49052" s="20" t="str">
        <f>IFERROR(INDEX(Sheet3!$Q$2:$Q$25,MATCH(H49052,Origin_List,0)),"")</f>
        <v/>
      </c>
    </row>
    <row r="49053" spans="4:13">
      <c r="D49053" s="20" t="str">
        <f>IFERROR(VLOOKUP(H49053&amp;"|"&amp;I49053,Sheet3!$H$2:$N$150,5,0),"")</f>
        <v/>
      </c>
      <c r="M49053" s="20" t="str">
        <f>IFERROR(INDEX(Sheet3!$Q$2:$Q$25,MATCH(H49053,Origin_List,0)),"")</f>
        <v/>
      </c>
    </row>
    <row r="49054" spans="4:13">
      <c r="D49054" s="20" t="str">
        <f>IFERROR(VLOOKUP(H49054&amp;"|"&amp;I49054,Sheet3!$H$2:$N$150,5,0),"")</f>
        <v/>
      </c>
      <c r="M49054" s="20" t="str">
        <f>IFERROR(INDEX(Sheet3!$Q$2:$Q$25,MATCH(H49054,Origin_List,0)),"")</f>
        <v/>
      </c>
    </row>
    <row r="49055" spans="4:13">
      <c r="D49055" s="20" t="str">
        <f>IFERROR(VLOOKUP(H49055&amp;"|"&amp;I49055,Sheet3!$H$2:$N$150,5,0),"")</f>
        <v/>
      </c>
      <c r="M49055" s="20" t="str">
        <f>IFERROR(INDEX(Sheet3!$Q$2:$Q$25,MATCH(H49055,Origin_List,0)),"")</f>
        <v/>
      </c>
    </row>
    <row r="49056" spans="4:13">
      <c r="D49056" s="20" t="str">
        <f>IFERROR(VLOOKUP(H49056&amp;"|"&amp;I49056,Sheet3!$H$2:$N$150,5,0),"")</f>
        <v/>
      </c>
      <c r="M49056" s="20" t="str">
        <f>IFERROR(INDEX(Sheet3!$Q$2:$Q$25,MATCH(H49056,Origin_List,0)),"")</f>
        <v/>
      </c>
    </row>
    <row r="49057" spans="4:13">
      <c r="D49057" s="20" t="str">
        <f>IFERROR(VLOOKUP(H49057&amp;"|"&amp;I49057,Sheet3!$H$2:$N$150,5,0),"")</f>
        <v/>
      </c>
      <c r="M49057" s="20" t="str">
        <f>IFERROR(INDEX(Sheet3!$Q$2:$Q$25,MATCH(H49057,Origin_List,0)),"")</f>
        <v/>
      </c>
    </row>
    <row r="49058" spans="4:13">
      <c r="D49058" s="20" t="str">
        <f>IFERROR(VLOOKUP(H49058&amp;"|"&amp;I49058,Sheet3!$H$2:$N$150,5,0),"")</f>
        <v/>
      </c>
      <c r="M49058" s="20" t="str">
        <f>IFERROR(INDEX(Sheet3!$Q$2:$Q$25,MATCH(H49058,Origin_List,0)),"")</f>
        <v/>
      </c>
    </row>
    <row r="49059" spans="4:13">
      <c r="D49059" s="20" t="str">
        <f>IFERROR(VLOOKUP(H49059&amp;"|"&amp;I49059,Sheet3!$H$2:$N$150,5,0),"")</f>
        <v/>
      </c>
      <c r="M49059" s="20" t="str">
        <f>IFERROR(INDEX(Sheet3!$Q$2:$Q$25,MATCH(H49059,Origin_List,0)),"")</f>
        <v/>
      </c>
    </row>
    <row r="49060" spans="4:13">
      <c r="D49060" s="20" t="str">
        <f>IFERROR(VLOOKUP(H49060&amp;"|"&amp;I49060,Sheet3!$H$2:$N$150,5,0),"")</f>
        <v/>
      </c>
      <c r="M49060" s="20" t="str">
        <f>IFERROR(INDEX(Sheet3!$Q$2:$Q$25,MATCH(H49060,Origin_List,0)),"")</f>
        <v/>
      </c>
    </row>
    <row r="49061" spans="4:13">
      <c r="D49061" s="20" t="str">
        <f>IFERROR(VLOOKUP(H49061&amp;"|"&amp;I49061,Sheet3!$H$2:$N$150,5,0),"")</f>
        <v/>
      </c>
      <c r="M49061" s="20" t="str">
        <f>IFERROR(INDEX(Sheet3!$Q$2:$Q$25,MATCH(H49061,Origin_List,0)),"")</f>
        <v/>
      </c>
    </row>
    <row r="49062" spans="4:13">
      <c r="D49062" s="20" t="str">
        <f>IFERROR(VLOOKUP(H49062&amp;"|"&amp;I49062,Sheet3!$H$2:$N$150,5,0),"")</f>
        <v/>
      </c>
      <c r="M49062" s="20" t="str">
        <f>IFERROR(INDEX(Sheet3!$Q$2:$Q$25,MATCH(H49062,Origin_List,0)),"")</f>
        <v/>
      </c>
    </row>
    <row r="49063" spans="4:13">
      <c r="D49063" s="20" t="str">
        <f>IFERROR(VLOOKUP(H49063&amp;"|"&amp;I49063,Sheet3!$H$2:$N$150,5,0),"")</f>
        <v/>
      </c>
      <c r="M49063" s="20" t="str">
        <f>IFERROR(INDEX(Sheet3!$Q$2:$Q$25,MATCH(H49063,Origin_List,0)),"")</f>
        <v/>
      </c>
    </row>
    <row r="49064" spans="4:13">
      <c r="D49064" s="20" t="str">
        <f>IFERROR(VLOOKUP(H49064&amp;"|"&amp;I49064,Sheet3!$H$2:$N$150,5,0),"")</f>
        <v/>
      </c>
      <c r="M49064" s="20" t="str">
        <f>IFERROR(INDEX(Sheet3!$Q$2:$Q$25,MATCH(H49064,Origin_List,0)),"")</f>
        <v/>
      </c>
    </row>
    <row r="49065" spans="4:13">
      <c r="D49065" s="20" t="str">
        <f>IFERROR(VLOOKUP(H49065&amp;"|"&amp;I49065,Sheet3!$H$2:$N$150,5,0),"")</f>
        <v/>
      </c>
      <c r="M49065" s="20" t="str">
        <f>IFERROR(INDEX(Sheet3!$Q$2:$Q$25,MATCH(H49065,Origin_List,0)),"")</f>
        <v/>
      </c>
    </row>
    <row r="49066" spans="4:13">
      <c r="D49066" s="20" t="str">
        <f>IFERROR(VLOOKUP(H49066&amp;"|"&amp;I49066,Sheet3!$H$2:$N$150,5,0),"")</f>
        <v/>
      </c>
      <c r="M49066" s="20" t="str">
        <f>IFERROR(INDEX(Sheet3!$Q$2:$Q$25,MATCH(H49066,Origin_List,0)),"")</f>
        <v/>
      </c>
    </row>
    <row r="49067" spans="4:13">
      <c r="D49067" s="20" t="str">
        <f>IFERROR(VLOOKUP(H49067&amp;"|"&amp;I49067,Sheet3!$H$2:$N$150,5,0),"")</f>
        <v/>
      </c>
      <c r="M49067" s="20" t="str">
        <f>IFERROR(INDEX(Sheet3!$Q$2:$Q$25,MATCH(H49067,Origin_List,0)),"")</f>
        <v/>
      </c>
    </row>
    <row r="49068" spans="4:13">
      <c r="D49068" s="20" t="str">
        <f>IFERROR(VLOOKUP(H49068&amp;"|"&amp;I49068,Sheet3!$H$2:$N$150,5,0),"")</f>
        <v/>
      </c>
      <c r="M49068" s="20" t="str">
        <f>IFERROR(INDEX(Sheet3!$Q$2:$Q$25,MATCH(H49068,Origin_List,0)),"")</f>
        <v/>
      </c>
    </row>
    <row r="49069" spans="4:13">
      <c r="D49069" s="20" t="str">
        <f>IFERROR(VLOOKUP(H49069&amp;"|"&amp;I49069,Sheet3!$H$2:$N$150,5,0),"")</f>
        <v/>
      </c>
      <c r="M49069" s="20" t="str">
        <f>IFERROR(INDEX(Sheet3!$Q$2:$Q$25,MATCH(H49069,Origin_List,0)),"")</f>
        <v/>
      </c>
    </row>
    <row r="49070" spans="4:13">
      <c r="D49070" s="20" t="str">
        <f>IFERROR(VLOOKUP(H49070&amp;"|"&amp;I49070,Sheet3!$H$2:$N$150,5,0),"")</f>
        <v/>
      </c>
      <c r="M49070" s="20" t="str">
        <f>IFERROR(INDEX(Sheet3!$Q$2:$Q$25,MATCH(H49070,Origin_List,0)),"")</f>
        <v/>
      </c>
    </row>
    <row r="49071" spans="4:13">
      <c r="D49071" s="20" t="str">
        <f>IFERROR(VLOOKUP(H49071&amp;"|"&amp;I49071,Sheet3!$H$2:$N$150,5,0),"")</f>
        <v/>
      </c>
      <c r="M49071" s="20" t="str">
        <f>IFERROR(INDEX(Sheet3!$Q$2:$Q$25,MATCH(H49071,Origin_List,0)),"")</f>
        <v/>
      </c>
    </row>
    <row r="49072" spans="4:13">
      <c r="D49072" s="20" t="str">
        <f>IFERROR(VLOOKUP(H49072&amp;"|"&amp;I49072,Sheet3!$H$2:$N$150,5,0),"")</f>
        <v/>
      </c>
      <c r="M49072" s="20" t="str">
        <f>IFERROR(INDEX(Sheet3!$Q$2:$Q$25,MATCH(H49072,Origin_List,0)),"")</f>
        <v/>
      </c>
    </row>
    <row r="49073" spans="4:13">
      <c r="D49073" s="20" t="str">
        <f>IFERROR(VLOOKUP(H49073&amp;"|"&amp;I49073,Sheet3!$H$2:$N$150,5,0),"")</f>
        <v/>
      </c>
      <c r="M49073" s="20" t="str">
        <f>IFERROR(INDEX(Sheet3!$Q$2:$Q$25,MATCH(H49073,Origin_List,0)),"")</f>
        <v/>
      </c>
    </row>
    <row r="49074" spans="4:13">
      <c r="D49074" s="20" t="str">
        <f>IFERROR(VLOOKUP(H49074&amp;"|"&amp;I49074,Sheet3!$H$2:$N$150,5,0),"")</f>
        <v/>
      </c>
      <c r="M49074" s="20" t="str">
        <f>IFERROR(INDEX(Sheet3!$Q$2:$Q$25,MATCH(H49074,Origin_List,0)),"")</f>
        <v/>
      </c>
    </row>
    <row r="49075" spans="4:13">
      <c r="D49075" s="20" t="str">
        <f>IFERROR(VLOOKUP(H49075&amp;"|"&amp;I49075,Sheet3!$H$2:$N$150,5,0),"")</f>
        <v/>
      </c>
      <c r="M49075" s="20" t="str">
        <f>IFERROR(INDEX(Sheet3!$Q$2:$Q$25,MATCH(H49075,Origin_List,0)),"")</f>
        <v/>
      </c>
    </row>
    <row r="49076" spans="4:13">
      <c r="D49076" s="20" t="str">
        <f>IFERROR(VLOOKUP(H49076&amp;"|"&amp;I49076,Sheet3!$H$2:$N$150,5,0),"")</f>
        <v/>
      </c>
      <c r="M49076" s="20" t="str">
        <f>IFERROR(INDEX(Sheet3!$Q$2:$Q$25,MATCH(H49076,Origin_List,0)),"")</f>
        <v/>
      </c>
    </row>
    <row r="49077" spans="4:13">
      <c r="D49077" s="20" t="str">
        <f>IFERROR(VLOOKUP(H49077&amp;"|"&amp;I49077,Sheet3!$H$2:$N$150,5,0),"")</f>
        <v/>
      </c>
      <c r="M49077" s="20" t="str">
        <f>IFERROR(INDEX(Sheet3!$Q$2:$Q$25,MATCH(H49077,Origin_List,0)),"")</f>
        <v/>
      </c>
    </row>
    <row r="49078" spans="4:13">
      <c r="D49078" s="20" t="str">
        <f>IFERROR(VLOOKUP(H49078&amp;"|"&amp;I49078,Sheet3!$H$2:$N$150,5,0),"")</f>
        <v/>
      </c>
      <c r="M49078" s="20" t="str">
        <f>IFERROR(INDEX(Sheet3!$Q$2:$Q$25,MATCH(H49078,Origin_List,0)),"")</f>
        <v/>
      </c>
    </row>
    <row r="49079" spans="4:13">
      <c r="D49079" s="20" t="str">
        <f>IFERROR(VLOOKUP(H49079&amp;"|"&amp;I49079,Sheet3!$H$2:$N$150,5,0),"")</f>
        <v/>
      </c>
      <c r="M49079" s="20" t="str">
        <f>IFERROR(INDEX(Sheet3!$Q$2:$Q$25,MATCH(H49079,Origin_List,0)),"")</f>
        <v/>
      </c>
    </row>
    <row r="49080" spans="4:13">
      <c r="D49080" s="20" t="str">
        <f>IFERROR(VLOOKUP(H49080&amp;"|"&amp;I49080,Sheet3!$H$2:$N$150,5,0),"")</f>
        <v/>
      </c>
      <c r="M49080" s="20" t="str">
        <f>IFERROR(INDEX(Sheet3!$Q$2:$Q$25,MATCH(H49080,Origin_List,0)),"")</f>
        <v/>
      </c>
    </row>
    <row r="49081" spans="4:13">
      <c r="D49081" s="20" t="str">
        <f>IFERROR(VLOOKUP(H49081&amp;"|"&amp;I49081,Sheet3!$H$2:$N$150,5,0),"")</f>
        <v/>
      </c>
      <c r="M49081" s="20" t="str">
        <f>IFERROR(INDEX(Sheet3!$Q$2:$Q$25,MATCH(H49081,Origin_List,0)),"")</f>
        <v/>
      </c>
    </row>
    <row r="49082" spans="4:13">
      <c r="D49082" s="20" t="str">
        <f>IFERROR(VLOOKUP(H49082&amp;"|"&amp;I49082,Sheet3!$H$2:$N$150,5,0),"")</f>
        <v/>
      </c>
      <c r="M49082" s="20" t="str">
        <f>IFERROR(INDEX(Sheet3!$Q$2:$Q$25,MATCH(H49082,Origin_List,0)),"")</f>
        <v/>
      </c>
    </row>
    <row r="49083" spans="4:13">
      <c r="D49083" s="20" t="str">
        <f>IFERROR(VLOOKUP(H49083&amp;"|"&amp;I49083,Sheet3!$H$2:$N$150,5,0),"")</f>
        <v/>
      </c>
      <c r="M49083" s="20" t="str">
        <f>IFERROR(INDEX(Sheet3!$Q$2:$Q$25,MATCH(H49083,Origin_List,0)),"")</f>
        <v/>
      </c>
    </row>
    <row r="49084" spans="4:13">
      <c r="D49084" s="20" t="str">
        <f>IFERROR(VLOOKUP(H49084&amp;"|"&amp;I49084,Sheet3!$H$2:$N$150,5,0),"")</f>
        <v/>
      </c>
      <c r="M49084" s="20" t="str">
        <f>IFERROR(INDEX(Sheet3!$Q$2:$Q$25,MATCH(H49084,Origin_List,0)),"")</f>
        <v/>
      </c>
    </row>
    <row r="49085" spans="4:13">
      <c r="D49085" s="20" t="str">
        <f>IFERROR(VLOOKUP(H49085&amp;"|"&amp;I49085,Sheet3!$H$2:$N$150,5,0),"")</f>
        <v/>
      </c>
      <c r="M49085" s="20" t="str">
        <f>IFERROR(INDEX(Sheet3!$Q$2:$Q$25,MATCH(H49085,Origin_List,0)),"")</f>
        <v/>
      </c>
    </row>
    <row r="49086" spans="4:13">
      <c r="D49086" s="20" t="str">
        <f>IFERROR(VLOOKUP(H49086&amp;"|"&amp;I49086,Sheet3!$H$2:$N$150,5,0),"")</f>
        <v/>
      </c>
      <c r="M49086" s="20" t="str">
        <f>IFERROR(INDEX(Sheet3!$Q$2:$Q$25,MATCH(H49086,Origin_List,0)),"")</f>
        <v/>
      </c>
    </row>
    <row r="49087" spans="4:13">
      <c r="D49087" s="20" t="str">
        <f>IFERROR(VLOOKUP(H49087&amp;"|"&amp;I49087,Sheet3!$H$2:$N$150,5,0),"")</f>
        <v/>
      </c>
      <c r="M49087" s="20" t="str">
        <f>IFERROR(INDEX(Sheet3!$Q$2:$Q$25,MATCH(H49087,Origin_List,0)),"")</f>
        <v/>
      </c>
    </row>
    <row r="49088" spans="4:13">
      <c r="D49088" s="20" t="str">
        <f>IFERROR(VLOOKUP(H49088&amp;"|"&amp;I49088,Sheet3!$H$2:$N$150,5,0),"")</f>
        <v/>
      </c>
      <c r="M49088" s="20" t="str">
        <f>IFERROR(INDEX(Sheet3!$Q$2:$Q$25,MATCH(H49088,Origin_List,0)),"")</f>
        <v/>
      </c>
    </row>
    <row r="49089" spans="4:13">
      <c r="D49089" s="20" t="str">
        <f>IFERROR(VLOOKUP(H49089&amp;"|"&amp;I49089,Sheet3!$H$2:$N$150,5,0),"")</f>
        <v/>
      </c>
      <c r="M49089" s="20" t="str">
        <f>IFERROR(INDEX(Sheet3!$Q$2:$Q$25,MATCH(H49089,Origin_List,0)),"")</f>
        <v/>
      </c>
    </row>
    <row r="49090" spans="4:13">
      <c r="D49090" s="20" t="str">
        <f>IFERROR(VLOOKUP(H49090&amp;"|"&amp;I49090,Sheet3!$H$2:$N$150,5,0),"")</f>
        <v/>
      </c>
      <c r="M49090" s="20" t="str">
        <f>IFERROR(INDEX(Sheet3!$Q$2:$Q$25,MATCH(H49090,Origin_List,0)),"")</f>
        <v/>
      </c>
    </row>
    <row r="49091" spans="4:13">
      <c r="D49091" s="20" t="str">
        <f>IFERROR(VLOOKUP(H49091&amp;"|"&amp;I49091,Sheet3!$H$2:$N$150,5,0),"")</f>
        <v/>
      </c>
      <c r="M49091" s="20" t="str">
        <f>IFERROR(INDEX(Sheet3!$Q$2:$Q$25,MATCH(H49091,Origin_List,0)),"")</f>
        <v/>
      </c>
    </row>
    <row r="49092" spans="4:13">
      <c r="D49092" s="20" t="str">
        <f>IFERROR(VLOOKUP(H49092&amp;"|"&amp;I49092,Sheet3!$H$2:$N$150,5,0),"")</f>
        <v/>
      </c>
      <c r="M49092" s="20" t="str">
        <f>IFERROR(INDEX(Sheet3!$Q$2:$Q$25,MATCH(H49092,Origin_List,0)),"")</f>
        <v/>
      </c>
    </row>
    <row r="49093" spans="4:13">
      <c r="D49093" s="20" t="str">
        <f>IFERROR(VLOOKUP(H49093&amp;"|"&amp;I49093,Sheet3!$H$2:$N$150,5,0),"")</f>
        <v/>
      </c>
      <c r="M49093" s="20" t="str">
        <f>IFERROR(INDEX(Sheet3!$Q$2:$Q$25,MATCH(H49093,Origin_List,0)),"")</f>
        <v/>
      </c>
    </row>
    <row r="49094" spans="4:13">
      <c r="D49094" s="20" t="str">
        <f>IFERROR(VLOOKUP(H49094&amp;"|"&amp;I49094,Sheet3!$H$2:$N$150,5,0),"")</f>
        <v/>
      </c>
      <c r="M49094" s="20" t="str">
        <f>IFERROR(INDEX(Sheet3!$Q$2:$Q$25,MATCH(H49094,Origin_List,0)),"")</f>
        <v/>
      </c>
    </row>
    <row r="49095" spans="4:13">
      <c r="D49095" s="20" t="str">
        <f>IFERROR(VLOOKUP(H49095&amp;"|"&amp;I49095,Sheet3!$H$2:$N$150,5,0),"")</f>
        <v/>
      </c>
      <c r="M49095" s="20" t="str">
        <f>IFERROR(INDEX(Sheet3!$Q$2:$Q$25,MATCH(H49095,Origin_List,0)),"")</f>
        <v/>
      </c>
    </row>
    <row r="49096" spans="4:13">
      <c r="D49096" s="20" t="str">
        <f>IFERROR(VLOOKUP(H49096&amp;"|"&amp;I49096,Sheet3!$H$2:$N$150,5,0),"")</f>
        <v/>
      </c>
      <c r="M49096" s="20" t="str">
        <f>IFERROR(INDEX(Sheet3!$Q$2:$Q$25,MATCH(H49096,Origin_List,0)),"")</f>
        <v/>
      </c>
    </row>
    <row r="49097" spans="4:13">
      <c r="D49097" s="20" t="str">
        <f>IFERROR(VLOOKUP(H49097&amp;"|"&amp;I49097,Sheet3!$H$2:$N$150,5,0),"")</f>
        <v/>
      </c>
      <c r="M49097" s="20" t="str">
        <f>IFERROR(INDEX(Sheet3!$Q$2:$Q$25,MATCH(H49097,Origin_List,0)),"")</f>
        <v/>
      </c>
    </row>
    <row r="49098" spans="4:13">
      <c r="D49098" s="20" t="str">
        <f>IFERROR(VLOOKUP(H49098&amp;"|"&amp;I49098,Sheet3!$H$2:$N$150,5,0),"")</f>
        <v/>
      </c>
      <c r="M49098" s="20" t="str">
        <f>IFERROR(INDEX(Sheet3!$Q$2:$Q$25,MATCH(H49098,Origin_List,0)),"")</f>
        <v/>
      </c>
    </row>
    <row r="49099" spans="4:13">
      <c r="D49099" s="20" t="str">
        <f>IFERROR(VLOOKUP(H49099&amp;"|"&amp;I49099,Sheet3!$H$2:$N$150,5,0),"")</f>
        <v/>
      </c>
      <c r="M49099" s="20" t="str">
        <f>IFERROR(INDEX(Sheet3!$Q$2:$Q$25,MATCH(H49099,Origin_List,0)),"")</f>
        <v/>
      </c>
    </row>
    <row r="49100" spans="4:13">
      <c r="D49100" s="20" t="str">
        <f>IFERROR(VLOOKUP(H49100&amp;"|"&amp;I49100,Sheet3!$H$2:$N$150,5,0),"")</f>
        <v/>
      </c>
      <c r="M49100" s="20" t="str">
        <f>IFERROR(INDEX(Sheet3!$Q$2:$Q$25,MATCH(H49100,Origin_List,0)),"")</f>
        <v/>
      </c>
    </row>
    <row r="49101" spans="4:13">
      <c r="D49101" s="20" t="str">
        <f>IFERROR(VLOOKUP(H49101&amp;"|"&amp;I49101,Sheet3!$H$2:$N$150,5,0),"")</f>
        <v/>
      </c>
      <c r="M49101" s="20" t="str">
        <f>IFERROR(INDEX(Sheet3!$Q$2:$Q$25,MATCH(H49101,Origin_List,0)),"")</f>
        <v/>
      </c>
    </row>
    <row r="49102" spans="4:13">
      <c r="D49102" s="20" t="str">
        <f>IFERROR(VLOOKUP(H49102&amp;"|"&amp;I49102,Sheet3!$H$2:$N$150,5,0),"")</f>
        <v/>
      </c>
      <c r="M49102" s="20" t="str">
        <f>IFERROR(INDEX(Sheet3!$Q$2:$Q$25,MATCH(H49102,Origin_List,0)),"")</f>
        <v/>
      </c>
    </row>
    <row r="49103" spans="4:13">
      <c r="D49103" s="20" t="str">
        <f>IFERROR(VLOOKUP(H49103&amp;"|"&amp;I49103,Sheet3!$H$2:$N$150,5,0),"")</f>
        <v/>
      </c>
      <c r="M49103" s="20" t="str">
        <f>IFERROR(INDEX(Sheet3!$Q$2:$Q$25,MATCH(H49103,Origin_List,0)),"")</f>
        <v/>
      </c>
    </row>
    <row r="49104" spans="4:13">
      <c r="D49104" s="20" t="str">
        <f>IFERROR(VLOOKUP(H49104&amp;"|"&amp;I49104,Sheet3!$H$2:$N$150,5,0),"")</f>
        <v/>
      </c>
      <c r="M49104" s="20" t="str">
        <f>IFERROR(INDEX(Sheet3!$Q$2:$Q$25,MATCH(H49104,Origin_List,0)),"")</f>
        <v/>
      </c>
    </row>
    <row r="49105" spans="4:13">
      <c r="D49105" s="20" t="str">
        <f>IFERROR(VLOOKUP(H49105&amp;"|"&amp;I49105,Sheet3!$H$2:$N$150,5,0),"")</f>
        <v/>
      </c>
      <c r="M49105" s="20" t="str">
        <f>IFERROR(INDEX(Sheet3!$Q$2:$Q$25,MATCH(H49105,Origin_List,0)),"")</f>
        <v/>
      </c>
    </row>
    <row r="49106" spans="4:13">
      <c r="D49106" s="20" t="str">
        <f>IFERROR(VLOOKUP(H49106&amp;"|"&amp;I49106,Sheet3!$H$2:$N$150,5,0),"")</f>
        <v/>
      </c>
      <c r="M49106" s="20" t="str">
        <f>IFERROR(INDEX(Sheet3!$Q$2:$Q$25,MATCH(H49106,Origin_List,0)),"")</f>
        <v/>
      </c>
    </row>
    <row r="49107" spans="4:13">
      <c r="D49107" s="20" t="str">
        <f>IFERROR(VLOOKUP(H49107&amp;"|"&amp;I49107,Sheet3!$H$2:$N$150,5,0),"")</f>
        <v/>
      </c>
      <c r="M49107" s="20" t="str">
        <f>IFERROR(INDEX(Sheet3!$Q$2:$Q$25,MATCH(H49107,Origin_List,0)),"")</f>
        <v/>
      </c>
    </row>
    <row r="49108" spans="4:13">
      <c r="D49108" s="20" t="str">
        <f>IFERROR(VLOOKUP(H49108&amp;"|"&amp;I49108,Sheet3!$H$2:$N$150,5,0),"")</f>
        <v/>
      </c>
      <c r="M49108" s="20" t="str">
        <f>IFERROR(INDEX(Sheet3!$Q$2:$Q$25,MATCH(H49108,Origin_List,0)),"")</f>
        <v/>
      </c>
    </row>
    <row r="49109" spans="4:13">
      <c r="D49109" s="20" t="str">
        <f>IFERROR(VLOOKUP(H49109&amp;"|"&amp;I49109,Sheet3!$H$2:$N$150,5,0),"")</f>
        <v/>
      </c>
      <c r="M49109" s="20" t="str">
        <f>IFERROR(INDEX(Sheet3!$Q$2:$Q$25,MATCH(H49109,Origin_List,0)),"")</f>
        <v/>
      </c>
    </row>
    <row r="49110" spans="4:13">
      <c r="D49110" s="20" t="str">
        <f>IFERROR(VLOOKUP(H49110&amp;"|"&amp;I49110,Sheet3!$H$2:$N$150,5,0),"")</f>
        <v/>
      </c>
      <c r="M49110" s="20" t="str">
        <f>IFERROR(INDEX(Sheet3!$Q$2:$Q$25,MATCH(H49110,Origin_List,0)),"")</f>
        <v/>
      </c>
    </row>
    <row r="49111" spans="4:13">
      <c r="D49111" s="20" t="str">
        <f>IFERROR(VLOOKUP(H49111&amp;"|"&amp;I49111,Sheet3!$H$2:$N$150,5,0),"")</f>
        <v/>
      </c>
      <c r="M49111" s="20" t="str">
        <f>IFERROR(INDEX(Sheet3!$Q$2:$Q$25,MATCH(H49111,Origin_List,0)),"")</f>
        <v/>
      </c>
    </row>
    <row r="49112" spans="4:13">
      <c r="D49112" s="20" t="str">
        <f>IFERROR(VLOOKUP(H49112&amp;"|"&amp;I49112,Sheet3!$H$2:$N$150,5,0),"")</f>
        <v/>
      </c>
      <c r="M49112" s="20" t="str">
        <f>IFERROR(INDEX(Sheet3!$Q$2:$Q$25,MATCH(H49112,Origin_List,0)),"")</f>
        <v/>
      </c>
    </row>
    <row r="49113" spans="4:13">
      <c r="D49113" s="20" t="str">
        <f>IFERROR(VLOOKUP(H49113&amp;"|"&amp;I49113,Sheet3!$H$2:$N$150,5,0),"")</f>
        <v/>
      </c>
      <c r="M49113" s="20" t="str">
        <f>IFERROR(INDEX(Sheet3!$Q$2:$Q$25,MATCH(H49113,Origin_List,0)),"")</f>
        <v/>
      </c>
    </row>
    <row r="49114" spans="4:13">
      <c r="D49114" s="20" t="str">
        <f>IFERROR(VLOOKUP(H49114&amp;"|"&amp;I49114,Sheet3!$H$2:$N$150,5,0),"")</f>
        <v/>
      </c>
      <c r="M49114" s="20" t="str">
        <f>IFERROR(INDEX(Sheet3!$Q$2:$Q$25,MATCH(H49114,Origin_List,0)),"")</f>
        <v/>
      </c>
    </row>
    <row r="49115" spans="4:13">
      <c r="D49115" s="20" t="str">
        <f>IFERROR(VLOOKUP(H49115&amp;"|"&amp;I49115,Sheet3!$H$2:$N$150,5,0),"")</f>
        <v/>
      </c>
      <c r="M49115" s="20" t="str">
        <f>IFERROR(INDEX(Sheet3!$Q$2:$Q$25,MATCH(H49115,Origin_List,0)),"")</f>
        <v/>
      </c>
    </row>
    <row r="49116" spans="4:13">
      <c r="D49116" s="20" t="str">
        <f>IFERROR(VLOOKUP(H49116&amp;"|"&amp;I49116,Sheet3!$H$2:$N$150,5,0),"")</f>
        <v/>
      </c>
      <c r="M49116" s="20" t="str">
        <f>IFERROR(INDEX(Sheet3!$Q$2:$Q$25,MATCH(H49116,Origin_List,0)),"")</f>
        <v/>
      </c>
    </row>
    <row r="49117" spans="4:13">
      <c r="D49117" s="20" t="str">
        <f>IFERROR(VLOOKUP(H49117&amp;"|"&amp;I49117,Sheet3!$H$2:$N$150,5,0),"")</f>
        <v/>
      </c>
      <c r="M49117" s="20" t="str">
        <f>IFERROR(INDEX(Sheet3!$Q$2:$Q$25,MATCH(H49117,Origin_List,0)),"")</f>
        <v/>
      </c>
    </row>
    <row r="49118" spans="4:13">
      <c r="D49118" s="20" t="str">
        <f>IFERROR(VLOOKUP(H49118&amp;"|"&amp;I49118,Sheet3!$H$2:$N$150,5,0),"")</f>
        <v/>
      </c>
      <c r="M49118" s="20" t="str">
        <f>IFERROR(INDEX(Sheet3!$Q$2:$Q$25,MATCH(H49118,Origin_List,0)),"")</f>
        <v/>
      </c>
    </row>
    <row r="49119" spans="4:13">
      <c r="D49119" s="20" t="str">
        <f>IFERROR(VLOOKUP(H49119&amp;"|"&amp;I49119,Sheet3!$H$2:$N$150,5,0),"")</f>
        <v/>
      </c>
      <c r="M49119" s="20" t="str">
        <f>IFERROR(INDEX(Sheet3!$Q$2:$Q$25,MATCH(H49119,Origin_List,0)),"")</f>
        <v/>
      </c>
    </row>
    <row r="49120" spans="4:13">
      <c r="D49120" s="20" t="str">
        <f>IFERROR(VLOOKUP(H49120&amp;"|"&amp;I49120,Sheet3!$H$2:$N$150,5,0),"")</f>
        <v/>
      </c>
      <c r="M49120" s="20" t="str">
        <f>IFERROR(INDEX(Sheet3!$Q$2:$Q$25,MATCH(H49120,Origin_List,0)),"")</f>
        <v/>
      </c>
    </row>
    <row r="49121" spans="4:13">
      <c r="D49121" s="20" t="str">
        <f>IFERROR(VLOOKUP(H49121&amp;"|"&amp;I49121,Sheet3!$H$2:$N$150,5,0),"")</f>
        <v/>
      </c>
      <c r="M49121" s="20" t="str">
        <f>IFERROR(INDEX(Sheet3!$Q$2:$Q$25,MATCH(H49121,Origin_List,0)),"")</f>
        <v/>
      </c>
    </row>
    <row r="49122" spans="4:13">
      <c r="D49122" s="20" t="str">
        <f>IFERROR(VLOOKUP(H49122&amp;"|"&amp;I49122,Sheet3!$H$2:$N$150,5,0),"")</f>
        <v/>
      </c>
      <c r="M49122" s="20" t="str">
        <f>IFERROR(INDEX(Sheet3!$Q$2:$Q$25,MATCH(H49122,Origin_List,0)),"")</f>
        <v/>
      </c>
    </row>
    <row r="49123" spans="4:13">
      <c r="D49123" s="20" t="str">
        <f>IFERROR(VLOOKUP(H49123&amp;"|"&amp;I49123,Sheet3!$H$2:$N$150,5,0),"")</f>
        <v/>
      </c>
      <c r="M49123" s="20" t="str">
        <f>IFERROR(INDEX(Sheet3!$Q$2:$Q$25,MATCH(H49123,Origin_List,0)),"")</f>
        <v/>
      </c>
    </row>
    <row r="49124" spans="4:13">
      <c r="D49124" s="20" t="str">
        <f>IFERROR(VLOOKUP(H49124&amp;"|"&amp;I49124,Sheet3!$H$2:$N$150,5,0),"")</f>
        <v/>
      </c>
      <c r="M49124" s="20" t="str">
        <f>IFERROR(INDEX(Sheet3!$Q$2:$Q$25,MATCH(H49124,Origin_List,0)),"")</f>
        <v/>
      </c>
    </row>
    <row r="49125" spans="4:13">
      <c r="D49125" s="20" t="str">
        <f>IFERROR(VLOOKUP(H49125&amp;"|"&amp;I49125,Sheet3!$H$2:$N$150,5,0),"")</f>
        <v/>
      </c>
      <c r="M49125" s="20" t="str">
        <f>IFERROR(INDEX(Sheet3!$Q$2:$Q$25,MATCH(H49125,Origin_List,0)),"")</f>
        <v/>
      </c>
    </row>
    <row r="49126" spans="4:13">
      <c r="D49126" s="20" t="str">
        <f>IFERROR(VLOOKUP(H49126&amp;"|"&amp;I49126,Sheet3!$H$2:$N$150,5,0),"")</f>
        <v/>
      </c>
      <c r="M49126" s="20" t="str">
        <f>IFERROR(INDEX(Sheet3!$Q$2:$Q$25,MATCH(H49126,Origin_List,0)),"")</f>
        <v/>
      </c>
    </row>
    <row r="49127" spans="4:13">
      <c r="D49127" s="20" t="str">
        <f>IFERROR(VLOOKUP(H49127&amp;"|"&amp;I49127,Sheet3!$H$2:$N$150,5,0),"")</f>
        <v/>
      </c>
      <c r="M49127" s="20" t="str">
        <f>IFERROR(INDEX(Sheet3!$Q$2:$Q$25,MATCH(H49127,Origin_List,0)),"")</f>
        <v/>
      </c>
    </row>
    <row r="49128" spans="4:13">
      <c r="D49128" s="20" t="str">
        <f>IFERROR(VLOOKUP(H49128&amp;"|"&amp;I49128,Sheet3!$H$2:$N$150,5,0),"")</f>
        <v/>
      </c>
      <c r="M49128" s="20" t="str">
        <f>IFERROR(INDEX(Sheet3!$Q$2:$Q$25,MATCH(H49128,Origin_List,0)),"")</f>
        <v/>
      </c>
    </row>
    <row r="49129" spans="4:13">
      <c r="D49129" s="20" t="str">
        <f>IFERROR(VLOOKUP(H49129&amp;"|"&amp;I49129,Sheet3!$H$2:$N$150,5,0),"")</f>
        <v/>
      </c>
      <c r="M49129" s="20" t="str">
        <f>IFERROR(INDEX(Sheet3!$Q$2:$Q$25,MATCH(H49129,Origin_List,0)),"")</f>
        <v/>
      </c>
    </row>
    <row r="49130" spans="4:13">
      <c r="D49130" s="20" t="str">
        <f>IFERROR(VLOOKUP(H49130&amp;"|"&amp;I49130,Sheet3!$H$2:$N$150,5,0),"")</f>
        <v/>
      </c>
      <c r="M49130" s="20" t="str">
        <f>IFERROR(INDEX(Sheet3!$Q$2:$Q$25,MATCH(H49130,Origin_List,0)),"")</f>
        <v/>
      </c>
    </row>
    <row r="49131" spans="4:13">
      <c r="D49131" s="20" t="str">
        <f>IFERROR(VLOOKUP(H49131&amp;"|"&amp;I49131,Sheet3!$H$2:$N$150,5,0),"")</f>
        <v/>
      </c>
      <c r="M49131" s="20" t="str">
        <f>IFERROR(INDEX(Sheet3!$Q$2:$Q$25,MATCH(H49131,Origin_List,0)),"")</f>
        <v/>
      </c>
    </row>
    <row r="49132" spans="4:13">
      <c r="D49132" s="20" t="str">
        <f>IFERROR(VLOOKUP(H49132&amp;"|"&amp;I49132,Sheet3!$H$2:$N$150,5,0),"")</f>
        <v/>
      </c>
      <c r="M49132" s="20" t="str">
        <f>IFERROR(INDEX(Sheet3!$Q$2:$Q$25,MATCH(H49132,Origin_List,0)),"")</f>
        <v/>
      </c>
    </row>
    <row r="49133" spans="4:13">
      <c r="D49133" s="20" t="str">
        <f>IFERROR(VLOOKUP(H49133&amp;"|"&amp;I49133,Sheet3!$H$2:$N$150,5,0),"")</f>
        <v/>
      </c>
      <c r="M49133" s="20" t="str">
        <f>IFERROR(INDEX(Sheet3!$Q$2:$Q$25,MATCH(H49133,Origin_List,0)),"")</f>
        <v/>
      </c>
    </row>
    <row r="49134" spans="4:13">
      <c r="D49134" s="20" t="str">
        <f>IFERROR(VLOOKUP(H49134&amp;"|"&amp;I49134,Sheet3!$H$2:$N$150,5,0),"")</f>
        <v/>
      </c>
      <c r="M49134" s="20" t="str">
        <f>IFERROR(INDEX(Sheet3!$Q$2:$Q$25,MATCH(H49134,Origin_List,0)),"")</f>
        <v/>
      </c>
    </row>
    <row r="49135" spans="4:13">
      <c r="D49135" s="20" t="str">
        <f>IFERROR(VLOOKUP(H49135&amp;"|"&amp;I49135,Sheet3!$H$2:$N$150,5,0),"")</f>
        <v/>
      </c>
      <c r="M49135" s="20" t="str">
        <f>IFERROR(INDEX(Sheet3!$Q$2:$Q$25,MATCH(H49135,Origin_List,0)),"")</f>
        <v/>
      </c>
    </row>
    <row r="49136" spans="4:13">
      <c r="D49136" s="20" t="str">
        <f>IFERROR(VLOOKUP(H49136&amp;"|"&amp;I49136,Sheet3!$H$2:$N$150,5,0),"")</f>
        <v/>
      </c>
      <c r="M49136" s="20" t="str">
        <f>IFERROR(INDEX(Sheet3!$Q$2:$Q$25,MATCH(H49136,Origin_List,0)),"")</f>
        <v/>
      </c>
    </row>
    <row r="49137" spans="4:13">
      <c r="D49137" s="20" t="str">
        <f>IFERROR(VLOOKUP(H49137&amp;"|"&amp;I49137,Sheet3!$H$2:$N$150,5,0),"")</f>
        <v/>
      </c>
      <c r="M49137" s="20" t="str">
        <f>IFERROR(INDEX(Sheet3!$Q$2:$Q$25,MATCH(H49137,Origin_List,0)),"")</f>
        <v/>
      </c>
    </row>
    <row r="49138" spans="4:13">
      <c r="D49138" s="20" t="str">
        <f>IFERROR(VLOOKUP(H49138&amp;"|"&amp;I49138,Sheet3!$H$2:$N$150,5,0),"")</f>
        <v/>
      </c>
      <c r="M49138" s="20" t="str">
        <f>IFERROR(INDEX(Sheet3!$Q$2:$Q$25,MATCH(H49138,Origin_List,0)),"")</f>
        <v/>
      </c>
    </row>
    <row r="49139" spans="4:13">
      <c r="D49139" s="20" t="str">
        <f>IFERROR(VLOOKUP(H49139&amp;"|"&amp;I49139,Sheet3!$H$2:$N$150,5,0),"")</f>
        <v/>
      </c>
      <c r="M49139" s="20" t="str">
        <f>IFERROR(INDEX(Sheet3!$Q$2:$Q$25,MATCH(H49139,Origin_List,0)),"")</f>
        <v/>
      </c>
    </row>
    <row r="49140" spans="4:13">
      <c r="D49140" s="20" t="str">
        <f>IFERROR(VLOOKUP(H49140&amp;"|"&amp;I49140,Sheet3!$H$2:$N$150,5,0),"")</f>
        <v/>
      </c>
      <c r="M49140" s="20" t="str">
        <f>IFERROR(INDEX(Sheet3!$Q$2:$Q$25,MATCH(H49140,Origin_List,0)),"")</f>
        <v/>
      </c>
    </row>
    <row r="49141" spans="4:13">
      <c r="D49141" s="20" t="str">
        <f>IFERROR(VLOOKUP(H49141&amp;"|"&amp;I49141,Sheet3!$H$2:$N$150,5,0),"")</f>
        <v/>
      </c>
      <c r="M49141" s="20" t="str">
        <f>IFERROR(INDEX(Sheet3!$Q$2:$Q$25,MATCH(H49141,Origin_List,0)),"")</f>
        <v/>
      </c>
    </row>
    <row r="49142" spans="4:13">
      <c r="D49142" s="20" t="str">
        <f>IFERROR(VLOOKUP(H49142&amp;"|"&amp;I49142,Sheet3!$H$2:$N$150,5,0),"")</f>
        <v/>
      </c>
      <c r="M49142" s="20" t="str">
        <f>IFERROR(INDEX(Sheet3!$Q$2:$Q$25,MATCH(H49142,Origin_List,0)),"")</f>
        <v/>
      </c>
    </row>
    <row r="49143" spans="4:13">
      <c r="D49143" s="20" t="str">
        <f>IFERROR(VLOOKUP(H49143&amp;"|"&amp;I49143,Sheet3!$H$2:$N$150,5,0),"")</f>
        <v/>
      </c>
      <c r="M49143" s="20" t="str">
        <f>IFERROR(INDEX(Sheet3!$Q$2:$Q$25,MATCH(H49143,Origin_List,0)),"")</f>
        <v/>
      </c>
    </row>
    <row r="49144" spans="4:13">
      <c r="D49144" s="20" t="str">
        <f>IFERROR(VLOOKUP(H49144&amp;"|"&amp;I49144,Sheet3!$H$2:$N$150,5,0),"")</f>
        <v/>
      </c>
      <c r="M49144" s="20" t="str">
        <f>IFERROR(INDEX(Sheet3!$Q$2:$Q$25,MATCH(H49144,Origin_List,0)),"")</f>
        <v/>
      </c>
    </row>
    <row r="49145" spans="4:13">
      <c r="D49145" s="20" t="str">
        <f>IFERROR(VLOOKUP(H49145&amp;"|"&amp;I49145,Sheet3!$H$2:$N$150,5,0),"")</f>
        <v/>
      </c>
      <c r="M49145" s="20" t="str">
        <f>IFERROR(INDEX(Sheet3!$Q$2:$Q$25,MATCH(H49145,Origin_List,0)),"")</f>
        <v/>
      </c>
    </row>
    <row r="49146" spans="4:13">
      <c r="D49146" s="20" t="str">
        <f>IFERROR(VLOOKUP(H49146&amp;"|"&amp;I49146,Sheet3!$H$2:$N$150,5,0),"")</f>
        <v/>
      </c>
      <c r="M49146" s="20" t="str">
        <f>IFERROR(INDEX(Sheet3!$Q$2:$Q$25,MATCH(H49146,Origin_List,0)),"")</f>
        <v/>
      </c>
    </row>
    <row r="49147" spans="4:13">
      <c r="D49147" s="20" t="str">
        <f>IFERROR(VLOOKUP(H49147&amp;"|"&amp;I49147,Sheet3!$H$2:$N$150,5,0),"")</f>
        <v/>
      </c>
      <c r="M49147" s="20" t="str">
        <f>IFERROR(INDEX(Sheet3!$Q$2:$Q$25,MATCH(H49147,Origin_List,0)),"")</f>
        <v/>
      </c>
    </row>
    <row r="49148" spans="4:13">
      <c r="D49148" s="20" t="str">
        <f>IFERROR(VLOOKUP(H49148&amp;"|"&amp;I49148,Sheet3!$H$2:$N$150,5,0),"")</f>
        <v/>
      </c>
      <c r="M49148" s="20" t="str">
        <f>IFERROR(INDEX(Sheet3!$Q$2:$Q$25,MATCH(H49148,Origin_List,0)),"")</f>
        <v/>
      </c>
    </row>
    <row r="49149" spans="4:13">
      <c r="D49149" s="20" t="str">
        <f>IFERROR(VLOOKUP(H49149&amp;"|"&amp;I49149,Sheet3!$H$2:$N$150,5,0),"")</f>
        <v/>
      </c>
      <c r="M49149" s="20" t="str">
        <f>IFERROR(INDEX(Sheet3!$Q$2:$Q$25,MATCH(H49149,Origin_List,0)),"")</f>
        <v/>
      </c>
    </row>
    <row r="49150" spans="4:13">
      <c r="D49150" s="20" t="str">
        <f>IFERROR(VLOOKUP(H49150&amp;"|"&amp;I49150,Sheet3!$H$2:$N$150,5,0),"")</f>
        <v/>
      </c>
      <c r="M49150" s="20" t="str">
        <f>IFERROR(INDEX(Sheet3!$Q$2:$Q$25,MATCH(H49150,Origin_List,0)),"")</f>
        <v/>
      </c>
    </row>
    <row r="49151" spans="4:13">
      <c r="D49151" s="20" t="str">
        <f>IFERROR(VLOOKUP(H49151&amp;"|"&amp;I49151,Sheet3!$H$2:$N$150,5,0),"")</f>
        <v/>
      </c>
      <c r="M49151" s="20" t="str">
        <f>IFERROR(INDEX(Sheet3!$Q$2:$Q$25,MATCH(H49151,Origin_List,0)),"")</f>
        <v/>
      </c>
    </row>
    <row r="49152" spans="4:13">
      <c r="D49152" s="20" t="str">
        <f>IFERROR(VLOOKUP(H49152&amp;"|"&amp;I49152,Sheet3!$H$2:$N$150,5,0),"")</f>
        <v/>
      </c>
      <c r="M49152" s="20" t="str">
        <f>IFERROR(INDEX(Sheet3!$Q$2:$Q$25,MATCH(H49152,Origin_List,0)),"")</f>
        <v/>
      </c>
    </row>
    <row r="49153" spans="4:13">
      <c r="D49153" s="20" t="str">
        <f>IFERROR(VLOOKUP(H49153&amp;"|"&amp;I49153,Sheet3!$H$2:$N$150,5,0),"")</f>
        <v/>
      </c>
      <c r="M49153" s="20" t="str">
        <f>IFERROR(INDEX(Sheet3!$Q$2:$Q$25,MATCH(H49153,Origin_List,0)),"")</f>
        <v/>
      </c>
    </row>
    <row r="49154" spans="4:13">
      <c r="D49154" s="20" t="str">
        <f>IFERROR(VLOOKUP(H49154&amp;"|"&amp;I49154,Sheet3!$H$2:$N$150,5,0),"")</f>
        <v/>
      </c>
      <c r="M49154" s="20" t="str">
        <f>IFERROR(INDEX(Sheet3!$Q$2:$Q$25,MATCH(H49154,Origin_List,0)),"")</f>
        <v/>
      </c>
    </row>
    <row r="49155" spans="4:13">
      <c r="D49155" s="20" t="str">
        <f>IFERROR(VLOOKUP(H49155&amp;"|"&amp;I49155,Sheet3!$H$2:$N$150,5,0),"")</f>
        <v/>
      </c>
      <c r="M49155" s="20" t="str">
        <f>IFERROR(INDEX(Sheet3!$Q$2:$Q$25,MATCH(H49155,Origin_List,0)),"")</f>
        <v/>
      </c>
    </row>
    <row r="49156" spans="4:13">
      <c r="D49156" s="20" t="str">
        <f>IFERROR(VLOOKUP(H49156&amp;"|"&amp;I49156,Sheet3!$H$2:$N$150,5,0),"")</f>
        <v/>
      </c>
      <c r="M49156" s="20" t="str">
        <f>IFERROR(INDEX(Sheet3!$Q$2:$Q$25,MATCH(H49156,Origin_List,0)),"")</f>
        <v/>
      </c>
    </row>
    <row r="49157" spans="4:13">
      <c r="D49157" s="20" t="str">
        <f>IFERROR(VLOOKUP(H49157&amp;"|"&amp;I49157,Sheet3!$H$2:$N$150,5,0),"")</f>
        <v/>
      </c>
      <c r="M49157" s="20" t="str">
        <f>IFERROR(INDEX(Sheet3!$Q$2:$Q$25,MATCH(H49157,Origin_List,0)),"")</f>
        <v/>
      </c>
    </row>
    <row r="49158" spans="4:13">
      <c r="D49158" s="20" t="str">
        <f>IFERROR(VLOOKUP(H49158&amp;"|"&amp;I49158,Sheet3!$H$2:$N$150,5,0),"")</f>
        <v/>
      </c>
      <c r="M49158" s="20" t="str">
        <f>IFERROR(INDEX(Sheet3!$Q$2:$Q$25,MATCH(H49158,Origin_List,0)),"")</f>
        <v/>
      </c>
    </row>
    <row r="49159" spans="4:13">
      <c r="D49159" s="20" t="str">
        <f>IFERROR(VLOOKUP(H49159&amp;"|"&amp;I49159,Sheet3!$H$2:$N$150,5,0),"")</f>
        <v/>
      </c>
      <c r="M49159" s="20" t="str">
        <f>IFERROR(INDEX(Sheet3!$Q$2:$Q$25,MATCH(H49159,Origin_List,0)),"")</f>
        <v/>
      </c>
    </row>
    <row r="49160" spans="4:13">
      <c r="D49160" s="20" t="str">
        <f>IFERROR(VLOOKUP(H49160&amp;"|"&amp;I49160,Sheet3!$H$2:$N$150,5,0),"")</f>
        <v/>
      </c>
      <c r="M49160" s="20" t="str">
        <f>IFERROR(INDEX(Sheet3!$Q$2:$Q$25,MATCH(H49160,Origin_List,0)),"")</f>
        <v/>
      </c>
    </row>
    <row r="49161" spans="4:13">
      <c r="D49161" s="20" t="str">
        <f>IFERROR(VLOOKUP(H49161&amp;"|"&amp;I49161,Sheet3!$H$2:$N$150,5,0),"")</f>
        <v/>
      </c>
      <c r="M49161" s="20" t="str">
        <f>IFERROR(INDEX(Sheet3!$Q$2:$Q$25,MATCH(H49161,Origin_List,0)),"")</f>
        <v/>
      </c>
    </row>
    <row r="49162" spans="4:13">
      <c r="D49162" s="20" t="str">
        <f>IFERROR(VLOOKUP(H49162&amp;"|"&amp;I49162,Sheet3!$H$2:$N$150,5,0),"")</f>
        <v/>
      </c>
      <c r="M49162" s="20" t="str">
        <f>IFERROR(INDEX(Sheet3!$Q$2:$Q$25,MATCH(H49162,Origin_List,0)),"")</f>
        <v/>
      </c>
    </row>
    <row r="49163" spans="4:13">
      <c r="D49163" s="20" t="str">
        <f>IFERROR(VLOOKUP(H49163&amp;"|"&amp;I49163,Sheet3!$H$2:$N$150,5,0),"")</f>
        <v/>
      </c>
      <c r="M49163" s="20" t="str">
        <f>IFERROR(INDEX(Sheet3!$Q$2:$Q$25,MATCH(H49163,Origin_List,0)),"")</f>
        <v/>
      </c>
    </row>
    <row r="49164" spans="4:13">
      <c r="D49164" s="20" t="str">
        <f>IFERROR(VLOOKUP(H49164&amp;"|"&amp;I49164,Sheet3!$H$2:$N$150,5,0),"")</f>
        <v/>
      </c>
      <c r="M49164" s="20" t="str">
        <f>IFERROR(INDEX(Sheet3!$Q$2:$Q$25,MATCH(H49164,Origin_List,0)),"")</f>
        <v/>
      </c>
    </row>
    <row r="49165" spans="4:13">
      <c r="D49165" s="20" t="str">
        <f>IFERROR(VLOOKUP(H49165&amp;"|"&amp;I49165,Sheet3!$H$2:$N$150,5,0),"")</f>
        <v/>
      </c>
      <c r="M49165" s="20" t="str">
        <f>IFERROR(INDEX(Sheet3!$Q$2:$Q$25,MATCH(H49165,Origin_List,0)),"")</f>
        <v/>
      </c>
    </row>
    <row r="49166" spans="4:13">
      <c r="D49166" s="20" t="str">
        <f>IFERROR(VLOOKUP(H49166&amp;"|"&amp;I49166,Sheet3!$H$2:$N$150,5,0),"")</f>
        <v/>
      </c>
      <c r="M49166" s="20" t="str">
        <f>IFERROR(INDEX(Sheet3!$Q$2:$Q$25,MATCH(H49166,Origin_List,0)),"")</f>
        <v/>
      </c>
    </row>
    <row r="49167" spans="4:13">
      <c r="D49167" s="20" t="str">
        <f>IFERROR(VLOOKUP(H49167&amp;"|"&amp;I49167,Sheet3!$H$2:$N$150,5,0),"")</f>
        <v/>
      </c>
      <c r="M49167" s="20" t="str">
        <f>IFERROR(INDEX(Sheet3!$Q$2:$Q$25,MATCH(H49167,Origin_List,0)),"")</f>
        <v/>
      </c>
    </row>
    <row r="49168" spans="4:13">
      <c r="D49168" s="20" t="str">
        <f>IFERROR(VLOOKUP(H49168&amp;"|"&amp;I49168,Sheet3!$H$2:$N$150,5,0),"")</f>
        <v/>
      </c>
      <c r="M49168" s="20" t="str">
        <f>IFERROR(INDEX(Sheet3!$Q$2:$Q$25,MATCH(H49168,Origin_List,0)),"")</f>
        <v/>
      </c>
    </row>
    <row r="49169" spans="4:13">
      <c r="D49169" s="20" t="str">
        <f>IFERROR(VLOOKUP(H49169&amp;"|"&amp;I49169,Sheet3!$H$2:$N$150,5,0),"")</f>
        <v/>
      </c>
      <c r="M49169" s="20" t="str">
        <f>IFERROR(INDEX(Sheet3!$Q$2:$Q$25,MATCH(H49169,Origin_List,0)),"")</f>
        <v/>
      </c>
    </row>
    <row r="49170" spans="4:13">
      <c r="D49170" s="20" t="str">
        <f>IFERROR(VLOOKUP(H49170&amp;"|"&amp;I49170,Sheet3!$H$2:$N$150,5,0),"")</f>
        <v/>
      </c>
      <c r="M49170" s="20" t="str">
        <f>IFERROR(INDEX(Sheet3!$Q$2:$Q$25,MATCH(H49170,Origin_List,0)),"")</f>
        <v/>
      </c>
    </row>
    <row r="49171" spans="4:13">
      <c r="D49171" s="20" t="str">
        <f>IFERROR(VLOOKUP(H49171&amp;"|"&amp;I49171,Sheet3!$H$2:$N$150,5,0),"")</f>
        <v/>
      </c>
      <c r="M49171" s="20" t="str">
        <f>IFERROR(INDEX(Sheet3!$Q$2:$Q$25,MATCH(H49171,Origin_List,0)),"")</f>
        <v/>
      </c>
    </row>
    <row r="49172" spans="4:13">
      <c r="D49172" s="20" t="str">
        <f>IFERROR(VLOOKUP(H49172&amp;"|"&amp;I49172,Sheet3!$H$2:$N$150,5,0),"")</f>
        <v/>
      </c>
      <c r="M49172" s="20" t="str">
        <f>IFERROR(INDEX(Sheet3!$Q$2:$Q$25,MATCH(H49172,Origin_List,0)),"")</f>
        <v/>
      </c>
    </row>
    <row r="49173" spans="4:13">
      <c r="D49173" s="20" t="str">
        <f>IFERROR(VLOOKUP(H49173&amp;"|"&amp;I49173,Sheet3!$H$2:$N$150,5,0),"")</f>
        <v/>
      </c>
      <c r="M49173" s="20" t="str">
        <f>IFERROR(INDEX(Sheet3!$Q$2:$Q$25,MATCH(H49173,Origin_List,0)),"")</f>
        <v/>
      </c>
    </row>
    <row r="49174" spans="4:13">
      <c r="D49174" s="20" t="str">
        <f>IFERROR(VLOOKUP(H49174&amp;"|"&amp;I49174,Sheet3!$H$2:$N$150,5,0),"")</f>
        <v/>
      </c>
      <c r="M49174" s="20" t="str">
        <f>IFERROR(INDEX(Sheet3!$Q$2:$Q$25,MATCH(H49174,Origin_List,0)),"")</f>
        <v/>
      </c>
    </row>
    <row r="49175" spans="4:13">
      <c r="D49175" s="20" t="str">
        <f>IFERROR(VLOOKUP(H49175&amp;"|"&amp;I49175,Sheet3!$H$2:$N$150,5,0),"")</f>
        <v/>
      </c>
      <c r="M49175" s="20" t="str">
        <f>IFERROR(INDEX(Sheet3!$Q$2:$Q$25,MATCH(H49175,Origin_List,0)),"")</f>
        <v/>
      </c>
    </row>
    <row r="49176" spans="4:13">
      <c r="D49176" s="20" t="str">
        <f>IFERROR(VLOOKUP(H49176&amp;"|"&amp;I49176,Sheet3!$H$2:$N$150,5,0),"")</f>
        <v/>
      </c>
      <c r="M49176" s="20" t="str">
        <f>IFERROR(INDEX(Sheet3!$Q$2:$Q$25,MATCH(H49176,Origin_List,0)),"")</f>
        <v/>
      </c>
    </row>
    <row r="49177" spans="4:13">
      <c r="D49177" s="20" t="str">
        <f>IFERROR(VLOOKUP(H49177&amp;"|"&amp;I49177,Sheet3!$H$2:$N$150,5,0),"")</f>
        <v/>
      </c>
      <c r="M49177" s="20" t="str">
        <f>IFERROR(INDEX(Sheet3!$Q$2:$Q$25,MATCH(H49177,Origin_List,0)),"")</f>
        <v/>
      </c>
    </row>
    <row r="49178" spans="4:13">
      <c r="D49178" s="20" t="str">
        <f>IFERROR(VLOOKUP(H49178&amp;"|"&amp;I49178,Sheet3!$H$2:$N$150,5,0),"")</f>
        <v/>
      </c>
      <c r="M49178" s="20" t="str">
        <f>IFERROR(INDEX(Sheet3!$Q$2:$Q$25,MATCH(H49178,Origin_List,0)),"")</f>
        <v/>
      </c>
    </row>
    <row r="49179" spans="4:13">
      <c r="D49179" s="20" t="str">
        <f>IFERROR(VLOOKUP(H49179&amp;"|"&amp;I49179,Sheet3!$H$2:$N$150,5,0),"")</f>
        <v/>
      </c>
      <c r="M49179" s="20" t="str">
        <f>IFERROR(INDEX(Sheet3!$Q$2:$Q$25,MATCH(H49179,Origin_List,0)),"")</f>
        <v/>
      </c>
    </row>
    <row r="49180" spans="4:13">
      <c r="D49180" s="20" t="str">
        <f>IFERROR(VLOOKUP(H49180&amp;"|"&amp;I49180,Sheet3!$H$2:$N$150,5,0),"")</f>
        <v/>
      </c>
      <c r="M49180" s="20" t="str">
        <f>IFERROR(INDEX(Sheet3!$Q$2:$Q$25,MATCH(H49180,Origin_List,0)),"")</f>
        <v/>
      </c>
    </row>
    <row r="49181" spans="4:13">
      <c r="D49181" s="20" t="str">
        <f>IFERROR(VLOOKUP(H49181&amp;"|"&amp;I49181,Sheet3!$H$2:$N$150,5,0),"")</f>
        <v/>
      </c>
      <c r="M49181" s="20" t="str">
        <f>IFERROR(INDEX(Sheet3!$Q$2:$Q$25,MATCH(H49181,Origin_List,0)),"")</f>
        <v/>
      </c>
    </row>
    <row r="49182" spans="4:13">
      <c r="D49182" s="20" t="str">
        <f>IFERROR(VLOOKUP(H49182&amp;"|"&amp;I49182,Sheet3!$H$2:$N$150,5,0),"")</f>
        <v/>
      </c>
      <c r="M49182" s="20" t="str">
        <f>IFERROR(INDEX(Sheet3!$Q$2:$Q$25,MATCH(H49182,Origin_List,0)),"")</f>
        <v/>
      </c>
    </row>
    <row r="49183" spans="4:13">
      <c r="D49183" s="20" t="str">
        <f>IFERROR(VLOOKUP(H49183&amp;"|"&amp;I49183,Sheet3!$H$2:$N$150,5,0),"")</f>
        <v/>
      </c>
      <c r="M49183" s="20" t="str">
        <f>IFERROR(INDEX(Sheet3!$Q$2:$Q$25,MATCH(H49183,Origin_List,0)),"")</f>
        <v/>
      </c>
    </row>
    <row r="49184" spans="4:13">
      <c r="D49184" s="20" t="str">
        <f>IFERROR(VLOOKUP(H49184&amp;"|"&amp;I49184,Sheet3!$H$2:$N$150,5,0),"")</f>
        <v/>
      </c>
      <c r="M49184" s="20" t="str">
        <f>IFERROR(INDEX(Sheet3!$Q$2:$Q$25,MATCH(H49184,Origin_List,0)),"")</f>
        <v/>
      </c>
    </row>
    <row r="49185" spans="4:13">
      <c r="D49185" s="20" t="str">
        <f>IFERROR(VLOOKUP(H49185&amp;"|"&amp;I49185,Sheet3!$H$2:$N$150,5,0),"")</f>
        <v/>
      </c>
      <c r="M49185" s="20" t="str">
        <f>IFERROR(INDEX(Sheet3!$Q$2:$Q$25,MATCH(H49185,Origin_List,0)),"")</f>
        <v/>
      </c>
    </row>
    <row r="49186" spans="4:13">
      <c r="D49186" s="20" t="str">
        <f>IFERROR(VLOOKUP(H49186&amp;"|"&amp;I49186,Sheet3!$H$2:$N$150,5,0),"")</f>
        <v/>
      </c>
      <c r="M49186" s="20" t="str">
        <f>IFERROR(INDEX(Sheet3!$Q$2:$Q$25,MATCH(H49186,Origin_List,0)),"")</f>
        <v/>
      </c>
    </row>
    <row r="49187" spans="4:13">
      <c r="D49187" s="20" t="str">
        <f>IFERROR(VLOOKUP(H49187&amp;"|"&amp;I49187,Sheet3!$H$2:$N$150,5,0),"")</f>
        <v/>
      </c>
      <c r="M49187" s="20" t="str">
        <f>IFERROR(INDEX(Sheet3!$Q$2:$Q$25,MATCH(H49187,Origin_List,0)),"")</f>
        <v/>
      </c>
    </row>
    <row r="49188" spans="4:13">
      <c r="D49188" s="20" t="str">
        <f>IFERROR(VLOOKUP(H49188&amp;"|"&amp;I49188,Sheet3!$H$2:$N$150,5,0),"")</f>
        <v/>
      </c>
      <c r="M49188" s="20" t="str">
        <f>IFERROR(INDEX(Sheet3!$Q$2:$Q$25,MATCH(H49188,Origin_List,0)),"")</f>
        <v/>
      </c>
    </row>
    <row r="49189" spans="4:13">
      <c r="D49189" s="20" t="str">
        <f>IFERROR(VLOOKUP(H49189&amp;"|"&amp;I49189,Sheet3!$H$2:$N$150,5,0),"")</f>
        <v/>
      </c>
      <c r="M49189" s="20" t="str">
        <f>IFERROR(INDEX(Sheet3!$Q$2:$Q$25,MATCH(H49189,Origin_List,0)),"")</f>
        <v/>
      </c>
    </row>
    <row r="49190" spans="4:13">
      <c r="D49190" s="20" t="str">
        <f>IFERROR(VLOOKUP(H49190&amp;"|"&amp;I49190,Sheet3!$H$2:$N$150,5,0),"")</f>
        <v/>
      </c>
      <c r="M49190" s="20" t="str">
        <f>IFERROR(INDEX(Sheet3!$Q$2:$Q$25,MATCH(H49190,Origin_List,0)),"")</f>
        <v/>
      </c>
    </row>
    <row r="49191" spans="4:13">
      <c r="D49191" s="20" t="str">
        <f>IFERROR(VLOOKUP(H49191&amp;"|"&amp;I49191,Sheet3!$H$2:$N$150,5,0),"")</f>
        <v/>
      </c>
      <c r="M49191" s="20" t="str">
        <f>IFERROR(INDEX(Sheet3!$Q$2:$Q$25,MATCH(H49191,Origin_List,0)),"")</f>
        <v/>
      </c>
    </row>
    <row r="49192" spans="4:13">
      <c r="D49192" s="20" t="str">
        <f>IFERROR(VLOOKUP(H49192&amp;"|"&amp;I49192,Sheet3!$H$2:$N$150,5,0),"")</f>
        <v/>
      </c>
      <c r="M49192" s="20" t="str">
        <f>IFERROR(INDEX(Sheet3!$Q$2:$Q$25,MATCH(H49192,Origin_List,0)),"")</f>
        <v/>
      </c>
    </row>
    <row r="49193" spans="4:13">
      <c r="D49193" s="20" t="str">
        <f>IFERROR(VLOOKUP(H49193&amp;"|"&amp;I49193,Sheet3!$H$2:$N$150,5,0),"")</f>
        <v/>
      </c>
      <c r="M49193" s="20" t="str">
        <f>IFERROR(INDEX(Sheet3!$Q$2:$Q$25,MATCH(H49193,Origin_List,0)),"")</f>
        <v/>
      </c>
    </row>
    <row r="49194" spans="4:13">
      <c r="D49194" s="20" t="str">
        <f>IFERROR(VLOOKUP(H49194&amp;"|"&amp;I49194,Sheet3!$H$2:$N$150,5,0),"")</f>
        <v/>
      </c>
      <c r="M49194" s="20" t="str">
        <f>IFERROR(INDEX(Sheet3!$Q$2:$Q$25,MATCH(H49194,Origin_List,0)),"")</f>
        <v/>
      </c>
    </row>
    <row r="49195" spans="4:13">
      <c r="D49195" s="20" t="str">
        <f>IFERROR(VLOOKUP(H49195&amp;"|"&amp;I49195,Sheet3!$H$2:$N$150,5,0),"")</f>
        <v/>
      </c>
      <c r="M49195" s="20" t="str">
        <f>IFERROR(INDEX(Sheet3!$Q$2:$Q$25,MATCH(H49195,Origin_List,0)),"")</f>
        <v/>
      </c>
    </row>
    <row r="49196" spans="4:13">
      <c r="D49196" s="20" t="str">
        <f>IFERROR(VLOOKUP(H49196&amp;"|"&amp;I49196,Sheet3!$H$2:$N$150,5,0),"")</f>
        <v/>
      </c>
      <c r="M49196" s="20" t="str">
        <f>IFERROR(INDEX(Sheet3!$Q$2:$Q$25,MATCH(H49196,Origin_List,0)),"")</f>
        <v/>
      </c>
    </row>
    <row r="49197" spans="4:13">
      <c r="D49197" s="20" t="str">
        <f>IFERROR(VLOOKUP(H49197&amp;"|"&amp;I49197,Sheet3!$H$2:$N$150,5,0),"")</f>
        <v/>
      </c>
      <c r="M49197" s="20" t="str">
        <f>IFERROR(INDEX(Sheet3!$Q$2:$Q$25,MATCH(H49197,Origin_List,0)),"")</f>
        <v/>
      </c>
    </row>
    <row r="49198" spans="4:13">
      <c r="D49198" s="20" t="str">
        <f>IFERROR(VLOOKUP(H49198&amp;"|"&amp;I49198,Sheet3!$H$2:$N$150,5,0),"")</f>
        <v/>
      </c>
      <c r="M49198" s="20" t="str">
        <f>IFERROR(INDEX(Sheet3!$Q$2:$Q$25,MATCH(H49198,Origin_List,0)),"")</f>
        <v/>
      </c>
    </row>
    <row r="49199" spans="4:13">
      <c r="D49199" s="20" t="str">
        <f>IFERROR(VLOOKUP(H49199&amp;"|"&amp;I49199,Sheet3!$H$2:$N$150,5,0),"")</f>
        <v/>
      </c>
      <c r="M49199" s="20" t="str">
        <f>IFERROR(INDEX(Sheet3!$Q$2:$Q$25,MATCH(H49199,Origin_List,0)),"")</f>
        <v/>
      </c>
    </row>
    <row r="49200" spans="4:13">
      <c r="D49200" s="20" t="str">
        <f>IFERROR(VLOOKUP(H49200&amp;"|"&amp;I49200,Sheet3!$H$2:$N$150,5,0),"")</f>
        <v/>
      </c>
      <c r="M49200" s="20" t="str">
        <f>IFERROR(INDEX(Sheet3!$Q$2:$Q$25,MATCH(H49200,Origin_List,0)),"")</f>
        <v/>
      </c>
    </row>
    <row r="49201" spans="4:13">
      <c r="D49201" s="20" t="str">
        <f>IFERROR(VLOOKUP(H49201&amp;"|"&amp;I49201,Sheet3!$H$2:$N$150,5,0),"")</f>
        <v/>
      </c>
      <c r="M49201" s="20" t="str">
        <f>IFERROR(INDEX(Sheet3!$Q$2:$Q$25,MATCH(H49201,Origin_List,0)),"")</f>
        <v/>
      </c>
    </row>
    <row r="49202" spans="4:13">
      <c r="D49202" s="20" t="str">
        <f>IFERROR(VLOOKUP(H49202&amp;"|"&amp;I49202,Sheet3!$H$2:$N$150,5,0),"")</f>
        <v/>
      </c>
      <c r="M49202" s="20" t="str">
        <f>IFERROR(INDEX(Sheet3!$Q$2:$Q$25,MATCH(H49202,Origin_List,0)),"")</f>
        <v/>
      </c>
    </row>
    <row r="49203" spans="4:13">
      <c r="D49203" s="20" t="str">
        <f>IFERROR(VLOOKUP(H49203&amp;"|"&amp;I49203,Sheet3!$H$2:$N$150,5,0),"")</f>
        <v/>
      </c>
      <c r="M49203" s="20" t="str">
        <f>IFERROR(INDEX(Sheet3!$Q$2:$Q$25,MATCH(H49203,Origin_List,0)),"")</f>
        <v/>
      </c>
    </row>
    <row r="49204" spans="4:13">
      <c r="D49204" s="20" t="str">
        <f>IFERROR(VLOOKUP(H49204&amp;"|"&amp;I49204,Sheet3!$H$2:$N$150,5,0),"")</f>
        <v/>
      </c>
      <c r="M49204" s="20" t="str">
        <f>IFERROR(INDEX(Sheet3!$Q$2:$Q$25,MATCH(H49204,Origin_List,0)),"")</f>
        <v/>
      </c>
    </row>
    <row r="49205" spans="4:13">
      <c r="D49205" s="20" t="str">
        <f>IFERROR(VLOOKUP(H49205&amp;"|"&amp;I49205,Sheet3!$H$2:$N$150,5,0),"")</f>
        <v/>
      </c>
      <c r="M49205" s="20" t="str">
        <f>IFERROR(INDEX(Sheet3!$Q$2:$Q$25,MATCH(H49205,Origin_List,0)),"")</f>
        <v/>
      </c>
    </row>
    <row r="49206" spans="4:13">
      <c r="D49206" s="20" t="str">
        <f>IFERROR(VLOOKUP(H49206&amp;"|"&amp;I49206,Sheet3!$H$2:$N$150,5,0),"")</f>
        <v/>
      </c>
      <c r="M49206" s="20" t="str">
        <f>IFERROR(INDEX(Sheet3!$Q$2:$Q$25,MATCH(H49206,Origin_List,0)),"")</f>
        <v/>
      </c>
    </row>
    <row r="49207" spans="4:13">
      <c r="D49207" s="20" t="str">
        <f>IFERROR(VLOOKUP(H49207&amp;"|"&amp;I49207,Sheet3!$H$2:$N$150,5,0),"")</f>
        <v/>
      </c>
      <c r="M49207" s="20" t="str">
        <f>IFERROR(INDEX(Sheet3!$Q$2:$Q$25,MATCH(H49207,Origin_List,0)),"")</f>
        <v/>
      </c>
    </row>
    <row r="49208" spans="4:13">
      <c r="D49208" s="20" t="str">
        <f>IFERROR(VLOOKUP(H49208&amp;"|"&amp;I49208,Sheet3!$H$2:$N$150,5,0),"")</f>
        <v/>
      </c>
      <c r="M49208" s="20" t="str">
        <f>IFERROR(INDEX(Sheet3!$Q$2:$Q$25,MATCH(H49208,Origin_List,0)),"")</f>
        <v/>
      </c>
    </row>
    <row r="49209" spans="4:13">
      <c r="D49209" s="20" t="str">
        <f>IFERROR(VLOOKUP(H49209&amp;"|"&amp;I49209,Sheet3!$H$2:$N$150,5,0),"")</f>
        <v/>
      </c>
      <c r="M49209" s="20" t="str">
        <f>IFERROR(INDEX(Sheet3!$Q$2:$Q$25,MATCH(H49209,Origin_List,0)),"")</f>
        <v/>
      </c>
    </row>
    <row r="49210" spans="4:13">
      <c r="D49210" s="20" t="str">
        <f>IFERROR(VLOOKUP(H49210&amp;"|"&amp;I49210,Sheet3!$H$2:$N$150,5,0),"")</f>
        <v/>
      </c>
      <c r="M49210" s="20" t="str">
        <f>IFERROR(INDEX(Sheet3!$Q$2:$Q$25,MATCH(H49210,Origin_List,0)),"")</f>
        <v/>
      </c>
    </row>
    <row r="49211" spans="4:13">
      <c r="D49211" s="20" t="str">
        <f>IFERROR(VLOOKUP(H49211&amp;"|"&amp;I49211,Sheet3!$H$2:$N$150,5,0),"")</f>
        <v/>
      </c>
      <c r="M49211" s="20" t="str">
        <f>IFERROR(INDEX(Sheet3!$Q$2:$Q$25,MATCH(H49211,Origin_List,0)),"")</f>
        <v/>
      </c>
    </row>
    <row r="49212" spans="4:13">
      <c r="D49212" s="20" t="str">
        <f>IFERROR(VLOOKUP(H49212&amp;"|"&amp;I49212,Sheet3!$H$2:$N$150,5,0),"")</f>
        <v/>
      </c>
      <c r="M49212" s="20" t="str">
        <f>IFERROR(INDEX(Sheet3!$Q$2:$Q$25,MATCH(H49212,Origin_List,0)),"")</f>
        <v/>
      </c>
    </row>
    <row r="49213" spans="4:13">
      <c r="D49213" s="20" t="str">
        <f>IFERROR(VLOOKUP(H49213&amp;"|"&amp;I49213,Sheet3!$H$2:$N$150,5,0),"")</f>
        <v/>
      </c>
      <c r="M49213" s="20" t="str">
        <f>IFERROR(INDEX(Sheet3!$Q$2:$Q$25,MATCH(H49213,Origin_List,0)),"")</f>
        <v/>
      </c>
    </row>
    <row r="49214" spans="4:13">
      <c r="D49214" s="20" t="str">
        <f>IFERROR(VLOOKUP(H49214&amp;"|"&amp;I49214,Sheet3!$H$2:$N$150,5,0),"")</f>
        <v/>
      </c>
      <c r="M49214" s="20" t="str">
        <f>IFERROR(INDEX(Sheet3!$Q$2:$Q$25,MATCH(H49214,Origin_List,0)),"")</f>
        <v/>
      </c>
    </row>
    <row r="49215" spans="4:13">
      <c r="D49215" s="20" t="str">
        <f>IFERROR(VLOOKUP(H49215&amp;"|"&amp;I49215,Sheet3!$H$2:$N$150,5,0),"")</f>
        <v/>
      </c>
      <c r="M49215" s="20" t="str">
        <f>IFERROR(INDEX(Sheet3!$Q$2:$Q$25,MATCH(H49215,Origin_List,0)),"")</f>
        <v/>
      </c>
    </row>
    <row r="49216" spans="4:13">
      <c r="D49216" s="20" t="str">
        <f>IFERROR(VLOOKUP(H49216&amp;"|"&amp;I49216,Sheet3!$H$2:$N$150,5,0),"")</f>
        <v/>
      </c>
      <c r="M49216" s="20" t="str">
        <f>IFERROR(INDEX(Sheet3!$Q$2:$Q$25,MATCH(H49216,Origin_List,0)),"")</f>
        <v/>
      </c>
    </row>
    <row r="49217" spans="4:13">
      <c r="D49217" s="20" t="str">
        <f>IFERROR(VLOOKUP(H49217&amp;"|"&amp;I49217,Sheet3!$H$2:$N$150,5,0),"")</f>
        <v/>
      </c>
      <c r="M49217" s="20" t="str">
        <f>IFERROR(INDEX(Sheet3!$Q$2:$Q$25,MATCH(H49217,Origin_List,0)),"")</f>
        <v/>
      </c>
    </row>
    <row r="49218" spans="4:13">
      <c r="D49218" s="20" t="str">
        <f>IFERROR(VLOOKUP(H49218&amp;"|"&amp;I49218,Sheet3!$H$2:$N$150,5,0),"")</f>
        <v/>
      </c>
      <c r="M49218" s="20" t="str">
        <f>IFERROR(INDEX(Sheet3!$Q$2:$Q$25,MATCH(H49218,Origin_List,0)),"")</f>
        <v/>
      </c>
    </row>
    <row r="49219" spans="4:13">
      <c r="D49219" s="20" t="str">
        <f>IFERROR(VLOOKUP(H49219&amp;"|"&amp;I49219,Sheet3!$H$2:$N$150,5,0),"")</f>
        <v/>
      </c>
      <c r="M49219" s="20" t="str">
        <f>IFERROR(INDEX(Sheet3!$Q$2:$Q$25,MATCH(H49219,Origin_List,0)),"")</f>
        <v/>
      </c>
    </row>
    <row r="49220" spans="4:13">
      <c r="D49220" s="20" t="str">
        <f>IFERROR(VLOOKUP(H49220&amp;"|"&amp;I49220,Sheet3!$H$2:$N$150,5,0),"")</f>
        <v/>
      </c>
      <c r="M49220" s="20" t="str">
        <f>IFERROR(INDEX(Sheet3!$Q$2:$Q$25,MATCH(H49220,Origin_List,0)),"")</f>
        <v/>
      </c>
    </row>
    <row r="49221" spans="4:13">
      <c r="D49221" s="20" t="str">
        <f>IFERROR(VLOOKUP(H49221&amp;"|"&amp;I49221,Sheet3!$H$2:$N$150,5,0),"")</f>
        <v/>
      </c>
      <c r="M49221" s="20" t="str">
        <f>IFERROR(INDEX(Sheet3!$Q$2:$Q$25,MATCH(H49221,Origin_List,0)),"")</f>
        <v/>
      </c>
    </row>
    <row r="49222" spans="4:13">
      <c r="D49222" s="20" t="str">
        <f>IFERROR(VLOOKUP(H49222&amp;"|"&amp;I49222,Sheet3!$H$2:$N$150,5,0),"")</f>
        <v/>
      </c>
      <c r="M49222" s="20" t="str">
        <f>IFERROR(INDEX(Sheet3!$Q$2:$Q$25,MATCH(H49222,Origin_List,0)),"")</f>
        <v/>
      </c>
    </row>
    <row r="49223" spans="4:13">
      <c r="D49223" s="20" t="str">
        <f>IFERROR(VLOOKUP(H49223&amp;"|"&amp;I49223,Sheet3!$H$2:$N$150,5,0),"")</f>
        <v/>
      </c>
      <c r="M49223" s="20" t="str">
        <f>IFERROR(INDEX(Sheet3!$Q$2:$Q$25,MATCH(H49223,Origin_List,0)),"")</f>
        <v/>
      </c>
    </row>
    <row r="49224" spans="4:13">
      <c r="D49224" s="20" t="str">
        <f>IFERROR(VLOOKUP(H49224&amp;"|"&amp;I49224,Sheet3!$H$2:$N$150,5,0),"")</f>
        <v/>
      </c>
      <c r="M49224" s="20" t="str">
        <f>IFERROR(INDEX(Sheet3!$Q$2:$Q$25,MATCH(H49224,Origin_List,0)),"")</f>
        <v/>
      </c>
    </row>
    <row r="49225" spans="4:13">
      <c r="D49225" s="20" t="str">
        <f>IFERROR(VLOOKUP(H49225&amp;"|"&amp;I49225,Sheet3!$H$2:$N$150,5,0),"")</f>
        <v/>
      </c>
      <c r="M49225" s="20" t="str">
        <f>IFERROR(INDEX(Sheet3!$Q$2:$Q$25,MATCH(H49225,Origin_List,0)),"")</f>
        <v/>
      </c>
    </row>
    <row r="49226" spans="4:13">
      <c r="D49226" s="20" t="str">
        <f>IFERROR(VLOOKUP(H49226&amp;"|"&amp;I49226,Sheet3!$H$2:$N$150,5,0),"")</f>
        <v/>
      </c>
      <c r="M49226" s="20" t="str">
        <f>IFERROR(INDEX(Sheet3!$Q$2:$Q$25,MATCH(H49226,Origin_List,0)),"")</f>
        <v/>
      </c>
    </row>
    <row r="49227" spans="4:13">
      <c r="D49227" s="20" t="str">
        <f>IFERROR(VLOOKUP(H49227&amp;"|"&amp;I49227,Sheet3!$H$2:$N$150,5,0),"")</f>
        <v/>
      </c>
      <c r="M49227" s="20" t="str">
        <f>IFERROR(INDEX(Sheet3!$Q$2:$Q$25,MATCH(H49227,Origin_List,0)),"")</f>
        <v/>
      </c>
    </row>
    <row r="49228" spans="4:13">
      <c r="D49228" s="20" t="str">
        <f>IFERROR(VLOOKUP(H49228&amp;"|"&amp;I49228,Sheet3!$H$2:$N$150,5,0),"")</f>
        <v/>
      </c>
      <c r="M49228" s="20" t="str">
        <f>IFERROR(INDEX(Sheet3!$Q$2:$Q$25,MATCH(H49228,Origin_List,0)),"")</f>
        <v/>
      </c>
    </row>
    <row r="49229" spans="4:13">
      <c r="D49229" s="20" t="str">
        <f>IFERROR(VLOOKUP(H49229&amp;"|"&amp;I49229,Sheet3!$H$2:$N$150,5,0),"")</f>
        <v/>
      </c>
      <c r="M49229" s="20" t="str">
        <f>IFERROR(INDEX(Sheet3!$Q$2:$Q$25,MATCH(H49229,Origin_List,0)),"")</f>
        <v/>
      </c>
    </row>
    <row r="49230" spans="4:13">
      <c r="D49230" s="20" t="str">
        <f>IFERROR(VLOOKUP(H49230&amp;"|"&amp;I49230,Sheet3!$H$2:$N$150,5,0),"")</f>
        <v/>
      </c>
      <c r="M49230" s="20" t="str">
        <f>IFERROR(INDEX(Sheet3!$Q$2:$Q$25,MATCH(H49230,Origin_List,0)),"")</f>
        <v/>
      </c>
    </row>
    <row r="49231" spans="4:13">
      <c r="D49231" s="20" t="str">
        <f>IFERROR(VLOOKUP(H49231&amp;"|"&amp;I49231,Sheet3!$H$2:$N$150,5,0),"")</f>
        <v/>
      </c>
      <c r="M49231" s="20" t="str">
        <f>IFERROR(INDEX(Sheet3!$Q$2:$Q$25,MATCH(H49231,Origin_List,0)),"")</f>
        <v/>
      </c>
    </row>
    <row r="49232" spans="4:13">
      <c r="D49232" s="20" t="str">
        <f>IFERROR(VLOOKUP(H49232&amp;"|"&amp;I49232,Sheet3!$H$2:$N$150,5,0),"")</f>
        <v/>
      </c>
      <c r="M49232" s="20" t="str">
        <f>IFERROR(INDEX(Sheet3!$Q$2:$Q$25,MATCH(H49232,Origin_List,0)),"")</f>
        <v/>
      </c>
    </row>
    <row r="49233" spans="4:13">
      <c r="D49233" s="20" t="str">
        <f>IFERROR(VLOOKUP(H49233&amp;"|"&amp;I49233,Sheet3!$H$2:$N$150,5,0),"")</f>
        <v/>
      </c>
      <c r="M49233" s="20" t="str">
        <f>IFERROR(INDEX(Sheet3!$Q$2:$Q$25,MATCH(H49233,Origin_List,0)),"")</f>
        <v/>
      </c>
    </row>
    <row r="49234" spans="4:13">
      <c r="D49234" s="20" t="str">
        <f>IFERROR(VLOOKUP(H49234&amp;"|"&amp;I49234,Sheet3!$H$2:$N$150,5,0),"")</f>
        <v/>
      </c>
      <c r="M49234" s="20" t="str">
        <f>IFERROR(INDEX(Sheet3!$Q$2:$Q$25,MATCH(H49234,Origin_List,0)),"")</f>
        <v/>
      </c>
    </row>
    <row r="49235" spans="4:13">
      <c r="D49235" s="20" t="str">
        <f>IFERROR(VLOOKUP(H49235&amp;"|"&amp;I49235,Sheet3!$H$2:$N$150,5,0),"")</f>
        <v/>
      </c>
      <c r="M49235" s="20" t="str">
        <f>IFERROR(INDEX(Sheet3!$Q$2:$Q$25,MATCH(H49235,Origin_List,0)),"")</f>
        <v/>
      </c>
    </row>
    <row r="49236" spans="4:13">
      <c r="D49236" s="20" t="str">
        <f>IFERROR(VLOOKUP(H49236&amp;"|"&amp;I49236,Sheet3!$H$2:$N$150,5,0),"")</f>
        <v/>
      </c>
      <c r="M49236" s="20" t="str">
        <f>IFERROR(INDEX(Sheet3!$Q$2:$Q$25,MATCH(H49236,Origin_List,0)),"")</f>
        <v/>
      </c>
    </row>
    <row r="49237" spans="4:13">
      <c r="D49237" s="20" t="str">
        <f>IFERROR(VLOOKUP(H49237&amp;"|"&amp;I49237,Sheet3!$H$2:$N$150,5,0),"")</f>
        <v/>
      </c>
      <c r="M49237" s="20" t="str">
        <f>IFERROR(INDEX(Sheet3!$Q$2:$Q$25,MATCH(H49237,Origin_List,0)),"")</f>
        <v/>
      </c>
    </row>
    <row r="49238" spans="4:13">
      <c r="D49238" s="20" t="str">
        <f>IFERROR(VLOOKUP(H49238&amp;"|"&amp;I49238,Sheet3!$H$2:$N$150,5,0),"")</f>
        <v/>
      </c>
      <c r="M49238" s="20" t="str">
        <f>IFERROR(INDEX(Sheet3!$Q$2:$Q$25,MATCH(H49238,Origin_List,0)),"")</f>
        <v/>
      </c>
    </row>
    <row r="49239" spans="4:13">
      <c r="D49239" s="20" t="str">
        <f>IFERROR(VLOOKUP(H49239&amp;"|"&amp;I49239,Sheet3!$H$2:$N$150,5,0),"")</f>
        <v/>
      </c>
      <c r="M49239" s="20" t="str">
        <f>IFERROR(INDEX(Sheet3!$Q$2:$Q$25,MATCH(H49239,Origin_List,0)),"")</f>
        <v/>
      </c>
    </row>
    <row r="49240" spans="4:13">
      <c r="D49240" s="20" t="str">
        <f>IFERROR(VLOOKUP(H49240&amp;"|"&amp;I49240,Sheet3!$H$2:$N$150,5,0),"")</f>
        <v/>
      </c>
      <c r="M49240" s="20" t="str">
        <f>IFERROR(INDEX(Sheet3!$Q$2:$Q$25,MATCH(H49240,Origin_List,0)),"")</f>
        <v/>
      </c>
    </row>
    <row r="49241" spans="4:13">
      <c r="D49241" s="20" t="str">
        <f>IFERROR(VLOOKUP(H49241&amp;"|"&amp;I49241,Sheet3!$H$2:$N$150,5,0),"")</f>
        <v/>
      </c>
      <c r="M49241" s="20" t="str">
        <f>IFERROR(INDEX(Sheet3!$Q$2:$Q$25,MATCH(H49241,Origin_List,0)),"")</f>
        <v/>
      </c>
    </row>
    <row r="49242" spans="4:13">
      <c r="D49242" s="20" t="str">
        <f>IFERROR(VLOOKUP(H49242&amp;"|"&amp;I49242,Sheet3!$H$2:$N$150,5,0),"")</f>
        <v/>
      </c>
      <c r="M49242" s="20" t="str">
        <f>IFERROR(INDEX(Sheet3!$Q$2:$Q$25,MATCH(H49242,Origin_List,0)),"")</f>
        <v/>
      </c>
    </row>
    <row r="49243" spans="4:13">
      <c r="D49243" s="20" t="str">
        <f>IFERROR(VLOOKUP(H49243&amp;"|"&amp;I49243,Sheet3!$H$2:$N$150,5,0),"")</f>
        <v/>
      </c>
      <c r="M49243" s="20" t="str">
        <f>IFERROR(INDEX(Sheet3!$Q$2:$Q$25,MATCH(H49243,Origin_List,0)),"")</f>
        <v/>
      </c>
    </row>
    <row r="49244" spans="4:13">
      <c r="D49244" s="20" t="str">
        <f>IFERROR(VLOOKUP(H49244&amp;"|"&amp;I49244,Sheet3!$H$2:$N$150,5,0),"")</f>
        <v/>
      </c>
      <c r="M49244" s="20" t="str">
        <f>IFERROR(INDEX(Sheet3!$Q$2:$Q$25,MATCH(H49244,Origin_List,0)),"")</f>
        <v/>
      </c>
    </row>
    <row r="49245" spans="4:13">
      <c r="D49245" s="20" t="str">
        <f>IFERROR(VLOOKUP(H49245&amp;"|"&amp;I49245,Sheet3!$H$2:$N$150,5,0),"")</f>
        <v/>
      </c>
      <c r="M49245" s="20" t="str">
        <f>IFERROR(INDEX(Sheet3!$Q$2:$Q$25,MATCH(H49245,Origin_List,0)),"")</f>
        <v/>
      </c>
    </row>
    <row r="49246" spans="4:13">
      <c r="D49246" s="20" t="str">
        <f>IFERROR(VLOOKUP(H49246&amp;"|"&amp;I49246,Sheet3!$H$2:$N$150,5,0),"")</f>
        <v/>
      </c>
      <c r="M49246" s="20" t="str">
        <f>IFERROR(INDEX(Sheet3!$Q$2:$Q$25,MATCH(H49246,Origin_List,0)),"")</f>
        <v/>
      </c>
    </row>
    <row r="49247" spans="4:13">
      <c r="D49247" s="20" t="str">
        <f>IFERROR(VLOOKUP(H49247&amp;"|"&amp;I49247,Sheet3!$H$2:$N$150,5,0),"")</f>
        <v/>
      </c>
      <c r="M49247" s="20" t="str">
        <f>IFERROR(INDEX(Sheet3!$Q$2:$Q$25,MATCH(H49247,Origin_List,0)),"")</f>
        <v/>
      </c>
    </row>
    <row r="49248" spans="4:13">
      <c r="D49248" s="20" t="str">
        <f>IFERROR(VLOOKUP(H49248&amp;"|"&amp;I49248,Sheet3!$H$2:$N$150,5,0),"")</f>
        <v/>
      </c>
      <c r="M49248" s="20" t="str">
        <f>IFERROR(INDEX(Sheet3!$Q$2:$Q$25,MATCH(H49248,Origin_List,0)),"")</f>
        <v/>
      </c>
    </row>
    <row r="49249" spans="4:13">
      <c r="D49249" s="20" t="str">
        <f>IFERROR(VLOOKUP(H49249&amp;"|"&amp;I49249,Sheet3!$H$2:$N$150,5,0),"")</f>
        <v/>
      </c>
      <c r="M49249" s="20" t="str">
        <f>IFERROR(INDEX(Sheet3!$Q$2:$Q$25,MATCH(H49249,Origin_List,0)),"")</f>
        <v/>
      </c>
    </row>
    <row r="49250" spans="4:13">
      <c r="D49250" s="20" t="str">
        <f>IFERROR(VLOOKUP(H49250&amp;"|"&amp;I49250,Sheet3!$H$2:$N$150,5,0),"")</f>
        <v/>
      </c>
      <c r="M49250" s="20" t="str">
        <f>IFERROR(INDEX(Sheet3!$Q$2:$Q$25,MATCH(H49250,Origin_List,0)),"")</f>
        <v/>
      </c>
    </row>
    <row r="49251" spans="4:13">
      <c r="D49251" s="20" t="str">
        <f>IFERROR(VLOOKUP(H49251&amp;"|"&amp;I49251,Sheet3!$H$2:$N$150,5,0),"")</f>
        <v/>
      </c>
      <c r="M49251" s="20" t="str">
        <f>IFERROR(INDEX(Sheet3!$Q$2:$Q$25,MATCH(H49251,Origin_List,0)),"")</f>
        <v/>
      </c>
    </row>
    <row r="49252" spans="4:13">
      <c r="D49252" s="20" t="str">
        <f>IFERROR(VLOOKUP(H49252&amp;"|"&amp;I49252,Sheet3!$H$2:$N$150,5,0),"")</f>
        <v/>
      </c>
      <c r="M49252" s="20" t="str">
        <f>IFERROR(INDEX(Sheet3!$Q$2:$Q$25,MATCH(H49252,Origin_List,0)),"")</f>
        <v/>
      </c>
    </row>
    <row r="49253" spans="4:13">
      <c r="D49253" s="20" t="str">
        <f>IFERROR(VLOOKUP(H49253&amp;"|"&amp;I49253,Sheet3!$H$2:$N$150,5,0),"")</f>
        <v/>
      </c>
      <c r="M49253" s="20" t="str">
        <f>IFERROR(INDEX(Sheet3!$Q$2:$Q$25,MATCH(H49253,Origin_List,0)),"")</f>
        <v/>
      </c>
    </row>
    <row r="49254" spans="4:13">
      <c r="D49254" s="20" t="str">
        <f>IFERROR(VLOOKUP(H49254&amp;"|"&amp;I49254,Sheet3!$H$2:$N$150,5,0),"")</f>
        <v/>
      </c>
      <c r="M49254" s="20" t="str">
        <f>IFERROR(INDEX(Sheet3!$Q$2:$Q$25,MATCH(H49254,Origin_List,0)),"")</f>
        <v/>
      </c>
    </row>
    <row r="49255" spans="4:13">
      <c r="D49255" s="20" t="str">
        <f>IFERROR(VLOOKUP(H49255&amp;"|"&amp;I49255,Sheet3!$H$2:$N$150,5,0),"")</f>
        <v/>
      </c>
      <c r="M49255" s="20" t="str">
        <f>IFERROR(INDEX(Sheet3!$Q$2:$Q$25,MATCH(H49255,Origin_List,0)),"")</f>
        <v/>
      </c>
    </row>
    <row r="49256" spans="4:13">
      <c r="D49256" s="20" t="str">
        <f>IFERROR(VLOOKUP(H49256&amp;"|"&amp;I49256,Sheet3!$H$2:$N$150,5,0),"")</f>
        <v/>
      </c>
      <c r="M49256" s="20" t="str">
        <f>IFERROR(INDEX(Sheet3!$Q$2:$Q$25,MATCH(H49256,Origin_List,0)),"")</f>
        <v/>
      </c>
    </row>
    <row r="49257" spans="4:13">
      <c r="D49257" s="20" t="str">
        <f>IFERROR(VLOOKUP(H49257&amp;"|"&amp;I49257,Sheet3!$H$2:$N$150,5,0),"")</f>
        <v/>
      </c>
      <c r="M49257" s="20" t="str">
        <f>IFERROR(INDEX(Sheet3!$Q$2:$Q$25,MATCH(H49257,Origin_List,0)),"")</f>
        <v/>
      </c>
    </row>
    <row r="49258" spans="4:13">
      <c r="D49258" s="20" t="str">
        <f>IFERROR(VLOOKUP(H49258&amp;"|"&amp;I49258,Sheet3!$H$2:$N$150,5,0),"")</f>
        <v/>
      </c>
      <c r="M49258" s="20" t="str">
        <f>IFERROR(INDEX(Sheet3!$Q$2:$Q$25,MATCH(H49258,Origin_List,0)),"")</f>
        <v/>
      </c>
    </row>
    <row r="49259" spans="4:13">
      <c r="D49259" s="20" t="str">
        <f>IFERROR(VLOOKUP(H49259&amp;"|"&amp;I49259,Sheet3!$H$2:$N$150,5,0),"")</f>
        <v/>
      </c>
      <c r="M49259" s="20" t="str">
        <f>IFERROR(INDEX(Sheet3!$Q$2:$Q$25,MATCH(H49259,Origin_List,0)),"")</f>
        <v/>
      </c>
    </row>
    <row r="49260" spans="4:13">
      <c r="D49260" s="20" t="str">
        <f>IFERROR(VLOOKUP(H49260&amp;"|"&amp;I49260,Sheet3!$H$2:$N$150,5,0),"")</f>
        <v/>
      </c>
      <c r="M49260" s="20" t="str">
        <f>IFERROR(INDEX(Sheet3!$Q$2:$Q$25,MATCH(H49260,Origin_List,0)),"")</f>
        <v/>
      </c>
    </row>
    <row r="49261" spans="4:13">
      <c r="D49261" s="20" t="str">
        <f>IFERROR(VLOOKUP(H49261&amp;"|"&amp;I49261,Sheet3!$H$2:$N$150,5,0),"")</f>
        <v/>
      </c>
      <c r="M49261" s="20" t="str">
        <f>IFERROR(INDEX(Sheet3!$Q$2:$Q$25,MATCH(H49261,Origin_List,0)),"")</f>
        <v/>
      </c>
    </row>
    <row r="49262" spans="4:13">
      <c r="D49262" s="20" t="str">
        <f>IFERROR(VLOOKUP(H49262&amp;"|"&amp;I49262,Sheet3!$H$2:$N$150,5,0),"")</f>
        <v/>
      </c>
      <c r="M49262" s="20" t="str">
        <f>IFERROR(INDEX(Sheet3!$Q$2:$Q$25,MATCH(H49262,Origin_List,0)),"")</f>
        <v/>
      </c>
    </row>
    <row r="49263" spans="4:13">
      <c r="D49263" s="20" t="str">
        <f>IFERROR(VLOOKUP(H49263&amp;"|"&amp;I49263,Sheet3!$H$2:$N$150,5,0),"")</f>
        <v/>
      </c>
      <c r="M49263" s="20" t="str">
        <f>IFERROR(INDEX(Sheet3!$Q$2:$Q$25,MATCH(H49263,Origin_List,0)),"")</f>
        <v/>
      </c>
    </row>
    <row r="49264" spans="4:13">
      <c r="D49264" s="20" t="str">
        <f>IFERROR(VLOOKUP(H49264&amp;"|"&amp;I49264,Sheet3!$H$2:$N$150,5,0),"")</f>
        <v/>
      </c>
      <c r="M49264" s="20" t="str">
        <f>IFERROR(INDEX(Sheet3!$Q$2:$Q$25,MATCH(H49264,Origin_List,0)),"")</f>
        <v/>
      </c>
    </row>
    <row r="49265" spans="4:13">
      <c r="D49265" s="20" t="str">
        <f>IFERROR(VLOOKUP(H49265&amp;"|"&amp;I49265,Sheet3!$H$2:$N$150,5,0),"")</f>
        <v/>
      </c>
      <c r="M49265" s="20" t="str">
        <f>IFERROR(INDEX(Sheet3!$Q$2:$Q$25,MATCH(H49265,Origin_List,0)),"")</f>
        <v/>
      </c>
    </row>
    <row r="49266" spans="4:13">
      <c r="D49266" s="20" t="str">
        <f>IFERROR(VLOOKUP(H49266&amp;"|"&amp;I49266,Sheet3!$H$2:$N$150,5,0),"")</f>
        <v/>
      </c>
      <c r="M49266" s="20" t="str">
        <f>IFERROR(INDEX(Sheet3!$Q$2:$Q$25,MATCH(H49266,Origin_List,0)),"")</f>
        <v/>
      </c>
    </row>
    <row r="49267" spans="4:13">
      <c r="D49267" s="20" t="str">
        <f>IFERROR(VLOOKUP(H49267&amp;"|"&amp;I49267,Sheet3!$H$2:$N$150,5,0),"")</f>
        <v/>
      </c>
      <c r="M49267" s="20" t="str">
        <f>IFERROR(INDEX(Sheet3!$Q$2:$Q$25,MATCH(H49267,Origin_List,0)),"")</f>
        <v/>
      </c>
    </row>
    <row r="49268" spans="4:13">
      <c r="D49268" s="20" t="str">
        <f>IFERROR(VLOOKUP(H49268&amp;"|"&amp;I49268,Sheet3!$H$2:$N$150,5,0),"")</f>
        <v/>
      </c>
      <c r="M49268" s="20" t="str">
        <f>IFERROR(INDEX(Sheet3!$Q$2:$Q$25,MATCH(H49268,Origin_List,0)),"")</f>
        <v/>
      </c>
    </row>
    <row r="49269" spans="4:13">
      <c r="D49269" s="20" t="str">
        <f>IFERROR(VLOOKUP(H49269&amp;"|"&amp;I49269,Sheet3!$H$2:$N$150,5,0),"")</f>
        <v/>
      </c>
      <c r="M49269" s="20" t="str">
        <f>IFERROR(INDEX(Sheet3!$Q$2:$Q$25,MATCH(H49269,Origin_List,0)),"")</f>
        <v/>
      </c>
    </row>
    <row r="49270" spans="4:13">
      <c r="D49270" s="20" t="str">
        <f>IFERROR(VLOOKUP(H49270&amp;"|"&amp;I49270,Sheet3!$H$2:$N$150,5,0),"")</f>
        <v/>
      </c>
      <c r="M49270" s="20" t="str">
        <f>IFERROR(INDEX(Sheet3!$Q$2:$Q$25,MATCH(H49270,Origin_List,0)),"")</f>
        <v/>
      </c>
    </row>
    <row r="49271" spans="4:13">
      <c r="D49271" s="20" t="str">
        <f>IFERROR(VLOOKUP(H49271&amp;"|"&amp;I49271,Sheet3!$H$2:$N$150,5,0),"")</f>
        <v/>
      </c>
      <c r="M49271" s="20" t="str">
        <f>IFERROR(INDEX(Sheet3!$Q$2:$Q$25,MATCH(H49271,Origin_List,0)),"")</f>
        <v/>
      </c>
    </row>
    <row r="49272" spans="4:13">
      <c r="D49272" s="20" t="str">
        <f>IFERROR(VLOOKUP(H49272&amp;"|"&amp;I49272,Sheet3!$H$2:$N$150,5,0),"")</f>
        <v/>
      </c>
      <c r="M49272" s="20" t="str">
        <f>IFERROR(INDEX(Sheet3!$Q$2:$Q$25,MATCH(H49272,Origin_List,0)),"")</f>
        <v/>
      </c>
    </row>
    <row r="49273" spans="4:13">
      <c r="D49273" s="20" t="str">
        <f>IFERROR(VLOOKUP(H49273&amp;"|"&amp;I49273,Sheet3!$H$2:$N$150,5,0),"")</f>
        <v/>
      </c>
      <c r="M49273" s="20" t="str">
        <f>IFERROR(INDEX(Sheet3!$Q$2:$Q$25,MATCH(H49273,Origin_List,0)),"")</f>
        <v/>
      </c>
    </row>
    <row r="49274" spans="4:13">
      <c r="D49274" s="20" t="str">
        <f>IFERROR(VLOOKUP(H49274&amp;"|"&amp;I49274,Sheet3!$H$2:$N$150,5,0),"")</f>
        <v/>
      </c>
      <c r="M49274" s="20" t="str">
        <f>IFERROR(INDEX(Sheet3!$Q$2:$Q$25,MATCH(H49274,Origin_List,0)),"")</f>
        <v/>
      </c>
    </row>
    <row r="49275" spans="4:13">
      <c r="D49275" s="20" t="str">
        <f>IFERROR(VLOOKUP(H49275&amp;"|"&amp;I49275,Sheet3!$H$2:$N$150,5,0),"")</f>
        <v/>
      </c>
      <c r="M49275" s="20" t="str">
        <f>IFERROR(INDEX(Sheet3!$Q$2:$Q$25,MATCH(H49275,Origin_List,0)),"")</f>
        <v/>
      </c>
    </row>
    <row r="49276" spans="4:13">
      <c r="D49276" s="20" t="str">
        <f>IFERROR(VLOOKUP(H49276&amp;"|"&amp;I49276,Sheet3!$H$2:$N$150,5,0),"")</f>
        <v/>
      </c>
      <c r="M49276" s="20" t="str">
        <f>IFERROR(INDEX(Sheet3!$Q$2:$Q$25,MATCH(H49276,Origin_List,0)),"")</f>
        <v/>
      </c>
    </row>
    <row r="49277" spans="4:13">
      <c r="D49277" s="20" t="str">
        <f>IFERROR(VLOOKUP(H49277&amp;"|"&amp;I49277,Sheet3!$H$2:$N$150,5,0),"")</f>
        <v/>
      </c>
      <c r="M49277" s="20" t="str">
        <f>IFERROR(INDEX(Sheet3!$Q$2:$Q$25,MATCH(H49277,Origin_List,0)),"")</f>
        <v/>
      </c>
    </row>
    <row r="49278" spans="4:13">
      <c r="D49278" s="20" t="str">
        <f>IFERROR(VLOOKUP(H49278&amp;"|"&amp;I49278,Sheet3!$H$2:$N$150,5,0),"")</f>
        <v/>
      </c>
      <c r="M49278" s="20" t="str">
        <f>IFERROR(INDEX(Sheet3!$Q$2:$Q$25,MATCH(H49278,Origin_List,0)),"")</f>
        <v/>
      </c>
    </row>
    <row r="49279" spans="4:13">
      <c r="D49279" s="20" t="str">
        <f>IFERROR(VLOOKUP(H49279&amp;"|"&amp;I49279,Sheet3!$H$2:$N$150,5,0),"")</f>
        <v/>
      </c>
      <c r="M49279" s="20" t="str">
        <f>IFERROR(INDEX(Sheet3!$Q$2:$Q$25,MATCH(H49279,Origin_List,0)),"")</f>
        <v/>
      </c>
    </row>
    <row r="49280" spans="4:13">
      <c r="D49280" s="20" t="str">
        <f>IFERROR(VLOOKUP(H49280&amp;"|"&amp;I49280,Sheet3!$H$2:$N$150,5,0),"")</f>
        <v/>
      </c>
      <c r="M49280" s="20" t="str">
        <f>IFERROR(INDEX(Sheet3!$Q$2:$Q$25,MATCH(H49280,Origin_List,0)),"")</f>
        <v/>
      </c>
    </row>
    <row r="49281" spans="4:13">
      <c r="D49281" s="20" t="str">
        <f>IFERROR(VLOOKUP(H49281&amp;"|"&amp;I49281,Sheet3!$H$2:$N$150,5,0),"")</f>
        <v/>
      </c>
      <c r="M49281" s="20" t="str">
        <f>IFERROR(INDEX(Sheet3!$Q$2:$Q$25,MATCH(H49281,Origin_List,0)),"")</f>
        <v/>
      </c>
    </row>
    <row r="49282" spans="4:13">
      <c r="D49282" s="20" t="str">
        <f>IFERROR(VLOOKUP(H49282&amp;"|"&amp;I49282,Sheet3!$H$2:$N$150,5,0),"")</f>
        <v/>
      </c>
      <c r="M49282" s="20" t="str">
        <f>IFERROR(INDEX(Sheet3!$Q$2:$Q$25,MATCH(H49282,Origin_List,0)),"")</f>
        <v/>
      </c>
    </row>
    <row r="49283" spans="4:13">
      <c r="D49283" s="20" t="str">
        <f>IFERROR(VLOOKUP(H49283&amp;"|"&amp;I49283,Sheet3!$H$2:$N$150,5,0),"")</f>
        <v/>
      </c>
      <c r="M49283" s="20" t="str">
        <f>IFERROR(INDEX(Sheet3!$Q$2:$Q$25,MATCH(H49283,Origin_List,0)),"")</f>
        <v/>
      </c>
    </row>
    <row r="49284" spans="4:13">
      <c r="D49284" s="20" t="str">
        <f>IFERROR(VLOOKUP(H49284&amp;"|"&amp;I49284,Sheet3!$H$2:$N$150,5,0),"")</f>
        <v/>
      </c>
      <c r="M49284" s="20" t="str">
        <f>IFERROR(INDEX(Sheet3!$Q$2:$Q$25,MATCH(H49284,Origin_List,0)),"")</f>
        <v/>
      </c>
    </row>
    <row r="49285" spans="4:13">
      <c r="D49285" s="20" t="str">
        <f>IFERROR(VLOOKUP(H49285&amp;"|"&amp;I49285,Sheet3!$H$2:$N$150,5,0),"")</f>
        <v/>
      </c>
      <c r="M49285" s="20" t="str">
        <f>IFERROR(INDEX(Sheet3!$Q$2:$Q$25,MATCH(H49285,Origin_List,0)),"")</f>
        <v/>
      </c>
    </row>
    <row r="49286" spans="4:13">
      <c r="D49286" s="20" t="str">
        <f>IFERROR(VLOOKUP(H49286&amp;"|"&amp;I49286,Sheet3!$H$2:$N$150,5,0),"")</f>
        <v/>
      </c>
      <c r="M49286" s="20" t="str">
        <f>IFERROR(INDEX(Sheet3!$Q$2:$Q$25,MATCH(H49286,Origin_List,0)),"")</f>
        <v/>
      </c>
    </row>
    <row r="49287" spans="4:13">
      <c r="D49287" s="20" t="str">
        <f>IFERROR(VLOOKUP(H49287&amp;"|"&amp;I49287,Sheet3!$H$2:$N$150,5,0),"")</f>
        <v/>
      </c>
      <c r="M49287" s="20" t="str">
        <f>IFERROR(INDEX(Sheet3!$Q$2:$Q$25,MATCH(H49287,Origin_List,0)),"")</f>
        <v/>
      </c>
    </row>
    <row r="49288" spans="4:13">
      <c r="D49288" s="20" t="str">
        <f>IFERROR(VLOOKUP(H49288&amp;"|"&amp;I49288,Sheet3!$H$2:$N$150,5,0),"")</f>
        <v/>
      </c>
      <c r="M49288" s="20" t="str">
        <f>IFERROR(INDEX(Sheet3!$Q$2:$Q$25,MATCH(H49288,Origin_List,0)),"")</f>
        <v/>
      </c>
    </row>
    <row r="49289" spans="4:13">
      <c r="D49289" s="20" t="str">
        <f>IFERROR(VLOOKUP(H49289&amp;"|"&amp;I49289,Sheet3!$H$2:$N$150,5,0),"")</f>
        <v/>
      </c>
      <c r="M49289" s="20" t="str">
        <f>IFERROR(INDEX(Sheet3!$Q$2:$Q$25,MATCH(H49289,Origin_List,0)),"")</f>
        <v/>
      </c>
    </row>
    <row r="49290" spans="4:13">
      <c r="D49290" s="20" t="str">
        <f>IFERROR(VLOOKUP(H49290&amp;"|"&amp;I49290,Sheet3!$H$2:$N$150,5,0),"")</f>
        <v/>
      </c>
      <c r="M49290" s="20" t="str">
        <f>IFERROR(INDEX(Sheet3!$Q$2:$Q$25,MATCH(H49290,Origin_List,0)),"")</f>
        <v/>
      </c>
    </row>
    <row r="49291" spans="4:13">
      <c r="D49291" s="20" t="str">
        <f>IFERROR(VLOOKUP(H49291&amp;"|"&amp;I49291,Sheet3!$H$2:$N$150,5,0),"")</f>
        <v/>
      </c>
      <c r="M49291" s="20" t="str">
        <f>IFERROR(INDEX(Sheet3!$Q$2:$Q$25,MATCH(H49291,Origin_List,0)),"")</f>
        <v/>
      </c>
    </row>
    <row r="49292" spans="4:13">
      <c r="D49292" s="20" t="str">
        <f>IFERROR(VLOOKUP(H49292&amp;"|"&amp;I49292,Sheet3!$H$2:$N$150,5,0),"")</f>
        <v/>
      </c>
      <c r="M49292" s="20" t="str">
        <f>IFERROR(INDEX(Sheet3!$Q$2:$Q$25,MATCH(H49292,Origin_List,0)),"")</f>
        <v/>
      </c>
    </row>
    <row r="49293" spans="4:13">
      <c r="D49293" s="20" t="str">
        <f>IFERROR(VLOOKUP(H49293&amp;"|"&amp;I49293,Sheet3!$H$2:$N$150,5,0),"")</f>
        <v/>
      </c>
      <c r="M49293" s="20" t="str">
        <f>IFERROR(INDEX(Sheet3!$Q$2:$Q$25,MATCH(H49293,Origin_List,0)),"")</f>
        <v/>
      </c>
    </row>
    <row r="49294" spans="4:13">
      <c r="D49294" s="20" t="str">
        <f>IFERROR(VLOOKUP(H49294&amp;"|"&amp;I49294,Sheet3!$H$2:$N$150,5,0),"")</f>
        <v/>
      </c>
      <c r="M49294" s="20" t="str">
        <f>IFERROR(INDEX(Sheet3!$Q$2:$Q$25,MATCH(H49294,Origin_List,0)),"")</f>
        <v/>
      </c>
    </row>
    <row r="49295" spans="4:13">
      <c r="D49295" s="20" t="str">
        <f>IFERROR(VLOOKUP(H49295&amp;"|"&amp;I49295,Sheet3!$H$2:$N$150,5,0),"")</f>
        <v/>
      </c>
      <c r="M49295" s="20" t="str">
        <f>IFERROR(INDEX(Sheet3!$Q$2:$Q$25,MATCH(H49295,Origin_List,0)),"")</f>
        <v/>
      </c>
    </row>
    <row r="49296" spans="4:13">
      <c r="D49296" s="20" t="str">
        <f>IFERROR(VLOOKUP(H49296&amp;"|"&amp;I49296,Sheet3!$H$2:$N$150,5,0),"")</f>
        <v/>
      </c>
      <c r="M49296" s="20" t="str">
        <f>IFERROR(INDEX(Sheet3!$Q$2:$Q$25,MATCH(H49296,Origin_List,0)),"")</f>
        <v/>
      </c>
    </row>
    <row r="49297" spans="4:13">
      <c r="D49297" s="20" t="str">
        <f>IFERROR(VLOOKUP(H49297&amp;"|"&amp;I49297,Sheet3!$H$2:$N$150,5,0),"")</f>
        <v/>
      </c>
      <c r="M49297" s="20" t="str">
        <f>IFERROR(INDEX(Sheet3!$Q$2:$Q$25,MATCH(H49297,Origin_List,0)),"")</f>
        <v/>
      </c>
    </row>
    <row r="49298" spans="4:13">
      <c r="D49298" s="20" t="str">
        <f>IFERROR(VLOOKUP(H49298&amp;"|"&amp;I49298,Sheet3!$H$2:$N$150,5,0),"")</f>
        <v/>
      </c>
      <c r="M49298" s="20" t="str">
        <f>IFERROR(INDEX(Sheet3!$Q$2:$Q$25,MATCH(H49298,Origin_List,0)),"")</f>
        <v/>
      </c>
    </row>
    <row r="49299" spans="4:13">
      <c r="D49299" s="20" t="str">
        <f>IFERROR(VLOOKUP(H49299&amp;"|"&amp;I49299,Sheet3!$H$2:$N$150,5,0),"")</f>
        <v/>
      </c>
      <c r="M49299" s="20" t="str">
        <f>IFERROR(INDEX(Sheet3!$Q$2:$Q$25,MATCH(H49299,Origin_List,0)),"")</f>
        <v/>
      </c>
    </row>
    <row r="49300" spans="4:13">
      <c r="D49300" s="20" t="str">
        <f>IFERROR(VLOOKUP(H49300&amp;"|"&amp;I49300,Sheet3!$H$2:$N$150,5,0),"")</f>
        <v/>
      </c>
      <c r="M49300" s="20" t="str">
        <f>IFERROR(INDEX(Sheet3!$Q$2:$Q$25,MATCH(H49300,Origin_List,0)),"")</f>
        <v/>
      </c>
    </row>
    <row r="49301" spans="4:13">
      <c r="D49301" s="20" t="str">
        <f>IFERROR(VLOOKUP(H49301&amp;"|"&amp;I49301,Sheet3!$H$2:$N$150,5,0),"")</f>
        <v/>
      </c>
      <c r="M49301" s="20" t="str">
        <f>IFERROR(INDEX(Sheet3!$Q$2:$Q$25,MATCH(H49301,Origin_List,0)),"")</f>
        <v/>
      </c>
    </row>
    <row r="49302" spans="4:13">
      <c r="D49302" s="20" t="str">
        <f>IFERROR(VLOOKUP(H49302&amp;"|"&amp;I49302,Sheet3!$H$2:$N$150,5,0),"")</f>
        <v/>
      </c>
      <c r="M49302" s="20" t="str">
        <f>IFERROR(INDEX(Sheet3!$Q$2:$Q$25,MATCH(H49302,Origin_List,0)),"")</f>
        <v/>
      </c>
    </row>
    <row r="49303" spans="4:13">
      <c r="D49303" s="20" t="str">
        <f>IFERROR(VLOOKUP(H49303&amp;"|"&amp;I49303,Sheet3!$H$2:$N$150,5,0),"")</f>
        <v/>
      </c>
      <c r="M49303" s="20" t="str">
        <f>IFERROR(INDEX(Sheet3!$Q$2:$Q$25,MATCH(H49303,Origin_List,0)),"")</f>
        <v/>
      </c>
    </row>
    <row r="49304" spans="4:13">
      <c r="D49304" s="20" t="str">
        <f>IFERROR(VLOOKUP(H49304&amp;"|"&amp;I49304,Sheet3!$H$2:$N$150,5,0),"")</f>
        <v/>
      </c>
      <c r="M49304" s="20" t="str">
        <f>IFERROR(INDEX(Sheet3!$Q$2:$Q$25,MATCH(H49304,Origin_List,0)),"")</f>
        <v/>
      </c>
    </row>
    <row r="49305" spans="4:13">
      <c r="D49305" s="20" t="str">
        <f>IFERROR(VLOOKUP(H49305&amp;"|"&amp;I49305,Sheet3!$H$2:$N$150,5,0),"")</f>
        <v/>
      </c>
      <c r="M49305" s="20" t="str">
        <f>IFERROR(INDEX(Sheet3!$Q$2:$Q$25,MATCH(H49305,Origin_List,0)),"")</f>
        <v/>
      </c>
    </row>
    <row r="49306" spans="4:13">
      <c r="D49306" s="20" t="str">
        <f>IFERROR(VLOOKUP(H49306&amp;"|"&amp;I49306,Sheet3!$H$2:$N$150,5,0),"")</f>
        <v/>
      </c>
      <c r="M49306" s="20" t="str">
        <f>IFERROR(INDEX(Sheet3!$Q$2:$Q$25,MATCH(H49306,Origin_List,0)),"")</f>
        <v/>
      </c>
    </row>
    <row r="49307" spans="4:13">
      <c r="D49307" s="20" t="str">
        <f>IFERROR(VLOOKUP(H49307&amp;"|"&amp;I49307,Sheet3!$H$2:$N$150,5,0),"")</f>
        <v/>
      </c>
      <c r="M49307" s="20" t="str">
        <f>IFERROR(INDEX(Sheet3!$Q$2:$Q$25,MATCH(H49307,Origin_List,0)),"")</f>
        <v/>
      </c>
    </row>
    <row r="49308" spans="4:13">
      <c r="D49308" s="20" t="str">
        <f>IFERROR(VLOOKUP(H49308&amp;"|"&amp;I49308,Sheet3!$H$2:$N$150,5,0),"")</f>
        <v/>
      </c>
      <c r="M49308" s="20" t="str">
        <f>IFERROR(INDEX(Sheet3!$Q$2:$Q$25,MATCH(H49308,Origin_List,0)),"")</f>
        <v/>
      </c>
    </row>
    <row r="49309" spans="4:13">
      <c r="D49309" s="20" t="str">
        <f>IFERROR(VLOOKUP(H49309&amp;"|"&amp;I49309,Sheet3!$H$2:$N$150,5,0),"")</f>
        <v/>
      </c>
      <c r="M49309" s="20" t="str">
        <f>IFERROR(INDEX(Sheet3!$Q$2:$Q$25,MATCH(H49309,Origin_List,0)),"")</f>
        <v/>
      </c>
    </row>
    <row r="49310" spans="4:13">
      <c r="D49310" s="20" t="str">
        <f>IFERROR(VLOOKUP(H49310&amp;"|"&amp;I49310,Sheet3!$H$2:$N$150,5,0),"")</f>
        <v/>
      </c>
      <c r="M49310" s="20" t="str">
        <f>IFERROR(INDEX(Sheet3!$Q$2:$Q$25,MATCH(H49310,Origin_List,0)),"")</f>
        <v/>
      </c>
    </row>
    <row r="49311" spans="4:13">
      <c r="D49311" s="20" t="str">
        <f>IFERROR(VLOOKUP(H49311&amp;"|"&amp;I49311,Sheet3!$H$2:$N$150,5,0),"")</f>
        <v/>
      </c>
      <c r="M49311" s="20" t="str">
        <f>IFERROR(INDEX(Sheet3!$Q$2:$Q$25,MATCH(H49311,Origin_List,0)),"")</f>
        <v/>
      </c>
    </row>
    <row r="49312" spans="4:13">
      <c r="D49312" s="20" t="str">
        <f>IFERROR(VLOOKUP(H49312&amp;"|"&amp;I49312,Sheet3!$H$2:$N$150,5,0),"")</f>
        <v/>
      </c>
      <c r="M49312" s="20" t="str">
        <f>IFERROR(INDEX(Sheet3!$Q$2:$Q$25,MATCH(H49312,Origin_List,0)),"")</f>
        <v/>
      </c>
    </row>
    <row r="49313" spans="4:13">
      <c r="D49313" s="20" t="str">
        <f>IFERROR(VLOOKUP(H49313&amp;"|"&amp;I49313,Sheet3!$H$2:$N$150,5,0),"")</f>
        <v/>
      </c>
      <c r="M49313" s="20" t="str">
        <f>IFERROR(INDEX(Sheet3!$Q$2:$Q$25,MATCH(H49313,Origin_List,0)),"")</f>
        <v/>
      </c>
    </row>
    <row r="49314" spans="4:13">
      <c r="D49314" s="20" t="str">
        <f>IFERROR(VLOOKUP(H49314&amp;"|"&amp;I49314,Sheet3!$H$2:$N$150,5,0),"")</f>
        <v/>
      </c>
      <c r="M49314" s="20" t="str">
        <f>IFERROR(INDEX(Sheet3!$Q$2:$Q$25,MATCH(H49314,Origin_List,0)),"")</f>
        <v/>
      </c>
    </row>
    <row r="49315" spans="4:13">
      <c r="D49315" s="20" t="str">
        <f>IFERROR(VLOOKUP(H49315&amp;"|"&amp;I49315,Sheet3!$H$2:$N$150,5,0),"")</f>
        <v/>
      </c>
      <c r="M49315" s="20" t="str">
        <f>IFERROR(INDEX(Sheet3!$Q$2:$Q$25,MATCH(H49315,Origin_List,0)),"")</f>
        <v/>
      </c>
    </row>
    <row r="49316" spans="4:13">
      <c r="D49316" s="20" t="str">
        <f>IFERROR(VLOOKUP(H49316&amp;"|"&amp;I49316,Sheet3!$H$2:$N$150,5,0),"")</f>
        <v/>
      </c>
      <c r="M49316" s="20" t="str">
        <f>IFERROR(INDEX(Sheet3!$Q$2:$Q$25,MATCH(H49316,Origin_List,0)),"")</f>
        <v/>
      </c>
    </row>
    <row r="49317" spans="4:13">
      <c r="D49317" s="20" t="str">
        <f>IFERROR(VLOOKUP(H49317&amp;"|"&amp;I49317,Sheet3!$H$2:$N$150,5,0),"")</f>
        <v/>
      </c>
      <c r="M49317" s="20" t="str">
        <f>IFERROR(INDEX(Sheet3!$Q$2:$Q$25,MATCH(H49317,Origin_List,0)),"")</f>
        <v/>
      </c>
    </row>
    <row r="49318" spans="4:13">
      <c r="D49318" s="20" t="str">
        <f>IFERROR(VLOOKUP(H49318&amp;"|"&amp;I49318,Sheet3!$H$2:$N$150,5,0),"")</f>
        <v/>
      </c>
      <c r="M49318" s="20" t="str">
        <f>IFERROR(INDEX(Sheet3!$Q$2:$Q$25,MATCH(H49318,Origin_List,0)),"")</f>
        <v/>
      </c>
    </row>
    <row r="49319" spans="4:13">
      <c r="D49319" s="20" t="str">
        <f>IFERROR(VLOOKUP(H49319&amp;"|"&amp;I49319,Sheet3!$H$2:$N$150,5,0),"")</f>
        <v/>
      </c>
      <c r="M49319" s="20" t="str">
        <f>IFERROR(INDEX(Sheet3!$Q$2:$Q$25,MATCH(H49319,Origin_List,0)),"")</f>
        <v/>
      </c>
    </row>
    <row r="49320" spans="4:13">
      <c r="D49320" s="20" t="str">
        <f>IFERROR(VLOOKUP(H49320&amp;"|"&amp;I49320,Sheet3!$H$2:$N$150,5,0),"")</f>
        <v/>
      </c>
      <c r="M49320" s="20" t="str">
        <f>IFERROR(INDEX(Sheet3!$Q$2:$Q$25,MATCH(H49320,Origin_List,0)),"")</f>
        <v/>
      </c>
    </row>
    <row r="49321" spans="4:13">
      <c r="D49321" s="20" t="str">
        <f>IFERROR(VLOOKUP(H49321&amp;"|"&amp;I49321,Sheet3!$H$2:$N$150,5,0),"")</f>
        <v/>
      </c>
      <c r="M49321" s="20" t="str">
        <f>IFERROR(INDEX(Sheet3!$Q$2:$Q$25,MATCH(H49321,Origin_List,0)),"")</f>
        <v/>
      </c>
    </row>
    <row r="49322" spans="4:13">
      <c r="D49322" s="20" t="str">
        <f>IFERROR(VLOOKUP(H49322&amp;"|"&amp;I49322,Sheet3!$H$2:$N$150,5,0),"")</f>
        <v/>
      </c>
      <c r="M49322" s="20" t="str">
        <f>IFERROR(INDEX(Sheet3!$Q$2:$Q$25,MATCH(H49322,Origin_List,0)),"")</f>
        <v/>
      </c>
    </row>
    <row r="49323" spans="4:13">
      <c r="D49323" s="20" t="str">
        <f>IFERROR(VLOOKUP(H49323&amp;"|"&amp;I49323,Sheet3!$H$2:$N$150,5,0),"")</f>
        <v/>
      </c>
      <c r="M49323" s="20" t="str">
        <f>IFERROR(INDEX(Sheet3!$Q$2:$Q$25,MATCH(H49323,Origin_List,0)),"")</f>
        <v/>
      </c>
    </row>
    <row r="49324" spans="4:13">
      <c r="D49324" s="20" t="str">
        <f>IFERROR(VLOOKUP(H49324&amp;"|"&amp;I49324,Sheet3!$H$2:$N$150,5,0),"")</f>
        <v/>
      </c>
      <c r="M49324" s="20" t="str">
        <f>IFERROR(INDEX(Sheet3!$Q$2:$Q$25,MATCH(H49324,Origin_List,0)),"")</f>
        <v/>
      </c>
    </row>
    <row r="49325" spans="4:13">
      <c r="D49325" s="20" t="str">
        <f>IFERROR(VLOOKUP(H49325&amp;"|"&amp;I49325,Sheet3!$H$2:$N$150,5,0),"")</f>
        <v/>
      </c>
      <c r="M49325" s="20" t="str">
        <f>IFERROR(INDEX(Sheet3!$Q$2:$Q$25,MATCH(H49325,Origin_List,0)),"")</f>
        <v/>
      </c>
    </row>
    <row r="49326" spans="4:13">
      <c r="D49326" s="20" t="str">
        <f>IFERROR(VLOOKUP(H49326&amp;"|"&amp;I49326,Sheet3!$H$2:$N$150,5,0),"")</f>
        <v/>
      </c>
      <c r="M49326" s="20" t="str">
        <f>IFERROR(INDEX(Sheet3!$Q$2:$Q$25,MATCH(H49326,Origin_List,0)),"")</f>
        <v/>
      </c>
    </row>
    <row r="49327" spans="4:13">
      <c r="D49327" s="20" t="str">
        <f>IFERROR(VLOOKUP(H49327&amp;"|"&amp;I49327,Sheet3!$H$2:$N$150,5,0),"")</f>
        <v/>
      </c>
      <c r="M49327" s="20" t="str">
        <f>IFERROR(INDEX(Sheet3!$Q$2:$Q$25,MATCH(H49327,Origin_List,0)),"")</f>
        <v/>
      </c>
    </row>
    <row r="49328" spans="4:13">
      <c r="D49328" s="20" t="str">
        <f>IFERROR(VLOOKUP(H49328&amp;"|"&amp;I49328,Sheet3!$H$2:$N$150,5,0),"")</f>
        <v/>
      </c>
      <c r="M49328" s="20" t="str">
        <f>IFERROR(INDEX(Sheet3!$Q$2:$Q$25,MATCH(H49328,Origin_List,0)),"")</f>
        <v/>
      </c>
    </row>
    <row r="49329" spans="4:13">
      <c r="D49329" s="20" t="str">
        <f>IFERROR(VLOOKUP(H49329&amp;"|"&amp;I49329,Sheet3!$H$2:$N$150,5,0),"")</f>
        <v/>
      </c>
      <c r="M49329" s="20" t="str">
        <f>IFERROR(INDEX(Sheet3!$Q$2:$Q$25,MATCH(H49329,Origin_List,0)),"")</f>
        <v/>
      </c>
    </row>
    <row r="49330" spans="4:13">
      <c r="D49330" s="20" t="str">
        <f>IFERROR(VLOOKUP(H49330&amp;"|"&amp;I49330,Sheet3!$H$2:$N$150,5,0),"")</f>
        <v/>
      </c>
      <c r="M49330" s="20" t="str">
        <f>IFERROR(INDEX(Sheet3!$Q$2:$Q$25,MATCH(H49330,Origin_List,0)),"")</f>
        <v/>
      </c>
    </row>
    <row r="49331" spans="4:13">
      <c r="D49331" s="20" t="str">
        <f>IFERROR(VLOOKUP(H49331&amp;"|"&amp;I49331,Sheet3!$H$2:$N$150,5,0),"")</f>
        <v/>
      </c>
      <c r="M49331" s="20" t="str">
        <f>IFERROR(INDEX(Sheet3!$Q$2:$Q$25,MATCH(H49331,Origin_List,0)),"")</f>
        <v/>
      </c>
    </row>
    <row r="49332" spans="4:13">
      <c r="D49332" s="20" t="str">
        <f>IFERROR(VLOOKUP(H49332&amp;"|"&amp;I49332,Sheet3!$H$2:$N$150,5,0),"")</f>
        <v/>
      </c>
      <c r="M49332" s="20" t="str">
        <f>IFERROR(INDEX(Sheet3!$Q$2:$Q$25,MATCH(H49332,Origin_List,0)),"")</f>
        <v/>
      </c>
    </row>
    <row r="49333" spans="4:13">
      <c r="D49333" s="20" t="str">
        <f>IFERROR(VLOOKUP(H49333&amp;"|"&amp;I49333,Sheet3!$H$2:$N$150,5,0),"")</f>
        <v/>
      </c>
      <c r="M49333" s="20" t="str">
        <f>IFERROR(INDEX(Sheet3!$Q$2:$Q$25,MATCH(H49333,Origin_List,0)),"")</f>
        <v/>
      </c>
    </row>
    <row r="49334" spans="4:13">
      <c r="D49334" s="20" t="str">
        <f>IFERROR(VLOOKUP(H49334&amp;"|"&amp;I49334,Sheet3!$H$2:$N$150,5,0),"")</f>
        <v/>
      </c>
      <c r="M49334" s="20" t="str">
        <f>IFERROR(INDEX(Sheet3!$Q$2:$Q$25,MATCH(H49334,Origin_List,0)),"")</f>
        <v/>
      </c>
    </row>
    <row r="49335" spans="4:13">
      <c r="D49335" s="20" t="str">
        <f>IFERROR(VLOOKUP(H49335&amp;"|"&amp;I49335,Sheet3!$H$2:$N$150,5,0),"")</f>
        <v/>
      </c>
      <c r="M49335" s="20" t="str">
        <f>IFERROR(INDEX(Sheet3!$Q$2:$Q$25,MATCH(H49335,Origin_List,0)),"")</f>
        <v/>
      </c>
    </row>
    <row r="49336" spans="4:13">
      <c r="D49336" s="20" t="str">
        <f>IFERROR(VLOOKUP(H49336&amp;"|"&amp;I49336,Sheet3!$H$2:$N$150,5,0),"")</f>
        <v/>
      </c>
      <c r="M49336" s="20" t="str">
        <f>IFERROR(INDEX(Sheet3!$Q$2:$Q$25,MATCH(H49336,Origin_List,0)),"")</f>
        <v/>
      </c>
    </row>
    <row r="49337" spans="4:13">
      <c r="D49337" s="20" t="str">
        <f>IFERROR(VLOOKUP(H49337&amp;"|"&amp;I49337,Sheet3!$H$2:$N$150,5,0),"")</f>
        <v/>
      </c>
      <c r="M49337" s="20" t="str">
        <f>IFERROR(INDEX(Sheet3!$Q$2:$Q$25,MATCH(H49337,Origin_List,0)),"")</f>
        <v/>
      </c>
    </row>
    <row r="49338" spans="4:13">
      <c r="D49338" s="20" t="str">
        <f>IFERROR(VLOOKUP(H49338&amp;"|"&amp;I49338,Sheet3!$H$2:$N$150,5,0),"")</f>
        <v/>
      </c>
      <c r="M49338" s="20" t="str">
        <f>IFERROR(INDEX(Sheet3!$Q$2:$Q$25,MATCH(H49338,Origin_List,0)),"")</f>
        <v/>
      </c>
    </row>
    <row r="49339" spans="4:13">
      <c r="D49339" s="20" t="str">
        <f>IFERROR(VLOOKUP(H49339&amp;"|"&amp;I49339,Sheet3!$H$2:$N$150,5,0),"")</f>
        <v/>
      </c>
      <c r="M49339" s="20" t="str">
        <f>IFERROR(INDEX(Sheet3!$Q$2:$Q$25,MATCH(H49339,Origin_List,0)),"")</f>
        <v/>
      </c>
    </row>
    <row r="49340" spans="4:13">
      <c r="D49340" s="20" t="str">
        <f>IFERROR(VLOOKUP(H49340&amp;"|"&amp;I49340,Sheet3!$H$2:$N$150,5,0),"")</f>
        <v/>
      </c>
      <c r="M49340" s="20" t="str">
        <f>IFERROR(INDEX(Sheet3!$Q$2:$Q$25,MATCH(H49340,Origin_List,0)),"")</f>
        <v/>
      </c>
    </row>
    <row r="49341" spans="4:13">
      <c r="D49341" s="20" t="str">
        <f>IFERROR(VLOOKUP(H49341&amp;"|"&amp;I49341,Sheet3!$H$2:$N$150,5,0),"")</f>
        <v/>
      </c>
      <c r="M49341" s="20" t="str">
        <f>IFERROR(INDEX(Sheet3!$Q$2:$Q$25,MATCH(H49341,Origin_List,0)),"")</f>
        <v/>
      </c>
    </row>
    <row r="49342" spans="4:13">
      <c r="D49342" s="20" t="str">
        <f>IFERROR(VLOOKUP(H49342&amp;"|"&amp;I49342,Sheet3!$H$2:$N$150,5,0),"")</f>
        <v/>
      </c>
      <c r="M49342" s="20" t="str">
        <f>IFERROR(INDEX(Sheet3!$Q$2:$Q$25,MATCH(H49342,Origin_List,0)),"")</f>
        <v/>
      </c>
    </row>
    <row r="49343" spans="4:13">
      <c r="D49343" s="20" t="str">
        <f>IFERROR(VLOOKUP(H49343&amp;"|"&amp;I49343,Sheet3!$H$2:$N$150,5,0),"")</f>
        <v/>
      </c>
      <c r="M49343" s="20" t="str">
        <f>IFERROR(INDEX(Sheet3!$Q$2:$Q$25,MATCH(H49343,Origin_List,0)),"")</f>
        <v/>
      </c>
    </row>
    <row r="49344" spans="4:13">
      <c r="D49344" s="20" t="str">
        <f>IFERROR(VLOOKUP(H49344&amp;"|"&amp;I49344,Sheet3!$H$2:$N$150,5,0),"")</f>
        <v/>
      </c>
      <c r="M49344" s="20" t="str">
        <f>IFERROR(INDEX(Sheet3!$Q$2:$Q$25,MATCH(H49344,Origin_List,0)),"")</f>
        <v/>
      </c>
    </row>
    <row r="49345" spans="4:13">
      <c r="D49345" s="20" t="str">
        <f>IFERROR(VLOOKUP(H49345&amp;"|"&amp;I49345,Sheet3!$H$2:$N$150,5,0),"")</f>
        <v/>
      </c>
      <c r="M49345" s="20" t="str">
        <f>IFERROR(INDEX(Sheet3!$Q$2:$Q$25,MATCH(H49345,Origin_List,0)),"")</f>
        <v/>
      </c>
    </row>
    <row r="49346" spans="4:13">
      <c r="D49346" s="20" t="str">
        <f>IFERROR(VLOOKUP(H49346&amp;"|"&amp;I49346,Sheet3!$H$2:$N$150,5,0),"")</f>
        <v/>
      </c>
      <c r="M49346" s="20" t="str">
        <f>IFERROR(INDEX(Sheet3!$Q$2:$Q$25,MATCH(H49346,Origin_List,0)),"")</f>
        <v/>
      </c>
    </row>
    <row r="49347" spans="4:13">
      <c r="D49347" s="20" t="str">
        <f>IFERROR(VLOOKUP(H49347&amp;"|"&amp;I49347,Sheet3!$H$2:$N$150,5,0),"")</f>
        <v/>
      </c>
      <c r="M49347" s="20" t="str">
        <f>IFERROR(INDEX(Sheet3!$Q$2:$Q$25,MATCH(H49347,Origin_List,0)),"")</f>
        <v/>
      </c>
    </row>
    <row r="49348" spans="4:13">
      <c r="D49348" s="20" t="str">
        <f>IFERROR(VLOOKUP(H49348&amp;"|"&amp;I49348,Sheet3!$H$2:$N$150,5,0),"")</f>
        <v/>
      </c>
      <c r="M49348" s="20" t="str">
        <f>IFERROR(INDEX(Sheet3!$Q$2:$Q$25,MATCH(H49348,Origin_List,0)),"")</f>
        <v/>
      </c>
    </row>
    <row r="49349" spans="4:13">
      <c r="D49349" s="20" t="str">
        <f>IFERROR(VLOOKUP(H49349&amp;"|"&amp;I49349,Sheet3!$H$2:$N$150,5,0),"")</f>
        <v/>
      </c>
      <c r="M49349" s="20" t="str">
        <f>IFERROR(INDEX(Sheet3!$Q$2:$Q$25,MATCH(H49349,Origin_List,0)),"")</f>
        <v/>
      </c>
    </row>
    <row r="49350" spans="4:13">
      <c r="D49350" s="20" t="str">
        <f>IFERROR(VLOOKUP(H49350&amp;"|"&amp;I49350,Sheet3!$H$2:$N$150,5,0),"")</f>
        <v/>
      </c>
      <c r="M49350" s="20" t="str">
        <f>IFERROR(INDEX(Sheet3!$Q$2:$Q$25,MATCH(H49350,Origin_List,0)),"")</f>
        <v/>
      </c>
    </row>
    <row r="49351" spans="4:13">
      <c r="D49351" s="20" t="str">
        <f>IFERROR(VLOOKUP(H49351&amp;"|"&amp;I49351,Sheet3!$H$2:$N$150,5,0),"")</f>
        <v/>
      </c>
      <c r="M49351" s="20" t="str">
        <f>IFERROR(INDEX(Sheet3!$Q$2:$Q$25,MATCH(H49351,Origin_List,0)),"")</f>
        <v/>
      </c>
    </row>
    <row r="49352" spans="4:13">
      <c r="D49352" s="20" t="str">
        <f>IFERROR(VLOOKUP(H49352&amp;"|"&amp;I49352,Sheet3!$H$2:$N$150,5,0),"")</f>
        <v/>
      </c>
      <c r="M49352" s="20" t="str">
        <f>IFERROR(INDEX(Sheet3!$Q$2:$Q$25,MATCH(H49352,Origin_List,0)),"")</f>
        <v/>
      </c>
    </row>
    <row r="49353" spans="4:13">
      <c r="D49353" s="20" t="str">
        <f>IFERROR(VLOOKUP(H49353&amp;"|"&amp;I49353,Sheet3!$H$2:$N$150,5,0),"")</f>
        <v/>
      </c>
      <c r="M49353" s="20" t="str">
        <f>IFERROR(INDEX(Sheet3!$Q$2:$Q$25,MATCH(H49353,Origin_List,0)),"")</f>
        <v/>
      </c>
    </row>
    <row r="49354" spans="4:13">
      <c r="D49354" s="20" t="str">
        <f>IFERROR(VLOOKUP(H49354&amp;"|"&amp;I49354,Sheet3!$H$2:$N$150,5,0),"")</f>
        <v/>
      </c>
      <c r="M49354" s="20" t="str">
        <f>IFERROR(INDEX(Sheet3!$Q$2:$Q$25,MATCH(H49354,Origin_List,0)),"")</f>
        <v/>
      </c>
    </row>
    <row r="49355" spans="4:13">
      <c r="D49355" s="20" t="str">
        <f>IFERROR(VLOOKUP(H49355&amp;"|"&amp;I49355,Sheet3!$H$2:$N$150,5,0),"")</f>
        <v/>
      </c>
      <c r="M49355" s="20" t="str">
        <f>IFERROR(INDEX(Sheet3!$Q$2:$Q$25,MATCH(H49355,Origin_List,0)),"")</f>
        <v/>
      </c>
    </row>
    <row r="49356" spans="4:13">
      <c r="D49356" s="20" t="str">
        <f>IFERROR(VLOOKUP(H49356&amp;"|"&amp;I49356,Sheet3!$H$2:$N$150,5,0),"")</f>
        <v/>
      </c>
      <c r="M49356" s="20" t="str">
        <f>IFERROR(INDEX(Sheet3!$Q$2:$Q$25,MATCH(H49356,Origin_List,0)),"")</f>
        <v/>
      </c>
    </row>
    <row r="49357" spans="4:13">
      <c r="D49357" s="20" t="str">
        <f>IFERROR(VLOOKUP(H49357&amp;"|"&amp;I49357,Sheet3!$H$2:$N$150,5,0),"")</f>
        <v/>
      </c>
      <c r="M49357" s="20" t="str">
        <f>IFERROR(INDEX(Sheet3!$Q$2:$Q$25,MATCH(H49357,Origin_List,0)),"")</f>
        <v/>
      </c>
    </row>
    <row r="49358" spans="4:13">
      <c r="D49358" s="20" t="str">
        <f>IFERROR(VLOOKUP(H49358&amp;"|"&amp;I49358,Sheet3!$H$2:$N$150,5,0),"")</f>
        <v/>
      </c>
      <c r="M49358" s="20" t="str">
        <f>IFERROR(INDEX(Sheet3!$Q$2:$Q$25,MATCH(H49358,Origin_List,0)),"")</f>
        <v/>
      </c>
    </row>
    <row r="49359" spans="4:13">
      <c r="D49359" s="20" t="str">
        <f>IFERROR(VLOOKUP(H49359&amp;"|"&amp;I49359,Sheet3!$H$2:$N$150,5,0),"")</f>
        <v/>
      </c>
      <c r="M49359" s="20" t="str">
        <f>IFERROR(INDEX(Sheet3!$Q$2:$Q$25,MATCH(H49359,Origin_List,0)),"")</f>
        <v/>
      </c>
    </row>
    <row r="49360" spans="4:13">
      <c r="D49360" s="20" t="str">
        <f>IFERROR(VLOOKUP(H49360&amp;"|"&amp;I49360,Sheet3!$H$2:$N$150,5,0),"")</f>
        <v/>
      </c>
      <c r="M49360" s="20" t="str">
        <f>IFERROR(INDEX(Sheet3!$Q$2:$Q$25,MATCH(H49360,Origin_List,0)),"")</f>
        <v/>
      </c>
    </row>
    <row r="49361" spans="4:13">
      <c r="D49361" s="20" t="str">
        <f>IFERROR(VLOOKUP(H49361&amp;"|"&amp;I49361,Sheet3!$H$2:$N$150,5,0),"")</f>
        <v/>
      </c>
      <c r="M49361" s="20" t="str">
        <f>IFERROR(INDEX(Sheet3!$Q$2:$Q$25,MATCH(H49361,Origin_List,0)),"")</f>
        <v/>
      </c>
    </row>
    <row r="49362" spans="4:13">
      <c r="D49362" s="20" t="str">
        <f>IFERROR(VLOOKUP(H49362&amp;"|"&amp;I49362,Sheet3!$H$2:$N$150,5,0),"")</f>
        <v/>
      </c>
      <c r="M49362" s="20" t="str">
        <f>IFERROR(INDEX(Sheet3!$Q$2:$Q$25,MATCH(H49362,Origin_List,0)),"")</f>
        <v/>
      </c>
    </row>
    <row r="49363" spans="4:13">
      <c r="D49363" s="20" t="str">
        <f>IFERROR(VLOOKUP(H49363&amp;"|"&amp;I49363,Sheet3!$H$2:$N$150,5,0),"")</f>
        <v/>
      </c>
      <c r="M49363" s="20" t="str">
        <f>IFERROR(INDEX(Sheet3!$Q$2:$Q$25,MATCH(H49363,Origin_List,0)),"")</f>
        <v/>
      </c>
    </row>
    <row r="49364" spans="4:13">
      <c r="D49364" s="20" t="str">
        <f>IFERROR(VLOOKUP(H49364&amp;"|"&amp;I49364,Sheet3!$H$2:$N$150,5,0),"")</f>
        <v/>
      </c>
      <c r="M49364" s="20" t="str">
        <f>IFERROR(INDEX(Sheet3!$Q$2:$Q$25,MATCH(H49364,Origin_List,0)),"")</f>
        <v/>
      </c>
    </row>
    <row r="49365" spans="4:13">
      <c r="D49365" s="20" t="str">
        <f>IFERROR(VLOOKUP(H49365&amp;"|"&amp;I49365,Sheet3!$H$2:$N$150,5,0),"")</f>
        <v/>
      </c>
      <c r="M49365" s="20" t="str">
        <f>IFERROR(INDEX(Sheet3!$Q$2:$Q$25,MATCH(H49365,Origin_List,0)),"")</f>
        <v/>
      </c>
    </row>
    <row r="49366" spans="4:13">
      <c r="D49366" s="20" t="str">
        <f>IFERROR(VLOOKUP(H49366&amp;"|"&amp;I49366,Sheet3!$H$2:$N$150,5,0),"")</f>
        <v/>
      </c>
      <c r="M49366" s="20" t="str">
        <f>IFERROR(INDEX(Sheet3!$Q$2:$Q$25,MATCH(H49366,Origin_List,0)),"")</f>
        <v/>
      </c>
    </row>
    <row r="49367" spans="4:13">
      <c r="D49367" s="20" t="str">
        <f>IFERROR(VLOOKUP(H49367&amp;"|"&amp;I49367,Sheet3!$H$2:$N$150,5,0),"")</f>
        <v/>
      </c>
      <c r="M49367" s="20" t="str">
        <f>IFERROR(INDEX(Sheet3!$Q$2:$Q$25,MATCH(H49367,Origin_List,0)),"")</f>
        <v/>
      </c>
    </row>
    <row r="49368" spans="4:13">
      <c r="D49368" s="20" t="str">
        <f>IFERROR(VLOOKUP(H49368&amp;"|"&amp;I49368,Sheet3!$H$2:$N$150,5,0),"")</f>
        <v/>
      </c>
      <c r="M49368" s="20" t="str">
        <f>IFERROR(INDEX(Sheet3!$Q$2:$Q$25,MATCH(H49368,Origin_List,0)),"")</f>
        <v/>
      </c>
    </row>
    <row r="49369" spans="4:13">
      <c r="D49369" s="20" t="str">
        <f>IFERROR(VLOOKUP(H49369&amp;"|"&amp;I49369,Sheet3!$H$2:$N$150,5,0),"")</f>
        <v/>
      </c>
      <c r="M49369" s="20" t="str">
        <f>IFERROR(INDEX(Sheet3!$Q$2:$Q$25,MATCH(H49369,Origin_List,0)),"")</f>
        <v/>
      </c>
    </row>
    <row r="49370" spans="4:13">
      <c r="D49370" s="20" t="str">
        <f>IFERROR(VLOOKUP(H49370&amp;"|"&amp;I49370,Sheet3!$H$2:$N$150,5,0),"")</f>
        <v/>
      </c>
      <c r="M49370" s="20" t="str">
        <f>IFERROR(INDEX(Sheet3!$Q$2:$Q$25,MATCH(H49370,Origin_List,0)),"")</f>
        <v/>
      </c>
    </row>
    <row r="49371" spans="4:13">
      <c r="D49371" s="20" t="str">
        <f>IFERROR(VLOOKUP(H49371&amp;"|"&amp;I49371,Sheet3!$H$2:$N$150,5,0),"")</f>
        <v/>
      </c>
      <c r="M49371" s="20" t="str">
        <f>IFERROR(INDEX(Sheet3!$Q$2:$Q$25,MATCH(H49371,Origin_List,0)),"")</f>
        <v/>
      </c>
    </row>
    <row r="49372" spans="4:13">
      <c r="D49372" s="20" t="str">
        <f>IFERROR(VLOOKUP(H49372&amp;"|"&amp;I49372,Sheet3!$H$2:$N$150,5,0),"")</f>
        <v/>
      </c>
      <c r="M49372" s="20" t="str">
        <f>IFERROR(INDEX(Sheet3!$Q$2:$Q$25,MATCH(H49372,Origin_List,0)),"")</f>
        <v/>
      </c>
    </row>
    <row r="49373" spans="4:13">
      <c r="D49373" s="20" t="str">
        <f>IFERROR(VLOOKUP(H49373&amp;"|"&amp;I49373,Sheet3!$H$2:$N$150,5,0),"")</f>
        <v/>
      </c>
      <c r="M49373" s="20" t="str">
        <f>IFERROR(INDEX(Sheet3!$Q$2:$Q$25,MATCH(H49373,Origin_List,0)),"")</f>
        <v/>
      </c>
    </row>
    <row r="49374" spans="4:13">
      <c r="D49374" s="20" t="str">
        <f>IFERROR(VLOOKUP(H49374&amp;"|"&amp;I49374,Sheet3!$H$2:$N$150,5,0),"")</f>
        <v/>
      </c>
      <c r="M49374" s="20" t="str">
        <f>IFERROR(INDEX(Sheet3!$Q$2:$Q$25,MATCH(H49374,Origin_List,0)),"")</f>
        <v/>
      </c>
    </row>
    <row r="49375" spans="4:13">
      <c r="D49375" s="20" t="str">
        <f>IFERROR(VLOOKUP(H49375&amp;"|"&amp;I49375,Sheet3!$H$2:$N$150,5,0),"")</f>
        <v/>
      </c>
      <c r="M49375" s="20" t="str">
        <f>IFERROR(INDEX(Sheet3!$Q$2:$Q$25,MATCH(H49375,Origin_List,0)),"")</f>
        <v/>
      </c>
    </row>
    <row r="49376" spans="4:13">
      <c r="D49376" s="20" t="str">
        <f>IFERROR(VLOOKUP(H49376&amp;"|"&amp;I49376,Sheet3!$H$2:$N$150,5,0),"")</f>
        <v/>
      </c>
      <c r="M49376" s="20" t="str">
        <f>IFERROR(INDEX(Sheet3!$Q$2:$Q$25,MATCH(H49376,Origin_List,0)),"")</f>
        <v/>
      </c>
    </row>
    <row r="49377" spans="4:13">
      <c r="D49377" s="20" t="str">
        <f>IFERROR(VLOOKUP(H49377&amp;"|"&amp;I49377,Sheet3!$H$2:$N$150,5,0),"")</f>
        <v/>
      </c>
      <c r="M49377" s="20" t="str">
        <f>IFERROR(INDEX(Sheet3!$Q$2:$Q$25,MATCH(H49377,Origin_List,0)),"")</f>
        <v/>
      </c>
    </row>
    <row r="49378" spans="4:13">
      <c r="D49378" s="20" t="str">
        <f>IFERROR(VLOOKUP(H49378&amp;"|"&amp;I49378,Sheet3!$H$2:$N$150,5,0),"")</f>
        <v/>
      </c>
      <c r="M49378" s="20" t="str">
        <f>IFERROR(INDEX(Sheet3!$Q$2:$Q$25,MATCH(H49378,Origin_List,0)),"")</f>
        <v/>
      </c>
    </row>
    <row r="49379" spans="4:13">
      <c r="D49379" s="20" t="str">
        <f>IFERROR(VLOOKUP(H49379&amp;"|"&amp;I49379,Sheet3!$H$2:$N$150,5,0),"")</f>
        <v/>
      </c>
      <c r="M49379" s="20" t="str">
        <f>IFERROR(INDEX(Sheet3!$Q$2:$Q$25,MATCH(H49379,Origin_List,0)),"")</f>
        <v/>
      </c>
    </row>
    <row r="49380" spans="4:13">
      <c r="D49380" s="20" t="str">
        <f>IFERROR(VLOOKUP(H49380&amp;"|"&amp;I49380,Sheet3!$H$2:$N$150,5,0),"")</f>
        <v/>
      </c>
      <c r="M49380" s="20" t="str">
        <f>IFERROR(INDEX(Sheet3!$Q$2:$Q$25,MATCH(H49380,Origin_List,0)),"")</f>
        <v/>
      </c>
    </row>
    <row r="49381" spans="4:13">
      <c r="D49381" s="20" t="str">
        <f>IFERROR(VLOOKUP(H49381&amp;"|"&amp;I49381,Sheet3!$H$2:$N$150,5,0),"")</f>
        <v/>
      </c>
      <c r="M49381" s="20" t="str">
        <f>IFERROR(INDEX(Sheet3!$Q$2:$Q$25,MATCH(H49381,Origin_List,0)),"")</f>
        <v/>
      </c>
    </row>
    <row r="49382" spans="4:13">
      <c r="D49382" s="20" t="str">
        <f>IFERROR(VLOOKUP(H49382&amp;"|"&amp;I49382,Sheet3!$H$2:$N$150,5,0),"")</f>
        <v/>
      </c>
      <c r="M49382" s="20" t="str">
        <f>IFERROR(INDEX(Sheet3!$Q$2:$Q$25,MATCH(H49382,Origin_List,0)),"")</f>
        <v/>
      </c>
    </row>
    <row r="49383" spans="4:13">
      <c r="D49383" s="20" t="str">
        <f>IFERROR(VLOOKUP(H49383&amp;"|"&amp;I49383,Sheet3!$H$2:$N$150,5,0),"")</f>
        <v/>
      </c>
      <c r="M49383" s="20" t="str">
        <f>IFERROR(INDEX(Sheet3!$Q$2:$Q$25,MATCH(H49383,Origin_List,0)),"")</f>
        <v/>
      </c>
    </row>
    <row r="49384" spans="4:13">
      <c r="D49384" s="20" t="str">
        <f>IFERROR(VLOOKUP(H49384&amp;"|"&amp;I49384,Sheet3!$H$2:$N$150,5,0),"")</f>
        <v/>
      </c>
      <c r="M49384" s="20" t="str">
        <f>IFERROR(INDEX(Sheet3!$Q$2:$Q$25,MATCH(H49384,Origin_List,0)),"")</f>
        <v/>
      </c>
    </row>
    <row r="49385" spans="4:13">
      <c r="D49385" s="20" t="str">
        <f>IFERROR(VLOOKUP(H49385&amp;"|"&amp;I49385,Sheet3!$H$2:$N$150,5,0),"")</f>
        <v/>
      </c>
      <c r="M49385" s="20" t="str">
        <f>IFERROR(INDEX(Sheet3!$Q$2:$Q$25,MATCH(H49385,Origin_List,0)),"")</f>
        <v/>
      </c>
    </row>
    <row r="49386" spans="4:13">
      <c r="D49386" s="20" t="str">
        <f>IFERROR(VLOOKUP(H49386&amp;"|"&amp;I49386,Sheet3!$H$2:$N$150,5,0),"")</f>
        <v/>
      </c>
      <c r="M49386" s="20" t="str">
        <f>IFERROR(INDEX(Sheet3!$Q$2:$Q$25,MATCH(H49386,Origin_List,0)),"")</f>
        <v/>
      </c>
    </row>
    <row r="49387" spans="4:13">
      <c r="D49387" s="20" t="str">
        <f>IFERROR(VLOOKUP(H49387&amp;"|"&amp;I49387,Sheet3!$H$2:$N$150,5,0),"")</f>
        <v/>
      </c>
      <c r="M49387" s="20" t="str">
        <f>IFERROR(INDEX(Sheet3!$Q$2:$Q$25,MATCH(H49387,Origin_List,0)),"")</f>
        <v/>
      </c>
    </row>
    <row r="49388" spans="4:13">
      <c r="D49388" s="20" t="str">
        <f>IFERROR(VLOOKUP(H49388&amp;"|"&amp;I49388,Sheet3!$H$2:$N$150,5,0),"")</f>
        <v/>
      </c>
      <c r="M49388" s="20" t="str">
        <f>IFERROR(INDEX(Sheet3!$Q$2:$Q$25,MATCH(H49388,Origin_List,0)),"")</f>
        <v/>
      </c>
    </row>
    <row r="49389" spans="4:13">
      <c r="D49389" s="20" t="str">
        <f>IFERROR(VLOOKUP(H49389&amp;"|"&amp;I49389,Sheet3!$H$2:$N$150,5,0),"")</f>
        <v/>
      </c>
      <c r="M49389" s="20" t="str">
        <f>IFERROR(INDEX(Sheet3!$Q$2:$Q$25,MATCH(H49389,Origin_List,0)),"")</f>
        <v/>
      </c>
    </row>
    <row r="49390" spans="4:13">
      <c r="D49390" s="20" t="str">
        <f>IFERROR(VLOOKUP(H49390&amp;"|"&amp;I49390,Sheet3!$H$2:$N$150,5,0),"")</f>
        <v/>
      </c>
      <c r="M49390" s="20" t="str">
        <f>IFERROR(INDEX(Sheet3!$Q$2:$Q$25,MATCH(H49390,Origin_List,0)),"")</f>
        <v/>
      </c>
    </row>
    <row r="49391" spans="4:13">
      <c r="D49391" s="20" t="str">
        <f>IFERROR(VLOOKUP(H49391&amp;"|"&amp;I49391,Sheet3!$H$2:$N$150,5,0),"")</f>
        <v/>
      </c>
      <c r="M49391" s="20" t="str">
        <f>IFERROR(INDEX(Sheet3!$Q$2:$Q$25,MATCH(H49391,Origin_List,0)),"")</f>
        <v/>
      </c>
    </row>
    <row r="49392" spans="4:13">
      <c r="D49392" s="20" t="str">
        <f>IFERROR(VLOOKUP(H49392&amp;"|"&amp;I49392,Sheet3!$H$2:$N$150,5,0),"")</f>
        <v/>
      </c>
      <c r="M49392" s="20" t="str">
        <f>IFERROR(INDEX(Sheet3!$Q$2:$Q$25,MATCH(H49392,Origin_List,0)),"")</f>
        <v/>
      </c>
    </row>
    <row r="49393" spans="4:13">
      <c r="D49393" s="20" t="str">
        <f>IFERROR(VLOOKUP(H49393&amp;"|"&amp;I49393,Sheet3!$H$2:$N$150,5,0),"")</f>
        <v/>
      </c>
      <c r="M49393" s="20" t="str">
        <f>IFERROR(INDEX(Sheet3!$Q$2:$Q$25,MATCH(H49393,Origin_List,0)),"")</f>
        <v/>
      </c>
    </row>
    <row r="49394" spans="4:13">
      <c r="D49394" s="20" t="str">
        <f>IFERROR(VLOOKUP(H49394&amp;"|"&amp;I49394,Sheet3!$H$2:$N$150,5,0),"")</f>
        <v/>
      </c>
      <c r="M49394" s="20" t="str">
        <f>IFERROR(INDEX(Sheet3!$Q$2:$Q$25,MATCH(H49394,Origin_List,0)),"")</f>
        <v/>
      </c>
    </row>
    <row r="49395" spans="4:13">
      <c r="D49395" s="20" t="str">
        <f>IFERROR(VLOOKUP(H49395&amp;"|"&amp;I49395,Sheet3!$H$2:$N$150,5,0),"")</f>
        <v/>
      </c>
      <c r="M49395" s="20" t="str">
        <f>IFERROR(INDEX(Sheet3!$Q$2:$Q$25,MATCH(H49395,Origin_List,0)),"")</f>
        <v/>
      </c>
    </row>
    <row r="49396" spans="4:13">
      <c r="D49396" s="20" t="str">
        <f>IFERROR(VLOOKUP(H49396&amp;"|"&amp;I49396,Sheet3!$H$2:$N$150,5,0),"")</f>
        <v/>
      </c>
      <c r="M49396" s="20" t="str">
        <f>IFERROR(INDEX(Sheet3!$Q$2:$Q$25,MATCH(H49396,Origin_List,0)),"")</f>
        <v/>
      </c>
    </row>
    <row r="49397" spans="4:13">
      <c r="D49397" s="20" t="str">
        <f>IFERROR(VLOOKUP(H49397&amp;"|"&amp;I49397,Sheet3!$H$2:$N$150,5,0),"")</f>
        <v/>
      </c>
      <c r="M49397" s="20" t="str">
        <f>IFERROR(INDEX(Sheet3!$Q$2:$Q$25,MATCH(H49397,Origin_List,0)),"")</f>
        <v/>
      </c>
    </row>
    <row r="49398" spans="4:13">
      <c r="D49398" s="20" t="str">
        <f>IFERROR(VLOOKUP(H49398&amp;"|"&amp;I49398,Sheet3!$H$2:$N$150,5,0),"")</f>
        <v/>
      </c>
      <c r="M49398" s="20" t="str">
        <f>IFERROR(INDEX(Sheet3!$Q$2:$Q$25,MATCH(H49398,Origin_List,0)),"")</f>
        <v/>
      </c>
    </row>
    <row r="49399" spans="4:13">
      <c r="D49399" s="20" t="str">
        <f>IFERROR(VLOOKUP(H49399&amp;"|"&amp;I49399,Sheet3!$H$2:$N$150,5,0),"")</f>
        <v/>
      </c>
      <c r="M49399" s="20" t="str">
        <f>IFERROR(INDEX(Sheet3!$Q$2:$Q$25,MATCH(H49399,Origin_List,0)),"")</f>
        <v/>
      </c>
    </row>
    <row r="49400" spans="4:13">
      <c r="D49400" s="20" t="str">
        <f>IFERROR(VLOOKUP(H49400&amp;"|"&amp;I49400,Sheet3!$H$2:$N$150,5,0),"")</f>
        <v/>
      </c>
      <c r="M49400" s="20" t="str">
        <f>IFERROR(INDEX(Sheet3!$Q$2:$Q$25,MATCH(H49400,Origin_List,0)),"")</f>
        <v/>
      </c>
    </row>
    <row r="49401" spans="4:13">
      <c r="D49401" s="20" t="str">
        <f>IFERROR(VLOOKUP(H49401&amp;"|"&amp;I49401,Sheet3!$H$2:$N$150,5,0),"")</f>
        <v/>
      </c>
      <c r="M49401" s="20" t="str">
        <f>IFERROR(INDEX(Sheet3!$Q$2:$Q$25,MATCH(H49401,Origin_List,0)),"")</f>
        <v/>
      </c>
    </row>
    <row r="49402" spans="4:13">
      <c r="D49402" s="20" t="str">
        <f>IFERROR(VLOOKUP(H49402&amp;"|"&amp;I49402,Sheet3!$H$2:$N$150,5,0),"")</f>
        <v/>
      </c>
      <c r="M49402" s="20" t="str">
        <f>IFERROR(INDEX(Sheet3!$Q$2:$Q$25,MATCH(H49402,Origin_List,0)),"")</f>
        <v/>
      </c>
    </row>
    <row r="49403" spans="4:13">
      <c r="D49403" s="20" t="str">
        <f>IFERROR(VLOOKUP(H49403&amp;"|"&amp;I49403,Sheet3!$H$2:$N$150,5,0),"")</f>
        <v/>
      </c>
      <c r="M49403" s="20" t="str">
        <f>IFERROR(INDEX(Sheet3!$Q$2:$Q$25,MATCH(H49403,Origin_List,0)),"")</f>
        <v/>
      </c>
    </row>
    <row r="49404" spans="4:13">
      <c r="D49404" s="20" t="str">
        <f>IFERROR(VLOOKUP(H49404&amp;"|"&amp;I49404,Sheet3!$H$2:$N$150,5,0),"")</f>
        <v/>
      </c>
      <c r="M49404" s="20" t="str">
        <f>IFERROR(INDEX(Sheet3!$Q$2:$Q$25,MATCH(H49404,Origin_List,0)),"")</f>
        <v/>
      </c>
    </row>
    <row r="49405" spans="4:13">
      <c r="D49405" s="20" t="str">
        <f>IFERROR(VLOOKUP(H49405&amp;"|"&amp;I49405,Sheet3!$H$2:$N$150,5,0),"")</f>
        <v/>
      </c>
      <c r="M49405" s="20" t="str">
        <f>IFERROR(INDEX(Sheet3!$Q$2:$Q$25,MATCH(H49405,Origin_List,0)),"")</f>
        <v/>
      </c>
    </row>
    <row r="49406" spans="4:13">
      <c r="D49406" s="20" t="str">
        <f>IFERROR(VLOOKUP(H49406&amp;"|"&amp;I49406,Sheet3!$H$2:$N$150,5,0),"")</f>
        <v/>
      </c>
      <c r="M49406" s="20" t="str">
        <f>IFERROR(INDEX(Sheet3!$Q$2:$Q$25,MATCH(H49406,Origin_List,0)),"")</f>
        <v/>
      </c>
    </row>
    <row r="49407" spans="4:13">
      <c r="D49407" s="20" t="str">
        <f>IFERROR(VLOOKUP(H49407&amp;"|"&amp;I49407,Sheet3!$H$2:$N$150,5,0),"")</f>
        <v/>
      </c>
      <c r="M49407" s="20" t="str">
        <f>IFERROR(INDEX(Sheet3!$Q$2:$Q$25,MATCH(H49407,Origin_List,0)),"")</f>
        <v/>
      </c>
    </row>
    <row r="49408" spans="4:13">
      <c r="D49408" s="20" t="str">
        <f>IFERROR(VLOOKUP(H49408&amp;"|"&amp;I49408,Sheet3!$H$2:$N$150,5,0),"")</f>
        <v/>
      </c>
      <c r="M49408" s="20" t="str">
        <f>IFERROR(INDEX(Sheet3!$Q$2:$Q$25,MATCH(H49408,Origin_List,0)),"")</f>
        <v/>
      </c>
    </row>
    <row r="49409" spans="4:13">
      <c r="D49409" s="20" t="str">
        <f>IFERROR(VLOOKUP(H49409&amp;"|"&amp;I49409,Sheet3!$H$2:$N$150,5,0),"")</f>
        <v/>
      </c>
      <c r="M49409" s="20" t="str">
        <f>IFERROR(INDEX(Sheet3!$Q$2:$Q$25,MATCH(H49409,Origin_List,0)),"")</f>
        <v/>
      </c>
    </row>
    <row r="49410" spans="4:13">
      <c r="D49410" s="20" t="str">
        <f>IFERROR(VLOOKUP(H49410&amp;"|"&amp;I49410,Sheet3!$H$2:$N$150,5,0),"")</f>
        <v/>
      </c>
      <c r="M49410" s="20" t="str">
        <f>IFERROR(INDEX(Sheet3!$Q$2:$Q$25,MATCH(H49410,Origin_List,0)),"")</f>
        <v/>
      </c>
    </row>
    <row r="49411" spans="4:13">
      <c r="D49411" s="20" t="str">
        <f>IFERROR(VLOOKUP(H49411&amp;"|"&amp;I49411,Sheet3!$H$2:$N$150,5,0),"")</f>
        <v/>
      </c>
      <c r="M49411" s="20" t="str">
        <f>IFERROR(INDEX(Sheet3!$Q$2:$Q$25,MATCH(H49411,Origin_List,0)),"")</f>
        <v/>
      </c>
    </row>
    <row r="49412" spans="4:13">
      <c r="D49412" s="20" t="str">
        <f>IFERROR(VLOOKUP(H49412&amp;"|"&amp;I49412,Sheet3!$H$2:$N$150,5,0),"")</f>
        <v/>
      </c>
      <c r="M49412" s="20" t="str">
        <f>IFERROR(INDEX(Sheet3!$Q$2:$Q$25,MATCH(H49412,Origin_List,0)),"")</f>
        <v/>
      </c>
    </row>
    <row r="49413" spans="4:13">
      <c r="D49413" s="20" t="str">
        <f>IFERROR(VLOOKUP(H49413&amp;"|"&amp;I49413,Sheet3!$H$2:$N$150,5,0),"")</f>
        <v/>
      </c>
      <c r="M49413" s="20" t="str">
        <f>IFERROR(INDEX(Sheet3!$Q$2:$Q$25,MATCH(H49413,Origin_List,0)),"")</f>
        <v/>
      </c>
    </row>
    <row r="49414" spans="4:13">
      <c r="D49414" s="20" t="str">
        <f>IFERROR(VLOOKUP(H49414&amp;"|"&amp;I49414,Sheet3!$H$2:$N$150,5,0),"")</f>
        <v/>
      </c>
      <c r="M49414" s="20" t="str">
        <f>IFERROR(INDEX(Sheet3!$Q$2:$Q$25,MATCH(H49414,Origin_List,0)),"")</f>
        <v/>
      </c>
    </row>
    <row r="49415" spans="4:13">
      <c r="D49415" s="20" t="str">
        <f>IFERROR(VLOOKUP(H49415&amp;"|"&amp;I49415,Sheet3!$H$2:$N$150,5,0),"")</f>
        <v/>
      </c>
      <c r="M49415" s="20" t="str">
        <f>IFERROR(INDEX(Sheet3!$Q$2:$Q$25,MATCH(H49415,Origin_List,0)),"")</f>
        <v/>
      </c>
    </row>
    <row r="49416" spans="4:13">
      <c r="D49416" s="20" t="str">
        <f>IFERROR(VLOOKUP(H49416&amp;"|"&amp;I49416,Sheet3!$H$2:$N$150,5,0),"")</f>
        <v/>
      </c>
      <c r="M49416" s="20" t="str">
        <f>IFERROR(INDEX(Sheet3!$Q$2:$Q$25,MATCH(H49416,Origin_List,0)),"")</f>
        <v/>
      </c>
    </row>
    <row r="49417" spans="4:13">
      <c r="D49417" s="20" t="str">
        <f>IFERROR(VLOOKUP(H49417&amp;"|"&amp;I49417,Sheet3!$H$2:$N$150,5,0),"")</f>
        <v/>
      </c>
      <c r="M49417" s="20" t="str">
        <f>IFERROR(INDEX(Sheet3!$Q$2:$Q$25,MATCH(H49417,Origin_List,0)),"")</f>
        <v/>
      </c>
    </row>
    <row r="49418" spans="4:13">
      <c r="D49418" s="20" t="str">
        <f>IFERROR(VLOOKUP(H49418&amp;"|"&amp;I49418,Sheet3!$H$2:$N$150,5,0),"")</f>
        <v/>
      </c>
      <c r="M49418" s="20" t="str">
        <f>IFERROR(INDEX(Sheet3!$Q$2:$Q$25,MATCH(H49418,Origin_List,0)),"")</f>
        <v/>
      </c>
    </row>
    <row r="49419" spans="4:13">
      <c r="D49419" s="20" t="str">
        <f>IFERROR(VLOOKUP(H49419&amp;"|"&amp;I49419,Sheet3!$H$2:$N$150,5,0),"")</f>
        <v/>
      </c>
      <c r="M49419" s="20" t="str">
        <f>IFERROR(INDEX(Sheet3!$Q$2:$Q$25,MATCH(H49419,Origin_List,0)),"")</f>
        <v/>
      </c>
    </row>
    <row r="49420" spans="4:13">
      <c r="D49420" s="20" t="str">
        <f>IFERROR(VLOOKUP(H49420&amp;"|"&amp;I49420,Sheet3!$H$2:$N$150,5,0),"")</f>
        <v/>
      </c>
      <c r="M49420" s="20" t="str">
        <f>IFERROR(INDEX(Sheet3!$Q$2:$Q$25,MATCH(H49420,Origin_List,0)),"")</f>
        <v/>
      </c>
    </row>
    <row r="49421" spans="4:13">
      <c r="D49421" s="20" t="str">
        <f>IFERROR(VLOOKUP(H49421&amp;"|"&amp;I49421,Sheet3!$H$2:$N$150,5,0),"")</f>
        <v/>
      </c>
      <c r="M49421" s="20" t="str">
        <f>IFERROR(INDEX(Sheet3!$Q$2:$Q$25,MATCH(H49421,Origin_List,0)),"")</f>
        <v/>
      </c>
    </row>
    <row r="49422" spans="4:13">
      <c r="D49422" s="20" t="str">
        <f>IFERROR(VLOOKUP(H49422&amp;"|"&amp;I49422,Sheet3!$H$2:$N$150,5,0),"")</f>
        <v/>
      </c>
      <c r="M49422" s="20" t="str">
        <f>IFERROR(INDEX(Sheet3!$Q$2:$Q$25,MATCH(H49422,Origin_List,0)),"")</f>
        <v/>
      </c>
    </row>
    <row r="49423" spans="4:13">
      <c r="D49423" s="20" t="str">
        <f>IFERROR(VLOOKUP(H49423&amp;"|"&amp;I49423,Sheet3!$H$2:$N$150,5,0),"")</f>
        <v/>
      </c>
      <c r="M49423" s="20" t="str">
        <f>IFERROR(INDEX(Sheet3!$Q$2:$Q$25,MATCH(H49423,Origin_List,0)),"")</f>
        <v/>
      </c>
    </row>
    <row r="49424" spans="4:13">
      <c r="D49424" s="20" t="str">
        <f>IFERROR(VLOOKUP(H49424&amp;"|"&amp;I49424,Sheet3!$H$2:$N$150,5,0),"")</f>
        <v/>
      </c>
      <c r="M49424" s="20" t="str">
        <f>IFERROR(INDEX(Sheet3!$Q$2:$Q$25,MATCH(H49424,Origin_List,0)),"")</f>
        <v/>
      </c>
    </row>
    <row r="49425" spans="4:13">
      <c r="D49425" s="20" t="str">
        <f>IFERROR(VLOOKUP(H49425&amp;"|"&amp;I49425,Sheet3!$H$2:$N$150,5,0),"")</f>
        <v/>
      </c>
      <c r="M49425" s="20" t="str">
        <f>IFERROR(INDEX(Sheet3!$Q$2:$Q$25,MATCH(H49425,Origin_List,0)),"")</f>
        <v/>
      </c>
    </row>
    <row r="49426" spans="4:13">
      <c r="D49426" s="20" t="str">
        <f>IFERROR(VLOOKUP(H49426&amp;"|"&amp;I49426,Sheet3!$H$2:$N$150,5,0),"")</f>
        <v/>
      </c>
      <c r="M49426" s="20" t="str">
        <f>IFERROR(INDEX(Sheet3!$Q$2:$Q$25,MATCH(H49426,Origin_List,0)),"")</f>
        <v/>
      </c>
    </row>
    <row r="49427" spans="4:13">
      <c r="D49427" s="20" t="str">
        <f>IFERROR(VLOOKUP(H49427&amp;"|"&amp;I49427,Sheet3!$H$2:$N$150,5,0),"")</f>
        <v/>
      </c>
      <c r="M49427" s="20" t="str">
        <f>IFERROR(INDEX(Sheet3!$Q$2:$Q$25,MATCH(H49427,Origin_List,0)),"")</f>
        <v/>
      </c>
    </row>
    <row r="49428" spans="4:13">
      <c r="D49428" s="20" t="str">
        <f>IFERROR(VLOOKUP(H49428&amp;"|"&amp;I49428,Sheet3!$H$2:$N$150,5,0),"")</f>
        <v/>
      </c>
      <c r="M49428" s="20" t="str">
        <f>IFERROR(INDEX(Sheet3!$Q$2:$Q$25,MATCH(H49428,Origin_List,0)),"")</f>
        <v/>
      </c>
    </row>
    <row r="49429" spans="4:13">
      <c r="D49429" s="20" t="str">
        <f>IFERROR(VLOOKUP(H49429&amp;"|"&amp;I49429,Sheet3!$H$2:$N$150,5,0),"")</f>
        <v/>
      </c>
      <c r="M49429" s="20" t="str">
        <f>IFERROR(INDEX(Sheet3!$Q$2:$Q$25,MATCH(H49429,Origin_List,0)),"")</f>
        <v/>
      </c>
    </row>
    <row r="49430" spans="4:13">
      <c r="D49430" s="20" t="str">
        <f>IFERROR(VLOOKUP(H49430&amp;"|"&amp;I49430,Sheet3!$H$2:$N$150,5,0),"")</f>
        <v/>
      </c>
      <c r="M49430" s="20" t="str">
        <f>IFERROR(INDEX(Sheet3!$Q$2:$Q$25,MATCH(H49430,Origin_List,0)),"")</f>
        <v/>
      </c>
    </row>
    <row r="49431" spans="4:13">
      <c r="D49431" s="20" t="str">
        <f>IFERROR(VLOOKUP(H49431&amp;"|"&amp;I49431,Sheet3!$H$2:$N$150,5,0),"")</f>
        <v/>
      </c>
      <c r="M49431" s="20" t="str">
        <f>IFERROR(INDEX(Sheet3!$Q$2:$Q$25,MATCH(H49431,Origin_List,0)),"")</f>
        <v/>
      </c>
    </row>
    <row r="49432" spans="4:13">
      <c r="D49432" s="20" t="str">
        <f>IFERROR(VLOOKUP(H49432&amp;"|"&amp;I49432,Sheet3!$H$2:$N$150,5,0),"")</f>
        <v/>
      </c>
      <c r="M49432" s="20" t="str">
        <f>IFERROR(INDEX(Sheet3!$Q$2:$Q$25,MATCH(H49432,Origin_List,0)),"")</f>
        <v/>
      </c>
    </row>
    <row r="49433" spans="4:13">
      <c r="D49433" s="20" t="str">
        <f>IFERROR(VLOOKUP(H49433&amp;"|"&amp;I49433,Sheet3!$H$2:$N$150,5,0),"")</f>
        <v/>
      </c>
      <c r="M49433" s="20" t="str">
        <f>IFERROR(INDEX(Sheet3!$Q$2:$Q$25,MATCH(H49433,Origin_List,0)),"")</f>
        <v/>
      </c>
    </row>
    <row r="49434" spans="4:13">
      <c r="D49434" s="20" t="str">
        <f>IFERROR(VLOOKUP(H49434&amp;"|"&amp;I49434,Sheet3!$H$2:$N$150,5,0),"")</f>
        <v/>
      </c>
      <c r="M49434" s="20" t="str">
        <f>IFERROR(INDEX(Sheet3!$Q$2:$Q$25,MATCH(H49434,Origin_List,0)),"")</f>
        <v/>
      </c>
    </row>
    <row r="49435" spans="4:13">
      <c r="D49435" s="20" t="str">
        <f>IFERROR(VLOOKUP(H49435&amp;"|"&amp;I49435,Sheet3!$H$2:$N$150,5,0),"")</f>
        <v/>
      </c>
      <c r="M49435" s="20" t="str">
        <f>IFERROR(INDEX(Sheet3!$Q$2:$Q$25,MATCH(H49435,Origin_List,0)),"")</f>
        <v/>
      </c>
    </row>
    <row r="49436" spans="4:13">
      <c r="D49436" s="20" t="str">
        <f>IFERROR(VLOOKUP(H49436&amp;"|"&amp;I49436,Sheet3!$H$2:$N$150,5,0),"")</f>
        <v/>
      </c>
      <c r="M49436" s="20" t="str">
        <f>IFERROR(INDEX(Sheet3!$Q$2:$Q$25,MATCH(H49436,Origin_List,0)),"")</f>
        <v/>
      </c>
    </row>
    <row r="49437" spans="4:13">
      <c r="D49437" s="20" t="str">
        <f>IFERROR(VLOOKUP(H49437&amp;"|"&amp;I49437,Sheet3!$H$2:$N$150,5,0),"")</f>
        <v/>
      </c>
      <c r="M49437" s="20" t="str">
        <f>IFERROR(INDEX(Sheet3!$Q$2:$Q$25,MATCH(H49437,Origin_List,0)),"")</f>
        <v/>
      </c>
    </row>
    <row r="49438" spans="4:13">
      <c r="D49438" s="20" t="str">
        <f>IFERROR(VLOOKUP(H49438&amp;"|"&amp;I49438,Sheet3!$H$2:$N$150,5,0),"")</f>
        <v/>
      </c>
      <c r="M49438" s="20" t="str">
        <f>IFERROR(INDEX(Sheet3!$Q$2:$Q$25,MATCH(H49438,Origin_List,0)),"")</f>
        <v/>
      </c>
    </row>
    <row r="49439" spans="4:13">
      <c r="D49439" s="20" t="str">
        <f>IFERROR(VLOOKUP(H49439&amp;"|"&amp;I49439,Sheet3!$H$2:$N$150,5,0),"")</f>
        <v/>
      </c>
      <c r="M49439" s="20" t="str">
        <f>IFERROR(INDEX(Sheet3!$Q$2:$Q$25,MATCH(H49439,Origin_List,0)),"")</f>
        <v/>
      </c>
    </row>
    <row r="49440" spans="4:13">
      <c r="D49440" s="20" t="str">
        <f>IFERROR(VLOOKUP(H49440&amp;"|"&amp;I49440,Sheet3!$H$2:$N$150,5,0),"")</f>
        <v/>
      </c>
      <c r="M49440" s="20" t="str">
        <f>IFERROR(INDEX(Sheet3!$Q$2:$Q$25,MATCH(H49440,Origin_List,0)),"")</f>
        <v/>
      </c>
    </row>
    <row r="49441" spans="4:13">
      <c r="D49441" s="20" t="str">
        <f>IFERROR(VLOOKUP(H49441&amp;"|"&amp;I49441,Sheet3!$H$2:$N$150,5,0),"")</f>
        <v/>
      </c>
      <c r="M49441" s="20" t="str">
        <f>IFERROR(INDEX(Sheet3!$Q$2:$Q$25,MATCH(H49441,Origin_List,0)),"")</f>
        <v/>
      </c>
    </row>
    <row r="49442" spans="4:13">
      <c r="D49442" s="20" t="str">
        <f>IFERROR(VLOOKUP(H49442&amp;"|"&amp;I49442,Sheet3!$H$2:$N$150,5,0),"")</f>
        <v/>
      </c>
      <c r="M49442" s="20" t="str">
        <f>IFERROR(INDEX(Sheet3!$Q$2:$Q$25,MATCH(H49442,Origin_List,0)),"")</f>
        <v/>
      </c>
    </row>
    <row r="49443" spans="4:13">
      <c r="D49443" s="20" t="str">
        <f>IFERROR(VLOOKUP(H49443&amp;"|"&amp;I49443,Sheet3!$H$2:$N$150,5,0),"")</f>
        <v/>
      </c>
      <c r="M49443" s="20" t="str">
        <f>IFERROR(INDEX(Sheet3!$Q$2:$Q$25,MATCH(H49443,Origin_List,0)),"")</f>
        <v/>
      </c>
    </row>
    <row r="49444" spans="4:13">
      <c r="D49444" s="20" t="str">
        <f>IFERROR(VLOOKUP(H49444&amp;"|"&amp;I49444,Sheet3!$H$2:$N$150,5,0),"")</f>
        <v/>
      </c>
      <c r="M49444" s="20" t="str">
        <f>IFERROR(INDEX(Sheet3!$Q$2:$Q$25,MATCH(H49444,Origin_List,0)),"")</f>
        <v/>
      </c>
    </row>
    <row r="49445" spans="4:13">
      <c r="D49445" s="20" t="str">
        <f>IFERROR(VLOOKUP(H49445&amp;"|"&amp;I49445,Sheet3!$H$2:$N$150,5,0),"")</f>
        <v/>
      </c>
      <c r="M49445" s="20" t="str">
        <f>IFERROR(INDEX(Sheet3!$Q$2:$Q$25,MATCH(H49445,Origin_List,0)),"")</f>
        <v/>
      </c>
    </row>
    <row r="49446" spans="4:13">
      <c r="D49446" s="20" t="str">
        <f>IFERROR(VLOOKUP(H49446&amp;"|"&amp;I49446,Sheet3!$H$2:$N$150,5,0),"")</f>
        <v/>
      </c>
      <c r="M49446" s="20" t="str">
        <f>IFERROR(INDEX(Sheet3!$Q$2:$Q$25,MATCH(H49446,Origin_List,0)),"")</f>
        <v/>
      </c>
    </row>
    <row r="49447" spans="4:13">
      <c r="D49447" s="20" t="str">
        <f>IFERROR(VLOOKUP(H49447&amp;"|"&amp;I49447,Sheet3!$H$2:$N$150,5,0),"")</f>
        <v/>
      </c>
      <c r="M49447" s="20" t="str">
        <f>IFERROR(INDEX(Sheet3!$Q$2:$Q$25,MATCH(H49447,Origin_List,0)),"")</f>
        <v/>
      </c>
    </row>
    <row r="49448" spans="4:13">
      <c r="D49448" s="20" t="str">
        <f>IFERROR(VLOOKUP(H49448&amp;"|"&amp;I49448,Sheet3!$H$2:$N$150,5,0),"")</f>
        <v/>
      </c>
      <c r="M49448" s="20" t="str">
        <f>IFERROR(INDEX(Sheet3!$Q$2:$Q$25,MATCH(H49448,Origin_List,0)),"")</f>
        <v/>
      </c>
    </row>
    <row r="49449" spans="4:13">
      <c r="D49449" s="20" t="str">
        <f>IFERROR(VLOOKUP(H49449&amp;"|"&amp;I49449,Sheet3!$H$2:$N$150,5,0),"")</f>
        <v/>
      </c>
      <c r="M49449" s="20" t="str">
        <f>IFERROR(INDEX(Sheet3!$Q$2:$Q$25,MATCH(H49449,Origin_List,0)),"")</f>
        <v/>
      </c>
    </row>
    <row r="49450" spans="4:13">
      <c r="D49450" s="20" t="str">
        <f>IFERROR(VLOOKUP(H49450&amp;"|"&amp;I49450,Sheet3!$H$2:$N$150,5,0),"")</f>
        <v/>
      </c>
      <c r="M49450" s="20" t="str">
        <f>IFERROR(INDEX(Sheet3!$Q$2:$Q$25,MATCH(H49450,Origin_List,0)),"")</f>
        <v/>
      </c>
    </row>
    <row r="49451" spans="4:13">
      <c r="D49451" s="20" t="str">
        <f>IFERROR(VLOOKUP(H49451&amp;"|"&amp;I49451,Sheet3!$H$2:$N$150,5,0),"")</f>
        <v/>
      </c>
      <c r="M49451" s="20" t="str">
        <f>IFERROR(INDEX(Sheet3!$Q$2:$Q$25,MATCH(H49451,Origin_List,0)),"")</f>
        <v/>
      </c>
    </row>
    <row r="49452" spans="4:13">
      <c r="D49452" s="20" t="str">
        <f>IFERROR(VLOOKUP(H49452&amp;"|"&amp;I49452,Sheet3!$H$2:$N$150,5,0),"")</f>
        <v/>
      </c>
      <c r="M49452" s="20" t="str">
        <f>IFERROR(INDEX(Sheet3!$Q$2:$Q$25,MATCH(H49452,Origin_List,0)),"")</f>
        <v/>
      </c>
    </row>
    <row r="49453" spans="4:13">
      <c r="D49453" s="20" t="str">
        <f>IFERROR(VLOOKUP(H49453&amp;"|"&amp;I49453,Sheet3!$H$2:$N$150,5,0),"")</f>
        <v/>
      </c>
      <c r="M49453" s="20" t="str">
        <f>IFERROR(INDEX(Sheet3!$Q$2:$Q$25,MATCH(H49453,Origin_List,0)),"")</f>
        <v/>
      </c>
    </row>
    <row r="49454" spans="4:13">
      <c r="D49454" s="20" t="str">
        <f>IFERROR(VLOOKUP(H49454&amp;"|"&amp;I49454,Sheet3!$H$2:$N$150,5,0),"")</f>
        <v/>
      </c>
      <c r="M49454" s="20" t="str">
        <f>IFERROR(INDEX(Sheet3!$Q$2:$Q$25,MATCH(H49454,Origin_List,0)),"")</f>
        <v/>
      </c>
    </row>
    <row r="49455" spans="4:13">
      <c r="D49455" s="20" t="str">
        <f>IFERROR(VLOOKUP(H49455&amp;"|"&amp;I49455,Sheet3!$H$2:$N$150,5,0),"")</f>
        <v/>
      </c>
      <c r="M49455" s="20" t="str">
        <f>IFERROR(INDEX(Sheet3!$Q$2:$Q$25,MATCH(H49455,Origin_List,0)),"")</f>
        <v/>
      </c>
    </row>
    <row r="49456" spans="4:13">
      <c r="D49456" s="20" t="str">
        <f>IFERROR(VLOOKUP(H49456&amp;"|"&amp;I49456,Sheet3!$H$2:$N$150,5,0),"")</f>
        <v/>
      </c>
      <c r="M49456" s="20" t="str">
        <f>IFERROR(INDEX(Sheet3!$Q$2:$Q$25,MATCH(H49456,Origin_List,0)),"")</f>
        <v/>
      </c>
    </row>
    <row r="49457" spans="4:13">
      <c r="D49457" s="20" t="str">
        <f>IFERROR(VLOOKUP(H49457&amp;"|"&amp;I49457,Sheet3!$H$2:$N$150,5,0),"")</f>
        <v/>
      </c>
      <c r="M49457" s="20" t="str">
        <f>IFERROR(INDEX(Sheet3!$Q$2:$Q$25,MATCH(H49457,Origin_List,0)),"")</f>
        <v/>
      </c>
    </row>
    <row r="49458" spans="4:13">
      <c r="D49458" s="20" t="str">
        <f>IFERROR(VLOOKUP(H49458&amp;"|"&amp;I49458,Sheet3!$H$2:$N$150,5,0),"")</f>
        <v/>
      </c>
      <c r="M49458" s="20" t="str">
        <f>IFERROR(INDEX(Sheet3!$Q$2:$Q$25,MATCH(H49458,Origin_List,0)),"")</f>
        <v/>
      </c>
    </row>
    <row r="49459" spans="4:13">
      <c r="D49459" s="20" t="str">
        <f>IFERROR(VLOOKUP(H49459&amp;"|"&amp;I49459,Sheet3!$H$2:$N$150,5,0),"")</f>
        <v/>
      </c>
      <c r="M49459" s="20" t="str">
        <f>IFERROR(INDEX(Sheet3!$Q$2:$Q$25,MATCH(H49459,Origin_List,0)),"")</f>
        <v/>
      </c>
    </row>
    <row r="49460" spans="4:13">
      <c r="D49460" s="20" t="str">
        <f>IFERROR(VLOOKUP(H49460&amp;"|"&amp;I49460,Sheet3!$H$2:$N$150,5,0),"")</f>
        <v/>
      </c>
      <c r="M49460" s="20" t="str">
        <f>IFERROR(INDEX(Sheet3!$Q$2:$Q$25,MATCH(H49460,Origin_List,0)),"")</f>
        <v/>
      </c>
    </row>
    <row r="49461" spans="4:13">
      <c r="D49461" s="20" t="str">
        <f>IFERROR(VLOOKUP(H49461&amp;"|"&amp;I49461,Sheet3!$H$2:$N$150,5,0),"")</f>
        <v/>
      </c>
      <c r="M49461" s="20" t="str">
        <f>IFERROR(INDEX(Sheet3!$Q$2:$Q$25,MATCH(H49461,Origin_List,0)),"")</f>
        <v/>
      </c>
    </row>
    <row r="49462" spans="4:13">
      <c r="D49462" s="20" t="str">
        <f>IFERROR(VLOOKUP(H49462&amp;"|"&amp;I49462,Sheet3!$H$2:$N$150,5,0),"")</f>
        <v/>
      </c>
      <c r="M49462" s="20" t="str">
        <f>IFERROR(INDEX(Sheet3!$Q$2:$Q$25,MATCH(H49462,Origin_List,0)),"")</f>
        <v/>
      </c>
    </row>
    <row r="49463" spans="4:13">
      <c r="D49463" s="20" t="str">
        <f>IFERROR(VLOOKUP(H49463&amp;"|"&amp;I49463,Sheet3!$H$2:$N$150,5,0),"")</f>
        <v/>
      </c>
      <c r="M49463" s="20" t="str">
        <f>IFERROR(INDEX(Sheet3!$Q$2:$Q$25,MATCH(H49463,Origin_List,0)),"")</f>
        <v/>
      </c>
    </row>
    <row r="49464" spans="4:13">
      <c r="D49464" s="20" t="str">
        <f>IFERROR(VLOOKUP(H49464&amp;"|"&amp;I49464,Sheet3!$H$2:$N$150,5,0),"")</f>
        <v/>
      </c>
      <c r="M49464" s="20" t="str">
        <f>IFERROR(INDEX(Sheet3!$Q$2:$Q$25,MATCH(H49464,Origin_List,0)),"")</f>
        <v/>
      </c>
    </row>
    <row r="49465" spans="4:13">
      <c r="D49465" s="20" t="str">
        <f>IFERROR(VLOOKUP(H49465&amp;"|"&amp;I49465,Sheet3!$H$2:$N$150,5,0),"")</f>
        <v/>
      </c>
      <c r="M49465" s="20" t="str">
        <f>IFERROR(INDEX(Sheet3!$Q$2:$Q$25,MATCH(H49465,Origin_List,0)),"")</f>
        <v/>
      </c>
    </row>
    <row r="49466" spans="4:13">
      <c r="D49466" s="20" t="str">
        <f>IFERROR(VLOOKUP(H49466&amp;"|"&amp;I49466,Sheet3!$H$2:$N$150,5,0),"")</f>
        <v/>
      </c>
      <c r="M49466" s="20" t="str">
        <f>IFERROR(INDEX(Sheet3!$Q$2:$Q$25,MATCH(H49466,Origin_List,0)),"")</f>
        <v/>
      </c>
    </row>
    <row r="49467" spans="4:13">
      <c r="D49467" s="20" t="str">
        <f>IFERROR(VLOOKUP(H49467&amp;"|"&amp;I49467,Sheet3!$H$2:$N$150,5,0),"")</f>
        <v/>
      </c>
      <c r="M49467" s="20" t="str">
        <f>IFERROR(INDEX(Sheet3!$Q$2:$Q$25,MATCH(H49467,Origin_List,0)),"")</f>
        <v/>
      </c>
    </row>
    <row r="49468" spans="4:13">
      <c r="D49468" s="20" t="str">
        <f>IFERROR(VLOOKUP(H49468&amp;"|"&amp;I49468,Sheet3!$H$2:$N$150,5,0),"")</f>
        <v/>
      </c>
      <c r="M49468" s="20" t="str">
        <f>IFERROR(INDEX(Sheet3!$Q$2:$Q$25,MATCH(H49468,Origin_List,0)),"")</f>
        <v/>
      </c>
    </row>
    <row r="49469" spans="4:13">
      <c r="D49469" s="20" t="str">
        <f>IFERROR(VLOOKUP(H49469&amp;"|"&amp;I49469,Sheet3!$H$2:$N$150,5,0),"")</f>
        <v/>
      </c>
      <c r="M49469" s="20" t="str">
        <f>IFERROR(INDEX(Sheet3!$Q$2:$Q$25,MATCH(H49469,Origin_List,0)),"")</f>
        <v/>
      </c>
    </row>
    <row r="49470" spans="4:13">
      <c r="D49470" s="20" t="str">
        <f>IFERROR(VLOOKUP(H49470&amp;"|"&amp;I49470,Sheet3!$H$2:$N$150,5,0),"")</f>
        <v/>
      </c>
      <c r="M49470" s="20" t="str">
        <f>IFERROR(INDEX(Sheet3!$Q$2:$Q$25,MATCH(H49470,Origin_List,0)),"")</f>
        <v/>
      </c>
    </row>
    <row r="49471" spans="4:13">
      <c r="D49471" s="20" t="str">
        <f>IFERROR(VLOOKUP(H49471&amp;"|"&amp;I49471,Sheet3!$H$2:$N$150,5,0),"")</f>
        <v/>
      </c>
      <c r="M49471" s="20" t="str">
        <f>IFERROR(INDEX(Sheet3!$Q$2:$Q$25,MATCH(H49471,Origin_List,0)),"")</f>
        <v/>
      </c>
    </row>
    <row r="49472" spans="4:13">
      <c r="D49472" s="20" t="str">
        <f>IFERROR(VLOOKUP(H49472&amp;"|"&amp;I49472,Sheet3!$H$2:$N$150,5,0),"")</f>
        <v/>
      </c>
      <c r="M49472" s="20" t="str">
        <f>IFERROR(INDEX(Sheet3!$Q$2:$Q$25,MATCH(H49472,Origin_List,0)),"")</f>
        <v/>
      </c>
    </row>
    <row r="49473" spans="4:13">
      <c r="D49473" s="20" t="str">
        <f>IFERROR(VLOOKUP(H49473&amp;"|"&amp;I49473,Sheet3!$H$2:$N$150,5,0),"")</f>
        <v/>
      </c>
      <c r="M49473" s="20" t="str">
        <f>IFERROR(INDEX(Sheet3!$Q$2:$Q$25,MATCH(H49473,Origin_List,0)),"")</f>
        <v/>
      </c>
    </row>
    <row r="49474" spans="4:13">
      <c r="D49474" s="20" t="str">
        <f>IFERROR(VLOOKUP(H49474&amp;"|"&amp;I49474,Sheet3!$H$2:$N$150,5,0),"")</f>
        <v/>
      </c>
      <c r="M49474" s="20" t="str">
        <f>IFERROR(INDEX(Sheet3!$Q$2:$Q$25,MATCH(H49474,Origin_List,0)),"")</f>
        <v/>
      </c>
    </row>
    <row r="49475" spans="4:13">
      <c r="D49475" s="20" t="str">
        <f>IFERROR(VLOOKUP(H49475&amp;"|"&amp;I49475,Sheet3!$H$2:$N$150,5,0),"")</f>
        <v/>
      </c>
      <c r="M49475" s="20" t="str">
        <f>IFERROR(INDEX(Sheet3!$Q$2:$Q$25,MATCH(H49475,Origin_List,0)),"")</f>
        <v/>
      </c>
    </row>
    <row r="49476" spans="4:13">
      <c r="D49476" s="20" t="str">
        <f>IFERROR(VLOOKUP(H49476&amp;"|"&amp;I49476,Sheet3!$H$2:$N$150,5,0),"")</f>
        <v/>
      </c>
      <c r="M49476" s="20" t="str">
        <f>IFERROR(INDEX(Sheet3!$Q$2:$Q$25,MATCH(H49476,Origin_List,0)),"")</f>
        <v/>
      </c>
    </row>
    <row r="49477" spans="4:13">
      <c r="D49477" s="20" t="str">
        <f>IFERROR(VLOOKUP(H49477&amp;"|"&amp;I49477,Sheet3!$H$2:$N$150,5,0),"")</f>
        <v/>
      </c>
      <c r="M49477" s="20" t="str">
        <f>IFERROR(INDEX(Sheet3!$Q$2:$Q$25,MATCH(H49477,Origin_List,0)),"")</f>
        <v/>
      </c>
    </row>
    <row r="49478" spans="4:13">
      <c r="D49478" s="20" t="str">
        <f>IFERROR(VLOOKUP(H49478&amp;"|"&amp;I49478,Sheet3!$H$2:$N$150,5,0),"")</f>
        <v/>
      </c>
      <c r="M49478" s="20" t="str">
        <f>IFERROR(INDEX(Sheet3!$Q$2:$Q$25,MATCH(H49478,Origin_List,0)),"")</f>
        <v/>
      </c>
    </row>
    <row r="49479" spans="4:13">
      <c r="D49479" s="20" t="str">
        <f>IFERROR(VLOOKUP(H49479&amp;"|"&amp;I49479,Sheet3!$H$2:$N$150,5,0),"")</f>
        <v/>
      </c>
      <c r="M49479" s="20" t="str">
        <f>IFERROR(INDEX(Sheet3!$Q$2:$Q$25,MATCH(H49479,Origin_List,0)),"")</f>
        <v/>
      </c>
    </row>
    <row r="49480" spans="4:13">
      <c r="D49480" s="20" t="str">
        <f>IFERROR(VLOOKUP(H49480&amp;"|"&amp;I49480,Sheet3!$H$2:$N$150,5,0),"")</f>
        <v/>
      </c>
      <c r="M49480" s="20" t="str">
        <f>IFERROR(INDEX(Sheet3!$Q$2:$Q$25,MATCH(H49480,Origin_List,0)),"")</f>
        <v/>
      </c>
    </row>
    <row r="49481" spans="4:13">
      <c r="D49481" s="20" t="str">
        <f>IFERROR(VLOOKUP(H49481&amp;"|"&amp;I49481,Sheet3!$H$2:$N$150,5,0),"")</f>
        <v/>
      </c>
      <c r="M49481" s="20" t="str">
        <f>IFERROR(INDEX(Sheet3!$Q$2:$Q$25,MATCH(H49481,Origin_List,0)),"")</f>
        <v/>
      </c>
    </row>
    <row r="49482" spans="4:13">
      <c r="D49482" s="20" t="str">
        <f>IFERROR(VLOOKUP(H49482&amp;"|"&amp;I49482,Sheet3!$H$2:$N$150,5,0),"")</f>
        <v/>
      </c>
      <c r="M49482" s="20" t="str">
        <f>IFERROR(INDEX(Sheet3!$Q$2:$Q$25,MATCH(H49482,Origin_List,0)),"")</f>
        <v/>
      </c>
    </row>
    <row r="49483" spans="4:13">
      <c r="D49483" s="20" t="str">
        <f>IFERROR(VLOOKUP(H49483&amp;"|"&amp;I49483,Sheet3!$H$2:$N$150,5,0),"")</f>
        <v/>
      </c>
      <c r="M49483" s="20" t="str">
        <f>IFERROR(INDEX(Sheet3!$Q$2:$Q$25,MATCH(H49483,Origin_List,0)),"")</f>
        <v/>
      </c>
    </row>
    <row r="49484" spans="4:13">
      <c r="D49484" s="20" t="str">
        <f>IFERROR(VLOOKUP(H49484&amp;"|"&amp;I49484,Sheet3!$H$2:$N$150,5,0),"")</f>
        <v/>
      </c>
      <c r="M49484" s="20" t="str">
        <f>IFERROR(INDEX(Sheet3!$Q$2:$Q$25,MATCH(H49484,Origin_List,0)),"")</f>
        <v/>
      </c>
    </row>
    <row r="49485" spans="4:13">
      <c r="D49485" s="20" t="str">
        <f>IFERROR(VLOOKUP(H49485&amp;"|"&amp;I49485,Sheet3!$H$2:$N$150,5,0),"")</f>
        <v/>
      </c>
      <c r="M49485" s="20" t="str">
        <f>IFERROR(INDEX(Sheet3!$Q$2:$Q$25,MATCH(H49485,Origin_List,0)),"")</f>
        <v/>
      </c>
    </row>
    <row r="49486" spans="4:13">
      <c r="D49486" s="20" t="str">
        <f>IFERROR(VLOOKUP(H49486&amp;"|"&amp;I49486,Sheet3!$H$2:$N$150,5,0),"")</f>
        <v/>
      </c>
      <c r="M49486" s="20" t="str">
        <f>IFERROR(INDEX(Sheet3!$Q$2:$Q$25,MATCH(H49486,Origin_List,0)),"")</f>
        <v/>
      </c>
    </row>
    <row r="49487" spans="4:13">
      <c r="D49487" s="20" t="str">
        <f>IFERROR(VLOOKUP(H49487&amp;"|"&amp;I49487,Sheet3!$H$2:$N$150,5,0),"")</f>
        <v/>
      </c>
      <c r="M49487" s="20" t="str">
        <f>IFERROR(INDEX(Sheet3!$Q$2:$Q$25,MATCH(H49487,Origin_List,0)),"")</f>
        <v/>
      </c>
    </row>
    <row r="49488" spans="4:13">
      <c r="D49488" s="20" t="str">
        <f>IFERROR(VLOOKUP(H49488&amp;"|"&amp;I49488,Sheet3!$H$2:$N$150,5,0),"")</f>
        <v/>
      </c>
      <c r="M49488" s="20" t="str">
        <f>IFERROR(INDEX(Sheet3!$Q$2:$Q$25,MATCH(H49488,Origin_List,0)),"")</f>
        <v/>
      </c>
    </row>
    <row r="49489" spans="4:13">
      <c r="D49489" s="20" t="str">
        <f>IFERROR(VLOOKUP(H49489&amp;"|"&amp;I49489,Sheet3!$H$2:$N$150,5,0),"")</f>
        <v/>
      </c>
      <c r="M49489" s="20" t="str">
        <f>IFERROR(INDEX(Sheet3!$Q$2:$Q$25,MATCH(H49489,Origin_List,0)),"")</f>
        <v/>
      </c>
    </row>
    <row r="49490" spans="4:13">
      <c r="D49490" s="20" t="str">
        <f>IFERROR(VLOOKUP(H49490&amp;"|"&amp;I49490,Sheet3!$H$2:$N$150,5,0),"")</f>
        <v/>
      </c>
      <c r="M49490" s="20" t="str">
        <f>IFERROR(INDEX(Sheet3!$Q$2:$Q$25,MATCH(H49490,Origin_List,0)),"")</f>
        <v/>
      </c>
    </row>
    <row r="49491" spans="4:13">
      <c r="D49491" s="20" t="str">
        <f>IFERROR(VLOOKUP(H49491&amp;"|"&amp;I49491,Sheet3!$H$2:$N$150,5,0),"")</f>
        <v/>
      </c>
      <c r="M49491" s="20" t="str">
        <f>IFERROR(INDEX(Sheet3!$Q$2:$Q$25,MATCH(H49491,Origin_List,0)),"")</f>
        <v/>
      </c>
    </row>
    <row r="49492" spans="4:13">
      <c r="D49492" s="20" t="str">
        <f>IFERROR(VLOOKUP(H49492&amp;"|"&amp;I49492,Sheet3!$H$2:$N$150,5,0),"")</f>
        <v/>
      </c>
      <c r="M49492" s="20" t="str">
        <f>IFERROR(INDEX(Sheet3!$Q$2:$Q$25,MATCH(H49492,Origin_List,0)),"")</f>
        <v/>
      </c>
    </row>
    <row r="49493" spans="4:13">
      <c r="D49493" s="20" t="str">
        <f>IFERROR(VLOOKUP(H49493&amp;"|"&amp;I49493,Sheet3!$H$2:$N$150,5,0),"")</f>
        <v/>
      </c>
      <c r="M49493" s="20" t="str">
        <f>IFERROR(INDEX(Sheet3!$Q$2:$Q$25,MATCH(H49493,Origin_List,0)),"")</f>
        <v/>
      </c>
    </row>
    <row r="49494" spans="4:13">
      <c r="D49494" s="20" t="str">
        <f>IFERROR(VLOOKUP(H49494&amp;"|"&amp;I49494,Sheet3!$H$2:$N$150,5,0),"")</f>
        <v/>
      </c>
      <c r="M49494" s="20" t="str">
        <f>IFERROR(INDEX(Sheet3!$Q$2:$Q$25,MATCH(H49494,Origin_List,0)),"")</f>
        <v/>
      </c>
    </row>
    <row r="49495" spans="4:13">
      <c r="D49495" s="20" t="str">
        <f>IFERROR(VLOOKUP(H49495&amp;"|"&amp;I49495,Sheet3!$H$2:$N$150,5,0),"")</f>
        <v/>
      </c>
      <c r="M49495" s="20" t="str">
        <f>IFERROR(INDEX(Sheet3!$Q$2:$Q$25,MATCH(H49495,Origin_List,0)),"")</f>
        <v/>
      </c>
    </row>
    <row r="49496" spans="4:13">
      <c r="D49496" s="20" t="str">
        <f>IFERROR(VLOOKUP(H49496&amp;"|"&amp;I49496,Sheet3!$H$2:$N$150,5,0),"")</f>
        <v/>
      </c>
      <c r="M49496" s="20" t="str">
        <f>IFERROR(INDEX(Sheet3!$Q$2:$Q$25,MATCH(H49496,Origin_List,0)),"")</f>
        <v/>
      </c>
    </row>
    <row r="49497" spans="4:13">
      <c r="D49497" s="20" t="str">
        <f>IFERROR(VLOOKUP(H49497&amp;"|"&amp;I49497,Sheet3!$H$2:$N$150,5,0),"")</f>
        <v/>
      </c>
      <c r="M49497" s="20" t="str">
        <f>IFERROR(INDEX(Sheet3!$Q$2:$Q$25,MATCH(H49497,Origin_List,0)),"")</f>
        <v/>
      </c>
    </row>
    <row r="49498" spans="4:13">
      <c r="D49498" s="20" t="str">
        <f>IFERROR(VLOOKUP(H49498&amp;"|"&amp;I49498,Sheet3!$H$2:$N$150,5,0),"")</f>
        <v/>
      </c>
      <c r="M49498" s="20" t="str">
        <f>IFERROR(INDEX(Sheet3!$Q$2:$Q$25,MATCH(H49498,Origin_List,0)),"")</f>
        <v/>
      </c>
    </row>
    <row r="49499" spans="4:13">
      <c r="D49499" s="20" t="str">
        <f>IFERROR(VLOOKUP(H49499&amp;"|"&amp;I49499,Sheet3!$H$2:$N$150,5,0),"")</f>
        <v/>
      </c>
      <c r="M49499" s="20" t="str">
        <f>IFERROR(INDEX(Sheet3!$Q$2:$Q$25,MATCH(H49499,Origin_List,0)),"")</f>
        <v/>
      </c>
    </row>
    <row r="49500" spans="4:13">
      <c r="D49500" s="20" t="str">
        <f>IFERROR(VLOOKUP(H49500&amp;"|"&amp;I49500,Sheet3!$H$2:$N$150,5,0),"")</f>
        <v/>
      </c>
      <c r="M49500" s="20" t="str">
        <f>IFERROR(INDEX(Sheet3!$Q$2:$Q$25,MATCH(H49500,Origin_List,0)),"")</f>
        <v/>
      </c>
    </row>
    <row r="49501" spans="4:13">
      <c r="D49501" s="20" t="str">
        <f>IFERROR(VLOOKUP(H49501&amp;"|"&amp;I49501,Sheet3!$H$2:$N$150,5,0),"")</f>
        <v/>
      </c>
      <c r="M49501" s="20" t="str">
        <f>IFERROR(INDEX(Sheet3!$Q$2:$Q$25,MATCH(H49501,Origin_List,0)),"")</f>
        <v/>
      </c>
    </row>
    <row r="49502" spans="4:13">
      <c r="D49502" s="20" t="str">
        <f>IFERROR(VLOOKUP(H49502&amp;"|"&amp;I49502,Sheet3!$H$2:$N$150,5,0),"")</f>
        <v/>
      </c>
      <c r="M49502" s="20" t="str">
        <f>IFERROR(INDEX(Sheet3!$Q$2:$Q$25,MATCH(H49502,Origin_List,0)),"")</f>
        <v/>
      </c>
    </row>
    <row r="49503" spans="4:13">
      <c r="D49503" s="20" t="str">
        <f>IFERROR(VLOOKUP(H49503&amp;"|"&amp;I49503,Sheet3!$H$2:$N$150,5,0),"")</f>
        <v/>
      </c>
      <c r="M49503" s="20" t="str">
        <f>IFERROR(INDEX(Sheet3!$Q$2:$Q$25,MATCH(H49503,Origin_List,0)),"")</f>
        <v/>
      </c>
    </row>
    <row r="49504" spans="4:13">
      <c r="D49504" s="20" t="str">
        <f>IFERROR(VLOOKUP(H49504&amp;"|"&amp;I49504,Sheet3!$H$2:$N$150,5,0),"")</f>
        <v/>
      </c>
      <c r="M49504" s="20" t="str">
        <f>IFERROR(INDEX(Sheet3!$Q$2:$Q$25,MATCH(H49504,Origin_List,0)),"")</f>
        <v/>
      </c>
    </row>
    <row r="49505" spans="4:13">
      <c r="D49505" s="20" t="str">
        <f>IFERROR(VLOOKUP(H49505&amp;"|"&amp;I49505,Sheet3!$H$2:$N$150,5,0),"")</f>
        <v/>
      </c>
      <c r="M49505" s="20" t="str">
        <f>IFERROR(INDEX(Sheet3!$Q$2:$Q$25,MATCH(H49505,Origin_List,0)),"")</f>
        <v/>
      </c>
    </row>
    <row r="49506" spans="4:13">
      <c r="D49506" s="20" t="str">
        <f>IFERROR(VLOOKUP(H49506&amp;"|"&amp;I49506,Sheet3!$H$2:$N$150,5,0),"")</f>
        <v/>
      </c>
      <c r="M49506" s="20" t="str">
        <f>IFERROR(INDEX(Sheet3!$Q$2:$Q$25,MATCH(H49506,Origin_List,0)),"")</f>
        <v/>
      </c>
    </row>
    <row r="49507" spans="4:13">
      <c r="D49507" s="20" t="str">
        <f>IFERROR(VLOOKUP(H49507&amp;"|"&amp;I49507,Sheet3!$H$2:$N$150,5,0),"")</f>
        <v/>
      </c>
      <c r="M49507" s="20" t="str">
        <f>IFERROR(INDEX(Sheet3!$Q$2:$Q$25,MATCH(H49507,Origin_List,0)),"")</f>
        <v/>
      </c>
    </row>
    <row r="49508" spans="4:13">
      <c r="D49508" s="20" t="str">
        <f>IFERROR(VLOOKUP(H49508&amp;"|"&amp;I49508,Sheet3!$H$2:$N$150,5,0),"")</f>
        <v/>
      </c>
      <c r="M49508" s="20" t="str">
        <f>IFERROR(INDEX(Sheet3!$Q$2:$Q$25,MATCH(H49508,Origin_List,0)),"")</f>
        <v/>
      </c>
    </row>
    <row r="49509" spans="4:13">
      <c r="D49509" s="20" t="str">
        <f>IFERROR(VLOOKUP(H49509&amp;"|"&amp;I49509,Sheet3!$H$2:$N$150,5,0),"")</f>
        <v/>
      </c>
      <c r="M49509" s="20" t="str">
        <f>IFERROR(INDEX(Sheet3!$Q$2:$Q$25,MATCH(H49509,Origin_List,0)),"")</f>
        <v/>
      </c>
    </row>
    <row r="49510" spans="4:13">
      <c r="D49510" s="20" t="str">
        <f>IFERROR(VLOOKUP(H49510&amp;"|"&amp;I49510,Sheet3!$H$2:$N$150,5,0),"")</f>
        <v/>
      </c>
      <c r="M49510" s="20" t="str">
        <f>IFERROR(INDEX(Sheet3!$Q$2:$Q$25,MATCH(H49510,Origin_List,0)),"")</f>
        <v/>
      </c>
    </row>
    <row r="49511" spans="4:13">
      <c r="D49511" s="20" t="str">
        <f>IFERROR(VLOOKUP(H49511&amp;"|"&amp;I49511,Sheet3!$H$2:$N$150,5,0),"")</f>
        <v/>
      </c>
      <c r="M49511" s="20" t="str">
        <f>IFERROR(INDEX(Sheet3!$Q$2:$Q$25,MATCH(H49511,Origin_List,0)),"")</f>
        <v/>
      </c>
    </row>
    <row r="49512" spans="4:13">
      <c r="D49512" s="20" t="str">
        <f>IFERROR(VLOOKUP(H49512&amp;"|"&amp;I49512,Sheet3!$H$2:$N$150,5,0),"")</f>
        <v/>
      </c>
      <c r="M49512" s="20" t="str">
        <f>IFERROR(INDEX(Sheet3!$Q$2:$Q$25,MATCH(H49512,Origin_List,0)),"")</f>
        <v/>
      </c>
    </row>
    <row r="49513" spans="4:13">
      <c r="D49513" s="20" t="str">
        <f>IFERROR(VLOOKUP(H49513&amp;"|"&amp;I49513,Sheet3!$H$2:$N$150,5,0),"")</f>
        <v/>
      </c>
      <c r="M49513" s="20" t="str">
        <f>IFERROR(INDEX(Sheet3!$Q$2:$Q$25,MATCH(H49513,Origin_List,0)),"")</f>
        <v/>
      </c>
    </row>
    <row r="49514" spans="4:13">
      <c r="D49514" s="20" t="str">
        <f>IFERROR(VLOOKUP(H49514&amp;"|"&amp;I49514,Sheet3!$H$2:$N$150,5,0),"")</f>
        <v/>
      </c>
      <c r="M49514" s="20" t="str">
        <f>IFERROR(INDEX(Sheet3!$Q$2:$Q$25,MATCH(H49514,Origin_List,0)),"")</f>
        <v/>
      </c>
    </row>
    <row r="49515" spans="4:13">
      <c r="D49515" s="20" t="str">
        <f>IFERROR(VLOOKUP(H49515&amp;"|"&amp;I49515,Sheet3!$H$2:$N$150,5,0),"")</f>
        <v/>
      </c>
      <c r="M49515" s="20" t="str">
        <f>IFERROR(INDEX(Sheet3!$Q$2:$Q$25,MATCH(H49515,Origin_List,0)),"")</f>
        <v/>
      </c>
    </row>
    <row r="49516" spans="4:13">
      <c r="D49516" s="20" t="str">
        <f>IFERROR(VLOOKUP(H49516&amp;"|"&amp;I49516,Sheet3!$H$2:$N$150,5,0),"")</f>
        <v/>
      </c>
      <c r="M49516" s="20" t="str">
        <f>IFERROR(INDEX(Sheet3!$Q$2:$Q$25,MATCH(H49516,Origin_List,0)),"")</f>
        <v/>
      </c>
    </row>
    <row r="49517" spans="4:13">
      <c r="D49517" s="20" t="str">
        <f>IFERROR(VLOOKUP(H49517&amp;"|"&amp;I49517,Sheet3!$H$2:$N$150,5,0),"")</f>
        <v/>
      </c>
      <c r="M49517" s="20" t="str">
        <f>IFERROR(INDEX(Sheet3!$Q$2:$Q$25,MATCH(H49517,Origin_List,0)),"")</f>
        <v/>
      </c>
    </row>
    <row r="49518" spans="4:13">
      <c r="D49518" s="20" t="str">
        <f>IFERROR(VLOOKUP(H49518&amp;"|"&amp;I49518,Sheet3!$H$2:$N$150,5,0),"")</f>
        <v/>
      </c>
      <c r="M49518" s="20" t="str">
        <f>IFERROR(INDEX(Sheet3!$Q$2:$Q$25,MATCH(H49518,Origin_List,0)),"")</f>
        <v/>
      </c>
    </row>
    <row r="49519" spans="4:13">
      <c r="D49519" s="20" t="str">
        <f>IFERROR(VLOOKUP(H49519&amp;"|"&amp;I49519,Sheet3!$H$2:$N$150,5,0),"")</f>
        <v/>
      </c>
      <c r="M49519" s="20" t="str">
        <f>IFERROR(INDEX(Sheet3!$Q$2:$Q$25,MATCH(H49519,Origin_List,0)),"")</f>
        <v/>
      </c>
    </row>
    <row r="49520" spans="4:13">
      <c r="D49520" s="20" t="str">
        <f>IFERROR(VLOOKUP(H49520&amp;"|"&amp;I49520,Sheet3!$H$2:$N$150,5,0),"")</f>
        <v/>
      </c>
      <c r="M49520" s="20" t="str">
        <f>IFERROR(INDEX(Sheet3!$Q$2:$Q$25,MATCH(H49520,Origin_List,0)),"")</f>
        <v/>
      </c>
    </row>
    <row r="49521" spans="4:13">
      <c r="D49521" s="20" t="str">
        <f>IFERROR(VLOOKUP(H49521&amp;"|"&amp;I49521,Sheet3!$H$2:$N$150,5,0),"")</f>
        <v/>
      </c>
      <c r="M49521" s="20" t="str">
        <f>IFERROR(INDEX(Sheet3!$Q$2:$Q$25,MATCH(H49521,Origin_List,0)),"")</f>
        <v/>
      </c>
    </row>
    <row r="49522" spans="4:13">
      <c r="D49522" s="20" t="str">
        <f>IFERROR(VLOOKUP(H49522&amp;"|"&amp;I49522,Sheet3!$H$2:$N$150,5,0),"")</f>
        <v/>
      </c>
      <c r="M49522" s="20" t="str">
        <f>IFERROR(INDEX(Sheet3!$Q$2:$Q$25,MATCH(H49522,Origin_List,0)),"")</f>
        <v/>
      </c>
    </row>
    <row r="49523" spans="4:13">
      <c r="D49523" s="20" t="str">
        <f>IFERROR(VLOOKUP(H49523&amp;"|"&amp;I49523,Sheet3!$H$2:$N$150,5,0),"")</f>
        <v/>
      </c>
      <c r="M49523" s="20" t="str">
        <f>IFERROR(INDEX(Sheet3!$Q$2:$Q$25,MATCH(H49523,Origin_List,0)),"")</f>
        <v/>
      </c>
    </row>
    <row r="49524" spans="4:13">
      <c r="D49524" s="20" t="str">
        <f>IFERROR(VLOOKUP(H49524&amp;"|"&amp;I49524,Sheet3!$H$2:$N$150,5,0),"")</f>
        <v/>
      </c>
      <c r="M49524" s="20" t="str">
        <f>IFERROR(INDEX(Sheet3!$Q$2:$Q$25,MATCH(H49524,Origin_List,0)),"")</f>
        <v/>
      </c>
    </row>
    <row r="49525" spans="4:13">
      <c r="D49525" s="20" t="str">
        <f>IFERROR(VLOOKUP(H49525&amp;"|"&amp;I49525,Sheet3!$H$2:$N$150,5,0),"")</f>
        <v/>
      </c>
      <c r="M49525" s="20" t="str">
        <f>IFERROR(INDEX(Sheet3!$Q$2:$Q$25,MATCH(H49525,Origin_List,0)),"")</f>
        <v/>
      </c>
    </row>
    <row r="49526" spans="4:13">
      <c r="D49526" s="20" t="str">
        <f>IFERROR(VLOOKUP(H49526&amp;"|"&amp;I49526,Sheet3!$H$2:$N$150,5,0),"")</f>
        <v/>
      </c>
      <c r="M49526" s="20" t="str">
        <f>IFERROR(INDEX(Sheet3!$Q$2:$Q$25,MATCH(H49526,Origin_List,0)),"")</f>
        <v/>
      </c>
    </row>
    <row r="49527" spans="4:13">
      <c r="D49527" s="20" t="str">
        <f>IFERROR(VLOOKUP(H49527&amp;"|"&amp;I49527,Sheet3!$H$2:$N$150,5,0),"")</f>
        <v/>
      </c>
      <c r="M49527" s="20" t="str">
        <f>IFERROR(INDEX(Sheet3!$Q$2:$Q$25,MATCH(H49527,Origin_List,0)),"")</f>
        <v/>
      </c>
    </row>
    <row r="49528" spans="4:13">
      <c r="D49528" s="20" t="str">
        <f>IFERROR(VLOOKUP(H49528&amp;"|"&amp;I49528,Sheet3!$H$2:$N$150,5,0),"")</f>
        <v/>
      </c>
      <c r="M49528" s="20" t="str">
        <f>IFERROR(INDEX(Sheet3!$Q$2:$Q$25,MATCH(H49528,Origin_List,0)),"")</f>
        <v/>
      </c>
    </row>
    <row r="49529" spans="4:13">
      <c r="D49529" s="20" t="str">
        <f>IFERROR(VLOOKUP(H49529&amp;"|"&amp;I49529,Sheet3!$H$2:$N$150,5,0),"")</f>
        <v/>
      </c>
      <c r="M49529" s="20" t="str">
        <f>IFERROR(INDEX(Sheet3!$Q$2:$Q$25,MATCH(H49529,Origin_List,0)),"")</f>
        <v/>
      </c>
    </row>
    <row r="49530" spans="4:13">
      <c r="D49530" s="20" t="str">
        <f>IFERROR(VLOOKUP(H49530&amp;"|"&amp;I49530,Sheet3!$H$2:$N$150,5,0),"")</f>
        <v/>
      </c>
      <c r="M49530" s="20" t="str">
        <f>IFERROR(INDEX(Sheet3!$Q$2:$Q$25,MATCH(H49530,Origin_List,0)),"")</f>
        <v/>
      </c>
    </row>
    <row r="49531" spans="4:13">
      <c r="D49531" s="20" t="str">
        <f>IFERROR(VLOOKUP(H49531&amp;"|"&amp;I49531,Sheet3!$H$2:$N$150,5,0),"")</f>
        <v/>
      </c>
      <c r="M49531" s="20" t="str">
        <f>IFERROR(INDEX(Sheet3!$Q$2:$Q$25,MATCH(H49531,Origin_List,0)),"")</f>
        <v/>
      </c>
    </row>
    <row r="49532" spans="4:13">
      <c r="D49532" s="20" t="str">
        <f>IFERROR(VLOOKUP(H49532&amp;"|"&amp;I49532,Sheet3!$H$2:$N$150,5,0),"")</f>
        <v/>
      </c>
      <c r="M49532" s="20" t="str">
        <f>IFERROR(INDEX(Sheet3!$Q$2:$Q$25,MATCH(H49532,Origin_List,0)),"")</f>
        <v/>
      </c>
    </row>
    <row r="49533" spans="4:13">
      <c r="D49533" s="20" t="str">
        <f>IFERROR(VLOOKUP(H49533&amp;"|"&amp;I49533,Sheet3!$H$2:$N$150,5,0),"")</f>
        <v/>
      </c>
      <c r="M49533" s="20" t="str">
        <f>IFERROR(INDEX(Sheet3!$Q$2:$Q$25,MATCH(H49533,Origin_List,0)),"")</f>
        <v/>
      </c>
    </row>
    <row r="49534" spans="4:13">
      <c r="D49534" s="20" t="str">
        <f>IFERROR(VLOOKUP(H49534&amp;"|"&amp;I49534,Sheet3!$H$2:$N$150,5,0),"")</f>
        <v/>
      </c>
      <c r="M49534" s="20" t="str">
        <f>IFERROR(INDEX(Sheet3!$Q$2:$Q$25,MATCH(H49534,Origin_List,0)),"")</f>
        <v/>
      </c>
    </row>
    <row r="49535" spans="4:13">
      <c r="D49535" s="20" t="str">
        <f>IFERROR(VLOOKUP(H49535&amp;"|"&amp;I49535,Sheet3!$H$2:$N$150,5,0),"")</f>
        <v/>
      </c>
      <c r="M49535" s="20" t="str">
        <f>IFERROR(INDEX(Sheet3!$Q$2:$Q$25,MATCH(H49535,Origin_List,0)),"")</f>
        <v/>
      </c>
    </row>
    <row r="49536" spans="4:13">
      <c r="D49536" s="20" t="str">
        <f>IFERROR(VLOOKUP(H49536&amp;"|"&amp;I49536,Sheet3!$H$2:$N$150,5,0),"")</f>
        <v/>
      </c>
      <c r="M49536" s="20" t="str">
        <f>IFERROR(INDEX(Sheet3!$Q$2:$Q$25,MATCH(H49536,Origin_List,0)),"")</f>
        <v/>
      </c>
    </row>
    <row r="49537" spans="4:13">
      <c r="D49537" s="20" t="str">
        <f>IFERROR(VLOOKUP(H49537&amp;"|"&amp;I49537,Sheet3!$H$2:$N$150,5,0),"")</f>
        <v/>
      </c>
      <c r="M49537" s="20" t="str">
        <f>IFERROR(INDEX(Sheet3!$Q$2:$Q$25,MATCH(H49537,Origin_List,0)),"")</f>
        <v/>
      </c>
    </row>
    <row r="49538" spans="4:13">
      <c r="D49538" s="20" t="str">
        <f>IFERROR(VLOOKUP(H49538&amp;"|"&amp;I49538,Sheet3!$H$2:$N$150,5,0),"")</f>
        <v/>
      </c>
      <c r="M49538" s="20" t="str">
        <f>IFERROR(INDEX(Sheet3!$Q$2:$Q$25,MATCH(H49538,Origin_List,0)),"")</f>
        <v/>
      </c>
    </row>
    <row r="49539" spans="4:13">
      <c r="D49539" s="20" t="str">
        <f>IFERROR(VLOOKUP(H49539&amp;"|"&amp;I49539,Sheet3!$H$2:$N$150,5,0),"")</f>
        <v/>
      </c>
      <c r="M49539" s="20" t="str">
        <f>IFERROR(INDEX(Sheet3!$Q$2:$Q$25,MATCH(H49539,Origin_List,0)),"")</f>
        <v/>
      </c>
    </row>
    <row r="49540" spans="4:13">
      <c r="D49540" s="20" t="str">
        <f>IFERROR(VLOOKUP(H49540&amp;"|"&amp;I49540,Sheet3!$H$2:$N$150,5,0),"")</f>
        <v/>
      </c>
      <c r="M49540" s="20" t="str">
        <f>IFERROR(INDEX(Sheet3!$Q$2:$Q$25,MATCH(H49540,Origin_List,0)),"")</f>
        <v/>
      </c>
    </row>
    <row r="49541" spans="4:13">
      <c r="D49541" s="20" t="str">
        <f>IFERROR(VLOOKUP(H49541&amp;"|"&amp;I49541,Sheet3!$H$2:$N$150,5,0),"")</f>
        <v/>
      </c>
      <c r="M49541" s="20" t="str">
        <f>IFERROR(INDEX(Sheet3!$Q$2:$Q$25,MATCH(H49541,Origin_List,0)),"")</f>
        <v/>
      </c>
    </row>
    <row r="49542" spans="4:13">
      <c r="D49542" s="20" t="str">
        <f>IFERROR(VLOOKUP(H49542&amp;"|"&amp;I49542,Sheet3!$H$2:$N$150,5,0),"")</f>
        <v/>
      </c>
      <c r="M49542" s="20" t="str">
        <f>IFERROR(INDEX(Sheet3!$Q$2:$Q$25,MATCH(H49542,Origin_List,0)),"")</f>
        <v/>
      </c>
    </row>
    <row r="49543" spans="4:13">
      <c r="D49543" s="20" t="str">
        <f>IFERROR(VLOOKUP(H49543&amp;"|"&amp;I49543,Sheet3!$H$2:$N$150,5,0),"")</f>
        <v/>
      </c>
      <c r="M49543" s="20" t="str">
        <f>IFERROR(INDEX(Sheet3!$Q$2:$Q$25,MATCH(H49543,Origin_List,0)),"")</f>
        <v/>
      </c>
    </row>
    <row r="49544" spans="4:13">
      <c r="D49544" s="20" t="str">
        <f>IFERROR(VLOOKUP(H49544&amp;"|"&amp;I49544,Sheet3!$H$2:$N$150,5,0),"")</f>
        <v/>
      </c>
      <c r="M49544" s="20" t="str">
        <f>IFERROR(INDEX(Sheet3!$Q$2:$Q$25,MATCH(H49544,Origin_List,0)),"")</f>
        <v/>
      </c>
    </row>
    <row r="49545" spans="4:13">
      <c r="D49545" s="20" t="str">
        <f>IFERROR(VLOOKUP(H49545&amp;"|"&amp;I49545,Sheet3!$H$2:$N$150,5,0),"")</f>
        <v/>
      </c>
      <c r="M49545" s="20" t="str">
        <f>IFERROR(INDEX(Sheet3!$Q$2:$Q$25,MATCH(H49545,Origin_List,0)),"")</f>
        <v/>
      </c>
    </row>
    <row r="49546" spans="4:13">
      <c r="D49546" s="20" t="str">
        <f>IFERROR(VLOOKUP(H49546&amp;"|"&amp;I49546,Sheet3!$H$2:$N$150,5,0),"")</f>
        <v/>
      </c>
      <c r="M49546" s="20" t="str">
        <f>IFERROR(INDEX(Sheet3!$Q$2:$Q$25,MATCH(H49546,Origin_List,0)),"")</f>
        <v/>
      </c>
    </row>
    <row r="49547" spans="4:13">
      <c r="D49547" s="20" t="str">
        <f>IFERROR(VLOOKUP(H49547&amp;"|"&amp;I49547,Sheet3!$H$2:$N$150,5,0),"")</f>
        <v/>
      </c>
      <c r="M49547" s="20" t="str">
        <f>IFERROR(INDEX(Sheet3!$Q$2:$Q$25,MATCH(H49547,Origin_List,0)),"")</f>
        <v/>
      </c>
    </row>
    <row r="49548" spans="4:13">
      <c r="D49548" s="20" t="str">
        <f>IFERROR(VLOOKUP(H49548&amp;"|"&amp;I49548,Sheet3!$H$2:$N$150,5,0),"")</f>
        <v/>
      </c>
      <c r="M49548" s="20" t="str">
        <f>IFERROR(INDEX(Sheet3!$Q$2:$Q$25,MATCH(H49548,Origin_List,0)),"")</f>
        <v/>
      </c>
    </row>
    <row r="49549" spans="4:13">
      <c r="D49549" s="20" t="str">
        <f>IFERROR(VLOOKUP(H49549&amp;"|"&amp;I49549,Sheet3!$H$2:$N$150,5,0),"")</f>
        <v/>
      </c>
      <c r="M49549" s="20" t="str">
        <f>IFERROR(INDEX(Sheet3!$Q$2:$Q$25,MATCH(H49549,Origin_List,0)),"")</f>
        <v/>
      </c>
    </row>
    <row r="49550" spans="4:13">
      <c r="D49550" s="20" t="str">
        <f>IFERROR(VLOOKUP(H49550&amp;"|"&amp;I49550,Sheet3!$H$2:$N$150,5,0),"")</f>
        <v/>
      </c>
      <c r="M49550" s="20" t="str">
        <f>IFERROR(INDEX(Sheet3!$Q$2:$Q$25,MATCH(H49550,Origin_List,0)),"")</f>
        <v/>
      </c>
    </row>
    <row r="49551" spans="4:13">
      <c r="D49551" s="20" t="str">
        <f>IFERROR(VLOOKUP(H49551&amp;"|"&amp;I49551,Sheet3!$H$2:$N$150,5,0),"")</f>
        <v/>
      </c>
      <c r="M49551" s="20" t="str">
        <f>IFERROR(INDEX(Sheet3!$Q$2:$Q$25,MATCH(H49551,Origin_List,0)),"")</f>
        <v/>
      </c>
    </row>
    <row r="49552" spans="4:13">
      <c r="D49552" s="20" t="str">
        <f>IFERROR(VLOOKUP(H49552&amp;"|"&amp;I49552,Sheet3!$H$2:$N$150,5,0),"")</f>
        <v/>
      </c>
      <c r="M49552" s="20" t="str">
        <f>IFERROR(INDEX(Sheet3!$Q$2:$Q$25,MATCH(H49552,Origin_List,0)),"")</f>
        <v/>
      </c>
    </row>
    <row r="49553" spans="4:13">
      <c r="D49553" s="20" t="str">
        <f>IFERROR(VLOOKUP(H49553&amp;"|"&amp;I49553,Sheet3!$H$2:$N$150,5,0),"")</f>
        <v/>
      </c>
      <c r="M49553" s="20" t="str">
        <f>IFERROR(INDEX(Sheet3!$Q$2:$Q$25,MATCH(H49553,Origin_List,0)),"")</f>
        <v/>
      </c>
    </row>
    <row r="49554" spans="4:13">
      <c r="D49554" s="20" t="str">
        <f>IFERROR(VLOOKUP(H49554&amp;"|"&amp;I49554,Sheet3!$H$2:$N$150,5,0),"")</f>
        <v/>
      </c>
      <c r="M49554" s="20" t="str">
        <f>IFERROR(INDEX(Sheet3!$Q$2:$Q$25,MATCH(H49554,Origin_List,0)),"")</f>
        <v/>
      </c>
    </row>
    <row r="49555" spans="4:13">
      <c r="D49555" s="20" t="str">
        <f>IFERROR(VLOOKUP(H49555&amp;"|"&amp;I49555,Sheet3!$H$2:$N$150,5,0),"")</f>
        <v/>
      </c>
      <c r="M49555" s="20" t="str">
        <f>IFERROR(INDEX(Sheet3!$Q$2:$Q$25,MATCH(H49555,Origin_List,0)),"")</f>
        <v/>
      </c>
    </row>
    <row r="49556" spans="4:13">
      <c r="D49556" s="20" t="str">
        <f>IFERROR(VLOOKUP(H49556&amp;"|"&amp;I49556,Sheet3!$H$2:$N$150,5,0),"")</f>
        <v/>
      </c>
      <c r="M49556" s="20" t="str">
        <f>IFERROR(INDEX(Sheet3!$Q$2:$Q$25,MATCH(H49556,Origin_List,0)),"")</f>
        <v/>
      </c>
    </row>
    <row r="49557" spans="4:13">
      <c r="D49557" s="20" t="str">
        <f>IFERROR(VLOOKUP(H49557&amp;"|"&amp;I49557,Sheet3!$H$2:$N$150,5,0),"")</f>
        <v/>
      </c>
      <c r="M49557" s="20" t="str">
        <f>IFERROR(INDEX(Sheet3!$Q$2:$Q$25,MATCH(H49557,Origin_List,0)),"")</f>
        <v/>
      </c>
    </row>
    <row r="49558" spans="4:13">
      <c r="D49558" s="20" t="str">
        <f>IFERROR(VLOOKUP(H49558&amp;"|"&amp;I49558,Sheet3!$H$2:$N$150,5,0),"")</f>
        <v/>
      </c>
      <c r="M49558" s="20" t="str">
        <f>IFERROR(INDEX(Sheet3!$Q$2:$Q$25,MATCH(H49558,Origin_List,0)),"")</f>
        <v/>
      </c>
    </row>
    <row r="49559" spans="4:13">
      <c r="D49559" s="20" t="str">
        <f>IFERROR(VLOOKUP(H49559&amp;"|"&amp;I49559,Sheet3!$H$2:$N$150,5,0),"")</f>
        <v/>
      </c>
      <c r="M49559" s="20" t="str">
        <f>IFERROR(INDEX(Sheet3!$Q$2:$Q$25,MATCH(H49559,Origin_List,0)),"")</f>
        <v/>
      </c>
    </row>
    <row r="49560" spans="4:13">
      <c r="D49560" s="20" t="str">
        <f>IFERROR(VLOOKUP(H49560&amp;"|"&amp;I49560,Sheet3!$H$2:$N$150,5,0),"")</f>
        <v/>
      </c>
      <c r="M49560" s="20" t="str">
        <f>IFERROR(INDEX(Sheet3!$Q$2:$Q$25,MATCH(H49560,Origin_List,0)),"")</f>
        <v/>
      </c>
    </row>
    <row r="49561" spans="4:13">
      <c r="D49561" s="20" t="str">
        <f>IFERROR(VLOOKUP(H49561&amp;"|"&amp;I49561,Sheet3!$H$2:$N$150,5,0),"")</f>
        <v/>
      </c>
      <c r="M49561" s="20" t="str">
        <f>IFERROR(INDEX(Sheet3!$Q$2:$Q$25,MATCH(H49561,Origin_List,0)),"")</f>
        <v/>
      </c>
    </row>
    <row r="49562" spans="4:13">
      <c r="D49562" s="20" t="str">
        <f>IFERROR(VLOOKUP(H49562&amp;"|"&amp;I49562,Sheet3!$H$2:$N$150,5,0),"")</f>
        <v/>
      </c>
      <c r="M49562" s="20" t="str">
        <f>IFERROR(INDEX(Sheet3!$Q$2:$Q$25,MATCH(H49562,Origin_List,0)),"")</f>
        <v/>
      </c>
    </row>
    <row r="49563" spans="4:13">
      <c r="D49563" s="20" t="str">
        <f>IFERROR(VLOOKUP(H49563&amp;"|"&amp;I49563,Sheet3!$H$2:$N$150,5,0),"")</f>
        <v/>
      </c>
      <c r="M49563" s="20" t="str">
        <f>IFERROR(INDEX(Sheet3!$Q$2:$Q$25,MATCH(H49563,Origin_List,0)),"")</f>
        <v/>
      </c>
    </row>
    <row r="49564" spans="4:13">
      <c r="D49564" s="20" t="str">
        <f>IFERROR(VLOOKUP(H49564&amp;"|"&amp;I49564,Sheet3!$H$2:$N$150,5,0),"")</f>
        <v/>
      </c>
      <c r="M49564" s="20" t="str">
        <f>IFERROR(INDEX(Sheet3!$Q$2:$Q$25,MATCH(H49564,Origin_List,0)),"")</f>
        <v/>
      </c>
    </row>
    <row r="49565" spans="4:13">
      <c r="D49565" s="20" t="str">
        <f>IFERROR(VLOOKUP(H49565&amp;"|"&amp;I49565,Sheet3!$H$2:$N$150,5,0),"")</f>
        <v/>
      </c>
      <c r="M49565" s="20" t="str">
        <f>IFERROR(INDEX(Sheet3!$Q$2:$Q$25,MATCH(H49565,Origin_List,0)),"")</f>
        <v/>
      </c>
    </row>
    <row r="49566" spans="4:13">
      <c r="D49566" s="20" t="str">
        <f>IFERROR(VLOOKUP(H49566&amp;"|"&amp;I49566,Sheet3!$H$2:$N$150,5,0),"")</f>
        <v/>
      </c>
      <c r="M49566" s="20" t="str">
        <f>IFERROR(INDEX(Sheet3!$Q$2:$Q$25,MATCH(H49566,Origin_List,0)),"")</f>
        <v/>
      </c>
    </row>
    <row r="49567" spans="4:13">
      <c r="D49567" s="20" t="str">
        <f>IFERROR(VLOOKUP(H49567&amp;"|"&amp;I49567,Sheet3!$H$2:$N$150,5,0),"")</f>
        <v/>
      </c>
      <c r="M49567" s="20" t="str">
        <f>IFERROR(INDEX(Sheet3!$Q$2:$Q$25,MATCH(H49567,Origin_List,0)),"")</f>
        <v/>
      </c>
    </row>
    <row r="49568" spans="4:13">
      <c r="D49568" s="20" t="str">
        <f>IFERROR(VLOOKUP(H49568&amp;"|"&amp;I49568,Sheet3!$H$2:$N$150,5,0),"")</f>
        <v/>
      </c>
      <c r="M49568" s="20" t="str">
        <f>IFERROR(INDEX(Sheet3!$Q$2:$Q$25,MATCH(H49568,Origin_List,0)),"")</f>
        <v/>
      </c>
    </row>
    <row r="49569" spans="4:13">
      <c r="D49569" s="20" t="str">
        <f>IFERROR(VLOOKUP(H49569&amp;"|"&amp;I49569,Sheet3!$H$2:$N$150,5,0),"")</f>
        <v/>
      </c>
      <c r="M49569" s="20" t="str">
        <f>IFERROR(INDEX(Sheet3!$Q$2:$Q$25,MATCH(H49569,Origin_List,0)),"")</f>
        <v/>
      </c>
    </row>
    <row r="49570" spans="4:13">
      <c r="D49570" s="20" t="str">
        <f>IFERROR(VLOOKUP(H49570&amp;"|"&amp;I49570,Sheet3!$H$2:$N$150,5,0),"")</f>
        <v/>
      </c>
      <c r="M49570" s="20" t="str">
        <f>IFERROR(INDEX(Sheet3!$Q$2:$Q$25,MATCH(H49570,Origin_List,0)),"")</f>
        <v/>
      </c>
    </row>
    <row r="49571" spans="4:13">
      <c r="D49571" s="20" t="str">
        <f>IFERROR(VLOOKUP(H49571&amp;"|"&amp;I49571,Sheet3!$H$2:$N$150,5,0),"")</f>
        <v/>
      </c>
      <c r="M49571" s="20" t="str">
        <f>IFERROR(INDEX(Sheet3!$Q$2:$Q$25,MATCH(H49571,Origin_List,0)),"")</f>
        <v/>
      </c>
    </row>
    <row r="49572" spans="4:13">
      <c r="D49572" s="20" t="str">
        <f>IFERROR(VLOOKUP(H49572&amp;"|"&amp;I49572,Sheet3!$H$2:$N$150,5,0),"")</f>
        <v/>
      </c>
      <c r="M49572" s="20" t="str">
        <f>IFERROR(INDEX(Sheet3!$Q$2:$Q$25,MATCH(H49572,Origin_List,0)),"")</f>
        <v/>
      </c>
    </row>
    <row r="49573" spans="4:13">
      <c r="D49573" s="20" t="str">
        <f>IFERROR(VLOOKUP(H49573&amp;"|"&amp;I49573,Sheet3!$H$2:$N$150,5,0),"")</f>
        <v/>
      </c>
      <c r="M49573" s="20" t="str">
        <f>IFERROR(INDEX(Sheet3!$Q$2:$Q$25,MATCH(H49573,Origin_List,0)),"")</f>
        <v/>
      </c>
    </row>
    <row r="49574" spans="4:13">
      <c r="D49574" s="20" t="str">
        <f>IFERROR(VLOOKUP(H49574&amp;"|"&amp;I49574,Sheet3!$H$2:$N$150,5,0),"")</f>
        <v/>
      </c>
      <c r="M49574" s="20" t="str">
        <f>IFERROR(INDEX(Sheet3!$Q$2:$Q$25,MATCH(H49574,Origin_List,0)),"")</f>
        <v/>
      </c>
    </row>
    <row r="49575" spans="4:13">
      <c r="D49575" s="20" t="str">
        <f>IFERROR(VLOOKUP(H49575&amp;"|"&amp;I49575,Sheet3!$H$2:$N$150,5,0),"")</f>
        <v/>
      </c>
      <c r="M49575" s="20" t="str">
        <f>IFERROR(INDEX(Sheet3!$Q$2:$Q$25,MATCH(H49575,Origin_List,0)),"")</f>
        <v/>
      </c>
    </row>
    <row r="49576" spans="4:13">
      <c r="D49576" s="20" t="str">
        <f>IFERROR(VLOOKUP(H49576&amp;"|"&amp;I49576,Sheet3!$H$2:$N$150,5,0),"")</f>
        <v/>
      </c>
      <c r="M49576" s="20" t="str">
        <f>IFERROR(INDEX(Sheet3!$Q$2:$Q$25,MATCH(H49576,Origin_List,0)),"")</f>
        <v/>
      </c>
    </row>
    <row r="49577" spans="4:13">
      <c r="D49577" s="20" t="str">
        <f>IFERROR(VLOOKUP(H49577&amp;"|"&amp;I49577,Sheet3!$H$2:$N$150,5,0),"")</f>
        <v/>
      </c>
      <c r="M49577" s="20" t="str">
        <f>IFERROR(INDEX(Sheet3!$Q$2:$Q$25,MATCH(H49577,Origin_List,0)),"")</f>
        <v/>
      </c>
    </row>
    <row r="49578" spans="4:13">
      <c r="D49578" s="20" t="str">
        <f>IFERROR(VLOOKUP(H49578&amp;"|"&amp;I49578,Sheet3!$H$2:$N$150,5,0),"")</f>
        <v/>
      </c>
      <c r="M49578" s="20" t="str">
        <f>IFERROR(INDEX(Sheet3!$Q$2:$Q$25,MATCH(H49578,Origin_List,0)),"")</f>
        <v/>
      </c>
    </row>
    <row r="49579" spans="4:13">
      <c r="D49579" s="20" t="str">
        <f>IFERROR(VLOOKUP(H49579&amp;"|"&amp;I49579,Sheet3!$H$2:$N$150,5,0),"")</f>
        <v/>
      </c>
      <c r="M49579" s="20" t="str">
        <f>IFERROR(INDEX(Sheet3!$Q$2:$Q$25,MATCH(H49579,Origin_List,0)),"")</f>
        <v/>
      </c>
    </row>
    <row r="49580" spans="4:13">
      <c r="D49580" s="20" t="str">
        <f>IFERROR(VLOOKUP(H49580&amp;"|"&amp;I49580,Sheet3!$H$2:$N$150,5,0),"")</f>
        <v/>
      </c>
      <c r="M49580" s="20" t="str">
        <f>IFERROR(INDEX(Sheet3!$Q$2:$Q$25,MATCH(H49580,Origin_List,0)),"")</f>
        <v/>
      </c>
    </row>
    <row r="49581" spans="4:13">
      <c r="D49581" s="20" t="str">
        <f>IFERROR(VLOOKUP(H49581&amp;"|"&amp;I49581,Sheet3!$H$2:$N$150,5,0),"")</f>
        <v/>
      </c>
      <c r="M49581" s="20" t="str">
        <f>IFERROR(INDEX(Sheet3!$Q$2:$Q$25,MATCH(H49581,Origin_List,0)),"")</f>
        <v/>
      </c>
    </row>
    <row r="49582" spans="4:13">
      <c r="D49582" s="20" t="str">
        <f>IFERROR(VLOOKUP(H49582&amp;"|"&amp;I49582,Sheet3!$H$2:$N$150,5,0),"")</f>
        <v/>
      </c>
      <c r="M49582" s="20" t="str">
        <f>IFERROR(INDEX(Sheet3!$Q$2:$Q$25,MATCH(H49582,Origin_List,0)),"")</f>
        <v/>
      </c>
    </row>
    <row r="49583" spans="4:13">
      <c r="D49583" s="20" t="str">
        <f>IFERROR(VLOOKUP(H49583&amp;"|"&amp;I49583,Sheet3!$H$2:$N$150,5,0),"")</f>
        <v/>
      </c>
      <c r="M49583" s="20" t="str">
        <f>IFERROR(INDEX(Sheet3!$Q$2:$Q$25,MATCH(H49583,Origin_List,0)),"")</f>
        <v/>
      </c>
    </row>
    <row r="49584" spans="4:13">
      <c r="D49584" s="20" t="str">
        <f>IFERROR(VLOOKUP(H49584&amp;"|"&amp;I49584,Sheet3!$H$2:$N$150,5,0),"")</f>
        <v/>
      </c>
      <c r="M49584" s="20" t="str">
        <f>IFERROR(INDEX(Sheet3!$Q$2:$Q$25,MATCH(H49584,Origin_List,0)),"")</f>
        <v/>
      </c>
    </row>
    <row r="49585" spans="4:13">
      <c r="D49585" s="20" t="str">
        <f>IFERROR(VLOOKUP(H49585&amp;"|"&amp;I49585,Sheet3!$H$2:$N$150,5,0),"")</f>
        <v/>
      </c>
      <c r="M49585" s="20" t="str">
        <f>IFERROR(INDEX(Sheet3!$Q$2:$Q$25,MATCH(H49585,Origin_List,0)),"")</f>
        <v/>
      </c>
    </row>
    <row r="49586" spans="4:13">
      <c r="D49586" s="20" t="str">
        <f>IFERROR(VLOOKUP(H49586&amp;"|"&amp;I49586,Sheet3!$H$2:$N$150,5,0),"")</f>
        <v/>
      </c>
      <c r="M49586" s="20" t="str">
        <f>IFERROR(INDEX(Sheet3!$Q$2:$Q$25,MATCH(H49586,Origin_List,0)),"")</f>
        <v/>
      </c>
    </row>
    <row r="49587" spans="4:13">
      <c r="D49587" s="20" t="str">
        <f>IFERROR(VLOOKUP(H49587&amp;"|"&amp;I49587,Sheet3!$H$2:$N$150,5,0),"")</f>
        <v/>
      </c>
      <c r="M49587" s="20" t="str">
        <f>IFERROR(INDEX(Sheet3!$Q$2:$Q$25,MATCH(H49587,Origin_List,0)),"")</f>
        <v/>
      </c>
    </row>
    <row r="49588" spans="4:13">
      <c r="D49588" s="20" t="str">
        <f>IFERROR(VLOOKUP(H49588&amp;"|"&amp;I49588,Sheet3!$H$2:$N$150,5,0),"")</f>
        <v/>
      </c>
      <c r="M49588" s="20" t="str">
        <f>IFERROR(INDEX(Sheet3!$Q$2:$Q$25,MATCH(H49588,Origin_List,0)),"")</f>
        <v/>
      </c>
    </row>
    <row r="49589" spans="4:13">
      <c r="D49589" s="20" t="str">
        <f>IFERROR(VLOOKUP(H49589&amp;"|"&amp;I49589,Sheet3!$H$2:$N$150,5,0),"")</f>
        <v/>
      </c>
      <c r="M49589" s="20" t="str">
        <f>IFERROR(INDEX(Sheet3!$Q$2:$Q$25,MATCH(H49589,Origin_List,0)),"")</f>
        <v/>
      </c>
    </row>
    <row r="49590" spans="4:13">
      <c r="D49590" s="20" t="str">
        <f>IFERROR(VLOOKUP(H49590&amp;"|"&amp;I49590,Sheet3!$H$2:$N$150,5,0),"")</f>
        <v/>
      </c>
      <c r="M49590" s="20" t="str">
        <f>IFERROR(INDEX(Sheet3!$Q$2:$Q$25,MATCH(H49590,Origin_List,0)),"")</f>
        <v/>
      </c>
    </row>
    <row r="49591" spans="4:13">
      <c r="D49591" s="20" t="str">
        <f>IFERROR(VLOOKUP(H49591&amp;"|"&amp;I49591,Sheet3!$H$2:$N$150,5,0),"")</f>
        <v/>
      </c>
      <c r="M49591" s="20" t="str">
        <f>IFERROR(INDEX(Sheet3!$Q$2:$Q$25,MATCH(H49591,Origin_List,0)),"")</f>
        <v/>
      </c>
    </row>
    <row r="49592" spans="4:13">
      <c r="D49592" s="20" t="str">
        <f>IFERROR(VLOOKUP(H49592&amp;"|"&amp;I49592,Sheet3!$H$2:$N$150,5,0),"")</f>
        <v/>
      </c>
      <c r="M49592" s="20" t="str">
        <f>IFERROR(INDEX(Sheet3!$Q$2:$Q$25,MATCH(H49592,Origin_List,0)),"")</f>
        <v/>
      </c>
    </row>
    <row r="49593" spans="4:13">
      <c r="D49593" s="20" t="str">
        <f>IFERROR(VLOOKUP(H49593&amp;"|"&amp;I49593,Sheet3!$H$2:$N$150,5,0),"")</f>
        <v/>
      </c>
      <c r="M49593" s="20" t="str">
        <f>IFERROR(INDEX(Sheet3!$Q$2:$Q$25,MATCH(H49593,Origin_List,0)),"")</f>
        <v/>
      </c>
    </row>
    <row r="49594" spans="4:13">
      <c r="D49594" s="20" t="str">
        <f>IFERROR(VLOOKUP(H49594&amp;"|"&amp;I49594,Sheet3!$H$2:$N$150,5,0),"")</f>
        <v/>
      </c>
      <c r="M49594" s="20" t="str">
        <f>IFERROR(INDEX(Sheet3!$Q$2:$Q$25,MATCH(H49594,Origin_List,0)),"")</f>
        <v/>
      </c>
    </row>
    <row r="49595" spans="4:13">
      <c r="D49595" s="20" t="str">
        <f>IFERROR(VLOOKUP(H49595&amp;"|"&amp;I49595,Sheet3!$H$2:$N$150,5,0),"")</f>
        <v/>
      </c>
      <c r="M49595" s="20" t="str">
        <f>IFERROR(INDEX(Sheet3!$Q$2:$Q$25,MATCH(H49595,Origin_List,0)),"")</f>
        <v/>
      </c>
    </row>
    <row r="49596" spans="4:13">
      <c r="D49596" s="20" t="str">
        <f>IFERROR(VLOOKUP(H49596&amp;"|"&amp;I49596,Sheet3!$H$2:$N$150,5,0),"")</f>
        <v/>
      </c>
      <c r="M49596" s="20" t="str">
        <f>IFERROR(INDEX(Sheet3!$Q$2:$Q$25,MATCH(H49596,Origin_List,0)),"")</f>
        <v/>
      </c>
    </row>
    <row r="49597" spans="4:13">
      <c r="D49597" s="20" t="str">
        <f>IFERROR(VLOOKUP(H49597&amp;"|"&amp;I49597,Sheet3!$H$2:$N$150,5,0),"")</f>
        <v/>
      </c>
      <c r="M49597" s="20" t="str">
        <f>IFERROR(INDEX(Sheet3!$Q$2:$Q$25,MATCH(H49597,Origin_List,0)),"")</f>
        <v/>
      </c>
    </row>
    <row r="49598" spans="4:13">
      <c r="D49598" s="20" t="str">
        <f>IFERROR(VLOOKUP(H49598&amp;"|"&amp;I49598,Sheet3!$H$2:$N$150,5,0),"")</f>
        <v/>
      </c>
      <c r="M49598" s="20" t="str">
        <f>IFERROR(INDEX(Sheet3!$Q$2:$Q$25,MATCH(H49598,Origin_List,0)),"")</f>
        <v/>
      </c>
    </row>
    <row r="49599" spans="4:13">
      <c r="D49599" s="20" t="str">
        <f>IFERROR(VLOOKUP(H49599&amp;"|"&amp;I49599,Sheet3!$H$2:$N$150,5,0),"")</f>
        <v/>
      </c>
      <c r="M49599" s="20" t="str">
        <f>IFERROR(INDEX(Sheet3!$Q$2:$Q$25,MATCH(H49599,Origin_List,0)),"")</f>
        <v/>
      </c>
    </row>
    <row r="49600" spans="4:13">
      <c r="D49600" s="20" t="str">
        <f>IFERROR(VLOOKUP(H49600&amp;"|"&amp;I49600,Sheet3!$H$2:$N$150,5,0),"")</f>
        <v/>
      </c>
      <c r="M49600" s="20" t="str">
        <f>IFERROR(INDEX(Sheet3!$Q$2:$Q$25,MATCH(H49600,Origin_List,0)),"")</f>
        <v/>
      </c>
    </row>
    <row r="49601" spans="4:13">
      <c r="D49601" s="20" t="str">
        <f>IFERROR(VLOOKUP(H49601&amp;"|"&amp;I49601,Sheet3!$H$2:$N$150,5,0),"")</f>
        <v/>
      </c>
      <c r="M49601" s="20" t="str">
        <f>IFERROR(INDEX(Sheet3!$Q$2:$Q$25,MATCH(H49601,Origin_List,0)),"")</f>
        <v/>
      </c>
    </row>
    <row r="49602" spans="4:13">
      <c r="D49602" s="20" t="str">
        <f>IFERROR(VLOOKUP(H49602&amp;"|"&amp;I49602,Sheet3!$H$2:$N$150,5,0),"")</f>
        <v/>
      </c>
      <c r="M49602" s="20" t="str">
        <f>IFERROR(INDEX(Sheet3!$Q$2:$Q$25,MATCH(H49602,Origin_List,0)),"")</f>
        <v/>
      </c>
    </row>
    <row r="49603" spans="4:13">
      <c r="D49603" s="20" t="str">
        <f>IFERROR(VLOOKUP(H49603&amp;"|"&amp;I49603,Sheet3!$H$2:$N$150,5,0),"")</f>
        <v/>
      </c>
      <c r="M49603" s="20" t="str">
        <f>IFERROR(INDEX(Sheet3!$Q$2:$Q$25,MATCH(H49603,Origin_List,0)),"")</f>
        <v/>
      </c>
    </row>
    <row r="49604" spans="4:13">
      <c r="D49604" s="20" t="str">
        <f>IFERROR(VLOOKUP(H49604&amp;"|"&amp;I49604,Sheet3!$H$2:$N$150,5,0),"")</f>
        <v/>
      </c>
      <c r="M49604" s="20" t="str">
        <f>IFERROR(INDEX(Sheet3!$Q$2:$Q$25,MATCH(H49604,Origin_List,0)),"")</f>
        <v/>
      </c>
    </row>
    <row r="49605" spans="4:13">
      <c r="D49605" s="20" t="str">
        <f>IFERROR(VLOOKUP(H49605&amp;"|"&amp;I49605,Sheet3!$H$2:$N$150,5,0),"")</f>
        <v/>
      </c>
      <c r="M49605" s="20" t="str">
        <f>IFERROR(INDEX(Sheet3!$Q$2:$Q$25,MATCH(H49605,Origin_List,0)),"")</f>
        <v/>
      </c>
    </row>
    <row r="49606" spans="4:13">
      <c r="D49606" s="20" t="str">
        <f>IFERROR(VLOOKUP(H49606&amp;"|"&amp;I49606,Sheet3!$H$2:$N$150,5,0),"")</f>
        <v/>
      </c>
      <c r="M49606" s="20" t="str">
        <f>IFERROR(INDEX(Sheet3!$Q$2:$Q$25,MATCH(H49606,Origin_List,0)),"")</f>
        <v/>
      </c>
    </row>
    <row r="49607" spans="4:13">
      <c r="D49607" s="20" t="str">
        <f>IFERROR(VLOOKUP(H49607&amp;"|"&amp;I49607,Sheet3!$H$2:$N$150,5,0),"")</f>
        <v/>
      </c>
      <c r="M49607" s="20" t="str">
        <f>IFERROR(INDEX(Sheet3!$Q$2:$Q$25,MATCH(H49607,Origin_List,0)),"")</f>
        <v/>
      </c>
    </row>
    <row r="49608" spans="4:13">
      <c r="D49608" s="20" t="str">
        <f>IFERROR(VLOOKUP(H49608&amp;"|"&amp;I49608,Sheet3!$H$2:$N$150,5,0),"")</f>
        <v/>
      </c>
      <c r="M49608" s="20" t="str">
        <f>IFERROR(INDEX(Sheet3!$Q$2:$Q$25,MATCH(H49608,Origin_List,0)),"")</f>
        <v/>
      </c>
    </row>
    <row r="49609" spans="4:13">
      <c r="D49609" s="20" t="str">
        <f>IFERROR(VLOOKUP(H49609&amp;"|"&amp;I49609,Sheet3!$H$2:$N$150,5,0),"")</f>
        <v/>
      </c>
      <c r="M49609" s="20" t="str">
        <f>IFERROR(INDEX(Sheet3!$Q$2:$Q$25,MATCH(H49609,Origin_List,0)),"")</f>
        <v/>
      </c>
    </row>
    <row r="49610" spans="4:13">
      <c r="D49610" s="20" t="str">
        <f>IFERROR(VLOOKUP(H49610&amp;"|"&amp;I49610,Sheet3!$H$2:$N$150,5,0),"")</f>
        <v/>
      </c>
      <c r="M49610" s="20" t="str">
        <f>IFERROR(INDEX(Sheet3!$Q$2:$Q$25,MATCH(H49610,Origin_List,0)),"")</f>
        <v/>
      </c>
    </row>
    <row r="49611" spans="4:13">
      <c r="D49611" s="20" t="str">
        <f>IFERROR(VLOOKUP(H49611&amp;"|"&amp;I49611,Sheet3!$H$2:$N$150,5,0),"")</f>
        <v/>
      </c>
      <c r="M49611" s="20" t="str">
        <f>IFERROR(INDEX(Sheet3!$Q$2:$Q$25,MATCH(H49611,Origin_List,0)),"")</f>
        <v/>
      </c>
    </row>
    <row r="49612" spans="4:13">
      <c r="D49612" s="20" t="str">
        <f>IFERROR(VLOOKUP(H49612&amp;"|"&amp;I49612,Sheet3!$H$2:$N$150,5,0),"")</f>
        <v/>
      </c>
      <c r="M49612" s="20" t="str">
        <f>IFERROR(INDEX(Sheet3!$Q$2:$Q$25,MATCH(H49612,Origin_List,0)),"")</f>
        <v/>
      </c>
    </row>
    <row r="49613" spans="4:13">
      <c r="D49613" s="20" t="str">
        <f>IFERROR(VLOOKUP(H49613&amp;"|"&amp;I49613,Sheet3!$H$2:$N$150,5,0),"")</f>
        <v/>
      </c>
      <c r="M49613" s="20" t="str">
        <f>IFERROR(INDEX(Sheet3!$Q$2:$Q$25,MATCH(H49613,Origin_List,0)),"")</f>
        <v/>
      </c>
    </row>
    <row r="49614" spans="4:13">
      <c r="D49614" s="20" t="str">
        <f>IFERROR(VLOOKUP(H49614&amp;"|"&amp;I49614,Sheet3!$H$2:$N$150,5,0),"")</f>
        <v/>
      </c>
      <c r="M49614" s="20" t="str">
        <f>IFERROR(INDEX(Sheet3!$Q$2:$Q$25,MATCH(H49614,Origin_List,0)),"")</f>
        <v/>
      </c>
    </row>
    <row r="49615" spans="4:13">
      <c r="D49615" s="20" t="str">
        <f>IFERROR(VLOOKUP(H49615&amp;"|"&amp;I49615,Sheet3!$H$2:$N$150,5,0),"")</f>
        <v/>
      </c>
      <c r="M49615" s="20" t="str">
        <f>IFERROR(INDEX(Sheet3!$Q$2:$Q$25,MATCH(H49615,Origin_List,0)),"")</f>
        <v/>
      </c>
    </row>
    <row r="49616" spans="4:13">
      <c r="D49616" s="20" t="str">
        <f>IFERROR(VLOOKUP(H49616&amp;"|"&amp;I49616,Sheet3!$H$2:$N$150,5,0),"")</f>
        <v/>
      </c>
      <c r="M49616" s="20" t="str">
        <f>IFERROR(INDEX(Sheet3!$Q$2:$Q$25,MATCH(H49616,Origin_List,0)),"")</f>
        <v/>
      </c>
    </row>
    <row r="49617" spans="4:13">
      <c r="D49617" s="20" t="str">
        <f>IFERROR(VLOOKUP(H49617&amp;"|"&amp;I49617,Sheet3!$H$2:$N$150,5,0),"")</f>
        <v/>
      </c>
      <c r="M49617" s="20" t="str">
        <f>IFERROR(INDEX(Sheet3!$Q$2:$Q$25,MATCH(H49617,Origin_List,0)),"")</f>
        <v/>
      </c>
    </row>
    <row r="49618" spans="4:13">
      <c r="D49618" s="20" t="str">
        <f>IFERROR(VLOOKUP(H49618&amp;"|"&amp;I49618,Sheet3!$H$2:$N$150,5,0),"")</f>
        <v/>
      </c>
      <c r="M49618" s="20" t="str">
        <f>IFERROR(INDEX(Sheet3!$Q$2:$Q$25,MATCH(H49618,Origin_List,0)),"")</f>
        <v/>
      </c>
    </row>
    <row r="49619" spans="4:13">
      <c r="D49619" s="20" t="str">
        <f>IFERROR(VLOOKUP(H49619&amp;"|"&amp;I49619,Sheet3!$H$2:$N$150,5,0),"")</f>
        <v/>
      </c>
      <c r="M49619" s="20" t="str">
        <f>IFERROR(INDEX(Sheet3!$Q$2:$Q$25,MATCH(H49619,Origin_List,0)),"")</f>
        <v/>
      </c>
    </row>
    <row r="49620" spans="4:13">
      <c r="D49620" s="20" t="str">
        <f>IFERROR(VLOOKUP(H49620&amp;"|"&amp;I49620,Sheet3!$H$2:$N$150,5,0),"")</f>
        <v/>
      </c>
      <c r="M49620" s="20" t="str">
        <f>IFERROR(INDEX(Sheet3!$Q$2:$Q$25,MATCH(H49620,Origin_List,0)),"")</f>
        <v/>
      </c>
    </row>
    <row r="49621" spans="4:13">
      <c r="D49621" s="20" t="str">
        <f>IFERROR(VLOOKUP(H49621&amp;"|"&amp;I49621,Sheet3!$H$2:$N$150,5,0),"")</f>
        <v/>
      </c>
      <c r="M49621" s="20" t="str">
        <f>IFERROR(INDEX(Sheet3!$Q$2:$Q$25,MATCH(H49621,Origin_List,0)),"")</f>
        <v/>
      </c>
    </row>
    <row r="49622" spans="4:13">
      <c r="D49622" s="20" t="str">
        <f>IFERROR(VLOOKUP(H49622&amp;"|"&amp;I49622,Sheet3!$H$2:$N$150,5,0),"")</f>
        <v/>
      </c>
      <c r="M49622" s="20" t="str">
        <f>IFERROR(INDEX(Sheet3!$Q$2:$Q$25,MATCH(H49622,Origin_List,0)),"")</f>
        <v/>
      </c>
    </row>
    <row r="49623" spans="4:13">
      <c r="D49623" s="20" t="str">
        <f>IFERROR(VLOOKUP(H49623&amp;"|"&amp;I49623,Sheet3!$H$2:$N$150,5,0),"")</f>
        <v/>
      </c>
      <c r="M49623" s="20" t="str">
        <f>IFERROR(INDEX(Sheet3!$Q$2:$Q$25,MATCH(H49623,Origin_List,0)),"")</f>
        <v/>
      </c>
    </row>
    <row r="49624" spans="4:13">
      <c r="D49624" s="20" t="str">
        <f>IFERROR(VLOOKUP(H49624&amp;"|"&amp;I49624,Sheet3!$H$2:$N$150,5,0),"")</f>
        <v/>
      </c>
      <c r="M49624" s="20" t="str">
        <f>IFERROR(INDEX(Sheet3!$Q$2:$Q$25,MATCH(H49624,Origin_List,0)),"")</f>
        <v/>
      </c>
    </row>
    <row r="49625" spans="4:13">
      <c r="D49625" s="20" t="str">
        <f>IFERROR(VLOOKUP(H49625&amp;"|"&amp;I49625,Sheet3!$H$2:$N$150,5,0),"")</f>
        <v/>
      </c>
      <c r="M49625" s="20" t="str">
        <f>IFERROR(INDEX(Sheet3!$Q$2:$Q$25,MATCH(H49625,Origin_List,0)),"")</f>
        <v/>
      </c>
    </row>
    <row r="49626" spans="4:13">
      <c r="D49626" s="20" t="str">
        <f>IFERROR(VLOOKUP(H49626&amp;"|"&amp;I49626,Sheet3!$H$2:$N$150,5,0),"")</f>
        <v/>
      </c>
      <c r="M49626" s="20" t="str">
        <f>IFERROR(INDEX(Sheet3!$Q$2:$Q$25,MATCH(H49626,Origin_List,0)),"")</f>
        <v/>
      </c>
    </row>
    <row r="49627" spans="4:13">
      <c r="D49627" s="20" t="str">
        <f>IFERROR(VLOOKUP(H49627&amp;"|"&amp;I49627,Sheet3!$H$2:$N$150,5,0),"")</f>
        <v/>
      </c>
      <c r="M49627" s="20" t="str">
        <f>IFERROR(INDEX(Sheet3!$Q$2:$Q$25,MATCH(H49627,Origin_List,0)),"")</f>
        <v/>
      </c>
    </row>
    <row r="49628" spans="4:13">
      <c r="D49628" s="20" t="str">
        <f>IFERROR(VLOOKUP(H49628&amp;"|"&amp;I49628,Sheet3!$H$2:$N$150,5,0),"")</f>
        <v/>
      </c>
      <c r="M49628" s="20" t="str">
        <f>IFERROR(INDEX(Sheet3!$Q$2:$Q$25,MATCH(H49628,Origin_List,0)),"")</f>
        <v/>
      </c>
    </row>
    <row r="49629" spans="4:13">
      <c r="D49629" s="20" t="str">
        <f>IFERROR(VLOOKUP(H49629&amp;"|"&amp;I49629,Sheet3!$H$2:$N$150,5,0),"")</f>
        <v/>
      </c>
      <c r="M49629" s="20" t="str">
        <f>IFERROR(INDEX(Sheet3!$Q$2:$Q$25,MATCH(H49629,Origin_List,0)),"")</f>
        <v/>
      </c>
    </row>
    <row r="49630" spans="4:13">
      <c r="D49630" s="20" t="str">
        <f>IFERROR(VLOOKUP(H49630&amp;"|"&amp;I49630,Sheet3!$H$2:$N$150,5,0),"")</f>
        <v/>
      </c>
      <c r="M49630" s="20" t="str">
        <f>IFERROR(INDEX(Sheet3!$Q$2:$Q$25,MATCH(H49630,Origin_List,0)),"")</f>
        <v/>
      </c>
    </row>
    <row r="49631" spans="4:13">
      <c r="D49631" s="20" t="str">
        <f>IFERROR(VLOOKUP(H49631&amp;"|"&amp;I49631,Sheet3!$H$2:$N$150,5,0),"")</f>
        <v/>
      </c>
      <c r="M49631" s="20" t="str">
        <f>IFERROR(INDEX(Sheet3!$Q$2:$Q$25,MATCH(H49631,Origin_List,0)),"")</f>
        <v/>
      </c>
    </row>
    <row r="49632" spans="4:13">
      <c r="D49632" s="20" t="str">
        <f>IFERROR(VLOOKUP(H49632&amp;"|"&amp;I49632,Sheet3!$H$2:$N$150,5,0),"")</f>
        <v/>
      </c>
      <c r="M49632" s="20" t="str">
        <f>IFERROR(INDEX(Sheet3!$Q$2:$Q$25,MATCH(H49632,Origin_List,0)),"")</f>
        <v/>
      </c>
    </row>
    <row r="49633" spans="4:13">
      <c r="D49633" s="20" t="str">
        <f>IFERROR(VLOOKUP(H49633&amp;"|"&amp;I49633,Sheet3!$H$2:$N$150,5,0),"")</f>
        <v/>
      </c>
      <c r="M49633" s="20" t="str">
        <f>IFERROR(INDEX(Sheet3!$Q$2:$Q$25,MATCH(H49633,Origin_List,0)),"")</f>
        <v/>
      </c>
    </row>
    <row r="49634" spans="4:13">
      <c r="D49634" s="20" t="str">
        <f>IFERROR(VLOOKUP(H49634&amp;"|"&amp;I49634,Sheet3!$H$2:$N$150,5,0),"")</f>
        <v/>
      </c>
      <c r="M49634" s="20" t="str">
        <f>IFERROR(INDEX(Sheet3!$Q$2:$Q$25,MATCH(H49634,Origin_List,0)),"")</f>
        <v/>
      </c>
    </row>
    <row r="49635" spans="4:13">
      <c r="D49635" s="20" t="str">
        <f>IFERROR(VLOOKUP(H49635&amp;"|"&amp;I49635,Sheet3!$H$2:$N$150,5,0),"")</f>
        <v/>
      </c>
      <c r="M49635" s="20" t="str">
        <f>IFERROR(INDEX(Sheet3!$Q$2:$Q$25,MATCH(H49635,Origin_List,0)),"")</f>
        <v/>
      </c>
    </row>
    <row r="49636" spans="4:13">
      <c r="D49636" s="20" t="str">
        <f>IFERROR(VLOOKUP(H49636&amp;"|"&amp;I49636,Sheet3!$H$2:$N$150,5,0),"")</f>
        <v/>
      </c>
      <c r="M49636" s="20" t="str">
        <f>IFERROR(INDEX(Sheet3!$Q$2:$Q$25,MATCH(H49636,Origin_List,0)),"")</f>
        <v/>
      </c>
    </row>
    <row r="49637" spans="4:13">
      <c r="D49637" s="20" t="str">
        <f>IFERROR(VLOOKUP(H49637&amp;"|"&amp;I49637,Sheet3!$H$2:$N$150,5,0),"")</f>
        <v/>
      </c>
      <c r="M49637" s="20" t="str">
        <f>IFERROR(INDEX(Sheet3!$Q$2:$Q$25,MATCH(H49637,Origin_List,0)),"")</f>
        <v/>
      </c>
    </row>
    <row r="49638" spans="4:13">
      <c r="D49638" s="20" t="str">
        <f>IFERROR(VLOOKUP(H49638&amp;"|"&amp;I49638,Sheet3!$H$2:$N$150,5,0),"")</f>
        <v/>
      </c>
      <c r="M49638" s="20" t="str">
        <f>IFERROR(INDEX(Sheet3!$Q$2:$Q$25,MATCH(H49638,Origin_List,0)),"")</f>
        <v/>
      </c>
    </row>
    <row r="49639" spans="4:13">
      <c r="D49639" s="20" t="str">
        <f>IFERROR(VLOOKUP(H49639&amp;"|"&amp;I49639,Sheet3!$H$2:$N$150,5,0),"")</f>
        <v/>
      </c>
      <c r="M49639" s="20" t="str">
        <f>IFERROR(INDEX(Sheet3!$Q$2:$Q$25,MATCH(H49639,Origin_List,0)),"")</f>
        <v/>
      </c>
    </row>
    <row r="49640" spans="4:13">
      <c r="D49640" s="20" t="str">
        <f>IFERROR(VLOOKUP(H49640&amp;"|"&amp;I49640,Sheet3!$H$2:$N$150,5,0),"")</f>
        <v/>
      </c>
      <c r="M49640" s="20" t="str">
        <f>IFERROR(INDEX(Sheet3!$Q$2:$Q$25,MATCH(H49640,Origin_List,0)),"")</f>
        <v/>
      </c>
    </row>
    <row r="49641" spans="4:13">
      <c r="D49641" s="20" t="str">
        <f>IFERROR(VLOOKUP(H49641&amp;"|"&amp;I49641,Sheet3!$H$2:$N$150,5,0),"")</f>
        <v/>
      </c>
      <c r="M49641" s="20" t="str">
        <f>IFERROR(INDEX(Sheet3!$Q$2:$Q$25,MATCH(H49641,Origin_List,0)),"")</f>
        <v/>
      </c>
    </row>
    <row r="49642" spans="4:13">
      <c r="D49642" s="20" t="str">
        <f>IFERROR(VLOOKUP(H49642&amp;"|"&amp;I49642,Sheet3!$H$2:$N$150,5,0),"")</f>
        <v/>
      </c>
      <c r="M49642" s="20" t="str">
        <f>IFERROR(INDEX(Sheet3!$Q$2:$Q$25,MATCH(H49642,Origin_List,0)),"")</f>
        <v/>
      </c>
    </row>
    <row r="49643" spans="4:13">
      <c r="D49643" s="20" t="str">
        <f>IFERROR(VLOOKUP(H49643&amp;"|"&amp;I49643,Sheet3!$H$2:$N$150,5,0),"")</f>
        <v/>
      </c>
      <c r="M49643" s="20" t="str">
        <f>IFERROR(INDEX(Sheet3!$Q$2:$Q$25,MATCH(H49643,Origin_List,0)),"")</f>
        <v/>
      </c>
    </row>
    <row r="49644" spans="4:13">
      <c r="D49644" s="20" t="str">
        <f>IFERROR(VLOOKUP(H49644&amp;"|"&amp;I49644,Sheet3!$H$2:$N$150,5,0),"")</f>
        <v/>
      </c>
      <c r="M49644" s="20" t="str">
        <f>IFERROR(INDEX(Sheet3!$Q$2:$Q$25,MATCH(H49644,Origin_List,0)),"")</f>
        <v/>
      </c>
    </row>
    <row r="49645" spans="4:13">
      <c r="D49645" s="20" t="str">
        <f>IFERROR(VLOOKUP(H49645&amp;"|"&amp;I49645,Sheet3!$H$2:$N$150,5,0),"")</f>
        <v/>
      </c>
      <c r="M49645" s="20" t="str">
        <f>IFERROR(INDEX(Sheet3!$Q$2:$Q$25,MATCH(H49645,Origin_List,0)),"")</f>
        <v/>
      </c>
    </row>
    <row r="49646" spans="4:13">
      <c r="D49646" s="20" t="str">
        <f>IFERROR(VLOOKUP(H49646&amp;"|"&amp;I49646,Sheet3!$H$2:$N$150,5,0),"")</f>
        <v/>
      </c>
      <c r="M49646" s="20" t="str">
        <f>IFERROR(INDEX(Sheet3!$Q$2:$Q$25,MATCH(H49646,Origin_List,0)),"")</f>
        <v/>
      </c>
    </row>
    <row r="49647" spans="4:13">
      <c r="D49647" s="20" t="str">
        <f>IFERROR(VLOOKUP(H49647&amp;"|"&amp;I49647,Sheet3!$H$2:$N$150,5,0),"")</f>
        <v/>
      </c>
      <c r="M49647" s="20" t="str">
        <f>IFERROR(INDEX(Sheet3!$Q$2:$Q$25,MATCH(H49647,Origin_List,0)),"")</f>
        <v/>
      </c>
    </row>
    <row r="49648" spans="4:13">
      <c r="D49648" s="20" t="str">
        <f>IFERROR(VLOOKUP(H49648&amp;"|"&amp;I49648,Sheet3!$H$2:$N$150,5,0),"")</f>
        <v/>
      </c>
      <c r="M49648" s="20" t="str">
        <f>IFERROR(INDEX(Sheet3!$Q$2:$Q$25,MATCH(H49648,Origin_List,0)),"")</f>
        <v/>
      </c>
    </row>
    <row r="49649" spans="4:13">
      <c r="D49649" s="20" t="str">
        <f>IFERROR(VLOOKUP(H49649&amp;"|"&amp;I49649,Sheet3!$H$2:$N$150,5,0),"")</f>
        <v/>
      </c>
      <c r="M49649" s="20" t="str">
        <f>IFERROR(INDEX(Sheet3!$Q$2:$Q$25,MATCH(H49649,Origin_List,0)),"")</f>
        <v/>
      </c>
    </row>
    <row r="49650" spans="4:13">
      <c r="D49650" s="20" t="str">
        <f>IFERROR(VLOOKUP(H49650&amp;"|"&amp;I49650,Sheet3!$H$2:$N$150,5,0),"")</f>
        <v/>
      </c>
      <c r="M49650" s="20" t="str">
        <f>IFERROR(INDEX(Sheet3!$Q$2:$Q$25,MATCH(H49650,Origin_List,0)),"")</f>
        <v/>
      </c>
    </row>
    <row r="49651" spans="4:13">
      <c r="D49651" s="20" t="str">
        <f>IFERROR(VLOOKUP(H49651&amp;"|"&amp;I49651,Sheet3!$H$2:$N$150,5,0),"")</f>
        <v/>
      </c>
      <c r="M49651" s="20" t="str">
        <f>IFERROR(INDEX(Sheet3!$Q$2:$Q$25,MATCH(H49651,Origin_List,0)),"")</f>
        <v/>
      </c>
    </row>
    <row r="49652" spans="4:13">
      <c r="D49652" s="20" t="str">
        <f>IFERROR(VLOOKUP(H49652&amp;"|"&amp;I49652,Sheet3!$H$2:$N$150,5,0),"")</f>
        <v/>
      </c>
      <c r="M49652" s="20" t="str">
        <f>IFERROR(INDEX(Sheet3!$Q$2:$Q$25,MATCH(H49652,Origin_List,0)),"")</f>
        <v/>
      </c>
    </row>
    <row r="49653" spans="4:13">
      <c r="D49653" s="20" t="str">
        <f>IFERROR(VLOOKUP(H49653&amp;"|"&amp;I49653,Sheet3!$H$2:$N$150,5,0),"")</f>
        <v/>
      </c>
      <c r="M49653" s="20" t="str">
        <f>IFERROR(INDEX(Sheet3!$Q$2:$Q$25,MATCH(H49653,Origin_List,0)),"")</f>
        <v/>
      </c>
    </row>
    <row r="49654" spans="4:13">
      <c r="D49654" s="20" t="str">
        <f>IFERROR(VLOOKUP(H49654&amp;"|"&amp;I49654,Sheet3!$H$2:$N$150,5,0),"")</f>
        <v/>
      </c>
      <c r="M49654" s="20" t="str">
        <f>IFERROR(INDEX(Sheet3!$Q$2:$Q$25,MATCH(H49654,Origin_List,0)),"")</f>
        <v/>
      </c>
    </row>
    <row r="49655" spans="4:13">
      <c r="D49655" s="20" t="str">
        <f>IFERROR(VLOOKUP(H49655&amp;"|"&amp;I49655,Sheet3!$H$2:$N$150,5,0),"")</f>
        <v/>
      </c>
      <c r="M49655" s="20" t="str">
        <f>IFERROR(INDEX(Sheet3!$Q$2:$Q$25,MATCH(H49655,Origin_List,0)),"")</f>
        <v/>
      </c>
    </row>
    <row r="49656" spans="4:13">
      <c r="D49656" s="20" t="str">
        <f>IFERROR(VLOOKUP(H49656&amp;"|"&amp;I49656,Sheet3!$H$2:$N$150,5,0),"")</f>
        <v/>
      </c>
      <c r="M49656" s="20" t="str">
        <f>IFERROR(INDEX(Sheet3!$Q$2:$Q$25,MATCH(H49656,Origin_List,0)),"")</f>
        <v/>
      </c>
    </row>
    <row r="49657" spans="4:13">
      <c r="D49657" s="20" t="str">
        <f>IFERROR(VLOOKUP(H49657&amp;"|"&amp;I49657,Sheet3!$H$2:$N$150,5,0),"")</f>
        <v/>
      </c>
      <c r="M49657" s="20" t="str">
        <f>IFERROR(INDEX(Sheet3!$Q$2:$Q$25,MATCH(H49657,Origin_List,0)),"")</f>
        <v/>
      </c>
    </row>
    <row r="49658" spans="4:13">
      <c r="D49658" s="20" t="str">
        <f>IFERROR(VLOOKUP(H49658&amp;"|"&amp;I49658,Sheet3!$H$2:$N$150,5,0),"")</f>
        <v/>
      </c>
      <c r="M49658" s="20" t="str">
        <f>IFERROR(INDEX(Sheet3!$Q$2:$Q$25,MATCH(H49658,Origin_List,0)),"")</f>
        <v/>
      </c>
    </row>
    <row r="49659" spans="4:13">
      <c r="D49659" s="20" t="str">
        <f>IFERROR(VLOOKUP(H49659&amp;"|"&amp;I49659,Sheet3!$H$2:$N$150,5,0),"")</f>
        <v/>
      </c>
      <c r="M49659" s="20" t="str">
        <f>IFERROR(INDEX(Sheet3!$Q$2:$Q$25,MATCH(H49659,Origin_List,0)),"")</f>
        <v/>
      </c>
    </row>
    <row r="49660" spans="4:13">
      <c r="D49660" s="20" t="str">
        <f>IFERROR(VLOOKUP(H49660&amp;"|"&amp;I49660,Sheet3!$H$2:$N$150,5,0),"")</f>
        <v/>
      </c>
      <c r="M49660" s="20" t="str">
        <f>IFERROR(INDEX(Sheet3!$Q$2:$Q$25,MATCH(H49660,Origin_List,0)),"")</f>
        <v/>
      </c>
    </row>
    <row r="49661" spans="4:13">
      <c r="D49661" s="20" t="str">
        <f>IFERROR(VLOOKUP(H49661&amp;"|"&amp;I49661,Sheet3!$H$2:$N$150,5,0),"")</f>
        <v/>
      </c>
      <c r="M49661" s="20" t="str">
        <f>IFERROR(INDEX(Sheet3!$Q$2:$Q$25,MATCH(H49661,Origin_List,0)),"")</f>
        <v/>
      </c>
    </row>
    <row r="49662" spans="4:13">
      <c r="D49662" s="20" t="str">
        <f>IFERROR(VLOOKUP(H49662&amp;"|"&amp;I49662,Sheet3!$H$2:$N$150,5,0),"")</f>
        <v/>
      </c>
      <c r="M49662" s="20" t="str">
        <f>IFERROR(INDEX(Sheet3!$Q$2:$Q$25,MATCH(H49662,Origin_List,0)),"")</f>
        <v/>
      </c>
    </row>
    <row r="49663" spans="4:13">
      <c r="D49663" s="20" t="str">
        <f>IFERROR(VLOOKUP(H49663&amp;"|"&amp;I49663,Sheet3!$H$2:$N$150,5,0),"")</f>
        <v/>
      </c>
      <c r="M49663" s="20" t="str">
        <f>IFERROR(INDEX(Sheet3!$Q$2:$Q$25,MATCH(H49663,Origin_List,0)),"")</f>
        <v/>
      </c>
    </row>
    <row r="49664" spans="4:13">
      <c r="D49664" s="20" t="str">
        <f>IFERROR(VLOOKUP(H49664&amp;"|"&amp;I49664,Sheet3!$H$2:$N$150,5,0),"")</f>
        <v/>
      </c>
      <c r="M49664" s="20" t="str">
        <f>IFERROR(INDEX(Sheet3!$Q$2:$Q$25,MATCH(H49664,Origin_List,0)),"")</f>
        <v/>
      </c>
    </row>
    <row r="49665" spans="4:13">
      <c r="D49665" s="20" t="str">
        <f>IFERROR(VLOOKUP(H49665&amp;"|"&amp;I49665,Sheet3!$H$2:$N$150,5,0),"")</f>
        <v/>
      </c>
      <c r="M49665" s="20" t="str">
        <f>IFERROR(INDEX(Sheet3!$Q$2:$Q$25,MATCH(H49665,Origin_List,0)),"")</f>
        <v/>
      </c>
    </row>
    <row r="49666" spans="4:13">
      <c r="D49666" s="20" t="str">
        <f>IFERROR(VLOOKUP(H49666&amp;"|"&amp;I49666,Sheet3!$H$2:$N$150,5,0),"")</f>
        <v/>
      </c>
      <c r="M49666" s="20" t="str">
        <f>IFERROR(INDEX(Sheet3!$Q$2:$Q$25,MATCH(H49666,Origin_List,0)),"")</f>
        <v/>
      </c>
    </row>
    <row r="49667" spans="4:13">
      <c r="D49667" s="20" t="str">
        <f>IFERROR(VLOOKUP(H49667&amp;"|"&amp;I49667,Sheet3!$H$2:$N$150,5,0),"")</f>
        <v/>
      </c>
      <c r="M49667" s="20" t="str">
        <f>IFERROR(INDEX(Sheet3!$Q$2:$Q$25,MATCH(H49667,Origin_List,0)),"")</f>
        <v/>
      </c>
    </row>
    <row r="49668" spans="4:13">
      <c r="D49668" s="20" t="str">
        <f>IFERROR(VLOOKUP(H49668&amp;"|"&amp;I49668,Sheet3!$H$2:$N$150,5,0),"")</f>
        <v/>
      </c>
      <c r="M49668" s="20" t="str">
        <f>IFERROR(INDEX(Sheet3!$Q$2:$Q$25,MATCH(H49668,Origin_List,0)),"")</f>
        <v/>
      </c>
    </row>
    <row r="49669" spans="4:13">
      <c r="D49669" s="20" t="str">
        <f>IFERROR(VLOOKUP(H49669&amp;"|"&amp;I49669,Sheet3!$H$2:$N$150,5,0),"")</f>
        <v/>
      </c>
      <c r="M49669" s="20" t="str">
        <f>IFERROR(INDEX(Sheet3!$Q$2:$Q$25,MATCH(H49669,Origin_List,0)),"")</f>
        <v/>
      </c>
    </row>
    <row r="49670" spans="4:13">
      <c r="D49670" s="20" t="str">
        <f>IFERROR(VLOOKUP(H49670&amp;"|"&amp;I49670,Sheet3!$H$2:$N$150,5,0),"")</f>
        <v/>
      </c>
      <c r="M49670" s="20" t="str">
        <f>IFERROR(INDEX(Sheet3!$Q$2:$Q$25,MATCH(H49670,Origin_List,0)),"")</f>
        <v/>
      </c>
    </row>
    <row r="49671" spans="4:13">
      <c r="D49671" s="20" t="str">
        <f>IFERROR(VLOOKUP(H49671&amp;"|"&amp;I49671,Sheet3!$H$2:$N$150,5,0),"")</f>
        <v/>
      </c>
      <c r="M49671" s="20" t="str">
        <f>IFERROR(INDEX(Sheet3!$Q$2:$Q$25,MATCH(H49671,Origin_List,0)),"")</f>
        <v/>
      </c>
    </row>
    <row r="49672" spans="4:13">
      <c r="D49672" s="20" t="str">
        <f>IFERROR(VLOOKUP(H49672&amp;"|"&amp;I49672,Sheet3!$H$2:$N$150,5,0),"")</f>
        <v/>
      </c>
      <c r="M49672" s="20" t="str">
        <f>IFERROR(INDEX(Sheet3!$Q$2:$Q$25,MATCH(H49672,Origin_List,0)),"")</f>
        <v/>
      </c>
    </row>
    <row r="49673" spans="4:13">
      <c r="D49673" s="20" t="str">
        <f>IFERROR(VLOOKUP(H49673&amp;"|"&amp;I49673,Sheet3!$H$2:$N$150,5,0),"")</f>
        <v/>
      </c>
      <c r="M49673" s="20" t="str">
        <f>IFERROR(INDEX(Sheet3!$Q$2:$Q$25,MATCH(H49673,Origin_List,0)),"")</f>
        <v/>
      </c>
    </row>
    <row r="49674" spans="4:13">
      <c r="D49674" s="20" t="str">
        <f>IFERROR(VLOOKUP(H49674&amp;"|"&amp;I49674,Sheet3!$H$2:$N$150,5,0),"")</f>
        <v/>
      </c>
      <c r="M49674" s="20" t="str">
        <f>IFERROR(INDEX(Sheet3!$Q$2:$Q$25,MATCH(H49674,Origin_List,0)),"")</f>
        <v/>
      </c>
    </row>
    <row r="49675" spans="4:13">
      <c r="D49675" s="20" t="str">
        <f>IFERROR(VLOOKUP(H49675&amp;"|"&amp;I49675,Sheet3!$H$2:$N$150,5,0),"")</f>
        <v/>
      </c>
      <c r="M49675" s="20" t="str">
        <f>IFERROR(INDEX(Sheet3!$Q$2:$Q$25,MATCH(H49675,Origin_List,0)),"")</f>
        <v/>
      </c>
    </row>
    <row r="49676" spans="4:13">
      <c r="D49676" s="20" t="str">
        <f>IFERROR(VLOOKUP(H49676&amp;"|"&amp;I49676,Sheet3!$H$2:$N$150,5,0),"")</f>
        <v/>
      </c>
      <c r="M49676" s="20" t="str">
        <f>IFERROR(INDEX(Sheet3!$Q$2:$Q$25,MATCH(H49676,Origin_List,0)),"")</f>
        <v/>
      </c>
    </row>
    <row r="49677" spans="4:13">
      <c r="D49677" s="20" t="str">
        <f>IFERROR(VLOOKUP(H49677&amp;"|"&amp;I49677,Sheet3!$H$2:$N$150,5,0),"")</f>
        <v/>
      </c>
      <c r="M49677" s="20" t="str">
        <f>IFERROR(INDEX(Sheet3!$Q$2:$Q$25,MATCH(H49677,Origin_List,0)),"")</f>
        <v/>
      </c>
    </row>
    <row r="49678" spans="4:13">
      <c r="D49678" s="20" t="str">
        <f>IFERROR(VLOOKUP(H49678&amp;"|"&amp;I49678,Sheet3!$H$2:$N$150,5,0),"")</f>
        <v/>
      </c>
      <c r="M49678" s="20" t="str">
        <f>IFERROR(INDEX(Sheet3!$Q$2:$Q$25,MATCH(H49678,Origin_List,0)),"")</f>
        <v/>
      </c>
    </row>
    <row r="49679" spans="4:13">
      <c r="D49679" s="20" t="str">
        <f>IFERROR(VLOOKUP(H49679&amp;"|"&amp;I49679,Sheet3!$H$2:$N$150,5,0),"")</f>
        <v/>
      </c>
      <c r="M49679" s="20" t="str">
        <f>IFERROR(INDEX(Sheet3!$Q$2:$Q$25,MATCH(H49679,Origin_List,0)),"")</f>
        <v/>
      </c>
    </row>
    <row r="49680" spans="4:13">
      <c r="D49680" s="20" t="str">
        <f>IFERROR(VLOOKUP(H49680&amp;"|"&amp;I49680,Sheet3!$H$2:$N$150,5,0),"")</f>
        <v/>
      </c>
      <c r="M49680" s="20" t="str">
        <f>IFERROR(INDEX(Sheet3!$Q$2:$Q$25,MATCH(H49680,Origin_List,0)),"")</f>
        <v/>
      </c>
    </row>
    <row r="49681" spans="4:13">
      <c r="D49681" s="20" t="str">
        <f>IFERROR(VLOOKUP(H49681&amp;"|"&amp;I49681,Sheet3!$H$2:$N$150,5,0),"")</f>
        <v/>
      </c>
      <c r="M49681" s="20" t="str">
        <f>IFERROR(INDEX(Sheet3!$Q$2:$Q$25,MATCH(H49681,Origin_List,0)),"")</f>
        <v/>
      </c>
    </row>
    <row r="49682" spans="4:13">
      <c r="D49682" s="20" t="str">
        <f>IFERROR(VLOOKUP(H49682&amp;"|"&amp;I49682,Sheet3!$H$2:$N$150,5,0),"")</f>
        <v/>
      </c>
      <c r="M49682" s="20" t="str">
        <f>IFERROR(INDEX(Sheet3!$Q$2:$Q$25,MATCH(H49682,Origin_List,0)),"")</f>
        <v/>
      </c>
    </row>
    <row r="49683" spans="4:13">
      <c r="D49683" s="20" t="str">
        <f>IFERROR(VLOOKUP(H49683&amp;"|"&amp;I49683,Sheet3!$H$2:$N$150,5,0),"")</f>
        <v/>
      </c>
      <c r="M49683" s="20" t="str">
        <f>IFERROR(INDEX(Sheet3!$Q$2:$Q$25,MATCH(H49683,Origin_List,0)),"")</f>
        <v/>
      </c>
    </row>
    <row r="49684" spans="4:13">
      <c r="D49684" s="20" t="str">
        <f>IFERROR(VLOOKUP(H49684&amp;"|"&amp;I49684,Sheet3!$H$2:$N$150,5,0),"")</f>
        <v/>
      </c>
      <c r="M49684" s="20" t="str">
        <f>IFERROR(INDEX(Sheet3!$Q$2:$Q$25,MATCH(H49684,Origin_List,0)),"")</f>
        <v/>
      </c>
    </row>
    <row r="49685" spans="4:13">
      <c r="D49685" s="20" t="str">
        <f>IFERROR(VLOOKUP(H49685&amp;"|"&amp;I49685,Sheet3!$H$2:$N$150,5,0),"")</f>
        <v/>
      </c>
      <c r="M49685" s="20" t="str">
        <f>IFERROR(INDEX(Sheet3!$Q$2:$Q$25,MATCH(H49685,Origin_List,0)),"")</f>
        <v/>
      </c>
    </row>
    <row r="49686" spans="4:13">
      <c r="D49686" s="20" t="str">
        <f>IFERROR(VLOOKUP(H49686&amp;"|"&amp;I49686,Sheet3!$H$2:$N$150,5,0),"")</f>
        <v/>
      </c>
      <c r="M49686" s="20" t="str">
        <f>IFERROR(INDEX(Sheet3!$Q$2:$Q$25,MATCH(H49686,Origin_List,0)),"")</f>
        <v/>
      </c>
    </row>
    <row r="49687" spans="4:13">
      <c r="D49687" s="20" t="str">
        <f>IFERROR(VLOOKUP(H49687&amp;"|"&amp;I49687,Sheet3!$H$2:$N$150,5,0),"")</f>
        <v/>
      </c>
      <c r="M49687" s="20" t="str">
        <f>IFERROR(INDEX(Sheet3!$Q$2:$Q$25,MATCH(H49687,Origin_List,0)),"")</f>
        <v/>
      </c>
    </row>
    <row r="49688" spans="4:13">
      <c r="D49688" s="20" t="str">
        <f>IFERROR(VLOOKUP(H49688&amp;"|"&amp;I49688,Sheet3!$H$2:$N$150,5,0),"")</f>
        <v/>
      </c>
      <c r="M49688" s="20" t="str">
        <f>IFERROR(INDEX(Sheet3!$Q$2:$Q$25,MATCH(H49688,Origin_List,0)),"")</f>
        <v/>
      </c>
    </row>
    <row r="49689" spans="4:13">
      <c r="D49689" s="20" t="str">
        <f>IFERROR(VLOOKUP(H49689&amp;"|"&amp;I49689,Sheet3!$H$2:$N$150,5,0),"")</f>
        <v/>
      </c>
      <c r="M49689" s="20" t="str">
        <f>IFERROR(INDEX(Sheet3!$Q$2:$Q$25,MATCH(H49689,Origin_List,0)),"")</f>
        <v/>
      </c>
    </row>
    <row r="49690" spans="4:13">
      <c r="D49690" s="20" t="str">
        <f>IFERROR(VLOOKUP(H49690&amp;"|"&amp;I49690,Sheet3!$H$2:$N$150,5,0),"")</f>
        <v/>
      </c>
      <c r="M49690" s="20" t="str">
        <f>IFERROR(INDEX(Sheet3!$Q$2:$Q$25,MATCH(H49690,Origin_List,0)),"")</f>
        <v/>
      </c>
    </row>
    <row r="49691" spans="4:13">
      <c r="D49691" s="20" t="str">
        <f>IFERROR(VLOOKUP(H49691&amp;"|"&amp;I49691,Sheet3!$H$2:$N$150,5,0),"")</f>
        <v/>
      </c>
      <c r="M49691" s="20" t="str">
        <f>IFERROR(INDEX(Sheet3!$Q$2:$Q$25,MATCH(H49691,Origin_List,0)),"")</f>
        <v/>
      </c>
    </row>
    <row r="49692" spans="4:13">
      <c r="D49692" s="20" t="str">
        <f>IFERROR(VLOOKUP(H49692&amp;"|"&amp;I49692,Sheet3!$H$2:$N$150,5,0),"")</f>
        <v/>
      </c>
      <c r="M49692" s="20" t="str">
        <f>IFERROR(INDEX(Sheet3!$Q$2:$Q$25,MATCH(H49692,Origin_List,0)),"")</f>
        <v/>
      </c>
    </row>
    <row r="49693" spans="4:13">
      <c r="D49693" s="20" t="str">
        <f>IFERROR(VLOOKUP(H49693&amp;"|"&amp;I49693,Sheet3!$H$2:$N$150,5,0),"")</f>
        <v/>
      </c>
      <c r="M49693" s="20" t="str">
        <f>IFERROR(INDEX(Sheet3!$Q$2:$Q$25,MATCH(H49693,Origin_List,0)),"")</f>
        <v/>
      </c>
    </row>
    <row r="49694" spans="4:13">
      <c r="D49694" s="20" t="str">
        <f>IFERROR(VLOOKUP(H49694&amp;"|"&amp;I49694,Sheet3!$H$2:$N$150,5,0),"")</f>
        <v/>
      </c>
      <c r="M49694" s="20" t="str">
        <f>IFERROR(INDEX(Sheet3!$Q$2:$Q$25,MATCH(H49694,Origin_List,0)),"")</f>
        <v/>
      </c>
    </row>
    <row r="49695" spans="4:13">
      <c r="D49695" s="20" t="str">
        <f>IFERROR(VLOOKUP(H49695&amp;"|"&amp;I49695,Sheet3!$H$2:$N$150,5,0),"")</f>
        <v/>
      </c>
      <c r="M49695" s="20" t="str">
        <f>IFERROR(INDEX(Sheet3!$Q$2:$Q$25,MATCH(H49695,Origin_List,0)),"")</f>
        <v/>
      </c>
    </row>
    <row r="49696" spans="4:13">
      <c r="D49696" s="20" t="str">
        <f>IFERROR(VLOOKUP(H49696&amp;"|"&amp;I49696,Sheet3!$H$2:$N$150,5,0),"")</f>
        <v/>
      </c>
      <c r="M49696" s="20" t="str">
        <f>IFERROR(INDEX(Sheet3!$Q$2:$Q$25,MATCH(H49696,Origin_List,0)),"")</f>
        <v/>
      </c>
    </row>
    <row r="49697" spans="4:13">
      <c r="D49697" s="20" t="str">
        <f>IFERROR(VLOOKUP(H49697&amp;"|"&amp;I49697,Sheet3!$H$2:$N$150,5,0),"")</f>
        <v/>
      </c>
      <c r="M49697" s="20" t="str">
        <f>IFERROR(INDEX(Sheet3!$Q$2:$Q$25,MATCH(H49697,Origin_List,0)),"")</f>
        <v/>
      </c>
    </row>
    <row r="49698" spans="4:13">
      <c r="D49698" s="20" t="str">
        <f>IFERROR(VLOOKUP(H49698&amp;"|"&amp;I49698,Sheet3!$H$2:$N$150,5,0),"")</f>
        <v/>
      </c>
      <c r="M49698" s="20" t="str">
        <f>IFERROR(INDEX(Sheet3!$Q$2:$Q$25,MATCH(H49698,Origin_List,0)),"")</f>
        <v/>
      </c>
    </row>
    <row r="49699" spans="4:13">
      <c r="D49699" s="20" t="str">
        <f>IFERROR(VLOOKUP(H49699&amp;"|"&amp;I49699,Sheet3!$H$2:$N$150,5,0),"")</f>
        <v/>
      </c>
      <c r="M49699" s="20" t="str">
        <f>IFERROR(INDEX(Sheet3!$Q$2:$Q$25,MATCH(H49699,Origin_List,0)),"")</f>
        <v/>
      </c>
    </row>
    <row r="49700" spans="4:13">
      <c r="D49700" s="20" t="str">
        <f>IFERROR(VLOOKUP(H49700&amp;"|"&amp;I49700,Sheet3!$H$2:$N$150,5,0),"")</f>
        <v/>
      </c>
      <c r="M49700" s="20" t="str">
        <f>IFERROR(INDEX(Sheet3!$Q$2:$Q$25,MATCH(H49700,Origin_List,0)),"")</f>
        <v/>
      </c>
    </row>
    <row r="49701" spans="4:13">
      <c r="D49701" s="20" t="str">
        <f>IFERROR(VLOOKUP(H49701&amp;"|"&amp;I49701,Sheet3!$H$2:$N$150,5,0),"")</f>
        <v/>
      </c>
      <c r="M49701" s="20" t="str">
        <f>IFERROR(INDEX(Sheet3!$Q$2:$Q$25,MATCH(H49701,Origin_List,0)),"")</f>
        <v/>
      </c>
    </row>
    <row r="49702" spans="4:13">
      <c r="D49702" s="20" t="str">
        <f>IFERROR(VLOOKUP(H49702&amp;"|"&amp;I49702,Sheet3!$H$2:$N$150,5,0),"")</f>
        <v/>
      </c>
      <c r="M49702" s="20" t="str">
        <f>IFERROR(INDEX(Sheet3!$Q$2:$Q$25,MATCH(H49702,Origin_List,0)),"")</f>
        <v/>
      </c>
    </row>
    <row r="49703" spans="4:13">
      <c r="D49703" s="20" t="str">
        <f>IFERROR(VLOOKUP(H49703&amp;"|"&amp;I49703,Sheet3!$H$2:$N$150,5,0),"")</f>
        <v/>
      </c>
      <c r="M49703" s="20" t="str">
        <f>IFERROR(INDEX(Sheet3!$Q$2:$Q$25,MATCH(H49703,Origin_List,0)),"")</f>
        <v/>
      </c>
    </row>
    <row r="49704" spans="4:13">
      <c r="D49704" s="20" t="str">
        <f>IFERROR(VLOOKUP(H49704&amp;"|"&amp;I49704,Sheet3!$H$2:$N$150,5,0),"")</f>
        <v/>
      </c>
      <c r="M49704" s="20" t="str">
        <f>IFERROR(INDEX(Sheet3!$Q$2:$Q$25,MATCH(H49704,Origin_List,0)),"")</f>
        <v/>
      </c>
    </row>
    <row r="49705" spans="4:13">
      <c r="D49705" s="20" t="str">
        <f>IFERROR(VLOOKUP(H49705&amp;"|"&amp;I49705,Sheet3!$H$2:$N$150,5,0),"")</f>
        <v/>
      </c>
      <c r="M49705" s="20" t="str">
        <f>IFERROR(INDEX(Sheet3!$Q$2:$Q$25,MATCH(H49705,Origin_List,0)),"")</f>
        <v/>
      </c>
    </row>
    <row r="49706" spans="4:13">
      <c r="D49706" s="20" t="str">
        <f>IFERROR(VLOOKUP(H49706&amp;"|"&amp;I49706,Sheet3!$H$2:$N$150,5,0),"")</f>
        <v/>
      </c>
      <c r="M49706" s="20" t="str">
        <f>IFERROR(INDEX(Sheet3!$Q$2:$Q$25,MATCH(H49706,Origin_List,0)),"")</f>
        <v/>
      </c>
    </row>
    <row r="49707" spans="4:13">
      <c r="D49707" s="20" t="str">
        <f>IFERROR(VLOOKUP(H49707&amp;"|"&amp;I49707,Sheet3!$H$2:$N$150,5,0),"")</f>
        <v/>
      </c>
      <c r="M49707" s="20" t="str">
        <f>IFERROR(INDEX(Sheet3!$Q$2:$Q$25,MATCH(H49707,Origin_List,0)),"")</f>
        <v/>
      </c>
    </row>
    <row r="49708" spans="4:13">
      <c r="D49708" s="20" t="str">
        <f>IFERROR(VLOOKUP(H49708&amp;"|"&amp;I49708,Sheet3!$H$2:$N$150,5,0),"")</f>
        <v/>
      </c>
      <c r="M49708" s="20" t="str">
        <f>IFERROR(INDEX(Sheet3!$Q$2:$Q$25,MATCH(H49708,Origin_List,0)),"")</f>
        <v/>
      </c>
    </row>
    <row r="49709" spans="4:13">
      <c r="D49709" s="20" t="str">
        <f>IFERROR(VLOOKUP(H49709&amp;"|"&amp;I49709,Sheet3!$H$2:$N$150,5,0),"")</f>
        <v/>
      </c>
      <c r="M49709" s="20" t="str">
        <f>IFERROR(INDEX(Sheet3!$Q$2:$Q$25,MATCH(H49709,Origin_List,0)),"")</f>
        <v/>
      </c>
    </row>
    <row r="49710" spans="4:13">
      <c r="D49710" s="20" t="str">
        <f>IFERROR(VLOOKUP(H49710&amp;"|"&amp;I49710,Sheet3!$H$2:$N$150,5,0),"")</f>
        <v/>
      </c>
      <c r="M49710" s="20" t="str">
        <f>IFERROR(INDEX(Sheet3!$Q$2:$Q$25,MATCH(H49710,Origin_List,0)),"")</f>
        <v/>
      </c>
    </row>
    <row r="49711" spans="4:13">
      <c r="D49711" s="20" t="str">
        <f>IFERROR(VLOOKUP(H49711&amp;"|"&amp;I49711,Sheet3!$H$2:$N$150,5,0),"")</f>
        <v/>
      </c>
      <c r="M49711" s="20" t="str">
        <f>IFERROR(INDEX(Sheet3!$Q$2:$Q$25,MATCH(H49711,Origin_List,0)),"")</f>
        <v/>
      </c>
    </row>
    <row r="49712" spans="4:13">
      <c r="D49712" s="20" t="str">
        <f>IFERROR(VLOOKUP(H49712&amp;"|"&amp;I49712,Sheet3!$H$2:$N$150,5,0),"")</f>
        <v/>
      </c>
      <c r="M49712" s="20" t="str">
        <f>IFERROR(INDEX(Sheet3!$Q$2:$Q$25,MATCH(H49712,Origin_List,0)),"")</f>
        <v/>
      </c>
    </row>
    <row r="49713" spans="4:13">
      <c r="D49713" s="20" t="str">
        <f>IFERROR(VLOOKUP(H49713&amp;"|"&amp;I49713,Sheet3!$H$2:$N$150,5,0),"")</f>
        <v/>
      </c>
      <c r="M49713" s="20" t="str">
        <f>IFERROR(INDEX(Sheet3!$Q$2:$Q$25,MATCH(H49713,Origin_List,0)),"")</f>
        <v/>
      </c>
    </row>
    <row r="49714" spans="4:13">
      <c r="D49714" s="20" t="str">
        <f>IFERROR(VLOOKUP(H49714&amp;"|"&amp;I49714,Sheet3!$H$2:$N$150,5,0),"")</f>
        <v/>
      </c>
      <c r="M49714" s="20" t="str">
        <f>IFERROR(INDEX(Sheet3!$Q$2:$Q$25,MATCH(H49714,Origin_List,0)),"")</f>
        <v/>
      </c>
    </row>
    <row r="49715" spans="4:13">
      <c r="D49715" s="20" t="str">
        <f>IFERROR(VLOOKUP(H49715&amp;"|"&amp;I49715,Sheet3!$H$2:$N$150,5,0),"")</f>
        <v/>
      </c>
      <c r="M49715" s="20" t="str">
        <f>IFERROR(INDEX(Sheet3!$Q$2:$Q$25,MATCH(H49715,Origin_List,0)),"")</f>
        <v/>
      </c>
    </row>
    <row r="49716" spans="4:13">
      <c r="D49716" s="20" t="str">
        <f>IFERROR(VLOOKUP(H49716&amp;"|"&amp;I49716,Sheet3!$H$2:$N$150,5,0),"")</f>
        <v/>
      </c>
      <c r="M49716" s="20" t="str">
        <f>IFERROR(INDEX(Sheet3!$Q$2:$Q$25,MATCH(H49716,Origin_List,0)),"")</f>
        <v/>
      </c>
    </row>
    <row r="49717" spans="4:13">
      <c r="D49717" s="20" t="str">
        <f>IFERROR(VLOOKUP(H49717&amp;"|"&amp;I49717,Sheet3!$H$2:$N$150,5,0),"")</f>
        <v/>
      </c>
      <c r="M49717" s="20" t="str">
        <f>IFERROR(INDEX(Sheet3!$Q$2:$Q$25,MATCH(H49717,Origin_List,0)),"")</f>
        <v/>
      </c>
    </row>
    <row r="49718" spans="4:13">
      <c r="D49718" s="20" t="str">
        <f>IFERROR(VLOOKUP(H49718&amp;"|"&amp;I49718,Sheet3!$H$2:$N$150,5,0),"")</f>
        <v/>
      </c>
      <c r="M49718" s="20" t="str">
        <f>IFERROR(INDEX(Sheet3!$Q$2:$Q$25,MATCH(H49718,Origin_List,0)),"")</f>
        <v/>
      </c>
    </row>
    <row r="49719" spans="4:13">
      <c r="D49719" s="20" t="str">
        <f>IFERROR(VLOOKUP(H49719&amp;"|"&amp;I49719,Sheet3!$H$2:$N$150,5,0),"")</f>
        <v/>
      </c>
      <c r="M49719" s="20" t="str">
        <f>IFERROR(INDEX(Sheet3!$Q$2:$Q$25,MATCH(H49719,Origin_List,0)),"")</f>
        <v/>
      </c>
    </row>
    <row r="49720" spans="4:13">
      <c r="D49720" s="20" t="str">
        <f>IFERROR(VLOOKUP(H49720&amp;"|"&amp;I49720,Sheet3!$H$2:$N$150,5,0),"")</f>
        <v/>
      </c>
      <c r="M49720" s="20" t="str">
        <f>IFERROR(INDEX(Sheet3!$Q$2:$Q$25,MATCH(H49720,Origin_List,0)),"")</f>
        <v/>
      </c>
    </row>
    <row r="49721" spans="4:13">
      <c r="D49721" s="20" t="str">
        <f>IFERROR(VLOOKUP(H49721&amp;"|"&amp;I49721,Sheet3!$H$2:$N$150,5,0),"")</f>
        <v/>
      </c>
      <c r="M49721" s="20" t="str">
        <f>IFERROR(INDEX(Sheet3!$Q$2:$Q$25,MATCH(H49721,Origin_List,0)),"")</f>
        <v/>
      </c>
    </row>
    <row r="49722" spans="4:13">
      <c r="D49722" s="20" t="str">
        <f>IFERROR(VLOOKUP(H49722&amp;"|"&amp;I49722,Sheet3!$H$2:$N$150,5,0),"")</f>
        <v/>
      </c>
      <c r="M49722" s="20" t="str">
        <f>IFERROR(INDEX(Sheet3!$Q$2:$Q$25,MATCH(H49722,Origin_List,0)),"")</f>
        <v/>
      </c>
    </row>
    <row r="49723" spans="4:13">
      <c r="D49723" s="20" t="str">
        <f>IFERROR(VLOOKUP(H49723&amp;"|"&amp;I49723,Sheet3!$H$2:$N$150,5,0),"")</f>
        <v/>
      </c>
      <c r="M49723" s="20" t="str">
        <f>IFERROR(INDEX(Sheet3!$Q$2:$Q$25,MATCH(H49723,Origin_List,0)),"")</f>
        <v/>
      </c>
    </row>
    <row r="49724" spans="4:13">
      <c r="D49724" s="20" t="str">
        <f>IFERROR(VLOOKUP(H49724&amp;"|"&amp;I49724,Sheet3!$H$2:$N$150,5,0),"")</f>
        <v/>
      </c>
      <c r="M49724" s="20" t="str">
        <f>IFERROR(INDEX(Sheet3!$Q$2:$Q$25,MATCH(H49724,Origin_List,0)),"")</f>
        <v/>
      </c>
    </row>
    <row r="49725" spans="4:13">
      <c r="D49725" s="20" t="str">
        <f>IFERROR(VLOOKUP(H49725&amp;"|"&amp;I49725,Sheet3!$H$2:$N$150,5,0),"")</f>
        <v/>
      </c>
      <c r="M49725" s="20" t="str">
        <f>IFERROR(INDEX(Sheet3!$Q$2:$Q$25,MATCH(H49725,Origin_List,0)),"")</f>
        <v/>
      </c>
    </row>
    <row r="49726" spans="4:13">
      <c r="D49726" s="20" t="str">
        <f>IFERROR(VLOOKUP(H49726&amp;"|"&amp;I49726,Sheet3!$H$2:$N$150,5,0),"")</f>
        <v/>
      </c>
      <c r="M49726" s="20" t="str">
        <f>IFERROR(INDEX(Sheet3!$Q$2:$Q$25,MATCH(H49726,Origin_List,0)),"")</f>
        <v/>
      </c>
    </row>
    <row r="49727" spans="4:13">
      <c r="D49727" s="20" t="str">
        <f>IFERROR(VLOOKUP(H49727&amp;"|"&amp;I49727,Sheet3!$H$2:$N$150,5,0),"")</f>
        <v/>
      </c>
      <c r="M49727" s="20" t="str">
        <f>IFERROR(INDEX(Sheet3!$Q$2:$Q$25,MATCH(H49727,Origin_List,0)),"")</f>
        <v/>
      </c>
    </row>
    <row r="49728" spans="4:13">
      <c r="D49728" s="20" t="str">
        <f>IFERROR(VLOOKUP(H49728&amp;"|"&amp;I49728,Sheet3!$H$2:$N$150,5,0),"")</f>
        <v/>
      </c>
      <c r="M49728" s="20" t="str">
        <f>IFERROR(INDEX(Sheet3!$Q$2:$Q$25,MATCH(H49728,Origin_List,0)),"")</f>
        <v/>
      </c>
    </row>
    <row r="49729" spans="4:13">
      <c r="D49729" s="20" t="str">
        <f>IFERROR(VLOOKUP(H49729&amp;"|"&amp;I49729,Sheet3!$H$2:$N$150,5,0),"")</f>
        <v/>
      </c>
      <c r="M49729" s="20" t="str">
        <f>IFERROR(INDEX(Sheet3!$Q$2:$Q$25,MATCH(H49729,Origin_List,0)),"")</f>
        <v/>
      </c>
    </row>
    <row r="49730" spans="4:13">
      <c r="D49730" s="20" t="str">
        <f>IFERROR(VLOOKUP(H49730&amp;"|"&amp;I49730,Sheet3!$H$2:$N$150,5,0),"")</f>
        <v/>
      </c>
      <c r="M49730" s="20" t="str">
        <f>IFERROR(INDEX(Sheet3!$Q$2:$Q$25,MATCH(H49730,Origin_List,0)),"")</f>
        <v/>
      </c>
    </row>
    <row r="49731" spans="4:13">
      <c r="D49731" s="20" t="str">
        <f>IFERROR(VLOOKUP(H49731&amp;"|"&amp;I49731,Sheet3!$H$2:$N$150,5,0),"")</f>
        <v/>
      </c>
      <c r="M49731" s="20" t="str">
        <f>IFERROR(INDEX(Sheet3!$Q$2:$Q$25,MATCH(H49731,Origin_List,0)),"")</f>
        <v/>
      </c>
    </row>
    <row r="49732" spans="4:13">
      <c r="D49732" s="20" t="str">
        <f>IFERROR(VLOOKUP(H49732&amp;"|"&amp;I49732,Sheet3!$H$2:$N$150,5,0),"")</f>
        <v/>
      </c>
      <c r="M49732" s="20" t="str">
        <f>IFERROR(INDEX(Sheet3!$Q$2:$Q$25,MATCH(H49732,Origin_List,0)),"")</f>
        <v/>
      </c>
    </row>
    <row r="49733" spans="4:13">
      <c r="D49733" s="20" t="str">
        <f>IFERROR(VLOOKUP(H49733&amp;"|"&amp;I49733,Sheet3!$H$2:$N$150,5,0),"")</f>
        <v/>
      </c>
      <c r="M49733" s="20" t="str">
        <f>IFERROR(INDEX(Sheet3!$Q$2:$Q$25,MATCH(H49733,Origin_List,0)),"")</f>
        <v/>
      </c>
    </row>
    <row r="49734" spans="4:13">
      <c r="D49734" s="20" t="str">
        <f>IFERROR(VLOOKUP(H49734&amp;"|"&amp;I49734,Sheet3!$H$2:$N$150,5,0),"")</f>
        <v/>
      </c>
      <c r="M49734" s="20" t="str">
        <f>IFERROR(INDEX(Sheet3!$Q$2:$Q$25,MATCH(H49734,Origin_List,0)),"")</f>
        <v/>
      </c>
    </row>
    <row r="49735" spans="4:13">
      <c r="D49735" s="20" t="str">
        <f>IFERROR(VLOOKUP(H49735&amp;"|"&amp;I49735,Sheet3!$H$2:$N$150,5,0),"")</f>
        <v/>
      </c>
      <c r="M49735" s="20" t="str">
        <f>IFERROR(INDEX(Sheet3!$Q$2:$Q$25,MATCH(H49735,Origin_List,0)),"")</f>
        <v/>
      </c>
    </row>
    <row r="49736" spans="4:13">
      <c r="D49736" s="20" t="str">
        <f>IFERROR(VLOOKUP(H49736&amp;"|"&amp;I49736,Sheet3!$H$2:$N$150,5,0),"")</f>
        <v/>
      </c>
      <c r="M49736" s="20" t="str">
        <f>IFERROR(INDEX(Sheet3!$Q$2:$Q$25,MATCH(H49736,Origin_List,0)),"")</f>
        <v/>
      </c>
    </row>
    <row r="49737" spans="4:13">
      <c r="D49737" s="20" t="str">
        <f>IFERROR(VLOOKUP(H49737&amp;"|"&amp;I49737,Sheet3!$H$2:$N$150,5,0),"")</f>
        <v/>
      </c>
      <c r="M49737" s="20" t="str">
        <f>IFERROR(INDEX(Sheet3!$Q$2:$Q$25,MATCH(H49737,Origin_List,0)),"")</f>
        <v/>
      </c>
    </row>
    <row r="49738" spans="4:13">
      <c r="D49738" s="20" t="str">
        <f>IFERROR(VLOOKUP(H49738&amp;"|"&amp;I49738,Sheet3!$H$2:$N$150,5,0),"")</f>
        <v/>
      </c>
      <c r="M49738" s="20" t="str">
        <f>IFERROR(INDEX(Sheet3!$Q$2:$Q$25,MATCH(H49738,Origin_List,0)),"")</f>
        <v/>
      </c>
    </row>
    <row r="49739" spans="4:13">
      <c r="D49739" s="20" t="str">
        <f>IFERROR(VLOOKUP(H49739&amp;"|"&amp;I49739,Sheet3!$H$2:$N$150,5,0),"")</f>
        <v/>
      </c>
      <c r="M49739" s="20" t="str">
        <f>IFERROR(INDEX(Sheet3!$Q$2:$Q$25,MATCH(H49739,Origin_List,0)),"")</f>
        <v/>
      </c>
    </row>
    <row r="49740" spans="4:13">
      <c r="D49740" s="20" t="str">
        <f>IFERROR(VLOOKUP(H49740&amp;"|"&amp;I49740,Sheet3!$H$2:$N$150,5,0),"")</f>
        <v/>
      </c>
      <c r="M49740" s="20" t="str">
        <f>IFERROR(INDEX(Sheet3!$Q$2:$Q$25,MATCH(H49740,Origin_List,0)),"")</f>
        <v/>
      </c>
    </row>
    <row r="49741" spans="4:13">
      <c r="D49741" s="20" t="str">
        <f>IFERROR(VLOOKUP(H49741&amp;"|"&amp;I49741,Sheet3!$H$2:$N$150,5,0),"")</f>
        <v/>
      </c>
      <c r="M49741" s="20" t="str">
        <f>IFERROR(INDEX(Sheet3!$Q$2:$Q$25,MATCH(H49741,Origin_List,0)),"")</f>
        <v/>
      </c>
    </row>
    <row r="49742" spans="4:13">
      <c r="D49742" s="20" t="str">
        <f>IFERROR(VLOOKUP(H49742&amp;"|"&amp;I49742,Sheet3!$H$2:$N$150,5,0),"")</f>
        <v/>
      </c>
      <c r="M49742" s="20" t="str">
        <f>IFERROR(INDEX(Sheet3!$Q$2:$Q$25,MATCH(H49742,Origin_List,0)),"")</f>
        <v/>
      </c>
    </row>
    <row r="49743" spans="4:13">
      <c r="D49743" s="20" t="str">
        <f>IFERROR(VLOOKUP(H49743&amp;"|"&amp;I49743,Sheet3!$H$2:$N$150,5,0),"")</f>
        <v/>
      </c>
      <c r="M49743" s="20" t="str">
        <f>IFERROR(INDEX(Sheet3!$Q$2:$Q$25,MATCH(H49743,Origin_List,0)),"")</f>
        <v/>
      </c>
    </row>
    <row r="49744" spans="4:13">
      <c r="D49744" s="20" t="str">
        <f>IFERROR(VLOOKUP(H49744&amp;"|"&amp;I49744,Sheet3!$H$2:$N$150,5,0),"")</f>
        <v/>
      </c>
      <c r="M49744" s="20" t="str">
        <f>IFERROR(INDEX(Sheet3!$Q$2:$Q$25,MATCH(H49744,Origin_List,0)),"")</f>
        <v/>
      </c>
    </row>
    <row r="49745" spans="4:13">
      <c r="D49745" s="20" t="str">
        <f>IFERROR(VLOOKUP(H49745&amp;"|"&amp;I49745,Sheet3!$H$2:$N$150,5,0),"")</f>
        <v/>
      </c>
      <c r="M49745" s="20" t="str">
        <f>IFERROR(INDEX(Sheet3!$Q$2:$Q$25,MATCH(H49745,Origin_List,0)),"")</f>
        <v/>
      </c>
    </row>
    <row r="49746" spans="4:13">
      <c r="D49746" s="20" t="str">
        <f>IFERROR(VLOOKUP(H49746&amp;"|"&amp;I49746,Sheet3!$H$2:$N$150,5,0),"")</f>
        <v/>
      </c>
      <c r="M49746" s="20" t="str">
        <f>IFERROR(INDEX(Sheet3!$Q$2:$Q$25,MATCH(H49746,Origin_List,0)),"")</f>
        <v/>
      </c>
    </row>
    <row r="49747" spans="4:13">
      <c r="D49747" s="20" t="str">
        <f>IFERROR(VLOOKUP(H49747&amp;"|"&amp;I49747,Sheet3!$H$2:$N$150,5,0),"")</f>
        <v/>
      </c>
      <c r="M49747" s="20" t="str">
        <f>IFERROR(INDEX(Sheet3!$Q$2:$Q$25,MATCH(H49747,Origin_List,0)),"")</f>
        <v/>
      </c>
    </row>
    <row r="49748" spans="4:13">
      <c r="D49748" s="20" t="str">
        <f>IFERROR(VLOOKUP(H49748&amp;"|"&amp;I49748,Sheet3!$H$2:$N$150,5,0),"")</f>
        <v/>
      </c>
      <c r="M49748" s="20" t="str">
        <f>IFERROR(INDEX(Sheet3!$Q$2:$Q$25,MATCH(H49748,Origin_List,0)),"")</f>
        <v/>
      </c>
    </row>
    <row r="49749" spans="4:13">
      <c r="D49749" s="20" t="str">
        <f>IFERROR(VLOOKUP(H49749&amp;"|"&amp;I49749,Sheet3!$H$2:$N$150,5,0),"")</f>
        <v/>
      </c>
      <c r="M49749" s="20" t="str">
        <f>IFERROR(INDEX(Sheet3!$Q$2:$Q$25,MATCH(H49749,Origin_List,0)),"")</f>
        <v/>
      </c>
    </row>
    <row r="49750" spans="4:13">
      <c r="D49750" s="20" t="str">
        <f>IFERROR(VLOOKUP(H49750&amp;"|"&amp;I49750,Sheet3!$H$2:$N$150,5,0),"")</f>
        <v/>
      </c>
      <c r="M49750" s="20" t="str">
        <f>IFERROR(INDEX(Sheet3!$Q$2:$Q$25,MATCH(H49750,Origin_List,0)),"")</f>
        <v/>
      </c>
    </row>
    <row r="49751" spans="4:13">
      <c r="D49751" s="20" t="str">
        <f>IFERROR(VLOOKUP(H49751&amp;"|"&amp;I49751,Sheet3!$H$2:$N$150,5,0),"")</f>
        <v/>
      </c>
      <c r="M49751" s="20" t="str">
        <f>IFERROR(INDEX(Sheet3!$Q$2:$Q$25,MATCH(H49751,Origin_List,0)),"")</f>
        <v/>
      </c>
    </row>
    <row r="49752" spans="4:13">
      <c r="D49752" s="20" t="str">
        <f>IFERROR(VLOOKUP(H49752&amp;"|"&amp;I49752,Sheet3!$H$2:$N$150,5,0),"")</f>
        <v/>
      </c>
      <c r="M49752" s="20" t="str">
        <f>IFERROR(INDEX(Sheet3!$Q$2:$Q$25,MATCH(H49752,Origin_List,0)),"")</f>
        <v/>
      </c>
    </row>
    <row r="49753" spans="4:13">
      <c r="D49753" s="20" t="str">
        <f>IFERROR(VLOOKUP(H49753&amp;"|"&amp;I49753,Sheet3!$H$2:$N$150,5,0),"")</f>
        <v/>
      </c>
      <c r="M49753" s="20" t="str">
        <f>IFERROR(INDEX(Sheet3!$Q$2:$Q$25,MATCH(H49753,Origin_List,0)),"")</f>
        <v/>
      </c>
    </row>
    <row r="49754" spans="4:13">
      <c r="D49754" s="20" t="str">
        <f>IFERROR(VLOOKUP(H49754&amp;"|"&amp;I49754,Sheet3!$H$2:$N$150,5,0),"")</f>
        <v/>
      </c>
      <c r="M49754" s="20" t="str">
        <f>IFERROR(INDEX(Sheet3!$Q$2:$Q$25,MATCH(H49754,Origin_List,0)),"")</f>
        <v/>
      </c>
    </row>
    <row r="49755" spans="4:13">
      <c r="D49755" s="20" t="str">
        <f>IFERROR(VLOOKUP(H49755&amp;"|"&amp;I49755,Sheet3!$H$2:$N$150,5,0),"")</f>
        <v/>
      </c>
      <c r="M49755" s="20" t="str">
        <f>IFERROR(INDEX(Sheet3!$Q$2:$Q$25,MATCH(H49755,Origin_List,0)),"")</f>
        <v/>
      </c>
    </row>
    <row r="49756" spans="4:13">
      <c r="D49756" s="20" t="str">
        <f>IFERROR(VLOOKUP(H49756&amp;"|"&amp;I49756,Sheet3!$H$2:$N$150,5,0),"")</f>
        <v/>
      </c>
      <c r="M49756" s="20" t="str">
        <f>IFERROR(INDEX(Sheet3!$Q$2:$Q$25,MATCH(H49756,Origin_List,0)),"")</f>
        <v/>
      </c>
    </row>
    <row r="49757" spans="4:13">
      <c r="D49757" s="20" t="str">
        <f>IFERROR(VLOOKUP(H49757&amp;"|"&amp;I49757,Sheet3!$H$2:$N$150,5,0),"")</f>
        <v/>
      </c>
      <c r="M49757" s="20" t="str">
        <f>IFERROR(INDEX(Sheet3!$Q$2:$Q$25,MATCH(H49757,Origin_List,0)),"")</f>
        <v/>
      </c>
    </row>
    <row r="49758" spans="4:13">
      <c r="D49758" s="20" t="str">
        <f>IFERROR(VLOOKUP(H49758&amp;"|"&amp;I49758,Sheet3!$H$2:$N$150,5,0),"")</f>
        <v/>
      </c>
      <c r="M49758" s="20" t="str">
        <f>IFERROR(INDEX(Sheet3!$Q$2:$Q$25,MATCH(H49758,Origin_List,0)),"")</f>
        <v/>
      </c>
    </row>
    <row r="49759" spans="4:13">
      <c r="D49759" s="20" t="str">
        <f>IFERROR(VLOOKUP(H49759&amp;"|"&amp;I49759,Sheet3!$H$2:$N$150,5,0),"")</f>
        <v/>
      </c>
      <c r="M49759" s="20" t="str">
        <f>IFERROR(INDEX(Sheet3!$Q$2:$Q$25,MATCH(H49759,Origin_List,0)),"")</f>
        <v/>
      </c>
    </row>
    <row r="49760" spans="4:13">
      <c r="D49760" s="20" t="str">
        <f>IFERROR(VLOOKUP(H49760&amp;"|"&amp;I49760,Sheet3!$H$2:$N$150,5,0),"")</f>
        <v/>
      </c>
      <c r="M49760" s="20" t="str">
        <f>IFERROR(INDEX(Sheet3!$Q$2:$Q$25,MATCH(H49760,Origin_List,0)),"")</f>
        <v/>
      </c>
    </row>
    <row r="49761" spans="4:13">
      <c r="D49761" s="20" t="str">
        <f>IFERROR(VLOOKUP(H49761&amp;"|"&amp;I49761,Sheet3!$H$2:$N$150,5,0),"")</f>
        <v/>
      </c>
      <c r="M49761" s="20" t="str">
        <f>IFERROR(INDEX(Sheet3!$Q$2:$Q$25,MATCH(H49761,Origin_List,0)),"")</f>
        <v/>
      </c>
    </row>
    <row r="49762" spans="4:13">
      <c r="D49762" s="20" t="str">
        <f>IFERROR(VLOOKUP(H49762&amp;"|"&amp;I49762,Sheet3!$H$2:$N$150,5,0),"")</f>
        <v/>
      </c>
      <c r="M49762" s="20" t="str">
        <f>IFERROR(INDEX(Sheet3!$Q$2:$Q$25,MATCH(H49762,Origin_List,0)),"")</f>
        <v/>
      </c>
    </row>
    <row r="49763" spans="4:13">
      <c r="D49763" s="20" t="str">
        <f>IFERROR(VLOOKUP(H49763&amp;"|"&amp;I49763,Sheet3!$H$2:$N$150,5,0),"")</f>
        <v/>
      </c>
      <c r="M49763" s="20" t="str">
        <f>IFERROR(INDEX(Sheet3!$Q$2:$Q$25,MATCH(H49763,Origin_List,0)),"")</f>
        <v/>
      </c>
    </row>
    <row r="49764" spans="4:13">
      <c r="D49764" s="20" t="str">
        <f>IFERROR(VLOOKUP(H49764&amp;"|"&amp;I49764,Sheet3!$H$2:$N$150,5,0),"")</f>
        <v/>
      </c>
      <c r="M49764" s="20" t="str">
        <f>IFERROR(INDEX(Sheet3!$Q$2:$Q$25,MATCH(H49764,Origin_List,0)),"")</f>
        <v/>
      </c>
    </row>
    <row r="49765" spans="4:13">
      <c r="D49765" s="20" t="str">
        <f>IFERROR(VLOOKUP(H49765&amp;"|"&amp;I49765,Sheet3!$H$2:$N$150,5,0),"")</f>
        <v/>
      </c>
      <c r="M49765" s="20" t="str">
        <f>IFERROR(INDEX(Sheet3!$Q$2:$Q$25,MATCH(H49765,Origin_List,0)),"")</f>
        <v/>
      </c>
    </row>
    <row r="49766" spans="4:13">
      <c r="D49766" s="20" t="str">
        <f>IFERROR(VLOOKUP(H49766&amp;"|"&amp;I49766,Sheet3!$H$2:$N$150,5,0),"")</f>
        <v/>
      </c>
      <c r="M49766" s="20" t="str">
        <f>IFERROR(INDEX(Sheet3!$Q$2:$Q$25,MATCH(H49766,Origin_List,0)),"")</f>
        <v/>
      </c>
    </row>
    <row r="49767" spans="4:13">
      <c r="D49767" s="20" t="str">
        <f>IFERROR(VLOOKUP(H49767&amp;"|"&amp;I49767,Sheet3!$H$2:$N$150,5,0),"")</f>
        <v/>
      </c>
      <c r="M49767" s="20" t="str">
        <f>IFERROR(INDEX(Sheet3!$Q$2:$Q$25,MATCH(H49767,Origin_List,0)),"")</f>
        <v/>
      </c>
    </row>
    <row r="49768" spans="4:13">
      <c r="D49768" s="20" t="str">
        <f>IFERROR(VLOOKUP(H49768&amp;"|"&amp;I49768,Sheet3!$H$2:$N$150,5,0),"")</f>
        <v/>
      </c>
      <c r="M49768" s="20" t="str">
        <f>IFERROR(INDEX(Sheet3!$Q$2:$Q$25,MATCH(H49768,Origin_List,0)),"")</f>
        <v/>
      </c>
    </row>
    <row r="49769" spans="4:13">
      <c r="D49769" s="20" t="str">
        <f>IFERROR(VLOOKUP(H49769&amp;"|"&amp;I49769,Sheet3!$H$2:$N$150,5,0),"")</f>
        <v/>
      </c>
      <c r="M49769" s="20" t="str">
        <f>IFERROR(INDEX(Sheet3!$Q$2:$Q$25,MATCH(H49769,Origin_List,0)),"")</f>
        <v/>
      </c>
    </row>
    <row r="49770" spans="4:13">
      <c r="D49770" s="20" t="str">
        <f>IFERROR(VLOOKUP(H49770&amp;"|"&amp;I49770,Sheet3!$H$2:$N$150,5,0),"")</f>
        <v/>
      </c>
      <c r="M49770" s="20" t="str">
        <f>IFERROR(INDEX(Sheet3!$Q$2:$Q$25,MATCH(H49770,Origin_List,0)),"")</f>
        <v/>
      </c>
    </row>
    <row r="49771" spans="4:13">
      <c r="D49771" s="20" t="str">
        <f>IFERROR(VLOOKUP(H49771&amp;"|"&amp;I49771,Sheet3!$H$2:$N$150,5,0),"")</f>
        <v/>
      </c>
      <c r="M49771" s="20" t="str">
        <f>IFERROR(INDEX(Sheet3!$Q$2:$Q$25,MATCH(H49771,Origin_List,0)),"")</f>
        <v/>
      </c>
    </row>
    <row r="49772" spans="4:13">
      <c r="D49772" s="20" t="str">
        <f>IFERROR(VLOOKUP(H49772&amp;"|"&amp;I49772,Sheet3!$H$2:$N$150,5,0),"")</f>
        <v/>
      </c>
      <c r="M49772" s="20" t="str">
        <f>IFERROR(INDEX(Sheet3!$Q$2:$Q$25,MATCH(H49772,Origin_List,0)),"")</f>
        <v/>
      </c>
    </row>
    <row r="49773" spans="4:13">
      <c r="D49773" s="20" t="str">
        <f>IFERROR(VLOOKUP(H49773&amp;"|"&amp;I49773,Sheet3!$H$2:$N$150,5,0),"")</f>
        <v/>
      </c>
      <c r="M49773" s="20" t="str">
        <f>IFERROR(INDEX(Sheet3!$Q$2:$Q$25,MATCH(H49773,Origin_List,0)),"")</f>
        <v/>
      </c>
    </row>
    <row r="49774" spans="4:13">
      <c r="D49774" s="20" t="str">
        <f>IFERROR(VLOOKUP(H49774&amp;"|"&amp;I49774,Sheet3!$H$2:$N$150,5,0),"")</f>
        <v/>
      </c>
      <c r="M49774" s="20" t="str">
        <f>IFERROR(INDEX(Sheet3!$Q$2:$Q$25,MATCH(H49774,Origin_List,0)),"")</f>
        <v/>
      </c>
    </row>
    <row r="49775" spans="4:13">
      <c r="D49775" s="20" t="str">
        <f>IFERROR(VLOOKUP(H49775&amp;"|"&amp;I49775,Sheet3!$H$2:$N$150,5,0),"")</f>
        <v/>
      </c>
      <c r="M49775" s="20" t="str">
        <f>IFERROR(INDEX(Sheet3!$Q$2:$Q$25,MATCH(H49775,Origin_List,0)),"")</f>
        <v/>
      </c>
    </row>
    <row r="49776" spans="4:13">
      <c r="D49776" s="20" t="str">
        <f>IFERROR(VLOOKUP(H49776&amp;"|"&amp;I49776,Sheet3!$H$2:$N$150,5,0),"")</f>
        <v/>
      </c>
      <c r="M49776" s="20" t="str">
        <f>IFERROR(INDEX(Sheet3!$Q$2:$Q$25,MATCH(H49776,Origin_List,0)),"")</f>
        <v/>
      </c>
    </row>
    <row r="49777" spans="4:13">
      <c r="D49777" s="20" t="str">
        <f>IFERROR(VLOOKUP(H49777&amp;"|"&amp;I49777,Sheet3!$H$2:$N$150,5,0),"")</f>
        <v/>
      </c>
      <c r="M49777" s="20" t="str">
        <f>IFERROR(INDEX(Sheet3!$Q$2:$Q$25,MATCH(H49777,Origin_List,0)),"")</f>
        <v/>
      </c>
    </row>
    <row r="49778" spans="4:13">
      <c r="D49778" s="20" t="str">
        <f>IFERROR(VLOOKUP(H49778&amp;"|"&amp;I49778,Sheet3!$H$2:$N$150,5,0),"")</f>
        <v/>
      </c>
      <c r="M49778" s="20" t="str">
        <f>IFERROR(INDEX(Sheet3!$Q$2:$Q$25,MATCH(H49778,Origin_List,0)),"")</f>
        <v/>
      </c>
    </row>
    <row r="49779" spans="4:13">
      <c r="D49779" s="20" t="str">
        <f>IFERROR(VLOOKUP(H49779&amp;"|"&amp;I49779,Sheet3!$H$2:$N$150,5,0),"")</f>
        <v/>
      </c>
      <c r="M49779" s="20" t="str">
        <f>IFERROR(INDEX(Sheet3!$Q$2:$Q$25,MATCH(H49779,Origin_List,0)),"")</f>
        <v/>
      </c>
    </row>
    <row r="49780" spans="4:13">
      <c r="D49780" s="20" t="str">
        <f>IFERROR(VLOOKUP(H49780&amp;"|"&amp;I49780,Sheet3!$H$2:$N$150,5,0),"")</f>
        <v/>
      </c>
      <c r="M49780" s="20" t="str">
        <f>IFERROR(INDEX(Sheet3!$Q$2:$Q$25,MATCH(H49780,Origin_List,0)),"")</f>
        <v/>
      </c>
    </row>
    <row r="49781" spans="4:13">
      <c r="D49781" s="20" t="str">
        <f>IFERROR(VLOOKUP(H49781&amp;"|"&amp;I49781,Sheet3!$H$2:$N$150,5,0),"")</f>
        <v/>
      </c>
      <c r="M49781" s="20" t="str">
        <f>IFERROR(INDEX(Sheet3!$Q$2:$Q$25,MATCH(H49781,Origin_List,0)),"")</f>
        <v/>
      </c>
    </row>
    <row r="49782" spans="4:13">
      <c r="D49782" s="20" t="str">
        <f>IFERROR(VLOOKUP(H49782&amp;"|"&amp;I49782,Sheet3!$H$2:$N$150,5,0),"")</f>
        <v/>
      </c>
      <c r="M49782" s="20" t="str">
        <f>IFERROR(INDEX(Sheet3!$Q$2:$Q$25,MATCH(H49782,Origin_List,0)),"")</f>
        <v/>
      </c>
    </row>
    <row r="49783" spans="4:13">
      <c r="D49783" s="20" t="str">
        <f>IFERROR(VLOOKUP(H49783&amp;"|"&amp;I49783,Sheet3!$H$2:$N$150,5,0),"")</f>
        <v/>
      </c>
      <c r="M49783" s="20" t="str">
        <f>IFERROR(INDEX(Sheet3!$Q$2:$Q$25,MATCH(H49783,Origin_List,0)),"")</f>
        <v/>
      </c>
    </row>
    <row r="49784" spans="4:13">
      <c r="D49784" s="20" t="str">
        <f>IFERROR(VLOOKUP(H49784&amp;"|"&amp;I49784,Sheet3!$H$2:$N$150,5,0),"")</f>
        <v/>
      </c>
      <c r="M49784" s="20" t="str">
        <f>IFERROR(INDEX(Sheet3!$Q$2:$Q$25,MATCH(H49784,Origin_List,0)),"")</f>
        <v/>
      </c>
    </row>
    <row r="49785" spans="4:13">
      <c r="D49785" s="20" t="str">
        <f>IFERROR(VLOOKUP(H49785&amp;"|"&amp;I49785,Sheet3!$H$2:$N$150,5,0),"")</f>
        <v/>
      </c>
      <c r="M49785" s="20" t="str">
        <f>IFERROR(INDEX(Sheet3!$Q$2:$Q$25,MATCH(H49785,Origin_List,0)),"")</f>
        <v/>
      </c>
    </row>
    <row r="49786" spans="4:13">
      <c r="D49786" s="20" t="str">
        <f>IFERROR(VLOOKUP(H49786&amp;"|"&amp;I49786,Sheet3!$H$2:$N$150,5,0),"")</f>
        <v/>
      </c>
      <c r="M49786" s="20" t="str">
        <f>IFERROR(INDEX(Sheet3!$Q$2:$Q$25,MATCH(H49786,Origin_List,0)),"")</f>
        <v/>
      </c>
    </row>
    <row r="49787" spans="4:13">
      <c r="D49787" s="20" t="str">
        <f>IFERROR(VLOOKUP(H49787&amp;"|"&amp;I49787,Sheet3!$H$2:$N$150,5,0),"")</f>
        <v/>
      </c>
      <c r="M49787" s="20" t="str">
        <f>IFERROR(INDEX(Sheet3!$Q$2:$Q$25,MATCH(H49787,Origin_List,0)),"")</f>
        <v/>
      </c>
    </row>
    <row r="49788" spans="4:13">
      <c r="D49788" s="20" t="str">
        <f>IFERROR(VLOOKUP(H49788&amp;"|"&amp;I49788,Sheet3!$H$2:$N$150,5,0),"")</f>
        <v/>
      </c>
      <c r="M49788" s="20" t="str">
        <f>IFERROR(INDEX(Sheet3!$Q$2:$Q$25,MATCH(H49788,Origin_List,0)),"")</f>
        <v/>
      </c>
    </row>
    <row r="49789" spans="4:13">
      <c r="D49789" s="20" t="str">
        <f>IFERROR(VLOOKUP(H49789&amp;"|"&amp;I49789,Sheet3!$H$2:$N$150,5,0),"")</f>
        <v/>
      </c>
      <c r="M49789" s="20" t="str">
        <f>IFERROR(INDEX(Sheet3!$Q$2:$Q$25,MATCH(H49789,Origin_List,0)),"")</f>
        <v/>
      </c>
    </row>
    <row r="49790" spans="4:13">
      <c r="D49790" s="20" t="str">
        <f>IFERROR(VLOOKUP(H49790&amp;"|"&amp;I49790,Sheet3!$H$2:$N$150,5,0),"")</f>
        <v/>
      </c>
      <c r="M49790" s="20" t="str">
        <f>IFERROR(INDEX(Sheet3!$Q$2:$Q$25,MATCH(H49790,Origin_List,0)),"")</f>
        <v/>
      </c>
    </row>
    <row r="49791" spans="4:13">
      <c r="D49791" s="20" t="str">
        <f>IFERROR(VLOOKUP(H49791&amp;"|"&amp;I49791,Sheet3!$H$2:$N$150,5,0),"")</f>
        <v/>
      </c>
      <c r="M49791" s="20" t="str">
        <f>IFERROR(INDEX(Sheet3!$Q$2:$Q$25,MATCH(H49791,Origin_List,0)),"")</f>
        <v/>
      </c>
    </row>
    <row r="49792" spans="4:13">
      <c r="D49792" s="20" t="str">
        <f>IFERROR(VLOOKUP(H49792&amp;"|"&amp;I49792,Sheet3!$H$2:$N$150,5,0),"")</f>
        <v/>
      </c>
      <c r="M49792" s="20" t="str">
        <f>IFERROR(INDEX(Sheet3!$Q$2:$Q$25,MATCH(H49792,Origin_List,0)),"")</f>
        <v/>
      </c>
    </row>
    <row r="49793" spans="4:13">
      <c r="D49793" s="20" t="str">
        <f>IFERROR(VLOOKUP(H49793&amp;"|"&amp;I49793,Sheet3!$H$2:$N$150,5,0),"")</f>
        <v/>
      </c>
      <c r="M49793" s="20" t="str">
        <f>IFERROR(INDEX(Sheet3!$Q$2:$Q$25,MATCH(H49793,Origin_List,0)),"")</f>
        <v/>
      </c>
    </row>
    <row r="49794" spans="4:13">
      <c r="D49794" s="20" t="str">
        <f>IFERROR(VLOOKUP(H49794&amp;"|"&amp;I49794,Sheet3!$H$2:$N$150,5,0),"")</f>
        <v/>
      </c>
      <c r="M49794" s="20" t="str">
        <f>IFERROR(INDEX(Sheet3!$Q$2:$Q$25,MATCH(H49794,Origin_List,0)),"")</f>
        <v/>
      </c>
    </row>
    <row r="49795" spans="4:13">
      <c r="D49795" s="20" t="str">
        <f>IFERROR(VLOOKUP(H49795&amp;"|"&amp;I49795,Sheet3!$H$2:$N$150,5,0),"")</f>
        <v/>
      </c>
      <c r="M49795" s="20" t="str">
        <f>IFERROR(INDEX(Sheet3!$Q$2:$Q$25,MATCH(H49795,Origin_List,0)),"")</f>
        <v/>
      </c>
    </row>
    <row r="49796" spans="4:13">
      <c r="D49796" s="20" t="str">
        <f>IFERROR(VLOOKUP(H49796&amp;"|"&amp;I49796,Sheet3!$H$2:$N$150,5,0),"")</f>
        <v/>
      </c>
      <c r="M49796" s="20" t="str">
        <f>IFERROR(INDEX(Sheet3!$Q$2:$Q$25,MATCH(H49796,Origin_List,0)),"")</f>
        <v/>
      </c>
    </row>
    <row r="49797" spans="4:13">
      <c r="D49797" s="20" t="str">
        <f>IFERROR(VLOOKUP(H49797&amp;"|"&amp;I49797,Sheet3!$H$2:$N$150,5,0),"")</f>
        <v/>
      </c>
      <c r="M49797" s="20" t="str">
        <f>IFERROR(INDEX(Sheet3!$Q$2:$Q$25,MATCH(H49797,Origin_List,0)),"")</f>
        <v/>
      </c>
    </row>
    <row r="49798" spans="4:13">
      <c r="D49798" s="20" t="str">
        <f>IFERROR(VLOOKUP(H49798&amp;"|"&amp;I49798,Sheet3!$H$2:$N$150,5,0),"")</f>
        <v/>
      </c>
      <c r="M49798" s="20" t="str">
        <f>IFERROR(INDEX(Sheet3!$Q$2:$Q$25,MATCH(H49798,Origin_List,0)),"")</f>
        <v/>
      </c>
    </row>
    <row r="49799" spans="4:13">
      <c r="D49799" s="20" t="str">
        <f>IFERROR(VLOOKUP(H49799&amp;"|"&amp;I49799,Sheet3!$H$2:$N$150,5,0),"")</f>
        <v/>
      </c>
      <c r="M49799" s="20" t="str">
        <f>IFERROR(INDEX(Sheet3!$Q$2:$Q$25,MATCH(H49799,Origin_List,0)),"")</f>
        <v/>
      </c>
    </row>
    <row r="49800" spans="4:13">
      <c r="D49800" s="20" t="str">
        <f>IFERROR(VLOOKUP(H49800&amp;"|"&amp;I49800,Sheet3!$H$2:$N$150,5,0),"")</f>
        <v/>
      </c>
      <c r="M49800" s="20" t="str">
        <f>IFERROR(INDEX(Sheet3!$Q$2:$Q$25,MATCH(H49800,Origin_List,0)),"")</f>
        <v/>
      </c>
    </row>
    <row r="49801" spans="4:13">
      <c r="D49801" s="20" t="str">
        <f>IFERROR(VLOOKUP(H49801&amp;"|"&amp;I49801,Sheet3!$H$2:$N$150,5,0),"")</f>
        <v/>
      </c>
      <c r="M49801" s="20" t="str">
        <f>IFERROR(INDEX(Sheet3!$Q$2:$Q$25,MATCH(H49801,Origin_List,0)),"")</f>
        <v/>
      </c>
    </row>
    <row r="49802" spans="4:13">
      <c r="D49802" s="20" t="str">
        <f>IFERROR(VLOOKUP(H49802&amp;"|"&amp;I49802,Sheet3!$H$2:$N$150,5,0),"")</f>
        <v/>
      </c>
      <c r="M49802" s="20" t="str">
        <f>IFERROR(INDEX(Sheet3!$Q$2:$Q$25,MATCH(H49802,Origin_List,0)),"")</f>
        <v/>
      </c>
    </row>
    <row r="49803" spans="4:13">
      <c r="D49803" s="20" t="str">
        <f>IFERROR(VLOOKUP(H49803&amp;"|"&amp;I49803,Sheet3!$H$2:$N$150,5,0),"")</f>
        <v/>
      </c>
      <c r="M49803" s="20" t="str">
        <f>IFERROR(INDEX(Sheet3!$Q$2:$Q$25,MATCH(H49803,Origin_List,0)),"")</f>
        <v/>
      </c>
    </row>
    <row r="49804" spans="4:13">
      <c r="D49804" s="20" t="str">
        <f>IFERROR(VLOOKUP(H49804&amp;"|"&amp;I49804,Sheet3!$H$2:$N$150,5,0),"")</f>
        <v/>
      </c>
      <c r="M49804" s="20" t="str">
        <f>IFERROR(INDEX(Sheet3!$Q$2:$Q$25,MATCH(H49804,Origin_List,0)),"")</f>
        <v/>
      </c>
    </row>
    <row r="49805" spans="4:13">
      <c r="D49805" s="20" t="str">
        <f>IFERROR(VLOOKUP(H49805&amp;"|"&amp;I49805,Sheet3!$H$2:$N$150,5,0),"")</f>
        <v/>
      </c>
      <c r="M49805" s="20" t="str">
        <f>IFERROR(INDEX(Sheet3!$Q$2:$Q$25,MATCH(H49805,Origin_List,0)),"")</f>
        <v/>
      </c>
    </row>
    <row r="49806" spans="4:13">
      <c r="D49806" s="20" t="str">
        <f>IFERROR(VLOOKUP(H49806&amp;"|"&amp;I49806,Sheet3!$H$2:$N$150,5,0),"")</f>
        <v/>
      </c>
      <c r="M49806" s="20" t="str">
        <f>IFERROR(INDEX(Sheet3!$Q$2:$Q$25,MATCH(H49806,Origin_List,0)),"")</f>
        <v/>
      </c>
    </row>
    <row r="49807" spans="4:13">
      <c r="D49807" s="20" t="str">
        <f>IFERROR(VLOOKUP(H49807&amp;"|"&amp;I49807,Sheet3!$H$2:$N$150,5,0),"")</f>
        <v/>
      </c>
      <c r="M49807" s="20" t="str">
        <f>IFERROR(INDEX(Sheet3!$Q$2:$Q$25,MATCH(H49807,Origin_List,0)),"")</f>
        <v/>
      </c>
    </row>
    <row r="49808" spans="4:13">
      <c r="D49808" s="20" t="str">
        <f>IFERROR(VLOOKUP(H49808&amp;"|"&amp;I49808,Sheet3!$H$2:$N$150,5,0),"")</f>
        <v/>
      </c>
      <c r="M49808" s="20" t="str">
        <f>IFERROR(INDEX(Sheet3!$Q$2:$Q$25,MATCH(H49808,Origin_List,0)),"")</f>
        <v/>
      </c>
    </row>
    <row r="49809" spans="4:13">
      <c r="D49809" s="20" t="str">
        <f>IFERROR(VLOOKUP(H49809&amp;"|"&amp;I49809,Sheet3!$H$2:$N$150,5,0),"")</f>
        <v/>
      </c>
      <c r="M49809" s="20" t="str">
        <f>IFERROR(INDEX(Sheet3!$Q$2:$Q$25,MATCH(H49809,Origin_List,0)),"")</f>
        <v/>
      </c>
    </row>
    <row r="49810" spans="4:13">
      <c r="D49810" s="20" t="str">
        <f>IFERROR(VLOOKUP(H49810&amp;"|"&amp;I49810,Sheet3!$H$2:$N$150,5,0),"")</f>
        <v/>
      </c>
      <c r="M49810" s="20" t="str">
        <f>IFERROR(INDEX(Sheet3!$Q$2:$Q$25,MATCH(H49810,Origin_List,0)),"")</f>
        <v/>
      </c>
    </row>
    <row r="49811" spans="4:13">
      <c r="D49811" s="20" t="str">
        <f>IFERROR(VLOOKUP(H49811&amp;"|"&amp;I49811,Sheet3!$H$2:$N$150,5,0),"")</f>
        <v/>
      </c>
      <c r="M49811" s="20" t="str">
        <f>IFERROR(INDEX(Sheet3!$Q$2:$Q$25,MATCH(H49811,Origin_List,0)),"")</f>
        <v/>
      </c>
    </row>
    <row r="49812" spans="4:13">
      <c r="D49812" s="20" t="str">
        <f>IFERROR(VLOOKUP(H49812&amp;"|"&amp;I49812,Sheet3!$H$2:$N$150,5,0),"")</f>
        <v/>
      </c>
      <c r="M49812" s="20" t="str">
        <f>IFERROR(INDEX(Sheet3!$Q$2:$Q$25,MATCH(H49812,Origin_List,0)),"")</f>
        <v/>
      </c>
    </row>
    <row r="49813" spans="4:13">
      <c r="D49813" s="20" t="str">
        <f>IFERROR(VLOOKUP(H49813&amp;"|"&amp;I49813,Sheet3!$H$2:$N$150,5,0),"")</f>
        <v/>
      </c>
      <c r="M49813" s="20" t="str">
        <f>IFERROR(INDEX(Sheet3!$Q$2:$Q$25,MATCH(H49813,Origin_List,0)),"")</f>
        <v/>
      </c>
    </row>
    <row r="49814" spans="4:13">
      <c r="D49814" s="20" t="str">
        <f>IFERROR(VLOOKUP(H49814&amp;"|"&amp;I49814,Sheet3!$H$2:$N$150,5,0),"")</f>
        <v/>
      </c>
      <c r="M49814" s="20" t="str">
        <f>IFERROR(INDEX(Sheet3!$Q$2:$Q$25,MATCH(H49814,Origin_List,0)),"")</f>
        <v/>
      </c>
    </row>
    <row r="49815" spans="4:13">
      <c r="D49815" s="20" t="str">
        <f>IFERROR(VLOOKUP(H49815&amp;"|"&amp;I49815,Sheet3!$H$2:$N$150,5,0),"")</f>
        <v/>
      </c>
      <c r="M49815" s="20" t="str">
        <f>IFERROR(INDEX(Sheet3!$Q$2:$Q$25,MATCH(H49815,Origin_List,0)),"")</f>
        <v/>
      </c>
    </row>
    <row r="49816" spans="4:13">
      <c r="D49816" s="20" t="str">
        <f>IFERROR(VLOOKUP(H49816&amp;"|"&amp;I49816,Sheet3!$H$2:$N$150,5,0),"")</f>
        <v/>
      </c>
      <c r="M49816" s="20" t="str">
        <f>IFERROR(INDEX(Sheet3!$Q$2:$Q$25,MATCH(H49816,Origin_List,0)),"")</f>
        <v/>
      </c>
    </row>
    <row r="49817" spans="4:13">
      <c r="D49817" s="20" t="str">
        <f>IFERROR(VLOOKUP(H49817&amp;"|"&amp;I49817,Sheet3!$H$2:$N$150,5,0),"")</f>
        <v/>
      </c>
      <c r="M49817" s="20" t="str">
        <f>IFERROR(INDEX(Sheet3!$Q$2:$Q$25,MATCH(H49817,Origin_List,0)),"")</f>
        <v/>
      </c>
    </row>
    <row r="49818" spans="4:13">
      <c r="D49818" s="20" t="str">
        <f>IFERROR(VLOOKUP(H49818&amp;"|"&amp;I49818,Sheet3!$H$2:$N$150,5,0),"")</f>
        <v/>
      </c>
      <c r="M49818" s="20" t="str">
        <f>IFERROR(INDEX(Sheet3!$Q$2:$Q$25,MATCH(H49818,Origin_List,0)),"")</f>
        <v/>
      </c>
    </row>
    <row r="49819" spans="4:13">
      <c r="D49819" s="20" t="str">
        <f>IFERROR(VLOOKUP(H49819&amp;"|"&amp;I49819,Sheet3!$H$2:$N$150,5,0),"")</f>
        <v/>
      </c>
      <c r="M49819" s="20" t="str">
        <f>IFERROR(INDEX(Sheet3!$Q$2:$Q$25,MATCH(H49819,Origin_List,0)),"")</f>
        <v/>
      </c>
    </row>
    <row r="49820" spans="4:13">
      <c r="D49820" s="20" t="str">
        <f>IFERROR(VLOOKUP(H49820&amp;"|"&amp;I49820,Sheet3!$H$2:$N$150,5,0),"")</f>
        <v/>
      </c>
      <c r="M49820" s="20" t="str">
        <f>IFERROR(INDEX(Sheet3!$Q$2:$Q$25,MATCH(H49820,Origin_List,0)),"")</f>
        <v/>
      </c>
    </row>
    <row r="49821" spans="4:13">
      <c r="D49821" s="20" t="str">
        <f>IFERROR(VLOOKUP(H49821&amp;"|"&amp;I49821,Sheet3!$H$2:$N$150,5,0),"")</f>
        <v/>
      </c>
      <c r="M49821" s="20" t="str">
        <f>IFERROR(INDEX(Sheet3!$Q$2:$Q$25,MATCH(H49821,Origin_List,0)),"")</f>
        <v/>
      </c>
    </row>
    <row r="49822" spans="4:13">
      <c r="D49822" s="20" t="str">
        <f>IFERROR(VLOOKUP(H49822&amp;"|"&amp;I49822,Sheet3!$H$2:$N$150,5,0),"")</f>
        <v/>
      </c>
      <c r="M49822" s="20" t="str">
        <f>IFERROR(INDEX(Sheet3!$Q$2:$Q$25,MATCH(H49822,Origin_List,0)),"")</f>
        <v/>
      </c>
    </row>
    <row r="49823" spans="4:13">
      <c r="D49823" s="20" t="str">
        <f>IFERROR(VLOOKUP(H49823&amp;"|"&amp;I49823,Sheet3!$H$2:$N$150,5,0),"")</f>
        <v/>
      </c>
      <c r="M49823" s="20" t="str">
        <f>IFERROR(INDEX(Sheet3!$Q$2:$Q$25,MATCH(H49823,Origin_List,0)),"")</f>
        <v/>
      </c>
    </row>
    <row r="49824" spans="4:13">
      <c r="D49824" s="20" t="str">
        <f>IFERROR(VLOOKUP(H49824&amp;"|"&amp;I49824,Sheet3!$H$2:$N$150,5,0),"")</f>
        <v/>
      </c>
      <c r="M49824" s="20" t="str">
        <f>IFERROR(INDEX(Sheet3!$Q$2:$Q$25,MATCH(H49824,Origin_List,0)),"")</f>
        <v/>
      </c>
    </row>
    <row r="49825" spans="4:13">
      <c r="D49825" s="20" t="str">
        <f>IFERROR(VLOOKUP(H49825&amp;"|"&amp;I49825,Sheet3!$H$2:$N$150,5,0),"")</f>
        <v/>
      </c>
      <c r="M49825" s="20" t="str">
        <f>IFERROR(INDEX(Sheet3!$Q$2:$Q$25,MATCH(H49825,Origin_List,0)),"")</f>
        <v/>
      </c>
    </row>
    <row r="49826" spans="4:13">
      <c r="D49826" s="20" t="str">
        <f>IFERROR(VLOOKUP(H49826&amp;"|"&amp;I49826,Sheet3!$H$2:$N$150,5,0),"")</f>
        <v/>
      </c>
      <c r="M49826" s="20" t="str">
        <f>IFERROR(INDEX(Sheet3!$Q$2:$Q$25,MATCH(H49826,Origin_List,0)),"")</f>
        <v/>
      </c>
    </row>
    <row r="49827" spans="4:13">
      <c r="D49827" s="20" t="str">
        <f>IFERROR(VLOOKUP(H49827&amp;"|"&amp;I49827,Sheet3!$H$2:$N$150,5,0),"")</f>
        <v/>
      </c>
      <c r="M49827" s="20" t="str">
        <f>IFERROR(INDEX(Sheet3!$Q$2:$Q$25,MATCH(H49827,Origin_List,0)),"")</f>
        <v/>
      </c>
    </row>
    <row r="49828" spans="4:13">
      <c r="D49828" s="20" t="str">
        <f>IFERROR(VLOOKUP(H49828&amp;"|"&amp;I49828,Sheet3!$H$2:$N$150,5,0),"")</f>
        <v/>
      </c>
      <c r="M49828" s="20" t="str">
        <f>IFERROR(INDEX(Sheet3!$Q$2:$Q$25,MATCH(H49828,Origin_List,0)),"")</f>
        <v/>
      </c>
    </row>
    <row r="49829" spans="4:13">
      <c r="D49829" s="20" t="str">
        <f>IFERROR(VLOOKUP(H49829&amp;"|"&amp;I49829,Sheet3!$H$2:$N$150,5,0),"")</f>
        <v/>
      </c>
      <c r="M49829" s="20" t="str">
        <f>IFERROR(INDEX(Sheet3!$Q$2:$Q$25,MATCH(H49829,Origin_List,0)),"")</f>
        <v/>
      </c>
    </row>
    <row r="49830" spans="4:13">
      <c r="D49830" s="20" t="str">
        <f>IFERROR(VLOOKUP(H49830&amp;"|"&amp;I49830,Sheet3!$H$2:$N$150,5,0),"")</f>
        <v/>
      </c>
      <c r="M49830" s="20" t="str">
        <f>IFERROR(INDEX(Sheet3!$Q$2:$Q$25,MATCH(H49830,Origin_List,0)),"")</f>
        <v/>
      </c>
    </row>
    <row r="49831" spans="4:13">
      <c r="D49831" s="20" t="str">
        <f>IFERROR(VLOOKUP(H49831&amp;"|"&amp;I49831,Sheet3!$H$2:$N$150,5,0),"")</f>
        <v/>
      </c>
      <c r="M49831" s="20" t="str">
        <f>IFERROR(INDEX(Sheet3!$Q$2:$Q$25,MATCH(H49831,Origin_List,0)),"")</f>
        <v/>
      </c>
    </row>
    <row r="49832" spans="4:13">
      <c r="D49832" s="20" t="str">
        <f>IFERROR(VLOOKUP(H49832&amp;"|"&amp;I49832,Sheet3!$H$2:$N$150,5,0),"")</f>
        <v/>
      </c>
      <c r="M49832" s="20" t="str">
        <f>IFERROR(INDEX(Sheet3!$Q$2:$Q$25,MATCH(H49832,Origin_List,0)),"")</f>
        <v/>
      </c>
    </row>
    <row r="49833" spans="4:13">
      <c r="D49833" s="20" t="str">
        <f>IFERROR(VLOOKUP(H49833&amp;"|"&amp;I49833,Sheet3!$H$2:$N$150,5,0),"")</f>
        <v/>
      </c>
      <c r="M49833" s="20" t="str">
        <f>IFERROR(INDEX(Sheet3!$Q$2:$Q$25,MATCH(H49833,Origin_List,0)),"")</f>
        <v/>
      </c>
    </row>
    <row r="49834" spans="4:13">
      <c r="D49834" s="20" t="str">
        <f>IFERROR(VLOOKUP(H49834&amp;"|"&amp;I49834,Sheet3!$H$2:$N$150,5,0),"")</f>
        <v/>
      </c>
      <c r="M49834" s="20" t="str">
        <f>IFERROR(INDEX(Sheet3!$Q$2:$Q$25,MATCH(H49834,Origin_List,0)),"")</f>
        <v/>
      </c>
    </row>
    <row r="49835" spans="4:13">
      <c r="D49835" s="20" t="str">
        <f>IFERROR(VLOOKUP(H49835&amp;"|"&amp;I49835,Sheet3!$H$2:$N$150,5,0),"")</f>
        <v/>
      </c>
      <c r="M49835" s="20" t="str">
        <f>IFERROR(INDEX(Sheet3!$Q$2:$Q$25,MATCH(H49835,Origin_List,0)),"")</f>
        <v/>
      </c>
    </row>
    <row r="49836" spans="4:13">
      <c r="D49836" s="20" t="str">
        <f>IFERROR(VLOOKUP(H49836&amp;"|"&amp;I49836,Sheet3!$H$2:$N$150,5,0),"")</f>
        <v/>
      </c>
      <c r="M49836" s="20" t="str">
        <f>IFERROR(INDEX(Sheet3!$Q$2:$Q$25,MATCH(H49836,Origin_List,0)),"")</f>
        <v/>
      </c>
    </row>
    <row r="49837" spans="4:13">
      <c r="D49837" s="20" t="str">
        <f>IFERROR(VLOOKUP(H49837&amp;"|"&amp;I49837,Sheet3!$H$2:$N$150,5,0),"")</f>
        <v/>
      </c>
      <c r="M49837" s="20" t="str">
        <f>IFERROR(INDEX(Sheet3!$Q$2:$Q$25,MATCH(H49837,Origin_List,0)),"")</f>
        <v/>
      </c>
    </row>
    <row r="49838" spans="4:13">
      <c r="D49838" s="20" t="str">
        <f>IFERROR(VLOOKUP(H49838&amp;"|"&amp;I49838,Sheet3!$H$2:$N$150,5,0),"")</f>
        <v/>
      </c>
      <c r="M49838" s="20" t="str">
        <f>IFERROR(INDEX(Sheet3!$Q$2:$Q$25,MATCH(H49838,Origin_List,0)),"")</f>
        <v/>
      </c>
    </row>
    <row r="49839" spans="4:13">
      <c r="D49839" s="20" t="str">
        <f>IFERROR(VLOOKUP(H49839&amp;"|"&amp;I49839,Sheet3!$H$2:$N$150,5,0),"")</f>
        <v/>
      </c>
      <c r="M49839" s="20" t="str">
        <f>IFERROR(INDEX(Sheet3!$Q$2:$Q$25,MATCH(H49839,Origin_List,0)),"")</f>
        <v/>
      </c>
    </row>
    <row r="49840" spans="4:13">
      <c r="D49840" s="20" t="str">
        <f>IFERROR(VLOOKUP(H49840&amp;"|"&amp;I49840,Sheet3!$H$2:$N$150,5,0),"")</f>
        <v/>
      </c>
      <c r="M49840" s="20" t="str">
        <f>IFERROR(INDEX(Sheet3!$Q$2:$Q$25,MATCH(H49840,Origin_List,0)),"")</f>
        <v/>
      </c>
    </row>
    <row r="49841" spans="4:13">
      <c r="D49841" s="20" t="str">
        <f>IFERROR(VLOOKUP(H49841&amp;"|"&amp;I49841,Sheet3!$H$2:$N$150,5,0),"")</f>
        <v/>
      </c>
      <c r="M49841" s="20" t="str">
        <f>IFERROR(INDEX(Sheet3!$Q$2:$Q$25,MATCH(H49841,Origin_List,0)),"")</f>
        <v/>
      </c>
    </row>
    <row r="49842" spans="4:13">
      <c r="D49842" s="20" t="str">
        <f>IFERROR(VLOOKUP(H49842&amp;"|"&amp;I49842,Sheet3!$H$2:$N$150,5,0),"")</f>
        <v/>
      </c>
      <c r="M49842" s="20" t="str">
        <f>IFERROR(INDEX(Sheet3!$Q$2:$Q$25,MATCH(H49842,Origin_List,0)),"")</f>
        <v/>
      </c>
    </row>
    <row r="49843" spans="4:13">
      <c r="D49843" s="20" t="str">
        <f>IFERROR(VLOOKUP(H49843&amp;"|"&amp;I49843,Sheet3!$H$2:$N$150,5,0),"")</f>
        <v/>
      </c>
      <c r="M49843" s="20" t="str">
        <f>IFERROR(INDEX(Sheet3!$Q$2:$Q$25,MATCH(H49843,Origin_List,0)),"")</f>
        <v/>
      </c>
    </row>
    <row r="49844" spans="4:13">
      <c r="D49844" s="20" t="str">
        <f>IFERROR(VLOOKUP(H49844&amp;"|"&amp;I49844,Sheet3!$H$2:$N$150,5,0),"")</f>
        <v/>
      </c>
      <c r="M49844" s="20" t="str">
        <f>IFERROR(INDEX(Sheet3!$Q$2:$Q$25,MATCH(H49844,Origin_List,0)),"")</f>
        <v/>
      </c>
    </row>
    <row r="49845" spans="4:13">
      <c r="D49845" s="20" t="str">
        <f>IFERROR(VLOOKUP(H49845&amp;"|"&amp;I49845,Sheet3!$H$2:$N$150,5,0),"")</f>
        <v/>
      </c>
      <c r="M49845" s="20" t="str">
        <f>IFERROR(INDEX(Sheet3!$Q$2:$Q$25,MATCH(H49845,Origin_List,0)),"")</f>
        <v/>
      </c>
    </row>
    <row r="49846" spans="4:13">
      <c r="D49846" s="20" t="str">
        <f>IFERROR(VLOOKUP(H49846&amp;"|"&amp;I49846,Sheet3!$H$2:$N$150,5,0),"")</f>
        <v/>
      </c>
      <c r="M49846" s="20" t="str">
        <f>IFERROR(INDEX(Sheet3!$Q$2:$Q$25,MATCH(H49846,Origin_List,0)),"")</f>
        <v/>
      </c>
    </row>
    <row r="49847" spans="4:13">
      <c r="D49847" s="20" t="str">
        <f>IFERROR(VLOOKUP(H49847&amp;"|"&amp;I49847,Sheet3!$H$2:$N$150,5,0),"")</f>
        <v/>
      </c>
      <c r="M49847" s="20" t="str">
        <f>IFERROR(INDEX(Sheet3!$Q$2:$Q$25,MATCH(H49847,Origin_List,0)),"")</f>
        <v/>
      </c>
    </row>
    <row r="49848" spans="4:13">
      <c r="D49848" s="20" t="str">
        <f>IFERROR(VLOOKUP(H49848&amp;"|"&amp;I49848,Sheet3!$H$2:$N$150,5,0),"")</f>
        <v/>
      </c>
      <c r="M49848" s="20" t="str">
        <f>IFERROR(INDEX(Sheet3!$Q$2:$Q$25,MATCH(H49848,Origin_List,0)),"")</f>
        <v/>
      </c>
    </row>
    <row r="49849" spans="4:13">
      <c r="D49849" s="20" t="str">
        <f>IFERROR(VLOOKUP(H49849&amp;"|"&amp;I49849,Sheet3!$H$2:$N$150,5,0),"")</f>
        <v/>
      </c>
      <c r="M49849" s="20" t="str">
        <f>IFERROR(INDEX(Sheet3!$Q$2:$Q$25,MATCH(H49849,Origin_List,0)),"")</f>
        <v/>
      </c>
    </row>
    <row r="49850" spans="4:13">
      <c r="D49850" s="20" t="str">
        <f>IFERROR(VLOOKUP(H49850&amp;"|"&amp;I49850,Sheet3!$H$2:$N$150,5,0),"")</f>
        <v/>
      </c>
      <c r="M49850" s="20" t="str">
        <f>IFERROR(INDEX(Sheet3!$Q$2:$Q$25,MATCH(H49850,Origin_List,0)),"")</f>
        <v/>
      </c>
    </row>
    <row r="49851" spans="4:13">
      <c r="D49851" s="20" t="str">
        <f>IFERROR(VLOOKUP(H49851&amp;"|"&amp;I49851,Sheet3!$H$2:$N$150,5,0),"")</f>
        <v/>
      </c>
      <c r="M49851" s="20" t="str">
        <f>IFERROR(INDEX(Sheet3!$Q$2:$Q$25,MATCH(H49851,Origin_List,0)),"")</f>
        <v/>
      </c>
    </row>
    <row r="49852" spans="4:13">
      <c r="D49852" s="20" t="str">
        <f>IFERROR(VLOOKUP(H49852&amp;"|"&amp;I49852,Sheet3!$H$2:$N$150,5,0),"")</f>
        <v/>
      </c>
      <c r="M49852" s="20" t="str">
        <f>IFERROR(INDEX(Sheet3!$Q$2:$Q$25,MATCH(H49852,Origin_List,0)),"")</f>
        <v/>
      </c>
    </row>
    <row r="49853" spans="4:13">
      <c r="D49853" s="20" t="str">
        <f>IFERROR(VLOOKUP(H49853&amp;"|"&amp;I49853,Sheet3!$H$2:$N$150,5,0),"")</f>
        <v/>
      </c>
      <c r="M49853" s="20" t="str">
        <f>IFERROR(INDEX(Sheet3!$Q$2:$Q$25,MATCH(H49853,Origin_List,0)),"")</f>
        <v/>
      </c>
    </row>
    <row r="49854" spans="4:13">
      <c r="D49854" s="20" t="str">
        <f>IFERROR(VLOOKUP(H49854&amp;"|"&amp;I49854,Sheet3!$H$2:$N$150,5,0),"")</f>
        <v/>
      </c>
      <c r="M49854" s="20" t="str">
        <f>IFERROR(INDEX(Sheet3!$Q$2:$Q$25,MATCH(H49854,Origin_List,0)),"")</f>
        <v/>
      </c>
    </row>
    <row r="49855" spans="4:13">
      <c r="D49855" s="20" t="str">
        <f>IFERROR(VLOOKUP(H49855&amp;"|"&amp;I49855,Sheet3!$H$2:$N$150,5,0),"")</f>
        <v/>
      </c>
      <c r="M49855" s="20" t="str">
        <f>IFERROR(INDEX(Sheet3!$Q$2:$Q$25,MATCH(H49855,Origin_List,0)),"")</f>
        <v/>
      </c>
    </row>
    <row r="49856" spans="4:13">
      <c r="D49856" s="20" t="str">
        <f>IFERROR(VLOOKUP(H49856&amp;"|"&amp;I49856,Sheet3!$H$2:$N$150,5,0),"")</f>
        <v/>
      </c>
      <c r="M49856" s="20" t="str">
        <f>IFERROR(INDEX(Sheet3!$Q$2:$Q$25,MATCH(H49856,Origin_List,0)),"")</f>
        <v/>
      </c>
    </row>
    <row r="49857" spans="4:13">
      <c r="D49857" s="20" t="str">
        <f>IFERROR(VLOOKUP(H49857&amp;"|"&amp;I49857,Sheet3!$H$2:$N$150,5,0),"")</f>
        <v/>
      </c>
      <c r="M49857" s="20" t="str">
        <f>IFERROR(INDEX(Sheet3!$Q$2:$Q$25,MATCH(H49857,Origin_List,0)),"")</f>
        <v/>
      </c>
    </row>
    <row r="49858" spans="4:13">
      <c r="D49858" s="20" t="str">
        <f>IFERROR(VLOOKUP(H49858&amp;"|"&amp;I49858,Sheet3!$H$2:$N$150,5,0),"")</f>
        <v/>
      </c>
      <c r="M49858" s="20" t="str">
        <f>IFERROR(INDEX(Sheet3!$Q$2:$Q$25,MATCH(H49858,Origin_List,0)),"")</f>
        <v/>
      </c>
    </row>
    <row r="49859" spans="4:13">
      <c r="D49859" s="20" t="str">
        <f>IFERROR(VLOOKUP(H49859&amp;"|"&amp;I49859,Sheet3!$H$2:$N$150,5,0),"")</f>
        <v/>
      </c>
      <c r="M49859" s="20" t="str">
        <f>IFERROR(INDEX(Sheet3!$Q$2:$Q$25,MATCH(H49859,Origin_List,0)),"")</f>
        <v/>
      </c>
    </row>
    <row r="49860" spans="4:13">
      <c r="D49860" s="20" t="str">
        <f>IFERROR(VLOOKUP(H49860&amp;"|"&amp;I49860,Sheet3!$H$2:$N$150,5,0),"")</f>
        <v/>
      </c>
      <c r="M49860" s="20" t="str">
        <f>IFERROR(INDEX(Sheet3!$Q$2:$Q$25,MATCH(H49860,Origin_List,0)),"")</f>
        <v/>
      </c>
    </row>
    <row r="49861" spans="4:13">
      <c r="D49861" s="20" t="str">
        <f>IFERROR(VLOOKUP(H49861&amp;"|"&amp;I49861,Sheet3!$H$2:$N$150,5,0),"")</f>
        <v/>
      </c>
      <c r="M49861" s="20" t="str">
        <f>IFERROR(INDEX(Sheet3!$Q$2:$Q$25,MATCH(H49861,Origin_List,0)),"")</f>
        <v/>
      </c>
    </row>
    <row r="49862" spans="4:13">
      <c r="D49862" s="20" t="str">
        <f>IFERROR(VLOOKUP(H49862&amp;"|"&amp;I49862,Sheet3!$H$2:$N$150,5,0),"")</f>
        <v/>
      </c>
      <c r="M49862" s="20" t="str">
        <f>IFERROR(INDEX(Sheet3!$Q$2:$Q$25,MATCH(H49862,Origin_List,0)),"")</f>
        <v/>
      </c>
    </row>
    <row r="49863" spans="4:13">
      <c r="D49863" s="20" t="str">
        <f>IFERROR(VLOOKUP(H49863&amp;"|"&amp;I49863,Sheet3!$H$2:$N$150,5,0),"")</f>
        <v/>
      </c>
      <c r="M49863" s="20" t="str">
        <f>IFERROR(INDEX(Sheet3!$Q$2:$Q$25,MATCH(H49863,Origin_List,0)),"")</f>
        <v/>
      </c>
    </row>
    <row r="49864" spans="4:13">
      <c r="D49864" s="20" t="str">
        <f>IFERROR(VLOOKUP(H49864&amp;"|"&amp;I49864,Sheet3!$H$2:$N$150,5,0),"")</f>
        <v/>
      </c>
      <c r="M49864" s="20" t="str">
        <f>IFERROR(INDEX(Sheet3!$Q$2:$Q$25,MATCH(H49864,Origin_List,0)),"")</f>
        <v/>
      </c>
    </row>
    <row r="49865" spans="4:13">
      <c r="D49865" s="20" t="str">
        <f>IFERROR(VLOOKUP(H49865&amp;"|"&amp;I49865,Sheet3!$H$2:$N$150,5,0),"")</f>
        <v/>
      </c>
      <c r="M49865" s="20" t="str">
        <f>IFERROR(INDEX(Sheet3!$Q$2:$Q$25,MATCH(H49865,Origin_List,0)),"")</f>
        <v/>
      </c>
    </row>
    <row r="49866" spans="4:13">
      <c r="D49866" s="20" t="str">
        <f>IFERROR(VLOOKUP(H49866&amp;"|"&amp;I49866,Sheet3!$H$2:$N$150,5,0),"")</f>
        <v/>
      </c>
      <c r="M49866" s="20" t="str">
        <f>IFERROR(INDEX(Sheet3!$Q$2:$Q$25,MATCH(H49866,Origin_List,0)),"")</f>
        <v/>
      </c>
    </row>
    <row r="49867" spans="4:13">
      <c r="D49867" s="20" t="str">
        <f>IFERROR(VLOOKUP(H49867&amp;"|"&amp;I49867,Sheet3!$H$2:$N$150,5,0),"")</f>
        <v/>
      </c>
      <c r="M49867" s="20" t="str">
        <f>IFERROR(INDEX(Sheet3!$Q$2:$Q$25,MATCH(H49867,Origin_List,0)),"")</f>
        <v/>
      </c>
    </row>
    <row r="49868" spans="4:13">
      <c r="D49868" s="20" t="str">
        <f>IFERROR(VLOOKUP(H49868&amp;"|"&amp;I49868,Sheet3!$H$2:$N$150,5,0),"")</f>
        <v/>
      </c>
      <c r="M49868" s="20" t="str">
        <f>IFERROR(INDEX(Sheet3!$Q$2:$Q$25,MATCH(H49868,Origin_List,0)),"")</f>
        <v/>
      </c>
    </row>
    <row r="49869" spans="4:13">
      <c r="D49869" s="20" t="str">
        <f>IFERROR(VLOOKUP(H49869&amp;"|"&amp;I49869,Sheet3!$H$2:$N$150,5,0),"")</f>
        <v/>
      </c>
      <c r="M49869" s="20" t="str">
        <f>IFERROR(INDEX(Sheet3!$Q$2:$Q$25,MATCH(H49869,Origin_List,0)),"")</f>
        <v/>
      </c>
    </row>
    <row r="49870" spans="4:13">
      <c r="D49870" s="20" t="str">
        <f>IFERROR(VLOOKUP(H49870&amp;"|"&amp;I49870,Sheet3!$H$2:$N$150,5,0),"")</f>
        <v/>
      </c>
      <c r="M49870" s="20" t="str">
        <f>IFERROR(INDEX(Sheet3!$Q$2:$Q$25,MATCH(H49870,Origin_List,0)),"")</f>
        <v/>
      </c>
    </row>
    <row r="49871" spans="4:13">
      <c r="D49871" s="20" t="str">
        <f>IFERROR(VLOOKUP(H49871&amp;"|"&amp;I49871,Sheet3!$H$2:$N$150,5,0),"")</f>
        <v/>
      </c>
      <c r="M49871" s="20" t="str">
        <f>IFERROR(INDEX(Sheet3!$Q$2:$Q$25,MATCH(H49871,Origin_List,0)),"")</f>
        <v/>
      </c>
    </row>
    <row r="49872" spans="4:13">
      <c r="D49872" s="20" t="str">
        <f>IFERROR(VLOOKUP(H49872&amp;"|"&amp;I49872,Sheet3!$H$2:$N$150,5,0),"")</f>
        <v/>
      </c>
      <c r="M49872" s="20" t="str">
        <f>IFERROR(INDEX(Sheet3!$Q$2:$Q$25,MATCH(H49872,Origin_List,0)),"")</f>
        <v/>
      </c>
    </row>
    <row r="49873" spans="4:13">
      <c r="D49873" s="20" t="str">
        <f>IFERROR(VLOOKUP(H49873&amp;"|"&amp;I49873,Sheet3!$H$2:$N$150,5,0),"")</f>
        <v/>
      </c>
      <c r="M49873" s="20" t="str">
        <f>IFERROR(INDEX(Sheet3!$Q$2:$Q$25,MATCH(H49873,Origin_List,0)),"")</f>
        <v/>
      </c>
    </row>
    <row r="49874" spans="4:13">
      <c r="D49874" s="20" t="str">
        <f>IFERROR(VLOOKUP(H49874&amp;"|"&amp;I49874,Sheet3!$H$2:$N$150,5,0),"")</f>
        <v/>
      </c>
      <c r="M49874" s="20" t="str">
        <f>IFERROR(INDEX(Sheet3!$Q$2:$Q$25,MATCH(H49874,Origin_List,0)),"")</f>
        <v/>
      </c>
    </row>
    <row r="49875" spans="4:13">
      <c r="D49875" s="20" t="str">
        <f>IFERROR(VLOOKUP(H49875&amp;"|"&amp;I49875,Sheet3!$H$2:$N$150,5,0),"")</f>
        <v/>
      </c>
      <c r="M49875" s="20" t="str">
        <f>IFERROR(INDEX(Sheet3!$Q$2:$Q$25,MATCH(H49875,Origin_List,0)),"")</f>
        <v/>
      </c>
    </row>
    <row r="49876" spans="4:13">
      <c r="D49876" s="20" t="str">
        <f>IFERROR(VLOOKUP(H49876&amp;"|"&amp;I49876,Sheet3!$H$2:$N$150,5,0),"")</f>
        <v/>
      </c>
      <c r="M49876" s="20" t="str">
        <f>IFERROR(INDEX(Sheet3!$Q$2:$Q$25,MATCH(H49876,Origin_List,0)),"")</f>
        <v/>
      </c>
    </row>
    <row r="49877" spans="4:13">
      <c r="D49877" s="20" t="str">
        <f>IFERROR(VLOOKUP(H49877&amp;"|"&amp;I49877,Sheet3!$H$2:$N$150,5,0),"")</f>
        <v/>
      </c>
      <c r="M49877" s="20" t="str">
        <f>IFERROR(INDEX(Sheet3!$Q$2:$Q$25,MATCH(H49877,Origin_List,0)),"")</f>
        <v/>
      </c>
    </row>
    <row r="49878" spans="4:13">
      <c r="D49878" s="20" t="str">
        <f>IFERROR(VLOOKUP(H49878&amp;"|"&amp;I49878,Sheet3!$H$2:$N$150,5,0),"")</f>
        <v/>
      </c>
      <c r="M49878" s="20" t="str">
        <f>IFERROR(INDEX(Sheet3!$Q$2:$Q$25,MATCH(H49878,Origin_List,0)),"")</f>
        <v/>
      </c>
    </row>
    <row r="49879" spans="4:13">
      <c r="D49879" s="20" t="str">
        <f>IFERROR(VLOOKUP(H49879&amp;"|"&amp;I49879,Sheet3!$H$2:$N$150,5,0),"")</f>
        <v/>
      </c>
      <c r="M49879" s="20" t="str">
        <f>IFERROR(INDEX(Sheet3!$Q$2:$Q$25,MATCH(H49879,Origin_List,0)),"")</f>
        <v/>
      </c>
    </row>
    <row r="49880" spans="4:13">
      <c r="D49880" s="20" t="str">
        <f>IFERROR(VLOOKUP(H49880&amp;"|"&amp;I49880,Sheet3!$H$2:$N$150,5,0),"")</f>
        <v/>
      </c>
      <c r="M49880" s="20" t="str">
        <f>IFERROR(INDEX(Sheet3!$Q$2:$Q$25,MATCH(H49880,Origin_List,0)),"")</f>
        <v/>
      </c>
    </row>
    <row r="49881" spans="4:13">
      <c r="D49881" s="20" t="str">
        <f>IFERROR(VLOOKUP(H49881&amp;"|"&amp;I49881,Sheet3!$H$2:$N$150,5,0),"")</f>
        <v/>
      </c>
      <c r="M49881" s="20" t="str">
        <f>IFERROR(INDEX(Sheet3!$Q$2:$Q$25,MATCH(H49881,Origin_List,0)),"")</f>
        <v/>
      </c>
    </row>
    <row r="49882" spans="4:13">
      <c r="D49882" s="20" t="str">
        <f>IFERROR(VLOOKUP(H49882&amp;"|"&amp;I49882,Sheet3!$H$2:$N$150,5,0),"")</f>
        <v/>
      </c>
      <c r="M49882" s="20" t="str">
        <f>IFERROR(INDEX(Sheet3!$Q$2:$Q$25,MATCH(H49882,Origin_List,0)),"")</f>
        <v/>
      </c>
    </row>
    <row r="49883" spans="4:13">
      <c r="D49883" s="20" t="str">
        <f>IFERROR(VLOOKUP(H49883&amp;"|"&amp;I49883,Sheet3!$H$2:$N$150,5,0),"")</f>
        <v/>
      </c>
      <c r="M49883" s="20" t="str">
        <f>IFERROR(INDEX(Sheet3!$Q$2:$Q$25,MATCH(H49883,Origin_List,0)),"")</f>
        <v/>
      </c>
    </row>
    <row r="49884" spans="4:13">
      <c r="D49884" s="20" t="str">
        <f>IFERROR(VLOOKUP(H49884&amp;"|"&amp;I49884,Sheet3!$H$2:$N$150,5,0),"")</f>
        <v/>
      </c>
      <c r="M49884" s="20" t="str">
        <f>IFERROR(INDEX(Sheet3!$Q$2:$Q$25,MATCH(H49884,Origin_List,0)),"")</f>
        <v/>
      </c>
    </row>
    <row r="49885" spans="4:13">
      <c r="D49885" s="20" t="str">
        <f>IFERROR(VLOOKUP(H49885&amp;"|"&amp;I49885,Sheet3!$H$2:$N$150,5,0),"")</f>
        <v/>
      </c>
      <c r="M49885" s="20" t="str">
        <f>IFERROR(INDEX(Sheet3!$Q$2:$Q$25,MATCH(H49885,Origin_List,0)),"")</f>
        <v/>
      </c>
    </row>
    <row r="49886" spans="4:13">
      <c r="D49886" s="20" t="str">
        <f>IFERROR(VLOOKUP(H49886&amp;"|"&amp;I49886,Sheet3!$H$2:$N$150,5,0),"")</f>
        <v/>
      </c>
      <c r="M49886" s="20" t="str">
        <f>IFERROR(INDEX(Sheet3!$Q$2:$Q$25,MATCH(H49886,Origin_List,0)),"")</f>
        <v/>
      </c>
    </row>
    <row r="49887" spans="4:13">
      <c r="D49887" s="20" t="str">
        <f>IFERROR(VLOOKUP(H49887&amp;"|"&amp;I49887,Sheet3!$H$2:$N$150,5,0),"")</f>
        <v/>
      </c>
      <c r="M49887" s="20" t="str">
        <f>IFERROR(INDEX(Sheet3!$Q$2:$Q$25,MATCH(H49887,Origin_List,0)),"")</f>
        <v/>
      </c>
    </row>
    <row r="49888" spans="4:13">
      <c r="D49888" s="20" t="str">
        <f>IFERROR(VLOOKUP(H49888&amp;"|"&amp;I49888,Sheet3!$H$2:$N$150,5,0),"")</f>
        <v/>
      </c>
      <c r="M49888" s="20" t="str">
        <f>IFERROR(INDEX(Sheet3!$Q$2:$Q$25,MATCH(H49888,Origin_List,0)),"")</f>
        <v/>
      </c>
    </row>
    <row r="49889" spans="4:13">
      <c r="D49889" s="20" t="str">
        <f>IFERROR(VLOOKUP(H49889&amp;"|"&amp;I49889,Sheet3!$H$2:$N$150,5,0),"")</f>
        <v/>
      </c>
      <c r="M49889" s="20" t="str">
        <f>IFERROR(INDEX(Sheet3!$Q$2:$Q$25,MATCH(H49889,Origin_List,0)),"")</f>
        <v/>
      </c>
    </row>
    <row r="49890" spans="4:13">
      <c r="D49890" s="20" t="str">
        <f>IFERROR(VLOOKUP(H49890&amp;"|"&amp;I49890,Sheet3!$H$2:$N$150,5,0),"")</f>
        <v/>
      </c>
      <c r="M49890" s="20" t="str">
        <f>IFERROR(INDEX(Sheet3!$Q$2:$Q$25,MATCH(H49890,Origin_List,0)),"")</f>
        <v/>
      </c>
    </row>
    <row r="49891" spans="4:13">
      <c r="D49891" s="20" t="str">
        <f>IFERROR(VLOOKUP(H49891&amp;"|"&amp;I49891,Sheet3!$H$2:$N$150,5,0),"")</f>
        <v/>
      </c>
      <c r="M49891" s="20" t="str">
        <f>IFERROR(INDEX(Sheet3!$Q$2:$Q$25,MATCH(H49891,Origin_List,0)),"")</f>
        <v/>
      </c>
    </row>
    <row r="49892" spans="4:13">
      <c r="D49892" s="20" t="str">
        <f>IFERROR(VLOOKUP(H49892&amp;"|"&amp;I49892,Sheet3!$H$2:$N$150,5,0),"")</f>
        <v/>
      </c>
      <c r="M49892" s="20" t="str">
        <f>IFERROR(INDEX(Sheet3!$Q$2:$Q$25,MATCH(H49892,Origin_List,0)),"")</f>
        <v/>
      </c>
    </row>
    <row r="49893" spans="4:13">
      <c r="D49893" s="20" t="str">
        <f>IFERROR(VLOOKUP(H49893&amp;"|"&amp;I49893,Sheet3!$H$2:$N$150,5,0),"")</f>
        <v/>
      </c>
      <c r="M49893" s="20" t="str">
        <f>IFERROR(INDEX(Sheet3!$Q$2:$Q$25,MATCH(H49893,Origin_List,0)),"")</f>
        <v/>
      </c>
    </row>
    <row r="49894" spans="4:13">
      <c r="D49894" s="20" t="str">
        <f>IFERROR(VLOOKUP(H49894&amp;"|"&amp;I49894,Sheet3!$H$2:$N$150,5,0),"")</f>
        <v/>
      </c>
      <c r="M49894" s="20" t="str">
        <f>IFERROR(INDEX(Sheet3!$Q$2:$Q$25,MATCH(H49894,Origin_List,0)),"")</f>
        <v/>
      </c>
    </row>
    <row r="49895" spans="4:13">
      <c r="D49895" s="20" t="str">
        <f>IFERROR(VLOOKUP(H49895&amp;"|"&amp;I49895,Sheet3!$H$2:$N$150,5,0),"")</f>
        <v/>
      </c>
      <c r="M49895" s="20" t="str">
        <f>IFERROR(INDEX(Sheet3!$Q$2:$Q$25,MATCH(H49895,Origin_List,0)),"")</f>
        <v/>
      </c>
    </row>
    <row r="49896" spans="4:13">
      <c r="D49896" s="20" t="str">
        <f>IFERROR(VLOOKUP(H49896&amp;"|"&amp;I49896,Sheet3!$H$2:$N$150,5,0),"")</f>
        <v/>
      </c>
      <c r="M49896" s="20" t="str">
        <f>IFERROR(INDEX(Sheet3!$Q$2:$Q$25,MATCH(H49896,Origin_List,0)),"")</f>
        <v/>
      </c>
    </row>
    <row r="49897" spans="4:13">
      <c r="D49897" s="20" t="str">
        <f>IFERROR(VLOOKUP(H49897&amp;"|"&amp;I49897,Sheet3!$H$2:$N$150,5,0),"")</f>
        <v/>
      </c>
      <c r="M49897" s="20" t="str">
        <f>IFERROR(INDEX(Sheet3!$Q$2:$Q$25,MATCH(H49897,Origin_List,0)),"")</f>
        <v/>
      </c>
    </row>
    <row r="49898" spans="4:13">
      <c r="D49898" s="20" t="str">
        <f>IFERROR(VLOOKUP(H49898&amp;"|"&amp;I49898,Sheet3!$H$2:$N$150,5,0),"")</f>
        <v/>
      </c>
      <c r="M49898" s="20" t="str">
        <f>IFERROR(INDEX(Sheet3!$Q$2:$Q$25,MATCH(H49898,Origin_List,0)),"")</f>
        <v/>
      </c>
    </row>
    <row r="49899" spans="4:13">
      <c r="D49899" s="20" t="str">
        <f>IFERROR(VLOOKUP(H49899&amp;"|"&amp;I49899,Sheet3!$H$2:$N$150,5,0),"")</f>
        <v/>
      </c>
      <c r="M49899" s="20" t="str">
        <f>IFERROR(INDEX(Sheet3!$Q$2:$Q$25,MATCH(H49899,Origin_List,0)),"")</f>
        <v/>
      </c>
    </row>
    <row r="49900" spans="4:13">
      <c r="D49900" s="20" t="str">
        <f>IFERROR(VLOOKUP(H49900&amp;"|"&amp;I49900,Sheet3!$H$2:$N$150,5,0),"")</f>
        <v/>
      </c>
      <c r="M49900" s="20" t="str">
        <f>IFERROR(INDEX(Sheet3!$Q$2:$Q$25,MATCH(H49900,Origin_List,0)),"")</f>
        <v/>
      </c>
    </row>
    <row r="49901" spans="4:13">
      <c r="D49901" s="20" t="str">
        <f>IFERROR(VLOOKUP(H49901&amp;"|"&amp;I49901,Sheet3!$H$2:$N$150,5,0),"")</f>
        <v/>
      </c>
      <c r="M49901" s="20" t="str">
        <f>IFERROR(INDEX(Sheet3!$Q$2:$Q$25,MATCH(H49901,Origin_List,0)),"")</f>
        <v/>
      </c>
    </row>
    <row r="49902" spans="4:13">
      <c r="D49902" s="20" t="str">
        <f>IFERROR(VLOOKUP(H49902&amp;"|"&amp;I49902,Sheet3!$H$2:$N$150,5,0),"")</f>
        <v/>
      </c>
      <c r="M49902" s="20" t="str">
        <f>IFERROR(INDEX(Sheet3!$Q$2:$Q$25,MATCH(H49902,Origin_List,0)),"")</f>
        <v/>
      </c>
    </row>
    <row r="49903" spans="4:13">
      <c r="D49903" s="20" t="str">
        <f>IFERROR(VLOOKUP(H49903&amp;"|"&amp;I49903,Sheet3!$H$2:$N$150,5,0),"")</f>
        <v/>
      </c>
      <c r="M49903" s="20" t="str">
        <f>IFERROR(INDEX(Sheet3!$Q$2:$Q$25,MATCH(H49903,Origin_List,0)),"")</f>
        <v/>
      </c>
    </row>
    <row r="49904" spans="4:13">
      <c r="D49904" s="20" t="str">
        <f>IFERROR(VLOOKUP(H49904&amp;"|"&amp;I49904,Sheet3!$H$2:$N$150,5,0),"")</f>
        <v/>
      </c>
      <c r="M49904" s="20" t="str">
        <f>IFERROR(INDEX(Sheet3!$Q$2:$Q$25,MATCH(H49904,Origin_List,0)),"")</f>
        <v/>
      </c>
    </row>
    <row r="49905" spans="4:13">
      <c r="D49905" s="20" t="str">
        <f>IFERROR(VLOOKUP(H49905&amp;"|"&amp;I49905,Sheet3!$H$2:$N$150,5,0),"")</f>
        <v/>
      </c>
      <c r="M49905" s="20" t="str">
        <f>IFERROR(INDEX(Sheet3!$Q$2:$Q$25,MATCH(H49905,Origin_List,0)),"")</f>
        <v/>
      </c>
    </row>
    <row r="49906" spans="4:13">
      <c r="D49906" s="20" t="str">
        <f>IFERROR(VLOOKUP(H49906&amp;"|"&amp;I49906,Sheet3!$H$2:$N$150,5,0),"")</f>
        <v/>
      </c>
      <c r="M49906" s="20" t="str">
        <f>IFERROR(INDEX(Sheet3!$Q$2:$Q$25,MATCH(H49906,Origin_List,0)),"")</f>
        <v/>
      </c>
    </row>
    <row r="49907" spans="4:13">
      <c r="D49907" s="20" t="str">
        <f>IFERROR(VLOOKUP(H49907&amp;"|"&amp;I49907,Sheet3!$H$2:$N$150,5,0),"")</f>
        <v/>
      </c>
      <c r="M49907" s="20" t="str">
        <f>IFERROR(INDEX(Sheet3!$Q$2:$Q$25,MATCH(H49907,Origin_List,0)),"")</f>
        <v/>
      </c>
    </row>
    <row r="49908" spans="4:13">
      <c r="D49908" s="20" t="str">
        <f>IFERROR(VLOOKUP(H49908&amp;"|"&amp;I49908,Sheet3!$H$2:$N$150,5,0),"")</f>
        <v/>
      </c>
      <c r="M49908" s="20" t="str">
        <f>IFERROR(INDEX(Sheet3!$Q$2:$Q$25,MATCH(H49908,Origin_List,0)),"")</f>
        <v/>
      </c>
    </row>
    <row r="49909" spans="4:13">
      <c r="D49909" s="20" t="str">
        <f>IFERROR(VLOOKUP(H49909&amp;"|"&amp;I49909,Sheet3!$H$2:$N$150,5,0),"")</f>
        <v/>
      </c>
      <c r="M49909" s="20" t="str">
        <f>IFERROR(INDEX(Sheet3!$Q$2:$Q$25,MATCH(H49909,Origin_List,0)),"")</f>
        <v/>
      </c>
    </row>
    <row r="49910" spans="4:13">
      <c r="D49910" s="20" t="str">
        <f>IFERROR(VLOOKUP(H49910&amp;"|"&amp;I49910,Sheet3!$H$2:$N$150,5,0),"")</f>
        <v/>
      </c>
      <c r="M49910" s="20" t="str">
        <f>IFERROR(INDEX(Sheet3!$Q$2:$Q$25,MATCH(H49910,Origin_List,0)),"")</f>
        <v/>
      </c>
    </row>
    <row r="49911" spans="4:13">
      <c r="D49911" s="20" t="str">
        <f>IFERROR(VLOOKUP(H49911&amp;"|"&amp;I49911,Sheet3!$H$2:$N$150,5,0),"")</f>
        <v/>
      </c>
      <c r="M49911" s="20" t="str">
        <f>IFERROR(INDEX(Sheet3!$Q$2:$Q$25,MATCH(H49911,Origin_List,0)),"")</f>
        <v/>
      </c>
    </row>
    <row r="49912" spans="4:13">
      <c r="D49912" s="20" t="str">
        <f>IFERROR(VLOOKUP(H49912&amp;"|"&amp;I49912,Sheet3!$H$2:$N$150,5,0),"")</f>
        <v/>
      </c>
      <c r="M49912" s="20" t="str">
        <f>IFERROR(INDEX(Sheet3!$Q$2:$Q$25,MATCH(H49912,Origin_List,0)),"")</f>
        <v/>
      </c>
    </row>
    <row r="49913" spans="4:13">
      <c r="D49913" s="20" t="str">
        <f>IFERROR(VLOOKUP(H49913&amp;"|"&amp;I49913,Sheet3!$H$2:$N$150,5,0),"")</f>
        <v/>
      </c>
      <c r="M49913" s="20" t="str">
        <f>IFERROR(INDEX(Sheet3!$Q$2:$Q$25,MATCH(H49913,Origin_List,0)),"")</f>
        <v/>
      </c>
    </row>
    <row r="49914" spans="4:13">
      <c r="D49914" s="20" t="str">
        <f>IFERROR(VLOOKUP(H49914&amp;"|"&amp;I49914,Sheet3!$H$2:$N$150,5,0),"")</f>
        <v/>
      </c>
      <c r="M49914" s="20" t="str">
        <f>IFERROR(INDEX(Sheet3!$Q$2:$Q$25,MATCH(H49914,Origin_List,0)),"")</f>
        <v/>
      </c>
    </row>
    <row r="49915" spans="4:13">
      <c r="D49915" s="20" t="str">
        <f>IFERROR(VLOOKUP(H49915&amp;"|"&amp;I49915,Sheet3!$H$2:$N$150,5,0),"")</f>
        <v/>
      </c>
      <c r="M49915" s="20" t="str">
        <f>IFERROR(INDEX(Sheet3!$Q$2:$Q$25,MATCH(H49915,Origin_List,0)),"")</f>
        <v/>
      </c>
    </row>
    <row r="49916" spans="4:13">
      <c r="D49916" s="20" t="str">
        <f>IFERROR(VLOOKUP(H49916&amp;"|"&amp;I49916,Sheet3!$H$2:$N$150,5,0),"")</f>
        <v/>
      </c>
      <c r="M49916" s="20" t="str">
        <f>IFERROR(INDEX(Sheet3!$Q$2:$Q$25,MATCH(H49916,Origin_List,0)),"")</f>
        <v/>
      </c>
    </row>
    <row r="49917" spans="4:13">
      <c r="D49917" s="20" t="str">
        <f>IFERROR(VLOOKUP(H49917&amp;"|"&amp;I49917,Sheet3!$H$2:$N$150,5,0),"")</f>
        <v/>
      </c>
      <c r="M49917" s="20" t="str">
        <f>IFERROR(INDEX(Sheet3!$Q$2:$Q$25,MATCH(H49917,Origin_List,0)),"")</f>
        <v/>
      </c>
    </row>
    <row r="49918" spans="4:13">
      <c r="D49918" s="20" t="str">
        <f>IFERROR(VLOOKUP(H49918&amp;"|"&amp;I49918,Sheet3!$H$2:$N$150,5,0),"")</f>
        <v/>
      </c>
      <c r="M49918" s="20" t="str">
        <f>IFERROR(INDEX(Sheet3!$Q$2:$Q$25,MATCH(H49918,Origin_List,0)),"")</f>
        <v/>
      </c>
    </row>
    <row r="49919" spans="4:13">
      <c r="D49919" s="20" t="str">
        <f>IFERROR(VLOOKUP(H49919&amp;"|"&amp;I49919,Sheet3!$H$2:$N$150,5,0),"")</f>
        <v/>
      </c>
      <c r="M49919" s="20" t="str">
        <f>IFERROR(INDEX(Sheet3!$Q$2:$Q$25,MATCH(H49919,Origin_List,0)),"")</f>
        <v/>
      </c>
    </row>
    <row r="49920" spans="4:13">
      <c r="D49920" s="20" t="str">
        <f>IFERROR(VLOOKUP(H49920&amp;"|"&amp;I49920,Sheet3!$H$2:$N$150,5,0),"")</f>
        <v/>
      </c>
      <c r="M49920" s="20" t="str">
        <f>IFERROR(INDEX(Sheet3!$Q$2:$Q$25,MATCH(H49920,Origin_List,0)),"")</f>
        <v/>
      </c>
    </row>
    <row r="49921" spans="4:13">
      <c r="D49921" s="20" t="str">
        <f>IFERROR(VLOOKUP(H49921&amp;"|"&amp;I49921,Sheet3!$H$2:$N$150,5,0),"")</f>
        <v/>
      </c>
      <c r="M49921" s="20" t="str">
        <f>IFERROR(INDEX(Sheet3!$Q$2:$Q$25,MATCH(H49921,Origin_List,0)),"")</f>
        <v/>
      </c>
    </row>
    <row r="49922" spans="4:13">
      <c r="D49922" s="20" t="str">
        <f>IFERROR(VLOOKUP(H49922&amp;"|"&amp;I49922,Sheet3!$H$2:$N$150,5,0),"")</f>
        <v/>
      </c>
      <c r="M49922" s="20" t="str">
        <f>IFERROR(INDEX(Sheet3!$Q$2:$Q$25,MATCH(H49922,Origin_List,0)),"")</f>
        <v/>
      </c>
    </row>
    <row r="49923" spans="4:13">
      <c r="D49923" s="20" t="str">
        <f>IFERROR(VLOOKUP(H49923&amp;"|"&amp;I49923,Sheet3!$H$2:$N$150,5,0),"")</f>
        <v/>
      </c>
      <c r="M49923" s="20" t="str">
        <f>IFERROR(INDEX(Sheet3!$Q$2:$Q$25,MATCH(H49923,Origin_List,0)),"")</f>
        <v/>
      </c>
    </row>
    <row r="49924" spans="4:13">
      <c r="D49924" s="20" t="str">
        <f>IFERROR(VLOOKUP(H49924&amp;"|"&amp;I49924,Sheet3!$H$2:$N$150,5,0),"")</f>
        <v/>
      </c>
      <c r="M49924" s="20" t="str">
        <f>IFERROR(INDEX(Sheet3!$Q$2:$Q$25,MATCH(H49924,Origin_List,0)),"")</f>
        <v/>
      </c>
    </row>
    <row r="49925" spans="4:13">
      <c r="D49925" s="20" t="str">
        <f>IFERROR(VLOOKUP(H49925&amp;"|"&amp;I49925,Sheet3!$H$2:$N$150,5,0),"")</f>
        <v/>
      </c>
      <c r="M49925" s="20" t="str">
        <f>IFERROR(INDEX(Sheet3!$Q$2:$Q$25,MATCH(H49925,Origin_List,0)),"")</f>
        <v/>
      </c>
    </row>
    <row r="49926" spans="4:13">
      <c r="D49926" s="20" t="str">
        <f>IFERROR(VLOOKUP(H49926&amp;"|"&amp;I49926,Sheet3!$H$2:$N$150,5,0),"")</f>
        <v/>
      </c>
      <c r="M49926" s="20" t="str">
        <f>IFERROR(INDEX(Sheet3!$Q$2:$Q$25,MATCH(H49926,Origin_List,0)),"")</f>
        <v/>
      </c>
    </row>
    <row r="49927" spans="4:13">
      <c r="D49927" s="20" t="str">
        <f>IFERROR(VLOOKUP(H49927&amp;"|"&amp;I49927,Sheet3!$H$2:$N$150,5,0),"")</f>
        <v/>
      </c>
      <c r="M49927" s="20" t="str">
        <f>IFERROR(INDEX(Sheet3!$Q$2:$Q$25,MATCH(H49927,Origin_List,0)),"")</f>
        <v/>
      </c>
    </row>
    <row r="49928" spans="4:13">
      <c r="D49928" s="20" t="str">
        <f>IFERROR(VLOOKUP(H49928&amp;"|"&amp;I49928,Sheet3!$H$2:$N$150,5,0),"")</f>
        <v/>
      </c>
      <c r="M49928" s="20" t="str">
        <f>IFERROR(INDEX(Sheet3!$Q$2:$Q$25,MATCH(H49928,Origin_List,0)),"")</f>
        <v/>
      </c>
    </row>
    <row r="49929" spans="4:13">
      <c r="D49929" s="20" t="str">
        <f>IFERROR(VLOOKUP(H49929&amp;"|"&amp;I49929,Sheet3!$H$2:$N$150,5,0),"")</f>
        <v/>
      </c>
      <c r="M49929" s="20" t="str">
        <f>IFERROR(INDEX(Sheet3!$Q$2:$Q$25,MATCH(H49929,Origin_List,0)),"")</f>
        <v/>
      </c>
    </row>
    <row r="49930" spans="4:13">
      <c r="D49930" s="20" t="str">
        <f>IFERROR(VLOOKUP(H49930&amp;"|"&amp;I49930,Sheet3!$H$2:$N$150,5,0),"")</f>
        <v/>
      </c>
      <c r="M49930" s="20" t="str">
        <f>IFERROR(INDEX(Sheet3!$Q$2:$Q$25,MATCH(H49930,Origin_List,0)),"")</f>
        <v/>
      </c>
    </row>
    <row r="49931" spans="4:13">
      <c r="D49931" s="20" t="str">
        <f>IFERROR(VLOOKUP(H49931&amp;"|"&amp;I49931,Sheet3!$H$2:$N$150,5,0),"")</f>
        <v/>
      </c>
      <c r="M49931" s="20" t="str">
        <f>IFERROR(INDEX(Sheet3!$Q$2:$Q$25,MATCH(H49931,Origin_List,0)),"")</f>
        <v/>
      </c>
    </row>
    <row r="49932" spans="4:13">
      <c r="D49932" s="20" t="str">
        <f>IFERROR(VLOOKUP(H49932&amp;"|"&amp;I49932,Sheet3!$H$2:$N$150,5,0),"")</f>
        <v/>
      </c>
      <c r="M49932" s="20" t="str">
        <f>IFERROR(INDEX(Sheet3!$Q$2:$Q$25,MATCH(H49932,Origin_List,0)),"")</f>
        <v/>
      </c>
    </row>
    <row r="49933" spans="4:13">
      <c r="D49933" s="20" t="str">
        <f>IFERROR(VLOOKUP(H49933&amp;"|"&amp;I49933,Sheet3!$H$2:$N$150,5,0),"")</f>
        <v/>
      </c>
      <c r="M49933" s="20" t="str">
        <f>IFERROR(INDEX(Sheet3!$Q$2:$Q$25,MATCH(H49933,Origin_List,0)),"")</f>
        <v/>
      </c>
    </row>
    <row r="49934" spans="4:13">
      <c r="D49934" s="20" t="str">
        <f>IFERROR(VLOOKUP(H49934&amp;"|"&amp;I49934,Sheet3!$H$2:$N$150,5,0),"")</f>
        <v/>
      </c>
      <c r="M49934" s="20" t="str">
        <f>IFERROR(INDEX(Sheet3!$Q$2:$Q$25,MATCH(H49934,Origin_List,0)),"")</f>
        <v/>
      </c>
    </row>
    <row r="49935" spans="4:13">
      <c r="D49935" s="20" t="str">
        <f>IFERROR(VLOOKUP(H49935&amp;"|"&amp;I49935,Sheet3!$H$2:$N$150,5,0),"")</f>
        <v/>
      </c>
      <c r="M49935" s="20" t="str">
        <f>IFERROR(INDEX(Sheet3!$Q$2:$Q$25,MATCH(H49935,Origin_List,0)),"")</f>
        <v/>
      </c>
    </row>
    <row r="49936" spans="4:13">
      <c r="D49936" s="20" t="str">
        <f>IFERROR(VLOOKUP(H49936&amp;"|"&amp;I49936,Sheet3!$H$2:$N$150,5,0),"")</f>
        <v/>
      </c>
      <c r="M49936" s="20" t="str">
        <f>IFERROR(INDEX(Sheet3!$Q$2:$Q$25,MATCH(H49936,Origin_List,0)),"")</f>
        <v/>
      </c>
    </row>
    <row r="49937" spans="4:13">
      <c r="D49937" s="20" t="str">
        <f>IFERROR(VLOOKUP(H49937&amp;"|"&amp;I49937,Sheet3!$H$2:$N$150,5,0),"")</f>
        <v/>
      </c>
      <c r="M49937" s="20" t="str">
        <f>IFERROR(INDEX(Sheet3!$Q$2:$Q$25,MATCH(H49937,Origin_List,0)),"")</f>
        <v/>
      </c>
    </row>
    <row r="49938" spans="4:13">
      <c r="D49938" s="20" t="str">
        <f>IFERROR(VLOOKUP(H49938&amp;"|"&amp;I49938,Sheet3!$H$2:$N$150,5,0),"")</f>
        <v/>
      </c>
      <c r="M49938" s="20" t="str">
        <f>IFERROR(INDEX(Sheet3!$Q$2:$Q$25,MATCH(H49938,Origin_List,0)),"")</f>
        <v/>
      </c>
    </row>
    <row r="49939" spans="4:13">
      <c r="D49939" s="20" t="str">
        <f>IFERROR(VLOOKUP(H49939&amp;"|"&amp;I49939,Sheet3!$H$2:$N$150,5,0),"")</f>
        <v/>
      </c>
      <c r="M49939" s="20" t="str">
        <f>IFERROR(INDEX(Sheet3!$Q$2:$Q$25,MATCH(H49939,Origin_List,0)),"")</f>
        <v/>
      </c>
    </row>
    <row r="49940" spans="4:13">
      <c r="D49940" s="20" t="str">
        <f>IFERROR(VLOOKUP(H49940&amp;"|"&amp;I49940,Sheet3!$H$2:$N$150,5,0),"")</f>
        <v/>
      </c>
      <c r="M49940" s="20" t="str">
        <f>IFERROR(INDEX(Sheet3!$Q$2:$Q$25,MATCH(H49940,Origin_List,0)),"")</f>
        <v/>
      </c>
    </row>
    <row r="49941" spans="4:13">
      <c r="D49941" s="20" t="str">
        <f>IFERROR(VLOOKUP(H49941&amp;"|"&amp;I49941,Sheet3!$H$2:$N$150,5,0),"")</f>
        <v/>
      </c>
      <c r="M49941" s="20" t="str">
        <f>IFERROR(INDEX(Sheet3!$Q$2:$Q$25,MATCH(H49941,Origin_List,0)),"")</f>
        <v/>
      </c>
    </row>
    <row r="49942" spans="4:13">
      <c r="D49942" s="20" t="str">
        <f>IFERROR(VLOOKUP(H49942&amp;"|"&amp;I49942,Sheet3!$H$2:$N$150,5,0),"")</f>
        <v/>
      </c>
      <c r="M49942" s="20" t="str">
        <f>IFERROR(INDEX(Sheet3!$Q$2:$Q$25,MATCH(H49942,Origin_List,0)),"")</f>
        <v/>
      </c>
    </row>
    <row r="49943" spans="4:13">
      <c r="D49943" s="20" t="str">
        <f>IFERROR(VLOOKUP(H49943&amp;"|"&amp;I49943,Sheet3!$H$2:$N$150,5,0),"")</f>
        <v/>
      </c>
      <c r="M49943" s="20" t="str">
        <f>IFERROR(INDEX(Sheet3!$Q$2:$Q$25,MATCH(H49943,Origin_List,0)),"")</f>
        <v/>
      </c>
    </row>
    <row r="49944" spans="4:13">
      <c r="D49944" s="20" t="str">
        <f>IFERROR(VLOOKUP(H49944&amp;"|"&amp;I49944,Sheet3!$H$2:$N$150,5,0),"")</f>
        <v/>
      </c>
      <c r="M49944" s="20" t="str">
        <f>IFERROR(INDEX(Sheet3!$Q$2:$Q$25,MATCH(H49944,Origin_List,0)),"")</f>
        <v/>
      </c>
    </row>
    <row r="49945" spans="4:13">
      <c r="D49945" s="20" t="str">
        <f>IFERROR(VLOOKUP(H49945&amp;"|"&amp;I49945,Sheet3!$H$2:$N$150,5,0),"")</f>
        <v/>
      </c>
      <c r="M49945" s="20" t="str">
        <f>IFERROR(INDEX(Sheet3!$Q$2:$Q$25,MATCH(H49945,Origin_List,0)),"")</f>
        <v/>
      </c>
    </row>
    <row r="49946" spans="4:13">
      <c r="D49946" s="20" t="str">
        <f>IFERROR(VLOOKUP(H49946&amp;"|"&amp;I49946,Sheet3!$H$2:$N$150,5,0),"")</f>
        <v/>
      </c>
      <c r="M49946" s="20" t="str">
        <f>IFERROR(INDEX(Sheet3!$Q$2:$Q$25,MATCH(H49946,Origin_List,0)),"")</f>
        <v/>
      </c>
    </row>
    <row r="49947" spans="4:13">
      <c r="D49947" s="20" t="str">
        <f>IFERROR(VLOOKUP(H49947&amp;"|"&amp;I49947,Sheet3!$H$2:$N$150,5,0),"")</f>
        <v/>
      </c>
      <c r="M49947" s="20" t="str">
        <f>IFERROR(INDEX(Sheet3!$Q$2:$Q$25,MATCH(H49947,Origin_List,0)),"")</f>
        <v/>
      </c>
    </row>
    <row r="49948" spans="4:13">
      <c r="D49948" s="20" t="str">
        <f>IFERROR(VLOOKUP(H49948&amp;"|"&amp;I49948,Sheet3!$H$2:$N$150,5,0),"")</f>
        <v/>
      </c>
      <c r="M49948" s="20" t="str">
        <f>IFERROR(INDEX(Sheet3!$Q$2:$Q$25,MATCH(H49948,Origin_List,0)),"")</f>
        <v/>
      </c>
    </row>
    <row r="49949" spans="4:13">
      <c r="D49949" s="20" t="str">
        <f>IFERROR(VLOOKUP(H49949&amp;"|"&amp;I49949,Sheet3!$H$2:$N$150,5,0),"")</f>
        <v/>
      </c>
      <c r="M49949" s="20" t="str">
        <f>IFERROR(INDEX(Sheet3!$Q$2:$Q$25,MATCH(H49949,Origin_List,0)),"")</f>
        <v/>
      </c>
    </row>
    <row r="49950" spans="4:13">
      <c r="D49950" s="20" t="str">
        <f>IFERROR(VLOOKUP(H49950&amp;"|"&amp;I49950,Sheet3!$H$2:$N$150,5,0),"")</f>
        <v/>
      </c>
      <c r="M49950" s="20" t="str">
        <f>IFERROR(INDEX(Sheet3!$Q$2:$Q$25,MATCH(H49950,Origin_List,0)),"")</f>
        <v/>
      </c>
    </row>
    <row r="49951" spans="4:13">
      <c r="D49951" s="20" t="str">
        <f>IFERROR(VLOOKUP(H49951&amp;"|"&amp;I49951,Sheet3!$H$2:$N$150,5,0),"")</f>
        <v/>
      </c>
      <c r="M49951" s="20" t="str">
        <f>IFERROR(INDEX(Sheet3!$Q$2:$Q$25,MATCH(H49951,Origin_List,0)),"")</f>
        <v/>
      </c>
    </row>
    <row r="49952" spans="4:13">
      <c r="D49952" s="20" t="str">
        <f>IFERROR(VLOOKUP(H49952&amp;"|"&amp;I49952,Sheet3!$H$2:$N$150,5,0),"")</f>
        <v/>
      </c>
      <c r="M49952" s="20" t="str">
        <f>IFERROR(INDEX(Sheet3!$Q$2:$Q$25,MATCH(H49952,Origin_List,0)),"")</f>
        <v/>
      </c>
    </row>
    <row r="49953" spans="4:13">
      <c r="D49953" s="20" t="str">
        <f>IFERROR(VLOOKUP(H49953&amp;"|"&amp;I49953,Sheet3!$H$2:$N$150,5,0),"")</f>
        <v/>
      </c>
      <c r="M49953" s="20" t="str">
        <f>IFERROR(INDEX(Sheet3!$Q$2:$Q$25,MATCH(H49953,Origin_List,0)),"")</f>
        <v/>
      </c>
    </row>
    <row r="49954" spans="4:13">
      <c r="D49954" s="20" t="str">
        <f>IFERROR(VLOOKUP(H49954&amp;"|"&amp;I49954,Sheet3!$H$2:$N$150,5,0),"")</f>
        <v/>
      </c>
      <c r="M49954" s="20" t="str">
        <f>IFERROR(INDEX(Sheet3!$Q$2:$Q$25,MATCH(H49954,Origin_List,0)),"")</f>
        <v/>
      </c>
    </row>
    <row r="49955" spans="4:13">
      <c r="D49955" s="20" t="str">
        <f>IFERROR(VLOOKUP(H49955&amp;"|"&amp;I49955,Sheet3!$H$2:$N$150,5,0),"")</f>
        <v/>
      </c>
      <c r="M49955" s="20" t="str">
        <f>IFERROR(INDEX(Sheet3!$Q$2:$Q$25,MATCH(H49955,Origin_List,0)),"")</f>
        <v/>
      </c>
    </row>
    <row r="49956" spans="4:13">
      <c r="D49956" s="20" t="str">
        <f>IFERROR(VLOOKUP(H49956&amp;"|"&amp;I49956,Sheet3!$H$2:$N$150,5,0),"")</f>
        <v/>
      </c>
      <c r="M49956" s="20" t="str">
        <f>IFERROR(INDEX(Sheet3!$Q$2:$Q$25,MATCH(H49956,Origin_List,0)),"")</f>
        <v/>
      </c>
    </row>
    <row r="49957" spans="4:13">
      <c r="D49957" s="20" t="str">
        <f>IFERROR(VLOOKUP(H49957&amp;"|"&amp;I49957,Sheet3!$H$2:$N$150,5,0),"")</f>
        <v/>
      </c>
      <c r="M49957" s="20" t="str">
        <f>IFERROR(INDEX(Sheet3!$Q$2:$Q$25,MATCH(H49957,Origin_List,0)),"")</f>
        <v/>
      </c>
    </row>
    <row r="49958" spans="4:13">
      <c r="D49958" s="20" t="str">
        <f>IFERROR(VLOOKUP(H49958&amp;"|"&amp;I49958,Sheet3!$H$2:$N$150,5,0),"")</f>
        <v/>
      </c>
      <c r="M49958" s="20" t="str">
        <f>IFERROR(INDEX(Sheet3!$Q$2:$Q$25,MATCH(H49958,Origin_List,0)),"")</f>
        <v/>
      </c>
    </row>
    <row r="49959" spans="4:13">
      <c r="D49959" s="20" t="str">
        <f>IFERROR(VLOOKUP(H49959&amp;"|"&amp;I49959,Sheet3!$H$2:$N$150,5,0),"")</f>
        <v/>
      </c>
      <c r="M49959" s="20" t="str">
        <f>IFERROR(INDEX(Sheet3!$Q$2:$Q$25,MATCH(H49959,Origin_List,0)),"")</f>
        <v/>
      </c>
    </row>
    <row r="49960" spans="4:13">
      <c r="D49960" s="20" t="str">
        <f>IFERROR(VLOOKUP(H49960&amp;"|"&amp;I49960,Sheet3!$H$2:$N$150,5,0),"")</f>
        <v/>
      </c>
      <c r="M49960" s="20" t="str">
        <f>IFERROR(INDEX(Sheet3!$Q$2:$Q$25,MATCH(H49960,Origin_List,0)),"")</f>
        <v/>
      </c>
    </row>
    <row r="49961" spans="4:13">
      <c r="D49961" s="20" t="str">
        <f>IFERROR(VLOOKUP(H49961&amp;"|"&amp;I49961,Sheet3!$H$2:$N$150,5,0),"")</f>
        <v/>
      </c>
      <c r="M49961" s="20" t="str">
        <f>IFERROR(INDEX(Sheet3!$Q$2:$Q$25,MATCH(H49961,Origin_List,0)),"")</f>
        <v/>
      </c>
    </row>
    <row r="49962" spans="4:13">
      <c r="D49962" s="20" t="str">
        <f>IFERROR(VLOOKUP(H49962&amp;"|"&amp;I49962,Sheet3!$H$2:$N$150,5,0),"")</f>
        <v/>
      </c>
      <c r="M49962" s="20" t="str">
        <f>IFERROR(INDEX(Sheet3!$Q$2:$Q$25,MATCH(H49962,Origin_List,0)),"")</f>
        <v/>
      </c>
    </row>
    <row r="49963" spans="4:13">
      <c r="D49963" s="20" t="str">
        <f>IFERROR(VLOOKUP(H49963&amp;"|"&amp;I49963,Sheet3!$H$2:$N$150,5,0),"")</f>
        <v/>
      </c>
      <c r="M49963" s="20" t="str">
        <f>IFERROR(INDEX(Sheet3!$Q$2:$Q$25,MATCH(H49963,Origin_List,0)),"")</f>
        <v/>
      </c>
    </row>
    <row r="49964" spans="4:13">
      <c r="D49964" s="20" t="str">
        <f>IFERROR(VLOOKUP(H49964&amp;"|"&amp;I49964,Sheet3!$H$2:$N$150,5,0),"")</f>
        <v/>
      </c>
      <c r="M49964" s="20" t="str">
        <f>IFERROR(INDEX(Sheet3!$Q$2:$Q$25,MATCH(H49964,Origin_List,0)),"")</f>
        <v/>
      </c>
    </row>
    <row r="49965" spans="4:13">
      <c r="D49965" s="20" t="str">
        <f>IFERROR(VLOOKUP(H49965&amp;"|"&amp;I49965,Sheet3!$H$2:$N$150,5,0),"")</f>
        <v/>
      </c>
      <c r="M49965" s="20" t="str">
        <f>IFERROR(INDEX(Sheet3!$Q$2:$Q$25,MATCH(H49965,Origin_List,0)),"")</f>
        <v/>
      </c>
    </row>
    <row r="49966" spans="4:13">
      <c r="D49966" s="20" t="str">
        <f>IFERROR(VLOOKUP(H49966&amp;"|"&amp;I49966,Sheet3!$H$2:$N$150,5,0),"")</f>
        <v/>
      </c>
      <c r="M49966" s="20" t="str">
        <f>IFERROR(INDEX(Sheet3!$Q$2:$Q$25,MATCH(H49966,Origin_List,0)),"")</f>
        <v/>
      </c>
    </row>
    <row r="49967" spans="4:13">
      <c r="D49967" s="20" t="str">
        <f>IFERROR(VLOOKUP(H49967&amp;"|"&amp;I49967,Sheet3!$H$2:$N$150,5,0),"")</f>
        <v/>
      </c>
      <c r="M49967" s="20" t="str">
        <f>IFERROR(INDEX(Sheet3!$Q$2:$Q$25,MATCH(H49967,Origin_List,0)),"")</f>
        <v/>
      </c>
    </row>
    <row r="49968" spans="4:13">
      <c r="D49968" s="20" t="str">
        <f>IFERROR(VLOOKUP(H49968&amp;"|"&amp;I49968,Sheet3!$H$2:$N$150,5,0),"")</f>
        <v/>
      </c>
      <c r="M49968" s="20" t="str">
        <f>IFERROR(INDEX(Sheet3!$Q$2:$Q$25,MATCH(H49968,Origin_List,0)),"")</f>
        <v/>
      </c>
    </row>
    <row r="49969" spans="4:13">
      <c r="D49969" s="20" t="str">
        <f>IFERROR(VLOOKUP(H49969&amp;"|"&amp;I49969,Sheet3!$H$2:$N$150,5,0),"")</f>
        <v/>
      </c>
      <c r="M49969" s="20" t="str">
        <f>IFERROR(INDEX(Sheet3!$Q$2:$Q$25,MATCH(H49969,Origin_List,0)),"")</f>
        <v/>
      </c>
    </row>
    <row r="49970" spans="4:13">
      <c r="D49970" s="20" t="str">
        <f>IFERROR(VLOOKUP(H49970&amp;"|"&amp;I49970,Sheet3!$H$2:$N$150,5,0),"")</f>
        <v/>
      </c>
      <c r="M49970" s="20" t="str">
        <f>IFERROR(INDEX(Sheet3!$Q$2:$Q$25,MATCH(H49970,Origin_List,0)),"")</f>
        <v/>
      </c>
    </row>
    <row r="49971" spans="4:13">
      <c r="D49971" s="20" t="str">
        <f>IFERROR(VLOOKUP(H49971&amp;"|"&amp;I49971,Sheet3!$H$2:$N$150,5,0),"")</f>
        <v/>
      </c>
      <c r="M49971" s="20" t="str">
        <f>IFERROR(INDEX(Sheet3!$Q$2:$Q$25,MATCH(H49971,Origin_List,0)),"")</f>
        <v/>
      </c>
    </row>
    <row r="49972" spans="4:13">
      <c r="D49972" s="20" t="str">
        <f>IFERROR(VLOOKUP(H49972&amp;"|"&amp;I49972,Sheet3!$H$2:$N$150,5,0),"")</f>
        <v/>
      </c>
      <c r="M49972" s="20" t="str">
        <f>IFERROR(INDEX(Sheet3!$Q$2:$Q$25,MATCH(H49972,Origin_List,0)),"")</f>
        <v/>
      </c>
    </row>
    <row r="49973" spans="4:13">
      <c r="D49973" s="20" t="str">
        <f>IFERROR(VLOOKUP(H49973&amp;"|"&amp;I49973,Sheet3!$H$2:$N$150,5,0),"")</f>
        <v/>
      </c>
      <c r="M49973" s="20" t="str">
        <f>IFERROR(INDEX(Sheet3!$Q$2:$Q$25,MATCH(H49973,Origin_List,0)),"")</f>
        <v/>
      </c>
    </row>
    <row r="49974" spans="4:13">
      <c r="D49974" s="20" t="str">
        <f>IFERROR(VLOOKUP(H49974&amp;"|"&amp;I49974,Sheet3!$H$2:$N$150,5,0),"")</f>
        <v/>
      </c>
      <c r="M49974" s="20" t="str">
        <f>IFERROR(INDEX(Sheet3!$Q$2:$Q$25,MATCH(H49974,Origin_List,0)),"")</f>
        <v/>
      </c>
    </row>
    <row r="49975" spans="4:13">
      <c r="D49975" s="20" t="str">
        <f>IFERROR(VLOOKUP(H49975&amp;"|"&amp;I49975,Sheet3!$H$2:$N$150,5,0),"")</f>
        <v/>
      </c>
      <c r="M49975" s="20" t="str">
        <f>IFERROR(INDEX(Sheet3!$Q$2:$Q$25,MATCH(H49975,Origin_List,0)),"")</f>
        <v/>
      </c>
    </row>
    <row r="49976" spans="4:13">
      <c r="D49976" s="20" t="str">
        <f>IFERROR(VLOOKUP(H49976&amp;"|"&amp;I49976,Sheet3!$H$2:$N$150,5,0),"")</f>
        <v/>
      </c>
      <c r="M49976" s="20" t="str">
        <f>IFERROR(INDEX(Sheet3!$Q$2:$Q$25,MATCH(H49976,Origin_List,0)),"")</f>
        <v/>
      </c>
    </row>
    <row r="49977" spans="4:13">
      <c r="D49977" s="20" t="str">
        <f>IFERROR(VLOOKUP(H49977&amp;"|"&amp;I49977,Sheet3!$H$2:$N$150,5,0),"")</f>
        <v/>
      </c>
      <c r="M49977" s="20" t="str">
        <f>IFERROR(INDEX(Sheet3!$Q$2:$Q$25,MATCH(H49977,Origin_List,0)),"")</f>
        <v/>
      </c>
    </row>
    <row r="49978" spans="4:13">
      <c r="D49978" s="20" t="str">
        <f>IFERROR(VLOOKUP(H49978&amp;"|"&amp;I49978,Sheet3!$H$2:$N$150,5,0),"")</f>
        <v/>
      </c>
      <c r="M49978" s="20" t="str">
        <f>IFERROR(INDEX(Sheet3!$Q$2:$Q$25,MATCH(H49978,Origin_List,0)),"")</f>
        <v/>
      </c>
    </row>
    <row r="49979" spans="4:13">
      <c r="D49979" s="20" t="str">
        <f>IFERROR(VLOOKUP(H49979&amp;"|"&amp;I49979,Sheet3!$H$2:$N$150,5,0),"")</f>
        <v/>
      </c>
      <c r="M49979" s="20" t="str">
        <f>IFERROR(INDEX(Sheet3!$Q$2:$Q$25,MATCH(H49979,Origin_List,0)),"")</f>
        <v/>
      </c>
    </row>
    <row r="49980" spans="4:13">
      <c r="D49980" s="20" t="str">
        <f>IFERROR(VLOOKUP(H49980&amp;"|"&amp;I49980,Sheet3!$H$2:$N$150,5,0),"")</f>
        <v/>
      </c>
      <c r="M49980" s="20" t="str">
        <f>IFERROR(INDEX(Sheet3!$Q$2:$Q$25,MATCH(H49980,Origin_List,0)),"")</f>
        <v/>
      </c>
    </row>
    <row r="49981" spans="4:13">
      <c r="D49981" s="20" t="str">
        <f>IFERROR(VLOOKUP(H49981&amp;"|"&amp;I49981,Sheet3!$H$2:$N$150,5,0),"")</f>
        <v/>
      </c>
      <c r="M49981" s="20" t="str">
        <f>IFERROR(INDEX(Sheet3!$Q$2:$Q$25,MATCH(H49981,Origin_List,0)),"")</f>
        <v/>
      </c>
    </row>
    <row r="49982" spans="4:13">
      <c r="D49982" s="20" t="str">
        <f>IFERROR(VLOOKUP(H49982&amp;"|"&amp;I49982,Sheet3!$H$2:$N$150,5,0),"")</f>
        <v/>
      </c>
      <c r="M49982" s="20" t="str">
        <f>IFERROR(INDEX(Sheet3!$Q$2:$Q$25,MATCH(H49982,Origin_List,0)),"")</f>
        <v/>
      </c>
    </row>
    <row r="49983" spans="4:13">
      <c r="D49983" s="20" t="str">
        <f>IFERROR(VLOOKUP(H49983&amp;"|"&amp;I49983,Sheet3!$H$2:$N$150,5,0),"")</f>
        <v/>
      </c>
      <c r="M49983" s="20" t="str">
        <f>IFERROR(INDEX(Sheet3!$Q$2:$Q$25,MATCH(H49983,Origin_List,0)),"")</f>
        <v/>
      </c>
    </row>
    <row r="49984" spans="4:13">
      <c r="D49984" s="20" t="str">
        <f>IFERROR(VLOOKUP(H49984&amp;"|"&amp;I49984,Sheet3!$H$2:$N$150,5,0),"")</f>
        <v/>
      </c>
      <c r="M49984" s="20" t="str">
        <f>IFERROR(INDEX(Sheet3!$Q$2:$Q$25,MATCH(H49984,Origin_List,0)),"")</f>
        <v/>
      </c>
    </row>
    <row r="49985" spans="4:13">
      <c r="D49985" s="20" t="str">
        <f>IFERROR(VLOOKUP(H49985&amp;"|"&amp;I49985,Sheet3!$H$2:$N$150,5,0),"")</f>
        <v/>
      </c>
      <c r="M49985" s="20" t="str">
        <f>IFERROR(INDEX(Sheet3!$Q$2:$Q$25,MATCH(H49985,Origin_List,0)),"")</f>
        <v/>
      </c>
    </row>
    <row r="49986" spans="4:13">
      <c r="D49986" s="20" t="str">
        <f>IFERROR(VLOOKUP(H49986&amp;"|"&amp;I49986,Sheet3!$H$2:$N$150,5,0),"")</f>
        <v/>
      </c>
      <c r="M49986" s="20" t="str">
        <f>IFERROR(INDEX(Sheet3!$Q$2:$Q$25,MATCH(H49986,Origin_List,0)),"")</f>
        <v/>
      </c>
    </row>
    <row r="49987" spans="4:13">
      <c r="D49987" s="20" t="str">
        <f>IFERROR(VLOOKUP(H49987&amp;"|"&amp;I49987,Sheet3!$H$2:$N$150,5,0),"")</f>
        <v/>
      </c>
      <c r="M49987" s="20" t="str">
        <f>IFERROR(INDEX(Sheet3!$Q$2:$Q$25,MATCH(H49987,Origin_List,0)),"")</f>
        <v/>
      </c>
    </row>
    <row r="49988" spans="4:13">
      <c r="D49988" s="20" t="str">
        <f>IFERROR(VLOOKUP(H49988&amp;"|"&amp;I49988,Sheet3!$H$2:$N$150,5,0),"")</f>
        <v/>
      </c>
      <c r="M49988" s="20" t="str">
        <f>IFERROR(INDEX(Sheet3!$Q$2:$Q$25,MATCH(H49988,Origin_List,0)),"")</f>
        <v/>
      </c>
    </row>
    <row r="49989" spans="4:13">
      <c r="D49989" s="20" t="str">
        <f>IFERROR(VLOOKUP(H49989&amp;"|"&amp;I49989,Sheet3!$H$2:$N$150,5,0),"")</f>
        <v/>
      </c>
      <c r="M49989" s="20" t="str">
        <f>IFERROR(INDEX(Sheet3!$Q$2:$Q$25,MATCH(H49989,Origin_List,0)),"")</f>
        <v/>
      </c>
    </row>
    <row r="49990" spans="4:13">
      <c r="D49990" s="20" t="str">
        <f>IFERROR(VLOOKUP(H49990&amp;"|"&amp;I49990,Sheet3!$H$2:$N$150,5,0),"")</f>
        <v/>
      </c>
      <c r="M49990" s="20" t="str">
        <f>IFERROR(INDEX(Sheet3!$Q$2:$Q$25,MATCH(H49990,Origin_List,0)),"")</f>
        <v/>
      </c>
    </row>
    <row r="49991" spans="4:13">
      <c r="D49991" s="20" t="str">
        <f>IFERROR(VLOOKUP(H49991&amp;"|"&amp;I49991,Sheet3!$H$2:$N$150,5,0),"")</f>
        <v/>
      </c>
      <c r="M49991" s="20" t="str">
        <f>IFERROR(INDEX(Sheet3!$Q$2:$Q$25,MATCH(H49991,Origin_List,0)),"")</f>
        <v/>
      </c>
    </row>
    <row r="49992" spans="4:13">
      <c r="D49992" s="20" t="str">
        <f>IFERROR(VLOOKUP(H49992&amp;"|"&amp;I49992,Sheet3!$H$2:$N$150,5,0),"")</f>
        <v/>
      </c>
      <c r="M49992" s="20" t="str">
        <f>IFERROR(INDEX(Sheet3!$Q$2:$Q$25,MATCH(H49992,Origin_List,0)),"")</f>
        <v/>
      </c>
    </row>
    <row r="49993" spans="4:13">
      <c r="D49993" s="20" t="str">
        <f>IFERROR(VLOOKUP(H49993&amp;"|"&amp;I49993,Sheet3!$H$2:$N$150,5,0),"")</f>
        <v/>
      </c>
      <c r="M49993" s="20" t="str">
        <f>IFERROR(INDEX(Sheet3!$Q$2:$Q$25,MATCH(H49993,Origin_List,0)),"")</f>
        <v/>
      </c>
    </row>
    <row r="49994" spans="4:13">
      <c r="D49994" s="20" t="str">
        <f>IFERROR(VLOOKUP(H49994&amp;"|"&amp;I49994,Sheet3!$H$2:$N$150,5,0),"")</f>
        <v/>
      </c>
      <c r="M49994" s="20" t="str">
        <f>IFERROR(INDEX(Sheet3!$Q$2:$Q$25,MATCH(H49994,Origin_List,0)),"")</f>
        <v/>
      </c>
    </row>
    <row r="49995" spans="4:13">
      <c r="D49995" s="20" t="str">
        <f>IFERROR(VLOOKUP(H49995&amp;"|"&amp;I49995,Sheet3!$H$2:$N$150,5,0),"")</f>
        <v/>
      </c>
      <c r="M49995" s="20" t="str">
        <f>IFERROR(INDEX(Sheet3!$Q$2:$Q$25,MATCH(H49995,Origin_List,0)),"")</f>
        <v/>
      </c>
    </row>
    <row r="49996" spans="4:13">
      <c r="D49996" s="20" t="str">
        <f>IFERROR(VLOOKUP(H49996&amp;"|"&amp;I49996,Sheet3!$H$2:$N$150,5,0),"")</f>
        <v/>
      </c>
      <c r="M49996" s="20" t="str">
        <f>IFERROR(INDEX(Sheet3!$Q$2:$Q$25,MATCH(H49996,Origin_List,0)),"")</f>
        <v/>
      </c>
    </row>
    <row r="49997" spans="4:13">
      <c r="D49997" s="20" t="str">
        <f>IFERROR(VLOOKUP(H49997&amp;"|"&amp;I49997,Sheet3!$H$2:$N$150,5,0),"")</f>
        <v/>
      </c>
      <c r="M49997" s="20" t="str">
        <f>IFERROR(INDEX(Sheet3!$Q$2:$Q$25,MATCH(H49997,Origin_List,0)),"")</f>
        <v/>
      </c>
    </row>
    <row r="49998" spans="4:13">
      <c r="D49998" s="20" t="str">
        <f>IFERROR(VLOOKUP(H49998&amp;"|"&amp;I49998,Sheet3!$H$2:$N$150,5,0),"")</f>
        <v/>
      </c>
      <c r="M49998" s="20" t="str">
        <f>IFERROR(INDEX(Sheet3!$Q$2:$Q$25,MATCH(H49998,Origin_List,0)),"")</f>
        <v/>
      </c>
    </row>
    <row r="49999" spans="4:13">
      <c r="D49999" s="20" t="str">
        <f>IFERROR(VLOOKUP(H49999&amp;"|"&amp;I49999,Sheet3!$H$2:$N$150,5,0),"")</f>
        <v/>
      </c>
      <c r="M49999" s="20" t="str">
        <f>IFERROR(INDEX(Sheet3!$Q$2:$Q$25,MATCH(H49999,Origin_List,0)),"")</f>
        <v/>
      </c>
    </row>
    <row r="50000" spans="4:13">
      <c r="D50000" s="20" t="str">
        <f>IFERROR(VLOOKUP(H50000&amp;"|"&amp;I50000,Sheet3!$H$2:$N$150,5,0),"")</f>
        <v/>
      </c>
      <c r="M50000" s="20" t="str">
        <f>IFERROR(INDEX(Sheet3!$Q$2:$Q$25,MATCH(H50000,Origin_List,0)),"")</f>
        <v/>
      </c>
    </row>
    <row r="50001" spans="4:13">
      <c r="D50001" s="20" t="str">
        <f>IFERROR(VLOOKUP(H50001&amp;"|"&amp;I50001,Sheet3!$H$2:$N$150,5,0),"")</f>
        <v/>
      </c>
      <c r="M50001" s="20" t="str">
        <f>IFERROR(INDEX(Sheet3!$Q$2:$Q$25,MATCH(H50001,Origin_List,0)),"")</f>
        <v/>
      </c>
    </row>
    <row r="50002" spans="4:13">
      <c r="D50002" s="20" t="str">
        <f>IFERROR(VLOOKUP(H50002&amp;"|"&amp;I50002,Sheet3!$H$2:$N$150,5,0),"")</f>
        <v/>
      </c>
      <c r="M50002" s="20" t="str">
        <f>IFERROR(INDEX(Sheet3!$Q$2:$Q$25,MATCH(H50002,Origin_List,0)),"")</f>
        <v/>
      </c>
    </row>
    <row r="50003" spans="4:13">
      <c r="D50003" s="20" t="str">
        <f>IFERROR(VLOOKUP(H50003&amp;"|"&amp;I50003,Sheet3!$H$2:$N$150,5,0),"")</f>
        <v/>
      </c>
      <c r="M50003" s="20" t="str">
        <f>IFERROR(INDEX(Sheet3!$Q$2:$Q$25,MATCH(H50003,Origin_List,0)),"")</f>
        <v/>
      </c>
    </row>
    <row r="50004" spans="4:13">
      <c r="D50004" s="20" t="str">
        <f>IFERROR(VLOOKUP(H50004&amp;"|"&amp;I50004,Sheet3!$H$2:$N$150,5,0),"")</f>
        <v/>
      </c>
      <c r="M50004" s="20" t="str">
        <f>IFERROR(INDEX(Sheet3!$Q$2:$Q$25,MATCH(H50004,Origin_List,0)),"")</f>
        <v/>
      </c>
    </row>
    <row r="50005" spans="4:13">
      <c r="D50005" s="20" t="str">
        <f>IFERROR(VLOOKUP(H50005&amp;"|"&amp;I50005,Sheet3!$H$2:$N$150,5,0),"")</f>
        <v/>
      </c>
      <c r="M50005" s="20" t="str">
        <f>IFERROR(INDEX(Sheet3!$Q$2:$Q$25,MATCH(H50005,Origin_List,0)),"")</f>
        <v/>
      </c>
    </row>
    <row r="50006" spans="4:13">
      <c r="D50006" s="20" t="str">
        <f>IFERROR(VLOOKUP(H50006&amp;"|"&amp;I50006,Sheet3!$H$2:$N$150,5,0),"")</f>
        <v/>
      </c>
      <c r="M50006" s="20" t="str">
        <f>IFERROR(INDEX(Sheet3!$Q$2:$Q$25,MATCH(H50006,Origin_List,0)),"")</f>
        <v/>
      </c>
    </row>
    <row r="50007" spans="4:13">
      <c r="D50007" s="20" t="str">
        <f>IFERROR(VLOOKUP(H50007&amp;"|"&amp;I50007,Sheet3!$H$2:$N$150,5,0),"")</f>
        <v/>
      </c>
      <c r="M50007" s="20" t="str">
        <f>IFERROR(INDEX(Sheet3!$Q$2:$Q$25,MATCH(H50007,Origin_List,0)),"")</f>
        <v/>
      </c>
    </row>
    <row r="50008" spans="4:13">
      <c r="D50008" s="20" t="str">
        <f>IFERROR(VLOOKUP(H50008&amp;"|"&amp;I50008,Sheet3!$H$2:$N$150,5,0),"")</f>
        <v/>
      </c>
      <c r="M50008" s="20" t="str">
        <f>IFERROR(INDEX(Sheet3!$Q$2:$Q$25,MATCH(H50008,Origin_List,0)),"")</f>
        <v/>
      </c>
    </row>
    <row r="50009" spans="4:13">
      <c r="D50009" s="20" t="str">
        <f>IFERROR(VLOOKUP(H50009&amp;"|"&amp;I50009,Sheet3!$H$2:$N$150,5,0),"")</f>
        <v/>
      </c>
      <c r="M50009" s="20" t="str">
        <f>IFERROR(INDEX(Sheet3!$Q$2:$Q$25,MATCH(H50009,Origin_List,0)),"")</f>
        <v/>
      </c>
    </row>
    <row r="50010" spans="4:13">
      <c r="D50010" s="20" t="str">
        <f>IFERROR(VLOOKUP(H50010&amp;"|"&amp;I50010,Sheet3!$H$2:$N$150,5,0),"")</f>
        <v/>
      </c>
      <c r="M50010" s="20" t="str">
        <f>IFERROR(INDEX(Sheet3!$Q$2:$Q$25,MATCH(H50010,Origin_List,0)),"")</f>
        <v/>
      </c>
    </row>
    <row r="50011" spans="4:13">
      <c r="D50011" s="20" t="str">
        <f>IFERROR(VLOOKUP(H50011&amp;"|"&amp;I50011,Sheet3!$H$2:$N$150,5,0),"")</f>
        <v/>
      </c>
      <c r="M50011" s="20" t="str">
        <f>IFERROR(INDEX(Sheet3!$Q$2:$Q$25,MATCH(H50011,Origin_List,0)),"")</f>
        <v/>
      </c>
    </row>
    <row r="50012" spans="4:13">
      <c r="D50012" s="20" t="str">
        <f>IFERROR(VLOOKUP(H50012&amp;"|"&amp;I50012,Sheet3!$H$2:$N$150,5,0),"")</f>
        <v/>
      </c>
      <c r="M50012" s="20" t="str">
        <f>IFERROR(INDEX(Sheet3!$Q$2:$Q$25,MATCH(H50012,Origin_List,0)),"")</f>
        <v/>
      </c>
    </row>
    <row r="50013" spans="4:13">
      <c r="D50013" s="20" t="str">
        <f>IFERROR(VLOOKUP(H50013&amp;"|"&amp;I50013,Sheet3!$H$2:$N$150,5,0),"")</f>
        <v/>
      </c>
      <c r="M50013" s="20" t="str">
        <f>IFERROR(INDEX(Sheet3!$Q$2:$Q$25,MATCH(H50013,Origin_List,0)),"")</f>
        <v/>
      </c>
    </row>
    <row r="50014" spans="4:13">
      <c r="D50014" s="20" t="str">
        <f>IFERROR(VLOOKUP(H50014&amp;"|"&amp;I50014,Sheet3!$H$2:$N$150,5,0),"")</f>
        <v/>
      </c>
      <c r="M50014" s="20" t="str">
        <f>IFERROR(INDEX(Sheet3!$Q$2:$Q$25,MATCH(H50014,Origin_List,0)),"")</f>
        <v/>
      </c>
    </row>
    <row r="50015" spans="4:13">
      <c r="D50015" s="20" t="str">
        <f>IFERROR(VLOOKUP(H50015&amp;"|"&amp;I50015,Sheet3!$H$2:$N$150,5,0),"")</f>
        <v/>
      </c>
      <c r="M50015" s="20" t="str">
        <f>IFERROR(INDEX(Sheet3!$Q$2:$Q$25,MATCH(H50015,Origin_List,0)),"")</f>
        <v/>
      </c>
    </row>
    <row r="50016" spans="4:13">
      <c r="D50016" s="20" t="str">
        <f>IFERROR(VLOOKUP(H50016&amp;"|"&amp;I50016,Sheet3!$H$2:$N$150,5,0),"")</f>
        <v/>
      </c>
      <c r="M50016" s="20" t="str">
        <f>IFERROR(INDEX(Sheet3!$Q$2:$Q$25,MATCH(H50016,Origin_List,0)),"")</f>
        <v/>
      </c>
    </row>
    <row r="50017" spans="4:13">
      <c r="D50017" s="20" t="str">
        <f>IFERROR(VLOOKUP(H50017&amp;"|"&amp;I50017,Sheet3!$H$2:$N$150,5,0),"")</f>
        <v/>
      </c>
      <c r="M50017" s="20" t="str">
        <f>IFERROR(INDEX(Sheet3!$Q$2:$Q$25,MATCH(H50017,Origin_List,0)),"")</f>
        <v/>
      </c>
    </row>
    <row r="50018" spans="4:13">
      <c r="D50018" s="20" t="str">
        <f>IFERROR(VLOOKUP(H50018&amp;"|"&amp;I50018,Sheet3!$H$2:$N$150,5,0),"")</f>
        <v/>
      </c>
      <c r="M50018" s="20" t="str">
        <f>IFERROR(INDEX(Sheet3!$Q$2:$Q$25,MATCH(H50018,Origin_List,0)),"")</f>
        <v/>
      </c>
    </row>
    <row r="50019" spans="4:13">
      <c r="D50019" s="20" t="str">
        <f>IFERROR(VLOOKUP(H50019&amp;"|"&amp;I50019,Sheet3!$H$2:$N$150,5,0),"")</f>
        <v/>
      </c>
      <c r="M50019" s="20" t="str">
        <f>IFERROR(INDEX(Sheet3!$Q$2:$Q$25,MATCH(H50019,Origin_List,0)),"")</f>
        <v/>
      </c>
    </row>
    <row r="50020" spans="4:13">
      <c r="D50020" s="20" t="str">
        <f>IFERROR(VLOOKUP(H50020&amp;"|"&amp;I50020,Sheet3!$H$2:$N$150,5,0),"")</f>
        <v/>
      </c>
      <c r="M50020" s="20" t="str">
        <f>IFERROR(INDEX(Sheet3!$Q$2:$Q$25,MATCH(H50020,Origin_List,0)),"")</f>
        <v/>
      </c>
    </row>
    <row r="50021" spans="4:13">
      <c r="D50021" s="20" t="str">
        <f>IFERROR(VLOOKUP(H50021&amp;"|"&amp;I50021,Sheet3!$H$2:$N$150,5,0),"")</f>
        <v/>
      </c>
      <c r="M50021" s="20" t="str">
        <f>IFERROR(INDEX(Sheet3!$Q$2:$Q$25,MATCH(H50021,Origin_List,0)),"")</f>
        <v/>
      </c>
    </row>
    <row r="50022" spans="4:13">
      <c r="D50022" s="20" t="str">
        <f>IFERROR(VLOOKUP(H50022&amp;"|"&amp;I50022,Sheet3!$H$2:$N$150,5,0),"")</f>
        <v/>
      </c>
      <c r="M50022" s="20" t="str">
        <f>IFERROR(INDEX(Sheet3!$Q$2:$Q$25,MATCH(H50022,Origin_List,0)),"")</f>
        <v/>
      </c>
    </row>
    <row r="50023" spans="4:13">
      <c r="D50023" s="20" t="str">
        <f>IFERROR(VLOOKUP(H50023&amp;"|"&amp;I50023,Sheet3!$H$2:$N$150,5,0),"")</f>
        <v/>
      </c>
      <c r="M50023" s="20" t="str">
        <f>IFERROR(INDEX(Sheet3!$Q$2:$Q$25,MATCH(H50023,Origin_List,0)),"")</f>
        <v/>
      </c>
    </row>
    <row r="50024" spans="4:13">
      <c r="D50024" s="20" t="str">
        <f>IFERROR(VLOOKUP(H50024&amp;"|"&amp;I50024,Sheet3!$H$2:$N$150,5,0),"")</f>
        <v/>
      </c>
      <c r="M50024" s="20" t="str">
        <f>IFERROR(INDEX(Sheet3!$Q$2:$Q$25,MATCH(H50024,Origin_List,0)),"")</f>
        <v/>
      </c>
    </row>
    <row r="50025" spans="4:13">
      <c r="D50025" s="20" t="str">
        <f>IFERROR(VLOOKUP(H50025&amp;"|"&amp;I50025,Sheet3!$H$2:$N$150,5,0),"")</f>
        <v/>
      </c>
      <c r="M50025" s="20" t="str">
        <f>IFERROR(INDEX(Sheet3!$Q$2:$Q$25,MATCH(H50025,Origin_List,0)),"")</f>
        <v/>
      </c>
    </row>
    <row r="50026" spans="4:13">
      <c r="D50026" s="20" t="str">
        <f>IFERROR(VLOOKUP(H50026&amp;"|"&amp;I50026,Sheet3!$H$2:$N$150,5,0),"")</f>
        <v/>
      </c>
      <c r="M50026" s="20" t="str">
        <f>IFERROR(INDEX(Sheet3!$Q$2:$Q$25,MATCH(H50026,Origin_List,0)),"")</f>
        <v/>
      </c>
    </row>
    <row r="50027" spans="4:13">
      <c r="D50027" s="20" t="str">
        <f>IFERROR(VLOOKUP(H50027&amp;"|"&amp;I50027,Sheet3!$H$2:$N$150,5,0),"")</f>
        <v/>
      </c>
      <c r="M50027" s="20" t="str">
        <f>IFERROR(INDEX(Sheet3!$Q$2:$Q$25,MATCH(H50027,Origin_List,0)),"")</f>
        <v/>
      </c>
    </row>
    <row r="50028" spans="4:13">
      <c r="D50028" s="20" t="str">
        <f>IFERROR(VLOOKUP(H50028&amp;"|"&amp;I50028,Sheet3!$H$2:$N$150,5,0),"")</f>
        <v/>
      </c>
      <c r="M50028" s="20" t="str">
        <f>IFERROR(INDEX(Sheet3!$Q$2:$Q$25,MATCH(H50028,Origin_List,0)),"")</f>
        <v/>
      </c>
    </row>
    <row r="50029" spans="4:13">
      <c r="D50029" s="20" t="str">
        <f>IFERROR(VLOOKUP(H50029&amp;"|"&amp;I50029,Sheet3!$H$2:$N$150,5,0),"")</f>
        <v/>
      </c>
      <c r="M50029" s="20" t="str">
        <f>IFERROR(INDEX(Sheet3!$Q$2:$Q$25,MATCH(H50029,Origin_List,0)),"")</f>
        <v/>
      </c>
    </row>
    <row r="50030" spans="4:13">
      <c r="D50030" s="20" t="str">
        <f>IFERROR(VLOOKUP(H50030&amp;"|"&amp;I50030,Sheet3!$H$2:$N$150,5,0),"")</f>
        <v/>
      </c>
      <c r="M50030" s="20" t="str">
        <f>IFERROR(INDEX(Sheet3!$Q$2:$Q$25,MATCH(H50030,Origin_List,0)),"")</f>
        <v/>
      </c>
    </row>
    <row r="50031" spans="4:13">
      <c r="D50031" s="20" t="str">
        <f>IFERROR(VLOOKUP(H50031&amp;"|"&amp;I50031,Sheet3!$H$2:$N$150,5,0),"")</f>
        <v/>
      </c>
      <c r="M50031" s="20" t="str">
        <f>IFERROR(INDEX(Sheet3!$Q$2:$Q$25,MATCH(H50031,Origin_List,0)),"")</f>
        <v/>
      </c>
    </row>
    <row r="50032" spans="4:13">
      <c r="D50032" s="20" t="str">
        <f>IFERROR(VLOOKUP(H50032&amp;"|"&amp;I50032,Sheet3!$H$2:$N$150,5,0),"")</f>
        <v/>
      </c>
      <c r="M50032" s="20" t="str">
        <f>IFERROR(INDEX(Sheet3!$Q$2:$Q$25,MATCH(H50032,Origin_List,0)),"")</f>
        <v/>
      </c>
    </row>
    <row r="50033" spans="4:13">
      <c r="D50033" s="20" t="str">
        <f>IFERROR(VLOOKUP(H50033&amp;"|"&amp;I50033,Sheet3!$H$2:$N$150,5,0),"")</f>
        <v/>
      </c>
      <c r="M50033" s="20" t="str">
        <f>IFERROR(INDEX(Sheet3!$Q$2:$Q$25,MATCH(H50033,Origin_List,0)),"")</f>
        <v/>
      </c>
    </row>
    <row r="50034" spans="4:13">
      <c r="D50034" s="20" t="str">
        <f>IFERROR(VLOOKUP(H50034&amp;"|"&amp;I50034,Sheet3!$H$2:$N$150,5,0),"")</f>
        <v/>
      </c>
      <c r="M50034" s="20" t="str">
        <f>IFERROR(INDEX(Sheet3!$Q$2:$Q$25,MATCH(H50034,Origin_List,0)),"")</f>
        <v/>
      </c>
    </row>
    <row r="50035" spans="4:13">
      <c r="D50035" s="20" t="str">
        <f>IFERROR(VLOOKUP(H50035&amp;"|"&amp;I50035,Sheet3!$H$2:$N$150,5,0),"")</f>
        <v/>
      </c>
      <c r="M50035" s="20" t="str">
        <f>IFERROR(INDEX(Sheet3!$Q$2:$Q$25,MATCH(H50035,Origin_List,0)),"")</f>
        <v/>
      </c>
    </row>
    <row r="50036" spans="4:13">
      <c r="D50036" s="20" t="str">
        <f>IFERROR(VLOOKUP(H50036&amp;"|"&amp;I50036,Sheet3!$H$2:$N$150,5,0),"")</f>
        <v/>
      </c>
      <c r="M50036" s="20" t="str">
        <f>IFERROR(INDEX(Sheet3!$Q$2:$Q$25,MATCH(H50036,Origin_List,0)),"")</f>
        <v/>
      </c>
    </row>
    <row r="50037" spans="4:13">
      <c r="D50037" s="20" t="str">
        <f>IFERROR(VLOOKUP(H50037&amp;"|"&amp;I50037,Sheet3!$H$2:$N$150,5,0),"")</f>
        <v/>
      </c>
      <c r="M50037" s="20" t="str">
        <f>IFERROR(INDEX(Sheet3!$Q$2:$Q$25,MATCH(H50037,Origin_List,0)),"")</f>
        <v/>
      </c>
    </row>
    <row r="50038" spans="4:13">
      <c r="D50038" s="20" t="str">
        <f>IFERROR(VLOOKUP(H50038&amp;"|"&amp;I50038,Sheet3!$H$2:$N$150,5,0),"")</f>
        <v/>
      </c>
      <c r="M50038" s="20" t="str">
        <f>IFERROR(INDEX(Sheet3!$Q$2:$Q$25,MATCH(H50038,Origin_List,0)),"")</f>
        <v/>
      </c>
    </row>
    <row r="50039" spans="4:13">
      <c r="D50039" s="20" t="str">
        <f>IFERROR(VLOOKUP(H50039&amp;"|"&amp;I50039,Sheet3!$H$2:$N$150,5,0),"")</f>
        <v/>
      </c>
      <c r="M50039" s="20" t="str">
        <f>IFERROR(INDEX(Sheet3!$Q$2:$Q$25,MATCH(H50039,Origin_List,0)),"")</f>
        <v/>
      </c>
    </row>
    <row r="50040" spans="4:13">
      <c r="D50040" s="20" t="str">
        <f>IFERROR(VLOOKUP(H50040&amp;"|"&amp;I50040,Sheet3!$H$2:$N$150,5,0),"")</f>
        <v/>
      </c>
      <c r="M50040" s="20" t="str">
        <f>IFERROR(INDEX(Sheet3!$Q$2:$Q$25,MATCH(H50040,Origin_List,0)),"")</f>
        <v/>
      </c>
    </row>
    <row r="50041" spans="4:13">
      <c r="D50041" s="20" t="str">
        <f>IFERROR(VLOOKUP(H50041&amp;"|"&amp;I50041,Sheet3!$H$2:$N$150,5,0),"")</f>
        <v/>
      </c>
      <c r="M50041" s="20" t="str">
        <f>IFERROR(INDEX(Sheet3!$Q$2:$Q$25,MATCH(H50041,Origin_List,0)),"")</f>
        <v/>
      </c>
    </row>
    <row r="50042" spans="4:13">
      <c r="D50042" s="20" t="str">
        <f>IFERROR(VLOOKUP(H50042&amp;"|"&amp;I50042,Sheet3!$H$2:$N$150,5,0),"")</f>
        <v/>
      </c>
      <c r="M50042" s="20" t="str">
        <f>IFERROR(INDEX(Sheet3!$Q$2:$Q$25,MATCH(H50042,Origin_List,0)),"")</f>
        <v/>
      </c>
    </row>
    <row r="50043" spans="4:13">
      <c r="D50043" s="20" t="str">
        <f>IFERROR(VLOOKUP(H50043&amp;"|"&amp;I50043,Sheet3!$H$2:$N$150,5,0),"")</f>
        <v/>
      </c>
      <c r="M50043" s="20" t="str">
        <f>IFERROR(INDEX(Sheet3!$Q$2:$Q$25,MATCH(H50043,Origin_List,0)),"")</f>
        <v/>
      </c>
    </row>
    <row r="50044" spans="4:13">
      <c r="D50044" s="20" t="str">
        <f>IFERROR(VLOOKUP(H50044&amp;"|"&amp;I50044,Sheet3!$H$2:$N$150,5,0),"")</f>
        <v/>
      </c>
      <c r="M50044" s="20" t="str">
        <f>IFERROR(INDEX(Sheet3!$Q$2:$Q$25,MATCH(H50044,Origin_List,0)),"")</f>
        <v/>
      </c>
    </row>
    <row r="50045" spans="4:13">
      <c r="D50045" s="20" t="str">
        <f>IFERROR(VLOOKUP(H50045&amp;"|"&amp;I50045,Sheet3!$H$2:$N$150,5,0),"")</f>
        <v/>
      </c>
      <c r="M50045" s="20" t="str">
        <f>IFERROR(INDEX(Sheet3!$Q$2:$Q$25,MATCH(H50045,Origin_List,0)),"")</f>
        <v/>
      </c>
    </row>
    <row r="50046" spans="4:13">
      <c r="D50046" s="20" t="str">
        <f>IFERROR(VLOOKUP(H50046&amp;"|"&amp;I50046,Sheet3!$H$2:$N$150,5,0),"")</f>
        <v/>
      </c>
      <c r="M50046" s="20" t="str">
        <f>IFERROR(INDEX(Sheet3!$Q$2:$Q$25,MATCH(H50046,Origin_List,0)),"")</f>
        <v/>
      </c>
    </row>
    <row r="50047" spans="4:13">
      <c r="D50047" s="20" t="str">
        <f>IFERROR(VLOOKUP(H50047&amp;"|"&amp;I50047,Sheet3!$H$2:$N$150,5,0),"")</f>
        <v/>
      </c>
      <c r="M50047" s="20" t="str">
        <f>IFERROR(INDEX(Sheet3!$Q$2:$Q$25,MATCH(H50047,Origin_List,0)),"")</f>
        <v/>
      </c>
    </row>
    <row r="50048" spans="4:13">
      <c r="D50048" s="20" t="str">
        <f>IFERROR(VLOOKUP(H50048&amp;"|"&amp;I50048,Sheet3!$H$2:$N$150,5,0),"")</f>
        <v/>
      </c>
      <c r="M50048" s="20" t="str">
        <f>IFERROR(INDEX(Sheet3!$Q$2:$Q$25,MATCH(H50048,Origin_List,0)),"")</f>
        <v/>
      </c>
    </row>
    <row r="50049" spans="4:13">
      <c r="D50049" s="20" t="str">
        <f>IFERROR(VLOOKUP(H50049&amp;"|"&amp;I50049,Sheet3!$H$2:$N$150,5,0),"")</f>
        <v/>
      </c>
      <c r="M50049" s="20" t="str">
        <f>IFERROR(INDEX(Sheet3!$Q$2:$Q$25,MATCH(H50049,Origin_List,0)),"")</f>
        <v/>
      </c>
    </row>
    <row r="50050" spans="4:13">
      <c r="D50050" s="20" t="str">
        <f>IFERROR(VLOOKUP(H50050&amp;"|"&amp;I50050,Sheet3!$H$2:$N$150,5,0),"")</f>
        <v/>
      </c>
      <c r="M50050" s="20" t="str">
        <f>IFERROR(INDEX(Sheet3!$Q$2:$Q$25,MATCH(H50050,Origin_List,0)),"")</f>
        <v/>
      </c>
    </row>
    <row r="50051" spans="4:13">
      <c r="D50051" s="20" t="str">
        <f>IFERROR(VLOOKUP(H50051&amp;"|"&amp;I50051,Sheet3!$H$2:$N$150,5,0),"")</f>
        <v/>
      </c>
      <c r="M50051" s="20" t="str">
        <f>IFERROR(INDEX(Sheet3!$Q$2:$Q$25,MATCH(H50051,Origin_List,0)),"")</f>
        <v/>
      </c>
    </row>
    <row r="50052" spans="4:13">
      <c r="D50052" s="20" t="str">
        <f>IFERROR(VLOOKUP(H50052&amp;"|"&amp;I50052,Sheet3!$H$2:$N$150,5,0),"")</f>
        <v/>
      </c>
      <c r="M50052" s="20" t="str">
        <f>IFERROR(INDEX(Sheet3!$Q$2:$Q$25,MATCH(H50052,Origin_List,0)),"")</f>
        <v/>
      </c>
    </row>
    <row r="50053" spans="4:13">
      <c r="D50053" s="20" t="str">
        <f>IFERROR(VLOOKUP(H50053&amp;"|"&amp;I50053,Sheet3!$H$2:$N$150,5,0),"")</f>
        <v/>
      </c>
      <c r="M50053" s="20" t="str">
        <f>IFERROR(INDEX(Sheet3!$Q$2:$Q$25,MATCH(H50053,Origin_List,0)),"")</f>
        <v/>
      </c>
    </row>
    <row r="50054" spans="4:13">
      <c r="D50054" s="20" t="str">
        <f>IFERROR(VLOOKUP(H50054&amp;"|"&amp;I50054,Sheet3!$H$2:$N$150,5,0),"")</f>
        <v/>
      </c>
      <c r="M50054" s="20" t="str">
        <f>IFERROR(INDEX(Sheet3!$Q$2:$Q$25,MATCH(H50054,Origin_List,0)),"")</f>
        <v/>
      </c>
    </row>
    <row r="50055" spans="4:13">
      <c r="D50055" s="20" t="str">
        <f>IFERROR(VLOOKUP(H50055&amp;"|"&amp;I50055,Sheet3!$H$2:$N$150,5,0),"")</f>
        <v/>
      </c>
      <c r="M50055" s="20" t="str">
        <f>IFERROR(INDEX(Sheet3!$Q$2:$Q$25,MATCH(H50055,Origin_List,0)),"")</f>
        <v/>
      </c>
    </row>
    <row r="50056" spans="4:13">
      <c r="D50056" s="20" t="str">
        <f>IFERROR(VLOOKUP(H50056&amp;"|"&amp;I50056,Sheet3!$H$2:$N$150,5,0),"")</f>
        <v/>
      </c>
      <c r="M50056" s="20" t="str">
        <f>IFERROR(INDEX(Sheet3!$Q$2:$Q$25,MATCH(H50056,Origin_List,0)),"")</f>
        <v/>
      </c>
    </row>
    <row r="50057" spans="4:13">
      <c r="D50057" s="20" t="str">
        <f>IFERROR(VLOOKUP(H50057&amp;"|"&amp;I50057,Sheet3!$H$2:$N$150,5,0),"")</f>
        <v/>
      </c>
      <c r="M50057" s="20" t="str">
        <f>IFERROR(INDEX(Sheet3!$Q$2:$Q$25,MATCH(H50057,Origin_List,0)),"")</f>
        <v/>
      </c>
    </row>
    <row r="50058" spans="4:13">
      <c r="D50058" s="20" t="str">
        <f>IFERROR(VLOOKUP(H50058&amp;"|"&amp;I50058,Sheet3!$H$2:$N$150,5,0),"")</f>
        <v/>
      </c>
      <c r="M50058" s="20" t="str">
        <f>IFERROR(INDEX(Sheet3!$Q$2:$Q$25,MATCH(H50058,Origin_List,0)),"")</f>
        <v/>
      </c>
    </row>
    <row r="50059" spans="4:13">
      <c r="D50059" s="20" t="str">
        <f>IFERROR(VLOOKUP(H50059&amp;"|"&amp;I50059,Sheet3!$H$2:$N$150,5,0),"")</f>
        <v/>
      </c>
      <c r="M50059" s="20" t="str">
        <f>IFERROR(INDEX(Sheet3!$Q$2:$Q$25,MATCH(H50059,Origin_List,0)),"")</f>
        <v/>
      </c>
    </row>
    <row r="50060" spans="4:13">
      <c r="D50060" s="20" t="str">
        <f>IFERROR(VLOOKUP(H50060&amp;"|"&amp;I50060,Sheet3!$H$2:$N$150,5,0),"")</f>
        <v/>
      </c>
      <c r="M50060" s="20" t="str">
        <f>IFERROR(INDEX(Sheet3!$Q$2:$Q$25,MATCH(H50060,Origin_List,0)),"")</f>
        <v/>
      </c>
    </row>
    <row r="50061" spans="4:13">
      <c r="D50061" s="20" t="str">
        <f>IFERROR(VLOOKUP(H50061&amp;"|"&amp;I50061,Sheet3!$H$2:$N$150,5,0),"")</f>
        <v/>
      </c>
      <c r="M50061" s="20" t="str">
        <f>IFERROR(INDEX(Sheet3!$Q$2:$Q$25,MATCH(H50061,Origin_List,0)),"")</f>
        <v/>
      </c>
    </row>
    <row r="50062" spans="4:13">
      <c r="D50062" s="20" t="str">
        <f>IFERROR(VLOOKUP(H50062&amp;"|"&amp;I50062,Sheet3!$H$2:$N$150,5,0),"")</f>
        <v/>
      </c>
      <c r="M50062" s="20" t="str">
        <f>IFERROR(INDEX(Sheet3!$Q$2:$Q$25,MATCH(H50062,Origin_List,0)),"")</f>
        <v/>
      </c>
    </row>
    <row r="50063" spans="4:13">
      <c r="D50063" s="20" t="str">
        <f>IFERROR(VLOOKUP(H50063&amp;"|"&amp;I50063,Sheet3!$H$2:$N$150,5,0),"")</f>
        <v/>
      </c>
      <c r="M50063" s="20" t="str">
        <f>IFERROR(INDEX(Sheet3!$Q$2:$Q$25,MATCH(H50063,Origin_List,0)),"")</f>
        <v/>
      </c>
    </row>
    <row r="50064" spans="4:13">
      <c r="D50064" s="20" t="str">
        <f>IFERROR(VLOOKUP(H50064&amp;"|"&amp;I50064,Sheet3!$H$2:$N$150,5,0),"")</f>
        <v/>
      </c>
      <c r="M50064" s="20" t="str">
        <f>IFERROR(INDEX(Sheet3!$Q$2:$Q$25,MATCH(H50064,Origin_List,0)),"")</f>
        <v/>
      </c>
    </row>
    <row r="50065" spans="4:13">
      <c r="D50065" s="20" t="str">
        <f>IFERROR(VLOOKUP(H50065&amp;"|"&amp;I50065,Sheet3!$H$2:$N$150,5,0),"")</f>
        <v/>
      </c>
      <c r="M50065" s="20" t="str">
        <f>IFERROR(INDEX(Sheet3!$Q$2:$Q$25,MATCH(H50065,Origin_List,0)),"")</f>
        <v/>
      </c>
    </row>
    <row r="50066" spans="4:13">
      <c r="D50066" s="20" t="str">
        <f>IFERROR(VLOOKUP(H50066&amp;"|"&amp;I50066,Sheet3!$H$2:$N$150,5,0),"")</f>
        <v/>
      </c>
      <c r="M50066" s="20" t="str">
        <f>IFERROR(INDEX(Sheet3!$Q$2:$Q$25,MATCH(H50066,Origin_List,0)),"")</f>
        <v/>
      </c>
    </row>
    <row r="50067" spans="4:13">
      <c r="D50067" s="20" t="str">
        <f>IFERROR(VLOOKUP(H50067&amp;"|"&amp;I50067,Sheet3!$H$2:$N$150,5,0),"")</f>
        <v/>
      </c>
      <c r="M50067" s="20" t="str">
        <f>IFERROR(INDEX(Sheet3!$Q$2:$Q$25,MATCH(H50067,Origin_List,0)),"")</f>
        <v/>
      </c>
    </row>
    <row r="50068" spans="4:13">
      <c r="D50068" s="20" t="str">
        <f>IFERROR(VLOOKUP(H50068&amp;"|"&amp;I50068,Sheet3!$H$2:$N$150,5,0),"")</f>
        <v/>
      </c>
      <c r="M50068" s="20" t="str">
        <f>IFERROR(INDEX(Sheet3!$Q$2:$Q$25,MATCH(H50068,Origin_List,0)),"")</f>
        <v/>
      </c>
    </row>
    <row r="50069" spans="4:13">
      <c r="D50069" s="20" t="str">
        <f>IFERROR(VLOOKUP(H50069&amp;"|"&amp;I50069,Sheet3!$H$2:$N$150,5,0),"")</f>
        <v/>
      </c>
      <c r="M50069" s="20" t="str">
        <f>IFERROR(INDEX(Sheet3!$Q$2:$Q$25,MATCH(H50069,Origin_List,0)),"")</f>
        <v/>
      </c>
    </row>
    <row r="50070" spans="4:13">
      <c r="D50070" s="20" t="str">
        <f>IFERROR(VLOOKUP(H50070&amp;"|"&amp;I50070,Sheet3!$H$2:$N$150,5,0),"")</f>
        <v/>
      </c>
      <c r="M50070" s="20" t="str">
        <f>IFERROR(INDEX(Sheet3!$Q$2:$Q$25,MATCH(H50070,Origin_List,0)),"")</f>
        <v/>
      </c>
    </row>
    <row r="50071" spans="4:13">
      <c r="D50071" s="20" t="str">
        <f>IFERROR(VLOOKUP(H50071&amp;"|"&amp;I50071,Sheet3!$H$2:$N$150,5,0),"")</f>
        <v/>
      </c>
      <c r="M50071" s="20" t="str">
        <f>IFERROR(INDEX(Sheet3!$Q$2:$Q$25,MATCH(H50071,Origin_List,0)),"")</f>
        <v/>
      </c>
    </row>
    <row r="50072" spans="4:13">
      <c r="D50072" s="20" t="str">
        <f>IFERROR(VLOOKUP(H50072&amp;"|"&amp;I50072,Sheet3!$H$2:$N$150,5,0),"")</f>
        <v/>
      </c>
      <c r="M50072" s="20" t="str">
        <f>IFERROR(INDEX(Sheet3!$Q$2:$Q$25,MATCH(H50072,Origin_List,0)),"")</f>
        <v/>
      </c>
    </row>
    <row r="50073" spans="4:13">
      <c r="D50073" s="20" t="str">
        <f>IFERROR(VLOOKUP(H50073&amp;"|"&amp;I50073,Sheet3!$H$2:$N$150,5,0),"")</f>
        <v/>
      </c>
      <c r="M50073" s="20" t="str">
        <f>IFERROR(INDEX(Sheet3!$Q$2:$Q$25,MATCH(H50073,Origin_List,0)),"")</f>
        <v/>
      </c>
    </row>
    <row r="50074" spans="4:13">
      <c r="D50074" s="20" t="str">
        <f>IFERROR(VLOOKUP(H50074&amp;"|"&amp;I50074,Sheet3!$H$2:$N$150,5,0),"")</f>
        <v/>
      </c>
      <c r="M50074" s="20" t="str">
        <f>IFERROR(INDEX(Sheet3!$Q$2:$Q$25,MATCH(H50074,Origin_List,0)),"")</f>
        <v/>
      </c>
    </row>
    <row r="50075" spans="4:13">
      <c r="D50075" s="20" t="str">
        <f>IFERROR(VLOOKUP(H50075&amp;"|"&amp;I50075,Sheet3!$H$2:$N$150,5,0),"")</f>
        <v/>
      </c>
      <c r="M50075" s="20" t="str">
        <f>IFERROR(INDEX(Sheet3!$Q$2:$Q$25,MATCH(H50075,Origin_List,0)),"")</f>
        <v/>
      </c>
    </row>
    <row r="50076" spans="4:13">
      <c r="D50076" s="20" t="str">
        <f>IFERROR(VLOOKUP(H50076&amp;"|"&amp;I50076,Sheet3!$H$2:$N$150,5,0),"")</f>
        <v/>
      </c>
      <c r="M50076" s="20" t="str">
        <f>IFERROR(INDEX(Sheet3!$Q$2:$Q$25,MATCH(H50076,Origin_List,0)),"")</f>
        <v/>
      </c>
    </row>
    <row r="50077" spans="4:13">
      <c r="D50077" s="20" t="str">
        <f>IFERROR(VLOOKUP(H50077&amp;"|"&amp;I50077,Sheet3!$H$2:$N$150,5,0),"")</f>
        <v/>
      </c>
      <c r="M50077" s="20" t="str">
        <f>IFERROR(INDEX(Sheet3!$Q$2:$Q$25,MATCH(H50077,Origin_List,0)),"")</f>
        <v/>
      </c>
    </row>
    <row r="50078" spans="4:13">
      <c r="D50078" s="20" t="str">
        <f>IFERROR(VLOOKUP(H50078&amp;"|"&amp;I50078,Sheet3!$H$2:$N$150,5,0),"")</f>
        <v/>
      </c>
      <c r="M50078" s="20" t="str">
        <f>IFERROR(INDEX(Sheet3!$Q$2:$Q$25,MATCH(H50078,Origin_List,0)),"")</f>
        <v/>
      </c>
    </row>
    <row r="50079" spans="4:13">
      <c r="D50079" s="20" t="str">
        <f>IFERROR(VLOOKUP(H50079&amp;"|"&amp;I50079,Sheet3!$H$2:$N$150,5,0),"")</f>
        <v/>
      </c>
      <c r="M50079" s="20" t="str">
        <f>IFERROR(INDEX(Sheet3!$Q$2:$Q$25,MATCH(H50079,Origin_List,0)),"")</f>
        <v/>
      </c>
    </row>
    <row r="50080" spans="4:13">
      <c r="D50080" s="20" t="str">
        <f>IFERROR(VLOOKUP(H50080&amp;"|"&amp;I50080,Sheet3!$H$2:$N$150,5,0),"")</f>
        <v/>
      </c>
      <c r="M50080" s="20" t="str">
        <f>IFERROR(INDEX(Sheet3!$Q$2:$Q$25,MATCH(H50080,Origin_List,0)),"")</f>
        <v/>
      </c>
    </row>
    <row r="50081" spans="4:13">
      <c r="D50081" s="20" t="str">
        <f>IFERROR(VLOOKUP(H50081&amp;"|"&amp;I50081,Sheet3!$H$2:$N$150,5,0),"")</f>
        <v/>
      </c>
      <c r="M50081" s="20" t="str">
        <f>IFERROR(INDEX(Sheet3!$Q$2:$Q$25,MATCH(H50081,Origin_List,0)),"")</f>
        <v/>
      </c>
    </row>
    <row r="50082" spans="4:13">
      <c r="D50082" s="20" t="str">
        <f>IFERROR(VLOOKUP(H50082&amp;"|"&amp;I50082,Sheet3!$H$2:$N$150,5,0),"")</f>
        <v/>
      </c>
      <c r="M50082" s="20" t="str">
        <f>IFERROR(INDEX(Sheet3!$Q$2:$Q$25,MATCH(H50082,Origin_List,0)),"")</f>
        <v/>
      </c>
    </row>
    <row r="50083" spans="4:13">
      <c r="D50083" s="20" t="str">
        <f>IFERROR(VLOOKUP(H50083&amp;"|"&amp;I50083,Sheet3!$H$2:$N$150,5,0),"")</f>
        <v/>
      </c>
      <c r="M50083" s="20" t="str">
        <f>IFERROR(INDEX(Sheet3!$Q$2:$Q$25,MATCH(H50083,Origin_List,0)),"")</f>
        <v/>
      </c>
    </row>
    <row r="50084" spans="4:13">
      <c r="D50084" s="20" t="str">
        <f>IFERROR(VLOOKUP(H50084&amp;"|"&amp;I50084,Sheet3!$H$2:$N$150,5,0),"")</f>
        <v/>
      </c>
      <c r="M50084" s="20" t="str">
        <f>IFERROR(INDEX(Sheet3!$Q$2:$Q$25,MATCH(H50084,Origin_List,0)),"")</f>
        <v/>
      </c>
    </row>
    <row r="50085" spans="4:13">
      <c r="D50085" s="20" t="str">
        <f>IFERROR(VLOOKUP(H50085&amp;"|"&amp;I50085,Sheet3!$H$2:$N$150,5,0),"")</f>
        <v/>
      </c>
      <c r="M50085" s="20" t="str">
        <f>IFERROR(INDEX(Sheet3!$Q$2:$Q$25,MATCH(H50085,Origin_List,0)),"")</f>
        <v/>
      </c>
    </row>
    <row r="50086" spans="4:13">
      <c r="D50086" s="20" t="str">
        <f>IFERROR(VLOOKUP(H50086&amp;"|"&amp;I50086,Sheet3!$H$2:$N$150,5,0),"")</f>
        <v/>
      </c>
      <c r="M50086" s="20" t="str">
        <f>IFERROR(INDEX(Sheet3!$Q$2:$Q$25,MATCH(H50086,Origin_List,0)),"")</f>
        <v/>
      </c>
    </row>
    <row r="50087" spans="4:13">
      <c r="D50087" s="20" t="str">
        <f>IFERROR(VLOOKUP(H50087&amp;"|"&amp;I50087,Sheet3!$H$2:$N$150,5,0),"")</f>
        <v/>
      </c>
      <c r="M50087" s="20" t="str">
        <f>IFERROR(INDEX(Sheet3!$Q$2:$Q$25,MATCH(H50087,Origin_List,0)),"")</f>
        <v/>
      </c>
    </row>
    <row r="50088" spans="4:13">
      <c r="D50088" s="20" t="str">
        <f>IFERROR(VLOOKUP(H50088&amp;"|"&amp;I50088,Sheet3!$H$2:$N$150,5,0),"")</f>
        <v/>
      </c>
      <c r="M50088" s="20" t="str">
        <f>IFERROR(INDEX(Sheet3!$Q$2:$Q$25,MATCH(H50088,Origin_List,0)),"")</f>
        <v/>
      </c>
    </row>
    <row r="50089" spans="4:13">
      <c r="D50089" s="20" t="str">
        <f>IFERROR(VLOOKUP(H50089&amp;"|"&amp;I50089,Sheet3!$H$2:$N$150,5,0),"")</f>
        <v/>
      </c>
      <c r="M50089" s="20" t="str">
        <f>IFERROR(INDEX(Sheet3!$Q$2:$Q$25,MATCH(H50089,Origin_List,0)),"")</f>
        <v/>
      </c>
    </row>
    <row r="50090" spans="4:13">
      <c r="D50090" s="20" t="str">
        <f>IFERROR(VLOOKUP(H50090&amp;"|"&amp;I50090,Sheet3!$H$2:$N$150,5,0),"")</f>
        <v/>
      </c>
      <c r="M50090" s="20" t="str">
        <f>IFERROR(INDEX(Sheet3!$Q$2:$Q$25,MATCH(H50090,Origin_List,0)),"")</f>
        <v/>
      </c>
    </row>
    <row r="50091" spans="4:13">
      <c r="D50091" s="20" t="str">
        <f>IFERROR(VLOOKUP(H50091&amp;"|"&amp;I50091,Sheet3!$H$2:$N$150,5,0),"")</f>
        <v/>
      </c>
      <c r="M50091" s="20" t="str">
        <f>IFERROR(INDEX(Sheet3!$Q$2:$Q$25,MATCH(H50091,Origin_List,0)),"")</f>
        <v/>
      </c>
    </row>
    <row r="50092" spans="4:13">
      <c r="D50092" s="20" t="str">
        <f>IFERROR(VLOOKUP(H50092&amp;"|"&amp;I50092,Sheet3!$H$2:$N$150,5,0),"")</f>
        <v/>
      </c>
      <c r="M50092" s="20" t="str">
        <f>IFERROR(INDEX(Sheet3!$Q$2:$Q$25,MATCH(H50092,Origin_List,0)),"")</f>
        <v/>
      </c>
    </row>
    <row r="50093" spans="4:13">
      <c r="D50093" s="20" t="str">
        <f>IFERROR(VLOOKUP(H50093&amp;"|"&amp;I50093,Sheet3!$H$2:$N$150,5,0),"")</f>
        <v/>
      </c>
      <c r="M50093" s="20" t="str">
        <f>IFERROR(INDEX(Sheet3!$Q$2:$Q$25,MATCH(H50093,Origin_List,0)),"")</f>
        <v/>
      </c>
    </row>
    <row r="50094" spans="4:13">
      <c r="D50094" s="20" t="str">
        <f>IFERROR(VLOOKUP(H50094&amp;"|"&amp;I50094,Sheet3!$H$2:$N$150,5,0),"")</f>
        <v/>
      </c>
      <c r="M50094" s="20" t="str">
        <f>IFERROR(INDEX(Sheet3!$Q$2:$Q$25,MATCH(H50094,Origin_List,0)),"")</f>
        <v/>
      </c>
    </row>
    <row r="50095" spans="4:13">
      <c r="D50095" s="20" t="str">
        <f>IFERROR(VLOOKUP(H50095&amp;"|"&amp;I50095,Sheet3!$H$2:$N$150,5,0),"")</f>
        <v/>
      </c>
      <c r="M50095" s="20" t="str">
        <f>IFERROR(INDEX(Sheet3!$Q$2:$Q$25,MATCH(H50095,Origin_List,0)),"")</f>
        <v/>
      </c>
    </row>
    <row r="50096" spans="4:13">
      <c r="D50096" s="20" t="str">
        <f>IFERROR(VLOOKUP(H50096&amp;"|"&amp;I50096,Sheet3!$H$2:$N$150,5,0),"")</f>
        <v/>
      </c>
      <c r="M50096" s="20" t="str">
        <f>IFERROR(INDEX(Sheet3!$Q$2:$Q$25,MATCH(H50096,Origin_List,0)),"")</f>
        <v/>
      </c>
    </row>
    <row r="50097" spans="4:13">
      <c r="D50097" s="20" t="str">
        <f>IFERROR(VLOOKUP(H50097&amp;"|"&amp;I50097,Sheet3!$H$2:$N$150,5,0),"")</f>
        <v/>
      </c>
      <c r="M50097" s="20" t="str">
        <f>IFERROR(INDEX(Sheet3!$Q$2:$Q$25,MATCH(H50097,Origin_List,0)),"")</f>
        <v/>
      </c>
    </row>
    <row r="50098" spans="4:13">
      <c r="D50098" s="20" t="str">
        <f>IFERROR(VLOOKUP(H50098&amp;"|"&amp;I50098,Sheet3!$H$2:$N$150,5,0),"")</f>
        <v/>
      </c>
      <c r="M50098" s="20" t="str">
        <f>IFERROR(INDEX(Sheet3!$Q$2:$Q$25,MATCH(H50098,Origin_List,0)),"")</f>
        <v/>
      </c>
    </row>
    <row r="50099" spans="4:13">
      <c r="D50099" s="20" t="str">
        <f>IFERROR(VLOOKUP(H50099&amp;"|"&amp;I50099,Sheet3!$H$2:$N$150,5,0),"")</f>
        <v/>
      </c>
      <c r="M50099" s="20" t="str">
        <f>IFERROR(INDEX(Sheet3!$Q$2:$Q$25,MATCH(H50099,Origin_List,0)),"")</f>
        <v/>
      </c>
    </row>
    <row r="50100" spans="4:13">
      <c r="D50100" s="20" t="str">
        <f>IFERROR(VLOOKUP(H50100&amp;"|"&amp;I50100,Sheet3!$H$2:$N$150,5,0),"")</f>
        <v/>
      </c>
      <c r="M50100" s="20" t="str">
        <f>IFERROR(INDEX(Sheet3!$Q$2:$Q$25,MATCH(H50100,Origin_List,0)),"")</f>
        <v/>
      </c>
    </row>
    <row r="50101" spans="4:13">
      <c r="D50101" s="20" t="str">
        <f>IFERROR(VLOOKUP(H50101&amp;"|"&amp;I50101,Sheet3!$H$2:$N$150,5,0),"")</f>
        <v/>
      </c>
      <c r="M50101" s="20" t="str">
        <f>IFERROR(INDEX(Sheet3!$Q$2:$Q$25,MATCH(H50101,Origin_List,0)),"")</f>
        <v/>
      </c>
    </row>
    <row r="50102" spans="4:13">
      <c r="D50102" s="20" t="str">
        <f>IFERROR(VLOOKUP(H50102&amp;"|"&amp;I50102,Sheet3!$H$2:$N$150,5,0),"")</f>
        <v/>
      </c>
      <c r="M50102" s="20" t="str">
        <f>IFERROR(INDEX(Sheet3!$Q$2:$Q$25,MATCH(H50102,Origin_List,0)),"")</f>
        <v/>
      </c>
    </row>
    <row r="50103" spans="4:13">
      <c r="D50103" s="20" t="str">
        <f>IFERROR(VLOOKUP(H50103&amp;"|"&amp;I50103,Sheet3!$H$2:$N$150,5,0),"")</f>
        <v/>
      </c>
      <c r="M50103" s="20" t="str">
        <f>IFERROR(INDEX(Sheet3!$Q$2:$Q$25,MATCH(H50103,Origin_List,0)),"")</f>
        <v/>
      </c>
    </row>
    <row r="50104" spans="4:13">
      <c r="D50104" s="20" t="str">
        <f>IFERROR(VLOOKUP(H50104&amp;"|"&amp;I50104,Sheet3!$H$2:$N$150,5,0),"")</f>
        <v/>
      </c>
      <c r="M50104" s="20" t="str">
        <f>IFERROR(INDEX(Sheet3!$Q$2:$Q$25,MATCH(H50104,Origin_List,0)),"")</f>
        <v/>
      </c>
    </row>
    <row r="50105" spans="4:13">
      <c r="D50105" s="20" t="str">
        <f>IFERROR(VLOOKUP(H50105&amp;"|"&amp;I50105,Sheet3!$H$2:$N$150,5,0),"")</f>
        <v/>
      </c>
      <c r="M50105" s="20" t="str">
        <f>IFERROR(INDEX(Sheet3!$Q$2:$Q$25,MATCH(H50105,Origin_List,0)),"")</f>
        <v/>
      </c>
    </row>
    <row r="50106" spans="4:13">
      <c r="D50106" s="20" t="str">
        <f>IFERROR(VLOOKUP(H50106&amp;"|"&amp;I50106,Sheet3!$H$2:$N$150,5,0),"")</f>
        <v/>
      </c>
      <c r="M50106" s="20" t="str">
        <f>IFERROR(INDEX(Sheet3!$Q$2:$Q$25,MATCH(H50106,Origin_List,0)),"")</f>
        <v/>
      </c>
    </row>
    <row r="50107" spans="4:13">
      <c r="D50107" s="20" t="str">
        <f>IFERROR(VLOOKUP(H50107&amp;"|"&amp;I50107,Sheet3!$H$2:$N$150,5,0),"")</f>
        <v/>
      </c>
      <c r="M50107" s="20" t="str">
        <f>IFERROR(INDEX(Sheet3!$Q$2:$Q$25,MATCH(H50107,Origin_List,0)),"")</f>
        <v/>
      </c>
    </row>
    <row r="50108" spans="4:13">
      <c r="D50108" s="20" t="str">
        <f>IFERROR(VLOOKUP(H50108&amp;"|"&amp;I50108,Sheet3!$H$2:$N$150,5,0),"")</f>
        <v/>
      </c>
      <c r="M50108" s="20" t="str">
        <f>IFERROR(INDEX(Sheet3!$Q$2:$Q$25,MATCH(H50108,Origin_List,0)),"")</f>
        <v/>
      </c>
    </row>
    <row r="50109" spans="4:13">
      <c r="D50109" s="20" t="str">
        <f>IFERROR(VLOOKUP(H50109&amp;"|"&amp;I50109,Sheet3!$H$2:$N$150,5,0),"")</f>
        <v/>
      </c>
      <c r="M50109" s="20" t="str">
        <f>IFERROR(INDEX(Sheet3!$Q$2:$Q$25,MATCH(H50109,Origin_List,0)),"")</f>
        <v/>
      </c>
    </row>
    <row r="50110" spans="4:13">
      <c r="D50110" s="20" t="str">
        <f>IFERROR(VLOOKUP(H50110&amp;"|"&amp;I50110,Sheet3!$H$2:$N$150,5,0),"")</f>
        <v/>
      </c>
      <c r="M50110" s="20" t="str">
        <f>IFERROR(INDEX(Sheet3!$Q$2:$Q$25,MATCH(H50110,Origin_List,0)),"")</f>
        <v/>
      </c>
    </row>
    <row r="50111" spans="4:13">
      <c r="D50111" s="20" t="str">
        <f>IFERROR(VLOOKUP(H50111&amp;"|"&amp;I50111,Sheet3!$H$2:$N$150,5,0),"")</f>
        <v/>
      </c>
      <c r="M50111" s="20" t="str">
        <f>IFERROR(INDEX(Sheet3!$Q$2:$Q$25,MATCH(H50111,Origin_List,0)),"")</f>
        <v/>
      </c>
    </row>
    <row r="50112" spans="4:13">
      <c r="D50112" s="20" t="str">
        <f>IFERROR(VLOOKUP(H50112&amp;"|"&amp;I50112,Sheet3!$H$2:$N$150,5,0),"")</f>
        <v/>
      </c>
      <c r="M50112" s="20" t="str">
        <f>IFERROR(INDEX(Sheet3!$Q$2:$Q$25,MATCH(H50112,Origin_List,0)),"")</f>
        <v/>
      </c>
    </row>
    <row r="50113" spans="4:13">
      <c r="D50113" s="20" t="str">
        <f>IFERROR(VLOOKUP(H50113&amp;"|"&amp;I50113,Sheet3!$H$2:$N$150,5,0),"")</f>
        <v/>
      </c>
      <c r="M50113" s="20" t="str">
        <f>IFERROR(INDEX(Sheet3!$Q$2:$Q$25,MATCH(H50113,Origin_List,0)),"")</f>
        <v/>
      </c>
    </row>
    <row r="50114" spans="4:13">
      <c r="D50114" s="20" t="str">
        <f>IFERROR(VLOOKUP(H50114&amp;"|"&amp;I50114,Sheet3!$H$2:$N$150,5,0),"")</f>
        <v/>
      </c>
      <c r="M50114" s="20" t="str">
        <f>IFERROR(INDEX(Sheet3!$Q$2:$Q$25,MATCH(H50114,Origin_List,0)),"")</f>
        <v/>
      </c>
    </row>
    <row r="50115" spans="4:13">
      <c r="D50115" s="20" t="str">
        <f>IFERROR(VLOOKUP(H50115&amp;"|"&amp;I50115,Sheet3!$H$2:$N$150,5,0),"")</f>
        <v/>
      </c>
      <c r="M50115" s="20" t="str">
        <f>IFERROR(INDEX(Sheet3!$Q$2:$Q$25,MATCH(H50115,Origin_List,0)),"")</f>
        <v/>
      </c>
    </row>
    <row r="50116" spans="4:13">
      <c r="D50116" s="20" t="str">
        <f>IFERROR(VLOOKUP(H50116&amp;"|"&amp;I50116,Sheet3!$H$2:$N$150,5,0),"")</f>
        <v/>
      </c>
      <c r="M50116" s="20" t="str">
        <f>IFERROR(INDEX(Sheet3!$Q$2:$Q$25,MATCH(H50116,Origin_List,0)),"")</f>
        <v/>
      </c>
    </row>
    <row r="50117" spans="4:13">
      <c r="D50117" s="20" t="str">
        <f>IFERROR(VLOOKUP(H50117&amp;"|"&amp;I50117,Sheet3!$H$2:$N$150,5,0),"")</f>
        <v/>
      </c>
      <c r="M50117" s="20" t="str">
        <f>IFERROR(INDEX(Sheet3!$Q$2:$Q$25,MATCH(H50117,Origin_List,0)),"")</f>
        <v/>
      </c>
    </row>
    <row r="50118" spans="4:13">
      <c r="D50118" s="20" t="str">
        <f>IFERROR(VLOOKUP(H50118&amp;"|"&amp;I50118,Sheet3!$H$2:$N$150,5,0),"")</f>
        <v/>
      </c>
      <c r="M50118" s="20" t="str">
        <f>IFERROR(INDEX(Sheet3!$Q$2:$Q$25,MATCH(H50118,Origin_List,0)),"")</f>
        <v/>
      </c>
    </row>
    <row r="50119" spans="4:13">
      <c r="D50119" s="20" t="str">
        <f>IFERROR(VLOOKUP(H50119&amp;"|"&amp;I50119,Sheet3!$H$2:$N$150,5,0),"")</f>
        <v/>
      </c>
      <c r="M50119" s="20" t="str">
        <f>IFERROR(INDEX(Sheet3!$Q$2:$Q$25,MATCH(H50119,Origin_List,0)),"")</f>
        <v/>
      </c>
    </row>
    <row r="50120" spans="4:13">
      <c r="D50120" s="20" t="str">
        <f>IFERROR(VLOOKUP(H50120&amp;"|"&amp;I50120,Sheet3!$H$2:$N$150,5,0),"")</f>
        <v/>
      </c>
      <c r="M50120" s="20" t="str">
        <f>IFERROR(INDEX(Sheet3!$Q$2:$Q$25,MATCH(H50120,Origin_List,0)),"")</f>
        <v/>
      </c>
    </row>
    <row r="50121" spans="4:13">
      <c r="D50121" s="20" t="str">
        <f>IFERROR(VLOOKUP(H50121&amp;"|"&amp;I50121,Sheet3!$H$2:$N$150,5,0),"")</f>
        <v/>
      </c>
      <c r="M50121" s="20" t="str">
        <f>IFERROR(INDEX(Sheet3!$Q$2:$Q$25,MATCH(H50121,Origin_List,0)),"")</f>
        <v/>
      </c>
    </row>
    <row r="50122" spans="4:13">
      <c r="D50122" s="20" t="str">
        <f>IFERROR(VLOOKUP(H50122&amp;"|"&amp;I50122,Sheet3!$H$2:$N$150,5,0),"")</f>
        <v/>
      </c>
      <c r="M50122" s="20" t="str">
        <f>IFERROR(INDEX(Sheet3!$Q$2:$Q$25,MATCH(H50122,Origin_List,0)),"")</f>
        <v/>
      </c>
    </row>
    <row r="50123" spans="4:13">
      <c r="D50123" s="20" t="str">
        <f>IFERROR(VLOOKUP(H50123&amp;"|"&amp;I50123,Sheet3!$H$2:$N$150,5,0),"")</f>
        <v/>
      </c>
      <c r="M50123" s="20" t="str">
        <f>IFERROR(INDEX(Sheet3!$Q$2:$Q$25,MATCH(H50123,Origin_List,0)),"")</f>
        <v/>
      </c>
    </row>
    <row r="50124" spans="4:13">
      <c r="D50124" s="20" t="str">
        <f>IFERROR(VLOOKUP(H50124&amp;"|"&amp;I50124,Sheet3!$H$2:$N$150,5,0),"")</f>
        <v/>
      </c>
      <c r="M50124" s="20" t="str">
        <f>IFERROR(INDEX(Sheet3!$Q$2:$Q$25,MATCH(H50124,Origin_List,0)),"")</f>
        <v/>
      </c>
    </row>
    <row r="50125" spans="4:13">
      <c r="D50125" s="20" t="str">
        <f>IFERROR(VLOOKUP(H50125&amp;"|"&amp;I50125,Sheet3!$H$2:$N$150,5,0),"")</f>
        <v/>
      </c>
      <c r="M50125" s="20" t="str">
        <f>IFERROR(INDEX(Sheet3!$Q$2:$Q$25,MATCH(H50125,Origin_List,0)),"")</f>
        <v/>
      </c>
    </row>
    <row r="50126" spans="4:13">
      <c r="D50126" s="20" t="str">
        <f>IFERROR(VLOOKUP(H50126&amp;"|"&amp;I50126,Sheet3!$H$2:$N$150,5,0),"")</f>
        <v/>
      </c>
      <c r="M50126" s="20" t="str">
        <f>IFERROR(INDEX(Sheet3!$Q$2:$Q$25,MATCH(H50126,Origin_List,0)),"")</f>
        <v/>
      </c>
    </row>
    <row r="50127" spans="4:13">
      <c r="D50127" s="20" t="str">
        <f>IFERROR(VLOOKUP(H50127&amp;"|"&amp;I50127,Sheet3!$H$2:$N$150,5,0),"")</f>
        <v/>
      </c>
      <c r="M50127" s="20" t="str">
        <f>IFERROR(INDEX(Sheet3!$Q$2:$Q$25,MATCH(H50127,Origin_List,0)),"")</f>
        <v/>
      </c>
    </row>
    <row r="50128" spans="4:13">
      <c r="D50128" s="20" t="str">
        <f>IFERROR(VLOOKUP(H50128&amp;"|"&amp;I50128,Sheet3!$H$2:$N$150,5,0),"")</f>
        <v/>
      </c>
      <c r="M50128" s="20" t="str">
        <f>IFERROR(INDEX(Sheet3!$Q$2:$Q$25,MATCH(H50128,Origin_List,0)),"")</f>
        <v/>
      </c>
    </row>
    <row r="50129" spans="4:13">
      <c r="D50129" s="20" t="str">
        <f>IFERROR(VLOOKUP(H50129&amp;"|"&amp;I50129,Sheet3!$H$2:$N$150,5,0),"")</f>
        <v/>
      </c>
      <c r="M50129" s="20" t="str">
        <f>IFERROR(INDEX(Sheet3!$Q$2:$Q$25,MATCH(H50129,Origin_List,0)),"")</f>
        <v/>
      </c>
    </row>
    <row r="50130" spans="4:13">
      <c r="D50130" s="20" t="str">
        <f>IFERROR(VLOOKUP(H50130&amp;"|"&amp;I50130,Sheet3!$H$2:$N$150,5,0),"")</f>
        <v/>
      </c>
      <c r="M50130" s="20" t="str">
        <f>IFERROR(INDEX(Sheet3!$Q$2:$Q$25,MATCH(H50130,Origin_List,0)),"")</f>
        <v/>
      </c>
    </row>
    <row r="50131" spans="4:13">
      <c r="D50131" s="20" t="str">
        <f>IFERROR(VLOOKUP(H50131&amp;"|"&amp;I50131,Sheet3!$H$2:$N$150,5,0),"")</f>
        <v/>
      </c>
      <c r="M50131" s="20" t="str">
        <f>IFERROR(INDEX(Sheet3!$Q$2:$Q$25,MATCH(H50131,Origin_List,0)),"")</f>
        <v/>
      </c>
    </row>
    <row r="50132" spans="4:13">
      <c r="D50132" s="20" t="str">
        <f>IFERROR(VLOOKUP(H50132&amp;"|"&amp;I50132,Sheet3!$H$2:$N$150,5,0),"")</f>
        <v/>
      </c>
      <c r="M50132" s="20" t="str">
        <f>IFERROR(INDEX(Sheet3!$Q$2:$Q$25,MATCH(H50132,Origin_List,0)),"")</f>
        <v/>
      </c>
    </row>
    <row r="50133" spans="4:13">
      <c r="D50133" s="20" t="str">
        <f>IFERROR(VLOOKUP(H50133&amp;"|"&amp;I50133,Sheet3!$H$2:$N$150,5,0),"")</f>
        <v/>
      </c>
      <c r="M50133" s="20" t="str">
        <f>IFERROR(INDEX(Sheet3!$Q$2:$Q$25,MATCH(H50133,Origin_List,0)),"")</f>
        <v/>
      </c>
    </row>
    <row r="50134" spans="4:13">
      <c r="D50134" s="20" t="str">
        <f>IFERROR(VLOOKUP(H50134&amp;"|"&amp;I50134,Sheet3!$H$2:$N$150,5,0),"")</f>
        <v/>
      </c>
      <c r="M50134" s="20" t="str">
        <f>IFERROR(INDEX(Sheet3!$Q$2:$Q$25,MATCH(H50134,Origin_List,0)),"")</f>
        <v/>
      </c>
    </row>
    <row r="50135" spans="4:13">
      <c r="D50135" s="20" t="str">
        <f>IFERROR(VLOOKUP(H50135&amp;"|"&amp;I50135,Sheet3!$H$2:$N$150,5,0),"")</f>
        <v/>
      </c>
      <c r="M50135" s="20" t="str">
        <f>IFERROR(INDEX(Sheet3!$Q$2:$Q$25,MATCH(H50135,Origin_List,0)),"")</f>
        <v/>
      </c>
    </row>
    <row r="50136" spans="4:13">
      <c r="D50136" s="20" t="str">
        <f>IFERROR(VLOOKUP(H50136&amp;"|"&amp;I50136,Sheet3!$H$2:$N$150,5,0),"")</f>
        <v/>
      </c>
      <c r="M50136" s="20" t="str">
        <f>IFERROR(INDEX(Sheet3!$Q$2:$Q$25,MATCH(H50136,Origin_List,0)),"")</f>
        <v/>
      </c>
    </row>
    <row r="50137" spans="4:13">
      <c r="D50137" s="20" t="str">
        <f>IFERROR(VLOOKUP(H50137&amp;"|"&amp;I50137,Sheet3!$H$2:$N$150,5,0),"")</f>
        <v/>
      </c>
      <c r="M50137" s="20" t="str">
        <f>IFERROR(INDEX(Sheet3!$Q$2:$Q$25,MATCH(H50137,Origin_List,0)),"")</f>
        <v/>
      </c>
    </row>
    <row r="50138" spans="4:13">
      <c r="D50138" s="20" t="str">
        <f>IFERROR(VLOOKUP(H50138&amp;"|"&amp;I50138,Sheet3!$H$2:$N$150,5,0),"")</f>
        <v/>
      </c>
      <c r="M50138" s="20" t="str">
        <f>IFERROR(INDEX(Sheet3!$Q$2:$Q$25,MATCH(H50138,Origin_List,0)),"")</f>
        <v/>
      </c>
    </row>
    <row r="50139" spans="4:13">
      <c r="D50139" s="20" t="str">
        <f>IFERROR(VLOOKUP(H50139&amp;"|"&amp;I50139,Sheet3!$H$2:$N$150,5,0),"")</f>
        <v/>
      </c>
      <c r="M50139" s="20" t="str">
        <f>IFERROR(INDEX(Sheet3!$Q$2:$Q$25,MATCH(H50139,Origin_List,0)),"")</f>
        <v/>
      </c>
    </row>
    <row r="50140" spans="4:13">
      <c r="D50140" s="20" t="str">
        <f>IFERROR(VLOOKUP(H50140&amp;"|"&amp;I50140,Sheet3!$H$2:$N$150,5,0),"")</f>
        <v/>
      </c>
      <c r="M50140" s="20" t="str">
        <f>IFERROR(INDEX(Sheet3!$Q$2:$Q$25,MATCH(H50140,Origin_List,0)),"")</f>
        <v/>
      </c>
    </row>
    <row r="50141" spans="4:13">
      <c r="D50141" s="20" t="str">
        <f>IFERROR(VLOOKUP(H50141&amp;"|"&amp;I50141,Sheet3!$H$2:$N$150,5,0),"")</f>
        <v/>
      </c>
      <c r="M50141" s="20" t="str">
        <f>IFERROR(INDEX(Sheet3!$Q$2:$Q$25,MATCH(H50141,Origin_List,0)),"")</f>
        <v/>
      </c>
    </row>
    <row r="50142" spans="4:13">
      <c r="D50142" s="20" t="str">
        <f>IFERROR(VLOOKUP(H50142&amp;"|"&amp;I50142,Sheet3!$H$2:$N$150,5,0),"")</f>
        <v/>
      </c>
      <c r="M50142" s="20" t="str">
        <f>IFERROR(INDEX(Sheet3!$Q$2:$Q$25,MATCH(H50142,Origin_List,0)),"")</f>
        <v/>
      </c>
    </row>
    <row r="50143" spans="4:13">
      <c r="D50143" s="20" t="str">
        <f>IFERROR(VLOOKUP(H50143&amp;"|"&amp;I50143,Sheet3!$H$2:$N$150,5,0),"")</f>
        <v/>
      </c>
      <c r="M50143" s="20" t="str">
        <f>IFERROR(INDEX(Sheet3!$Q$2:$Q$25,MATCH(H50143,Origin_List,0)),"")</f>
        <v/>
      </c>
    </row>
    <row r="50144" spans="4:13">
      <c r="D50144" s="20" t="str">
        <f>IFERROR(VLOOKUP(H50144&amp;"|"&amp;I50144,Sheet3!$H$2:$N$150,5,0),"")</f>
        <v/>
      </c>
      <c r="M50144" s="20" t="str">
        <f>IFERROR(INDEX(Sheet3!$Q$2:$Q$25,MATCH(H50144,Origin_List,0)),"")</f>
        <v/>
      </c>
    </row>
    <row r="50145" spans="4:13">
      <c r="D50145" s="20" t="str">
        <f>IFERROR(VLOOKUP(H50145&amp;"|"&amp;I50145,Sheet3!$H$2:$N$150,5,0),"")</f>
        <v/>
      </c>
      <c r="M50145" s="20" t="str">
        <f>IFERROR(INDEX(Sheet3!$Q$2:$Q$25,MATCH(H50145,Origin_List,0)),"")</f>
        <v/>
      </c>
    </row>
    <row r="50146" spans="4:13">
      <c r="D50146" s="20" t="str">
        <f>IFERROR(VLOOKUP(H50146&amp;"|"&amp;I50146,Sheet3!$H$2:$N$150,5,0),"")</f>
        <v/>
      </c>
      <c r="M50146" s="20" t="str">
        <f>IFERROR(INDEX(Sheet3!$Q$2:$Q$25,MATCH(H50146,Origin_List,0)),"")</f>
        <v/>
      </c>
    </row>
    <row r="50147" spans="4:13">
      <c r="D50147" s="20" t="str">
        <f>IFERROR(VLOOKUP(H50147&amp;"|"&amp;I50147,Sheet3!$H$2:$N$150,5,0),"")</f>
        <v/>
      </c>
      <c r="M50147" s="20" t="str">
        <f>IFERROR(INDEX(Sheet3!$Q$2:$Q$25,MATCH(H50147,Origin_List,0)),"")</f>
        <v/>
      </c>
    </row>
    <row r="50148" spans="4:13">
      <c r="D50148" s="20" t="str">
        <f>IFERROR(VLOOKUP(H50148&amp;"|"&amp;I50148,Sheet3!$H$2:$N$150,5,0),"")</f>
        <v/>
      </c>
      <c r="M50148" s="20" t="str">
        <f>IFERROR(INDEX(Sheet3!$Q$2:$Q$25,MATCH(H50148,Origin_List,0)),"")</f>
        <v/>
      </c>
    </row>
    <row r="50149" spans="4:13">
      <c r="D50149" s="20" t="str">
        <f>IFERROR(VLOOKUP(H50149&amp;"|"&amp;I50149,Sheet3!$H$2:$N$150,5,0),"")</f>
        <v/>
      </c>
      <c r="M50149" s="20" t="str">
        <f>IFERROR(INDEX(Sheet3!$Q$2:$Q$25,MATCH(H50149,Origin_List,0)),"")</f>
        <v/>
      </c>
    </row>
    <row r="50150" spans="4:13">
      <c r="D50150" s="20" t="str">
        <f>IFERROR(VLOOKUP(H50150&amp;"|"&amp;I50150,Sheet3!$H$2:$N$150,5,0),"")</f>
        <v/>
      </c>
      <c r="M50150" s="20" t="str">
        <f>IFERROR(INDEX(Sheet3!$Q$2:$Q$25,MATCH(H50150,Origin_List,0)),"")</f>
        <v/>
      </c>
    </row>
    <row r="50151" spans="4:13">
      <c r="D50151" s="20" t="str">
        <f>IFERROR(VLOOKUP(H50151&amp;"|"&amp;I50151,Sheet3!$H$2:$N$150,5,0),"")</f>
        <v/>
      </c>
      <c r="M50151" s="20" t="str">
        <f>IFERROR(INDEX(Sheet3!$Q$2:$Q$25,MATCH(H50151,Origin_List,0)),"")</f>
        <v/>
      </c>
    </row>
    <row r="50152" spans="4:13">
      <c r="D50152" s="20" t="str">
        <f>IFERROR(VLOOKUP(H50152&amp;"|"&amp;I50152,Sheet3!$H$2:$N$150,5,0),"")</f>
        <v/>
      </c>
      <c r="M50152" s="20" t="str">
        <f>IFERROR(INDEX(Sheet3!$Q$2:$Q$25,MATCH(H50152,Origin_List,0)),"")</f>
        <v/>
      </c>
    </row>
    <row r="50153" spans="4:13">
      <c r="D50153" s="20" t="str">
        <f>IFERROR(VLOOKUP(H50153&amp;"|"&amp;I50153,Sheet3!$H$2:$N$150,5,0),"")</f>
        <v/>
      </c>
      <c r="M50153" s="20" t="str">
        <f>IFERROR(INDEX(Sheet3!$Q$2:$Q$25,MATCH(H50153,Origin_List,0)),"")</f>
        <v/>
      </c>
    </row>
    <row r="50154" spans="4:13">
      <c r="D50154" s="20" t="str">
        <f>IFERROR(VLOOKUP(H50154&amp;"|"&amp;I50154,Sheet3!$H$2:$N$150,5,0),"")</f>
        <v/>
      </c>
      <c r="M50154" s="20" t="str">
        <f>IFERROR(INDEX(Sheet3!$Q$2:$Q$25,MATCH(H50154,Origin_List,0)),"")</f>
        <v/>
      </c>
    </row>
    <row r="50155" spans="4:13">
      <c r="D50155" s="20" t="str">
        <f>IFERROR(VLOOKUP(H50155&amp;"|"&amp;I50155,Sheet3!$H$2:$N$150,5,0),"")</f>
        <v/>
      </c>
      <c r="M50155" s="20" t="str">
        <f>IFERROR(INDEX(Sheet3!$Q$2:$Q$25,MATCH(H50155,Origin_List,0)),"")</f>
        <v/>
      </c>
    </row>
    <row r="50156" spans="4:13">
      <c r="D50156" s="20" t="str">
        <f>IFERROR(VLOOKUP(H50156&amp;"|"&amp;I50156,Sheet3!$H$2:$N$150,5,0),"")</f>
        <v/>
      </c>
      <c r="M50156" s="20" t="str">
        <f>IFERROR(INDEX(Sheet3!$Q$2:$Q$25,MATCH(H50156,Origin_List,0)),"")</f>
        <v/>
      </c>
    </row>
    <row r="50157" spans="4:13">
      <c r="D50157" s="20" t="str">
        <f>IFERROR(VLOOKUP(H50157&amp;"|"&amp;I50157,Sheet3!$H$2:$N$150,5,0),"")</f>
        <v/>
      </c>
      <c r="M50157" s="20" t="str">
        <f>IFERROR(INDEX(Sheet3!$Q$2:$Q$25,MATCH(H50157,Origin_List,0)),"")</f>
        <v/>
      </c>
    </row>
    <row r="50158" spans="4:13">
      <c r="D50158" s="20" t="str">
        <f>IFERROR(VLOOKUP(H50158&amp;"|"&amp;I50158,Sheet3!$H$2:$N$150,5,0),"")</f>
        <v/>
      </c>
      <c r="M50158" s="20" t="str">
        <f>IFERROR(INDEX(Sheet3!$Q$2:$Q$25,MATCH(H50158,Origin_List,0)),"")</f>
        <v/>
      </c>
    </row>
    <row r="50159" spans="4:13">
      <c r="D50159" s="20" t="str">
        <f>IFERROR(VLOOKUP(H50159&amp;"|"&amp;I50159,Sheet3!$H$2:$N$150,5,0),"")</f>
        <v/>
      </c>
      <c r="M50159" s="20" t="str">
        <f>IFERROR(INDEX(Sheet3!$Q$2:$Q$25,MATCH(H50159,Origin_List,0)),"")</f>
        <v/>
      </c>
    </row>
    <row r="50160" spans="4:13">
      <c r="D50160" s="20" t="str">
        <f>IFERROR(VLOOKUP(H50160&amp;"|"&amp;I50160,Sheet3!$H$2:$N$150,5,0),"")</f>
        <v/>
      </c>
      <c r="M50160" s="20" t="str">
        <f>IFERROR(INDEX(Sheet3!$Q$2:$Q$25,MATCH(H50160,Origin_List,0)),"")</f>
        <v/>
      </c>
    </row>
    <row r="50161" spans="4:13">
      <c r="D50161" s="20" t="str">
        <f>IFERROR(VLOOKUP(H50161&amp;"|"&amp;I50161,Sheet3!$H$2:$N$150,5,0),"")</f>
        <v/>
      </c>
      <c r="M50161" s="20" t="str">
        <f>IFERROR(INDEX(Sheet3!$Q$2:$Q$25,MATCH(H50161,Origin_List,0)),"")</f>
        <v/>
      </c>
    </row>
    <row r="50162" spans="4:13">
      <c r="D50162" s="20" t="str">
        <f>IFERROR(VLOOKUP(H50162&amp;"|"&amp;I50162,Sheet3!$H$2:$N$150,5,0),"")</f>
        <v/>
      </c>
      <c r="M50162" s="20" t="str">
        <f>IFERROR(INDEX(Sheet3!$Q$2:$Q$25,MATCH(H50162,Origin_List,0)),"")</f>
        <v/>
      </c>
    </row>
    <row r="50163" spans="4:13">
      <c r="D50163" s="20" t="str">
        <f>IFERROR(VLOOKUP(H50163&amp;"|"&amp;I50163,Sheet3!$H$2:$N$150,5,0),"")</f>
        <v/>
      </c>
      <c r="M50163" s="20" t="str">
        <f>IFERROR(INDEX(Sheet3!$Q$2:$Q$25,MATCH(H50163,Origin_List,0)),"")</f>
        <v/>
      </c>
    </row>
    <row r="50164" spans="4:13">
      <c r="D50164" s="20" t="str">
        <f>IFERROR(VLOOKUP(H50164&amp;"|"&amp;I50164,Sheet3!$H$2:$N$150,5,0),"")</f>
        <v/>
      </c>
      <c r="M50164" s="20" t="str">
        <f>IFERROR(INDEX(Sheet3!$Q$2:$Q$25,MATCH(H50164,Origin_List,0)),"")</f>
        <v/>
      </c>
    </row>
    <row r="50165" spans="4:13">
      <c r="D50165" s="20" t="str">
        <f>IFERROR(VLOOKUP(H50165&amp;"|"&amp;I50165,Sheet3!$H$2:$N$150,5,0),"")</f>
        <v/>
      </c>
      <c r="M50165" s="20" t="str">
        <f>IFERROR(INDEX(Sheet3!$Q$2:$Q$25,MATCH(H50165,Origin_List,0)),"")</f>
        <v/>
      </c>
    </row>
    <row r="50166" spans="4:13">
      <c r="D50166" s="20" t="str">
        <f>IFERROR(VLOOKUP(H50166&amp;"|"&amp;I50166,Sheet3!$H$2:$N$150,5,0),"")</f>
        <v/>
      </c>
      <c r="M50166" s="20" t="str">
        <f>IFERROR(INDEX(Sheet3!$Q$2:$Q$25,MATCH(H50166,Origin_List,0)),"")</f>
        <v/>
      </c>
    </row>
    <row r="50167" spans="4:13">
      <c r="D50167" s="20" t="str">
        <f>IFERROR(VLOOKUP(H50167&amp;"|"&amp;I50167,Sheet3!$H$2:$N$150,5,0),"")</f>
        <v/>
      </c>
      <c r="M50167" s="20" t="str">
        <f>IFERROR(INDEX(Sheet3!$Q$2:$Q$25,MATCH(H50167,Origin_List,0)),"")</f>
        <v/>
      </c>
    </row>
    <row r="50168" spans="4:13">
      <c r="D50168" s="20" t="str">
        <f>IFERROR(VLOOKUP(H50168&amp;"|"&amp;I50168,Sheet3!$H$2:$N$150,5,0),"")</f>
        <v/>
      </c>
      <c r="M50168" s="20" t="str">
        <f>IFERROR(INDEX(Sheet3!$Q$2:$Q$25,MATCH(H50168,Origin_List,0)),"")</f>
        <v/>
      </c>
    </row>
    <row r="50169" spans="4:13">
      <c r="D50169" s="20" t="str">
        <f>IFERROR(VLOOKUP(H50169&amp;"|"&amp;I50169,Sheet3!$H$2:$N$150,5,0),"")</f>
        <v/>
      </c>
      <c r="M50169" s="20" t="str">
        <f>IFERROR(INDEX(Sheet3!$Q$2:$Q$25,MATCH(H50169,Origin_List,0)),"")</f>
        <v/>
      </c>
    </row>
    <row r="50170" spans="4:13">
      <c r="D50170" s="20" t="str">
        <f>IFERROR(VLOOKUP(H50170&amp;"|"&amp;I50170,Sheet3!$H$2:$N$150,5,0),"")</f>
        <v/>
      </c>
      <c r="M50170" s="20" t="str">
        <f>IFERROR(INDEX(Sheet3!$Q$2:$Q$25,MATCH(H50170,Origin_List,0)),"")</f>
        <v/>
      </c>
    </row>
    <row r="50171" spans="4:13">
      <c r="D50171" s="20" t="str">
        <f>IFERROR(VLOOKUP(H50171&amp;"|"&amp;I50171,Sheet3!$H$2:$N$150,5,0),"")</f>
        <v/>
      </c>
      <c r="M50171" s="20" t="str">
        <f>IFERROR(INDEX(Sheet3!$Q$2:$Q$25,MATCH(H50171,Origin_List,0)),"")</f>
        <v/>
      </c>
    </row>
    <row r="50172" spans="4:13">
      <c r="D50172" s="20" t="str">
        <f>IFERROR(VLOOKUP(H50172&amp;"|"&amp;I50172,Sheet3!$H$2:$N$150,5,0),"")</f>
        <v/>
      </c>
      <c r="M50172" s="20" t="str">
        <f>IFERROR(INDEX(Sheet3!$Q$2:$Q$25,MATCH(H50172,Origin_List,0)),"")</f>
        <v/>
      </c>
    </row>
    <row r="50173" spans="4:13">
      <c r="D50173" s="20" t="str">
        <f>IFERROR(VLOOKUP(H50173&amp;"|"&amp;I50173,Sheet3!$H$2:$N$150,5,0),"")</f>
        <v/>
      </c>
      <c r="M50173" s="20" t="str">
        <f>IFERROR(INDEX(Sheet3!$Q$2:$Q$25,MATCH(H50173,Origin_List,0)),"")</f>
        <v/>
      </c>
    </row>
    <row r="50174" spans="4:13">
      <c r="D50174" s="20" t="str">
        <f>IFERROR(VLOOKUP(H50174&amp;"|"&amp;I50174,Sheet3!$H$2:$N$150,5,0),"")</f>
        <v/>
      </c>
      <c r="M50174" s="20" t="str">
        <f>IFERROR(INDEX(Sheet3!$Q$2:$Q$25,MATCH(H50174,Origin_List,0)),"")</f>
        <v/>
      </c>
    </row>
    <row r="50175" spans="4:13">
      <c r="D50175" s="20" t="str">
        <f>IFERROR(VLOOKUP(H50175&amp;"|"&amp;I50175,Sheet3!$H$2:$N$150,5,0),"")</f>
        <v/>
      </c>
      <c r="M50175" s="20" t="str">
        <f>IFERROR(INDEX(Sheet3!$Q$2:$Q$25,MATCH(H50175,Origin_List,0)),"")</f>
        <v/>
      </c>
    </row>
    <row r="50176" spans="4:13">
      <c r="D50176" s="20" t="str">
        <f>IFERROR(VLOOKUP(H50176&amp;"|"&amp;I50176,Sheet3!$H$2:$N$150,5,0),"")</f>
        <v/>
      </c>
      <c r="M50176" s="20" t="str">
        <f>IFERROR(INDEX(Sheet3!$Q$2:$Q$25,MATCH(H50176,Origin_List,0)),"")</f>
        <v/>
      </c>
    </row>
    <row r="50177" spans="4:13">
      <c r="D50177" s="20" t="str">
        <f>IFERROR(VLOOKUP(H50177&amp;"|"&amp;I50177,Sheet3!$H$2:$N$150,5,0),"")</f>
        <v/>
      </c>
      <c r="M50177" s="20" t="str">
        <f>IFERROR(INDEX(Sheet3!$Q$2:$Q$25,MATCH(H50177,Origin_List,0)),"")</f>
        <v/>
      </c>
    </row>
    <row r="50178" spans="4:13">
      <c r="D50178" s="20" t="str">
        <f>IFERROR(VLOOKUP(H50178&amp;"|"&amp;I50178,Sheet3!$H$2:$N$150,5,0),"")</f>
        <v/>
      </c>
      <c r="M50178" s="20" t="str">
        <f>IFERROR(INDEX(Sheet3!$Q$2:$Q$25,MATCH(H50178,Origin_List,0)),"")</f>
        <v/>
      </c>
    </row>
    <row r="50179" spans="4:13">
      <c r="D50179" s="20" t="str">
        <f>IFERROR(VLOOKUP(H50179&amp;"|"&amp;I50179,Sheet3!$H$2:$N$150,5,0),"")</f>
        <v/>
      </c>
      <c r="M50179" s="20" t="str">
        <f>IFERROR(INDEX(Sheet3!$Q$2:$Q$25,MATCH(H50179,Origin_List,0)),"")</f>
        <v/>
      </c>
    </row>
    <row r="50180" spans="4:13">
      <c r="D50180" s="20" t="str">
        <f>IFERROR(VLOOKUP(H50180&amp;"|"&amp;I50180,Sheet3!$H$2:$N$150,5,0),"")</f>
        <v/>
      </c>
      <c r="M50180" s="20" t="str">
        <f>IFERROR(INDEX(Sheet3!$Q$2:$Q$25,MATCH(H50180,Origin_List,0)),"")</f>
        <v/>
      </c>
    </row>
    <row r="50181" spans="4:13">
      <c r="D50181" s="20" t="str">
        <f>IFERROR(VLOOKUP(H50181&amp;"|"&amp;I50181,Sheet3!$H$2:$N$150,5,0),"")</f>
        <v/>
      </c>
      <c r="M50181" s="20" t="str">
        <f>IFERROR(INDEX(Sheet3!$Q$2:$Q$25,MATCH(H50181,Origin_List,0)),"")</f>
        <v/>
      </c>
    </row>
    <row r="50182" spans="4:13">
      <c r="D50182" s="20" t="str">
        <f>IFERROR(VLOOKUP(H50182&amp;"|"&amp;I50182,Sheet3!$H$2:$N$150,5,0),"")</f>
        <v/>
      </c>
      <c r="M50182" s="20" t="str">
        <f>IFERROR(INDEX(Sheet3!$Q$2:$Q$25,MATCH(H50182,Origin_List,0)),"")</f>
        <v/>
      </c>
    </row>
    <row r="50183" spans="4:13">
      <c r="D50183" s="20" t="str">
        <f>IFERROR(VLOOKUP(H50183&amp;"|"&amp;I50183,Sheet3!$H$2:$N$150,5,0),"")</f>
        <v/>
      </c>
      <c r="M50183" s="20" t="str">
        <f>IFERROR(INDEX(Sheet3!$Q$2:$Q$25,MATCH(H50183,Origin_List,0)),"")</f>
        <v/>
      </c>
    </row>
    <row r="50184" spans="4:13">
      <c r="D50184" s="20" t="str">
        <f>IFERROR(VLOOKUP(H50184&amp;"|"&amp;I50184,Sheet3!$H$2:$N$150,5,0),"")</f>
        <v/>
      </c>
      <c r="M50184" s="20" t="str">
        <f>IFERROR(INDEX(Sheet3!$Q$2:$Q$25,MATCH(H50184,Origin_List,0)),"")</f>
        <v/>
      </c>
    </row>
    <row r="50185" spans="4:13">
      <c r="D50185" s="20" t="str">
        <f>IFERROR(VLOOKUP(H50185&amp;"|"&amp;I50185,Sheet3!$H$2:$N$150,5,0),"")</f>
        <v/>
      </c>
      <c r="M50185" s="20" t="str">
        <f>IFERROR(INDEX(Sheet3!$Q$2:$Q$25,MATCH(H50185,Origin_List,0)),"")</f>
        <v/>
      </c>
    </row>
    <row r="50186" spans="4:13">
      <c r="D50186" s="20" t="str">
        <f>IFERROR(VLOOKUP(H50186&amp;"|"&amp;I50186,Sheet3!$H$2:$N$150,5,0),"")</f>
        <v/>
      </c>
      <c r="M50186" s="20" t="str">
        <f>IFERROR(INDEX(Sheet3!$Q$2:$Q$25,MATCH(H50186,Origin_List,0)),"")</f>
        <v/>
      </c>
    </row>
    <row r="50187" spans="4:13">
      <c r="D50187" s="20" t="str">
        <f>IFERROR(VLOOKUP(H50187&amp;"|"&amp;I50187,Sheet3!$H$2:$N$150,5,0),"")</f>
        <v/>
      </c>
      <c r="M50187" s="20" t="str">
        <f>IFERROR(INDEX(Sheet3!$Q$2:$Q$25,MATCH(H50187,Origin_List,0)),"")</f>
        <v/>
      </c>
    </row>
    <row r="50188" spans="4:13">
      <c r="D50188" s="20" t="str">
        <f>IFERROR(VLOOKUP(H50188&amp;"|"&amp;I50188,Sheet3!$H$2:$N$150,5,0),"")</f>
        <v/>
      </c>
      <c r="M50188" s="20" t="str">
        <f>IFERROR(INDEX(Sheet3!$Q$2:$Q$25,MATCH(H50188,Origin_List,0)),"")</f>
        <v/>
      </c>
    </row>
    <row r="50189" spans="4:13">
      <c r="D50189" s="20" t="str">
        <f>IFERROR(VLOOKUP(H50189&amp;"|"&amp;I50189,Sheet3!$H$2:$N$150,5,0),"")</f>
        <v/>
      </c>
      <c r="M50189" s="20" t="str">
        <f>IFERROR(INDEX(Sheet3!$Q$2:$Q$25,MATCH(H50189,Origin_List,0)),"")</f>
        <v/>
      </c>
    </row>
    <row r="50190" spans="4:13">
      <c r="D50190" s="20" t="str">
        <f>IFERROR(VLOOKUP(H50190&amp;"|"&amp;I50190,Sheet3!$H$2:$N$150,5,0),"")</f>
        <v/>
      </c>
      <c r="M50190" s="20" t="str">
        <f>IFERROR(INDEX(Sheet3!$Q$2:$Q$25,MATCH(H50190,Origin_List,0)),"")</f>
        <v/>
      </c>
    </row>
    <row r="50191" spans="4:13">
      <c r="D50191" s="20" t="str">
        <f>IFERROR(VLOOKUP(H50191&amp;"|"&amp;I50191,Sheet3!$H$2:$N$150,5,0),"")</f>
        <v/>
      </c>
      <c r="M50191" s="20" t="str">
        <f>IFERROR(INDEX(Sheet3!$Q$2:$Q$25,MATCH(H50191,Origin_List,0)),"")</f>
        <v/>
      </c>
    </row>
    <row r="50192" spans="4:13">
      <c r="D50192" s="20" t="str">
        <f>IFERROR(VLOOKUP(H50192&amp;"|"&amp;I50192,Sheet3!$H$2:$N$150,5,0),"")</f>
        <v/>
      </c>
      <c r="M50192" s="20" t="str">
        <f>IFERROR(INDEX(Sheet3!$Q$2:$Q$25,MATCH(H50192,Origin_List,0)),"")</f>
        <v/>
      </c>
    </row>
    <row r="50193" spans="4:13">
      <c r="D50193" s="20" t="str">
        <f>IFERROR(VLOOKUP(H50193&amp;"|"&amp;I50193,Sheet3!$H$2:$N$150,5,0),"")</f>
        <v/>
      </c>
      <c r="M50193" s="20" t="str">
        <f>IFERROR(INDEX(Sheet3!$Q$2:$Q$25,MATCH(H50193,Origin_List,0)),"")</f>
        <v/>
      </c>
    </row>
    <row r="50194" spans="4:13">
      <c r="D50194" s="20" t="str">
        <f>IFERROR(VLOOKUP(H50194&amp;"|"&amp;I50194,Sheet3!$H$2:$N$150,5,0),"")</f>
        <v/>
      </c>
      <c r="M50194" s="20" t="str">
        <f>IFERROR(INDEX(Sheet3!$Q$2:$Q$25,MATCH(H50194,Origin_List,0)),"")</f>
        <v/>
      </c>
    </row>
    <row r="50195" spans="4:13">
      <c r="D50195" s="20" t="str">
        <f>IFERROR(VLOOKUP(H50195&amp;"|"&amp;I50195,Sheet3!$H$2:$N$150,5,0),"")</f>
        <v/>
      </c>
      <c r="M50195" s="20" t="str">
        <f>IFERROR(INDEX(Sheet3!$Q$2:$Q$25,MATCH(H50195,Origin_List,0)),"")</f>
        <v/>
      </c>
    </row>
    <row r="50196" spans="4:13">
      <c r="D50196" s="20" t="str">
        <f>IFERROR(VLOOKUP(H50196&amp;"|"&amp;I50196,Sheet3!$H$2:$N$150,5,0),"")</f>
        <v/>
      </c>
      <c r="M50196" s="20" t="str">
        <f>IFERROR(INDEX(Sheet3!$Q$2:$Q$25,MATCH(H50196,Origin_List,0)),"")</f>
        <v/>
      </c>
    </row>
    <row r="50197" spans="4:13">
      <c r="D50197" s="20" t="str">
        <f>IFERROR(VLOOKUP(H50197&amp;"|"&amp;I50197,Sheet3!$H$2:$N$150,5,0),"")</f>
        <v/>
      </c>
      <c r="M50197" s="20" t="str">
        <f>IFERROR(INDEX(Sheet3!$Q$2:$Q$25,MATCH(H50197,Origin_List,0)),"")</f>
        <v/>
      </c>
    </row>
    <row r="50198" spans="4:13">
      <c r="D50198" s="20" t="str">
        <f>IFERROR(VLOOKUP(H50198&amp;"|"&amp;I50198,Sheet3!$H$2:$N$150,5,0),"")</f>
        <v/>
      </c>
      <c r="M50198" s="20" t="str">
        <f>IFERROR(INDEX(Sheet3!$Q$2:$Q$25,MATCH(H50198,Origin_List,0)),"")</f>
        <v/>
      </c>
    </row>
    <row r="50199" spans="4:13">
      <c r="D50199" s="20" t="str">
        <f>IFERROR(VLOOKUP(H50199&amp;"|"&amp;I50199,Sheet3!$H$2:$N$150,5,0),"")</f>
        <v/>
      </c>
      <c r="M50199" s="20" t="str">
        <f>IFERROR(INDEX(Sheet3!$Q$2:$Q$25,MATCH(H50199,Origin_List,0)),"")</f>
        <v/>
      </c>
    </row>
    <row r="50200" spans="4:13">
      <c r="D50200" s="20" t="str">
        <f>IFERROR(VLOOKUP(H50200&amp;"|"&amp;I50200,Sheet3!$H$2:$N$150,5,0),"")</f>
        <v/>
      </c>
      <c r="M50200" s="20" t="str">
        <f>IFERROR(INDEX(Sheet3!$Q$2:$Q$25,MATCH(H50200,Origin_List,0)),"")</f>
        <v/>
      </c>
    </row>
    <row r="50201" spans="4:13">
      <c r="D50201" s="20" t="str">
        <f>IFERROR(VLOOKUP(H50201&amp;"|"&amp;I50201,Sheet3!$H$2:$N$150,5,0),"")</f>
        <v/>
      </c>
      <c r="M50201" s="20" t="str">
        <f>IFERROR(INDEX(Sheet3!$Q$2:$Q$25,MATCH(H50201,Origin_List,0)),"")</f>
        <v/>
      </c>
    </row>
    <row r="50202" spans="4:13">
      <c r="D50202" s="20" t="str">
        <f>IFERROR(VLOOKUP(H50202&amp;"|"&amp;I50202,Sheet3!$H$2:$N$150,5,0),"")</f>
        <v/>
      </c>
      <c r="M50202" s="20" t="str">
        <f>IFERROR(INDEX(Sheet3!$Q$2:$Q$25,MATCH(H50202,Origin_List,0)),"")</f>
        <v/>
      </c>
    </row>
    <row r="50203" spans="4:13">
      <c r="D50203" s="20" t="str">
        <f>IFERROR(VLOOKUP(H50203&amp;"|"&amp;I50203,Sheet3!$H$2:$N$150,5,0),"")</f>
        <v/>
      </c>
      <c r="M50203" s="20" t="str">
        <f>IFERROR(INDEX(Sheet3!$Q$2:$Q$25,MATCH(H50203,Origin_List,0)),"")</f>
        <v/>
      </c>
    </row>
    <row r="50204" spans="4:13">
      <c r="D50204" s="20" t="str">
        <f>IFERROR(VLOOKUP(H50204&amp;"|"&amp;I50204,Sheet3!$H$2:$N$150,5,0),"")</f>
        <v/>
      </c>
      <c r="M50204" s="20" t="str">
        <f>IFERROR(INDEX(Sheet3!$Q$2:$Q$25,MATCH(H50204,Origin_List,0)),"")</f>
        <v/>
      </c>
    </row>
    <row r="50205" spans="4:13">
      <c r="D50205" s="20" t="str">
        <f>IFERROR(VLOOKUP(H50205&amp;"|"&amp;I50205,Sheet3!$H$2:$N$150,5,0),"")</f>
        <v/>
      </c>
      <c r="M50205" s="20" t="str">
        <f>IFERROR(INDEX(Sheet3!$Q$2:$Q$25,MATCH(H50205,Origin_List,0)),"")</f>
        <v/>
      </c>
    </row>
    <row r="50206" spans="4:13">
      <c r="D50206" s="20" t="str">
        <f>IFERROR(VLOOKUP(H50206&amp;"|"&amp;I50206,Sheet3!$H$2:$N$150,5,0),"")</f>
        <v/>
      </c>
      <c r="M50206" s="20" t="str">
        <f>IFERROR(INDEX(Sheet3!$Q$2:$Q$25,MATCH(H50206,Origin_List,0)),"")</f>
        <v/>
      </c>
    </row>
    <row r="50207" spans="4:13">
      <c r="D50207" s="20" t="str">
        <f>IFERROR(VLOOKUP(H50207&amp;"|"&amp;I50207,Sheet3!$H$2:$N$150,5,0),"")</f>
        <v/>
      </c>
      <c r="M50207" s="20" t="str">
        <f>IFERROR(INDEX(Sheet3!$Q$2:$Q$25,MATCH(H50207,Origin_List,0)),"")</f>
        <v/>
      </c>
    </row>
    <row r="50208" spans="4:13">
      <c r="D50208" s="20" t="str">
        <f>IFERROR(VLOOKUP(H50208&amp;"|"&amp;I50208,Sheet3!$H$2:$N$150,5,0),"")</f>
        <v/>
      </c>
      <c r="M50208" s="20" t="str">
        <f>IFERROR(INDEX(Sheet3!$Q$2:$Q$25,MATCH(H50208,Origin_List,0)),"")</f>
        <v/>
      </c>
    </row>
    <row r="50209" spans="4:13">
      <c r="D50209" s="20" t="str">
        <f>IFERROR(VLOOKUP(H50209&amp;"|"&amp;I50209,Sheet3!$H$2:$N$150,5,0),"")</f>
        <v/>
      </c>
      <c r="M50209" s="20" t="str">
        <f>IFERROR(INDEX(Sheet3!$Q$2:$Q$25,MATCH(H50209,Origin_List,0)),"")</f>
        <v/>
      </c>
    </row>
    <row r="50210" spans="4:13">
      <c r="D50210" s="20" t="str">
        <f>IFERROR(VLOOKUP(H50210&amp;"|"&amp;I50210,Sheet3!$H$2:$N$150,5,0),"")</f>
        <v/>
      </c>
      <c r="M50210" s="20" t="str">
        <f>IFERROR(INDEX(Sheet3!$Q$2:$Q$25,MATCH(H50210,Origin_List,0)),"")</f>
        <v/>
      </c>
    </row>
    <row r="50211" spans="4:13">
      <c r="D50211" s="20" t="str">
        <f>IFERROR(VLOOKUP(H50211&amp;"|"&amp;I50211,Sheet3!$H$2:$N$150,5,0),"")</f>
        <v/>
      </c>
      <c r="M50211" s="20" t="str">
        <f>IFERROR(INDEX(Sheet3!$Q$2:$Q$25,MATCH(H50211,Origin_List,0)),"")</f>
        <v/>
      </c>
    </row>
    <row r="50212" spans="4:13">
      <c r="D50212" s="20" t="str">
        <f>IFERROR(VLOOKUP(H50212&amp;"|"&amp;I50212,Sheet3!$H$2:$N$150,5,0),"")</f>
        <v/>
      </c>
      <c r="M50212" s="20" t="str">
        <f>IFERROR(INDEX(Sheet3!$Q$2:$Q$25,MATCH(H50212,Origin_List,0)),"")</f>
        <v/>
      </c>
    </row>
    <row r="50213" spans="4:13">
      <c r="D50213" s="20" t="str">
        <f>IFERROR(VLOOKUP(H50213&amp;"|"&amp;I50213,Sheet3!$H$2:$N$150,5,0),"")</f>
        <v/>
      </c>
      <c r="M50213" s="20" t="str">
        <f>IFERROR(INDEX(Sheet3!$Q$2:$Q$25,MATCH(H50213,Origin_List,0)),"")</f>
        <v/>
      </c>
    </row>
    <row r="50214" spans="4:13">
      <c r="D50214" s="20" t="str">
        <f>IFERROR(VLOOKUP(H50214&amp;"|"&amp;I50214,Sheet3!$H$2:$N$150,5,0),"")</f>
        <v/>
      </c>
      <c r="M50214" s="20" t="str">
        <f>IFERROR(INDEX(Sheet3!$Q$2:$Q$25,MATCH(H50214,Origin_List,0)),"")</f>
        <v/>
      </c>
    </row>
    <row r="50215" spans="4:13">
      <c r="D50215" s="20" t="str">
        <f>IFERROR(VLOOKUP(H50215&amp;"|"&amp;I50215,Sheet3!$H$2:$N$150,5,0),"")</f>
        <v/>
      </c>
      <c r="M50215" s="20" t="str">
        <f>IFERROR(INDEX(Sheet3!$Q$2:$Q$25,MATCH(H50215,Origin_List,0)),"")</f>
        <v/>
      </c>
    </row>
    <row r="50216" spans="4:13">
      <c r="D50216" s="20" t="str">
        <f>IFERROR(VLOOKUP(H50216&amp;"|"&amp;I50216,Sheet3!$H$2:$N$150,5,0),"")</f>
        <v/>
      </c>
      <c r="M50216" s="20" t="str">
        <f>IFERROR(INDEX(Sheet3!$Q$2:$Q$25,MATCH(H50216,Origin_List,0)),"")</f>
        <v/>
      </c>
    </row>
    <row r="50217" spans="4:13">
      <c r="D50217" s="20" t="str">
        <f>IFERROR(VLOOKUP(H50217&amp;"|"&amp;I50217,Sheet3!$H$2:$N$150,5,0),"")</f>
        <v/>
      </c>
      <c r="M50217" s="20" t="str">
        <f>IFERROR(INDEX(Sheet3!$Q$2:$Q$25,MATCH(H50217,Origin_List,0)),"")</f>
        <v/>
      </c>
    </row>
    <row r="50218" spans="4:13">
      <c r="D50218" s="20" t="str">
        <f>IFERROR(VLOOKUP(H50218&amp;"|"&amp;I50218,Sheet3!$H$2:$N$150,5,0),"")</f>
        <v/>
      </c>
      <c r="M50218" s="20" t="str">
        <f>IFERROR(INDEX(Sheet3!$Q$2:$Q$25,MATCH(H50218,Origin_List,0)),"")</f>
        <v/>
      </c>
    </row>
    <row r="50219" spans="4:13">
      <c r="D50219" s="20" t="str">
        <f>IFERROR(VLOOKUP(H50219&amp;"|"&amp;I50219,Sheet3!$H$2:$N$150,5,0),"")</f>
        <v/>
      </c>
      <c r="M50219" s="20" t="str">
        <f>IFERROR(INDEX(Sheet3!$Q$2:$Q$25,MATCH(H50219,Origin_List,0)),"")</f>
        <v/>
      </c>
    </row>
    <row r="50220" spans="4:13">
      <c r="D50220" s="20" t="str">
        <f>IFERROR(VLOOKUP(H50220&amp;"|"&amp;I50220,Sheet3!$H$2:$N$150,5,0),"")</f>
        <v/>
      </c>
      <c r="M50220" s="20" t="str">
        <f>IFERROR(INDEX(Sheet3!$Q$2:$Q$25,MATCH(H50220,Origin_List,0)),"")</f>
        <v/>
      </c>
    </row>
    <row r="50221" spans="4:13">
      <c r="D50221" s="20" t="str">
        <f>IFERROR(VLOOKUP(H50221&amp;"|"&amp;I50221,Sheet3!$H$2:$N$150,5,0),"")</f>
        <v/>
      </c>
      <c r="M50221" s="20" t="str">
        <f>IFERROR(INDEX(Sheet3!$Q$2:$Q$25,MATCH(H50221,Origin_List,0)),"")</f>
        <v/>
      </c>
    </row>
    <row r="50222" spans="4:13">
      <c r="D50222" s="20" t="str">
        <f>IFERROR(VLOOKUP(H50222&amp;"|"&amp;I50222,Sheet3!$H$2:$N$150,5,0),"")</f>
        <v/>
      </c>
      <c r="M50222" s="20" t="str">
        <f>IFERROR(INDEX(Sheet3!$Q$2:$Q$25,MATCH(H50222,Origin_List,0)),"")</f>
        <v/>
      </c>
    </row>
    <row r="50223" spans="4:13">
      <c r="D50223" s="20" t="str">
        <f>IFERROR(VLOOKUP(H50223&amp;"|"&amp;I50223,Sheet3!$H$2:$N$150,5,0),"")</f>
        <v/>
      </c>
      <c r="M50223" s="20" t="str">
        <f>IFERROR(INDEX(Sheet3!$Q$2:$Q$25,MATCH(H50223,Origin_List,0)),"")</f>
        <v/>
      </c>
    </row>
    <row r="50224" spans="4:13">
      <c r="D50224" s="20" t="str">
        <f>IFERROR(VLOOKUP(H50224&amp;"|"&amp;I50224,Sheet3!$H$2:$N$150,5,0),"")</f>
        <v/>
      </c>
      <c r="M50224" s="20" t="str">
        <f>IFERROR(INDEX(Sheet3!$Q$2:$Q$25,MATCH(H50224,Origin_List,0)),"")</f>
        <v/>
      </c>
    </row>
    <row r="50225" spans="4:13">
      <c r="D50225" s="20" t="str">
        <f>IFERROR(VLOOKUP(H50225&amp;"|"&amp;I50225,Sheet3!$H$2:$N$150,5,0),"")</f>
        <v/>
      </c>
      <c r="M50225" s="20" t="str">
        <f>IFERROR(INDEX(Sheet3!$Q$2:$Q$25,MATCH(H50225,Origin_List,0)),"")</f>
        <v/>
      </c>
    </row>
    <row r="50226" spans="4:13">
      <c r="D50226" s="20" t="str">
        <f>IFERROR(VLOOKUP(H50226&amp;"|"&amp;I50226,Sheet3!$H$2:$N$150,5,0),"")</f>
        <v/>
      </c>
      <c r="M50226" s="20" t="str">
        <f>IFERROR(INDEX(Sheet3!$Q$2:$Q$25,MATCH(H50226,Origin_List,0)),"")</f>
        <v/>
      </c>
    </row>
    <row r="50227" spans="4:13">
      <c r="D50227" s="20" t="str">
        <f>IFERROR(VLOOKUP(H50227&amp;"|"&amp;I50227,Sheet3!$H$2:$N$150,5,0),"")</f>
        <v/>
      </c>
      <c r="M50227" s="20" t="str">
        <f>IFERROR(INDEX(Sheet3!$Q$2:$Q$25,MATCH(H50227,Origin_List,0)),"")</f>
        <v/>
      </c>
    </row>
    <row r="50228" spans="4:13">
      <c r="D50228" s="20" t="str">
        <f>IFERROR(VLOOKUP(H50228&amp;"|"&amp;I50228,Sheet3!$H$2:$N$150,5,0),"")</f>
        <v/>
      </c>
      <c r="M50228" s="20" t="str">
        <f>IFERROR(INDEX(Sheet3!$Q$2:$Q$25,MATCH(H50228,Origin_List,0)),"")</f>
        <v/>
      </c>
    </row>
    <row r="50229" spans="4:13">
      <c r="D50229" s="20" t="str">
        <f>IFERROR(VLOOKUP(H50229&amp;"|"&amp;I50229,Sheet3!$H$2:$N$150,5,0),"")</f>
        <v/>
      </c>
      <c r="M50229" s="20" t="str">
        <f>IFERROR(INDEX(Sheet3!$Q$2:$Q$25,MATCH(H50229,Origin_List,0)),"")</f>
        <v/>
      </c>
    </row>
    <row r="50230" spans="4:13">
      <c r="D50230" s="20" t="str">
        <f>IFERROR(VLOOKUP(H50230&amp;"|"&amp;I50230,Sheet3!$H$2:$N$150,5,0),"")</f>
        <v/>
      </c>
      <c r="M50230" s="20" t="str">
        <f>IFERROR(INDEX(Sheet3!$Q$2:$Q$25,MATCH(H50230,Origin_List,0)),"")</f>
        <v/>
      </c>
    </row>
    <row r="50231" spans="4:13">
      <c r="D50231" s="20" t="str">
        <f>IFERROR(VLOOKUP(H50231&amp;"|"&amp;I50231,Sheet3!$H$2:$N$150,5,0),"")</f>
        <v/>
      </c>
      <c r="M50231" s="20" t="str">
        <f>IFERROR(INDEX(Sheet3!$Q$2:$Q$25,MATCH(H50231,Origin_List,0)),"")</f>
        <v/>
      </c>
    </row>
    <row r="50232" spans="4:13">
      <c r="D50232" s="20" t="str">
        <f>IFERROR(VLOOKUP(H50232&amp;"|"&amp;I50232,Sheet3!$H$2:$N$150,5,0),"")</f>
        <v/>
      </c>
      <c r="M50232" s="20" t="str">
        <f>IFERROR(INDEX(Sheet3!$Q$2:$Q$25,MATCH(H50232,Origin_List,0)),"")</f>
        <v/>
      </c>
    </row>
    <row r="50233" spans="4:13">
      <c r="D50233" s="20" t="str">
        <f>IFERROR(VLOOKUP(H50233&amp;"|"&amp;I50233,Sheet3!$H$2:$N$150,5,0),"")</f>
        <v/>
      </c>
      <c r="M50233" s="20" t="str">
        <f>IFERROR(INDEX(Sheet3!$Q$2:$Q$25,MATCH(H50233,Origin_List,0)),"")</f>
        <v/>
      </c>
    </row>
    <row r="50234" spans="4:13">
      <c r="D50234" s="20" t="str">
        <f>IFERROR(VLOOKUP(H50234&amp;"|"&amp;I50234,Sheet3!$H$2:$N$150,5,0),"")</f>
        <v/>
      </c>
      <c r="M50234" s="20" t="str">
        <f>IFERROR(INDEX(Sheet3!$Q$2:$Q$25,MATCH(H50234,Origin_List,0)),"")</f>
        <v/>
      </c>
    </row>
    <row r="50235" spans="4:13">
      <c r="D50235" s="20" t="str">
        <f>IFERROR(VLOOKUP(H50235&amp;"|"&amp;I50235,Sheet3!$H$2:$N$150,5,0),"")</f>
        <v/>
      </c>
      <c r="M50235" s="20" t="str">
        <f>IFERROR(INDEX(Sheet3!$Q$2:$Q$25,MATCH(H50235,Origin_List,0)),"")</f>
        <v/>
      </c>
    </row>
    <row r="50236" spans="4:13">
      <c r="D50236" s="20" t="str">
        <f>IFERROR(VLOOKUP(H50236&amp;"|"&amp;I50236,Sheet3!$H$2:$N$150,5,0),"")</f>
        <v/>
      </c>
      <c r="M50236" s="20" t="str">
        <f>IFERROR(INDEX(Sheet3!$Q$2:$Q$25,MATCH(H50236,Origin_List,0)),"")</f>
        <v/>
      </c>
    </row>
    <row r="50237" spans="4:13">
      <c r="D50237" s="20" t="str">
        <f>IFERROR(VLOOKUP(H50237&amp;"|"&amp;I50237,Sheet3!$H$2:$N$150,5,0),"")</f>
        <v/>
      </c>
      <c r="M50237" s="20" t="str">
        <f>IFERROR(INDEX(Sheet3!$Q$2:$Q$25,MATCH(H50237,Origin_List,0)),"")</f>
        <v/>
      </c>
    </row>
    <row r="50238" spans="4:13">
      <c r="D50238" s="20" t="str">
        <f>IFERROR(VLOOKUP(H50238&amp;"|"&amp;I50238,Sheet3!$H$2:$N$150,5,0),"")</f>
        <v/>
      </c>
      <c r="M50238" s="20" t="str">
        <f>IFERROR(INDEX(Sheet3!$Q$2:$Q$25,MATCH(H50238,Origin_List,0)),"")</f>
        <v/>
      </c>
    </row>
    <row r="50239" spans="4:13">
      <c r="D50239" s="20" t="str">
        <f>IFERROR(VLOOKUP(H50239&amp;"|"&amp;I50239,Sheet3!$H$2:$N$150,5,0),"")</f>
        <v/>
      </c>
      <c r="M50239" s="20" t="str">
        <f>IFERROR(INDEX(Sheet3!$Q$2:$Q$25,MATCH(H50239,Origin_List,0)),"")</f>
        <v/>
      </c>
    </row>
    <row r="50240" spans="4:13">
      <c r="D50240" s="20" t="str">
        <f>IFERROR(VLOOKUP(H50240&amp;"|"&amp;I50240,Sheet3!$H$2:$N$150,5,0),"")</f>
        <v/>
      </c>
      <c r="M50240" s="20" t="str">
        <f>IFERROR(INDEX(Sheet3!$Q$2:$Q$25,MATCH(H50240,Origin_List,0)),"")</f>
        <v/>
      </c>
    </row>
    <row r="50241" spans="4:13">
      <c r="D50241" s="20" t="str">
        <f>IFERROR(VLOOKUP(H50241&amp;"|"&amp;I50241,Sheet3!$H$2:$N$150,5,0),"")</f>
        <v/>
      </c>
      <c r="M50241" s="20" t="str">
        <f>IFERROR(INDEX(Sheet3!$Q$2:$Q$25,MATCH(H50241,Origin_List,0)),"")</f>
        <v/>
      </c>
    </row>
    <row r="50242" spans="4:13">
      <c r="D50242" s="20" t="str">
        <f>IFERROR(VLOOKUP(H50242&amp;"|"&amp;I50242,Sheet3!$H$2:$N$150,5,0),"")</f>
        <v/>
      </c>
      <c r="M50242" s="20" t="str">
        <f>IFERROR(INDEX(Sheet3!$Q$2:$Q$25,MATCH(H50242,Origin_List,0)),"")</f>
        <v/>
      </c>
    </row>
    <row r="50243" spans="4:13">
      <c r="D50243" s="20" t="str">
        <f>IFERROR(VLOOKUP(H50243&amp;"|"&amp;I50243,Sheet3!$H$2:$N$150,5,0),"")</f>
        <v/>
      </c>
      <c r="M50243" s="20" t="str">
        <f>IFERROR(INDEX(Sheet3!$Q$2:$Q$25,MATCH(H50243,Origin_List,0)),"")</f>
        <v/>
      </c>
    </row>
    <row r="50244" spans="4:13">
      <c r="D50244" s="20" t="str">
        <f>IFERROR(VLOOKUP(H50244&amp;"|"&amp;I50244,Sheet3!$H$2:$N$150,5,0),"")</f>
        <v/>
      </c>
      <c r="M50244" s="20" t="str">
        <f>IFERROR(INDEX(Sheet3!$Q$2:$Q$25,MATCH(H50244,Origin_List,0)),"")</f>
        <v/>
      </c>
    </row>
    <row r="50245" spans="4:13">
      <c r="D50245" s="20" t="str">
        <f>IFERROR(VLOOKUP(H50245&amp;"|"&amp;I50245,Sheet3!$H$2:$N$150,5,0),"")</f>
        <v/>
      </c>
      <c r="M50245" s="20" t="str">
        <f>IFERROR(INDEX(Sheet3!$Q$2:$Q$25,MATCH(H50245,Origin_List,0)),"")</f>
        <v/>
      </c>
    </row>
    <row r="50246" spans="4:13">
      <c r="D50246" s="20" t="str">
        <f>IFERROR(VLOOKUP(H50246&amp;"|"&amp;I50246,Sheet3!$H$2:$N$150,5,0),"")</f>
        <v/>
      </c>
      <c r="M50246" s="20" t="str">
        <f>IFERROR(INDEX(Sheet3!$Q$2:$Q$25,MATCH(H50246,Origin_List,0)),"")</f>
        <v/>
      </c>
    </row>
    <row r="50247" spans="4:13">
      <c r="D50247" s="20" t="str">
        <f>IFERROR(VLOOKUP(H50247&amp;"|"&amp;I50247,Sheet3!$H$2:$N$150,5,0),"")</f>
        <v/>
      </c>
      <c r="M50247" s="20" t="str">
        <f>IFERROR(INDEX(Sheet3!$Q$2:$Q$25,MATCH(H50247,Origin_List,0)),"")</f>
        <v/>
      </c>
    </row>
    <row r="50248" spans="4:13">
      <c r="D50248" s="20" t="str">
        <f>IFERROR(VLOOKUP(H50248&amp;"|"&amp;I50248,Sheet3!$H$2:$N$150,5,0),"")</f>
        <v/>
      </c>
      <c r="M50248" s="20" t="str">
        <f>IFERROR(INDEX(Sheet3!$Q$2:$Q$25,MATCH(H50248,Origin_List,0)),"")</f>
        <v/>
      </c>
    </row>
    <row r="50249" spans="4:13">
      <c r="D50249" s="20" t="str">
        <f>IFERROR(VLOOKUP(H50249&amp;"|"&amp;I50249,Sheet3!$H$2:$N$150,5,0),"")</f>
        <v/>
      </c>
      <c r="M50249" s="20" t="str">
        <f>IFERROR(INDEX(Sheet3!$Q$2:$Q$25,MATCH(H50249,Origin_List,0)),"")</f>
        <v/>
      </c>
    </row>
    <row r="50250" spans="4:13">
      <c r="D50250" s="20" t="str">
        <f>IFERROR(VLOOKUP(H50250&amp;"|"&amp;I50250,Sheet3!$H$2:$N$150,5,0),"")</f>
        <v/>
      </c>
      <c r="M50250" s="20" t="str">
        <f>IFERROR(INDEX(Sheet3!$Q$2:$Q$25,MATCH(H50250,Origin_List,0)),"")</f>
        <v/>
      </c>
    </row>
    <row r="50251" spans="4:13">
      <c r="D50251" s="20" t="str">
        <f>IFERROR(VLOOKUP(H50251&amp;"|"&amp;I50251,Sheet3!$H$2:$N$150,5,0),"")</f>
        <v/>
      </c>
      <c r="M50251" s="20" t="str">
        <f>IFERROR(INDEX(Sheet3!$Q$2:$Q$25,MATCH(H50251,Origin_List,0)),"")</f>
        <v/>
      </c>
    </row>
    <row r="50252" spans="4:13">
      <c r="D50252" s="20" t="str">
        <f>IFERROR(VLOOKUP(H50252&amp;"|"&amp;I50252,Sheet3!$H$2:$N$150,5,0),"")</f>
        <v/>
      </c>
      <c r="M50252" s="20" t="str">
        <f>IFERROR(INDEX(Sheet3!$Q$2:$Q$25,MATCH(H50252,Origin_List,0)),"")</f>
        <v/>
      </c>
    </row>
    <row r="50253" spans="4:13">
      <c r="D50253" s="20" t="str">
        <f>IFERROR(VLOOKUP(H50253&amp;"|"&amp;I50253,Sheet3!$H$2:$N$150,5,0),"")</f>
        <v/>
      </c>
      <c r="M50253" s="20" t="str">
        <f>IFERROR(INDEX(Sheet3!$Q$2:$Q$25,MATCH(H50253,Origin_List,0)),"")</f>
        <v/>
      </c>
    </row>
    <row r="50254" spans="4:13">
      <c r="D50254" s="20" t="str">
        <f>IFERROR(VLOOKUP(H50254&amp;"|"&amp;I50254,Sheet3!$H$2:$N$150,5,0),"")</f>
        <v/>
      </c>
      <c r="M50254" s="20" t="str">
        <f>IFERROR(INDEX(Sheet3!$Q$2:$Q$25,MATCH(H50254,Origin_List,0)),"")</f>
        <v/>
      </c>
    </row>
    <row r="50255" spans="4:13">
      <c r="D50255" s="20" t="str">
        <f>IFERROR(VLOOKUP(H50255&amp;"|"&amp;I50255,Sheet3!$H$2:$N$150,5,0),"")</f>
        <v/>
      </c>
      <c r="M50255" s="20" t="str">
        <f>IFERROR(INDEX(Sheet3!$Q$2:$Q$25,MATCH(H50255,Origin_List,0)),"")</f>
        <v/>
      </c>
    </row>
    <row r="50256" spans="4:13">
      <c r="D50256" s="20" t="str">
        <f>IFERROR(VLOOKUP(H50256&amp;"|"&amp;I50256,Sheet3!$H$2:$N$150,5,0),"")</f>
        <v/>
      </c>
      <c r="M50256" s="20" t="str">
        <f>IFERROR(INDEX(Sheet3!$Q$2:$Q$25,MATCH(H50256,Origin_List,0)),"")</f>
        <v/>
      </c>
    </row>
    <row r="50257" spans="4:13">
      <c r="D50257" s="20" t="str">
        <f>IFERROR(VLOOKUP(H50257&amp;"|"&amp;I50257,Sheet3!$H$2:$N$150,5,0),"")</f>
        <v/>
      </c>
      <c r="M50257" s="20" t="str">
        <f>IFERROR(INDEX(Sheet3!$Q$2:$Q$25,MATCH(H50257,Origin_List,0)),"")</f>
        <v/>
      </c>
    </row>
    <row r="50258" spans="4:13">
      <c r="D50258" s="20" t="str">
        <f>IFERROR(VLOOKUP(H50258&amp;"|"&amp;I50258,Sheet3!$H$2:$N$150,5,0),"")</f>
        <v/>
      </c>
      <c r="M50258" s="20" t="str">
        <f>IFERROR(INDEX(Sheet3!$Q$2:$Q$25,MATCH(H50258,Origin_List,0)),"")</f>
        <v/>
      </c>
    </row>
    <row r="50259" spans="4:13">
      <c r="D50259" s="20" t="str">
        <f>IFERROR(VLOOKUP(H50259&amp;"|"&amp;I50259,Sheet3!$H$2:$N$150,5,0),"")</f>
        <v/>
      </c>
      <c r="M50259" s="20" t="str">
        <f>IFERROR(INDEX(Sheet3!$Q$2:$Q$25,MATCH(H50259,Origin_List,0)),"")</f>
        <v/>
      </c>
    </row>
    <row r="50260" spans="4:13">
      <c r="D50260" s="20" t="str">
        <f>IFERROR(VLOOKUP(H50260&amp;"|"&amp;I50260,Sheet3!$H$2:$N$150,5,0),"")</f>
        <v/>
      </c>
      <c r="M50260" s="20" t="str">
        <f>IFERROR(INDEX(Sheet3!$Q$2:$Q$25,MATCH(H50260,Origin_List,0)),"")</f>
        <v/>
      </c>
    </row>
    <row r="50261" spans="4:13">
      <c r="D50261" s="20" t="str">
        <f>IFERROR(VLOOKUP(H50261&amp;"|"&amp;I50261,Sheet3!$H$2:$N$150,5,0),"")</f>
        <v/>
      </c>
      <c r="M50261" s="20" t="str">
        <f>IFERROR(INDEX(Sheet3!$Q$2:$Q$25,MATCH(H50261,Origin_List,0)),"")</f>
        <v/>
      </c>
    </row>
    <row r="50262" spans="4:13">
      <c r="D50262" s="20" t="str">
        <f>IFERROR(VLOOKUP(H50262&amp;"|"&amp;I50262,Sheet3!$H$2:$N$150,5,0),"")</f>
        <v/>
      </c>
      <c r="M50262" s="20" t="str">
        <f>IFERROR(INDEX(Sheet3!$Q$2:$Q$25,MATCH(H50262,Origin_List,0)),"")</f>
        <v/>
      </c>
    </row>
    <row r="50263" spans="4:13">
      <c r="D50263" s="20" t="str">
        <f>IFERROR(VLOOKUP(H50263&amp;"|"&amp;I50263,Sheet3!$H$2:$N$150,5,0),"")</f>
        <v/>
      </c>
      <c r="M50263" s="20" t="str">
        <f>IFERROR(INDEX(Sheet3!$Q$2:$Q$25,MATCH(H50263,Origin_List,0)),"")</f>
        <v/>
      </c>
    </row>
    <row r="50264" spans="4:13">
      <c r="D50264" s="20" t="str">
        <f>IFERROR(VLOOKUP(H50264&amp;"|"&amp;I50264,Sheet3!$H$2:$N$150,5,0),"")</f>
        <v/>
      </c>
      <c r="M50264" s="20" t="str">
        <f>IFERROR(INDEX(Sheet3!$Q$2:$Q$25,MATCH(H50264,Origin_List,0)),"")</f>
        <v/>
      </c>
    </row>
    <row r="50265" spans="4:13">
      <c r="D50265" s="20" t="str">
        <f>IFERROR(VLOOKUP(H50265&amp;"|"&amp;I50265,Sheet3!$H$2:$N$150,5,0),"")</f>
        <v/>
      </c>
      <c r="M50265" s="20" t="str">
        <f>IFERROR(INDEX(Sheet3!$Q$2:$Q$25,MATCH(H50265,Origin_List,0)),"")</f>
        <v/>
      </c>
    </row>
    <row r="50266" spans="4:13">
      <c r="D50266" s="20" t="str">
        <f>IFERROR(VLOOKUP(H50266&amp;"|"&amp;I50266,Sheet3!$H$2:$N$150,5,0),"")</f>
        <v/>
      </c>
      <c r="M50266" s="20" t="str">
        <f>IFERROR(INDEX(Sheet3!$Q$2:$Q$25,MATCH(H50266,Origin_List,0)),"")</f>
        <v/>
      </c>
    </row>
    <row r="50267" spans="4:13">
      <c r="D50267" s="20" t="str">
        <f>IFERROR(VLOOKUP(H50267&amp;"|"&amp;I50267,Sheet3!$H$2:$N$150,5,0),"")</f>
        <v/>
      </c>
      <c r="M50267" s="20" t="str">
        <f>IFERROR(INDEX(Sheet3!$Q$2:$Q$25,MATCH(H50267,Origin_List,0)),"")</f>
        <v/>
      </c>
    </row>
    <row r="50268" spans="4:13">
      <c r="D50268" s="20" t="str">
        <f>IFERROR(VLOOKUP(H50268&amp;"|"&amp;I50268,Sheet3!$H$2:$N$150,5,0),"")</f>
        <v/>
      </c>
      <c r="M50268" s="20" t="str">
        <f>IFERROR(INDEX(Sheet3!$Q$2:$Q$25,MATCH(H50268,Origin_List,0)),"")</f>
        <v/>
      </c>
    </row>
    <row r="50269" spans="4:13">
      <c r="D50269" s="20" t="str">
        <f>IFERROR(VLOOKUP(H50269&amp;"|"&amp;I50269,Sheet3!$H$2:$N$150,5,0),"")</f>
        <v/>
      </c>
      <c r="M50269" s="20" t="str">
        <f>IFERROR(INDEX(Sheet3!$Q$2:$Q$25,MATCH(H50269,Origin_List,0)),"")</f>
        <v/>
      </c>
    </row>
    <row r="50270" spans="4:13">
      <c r="D50270" s="20" t="str">
        <f>IFERROR(VLOOKUP(H50270&amp;"|"&amp;I50270,Sheet3!$H$2:$N$150,5,0),"")</f>
        <v/>
      </c>
      <c r="M50270" s="20" t="str">
        <f>IFERROR(INDEX(Sheet3!$Q$2:$Q$25,MATCH(H50270,Origin_List,0)),"")</f>
        <v/>
      </c>
    </row>
    <row r="50271" spans="4:13">
      <c r="D50271" s="20" t="str">
        <f>IFERROR(VLOOKUP(H50271&amp;"|"&amp;I50271,Sheet3!$H$2:$N$150,5,0),"")</f>
        <v/>
      </c>
      <c r="M50271" s="20" t="str">
        <f>IFERROR(INDEX(Sheet3!$Q$2:$Q$25,MATCH(H50271,Origin_List,0)),"")</f>
        <v/>
      </c>
    </row>
    <row r="50272" spans="4:13">
      <c r="D50272" s="20" t="str">
        <f>IFERROR(VLOOKUP(H50272&amp;"|"&amp;I50272,Sheet3!$H$2:$N$150,5,0),"")</f>
        <v/>
      </c>
      <c r="M50272" s="20" t="str">
        <f>IFERROR(INDEX(Sheet3!$Q$2:$Q$25,MATCH(H50272,Origin_List,0)),"")</f>
        <v/>
      </c>
    </row>
    <row r="50273" spans="4:13">
      <c r="D50273" s="20" t="str">
        <f>IFERROR(VLOOKUP(H50273&amp;"|"&amp;I50273,Sheet3!$H$2:$N$150,5,0),"")</f>
        <v/>
      </c>
      <c r="M50273" s="20" t="str">
        <f>IFERROR(INDEX(Sheet3!$Q$2:$Q$25,MATCH(H50273,Origin_List,0)),"")</f>
        <v/>
      </c>
    </row>
    <row r="50274" spans="4:13">
      <c r="D50274" s="20" t="str">
        <f>IFERROR(VLOOKUP(H50274&amp;"|"&amp;I50274,Sheet3!$H$2:$N$150,5,0),"")</f>
        <v/>
      </c>
      <c r="M50274" s="20" t="str">
        <f>IFERROR(INDEX(Sheet3!$Q$2:$Q$25,MATCH(H50274,Origin_List,0)),"")</f>
        <v/>
      </c>
    </row>
    <row r="50275" spans="4:13">
      <c r="D50275" s="20" t="str">
        <f>IFERROR(VLOOKUP(H50275&amp;"|"&amp;I50275,Sheet3!$H$2:$N$150,5,0),"")</f>
        <v/>
      </c>
      <c r="M50275" s="20" t="str">
        <f>IFERROR(INDEX(Sheet3!$Q$2:$Q$25,MATCH(H50275,Origin_List,0)),"")</f>
        <v/>
      </c>
    </row>
    <row r="50276" spans="4:13">
      <c r="D50276" s="20" t="str">
        <f>IFERROR(VLOOKUP(H50276&amp;"|"&amp;I50276,Sheet3!$H$2:$N$150,5,0),"")</f>
        <v/>
      </c>
      <c r="M50276" s="20" t="str">
        <f>IFERROR(INDEX(Sheet3!$Q$2:$Q$25,MATCH(H50276,Origin_List,0)),"")</f>
        <v/>
      </c>
    </row>
    <row r="50277" spans="4:13">
      <c r="D50277" s="20" t="str">
        <f>IFERROR(VLOOKUP(H50277&amp;"|"&amp;I50277,Sheet3!$H$2:$N$150,5,0),"")</f>
        <v/>
      </c>
      <c r="M50277" s="20" t="str">
        <f>IFERROR(INDEX(Sheet3!$Q$2:$Q$25,MATCH(H50277,Origin_List,0)),"")</f>
        <v/>
      </c>
    </row>
    <row r="50278" spans="4:13">
      <c r="D50278" s="20" t="str">
        <f>IFERROR(VLOOKUP(H50278&amp;"|"&amp;I50278,Sheet3!$H$2:$N$150,5,0),"")</f>
        <v/>
      </c>
      <c r="M50278" s="20" t="str">
        <f>IFERROR(INDEX(Sheet3!$Q$2:$Q$25,MATCH(H50278,Origin_List,0)),"")</f>
        <v/>
      </c>
    </row>
    <row r="50279" spans="4:13">
      <c r="D50279" s="20" t="str">
        <f>IFERROR(VLOOKUP(H50279&amp;"|"&amp;I50279,Sheet3!$H$2:$N$150,5,0),"")</f>
        <v/>
      </c>
      <c r="M50279" s="20" t="str">
        <f>IFERROR(INDEX(Sheet3!$Q$2:$Q$25,MATCH(H50279,Origin_List,0)),"")</f>
        <v/>
      </c>
    </row>
    <row r="50280" spans="4:13">
      <c r="D50280" s="20" t="str">
        <f>IFERROR(VLOOKUP(H50280&amp;"|"&amp;I50280,Sheet3!$H$2:$N$150,5,0),"")</f>
        <v/>
      </c>
      <c r="M50280" s="20" t="str">
        <f>IFERROR(INDEX(Sheet3!$Q$2:$Q$25,MATCH(H50280,Origin_List,0)),"")</f>
        <v/>
      </c>
    </row>
    <row r="50281" spans="4:13">
      <c r="D50281" s="20" t="str">
        <f>IFERROR(VLOOKUP(H50281&amp;"|"&amp;I50281,Sheet3!$H$2:$N$150,5,0),"")</f>
        <v/>
      </c>
      <c r="M50281" s="20" t="str">
        <f>IFERROR(INDEX(Sheet3!$Q$2:$Q$25,MATCH(H50281,Origin_List,0)),"")</f>
        <v/>
      </c>
    </row>
    <row r="50282" spans="4:13">
      <c r="D50282" s="20" t="str">
        <f>IFERROR(VLOOKUP(H50282&amp;"|"&amp;I50282,Sheet3!$H$2:$N$150,5,0),"")</f>
        <v/>
      </c>
      <c r="M50282" s="20" t="str">
        <f>IFERROR(INDEX(Sheet3!$Q$2:$Q$25,MATCH(H50282,Origin_List,0)),"")</f>
        <v/>
      </c>
    </row>
    <row r="50283" spans="4:13">
      <c r="D50283" s="20" t="str">
        <f>IFERROR(VLOOKUP(H50283&amp;"|"&amp;I50283,Sheet3!$H$2:$N$150,5,0),"")</f>
        <v/>
      </c>
      <c r="M50283" s="20" t="str">
        <f>IFERROR(INDEX(Sheet3!$Q$2:$Q$25,MATCH(H50283,Origin_List,0)),"")</f>
        <v/>
      </c>
    </row>
    <row r="50284" spans="4:13">
      <c r="D50284" s="20" t="str">
        <f>IFERROR(VLOOKUP(H50284&amp;"|"&amp;I50284,Sheet3!$H$2:$N$150,5,0),"")</f>
        <v/>
      </c>
      <c r="M50284" s="20" t="str">
        <f>IFERROR(INDEX(Sheet3!$Q$2:$Q$25,MATCH(H50284,Origin_List,0)),"")</f>
        <v/>
      </c>
    </row>
    <row r="50285" spans="4:13">
      <c r="D50285" s="20" t="str">
        <f>IFERROR(VLOOKUP(H50285&amp;"|"&amp;I50285,Sheet3!$H$2:$N$150,5,0),"")</f>
        <v/>
      </c>
      <c r="M50285" s="20" t="str">
        <f>IFERROR(INDEX(Sheet3!$Q$2:$Q$25,MATCH(H50285,Origin_List,0)),"")</f>
        <v/>
      </c>
    </row>
    <row r="50286" spans="4:13">
      <c r="D50286" s="20" t="str">
        <f>IFERROR(VLOOKUP(H50286&amp;"|"&amp;I50286,Sheet3!$H$2:$N$150,5,0),"")</f>
        <v/>
      </c>
      <c r="M50286" s="20" t="str">
        <f>IFERROR(INDEX(Sheet3!$Q$2:$Q$25,MATCH(H50286,Origin_List,0)),"")</f>
        <v/>
      </c>
    </row>
    <row r="50287" spans="4:13">
      <c r="D50287" s="20" t="str">
        <f>IFERROR(VLOOKUP(H50287&amp;"|"&amp;I50287,Sheet3!$H$2:$N$150,5,0),"")</f>
        <v/>
      </c>
      <c r="M50287" s="20" t="str">
        <f>IFERROR(INDEX(Sheet3!$Q$2:$Q$25,MATCH(H50287,Origin_List,0)),"")</f>
        <v/>
      </c>
    </row>
    <row r="50288" spans="4:13">
      <c r="D50288" s="20" t="str">
        <f>IFERROR(VLOOKUP(H50288&amp;"|"&amp;I50288,Sheet3!$H$2:$N$150,5,0),"")</f>
        <v/>
      </c>
      <c r="M50288" s="20" t="str">
        <f>IFERROR(INDEX(Sheet3!$Q$2:$Q$25,MATCH(H50288,Origin_List,0)),"")</f>
        <v/>
      </c>
    </row>
    <row r="50289" spans="4:13">
      <c r="D50289" s="20" t="str">
        <f>IFERROR(VLOOKUP(H50289&amp;"|"&amp;I50289,Sheet3!$H$2:$N$150,5,0),"")</f>
        <v/>
      </c>
      <c r="M50289" s="20" t="str">
        <f>IFERROR(INDEX(Sheet3!$Q$2:$Q$25,MATCH(H50289,Origin_List,0)),"")</f>
        <v/>
      </c>
    </row>
    <row r="50290" spans="4:13">
      <c r="D50290" s="20" t="str">
        <f>IFERROR(VLOOKUP(H50290&amp;"|"&amp;I50290,Sheet3!$H$2:$N$150,5,0),"")</f>
        <v/>
      </c>
      <c r="M50290" s="20" t="str">
        <f>IFERROR(INDEX(Sheet3!$Q$2:$Q$25,MATCH(H50290,Origin_List,0)),"")</f>
        <v/>
      </c>
    </row>
    <row r="50291" spans="4:13">
      <c r="D50291" s="20" t="str">
        <f>IFERROR(VLOOKUP(H50291&amp;"|"&amp;I50291,Sheet3!$H$2:$N$150,5,0),"")</f>
        <v/>
      </c>
      <c r="M50291" s="20" t="str">
        <f>IFERROR(INDEX(Sheet3!$Q$2:$Q$25,MATCH(H50291,Origin_List,0)),"")</f>
        <v/>
      </c>
    </row>
    <row r="50292" spans="4:13">
      <c r="D50292" s="20" t="str">
        <f>IFERROR(VLOOKUP(H50292&amp;"|"&amp;I50292,Sheet3!$H$2:$N$150,5,0),"")</f>
        <v/>
      </c>
      <c r="M50292" s="20" t="str">
        <f>IFERROR(INDEX(Sheet3!$Q$2:$Q$25,MATCH(H50292,Origin_List,0)),"")</f>
        <v/>
      </c>
    </row>
    <row r="50293" spans="4:13">
      <c r="D50293" s="20" t="str">
        <f>IFERROR(VLOOKUP(H50293&amp;"|"&amp;I50293,Sheet3!$H$2:$N$150,5,0),"")</f>
        <v/>
      </c>
      <c r="M50293" s="20" t="str">
        <f>IFERROR(INDEX(Sheet3!$Q$2:$Q$25,MATCH(H50293,Origin_List,0)),"")</f>
        <v/>
      </c>
    </row>
    <row r="50294" spans="4:13">
      <c r="D50294" s="20" t="str">
        <f>IFERROR(VLOOKUP(H50294&amp;"|"&amp;I50294,Sheet3!$H$2:$N$150,5,0),"")</f>
        <v/>
      </c>
      <c r="M50294" s="20" t="str">
        <f>IFERROR(INDEX(Sheet3!$Q$2:$Q$25,MATCH(H50294,Origin_List,0)),"")</f>
        <v/>
      </c>
    </row>
    <row r="50295" spans="4:13">
      <c r="D50295" s="20" t="str">
        <f>IFERROR(VLOOKUP(H50295&amp;"|"&amp;I50295,Sheet3!$H$2:$N$150,5,0),"")</f>
        <v/>
      </c>
      <c r="M50295" s="20" t="str">
        <f>IFERROR(INDEX(Sheet3!$Q$2:$Q$25,MATCH(H50295,Origin_List,0)),"")</f>
        <v/>
      </c>
    </row>
    <row r="50296" spans="4:13">
      <c r="D50296" s="20" t="str">
        <f>IFERROR(VLOOKUP(H50296&amp;"|"&amp;I50296,Sheet3!$H$2:$N$150,5,0),"")</f>
        <v/>
      </c>
      <c r="M50296" s="20" t="str">
        <f>IFERROR(INDEX(Sheet3!$Q$2:$Q$25,MATCH(H50296,Origin_List,0)),"")</f>
        <v/>
      </c>
    </row>
    <row r="50297" spans="4:13">
      <c r="D50297" s="20" t="str">
        <f>IFERROR(VLOOKUP(H50297&amp;"|"&amp;I50297,Sheet3!$H$2:$N$150,5,0),"")</f>
        <v/>
      </c>
      <c r="M50297" s="20" t="str">
        <f>IFERROR(INDEX(Sheet3!$Q$2:$Q$25,MATCH(H50297,Origin_List,0)),"")</f>
        <v/>
      </c>
    </row>
    <row r="50298" spans="4:13">
      <c r="D50298" s="20" t="str">
        <f>IFERROR(VLOOKUP(H50298&amp;"|"&amp;I50298,Sheet3!$H$2:$N$150,5,0),"")</f>
        <v/>
      </c>
      <c r="M50298" s="20" t="str">
        <f>IFERROR(INDEX(Sheet3!$Q$2:$Q$25,MATCH(H50298,Origin_List,0)),"")</f>
        <v/>
      </c>
    </row>
    <row r="50299" spans="4:13">
      <c r="D50299" s="20" t="str">
        <f>IFERROR(VLOOKUP(H50299&amp;"|"&amp;I50299,Sheet3!$H$2:$N$150,5,0),"")</f>
        <v/>
      </c>
      <c r="M50299" s="20" t="str">
        <f>IFERROR(INDEX(Sheet3!$Q$2:$Q$25,MATCH(H50299,Origin_List,0)),"")</f>
        <v/>
      </c>
    </row>
    <row r="50300" spans="4:13">
      <c r="D50300" s="20" t="str">
        <f>IFERROR(VLOOKUP(H50300&amp;"|"&amp;I50300,Sheet3!$H$2:$N$150,5,0),"")</f>
        <v/>
      </c>
      <c r="M50300" s="20" t="str">
        <f>IFERROR(INDEX(Sheet3!$Q$2:$Q$25,MATCH(H50300,Origin_List,0)),"")</f>
        <v/>
      </c>
    </row>
    <row r="50301" spans="4:13">
      <c r="D50301" s="20" t="str">
        <f>IFERROR(VLOOKUP(H50301&amp;"|"&amp;I50301,Sheet3!$H$2:$N$150,5,0),"")</f>
        <v/>
      </c>
      <c r="M50301" s="20" t="str">
        <f>IFERROR(INDEX(Sheet3!$Q$2:$Q$25,MATCH(H50301,Origin_List,0)),"")</f>
        <v/>
      </c>
    </row>
    <row r="50302" spans="4:13">
      <c r="D50302" s="20" t="str">
        <f>IFERROR(VLOOKUP(H50302&amp;"|"&amp;I50302,Sheet3!$H$2:$N$150,5,0),"")</f>
        <v/>
      </c>
      <c r="M50302" s="20" t="str">
        <f>IFERROR(INDEX(Sheet3!$Q$2:$Q$25,MATCH(H50302,Origin_List,0)),"")</f>
        <v/>
      </c>
    </row>
    <row r="50303" spans="4:13">
      <c r="D50303" s="20" t="str">
        <f>IFERROR(VLOOKUP(H50303&amp;"|"&amp;I50303,Sheet3!$H$2:$N$150,5,0),"")</f>
        <v/>
      </c>
      <c r="M50303" s="20" t="str">
        <f>IFERROR(INDEX(Sheet3!$Q$2:$Q$25,MATCH(H50303,Origin_List,0)),"")</f>
        <v/>
      </c>
    </row>
    <row r="50304" spans="4:13">
      <c r="D50304" s="20" t="str">
        <f>IFERROR(VLOOKUP(H50304&amp;"|"&amp;I50304,Sheet3!$H$2:$N$150,5,0),"")</f>
        <v/>
      </c>
      <c r="M50304" s="20" t="str">
        <f>IFERROR(INDEX(Sheet3!$Q$2:$Q$25,MATCH(H50304,Origin_List,0)),"")</f>
        <v/>
      </c>
    </row>
    <row r="50305" spans="4:13">
      <c r="D50305" s="20" t="str">
        <f>IFERROR(VLOOKUP(H50305&amp;"|"&amp;I50305,Sheet3!$H$2:$N$150,5,0),"")</f>
        <v/>
      </c>
      <c r="M50305" s="20" t="str">
        <f>IFERROR(INDEX(Sheet3!$Q$2:$Q$25,MATCH(H50305,Origin_List,0)),"")</f>
        <v/>
      </c>
    </row>
    <row r="50306" spans="4:13">
      <c r="D50306" s="20" t="str">
        <f>IFERROR(VLOOKUP(H50306&amp;"|"&amp;I50306,Sheet3!$H$2:$N$150,5,0),"")</f>
        <v/>
      </c>
      <c r="M50306" s="20" t="str">
        <f>IFERROR(INDEX(Sheet3!$Q$2:$Q$25,MATCH(H50306,Origin_List,0)),"")</f>
        <v/>
      </c>
    </row>
    <row r="50307" spans="4:13">
      <c r="D50307" s="20" t="str">
        <f>IFERROR(VLOOKUP(H50307&amp;"|"&amp;I50307,Sheet3!$H$2:$N$150,5,0),"")</f>
        <v/>
      </c>
      <c r="M50307" s="20" t="str">
        <f>IFERROR(INDEX(Sheet3!$Q$2:$Q$25,MATCH(H50307,Origin_List,0)),"")</f>
        <v/>
      </c>
    </row>
    <row r="50308" spans="4:13">
      <c r="D50308" s="20" t="str">
        <f>IFERROR(VLOOKUP(H50308&amp;"|"&amp;I50308,Sheet3!$H$2:$N$150,5,0),"")</f>
        <v/>
      </c>
      <c r="M50308" s="20" t="str">
        <f>IFERROR(INDEX(Sheet3!$Q$2:$Q$25,MATCH(H50308,Origin_List,0)),"")</f>
        <v/>
      </c>
    </row>
    <row r="50309" spans="4:13">
      <c r="D50309" s="20" t="str">
        <f>IFERROR(VLOOKUP(H50309&amp;"|"&amp;I50309,Sheet3!$H$2:$N$150,5,0),"")</f>
        <v/>
      </c>
      <c r="M50309" s="20" t="str">
        <f>IFERROR(INDEX(Sheet3!$Q$2:$Q$25,MATCH(H50309,Origin_List,0)),"")</f>
        <v/>
      </c>
    </row>
    <row r="50310" spans="4:13">
      <c r="D50310" s="20" t="str">
        <f>IFERROR(VLOOKUP(H50310&amp;"|"&amp;I50310,Sheet3!$H$2:$N$150,5,0),"")</f>
        <v/>
      </c>
      <c r="M50310" s="20" t="str">
        <f>IFERROR(INDEX(Sheet3!$Q$2:$Q$25,MATCH(H50310,Origin_List,0)),"")</f>
        <v/>
      </c>
    </row>
    <row r="50311" spans="4:13">
      <c r="D50311" s="20" t="str">
        <f>IFERROR(VLOOKUP(H50311&amp;"|"&amp;I50311,Sheet3!$H$2:$N$150,5,0),"")</f>
        <v/>
      </c>
      <c r="M50311" s="20" t="str">
        <f>IFERROR(INDEX(Sheet3!$Q$2:$Q$25,MATCH(H50311,Origin_List,0)),"")</f>
        <v/>
      </c>
    </row>
    <row r="50312" spans="4:13">
      <c r="D50312" s="20" t="str">
        <f>IFERROR(VLOOKUP(H50312&amp;"|"&amp;I50312,Sheet3!$H$2:$N$150,5,0),"")</f>
        <v/>
      </c>
      <c r="M50312" s="20" t="str">
        <f>IFERROR(INDEX(Sheet3!$Q$2:$Q$25,MATCH(H50312,Origin_List,0)),"")</f>
        <v/>
      </c>
    </row>
    <row r="50313" spans="4:13">
      <c r="D50313" s="20" t="str">
        <f>IFERROR(VLOOKUP(H50313&amp;"|"&amp;I50313,Sheet3!$H$2:$N$150,5,0),"")</f>
        <v/>
      </c>
      <c r="M50313" s="20" t="str">
        <f>IFERROR(INDEX(Sheet3!$Q$2:$Q$25,MATCH(H50313,Origin_List,0)),"")</f>
        <v/>
      </c>
    </row>
    <row r="50314" spans="4:13">
      <c r="D50314" s="20" t="str">
        <f>IFERROR(VLOOKUP(H50314&amp;"|"&amp;I50314,Sheet3!$H$2:$N$150,5,0),"")</f>
        <v/>
      </c>
      <c r="M50314" s="20" t="str">
        <f>IFERROR(INDEX(Sheet3!$Q$2:$Q$25,MATCH(H50314,Origin_List,0)),"")</f>
        <v/>
      </c>
    </row>
    <row r="50315" spans="4:13">
      <c r="D50315" s="20" t="str">
        <f>IFERROR(VLOOKUP(H50315&amp;"|"&amp;I50315,Sheet3!$H$2:$N$150,5,0),"")</f>
        <v/>
      </c>
      <c r="M50315" s="20" t="str">
        <f>IFERROR(INDEX(Sheet3!$Q$2:$Q$25,MATCH(H50315,Origin_List,0)),"")</f>
        <v/>
      </c>
    </row>
    <row r="50316" spans="4:13">
      <c r="D50316" s="20" t="str">
        <f>IFERROR(VLOOKUP(H50316&amp;"|"&amp;I50316,Sheet3!$H$2:$N$150,5,0),"")</f>
        <v/>
      </c>
      <c r="M50316" s="20" t="str">
        <f>IFERROR(INDEX(Sheet3!$Q$2:$Q$25,MATCH(H50316,Origin_List,0)),"")</f>
        <v/>
      </c>
    </row>
    <row r="50317" spans="4:13">
      <c r="D50317" s="20" t="str">
        <f>IFERROR(VLOOKUP(H50317&amp;"|"&amp;I50317,Sheet3!$H$2:$N$150,5,0),"")</f>
        <v/>
      </c>
      <c r="M50317" s="20" t="str">
        <f>IFERROR(INDEX(Sheet3!$Q$2:$Q$25,MATCH(H50317,Origin_List,0)),"")</f>
        <v/>
      </c>
    </row>
    <row r="50318" spans="4:13">
      <c r="D50318" s="20" t="str">
        <f>IFERROR(VLOOKUP(H50318&amp;"|"&amp;I50318,Sheet3!$H$2:$N$150,5,0),"")</f>
        <v/>
      </c>
      <c r="M50318" s="20" t="str">
        <f>IFERROR(INDEX(Sheet3!$Q$2:$Q$25,MATCH(H50318,Origin_List,0)),"")</f>
        <v/>
      </c>
    </row>
    <row r="50319" spans="4:13">
      <c r="D50319" s="20" t="str">
        <f>IFERROR(VLOOKUP(H50319&amp;"|"&amp;I50319,Sheet3!$H$2:$N$150,5,0),"")</f>
        <v/>
      </c>
      <c r="M50319" s="20" t="str">
        <f>IFERROR(INDEX(Sheet3!$Q$2:$Q$25,MATCH(H50319,Origin_List,0)),"")</f>
        <v/>
      </c>
    </row>
    <row r="50320" spans="4:13">
      <c r="D50320" s="20" t="str">
        <f>IFERROR(VLOOKUP(H50320&amp;"|"&amp;I50320,Sheet3!$H$2:$N$150,5,0),"")</f>
        <v/>
      </c>
      <c r="M50320" s="20" t="str">
        <f>IFERROR(INDEX(Sheet3!$Q$2:$Q$25,MATCH(H50320,Origin_List,0)),"")</f>
        <v/>
      </c>
    </row>
    <row r="50321" spans="4:13">
      <c r="D50321" s="20" t="str">
        <f>IFERROR(VLOOKUP(H50321&amp;"|"&amp;I50321,Sheet3!$H$2:$N$150,5,0),"")</f>
        <v/>
      </c>
      <c r="M50321" s="20" t="str">
        <f>IFERROR(INDEX(Sheet3!$Q$2:$Q$25,MATCH(H50321,Origin_List,0)),"")</f>
        <v/>
      </c>
    </row>
    <row r="50322" spans="4:13">
      <c r="D50322" s="20" t="str">
        <f>IFERROR(VLOOKUP(H50322&amp;"|"&amp;I50322,Sheet3!$H$2:$N$150,5,0),"")</f>
        <v/>
      </c>
      <c r="M50322" s="20" t="str">
        <f>IFERROR(INDEX(Sheet3!$Q$2:$Q$25,MATCH(H50322,Origin_List,0)),"")</f>
        <v/>
      </c>
    </row>
    <row r="50323" spans="4:13">
      <c r="D50323" s="20" t="str">
        <f>IFERROR(VLOOKUP(H50323&amp;"|"&amp;I50323,Sheet3!$H$2:$N$150,5,0),"")</f>
        <v/>
      </c>
      <c r="M50323" s="20" t="str">
        <f>IFERROR(INDEX(Sheet3!$Q$2:$Q$25,MATCH(H50323,Origin_List,0)),"")</f>
        <v/>
      </c>
    </row>
    <row r="50324" spans="4:13">
      <c r="D50324" s="20" t="str">
        <f>IFERROR(VLOOKUP(H50324&amp;"|"&amp;I50324,Sheet3!$H$2:$N$150,5,0),"")</f>
        <v/>
      </c>
      <c r="M50324" s="20" t="str">
        <f>IFERROR(INDEX(Sheet3!$Q$2:$Q$25,MATCH(H50324,Origin_List,0)),"")</f>
        <v/>
      </c>
    </row>
    <row r="50325" spans="4:13">
      <c r="D50325" s="20" t="str">
        <f>IFERROR(VLOOKUP(H50325&amp;"|"&amp;I50325,Sheet3!$H$2:$N$150,5,0),"")</f>
        <v/>
      </c>
      <c r="M50325" s="20" t="str">
        <f>IFERROR(INDEX(Sheet3!$Q$2:$Q$25,MATCH(H50325,Origin_List,0)),"")</f>
        <v/>
      </c>
    </row>
    <row r="50326" spans="4:13">
      <c r="D50326" s="20" t="str">
        <f>IFERROR(VLOOKUP(H50326&amp;"|"&amp;I50326,Sheet3!$H$2:$N$150,5,0),"")</f>
        <v/>
      </c>
      <c r="M50326" s="20" t="str">
        <f>IFERROR(INDEX(Sheet3!$Q$2:$Q$25,MATCH(H50326,Origin_List,0)),"")</f>
        <v/>
      </c>
    </row>
    <row r="50327" spans="4:13">
      <c r="D50327" s="20" t="str">
        <f>IFERROR(VLOOKUP(H50327&amp;"|"&amp;I50327,Sheet3!$H$2:$N$150,5,0),"")</f>
        <v/>
      </c>
      <c r="M50327" s="20" t="str">
        <f>IFERROR(INDEX(Sheet3!$Q$2:$Q$25,MATCH(H50327,Origin_List,0)),"")</f>
        <v/>
      </c>
    </row>
    <row r="50328" spans="4:13">
      <c r="D50328" s="20" t="str">
        <f>IFERROR(VLOOKUP(H50328&amp;"|"&amp;I50328,Sheet3!$H$2:$N$150,5,0),"")</f>
        <v/>
      </c>
      <c r="M50328" s="20" t="str">
        <f>IFERROR(INDEX(Sheet3!$Q$2:$Q$25,MATCH(H50328,Origin_List,0)),"")</f>
        <v/>
      </c>
    </row>
    <row r="50329" spans="4:13">
      <c r="D50329" s="20" t="str">
        <f>IFERROR(VLOOKUP(H50329&amp;"|"&amp;I50329,Sheet3!$H$2:$N$150,5,0),"")</f>
        <v/>
      </c>
      <c r="M50329" s="20" t="str">
        <f>IFERROR(INDEX(Sheet3!$Q$2:$Q$25,MATCH(H50329,Origin_List,0)),"")</f>
        <v/>
      </c>
    </row>
    <row r="50330" spans="4:13">
      <c r="D50330" s="20" t="str">
        <f>IFERROR(VLOOKUP(H50330&amp;"|"&amp;I50330,Sheet3!$H$2:$N$150,5,0),"")</f>
        <v/>
      </c>
      <c r="M50330" s="20" t="str">
        <f>IFERROR(INDEX(Sheet3!$Q$2:$Q$25,MATCH(H50330,Origin_List,0)),"")</f>
        <v/>
      </c>
    </row>
    <row r="50331" spans="4:13">
      <c r="D50331" s="20" t="str">
        <f>IFERROR(VLOOKUP(H50331&amp;"|"&amp;I50331,Sheet3!$H$2:$N$150,5,0),"")</f>
        <v/>
      </c>
      <c r="M50331" s="20" t="str">
        <f>IFERROR(INDEX(Sheet3!$Q$2:$Q$25,MATCH(H50331,Origin_List,0)),"")</f>
        <v/>
      </c>
    </row>
    <row r="50332" spans="4:13">
      <c r="D50332" s="20" t="str">
        <f>IFERROR(VLOOKUP(H50332&amp;"|"&amp;I50332,Sheet3!$H$2:$N$150,5,0),"")</f>
        <v/>
      </c>
      <c r="M50332" s="20" t="str">
        <f>IFERROR(INDEX(Sheet3!$Q$2:$Q$25,MATCH(H50332,Origin_List,0)),"")</f>
        <v/>
      </c>
    </row>
    <row r="50333" spans="4:13">
      <c r="D50333" s="20" t="str">
        <f>IFERROR(VLOOKUP(H50333&amp;"|"&amp;I50333,Sheet3!$H$2:$N$150,5,0),"")</f>
        <v/>
      </c>
      <c r="M50333" s="20" t="str">
        <f>IFERROR(INDEX(Sheet3!$Q$2:$Q$25,MATCH(H50333,Origin_List,0)),"")</f>
        <v/>
      </c>
    </row>
    <row r="50334" spans="4:13">
      <c r="D50334" s="20" t="str">
        <f>IFERROR(VLOOKUP(H50334&amp;"|"&amp;I50334,Sheet3!$H$2:$N$150,5,0),"")</f>
        <v/>
      </c>
      <c r="M50334" s="20" t="str">
        <f>IFERROR(INDEX(Sheet3!$Q$2:$Q$25,MATCH(H50334,Origin_List,0)),"")</f>
        <v/>
      </c>
    </row>
    <row r="50335" spans="4:13">
      <c r="D50335" s="20" t="str">
        <f>IFERROR(VLOOKUP(H50335&amp;"|"&amp;I50335,Sheet3!$H$2:$N$150,5,0),"")</f>
        <v/>
      </c>
      <c r="M50335" s="20" t="str">
        <f>IFERROR(INDEX(Sheet3!$Q$2:$Q$25,MATCH(H50335,Origin_List,0)),"")</f>
        <v/>
      </c>
    </row>
    <row r="50336" spans="4:13">
      <c r="D50336" s="20" t="str">
        <f>IFERROR(VLOOKUP(H50336&amp;"|"&amp;I50336,Sheet3!$H$2:$N$150,5,0),"")</f>
        <v/>
      </c>
      <c r="M50336" s="20" t="str">
        <f>IFERROR(INDEX(Sheet3!$Q$2:$Q$25,MATCH(H50336,Origin_List,0)),"")</f>
        <v/>
      </c>
    </row>
    <row r="50337" spans="4:13">
      <c r="D50337" s="20" t="str">
        <f>IFERROR(VLOOKUP(H50337&amp;"|"&amp;I50337,Sheet3!$H$2:$N$150,5,0),"")</f>
        <v/>
      </c>
      <c r="M50337" s="20" t="str">
        <f>IFERROR(INDEX(Sheet3!$Q$2:$Q$25,MATCH(H50337,Origin_List,0)),"")</f>
        <v/>
      </c>
    </row>
    <row r="50338" spans="4:13">
      <c r="D50338" s="20" t="str">
        <f>IFERROR(VLOOKUP(H50338&amp;"|"&amp;I50338,Sheet3!$H$2:$N$150,5,0),"")</f>
        <v/>
      </c>
      <c r="M50338" s="20" t="str">
        <f>IFERROR(INDEX(Sheet3!$Q$2:$Q$25,MATCH(H50338,Origin_List,0)),"")</f>
        <v/>
      </c>
    </row>
    <row r="50339" spans="4:13">
      <c r="D50339" s="20" t="str">
        <f>IFERROR(VLOOKUP(H50339&amp;"|"&amp;I50339,Sheet3!$H$2:$N$150,5,0),"")</f>
        <v/>
      </c>
      <c r="M50339" s="20" t="str">
        <f>IFERROR(INDEX(Sheet3!$Q$2:$Q$25,MATCH(H50339,Origin_List,0)),"")</f>
        <v/>
      </c>
    </row>
    <row r="50340" spans="4:13">
      <c r="D50340" s="20" t="str">
        <f>IFERROR(VLOOKUP(H50340&amp;"|"&amp;I50340,Sheet3!$H$2:$N$150,5,0),"")</f>
        <v/>
      </c>
      <c r="M50340" s="20" t="str">
        <f>IFERROR(INDEX(Sheet3!$Q$2:$Q$25,MATCH(H50340,Origin_List,0)),"")</f>
        <v/>
      </c>
    </row>
    <row r="50341" spans="4:13">
      <c r="D50341" s="20" t="str">
        <f>IFERROR(VLOOKUP(H50341&amp;"|"&amp;I50341,Sheet3!$H$2:$N$150,5,0),"")</f>
        <v/>
      </c>
      <c r="M50341" s="20" t="str">
        <f>IFERROR(INDEX(Sheet3!$Q$2:$Q$25,MATCH(H50341,Origin_List,0)),"")</f>
        <v/>
      </c>
    </row>
    <row r="50342" spans="4:13">
      <c r="D50342" s="20" t="str">
        <f>IFERROR(VLOOKUP(H50342&amp;"|"&amp;I50342,Sheet3!$H$2:$N$150,5,0),"")</f>
        <v/>
      </c>
      <c r="M50342" s="20" t="str">
        <f>IFERROR(INDEX(Sheet3!$Q$2:$Q$25,MATCH(H50342,Origin_List,0)),"")</f>
        <v/>
      </c>
    </row>
    <row r="50343" spans="4:13">
      <c r="D50343" s="20" t="str">
        <f>IFERROR(VLOOKUP(H50343&amp;"|"&amp;I50343,Sheet3!$H$2:$N$150,5,0),"")</f>
        <v/>
      </c>
      <c r="M50343" s="20" t="str">
        <f>IFERROR(INDEX(Sheet3!$Q$2:$Q$25,MATCH(H50343,Origin_List,0)),"")</f>
        <v/>
      </c>
    </row>
    <row r="50344" spans="4:13">
      <c r="D50344" s="20" t="str">
        <f>IFERROR(VLOOKUP(H50344&amp;"|"&amp;I50344,Sheet3!$H$2:$N$150,5,0),"")</f>
        <v/>
      </c>
      <c r="M50344" s="20" t="str">
        <f>IFERROR(INDEX(Sheet3!$Q$2:$Q$25,MATCH(H50344,Origin_List,0)),"")</f>
        <v/>
      </c>
    </row>
    <row r="50345" spans="4:13">
      <c r="D50345" s="20" t="str">
        <f>IFERROR(VLOOKUP(H50345&amp;"|"&amp;I50345,Sheet3!$H$2:$N$150,5,0),"")</f>
        <v/>
      </c>
      <c r="M50345" s="20" t="str">
        <f>IFERROR(INDEX(Sheet3!$Q$2:$Q$25,MATCH(H50345,Origin_List,0)),"")</f>
        <v/>
      </c>
    </row>
    <row r="50346" spans="4:13">
      <c r="D50346" s="20" t="str">
        <f>IFERROR(VLOOKUP(H50346&amp;"|"&amp;I50346,Sheet3!$H$2:$N$150,5,0),"")</f>
        <v/>
      </c>
      <c r="M50346" s="20" t="str">
        <f>IFERROR(INDEX(Sheet3!$Q$2:$Q$25,MATCH(H50346,Origin_List,0)),"")</f>
        <v/>
      </c>
    </row>
    <row r="50347" spans="4:13">
      <c r="D50347" s="20" t="str">
        <f>IFERROR(VLOOKUP(H50347&amp;"|"&amp;I50347,Sheet3!$H$2:$N$150,5,0),"")</f>
        <v/>
      </c>
      <c r="M50347" s="20" t="str">
        <f>IFERROR(INDEX(Sheet3!$Q$2:$Q$25,MATCH(H50347,Origin_List,0)),"")</f>
        <v/>
      </c>
    </row>
    <row r="50348" spans="4:13">
      <c r="D50348" s="20" t="str">
        <f>IFERROR(VLOOKUP(H50348&amp;"|"&amp;I50348,Sheet3!$H$2:$N$150,5,0),"")</f>
        <v/>
      </c>
      <c r="M50348" s="20" t="str">
        <f>IFERROR(INDEX(Sheet3!$Q$2:$Q$25,MATCH(H50348,Origin_List,0)),"")</f>
        <v/>
      </c>
    </row>
    <row r="50349" spans="4:13">
      <c r="D50349" s="20" t="str">
        <f>IFERROR(VLOOKUP(H50349&amp;"|"&amp;I50349,Sheet3!$H$2:$N$150,5,0),"")</f>
        <v/>
      </c>
      <c r="M50349" s="20" t="str">
        <f>IFERROR(INDEX(Sheet3!$Q$2:$Q$25,MATCH(H50349,Origin_List,0)),"")</f>
        <v/>
      </c>
    </row>
    <row r="50350" spans="4:13">
      <c r="D50350" s="20" t="str">
        <f>IFERROR(VLOOKUP(H50350&amp;"|"&amp;I50350,Sheet3!$H$2:$N$150,5,0),"")</f>
        <v/>
      </c>
      <c r="M50350" s="20" t="str">
        <f>IFERROR(INDEX(Sheet3!$Q$2:$Q$25,MATCH(H50350,Origin_List,0)),"")</f>
        <v/>
      </c>
    </row>
    <row r="50351" spans="4:13">
      <c r="D50351" s="20" t="str">
        <f>IFERROR(VLOOKUP(H50351&amp;"|"&amp;I50351,Sheet3!$H$2:$N$150,5,0),"")</f>
        <v/>
      </c>
      <c r="M50351" s="20" t="str">
        <f>IFERROR(INDEX(Sheet3!$Q$2:$Q$25,MATCH(H50351,Origin_List,0)),"")</f>
        <v/>
      </c>
    </row>
    <row r="50352" spans="4:13">
      <c r="D50352" s="20" t="str">
        <f>IFERROR(VLOOKUP(H50352&amp;"|"&amp;I50352,Sheet3!$H$2:$N$150,5,0),"")</f>
        <v/>
      </c>
      <c r="M50352" s="20" t="str">
        <f>IFERROR(INDEX(Sheet3!$Q$2:$Q$25,MATCH(H50352,Origin_List,0)),"")</f>
        <v/>
      </c>
    </row>
    <row r="50353" spans="4:13">
      <c r="D50353" s="20" t="str">
        <f>IFERROR(VLOOKUP(H50353&amp;"|"&amp;I50353,Sheet3!$H$2:$N$150,5,0),"")</f>
        <v/>
      </c>
      <c r="M50353" s="20" t="str">
        <f>IFERROR(INDEX(Sheet3!$Q$2:$Q$25,MATCH(H50353,Origin_List,0)),"")</f>
        <v/>
      </c>
    </row>
    <row r="50354" spans="4:13">
      <c r="D50354" s="20" t="str">
        <f>IFERROR(VLOOKUP(H50354&amp;"|"&amp;I50354,Sheet3!$H$2:$N$150,5,0),"")</f>
        <v/>
      </c>
      <c r="M50354" s="20" t="str">
        <f>IFERROR(INDEX(Sheet3!$Q$2:$Q$25,MATCH(H50354,Origin_List,0)),"")</f>
        <v/>
      </c>
    </row>
    <row r="50355" spans="4:13">
      <c r="D50355" s="20" t="str">
        <f>IFERROR(VLOOKUP(H50355&amp;"|"&amp;I50355,Sheet3!$H$2:$N$150,5,0),"")</f>
        <v/>
      </c>
      <c r="M50355" s="20" t="str">
        <f>IFERROR(INDEX(Sheet3!$Q$2:$Q$25,MATCH(H50355,Origin_List,0)),"")</f>
        <v/>
      </c>
    </row>
    <row r="50356" spans="4:13">
      <c r="D50356" s="20" t="str">
        <f>IFERROR(VLOOKUP(H50356&amp;"|"&amp;I50356,Sheet3!$H$2:$N$150,5,0),"")</f>
        <v/>
      </c>
      <c r="M50356" s="20" t="str">
        <f>IFERROR(INDEX(Sheet3!$Q$2:$Q$25,MATCH(H50356,Origin_List,0)),"")</f>
        <v/>
      </c>
    </row>
    <row r="50357" spans="4:13">
      <c r="D50357" s="20" t="str">
        <f>IFERROR(VLOOKUP(H50357&amp;"|"&amp;I50357,Sheet3!$H$2:$N$150,5,0),"")</f>
        <v/>
      </c>
      <c r="M50357" s="20" t="str">
        <f>IFERROR(INDEX(Sheet3!$Q$2:$Q$25,MATCH(H50357,Origin_List,0)),"")</f>
        <v/>
      </c>
    </row>
    <row r="50358" spans="4:13">
      <c r="D50358" s="20" t="str">
        <f>IFERROR(VLOOKUP(H50358&amp;"|"&amp;I50358,Sheet3!$H$2:$N$150,5,0),"")</f>
        <v/>
      </c>
      <c r="M50358" s="20" t="str">
        <f>IFERROR(INDEX(Sheet3!$Q$2:$Q$25,MATCH(H50358,Origin_List,0)),"")</f>
        <v/>
      </c>
    </row>
    <row r="50359" spans="4:13">
      <c r="D50359" s="20" t="str">
        <f>IFERROR(VLOOKUP(H50359&amp;"|"&amp;I50359,Sheet3!$H$2:$N$150,5,0),"")</f>
        <v/>
      </c>
      <c r="M50359" s="20" t="str">
        <f>IFERROR(INDEX(Sheet3!$Q$2:$Q$25,MATCH(H50359,Origin_List,0)),"")</f>
        <v/>
      </c>
    </row>
    <row r="50360" spans="4:13">
      <c r="D50360" s="20" t="str">
        <f>IFERROR(VLOOKUP(H50360&amp;"|"&amp;I50360,Sheet3!$H$2:$N$150,5,0),"")</f>
        <v/>
      </c>
      <c r="M50360" s="20" t="str">
        <f>IFERROR(INDEX(Sheet3!$Q$2:$Q$25,MATCH(H50360,Origin_List,0)),"")</f>
        <v/>
      </c>
    </row>
    <row r="50361" spans="4:13">
      <c r="D50361" s="20" t="str">
        <f>IFERROR(VLOOKUP(H50361&amp;"|"&amp;I50361,Sheet3!$H$2:$N$150,5,0),"")</f>
        <v/>
      </c>
      <c r="M50361" s="20" t="str">
        <f>IFERROR(INDEX(Sheet3!$Q$2:$Q$25,MATCH(H50361,Origin_List,0)),"")</f>
        <v/>
      </c>
    </row>
    <row r="50362" spans="4:13">
      <c r="D50362" s="20" t="str">
        <f>IFERROR(VLOOKUP(H50362&amp;"|"&amp;I50362,Sheet3!$H$2:$N$150,5,0),"")</f>
        <v/>
      </c>
      <c r="M50362" s="20" t="str">
        <f>IFERROR(INDEX(Sheet3!$Q$2:$Q$25,MATCH(H50362,Origin_List,0)),"")</f>
        <v/>
      </c>
    </row>
    <row r="50363" spans="4:13">
      <c r="D50363" s="20" t="str">
        <f>IFERROR(VLOOKUP(H50363&amp;"|"&amp;I50363,Sheet3!$H$2:$N$150,5,0),"")</f>
        <v/>
      </c>
      <c r="M50363" s="20" t="str">
        <f>IFERROR(INDEX(Sheet3!$Q$2:$Q$25,MATCH(H50363,Origin_List,0)),"")</f>
        <v/>
      </c>
    </row>
    <row r="50364" spans="4:13">
      <c r="D50364" s="20" t="str">
        <f>IFERROR(VLOOKUP(H50364&amp;"|"&amp;I50364,Sheet3!$H$2:$N$150,5,0),"")</f>
        <v/>
      </c>
      <c r="M50364" s="20" t="str">
        <f>IFERROR(INDEX(Sheet3!$Q$2:$Q$25,MATCH(H50364,Origin_List,0)),"")</f>
        <v/>
      </c>
    </row>
    <row r="50365" spans="4:13">
      <c r="D50365" s="20" t="str">
        <f>IFERROR(VLOOKUP(H50365&amp;"|"&amp;I50365,Sheet3!$H$2:$N$150,5,0),"")</f>
        <v/>
      </c>
      <c r="M50365" s="20" t="str">
        <f>IFERROR(INDEX(Sheet3!$Q$2:$Q$25,MATCH(H50365,Origin_List,0)),"")</f>
        <v/>
      </c>
    </row>
    <row r="50366" spans="4:13">
      <c r="D50366" s="20" t="str">
        <f>IFERROR(VLOOKUP(H50366&amp;"|"&amp;I50366,Sheet3!$H$2:$N$150,5,0),"")</f>
        <v/>
      </c>
      <c r="M50366" s="20" t="str">
        <f>IFERROR(INDEX(Sheet3!$Q$2:$Q$25,MATCH(H50366,Origin_List,0)),"")</f>
        <v/>
      </c>
    </row>
    <row r="50367" spans="4:13">
      <c r="D50367" s="20" t="str">
        <f>IFERROR(VLOOKUP(H50367&amp;"|"&amp;I50367,Sheet3!$H$2:$N$150,5,0),"")</f>
        <v/>
      </c>
      <c r="M50367" s="20" t="str">
        <f>IFERROR(INDEX(Sheet3!$Q$2:$Q$25,MATCH(H50367,Origin_List,0)),"")</f>
        <v/>
      </c>
    </row>
    <row r="50368" spans="4:13">
      <c r="D50368" s="20" t="str">
        <f>IFERROR(VLOOKUP(H50368&amp;"|"&amp;I50368,Sheet3!$H$2:$N$150,5,0),"")</f>
        <v/>
      </c>
      <c r="M50368" s="20" t="str">
        <f>IFERROR(INDEX(Sheet3!$Q$2:$Q$25,MATCH(H50368,Origin_List,0)),"")</f>
        <v/>
      </c>
    </row>
    <row r="50369" spans="4:13">
      <c r="D50369" s="20" t="str">
        <f>IFERROR(VLOOKUP(H50369&amp;"|"&amp;I50369,Sheet3!$H$2:$N$150,5,0),"")</f>
        <v/>
      </c>
      <c r="M50369" s="20" t="str">
        <f>IFERROR(INDEX(Sheet3!$Q$2:$Q$25,MATCH(H50369,Origin_List,0)),"")</f>
        <v/>
      </c>
    </row>
    <row r="50370" spans="4:13">
      <c r="D50370" s="20" t="str">
        <f>IFERROR(VLOOKUP(H50370&amp;"|"&amp;I50370,Sheet3!$H$2:$N$150,5,0),"")</f>
        <v/>
      </c>
      <c r="M50370" s="20" t="str">
        <f>IFERROR(INDEX(Sheet3!$Q$2:$Q$25,MATCH(H50370,Origin_List,0)),"")</f>
        <v/>
      </c>
    </row>
    <row r="50371" spans="4:13">
      <c r="D50371" s="20" t="str">
        <f>IFERROR(VLOOKUP(H50371&amp;"|"&amp;I50371,Sheet3!$H$2:$N$150,5,0),"")</f>
        <v/>
      </c>
      <c r="M50371" s="20" t="str">
        <f>IFERROR(INDEX(Sheet3!$Q$2:$Q$25,MATCH(H50371,Origin_List,0)),"")</f>
        <v/>
      </c>
    </row>
    <row r="50372" spans="4:13">
      <c r="D50372" s="20" t="str">
        <f>IFERROR(VLOOKUP(H50372&amp;"|"&amp;I50372,Sheet3!$H$2:$N$150,5,0),"")</f>
        <v/>
      </c>
      <c r="M50372" s="20" t="str">
        <f>IFERROR(INDEX(Sheet3!$Q$2:$Q$25,MATCH(H50372,Origin_List,0)),"")</f>
        <v/>
      </c>
    </row>
    <row r="50373" spans="4:13">
      <c r="D50373" s="20" t="str">
        <f>IFERROR(VLOOKUP(H50373&amp;"|"&amp;I50373,Sheet3!$H$2:$N$150,5,0),"")</f>
        <v/>
      </c>
      <c r="M50373" s="20" t="str">
        <f>IFERROR(INDEX(Sheet3!$Q$2:$Q$25,MATCH(H50373,Origin_List,0)),"")</f>
        <v/>
      </c>
    </row>
    <row r="50374" spans="4:13">
      <c r="D50374" s="20" t="str">
        <f>IFERROR(VLOOKUP(H50374&amp;"|"&amp;I50374,Sheet3!$H$2:$N$150,5,0),"")</f>
        <v/>
      </c>
      <c r="M50374" s="20" t="str">
        <f>IFERROR(INDEX(Sheet3!$Q$2:$Q$25,MATCH(H50374,Origin_List,0)),"")</f>
        <v/>
      </c>
    </row>
    <row r="50375" spans="4:13">
      <c r="D50375" s="20" t="str">
        <f>IFERROR(VLOOKUP(H50375&amp;"|"&amp;I50375,Sheet3!$H$2:$N$150,5,0),"")</f>
        <v/>
      </c>
      <c r="M50375" s="20" t="str">
        <f>IFERROR(INDEX(Sheet3!$Q$2:$Q$25,MATCH(H50375,Origin_List,0)),"")</f>
        <v/>
      </c>
    </row>
    <row r="50376" spans="4:13">
      <c r="D50376" s="20" t="str">
        <f>IFERROR(VLOOKUP(H50376&amp;"|"&amp;I50376,Sheet3!$H$2:$N$150,5,0),"")</f>
        <v/>
      </c>
      <c r="M50376" s="20" t="str">
        <f>IFERROR(INDEX(Sheet3!$Q$2:$Q$25,MATCH(H50376,Origin_List,0)),"")</f>
        <v/>
      </c>
    </row>
    <row r="50377" spans="4:13">
      <c r="D50377" s="20" t="str">
        <f>IFERROR(VLOOKUP(H50377&amp;"|"&amp;I50377,Sheet3!$H$2:$N$150,5,0),"")</f>
        <v/>
      </c>
      <c r="M50377" s="20" t="str">
        <f>IFERROR(INDEX(Sheet3!$Q$2:$Q$25,MATCH(H50377,Origin_List,0)),"")</f>
        <v/>
      </c>
    </row>
    <row r="50378" spans="4:13">
      <c r="D50378" s="20" t="str">
        <f>IFERROR(VLOOKUP(H50378&amp;"|"&amp;I50378,Sheet3!$H$2:$N$150,5,0),"")</f>
        <v/>
      </c>
      <c r="M50378" s="20" t="str">
        <f>IFERROR(INDEX(Sheet3!$Q$2:$Q$25,MATCH(H50378,Origin_List,0)),"")</f>
        <v/>
      </c>
    </row>
    <row r="50379" spans="4:13">
      <c r="D50379" s="20" t="str">
        <f>IFERROR(VLOOKUP(H50379&amp;"|"&amp;I50379,Sheet3!$H$2:$N$150,5,0),"")</f>
        <v/>
      </c>
      <c r="M50379" s="20" t="str">
        <f>IFERROR(INDEX(Sheet3!$Q$2:$Q$25,MATCH(H50379,Origin_List,0)),"")</f>
        <v/>
      </c>
    </row>
    <row r="50380" spans="4:13">
      <c r="D50380" s="20" t="str">
        <f>IFERROR(VLOOKUP(H50380&amp;"|"&amp;I50380,Sheet3!$H$2:$N$150,5,0),"")</f>
        <v/>
      </c>
      <c r="M50380" s="20" t="str">
        <f>IFERROR(INDEX(Sheet3!$Q$2:$Q$25,MATCH(H50380,Origin_List,0)),"")</f>
        <v/>
      </c>
    </row>
    <row r="50381" spans="4:13">
      <c r="D50381" s="20" t="str">
        <f>IFERROR(VLOOKUP(H50381&amp;"|"&amp;I50381,Sheet3!$H$2:$N$150,5,0),"")</f>
        <v/>
      </c>
      <c r="M50381" s="20" t="str">
        <f>IFERROR(INDEX(Sheet3!$Q$2:$Q$25,MATCH(H50381,Origin_List,0)),"")</f>
        <v/>
      </c>
    </row>
    <row r="50382" spans="4:13">
      <c r="D50382" s="20" t="str">
        <f>IFERROR(VLOOKUP(H50382&amp;"|"&amp;I50382,Sheet3!$H$2:$N$150,5,0),"")</f>
        <v/>
      </c>
      <c r="M50382" s="20" t="str">
        <f>IFERROR(INDEX(Sheet3!$Q$2:$Q$25,MATCH(H50382,Origin_List,0)),"")</f>
        <v/>
      </c>
    </row>
    <row r="50383" spans="4:13">
      <c r="D50383" s="20" t="str">
        <f>IFERROR(VLOOKUP(H50383&amp;"|"&amp;I50383,Sheet3!$H$2:$N$150,5,0),"")</f>
        <v/>
      </c>
      <c r="M50383" s="20" t="str">
        <f>IFERROR(INDEX(Sheet3!$Q$2:$Q$25,MATCH(H50383,Origin_List,0)),"")</f>
        <v/>
      </c>
    </row>
    <row r="50384" spans="4:13">
      <c r="D50384" s="20" t="str">
        <f>IFERROR(VLOOKUP(H50384&amp;"|"&amp;I50384,Sheet3!$H$2:$N$150,5,0),"")</f>
        <v/>
      </c>
      <c r="M50384" s="20" t="str">
        <f>IFERROR(INDEX(Sheet3!$Q$2:$Q$25,MATCH(H50384,Origin_List,0)),"")</f>
        <v/>
      </c>
    </row>
    <row r="50385" spans="4:13">
      <c r="D50385" s="20" t="str">
        <f>IFERROR(VLOOKUP(H50385&amp;"|"&amp;I50385,Sheet3!$H$2:$N$150,5,0),"")</f>
        <v/>
      </c>
      <c r="M50385" s="20" t="str">
        <f>IFERROR(INDEX(Sheet3!$Q$2:$Q$25,MATCH(H50385,Origin_List,0)),"")</f>
        <v/>
      </c>
    </row>
    <row r="50386" spans="4:13">
      <c r="D50386" s="20" t="str">
        <f>IFERROR(VLOOKUP(H50386&amp;"|"&amp;I50386,Sheet3!$H$2:$N$150,5,0),"")</f>
        <v/>
      </c>
      <c r="M50386" s="20" t="str">
        <f>IFERROR(INDEX(Sheet3!$Q$2:$Q$25,MATCH(H50386,Origin_List,0)),"")</f>
        <v/>
      </c>
    </row>
    <row r="50387" spans="4:13">
      <c r="D50387" s="20" t="str">
        <f>IFERROR(VLOOKUP(H50387&amp;"|"&amp;I50387,Sheet3!$H$2:$N$150,5,0),"")</f>
        <v/>
      </c>
      <c r="M50387" s="20" t="str">
        <f>IFERROR(INDEX(Sheet3!$Q$2:$Q$25,MATCH(H50387,Origin_List,0)),"")</f>
        <v/>
      </c>
    </row>
    <row r="50388" spans="4:13">
      <c r="D50388" s="20" t="str">
        <f>IFERROR(VLOOKUP(H50388&amp;"|"&amp;I50388,Sheet3!$H$2:$N$150,5,0),"")</f>
        <v/>
      </c>
      <c r="M50388" s="20" t="str">
        <f>IFERROR(INDEX(Sheet3!$Q$2:$Q$25,MATCH(H50388,Origin_List,0)),"")</f>
        <v/>
      </c>
    </row>
    <row r="50389" spans="4:13">
      <c r="D50389" s="20" t="str">
        <f>IFERROR(VLOOKUP(H50389&amp;"|"&amp;I50389,Sheet3!$H$2:$N$150,5,0),"")</f>
        <v/>
      </c>
      <c r="M50389" s="20" t="str">
        <f>IFERROR(INDEX(Sheet3!$Q$2:$Q$25,MATCH(H50389,Origin_List,0)),"")</f>
        <v/>
      </c>
    </row>
    <row r="50390" spans="4:13">
      <c r="D50390" s="20" t="str">
        <f>IFERROR(VLOOKUP(H50390&amp;"|"&amp;I50390,Sheet3!$H$2:$N$150,5,0),"")</f>
        <v/>
      </c>
      <c r="M50390" s="20" t="str">
        <f>IFERROR(INDEX(Sheet3!$Q$2:$Q$25,MATCH(H50390,Origin_List,0)),"")</f>
        <v/>
      </c>
    </row>
    <row r="50391" spans="4:13">
      <c r="D50391" s="20" t="str">
        <f>IFERROR(VLOOKUP(H50391&amp;"|"&amp;I50391,Sheet3!$H$2:$N$150,5,0),"")</f>
        <v/>
      </c>
      <c r="M50391" s="20" t="str">
        <f>IFERROR(INDEX(Sheet3!$Q$2:$Q$25,MATCH(H50391,Origin_List,0)),"")</f>
        <v/>
      </c>
    </row>
    <row r="50392" spans="4:13">
      <c r="D50392" s="20" t="str">
        <f>IFERROR(VLOOKUP(H50392&amp;"|"&amp;I50392,Sheet3!$H$2:$N$150,5,0),"")</f>
        <v/>
      </c>
      <c r="M50392" s="20" t="str">
        <f>IFERROR(INDEX(Sheet3!$Q$2:$Q$25,MATCH(H50392,Origin_List,0)),"")</f>
        <v/>
      </c>
    </row>
    <row r="50393" spans="4:13">
      <c r="D50393" s="20" t="str">
        <f>IFERROR(VLOOKUP(H50393&amp;"|"&amp;I50393,Sheet3!$H$2:$N$150,5,0),"")</f>
        <v/>
      </c>
      <c r="M50393" s="20" t="str">
        <f>IFERROR(INDEX(Sheet3!$Q$2:$Q$25,MATCH(H50393,Origin_List,0)),"")</f>
        <v/>
      </c>
    </row>
    <row r="50394" spans="4:13">
      <c r="D50394" s="20" t="str">
        <f>IFERROR(VLOOKUP(H50394&amp;"|"&amp;I50394,Sheet3!$H$2:$N$150,5,0),"")</f>
        <v/>
      </c>
      <c r="M50394" s="20" t="str">
        <f>IFERROR(INDEX(Sheet3!$Q$2:$Q$25,MATCH(H50394,Origin_List,0)),"")</f>
        <v/>
      </c>
    </row>
    <row r="50395" spans="4:13">
      <c r="D50395" s="20" t="str">
        <f>IFERROR(VLOOKUP(H50395&amp;"|"&amp;I50395,Sheet3!$H$2:$N$150,5,0),"")</f>
        <v/>
      </c>
      <c r="M50395" s="20" t="str">
        <f>IFERROR(INDEX(Sheet3!$Q$2:$Q$25,MATCH(H50395,Origin_List,0)),"")</f>
        <v/>
      </c>
    </row>
    <row r="50396" spans="4:13">
      <c r="D50396" s="20" t="str">
        <f>IFERROR(VLOOKUP(H50396&amp;"|"&amp;I50396,Sheet3!$H$2:$N$150,5,0),"")</f>
        <v/>
      </c>
      <c r="M50396" s="20" t="str">
        <f>IFERROR(INDEX(Sheet3!$Q$2:$Q$25,MATCH(H50396,Origin_List,0)),"")</f>
        <v/>
      </c>
    </row>
    <row r="50397" spans="4:13">
      <c r="D50397" s="20" t="str">
        <f>IFERROR(VLOOKUP(H50397&amp;"|"&amp;I50397,Sheet3!$H$2:$N$150,5,0),"")</f>
        <v/>
      </c>
      <c r="M50397" s="20" t="str">
        <f>IFERROR(INDEX(Sheet3!$Q$2:$Q$25,MATCH(H50397,Origin_List,0)),"")</f>
        <v/>
      </c>
    </row>
    <row r="50398" spans="4:13">
      <c r="D50398" s="20" t="str">
        <f>IFERROR(VLOOKUP(H50398&amp;"|"&amp;I50398,Sheet3!$H$2:$N$150,5,0),"")</f>
        <v/>
      </c>
      <c r="M50398" s="20" t="str">
        <f>IFERROR(INDEX(Sheet3!$Q$2:$Q$25,MATCH(H50398,Origin_List,0)),"")</f>
        <v/>
      </c>
    </row>
    <row r="50399" spans="4:13">
      <c r="D50399" s="20" t="str">
        <f>IFERROR(VLOOKUP(H50399&amp;"|"&amp;I50399,Sheet3!$H$2:$N$150,5,0),"")</f>
        <v/>
      </c>
      <c r="M50399" s="20" t="str">
        <f>IFERROR(INDEX(Sheet3!$Q$2:$Q$25,MATCH(H50399,Origin_List,0)),"")</f>
        <v/>
      </c>
    </row>
    <row r="50400" spans="4:13">
      <c r="D50400" s="20" t="str">
        <f>IFERROR(VLOOKUP(H50400&amp;"|"&amp;I50400,Sheet3!$H$2:$N$150,5,0),"")</f>
        <v/>
      </c>
      <c r="M50400" s="20" t="str">
        <f>IFERROR(INDEX(Sheet3!$Q$2:$Q$25,MATCH(H50400,Origin_List,0)),"")</f>
        <v/>
      </c>
    </row>
    <row r="50401" spans="4:13">
      <c r="D50401" s="20" t="str">
        <f>IFERROR(VLOOKUP(H50401&amp;"|"&amp;I50401,Sheet3!$H$2:$N$150,5,0),"")</f>
        <v/>
      </c>
      <c r="M50401" s="20" t="str">
        <f>IFERROR(INDEX(Sheet3!$Q$2:$Q$25,MATCH(H50401,Origin_List,0)),"")</f>
        <v/>
      </c>
    </row>
    <row r="50402" spans="4:13">
      <c r="D50402" s="20" t="str">
        <f>IFERROR(VLOOKUP(H50402&amp;"|"&amp;I50402,Sheet3!$H$2:$N$150,5,0),"")</f>
        <v/>
      </c>
      <c r="M50402" s="20" t="str">
        <f>IFERROR(INDEX(Sheet3!$Q$2:$Q$25,MATCH(H50402,Origin_List,0)),"")</f>
        <v/>
      </c>
    </row>
    <row r="50403" spans="4:13">
      <c r="D50403" s="20" t="str">
        <f>IFERROR(VLOOKUP(H50403&amp;"|"&amp;I50403,Sheet3!$H$2:$N$150,5,0),"")</f>
        <v/>
      </c>
      <c r="M50403" s="20" t="str">
        <f>IFERROR(INDEX(Sheet3!$Q$2:$Q$25,MATCH(H50403,Origin_List,0)),"")</f>
        <v/>
      </c>
    </row>
    <row r="50404" spans="4:13">
      <c r="D50404" s="20" t="str">
        <f>IFERROR(VLOOKUP(H50404&amp;"|"&amp;I50404,Sheet3!$H$2:$N$150,5,0),"")</f>
        <v/>
      </c>
      <c r="M50404" s="20" t="str">
        <f>IFERROR(INDEX(Sheet3!$Q$2:$Q$25,MATCH(H50404,Origin_List,0)),"")</f>
        <v/>
      </c>
    </row>
    <row r="50405" spans="4:13">
      <c r="D50405" s="20" t="str">
        <f>IFERROR(VLOOKUP(H50405&amp;"|"&amp;I50405,Sheet3!$H$2:$N$150,5,0),"")</f>
        <v/>
      </c>
      <c r="M50405" s="20" t="str">
        <f>IFERROR(INDEX(Sheet3!$Q$2:$Q$25,MATCH(H50405,Origin_List,0)),"")</f>
        <v/>
      </c>
    </row>
    <row r="50406" spans="4:13">
      <c r="D50406" s="20" t="str">
        <f>IFERROR(VLOOKUP(H50406&amp;"|"&amp;I50406,Sheet3!$H$2:$N$150,5,0),"")</f>
        <v/>
      </c>
      <c r="M50406" s="20" t="str">
        <f>IFERROR(INDEX(Sheet3!$Q$2:$Q$25,MATCH(H50406,Origin_List,0)),"")</f>
        <v/>
      </c>
    </row>
    <row r="50407" spans="4:13">
      <c r="D50407" s="20" t="str">
        <f>IFERROR(VLOOKUP(H50407&amp;"|"&amp;I50407,Sheet3!$H$2:$N$150,5,0),"")</f>
        <v/>
      </c>
      <c r="M50407" s="20" t="str">
        <f>IFERROR(INDEX(Sheet3!$Q$2:$Q$25,MATCH(H50407,Origin_List,0)),"")</f>
        <v/>
      </c>
    </row>
    <row r="50408" spans="4:13">
      <c r="D50408" s="20" t="str">
        <f>IFERROR(VLOOKUP(H50408&amp;"|"&amp;I50408,Sheet3!$H$2:$N$150,5,0),"")</f>
        <v/>
      </c>
      <c r="M50408" s="20" t="str">
        <f>IFERROR(INDEX(Sheet3!$Q$2:$Q$25,MATCH(H50408,Origin_List,0)),"")</f>
        <v/>
      </c>
    </row>
    <row r="50409" spans="4:13">
      <c r="D50409" s="20" t="str">
        <f>IFERROR(VLOOKUP(H50409&amp;"|"&amp;I50409,Sheet3!$H$2:$N$150,5,0),"")</f>
        <v/>
      </c>
      <c r="M50409" s="20" t="str">
        <f>IFERROR(INDEX(Sheet3!$Q$2:$Q$25,MATCH(H50409,Origin_List,0)),"")</f>
        <v/>
      </c>
    </row>
    <row r="50410" spans="4:13">
      <c r="D50410" s="20" t="str">
        <f>IFERROR(VLOOKUP(H50410&amp;"|"&amp;I50410,Sheet3!$H$2:$N$150,5,0),"")</f>
        <v/>
      </c>
      <c r="M50410" s="20" t="str">
        <f>IFERROR(INDEX(Sheet3!$Q$2:$Q$25,MATCH(H50410,Origin_List,0)),"")</f>
        <v/>
      </c>
    </row>
    <row r="50411" spans="4:13">
      <c r="D50411" s="20" t="str">
        <f>IFERROR(VLOOKUP(H50411&amp;"|"&amp;I50411,Sheet3!$H$2:$N$150,5,0),"")</f>
        <v/>
      </c>
      <c r="M50411" s="20" t="str">
        <f>IFERROR(INDEX(Sheet3!$Q$2:$Q$25,MATCH(H50411,Origin_List,0)),"")</f>
        <v/>
      </c>
    </row>
    <row r="50412" spans="4:13">
      <c r="D50412" s="20" t="str">
        <f>IFERROR(VLOOKUP(H50412&amp;"|"&amp;I50412,Sheet3!$H$2:$N$150,5,0),"")</f>
        <v/>
      </c>
      <c r="M50412" s="20" t="str">
        <f>IFERROR(INDEX(Sheet3!$Q$2:$Q$25,MATCH(H50412,Origin_List,0)),"")</f>
        <v/>
      </c>
    </row>
    <row r="50413" spans="4:13">
      <c r="D50413" s="20" t="str">
        <f>IFERROR(VLOOKUP(H50413&amp;"|"&amp;I50413,Sheet3!$H$2:$N$150,5,0),"")</f>
        <v/>
      </c>
      <c r="M50413" s="20" t="str">
        <f>IFERROR(INDEX(Sheet3!$Q$2:$Q$25,MATCH(H50413,Origin_List,0)),"")</f>
        <v/>
      </c>
    </row>
    <row r="50414" spans="4:13">
      <c r="D50414" s="20" t="str">
        <f>IFERROR(VLOOKUP(H50414&amp;"|"&amp;I50414,Sheet3!$H$2:$N$150,5,0),"")</f>
        <v/>
      </c>
      <c r="M50414" s="20" t="str">
        <f>IFERROR(INDEX(Sheet3!$Q$2:$Q$25,MATCH(H50414,Origin_List,0)),"")</f>
        <v/>
      </c>
    </row>
    <row r="50415" spans="4:13">
      <c r="D50415" s="20" t="str">
        <f>IFERROR(VLOOKUP(H50415&amp;"|"&amp;I50415,Sheet3!$H$2:$N$150,5,0),"")</f>
        <v/>
      </c>
      <c r="M50415" s="20" t="str">
        <f>IFERROR(INDEX(Sheet3!$Q$2:$Q$25,MATCH(H50415,Origin_List,0)),"")</f>
        <v/>
      </c>
    </row>
    <row r="50416" spans="4:13">
      <c r="D50416" s="20" t="str">
        <f>IFERROR(VLOOKUP(H50416&amp;"|"&amp;I50416,Sheet3!$H$2:$N$150,5,0),"")</f>
        <v/>
      </c>
      <c r="M50416" s="20" t="str">
        <f>IFERROR(INDEX(Sheet3!$Q$2:$Q$25,MATCH(H50416,Origin_List,0)),"")</f>
        <v/>
      </c>
    </row>
    <row r="50417" spans="4:13">
      <c r="D50417" s="20" t="str">
        <f>IFERROR(VLOOKUP(H50417&amp;"|"&amp;I50417,Sheet3!$H$2:$N$150,5,0),"")</f>
        <v/>
      </c>
      <c r="M50417" s="20" t="str">
        <f>IFERROR(INDEX(Sheet3!$Q$2:$Q$25,MATCH(H50417,Origin_List,0)),"")</f>
        <v/>
      </c>
    </row>
    <row r="50418" spans="4:13">
      <c r="D50418" s="20" t="str">
        <f>IFERROR(VLOOKUP(H50418&amp;"|"&amp;I50418,Sheet3!$H$2:$N$150,5,0),"")</f>
        <v/>
      </c>
      <c r="M50418" s="20" t="str">
        <f>IFERROR(INDEX(Sheet3!$Q$2:$Q$25,MATCH(H50418,Origin_List,0)),"")</f>
        <v/>
      </c>
    </row>
    <row r="50419" spans="4:13">
      <c r="D50419" s="20" t="str">
        <f>IFERROR(VLOOKUP(H50419&amp;"|"&amp;I50419,Sheet3!$H$2:$N$150,5,0),"")</f>
        <v/>
      </c>
      <c r="M50419" s="20" t="str">
        <f>IFERROR(INDEX(Sheet3!$Q$2:$Q$25,MATCH(H50419,Origin_List,0)),"")</f>
        <v/>
      </c>
    </row>
    <row r="50420" spans="4:13">
      <c r="D50420" s="20" t="str">
        <f>IFERROR(VLOOKUP(H50420&amp;"|"&amp;I50420,Sheet3!$H$2:$N$150,5,0),"")</f>
        <v/>
      </c>
      <c r="M50420" s="20" t="str">
        <f>IFERROR(INDEX(Sheet3!$Q$2:$Q$25,MATCH(H50420,Origin_List,0)),"")</f>
        <v/>
      </c>
    </row>
    <row r="50421" spans="4:13">
      <c r="D50421" s="20" t="str">
        <f>IFERROR(VLOOKUP(H50421&amp;"|"&amp;I50421,Sheet3!$H$2:$N$150,5,0),"")</f>
        <v/>
      </c>
      <c r="M50421" s="20" t="str">
        <f>IFERROR(INDEX(Sheet3!$Q$2:$Q$25,MATCH(H50421,Origin_List,0)),"")</f>
        <v/>
      </c>
    </row>
    <row r="50422" spans="4:13">
      <c r="D50422" s="20" t="str">
        <f>IFERROR(VLOOKUP(H50422&amp;"|"&amp;I50422,Sheet3!$H$2:$N$150,5,0),"")</f>
        <v/>
      </c>
      <c r="M50422" s="20" t="str">
        <f>IFERROR(INDEX(Sheet3!$Q$2:$Q$25,MATCH(H50422,Origin_List,0)),"")</f>
        <v/>
      </c>
    </row>
    <row r="50423" spans="4:13">
      <c r="D50423" s="20" t="str">
        <f>IFERROR(VLOOKUP(H50423&amp;"|"&amp;I50423,Sheet3!$H$2:$N$150,5,0),"")</f>
        <v/>
      </c>
      <c r="M50423" s="20" t="str">
        <f>IFERROR(INDEX(Sheet3!$Q$2:$Q$25,MATCH(H50423,Origin_List,0)),"")</f>
        <v/>
      </c>
    </row>
    <row r="50424" spans="4:13">
      <c r="D50424" s="20" t="str">
        <f>IFERROR(VLOOKUP(H50424&amp;"|"&amp;I50424,Sheet3!$H$2:$N$150,5,0),"")</f>
        <v/>
      </c>
      <c r="M50424" s="20" t="str">
        <f>IFERROR(INDEX(Sheet3!$Q$2:$Q$25,MATCH(H50424,Origin_List,0)),"")</f>
        <v/>
      </c>
    </row>
    <row r="50425" spans="4:13">
      <c r="D50425" s="20" t="str">
        <f>IFERROR(VLOOKUP(H50425&amp;"|"&amp;I50425,Sheet3!$H$2:$N$150,5,0),"")</f>
        <v/>
      </c>
      <c r="M50425" s="20" t="str">
        <f>IFERROR(INDEX(Sheet3!$Q$2:$Q$25,MATCH(H50425,Origin_List,0)),"")</f>
        <v/>
      </c>
    </row>
    <row r="50426" spans="4:13">
      <c r="D50426" s="20" t="str">
        <f>IFERROR(VLOOKUP(H50426&amp;"|"&amp;I50426,Sheet3!$H$2:$N$150,5,0),"")</f>
        <v/>
      </c>
      <c r="M50426" s="20" t="str">
        <f>IFERROR(INDEX(Sheet3!$Q$2:$Q$25,MATCH(H50426,Origin_List,0)),"")</f>
        <v/>
      </c>
    </row>
    <row r="50427" spans="4:13">
      <c r="D50427" s="20" t="str">
        <f>IFERROR(VLOOKUP(H50427&amp;"|"&amp;I50427,Sheet3!$H$2:$N$150,5,0),"")</f>
        <v/>
      </c>
      <c r="M50427" s="20" t="str">
        <f>IFERROR(INDEX(Sheet3!$Q$2:$Q$25,MATCH(H50427,Origin_List,0)),"")</f>
        <v/>
      </c>
    </row>
    <row r="50428" spans="4:13">
      <c r="D50428" s="20" t="str">
        <f>IFERROR(VLOOKUP(H50428&amp;"|"&amp;I50428,Sheet3!$H$2:$N$150,5,0),"")</f>
        <v/>
      </c>
      <c r="M50428" s="20" t="str">
        <f>IFERROR(INDEX(Sheet3!$Q$2:$Q$25,MATCH(H50428,Origin_List,0)),"")</f>
        <v/>
      </c>
    </row>
    <row r="50429" spans="4:13">
      <c r="D50429" s="20" t="str">
        <f>IFERROR(VLOOKUP(H50429&amp;"|"&amp;I50429,Sheet3!$H$2:$N$150,5,0),"")</f>
        <v/>
      </c>
      <c r="M50429" s="20" t="str">
        <f>IFERROR(INDEX(Sheet3!$Q$2:$Q$25,MATCH(H50429,Origin_List,0)),"")</f>
        <v/>
      </c>
    </row>
    <row r="50430" spans="4:13">
      <c r="D50430" s="20" t="str">
        <f>IFERROR(VLOOKUP(H50430&amp;"|"&amp;I50430,Sheet3!$H$2:$N$150,5,0),"")</f>
        <v/>
      </c>
      <c r="M50430" s="20" t="str">
        <f>IFERROR(INDEX(Sheet3!$Q$2:$Q$25,MATCH(H50430,Origin_List,0)),"")</f>
        <v/>
      </c>
    </row>
    <row r="50431" spans="4:13">
      <c r="D50431" s="20" t="str">
        <f>IFERROR(VLOOKUP(H50431&amp;"|"&amp;I50431,Sheet3!$H$2:$N$150,5,0),"")</f>
        <v/>
      </c>
      <c r="M50431" s="20" t="str">
        <f>IFERROR(INDEX(Sheet3!$Q$2:$Q$25,MATCH(H50431,Origin_List,0)),"")</f>
        <v/>
      </c>
    </row>
    <row r="50432" spans="4:13">
      <c r="D50432" s="20" t="str">
        <f>IFERROR(VLOOKUP(H50432&amp;"|"&amp;I50432,Sheet3!$H$2:$N$150,5,0),"")</f>
        <v/>
      </c>
      <c r="M50432" s="20" t="str">
        <f>IFERROR(INDEX(Sheet3!$Q$2:$Q$25,MATCH(H50432,Origin_List,0)),"")</f>
        <v/>
      </c>
    </row>
    <row r="50433" spans="4:13">
      <c r="D50433" s="20" t="str">
        <f>IFERROR(VLOOKUP(H50433&amp;"|"&amp;I50433,Sheet3!$H$2:$N$150,5,0),"")</f>
        <v/>
      </c>
      <c r="M50433" s="20" t="str">
        <f>IFERROR(INDEX(Sheet3!$Q$2:$Q$25,MATCH(H50433,Origin_List,0)),"")</f>
        <v/>
      </c>
    </row>
    <row r="50434" spans="4:13">
      <c r="D50434" s="20" t="str">
        <f>IFERROR(VLOOKUP(H50434&amp;"|"&amp;I50434,Sheet3!$H$2:$N$150,5,0),"")</f>
        <v/>
      </c>
      <c r="M50434" s="20" t="str">
        <f>IFERROR(INDEX(Sheet3!$Q$2:$Q$25,MATCH(H50434,Origin_List,0)),"")</f>
        <v/>
      </c>
    </row>
    <row r="50435" spans="4:13">
      <c r="D50435" s="20" t="str">
        <f>IFERROR(VLOOKUP(H50435&amp;"|"&amp;I50435,Sheet3!$H$2:$N$150,5,0),"")</f>
        <v/>
      </c>
      <c r="M50435" s="20" t="str">
        <f>IFERROR(INDEX(Sheet3!$Q$2:$Q$25,MATCH(H50435,Origin_List,0)),"")</f>
        <v/>
      </c>
    </row>
    <row r="50436" spans="4:13">
      <c r="D50436" s="20" t="str">
        <f>IFERROR(VLOOKUP(H50436&amp;"|"&amp;I50436,Sheet3!$H$2:$N$150,5,0),"")</f>
        <v/>
      </c>
      <c r="M50436" s="20" t="str">
        <f>IFERROR(INDEX(Sheet3!$Q$2:$Q$25,MATCH(H50436,Origin_List,0)),"")</f>
        <v/>
      </c>
    </row>
    <row r="50437" spans="4:13">
      <c r="D50437" s="20" t="str">
        <f>IFERROR(VLOOKUP(H50437&amp;"|"&amp;I50437,Sheet3!$H$2:$N$150,5,0),"")</f>
        <v/>
      </c>
      <c r="M50437" s="20" t="str">
        <f>IFERROR(INDEX(Sheet3!$Q$2:$Q$25,MATCH(H50437,Origin_List,0)),"")</f>
        <v/>
      </c>
    </row>
    <row r="50438" spans="4:13">
      <c r="D50438" s="20" t="str">
        <f>IFERROR(VLOOKUP(H50438&amp;"|"&amp;I50438,Sheet3!$H$2:$N$150,5,0),"")</f>
        <v/>
      </c>
      <c r="M50438" s="20" t="str">
        <f>IFERROR(INDEX(Sheet3!$Q$2:$Q$25,MATCH(H50438,Origin_List,0)),"")</f>
        <v/>
      </c>
    </row>
    <row r="50439" spans="4:13">
      <c r="D50439" s="20" t="str">
        <f>IFERROR(VLOOKUP(H50439&amp;"|"&amp;I50439,Sheet3!$H$2:$N$150,5,0),"")</f>
        <v/>
      </c>
      <c r="M50439" s="20" t="str">
        <f>IFERROR(INDEX(Sheet3!$Q$2:$Q$25,MATCH(H50439,Origin_List,0)),"")</f>
        <v/>
      </c>
    </row>
    <row r="50440" spans="4:13">
      <c r="D50440" s="20" t="str">
        <f>IFERROR(VLOOKUP(H50440&amp;"|"&amp;I50440,Sheet3!$H$2:$N$150,5,0),"")</f>
        <v/>
      </c>
      <c r="M50440" s="20" t="str">
        <f>IFERROR(INDEX(Sheet3!$Q$2:$Q$25,MATCH(H50440,Origin_List,0)),"")</f>
        <v/>
      </c>
    </row>
    <row r="50441" spans="4:13">
      <c r="D50441" s="20" t="str">
        <f>IFERROR(VLOOKUP(H50441&amp;"|"&amp;I50441,Sheet3!$H$2:$N$150,5,0),"")</f>
        <v/>
      </c>
      <c r="M50441" s="20" t="str">
        <f>IFERROR(INDEX(Sheet3!$Q$2:$Q$25,MATCH(H50441,Origin_List,0)),"")</f>
        <v/>
      </c>
    </row>
    <row r="50442" spans="4:13">
      <c r="D50442" s="20" t="str">
        <f>IFERROR(VLOOKUP(H50442&amp;"|"&amp;I50442,Sheet3!$H$2:$N$150,5,0),"")</f>
        <v/>
      </c>
      <c r="M50442" s="20" t="str">
        <f>IFERROR(INDEX(Sheet3!$Q$2:$Q$25,MATCH(H50442,Origin_List,0)),"")</f>
        <v/>
      </c>
    </row>
    <row r="50443" spans="4:13">
      <c r="D50443" s="20" t="str">
        <f>IFERROR(VLOOKUP(H50443&amp;"|"&amp;I50443,Sheet3!$H$2:$N$150,5,0),"")</f>
        <v/>
      </c>
      <c r="M50443" s="20" t="str">
        <f>IFERROR(INDEX(Sheet3!$Q$2:$Q$25,MATCH(H50443,Origin_List,0)),"")</f>
        <v/>
      </c>
    </row>
    <row r="50444" spans="4:13">
      <c r="D50444" s="20" t="str">
        <f>IFERROR(VLOOKUP(H50444&amp;"|"&amp;I50444,Sheet3!$H$2:$N$150,5,0),"")</f>
        <v/>
      </c>
      <c r="M50444" s="20" t="str">
        <f>IFERROR(INDEX(Sheet3!$Q$2:$Q$25,MATCH(H50444,Origin_List,0)),"")</f>
        <v/>
      </c>
    </row>
    <row r="50445" spans="4:13">
      <c r="D50445" s="20" t="str">
        <f>IFERROR(VLOOKUP(H50445&amp;"|"&amp;I50445,Sheet3!$H$2:$N$150,5,0),"")</f>
        <v/>
      </c>
      <c r="M50445" s="20" t="str">
        <f>IFERROR(INDEX(Sheet3!$Q$2:$Q$25,MATCH(H50445,Origin_List,0)),"")</f>
        <v/>
      </c>
    </row>
    <row r="50446" spans="4:13">
      <c r="D50446" s="20" t="str">
        <f>IFERROR(VLOOKUP(H50446&amp;"|"&amp;I50446,Sheet3!$H$2:$N$150,5,0),"")</f>
        <v/>
      </c>
      <c r="M50446" s="20" t="str">
        <f>IFERROR(INDEX(Sheet3!$Q$2:$Q$25,MATCH(H50446,Origin_List,0)),"")</f>
        <v/>
      </c>
    </row>
    <row r="50447" spans="4:13">
      <c r="D50447" s="20" t="str">
        <f>IFERROR(VLOOKUP(H50447&amp;"|"&amp;I50447,Sheet3!$H$2:$N$150,5,0),"")</f>
        <v/>
      </c>
      <c r="M50447" s="20" t="str">
        <f>IFERROR(INDEX(Sheet3!$Q$2:$Q$25,MATCH(H50447,Origin_List,0)),"")</f>
        <v/>
      </c>
    </row>
    <row r="50448" spans="4:13">
      <c r="D50448" s="20" t="str">
        <f>IFERROR(VLOOKUP(H50448&amp;"|"&amp;I50448,Sheet3!$H$2:$N$150,5,0),"")</f>
        <v/>
      </c>
      <c r="M50448" s="20" t="str">
        <f>IFERROR(INDEX(Sheet3!$Q$2:$Q$25,MATCH(H50448,Origin_List,0)),"")</f>
        <v/>
      </c>
    </row>
    <row r="50449" spans="4:13">
      <c r="D50449" s="20" t="str">
        <f>IFERROR(VLOOKUP(H50449&amp;"|"&amp;I50449,Sheet3!$H$2:$N$150,5,0),"")</f>
        <v/>
      </c>
      <c r="M50449" s="20" t="str">
        <f>IFERROR(INDEX(Sheet3!$Q$2:$Q$25,MATCH(H50449,Origin_List,0)),"")</f>
        <v/>
      </c>
    </row>
    <row r="50450" spans="4:13">
      <c r="D50450" s="20" t="str">
        <f>IFERROR(VLOOKUP(H50450&amp;"|"&amp;I50450,Sheet3!$H$2:$N$150,5,0),"")</f>
        <v/>
      </c>
      <c r="M50450" s="20" t="str">
        <f>IFERROR(INDEX(Sheet3!$Q$2:$Q$25,MATCH(H50450,Origin_List,0)),"")</f>
        <v/>
      </c>
    </row>
    <row r="50451" spans="4:13">
      <c r="D50451" s="20" t="str">
        <f>IFERROR(VLOOKUP(H50451&amp;"|"&amp;I50451,Sheet3!$H$2:$N$150,5,0),"")</f>
        <v/>
      </c>
      <c r="M50451" s="20" t="str">
        <f>IFERROR(INDEX(Sheet3!$Q$2:$Q$25,MATCH(H50451,Origin_List,0)),"")</f>
        <v/>
      </c>
    </row>
    <row r="50452" spans="4:13">
      <c r="D50452" s="20" t="str">
        <f>IFERROR(VLOOKUP(H50452&amp;"|"&amp;I50452,Sheet3!$H$2:$N$150,5,0),"")</f>
        <v/>
      </c>
      <c r="M50452" s="20" t="str">
        <f>IFERROR(INDEX(Sheet3!$Q$2:$Q$25,MATCH(H50452,Origin_List,0)),"")</f>
        <v/>
      </c>
    </row>
    <row r="50453" spans="4:13">
      <c r="D50453" s="20" t="str">
        <f>IFERROR(VLOOKUP(H50453&amp;"|"&amp;I50453,Sheet3!$H$2:$N$150,5,0),"")</f>
        <v/>
      </c>
      <c r="M50453" s="20" t="str">
        <f>IFERROR(INDEX(Sheet3!$Q$2:$Q$25,MATCH(H50453,Origin_List,0)),"")</f>
        <v/>
      </c>
    </row>
    <row r="50454" spans="4:13">
      <c r="D50454" s="20" t="str">
        <f>IFERROR(VLOOKUP(H50454&amp;"|"&amp;I50454,Sheet3!$H$2:$N$150,5,0),"")</f>
        <v/>
      </c>
      <c r="M50454" s="20" t="str">
        <f>IFERROR(INDEX(Sheet3!$Q$2:$Q$25,MATCH(H50454,Origin_List,0)),"")</f>
        <v/>
      </c>
    </row>
    <row r="50455" spans="4:13">
      <c r="D50455" s="20" t="str">
        <f>IFERROR(VLOOKUP(H50455&amp;"|"&amp;I50455,Sheet3!$H$2:$N$150,5,0),"")</f>
        <v/>
      </c>
      <c r="M50455" s="20" t="str">
        <f>IFERROR(INDEX(Sheet3!$Q$2:$Q$25,MATCH(H50455,Origin_List,0)),"")</f>
        <v/>
      </c>
    </row>
    <row r="50456" spans="4:13">
      <c r="D50456" s="20" t="str">
        <f>IFERROR(VLOOKUP(H50456&amp;"|"&amp;I50456,Sheet3!$H$2:$N$150,5,0),"")</f>
        <v/>
      </c>
      <c r="M50456" s="20" t="str">
        <f>IFERROR(INDEX(Sheet3!$Q$2:$Q$25,MATCH(H50456,Origin_List,0)),"")</f>
        <v/>
      </c>
    </row>
    <row r="50457" spans="4:13">
      <c r="D50457" s="20" t="str">
        <f>IFERROR(VLOOKUP(H50457&amp;"|"&amp;I50457,Sheet3!$H$2:$N$150,5,0),"")</f>
        <v/>
      </c>
      <c r="M50457" s="20" t="str">
        <f>IFERROR(INDEX(Sheet3!$Q$2:$Q$25,MATCH(H50457,Origin_List,0)),"")</f>
        <v/>
      </c>
    </row>
    <row r="50458" spans="4:13">
      <c r="D50458" s="20" t="str">
        <f>IFERROR(VLOOKUP(H50458&amp;"|"&amp;I50458,Sheet3!$H$2:$N$150,5,0),"")</f>
        <v/>
      </c>
      <c r="M50458" s="20" t="str">
        <f>IFERROR(INDEX(Sheet3!$Q$2:$Q$25,MATCH(H50458,Origin_List,0)),"")</f>
        <v/>
      </c>
    </row>
    <row r="50459" spans="4:13">
      <c r="D50459" s="20" t="str">
        <f>IFERROR(VLOOKUP(H50459&amp;"|"&amp;I50459,Sheet3!$H$2:$N$150,5,0),"")</f>
        <v/>
      </c>
      <c r="M50459" s="20" t="str">
        <f>IFERROR(INDEX(Sheet3!$Q$2:$Q$25,MATCH(H50459,Origin_List,0)),"")</f>
        <v/>
      </c>
    </row>
    <row r="50460" spans="4:13">
      <c r="D50460" s="20" t="str">
        <f>IFERROR(VLOOKUP(H50460&amp;"|"&amp;I50460,Sheet3!$H$2:$N$150,5,0),"")</f>
        <v/>
      </c>
      <c r="M50460" s="20" t="str">
        <f>IFERROR(INDEX(Sheet3!$Q$2:$Q$25,MATCH(H50460,Origin_List,0)),"")</f>
        <v/>
      </c>
    </row>
    <row r="50461" spans="4:13">
      <c r="D50461" s="20" t="str">
        <f>IFERROR(VLOOKUP(H50461&amp;"|"&amp;I50461,Sheet3!$H$2:$N$150,5,0),"")</f>
        <v/>
      </c>
      <c r="M50461" s="20" t="str">
        <f>IFERROR(INDEX(Sheet3!$Q$2:$Q$25,MATCH(H50461,Origin_List,0)),"")</f>
        <v/>
      </c>
    </row>
    <row r="50462" spans="4:13">
      <c r="D50462" s="20" t="str">
        <f>IFERROR(VLOOKUP(H50462&amp;"|"&amp;I50462,Sheet3!$H$2:$N$150,5,0),"")</f>
        <v/>
      </c>
      <c r="M50462" s="20" t="str">
        <f>IFERROR(INDEX(Sheet3!$Q$2:$Q$25,MATCH(H50462,Origin_List,0)),"")</f>
        <v/>
      </c>
    </row>
    <row r="50463" spans="4:13">
      <c r="D50463" s="20" t="str">
        <f>IFERROR(VLOOKUP(H50463&amp;"|"&amp;I50463,Sheet3!$H$2:$N$150,5,0),"")</f>
        <v/>
      </c>
      <c r="M50463" s="20" t="str">
        <f>IFERROR(INDEX(Sheet3!$Q$2:$Q$25,MATCH(H50463,Origin_List,0)),"")</f>
        <v/>
      </c>
    </row>
    <row r="50464" spans="4:13">
      <c r="D50464" s="20" t="str">
        <f>IFERROR(VLOOKUP(H50464&amp;"|"&amp;I50464,Sheet3!$H$2:$N$150,5,0),"")</f>
        <v/>
      </c>
      <c r="M50464" s="20" t="str">
        <f>IFERROR(INDEX(Sheet3!$Q$2:$Q$25,MATCH(H50464,Origin_List,0)),"")</f>
        <v/>
      </c>
    </row>
    <row r="50465" spans="4:13">
      <c r="D50465" s="20" t="str">
        <f>IFERROR(VLOOKUP(H50465&amp;"|"&amp;I50465,Sheet3!$H$2:$N$150,5,0),"")</f>
        <v/>
      </c>
      <c r="M50465" s="20" t="str">
        <f>IFERROR(INDEX(Sheet3!$Q$2:$Q$25,MATCH(H50465,Origin_List,0)),"")</f>
        <v/>
      </c>
    </row>
    <row r="50466" spans="4:13">
      <c r="D50466" s="20" t="str">
        <f>IFERROR(VLOOKUP(H50466&amp;"|"&amp;I50466,Sheet3!$H$2:$N$150,5,0),"")</f>
        <v/>
      </c>
      <c r="M50466" s="20" t="str">
        <f>IFERROR(INDEX(Sheet3!$Q$2:$Q$25,MATCH(H50466,Origin_List,0)),"")</f>
        <v/>
      </c>
    </row>
    <row r="50467" spans="4:13">
      <c r="D50467" s="20" t="str">
        <f>IFERROR(VLOOKUP(H50467&amp;"|"&amp;I50467,Sheet3!$H$2:$N$150,5,0),"")</f>
        <v/>
      </c>
      <c r="M50467" s="20" t="str">
        <f>IFERROR(INDEX(Sheet3!$Q$2:$Q$25,MATCH(H50467,Origin_List,0)),"")</f>
        <v/>
      </c>
    </row>
    <row r="50468" spans="4:13">
      <c r="D50468" s="20" t="str">
        <f>IFERROR(VLOOKUP(H50468&amp;"|"&amp;I50468,Sheet3!$H$2:$N$150,5,0),"")</f>
        <v/>
      </c>
      <c r="M50468" s="20" t="str">
        <f>IFERROR(INDEX(Sheet3!$Q$2:$Q$25,MATCH(H50468,Origin_List,0)),"")</f>
        <v/>
      </c>
    </row>
    <row r="50469" spans="4:13">
      <c r="D50469" s="20" t="str">
        <f>IFERROR(VLOOKUP(H50469&amp;"|"&amp;I50469,Sheet3!$H$2:$N$150,5,0),"")</f>
        <v/>
      </c>
      <c r="M50469" s="20" t="str">
        <f>IFERROR(INDEX(Sheet3!$Q$2:$Q$25,MATCH(H50469,Origin_List,0)),"")</f>
        <v/>
      </c>
    </row>
    <row r="50470" spans="4:13">
      <c r="D50470" s="20" t="str">
        <f>IFERROR(VLOOKUP(H50470&amp;"|"&amp;I50470,Sheet3!$H$2:$N$150,5,0),"")</f>
        <v/>
      </c>
      <c r="M50470" s="20" t="str">
        <f>IFERROR(INDEX(Sheet3!$Q$2:$Q$25,MATCH(H50470,Origin_List,0)),"")</f>
        <v/>
      </c>
    </row>
    <row r="50471" spans="4:13">
      <c r="D50471" s="20" t="str">
        <f>IFERROR(VLOOKUP(H50471&amp;"|"&amp;I50471,Sheet3!$H$2:$N$150,5,0),"")</f>
        <v/>
      </c>
      <c r="M50471" s="20" t="str">
        <f>IFERROR(INDEX(Sheet3!$Q$2:$Q$25,MATCH(H50471,Origin_List,0)),"")</f>
        <v/>
      </c>
    </row>
    <row r="50472" spans="4:13">
      <c r="D50472" s="20" t="str">
        <f>IFERROR(VLOOKUP(H50472&amp;"|"&amp;I50472,Sheet3!$H$2:$N$150,5,0),"")</f>
        <v/>
      </c>
      <c r="M50472" s="20" t="str">
        <f>IFERROR(INDEX(Sheet3!$Q$2:$Q$25,MATCH(H50472,Origin_List,0)),"")</f>
        <v/>
      </c>
    </row>
    <row r="50473" spans="4:13">
      <c r="D50473" s="20" t="str">
        <f>IFERROR(VLOOKUP(H50473&amp;"|"&amp;I50473,Sheet3!$H$2:$N$150,5,0),"")</f>
        <v/>
      </c>
      <c r="M50473" s="20" t="str">
        <f>IFERROR(INDEX(Sheet3!$Q$2:$Q$25,MATCH(H50473,Origin_List,0)),"")</f>
        <v/>
      </c>
    </row>
    <row r="50474" spans="4:13">
      <c r="D50474" s="20" t="str">
        <f>IFERROR(VLOOKUP(H50474&amp;"|"&amp;I50474,Sheet3!$H$2:$N$150,5,0),"")</f>
        <v/>
      </c>
      <c r="M50474" s="20" t="str">
        <f>IFERROR(INDEX(Sheet3!$Q$2:$Q$25,MATCH(H50474,Origin_List,0)),"")</f>
        <v/>
      </c>
    </row>
    <row r="50475" spans="4:13">
      <c r="D50475" s="20" t="str">
        <f>IFERROR(VLOOKUP(H50475&amp;"|"&amp;I50475,Sheet3!$H$2:$N$150,5,0),"")</f>
        <v/>
      </c>
      <c r="M50475" s="20" t="str">
        <f>IFERROR(INDEX(Sheet3!$Q$2:$Q$25,MATCH(H50475,Origin_List,0)),"")</f>
        <v/>
      </c>
    </row>
    <row r="50476" spans="4:13">
      <c r="D50476" s="20" t="str">
        <f>IFERROR(VLOOKUP(H50476&amp;"|"&amp;I50476,Sheet3!$H$2:$N$150,5,0),"")</f>
        <v/>
      </c>
      <c r="M50476" s="20" t="str">
        <f>IFERROR(INDEX(Sheet3!$Q$2:$Q$25,MATCH(H50476,Origin_List,0)),"")</f>
        <v/>
      </c>
    </row>
    <row r="50477" spans="4:13">
      <c r="D50477" s="20" t="str">
        <f>IFERROR(VLOOKUP(H50477&amp;"|"&amp;I50477,Sheet3!$H$2:$N$150,5,0),"")</f>
        <v/>
      </c>
      <c r="M50477" s="20" t="str">
        <f>IFERROR(INDEX(Sheet3!$Q$2:$Q$25,MATCH(H50477,Origin_List,0)),"")</f>
        <v/>
      </c>
    </row>
    <row r="50478" spans="4:13">
      <c r="D50478" s="20" t="str">
        <f>IFERROR(VLOOKUP(H50478&amp;"|"&amp;I50478,Sheet3!$H$2:$N$150,5,0),"")</f>
        <v/>
      </c>
      <c r="M50478" s="20" t="str">
        <f>IFERROR(INDEX(Sheet3!$Q$2:$Q$25,MATCH(H50478,Origin_List,0)),"")</f>
        <v/>
      </c>
    </row>
    <row r="50479" spans="4:13">
      <c r="D50479" s="20" t="str">
        <f>IFERROR(VLOOKUP(H50479&amp;"|"&amp;I50479,Sheet3!$H$2:$N$150,5,0),"")</f>
        <v/>
      </c>
      <c r="M50479" s="20" t="str">
        <f>IFERROR(INDEX(Sheet3!$Q$2:$Q$25,MATCH(H50479,Origin_List,0)),"")</f>
        <v/>
      </c>
    </row>
    <row r="50480" spans="4:13">
      <c r="D50480" s="20" t="str">
        <f>IFERROR(VLOOKUP(H50480&amp;"|"&amp;I50480,Sheet3!$H$2:$N$150,5,0),"")</f>
        <v/>
      </c>
      <c r="M50480" s="20" t="str">
        <f>IFERROR(INDEX(Sheet3!$Q$2:$Q$25,MATCH(H50480,Origin_List,0)),"")</f>
        <v/>
      </c>
    </row>
    <row r="50481" spans="4:13">
      <c r="D50481" s="20" t="str">
        <f>IFERROR(VLOOKUP(H50481&amp;"|"&amp;I50481,Sheet3!$H$2:$N$150,5,0),"")</f>
        <v/>
      </c>
      <c r="M50481" s="20" t="str">
        <f>IFERROR(INDEX(Sheet3!$Q$2:$Q$25,MATCH(H50481,Origin_List,0)),"")</f>
        <v/>
      </c>
    </row>
    <row r="50482" spans="4:13">
      <c r="D50482" s="20" t="str">
        <f>IFERROR(VLOOKUP(H50482&amp;"|"&amp;I50482,Sheet3!$H$2:$N$150,5,0),"")</f>
        <v/>
      </c>
      <c r="M50482" s="20" t="str">
        <f>IFERROR(INDEX(Sheet3!$Q$2:$Q$25,MATCH(H50482,Origin_List,0)),"")</f>
        <v/>
      </c>
    </row>
    <row r="50483" spans="4:13">
      <c r="D50483" s="20" t="str">
        <f>IFERROR(VLOOKUP(H50483&amp;"|"&amp;I50483,Sheet3!$H$2:$N$150,5,0),"")</f>
        <v/>
      </c>
      <c r="M50483" s="20" t="str">
        <f>IFERROR(INDEX(Sheet3!$Q$2:$Q$25,MATCH(H50483,Origin_List,0)),"")</f>
        <v/>
      </c>
    </row>
    <row r="50484" spans="4:13">
      <c r="D50484" s="20" t="str">
        <f>IFERROR(VLOOKUP(H50484&amp;"|"&amp;I50484,Sheet3!$H$2:$N$150,5,0),"")</f>
        <v/>
      </c>
      <c r="M50484" s="20" t="str">
        <f>IFERROR(INDEX(Sheet3!$Q$2:$Q$25,MATCH(H50484,Origin_List,0)),"")</f>
        <v/>
      </c>
    </row>
    <row r="50485" spans="4:13">
      <c r="D50485" s="20" t="str">
        <f>IFERROR(VLOOKUP(H50485&amp;"|"&amp;I50485,Sheet3!$H$2:$N$150,5,0),"")</f>
        <v/>
      </c>
      <c r="M50485" s="20" t="str">
        <f>IFERROR(INDEX(Sheet3!$Q$2:$Q$25,MATCH(H50485,Origin_List,0)),"")</f>
        <v/>
      </c>
    </row>
    <row r="50486" spans="4:13">
      <c r="D50486" s="20" t="str">
        <f>IFERROR(VLOOKUP(H50486&amp;"|"&amp;I50486,Sheet3!$H$2:$N$150,5,0),"")</f>
        <v/>
      </c>
      <c r="M50486" s="20" t="str">
        <f>IFERROR(INDEX(Sheet3!$Q$2:$Q$25,MATCH(H50486,Origin_List,0)),"")</f>
        <v/>
      </c>
    </row>
    <row r="50487" spans="4:13">
      <c r="D50487" s="20" t="str">
        <f>IFERROR(VLOOKUP(H50487&amp;"|"&amp;I50487,Sheet3!$H$2:$N$150,5,0),"")</f>
        <v/>
      </c>
      <c r="M50487" s="20" t="str">
        <f>IFERROR(INDEX(Sheet3!$Q$2:$Q$25,MATCH(H50487,Origin_List,0)),"")</f>
        <v/>
      </c>
    </row>
    <row r="50488" spans="4:13">
      <c r="D50488" s="20" t="str">
        <f>IFERROR(VLOOKUP(H50488&amp;"|"&amp;I50488,Sheet3!$H$2:$N$150,5,0),"")</f>
        <v/>
      </c>
      <c r="M50488" s="20" t="str">
        <f>IFERROR(INDEX(Sheet3!$Q$2:$Q$25,MATCH(H50488,Origin_List,0)),"")</f>
        <v/>
      </c>
    </row>
    <row r="50489" spans="4:13">
      <c r="D50489" s="20" t="str">
        <f>IFERROR(VLOOKUP(H50489&amp;"|"&amp;I50489,Sheet3!$H$2:$N$150,5,0),"")</f>
        <v/>
      </c>
      <c r="M50489" s="20" t="str">
        <f>IFERROR(INDEX(Sheet3!$Q$2:$Q$25,MATCH(H50489,Origin_List,0)),"")</f>
        <v/>
      </c>
    </row>
    <row r="50490" spans="4:13">
      <c r="D50490" s="20" t="str">
        <f>IFERROR(VLOOKUP(H50490&amp;"|"&amp;I50490,Sheet3!$H$2:$N$150,5,0),"")</f>
        <v/>
      </c>
      <c r="M50490" s="20" t="str">
        <f>IFERROR(INDEX(Sheet3!$Q$2:$Q$25,MATCH(H50490,Origin_List,0)),"")</f>
        <v/>
      </c>
    </row>
    <row r="50491" spans="4:13">
      <c r="D50491" s="20" t="str">
        <f>IFERROR(VLOOKUP(H50491&amp;"|"&amp;I50491,Sheet3!$H$2:$N$150,5,0),"")</f>
        <v/>
      </c>
      <c r="M50491" s="20" t="str">
        <f>IFERROR(INDEX(Sheet3!$Q$2:$Q$25,MATCH(H50491,Origin_List,0)),"")</f>
        <v/>
      </c>
    </row>
    <row r="50492" spans="4:13">
      <c r="D50492" s="20" t="str">
        <f>IFERROR(VLOOKUP(H50492&amp;"|"&amp;I50492,Sheet3!$H$2:$N$150,5,0),"")</f>
        <v/>
      </c>
      <c r="M50492" s="20" t="str">
        <f>IFERROR(INDEX(Sheet3!$Q$2:$Q$25,MATCH(H50492,Origin_List,0)),"")</f>
        <v/>
      </c>
    </row>
    <row r="50493" spans="4:13">
      <c r="D50493" s="20" t="str">
        <f>IFERROR(VLOOKUP(H50493&amp;"|"&amp;I50493,Sheet3!$H$2:$N$150,5,0),"")</f>
        <v/>
      </c>
      <c r="M50493" s="20" t="str">
        <f>IFERROR(INDEX(Sheet3!$Q$2:$Q$25,MATCH(H50493,Origin_List,0)),"")</f>
        <v/>
      </c>
    </row>
    <row r="50494" spans="4:13">
      <c r="D50494" s="20" t="str">
        <f>IFERROR(VLOOKUP(H50494&amp;"|"&amp;I50494,Sheet3!$H$2:$N$150,5,0),"")</f>
        <v/>
      </c>
      <c r="M50494" s="20" t="str">
        <f>IFERROR(INDEX(Sheet3!$Q$2:$Q$25,MATCH(H50494,Origin_List,0)),"")</f>
        <v/>
      </c>
    </row>
    <row r="50495" spans="4:13">
      <c r="D50495" s="20" t="str">
        <f>IFERROR(VLOOKUP(H50495&amp;"|"&amp;I50495,Sheet3!$H$2:$N$150,5,0),"")</f>
        <v/>
      </c>
      <c r="M50495" s="20" t="str">
        <f>IFERROR(INDEX(Sheet3!$Q$2:$Q$25,MATCH(H50495,Origin_List,0)),"")</f>
        <v/>
      </c>
    </row>
    <row r="50496" spans="4:13">
      <c r="D50496" s="20" t="str">
        <f>IFERROR(VLOOKUP(H50496&amp;"|"&amp;I50496,Sheet3!$H$2:$N$150,5,0),"")</f>
        <v/>
      </c>
      <c r="M50496" s="20" t="str">
        <f>IFERROR(INDEX(Sheet3!$Q$2:$Q$25,MATCH(H50496,Origin_List,0)),"")</f>
        <v/>
      </c>
    </row>
    <row r="50497" spans="4:13">
      <c r="D50497" s="20" t="str">
        <f>IFERROR(VLOOKUP(H50497&amp;"|"&amp;I50497,Sheet3!$H$2:$N$150,5,0),"")</f>
        <v/>
      </c>
      <c r="M50497" s="20" t="str">
        <f>IFERROR(INDEX(Sheet3!$Q$2:$Q$25,MATCH(H50497,Origin_List,0)),"")</f>
        <v/>
      </c>
    </row>
    <row r="50498" spans="4:13">
      <c r="D50498" s="20" t="str">
        <f>IFERROR(VLOOKUP(H50498&amp;"|"&amp;I50498,Sheet3!$H$2:$N$150,5,0),"")</f>
        <v/>
      </c>
      <c r="M50498" s="20" t="str">
        <f>IFERROR(INDEX(Sheet3!$Q$2:$Q$25,MATCH(H50498,Origin_List,0)),"")</f>
        <v/>
      </c>
    </row>
    <row r="50499" spans="4:13">
      <c r="D50499" s="20" t="str">
        <f>IFERROR(VLOOKUP(H50499&amp;"|"&amp;I50499,Sheet3!$H$2:$N$150,5,0),"")</f>
        <v/>
      </c>
      <c r="M50499" s="20" t="str">
        <f>IFERROR(INDEX(Sheet3!$Q$2:$Q$25,MATCH(H50499,Origin_List,0)),"")</f>
        <v/>
      </c>
    </row>
    <row r="50500" spans="4:13">
      <c r="D50500" s="20" t="str">
        <f>IFERROR(VLOOKUP(H50500&amp;"|"&amp;I50500,Sheet3!$H$2:$N$150,5,0),"")</f>
        <v/>
      </c>
      <c r="M50500" s="20" t="str">
        <f>IFERROR(INDEX(Sheet3!$Q$2:$Q$25,MATCH(H50500,Origin_List,0)),"")</f>
        <v/>
      </c>
    </row>
    <row r="50501" spans="4:13">
      <c r="D50501" s="20" t="str">
        <f>IFERROR(VLOOKUP(H50501&amp;"|"&amp;I50501,Sheet3!$H$2:$N$150,5,0),"")</f>
        <v/>
      </c>
      <c r="M50501" s="20" t="str">
        <f>IFERROR(INDEX(Sheet3!$Q$2:$Q$25,MATCH(H50501,Origin_List,0)),"")</f>
        <v/>
      </c>
    </row>
    <row r="50502" spans="4:13">
      <c r="D50502" s="20" t="str">
        <f>IFERROR(VLOOKUP(H50502&amp;"|"&amp;I50502,Sheet3!$H$2:$N$150,5,0),"")</f>
        <v/>
      </c>
      <c r="M50502" s="20" t="str">
        <f>IFERROR(INDEX(Sheet3!$Q$2:$Q$25,MATCH(H50502,Origin_List,0)),"")</f>
        <v/>
      </c>
    </row>
    <row r="50503" spans="4:13">
      <c r="D50503" s="20" t="str">
        <f>IFERROR(VLOOKUP(H50503&amp;"|"&amp;I50503,Sheet3!$H$2:$N$150,5,0),"")</f>
        <v/>
      </c>
      <c r="M50503" s="20" t="str">
        <f>IFERROR(INDEX(Sheet3!$Q$2:$Q$25,MATCH(H50503,Origin_List,0)),"")</f>
        <v/>
      </c>
    </row>
    <row r="50504" spans="4:13">
      <c r="D50504" s="20" t="str">
        <f>IFERROR(VLOOKUP(H50504&amp;"|"&amp;I50504,Sheet3!$H$2:$N$150,5,0),"")</f>
        <v/>
      </c>
      <c r="M50504" s="20" t="str">
        <f>IFERROR(INDEX(Sheet3!$Q$2:$Q$25,MATCH(H50504,Origin_List,0)),"")</f>
        <v/>
      </c>
    </row>
    <row r="50505" spans="4:13">
      <c r="D50505" s="20" t="str">
        <f>IFERROR(VLOOKUP(H50505&amp;"|"&amp;I50505,Sheet3!$H$2:$N$150,5,0),"")</f>
        <v/>
      </c>
      <c r="M50505" s="20" t="str">
        <f>IFERROR(INDEX(Sheet3!$Q$2:$Q$25,MATCH(H50505,Origin_List,0)),"")</f>
        <v/>
      </c>
    </row>
    <row r="50506" spans="4:13">
      <c r="D50506" s="20" t="str">
        <f>IFERROR(VLOOKUP(H50506&amp;"|"&amp;I50506,Sheet3!$H$2:$N$150,5,0),"")</f>
        <v/>
      </c>
      <c r="M50506" s="20" t="str">
        <f>IFERROR(INDEX(Sheet3!$Q$2:$Q$25,MATCH(H50506,Origin_List,0)),"")</f>
        <v/>
      </c>
    </row>
    <row r="50507" spans="4:13">
      <c r="D50507" s="20" t="str">
        <f>IFERROR(VLOOKUP(H50507&amp;"|"&amp;I50507,Sheet3!$H$2:$N$150,5,0),"")</f>
        <v/>
      </c>
      <c r="M50507" s="20" t="str">
        <f>IFERROR(INDEX(Sheet3!$Q$2:$Q$25,MATCH(H50507,Origin_List,0)),"")</f>
        <v/>
      </c>
    </row>
    <row r="50508" spans="4:13">
      <c r="D50508" s="20" t="str">
        <f>IFERROR(VLOOKUP(H50508&amp;"|"&amp;I50508,Sheet3!$H$2:$N$150,5,0),"")</f>
        <v/>
      </c>
      <c r="M50508" s="20" t="str">
        <f>IFERROR(INDEX(Sheet3!$Q$2:$Q$25,MATCH(H50508,Origin_List,0)),"")</f>
        <v/>
      </c>
    </row>
    <row r="50509" spans="4:13">
      <c r="D50509" s="20" t="str">
        <f>IFERROR(VLOOKUP(H50509&amp;"|"&amp;I50509,Sheet3!$H$2:$N$150,5,0),"")</f>
        <v/>
      </c>
      <c r="M50509" s="20" t="str">
        <f>IFERROR(INDEX(Sheet3!$Q$2:$Q$25,MATCH(H50509,Origin_List,0)),"")</f>
        <v/>
      </c>
    </row>
    <row r="50510" spans="4:13">
      <c r="D50510" s="20" t="str">
        <f>IFERROR(VLOOKUP(H50510&amp;"|"&amp;I50510,Sheet3!$H$2:$N$150,5,0),"")</f>
        <v/>
      </c>
      <c r="M50510" s="20" t="str">
        <f>IFERROR(INDEX(Sheet3!$Q$2:$Q$25,MATCH(H50510,Origin_List,0)),"")</f>
        <v/>
      </c>
    </row>
    <row r="50511" spans="4:13">
      <c r="D50511" s="20" t="str">
        <f>IFERROR(VLOOKUP(H50511&amp;"|"&amp;I50511,Sheet3!$H$2:$N$150,5,0),"")</f>
        <v/>
      </c>
      <c r="M50511" s="20" t="str">
        <f>IFERROR(INDEX(Sheet3!$Q$2:$Q$25,MATCH(H50511,Origin_List,0)),"")</f>
        <v/>
      </c>
    </row>
    <row r="50512" spans="4:13">
      <c r="D50512" s="20" t="str">
        <f>IFERROR(VLOOKUP(H50512&amp;"|"&amp;I50512,Sheet3!$H$2:$N$150,5,0),"")</f>
        <v/>
      </c>
      <c r="M50512" s="20" t="str">
        <f>IFERROR(INDEX(Sheet3!$Q$2:$Q$25,MATCH(H50512,Origin_List,0)),"")</f>
        <v/>
      </c>
    </row>
    <row r="50513" spans="4:13">
      <c r="D50513" s="20" t="str">
        <f>IFERROR(VLOOKUP(H50513&amp;"|"&amp;I50513,Sheet3!$H$2:$N$150,5,0),"")</f>
        <v/>
      </c>
      <c r="M50513" s="20" t="str">
        <f>IFERROR(INDEX(Sheet3!$Q$2:$Q$25,MATCH(H50513,Origin_List,0)),"")</f>
        <v/>
      </c>
    </row>
    <row r="50514" spans="4:13">
      <c r="D50514" s="20" t="str">
        <f>IFERROR(VLOOKUP(H50514&amp;"|"&amp;I50514,Sheet3!$H$2:$N$150,5,0),"")</f>
        <v/>
      </c>
      <c r="M50514" s="20" t="str">
        <f>IFERROR(INDEX(Sheet3!$Q$2:$Q$25,MATCH(H50514,Origin_List,0)),"")</f>
        <v/>
      </c>
    </row>
    <row r="50515" spans="4:13">
      <c r="D50515" s="20" t="str">
        <f>IFERROR(VLOOKUP(H50515&amp;"|"&amp;I50515,Sheet3!$H$2:$N$150,5,0),"")</f>
        <v/>
      </c>
      <c r="M50515" s="20" t="str">
        <f>IFERROR(INDEX(Sheet3!$Q$2:$Q$25,MATCH(H50515,Origin_List,0)),"")</f>
        <v/>
      </c>
    </row>
    <row r="50516" spans="4:13">
      <c r="D50516" s="20" t="str">
        <f>IFERROR(VLOOKUP(H50516&amp;"|"&amp;I50516,Sheet3!$H$2:$N$150,5,0),"")</f>
        <v/>
      </c>
      <c r="M50516" s="20" t="str">
        <f>IFERROR(INDEX(Sheet3!$Q$2:$Q$25,MATCH(H50516,Origin_List,0)),"")</f>
        <v/>
      </c>
    </row>
    <row r="50517" spans="4:13">
      <c r="D50517" s="20" t="str">
        <f>IFERROR(VLOOKUP(H50517&amp;"|"&amp;I50517,Sheet3!$H$2:$N$150,5,0),"")</f>
        <v/>
      </c>
      <c r="M50517" s="20" t="str">
        <f>IFERROR(INDEX(Sheet3!$Q$2:$Q$25,MATCH(H50517,Origin_List,0)),"")</f>
        <v/>
      </c>
    </row>
    <row r="50518" spans="4:13">
      <c r="D50518" s="20" t="str">
        <f>IFERROR(VLOOKUP(H50518&amp;"|"&amp;I50518,Sheet3!$H$2:$N$150,5,0),"")</f>
        <v/>
      </c>
      <c r="M50518" s="20" t="str">
        <f>IFERROR(INDEX(Sheet3!$Q$2:$Q$25,MATCH(H50518,Origin_List,0)),"")</f>
        <v/>
      </c>
    </row>
    <row r="50519" spans="4:13">
      <c r="D50519" s="20" t="str">
        <f>IFERROR(VLOOKUP(H50519&amp;"|"&amp;I50519,Sheet3!$H$2:$N$150,5,0),"")</f>
        <v/>
      </c>
      <c r="M50519" s="20" t="str">
        <f>IFERROR(INDEX(Sheet3!$Q$2:$Q$25,MATCH(H50519,Origin_List,0)),"")</f>
        <v/>
      </c>
    </row>
    <row r="50520" spans="4:13">
      <c r="D50520" s="20" t="str">
        <f>IFERROR(VLOOKUP(H50520&amp;"|"&amp;I50520,Sheet3!$H$2:$N$150,5,0),"")</f>
        <v/>
      </c>
      <c r="M50520" s="20" t="str">
        <f>IFERROR(INDEX(Sheet3!$Q$2:$Q$25,MATCH(H50520,Origin_List,0)),"")</f>
        <v/>
      </c>
    </row>
    <row r="50521" spans="4:13">
      <c r="D50521" s="20" t="str">
        <f>IFERROR(VLOOKUP(H50521&amp;"|"&amp;I50521,Sheet3!$H$2:$N$150,5,0),"")</f>
        <v/>
      </c>
      <c r="M50521" s="20" t="str">
        <f>IFERROR(INDEX(Sheet3!$Q$2:$Q$25,MATCH(H50521,Origin_List,0)),"")</f>
        <v/>
      </c>
    </row>
    <row r="50522" spans="4:13">
      <c r="D50522" s="20" t="str">
        <f>IFERROR(VLOOKUP(H50522&amp;"|"&amp;I50522,Sheet3!$H$2:$N$150,5,0),"")</f>
        <v/>
      </c>
      <c r="M50522" s="20" t="str">
        <f>IFERROR(INDEX(Sheet3!$Q$2:$Q$25,MATCH(H50522,Origin_List,0)),"")</f>
        <v/>
      </c>
    </row>
    <row r="50523" spans="4:13">
      <c r="D50523" s="20" t="str">
        <f>IFERROR(VLOOKUP(H50523&amp;"|"&amp;I50523,Sheet3!$H$2:$N$150,5,0),"")</f>
        <v/>
      </c>
      <c r="M50523" s="20" t="str">
        <f>IFERROR(INDEX(Sheet3!$Q$2:$Q$25,MATCH(H50523,Origin_List,0)),"")</f>
        <v/>
      </c>
    </row>
    <row r="50524" spans="4:13">
      <c r="D50524" s="20" t="str">
        <f>IFERROR(VLOOKUP(H50524&amp;"|"&amp;I50524,Sheet3!$H$2:$N$150,5,0),"")</f>
        <v/>
      </c>
      <c r="M50524" s="20" t="str">
        <f>IFERROR(INDEX(Sheet3!$Q$2:$Q$25,MATCH(H50524,Origin_List,0)),"")</f>
        <v/>
      </c>
    </row>
    <row r="50525" spans="4:13">
      <c r="D50525" s="20" t="str">
        <f>IFERROR(VLOOKUP(H50525&amp;"|"&amp;I50525,Sheet3!$H$2:$N$150,5,0),"")</f>
        <v/>
      </c>
      <c r="M50525" s="20" t="str">
        <f>IFERROR(INDEX(Sheet3!$Q$2:$Q$25,MATCH(H50525,Origin_List,0)),"")</f>
        <v/>
      </c>
    </row>
    <row r="50526" spans="4:13">
      <c r="D50526" s="20" t="str">
        <f>IFERROR(VLOOKUP(H50526&amp;"|"&amp;I50526,Sheet3!$H$2:$N$150,5,0),"")</f>
        <v/>
      </c>
      <c r="M50526" s="20" t="str">
        <f>IFERROR(INDEX(Sheet3!$Q$2:$Q$25,MATCH(H50526,Origin_List,0)),"")</f>
        <v/>
      </c>
    </row>
    <row r="50527" spans="4:13">
      <c r="D50527" s="20" t="str">
        <f>IFERROR(VLOOKUP(H50527&amp;"|"&amp;I50527,Sheet3!$H$2:$N$150,5,0),"")</f>
        <v/>
      </c>
      <c r="M50527" s="20" t="str">
        <f>IFERROR(INDEX(Sheet3!$Q$2:$Q$25,MATCH(H50527,Origin_List,0)),"")</f>
        <v/>
      </c>
    </row>
    <row r="50528" spans="4:13">
      <c r="D50528" s="20" t="str">
        <f>IFERROR(VLOOKUP(H50528&amp;"|"&amp;I50528,Sheet3!$H$2:$N$150,5,0),"")</f>
        <v/>
      </c>
      <c r="M50528" s="20" t="str">
        <f>IFERROR(INDEX(Sheet3!$Q$2:$Q$25,MATCH(H50528,Origin_List,0)),"")</f>
        <v/>
      </c>
    </row>
    <row r="50529" spans="4:13">
      <c r="D50529" s="20" t="str">
        <f>IFERROR(VLOOKUP(H50529&amp;"|"&amp;I50529,Sheet3!$H$2:$N$150,5,0),"")</f>
        <v/>
      </c>
      <c r="M50529" s="20" t="str">
        <f>IFERROR(INDEX(Sheet3!$Q$2:$Q$25,MATCH(H50529,Origin_List,0)),"")</f>
        <v/>
      </c>
    </row>
    <row r="50530" spans="4:13">
      <c r="D50530" s="20" t="str">
        <f>IFERROR(VLOOKUP(H50530&amp;"|"&amp;I50530,Sheet3!$H$2:$N$150,5,0),"")</f>
        <v/>
      </c>
      <c r="M50530" s="20" t="str">
        <f>IFERROR(INDEX(Sheet3!$Q$2:$Q$25,MATCH(H50530,Origin_List,0)),"")</f>
        <v/>
      </c>
    </row>
    <row r="50531" spans="4:13">
      <c r="D50531" s="20" t="str">
        <f>IFERROR(VLOOKUP(H50531&amp;"|"&amp;I50531,Sheet3!$H$2:$N$150,5,0),"")</f>
        <v/>
      </c>
      <c r="M50531" s="20" t="str">
        <f>IFERROR(INDEX(Sheet3!$Q$2:$Q$25,MATCH(H50531,Origin_List,0)),"")</f>
        <v/>
      </c>
    </row>
    <row r="50532" spans="4:13">
      <c r="D50532" s="20" t="str">
        <f>IFERROR(VLOOKUP(H50532&amp;"|"&amp;I50532,Sheet3!$H$2:$N$150,5,0),"")</f>
        <v/>
      </c>
      <c r="M50532" s="20" t="str">
        <f>IFERROR(INDEX(Sheet3!$Q$2:$Q$25,MATCH(H50532,Origin_List,0)),"")</f>
        <v/>
      </c>
    </row>
    <row r="50533" spans="4:13">
      <c r="D50533" s="20" t="str">
        <f>IFERROR(VLOOKUP(H50533&amp;"|"&amp;I50533,Sheet3!$H$2:$N$150,5,0),"")</f>
        <v/>
      </c>
      <c r="M50533" s="20" t="str">
        <f>IFERROR(INDEX(Sheet3!$Q$2:$Q$25,MATCH(H50533,Origin_List,0)),"")</f>
        <v/>
      </c>
    </row>
    <row r="50534" spans="4:13">
      <c r="D50534" s="20" t="str">
        <f>IFERROR(VLOOKUP(H50534&amp;"|"&amp;I50534,Sheet3!$H$2:$N$150,5,0),"")</f>
        <v/>
      </c>
      <c r="M50534" s="20" t="str">
        <f>IFERROR(INDEX(Sheet3!$Q$2:$Q$25,MATCH(H50534,Origin_List,0)),"")</f>
        <v/>
      </c>
    </row>
    <row r="50535" spans="4:13">
      <c r="D50535" s="20" t="str">
        <f>IFERROR(VLOOKUP(H50535&amp;"|"&amp;I50535,Sheet3!$H$2:$N$150,5,0),"")</f>
        <v/>
      </c>
      <c r="M50535" s="20" t="str">
        <f>IFERROR(INDEX(Sheet3!$Q$2:$Q$25,MATCH(H50535,Origin_List,0)),"")</f>
        <v/>
      </c>
    </row>
    <row r="50536" spans="4:13">
      <c r="D50536" s="20" t="str">
        <f>IFERROR(VLOOKUP(H50536&amp;"|"&amp;I50536,Sheet3!$H$2:$N$150,5,0),"")</f>
        <v/>
      </c>
      <c r="M50536" s="20" t="str">
        <f>IFERROR(INDEX(Sheet3!$Q$2:$Q$25,MATCH(H50536,Origin_List,0)),"")</f>
        <v/>
      </c>
    </row>
    <row r="50537" spans="4:13">
      <c r="D50537" s="20" t="str">
        <f>IFERROR(VLOOKUP(H50537&amp;"|"&amp;I50537,Sheet3!$H$2:$N$150,5,0),"")</f>
        <v/>
      </c>
      <c r="M50537" s="20" t="str">
        <f>IFERROR(INDEX(Sheet3!$Q$2:$Q$25,MATCH(H50537,Origin_List,0)),"")</f>
        <v/>
      </c>
    </row>
    <row r="50538" spans="4:13">
      <c r="D50538" s="20" t="str">
        <f>IFERROR(VLOOKUP(H50538&amp;"|"&amp;I50538,Sheet3!$H$2:$N$150,5,0),"")</f>
        <v/>
      </c>
      <c r="M50538" s="20" t="str">
        <f>IFERROR(INDEX(Sheet3!$Q$2:$Q$25,MATCH(H50538,Origin_List,0)),"")</f>
        <v/>
      </c>
    </row>
    <row r="50539" spans="4:13">
      <c r="D50539" s="20" t="str">
        <f>IFERROR(VLOOKUP(H50539&amp;"|"&amp;I50539,Sheet3!$H$2:$N$150,5,0),"")</f>
        <v/>
      </c>
      <c r="M50539" s="20" t="str">
        <f>IFERROR(INDEX(Sheet3!$Q$2:$Q$25,MATCH(H50539,Origin_List,0)),"")</f>
        <v/>
      </c>
    </row>
    <row r="50540" spans="4:13">
      <c r="D50540" s="20" t="str">
        <f>IFERROR(VLOOKUP(H50540&amp;"|"&amp;I50540,Sheet3!$H$2:$N$150,5,0),"")</f>
        <v/>
      </c>
      <c r="M50540" s="20" t="str">
        <f>IFERROR(INDEX(Sheet3!$Q$2:$Q$25,MATCH(H50540,Origin_List,0)),"")</f>
        <v/>
      </c>
    </row>
    <row r="50541" spans="4:13">
      <c r="D50541" s="20" t="str">
        <f>IFERROR(VLOOKUP(H50541&amp;"|"&amp;I50541,Sheet3!$H$2:$N$150,5,0),"")</f>
        <v/>
      </c>
      <c r="M50541" s="20" t="str">
        <f>IFERROR(INDEX(Sheet3!$Q$2:$Q$25,MATCH(H50541,Origin_List,0)),"")</f>
        <v/>
      </c>
    </row>
    <row r="50542" spans="4:13">
      <c r="D50542" s="20" t="str">
        <f>IFERROR(VLOOKUP(H50542&amp;"|"&amp;I50542,Sheet3!$H$2:$N$150,5,0),"")</f>
        <v/>
      </c>
      <c r="M50542" s="20" t="str">
        <f>IFERROR(INDEX(Sheet3!$Q$2:$Q$25,MATCH(H50542,Origin_List,0)),"")</f>
        <v/>
      </c>
    </row>
    <row r="50543" spans="4:13">
      <c r="D50543" s="20" t="str">
        <f>IFERROR(VLOOKUP(H50543&amp;"|"&amp;I50543,Sheet3!$H$2:$N$150,5,0),"")</f>
        <v/>
      </c>
      <c r="M50543" s="20" t="str">
        <f>IFERROR(INDEX(Sheet3!$Q$2:$Q$25,MATCH(H50543,Origin_List,0)),"")</f>
        <v/>
      </c>
    </row>
    <row r="50544" spans="4:13">
      <c r="D50544" s="20" t="str">
        <f>IFERROR(VLOOKUP(H50544&amp;"|"&amp;I50544,Sheet3!$H$2:$N$150,5,0),"")</f>
        <v/>
      </c>
      <c r="M50544" s="20" t="str">
        <f>IFERROR(INDEX(Sheet3!$Q$2:$Q$25,MATCH(H50544,Origin_List,0)),"")</f>
        <v/>
      </c>
    </row>
    <row r="50545" spans="4:13">
      <c r="D50545" s="20" t="str">
        <f>IFERROR(VLOOKUP(H50545&amp;"|"&amp;I50545,Sheet3!$H$2:$N$150,5,0),"")</f>
        <v/>
      </c>
      <c r="M50545" s="20" t="str">
        <f>IFERROR(INDEX(Sheet3!$Q$2:$Q$25,MATCH(H50545,Origin_List,0)),"")</f>
        <v/>
      </c>
    </row>
    <row r="50546" spans="4:13">
      <c r="D50546" s="20" t="str">
        <f>IFERROR(VLOOKUP(H50546&amp;"|"&amp;I50546,Sheet3!$H$2:$N$150,5,0),"")</f>
        <v/>
      </c>
      <c r="M50546" s="20" t="str">
        <f>IFERROR(INDEX(Sheet3!$Q$2:$Q$25,MATCH(H50546,Origin_List,0)),"")</f>
        <v/>
      </c>
    </row>
    <row r="50547" spans="4:13">
      <c r="D50547" s="20" t="str">
        <f>IFERROR(VLOOKUP(H50547&amp;"|"&amp;I50547,Sheet3!$H$2:$N$150,5,0),"")</f>
        <v/>
      </c>
      <c r="M50547" s="20" t="str">
        <f>IFERROR(INDEX(Sheet3!$Q$2:$Q$25,MATCH(H50547,Origin_List,0)),"")</f>
        <v/>
      </c>
    </row>
    <row r="50548" spans="4:13">
      <c r="D50548" s="20" t="str">
        <f>IFERROR(VLOOKUP(H50548&amp;"|"&amp;I50548,Sheet3!$H$2:$N$150,5,0),"")</f>
        <v/>
      </c>
      <c r="M50548" s="20" t="str">
        <f>IFERROR(INDEX(Sheet3!$Q$2:$Q$25,MATCH(H50548,Origin_List,0)),"")</f>
        <v/>
      </c>
    </row>
    <row r="50549" spans="4:13">
      <c r="D50549" s="20" t="str">
        <f>IFERROR(VLOOKUP(H50549&amp;"|"&amp;I50549,Sheet3!$H$2:$N$150,5,0),"")</f>
        <v/>
      </c>
      <c r="M50549" s="20" t="str">
        <f>IFERROR(INDEX(Sheet3!$Q$2:$Q$25,MATCH(H50549,Origin_List,0)),"")</f>
        <v/>
      </c>
    </row>
    <row r="50550" spans="4:13">
      <c r="D50550" s="20" t="str">
        <f>IFERROR(VLOOKUP(H50550&amp;"|"&amp;I50550,Sheet3!$H$2:$N$150,5,0),"")</f>
        <v/>
      </c>
      <c r="M50550" s="20" t="str">
        <f>IFERROR(INDEX(Sheet3!$Q$2:$Q$25,MATCH(H50550,Origin_List,0)),"")</f>
        <v/>
      </c>
    </row>
    <row r="50551" spans="4:13">
      <c r="D50551" s="20" t="str">
        <f>IFERROR(VLOOKUP(H50551&amp;"|"&amp;I50551,Sheet3!$H$2:$N$150,5,0),"")</f>
        <v/>
      </c>
      <c r="M50551" s="20" t="str">
        <f>IFERROR(INDEX(Sheet3!$Q$2:$Q$25,MATCH(H50551,Origin_List,0)),"")</f>
        <v/>
      </c>
    </row>
    <row r="50552" spans="4:13">
      <c r="D50552" s="20" t="str">
        <f>IFERROR(VLOOKUP(H50552&amp;"|"&amp;I50552,Sheet3!$H$2:$N$150,5,0),"")</f>
        <v/>
      </c>
      <c r="M50552" s="20" t="str">
        <f>IFERROR(INDEX(Sheet3!$Q$2:$Q$25,MATCH(H50552,Origin_List,0)),"")</f>
        <v/>
      </c>
    </row>
    <row r="50553" spans="4:13">
      <c r="D50553" s="20" t="str">
        <f>IFERROR(VLOOKUP(H50553&amp;"|"&amp;I50553,Sheet3!$H$2:$N$150,5,0),"")</f>
        <v/>
      </c>
      <c r="M50553" s="20" t="str">
        <f>IFERROR(INDEX(Sheet3!$Q$2:$Q$25,MATCH(H50553,Origin_List,0)),"")</f>
        <v/>
      </c>
    </row>
    <row r="50554" spans="4:13">
      <c r="D50554" s="20" t="str">
        <f>IFERROR(VLOOKUP(H50554&amp;"|"&amp;I50554,Sheet3!$H$2:$N$150,5,0),"")</f>
        <v/>
      </c>
      <c r="M50554" s="20" t="str">
        <f>IFERROR(INDEX(Sheet3!$Q$2:$Q$25,MATCH(H50554,Origin_List,0)),"")</f>
        <v/>
      </c>
    </row>
    <row r="50555" spans="4:13">
      <c r="D50555" s="20" t="str">
        <f>IFERROR(VLOOKUP(H50555&amp;"|"&amp;I50555,Sheet3!$H$2:$N$150,5,0),"")</f>
        <v/>
      </c>
      <c r="M50555" s="20" t="str">
        <f>IFERROR(INDEX(Sheet3!$Q$2:$Q$25,MATCH(H50555,Origin_List,0)),"")</f>
        <v/>
      </c>
    </row>
    <row r="50556" spans="4:13">
      <c r="D50556" s="20" t="str">
        <f>IFERROR(VLOOKUP(H50556&amp;"|"&amp;I50556,Sheet3!$H$2:$N$150,5,0),"")</f>
        <v/>
      </c>
      <c r="M50556" s="20" t="str">
        <f>IFERROR(INDEX(Sheet3!$Q$2:$Q$25,MATCH(H50556,Origin_List,0)),"")</f>
        <v/>
      </c>
    </row>
    <row r="50557" spans="4:13">
      <c r="D50557" s="20" t="str">
        <f>IFERROR(VLOOKUP(H50557&amp;"|"&amp;I50557,Sheet3!$H$2:$N$150,5,0),"")</f>
        <v/>
      </c>
      <c r="M50557" s="20" t="str">
        <f>IFERROR(INDEX(Sheet3!$Q$2:$Q$25,MATCH(H50557,Origin_List,0)),"")</f>
        <v/>
      </c>
    </row>
    <row r="50558" spans="4:13">
      <c r="D50558" s="20" t="str">
        <f>IFERROR(VLOOKUP(H50558&amp;"|"&amp;I50558,Sheet3!$H$2:$N$150,5,0),"")</f>
        <v/>
      </c>
      <c r="M50558" s="20" t="str">
        <f>IFERROR(INDEX(Sheet3!$Q$2:$Q$25,MATCH(H50558,Origin_List,0)),"")</f>
        <v/>
      </c>
    </row>
    <row r="50559" spans="4:13">
      <c r="D50559" s="20" t="str">
        <f>IFERROR(VLOOKUP(H50559&amp;"|"&amp;I50559,Sheet3!$H$2:$N$150,5,0),"")</f>
        <v/>
      </c>
      <c r="M50559" s="20" t="str">
        <f>IFERROR(INDEX(Sheet3!$Q$2:$Q$25,MATCH(H50559,Origin_List,0)),"")</f>
        <v/>
      </c>
    </row>
    <row r="50560" spans="4:13">
      <c r="D50560" s="20" t="str">
        <f>IFERROR(VLOOKUP(H50560&amp;"|"&amp;I50560,Sheet3!$H$2:$N$150,5,0),"")</f>
        <v/>
      </c>
      <c r="M50560" s="20" t="str">
        <f>IFERROR(INDEX(Sheet3!$Q$2:$Q$25,MATCH(H50560,Origin_List,0)),"")</f>
        <v/>
      </c>
    </row>
    <row r="50561" spans="4:13">
      <c r="D50561" s="20" t="str">
        <f>IFERROR(VLOOKUP(H50561&amp;"|"&amp;I50561,Sheet3!$H$2:$N$150,5,0),"")</f>
        <v/>
      </c>
      <c r="M50561" s="20" t="str">
        <f>IFERROR(INDEX(Sheet3!$Q$2:$Q$25,MATCH(H50561,Origin_List,0)),"")</f>
        <v/>
      </c>
    </row>
    <row r="50562" spans="4:13">
      <c r="D50562" s="20" t="str">
        <f>IFERROR(VLOOKUP(H50562&amp;"|"&amp;I50562,Sheet3!$H$2:$N$150,5,0),"")</f>
        <v/>
      </c>
      <c r="M50562" s="20" t="str">
        <f>IFERROR(INDEX(Sheet3!$Q$2:$Q$25,MATCH(H50562,Origin_List,0)),"")</f>
        <v/>
      </c>
    </row>
    <row r="50563" spans="4:13">
      <c r="D50563" s="20" t="str">
        <f>IFERROR(VLOOKUP(H50563&amp;"|"&amp;I50563,Sheet3!$H$2:$N$150,5,0),"")</f>
        <v/>
      </c>
      <c r="M50563" s="20" t="str">
        <f>IFERROR(INDEX(Sheet3!$Q$2:$Q$25,MATCH(H50563,Origin_List,0)),"")</f>
        <v/>
      </c>
    </row>
    <row r="50564" spans="4:13">
      <c r="D50564" s="20" t="str">
        <f>IFERROR(VLOOKUP(H50564&amp;"|"&amp;I50564,Sheet3!$H$2:$N$150,5,0),"")</f>
        <v/>
      </c>
      <c r="M50564" s="20" t="str">
        <f>IFERROR(INDEX(Sheet3!$Q$2:$Q$25,MATCH(H50564,Origin_List,0)),"")</f>
        <v/>
      </c>
    </row>
    <row r="50565" spans="4:13">
      <c r="D50565" s="20" t="str">
        <f>IFERROR(VLOOKUP(H50565&amp;"|"&amp;I50565,Sheet3!$H$2:$N$150,5,0),"")</f>
        <v/>
      </c>
      <c r="M50565" s="20" t="str">
        <f>IFERROR(INDEX(Sheet3!$Q$2:$Q$25,MATCH(H50565,Origin_List,0)),"")</f>
        <v/>
      </c>
    </row>
    <row r="50566" spans="4:13">
      <c r="D50566" s="20" t="str">
        <f>IFERROR(VLOOKUP(H50566&amp;"|"&amp;I50566,Sheet3!$H$2:$N$150,5,0),"")</f>
        <v/>
      </c>
      <c r="M50566" s="20" t="str">
        <f>IFERROR(INDEX(Sheet3!$Q$2:$Q$25,MATCH(H50566,Origin_List,0)),"")</f>
        <v/>
      </c>
    </row>
    <row r="50567" spans="4:13">
      <c r="D50567" s="20" t="str">
        <f>IFERROR(VLOOKUP(H50567&amp;"|"&amp;I50567,Sheet3!$H$2:$N$150,5,0),"")</f>
        <v/>
      </c>
      <c r="M50567" s="20" t="str">
        <f>IFERROR(INDEX(Sheet3!$Q$2:$Q$25,MATCH(H50567,Origin_List,0)),"")</f>
        <v/>
      </c>
    </row>
    <row r="50568" spans="4:13">
      <c r="D50568" s="20" t="str">
        <f>IFERROR(VLOOKUP(H50568&amp;"|"&amp;I50568,Sheet3!$H$2:$N$150,5,0),"")</f>
        <v/>
      </c>
      <c r="M50568" s="20" t="str">
        <f>IFERROR(INDEX(Sheet3!$Q$2:$Q$25,MATCH(H50568,Origin_List,0)),"")</f>
        <v/>
      </c>
    </row>
    <row r="50569" spans="4:13">
      <c r="D50569" s="20" t="str">
        <f>IFERROR(VLOOKUP(H50569&amp;"|"&amp;I50569,Sheet3!$H$2:$N$150,5,0),"")</f>
        <v/>
      </c>
      <c r="M50569" s="20" t="str">
        <f>IFERROR(INDEX(Sheet3!$Q$2:$Q$25,MATCH(H50569,Origin_List,0)),"")</f>
        <v/>
      </c>
    </row>
    <row r="50570" spans="4:13">
      <c r="D50570" s="20" t="str">
        <f>IFERROR(VLOOKUP(H50570&amp;"|"&amp;I50570,Sheet3!$H$2:$N$150,5,0),"")</f>
        <v/>
      </c>
      <c r="M50570" s="20" t="str">
        <f>IFERROR(INDEX(Sheet3!$Q$2:$Q$25,MATCH(H50570,Origin_List,0)),"")</f>
        <v/>
      </c>
    </row>
    <row r="50571" spans="4:13">
      <c r="D50571" s="20" t="str">
        <f>IFERROR(VLOOKUP(H50571&amp;"|"&amp;I50571,Sheet3!$H$2:$N$150,5,0),"")</f>
        <v/>
      </c>
      <c r="M50571" s="20" t="str">
        <f>IFERROR(INDEX(Sheet3!$Q$2:$Q$25,MATCH(H50571,Origin_List,0)),"")</f>
        <v/>
      </c>
    </row>
    <row r="50572" spans="4:13">
      <c r="D50572" s="20" t="str">
        <f>IFERROR(VLOOKUP(H50572&amp;"|"&amp;I50572,Sheet3!$H$2:$N$150,5,0),"")</f>
        <v/>
      </c>
      <c r="M50572" s="20" t="str">
        <f>IFERROR(INDEX(Sheet3!$Q$2:$Q$25,MATCH(H50572,Origin_List,0)),"")</f>
        <v/>
      </c>
    </row>
    <row r="50573" spans="4:13">
      <c r="D50573" s="20" t="str">
        <f>IFERROR(VLOOKUP(H50573&amp;"|"&amp;I50573,Sheet3!$H$2:$N$150,5,0),"")</f>
        <v/>
      </c>
      <c r="M50573" s="20" t="str">
        <f>IFERROR(INDEX(Sheet3!$Q$2:$Q$25,MATCH(H50573,Origin_List,0)),"")</f>
        <v/>
      </c>
    </row>
    <row r="50574" spans="4:13">
      <c r="D50574" s="20" t="str">
        <f>IFERROR(VLOOKUP(H50574&amp;"|"&amp;I50574,Sheet3!$H$2:$N$150,5,0),"")</f>
        <v/>
      </c>
      <c r="M50574" s="20" t="str">
        <f>IFERROR(INDEX(Sheet3!$Q$2:$Q$25,MATCH(H50574,Origin_List,0)),"")</f>
        <v/>
      </c>
    </row>
    <row r="50575" spans="4:13">
      <c r="D50575" s="20" t="str">
        <f>IFERROR(VLOOKUP(H50575&amp;"|"&amp;I50575,Sheet3!$H$2:$N$150,5,0),"")</f>
        <v/>
      </c>
      <c r="M50575" s="20" t="str">
        <f>IFERROR(INDEX(Sheet3!$Q$2:$Q$25,MATCH(H50575,Origin_List,0)),"")</f>
        <v/>
      </c>
    </row>
    <row r="50576" spans="4:13">
      <c r="D50576" s="20" t="str">
        <f>IFERROR(VLOOKUP(H50576&amp;"|"&amp;I50576,Sheet3!$H$2:$N$150,5,0),"")</f>
        <v/>
      </c>
      <c r="M50576" s="20" t="str">
        <f>IFERROR(INDEX(Sheet3!$Q$2:$Q$25,MATCH(H50576,Origin_List,0)),"")</f>
        <v/>
      </c>
    </row>
    <row r="50577" spans="4:13">
      <c r="D50577" s="20" t="str">
        <f>IFERROR(VLOOKUP(H50577&amp;"|"&amp;I50577,Sheet3!$H$2:$N$150,5,0),"")</f>
        <v/>
      </c>
      <c r="M50577" s="20" t="str">
        <f>IFERROR(INDEX(Sheet3!$Q$2:$Q$25,MATCH(H50577,Origin_List,0)),"")</f>
        <v/>
      </c>
    </row>
    <row r="50578" spans="4:13">
      <c r="D50578" s="20" t="str">
        <f>IFERROR(VLOOKUP(H50578&amp;"|"&amp;I50578,Sheet3!$H$2:$N$150,5,0),"")</f>
        <v/>
      </c>
      <c r="M50578" s="20" t="str">
        <f>IFERROR(INDEX(Sheet3!$Q$2:$Q$25,MATCH(H50578,Origin_List,0)),"")</f>
        <v/>
      </c>
    </row>
    <row r="50579" spans="4:13">
      <c r="D50579" s="20" t="str">
        <f>IFERROR(VLOOKUP(H50579&amp;"|"&amp;I50579,Sheet3!$H$2:$N$150,5,0),"")</f>
        <v/>
      </c>
      <c r="M50579" s="20" t="str">
        <f>IFERROR(INDEX(Sheet3!$Q$2:$Q$25,MATCH(H50579,Origin_List,0)),"")</f>
        <v/>
      </c>
    </row>
    <row r="50580" spans="4:13">
      <c r="D50580" s="20" t="str">
        <f>IFERROR(VLOOKUP(H50580&amp;"|"&amp;I50580,Sheet3!$H$2:$N$150,5,0),"")</f>
        <v/>
      </c>
      <c r="M50580" s="20" t="str">
        <f>IFERROR(INDEX(Sheet3!$Q$2:$Q$25,MATCH(H50580,Origin_List,0)),"")</f>
        <v/>
      </c>
    </row>
    <row r="50581" spans="4:13">
      <c r="D50581" s="20" t="str">
        <f>IFERROR(VLOOKUP(H50581&amp;"|"&amp;I50581,Sheet3!$H$2:$N$150,5,0),"")</f>
        <v/>
      </c>
      <c r="M50581" s="20" t="str">
        <f>IFERROR(INDEX(Sheet3!$Q$2:$Q$25,MATCH(H50581,Origin_List,0)),"")</f>
        <v/>
      </c>
    </row>
    <row r="50582" spans="4:13">
      <c r="D50582" s="20" t="str">
        <f>IFERROR(VLOOKUP(H50582&amp;"|"&amp;I50582,Sheet3!$H$2:$N$150,5,0),"")</f>
        <v/>
      </c>
      <c r="M50582" s="20" t="str">
        <f>IFERROR(INDEX(Sheet3!$Q$2:$Q$25,MATCH(H50582,Origin_List,0)),"")</f>
        <v/>
      </c>
    </row>
    <row r="50583" spans="4:13">
      <c r="D50583" s="20" t="str">
        <f>IFERROR(VLOOKUP(H50583&amp;"|"&amp;I50583,Sheet3!$H$2:$N$150,5,0),"")</f>
        <v/>
      </c>
      <c r="M50583" s="20" t="str">
        <f>IFERROR(INDEX(Sheet3!$Q$2:$Q$25,MATCH(H50583,Origin_List,0)),"")</f>
        <v/>
      </c>
    </row>
    <row r="50584" spans="4:13">
      <c r="D50584" s="20" t="str">
        <f>IFERROR(VLOOKUP(H50584&amp;"|"&amp;I50584,Sheet3!$H$2:$N$150,5,0),"")</f>
        <v/>
      </c>
      <c r="M50584" s="20" t="str">
        <f>IFERROR(INDEX(Sheet3!$Q$2:$Q$25,MATCH(H50584,Origin_List,0)),"")</f>
        <v/>
      </c>
    </row>
    <row r="50585" spans="4:13">
      <c r="D50585" s="20" t="str">
        <f>IFERROR(VLOOKUP(H50585&amp;"|"&amp;I50585,Sheet3!$H$2:$N$150,5,0),"")</f>
        <v/>
      </c>
      <c r="M50585" s="20" t="str">
        <f>IFERROR(INDEX(Sheet3!$Q$2:$Q$25,MATCH(H50585,Origin_List,0)),"")</f>
        <v/>
      </c>
    </row>
    <row r="50586" spans="4:13">
      <c r="D50586" s="20" t="str">
        <f>IFERROR(VLOOKUP(H50586&amp;"|"&amp;I50586,Sheet3!$H$2:$N$150,5,0),"")</f>
        <v/>
      </c>
      <c r="M50586" s="20" t="str">
        <f>IFERROR(INDEX(Sheet3!$Q$2:$Q$25,MATCH(H50586,Origin_List,0)),"")</f>
        <v/>
      </c>
    </row>
    <row r="50587" spans="4:13">
      <c r="D50587" s="20" t="str">
        <f>IFERROR(VLOOKUP(H50587&amp;"|"&amp;I50587,Sheet3!$H$2:$N$150,5,0),"")</f>
        <v/>
      </c>
      <c r="M50587" s="20" t="str">
        <f>IFERROR(INDEX(Sheet3!$Q$2:$Q$25,MATCH(H50587,Origin_List,0)),"")</f>
        <v/>
      </c>
    </row>
    <row r="50588" spans="4:13">
      <c r="D50588" s="20" t="str">
        <f>IFERROR(VLOOKUP(H50588&amp;"|"&amp;I50588,Sheet3!$H$2:$N$150,5,0),"")</f>
        <v/>
      </c>
      <c r="M50588" s="20" t="str">
        <f>IFERROR(INDEX(Sheet3!$Q$2:$Q$25,MATCH(H50588,Origin_List,0)),"")</f>
        <v/>
      </c>
    </row>
    <row r="50589" spans="4:13">
      <c r="D50589" s="20" t="str">
        <f>IFERROR(VLOOKUP(H50589&amp;"|"&amp;I50589,Sheet3!$H$2:$N$150,5,0),"")</f>
        <v/>
      </c>
      <c r="M50589" s="20" t="str">
        <f>IFERROR(INDEX(Sheet3!$Q$2:$Q$25,MATCH(H50589,Origin_List,0)),"")</f>
        <v/>
      </c>
    </row>
    <row r="50590" spans="4:13">
      <c r="D50590" s="20" t="str">
        <f>IFERROR(VLOOKUP(H50590&amp;"|"&amp;I50590,Sheet3!$H$2:$N$150,5,0),"")</f>
        <v/>
      </c>
      <c r="M50590" s="20" t="str">
        <f>IFERROR(INDEX(Sheet3!$Q$2:$Q$25,MATCH(H50590,Origin_List,0)),"")</f>
        <v/>
      </c>
    </row>
    <row r="50591" spans="4:13">
      <c r="D50591" s="20" t="str">
        <f>IFERROR(VLOOKUP(H50591&amp;"|"&amp;I50591,Sheet3!$H$2:$N$150,5,0),"")</f>
        <v/>
      </c>
      <c r="M50591" s="20" t="str">
        <f>IFERROR(INDEX(Sheet3!$Q$2:$Q$25,MATCH(H50591,Origin_List,0)),"")</f>
        <v/>
      </c>
    </row>
    <row r="50592" spans="4:13">
      <c r="D50592" s="20" t="str">
        <f>IFERROR(VLOOKUP(H50592&amp;"|"&amp;I50592,Sheet3!$H$2:$N$150,5,0),"")</f>
        <v/>
      </c>
      <c r="M50592" s="20" t="str">
        <f>IFERROR(INDEX(Sheet3!$Q$2:$Q$25,MATCH(H50592,Origin_List,0)),"")</f>
        <v/>
      </c>
    </row>
    <row r="50593" spans="4:13">
      <c r="D50593" s="20" t="str">
        <f>IFERROR(VLOOKUP(H50593&amp;"|"&amp;I50593,Sheet3!$H$2:$N$150,5,0),"")</f>
        <v/>
      </c>
      <c r="M50593" s="20" t="str">
        <f>IFERROR(INDEX(Sheet3!$Q$2:$Q$25,MATCH(H50593,Origin_List,0)),"")</f>
        <v/>
      </c>
    </row>
    <row r="50594" spans="4:13">
      <c r="D50594" s="20" t="str">
        <f>IFERROR(VLOOKUP(H50594&amp;"|"&amp;I50594,Sheet3!$H$2:$N$150,5,0),"")</f>
        <v/>
      </c>
      <c r="M50594" s="20" t="str">
        <f>IFERROR(INDEX(Sheet3!$Q$2:$Q$25,MATCH(H50594,Origin_List,0)),"")</f>
        <v/>
      </c>
    </row>
    <row r="50595" spans="4:13">
      <c r="D50595" s="20" t="str">
        <f>IFERROR(VLOOKUP(H50595&amp;"|"&amp;I50595,Sheet3!$H$2:$N$150,5,0),"")</f>
        <v/>
      </c>
      <c r="M50595" s="20" t="str">
        <f>IFERROR(INDEX(Sheet3!$Q$2:$Q$25,MATCH(H50595,Origin_List,0)),"")</f>
        <v/>
      </c>
    </row>
    <row r="50596" spans="4:13">
      <c r="D50596" s="20" t="str">
        <f>IFERROR(VLOOKUP(H50596&amp;"|"&amp;I50596,Sheet3!$H$2:$N$150,5,0),"")</f>
        <v/>
      </c>
      <c r="M50596" s="20" t="str">
        <f>IFERROR(INDEX(Sheet3!$Q$2:$Q$25,MATCH(H50596,Origin_List,0)),"")</f>
        <v/>
      </c>
    </row>
    <row r="50597" spans="4:13">
      <c r="D50597" s="20" t="str">
        <f>IFERROR(VLOOKUP(H50597&amp;"|"&amp;I50597,Sheet3!$H$2:$N$150,5,0),"")</f>
        <v/>
      </c>
      <c r="M50597" s="20" t="str">
        <f>IFERROR(INDEX(Sheet3!$Q$2:$Q$25,MATCH(H50597,Origin_List,0)),"")</f>
        <v/>
      </c>
    </row>
    <row r="50598" spans="4:13">
      <c r="D50598" s="20" t="str">
        <f>IFERROR(VLOOKUP(H50598&amp;"|"&amp;I50598,Sheet3!$H$2:$N$150,5,0),"")</f>
        <v/>
      </c>
      <c r="M50598" s="20" t="str">
        <f>IFERROR(INDEX(Sheet3!$Q$2:$Q$25,MATCH(H50598,Origin_List,0)),"")</f>
        <v/>
      </c>
    </row>
    <row r="50599" spans="4:13">
      <c r="D50599" s="20" t="str">
        <f>IFERROR(VLOOKUP(H50599&amp;"|"&amp;I50599,Sheet3!$H$2:$N$150,5,0),"")</f>
        <v/>
      </c>
      <c r="M50599" s="20" t="str">
        <f>IFERROR(INDEX(Sheet3!$Q$2:$Q$25,MATCH(H50599,Origin_List,0)),"")</f>
        <v/>
      </c>
    </row>
    <row r="50600" spans="4:13">
      <c r="D50600" s="20" t="str">
        <f>IFERROR(VLOOKUP(H50600&amp;"|"&amp;I50600,Sheet3!$H$2:$N$150,5,0),"")</f>
        <v/>
      </c>
      <c r="M50600" s="20" t="str">
        <f>IFERROR(INDEX(Sheet3!$Q$2:$Q$25,MATCH(H50600,Origin_List,0)),"")</f>
        <v/>
      </c>
    </row>
    <row r="50601" spans="4:13">
      <c r="D50601" s="20" t="str">
        <f>IFERROR(VLOOKUP(H50601&amp;"|"&amp;I50601,Sheet3!$H$2:$N$150,5,0),"")</f>
        <v/>
      </c>
      <c r="M50601" s="20" t="str">
        <f>IFERROR(INDEX(Sheet3!$Q$2:$Q$25,MATCH(H50601,Origin_List,0)),"")</f>
        <v/>
      </c>
    </row>
    <row r="50602" spans="4:13">
      <c r="D50602" s="20" t="str">
        <f>IFERROR(VLOOKUP(H50602&amp;"|"&amp;I50602,Sheet3!$H$2:$N$150,5,0),"")</f>
        <v/>
      </c>
      <c r="M50602" s="20" t="str">
        <f>IFERROR(INDEX(Sheet3!$Q$2:$Q$25,MATCH(H50602,Origin_List,0)),"")</f>
        <v/>
      </c>
    </row>
    <row r="50603" spans="4:13">
      <c r="D50603" s="20" t="str">
        <f>IFERROR(VLOOKUP(H50603&amp;"|"&amp;I50603,Sheet3!$H$2:$N$150,5,0),"")</f>
        <v/>
      </c>
      <c r="M50603" s="20" t="str">
        <f>IFERROR(INDEX(Sheet3!$Q$2:$Q$25,MATCH(H50603,Origin_List,0)),"")</f>
        <v/>
      </c>
    </row>
    <row r="50604" spans="4:13">
      <c r="D50604" s="20" t="str">
        <f>IFERROR(VLOOKUP(H50604&amp;"|"&amp;I50604,Sheet3!$H$2:$N$150,5,0),"")</f>
        <v/>
      </c>
      <c r="M50604" s="20" t="str">
        <f>IFERROR(INDEX(Sheet3!$Q$2:$Q$25,MATCH(H50604,Origin_List,0)),"")</f>
        <v/>
      </c>
    </row>
    <row r="50605" spans="4:13">
      <c r="D50605" s="20" t="str">
        <f>IFERROR(VLOOKUP(H50605&amp;"|"&amp;I50605,Sheet3!$H$2:$N$150,5,0),"")</f>
        <v/>
      </c>
      <c r="M50605" s="20" t="str">
        <f>IFERROR(INDEX(Sheet3!$Q$2:$Q$25,MATCH(H50605,Origin_List,0)),"")</f>
        <v/>
      </c>
    </row>
    <row r="50606" spans="4:13">
      <c r="D50606" s="20" t="str">
        <f>IFERROR(VLOOKUP(H50606&amp;"|"&amp;I50606,Sheet3!$H$2:$N$150,5,0),"")</f>
        <v/>
      </c>
      <c r="M50606" s="20" t="str">
        <f>IFERROR(INDEX(Sheet3!$Q$2:$Q$25,MATCH(H50606,Origin_List,0)),"")</f>
        <v/>
      </c>
    </row>
    <row r="50607" spans="4:13">
      <c r="D50607" s="20" t="str">
        <f>IFERROR(VLOOKUP(H50607&amp;"|"&amp;I50607,Sheet3!$H$2:$N$150,5,0),"")</f>
        <v/>
      </c>
      <c r="M50607" s="20" t="str">
        <f>IFERROR(INDEX(Sheet3!$Q$2:$Q$25,MATCH(H50607,Origin_List,0)),"")</f>
        <v/>
      </c>
    </row>
    <row r="50608" spans="4:13">
      <c r="D50608" s="20" t="str">
        <f>IFERROR(VLOOKUP(H50608&amp;"|"&amp;I50608,Sheet3!$H$2:$N$150,5,0),"")</f>
        <v/>
      </c>
      <c r="M50608" s="20" t="str">
        <f>IFERROR(INDEX(Sheet3!$Q$2:$Q$25,MATCH(H50608,Origin_List,0)),"")</f>
        <v/>
      </c>
    </row>
    <row r="50609" spans="4:13">
      <c r="D50609" s="20" t="str">
        <f>IFERROR(VLOOKUP(H50609&amp;"|"&amp;I50609,Sheet3!$H$2:$N$150,5,0),"")</f>
        <v/>
      </c>
      <c r="M50609" s="20" t="str">
        <f>IFERROR(INDEX(Sheet3!$Q$2:$Q$25,MATCH(H50609,Origin_List,0)),"")</f>
        <v/>
      </c>
    </row>
    <row r="50610" spans="4:13">
      <c r="D50610" s="20" t="str">
        <f>IFERROR(VLOOKUP(H50610&amp;"|"&amp;I50610,Sheet3!$H$2:$N$150,5,0),"")</f>
        <v/>
      </c>
      <c r="M50610" s="20" t="str">
        <f>IFERROR(INDEX(Sheet3!$Q$2:$Q$25,MATCH(H50610,Origin_List,0)),"")</f>
        <v/>
      </c>
    </row>
    <row r="50611" spans="4:13">
      <c r="D50611" s="20" t="str">
        <f>IFERROR(VLOOKUP(H50611&amp;"|"&amp;I50611,Sheet3!$H$2:$N$150,5,0),"")</f>
        <v/>
      </c>
      <c r="M50611" s="20" t="str">
        <f>IFERROR(INDEX(Sheet3!$Q$2:$Q$25,MATCH(H50611,Origin_List,0)),"")</f>
        <v/>
      </c>
    </row>
    <row r="50612" spans="4:13">
      <c r="D50612" s="20" t="str">
        <f>IFERROR(VLOOKUP(H50612&amp;"|"&amp;I50612,Sheet3!$H$2:$N$150,5,0),"")</f>
        <v/>
      </c>
      <c r="M50612" s="20" t="str">
        <f>IFERROR(INDEX(Sheet3!$Q$2:$Q$25,MATCH(H50612,Origin_List,0)),"")</f>
        <v/>
      </c>
    </row>
    <row r="50613" spans="4:13">
      <c r="D50613" s="20" t="str">
        <f>IFERROR(VLOOKUP(H50613&amp;"|"&amp;I50613,Sheet3!$H$2:$N$150,5,0),"")</f>
        <v/>
      </c>
      <c r="M50613" s="20" t="str">
        <f>IFERROR(INDEX(Sheet3!$Q$2:$Q$25,MATCH(H50613,Origin_List,0)),"")</f>
        <v/>
      </c>
    </row>
    <row r="50614" spans="4:13">
      <c r="D50614" s="20" t="str">
        <f>IFERROR(VLOOKUP(H50614&amp;"|"&amp;I50614,Sheet3!$H$2:$N$150,5,0),"")</f>
        <v/>
      </c>
      <c r="M50614" s="20" t="str">
        <f>IFERROR(INDEX(Sheet3!$Q$2:$Q$25,MATCH(H50614,Origin_List,0)),"")</f>
        <v/>
      </c>
    </row>
    <row r="50615" spans="4:13">
      <c r="D50615" s="20" t="str">
        <f>IFERROR(VLOOKUP(H50615&amp;"|"&amp;I50615,Sheet3!$H$2:$N$150,5,0),"")</f>
        <v/>
      </c>
      <c r="M50615" s="20" t="str">
        <f>IFERROR(INDEX(Sheet3!$Q$2:$Q$25,MATCH(H50615,Origin_List,0)),"")</f>
        <v/>
      </c>
    </row>
    <row r="50616" spans="4:13">
      <c r="D50616" s="20" t="str">
        <f>IFERROR(VLOOKUP(H50616&amp;"|"&amp;I50616,Sheet3!$H$2:$N$150,5,0),"")</f>
        <v/>
      </c>
      <c r="M50616" s="20" t="str">
        <f>IFERROR(INDEX(Sheet3!$Q$2:$Q$25,MATCH(H50616,Origin_List,0)),"")</f>
        <v/>
      </c>
    </row>
    <row r="50617" spans="4:13">
      <c r="D50617" s="20" t="str">
        <f>IFERROR(VLOOKUP(H50617&amp;"|"&amp;I50617,Sheet3!$H$2:$N$150,5,0),"")</f>
        <v/>
      </c>
      <c r="M50617" s="20" t="str">
        <f>IFERROR(INDEX(Sheet3!$Q$2:$Q$25,MATCH(H50617,Origin_List,0)),"")</f>
        <v/>
      </c>
    </row>
    <row r="50618" spans="4:13">
      <c r="D50618" s="20" t="str">
        <f>IFERROR(VLOOKUP(H50618&amp;"|"&amp;I50618,Sheet3!$H$2:$N$150,5,0),"")</f>
        <v/>
      </c>
      <c r="M50618" s="20" t="str">
        <f>IFERROR(INDEX(Sheet3!$Q$2:$Q$25,MATCH(H50618,Origin_List,0)),"")</f>
        <v/>
      </c>
    </row>
    <row r="50619" spans="4:13">
      <c r="D50619" s="20" t="str">
        <f>IFERROR(VLOOKUP(H50619&amp;"|"&amp;I50619,Sheet3!$H$2:$N$150,5,0),"")</f>
        <v/>
      </c>
      <c r="M50619" s="20" t="str">
        <f>IFERROR(INDEX(Sheet3!$Q$2:$Q$25,MATCH(H50619,Origin_List,0)),"")</f>
        <v/>
      </c>
    </row>
    <row r="50620" spans="4:13">
      <c r="D50620" s="20" t="str">
        <f>IFERROR(VLOOKUP(H50620&amp;"|"&amp;I50620,Sheet3!$H$2:$N$150,5,0),"")</f>
        <v/>
      </c>
      <c r="M50620" s="20" t="str">
        <f>IFERROR(INDEX(Sheet3!$Q$2:$Q$25,MATCH(H50620,Origin_List,0)),"")</f>
        <v/>
      </c>
    </row>
    <row r="50621" spans="4:13">
      <c r="D50621" s="20" t="str">
        <f>IFERROR(VLOOKUP(H50621&amp;"|"&amp;I50621,Sheet3!$H$2:$N$150,5,0),"")</f>
        <v/>
      </c>
      <c r="M50621" s="20" t="str">
        <f>IFERROR(INDEX(Sheet3!$Q$2:$Q$25,MATCH(H50621,Origin_List,0)),"")</f>
        <v/>
      </c>
    </row>
    <row r="50622" spans="4:13">
      <c r="D50622" s="20" t="str">
        <f>IFERROR(VLOOKUP(H50622&amp;"|"&amp;I50622,Sheet3!$H$2:$N$150,5,0),"")</f>
        <v/>
      </c>
      <c r="M50622" s="20" t="str">
        <f>IFERROR(INDEX(Sheet3!$Q$2:$Q$25,MATCH(H50622,Origin_List,0)),"")</f>
        <v/>
      </c>
    </row>
    <row r="50623" spans="4:13">
      <c r="D50623" s="20" t="str">
        <f>IFERROR(VLOOKUP(H50623&amp;"|"&amp;I50623,Sheet3!$H$2:$N$150,5,0),"")</f>
        <v/>
      </c>
      <c r="M50623" s="20" t="str">
        <f>IFERROR(INDEX(Sheet3!$Q$2:$Q$25,MATCH(H50623,Origin_List,0)),"")</f>
        <v/>
      </c>
    </row>
    <row r="50624" spans="4:13">
      <c r="D50624" s="20" t="str">
        <f>IFERROR(VLOOKUP(H50624&amp;"|"&amp;I50624,Sheet3!$H$2:$N$150,5,0),"")</f>
        <v/>
      </c>
      <c r="M50624" s="20" t="str">
        <f>IFERROR(INDEX(Sheet3!$Q$2:$Q$25,MATCH(H50624,Origin_List,0)),"")</f>
        <v/>
      </c>
    </row>
    <row r="50625" spans="4:13">
      <c r="D50625" s="20" t="str">
        <f>IFERROR(VLOOKUP(H50625&amp;"|"&amp;I50625,Sheet3!$H$2:$N$150,5,0),"")</f>
        <v/>
      </c>
      <c r="M50625" s="20" t="str">
        <f>IFERROR(INDEX(Sheet3!$Q$2:$Q$25,MATCH(H50625,Origin_List,0)),"")</f>
        <v/>
      </c>
    </row>
    <row r="50626" spans="4:13">
      <c r="D50626" s="20" t="str">
        <f>IFERROR(VLOOKUP(H50626&amp;"|"&amp;I50626,Sheet3!$H$2:$N$150,5,0),"")</f>
        <v/>
      </c>
      <c r="M50626" s="20" t="str">
        <f>IFERROR(INDEX(Sheet3!$Q$2:$Q$25,MATCH(H50626,Origin_List,0)),"")</f>
        <v/>
      </c>
    </row>
    <row r="50627" spans="4:13">
      <c r="D50627" s="20" t="str">
        <f>IFERROR(VLOOKUP(H50627&amp;"|"&amp;I50627,Sheet3!$H$2:$N$150,5,0),"")</f>
        <v/>
      </c>
      <c r="M50627" s="20" t="str">
        <f>IFERROR(INDEX(Sheet3!$Q$2:$Q$25,MATCH(H50627,Origin_List,0)),"")</f>
        <v/>
      </c>
    </row>
    <row r="50628" spans="4:13">
      <c r="D50628" s="20" t="str">
        <f>IFERROR(VLOOKUP(H50628&amp;"|"&amp;I50628,Sheet3!$H$2:$N$150,5,0),"")</f>
        <v/>
      </c>
      <c r="M50628" s="20" t="str">
        <f>IFERROR(INDEX(Sheet3!$Q$2:$Q$25,MATCH(H50628,Origin_List,0)),"")</f>
        <v/>
      </c>
    </row>
    <row r="50629" spans="4:13">
      <c r="D50629" s="20" t="str">
        <f>IFERROR(VLOOKUP(H50629&amp;"|"&amp;I50629,Sheet3!$H$2:$N$150,5,0),"")</f>
        <v/>
      </c>
      <c r="M50629" s="20" t="str">
        <f>IFERROR(INDEX(Sheet3!$Q$2:$Q$25,MATCH(H50629,Origin_List,0)),"")</f>
        <v/>
      </c>
    </row>
    <row r="50630" spans="4:13">
      <c r="D50630" s="20" t="str">
        <f>IFERROR(VLOOKUP(H50630&amp;"|"&amp;I50630,Sheet3!$H$2:$N$150,5,0),"")</f>
        <v/>
      </c>
      <c r="M50630" s="20" t="str">
        <f>IFERROR(INDEX(Sheet3!$Q$2:$Q$25,MATCH(H50630,Origin_List,0)),"")</f>
        <v/>
      </c>
    </row>
    <row r="50631" spans="4:13">
      <c r="D50631" s="20" t="str">
        <f>IFERROR(VLOOKUP(H50631&amp;"|"&amp;I50631,Sheet3!$H$2:$N$150,5,0),"")</f>
        <v/>
      </c>
      <c r="M50631" s="20" t="str">
        <f>IFERROR(INDEX(Sheet3!$Q$2:$Q$25,MATCH(H50631,Origin_List,0)),"")</f>
        <v/>
      </c>
    </row>
    <row r="50632" spans="4:13">
      <c r="D50632" s="20" t="str">
        <f>IFERROR(VLOOKUP(H50632&amp;"|"&amp;I50632,Sheet3!$H$2:$N$150,5,0),"")</f>
        <v/>
      </c>
      <c r="M50632" s="20" t="str">
        <f>IFERROR(INDEX(Sheet3!$Q$2:$Q$25,MATCH(H50632,Origin_List,0)),"")</f>
        <v/>
      </c>
    </row>
    <row r="50633" spans="4:13">
      <c r="D50633" s="20" t="str">
        <f>IFERROR(VLOOKUP(H50633&amp;"|"&amp;I50633,Sheet3!$H$2:$N$150,5,0),"")</f>
        <v/>
      </c>
      <c r="M50633" s="20" t="str">
        <f>IFERROR(INDEX(Sheet3!$Q$2:$Q$25,MATCH(H50633,Origin_List,0)),"")</f>
        <v/>
      </c>
    </row>
    <row r="50634" spans="4:13">
      <c r="D50634" s="20" t="str">
        <f>IFERROR(VLOOKUP(H50634&amp;"|"&amp;I50634,Sheet3!$H$2:$N$150,5,0),"")</f>
        <v/>
      </c>
      <c r="M50634" s="20" t="str">
        <f>IFERROR(INDEX(Sheet3!$Q$2:$Q$25,MATCH(H50634,Origin_List,0)),"")</f>
        <v/>
      </c>
    </row>
    <row r="50635" spans="4:13">
      <c r="D50635" s="20" t="str">
        <f>IFERROR(VLOOKUP(H50635&amp;"|"&amp;I50635,Sheet3!$H$2:$N$150,5,0),"")</f>
        <v/>
      </c>
      <c r="M50635" s="20" t="str">
        <f>IFERROR(INDEX(Sheet3!$Q$2:$Q$25,MATCH(H50635,Origin_List,0)),"")</f>
        <v/>
      </c>
    </row>
    <row r="50636" spans="4:13">
      <c r="D50636" s="20" t="str">
        <f>IFERROR(VLOOKUP(H50636&amp;"|"&amp;I50636,Sheet3!$H$2:$N$150,5,0),"")</f>
        <v/>
      </c>
      <c r="M50636" s="20" t="str">
        <f>IFERROR(INDEX(Sheet3!$Q$2:$Q$25,MATCH(H50636,Origin_List,0)),"")</f>
        <v/>
      </c>
    </row>
    <row r="50637" spans="4:13">
      <c r="D50637" s="20" t="str">
        <f>IFERROR(VLOOKUP(H50637&amp;"|"&amp;I50637,Sheet3!$H$2:$N$150,5,0),"")</f>
        <v/>
      </c>
      <c r="M50637" s="20" t="str">
        <f>IFERROR(INDEX(Sheet3!$Q$2:$Q$25,MATCH(H50637,Origin_List,0)),"")</f>
        <v/>
      </c>
    </row>
    <row r="50638" spans="4:13">
      <c r="D50638" s="20" t="str">
        <f>IFERROR(VLOOKUP(H50638&amp;"|"&amp;I50638,Sheet3!$H$2:$N$150,5,0),"")</f>
        <v/>
      </c>
      <c r="M50638" s="20" t="str">
        <f>IFERROR(INDEX(Sheet3!$Q$2:$Q$25,MATCH(H50638,Origin_List,0)),"")</f>
        <v/>
      </c>
    </row>
    <row r="50639" spans="4:13">
      <c r="D50639" s="20" t="str">
        <f>IFERROR(VLOOKUP(H50639&amp;"|"&amp;I50639,Sheet3!$H$2:$N$150,5,0),"")</f>
        <v/>
      </c>
      <c r="M50639" s="20" t="str">
        <f>IFERROR(INDEX(Sheet3!$Q$2:$Q$25,MATCH(H50639,Origin_List,0)),"")</f>
        <v/>
      </c>
    </row>
    <row r="50640" spans="4:13">
      <c r="D50640" s="20" t="str">
        <f>IFERROR(VLOOKUP(H50640&amp;"|"&amp;I50640,Sheet3!$H$2:$N$150,5,0),"")</f>
        <v/>
      </c>
      <c r="M50640" s="20" t="str">
        <f>IFERROR(INDEX(Sheet3!$Q$2:$Q$25,MATCH(H50640,Origin_List,0)),"")</f>
        <v/>
      </c>
    </row>
    <row r="50641" spans="4:13">
      <c r="D50641" s="20" t="str">
        <f>IFERROR(VLOOKUP(H50641&amp;"|"&amp;I50641,Sheet3!$H$2:$N$150,5,0),"")</f>
        <v/>
      </c>
      <c r="M50641" s="20" t="str">
        <f>IFERROR(INDEX(Sheet3!$Q$2:$Q$25,MATCH(H50641,Origin_List,0)),"")</f>
        <v/>
      </c>
    </row>
    <row r="50642" spans="4:13">
      <c r="D50642" s="20" t="str">
        <f>IFERROR(VLOOKUP(H50642&amp;"|"&amp;I50642,Sheet3!$H$2:$N$150,5,0),"")</f>
        <v/>
      </c>
      <c r="M50642" s="20" t="str">
        <f>IFERROR(INDEX(Sheet3!$Q$2:$Q$25,MATCH(H50642,Origin_List,0)),"")</f>
        <v/>
      </c>
    </row>
    <row r="50643" spans="4:13">
      <c r="D50643" s="20" t="str">
        <f>IFERROR(VLOOKUP(H50643&amp;"|"&amp;I50643,Sheet3!$H$2:$N$150,5,0),"")</f>
        <v/>
      </c>
      <c r="M50643" s="20" t="str">
        <f>IFERROR(INDEX(Sheet3!$Q$2:$Q$25,MATCH(H50643,Origin_List,0)),"")</f>
        <v/>
      </c>
    </row>
    <row r="50644" spans="4:13">
      <c r="D50644" s="20" t="str">
        <f>IFERROR(VLOOKUP(H50644&amp;"|"&amp;I50644,Sheet3!$H$2:$N$150,5,0),"")</f>
        <v/>
      </c>
      <c r="M50644" s="20" t="str">
        <f>IFERROR(INDEX(Sheet3!$Q$2:$Q$25,MATCH(H50644,Origin_List,0)),"")</f>
        <v/>
      </c>
    </row>
    <row r="50645" spans="4:13">
      <c r="D50645" s="20" t="str">
        <f>IFERROR(VLOOKUP(H50645&amp;"|"&amp;I50645,Sheet3!$H$2:$N$150,5,0),"")</f>
        <v/>
      </c>
      <c r="M50645" s="20" t="str">
        <f>IFERROR(INDEX(Sheet3!$Q$2:$Q$25,MATCH(H50645,Origin_List,0)),"")</f>
        <v/>
      </c>
    </row>
    <row r="50646" spans="4:13">
      <c r="D50646" s="20" t="str">
        <f>IFERROR(VLOOKUP(H50646&amp;"|"&amp;I50646,Sheet3!$H$2:$N$150,5,0),"")</f>
        <v/>
      </c>
      <c r="M50646" s="20" t="str">
        <f>IFERROR(INDEX(Sheet3!$Q$2:$Q$25,MATCH(H50646,Origin_List,0)),"")</f>
        <v/>
      </c>
    </row>
    <row r="50647" spans="4:13">
      <c r="D50647" s="20" t="str">
        <f>IFERROR(VLOOKUP(H50647&amp;"|"&amp;I50647,Sheet3!$H$2:$N$150,5,0),"")</f>
        <v/>
      </c>
      <c r="M50647" s="20" t="str">
        <f>IFERROR(INDEX(Sheet3!$Q$2:$Q$25,MATCH(H50647,Origin_List,0)),"")</f>
        <v/>
      </c>
    </row>
    <row r="50648" spans="4:13">
      <c r="D50648" s="20" t="str">
        <f>IFERROR(VLOOKUP(H50648&amp;"|"&amp;I50648,Sheet3!$H$2:$N$150,5,0),"")</f>
        <v/>
      </c>
      <c r="M50648" s="20" t="str">
        <f>IFERROR(INDEX(Sheet3!$Q$2:$Q$25,MATCH(H50648,Origin_List,0)),"")</f>
        <v/>
      </c>
    </row>
    <row r="50649" spans="4:13">
      <c r="D50649" s="20" t="str">
        <f>IFERROR(VLOOKUP(H50649&amp;"|"&amp;I50649,Sheet3!$H$2:$N$150,5,0),"")</f>
        <v/>
      </c>
      <c r="M50649" s="20" t="str">
        <f>IFERROR(INDEX(Sheet3!$Q$2:$Q$25,MATCH(H50649,Origin_List,0)),"")</f>
        <v/>
      </c>
    </row>
    <row r="50650" spans="4:13">
      <c r="D50650" s="20" t="str">
        <f>IFERROR(VLOOKUP(H50650&amp;"|"&amp;I50650,Sheet3!$H$2:$N$150,5,0),"")</f>
        <v/>
      </c>
      <c r="M50650" s="20" t="str">
        <f>IFERROR(INDEX(Sheet3!$Q$2:$Q$25,MATCH(H50650,Origin_List,0)),"")</f>
        <v/>
      </c>
    </row>
    <row r="50651" spans="4:13">
      <c r="D50651" s="20" t="str">
        <f>IFERROR(VLOOKUP(H50651&amp;"|"&amp;I50651,Sheet3!$H$2:$N$150,5,0),"")</f>
        <v/>
      </c>
      <c r="M50651" s="20" t="str">
        <f>IFERROR(INDEX(Sheet3!$Q$2:$Q$25,MATCH(H50651,Origin_List,0)),"")</f>
        <v/>
      </c>
    </row>
    <row r="50652" spans="4:13">
      <c r="D50652" s="20" t="str">
        <f>IFERROR(VLOOKUP(H50652&amp;"|"&amp;I50652,Sheet3!$H$2:$N$150,5,0),"")</f>
        <v/>
      </c>
      <c r="M50652" s="20" t="str">
        <f>IFERROR(INDEX(Sheet3!$Q$2:$Q$25,MATCH(H50652,Origin_List,0)),"")</f>
        <v/>
      </c>
    </row>
    <row r="50653" spans="4:13">
      <c r="D50653" s="20" t="str">
        <f>IFERROR(VLOOKUP(H50653&amp;"|"&amp;I50653,Sheet3!$H$2:$N$150,5,0),"")</f>
        <v/>
      </c>
      <c r="M50653" s="20" t="str">
        <f>IFERROR(INDEX(Sheet3!$Q$2:$Q$25,MATCH(H50653,Origin_List,0)),"")</f>
        <v/>
      </c>
    </row>
    <row r="50654" spans="4:13">
      <c r="D50654" s="20" t="str">
        <f>IFERROR(VLOOKUP(H50654&amp;"|"&amp;I50654,Sheet3!$H$2:$N$150,5,0),"")</f>
        <v/>
      </c>
      <c r="M50654" s="20" t="str">
        <f>IFERROR(INDEX(Sheet3!$Q$2:$Q$25,MATCH(H50654,Origin_List,0)),"")</f>
        <v/>
      </c>
    </row>
    <row r="50655" spans="4:13">
      <c r="D50655" s="20" t="str">
        <f>IFERROR(VLOOKUP(H50655&amp;"|"&amp;I50655,Sheet3!$H$2:$N$150,5,0),"")</f>
        <v/>
      </c>
      <c r="M50655" s="20" t="str">
        <f>IFERROR(INDEX(Sheet3!$Q$2:$Q$25,MATCH(H50655,Origin_List,0)),"")</f>
        <v/>
      </c>
    </row>
    <row r="50656" spans="4:13">
      <c r="D50656" s="20" t="str">
        <f>IFERROR(VLOOKUP(H50656&amp;"|"&amp;I50656,Sheet3!$H$2:$N$150,5,0),"")</f>
        <v/>
      </c>
      <c r="M50656" s="20" t="str">
        <f>IFERROR(INDEX(Sheet3!$Q$2:$Q$25,MATCH(H50656,Origin_List,0)),"")</f>
        <v/>
      </c>
    </row>
    <row r="50657" spans="4:13">
      <c r="D50657" s="20" t="str">
        <f>IFERROR(VLOOKUP(H50657&amp;"|"&amp;I50657,Sheet3!$H$2:$N$150,5,0),"")</f>
        <v/>
      </c>
      <c r="M50657" s="20" t="str">
        <f>IFERROR(INDEX(Sheet3!$Q$2:$Q$25,MATCH(H50657,Origin_List,0)),"")</f>
        <v/>
      </c>
    </row>
    <row r="50658" spans="4:13">
      <c r="D50658" s="20" t="str">
        <f>IFERROR(VLOOKUP(H50658&amp;"|"&amp;I50658,Sheet3!$H$2:$N$150,5,0),"")</f>
        <v/>
      </c>
      <c r="M50658" s="20" t="str">
        <f>IFERROR(INDEX(Sheet3!$Q$2:$Q$25,MATCH(H50658,Origin_List,0)),"")</f>
        <v/>
      </c>
    </row>
    <row r="50659" spans="4:13">
      <c r="D50659" s="20" t="str">
        <f>IFERROR(VLOOKUP(H50659&amp;"|"&amp;I50659,Sheet3!$H$2:$N$150,5,0),"")</f>
        <v/>
      </c>
      <c r="M50659" s="20" t="str">
        <f>IFERROR(INDEX(Sheet3!$Q$2:$Q$25,MATCH(H50659,Origin_List,0)),"")</f>
        <v/>
      </c>
    </row>
    <row r="50660" spans="4:13">
      <c r="D50660" s="20" t="str">
        <f>IFERROR(VLOOKUP(H50660&amp;"|"&amp;I50660,Sheet3!$H$2:$N$150,5,0),"")</f>
        <v/>
      </c>
      <c r="M50660" s="20" t="str">
        <f>IFERROR(INDEX(Sheet3!$Q$2:$Q$25,MATCH(H50660,Origin_List,0)),"")</f>
        <v/>
      </c>
    </row>
    <row r="50661" spans="4:13">
      <c r="D50661" s="20" t="str">
        <f>IFERROR(VLOOKUP(H50661&amp;"|"&amp;I50661,Sheet3!$H$2:$N$150,5,0),"")</f>
        <v/>
      </c>
      <c r="M50661" s="20" t="str">
        <f>IFERROR(INDEX(Sheet3!$Q$2:$Q$25,MATCH(H50661,Origin_List,0)),"")</f>
        <v/>
      </c>
    </row>
    <row r="50662" spans="4:13">
      <c r="D50662" s="20" t="str">
        <f>IFERROR(VLOOKUP(H50662&amp;"|"&amp;I50662,Sheet3!$H$2:$N$150,5,0),"")</f>
        <v/>
      </c>
      <c r="M50662" s="20" t="str">
        <f>IFERROR(INDEX(Sheet3!$Q$2:$Q$25,MATCH(H50662,Origin_List,0)),"")</f>
        <v/>
      </c>
    </row>
    <row r="50663" spans="4:13">
      <c r="D50663" s="20" t="str">
        <f>IFERROR(VLOOKUP(H50663&amp;"|"&amp;I50663,Sheet3!$H$2:$N$150,5,0),"")</f>
        <v/>
      </c>
      <c r="M50663" s="20" t="str">
        <f>IFERROR(INDEX(Sheet3!$Q$2:$Q$25,MATCH(H50663,Origin_List,0)),"")</f>
        <v/>
      </c>
    </row>
    <row r="50664" spans="4:13">
      <c r="D50664" s="20" t="str">
        <f>IFERROR(VLOOKUP(H50664&amp;"|"&amp;I50664,Sheet3!$H$2:$N$150,5,0),"")</f>
        <v/>
      </c>
      <c r="M50664" s="20" t="str">
        <f>IFERROR(INDEX(Sheet3!$Q$2:$Q$25,MATCH(H50664,Origin_List,0)),"")</f>
        <v/>
      </c>
    </row>
    <row r="50665" spans="4:13">
      <c r="D50665" s="20" t="str">
        <f>IFERROR(VLOOKUP(H50665&amp;"|"&amp;I50665,Sheet3!$H$2:$N$150,5,0),"")</f>
        <v/>
      </c>
      <c r="M50665" s="20" t="str">
        <f>IFERROR(INDEX(Sheet3!$Q$2:$Q$25,MATCH(H50665,Origin_List,0)),"")</f>
        <v/>
      </c>
    </row>
    <row r="50666" spans="4:13">
      <c r="D50666" s="20" t="str">
        <f>IFERROR(VLOOKUP(H50666&amp;"|"&amp;I50666,Sheet3!$H$2:$N$150,5,0),"")</f>
        <v/>
      </c>
      <c r="M50666" s="20" t="str">
        <f>IFERROR(INDEX(Sheet3!$Q$2:$Q$25,MATCH(H50666,Origin_List,0)),"")</f>
        <v/>
      </c>
    </row>
    <row r="50667" spans="4:13">
      <c r="D50667" s="20" t="str">
        <f>IFERROR(VLOOKUP(H50667&amp;"|"&amp;I50667,Sheet3!$H$2:$N$150,5,0),"")</f>
        <v/>
      </c>
      <c r="M50667" s="20" t="str">
        <f>IFERROR(INDEX(Sheet3!$Q$2:$Q$25,MATCH(H50667,Origin_List,0)),"")</f>
        <v/>
      </c>
    </row>
    <row r="50668" spans="4:13">
      <c r="D50668" s="20" t="str">
        <f>IFERROR(VLOOKUP(H50668&amp;"|"&amp;I50668,Sheet3!$H$2:$N$150,5,0),"")</f>
        <v/>
      </c>
      <c r="M50668" s="20" t="str">
        <f>IFERROR(INDEX(Sheet3!$Q$2:$Q$25,MATCH(H50668,Origin_List,0)),"")</f>
        <v/>
      </c>
    </row>
    <row r="50669" spans="4:13">
      <c r="D50669" s="20" t="str">
        <f>IFERROR(VLOOKUP(H50669&amp;"|"&amp;I50669,Sheet3!$H$2:$N$150,5,0),"")</f>
        <v/>
      </c>
      <c r="M50669" s="20" t="str">
        <f>IFERROR(INDEX(Sheet3!$Q$2:$Q$25,MATCH(H50669,Origin_List,0)),"")</f>
        <v/>
      </c>
    </row>
    <row r="50670" spans="4:13">
      <c r="D50670" s="20" t="str">
        <f>IFERROR(VLOOKUP(H50670&amp;"|"&amp;I50670,Sheet3!$H$2:$N$150,5,0),"")</f>
        <v/>
      </c>
      <c r="M50670" s="20" t="str">
        <f>IFERROR(INDEX(Sheet3!$Q$2:$Q$25,MATCH(H50670,Origin_List,0)),"")</f>
        <v/>
      </c>
    </row>
    <row r="50671" spans="4:13">
      <c r="D50671" s="20" t="str">
        <f>IFERROR(VLOOKUP(H50671&amp;"|"&amp;I50671,Sheet3!$H$2:$N$150,5,0),"")</f>
        <v/>
      </c>
      <c r="M50671" s="20" t="str">
        <f>IFERROR(INDEX(Sheet3!$Q$2:$Q$25,MATCH(H50671,Origin_List,0)),"")</f>
        <v/>
      </c>
    </row>
    <row r="50672" spans="4:13">
      <c r="D50672" s="20" t="str">
        <f>IFERROR(VLOOKUP(H50672&amp;"|"&amp;I50672,Sheet3!$H$2:$N$150,5,0),"")</f>
        <v/>
      </c>
      <c r="M50672" s="20" t="str">
        <f>IFERROR(INDEX(Sheet3!$Q$2:$Q$25,MATCH(H50672,Origin_List,0)),"")</f>
        <v/>
      </c>
    </row>
    <row r="50673" spans="4:13">
      <c r="D50673" s="20" t="str">
        <f>IFERROR(VLOOKUP(H50673&amp;"|"&amp;I50673,Sheet3!$H$2:$N$150,5,0),"")</f>
        <v/>
      </c>
      <c r="M50673" s="20" t="str">
        <f>IFERROR(INDEX(Sheet3!$Q$2:$Q$25,MATCH(H50673,Origin_List,0)),"")</f>
        <v/>
      </c>
    </row>
    <row r="50674" spans="4:13">
      <c r="D50674" s="20" t="str">
        <f>IFERROR(VLOOKUP(H50674&amp;"|"&amp;I50674,Sheet3!$H$2:$N$150,5,0),"")</f>
        <v/>
      </c>
      <c r="M50674" s="20" t="str">
        <f>IFERROR(INDEX(Sheet3!$Q$2:$Q$25,MATCH(H50674,Origin_List,0)),"")</f>
        <v/>
      </c>
    </row>
    <row r="50675" spans="4:13">
      <c r="D50675" s="20" t="str">
        <f>IFERROR(VLOOKUP(H50675&amp;"|"&amp;I50675,Sheet3!$H$2:$N$150,5,0),"")</f>
        <v/>
      </c>
      <c r="M50675" s="20" t="str">
        <f>IFERROR(INDEX(Sheet3!$Q$2:$Q$25,MATCH(H50675,Origin_List,0)),"")</f>
        <v/>
      </c>
    </row>
    <row r="50676" spans="4:13">
      <c r="D50676" s="20" t="str">
        <f>IFERROR(VLOOKUP(H50676&amp;"|"&amp;I50676,Sheet3!$H$2:$N$150,5,0),"")</f>
        <v/>
      </c>
      <c r="M50676" s="20" t="str">
        <f>IFERROR(INDEX(Sheet3!$Q$2:$Q$25,MATCH(H50676,Origin_List,0)),"")</f>
        <v/>
      </c>
    </row>
    <row r="50677" spans="4:13">
      <c r="D50677" s="20" t="str">
        <f>IFERROR(VLOOKUP(H50677&amp;"|"&amp;I50677,Sheet3!$H$2:$N$150,5,0),"")</f>
        <v/>
      </c>
      <c r="M50677" s="20" t="str">
        <f>IFERROR(INDEX(Sheet3!$Q$2:$Q$25,MATCH(H50677,Origin_List,0)),"")</f>
        <v/>
      </c>
    </row>
    <row r="50678" spans="4:13">
      <c r="D50678" s="20" t="str">
        <f>IFERROR(VLOOKUP(H50678&amp;"|"&amp;I50678,Sheet3!$H$2:$N$150,5,0),"")</f>
        <v/>
      </c>
      <c r="M50678" s="20" t="str">
        <f>IFERROR(INDEX(Sheet3!$Q$2:$Q$25,MATCH(H50678,Origin_List,0)),"")</f>
        <v/>
      </c>
    </row>
    <row r="50679" spans="4:13">
      <c r="D50679" s="20" t="str">
        <f>IFERROR(VLOOKUP(H50679&amp;"|"&amp;I50679,Sheet3!$H$2:$N$150,5,0),"")</f>
        <v/>
      </c>
      <c r="M50679" s="20" t="str">
        <f>IFERROR(INDEX(Sheet3!$Q$2:$Q$25,MATCH(H50679,Origin_List,0)),"")</f>
        <v/>
      </c>
    </row>
    <row r="50680" spans="4:13">
      <c r="D50680" s="20" t="str">
        <f>IFERROR(VLOOKUP(H50680&amp;"|"&amp;I50680,Sheet3!$H$2:$N$150,5,0),"")</f>
        <v/>
      </c>
      <c r="M50680" s="20" t="str">
        <f>IFERROR(INDEX(Sheet3!$Q$2:$Q$25,MATCH(H50680,Origin_List,0)),"")</f>
        <v/>
      </c>
    </row>
    <row r="50681" spans="4:13">
      <c r="D50681" s="20" t="str">
        <f>IFERROR(VLOOKUP(H50681&amp;"|"&amp;I50681,Sheet3!$H$2:$N$150,5,0),"")</f>
        <v/>
      </c>
      <c r="M50681" s="20" t="str">
        <f>IFERROR(INDEX(Sheet3!$Q$2:$Q$25,MATCH(H50681,Origin_List,0)),"")</f>
        <v/>
      </c>
    </row>
    <row r="50682" spans="4:13">
      <c r="D50682" s="20" t="str">
        <f>IFERROR(VLOOKUP(H50682&amp;"|"&amp;I50682,Sheet3!$H$2:$N$150,5,0),"")</f>
        <v/>
      </c>
      <c r="M50682" s="20" t="str">
        <f>IFERROR(INDEX(Sheet3!$Q$2:$Q$25,MATCH(H50682,Origin_List,0)),"")</f>
        <v/>
      </c>
    </row>
    <row r="50683" spans="4:13">
      <c r="D50683" s="20" t="str">
        <f>IFERROR(VLOOKUP(H50683&amp;"|"&amp;I50683,Sheet3!$H$2:$N$150,5,0),"")</f>
        <v/>
      </c>
      <c r="M50683" s="20" t="str">
        <f>IFERROR(INDEX(Sheet3!$Q$2:$Q$25,MATCH(H50683,Origin_List,0)),"")</f>
        <v/>
      </c>
    </row>
    <row r="50684" spans="4:13">
      <c r="D50684" s="20" t="str">
        <f>IFERROR(VLOOKUP(H50684&amp;"|"&amp;I50684,Sheet3!$H$2:$N$150,5,0),"")</f>
        <v/>
      </c>
      <c r="M50684" s="20" t="str">
        <f>IFERROR(INDEX(Sheet3!$Q$2:$Q$25,MATCH(H50684,Origin_List,0)),"")</f>
        <v/>
      </c>
    </row>
    <row r="50685" spans="4:13">
      <c r="D50685" s="20" t="str">
        <f>IFERROR(VLOOKUP(H50685&amp;"|"&amp;I50685,Sheet3!$H$2:$N$150,5,0),"")</f>
        <v/>
      </c>
      <c r="M50685" s="20" t="str">
        <f>IFERROR(INDEX(Sheet3!$Q$2:$Q$25,MATCH(H50685,Origin_List,0)),"")</f>
        <v/>
      </c>
    </row>
    <row r="50686" spans="4:13">
      <c r="D50686" s="20" t="str">
        <f>IFERROR(VLOOKUP(H50686&amp;"|"&amp;I50686,Sheet3!$H$2:$N$150,5,0),"")</f>
        <v/>
      </c>
      <c r="M50686" s="20" t="str">
        <f>IFERROR(INDEX(Sheet3!$Q$2:$Q$25,MATCH(H50686,Origin_List,0)),"")</f>
        <v/>
      </c>
    </row>
    <row r="50687" spans="4:13">
      <c r="D50687" s="20" t="str">
        <f>IFERROR(VLOOKUP(H50687&amp;"|"&amp;I50687,Sheet3!$H$2:$N$150,5,0),"")</f>
        <v/>
      </c>
      <c r="M50687" s="20" t="str">
        <f>IFERROR(INDEX(Sheet3!$Q$2:$Q$25,MATCH(H50687,Origin_List,0)),"")</f>
        <v/>
      </c>
    </row>
    <row r="50688" spans="4:13">
      <c r="D50688" s="20" t="str">
        <f>IFERROR(VLOOKUP(H50688&amp;"|"&amp;I50688,Sheet3!$H$2:$N$150,5,0),"")</f>
        <v/>
      </c>
      <c r="M50688" s="20" t="str">
        <f>IFERROR(INDEX(Sheet3!$Q$2:$Q$25,MATCH(H50688,Origin_List,0)),"")</f>
        <v/>
      </c>
    </row>
    <row r="50689" spans="4:13">
      <c r="D50689" s="20" t="str">
        <f>IFERROR(VLOOKUP(H50689&amp;"|"&amp;I50689,Sheet3!$H$2:$N$150,5,0),"")</f>
        <v/>
      </c>
      <c r="M50689" s="20" t="str">
        <f>IFERROR(INDEX(Sheet3!$Q$2:$Q$25,MATCH(H50689,Origin_List,0)),"")</f>
        <v/>
      </c>
    </row>
    <row r="50690" spans="4:13">
      <c r="D50690" s="20" t="str">
        <f>IFERROR(VLOOKUP(H50690&amp;"|"&amp;I50690,Sheet3!$H$2:$N$150,5,0),"")</f>
        <v/>
      </c>
      <c r="M50690" s="20" t="str">
        <f>IFERROR(INDEX(Sheet3!$Q$2:$Q$25,MATCH(H50690,Origin_List,0)),"")</f>
        <v/>
      </c>
    </row>
    <row r="50691" spans="4:13">
      <c r="D50691" s="20" t="str">
        <f>IFERROR(VLOOKUP(H50691&amp;"|"&amp;I50691,Sheet3!$H$2:$N$150,5,0),"")</f>
        <v/>
      </c>
      <c r="M50691" s="20" t="str">
        <f>IFERROR(INDEX(Sheet3!$Q$2:$Q$25,MATCH(H50691,Origin_List,0)),"")</f>
        <v/>
      </c>
    </row>
    <row r="50692" spans="4:13">
      <c r="D50692" s="20" t="str">
        <f>IFERROR(VLOOKUP(H50692&amp;"|"&amp;I50692,Sheet3!$H$2:$N$150,5,0),"")</f>
        <v/>
      </c>
      <c r="M50692" s="20" t="str">
        <f>IFERROR(INDEX(Sheet3!$Q$2:$Q$25,MATCH(H50692,Origin_List,0)),"")</f>
        <v/>
      </c>
    </row>
    <row r="50693" spans="4:13">
      <c r="D50693" s="20" t="str">
        <f>IFERROR(VLOOKUP(H50693&amp;"|"&amp;I50693,Sheet3!$H$2:$N$150,5,0),"")</f>
        <v/>
      </c>
      <c r="M50693" s="20" t="str">
        <f>IFERROR(INDEX(Sheet3!$Q$2:$Q$25,MATCH(H50693,Origin_List,0)),"")</f>
        <v/>
      </c>
    </row>
    <row r="50694" spans="4:13">
      <c r="D50694" s="20" t="str">
        <f>IFERROR(VLOOKUP(H50694&amp;"|"&amp;I50694,Sheet3!$H$2:$N$150,5,0),"")</f>
        <v/>
      </c>
      <c r="M50694" s="20" t="str">
        <f>IFERROR(INDEX(Sheet3!$Q$2:$Q$25,MATCH(H50694,Origin_List,0)),"")</f>
        <v/>
      </c>
    </row>
    <row r="50695" spans="4:13">
      <c r="D50695" s="20" t="str">
        <f>IFERROR(VLOOKUP(H50695&amp;"|"&amp;I50695,Sheet3!$H$2:$N$150,5,0),"")</f>
        <v/>
      </c>
      <c r="M50695" s="20" t="str">
        <f>IFERROR(INDEX(Sheet3!$Q$2:$Q$25,MATCH(H50695,Origin_List,0)),"")</f>
        <v/>
      </c>
    </row>
    <row r="50696" spans="4:13">
      <c r="D50696" s="20" t="str">
        <f>IFERROR(VLOOKUP(H50696&amp;"|"&amp;I50696,Sheet3!$H$2:$N$150,5,0),"")</f>
        <v/>
      </c>
      <c r="M50696" s="20" t="str">
        <f>IFERROR(INDEX(Sheet3!$Q$2:$Q$25,MATCH(H50696,Origin_List,0)),"")</f>
        <v/>
      </c>
    </row>
    <row r="50697" spans="4:13">
      <c r="D50697" s="20" t="str">
        <f>IFERROR(VLOOKUP(H50697&amp;"|"&amp;I50697,Sheet3!$H$2:$N$150,5,0),"")</f>
        <v/>
      </c>
      <c r="M50697" s="20" t="str">
        <f>IFERROR(INDEX(Sheet3!$Q$2:$Q$25,MATCH(H50697,Origin_List,0)),"")</f>
        <v/>
      </c>
    </row>
    <row r="50698" spans="4:13">
      <c r="D50698" s="20" t="str">
        <f>IFERROR(VLOOKUP(H50698&amp;"|"&amp;I50698,Sheet3!$H$2:$N$150,5,0),"")</f>
        <v/>
      </c>
      <c r="M50698" s="20" t="str">
        <f>IFERROR(INDEX(Sheet3!$Q$2:$Q$25,MATCH(H50698,Origin_List,0)),"")</f>
        <v/>
      </c>
    </row>
    <row r="50699" spans="4:13">
      <c r="D50699" s="20" t="str">
        <f>IFERROR(VLOOKUP(H50699&amp;"|"&amp;I50699,Sheet3!$H$2:$N$150,5,0),"")</f>
        <v/>
      </c>
      <c r="M50699" s="20" t="str">
        <f>IFERROR(INDEX(Sheet3!$Q$2:$Q$25,MATCH(H50699,Origin_List,0)),"")</f>
        <v/>
      </c>
    </row>
    <row r="50700" spans="4:13">
      <c r="D50700" s="20" t="str">
        <f>IFERROR(VLOOKUP(H50700&amp;"|"&amp;I50700,Sheet3!$H$2:$N$150,5,0),"")</f>
        <v/>
      </c>
      <c r="M50700" s="20" t="str">
        <f>IFERROR(INDEX(Sheet3!$Q$2:$Q$25,MATCH(H50700,Origin_List,0)),"")</f>
        <v/>
      </c>
    </row>
    <row r="50701" spans="4:13">
      <c r="D50701" s="20" t="str">
        <f>IFERROR(VLOOKUP(H50701&amp;"|"&amp;I50701,Sheet3!$H$2:$N$150,5,0),"")</f>
        <v/>
      </c>
      <c r="M50701" s="20" t="str">
        <f>IFERROR(INDEX(Sheet3!$Q$2:$Q$25,MATCH(H50701,Origin_List,0)),"")</f>
        <v/>
      </c>
    </row>
    <row r="50702" spans="4:13">
      <c r="D50702" s="20" t="str">
        <f>IFERROR(VLOOKUP(H50702&amp;"|"&amp;I50702,Sheet3!$H$2:$N$150,5,0),"")</f>
        <v/>
      </c>
      <c r="M50702" s="20" t="str">
        <f>IFERROR(INDEX(Sheet3!$Q$2:$Q$25,MATCH(H50702,Origin_List,0)),"")</f>
        <v/>
      </c>
    </row>
    <row r="50703" spans="4:13">
      <c r="D50703" s="20" t="str">
        <f>IFERROR(VLOOKUP(H50703&amp;"|"&amp;I50703,Sheet3!$H$2:$N$150,5,0),"")</f>
        <v/>
      </c>
      <c r="M50703" s="20" t="str">
        <f>IFERROR(INDEX(Sheet3!$Q$2:$Q$25,MATCH(H50703,Origin_List,0)),"")</f>
        <v/>
      </c>
    </row>
    <row r="50704" spans="4:13">
      <c r="D50704" s="20" t="str">
        <f>IFERROR(VLOOKUP(H50704&amp;"|"&amp;I50704,Sheet3!$H$2:$N$150,5,0),"")</f>
        <v/>
      </c>
      <c r="M50704" s="20" t="str">
        <f>IFERROR(INDEX(Sheet3!$Q$2:$Q$25,MATCH(H50704,Origin_List,0)),"")</f>
        <v/>
      </c>
    </row>
    <row r="50705" spans="4:13">
      <c r="D50705" s="20" t="str">
        <f>IFERROR(VLOOKUP(H50705&amp;"|"&amp;I50705,Sheet3!$H$2:$N$150,5,0),"")</f>
        <v/>
      </c>
      <c r="M50705" s="20" t="str">
        <f>IFERROR(INDEX(Sheet3!$Q$2:$Q$25,MATCH(H50705,Origin_List,0)),"")</f>
        <v/>
      </c>
    </row>
    <row r="50706" spans="4:13">
      <c r="D50706" s="20" t="str">
        <f>IFERROR(VLOOKUP(H50706&amp;"|"&amp;I50706,Sheet3!$H$2:$N$150,5,0),"")</f>
        <v/>
      </c>
      <c r="M50706" s="20" t="str">
        <f>IFERROR(INDEX(Sheet3!$Q$2:$Q$25,MATCH(H50706,Origin_List,0)),"")</f>
        <v/>
      </c>
    </row>
    <row r="50707" spans="4:13">
      <c r="D50707" s="20" t="str">
        <f>IFERROR(VLOOKUP(H50707&amp;"|"&amp;I50707,Sheet3!$H$2:$N$150,5,0),"")</f>
        <v/>
      </c>
      <c r="M50707" s="20" t="str">
        <f>IFERROR(INDEX(Sheet3!$Q$2:$Q$25,MATCH(H50707,Origin_List,0)),"")</f>
        <v/>
      </c>
    </row>
    <row r="50708" spans="4:13">
      <c r="D50708" s="20" t="str">
        <f>IFERROR(VLOOKUP(H50708&amp;"|"&amp;I50708,Sheet3!$H$2:$N$150,5,0),"")</f>
        <v/>
      </c>
      <c r="M50708" s="20" t="str">
        <f>IFERROR(INDEX(Sheet3!$Q$2:$Q$25,MATCH(H50708,Origin_List,0)),"")</f>
        <v/>
      </c>
    </row>
    <row r="50709" spans="4:13">
      <c r="D50709" s="20" t="str">
        <f>IFERROR(VLOOKUP(H50709&amp;"|"&amp;I50709,Sheet3!$H$2:$N$150,5,0),"")</f>
        <v/>
      </c>
      <c r="M50709" s="20" t="str">
        <f>IFERROR(INDEX(Sheet3!$Q$2:$Q$25,MATCH(H50709,Origin_List,0)),"")</f>
        <v/>
      </c>
    </row>
    <row r="50710" spans="4:13">
      <c r="D50710" s="20" t="str">
        <f>IFERROR(VLOOKUP(H50710&amp;"|"&amp;I50710,Sheet3!$H$2:$N$150,5,0),"")</f>
        <v/>
      </c>
      <c r="M50710" s="20" t="str">
        <f>IFERROR(INDEX(Sheet3!$Q$2:$Q$25,MATCH(H50710,Origin_List,0)),"")</f>
        <v/>
      </c>
    </row>
    <row r="50711" spans="4:13">
      <c r="D50711" s="20" t="str">
        <f>IFERROR(VLOOKUP(H50711&amp;"|"&amp;I50711,Sheet3!$H$2:$N$150,5,0),"")</f>
        <v/>
      </c>
      <c r="M50711" s="20" t="str">
        <f>IFERROR(INDEX(Sheet3!$Q$2:$Q$25,MATCH(H50711,Origin_List,0)),"")</f>
        <v/>
      </c>
    </row>
    <row r="50712" spans="4:13">
      <c r="D50712" s="20" t="str">
        <f>IFERROR(VLOOKUP(H50712&amp;"|"&amp;I50712,Sheet3!$H$2:$N$150,5,0),"")</f>
        <v/>
      </c>
      <c r="M50712" s="20" t="str">
        <f>IFERROR(INDEX(Sheet3!$Q$2:$Q$25,MATCH(H50712,Origin_List,0)),"")</f>
        <v/>
      </c>
    </row>
    <row r="50713" spans="4:13">
      <c r="D50713" s="20" t="str">
        <f>IFERROR(VLOOKUP(H50713&amp;"|"&amp;I50713,Sheet3!$H$2:$N$150,5,0),"")</f>
        <v/>
      </c>
      <c r="M50713" s="20" t="str">
        <f>IFERROR(INDEX(Sheet3!$Q$2:$Q$25,MATCH(H50713,Origin_List,0)),"")</f>
        <v/>
      </c>
    </row>
    <row r="50714" spans="4:13">
      <c r="D50714" s="20" t="str">
        <f>IFERROR(VLOOKUP(H50714&amp;"|"&amp;I50714,Sheet3!$H$2:$N$150,5,0),"")</f>
        <v/>
      </c>
      <c r="M50714" s="20" t="str">
        <f>IFERROR(INDEX(Sheet3!$Q$2:$Q$25,MATCH(H50714,Origin_List,0)),"")</f>
        <v/>
      </c>
    </row>
    <row r="50715" spans="4:13">
      <c r="D50715" s="20" t="str">
        <f>IFERROR(VLOOKUP(H50715&amp;"|"&amp;I50715,Sheet3!$H$2:$N$150,5,0),"")</f>
        <v/>
      </c>
      <c r="M50715" s="20" t="str">
        <f>IFERROR(INDEX(Sheet3!$Q$2:$Q$25,MATCH(H50715,Origin_List,0)),"")</f>
        <v/>
      </c>
    </row>
    <row r="50716" spans="4:13">
      <c r="D50716" s="20" t="str">
        <f>IFERROR(VLOOKUP(H50716&amp;"|"&amp;I50716,Sheet3!$H$2:$N$150,5,0),"")</f>
        <v/>
      </c>
      <c r="M50716" s="20" t="str">
        <f>IFERROR(INDEX(Sheet3!$Q$2:$Q$25,MATCH(H50716,Origin_List,0)),"")</f>
        <v/>
      </c>
    </row>
    <row r="50717" spans="4:13">
      <c r="D50717" s="20" t="str">
        <f>IFERROR(VLOOKUP(H50717&amp;"|"&amp;I50717,Sheet3!$H$2:$N$150,5,0),"")</f>
        <v/>
      </c>
      <c r="M50717" s="20" t="str">
        <f>IFERROR(INDEX(Sheet3!$Q$2:$Q$25,MATCH(H50717,Origin_List,0)),"")</f>
        <v/>
      </c>
    </row>
    <row r="50718" spans="4:13">
      <c r="D50718" s="20" t="str">
        <f>IFERROR(VLOOKUP(H50718&amp;"|"&amp;I50718,Sheet3!$H$2:$N$150,5,0),"")</f>
        <v/>
      </c>
      <c r="M50718" s="20" t="str">
        <f>IFERROR(INDEX(Sheet3!$Q$2:$Q$25,MATCH(H50718,Origin_List,0)),"")</f>
        <v/>
      </c>
    </row>
    <row r="50719" spans="4:13">
      <c r="D50719" s="20" t="str">
        <f>IFERROR(VLOOKUP(H50719&amp;"|"&amp;I50719,Sheet3!$H$2:$N$150,5,0),"")</f>
        <v/>
      </c>
      <c r="M50719" s="20" t="str">
        <f>IFERROR(INDEX(Sheet3!$Q$2:$Q$25,MATCH(H50719,Origin_List,0)),"")</f>
        <v/>
      </c>
    </row>
    <row r="50720" spans="4:13">
      <c r="D50720" s="20" t="str">
        <f>IFERROR(VLOOKUP(H50720&amp;"|"&amp;I50720,Sheet3!$H$2:$N$150,5,0),"")</f>
        <v/>
      </c>
      <c r="M50720" s="20" t="str">
        <f>IFERROR(INDEX(Sheet3!$Q$2:$Q$25,MATCH(H50720,Origin_List,0)),"")</f>
        <v/>
      </c>
    </row>
    <row r="50721" spans="4:13">
      <c r="D50721" s="20" t="str">
        <f>IFERROR(VLOOKUP(H50721&amp;"|"&amp;I50721,Sheet3!$H$2:$N$150,5,0),"")</f>
        <v/>
      </c>
      <c r="M50721" s="20" t="str">
        <f>IFERROR(INDEX(Sheet3!$Q$2:$Q$25,MATCH(H50721,Origin_List,0)),"")</f>
        <v/>
      </c>
    </row>
    <row r="50722" spans="4:13">
      <c r="D50722" s="20" t="str">
        <f>IFERROR(VLOOKUP(H50722&amp;"|"&amp;I50722,Sheet3!$H$2:$N$150,5,0),"")</f>
        <v/>
      </c>
      <c r="M50722" s="20" t="str">
        <f>IFERROR(INDEX(Sheet3!$Q$2:$Q$25,MATCH(H50722,Origin_List,0)),"")</f>
        <v/>
      </c>
    </row>
    <row r="50723" spans="4:13">
      <c r="D50723" s="20" t="str">
        <f>IFERROR(VLOOKUP(H50723&amp;"|"&amp;I50723,Sheet3!$H$2:$N$150,5,0),"")</f>
        <v/>
      </c>
      <c r="M50723" s="20" t="str">
        <f>IFERROR(INDEX(Sheet3!$Q$2:$Q$25,MATCH(H50723,Origin_List,0)),"")</f>
        <v/>
      </c>
    </row>
    <row r="50724" spans="4:13">
      <c r="D50724" s="20" t="str">
        <f>IFERROR(VLOOKUP(H50724&amp;"|"&amp;I50724,Sheet3!$H$2:$N$150,5,0),"")</f>
        <v/>
      </c>
      <c r="M50724" s="20" t="str">
        <f>IFERROR(INDEX(Sheet3!$Q$2:$Q$25,MATCH(H50724,Origin_List,0)),"")</f>
        <v/>
      </c>
    </row>
    <row r="50725" spans="4:13">
      <c r="D50725" s="20" t="str">
        <f>IFERROR(VLOOKUP(H50725&amp;"|"&amp;I50725,Sheet3!$H$2:$N$150,5,0),"")</f>
        <v/>
      </c>
      <c r="M50725" s="20" t="str">
        <f>IFERROR(INDEX(Sheet3!$Q$2:$Q$25,MATCH(H50725,Origin_List,0)),"")</f>
        <v/>
      </c>
    </row>
    <row r="50726" spans="4:13">
      <c r="D50726" s="20" t="str">
        <f>IFERROR(VLOOKUP(H50726&amp;"|"&amp;I50726,Sheet3!$H$2:$N$150,5,0),"")</f>
        <v/>
      </c>
      <c r="M50726" s="20" t="str">
        <f>IFERROR(INDEX(Sheet3!$Q$2:$Q$25,MATCH(H50726,Origin_List,0)),"")</f>
        <v/>
      </c>
    </row>
    <row r="50727" spans="4:13">
      <c r="D50727" s="20" t="str">
        <f>IFERROR(VLOOKUP(H50727&amp;"|"&amp;I50727,Sheet3!$H$2:$N$150,5,0),"")</f>
        <v/>
      </c>
      <c r="M50727" s="20" t="str">
        <f>IFERROR(INDEX(Sheet3!$Q$2:$Q$25,MATCH(H50727,Origin_List,0)),"")</f>
        <v/>
      </c>
    </row>
    <row r="50728" spans="4:13">
      <c r="D50728" s="20" t="str">
        <f>IFERROR(VLOOKUP(H50728&amp;"|"&amp;I50728,Sheet3!$H$2:$N$150,5,0),"")</f>
        <v/>
      </c>
      <c r="M50728" s="20" t="str">
        <f>IFERROR(INDEX(Sheet3!$Q$2:$Q$25,MATCH(H50728,Origin_List,0)),"")</f>
        <v/>
      </c>
    </row>
    <row r="50729" spans="4:13">
      <c r="D50729" s="20" t="str">
        <f>IFERROR(VLOOKUP(H50729&amp;"|"&amp;I50729,Sheet3!$H$2:$N$150,5,0),"")</f>
        <v/>
      </c>
      <c r="M50729" s="20" t="str">
        <f>IFERROR(INDEX(Sheet3!$Q$2:$Q$25,MATCH(H50729,Origin_List,0)),"")</f>
        <v/>
      </c>
    </row>
    <row r="50730" spans="4:13">
      <c r="D50730" s="20" t="str">
        <f>IFERROR(VLOOKUP(H50730&amp;"|"&amp;I50730,Sheet3!$H$2:$N$150,5,0),"")</f>
        <v/>
      </c>
      <c r="M50730" s="20" t="str">
        <f>IFERROR(INDEX(Sheet3!$Q$2:$Q$25,MATCH(H50730,Origin_List,0)),"")</f>
        <v/>
      </c>
    </row>
    <row r="50731" spans="4:13">
      <c r="D50731" s="20" t="str">
        <f>IFERROR(VLOOKUP(H50731&amp;"|"&amp;I50731,Sheet3!$H$2:$N$150,5,0),"")</f>
        <v/>
      </c>
      <c r="M50731" s="20" t="str">
        <f>IFERROR(INDEX(Sheet3!$Q$2:$Q$25,MATCH(H50731,Origin_List,0)),"")</f>
        <v/>
      </c>
    </row>
    <row r="50732" spans="4:13">
      <c r="D50732" s="20" t="str">
        <f>IFERROR(VLOOKUP(H50732&amp;"|"&amp;I50732,Sheet3!$H$2:$N$150,5,0),"")</f>
        <v/>
      </c>
      <c r="M50732" s="20" t="str">
        <f>IFERROR(INDEX(Sheet3!$Q$2:$Q$25,MATCH(H50732,Origin_List,0)),"")</f>
        <v/>
      </c>
    </row>
    <row r="50733" spans="4:13">
      <c r="D50733" s="20" t="str">
        <f>IFERROR(VLOOKUP(H50733&amp;"|"&amp;I50733,Sheet3!$H$2:$N$150,5,0),"")</f>
        <v/>
      </c>
      <c r="M50733" s="20" t="str">
        <f>IFERROR(INDEX(Sheet3!$Q$2:$Q$25,MATCH(H50733,Origin_List,0)),"")</f>
        <v/>
      </c>
    </row>
    <row r="50734" spans="4:13">
      <c r="D50734" s="20" t="str">
        <f>IFERROR(VLOOKUP(H50734&amp;"|"&amp;I50734,Sheet3!$H$2:$N$150,5,0),"")</f>
        <v/>
      </c>
      <c r="M50734" s="20" t="str">
        <f>IFERROR(INDEX(Sheet3!$Q$2:$Q$25,MATCH(H50734,Origin_List,0)),"")</f>
        <v/>
      </c>
    </row>
    <row r="50735" spans="4:13">
      <c r="D50735" s="20" t="str">
        <f>IFERROR(VLOOKUP(H50735&amp;"|"&amp;I50735,Sheet3!$H$2:$N$150,5,0),"")</f>
        <v/>
      </c>
      <c r="M50735" s="20" t="str">
        <f>IFERROR(INDEX(Sheet3!$Q$2:$Q$25,MATCH(H50735,Origin_List,0)),"")</f>
        <v/>
      </c>
    </row>
    <row r="50736" spans="4:13">
      <c r="D50736" s="20" t="str">
        <f>IFERROR(VLOOKUP(H50736&amp;"|"&amp;I50736,Sheet3!$H$2:$N$150,5,0),"")</f>
        <v/>
      </c>
      <c r="M50736" s="20" t="str">
        <f>IFERROR(INDEX(Sheet3!$Q$2:$Q$25,MATCH(H50736,Origin_List,0)),"")</f>
        <v/>
      </c>
    </row>
    <row r="50737" spans="4:13">
      <c r="D50737" s="20" t="str">
        <f>IFERROR(VLOOKUP(H50737&amp;"|"&amp;I50737,Sheet3!$H$2:$N$150,5,0),"")</f>
        <v/>
      </c>
      <c r="M50737" s="20" t="str">
        <f>IFERROR(INDEX(Sheet3!$Q$2:$Q$25,MATCH(H50737,Origin_List,0)),"")</f>
        <v/>
      </c>
    </row>
    <row r="50738" spans="4:13">
      <c r="D50738" s="20" t="str">
        <f>IFERROR(VLOOKUP(H50738&amp;"|"&amp;I50738,Sheet3!$H$2:$N$150,5,0),"")</f>
        <v/>
      </c>
      <c r="M50738" s="20" t="str">
        <f>IFERROR(INDEX(Sheet3!$Q$2:$Q$25,MATCH(H50738,Origin_List,0)),"")</f>
        <v/>
      </c>
    </row>
    <row r="50739" spans="4:13">
      <c r="D50739" s="20" t="str">
        <f>IFERROR(VLOOKUP(H50739&amp;"|"&amp;I50739,Sheet3!$H$2:$N$150,5,0),"")</f>
        <v/>
      </c>
      <c r="M50739" s="20" t="str">
        <f>IFERROR(INDEX(Sheet3!$Q$2:$Q$25,MATCH(H50739,Origin_List,0)),"")</f>
        <v/>
      </c>
    </row>
    <row r="50740" spans="4:13">
      <c r="D50740" s="20" t="str">
        <f>IFERROR(VLOOKUP(H50740&amp;"|"&amp;I50740,Sheet3!$H$2:$N$150,5,0),"")</f>
        <v/>
      </c>
      <c r="M50740" s="20" t="str">
        <f>IFERROR(INDEX(Sheet3!$Q$2:$Q$25,MATCH(H50740,Origin_List,0)),"")</f>
        <v/>
      </c>
    </row>
    <row r="50741" spans="4:13">
      <c r="D50741" s="20" t="str">
        <f>IFERROR(VLOOKUP(H50741&amp;"|"&amp;I50741,Sheet3!$H$2:$N$150,5,0),"")</f>
        <v/>
      </c>
      <c r="M50741" s="20" t="str">
        <f>IFERROR(INDEX(Sheet3!$Q$2:$Q$25,MATCH(H50741,Origin_List,0)),"")</f>
        <v/>
      </c>
    </row>
    <row r="50742" spans="4:13">
      <c r="D50742" s="20" t="str">
        <f>IFERROR(VLOOKUP(H50742&amp;"|"&amp;I50742,Sheet3!$H$2:$N$150,5,0),"")</f>
        <v/>
      </c>
      <c r="M50742" s="20" t="str">
        <f>IFERROR(INDEX(Sheet3!$Q$2:$Q$25,MATCH(H50742,Origin_List,0)),"")</f>
        <v/>
      </c>
    </row>
    <row r="50743" spans="4:13">
      <c r="D50743" s="20" t="str">
        <f>IFERROR(VLOOKUP(H50743&amp;"|"&amp;I50743,Sheet3!$H$2:$N$150,5,0),"")</f>
        <v/>
      </c>
      <c r="M50743" s="20" t="str">
        <f>IFERROR(INDEX(Sheet3!$Q$2:$Q$25,MATCH(H50743,Origin_List,0)),"")</f>
        <v/>
      </c>
    </row>
    <row r="50744" spans="4:13">
      <c r="D50744" s="20" t="str">
        <f>IFERROR(VLOOKUP(H50744&amp;"|"&amp;I50744,Sheet3!$H$2:$N$150,5,0),"")</f>
        <v/>
      </c>
      <c r="M50744" s="20" t="str">
        <f>IFERROR(INDEX(Sheet3!$Q$2:$Q$25,MATCH(H50744,Origin_List,0)),"")</f>
        <v/>
      </c>
    </row>
    <row r="50745" spans="4:13">
      <c r="D50745" s="20" t="str">
        <f>IFERROR(VLOOKUP(H50745&amp;"|"&amp;I50745,Sheet3!$H$2:$N$150,5,0),"")</f>
        <v/>
      </c>
      <c r="M50745" s="20" t="str">
        <f>IFERROR(INDEX(Sheet3!$Q$2:$Q$25,MATCH(H50745,Origin_List,0)),"")</f>
        <v/>
      </c>
    </row>
    <row r="50746" spans="4:13">
      <c r="D50746" s="20" t="str">
        <f>IFERROR(VLOOKUP(H50746&amp;"|"&amp;I50746,Sheet3!$H$2:$N$150,5,0),"")</f>
        <v/>
      </c>
      <c r="M50746" s="20" t="str">
        <f>IFERROR(INDEX(Sheet3!$Q$2:$Q$25,MATCH(H50746,Origin_List,0)),"")</f>
        <v/>
      </c>
    </row>
    <row r="50747" spans="4:13">
      <c r="D50747" s="20" t="str">
        <f>IFERROR(VLOOKUP(H50747&amp;"|"&amp;I50747,Sheet3!$H$2:$N$150,5,0),"")</f>
        <v/>
      </c>
      <c r="M50747" s="20" t="str">
        <f>IFERROR(INDEX(Sheet3!$Q$2:$Q$25,MATCH(H50747,Origin_List,0)),"")</f>
        <v/>
      </c>
    </row>
    <row r="50748" spans="4:13">
      <c r="D50748" s="20" t="str">
        <f>IFERROR(VLOOKUP(H50748&amp;"|"&amp;I50748,Sheet3!$H$2:$N$150,5,0),"")</f>
        <v/>
      </c>
      <c r="M50748" s="20" t="str">
        <f>IFERROR(INDEX(Sheet3!$Q$2:$Q$25,MATCH(H50748,Origin_List,0)),"")</f>
        <v/>
      </c>
    </row>
    <row r="50749" spans="4:13">
      <c r="D50749" s="20" t="str">
        <f>IFERROR(VLOOKUP(H50749&amp;"|"&amp;I50749,Sheet3!$H$2:$N$150,5,0),"")</f>
        <v/>
      </c>
      <c r="M50749" s="20" t="str">
        <f>IFERROR(INDEX(Sheet3!$Q$2:$Q$25,MATCH(H50749,Origin_List,0)),"")</f>
        <v/>
      </c>
    </row>
    <row r="50750" spans="4:13">
      <c r="D50750" s="20" t="str">
        <f>IFERROR(VLOOKUP(H50750&amp;"|"&amp;I50750,Sheet3!$H$2:$N$150,5,0),"")</f>
        <v/>
      </c>
      <c r="M50750" s="20" t="str">
        <f>IFERROR(INDEX(Sheet3!$Q$2:$Q$25,MATCH(H50750,Origin_List,0)),"")</f>
        <v/>
      </c>
    </row>
    <row r="50751" spans="4:13">
      <c r="D50751" s="20" t="str">
        <f>IFERROR(VLOOKUP(H50751&amp;"|"&amp;I50751,Sheet3!$H$2:$N$150,5,0),"")</f>
        <v/>
      </c>
      <c r="M50751" s="20" t="str">
        <f>IFERROR(INDEX(Sheet3!$Q$2:$Q$25,MATCH(H50751,Origin_List,0)),"")</f>
        <v/>
      </c>
    </row>
    <row r="50752" spans="4:13">
      <c r="D50752" s="20" t="str">
        <f>IFERROR(VLOOKUP(H50752&amp;"|"&amp;I50752,Sheet3!$H$2:$N$150,5,0),"")</f>
        <v/>
      </c>
      <c r="M50752" s="20" t="str">
        <f>IFERROR(INDEX(Sheet3!$Q$2:$Q$25,MATCH(H50752,Origin_List,0)),"")</f>
        <v/>
      </c>
    </row>
    <row r="50753" spans="4:13">
      <c r="D50753" s="20" t="str">
        <f>IFERROR(VLOOKUP(H50753&amp;"|"&amp;I50753,Sheet3!$H$2:$N$150,5,0),"")</f>
        <v/>
      </c>
      <c r="M50753" s="20" t="str">
        <f>IFERROR(INDEX(Sheet3!$Q$2:$Q$25,MATCH(H50753,Origin_List,0)),"")</f>
        <v/>
      </c>
    </row>
    <row r="50754" spans="4:13">
      <c r="D50754" s="20" t="str">
        <f>IFERROR(VLOOKUP(H50754&amp;"|"&amp;I50754,Sheet3!$H$2:$N$150,5,0),"")</f>
        <v/>
      </c>
      <c r="M50754" s="20" t="str">
        <f>IFERROR(INDEX(Sheet3!$Q$2:$Q$25,MATCH(H50754,Origin_List,0)),"")</f>
        <v/>
      </c>
    </row>
    <row r="50755" spans="4:13">
      <c r="D50755" s="20" t="str">
        <f>IFERROR(VLOOKUP(H50755&amp;"|"&amp;I50755,Sheet3!$H$2:$N$150,5,0),"")</f>
        <v/>
      </c>
      <c r="M50755" s="20" t="str">
        <f>IFERROR(INDEX(Sheet3!$Q$2:$Q$25,MATCH(H50755,Origin_List,0)),"")</f>
        <v/>
      </c>
    </row>
    <row r="50756" spans="4:13">
      <c r="D50756" s="20" t="str">
        <f>IFERROR(VLOOKUP(H50756&amp;"|"&amp;I50756,Sheet3!$H$2:$N$150,5,0),"")</f>
        <v/>
      </c>
      <c r="M50756" s="20" t="str">
        <f>IFERROR(INDEX(Sheet3!$Q$2:$Q$25,MATCH(H50756,Origin_List,0)),"")</f>
        <v/>
      </c>
    </row>
    <row r="50757" spans="4:13">
      <c r="D50757" s="20" t="str">
        <f>IFERROR(VLOOKUP(H50757&amp;"|"&amp;I50757,Sheet3!$H$2:$N$150,5,0),"")</f>
        <v/>
      </c>
      <c r="M50757" s="20" t="str">
        <f>IFERROR(INDEX(Sheet3!$Q$2:$Q$25,MATCH(H50757,Origin_List,0)),"")</f>
        <v/>
      </c>
    </row>
    <row r="50758" spans="4:13">
      <c r="D50758" s="20" t="str">
        <f>IFERROR(VLOOKUP(H50758&amp;"|"&amp;I50758,Sheet3!$H$2:$N$150,5,0),"")</f>
        <v/>
      </c>
      <c r="M50758" s="20" t="str">
        <f>IFERROR(INDEX(Sheet3!$Q$2:$Q$25,MATCH(H50758,Origin_List,0)),"")</f>
        <v/>
      </c>
    </row>
    <row r="50759" spans="4:13">
      <c r="D50759" s="20" t="str">
        <f>IFERROR(VLOOKUP(H50759&amp;"|"&amp;I50759,Sheet3!$H$2:$N$150,5,0),"")</f>
        <v/>
      </c>
      <c r="M50759" s="20" t="str">
        <f>IFERROR(INDEX(Sheet3!$Q$2:$Q$25,MATCH(H50759,Origin_List,0)),"")</f>
        <v/>
      </c>
    </row>
    <row r="50760" spans="4:13">
      <c r="D50760" s="20" t="str">
        <f>IFERROR(VLOOKUP(H50760&amp;"|"&amp;I50760,Sheet3!$H$2:$N$150,5,0),"")</f>
        <v/>
      </c>
      <c r="M50760" s="20" t="str">
        <f>IFERROR(INDEX(Sheet3!$Q$2:$Q$25,MATCH(H50760,Origin_List,0)),"")</f>
        <v/>
      </c>
    </row>
    <row r="50761" spans="4:13">
      <c r="D50761" s="20" t="str">
        <f>IFERROR(VLOOKUP(H50761&amp;"|"&amp;I50761,Sheet3!$H$2:$N$150,5,0),"")</f>
        <v/>
      </c>
      <c r="M50761" s="20" t="str">
        <f>IFERROR(INDEX(Sheet3!$Q$2:$Q$25,MATCH(H50761,Origin_List,0)),"")</f>
        <v/>
      </c>
    </row>
    <row r="50762" spans="4:13">
      <c r="D50762" s="20" t="str">
        <f>IFERROR(VLOOKUP(H50762&amp;"|"&amp;I50762,Sheet3!$H$2:$N$150,5,0),"")</f>
        <v/>
      </c>
      <c r="M50762" s="20" t="str">
        <f>IFERROR(INDEX(Sheet3!$Q$2:$Q$25,MATCH(H50762,Origin_List,0)),"")</f>
        <v/>
      </c>
    </row>
    <row r="50763" spans="4:13">
      <c r="D50763" s="20" t="str">
        <f>IFERROR(VLOOKUP(H50763&amp;"|"&amp;I50763,Sheet3!$H$2:$N$150,5,0),"")</f>
        <v/>
      </c>
      <c r="M50763" s="20" t="str">
        <f>IFERROR(INDEX(Sheet3!$Q$2:$Q$25,MATCH(H50763,Origin_List,0)),"")</f>
        <v/>
      </c>
    </row>
    <row r="50764" spans="4:13">
      <c r="D50764" s="20" t="str">
        <f>IFERROR(VLOOKUP(H50764&amp;"|"&amp;I50764,Sheet3!$H$2:$N$150,5,0),"")</f>
        <v/>
      </c>
      <c r="M50764" s="20" t="str">
        <f>IFERROR(INDEX(Sheet3!$Q$2:$Q$25,MATCH(H50764,Origin_List,0)),"")</f>
        <v/>
      </c>
    </row>
    <row r="50765" spans="4:13">
      <c r="D50765" s="20" t="str">
        <f>IFERROR(VLOOKUP(H50765&amp;"|"&amp;I50765,Sheet3!$H$2:$N$150,5,0),"")</f>
        <v/>
      </c>
      <c r="M50765" s="20" t="str">
        <f>IFERROR(INDEX(Sheet3!$Q$2:$Q$25,MATCH(H50765,Origin_List,0)),"")</f>
        <v/>
      </c>
    </row>
    <row r="50766" spans="4:13">
      <c r="D50766" s="20" t="str">
        <f>IFERROR(VLOOKUP(H50766&amp;"|"&amp;I50766,Sheet3!$H$2:$N$150,5,0),"")</f>
        <v/>
      </c>
      <c r="M50766" s="20" t="str">
        <f>IFERROR(INDEX(Sheet3!$Q$2:$Q$25,MATCH(H50766,Origin_List,0)),"")</f>
        <v/>
      </c>
    </row>
    <row r="50767" spans="4:13">
      <c r="D50767" s="20" t="str">
        <f>IFERROR(VLOOKUP(H50767&amp;"|"&amp;I50767,Sheet3!$H$2:$N$150,5,0),"")</f>
        <v/>
      </c>
      <c r="M50767" s="20" t="str">
        <f>IFERROR(INDEX(Sheet3!$Q$2:$Q$25,MATCH(H50767,Origin_List,0)),"")</f>
        <v/>
      </c>
    </row>
    <row r="50768" spans="4:13">
      <c r="D50768" s="20" t="str">
        <f>IFERROR(VLOOKUP(H50768&amp;"|"&amp;I50768,Sheet3!$H$2:$N$150,5,0),"")</f>
        <v/>
      </c>
      <c r="M50768" s="20" t="str">
        <f>IFERROR(INDEX(Sheet3!$Q$2:$Q$25,MATCH(H50768,Origin_List,0)),"")</f>
        <v/>
      </c>
    </row>
    <row r="50769" spans="4:13">
      <c r="D50769" s="20" t="str">
        <f>IFERROR(VLOOKUP(H50769&amp;"|"&amp;I50769,Sheet3!$H$2:$N$150,5,0),"")</f>
        <v/>
      </c>
      <c r="M50769" s="20" t="str">
        <f>IFERROR(INDEX(Sheet3!$Q$2:$Q$25,MATCH(H50769,Origin_List,0)),"")</f>
        <v/>
      </c>
    </row>
    <row r="50770" spans="4:13">
      <c r="D50770" s="20" t="str">
        <f>IFERROR(VLOOKUP(H50770&amp;"|"&amp;I50770,Sheet3!$H$2:$N$150,5,0),"")</f>
        <v/>
      </c>
      <c r="M50770" s="20" t="str">
        <f>IFERROR(INDEX(Sheet3!$Q$2:$Q$25,MATCH(H50770,Origin_List,0)),"")</f>
        <v/>
      </c>
    </row>
    <row r="50771" spans="4:13">
      <c r="D50771" s="20" t="str">
        <f>IFERROR(VLOOKUP(H50771&amp;"|"&amp;I50771,Sheet3!$H$2:$N$150,5,0),"")</f>
        <v/>
      </c>
      <c r="M50771" s="20" t="str">
        <f>IFERROR(INDEX(Sheet3!$Q$2:$Q$25,MATCH(H50771,Origin_List,0)),"")</f>
        <v/>
      </c>
    </row>
    <row r="50772" spans="4:13">
      <c r="D50772" s="20" t="str">
        <f>IFERROR(VLOOKUP(H50772&amp;"|"&amp;I50772,Sheet3!$H$2:$N$150,5,0),"")</f>
        <v/>
      </c>
      <c r="M50772" s="20" t="str">
        <f>IFERROR(INDEX(Sheet3!$Q$2:$Q$25,MATCH(H50772,Origin_List,0)),"")</f>
        <v/>
      </c>
    </row>
    <row r="50773" spans="4:13">
      <c r="D50773" s="20" t="str">
        <f>IFERROR(VLOOKUP(H50773&amp;"|"&amp;I50773,Sheet3!$H$2:$N$150,5,0),"")</f>
        <v/>
      </c>
      <c r="M50773" s="20" t="str">
        <f>IFERROR(INDEX(Sheet3!$Q$2:$Q$25,MATCH(H50773,Origin_List,0)),"")</f>
        <v/>
      </c>
    </row>
    <row r="50774" spans="4:13">
      <c r="D50774" s="20" t="str">
        <f>IFERROR(VLOOKUP(H50774&amp;"|"&amp;I50774,Sheet3!$H$2:$N$150,5,0),"")</f>
        <v/>
      </c>
      <c r="M50774" s="20" t="str">
        <f>IFERROR(INDEX(Sheet3!$Q$2:$Q$25,MATCH(H50774,Origin_List,0)),"")</f>
        <v/>
      </c>
    </row>
    <row r="50775" spans="4:13">
      <c r="D50775" s="20" t="str">
        <f>IFERROR(VLOOKUP(H50775&amp;"|"&amp;I50775,Sheet3!$H$2:$N$150,5,0),"")</f>
        <v/>
      </c>
      <c r="M50775" s="20" t="str">
        <f>IFERROR(INDEX(Sheet3!$Q$2:$Q$25,MATCH(H50775,Origin_List,0)),"")</f>
        <v/>
      </c>
    </row>
    <row r="50776" spans="4:13">
      <c r="D50776" s="20" t="str">
        <f>IFERROR(VLOOKUP(H50776&amp;"|"&amp;I50776,Sheet3!$H$2:$N$150,5,0),"")</f>
        <v/>
      </c>
      <c r="M50776" s="20" t="str">
        <f>IFERROR(INDEX(Sheet3!$Q$2:$Q$25,MATCH(H50776,Origin_List,0)),"")</f>
        <v/>
      </c>
    </row>
    <row r="50777" spans="4:13">
      <c r="D50777" s="20" t="str">
        <f>IFERROR(VLOOKUP(H50777&amp;"|"&amp;I50777,Sheet3!$H$2:$N$150,5,0),"")</f>
        <v/>
      </c>
      <c r="M50777" s="20" t="str">
        <f>IFERROR(INDEX(Sheet3!$Q$2:$Q$25,MATCH(H50777,Origin_List,0)),"")</f>
        <v/>
      </c>
    </row>
    <row r="50778" spans="4:13">
      <c r="D50778" s="20" t="str">
        <f>IFERROR(VLOOKUP(H50778&amp;"|"&amp;I50778,Sheet3!$H$2:$N$150,5,0),"")</f>
        <v/>
      </c>
      <c r="M50778" s="20" t="str">
        <f>IFERROR(INDEX(Sheet3!$Q$2:$Q$25,MATCH(H50778,Origin_List,0)),"")</f>
        <v/>
      </c>
    </row>
    <row r="50779" spans="4:13">
      <c r="D50779" s="20" t="str">
        <f>IFERROR(VLOOKUP(H50779&amp;"|"&amp;I50779,Sheet3!$H$2:$N$150,5,0),"")</f>
        <v/>
      </c>
      <c r="M50779" s="20" t="str">
        <f>IFERROR(INDEX(Sheet3!$Q$2:$Q$25,MATCH(H50779,Origin_List,0)),"")</f>
        <v/>
      </c>
    </row>
    <row r="50780" spans="4:13">
      <c r="D50780" s="20" t="str">
        <f>IFERROR(VLOOKUP(H50780&amp;"|"&amp;I50780,Sheet3!$H$2:$N$150,5,0),"")</f>
        <v/>
      </c>
      <c r="M50780" s="20" t="str">
        <f>IFERROR(INDEX(Sheet3!$Q$2:$Q$25,MATCH(H50780,Origin_List,0)),"")</f>
        <v/>
      </c>
    </row>
    <row r="50781" spans="4:13">
      <c r="D50781" s="20" t="str">
        <f>IFERROR(VLOOKUP(H50781&amp;"|"&amp;I50781,Sheet3!$H$2:$N$150,5,0),"")</f>
        <v/>
      </c>
      <c r="M50781" s="20" t="str">
        <f>IFERROR(INDEX(Sheet3!$Q$2:$Q$25,MATCH(H50781,Origin_List,0)),"")</f>
        <v/>
      </c>
    </row>
    <row r="50782" spans="4:13">
      <c r="D50782" s="20" t="str">
        <f>IFERROR(VLOOKUP(H50782&amp;"|"&amp;I50782,Sheet3!$H$2:$N$150,5,0),"")</f>
        <v/>
      </c>
      <c r="M50782" s="20" t="str">
        <f>IFERROR(INDEX(Sheet3!$Q$2:$Q$25,MATCH(H50782,Origin_List,0)),"")</f>
        <v/>
      </c>
    </row>
    <row r="50783" spans="4:13">
      <c r="D50783" s="20" t="str">
        <f>IFERROR(VLOOKUP(H50783&amp;"|"&amp;I50783,Sheet3!$H$2:$N$150,5,0),"")</f>
        <v/>
      </c>
      <c r="M50783" s="20" t="str">
        <f>IFERROR(INDEX(Sheet3!$Q$2:$Q$25,MATCH(H50783,Origin_List,0)),"")</f>
        <v/>
      </c>
    </row>
    <row r="50784" spans="4:13">
      <c r="D50784" s="20" t="str">
        <f>IFERROR(VLOOKUP(H50784&amp;"|"&amp;I50784,Sheet3!$H$2:$N$150,5,0),"")</f>
        <v/>
      </c>
      <c r="M50784" s="20" t="str">
        <f>IFERROR(INDEX(Sheet3!$Q$2:$Q$25,MATCH(H50784,Origin_List,0)),"")</f>
        <v/>
      </c>
    </row>
    <row r="50785" spans="4:13">
      <c r="D50785" s="20" t="str">
        <f>IFERROR(VLOOKUP(H50785&amp;"|"&amp;I50785,Sheet3!$H$2:$N$150,5,0),"")</f>
        <v/>
      </c>
      <c r="M50785" s="20" t="str">
        <f>IFERROR(INDEX(Sheet3!$Q$2:$Q$25,MATCH(H50785,Origin_List,0)),"")</f>
        <v/>
      </c>
    </row>
    <row r="50786" spans="4:13">
      <c r="D50786" s="20" t="str">
        <f>IFERROR(VLOOKUP(H50786&amp;"|"&amp;I50786,Sheet3!$H$2:$N$150,5,0),"")</f>
        <v/>
      </c>
      <c r="M50786" s="20" t="str">
        <f>IFERROR(INDEX(Sheet3!$Q$2:$Q$25,MATCH(H50786,Origin_List,0)),"")</f>
        <v/>
      </c>
    </row>
    <row r="50787" spans="4:13">
      <c r="D50787" s="20" t="str">
        <f>IFERROR(VLOOKUP(H50787&amp;"|"&amp;I50787,Sheet3!$H$2:$N$150,5,0),"")</f>
        <v/>
      </c>
      <c r="M50787" s="20" t="str">
        <f>IFERROR(INDEX(Sheet3!$Q$2:$Q$25,MATCH(H50787,Origin_List,0)),"")</f>
        <v/>
      </c>
    </row>
    <row r="50788" spans="4:13">
      <c r="D50788" s="20" t="str">
        <f>IFERROR(VLOOKUP(H50788&amp;"|"&amp;I50788,Sheet3!$H$2:$N$150,5,0),"")</f>
        <v/>
      </c>
      <c r="M50788" s="20" t="str">
        <f>IFERROR(INDEX(Sheet3!$Q$2:$Q$25,MATCH(H50788,Origin_List,0)),"")</f>
        <v/>
      </c>
    </row>
    <row r="50789" spans="4:13">
      <c r="D50789" s="20" t="str">
        <f>IFERROR(VLOOKUP(H50789&amp;"|"&amp;I50789,Sheet3!$H$2:$N$150,5,0),"")</f>
        <v/>
      </c>
      <c r="M50789" s="20" t="str">
        <f>IFERROR(INDEX(Sheet3!$Q$2:$Q$25,MATCH(H50789,Origin_List,0)),"")</f>
        <v/>
      </c>
    </row>
    <row r="50790" spans="4:13">
      <c r="D50790" s="20" t="str">
        <f>IFERROR(VLOOKUP(H50790&amp;"|"&amp;I50790,Sheet3!$H$2:$N$150,5,0),"")</f>
        <v/>
      </c>
      <c r="M50790" s="20" t="str">
        <f>IFERROR(INDEX(Sheet3!$Q$2:$Q$25,MATCH(H50790,Origin_List,0)),"")</f>
        <v/>
      </c>
    </row>
    <row r="50791" spans="4:13">
      <c r="D50791" s="20" t="str">
        <f>IFERROR(VLOOKUP(H50791&amp;"|"&amp;I50791,Sheet3!$H$2:$N$150,5,0),"")</f>
        <v/>
      </c>
      <c r="M50791" s="20" t="str">
        <f>IFERROR(INDEX(Sheet3!$Q$2:$Q$25,MATCH(H50791,Origin_List,0)),"")</f>
        <v/>
      </c>
    </row>
    <row r="50792" spans="4:13">
      <c r="D50792" s="20" t="str">
        <f>IFERROR(VLOOKUP(H50792&amp;"|"&amp;I50792,Sheet3!$H$2:$N$150,5,0),"")</f>
        <v/>
      </c>
      <c r="M50792" s="20" t="str">
        <f>IFERROR(INDEX(Sheet3!$Q$2:$Q$25,MATCH(H50792,Origin_List,0)),"")</f>
        <v/>
      </c>
    </row>
    <row r="50793" spans="4:13">
      <c r="D50793" s="20" t="str">
        <f>IFERROR(VLOOKUP(H50793&amp;"|"&amp;I50793,Sheet3!$H$2:$N$150,5,0),"")</f>
        <v/>
      </c>
      <c r="M50793" s="20" t="str">
        <f>IFERROR(INDEX(Sheet3!$Q$2:$Q$25,MATCH(H50793,Origin_List,0)),"")</f>
        <v/>
      </c>
    </row>
    <row r="50794" spans="4:13">
      <c r="D50794" s="20" t="str">
        <f>IFERROR(VLOOKUP(H50794&amp;"|"&amp;I50794,Sheet3!$H$2:$N$150,5,0),"")</f>
        <v/>
      </c>
      <c r="M50794" s="20" t="str">
        <f>IFERROR(INDEX(Sheet3!$Q$2:$Q$25,MATCH(H50794,Origin_List,0)),"")</f>
        <v/>
      </c>
    </row>
    <row r="50795" spans="4:13">
      <c r="D50795" s="20" t="str">
        <f>IFERROR(VLOOKUP(H50795&amp;"|"&amp;I50795,Sheet3!$H$2:$N$150,5,0),"")</f>
        <v/>
      </c>
      <c r="M50795" s="20" t="str">
        <f>IFERROR(INDEX(Sheet3!$Q$2:$Q$25,MATCH(H50795,Origin_List,0)),"")</f>
        <v/>
      </c>
    </row>
    <row r="50796" spans="4:13">
      <c r="D50796" s="20" t="str">
        <f>IFERROR(VLOOKUP(H50796&amp;"|"&amp;I50796,Sheet3!$H$2:$N$150,5,0),"")</f>
        <v/>
      </c>
      <c r="M50796" s="20" t="str">
        <f>IFERROR(INDEX(Sheet3!$Q$2:$Q$25,MATCH(H50796,Origin_List,0)),"")</f>
        <v/>
      </c>
    </row>
    <row r="50797" spans="4:13">
      <c r="D50797" s="20" t="str">
        <f>IFERROR(VLOOKUP(H50797&amp;"|"&amp;I50797,Sheet3!$H$2:$N$150,5,0),"")</f>
        <v/>
      </c>
      <c r="M50797" s="20" t="str">
        <f>IFERROR(INDEX(Sheet3!$Q$2:$Q$25,MATCH(H50797,Origin_List,0)),"")</f>
        <v/>
      </c>
    </row>
    <row r="50798" spans="4:13">
      <c r="D50798" s="20" t="str">
        <f>IFERROR(VLOOKUP(H50798&amp;"|"&amp;I50798,Sheet3!$H$2:$N$150,5,0),"")</f>
        <v/>
      </c>
      <c r="M50798" s="20" t="str">
        <f>IFERROR(INDEX(Sheet3!$Q$2:$Q$25,MATCH(H50798,Origin_List,0)),"")</f>
        <v/>
      </c>
    </row>
    <row r="50799" spans="4:13">
      <c r="D50799" s="20" t="str">
        <f>IFERROR(VLOOKUP(H50799&amp;"|"&amp;I50799,Sheet3!$H$2:$N$150,5,0),"")</f>
        <v/>
      </c>
      <c r="M50799" s="20" t="str">
        <f>IFERROR(INDEX(Sheet3!$Q$2:$Q$25,MATCH(H50799,Origin_List,0)),"")</f>
        <v/>
      </c>
    </row>
    <row r="50800" spans="4:13">
      <c r="D50800" s="20" t="str">
        <f>IFERROR(VLOOKUP(H50800&amp;"|"&amp;I50800,Sheet3!$H$2:$N$150,5,0),"")</f>
        <v/>
      </c>
      <c r="M50800" s="20" t="str">
        <f>IFERROR(INDEX(Sheet3!$Q$2:$Q$25,MATCH(H50800,Origin_List,0)),"")</f>
        <v/>
      </c>
    </row>
    <row r="50801" spans="4:13">
      <c r="D50801" s="20" t="str">
        <f>IFERROR(VLOOKUP(H50801&amp;"|"&amp;I50801,Sheet3!$H$2:$N$150,5,0),"")</f>
        <v/>
      </c>
      <c r="M50801" s="20" t="str">
        <f>IFERROR(INDEX(Sheet3!$Q$2:$Q$25,MATCH(H50801,Origin_List,0)),"")</f>
        <v/>
      </c>
    </row>
    <row r="50802" spans="4:13">
      <c r="D50802" s="20" t="str">
        <f>IFERROR(VLOOKUP(H50802&amp;"|"&amp;I50802,Sheet3!$H$2:$N$150,5,0),"")</f>
        <v/>
      </c>
      <c r="M50802" s="20" t="str">
        <f>IFERROR(INDEX(Sheet3!$Q$2:$Q$25,MATCH(H50802,Origin_List,0)),"")</f>
        <v/>
      </c>
    </row>
    <row r="50803" spans="4:13">
      <c r="D50803" s="20" t="str">
        <f>IFERROR(VLOOKUP(H50803&amp;"|"&amp;I50803,Sheet3!$H$2:$N$150,5,0),"")</f>
        <v/>
      </c>
      <c r="M50803" s="20" t="str">
        <f>IFERROR(INDEX(Sheet3!$Q$2:$Q$25,MATCH(H50803,Origin_List,0)),"")</f>
        <v/>
      </c>
    </row>
    <row r="50804" spans="4:13">
      <c r="D50804" s="20" t="str">
        <f>IFERROR(VLOOKUP(H50804&amp;"|"&amp;I50804,Sheet3!$H$2:$N$150,5,0),"")</f>
        <v/>
      </c>
      <c r="M50804" s="20" t="str">
        <f>IFERROR(INDEX(Sheet3!$Q$2:$Q$25,MATCH(H50804,Origin_List,0)),"")</f>
        <v/>
      </c>
    </row>
    <row r="50805" spans="4:13">
      <c r="D50805" s="20" t="str">
        <f>IFERROR(VLOOKUP(H50805&amp;"|"&amp;I50805,Sheet3!$H$2:$N$150,5,0),"")</f>
        <v/>
      </c>
      <c r="M50805" s="20" t="str">
        <f>IFERROR(INDEX(Sheet3!$Q$2:$Q$25,MATCH(H50805,Origin_List,0)),"")</f>
        <v/>
      </c>
    </row>
    <row r="50806" spans="4:13">
      <c r="D50806" s="20" t="str">
        <f>IFERROR(VLOOKUP(H50806&amp;"|"&amp;I50806,Sheet3!$H$2:$N$150,5,0),"")</f>
        <v/>
      </c>
      <c r="M50806" s="20" t="str">
        <f>IFERROR(INDEX(Sheet3!$Q$2:$Q$25,MATCH(H50806,Origin_List,0)),"")</f>
        <v/>
      </c>
    </row>
    <row r="50807" spans="4:13">
      <c r="D50807" s="20" t="str">
        <f>IFERROR(VLOOKUP(H50807&amp;"|"&amp;I50807,Sheet3!$H$2:$N$150,5,0),"")</f>
        <v/>
      </c>
      <c r="M50807" s="20" t="str">
        <f>IFERROR(INDEX(Sheet3!$Q$2:$Q$25,MATCH(H50807,Origin_List,0)),"")</f>
        <v/>
      </c>
    </row>
    <row r="50808" spans="4:13">
      <c r="D50808" s="20" t="str">
        <f>IFERROR(VLOOKUP(H50808&amp;"|"&amp;I50808,Sheet3!$H$2:$N$150,5,0),"")</f>
        <v/>
      </c>
      <c r="M50808" s="20" t="str">
        <f>IFERROR(INDEX(Sheet3!$Q$2:$Q$25,MATCH(H50808,Origin_List,0)),"")</f>
        <v/>
      </c>
    </row>
    <row r="50809" spans="4:13">
      <c r="D50809" s="20" t="str">
        <f>IFERROR(VLOOKUP(H50809&amp;"|"&amp;I50809,Sheet3!$H$2:$N$150,5,0),"")</f>
        <v/>
      </c>
      <c r="M50809" s="20" t="str">
        <f>IFERROR(INDEX(Sheet3!$Q$2:$Q$25,MATCH(H50809,Origin_List,0)),"")</f>
        <v/>
      </c>
    </row>
    <row r="50810" spans="4:13">
      <c r="D50810" s="20" t="str">
        <f>IFERROR(VLOOKUP(H50810&amp;"|"&amp;I50810,Sheet3!$H$2:$N$150,5,0),"")</f>
        <v/>
      </c>
      <c r="M50810" s="20" t="str">
        <f>IFERROR(INDEX(Sheet3!$Q$2:$Q$25,MATCH(H50810,Origin_List,0)),"")</f>
        <v/>
      </c>
    </row>
    <row r="50811" spans="4:13">
      <c r="D50811" s="20" t="str">
        <f>IFERROR(VLOOKUP(H50811&amp;"|"&amp;I50811,Sheet3!$H$2:$N$150,5,0),"")</f>
        <v/>
      </c>
      <c r="M50811" s="20" t="str">
        <f>IFERROR(INDEX(Sheet3!$Q$2:$Q$25,MATCH(H50811,Origin_List,0)),"")</f>
        <v/>
      </c>
    </row>
    <row r="50812" spans="4:13">
      <c r="D50812" s="20" t="str">
        <f>IFERROR(VLOOKUP(H50812&amp;"|"&amp;I50812,Sheet3!$H$2:$N$150,5,0),"")</f>
        <v/>
      </c>
      <c r="M50812" s="20" t="str">
        <f>IFERROR(INDEX(Sheet3!$Q$2:$Q$25,MATCH(H50812,Origin_List,0)),"")</f>
        <v/>
      </c>
    </row>
    <row r="50813" spans="4:13">
      <c r="D50813" s="20" t="str">
        <f>IFERROR(VLOOKUP(H50813&amp;"|"&amp;I50813,Sheet3!$H$2:$N$150,5,0),"")</f>
        <v/>
      </c>
      <c r="M50813" s="20" t="str">
        <f>IFERROR(INDEX(Sheet3!$Q$2:$Q$25,MATCH(H50813,Origin_List,0)),"")</f>
        <v/>
      </c>
    </row>
    <row r="50814" spans="4:13">
      <c r="D50814" s="20" t="str">
        <f>IFERROR(VLOOKUP(H50814&amp;"|"&amp;I50814,Sheet3!$H$2:$N$150,5,0),"")</f>
        <v/>
      </c>
      <c r="M50814" s="20" t="str">
        <f>IFERROR(INDEX(Sheet3!$Q$2:$Q$25,MATCH(H50814,Origin_List,0)),"")</f>
        <v/>
      </c>
    </row>
    <row r="50815" spans="4:13">
      <c r="D50815" s="20" t="str">
        <f>IFERROR(VLOOKUP(H50815&amp;"|"&amp;I50815,Sheet3!$H$2:$N$150,5,0),"")</f>
        <v/>
      </c>
      <c r="M50815" s="20" t="str">
        <f>IFERROR(INDEX(Sheet3!$Q$2:$Q$25,MATCH(H50815,Origin_List,0)),"")</f>
        <v/>
      </c>
    </row>
    <row r="50816" spans="4:13">
      <c r="D50816" s="20" t="str">
        <f>IFERROR(VLOOKUP(H50816&amp;"|"&amp;I50816,Sheet3!$H$2:$N$150,5,0),"")</f>
        <v/>
      </c>
      <c r="M50816" s="20" t="str">
        <f>IFERROR(INDEX(Sheet3!$Q$2:$Q$25,MATCH(H50816,Origin_List,0)),"")</f>
        <v/>
      </c>
    </row>
    <row r="50817" spans="4:13">
      <c r="D50817" s="20" t="str">
        <f>IFERROR(VLOOKUP(H50817&amp;"|"&amp;I50817,Sheet3!$H$2:$N$150,5,0),"")</f>
        <v/>
      </c>
      <c r="M50817" s="20" t="str">
        <f>IFERROR(INDEX(Sheet3!$Q$2:$Q$25,MATCH(H50817,Origin_List,0)),"")</f>
        <v/>
      </c>
    </row>
    <row r="50818" spans="4:13">
      <c r="D50818" s="20" t="str">
        <f>IFERROR(VLOOKUP(H50818&amp;"|"&amp;I50818,Sheet3!$H$2:$N$150,5,0),"")</f>
        <v/>
      </c>
      <c r="M50818" s="20" t="str">
        <f>IFERROR(INDEX(Sheet3!$Q$2:$Q$25,MATCH(H50818,Origin_List,0)),"")</f>
        <v/>
      </c>
    </row>
    <row r="50819" spans="4:13">
      <c r="D50819" s="20" t="str">
        <f>IFERROR(VLOOKUP(H50819&amp;"|"&amp;I50819,Sheet3!$H$2:$N$150,5,0),"")</f>
        <v/>
      </c>
      <c r="M50819" s="20" t="str">
        <f>IFERROR(INDEX(Sheet3!$Q$2:$Q$25,MATCH(H50819,Origin_List,0)),"")</f>
        <v/>
      </c>
    </row>
    <row r="50820" spans="4:13">
      <c r="D50820" s="20" t="str">
        <f>IFERROR(VLOOKUP(H50820&amp;"|"&amp;I50820,Sheet3!$H$2:$N$150,5,0),"")</f>
        <v/>
      </c>
      <c r="M50820" s="20" t="str">
        <f>IFERROR(INDEX(Sheet3!$Q$2:$Q$25,MATCH(H50820,Origin_List,0)),"")</f>
        <v/>
      </c>
    </row>
    <row r="50821" spans="4:13">
      <c r="D50821" s="20" t="str">
        <f>IFERROR(VLOOKUP(H50821&amp;"|"&amp;I50821,Sheet3!$H$2:$N$150,5,0),"")</f>
        <v/>
      </c>
      <c r="M50821" s="20" t="str">
        <f>IFERROR(INDEX(Sheet3!$Q$2:$Q$25,MATCH(H50821,Origin_List,0)),"")</f>
        <v/>
      </c>
    </row>
    <row r="50822" spans="4:13">
      <c r="D50822" s="20" t="str">
        <f>IFERROR(VLOOKUP(H50822&amp;"|"&amp;I50822,Sheet3!$H$2:$N$150,5,0),"")</f>
        <v/>
      </c>
      <c r="M50822" s="20" t="str">
        <f>IFERROR(INDEX(Sheet3!$Q$2:$Q$25,MATCH(H50822,Origin_List,0)),"")</f>
        <v/>
      </c>
    </row>
    <row r="50823" spans="4:13">
      <c r="D50823" s="20" t="str">
        <f>IFERROR(VLOOKUP(H50823&amp;"|"&amp;I50823,Sheet3!$H$2:$N$150,5,0),"")</f>
        <v/>
      </c>
      <c r="M50823" s="20" t="str">
        <f>IFERROR(INDEX(Sheet3!$Q$2:$Q$25,MATCH(H50823,Origin_List,0)),"")</f>
        <v/>
      </c>
    </row>
    <row r="50824" spans="4:13">
      <c r="D50824" s="20" t="str">
        <f>IFERROR(VLOOKUP(H50824&amp;"|"&amp;I50824,Sheet3!$H$2:$N$150,5,0),"")</f>
        <v/>
      </c>
      <c r="M50824" s="20" t="str">
        <f>IFERROR(INDEX(Sheet3!$Q$2:$Q$25,MATCH(H50824,Origin_List,0)),"")</f>
        <v/>
      </c>
    </row>
    <row r="50825" spans="4:13">
      <c r="D50825" s="20" t="str">
        <f>IFERROR(VLOOKUP(H50825&amp;"|"&amp;I50825,Sheet3!$H$2:$N$150,5,0),"")</f>
        <v/>
      </c>
      <c r="M50825" s="20" t="str">
        <f>IFERROR(INDEX(Sheet3!$Q$2:$Q$25,MATCH(H50825,Origin_List,0)),"")</f>
        <v/>
      </c>
    </row>
    <row r="50826" spans="4:13">
      <c r="D50826" s="20" t="str">
        <f>IFERROR(VLOOKUP(H50826&amp;"|"&amp;I50826,Sheet3!$H$2:$N$150,5,0),"")</f>
        <v/>
      </c>
      <c r="M50826" s="20" t="str">
        <f>IFERROR(INDEX(Sheet3!$Q$2:$Q$25,MATCH(H50826,Origin_List,0)),"")</f>
        <v/>
      </c>
    </row>
    <row r="50827" spans="4:13">
      <c r="D50827" s="20" t="str">
        <f>IFERROR(VLOOKUP(H50827&amp;"|"&amp;I50827,Sheet3!$H$2:$N$150,5,0),"")</f>
        <v/>
      </c>
      <c r="M50827" s="20" t="str">
        <f>IFERROR(INDEX(Sheet3!$Q$2:$Q$25,MATCH(H50827,Origin_List,0)),"")</f>
        <v/>
      </c>
    </row>
    <row r="50828" spans="4:13">
      <c r="D50828" s="20" t="str">
        <f>IFERROR(VLOOKUP(H50828&amp;"|"&amp;I50828,Sheet3!$H$2:$N$150,5,0),"")</f>
        <v/>
      </c>
      <c r="M50828" s="20" t="str">
        <f>IFERROR(INDEX(Sheet3!$Q$2:$Q$25,MATCH(H50828,Origin_List,0)),"")</f>
        <v/>
      </c>
    </row>
    <row r="50829" spans="4:13">
      <c r="D50829" s="20" t="str">
        <f>IFERROR(VLOOKUP(H50829&amp;"|"&amp;I50829,Sheet3!$H$2:$N$150,5,0),"")</f>
        <v/>
      </c>
      <c r="M50829" s="20" t="str">
        <f>IFERROR(INDEX(Sheet3!$Q$2:$Q$25,MATCH(H50829,Origin_List,0)),"")</f>
        <v/>
      </c>
    </row>
    <row r="50830" spans="4:13">
      <c r="D50830" s="20" t="str">
        <f>IFERROR(VLOOKUP(H50830&amp;"|"&amp;I50830,Sheet3!$H$2:$N$150,5,0),"")</f>
        <v/>
      </c>
      <c r="M50830" s="20" t="str">
        <f>IFERROR(INDEX(Sheet3!$Q$2:$Q$25,MATCH(H50830,Origin_List,0)),"")</f>
        <v/>
      </c>
    </row>
    <row r="50831" spans="4:13">
      <c r="D50831" s="20" t="str">
        <f>IFERROR(VLOOKUP(H50831&amp;"|"&amp;I50831,Sheet3!$H$2:$N$150,5,0),"")</f>
        <v/>
      </c>
      <c r="M50831" s="20" t="str">
        <f>IFERROR(INDEX(Sheet3!$Q$2:$Q$25,MATCH(H50831,Origin_List,0)),"")</f>
        <v/>
      </c>
    </row>
    <row r="50832" spans="4:13">
      <c r="D50832" s="20" t="str">
        <f>IFERROR(VLOOKUP(H50832&amp;"|"&amp;I50832,Sheet3!$H$2:$N$150,5,0),"")</f>
        <v/>
      </c>
      <c r="M50832" s="20" t="str">
        <f>IFERROR(INDEX(Sheet3!$Q$2:$Q$25,MATCH(H50832,Origin_List,0)),"")</f>
        <v/>
      </c>
    </row>
    <row r="50833" spans="4:13">
      <c r="D50833" s="20" t="str">
        <f>IFERROR(VLOOKUP(H50833&amp;"|"&amp;I50833,Sheet3!$H$2:$N$150,5,0),"")</f>
        <v/>
      </c>
      <c r="M50833" s="20" t="str">
        <f>IFERROR(INDEX(Sheet3!$Q$2:$Q$25,MATCH(H50833,Origin_List,0)),"")</f>
        <v/>
      </c>
    </row>
    <row r="50834" spans="4:13">
      <c r="D50834" s="20" t="str">
        <f>IFERROR(VLOOKUP(H50834&amp;"|"&amp;I50834,Sheet3!$H$2:$N$150,5,0),"")</f>
        <v/>
      </c>
      <c r="M50834" s="20" t="str">
        <f>IFERROR(INDEX(Sheet3!$Q$2:$Q$25,MATCH(H50834,Origin_List,0)),"")</f>
        <v/>
      </c>
    </row>
    <row r="50835" spans="4:13">
      <c r="D50835" s="20" t="str">
        <f>IFERROR(VLOOKUP(H50835&amp;"|"&amp;I50835,Sheet3!$H$2:$N$150,5,0),"")</f>
        <v/>
      </c>
      <c r="M50835" s="20" t="str">
        <f>IFERROR(INDEX(Sheet3!$Q$2:$Q$25,MATCH(H50835,Origin_List,0)),"")</f>
        <v/>
      </c>
    </row>
    <row r="50836" spans="4:13">
      <c r="D50836" s="20" t="str">
        <f>IFERROR(VLOOKUP(H50836&amp;"|"&amp;I50836,Sheet3!$H$2:$N$150,5,0),"")</f>
        <v/>
      </c>
      <c r="M50836" s="20" t="str">
        <f>IFERROR(INDEX(Sheet3!$Q$2:$Q$25,MATCH(H50836,Origin_List,0)),"")</f>
        <v/>
      </c>
    </row>
    <row r="50837" spans="4:13">
      <c r="D50837" s="20" t="str">
        <f>IFERROR(VLOOKUP(H50837&amp;"|"&amp;I50837,Sheet3!$H$2:$N$150,5,0),"")</f>
        <v/>
      </c>
      <c r="M50837" s="20" t="str">
        <f>IFERROR(INDEX(Sheet3!$Q$2:$Q$25,MATCH(H50837,Origin_List,0)),"")</f>
        <v/>
      </c>
    </row>
    <row r="50838" spans="4:13">
      <c r="D50838" s="20" t="str">
        <f>IFERROR(VLOOKUP(H50838&amp;"|"&amp;I50838,Sheet3!$H$2:$N$150,5,0),"")</f>
        <v/>
      </c>
      <c r="M50838" s="20" t="str">
        <f>IFERROR(INDEX(Sheet3!$Q$2:$Q$25,MATCH(H50838,Origin_List,0)),"")</f>
        <v/>
      </c>
    </row>
    <row r="50839" spans="4:13">
      <c r="D50839" s="20" t="str">
        <f>IFERROR(VLOOKUP(H50839&amp;"|"&amp;I50839,Sheet3!$H$2:$N$150,5,0),"")</f>
        <v/>
      </c>
      <c r="M50839" s="20" t="str">
        <f>IFERROR(INDEX(Sheet3!$Q$2:$Q$25,MATCH(H50839,Origin_List,0)),"")</f>
        <v/>
      </c>
    </row>
    <row r="50840" spans="4:13">
      <c r="D50840" s="20" t="str">
        <f>IFERROR(VLOOKUP(H50840&amp;"|"&amp;I50840,Sheet3!$H$2:$N$150,5,0),"")</f>
        <v/>
      </c>
      <c r="M50840" s="20" t="str">
        <f>IFERROR(INDEX(Sheet3!$Q$2:$Q$25,MATCH(H50840,Origin_List,0)),"")</f>
        <v/>
      </c>
    </row>
    <row r="50841" spans="4:13">
      <c r="D50841" s="20" t="str">
        <f>IFERROR(VLOOKUP(H50841&amp;"|"&amp;I50841,Sheet3!$H$2:$N$150,5,0),"")</f>
        <v/>
      </c>
      <c r="M50841" s="20" t="str">
        <f>IFERROR(INDEX(Sheet3!$Q$2:$Q$25,MATCH(H50841,Origin_List,0)),"")</f>
        <v/>
      </c>
    </row>
    <row r="50842" spans="4:13">
      <c r="D50842" s="20" t="str">
        <f>IFERROR(VLOOKUP(H50842&amp;"|"&amp;I50842,Sheet3!$H$2:$N$150,5,0),"")</f>
        <v/>
      </c>
      <c r="M50842" s="20" t="str">
        <f>IFERROR(INDEX(Sheet3!$Q$2:$Q$25,MATCH(H50842,Origin_List,0)),"")</f>
        <v/>
      </c>
    </row>
    <row r="50843" spans="4:13">
      <c r="D50843" s="20" t="str">
        <f>IFERROR(VLOOKUP(H50843&amp;"|"&amp;I50843,Sheet3!$H$2:$N$150,5,0),"")</f>
        <v/>
      </c>
      <c r="M50843" s="20" t="str">
        <f>IFERROR(INDEX(Sheet3!$Q$2:$Q$25,MATCH(H50843,Origin_List,0)),"")</f>
        <v/>
      </c>
    </row>
    <row r="50844" spans="4:13">
      <c r="D50844" s="20" t="str">
        <f>IFERROR(VLOOKUP(H50844&amp;"|"&amp;I50844,Sheet3!$H$2:$N$150,5,0),"")</f>
        <v/>
      </c>
      <c r="M50844" s="20" t="str">
        <f>IFERROR(INDEX(Sheet3!$Q$2:$Q$25,MATCH(H50844,Origin_List,0)),"")</f>
        <v/>
      </c>
    </row>
    <row r="50845" spans="4:13">
      <c r="D50845" s="20" t="str">
        <f>IFERROR(VLOOKUP(H50845&amp;"|"&amp;I50845,Sheet3!$H$2:$N$150,5,0),"")</f>
        <v/>
      </c>
      <c r="M50845" s="20" t="str">
        <f>IFERROR(INDEX(Sheet3!$Q$2:$Q$25,MATCH(H50845,Origin_List,0)),"")</f>
        <v/>
      </c>
    </row>
    <row r="50846" spans="4:13">
      <c r="D50846" s="20" t="str">
        <f>IFERROR(VLOOKUP(H50846&amp;"|"&amp;I50846,Sheet3!$H$2:$N$150,5,0),"")</f>
        <v/>
      </c>
      <c r="M50846" s="20" t="str">
        <f>IFERROR(INDEX(Sheet3!$Q$2:$Q$25,MATCH(H50846,Origin_List,0)),"")</f>
        <v/>
      </c>
    </row>
    <row r="50847" spans="4:13">
      <c r="D50847" s="20" t="str">
        <f>IFERROR(VLOOKUP(H50847&amp;"|"&amp;I50847,Sheet3!$H$2:$N$150,5,0),"")</f>
        <v/>
      </c>
      <c r="M50847" s="20" t="str">
        <f>IFERROR(INDEX(Sheet3!$Q$2:$Q$25,MATCH(H50847,Origin_List,0)),"")</f>
        <v/>
      </c>
    </row>
    <row r="50848" spans="4:13">
      <c r="D50848" s="20" t="str">
        <f>IFERROR(VLOOKUP(H50848&amp;"|"&amp;I50848,Sheet3!$H$2:$N$150,5,0),"")</f>
        <v/>
      </c>
      <c r="M50848" s="20" t="str">
        <f>IFERROR(INDEX(Sheet3!$Q$2:$Q$25,MATCH(H50848,Origin_List,0)),"")</f>
        <v/>
      </c>
    </row>
    <row r="50849" spans="4:13">
      <c r="D50849" s="20" t="str">
        <f>IFERROR(VLOOKUP(H50849&amp;"|"&amp;I50849,Sheet3!$H$2:$N$150,5,0),"")</f>
        <v/>
      </c>
      <c r="M50849" s="20" t="str">
        <f>IFERROR(INDEX(Sheet3!$Q$2:$Q$25,MATCH(H50849,Origin_List,0)),"")</f>
        <v/>
      </c>
    </row>
    <row r="50850" spans="4:13">
      <c r="D50850" s="20" t="str">
        <f>IFERROR(VLOOKUP(H50850&amp;"|"&amp;I50850,Sheet3!$H$2:$N$150,5,0),"")</f>
        <v/>
      </c>
      <c r="M50850" s="20" t="str">
        <f>IFERROR(INDEX(Sheet3!$Q$2:$Q$25,MATCH(H50850,Origin_List,0)),"")</f>
        <v/>
      </c>
    </row>
    <row r="50851" spans="4:13">
      <c r="D50851" s="20" t="str">
        <f>IFERROR(VLOOKUP(H50851&amp;"|"&amp;I50851,Sheet3!$H$2:$N$150,5,0),"")</f>
        <v/>
      </c>
      <c r="M50851" s="20" t="str">
        <f>IFERROR(INDEX(Sheet3!$Q$2:$Q$25,MATCH(H50851,Origin_List,0)),"")</f>
        <v/>
      </c>
    </row>
    <row r="50852" spans="4:13">
      <c r="D50852" s="20" t="str">
        <f>IFERROR(VLOOKUP(H50852&amp;"|"&amp;I50852,Sheet3!$H$2:$N$150,5,0),"")</f>
        <v/>
      </c>
      <c r="M50852" s="20" t="str">
        <f>IFERROR(INDEX(Sheet3!$Q$2:$Q$25,MATCH(H50852,Origin_List,0)),"")</f>
        <v/>
      </c>
    </row>
    <row r="50853" spans="4:13">
      <c r="D50853" s="20" t="str">
        <f>IFERROR(VLOOKUP(H50853&amp;"|"&amp;I50853,Sheet3!$H$2:$N$150,5,0),"")</f>
        <v/>
      </c>
      <c r="M50853" s="20" t="str">
        <f>IFERROR(INDEX(Sheet3!$Q$2:$Q$25,MATCH(H50853,Origin_List,0)),"")</f>
        <v/>
      </c>
    </row>
    <row r="50854" spans="4:13">
      <c r="D50854" s="20" t="str">
        <f>IFERROR(VLOOKUP(H50854&amp;"|"&amp;I50854,Sheet3!$H$2:$N$150,5,0),"")</f>
        <v/>
      </c>
      <c r="M50854" s="20" t="str">
        <f>IFERROR(INDEX(Sheet3!$Q$2:$Q$25,MATCH(H50854,Origin_List,0)),"")</f>
        <v/>
      </c>
    </row>
    <row r="50855" spans="4:13">
      <c r="D50855" s="20" t="str">
        <f>IFERROR(VLOOKUP(H50855&amp;"|"&amp;I50855,Sheet3!$H$2:$N$150,5,0),"")</f>
        <v/>
      </c>
      <c r="M50855" s="20" t="str">
        <f>IFERROR(INDEX(Sheet3!$Q$2:$Q$25,MATCH(H50855,Origin_List,0)),"")</f>
        <v/>
      </c>
    </row>
    <row r="50856" spans="4:13">
      <c r="D50856" s="20" t="str">
        <f>IFERROR(VLOOKUP(H50856&amp;"|"&amp;I50856,Sheet3!$H$2:$N$150,5,0),"")</f>
        <v/>
      </c>
      <c r="M50856" s="20" t="str">
        <f>IFERROR(INDEX(Sheet3!$Q$2:$Q$25,MATCH(H50856,Origin_List,0)),"")</f>
        <v/>
      </c>
    </row>
    <row r="50857" spans="4:13">
      <c r="D50857" s="20" t="str">
        <f>IFERROR(VLOOKUP(H50857&amp;"|"&amp;I50857,Sheet3!$H$2:$N$150,5,0),"")</f>
        <v/>
      </c>
      <c r="M50857" s="20" t="str">
        <f>IFERROR(INDEX(Sheet3!$Q$2:$Q$25,MATCH(H50857,Origin_List,0)),"")</f>
        <v/>
      </c>
    </row>
    <row r="50858" spans="4:13">
      <c r="D50858" s="20" t="str">
        <f>IFERROR(VLOOKUP(H50858&amp;"|"&amp;I50858,Sheet3!$H$2:$N$150,5,0),"")</f>
        <v/>
      </c>
      <c r="M50858" s="20" t="str">
        <f>IFERROR(INDEX(Sheet3!$Q$2:$Q$25,MATCH(H50858,Origin_List,0)),"")</f>
        <v/>
      </c>
    </row>
    <row r="50859" spans="4:13">
      <c r="D50859" s="20" t="str">
        <f>IFERROR(VLOOKUP(H50859&amp;"|"&amp;I50859,Sheet3!$H$2:$N$150,5,0),"")</f>
        <v/>
      </c>
      <c r="M50859" s="20" t="str">
        <f>IFERROR(INDEX(Sheet3!$Q$2:$Q$25,MATCH(H50859,Origin_List,0)),"")</f>
        <v/>
      </c>
    </row>
    <row r="50860" spans="4:13">
      <c r="D50860" s="20" t="str">
        <f>IFERROR(VLOOKUP(H50860&amp;"|"&amp;I50860,Sheet3!$H$2:$N$150,5,0),"")</f>
        <v/>
      </c>
      <c r="M50860" s="20" t="str">
        <f>IFERROR(INDEX(Sheet3!$Q$2:$Q$25,MATCH(H50860,Origin_List,0)),"")</f>
        <v/>
      </c>
    </row>
    <row r="50861" spans="4:13">
      <c r="D50861" s="20" t="str">
        <f>IFERROR(VLOOKUP(H50861&amp;"|"&amp;I50861,Sheet3!$H$2:$N$150,5,0),"")</f>
        <v/>
      </c>
      <c r="M50861" s="20" t="str">
        <f>IFERROR(INDEX(Sheet3!$Q$2:$Q$25,MATCH(H50861,Origin_List,0)),"")</f>
        <v/>
      </c>
    </row>
    <row r="50862" spans="4:13">
      <c r="D50862" s="20" t="str">
        <f>IFERROR(VLOOKUP(H50862&amp;"|"&amp;I50862,Sheet3!$H$2:$N$150,5,0),"")</f>
        <v/>
      </c>
      <c r="M50862" s="20" t="str">
        <f>IFERROR(INDEX(Sheet3!$Q$2:$Q$25,MATCH(H50862,Origin_List,0)),"")</f>
        <v/>
      </c>
    </row>
    <row r="50863" spans="4:13">
      <c r="D50863" s="20" t="str">
        <f>IFERROR(VLOOKUP(H50863&amp;"|"&amp;I50863,Sheet3!$H$2:$N$150,5,0),"")</f>
        <v/>
      </c>
      <c r="M50863" s="20" t="str">
        <f>IFERROR(INDEX(Sheet3!$Q$2:$Q$25,MATCH(H50863,Origin_List,0)),"")</f>
        <v/>
      </c>
    </row>
    <row r="50864" spans="4:13">
      <c r="D50864" s="20" t="str">
        <f>IFERROR(VLOOKUP(H50864&amp;"|"&amp;I50864,Sheet3!$H$2:$N$150,5,0),"")</f>
        <v/>
      </c>
      <c r="M50864" s="20" t="str">
        <f>IFERROR(INDEX(Sheet3!$Q$2:$Q$25,MATCH(H50864,Origin_List,0)),"")</f>
        <v/>
      </c>
    </row>
    <row r="50865" spans="4:13">
      <c r="D50865" s="20" t="str">
        <f>IFERROR(VLOOKUP(H50865&amp;"|"&amp;I50865,Sheet3!$H$2:$N$150,5,0),"")</f>
        <v/>
      </c>
      <c r="M50865" s="20" t="str">
        <f>IFERROR(INDEX(Sheet3!$Q$2:$Q$25,MATCH(H50865,Origin_List,0)),"")</f>
        <v/>
      </c>
    </row>
    <row r="50866" spans="4:13">
      <c r="D50866" s="20" t="str">
        <f>IFERROR(VLOOKUP(H50866&amp;"|"&amp;I50866,Sheet3!$H$2:$N$150,5,0),"")</f>
        <v/>
      </c>
      <c r="M50866" s="20" t="str">
        <f>IFERROR(INDEX(Sheet3!$Q$2:$Q$25,MATCH(H50866,Origin_List,0)),"")</f>
        <v/>
      </c>
    </row>
    <row r="50867" spans="4:13">
      <c r="D50867" s="20" t="str">
        <f>IFERROR(VLOOKUP(H50867&amp;"|"&amp;I50867,Sheet3!$H$2:$N$150,5,0),"")</f>
        <v/>
      </c>
      <c r="M50867" s="20" t="str">
        <f>IFERROR(INDEX(Sheet3!$Q$2:$Q$25,MATCH(H50867,Origin_List,0)),"")</f>
        <v/>
      </c>
    </row>
    <row r="50868" spans="4:13">
      <c r="D50868" s="20" t="str">
        <f>IFERROR(VLOOKUP(H50868&amp;"|"&amp;I50868,Sheet3!$H$2:$N$150,5,0),"")</f>
        <v/>
      </c>
      <c r="M50868" s="20" t="str">
        <f>IFERROR(INDEX(Sheet3!$Q$2:$Q$25,MATCH(H50868,Origin_List,0)),"")</f>
        <v/>
      </c>
    </row>
    <row r="50869" spans="4:13">
      <c r="D50869" s="20" t="str">
        <f>IFERROR(VLOOKUP(H50869&amp;"|"&amp;I50869,Sheet3!$H$2:$N$150,5,0),"")</f>
        <v/>
      </c>
      <c r="M50869" s="20" t="str">
        <f>IFERROR(INDEX(Sheet3!$Q$2:$Q$25,MATCH(H50869,Origin_List,0)),"")</f>
        <v/>
      </c>
    </row>
    <row r="50870" spans="4:13">
      <c r="D50870" s="20" t="str">
        <f>IFERROR(VLOOKUP(H50870&amp;"|"&amp;I50870,Sheet3!$H$2:$N$150,5,0),"")</f>
        <v/>
      </c>
      <c r="M50870" s="20" t="str">
        <f>IFERROR(INDEX(Sheet3!$Q$2:$Q$25,MATCH(H50870,Origin_List,0)),"")</f>
        <v/>
      </c>
    </row>
    <row r="50871" spans="4:13">
      <c r="D50871" s="20" t="str">
        <f>IFERROR(VLOOKUP(H50871&amp;"|"&amp;I50871,Sheet3!$H$2:$N$150,5,0),"")</f>
        <v/>
      </c>
      <c r="M50871" s="20" t="str">
        <f>IFERROR(INDEX(Sheet3!$Q$2:$Q$25,MATCH(H50871,Origin_List,0)),"")</f>
        <v/>
      </c>
    </row>
    <row r="50872" spans="4:13">
      <c r="D50872" s="20" t="str">
        <f>IFERROR(VLOOKUP(H50872&amp;"|"&amp;I50872,Sheet3!$H$2:$N$150,5,0),"")</f>
        <v/>
      </c>
      <c r="M50872" s="20" t="str">
        <f>IFERROR(INDEX(Sheet3!$Q$2:$Q$25,MATCH(H50872,Origin_List,0)),"")</f>
        <v/>
      </c>
    </row>
    <row r="50873" spans="4:13">
      <c r="D50873" s="20" t="str">
        <f>IFERROR(VLOOKUP(H50873&amp;"|"&amp;I50873,Sheet3!$H$2:$N$150,5,0),"")</f>
        <v/>
      </c>
      <c r="M50873" s="20" t="str">
        <f>IFERROR(INDEX(Sheet3!$Q$2:$Q$25,MATCH(H50873,Origin_List,0)),"")</f>
        <v/>
      </c>
    </row>
    <row r="50874" spans="4:13">
      <c r="D50874" s="20" t="str">
        <f>IFERROR(VLOOKUP(H50874&amp;"|"&amp;I50874,Sheet3!$H$2:$N$150,5,0),"")</f>
        <v/>
      </c>
      <c r="M50874" s="20" t="str">
        <f>IFERROR(INDEX(Sheet3!$Q$2:$Q$25,MATCH(H50874,Origin_List,0)),"")</f>
        <v/>
      </c>
    </row>
    <row r="50875" spans="4:13">
      <c r="D50875" s="20" t="str">
        <f>IFERROR(VLOOKUP(H50875&amp;"|"&amp;I50875,Sheet3!$H$2:$N$150,5,0),"")</f>
        <v/>
      </c>
      <c r="M50875" s="20" t="str">
        <f>IFERROR(INDEX(Sheet3!$Q$2:$Q$25,MATCH(H50875,Origin_List,0)),"")</f>
        <v/>
      </c>
    </row>
    <row r="50876" spans="4:13">
      <c r="D50876" s="20" t="str">
        <f>IFERROR(VLOOKUP(H50876&amp;"|"&amp;I50876,Sheet3!$H$2:$N$150,5,0),"")</f>
        <v/>
      </c>
      <c r="M50876" s="20" t="str">
        <f>IFERROR(INDEX(Sheet3!$Q$2:$Q$25,MATCH(H50876,Origin_List,0)),"")</f>
        <v/>
      </c>
    </row>
    <row r="50877" spans="4:13">
      <c r="D50877" s="20" t="str">
        <f>IFERROR(VLOOKUP(H50877&amp;"|"&amp;I50877,Sheet3!$H$2:$N$150,5,0),"")</f>
        <v/>
      </c>
      <c r="M50877" s="20" t="str">
        <f>IFERROR(INDEX(Sheet3!$Q$2:$Q$25,MATCH(H50877,Origin_List,0)),"")</f>
        <v/>
      </c>
    </row>
    <row r="50878" spans="4:13">
      <c r="D50878" s="20" t="str">
        <f>IFERROR(VLOOKUP(H50878&amp;"|"&amp;I50878,Sheet3!$H$2:$N$150,5,0),"")</f>
        <v/>
      </c>
      <c r="M50878" s="20" t="str">
        <f>IFERROR(INDEX(Sheet3!$Q$2:$Q$25,MATCH(H50878,Origin_List,0)),"")</f>
        <v/>
      </c>
    </row>
    <row r="50879" spans="4:13">
      <c r="D50879" s="20" t="str">
        <f>IFERROR(VLOOKUP(H50879&amp;"|"&amp;I50879,Sheet3!$H$2:$N$150,5,0),"")</f>
        <v/>
      </c>
      <c r="M50879" s="20" t="str">
        <f>IFERROR(INDEX(Sheet3!$Q$2:$Q$25,MATCH(H50879,Origin_List,0)),"")</f>
        <v/>
      </c>
    </row>
    <row r="50880" spans="4:13">
      <c r="D50880" s="20" t="str">
        <f>IFERROR(VLOOKUP(H50880&amp;"|"&amp;I50880,Sheet3!$H$2:$N$150,5,0),"")</f>
        <v/>
      </c>
      <c r="M50880" s="20" t="str">
        <f>IFERROR(INDEX(Sheet3!$Q$2:$Q$25,MATCH(H50880,Origin_List,0)),"")</f>
        <v/>
      </c>
    </row>
    <row r="50881" spans="4:13">
      <c r="D50881" s="20" t="str">
        <f>IFERROR(VLOOKUP(H50881&amp;"|"&amp;I50881,Sheet3!$H$2:$N$150,5,0),"")</f>
        <v/>
      </c>
      <c r="M50881" s="20" t="str">
        <f>IFERROR(INDEX(Sheet3!$Q$2:$Q$25,MATCH(H50881,Origin_List,0)),"")</f>
        <v/>
      </c>
    </row>
    <row r="50882" spans="4:13">
      <c r="D50882" s="20" t="str">
        <f>IFERROR(VLOOKUP(H50882&amp;"|"&amp;I50882,Sheet3!$H$2:$N$150,5,0),"")</f>
        <v/>
      </c>
      <c r="M50882" s="20" t="str">
        <f>IFERROR(INDEX(Sheet3!$Q$2:$Q$25,MATCH(H50882,Origin_List,0)),"")</f>
        <v/>
      </c>
    </row>
    <row r="50883" spans="4:13">
      <c r="D50883" s="20" t="str">
        <f>IFERROR(VLOOKUP(H50883&amp;"|"&amp;I50883,Sheet3!$H$2:$N$150,5,0),"")</f>
        <v/>
      </c>
      <c r="M50883" s="20" t="str">
        <f>IFERROR(INDEX(Sheet3!$Q$2:$Q$25,MATCH(H50883,Origin_List,0)),"")</f>
        <v/>
      </c>
    </row>
    <row r="50884" spans="4:13">
      <c r="D50884" s="20" t="str">
        <f>IFERROR(VLOOKUP(H50884&amp;"|"&amp;I50884,Sheet3!$H$2:$N$150,5,0),"")</f>
        <v/>
      </c>
      <c r="M50884" s="20" t="str">
        <f>IFERROR(INDEX(Sheet3!$Q$2:$Q$25,MATCH(H50884,Origin_List,0)),"")</f>
        <v/>
      </c>
    </row>
    <row r="50885" spans="4:13">
      <c r="D50885" s="20" t="str">
        <f>IFERROR(VLOOKUP(H50885&amp;"|"&amp;I50885,Sheet3!$H$2:$N$150,5,0),"")</f>
        <v/>
      </c>
      <c r="M50885" s="20" t="str">
        <f>IFERROR(INDEX(Sheet3!$Q$2:$Q$25,MATCH(H50885,Origin_List,0)),"")</f>
        <v/>
      </c>
    </row>
    <row r="50886" spans="4:13">
      <c r="D50886" s="20" t="str">
        <f>IFERROR(VLOOKUP(H50886&amp;"|"&amp;I50886,Sheet3!$H$2:$N$150,5,0),"")</f>
        <v/>
      </c>
      <c r="M50886" s="20" t="str">
        <f>IFERROR(INDEX(Sheet3!$Q$2:$Q$25,MATCH(H50886,Origin_List,0)),"")</f>
        <v/>
      </c>
    </row>
    <row r="50887" spans="4:13">
      <c r="D50887" s="20" t="str">
        <f>IFERROR(VLOOKUP(H50887&amp;"|"&amp;I50887,Sheet3!$H$2:$N$150,5,0),"")</f>
        <v/>
      </c>
      <c r="M50887" s="20" t="str">
        <f>IFERROR(INDEX(Sheet3!$Q$2:$Q$25,MATCH(H50887,Origin_List,0)),"")</f>
        <v/>
      </c>
    </row>
    <row r="50888" spans="4:13">
      <c r="D50888" s="20" t="str">
        <f>IFERROR(VLOOKUP(H50888&amp;"|"&amp;I50888,Sheet3!$H$2:$N$150,5,0),"")</f>
        <v/>
      </c>
      <c r="M50888" s="20" t="str">
        <f>IFERROR(INDEX(Sheet3!$Q$2:$Q$25,MATCH(H50888,Origin_List,0)),"")</f>
        <v/>
      </c>
    </row>
    <row r="50889" spans="4:13">
      <c r="D50889" s="20" t="str">
        <f>IFERROR(VLOOKUP(H50889&amp;"|"&amp;I50889,Sheet3!$H$2:$N$150,5,0),"")</f>
        <v/>
      </c>
      <c r="M50889" s="20" t="str">
        <f>IFERROR(INDEX(Sheet3!$Q$2:$Q$25,MATCH(H50889,Origin_List,0)),"")</f>
        <v/>
      </c>
    </row>
    <row r="50890" spans="4:13">
      <c r="D50890" s="20" t="str">
        <f>IFERROR(VLOOKUP(H50890&amp;"|"&amp;I50890,Sheet3!$H$2:$N$150,5,0),"")</f>
        <v/>
      </c>
      <c r="M50890" s="20" t="str">
        <f>IFERROR(INDEX(Sheet3!$Q$2:$Q$25,MATCH(H50890,Origin_List,0)),"")</f>
        <v/>
      </c>
    </row>
    <row r="50891" spans="4:13">
      <c r="D50891" s="20" t="str">
        <f>IFERROR(VLOOKUP(H50891&amp;"|"&amp;I50891,Sheet3!$H$2:$N$150,5,0),"")</f>
        <v/>
      </c>
      <c r="M50891" s="20" t="str">
        <f>IFERROR(INDEX(Sheet3!$Q$2:$Q$25,MATCH(H50891,Origin_List,0)),"")</f>
        <v/>
      </c>
    </row>
    <row r="50892" spans="4:13">
      <c r="D50892" s="20" t="str">
        <f>IFERROR(VLOOKUP(H50892&amp;"|"&amp;I50892,Sheet3!$H$2:$N$150,5,0),"")</f>
        <v/>
      </c>
      <c r="M50892" s="20" t="str">
        <f>IFERROR(INDEX(Sheet3!$Q$2:$Q$25,MATCH(H50892,Origin_List,0)),"")</f>
        <v/>
      </c>
    </row>
    <row r="50893" spans="4:13">
      <c r="D50893" s="20" t="str">
        <f>IFERROR(VLOOKUP(H50893&amp;"|"&amp;I50893,Sheet3!$H$2:$N$150,5,0),"")</f>
        <v/>
      </c>
      <c r="M50893" s="20" t="str">
        <f>IFERROR(INDEX(Sheet3!$Q$2:$Q$25,MATCH(H50893,Origin_List,0)),"")</f>
        <v/>
      </c>
    </row>
    <row r="50894" spans="4:13">
      <c r="D50894" s="20" t="str">
        <f>IFERROR(VLOOKUP(H50894&amp;"|"&amp;I50894,Sheet3!$H$2:$N$150,5,0),"")</f>
        <v/>
      </c>
      <c r="M50894" s="20" t="str">
        <f>IFERROR(INDEX(Sheet3!$Q$2:$Q$25,MATCH(H50894,Origin_List,0)),"")</f>
        <v/>
      </c>
    </row>
    <row r="50895" spans="4:13">
      <c r="D50895" s="20" t="str">
        <f>IFERROR(VLOOKUP(H50895&amp;"|"&amp;I50895,Sheet3!$H$2:$N$150,5,0),"")</f>
        <v/>
      </c>
      <c r="M50895" s="20" t="str">
        <f>IFERROR(INDEX(Sheet3!$Q$2:$Q$25,MATCH(H50895,Origin_List,0)),"")</f>
        <v/>
      </c>
    </row>
    <row r="50896" spans="4:13">
      <c r="D50896" s="20" t="str">
        <f>IFERROR(VLOOKUP(H50896&amp;"|"&amp;I50896,Sheet3!$H$2:$N$150,5,0),"")</f>
        <v/>
      </c>
      <c r="M50896" s="20" t="str">
        <f>IFERROR(INDEX(Sheet3!$Q$2:$Q$25,MATCH(H50896,Origin_List,0)),"")</f>
        <v/>
      </c>
    </row>
    <row r="50897" spans="4:13">
      <c r="D50897" s="20" t="str">
        <f>IFERROR(VLOOKUP(H50897&amp;"|"&amp;I50897,Sheet3!$H$2:$N$150,5,0),"")</f>
        <v/>
      </c>
      <c r="M50897" s="20" t="str">
        <f>IFERROR(INDEX(Sheet3!$Q$2:$Q$25,MATCH(H50897,Origin_List,0)),"")</f>
        <v/>
      </c>
    </row>
    <row r="50898" spans="4:13">
      <c r="D50898" s="20" t="str">
        <f>IFERROR(VLOOKUP(H50898&amp;"|"&amp;I50898,Sheet3!$H$2:$N$150,5,0),"")</f>
        <v/>
      </c>
      <c r="M50898" s="20" t="str">
        <f>IFERROR(INDEX(Sheet3!$Q$2:$Q$25,MATCH(H50898,Origin_List,0)),"")</f>
        <v/>
      </c>
    </row>
    <row r="50899" spans="4:13">
      <c r="D50899" s="20" t="str">
        <f>IFERROR(VLOOKUP(H50899&amp;"|"&amp;I50899,Sheet3!$H$2:$N$150,5,0),"")</f>
        <v/>
      </c>
      <c r="M50899" s="20" t="str">
        <f>IFERROR(INDEX(Sheet3!$Q$2:$Q$25,MATCH(H50899,Origin_List,0)),"")</f>
        <v/>
      </c>
    </row>
    <row r="50900" spans="4:13">
      <c r="D50900" s="20" t="str">
        <f>IFERROR(VLOOKUP(H50900&amp;"|"&amp;I50900,Sheet3!$H$2:$N$150,5,0),"")</f>
        <v/>
      </c>
      <c r="M50900" s="20" t="str">
        <f>IFERROR(INDEX(Sheet3!$Q$2:$Q$25,MATCH(H50900,Origin_List,0)),"")</f>
        <v/>
      </c>
    </row>
    <row r="50901" spans="4:13">
      <c r="D50901" s="20" t="str">
        <f>IFERROR(VLOOKUP(H50901&amp;"|"&amp;I50901,Sheet3!$H$2:$N$150,5,0),"")</f>
        <v/>
      </c>
      <c r="M50901" s="20" t="str">
        <f>IFERROR(INDEX(Sheet3!$Q$2:$Q$25,MATCH(H50901,Origin_List,0)),"")</f>
        <v/>
      </c>
    </row>
    <row r="50902" spans="4:13">
      <c r="D50902" s="20" t="str">
        <f>IFERROR(VLOOKUP(H50902&amp;"|"&amp;I50902,Sheet3!$H$2:$N$150,5,0),"")</f>
        <v/>
      </c>
      <c r="M50902" s="20" t="str">
        <f>IFERROR(INDEX(Sheet3!$Q$2:$Q$25,MATCH(H50902,Origin_List,0)),"")</f>
        <v/>
      </c>
    </row>
    <row r="50903" spans="4:13">
      <c r="D50903" s="20" t="str">
        <f>IFERROR(VLOOKUP(H50903&amp;"|"&amp;I50903,Sheet3!$H$2:$N$150,5,0),"")</f>
        <v/>
      </c>
      <c r="M50903" s="20" t="str">
        <f>IFERROR(INDEX(Sheet3!$Q$2:$Q$25,MATCH(H50903,Origin_List,0)),"")</f>
        <v/>
      </c>
    </row>
    <row r="50904" spans="4:13">
      <c r="D50904" s="20" t="str">
        <f>IFERROR(VLOOKUP(H50904&amp;"|"&amp;I50904,Sheet3!$H$2:$N$150,5,0),"")</f>
        <v/>
      </c>
      <c r="M50904" s="20" t="str">
        <f>IFERROR(INDEX(Sheet3!$Q$2:$Q$25,MATCH(H50904,Origin_List,0)),"")</f>
        <v/>
      </c>
    </row>
    <row r="50905" spans="4:13">
      <c r="D50905" s="20" t="str">
        <f>IFERROR(VLOOKUP(H50905&amp;"|"&amp;I50905,Sheet3!$H$2:$N$150,5,0),"")</f>
        <v/>
      </c>
      <c r="M50905" s="20" t="str">
        <f>IFERROR(INDEX(Sheet3!$Q$2:$Q$25,MATCH(H50905,Origin_List,0)),"")</f>
        <v/>
      </c>
    </row>
    <row r="50906" spans="4:13">
      <c r="D50906" s="20" t="str">
        <f>IFERROR(VLOOKUP(H50906&amp;"|"&amp;I50906,Sheet3!$H$2:$N$150,5,0),"")</f>
        <v/>
      </c>
      <c r="M50906" s="20" t="str">
        <f>IFERROR(INDEX(Sheet3!$Q$2:$Q$25,MATCH(H50906,Origin_List,0)),"")</f>
        <v/>
      </c>
    </row>
    <row r="50907" spans="4:13">
      <c r="D50907" s="20" t="str">
        <f>IFERROR(VLOOKUP(H50907&amp;"|"&amp;I50907,Sheet3!$H$2:$N$150,5,0),"")</f>
        <v/>
      </c>
      <c r="M50907" s="20" t="str">
        <f>IFERROR(INDEX(Sheet3!$Q$2:$Q$25,MATCH(H50907,Origin_List,0)),"")</f>
        <v/>
      </c>
    </row>
    <row r="50908" spans="4:13">
      <c r="D50908" s="20" t="str">
        <f>IFERROR(VLOOKUP(H50908&amp;"|"&amp;I50908,Sheet3!$H$2:$N$150,5,0),"")</f>
        <v/>
      </c>
      <c r="M50908" s="20" t="str">
        <f>IFERROR(INDEX(Sheet3!$Q$2:$Q$25,MATCH(H50908,Origin_List,0)),"")</f>
        <v/>
      </c>
    </row>
    <row r="50909" spans="4:13">
      <c r="D50909" s="20" t="str">
        <f>IFERROR(VLOOKUP(H50909&amp;"|"&amp;I50909,Sheet3!$H$2:$N$150,5,0),"")</f>
        <v/>
      </c>
      <c r="M50909" s="20" t="str">
        <f>IFERROR(INDEX(Sheet3!$Q$2:$Q$25,MATCH(H50909,Origin_List,0)),"")</f>
        <v/>
      </c>
    </row>
    <row r="50910" spans="4:13">
      <c r="D50910" s="20" t="str">
        <f>IFERROR(VLOOKUP(H50910&amp;"|"&amp;I50910,Sheet3!$H$2:$N$150,5,0),"")</f>
        <v/>
      </c>
      <c r="M50910" s="20" t="str">
        <f>IFERROR(INDEX(Sheet3!$Q$2:$Q$25,MATCH(H50910,Origin_List,0)),"")</f>
        <v/>
      </c>
    </row>
    <row r="50911" spans="4:13">
      <c r="D50911" s="20" t="str">
        <f>IFERROR(VLOOKUP(H50911&amp;"|"&amp;I50911,Sheet3!$H$2:$N$150,5,0),"")</f>
        <v/>
      </c>
      <c r="M50911" s="20" t="str">
        <f>IFERROR(INDEX(Sheet3!$Q$2:$Q$25,MATCH(H50911,Origin_List,0)),"")</f>
        <v/>
      </c>
    </row>
    <row r="50912" spans="4:13">
      <c r="D50912" s="20" t="str">
        <f>IFERROR(VLOOKUP(H50912&amp;"|"&amp;I50912,Sheet3!$H$2:$N$150,5,0),"")</f>
        <v/>
      </c>
      <c r="M50912" s="20" t="str">
        <f>IFERROR(INDEX(Sheet3!$Q$2:$Q$25,MATCH(H50912,Origin_List,0)),"")</f>
        <v/>
      </c>
    </row>
    <row r="50913" spans="4:13">
      <c r="D50913" s="20" t="str">
        <f>IFERROR(VLOOKUP(H50913&amp;"|"&amp;I50913,Sheet3!$H$2:$N$150,5,0),"")</f>
        <v/>
      </c>
      <c r="M50913" s="20" t="str">
        <f>IFERROR(INDEX(Sheet3!$Q$2:$Q$25,MATCH(H50913,Origin_List,0)),"")</f>
        <v/>
      </c>
    </row>
    <row r="50914" spans="4:13">
      <c r="D50914" s="20" t="str">
        <f>IFERROR(VLOOKUP(H50914&amp;"|"&amp;I50914,Sheet3!$H$2:$N$150,5,0),"")</f>
        <v/>
      </c>
      <c r="M50914" s="20" t="str">
        <f>IFERROR(INDEX(Sheet3!$Q$2:$Q$25,MATCH(H50914,Origin_List,0)),"")</f>
        <v/>
      </c>
    </row>
    <row r="50915" spans="4:13">
      <c r="D50915" s="20" t="str">
        <f>IFERROR(VLOOKUP(H50915&amp;"|"&amp;I50915,Sheet3!$H$2:$N$150,5,0),"")</f>
        <v/>
      </c>
      <c r="M50915" s="20" t="str">
        <f>IFERROR(INDEX(Sheet3!$Q$2:$Q$25,MATCH(H50915,Origin_List,0)),"")</f>
        <v/>
      </c>
    </row>
    <row r="50916" spans="4:13">
      <c r="D50916" s="20" t="str">
        <f>IFERROR(VLOOKUP(H50916&amp;"|"&amp;I50916,Sheet3!$H$2:$N$150,5,0),"")</f>
        <v/>
      </c>
      <c r="M50916" s="20" t="str">
        <f>IFERROR(INDEX(Sheet3!$Q$2:$Q$25,MATCH(H50916,Origin_List,0)),"")</f>
        <v/>
      </c>
    </row>
    <row r="50917" spans="4:13">
      <c r="D50917" s="20" t="str">
        <f>IFERROR(VLOOKUP(H50917&amp;"|"&amp;I50917,Sheet3!$H$2:$N$150,5,0),"")</f>
        <v/>
      </c>
      <c r="M50917" s="20" t="str">
        <f>IFERROR(INDEX(Sheet3!$Q$2:$Q$25,MATCH(H50917,Origin_List,0)),"")</f>
        <v/>
      </c>
    </row>
    <row r="50918" spans="4:13">
      <c r="D50918" s="20" t="str">
        <f>IFERROR(VLOOKUP(H50918&amp;"|"&amp;I50918,Sheet3!$H$2:$N$150,5,0),"")</f>
        <v/>
      </c>
      <c r="M50918" s="20" t="str">
        <f>IFERROR(INDEX(Sheet3!$Q$2:$Q$25,MATCH(H50918,Origin_List,0)),"")</f>
        <v/>
      </c>
    </row>
    <row r="50919" spans="4:13">
      <c r="D50919" s="20" t="str">
        <f>IFERROR(VLOOKUP(H50919&amp;"|"&amp;I50919,Sheet3!$H$2:$N$150,5,0),"")</f>
        <v/>
      </c>
      <c r="M50919" s="20" t="str">
        <f>IFERROR(INDEX(Sheet3!$Q$2:$Q$25,MATCH(H50919,Origin_List,0)),"")</f>
        <v/>
      </c>
    </row>
    <row r="50920" spans="4:13">
      <c r="D50920" s="20" t="str">
        <f>IFERROR(VLOOKUP(H50920&amp;"|"&amp;I50920,Sheet3!$H$2:$N$150,5,0),"")</f>
        <v/>
      </c>
      <c r="M50920" s="20" t="str">
        <f>IFERROR(INDEX(Sheet3!$Q$2:$Q$25,MATCH(H50920,Origin_List,0)),"")</f>
        <v/>
      </c>
    </row>
    <row r="50921" spans="4:13">
      <c r="D50921" s="20" t="str">
        <f>IFERROR(VLOOKUP(H50921&amp;"|"&amp;I50921,Sheet3!$H$2:$N$150,5,0),"")</f>
        <v/>
      </c>
      <c r="M50921" s="20" t="str">
        <f>IFERROR(INDEX(Sheet3!$Q$2:$Q$25,MATCH(H50921,Origin_List,0)),"")</f>
        <v/>
      </c>
    </row>
    <row r="50922" spans="4:13">
      <c r="D50922" s="20" t="str">
        <f>IFERROR(VLOOKUP(H50922&amp;"|"&amp;I50922,Sheet3!$H$2:$N$150,5,0),"")</f>
        <v/>
      </c>
      <c r="M50922" s="20" t="str">
        <f>IFERROR(INDEX(Sheet3!$Q$2:$Q$25,MATCH(H50922,Origin_List,0)),"")</f>
        <v/>
      </c>
    </row>
    <row r="50923" spans="4:13">
      <c r="D50923" s="20" t="str">
        <f>IFERROR(VLOOKUP(H50923&amp;"|"&amp;I50923,Sheet3!$H$2:$N$150,5,0),"")</f>
        <v/>
      </c>
      <c r="M50923" s="20" t="str">
        <f>IFERROR(INDEX(Sheet3!$Q$2:$Q$25,MATCH(H50923,Origin_List,0)),"")</f>
        <v/>
      </c>
    </row>
    <row r="50924" spans="4:13">
      <c r="D50924" s="20" t="str">
        <f>IFERROR(VLOOKUP(H50924&amp;"|"&amp;I50924,Sheet3!$H$2:$N$150,5,0),"")</f>
        <v/>
      </c>
      <c r="M50924" s="20" t="str">
        <f>IFERROR(INDEX(Sheet3!$Q$2:$Q$25,MATCH(H50924,Origin_List,0)),"")</f>
        <v/>
      </c>
    </row>
    <row r="50925" spans="4:13">
      <c r="D50925" s="20" t="str">
        <f>IFERROR(VLOOKUP(H50925&amp;"|"&amp;I50925,Sheet3!$H$2:$N$150,5,0),"")</f>
        <v/>
      </c>
      <c r="M50925" s="20" t="str">
        <f>IFERROR(INDEX(Sheet3!$Q$2:$Q$25,MATCH(H50925,Origin_List,0)),"")</f>
        <v/>
      </c>
    </row>
    <row r="50926" spans="4:13">
      <c r="D50926" s="20" t="str">
        <f>IFERROR(VLOOKUP(H50926&amp;"|"&amp;I50926,Sheet3!$H$2:$N$150,5,0),"")</f>
        <v/>
      </c>
      <c r="M50926" s="20" t="str">
        <f>IFERROR(INDEX(Sheet3!$Q$2:$Q$25,MATCH(H50926,Origin_List,0)),"")</f>
        <v/>
      </c>
    </row>
    <row r="50927" spans="4:13">
      <c r="D50927" s="20" t="str">
        <f>IFERROR(VLOOKUP(H50927&amp;"|"&amp;I50927,Sheet3!$H$2:$N$150,5,0),"")</f>
        <v/>
      </c>
      <c r="M50927" s="20" t="str">
        <f>IFERROR(INDEX(Sheet3!$Q$2:$Q$25,MATCH(H50927,Origin_List,0)),"")</f>
        <v/>
      </c>
    </row>
    <row r="50928" spans="4:13">
      <c r="D50928" s="20" t="str">
        <f>IFERROR(VLOOKUP(H50928&amp;"|"&amp;I50928,Sheet3!$H$2:$N$150,5,0),"")</f>
        <v/>
      </c>
      <c r="M50928" s="20" t="str">
        <f>IFERROR(INDEX(Sheet3!$Q$2:$Q$25,MATCH(H50928,Origin_List,0)),"")</f>
        <v/>
      </c>
    </row>
    <row r="50929" spans="4:13">
      <c r="D50929" s="20" t="str">
        <f>IFERROR(VLOOKUP(H50929&amp;"|"&amp;I50929,Sheet3!$H$2:$N$150,5,0),"")</f>
        <v/>
      </c>
      <c r="M50929" s="20" t="str">
        <f>IFERROR(INDEX(Sheet3!$Q$2:$Q$25,MATCH(H50929,Origin_List,0)),"")</f>
        <v/>
      </c>
    </row>
    <row r="50930" spans="4:13">
      <c r="D50930" s="20" t="str">
        <f>IFERROR(VLOOKUP(H50930&amp;"|"&amp;I50930,Sheet3!$H$2:$N$150,5,0),"")</f>
        <v/>
      </c>
      <c r="M50930" s="20" t="str">
        <f>IFERROR(INDEX(Sheet3!$Q$2:$Q$25,MATCH(H50930,Origin_List,0)),"")</f>
        <v/>
      </c>
    </row>
    <row r="50931" spans="4:13">
      <c r="D50931" s="20" t="str">
        <f>IFERROR(VLOOKUP(H50931&amp;"|"&amp;I50931,Sheet3!$H$2:$N$150,5,0),"")</f>
        <v/>
      </c>
      <c r="M50931" s="20" t="str">
        <f>IFERROR(INDEX(Sheet3!$Q$2:$Q$25,MATCH(H50931,Origin_List,0)),"")</f>
        <v/>
      </c>
    </row>
    <row r="50932" spans="4:13">
      <c r="D50932" s="20" t="str">
        <f>IFERROR(VLOOKUP(H50932&amp;"|"&amp;I50932,Sheet3!$H$2:$N$150,5,0),"")</f>
        <v/>
      </c>
      <c r="M50932" s="20" t="str">
        <f>IFERROR(INDEX(Sheet3!$Q$2:$Q$25,MATCH(H50932,Origin_List,0)),"")</f>
        <v/>
      </c>
    </row>
    <row r="50933" spans="4:13">
      <c r="D50933" s="20" t="str">
        <f>IFERROR(VLOOKUP(H50933&amp;"|"&amp;I50933,Sheet3!$H$2:$N$150,5,0),"")</f>
        <v/>
      </c>
      <c r="M50933" s="20" t="str">
        <f>IFERROR(INDEX(Sheet3!$Q$2:$Q$25,MATCH(H50933,Origin_List,0)),"")</f>
        <v/>
      </c>
    </row>
    <row r="50934" spans="4:13">
      <c r="D50934" s="20" t="str">
        <f>IFERROR(VLOOKUP(H50934&amp;"|"&amp;I50934,Sheet3!$H$2:$N$150,5,0),"")</f>
        <v/>
      </c>
      <c r="M50934" s="20" t="str">
        <f>IFERROR(INDEX(Sheet3!$Q$2:$Q$25,MATCH(H50934,Origin_List,0)),"")</f>
        <v/>
      </c>
    </row>
    <row r="50935" spans="4:13">
      <c r="D50935" s="20" t="str">
        <f>IFERROR(VLOOKUP(H50935&amp;"|"&amp;I50935,Sheet3!$H$2:$N$150,5,0),"")</f>
        <v/>
      </c>
      <c r="M50935" s="20" t="str">
        <f>IFERROR(INDEX(Sheet3!$Q$2:$Q$25,MATCH(H50935,Origin_List,0)),"")</f>
        <v/>
      </c>
    </row>
    <row r="50936" spans="4:13">
      <c r="D50936" s="20" t="str">
        <f>IFERROR(VLOOKUP(H50936&amp;"|"&amp;I50936,Sheet3!$H$2:$N$150,5,0),"")</f>
        <v/>
      </c>
      <c r="M50936" s="20" t="str">
        <f>IFERROR(INDEX(Sheet3!$Q$2:$Q$25,MATCH(H50936,Origin_List,0)),"")</f>
        <v/>
      </c>
    </row>
    <row r="50937" spans="4:13">
      <c r="D50937" s="20" t="str">
        <f>IFERROR(VLOOKUP(H50937&amp;"|"&amp;I50937,Sheet3!$H$2:$N$150,5,0),"")</f>
        <v/>
      </c>
      <c r="M50937" s="20" t="str">
        <f>IFERROR(INDEX(Sheet3!$Q$2:$Q$25,MATCH(H50937,Origin_List,0)),"")</f>
        <v/>
      </c>
    </row>
    <row r="50938" spans="4:13">
      <c r="D50938" s="20" t="str">
        <f>IFERROR(VLOOKUP(H50938&amp;"|"&amp;I50938,Sheet3!$H$2:$N$150,5,0),"")</f>
        <v/>
      </c>
      <c r="M50938" s="20" t="str">
        <f>IFERROR(INDEX(Sheet3!$Q$2:$Q$25,MATCH(H50938,Origin_List,0)),"")</f>
        <v/>
      </c>
    </row>
    <row r="50939" spans="4:13">
      <c r="D50939" s="20" t="str">
        <f>IFERROR(VLOOKUP(H50939&amp;"|"&amp;I50939,Sheet3!$H$2:$N$150,5,0),"")</f>
        <v/>
      </c>
      <c r="M50939" s="20" t="str">
        <f>IFERROR(INDEX(Sheet3!$Q$2:$Q$25,MATCH(H50939,Origin_List,0)),"")</f>
        <v/>
      </c>
    </row>
    <row r="50940" spans="4:13">
      <c r="D50940" s="20" t="str">
        <f>IFERROR(VLOOKUP(H50940&amp;"|"&amp;I50940,Sheet3!$H$2:$N$150,5,0),"")</f>
        <v/>
      </c>
      <c r="M50940" s="20" t="str">
        <f>IFERROR(INDEX(Sheet3!$Q$2:$Q$25,MATCH(H50940,Origin_List,0)),"")</f>
        <v/>
      </c>
    </row>
    <row r="50941" spans="4:13">
      <c r="D50941" s="20" t="str">
        <f>IFERROR(VLOOKUP(H50941&amp;"|"&amp;I50941,Sheet3!$H$2:$N$150,5,0),"")</f>
        <v/>
      </c>
      <c r="M50941" s="20" t="str">
        <f>IFERROR(INDEX(Sheet3!$Q$2:$Q$25,MATCH(H50941,Origin_List,0)),"")</f>
        <v/>
      </c>
    </row>
    <row r="50942" spans="4:13">
      <c r="D50942" s="20" t="str">
        <f>IFERROR(VLOOKUP(H50942&amp;"|"&amp;I50942,Sheet3!$H$2:$N$150,5,0),"")</f>
        <v/>
      </c>
      <c r="M50942" s="20" t="str">
        <f>IFERROR(INDEX(Sheet3!$Q$2:$Q$25,MATCH(H50942,Origin_List,0)),"")</f>
        <v/>
      </c>
    </row>
    <row r="50943" spans="4:13">
      <c r="D50943" s="20" t="str">
        <f>IFERROR(VLOOKUP(H50943&amp;"|"&amp;I50943,Sheet3!$H$2:$N$150,5,0),"")</f>
        <v/>
      </c>
      <c r="M50943" s="20" t="str">
        <f>IFERROR(INDEX(Sheet3!$Q$2:$Q$25,MATCH(H50943,Origin_List,0)),"")</f>
        <v/>
      </c>
    </row>
    <row r="50944" spans="4:13">
      <c r="D50944" s="20" t="str">
        <f>IFERROR(VLOOKUP(H50944&amp;"|"&amp;I50944,Sheet3!$H$2:$N$150,5,0),"")</f>
        <v/>
      </c>
      <c r="M50944" s="20" t="str">
        <f>IFERROR(INDEX(Sheet3!$Q$2:$Q$25,MATCH(H50944,Origin_List,0)),"")</f>
        <v/>
      </c>
    </row>
    <row r="50945" spans="4:13">
      <c r="D50945" s="20" t="str">
        <f>IFERROR(VLOOKUP(H50945&amp;"|"&amp;I50945,Sheet3!$H$2:$N$150,5,0),"")</f>
        <v/>
      </c>
      <c r="M50945" s="20" t="str">
        <f>IFERROR(INDEX(Sheet3!$Q$2:$Q$25,MATCH(H50945,Origin_List,0)),"")</f>
        <v/>
      </c>
    </row>
    <row r="50946" spans="4:13">
      <c r="D50946" s="20" t="str">
        <f>IFERROR(VLOOKUP(H50946&amp;"|"&amp;I50946,Sheet3!$H$2:$N$150,5,0),"")</f>
        <v/>
      </c>
      <c r="M50946" s="20" t="str">
        <f>IFERROR(INDEX(Sheet3!$Q$2:$Q$25,MATCH(H50946,Origin_List,0)),"")</f>
        <v/>
      </c>
    </row>
    <row r="50947" spans="4:13">
      <c r="D50947" s="20" t="str">
        <f>IFERROR(VLOOKUP(H50947&amp;"|"&amp;I50947,Sheet3!$H$2:$N$150,5,0),"")</f>
        <v/>
      </c>
      <c r="M50947" s="20" t="str">
        <f>IFERROR(INDEX(Sheet3!$Q$2:$Q$25,MATCH(H50947,Origin_List,0)),"")</f>
        <v/>
      </c>
    </row>
    <row r="50948" spans="4:13">
      <c r="D50948" s="20" t="str">
        <f>IFERROR(VLOOKUP(H50948&amp;"|"&amp;I50948,Sheet3!$H$2:$N$150,5,0),"")</f>
        <v/>
      </c>
      <c r="M50948" s="20" t="str">
        <f>IFERROR(INDEX(Sheet3!$Q$2:$Q$25,MATCH(H50948,Origin_List,0)),"")</f>
        <v/>
      </c>
    </row>
    <row r="50949" spans="4:13">
      <c r="D50949" s="20" t="str">
        <f>IFERROR(VLOOKUP(H50949&amp;"|"&amp;I50949,Sheet3!$H$2:$N$150,5,0),"")</f>
        <v/>
      </c>
      <c r="M50949" s="20" t="str">
        <f>IFERROR(INDEX(Sheet3!$Q$2:$Q$25,MATCH(H50949,Origin_List,0)),"")</f>
        <v/>
      </c>
    </row>
    <row r="50950" spans="4:13">
      <c r="D50950" s="20" t="str">
        <f>IFERROR(VLOOKUP(H50950&amp;"|"&amp;I50950,Sheet3!$H$2:$N$150,5,0),"")</f>
        <v/>
      </c>
      <c r="M50950" s="20" t="str">
        <f>IFERROR(INDEX(Sheet3!$Q$2:$Q$25,MATCH(H50950,Origin_List,0)),"")</f>
        <v/>
      </c>
    </row>
    <row r="50951" spans="4:13">
      <c r="D50951" s="20" t="str">
        <f>IFERROR(VLOOKUP(H50951&amp;"|"&amp;I50951,Sheet3!$H$2:$N$150,5,0),"")</f>
        <v/>
      </c>
      <c r="M50951" s="20" t="str">
        <f>IFERROR(INDEX(Sheet3!$Q$2:$Q$25,MATCH(H50951,Origin_List,0)),"")</f>
        <v/>
      </c>
    </row>
    <row r="50952" spans="4:13">
      <c r="D50952" s="20" t="str">
        <f>IFERROR(VLOOKUP(H50952&amp;"|"&amp;I50952,Sheet3!$H$2:$N$150,5,0),"")</f>
        <v/>
      </c>
      <c r="M50952" s="20" t="str">
        <f>IFERROR(INDEX(Sheet3!$Q$2:$Q$25,MATCH(H50952,Origin_List,0)),"")</f>
        <v/>
      </c>
    </row>
    <row r="50953" spans="4:13">
      <c r="D50953" s="20" t="str">
        <f>IFERROR(VLOOKUP(H50953&amp;"|"&amp;I50953,Sheet3!$H$2:$N$150,5,0),"")</f>
        <v/>
      </c>
      <c r="M50953" s="20" t="str">
        <f>IFERROR(INDEX(Sheet3!$Q$2:$Q$25,MATCH(H50953,Origin_List,0)),"")</f>
        <v/>
      </c>
    </row>
    <row r="50954" spans="4:13">
      <c r="D50954" s="20" t="str">
        <f>IFERROR(VLOOKUP(H50954&amp;"|"&amp;I50954,Sheet3!$H$2:$N$150,5,0),"")</f>
        <v/>
      </c>
      <c r="M50954" s="20" t="str">
        <f>IFERROR(INDEX(Sheet3!$Q$2:$Q$25,MATCH(H50954,Origin_List,0)),"")</f>
        <v/>
      </c>
    </row>
    <row r="50955" spans="4:13">
      <c r="D50955" s="20" t="str">
        <f>IFERROR(VLOOKUP(H50955&amp;"|"&amp;I50955,Sheet3!$H$2:$N$150,5,0),"")</f>
        <v/>
      </c>
      <c r="M50955" s="20" t="str">
        <f>IFERROR(INDEX(Sheet3!$Q$2:$Q$25,MATCH(H50955,Origin_List,0)),"")</f>
        <v/>
      </c>
    </row>
    <row r="50956" spans="4:13">
      <c r="D50956" s="20" t="str">
        <f>IFERROR(VLOOKUP(H50956&amp;"|"&amp;I50956,Sheet3!$H$2:$N$150,5,0),"")</f>
        <v/>
      </c>
      <c r="M50956" s="20" t="str">
        <f>IFERROR(INDEX(Sheet3!$Q$2:$Q$25,MATCH(H50956,Origin_List,0)),"")</f>
        <v/>
      </c>
    </row>
    <row r="50957" spans="4:13">
      <c r="D50957" s="20" t="str">
        <f>IFERROR(VLOOKUP(H50957&amp;"|"&amp;I50957,Sheet3!$H$2:$N$150,5,0),"")</f>
        <v/>
      </c>
      <c r="M50957" s="20" t="str">
        <f>IFERROR(INDEX(Sheet3!$Q$2:$Q$25,MATCH(H50957,Origin_List,0)),"")</f>
        <v/>
      </c>
    </row>
    <row r="50958" spans="4:13">
      <c r="D50958" s="20" t="str">
        <f>IFERROR(VLOOKUP(H50958&amp;"|"&amp;I50958,Sheet3!$H$2:$N$150,5,0),"")</f>
        <v/>
      </c>
      <c r="M50958" s="20" t="str">
        <f>IFERROR(INDEX(Sheet3!$Q$2:$Q$25,MATCH(H50958,Origin_List,0)),"")</f>
        <v/>
      </c>
    </row>
    <row r="50959" spans="4:13">
      <c r="D50959" s="20" t="str">
        <f>IFERROR(VLOOKUP(H50959&amp;"|"&amp;I50959,Sheet3!$H$2:$N$150,5,0),"")</f>
        <v/>
      </c>
      <c r="M50959" s="20" t="str">
        <f>IFERROR(INDEX(Sheet3!$Q$2:$Q$25,MATCH(H50959,Origin_List,0)),"")</f>
        <v/>
      </c>
    </row>
    <row r="50960" spans="4:13">
      <c r="D50960" s="20" t="str">
        <f>IFERROR(VLOOKUP(H50960&amp;"|"&amp;I50960,Sheet3!$H$2:$N$150,5,0),"")</f>
        <v/>
      </c>
      <c r="M50960" s="20" t="str">
        <f>IFERROR(INDEX(Sheet3!$Q$2:$Q$25,MATCH(H50960,Origin_List,0)),"")</f>
        <v/>
      </c>
    </row>
    <row r="50961" spans="4:13">
      <c r="D50961" s="20" t="str">
        <f>IFERROR(VLOOKUP(H50961&amp;"|"&amp;I50961,Sheet3!$H$2:$N$150,5,0),"")</f>
        <v/>
      </c>
      <c r="M50961" s="20" t="str">
        <f>IFERROR(INDEX(Sheet3!$Q$2:$Q$25,MATCH(H50961,Origin_List,0)),"")</f>
        <v/>
      </c>
    </row>
    <row r="50962" spans="4:13">
      <c r="D50962" s="20" t="str">
        <f>IFERROR(VLOOKUP(H50962&amp;"|"&amp;I50962,Sheet3!$H$2:$N$150,5,0),"")</f>
        <v/>
      </c>
      <c r="M50962" s="20" t="str">
        <f>IFERROR(INDEX(Sheet3!$Q$2:$Q$25,MATCH(H50962,Origin_List,0)),"")</f>
        <v/>
      </c>
    </row>
    <row r="50963" spans="4:13">
      <c r="D50963" s="20" t="str">
        <f>IFERROR(VLOOKUP(H50963&amp;"|"&amp;I50963,Sheet3!$H$2:$N$150,5,0),"")</f>
        <v/>
      </c>
      <c r="M50963" s="20" t="str">
        <f>IFERROR(INDEX(Sheet3!$Q$2:$Q$25,MATCH(H50963,Origin_List,0)),"")</f>
        <v/>
      </c>
    </row>
    <row r="50964" spans="4:13">
      <c r="D50964" s="20" t="str">
        <f>IFERROR(VLOOKUP(H50964&amp;"|"&amp;I50964,Sheet3!$H$2:$N$150,5,0),"")</f>
        <v/>
      </c>
      <c r="M50964" s="20" t="str">
        <f>IFERROR(INDEX(Sheet3!$Q$2:$Q$25,MATCH(H50964,Origin_List,0)),"")</f>
        <v/>
      </c>
    </row>
    <row r="50965" spans="4:13">
      <c r="D50965" s="20" t="str">
        <f>IFERROR(VLOOKUP(H50965&amp;"|"&amp;I50965,Sheet3!$H$2:$N$150,5,0),"")</f>
        <v/>
      </c>
      <c r="M50965" s="20" t="str">
        <f>IFERROR(INDEX(Sheet3!$Q$2:$Q$25,MATCH(H50965,Origin_List,0)),"")</f>
        <v/>
      </c>
    </row>
    <row r="50966" spans="4:13">
      <c r="D50966" s="20" t="str">
        <f>IFERROR(VLOOKUP(H50966&amp;"|"&amp;I50966,Sheet3!$H$2:$N$150,5,0),"")</f>
        <v/>
      </c>
      <c r="M50966" s="20" t="str">
        <f>IFERROR(INDEX(Sheet3!$Q$2:$Q$25,MATCH(H50966,Origin_List,0)),"")</f>
        <v/>
      </c>
    </row>
    <row r="50967" spans="4:13">
      <c r="D50967" s="20" t="str">
        <f>IFERROR(VLOOKUP(H50967&amp;"|"&amp;I50967,Sheet3!$H$2:$N$150,5,0),"")</f>
        <v/>
      </c>
      <c r="M50967" s="20" t="str">
        <f>IFERROR(INDEX(Sheet3!$Q$2:$Q$25,MATCH(H50967,Origin_List,0)),"")</f>
        <v/>
      </c>
    </row>
    <row r="50968" spans="4:13">
      <c r="D50968" s="20" t="str">
        <f>IFERROR(VLOOKUP(H50968&amp;"|"&amp;I50968,Sheet3!$H$2:$N$150,5,0),"")</f>
        <v/>
      </c>
      <c r="M50968" s="20" t="str">
        <f>IFERROR(INDEX(Sheet3!$Q$2:$Q$25,MATCH(H50968,Origin_List,0)),"")</f>
        <v/>
      </c>
    </row>
    <row r="50969" spans="4:13">
      <c r="D50969" s="20" t="str">
        <f>IFERROR(VLOOKUP(H50969&amp;"|"&amp;I50969,Sheet3!$H$2:$N$150,5,0),"")</f>
        <v/>
      </c>
      <c r="M50969" s="20" t="str">
        <f>IFERROR(INDEX(Sheet3!$Q$2:$Q$25,MATCH(H50969,Origin_List,0)),"")</f>
        <v/>
      </c>
    </row>
    <row r="50970" spans="4:13">
      <c r="D50970" s="20" t="str">
        <f>IFERROR(VLOOKUP(H50970&amp;"|"&amp;I50970,Sheet3!$H$2:$N$150,5,0),"")</f>
        <v/>
      </c>
      <c r="M50970" s="20" t="str">
        <f>IFERROR(INDEX(Sheet3!$Q$2:$Q$25,MATCH(H50970,Origin_List,0)),"")</f>
        <v/>
      </c>
    </row>
    <row r="50971" spans="4:13">
      <c r="D50971" s="20" t="str">
        <f>IFERROR(VLOOKUP(H50971&amp;"|"&amp;I50971,Sheet3!$H$2:$N$150,5,0),"")</f>
        <v/>
      </c>
      <c r="M50971" s="20" t="str">
        <f>IFERROR(INDEX(Sheet3!$Q$2:$Q$25,MATCH(H50971,Origin_List,0)),"")</f>
        <v/>
      </c>
    </row>
    <row r="50972" spans="4:13">
      <c r="D50972" s="20" t="str">
        <f>IFERROR(VLOOKUP(H50972&amp;"|"&amp;I50972,Sheet3!$H$2:$N$150,5,0),"")</f>
        <v/>
      </c>
      <c r="M50972" s="20" t="str">
        <f>IFERROR(INDEX(Sheet3!$Q$2:$Q$25,MATCH(H50972,Origin_List,0)),"")</f>
        <v/>
      </c>
    </row>
    <row r="50973" spans="4:13">
      <c r="D50973" s="20" t="str">
        <f>IFERROR(VLOOKUP(H50973&amp;"|"&amp;I50973,Sheet3!$H$2:$N$150,5,0),"")</f>
        <v/>
      </c>
      <c r="M50973" s="20" t="str">
        <f>IFERROR(INDEX(Sheet3!$Q$2:$Q$25,MATCH(H50973,Origin_List,0)),"")</f>
        <v/>
      </c>
    </row>
    <row r="50974" spans="4:13">
      <c r="D50974" s="20" t="str">
        <f>IFERROR(VLOOKUP(H50974&amp;"|"&amp;I50974,Sheet3!$H$2:$N$150,5,0),"")</f>
        <v/>
      </c>
      <c r="M50974" s="20" t="str">
        <f>IFERROR(INDEX(Sheet3!$Q$2:$Q$25,MATCH(H50974,Origin_List,0)),"")</f>
        <v/>
      </c>
    </row>
    <row r="50975" spans="4:13">
      <c r="D50975" s="20" t="str">
        <f>IFERROR(VLOOKUP(H50975&amp;"|"&amp;I50975,Sheet3!$H$2:$N$150,5,0),"")</f>
        <v/>
      </c>
      <c r="M50975" s="20" t="str">
        <f>IFERROR(INDEX(Sheet3!$Q$2:$Q$25,MATCH(H50975,Origin_List,0)),"")</f>
        <v/>
      </c>
    </row>
    <row r="50976" spans="4:13">
      <c r="D50976" s="20" t="str">
        <f>IFERROR(VLOOKUP(H50976&amp;"|"&amp;I50976,Sheet3!$H$2:$N$150,5,0),"")</f>
        <v/>
      </c>
      <c r="M50976" s="20" t="str">
        <f>IFERROR(INDEX(Sheet3!$Q$2:$Q$25,MATCH(H50976,Origin_List,0)),"")</f>
        <v/>
      </c>
    </row>
    <row r="50977" spans="4:13">
      <c r="D50977" s="20" t="str">
        <f>IFERROR(VLOOKUP(H50977&amp;"|"&amp;I50977,Sheet3!$H$2:$N$150,5,0),"")</f>
        <v/>
      </c>
      <c r="M50977" s="20" t="str">
        <f>IFERROR(INDEX(Sheet3!$Q$2:$Q$25,MATCH(H50977,Origin_List,0)),"")</f>
        <v/>
      </c>
    </row>
    <row r="50978" spans="4:13">
      <c r="D50978" s="20" t="str">
        <f>IFERROR(VLOOKUP(H50978&amp;"|"&amp;I50978,Sheet3!$H$2:$N$150,5,0),"")</f>
        <v/>
      </c>
      <c r="M50978" s="20" t="str">
        <f>IFERROR(INDEX(Sheet3!$Q$2:$Q$25,MATCH(H50978,Origin_List,0)),"")</f>
        <v/>
      </c>
    </row>
    <row r="50979" spans="4:13">
      <c r="D50979" s="20" t="str">
        <f>IFERROR(VLOOKUP(H50979&amp;"|"&amp;I50979,Sheet3!$H$2:$N$150,5,0),"")</f>
        <v/>
      </c>
      <c r="M50979" s="20" t="str">
        <f>IFERROR(INDEX(Sheet3!$Q$2:$Q$25,MATCH(H50979,Origin_List,0)),"")</f>
        <v/>
      </c>
    </row>
    <row r="50980" spans="4:13">
      <c r="D50980" s="20" t="str">
        <f>IFERROR(VLOOKUP(H50980&amp;"|"&amp;I50980,Sheet3!$H$2:$N$150,5,0),"")</f>
        <v/>
      </c>
      <c r="M50980" s="20" t="str">
        <f>IFERROR(INDEX(Sheet3!$Q$2:$Q$25,MATCH(H50980,Origin_List,0)),"")</f>
        <v/>
      </c>
    </row>
    <row r="50981" spans="4:13">
      <c r="D50981" s="20" t="str">
        <f>IFERROR(VLOOKUP(H50981&amp;"|"&amp;I50981,Sheet3!$H$2:$N$150,5,0),"")</f>
        <v/>
      </c>
      <c r="M50981" s="20" t="str">
        <f>IFERROR(INDEX(Sheet3!$Q$2:$Q$25,MATCH(H50981,Origin_List,0)),"")</f>
        <v/>
      </c>
    </row>
    <row r="50982" spans="4:13">
      <c r="D50982" s="20" t="str">
        <f>IFERROR(VLOOKUP(H50982&amp;"|"&amp;I50982,Sheet3!$H$2:$N$150,5,0),"")</f>
        <v/>
      </c>
      <c r="M50982" s="20" t="str">
        <f>IFERROR(INDEX(Sheet3!$Q$2:$Q$25,MATCH(H50982,Origin_List,0)),"")</f>
        <v/>
      </c>
    </row>
    <row r="50983" spans="4:13">
      <c r="D50983" s="20" t="str">
        <f>IFERROR(VLOOKUP(H50983&amp;"|"&amp;I50983,Sheet3!$H$2:$N$150,5,0),"")</f>
        <v/>
      </c>
      <c r="M50983" s="20" t="str">
        <f>IFERROR(INDEX(Sheet3!$Q$2:$Q$25,MATCH(H50983,Origin_List,0)),"")</f>
        <v/>
      </c>
    </row>
    <row r="50984" spans="4:13">
      <c r="D50984" s="20" t="str">
        <f>IFERROR(VLOOKUP(H50984&amp;"|"&amp;I50984,Sheet3!$H$2:$N$150,5,0),"")</f>
        <v/>
      </c>
      <c r="M50984" s="20" t="str">
        <f>IFERROR(INDEX(Sheet3!$Q$2:$Q$25,MATCH(H50984,Origin_List,0)),"")</f>
        <v/>
      </c>
    </row>
    <row r="50985" spans="4:13">
      <c r="D50985" s="20" t="str">
        <f>IFERROR(VLOOKUP(H50985&amp;"|"&amp;I50985,Sheet3!$H$2:$N$150,5,0),"")</f>
        <v/>
      </c>
      <c r="M50985" s="20" t="str">
        <f>IFERROR(INDEX(Sheet3!$Q$2:$Q$25,MATCH(H50985,Origin_List,0)),"")</f>
        <v/>
      </c>
    </row>
    <row r="50986" spans="4:13">
      <c r="D50986" s="20" t="str">
        <f>IFERROR(VLOOKUP(H50986&amp;"|"&amp;I50986,Sheet3!$H$2:$N$150,5,0),"")</f>
        <v/>
      </c>
      <c r="M50986" s="20" t="str">
        <f>IFERROR(INDEX(Sheet3!$Q$2:$Q$25,MATCH(H50986,Origin_List,0)),"")</f>
        <v/>
      </c>
    </row>
    <row r="50987" spans="4:13">
      <c r="D50987" s="20" t="str">
        <f>IFERROR(VLOOKUP(H50987&amp;"|"&amp;I50987,Sheet3!$H$2:$N$150,5,0),"")</f>
        <v/>
      </c>
      <c r="M50987" s="20" t="str">
        <f>IFERROR(INDEX(Sheet3!$Q$2:$Q$25,MATCH(H50987,Origin_List,0)),"")</f>
        <v/>
      </c>
    </row>
    <row r="50988" spans="4:13">
      <c r="D50988" s="20" t="str">
        <f>IFERROR(VLOOKUP(H50988&amp;"|"&amp;I50988,Sheet3!$H$2:$N$150,5,0),"")</f>
        <v/>
      </c>
      <c r="M50988" s="20" t="str">
        <f>IFERROR(INDEX(Sheet3!$Q$2:$Q$25,MATCH(H50988,Origin_List,0)),"")</f>
        <v/>
      </c>
    </row>
    <row r="50989" spans="4:13">
      <c r="D50989" s="20" t="str">
        <f>IFERROR(VLOOKUP(H50989&amp;"|"&amp;I50989,Sheet3!$H$2:$N$150,5,0),"")</f>
        <v/>
      </c>
      <c r="M50989" s="20" t="str">
        <f>IFERROR(INDEX(Sheet3!$Q$2:$Q$25,MATCH(H50989,Origin_List,0)),"")</f>
        <v/>
      </c>
    </row>
    <row r="50990" spans="4:13">
      <c r="D50990" s="20" t="str">
        <f>IFERROR(VLOOKUP(H50990&amp;"|"&amp;I50990,Sheet3!$H$2:$N$150,5,0),"")</f>
        <v/>
      </c>
      <c r="M50990" s="20" t="str">
        <f>IFERROR(INDEX(Sheet3!$Q$2:$Q$25,MATCH(H50990,Origin_List,0)),"")</f>
        <v/>
      </c>
    </row>
    <row r="50991" spans="4:13">
      <c r="D50991" s="20" t="str">
        <f>IFERROR(VLOOKUP(H50991&amp;"|"&amp;I50991,Sheet3!$H$2:$N$150,5,0),"")</f>
        <v/>
      </c>
      <c r="M50991" s="20" t="str">
        <f>IFERROR(INDEX(Sheet3!$Q$2:$Q$25,MATCH(H50991,Origin_List,0)),"")</f>
        <v/>
      </c>
    </row>
    <row r="50992" spans="4:13">
      <c r="D50992" s="20" t="str">
        <f>IFERROR(VLOOKUP(H50992&amp;"|"&amp;I50992,Sheet3!$H$2:$N$150,5,0),"")</f>
        <v/>
      </c>
      <c r="M50992" s="20" t="str">
        <f>IFERROR(INDEX(Sheet3!$Q$2:$Q$25,MATCH(H50992,Origin_List,0)),"")</f>
        <v/>
      </c>
    </row>
    <row r="50993" spans="4:13">
      <c r="D50993" s="20" t="str">
        <f>IFERROR(VLOOKUP(H50993&amp;"|"&amp;I50993,Sheet3!$H$2:$N$150,5,0),"")</f>
        <v/>
      </c>
      <c r="M50993" s="20" t="str">
        <f>IFERROR(INDEX(Sheet3!$Q$2:$Q$25,MATCH(H50993,Origin_List,0)),"")</f>
        <v/>
      </c>
    </row>
    <row r="50994" spans="4:13">
      <c r="D50994" s="20" t="str">
        <f>IFERROR(VLOOKUP(H50994&amp;"|"&amp;I50994,Sheet3!$H$2:$N$150,5,0),"")</f>
        <v/>
      </c>
      <c r="M50994" s="20" t="str">
        <f>IFERROR(INDEX(Sheet3!$Q$2:$Q$25,MATCH(H50994,Origin_List,0)),"")</f>
        <v/>
      </c>
    </row>
    <row r="50995" spans="4:13">
      <c r="D50995" s="20" t="str">
        <f>IFERROR(VLOOKUP(H50995&amp;"|"&amp;I50995,Sheet3!$H$2:$N$150,5,0),"")</f>
        <v/>
      </c>
      <c r="M50995" s="20" t="str">
        <f>IFERROR(INDEX(Sheet3!$Q$2:$Q$25,MATCH(H50995,Origin_List,0)),"")</f>
        <v/>
      </c>
    </row>
    <row r="50996" spans="4:13">
      <c r="D50996" s="20" t="str">
        <f>IFERROR(VLOOKUP(H50996&amp;"|"&amp;I50996,Sheet3!$H$2:$N$150,5,0),"")</f>
        <v/>
      </c>
      <c r="M50996" s="20" t="str">
        <f>IFERROR(INDEX(Sheet3!$Q$2:$Q$25,MATCH(H50996,Origin_List,0)),"")</f>
        <v/>
      </c>
    </row>
    <row r="50997" spans="4:13">
      <c r="D50997" s="20" t="str">
        <f>IFERROR(VLOOKUP(H50997&amp;"|"&amp;I50997,Sheet3!$H$2:$N$150,5,0),"")</f>
        <v/>
      </c>
      <c r="M50997" s="20" t="str">
        <f>IFERROR(INDEX(Sheet3!$Q$2:$Q$25,MATCH(H50997,Origin_List,0)),"")</f>
        <v/>
      </c>
    </row>
    <row r="50998" spans="4:13">
      <c r="D50998" s="20" t="str">
        <f>IFERROR(VLOOKUP(H50998&amp;"|"&amp;I50998,Sheet3!$H$2:$N$150,5,0),"")</f>
        <v/>
      </c>
      <c r="M50998" s="20" t="str">
        <f>IFERROR(INDEX(Sheet3!$Q$2:$Q$25,MATCH(H50998,Origin_List,0)),"")</f>
        <v/>
      </c>
    </row>
    <row r="50999" spans="4:13">
      <c r="D50999" s="20" t="str">
        <f>IFERROR(VLOOKUP(H50999&amp;"|"&amp;I50999,Sheet3!$H$2:$N$150,5,0),"")</f>
        <v/>
      </c>
      <c r="M50999" s="20" t="str">
        <f>IFERROR(INDEX(Sheet3!$Q$2:$Q$25,MATCH(H50999,Origin_List,0)),"")</f>
        <v/>
      </c>
    </row>
    <row r="51000" spans="4:13">
      <c r="D51000" s="20" t="str">
        <f>IFERROR(VLOOKUP(H51000&amp;"|"&amp;I51000,Sheet3!$H$2:$N$150,5,0),"")</f>
        <v/>
      </c>
      <c r="M51000" s="20" t="str">
        <f>IFERROR(INDEX(Sheet3!$Q$2:$Q$25,MATCH(H51000,Origin_List,0)),"")</f>
        <v/>
      </c>
    </row>
    <row r="51001" spans="4:13">
      <c r="D51001" s="20" t="str">
        <f>IFERROR(VLOOKUP(H51001&amp;"|"&amp;I51001,Sheet3!$H$2:$N$150,5,0),"")</f>
        <v/>
      </c>
      <c r="M51001" s="20" t="str">
        <f>IFERROR(INDEX(Sheet3!$Q$2:$Q$25,MATCH(H51001,Origin_List,0)),"")</f>
        <v/>
      </c>
    </row>
    <row r="51002" spans="4:13">
      <c r="D51002" s="20" t="str">
        <f>IFERROR(VLOOKUP(H51002&amp;"|"&amp;I51002,Sheet3!$H$2:$N$150,5,0),"")</f>
        <v/>
      </c>
      <c r="M51002" s="20" t="str">
        <f>IFERROR(INDEX(Sheet3!$Q$2:$Q$25,MATCH(H51002,Origin_List,0)),"")</f>
        <v/>
      </c>
    </row>
    <row r="51003" spans="4:13">
      <c r="D51003" s="20" t="str">
        <f>IFERROR(VLOOKUP(H51003&amp;"|"&amp;I51003,Sheet3!$H$2:$N$150,5,0),"")</f>
        <v/>
      </c>
      <c r="M51003" s="20" t="str">
        <f>IFERROR(INDEX(Sheet3!$Q$2:$Q$25,MATCH(H51003,Origin_List,0)),"")</f>
        <v/>
      </c>
    </row>
    <row r="51004" spans="4:13">
      <c r="D51004" s="20" t="str">
        <f>IFERROR(VLOOKUP(H51004&amp;"|"&amp;I51004,Sheet3!$H$2:$N$150,5,0),"")</f>
        <v/>
      </c>
      <c r="M51004" s="20" t="str">
        <f>IFERROR(INDEX(Sheet3!$Q$2:$Q$25,MATCH(H51004,Origin_List,0)),"")</f>
        <v/>
      </c>
    </row>
    <row r="51005" spans="4:13">
      <c r="D51005" s="20" t="str">
        <f>IFERROR(VLOOKUP(H51005&amp;"|"&amp;I51005,Sheet3!$H$2:$N$150,5,0),"")</f>
        <v/>
      </c>
      <c r="M51005" s="20" t="str">
        <f>IFERROR(INDEX(Sheet3!$Q$2:$Q$25,MATCH(H51005,Origin_List,0)),"")</f>
        <v/>
      </c>
    </row>
    <row r="51006" spans="4:13">
      <c r="D51006" s="20" t="str">
        <f>IFERROR(VLOOKUP(H51006&amp;"|"&amp;I51006,Sheet3!$H$2:$N$150,5,0),"")</f>
        <v/>
      </c>
      <c r="M51006" s="20" t="str">
        <f>IFERROR(INDEX(Sheet3!$Q$2:$Q$25,MATCH(H51006,Origin_List,0)),"")</f>
        <v/>
      </c>
    </row>
    <row r="51007" spans="4:13">
      <c r="D51007" s="20" t="str">
        <f>IFERROR(VLOOKUP(H51007&amp;"|"&amp;I51007,Sheet3!$H$2:$N$150,5,0),"")</f>
        <v/>
      </c>
      <c r="M51007" s="20" t="str">
        <f>IFERROR(INDEX(Sheet3!$Q$2:$Q$25,MATCH(H51007,Origin_List,0)),"")</f>
        <v/>
      </c>
    </row>
    <row r="51008" spans="4:13">
      <c r="D51008" s="20" t="str">
        <f>IFERROR(VLOOKUP(H51008&amp;"|"&amp;I51008,Sheet3!$H$2:$N$150,5,0),"")</f>
        <v/>
      </c>
      <c r="M51008" s="20" t="str">
        <f>IFERROR(INDEX(Sheet3!$Q$2:$Q$25,MATCH(H51008,Origin_List,0)),"")</f>
        <v/>
      </c>
    </row>
    <row r="51009" spans="4:13">
      <c r="D51009" s="20" t="str">
        <f>IFERROR(VLOOKUP(H51009&amp;"|"&amp;I51009,Sheet3!$H$2:$N$150,5,0),"")</f>
        <v/>
      </c>
      <c r="M51009" s="20" t="str">
        <f>IFERROR(INDEX(Sheet3!$Q$2:$Q$25,MATCH(H51009,Origin_List,0)),"")</f>
        <v/>
      </c>
    </row>
    <row r="51010" spans="4:13">
      <c r="D51010" s="20" t="str">
        <f>IFERROR(VLOOKUP(H51010&amp;"|"&amp;I51010,Sheet3!$H$2:$N$150,5,0),"")</f>
        <v/>
      </c>
      <c r="M51010" s="20" t="str">
        <f>IFERROR(INDEX(Sheet3!$Q$2:$Q$25,MATCH(H51010,Origin_List,0)),"")</f>
        <v/>
      </c>
    </row>
    <row r="51011" spans="4:13">
      <c r="D51011" s="20" t="str">
        <f>IFERROR(VLOOKUP(H51011&amp;"|"&amp;I51011,Sheet3!$H$2:$N$150,5,0),"")</f>
        <v/>
      </c>
      <c r="M51011" s="20" t="str">
        <f>IFERROR(INDEX(Sheet3!$Q$2:$Q$25,MATCH(H51011,Origin_List,0)),"")</f>
        <v/>
      </c>
    </row>
    <row r="51012" spans="4:13">
      <c r="D51012" s="20" t="str">
        <f>IFERROR(VLOOKUP(H51012&amp;"|"&amp;I51012,Sheet3!$H$2:$N$150,5,0),"")</f>
        <v/>
      </c>
      <c r="M51012" s="20" t="str">
        <f>IFERROR(INDEX(Sheet3!$Q$2:$Q$25,MATCH(H51012,Origin_List,0)),"")</f>
        <v/>
      </c>
    </row>
    <row r="51013" spans="4:13">
      <c r="D51013" s="20" t="str">
        <f>IFERROR(VLOOKUP(H51013&amp;"|"&amp;I51013,Sheet3!$H$2:$N$150,5,0),"")</f>
        <v/>
      </c>
      <c r="M51013" s="20" t="str">
        <f>IFERROR(INDEX(Sheet3!$Q$2:$Q$25,MATCH(H51013,Origin_List,0)),"")</f>
        <v/>
      </c>
    </row>
    <row r="51014" spans="4:13">
      <c r="D51014" s="20" t="str">
        <f>IFERROR(VLOOKUP(H51014&amp;"|"&amp;I51014,Sheet3!$H$2:$N$150,5,0),"")</f>
        <v/>
      </c>
      <c r="M51014" s="20" t="str">
        <f>IFERROR(INDEX(Sheet3!$Q$2:$Q$25,MATCH(H51014,Origin_List,0)),"")</f>
        <v/>
      </c>
    </row>
    <row r="51015" spans="4:13">
      <c r="D51015" s="20" t="str">
        <f>IFERROR(VLOOKUP(H51015&amp;"|"&amp;I51015,Sheet3!$H$2:$N$150,5,0),"")</f>
        <v/>
      </c>
      <c r="M51015" s="20" t="str">
        <f>IFERROR(INDEX(Sheet3!$Q$2:$Q$25,MATCH(H51015,Origin_List,0)),"")</f>
        <v/>
      </c>
    </row>
    <row r="51016" spans="4:13">
      <c r="D51016" s="20" t="str">
        <f>IFERROR(VLOOKUP(H51016&amp;"|"&amp;I51016,Sheet3!$H$2:$N$150,5,0),"")</f>
        <v/>
      </c>
      <c r="M51016" s="20" t="str">
        <f>IFERROR(INDEX(Sheet3!$Q$2:$Q$25,MATCH(H51016,Origin_List,0)),"")</f>
        <v/>
      </c>
    </row>
    <row r="51017" spans="4:13">
      <c r="D51017" s="20" t="str">
        <f>IFERROR(VLOOKUP(H51017&amp;"|"&amp;I51017,Sheet3!$H$2:$N$150,5,0),"")</f>
        <v/>
      </c>
      <c r="M51017" s="20" t="str">
        <f>IFERROR(INDEX(Sheet3!$Q$2:$Q$25,MATCH(H51017,Origin_List,0)),"")</f>
        <v/>
      </c>
    </row>
    <row r="51018" spans="4:13">
      <c r="D51018" s="20" t="str">
        <f>IFERROR(VLOOKUP(H51018&amp;"|"&amp;I51018,Sheet3!$H$2:$N$150,5,0),"")</f>
        <v/>
      </c>
      <c r="M51018" s="20" t="str">
        <f>IFERROR(INDEX(Sheet3!$Q$2:$Q$25,MATCH(H51018,Origin_List,0)),"")</f>
        <v/>
      </c>
    </row>
    <row r="51019" spans="4:13">
      <c r="D51019" s="20" t="str">
        <f>IFERROR(VLOOKUP(H51019&amp;"|"&amp;I51019,Sheet3!$H$2:$N$150,5,0),"")</f>
        <v/>
      </c>
      <c r="M51019" s="20" t="str">
        <f>IFERROR(INDEX(Sheet3!$Q$2:$Q$25,MATCH(H51019,Origin_List,0)),"")</f>
        <v/>
      </c>
    </row>
    <row r="51020" spans="4:13">
      <c r="D51020" s="20" t="str">
        <f>IFERROR(VLOOKUP(H51020&amp;"|"&amp;I51020,Sheet3!$H$2:$N$150,5,0),"")</f>
        <v/>
      </c>
      <c r="M51020" s="20" t="str">
        <f>IFERROR(INDEX(Sheet3!$Q$2:$Q$25,MATCH(H51020,Origin_List,0)),"")</f>
        <v/>
      </c>
    </row>
    <row r="51021" spans="4:13">
      <c r="D51021" s="20" t="str">
        <f>IFERROR(VLOOKUP(H51021&amp;"|"&amp;I51021,Sheet3!$H$2:$N$150,5,0),"")</f>
        <v/>
      </c>
      <c r="M51021" s="20" t="str">
        <f>IFERROR(INDEX(Sheet3!$Q$2:$Q$25,MATCH(H51021,Origin_List,0)),"")</f>
        <v/>
      </c>
    </row>
    <row r="51022" spans="4:13">
      <c r="D51022" s="20" t="str">
        <f>IFERROR(VLOOKUP(H51022&amp;"|"&amp;I51022,Sheet3!$H$2:$N$150,5,0),"")</f>
        <v/>
      </c>
      <c r="M51022" s="20" t="str">
        <f>IFERROR(INDEX(Sheet3!$Q$2:$Q$25,MATCH(H51022,Origin_List,0)),"")</f>
        <v/>
      </c>
    </row>
    <row r="51023" spans="4:13">
      <c r="D51023" s="20" t="str">
        <f>IFERROR(VLOOKUP(H51023&amp;"|"&amp;I51023,Sheet3!$H$2:$N$150,5,0),"")</f>
        <v/>
      </c>
      <c r="M51023" s="20" t="str">
        <f>IFERROR(INDEX(Sheet3!$Q$2:$Q$25,MATCH(H51023,Origin_List,0)),"")</f>
        <v/>
      </c>
    </row>
    <row r="51024" spans="4:13">
      <c r="D51024" s="20" t="str">
        <f>IFERROR(VLOOKUP(H51024&amp;"|"&amp;I51024,Sheet3!$H$2:$N$150,5,0),"")</f>
        <v/>
      </c>
      <c r="M51024" s="20" t="str">
        <f>IFERROR(INDEX(Sheet3!$Q$2:$Q$25,MATCH(H51024,Origin_List,0)),"")</f>
        <v/>
      </c>
    </row>
    <row r="51025" spans="4:13">
      <c r="D51025" s="20" t="str">
        <f>IFERROR(VLOOKUP(H51025&amp;"|"&amp;I51025,Sheet3!$H$2:$N$150,5,0),"")</f>
        <v/>
      </c>
      <c r="M51025" s="20" t="str">
        <f>IFERROR(INDEX(Sheet3!$Q$2:$Q$25,MATCH(H51025,Origin_List,0)),"")</f>
        <v/>
      </c>
    </row>
    <row r="51026" spans="4:13">
      <c r="D51026" s="20" t="str">
        <f>IFERROR(VLOOKUP(H51026&amp;"|"&amp;I51026,Sheet3!$H$2:$N$150,5,0),"")</f>
        <v/>
      </c>
      <c r="M51026" s="20" t="str">
        <f>IFERROR(INDEX(Sheet3!$Q$2:$Q$25,MATCH(H51026,Origin_List,0)),"")</f>
        <v/>
      </c>
    </row>
    <row r="51027" spans="4:13">
      <c r="D51027" s="20" t="str">
        <f>IFERROR(VLOOKUP(H51027&amp;"|"&amp;I51027,Sheet3!$H$2:$N$150,5,0),"")</f>
        <v/>
      </c>
      <c r="M51027" s="20" t="str">
        <f>IFERROR(INDEX(Sheet3!$Q$2:$Q$25,MATCH(H51027,Origin_List,0)),"")</f>
        <v/>
      </c>
    </row>
    <row r="51028" spans="4:13">
      <c r="D51028" s="20" t="str">
        <f>IFERROR(VLOOKUP(H51028&amp;"|"&amp;I51028,Sheet3!$H$2:$N$150,5,0),"")</f>
        <v/>
      </c>
      <c r="M51028" s="20" t="str">
        <f>IFERROR(INDEX(Sheet3!$Q$2:$Q$25,MATCH(H51028,Origin_List,0)),"")</f>
        <v/>
      </c>
    </row>
    <row r="51029" spans="4:13">
      <c r="D51029" s="20" t="str">
        <f>IFERROR(VLOOKUP(H51029&amp;"|"&amp;I51029,Sheet3!$H$2:$N$150,5,0),"")</f>
        <v/>
      </c>
      <c r="M51029" s="20" t="str">
        <f>IFERROR(INDEX(Sheet3!$Q$2:$Q$25,MATCH(H51029,Origin_List,0)),"")</f>
        <v/>
      </c>
    </row>
    <row r="51030" spans="4:13">
      <c r="D51030" s="20" t="str">
        <f>IFERROR(VLOOKUP(H51030&amp;"|"&amp;I51030,Sheet3!$H$2:$N$150,5,0),"")</f>
        <v/>
      </c>
      <c r="M51030" s="20" t="str">
        <f>IFERROR(INDEX(Sheet3!$Q$2:$Q$25,MATCH(H51030,Origin_List,0)),"")</f>
        <v/>
      </c>
    </row>
    <row r="51031" spans="4:13">
      <c r="D51031" s="20" t="str">
        <f>IFERROR(VLOOKUP(H51031&amp;"|"&amp;I51031,Sheet3!$H$2:$N$150,5,0),"")</f>
        <v/>
      </c>
      <c r="M51031" s="20" t="str">
        <f>IFERROR(INDEX(Sheet3!$Q$2:$Q$25,MATCH(H51031,Origin_List,0)),"")</f>
        <v/>
      </c>
    </row>
    <row r="51032" spans="4:13">
      <c r="D51032" s="20" t="str">
        <f>IFERROR(VLOOKUP(H51032&amp;"|"&amp;I51032,Sheet3!$H$2:$N$150,5,0),"")</f>
        <v/>
      </c>
      <c r="M51032" s="20" t="str">
        <f>IFERROR(INDEX(Sheet3!$Q$2:$Q$25,MATCH(H51032,Origin_List,0)),"")</f>
        <v/>
      </c>
    </row>
    <row r="51033" spans="4:13">
      <c r="D51033" s="20" t="str">
        <f>IFERROR(VLOOKUP(H51033&amp;"|"&amp;I51033,Sheet3!$H$2:$N$150,5,0),"")</f>
        <v/>
      </c>
      <c r="M51033" s="20" t="str">
        <f>IFERROR(INDEX(Sheet3!$Q$2:$Q$25,MATCH(H51033,Origin_List,0)),"")</f>
        <v/>
      </c>
    </row>
    <row r="51034" spans="4:13">
      <c r="D51034" s="20" t="str">
        <f>IFERROR(VLOOKUP(H51034&amp;"|"&amp;I51034,Sheet3!$H$2:$N$150,5,0),"")</f>
        <v/>
      </c>
      <c r="M51034" s="20" t="str">
        <f>IFERROR(INDEX(Sheet3!$Q$2:$Q$25,MATCH(H51034,Origin_List,0)),"")</f>
        <v/>
      </c>
    </row>
    <row r="51035" spans="4:13">
      <c r="D51035" s="20" t="str">
        <f>IFERROR(VLOOKUP(H51035&amp;"|"&amp;I51035,Sheet3!$H$2:$N$150,5,0),"")</f>
        <v/>
      </c>
      <c r="M51035" s="20" t="str">
        <f>IFERROR(INDEX(Sheet3!$Q$2:$Q$25,MATCH(H51035,Origin_List,0)),"")</f>
        <v/>
      </c>
    </row>
    <row r="51036" spans="4:13">
      <c r="D51036" s="20" t="str">
        <f>IFERROR(VLOOKUP(H51036&amp;"|"&amp;I51036,Sheet3!$H$2:$N$150,5,0),"")</f>
        <v/>
      </c>
      <c r="M51036" s="20" t="str">
        <f>IFERROR(INDEX(Sheet3!$Q$2:$Q$25,MATCH(H51036,Origin_List,0)),"")</f>
        <v/>
      </c>
    </row>
    <row r="51037" spans="4:13">
      <c r="D51037" s="20" t="str">
        <f>IFERROR(VLOOKUP(H51037&amp;"|"&amp;I51037,Sheet3!$H$2:$N$150,5,0),"")</f>
        <v/>
      </c>
      <c r="M51037" s="20" t="str">
        <f>IFERROR(INDEX(Sheet3!$Q$2:$Q$25,MATCH(H51037,Origin_List,0)),"")</f>
        <v/>
      </c>
    </row>
    <row r="51038" spans="4:13">
      <c r="D51038" s="20" t="str">
        <f>IFERROR(VLOOKUP(H51038&amp;"|"&amp;I51038,Sheet3!$H$2:$N$150,5,0),"")</f>
        <v/>
      </c>
      <c r="M51038" s="20" t="str">
        <f>IFERROR(INDEX(Sheet3!$Q$2:$Q$25,MATCH(H51038,Origin_List,0)),"")</f>
        <v/>
      </c>
    </row>
    <row r="51039" spans="4:13">
      <c r="D51039" s="20" t="str">
        <f>IFERROR(VLOOKUP(H51039&amp;"|"&amp;I51039,Sheet3!$H$2:$N$150,5,0),"")</f>
        <v/>
      </c>
      <c r="M51039" s="20" t="str">
        <f>IFERROR(INDEX(Sheet3!$Q$2:$Q$25,MATCH(H51039,Origin_List,0)),"")</f>
        <v/>
      </c>
    </row>
    <row r="51040" spans="4:13">
      <c r="D51040" s="20" t="str">
        <f>IFERROR(VLOOKUP(H51040&amp;"|"&amp;I51040,Sheet3!$H$2:$N$150,5,0),"")</f>
        <v/>
      </c>
      <c r="M51040" s="20" t="str">
        <f>IFERROR(INDEX(Sheet3!$Q$2:$Q$25,MATCH(H51040,Origin_List,0)),"")</f>
        <v/>
      </c>
    </row>
    <row r="51041" spans="4:13">
      <c r="D51041" s="20" t="str">
        <f>IFERROR(VLOOKUP(H51041&amp;"|"&amp;I51041,Sheet3!$H$2:$N$150,5,0),"")</f>
        <v/>
      </c>
      <c r="M51041" s="20" t="str">
        <f>IFERROR(INDEX(Sheet3!$Q$2:$Q$25,MATCH(H51041,Origin_List,0)),"")</f>
        <v/>
      </c>
    </row>
    <row r="51042" spans="4:13">
      <c r="D51042" s="20" t="str">
        <f>IFERROR(VLOOKUP(H51042&amp;"|"&amp;I51042,Sheet3!$H$2:$N$150,5,0),"")</f>
        <v/>
      </c>
      <c r="M51042" s="20" t="str">
        <f>IFERROR(INDEX(Sheet3!$Q$2:$Q$25,MATCH(H51042,Origin_List,0)),"")</f>
        <v/>
      </c>
    </row>
    <row r="51043" spans="4:13">
      <c r="D51043" s="20" t="str">
        <f>IFERROR(VLOOKUP(H51043&amp;"|"&amp;I51043,Sheet3!$H$2:$N$150,5,0),"")</f>
        <v/>
      </c>
      <c r="M51043" s="20" t="str">
        <f>IFERROR(INDEX(Sheet3!$Q$2:$Q$25,MATCH(H51043,Origin_List,0)),"")</f>
        <v/>
      </c>
    </row>
    <row r="51044" spans="4:13">
      <c r="D51044" s="20" t="str">
        <f>IFERROR(VLOOKUP(H51044&amp;"|"&amp;I51044,Sheet3!$H$2:$N$150,5,0),"")</f>
        <v/>
      </c>
      <c r="M51044" s="20" t="str">
        <f>IFERROR(INDEX(Sheet3!$Q$2:$Q$25,MATCH(H51044,Origin_List,0)),"")</f>
        <v/>
      </c>
    </row>
    <row r="51045" spans="4:13">
      <c r="D51045" s="20" t="str">
        <f>IFERROR(VLOOKUP(H51045&amp;"|"&amp;I51045,Sheet3!$H$2:$N$150,5,0),"")</f>
        <v/>
      </c>
      <c r="M51045" s="20" t="str">
        <f>IFERROR(INDEX(Sheet3!$Q$2:$Q$25,MATCH(H51045,Origin_List,0)),"")</f>
        <v/>
      </c>
    </row>
    <row r="51046" spans="4:13">
      <c r="D51046" s="20" t="str">
        <f>IFERROR(VLOOKUP(H51046&amp;"|"&amp;I51046,Sheet3!$H$2:$N$150,5,0),"")</f>
        <v/>
      </c>
      <c r="M51046" s="20" t="str">
        <f>IFERROR(INDEX(Sheet3!$Q$2:$Q$25,MATCH(H51046,Origin_List,0)),"")</f>
        <v/>
      </c>
    </row>
    <row r="51047" spans="4:13">
      <c r="D51047" s="20" t="str">
        <f>IFERROR(VLOOKUP(H51047&amp;"|"&amp;I51047,Sheet3!$H$2:$N$150,5,0),"")</f>
        <v/>
      </c>
      <c r="M51047" s="20" t="str">
        <f>IFERROR(INDEX(Sheet3!$Q$2:$Q$25,MATCH(H51047,Origin_List,0)),"")</f>
        <v/>
      </c>
    </row>
    <row r="51048" spans="4:13">
      <c r="D51048" s="20" t="str">
        <f>IFERROR(VLOOKUP(H51048&amp;"|"&amp;I51048,Sheet3!$H$2:$N$150,5,0),"")</f>
        <v/>
      </c>
      <c r="M51048" s="20" t="str">
        <f>IFERROR(INDEX(Sheet3!$Q$2:$Q$25,MATCH(H51048,Origin_List,0)),"")</f>
        <v/>
      </c>
    </row>
    <row r="51049" spans="4:13">
      <c r="D51049" s="20" t="str">
        <f>IFERROR(VLOOKUP(H51049&amp;"|"&amp;I51049,Sheet3!$H$2:$N$150,5,0),"")</f>
        <v/>
      </c>
      <c r="M51049" s="20" t="str">
        <f>IFERROR(INDEX(Sheet3!$Q$2:$Q$25,MATCH(H51049,Origin_List,0)),"")</f>
        <v/>
      </c>
    </row>
    <row r="51050" spans="4:13">
      <c r="D51050" s="20" t="str">
        <f>IFERROR(VLOOKUP(H51050&amp;"|"&amp;I51050,Sheet3!$H$2:$N$150,5,0),"")</f>
        <v/>
      </c>
      <c r="M51050" s="20" t="str">
        <f>IFERROR(INDEX(Sheet3!$Q$2:$Q$25,MATCH(H51050,Origin_List,0)),"")</f>
        <v/>
      </c>
    </row>
    <row r="51051" spans="4:13">
      <c r="D51051" s="20" t="str">
        <f>IFERROR(VLOOKUP(H51051&amp;"|"&amp;I51051,Sheet3!$H$2:$N$150,5,0),"")</f>
        <v/>
      </c>
      <c r="M51051" s="20" t="str">
        <f>IFERROR(INDEX(Sheet3!$Q$2:$Q$25,MATCH(H51051,Origin_List,0)),"")</f>
        <v/>
      </c>
    </row>
    <row r="51052" spans="4:13">
      <c r="D51052" s="20" t="str">
        <f>IFERROR(VLOOKUP(H51052&amp;"|"&amp;I51052,Sheet3!$H$2:$N$150,5,0),"")</f>
        <v/>
      </c>
      <c r="M51052" s="20" t="str">
        <f>IFERROR(INDEX(Sheet3!$Q$2:$Q$25,MATCH(H51052,Origin_List,0)),"")</f>
        <v/>
      </c>
    </row>
    <row r="51053" spans="4:13">
      <c r="D51053" s="20" t="str">
        <f>IFERROR(VLOOKUP(H51053&amp;"|"&amp;I51053,Sheet3!$H$2:$N$150,5,0),"")</f>
        <v/>
      </c>
      <c r="M51053" s="20" t="str">
        <f>IFERROR(INDEX(Sheet3!$Q$2:$Q$25,MATCH(H51053,Origin_List,0)),"")</f>
        <v/>
      </c>
    </row>
    <row r="51054" spans="4:13">
      <c r="D51054" s="20" t="str">
        <f>IFERROR(VLOOKUP(H51054&amp;"|"&amp;I51054,Sheet3!$H$2:$N$150,5,0),"")</f>
        <v/>
      </c>
      <c r="M51054" s="20" t="str">
        <f>IFERROR(INDEX(Sheet3!$Q$2:$Q$25,MATCH(H51054,Origin_List,0)),"")</f>
        <v/>
      </c>
    </row>
    <row r="51055" spans="4:13">
      <c r="D51055" s="20" t="str">
        <f>IFERROR(VLOOKUP(H51055&amp;"|"&amp;I51055,Sheet3!$H$2:$N$150,5,0),"")</f>
        <v/>
      </c>
      <c r="M51055" s="20" t="str">
        <f>IFERROR(INDEX(Sheet3!$Q$2:$Q$25,MATCH(H51055,Origin_List,0)),"")</f>
        <v/>
      </c>
    </row>
    <row r="51056" spans="4:13">
      <c r="D51056" s="20" t="str">
        <f>IFERROR(VLOOKUP(H51056&amp;"|"&amp;I51056,Sheet3!$H$2:$N$150,5,0),"")</f>
        <v/>
      </c>
      <c r="M51056" s="20" t="str">
        <f>IFERROR(INDEX(Sheet3!$Q$2:$Q$25,MATCH(H51056,Origin_List,0)),"")</f>
        <v/>
      </c>
    </row>
    <row r="51057" spans="4:13">
      <c r="D51057" s="20" t="str">
        <f>IFERROR(VLOOKUP(H51057&amp;"|"&amp;I51057,Sheet3!$H$2:$N$150,5,0),"")</f>
        <v/>
      </c>
      <c r="M51057" s="20" t="str">
        <f>IFERROR(INDEX(Sheet3!$Q$2:$Q$25,MATCH(H51057,Origin_List,0)),"")</f>
        <v/>
      </c>
    </row>
    <row r="51058" spans="4:13">
      <c r="D51058" s="20" t="str">
        <f>IFERROR(VLOOKUP(H51058&amp;"|"&amp;I51058,Sheet3!$H$2:$N$150,5,0),"")</f>
        <v/>
      </c>
      <c r="M51058" s="20" t="str">
        <f>IFERROR(INDEX(Sheet3!$Q$2:$Q$25,MATCH(H51058,Origin_List,0)),"")</f>
        <v/>
      </c>
    </row>
    <row r="51059" spans="4:13">
      <c r="D51059" s="20" t="str">
        <f>IFERROR(VLOOKUP(H51059&amp;"|"&amp;I51059,Sheet3!$H$2:$N$150,5,0),"")</f>
        <v/>
      </c>
      <c r="M51059" s="20" t="str">
        <f>IFERROR(INDEX(Sheet3!$Q$2:$Q$25,MATCH(H51059,Origin_List,0)),"")</f>
        <v/>
      </c>
    </row>
    <row r="51060" spans="4:13">
      <c r="D51060" s="20" t="str">
        <f>IFERROR(VLOOKUP(H51060&amp;"|"&amp;I51060,Sheet3!$H$2:$N$150,5,0),"")</f>
        <v/>
      </c>
      <c r="M51060" s="20" t="str">
        <f>IFERROR(INDEX(Sheet3!$Q$2:$Q$25,MATCH(H51060,Origin_List,0)),"")</f>
        <v/>
      </c>
    </row>
    <row r="51061" spans="4:13">
      <c r="D51061" s="20" t="str">
        <f>IFERROR(VLOOKUP(H51061&amp;"|"&amp;I51061,Sheet3!$H$2:$N$150,5,0),"")</f>
        <v/>
      </c>
      <c r="M51061" s="20" t="str">
        <f>IFERROR(INDEX(Sheet3!$Q$2:$Q$25,MATCH(H51061,Origin_List,0)),"")</f>
        <v/>
      </c>
    </row>
    <row r="51062" spans="4:13">
      <c r="D51062" s="20" t="str">
        <f>IFERROR(VLOOKUP(H51062&amp;"|"&amp;I51062,Sheet3!$H$2:$N$150,5,0),"")</f>
        <v/>
      </c>
      <c r="M51062" s="20" t="str">
        <f>IFERROR(INDEX(Sheet3!$Q$2:$Q$25,MATCH(H51062,Origin_List,0)),"")</f>
        <v/>
      </c>
    </row>
    <row r="51063" spans="4:13">
      <c r="D51063" s="20" t="str">
        <f>IFERROR(VLOOKUP(H51063&amp;"|"&amp;I51063,Sheet3!$H$2:$N$150,5,0),"")</f>
        <v/>
      </c>
      <c r="M51063" s="20" t="str">
        <f>IFERROR(INDEX(Sheet3!$Q$2:$Q$25,MATCH(H51063,Origin_List,0)),"")</f>
        <v/>
      </c>
    </row>
    <row r="51064" spans="4:13">
      <c r="D51064" s="20" t="str">
        <f>IFERROR(VLOOKUP(H51064&amp;"|"&amp;I51064,Sheet3!$H$2:$N$150,5,0),"")</f>
        <v/>
      </c>
      <c r="M51064" s="20" t="str">
        <f>IFERROR(INDEX(Sheet3!$Q$2:$Q$25,MATCH(H51064,Origin_List,0)),"")</f>
        <v/>
      </c>
    </row>
    <row r="51065" spans="4:13">
      <c r="D51065" s="20" t="str">
        <f>IFERROR(VLOOKUP(H51065&amp;"|"&amp;I51065,Sheet3!$H$2:$N$150,5,0),"")</f>
        <v/>
      </c>
      <c r="M51065" s="20" t="str">
        <f>IFERROR(INDEX(Sheet3!$Q$2:$Q$25,MATCH(H51065,Origin_List,0)),"")</f>
        <v/>
      </c>
    </row>
    <row r="51066" spans="4:13">
      <c r="D51066" s="20" t="str">
        <f>IFERROR(VLOOKUP(H51066&amp;"|"&amp;I51066,Sheet3!$H$2:$N$150,5,0),"")</f>
        <v/>
      </c>
      <c r="M51066" s="20" t="str">
        <f>IFERROR(INDEX(Sheet3!$Q$2:$Q$25,MATCH(H51066,Origin_List,0)),"")</f>
        <v/>
      </c>
    </row>
    <row r="51067" spans="4:13">
      <c r="D51067" s="20" t="str">
        <f>IFERROR(VLOOKUP(H51067&amp;"|"&amp;I51067,Sheet3!$H$2:$N$150,5,0),"")</f>
        <v/>
      </c>
      <c r="M51067" s="20" t="str">
        <f>IFERROR(INDEX(Sheet3!$Q$2:$Q$25,MATCH(H51067,Origin_List,0)),"")</f>
        <v/>
      </c>
    </row>
    <row r="51068" spans="4:13">
      <c r="D51068" s="20" t="str">
        <f>IFERROR(VLOOKUP(H51068&amp;"|"&amp;I51068,Sheet3!$H$2:$N$150,5,0),"")</f>
        <v/>
      </c>
      <c r="M51068" s="20" t="str">
        <f>IFERROR(INDEX(Sheet3!$Q$2:$Q$25,MATCH(H51068,Origin_List,0)),"")</f>
        <v/>
      </c>
    </row>
    <row r="51069" spans="4:13">
      <c r="D51069" s="20" t="str">
        <f>IFERROR(VLOOKUP(H51069&amp;"|"&amp;I51069,Sheet3!$H$2:$N$150,5,0),"")</f>
        <v/>
      </c>
      <c r="M51069" s="20" t="str">
        <f>IFERROR(INDEX(Sheet3!$Q$2:$Q$25,MATCH(H51069,Origin_List,0)),"")</f>
        <v/>
      </c>
    </row>
    <row r="51070" spans="4:13">
      <c r="D51070" s="20" t="str">
        <f>IFERROR(VLOOKUP(H51070&amp;"|"&amp;I51070,Sheet3!$H$2:$N$150,5,0),"")</f>
        <v/>
      </c>
      <c r="M51070" s="20" t="str">
        <f>IFERROR(INDEX(Sheet3!$Q$2:$Q$25,MATCH(H51070,Origin_List,0)),"")</f>
        <v/>
      </c>
    </row>
    <row r="51071" spans="4:13">
      <c r="D51071" s="20" t="str">
        <f>IFERROR(VLOOKUP(H51071&amp;"|"&amp;I51071,Sheet3!$H$2:$N$150,5,0),"")</f>
        <v/>
      </c>
      <c r="M51071" s="20" t="str">
        <f>IFERROR(INDEX(Sheet3!$Q$2:$Q$25,MATCH(H51071,Origin_List,0)),"")</f>
        <v/>
      </c>
    </row>
    <row r="51072" spans="4:13">
      <c r="D51072" s="20" t="str">
        <f>IFERROR(VLOOKUP(H51072&amp;"|"&amp;I51072,Sheet3!$H$2:$N$150,5,0),"")</f>
        <v/>
      </c>
      <c r="M51072" s="20" t="str">
        <f>IFERROR(INDEX(Sheet3!$Q$2:$Q$25,MATCH(H51072,Origin_List,0)),"")</f>
        <v/>
      </c>
    </row>
    <row r="51073" spans="4:13">
      <c r="D51073" s="20" t="str">
        <f>IFERROR(VLOOKUP(H51073&amp;"|"&amp;I51073,Sheet3!$H$2:$N$150,5,0),"")</f>
        <v/>
      </c>
      <c r="M51073" s="20" t="str">
        <f>IFERROR(INDEX(Sheet3!$Q$2:$Q$25,MATCH(H51073,Origin_List,0)),"")</f>
        <v/>
      </c>
    </row>
    <row r="51074" spans="4:13">
      <c r="D51074" s="20" t="str">
        <f>IFERROR(VLOOKUP(H51074&amp;"|"&amp;I51074,Sheet3!$H$2:$N$150,5,0),"")</f>
        <v/>
      </c>
      <c r="M51074" s="20" t="str">
        <f>IFERROR(INDEX(Sheet3!$Q$2:$Q$25,MATCH(H51074,Origin_List,0)),"")</f>
        <v/>
      </c>
    </row>
    <row r="51075" spans="4:13">
      <c r="D51075" s="20" t="str">
        <f>IFERROR(VLOOKUP(H51075&amp;"|"&amp;I51075,Sheet3!$H$2:$N$150,5,0),"")</f>
        <v/>
      </c>
      <c r="M51075" s="20" t="str">
        <f>IFERROR(INDEX(Sheet3!$Q$2:$Q$25,MATCH(H51075,Origin_List,0)),"")</f>
        <v/>
      </c>
    </row>
    <row r="51076" spans="4:13">
      <c r="D51076" s="20" t="str">
        <f>IFERROR(VLOOKUP(H51076&amp;"|"&amp;I51076,Sheet3!$H$2:$N$150,5,0),"")</f>
        <v/>
      </c>
      <c r="M51076" s="20" t="str">
        <f>IFERROR(INDEX(Sheet3!$Q$2:$Q$25,MATCH(H51076,Origin_List,0)),"")</f>
        <v/>
      </c>
    </row>
    <row r="51077" spans="4:13">
      <c r="D51077" s="20" t="str">
        <f>IFERROR(VLOOKUP(H51077&amp;"|"&amp;I51077,Sheet3!$H$2:$N$150,5,0),"")</f>
        <v/>
      </c>
      <c r="M51077" s="20" t="str">
        <f>IFERROR(INDEX(Sheet3!$Q$2:$Q$25,MATCH(H51077,Origin_List,0)),"")</f>
        <v/>
      </c>
    </row>
    <row r="51078" spans="4:13">
      <c r="D51078" s="20" t="str">
        <f>IFERROR(VLOOKUP(H51078&amp;"|"&amp;I51078,Sheet3!$H$2:$N$150,5,0),"")</f>
        <v/>
      </c>
      <c r="M51078" s="20" t="str">
        <f>IFERROR(INDEX(Sheet3!$Q$2:$Q$25,MATCH(H51078,Origin_List,0)),"")</f>
        <v/>
      </c>
    </row>
    <row r="51079" spans="4:13">
      <c r="D51079" s="20" t="str">
        <f>IFERROR(VLOOKUP(H51079&amp;"|"&amp;I51079,Sheet3!$H$2:$N$150,5,0),"")</f>
        <v/>
      </c>
      <c r="M51079" s="20" t="str">
        <f>IFERROR(INDEX(Sheet3!$Q$2:$Q$25,MATCH(H51079,Origin_List,0)),"")</f>
        <v/>
      </c>
    </row>
    <row r="51080" spans="4:13">
      <c r="D51080" s="20" t="str">
        <f>IFERROR(VLOOKUP(H51080&amp;"|"&amp;I51080,Sheet3!$H$2:$N$150,5,0),"")</f>
        <v/>
      </c>
      <c r="M51080" s="20" t="str">
        <f>IFERROR(INDEX(Sheet3!$Q$2:$Q$25,MATCH(H51080,Origin_List,0)),"")</f>
        <v/>
      </c>
    </row>
    <row r="51081" spans="4:13">
      <c r="D51081" s="20" t="str">
        <f>IFERROR(VLOOKUP(H51081&amp;"|"&amp;I51081,Sheet3!$H$2:$N$150,5,0),"")</f>
        <v/>
      </c>
      <c r="M51081" s="20" t="str">
        <f>IFERROR(INDEX(Sheet3!$Q$2:$Q$25,MATCH(H51081,Origin_List,0)),"")</f>
        <v/>
      </c>
    </row>
    <row r="51082" spans="4:13">
      <c r="D51082" s="20" t="str">
        <f>IFERROR(VLOOKUP(H51082&amp;"|"&amp;I51082,Sheet3!$H$2:$N$150,5,0),"")</f>
        <v/>
      </c>
      <c r="M51082" s="20" t="str">
        <f>IFERROR(INDEX(Sheet3!$Q$2:$Q$25,MATCH(H51082,Origin_List,0)),"")</f>
        <v/>
      </c>
    </row>
    <row r="51083" spans="4:13">
      <c r="D51083" s="20" t="str">
        <f>IFERROR(VLOOKUP(H51083&amp;"|"&amp;I51083,Sheet3!$H$2:$N$150,5,0),"")</f>
        <v/>
      </c>
      <c r="M51083" s="20" t="str">
        <f>IFERROR(INDEX(Sheet3!$Q$2:$Q$25,MATCH(H51083,Origin_List,0)),"")</f>
        <v/>
      </c>
    </row>
    <row r="51084" spans="4:13">
      <c r="D51084" s="20" t="str">
        <f>IFERROR(VLOOKUP(H51084&amp;"|"&amp;I51084,Sheet3!$H$2:$N$150,5,0),"")</f>
        <v/>
      </c>
      <c r="M51084" s="20" t="str">
        <f>IFERROR(INDEX(Sheet3!$Q$2:$Q$25,MATCH(H51084,Origin_List,0)),"")</f>
        <v/>
      </c>
    </row>
    <row r="51085" spans="4:13">
      <c r="D51085" s="20" t="str">
        <f>IFERROR(VLOOKUP(H51085&amp;"|"&amp;I51085,Sheet3!$H$2:$N$150,5,0),"")</f>
        <v/>
      </c>
      <c r="M51085" s="20" t="str">
        <f>IFERROR(INDEX(Sheet3!$Q$2:$Q$25,MATCH(H51085,Origin_List,0)),"")</f>
        <v/>
      </c>
    </row>
    <row r="51086" spans="4:13">
      <c r="D51086" s="20" t="str">
        <f>IFERROR(VLOOKUP(H51086&amp;"|"&amp;I51086,Sheet3!$H$2:$N$150,5,0),"")</f>
        <v/>
      </c>
      <c r="M51086" s="20" t="str">
        <f>IFERROR(INDEX(Sheet3!$Q$2:$Q$25,MATCH(H51086,Origin_List,0)),"")</f>
        <v/>
      </c>
    </row>
    <row r="51087" spans="4:13">
      <c r="D51087" s="20" t="str">
        <f>IFERROR(VLOOKUP(H51087&amp;"|"&amp;I51087,Sheet3!$H$2:$N$150,5,0),"")</f>
        <v/>
      </c>
      <c r="M51087" s="20" t="str">
        <f>IFERROR(INDEX(Sheet3!$Q$2:$Q$25,MATCH(H51087,Origin_List,0)),"")</f>
        <v/>
      </c>
    </row>
    <row r="51088" spans="4:13">
      <c r="D51088" s="20" t="str">
        <f>IFERROR(VLOOKUP(H51088&amp;"|"&amp;I51088,Sheet3!$H$2:$N$150,5,0),"")</f>
        <v/>
      </c>
      <c r="M51088" s="20" t="str">
        <f>IFERROR(INDEX(Sheet3!$Q$2:$Q$25,MATCH(H51088,Origin_List,0)),"")</f>
        <v/>
      </c>
    </row>
    <row r="51089" spans="4:13">
      <c r="D51089" s="20" t="str">
        <f>IFERROR(VLOOKUP(H51089&amp;"|"&amp;I51089,Sheet3!$H$2:$N$150,5,0),"")</f>
        <v/>
      </c>
      <c r="M51089" s="20" t="str">
        <f>IFERROR(INDEX(Sheet3!$Q$2:$Q$25,MATCH(H51089,Origin_List,0)),"")</f>
        <v/>
      </c>
    </row>
    <row r="51090" spans="4:13">
      <c r="D51090" s="20" t="str">
        <f>IFERROR(VLOOKUP(H51090&amp;"|"&amp;I51090,Sheet3!$H$2:$N$150,5,0),"")</f>
        <v/>
      </c>
      <c r="M51090" s="20" t="str">
        <f>IFERROR(INDEX(Sheet3!$Q$2:$Q$25,MATCH(H51090,Origin_List,0)),"")</f>
        <v/>
      </c>
    </row>
    <row r="51091" spans="4:13">
      <c r="D51091" s="20" t="str">
        <f>IFERROR(VLOOKUP(H51091&amp;"|"&amp;I51091,Sheet3!$H$2:$N$150,5,0),"")</f>
        <v/>
      </c>
      <c r="M51091" s="20" t="str">
        <f>IFERROR(INDEX(Sheet3!$Q$2:$Q$25,MATCH(H51091,Origin_List,0)),"")</f>
        <v/>
      </c>
    </row>
    <row r="51092" spans="4:13">
      <c r="D51092" s="20" t="str">
        <f>IFERROR(VLOOKUP(H51092&amp;"|"&amp;I51092,Sheet3!$H$2:$N$150,5,0),"")</f>
        <v/>
      </c>
      <c r="M51092" s="20" t="str">
        <f>IFERROR(INDEX(Sheet3!$Q$2:$Q$25,MATCH(H51092,Origin_List,0)),"")</f>
        <v/>
      </c>
    </row>
    <row r="51093" spans="4:13">
      <c r="D51093" s="20" t="str">
        <f>IFERROR(VLOOKUP(H51093&amp;"|"&amp;I51093,Sheet3!$H$2:$N$150,5,0),"")</f>
        <v/>
      </c>
      <c r="M51093" s="20" t="str">
        <f>IFERROR(INDEX(Sheet3!$Q$2:$Q$25,MATCH(H51093,Origin_List,0)),"")</f>
        <v/>
      </c>
    </row>
    <row r="51094" spans="4:13">
      <c r="D51094" s="20" t="str">
        <f>IFERROR(VLOOKUP(H51094&amp;"|"&amp;I51094,Sheet3!$H$2:$N$150,5,0),"")</f>
        <v/>
      </c>
      <c r="M51094" s="20" t="str">
        <f>IFERROR(INDEX(Sheet3!$Q$2:$Q$25,MATCH(H51094,Origin_List,0)),"")</f>
        <v/>
      </c>
    </row>
    <row r="51095" spans="4:13">
      <c r="D51095" s="20" t="str">
        <f>IFERROR(VLOOKUP(H51095&amp;"|"&amp;I51095,Sheet3!$H$2:$N$150,5,0),"")</f>
        <v/>
      </c>
      <c r="M51095" s="20" t="str">
        <f>IFERROR(INDEX(Sheet3!$Q$2:$Q$25,MATCH(H51095,Origin_List,0)),"")</f>
        <v/>
      </c>
    </row>
    <row r="51096" spans="4:13">
      <c r="D51096" s="20" t="str">
        <f>IFERROR(VLOOKUP(H51096&amp;"|"&amp;I51096,Sheet3!$H$2:$N$150,5,0),"")</f>
        <v/>
      </c>
      <c r="M51096" s="20" t="str">
        <f>IFERROR(INDEX(Sheet3!$Q$2:$Q$25,MATCH(H51096,Origin_List,0)),"")</f>
        <v/>
      </c>
    </row>
    <row r="51097" spans="4:13">
      <c r="D51097" s="20" t="str">
        <f>IFERROR(VLOOKUP(H51097&amp;"|"&amp;I51097,Sheet3!$H$2:$N$150,5,0),"")</f>
        <v/>
      </c>
      <c r="M51097" s="20" t="str">
        <f>IFERROR(INDEX(Sheet3!$Q$2:$Q$25,MATCH(H51097,Origin_List,0)),"")</f>
        <v/>
      </c>
    </row>
    <row r="51098" spans="4:13">
      <c r="D51098" s="20" t="str">
        <f>IFERROR(VLOOKUP(H51098&amp;"|"&amp;I51098,Sheet3!$H$2:$N$150,5,0),"")</f>
        <v/>
      </c>
      <c r="M51098" s="20" t="str">
        <f>IFERROR(INDEX(Sheet3!$Q$2:$Q$25,MATCH(H51098,Origin_List,0)),"")</f>
        <v/>
      </c>
    </row>
    <row r="51099" spans="4:13">
      <c r="D51099" s="20" t="str">
        <f>IFERROR(VLOOKUP(H51099&amp;"|"&amp;I51099,Sheet3!$H$2:$N$150,5,0),"")</f>
        <v/>
      </c>
      <c r="M51099" s="20" t="str">
        <f>IFERROR(INDEX(Sheet3!$Q$2:$Q$25,MATCH(H51099,Origin_List,0)),"")</f>
        <v/>
      </c>
    </row>
    <row r="51100" spans="4:13">
      <c r="D51100" s="20" t="str">
        <f>IFERROR(VLOOKUP(H51100&amp;"|"&amp;I51100,Sheet3!$H$2:$N$150,5,0),"")</f>
        <v/>
      </c>
      <c r="M51100" s="20" t="str">
        <f>IFERROR(INDEX(Sheet3!$Q$2:$Q$25,MATCH(H51100,Origin_List,0)),"")</f>
        <v/>
      </c>
    </row>
    <row r="51101" spans="4:13">
      <c r="D51101" s="20" t="str">
        <f>IFERROR(VLOOKUP(H51101&amp;"|"&amp;I51101,Sheet3!$H$2:$N$150,5,0),"")</f>
        <v/>
      </c>
      <c r="M51101" s="20" t="str">
        <f>IFERROR(INDEX(Sheet3!$Q$2:$Q$25,MATCH(H51101,Origin_List,0)),"")</f>
        <v/>
      </c>
    </row>
    <row r="51102" spans="4:13">
      <c r="D51102" s="20" t="str">
        <f>IFERROR(VLOOKUP(H51102&amp;"|"&amp;I51102,Sheet3!$H$2:$N$150,5,0),"")</f>
        <v/>
      </c>
      <c r="M51102" s="20" t="str">
        <f>IFERROR(INDEX(Sheet3!$Q$2:$Q$25,MATCH(H51102,Origin_List,0)),"")</f>
        <v/>
      </c>
    </row>
    <row r="51103" spans="4:13">
      <c r="D51103" s="20" t="str">
        <f>IFERROR(VLOOKUP(H51103&amp;"|"&amp;I51103,Sheet3!$H$2:$N$150,5,0),"")</f>
        <v/>
      </c>
      <c r="M51103" s="20" t="str">
        <f>IFERROR(INDEX(Sheet3!$Q$2:$Q$25,MATCH(H51103,Origin_List,0)),"")</f>
        <v/>
      </c>
    </row>
    <row r="51104" spans="4:13">
      <c r="D51104" s="20" t="str">
        <f>IFERROR(VLOOKUP(H51104&amp;"|"&amp;I51104,Sheet3!$H$2:$N$150,5,0),"")</f>
        <v/>
      </c>
      <c r="M51104" s="20" t="str">
        <f>IFERROR(INDEX(Sheet3!$Q$2:$Q$25,MATCH(H51104,Origin_List,0)),"")</f>
        <v/>
      </c>
    </row>
    <row r="51105" spans="4:13">
      <c r="D51105" s="20" t="str">
        <f>IFERROR(VLOOKUP(H51105&amp;"|"&amp;I51105,Sheet3!$H$2:$N$150,5,0),"")</f>
        <v/>
      </c>
      <c r="M51105" s="20" t="str">
        <f>IFERROR(INDEX(Sheet3!$Q$2:$Q$25,MATCH(H51105,Origin_List,0)),"")</f>
        <v/>
      </c>
    </row>
    <row r="51106" spans="4:13">
      <c r="D51106" s="20" t="str">
        <f>IFERROR(VLOOKUP(H51106&amp;"|"&amp;I51106,Sheet3!$H$2:$N$150,5,0),"")</f>
        <v/>
      </c>
      <c r="M51106" s="20" t="str">
        <f>IFERROR(INDEX(Sheet3!$Q$2:$Q$25,MATCH(H51106,Origin_List,0)),"")</f>
        <v/>
      </c>
    </row>
    <row r="51107" spans="4:13">
      <c r="D51107" s="20" t="str">
        <f>IFERROR(VLOOKUP(H51107&amp;"|"&amp;I51107,Sheet3!$H$2:$N$150,5,0),"")</f>
        <v/>
      </c>
      <c r="M51107" s="20" t="str">
        <f>IFERROR(INDEX(Sheet3!$Q$2:$Q$25,MATCH(H51107,Origin_List,0)),"")</f>
        <v/>
      </c>
    </row>
    <row r="51108" spans="4:13">
      <c r="D51108" s="20" t="str">
        <f>IFERROR(VLOOKUP(H51108&amp;"|"&amp;I51108,Sheet3!$H$2:$N$150,5,0),"")</f>
        <v/>
      </c>
      <c r="M51108" s="20" t="str">
        <f>IFERROR(INDEX(Sheet3!$Q$2:$Q$25,MATCH(H51108,Origin_List,0)),"")</f>
        <v/>
      </c>
    </row>
    <row r="51109" spans="4:13">
      <c r="D51109" s="20" t="str">
        <f>IFERROR(VLOOKUP(H51109&amp;"|"&amp;I51109,Sheet3!$H$2:$N$150,5,0),"")</f>
        <v/>
      </c>
      <c r="M51109" s="20" t="str">
        <f>IFERROR(INDEX(Sheet3!$Q$2:$Q$25,MATCH(H51109,Origin_List,0)),"")</f>
        <v/>
      </c>
    </row>
    <row r="51110" spans="4:13">
      <c r="D51110" s="20" t="str">
        <f>IFERROR(VLOOKUP(H51110&amp;"|"&amp;I51110,Sheet3!$H$2:$N$150,5,0),"")</f>
        <v/>
      </c>
      <c r="M51110" s="20" t="str">
        <f>IFERROR(INDEX(Sheet3!$Q$2:$Q$25,MATCH(H51110,Origin_List,0)),"")</f>
        <v/>
      </c>
    </row>
    <row r="51111" spans="4:13">
      <c r="D51111" s="20" t="str">
        <f>IFERROR(VLOOKUP(H51111&amp;"|"&amp;I51111,Sheet3!$H$2:$N$150,5,0),"")</f>
        <v/>
      </c>
      <c r="M51111" s="20" t="str">
        <f>IFERROR(INDEX(Sheet3!$Q$2:$Q$25,MATCH(H51111,Origin_List,0)),"")</f>
        <v/>
      </c>
    </row>
    <row r="51112" spans="4:13">
      <c r="D51112" s="20" t="str">
        <f>IFERROR(VLOOKUP(H51112&amp;"|"&amp;I51112,Sheet3!$H$2:$N$150,5,0),"")</f>
        <v/>
      </c>
      <c r="M51112" s="20" t="str">
        <f>IFERROR(INDEX(Sheet3!$Q$2:$Q$25,MATCH(H51112,Origin_List,0)),"")</f>
        <v/>
      </c>
    </row>
    <row r="51113" spans="4:13">
      <c r="D51113" s="20" t="str">
        <f>IFERROR(VLOOKUP(H51113&amp;"|"&amp;I51113,Sheet3!$H$2:$N$150,5,0),"")</f>
        <v/>
      </c>
      <c r="M51113" s="20" t="str">
        <f>IFERROR(INDEX(Sheet3!$Q$2:$Q$25,MATCH(H51113,Origin_List,0)),"")</f>
        <v/>
      </c>
    </row>
    <row r="51114" spans="4:13">
      <c r="D51114" s="20" t="str">
        <f>IFERROR(VLOOKUP(H51114&amp;"|"&amp;I51114,Sheet3!$H$2:$N$150,5,0),"")</f>
        <v/>
      </c>
      <c r="M51114" s="20" t="str">
        <f>IFERROR(INDEX(Sheet3!$Q$2:$Q$25,MATCH(H51114,Origin_List,0)),"")</f>
        <v/>
      </c>
    </row>
    <row r="51115" spans="4:13">
      <c r="D51115" s="20" t="str">
        <f>IFERROR(VLOOKUP(H51115&amp;"|"&amp;I51115,Sheet3!$H$2:$N$150,5,0),"")</f>
        <v/>
      </c>
      <c r="M51115" s="20" t="str">
        <f>IFERROR(INDEX(Sheet3!$Q$2:$Q$25,MATCH(H51115,Origin_List,0)),"")</f>
        <v/>
      </c>
    </row>
    <row r="51116" spans="4:13">
      <c r="D51116" s="20" t="str">
        <f>IFERROR(VLOOKUP(H51116&amp;"|"&amp;I51116,Sheet3!$H$2:$N$150,5,0),"")</f>
        <v/>
      </c>
      <c r="M51116" s="20" t="str">
        <f>IFERROR(INDEX(Sheet3!$Q$2:$Q$25,MATCH(H51116,Origin_List,0)),"")</f>
        <v/>
      </c>
    </row>
    <row r="51117" spans="4:13">
      <c r="D51117" s="20" t="str">
        <f>IFERROR(VLOOKUP(H51117&amp;"|"&amp;I51117,Sheet3!$H$2:$N$150,5,0),"")</f>
        <v/>
      </c>
      <c r="M51117" s="20" t="str">
        <f>IFERROR(INDEX(Sheet3!$Q$2:$Q$25,MATCH(H51117,Origin_List,0)),"")</f>
        <v/>
      </c>
    </row>
    <row r="51118" spans="4:13">
      <c r="D51118" s="20" t="str">
        <f>IFERROR(VLOOKUP(H51118&amp;"|"&amp;I51118,Sheet3!$H$2:$N$150,5,0),"")</f>
        <v/>
      </c>
      <c r="M51118" s="20" t="str">
        <f>IFERROR(INDEX(Sheet3!$Q$2:$Q$25,MATCH(H51118,Origin_List,0)),"")</f>
        <v/>
      </c>
    </row>
    <row r="51119" spans="4:13">
      <c r="D51119" s="20" t="str">
        <f>IFERROR(VLOOKUP(H51119&amp;"|"&amp;I51119,Sheet3!$H$2:$N$150,5,0),"")</f>
        <v/>
      </c>
      <c r="M51119" s="20" t="str">
        <f>IFERROR(INDEX(Sheet3!$Q$2:$Q$25,MATCH(H51119,Origin_List,0)),"")</f>
        <v/>
      </c>
    </row>
    <row r="51120" spans="4:13">
      <c r="D51120" s="20" t="str">
        <f>IFERROR(VLOOKUP(H51120&amp;"|"&amp;I51120,Sheet3!$H$2:$N$150,5,0),"")</f>
        <v/>
      </c>
      <c r="M51120" s="20" t="str">
        <f>IFERROR(INDEX(Sheet3!$Q$2:$Q$25,MATCH(H51120,Origin_List,0)),"")</f>
        <v/>
      </c>
    </row>
    <row r="51121" spans="4:13">
      <c r="D51121" s="20" t="str">
        <f>IFERROR(VLOOKUP(H51121&amp;"|"&amp;I51121,Sheet3!$H$2:$N$150,5,0),"")</f>
        <v/>
      </c>
      <c r="M51121" s="20" t="str">
        <f>IFERROR(INDEX(Sheet3!$Q$2:$Q$25,MATCH(H51121,Origin_List,0)),"")</f>
        <v/>
      </c>
    </row>
    <row r="51122" spans="4:13">
      <c r="D51122" s="20" t="str">
        <f>IFERROR(VLOOKUP(H51122&amp;"|"&amp;I51122,Sheet3!$H$2:$N$150,5,0),"")</f>
        <v/>
      </c>
      <c r="M51122" s="20" t="str">
        <f>IFERROR(INDEX(Sheet3!$Q$2:$Q$25,MATCH(H51122,Origin_List,0)),"")</f>
        <v/>
      </c>
    </row>
    <row r="51123" spans="4:13">
      <c r="D51123" s="20" t="str">
        <f>IFERROR(VLOOKUP(H51123&amp;"|"&amp;I51123,Sheet3!$H$2:$N$150,5,0),"")</f>
        <v/>
      </c>
      <c r="M51123" s="20" t="str">
        <f>IFERROR(INDEX(Sheet3!$Q$2:$Q$25,MATCH(H51123,Origin_List,0)),"")</f>
        <v/>
      </c>
    </row>
    <row r="51124" spans="4:13">
      <c r="D51124" s="20" t="str">
        <f>IFERROR(VLOOKUP(H51124&amp;"|"&amp;I51124,Sheet3!$H$2:$N$150,5,0),"")</f>
        <v/>
      </c>
      <c r="M51124" s="20" t="str">
        <f>IFERROR(INDEX(Sheet3!$Q$2:$Q$25,MATCH(H51124,Origin_List,0)),"")</f>
        <v/>
      </c>
    </row>
    <row r="51125" spans="4:13">
      <c r="D51125" s="20" t="str">
        <f>IFERROR(VLOOKUP(H51125&amp;"|"&amp;I51125,Sheet3!$H$2:$N$150,5,0),"")</f>
        <v/>
      </c>
      <c r="M51125" s="20" t="str">
        <f>IFERROR(INDEX(Sheet3!$Q$2:$Q$25,MATCH(H51125,Origin_List,0)),"")</f>
        <v/>
      </c>
    </row>
    <row r="51126" spans="4:13">
      <c r="D51126" s="20" t="str">
        <f>IFERROR(VLOOKUP(H51126&amp;"|"&amp;I51126,Sheet3!$H$2:$N$150,5,0),"")</f>
        <v/>
      </c>
      <c r="M51126" s="20" t="str">
        <f>IFERROR(INDEX(Sheet3!$Q$2:$Q$25,MATCH(H51126,Origin_List,0)),"")</f>
        <v/>
      </c>
    </row>
    <row r="51127" spans="4:13">
      <c r="D51127" s="20" t="str">
        <f>IFERROR(VLOOKUP(H51127&amp;"|"&amp;I51127,Sheet3!$H$2:$N$150,5,0),"")</f>
        <v/>
      </c>
      <c r="M51127" s="20" t="str">
        <f>IFERROR(INDEX(Sheet3!$Q$2:$Q$25,MATCH(H51127,Origin_List,0)),"")</f>
        <v/>
      </c>
    </row>
    <row r="51128" spans="4:13">
      <c r="D51128" s="20" t="str">
        <f>IFERROR(VLOOKUP(H51128&amp;"|"&amp;I51128,Sheet3!$H$2:$N$150,5,0),"")</f>
        <v/>
      </c>
      <c r="M51128" s="20" t="str">
        <f>IFERROR(INDEX(Sheet3!$Q$2:$Q$25,MATCH(H51128,Origin_List,0)),"")</f>
        <v/>
      </c>
    </row>
    <row r="51129" spans="4:13">
      <c r="D51129" s="20" t="str">
        <f>IFERROR(VLOOKUP(H51129&amp;"|"&amp;I51129,Sheet3!$H$2:$N$150,5,0),"")</f>
        <v/>
      </c>
      <c r="M51129" s="20" t="str">
        <f>IFERROR(INDEX(Sheet3!$Q$2:$Q$25,MATCH(H51129,Origin_List,0)),"")</f>
        <v/>
      </c>
    </row>
    <row r="51130" spans="4:13">
      <c r="D51130" s="20" t="str">
        <f>IFERROR(VLOOKUP(H51130&amp;"|"&amp;I51130,Sheet3!$H$2:$N$150,5,0),"")</f>
        <v/>
      </c>
      <c r="M51130" s="20" t="str">
        <f>IFERROR(INDEX(Sheet3!$Q$2:$Q$25,MATCH(H51130,Origin_List,0)),"")</f>
        <v/>
      </c>
    </row>
    <row r="51131" spans="4:13">
      <c r="D51131" s="20" t="str">
        <f>IFERROR(VLOOKUP(H51131&amp;"|"&amp;I51131,Sheet3!$H$2:$N$150,5,0),"")</f>
        <v/>
      </c>
      <c r="M51131" s="20" t="str">
        <f>IFERROR(INDEX(Sheet3!$Q$2:$Q$25,MATCH(H51131,Origin_List,0)),"")</f>
        <v/>
      </c>
    </row>
    <row r="51132" spans="4:13">
      <c r="D51132" s="20" t="str">
        <f>IFERROR(VLOOKUP(H51132&amp;"|"&amp;I51132,Sheet3!$H$2:$N$150,5,0),"")</f>
        <v/>
      </c>
      <c r="M51132" s="20" t="str">
        <f>IFERROR(INDEX(Sheet3!$Q$2:$Q$25,MATCH(H51132,Origin_List,0)),"")</f>
        <v/>
      </c>
    </row>
    <row r="51133" spans="4:13">
      <c r="D51133" s="20" t="str">
        <f>IFERROR(VLOOKUP(H51133&amp;"|"&amp;I51133,Sheet3!$H$2:$N$150,5,0),"")</f>
        <v/>
      </c>
      <c r="M51133" s="20" t="str">
        <f>IFERROR(INDEX(Sheet3!$Q$2:$Q$25,MATCH(H51133,Origin_List,0)),"")</f>
        <v/>
      </c>
    </row>
    <row r="51134" spans="4:13">
      <c r="D51134" s="20" t="str">
        <f>IFERROR(VLOOKUP(H51134&amp;"|"&amp;I51134,Sheet3!$H$2:$N$150,5,0),"")</f>
        <v/>
      </c>
      <c r="M51134" s="20" t="str">
        <f>IFERROR(INDEX(Sheet3!$Q$2:$Q$25,MATCH(H51134,Origin_List,0)),"")</f>
        <v/>
      </c>
    </row>
    <row r="51135" spans="4:13">
      <c r="D51135" s="20" t="str">
        <f>IFERROR(VLOOKUP(H51135&amp;"|"&amp;I51135,Sheet3!$H$2:$N$150,5,0),"")</f>
        <v/>
      </c>
      <c r="M51135" s="20" t="str">
        <f>IFERROR(INDEX(Sheet3!$Q$2:$Q$25,MATCH(H51135,Origin_List,0)),"")</f>
        <v/>
      </c>
    </row>
    <row r="51136" spans="4:13">
      <c r="D51136" s="20" t="str">
        <f>IFERROR(VLOOKUP(H51136&amp;"|"&amp;I51136,Sheet3!$H$2:$N$150,5,0),"")</f>
        <v/>
      </c>
      <c r="M51136" s="20" t="str">
        <f>IFERROR(INDEX(Sheet3!$Q$2:$Q$25,MATCH(H51136,Origin_List,0)),"")</f>
        <v/>
      </c>
    </row>
    <row r="51137" spans="4:13">
      <c r="D51137" s="20" t="str">
        <f>IFERROR(VLOOKUP(H51137&amp;"|"&amp;I51137,Sheet3!$H$2:$N$150,5,0),"")</f>
        <v/>
      </c>
      <c r="M51137" s="20" t="str">
        <f>IFERROR(INDEX(Sheet3!$Q$2:$Q$25,MATCH(H51137,Origin_List,0)),"")</f>
        <v/>
      </c>
    </row>
    <row r="51138" spans="4:13">
      <c r="D51138" s="20" t="str">
        <f>IFERROR(VLOOKUP(H51138&amp;"|"&amp;I51138,Sheet3!$H$2:$N$150,5,0),"")</f>
        <v/>
      </c>
      <c r="M51138" s="20" t="str">
        <f>IFERROR(INDEX(Sheet3!$Q$2:$Q$25,MATCH(H51138,Origin_List,0)),"")</f>
        <v/>
      </c>
    </row>
    <row r="51139" spans="4:13">
      <c r="D51139" s="20" t="str">
        <f>IFERROR(VLOOKUP(H51139&amp;"|"&amp;I51139,Sheet3!$H$2:$N$150,5,0),"")</f>
        <v/>
      </c>
      <c r="M51139" s="20" t="str">
        <f>IFERROR(INDEX(Sheet3!$Q$2:$Q$25,MATCH(H51139,Origin_List,0)),"")</f>
        <v/>
      </c>
    </row>
    <row r="51140" spans="4:13">
      <c r="D51140" s="20" t="str">
        <f>IFERROR(VLOOKUP(H51140&amp;"|"&amp;I51140,Sheet3!$H$2:$N$150,5,0),"")</f>
        <v/>
      </c>
      <c r="M51140" s="20" t="str">
        <f>IFERROR(INDEX(Sheet3!$Q$2:$Q$25,MATCH(H51140,Origin_List,0)),"")</f>
        <v/>
      </c>
    </row>
    <row r="51141" spans="4:13">
      <c r="D51141" s="20" t="str">
        <f>IFERROR(VLOOKUP(H51141&amp;"|"&amp;I51141,Sheet3!$H$2:$N$150,5,0),"")</f>
        <v/>
      </c>
      <c r="M51141" s="20" t="str">
        <f>IFERROR(INDEX(Sheet3!$Q$2:$Q$25,MATCH(H51141,Origin_List,0)),"")</f>
        <v/>
      </c>
    </row>
    <row r="51142" spans="4:13">
      <c r="D51142" s="20" t="str">
        <f>IFERROR(VLOOKUP(H51142&amp;"|"&amp;I51142,Sheet3!$H$2:$N$150,5,0),"")</f>
        <v/>
      </c>
      <c r="M51142" s="20" t="str">
        <f>IFERROR(INDEX(Sheet3!$Q$2:$Q$25,MATCH(H51142,Origin_List,0)),"")</f>
        <v/>
      </c>
    </row>
    <row r="51143" spans="4:13">
      <c r="D51143" s="20" t="str">
        <f>IFERROR(VLOOKUP(H51143&amp;"|"&amp;I51143,Sheet3!$H$2:$N$150,5,0),"")</f>
        <v/>
      </c>
      <c r="M51143" s="20" t="str">
        <f>IFERROR(INDEX(Sheet3!$Q$2:$Q$25,MATCH(H51143,Origin_List,0)),"")</f>
        <v/>
      </c>
    </row>
    <row r="51144" spans="4:13">
      <c r="D51144" s="20" t="str">
        <f>IFERROR(VLOOKUP(H51144&amp;"|"&amp;I51144,Sheet3!$H$2:$N$150,5,0),"")</f>
        <v/>
      </c>
      <c r="M51144" s="20" t="str">
        <f>IFERROR(INDEX(Sheet3!$Q$2:$Q$25,MATCH(H51144,Origin_List,0)),"")</f>
        <v/>
      </c>
    </row>
    <row r="51145" spans="4:13">
      <c r="D51145" s="20" t="str">
        <f>IFERROR(VLOOKUP(H51145&amp;"|"&amp;I51145,Sheet3!$H$2:$N$150,5,0),"")</f>
        <v/>
      </c>
      <c r="M51145" s="20" t="str">
        <f>IFERROR(INDEX(Sheet3!$Q$2:$Q$25,MATCH(H51145,Origin_List,0)),"")</f>
        <v/>
      </c>
    </row>
    <row r="51146" spans="4:13">
      <c r="D51146" s="20" t="str">
        <f>IFERROR(VLOOKUP(H51146&amp;"|"&amp;I51146,Sheet3!$H$2:$N$150,5,0),"")</f>
        <v/>
      </c>
      <c r="M51146" s="20" t="str">
        <f>IFERROR(INDEX(Sheet3!$Q$2:$Q$25,MATCH(H51146,Origin_List,0)),"")</f>
        <v/>
      </c>
    </row>
    <row r="51147" spans="4:13">
      <c r="D51147" s="20" t="str">
        <f>IFERROR(VLOOKUP(H51147&amp;"|"&amp;I51147,Sheet3!$H$2:$N$150,5,0),"")</f>
        <v/>
      </c>
      <c r="M51147" s="20" t="str">
        <f>IFERROR(INDEX(Sheet3!$Q$2:$Q$25,MATCH(H51147,Origin_List,0)),"")</f>
        <v/>
      </c>
    </row>
    <row r="51148" spans="4:13">
      <c r="D51148" s="20" t="str">
        <f>IFERROR(VLOOKUP(H51148&amp;"|"&amp;I51148,Sheet3!$H$2:$N$150,5,0),"")</f>
        <v/>
      </c>
      <c r="M51148" s="20" t="str">
        <f>IFERROR(INDEX(Sheet3!$Q$2:$Q$25,MATCH(H51148,Origin_List,0)),"")</f>
        <v/>
      </c>
    </row>
    <row r="51149" spans="4:13">
      <c r="D51149" s="20" t="str">
        <f>IFERROR(VLOOKUP(H51149&amp;"|"&amp;I51149,Sheet3!$H$2:$N$150,5,0),"")</f>
        <v/>
      </c>
      <c r="M51149" s="20" t="str">
        <f>IFERROR(INDEX(Sheet3!$Q$2:$Q$25,MATCH(H51149,Origin_List,0)),"")</f>
        <v/>
      </c>
    </row>
    <row r="51150" spans="4:13">
      <c r="D51150" s="20" t="str">
        <f>IFERROR(VLOOKUP(H51150&amp;"|"&amp;I51150,Sheet3!$H$2:$N$150,5,0),"")</f>
        <v/>
      </c>
      <c r="M51150" s="20" t="str">
        <f>IFERROR(INDEX(Sheet3!$Q$2:$Q$25,MATCH(H51150,Origin_List,0)),"")</f>
        <v/>
      </c>
    </row>
    <row r="51151" spans="4:13">
      <c r="D51151" s="20" t="str">
        <f>IFERROR(VLOOKUP(H51151&amp;"|"&amp;I51151,Sheet3!$H$2:$N$150,5,0),"")</f>
        <v/>
      </c>
      <c r="M51151" s="20" t="str">
        <f>IFERROR(INDEX(Sheet3!$Q$2:$Q$25,MATCH(H51151,Origin_List,0)),"")</f>
        <v/>
      </c>
    </row>
    <row r="51152" spans="4:13">
      <c r="D51152" s="20" t="str">
        <f>IFERROR(VLOOKUP(H51152&amp;"|"&amp;I51152,Sheet3!$H$2:$N$150,5,0),"")</f>
        <v/>
      </c>
      <c r="M51152" s="20" t="str">
        <f>IFERROR(INDEX(Sheet3!$Q$2:$Q$25,MATCH(H51152,Origin_List,0)),"")</f>
        <v/>
      </c>
    </row>
    <row r="51153" spans="4:13">
      <c r="D51153" s="20" t="str">
        <f>IFERROR(VLOOKUP(H51153&amp;"|"&amp;I51153,Sheet3!$H$2:$N$150,5,0),"")</f>
        <v/>
      </c>
      <c r="M51153" s="20" t="str">
        <f>IFERROR(INDEX(Sheet3!$Q$2:$Q$25,MATCH(H51153,Origin_List,0)),"")</f>
        <v/>
      </c>
    </row>
    <row r="51154" spans="4:13">
      <c r="D51154" s="20" t="str">
        <f>IFERROR(VLOOKUP(H51154&amp;"|"&amp;I51154,Sheet3!$H$2:$N$150,5,0),"")</f>
        <v/>
      </c>
      <c r="M51154" s="20" t="str">
        <f>IFERROR(INDEX(Sheet3!$Q$2:$Q$25,MATCH(H51154,Origin_List,0)),"")</f>
        <v/>
      </c>
    </row>
    <row r="51155" spans="4:13">
      <c r="D51155" s="20" t="str">
        <f>IFERROR(VLOOKUP(H51155&amp;"|"&amp;I51155,Sheet3!$H$2:$N$150,5,0),"")</f>
        <v/>
      </c>
      <c r="M51155" s="20" t="str">
        <f>IFERROR(INDEX(Sheet3!$Q$2:$Q$25,MATCH(H51155,Origin_List,0)),"")</f>
        <v/>
      </c>
    </row>
    <row r="51156" spans="4:13">
      <c r="D51156" s="20" t="str">
        <f>IFERROR(VLOOKUP(H51156&amp;"|"&amp;I51156,Sheet3!$H$2:$N$150,5,0),"")</f>
        <v/>
      </c>
      <c r="M51156" s="20" t="str">
        <f>IFERROR(INDEX(Sheet3!$Q$2:$Q$25,MATCH(H51156,Origin_List,0)),"")</f>
        <v/>
      </c>
    </row>
    <row r="51157" spans="4:13">
      <c r="D51157" s="20" t="str">
        <f>IFERROR(VLOOKUP(H51157&amp;"|"&amp;I51157,Sheet3!$H$2:$N$150,5,0),"")</f>
        <v/>
      </c>
      <c r="M51157" s="20" t="str">
        <f>IFERROR(INDEX(Sheet3!$Q$2:$Q$25,MATCH(H51157,Origin_List,0)),"")</f>
        <v/>
      </c>
    </row>
    <row r="51158" spans="4:13">
      <c r="D51158" s="20" t="str">
        <f>IFERROR(VLOOKUP(H51158&amp;"|"&amp;I51158,Sheet3!$H$2:$N$150,5,0),"")</f>
        <v/>
      </c>
      <c r="M51158" s="20" t="str">
        <f>IFERROR(INDEX(Sheet3!$Q$2:$Q$25,MATCH(H51158,Origin_List,0)),"")</f>
        <v/>
      </c>
    </row>
    <row r="51159" spans="4:13">
      <c r="D51159" s="20" t="str">
        <f>IFERROR(VLOOKUP(H51159&amp;"|"&amp;I51159,Sheet3!$H$2:$N$150,5,0),"")</f>
        <v/>
      </c>
      <c r="M51159" s="20" t="str">
        <f>IFERROR(INDEX(Sheet3!$Q$2:$Q$25,MATCH(H51159,Origin_List,0)),"")</f>
        <v/>
      </c>
    </row>
    <row r="51160" spans="4:13">
      <c r="D51160" s="20" t="str">
        <f>IFERROR(VLOOKUP(H51160&amp;"|"&amp;I51160,Sheet3!$H$2:$N$150,5,0),"")</f>
        <v/>
      </c>
      <c r="M51160" s="20" t="str">
        <f>IFERROR(INDEX(Sheet3!$Q$2:$Q$25,MATCH(H51160,Origin_List,0)),"")</f>
        <v/>
      </c>
    </row>
    <row r="51161" spans="4:13">
      <c r="D51161" s="20" t="str">
        <f>IFERROR(VLOOKUP(H51161&amp;"|"&amp;I51161,Sheet3!$H$2:$N$150,5,0),"")</f>
        <v/>
      </c>
      <c r="M51161" s="20" t="str">
        <f>IFERROR(INDEX(Sheet3!$Q$2:$Q$25,MATCH(H51161,Origin_List,0)),"")</f>
        <v/>
      </c>
    </row>
    <row r="51162" spans="4:13">
      <c r="D51162" s="20" t="str">
        <f>IFERROR(VLOOKUP(H51162&amp;"|"&amp;I51162,Sheet3!$H$2:$N$150,5,0),"")</f>
        <v/>
      </c>
      <c r="M51162" s="20" t="str">
        <f>IFERROR(INDEX(Sheet3!$Q$2:$Q$25,MATCH(H51162,Origin_List,0)),"")</f>
        <v/>
      </c>
    </row>
    <row r="51163" spans="4:13">
      <c r="D51163" s="20" t="str">
        <f>IFERROR(VLOOKUP(H51163&amp;"|"&amp;I51163,Sheet3!$H$2:$N$150,5,0),"")</f>
        <v/>
      </c>
      <c r="M51163" s="20" t="str">
        <f>IFERROR(INDEX(Sheet3!$Q$2:$Q$25,MATCH(H51163,Origin_List,0)),"")</f>
        <v/>
      </c>
    </row>
    <row r="51164" spans="4:13">
      <c r="D51164" s="20" t="str">
        <f>IFERROR(VLOOKUP(H51164&amp;"|"&amp;I51164,Sheet3!$H$2:$N$150,5,0),"")</f>
        <v/>
      </c>
      <c r="M51164" s="20" t="str">
        <f>IFERROR(INDEX(Sheet3!$Q$2:$Q$25,MATCH(H51164,Origin_List,0)),"")</f>
        <v/>
      </c>
    </row>
    <row r="51165" spans="4:13">
      <c r="D51165" s="20" t="str">
        <f>IFERROR(VLOOKUP(H51165&amp;"|"&amp;I51165,Sheet3!$H$2:$N$150,5,0),"")</f>
        <v/>
      </c>
      <c r="M51165" s="20" t="str">
        <f>IFERROR(INDEX(Sheet3!$Q$2:$Q$25,MATCH(H51165,Origin_List,0)),"")</f>
        <v/>
      </c>
    </row>
    <row r="51166" spans="4:13">
      <c r="D51166" s="20" t="str">
        <f>IFERROR(VLOOKUP(H51166&amp;"|"&amp;I51166,Sheet3!$H$2:$N$150,5,0),"")</f>
        <v/>
      </c>
      <c r="M51166" s="20" t="str">
        <f>IFERROR(INDEX(Sheet3!$Q$2:$Q$25,MATCH(H51166,Origin_List,0)),"")</f>
        <v/>
      </c>
    </row>
    <row r="51167" spans="4:13">
      <c r="D51167" s="20" t="str">
        <f>IFERROR(VLOOKUP(H51167&amp;"|"&amp;I51167,Sheet3!$H$2:$N$150,5,0),"")</f>
        <v/>
      </c>
      <c r="M51167" s="20" t="str">
        <f>IFERROR(INDEX(Sheet3!$Q$2:$Q$25,MATCH(H51167,Origin_List,0)),"")</f>
        <v/>
      </c>
    </row>
    <row r="51168" spans="4:13">
      <c r="D51168" s="20" t="str">
        <f>IFERROR(VLOOKUP(H51168&amp;"|"&amp;I51168,Sheet3!$H$2:$N$150,5,0),"")</f>
        <v/>
      </c>
      <c r="M51168" s="20" t="str">
        <f>IFERROR(INDEX(Sheet3!$Q$2:$Q$25,MATCH(H51168,Origin_List,0)),"")</f>
        <v/>
      </c>
    </row>
    <row r="51169" spans="4:13">
      <c r="D51169" s="20" t="str">
        <f>IFERROR(VLOOKUP(H51169&amp;"|"&amp;I51169,Sheet3!$H$2:$N$150,5,0),"")</f>
        <v/>
      </c>
      <c r="M51169" s="20" t="str">
        <f>IFERROR(INDEX(Sheet3!$Q$2:$Q$25,MATCH(H51169,Origin_List,0)),"")</f>
        <v/>
      </c>
    </row>
    <row r="51170" spans="4:13">
      <c r="D51170" s="20" t="str">
        <f>IFERROR(VLOOKUP(H51170&amp;"|"&amp;I51170,Sheet3!$H$2:$N$150,5,0),"")</f>
        <v/>
      </c>
      <c r="M51170" s="20" t="str">
        <f>IFERROR(INDEX(Sheet3!$Q$2:$Q$25,MATCH(H51170,Origin_List,0)),"")</f>
        <v/>
      </c>
    </row>
    <row r="51171" spans="4:13">
      <c r="D51171" s="20" t="str">
        <f>IFERROR(VLOOKUP(H51171&amp;"|"&amp;I51171,Sheet3!$H$2:$N$150,5,0),"")</f>
        <v/>
      </c>
      <c r="M51171" s="20" t="str">
        <f>IFERROR(INDEX(Sheet3!$Q$2:$Q$25,MATCH(H51171,Origin_List,0)),"")</f>
        <v/>
      </c>
    </row>
    <row r="51172" spans="4:13">
      <c r="D51172" s="20" t="str">
        <f>IFERROR(VLOOKUP(H51172&amp;"|"&amp;I51172,Sheet3!$H$2:$N$150,5,0),"")</f>
        <v/>
      </c>
      <c r="M51172" s="20" t="str">
        <f>IFERROR(INDEX(Sheet3!$Q$2:$Q$25,MATCH(H51172,Origin_List,0)),"")</f>
        <v/>
      </c>
    </row>
    <row r="51173" spans="4:13">
      <c r="D51173" s="20" t="str">
        <f>IFERROR(VLOOKUP(H51173&amp;"|"&amp;I51173,Sheet3!$H$2:$N$150,5,0),"")</f>
        <v/>
      </c>
      <c r="M51173" s="20" t="str">
        <f>IFERROR(INDEX(Sheet3!$Q$2:$Q$25,MATCH(H51173,Origin_List,0)),"")</f>
        <v/>
      </c>
    </row>
    <row r="51174" spans="4:13">
      <c r="D51174" s="20" t="str">
        <f>IFERROR(VLOOKUP(H51174&amp;"|"&amp;I51174,Sheet3!$H$2:$N$150,5,0),"")</f>
        <v/>
      </c>
      <c r="M51174" s="20" t="str">
        <f>IFERROR(INDEX(Sheet3!$Q$2:$Q$25,MATCH(H51174,Origin_List,0)),"")</f>
        <v/>
      </c>
    </row>
    <row r="51175" spans="4:13">
      <c r="D51175" s="20" t="str">
        <f>IFERROR(VLOOKUP(H51175&amp;"|"&amp;I51175,Sheet3!$H$2:$N$150,5,0),"")</f>
        <v/>
      </c>
      <c r="M51175" s="20" t="str">
        <f>IFERROR(INDEX(Sheet3!$Q$2:$Q$25,MATCH(H51175,Origin_List,0)),"")</f>
        <v/>
      </c>
    </row>
    <row r="51176" spans="4:13">
      <c r="D51176" s="20" t="str">
        <f>IFERROR(VLOOKUP(H51176&amp;"|"&amp;I51176,Sheet3!$H$2:$N$150,5,0),"")</f>
        <v/>
      </c>
      <c r="M51176" s="20" t="str">
        <f>IFERROR(INDEX(Sheet3!$Q$2:$Q$25,MATCH(H51176,Origin_List,0)),"")</f>
        <v/>
      </c>
    </row>
    <row r="51177" spans="4:13">
      <c r="D51177" s="20" t="str">
        <f>IFERROR(VLOOKUP(H51177&amp;"|"&amp;I51177,Sheet3!$H$2:$N$150,5,0),"")</f>
        <v/>
      </c>
      <c r="M51177" s="20" t="str">
        <f>IFERROR(INDEX(Sheet3!$Q$2:$Q$25,MATCH(H51177,Origin_List,0)),"")</f>
        <v/>
      </c>
    </row>
    <row r="51178" spans="4:13">
      <c r="D51178" s="20" t="str">
        <f>IFERROR(VLOOKUP(H51178&amp;"|"&amp;I51178,Sheet3!$H$2:$N$150,5,0),"")</f>
        <v/>
      </c>
      <c r="M51178" s="20" t="str">
        <f>IFERROR(INDEX(Sheet3!$Q$2:$Q$25,MATCH(H51178,Origin_List,0)),"")</f>
        <v/>
      </c>
    </row>
    <row r="51179" spans="4:13">
      <c r="D51179" s="20" t="str">
        <f>IFERROR(VLOOKUP(H51179&amp;"|"&amp;I51179,Sheet3!$H$2:$N$150,5,0),"")</f>
        <v/>
      </c>
      <c r="M51179" s="20" t="str">
        <f>IFERROR(INDEX(Sheet3!$Q$2:$Q$25,MATCH(H51179,Origin_List,0)),"")</f>
        <v/>
      </c>
    </row>
    <row r="51180" spans="4:13">
      <c r="D51180" s="20" t="str">
        <f>IFERROR(VLOOKUP(H51180&amp;"|"&amp;I51180,Sheet3!$H$2:$N$150,5,0),"")</f>
        <v/>
      </c>
      <c r="M51180" s="20" t="str">
        <f>IFERROR(INDEX(Sheet3!$Q$2:$Q$25,MATCH(H51180,Origin_List,0)),"")</f>
        <v/>
      </c>
    </row>
    <row r="51181" spans="4:13">
      <c r="D51181" s="20" t="str">
        <f>IFERROR(VLOOKUP(H51181&amp;"|"&amp;I51181,Sheet3!$H$2:$N$150,5,0),"")</f>
        <v/>
      </c>
      <c r="M51181" s="20" t="str">
        <f>IFERROR(INDEX(Sheet3!$Q$2:$Q$25,MATCH(H51181,Origin_List,0)),"")</f>
        <v/>
      </c>
    </row>
    <row r="51182" spans="4:13">
      <c r="D51182" s="20" t="str">
        <f>IFERROR(VLOOKUP(H51182&amp;"|"&amp;I51182,Sheet3!$H$2:$N$150,5,0),"")</f>
        <v/>
      </c>
      <c r="M51182" s="20" t="str">
        <f>IFERROR(INDEX(Sheet3!$Q$2:$Q$25,MATCH(H51182,Origin_List,0)),"")</f>
        <v/>
      </c>
    </row>
    <row r="51183" spans="4:13">
      <c r="D51183" s="20" t="str">
        <f>IFERROR(VLOOKUP(H51183&amp;"|"&amp;I51183,Sheet3!$H$2:$N$150,5,0),"")</f>
        <v/>
      </c>
      <c r="M51183" s="20" t="str">
        <f>IFERROR(INDEX(Sheet3!$Q$2:$Q$25,MATCH(H51183,Origin_List,0)),"")</f>
        <v/>
      </c>
    </row>
    <row r="51184" spans="4:13">
      <c r="D51184" s="20" t="str">
        <f>IFERROR(VLOOKUP(H51184&amp;"|"&amp;I51184,Sheet3!$H$2:$N$150,5,0),"")</f>
        <v/>
      </c>
      <c r="M51184" s="20" t="str">
        <f>IFERROR(INDEX(Sheet3!$Q$2:$Q$25,MATCH(H51184,Origin_List,0)),"")</f>
        <v/>
      </c>
    </row>
    <row r="51185" spans="4:13">
      <c r="D51185" s="20" t="str">
        <f>IFERROR(VLOOKUP(H51185&amp;"|"&amp;I51185,Sheet3!$H$2:$N$150,5,0),"")</f>
        <v/>
      </c>
      <c r="M51185" s="20" t="str">
        <f>IFERROR(INDEX(Sheet3!$Q$2:$Q$25,MATCH(H51185,Origin_List,0)),"")</f>
        <v/>
      </c>
    </row>
    <row r="51186" spans="4:13">
      <c r="D51186" s="20" t="str">
        <f>IFERROR(VLOOKUP(H51186&amp;"|"&amp;I51186,Sheet3!$H$2:$N$150,5,0),"")</f>
        <v/>
      </c>
      <c r="M51186" s="20" t="str">
        <f>IFERROR(INDEX(Sheet3!$Q$2:$Q$25,MATCH(H51186,Origin_List,0)),"")</f>
        <v/>
      </c>
    </row>
    <row r="51187" spans="4:13">
      <c r="D51187" s="20" t="str">
        <f>IFERROR(VLOOKUP(H51187&amp;"|"&amp;I51187,Sheet3!$H$2:$N$150,5,0),"")</f>
        <v/>
      </c>
      <c r="M51187" s="20" t="str">
        <f>IFERROR(INDEX(Sheet3!$Q$2:$Q$25,MATCH(H51187,Origin_List,0)),"")</f>
        <v/>
      </c>
    </row>
    <row r="51188" spans="4:13">
      <c r="D51188" s="20" t="str">
        <f>IFERROR(VLOOKUP(H51188&amp;"|"&amp;I51188,Sheet3!$H$2:$N$150,5,0),"")</f>
        <v/>
      </c>
      <c r="M51188" s="20" t="str">
        <f>IFERROR(INDEX(Sheet3!$Q$2:$Q$25,MATCH(H51188,Origin_List,0)),"")</f>
        <v/>
      </c>
    </row>
    <row r="51189" spans="4:13">
      <c r="D51189" s="20" t="str">
        <f>IFERROR(VLOOKUP(H51189&amp;"|"&amp;I51189,Sheet3!$H$2:$N$150,5,0),"")</f>
        <v/>
      </c>
      <c r="M51189" s="20" t="str">
        <f>IFERROR(INDEX(Sheet3!$Q$2:$Q$25,MATCH(H51189,Origin_List,0)),"")</f>
        <v/>
      </c>
    </row>
    <row r="51190" spans="4:13">
      <c r="D51190" s="20" t="str">
        <f>IFERROR(VLOOKUP(H51190&amp;"|"&amp;I51190,Sheet3!$H$2:$N$150,5,0),"")</f>
        <v/>
      </c>
      <c r="M51190" s="20" t="str">
        <f>IFERROR(INDEX(Sheet3!$Q$2:$Q$25,MATCH(H51190,Origin_List,0)),"")</f>
        <v/>
      </c>
    </row>
    <row r="51191" spans="4:13">
      <c r="D51191" s="20" t="str">
        <f>IFERROR(VLOOKUP(H51191&amp;"|"&amp;I51191,Sheet3!$H$2:$N$150,5,0),"")</f>
        <v/>
      </c>
      <c r="M51191" s="20" t="str">
        <f>IFERROR(INDEX(Sheet3!$Q$2:$Q$25,MATCH(H51191,Origin_List,0)),"")</f>
        <v/>
      </c>
    </row>
    <row r="51192" spans="4:13">
      <c r="D51192" s="20" t="str">
        <f>IFERROR(VLOOKUP(H51192&amp;"|"&amp;I51192,Sheet3!$H$2:$N$150,5,0),"")</f>
        <v/>
      </c>
      <c r="M51192" s="20" t="str">
        <f>IFERROR(INDEX(Sheet3!$Q$2:$Q$25,MATCH(H51192,Origin_List,0)),"")</f>
        <v/>
      </c>
    </row>
    <row r="51193" spans="4:13">
      <c r="D51193" s="20" t="str">
        <f>IFERROR(VLOOKUP(H51193&amp;"|"&amp;I51193,Sheet3!$H$2:$N$150,5,0),"")</f>
        <v/>
      </c>
      <c r="M51193" s="20" t="str">
        <f>IFERROR(INDEX(Sheet3!$Q$2:$Q$25,MATCH(H51193,Origin_List,0)),"")</f>
        <v/>
      </c>
    </row>
    <row r="51194" spans="4:13">
      <c r="D51194" s="20" t="str">
        <f>IFERROR(VLOOKUP(H51194&amp;"|"&amp;I51194,Sheet3!$H$2:$N$150,5,0),"")</f>
        <v/>
      </c>
      <c r="M51194" s="20" t="str">
        <f>IFERROR(INDEX(Sheet3!$Q$2:$Q$25,MATCH(H51194,Origin_List,0)),"")</f>
        <v/>
      </c>
    </row>
    <row r="51195" spans="4:13">
      <c r="D51195" s="20" t="str">
        <f>IFERROR(VLOOKUP(H51195&amp;"|"&amp;I51195,Sheet3!$H$2:$N$150,5,0),"")</f>
        <v/>
      </c>
      <c r="M51195" s="20" t="str">
        <f>IFERROR(INDEX(Sheet3!$Q$2:$Q$25,MATCH(H51195,Origin_List,0)),"")</f>
        <v/>
      </c>
    </row>
    <row r="51196" spans="4:13">
      <c r="D51196" s="20" t="str">
        <f>IFERROR(VLOOKUP(H51196&amp;"|"&amp;I51196,Sheet3!$H$2:$N$150,5,0),"")</f>
        <v/>
      </c>
      <c r="M51196" s="20" t="str">
        <f>IFERROR(INDEX(Sheet3!$Q$2:$Q$25,MATCH(H51196,Origin_List,0)),"")</f>
        <v/>
      </c>
    </row>
    <row r="51197" spans="4:13">
      <c r="D51197" s="20" t="str">
        <f>IFERROR(VLOOKUP(H51197&amp;"|"&amp;I51197,Sheet3!$H$2:$N$150,5,0),"")</f>
        <v/>
      </c>
      <c r="M51197" s="20" t="str">
        <f>IFERROR(INDEX(Sheet3!$Q$2:$Q$25,MATCH(H51197,Origin_List,0)),"")</f>
        <v/>
      </c>
    </row>
    <row r="51198" spans="4:13">
      <c r="D51198" s="20" t="str">
        <f>IFERROR(VLOOKUP(H51198&amp;"|"&amp;I51198,Sheet3!$H$2:$N$150,5,0),"")</f>
        <v/>
      </c>
      <c r="M51198" s="20" t="str">
        <f>IFERROR(INDEX(Sheet3!$Q$2:$Q$25,MATCH(H51198,Origin_List,0)),"")</f>
        <v/>
      </c>
    </row>
    <row r="51199" spans="4:13">
      <c r="D51199" s="20" t="str">
        <f>IFERROR(VLOOKUP(H51199&amp;"|"&amp;I51199,Sheet3!$H$2:$N$150,5,0),"")</f>
        <v/>
      </c>
      <c r="M51199" s="20" t="str">
        <f>IFERROR(INDEX(Sheet3!$Q$2:$Q$25,MATCH(H51199,Origin_List,0)),"")</f>
        <v/>
      </c>
    </row>
    <row r="51200" spans="4:13">
      <c r="D51200" s="20" t="str">
        <f>IFERROR(VLOOKUP(H51200&amp;"|"&amp;I51200,Sheet3!$H$2:$N$150,5,0),"")</f>
        <v/>
      </c>
      <c r="M51200" s="20" t="str">
        <f>IFERROR(INDEX(Sheet3!$Q$2:$Q$25,MATCH(H51200,Origin_List,0)),"")</f>
        <v/>
      </c>
    </row>
    <row r="51201" spans="4:13">
      <c r="D51201" s="20" t="str">
        <f>IFERROR(VLOOKUP(H51201&amp;"|"&amp;I51201,Sheet3!$H$2:$N$150,5,0),"")</f>
        <v/>
      </c>
      <c r="M51201" s="20" t="str">
        <f>IFERROR(INDEX(Sheet3!$Q$2:$Q$25,MATCH(H51201,Origin_List,0)),"")</f>
        <v/>
      </c>
    </row>
    <row r="51202" spans="4:13">
      <c r="D51202" s="20" t="str">
        <f>IFERROR(VLOOKUP(H51202&amp;"|"&amp;I51202,Sheet3!$H$2:$N$150,5,0),"")</f>
        <v/>
      </c>
      <c r="M51202" s="20" t="str">
        <f>IFERROR(INDEX(Sheet3!$Q$2:$Q$25,MATCH(H51202,Origin_List,0)),"")</f>
        <v/>
      </c>
    </row>
    <row r="51203" spans="4:13">
      <c r="D51203" s="20" t="str">
        <f>IFERROR(VLOOKUP(H51203&amp;"|"&amp;I51203,Sheet3!$H$2:$N$150,5,0),"")</f>
        <v/>
      </c>
      <c r="M51203" s="20" t="str">
        <f>IFERROR(INDEX(Sheet3!$Q$2:$Q$25,MATCH(H51203,Origin_List,0)),"")</f>
        <v/>
      </c>
    </row>
    <row r="51204" spans="4:13">
      <c r="D51204" s="20" t="str">
        <f>IFERROR(VLOOKUP(H51204&amp;"|"&amp;I51204,Sheet3!$H$2:$N$150,5,0),"")</f>
        <v/>
      </c>
      <c r="M51204" s="20" t="str">
        <f>IFERROR(INDEX(Sheet3!$Q$2:$Q$25,MATCH(H51204,Origin_List,0)),"")</f>
        <v/>
      </c>
    </row>
    <row r="51205" spans="4:13">
      <c r="D51205" s="20" t="str">
        <f>IFERROR(VLOOKUP(H51205&amp;"|"&amp;I51205,Sheet3!$H$2:$N$150,5,0),"")</f>
        <v/>
      </c>
      <c r="M51205" s="20" t="str">
        <f>IFERROR(INDEX(Sheet3!$Q$2:$Q$25,MATCH(H51205,Origin_List,0)),"")</f>
        <v/>
      </c>
    </row>
    <row r="51206" spans="4:13">
      <c r="D51206" s="20" t="str">
        <f>IFERROR(VLOOKUP(H51206&amp;"|"&amp;I51206,Sheet3!$H$2:$N$150,5,0),"")</f>
        <v/>
      </c>
      <c r="M51206" s="20" t="str">
        <f>IFERROR(INDEX(Sheet3!$Q$2:$Q$25,MATCH(H51206,Origin_List,0)),"")</f>
        <v/>
      </c>
    </row>
    <row r="51207" spans="4:13">
      <c r="D51207" s="20" t="str">
        <f>IFERROR(VLOOKUP(H51207&amp;"|"&amp;I51207,Sheet3!$H$2:$N$150,5,0),"")</f>
        <v/>
      </c>
      <c r="M51207" s="20" t="str">
        <f>IFERROR(INDEX(Sheet3!$Q$2:$Q$25,MATCH(H51207,Origin_List,0)),"")</f>
        <v/>
      </c>
    </row>
    <row r="51208" spans="4:13">
      <c r="D51208" s="20" t="str">
        <f>IFERROR(VLOOKUP(H51208&amp;"|"&amp;I51208,Sheet3!$H$2:$N$150,5,0),"")</f>
        <v/>
      </c>
      <c r="M51208" s="20" t="str">
        <f>IFERROR(INDEX(Sheet3!$Q$2:$Q$25,MATCH(H51208,Origin_List,0)),"")</f>
        <v/>
      </c>
    </row>
    <row r="51209" spans="4:13">
      <c r="D51209" s="20" t="str">
        <f>IFERROR(VLOOKUP(H51209&amp;"|"&amp;I51209,Sheet3!$H$2:$N$150,5,0),"")</f>
        <v/>
      </c>
      <c r="M51209" s="20" t="str">
        <f>IFERROR(INDEX(Sheet3!$Q$2:$Q$25,MATCH(H51209,Origin_List,0)),"")</f>
        <v/>
      </c>
    </row>
    <row r="51210" spans="4:13">
      <c r="D51210" s="20" t="str">
        <f>IFERROR(VLOOKUP(H51210&amp;"|"&amp;I51210,Sheet3!$H$2:$N$150,5,0),"")</f>
        <v/>
      </c>
      <c r="M51210" s="20" t="str">
        <f>IFERROR(INDEX(Sheet3!$Q$2:$Q$25,MATCH(H51210,Origin_List,0)),"")</f>
        <v/>
      </c>
    </row>
    <row r="51211" spans="4:13">
      <c r="D51211" s="20" t="str">
        <f>IFERROR(VLOOKUP(H51211&amp;"|"&amp;I51211,Sheet3!$H$2:$N$150,5,0),"")</f>
        <v/>
      </c>
      <c r="M51211" s="20" t="str">
        <f>IFERROR(INDEX(Sheet3!$Q$2:$Q$25,MATCH(H51211,Origin_List,0)),"")</f>
        <v/>
      </c>
    </row>
    <row r="51212" spans="4:13">
      <c r="D51212" s="20" t="str">
        <f>IFERROR(VLOOKUP(H51212&amp;"|"&amp;I51212,Sheet3!$H$2:$N$150,5,0),"")</f>
        <v/>
      </c>
      <c r="M51212" s="20" t="str">
        <f>IFERROR(INDEX(Sheet3!$Q$2:$Q$25,MATCH(H51212,Origin_List,0)),"")</f>
        <v/>
      </c>
    </row>
    <row r="51213" spans="4:13">
      <c r="D51213" s="20" t="str">
        <f>IFERROR(VLOOKUP(H51213&amp;"|"&amp;I51213,Sheet3!$H$2:$N$150,5,0),"")</f>
        <v/>
      </c>
      <c r="M51213" s="20" t="str">
        <f>IFERROR(INDEX(Sheet3!$Q$2:$Q$25,MATCH(H51213,Origin_List,0)),"")</f>
        <v/>
      </c>
    </row>
    <row r="51214" spans="4:13">
      <c r="D51214" s="20" t="str">
        <f>IFERROR(VLOOKUP(H51214&amp;"|"&amp;I51214,Sheet3!$H$2:$N$150,5,0),"")</f>
        <v/>
      </c>
      <c r="M51214" s="20" t="str">
        <f>IFERROR(INDEX(Sheet3!$Q$2:$Q$25,MATCH(H51214,Origin_List,0)),"")</f>
        <v/>
      </c>
    </row>
    <row r="51215" spans="4:13">
      <c r="D51215" s="20" t="str">
        <f>IFERROR(VLOOKUP(H51215&amp;"|"&amp;I51215,Sheet3!$H$2:$N$150,5,0),"")</f>
        <v/>
      </c>
      <c r="M51215" s="20" t="str">
        <f>IFERROR(INDEX(Sheet3!$Q$2:$Q$25,MATCH(H51215,Origin_List,0)),"")</f>
        <v/>
      </c>
    </row>
    <row r="51216" spans="4:13">
      <c r="D51216" s="20" t="str">
        <f>IFERROR(VLOOKUP(H51216&amp;"|"&amp;I51216,Sheet3!$H$2:$N$150,5,0),"")</f>
        <v/>
      </c>
      <c r="M51216" s="20" t="str">
        <f>IFERROR(INDEX(Sheet3!$Q$2:$Q$25,MATCH(H51216,Origin_List,0)),"")</f>
        <v/>
      </c>
    </row>
    <row r="51217" spans="4:13">
      <c r="D51217" s="20" t="str">
        <f>IFERROR(VLOOKUP(H51217&amp;"|"&amp;I51217,Sheet3!$H$2:$N$150,5,0),"")</f>
        <v/>
      </c>
      <c r="M51217" s="20" t="str">
        <f>IFERROR(INDEX(Sheet3!$Q$2:$Q$25,MATCH(H51217,Origin_List,0)),"")</f>
        <v/>
      </c>
    </row>
    <row r="51218" spans="4:13">
      <c r="D51218" s="20" t="str">
        <f>IFERROR(VLOOKUP(H51218&amp;"|"&amp;I51218,Sheet3!$H$2:$N$150,5,0),"")</f>
        <v/>
      </c>
      <c r="M51218" s="20" t="str">
        <f>IFERROR(INDEX(Sheet3!$Q$2:$Q$25,MATCH(H51218,Origin_List,0)),"")</f>
        <v/>
      </c>
    </row>
    <row r="51219" spans="4:13">
      <c r="D51219" s="20" t="str">
        <f>IFERROR(VLOOKUP(H51219&amp;"|"&amp;I51219,Sheet3!$H$2:$N$150,5,0),"")</f>
        <v/>
      </c>
      <c r="M51219" s="20" t="str">
        <f>IFERROR(INDEX(Sheet3!$Q$2:$Q$25,MATCH(H51219,Origin_List,0)),"")</f>
        <v/>
      </c>
    </row>
    <row r="51220" spans="4:13">
      <c r="D51220" s="20" t="str">
        <f>IFERROR(VLOOKUP(H51220&amp;"|"&amp;I51220,Sheet3!$H$2:$N$150,5,0),"")</f>
        <v/>
      </c>
      <c r="M51220" s="20" t="str">
        <f>IFERROR(INDEX(Sheet3!$Q$2:$Q$25,MATCH(H51220,Origin_List,0)),"")</f>
        <v/>
      </c>
    </row>
    <row r="51221" spans="4:13">
      <c r="D51221" s="20" t="str">
        <f>IFERROR(VLOOKUP(H51221&amp;"|"&amp;I51221,Sheet3!$H$2:$N$150,5,0),"")</f>
        <v/>
      </c>
      <c r="M51221" s="20" t="str">
        <f>IFERROR(INDEX(Sheet3!$Q$2:$Q$25,MATCH(H51221,Origin_List,0)),"")</f>
        <v/>
      </c>
    </row>
    <row r="51222" spans="4:13">
      <c r="D51222" s="20" t="str">
        <f>IFERROR(VLOOKUP(H51222&amp;"|"&amp;I51222,Sheet3!$H$2:$N$150,5,0),"")</f>
        <v/>
      </c>
      <c r="M51222" s="20" t="str">
        <f>IFERROR(INDEX(Sheet3!$Q$2:$Q$25,MATCH(H51222,Origin_List,0)),"")</f>
        <v/>
      </c>
    </row>
    <row r="51223" spans="4:13">
      <c r="D51223" s="20" t="str">
        <f>IFERROR(VLOOKUP(H51223&amp;"|"&amp;I51223,Sheet3!$H$2:$N$150,5,0),"")</f>
        <v/>
      </c>
      <c r="M51223" s="20" t="str">
        <f>IFERROR(INDEX(Sheet3!$Q$2:$Q$25,MATCH(H51223,Origin_List,0)),"")</f>
        <v/>
      </c>
    </row>
    <row r="51224" spans="4:13">
      <c r="D51224" s="20" t="str">
        <f>IFERROR(VLOOKUP(H51224&amp;"|"&amp;I51224,Sheet3!$H$2:$N$150,5,0),"")</f>
        <v/>
      </c>
      <c r="M51224" s="20" t="str">
        <f>IFERROR(INDEX(Sheet3!$Q$2:$Q$25,MATCH(H51224,Origin_List,0)),"")</f>
        <v/>
      </c>
    </row>
    <row r="51225" spans="4:13">
      <c r="D51225" s="20" t="str">
        <f>IFERROR(VLOOKUP(H51225&amp;"|"&amp;I51225,Sheet3!$H$2:$N$150,5,0),"")</f>
        <v/>
      </c>
      <c r="M51225" s="20" t="str">
        <f>IFERROR(INDEX(Sheet3!$Q$2:$Q$25,MATCH(H51225,Origin_List,0)),"")</f>
        <v/>
      </c>
    </row>
    <row r="51226" spans="4:13">
      <c r="D51226" s="20" t="str">
        <f>IFERROR(VLOOKUP(H51226&amp;"|"&amp;I51226,Sheet3!$H$2:$N$150,5,0),"")</f>
        <v/>
      </c>
      <c r="M51226" s="20" t="str">
        <f>IFERROR(INDEX(Sheet3!$Q$2:$Q$25,MATCH(H51226,Origin_List,0)),"")</f>
        <v/>
      </c>
    </row>
    <row r="51227" spans="4:13">
      <c r="D51227" s="20" t="str">
        <f>IFERROR(VLOOKUP(H51227&amp;"|"&amp;I51227,Sheet3!$H$2:$N$150,5,0),"")</f>
        <v/>
      </c>
      <c r="M51227" s="20" t="str">
        <f>IFERROR(INDEX(Sheet3!$Q$2:$Q$25,MATCH(H51227,Origin_List,0)),"")</f>
        <v/>
      </c>
    </row>
    <row r="51228" spans="4:13">
      <c r="D51228" s="20" t="str">
        <f>IFERROR(VLOOKUP(H51228&amp;"|"&amp;I51228,Sheet3!$H$2:$N$150,5,0),"")</f>
        <v/>
      </c>
      <c r="M51228" s="20" t="str">
        <f>IFERROR(INDEX(Sheet3!$Q$2:$Q$25,MATCH(H51228,Origin_List,0)),"")</f>
        <v/>
      </c>
    </row>
    <row r="51229" spans="4:13">
      <c r="D51229" s="20" t="str">
        <f>IFERROR(VLOOKUP(H51229&amp;"|"&amp;I51229,Sheet3!$H$2:$N$150,5,0),"")</f>
        <v/>
      </c>
      <c r="M51229" s="20" t="str">
        <f>IFERROR(INDEX(Sheet3!$Q$2:$Q$25,MATCH(H51229,Origin_List,0)),"")</f>
        <v/>
      </c>
    </row>
    <row r="51230" spans="4:13">
      <c r="D51230" s="20" t="str">
        <f>IFERROR(VLOOKUP(H51230&amp;"|"&amp;I51230,Sheet3!$H$2:$N$150,5,0),"")</f>
        <v/>
      </c>
      <c r="M51230" s="20" t="str">
        <f>IFERROR(INDEX(Sheet3!$Q$2:$Q$25,MATCH(H51230,Origin_List,0)),"")</f>
        <v/>
      </c>
    </row>
    <row r="51231" spans="4:13">
      <c r="D51231" s="20" t="str">
        <f>IFERROR(VLOOKUP(H51231&amp;"|"&amp;I51231,Sheet3!$H$2:$N$150,5,0),"")</f>
        <v/>
      </c>
      <c r="M51231" s="20" t="str">
        <f>IFERROR(INDEX(Sheet3!$Q$2:$Q$25,MATCH(H51231,Origin_List,0)),"")</f>
        <v/>
      </c>
    </row>
    <row r="51232" spans="4:13">
      <c r="D51232" s="20" t="str">
        <f>IFERROR(VLOOKUP(H51232&amp;"|"&amp;I51232,Sheet3!$H$2:$N$150,5,0),"")</f>
        <v/>
      </c>
      <c r="M51232" s="20" t="str">
        <f>IFERROR(INDEX(Sheet3!$Q$2:$Q$25,MATCH(H51232,Origin_List,0)),"")</f>
        <v/>
      </c>
    </row>
    <row r="51233" spans="4:13">
      <c r="D51233" s="20" t="str">
        <f>IFERROR(VLOOKUP(H51233&amp;"|"&amp;I51233,Sheet3!$H$2:$N$150,5,0),"")</f>
        <v/>
      </c>
      <c r="M51233" s="20" t="str">
        <f>IFERROR(INDEX(Sheet3!$Q$2:$Q$25,MATCH(H51233,Origin_List,0)),"")</f>
        <v/>
      </c>
    </row>
    <row r="51234" spans="4:13">
      <c r="D51234" s="20" t="str">
        <f>IFERROR(VLOOKUP(H51234&amp;"|"&amp;I51234,Sheet3!$H$2:$N$150,5,0),"")</f>
        <v/>
      </c>
      <c r="M51234" s="20" t="str">
        <f>IFERROR(INDEX(Sheet3!$Q$2:$Q$25,MATCH(H51234,Origin_List,0)),"")</f>
        <v/>
      </c>
    </row>
    <row r="51235" spans="4:13">
      <c r="D51235" s="20" t="str">
        <f>IFERROR(VLOOKUP(H51235&amp;"|"&amp;I51235,Sheet3!$H$2:$N$150,5,0),"")</f>
        <v/>
      </c>
      <c r="M51235" s="20" t="str">
        <f>IFERROR(INDEX(Sheet3!$Q$2:$Q$25,MATCH(H51235,Origin_List,0)),"")</f>
        <v/>
      </c>
    </row>
    <row r="51236" spans="4:13">
      <c r="D51236" s="20" t="str">
        <f>IFERROR(VLOOKUP(H51236&amp;"|"&amp;I51236,Sheet3!$H$2:$N$150,5,0),"")</f>
        <v/>
      </c>
      <c r="M51236" s="20" t="str">
        <f>IFERROR(INDEX(Sheet3!$Q$2:$Q$25,MATCH(H51236,Origin_List,0)),"")</f>
        <v/>
      </c>
    </row>
    <row r="51237" spans="4:13">
      <c r="D51237" s="20" t="str">
        <f>IFERROR(VLOOKUP(H51237&amp;"|"&amp;I51237,Sheet3!$H$2:$N$150,5,0),"")</f>
        <v/>
      </c>
      <c r="M51237" s="20" t="str">
        <f>IFERROR(INDEX(Sheet3!$Q$2:$Q$25,MATCH(H51237,Origin_List,0)),"")</f>
        <v/>
      </c>
    </row>
    <row r="51238" spans="4:13">
      <c r="D51238" s="20" t="str">
        <f>IFERROR(VLOOKUP(H51238&amp;"|"&amp;I51238,Sheet3!$H$2:$N$150,5,0),"")</f>
        <v/>
      </c>
      <c r="M51238" s="20" t="str">
        <f>IFERROR(INDEX(Sheet3!$Q$2:$Q$25,MATCH(H51238,Origin_List,0)),"")</f>
        <v/>
      </c>
    </row>
    <row r="51239" spans="4:13">
      <c r="D51239" s="20" t="str">
        <f>IFERROR(VLOOKUP(H51239&amp;"|"&amp;I51239,Sheet3!$H$2:$N$150,5,0),"")</f>
        <v/>
      </c>
      <c r="M51239" s="20" t="str">
        <f>IFERROR(INDEX(Sheet3!$Q$2:$Q$25,MATCH(H51239,Origin_List,0)),"")</f>
        <v/>
      </c>
    </row>
    <row r="51240" spans="4:13">
      <c r="D51240" s="20" t="str">
        <f>IFERROR(VLOOKUP(H51240&amp;"|"&amp;I51240,Sheet3!$H$2:$N$150,5,0),"")</f>
        <v/>
      </c>
      <c r="M51240" s="20" t="str">
        <f>IFERROR(INDEX(Sheet3!$Q$2:$Q$25,MATCH(H51240,Origin_List,0)),"")</f>
        <v/>
      </c>
    </row>
    <row r="51241" spans="4:13">
      <c r="D51241" s="20" t="str">
        <f>IFERROR(VLOOKUP(H51241&amp;"|"&amp;I51241,Sheet3!$H$2:$N$150,5,0),"")</f>
        <v/>
      </c>
      <c r="M51241" s="20" t="str">
        <f>IFERROR(INDEX(Sheet3!$Q$2:$Q$25,MATCH(H51241,Origin_List,0)),"")</f>
        <v/>
      </c>
    </row>
    <row r="51242" spans="4:13">
      <c r="D51242" s="20" t="str">
        <f>IFERROR(VLOOKUP(H51242&amp;"|"&amp;I51242,Sheet3!$H$2:$N$150,5,0),"")</f>
        <v/>
      </c>
      <c r="M51242" s="20" t="str">
        <f>IFERROR(INDEX(Sheet3!$Q$2:$Q$25,MATCH(H51242,Origin_List,0)),"")</f>
        <v/>
      </c>
    </row>
    <row r="51243" spans="4:13">
      <c r="D51243" s="20" t="str">
        <f>IFERROR(VLOOKUP(H51243&amp;"|"&amp;I51243,Sheet3!$H$2:$N$150,5,0),"")</f>
        <v/>
      </c>
      <c r="M51243" s="20" t="str">
        <f>IFERROR(INDEX(Sheet3!$Q$2:$Q$25,MATCH(H51243,Origin_List,0)),"")</f>
        <v/>
      </c>
    </row>
    <row r="51244" spans="4:13">
      <c r="D51244" s="20" t="str">
        <f>IFERROR(VLOOKUP(H51244&amp;"|"&amp;I51244,Sheet3!$H$2:$N$150,5,0),"")</f>
        <v/>
      </c>
      <c r="M51244" s="20" t="str">
        <f>IFERROR(INDEX(Sheet3!$Q$2:$Q$25,MATCH(H51244,Origin_List,0)),"")</f>
        <v/>
      </c>
    </row>
    <row r="51245" spans="4:13">
      <c r="D51245" s="20" t="str">
        <f>IFERROR(VLOOKUP(H51245&amp;"|"&amp;I51245,Sheet3!$H$2:$N$150,5,0),"")</f>
        <v/>
      </c>
      <c r="M51245" s="20" t="str">
        <f>IFERROR(INDEX(Sheet3!$Q$2:$Q$25,MATCH(H51245,Origin_List,0)),"")</f>
        <v/>
      </c>
    </row>
    <row r="51246" spans="4:13">
      <c r="D51246" s="20" t="str">
        <f>IFERROR(VLOOKUP(H51246&amp;"|"&amp;I51246,Sheet3!$H$2:$N$150,5,0),"")</f>
        <v/>
      </c>
      <c r="M51246" s="20" t="str">
        <f>IFERROR(INDEX(Sheet3!$Q$2:$Q$25,MATCH(H51246,Origin_List,0)),"")</f>
        <v/>
      </c>
    </row>
    <row r="51247" spans="4:13">
      <c r="D51247" s="20" t="str">
        <f>IFERROR(VLOOKUP(H51247&amp;"|"&amp;I51247,Sheet3!$H$2:$N$150,5,0),"")</f>
        <v/>
      </c>
      <c r="M51247" s="20" t="str">
        <f>IFERROR(INDEX(Sheet3!$Q$2:$Q$25,MATCH(H51247,Origin_List,0)),"")</f>
        <v/>
      </c>
    </row>
    <row r="51248" spans="4:13">
      <c r="D51248" s="20" t="str">
        <f>IFERROR(VLOOKUP(H51248&amp;"|"&amp;I51248,Sheet3!$H$2:$N$150,5,0),"")</f>
        <v/>
      </c>
      <c r="M51248" s="20" t="str">
        <f>IFERROR(INDEX(Sheet3!$Q$2:$Q$25,MATCH(H51248,Origin_List,0)),"")</f>
        <v/>
      </c>
    </row>
    <row r="51249" spans="4:13">
      <c r="D51249" s="20" t="str">
        <f>IFERROR(VLOOKUP(H51249&amp;"|"&amp;I51249,Sheet3!$H$2:$N$150,5,0),"")</f>
        <v/>
      </c>
      <c r="M51249" s="20" t="str">
        <f>IFERROR(INDEX(Sheet3!$Q$2:$Q$25,MATCH(H51249,Origin_List,0)),"")</f>
        <v/>
      </c>
    </row>
    <row r="51250" spans="4:13">
      <c r="D51250" s="20" t="str">
        <f>IFERROR(VLOOKUP(H51250&amp;"|"&amp;I51250,Sheet3!$H$2:$N$150,5,0),"")</f>
        <v/>
      </c>
      <c r="M51250" s="20" t="str">
        <f>IFERROR(INDEX(Sheet3!$Q$2:$Q$25,MATCH(H51250,Origin_List,0)),"")</f>
        <v/>
      </c>
    </row>
    <row r="51251" spans="4:13">
      <c r="D51251" s="20" t="str">
        <f>IFERROR(VLOOKUP(H51251&amp;"|"&amp;I51251,Sheet3!$H$2:$N$150,5,0),"")</f>
        <v/>
      </c>
      <c r="M51251" s="20" t="str">
        <f>IFERROR(INDEX(Sheet3!$Q$2:$Q$25,MATCH(H51251,Origin_List,0)),"")</f>
        <v/>
      </c>
    </row>
    <row r="51252" spans="4:13">
      <c r="D51252" s="20" t="str">
        <f>IFERROR(VLOOKUP(H51252&amp;"|"&amp;I51252,Sheet3!$H$2:$N$150,5,0),"")</f>
        <v/>
      </c>
      <c r="M51252" s="20" t="str">
        <f>IFERROR(INDEX(Sheet3!$Q$2:$Q$25,MATCH(H51252,Origin_List,0)),"")</f>
        <v/>
      </c>
    </row>
    <row r="51253" spans="4:13">
      <c r="D51253" s="20" t="str">
        <f>IFERROR(VLOOKUP(H51253&amp;"|"&amp;I51253,Sheet3!$H$2:$N$150,5,0),"")</f>
        <v/>
      </c>
      <c r="M51253" s="20" t="str">
        <f>IFERROR(INDEX(Sheet3!$Q$2:$Q$25,MATCH(H51253,Origin_List,0)),"")</f>
        <v/>
      </c>
    </row>
    <row r="51254" spans="4:13">
      <c r="D51254" s="20" t="str">
        <f>IFERROR(VLOOKUP(H51254&amp;"|"&amp;I51254,Sheet3!$H$2:$N$150,5,0),"")</f>
        <v/>
      </c>
      <c r="M51254" s="20" t="str">
        <f>IFERROR(INDEX(Sheet3!$Q$2:$Q$25,MATCH(H51254,Origin_List,0)),"")</f>
        <v/>
      </c>
    </row>
    <row r="51255" spans="4:13">
      <c r="D51255" s="20" t="str">
        <f>IFERROR(VLOOKUP(H51255&amp;"|"&amp;I51255,Sheet3!$H$2:$N$150,5,0),"")</f>
        <v/>
      </c>
      <c r="M51255" s="20" t="str">
        <f>IFERROR(INDEX(Sheet3!$Q$2:$Q$25,MATCH(H51255,Origin_List,0)),"")</f>
        <v/>
      </c>
    </row>
    <row r="51256" spans="4:13">
      <c r="D51256" s="20" t="str">
        <f>IFERROR(VLOOKUP(H51256&amp;"|"&amp;I51256,Sheet3!$H$2:$N$150,5,0),"")</f>
        <v/>
      </c>
      <c r="M51256" s="20" t="str">
        <f>IFERROR(INDEX(Sheet3!$Q$2:$Q$25,MATCH(H51256,Origin_List,0)),"")</f>
        <v/>
      </c>
    </row>
    <row r="51257" spans="4:13">
      <c r="D51257" s="20" t="str">
        <f>IFERROR(VLOOKUP(H51257&amp;"|"&amp;I51257,Sheet3!$H$2:$N$150,5,0),"")</f>
        <v/>
      </c>
      <c r="M51257" s="20" t="str">
        <f>IFERROR(INDEX(Sheet3!$Q$2:$Q$25,MATCH(H51257,Origin_List,0)),"")</f>
        <v/>
      </c>
    </row>
    <row r="51258" spans="4:13">
      <c r="D51258" s="20" t="str">
        <f>IFERROR(VLOOKUP(H51258&amp;"|"&amp;I51258,Sheet3!$H$2:$N$150,5,0),"")</f>
        <v/>
      </c>
      <c r="M51258" s="20" t="str">
        <f>IFERROR(INDEX(Sheet3!$Q$2:$Q$25,MATCH(H51258,Origin_List,0)),"")</f>
        <v/>
      </c>
    </row>
    <row r="51259" spans="4:13">
      <c r="D51259" s="20" t="str">
        <f>IFERROR(VLOOKUP(H51259&amp;"|"&amp;I51259,Sheet3!$H$2:$N$150,5,0),"")</f>
        <v/>
      </c>
      <c r="M51259" s="20" t="str">
        <f>IFERROR(INDEX(Sheet3!$Q$2:$Q$25,MATCH(H51259,Origin_List,0)),"")</f>
        <v/>
      </c>
    </row>
    <row r="51260" spans="4:13">
      <c r="D51260" s="20" t="str">
        <f>IFERROR(VLOOKUP(H51260&amp;"|"&amp;I51260,Sheet3!$H$2:$N$150,5,0),"")</f>
        <v/>
      </c>
      <c r="M51260" s="20" t="str">
        <f>IFERROR(INDEX(Sheet3!$Q$2:$Q$25,MATCH(H51260,Origin_List,0)),"")</f>
        <v/>
      </c>
    </row>
    <row r="51261" spans="4:13">
      <c r="D51261" s="20" t="str">
        <f>IFERROR(VLOOKUP(H51261&amp;"|"&amp;I51261,Sheet3!$H$2:$N$150,5,0),"")</f>
        <v/>
      </c>
      <c r="M51261" s="20" t="str">
        <f>IFERROR(INDEX(Sheet3!$Q$2:$Q$25,MATCH(H51261,Origin_List,0)),"")</f>
        <v/>
      </c>
    </row>
    <row r="51262" spans="4:13">
      <c r="D51262" s="20" t="str">
        <f>IFERROR(VLOOKUP(H51262&amp;"|"&amp;I51262,Sheet3!$H$2:$N$150,5,0),"")</f>
        <v/>
      </c>
      <c r="M51262" s="20" t="str">
        <f>IFERROR(INDEX(Sheet3!$Q$2:$Q$25,MATCH(H51262,Origin_List,0)),"")</f>
        <v/>
      </c>
    </row>
    <row r="51263" spans="4:13">
      <c r="D51263" s="20" t="str">
        <f>IFERROR(VLOOKUP(H51263&amp;"|"&amp;I51263,Sheet3!$H$2:$N$150,5,0),"")</f>
        <v/>
      </c>
      <c r="M51263" s="20" t="str">
        <f>IFERROR(INDEX(Sheet3!$Q$2:$Q$25,MATCH(H51263,Origin_List,0)),"")</f>
        <v/>
      </c>
    </row>
    <row r="51264" spans="4:13">
      <c r="D51264" s="20" t="str">
        <f>IFERROR(VLOOKUP(H51264&amp;"|"&amp;I51264,Sheet3!$H$2:$N$150,5,0),"")</f>
        <v/>
      </c>
      <c r="M51264" s="20" t="str">
        <f>IFERROR(INDEX(Sheet3!$Q$2:$Q$25,MATCH(H51264,Origin_List,0)),"")</f>
        <v/>
      </c>
    </row>
    <row r="51265" spans="4:13">
      <c r="D51265" s="20" t="str">
        <f>IFERROR(VLOOKUP(H51265&amp;"|"&amp;I51265,Sheet3!$H$2:$N$150,5,0),"")</f>
        <v/>
      </c>
      <c r="M51265" s="20" t="str">
        <f>IFERROR(INDEX(Sheet3!$Q$2:$Q$25,MATCH(H51265,Origin_List,0)),"")</f>
        <v/>
      </c>
    </row>
    <row r="51266" spans="4:13">
      <c r="D51266" s="20" t="str">
        <f>IFERROR(VLOOKUP(H51266&amp;"|"&amp;I51266,Sheet3!$H$2:$N$150,5,0),"")</f>
        <v/>
      </c>
      <c r="M51266" s="20" t="str">
        <f>IFERROR(INDEX(Sheet3!$Q$2:$Q$25,MATCH(H51266,Origin_List,0)),"")</f>
        <v/>
      </c>
    </row>
    <row r="51267" spans="4:13">
      <c r="D51267" s="20" t="str">
        <f>IFERROR(VLOOKUP(H51267&amp;"|"&amp;I51267,Sheet3!$H$2:$N$150,5,0),"")</f>
        <v/>
      </c>
      <c r="M51267" s="20" t="str">
        <f>IFERROR(INDEX(Sheet3!$Q$2:$Q$25,MATCH(H51267,Origin_List,0)),"")</f>
        <v/>
      </c>
    </row>
    <row r="51268" spans="4:13">
      <c r="D51268" s="20" t="str">
        <f>IFERROR(VLOOKUP(H51268&amp;"|"&amp;I51268,Sheet3!$H$2:$N$150,5,0),"")</f>
        <v/>
      </c>
      <c r="M51268" s="20" t="str">
        <f>IFERROR(INDEX(Sheet3!$Q$2:$Q$25,MATCH(H51268,Origin_List,0)),"")</f>
        <v/>
      </c>
    </row>
    <row r="51269" spans="4:13">
      <c r="D51269" s="20" t="str">
        <f>IFERROR(VLOOKUP(H51269&amp;"|"&amp;I51269,Sheet3!$H$2:$N$150,5,0),"")</f>
        <v/>
      </c>
      <c r="M51269" s="20" t="str">
        <f>IFERROR(INDEX(Sheet3!$Q$2:$Q$25,MATCH(H51269,Origin_List,0)),"")</f>
        <v/>
      </c>
    </row>
    <row r="51270" spans="4:13">
      <c r="D51270" s="20" t="str">
        <f>IFERROR(VLOOKUP(H51270&amp;"|"&amp;I51270,Sheet3!$H$2:$N$150,5,0),"")</f>
        <v/>
      </c>
      <c r="M51270" s="20" t="str">
        <f>IFERROR(INDEX(Sheet3!$Q$2:$Q$25,MATCH(H51270,Origin_List,0)),"")</f>
        <v/>
      </c>
    </row>
    <row r="51271" spans="4:13">
      <c r="D51271" s="20" t="str">
        <f>IFERROR(VLOOKUP(H51271&amp;"|"&amp;I51271,Sheet3!$H$2:$N$150,5,0),"")</f>
        <v/>
      </c>
      <c r="M51271" s="20" t="str">
        <f>IFERROR(INDEX(Sheet3!$Q$2:$Q$25,MATCH(H51271,Origin_List,0)),"")</f>
        <v/>
      </c>
    </row>
    <row r="51272" spans="4:13">
      <c r="D51272" s="20" t="str">
        <f>IFERROR(VLOOKUP(H51272&amp;"|"&amp;I51272,Sheet3!$H$2:$N$150,5,0),"")</f>
        <v/>
      </c>
      <c r="M51272" s="20" t="str">
        <f>IFERROR(INDEX(Sheet3!$Q$2:$Q$25,MATCH(H51272,Origin_List,0)),"")</f>
        <v/>
      </c>
    </row>
    <row r="51273" spans="4:13">
      <c r="D51273" s="20" t="str">
        <f>IFERROR(VLOOKUP(H51273&amp;"|"&amp;I51273,Sheet3!$H$2:$N$150,5,0),"")</f>
        <v/>
      </c>
      <c r="M51273" s="20" t="str">
        <f>IFERROR(INDEX(Sheet3!$Q$2:$Q$25,MATCH(H51273,Origin_List,0)),"")</f>
        <v/>
      </c>
    </row>
    <row r="51274" spans="4:13">
      <c r="D51274" s="20" t="str">
        <f>IFERROR(VLOOKUP(H51274&amp;"|"&amp;I51274,Sheet3!$H$2:$N$150,5,0),"")</f>
        <v/>
      </c>
      <c r="M51274" s="20" t="str">
        <f>IFERROR(INDEX(Sheet3!$Q$2:$Q$25,MATCH(H51274,Origin_List,0)),"")</f>
        <v/>
      </c>
    </row>
    <row r="51275" spans="4:13">
      <c r="D51275" s="20" t="str">
        <f>IFERROR(VLOOKUP(H51275&amp;"|"&amp;I51275,Sheet3!$H$2:$N$150,5,0),"")</f>
        <v/>
      </c>
      <c r="M51275" s="20" t="str">
        <f>IFERROR(INDEX(Sheet3!$Q$2:$Q$25,MATCH(H51275,Origin_List,0)),"")</f>
        <v/>
      </c>
    </row>
    <row r="51276" spans="4:13">
      <c r="D51276" s="20" t="str">
        <f>IFERROR(VLOOKUP(H51276&amp;"|"&amp;I51276,Sheet3!$H$2:$N$150,5,0),"")</f>
        <v/>
      </c>
      <c r="M51276" s="20" t="str">
        <f>IFERROR(INDEX(Sheet3!$Q$2:$Q$25,MATCH(H51276,Origin_List,0)),"")</f>
        <v/>
      </c>
    </row>
    <row r="51277" spans="4:13">
      <c r="D51277" s="20" t="str">
        <f>IFERROR(VLOOKUP(H51277&amp;"|"&amp;I51277,Sheet3!$H$2:$N$150,5,0),"")</f>
        <v/>
      </c>
      <c r="M51277" s="20" t="str">
        <f>IFERROR(INDEX(Sheet3!$Q$2:$Q$25,MATCH(H51277,Origin_List,0)),"")</f>
        <v/>
      </c>
    </row>
    <row r="51278" spans="4:13">
      <c r="D51278" s="20" t="str">
        <f>IFERROR(VLOOKUP(H51278&amp;"|"&amp;I51278,Sheet3!$H$2:$N$150,5,0),"")</f>
        <v/>
      </c>
      <c r="M51278" s="20" t="str">
        <f>IFERROR(INDEX(Sheet3!$Q$2:$Q$25,MATCH(H51278,Origin_List,0)),"")</f>
        <v/>
      </c>
    </row>
    <row r="51279" spans="4:13">
      <c r="D51279" s="20" t="str">
        <f>IFERROR(VLOOKUP(H51279&amp;"|"&amp;I51279,Sheet3!$H$2:$N$150,5,0),"")</f>
        <v/>
      </c>
      <c r="M51279" s="20" t="str">
        <f>IFERROR(INDEX(Sheet3!$Q$2:$Q$25,MATCH(H51279,Origin_List,0)),"")</f>
        <v/>
      </c>
    </row>
    <row r="51280" spans="4:13">
      <c r="D51280" s="20" t="str">
        <f>IFERROR(VLOOKUP(H51280&amp;"|"&amp;I51280,Sheet3!$H$2:$N$150,5,0),"")</f>
        <v/>
      </c>
      <c r="M51280" s="20" t="str">
        <f>IFERROR(INDEX(Sheet3!$Q$2:$Q$25,MATCH(H51280,Origin_List,0)),"")</f>
        <v/>
      </c>
    </row>
    <row r="51281" spans="4:13">
      <c r="D51281" s="20" t="str">
        <f>IFERROR(VLOOKUP(H51281&amp;"|"&amp;I51281,Sheet3!$H$2:$N$150,5,0),"")</f>
        <v/>
      </c>
      <c r="M51281" s="20" t="str">
        <f>IFERROR(INDEX(Sheet3!$Q$2:$Q$25,MATCH(H51281,Origin_List,0)),"")</f>
        <v/>
      </c>
    </row>
    <row r="51282" spans="4:13">
      <c r="D51282" s="20" t="str">
        <f>IFERROR(VLOOKUP(H51282&amp;"|"&amp;I51282,Sheet3!$H$2:$N$150,5,0),"")</f>
        <v/>
      </c>
      <c r="M51282" s="20" t="str">
        <f>IFERROR(INDEX(Sheet3!$Q$2:$Q$25,MATCH(H51282,Origin_List,0)),"")</f>
        <v/>
      </c>
    </row>
    <row r="51283" spans="4:13">
      <c r="D51283" s="20" t="str">
        <f>IFERROR(VLOOKUP(H51283&amp;"|"&amp;I51283,Sheet3!$H$2:$N$150,5,0),"")</f>
        <v/>
      </c>
      <c r="M51283" s="20" t="str">
        <f>IFERROR(INDEX(Sheet3!$Q$2:$Q$25,MATCH(H51283,Origin_List,0)),"")</f>
        <v/>
      </c>
    </row>
    <row r="51284" spans="4:13">
      <c r="D51284" s="20" t="str">
        <f>IFERROR(VLOOKUP(H51284&amp;"|"&amp;I51284,Sheet3!$H$2:$N$150,5,0),"")</f>
        <v/>
      </c>
      <c r="M51284" s="20" t="str">
        <f>IFERROR(INDEX(Sheet3!$Q$2:$Q$25,MATCH(H51284,Origin_List,0)),"")</f>
        <v/>
      </c>
    </row>
    <row r="51285" spans="4:13">
      <c r="D51285" s="20" t="str">
        <f>IFERROR(VLOOKUP(H51285&amp;"|"&amp;I51285,Sheet3!$H$2:$N$150,5,0),"")</f>
        <v/>
      </c>
      <c r="M51285" s="20" t="str">
        <f>IFERROR(INDEX(Sheet3!$Q$2:$Q$25,MATCH(H51285,Origin_List,0)),"")</f>
        <v/>
      </c>
    </row>
    <row r="51286" spans="4:13">
      <c r="D51286" s="20" t="str">
        <f>IFERROR(VLOOKUP(H51286&amp;"|"&amp;I51286,Sheet3!$H$2:$N$150,5,0),"")</f>
        <v/>
      </c>
      <c r="M51286" s="20" t="str">
        <f>IFERROR(INDEX(Sheet3!$Q$2:$Q$25,MATCH(H51286,Origin_List,0)),"")</f>
        <v/>
      </c>
    </row>
    <row r="51287" spans="4:13">
      <c r="D51287" s="20" t="str">
        <f>IFERROR(VLOOKUP(H51287&amp;"|"&amp;I51287,Sheet3!$H$2:$N$150,5,0),"")</f>
        <v/>
      </c>
      <c r="M51287" s="20" t="str">
        <f>IFERROR(INDEX(Sheet3!$Q$2:$Q$25,MATCH(H51287,Origin_List,0)),"")</f>
        <v/>
      </c>
    </row>
    <row r="51288" spans="4:13">
      <c r="D51288" s="20" t="str">
        <f>IFERROR(VLOOKUP(H51288&amp;"|"&amp;I51288,Sheet3!$H$2:$N$150,5,0),"")</f>
        <v/>
      </c>
      <c r="M51288" s="20" t="str">
        <f>IFERROR(INDEX(Sheet3!$Q$2:$Q$25,MATCH(H51288,Origin_List,0)),"")</f>
        <v/>
      </c>
    </row>
    <row r="51289" spans="4:13">
      <c r="D51289" s="20" t="str">
        <f>IFERROR(VLOOKUP(H51289&amp;"|"&amp;I51289,Sheet3!$H$2:$N$150,5,0),"")</f>
        <v/>
      </c>
      <c r="M51289" s="20" t="str">
        <f>IFERROR(INDEX(Sheet3!$Q$2:$Q$25,MATCH(H51289,Origin_List,0)),"")</f>
        <v/>
      </c>
    </row>
    <row r="51290" spans="4:13">
      <c r="D51290" s="20" t="str">
        <f>IFERROR(VLOOKUP(H51290&amp;"|"&amp;I51290,Sheet3!$H$2:$N$150,5,0),"")</f>
        <v/>
      </c>
      <c r="M51290" s="20" t="str">
        <f>IFERROR(INDEX(Sheet3!$Q$2:$Q$25,MATCH(H51290,Origin_List,0)),"")</f>
        <v/>
      </c>
    </row>
    <row r="51291" spans="4:13">
      <c r="D51291" s="20" t="str">
        <f>IFERROR(VLOOKUP(H51291&amp;"|"&amp;I51291,Sheet3!$H$2:$N$150,5,0),"")</f>
        <v/>
      </c>
      <c r="M51291" s="20" t="str">
        <f>IFERROR(INDEX(Sheet3!$Q$2:$Q$25,MATCH(H51291,Origin_List,0)),"")</f>
        <v/>
      </c>
    </row>
    <row r="51292" spans="4:13">
      <c r="D51292" s="20" t="str">
        <f>IFERROR(VLOOKUP(H51292&amp;"|"&amp;I51292,Sheet3!$H$2:$N$150,5,0),"")</f>
        <v/>
      </c>
      <c r="M51292" s="20" t="str">
        <f>IFERROR(INDEX(Sheet3!$Q$2:$Q$25,MATCH(H51292,Origin_List,0)),"")</f>
        <v/>
      </c>
    </row>
    <row r="51293" spans="4:13">
      <c r="D51293" s="20" t="str">
        <f>IFERROR(VLOOKUP(H51293&amp;"|"&amp;I51293,Sheet3!$H$2:$N$150,5,0),"")</f>
        <v/>
      </c>
      <c r="M51293" s="20" t="str">
        <f>IFERROR(INDEX(Sheet3!$Q$2:$Q$25,MATCH(H51293,Origin_List,0)),"")</f>
        <v/>
      </c>
    </row>
    <row r="51294" spans="4:13">
      <c r="D51294" s="20" t="str">
        <f>IFERROR(VLOOKUP(H51294&amp;"|"&amp;I51294,Sheet3!$H$2:$N$150,5,0),"")</f>
        <v/>
      </c>
      <c r="M51294" s="20" t="str">
        <f>IFERROR(INDEX(Sheet3!$Q$2:$Q$25,MATCH(H51294,Origin_List,0)),"")</f>
        <v/>
      </c>
    </row>
    <row r="51295" spans="4:13">
      <c r="D51295" s="20" t="str">
        <f>IFERROR(VLOOKUP(H51295&amp;"|"&amp;I51295,Sheet3!$H$2:$N$150,5,0),"")</f>
        <v/>
      </c>
      <c r="M51295" s="20" t="str">
        <f>IFERROR(INDEX(Sheet3!$Q$2:$Q$25,MATCH(H51295,Origin_List,0)),"")</f>
        <v/>
      </c>
    </row>
    <row r="51296" spans="4:13">
      <c r="D51296" s="20" t="str">
        <f>IFERROR(VLOOKUP(H51296&amp;"|"&amp;I51296,Sheet3!$H$2:$N$150,5,0),"")</f>
        <v/>
      </c>
      <c r="M51296" s="20" t="str">
        <f>IFERROR(INDEX(Sheet3!$Q$2:$Q$25,MATCH(H51296,Origin_List,0)),"")</f>
        <v/>
      </c>
    </row>
    <row r="51297" spans="4:13">
      <c r="D51297" s="20" t="str">
        <f>IFERROR(VLOOKUP(H51297&amp;"|"&amp;I51297,Sheet3!$H$2:$N$150,5,0),"")</f>
        <v/>
      </c>
      <c r="M51297" s="20" t="str">
        <f>IFERROR(INDEX(Sheet3!$Q$2:$Q$25,MATCH(H51297,Origin_List,0)),"")</f>
        <v/>
      </c>
    </row>
    <row r="51298" spans="4:13">
      <c r="D51298" s="20" t="str">
        <f>IFERROR(VLOOKUP(H51298&amp;"|"&amp;I51298,Sheet3!$H$2:$N$150,5,0),"")</f>
        <v/>
      </c>
      <c r="M51298" s="20" t="str">
        <f>IFERROR(INDEX(Sheet3!$Q$2:$Q$25,MATCH(H51298,Origin_List,0)),"")</f>
        <v/>
      </c>
    </row>
    <row r="51299" spans="4:13">
      <c r="D51299" s="20" t="str">
        <f>IFERROR(VLOOKUP(H51299&amp;"|"&amp;I51299,Sheet3!$H$2:$N$150,5,0),"")</f>
        <v/>
      </c>
      <c r="M51299" s="20" t="str">
        <f>IFERROR(INDEX(Sheet3!$Q$2:$Q$25,MATCH(H51299,Origin_List,0)),"")</f>
        <v/>
      </c>
    </row>
    <row r="51300" spans="4:13">
      <c r="D51300" s="20" t="str">
        <f>IFERROR(VLOOKUP(H51300&amp;"|"&amp;I51300,Sheet3!$H$2:$N$150,5,0),"")</f>
        <v/>
      </c>
      <c r="M51300" s="20" t="str">
        <f>IFERROR(INDEX(Sheet3!$Q$2:$Q$25,MATCH(H51300,Origin_List,0)),"")</f>
        <v/>
      </c>
    </row>
    <row r="51301" spans="4:13">
      <c r="D51301" s="20" t="str">
        <f>IFERROR(VLOOKUP(H51301&amp;"|"&amp;I51301,Sheet3!$H$2:$N$150,5,0),"")</f>
        <v/>
      </c>
      <c r="M51301" s="20" t="str">
        <f>IFERROR(INDEX(Sheet3!$Q$2:$Q$25,MATCH(H51301,Origin_List,0)),"")</f>
        <v/>
      </c>
    </row>
    <row r="51302" spans="4:13">
      <c r="D51302" s="20" t="str">
        <f>IFERROR(VLOOKUP(H51302&amp;"|"&amp;I51302,Sheet3!$H$2:$N$150,5,0),"")</f>
        <v/>
      </c>
      <c r="M51302" s="20" t="str">
        <f>IFERROR(INDEX(Sheet3!$Q$2:$Q$25,MATCH(H51302,Origin_List,0)),"")</f>
        <v/>
      </c>
    </row>
    <row r="51303" spans="4:13">
      <c r="D51303" s="20" t="str">
        <f>IFERROR(VLOOKUP(H51303&amp;"|"&amp;I51303,Sheet3!$H$2:$N$150,5,0),"")</f>
        <v/>
      </c>
      <c r="M51303" s="20" t="str">
        <f>IFERROR(INDEX(Sheet3!$Q$2:$Q$25,MATCH(H51303,Origin_List,0)),"")</f>
        <v/>
      </c>
    </row>
    <row r="51304" spans="4:13">
      <c r="D51304" s="20" t="str">
        <f>IFERROR(VLOOKUP(H51304&amp;"|"&amp;I51304,Sheet3!$H$2:$N$150,5,0),"")</f>
        <v/>
      </c>
      <c r="M51304" s="20" t="str">
        <f>IFERROR(INDEX(Sheet3!$Q$2:$Q$25,MATCH(H51304,Origin_List,0)),"")</f>
        <v/>
      </c>
    </row>
    <row r="51305" spans="4:13">
      <c r="D51305" s="20" t="str">
        <f>IFERROR(VLOOKUP(H51305&amp;"|"&amp;I51305,Sheet3!$H$2:$N$150,5,0),"")</f>
        <v/>
      </c>
      <c r="M51305" s="20" t="str">
        <f>IFERROR(INDEX(Sheet3!$Q$2:$Q$25,MATCH(H51305,Origin_List,0)),"")</f>
        <v/>
      </c>
    </row>
    <row r="51306" spans="4:13">
      <c r="D51306" s="20" t="str">
        <f>IFERROR(VLOOKUP(H51306&amp;"|"&amp;I51306,Sheet3!$H$2:$N$150,5,0),"")</f>
        <v/>
      </c>
      <c r="M51306" s="20" t="str">
        <f>IFERROR(INDEX(Sheet3!$Q$2:$Q$25,MATCH(H51306,Origin_List,0)),"")</f>
        <v/>
      </c>
    </row>
    <row r="51307" spans="4:13">
      <c r="D51307" s="20" t="str">
        <f>IFERROR(VLOOKUP(H51307&amp;"|"&amp;I51307,Sheet3!$H$2:$N$150,5,0),"")</f>
        <v/>
      </c>
      <c r="M51307" s="20" t="str">
        <f>IFERROR(INDEX(Sheet3!$Q$2:$Q$25,MATCH(H51307,Origin_List,0)),"")</f>
        <v/>
      </c>
    </row>
    <row r="51308" spans="4:13">
      <c r="D51308" s="20" t="str">
        <f>IFERROR(VLOOKUP(H51308&amp;"|"&amp;I51308,Sheet3!$H$2:$N$150,5,0),"")</f>
        <v/>
      </c>
      <c r="M51308" s="20" t="str">
        <f>IFERROR(INDEX(Sheet3!$Q$2:$Q$25,MATCH(H51308,Origin_List,0)),"")</f>
        <v/>
      </c>
    </row>
    <row r="51309" spans="4:13">
      <c r="D51309" s="20" t="str">
        <f>IFERROR(VLOOKUP(H51309&amp;"|"&amp;I51309,Sheet3!$H$2:$N$150,5,0),"")</f>
        <v/>
      </c>
      <c r="M51309" s="20" t="str">
        <f>IFERROR(INDEX(Sheet3!$Q$2:$Q$25,MATCH(H51309,Origin_List,0)),"")</f>
        <v/>
      </c>
    </row>
    <row r="51310" spans="4:13">
      <c r="D51310" s="20" t="str">
        <f>IFERROR(VLOOKUP(H51310&amp;"|"&amp;I51310,Sheet3!$H$2:$N$150,5,0),"")</f>
        <v/>
      </c>
      <c r="M51310" s="20" t="str">
        <f>IFERROR(INDEX(Sheet3!$Q$2:$Q$25,MATCH(H51310,Origin_List,0)),"")</f>
        <v/>
      </c>
    </row>
    <row r="51311" spans="4:13">
      <c r="D51311" s="20" t="str">
        <f>IFERROR(VLOOKUP(H51311&amp;"|"&amp;I51311,Sheet3!$H$2:$N$150,5,0),"")</f>
        <v/>
      </c>
      <c r="M51311" s="20" t="str">
        <f>IFERROR(INDEX(Sheet3!$Q$2:$Q$25,MATCH(H51311,Origin_List,0)),"")</f>
        <v/>
      </c>
    </row>
    <row r="51312" spans="4:13">
      <c r="D51312" s="20" t="str">
        <f>IFERROR(VLOOKUP(H51312&amp;"|"&amp;I51312,Sheet3!$H$2:$N$150,5,0),"")</f>
        <v/>
      </c>
      <c r="M51312" s="20" t="str">
        <f>IFERROR(INDEX(Sheet3!$Q$2:$Q$25,MATCH(H51312,Origin_List,0)),"")</f>
        <v/>
      </c>
    </row>
    <row r="51313" spans="4:13">
      <c r="D51313" s="20" t="str">
        <f>IFERROR(VLOOKUP(H51313&amp;"|"&amp;I51313,Sheet3!$H$2:$N$150,5,0),"")</f>
        <v/>
      </c>
      <c r="M51313" s="20" t="str">
        <f>IFERROR(INDEX(Sheet3!$Q$2:$Q$25,MATCH(H51313,Origin_List,0)),"")</f>
        <v/>
      </c>
    </row>
    <row r="51314" spans="4:13">
      <c r="D51314" s="20" t="str">
        <f>IFERROR(VLOOKUP(H51314&amp;"|"&amp;I51314,Sheet3!$H$2:$N$150,5,0),"")</f>
        <v/>
      </c>
      <c r="M51314" s="20" t="str">
        <f>IFERROR(INDEX(Sheet3!$Q$2:$Q$25,MATCH(H51314,Origin_List,0)),"")</f>
        <v/>
      </c>
    </row>
    <row r="51315" spans="4:13">
      <c r="D51315" s="20" t="str">
        <f>IFERROR(VLOOKUP(H51315&amp;"|"&amp;I51315,Sheet3!$H$2:$N$150,5,0),"")</f>
        <v/>
      </c>
      <c r="M51315" s="20" t="str">
        <f>IFERROR(INDEX(Sheet3!$Q$2:$Q$25,MATCH(H51315,Origin_List,0)),"")</f>
        <v/>
      </c>
    </row>
    <row r="51316" spans="4:13">
      <c r="D51316" s="20" t="str">
        <f>IFERROR(VLOOKUP(H51316&amp;"|"&amp;I51316,Sheet3!$H$2:$N$150,5,0),"")</f>
        <v/>
      </c>
      <c r="M51316" s="20" t="str">
        <f>IFERROR(INDEX(Sheet3!$Q$2:$Q$25,MATCH(H51316,Origin_List,0)),"")</f>
        <v/>
      </c>
    </row>
    <row r="51317" spans="4:13">
      <c r="D51317" s="20" t="str">
        <f>IFERROR(VLOOKUP(H51317&amp;"|"&amp;I51317,Sheet3!$H$2:$N$150,5,0),"")</f>
        <v/>
      </c>
      <c r="M51317" s="20" t="str">
        <f>IFERROR(INDEX(Sheet3!$Q$2:$Q$25,MATCH(H51317,Origin_List,0)),"")</f>
        <v/>
      </c>
    </row>
    <row r="51318" spans="4:13">
      <c r="D51318" s="20" t="str">
        <f>IFERROR(VLOOKUP(H51318&amp;"|"&amp;I51318,Sheet3!$H$2:$N$150,5,0),"")</f>
        <v/>
      </c>
      <c r="M51318" s="20" t="str">
        <f>IFERROR(INDEX(Sheet3!$Q$2:$Q$25,MATCH(H51318,Origin_List,0)),"")</f>
        <v/>
      </c>
    </row>
    <row r="51319" spans="4:13">
      <c r="D51319" s="20" t="str">
        <f>IFERROR(VLOOKUP(H51319&amp;"|"&amp;I51319,Sheet3!$H$2:$N$150,5,0),"")</f>
        <v/>
      </c>
      <c r="M51319" s="20" t="str">
        <f>IFERROR(INDEX(Sheet3!$Q$2:$Q$25,MATCH(H51319,Origin_List,0)),"")</f>
        <v/>
      </c>
    </row>
    <row r="51320" spans="4:13">
      <c r="D51320" s="20" t="str">
        <f>IFERROR(VLOOKUP(H51320&amp;"|"&amp;I51320,Sheet3!$H$2:$N$150,5,0),"")</f>
        <v/>
      </c>
      <c r="M51320" s="20" t="str">
        <f>IFERROR(INDEX(Sheet3!$Q$2:$Q$25,MATCH(H51320,Origin_List,0)),"")</f>
        <v/>
      </c>
    </row>
    <row r="51321" spans="4:13">
      <c r="D51321" s="20" t="str">
        <f>IFERROR(VLOOKUP(H51321&amp;"|"&amp;I51321,Sheet3!$H$2:$N$150,5,0),"")</f>
        <v/>
      </c>
      <c r="M51321" s="20" t="str">
        <f>IFERROR(INDEX(Sheet3!$Q$2:$Q$25,MATCH(H51321,Origin_List,0)),"")</f>
        <v/>
      </c>
    </row>
    <row r="51322" spans="4:13">
      <c r="D51322" s="20" t="str">
        <f>IFERROR(VLOOKUP(H51322&amp;"|"&amp;I51322,Sheet3!$H$2:$N$150,5,0),"")</f>
        <v/>
      </c>
      <c r="M51322" s="20" t="str">
        <f>IFERROR(INDEX(Sheet3!$Q$2:$Q$25,MATCH(H51322,Origin_List,0)),"")</f>
        <v/>
      </c>
    </row>
    <row r="51323" spans="4:13">
      <c r="D51323" s="20" t="str">
        <f>IFERROR(VLOOKUP(H51323&amp;"|"&amp;I51323,Sheet3!$H$2:$N$150,5,0),"")</f>
        <v/>
      </c>
      <c r="M51323" s="20" t="str">
        <f>IFERROR(INDEX(Sheet3!$Q$2:$Q$25,MATCH(H51323,Origin_List,0)),"")</f>
        <v/>
      </c>
    </row>
    <row r="51324" spans="4:13">
      <c r="D51324" s="20" t="str">
        <f>IFERROR(VLOOKUP(H51324&amp;"|"&amp;I51324,Sheet3!$H$2:$N$150,5,0),"")</f>
        <v/>
      </c>
      <c r="M51324" s="20" t="str">
        <f>IFERROR(INDEX(Sheet3!$Q$2:$Q$25,MATCH(H51324,Origin_List,0)),"")</f>
        <v/>
      </c>
    </row>
    <row r="51325" spans="4:13">
      <c r="D51325" s="20" t="str">
        <f>IFERROR(VLOOKUP(H51325&amp;"|"&amp;I51325,Sheet3!$H$2:$N$150,5,0),"")</f>
        <v/>
      </c>
      <c r="M51325" s="20" t="str">
        <f>IFERROR(INDEX(Sheet3!$Q$2:$Q$25,MATCH(H51325,Origin_List,0)),"")</f>
        <v/>
      </c>
    </row>
    <row r="51326" spans="4:13">
      <c r="D51326" s="20" t="str">
        <f>IFERROR(VLOOKUP(H51326&amp;"|"&amp;I51326,Sheet3!$H$2:$N$150,5,0),"")</f>
        <v/>
      </c>
      <c r="M51326" s="20" t="str">
        <f>IFERROR(INDEX(Sheet3!$Q$2:$Q$25,MATCH(H51326,Origin_List,0)),"")</f>
        <v/>
      </c>
    </row>
    <row r="51327" spans="4:13">
      <c r="D51327" s="20" t="str">
        <f>IFERROR(VLOOKUP(H51327&amp;"|"&amp;I51327,Sheet3!$H$2:$N$150,5,0),"")</f>
        <v/>
      </c>
      <c r="M51327" s="20" t="str">
        <f>IFERROR(INDEX(Sheet3!$Q$2:$Q$25,MATCH(H51327,Origin_List,0)),"")</f>
        <v/>
      </c>
    </row>
    <row r="51328" spans="4:13">
      <c r="D51328" s="20" t="str">
        <f>IFERROR(VLOOKUP(H51328&amp;"|"&amp;I51328,Sheet3!$H$2:$N$150,5,0),"")</f>
        <v/>
      </c>
      <c r="M51328" s="20" t="str">
        <f>IFERROR(INDEX(Sheet3!$Q$2:$Q$25,MATCH(H51328,Origin_List,0)),"")</f>
        <v/>
      </c>
    </row>
    <row r="51329" spans="4:13">
      <c r="D51329" s="20" t="str">
        <f>IFERROR(VLOOKUP(H51329&amp;"|"&amp;I51329,Sheet3!$H$2:$N$150,5,0),"")</f>
        <v/>
      </c>
      <c r="M51329" s="20" t="str">
        <f>IFERROR(INDEX(Sheet3!$Q$2:$Q$25,MATCH(H51329,Origin_List,0)),"")</f>
        <v/>
      </c>
    </row>
    <row r="51330" spans="4:13">
      <c r="D51330" s="20" t="str">
        <f>IFERROR(VLOOKUP(H51330&amp;"|"&amp;I51330,Sheet3!$H$2:$N$150,5,0),"")</f>
        <v/>
      </c>
      <c r="M51330" s="20" t="str">
        <f>IFERROR(INDEX(Sheet3!$Q$2:$Q$25,MATCH(H51330,Origin_List,0)),"")</f>
        <v/>
      </c>
    </row>
    <row r="51331" spans="4:13">
      <c r="D51331" s="20" t="str">
        <f>IFERROR(VLOOKUP(H51331&amp;"|"&amp;I51331,Sheet3!$H$2:$N$150,5,0),"")</f>
        <v/>
      </c>
      <c r="M51331" s="20" t="str">
        <f>IFERROR(INDEX(Sheet3!$Q$2:$Q$25,MATCH(H51331,Origin_List,0)),"")</f>
        <v/>
      </c>
    </row>
    <row r="51332" spans="4:13">
      <c r="D51332" s="20" t="str">
        <f>IFERROR(VLOOKUP(H51332&amp;"|"&amp;I51332,Sheet3!$H$2:$N$150,5,0),"")</f>
        <v/>
      </c>
      <c r="M51332" s="20" t="str">
        <f>IFERROR(INDEX(Sheet3!$Q$2:$Q$25,MATCH(H51332,Origin_List,0)),"")</f>
        <v/>
      </c>
    </row>
    <row r="51333" spans="4:13">
      <c r="D51333" s="20" t="str">
        <f>IFERROR(VLOOKUP(H51333&amp;"|"&amp;I51333,Sheet3!$H$2:$N$150,5,0),"")</f>
        <v/>
      </c>
      <c r="M51333" s="20" t="str">
        <f>IFERROR(INDEX(Sheet3!$Q$2:$Q$25,MATCH(H51333,Origin_List,0)),"")</f>
        <v/>
      </c>
    </row>
    <row r="51334" spans="4:13">
      <c r="D51334" s="20" t="str">
        <f>IFERROR(VLOOKUP(H51334&amp;"|"&amp;I51334,Sheet3!$H$2:$N$150,5,0),"")</f>
        <v/>
      </c>
      <c r="M51334" s="20" t="str">
        <f>IFERROR(INDEX(Sheet3!$Q$2:$Q$25,MATCH(H51334,Origin_List,0)),"")</f>
        <v/>
      </c>
    </row>
    <row r="51335" spans="4:13">
      <c r="D51335" s="20" t="str">
        <f>IFERROR(VLOOKUP(H51335&amp;"|"&amp;I51335,Sheet3!$H$2:$N$150,5,0),"")</f>
        <v/>
      </c>
      <c r="M51335" s="20" t="str">
        <f>IFERROR(INDEX(Sheet3!$Q$2:$Q$25,MATCH(H51335,Origin_List,0)),"")</f>
        <v/>
      </c>
    </row>
    <row r="51336" spans="4:13">
      <c r="D51336" s="20" t="str">
        <f>IFERROR(VLOOKUP(H51336&amp;"|"&amp;I51336,Sheet3!$H$2:$N$150,5,0),"")</f>
        <v/>
      </c>
      <c r="M51336" s="20" t="str">
        <f>IFERROR(INDEX(Sheet3!$Q$2:$Q$25,MATCH(H51336,Origin_List,0)),"")</f>
        <v/>
      </c>
    </row>
    <row r="51337" spans="4:13">
      <c r="D51337" s="20" t="str">
        <f>IFERROR(VLOOKUP(H51337&amp;"|"&amp;I51337,Sheet3!$H$2:$N$150,5,0),"")</f>
        <v/>
      </c>
      <c r="M51337" s="20" t="str">
        <f>IFERROR(INDEX(Sheet3!$Q$2:$Q$25,MATCH(H51337,Origin_List,0)),"")</f>
        <v/>
      </c>
    </row>
    <row r="51338" spans="4:13">
      <c r="D51338" s="20" t="str">
        <f>IFERROR(VLOOKUP(H51338&amp;"|"&amp;I51338,Sheet3!$H$2:$N$150,5,0),"")</f>
        <v/>
      </c>
      <c r="M51338" s="20" t="str">
        <f>IFERROR(INDEX(Sheet3!$Q$2:$Q$25,MATCH(H51338,Origin_List,0)),"")</f>
        <v/>
      </c>
    </row>
    <row r="51339" spans="4:13">
      <c r="D51339" s="20" t="str">
        <f>IFERROR(VLOOKUP(H51339&amp;"|"&amp;I51339,Sheet3!$H$2:$N$150,5,0),"")</f>
        <v/>
      </c>
      <c r="M51339" s="20" t="str">
        <f>IFERROR(INDEX(Sheet3!$Q$2:$Q$25,MATCH(H51339,Origin_List,0)),"")</f>
        <v/>
      </c>
    </row>
    <row r="51340" spans="4:13">
      <c r="D51340" s="20" t="str">
        <f>IFERROR(VLOOKUP(H51340&amp;"|"&amp;I51340,Sheet3!$H$2:$N$150,5,0),"")</f>
        <v/>
      </c>
      <c r="M51340" s="20" t="str">
        <f>IFERROR(INDEX(Sheet3!$Q$2:$Q$25,MATCH(H51340,Origin_List,0)),"")</f>
        <v/>
      </c>
    </row>
    <row r="51341" spans="4:13">
      <c r="D51341" s="20" t="str">
        <f>IFERROR(VLOOKUP(H51341&amp;"|"&amp;I51341,Sheet3!$H$2:$N$150,5,0),"")</f>
        <v/>
      </c>
      <c r="M51341" s="20" t="str">
        <f>IFERROR(INDEX(Sheet3!$Q$2:$Q$25,MATCH(H51341,Origin_List,0)),"")</f>
        <v/>
      </c>
    </row>
    <row r="51342" spans="4:13">
      <c r="D51342" s="20" t="str">
        <f>IFERROR(VLOOKUP(H51342&amp;"|"&amp;I51342,Sheet3!$H$2:$N$150,5,0),"")</f>
        <v/>
      </c>
      <c r="M51342" s="20" t="str">
        <f>IFERROR(INDEX(Sheet3!$Q$2:$Q$25,MATCH(H51342,Origin_List,0)),"")</f>
        <v/>
      </c>
    </row>
    <row r="51343" spans="4:13">
      <c r="D51343" s="20" t="str">
        <f>IFERROR(VLOOKUP(H51343&amp;"|"&amp;I51343,Sheet3!$H$2:$N$150,5,0),"")</f>
        <v/>
      </c>
      <c r="M51343" s="20" t="str">
        <f>IFERROR(INDEX(Sheet3!$Q$2:$Q$25,MATCH(H51343,Origin_List,0)),"")</f>
        <v/>
      </c>
    </row>
    <row r="51344" spans="4:13">
      <c r="D51344" s="20" t="str">
        <f>IFERROR(VLOOKUP(H51344&amp;"|"&amp;I51344,Sheet3!$H$2:$N$150,5,0),"")</f>
        <v/>
      </c>
      <c r="M51344" s="20" t="str">
        <f>IFERROR(INDEX(Sheet3!$Q$2:$Q$25,MATCH(H51344,Origin_List,0)),"")</f>
        <v/>
      </c>
    </row>
    <row r="51345" spans="4:13">
      <c r="D51345" s="20" t="str">
        <f>IFERROR(VLOOKUP(H51345&amp;"|"&amp;I51345,Sheet3!$H$2:$N$150,5,0),"")</f>
        <v/>
      </c>
      <c r="M51345" s="20" t="str">
        <f>IFERROR(INDEX(Sheet3!$Q$2:$Q$25,MATCH(H51345,Origin_List,0)),"")</f>
        <v/>
      </c>
    </row>
    <row r="51346" spans="4:13">
      <c r="D51346" s="20" t="str">
        <f>IFERROR(VLOOKUP(H51346&amp;"|"&amp;I51346,Sheet3!$H$2:$N$150,5,0),"")</f>
        <v/>
      </c>
      <c r="M51346" s="20" t="str">
        <f>IFERROR(INDEX(Sheet3!$Q$2:$Q$25,MATCH(H51346,Origin_List,0)),"")</f>
        <v/>
      </c>
    </row>
    <row r="51347" spans="4:13">
      <c r="D51347" s="20" t="str">
        <f>IFERROR(VLOOKUP(H51347&amp;"|"&amp;I51347,Sheet3!$H$2:$N$150,5,0),"")</f>
        <v/>
      </c>
      <c r="M51347" s="20" t="str">
        <f>IFERROR(INDEX(Sheet3!$Q$2:$Q$25,MATCH(H51347,Origin_List,0)),"")</f>
        <v/>
      </c>
    </row>
    <row r="51348" spans="4:13">
      <c r="D51348" s="20" t="str">
        <f>IFERROR(VLOOKUP(H51348&amp;"|"&amp;I51348,Sheet3!$H$2:$N$150,5,0),"")</f>
        <v/>
      </c>
      <c r="M51348" s="20" t="str">
        <f>IFERROR(INDEX(Sheet3!$Q$2:$Q$25,MATCH(H51348,Origin_List,0)),"")</f>
        <v/>
      </c>
    </row>
    <row r="51349" spans="4:13">
      <c r="D51349" s="20" t="str">
        <f>IFERROR(VLOOKUP(H51349&amp;"|"&amp;I51349,Sheet3!$H$2:$N$150,5,0),"")</f>
        <v/>
      </c>
      <c r="M51349" s="20" t="str">
        <f>IFERROR(INDEX(Sheet3!$Q$2:$Q$25,MATCH(H51349,Origin_List,0)),"")</f>
        <v/>
      </c>
    </row>
    <row r="51350" spans="4:13">
      <c r="D51350" s="20" t="str">
        <f>IFERROR(VLOOKUP(H51350&amp;"|"&amp;I51350,Sheet3!$H$2:$N$150,5,0),"")</f>
        <v/>
      </c>
      <c r="M51350" s="20" t="str">
        <f>IFERROR(INDEX(Sheet3!$Q$2:$Q$25,MATCH(H51350,Origin_List,0)),"")</f>
        <v/>
      </c>
    </row>
    <row r="51351" spans="4:13">
      <c r="D51351" s="20" t="str">
        <f>IFERROR(VLOOKUP(H51351&amp;"|"&amp;I51351,Sheet3!$H$2:$N$150,5,0),"")</f>
        <v/>
      </c>
      <c r="M51351" s="20" t="str">
        <f>IFERROR(INDEX(Sheet3!$Q$2:$Q$25,MATCH(H51351,Origin_List,0)),"")</f>
        <v/>
      </c>
    </row>
    <row r="51352" spans="4:13">
      <c r="D51352" s="20" t="str">
        <f>IFERROR(VLOOKUP(H51352&amp;"|"&amp;I51352,Sheet3!$H$2:$N$150,5,0),"")</f>
        <v/>
      </c>
      <c r="M51352" s="20" t="str">
        <f>IFERROR(INDEX(Sheet3!$Q$2:$Q$25,MATCH(H51352,Origin_List,0)),"")</f>
        <v/>
      </c>
    </row>
    <row r="51353" spans="4:13">
      <c r="D51353" s="20" t="str">
        <f>IFERROR(VLOOKUP(H51353&amp;"|"&amp;I51353,Sheet3!$H$2:$N$150,5,0),"")</f>
        <v/>
      </c>
      <c r="M51353" s="20" t="str">
        <f>IFERROR(INDEX(Sheet3!$Q$2:$Q$25,MATCH(H51353,Origin_List,0)),"")</f>
        <v/>
      </c>
    </row>
    <row r="51354" spans="4:13">
      <c r="D51354" s="20" t="str">
        <f>IFERROR(VLOOKUP(H51354&amp;"|"&amp;I51354,Sheet3!$H$2:$N$150,5,0),"")</f>
        <v/>
      </c>
      <c r="M51354" s="20" t="str">
        <f>IFERROR(INDEX(Sheet3!$Q$2:$Q$25,MATCH(H51354,Origin_List,0)),"")</f>
        <v/>
      </c>
    </row>
    <row r="51355" spans="4:13">
      <c r="D51355" s="20" t="str">
        <f>IFERROR(VLOOKUP(H51355&amp;"|"&amp;I51355,Sheet3!$H$2:$N$150,5,0),"")</f>
        <v/>
      </c>
      <c r="M51355" s="20" t="str">
        <f>IFERROR(INDEX(Sheet3!$Q$2:$Q$25,MATCH(H51355,Origin_List,0)),"")</f>
        <v/>
      </c>
    </row>
    <row r="51356" spans="4:13">
      <c r="D51356" s="20" t="str">
        <f>IFERROR(VLOOKUP(H51356&amp;"|"&amp;I51356,Sheet3!$H$2:$N$150,5,0),"")</f>
        <v/>
      </c>
      <c r="M51356" s="20" t="str">
        <f>IFERROR(INDEX(Sheet3!$Q$2:$Q$25,MATCH(H51356,Origin_List,0)),"")</f>
        <v/>
      </c>
    </row>
    <row r="51357" spans="4:13">
      <c r="D51357" s="20" t="str">
        <f>IFERROR(VLOOKUP(H51357&amp;"|"&amp;I51357,Sheet3!$H$2:$N$150,5,0),"")</f>
        <v/>
      </c>
      <c r="M51357" s="20" t="str">
        <f>IFERROR(INDEX(Sheet3!$Q$2:$Q$25,MATCH(H51357,Origin_List,0)),"")</f>
        <v/>
      </c>
    </row>
    <row r="51358" spans="4:13">
      <c r="D51358" s="20" t="str">
        <f>IFERROR(VLOOKUP(H51358&amp;"|"&amp;I51358,Sheet3!$H$2:$N$150,5,0),"")</f>
        <v/>
      </c>
      <c r="M51358" s="20" t="str">
        <f>IFERROR(INDEX(Sheet3!$Q$2:$Q$25,MATCH(H51358,Origin_List,0)),"")</f>
        <v/>
      </c>
    </row>
    <row r="51359" spans="4:13">
      <c r="D51359" s="20" t="str">
        <f>IFERROR(VLOOKUP(H51359&amp;"|"&amp;I51359,Sheet3!$H$2:$N$150,5,0),"")</f>
        <v/>
      </c>
      <c r="M51359" s="20" t="str">
        <f>IFERROR(INDEX(Sheet3!$Q$2:$Q$25,MATCH(H51359,Origin_List,0)),"")</f>
        <v/>
      </c>
    </row>
    <row r="51360" spans="4:13">
      <c r="D51360" s="20" t="str">
        <f>IFERROR(VLOOKUP(H51360&amp;"|"&amp;I51360,Sheet3!$H$2:$N$150,5,0),"")</f>
        <v/>
      </c>
      <c r="M51360" s="20" t="str">
        <f>IFERROR(INDEX(Sheet3!$Q$2:$Q$25,MATCH(H51360,Origin_List,0)),"")</f>
        <v/>
      </c>
    </row>
    <row r="51361" spans="4:13">
      <c r="D51361" s="20" t="str">
        <f>IFERROR(VLOOKUP(H51361&amp;"|"&amp;I51361,Sheet3!$H$2:$N$150,5,0),"")</f>
        <v/>
      </c>
      <c r="M51361" s="20" t="str">
        <f>IFERROR(INDEX(Sheet3!$Q$2:$Q$25,MATCH(H51361,Origin_List,0)),"")</f>
        <v/>
      </c>
    </row>
    <row r="51362" spans="4:13">
      <c r="D51362" s="20" t="str">
        <f>IFERROR(VLOOKUP(H51362&amp;"|"&amp;I51362,Sheet3!$H$2:$N$150,5,0),"")</f>
        <v/>
      </c>
      <c r="M51362" s="20" t="str">
        <f>IFERROR(INDEX(Sheet3!$Q$2:$Q$25,MATCH(H51362,Origin_List,0)),"")</f>
        <v/>
      </c>
    </row>
    <row r="51363" spans="4:13">
      <c r="D51363" s="20" t="str">
        <f>IFERROR(VLOOKUP(H51363&amp;"|"&amp;I51363,Sheet3!$H$2:$N$150,5,0),"")</f>
        <v/>
      </c>
      <c r="M51363" s="20" t="str">
        <f>IFERROR(INDEX(Sheet3!$Q$2:$Q$25,MATCH(H51363,Origin_List,0)),"")</f>
        <v/>
      </c>
    </row>
    <row r="51364" spans="4:13">
      <c r="D51364" s="20" t="str">
        <f>IFERROR(VLOOKUP(H51364&amp;"|"&amp;I51364,Sheet3!$H$2:$N$150,5,0),"")</f>
        <v/>
      </c>
      <c r="M51364" s="20" t="str">
        <f>IFERROR(INDEX(Sheet3!$Q$2:$Q$25,MATCH(H51364,Origin_List,0)),"")</f>
        <v/>
      </c>
    </row>
    <row r="51365" spans="4:13">
      <c r="D51365" s="20" t="str">
        <f>IFERROR(VLOOKUP(H51365&amp;"|"&amp;I51365,Sheet3!$H$2:$N$150,5,0),"")</f>
        <v/>
      </c>
      <c r="M51365" s="20" t="str">
        <f>IFERROR(INDEX(Sheet3!$Q$2:$Q$25,MATCH(H51365,Origin_List,0)),"")</f>
        <v/>
      </c>
    </row>
    <row r="51366" spans="4:13">
      <c r="D51366" s="20" t="str">
        <f>IFERROR(VLOOKUP(H51366&amp;"|"&amp;I51366,Sheet3!$H$2:$N$150,5,0),"")</f>
        <v/>
      </c>
      <c r="M51366" s="20" t="str">
        <f>IFERROR(INDEX(Sheet3!$Q$2:$Q$25,MATCH(H51366,Origin_List,0)),"")</f>
        <v/>
      </c>
    </row>
    <row r="51367" spans="4:13">
      <c r="D51367" s="20" t="str">
        <f>IFERROR(VLOOKUP(H51367&amp;"|"&amp;I51367,Sheet3!$H$2:$N$150,5,0),"")</f>
        <v/>
      </c>
      <c r="M51367" s="20" t="str">
        <f>IFERROR(INDEX(Sheet3!$Q$2:$Q$25,MATCH(H51367,Origin_List,0)),"")</f>
        <v/>
      </c>
    </row>
    <row r="51368" spans="4:13">
      <c r="D51368" s="20" t="str">
        <f>IFERROR(VLOOKUP(H51368&amp;"|"&amp;I51368,Sheet3!$H$2:$N$150,5,0),"")</f>
        <v/>
      </c>
      <c r="M51368" s="20" t="str">
        <f>IFERROR(INDEX(Sheet3!$Q$2:$Q$25,MATCH(H51368,Origin_List,0)),"")</f>
        <v/>
      </c>
    </row>
    <row r="51369" spans="4:13">
      <c r="D51369" s="20" t="str">
        <f>IFERROR(VLOOKUP(H51369&amp;"|"&amp;I51369,Sheet3!$H$2:$N$150,5,0),"")</f>
        <v/>
      </c>
      <c r="M51369" s="20" t="str">
        <f>IFERROR(INDEX(Sheet3!$Q$2:$Q$25,MATCH(H51369,Origin_List,0)),"")</f>
        <v/>
      </c>
    </row>
    <row r="51370" spans="4:13">
      <c r="D51370" s="20" t="str">
        <f>IFERROR(VLOOKUP(H51370&amp;"|"&amp;I51370,Sheet3!$H$2:$N$150,5,0),"")</f>
        <v/>
      </c>
      <c r="M51370" s="20" t="str">
        <f>IFERROR(INDEX(Sheet3!$Q$2:$Q$25,MATCH(H51370,Origin_List,0)),"")</f>
        <v/>
      </c>
    </row>
    <row r="51371" spans="4:13">
      <c r="D51371" s="20" t="str">
        <f>IFERROR(VLOOKUP(H51371&amp;"|"&amp;I51371,Sheet3!$H$2:$N$150,5,0),"")</f>
        <v/>
      </c>
      <c r="M51371" s="20" t="str">
        <f>IFERROR(INDEX(Sheet3!$Q$2:$Q$25,MATCH(H51371,Origin_List,0)),"")</f>
        <v/>
      </c>
    </row>
    <row r="51372" spans="4:13">
      <c r="D51372" s="20" t="str">
        <f>IFERROR(VLOOKUP(H51372&amp;"|"&amp;I51372,Sheet3!$H$2:$N$150,5,0),"")</f>
        <v/>
      </c>
      <c r="M51372" s="20" t="str">
        <f>IFERROR(INDEX(Sheet3!$Q$2:$Q$25,MATCH(H51372,Origin_List,0)),"")</f>
        <v/>
      </c>
    </row>
    <row r="51373" spans="4:13">
      <c r="D51373" s="20" t="str">
        <f>IFERROR(VLOOKUP(H51373&amp;"|"&amp;I51373,Sheet3!$H$2:$N$150,5,0),"")</f>
        <v/>
      </c>
      <c r="M51373" s="20" t="str">
        <f>IFERROR(INDEX(Sheet3!$Q$2:$Q$25,MATCH(H51373,Origin_List,0)),"")</f>
        <v/>
      </c>
    </row>
    <row r="51374" spans="4:13">
      <c r="D51374" s="20" t="str">
        <f>IFERROR(VLOOKUP(H51374&amp;"|"&amp;I51374,Sheet3!$H$2:$N$150,5,0),"")</f>
        <v/>
      </c>
      <c r="M51374" s="20" t="str">
        <f>IFERROR(INDEX(Sheet3!$Q$2:$Q$25,MATCH(H51374,Origin_List,0)),"")</f>
        <v/>
      </c>
    </row>
    <row r="51375" spans="4:13">
      <c r="D51375" s="20" t="str">
        <f>IFERROR(VLOOKUP(H51375&amp;"|"&amp;I51375,Sheet3!$H$2:$N$150,5,0),"")</f>
        <v/>
      </c>
      <c r="M51375" s="20" t="str">
        <f>IFERROR(INDEX(Sheet3!$Q$2:$Q$25,MATCH(H51375,Origin_List,0)),"")</f>
        <v/>
      </c>
    </row>
    <row r="51376" spans="4:13">
      <c r="D51376" s="20" t="str">
        <f>IFERROR(VLOOKUP(H51376&amp;"|"&amp;I51376,Sheet3!$H$2:$N$150,5,0),"")</f>
        <v/>
      </c>
      <c r="M51376" s="20" t="str">
        <f>IFERROR(INDEX(Sheet3!$Q$2:$Q$25,MATCH(H51376,Origin_List,0)),"")</f>
        <v/>
      </c>
    </row>
    <row r="51377" spans="4:13">
      <c r="D51377" s="20" t="str">
        <f>IFERROR(VLOOKUP(H51377&amp;"|"&amp;I51377,Sheet3!$H$2:$N$150,5,0),"")</f>
        <v/>
      </c>
      <c r="M51377" s="20" t="str">
        <f>IFERROR(INDEX(Sheet3!$Q$2:$Q$25,MATCH(H51377,Origin_List,0)),"")</f>
        <v/>
      </c>
    </row>
    <row r="51378" spans="4:13">
      <c r="D51378" s="20" t="str">
        <f>IFERROR(VLOOKUP(H51378&amp;"|"&amp;I51378,Sheet3!$H$2:$N$150,5,0),"")</f>
        <v/>
      </c>
      <c r="M51378" s="20" t="str">
        <f>IFERROR(INDEX(Sheet3!$Q$2:$Q$25,MATCH(H51378,Origin_List,0)),"")</f>
        <v/>
      </c>
    </row>
    <row r="51379" spans="4:13">
      <c r="D51379" s="20" t="str">
        <f>IFERROR(VLOOKUP(H51379&amp;"|"&amp;I51379,Sheet3!$H$2:$N$150,5,0),"")</f>
        <v/>
      </c>
      <c r="M51379" s="20" t="str">
        <f>IFERROR(INDEX(Sheet3!$Q$2:$Q$25,MATCH(H51379,Origin_List,0)),"")</f>
        <v/>
      </c>
    </row>
    <row r="51380" spans="4:13">
      <c r="D51380" s="20" t="str">
        <f>IFERROR(VLOOKUP(H51380&amp;"|"&amp;I51380,Sheet3!$H$2:$N$150,5,0),"")</f>
        <v/>
      </c>
      <c r="M51380" s="20" t="str">
        <f>IFERROR(INDEX(Sheet3!$Q$2:$Q$25,MATCH(H51380,Origin_List,0)),"")</f>
        <v/>
      </c>
    </row>
    <row r="51381" spans="4:13">
      <c r="D51381" s="20" t="str">
        <f>IFERROR(VLOOKUP(H51381&amp;"|"&amp;I51381,Sheet3!$H$2:$N$150,5,0),"")</f>
        <v/>
      </c>
      <c r="M51381" s="20" t="str">
        <f>IFERROR(INDEX(Sheet3!$Q$2:$Q$25,MATCH(H51381,Origin_List,0)),"")</f>
        <v/>
      </c>
    </row>
    <row r="51382" spans="4:13">
      <c r="D51382" s="20" t="str">
        <f>IFERROR(VLOOKUP(H51382&amp;"|"&amp;I51382,Sheet3!$H$2:$N$150,5,0),"")</f>
        <v/>
      </c>
      <c r="M51382" s="20" t="str">
        <f>IFERROR(INDEX(Sheet3!$Q$2:$Q$25,MATCH(H51382,Origin_List,0)),"")</f>
        <v/>
      </c>
    </row>
    <row r="51383" spans="4:13">
      <c r="D51383" s="20" t="str">
        <f>IFERROR(VLOOKUP(H51383&amp;"|"&amp;I51383,Sheet3!$H$2:$N$150,5,0),"")</f>
        <v/>
      </c>
      <c r="M51383" s="20" t="str">
        <f>IFERROR(INDEX(Sheet3!$Q$2:$Q$25,MATCH(H51383,Origin_List,0)),"")</f>
        <v/>
      </c>
    </row>
    <row r="51384" spans="4:13">
      <c r="D51384" s="20" t="str">
        <f>IFERROR(VLOOKUP(H51384&amp;"|"&amp;I51384,Sheet3!$H$2:$N$150,5,0),"")</f>
        <v/>
      </c>
      <c r="M51384" s="20" t="str">
        <f>IFERROR(INDEX(Sheet3!$Q$2:$Q$25,MATCH(H51384,Origin_List,0)),"")</f>
        <v/>
      </c>
    </row>
    <row r="51385" spans="4:13">
      <c r="D51385" s="20" t="str">
        <f>IFERROR(VLOOKUP(H51385&amp;"|"&amp;I51385,Sheet3!$H$2:$N$150,5,0),"")</f>
        <v/>
      </c>
      <c r="M51385" s="20" t="str">
        <f>IFERROR(INDEX(Sheet3!$Q$2:$Q$25,MATCH(H51385,Origin_List,0)),"")</f>
        <v/>
      </c>
    </row>
    <row r="51386" spans="4:13">
      <c r="D51386" s="20" t="str">
        <f>IFERROR(VLOOKUP(H51386&amp;"|"&amp;I51386,Sheet3!$H$2:$N$150,5,0),"")</f>
        <v/>
      </c>
      <c r="M51386" s="20" t="str">
        <f>IFERROR(INDEX(Sheet3!$Q$2:$Q$25,MATCH(H51386,Origin_List,0)),"")</f>
        <v/>
      </c>
    </row>
    <row r="51387" spans="4:13">
      <c r="D51387" s="20" t="str">
        <f>IFERROR(VLOOKUP(H51387&amp;"|"&amp;I51387,Sheet3!$H$2:$N$150,5,0),"")</f>
        <v/>
      </c>
      <c r="M51387" s="20" t="str">
        <f>IFERROR(INDEX(Sheet3!$Q$2:$Q$25,MATCH(H51387,Origin_List,0)),"")</f>
        <v/>
      </c>
    </row>
    <row r="51388" spans="4:13">
      <c r="D51388" s="20" t="str">
        <f>IFERROR(VLOOKUP(H51388&amp;"|"&amp;I51388,Sheet3!$H$2:$N$150,5,0),"")</f>
        <v/>
      </c>
      <c r="M51388" s="20" t="str">
        <f>IFERROR(INDEX(Sheet3!$Q$2:$Q$25,MATCH(H51388,Origin_List,0)),"")</f>
        <v/>
      </c>
    </row>
    <row r="51389" spans="4:13">
      <c r="D51389" s="20" t="str">
        <f>IFERROR(VLOOKUP(H51389&amp;"|"&amp;I51389,Sheet3!$H$2:$N$150,5,0),"")</f>
        <v/>
      </c>
      <c r="M51389" s="20" t="str">
        <f>IFERROR(INDEX(Sheet3!$Q$2:$Q$25,MATCH(H51389,Origin_List,0)),"")</f>
        <v/>
      </c>
    </row>
    <row r="51390" spans="4:13">
      <c r="D51390" s="20" t="str">
        <f>IFERROR(VLOOKUP(H51390&amp;"|"&amp;I51390,Sheet3!$H$2:$N$150,5,0),"")</f>
        <v/>
      </c>
      <c r="M51390" s="20" t="str">
        <f>IFERROR(INDEX(Sheet3!$Q$2:$Q$25,MATCH(H51390,Origin_List,0)),"")</f>
        <v/>
      </c>
    </row>
    <row r="51391" spans="4:13">
      <c r="D51391" s="20" t="str">
        <f>IFERROR(VLOOKUP(H51391&amp;"|"&amp;I51391,Sheet3!$H$2:$N$150,5,0),"")</f>
        <v/>
      </c>
      <c r="M51391" s="20" t="str">
        <f>IFERROR(INDEX(Sheet3!$Q$2:$Q$25,MATCH(H51391,Origin_List,0)),"")</f>
        <v/>
      </c>
    </row>
    <row r="51392" spans="4:13">
      <c r="D51392" s="20" t="str">
        <f>IFERROR(VLOOKUP(H51392&amp;"|"&amp;I51392,Sheet3!$H$2:$N$150,5,0),"")</f>
        <v/>
      </c>
      <c r="M51392" s="20" t="str">
        <f>IFERROR(INDEX(Sheet3!$Q$2:$Q$25,MATCH(H51392,Origin_List,0)),"")</f>
        <v/>
      </c>
    </row>
    <row r="51393" spans="4:13">
      <c r="D51393" s="20" t="str">
        <f>IFERROR(VLOOKUP(H51393&amp;"|"&amp;I51393,Sheet3!$H$2:$N$150,5,0),"")</f>
        <v/>
      </c>
      <c r="M51393" s="20" t="str">
        <f>IFERROR(INDEX(Sheet3!$Q$2:$Q$25,MATCH(H51393,Origin_List,0)),"")</f>
        <v/>
      </c>
    </row>
    <row r="51394" spans="4:13">
      <c r="D51394" s="20" t="str">
        <f>IFERROR(VLOOKUP(H51394&amp;"|"&amp;I51394,Sheet3!$H$2:$N$150,5,0),"")</f>
        <v/>
      </c>
      <c r="M51394" s="20" t="str">
        <f>IFERROR(INDEX(Sheet3!$Q$2:$Q$25,MATCH(H51394,Origin_List,0)),"")</f>
        <v/>
      </c>
    </row>
    <row r="51395" spans="4:13">
      <c r="D51395" s="20" t="str">
        <f>IFERROR(VLOOKUP(H51395&amp;"|"&amp;I51395,Sheet3!$H$2:$N$150,5,0),"")</f>
        <v/>
      </c>
      <c r="M51395" s="20" t="str">
        <f>IFERROR(INDEX(Sheet3!$Q$2:$Q$25,MATCH(H51395,Origin_List,0)),"")</f>
        <v/>
      </c>
    </row>
    <row r="51396" spans="4:13">
      <c r="D51396" s="20" t="str">
        <f>IFERROR(VLOOKUP(H51396&amp;"|"&amp;I51396,Sheet3!$H$2:$N$150,5,0),"")</f>
        <v/>
      </c>
      <c r="M51396" s="20" t="str">
        <f>IFERROR(INDEX(Sheet3!$Q$2:$Q$25,MATCH(H51396,Origin_List,0)),"")</f>
        <v/>
      </c>
    </row>
    <row r="51397" spans="4:13">
      <c r="D51397" s="20" t="str">
        <f>IFERROR(VLOOKUP(H51397&amp;"|"&amp;I51397,Sheet3!$H$2:$N$150,5,0),"")</f>
        <v/>
      </c>
      <c r="M51397" s="20" t="str">
        <f>IFERROR(INDEX(Sheet3!$Q$2:$Q$25,MATCH(H51397,Origin_List,0)),"")</f>
        <v/>
      </c>
    </row>
    <row r="51398" spans="4:13">
      <c r="D51398" s="20" t="str">
        <f>IFERROR(VLOOKUP(H51398&amp;"|"&amp;I51398,Sheet3!$H$2:$N$150,5,0),"")</f>
        <v/>
      </c>
      <c r="M51398" s="20" t="str">
        <f>IFERROR(INDEX(Sheet3!$Q$2:$Q$25,MATCH(H51398,Origin_List,0)),"")</f>
        <v/>
      </c>
    </row>
    <row r="51399" spans="4:13">
      <c r="D51399" s="20" t="str">
        <f>IFERROR(VLOOKUP(H51399&amp;"|"&amp;I51399,Sheet3!$H$2:$N$150,5,0),"")</f>
        <v/>
      </c>
      <c r="M51399" s="20" t="str">
        <f>IFERROR(INDEX(Sheet3!$Q$2:$Q$25,MATCH(H51399,Origin_List,0)),"")</f>
        <v/>
      </c>
    </row>
    <row r="51400" spans="4:13">
      <c r="D51400" s="20" t="str">
        <f>IFERROR(VLOOKUP(H51400&amp;"|"&amp;I51400,Sheet3!$H$2:$N$150,5,0),"")</f>
        <v/>
      </c>
      <c r="M51400" s="20" t="str">
        <f>IFERROR(INDEX(Sheet3!$Q$2:$Q$25,MATCH(H51400,Origin_List,0)),"")</f>
        <v/>
      </c>
    </row>
    <row r="51401" spans="4:13">
      <c r="D51401" s="20" t="str">
        <f>IFERROR(VLOOKUP(H51401&amp;"|"&amp;I51401,Sheet3!$H$2:$N$150,5,0),"")</f>
        <v/>
      </c>
      <c r="M51401" s="20" t="str">
        <f>IFERROR(INDEX(Sheet3!$Q$2:$Q$25,MATCH(H51401,Origin_List,0)),"")</f>
        <v/>
      </c>
    </row>
    <row r="51402" spans="4:13">
      <c r="D51402" s="20" t="str">
        <f>IFERROR(VLOOKUP(H51402&amp;"|"&amp;I51402,Sheet3!$H$2:$N$150,5,0),"")</f>
        <v/>
      </c>
      <c r="M51402" s="20" t="str">
        <f>IFERROR(INDEX(Sheet3!$Q$2:$Q$25,MATCH(H51402,Origin_List,0)),"")</f>
        <v/>
      </c>
    </row>
    <row r="51403" spans="4:13">
      <c r="D51403" s="20" t="str">
        <f>IFERROR(VLOOKUP(H51403&amp;"|"&amp;I51403,Sheet3!$H$2:$N$150,5,0),"")</f>
        <v/>
      </c>
      <c r="M51403" s="20" t="str">
        <f>IFERROR(INDEX(Sheet3!$Q$2:$Q$25,MATCH(H51403,Origin_List,0)),"")</f>
        <v/>
      </c>
    </row>
    <row r="51404" spans="4:13">
      <c r="D51404" s="20" t="str">
        <f>IFERROR(VLOOKUP(H51404&amp;"|"&amp;I51404,Sheet3!$H$2:$N$150,5,0),"")</f>
        <v/>
      </c>
      <c r="M51404" s="20" t="str">
        <f>IFERROR(INDEX(Sheet3!$Q$2:$Q$25,MATCH(H51404,Origin_List,0)),"")</f>
        <v/>
      </c>
    </row>
    <row r="51405" spans="4:13">
      <c r="D51405" s="20" t="str">
        <f>IFERROR(VLOOKUP(H51405&amp;"|"&amp;I51405,Sheet3!$H$2:$N$150,5,0),"")</f>
        <v/>
      </c>
      <c r="M51405" s="20" t="str">
        <f>IFERROR(INDEX(Sheet3!$Q$2:$Q$25,MATCH(H51405,Origin_List,0)),"")</f>
        <v/>
      </c>
    </row>
    <row r="51406" spans="4:13">
      <c r="D51406" s="20" t="str">
        <f>IFERROR(VLOOKUP(H51406&amp;"|"&amp;I51406,Sheet3!$H$2:$N$150,5,0),"")</f>
        <v/>
      </c>
      <c r="M51406" s="20" t="str">
        <f>IFERROR(INDEX(Sheet3!$Q$2:$Q$25,MATCH(H51406,Origin_List,0)),"")</f>
        <v/>
      </c>
    </row>
    <row r="51407" spans="4:13">
      <c r="D51407" s="20" t="str">
        <f>IFERROR(VLOOKUP(H51407&amp;"|"&amp;I51407,Sheet3!$H$2:$N$150,5,0),"")</f>
        <v/>
      </c>
      <c r="M51407" s="20" t="str">
        <f>IFERROR(INDEX(Sheet3!$Q$2:$Q$25,MATCH(H51407,Origin_List,0)),"")</f>
        <v/>
      </c>
    </row>
    <row r="51408" spans="4:13">
      <c r="D51408" s="20" t="str">
        <f>IFERROR(VLOOKUP(H51408&amp;"|"&amp;I51408,Sheet3!$H$2:$N$150,5,0),"")</f>
        <v/>
      </c>
      <c r="M51408" s="20" t="str">
        <f>IFERROR(INDEX(Sheet3!$Q$2:$Q$25,MATCH(H51408,Origin_List,0)),"")</f>
        <v/>
      </c>
    </row>
    <row r="51409" spans="4:13">
      <c r="D51409" s="20" t="str">
        <f>IFERROR(VLOOKUP(H51409&amp;"|"&amp;I51409,Sheet3!$H$2:$N$150,5,0),"")</f>
        <v/>
      </c>
      <c r="M51409" s="20" t="str">
        <f>IFERROR(INDEX(Sheet3!$Q$2:$Q$25,MATCH(H51409,Origin_List,0)),"")</f>
        <v/>
      </c>
    </row>
    <row r="51410" spans="4:13">
      <c r="D51410" s="20" t="str">
        <f>IFERROR(VLOOKUP(H51410&amp;"|"&amp;I51410,Sheet3!$H$2:$N$150,5,0),"")</f>
        <v/>
      </c>
      <c r="M51410" s="20" t="str">
        <f>IFERROR(INDEX(Sheet3!$Q$2:$Q$25,MATCH(H51410,Origin_List,0)),"")</f>
        <v/>
      </c>
    </row>
    <row r="51411" spans="4:13">
      <c r="D51411" s="20" t="str">
        <f>IFERROR(VLOOKUP(H51411&amp;"|"&amp;I51411,Sheet3!$H$2:$N$150,5,0),"")</f>
        <v/>
      </c>
      <c r="M51411" s="20" t="str">
        <f>IFERROR(INDEX(Sheet3!$Q$2:$Q$25,MATCH(H51411,Origin_List,0)),"")</f>
        <v/>
      </c>
    </row>
    <row r="51412" spans="4:13">
      <c r="D51412" s="20" t="str">
        <f>IFERROR(VLOOKUP(H51412&amp;"|"&amp;I51412,Sheet3!$H$2:$N$150,5,0),"")</f>
        <v/>
      </c>
      <c r="M51412" s="20" t="str">
        <f>IFERROR(INDEX(Sheet3!$Q$2:$Q$25,MATCH(H51412,Origin_List,0)),"")</f>
        <v/>
      </c>
    </row>
    <row r="51413" spans="4:13">
      <c r="D51413" s="20" t="str">
        <f>IFERROR(VLOOKUP(H51413&amp;"|"&amp;I51413,Sheet3!$H$2:$N$150,5,0),"")</f>
        <v/>
      </c>
      <c r="M51413" s="20" t="str">
        <f>IFERROR(INDEX(Sheet3!$Q$2:$Q$25,MATCH(H51413,Origin_List,0)),"")</f>
        <v/>
      </c>
    </row>
    <row r="51414" spans="4:13">
      <c r="D51414" s="20" t="str">
        <f>IFERROR(VLOOKUP(H51414&amp;"|"&amp;I51414,Sheet3!$H$2:$N$150,5,0),"")</f>
        <v/>
      </c>
      <c r="M51414" s="20" t="str">
        <f>IFERROR(INDEX(Sheet3!$Q$2:$Q$25,MATCH(H51414,Origin_List,0)),"")</f>
        <v/>
      </c>
    </row>
    <row r="51415" spans="4:13">
      <c r="D51415" s="20" t="str">
        <f>IFERROR(VLOOKUP(H51415&amp;"|"&amp;I51415,Sheet3!$H$2:$N$150,5,0),"")</f>
        <v/>
      </c>
      <c r="M51415" s="20" t="str">
        <f>IFERROR(INDEX(Sheet3!$Q$2:$Q$25,MATCH(H51415,Origin_List,0)),"")</f>
        <v/>
      </c>
    </row>
    <row r="51416" spans="4:13">
      <c r="D51416" s="20" t="str">
        <f>IFERROR(VLOOKUP(H51416&amp;"|"&amp;I51416,Sheet3!$H$2:$N$150,5,0),"")</f>
        <v/>
      </c>
      <c r="M51416" s="20" t="str">
        <f>IFERROR(INDEX(Sheet3!$Q$2:$Q$25,MATCH(H51416,Origin_List,0)),"")</f>
        <v/>
      </c>
    </row>
    <row r="51417" spans="4:13">
      <c r="D51417" s="20" t="str">
        <f>IFERROR(VLOOKUP(H51417&amp;"|"&amp;I51417,Sheet3!$H$2:$N$150,5,0),"")</f>
        <v/>
      </c>
      <c r="M51417" s="20" t="str">
        <f>IFERROR(INDEX(Sheet3!$Q$2:$Q$25,MATCH(H51417,Origin_List,0)),"")</f>
        <v/>
      </c>
    </row>
    <row r="51418" spans="4:13">
      <c r="D51418" s="20" t="str">
        <f>IFERROR(VLOOKUP(H51418&amp;"|"&amp;I51418,Sheet3!$H$2:$N$150,5,0),"")</f>
        <v/>
      </c>
      <c r="M51418" s="20" t="str">
        <f>IFERROR(INDEX(Sheet3!$Q$2:$Q$25,MATCH(H51418,Origin_List,0)),"")</f>
        <v/>
      </c>
    </row>
    <row r="51419" spans="4:13">
      <c r="D51419" s="20" t="str">
        <f>IFERROR(VLOOKUP(H51419&amp;"|"&amp;I51419,Sheet3!$H$2:$N$150,5,0),"")</f>
        <v/>
      </c>
      <c r="M51419" s="20" t="str">
        <f>IFERROR(INDEX(Sheet3!$Q$2:$Q$25,MATCH(H51419,Origin_List,0)),"")</f>
        <v/>
      </c>
    </row>
    <row r="51420" spans="4:13">
      <c r="D51420" s="20" t="str">
        <f>IFERROR(VLOOKUP(H51420&amp;"|"&amp;I51420,Sheet3!$H$2:$N$150,5,0),"")</f>
        <v/>
      </c>
      <c r="M51420" s="20" t="str">
        <f>IFERROR(INDEX(Sheet3!$Q$2:$Q$25,MATCH(H51420,Origin_List,0)),"")</f>
        <v/>
      </c>
    </row>
    <row r="51421" spans="4:13">
      <c r="D51421" s="20" t="str">
        <f>IFERROR(VLOOKUP(H51421&amp;"|"&amp;I51421,Sheet3!$H$2:$N$150,5,0),"")</f>
        <v/>
      </c>
      <c r="M51421" s="20" t="str">
        <f>IFERROR(INDEX(Sheet3!$Q$2:$Q$25,MATCH(H51421,Origin_List,0)),"")</f>
        <v/>
      </c>
    </row>
    <row r="51422" spans="4:13">
      <c r="D51422" s="20" t="str">
        <f>IFERROR(VLOOKUP(H51422&amp;"|"&amp;I51422,Sheet3!$H$2:$N$150,5,0),"")</f>
        <v/>
      </c>
      <c r="M51422" s="20" t="str">
        <f>IFERROR(INDEX(Sheet3!$Q$2:$Q$25,MATCH(H51422,Origin_List,0)),"")</f>
        <v/>
      </c>
    </row>
    <row r="51423" spans="4:13">
      <c r="D51423" s="20" t="str">
        <f>IFERROR(VLOOKUP(H51423&amp;"|"&amp;I51423,Sheet3!$H$2:$N$150,5,0),"")</f>
        <v/>
      </c>
      <c r="M51423" s="20" t="str">
        <f>IFERROR(INDEX(Sheet3!$Q$2:$Q$25,MATCH(H51423,Origin_List,0)),"")</f>
        <v/>
      </c>
    </row>
    <row r="51424" spans="4:13">
      <c r="D51424" s="20" t="str">
        <f>IFERROR(VLOOKUP(H51424&amp;"|"&amp;I51424,Sheet3!$H$2:$N$150,5,0),"")</f>
        <v/>
      </c>
      <c r="M51424" s="20" t="str">
        <f>IFERROR(INDEX(Sheet3!$Q$2:$Q$25,MATCH(H51424,Origin_List,0)),"")</f>
        <v/>
      </c>
    </row>
    <row r="51425" spans="4:13">
      <c r="D51425" s="20" t="str">
        <f>IFERROR(VLOOKUP(H51425&amp;"|"&amp;I51425,Sheet3!$H$2:$N$150,5,0),"")</f>
        <v/>
      </c>
      <c r="M51425" s="20" t="str">
        <f>IFERROR(INDEX(Sheet3!$Q$2:$Q$25,MATCH(H51425,Origin_List,0)),"")</f>
        <v/>
      </c>
    </row>
    <row r="51426" spans="4:13">
      <c r="D51426" s="20" t="str">
        <f>IFERROR(VLOOKUP(H51426&amp;"|"&amp;I51426,Sheet3!$H$2:$N$150,5,0),"")</f>
        <v/>
      </c>
      <c r="M51426" s="20" t="str">
        <f>IFERROR(INDEX(Sheet3!$Q$2:$Q$25,MATCH(H51426,Origin_List,0)),"")</f>
        <v/>
      </c>
    </row>
    <row r="51427" spans="4:13">
      <c r="D51427" s="20" t="str">
        <f>IFERROR(VLOOKUP(H51427&amp;"|"&amp;I51427,Sheet3!$H$2:$N$150,5,0),"")</f>
        <v/>
      </c>
      <c r="M51427" s="20" t="str">
        <f>IFERROR(INDEX(Sheet3!$Q$2:$Q$25,MATCH(H51427,Origin_List,0)),"")</f>
        <v/>
      </c>
    </row>
    <row r="51428" spans="4:13">
      <c r="D51428" s="20" t="str">
        <f>IFERROR(VLOOKUP(H51428&amp;"|"&amp;I51428,Sheet3!$H$2:$N$150,5,0),"")</f>
        <v/>
      </c>
      <c r="M51428" s="20" t="str">
        <f>IFERROR(INDEX(Sheet3!$Q$2:$Q$25,MATCH(H51428,Origin_List,0)),"")</f>
        <v/>
      </c>
    </row>
    <row r="51429" spans="4:13">
      <c r="D51429" s="20" t="str">
        <f>IFERROR(VLOOKUP(H51429&amp;"|"&amp;I51429,Sheet3!$H$2:$N$150,5,0),"")</f>
        <v/>
      </c>
      <c r="M51429" s="20" t="str">
        <f>IFERROR(INDEX(Sheet3!$Q$2:$Q$25,MATCH(H51429,Origin_List,0)),"")</f>
        <v/>
      </c>
    </row>
    <row r="51430" spans="4:13">
      <c r="D51430" s="20" t="str">
        <f>IFERROR(VLOOKUP(H51430&amp;"|"&amp;I51430,Sheet3!$H$2:$N$150,5,0),"")</f>
        <v/>
      </c>
      <c r="M51430" s="20" t="str">
        <f>IFERROR(INDEX(Sheet3!$Q$2:$Q$25,MATCH(H51430,Origin_List,0)),"")</f>
        <v/>
      </c>
    </row>
    <row r="51431" spans="4:13">
      <c r="D51431" s="20" t="str">
        <f>IFERROR(VLOOKUP(H51431&amp;"|"&amp;I51431,Sheet3!$H$2:$N$150,5,0),"")</f>
        <v/>
      </c>
      <c r="M51431" s="20" t="str">
        <f>IFERROR(INDEX(Sheet3!$Q$2:$Q$25,MATCH(H51431,Origin_List,0)),"")</f>
        <v/>
      </c>
    </row>
    <row r="51432" spans="4:13">
      <c r="D51432" s="20" t="str">
        <f>IFERROR(VLOOKUP(H51432&amp;"|"&amp;I51432,Sheet3!$H$2:$N$150,5,0),"")</f>
        <v/>
      </c>
      <c r="M51432" s="20" t="str">
        <f>IFERROR(INDEX(Sheet3!$Q$2:$Q$25,MATCH(H51432,Origin_List,0)),"")</f>
        <v/>
      </c>
    </row>
    <row r="51433" spans="4:13">
      <c r="D51433" s="20" t="str">
        <f>IFERROR(VLOOKUP(H51433&amp;"|"&amp;I51433,Sheet3!$H$2:$N$150,5,0),"")</f>
        <v/>
      </c>
      <c r="M51433" s="20" t="str">
        <f>IFERROR(INDEX(Sheet3!$Q$2:$Q$25,MATCH(H51433,Origin_List,0)),"")</f>
        <v/>
      </c>
    </row>
    <row r="51434" spans="4:13">
      <c r="D51434" s="20" t="str">
        <f>IFERROR(VLOOKUP(H51434&amp;"|"&amp;I51434,Sheet3!$H$2:$N$150,5,0),"")</f>
        <v/>
      </c>
      <c r="M51434" s="20" t="str">
        <f>IFERROR(INDEX(Sheet3!$Q$2:$Q$25,MATCH(H51434,Origin_List,0)),"")</f>
        <v/>
      </c>
    </row>
    <row r="51435" spans="4:13">
      <c r="D51435" s="20" t="str">
        <f>IFERROR(VLOOKUP(H51435&amp;"|"&amp;I51435,Sheet3!$H$2:$N$150,5,0),"")</f>
        <v/>
      </c>
      <c r="M51435" s="20" t="str">
        <f>IFERROR(INDEX(Sheet3!$Q$2:$Q$25,MATCH(H51435,Origin_List,0)),"")</f>
        <v/>
      </c>
    </row>
    <row r="51436" spans="4:13">
      <c r="D51436" s="20" t="str">
        <f>IFERROR(VLOOKUP(H51436&amp;"|"&amp;I51436,Sheet3!$H$2:$N$150,5,0),"")</f>
        <v/>
      </c>
      <c r="M51436" s="20" t="str">
        <f>IFERROR(INDEX(Sheet3!$Q$2:$Q$25,MATCH(H51436,Origin_List,0)),"")</f>
        <v/>
      </c>
    </row>
    <row r="51437" spans="4:13">
      <c r="D51437" s="20" t="str">
        <f>IFERROR(VLOOKUP(H51437&amp;"|"&amp;I51437,Sheet3!$H$2:$N$150,5,0),"")</f>
        <v/>
      </c>
      <c r="M51437" s="20" t="str">
        <f>IFERROR(INDEX(Sheet3!$Q$2:$Q$25,MATCH(H51437,Origin_List,0)),"")</f>
        <v/>
      </c>
    </row>
    <row r="51438" spans="4:13">
      <c r="D51438" s="20" t="str">
        <f>IFERROR(VLOOKUP(H51438&amp;"|"&amp;I51438,Sheet3!$H$2:$N$150,5,0),"")</f>
        <v/>
      </c>
      <c r="M51438" s="20" t="str">
        <f>IFERROR(INDEX(Sheet3!$Q$2:$Q$25,MATCH(H51438,Origin_List,0)),"")</f>
        <v/>
      </c>
    </row>
    <row r="51439" spans="4:13">
      <c r="D51439" s="20" t="str">
        <f>IFERROR(VLOOKUP(H51439&amp;"|"&amp;I51439,Sheet3!$H$2:$N$150,5,0),"")</f>
        <v/>
      </c>
      <c r="M51439" s="20" t="str">
        <f>IFERROR(INDEX(Sheet3!$Q$2:$Q$25,MATCH(H51439,Origin_List,0)),"")</f>
        <v/>
      </c>
    </row>
    <row r="51440" spans="4:13">
      <c r="D51440" s="20" t="str">
        <f>IFERROR(VLOOKUP(H51440&amp;"|"&amp;I51440,Sheet3!$H$2:$N$150,5,0),"")</f>
        <v/>
      </c>
      <c r="M51440" s="20" t="str">
        <f>IFERROR(INDEX(Sheet3!$Q$2:$Q$25,MATCH(H51440,Origin_List,0)),"")</f>
        <v/>
      </c>
    </row>
    <row r="51441" spans="4:13">
      <c r="D51441" s="20" t="str">
        <f>IFERROR(VLOOKUP(H51441&amp;"|"&amp;I51441,Sheet3!$H$2:$N$150,5,0),"")</f>
        <v/>
      </c>
      <c r="M51441" s="20" t="str">
        <f>IFERROR(INDEX(Sheet3!$Q$2:$Q$25,MATCH(H51441,Origin_List,0)),"")</f>
        <v/>
      </c>
    </row>
    <row r="51442" spans="4:13">
      <c r="D51442" s="20" t="str">
        <f>IFERROR(VLOOKUP(H51442&amp;"|"&amp;I51442,Sheet3!$H$2:$N$150,5,0),"")</f>
        <v/>
      </c>
      <c r="M51442" s="20" t="str">
        <f>IFERROR(INDEX(Sheet3!$Q$2:$Q$25,MATCH(H51442,Origin_List,0)),"")</f>
        <v/>
      </c>
    </row>
    <row r="51443" spans="4:13">
      <c r="D51443" s="20" t="str">
        <f>IFERROR(VLOOKUP(H51443&amp;"|"&amp;I51443,Sheet3!$H$2:$N$150,5,0),"")</f>
        <v/>
      </c>
      <c r="M51443" s="20" t="str">
        <f>IFERROR(INDEX(Sheet3!$Q$2:$Q$25,MATCH(H51443,Origin_List,0)),"")</f>
        <v/>
      </c>
    </row>
    <row r="51444" spans="4:13">
      <c r="D51444" s="20" t="str">
        <f>IFERROR(VLOOKUP(H51444&amp;"|"&amp;I51444,Sheet3!$H$2:$N$150,5,0),"")</f>
        <v/>
      </c>
      <c r="M51444" s="20" t="str">
        <f>IFERROR(INDEX(Sheet3!$Q$2:$Q$25,MATCH(H51444,Origin_List,0)),"")</f>
        <v/>
      </c>
    </row>
    <row r="51445" spans="4:13">
      <c r="D51445" s="20" t="str">
        <f>IFERROR(VLOOKUP(H51445&amp;"|"&amp;I51445,Sheet3!$H$2:$N$150,5,0),"")</f>
        <v/>
      </c>
      <c r="M51445" s="20" t="str">
        <f>IFERROR(INDEX(Sheet3!$Q$2:$Q$25,MATCH(H51445,Origin_List,0)),"")</f>
        <v/>
      </c>
    </row>
    <row r="51446" spans="4:13">
      <c r="D51446" s="20" t="str">
        <f>IFERROR(VLOOKUP(H51446&amp;"|"&amp;I51446,Sheet3!$H$2:$N$150,5,0),"")</f>
        <v/>
      </c>
      <c r="M51446" s="20" t="str">
        <f>IFERROR(INDEX(Sheet3!$Q$2:$Q$25,MATCH(H51446,Origin_List,0)),"")</f>
        <v/>
      </c>
    </row>
    <row r="51447" spans="4:13">
      <c r="D51447" s="20" t="str">
        <f>IFERROR(VLOOKUP(H51447&amp;"|"&amp;I51447,Sheet3!$H$2:$N$150,5,0),"")</f>
        <v/>
      </c>
      <c r="M51447" s="20" t="str">
        <f>IFERROR(INDEX(Sheet3!$Q$2:$Q$25,MATCH(H51447,Origin_List,0)),"")</f>
        <v/>
      </c>
    </row>
    <row r="51448" spans="4:13">
      <c r="D51448" s="20" t="str">
        <f>IFERROR(VLOOKUP(H51448&amp;"|"&amp;I51448,Sheet3!$H$2:$N$150,5,0),"")</f>
        <v/>
      </c>
      <c r="M51448" s="20" t="str">
        <f>IFERROR(INDEX(Sheet3!$Q$2:$Q$25,MATCH(H51448,Origin_List,0)),"")</f>
        <v/>
      </c>
    </row>
    <row r="51449" spans="4:13">
      <c r="D51449" s="20" t="str">
        <f>IFERROR(VLOOKUP(H51449&amp;"|"&amp;I51449,Sheet3!$H$2:$N$150,5,0),"")</f>
        <v/>
      </c>
      <c r="M51449" s="20" t="str">
        <f>IFERROR(INDEX(Sheet3!$Q$2:$Q$25,MATCH(H51449,Origin_List,0)),"")</f>
        <v/>
      </c>
    </row>
    <row r="51450" spans="4:13">
      <c r="D51450" s="20" t="str">
        <f>IFERROR(VLOOKUP(H51450&amp;"|"&amp;I51450,Sheet3!$H$2:$N$150,5,0),"")</f>
        <v/>
      </c>
      <c r="M51450" s="20" t="str">
        <f>IFERROR(INDEX(Sheet3!$Q$2:$Q$25,MATCH(H51450,Origin_List,0)),"")</f>
        <v/>
      </c>
    </row>
    <row r="51451" spans="4:13">
      <c r="D51451" s="20" t="str">
        <f>IFERROR(VLOOKUP(H51451&amp;"|"&amp;I51451,Sheet3!$H$2:$N$150,5,0),"")</f>
        <v/>
      </c>
      <c r="M51451" s="20" t="str">
        <f>IFERROR(INDEX(Sheet3!$Q$2:$Q$25,MATCH(H51451,Origin_List,0)),"")</f>
        <v/>
      </c>
    </row>
    <row r="51452" spans="4:13">
      <c r="D51452" s="20" t="str">
        <f>IFERROR(VLOOKUP(H51452&amp;"|"&amp;I51452,Sheet3!$H$2:$N$150,5,0),"")</f>
        <v/>
      </c>
      <c r="M51452" s="20" t="str">
        <f>IFERROR(INDEX(Sheet3!$Q$2:$Q$25,MATCH(H51452,Origin_List,0)),"")</f>
        <v/>
      </c>
    </row>
    <row r="51453" spans="4:13">
      <c r="D51453" s="20" t="str">
        <f>IFERROR(VLOOKUP(H51453&amp;"|"&amp;I51453,Sheet3!$H$2:$N$150,5,0),"")</f>
        <v/>
      </c>
      <c r="M51453" s="20" t="str">
        <f>IFERROR(INDEX(Sheet3!$Q$2:$Q$25,MATCH(H51453,Origin_List,0)),"")</f>
        <v/>
      </c>
    </row>
    <row r="51454" spans="4:13">
      <c r="D51454" s="20" t="str">
        <f>IFERROR(VLOOKUP(H51454&amp;"|"&amp;I51454,Sheet3!$H$2:$N$150,5,0),"")</f>
        <v/>
      </c>
      <c r="M51454" s="20" t="str">
        <f>IFERROR(INDEX(Sheet3!$Q$2:$Q$25,MATCH(H51454,Origin_List,0)),"")</f>
        <v/>
      </c>
    </row>
    <row r="51455" spans="4:13">
      <c r="D51455" s="20" t="str">
        <f>IFERROR(VLOOKUP(H51455&amp;"|"&amp;I51455,Sheet3!$H$2:$N$150,5,0),"")</f>
        <v/>
      </c>
      <c r="M51455" s="20" t="str">
        <f>IFERROR(INDEX(Sheet3!$Q$2:$Q$25,MATCH(H51455,Origin_List,0)),"")</f>
        <v/>
      </c>
    </row>
    <row r="51456" spans="4:13">
      <c r="D51456" s="20" t="str">
        <f>IFERROR(VLOOKUP(H51456&amp;"|"&amp;I51456,Sheet3!$H$2:$N$150,5,0),"")</f>
        <v/>
      </c>
      <c r="M51456" s="20" t="str">
        <f>IFERROR(INDEX(Sheet3!$Q$2:$Q$25,MATCH(H51456,Origin_List,0)),"")</f>
        <v/>
      </c>
    </row>
    <row r="51457" spans="4:13">
      <c r="D51457" s="20" t="str">
        <f>IFERROR(VLOOKUP(H51457&amp;"|"&amp;I51457,Sheet3!$H$2:$N$150,5,0),"")</f>
        <v/>
      </c>
      <c r="M51457" s="20" t="str">
        <f>IFERROR(INDEX(Sheet3!$Q$2:$Q$25,MATCH(H51457,Origin_List,0)),"")</f>
        <v/>
      </c>
    </row>
    <row r="51458" spans="4:13">
      <c r="D51458" s="20" t="str">
        <f>IFERROR(VLOOKUP(H51458&amp;"|"&amp;I51458,Sheet3!$H$2:$N$150,5,0),"")</f>
        <v/>
      </c>
      <c r="M51458" s="20" t="str">
        <f>IFERROR(INDEX(Sheet3!$Q$2:$Q$25,MATCH(H51458,Origin_List,0)),"")</f>
        <v/>
      </c>
    </row>
    <row r="51459" spans="4:13">
      <c r="D51459" s="20" t="str">
        <f>IFERROR(VLOOKUP(H51459&amp;"|"&amp;I51459,Sheet3!$H$2:$N$150,5,0),"")</f>
        <v/>
      </c>
      <c r="M51459" s="20" t="str">
        <f>IFERROR(INDEX(Sheet3!$Q$2:$Q$25,MATCH(H51459,Origin_List,0)),"")</f>
        <v/>
      </c>
    </row>
    <row r="51460" spans="4:13">
      <c r="D51460" s="20" t="str">
        <f>IFERROR(VLOOKUP(H51460&amp;"|"&amp;I51460,Sheet3!$H$2:$N$150,5,0),"")</f>
        <v/>
      </c>
      <c r="M51460" s="20" t="str">
        <f>IFERROR(INDEX(Sheet3!$Q$2:$Q$25,MATCH(H51460,Origin_List,0)),"")</f>
        <v/>
      </c>
    </row>
    <row r="51461" spans="4:13">
      <c r="D51461" s="20" t="str">
        <f>IFERROR(VLOOKUP(H51461&amp;"|"&amp;I51461,Sheet3!$H$2:$N$150,5,0),"")</f>
        <v/>
      </c>
      <c r="M51461" s="20" t="str">
        <f>IFERROR(INDEX(Sheet3!$Q$2:$Q$25,MATCH(H51461,Origin_List,0)),"")</f>
        <v/>
      </c>
    </row>
    <row r="51462" spans="4:13">
      <c r="D51462" s="20" t="str">
        <f>IFERROR(VLOOKUP(H51462&amp;"|"&amp;I51462,Sheet3!$H$2:$N$150,5,0),"")</f>
        <v/>
      </c>
      <c r="M51462" s="20" t="str">
        <f>IFERROR(INDEX(Sheet3!$Q$2:$Q$25,MATCH(H51462,Origin_List,0)),"")</f>
        <v/>
      </c>
    </row>
    <row r="51463" spans="4:13">
      <c r="D51463" s="20" t="str">
        <f>IFERROR(VLOOKUP(H51463&amp;"|"&amp;I51463,Sheet3!$H$2:$N$150,5,0),"")</f>
        <v/>
      </c>
      <c r="M51463" s="20" t="str">
        <f>IFERROR(INDEX(Sheet3!$Q$2:$Q$25,MATCH(H51463,Origin_List,0)),"")</f>
        <v/>
      </c>
    </row>
    <row r="51464" spans="4:13">
      <c r="D51464" s="20" t="str">
        <f>IFERROR(VLOOKUP(H51464&amp;"|"&amp;I51464,Sheet3!$H$2:$N$150,5,0),"")</f>
        <v/>
      </c>
      <c r="M51464" s="20" t="str">
        <f>IFERROR(INDEX(Sheet3!$Q$2:$Q$25,MATCH(H51464,Origin_List,0)),"")</f>
        <v/>
      </c>
    </row>
    <row r="51465" spans="4:13">
      <c r="D51465" s="20" t="str">
        <f>IFERROR(VLOOKUP(H51465&amp;"|"&amp;I51465,Sheet3!$H$2:$N$150,5,0),"")</f>
        <v/>
      </c>
      <c r="M51465" s="20" t="str">
        <f>IFERROR(INDEX(Sheet3!$Q$2:$Q$25,MATCH(H51465,Origin_List,0)),"")</f>
        <v/>
      </c>
    </row>
    <row r="51466" spans="4:13">
      <c r="D51466" s="20" t="str">
        <f>IFERROR(VLOOKUP(H51466&amp;"|"&amp;I51466,Sheet3!$H$2:$N$150,5,0),"")</f>
        <v/>
      </c>
      <c r="M51466" s="20" t="str">
        <f>IFERROR(INDEX(Sheet3!$Q$2:$Q$25,MATCH(H51466,Origin_List,0)),"")</f>
        <v/>
      </c>
    </row>
    <row r="51467" spans="4:13">
      <c r="D51467" s="20" t="str">
        <f>IFERROR(VLOOKUP(H51467&amp;"|"&amp;I51467,Sheet3!$H$2:$N$150,5,0),"")</f>
        <v/>
      </c>
      <c r="M51467" s="20" t="str">
        <f>IFERROR(INDEX(Sheet3!$Q$2:$Q$25,MATCH(H51467,Origin_List,0)),"")</f>
        <v/>
      </c>
    </row>
    <row r="51468" spans="4:13">
      <c r="D51468" s="20" t="str">
        <f>IFERROR(VLOOKUP(H51468&amp;"|"&amp;I51468,Sheet3!$H$2:$N$150,5,0),"")</f>
        <v/>
      </c>
      <c r="M51468" s="20" t="str">
        <f>IFERROR(INDEX(Sheet3!$Q$2:$Q$25,MATCH(H51468,Origin_List,0)),"")</f>
        <v/>
      </c>
    </row>
    <row r="51469" spans="4:13">
      <c r="D51469" s="20" t="str">
        <f>IFERROR(VLOOKUP(H51469&amp;"|"&amp;I51469,Sheet3!$H$2:$N$150,5,0),"")</f>
        <v/>
      </c>
      <c r="M51469" s="20" t="str">
        <f>IFERROR(INDEX(Sheet3!$Q$2:$Q$25,MATCH(H51469,Origin_List,0)),"")</f>
        <v/>
      </c>
    </row>
    <row r="51470" spans="4:13">
      <c r="D51470" s="20" t="str">
        <f>IFERROR(VLOOKUP(H51470&amp;"|"&amp;I51470,Sheet3!$H$2:$N$150,5,0),"")</f>
        <v/>
      </c>
      <c r="M51470" s="20" t="str">
        <f>IFERROR(INDEX(Sheet3!$Q$2:$Q$25,MATCH(H51470,Origin_List,0)),"")</f>
        <v/>
      </c>
    </row>
    <row r="51471" spans="4:13">
      <c r="D51471" s="20" t="str">
        <f>IFERROR(VLOOKUP(H51471&amp;"|"&amp;I51471,Sheet3!$H$2:$N$150,5,0),"")</f>
        <v/>
      </c>
      <c r="M51471" s="20" t="str">
        <f>IFERROR(INDEX(Sheet3!$Q$2:$Q$25,MATCH(H51471,Origin_List,0)),"")</f>
        <v/>
      </c>
    </row>
    <row r="51472" spans="4:13">
      <c r="D51472" s="20" t="str">
        <f>IFERROR(VLOOKUP(H51472&amp;"|"&amp;I51472,Sheet3!$H$2:$N$150,5,0),"")</f>
        <v/>
      </c>
      <c r="M51472" s="20" t="str">
        <f>IFERROR(INDEX(Sheet3!$Q$2:$Q$25,MATCH(H51472,Origin_List,0)),"")</f>
        <v/>
      </c>
    </row>
    <row r="51473" spans="4:13">
      <c r="D51473" s="20" t="str">
        <f>IFERROR(VLOOKUP(H51473&amp;"|"&amp;I51473,Sheet3!$H$2:$N$150,5,0),"")</f>
        <v/>
      </c>
      <c r="M51473" s="20" t="str">
        <f>IFERROR(INDEX(Sheet3!$Q$2:$Q$25,MATCH(H51473,Origin_List,0)),"")</f>
        <v/>
      </c>
    </row>
    <row r="51474" spans="4:13">
      <c r="D51474" s="20" t="str">
        <f>IFERROR(VLOOKUP(H51474&amp;"|"&amp;I51474,Sheet3!$H$2:$N$150,5,0),"")</f>
        <v/>
      </c>
      <c r="M51474" s="20" t="str">
        <f>IFERROR(INDEX(Sheet3!$Q$2:$Q$25,MATCH(H51474,Origin_List,0)),"")</f>
        <v/>
      </c>
    </row>
    <row r="51475" spans="4:13">
      <c r="D51475" s="20" t="str">
        <f>IFERROR(VLOOKUP(H51475&amp;"|"&amp;I51475,Sheet3!$H$2:$N$150,5,0),"")</f>
        <v/>
      </c>
      <c r="M51475" s="20" t="str">
        <f>IFERROR(INDEX(Sheet3!$Q$2:$Q$25,MATCH(H51475,Origin_List,0)),"")</f>
        <v/>
      </c>
    </row>
    <row r="51476" spans="4:13">
      <c r="D51476" s="20" t="str">
        <f>IFERROR(VLOOKUP(H51476&amp;"|"&amp;I51476,Sheet3!$H$2:$N$150,5,0),"")</f>
        <v/>
      </c>
      <c r="M51476" s="20" t="str">
        <f>IFERROR(INDEX(Sheet3!$Q$2:$Q$25,MATCH(H51476,Origin_List,0)),"")</f>
        <v/>
      </c>
    </row>
    <row r="51477" spans="4:13">
      <c r="D51477" s="20" t="str">
        <f>IFERROR(VLOOKUP(H51477&amp;"|"&amp;I51477,Sheet3!$H$2:$N$150,5,0),"")</f>
        <v/>
      </c>
      <c r="M51477" s="20" t="str">
        <f>IFERROR(INDEX(Sheet3!$Q$2:$Q$25,MATCH(H51477,Origin_List,0)),"")</f>
        <v/>
      </c>
    </row>
    <row r="51478" spans="4:13">
      <c r="D51478" s="20" t="str">
        <f>IFERROR(VLOOKUP(H51478&amp;"|"&amp;I51478,Sheet3!$H$2:$N$150,5,0),"")</f>
        <v/>
      </c>
      <c r="M51478" s="20" t="str">
        <f>IFERROR(INDEX(Sheet3!$Q$2:$Q$25,MATCH(H51478,Origin_List,0)),"")</f>
        <v/>
      </c>
    </row>
    <row r="51479" spans="4:13">
      <c r="D51479" s="20" t="str">
        <f>IFERROR(VLOOKUP(H51479&amp;"|"&amp;I51479,Sheet3!$H$2:$N$150,5,0),"")</f>
        <v/>
      </c>
      <c r="M51479" s="20" t="str">
        <f>IFERROR(INDEX(Sheet3!$Q$2:$Q$25,MATCH(H51479,Origin_List,0)),"")</f>
        <v/>
      </c>
    </row>
    <row r="51480" spans="4:13">
      <c r="D51480" s="20" t="str">
        <f>IFERROR(VLOOKUP(H51480&amp;"|"&amp;I51480,Sheet3!$H$2:$N$150,5,0),"")</f>
        <v/>
      </c>
      <c r="M51480" s="20" t="str">
        <f>IFERROR(INDEX(Sheet3!$Q$2:$Q$25,MATCH(H51480,Origin_List,0)),"")</f>
        <v/>
      </c>
    </row>
    <row r="51481" spans="4:13">
      <c r="D51481" s="20" t="str">
        <f>IFERROR(VLOOKUP(H51481&amp;"|"&amp;I51481,Sheet3!$H$2:$N$150,5,0),"")</f>
        <v/>
      </c>
      <c r="M51481" s="20" t="str">
        <f>IFERROR(INDEX(Sheet3!$Q$2:$Q$25,MATCH(H51481,Origin_List,0)),"")</f>
        <v/>
      </c>
    </row>
    <row r="51482" spans="4:13">
      <c r="D51482" s="20" t="str">
        <f>IFERROR(VLOOKUP(H51482&amp;"|"&amp;I51482,Sheet3!$H$2:$N$150,5,0),"")</f>
        <v/>
      </c>
      <c r="M51482" s="20" t="str">
        <f>IFERROR(INDEX(Sheet3!$Q$2:$Q$25,MATCH(H51482,Origin_List,0)),"")</f>
        <v/>
      </c>
    </row>
    <row r="51483" spans="4:13">
      <c r="D51483" s="20" t="str">
        <f>IFERROR(VLOOKUP(H51483&amp;"|"&amp;I51483,Sheet3!$H$2:$N$150,5,0),"")</f>
        <v/>
      </c>
      <c r="M51483" s="20" t="str">
        <f>IFERROR(INDEX(Sheet3!$Q$2:$Q$25,MATCH(H51483,Origin_List,0)),"")</f>
        <v/>
      </c>
    </row>
    <row r="51484" spans="4:13">
      <c r="D51484" s="20" t="str">
        <f>IFERROR(VLOOKUP(H51484&amp;"|"&amp;I51484,Sheet3!$H$2:$N$150,5,0),"")</f>
        <v/>
      </c>
      <c r="M51484" s="20" t="str">
        <f>IFERROR(INDEX(Sheet3!$Q$2:$Q$25,MATCH(H51484,Origin_List,0)),"")</f>
        <v/>
      </c>
    </row>
    <row r="51485" spans="4:13">
      <c r="D51485" s="20" t="str">
        <f>IFERROR(VLOOKUP(H51485&amp;"|"&amp;I51485,Sheet3!$H$2:$N$150,5,0),"")</f>
        <v/>
      </c>
      <c r="M51485" s="20" t="str">
        <f>IFERROR(INDEX(Sheet3!$Q$2:$Q$25,MATCH(H51485,Origin_List,0)),"")</f>
        <v/>
      </c>
    </row>
    <row r="51486" spans="4:13">
      <c r="D51486" s="20" t="str">
        <f>IFERROR(VLOOKUP(H51486&amp;"|"&amp;I51486,Sheet3!$H$2:$N$150,5,0),"")</f>
        <v/>
      </c>
      <c r="M51486" s="20" t="str">
        <f>IFERROR(INDEX(Sheet3!$Q$2:$Q$25,MATCH(H51486,Origin_List,0)),"")</f>
        <v/>
      </c>
    </row>
    <row r="51487" spans="4:13">
      <c r="D51487" s="20" t="str">
        <f>IFERROR(VLOOKUP(H51487&amp;"|"&amp;I51487,Sheet3!$H$2:$N$150,5,0),"")</f>
        <v/>
      </c>
      <c r="M51487" s="20" t="str">
        <f>IFERROR(INDEX(Sheet3!$Q$2:$Q$25,MATCH(H51487,Origin_List,0)),"")</f>
        <v/>
      </c>
    </row>
    <row r="51488" spans="4:13">
      <c r="D51488" s="20" t="str">
        <f>IFERROR(VLOOKUP(H51488&amp;"|"&amp;I51488,Sheet3!$H$2:$N$150,5,0),"")</f>
        <v/>
      </c>
      <c r="M51488" s="20" t="str">
        <f>IFERROR(INDEX(Sheet3!$Q$2:$Q$25,MATCH(H51488,Origin_List,0)),"")</f>
        <v/>
      </c>
    </row>
    <row r="51489" spans="4:13">
      <c r="D51489" s="20" t="str">
        <f>IFERROR(VLOOKUP(H51489&amp;"|"&amp;I51489,Sheet3!$H$2:$N$150,5,0),"")</f>
        <v/>
      </c>
      <c r="M51489" s="20" t="str">
        <f>IFERROR(INDEX(Sheet3!$Q$2:$Q$25,MATCH(H51489,Origin_List,0)),"")</f>
        <v/>
      </c>
    </row>
    <row r="51490" spans="4:13">
      <c r="D51490" s="20" t="str">
        <f>IFERROR(VLOOKUP(H51490&amp;"|"&amp;I51490,Sheet3!$H$2:$N$150,5,0),"")</f>
        <v/>
      </c>
      <c r="M51490" s="20" t="str">
        <f>IFERROR(INDEX(Sheet3!$Q$2:$Q$25,MATCH(H51490,Origin_List,0)),"")</f>
        <v/>
      </c>
    </row>
    <row r="51491" spans="4:13">
      <c r="D51491" s="20" t="str">
        <f>IFERROR(VLOOKUP(H51491&amp;"|"&amp;I51491,Sheet3!$H$2:$N$150,5,0),"")</f>
        <v/>
      </c>
      <c r="M51491" s="20" t="str">
        <f>IFERROR(INDEX(Sheet3!$Q$2:$Q$25,MATCH(H51491,Origin_List,0)),"")</f>
        <v/>
      </c>
    </row>
    <row r="51492" spans="4:13">
      <c r="D51492" s="20" t="str">
        <f>IFERROR(VLOOKUP(H51492&amp;"|"&amp;I51492,Sheet3!$H$2:$N$150,5,0),"")</f>
        <v/>
      </c>
      <c r="M51492" s="20" t="str">
        <f>IFERROR(INDEX(Sheet3!$Q$2:$Q$25,MATCH(H51492,Origin_List,0)),"")</f>
        <v/>
      </c>
    </row>
    <row r="51493" spans="4:13">
      <c r="D51493" s="20" t="str">
        <f>IFERROR(VLOOKUP(H51493&amp;"|"&amp;I51493,Sheet3!$H$2:$N$150,5,0),"")</f>
        <v/>
      </c>
      <c r="M51493" s="20" t="str">
        <f>IFERROR(INDEX(Sheet3!$Q$2:$Q$25,MATCH(H51493,Origin_List,0)),"")</f>
        <v/>
      </c>
    </row>
    <row r="51494" spans="4:13">
      <c r="D51494" s="20" t="str">
        <f>IFERROR(VLOOKUP(H51494&amp;"|"&amp;I51494,Sheet3!$H$2:$N$150,5,0),"")</f>
        <v/>
      </c>
      <c r="M51494" s="20" t="str">
        <f>IFERROR(INDEX(Sheet3!$Q$2:$Q$25,MATCH(H51494,Origin_List,0)),"")</f>
        <v/>
      </c>
    </row>
    <row r="51495" spans="4:13">
      <c r="D51495" s="20" t="str">
        <f>IFERROR(VLOOKUP(H51495&amp;"|"&amp;I51495,Sheet3!$H$2:$N$150,5,0),"")</f>
        <v/>
      </c>
      <c r="M51495" s="20" t="str">
        <f>IFERROR(INDEX(Sheet3!$Q$2:$Q$25,MATCH(H51495,Origin_List,0)),"")</f>
        <v/>
      </c>
    </row>
    <row r="51496" spans="4:13">
      <c r="D51496" s="20" t="str">
        <f>IFERROR(VLOOKUP(H51496&amp;"|"&amp;I51496,Sheet3!$H$2:$N$150,5,0),"")</f>
        <v/>
      </c>
      <c r="M51496" s="20" t="str">
        <f>IFERROR(INDEX(Sheet3!$Q$2:$Q$25,MATCH(H51496,Origin_List,0)),"")</f>
        <v/>
      </c>
    </row>
    <row r="51497" spans="4:13">
      <c r="D51497" s="20" t="str">
        <f>IFERROR(VLOOKUP(H51497&amp;"|"&amp;I51497,Sheet3!$H$2:$N$150,5,0),"")</f>
        <v/>
      </c>
      <c r="M51497" s="20" t="str">
        <f>IFERROR(INDEX(Sheet3!$Q$2:$Q$25,MATCH(H51497,Origin_List,0)),"")</f>
        <v/>
      </c>
    </row>
    <row r="51498" spans="4:13">
      <c r="D51498" s="20" t="str">
        <f>IFERROR(VLOOKUP(H51498&amp;"|"&amp;I51498,Sheet3!$H$2:$N$150,5,0),"")</f>
        <v/>
      </c>
      <c r="M51498" s="20" t="str">
        <f>IFERROR(INDEX(Sheet3!$Q$2:$Q$25,MATCH(H51498,Origin_List,0)),"")</f>
        <v/>
      </c>
    </row>
    <row r="51499" spans="4:13">
      <c r="D51499" s="20" t="str">
        <f>IFERROR(VLOOKUP(H51499&amp;"|"&amp;I51499,Sheet3!$H$2:$N$150,5,0),"")</f>
        <v/>
      </c>
      <c r="M51499" s="20" t="str">
        <f>IFERROR(INDEX(Sheet3!$Q$2:$Q$25,MATCH(H51499,Origin_List,0)),"")</f>
        <v/>
      </c>
    </row>
    <row r="51500" spans="4:13">
      <c r="D51500" s="20" t="str">
        <f>IFERROR(VLOOKUP(H51500&amp;"|"&amp;I51500,Sheet3!$H$2:$N$150,5,0),"")</f>
        <v/>
      </c>
      <c r="M51500" s="20" t="str">
        <f>IFERROR(INDEX(Sheet3!$Q$2:$Q$25,MATCH(H51500,Origin_List,0)),"")</f>
        <v/>
      </c>
    </row>
    <row r="51501" spans="4:13">
      <c r="D51501" s="20" t="str">
        <f>IFERROR(VLOOKUP(H51501&amp;"|"&amp;I51501,Sheet3!$H$2:$N$150,5,0),"")</f>
        <v/>
      </c>
      <c r="M51501" s="20" t="str">
        <f>IFERROR(INDEX(Sheet3!$Q$2:$Q$25,MATCH(H51501,Origin_List,0)),"")</f>
        <v/>
      </c>
    </row>
    <row r="51502" spans="4:13">
      <c r="D51502" s="20" t="str">
        <f>IFERROR(VLOOKUP(H51502&amp;"|"&amp;I51502,Sheet3!$H$2:$N$150,5,0),"")</f>
        <v/>
      </c>
      <c r="M51502" s="20" t="str">
        <f>IFERROR(INDEX(Sheet3!$Q$2:$Q$25,MATCH(H51502,Origin_List,0)),"")</f>
        <v/>
      </c>
    </row>
    <row r="51503" spans="4:13">
      <c r="D51503" s="20" t="str">
        <f>IFERROR(VLOOKUP(H51503&amp;"|"&amp;I51503,Sheet3!$H$2:$N$150,5,0),"")</f>
        <v/>
      </c>
      <c r="M51503" s="20" t="str">
        <f>IFERROR(INDEX(Sheet3!$Q$2:$Q$25,MATCH(H51503,Origin_List,0)),"")</f>
        <v/>
      </c>
    </row>
    <row r="51504" spans="4:13">
      <c r="D51504" s="20" t="str">
        <f>IFERROR(VLOOKUP(H51504&amp;"|"&amp;I51504,Sheet3!$H$2:$N$150,5,0),"")</f>
        <v/>
      </c>
      <c r="M51504" s="20" t="str">
        <f>IFERROR(INDEX(Sheet3!$Q$2:$Q$25,MATCH(H51504,Origin_List,0)),"")</f>
        <v/>
      </c>
    </row>
    <row r="51505" spans="4:13">
      <c r="D51505" s="20" t="str">
        <f>IFERROR(VLOOKUP(H51505&amp;"|"&amp;I51505,Sheet3!$H$2:$N$150,5,0),"")</f>
        <v/>
      </c>
      <c r="M51505" s="20" t="str">
        <f>IFERROR(INDEX(Sheet3!$Q$2:$Q$25,MATCH(H51505,Origin_List,0)),"")</f>
        <v/>
      </c>
    </row>
    <row r="51506" spans="4:13">
      <c r="D51506" s="20" t="str">
        <f>IFERROR(VLOOKUP(H51506&amp;"|"&amp;I51506,Sheet3!$H$2:$N$150,5,0),"")</f>
        <v/>
      </c>
      <c r="M51506" s="20" t="str">
        <f>IFERROR(INDEX(Sheet3!$Q$2:$Q$25,MATCH(H51506,Origin_List,0)),"")</f>
        <v/>
      </c>
    </row>
    <row r="51507" spans="4:13">
      <c r="D51507" s="20" t="str">
        <f>IFERROR(VLOOKUP(H51507&amp;"|"&amp;I51507,Sheet3!$H$2:$N$150,5,0),"")</f>
        <v/>
      </c>
      <c r="M51507" s="20" t="str">
        <f>IFERROR(INDEX(Sheet3!$Q$2:$Q$25,MATCH(H51507,Origin_List,0)),"")</f>
        <v/>
      </c>
    </row>
    <row r="51508" spans="4:13">
      <c r="D51508" s="20" t="str">
        <f>IFERROR(VLOOKUP(H51508&amp;"|"&amp;I51508,Sheet3!$H$2:$N$150,5,0),"")</f>
        <v/>
      </c>
      <c r="M51508" s="20" t="str">
        <f>IFERROR(INDEX(Sheet3!$Q$2:$Q$25,MATCH(H51508,Origin_List,0)),"")</f>
        <v/>
      </c>
    </row>
    <row r="51509" spans="4:13">
      <c r="D51509" s="20" t="str">
        <f>IFERROR(VLOOKUP(H51509&amp;"|"&amp;I51509,Sheet3!$H$2:$N$150,5,0),"")</f>
        <v/>
      </c>
      <c r="M51509" s="20" t="str">
        <f>IFERROR(INDEX(Sheet3!$Q$2:$Q$25,MATCH(H51509,Origin_List,0)),"")</f>
        <v/>
      </c>
    </row>
    <row r="51510" spans="4:13">
      <c r="D51510" s="20" t="str">
        <f>IFERROR(VLOOKUP(H51510&amp;"|"&amp;I51510,Sheet3!$H$2:$N$150,5,0),"")</f>
        <v/>
      </c>
      <c r="M51510" s="20" t="str">
        <f>IFERROR(INDEX(Sheet3!$Q$2:$Q$25,MATCH(H51510,Origin_List,0)),"")</f>
        <v/>
      </c>
    </row>
    <row r="51511" spans="4:13">
      <c r="D51511" s="20" t="str">
        <f>IFERROR(VLOOKUP(H51511&amp;"|"&amp;I51511,Sheet3!$H$2:$N$150,5,0),"")</f>
        <v/>
      </c>
      <c r="M51511" s="20" t="str">
        <f>IFERROR(INDEX(Sheet3!$Q$2:$Q$25,MATCH(H51511,Origin_List,0)),"")</f>
        <v/>
      </c>
    </row>
    <row r="51512" spans="4:13">
      <c r="D51512" s="20" t="str">
        <f>IFERROR(VLOOKUP(H51512&amp;"|"&amp;I51512,Sheet3!$H$2:$N$150,5,0),"")</f>
        <v/>
      </c>
      <c r="M51512" s="20" t="str">
        <f>IFERROR(INDEX(Sheet3!$Q$2:$Q$25,MATCH(H51512,Origin_List,0)),"")</f>
        <v/>
      </c>
    </row>
    <row r="51513" spans="4:13">
      <c r="D51513" s="20" t="str">
        <f>IFERROR(VLOOKUP(H51513&amp;"|"&amp;I51513,Sheet3!$H$2:$N$150,5,0),"")</f>
        <v/>
      </c>
      <c r="M51513" s="20" t="str">
        <f>IFERROR(INDEX(Sheet3!$Q$2:$Q$25,MATCH(H51513,Origin_List,0)),"")</f>
        <v/>
      </c>
    </row>
    <row r="51514" spans="4:13">
      <c r="D51514" s="20" t="str">
        <f>IFERROR(VLOOKUP(H51514&amp;"|"&amp;I51514,Sheet3!$H$2:$N$150,5,0),"")</f>
        <v/>
      </c>
      <c r="M51514" s="20" t="str">
        <f>IFERROR(INDEX(Sheet3!$Q$2:$Q$25,MATCH(H51514,Origin_List,0)),"")</f>
        <v/>
      </c>
    </row>
    <row r="51515" spans="4:13">
      <c r="D51515" s="20" t="str">
        <f>IFERROR(VLOOKUP(H51515&amp;"|"&amp;I51515,Sheet3!$H$2:$N$150,5,0),"")</f>
        <v/>
      </c>
      <c r="M51515" s="20" t="str">
        <f>IFERROR(INDEX(Sheet3!$Q$2:$Q$25,MATCH(H51515,Origin_List,0)),"")</f>
        <v/>
      </c>
    </row>
    <row r="51516" spans="4:13">
      <c r="D51516" s="20" t="str">
        <f>IFERROR(VLOOKUP(H51516&amp;"|"&amp;I51516,Sheet3!$H$2:$N$150,5,0),"")</f>
        <v/>
      </c>
      <c r="M51516" s="20" t="str">
        <f>IFERROR(INDEX(Sheet3!$Q$2:$Q$25,MATCH(H51516,Origin_List,0)),"")</f>
        <v/>
      </c>
    </row>
    <row r="51517" spans="4:13">
      <c r="D51517" s="20" t="str">
        <f>IFERROR(VLOOKUP(H51517&amp;"|"&amp;I51517,Sheet3!$H$2:$N$150,5,0),"")</f>
        <v/>
      </c>
      <c r="M51517" s="20" t="str">
        <f>IFERROR(INDEX(Sheet3!$Q$2:$Q$25,MATCH(H51517,Origin_List,0)),"")</f>
        <v/>
      </c>
    </row>
    <row r="51518" spans="4:13">
      <c r="D51518" s="20" t="str">
        <f>IFERROR(VLOOKUP(H51518&amp;"|"&amp;I51518,Sheet3!$H$2:$N$150,5,0),"")</f>
        <v/>
      </c>
      <c r="M51518" s="20" t="str">
        <f>IFERROR(INDEX(Sheet3!$Q$2:$Q$25,MATCH(H51518,Origin_List,0)),"")</f>
        <v/>
      </c>
    </row>
    <row r="51519" spans="4:13">
      <c r="D51519" s="20" t="str">
        <f>IFERROR(VLOOKUP(H51519&amp;"|"&amp;I51519,Sheet3!$H$2:$N$150,5,0),"")</f>
        <v/>
      </c>
      <c r="M51519" s="20" t="str">
        <f>IFERROR(INDEX(Sheet3!$Q$2:$Q$25,MATCH(H51519,Origin_List,0)),"")</f>
        <v/>
      </c>
    </row>
    <row r="51520" spans="4:13">
      <c r="D51520" s="20" t="str">
        <f>IFERROR(VLOOKUP(H51520&amp;"|"&amp;I51520,Sheet3!$H$2:$N$150,5,0),"")</f>
        <v/>
      </c>
      <c r="M51520" s="20" t="str">
        <f>IFERROR(INDEX(Sheet3!$Q$2:$Q$25,MATCH(H51520,Origin_List,0)),"")</f>
        <v/>
      </c>
    </row>
    <row r="51521" spans="4:13">
      <c r="D51521" s="20" t="str">
        <f>IFERROR(VLOOKUP(H51521&amp;"|"&amp;I51521,Sheet3!$H$2:$N$150,5,0),"")</f>
        <v/>
      </c>
      <c r="M51521" s="20" t="str">
        <f>IFERROR(INDEX(Sheet3!$Q$2:$Q$25,MATCH(H51521,Origin_List,0)),"")</f>
        <v/>
      </c>
    </row>
    <row r="51522" spans="4:13">
      <c r="D51522" s="20" t="str">
        <f>IFERROR(VLOOKUP(H51522&amp;"|"&amp;I51522,Sheet3!$H$2:$N$150,5,0),"")</f>
        <v/>
      </c>
      <c r="M51522" s="20" t="str">
        <f>IFERROR(INDEX(Sheet3!$Q$2:$Q$25,MATCH(H51522,Origin_List,0)),"")</f>
        <v/>
      </c>
    </row>
    <row r="51523" spans="4:13">
      <c r="D51523" s="20" t="str">
        <f>IFERROR(VLOOKUP(H51523&amp;"|"&amp;I51523,Sheet3!$H$2:$N$150,5,0),"")</f>
        <v/>
      </c>
      <c r="M51523" s="20" t="str">
        <f>IFERROR(INDEX(Sheet3!$Q$2:$Q$25,MATCH(H51523,Origin_List,0)),"")</f>
        <v/>
      </c>
    </row>
    <row r="51524" spans="4:13">
      <c r="D51524" s="20" t="str">
        <f>IFERROR(VLOOKUP(H51524&amp;"|"&amp;I51524,Sheet3!$H$2:$N$150,5,0),"")</f>
        <v/>
      </c>
      <c r="M51524" s="20" t="str">
        <f>IFERROR(INDEX(Sheet3!$Q$2:$Q$25,MATCH(H51524,Origin_List,0)),"")</f>
        <v/>
      </c>
    </row>
    <row r="51525" spans="4:13">
      <c r="D51525" s="20" t="str">
        <f>IFERROR(VLOOKUP(H51525&amp;"|"&amp;I51525,Sheet3!$H$2:$N$150,5,0),"")</f>
        <v/>
      </c>
      <c r="M51525" s="20" t="str">
        <f>IFERROR(INDEX(Sheet3!$Q$2:$Q$25,MATCH(H51525,Origin_List,0)),"")</f>
        <v/>
      </c>
    </row>
    <row r="51526" spans="4:13">
      <c r="D51526" s="20" t="str">
        <f>IFERROR(VLOOKUP(H51526&amp;"|"&amp;I51526,Sheet3!$H$2:$N$150,5,0),"")</f>
        <v/>
      </c>
      <c r="M51526" s="20" t="str">
        <f>IFERROR(INDEX(Sheet3!$Q$2:$Q$25,MATCH(H51526,Origin_List,0)),"")</f>
        <v/>
      </c>
    </row>
    <row r="51527" spans="4:13">
      <c r="D51527" s="20" t="str">
        <f>IFERROR(VLOOKUP(H51527&amp;"|"&amp;I51527,Sheet3!$H$2:$N$150,5,0),"")</f>
        <v/>
      </c>
      <c r="M51527" s="20" t="str">
        <f>IFERROR(INDEX(Sheet3!$Q$2:$Q$25,MATCH(H51527,Origin_List,0)),"")</f>
        <v/>
      </c>
    </row>
    <row r="51528" spans="4:13">
      <c r="D51528" s="20" t="str">
        <f>IFERROR(VLOOKUP(H51528&amp;"|"&amp;I51528,Sheet3!$H$2:$N$150,5,0),"")</f>
        <v/>
      </c>
      <c r="M51528" s="20" t="str">
        <f>IFERROR(INDEX(Sheet3!$Q$2:$Q$25,MATCH(H51528,Origin_List,0)),"")</f>
        <v/>
      </c>
    </row>
    <row r="51529" spans="4:13">
      <c r="D51529" s="20" t="str">
        <f>IFERROR(VLOOKUP(H51529&amp;"|"&amp;I51529,Sheet3!$H$2:$N$150,5,0),"")</f>
        <v/>
      </c>
      <c r="M51529" s="20" t="str">
        <f>IFERROR(INDEX(Sheet3!$Q$2:$Q$25,MATCH(H51529,Origin_List,0)),"")</f>
        <v/>
      </c>
    </row>
    <row r="51530" spans="4:13">
      <c r="D51530" s="20" t="str">
        <f>IFERROR(VLOOKUP(H51530&amp;"|"&amp;I51530,Sheet3!$H$2:$N$150,5,0),"")</f>
        <v/>
      </c>
      <c r="M51530" s="20" t="str">
        <f>IFERROR(INDEX(Sheet3!$Q$2:$Q$25,MATCH(H51530,Origin_List,0)),"")</f>
        <v/>
      </c>
    </row>
    <row r="51531" spans="4:13">
      <c r="D51531" s="20" t="str">
        <f>IFERROR(VLOOKUP(H51531&amp;"|"&amp;I51531,Sheet3!$H$2:$N$150,5,0),"")</f>
        <v/>
      </c>
      <c r="M51531" s="20" t="str">
        <f>IFERROR(INDEX(Sheet3!$Q$2:$Q$25,MATCH(H51531,Origin_List,0)),"")</f>
        <v/>
      </c>
    </row>
    <row r="51532" spans="4:13">
      <c r="D51532" s="20" t="str">
        <f>IFERROR(VLOOKUP(H51532&amp;"|"&amp;I51532,Sheet3!$H$2:$N$150,5,0),"")</f>
        <v/>
      </c>
      <c r="M51532" s="20" t="str">
        <f>IFERROR(INDEX(Sheet3!$Q$2:$Q$25,MATCH(H51532,Origin_List,0)),"")</f>
        <v/>
      </c>
    </row>
    <row r="51533" spans="4:13">
      <c r="D51533" s="20" t="str">
        <f>IFERROR(VLOOKUP(H51533&amp;"|"&amp;I51533,Sheet3!$H$2:$N$150,5,0),"")</f>
        <v/>
      </c>
      <c r="M51533" s="20" t="str">
        <f>IFERROR(INDEX(Sheet3!$Q$2:$Q$25,MATCH(H51533,Origin_List,0)),"")</f>
        <v/>
      </c>
    </row>
    <row r="51534" spans="4:13">
      <c r="D51534" s="20" t="str">
        <f>IFERROR(VLOOKUP(H51534&amp;"|"&amp;I51534,Sheet3!$H$2:$N$150,5,0),"")</f>
        <v/>
      </c>
      <c r="M51534" s="20" t="str">
        <f>IFERROR(INDEX(Sheet3!$Q$2:$Q$25,MATCH(H51534,Origin_List,0)),"")</f>
        <v/>
      </c>
    </row>
    <row r="51535" spans="4:13">
      <c r="D51535" s="20" t="str">
        <f>IFERROR(VLOOKUP(H51535&amp;"|"&amp;I51535,Sheet3!$H$2:$N$150,5,0),"")</f>
        <v/>
      </c>
      <c r="M51535" s="20" t="str">
        <f>IFERROR(INDEX(Sheet3!$Q$2:$Q$25,MATCH(H51535,Origin_List,0)),"")</f>
        <v/>
      </c>
    </row>
    <row r="51536" spans="4:13">
      <c r="D51536" s="20" t="str">
        <f>IFERROR(VLOOKUP(H51536&amp;"|"&amp;I51536,Sheet3!$H$2:$N$150,5,0),"")</f>
        <v/>
      </c>
      <c r="M51536" s="20" t="str">
        <f>IFERROR(INDEX(Sheet3!$Q$2:$Q$25,MATCH(H51536,Origin_List,0)),"")</f>
        <v/>
      </c>
    </row>
    <row r="51537" spans="4:13">
      <c r="D51537" s="20" t="str">
        <f>IFERROR(VLOOKUP(H51537&amp;"|"&amp;I51537,Sheet3!$H$2:$N$150,5,0),"")</f>
        <v/>
      </c>
      <c r="M51537" s="20" t="str">
        <f>IFERROR(INDEX(Sheet3!$Q$2:$Q$25,MATCH(H51537,Origin_List,0)),"")</f>
        <v/>
      </c>
    </row>
    <row r="51538" spans="4:13">
      <c r="D51538" s="20" t="str">
        <f>IFERROR(VLOOKUP(H51538&amp;"|"&amp;I51538,Sheet3!$H$2:$N$150,5,0),"")</f>
        <v/>
      </c>
      <c r="M51538" s="20" t="str">
        <f>IFERROR(INDEX(Sheet3!$Q$2:$Q$25,MATCH(H51538,Origin_List,0)),"")</f>
        <v/>
      </c>
    </row>
    <row r="51539" spans="4:13">
      <c r="D51539" s="20" t="str">
        <f>IFERROR(VLOOKUP(H51539&amp;"|"&amp;I51539,Sheet3!$H$2:$N$150,5,0),"")</f>
        <v/>
      </c>
      <c r="M51539" s="20" t="str">
        <f>IFERROR(INDEX(Sheet3!$Q$2:$Q$25,MATCH(H51539,Origin_List,0)),"")</f>
        <v/>
      </c>
    </row>
    <row r="51540" spans="4:13">
      <c r="D51540" s="20" t="str">
        <f>IFERROR(VLOOKUP(H51540&amp;"|"&amp;I51540,Sheet3!$H$2:$N$150,5,0),"")</f>
        <v/>
      </c>
      <c r="M51540" s="20" t="str">
        <f>IFERROR(INDEX(Sheet3!$Q$2:$Q$25,MATCH(H51540,Origin_List,0)),"")</f>
        <v/>
      </c>
    </row>
    <row r="51541" spans="4:13">
      <c r="D51541" s="20" t="str">
        <f>IFERROR(VLOOKUP(H51541&amp;"|"&amp;I51541,Sheet3!$H$2:$N$150,5,0),"")</f>
        <v/>
      </c>
      <c r="M51541" s="20" t="str">
        <f>IFERROR(INDEX(Sheet3!$Q$2:$Q$25,MATCH(H51541,Origin_List,0)),"")</f>
        <v/>
      </c>
    </row>
    <row r="51542" spans="4:13">
      <c r="D51542" s="20" t="str">
        <f>IFERROR(VLOOKUP(H51542&amp;"|"&amp;I51542,Sheet3!$H$2:$N$150,5,0),"")</f>
        <v/>
      </c>
      <c r="M51542" s="20" t="str">
        <f>IFERROR(INDEX(Sheet3!$Q$2:$Q$25,MATCH(H51542,Origin_List,0)),"")</f>
        <v/>
      </c>
    </row>
    <row r="51543" spans="4:13">
      <c r="D51543" s="20" t="str">
        <f>IFERROR(VLOOKUP(H51543&amp;"|"&amp;I51543,Sheet3!$H$2:$N$150,5,0),"")</f>
        <v/>
      </c>
      <c r="M51543" s="20" t="str">
        <f>IFERROR(INDEX(Sheet3!$Q$2:$Q$25,MATCH(H51543,Origin_List,0)),"")</f>
        <v/>
      </c>
    </row>
    <row r="51544" spans="4:13">
      <c r="D51544" s="20" t="str">
        <f>IFERROR(VLOOKUP(H51544&amp;"|"&amp;I51544,Sheet3!$H$2:$N$150,5,0),"")</f>
        <v/>
      </c>
      <c r="M51544" s="20" t="str">
        <f>IFERROR(INDEX(Sheet3!$Q$2:$Q$25,MATCH(H51544,Origin_List,0)),"")</f>
        <v/>
      </c>
    </row>
    <row r="51545" spans="4:13">
      <c r="D51545" s="20" t="str">
        <f>IFERROR(VLOOKUP(H51545&amp;"|"&amp;I51545,Sheet3!$H$2:$N$150,5,0),"")</f>
        <v/>
      </c>
      <c r="M51545" s="20" t="str">
        <f>IFERROR(INDEX(Sheet3!$Q$2:$Q$25,MATCH(H51545,Origin_List,0)),"")</f>
        <v/>
      </c>
    </row>
    <row r="51546" spans="4:13">
      <c r="D51546" s="20" t="str">
        <f>IFERROR(VLOOKUP(H51546&amp;"|"&amp;I51546,Sheet3!$H$2:$N$150,5,0),"")</f>
        <v/>
      </c>
      <c r="M51546" s="20" t="str">
        <f>IFERROR(INDEX(Sheet3!$Q$2:$Q$25,MATCH(H51546,Origin_List,0)),"")</f>
        <v/>
      </c>
    </row>
    <row r="51547" spans="4:13">
      <c r="D51547" s="20" t="str">
        <f>IFERROR(VLOOKUP(H51547&amp;"|"&amp;I51547,Sheet3!$H$2:$N$150,5,0),"")</f>
        <v/>
      </c>
      <c r="M51547" s="20" t="str">
        <f>IFERROR(INDEX(Sheet3!$Q$2:$Q$25,MATCH(H51547,Origin_List,0)),"")</f>
        <v/>
      </c>
    </row>
    <row r="51548" spans="4:13">
      <c r="D51548" s="20" t="str">
        <f>IFERROR(VLOOKUP(H51548&amp;"|"&amp;I51548,Sheet3!$H$2:$N$150,5,0),"")</f>
        <v/>
      </c>
      <c r="M51548" s="20" t="str">
        <f>IFERROR(INDEX(Sheet3!$Q$2:$Q$25,MATCH(H51548,Origin_List,0)),"")</f>
        <v/>
      </c>
    </row>
    <row r="51549" spans="4:13">
      <c r="D51549" s="20" t="str">
        <f>IFERROR(VLOOKUP(H51549&amp;"|"&amp;I51549,Sheet3!$H$2:$N$150,5,0),"")</f>
        <v/>
      </c>
      <c r="M51549" s="20" t="str">
        <f>IFERROR(INDEX(Sheet3!$Q$2:$Q$25,MATCH(H51549,Origin_List,0)),"")</f>
        <v/>
      </c>
    </row>
    <row r="51550" spans="4:13">
      <c r="D51550" s="20" t="str">
        <f>IFERROR(VLOOKUP(H51550&amp;"|"&amp;I51550,Sheet3!$H$2:$N$150,5,0),"")</f>
        <v/>
      </c>
      <c r="M51550" s="20" t="str">
        <f>IFERROR(INDEX(Sheet3!$Q$2:$Q$25,MATCH(H51550,Origin_List,0)),"")</f>
        <v/>
      </c>
    </row>
    <row r="51551" spans="4:13">
      <c r="D51551" s="20" t="str">
        <f>IFERROR(VLOOKUP(H51551&amp;"|"&amp;I51551,Sheet3!$H$2:$N$150,5,0),"")</f>
        <v/>
      </c>
      <c r="M51551" s="20" t="str">
        <f>IFERROR(INDEX(Sheet3!$Q$2:$Q$25,MATCH(H51551,Origin_List,0)),"")</f>
        <v/>
      </c>
    </row>
    <row r="51552" spans="4:13">
      <c r="D51552" s="20" t="str">
        <f>IFERROR(VLOOKUP(H51552&amp;"|"&amp;I51552,Sheet3!$H$2:$N$150,5,0),"")</f>
        <v/>
      </c>
      <c r="M51552" s="20" t="str">
        <f>IFERROR(INDEX(Sheet3!$Q$2:$Q$25,MATCH(H51552,Origin_List,0)),"")</f>
        <v/>
      </c>
    </row>
    <row r="51553" spans="4:13">
      <c r="D51553" s="20" t="str">
        <f>IFERROR(VLOOKUP(H51553&amp;"|"&amp;I51553,Sheet3!$H$2:$N$150,5,0),"")</f>
        <v/>
      </c>
      <c r="M51553" s="20" t="str">
        <f>IFERROR(INDEX(Sheet3!$Q$2:$Q$25,MATCH(H51553,Origin_List,0)),"")</f>
        <v/>
      </c>
    </row>
    <row r="51554" spans="4:13">
      <c r="D51554" s="20" t="str">
        <f>IFERROR(VLOOKUP(H51554&amp;"|"&amp;I51554,Sheet3!$H$2:$N$150,5,0),"")</f>
        <v/>
      </c>
      <c r="M51554" s="20" t="str">
        <f>IFERROR(INDEX(Sheet3!$Q$2:$Q$25,MATCH(H51554,Origin_List,0)),"")</f>
        <v/>
      </c>
    </row>
    <row r="51555" spans="4:13">
      <c r="D51555" s="20" t="str">
        <f>IFERROR(VLOOKUP(H51555&amp;"|"&amp;I51555,Sheet3!$H$2:$N$150,5,0),"")</f>
        <v/>
      </c>
      <c r="M51555" s="20" t="str">
        <f>IFERROR(INDEX(Sheet3!$Q$2:$Q$25,MATCH(H51555,Origin_List,0)),"")</f>
        <v/>
      </c>
    </row>
    <row r="51556" spans="4:13">
      <c r="D51556" s="20" t="str">
        <f>IFERROR(VLOOKUP(H51556&amp;"|"&amp;I51556,Sheet3!$H$2:$N$150,5,0),"")</f>
        <v/>
      </c>
      <c r="M51556" s="20" t="str">
        <f>IFERROR(INDEX(Sheet3!$Q$2:$Q$25,MATCH(H51556,Origin_List,0)),"")</f>
        <v/>
      </c>
    </row>
    <row r="51557" spans="4:13">
      <c r="D51557" s="20" t="str">
        <f>IFERROR(VLOOKUP(H51557&amp;"|"&amp;I51557,Sheet3!$H$2:$N$150,5,0),"")</f>
        <v/>
      </c>
      <c r="M51557" s="20" t="str">
        <f>IFERROR(INDEX(Sheet3!$Q$2:$Q$25,MATCH(H51557,Origin_List,0)),"")</f>
        <v/>
      </c>
    </row>
    <row r="51558" spans="4:13">
      <c r="D51558" s="20" t="str">
        <f>IFERROR(VLOOKUP(H51558&amp;"|"&amp;I51558,Sheet3!$H$2:$N$150,5,0),"")</f>
        <v/>
      </c>
      <c r="M51558" s="20" t="str">
        <f>IFERROR(INDEX(Sheet3!$Q$2:$Q$25,MATCH(H51558,Origin_List,0)),"")</f>
        <v/>
      </c>
    </row>
    <row r="51559" spans="4:13">
      <c r="D51559" s="20" t="str">
        <f>IFERROR(VLOOKUP(H51559&amp;"|"&amp;I51559,Sheet3!$H$2:$N$150,5,0),"")</f>
        <v/>
      </c>
      <c r="M51559" s="20" t="str">
        <f>IFERROR(INDEX(Sheet3!$Q$2:$Q$25,MATCH(H51559,Origin_List,0)),"")</f>
        <v/>
      </c>
    </row>
    <row r="51560" spans="4:13">
      <c r="D51560" s="20" t="str">
        <f>IFERROR(VLOOKUP(H51560&amp;"|"&amp;I51560,Sheet3!$H$2:$N$150,5,0),"")</f>
        <v/>
      </c>
      <c r="M51560" s="20" t="str">
        <f>IFERROR(INDEX(Sheet3!$Q$2:$Q$25,MATCH(H51560,Origin_List,0)),"")</f>
        <v/>
      </c>
    </row>
    <row r="51561" spans="4:13">
      <c r="D51561" s="20" t="str">
        <f>IFERROR(VLOOKUP(H51561&amp;"|"&amp;I51561,Sheet3!$H$2:$N$150,5,0),"")</f>
        <v/>
      </c>
      <c r="M51561" s="20" t="str">
        <f>IFERROR(INDEX(Sheet3!$Q$2:$Q$25,MATCH(H51561,Origin_List,0)),"")</f>
        <v/>
      </c>
    </row>
    <row r="51562" spans="4:13">
      <c r="D51562" s="20" t="str">
        <f>IFERROR(VLOOKUP(H51562&amp;"|"&amp;I51562,Sheet3!$H$2:$N$150,5,0),"")</f>
        <v/>
      </c>
      <c r="M51562" s="20" t="str">
        <f>IFERROR(INDEX(Sheet3!$Q$2:$Q$25,MATCH(H51562,Origin_List,0)),"")</f>
        <v/>
      </c>
    </row>
    <row r="51563" spans="4:13">
      <c r="D51563" s="20" t="str">
        <f>IFERROR(VLOOKUP(H51563&amp;"|"&amp;I51563,Sheet3!$H$2:$N$150,5,0),"")</f>
        <v/>
      </c>
      <c r="M51563" s="20" t="str">
        <f>IFERROR(INDEX(Sheet3!$Q$2:$Q$25,MATCH(H51563,Origin_List,0)),"")</f>
        <v/>
      </c>
    </row>
    <row r="51564" spans="4:13">
      <c r="D51564" s="20" t="str">
        <f>IFERROR(VLOOKUP(H51564&amp;"|"&amp;I51564,Sheet3!$H$2:$N$150,5,0),"")</f>
        <v/>
      </c>
      <c r="M51564" s="20" t="str">
        <f>IFERROR(INDEX(Sheet3!$Q$2:$Q$25,MATCH(H51564,Origin_List,0)),"")</f>
        <v/>
      </c>
    </row>
    <row r="51565" spans="4:13">
      <c r="D51565" s="20" t="str">
        <f>IFERROR(VLOOKUP(H51565&amp;"|"&amp;I51565,Sheet3!$H$2:$N$150,5,0),"")</f>
        <v/>
      </c>
      <c r="M51565" s="20" t="str">
        <f>IFERROR(INDEX(Sheet3!$Q$2:$Q$25,MATCH(H51565,Origin_List,0)),"")</f>
        <v/>
      </c>
    </row>
    <row r="51566" spans="4:13">
      <c r="D51566" s="20" t="str">
        <f>IFERROR(VLOOKUP(H51566&amp;"|"&amp;I51566,Sheet3!$H$2:$N$150,5,0),"")</f>
        <v/>
      </c>
      <c r="M51566" s="20" t="str">
        <f>IFERROR(INDEX(Sheet3!$Q$2:$Q$25,MATCH(H51566,Origin_List,0)),"")</f>
        <v/>
      </c>
    </row>
    <row r="51567" spans="4:13">
      <c r="D51567" s="20" t="str">
        <f>IFERROR(VLOOKUP(H51567&amp;"|"&amp;I51567,Sheet3!$H$2:$N$150,5,0),"")</f>
        <v/>
      </c>
      <c r="M51567" s="20" t="str">
        <f>IFERROR(INDEX(Sheet3!$Q$2:$Q$25,MATCH(H51567,Origin_List,0)),"")</f>
        <v/>
      </c>
    </row>
    <row r="51568" spans="4:13">
      <c r="D51568" s="20" t="str">
        <f>IFERROR(VLOOKUP(H51568&amp;"|"&amp;I51568,Sheet3!$H$2:$N$150,5,0),"")</f>
        <v/>
      </c>
      <c r="M51568" s="20" t="str">
        <f>IFERROR(INDEX(Sheet3!$Q$2:$Q$25,MATCH(H51568,Origin_List,0)),"")</f>
        <v/>
      </c>
    </row>
    <row r="51569" spans="4:13">
      <c r="D51569" s="20" t="str">
        <f>IFERROR(VLOOKUP(H51569&amp;"|"&amp;I51569,Sheet3!$H$2:$N$150,5,0),"")</f>
        <v/>
      </c>
      <c r="M51569" s="20" t="str">
        <f>IFERROR(INDEX(Sheet3!$Q$2:$Q$25,MATCH(H51569,Origin_List,0)),"")</f>
        <v/>
      </c>
    </row>
    <row r="51570" spans="4:13">
      <c r="D51570" s="20" t="str">
        <f>IFERROR(VLOOKUP(H51570&amp;"|"&amp;I51570,Sheet3!$H$2:$N$150,5,0),"")</f>
        <v/>
      </c>
      <c r="M51570" s="20" t="str">
        <f>IFERROR(INDEX(Sheet3!$Q$2:$Q$25,MATCH(H51570,Origin_List,0)),"")</f>
        <v/>
      </c>
    </row>
    <row r="51571" spans="4:13">
      <c r="D51571" s="20" t="str">
        <f>IFERROR(VLOOKUP(H51571&amp;"|"&amp;I51571,Sheet3!$H$2:$N$150,5,0),"")</f>
        <v/>
      </c>
      <c r="M51571" s="20" t="str">
        <f>IFERROR(INDEX(Sheet3!$Q$2:$Q$25,MATCH(H51571,Origin_List,0)),"")</f>
        <v/>
      </c>
    </row>
    <row r="51572" spans="4:13">
      <c r="D51572" s="20" t="str">
        <f>IFERROR(VLOOKUP(H51572&amp;"|"&amp;I51572,Sheet3!$H$2:$N$150,5,0),"")</f>
        <v/>
      </c>
      <c r="M51572" s="20" t="str">
        <f>IFERROR(INDEX(Sheet3!$Q$2:$Q$25,MATCH(H51572,Origin_List,0)),"")</f>
        <v/>
      </c>
    </row>
    <row r="51573" spans="4:13">
      <c r="D51573" s="20" t="str">
        <f>IFERROR(VLOOKUP(H51573&amp;"|"&amp;I51573,Sheet3!$H$2:$N$150,5,0),"")</f>
        <v/>
      </c>
      <c r="M51573" s="20" t="str">
        <f>IFERROR(INDEX(Sheet3!$Q$2:$Q$25,MATCH(H51573,Origin_List,0)),"")</f>
        <v/>
      </c>
    </row>
    <row r="51574" spans="4:13">
      <c r="D51574" s="20" t="str">
        <f>IFERROR(VLOOKUP(H51574&amp;"|"&amp;I51574,Sheet3!$H$2:$N$150,5,0),"")</f>
        <v/>
      </c>
      <c r="M51574" s="20" t="str">
        <f>IFERROR(INDEX(Sheet3!$Q$2:$Q$25,MATCH(H51574,Origin_List,0)),"")</f>
        <v/>
      </c>
    </row>
    <row r="51575" spans="4:13">
      <c r="D51575" s="20" t="str">
        <f>IFERROR(VLOOKUP(H51575&amp;"|"&amp;I51575,Sheet3!$H$2:$N$150,5,0),"")</f>
        <v/>
      </c>
      <c r="M51575" s="20" t="str">
        <f>IFERROR(INDEX(Sheet3!$Q$2:$Q$25,MATCH(H51575,Origin_List,0)),"")</f>
        <v/>
      </c>
    </row>
    <row r="51576" spans="4:13">
      <c r="D51576" s="20" t="str">
        <f>IFERROR(VLOOKUP(H51576&amp;"|"&amp;I51576,Sheet3!$H$2:$N$150,5,0),"")</f>
        <v/>
      </c>
      <c r="M51576" s="20" t="str">
        <f>IFERROR(INDEX(Sheet3!$Q$2:$Q$25,MATCH(H51576,Origin_List,0)),"")</f>
        <v/>
      </c>
    </row>
    <row r="51577" spans="4:13">
      <c r="D51577" s="20" t="str">
        <f>IFERROR(VLOOKUP(H51577&amp;"|"&amp;I51577,Sheet3!$H$2:$N$150,5,0),"")</f>
        <v/>
      </c>
      <c r="M51577" s="20" t="str">
        <f>IFERROR(INDEX(Sheet3!$Q$2:$Q$25,MATCH(H51577,Origin_List,0)),"")</f>
        <v/>
      </c>
    </row>
    <row r="51578" spans="4:13">
      <c r="D51578" s="20" t="str">
        <f>IFERROR(VLOOKUP(H51578&amp;"|"&amp;I51578,Sheet3!$H$2:$N$150,5,0),"")</f>
        <v/>
      </c>
      <c r="M51578" s="20" t="str">
        <f>IFERROR(INDEX(Sheet3!$Q$2:$Q$25,MATCH(H51578,Origin_List,0)),"")</f>
        <v/>
      </c>
    </row>
    <row r="51579" spans="4:13">
      <c r="D51579" s="20" t="str">
        <f>IFERROR(VLOOKUP(H51579&amp;"|"&amp;I51579,Sheet3!$H$2:$N$150,5,0),"")</f>
        <v/>
      </c>
      <c r="M51579" s="20" t="str">
        <f>IFERROR(INDEX(Sheet3!$Q$2:$Q$25,MATCH(H51579,Origin_List,0)),"")</f>
        <v/>
      </c>
    </row>
    <row r="51580" spans="4:13">
      <c r="D51580" s="20" t="str">
        <f>IFERROR(VLOOKUP(H51580&amp;"|"&amp;I51580,Sheet3!$H$2:$N$150,5,0),"")</f>
        <v/>
      </c>
      <c r="M51580" s="20" t="str">
        <f>IFERROR(INDEX(Sheet3!$Q$2:$Q$25,MATCH(H51580,Origin_List,0)),"")</f>
        <v/>
      </c>
    </row>
    <row r="51581" spans="4:13">
      <c r="D51581" s="20" t="str">
        <f>IFERROR(VLOOKUP(H51581&amp;"|"&amp;I51581,Sheet3!$H$2:$N$150,5,0),"")</f>
        <v/>
      </c>
      <c r="M51581" s="20" t="str">
        <f>IFERROR(INDEX(Sheet3!$Q$2:$Q$25,MATCH(H51581,Origin_List,0)),"")</f>
        <v/>
      </c>
    </row>
    <row r="51582" spans="4:13">
      <c r="D51582" s="20" t="str">
        <f>IFERROR(VLOOKUP(H51582&amp;"|"&amp;I51582,Sheet3!$H$2:$N$150,5,0),"")</f>
        <v/>
      </c>
      <c r="M51582" s="20" t="str">
        <f>IFERROR(INDEX(Sheet3!$Q$2:$Q$25,MATCH(H51582,Origin_List,0)),"")</f>
        <v/>
      </c>
    </row>
    <row r="51583" spans="4:13">
      <c r="D51583" s="20" t="str">
        <f>IFERROR(VLOOKUP(H51583&amp;"|"&amp;I51583,Sheet3!$H$2:$N$150,5,0),"")</f>
        <v/>
      </c>
      <c r="M51583" s="20" t="str">
        <f>IFERROR(INDEX(Sheet3!$Q$2:$Q$25,MATCH(H51583,Origin_List,0)),"")</f>
        <v/>
      </c>
    </row>
    <row r="51584" spans="4:13">
      <c r="D51584" s="20" t="str">
        <f>IFERROR(VLOOKUP(H51584&amp;"|"&amp;I51584,Sheet3!$H$2:$N$150,5,0),"")</f>
        <v/>
      </c>
      <c r="M51584" s="20" t="str">
        <f>IFERROR(INDEX(Sheet3!$Q$2:$Q$25,MATCH(H51584,Origin_List,0)),"")</f>
        <v/>
      </c>
    </row>
    <row r="51585" spans="4:13">
      <c r="D51585" s="20" t="str">
        <f>IFERROR(VLOOKUP(H51585&amp;"|"&amp;I51585,Sheet3!$H$2:$N$150,5,0),"")</f>
        <v/>
      </c>
      <c r="M51585" s="20" t="str">
        <f>IFERROR(INDEX(Sheet3!$Q$2:$Q$25,MATCH(H51585,Origin_List,0)),"")</f>
        <v/>
      </c>
    </row>
    <row r="51586" spans="4:13">
      <c r="D51586" s="20" t="str">
        <f>IFERROR(VLOOKUP(H51586&amp;"|"&amp;I51586,Sheet3!$H$2:$N$150,5,0),"")</f>
        <v/>
      </c>
      <c r="M51586" s="20" t="str">
        <f>IFERROR(INDEX(Sheet3!$Q$2:$Q$25,MATCH(H51586,Origin_List,0)),"")</f>
        <v/>
      </c>
    </row>
    <row r="51587" spans="4:13">
      <c r="D51587" s="20" t="str">
        <f>IFERROR(VLOOKUP(H51587&amp;"|"&amp;I51587,Sheet3!$H$2:$N$150,5,0),"")</f>
        <v/>
      </c>
      <c r="M51587" s="20" t="str">
        <f>IFERROR(INDEX(Sheet3!$Q$2:$Q$25,MATCH(H51587,Origin_List,0)),"")</f>
        <v/>
      </c>
    </row>
    <row r="51588" spans="4:13">
      <c r="D51588" s="20" t="str">
        <f>IFERROR(VLOOKUP(H51588&amp;"|"&amp;I51588,Sheet3!$H$2:$N$150,5,0),"")</f>
        <v/>
      </c>
      <c r="M51588" s="20" t="str">
        <f>IFERROR(INDEX(Sheet3!$Q$2:$Q$25,MATCH(H51588,Origin_List,0)),"")</f>
        <v/>
      </c>
    </row>
    <row r="51589" spans="4:13">
      <c r="D51589" s="20" t="str">
        <f>IFERROR(VLOOKUP(H51589&amp;"|"&amp;I51589,Sheet3!$H$2:$N$150,5,0),"")</f>
        <v/>
      </c>
      <c r="M51589" s="20" t="str">
        <f>IFERROR(INDEX(Sheet3!$Q$2:$Q$25,MATCH(H51589,Origin_List,0)),"")</f>
        <v/>
      </c>
    </row>
    <row r="51590" spans="4:13">
      <c r="D51590" s="20" t="str">
        <f>IFERROR(VLOOKUP(H51590&amp;"|"&amp;I51590,Sheet3!$H$2:$N$150,5,0),"")</f>
        <v/>
      </c>
      <c r="M51590" s="20" t="str">
        <f>IFERROR(INDEX(Sheet3!$Q$2:$Q$25,MATCH(H51590,Origin_List,0)),"")</f>
        <v/>
      </c>
    </row>
    <row r="51591" spans="4:13">
      <c r="D51591" s="20" t="str">
        <f>IFERROR(VLOOKUP(H51591&amp;"|"&amp;I51591,Sheet3!$H$2:$N$150,5,0),"")</f>
        <v/>
      </c>
      <c r="M51591" s="20" t="str">
        <f>IFERROR(INDEX(Sheet3!$Q$2:$Q$25,MATCH(H51591,Origin_List,0)),"")</f>
        <v/>
      </c>
    </row>
    <row r="51592" spans="4:13">
      <c r="D51592" s="20" t="str">
        <f>IFERROR(VLOOKUP(H51592&amp;"|"&amp;I51592,Sheet3!$H$2:$N$150,5,0),"")</f>
        <v/>
      </c>
      <c r="M51592" s="20" t="str">
        <f>IFERROR(INDEX(Sheet3!$Q$2:$Q$25,MATCH(H51592,Origin_List,0)),"")</f>
        <v/>
      </c>
    </row>
    <row r="51593" spans="4:13">
      <c r="D51593" s="20" t="str">
        <f>IFERROR(VLOOKUP(H51593&amp;"|"&amp;I51593,Sheet3!$H$2:$N$150,5,0),"")</f>
        <v/>
      </c>
      <c r="M51593" s="20" t="str">
        <f>IFERROR(INDEX(Sheet3!$Q$2:$Q$25,MATCH(H51593,Origin_List,0)),"")</f>
        <v/>
      </c>
    </row>
    <row r="51594" spans="4:13">
      <c r="D51594" s="20" t="str">
        <f>IFERROR(VLOOKUP(H51594&amp;"|"&amp;I51594,Sheet3!$H$2:$N$150,5,0),"")</f>
        <v/>
      </c>
      <c r="M51594" s="20" t="str">
        <f>IFERROR(INDEX(Sheet3!$Q$2:$Q$25,MATCH(H51594,Origin_List,0)),"")</f>
        <v/>
      </c>
    </row>
    <row r="51595" spans="4:13">
      <c r="D51595" s="20" t="str">
        <f>IFERROR(VLOOKUP(H51595&amp;"|"&amp;I51595,Sheet3!$H$2:$N$150,5,0),"")</f>
        <v/>
      </c>
      <c r="M51595" s="20" t="str">
        <f>IFERROR(INDEX(Sheet3!$Q$2:$Q$25,MATCH(H51595,Origin_List,0)),"")</f>
        <v/>
      </c>
    </row>
    <row r="51596" spans="4:13">
      <c r="D51596" s="20" t="str">
        <f>IFERROR(VLOOKUP(H51596&amp;"|"&amp;I51596,Sheet3!$H$2:$N$150,5,0),"")</f>
        <v/>
      </c>
      <c r="M51596" s="20" t="str">
        <f>IFERROR(INDEX(Sheet3!$Q$2:$Q$25,MATCH(H51596,Origin_List,0)),"")</f>
        <v/>
      </c>
    </row>
    <row r="51597" spans="4:13">
      <c r="D51597" s="20" t="str">
        <f>IFERROR(VLOOKUP(H51597&amp;"|"&amp;I51597,Sheet3!$H$2:$N$150,5,0),"")</f>
        <v/>
      </c>
      <c r="M51597" s="20" t="str">
        <f>IFERROR(INDEX(Sheet3!$Q$2:$Q$25,MATCH(H51597,Origin_List,0)),"")</f>
        <v/>
      </c>
    </row>
    <row r="51598" spans="4:13">
      <c r="D51598" s="20" t="str">
        <f>IFERROR(VLOOKUP(H51598&amp;"|"&amp;I51598,Sheet3!$H$2:$N$150,5,0),"")</f>
        <v/>
      </c>
      <c r="M51598" s="20" t="str">
        <f>IFERROR(INDEX(Sheet3!$Q$2:$Q$25,MATCH(H51598,Origin_List,0)),"")</f>
        <v/>
      </c>
    </row>
    <row r="51599" spans="4:13">
      <c r="D51599" s="20" t="str">
        <f>IFERROR(VLOOKUP(H51599&amp;"|"&amp;I51599,Sheet3!$H$2:$N$150,5,0),"")</f>
        <v/>
      </c>
      <c r="M51599" s="20" t="str">
        <f>IFERROR(INDEX(Sheet3!$Q$2:$Q$25,MATCH(H51599,Origin_List,0)),"")</f>
        <v/>
      </c>
    </row>
    <row r="51600" spans="4:13">
      <c r="D51600" s="20" t="str">
        <f>IFERROR(VLOOKUP(H51600&amp;"|"&amp;I51600,Sheet3!$H$2:$N$150,5,0),"")</f>
        <v/>
      </c>
      <c r="M51600" s="20" t="str">
        <f>IFERROR(INDEX(Sheet3!$Q$2:$Q$25,MATCH(H51600,Origin_List,0)),"")</f>
        <v/>
      </c>
    </row>
    <row r="51601" spans="4:13">
      <c r="D51601" s="20" t="str">
        <f>IFERROR(VLOOKUP(H51601&amp;"|"&amp;I51601,Sheet3!$H$2:$N$150,5,0),"")</f>
        <v/>
      </c>
      <c r="M51601" s="20" t="str">
        <f>IFERROR(INDEX(Sheet3!$Q$2:$Q$25,MATCH(H51601,Origin_List,0)),"")</f>
        <v/>
      </c>
    </row>
    <row r="51602" spans="4:13">
      <c r="D51602" s="20" t="str">
        <f>IFERROR(VLOOKUP(H51602&amp;"|"&amp;I51602,Sheet3!$H$2:$N$150,5,0),"")</f>
        <v/>
      </c>
      <c r="M51602" s="20" t="str">
        <f>IFERROR(INDEX(Sheet3!$Q$2:$Q$25,MATCH(H51602,Origin_List,0)),"")</f>
        <v/>
      </c>
    </row>
    <row r="51603" spans="4:13">
      <c r="D51603" s="20" t="str">
        <f>IFERROR(VLOOKUP(H51603&amp;"|"&amp;I51603,Sheet3!$H$2:$N$150,5,0),"")</f>
        <v/>
      </c>
      <c r="M51603" s="20" t="str">
        <f>IFERROR(INDEX(Sheet3!$Q$2:$Q$25,MATCH(H51603,Origin_List,0)),"")</f>
        <v/>
      </c>
    </row>
    <row r="51604" spans="4:13">
      <c r="D51604" s="20" t="str">
        <f>IFERROR(VLOOKUP(H51604&amp;"|"&amp;I51604,Sheet3!$H$2:$N$150,5,0),"")</f>
        <v/>
      </c>
      <c r="M51604" s="20" t="str">
        <f>IFERROR(INDEX(Sheet3!$Q$2:$Q$25,MATCH(H51604,Origin_List,0)),"")</f>
        <v/>
      </c>
    </row>
    <row r="51605" spans="4:13">
      <c r="D51605" s="20" t="str">
        <f>IFERROR(VLOOKUP(H51605&amp;"|"&amp;I51605,Sheet3!$H$2:$N$150,5,0),"")</f>
        <v/>
      </c>
      <c r="M51605" s="20" t="str">
        <f>IFERROR(INDEX(Sheet3!$Q$2:$Q$25,MATCH(H51605,Origin_List,0)),"")</f>
        <v/>
      </c>
    </row>
    <row r="51606" spans="4:13">
      <c r="D51606" s="20" t="str">
        <f>IFERROR(VLOOKUP(H51606&amp;"|"&amp;I51606,Sheet3!$H$2:$N$150,5,0),"")</f>
        <v/>
      </c>
      <c r="M51606" s="20" t="str">
        <f>IFERROR(INDEX(Sheet3!$Q$2:$Q$25,MATCH(H51606,Origin_List,0)),"")</f>
        <v/>
      </c>
    </row>
    <row r="51607" spans="4:13">
      <c r="D51607" s="20" t="str">
        <f>IFERROR(VLOOKUP(H51607&amp;"|"&amp;I51607,Sheet3!$H$2:$N$150,5,0),"")</f>
        <v/>
      </c>
      <c r="M51607" s="20" t="str">
        <f>IFERROR(INDEX(Sheet3!$Q$2:$Q$25,MATCH(H51607,Origin_List,0)),"")</f>
        <v/>
      </c>
    </row>
    <row r="51608" spans="4:13">
      <c r="D51608" s="20" t="str">
        <f>IFERROR(VLOOKUP(H51608&amp;"|"&amp;I51608,Sheet3!$H$2:$N$150,5,0),"")</f>
        <v/>
      </c>
      <c r="M51608" s="20" t="str">
        <f>IFERROR(INDEX(Sheet3!$Q$2:$Q$25,MATCH(H51608,Origin_List,0)),"")</f>
        <v/>
      </c>
    </row>
    <row r="51609" spans="4:13">
      <c r="D51609" s="20" t="str">
        <f>IFERROR(VLOOKUP(H51609&amp;"|"&amp;I51609,Sheet3!$H$2:$N$150,5,0),"")</f>
        <v/>
      </c>
      <c r="M51609" s="20" t="str">
        <f>IFERROR(INDEX(Sheet3!$Q$2:$Q$25,MATCH(H51609,Origin_List,0)),"")</f>
        <v/>
      </c>
    </row>
    <row r="51610" spans="4:13">
      <c r="D51610" s="20" t="str">
        <f>IFERROR(VLOOKUP(H51610&amp;"|"&amp;I51610,Sheet3!$H$2:$N$150,5,0),"")</f>
        <v/>
      </c>
      <c r="M51610" s="20" t="str">
        <f>IFERROR(INDEX(Sheet3!$Q$2:$Q$25,MATCH(H51610,Origin_List,0)),"")</f>
        <v/>
      </c>
    </row>
    <row r="51611" spans="4:13">
      <c r="D51611" s="20" t="str">
        <f>IFERROR(VLOOKUP(H51611&amp;"|"&amp;I51611,Sheet3!$H$2:$N$150,5,0),"")</f>
        <v/>
      </c>
      <c r="M51611" s="20" t="str">
        <f>IFERROR(INDEX(Sheet3!$Q$2:$Q$25,MATCH(H51611,Origin_List,0)),"")</f>
        <v/>
      </c>
    </row>
    <row r="51612" spans="4:13">
      <c r="D51612" s="20" t="str">
        <f>IFERROR(VLOOKUP(H51612&amp;"|"&amp;I51612,Sheet3!$H$2:$N$150,5,0),"")</f>
        <v/>
      </c>
      <c r="M51612" s="20" t="str">
        <f>IFERROR(INDEX(Sheet3!$Q$2:$Q$25,MATCH(H51612,Origin_List,0)),"")</f>
        <v/>
      </c>
    </row>
    <row r="51613" spans="4:13">
      <c r="D51613" s="20" t="str">
        <f>IFERROR(VLOOKUP(H51613&amp;"|"&amp;I51613,Sheet3!$H$2:$N$150,5,0),"")</f>
        <v/>
      </c>
      <c r="M51613" s="20" t="str">
        <f>IFERROR(INDEX(Sheet3!$Q$2:$Q$25,MATCH(H51613,Origin_List,0)),"")</f>
        <v/>
      </c>
    </row>
    <row r="51614" spans="4:13">
      <c r="D51614" s="20" t="str">
        <f>IFERROR(VLOOKUP(H51614&amp;"|"&amp;I51614,Sheet3!$H$2:$N$150,5,0),"")</f>
        <v/>
      </c>
      <c r="M51614" s="20" t="str">
        <f>IFERROR(INDEX(Sheet3!$Q$2:$Q$25,MATCH(H51614,Origin_List,0)),"")</f>
        <v/>
      </c>
    </row>
    <row r="51615" spans="4:13">
      <c r="D51615" s="20" t="str">
        <f>IFERROR(VLOOKUP(H51615&amp;"|"&amp;I51615,Sheet3!$H$2:$N$150,5,0),"")</f>
        <v/>
      </c>
      <c r="M51615" s="20" t="str">
        <f>IFERROR(INDEX(Sheet3!$Q$2:$Q$25,MATCH(H51615,Origin_List,0)),"")</f>
        <v/>
      </c>
    </row>
    <row r="51616" spans="4:13">
      <c r="D51616" s="20" t="str">
        <f>IFERROR(VLOOKUP(H51616&amp;"|"&amp;I51616,Sheet3!$H$2:$N$150,5,0),"")</f>
        <v/>
      </c>
      <c r="M51616" s="20" t="str">
        <f>IFERROR(INDEX(Sheet3!$Q$2:$Q$25,MATCH(H51616,Origin_List,0)),"")</f>
        <v/>
      </c>
    </row>
    <row r="51617" spans="4:13">
      <c r="D51617" s="20" t="str">
        <f>IFERROR(VLOOKUP(H51617&amp;"|"&amp;I51617,Sheet3!$H$2:$N$150,5,0),"")</f>
        <v/>
      </c>
      <c r="M51617" s="20" t="str">
        <f>IFERROR(INDEX(Sheet3!$Q$2:$Q$25,MATCH(H51617,Origin_List,0)),"")</f>
        <v/>
      </c>
    </row>
    <row r="51618" spans="4:13">
      <c r="D51618" s="20" t="str">
        <f>IFERROR(VLOOKUP(H51618&amp;"|"&amp;I51618,Sheet3!$H$2:$N$150,5,0),"")</f>
        <v/>
      </c>
      <c r="M51618" s="20" t="str">
        <f>IFERROR(INDEX(Sheet3!$Q$2:$Q$25,MATCH(H51618,Origin_List,0)),"")</f>
        <v/>
      </c>
    </row>
    <row r="51619" spans="4:13">
      <c r="D51619" s="20" t="str">
        <f>IFERROR(VLOOKUP(H51619&amp;"|"&amp;I51619,Sheet3!$H$2:$N$150,5,0),"")</f>
        <v/>
      </c>
      <c r="M51619" s="20" t="str">
        <f>IFERROR(INDEX(Sheet3!$Q$2:$Q$25,MATCH(H51619,Origin_List,0)),"")</f>
        <v/>
      </c>
    </row>
    <row r="51620" spans="4:13">
      <c r="D51620" s="20" t="str">
        <f>IFERROR(VLOOKUP(H51620&amp;"|"&amp;I51620,Sheet3!$H$2:$N$150,5,0),"")</f>
        <v/>
      </c>
      <c r="M51620" s="20" t="str">
        <f>IFERROR(INDEX(Sheet3!$Q$2:$Q$25,MATCH(H51620,Origin_List,0)),"")</f>
        <v/>
      </c>
    </row>
    <row r="51621" spans="4:13">
      <c r="D51621" s="20" t="str">
        <f>IFERROR(VLOOKUP(H51621&amp;"|"&amp;I51621,Sheet3!$H$2:$N$150,5,0),"")</f>
        <v/>
      </c>
      <c r="M51621" s="20" t="str">
        <f>IFERROR(INDEX(Sheet3!$Q$2:$Q$25,MATCH(H51621,Origin_List,0)),"")</f>
        <v/>
      </c>
    </row>
    <row r="51622" spans="4:13">
      <c r="D51622" s="20" t="str">
        <f>IFERROR(VLOOKUP(H51622&amp;"|"&amp;I51622,Sheet3!$H$2:$N$150,5,0),"")</f>
        <v/>
      </c>
      <c r="M51622" s="20" t="str">
        <f>IFERROR(INDEX(Sheet3!$Q$2:$Q$25,MATCH(H51622,Origin_List,0)),"")</f>
        <v/>
      </c>
    </row>
    <row r="51623" spans="4:13">
      <c r="D51623" s="20" t="str">
        <f>IFERROR(VLOOKUP(H51623&amp;"|"&amp;I51623,Sheet3!$H$2:$N$150,5,0),"")</f>
        <v/>
      </c>
      <c r="M51623" s="20" t="str">
        <f>IFERROR(INDEX(Sheet3!$Q$2:$Q$25,MATCH(H51623,Origin_List,0)),"")</f>
        <v/>
      </c>
    </row>
    <row r="51624" spans="4:13">
      <c r="D51624" s="20" t="str">
        <f>IFERROR(VLOOKUP(H51624&amp;"|"&amp;I51624,Sheet3!$H$2:$N$150,5,0),"")</f>
        <v/>
      </c>
      <c r="M51624" s="20" t="str">
        <f>IFERROR(INDEX(Sheet3!$Q$2:$Q$25,MATCH(H51624,Origin_List,0)),"")</f>
        <v/>
      </c>
    </row>
    <row r="51625" spans="4:13">
      <c r="D51625" s="20" t="str">
        <f>IFERROR(VLOOKUP(H51625&amp;"|"&amp;I51625,Sheet3!$H$2:$N$150,5,0),"")</f>
        <v/>
      </c>
      <c r="M51625" s="20" t="str">
        <f>IFERROR(INDEX(Sheet3!$Q$2:$Q$25,MATCH(H51625,Origin_List,0)),"")</f>
        <v/>
      </c>
    </row>
    <row r="51626" spans="4:13">
      <c r="D51626" s="20" t="str">
        <f>IFERROR(VLOOKUP(H51626&amp;"|"&amp;I51626,Sheet3!$H$2:$N$150,5,0),"")</f>
        <v/>
      </c>
      <c r="M51626" s="20" t="str">
        <f>IFERROR(INDEX(Sheet3!$Q$2:$Q$25,MATCH(H51626,Origin_List,0)),"")</f>
        <v/>
      </c>
    </row>
    <row r="51627" spans="4:13">
      <c r="D51627" s="20" t="str">
        <f>IFERROR(VLOOKUP(H51627&amp;"|"&amp;I51627,Sheet3!$H$2:$N$150,5,0),"")</f>
        <v/>
      </c>
      <c r="M51627" s="20" t="str">
        <f>IFERROR(INDEX(Sheet3!$Q$2:$Q$25,MATCH(H51627,Origin_List,0)),"")</f>
        <v/>
      </c>
    </row>
    <row r="51628" spans="4:13">
      <c r="D51628" s="20" t="str">
        <f>IFERROR(VLOOKUP(H51628&amp;"|"&amp;I51628,Sheet3!$H$2:$N$150,5,0),"")</f>
        <v/>
      </c>
      <c r="M51628" s="20" t="str">
        <f>IFERROR(INDEX(Sheet3!$Q$2:$Q$25,MATCH(H51628,Origin_List,0)),"")</f>
        <v/>
      </c>
    </row>
    <row r="51629" spans="4:13">
      <c r="D51629" s="20" t="str">
        <f>IFERROR(VLOOKUP(H51629&amp;"|"&amp;I51629,Sheet3!$H$2:$N$150,5,0),"")</f>
        <v/>
      </c>
      <c r="M51629" s="20" t="str">
        <f>IFERROR(INDEX(Sheet3!$Q$2:$Q$25,MATCH(H51629,Origin_List,0)),"")</f>
        <v/>
      </c>
    </row>
    <row r="51630" spans="4:13">
      <c r="D51630" s="20" t="str">
        <f>IFERROR(VLOOKUP(H51630&amp;"|"&amp;I51630,Sheet3!$H$2:$N$150,5,0),"")</f>
        <v/>
      </c>
      <c r="M51630" s="20" t="str">
        <f>IFERROR(INDEX(Sheet3!$Q$2:$Q$25,MATCH(H51630,Origin_List,0)),"")</f>
        <v/>
      </c>
    </row>
    <row r="51631" spans="4:13">
      <c r="D51631" s="20" t="str">
        <f>IFERROR(VLOOKUP(H51631&amp;"|"&amp;I51631,Sheet3!$H$2:$N$150,5,0),"")</f>
        <v/>
      </c>
      <c r="M51631" s="20" t="str">
        <f>IFERROR(INDEX(Sheet3!$Q$2:$Q$25,MATCH(H51631,Origin_List,0)),"")</f>
        <v/>
      </c>
    </row>
    <row r="51632" spans="4:13">
      <c r="D51632" s="20" t="str">
        <f>IFERROR(VLOOKUP(H51632&amp;"|"&amp;I51632,Sheet3!$H$2:$N$150,5,0),"")</f>
        <v/>
      </c>
      <c r="M51632" s="20" t="str">
        <f>IFERROR(INDEX(Sheet3!$Q$2:$Q$25,MATCH(H51632,Origin_List,0)),"")</f>
        <v/>
      </c>
    </row>
    <row r="51633" spans="4:13">
      <c r="D51633" s="20" t="str">
        <f>IFERROR(VLOOKUP(H51633&amp;"|"&amp;I51633,Sheet3!$H$2:$N$150,5,0),"")</f>
        <v/>
      </c>
      <c r="M51633" s="20" t="str">
        <f>IFERROR(INDEX(Sheet3!$Q$2:$Q$25,MATCH(H51633,Origin_List,0)),"")</f>
        <v/>
      </c>
    </row>
    <row r="51634" spans="4:13">
      <c r="D51634" s="20" t="str">
        <f>IFERROR(VLOOKUP(H51634&amp;"|"&amp;I51634,Sheet3!$H$2:$N$150,5,0),"")</f>
        <v/>
      </c>
      <c r="M51634" s="20" t="str">
        <f>IFERROR(INDEX(Sheet3!$Q$2:$Q$25,MATCH(H51634,Origin_List,0)),"")</f>
        <v/>
      </c>
    </row>
    <row r="51635" spans="4:13">
      <c r="D51635" s="20" t="str">
        <f>IFERROR(VLOOKUP(H51635&amp;"|"&amp;I51635,Sheet3!$H$2:$N$150,5,0),"")</f>
        <v/>
      </c>
      <c r="M51635" s="20" t="str">
        <f>IFERROR(INDEX(Sheet3!$Q$2:$Q$25,MATCH(H51635,Origin_List,0)),"")</f>
        <v/>
      </c>
    </row>
    <row r="51636" spans="4:13">
      <c r="D51636" s="20" t="str">
        <f>IFERROR(VLOOKUP(H51636&amp;"|"&amp;I51636,Sheet3!$H$2:$N$150,5,0),"")</f>
        <v/>
      </c>
      <c r="M51636" s="20" t="str">
        <f>IFERROR(INDEX(Sheet3!$Q$2:$Q$25,MATCH(H51636,Origin_List,0)),"")</f>
        <v/>
      </c>
    </row>
    <row r="51637" spans="4:13">
      <c r="D51637" s="20" t="str">
        <f>IFERROR(VLOOKUP(H51637&amp;"|"&amp;I51637,Sheet3!$H$2:$N$150,5,0),"")</f>
        <v/>
      </c>
      <c r="M51637" s="20" t="str">
        <f>IFERROR(INDEX(Sheet3!$Q$2:$Q$25,MATCH(H51637,Origin_List,0)),"")</f>
        <v/>
      </c>
    </row>
    <row r="51638" spans="4:13">
      <c r="D51638" s="20" t="str">
        <f>IFERROR(VLOOKUP(H51638&amp;"|"&amp;I51638,Sheet3!$H$2:$N$150,5,0),"")</f>
        <v/>
      </c>
      <c r="M51638" s="20" t="str">
        <f>IFERROR(INDEX(Sheet3!$Q$2:$Q$25,MATCH(H51638,Origin_List,0)),"")</f>
        <v/>
      </c>
    </row>
    <row r="51639" spans="4:13">
      <c r="D51639" s="20" t="str">
        <f>IFERROR(VLOOKUP(H51639&amp;"|"&amp;I51639,Sheet3!$H$2:$N$150,5,0),"")</f>
        <v/>
      </c>
      <c r="M51639" s="20" t="str">
        <f>IFERROR(INDEX(Sheet3!$Q$2:$Q$25,MATCH(H51639,Origin_List,0)),"")</f>
        <v/>
      </c>
    </row>
    <row r="51640" spans="4:13">
      <c r="D51640" s="20" t="str">
        <f>IFERROR(VLOOKUP(H51640&amp;"|"&amp;I51640,Sheet3!$H$2:$N$150,5,0),"")</f>
        <v/>
      </c>
      <c r="M51640" s="20" t="str">
        <f>IFERROR(INDEX(Sheet3!$Q$2:$Q$25,MATCH(H51640,Origin_List,0)),"")</f>
        <v/>
      </c>
    </row>
    <row r="51641" spans="4:13">
      <c r="D51641" s="20" t="str">
        <f>IFERROR(VLOOKUP(H51641&amp;"|"&amp;I51641,Sheet3!$H$2:$N$150,5,0),"")</f>
        <v/>
      </c>
      <c r="M51641" s="20" t="str">
        <f>IFERROR(INDEX(Sheet3!$Q$2:$Q$25,MATCH(H51641,Origin_List,0)),"")</f>
        <v/>
      </c>
    </row>
    <row r="51642" spans="4:13">
      <c r="D51642" s="20" t="str">
        <f>IFERROR(VLOOKUP(H51642&amp;"|"&amp;I51642,Sheet3!$H$2:$N$150,5,0),"")</f>
        <v/>
      </c>
      <c r="M51642" s="20" t="str">
        <f>IFERROR(INDEX(Sheet3!$Q$2:$Q$25,MATCH(H51642,Origin_List,0)),"")</f>
        <v/>
      </c>
    </row>
    <row r="51643" spans="4:13">
      <c r="D51643" s="20" t="str">
        <f>IFERROR(VLOOKUP(H51643&amp;"|"&amp;I51643,Sheet3!$H$2:$N$150,5,0),"")</f>
        <v/>
      </c>
      <c r="M51643" s="20" t="str">
        <f>IFERROR(INDEX(Sheet3!$Q$2:$Q$25,MATCH(H51643,Origin_List,0)),"")</f>
        <v/>
      </c>
    </row>
    <row r="51644" spans="4:13">
      <c r="D51644" s="20" t="str">
        <f>IFERROR(VLOOKUP(H51644&amp;"|"&amp;I51644,Sheet3!$H$2:$N$150,5,0),"")</f>
        <v/>
      </c>
      <c r="M51644" s="20" t="str">
        <f>IFERROR(INDEX(Sheet3!$Q$2:$Q$25,MATCH(H51644,Origin_List,0)),"")</f>
        <v/>
      </c>
    </row>
    <row r="51645" spans="4:13">
      <c r="D51645" s="20" t="str">
        <f>IFERROR(VLOOKUP(H51645&amp;"|"&amp;I51645,Sheet3!$H$2:$N$150,5,0),"")</f>
        <v/>
      </c>
      <c r="M51645" s="20" t="str">
        <f>IFERROR(INDEX(Sheet3!$Q$2:$Q$25,MATCH(H51645,Origin_List,0)),"")</f>
        <v/>
      </c>
    </row>
    <row r="51646" spans="4:13">
      <c r="D51646" s="20" t="str">
        <f>IFERROR(VLOOKUP(H51646&amp;"|"&amp;I51646,Sheet3!$H$2:$N$150,5,0),"")</f>
        <v/>
      </c>
      <c r="M51646" s="20" t="str">
        <f>IFERROR(INDEX(Sheet3!$Q$2:$Q$25,MATCH(H51646,Origin_List,0)),"")</f>
        <v/>
      </c>
    </row>
    <row r="51647" spans="4:13">
      <c r="D51647" s="20" t="str">
        <f>IFERROR(VLOOKUP(H51647&amp;"|"&amp;I51647,Sheet3!$H$2:$N$150,5,0),"")</f>
        <v/>
      </c>
      <c r="M51647" s="20" t="str">
        <f>IFERROR(INDEX(Sheet3!$Q$2:$Q$25,MATCH(H51647,Origin_List,0)),"")</f>
        <v/>
      </c>
    </row>
    <row r="51648" spans="4:13">
      <c r="D51648" s="20" t="str">
        <f>IFERROR(VLOOKUP(H51648&amp;"|"&amp;I51648,Sheet3!$H$2:$N$150,5,0),"")</f>
        <v/>
      </c>
      <c r="M51648" s="20" t="str">
        <f>IFERROR(INDEX(Sheet3!$Q$2:$Q$25,MATCH(H51648,Origin_List,0)),"")</f>
        <v/>
      </c>
    </row>
    <row r="51649" spans="4:13">
      <c r="D51649" s="20" t="str">
        <f>IFERROR(VLOOKUP(H51649&amp;"|"&amp;I51649,Sheet3!$H$2:$N$150,5,0),"")</f>
        <v/>
      </c>
      <c r="M51649" s="20" t="str">
        <f>IFERROR(INDEX(Sheet3!$Q$2:$Q$25,MATCH(H51649,Origin_List,0)),"")</f>
        <v/>
      </c>
    </row>
    <row r="51650" spans="4:13">
      <c r="D51650" s="20" t="str">
        <f>IFERROR(VLOOKUP(H51650&amp;"|"&amp;I51650,Sheet3!$H$2:$N$150,5,0),"")</f>
        <v/>
      </c>
      <c r="M51650" s="20" t="str">
        <f>IFERROR(INDEX(Sheet3!$Q$2:$Q$25,MATCH(H51650,Origin_List,0)),"")</f>
        <v/>
      </c>
    </row>
    <row r="51651" spans="4:13">
      <c r="D51651" s="20" t="str">
        <f>IFERROR(VLOOKUP(H51651&amp;"|"&amp;I51651,Sheet3!$H$2:$N$150,5,0),"")</f>
        <v/>
      </c>
      <c r="M51651" s="20" t="str">
        <f>IFERROR(INDEX(Sheet3!$Q$2:$Q$25,MATCH(H51651,Origin_List,0)),"")</f>
        <v/>
      </c>
    </row>
    <row r="51652" spans="4:13">
      <c r="D51652" s="20" t="str">
        <f>IFERROR(VLOOKUP(H51652&amp;"|"&amp;I51652,Sheet3!$H$2:$N$150,5,0),"")</f>
        <v/>
      </c>
      <c r="M51652" s="20" t="str">
        <f>IFERROR(INDEX(Sheet3!$Q$2:$Q$25,MATCH(H51652,Origin_List,0)),"")</f>
        <v/>
      </c>
    </row>
    <row r="51653" spans="4:13">
      <c r="D51653" s="20" t="str">
        <f>IFERROR(VLOOKUP(H51653&amp;"|"&amp;I51653,Sheet3!$H$2:$N$150,5,0),"")</f>
        <v/>
      </c>
      <c r="M51653" s="20" t="str">
        <f>IFERROR(INDEX(Sheet3!$Q$2:$Q$25,MATCH(H51653,Origin_List,0)),"")</f>
        <v/>
      </c>
    </row>
    <row r="51654" spans="4:13">
      <c r="D51654" s="20" t="str">
        <f>IFERROR(VLOOKUP(H51654&amp;"|"&amp;I51654,Sheet3!$H$2:$N$150,5,0),"")</f>
        <v/>
      </c>
      <c r="M51654" s="20" t="str">
        <f>IFERROR(INDEX(Sheet3!$Q$2:$Q$25,MATCH(H51654,Origin_List,0)),"")</f>
        <v/>
      </c>
    </row>
    <row r="51655" spans="4:13">
      <c r="D51655" s="20" t="str">
        <f>IFERROR(VLOOKUP(H51655&amp;"|"&amp;I51655,Sheet3!$H$2:$N$150,5,0),"")</f>
        <v/>
      </c>
      <c r="M51655" s="20" t="str">
        <f>IFERROR(INDEX(Sheet3!$Q$2:$Q$25,MATCH(H51655,Origin_List,0)),"")</f>
        <v/>
      </c>
    </row>
    <row r="51656" spans="4:13">
      <c r="D51656" s="20" t="str">
        <f>IFERROR(VLOOKUP(H51656&amp;"|"&amp;I51656,Sheet3!$H$2:$N$150,5,0),"")</f>
        <v/>
      </c>
      <c r="M51656" s="20" t="str">
        <f>IFERROR(INDEX(Sheet3!$Q$2:$Q$25,MATCH(H51656,Origin_List,0)),"")</f>
        <v/>
      </c>
    </row>
    <row r="51657" spans="4:13">
      <c r="D51657" s="20" t="str">
        <f>IFERROR(VLOOKUP(H51657&amp;"|"&amp;I51657,Sheet3!$H$2:$N$150,5,0),"")</f>
        <v/>
      </c>
      <c r="M51657" s="20" t="str">
        <f>IFERROR(INDEX(Sheet3!$Q$2:$Q$25,MATCH(H51657,Origin_List,0)),"")</f>
        <v/>
      </c>
    </row>
    <row r="51658" spans="4:13">
      <c r="D51658" s="20" t="str">
        <f>IFERROR(VLOOKUP(H51658&amp;"|"&amp;I51658,Sheet3!$H$2:$N$150,5,0),"")</f>
        <v/>
      </c>
      <c r="M51658" s="20" t="str">
        <f>IFERROR(INDEX(Sheet3!$Q$2:$Q$25,MATCH(H51658,Origin_List,0)),"")</f>
        <v/>
      </c>
    </row>
    <row r="51659" spans="4:13">
      <c r="D51659" s="20" t="str">
        <f>IFERROR(VLOOKUP(H51659&amp;"|"&amp;I51659,Sheet3!$H$2:$N$150,5,0),"")</f>
        <v/>
      </c>
      <c r="M51659" s="20" t="str">
        <f>IFERROR(INDEX(Sheet3!$Q$2:$Q$25,MATCH(H51659,Origin_List,0)),"")</f>
        <v/>
      </c>
    </row>
    <row r="51660" spans="4:13">
      <c r="D51660" s="20" t="str">
        <f>IFERROR(VLOOKUP(H51660&amp;"|"&amp;I51660,Sheet3!$H$2:$N$150,5,0),"")</f>
        <v/>
      </c>
      <c r="M51660" s="20" t="str">
        <f>IFERROR(INDEX(Sheet3!$Q$2:$Q$25,MATCH(H51660,Origin_List,0)),"")</f>
        <v/>
      </c>
    </row>
    <row r="51661" spans="4:13">
      <c r="D51661" s="20" t="str">
        <f>IFERROR(VLOOKUP(H51661&amp;"|"&amp;I51661,Sheet3!$H$2:$N$150,5,0),"")</f>
        <v/>
      </c>
      <c r="M51661" s="20" t="str">
        <f>IFERROR(INDEX(Sheet3!$Q$2:$Q$25,MATCH(H51661,Origin_List,0)),"")</f>
        <v/>
      </c>
    </row>
    <row r="51662" spans="4:13">
      <c r="D51662" s="20" t="str">
        <f>IFERROR(VLOOKUP(H51662&amp;"|"&amp;I51662,Sheet3!$H$2:$N$150,5,0),"")</f>
        <v/>
      </c>
      <c r="M51662" s="20" t="str">
        <f>IFERROR(INDEX(Sheet3!$Q$2:$Q$25,MATCH(H51662,Origin_List,0)),"")</f>
        <v/>
      </c>
    </row>
    <row r="51663" spans="4:13">
      <c r="D51663" s="20" t="str">
        <f>IFERROR(VLOOKUP(H51663&amp;"|"&amp;I51663,Sheet3!$H$2:$N$150,5,0),"")</f>
        <v/>
      </c>
      <c r="M51663" s="20" t="str">
        <f>IFERROR(INDEX(Sheet3!$Q$2:$Q$25,MATCH(H51663,Origin_List,0)),"")</f>
        <v/>
      </c>
    </row>
    <row r="51664" spans="4:13">
      <c r="D51664" s="20" t="str">
        <f>IFERROR(VLOOKUP(H51664&amp;"|"&amp;I51664,Sheet3!$H$2:$N$150,5,0),"")</f>
        <v/>
      </c>
      <c r="M51664" s="20" t="str">
        <f>IFERROR(INDEX(Sheet3!$Q$2:$Q$25,MATCH(H51664,Origin_List,0)),"")</f>
        <v/>
      </c>
    </row>
    <row r="51665" spans="4:13">
      <c r="D51665" s="20" t="str">
        <f>IFERROR(VLOOKUP(H51665&amp;"|"&amp;I51665,Sheet3!$H$2:$N$150,5,0),"")</f>
        <v/>
      </c>
      <c r="M51665" s="20" t="str">
        <f>IFERROR(INDEX(Sheet3!$Q$2:$Q$25,MATCH(H51665,Origin_List,0)),"")</f>
        <v/>
      </c>
    </row>
    <row r="51666" spans="4:13">
      <c r="D51666" s="20" t="str">
        <f>IFERROR(VLOOKUP(H51666&amp;"|"&amp;I51666,Sheet3!$H$2:$N$150,5,0),"")</f>
        <v/>
      </c>
      <c r="M51666" s="20" t="str">
        <f>IFERROR(INDEX(Sheet3!$Q$2:$Q$25,MATCH(H51666,Origin_List,0)),"")</f>
        <v/>
      </c>
    </row>
    <row r="51667" spans="4:13">
      <c r="D51667" s="20" t="str">
        <f>IFERROR(VLOOKUP(H51667&amp;"|"&amp;I51667,Sheet3!$H$2:$N$150,5,0),"")</f>
        <v/>
      </c>
      <c r="M51667" s="20" t="str">
        <f>IFERROR(INDEX(Sheet3!$Q$2:$Q$25,MATCH(H51667,Origin_List,0)),"")</f>
        <v/>
      </c>
    </row>
    <row r="51668" spans="4:13">
      <c r="D51668" s="20" t="str">
        <f>IFERROR(VLOOKUP(H51668&amp;"|"&amp;I51668,Sheet3!$H$2:$N$150,5,0),"")</f>
        <v/>
      </c>
      <c r="M51668" s="20" t="str">
        <f>IFERROR(INDEX(Sheet3!$Q$2:$Q$25,MATCH(H51668,Origin_List,0)),"")</f>
        <v/>
      </c>
    </row>
    <row r="51669" spans="4:13">
      <c r="D51669" s="20" t="str">
        <f>IFERROR(VLOOKUP(H51669&amp;"|"&amp;I51669,Sheet3!$H$2:$N$150,5,0),"")</f>
        <v/>
      </c>
      <c r="M51669" s="20" t="str">
        <f>IFERROR(INDEX(Sheet3!$Q$2:$Q$25,MATCH(H51669,Origin_List,0)),"")</f>
        <v/>
      </c>
    </row>
    <row r="51670" spans="4:13">
      <c r="D51670" s="20" t="str">
        <f>IFERROR(VLOOKUP(H51670&amp;"|"&amp;I51670,Sheet3!$H$2:$N$150,5,0),"")</f>
        <v/>
      </c>
      <c r="M51670" s="20" t="str">
        <f>IFERROR(INDEX(Sheet3!$Q$2:$Q$25,MATCH(H51670,Origin_List,0)),"")</f>
        <v/>
      </c>
    </row>
    <row r="51671" spans="4:13">
      <c r="D51671" s="20" t="str">
        <f>IFERROR(VLOOKUP(H51671&amp;"|"&amp;I51671,Sheet3!$H$2:$N$150,5,0),"")</f>
        <v/>
      </c>
      <c r="M51671" s="20" t="str">
        <f>IFERROR(INDEX(Sheet3!$Q$2:$Q$25,MATCH(H51671,Origin_List,0)),"")</f>
        <v/>
      </c>
    </row>
    <row r="51672" spans="4:13">
      <c r="D51672" s="20" t="str">
        <f>IFERROR(VLOOKUP(H51672&amp;"|"&amp;I51672,Sheet3!$H$2:$N$150,5,0),"")</f>
        <v/>
      </c>
      <c r="M51672" s="20" t="str">
        <f>IFERROR(INDEX(Sheet3!$Q$2:$Q$25,MATCH(H51672,Origin_List,0)),"")</f>
        <v/>
      </c>
    </row>
    <row r="51673" spans="4:13">
      <c r="D51673" s="20" t="str">
        <f>IFERROR(VLOOKUP(H51673&amp;"|"&amp;I51673,Sheet3!$H$2:$N$150,5,0),"")</f>
        <v/>
      </c>
      <c r="M51673" s="20" t="str">
        <f>IFERROR(INDEX(Sheet3!$Q$2:$Q$25,MATCH(H51673,Origin_List,0)),"")</f>
        <v/>
      </c>
    </row>
    <row r="51674" spans="4:13">
      <c r="D51674" s="20" t="str">
        <f>IFERROR(VLOOKUP(H51674&amp;"|"&amp;I51674,Sheet3!$H$2:$N$150,5,0),"")</f>
        <v/>
      </c>
      <c r="M51674" s="20" t="str">
        <f>IFERROR(INDEX(Sheet3!$Q$2:$Q$25,MATCH(H51674,Origin_List,0)),"")</f>
        <v/>
      </c>
    </row>
    <row r="51675" spans="4:13">
      <c r="D51675" s="20" t="str">
        <f>IFERROR(VLOOKUP(H51675&amp;"|"&amp;I51675,Sheet3!$H$2:$N$150,5,0),"")</f>
        <v/>
      </c>
      <c r="M51675" s="20" t="str">
        <f>IFERROR(INDEX(Sheet3!$Q$2:$Q$25,MATCH(H51675,Origin_List,0)),"")</f>
        <v/>
      </c>
    </row>
    <row r="51676" spans="4:13">
      <c r="D51676" s="20" t="str">
        <f>IFERROR(VLOOKUP(H51676&amp;"|"&amp;I51676,Sheet3!$H$2:$N$150,5,0),"")</f>
        <v/>
      </c>
      <c r="M51676" s="20" t="str">
        <f>IFERROR(INDEX(Sheet3!$Q$2:$Q$25,MATCH(H51676,Origin_List,0)),"")</f>
        <v/>
      </c>
    </row>
    <row r="51677" spans="4:13">
      <c r="D51677" s="20" t="str">
        <f>IFERROR(VLOOKUP(H51677&amp;"|"&amp;I51677,Sheet3!$H$2:$N$150,5,0),"")</f>
        <v/>
      </c>
      <c r="M51677" s="20" t="str">
        <f>IFERROR(INDEX(Sheet3!$Q$2:$Q$25,MATCH(H51677,Origin_List,0)),"")</f>
        <v/>
      </c>
    </row>
    <row r="51678" spans="4:13">
      <c r="D51678" s="20" t="str">
        <f>IFERROR(VLOOKUP(H51678&amp;"|"&amp;I51678,Sheet3!$H$2:$N$150,5,0),"")</f>
        <v/>
      </c>
      <c r="M51678" s="20" t="str">
        <f>IFERROR(INDEX(Sheet3!$Q$2:$Q$25,MATCH(H51678,Origin_List,0)),"")</f>
        <v/>
      </c>
    </row>
    <row r="51679" spans="4:13">
      <c r="D51679" s="20" t="str">
        <f>IFERROR(VLOOKUP(H51679&amp;"|"&amp;I51679,Sheet3!$H$2:$N$150,5,0),"")</f>
        <v/>
      </c>
      <c r="M51679" s="20" t="str">
        <f>IFERROR(INDEX(Sheet3!$Q$2:$Q$25,MATCH(H51679,Origin_List,0)),"")</f>
        <v/>
      </c>
    </row>
    <row r="51680" spans="4:13">
      <c r="D51680" s="20" t="str">
        <f>IFERROR(VLOOKUP(H51680&amp;"|"&amp;I51680,Sheet3!$H$2:$N$150,5,0),"")</f>
        <v/>
      </c>
      <c r="M51680" s="20" t="str">
        <f>IFERROR(INDEX(Sheet3!$Q$2:$Q$25,MATCH(H51680,Origin_List,0)),"")</f>
        <v/>
      </c>
    </row>
    <row r="51681" spans="4:13">
      <c r="D51681" s="20" t="str">
        <f>IFERROR(VLOOKUP(H51681&amp;"|"&amp;I51681,Sheet3!$H$2:$N$150,5,0),"")</f>
        <v/>
      </c>
      <c r="M51681" s="20" t="str">
        <f>IFERROR(INDEX(Sheet3!$Q$2:$Q$25,MATCH(H51681,Origin_List,0)),"")</f>
        <v/>
      </c>
    </row>
    <row r="51682" spans="4:13">
      <c r="D51682" s="20" t="str">
        <f>IFERROR(VLOOKUP(H51682&amp;"|"&amp;I51682,Sheet3!$H$2:$N$150,5,0),"")</f>
        <v/>
      </c>
      <c r="M51682" s="20" t="str">
        <f>IFERROR(INDEX(Sheet3!$Q$2:$Q$25,MATCH(H51682,Origin_List,0)),"")</f>
        <v/>
      </c>
    </row>
    <row r="51683" spans="4:13">
      <c r="D51683" s="20" t="str">
        <f>IFERROR(VLOOKUP(H51683&amp;"|"&amp;I51683,Sheet3!$H$2:$N$150,5,0),"")</f>
        <v/>
      </c>
      <c r="M51683" s="20" t="str">
        <f>IFERROR(INDEX(Sheet3!$Q$2:$Q$25,MATCH(H51683,Origin_List,0)),"")</f>
        <v/>
      </c>
    </row>
    <row r="51684" spans="4:13">
      <c r="D51684" s="20" t="str">
        <f>IFERROR(VLOOKUP(H51684&amp;"|"&amp;I51684,Sheet3!$H$2:$N$150,5,0),"")</f>
        <v/>
      </c>
      <c r="M51684" s="20" t="str">
        <f>IFERROR(INDEX(Sheet3!$Q$2:$Q$25,MATCH(H51684,Origin_List,0)),"")</f>
        <v/>
      </c>
    </row>
    <row r="51685" spans="4:13">
      <c r="D51685" s="20" t="str">
        <f>IFERROR(VLOOKUP(H51685&amp;"|"&amp;I51685,Sheet3!$H$2:$N$150,5,0),"")</f>
        <v/>
      </c>
      <c r="M51685" s="20" t="str">
        <f>IFERROR(INDEX(Sheet3!$Q$2:$Q$25,MATCH(H51685,Origin_List,0)),"")</f>
        <v/>
      </c>
    </row>
    <row r="51686" spans="4:13">
      <c r="D51686" s="20" t="str">
        <f>IFERROR(VLOOKUP(H51686&amp;"|"&amp;I51686,Sheet3!$H$2:$N$150,5,0),"")</f>
        <v/>
      </c>
      <c r="M51686" s="20" t="str">
        <f>IFERROR(INDEX(Sheet3!$Q$2:$Q$25,MATCH(H51686,Origin_List,0)),"")</f>
        <v/>
      </c>
    </row>
    <row r="51687" spans="4:13">
      <c r="D51687" s="20" t="str">
        <f>IFERROR(VLOOKUP(H51687&amp;"|"&amp;I51687,Sheet3!$H$2:$N$150,5,0),"")</f>
        <v/>
      </c>
      <c r="M51687" s="20" t="str">
        <f>IFERROR(INDEX(Sheet3!$Q$2:$Q$25,MATCH(H51687,Origin_List,0)),"")</f>
        <v/>
      </c>
    </row>
    <row r="51688" spans="4:13">
      <c r="D51688" s="20" t="str">
        <f>IFERROR(VLOOKUP(H51688&amp;"|"&amp;I51688,Sheet3!$H$2:$N$150,5,0),"")</f>
        <v/>
      </c>
      <c r="M51688" s="20" t="str">
        <f>IFERROR(INDEX(Sheet3!$Q$2:$Q$25,MATCH(H51688,Origin_List,0)),"")</f>
        <v/>
      </c>
    </row>
    <row r="51689" spans="4:13">
      <c r="D51689" s="20" t="str">
        <f>IFERROR(VLOOKUP(H51689&amp;"|"&amp;I51689,Sheet3!$H$2:$N$150,5,0),"")</f>
        <v/>
      </c>
      <c r="M51689" s="20" t="str">
        <f>IFERROR(INDEX(Sheet3!$Q$2:$Q$25,MATCH(H51689,Origin_List,0)),"")</f>
        <v/>
      </c>
    </row>
    <row r="51690" spans="4:13">
      <c r="D51690" s="20" t="str">
        <f>IFERROR(VLOOKUP(H51690&amp;"|"&amp;I51690,Sheet3!$H$2:$N$150,5,0),"")</f>
        <v/>
      </c>
      <c r="M51690" s="20" t="str">
        <f>IFERROR(INDEX(Sheet3!$Q$2:$Q$25,MATCH(H51690,Origin_List,0)),"")</f>
        <v/>
      </c>
    </row>
    <row r="51691" spans="4:13">
      <c r="D51691" s="20" t="str">
        <f>IFERROR(VLOOKUP(H51691&amp;"|"&amp;I51691,Sheet3!$H$2:$N$150,5,0),"")</f>
        <v/>
      </c>
      <c r="M51691" s="20" t="str">
        <f>IFERROR(INDEX(Sheet3!$Q$2:$Q$25,MATCH(H51691,Origin_List,0)),"")</f>
        <v/>
      </c>
    </row>
    <row r="51692" spans="4:13">
      <c r="D51692" s="20" t="str">
        <f>IFERROR(VLOOKUP(H51692&amp;"|"&amp;I51692,Sheet3!$H$2:$N$150,5,0),"")</f>
        <v/>
      </c>
      <c r="M51692" s="20" t="str">
        <f>IFERROR(INDEX(Sheet3!$Q$2:$Q$25,MATCH(H51692,Origin_List,0)),"")</f>
        <v/>
      </c>
    </row>
    <row r="51693" spans="4:13">
      <c r="D51693" s="20" t="str">
        <f>IFERROR(VLOOKUP(H51693&amp;"|"&amp;I51693,Sheet3!$H$2:$N$150,5,0),"")</f>
        <v/>
      </c>
      <c r="M51693" s="20" t="str">
        <f>IFERROR(INDEX(Sheet3!$Q$2:$Q$25,MATCH(H51693,Origin_List,0)),"")</f>
        <v/>
      </c>
    </row>
    <row r="51694" spans="4:13">
      <c r="D51694" s="20" t="str">
        <f>IFERROR(VLOOKUP(H51694&amp;"|"&amp;I51694,Sheet3!$H$2:$N$150,5,0),"")</f>
        <v/>
      </c>
      <c r="M51694" s="20" t="str">
        <f>IFERROR(INDEX(Sheet3!$Q$2:$Q$25,MATCH(H51694,Origin_List,0)),"")</f>
        <v/>
      </c>
    </row>
    <row r="51695" spans="4:13">
      <c r="D51695" s="20" t="str">
        <f>IFERROR(VLOOKUP(H51695&amp;"|"&amp;I51695,Sheet3!$H$2:$N$150,5,0),"")</f>
        <v/>
      </c>
      <c r="M51695" s="20" t="str">
        <f>IFERROR(INDEX(Sheet3!$Q$2:$Q$25,MATCH(H51695,Origin_List,0)),"")</f>
        <v/>
      </c>
    </row>
    <row r="51696" spans="4:13">
      <c r="D51696" s="20" t="str">
        <f>IFERROR(VLOOKUP(H51696&amp;"|"&amp;I51696,Sheet3!$H$2:$N$150,5,0),"")</f>
        <v/>
      </c>
      <c r="M51696" s="20" t="str">
        <f>IFERROR(INDEX(Sheet3!$Q$2:$Q$25,MATCH(H51696,Origin_List,0)),"")</f>
        <v/>
      </c>
    </row>
    <row r="51697" spans="4:13">
      <c r="D51697" s="20" t="str">
        <f>IFERROR(VLOOKUP(H51697&amp;"|"&amp;I51697,Sheet3!$H$2:$N$150,5,0),"")</f>
        <v/>
      </c>
      <c r="M51697" s="20" t="str">
        <f>IFERROR(INDEX(Sheet3!$Q$2:$Q$25,MATCH(H51697,Origin_List,0)),"")</f>
        <v/>
      </c>
    </row>
    <row r="51698" spans="4:13">
      <c r="D51698" s="20" t="str">
        <f>IFERROR(VLOOKUP(H51698&amp;"|"&amp;I51698,Sheet3!$H$2:$N$150,5,0),"")</f>
        <v/>
      </c>
      <c r="M51698" s="20" t="str">
        <f>IFERROR(INDEX(Sheet3!$Q$2:$Q$25,MATCH(H51698,Origin_List,0)),"")</f>
        <v/>
      </c>
    </row>
    <row r="51699" spans="4:13">
      <c r="D51699" s="20" t="str">
        <f>IFERROR(VLOOKUP(H51699&amp;"|"&amp;I51699,Sheet3!$H$2:$N$150,5,0),"")</f>
        <v/>
      </c>
      <c r="M51699" s="20" t="str">
        <f>IFERROR(INDEX(Sheet3!$Q$2:$Q$25,MATCH(H51699,Origin_List,0)),"")</f>
        <v/>
      </c>
    </row>
    <row r="51700" spans="4:13">
      <c r="D51700" s="20" t="str">
        <f>IFERROR(VLOOKUP(H51700&amp;"|"&amp;I51700,Sheet3!$H$2:$N$150,5,0),"")</f>
        <v/>
      </c>
      <c r="M51700" s="20" t="str">
        <f>IFERROR(INDEX(Sheet3!$Q$2:$Q$25,MATCH(H51700,Origin_List,0)),"")</f>
        <v/>
      </c>
    </row>
    <row r="51701" spans="4:13">
      <c r="D51701" s="20" t="str">
        <f>IFERROR(VLOOKUP(H51701&amp;"|"&amp;I51701,Sheet3!$H$2:$N$150,5,0),"")</f>
        <v/>
      </c>
      <c r="M51701" s="20" t="str">
        <f>IFERROR(INDEX(Sheet3!$Q$2:$Q$25,MATCH(H51701,Origin_List,0)),"")</f>
        <v/>
      </c>
    </row>
    <row r="51702" spans="4:13">
      <c r="D51702" s="20" t="str">
        <f>IFERROR(VLOOKUP(H51702&amp;"|"&amp;I51702,Sheet3!$H$2:$N$150,5,0),"")</f>
        <v/>
      </c>
      <c r="M51702" s="20" t="str">
        <f>IFERROR(INDEX(Sheet3!$Q$2:$Q$25,MATCH(H51702,Origin_List,0)),"")</f>
        <v/>
      </c>
    </row>
    <row r="51703" spans="4:13">
      <c r="D51703" s="20" t="str">
        <f>IFERROR(VLOOKUP(H51703&amp;"|"&amp;I51703,Sheet3!$H$2:$N$150,5,0),"")</f>
        <v/>
      </c>
      <c r="M51703" s="20" t="str">
        <f>IFERROR(INDEX(Sheet3!$Q$2:$Q$25,MATCH(H51703,Origin_List,0)),"")</f>
        <v/>
      </c>
    </row>
    <row r="51704" spans="4:13">
      <c r="D51704" s="20" t="str">
        <f>IFERROR(VLOOKUP(H51704&amp;"|"&amp;I51704,Sheet3!$H$2:$N$150,5,0),"")</f>
        <v/>
      </c>
      <c r="M51704" s="20" t="str">
        <f>IFERROR(INDEX(Sheet3!$Q$2:$Q$25,MATCH(H51704,Origin_List,0)),"")</f>
        <v/>
      </c>
    </row>
    <row r="51705" spans="4:13">
      <c r="D51705" s="20" t="str">
        <f>IFERROR(VLOOKUP(H51705&amp;"|"&amp;I51705,Sheet3!$H$2:$N$150,5,0),"")</f>
        <v/>
      </c>
      <c r="M51705" s="20" t="str">
        <f>IFERROR(INDEX(Sheet3!$Q$2:$Q$25,MATCH(H51705,Origin_List,0)),"")</f>
        <v/>
      </c>
    </row>
    <row r="51706" spans="4:13">
      <c r="D51706" s="20" t="str">
        <f>IFERROR(VLOOKUP(H51706&amp;"|"&amp;I51706,Sheet3!$H$2:$N$150,5,0),"")</f>
        <v/>
      </c>
      <c r="M51706" s="20" t="str">
        <f>IFERROR(INDEX(Sheet3!$Q$2:$Q$25,MATCH(H51706,Origin_List,0)),"")</f>
        <v/>
      </c>
    </row>
    <row r="51707" spans="4:13">
      <c r="D51707" s="20" t="str">
        <f>IFERROR(VLOOKUP(H51707&amp;"|"&amp;I51707,Sheet3!$H$2:$N$150,5,0),"")</f>
        <v/>
      </c>
      <c r="M51707" s="20" t="str">
        <f>IFERROR(INDEX(Sheet3!$Q$2:$Q$25,MATCH(H51707,Origin_List,0)),"")</f>
        <v/>
      </c>
    </row>
    <row r="51708" spans="4:13">
      <c r="D51708" s="20" t="str">
        <f>IFERROR(VLOOKUP(H51708&amp;"|"&amp;I51708,Sheet3!$H$2:$N$150,5,0),"")</f>
        <v/>
      </c>
      <c r="M51708" s="20" t="str">
        <f>IFERROR(INDEX(Sheet3!$Q$2:$Q$25,MATCH(H51708,Origin_List,0)),"")</f>
        <v/>
      </c>
    </row>
    <row r="51709" spans="4:13">
      <c r="D51709" s="20" t="str">
        <f>IFERROR(VLOOKUP(H51709&amp;"|"&amp;I51709,Sheet3!$H$2:$N$150,5,0),"")</f>
        <v/>
      </c>
      <c r="M51709" s="20" t="str">
        <f>IFERROR(INDEX(Sheet3!$Q$2:$Q$25,MATCH(H51709,Origin_List,0)),"")</f>
        <v/>
      </c>
    </row>
    <row r="51710" spans="4:13">
      <c r="D51710" s="20" t="str">
        <f>IFERROR(VLOOKUP(H51710&amp;"|"&amp;I51710,Sheet3!$H$2:$N$150,5,0),"")</f>
        <v/>
      </c>
      <c r="M51710" s="20" t="str">
        <f>IFERROR(INDEX(Sheet3!$Q$2:$Q$25,MATCH(H51710,Origin_List,0)),"")</f>
        <v/>
      </c>
    </row>
    <row r="51711" spans="4:13">
      <c r="D51711" s="20" t="str">
        <f>IFERROR(VLOOKUP(H51711&amp;"|"&amp;I51711,Sheet3!$H$2:$N$150,5,0),"")</f>
        <v/>
      </c>
      <c r="M51711" s="20" t="str">
        <f>IFERROR(INDEX(Sheet3!$Q$2:$Q$25,MATCH(H51711,Origin_List,0)),"")</f>
        <v/>
      </c>
    </row>
    <row r="51712" spans="4:13">
      <c r="D51712" s="20" t="str">
        <f>IFERROR(VLOOKUP(H51712&amp;"|"&amp;I51712,Sheet3!$H$2:$N$150,5,0),"")</f>
        <v/>
      </c>
      <c r="M51712" s="20" t="str">
        <f>IFERROR(INDEX(Sheet3!$Q$2:$Q$25,MATCH(H51712,Origin_List,0)),"")</f>
        <v/>
      </c>
    </row>
    <row r="51713" spans="4:13">
      <c r="D51713" s="20" t="str">
        <f>IFERROR(VLOOKUP(H51713&amp;"|"&amp;I51713,Sheet3!$H$2:$N$150,5,0),"")</f>
        <v/>
      </c>
      <c r="M51713" s="20" t="str">
        <f>IFERROR(INDEX(Sheet3!$Q$2:$Q$25,MATCH(H51713,Origin_List,0)),"")</f>
        <v/>
      </c>
    </row>
    <row r="51714" spans="4:13">
      <c r="D51714" s="20" t="str">
        <f>IFERROR(VLOOKUP(H51714&amp;"|"&amp;I51714,Sheet3!$H$2:$N$150,5,0),"")</f>
        <v/>
      </c>
      <c r="M51714" s="20" t="str">
        <f>IFERROR(INDEX(Sheet3!$Q$2:$Q$25,MATCH(H51714,Origin_List,0)),"")</f>
        <v/>
      </c>
    </row>
    <row r="51715" spans="4:13">
      <c r="D51715" s="20" t="str">
        <f>IFERROR(VLOOKUP(H51715&amp;"|"&amp;I51715,Sheet3!$H$2:$N$150,5,0),"")</f>
        <v/>
      </c>
      <c r="M51715" s="20" t="str">
        <f>IFERROR(INDEX(Sheet3!$Q$2:$Q$25,MATCH(H51715,Origin_List,0)),"")</f>
        <v/>
      </c>
    </row>
    <row r="51716" spans="4:13">
      <c r="D51716" s="20" t="str">
        <f>IFERROR(VLOOKUP(H51716&amp;"|"&amp;I51716,Sheet3!$H$2:$N$150,5,0),"")</f>
        <v/>
      </c>
      <c r="M51716" s="20" t="str">
        <f>IFERROR(INDEX(Sheet3!$Q$2:$Q$25,MATCH(H51716,Origin_List,0)),"")</f>
        <v/>
      </c>
    </row>
    <row r="51717" spans="4:13">
      <c r="D51717" s="20" t="str">
        <f>IFERROR(VLOOKUP(H51717&amp;"|"&amp;I51717,Sheet3!$H$2:$N$150,5,0),"")</f>
        <v/>
      </c>
      <c r="M51717" s="20" t="str">
        <f>IFERROR(INDEX(Sheet3!$Q$2:$Q$25,MATCH(H51717,Origin_List,0)),"")</f>
        <v/>
      </c>
    </row>
    <row r="51718" spans="4:13">
      <c r="D51718" s="20" t="str">
        <f>IFERROR(VLOOKUP(H51718&amp;"|"&amp;I51718,Sheet3!$H$2:$N$150,5,0),"")</f>
        <v/>
      </c>
      <c r="M51718" s="20" t="str">
        <f>IFERROR(INDEX(Sheet3!$Q$2:$Q$25,MATCH(H51718,Origin_List,0)),"")</f>
        <v/>
      </c>
    </row>
    <row r="51719" spans="4:13">
      <c r="D51719" s="20" t="str">
        <f>IFERROR(VLOOKUP(H51719&amp;"|"&amp;I51719,Sheet3!$H$2:$N$150,5,0),"")</f>
        <v/>
      </c>
      <c r="M51719" s="20" t="str">
        <f>IFERROR(INDEX(Sheet3!$Q$2:$Q$25,MATCH(H51719,Origin_List,0)),"")</f>
        <v/>
      </c>
    </row>
    <row r="51720" spans="4:13">
      <c r="D51720" s="20" t="str">
        <f>IFERROR(VLOOKUP(H51720&amp;"|"&amp;I51720,Sheet3!$H$2:$N$150,5,0),"")</f>
        <v/>
      </c>
      <c r="M51720" s="20" t="str">
        <f>IFERROR(INDEX(Sheet3!$Q$2:$Q$25,MATCH(H51720,Origin_List,0)),"")</f>
        <v/>
      </c>
    </row>
    <row r="51721" spans="4:13">
      <c r="D51721" s="20" t="str">
        <f>IFERROR(VLOOKUP(H51721&amp;"|"&amp;I51721,Sheet3!$H$2:$N$150,5,0),"")</f>
        <v/>
      </c>
      <c r="M51721" s="20" t="str">
        <f>IFERROR(INDEX(Sheet3!$Q$2:$Q$25,MATCH(H51721,Origin_List,0)),"")</f>
        <v/>
      </c>
    </row>
    <row r="51722" spans="4:13">
      <c r="D51722" s="20" t="str">
        <f>IFERROR(VLOOKUP(H51722&amp;"|"&amp;I51722,Sheet3!$H$2:$N$150,5,0),"")</f>
        <v/>
      </c>
      <c r="M51722" s="20" t="str">
        <f>IFERROR(INDEX(Sheet3!$Q$2:$Q$25,MATCH(H51722,Origin_List,0)),"")</f>
        <v/>
      </c>
    </row>
    <row r="51723" spans="4:13">
      <c r="D51723" s="20" t="str">
        <f>IFERROR(VLOOKUP(H51723&amp;"|"&amp;I51723,Sheet3!$H$2:$N$150,5,0),"")</f>
        <v/>
      </c>
      <c r="M51723" s="20" t="str">
        <f>IFERROR(INDEX(Sheet3!$Q$2:$Q$25,MATCH(H51723,Origin_List,0)),"")</f>
        <v/>
      </c>
    </row>
    <row r="51724" spans="4:13">
      <c r="D51724" s="20" t="str">
        <f>IFERROR(VLOOKUP(H51724&amp;"|"&amp;I51724,Sheet3!$H$2:$N$150,5,0),"")</f>
        <v/>
      </c>
      <c r="M51724" s="20" t="str">
        <f>IFERROR(INDEX(Sheet3!$Q$2:$Q$25,MATCH(H51724,Origin_List,0)),"")</f>
        <v/>
      </c>
    </row>
    <row r="51725" spans="4:13">
      <c r="D51725" s="20" t="str">
        <f>IFERROR(VLOOKUP(H51725&amp;"|"&amp;I51725,Sheet3!$H$2:$N$150,5,0),"")</f>
        <v/>
      </c>
      <c r="M51725" s="20" t="str">
        <f>IFERROR(INDEX(Sheet3!$Q$2:$Q$25,MATCH(H51725,Origin_List,0)),"")</f>
        <v/>
      </c>
    </row>
    <row r="51726" spans="4:13">
      <c r="D51726" s="20" t="str">
        <f>IFERROR(VLOOKUP(H51726&amp;"|"&amp;I51726,Sheet3!$H$2:$N$150,5,0),"")</f>
        <v/>
      </c>
      <c r="M51726" s="20" t="str">
        <f>IFERROR(INDEX(Sheet3!$Q$2:$Q$25,MATCH(H51726,Origin_List,0)),"")</f>
        <v/>
      </c>
    </row>
    <row r="51727" spans="4:13">
      <c r="D51727" s="20" t="str">
        <f>IFERROR(VLOOKUP(H51727&amp;"|"&amp;I51727,Sheet3!$H$2:$N$150,5,0),"")</f>
        <v/>
      </c>
      <c r="M51727" s="20" t="str">
        <f>IFERROR(INDEX(Sheet3!$Q$2:$Q$25,MATCH(H51727,Origin_List,0)),"")</f>
        <v/>
      </c>
    </row>
    <row r="51728" spans="4:13">
      <c r="D51728" s="20" t="str">
        <f>IFERROR(VLOOKUP(H51728&amp;"|"&amp;I51728,Sheet3!$H$2:$N$150,5,0),"")</f>
        <v/>
      </c>
      <c r="M51728" s="20" t="str">
        <f>IFERROR(INDEX(Sheet3!$Q$2:$Q$25,MATCH(H51728,Origin_List,0)),"")</f>
        <v/>
      </c>
    </row>
    <row r="51729" spans="4:13">
      <c r="D51729" s="20" t="str">
        <f>IFERROR(VLOOKUP(H51729&amp;"|"&amp;I51729,Sheet3!$H$2:$N$150,5,0),"")</f>
        <v/>
      </c>
      <c r="M51729" s="20" t="str">
        <f>IFERROR(INDEX(Sheet3!$Q$2:$Q$25,MATCH(H51729,Origin_List,0)),"")</f>
        <v/>
      </c>
    </row>
    <row r="51730" spans="4:13">
      <c r="D51730" s="20" t="str">
        <f>IFERROR(VLOOKUP(H51730&amp;"|"&amp;I51730,Sheet3!$H$2:$N$150,5,0),"")</f>
        <v/>
      </c>
      <c r="M51730" s="20" t="str">
        <f>IFERROR(INDEX(Sheet3!$Q$2:$Q$25,MATCH(H51730,Origin_List,0)),"")</f>
        <v/>
      </c>
    </row>
    <row r="51731" spans="4:13">
      <c r="D51731" s="20" t="str">
        <f>IFERROR(VLOOKUP(H51731&amp;"|"&amp;I51731,Sheet3!$H$2:$N$150,5,0),"")</f>
        <v/>
      </c>
      <c r="M51731" s="20" t="str">
        <f>IFERROR(INDEX(Sheet3!$Q$2:$Q$25,MATCH(H51731,Origin_List,0)),"")</f>
        <v/>
      </c>
    </row>
    <row r="51732" spans="4:13">
      <c r="D51732" s="20" t="str">
        <f>IFERROR(VLOOKUP(H51732&amp;"|"&amp;I51732,Sheet3!$H$2:$N$150,5,0),"")</f>
        <v/>
      </c>
      <c r="M51732" s="20" t="str">
        <f>IFERROR(INDEX(Sheet3!$Q$2:$Q$25,MATCH(H51732,Origin_List,0)),"")</f>
        <v/>
      </c>
    </row>
    <row r="51733" spans="4:13">
      <c r="D51733" s="20" t="str">
        <f>IFERROR(VLOOKUP(H51733&amp;"|"&amp;I51733,Sheet3!$H$2:$N$150,5,0),"")</f>
        <v/>
      </c>
      <c r="M51733" s="20" t="str">
        <f>IFERROR(INDEX(Sheet3!$Q$2:$Q$25,MATCH(H51733,Origin_List,0)),"")</f>
        <v/>
      </c>
    </row>
    <row r="51734" spans="4:13">
      <c r="D51734" s="20" t="str">
        <f>IFERROR(VLOOKUP(H51734&amp;"|"&amp;I51734,Sheet3!$H$2:$N$150,5,0),"")</f>
        <v/>
      </c>
      <c r="M51734" s="20" t="str">
        <f>IFERROR(INDEX(Sheet3!$Q$2:$Q$25,MATCH(H51734,Origin_List,0)),"")</f>
        <v/>
      </c>
    </row>
    <row r="51735" spans="4:13">
      <c r="D51735" s="20" t="str">
        <f>IFERROR(VLOOKUP(H51735&amp;"|"&amp;I51735,Sheet3!$H$2:$N$150,5,0),"")</f>
        <v/>
      </c>
      <c r="M51735" s="20" t="str">
        <f>IFERROR(INDEX(Sheet3!$Q$2:$Q$25,MATCH(H51735,Origin_List,0)),"")</f>
        <v/>
      </c>
    </row>
    <row r="51736" spans="4:13">
      <c r="D51736" s="20" t="str">
        <f>IFERROR(VLOOKUP(H51736&amp;"|"&amp;I51736,Sheet3!$H$2:$N$150,5,0),"")</f>
        <v/>
      </c>
      <c r="M51736" s="20" t="str">
        <f>IFERROR(INDEX(Sheet3!$Q$2:$Q$25,MATCH(H51736,Origin_List,0)),"")</f>
        <v/>
      </c>
    </row>
    <row r="51737" spans="4:13">
      <c r="D51737" s="20" t="str">
        <f>IFERROR(VLOOKUP(H51737&amp;"|"&amp;I51737,Sheet3!$H$2:$N$150,5,0),"")</f>
        <v/>
      </c>
      <c r="M51737" s="20" t="str">
        <f>IFERROR(INDEX(Sheet3!$Q$2:$Q$25,MATCH(H51737,Origin_List,0)),"")</f>
        <v/>
      </c>
    </row>
    <row r="51738" spans="4:13">
      <c r="D51738" s="20" t="str">
        <f>IFERROR(VLOOKUP(H51738&amp;"|"&amp;I51738,Sheet3!$H$2:$N$150,5,0),"")</f>
        <v/>
      </c>
      <c r="M51738" s="20" t="str">
        <f>IFERROR(INDEX(Sheet3!$Q$2:$Q$25,MATCH(H51738,Origin_List,0)),"")</f>
        <v/>
      </c>
    </row>
    <row r="51739" spans="4:13">
      <c r="D51739" s="20" t="str">
        <f>IFERROR(VLOOKUP(H51739&amp;"|"&amp;I51739,Sheet3!$H$2:$N$150,5,0),"")</f>
        <v/>
      </c>
      <c r="M51739" s="20" t="str">
        <f>IFERROR(INDEX(Sheet3!$Q$2:$Q$25,MATCH(H51739,Origin_List,0)),"")</f>
        <v/>
      </c>
    </row>
    <row r="51740" spans="4:13">
      <c r="D51740" s="20" t="str">
        <f>IFERROR(VLOOKUP(H51740&amp;"|"&amp;I51740,Sheet3!$H$2:$N$150,5,0),"")</f>
        <v/>
      </c>
      <c r="M51740" s="20" t="str">
        <f>IFERROR(INDEX(Sheet3!$Q$2:$Q$25,MATCH(H51740,Origin_List,0)),"")</f>
        <v/>
      </c>
    </row>
    <row r="51741" spans="4:13">
      <c r="D51741" s="20" t="str">
        <f>IFERROR(VLOOKUP(H51741&amp;"|"&amp;I51741,Sheet3!$H$2:$N$150,5,0),"")</f>
        <v/>
      </c>
      <c r="M51741" s="20" t="str">
        <f>IFERROR(INDEX(Sheet3!$Q$2:$Q$25,MATCH(H51741,Origin_List,0)),"")</f>
        <v/>
      </c>
    </row>
    <row r="51742" spans="4:13">
      <c r="D51742" s="20" t="str">
        <f>IFERROR(VLOOKUP(H51742&amp;"|"&amp;I51742,Sheet3!$H$2:$N$150,5,0),"")</f>
        <v/>
      </c>
      <c r="M51742" s="20" t="str">
        <f>IFERROR(INDEX(Sheet3!$Q$2:$Q$25,MATCH(H51742,Origin_List,0)),"")</f>
        <v/>
      </c>
    </row>
    <row r="51743" spans="4:13">
      <c r="D51743" s="20" t="str">
        <f>IFERROR(VLOOKUP(H51743&amp;"|"&amp;I51743,Sheet3!$H$2:$N$150,5,0),"")</f>
        <v/>
      </c>
      <c r="M51743" s="20" t="str">
        <f>IFERROR(INDEX(Sheet3!$Q$2:$Q$25,MATCH(H51743,Origin_List,0)),"")</f>
        <v/>
      </c>
    </row>
    <row r="51744" spans="4:13">
      <c r="D51744" s="20" t="str">
        <f>IFERROR(VLOOKUP(H51744&amp;"|"&amp;I51744,Sheet3!$H$2:$N$150,5,0),"")</f>
        <v/>
      </c>
      <c r="M51744" s="20" t="str">
        <f>IFERROR(INDEX(Sheet3!$Q$2:$Q$25,MATCH(H51744,Origin_List,0)),"")</f>
        <v/>
      </c>
    </row>
    <row r="51745" spans="4:13">
      <c r="D51745" s="20" t="str">
        <f>IFERROR(VLOOKUP(H51745&amp;"|"&amp;I51745,Sheet3!$H$2:$N$150,5,0),"")</f>
        <v/>
      </c>
      <c r="M51745" s="20" t="str">
        <f>IFERROR(INDEX(Sheet3!$Q$2:$Q$25,MATCH(H51745,Origin_List,0)),"")</f>
        <v/>
      </c>
    </row>
    <row r="51746" spans="4:13">
      <c r="D51746" s="20" t="str">
        <f>IFERROR(VLOOKUP(H51746&amp;"|"&amp;I51746,Sheet3!$H$2:$N$150,5,0),"")</f>
        <v/>
      </c>
      <c r="M51746" s="20" t="str">
        <f>IFERROR(INDEX(Sheet3!$Q$2:$Q$25,MATCH(H51746,Origin_List,0)),"")</f>
        <v/>
      </c>
    </row>
    <row r="51747" spans="4:13">
      <c r="D51747" s="20" t="str">
        <f>IFERROR(VLOOKUP(H51747&amp;"|"&amp;I51747,Sheet3!$H$2:$N$150,5,0),"")</f>
        <v/>
      </c>
      <c r="M51747" s="20" t="str">
        <f>IFERROR(INDEX(Sheet3!$Q$2:$Q$25,MATCH(H51747,Origin_List,0)),"")</f>
        <v/>
      </c>
    </row>
    <row r="51748" spans="4:13">
      <c r="D51748" s="20" t="str">
        <f>IFERROR(VLOOKUP(H51748&amp;"|"&amp;I51748,Sheet3!$H$2:$N$150,5,0),"")</f>
        <v/>
      </c>
      <c r="M51748" s="20" t="str">
        <f>IFERROR(INDEX(Sheet3!$Q$2:$Q$25,MATCH(H51748,Origin_List,0)),"")</f>
        <v/>
      </c>
    </row>
    <row r="51749" spans="4:13">
      <c r="D51749" s="20" t="str">
        <f>IFERROR(VLOOKUP(H51749&amp;"|"&amp;I51749,Sheet3!$H$2:$N$150,5,0),"")</f>
        <v/>
      </c>
      <c r="M51749" s="20" t="str">
        <f>IFERROR(INDEX(Sheet3!$Q$2:$Q$25,MATCH(H51749,Origin_List,0)),"")</f>
        <v/>
      </c>
    </row>
    <row r="51750" spans="4:13">
      <c r="D51750" s="20" t="str">
        <f>IFERROR(VLOOKUP(H51750&amp;"|"&amp;I51750,Sheet3!$H$2:$N$150,5,0),"")</f>
        <v/>
      </c>
      <c r="M51750" s="20" t="str">
        <f>IFERROR(INDEX(Sheet3!$Q$2:$Q$25,MATCH(H51750,Origin_List,0)),"")</f>
        <v/>
      </c>
    </row>
    <row r="51751" spans="4:13">
      <c r="D51751" s="20" t="str">
        <f>IFERROR(VLOOKUP(H51751&amp;"|"&amp;I51751,Sheet3!$H$2:$N$150,5,0),"")</f>
        <v/>
      </c>
      <c r="M51751" s="20" t="str">
        <f>IFERROR(INDEX(Sheet3!$Q$2:$Q$25,MATCH(H51751,Origin_List,0)),"")</f>
        <v/>
      </c>
    </row>
    <row r="51752" spans="4:13">
      <c r="D51752" s="20" t="str">
        <f>IFERROR(VLOOKUP(H51752&amp;"|"&amp;I51752,Sheet3!$H$2:$N$150,5,0),"")</f>
        <v/>
      </c>
      <c r="M51752" s="20" t="str">
        <f>IFERROR(INDEX(Sheet3!$Q$2:$Q$25,MATCH(H51752,Origin_List,0)),"")</f>
        <v/>
      </c>
    </row>
    <row r="51753" spans="4:13">
      <c r="D51753" s="20" t="str">
        <f>IFERROR(VLOOKUP(H51753&amp;"|"&amp;I51753,Sheet3!$H$2:$N$150,5,0),"")</f>
        <v/>
      </c>
      <c r="M51753" s="20" t="str">
        <f>IFERROR(INDEX(Sheet3!$Q$2:$Q$25,MATCH(H51753,Origin_List,0)),"")</f>
        <v/>
      </c>
    </row>
    <row r="51754" spans="4:13">
      <c r="D51754" s="20" t="str">
        <f>IFERROR(VLOOKUP(H51754&amp;"|"&amp;I51754,Sheet3!$H$2:$N$150,5,0),"")</f>
        <v/>
      </c>
      <c r="M51754" s="20" t="str">
        <f>IFERROR(INDEX(Sheet3!$Q$2:$Q$25,MATCH(H51754,Origin_List,0)),"")</f>
        <v/>
      </c>
    </row>
    <row r="51755" spans="4:13">
      <c r="D51755" s="20" t="str">
        <f>IFERROR(VLOOKUP(H51755&amp;"|"&amp;I51755,Sheet3!$H$2:$N$150,5,0),"")</f>
        <v/>
      </c>
      <c r="M51755" s="20" t="str">
        <f>IFERROR(INDEX(Sheet3!$Q$2:$Q$25,MATCH(H51755,Origin_List,0)),"")</f>
        <v/>
      </c>
    </row>
    <row r="51756" spans="4:13">
      <c r="D51756" s="20" t="str">
        <f>IFERROR(VLOOKUP(H51756&amp;"|"&amp;I51756,Sheet3!$H$2:$N$150,5,0),"")</f>
        <v/>
      </c>
      <c r="M51756" s="20" t="str">
        <f>IFERROR(INDEX(Sheet3!$Q$2:$Q$25,MATCH(H51756,Origin_List,0)),"")</f>
        <v/>
      </c>
    </row>
    <row r="51757" spans="4:13">
      <c r="D51757" s="20" t="str">
        <f>IFERROR(VLOOKUP(H51757&amp;"|"&amp;I51757,Sheet3!$H$2:$N$150,5,0),"")</f>
        <v/>
      </c>
      <c r="M51757" s="20" t="str">
        <f>IFERROR(INDEX(Sheet3!$Q$2:$Q$25,MATCH(H51757,Origin_List,0)),"")</f>
        <v/>
      </c>
    </row>
    <row r="51758" spans="4:13">
      <c r="D51758" s="20" t="str">
        <f>IFERROR(VLOOKUP(H51758&amp;"|"&amp;I51758,Sheet3!$H$2:$N$150,5,0),"")</f>
        <v/>
      </c>
      <c r="M51758" s="20" t="str">
        <f>IFERROR(INDEX(Sheet3!$Q$2:$Q$25,MATCH(H51758,Origin_List,0)),"")</f>
        <v/>
      </c>
    </row>
    <row r="51759" spans="4:13">
      <c r="D51759" s="20" t="str">
        <f>IFERROR(VLOOKUP(H51759&amp;"|"&amp;I51759,Sheet3!$H$2:$N$150,5,0),"")</f>
        <v/>
      </c>
      <c r="M51759" s="20" t="str">
        <f>IFERROR(INDEX(Sheet3!$Q$2:$Q$25,MATCH(H51759,Origin_List,0)),"")</f>
        <v/>
      </c>
    </row>
    <row r="51760" spans="4:13">
      <c r="D51760" s="20" t="str">
        <f>IFERROR(VLOOKUP(H51760&amp;"|"&amp;I51760,Sheet3!$H$2:$N$150,5,0),"")</f>
        <v/>
      </c>
      <c r="M51760" s="20" t="str">
        <f>IFERROR(INDEX(Sheet3!$Q$2:$Q$25,MATCH(H51760,Origin_List,0)),"")</f>
        <v/>
      </c>
    </row>
    <row r="51761" spans="4:13">
      <c r="D51761" s="20" t="str">
        <f>IFERROR(VLOOKUP(H51761&amp;"|"&amp;I51761,Sheet3!$H$2:$N$150,5,0),"")</f>
        <v/>
      </c>
      <c r="M51761" s="20" t="str">
        <f>IFERROR(INDEX(Sheet3!$Q$2:$Q$25,MATCH(H51761,Origin_List,0)),"")</f>
        <v/>
      </c>
    </row>
    <row r="51762" spans="4:13">
      <c r="D51762" s="20" t="str">
        <f>IFERROR(VLOOKUP(H51762&amp;"|"&amp;I51762,Sheet3!$H$2:$N$150,5,0),"")</f>
        <v/>
      </c>
      <c r="M51762" s="20" t="str">
        <f>IFERROR(INDEX(Sheet3!$Q$2:$Q$25,MATCH(H51762,Origin_List,0)),"")</f>
        <v/>
      </c>
    </row>
    <row r="51763" spans="4:13">
      <c r="D51763" s="20" t="str">
        <f>IFERROR(VLOOKUP(H51763&amp;"|"&amp;I51763,Sheet3!$H$2:$N$150,5,0),"")</f>
        <v/>
      </c>
      <c r="M51763" s="20" t="str">
        <f>IFERROR(INDEX(Sheet3!$Q$2:$Q$25,MATCH(H51763,Origin_List,0)),"")</f>
        <v/>
      </c>
    </row>
    <row r="51764" spans="4:13">
      <c r="D51764" s="20" t="str">
        <f>IFERROR(VLOOKUP(H51764&amp;"|"&amp;I51764,Sheet3!$H$2:$N$150,5,0),"")</f>
        <v/>
      </c>
      <c r="M51764" s="20" t="str">
        <f>IFERROR(INDEX(Sheet3!$Q$2:$Q$25,MATCH(H51764,Origin_List,0)),"")</f>
        <v/>
      </c>
    </row>
    <row r="51765" spans="4:13">
      <c r="D51765" s="20" t="str">
        <f>IFERROR(VLOOKUP(H51765&amp;"|"&amp;I51765,Sheet3!$H$2:$N$150,5,0),"")</f>
        <v/>
      </c>
      <c r="M51765" s="20" t="str">
        <f>IFERROR(INDEX(Sheet3!$Q$2:$Q$25,MATCH(H51765,Origin_List,0)),"")</f>
        <v/>
      </c>
    </row>
    <row r="51766" spans="4:13">
      <c r="D51766" s="20" t="str">
        <f>IFERROR(VLOOKUP(H51766&amp;"|"&amp;I51766,Sheet3!$H$2:$N$150,5,0),"")</f>
        <v/>
      </c>
      <c r="M51766" s="20" t="str">
        <f>IFERROR(INDEX(Sheet3!$Q$2:$Q$25,MATCH(H51766,Origin_List,0)),"")</f>
        <v/>
      </c>
    </row>
    <row r="51767" spans="4:13">
      <c r="D51767" s="20" t="str">
        <f>IFERROR(VLOOKUP(H51767&amp;"|"&amp;I51767,Sheet3!$H$2:$N$150,5,0),"")</f>
        <v/>
      </c>
      <c r="M51767" s="20" t="str">
        <f>IFERROR(INDEX(Sheet3!$Q$2:$Q$25,MATCH(H51767,Origin_List,0)),"")</f>
        <v/>
      </c>
    </row>
    <row r="51768" spans="4:13">
      <c r="D51768" s="20" t="str">
        <f>IFERROR(VLOOKUP(H51768&amp;"|"&amp;I51768,Sheet3!$H$2:$N$150,5,0),"")</f>
        <v/>
      </c>
      <c r="M51768" s="20" t="str">
        <f>IFERROR(INDEX(Sheet3!$Q$2:$Q$25,MATCH(H51768,Origin_List,0)),"")</f>
        <v/>
      </c>
    </row>
    <row r="51769" spans="4:13">
      <c r="D51769" s="20" t="str">
        <f>IFERROR(VLOOKUP(H51769&amp;"|"&amp;I51769,Sheet3!$H$2:$N$150,5,0),"")</f>
        <v/>
      </c>
      <c r="M51769" s="20" t="str">
        <f>IFERROR(INDEX(Sheet3!$Q$2:$Q$25,MATCH(H51769,Origin_List,0)),"")</f>
        <v/>
      </c>
    </row>
    <row r="51770" spans="4:13">
      <c r="D51770" s="20" t="str">
        <f>IFERROR(VLOOKUP(H51770&amp;"|"&amp;I51770,Sheet3!$H$2:$N$150,5,0),"")</f>
        <v/>
      </c>
      <c r="M51770" s="20" t="str">
        <f>IFERROR(INDEX(Sheet3!$Q$2:$Q$25,MATCH(H51770,Origin_List,0)),"")</f>
        <v/>
      </c>
    </row>
    <row r="51771" spans="4:13">
      <c r="D51771" s="20" t="str">
        <f>IFERROR(VLOOKUP(H51771&amp;"|"&amp;I51771,Sheet3!$H$2:$N$150,5,0),"")</f>
        <v/>
      </c>
      <c r="M51771" s="20" t="str">
        <f>IFERROR(INDEX(Sheet3!$Q$2:$Q$25,MATCH(H51771,Origin_List,0)),"")</f>
        <v/>
      </c>
    </row>
    <row r="51772" spans="4:13">
      <c r="D51772" s="20" t="str">
        <f>IFERROR(VLOOKUP(H51772&amp;"|"&amp;I51772,Sheet3!$H$2:$N$150,5,0),"")</f>
        <v/>
      </c>
      <c r="M51772" s="20" t="str">
        <f>IFERROR(INDEX(Sheet3!$Q$2:$Q$25,MATCH(H51772,Origin_List,0)),"")</f>
        <v/>
      </c>
    </row>
    <row r="51773" spans="4:13">
      <c r="D51773" s="20" t="str">
        <f>IFERROR(VLOOKUP(H51773&amp;"|"&amp;I51773,Sheet3!$H$2:$N$150,5,0),"")</f>
        <v/>
      </c>
      <c r="M51773" s="20" t="str">
        <f>IFERROR(INDEX(Sheet3!$Q$2:$Q$25,MATCH(H51773,Origin_List,0)),"")</f>
        <v/>
      </c>
    </row>
    <row r="51774" spans="4:13">
      <c r="D51774" s="20" t="str">
        <f>IFERROR(VLOOKUP(H51774&amp;"|"&amp;I51774,Sheet3!$H$2:$N$150,5,0),"")</f>
        <v/>
      </c>
      <c r="M51774" s="20" t="str">
        <f>IFERROR(INDEX(Sheet3!$Q$2:$Q$25,MATCH(H51774,Origin_List,0)),"")</f>
        <v/>
      </c>
    </row>
    <row r="51775" spans="4:13">
      <c r="D51775" s="20" t="str">
        <f>IFERROR(VLOOKUP(H51775&amp;"|"&amp;I51775,Sheet3!$H$2:$N$150,5,0),"")</f>
        <v/>
      </c>
      <c r="M51775" s="20" t="str">
        <f>IFERROR(INDEX(Sheet3!$Q$2:$Q$25,MATCH(H51775,Origin_List,0)),"")</f>
        <v/>
      </c>
    </row>
    <row r="51776" spans="4:13">
      <c r="D51776" s="20" t="str">
        <f>IFERROR(VLOOKUP(H51776&amp;"|"&amp;I51776,Sheet3!$H$2:$N$150,5,0),"")</f>
        <v/>
      </c>
      <c r="M51776" s="20" t="str">
        <f>IFERROR(INDEX(Sheet3!$Q$2:$Q$25,MATCH(H51776,Origin_List,0)),"")</f>
        <v/>
      </c>
    </row>
    <row r="51777" spans="4:13">
      <c r="D51777" s="20" t="str">
        <f>IFERROR(VLOOKUP(H51777&amp;"|"&amp;I51777,Sheet3!$H$2:$N$150,5,0),"")</f>
        <v/>
      </c>
      <c r="M51777" s="20" t="str">
        <f>IFERROR(INDEX(Sheet3!$Q$2:$Q$25,MATCH(H51777,Origin_List,0)),"")</f>
        <v/>
      </c>
    </row>
    <row r="51778" spans="4:13">
      <c r="D51778" s="20" t="str">
        <f>IFERROR(VLOOKUP(H51778&amp;"|"&amp;I51778,Sheet3!$H$2:$N$150,5,0),"")</f>
        <v/>
      </c>
      <c r="M51778" s="20" t="str">
        <f>IFERROR(INDEX(Sheet3!$Q$2:$Q$25,MATCH(H51778,Origin_List,0)),"")</f>
        <v/>
      </c>
    </row>
    <row r="51779" spans="4:13">
      <c r="D51779" s="20" t="str">
        <f>IFERROR(VLOOKUP(H51779&amp;"|"&amp;I51779,Sheet3!$H$2:$N$150,5,0),"")</f>
        <v/>
      </c>
      <c r="M51779" s="20" t="str">
        <f>IFERROR(INDEX(Sheet3!$Q$2:$Q$25,MATCH(H51779,Origin_List,0)),"")</f>
        <v/>
      </c>
    </row>
    <row r="51780" spans="4:13">
      <c r="D51780" s="20" t="str">
        <f>IFERROR(VLOOKUP(H51780&amp;"|"&amp;I51780,Sheet3!$H$2:$N$150,5,0),"")</f>
        <v/>
      </c>
      <c r="M51780" s="20" t="str">
        <f>IFERROR(INDEX(Sheet3!$Q$2:$Q$25,MATCH(H51780,Origin_List,0)),"")</f>
        <v/>
      </c>
    </row>
    <row r="51781" spans="4:13">
      <c r="D51781" s="20" t="str">
        <f>IFERROR(VLOOKUP(H51781&amp;"|"&amp;I51781,Sheet3!$H$2:$N$150,5,0),"")</f>
        <v/>
      </c>
      <c r="M51781" s="20" t="str">
        <f>IFERROR(INDEX(Sheet3!$Q$2:$Q$25,MATCH(H51781,Origin_List,0)),"")</f>
        <v/>
      </c>
    </row>
    <row r="51782" spans="4:13">
      <c r="D51782" s="20" t="str">
        <f>IFERROR(VLOOKUP(H51782&amp;"|"&amp;I51782,Sheet3!$H$2:$N$150,5,0),"")</f>
        <v/>
      </c>
      <c r="M51782" s="20" t="str">
        <f>IFERROR(INDEX(Sheet3!$Q$2:$Q$25,MATCH(H51782,Origin_List,0)),"")</f>
        <v/>
      </c>
    </row>
    <row r="51783" spans="4:13">
      <c r="D51783" s="20" t="str">
        <f>IFERROR(VLOOKUP(H51783&amp;"|"&amp;I51783,Sheet3!$H$2:$N$150,5,0),"")</f>
        <v/>
      </c>
      <c r="M51783" s="20" t="str">
        <f>IFERROR(INDEX(Sheet3!$Q$2:$Q$25,MATCH(H51783,Origin_List,0)),"")</f>
        <v/>
      </c>
    </row>
    <row r="51784" spans="4:13">
      <c r="D51784" s="20" t="str">
        <f>IFERROR(VLOOKUP(H51784&amp;"|"&amp;I51784,Sheet3!$H$2:$N$150,5,0),"")</f>
        <v/>
      </c>
      <c r="M51784" s="20" t="str">
        <f>IFERROR(INDEX(Sheet3!$Q$2:$Q$25,MATCH(H51784,Origin_List,0)),"")</f>
        <v/>
      </c>
    </row>
    <row r="51785" spans="4:13">
      <c r="D51785" s="20" t="str">
        <f>IFERROR(VLOOKUP(H51785&amp;"|"&amp;I51785,Sheet3!$H$2:$N$150,5,0),"")</f>
        <v/>
      </c>
      <c r="M51785" s="20" t="str">
        <f>IFERROR(INDEX(Sheet3!$Q$2:$Q$25,MATCH(H51785,Origin_List,0)),"")</f>
        <v/>
      </c>
    </row>
    <row r="51786" spans="4:13">
      <c r="D51786" s="20" t="str">
        <f>IFERROR(VLOOKUP(H51786&amp;"|"&amp;I51786,Sheet3!$H$2:$N$150,5,0),"")</f>
        <v/>
      </c>
      <c r="M51786" s="20" t="str">
        <f>IFERROR(INDEX(Sheet3!$Q$2:$Q$25,MATCH(H51786,Origin_List,0)),"")</f>
        <v/>
      </c>
    </row>
    <row r="51787" spans="4:13">
      <c r="D51787" s="20" t="str">
        <f>IFERROR(VLOOKUP(H51787&amp;"|"&amp;I51787,Sheet3!$H$2:$N$150,5,0),"")</f>
        <v/>
      </c>
      <c r="M51787" s="20" t="str">
        <f>IFERROR(INDEX(Sheet3!$Q$2:$Q$25,MATCH(H51787,Origin_List,0)),"")</f>
        <v/>
      </c>
    </row>
    <row r="51788" spans="4:13">
      <c r="D51788" s="20" t="str">
        <f>IFERROR(VLOOKUP(H51788&amp;"|"&amp;I51788,Sheet3!$H$2:$N$150,5,0),"")</f>
        <v/>
      </c>
      <c r="M51788" s="20" t="str">
        <f>IFERROR(INDEX(Sheet3!$Q$2:$Q$25,MATCH(H51788,Origin_List,0)),"")</f>
        <v/>
      </c>
    </row>
    <row r="51789" spans="4:13">
      <c r="D51789" s="20" t="str">
        <f>IFERROR(VLOOKUP(H51789&amp;"|"&amp;I51789,Sheet3!$H$2:$N$150,5,0),"")</f>
        <v/>
      </c>
      <c r="M51789" s="20" t="str">
        <f>IFERROR(INDEX(Sheet3!$Q$2:$Q$25,MATCH(H51789,Origin_List,0)),"")</f>
        <v/>
      </c>
    </row>
    <row r="51790" spans="4:13">
      <c r="D51790" s="20" t="str">
        <f>IFERROR(VLOOKUP(H51790&amp;"|"&amp;I51790,Sheet3!$H$2:$N$150,5,0),"")</f>
        <v/>
      </c>
      <c r="M51790" s="20" t="str">
        <f>IFERROR(INDEX(Sheet3!$Q$2:$Q$25,MATCH(H51790,Origin_List,0)),"")</f>
        <v/>
      </c>
    </row>
    <row r="51791" spans="4:13">
      <c r="D51791" s="20" t="str">
        <f>IFERROR(VLOOKUP(H51791&amp;"|"&amp;I51791,Sheet3!$H$2:$N$150,5,0),"")</f>
        <v/>
      </c>
      <c r="M51791" s="20" t="str">
        <f>IFERROR(INDEX(Sheet3!$Q$2:$Q$25,MATCH(H51791,Origin_List,0)),"")</f>
        <v/>
      </c>
    </row>
    <row r="51792" spans="4:13">
      <c r="D51792" s="20" t="str">
        <f>IFERROR(VLOOKUP(H51792&amp;"|"&amp;I51792,Sheet3!$H$2:$N$150,5,0),"")</f>
        <v/>
      </c>
      <c r="M51792" s="20" t="str">
        <f>IFERROR(INDEX(Sheet3!$Q$2:$Q$25,MATCH(H51792,Origin_List,0)),"")</f>
        <v/>
      </c>
    </row>
    <row r="51793" spans="4:13">
      <c r="D51793" s="20" t="str">
        <f>IFERROR(VLOOKUP(H51793&amp;"|"&amp;I51793,Sheet3!$H$2:$N$150,5,0),"")</f>
        <v/>
      </c>
      <c r="M51793" s="20" t="str">
        <f>IFERROR(INDEX(Sheet3!$Q$2:$Q$25,MATCH(H51793,Origin_List,0)),"")</f>
        <v/>
      </c>
    </row>
    <row r="51794" spans="4:13">
      <c r="D51794" s="20" t="str">
        <f>IFERROR(VLOOKUP(H51794&amp;"|"&amp;I51794,Sheet3!$H$2:$N$150,5,0),"")</f>
        <v/>
      </c>
      <c r="M51794" s="20" t="str">
        <f>IFERROR(INDEX(Sheet3!$Q$2:$Q$25,MATCH(H51794,Origin_List,0)),"")</f>
        <v/>
      </c>
    </row>
    <row r="51795" spans="4:13">
      <c r="D51795" s="20" t="str">
        <f>IFERROR(VLOOKUP(H51795&amp;"|"&amp;I51795,Sheet3!$H$2:$N$150,5,0),"")</f>
        <v/>
      </c>
      <c r="M51795" s="20" t="str">
        <f>IFERROR(INDEX(Sheet3!$Q$2:$Q$25,MATCH(H51795,Origin_List,0)),"")</f>
        <v/>
      </c>
    </row>
    <row r="51796" spans="4:13">
      <c r="D51796" s="20" t="str">
        <f>IFERROR(VLOOKUP(H51796&amp;"|"&amp;I51796,Sheet3!$H$2:$N$150,5,0),"")</f>
        <v/>
      </c>
      <c r="M51796" s="20" t="str">
        <f>IFERROR(INDEX(Sheet3!$Q$2:$Q$25,MATCH(H51796,Origin_List,0)),"")</f>
        <v/>
      </c>
    </row>
    <row r="51797" spans="4:13">
      <c r="D51797" s="20" t="str">
        <f>IFERROR(VLOOKUP(H51797&amp;"|"&amp;I51797,Sheet3!$H$2:$N$150,5,0),"")</f>
        <v/>
      </c>
      <c r="M51797" s="20" t="str">
        <f>IFERROR(INDEX(Sheet3!$Q$2:$Q$25,MATCH(H51797,Origin_List,0)),"")</f>
        <v/>
      </c>
    </row>
    <row r="51798" spans="4:13">
      <c r="D51798" s="20" t="str">
        <f>IFERROR(VLOOKUP(H51798&amp;"|"&amp;I51798,Sheet3!$H$2:$N$150,5,0),"")</f>
        <v/>
      </c>
      <c r="M51798" s="20" t="str">
        <f>IFERROR(INDEX(Sheet3!$Q$2:$Q$25,MATCH(H51798,Origin_List,0)),"")</f>
        <v/>
      </c>
    </row>
    <row r="51799" spans="4:13">
      <c r="D51799" s="20" t="str">
        <f>IFERROR(VLOOKUP(H51799&amp;"|"&amp;I51799,Sheet3!$H$2:$N$150,5,0),"")</f>
        <v/>
      </c>
      <c r="M51799" s="20" t="str">
        <f>IFERROR(INDEX(Sheet3!$Q$2:$Q$25,MATCH(H51799,Origin_List,0)),"")</f>
        <v/>
      </c>
    </row>
    <row r="51800" spans="4:13">
      <c r="D51800" s="20" t="str">
        <f>IFERROR(VLOOKUP(H51800&amp;"|"&amp;I51800,Sheet3!$H$2:$N$150,5,0),"")</f>
        <v/>
      </c>
      <c r="M51800" s="20" t="str">
        <f>IFERROR(INDEX(Sheet3!$Q$2:$Q$25,MATCH(H51800,Origin_List,0)),"")</f>
        <v/>
      </c>
    </row>
    <row r="51801" spans="4:13">
      <c r="D51801" s="20" t="str">
        <f>IFERROR(VLOOKUP(H51801&amp;"|"&amp;I51801,Sheet3!$H$2:$N$150,5,0),"")</f>
        <v/>
      </c>
      <c r="M51801" s="20" t="str">
        <f>IFERROR(INDEX(Sheet3!$Q$2:$Q$25,MATCH(H51801,Origin_List,0)),"")</f>
        <v/>
      </c>
    </row>
    <row r="51802" spans="4:13">
      <c r="D51802" s="20" t="str">
        <f>IFERROR(VLOOKUP(H51802&amp;"|"&amp;I51802,Sheet3!$H$2:$N$150,5,0),"")</f>
        <v/>
      </c>
      <c r="M51802" s="20" t="str">
        <f>IFERROR(INDEX(Sheet3!$Q$2:$Q$25,MATCH(H51802,Origin_List,0)),"")</f>
        <v/>
      </c>
    </row>
    <row r="51803" spans="4:13">
      <c r="D51803" s="20" t="str">
        <f>IFERROR(VLOOKUP(H51803&amp;"|"&amp;I51803,Sheet3!$H$2:$N$150,5,0),"")</f>
        <v/>
      </c>
      <c r="M51803" s="20" t="str">
        <f>IFERROR(INDEX(Sheet3!$Q$2:$Q$25,MATCH(H51803,Origin_List,0)),"")</f>
        <v/>
      </c>
    </row>
    <row r="51804" spans="4:13">
      <c r="D51804" s="20" t="str">
        <f>IFERROR(VLOOKUP(H51804&amp;"|"&amp;I51804,Sheet3!$H$2:$N$150,5,0),"")</f>
        <v/>
      </c>
      <c r="M51804" s="20" t="str">
        <f>IFERROR(INDEX(Sheet3!$Q$2:$Q$25,MATCH(H51804,Origin_List,0)),"")</f>
        <v/>
      </c>
    </row>
    <row r="51805" spans="4:13">
      <c r="D51805" s="20" t="str">
        <f>IFERROR(VLOOKUP(H51805&amp;"|"&amp;I51805,Sheet3!$H$2:$N$150,5,0),"")</f>
        <v/>
      </c>
      <c r="M51805" s="20" t="str">
        <f>IFERROR(INDEX(Sheet3!$Q$2:$Q$25,MATCH(H51805,Origin_List,0)),"")</f>
        <v/>
      </c>
    </row>
    <row r="51806" spans="4:13">
      <c r="D51806" s="20" t="str">
        <f>IFERROR(VLOOKUP(H51806&amp;"|"&amp;I51806,Sheet3!$H$2:$N$150,5,0),"")</f>
        <v/>
      </c>
      <c r="M51806" s="20" t="str">
        <f>IFERROR(INDEX(Sheet3!$Q$2:$Q$25,MATCH(H51806,Origin_List,0)),"")</f>
        <v/>
      </c>
    </row>
    <row r="51807" spans="4:13">
      <c r="D51807" s="20" t="str">
        <f>IFERROR(VLOOKUP(H51807&amp;"|"&amp;I51807,Sheet3!$H$2:$N$150,5,0),"")</f>
        <v/>
      </c>
      <c r="M51807" s="20" t="str">
        <f>IFERROR(INDEX(Sheet3!$Q$2:$Q$25,MATCH(H51807,Origin_List,0)),"")</f>
        <v/>
      </c>
    </row>
    <row r="51808" spans="4:13">
      <c r="D51808" s="20" t="str">
        <f>IFERROR(VLOOKUP(H51808&amp;"|"&amp;I51808,Sheet3!$H$2:$N$150,5,0),"")</f>
        <v/>
      </c>
      <c r="M51808" s="20" t="str">
        <f>IFERROR(INDEX(Sheet3!$Q$2:$Q$25,MATCH(H51808,Origin_List,0)),"")</f>
        <v/>
      </c>
    </row>
    <row r="51809" spans="4:13">
      <c r="D51809" s="20" t="str">
        <f>IFERROR(VLOOKUP(H51809&amp;"|"&amp;I51809,Sheet3!$H$2:$N$150,5,0),"")</f>
        <v/>
      </c>
      <c r="M51809" s="20" t="str">
        <f>IFERROR(INDEX(Sheet3!$Q$2:$Q$25,MATCH(H51809,Origin_List,0)),"")</f>
        <v/>
      </c>
    </row>
    <row r="51810" spans="4:13">
      <c r="D51810" s="20" t="str">
        <f>IFERROR(VLOOKUP(H51810&amp;"|"&amp;I51810,Sheet3!$H$2:$N$150,5,0),"")</f>
        <v/>
      </c>
      <c r="M51810" s="20" t="str">
        <f>IFERROR(INDEX(Sheet3!$Q$2:$Q$25,MATCH(H51810,Origin_List,0)),"")</f>
        <v/>
      </c>
    </row>
    <row r="51811" spans="4:13">
      <c r="D51811" s="20" t="str">
        <f>IFERROR(VLOOKUP(H51811&amp;"|"&amp;I51811,Sheet3!$H$2:$N$150,5,0),"")</f>
        <v/>
      </c>
      <c r="M51811" s="20" t="str">
        <f>IFERROR(INDEX(Sheet3!$Q$2:$Q$25,MATCH(H51811,Origin_List,0)),"")</f>
        <v/>
      </c>
    </row>
    <row r="51812" spans="4:13">
      <c r="D51812" s="20" t="str">
        <f>IFERROR(VLOOKUP(H51812&amp;"|"&amp;I51812,Sheet3!$H$2:$N$150,5,0),"")</f>
        <v/>
      </c>
      <c r="M51812" s="20" t="str">
        <f>IFERROR(INDEX(Sheet3!$Q$2:$Q$25,MATCH(H51812,Origin_List,0)),"")</f>
        <v/>
      </c>
    </row>
    <row r="51813" spans="4:13">
      <c r="D51813" s="20" t="str">
        <f>IFERROR(VLOOKUP(H51813&amp;"|"&amp;I51813,Sheet3!$H$2:$N$150,5,0),"")</f>
        <v/>
      </c>
      <c r="M51813" s="20" t="str">
        <f>IFERROR(INDEX(Sheet3!$Q$2:$Q$25,MATCH(H51813,Origin_List,0)),"")</f>
        <v/>
      </c>
    </row>
    <row r="51814" spans="4:13">
      <c r="D51814" s="20" t="str">
        <f>IFERROR(VLOOKUP(H51814&amp;"|"&amp;I51814,Sheet3!$H$2:$N$150,5,0),"")</f>
        <v/>
      </c>
      <c r="M51814" s="20" t="str">
        <f>IFERROR(INDEX(Sheet3!$Q$2:$Q$25,MATCH(H51814,Origin_List,0)),"")</f>
        <v/>
      </c>
    </row>
    <row r="51815" spans="4:13">
      <c r="D51815" s="20" t="str">
        <f>IFERROR(VLOOKUP(H51815&amp;"|"&amp;I51815,Sheet3!$H$2:$N$150,5,0),"")</f>
        <v/>
      </c>
      <c r="M51815" s="20" t="str">
        <f>IFERROR(INDEX(Sheet3!$Q$2:$Q$25,MATCH(H51815,Origin_List,0)),"")</f>
        <v/>
      </c>
    </row>
    <row r="51816" spans="4:13">
      <c r="D51816" s="20" t="str">
        <f>IFERROR(VLOOKUP(H51816&amp;"|"&amp;I51816,Sheet3!$H$2:$N$150,5,0),"")</f>
        <v/>
      </c>
      <c r="M51816" s="20" t="str">
        <f>IFERROR(INDEX(Sheet3!$Q$2:$Q$25,MATCH(H51816,Origin_List,0)),"")</f>
        <v/>
      </c>
    </row>
    <row r="51817" spans="4:13">
      <c r="D51817" s="20" t="str">
        <f>IFERROR(VLOOKUP(H51817&amp;"|"&amp;I51817,Sheet3!$H$2:$N$150,5,0),"")</f>
        <v/>
      </c>
      <c r="M51817" s="20" t="str">
        <f>IFERROR(INDEX(Sheet3!$Q$2:$Q$25,MATCH(H51817,Origin_List,0)),"")</f>
        <v/>
      </c>
    </row>
    <row r="51818" spans="4:13">
      <c r="D51818" s="20" t="str">
        <f>IFERROR(VLOOKUP(H51818&amp;"|"&amp;I51818,Sheet3!$H$2:$N$150,5,0),"")</f>
        <v/>
      </c>
      <c r="M51818" s="20" t="str">
        <f>IFERROR(INDEX(Sheet3!$Q$2:$Q$25,MATCH(H51818,Origin_List,0)),"")</f>
        <v/>
      </c>
    </row>
    <row r="51819" spans="4:13">
      <c r="D51819" s="20" t="str">
        <f>IFERROR(VLOOKUP(H51819&amp;"|"&amp;I51819,Sheet3!$H$2:$N$150,5,0),"")</f>
        <v/>
      </c>
      <c r="M51819" s="20" t="str">
        <f>IFERROR(INDEX(Sheet3!$Q$2:$Q$25,MATCH(H51819,Origin_List,0)),"")</f>
        <v/>
      </c>
    </row>
    <row r="51820" spans="4:13">
      <c r="D51820" s="20" t="str">
        <f>IFERROR(VLOOKUP(H51820&amp;"|"&amp;I51820,Sheet3!$H$2:$N$150,5,0),"")</f>
        <v/>
      </c>
      <c r="M51820" s="20" t="str">
        <f>IFERROR(INDEX(Sheet3!$Q$2:$Q$25,MATCH(H51820,Origin_List,0)),"")</f>
        <v/>
      </c>
    </row>
    <row r="51821" spans="4:13">
      <c r="D51821" s="20" t="str">
        <f>IFERROR(VLOOKUP(H51821&amp;"|"&amp;I51821,Sheet3!$H$2:$N$150,5,0),"")</f>
        <v/>
      </c>
      <c r="M51821" s="20" t="str">
        <f>IFERROR(INDEX(Sheet3!$Q$2:$Q$25,MATCH(H51821,Origin_List,0)),"")</f>
        <v/>
      </c>
    </row>
    <row r="51822" spans="4:13">
      <c r="D51822" s="20" t="str">
        <f>IFERROR(VLOOKUP(H51822&amp;"|"&amp;I51822,Sheet3!$H$2:$N$150,5,0),"")</f>
        <v/>
      </c>
      <c r="M51822" s="20" t="str">
        <f>IFERROR(INDEX(Sheet3!$Q$2:$Q$25,MATCH(H51822,Origin_List,0)),"")</f>
        <v/>
      </c>
    </row>
    <row r="51823" spans="4:13">
      <c r="D51823" s="20" t="str">
        <f>IFERROR(VLOOKUP(H51823&amp;"|"&amp;I51823,Sheet3!$H$2:$N$150,5,0),"")</f>
        <v/>
      </c>
      <c r="M51823" s="20" t="str">
        <f>IFERROR(INDEX(Sheet3!$Q$2:$Q$25,MATCH(H51823,Origin_List,0)),"")</f>
        <v/>
      </c>
    </row>
    <row r="51824" spans="4:13">
      <c r="D51824" s="20" t="str">
        <f>IFERROR(VLOOKUP(H51824&amp;"|"&amp;I51824,Sheet3!$H$2:$N$150,5,0),"")</f>
        <v/>
      </c>
      <c r="M51824" s="20" t="str">
        <f>IFERROR(INDEX(Sheet3!$Q$2:$Q$25,MATCH(H51824,Origin_List,0)),"")</f>
        <v/>
      </c>
    </row>
    <row r="51825" spans="4:13">
      <c r="D51825" s="20" t="str">
        <f>IFERROR(VLOOKUP(H51825&amp;"|"&amp;I51825,Sheet3!$H$2:$N$150,5,0),"")</f>
        <v/>
      </c>
      <c r="M51825" s="20" t="str">
        <f>IFERROR(INDEX(Sheet3!$Q$2:$Q$25,MATCH(H51825,Origin_List,0)),"")</f>
        <v/>
      </c>
    </row>
    <row r="51826" spans="4:13">
      <c r="D51826" s="20" t="str">
        <f>IFERROR(VLOOKUP(H51826&amp;"|"&amp;I51826,Sheet3!$H$2:$N$150,5,0),"")</f>
        <v/>
      </c>
      <c r="M51826" s="20" t="str">
        <f>IFERROR(INDEX(Sheet3!$Q$2:$Q$25,MATCH(H51826,Origin_List,0)),"")</f>
        <v/>
      </c>
    </row>
    <row r="51827" spans="4:13">
      <c r="D51827" s="20" t="str">
        <f>IFERROR(VLOOKUP(H51827&amp;"|"&amp;I51827,Sheet3!$H$2:$N$150,5,0),"")</f>
        <v/>
      </c>
      <c r="M51827" s="20" t="str">
        <f>IFERROR(INDEX(Sheet3!$Q$2:$Q$25,MATCH(H51827,Origin_List,0)),"")</f>
        <v/>
      </c>
    </row>
    <row r="51828" spans="4:13">
      <c r="D51828" s="20" t="str">
        <f>IFERROR(VLOOKUP(H51828&amp;"|"&amp;I51828,Sheet3!$H$2:$N$150,5,0),"")</f>
        <v/>
      </c>
      <c r="M51828" s="20" t="str">
        <f>IFERROR(INDEX(Sheet3!$Q$2:$Q$25,MATCH(H51828,Origin_List,0)),"")</f>
        <v/>
      </c>
    </row>
    <row r="51829" spans="4:13">
      <c r="D51829" s="20" t="str">
        <f>IFERROR(VLOOKUP(H51829&amp;"|"&amp;I51829,Sheet3!$H$2:$N$150,5,0),"")</f>
        <v/>
      </c>
      <c r="M51829" s="20" t="str">
        <f>IFERROR(INDEX(Sheet3!$Q$2:$Q$25,MATCH(H51829,Origin_List,0)),"")</f>
        <v/>
      </c>
    </row>
    <row r="51830" spans="4:13">
      <c r="D51830" s="20" t="str">
        <f>IFERROR(VLOOKUP(H51830&amp;"|"&amp;I51830,Sheet3!$H$2:$N$150,5,0),"")</f>
        <v/>
      </c>
      <c r="M51830" s="20" t="str">
        <f>IFERROR(INDEX(Sheet3!$Q$2:$Q$25,MATCH(H51830,Origin_List,0)),"")</f>
        <v/>
      </c>
    </row>
    <row r="51831" spans="4:13">
      <c r="D51831" s="20" t="str">
        <f>IFERROR(VLOOKUP(H51831&amp;"|"&amp;I51831,Sheet3!$H$2:$N$150,5,0),"")</f>
        <v/>
      </c>
      <c r="M51831" s="20" t="str">
        <f>IFERROR(INDEX(Sheet3!$Q$2:$Q$25,MATCH(H51831,Origin_List,0)),"")</f>
        <v/>
      </c>
    </row>
    <row r="51832" spans="4:13">
      <c r="D51832" s="20" t="str">
        <f>IFERROR(VLOOKUP(H51832&amp;"|"&amp;I51832,Sheet3!$H$2:$N$150,5,0),"")</f>
        <v/>
      </c>
      <c r="M51832" s="20" t="str">
        <f>IFERROR(INDEX(Sheet3!$Q$2:$Q$25,MATCH(H51832,Origin_List,0)),"")</f>
        <v/>
      </c>
    </row>
    <row r="51833" spans="4:13">
      <c r="D51833" s="20" t="str">
        <f>IFERROR(VLOOKUP(H51833&amp;"|"&amp;I51833,Sheet3!$H$2:$N$150,5,0),"")</f>
        <v/>
      </c>
      <c r="M51833" s="20" t="str">
        <f>IFERROR(INDEX(Sheet3!$Q$2:$Q$25,MATCH(H51833,Origin_List,0)),"")</f>
        <v/>
      </c>
    </row>
    <row r="51834" spans="4:13">
      <c r="D51834" s="20" t="str">
        <f>IFERROR(VLOOKUP(H51834&amp;"|"&amp;I51834,Sheet3!$H$2:$N$150,5,0),"")</f>
        <v/>
      </c>
      <c r="M51834" s="20" t="str">
        <f>IFERROR(INDEX(Sheet3!$Q$2:$Q$25,MATCH(H51834,Origin_List,0)),"")</f>
        <v/>
      </c>
    </row>
    <row r="51835" spans="4:13">
      <c r="D51835" s="20" t="str">
        <f>IFERROR(VLOOKUP(H51835&amp;"|"&amp;I51835,Sheet3!$H$2:$N$150,5,0),"")</f>
        <v/>
      </c>
      <c r="M51835" s="20" t="str">
        <f>IFERROR(INDEX(Sheet3!$Q$2:$Q$25,MATCH(H51835,Origin_List,0)),"")</f>
        <v/>
      </c>
    </row>
    <row r="51836" spans="4:13">
      <c r="D51836" s="20" t="str">
        <f>IFERROR(VLOOKUP(H51836&amp;"|"&amp;I51836,Sheet3!$H$2:$N$150,5,0),"")</f>
        <v/>
      </c>
      <c r="M51836" s="20" t="str">
        <f>IFERROR(INDEX(Sheet3!$Q$2:$Q$25,MATCH(H51836,Origin_List,0)),"")</f>
        <v/>
      </c>
    </row>
    <row r="51837" spans="4:13">
      <c r="D51837" s="20" t="str">
        <f>IFERROR(VLOOKUP(H51837&amp;"|"&amp;I51837,Sheet3!$H$2:$N$150,5,0),"")</f>
        <v/>
      </c>
      <c r="M51837" s="20" t="str">
        <f>IFERROR(INDEX(Sheet3!$Q$2:$Q$25,MATCH(H51837,Origin_List,0)),"")</f>
        <v/>
      </c>
    </row>
    <row r="51838" spans="4:13">
      <c r="D51838" s="20" t="str">
        <f>IFERROR(VLOOKUP(H51838&amp;"|"&amp;I51838,Sheet3!$H$2:$N$150,5,0),"")</f>
        <v/>
      </c>
      <c r="M51838" s="20" t="str">
        <f>IFERROR(INDEX(Sheet3!$Q$2:$Q$25,MATCH(H51838,Origin_List,0)),"")</f>
        <v/>
      </c>
    </row>
    <row r="51839" spans="4:13">
      <c r="D51839" s="20" t="str">
        <f>IFERROR(VLOOKUP(H51839&amp;"|"&amp;I51839,Sheet3!$H$2:$N$150,5,0),"")</f>
        <v/>
      </c>
      <c r="M51839" s="20" t="str">
        <f>IFERROR(INDEX(Sheet3!$Q$2:$Q$25,MATCH(H51839,Origin_List,0)),"")</f>
        <v/>
      </c>
    </row>
    <row r="51840" spans="4:13">
      <c r="D51840" s="20" t="str">
        <f>IFERROR(VLOOKUP(H51840&amp;"|"&amp;I51840,Sheet3!$H$2:$N$150,5,0),"")</f>
        <v/>
      </c>
      <c r="M51840" s="20" t="str">
        <f>IFERROR(INDEX(Sheet3!$Q$2:$Q$25,MATCH(H51840,Origin_List,0)),"")</f>
        <v/>
      </c>
    </row>
    <row r="51841" spans="4:13">
      <c r="D51841" s="20" t="str">
        <f>IFERROR(VLOOKUP(H51841&amp;"|"&amp;I51841,Sheet3!$H$2:$N$150,5,0),"")</f>
        <v/>
      </c>
      <c r="M51841" s="20" t="str">
        <f>IFERROR(INDEX(Sheet3!$Q$2:$Q$25,MATCH(H51841,Origin_List,0)),"")</f>
        <v/>
      </c>
    </row>
    <row r="51842" spans="4:13">
      <c r="D51842" s="20" t="str">
        <f>IFERROR(VLOOKUP(H51842&amp;"|"&amp;I51842,Sheet3!$H$2:$N$150,5,0),"")</f>
        <v/>
      </c>
      <c r="M51842" s="20" t="str">
        <f>IFERROR(INDEX(Sheet3!$Q$2:$Q$25,MATCH(H51842,Origin_List,0)),"")</f>
        <v/>
      </c>
    </row>
    <row r="51843" spans="4:13">
      <c r="D51843" s="20" t="str">
        <f>IFERROR(VLOOKUP(H51843&amp;"|"&amp;I51843,Sheet3!$H$2:$N$150,5,0),"")</f>
        <v/>
      </c>
      <c r="M51843" s="20" t="str">
        <f>IFERROR(INDEX(Sheet3!$Q$2:$Q$25,MATCH(H51843,Origin_List,0)),"")</f>
        <v/>
      </c>
    </row>
    <row r="51844" spans="4:13">
      <c r="D51844" s="20" t="str">
        <f>IFERROR(VLOOKUP(H51844&amp;"|"&amp;I51844,Sheet3!$H$2:$N$150,5,0),"")</f>
        <v/>
      </c>
      <c r="M51844" s="20" t="str">
        <f>IFERROR(INDEX(Sheet3!$Q$2:$Q$25,MATCH(H51844,Origin_List,0)),"")</f>
        <v/>
      </c>
    </row>
    <row r="51845" spans="4:13">
      <c r="D51845" s="20" t="str">
        <f>IFERROR(VLOOKUP(H51845&amp;"|"&amp;I51845,Sheet3!$H$2:$N$150,5,0),"")</f>
        <v/>
      </c>
      <c r="M51845" s="20" t="str">
        <f>IFERROR(INDEX(Sheet3!$Q$2:$Q$25,MATCH(H51845,Origin_List,0)),"")</f>
        <v/>
      </c>
    </row>
    <row r="51846" spans="4:13">
      <c r="D51846" s="20" t="str">
        <f>IFERROR(VLOOKUP(H51846&amp;"|"&amp;I51846,Sheet3!$H$2:$N$150,5,0),"")</f>
        <v/>
      </c>
      <c r="M51846" s="20" t="str">
        <f>IFERROR(INDEX(Sheet3!$Q$2:$Q$25,MATCH(H51846,Origin_List,0)),"")</f>
        <v/>
      </c>
    </row>
    <row r="51847" spans="4:13">
      <c r="D51847" s="20" t="str">
        <f>IFERROR(VLOOKUP(H51847&amp;"|"&amp;I51847,Sheet3!$H$2:$N$150,5,0),"")</f>
        <v/>
      </c>
      <c r="M51847" s="20" t="str">
        <f>IFERROR(INDEX(Sheet3!$Q$2:$Q$25,MATCH(H51847,Origin_List,0)),"")</f>
        <v/>
      </c>
    </row>
    <row r="51848" spans="4:13">
      <c r="D51848" s="20" t="str">
        <f>IFERROR(VLOOKUP(H51848&amp;"|"&amp;I51848,Sheet3!$H$2:$N$150,5,0),"")</f>
        <v/>
      </c>
      <c r="M51848" s="20" t="str">
        <f>IFERROR(INDEX(Sheet3!$Q$2:$Q$25,MATCH(H51848,Origin_List,0)),"")</f>
        <v/>
      </c>
    </row>
    <row r="51849" spans="4:13">
      <c r="D51849" s="20" t="str">
        <f>IFERROR(VLOOKUP(H51849&amp;"|"&amp;I51849,Sheet3!$H$2:$N$150,5,0),"")</f>
        <v/>
      </c>
      <c r="M51849" s="20" t="str">
        <f>IFERROR(INDEX(Sheet3!$Q$2:$Q$25,MATCH(H51849,Origin_List,0)),"")</f>
        <v/>
      </c>
    </row>
    <row r="51850" spans="4:13">
      <c r="D51850" s="20" t="str">
        <f>IFERROR(VLOOKUP(H51850&amp;"|"&amp;I51850,Sheet3!$H$2:$N$150,5,0),"")</f>
        <v/>
      </c>
      <c r="M51850" s="20" t="str">
        <f>IFERROR(INDEX(Sheet3!$Q$2:$Q$25,MATCH(H51850,Origin_List,0)),"")</f>
        <v/>
      </c>
    </row>
    <row r="51851" spans="4:13">
      <c r="D51851" s="20" t="str">
        <f>IFERROR(VLOOKUP(H51851&amp;"|"&amp;I51851,Sheet3!$H$2:$N$150,5,0),"")</f>
        <v/>
      </c>
      <c r="M51851" s="20" t="str">
        <f>IFERROR(INDEX(Sheet3!$Q$2:$Q$25,MATCH(H51851,Origin_List,0)),"")</f>
        <v/>
      </c>
    </row>
    <row r="51852" spans="4:13">
      <c r="D51852" s="20" t="str">
        <f>IFERROR(VLOOKUP(H51852&amp;"|"&amp;I51852,Sheet3!$H$2:$N$150,5,0),"")</f>
        <v/>
      </c>
      <c r="M51852" s="20" t="str">
        <f>IFERROR(INDEX(Sheet3!$Q$2:$Q$25,MATCH(H51852,Origin_List,0)),"")</f>
        <v/>
      </c>
    </row>
    <row r="51853" spans="4:13">
      <c r="D51853" s="20" t="str">
        <f>IFERROR(VLOOKUP(H51853&amp;"|"&amp;I51853,Sheet3!$H$2:$N$150,5,0),"")</f>
        <v/>
      </c>
      <c r="M51853" s="20" t="str">
        <f>IFERROR(INDEX(Sheet3!$Q$2:$Q$25,MATCH(H51853,Origin_List,0)),"")</f>
        <v/>
      </c>
    </row>
    <row r="51854" spans="4:13">
      <c r="D51854" s="20" t="str">
        <f>IFERROR(VLOOKUP(H51854&amp;"|"&amp;I51854,Sheet3!$H$2:$N$150,5,0),"")</f>
        <v/>
      </c>
      <c r="M51854" s="20" t="str">
        <f>IFERROR(INDEX(Sheet3!$Q$2:$Q$25,MATCH(H51854,Origin_List,0)),"")</f>
        <v/>
      </c>
    </row>
    <row r="51855" spans="4:13">
      <c r="D51855" s="20" t="str">
        <f>IFERROR(VLOOKUP(H51855&amp;"|"&amp;I51855,Sheet3!$H$2:$N$150,5,0),"")</f>
        <v/>
      </c>
      <c r="M51855" s="20" t="str">
        <f>IFERROR(INDEX(Sheet3!$Q$2:$Q$25,MATCH(H51855,Origin_List,0)),"")</f>
        <v/>
      </c>
    </row>
    <row r="51856" spans="4:13">
      <c r="D51856" s="20" t="str">
        <f>IFERROR(VLOOKUP(H51856&amp;"|"&amp;I51856,Sheet3!$H$2:$N$150,5,0),"")</f>
        <v/>
      </c>
      <c r="M51856" s="20" t="str">
        <f>IFERROR(INDEX(Sheet3!$Q$2:$Q$25,MATCH(H51856,Origin_List,0)),"")</f>
        <v/>
      </c>
    </row>
    <row r="51857" spans="4:13">
      <c r="D51857" s="20" t="str">
        <f>IFERROR(VLOOKUP(H51857&amp;"|"&amp;I51857,Sheet3!$H$2:$N$150,5,0),"")</f>
        <v/>
      </c>
      <c r="M51857" s="20" t="str">
        <f>IFERROR(INDEX(Sheet3!$Q$2:$Q$25,MATCH(H51857,Origin_List,0)),"")</f>
        <v/>
      </c>
    </row>
    <row r="51858" spans="4:13">
      <c r="D51858" s="20" t="str">
        <f>IFERROR(VLOOKUP(H51858&amp;"|"&amp;I51858,Sheet3!$H$2:$N$150,5,0),"")</f>
        <v/>
      </c>
      <c r="M51858" s="20" t="str">
        <f>IFERROR(INDEX(Sheet3!$Q$2:$Q$25,MATCH(H51858,Origin_List,0)),"")</f>
        <v/>
      </c>
    </row>
    <row r="51859" spans="4:13">
      <c r="D51859" s="20" t="str">
        <f>IFERROR(VLOOKUP(H51859&amp;"|"&amp;I51859,Sheet3!$H$2:$N$150,5,0),"")</f>
        <v/>
      </c>
      <c r="M51859" s="20" t="str">
        <f>IFERROR(INDEX(Sheet3!$Q$2:$Q$25,MATCH(H51859,Origin_List,0)),"")</f>
        <v/>
      </c>
    </row>
    <row r="51860" spans="4:13">
      <c r="D51860" s="20" t="str">
        <f>IFERROR(VLOOKUP(H51860&amp;"|"&amp;I51860,Sheet3!$H$2:$N$150,5,0),"")</f>
        <v/>
      </c>
      <c r="M51860" s="20" t="str">
        <f>IFERROR(INDEX(Sheet3!$Q$2:$Q$25,MATCH(H51860,Origin_List,0)),"")</f>
        <v/>
      </c>
    </row>
    <row r="51861" spans="4:13">
      <c r="D51861" s="20" t="str">
        <f>IFERROR(VLOOKUP(H51861&amp;"|"&amp;I51861,Sheet3!$H$2:$N$150,5,0),"")</f>
        <v/>
      </c>
      <c r="M51861" s="20" t="str">
        <f>IFERROR(INDEX(Sheet3!$Q$2:$Q$25,MATCH(H51861,Origin_List,0)),"")</f>
        <v/>
      </c>
    </row>
    <row r="51862" spans="4:13">
      <c r="D51862" s="20" t="str">
        <f>IFERROR(VLOOKUP(H51862&amp;"|"&amp;I51862,Sheet3!$H$2:$N$150,5,0),"")</f>
        <v/>
      </c>
      <c r="M51862" s="20" t="str">
        <f>IFERROR(INDEX(Sheet3!$Q$2:$Q$25,MATCH(H51862,Origin_List,0)),"")</f>
        <v/>
      </c>
    </row>
    <row r="51863" spans="4:13">
      <c r="D51863" s="20" t="str">
        <f>IFERROR(VLOOKUP(H51863&amp;"|"&amp;I51863,Sheet3!$H$2:$N$150,5,0),"")</f>
        <v/>
      </c>
      <c r="M51863" s="20" t="str">
        <f>IFERROR(INDEX(Sheet3!$Q$2:$Q$25,MATCH(H51863,Origin_List,0)),"")</f>
        <v/>
      </c>
    </row>
    <row r="51864" spans="4:13">
      <c r="D51864" s="20" t="str">
        <f>IFERROR(VLOOKUP(H51864&amp;"|"&amp;I51864,Sheet3!$H$2:$N$150,5,0),"")</f>
        <v/>
      </c>
      <c r="M51864" s="20" t="str">
        <f>IFERROR(INDEX(Sheet3!$Q$2:$Q$25,MATCH(H51864,Origin_List,0)),"")</f>
        <v/>
      </c>
    </row>
    <row r="51865" spans="4:13">
      <c r="D51865" s="20" t="str">
        <f>IFERROR(VLOOKUP(H51865&amp;"|"&amp;I51865,Sheet3!$H$2:$N$150,5,0),"")</f>
        <v/>
      </c>
      <c r="M51865" s="20" t="str">
        <f>IFERROR(INDEX(Sheet3!$Q$2:$Q$25,MATCH(H51865,Origin_List,0)),"")</f>
        <v/>
      </c>
    </row>
    <row r="51866" spans="4:13">
      <c r="D51866" s="20" t="str">
        <f>IFERROR(VLOOKUP(H51866&amp;"|"&amp;I51866,Sheet3!$H$2:$N$150,5,0),"")</f>
        <v/>
      </c>
      <c r="M51866" s="20" t="str">
        <f>IFERROR(INDEX(Sheet3!$Q$2:$Q$25,MATCH(H51866,Origin_List,0)),"")</f>
        <v/>
      </c>
    </row>
    <row r="51867" spans="4:13">
      <c r="D51867" s="20" t="str">
        <f>IFERROR(VLOOKUP(H51867&amp;"|"&amp;I51867,Sheet3!$H$2:$N$150,5,0),"")</f>
        <v/>
      </c>
      <c r="M51867" s="20" t="str">
        <f>IFERROR(INDEX(Sheet3!$Q$2:$Q$25,MATCH(H51867,Origin_List,0)),"")</f>
        <v/>
      </c>
    </row>
    <row r="51868" spans="4:13">
      <c r="D51868" s="20" t="str">
        <f>IFERROR(VLOOKUP(H51868&amp;"|"&amp;I51868,Sheet3!$H$2:$N$150,5,0),"")</f>
        <v/>
      </c>
      <c r="M51868" s="20" t="str">
        <f>IFERROR(INDEX(Sheet3!$Q$2:$Q$25,MATCH(H51868,Origin_List,0)),"")</f>
        <v/>
      </c>
    </row>
    <row r="51869" spans="4:13">
      <c r="D51869" s="20" t="str">
        <f>IFERROR(VLOOKUP(H51869&amp;"|"&amp;I51869,Sheet3!$H$2:$N$150,5,0),"")</f>
        <v/>
      </c>
      <c r="M51869" s="20" t="str">
        <f>IFERROR(INDEX(Sheet3!$Q$2:$Q$25,MATCH(H51869,Origin_List,0)),"")</f>
        <v/>
      </c>
    </row>
    <row r="51870" spans="4:13">
      <c r="D51870" s="20" t="str">
        <f>IFERROR(VLOOKUP(H51870&amp;"|"&amp;I51870,Sheet3!$H$2:$N$150,5,0),"")</f>
        <v/>
      </c>
      <c r="M51870" s="20" t="str">
        <f>IFERROR(INDEX(Sheet3!$Q$2:$Q$25,MATCH(H51870,Origin_List,0)),"")</f>
        <v/>
      </c>
    </row>
    <row r="51871" spans="4:13">
      <c r="D51871" s="20" t="str">
        <f>IFERROR(VLOOKUP(H51871&amp;"|"&amp;I51871,Sheet3!$H$2:$N$150,5,0),"")</f>
        <v/>
      </c>
      <c r="M51871" s="20" t="str">
        <f>IFERROR(INDEX(Sheet3!$Q$2:$Q$25,MATCH(H51871,Origin_List,0)),"")</f>
        <v/>
      </c>
    </row>
    <row r="51872" spans="4:13">
      <c r="D51872" s="20" t="str">
        <f>IFERROR(VLOOKUP(H51872&amp;"|"&amp;I51872,Sheet3!$H$2:$N$150,5,0),"")</f>
        <v/>
      </c>
      <c r="M51872" s="20" t="str">
        <f>IFERROR(INDEX(Sheet3!$Q$2:$Q$25,MATCH(H51872,Origin_List,0)),"")</f>
        <v/>
      </c>
    </row>
    <row r="51873" spans="4:13">
      <c r="D51873" s="20" t="str">
        <f>IFERROR(VLOOKUP(H51873&amp;"|"&amp;I51873,Sheet3!$H$2:$N$150,5,0),"")</f>
        <v/>
      </c>
      <c r="M51873" s="20" t="str">
        <f>IFERROR(INDEX(Sheet3!$Q$2:$Q$25,MATCH(H51873,Origin_List,0)),"")</f>
        <v/>
      </c>
    </row>
    <row r="51874" spans="4:13">
      <c r="D51874" s="20" t="str">
        <f>IFERROR(VLOOKUP(H51874&amp;"|"&amp;I51874,Sheet3!$H$2:$N$150,5,0),"")</f>
        <v/>
      </c>
      <c r="M51874" s="20" t="str">
        <f>IFERROR(INDEX(Sheet3!$Q$2:$Q$25,MATCH(H51874,Origin_List,0)),"")</f>
        <v/>
      </c>
    </row>
    <row r="51875" spans="4:13">
      <c r="D51875" s="20" t="str">
        <f>IFERROR(VLOOKUP(H51875&amp;"|"&amp;I51875,Sheet3!$H$2:$N$150,5,0),"")</f>
        <v/>
      </c>
      <c r="M51875" s="20" t="str">
        <f>IFERROR(INDEX(Sheet3!$Q$2:$Q$25,MATCH(H51875,Origin_List,0)),"")</f>
        <v/>
      </c>
    </row>
    <row r="51876" spans="4:13">
      <c r="D51876" s="20" t="str">
        <f>IFERROR(VLOOKUP(H51876&amp;"|"&amp;I51876,Sheet3!$H$2:$N$150,5,0),"")</f>
        <v/>
      </c>
      <c r="M51876" s="20" t="str">
        <f>IFERROR(INDEX(Sheet3!$Q$2:$Q$25,MATCH(H51876,Origin_List,0)),"")</f>
        <v/>
      </c>
    </row>
    <row r="51877" spans="4:13">
      <c r="D51877" s="20" t="str">
        <f>IFERROR(VLOOKUP(H51877&amp;"|"&amp;I51877,Sheet3!$H$2:$N$150,5,0),"")</f>
        <v/>
      </c>
      <c r="M51877" s="20" t="str">
        <f>IFERROR(INDEX(Sheet3!$Q$2:$Q$25,MATCH(H51877,Origin_List,0)),"")</f>
        <v/>
      </c>
    </row>
    <row r="51878" spans="4:13">
      <c r="D51878" s="20" t="str">
        <f>IFERROR(VLOOKUP(H51878&amp;"|"&amp;I51878,Sheet3!$H$2:$N$150,5,0),"")</f>
        <v/>
      </c>
      <c r="M51878" s="20" t="str">
        <f>IFERROR(INDEX(Sheet3!$Q$2:$Q$25,MATCH(H51878,Origin_List,0)),"")</f>
        <v/>
      </c>
    </row>
    <row r="51879" spans="4:13">
      <c r="D51879" s="20" t="str">
        <f>IFERROR(VLOOKUP(H51879&amp;"|"&amp;I51879,Sheet3!$H$2:$N$150,5,0),"")</f>
        <v/>
      </c>
      <c r="M51879" s="20" t="str">
        <f>IFERROR(INDEX(Sheet3!$Q$2:$Q$25,MATCH(H51879,Origin_List,0)),"")</f>
        <v/>
      </c>
    </row>
    <row r="51880" spans="4:13">
      <c r="D51880" s="20" t="str">
        <f>IFERROR(VLOOKUP(H51880&amp;"|"&amp;I51880,Sheet3!$H$2:$N$150,5,0),"")</f>
        <v/>
      </c>
      <c r="M51880" s="20" t="str">
        <f>IFERROR(INDEX(Sheet3!$Q$2:$Q$25,MATCH(H51880,Origin_List,0)),"")</f>
        <v/>
      </c>
    </row>
    <row r="51881" spans="4:13">
      <c r="D51881" s="20" t="str">
        <f>IFERROR(VLOOKUP(H51881&amp;"|"&amp;I51881,Sheet3!$H$2:$N$150,5,0),"")</f>
        <v/>
      </c>
      <c r="M51881" s="20" t="str">
        <f>IFERROR(INDEX(Sheet3!$Q$2:$Q$25,MATCH(H51881,Origin_List,0)),"")</f>
        <v/>
      </c>
    </row>
    <row r="51882" spans="4:13">
      <c r="D51882" s="20" t="str">
        <f>IFERROR(VLOOKUP(H51882&amp;"|"&amp;I51882,Sheet3!$H$2:$N$150,5,0),"")</f>
        <v/>
      </c>
      <c r="M51882" s="20" t="str">
        <f>IFERROR(INDEX(Sheet3!$Q$2:$Q$25,MATCH(H51882,Origin_List,0)),"")</f>
        <v/>
      </c>
    </row>
    <row r="51883" spans="4:13">
      <c r="D51883" s="20" t="str">
        <f>IFERROR(VLOOKUP(H51883&amp;"|"&amp;I51883,Sheet3!$H$2:$N$150,5,0),"")</f>
        <v/>
      </c>
      <c r="M51883" s="20" t="str">
        <f>IFERROR(INDEX(Sheet3!$Q$2:$Q$25,MATCH(H51883,Origin_List,0)),"")</f>
        <v/>
      </c>
    </row>
    <row r="51884" spans="4:13">
      <c r="D51884" s="20" t="str">
        <f>IFERROR(VLOOKUP(H51884&amp;"|"&amp;I51884,Sheet3!$H$2:$N$150,5,0),"")</f>
        <v/>
      </c>
      <c r="M51884" s="20" t="str">
        <f>IFERROR(INDEX(Sheet3!$Q$2:$Q$25,MATCH(H51884,Origin_List,0)),"")</f>
        <v/>
      </c>
    </row>
    <row r="51885" spans="4:13">
      <c r="D51885" s="20" t="str">
        <f>IFERROR(VLOOKUP(H51885&amp;"|"&amp;I51885,Sheet3!$H$2:$N$150,5,0),"")</f>
        <v/>
      </c>
      <c r="M51885" s="20" t="str">
        <f>IFERROR(INDEX(Sheet3!$Q$2:$Q$25,MATCH(H51885,Origin_List,0)),"")</f>
        <v/>
      </c>
    </row>
    <row r="51886" spans="4:13">
      <c r="D51886" s="20" t="str">
        <f>IFERROR(VLOOKUP(H51886&amp;"|"&amp;I51886,Sheet3!$H$2:$N$150,5,0),"")</f>
        <v/>
      </c>
      <c r="M51886" s="20" t="str">
        <f>IFERROR(INDEX(Sheet3!$Q$2:$Q$25,MATCH(H51886,Origin_List,0)),"")</f>
        <v/>
      </c>
    </row>
    <row r="51887" spans="4:13">
      <c r="D51887" s="20" t="str">
        <f>IFERROR(VLOOKUP(H51887&amp;"|"&amp;I51887,Sheet3!$H$2:$N$150,5,0),"")</f>
        <v/>
      </c>
      <c r="M51887" s="20" t="str">
        <f>IFERROR(INDEX(Sheet3!$Q$2:$Q$25,MATCH(H51887,Origin_List,0)),"")</f>
        <v/>
      </c>
    </row>
    <row r="51888" spans="4:13">
      <c r="D51888" s="20" t="str">
        <f>IFERROR(VLOOKUP(H51888&amp;"|"&amp;I51888,Sheet3!$H$2:$N$150,5,0),"")</f>
        <v/>
      </c>
      <c r="M51888" s="20" t="str">
        <f>IFERROR(INDEX(Sheet3!$Q$2:$Q$25,MATCH(H51888,Origin_List,0)),"")</f>
        <v/>
      </c>
    </row>
    <row r="51889" spans="4:13">
      <c r="D51889" s="20" t="str">
        <f>IFERROR(VLOOKUP(H51889&amp;"|"&amp;I51889,Sheet3!$H$2:$N$150,5,0),"")</f>
        <v/>
      </c>
      <c r="M51889" s="20" t="str">
        <f>IFERROR(INDEX(Sheet3!$Q$2:$Q$25,MATCH(H51889,Origin_List,0)),"")</f>
        <v/>
      </c>
    </row>
    <row r="51890" spans="4:13">
      <c r="D51890" s="20" t="str">
        <f>IFERROR(VLOOKUP(H51890&amp;"|"&amp;I51890,Sheet3!$H$2:$N$150,5,0),"")</f>
        <v/>
      </c>
      <c r="M51890" s="20" t="str">
        <f>IFERROR(INDEX(Sheet3!$Q$2:$Q$25,MATCH(H51890,Origin_List,0)),"")</f>
        <v/>
      </c>
    </row>
    <row r="51891" spans="4:13">
      <c r="D51891" s="20" t="str">
        <f>IFERROR(VLOOKUP(H51891&amp;"|"&amp;I51891,Sheet3!$H$2:$N$150,5,0),"")</f>
        <v/>
      </c>
      <c r="M51891" s="20" t="str">
        <f>IFERROR(INDEX(Sheet3!$Q$2:$Q$25,MATCH(H51891,Origin_List,0)),"")</f>
        <v/>
      </c>
    </row>
    <row r="51892" spans="4:13">
      <c r="D51892" s="20" t="str">
        <f>IFERROR(VLOOKUP(H51892&amp;"|"&amp;I51892,Sheet3!$H$2:$N$150,5,0),"")</f>
        <v/>
      </c>
      <c r="M51892" s="20" t="str">
        <f>IFERROR(INDEX(Sheet3!$Q$2:$Q$25,MATCH(H51892,Origin_List,0)),"")</f>
        <v/>
      </c>
    </row>
    <row r="51893" spans="4:13">
      <c r="D51893" s="20" t="str">
        <f>IFERROR(VLOOKUP(H51893&amp;"|"&amp;I51893,Sheet3!$H$2:$N$150,5,0),"")</f>
        <v/>
      </c>
      <c r="M51893" s="20" t="str">
        <f>IFERROR(INDEX(Sheet3!$Q$2:$Q$25,MATCH(H51893,Origin_List,0)),"")</f>
        <v/>
      </c>
    </row>
    <row r="51894" spans="4:13">
      <c r="D51894" s="20" t="str">
        <f>IFERROR(VLOOKUP(H51894&amp;"|"&amp;I51894,Sheet3!$H$2:$N$150,5,0),"")</f>
        <v/>
      </c>
      <c r="M51894" s="20" t="str">
        <f>IFERROR(INDEX(Sheet3!$Q$2:$Q$25,MATCH(H51894,Origin_List,0)),"")</f>
        <v/>
      </c>
    </row>
    <row r="51895" spans="4:13">
      <c r="D51895" s="20" t="str">
        <f>IFERROR(VLOOKUP(H51895&amp;"|"&amp;I51895,Sheet3!$H$2:$N$150,5,0),"")</f>
        <v/>
      </c>
      <c r="M51895" s="20" t="str">
        <f>IFERROR(INDEX(Sheet3!$Q$2:$Q$25,MATCH(H51895,Origin_List,0)),"")</f>
        <v/>
      </c>
    </row>
    <row r="51896" spans="4:13">
      <c r="D51896" s="20" t="str">
        <f>IFERROR(VLOOKUP(H51896&amp;"|"&amp;I51896,Sheet3!$H$2:$N$150,5,0),"")</f>
        <v/>
      </c>
      <c r="M51896" s="20" t="str">
        <f>IFERROR(INDEX(Sheet3!$Q$2:$Q$25,MATCH(H51896,Origin_List,0)),"")</f>
        <v/>
      </c>
    </row>
    <row r="51897" spans="4:13">
      <c r="D51897" s="20" t="str">
        <f>IFERROR(VLOOKUP(H51897&amp;"|"&amp;I51897,Sheet3!$H$2:$N$150,5,0),"")</f>
        <v/>
      </c>
      <c r="M51897" s="20" t="str">
        <f>IFERROR(INDEX(Sheet3!$Q$2:$Q$25,MATCH(H51897,Origin_List,0)),"")</f>
        <v/>
      </c>
    </row>
    <row r="51898" spans="4:13">
      <c r="D51898" s="20" t="str">
        <f>IFERROR(VLOOKUP(H51898&amp;"|"&amp;I51898,Sheet3!$H$2:$N$150,5,0),"")</f>
        <v/>
      </c>
      <c r="M51898" s="20" t="str">
        <f>IFERROR(INDEX(Sheet3!$Q$2:$Q$25,MATCH(H51898,Origin_List,0)),"")</f>
        <v/>
      </c>
    </row>
    <row r="51899" spans="4:13">
      <c r="D51899" s="20" t="str">
        <f>IFERROR(VLOOKUP(H51899&amp;"|"&amp;I51899,Sheet3!$H$2:$N$150,5,0),"")</f>
        <v/>
      </c>
      <c r="M51899" s="20" t="str">
        <f>IFERROR(INDEX(Sheet3!$Q$2:$Q$25,MATCH(H51899,Origin_List,0)),"")</f>
        <v/>
      </c>
    </row>
    <row r="51900" spans="4:13">
      <c r="D51900" s="20" t="str">
        <f>IFERROR(VLOOKUP(H51900&amp;"|"&amp;I51900,Sheet3!$H$2:$N$150,5,0),"")</f>
        <v/>
      </c>
      <c r="M51900" s="20" t="str">
        <f>IFERROR(INDEX(Sheet3!$Q$2:$Q$25,MATCH(H51900,Origin_List,0)),"")</f>
        <v/>
      </c>
    </row>
    <row r="51901" spans="4:13">
      <c r="D51901" s="20" t="str">
        <f>IFERROR(VLOOKUP(H51901&amp;"|"&amp;I51901,Sheet3!$H$2:$N$150,5,0),"")</f>
        <v/>
      </c>
      <c r="M51901" s="20" t="str">
        <f>IFERROR(INDEX(Sheet3!$Q$2:$Q$25,MATCH(H51901,Origin_List,0)),"")</f>
        <v/>
      </c>
    </row>
    <row r="51902" spans="4:13">
      <c r="D51902" s="20" t="str">
        <f>IFERROR(VLOOKUP(H51902&amp;"|"&amp;I51902,Sheet3!$H$2:$N$150,5,0),"")</f>
        <v/>
      </c>
      <c r="M51902" s="20" t="str">
        <f>IFERROR(INDEX(Sheet3!$Q$2:$Q$25,MATCH(H51902,Origin_List,0)),"")</f>
        <v/>
      </c>
    </row>
    <row r="51903" spans="4:13">
      <c r="D51903" s="20" t="str">
        <f>IFERROR(VLOOKUP(H51903&amp;"|"&amp;I51903,Sheet3!$H$2:$N$150,5,0),"")</f>
        <v/>
      </c>
      <c r="M51903" s="20" t="str">
        <f>IFERROR(INDEX(Sheet3!$Q$2:$Q$25,MATCH(H51903,Origin_List,0)),"")</f>
        <v/>
      </c>
    </row>
    <row r="51904" spans="4:13">
      <c r="D51904" s="20" t="str">
        <f>IFERROR(VLOOKUP(H51904&amp;"|"&amp;I51904,Sheet3!$H$2:$N$150,5,0),"")</f>
        <v/>
      </c>
      <c r="M51904" s="20" t="str">
        <f>IFERROR(INDEX(Sheet3!$Q$2:$Q$25,MATCH(H51904,Origin_List,0)),"")</f>
        <v/>
      </c>
    </row>
    <row r="51905" spans="4:13">
      <c r="D51905" s="20" t="str">
        <f>IFERROR(VLOOKUP(H51905&amp;"|"&amp;I51905,Sheet3!$H$2:$N$150,5,0),"")</f>
        <v/>
      </c>
      <c r="M51905" s="20" t="str">
        <f>IFERROR(INDEX(Sheet3!$Q$2:$Q$25,MATCH(H51905,Origin_List,0)),"")</f>
        <v/>
      </c>
    </row>
    <row r="51906" spans="4:13">
      <c r="D51906" s="20" t="str">
        <f>IFERROR(VLOOKUP(H51906&amp;"|"&amp;I51906,Sheet3!$H$2:$N$150,5,0),"")</f>
        <v/>
      </c>
      <c r="M51906" s="20" t="str">
        <f>IFERROR(INDEX(Sheet3!$Q$2:$Q$25,MATCH(H51906,Origin_List,0)),"")</f>
        <v/>
      </c>
    </row>
    <row r="51907" spans="4:13">
      <c r="D51907" s="20" t="str">
        <f>IFERROR(VLOOKUP(H51907&amp;"|"&amp;I51907,Sheet3!$H$2:$N$150,5,0),"")</f>
        <v/>
      </c>
      <c r="M51907" s="20" t="str">
        <f>IFERROR(INDEX(Sheet3!$Q$2:$Q$25,MATCH(H51907,Origin_List,0)),"")</f>
        <v/>
      </c>
    </row>
    <row r="51908" spans="4:13">
      <c r="D51908" s="20" t="str">
        <f>IFERROR(VLOOKUP(H51908&amp;"|"&amp;I51908,Sheet3!$H$2:$N$150,5,0),"")</f>
        <v/>
      </c>
      <c r="M51908" s="20" t="str">
        <f>IFERROR(INDEX(Sheet3!$Q$2:$Q$25,MATCH(H51908,Origin_List,0)),"")</f>
        <v/>
      </c>
    </row>
    <row r="51909" spans="4:13">
      <c r="D51909" s="20" t="str">
        <f>IFERROR(VLOOKUP(H51909&amp;"|"&amp;I51909,Sheet3!$H$2:$N$150,5,0),"")</f>
        <v/>
      </c>
      <c r="M51909" s="20" t="str">
        <f>IFERROR(INDEX(Sheet3!$Q$2:$Q$25,MATCH(H51909,Origin_List,0)),"")</f>
        <v/>
      </c>
    </row>
    <row r="51910" spans="4:13">
      <c r="D51910" s="20" t="str">
        <f>IFERROR(VLOOKUP(H51910&amp;"|"&amp;I51910,Sheet3!$H$2:$N$150,5,0),"")</f>
        <v/>
      </c>
      <c r="M51910" s="20" t="str">
        <f>IFERROR(INDEX(Sheet3!$Q$2:$Q$25,MATCH(H51910,Origin_List,0)),"")</f>
        <v/>
      </c>
    </row>
    <row r="51911" spans="4:13">
      <c r="D51911" s="20" t="str">
        <f>IFERROR(VLOOKUP(H51911&amp;"|"&amp;I51911,Sheet3!$H$2:$N$150,5,0),"")</f>
        <v/>
      </c>
      <c r="M51911" s="20" t="str">
        <f>IFERROR(INDEX(Sheet3!$Q$2:$Q$25,MATCH(H51911,Origin_List,0)),"")</f>
        <v/>
      </c>
    </row>
    <row r="51912" spans="4:13">
      <c r="D51912" s="20" t="str">
        <f>IFERROR(VLOOKUP(H51912&amp;"|"&amp;I51912,Sheet3!$H$2:$N$150,5,0),"")</f>
        <v/>
      </c>
      <c r="M51912" s="20" t="str">
        <f>IFERROR(INDEX(Sheet3!$Q$2:$Q$25,MATCH(H51912,Origin_List,0)),"")</f>
        <v/>
      </c>
    </row>
    <row r="51913" spans="4:13">
      <c r="D51913" s="20" t="str">
        <f>IFERROR(VLOOKUP(H51913&amp;"|"&amp;I51913,Sheet3!$H$2:$N$150,5,0),"")</f>
        <v/>
      </c>
      <c r="M51913" s="20" t="str">
        <f>IFERROR(INDEX(Sheet3!$Q$2:$Q$25,MATCH(H51913,Origin_List,0)),"")</f>
        <v/>
      </c>
    </row>
    <row r="51914" spans="4:13">
      <c r="D51914" s="20" t="str">
        <f>IFERROR(VLOOKUP(H51914&amp;"|"&amp;I51914,Sheet3!$H$2:$N$150,5,0),"")</f>
        <v/>
      </c>
      <c r="M51914" s="20" t="str">
        <f>IFERROR(INDEX(Sheet3!$Q$2:$Q$25,MATCH(H51914,Origin_List,0)),"")</f>
        <v/>
      </c>
    </row>
    <row r="51915" spans="4:13">
      <c r="D51915" s="20" t="str">
        <f>IFERROR(VLOOKUP(H51915&amp;"|"&amp;I51915,Sheet3!$H$2:$N$150,5,0),"")</f>
        <v/>
      </c>
      <c r="M51915" s="20" t="str">
        <f>IFERROR(INDEX(Sheet3!$Q$2:$Q$25,MATCH(H51915,Origin_List,0)),"")</f>
        <v/>
      </c>
    </row>
    <row r="51916" spans="4:13">
      <c r="D51916" s="20" t="str">
        <f>IFERROR(VLOOKUP(H51916&amp;"|"&amp;I51916,Sheet3!$H$2:$N$150,5,0),"")</f>
        <v/>
      </c>
      <c r="M51916" s="20" t="str">
        <f>IFERROR(INDEX(Sheet3!$Q$2:$Q$25,MATCH(H51916,Origin_List,0)),"")</f>
        <v/>
      </c>
    </row>
    <row r="51917" spans="4:13">
      <c r="D51917" s="20" t="str">
        <f>IFERROR(VLOOKUP(H51917&amp;"|"&amp;I51917,Sheet3!$H$2:$N$150,5,0),"")</f>
        <v/>
      </c>
      <c r="M51917" s="20" t="str">
        <f>IFERROR(INDEX(Sheet3!$Q$2:$Q$25,MATCH(H51917,Origin_List,0)),"")</f>
        <v/>
      </c>
    </row>
    <row r="51918" spans="4:13">
      <c r="D51918" s="20" t="str">
        <f>IFERROR(VLOOKUP(H51918&amp;"|"&amp;I51918,Sheet3!$H$2:$N$150,5,0),"")</f>
        <v/>
      </c>
      <c r="M51918" s="20" t="str">
        <f>IFERROR(INDEX(Sheet3!$Q$2:$Q$25,MATCH(H51918,Origin_List,0)),"")</f>
        <v/>
      </c>
    </row>
    <row r="51919" spans="4:13">
      <c r="D51919" s="20" t="str">
        <f>IFERROR(VLOOKUP(H51919&amp;"|"&amp;I51919,Sheet3!$H$2:$N$150,5,0),"")</f>
        <v/>
      </c>
      <c r="M51919" s="20" t="str">
        <f>IFERROR(INDEX(Sheet3!$Q$2:$Q$25,MATCH(H51919,Origin_List,0)),"")</f>
        <v/>
      </c>
    </row>
    <row r="51920" spans="4:13">
      <c r="D51920" s="20" t="str">
        <f>IFERROR(VLOOKUP(H51920&amp;"|"&amp;I51920,Sheet3!$H$2:$N$150,5,0),"")</f>
        <v/>
      </c>
      <c r="M51920" s="20" t="str">
        <f>IFERROR(INDEX(Sheet3!$Q$2:$Q$25,MATCH(H51920,Origin_List,0)),"")</f>
        <v/>
      </c>
    </row>
    <row r="51921" spans="4:13">
      <c r="D51921" s="20" t="str">
        <f>IFERROR(VLOOKUP(H51921&amp;"|"&amp;I51921,Sheet3!$H$2:$N$150,5,0),"")</f>
        <v/>
      </c>
      <c r="M51921" s="20" t="str">
        <f>IFERROR(INDEX(Sheet3!$Q$2:$Q$25,MATCH(H51921,Origin_List,0)),"")</f>
        <v/>
      </c>
    </row>
    <row r="51922" spans="4:13">
      <c r="D51922" s="20" t="str">
        <f>IFERROR(VLOOKUP(H51922&amp;"|"&amp;I51922,Sheet3!$H$2:$N$150,5,0),"")</f>
        <v/>
      </c>
      <c r="M51922" s="20" t="str">
        <f>IFERROR(INDEX(Sheet3!$Q$2:$Q$25,MATCH(H51922,Origin_List,0)),"")</f>
        <v/>
      </c>
    </row>
    <row r="51923" spans="4:13">
      <c r="D51923" s="20" t="str">
        <f>IFERROR(VLOOKUP(H51923&amp;"|"&amp;I51923,Sheet3!$H$2:$N$150,5,0),"")</f>
        <v/>
      </c>
      <c r="M51923" s="20" t="str">
        <f>IFERROR(INDEX(Sheet3!$Q$2:$Q$25,MATCH(H51923,Origin_List,0)),"")</f>
        <v/>
      </c>
    </row>
    <row r="51924" spans="4:13">
      <c r="D51924" s="20" t="str">
        <f>IFERROR(VLOOKUP(H51924&amp;"|"&amp;I51924,Sheet3!$H$2:$N$150,5,0),"")</f>
        <v/>
      </c>
      <c r="M51924" s="20" t="str">
        <f>IFERROR(INDEX(Sheet3!$Q$2:$Q$25,MATCH(H51924,Origin_List,0)),"")</f>
        <v/>
      </c>
    </row>
    <row r="51925" spans="4:13">
      <c r="D51925" s="20" t="str">
        <f>IFERROR(VLOOKUP(H51925&amp;"|"&amp;I51925,Sheet3!$H$2:$N$150,5,0),"")</f>
        <v/>
      </c>
      <c r="M51925" s="20" t="str">
        <f>IFERROR(INDEX(Sheet3!$Q$2:$Q$25,MATCH(H51925,Origin_List,0)),"")</f>
        <v/>
      </c>
    </row>
    <row r="51926" spans="4:13">
      <c r="D51926" s="20" t="str">
        <f>IFERROR(VLOOKUP(H51926&amp;"|"&amp;I51926,Sheet3!$H$2:$N$150,5,0),"")</f>
        <v/>
      </c>
      <c r="M51926" s="20" t="str">
        <f>IFERROR(INDEX(Sheet3!$Q$2:$Q$25,MATCH(H51926,Origin_List,0)),"")</f>
        <v/>
      </c>
    </row>
    <row r="51927" spans="4:13">
      <c r="D51927" s="20" t="str">
        <f>IFERROR(VLOOKUP(H51927&amp;"|"&amp;I51927,Sheet3!$H$2:$N$150,5,0),"")</f>
        <v/>
      </c>
      <c r="M51927" s="20" t="str">
        <f>IFERROR(INDEX(Sheet3!$Q$2:$Q$25,MATCH(H51927,Origin_List,0)),"")</f>
        <v/>
      </c>
    </row>
    <row r="51928" spans="4:13">
      <c r="D51928" s="20" t="str">
        <f>IFERROR(VLOOKUP(H51928&amp;"|"&amp;I51928,Sheet3!$H$2:$N$150,5,0),"")</f>
        <v/>
      </c>
      <c r="M51928" s="20" t="str">
        <f>IFERROR(INDEX(Sheet3!$Q$2:$Q$25,MATCH(H51928,Origin_List,0)),"")</f>
        <v/>
      </c>
    </row>
    <row r="51929" spans="4:13">
      <c r="D51929" s="20" t="str">
        <f>IFERROR(VLOOKUP(H51929&amp;"|"&amp;I51929,Sheet3!$H$2:$N$150,5,0),"")</f>
        <v/>
      </c>
      <c r="M51929" s="20" t="str">
        <f>IFERROR(INDEX(Sheet3!$Q$2:$Q$25,MATCH(H51929,Origin_List,0)),"")</f>
        <v/>
      </c>
    </row>
    <row r="51930" spans="4:13">
      <c r="D51930" s="20" t="str">
        <f>IFERROR(VLOOKUP(H51930&amp;"|"&amp;I51930,Sheet3!$H$2:$N$150,5,0),"")</f>
        <v/>
      </c>
      <c r="M51930" s="20" t="str">
        <f>IFERROR(INDEX(Sheet3!$Q$2:$Q$25,MATCH(H51930,Origin_List,0)),"")</f>
        <v/>
      </c>
    </row>
    <row r="51931" spans="4:13">
      <c r="D51931" s="20" t="str">
        <f>IFERROR(VLOOKUP(H51931&amp;"|"&amp;I51931,Sheet3!$H$2:$N$150,5,0),"")</f>
        <v/>
      </c>
      <c r="M51931" s="20" t="str">
        <f>IFERROR(INDEX(Sheet3!$Q$2:$Q$25,MATCH(H51931,Origin_List,0)),"")</f>
        <v/>
      </c>
    </row>
    <row r="51932" spans="4:13">
      <c r="D51932" s="20" t="str">
        <f>IFERROR(VLOOKUP(H51932&amp;"|"&amp;I51932,Sheet3!$H$2:$N$150,5,0),"")</f>
        <v/>
      </c>
      <c r="M51932" s="20" t="str">
        <f>IFERROR(INDEX(Sheet3!$Q$2:$Q$25,MATCH(H51932,Origin_List,0)),"")</f>
        <v/>
      </c>
    </row>
    <row r="51933" spans="4:13">
      <c r="D51933" s="20" t="str">
        <f>IFERROR(VLOOKUP(H51933&amp;"|"&amp;I51933,Sheet3!$H$2:$N$150,5,0),"")</f>
        <v/>
      </c>
      <c r="M51933" s="20" t="str">
        <f>IFERROR(INDEX(Sheet3!$Q$2:$Q$25,MATCH(H51933,Origin_List,0)),"")</f>
        <v/>
      </c>
    </row>
    <row r="51934" spans="4:13">
      <c r="D51934" s="20" t="str">
        <f>IFERROR(VLOOKUP(H51934&amp;"|"&amp;I51934,Sheet3!$H$2:$N$150,5,0),"")</f>
        <v/>
      </c>
      <c r="M51934" s="20" t="str">
        <f>IFERROR(INDEX(Sheet3!$Q$2:$Q$25,MATCH(H51934,Origin_List,0)),"")</f>
        <v/>
      </c>
    </row>
    <row r="51935" spans="4:13">
      <c r="D51935" s="20" t="str">
        <f>IFERROR(VLOOKUP(H51935&amp;"|"&amp;I51935,Sheet3!$H$2:$N$150,5,0),"")</f>
        <v/>
      </c>
      <c r="M51935" s="20" t="str">
        <f>IFERROR(INDEX(Sheet3!$Q$2:$Q$25,MATCH(H51935,Origin_List,0)),"")</f>
        <v/>
      </c>
    </row>
    <row r="51936" spans="4:13">
      <c r="D51936" s="20" t="str">
        <f>IFERROR(VLOOKUP(H51936&amp;"|"&amp;I51936,Sheet3!$H$2:$N$150,5,0),"")</f>
        <v/>
      </c>
      <c r="M51936" s="20" t="str">
        <f>IFERROR(INDEX(Sheet3!$Q$2:$Q$25,MATCH(H51936,Origin_List,0)),"")</f>
        <v/>
      </c>
    </row>
    <row r="51937" spans="4:13">
      <c r="D51937" s="20" t="str">
        <f>IFERROR(VLOOKUP(H51937&amp;"|"&amp;I51937,Sheet3!$H$2:$N$150,5,0),"")</f>
        <v/>
      </c>
      <c r="M51937" s="20" t="str">
        <f>IFERROR(INDEX(Sheet3!$Q$2:$Q$25,MATCH(H51937,Origin_List,0)),"")</f>
        <v/>
      </c>
    </row>
    <row r="51938" spans="4:13">
      <c r="D51938" s="20" t="str">
        <f>IFERROR(VLOOKUP(H51938&amp;"|"&amp;I51938,Sheet3!$H$2:$N$150,5,0),"")</f>
        <v/>
      </c>
      <c r="M51938" s="20" t="str">
        <f>IFERROR(INDEX(Sheet3!$Q$2:$Q$25,MATCH(H51938,Origin_List,0)),"")</f>
        <v/>
      </c>
    </row>
    <row r="51939" spans="4:13">
      <c r="D51939" s="20" t="str">
        <f>IFERROR(VLOOKUP(H51939&amp;"|"&amp;I51939,Sheet3!$H$2:$N$150,5,0),"")</f>
        <v/>
      </c>
      <c r="M51939" s="20" t="str">
        <f>IFERROR(INDEX(Sheet3!$Q$2:$Q$25,MATCH(H51939,Origin_List,0)),"")</f>
        <v/>
      </c>
    </row>
    <row r="51940" spans="4:13">
      <c r="D51940" s="20" t="str">
        <f>IFERROR(VLOOKUP(H51940&amp;"|"&amp;I51940,Sheet3!$H$2:$N$150,5,0),"")</f>
        <v/>
      </c>
      <c r="M51940" s="20" t="str">
        <f>IFERROR(INDEX(Sheet3!$Q$2:$Q$25,MATCH(H51940,Origin_List,0)),"")</f>
        <v/>
      </c>
    </row>
    <row r="51941" spans="4:13">
      <c r="D51941" s="20" t="str">
        <f>IFERROR(VLOOKUP(H51941&amp;"|"&amp;I51941,Sheet3!$H$2:$N$150,5,0),"")</f>
        <v/>
      </c>
      <c r="M51941" s="20" t="str">
        <f>IFERROR(INDEX(Sheet3!$Q$2:$Q$25,MATCH(H51941,Origin_List,0)),"")</f>
        <v/>
      </c>
    </row>
    <row r="51942" spans="4:13">
      <c r="D51942" s="20" t="str">
        <f>IFERROR(VLOOKUP(H51942&amp;"|"&amp;I51942,Sheet3!$H$2:$N$150,5,0),"")</f>
        <v/>
      </c>
      <c r="M51942" s="20" t="str">
        <f>IFERROR(INDEX(Sheet3!$Q$2:$Q$25,MATCH(H51942,Origin_List,0)),"")</f>
        <v/>
      </c>
    </row>
    <row r="51943" spans="4:13">
      <c r="D51943" s="20" t="str">
        <f>IFERROR(VLOOKUP(H51943&amp;"|"&amp;I51943,Sheet3!$H$2:$N$150,5,0),"")</f>
        <v/>
      </c>
      <c r="M51943" s="20" t="str">
        <f>IFERROR(INDEX(Sheet3!$Q$2:$Q$25,MATCH(H51943,Origin_List,0)),"")</f>
        <v/>
      </c>
    </row>
    <row r="51944" spans="4:13">
      <c r="D51944" s="20" t="str">
        <f>IFERROR(VLOOKUP(H51944&amp;"|"&amp;I51944,Sheet3!$H$2:$N$150,5,0),"")</f>
        <v/>
      </c>
      <c r="M51944" s="20" t="str">
        <f>IFERROR(INDEX(Sheet3!$Q$2:$Q$25,MATCH(H51944,Origin_List,0)),"")</f>
        <v/>
      </c>
    </row>
    <row r="51945" spans="4:13">
      <c r="D51945" s="20" t="str">
        <f>IFERROR(VLOOKUP(H51945&amp;"|"&amp;I51945,Sheet3!$H$2:$N$150,5,0),"")</f>
        <v/>
      </c>
      <c r="M51945" s="20" t="str">
        <f>IFERROR(INDEX(Sheet3!$Q$2:$Q$25,MATCH(H51945,Origin_List,0)),"")</f>
        <v/>
      </c>
    </row>
    <row r="51946" spans="4:13">
      <c r="D51946" s="20" t="str">
        <f>IFERROR(VLOOKUP(H51946&amp;"|"&amp;I51946,Sheet3!$H$2:$N$150,5,0),"")</f>
        <v/>
      </c>
      <c r="M51946" s="20" t="str">
        <f>IFERROR(INDEX(Sheet3!$Q$2:$Q$25,MATCH(H51946,Origin_List,0)),"")</f>
        <v/>
      </c>
    </row>
    <row r="51947" spans="4:13">
      <c r="D51947" s="20" t="str">
        <f>IFERROR(VLOOKUP(H51947&amp;"|"&amp;I51947,Sheet3!$H$2:$N$150,5,0),"")</f>
        <v/>
      </c>
      <c r="M51947" s="20" t="str">
        <f>IFERROR(INDEX(Sheet3!$Q$2:$Q$25,MATCH(H51947,Origin_List,0)),"")</f>
        <v/>
      </c>
    </row>
    <row r="51948" spans="4:13">
      <c r="D51948" s="20" t="str">
        <f>IFERROR(VLOOKUP(H51948&amp;"|"&amp;I51948,Sheet3!$H$2:$N$150,5,0),"")</f>
        <v/>
      </c>
      <c r="M51948" s="20" t="str">
        <f>IFERROR(INDEX(Sheet3!$Q$2:$Q$25,MATCH(H51948,Origin_List,0)),"")</f>
        <v/>
      </c>
    </row>
    <row r="51949" spans="4:13">
      <c r="D51949" s="20" t="str">
        <f>IFERROR(VLOOKUP(H51949&amp;"|"&amp;I51949,Sheet3!$H$2:$N$150,5,0),"")</f>
        <v/>
      </c>
      <c r="M51949" s="20" t="str">
        <f>IFERROR(INDEX(Sheet3!$Q$2:$Q$25,MATCH(H51949,Origin_List,0)),"")</f>
        <v/>
      </c>
    </row>
    <row r="51950" spans="4:13">
      <c r="D51950" s="20" t="str">
        <f>IFERROR(VLOOKUP(H51950&amp;"|"&amp;I51950,Sheet3!$H$2:$N$150,5,0),"")</f>
        <v/>
      </c>
      <c r="M51950" s="20" t="str">
        <f>IFERROR(INDEX(Sheet3!$Q$2:$Q$25,MATCH(H51950,Origin_List,0)),"")</f>
        <v/>
      </c>
    </row>
    <row r="51951" spans="4:13">
      <c r="D51951" s="20" t="str">
        <f>IFERROR(VLOOKUP(H51951&amp;"|"&amp;I51951,Sheet3!$H$2:$N$150,5,0),"")</f>
        <v/>
      </c>
      <c r="M51951" s="20" t="str">
        <f>IFERROR(INDEX(Sheet3!$Q$2:$Q$25,MATCH(H51951,Origin_List,0)),"")</f>
        <v/>
      </c>
    </row>
    <row r="51952" spans="4:13">
      <c r="D51952" s="20" t="str">
        <f>IFERROR(VLOOKUP(H51952&amp;"|"&amp;I51952,Sheet3!$H$2:$N$150,5,0),"")</f>
        <v/>
      </c>
      <c r="M51952" s="20" t="str">
        <f>IFERROR(INDEX(Sheet3!$Q$2:$Q$25,MATCH(H51952,Origin_List,0)),"")</f>
        <v/>
      </c>
    </row>
    <row r="51953" spans="4:13">
      <c r="D51953" s="20" t="str">
        <f>IFERROR(VLOOKUP(H51953&amp;"|"&amp;I51953,Sheet3!$H$2:$N$150,5,0),"")</f>
        <v/>
      </c>
      <c r="M51953" s="20" t="str">
        <f>IFERROR(INDEX(Sheet3!$Q$2:$Q$25,MATCH(H51953,Origin_List,0)),"")</f>
        <v/>
      </c>
    </row>
    <row r="51954" spans="4:13">
      <c r="D51954" s="20" t="str">
        <f>IFERROR(VLOOKUP(H51954&amp;"|"&amp;I51954,Sheet3!$H$2:$N$150,5,0),"")</f>
        <v/>
      </c>
      <c r="M51954" s="20" t="str">
        <f>IFERROR(INDEX(Sheet3!$Q$2:$Q$25,MATCH(H51954,Origin_List,0)),"")</f>
        <v/>
      </c>
    </row>
    <row r="51955" spans="4:13">
      <c r="D51955" s="20" t="str">
        <f>IFERROR(VLOOKUP(H51955&amp;"|"&amp;I51955,Sheet3!$H$2:$N$150,5,0),"")</f>
        <v/>
      </c>
      <c r="M51955" s="20" t="str">
        <f>IFERROR(INDEX(Sheet3!$Q$2:$Q$25,MATCH(H51955,Origin_List,0)),"")</f>
        <v/>
      </c>
    </row>
    <row r="51956" spans="4:13">
      <c r="D51956" s="20" t="str">
        <f>IFERROR(VLOOKUP(H51956&amp;"|"&amp;I51956,Sheet3!$H$2:$N$150,5,0),"")</f>
        <v/>
      </c>
      <c r="M51956" s="20" t="str">
        <f>IFERROR(INDEX(Sheet3!$Q$2:$Q$25,MATCH(H51956,Origin_List,0)),"")</f>
        <v/>
      </c>
    </row>
    <row r="51957" spans="4:13">
      <c r="D51957" s="20" t="str">
        <f>IFERROR(VLOOKUP(H51957&amp;"|"&amp;I51957,Sheet3!$H$2:$N$150,5,0),"")</f>
        <v/>
      </c>
      <c r="M51957" s="20" t="str">
        <f>IFERROR(INDEX(Sheet3!$Q$2:$Q$25,MATCH(H51957,Origin_List,0)),"")</f>
        <v/>
      </c>
    </row>
    <row r="51958" spans="4:13">
      <c r="D51958" s="20" t="str">
        <f>IFERROR(VLOOKUP(H51958&amp;"|"&amp;I51958,Sheet3!$H$2:$N$150,5,0),"")</f>
        <v/>
      </c>
      <c r="M51958" s="20" t="str">
        <f>IFERROR(INDEX(Sheet3!$Q$2:$Q$25,MATCH(H51958,Origin_List,0)),"")</f>
        <v/>
      </c>
    </row>
    <row r="51959" spans="4:13">
      <c r="D51959" s="20" t="str">
        <f>IFERROR(VLOOKUP(H51959&amp;"|"&amp;I51959,Sheet3!$H$2:$N$150,5,0),"")</f>
        <v/>
      </c>
      <c r="M51959" s="20" t="str">
        <f>IFERROR(INDEX(Sheet3!$Q$2:$Q$25,MATCH(H51959,Origin_List,0)),"")</f>
        <v/>
      </c>
    </row>
    <row r="51960" spans="4:13">
      <c r="D51960" s="20" t="str">
        <f>IFERROR(VLOOKUP(H51960&amp;"|"&amp;I51960,Sheet3!$H$2:$N$150,5,0),"")</f>
        <v/>
      </c>
      <c r="M51960" s="20" t="str">
        <f>IFERROR(INDEX(Sheet3!$Q$2:$Q$25,MATCH(H51960,Origin_List,0)),"")</f>
        <v/>
      </c>
    </row>
    <row r="51961" spans="4:13">
      <c r="D51961" s="20" t="str">
        <f>IFERROR(VLOOKUP(H51961&amp;"|"&amp;I51961,Sheet3!$H$2:$N$150,5,0),"")</f>
        <v/>
      </c>
      <c r="M51961" s="20" t="str">
        <f>IFERROR(INDEX(Sheet3!$Q$2:$Q$25,MATCH(H51961,Origin_List,0)),"")</f>
        <v/>
      </c>
    </row>
    <row r="51962" spans="4:13">
      <c r="D51962" s="20" t="str">
        <f>IFERROR(VLOOKUP(H51962&amp;"|"&amp;I51962,Sheet3!$H$2:$N$150,5,0),"")</f>
        <v/>
      </c>
      <c r="M51962" s="20" t="str">
        <f>IFERROR(INDEX(Sheet3!$Q$2:$Q$25,MATCH(H51962,Origin_List,0)),"")</f>
        <v/>
      </c>
    </row>
    <row r="51963" spans="4:13">
      <c r="D51963" s="20" t="str">
        <f>IFERROR(VLOOKUP(H51963&amp;"|"&amp;I51963,Sheet3!$H$2:$N$150,5,0),"")</f>
        <v/>
      </c>
      <c r="M51963" s="20" t="str">
        <f>IFERROR(INDEX(Sheet3!$Q$2:$Q$25,MATCH(H51963,Origin_List,0)),"")</f>
        <v/>
      </c>
    </row>
    <row r="51964" spans="4:13">
      <c r="D51964" s="20" t="str">
        <f>IFERROR(VLOOKUP(H51964&amp;"|"&amp;I51964,Sheet3!$H$2:$N$150,5,0),"")</f>
        <v/>
      </c>
      <c r="M51964" s="20" t="str">
        <f>IFERROR(INDEX(Sheet3!$Q$2:$Q$25,MATCH(H51964,Origin_List,0)),"")</f>
        <v/>
      </c>
    </row>
    <row r="51965" spans="4:13">
      <c r="D51965" s="20" t="str">
        <f>IFERROR(VLOOKUP(H51965&amp;"|"&amp;I51965,Sheet3!$H$2:$N$150,5,0),"")</f>
        <v/>
      </c>
      <c r="M51965" s="20" t="str">
        <f>IFERROR(INDEX(Sheet3!$Q$2:$Q$25,MATCH(H51965,Origin_List,0)),"")</f>
        <v/>
      </c>
    </row>
    <row r="51966" spans="4:13">
      <c r="D51966" s="20" t="str">
        <f>IFERROR(VLOOKUP(H51966&amp;"|"&amp;I51966,Sheet3!$H$2:$N$150,5,0),"")</f>
        <v/>
      </c>
      <c r="M51966" s="20" t="str">
        <f>IFERROR(INDEX(Sheet3!$Q$2:$Q$25,MATCH(H51966,Origin_List,0)),"")</f>
        <v/>
      </c>
    </row>
    <row r="51967" spans="4:13">
      <c r="D51967" s="20" t="str">
        <f>IFERROR(VLOOKUP(H51967&amp;"|"&amp;I51967,Sheet3!$H$2:$N$150,5,0),"")</f>
        <v/>
      </c>
      <c r="M51967" s="20" t="str">
        <f>IFERROR(INDEX(Sheet3!$Q$2:$Q$25,MATCH(H51967,Origin_List,0)),"")</f>
        <v/>
      </c>
    </row>
    <row r="51968" spans="4:13">
      <c r="D51968" s="20" t="str">
        <f>IFERROR(VLOOKUP(H51968&amp;"|"&amp;I51968,Sheet3!$H$2:$N$150,5,0),"")</f>
        <v/>
      </c>
      <c r="M51968" s="20" t="str">
        <f>IFERROR(INDEX(Sheet3!$Q$2:$Q$25,MATCH(H51968,Origin_List,0)),"")</f>
        <v/>
      </c>
    </row>
    <row r="51969" spans="4:13">
      <c r="D51969" s="20" t="str">
        <f>IFERROR(VLOOKUP(H51969&amp;"|"&amp;I51969,Sheet3!$H$2:$N$150,5,0),"")</f>
        <v/>
      </c>
      <c r="M51969" s="20" t="str">
        <f>IFERROR(INDEX(Sheet3!$Q$2:$Q$25,MATCH(H51969,Origin_List,0)),"")</f>
        <v/>
      </c>
    </row>
    <row r="51970" spans="4:13">
      <c r="D51970" s="20" t="str">
        <f>IFERROR(VLOOKUP(H51970&amp;"|"&amp;I51970,Sheet3!$H$2:$N$150,5,0),"")</f>
        <v/>
      </c>
      <c r="M51970" s="20" t="str">
        <f>IFERROR(INDEX(Sheet3!$Q$2:$Q$25,MATCH(H51970,Origin_List,0)),"")</f>
        <v/>
      </c>
    </row>
    <row r="51971" spans="4:13">
      <c r="D51971" s="20" t="str">
        <f>IFERROR(VLOOKUP(H51971&amp;"|"&amp;I51971,Sheet3!$H$2:$N$150,5,0),"")</f>
        <v/>
      </c>
      <c r="M51971" s="20" t="str">
        <f>IFERROR(INDEX(Sheet3!$Q$2:$Q$25,MATCH(H51971,Origin_List,0)),"")</f>
        <v/>
      </c>
    </row>
    <row r="51972" spans="4:13">
      <c r="D51972" s="20" t="str">
        <f>IFERROR(VLOOKUP(H51972&amp;"|"&amp;I51972,Sheet3!$H$2:$N$150,5,0),"")</f>
        <v/>
      </c>
      <c r="M51972" s="20" t="str">
        <f>IFERROR(INDEX(Sheet3!$Q$2:$Q$25,MATCH(H51972,Origin_List,0)),"")</f>
        <v/>
      </c>
    </row>
    <row r="51973" spans="4:13">
      <c r="D51973" s="20" t="str">
        <f>IFERROR(VLOOKUP(H51973&amp;"|"&amp;I51973,Sheet3!$H$2:$N$150,5,0),"")</f>
        <v/>
      </c>
      <c r="M51973" s="20" t="str">
        <f>IFERROR(INDEX(Sheet3!$Q$2:$Q$25,MATCH(H51973,Origin_List,0)),"")</f>
        <v/>
      </c>
    </row>
    <row r="51974" spans="4:13">
      <c r="D51974" s="20" t="str">
        <f>IFERROR(VLOOKUP(H51974&amp;"|"&amp;I51974,Sheet3!$H$2:$N$150,5,0),"")</f>
        <v/>
      </c>
      <c r="M51974" s="20" t="str">
        <f>IFERROR(INDEX(Sheet3!$Q$2:$Q$25,MATCH(H51974,Origin_List,0)),"")</f>
        <v/>
      </c>
    </row>
    <row r="51975" spans="4:13">
      <c r="D51975" s="20" t="str">
        <f>IFERROR(VLOOKUP(H51975&amp;"|"&amp;I51975,Sheet3!$H$2:$N$150,5,0),"")</f>
        <v/>
      </c>
      <c r="M51975" s="20" t="str">
        <f>IFERROR(INDEX(Sheet3!$Q$2:$Q$25,MATCH(H51975,Origin_List,0)),"")</f>
        <v/>
      </c>
    </row>
    <row r="51976" spans="4:13">
      <c r="D51976" s="20" t="str">
        <f>IFERROR(VLOOKUP(H51976&amp;"|"&amp;I51976,Sheet3!$H$2:$N$150,5,0),"")</f>
        <v/>
      </c>
      <c r="M51976" s="20" t="str">
        <f>IFERROR(INDEX(Sheet3!$Q$2:$Q$25,MATCH(H51976,Origin_List,0)),"")</f>
        <v/>
      </c>
    </row>
    <row r="51977" spans="4:13">
      <c r="D51977" s="20" t="str">
        <f>IFERROR(VLOOKUP(H51977&amp;"|"&amp;I51977,Sheet3!$H$2:$N$150,5,0),"")</f>
        <v/>
      </c>
      <c r="M51977" s="20" t="str">
        <f>IFERROR(INDEX(Sheet3!$Q$2:$Q$25,MATCH(H51977,Origin_List,0)),"")</f>
        <v/>
      </c>
    </row>
    <row r="51978" spans="4:13">
      <c r="D51978" s="20" t="str">
        <f>IFERROR(VLOOKUP(H51978&amp;"|"&amp;I51978,Sheet3!$H$2:$N$150,5,0),"")</f>
        <v/>
      </c>
      <c r="M51978" s="20" t="str">
        <f>IFERROR(INDEX(Sheet3!$Q$2:$Q$25,MATCH(H51978,Origin_List,0)),"")</f>
        <v/>
      </c>
    </row>
    <row r="51979" spans="4:13">
      <c r="D51979" s="20" t="str">
        <f>IFERROR(VLOOKUP(H51979&amp;"|"&amp;I51979,Sheet3!$H$2:$N$150,5,0),"")</f>
        <v/>
      </c>
      <c r="M51979" s="20" t="str">
        <f>IFERROR(INDEX(Sheet3!$Q$2:$Q$25,MATCH(H51979,Origin_List,0)),"")</f>
        <v/>
      </c>
    </row>
    <row r="51980" spans="4:13">
      <c r="D51980" s="20" t="str">
        <f>IFERROR(VLOOKUP(H51980&amp;"|"&amp;I51980,Sheet3!$H$2:$N$150,5,0),"")</f>
        <v/>
      </c>
      <c r="M51980" s="20" t="str">
        <f>IFERROR(INDEX(Sheet3!$Q$2:$Q$25,MATCH(H51980,Origin_List,0)),"")</f>
        <v/>
      </c>
    </row>
    <row r="51981" spans="4:13">
      <c r="D51981" s="20" t="str">
        <f>IFERROR(VLOOKUP(H51981&amp;"|"&amp;I51981,Sheet3!$H$2:$N$150,5,0),"")</f>
        <v/>
      </c>
      <c r="M51981" s="20" t="str">
        <f>IFERROR(INDEX(Sheet3!$Q$2:$Q$25,MATCH(H51981,Origin_List,0)),"")</f>
        <v/>
      </c>
    </row>
    <row r="51982" spans="4:13">
      <c r="D51982" s="20" t="str">
        <f>IFERROR(VLOOKUP(H51982&amp;"|"&amp;I51982,Sheet3!$H$2:$N$150,5,0),"")</f>
        <v/>
      </c>
      <c r="M51982" s="20" t="str">
        <f>IFERROR(INDEX(Sheet3!$Q$2:$Q$25,MATCH(H51982,Origin_List,0)),"")</f>
        <v/>
      </c>
    </row>
    <row r="51983" spans="4:13">
      <c r="D51983" s="20" t="str">
        <f>IFERROR(VLOOKUP(H51983&amp;"|"&amp;I51983,Sheet3!$H$2:$N$150,5,0),"")</f>
        <v/>
      </c>
      <c r="M51983" s="20" t="str">
        <f>IFERROR(INDEX(Sheet3!$Q$2:$Q$25,MATCH(H51983,Origin_List,0)),"")</f>
        <v/>
      </c>
    </row>
    <row r="51984" spans="4:13">
      <c r="D51984" s="20" t="str">
        <f>IFERROR(VLOOKUP(H51984&amp;"|"&amp;I51984,Sheet3!$H$2:$N$150,5,0),"")</f>
        <v/>
      </c>
      <c r="M51984" s="20" t="str">
        <f>IFERROR(INDEX(Sheet3!$Q$2:$Q$25,MATCH(H51984,Origin_List,0)),"")</f>
        <v/>
      </c>
    </row>
    <row r="51985" spans="4:13">
      <c r="D51985" s="20" t="str">
        <f>IFERROR(VLOOKUP(H51985&amp;"|"&amp;I51985,Sheet3!$H$2:$N$150,5,0),"")</f>
        <v/>
      </c>
      <c r="M51985" s="20" t="str">
        <f>IFERROR(INDEX(Sheet3!$Q$2:$Q$25,MATCH(H51985,Origin_List,0)),"")</f>
        <v/>
      </c>
    </row>
    <row r="51986" spans="4:13">
      <c r="D51986" s="20" t="str">
        <f>IFERROR(VLOOKUP(H51986&amp;"|"&amp;I51986,Sheet3!$H$2:$N$150,5,0),"")</f>
        <v/>
      </c>
      <c r="M51986" s="20" t="str">
        <f>IFERROR(INDEX(Sheet3!$Q$2:$Q$25,MATCH(H51986,Origin_List,0)),"")</f>
        <v/>
      </c>
    </row>
    <row r="51987" spans="4:13">
      <c r="D51987" s="20" t="str">
        <f>IFERROR(VLOOKUP(H51987&amp;"|"&amp;I51987,Sheet3!$H$2:$N$150,5,0),"")</f>
        <v/>
      </c>
      <c r="M51987" s="20" t="str">
        <f>IFERROR(INDEX(Sheet3!$Q$2:$Q$25,MATCH(H51987,Origin_List,0)),"")</f>
        <v/>
      </c>
    </row>
    <row r="51988" spans="4:13">
      <c r="D51988" s="20" t="str">
        <f>IFERROR(VLOOKUP(H51988&amp;"|"&amp;I51988,Sheet3!$H$2:$N$150,5,0),"")</f>
        <v/>
      </c>
      <c r="M51988" s="20" t="str">
        <f>IFERROR(INDEX(Sheet3!$Q$2:$Q$25,MATCH(H51988,Origin_List,0)),"")</f>
        <v/>
      </c>
    </row>
    <row r="51989" spans="4:13">
      <c r="D51989" s="20" t="str">
        <f>IFERROR(VLOOKUP(H51989&amp;"|"&amp;I51989,Sheet3!$H$2:$N$150,5,0),"")</f>
        <v/>
      </c>
      <c r="M51989" s="20" t="str">
        <f>IFERROR(INDEX(Sheet3!$Q$2:$Q$25,MATCH(H51989,Origin_List,0)),"")</f>
        <v/>
      </c>
    </row>
    <row r="51990" spans="4:13">
      <c r="D51990" s="20" t="str">
        <f>IFERROR(VLOOKUP(H51990&amp;"|"&amp;I51990,Sheet3!$H$2:$N$150,5,0),"")</f>
        <v/>
      </c>
      <c r="M51990" s="20" t="str">
        <f>IFERROR(INDEX(Sheet3!$Q$2:$Q$25,MATCH(H51990,Origin_List,0)),"")</f>
        <v/>
      </c>
    </row>
    <row r="51991" spans="4:13">
      <c r="D51991" s="20" t="str">
        <f>IFERROR(VLOOKUP(H51991&amp;"|"&amp;I51991,Sheet3!$H$2:$N$150,5,0),"")</f>
        <v/>
      </c>
      <c r="M51991" s="20" t="str">
        <f>IFERROR(INDEX(Sheet3!$Q$2:$Q$25,MATCH(H51991,Origin_List,0)),"")</f>
        <v/>
      </c>
    </row>
    <row r="51992" spans="4:13">
      <c r="D51992" s="20" t="str">
        <f>IFERROR(VLOOKUP(H51992&amp;"|"&amp;I51992,Sheet3!$H$2:$N$150,5,0),"")</f>
        <v/>
      </c>
      <c r="M51992" s="20" t="str">
        <f>IFERROR(INDEX(Sheet3!$Q$2:$Q$25,MATCH(H51992,Origin_List,0)),"")</f>
        <v/>
      </c>
    </row>
    <row r="51993" spans="4:13">
      <c r="D51993" s="20" t="str">
        <f>IFERROR(VLOOKUP(H51993&amp;"|"&amp;I51993,Sheet3!$H$2:$N$150,5,0),"")</f>
        <v/>
      </c>
      <c r="M51993" s="20" t="str">
        <f>IFERROR(INDEX(Sheet3!$Q$2:$Q$25,MATCH(H51993,Origin_List,0)),"")</f>
        <v/>
      </c>
    </row>
    <row r="51994" spans="4:13">
      <c r="D51994" s="20" t="str">
        <f>IFERROR(VLOOKUP(H51994&amp;"|"&amp;I51994,Sheet3!$H$2:$N$150,5,0),"")</f>
        <v/>
      </c>
      <c r="M51994" s="20" t="str">
        <f>IFERROR(INDEX(Sheet3!$Q$2:$Q$25,MATCH(H51994,Origin_List,0)),"")</f>
        <v/>
      </c>
    </row>
    <row r="51995" spans="4:13">
      <c r="D51995" s="20" t="str">
        <f>IFERROR(VLOOKUP(H51995&amp;"|"&amp;I51995,Sheet3!$H$2:$N$150,5,0),"")</f>
        <v/>
      </c>
      <c r="M51995" s="20" t="str">
        <f>IFERROR(INDEX(Sheet3!$Q$2:$Q$25,MATCH(H51995,Origin_List,0)),"")</f>
        <v/>
      </c>
    </row>
    <row r="51996" spans="4:13">
      <c r="D51996" s="20" t="str">
        <f>IFERROR(VLOOKUP(H51996&amp;"|"&amp;I51996,Sheet3!$H$2:$N$150,5,0),"")</f>
        <v/>
      </c>
      <c r="M51996" s="20" t="str">
        <f>IFERROR(INDEX(Sheet3!$Q$2:$Q$25,MATCH(H51996,Origin_List,0)),"")</f>
        <v/>
      </c>
    </row>
    <row r="51997" spans="4:13">
      <c r="D51997" s="20" t="str">
        <f>IFERROR(VLOOKUP(H51997&amp;"|"&amp;I51997,Sheet3!$H$2:$N$150,5,0),"")</f>
        <v/>
      </c>
      <c r="M51997" s="20" t="str">
        <f>IFERROR(INDEX(Sheet3!$Q$2:$Q$25,MATCH(H51997,Origin_List,0)),"")</f>
        <v/>
      </c>
    </row>
    <row r="51998" spans="4:13">
      <c r="D51998" s="20" t="str">
        <f>IFERROR(VLOOKUP(H51998&amp;"|"&amp;I51998,Sheet3!$H$2:$N$150,5,0),"")</f>
        <v/>
      </c>
      <c r="M51998" s="20" t="str">
        <f>IFERROR(INDEX(Sheet3!$Q$2:$Q$25,MATCH(H51998,Origin_List,0)),"")</f>
        <v/>
      </c>
    </row>
    <row r="51999" spans="4:13">
      <c r="D51999" s="20" t="str">
        <f>IFERROR(VLOOKUP(H51999&amp;"|"&amp;I51999,Sheet3!$H$2:$N$150,5,0),"")</f>
        <v/>
      </c>
      <c r="M51999" s="20" t="str">
        <f>IFERROR(INDEX(Sheet3!$Q$2:$Q$25,MATCH(H51999,Origin_List,0)),"")</f>
        <v/>
      </c>
    </row>
    <row r="52000" spans="4:13">
      <c r="D52000" s="20" t="str">
        <f>IFERROR(VLOOKUP(H52000&amp;"|"&amp;I52000,Sheet3!$H$2:$N$150,5,0),"")</f>
        <v/>
      </c>
      <c r="M52000" s="20" t="str">
        <f>IFERROR(INDEX(Sheet3!$Q$2:$Q$25,MATCH(H52000,Origin_List,0)),"")</f>
        <v/>
      </c>
    </row>
    <row r="52001" spans="4:13">
      <c r="D52001" s="20" t="str">
        <f>IFERROR(VLOOKUP(H52001&amp;"|"&amp;I52001,Sheet3!$H$2:$N$150,5,0),"")</f>
        <v/>
      </c>
      <c r="M52001" s="20" t="str">
        <f>IFERROR(INDEX(Sheet3!$Q$2:$Q$25,MATCH(H52001,Origin_List,0)),"")</f>
        <v/>
      </c>
    </row>
    <row r="52002" spans="4:13">
      <c r="D52002" s="20" t="str">
        <f>IFERROR(VLOOKUP(H52002&amp;"|"&amp;I52002,Sheet3!$H$2:$N$150,5,0),"")</f>
        <v/>
      </c>
      <c r="M52002" s="20" t="str">
        <f>IFERROR(INDEX(Sheet3!$Q$2:$Q$25,MATCH(H52002,Origin_List,0)),"")</f>
        <v/>
      </c>
    </row>
    <row r="52003" spans="4:13">
      <c r="D52003" s="20" t="str">
        <f>IFERROR(VLOOKUP(H52003&amp;"|"&amp;I52003,Sheet3!$H$2:$N$150,5,0),"")</f>
        <v/>
      </c>
      <c r="M52003" s="20" t="str">
        <f>IFERROR(INDEX(Sheet3!$Q$2:$Q$25,MATCH(H52003,Origin_List,0)),"")</f>
        <v/>
      </c>
    </row>
    <row r="52004" spans="4:13">
      <c r="D52004" s="20" t="str">
        <f>IFERROR(VLOOKUP(H52004&amp;"|"&amp;I52004,Sheet3!$H$2:$N$150,5,0),"")</f>
        <v/>
      </c>
      <c r="M52004" s="20" t="str">
        <f>IFERROR(INDEX(Sheet3!$Q$2:$Q$25,MATCH(H52004,Origin_List,0)),"")</f>
        <v/>
      </c>
    </row>
    <row r="52005" spans="4:13">
      <c r="D52005" s="20" t="str">
        <f>IFERROR(VLOOKUP(H52005&amp;"|"&amp;I52005,Sheet3!$H$2:$N$150,5,0),"")</f>
        <v/>
      </c>
      <c r="M52005" s="20" t="str">
        <f>IFERROR(INDEX(Sheet3!$Q$2:$Q$25,MATCH(H52005,Origin_List,0)),"")</f>
        <v/>
      </c>
    </row>
    <row r="52006" spans="4:13">
      <c r="D52006" s="20" t="str">
        <f>IFERROR(VLOOKUP(H52006&amp;"|"&amp;I52006,Sheet3!$H$2:$N$150,5,0),"")</f>
        <v/>
      </c>
      <c r="M52006" s="20" t="str">
        <f>IFERROR(INDEX(Sheet3!$Q$2:$Q$25,MATCH(H52006,Origin_List,0)),"")</f>
        <v/>
      </c>
    </row>
    <row r="52007" spans="4:13">
      <c r="D52007" s="20" t="str">
        <f>IFERROR(VLOOKUP(H52007&amp;"|"&amp;I52007,Sheet3!$H$2:$N$150,5,0),"")</f>
        <v/>
      </c>
      <c r="M52007" s="20" t="str">
        <f>IFERROR(INDEX(Sheet3!$Q$2:$Q$25,MATCH(H52007,Origin_List,0)),"")</f>
        <v/>
      </c>
    </row>
    <row r="52008" spans="4:13">
      <c r="D52008" s="20" t="str">
        <f>IFERROR(VLOOKUP(H52008&amp;"|"&amp;I52008,Sheet3!$H$2:$N$150,5,0),"")</f>
        <v/>
      </c>
      <c r="M52008" s="20" t="str">
        <f>IFERROR(INDEX(Sheet3!$Q$2:$Q$25,MATCH(H52008,Origin_List,0)),"")</f>
        <v/>
      </c>
    </row>
    <row r="52009" spans="4:13">
      <c r="D52009" s="20" t="str">
        <f>IFERROR(VLOOKUP(H52009&amp;"|"&amp;I52009,Sheet3!$H$2:$N$150,5,0),"")</f>
        <v/>
      </c>
      <c r="M52009" s="20" t="str">
        <f>IFERROR(INDEX(Sheet3!$Q$2:$Q$25,MATCH(H52009,Origin_List,0)),"")</f>
        <v/>
      </c>
    </row>
    <row r="52010" spans="4:13">
      <c r="D52010" s="20" t="str">
        <f>IFERROR(VLOOKUP(H52010&amp;"|"&amp;I52010,Sheet3!$H$2:$N$150,5,0),"")</f>
        <v/>
      </c>
      <c r="M52010" s="20" t="str">
        <f>IFERROR(INDEX(Sheet3!$Q$2:$Q$25,MATCH(H52010,Origin_List,0)),"")</f>
        <v/>
      </c>
    </row>
    <row r="52011" spans="4:13">
      <c r="D52011" s="20" t="str">
        <f>IFERROR(VLOOKUP(H52011&amp;"|"&amp;I52011,Sheet3!$H$2:$N$150,5,0),"")</f>
        <v/>
      </c>
      <c r="M52011" s="20" t="str">
        <f>IFERROR(INDEX(Sheet3!$Q$2:$Q$25,MATCH(H52011,Origin_List,0)),"")</f>
        <v/>
      </c>
    </row>
    <row r="52012" spans="4:13">
      <c r="D52012" s="20" t="str">
        <f>IFERROR(VLOOKUP(H52012&amp;"|"&amp;I52012,Sheet3!$H$2:$N$150,5,0),"")</f>
        <v/>
      </c>
      <c r="M52012" s="20" t="str">
        <f>IFERROR(INDEX(Sheet3!$Q$2:$Q$25,MATCH(H52012,Origin_List,0)),"")</f>
        <v/>
      </c>
    </row>
    <row r="52013" spans="4:13">
      <c r="D52013" s="20" t="str">
        <f>IFERROR(VLOOKUP(H52013&amp;"|"&amp;I52013,Sheet3!$H$2:$N$150,5,0),"")</f>
        <v/>
      </c>
      <c r="M52013" s="20" t="str">
        <f>IFERROR(INDEX(Sheet3!$Q$2:$Q$25,MATCH(H52013,Origin_List,0)),"")</f>
        <v/>
      </c>
    </row>
    <row r="52014" spans="4:13">
      <c r="D52014" s="20" t="str">
        <f>IFERROR(VLOOKUP(H52014&amp;"|"&amp;I52014,Sheet3!$H$2:$N$150,5,0),"")</f>
        <v/>
      </c>
      <c r="M52014" s="20" t="str">
        <f>IFERROR(INDEX(Sheet3!$Q$2:$Q$25,MATCH(H52014,Origin_List,0)),"")</f>
        <v/>
      </c>
    </row>
    <row r="52015" spans="4:13">
      <c r="D52015" s="20" t="str">
        <f>IFERROR(VLOOKUP(H52015&amp;"|"&amp;I52015,Sheet3!$H$2:$N$150,5,0),"")</f>
        <v/>
      </c>
      <c r="M52015" s="20" t="str">
        <f>IFERROR(INDEX(Sheet3!$Q$2:$Q$25,MATCH(H52015,Origin_List,0)),"")</f>
        <v/>
      </c>
    </row>
    <row r="52016" spans="4:13">
      <c r="D52016" s="20" t="str">
        <f>IFERROR(VLOOKUP(H52016&amp;"|"&amp;I52016,Sheet3!$H$2:$N$150,5,0),"")</f>
        <v/>
      </c>
      <c r="M52016" s="20" t="str">
        <f>IFERROR(INDEX(Sheet3!$Q$2:$Q$25,MATCH(H52016,Origin_List,0)),"")</f>
        <v/>
      </c>
    </row>
    <row r="52017" spans="4:13">
      <c r="D52017" s="20" t="str">
        <f>IFERROR(VLOOKUP(H52017&amp;"|"&amp;I52017,Sheet3!$H$2:$N$150,5,0),"")</f>
        <v/>
      </c>
      <c r="M52017" s="20" t="str">
        <f>IFERROR(INDEX(Sheet3!$Q$2:$Q$25,MATCH(H52017,Origin_List,0)),"")</f>
        <v/>
      </c>
    </row>
    <row r="52018" spans="4:13">
      <c r="D52018" s="20" t="str">
        <f>IFERROR(VLOOKUP(H52018&amp;"|"&amp;I52018,Sheet3!$H$2:$N$150,5,0),"")</f>
        <v/>
      </c>
      <c r="M52018" s="20" t="str">
        <f>IFERROR(INDEX(Sheet3!$Q$2:$Q$25,MATCH(H52018,Origin_List,0)),"")</f>
        <v/>
      </c>
    </row>
    <row r="52019" spans="4:13">
      <c r="D52019" s="20" t="str">
        <f>IFERROR(VLOOKUP(H52019&amp;"|"&amp;I52019,Sheet3!$H$2:$N$150,5,0),"")</f>
        <v/>
      </c>
      <c r="M52019" s="20" t="str">
        <f>IFERROR(INDEX(Sheet3!$Q$2:$Q$25,MATCH(H52019,Origin_List,0)),"")</f>
        <v/>
      </c>
    </row>
    <row r="52020" spans="4:13">
      <c r="D52020" s="20" t="str">
        <f>IFERROR(VLOOKUP(H52020&amp;"|"&amp;I52020,Sheet3!$H$2:$N$150,5,0),"")</f>
        <v/>
      </c>
      <c r="M52020" s="20" t="str">
        <f>IFERROR(INDEX(Sheet3!$Q$2:$Q$25,MATCH(H52020,Origin_List,0)),"")</f>
        <v/>
      </c>
    </row>
    <row r="52021" spans="4:13">
      <c r="D52021" s="20" t="str">
        <f>IFERROR(VLOOKUP(H52021&amp;"|"&amp;I52021,Sheet3!$H$2:$N$150,5,0),"")</f>
        <v/>
      </c>
      <c r="M52021" s="20" t="str">
        <f>IFERROR(INDEX(Sheet3!$Q$2:$Q$25,MATCH(H52021,Origin_List,0)),"")</f>
        <v/>
      </c>
    </row>
    <row r="52022" spans="4:13">
      <c r="D52022" s="20" t="str">
        <f>IFERROR(VLOOKUP(H52022&amp;"|"&amp;I52022,Sheet3!$H$2:$N$150,5,0),"")</f>
        <v/>
      </c>
      <c r="M52022" s="20" t="str">
        <f>IFERROR(INDEX(Sheet3!$Q$2:$Q$25,MATCH(H52022,Origin_List,0)),"")</f>
        <v/>
      </c>
    </row>
    <row r="52023" spans="4:13">
      <c r="D52023" s="20" t="str">
        <f>IFERROR(VLOOKUP(H52023&amp;"|"&amp;I52023,Sheet3!$H$2:$N$150,5,0),"")</f>
        <v/>
      </c>
      <c r="M52023" s="20" t="str">
        <f>IFERROR(INDEX(Sheet3!$Q$2:$Q$25,MATCH(H52023,Origin_List,0)),"")</f>
        <v/>
      </c>
    </row>
    <row r="52024" spans="4:13">
      <c r="D52024" s="20" t="str">
        <f>IFERROR(VLOOKUP(H52024&amp;"|"&amp;I52024,Sheet3!$H$2:$N$150,5,0),"")</f>
        <v/>
      </c>
      <c r="M52024" s="20" t="str">
        <f>IFERROR(INDEX(Sheet3!$Q$2:$Q$25,MATCH(H52024,Origin_List,0)),"")</f>
        <v/>
      </c>
    </row>
    <row r="52025" spans="4:13">
      <c r="D52025" s="20" t="str">
        <f>IFERROR(VLOOKUP(H52025&amp;"|"&amp;I52025,Sheet3!$H$2:$N$150,5,0),"")</f>
        <v/>
      </c>
      <c r="M52025" s="20" t="str">
        <f>IFERROR(INDEX(Sheet3!$Q$2:$Q$25,MATCH(H52025,Origin_List,0)),"")</f>
        <v/>
      </c>
    </row>
    <row r="52026" spans="4:13">
      <c r="D52026" s="20" t="str">
        <f>IFERROR(VLOOKUP(H52026&amp;"|"&amp;I52026,Sheet3!$H$2:$N$150,5,0),"")</f>
        <v/>
      </c>
      <c r="M52026" s="20" t="str">
        <f>IFERROR(INDEX(Sheet3!$Q$2:$Q$25,MATCH(H52026,Origin_List,0)),"")</f>
        <v/>
      </c>
    </row>
    <row r="52027" spans="4:13">
      <c r="D52027" s="20" t="str">
        <f>IFERROR(VLOOKUP(H52027&amp;"|"&amp;I52027,Sheet3!$H$2:$N$150,5,0),"")</f>
        <v/>
      </c>
      <c r="M52027" s="20" t="str">
        <f>IFERROR(INDEX(Sheet3!$Q$2:$Q$25,MATCH(H52027,Origin_List,0)),"")</f>
        <v/>
      </c>
    </row>
    <row r="52028" spans="4:13">
      <c r="D52028" s="20" t="str">
        <f>IFERROR(VLOOKUP(H52028&amp;"|"&amp;I52028,Sheet3!$H$2:$N$150,5,0),"")</f>
        <v/>
      </c>
      <c r="M52028" s="20" t="str">
        <f>IFERROR(INDEX(Sheet3!$Q$2:$Q$25,MATCH(H52028,Origin_List,0)),"")</f>
        <v/>
      </c>
    </row>
    <row r="52029" spans="4:13">
      <c r="D52029" s="20" t="str">
        <f>IFERROR(VLOOKUP(H52029&amp;"|"&amp;I52029,Sheet3!$H$2:$N$150,5,0),"")</f>
        <v/>
      </c>
      <c r="M52029" s="20" t="str">
        <f>IFERROR(INDEX(Sheet3!$Q$2:$Q$25,MATCH(H52029,Origin_List,0)),"")</f>
        <v/>
      </c>
    </row>
    <row r="52030" spans="4:13">
      <c r="D52030" s="20" t="str">
        <f>IFERROR(VLOOKUP(H52030&amp;"|"&amp;I52030,Sheet3!$H$2:$N$150,5,0),"")</f>
        <v/>
      </c>
      <c r="M52030" s="20" t="str">
        <f>IFERROR(INDEX(Sheet3!$Q$2:$Q$25,MATCH(H52030,Origin_List,0)),"")</f>
        <v/>
      </c>
    </row>
    <row r="52031" spans="4:13">
      <c r="D52031" s="20" t="str">
        <f>IFERROR(VLOOKUP(H52031&amp;"|"&amp;I52031,Sheet3!$H$2:$N$150,5,0),"")</f>
        <v/>
      </c>
      <c r="M52031" s="20" t="str">
        <f>IFERROR(INDEX(Sheet3!$Q$2:$Q$25,MATCH(H52031,Origin_List,0)),"")</f>
        <v/>
      </c>
    </row>
    <row r="52032" spans="4:13">
      <c r="D52032" s="20" t="str">
        <f>IFERROR(VLOOKUP(H52032&amp;"|"&amp;I52032,Sheet3!$H$2:$N$150,5,0),"")</f>
        <v/>
      </c>
      <c r="M52032" s="20" t="str">
        <f>IFERROR(INDEX(Sheet3!$Q$2:$Q$25,MATCH(H52032,Origin_List,0)),"")</f>
        <v/>
      </c>
    </row>
    <row r="52033" spans="4:13">
      <c r="D52033" s="20" t="str">
        <f>IFERROR(VLOOKUP(H52033&amp;"|"&amp;I52033,Sheet3!$H$2:$N$150,5,0),"")</f>
        <v/>
      </c>
      <c r="M52033" s="20" t="str">
        <f>IFERROR(INDEX(Sheet3!$Q$2:$Q$25,MATCH(H52033,Origin_List,0)),"")</f>
        <v/>
      </c>
    </row>
    <row r="52034" spans="4:13">
      <c r="D52034" s="20" t="str">
        <f>IFERROR(VLOOKUP(H52034&amp;"|"&amp;I52034,Sheet3!$H$2:$N$150,5,0),"")</f>
        <v/>
      </c>
      <c r="M52034" s="20" t="str">
        <f>IFERROR(INDEX(Sheet3!$Q$2:$Q$25,MATCH(H52034,Origin_List,0)),"")</f>
        <v/>
      </c>
    </row>
    <row r="52035" spans="4:13">
      <c r="D52035" s="20" t="str">
        <f>IFERROR(VLOOKUP(H52035&amp;"|"&amp;I52035,Sheet3!$H$2:$N$150,5,0),"")</f>
        <v/>
      </c>
      <c r="M52035" s="20" t="str">
        <f>IFERROR(INDEX(Sheet3!$Q$2:$Q$25,MATCH(H52035,Origin_List,0)),"")</f>
        <v/>
      </c>
    </row>
    <row r="52036" spans="4:13">
      <c r="D52036" s="20" t="str">
        <f>IFERROR(VLOOKUP(H52036&amp;"|"&amp;I52036,Sheet3!$H$2:$N$150,5,0),"")</f>
        <v/>
      </c>
      <c r="M52036" s="20" t="str">
        <f>IFERROR(INDEX(Sheet3!$Q$2:$Q$25,MATCH(H52036,Origin_List,0)),"")</f>
        <v/>
      </c>
    </row>
    <row r="52037" spans="4:13">
      <c r="D52037" s="20" t="str">
        <f>IFERROR(VLOOKUP(H52037&amp;"|"&amp;I52037,Sheet3!$H$2:$N$150,5,0),"")</f>
        <v/>
      </c>
      <c r="M52037" s="20" t="str">
        <f>IFERROR(INDEX(Sheet3!$Q$2:$Q$25,MATCH(H52037,Origin_List,0)),"")</f>
        <v/>
      </c>
    </row>
    <row r="52038" spans="4:13">
      <c r="D52038" s="20" t="str">
        <f>IFERROR(VLOOKUP(H52038&amp;"|"&amp;I52038,Sheet3!$H$2:$N$150,5,0),"")</f>
        <v/>
      </c>
      <c r="M52038" s="20" t="str">
        <f>IFERROR(INDEX(Sheet3!$Q$2:$Q$25,MATCH(H52038,Origin_List,0)),"")</f>
        <v/>
      </c>
    </row>
    <row r="52039" spans="4:13">
      <c r="D52039" s="20" t="str">
        <f>IFERROR(VLOOKUP(H52039&amp;"|"&amp;I52039,Sheet3!$H$2:$N$150,5,0),"")</f>
        <v/>
      </c>
      <c r="M52039" s="20" t="str">
        <f>IFERROR(INDEX(Sheet3!$Q$2:$Q$25,MATCH(H52039,Origin_List,0)),"")</f>
        <v/>
      </c>
    </row>
    <row r="52040" spans="4:13">
      <c r="D52040" s="20" t="str">
        <f>IFERROR(VLOOKUP(H52040&amp;"|"&amp;I52040,Sheet3!$H$2:$N$150,5,0),"")</f>
        <v/>
      </c>
      <c r="M52040" s="20" t="str">
        <f>IFERROR(INDEX(Sheet3!$Q$2:$Q$25,MATCH(H52040,Origin_List,0)),"")</f>
        <v/>
      </c>
    </row>
    <row r="52041" spans="4:13">
      <c r="D52041" s="20" t="str">
        <f>IFERROR(VLOOKUP(H52041&amp;"|"&amp;I52041,Sheet3!$H$2:$N$150,5,0),"")</f>
        <v/>
      </c>
      <c r="M52041" s="20" t="str">
        <f>IFERROR(INDEX(Sheet3!$Q$2:$Q$25,MATCH(H52041,Origin_List,0)),"")</f>
        <v/>
      </c>
    </row>
    <row r="52042" spans="4:13">
      <c r="D52042" s="20" t="str">
        <f>IFERROR(VLOOKUP(H52042&amp;"|"&amp;I52042,Sheet3!$H$2:$N$150,5,0),"")</f>
        <v/>
      </c>
      <c r="M52042" s="20" t="str">
        <f>IFERROR(INDEX(Sheet3!$Q$2:$Q$25,MATCH(H52042,Origin_List,0)),"")</f>
        <v/>
      </c>
    </row>
    <row r="52043" spans="4:13">
      <c r="D52043" s="20" t="str">
        <f>IFERROR(VLOOKUP(H52043&amp;"|"&amp;I52043,Sheet3!$H$2:$N$150,5,0),"")</f>
        <v/>
      </c>
      <c r="M52043" s="20" t="str">
        <f>IFERROR(INDEX(Sheet3!$Q$2:$Q$25,MATCH(H52043,Origin_List,0)),"")</f>
        <v/>
      </c>
    </row>
    <row r="52044" spans="4:13">
      <c r="D52044" s="20" t="str">
        <f>IFERROR(VLOOKUP(H52044&amp;"|"&amp;I52044,Sheet3!$H$2:$N$150,5,0),"")</f>
        <v/>
      </c>
      <c r="M52044" s="20" t="str">
        <f>IFERROR(INDEX(Sheet3!$Q$2:$Q$25,MATCH(H52044,Origin_List,0)),"")</f>
        <v/>
      </c>
    </row>
    <row r="52045" spans="4:13">
      <c r="D52045" s="20" t="str">
        <f>IFERROR(VLOOKUP(H52045&amp;"|"&amp;I52045,Sheet3!$H$2:$N$150,5,0),"")</f>
        <v/>
      </c>
      <c r="M52045" s="20" t="str">
        <f>IFERROR(INDEX(Sheet3!$Q$2:$Q$25,MATCH(H52045,Origin_List,0)),"")</f>
        <v/>
      </c>
    </row>
    <row r="52046" spans="4:13">
      <c r="D52046" s="20" t="str">
        <f>IFERROR(VLOOKUP(H52046&amp;"|"&amp;I52046,Sheet3!$H$2:$N$150,5,0),"")</f>
        <v/>
      </c>
      <c r="M52046" s="20" t="str">
        <f>IFERROR(INDEX(Sheet3!$Q$2:$Q$25,MATCH(H52046,Origin_List,0)),"")</f>
        <v/>
      </c>
    </row>
    <row r="52047" spans="4:13">
      <c r="D52047" s="20" t="str">
        <f>IFERROR(VLOOKUP(H52047&amp;"|"&amp;I52047,Sheet3!$H$2:$N$150,5,0),"")</f>
        <v/>
      </c>
      <c r="M52047" s="20" t="str">
        <f>IFERROR(INDEX(Sheet3!$Q$2:$Q$25,MATCH(H52047,Origin_List,0)),"")</f>
        <v/>
      </c>
    </row>
    <row r="52048" spans="4:13">
      <c r="D52048" s="20" t="str">
        <f>IFERROR(VLOOKUP(H52048&amp;"|"&amp;I52048,Sheet3!$H$2:$N$150,5,0),"")</f>
        <v/>
      </c>
      <c r="M52048" s="20" t="str">
        <f>IFERROR(INDEX(Sheet3!$Q$2:$Q$25,MATCH(H52048,Origin_List,0)),"")</f>
        <v/>
      </c>
    </row>
    <row r="52049" spans="4:13">
      <c r="D52049" s="20" t="str">
        <f>IFERROR(VLOOKUP(H52049&amp;"|"&amp;I52049,Sheet3!$H$2:$N$150,5,0),"")</f>
        <v/>
      </c>
      <c r="M52049" s="20" t="str">
        <f>IFERROR(INDEX(Sheet3!$Q$2:$Q$25,MATCH(H52049,Origin_List,0)),"")</f>
        <v/>
      </c>
    </row>
    <row r="52050" spans="4:13">
      <c r="D52050" s="20" t="str">
        <f>IFERROR(VLOOKUP(H52050&amp;"|"&amp;I52050,Sheet3!$H$2:$N$150,5,0),"")</f>
        <v/>
      </c>
      <c r="M52050" s="20" t="str">
        <f>IFERROR(INDEX(Sheet3!$Q$2:$Q$25,MATCH(H52050,Origin_List,0)),"")</f>
        <v/>
      </c>
    </row>
    <row r="52051" spans="4:13">
      <c r="D52051" s="20" t="str">
        <f>IFERROR(VLOOKUP(H52051&amp;"|"&amp;I52051,Sheet3!$H$2:$N$150,5,0),"")</f>
        <v/>
      </c>
      <c r="M52051" s="20" t="str">
        <f>IFERROR(INDEX(Sheet3!$Q$2:$Q$25,MATCH(H52051,Origin_List,0)),"")</f>
        <v/>
      </c>
    </row>
    <row r="52052" spans="4:13">
      <c r="D52052" s="20" t="str">
        <f>IFERROR(VLOOKUP(H52052&amp;"|"&amp;I52052,Sheet3!$H$2:$N$150,5,0),"")</f>
        <v/>
      </c>
      <c r="M52052" s="20" t="str">
        <f>IFERROR(INDEX(Sheet3!$Q$2:$Q$25,MATCH(H52052,Origin_List,0)),"")</f>
        <v/>
      </c>
    </row>
    <row r="52053" spans="4:13">
      <c r="D52053" s="20" t="str">
        <f>IFERROR(VLOOKUP(H52053&amp;"|"&amp;I52053,Sheet3!$H$2:$N$150,5,0),"")</f>
        <v/>
      </c>
      <c r="M52053" s="20" t="str">
        <f>IFERROR(INDEX(Sheet3!$Q$2:$Q$25,MATCH(H52053,Origin_List,0)),"")</f>
        <v/>
      </c>
    </row>
    <row r="52054" spans="4:13">
      <c r="D52054" s="20" t="str">
        <f>IFERROR(VLOOKUP(H52054&amp;"|"&amp;I52054,Sheet3!$H$2:$N$150,5,0),"")</f>
        <v/>
      </c>
      <c r="M52054" s="20" t="str">
        <f>IFERROR(INDEX(Sheet3!$Q$2:$Q$25,MATCH(H52054,Origin_List,0)),"")</f>
        <v/>
      </c>
    </row>
    <row r="52055" spans="4:13">
      <c r="D52055" s="20" t="str">
        <f>IFERROR(VLOOKUP(H52055&amp;"|"&amp;I52055,Sheet3!$H$2:$N$150,5,0),"")</f>
        <v/>
      </c>
      <c r="M52055" s="20" t="str">
        <f>IFERROR(INDEX(Sheet3!$Q$2:$Q$25,MATCH(H52055,Origin_List,0)),"")</f>
        <v/>
      </c>
    </row>
    <row r="52056" spans="4:13">
      <c r="D52056" s="20" t="str">
        <f>IFERROR(VLOOKUP(H52056&amp;"|"&amp;I52056,Sheet3!$H$2:$N$150,5,0),"")</f>
        <v/>
      </c>
      <c r="M52056" s="20" t="str">
        <f>IFERROR(INDEX(Sheet3!$Q$2:$Q$25,MATCH(H52056,Origin_List,0)),"")</f>
        <v/>
      </c>
    </row>
    <row r="52057" spans="4:13">
      <c r="D52057" s="20" t="str">
        <f>IFERROR(VLOOKUP(H52057&amp;"|"&amp;I52057,Sheet3!$H$2:$N$150,5,0),"")</f>
        <v/>
      </c>
      <c r="M52057" s="20" t="str">
        <f>IFERROR(INDEX(Sheet3!$Q$2:$Q$25,MATCH(H52057,Origin_List,0)),"")</f>
        <v/>
      </c>
    </row>
    <row r="52058" spans="4:13">
      <c r="D52058" s="20" t="str">
        <f>IFERROR(VLOOKUP(H52058&amp;"|"&amp;I52058,Sheet3!$H$2:$N$150,5,0),"")</f>
        <v/>
      </c>
      <c r="M52058" s="20" t="str">
        <f>IFERROR(INDEX(Sheet3!$Q$2:$Q$25,MATCH(H52058,Origin_List,0)),"")</f>
        <v/>
      </c>
    </row>
    <row r="52059" spans="4:13">
      <c r="D52059" s="20" t="str">
        <f>IFERROR(VLOOKUP(H52059&amp;"|"&amp;I52059,Sheet3!$H$2:$N$150,5,0),"")</f>
        <v/>
      </c>
      <c r="M52059" s="20" t="str">
        <f>IFERROR(INDEX(Sheet3!$Q$2:$Q$25,MATCH(H52059,Origin_List,0)),"")</f>
        <v/>
      </c>
    </row>
    <row r="52060" spans="4:13">
      <c r="D52060" s="20" t="str">
        <f>IFERROR(VLOOKUP(H52060&amp;"|"&amp;I52060,Sheet3!$H$2:$N$150,5,0),"")</f>
        <v/>
      </c>
      <c r="M52060" s="20" t="str">
        <f>IFERROR(INDEX(Sheet3!$Q$2:$Q$25,MATCH(H52060,Origin_List,0)),"")</f>
        <v/>
      </c>
    </row>
    <row r="52061" spans="4:13">
      <c r="D52061" s="20" t="str">
        <f>IFERROR(VLOOKUP(H52061&amp;"|"&amp;I52061,Sheet3!$H$2:$N$150,5,0),"")</f>
        <v/>
      </c>
      <c r="M52061" s="20" t="str">
        <f>IFERROR(INDEX(Sheet3!$Q$2:$Q$25,MATCH(H52061,Origin_List,0)),"")</f>
        <v/>
      </c>
    </row>
    <row r="52062" spans="4:13">
      <c r="D52062" s="20" t="str">
        <f>IFERROR(VLOOKUP(H52062&amp;"|"&amp;I52062,Sheet3!$H$2:$N$150,5,0),"")</f>
        <v/>
      </c>
      <c r="M52062" s="20" t="str">
        <f>IFERROR(INDEX(Sheet3!$Q$2:$Q$25,MATCH(H52062,Origin_List,0)),"")</f>
        <v/>
      </c>
    </row>
    <row r="52063" spans="4:13">
      <c r="D52063" s="20" t="str">
        <f>IFERROR(VLOOKUP(H52063&amp;"|"&amp;I52063,Sheet3!$H$2:$N$150,5,0),"")</f>
        <v/>
      </c>
      <c r="M52063" s="20" t="str">
        <f>IFERROR(INDEX(Sheet3!$Q$2:$Q$25,MATCH(H52063,Origin_List,0)),"")</f>
        <v/>
      </c>
    </row>
    <row r="52064" spans="4:13">
      <c r="D52064" s="20" t="str">
        <f>IFERROR(VLOOKUP(H52064&amp;"|"&amp;I52064,Sheet3!$H$2:$N$150,5,0),"")</f>
        <v/>
      </c>
      <c r="M52064" s="20" t="str">
        <f>IFERROR(INDEX(Sheet3!$Q$2:$Q$25,MATCH(H52064,Origin_List,0)),"")</f>
        <v/>
      </c>
    </row>
    <row r="52065" spans="4:13">
      <c r="D52065" s="20" t="str">
        <f>IFERROR(VLOOKUP(H52065&amp;"|"&amp;I52065,Sheet3!$H$2:$N$150,5,0),"")</f>
        <v/>
      </c>
      <c r="M52065" s="20" t="str">
        <f>IFERROR(INDEX(Sheet3!$Q$2:$Q$25,MATCH(H52065,Origin_List,0)),"")</f>
        <v/>
      </c>
    </row>
    <row r="52066" spans="4:13">
      <c r="D52066" s="20" t="str">
        <f>IFERROR(VLOOKUP(H52066&amp;"|"&amp;I52066,Sheet3!$H$2:$N$150,5,0),"")</f>
        <v/>
      </c>
      <c r="M52066" s="20" t="str">
        <f>IFERROR(INDEX(Sheet3!$Q$2:$Q$25,MATCH(H52066,Origin_List,0)),"")</f>
        <v/>
      </c>
    </row>
    <row r="52067" spans="4:13">
      <c r="D52067" s="20" t="str">
        <f>IFERROR(VLOOKUP(H52067&amp;"|"&amp;I52067,Sheet3!$H$2:$N$150,5,0),"")</f>
        <v/>
      </c>
      <c r="M52067" s="20" t="str">
        <f>IFERROR(INDEX(Sheet3!$Q$2:$Q$25,MATCH(H52067,Origin_List,0)),"")</f>
        <v/>
      </c>
    </row>
    <row r="52068" spans="4:13">
      <c r="D52068" s="20" t="str">
        <f>IFERROR(VLOOKUP(H52068&amp;"|"&amp;I52068,Sheet3!$H$2:$N$150,5,0),"")</f>
        <v/>
      </c>
      <c r="M52068" s="20" t="str">
        <f>IFERROR(INDEX(Sheet3!$Q$2:$Q$25,MATCH(H52068,Origin_List,0)),"")</f>
        <v/>
      </c>
    </row>
    <row r="52069" spans="4:13">
      <c r="D52069" s="20" t="str">
        <f>IFERROR(VLOOKUP(H52069&amp;"|"&amp;I52069,Sheet3!$H$2:$N$150,5,0),"")</f>
        <v/>
      </c>
      <c r="M52069" s="20" t="str">
        <f>IFERROR(INDEX(Sheet3!$Q$2:$Q$25,MATCH(H52069,Origin_List,0)),"")</f>
        <v/>
      </c>
    </row>
    <row r="52070" spans="4:13">
      <c r="D52070" s="20" t="str">
        <f>IFERROR(VLOOKUP(H52070&amp;"|"&amp;I52070,Sheet3!$H$2:$N$150,5,0),"")</f>
        <v/>
      </c>
      <c r="M52070" s="20" t="str">
        <f>IFERROR(INDEX(Sheet3!$Q$2:$Q$25,MATCH(H52070,Origin_List,0)),"")</f>
        <v/>
      </c>
    </row>
    <row r="52071" spans="4:13">
      <c r="D52071" s="20" t="str">
        <f>IFERROR(VLOOKUP(H52071&amp;"|"&amp;I52071,Sheet3!$H$2:$N$150,5,0),"")</f>
        <v/>
      </c>
      <c r="M52071" s="20" t="str">
        <f>IFERROR(INDEX(Sheet3!$Q$2:$Q$25,MATCH(H52071,Origin_List,0)),"")</f>
        <v/>
      </c>
    </row>
    <row r="52072" spans="4:13">
      <c r="D52072" s="20" t="str">
        <f>IFERROR(VLOOKUP(H52072&amp;"|"&amp;I52072,Sheet3!$H$2:$N$150,5,0),"")</f>
        <v/>
      </c>
      <c r="M52072" s="20" t="str">
        <f>IFERROR(INDEX(Sheet3!$Q$2:$Q$25,MATCH(H52072,Origin_List,0)),"")</f>
        <v/>
      </c>
    </row>
    <row r="52073" spans="4:13">
      <c r="D52073" s="20" t="str">
        <f>IFERROR(VLOOKUP(H52073&amp;"|"&amp;I52073,Sheet3!$H$2:$N$150,5,0),"")</f>
        <v/>
      </c>
      <c r="M52073" s="20" t="str">
        <f>IFERROR(INDEX(Sheet3!$Q$2:$Q$25,MATCH(H52073,Origin_List,0)),"")</f>
        <v/>
      </c>
    </row>
    <row r="52074" spans="4:13">
      <c r="D52074" s="20" t="str">
        <f>IFERROR(VLOOKUP(H52074&amp;"|"&amp;I52074,Sheet3!$H$2:$N$150,5,0),"")</f>
        <v/>
      </c>
      <c r="M52074" s="20" t="str">
        <f>IFERROR(INDEX(Sheet3!$Q$2:$Q$25,MATCH(H52074,Origin_List,0)),"")</f>
        <v/>
      </c>
    </row>
    <row r="52075" spans="4:13">
      <c r="D52075" s="20" t="str">
        <f>IFERROR(VLOOKUP(H52075&amp;"|"&amp;I52075,Sheet3!$H$2:$N$150,5,0),"")</f>
        <v/>
      </c>
      <c r="M52075" s="20" t="str">
        <f>IFERROR(INDEX(Sheet3!$Q$2:$Q$25,MATCH(H52075,Origin_List,0)),"")</f>
        <v/>
      </c>
    </row>
    <row r="52076" spans="4:13">
      <c r="D52076" s="20" t="str">
        <f>IFERROR(VLOOKUP(H52076&amp;"|"&amp;I52076,Sheet3!$H$2:$N$150,5,0),"")</f>
        <v/>
      </c>
      <c r="M52076" s="20" t="str">
        <f>IFERROR(INDEX(Sheet3!$Q$2:$Q$25,MATCH(H52076,Origin_List,0)),"")</f>
        <v/>
      </c>
    </row>
    <row r="52077" spans="4:13">
      <c r="D52077" s="20" t="str">
        <f>IFERROR(VLOOKUP(H52077&amp;"|"&amp;I52077,Sheet3!$H$2:$N$150,5,0),"")</f>
        <v/>
      </c>
      <c r="M52077" s="20" t="str">
        <f>IFERROR(INDEX(Sheet3!$Q$2:$Q$25,MATCH(H52077,Origin_List,0)),"")</f>
        <v/>
      </c>
    </row>
    <row r="52078" spans="4:13">
      <c r="D52078" s="20" t="str">
        <f>IFERROR(VLOOKUP(H52078&amp;"|"&amp;I52078,Sheet3!$H$2:$N$150,5,0),"")</f>
        <v/>
      </c>
      <c r="M52078" s="20" t="str">
        <f>IFERROR(INDEX(Sheet3!$Q$2:$Q$25,MATCH(H52078,Origin_List,0)),"")</f>
        <v/>
      </c>
    </row>
    <row r="52079" spans="4:13">
      <c r="D52079" s="20" t="str">
        <f>IFERROR(VLOOKUP(H52079&amp;"|"&amp;I52079,Sheet3!$H$2:$N$150,5,0),"")</f>
        <v/>
      </c>
      <c r="M52079" s="20" t="str">
        <f>IFERROR(INDEX(Sheet3!$Q$2:$Q$25,MATCH(H52079,Origin_List,0)),"")</f>
        <v/>
      </c>
    </row>
    <row r="52080" spans="4:13">
      <c r="D52080" s="20" t="str">
        <f>IFERROR(VLOOKUP(H52080&amp;"|"&amp;I52080,Sheet3!$H$2:$N$150,5,0),"")</f>
        <v/>
      </c>
      <c r="M52080" s="20" t="str">
        <f>IFERROR(INDEX(Sheet3!$Q$2:$Q$25,MATCH(H52080,Origin_List,0)),"")</f>
        <v/>
      </c>
    </row>
    <row r="52081" spans="4:13">
      <c r="D52081" s="20" t="str">
        <f>IFERROR(VLOOKUP(H52081&amp;"|"&amp;I52081,Sheet3!$H$2:$N$150,5,0),"")</f>
        <v/>
      </c>
      <c r="M52081" s="20" t="str">
        <f>IFERROR(INDEX(Sheet3!$Q$2:$Q$25,MATCH(H52081,Origin_List,0)),"")</f>
        <v/>
      </c>
    </row>
    <row r="52082" spans="4:13">
      <c r="D52082" s="20" t="str">
        <f>IFERROR(VLOOKUP(H52082&amp;"|"&amp;I52082,Sheet3!$H$2:$N$150,5,0),"")</f>
        <v/>
      </c>
      <c r="M52082" s="20" t="str">
        <f>IFERROR(INDEX(Sheet3!$Q$2:$Q$25,MATCH(H52082,Origin_List,0)),"")</f>
        <v/>
      </c>
    </row>
    <row r="52083" spans="4:13">
      <c r="D52083" s="20" t="str">
        <f>IFERROR(VLOOKUP(H52083&amp;"|"&amp;I52083,Sheet3!$H$2:$N$150,5,0),"")</f>
        <v/>
      </c>
      <c r="M52083" s="20" t="str">
        <f>IFERROR(INDEX(Sheet3!$Q$2:$Q$25,MATCH(H52083,Origin_List,0)),"")</f>
        <v/>
      </c>
    </row>
    <row r="52084" spans="4:13">
      <c r="D52084" s="20" t="str">
        <f>IFERROR(VLOOKUP(H52084&amp;"|"&amp;I52084,Sheet3!$H$2:$N$150,5,0),"")</f>
        <v/>
      </c>
      <c r="M52084" s="20" t="str">
        <f>IFERROR(INDEX(Sheet3!$Q$2:$Q$25,MATCH(H52084,Origin_List,0)),"")</f>
        <v/>
      </c>
    </row>
    <row r="52085" spans="4:13">
      <c r="D52085" s="20" t="str">
        <f>IFERROR(VLOOKUP(H52085&amp;"|"&amp;I52085,Sheet3!$H$2:$N$150,5,0),"")</f>
        <v/>
      </c>
      <c r="M52085" s="20" t="str">
        <f>IFERROR(INDEX(Sheet3!$Q$2:$Q$25,MATCH(H52085,Origin_List,0)),"")</f>
        <v/>
      </c>
    </row>
    <row r="52086" spans="4:13">
      <c r="D52086" s="20" t="str">
        <f>IFERROR(VLOOKUP(H52086&amp;"|"&amp;I52086,Sheet3!$H$2:$N$150,5,0),"")</f>
        <v/>
      </c>
      <c r="M52086" s="20" t="str">
        <f>IFERROR(INDEX(Sheet3!$Q$2:$Q$25,MATCH(H52086,Origin_List,0)),"")</f>
        <v/>
      </c>
    </row>
    <row r="52087" spans="4:13">
      <c r="D52087" s="20" t="str">
        <f>IFERROR(VLOOKUP(H52087&amp;"|"&amp;I52087,Sheet3!$H$2:$N$150,5,0),"")</f>
        <v/>
      </c>
      <c r="M52087" s="20" t="str">
        <f>IFERROR(INDEX(Sheet3!$Q$2:$Q$25,MATCH(H52087,Origin_List,0)),"")</f>
        <v/>
      </c>
    </row>
    <row r="52088" spans="4:13">
      <c r="D52088" s="20" t="str">
        <f>IFERROR(VLOOKUP(H52088&amp;"|"&amp;I52088,Sheet3!$H$2:$N$150,5,0),"")</f>
        <v/>
      </c>
      <c r="M52088" s="20" t="str">
        <f>IFERROR(INDEX(Sheet3!$Q$2:$Q$25,MATCH(H52088,Origin_List,0)),"")</f>
        <v/>
      </c>
    </row>
    <row r="52089" spans="4:13">
      <c r="D52089" s="20" t="str">
        <f>IFERROR(VLOOKUP(H52089&amp;"|"&amp;I52089,Sheet3!$H$2:$N$150,5,0),"")</f>
        <v/>
      </c>
      <c r="M52089" s="20" t="str">
        <f>IFERROR(INDEX(Sheet3!$Q$2:$Q$25,MATCH(H52089,Origin_List,0)),"")</f>
        <v/>
      </c>
    </row>
    <row r="52090" spans="4:13">
      <c r="D52090" s="20" t="str">
        <f>IFERROR(VLOOKUP(H52090&amp;"|"&amp;I52090,Sheet3!$H$2:$N$150,5,0),"")</f>
        <v/>
      </c>
      <c r="M52090" s="20" t="str">
        <f>IFERROR(INDEX(Sheet3!$Q$2:$Q$25,MATCH(H52090,Origin_List,0)),"")</f>
        <v/>
      </c>
    </row>
    <row r="52091" spans="4:13">
      <c r="D52091" s="20" t="str">
        <f>IFERROR(VLOOKUP(H52091&amp;"|"&amp;I52091,Sheet3!$H$2:$N$150,5,0),"")</f>
        <v/>
      </c>
      <c r="M52091" s="20" t="str">
        <f>IFERROR(INDEX(Sheet3!$Q$2:$Q$25,MATCH(H52091,Origin_List,0)),"")</f>
        <v/>
      </c>
    </row>
    <row r="52092" spans="4:13">
      <c r="D52092" s="20" t="str">
        <f>IFERROR(VLOOKUP(H52092&amp;"|"&amp;I52092,Sheet3!$H$2:$N$150,5,0),"")</f>
        <v/>
      </c>
      <c r="M52092" s="20" t="str">
        <f>IFERROR(INDEX(Sheet3!$Q$2:$Q$25,MATCH(H52092,Origin_List,0)),"")</f>
        <v/>
      </c>
    </row>
    <row r="52093" spans="4:13">
      <c r="D52093" s="20" t="str">
        <f>IFERROR(VLOOKUP(H52093&amp;"|"&amp;I52093,Sheet3!$H$2:$N$150,5,0),"")</f>
        <v/>
      </c>
      <c r="M52093" s="20" t="str">
        <f>IFERROR(INDEX(Sheet3!$Q$2:$Q$25,MATCH(H52093,Origin_List,0)),"")</f>
        <v/>
      </c>
    </row>
    <row r="52094" spans="4:13">
      <c r="D52094" s="20" t="str">
        <f>IFERROR(VLOOKUP(H52094&amp;"|"&amp;I52094,Sheet3!$H$2:$N$150,5,0),"")</f>
        <v/>
      </c>
      <c r="M52094" s="20" t="str">
        <f>IFERROR(INDEX(Sheet3!$Q$2:$Q$25,MATCH(H52094,Origin_List,0)),"")</f>
        <v/>
      </c>
    </row>
    <row r="52095" spans="4:13">
      <c r="D52095" s="20" t="str">
        <f>IFERROR(VLOOKUP(H52095&amp;"|"&amp;I52095,Sheet3!$H$2:$N$150,5,0),"")</f>
        <v/>
      </c>
      <c r="M52095" s="20" t="str">
        <f>IFERROR(INDEX(Sheet3!$Q$2:$Q$25,MATCH(H52095,Origin_List,0)),"")</f>
        <v/>
      </c>
    </row>
    <row r="52096" spans="4:13">
      <c r="D52096" s="20" t="str">
        <f>IFERROR(VLOOKUP(H52096&amp;"|"&amp;I52096,Sheet3!$H$2:$N$150,5,0),"")</f>
        <v/>
      </c>
      <c r="M52096" s="20" t="str">
        <f>IFERROR(INDEX(Sheet3!$Q$2:$Q$25,MATCH(H52096,Origin_List,0)),"")</f>
        <v/>
      </c>
    </row>
    <row r="52097" spans="4:13">
      <c r="D52097" s="20" t="str">
        <f>IFERROR(VLOOKUP(H52097&amp;"|"&amp;I52097,Sheet3!$H$2:$N$150,5,0),"")</f>
        <v/>
      </c>
      <c r="M52097" s="20" t="str">
        <f>IFERROR(INDEX(Sheet3!$Q$2:$Q$25,MATCH(H52097,Origin_List,0)),"")</f>
        <v/>
      </c>
    </row>
    <row r="52098" spans="4:13">
      <c r="D52098" s="20" t="str">
        <f>IFERROR(VLOOKUP(H52098&amp;"|"&amp;I52098,Sheet3!$H$2:$N$150,5,0),"")</f>
        <v/>
      </c>
      <c r="M52098" s="20" t="str">
        <f>IFERROR(INDEX(Sheet3!$Q$2:$Q$25,MATCH(H52098,Origin_List,0)),"")</f>
        <v/>
      </c>
    </row>
    <row r="52099" spans="4:13">
      <c r="D52099" s="20" t="str">
        <f>IFERROR(VLOOKUP(H52099&amp;"|"&amp;I52099,Sheet3!$H$2:$N$150,5,0),"")</f>
        <v/>
      </c>
      <c r="M52099" s="20" t="str">
        <f>IFERROR(INDEX(Sheet3!$Q$2:$Q$25,MATCH(H52099,Origin_List,0)),"")</f>
        <v/>
      </c>
    </row>
    <row r="52100" spans="4:13">
      <c r="D52100" s="20" t="str">
        <f>IFERROR(VLOOKUP(H52100&amp;"|"&amp;I52100,Sheet3!$H$2:$N$150,5,0),"")</f>
        <v/>
      </c>
      <c r="M52100" s="20" t="str">
        <f>IFERROR(INDEX(Sheet3!$Q$2:$Q$25,MATCH(H52100,Origin_List,0)),"")</f>
        <v/>
      </c>
    </row>
    <row r="52101" spans="4:13">
      <c r="D52101" s="20" t="str">
        <f>IFERROR(VLOOKUP(H52101&amp;"|"&amp;I52101,Sheet3!$H$2:$N$150,5,0),"")</f>
        <v/>
      </c>
      <c r="M52101" s="20" t="str">
        <f>IFERROR(INDEX(Sheet3!$Q$2:$Q$25,MATCH(H52101,Origin_List,0)),"")</f>
        <v/>
      </c>
    </row>
    <row r="52102" spans="4:13">
      <c r="D52102" s="20" t="str">
        <f>IFERROR(VLOOKUP(H52102&amp;"|"&amp;I52102,Sheet3!$H$2:$N$150,5,0),"")</f>
        <v/>
      </c>
      <c r="M52102" s="20" t="str">
        <f>IFERROR(INDEX(Sheet3!$Q$2:$Q$25,MATCH(H52102,Origin_List,0)),"")</f>
        <v/>
      </c>
    </row>
    <row r="52103" spans="4:13">
      <c r="D52103" s="20" t="str">
        <f>IFERROR(VLOOKUP(H52103&amp;"|"&amp;I52103,Sheet3!$H$2:$N$150,5,0),"")</f>
        <v/>
      </c>
      <c r="M52103" s="20" t="str">
        <f>IFERROR(INDEX(Sheet3!$Q$2:$Q$25,MATCH(H52103,Origin_List,0)),"")</f>
        <v/>
      </c>
    </row>
    <row r="52104" spans="4:13">
      <c r="D52104" s="20" t="str">
        <f>IFERROR(VLOOKUP(H52104&amp;"|"&amp;I52104,Sheet3!$H$2:$N$150,5,0),"")</f>
        <v/>
      </c>
      <c r="M52104" s="20" t="str">
        <f>IFERROR(INDEX(Sheet3!$Q$2:$Q$25,MATCH(H52104,Origin_List,0)),"")</f>
        <v/>
      </c>
    </row>
    <row r="52105" spans="4:13">
      <c r="D52105" s="20" t="str">
        <f>IFERROR(VLOOKUP(H52105&amp;"|"&amp;I52105,Sheet3!$H$2:$N$150,5,0),"")</f>
        <v/>
      </c>
      <c r="M52105" s="20" t="str">
        <f>IFERROR(INDEX(Sheet3!$Q$2:$Q$25,MATCH(H52105,Origin_List,0)),"")</f>
        <v/>
      </c>
    </row>
    <row r="52106" spans="4:13">
      <c r="D52106" s="20" t="str">
        <f>IFERROR(VLOOKUP(H52106&amp;"|"&amp;I52106,Sheet3!$H$2:$N$150,5,0),"")</f>
        <v/>
      </c>
      <c r="M52106" s="20" t="str">
        <f>IFERROR(INDEX(Sheet3!$Q$2:$Q$25,MATCH(H52106,Origin_List,0)),"")</f>
        <v/>
      </c>
    </row>
    <row r="52107" spans="4:13">
      <c r="D52107" s="20" t="str">
        <f>IFERROR(VLOOKUP(H52107&amp;"|"&amp;I52107,Sheet3!$H$2:$N$150,5,0),"")</f>
        <v/>
      </c>
      <c r="M52107" s="20" t="str">
        <f>IFERROR(INDEX(Sheet3!$Q$2:$Q$25,MATCH(H52107,Origin_List,0)),"")</f>
        <v/>
      </c>
    </row>
    <row r="52108" spans="4:13">
      <c r="D52108" s="20" t="str">
        <f>IFERROR(VLOOKUP(H52108&amp;"|"&amp;I52108,Sheet3!$H$2:$N$150,5,0),"")</f>
        <v/>
      </c>
      <c r="M52108" s="20" t="str">
        <f>IFERROR(INDEX(Sheet3!$Q$2:$Q$25,MATCH(H52108,Origin_List,0)),"")</f>
        <v/>
      </c>
    </row>
    <row r="52109" spans="4:13">
      <c r="D52109" s="20" t="str">
        <f>IFERROR(VLOOKUP(H52109&amp;"|"&amp;I52109,Sheet3!$H$2:$N$150,5,0),"")</f>
        <v/>
      </c>
      <c r="M52109" s="20" t="str">
        <f>IFERROR(INDEX(Sheet3!$Q$2:$Q$25,MATCH(H52109,Origin_List,0)),"")</f>
        <v/>
      </c>
    </row>
    <row r="52110" spans="4:13">
      <c r="D52110" s="20" t="str">
        <f>IFERROR(VLOOKUP(H52110&amp;"|"&amp;I52110,Sheet3!$H$2:$N$150,5,0),"")</f>
        <v/>
      </c>
      <c r="M52110" s="20" t="str">
        <f>IFERROR(INDEX(Sheet3!$Q$2:$Q$25,MATCH(H52110,Origin_List,0)),"")</f>
        <v/>
      </c>
    </row>
    <row r="52111" spans="4:13">
      <c r="D52111" s="20" t="str">
        <f>IFERROR(VLOOKUP(H52111&amp;"|"&amp;I52111,Sheet3!$H$2:$N$150,5,0),"")</f>
        <v/>
      </c>
      <c r="M52111" s="20" t="str">
        <f>IFERROR(INDEX(Sheet3!$Q$2:$Q$25,MATCH(H52111,Origin_List,0)),"")</f>
        <v/>
      </c>
    </row>
    <row r="52112" spans="4:13">
      <c r="D52112" s="20" t="str">
        <f>IFERROR(VLOOKUP(H52112&amp;"|"&amp;I52112,Sheet3!$H$2:$N$150,5,0),"")</f>
        <v/>
      </c>
      <c r="M52112" s="20" t="str">
        <f>IFERROR(INDEX(Sheet3!$Q$2:$Q$25,MATCH(H52112,Origin_List,0)),"")</f>
        <v/>
      </c>
    </row>
    <row r="52113" spans="4:13">
      <c r="D52113" s="20" t="str">
        <f>IFERROR(VLOOKUP(H52113&amp;"|"&amp;I52113,Sheet3!$H$2:$N$150,5,0),"")</f>
        <v/>
      </c>
      <c r="M52113" s="20" t="str">
        <f>IFERROR(INDEX(Sheet3!$Q$2:$Q$25,MATCH(H52113,Origin_List,0)),"")</f>
        <v/>
      </c>
    </row>
    <row r="52114" spans="4:13">
      <c r="D52114" s="20" t="str">
        <f>IFERROR(VLOOKUP(H52114&amp;"|"&amp;I52114,Sheet3!$H$2:$N$150,5,0),"")</f>
        <v/>
      </c>
      <c r="M52114" s="20" t="str">
        <f>IFERROR(INDEX(Sheet3!$Q$2:$Q$25,MATCH(H52114,Origin_List,0)),"")</f>
        <v/>
      </c>
    </row>
    <row r="52115" spans="4:13">
      <c r="D52115" s="20" t="str">
        <f>IFERROR(VLOOKUP(H52115&amp;"|"&amp;I52115,Sheet3!$H$2:$N$150,5,0),"")</f>
        <v/>
      </c>
      <c r="M52115" s="20" t="str">
        <f>IFERROR(INDEX(Sheet3!$Q$2:$Q$25,MATCH(H52115,Origin_List,0)),"")</f>
        <v/>
      </c>
    </row>
    <row r="52116" spans="4:13">
      <c r="D52116" s="20" t="str">
        <f>IFERROR(VLOOKUP(H52116&amp;"|"&amp;I52116,Sheet3!$H$2:$N$150,5,0),"")</f>
        <v/>
      </c>
      <c r="M52116" s="20" t="str">
        <f>IFERROR(INDEX(Sheet3!$Q$2:$Q$25,MATCH(H52116,Origin_List,0)),"")</f>
        <v/>
      </c>
    </row>
    <row r="52117" spans="4:13">
      <c r="D52117" s="20" t="str">
        <f>IFERROR(VLOOKUP(H52117&amp;"|"&amp;I52117,Sheet3!$H$2:$N$150,5,0),"")</f>
        <v/>
      </c>
      <c r="M52117" s="20" t="str">
        <f>IFERROR(INDEX(Sheet3!$Q$2:$Q$25,MATCH(H52117,Origin_List,0)),"")</f>
        <v/>
      </c>
    </row>
    <row r="52118" spans="4:13">
      <c r="D52118" s="20" t="str">
        <f>IFERROR(VLOOKUP(H52118&amp;"|"&amp;I52118,Sheet3!$H$2:$N$150,5,0),"")</f>
        <v/>
      </c>
      <c r="M52118" s="20" t="str">
        <f>IFERROR(INDEX(Sheet3!$Q$2:$Q$25,MATCH(H52118,Origin_List,0)),"")</f>
        <v/>
      </c>
    </row>
    <row r="52119" spans="4:13">
      <c r="D52119" s="20" t="str">
        <f>IFERROR(VLOOKUP(H52119&amp;"|"&amp;I52119,Sheet3!$H$2:$N$150,5,0),"")</f>
        <v/>
      </c>
      <c r="M52119" s="20" t="str">
        <f>IFERROR(INDEX(Sheet3!$Q$2:$Q$25,MATCH(H52119,Origin_List,0)),"")</f>
        <v/>
      </c>
    </row>
    <row r="52120" spans="4:13">
      <c r="D52120" s="20" t="str">
        <f>IFERROR(VLOOKUP(H52120&amp;"|"&amp;I52120,Sheet3!$H$2:$N$150,5,0),"")</f>
        <v/>
      </c>
      <c r="M52120" s="20" t="str">
        <f>IFERROR(INDEX(Sheet3!$Q$2:$Q$25,MATCH(H52120,Origin_List,0)),"")</f>
        <v/>
      </c>
    </row>
    <row r="52121" spans="4:13">
      <c r="D52121" s="20" t="str">
        <f>IFERROR(VLOOKUP(H52121&amp;"|"&amp;I52121,Sheet3!$H$2:$N$150,5,0),"")</f>
        <v/>
      </c>
      <c r="M52121" s="20" t="str">
        <f>IFERROR(INDEX(Sheet3!$Q$2:$Q$25,MATCH(H52121,Origin_List,0)),"")</f>
        <v/>
      </c>
    </row>
    <row r="52122" spans="4:13">
      <c r="D52122" s="20" t="str">
        <f>IFERROR(VLOOKUP(H52122&amp;"|"&amp;I52122,Sheet3!$H$2:$N$150,5,0),"")</f>
        <v/>
      </c>
      <c r="M52122" s="20" t="str">
        <f>IFERROR(INDEX(Sheet3!$Q$2:$Q$25,MATCH(H52122,Origin_List,0)),"")</f>
        <v/>
      </c>
    </row>
    <row r="52123" spans="4:13">
      <c r="D52123" s="20" t="str">
        <f>IFERROR(VLOOKUP(H52123&amp;"|"&amp;I52123,Sheet3!$H$2:$N$150,5,0),"")</f>
        <v/>
      </c>
      <c r="M52123" s="20" t="str">
        <f>IFERROR(INDEX(Sheet3!$Q$2:$Q$25,MATCH(H52123,Origin_List,0)),"")</f>
        <v/>
      </c>
    </row>
    <row r="52124" spans="4:13">
      <c r="D52124" s="20" t="str">
        <f>IFERROR(VLOOKUP(H52124&amp;"|"&amp;I52124,Sheet3!$H$2:$N$150,5,0),"")</f>
        <v/>
      </c>
      <c r="M52124" s="20" t="str">
        <f>IFERROR(INDEX(Sheet3!$Q$2:$Q$25,MATCH(H52124,Origin_List,0)),"")</f>
        <v/>
      </c>
    </row>
    <row r="52125" spans="4:13">
      <c r="D52125" s="20" t="str">
        <f>IFERROR(VLOOKUP(H52125&amp;"|"&amp;I52125,Sheet3!$H$2:$N$150,5,0),"")</f>
        <v/>
      </c>
      <c r="M52125" s="20" t="str">
        <f>IFERROR(INDEX(Sheet3!$Q$2:$Q$25,MATCH(H52125,Origin_List,0)),"")</f>
        <v/>
      </c>
    </row>
    <row r="52126" spans="4:13">
      <c r="D52126" s="20" t="str">
        <f>IFERROR(VLOOKUP(H52126&amp;"|"&amp;I52126,Sheet3!$H$2:$N$150,5,0),"")</f>
        <v/>
      </c>
      <c r="M52126" s="20" t="str">
        <f>IFERROR(INDEX(Sheet3!$Q$2:$Q$25,MATCH(H52126,Origin_List,0)),"")</f>
        <v/>
      </c>
    </row>
    <row r="52127" spans="4:13">
      <c r="D52127" s="20" t="str">
        <f>IFERROR(VLOOKUP(H52127&amp;"|"&amp;I52127,Sheet3!$H$2:$N$150,5,0),"")</f>
        <v/>
      </c>
      <c r="M52127" s="20" t="str">
        <f>IFERROR(INDEX(Sheet3!$Q$2:$Q$25,MATCH(H52127,Origin_List,0)),"")</f>
        <v/>
      </c>
    </row>
    <row r="52128" spans="4:13">
      <c r="D52128" s="20" t="str">
        <f>IFERROR(VLOOKUP(H52128&amp;"|"&amp;I52128,Sheet3!$H$2:$N$150,5,0),"")</f>
        <v/>
      </c>
      <c r="M52128" s="20" t="str">
        <f>IFERROR(INDEX(Sheet3!$Q$2:$Q$25,MATCH(H52128,Origin_List,0)),"")</f>
        <v/>
      </c>
    </row>
    <row r="52129" spans="4:13">
      <c r="D52129" s="20" t="str">
        <f>IFERROR(VLOOKUP(H52129&amp;"|"&amp;I52129,Sheet3!$H$2:$N$150,5,0),"")</f>
        <v/>
      </c>
      <c r="M52129" s="20" t="str">
        <f>IFERROR(INDEX(Sheet3!$Q$2:$Q$25,MATCH(H52129,Origin_List,0)),"")</f>
        <v/>
      </c>
    </row>
    <row r="52130" spans="4:13">
      <c r="D52130" s="20" t="str">
        <f>IFERROR(VLOOKUP(H52130&amp;"|"&amp;I52130,Sheet3!$H$2:$N$150,5,0),"")</f>
        <v/>
      </c>
      <c r="M52130" s="20" t="str">
        <f>IFERROR(INDEX(Sheet3!$Q$2:$Q$25,MATCH(H52130,Origin_List,0)),"")</f>
        <v/>
      </c>
    </row>
    <row r="52131" spans="4:13">
      <c r="D52131" s="20" t="str">
        <f>IFERROR(VLOOKUP(H52131&amp;"|"&amp;I52131,Sheet3!$H$2:$N$150,5,0),"")</f>
        <v/>
      </c>
      <c r="M52131" s="20" t="str">
        <f>IFERROR(INDEX(Sheet3!$Q$2:$Q$25,MATCH(H52131,Origin_List,0)),"")</f>
        <v/>
      </c>
    </row>
    <row r="52132" spans="4:13">
      <c r="D52132" s="20" t="str">
        <f>IFERROR(VLOOKUP(H52132&amp;"|"&amp;I52132,Sheet3!$H$2:$N$150,5,0),"")</f>
        <v/>
      </c>
      <c r="M52132" s="20" t="str">
        <f>IFERROR(INDEX(Sheet3!$Q$2:$Q$25,MATCH(H52132,Origin_List,0)),"")</f>
        <v/>
      </c>
    </row>
    <row r="52133" spans="4:13">
      <c r="D52133" s="20" t="str">
        <f>IFERROR(VLOOKUP(H52133&amp;"|"&amp;I52133,Sheet3!$H$2:$N$150,5,0),"")</f>
        <v/>
      </c>
      <c r="M52133" s="20" t="str">
        <f>IFERROR(INDEX(Sheet3!$Q$2:$Q$25,MATCH(H52133,Origin_List,0)),"")</f>
        <v/>
      </c>
    </row>
    <row r="52134" spans="4:13">
      <c r="D52134" s="20" t="str">
        <f>IFERROR(VLOOKUP(H52134&amp;"|"&amp;I52134,Sheet3!$H$2:$N$150,5,0),"")</f>
        <v/>
      </c>
      <c r="M52134" s="20" t="str">
        <f>IFERROR(INDEX(Sheet3!$Q$2:$Q$25,MATCH(H52134,Origin_List,0)),"")</f>
        <v/>
      </c>
    </row>
    <row r="52135" spans="4:13">
      <c r="D52135" s="20" t="str">
        <f>IFERROR(VLOOKUP(H52135&amp;"|"&amp;I52135,Sheet3!$H$2:$N$150,5,0),"")</f>
        <v/>
      </c>
      <c r="M52135" s="20" t="str">
        <f>IFERROR(INDEX(Sheet3!$Q$2:$Q$25,MATCH(H52135,Origin_List,0)),"")</f>
        <v/>
      </c>
    </row>
    <row r="52136" spans="4:13">
      <c r="D52136" s="20" t="str">
        <f>IFERROR(VLOOKUP(H52136&amp;"|"&amp;I52136,Sheet3!$H$2:$N$150,5,0),"")</f>
        <v/>
      </c>
      <c r="M52136" s="20" t="str">
        <f>IFERROR(INDEX(Sheet3!$Q$2:$Q$25,MATCH(H52136,Origin_List,0)),"")</f>
        <v/>
      </c>
    </row>
    <row r="52137" spans="4:13">
      <c r="D52137" s="20" t="str">
        <f>IFERROR(VLOOKUP(H52137&amp;"|"&amp;I52137,Sheet3!$H$2:$N$150,5,0),"")</f>
        <v/>
      </c>
      <c r="M52137" s="20" t="str">
        <f>IFERROR(INDEX(Sheet3!$Q$2:$Q$25,MATCH(H52137,Origin_List,0)),"")</f>
        <v/>
      </c>
    </row>
    <row r="52138" spans="4:13">
      <c r="D52138" s="20" t="str">
        <f>IFERROR(VLOOKUP(H52138&amp;"|"&amp;I52138,Sheet3!$H$2:$N$150,5,0),"")</f>
        <v/>
      </c>
      <c r="M52138" s="20" t="str">
        <f>IFERROR(INDEX(Sheet3!$Q$2:$Q$25,MATCH(H52138,Origin_List,0)),"")</f>
        <v/>
      </c>
    </row>
    <row r="52139" spans="4:13">
      <c r="D52139" s="20" t="str">
        <f>IFERROR(VLOOKUP(H52139&amp;"|"&amp;I52139,Sheet3!$H$2:$N$150,5,0),"")</f>
        <v/>
      </c>
      <c r="M52139" s="20" t="str">
        <f>IFERROR(INDEX(Sheet3!$Q$2:$Q$25,MATCH(H52139,Origin_List,0)),"")</f>
        <v/>
      </c>
    </row>
    <row r="52140" spans="4:13">
      <c r="D52140" s="20" t="str">
        <f>IFERROR(VLOOKUP(H52140&amp;"|"&amp;I52140,Sheet3!$H$2:$N$150,5,0),"")</f>
        <v/>
      </c>
      <c r="M52140" s="20" t="str">
        <f>IFERROR(INDEX(Sheet3!$Q$2:$Q$25,MATCH(H52140,Origin_List,0)),"")</f>
        <v/>
      </c>
    </row>
    <row r="52141" spans="4:13">
      <c r="D52141" s="20" t="str">
        <f>IFERROR(VLOOKUP(H52141&amp;"|"&amp;I52141,Sheet3!$H$2:$N$150,5,0),"")</f>
        <v/>
      </c>
      <c r="M52141" s="20" t="str">
        <f>IFERROR(INDEX(Sheet3!$Q$2:$Q$25,MATCH(H52141,Origin_List,0)),"")</f>
        <v/>
      </c>
    </row>
    <row r="52142" spans="4:13">
      <c r="D52142" s="20" t="str">
        <f>IFERROR(VLOOKUP(H52142&amp;"|"&amp;I52142,Sheet3!$H$2:$N$150,5,0),"")</f>
        <v/>
      </c>
      <c r="M52142" s="20" t="str">
        <f>IFERROR(INDEX(Sheet3!$Q$2:$Q$25,MATCH(H52142,Origin_List,0)),"")</f>
        <v/>
      </c>
    </row>
    <row r="52143" spans="4:13">
      <c r="D52143" s="20" t="str">
        <f>IFERROR(VLOOKUP(H52143&amp;"|"&amp;I52143,Sheet3!$H$2:$N$150,5,0),"")</f>
        <v/>
      </c>
      <c r="M52143" s="20" t="str">
        <f>IFERROR(INDEX(Sheet3!$Q$2:$Q$25,MATCH(H52143,Origin_List,0)),"")</f>
        <v/>
      </c>
    </row>
    <row r="52144" spans="4:13">
      <c r="D52144" s="20" t="str">
        <f>IFERROR(VLOOKUP(H52144&amp;"|"&amp;I52144,Sheet3!$H$2:$N$150,5,0),"")</f>
        <v/>
      </c>
      <c r="M52144" s="20" t="str">
        <f>IFERROR(INDEX(Sheet3!$Q$2:$Q$25,MATCH(H52144,Origin_List,0)),"")</f>
        <v/>
      </c>
    </row>
    <row r="52145" spans="4:13">
      <c r="D52145" s="20" t="str">
        <f>IFERROR(VLOOKUP(H52145&amp;"|"&amp;I52145,Sheet3!$H$2:$N$150,5,0),"")</f>
        <v/>
      </c>
      <c r="M52145" s="20" t="str">
        <f>IFERROR(INDEX(Sheet3!$Q$2:$Q$25,MATCH(H52145,Origin_List,0)),"")</f>
        <v/>
      </c>
    </row>
    <row r="52146" spans="4:13">
      <c r="D52146" s="20" t="str">
        <f>IFERROR(VLOOKUP(H52146&amp;"|"&amp;I52146,Sheet3!$H$2:$N$150,5,0),"")</f>
        <v/>
      </c>
      <c r="M52146" s="20" t="str">
        <f>IFERROR(INDEX(Sheet3!$Q$2:$Q$25,MATCH(H52146,Origin_List,0)),"")</f>
        <v/>
      </c>
    </row>
    <row r="52147" spans="4:13">
      <c r="D52147" s="20" t="str">
        <f>IFERROR(VLOOKUP(H52147&amp;"|"&amp;I52147,Sheet3!$H$2:$N$150,5,0),"")</f>
        <v/>
      </c>
      <c r="M52147" s="20" t="str">
        <f>IFERROR(INDEX(Sheet3!$Q$2:$Q$25,MATCH(H52147,Origin_List,0)),"")</f>
        <v/>
      </c>
    </row>
    <row r="52148" spans="4:13">
      <c r="D52148" s="20" t="str">
        <f>IFERROR(VLOOKUP(H52148&amp;"|"&amp;I52148,Sheet3!$H$2:$N$150,5,0),"")</f>
        <v/>
      </c>
      <c r="M52148" s="20" t="str">
        <f>IFERROR(INDEX(Sheet3!$Q$2:$Q$25,MATCH(H52148,Origin_List,0)),"")</f>
        <v/>
      </c>
    </row>
    <row r="52149" spans="4:13">
      <c r="D52149" s="20" t="str">
        <f>IFERROR(VLOOKUP(H52149&amp;"|"&amp;I52149,Sheet3!$H$2:$N$150,5,0),"")</f>
        <v/>
      </c>
      <c r="M52149" s="20" t="str">
        <f>IFERROR(INDEX(Sheet3!$Q$2:$Q$25,MATCH(H52149,Origin_List,0)),"")</f>
        <v/>
      </c>
    </row>
    <row r="52150" spans="4:13">
      <c r="D52150" s="20" t="str">
        <f>IFERROR(VLOOKUP(H52150&amp;"|"&amp;I52150,Sheet3!$H$2:$N$150,5,0),"")</f>
        <v/>
      </c>
      <c r="M52150" s="20" t="str">
        <f>IFERROR(INDEX(Sheet3!$Q$2:$Q$25,MATCH(H52150,Origin_List,0)),"")</f>
        <v/>
      </c>
    </row>
    <row r="52151" spans="4:13">
      <c r="D52151" s="20" t="str">
        <f>IFERROR(VLOOKUP(H52151&amp;"|"&amp;I52151,Sheet3!$H$2:$N$150,5,0),"")</f>
        <v/>
      </c>
      <c r="M52151" s="20" t="str">
        <f>IFERROR(INDEX(Sheet3!$Q$2:$Q$25,MATCH(H52151,Origin_List,0)),"")</f>
        <v/>
      </c>
    </row>
    <row r="52152" spans="4:13">
      <c r="D52152" s="20" t="str">
        <f>IFERROR(VLOOKUP(H52152&amp;"|"&amp;I52152,Sheet3!$H$2:$N$150,5,0),"")</f>
        <v/>
      </c>
      <c r="M52152" s="20" t="str">
        <f>IFERROR(INDEX(Sheet3!$Q$2:$Q$25,MATCH(H52152,Origin_List,0)),"")</f>
        <v/>
      </c>
    </row>
    <row r="52153" spans="4:13">
      <c r="D52153" s="20" t="str">
        <f>IFERROR(VLOOKUP(H52153&amp;"|"&amp;I52153,Sheet3!$H$2:$N$150,5,0),"")</f>
        <v/>
      </c>
      <c r="M52153" s="20" t="str">
        <f>IFERROR(INDEX(Sheet3!$Q$2:$Q$25,MATCH(H52153,Origin_List,0)),"")</f>
        <v/>
      </c>
    </row>
    <row r="52154" spans="4:13">
      <c r="D52154" s="20" t="str">
        <f>IFERROR(VLOOKUP(H52154&amp;"|"&amp;I52154,Sheet3!$H$2:$N$150,5,0),"")</f>
        <v/>
      </c>
      <c r="M52154" s="20" t="str">
        <f>IFERROR(INDEX(Sheet3!$Q$2:$Q$25,MATCH(H52154,Origin_List,0)),"")</f>
        <v/>
      </c>
    </row>
    <row r="52155" spans="4:13">
      <c r="D52155" s="20" t="str">
        <f>IFERROR(VLOOKUP(H52155&amp;"|"&amp;I52155,Sheet3!$H$2:$N$150,5,0),"")</f>
        <v/>
      </c>
      <c r="M52155" s="20" t="str">
        <f>IFERROR(INDEX(Sheet3!$Q$2:$Q$25,MATCH(H52155,Origin_List,0)),"")</f>
        <v/>
      </c>
    </row>
    <row r="52156" spans="4:13">
      <c r="D52156" s="20" t="str">
        <f>IFERROR(VLOOKUP(H52156&amp;"|"&amp;I52156,Sheet3!$H$2:$N$150,5,0),"")</f>
        <v/>
      </c>
      <c r="M52156" s="20" t="str">
        <f>IFERROR(INDEX(Sheet3!$Q$2:$Q$25,MATCH(H52156,Origin_List,0)),"")</f>
        <v/>
      </c>
    </row>
    <row r="52157" spans="4:13">
      <c r="D52157" s="20" t="str">
        <f>IFERROR(VLOOKUP(H52157&amp;"|"&amp;I52157,Sheet3!$H$2:$N$150,5,0),"")</f>
        <v/>
      </c>
      <c r="M52157" s="20" t="str">
        <f>IFERROR(INDEX(Sheet3!$Q$2:$Q$25,MATCH(H52157,Origin_List,0)),"")</f>
        <v/>
      </c>
    </row>
    <row r="52158" spans="4:13">
      <c r="D52158" s="20" t="str">
        <f>IFERROR(VLOOKUP(H52158&amp;"|"&amp;I52158,Sheet3!$H$2:$N$150,5,0),"")</f>
        <v/>
      </c>
      <c r="M52158" s="20" t="str">
        <f>IFERROR(INDEX(Sheet3!$Q$2:$Q$25,MATCH(H52158,Origin_List,0)),"")</f>
        <v/>
      </c>
    </row>
    <row r="52159" spans="4:13">
      <c r="D52159" s="20" t="str">
        <f>IFERROR(VLOOKUP(H52159&amp;"|"&amp;I52159,Sheet3!$H$2:$N$150,5,0),"")</f>
        <v/>
      </c>
      <c r="M52159" s="20" t="str">
        <f>IFERROR(INDEX(Sheet3!$Q$2:$Q$25,MATCH(H52159,Origin_List,0)),"")</f>
        <v/>
      </c>
    </row>
    <row r="52160" spans="4:13">
      <c r="D52160" s="20" t="str">
        <f>IFERROR(VLOOKUP(H52160&amp;"|"&amp;I52160,Sheet3!$H$2:$N$150,5,0),"")</f>
        <v/>
      </c>
      <c r="M52160" s="20" t="str">
        <f>IFERROR(INDEX(Sheet3!$Q$2:$Q$25,MATCH(H52160,Origin_List,0)),"")</f>
        <v/>
      </c>
    </row>
    <row r="52161" spans="4:13">
      <c r="D52161" s="20" t="str">
        <f>IFERROR(VLOOKUP(H52161&amp;"|"&amp;I52161,Sheet3!$H$2:$N$150,5,0),"")</f>
        <v/>
      </c>
      <c r="M52161" s="20" t="str">
        <f>IFERROR(INDEX(Sheet3!$Q$2:$Q$25,MATCH(H52161,Origin_List,0)),"")</f>
        <v/>
      </c>
    </row>
    <row r="52162" spans="4:13">
      <c r="D52162" s="20" t="str">
        <f>IFERROR(VLOOKUP(H52162&amp;"|"&amp;I52162,Sheet3!$H$2:$N$150,5,0),"")</f>
        <v/>
      </c>
      <c r="M52162" s="20" t="str">
        <f>IFERROR(INDEX(Sheet3!$Q$2:$Q$25,MATCH(H52162,Origin_List,0)),"")</f>
        <v/>
      </c>
    </row>
    <row r="52163" spans="4:13">
      <c r="D52163" s="20" t="str">
        <f>IFERROR(VLOOKUP(H52163&amp;"|"&amp;I52163,Sheet3!$H$2:$N$150,5,0),"")</f>
        <v/>
      </c>
      <c r="M52163" s="20" t="str">
        <f>IFERROR(INDEX(Sheet3!$Q$2:$Q$25,MATCH(H52163,Origin_List,0)),"")</f>
        <v/>
      </c>
    </row>
    <row r="52164" spans="4:13">
      <c r="D52164" s="20" t="str">
        <f>IFERROR(VLOOKUP(H52164&amp;"|"&amp;I52164,Sheet3!$H$2:$N$150,5,0),"")</f>
        <v/>
      </c>
      <c r="M52164" s="20" t="str">
        <f>IFERROR(INDEX(Sheet3!$Q$2:$Q$25,MATCH(H52164,Origin_List,0)),"")</f>
        <v/>
      </c>
    </row>
    <row r="52165" spans="4:13">
      <c r="D52165" s="20" t="str">
        <f>IFERROR(VLOOKUP(H52165&amp;"|"&amp;I52165,Sheet3!$H$2:$N$150,5,0),"")</f>
        <v/>
      </c>
      <c r="M52165" s="20" t="str">
        <f>IFERROR(INDEX(Sheet3!$Q$2:$Q$25,MATCH(H52165,Origin_List,0)),"")</f>
        <v/>
      </c>
    </row>
    <row r="52166" spans="4:13">
      <c r="D52166" s="20" t="str">
        <f>IFERROR(VLOOKUP(H52166&amp;"|"&amp;I52166,Sheet3!$H$2:$N$150,5,0),"")</f>
        <v/>
      </c>
      <c r="M52166" s="20" t="str">
        <f>IFERROR(INDEX(Sheet3!$Q$2:$Q$25,MATCH(H52166,Origin_List,0)),"")</f>
        <v/>
      </c>
    </row>
    <row r="52167" spans="4:13">
      <c r="D52167" s="20" t="str">
        <f>IFERROR(VLOOKUP(H52167&amp;"|"&amp;I52167,Sheet3!$H$2:$N$150,5,0),"")</f>
        <v/>
      </c>
      <c r="M52167" s="20" t="str">
        <f>IFERROR(INDEX(Sheet3!$Q$2:$Q$25,MATCH(H52167,Origin_List,0)),"")</f>
        <v/>
      </c>
    </row>
    <row r="52168" spans="4:13">
      <c r="D52168" s="20" t="str">
        <f>IFERROR(VLOOKUP(H52168&amp;"|"&amp;I52168,Sheet3!$H$2:$N$150,5,0),"")</f>
        <v/>
      </c>
      <c r="M52168" s="20" t="str">
        <f>IFERROR(INDEX(Sheet3!$Q$2:$Q$25,MATCH(H52168,Origin_List,0)),"")</f>
        <v/>
      </c>
    </row>
    <row r="52169" spans="4:13">
      <c r="D52169" s="20" t="str">
        <f>IFERROR(VLOOKUP(H52169&amp;"|"&amp;I52169,Sheet3!$H$2:$N$150,5,0),"")</f>
        <v/>
      </c>
      <c r="M52169" s="20" t="str">
        <f>IFERROR(INDEX(Sheet3!$Q$2:$Q$25,MATCH(H52169,Origin_List,0)),"")</f>
        <v/>
      </c>
    </row>
    <row r="52170" spans="4:13">
      <c r="D52170" s="20" t="str">
        <f>IFERROR(VLOOKUP(H52170&amp;"|"&amp;I52170,Sheet3!$H$2:$N$150,5,0),"")</f>
        <v/>
      </c>
      <c r="M52170" s="20" t="str">
        <f>IFERROR(INDEX(Sheet3!$Q$2:$Q$25,MATCH(H52170,Origin_List,0)),"")</f>
        <v/>
      </c>
    </row>
    <row r="52171" spans="4:13">
      <c r="D52171" s="20" t="str">
        <f>IFERROR(VLOOKUP(H52171&amp;"|"&amp;I52171,Sheet3!$H$2:$N$150,5,0),"")</f>
        <v/>
      </c>
      <c r="M52171" s="20" t="str">
        <f>IFERROR(INDEX(Sheet3!$Q$2:$Q$25,MATCH(H52171,Origin_List,0)),"")</f>
        <v/>
      </c>
    </row>
    <row r="52172" spans="4:13">
      <c r="D52172" s="20" t="str">
        <f>IFERROR(VLOOKUP(H52172&amp;"|"&amp;I52172,Sheet3!$H$2:$N$150,5,0),"")</f>
        <v/>
      </c>
      <c r="M52172" s="20" t="str">
        <f>IFERROR(INDEX(Sheet3!$Q$2:$Q$25,MATCH(H52172,Origin_List,0)),"")</f>
        <v/>
      </c>
    </row>
    <row r="52173" spans="4:13">
      <c r="D52173" s="20" t="str">
        <f>IFERROR(VLOOKUP(H52173&amp;"|"&amp;I52173,Sheet3!$H$2:$N$150,5,0),"")</f>
        <v/>
      </c>
      <c r="M52173" s="20" t="str">
        <f>IFERROR(INDEX(Sheet3!$Q$2:$Q$25,MATCH(H52173,Origin_List,0)),"")</f>
        <v/>
      </c>
    </row>
    <row r="52174" spans="4:13">
      <c r="D52174" s="20" t="str">
        <f>IFERROR(VLOOKUP(H52174&amp;"|"&amp;I52174,Sheet3!$H$2:$N$150,5,0),"")</f>
        <v/>
      </c>
      <c r="M52174" s="20" t="str">
        <f>IFERROR(INDEX(Sheet3!$Q$2:$Q$25,MATCH(H52174,Origin_List,0)),"")</f>
        <v/>
      </c>
    </row>
    <row r="52175" spans="4:13">
      <c r="D52175" s="20" t="str">
        <f>IFERROR(VLOOKUP(H52175&amp;"|"&amp;I52175,Sheet3!$H$2:$N$150,5,0),"")</f>
        <v/>
      </c>
      <c r="M52175" s="20" t="str">
        <f>IFERROR(INDEX(Sheet3!$Q$2:$Q$25,MATCH(H52175,Origin_List,0)),"")</f>
        <v/>
      </c>
    </row>
    <row r="52176" spans="4:13">
      <c r="D52176" s="20" t="str">
        <f>IFERROR(VLOOKUP(H52176&amp;"|"&amp;I52176,Sheet3!$H$2:$N$150,5,0),"")</f>
        <v/>
      </c>
      <c r="M52176" s="20" t="str">
        <f>IFERROR(INDEX(Sheet3!$Q$2:$Q$25,MATCH(H52176,Origin_List,0)),"")</f>
        <v/>
      </c>
    </row>
    <row r="52177" spans="4:13">
      <c r="D52177" s="20" t="str">
        <f>IFERROR(VLOOKUP(H52177&amp;"|"&amp;I52177,Sheet3!$H$2:$N$150,5,0),"")</f>
        <v/>
      </c>
      <c r="M52177" s="20" t="str">
        <f>IFERROR(INDEX(Sheet3!$Q$2:$Q$25,MATCH(H52177,Origin_List,0)),"")</f>
        <v/>
      </c>
    </row>
    <row r="52178" spans="4:13">
      <c r="D52178" s="20" t="str">
        <f>IFERROR(VLOOKUP(H52178&amp;"|"&amp;I52178,Sheet3!$H$2:$N$150,5,0),"")</f>
        <v/>
      </c>
      <c r="M52178" s="20" t="str">
        <f>IFERROR(INDEX(Sheet3!$Q$2:$Q$25,MATCH(H52178,Origin_List,0)),"")</f>
        <v/>
      </c>
    </row>
    <row r="52179" spans="4:13">
      <c r="D52179" s="20" t="str">
        <f>IFERROR(VLOOKUP(H52179&amp;"|"&amp;I52179,Sheet3!$H$2:$N$150,5,0),"")</f>
        <v/>
      </c>
      <c r="M52179" s="20" t="str">
        <f>IFERROR(INDEX(Sheet3!$Q$2:$Q$25,MATCH(H52179,Origin_List,0)),"")</f>
        <v/>
      </c>
    </row>
    <row r="52180" spans="4:13">
      <c r="D52180" s="20" t="str">
        <f>IFERROR(VLOOKUP(H52180&amp;"|"&amp;I52180,Sheet3!$H$2:$N$150,5,0),"")</f>
        <v/>
      </c>
      <c r="M52180" s="20" t="str">
        <f>IFERROR(INDEX(Sheet3!$Q$2:$Q$25,MATCH(H52180,Origin_List,0)),"")</f>
        <v/>
      </c>
    </row>
    <row r="52181" spans="4:13">
      <c r="D52181" s="20" t="str">
        <f>IFERROR(VLOOKUP(H52181&amp;"|"&amp;I52181,Sheet3!$H$2:$N$150,5,0),"")</f>
        <v/>
      </c>
      <c r="M52181" s="20" t="str">
        <f>IFERROR(INDEX(Sheet3!$Q$2:$Q$25,MATCH(H52181,Origin_List,0)),"")</f>
        <v/>
      </c>
    </row>
    <row r="52182" spans="4:13">
      <c r="D52182" s="20" t="str">
        <f>IFERROR(VLOOKUP(H52182&amp;"|"&amp;I52182,Sheet3!$H$2:$N$150,5,0),"")</f>
        <v/>
      </c>
      <c r="M52182" s="20" t="str">
        <f>IFERROR(INDEX(Sheet3!$Q$2:$Q$25,MATCH(H52182,Origin_List,0)),"")</f>
        <v/>
      </c>
    </row>
    <row r="52183" spans="4:13">
      <c r="D52183" s="20" t="str">
        <f>IFERROR(VLOOKUP(H52183&amp;"|"&amp;I52183,Sheet3!$H$2:$N$150,5,0),"")</f>
        <v/>
      </c>
      <c r="M52183" s="20" t="str">
        <f>IFERROR(INDEX(Sheet3!$Q$2:$Q$25,MATCH(H52183,Origin_List,0)),"")</f>
        <v/>
      </c>
    </row>
    <row r="52184" spans="4:13">
      <c r="D52184" s="20" t="str">
        <f>IFERROR(VLOOKUP(H52184&amp;"|"&amp;I52184,Sheet3!$H$2:$N$150,5,0),"")</f>
        <v/>
      </c>
      <c r="M52184" s="20" t="str">
        <f>IFERROR(INDEX(Sheet3!$Q$2:$Q$25,MATCH(H52184,Origin_List,0)),"")</f>
        <v/>
      </c>
    </row>
    <row r="52185" spans="4:13">
      <c r="D52185" s="20" t="str">
        <f>IFERROR(VLOOKUP(H52185&amp;"|"&amp;I52185,Sheet3!$H$2:$N$150,5,0),"")</f>
        <v/>
      </c>
      <c r="M52185" s="20" t="str">
        <f>IFERROR(INDEX(Sheet3!$Q$2:$Q$25,MATCH(H52185,Origin_List,0)),"")</f>
        <v/>
      </c>
    </row>
    <row r="52186" spans="4:13">
      <c r="D52186" s="20" t="str">
        <f>IFERROR(VLOOKUP(H52186&amp;"|"&amp;I52186,Sheet3!$H$2:$N$150,5,0),"")</f>
        <v/>
      </c>
      <c r="M52186" s="20" t="str">
        <f>IFERROR(INDEX(Sheet3!$Q$2:$Q$25,MATCH(H52186,Origin_List,0)),"")</f>
        <v/>
      </c>
    </row>
    <row r="52187" spans="4:13">
      <c r="D52187" s="20" t="str">
        <f>IFERROR(VLOOKUP(H52187&amp;"|"&amp;I52187,Sheet3!$H$2:$N$150,5,0),"")</f>
        <v/>
      </c>
      <c r="M52187" s="20" t="str">
        <f>IFERROR(INDEX(Sheet3!$Q$2:$Q$25,MATCH(H52187,Origin_List,0)),"")</f>
        <v/>
      </c>
    </row>
    <row r="52188" spans="4:13">
      <c r="D52188" s="20" t="str">
        <f>IFERROR(VLOOKUP(H52188&amp;"|"&amp;I52188,Sheet3!$H$2:$N$150,5,0),"")</f>
        <v/>
      </c>
      <c r="M52188" s="20" t="str">
        <f>IFERROR(INDEX(Sheet3!$Q$2:$Q$25,MATCH(H52188,Origin_List,0)),"")</f>
        <v/>
      </c>
    </row>
    <row r="52189" spans="4:13">
      <c r="D52189" s="20" t="str">
        <f>IFERROR(VLOOKUP(H52189&amp;"|"&amp;I52189,Sheet3!$H$2:$N$150,5,0),"")</f>
        <v/>
      </c>
      <c r="M52189" s="20" t="str">
        <f>IFERROR(INDEX(Sheet3!$Q$2:$Q$25,MATCH(H52189,Origin_List,0)),"")</f>
        <v/>
      </c>
    </row>
    <row r="52190" spans="4:13">
      <c r="D52190" s="20" t="str">
        <f>IFERROR(VLOOKUP(H52190&amp;"|"&amp;I52190,Sheet3!$H$2:$N$150,5,0),"")</f>
        <v/>
      </c>
      <c r="M52190" s="20" t="str">
        <f>IFERROR(INDEX(Sheet3!$Q$2:$Q$25,MATCH(H52190,Origin_List,0)),"")</f>
        <v/>
      </c>
    </row>
    <row r="52191" spans="4:13">
      <c r="D52191" s="20" t="str">
        <f>IFERROR(VLOOKUP(H52191&amp;"|"&amp;I52191,Sheet3!$H$2:$N$150,5,0),"")</f>
        <v/>
      </c>
      <c r="M52191" s="20" t="str">
        <f>IFERROR(INDEX(Sheet3!$Q$2:$Q$25,MATCH(H52191,Origin_List,0)),"")</f>
        <v/>
      </c>
    </row>
    <row r="52192" spans="4:13">
      <c r="D52192" s="20" t="str">
        <f>IFERROR(VLOOKUP(H52192&amp;"|"&amp;I52192,Sheet3!$H$2:$N$150,5,0),"")</f>
        <v/>
      </c>
      <c r="M52192" s="20" t="str">
        <f>IFERROR(INDEX(Sheet3!$Q$2:$Q$25,MATCH(H52192,Origin_List,0)),"")</f>
        <v/>
      </c>
    </row>
    <row r="52193" spans="4:13">
      <c r="D52193" s="20" t="str">
        <f>IFERROR(VLOOKUP(H52193&amp;"|"&amp;I52193,Sheet3!$H$2:$N$150,5,0),"")</f>
        <v/>
      </c>
      <c r="M52193" s="20" t="str">
        <f>IFERROR(INDEX(Sheet3!$Q$2:$Q$25,MATCH(H52193,Origin_List,0)),"")</f>
        <v/>
      </c>
    </row>
    <row r="52194" spans="4:13">
      <c r="D52194" s="20" t="str">
        <f>IFERROR(VLOOKUP(H52194&amp;"|"&amp;I52194,Sheet3!$H$2:$N$150,5,0),"")</f>
        <v/>
      </c>
      <c r="M52194" s="20" t="str">
        <f>IFERROR(INDEX(Sheet3!$Q$2:$Q$25,MATCH(H52194,Origin_List,0)),"")</f>
        <v/>
      </c>
    </row>
    <row r="52195" spans="4:13">
      <c r="D52195" s="20" t="str">
        <f>IFERROR(VLOOKUP(H52195&amp;"|"&amp;I52195,Sheet3!$H$2:$N$150,5,0),"")</f>
        <v/>
      </c>
      <c r="M52195" s="20" t="str">
        <f>IFERROR(INDEX(Sheet3!$Q$2:$Q$25,MATCH(H52195,Origin_List,0)),"")</f>
        <v/>
      </c>
    </row>
    <row r="52196" spans="4:13">
      <c r="D52196" s="20" t="str">
        <f>IFERROR(VLOOKUP(H52196&amp;"|"&amp;I52196,Sheet3!$H$2:$N$150,5,0),"")</f>
        <v/>
      </c>
      <c r="M52196" s="20" t="str">
        <f>IFERROR(INDEX(Sheet3!$Q$2:$Q$25,MATCH(H52196,Origin_List,0)),"")</f>
        <v/>
      </c>
    </row>
    <row r="52197" spans="4:13">
      <c r="D52197" s="20" t="str">
        <f>IFERROR(VLOOKUP(H52197&amp;"|"&amp;I52197,Sheet3!$H$2:$N$150,5,0),"")</f>
        <v/>
      </c>
      <c r="M52197" s="20" t="str">
        <f>IFERROR(INDEX(Sheet3!$Q$2:$Q$25,MATCH(H52197,Origin_List,0)),"")</f>
        <v/>
      </c>
    </row>
    <row r="52198" spans="4:13">
      <c r="D52198" s="20" t="str">
        <f>IFERROR(VLOOKUP(H52198&amp;"|"&amp;I52198,Sheet3!$H$2:$N$150,5,0),"")</f>
        <v/>
      </c>
      <c r="M52198" s="20" t="str">
        <f>IFERROR(INDEX(Sheet3!$Q$2:$Q$25,MATCH(H52198,Origin_List,0)),"")</f>
        <v/>
      </c>
    </row>
    <row r="52199" spans="4:13">
      <c r="D52199" s="20" t="str">
        <f>IFERROR(VLOOKUP(H52199&amp;"|"&amp;I52199,Sheet3!$H$2:$N$150,5,0),"")</f>
        <v/>
      </c>
      <c r="M52199" s="20" t="str">
        <f>IFERROR(INDEX(Sheet3!$Q$2:$Q$25,MATCH(H52199,Origin_List,0)),"")</f>
        <v/>
      </c>
    </row>
    <row r="52200" spans="4:13">
      <c r="D52200" s="20" t="str">
        <f>IFERROR(VLOOKUP(H52200&amp;"|"&amp;I52200,Sheet3!$H$2:$N$150,5,0),"")</f>
        <v/>
      </c>
      <c r="M52200" s="20" t="str">
        <f>IFERROR(INDEX(Sheet3!$Q$2:$Q$25,MATCH(H52200,Origin_List,0)),"")</f>
        <v/>
      </c>
    </row>
    <row r="52201" spans="4:13">
      <c r="D52201" s="20" t="str">
        <f>IFERROR(VLOOKUP(H52201&amp;"|"&amp;I52201,Sheet3!$H$2:$N$150,5,0),"")</f>
        <v/>
      </c>
      <c r="M52201" s="20" t="str">
        <f>IFERROR(INDEX(Sheet3!$Q$2:$Q$25,MATCH(H52201,Origin_List,0)),"")</f>
        <v/>
      </c>
    </row>
    <row r="52202" spans="4:13">
      <c r="D52202" s="20" t="str">
        <f>IFERROR(VLOOKUP(H52202&amp;"|"&amp;I52202,Sheet3!$H$2:$N$150,5,0),"")</f>
        <v/>
      </c>
      <c r="M52202" s="20" t="str">
        <f>IFERROR(INDEX(Sheet3!$Q$2:$Q$25,MATCH(H52202,Origin_List,0)),"")</f>
        <v/>
      </c>
    </row>
    <row r="52203" spans="4:13">
      <c r="D52203" s="20" t="str">
        <f>IFERROR(VLOOKUP(H52203&amp;"|"&amp;I52203,Sheet3!$H$2:$N$150,5,0),"")</f>
        <v/>
      </c>
      <c r="M52203" s="20" t="str">
        <f>IFERROR(INDEX(Sheet3!$Q$2:$Q$25,MATCH(H52203,Origin_List,0)),"")</f>
        <v/>
      </c>
    </row>
    <row r="52204" spans="4:13">
      <c r="D52204" s="20" t="str">
        <f>IFERROR(VLOOKUP(H52204&amp;"|"&amp;I52204,Sheet3!$H$2:$N$150,5,0),"")</f>
        <v/>
      </c>
      <c r="M52204" s="20" t="str">
        <f>IFERROR(INDEX(Sheet3!$Q$2:$Q$25,MATCH(H52204,Origin_List,0)),"")</f>
        <v/>
      </c>
    </row>
    <row r="52205" spans="4:13">
      <c r="D52205" s="20" t="str">
        <f>IFERROR(VLOOKUP(H52205&amp;"|"&amp;I52205,Sheet3!$H$2:$N$150,5,0),"")</f>
        <v/>
      </c>
      <c r="M52205" s="20" t="str">
        <f>IFERROR(INDEX(Sheet3!$Q$2:$Q$25,MATCH(H52205,Origin_List,0)),"")</f>
        <v/>
      </c>
    </row>
    <row r="52206" spans="4:13">
      <c r="D52206" s="20" t="str">
        <f>IFERROR(VLOOKUP(H52206&amp;"|"&amp;I52206,Sheet3!$H$2:$N$150,5,0),"")</f>
        <v/>
      </c>
      <c r="M52206" s="20" t="str">
        <f>IFERROR(INDEX(Sheet3!$Q$2:$Q$25,MATCH(H52206,Origin_List,0)),"")</f>
        <v/>
      </c>
    </row>
    <row r="52207" spans="4:13">
      <c r="D52207" s="20" t="str">
        <f>IFERROR(VLOOKUP(H52207&amp;"|"&amp;I52207,Sheet3!$H$2:$N$150,5,0),"")</f>
        <v/>
      </c>
      <c r="M52207" s="20" t="str">
        <f>IFERROR(INDEX(Sheet3!$Q$2:$Q$25,MATCH(H52207,Origin_List,0)),"")</f>
        <v/>
      </c>
    </row>
    <row r="52208" spans="4:13">
      <c r="D52208" s="20" t="str">
        <f>IFERROR(VLOOKUP(H52208&amp;"|"&amp;I52208,Sheet3!$H$2:$N$150,5,0),"")</f>
        <v/>
      </c>
      <c r="M52208" s="20" t="str">
        <f>IFERROR(INDEX(Sheet3!$Q$2:$Q$25,MATCH(H52208,Origin_List,0)),"")</f>
        <v/>
      </c>
    </row>
    <row r="52209" spans="4:13">
      <c r="D52209" s="20" t="str">
        <f>IFERROR(VLOOKUP(H52209&amp;"|"&amp;I52209,Sheet3!$H$2:$N$150,5,0),"")</f>
        <v/>
      </c>
      <c r="M52209" s="20" t="str">
        <f>IFERROR(INDEX(Sheet3!$Q$2:$Q$25,MATCH(H52209,Origin_List,0)),"")</f>
        <v/>
      </c>
    </row>
    <row r="52210" spans="4:13">
      <c r="D52210" s="20" t="str">
        <f>IFERROR(VLOOKUP(H52210&amp;"|"&amp;I52210,Sheet3!$H$2:$N$150,5,0),"")</f>
        <v/>
      </c>
      <c r="M52210" s="20" t="str">
        <f>IFERROR(INDEX(Sheet3!$Q$2:$Q$25,MATCH(H52210,Origin_List,0)),"")</f>
        <v/>
      </c>
    </row>
    <row r="52211" spans="4:13">
      <c r="D52211" s="20" t="str">
        <f>IFERROR(VLOOKUP(H52211&amp;"|"&amp;I52211,Sheet3!$H$2:$N$150,5,0),"")</f>
        <v/>
      </c>
      <c r="M52211" s="20" t="str">
        <f>IFERROR(INDEX(Sheet3!$Q$2:$Q$25,MATCH(H52211,Origin_List,0)),"")</f>
        <v/>
      </c>
    </row>
    <row r="52212" spans="4:13">
      <c r="D52212" s="20" t="str">
        <f>IFERROR(VLOOKUP(H52212&amp;"|"&amp;I52212,Sheet3!$H$2:$N$150,5,0),"")</f>
        <v/>
      </c>
      <c r="M52212" s="20" t="str">
        <f>IFERROR(INDEX(Sheet3!$Q$2:$Q$25,MATCH(H52212,Origin_List,0)),"")</f>
        <v/>
      </c>
    </row>
    <row r="52213" spans="4:13">
      <c r="D52213" s="20" t="str">
        <f>IFERROR(VLOOKUP(H52213&amp;"|"&amp;I52213,Sheet3!$H$2:$N$150,5,0),"")</f>
        <v/>
      </c>
      <c r="M52213" s="20" t="str">
        <f>IFERROR(INDEX(Sheet3!$Q$2:$Q$25,MATCH(H52213,Origin_List,0)),"")</f>
        <v/>
      </c>
    </row>
    <row r="52214" spans="4:13">
      <c r="D52214" s="20" t="str">
        <f>IFERROR(VLOOKUP(H52214&amp;"|"&amp;I52214,Sheet3!$H$2:$N$150,5,0),"")</f>
        <v/>
      </c>
      <c r="M52214" s="20" t="str">
        <f>IFERROR(INDEX(Sheet3!$Q$2:$Q$25,MATCH(H52214,Origin_List,0)),"")</f>
        <v/>
      </c>
    </row>
    <row r="52215" spans="4:13">
      <c r="D52215" s="20" t="str">
        <f>IFERROR(VLOOKUP(H52215&amp;"|"&amp;I52215,Sheet3!$H$2:$N$150,5,0),"")</f>
        <v/>
      </c>
      <c r="M52215" s="20" t="str">
        <f>IFERROR(INDEX(Sheet3!$Q$2:$Q$25,MATCH(H52215,Origin_List,0)),"")</f>
        <v/>
      </c>
    </row>
    <row r="52216" spans="4:13">
      <c r="D52216" s="20" t="str">
        <f>IFERROR(VLOOKUP(H52216&amp;"|"&amp;I52216,Sheet3!$H$2:$N$150,5,0),"")</f>
        <v/>
      </c>
      <c r="M52216" s="20" t="str">
        <f>IFERROR(INDEX(Sheet3!$Q$2:$Q$25,MATCH(H52216,Origin_List,0)),"")</f>
        <v/>
      </c>
    </row>
    <row r="52217" spans="4:13">
      <c r="D52217" s="20" t="str">
        <f>IFERROR(VLOOKUP(H52217&amp;"|"&amp;I52217,Sheet3!$H$2:$N$150,5,0),"")</f>
        <v/>
      </c>
      <c r="M52217" s="20" t="str">
        <f>IFERROR(INDEX(Sheet3!$Q$2:$Q$25,MATCH(H52217,Origin_List,0)),"")</f>
        <v/>
      </c>
    </row>
    <row r="52218" spans="4:13">
      <c r="D52218" s="20" t="str">
        <f>IFERROR(VLOOKUP(H52218&amp;"|"&amp;I52218,Sheet3!$H$2:$N$150,5,0),"")</f>
        <v/>
      </c>
      <c r="M52218" s="20" t="str">
        <f>IFERROR(INDEX(Sheet3!$Q$2:$Q$25,MATCH(H52218,Origin_List,0)),"")</f>
        <v/>
      </c>
    </row>
    <row r="52219" spans="4:13">
      <c r="D52219" s="20" t="str">
        <f>IFERROR(VLOOKUP(H52219&amp;"|"&amp;I52219,Sheet3!$H$2:$N$150,5,0),"")</f>
        <v/>
      </c>
      <c r="M52219" s="20" t="str">
        <f>IFERROR(INDEX(Sheet3!$Q$2:$Q$25,MATCH(H52219,Origin_List,0)),"")</f>
        <v/>
      </c>
    </row>
    <row r="52220" spans="4:13">
      <c r="D52220" s="20" t="str">
        <f>IFERROR(VLOOKUP(H52220&amp;"|"&amp;I52220,Sheet3!$H$2:$N$150,5,0),"")</f>
        <v/>
      </c>
      <c r="M52220" s="20" t="str">
        <f>IFERROR(INDEX(Sheet3!$Q$2:$Q$25,MATCH(H52220,Origin_List,0)),"")</f>
        <v/>
      </c>
    </row>
    <row r="52221" spans="4:13">
      <c r="D52221" s="20" t="str">
        <f>IFERROR(VLOOKUP(H52221&amp;"|"&amp;I52221,Sheet3!$H$2:$N$150,5,0),"")</f>
        <v/>
      </c>
      <c r="M52221" s="20" t="str">
        <f>IFERROR(INDEX(Sheet3!$Q$2:$Q$25,MATCH(H52221,Origin_List,0)),"")</f>
        <v/>
      </c>
    </row>
    <row r="52222" spans="4:13">
      <c r="D52222" s="20" t="str">
        <f>IFERROR(VLOOKUP(H52222&amp;"|"&amp;I52222,Sheet3!$H$2:$N$150,5,0),"")</f>
        <v/>
      </c>
      <c r="M52222" s="20" t="str">
        <f>IFERROR(INDEX(Sheet3!$Q$2:$Q$25,MATCH(H52222,Origin_List,0)),"")</f>
        <v/>
      </c>
    </row>
    <row r="52223" spans="4:13">
      <c r="D52223" s="20" t="str">
        <f>IFERROR(VLOOKUP(H52223&amp;"|"&amp;I52223,Sheet3!$H$2:$N$150,5,0),"")</f>
        <v/>
      </c>
      <c r="M52223" s="20" t="str">
        <f>IFERROR(INDEX(Sheet3!$Q$2:$Q$25,MATCH(H52223,Origin_List,0)),"")</f>
        <v/>
      </c>
    </row>
    <row r="52224" spans="4:13">
      <c r="D52224" s="20" t="str">
        <f>IFERROR(VLOOKUP(H52224&amp;"|"&amp;I52224,Sheet3!$H$2:$N$150,5,0),"")</f>
        <v/>
      </c>
      <c r="M52224" s="20" t="str">
        <f>IFERROR(INDEX(Sheet3!$Q$2:$Q$25,MATCH(H52224,Origin_List,0)),"")</f>
        <v/>
      </c>
    </row>
    <row r="52225" spans="4:13">
      <c r="D52225" s="20" t="str">
        <f>IFERROR(VLOOKUP(H52225&amp;"|"&amp;I52225,Sheet3!$H$2:$N$150,5,0),"")</f>
        <v/>
      </c>
      <c r="M52225" s="20" t="str">
        <f>IFERROR(INDEX(Sheet3!$Q$2:$Q$25,MATCH(H52225,Origin_List,0)),"")</f>
        <v/>
      </c>
    </row>
    <row r="52226" spans="4:13">
      <c r="D52226" s="20" t="str">
        <f>IFERROR(VLOOKUP(H52226&amp;"|"&amp;I52226,Sheet3!$H$2:$N$150,5,0),"")</f>
        <v/>
      </c>
      <c r="M52226" s="20" t="str">
        <f>IFERROR(INDEX(Sheet3!$Q$2:$Q$25,MATCH(H52226,Origin_List,0)),"")</f>
        <v/>
      </c>
    </row>
    <row r="52227" spans="4:13">
      <c r="D52227" s="20" t="str">
        <f>IFERROR(VLOOKUP(H52227&amp;"|"&amp;I52227,Sheet3!$H$2:$N$150,5,0),"")</f>
        <v/>
      </c>
      <c r="M52227" s="20" t="str">
        <f>IFERROR(INDEX(Sheet3!$Q$2:$Q$25,MATCH(H52227,Origin_List,0)),"")</f>
        <v/>
      </c>
    </row>
    <row r="52228" spans="4:13">
      <c r="D52228" s="20" t="str">
        <f>IFERROR(VLOOKUP(H52228&amp;"|"&amp;I52228,Sheet3!$H$2:$N$150,5,0),"")</f>
        <v/>
      </c>
      <c r="M52228" s="20" t="str">
        <f>IFERROR(INDEX(Sheet3!$Q$2:$Q$25,MATCH(H52228,Origin_List,0)),"")</f>
        <v/>
      </c>
    </row>
    <row r="52229" spans="4:13">
      <c r="D52229" s="20" t="str">
        <f>IFERROR(VLOOKUP(H52229&amp;"|"&amp;I52229,Sheet3!$H$2:$N$150,5,0),"")</f>
        <v/>
      </c>
      <c r="M52229" s="20" t="str">
        <f>IFERROR(INDEX(Sheet3!$Q$2:$Q$25,MATCH(H52229,Origin_List,0)),"")</f>
        <v/>
      </c>
    </row>
    <row r="52230" spans="4:13">
      <c r="D52230" s="20" t="str">
        <f>IFERROR(VLOOKUP(H52230&amp;"|"&amp;I52230,Sheet3!$H$2:$N$150,5,0),"")</f>
        <v/>
      </c>
      <c r="M52230" s="20" t="str">
        <f>IFERROR(INDEX(Sheet3!$Q$2:$Q$25,MATCH(H52230,Origin_List,0)),"")</f>
        <v/>
      </c>
    </row>
    <row r="52231" spans="4:13">
      <c r="D52231" s="20" t="str">
        <f>IFERROR(VLOOKUP(H52231&amp;"|"&amp;I52231,Sheet3!$H$2:$N$150,5,0),"")</f>
        <v/>
      </c>
      <c r="M52231" s="20" t="str">
        <f>IFERROR(INDEX(Sheet3!$Q$2:$Q$25,MATCH(H52231,Origin_List,0)),"")</f>
        <v/>
      </c>
    </row>
    <row r="52232" spans="4:13">
      <c r="D52232" s="20" t="str">
        <f>IFERROR(VLOOKUP(H52232&amp;"|"&amp;I52232,Sheet3!$H$2:$N$150,5,0),"")</f>
        <v/>
      </c>
      <c r="M52232" s="20" t="str">
        <f>IFERROR(INDEX(Sheet3!$Q$2:$Q$25,MATCH(H52232,Origin_List,0)),"")</f>
        <v/>
      </c>
    </row>
    <row r="52233" spans="4:13">
      <c r="D52233" s="20" t="str">
        <f>IFERROR(VLOOKUP(H52233&amp;"|"&amp;I52233,Sheet3!$H$2:$N$150,5,0),"")</f>
        <v/>
      </c>
      <c r="M52233" s="20" t="str">
        <f>IFERROR(INDEX(Sheet3!$Q$2:$Q$25,MATCH(H52233,Origin_List,0)),"")</f>
        <v/>
      </c>
    </row>
    <row r="52234" spans="4:13">
      <c r="D52234" s="20" t="str">
        <f>IFERROR(VLOOKUP(H52234&amp;"|"&amp;I52234,Sheet3!$H$2:$N$150,5,0),"")</f>
        <v/>
      </c>
      <c r="M52234" s="20" t="str">
        <f>IFERROR(INDEX(Sheet3!$Q$2:$Q$25,MATCH(H52234,Origin_List,0)),"")</f>
        <v/>
      </c>
    </row>
    <row r="52235" spans="4:13">
      <c r="D52235" s="20" t="str">
        <f>IFERROR(VLOOKUP(H52235&amp;"|"&amp;I52235,Sheet3!$H$2:$N$150,5,0),"")</f>
        <v/>
      </c>
      <c r="M52235" s="20" t="str">
        <f>IFERROR(INDEX(Sheet3!$Q$2:$Q$25,MATCH(H52235,Origin_List,0)),"")</f>
        <v/>
      </c>
    </row>
    <row r="52236" spans="4:13">
      <c r="D52236" s="20" t="str">
        <f>IFERROR(VLOOKUP(H52236&amp;"|"&amp;I52236,Sheet3!$H$2:$N$150,5,0),"")</f>
        <v/>
      </c>
      <c r="M52236" s="20" t="str">
        <f>IFERROR(INDEX(Sheet3!$Q$2:$Q$25,MATCH(H52236,Origin_List,0)),"")</f>
        <v/>
      </c>
    </row>
    <row r="52237" spans="4:13">
      <c r="D52237" s="20" t="str">
        <f>IFERROR(VLOOKUP(H52237&amp;"|"&amp;I52237,Sheet3!$H$2:$N$150,5,0),"")</f>
        <v/>
      </c>
      <c r="M52237" s="20" t="str">
        <f>IFERROR(INDEX(Sheet3!$Q$2:$Q$25,MATCH(H52237,Origin_List,0)),"")</f>
        <v/>
      </c>
    </row>
    <row r="52238" spans="4:13">
      <c r="D52238" s="20" t="str">
        <f>IFERROR(VLOOKUP(H52238&amp;"|"&amp;I52238,Sheet3!$H$2:$N$150,5,0),"")</f>
        <v/>
      </c>
      <c r="M52238" s="20" t="str">
        <f>IFERROR(INDEX(Sheet3!$Q$2:$Q$25,MATCH(H52238,Origin_List,0)),"")</f>
        <v/>
      </c>
    </row>
    <row r="52239" spans="4:13">
      <c r="D52239" s="20" t="str">
        <f>IFERROR(VLOOKUP(H52239&amp;"|"&amp;I52239,Sheet3!$H$2:$N$150,5,0),"")</f>
        <v/>
      </c>
      <c r="M52239" s="20" t="str">
        <f>IFERROR(INDEX(Sheet3!$Q$2:$Q$25,MATCH(H52239,Origin_List,0)),"")</f>
        <v/>
      </c>
    </row>
    <row r="52240" spans="4:13">
      <c r="D52240" s="20" t="str">
        <f>IFERROR(VLOOKUP(H52240&amp;"|"&amp;I52240,Sheet3!$H$2:$N$150,5,0),"")</f>
        <v/>
      </c>
      <c r="M52240" s="20" t="str">
        <f>IFERROR(INDEX(Sheet3!$Q$2:$Q$25,MATCH(H52240,Origin_List,0)),"")</f>
        <v/>
      </c>
    </row>
    <row r="52241" spans="4:13">
      <c r="D52241" s="20" t="str">
        <f>IFERROR(VLOOKUP(H52241&amp;"|"&amp;I52241,Sheet3!$H$2:$N$150,5,0),"")</f>
        <v/>
      </c>
      <c r="M52241" s="20" t="str">
        <f>IFERROR(INDEX(Sheet3!$Q$2:$Q$25,MATCH(H52241,Origin_List,0)),"")</f>
        <v/>
      </c>
    </row>
    <row r="52242" spans="4:13">
      <c r="D52242" s="20" t="str">
        <f>IFERROR(VLOOKUP(H52242&amp;"|"&amp;I52242,Sheet3!$H$2:$N$150,5,0),"")</f>
        <v/>
      </c>
      <c r="M52242" s="20" t="str">
        <f>IFERROR(INDEX(Sheet3!$Q$2:$Q$25,MATCH(H52242,Origin_List,0)),"")</f>
        <v/>
      </c>
    </row>
    <row r="52243" spans="4:13">
      <c r="D52243" s="20" t="str">
        <f>IFERROR(VLOOKUP(H52243&amp;"|"&amp;I52243,Sheet3!$H$2:$N$150,5,0),"")</f>
        <v/>
      </c>
      <c r="M52243" s="20" t="str">
        <f>IFERROR(INDEX(Sheet3!$Q$2:$Q$25,MATCH(H52243,Origin_List,0)),"")</f>
        <v/>
      </c>
    </row>
    <row r="52244" spans="4:13">
      <c r="D52244" s="20" t="str">
        <f>IFERROR(VLOOKUP(H52244&amp;"|"&amp;I52244,Sheet3!$H$2:$N$150,5,0),"")</f>
        <v/>
      </c>
      <c r="M52244" s="20" t="str">
        <f>IFERROR(INDEX(Sheet3!$Q$2:$Q$25,MATCH(H52244,Origin_List,0)),"")</f>
        <v/>
      </c>
    </row>
    <row r="52245" spans="4:13">
      <c r="D52245" s="20" t="str">
        <f>IFERROR(VLOOKUP(H52245&amp;"|"&amp;I52245,Sheet3!$H$2:$N$150,5,0),"")</f>
        <v/>
      </c>
      <c r="M52245" s="20" t="str">
        <f>IFERROR(INDEX(Sheet3!$Q$2:$Q$25,MATCH(H52245,Origin_List,0)),"")</f>
        <v/>
      </c>
    </row>
    <row r="52246" spans="4:13">
      <c r="D52246" s="20" t="str">
        <f>IFERROR(VLOOKUP(H52246&amp;"|"&amp;I52246,Sheet3!$H$2:$N$150,5,0),"")</f>
        <v/>
      </c>
      <c r="M52246" s="20" t="str">
        <f>IFERROR(INDEX(Sheet3!$Q$2:$Q$25,MATCH(H52246,Origin_List,0)),"")</f>
        <v/>
      </c>
    </row>
    <row r="52247" spans="4:13">
      <c r="D52247" s="20" t="str">
        <f>IFERROR(VLOOKUP(H52247&amp;"|"&amp;I52247,Sheet3!$H$2:$N$150,5,0),"")</f>
        <v/>
      </c>
      <c r="M52247" s="20" t="str">
        <f>IFERROR(INDEX(Sheet3!$Q$2:$Q$25,MATCH(H52247,Origin_List,0)),"")</f>
        <v/>
      </c>
    </row>
    <row r="52248" spans="4:13">
      <c r="D52248" s="20" t="str">
        <f>IFERROR(VLOOKUP(H52248&amp;"|"&amp;I52248,Sheet3!$H$2:$N$150,5,0),"")</f>
        <v/>
      </c>
      <c r="M52248" s="20" t="str">
        <f>IFERROR(INDEX(Sheet3!$Q$2:$Q$25,MATCH(H52248,Origin_List,0)),"")</f>
        <v/>
      </c>
    </row>
    <row r="52249" spans="4:13">
      <c r="D52249" s="20" t="str">
        <f>IFERROR(VLOOKUP(H52249&amp;"|"&amp;I52249,Sheet3!$H$2:$N$150,5,0),"")</f>
        <v/>
      </c>
      <c r="M52249" s="20" t="str">
        <f>IFERROR(INDEX(Sheet3!$Q$2:$Q$25,MATCH(H52249,Origin_List,0)),"")</f>
        <v/>
      </c>
    </row>
    <row r="52250" spans="4:13">
      <c r="D52250" s="20" t="str">
        <f>IFERROR(VLOOKUP(H52250&amp;"|"&amp;I52250,Sheet3!$H$2:$N$150,5,0),"")</f>
        <v/>
      </c>
      <c r="M52250" s="20" t="str">
        <f>IFERROR(INDEX(Sheet3!$Q$2:$Q$25,MATCH(H52250,Origin_List,0)),"")</f>
        <v/>
      </c>
    </row>
    <row r="52251" spans="4:13">
      <c r="D52251" s="20" t="str">
        <f>IFERROR(VLOOKUP(H52251&amp;"|"&amp;I52251,Sheet3!$H$2:$N$150,5,0),"")</f>
        <v/>
      </c>
      <c r="M52251" s="20" t="str">
        <f>IFERROR(INDEX(Sheet3!$Q$2:$Q$25,MATCH(H52251,Origin_List,0)),"")</f>
        <v/>
      </c>
    </row>
    <row r="52252" spans="4:13">
      <c r="D52252" s="20" t="str">
        <f>IFERROR(VLOOKUP(H52252&amp;"|"&amp;I52252,Sheet3!$H$2:$N$150,5,0),"")</f>
        <v/>
      </c>
      <c r="M52252" s="20" t="str">
        <f>IFERROR(INDEX(Sheet3!$Q$2:$Q$25,MATCH(H52252,Origin_List,0)),"")</f>
        <v/>
      </c>
    </row>
    <row r="52253" spans="4:13">
      <c r="D52253" s="20" t="str">
        <f>IFERROR(VLOOKUP(H52253&amp;"|"&amp;I52253,Sheet3!$H$2:$N$150,5,0),"")</f>
        <v/>
      </c>
      <c r="M52253" s="20" t="str">
        <f>IFERROR(INDEX(Sheet3!$Q$2:$Q$25,MATCH(H52253,Origin_List,0)),"")</f>
        <v/>
      </c>
    </row>
    <row r="52254" spans="4:13">
      <c r="D52254" s="20" t="str">
        <f>IFERROR(VLOOKUP(H52254&amp;"|"&amp;I52254,Sheet3!$H$2:$N$150,5,0),"")</f>
        <v/>
      </c>
      <c r="M52254" s="20" t="str">
        <f>IFERROR(INDEX(Sheet3!$Q$2:$Q$25,MATCH(H52254,Origin_List,0)),"")</f>
        <v/>
      </c>
    </row>
    <row r="52255" spans="4:13">
      <c r="D52255" s="20" t="str">
        <f>IFERROR(VLOOKUP(H52255&amp;"|"&amp;I52255,Sheet3!$H$2:$N$150,5,0),"")</f>
        <v/>
      </c>
      <c r="M52255" s="20" t="str">
        <f>IFERROR(INDEX(Sheet3!$Q$2:$Q$25,MATCH(H52255,Origin_List,0)),"")</f>
        <v/>
      </c>
    </row>
    <row r="52256" spans="4:13">
      <c r="D52256" s="20" t="str">
        <f>IFERROR(VLOOKUP(H52256&amp;"|"&amp;I52256,Sheet3!$H$2:$N$150,5,0),"")</f>
        <v/>
      </c>
      <c r="M52256" s="20" t="str">
        <f>IFERROR(INDEX(Sheet3!$Q$2:$Q$25,MATCH(H52256,Origin_List,0)),"")</f>
        <v/>
      </c>
    </row>
    <row r="52257" spans="4:13">
      <c r="D52257" s="20" t="str">
        <f>IFERROR(VLOOKUP(H52257&amp;"|"&amp;I52257,Sheet3!$H$2:$N$150,5,0),"")</f>
        <v/>
      </c>
      <c r="M52257" s="20" t="str">
        <f>IFERROR(INDEX(Sheet3!$Q$2:$Q$25,MATCH(H52257,Origin_List,0)),"")</f>
        <v/>
      </c>
    </row>
    <row r="52258" spans="4:13">
      <c r="D52258" s="20" t="str">
        <f>IFERROR(VLOOKUP(H52258&amp;"|"&amp;I52258,Sheet3!$H$2:$N$150,5,0),"")</f>
        <v/>
      </c>
      <c r="M52258" s="20" t="str">
        <f>IFERROR(INDEX(Sheet3!$Q$2:$Q$25,MATCH(H52258,Origin_List,0)),"")</f>
        <v/>
      </c>
    </row>
    <row r="52259" spans="4:13">
      <c r="D52259" s="20" t="str">
        <f>IFERROR(VLOOKUP(H52259&amp;"|"&amp;I52259,Sheet3!$H$2:$N$150,5,0),"")</f>
        <v/>
      </c>
      <c r="M52259" s="20" t="str">
        <f>IFERROR(INDEX(Sheet3!$Q$2:$Q$25,MATCH(H52259,Origin_List,0)),"")</f>
        <v/>
      </c>
    </row>
    <row r="52260" spans="4:13">
      <c r="D52260" s="20" t="str">
        <f>IFERROR(VLOOKUP(H52260&amp;"|"&amp;I52260,Sheet3!$H$2:$N$150,5,0),"")</f>
        <v/>
      </c>
      <c r="M52260" s="20" t="str">
        <f>IFERROR(INDEX(Sheet3!$Q$2:$Q$25,MATCH(H52260,Origin_List,0)),"")</f>
        <v/>
      </c>
    </row>
    <row r="52261" spans="4:13">
      <c r="D52261" s="20" t="str">
        <f>IFERROR(VLOOKUP(H52261&amp;"|"&amp;I52261,Sheet3!$H$2:$N$150,5,0),"")</f>
        <v/>
      </c>
      <c r="M52261" s="20" t="str">
        <f>IFERROR(INDEX(Sheet3!$Q$2:$Q$25,MATCH(H52261,Origin_List,0)),"")</f>
        <v/>
      </c>
    </row>
    <row r="52262" spans="4:13">
      <c r="D52262" s="20" t="str">
        <f>IFERROR(VLOOKUP(H52262&amp;"|"&amp;I52262,Sheet3!$H$2:$N$150,5,0),"")</f>
        <v/>
      </c>
      <c r="M52262" s="20" t="str">
        <f>IFERROR(INDEX(Sheet3!$Q$2:$Q$25,MATCH(H52262,Origin_List,0)),"")</f>
        <v/>
      </c>
    </row>
    <row r="52263" spans="4:13">
      <c r="D52263" s="20" t="str">
        <f>IFERROR(VLOOKUP(H52263&amp;"|"&amp;I52263,Sheet3!$H$2:$N$150,5,0),"")</f>
        <v/>
      </c>
      <c r="M52263" s="20" t="str">
        <f>IFERROR(INDEX(Sheet3!$Q$2:$Q$25,MATCH(H52263,Origin_List,0)),"")</f>
        <v/>
      </c>
    </row>
    <row r="52264" spans="4:13">
      <c r="D52264" s="20" t="str">
        <f>IFERROR(VLOOKUP(H52264&amp;"|"&amp;I52264,Sheet3!$H$2:$N$150,5,0),"")</f>
        <v/>
      </c>
      <c r="M52264" s="20" t="str">
        <f>IFERROR(INDEX(Sheet3!$Q$2:$Q$25,MATCH(H52264,Origin_List,0)),"")</f>
        <v/>
      </c>
    </row>
    <row r="52265" spans="4:13">
      <c r="D52265" s="20" t="str">
        <f>IFERROR(VLOOKUP(H52265&amp;"|"&amp;I52265,Sheet3!$H$2:$N$150,5,0),"")</f>
        <v/>
      </c>
      <c r="M52265" s="20" t="str">
        <f>IFERROR(INDEX(Sheet3!$Q$2:$Q$25,MATCH(H52265,Origin_List,0)),"")</f>
        <v/>
      </c>
    </row>
    <row r="52266" spans="4:13">
      <c r="D52266" s="20" t="str">
        <f>IFERROR(VLOOKUP(H52266&amp;"|"&amp;I52266,Sheet3!$H$2:$N$150,5,0),"")</f>
        <v/>
      </c>
      <c r="M52266" s="20" t="str">
        <f>IFERROR(INDEX(Sheet3!$Q$2:$Q$25,MATCH(H52266,Origin_List,0)),"")</f>
        <v/>
      </c>
    </row>
    <row r="52267" spans="4:13">
      <c r="D52267" s="20" t="str">
        <f>IFERROR(VLOOKUP(H52267&amp;"|"&amp;I52267,Sheet3!$H$2:$N$150,5,0),"")</f>
        <v/>
      </c>
      <c r="M52267" s="20" t="str">
        <f>IFERROR(INDEX(Sheet3!$Q$2:$Q$25,MATCH(H52267,Origin_List,0)),"")</f>
        <v/>
      </c>
    </row>
    <row r="52268" spans="4:13">
      <c r="D52268" s="20" t="str">
        <f>IFERROR(VLOOKUP(H52268&amp;"|"&amp;I52268,Sheet3!$H$2:$N$150,5,0),"")</f>
        <v/>
      </c>
      <c r="M52268" s="20" t="str">
        <f>IFERROR(INDEX(Sheet3!$Q$2:$Q$25,MATCH(H52268,Origin_List,0)),"")</f>
        <v/>
      </c>
    </row>
    <row r="52269" spans="4:13">
      <c r="D52269" s="20" t="str">
        <f>IFERROR(VLOOKUP(H52269&amp;"|"&amp;I52269,Sheet3!$H$2:$N$150,5,0),"")</f>
        <v/>
      </c>
      <c r="M52269" s="20" t="str">
        <f>IFERROR(INDEX(Sheet3!$Q$2:$Q$25,MATCH(H52269,Origin_List,0)),"")</f>
        <v/>
      </c>
    </row>
    <row r="52270" spans="4:13">
      <c r="D52270" s="20" t="str">
        <f>IFERROR(VLOOKUP(H52270&amp;"|"&amp;I52270,Sheet3!$H$2:$N$150,5,0),"")</f>
        <v/>
      </c>
      <c r="M52270" s="20" t="str">
        <f>IFERROR(INDEX(Sheet3!$Q$2:$Q$25,MATCH(H52270,Origin_List,0)),"")</f>
        <v/>
      </c>
    </row>
    <row r="52271" spans="4:13">
      <c r="D52271" s="20" t="str">
        <f>IFERROR(VLOOKUP(H52271&amp;"|"&amp;I52271,Sheet3!$H$2:$N$150,5,0),"")</f>
        <v/>
      </c>
      <c r="M52271" s="20" t="str">
        <f>IFERROR(INDEX(Sheet3!$Q$2:$Q$25,MATCH(H52271,Origin_List,0)),"")</f>
        <v/>
      </c>
    </row>
    <row r="52272" spans="4:13">
      <c r="D52272" s="20" t="str">
        <f>IFERROR(VLOOKUP(H52272&amp;"|"&amp;I52272,Sheet3!$H$2:$N$150,5,0),"")</f>
        <v/>
      </c>
      <c r="M52272" s="20" t="str">
        <f>IFERROR(INDEX(Sheet3!$Q$2:$Q$25,MATCH(H52272,Origin_List,0)),"")</f>
        <v/>
      </c>
    </row>
    <row r="52273" spans="4:13">
      <c r="D52273" s="20" t="str">
        <f>IFERROR(VLOOKUP(H52273&amp;"|"&amp;I52273,Sheet3!$H$2:$N$150,5,0),"")</f>
        <v/>
      </c>
      <c r="M52273" s="20" t="str">
        <f>IFERROR(INDEX(Sheet3!$Q$2:$Q$25,MATCH(H52273,Origin_List,0)),"")</f>
        <v/>
      </c>
    </row>
    <row r="52274" spans="4:13">
      <c r="D52274" s="20" t="str">
        <f>IFERROR(VLOOKUP(H52274&amp;"|"&amp;I52274,Sheet3!$H$2:$N$150,5,0),"")</f>
        <v/>
      </c>
      <c r="M52274" s="20" t="str">
        <f>IFERROR(INDEX(Sheet3!$Q$2:$Q$25,MATCH(H52274,Origin_List,0)),"")</f>
        <v/>
      </c>
    </row>
    <row r="52275" spans="4:13">
      <c r="D52275" s="20" t="str">
        <f>IFERROR(VLOOKUP(H52275&amp;"|"&amp;I52275,Sheet3!$H$2:$N$150,5,0),"")</f>
        <v/>
      </c>
      <c r="M52275" s="20" t="str">
        <f>IFERROR(INDEX(Sheet3!$Q$2:$Q$25,MATCH(H52275,Origin_List,0)),"")</f>
        <v/>
      </c>
    </row>
    <row r="52276" spans="4:13">
      <c r="D52276" s="20" t="str">
        <f>IFERROR(VLOOKUP(H52276&amp;"|"&amp;I52276,Sheet3!$H$2:$N$150,5,0),"")</f>
        <v/>
      </c>
      <c r="M52276" s="20" t="str">
        <f>IFERROR(INDEX(Sheet3!$Q$2:$Q$25,MATCH(H52276,Origin_List,0)),"")</f>
        <v/>
      </c>
    </row>
    <row r="52277" spans="4:13">
      <c r="D52277" s="20" t="str">
        <f>IFERROR(VLOOKUP(H52277&amp;"|"&amp;I52277,Sheet3!$H$2:$N$150,5,0),"")</f>
        <v/>
      </c>
      <c r="M52277" s="20" t="str">
        <f>IFERROR(INDEX(Sheet3!$Q$2:$Q$25,MATCH(H52277,Origin_List,0)),"")</f>
        <v/>
      </c>
    </row>
    <row r="52278" spans="4:13">
      <c r="D52278" s="20" t="str">
        <f>IFERROR(VLOOKUP(H52278&amp;"|"&amp;I52278,Sheet3!$H$2:$N$150,5,0),"")</f>
        <v/>
      </c>
      <c r="M52278" s="20" t="str">
        <f>IFERROR(INDEX(Sheet3!$Q$2:$Q$25,MATCH(H52278,Origin_List,0)),"")</f>
        <v/>
      </c>
    </row>
    <row r="52279" spans="4:13">
      <c r="D52279" s="20" t="str">
        <f>IFERROR(VLOOKUP(H52279&amp;"|"&amp;I52279,Sheet3!$H$2:$N$150,5,0),"")</f>
        <v/>
      </c>
      <c r="M52279" s="20" t="str">
        <f>IFERROR(INDEX(Sheet3!$Q$2:$Q$25,MATCH(H52279,Origin_List,0)),"")</f>
        <v/>
      </c>
    </row>
    <row r="52280" spans="4:13">
      <c r="D52280" s="20" t="str">
        <f>IFERROR(VLOOKUP(H52280&amp;"|"&amp;I52280,Sheet3!$H$2:$N$150,5,0),"")</f>
        <v/>
      </c>
      <c r="M52280" s="20" t="str">
        <f>IFERROR(INDEX(Sheet3!$Q$2:$Q$25,MATCH(H52280,Origin_List,0)),"")</f>
        <v/>
      </c>
    </row>
    <row r="52281" spans="4:13">
      <c r="D52281" s="20" t="str">
        <f>IFERROR(VLOOKUP(H52281&amp;"|"&amp;I52281,Sheet3!$H$2:$N$150,5,0),"")</f>
        <v/>
      </c>
      <c r="M52281" s="20" t="str">
        <f>IFERROR(INDEX(Sheet3!$Q$2:$Q$25,MATCH(H52281,Origin_List,0)),"")</f>
        <v/>
      </c>
    </row>
    <row r="52282" spans="4:13">
      <c r="D52282" s="20" t="str">
        <f>IFERROR(VLOOKUP(H52282&amp;"|"&amp;I52282,Sheet3!$H$2:$N$150,5,0),"")</f>
        <v/>
      </c>
      <c r="M52282" s="20" t="str">
        <f>IFERROR(INDEX(Sheet3!$Q$2:$Q$25,MATCH(H52282,Origin_List,0)),"")</f>
        <v/>
      </c>
    </row>
    <row r="52283" spans="4:13">
      <c r="D52283" s="20" t="str">
        <f>IFERROR(VLOOKUP(H52283&amp;"|"&amp;I52283,Sheet3!$H$2:$N$150,5,0),"")</f>
        <v/>
      </c>
      <c r="M52283" s="20" t="str">
        <f>IFERROR(INDEX(Sheet3!$Q$2:$Q$25,MATCH(H52283,Origin_List,0)),"")</f>
        <v/>
      </c>
    </row>
    <row r="52284" spans="4:13">
      <c r="D52284" s="20" t="str">
        <f>IFERROR(VLOOKUP(H52284&amp;"|"&amp;I52284,Sheet3!$H$2:$N$150,5,0),"")</f>
        <v/>
      </c>
      <c r="M52284" s="20" t="str">
        <f>IFERROR(INDEX(Sheet3!$Q$2:$Q$25,MATCH(H52284,Origin_List,0)),"")</f>
        <v/>
      </c>
    </row>
    <row r="52285" spans="4:13">
      <c r="D52285" s="20" t="str">
        <f>IFERROR(VLOOKUP(H52285&amp;"|"&amp;I52285,Sheet3!$H$2:$N$150,5,0),"")</f>
        <v/>
      </c>
      <c r="M52285" s="20" t="str">
        <f>IFERROR(INDEX(Sheet3!$Q$2:$Q$25,MATCH(H52285,Origin_List,0)),"")</f>
        <v/>
      </c>
    </row>
    <row r="52286" spans="4:13">
      <c r="D52286" s="20" t="str">
        <f>IFERROR(VLOOKUP(H52286&amp;"|"&amp;I52286,Sheet3!$H$2:$N$150,5,0),"")</f>
        <v/>
      </c>
      <c r="M52286" s="20" t="str">
        <f>IFERROR(INDEX(Sheet3!$Q$2:$Q$25,MATCH(H52286,Origin_List,0)),"")</f>
        <v/>
      </c>
    </row>
    <row r="52287" spans="4:13">
      <c r="D52287" s="20" t="str">
        <f>IFERROR(VLOOKUP(H52287&amp;"|"&amp;I52287,Sheet3!$H$2:$N$150,5,0),"")</f>
        <v/>
      </c>
      <c r="M52287" s="20" t="str">
        <f>IFERROR(INDEX(Sheet3!$Q$2:$Q$25,MATCH(H52287,Origin_List,0)),"")</f>
        <v/>
      </c>
    </row>
    <row r="52288" spans="4:13">
      <c r="D52288" s="20" t="str">
        <f>IFERROR(VLOOKUP(H52288&amp;"|"&amp;I52288,Sheet3!$H$2:$N$150,5,0),"")</f>
        <v/>
      </c>
      <c r="M52288" s="20" t="str">
        <f>IFERROR(INDEX(Sheet3!$Q$2:$Q$25,MATCH(H52288,Origin_List,0)),"")</f>
        <v/>
      </c>
    </row>
    <row r="52289" spans="4:13">
      <c r="D52289" s="20" t="str">
        <f>IFERROR(VLOOKUP(H52289&amp;"|"&amp;I52289,Sheet3!$H$2:$N$150,5,0),"")</f>
        <v/>
      </c>
      <c r="M52289" s="20" t="str">
        <f>IFERROR(INDEX(Sheet3!$Q$2:$Q$25,MATCH(H52289,Origin_List,0)),"")</f>
        <v/>
      </c>
    </row>
    <row r="52290" spans="4:13">
      <c r="D52290" s="20" t="str">
        <f>IFERROR(VLOOKUP(H52290&amp;"|"&amp;I52290,Sheet3!$H$2:$N$150,5,0),"")</f>
        <v/>
      </c>
      <c r="M52290" s="20" t="str">
        <f>IFERROR(INDEX(Sheet3!$Q$2:$Q$25,MATCH(H52290,Origin_List,0)),"")</f>
        <v/>
      </c>
    </row>
    <row r="52291" spans="4:13">
      <c r="D52291" s="20" t="str">
        <f>IFERROR(VLOOKUP(H52291&amp;"|"&amp;I52291,Sheet3!$H$2:$N$150,5,0),"")</f>
        <v/>
      </c>
      <c r="M52291" s="20" t="str">
        <f>IFERROR(INDEX(Sheet3!$Q$2:$Q$25,MATCH(H52291,Origin_List,0)),"")</f>
        <v/>
      </c>
    </row>
    <row r="52292" spans="4:13">
      <c r="D52292" s="20" t="str">
        <f>IFERROR(VLOOKUP(H52292&amp;"|"&amp;I52292,Sheet3!$H$2:$N$150,5,0),"")</f>
        <v/>
      </c>
      <c r="M52292" s="20" t="str">
        <f>IFERROR(INDEX(Sheet3!$Q$2:$Q$25,MATCH(H52292,Origin_List,0)),"")</f>
        <v/>
      </c>
    </row>
    <row r="52293" spans="4:13">
      <c r="D52293" s="20" t="str">
        <f>IFERROR(VLOOKUP(H52293&amp;"|"&amp;I52293,Sheet3!$H$2:$N$150,5,0),"")</f>
        <v/>
      </c>
      <c r="M52293" s="20" t="str">
        <f>IFERROR(INDEX(Sheet3!$Q$2:$Q$25,MATCH(H52293,Origin_List,0)),"")</f>
        <v/>
      </c>
    </row>
    <row r="52294" spans="4:13">
      <c r="D52294" s="20" t="str">
        <f>IFERROR(VLOOKUP(H52294&amp;"|"&amp;I52294,Sheet3!$H$2:$N$150,5,0),"")</f>
        <v/>
      </c>
      <c r="M52294" s="20" t="str">
        <f>IFERROR(INDEX(Sheet3!$Q$2:$Q$25,MATCH(H52294,Origin_List,0)),"")</f>
        <v/>
      </c>
    </row>
    <row r="52295" spans="4:13">
      <c r="D52295" s="20" t="str">
        <f>IFERROR(VLOOKUP(H52295&amp;"|"&amp;I52295,Sheet3!$H$2:$N$150,5,0),"")</f>
        <v/>
      </c>
      <c r="M52295" s="20" t="str">
        <f>IFERROR(INDEX(Sheet3!$Q$2:$Q$25,MATCH(H52295,Origin_List,0)),"")</f>
        <v/>
      </c>
    </row>
    <row r="52296" spans="4:13">
      <c r="D52296" s="20" t="str">
        <f>IFERROR(VLOOKUP(H52296&amp;"|"&amp;I52296,Sheet3!$H$2:$N$150,5,0),"")</f>
        <v/>
      </c>
      <c r="M52296" s="20" t="str">
        <f>IFERROR(INDEX(Sheet3!$Q$2:$Q$25,MATCH(H52296,Origin_List,0)),"")</f>
        <v/>
      </c>
    </row>
    <row r="52297" spans="4:13">
      <c r="D52297" s="20" t="str">
        <f>IFERROR(VLOOKUP(H52297&amp;"|"&amp;I52297,Sheet3!$H$2:$N$150,5,0),"")</f>
        <v/>
      </c>
      <c r="M52297" s="20" t="str">
        <f>IFERROR(INDEX(Sheet3!$Q$2:$Q$25,MATCH(H52297,Origin_List,0)),"")</f>
        <v/>
      </c>
    </row>
    <row r="52298" spans="4:13">
      <c r="D52298" s="20" t="str">
        <f>IFERROR(VLOOKUP(H52298&amp;"|"&amp;I52298,Sheet3!$H$2:$N$150,5,0),"")</f>
        <v/>
      </c>
      <c r="M52298" s="20" t="str">
        <f>IFERROR(INDEX(Sheet3!$Q$2:$Q$25,MATCH(H52298,Origin_List,0)),"")</f>
        <v/>
      </c>
    </row>
    <row r="52299" spans="4:13">
      <c r="D52299" s="20" t="str">
        <f>IFERROR(VLOOKUP(H52299&amp;"|"&amp;I52299,Sheet3!$H$2:$N$150,5,0),"")</f>
        <v/>
      </c>
      <c r="M52299" s="20" t="str">
        <f>IFERROR(INDEX(Sheet3!$Q$2:$Q$25,MATCH(H52299,Origin_List,0)),"")</f>
        <v/>
      </c>
    </row>
    <row r="52300" spans="4:13">
      <c r="D52300" s="20" t="str">
        <f>IFERROR(VLOOKUP(H52300&amp;"|"&amp;I52300,Sheet3!$H$2:$N$150,5,0),"")</f>
        <v/>
      </c>
      <c r="M52300" s="20" t="str">
        <f>IFERROR(INDEX(Sheet3!$Q$2:$Q$25,MATCH(H52300,Origin_List,0)),"")</f>
        <v/>
      </c>
    </row>
    <row r="52301" spans="4:13">
      <c r="D52301" s="20" t="str">
        <f>IFERROR(VLOOKUP(H52301&amp;"|"&amp;I52301,Sheet3!$H$2:$N$150,5,0),"")</f>
        <v/>
      </c>
      <c r="M52301" s="20" t="str">
        <f>IFERROR(INDEX(Sheet3!$Q$2:$Q$25,MATCH(H52301,Origin_List,0)),"")</f>
        <v/>
      </c>
    </row>
    <row r="52302" spans="4:13">
      <c r="D52302" s="20" t="str">
        <f>IFERROR(VLOOKUP(H52302&amp;"|"&amp;I52302,Sheet3!$H$2:$N$150,5,0),"")</f>
        <v/>
      </c>
      <c r="M52302" s="20" t="str">
        <f>IFERROR(INDEX(Sheet3!$Q$2:$Q$25,MATCH(H52302,Origin_List,0)),"")</f>
        <v/>
      </c>
    </row>
    <row r="52303" spans="4:13">
      <c r="D52303" s="20" t="str">
        <f>IFERROR(VLOOKUP(H52303&amp;"|"&amp;I52303,Sheet3!$H$2:$N$150,5,0),"")</f>
        <v/>
      </c>
      <c r="M52303" s="20" t="str">
        <f>IFERROR(INDEX(Sheet3!$Q$2:$Q$25,MATCH(H52303,Origin_List,0)),"")</f>
        <v/>
      </c>
    </row>
    <row r="52304" spans="4:13">
      <c r="D52304" s="20" t="str">
        <f>IFERROR(VLOOKUP(H52304&amp;"|"&amp;I52304,Sheet3!$H$2:$N$150,5,0),"")</f>
        <v/>
      </c>
      <c r="M52304" s="20" t="str">
        <f>IFERROR(INDEX(Sheet3!$Q$2:$Q$25,MATCH(H52304,Origin_List,0)),"")</f>
        <v/>
      </c>
    </row>
    <row r="52305" spans="4:13">
      <c r="D52305" s="20" t="str">
        <f>IFERROR(VLOOKUP(H52305&amp;"|"&amp;I52305,Sheet3!$H$2:$N$150,5,0),"")</f>
        <v/>
      </c>
      <c r="M52305" s="20" t="str">
        <f>IFERROR(INDEX(Sheet3!$Q$2:$Q$25,MATCH(H52305,Origin_List,0)),"")</f>
        <v/>
      </c>
    </row>
    <row r="52306" spans="4:13">
      <c r="D52306" s="20" t="str">
        <f>IFERROR(VLOOKUP(H52306&amp;"|"&amp;I52306,Sheet3!$H$2:$N$150,5,0),"")</f>
        <v/>
      </c>
      <c r="M52306" s="20" t="str">
        <f>IFERROR(INDEX(Sheet3!$Q$2:$Q$25,MATCH(H52306,Origin_List,0)),"")</f>
        <v/>
      </c>
    </row>
    <row r="52307" spans="4:13">
      <c r="D52307" s="20" t="str">
        <f>IFERROR(VLOOKUP(H52307&amp;"|"&amp;I52307,Sheet3!$H$2:$N$150,5,0),"")</f>
        <v/>
      </c>
      <c r="M52307" s="20" t="str">
        <f>IFERROR(INDEX(Sheet3!$Q$2:$Q$25,MATCH(H52307,Origin_List,0)),"")</f>
        <v/>
      </c>
    </row>
    <row r="52308" spans="4:13">
      <c r="D52308" s="20" t="str">
        <f>IFERROR(VLOOKUP(H52308&amp;"|"&amp;I52308,Sheet3!$H$2:$N$150,5,0),"")</f>
        <v/>
      </c>
      <c r="M52308" s="20" t="str">
        <f>IFERROR(INDEX(Sheet3!$Q$2:$Q$25,MATCH(H52308,Origin_List,0)),"")</f>
        <v/>
      </c>
    </row>
    <row r="52309" spans="4:13">
      <c r="D52309" s="20" t="str">
        <f>IFERROR(VLOOKUP(H52309&amp;"|"&amp;I52309,Sheet3!$H$2:$N$150,5,0),"")</f>
        <v/>
      </c>
      <c r="M52309" s="20" t="str">
        <f>IFERROR(INDEX(Sheet3!$Q$2:$Q$25,MATCH(H52309,Origin_List,0)),"")</f>
        <v/>
      </c>
    </row>
    <row r="52310" spans="4:13">
      <c r="D52310" s="20" t="str">
        <f>IFERROR(VLOOKUP(H52310&amp;"|"&amp;I52310,Sheet3!$H$2:$N$150,5,0),"")</f>
        <v/>
      </c>
      <c r="M52310" s="20" t="str">
        <f>IFERROR(INDEX(Sheet3!$Q$2:$Q$25,MATCH(H52310,Origin_List,0)),"")</f>
        <v/>
      </c>
    </row>
    <row r="52311" spans="4:13">
      <c r="D52311" s="20" t="str">
        <f>IFERROR(VLOOKUP(H52311&amp;"|"&amp;I52311,Sheet3!$H$2:$N$150,5,0),"")</f>
        <v/>
      </c>
      <c r="M52311" s="20" t="str">
        <f>IFERROR(INDEX(Sheet3!$Q$2:$Q$25,MATCH(H52311,Origin_List,0)),"")</f>
        <v/>
      </c>
    </row>
    <row r="52312" spans="4:13">
      <c r="D52312" s="20" t="str">
        <f>IFERROR(VLOOKUP(H52312&amp;"|"&amp;I52312,Sheet3!$H$2:$N$150,5,0),"")</f>
        <v/>
      </c>
      <c r="M52312" s="20" t="str">
        <f>IFERROR(INDEX(Sheet3!$Q$2:$Q$25,MATCH(H52312,Origin_List,0)),"")</f>
        <v/>
      </c>
    </row>
    <row r="52313" spans="4:13">
      <c r="D52313" s="20" t="str">
        <f>IFERROR(VLOOKUP(H52313&amp;"|"&amp;I52313,Sheet3!$H$2:$N$150,5,0),"")</f>
        <v/>
      </c>
      <c r="M52313" s="20" t="str">
        <f>IFERROR(INDEX(Sheet3!$Q$2:$Q$25,MATCH(H52313,Origin_List,0)),"")</f>
        <v/>
      </c>
    </row>
    <row r="52314" spans="4:13">
      <c r="D52314" s="20" t="str">
        <f>IFERROR(VLOOKUP(H52314&amp;"|"&amp;I52314,Sheet3!$H$2:$N$150,5,0),"")</f>
        <v/>
      </c>
      <c r="M52314" s="20" t="str">
        <f>IFERROR(INDEX(Sheet3!$Q$2:$Q$25,MATCH(H52314,Origin_List,0)),"")</f>
        <v/>
      </c>
    </row>
    <row r="52315" spans="4:13">
      <c r="D52315" s="20" t="str">
        <f>IFERROR(VLOOKUP(H52315&amp;"|"&amp;I52315,Sheet3!$H$2:$N$150,5,0),"")</f>
        <v/>
      </c>
      <c r="M52315" s="20" t="str">
        <f>IFERROR(INDEX(Sheet3!$Q$2:$Q$25,MATCH(H52315,Origin_List,0)),"")</f>
        <v/>
      </c>
    </row>
    <row r="52316" spans="4:13">
      <c r="D52316" s="20" t="str">
        <f>IFERROR(VLOOKUP(H52316&amp;"|"&amp;I52316,Sheet3!$H$2:$N$150,5,0),"")</f>
        <v/>
      </c>
      <c r="M52316" s="20" t="str">
        <f>IFERROR(INDEX(Sheet3!$Q$2:$Q$25,MATCH(H52316,Origin_List,0)),"")</f>
        <v/>
      </c>
    </row>
    <row r="52317" spans="4:13">
      <c r="D52317" s="20" t="str">
        <f>IFERROR(VLOOKUP(H52317&amp;"|"&amp;I52317,Sheet3!$H$2:$N$150,5,0),"")</f>
        <v/>
      </c>
      <c r="M52317" s="20" t="str">
        <f>IFERROR(INDEX(Sheet3!$Q$2:$Q$25,MATCH(H52317,Origin_List,0)),"")</f>
        <v/>
      </c>
    </row>
    <row r="52318" spans="4:13">
      <c r="D52318" s="20" t="str">
        <f>IFERROR(VLOOKUP(H52318&amp;"|"&amp;I52318,Sheet3!$H$2:$N$150,5,0),"")</f>
        <v/>
      </c>
      <c r="M52318" s="20" t="str">
        <f>IFERROR(INDEX(Sheet3!$Q$2:$Q$25,MATCH(H52318,Origin_List,0)),"")</f>
        <v/>
      </c>
    </row>
    <row r="52319" spans="4:13">
      <c r="D52319" s="20" t="str">
        <f>IFERROR(VLOOKUP(H52319&amp;"|"&amp;I52319,Sheet3!$H$2:$N$150,5,0),"")</f>
        <v/>
      </c>
      <c r="M52319" s="20" t="str">
        <f>IFERROR(INDEX(Sheet3!$Q$2:$Q$25,MATCH(H52319,Origin_List,0)),"")</f>
        <v/>
      </c>
    </row>
    <row r="52320" spans="4:13">
      <c r="D52320" s="20" t="str">
        <f>IFERROR(VLOOKUP(H52320&amp;"|"&amp;I52320,Sheet3!$H$2:$N$150,5,0),"")</f>
        <v/>
      </c>
      <c r="M52320" s="20" t="str">
        <f>IFERROR(INDEX(Sheet3!$Q$2:$Q$25,MATCH(H52320,Origin_List,0)),"")</f>
        <v/>
      </c>
    </row>
    <row r="52321" spans="4:13">
      <c r="D52321" s="20" t="str">
        <f>IFERROR(VLOOKUP(H52321&amp;"|"&amp;I52321,Sheet3!$H$2:$N$150,5,0),"")</f>
        <v/>
      </c>
      <c r="M52321" s="20" t="str">
        <f>IFERROR(INDEX(Sheet3!$Q$2:$Q$25,MATCH(H52321,Origin_List,0)),"")</f>
        <v/>
      </c>
    </row>
    <row r="52322" spans="4:13">
      <c r="D52322" s="20" t="str">
        <f>IFERROR(VLOOKUP(H52322&amp;"|"&amp;I52322,Sheet3!$H$2:$N$150,5,0),"")</f>
        <v/>
      </c>
      <c r="M52322" s="20" t="str">
        <f>IFERROR(INDEX(Sheet3!$Q$2:$Q$25,MATCH(H52322,Origin_List,0)),"")</f>
        <v/>
      </c>
    </row>
    <row r="52323" spans="4:13">
      <c r="D52323" s="20" t="str">
        <f>IFERROR(VLOOKUP(H52323&amp;"|"&amp;I52323,Sheet3!$H$2:$N$150,5,0),"")</f>
        <v/>
      </c>
      <c r="M52323" s="20" t="str">
        <f>IFERROR(INDEX(Sheet3!$Q$2:$Q$25,MATCH(H52323,Origin_List,0)),"")</f>
        <v/>
      </c>
    </row>
    <row r="52324" spans="4:13">
      <c r="D52324" s="20" t="str">
        <f>IFERROR(VLOOKUP(H52324&amp;"|"&amp;I52324,Sheet3!$H$2:$N$150,5,0),"")</f>
        <v/>
      </c>
      <c r="M52324" s="20" t="str">
        <f>IFERROR(INDEX(Sheet3!$Q$2:$Q$25,MATCH(H52324,Origin_List,0)),"")</f>
        <v/>
      </c>
    </row>
    <row r="52325" spans="4:13">
      <c r="D52325" s="20" t="str">
        <f>IFERROR(VLOOKUP(H52325&amp;"|"&amp;I52325,Sheet3!$H$2:$N$150,5,0),"")</f>
        <v/>
      </c>
      <c r="M52325" s="20" t="str">
        <f>IFERROR(INDEX(Sheet3!$Q$2:$Q$25,MATCH(H52325,Origin_List,0)),"")</f>
        <v/>
      </c>
    </row>
    <row r="52326" spans="4:13">
      <c r="D52326" s="20" t="str">
        <f>IFERROR(VLOOKUP(H52326&amp;"|"&amp;I52326,Sheet3!$H$2:$N$150,5,0),"")</f>
        <v/>
      </c>
      <c r="M52326" s="20" t="str">
        <f>IFERROR(INDEX(Sheet3!$Q$2:$Q$25,MATCH(H52326,Origin_List,0)),"")</f>
        <v/>
      </c>
    </row>
    <row r="52327" spans="4:13">
      <c r="D52327" s="20" t="str">
        <f>IFERROR(VLOOKUP(H52327&amp;"|"&amp;I52327,Sheet3!$H$2:$N$150,5,0),"")</f>
        <v/>
      </c>
      <c r="M52327" s="20" t="str">
        <f>IFERROR(INDEX(Sheet3!$Q$2:$Q$25,MATCH(H52327,Origin_List,0)),"")</f>
        <v/>
      </c>
    </row>
    <row r="52328" spans="4:13">
      <c r="D52328" s="20" t="str">
        <f>IFERROR(VLOOKUP(H52328&amp;"|"&amp;I52328,Sheet3!$H$2:$N$150,5,0),"")</f>
        <v/>
      </c>
      <c r="M52328" s="20" t="str">
        <f>IFERROR(INDEX(Sheet3!$Q$2:$Q$25,MATCH(H52328,Origin_List,0)),"")</f>
        <v/>
      </c>
    </row>
    <row r="52329" spans="4:13">
      <c r="D52329" s="20" t="str">
        <f>IFERROR(VLOOKUP(H52329&amp;"|"&amp;I52329,Sheet3!$H$2:$N$150,5,0),"")</f>
        <v/>
      </c>
      <c r="M52329" s="20" t="str">
        <f>IFERROR(INDEX(Sheet3!$Q$2:$Q$25,MATCH(H52329,Origin_List,0)),"")</f>
        <v/>
      </c>
    </row>
    <row r="52330" spans="4:13">
      <c r="D52330" s="20" t="str">
        <f>IFERROR(VLOOKUP(H52330&amp;"|"&amp;I52330,Sheet3!$H$2:$N$150,5,0),"")</f>
        <v/>
      </c>
      <c r="M52330" s="20" t="str">
        <f>IFERROR(INDEX(Sheet3!$Q$2:$Q$25,MATCH(H52330,Origin_List,0)),"")</f>
        <v/>
      </c>
    </row>
    <row r="52331" spans="4:13">
      <c r="D52331" s="20" t="str">
        <f>IFERROR(VLOOKUP(H52331&amp;"|"&amp;I52331,Sheet3!$H$2:$N$150,5,0),"")</f>
        <v/>
      </c>
      <c r="M52331" s="20" t="str">
        <f>IFERROR(INDEX(Sheet3!$Q$2:$Q$25,MATCH(H52331,Origin_List,0)),"")</f>
        <v/>
      </c>
    </row>
    <row r="52332" spans="4:13">
      <c r="D52332" s="20" t="str">
        <f>IFERROR(VLOOKUP(H52332&amp;"|"&amp;I52332,Sheet3!$H$2:$N$150,5,0),"")</f>
        <v/>
      </c>
      <c r="M52332" s="20" t="str">
        <f>IFERROR(INDEX(Sheet3!$Q$2:$Q$25,MATCH(H52332,Origin_List,0)),"")</f>
        <v/>
      </c>
    </row>
    <row r="52333" spans="4:13">
      <c r="D52333" s="20" t="str">
        <f>IFERROR(VLOOKUP(H52333&amp;"|"&amp;I52333,Sheet3!$H$2:$N$150,5,0),"")</f>
        <v/>
      </c>
      <c r="M52333" s="20" t="str">
        <f>IFERROR(INDEX(Sheet3!$Q$2:$Q$25,MATCH(H52333,Origin_List,0)),"")</f>
        <v/>
      </c>
    </row>
    <row r="52334" spans="4:13">
      <c r="D52334" s="20" t="str">
        <f>IFERROR(VLOOKUP(H52334&amp;"|"&amp;I52334,Sheet3!$H$2:$N$150,5,0),"")</f>
        <v/>
      </c>
      <c r="M52334" s="20" t="str">
        <f>IFERROR(INDEX(Sheet3!$Q$2:$Q$25,MATCH(H52334,Origin_List,0)),"")</f>
        <v/>
      </c>
    </row>
    <row r="52335" spans="4:13">
      <c r="D52335" s="20" t="str">
        <f>IFERROR(VLOOKUP(H52335&amp;"|"&amp;I52335,Sheet3!$H$2:$N$150,5,0),"")</f>
        <v/>
      </c>
      <c r="M52335" s="20" t="str">
        <f>IFERROR(INDEX(Sheet3!$Q$2:$Q$25,MATCH(H52335,Origin_List,0)),"")</f>
        <v/>
      </c>
    </row>
    <row r="52336" spans="4:13">
      <c r="D52336" s="20" t="str">
        <f>IFERROR(VLOOKUP(H52336&amp;"|"&amp;I52336,Sheet3!$H$2:$N$150,5,0),"")</f>
        <v/>
      </c>
      <c r="M52336" s="20" t="str">
        <f>IFERROR(INDEX(Sheet3!$Q$2:$Q$25,MATCH(H52336,Origin_List,0)),"")</f>
        <v/>
      </c>
    </row>
    <row r="52337" spans="4:13">
      <c r="D52337" s="20" t="str">
        <f>IFERROR(VLOOKUP(H52337&amp;"|"&amp;I52337,Sheet3!$H$2:$N$150,5,0),"")</f>
        <v/>
      </c>
      <c r="M52337" s="20" t="str">
        <f>IFERROR(INDEX(Sheet3!$Q$2:$Q$25,MATCH(H52337,Origin_List,0)),"")</f>
        <v/>
      </c>
    </row>
    <row r="52338" spans="4:13">
      <c r="D52338" s="20" t="str">
        <f>IFERROR(VLOOKUP(H52338&amp;"|"&amp;I52338,Sheet3!$H$2:$N$150,5,0),"")</f>
        <v/>
      </c>
      <c r="M52338" s="20" t="str">
        <f>IFERROR(INDEX(Sheet3!$Q$2:$Q$25,MATCH(H52338,Origin_List,0)),"")</f>
        <v/>
      </c>
    </row>
    <row r="52339" spans="4:13">
      <c r="D52339" s="20" t="str">
        <f>IFERROR(VLOOKUP(H52339&amp;"|"&amp;I52339,Sheet3!$H$2:$N$150,5,0),"")</f>
        <v/>
      </c>
      <c r="M52339" s="20" t="str">
        <f>IFERROR(INDEX(Sheet3!$Q$2:$Q$25,MATCH(H52339,Origin_List,0)),"")</f>
        <v/>
      </c>
    </row>
    <row r="52340" spans="4:13">
      <c r="D52340" s="20" t="str">
        <f>IFERROR(VLOOKUP(H52340&amp;"|"&amp;I52340,Sheet3!$H$2:$N$150,5,0),"")</f>
        <v/>
      </c>
      <c r="M52340" s="20" t="str">
        <f>IFERROR(INDEX(Sheet3!$Q$2:$Q$25,MATCH(H52340,Origin_List,0)),"")</f>
        <v/>
      </c>
    </row>
    <row r="52341" spans="4:13">
      <c r="D52341" s="20" t="str">
        <f>IFERROR(VLOOKUP(H52341&amp;"|"&amp;I52341,Sheet3!$H$2:$N$150,5,0),"")</f>
        <v/>
      </c>
      <c r="M52341" s="20" t="str">
        <f>IFERROR(INDEX(Sheet3!$Q$2:$Q$25,MATCH(H52341,Origin_List,0)),"")</f>
        <v/>
      </c>
    </row>
    <row r="52342" spans="4:13">
      <c r="D52342" s="20" t="str">
        <f>IFERROR(VLOOKUP(H52342&amp;"|"&amp;I52342,Sheet3!$H$2:$N$150,5,0),"")</f>
        <v/>
      </c>
      <c r="M52342" s="20" t="str">
        <f>IFERROR(INDEX(Sheet3!$Q$2:$Q$25,MATCH(H52342,Origin_List,0)),"")</f>
        <v/>
      </c>
    </row>
    <row r="52343" spans="4:13">
      <c r="D52343" s="20" t="str">
        <f>IFERROR(VLOOKUP(H52343&amp;"|"&amp;I52343,Sheet3!$H$2:$N$150,5,0),"")</f>
        <v/>
      </c>
      <c r="M52343" s="20" t="str">
        <f>IFERROR(INDEX(Sheet3!$Q$2:$Q$25,MATCH(H52343,Origin_List,0)),"")</f>
        <v/>
      </c>
    </row>
    <row r="52344" spans="4:13">
      <c r="D52344" s="20" t="str">
        <f>IFERROR(VLOOKUP(H52344&amp;"|"&amp;I52344,Sheet3!$H$2:$N$150,5,0),"")</f>
        <v/>
      </c>
      <c r="M52344" s="20" t="str">
        <f>IFERROR(INDEX(Sheet3!$Q$2:$Q$25,MATCH(H52344,Origin_List,0)),"")</f>
        <v/>
      </c>
    </row>
    <row r="52345" spans="4:13">
      <c r="D52345" s="20" t="str">
        <f>IFERROR(VLOOKUP(H52345&amp;"|"&amp;I52345,Sheet3!$H$2:$N$150,5,0),"")</f>
        <v/>
      </c>
      <c r="M52345" s="20" t="str">
        <f>IFERROR(INDEX(Sheet3!$Q$2:$Q$25,MATCH(H52345,Origin_List,0)),"")</f>
        <v/>
      </c>
    </row>
    <row r="52346" spans="4:13">
      <c r="D52346" s="20" t="str">
        <f>IFERROR(VLOOKUP(H52346&amp;"|"&amp;I52346,Sheet3!$H$2:$N$150,5,0),"")</f>
        <v/>
      </c>
      <c r="M52346" s="20" t="str">
        <f>IFERROR(INDEX(Sheet3!$Q$2:$Q$25,MATCH(H52346,Origin_List,0)),"")</f>
        <v/>
      </c>
    </row>
    <row r="52347" spans="4:13">
      <c r="D52347" s="20" t="str">
        <f>IFERROR(VLOOKUP(H52347&amp;"|"&amp;I52347,Sheet3!$H$2:$N$150,5,0),"")</f>
        <v/>
      </c>
      <c r="M52347" s="20" t="str">
        <f>IFERROR(INDEX(Sheet3!$Q$2:$Q$25,MATCH(H52347,Origin_List,0)),"")</f>
        <v/>
      </c>
    </row>
    <row r="52348" spans="4:13">
      <c r="D52348" s="20" t="str">
        <f>IFERROR(VLOOKUP(H52348&amp;"|"&amp;I52348,Sheet3!$H$2:$N$150,5,0),"")</f>
        <v/>
      </c>
      <c r="M52348" s="20" t="str">
        <f>IFERROR(INDEX(Sheet3!$Q$2:$Q$25,MATCH(H52348,Origin_List,0)),"")</f>
        <v/>
      </c>
    </row>
    <row r="52349" spans="4:13">
      <c r="D52349" s="20" t="str">
        <f>IFERROR(VLOOKUP(H52349&amp;"|"&amp;I52349,Sheet3!$H$2:$N$150,5,0),"")</f>
        <v/>
      </c>
      <c r="M52349" s="20" t="str">
        <f>IFERROR(INDEX(Sheet3!$Q$2:$Q$25,MATCH(H52349,Origin_List,0)),"")</f>
        <v/>
      </c>
    </row>
    <row r="52350" spans="4:13">
      <c r="D52350" s="20" t="str">
        <f>IFERROR(VLOOKUP(H52350&amp;"|"&amp;I52350,Sheet3!$H$2:$N$150,5,0),"")</f>
        <v/>
      </c>
      <c r="M52350" s="20" t="str">
        <f>IFERROR(INDEX(Sheet3!$Q$2:$Q$25,MATCH(H52350,Origin_List,0)),"")</f>
        <v/>
      </c>
    </row>
    <row r="52351" spans="4:13">
      <c r="D52351" s="20" t="str">
        <f>IFERROR(VLOOKUP(H52351&amp;"|"&amp;I52351,Sheet3!$H$2:$N$150,5,0),"")</f>
        <v/>
      </c>
      <c r="M52351" s="20" t="str">
        <f>IFERROR(INDEX(Sheet3!$Q$2:$Q$25,MATCH(H52351,Origin_List,0)),"")</f>
        <v/>
      </c>
    </row>
    <row r="52352" spans="4:13">
      <c r="D52352" s="20" t="str">
        <f>IFERROR(VLOOKUP(H52352&amp;"|"&amp;I52352,Sheet3!$H$2:$N$150,5,0),"")</f>
        <v/>
      </c>
      <c r="M52352" s="20" t="str">
        <f>IFERROR(INDEX(Sheet3!$Q$2:$Q$25,MATCH(H52352,Origin_List,0)),"")</f>
        <v/>
      </c>
    </row>
    <row r="52353" spans="4:13">
      <c r="D52353" s="20" t="str">
        <f>IFERROR(VLOOKUP(H52353&amp;"|"&amp;I52353,Sheet3!$H$2:$N$150,5,0),"")</f>
        <v/>
      </c>
      <c r="M52353" s="20" t="str">
        <f>IFERROR(INDEX(Sheet3!$Q$2:$Q$25,MATCH(H52353,Origin_List,0)),"")</f>
        <v/>
      </c>
    </row>
    <row r="52354" spans="4:13">
      <c r="D52354" s="20" t="str">
        <f>IFERROR(VLOOKUP(H52354&amp;"|"&amp;I52354,Sheet3!$H$2:$N$150,5,0),"")</f>
        <v/>
      </c>
      <c r="M52354" s="20" t="str">
        <f>IFERROR(INDEX(Sheet3!$Q$2:$Q$25,MATCH(H52354,Origin_List,0)),"")</f>
        <v/>
      </c>
    </row>
    <row r="52355" spans="4:13">
      <c r="D52355" s="20" t="str">
        <f>IFERROR(VLOOKUP(H52355&amp;"|"&amp;I52355,Sheet3!$H$2:$N$150,5,0),"")</f>
        <v/>
      </c>
      <c r="M52355" s="20" t="str">
        <f>IFERROR(INDEX(Sheet3!$Q$2:$Q$25,MATCH(H52355,Origin_List,0)),"")</f>
        <v/>
      </c>
    </row>
    <row r="52356" spans="4:13">
      <c r="D52356" s="20" t="str">
        <f>IFERROR(VLOOKUP(H52356&amp;"|"&amp;I52356,Sheet3!$H$2:$N$150,5,0),"")</f>
        <v/>
      </c>
      <c r="M52356" s="20" t="str">
        <f>IFERROR(INDEX(Sheet3!$Q$2:$Q$25,MATCH(H52356,Origin_List,0)),"")</f>
        <v/>
      </c>
    </row>
    <row r="52357" spans="4:13">
      <c r="D52357" s="20" t="str">
        <f>IFERROR(VLOOKUP(H52357&amp;"|"&amp;I52357,Sheet3!$H$2:$N$150,5,0),"")</f>
        <v/>
      </c>
      <c r="M52357" s="20" t="str">
        <f>IFERROR(INDEX(Sheet3!$Q$2:$Q$25,MATCH(H52357,Origin_List,0)),"")</f>
        <v/>
      </c>
    </row>
    <row r="52358" spans="4:13">
      <c r="D52358" s="20" t="str">
        <f>IFERROR(VLOOKUP(H52358&amp;"|"&amp;I52358,Sheet3!$H$2:$N$150,5,0),"")</f>
        <v/>
      </c>
      <c r="M52358" s="20" t="str">
        <f>IFERROR(INDEX(Sheet3!$Q$2:$Q$25,MATCH(H52358,Origin_List,0)),"")</f>
        <v/>
      </c>
    </row>
    <row r="52359" spans="4:13">
      <c r="D52359" s="20" t="str">
        <f>IFERROR(VLOOKUP(H52359&amp;"|"&amp;I52359,Sheet3!$H$2:$N$150,5,0),"")</f>
        <v/>
      </c>
      <c r="M52359" s="20" t="str">
        <f>IFERROR(INDEX(Sheet3!$Q$2:$Q$25,MATCH(H52359,Origin_List,0)),"")</f>
        <v/>
      </c>
    </row>
    <row r="52360" spans="4:13">
      <c r="D52360" s="20" t="str">
        <f>IFERROR(VLOOKUP(H52360&amp;"|"&amp;I52360,Sheet3!$H$2:$N$150,5,0),"")</f>
        <v/>
      </c>
      <c r="M52360" s="20" t="str">
        <f>IFERROR(INDEX(Sheet3!$Q$2:$Q$25,MATCH(H52360,Origin_List,0)),"")</f>
        <v/>
      </c>
    </row>
    <row r="52361" spans="4:13">
      <c r="D52361" s="20" t="str">
        <f>IFERROR(VLOOKUP(H52361&amp;"|"&amp;I52361,Sheet3!$H$2:$N$150,5,0),"")</f>
        <v/>
      </c>
      <c r="M52361" s="20" t="str">
        <f>IFERROR(INDEX(Sheet3!$Q$2:$Q$25,MATCH(H52361,Origin_List,0)),"")</f>
        <v/>
      </c>
    </row>
    <row r="52362" spans="4:13">
      <c r="D52362" s="20" t="str">
        <f>IFERROR(VLOOKUP(H52362&amp;"|"&amp;I52362,Sheet3!$H$2:$N$150,5,0),"")</f>
        <v/>
      </c>
      <c r="M52362" s="20" t="str">
        <f>IFERROR(INDEX(Sheet3!$Q$2:$Q$25,MATCH(H52362,Origin_List,0)),"")</f>
        <v/>
      </c>
    </row>
    <row r="52363" spans="4:13">
      <c r="D52363" s="20" t="str">
        <f>IFERROR(VLOOKUP(H52363&amp;"|"&amp;I52363,Sheet3!$H$2:$N$150,5,0),"")</f>
        <v/>
      </c>
      <c r="M52363" s="20" t="str">
        <f>IFERROR(INDEX(Sheet3!$Q$2:$Q$25,MATCH(H52363,Origin_List,0)),"")</f>
        <v/>
      </c>
    </row>
    <row r="52364" spans="4:13">
      <c r="D52364" s="20" t="str">
        <f>IFERROR(VLOOKUP(H52364&amp;"|"&amp;I52364,Sheet3!$H$2:$N$150,5,0),"")</f>
        <v/>
      </c>
      <c r="M52364" s="20" t="str">
        <f>IFERROR(INDEX(Sheet3!$Q$2:$Q$25,MATCH(H52364,Origin_List,0)),"")</f>
        <v/>
      </c>
    </row>
    <row r="52365" spans="4:13">
      <c r="D52365" s="20" t="str">
        <f>IFERROR(VLOOKUP(H52365&amp;"|"&amp;I52365,Sheet3!$H$2:$N$150,5,0),"")</f>
        <v/>
      </c>
      <c r="M52365" s="20" t="str">
        <f>IFERROR(INDEX(Sheet3!$Q$2:$Q$25,MATCH(H52365,Origin_List,0)),"")</f>
        <v/>
      </c>
    </row>
    <row r="52366" spans="4:13">
      <c r="D52366" s="20" t="str">
        <f>IFERROR(VLOOKUP(H52366&amp;"|"&amp;I52366,Sheet3!$H$2:$N$150,5,0),"")</f>
        <v/>
      </c>
      <c r="M52366" s="20" t="str">
        <f>IFERROR(INDEX(Sheet3!$Q$2:$Q$25,MATCH(H52366,Origin_List,0)),"")</f>
        <v/>
      </c>
    </row>
    <row r="52367" spans="4:13">
      <c r="D52367" s="20" t="str">
        <f>IFERROR(VLOOKUP(H52367&amp;"|"&amp;I52367,Sheet3!$H$2:$N$150,5,0),"")</f>
        <v/>
      </c>
      <c r="M52367" s="20" t="str">
        <f>IFERROR(INDEX(Sheet3!$Q$2:$Q$25,MATCH(H52367,Origin_List,0)),"")</f>
        <v/>
      </c>
    </row>
    <row r="52368" spans="4:13">
      <c r="D52368" s="20" t="str">
        <f>IFERROR(VLOOKUP(H52368&amp;"|"&amp;I52368,Sheet3!$H$2:$N$150,5,0),"")</f>
        <v/>
      </c>
      <c r="M52368" s="20" t="str">
        <f>IFERROR(INDEX(Sheet3!$Q$2:$Q$25,MATCH(H52368,Origin_List,0)),"")</f>
        <v/>
      </c>
    </row>
    <row r="52369" spans="4:13">
      <c r="D52369" s="20" t="str">
        <f>IFERROR(VLOOKUP(H52369&amp;"|"&amp;I52369,Sheet3!$H$2:$N$150,5,0),"")</f>
        <v/>
      </c>
      <c r="M52369" s="20" t="str">
        <f>IFERROR(INDEX(Sheet3!$Q$2:$Q$25,MATCH(H52369,Origin_List,0)),"")</f>
        <v/>
      </c>
    </row>
    <row r="52370" spans="4:13">
      <c r="D52370" s="20" t="str">
        <f>IFERROR(VLOOKUP(H52370&amp;"|"&amp;I52370,Sheet3!$H$2:$N$150,5,0),"")</f>
        <v/>
      </c>
      <c r="M52370" s="20" t="str">
        <f>IFERROR(INDEX(Sheet3!$Q$2:$Q$25,MATCH(H52370,Origin_List,0)),"")</f>
        <v/>
      </c>
    </row>
    <row r="52371" spans="4:13">
      <c r="D52371" s="20" t="str">
        <f>IFERROR(VLOOKUP(H52371&amp;"|"&amp;I52371,Sheet3!$H$2:$N$150,5,0),"")</f>
        <v/>
      </c>
      <c r="M52371" s="20" t="str">
        <f>IFERROR(INDEX(Sheet3!$Q$2:$Q$25,MATCH(H52371,Origin_List,0)),"")</f>
        <v/>
      </c>
    </row>
    <row r="52372" spans="4:13">
      <c r="D52372" s="20" t="str">
        <f>IFERROR(VLOOKUP(H52372&amp;"|"&amp;I52372,Sheet3!$H$2:$N$150,5,0),"")</f>
        <v/>
      </c>
      <c r="M52372" s="20" t="str">
        <f>IFERROR(INDEX(Sheet3!$Q$2:$Q$25,MATCH(H52372,Origin_List,0)),"")</f>
        <v/>
      </c>
    </row>
    <row r="52373" spans="4:13">
      <c r="D52373" s="20" t="str">
        <f>IFERROR(VLOOKUP(H52373&amp;"|"&amp;I52373,Sheet3!$H$2:$N$150,5,0),"")</f>
        <v/>
      </c>
      <c r="M52373" s="20" t="str">
        <f>IFERROR(INDEX(Sheet3!$Q$2:$Q$25,MATCH(H52373,Origin_List,0)),"")</f>
        <v/>
      </c>
    </row>
    <row r="52374" spans="4:13">
      <c r="D52374" s="20" t="str">
        <f>IFERROR(VLOOKUP(H52374&amp;"|"&amp;I52374,Sheet3!$H$2:$N$150,5,0),"")</f>
        <v/>
      </c>
      <c r="M52374" s="20" t="str">
        <f>IFERROR(INDEX(Sheet3!$Q$2:$Q$25,MATCH(H52374,Origin_List,0)),"")</f>
        <v/>
      </c>
    </row>
    <row r="52375" spans="4:13">
      <c r="D52375" s="20" t="str">
        <f>IFERROR(VLOOKUP(H52375&amp;"|"&amp;I52375,Sheet3!$H$2:$N$150,5,0),"")</f>
        <v/>
      </c>
      <c r="M52375" s="20" t="str">
        <f>IFERROR(INDEX(Sheet3!$Q$2:$Q$25,MATCH(H52375,Origin_List,0)),"")</f>
        <v/>
      </c>
    </row>
    <row r="52376" spans="4:13">
      <c r="D52376" s="20" t="str">
        <f>IFERROR(VLOOKUP(H52376&amp;"|"&amp;I52376,Sheet3!$H$2:$N$150,5,0),"")</f>
        <v/>
      </c>
      <c r="M52376" s="20" t="str">
        <f>IFERROR(INDEX(Sheet3!$Q$2:$Q$25,MATCH(H52376,Origin_List,0)),"")</f>
        <v/>
      </c>
    </row>
    <row r="52377" spans="4:13">
      <c r="D52377" s="20" t="str">
        <f>IFERROR(VLOOKUP(H52377&amp;"|"&amp;I52377,Sheet3!$H$2:$N$150,5,0),"")</f>
        <v/>
      </c>
      <c r="M52377" s="20" t="str">
        <f>IFERROR(INDEX(Sheet3!$Q$2:$Q$25,MATCH(H52377,Origin_List,0)),"")</f>
        <v/>
      </c>
    </row>
    <row r="52378" spans="4:13">
      <c r="D52378" s="20" t="str">
        <f>IFERROR(VLOOKUP(H52378&amp;"|"&amp;I52378,Sheet3!$H$2:$N$150,5,0),"")</f>
        <v/>
      </c>
      <c r="M52378" s="20" t="str">
        <f>IFERROR(INDEX(Sheet3!$Q$2:$Q$25,MATCH(H52378,Origin_List,0)),"")</f>
        <v/>
      </c>
    </row>
    <row r="52379" spans="4:13">
      <c r="D52379" s="20" t="str">
        <f>IFERROR(VLOOKUP(H52379&amp;"|"&amp;I52379,Sheet3!$H$2:$N$150,5,0),"")</f>
        <v/>
      </c>
      <c r="M52379" s="20" t="str">
        <f>IFERROR(INDEX(Sheet3!$Q$2:$Q$25,MATCH(H52379,Origin_List,0)),"")</f>
        <v/>
      </c>
    </row>
    <row r="52380" spans="4:13">
      <c r="D52380" s="20" t="str">
        <f>IFERROR(VLOOKUP(H52380&amp;"|"&amp;I52380,Sheet3!$H$2:$N$150,5,0),"")</f>
        <v/>
      </c>
      <c r="M52380" s="20" t="str">
        <f>IFERROR(INDEX(Sheet3!$Q$2:$Q$25,MATCH(H52380,Origin_List,0)),"")</f>
        <v/>
      </c>
    </row>
    <row r="52381" spans="4:13">
      <c r="D52381" s="20" t="str">
        <f>IFERROR(VLOOKUP(H52381&amp;"|"&amp;I52381,Sheet3!$H$2:$N$150,5,0),"")</f>
        <v/>
      </c>
      <c r="M52381" s="20" t="str">
        <f>IFERROR(INDEX(Sheet3!$Q$2:$Q$25,MATCH(H52381,Origin_List,0)),"")</f>
        <v/>
      </c>
    </row>
    <row r="52382" spans="4:13">
      <c r="D52382" s="20" t="str">
        <f>IFERROR(VLOOKUP(H52382&amp;"|"&amp;I52382,Sheet3!$H$2:$N$150,5,0),"")</f>
        <v/>
      </c>
      <c r="M52382" s="20" t="str">
        <f>IFERROR(INDEX(Sheet3!$Q$2:$Q$25,MATCH(H52382,Origin_List,0)),"")</f>
        <v/>
      </c>
    </row>
    <row r="52383" spans="4:13">
      <c r="D52383" s="20" t="str">
        <f>IFERROR(VLOOKUP(H52383&amp;"|"&amp;I52383,Sheet3!$H$2:$N$150,5,0),"")</f>
        <v/>
      </c>
      <c r="M52383" s="20" t="str">
        <f>IFERROR(INDEX(Sheet3!$Q$2:$Q$25,MATCH(H52383,Origin_List,0)),"")</f>
        <v/>
      </c>
    </row>
    <row r="52384" spans="4:13">
      <c r="D52384" s="20" t="str">
        <f>IFERROR(VLOOKUP(H52384&amp;"|"&amp;I52384,Sheet3!$H$2:$N$150,5,0),"")</f>
        <v/>
      </c>
      <c r="M52384" s="20" t="str">
        <f>IFERROR(INDEX(Sheet3!$Q$2:$Q$25,MATCH(H52384,Origin_List,0)),"")</f>
        <v/>
      </c>
    </row>
    <row r="52385" spans="4:13">
      <c r="D52385" s="20" t="str">
        <f>IFERROR(VLOOKUP(H52385&amp;"|"&amp;I52385,Sheet3!$H$2:$N$150,5,0),"")</f>
        <v/>
      </c>
      <c r="M52385" s="20" t="str">
        <f>IFERROR(INDEX(Sheet3!$Q$2:$Q$25,MATCH(H52385,Origin_List,0)),"")</f>
        <v/>
      </c>
    </row>
    <row r="52386" spans="4:13">
      <c r="D52386" s="20" t="str">
        <f>IFERROR(VLOOKUP(H52386&amp;"|"&amp;I52386,Sheet3!$H$2:$N$150,5,0),"")</f>
        <v/>
      </c>
      <c r="M52386" s="20" t="str">
        <f>IFERROR(INDEX(Sheet3!$Q$2:$Q$25,MATCH(H52386,Origin_List,0)),"")</f>
        <v/>
      </c>
    </row>
    <row r="52387" spans="4:13">
      <c r="D52387" s="20" t="str">
        <f>IFERROR(VLOOKUP(H52387&amp;"|"&amp;I52387,Sheet3!$H$2:$N$150,5,0),"")</f>
        <v/>
      </c>
      <c r="M52387" s="20" t="str">
        <f>IFERROR(INDEX(Sheet3!$Q$2:$Q$25,MATCH(H52387,Origin_List,0)),"")</f>
        <v/>
      </c>
    </row>
    <row r="52388" spans="4:13">
      <c r="D52388" s="20" t="str">
        <f>IFERROR(VLOOKUP(H52388&amp;"|"&amp;I52388,Sheet3!$H$2:$N$150,5,0),"")</f>
        <v/>
      </c>
      <c r="M52388" s="20" t="str">
        <f>IFERROR(INDEX(Sheet3!$Q$2:$Q$25,MATCH(H52388,Origin_List,0)),"")</f>
        <v/>
      </c>
    </row>
    <row r="52389" spans="4:13">
      <c r="D52389" s="20" t="str">
        <f>IFERROR(VLOOKUP(H52389&amp;"|"&amp;I52389,Sheet3!$H$2:$N$150,5,0),"")</f>
        <v/>
      </c>
      <c r="M52389" s="20" t="str">
        <f>IFERROR(INDEX(Sheet3!$Q$2:$Q$25,MATCH(H52389,Origin_List,0)),"")</f>
        <v/>
      </c>
    </row>
    <row r="52390" spans="4:13">
      <c r="D52390" s="20" t="str">
        <f>IFERROR(VLOOKUP(H52390&amp;"|"&amp;I52390,Sheet3!$H$2:$N$150,5,0),"")</f>
        <v/>
      </c>
      <c r="M52390" s="20" t="str">
        <f>IFERROR(INDEX(Sheet3!$Q$2:$Q$25,MATCH(H52390,Origin_List,0)),"")</f>
        <v/>
      </c>
    </row>
    <row r="52391" spans="4:13">
      <c r="D52391" s="20" t="str">
        <f>IFERROR(VLOOKUP(H52391&amp;"|"&amp;I52391,Sheet3!$H$2:$N$150,5,0),"")</f>
        <v/>
      </c>
      <c r="M52391" s="20" t="str">
        <f>IFERROR(INDEX(Sheet3!$Q$2:$Q$25,MATCH(H52391,Origin_List,0)),"")</f>
        <v/>
      </c>
    </row>
    <row r="52392" spans="4:13">
      <c r="D52392" s="20" t="str">
        <f>IFERROR(VLOOKUP(H52392&amp;"|"&amp;I52392,Sheet3!$H$2:$N$150,5,0),"")</f>
        <v/>
      </c>
      <c r="M52392" s="20" t="str">
        <f>IFERROR(INDEX(Sheet3!$Q$2:$Q$25,MATCH(H52392,Origin_List,0)),"")</f>
        <v/>
      </c>
    </row>
    <row r="52393" spans="4:13">
      <c r="D52393" s="20" t="str">
        <f>IFERROR(VLOOKUP(H52393&amp;"|"&amp;I52393,Sheet3!$H$2:$N$150,5,0),"")</f>
        <v/>
      </c>
      <c r="M52393" s="20" t="str">
        <f>IFERROR(INDEX(Sheet3!$Q$2:$Q$25,MATCH(H52393,Origin_List,0)),"")</f>
        <v/>
      </c>
    </row>
    <row r="52394" spans="4:13">
      <c r="D52394" s="20" t="str">
        <f>IFERROR(VLOOKUP(H52394&amp;"|"&amp;I52394,Sheet3!$H$2:$N$150,5,0),"")</f>
        <v/>
      </c>
      <c r="M52394" s="20" t="str">
        <f>IFERROR(INDEX(Sheet3!$Q$2:$Q$25,MATCH(H52394,Origin_List,0)),"")</f>
        <v/>
      </c>
    </row>
    <row r="52395" spans="4:13">
      <c r="D52395" s="20" t="str">
        <f>IFERROR(VLOOKUP(H52395&amp;"|"&amp;I52395,Sheet3!$H$2:$N$150,5,0),"")</f>
        <v/>
      </c>
      <c r="M52395" s="20" t="str">
        <f>IFERROR(INDEX(Sheet3!$Q$2:$Q$25,MATCH(H52395,Origin_List,0)),"")</f>
        <v/>
      </c>
    </row>
    <row r="52396" spans="4:13">
      <c r="D52396" s="20" t="str">
        <f>IFERROR(VLOOKUP(H52396&amp;"|"&amp;I52396,Sheet3!$H$2:$N$150,5,0),"")</f>
        <v/>
      </c>
      <c r="M52396" s="20" t="str">
        <f>IFERROR(INDEX(Sheet3!$Q$2:$Q$25,MATCH(H52396,Origin_List,0)),"")</f>
        <v/>
      </c>
    </row>
    <row r="52397" spans="4:13">
      <c r="D52397" s="20" t="str">
        <f>IFERROR(VLOOKUP(H52397&amp;"|"&amp;I52397,Sheet3!$H$2:$N$150,5,0),"")</f>
        <v/>
      </c>
      <c r="M52397" s="20" t="str">
        <f>IFERROR(INDEX(Sheet3!$Q$2:$Q$25,MATCH(H52397,Origin_List,0)),"")</f>
        <v/>
      </c>
    </row>
    <row r="52398" spans="4:13">
      <c r="D52398" s="20" t="str">
        <f>IFERROR(VLOOKUP(H52398&amp;"|"&amp;I52398,Sheet3!$H$2:$N$150,5,0),"")</f>
        <v/>
      </c>
      <c r="M52398" s="20" t="str">
        <f>IFERROR(INDEX(Sheet3!$Q$2:$Q$25,MATCH(H52398,Origin_List,0)),"")</f>
        <v/>
      </c>
    </row>
    <row r="52399" spans="4:13">
      <c r="D52399" s="20" t="str">
        <f>IFERROR(VLOOKUP(H52399&amp;"|"&amp;I52399,Sheet3!$H$2:$N$150,5,0),"")</f>
        <v/>
      </c>
      <c r="M52399" s="20" t="str">
        <f>IFERROR(INDEX(Sheet3!$Q$2:$Q$25,MATCH(H52399,Origin_List,0)),"")</f>
        <v/>
      </c>
    </row>
    <row r="52400" spans="4:13">
      <c r="D52400" s="20" t="str">
        <f>IFERROR(VLOOKUP(H52400&amp;"|"&amp;I52400,Sheet3!$H$2:$N$150,5,0),"")</f>
        <v/>
      </c>
      <c r="M52400" s="20" t="str">
        <f>IFERROR(INDEX(Sheet3!$Q$2:$Q$25,MATCH(H52400,Origin_List,0)),"")</f>
        <v/>
      </c>
    </row>
    <row r="52401" spans="4:13">
      <c r="D52401" s="20" t="str">
        <f>IFERROR(VLOOKUP(H52401&amp;"|"&amp;I52401,Sheet3!$H$2:$N$150,5,0),"")</f>
        <v/>
      </c>
      <c r="M52401" s="20" t="str">
        <f>IFERROR(INDEX(Sheet3!$Q$2:$Q$25,MATCH(H52401,Origin_List,0)),"")</f>
        <v/>
      </c>
    </row>
    <row r="52402" spans="4:13">
      <c r="D52402" s="20" t="str">
        <f>IFERROR(VLOOKUP(H52402&amp;"|"&amp;I52402,Sheet3!$H$2:$N$150,5,0),"")</f>
        <v/>
      </c>
      <c r="M52402" s="20" t="str">
        <f>IFERROR(INDEX(Sheet3!$Q$2:$Q$25,MATCH(H52402,Origin_List,0)),"")</f>
        <v/>
      </c>
    </row>
    <row r="52403" spans="4:13">
      <c r="D52403" s="20" t="str">
        <f>IFERROR(VLOOKUP(H52403&amp;"|"&amp;I52403,Sheet3!$H$2:$N$150,5,0),"")</f>
        <v/>
      </c>
      <c r="M52403" s="20" t="str">
        <f>IFERROR(INDEX(Sheet3!$Q$2:$Q$25,MATCH(H52403,Origin_List,0)),"")</f>
        <v/>
      </c>
    </row>
    <row r="52404" spans="4:13">
      <c r="D52404" s="20" t="str">
        <f>IFERROR(VLOOKUP(H52404&amp;"|"&amp;I52404,Sheet3!$H$2:$N$150,5,0),"")</f>
        <v/>
      </c>
      <c r="M52404" s="20" t="str">
        <f>IFERROR(INDEX(Sheet3!$Q$2:$Q$25,MATCH(H52404,Origin_List,0)),"")</f>
        <v/>
      </c>
    </row>
    <row r="52405" spans="4:13">
      <c r="D52405" s="20" t="str">
        <f>IFERROR(VLOOKUP(H52405&amp;"|"&amp;I52405,Sheet3!$H$2:$N$150,5,0),"")</f>
        <v/>
      </c>
      <c r="M52405" s="20" t="str">
        <f>IFERROR(INDEX(Sheet3!$Q$2:$Q$25,MATCH(H52405,Origin_List,0)),"")</f>
        <v/>
      </c>
    </row>
    <row r="52406" spans="4:13">
      <c r="D52406" s="20" t="str">
        <f>IFERROR(VLOOKUP(H52406&amp;"|"&amp;I52406,Sheet3!$H$2:$N$150,5,0),"")</f>
        <v/>
      </c>
      <c r="M52406" s="20" t="str">
        <f>IFERROR(INDEX(Sheet3!$Q$2:$Q$25,MATCH(H52406,Origin_List,0)),"")</f>
        <v/>
      </c>
    </row>
    <row r="52407" spans="4:13">
      <c r="D52407" s="20" t="str">
        <f>IFERROR(VLOOKUP(H52407&amp;"|"&amp;I52407,Sheet3!$H$2:$N$150,5,0),"")</f>
        <v/>
      </c>
      <c r="M52407" s="20" t="str">
        <f>IFERROR(INDEX(Sheet3!$Q$2:$Q$25,MATCH(H52407,Origin_List,0)),"")</f>
        <v/>
      </c>
    </row>
    <row r="52408" spans="4:13">
      <c r="D52408" s="20" t="str">
        <f>IFERROR(VLOOKUP(H52408&amp;"|"&amp;I52408,Sheet3!$H$2:$N$150,5,0),"")</f>
        <v/>
      </c>
      <c r="M52408" s="20" t="str">
        <f>IFERROR(INDEX(Sheet3!$Q$2:$Q$25,MATCH(H52408,Origin_List,0)),"")</f>
        <v/>
      </c>
    </row>
    <row r="52409" spans="4:13">
      <c r="D52409" s="20" t="str">
        <f>IFERROR(VLOOKUP(H52409&amp;"|"&amp;I52409,Sheet3!$H$2:$N$150,5,0),"")</f>
        <v/>
      </c>
      <c r="M52409" s="20" t="str">
        <f>IFERROR(INDEX(Sheet3!$Q$2:$Q$25,MATCH(H52409,Origin_List,0)),"")</f>
        <v/>
      </c>
    </row>
    <row r="52410" spans="4:13">
      <c r="D52410" s="20" t="str">
        <f>IFERROR(VLOOKUP(H52410&amp;"|"&amp;I52410,Sheet3!$H$2:$N$150,5,0),"")</f>
        <v/>
      </c>
      <c r="M52410" s="20" t="str">
        <f>IFERROR(INDEX(Sheet3!$Q$2:$Q$25,MATCH(H52410,Origin_List,0)),"")</f>
        <v/>
      </c>
    </row>
    <row r="52411" spans="4:13">
      <c r="D52411" s="20" t="str">
        <f>IFERROR(VLOOKUP(H52411&amp;"|"&amp;I52411,Sheet3!$H$2:$N$150,5,0),"")</f>
        <v/>
      </c>
      <c r="M52411" s="20" t="str">
        <f>IFERROR(INDEX(Sheet3!$Q$2:$Q$25,MATCH(H52411,Origin_List,0)),"")</f>
        <v/>
      </c>
    </row>
    <row r="52412" spans="4:13">
      <c r="D52412" s="20" t="str">
        <f>IFERROR(VLOOKUP(H52412&amp;"|"&amp;I52412,Sheet3!$H$2:$N$150,5,0),"")</f>
        <v/>
      </c>
      <c r="M52412" s="20" t="str">
        <f>IFERROR(INDEX(Sheet3!$Q$2:$Q$25,MATCH(H52412,Origin_List,0)),"")</f>
        <v/>
      </c>
    </row>
    <row r="52413" spans="4:13">
      <c r="D52413" s="20" t="str">
        <f>IFERROR(VLOOKUP(H52413&amp;"|"&amp;I52413,Sheet3!$H$2:$N$150,5,0),"")</f>
        <v/>
      </c>
      <c r="M52413" s="20" t="str">
        <f>IFERROR(INDEX(Sheet3!$Q$2:$Q$25,MATCH(H52413,Origin_List,0)),"")</f>
        <v/>
      </c>
    </row>
    <row r="52414" spans="4:13">
      <c r="D52414" s="20" t="str">
        <f>IFERROR(VLOOKUP(H52414&amp;"|"&amp;I52414,Sheet3!$H$2:$N$150,5,0),"")</f>
        <v/>
      </c>
      <c r="M52414" s="20" t="str">
        <f>IFERROR(INDEX(Sheet3!$Q$2:$Q$25,MATCH(H52414,Origin_List,0)),"")</f>
        <v/>
      </c>
    </row>
    <row r="52415" spans="4:13">
      <c r="D52415" s="20" t="str">
        <f>IFERROR(VLOOKUP(H52415&amp;"|"&amp;I52415,Sheet3!$H$2:$N$150,5,0),"")</f>
        <v/>
      </c>
      <c r="M52415" s="20" t="str">
        <f>IFERROR(INDEX(Sheet3!$Q$2:$Q$25,MATCH(H52415,Origin_List,0)),"")</f>
        <v/>
      </c>
    </row>
    <row r="52416" spans="4:13">
      <c r="D52416" s="20" t="str">
        <f>IFERROR(VLOOKUP(H52416&amp;"|"&amp;I52416,Sheet3!$H$2:$N$150,5,0),"")</f>
        <v/>
      </c>
      <c r="M52416" s="20" t="str">
        <f>IFERROR(INDEX(Sheet3!$Q$2:$Q$25,MATCH(H52416,Origin_List,0)),"")</f>
        <v/>
      </c>
    </row>
    <row r="52417" spans="4:13">
      <c r="D52417" s="20" t="str">
        <f>IFERROR(VLOOKUP(H52417&amp;"|"&amp;I52417,Sheet3!$H$2:$N$150,5,0),"")</f>
        <v/>
      </c>
      <c r="M52417" s="20" t="str">
        <f>IFERROR(INDEX(Sheet3!$Q$2:$Q$25,MATCH(H52417,Origin_List,0)),"")</f>
        <v/>
      </c>
    </row>
    <row r="52418" spans="4:13">
      <c r="D52418" s="20" t="str">
        <f>IFERROR(VLOOKUP(H52418&amp;"|"&amp;I52418,Sheet3!$H$2:$N$150,5,0),"")</f>
        <v/>
      </c>
      <c r="M52418" s="20" t="str">
        <f>IFERROR(INDEX(Sheet3!$Q$2:$Q$25,MATCH(H52418,Origin_List,0)),"")</f>
        <v/>
      </c>
    </row>
    <row r="52419" spans="4:13">
      <c r="D52419" s="20" t="str">
        <f>IFERROR(VLOOKUP(H52419&amp;"|"&amp;I52419,Sheet3!$H$2:$N$150,5,0),"")</f>
        <v/>
      </c>
      <c r="M52419" s="20" t="str">
        <f>IFERROR(INDEX(Sheet3!$Q$2:$Q$25,MATCH(H52419,Origin_List,0)),"")</f>
        <v/>
      </c>
    </row>
    <row r="52420" spans="4:13">
      <c r="D52420" s="20" t="str">
        <f>IFERROR(VLOOKUP(H52420&amp;"|"&amp;I52420,Sheet3!$H$2:$N$150,5,0),"")</f>
        <v/>
      </c>
      <c r="M52420" s="20" t="str">
        <f>IFERROR(INDEX(Sheet3!$Q$2:$Q$25,MATCH(H52420,Origin_List,0)),"")</f>
        <v/>
      </c>
    </row>
    <row r="52421" spans="4:13">
      <c r="D52421" s="20" t="str">
        <f>IFERROR(VLOOKUP(H52421&amp;"|"&amp;I52421,Sheet3!$H$2:$N$150,5,0),"")</f>
        <v/>
      </c>
      <c r="M52421" s="20" t="str">
        <f>IFERROR(INDEX(Sheet3!$Q$2:$Q$25,MATCH(H52421,Origin_List,0)),"")</f>
        <v/>
      </c>
    </row>
    <row r="52422" spans="4:13">
      <c r="D52422" s="20" t="str">
        <f>IFERROR(VLOOKUP(H52422&amp;"|"&amp;I52422,Sheet3!$H$2:$N$150,5,0),"")</f>
        <v/>
      </c>
      <c r="M52422" s="20" t="str">
        <f>IFERROR(INDEX(Sheet3!$Q$2:$Q$25,MATCH(H52422,Origin_List,0)),"")</f>
        <v/>
      </c>
    </row>
    <row r="52423" spans="4:13">
      <c r="D52423" s="20" t="str">
        <f>IFERROR(VLOOKUP(H52423&amp;"|"&amp;I52423,Sheet3!$H$2:$N$150,5,0),"")</f>
        <v/>
      </c>
      <c r="M52423" s="20" t="str">
        <f>IFERROR(INDEX(Sheet3!$Q$2:$Q$25,MATCH(H52423,Origin_List,0)),"")</f>
        <v/>
      </c>
    </row>
    <row r="52424" spans="4:13">
      <c r="D52424" s="20" t="str">
        <f>IFERROR(VLOOKUP(H52424&amp;"|"&amp;I52424,Sheet3!$H$2:$N$150,5,0),"")</f>
        <v/>
      </c>
      <c r="M52424" s="20" t="str">
        <f>IFERROR(INDEX(Sheet3!$Q$2:$Q$25,MATCH(H52424,Origin_List,0)),"")</f>
        <v/>
      </c>
    </row>
    <row r="52425" spans="4:13">
      <c r="D52425" s="20" t="str">
        <f>IFERROR(VLOOKUP(H52425&amp;"|"&amp;I52425,Sheet3!$H$2:$N$150,5,0),"")</f>
        <v/>
      </c>
      <c r="M52425" s="20" t="str">
        <f>IFERROR(INDEX(Sheet3!$Q$2:$Q$25,MATCH(H52425,Origin_List,0)),"")</f>
        <v/>
      </c>
    </row>
    <row r="52426" spans="4:13">
      <c r="D52426" s="20" t="str">
        <f>IFERROR(VLOOKUP(H52426&amp;"|"&amp;I52426,Sheet3!$H$2:$N$150,5,0),"")</f>
        <v/>
      </c>
      <c r="M52426" s="20" t="str">
        <f>IFERROR(INDEX(Sheet3!$Q$2:$Q$25,MATCH(H52426,Origin_List,0)),"")</f>
        <v/>
      </c>
    </row>
    <row r="52427" spans="4:13">
      <c r="D52427" s="20" t="str">
        <f>IFERROR(VLOOKUP(H52427&amp;"|"&amp;I52427,Sheet3!$H$2:$N$150,5,0),"")</f>
        <v/>
      </c>
      <c r="M52427" s="20" t="str">
        <f>IFERROR(INDEX(Sheet3!$Q$2:$Q$25,MATCH(H52427,Origin_List,0)),"")</f>
        <v/>
      </c>
    </row>
    <row r="52428" spans="4:13">
      <c r="D52428" s="20" t="str">
        <f>IFERROR(VLOOKUP(H52428&amp;"|"&amp;I52428,Sheet3!$H$2:$N$150,5,0),"")</f>
        <v/>
      </c>
      <c r="M52428" s="20" t="str">
        <f>IFERROR(INDEX(Sheet3!$Q$2:$Q$25,MATCH(H52428,Origin_List,0)),"")</f>
        <v/>
      </c>
    </row>
    <row r="52429" spans="4:13">
      <c r="D52429" s="20" t="str">
        <f>IFERROR(VLOOKUP(H52429&amp;"|"&amp;I52429,Sheet3!$H$2:$N$150,5,0),"")</f>
        <v/>
      </c>
      <c r="M52429" s="20" t="str">
        <f>IFERROR(INDEX(Sheet3!$Q$2:$Q$25,MATCH(H52429,Origin_List,0)),"")</f>
        <v/>
      </c>
    </row>
    <row r="52430" spans="4:13">
      <c r="D52430" s="20" t="str">
        <f>IFERROR(VLOOKUP(H52430&amp;"|"&amp;I52430,Sheet3!$H$2:$N$150,5,0),"")</f>
        <v/>
      </c>
      <c r="M52430" s="20" t="str">
        <f>IFERROR(INDEX(Sheet3!$Q$2:$Q$25,MATCH(H52430,Origin_List,0)),"")</f>
        <v/>
      </c>
    </row>
    <row r="52431" spans="4:13">
      <c r="D52431" s="20" t="str">
        <f>IFERROR(VLOOKUP(H52431&amp;"|"&amp;I52431,Sheet3!$H$2:$N$150,5,0),"")</f>
        <v/>
      </c>
      <c r="M52431" s="20" t="str">
        <f>IFERROR(INDEX(Sheet3!$Q$2:$Q$25,MATCH(H52431,Origin_List,0)),"")</f>
        <v/>
      </c>
    </row>
    <row r="52432" spans="4:13">
      <c r="D52432" s="20" t="str">
        <f>IFERROR(VLOOKUP(H52432&amp;"|"&amp;I52432,Sheet3!$H$2:$N$150,5,0),"")</f>
        <v/>
      </c>
      <c r="M52432" s="20" t="str">
        <f>IFERROR(INDEX(Sheet3!$Q$2:$Q$25,MATCH(H52432,Origin_List,0)),"")</f>
        <v/>
      </c>
    </row>
    <row r="52433" spans="4:13">
      <c r="D52433" s="20" t="str">
        <f>IFERROR(VLOOKUP(H52433&amp;"|"&amp;I52433,Sheet3!$H$2:$N$150,5,0),"")</f>
        <v/>
      </c>
      <c r="M52433" s="20" t="str">
        <f>IFERROR(INDEX(Sheet3!$Q$2:$Q$25,MATCH(H52433,Origin_List,0)),"")</f>
        <v/>
      </c>
    </row>
    <row r="52434" spans="4:13">
      <c r="D52434" s="20" t="str">
        <f>IFERROR(VLOOKUP(H52434&amp;"|"&amp;I52434,Sheet3!$H$2:$N$150,5,0),"")</f>
        <v/>
      </c>
      <c r="M52434" s="20" t="str">
        <f>IFERROR(INDEX(Sheet3!$Q$2:$Q$25,MATCH(H52434,Origin_List,0)),"")</f>
        <v/>
      </c>
    </row>
    <row r="52435" spans="4:13">
      <c r="D52435" s="20" t="str">
        <f>IFERROR(VLOOKUP(H52435&amp;"|"&amp;I52435,Sheet3!$H$2:$N$150,5,0),"")</f>
        <v/>
      </c>
      <c r="M52435" s="20" t="str">
        <f>IFERROR(INDEX(Sheet3!$Q$2:$Q$25,MATCH(H52435,Origin_List,0)),"")</f>
        <v/>
      </c>
    </row>
    <row r="52436" spans="4:13">
      <c r="D52436" s="20" t="str">
        <f>IFERROR(VLOOKUP(H52436&amp;"|"&amp;I52436,Sheet3!$H$2:$N$150,5,0),"")</f>
        <v/>
      </c>
      <c r="M52436" s="20" t="str">
        <f>IFERROR(INDEX(Sheet3!$Q$2:$Q$25,MATCH(H52436,Origin_List,0)),"")</f>
        <v/>
      </c>
    </row>
    <row r="52437" spans="4:13">
      <c r="D52437" s="20" t="str">
        <f>IFERROR(VLOOKUP(H52437&amp;"|"&amp;I52437,Sheet3!$H$2:$N$150,5,0),"")</f>
        <v/>
      </c>
      <c r="M52437" s="20" t="str">
        <f>IFERROR(INDEX(Sheet3!$Q$2:$Q$25,MATCH(H52437,Origin_List,0)),"")</f>
        <v/>
      </c>
    </row>
    <row r="52438" spans="4:13">
      <c r="D52438" s="20" t="str">
        <f>IFERROR(VLOOKUP(H52438&amp;"|"&amp;I52438,Sheet3!$H$2:$N$150,5,0),"")</f>
        <v/>
      </c>
      <c r="M52438" s="20" t="str">
        <f>IFERROR(INDEX(Sheet3!$Q$2:$Q$25,MATCH(H52438,Origin_List,0)),"")</f>
        <v/>
      </c>
    </row>
    <row r="52439" spans="4:13">
      <c r="D52439" s="20" t="str">
        <f>IFERROR(VLOOKUP(H52439&amp;"|"&amp;I52439,Sheet3!$H$2:$N$150,5,0),"")</f>
        <v/>
      </c>
      <c r="M52439" s="20" t="str">
        <f>IFERROR(INDEX(Sheet3!$Q$2:$Q$25,MATCH(H52439,Origin_List,0)),"")</f>
        <v/>
      </c>
    </row>
    <row r="52440" spans="4:13">
      <c r="D52440" s="20" t="str">
        <f>IFERROR(VLOOKUP(H52440&amp;"|"&amp;I52440,Sheet3!$H$2:$N$150,5,0),"")</f>
        <v/>
      </c>
      <c r="M52440" s="20" t="str">
        <f>IFERROR(INDEX(Sheet3!$Q$2:$Q$25,MATCH(H52440,Origin_List,0)),"")</f>
        <v/>
      </c>
    </row>
    <row r="52441" spans="4:13">
      <c r="D52441" s="20" t="str">
        <f>IFERROR(VLOOKUP(H52441&amp;"|"&amp;I52441,Sheet3!$H$2:$N$150,5,0),"")</f>
        <v/>
      </c>
      <c r="M52441" s="20" t="str">
        <f>IFERROR(INDEX(Sheet3!$Q$2:$Q$25,MATCH(H52441,Origin_List,0)),"")</f>
        <v/>
      </c>
    </row>
    <row r="52442" spans="4:13">
      <c r="D52442" s="20" t="str">
        <f>IFERROR(VLOOKUP(H52442&amp;"|"&amp;I52442,Sheet3!$H$2:$N$150,5,0),"")</f>
        <v/>
      </c>
      <c r="M52442" s="20" t="str">
        <f>IFERROR(INDEX(Sheet3!$Q$2:$Q$25,MATCH(H52442,Origin_List,0)),"")</f>
        <v/>
      </c>
    </row>
    <row r="52443" spans="4:13">
      <c r="D52443" s="20" t="str">
        <f>IFERROR(VLOOKUP(H52443&amp;"|"&amp;I52443,Sheet3!$H$2:$N$150,5,0),"")</f>
        <v/>
      </c>
      <c r="M52443" s="20" t="str">
        <f>IFERROR(INDEX(Sheet3!$Q$2:$Q$25,MATCH(H52443,Origin_List,0)),"")</f>
        <v/>
      </c>
    </row>
    <row r="52444" spans="4:13">
      <c r="D52444" s="20" t="str">
        <f>IFERROR(VLOOKUP(H52444&amp;"|"&amp;I52444,Sheet3!$H$2:$N$150,5,0),"")</f>
        <v/>
      </c>
      <c r="M52444" s="20" t="str">
        <f>IFERROR(INDEX(Sheet3!$Q$2:$Q$25,MATCH(H52444,Origin_List,0)),"")</f>
        <v/>
      </c>
    </row>
    <row r="52445" spans="4:13">
      <c r="D52445" s="20" t="str">
        <f>IFERROR(VLOOKUP(H52445&amp;"|"&amp;I52445,Sheet3!$H$2:$N$150,5,0),"")</f>
        <v/>
      </c>
      <c r="M52445" s="20" t="str">
        <f>IFERROR(INDEX(Sheet3!$Q$2:$Q$25,MATCH(H52445,Origin_List,0)),"")</f>
        <v/>
      </c>
    </row>
    <row r="52446" spans="4:13">
      <c r="D52446" s="20" t="str">
        <f>IFERROR(VLOOKUP(H52446&amp;"|"&amp;I52446,Sheet3!$H$2:$N$150,5,0),"")</f>
        <v/>
      </c>
      <c r="M52446" s="20" t="str">
        <f>IFERROR(INDEX(Sheet3!$Q$2:$Q$25,MATCH(H52446,Origin_List,0)),"")</f>
        <v/>
      </c>
    </row>
    <row r="52447" spans="4:13">
      <c r="D52447" s="20" t="str">
        <f>IFERROR(VLOOKUP(H52447&amp;"|"&amp;I52447,Sheet3!$H$2:$N$150,5,0),"")</f>
        <v/>
      </c>
      <c r="M52447" s="20" t="str">
        <f>IFERROR(INDEX(Sheet3!$Q$2:$Q$25,MATCH(H52447,Origin_List,0)),"")</f>
        <v/>
      </c>
    </row>
    <row r="52448" spans="4:13">
      <c r="D52448" s="20" t="str">
        <f>IFERROR(VLOOKUP(H52448&amp;"|"&amp;I52448,Sheet3!$H$2:$N$150,5,0),"")</f>
        <v/>
      </c>
      <c r="M52448" s="20" t="str">
        <f>IFERROR(INDEX(Sheet3!$Q$2:$Q$25,MATCH(H52448,Origin_List,0)),"")</f>
        <v/>
      </c>
    </row>
    <row r="52449" spans="4:13">
      <c r="D52449" s="20" t="str">
        <f>IFERROR(VLOOKUP(H52449&amp;"|"&amp;I52449,Sheet3!$H$2:$N$150,5,0),"")</f>
        <v/>
      </c>
      <c r="M52449" s="20" t="str">
        <f>IFERROR(INDEX(Sheet3!$Q$2:$Q$25,MATCH(H52449,Origin_List,0)),"")</f>
        <v/>
      </c>
    </row>
    <row r="52450" spans="4:13">
      <c r="D52450" s="20" t="str">
        <f>IFERROR(VLOOKUP(H52450&amp;"|"&amp;I52450,Sheet3!$H$2:$N$150,5,0),"")</f>
        <v/>
      </c>
      <c r="M52450" s="20" t="str">
        <f>IFERROR(INDEX(Sheet3!$Q$2:$Q$25,MATCH(H52450,Origin_List,0)),"")</f>
        <v/>
      </c>
    </row>
    <row r="52451" spans="4:13">
      <c r="D52451" s="20" t="str">
        <f>IFERROR(VLOOKUP(H52451&amp;"|"&amp;I52451,Sheet3!$H$2:$N$150,5,0),"")</f>
        <v/>
      </c>
      <c r="M52451" s="20" t="str">
        <f>IFERROR(INDEX(Sheet3!$Q$2:$Q$25,MATCH(H52451,Origin_List,0)),"")</f>
        <v/>
      </c>
    </row>
    <row r="52452" spans="4:13">
      <c r="D52452" s="20" t="str">
        <f>IFERROR(VLOOKUP(H52452&amp;"|"&amp;I52452,Sheet3!$H$2:$N$150,5,0),"")</f>
        <v/>
      </c>
      <c r="M52452" s="20" t="str">
        <f>IFERROR(INDEX(Sheet3!$Q$2:$Q$25,MATCH(H52452,Origin_List,0)),"")</f>
        <v/>
      </c>
    </row>
    <row r="52453" spans="4:13">
      <c r="D52453" s="20" t="str">
        <f>IFERROR(VLOOKUP(H52453&amp;"|"&amp;I52453,Sheet3!$H$2:$N$150,5,0),"")</f>
        <v/>
      </c>
      <c r="M52453" s="20" t="str">
        <f>IFERROR(INDEX(Sheet3!$Q$2:$Q$25,MATCH(H52453,Origin_List,0)),"")</f>
        <v/>
      </c>
    </row>
    <row r="52454" spans="4:13">
      <c r="D52454" s="20" t="str">
        <f>IFERROR(VLOOKUP(H52454&amp;"|"&amp;I52454,Sheet3!$H$2:$N$150,5,0),"")</f>
        <v/>
      </c>
      <c r="M52454" s="20" t="str">
        <f>IFERROR(INDEX(Sheet3!$Q$2:$Q$25,MATCH(H52454,Origin_List,0)),"")</f>
        <v/>
      </c>
    </row>
    <row r="52455" spans="4:13">
      <c r="D52455" s="20" t="str">
        <f>IFERROR(VLOOKUP(H52455&amp;"|"&amp;I52455,Sheet3!$H$2:$N$150,5,0),"")</f>
        <v/>
      </c>
      <c r="M52455" s="20" t="str">
        <f>IFERROR(INDEX(Sheet3!$Q$2:$Q$25,MATCH(H52455,Origin_List,0)),"")</f>
        <v/>
      </c>
    </row>
    <row r="52456" spans="4:13">
      <c r="D52456" s="20" t="str">
        <f>IFERROR(VLOOKUP(H52456&amp;"|"&amp;I52456,Sheet3!$H$2:$N$150,5,0),"")</f>
        <v/>
      </c>
      <c r="M52456" s="20" t="str">
        <f>IFERROR(INDEX(Sheet3!$Q$2:$Q$25,MATCH(H52456,Origin_List,0)),"")</f>
        <v/>
      </c>
    </row>
    <row r="52457" spans="4:13">
      <c r="D52457" s="20" t="str">
        <f>IFERROR(VLOOKUP(H52457&amp;"|"&amp;I52457,Sheet3!$H$2:$N$150,5,0),"")</f>
        <v/>
      </c>
      <c r="M52457" s="20" t="str">
        <f>IFERROR(INDEX(Sheet3!$Q$2:$Q$25,MATCH(H52457,Origin_List,0)),"")</f>
        <v/>
      </c>
    </row>
    <row r="52458" spans="4:13">
      <c r="D52458" s="20" t="str">
        <f>IFERROR(VLOOKUP(H52458&amp;"|"&amp;I52458,Sheet3!$H$2:$N$150,5,0),"")</f>
        <v/>
      </c>
      <c r="M52458" s="20" t="str">
        <f>IFERROR(INDEX(Sheet3!$Q$2:$Q$25,MATCH(H52458,Origin_List,0)),"")</f>
        <v/>
      </c>
    </row>
    <row r="52459" spans="4:13">
      <c r="D52459" s="20" t="str">
        <f>IFERROR(VLOOKUP(H52459&amp;"|"&amp;I52459,Sheet3!$H$2:$N$150,5,0),"")</f>
        <v/>
      </c>
      <c r="M52459" s="20" t="str">
        <f>IFERROR(INDEX(Sheet3!$Q$2:$Q$25,MATCH(H52459,Origin_List,0)),"")</f>
        <v/>
      </c>
    </row>
    <row r="52460" spans="4:13">
      <c r="D52460" s="20" t="str">
        <f>IFERROR(VLOOKUP(H52460&amp;"|"&amp;I52460,Sheet3!$H$2:$N$150,5,0),"")</f>
        <v/>
      </c>
      <c r="M52460" s="20" t="str">
        <f>IFERROR(INDEX(Sheet3!$Q$2:$Q$25,MATCH(H52460,Origin_List,0)),"")</f>
        <v/>
      </c>
    </row>
    <row r="52461" spans="4:13">
      <c r="D52461" s="20" t="str">
        <f>IFERROR(VLOOKUP(H52461&amp;"|"&amp;I52461,Sheet3!$H$2:$N$150,5,0),"")</f>
        <v/>
      </c>
      <c r="M52461" s="20" t="str">
        <f>IFERROR(INDEX(Sheet3!$Q$2:$Q$25,MATCH(H52461,Origin_List,0)),"")</f>
        <v/>
      </c>
    </row>
    <row r="52462" spans="4:13">
      <c r="D52462" s="20" t="str">
        <f>IFERROR(VLOOKUP(H52462&amp;"|"&amp;I52462,Sheet3!$H$2:$N$150,5,0),"")</f>
        <v/>
      </c>
      <c r="M52462" s="20" t="str">
        <f>IFERROR(INDEX(Sheet3!$Q$2:$Q$25,MATCH(H52462,Origin_List,0)),"")</f>
        <v/>
      </c>
    </row>
    <row r="52463" spans="4:13">
      <c r="D52463" s="20" t="str">
        <f>IFERROR(VLOOKUP(H52463&amp;"|"&amp;I52463,Sheet3!$H$2:$N$150,5,0),"")</f>
        <v/>
      </c>
      <c r="M52463" s="20" t="str">
        <f>IFERROR(INDEX(Sheet3!$Q$2:$Q$25,MATCH(H52463,Origin_List,0)),"")</f>
        <v/>
      </c>
    </row>
    <row r="52464" spans="4:13">
      <c r="D52464" s="20" t="str">
        <f>IFERROR(VLOOKUP(H52464&amp;"|"&amp;I52464,Sheet3!$H$2:$N$150,5,0),"")</f>
        <v/>
      </c>
      <c r="M52464" s="20" t="str">
        <f>IFERROR(INDEX(Sheet3!$Q$2:$Q$25,MATCH(H52464,Origin_List,0)),"")</f>
        <v/>
      </c>
    </row>
    <row r="52465" spans="4:13">
      <c r="D52465" s="20" t="str">
        <f>IFERROR(VLOOKUP(H52465&amp;"|"&amp;I52465,Sheet3!$H$2:$N$150,5,0),"")</f>
        <v/>
      </c>
      <c r="M52465" s="20" t="str">
        <f>IFERROR(INDEX(Sheet3!$Q$2:$Q$25,MATCH(H52465,Origin_List,0)),"")</f>
        <v/>
      </c>
    </row>
    <row r="52466" spans="4:13">
      <c r="D52466" s="20" t="str">
        <f>IFERROR(VLOOKUP(H52466&amp;"|"&amp;I52466,Sheet3!$H$2:$N$150,5,0),"")</f>
        <v/>
      </c>
      <c r="M52466" s="20" t="str">
        <f>IFERROR(INDEX(Sheet3!$Q$2:$Q$25,MATCH(H52466,Origin_List,0)),"")</f>
        <v/>
      </c>
    </row>
    <row r="52467" spans="4:13">
      <c r="D52467" s="20" t="str">
        <f>IFERROR(VLOOKUP(H52467&amp;"|"&amp;I52467,Sheet3!$H$2:$N$150,5,0),"")</f>
        <v/>
      </c>
      <c r="M52467" s="20" t="str">
        <f>IFERROR(INDEX(Sheet3!$Q$2:$Q$25,MATCH(H52467,Origin_List,0)),"")</f>
        <v/>
      </c>
    </row>
    <row r="52468" spans="4:13">
      <c r="D52468" s="20" t="str">
        <f>IFERROR(VLOOKUP(H52468&amp;"|"&amp;I52468,Sheet3!$H$2:$N$150,5,0),"")</f>
        <v/>
      </c>
      <c r="M52468" s="20" t="str">
        <f>IFERROR(INDEX(Sheet3!$Q$2:$Q$25,MATCH(H52468,Origin_List,0)),"")</f>
        <v/>
      </c>
    </row>
    <row r="52469" spans="4:13">
      <c r="D52469" s="20" t="str">
        <f>IFERROR(VLOOKUP(H52469&amp;"|"&amp;I52469,Sheet3!$H$2:$N$150,5,0),"")</f>
        <v/>
      </c>
      <c r="M52469" s="20" t="str">
        <f>IFERROR(INDEX(Sheet3!$Q$2:$Q$25,MATCH(H52469,Origin_List,0)),"")</f>
        <v/>
      </c>
    </row>
    <row r="52470" spans="4:13">
      <c r="D52470" s="20" t="str">
        <f>IFERROR(VLOOKUP(H52470&amp;"|"&amp;I52470,Sheet3!$H$2:$N$150,5,0),"")</f>
        <v/>
      </c>
      <c r="M52470" s="20" t="str">
        <f>IFERROR(INDEX(Sheet3!$Q$2:$Q$25,MATCH(H52470,Origin_List,0)),"")</f>
        <v/>
      </c>
    </row>
    <row r="52471" spans="4:13">
      <c r="D52471" s="20" t="str">
        <f>IFERROR(VLOOKUP(H52471&amp;"|"&amp;I52471,Sheet3!$H$2:$N$150,5,0),"")</f>
        <v/>
      </c>
      <c r="M52471" s="20" t="str">
        <f>IFERROR(INDEX(Sheet3!$Q$2:$Q$25,MATCH(H52471,Origin_List,0)),"")</f>
        <v/>
      </c>
    </row>
    <row r="52472" spans="4:13">
      <c r="D52472" s="20" t="str">
        <f>IFERROR(VLOOKUP(H52472&amp;"|"&amp;I52472,Sheet3!$H$2:$N$150,5,0),"")</f>
        <v/>
      </c>
      <c r="M52472" s="20" t="str">
        <f>IFERROR(INDEX(Sheet3!$Q$2:$Q$25,MATCH(H52472,Origin_List,0)),"")</f>
        <v/>
      </c>
    </row>
    <row r="52473" spans="4:13">
      <c r="D52473" s="20" t="str">
        <f>IFERROR(VLOOKUP(H52473&amp;"|"&amp;I52473,Sheet3!$H$2:$N$150,5,0),"")</f>
        <v/>
      </c>
      <c r="M52473" s="20" t="str">
        <f>IFERROR(INDEX(Sheet3!$Q$2:$Q$25,MATCH(H52473,Origin_List,0)),"")</f>
        <v/>
      </c>
    </row>
    <row r="52474" spans="4:13">
      <c r="D52474" s="20" t="str">
        <f>IFERROR(VLOOKUP(H52474&amp;"|"&amp;I52474,Sheet3!$H$2:$N$150,5,0),"")</f>
        <v/>
      </c>
      <c r="M52474" s="20" t="str">
        <f>IFERROR(INDEX(Sheet3!$Q$2:$Q$25,MATCH(H52474,Origin_List,0)),"")</f>
        <v/>
      </c>
    </row>
    <row r="52475" spans="4:13">
      <c r="D52475" s="20" t="str">
        <f>IFERROR(VLOOKUP(H52475&amp;"|"&amp;I52475,Sheet3!$H$2:$N$150,5,0),"")</f>
        <v/>
      </c>
      <c r="M52475" s="20" t="str">
        <f>IFERROR(INDEX(Sheet3!$Q$2:$Q$25,MATCH(H52475,Origin_List,0)),"")</f>
        <v/>
      </c>
    </row>
    <row r="52476" spans="4:13">
      <c r="D52476" s="20" t="str">
        <f>IFERROR(VLOOKUP(H52476&amp;"|"&amp;I52476,Sheet3!$H$2:$N$150,5,0),"")</f>
        <v/>
      </c>
      <c r="M52476" s="20" t="str">
        <f>IFERROR(INDEX(Sheet3!$Q$2:$Q$25,MATCH(H52476,Origin_List,0)),"")</f>
        <v/>
      </c>
    </row>
    <row r="52477" spans="4:13">
      <c r="D52477" s="20" t="str">
        <f>IFERROR(VLOOKUP(H52477&amp;"|"&amp;I52477,Sheet3!$H$2:$N$150,5,0),"")</f>
        <v/>
      </c>
      <c r="M52477" s="20" t="str">
        <f>IFERROR(INDEX(Sheet3!$Q$2:$Q$25,MATCH(H52477,Origin_List,0)),"")</f>
        <v/>
      </c>
    </row>
    <row r="52478" spans="4:13">
      <c r="D52478" s="20" t="str">
        <f>IFERROR(VLOOKUP(H52478&amp;"|"&amp;I52478,Sheet3!$H$2:$N$150,5,0),"")</f>
        <v/>
      </c>
      <c r="M52478" s="20" t="str">
        <f>IFERROR(INDEX(Sheet3!$Q$2:$Q$25,MATCH(H52478,Origin_List,0)),"")</f>
        <v/>
      </c>
    </row>
    <row r="52479" spans="4:13">
      <c r="D52479" s="20" t="str">
        <f>IFERROR(VLOOKUP(H52479&amp;"|"&amp;I52479,Sheet3!$H$2:$N$150,5,0),"")</f>
        <v/>
      </c>
      <c r="M52479" s="20" t="str">
        <f>IFERROR(INDEX(Sheet3!$Q$2:$Q$25,MATCH(H52479,Origin_List,0)),"")</f>
        <v/>
      </c>
    </row>
    <row r="52480" spans="4:13">
      <c r="D52480" s="20" t="str">
        <f>IFERROR(VLOOKUP(H52480&amp;"|"&amp;I52480,Sheet3!$H$2:$N$150,5,0),"")</f>
        <v/>
      </c>
      <c r="M52480" s="20" t="str">
        <f>IFERROR(INDEX(Sheet3!$Q$2:$Q$25,MATCH(H52480,Origin_List,0)),"")</f>
        <v/>
      </c>
    </row>
    <row r="52481" spans="4:13">
      <c r="D52481" s="20" t="str">
        <f>IFERROR(VLOOKUP(H52481&amp;"|"&amp;I52481,Sheet3!$H$2:$N$150,5,0),"")</f>
        <v/>
      </c>
      <c r="M52481" s="20" t="str">
        <f>IFERROR(INDEX(Sheet3!$Q$2:$Q$25,MATCH(H52481,Origin_List,0)),"")</f>
        <v/>
      </c>
    </row>
    <row r="52482" spans="4:13">
      <c r="D52482" s="20" t="str">
        <f>IFERROR(VLOOKUP(H52482&amp;"|"&amp;I52482,Sheet3!$H$2:$N$150,5,0),"")</f>
        <v/>
      </c>
      <c r="M52482" s="20" t="str">
        <f>IFERROR(INDEX(Sheet3!$Q$2:$Q$25,MATCH(H52482,Origin_List,0)),"")</f>
        <v/>
      </c>
    </row>
    <row r="52483" spans="4:13">
      <c r="D52483" s="20" t="str">
        <f>IFERROR(VLOOKUP(H52483&amp;"|"&amp;I52483,Sheet3!$H$2:$N$150,5,0),"")</f>
        <v/>
      </c>
      <c r="M52483" s="20" t="str">
        <f>IFERROR(INDEX(Sheet3!$Q$2:$Q$25,MATCH(H52483,Origin_List,0)),"")</f>
        <v/>
      </c>
    </row>
    <row r="52484" spans="4:13">
      <c r="D52484" s="20" t="str">
        <f>IFERROR(VLOOKUP(H52484&amp;"|"&amp;I52484,Sheet3!$H$2:$N$150,5,0),"")</f>
        <v/>
      </c>
      <c r="M52484" s="20" t="str">
        <f>IFERROR(INDEX(Sheet3!$Q$2:$Q$25,MATCH(H52484,Origin_List,0)),"")</f>
        <v/>
      </c>
    </row>
    <row r="52485" spans="4:13">
      <c r="D52485" s="20" t="str">
        <f>IFERROR(VLOOKUP(H52485&amp;"|"&amp;I52485,Sheet3!$H$2:$N$150,5,0),"")</f>
        <v/>
      </c>
      <c r="M52485" s="20" t="str">
        <f>IFERROR(INDEX(Sheet3!$Q$2:$Q$25,MATCH(H52485,Origin_List,0)),"")</f>
        <v/>
      </c>
    </row>
    <row r="52486" spans="4:13">
      <c r="D52486" s="20" t="str">
        <f>IFERROR(VLOOKUP(H52486&amp;"|"&amp;I52486,Sheet3!$H$2:$N$150,5,0),"")</f>
        <v/>
      </c>
      <c r="M52486" s="20" t="str">
        <f>IFERROR(INDEX(Sheet3!$Q$2:$Q$25,MATCH(H52486,Origin_List,0)),"")</f>
        <v/>
      </c>
    </row>
    <row r="52487" spans="4:13">
      <c r="D52487" s="20" t="str">
        <f>IFERROR(VLOOKUP(H52487&amp;"|"&amp;I52487,Sheet3!$H$2:$N$150,5,0),"")</f>
        <v/>
      </c>
      <c r="M52487" s="20" t="str">
        <f>IFERROR(INDEX(Sheet3!$Q$2:$Q$25,MATCH(H52487,Origin_List,0)),"")</f>
        <v/>
      </c>
    </row>
    <row r="52488" spans="4:13">
      <c r="D52488" s="20" t="str">
        <f>IFERROR(VLOOKUP(H52488&amp;"|"&amp;I52488,Sheet3!$H$2:$N$150,5,0),"")</f>
        <v/>
      </c>
      <c r="M52488" s="20" t="str">
        <f>IFERROR(INDEX(Sheet3!$Q$2:$Q$25,MATCH(H52488,Origin_List,0)),"")</f>
        <v/>
      </c>
    </row>
    <row r="52489" spans="4:13">
      <c r="D52489" s="20" t="str">
        <f>IFERROR(VLOOKUP(H52489&amp;"|"&amp;I52489,Sheet3!$H$2:$N$150,5,0),"")</f>
        <v/>
      </c>
      <c r="M52489" s="20" t="str">
        <f>IFERROR(INDEX(Sheet3!$Q$2:$Q$25,MATCH(H52489,Origin_List,0)),"")</f>
        <v/>
      </c>
    </row>
    <row r="52490" spans="4:13">
      <c r="D52490" s="20" t="str">
        <f>IFERROR(VLOOKUP(H52490&amp;"|"&amp;I52490,Sheet3!$H$2:$N$150,5,0),"")</f>
        <v/>
      </c>
      <c r="M52490" s="20" t="str">
        <f>IFERROR(INDEX(Sheet3!$Q$2:$Q$25,MATCH(H52490,Origin_List,0)),"")</f>
        <v/>
      </c>
    </row>
    <row r="52491" spans="4:13">
      <c r="D52491" s="20" t="str">
        <f>IFERROR(VLOOKUP(H52491&amp;"|"&amp;I52491,Sheet3!$H$2:$N$150,5,0),"")</f>
        <v/>
      </c>
      <c r="M52491" s="20" t="str">
        <f>IFERROR(INDEX(Sheet3!$Q$2:$Q$25,MATCH(H52491,Origin_List,0)),"")</f>
        <v/>
      </c>
    </row>
    <row r="52492" spans="4:13">
      <c r="D52492" s="20" t="str">
        <f>IFERROR(VLOOKUP(H52492&amp;"|"&amp;I52492,Sheet3!$H$2:$N$150,5,0),"")</f>
        <v/>
      </c>
      <c r="M52492" s="20" t="str">
        <f>IFERROR(INDEX(Sheet3!$Q$2:$Q$25,MATCH(H52492,Origin_List,0)),"")</f>
        <v/>
      </c>
    </row>
    <row r="52493" spans="4:13">
      <c r="D52493" s="20" t="str">
        <f>IFERROR(VLOOKUP(H52493&amp;"|"&amp;I52493,Sheet3!$H$2:$N$150,5,0),"")</f>
        <v/>
      </c>
      <c r="M52493" s="20" t="str">
        <f>IFERROR(INDEX(Sheet3!$Q$2:$Q$25,MATCH(H52493,Origin_List,0)),"")</f>
        <v/>
      </c>
    </row>
    <row r="52494" spans="4:13">
      <c r="D52494" s="20" t="str">
        <f>IFERROR(VLOOKUP(H52494&amp;"|"&amp;I52494,Sheet3!$H$2:$N$150,5,0),"")</f>
        <v/>
      </c>
      <c r="M52494" s="20" t="str">
        <f>IFERROR(INDEX(Sheet3!$Q$2:$Q$25,MATCH(H52494,Origin_List,0)),"")</f>
        <v/>
      </c>
    </row>
    <row r="52495" spans="4:13">
      <c r="D52495" s="20" t="str">
        <f>IFERROR(VLOOKUP(H52495&amp;"|"&amp;I52495,Sheet3!$H$2:$N$150,5,0),"")</f>
        <v/>
      </c>
      <c r="M52495" s="20" t="str">
        <f>IFERROR(INDEX(Sheet3!$Q$2:$Q$25,MATCH(H52495,Origin_List,0)),"")</f>
        <v/>
      </c>
    </row>
    <row r="52496" spans="4:13">
      <c r="D52496" s="20" t="str">
        <f>IFERROR(VLOOKUP(H52496&amp;"|"&amp;I52496,Sheet3!$H$2:$N$150,5,0),"")</f>
        <v/>
      </c>
      <c r="M52496" s="20" t="str">
        <f>IFERROR(INDEX(Sheet3!$Q$2:$Q$25,MATCH(H52496,Origin_List,0)),"")</f>
        <v/>
      </c>
    </row>
    <row r="52497" spans="4:13">
      <c r="D52497" s="20" t="str">
        <f>IFERROR(VLOOKUP(H52497&amp;"|"&amp;I52497,Sheet3!$H$2:$N$150,5,0),"")</f>
        <v/>
      </c>
      <c r="M52497" s="20" t="str">
        <f>IFERROR(INDEX(Sheet3!$Q$2:$Q$25,MATCH(H52497,Origin_List,0)),"")</f>
        <v/>
      </c>
    </row>
    <row r="52498" spans="4:13">
      <c r="D52498" s="20" t="str">
        <f>IFERROR(VLOOKUP(H52498&amp;"|"&amp;I52498,Sheet3!$H$2:$N$150,5,0),"")</f>
        <v/>
      </c>
      <c r="M52498" s="20" t="str">
        <f>IFERROR(INDEX(Sheet3!$Q$2:$Q$25,MATCH(H52498,Origin_List,0)),"")</f>
        <v/>
      </c>
    </row>
    <row r="52499" spans="4:13">
      <c r="D52499" s="20" t="str">
        <f>IFERROR(VLOOKUP(H52499&amp;"|"&amp;I52499,Sheet3!$H$2:$N$150,5,0),"")</f>
        <v/>
      </c>
      <c r="M52499" s="20" t="str">
        <f>IFERROR(INDEX(Sheet3!$Q$2:$Q$25,MATCH(H52499,Origin_List,0)),"")</f>
        <v/>
      </c>
    </row>
    <row r="52500" spans="4:13">
      <c r="D52500" s="20" t="str">
        <f>IFERROR(VLOOKUP(H52500&amp;"|"&amp;I52500,Sheet3!$H$2:$N$150,5,0),"")</f>
        <v/>
      </c>
      <c r="M52500" s="20" t="str">
        <f>IFERROR(INDEX(Sheet3!$Q$2:$Q$25,MATCH(H52500,Origin_List,0)),"")</f>
        <v/>
      </c>
    </row>
    <row r="52501" spans="4:13">
      <c r="D52501" s="20" t="str">
        <f>IFERROR(VLOOKUP(H52501&amp;"|"&amp;I52501,Sheet3!$H$2:$N$150,5,0),"")</f>
        <v/>
      </c>
      <c r="M52501" s="20" t="str">
        <f>IFERROR(INDEX(Sheet3!$Q$2:$Q$25,MATCH(H52501,Origin_List,0)),"")</f>
        <v/>
      </c>
    </row>
    <row r="52502" spans="4:13">
      <c r="D52502" s="20" t="str">
        <f>IFERROR(VLOOKUP(H52502&amp;"|"&amp;I52502,Sheet3!$H$2:$N$150,5,0),"")</f>
        <v/>
      </c>
      <c r="M52502" s="20" t="str">
        <f>IFERROR(INDEX(Sheet3!$Q$2:$Q$25,MATCH(H52502,Origin_List,0)),"")</f>
        <v/>
      </c>
    </row>
    <row r="52503" spans="4:13">
      <c r="D52503" s="20" t="str">
        <f>IFERROR(VLOOKUP(H52503&amp;"|"&amp;I52503,Sheet3!$H$2:$N$150,5,0),"")</f>
        <v/>
      </c>
      <c r="M52503" s="20" t="str">
        <f>IFERROR(INDEX(Sheet3!$Q$2:$Q$25,MATCH(H52503,Origin_List,0)),"")</f>
        <v/>
      </c>
    </row>
    <row r="52504" spans="4:13">
      <c r="D52504" s="20" t="str">
        <f>IFERROR(VLOOKUP(H52504&amp;"|"&amp;I52504,Sheet3!$H$2:$N$150,5,0),"")</f>
        <v/>
      </c>
      <c r="M52504" s="20" t="str">
        <f>IFERROR(INDEX(Sheet3!$Q$2:$Q$25,MATCH(H52504,Origin_List,0)),"")</f>
        <v/>
      </c>
    </row>
    <row r="52505" spans="4:13">
      <c r="D52505" s="20" t="str">
        <f>IFERROR(VLOOKUP(H52505&amp;"|"&amp;I52505,Sheet3!$H$2:$N$150,5,0),"")</f>
        <v/>
      </c>
      <c r="M52505" s="20" t="str">
        <f>IFERROR(INDEX(Sheet3!$Q$2:$Q$25,MATCH(H52505,Origin_List,0)),"")</f>
        <v/>
      </c>
    </row>
    <row r="52506" spans="4:13">
      <c r="D52506" s="20" t="str">
        <f>IFERROR(VLOOKUP(H52506&amp;"|"&amp;I52506,Sheet3!$H$2:$N$150,5,0),"")</f>
        <v/>
      </c>
      <c r="M52506" s="20" t="str">
        <f>IFERROR(INDEX(Sheet3!$Q$2:$Q$25,MATCH(H52506,Origin_List,0)),"")</f>
        <v/>
      </c>
    </row>
    <row r="52507" spans="4:13">
      <c r="D52507" s="20" t="str">
        <f>IFERROR(VLOOKUP(H52507&amp;"|"&amp;I52507,Sheet3!$H$2:$N$150,5,0),"")</f>
        <v/>
      </c>
      <c r="M52507" s="20" t="str">
        <f>IFERROR(INDEX(Sheet3!$Q$2:$Q$25,MATCH(H52507,Origin_List,0)),"")</f>
        <v/>
      </c>
    </row>
    <row r="52508" spans="4:13">
      <c r="D52508" s="20" t="str">
        <f>IFERROR(VLOOKUP(H52508&amp;"|"&amp;I52508,Sheet3!$H$2:$N$150,5,0),"")</f>
        <v/>
      </c>
      <c r="M52508" s="20" t="str">
        <f>IFERROR(INDEX(Sheet3!$Q$2:$Q$25,MATCH(H52508,Origin_List,0)),"")</f>
        <v/>
      </c>
    </row>
    <row r="52509" spans="4:13">
      <c r="D52509" s="20" t="str">
        <f>IFERROR(VLOOKUP(H52509&amp;"|"&amp;I52509,Sheet3!$H$2:$N$150,5,0),"")</f>
        <v/>
      </c>
      <c r="M52509" s="20" t="str">
        <f>IFERROR(INDEX(Sheet3!$Q$2:$Q$25,MATCH(H52509,Origin_List,0)),"")</f>
        <v/>
      </c>
    </row>
    <row r="52510" spans="4:13">
      <c r="D52510" s="20" t="str">
        <f>IFERROR(VLOOKUP(H52510&amp;"|"&amp;I52510,Sheet3!$H$2:$N$150,5,0),"")</f>
        <v/>
      </c>
      <c r="M52510" s="20" t="str">
        <f>IFERROR(INDEX(Sheet3!$Q$2:$Q$25,MATCH(H52510,Origin_List,0)),"")</f>
        <v/>
      </c>
    </row>
    <row r="52511" spans="4:13">
      <c r="D52511" s="20" t="str">
        <f>IFERROR(VLOOKUP(H52511&amp;"|"&amp;I52511,Sheet3!$H$2:$N$150,5,0),"")</f>
        <v/>
      </c>
      <c r="M52511" s="20" t="str">
        <f>IFERROR(INDEX(Sheet3!$Q$2:$Q$25,MATCH(H52511,Origin_List,0)),"")</f>
        <v/>
      </c>
    </row>
    <row r="52512" spans="4:13">
      <c r="D52512" s="20" t="str">
        <f>IFERROR(VLOOKUP(H52512&amp;"|"&amp;I52512,Sheet3!$H$2:$N$150,5,0),"")</f>
        <v/>
      </c>
      <c r="M52512" s="20" t="str">
        <f>IFERROR(INDEX(Sheet3!$Q$2:$Q$25,MATCH(H52512,Origin_List,0)),"")</f>
        <v/>
      </c>
    </row>
    <row r="52513" spans="4:13">
      <c r="D52513" s="20" t="str">
        <f>IFERROR(VLOOKUP(H52513&amp;"|"&amp;I52513,Sheet3!$H$2:$N$150,5,0),"")</f>
        <v/>
      </c>
      <c r="M52513" s="20" t="str">
        <f>IFERROR(INDEX(Sheet3!$Q$2:$Q$25,MATCH(H52513,Origin_List,0)),"")</f>
        <v/>
      </c>
    </row>
    <row r="52514" spans="4:13">
      <c r="D52514" s="20" t="str">
        <f>IFERROR(VLOOKUP(H52514&amp;"|"&amp;I52514,Sheet3!$H$2:$N$150,5,0),"")</f>
        <v/>
      </c>
      <c r="M52514" s="20" t="str">
        <f>IFERROR(INDEX(Sheet3!$Q$2:$Q$25,MATCH(H52514,Origin_List,0)),"")</f>
        <v/>
      </c>
    </row>
    <row r="52515" spans="4:13">
      <c r="D52515" s="20" t="str">
        <f>IFERROR(VLOOKUP(H52515&amp;"|"&amp;I52515,Sheet3!$H$2:$N$150,5,0),"")</f>
        <v/>
      </c>
      <c r="M52515" s="20" t="str">
        <f>IFERROR(INDEX(Sheet3!$Q$2:$Q$25,MATCH(H52515,Origin_List,0)),"")</f>
        <v/>
      </c>
    </row>
    <row r="52516" spans="4:13">
      <c r="D52516" s="20" t="str">
        <f>IFERROR(VLOOKUP(H52516&amp;"|"&amp;I52516,Sheet3!$H$2:$N$150,5,0),"")</f>
        <v/>
      </c>
      <c r="M52516" s="20" t="str">
        <f>IFERROR(INDEX(Sheet3!$Q$2:$Q$25,MATCH(H52516,Origin_List,0)),"")</f>
        <v/>
      </c>
    </row>
    <row r="52517" spans="4:13">
      <c r="D52517" s="20" t="str">
        <f>IFERROR(VLOOKUP(H52517&amp;"|"&amp;I52517,Sheet3!$H$2:$N$150,5,0),"")</f>
        <v/>
      </c>
      <c r="M52517" s="20" t="str">
        <f>IFERROR(INDEX(Sheet3!$Q$2:$Q$25,MATCH(H52517,Origin_List,0)),"")</f>
        <v/>
      </c>
    </row>
    <row r="52518" spans="4:13">
      <c r="D52518" s="20" t="str">
        <f>IFERROR(VLOOKUP(H52518&amp;"|"&amp;I52518,Sheet3!$H$2:$N$150,5,0),"")</f>
        <v/>
      </c>
      <c r="M52518" s="20" t="str">
        <f>IFERROR(INDEX(Sheet3!$Q$2:$Q$25,MATCH(H52518,Origin_List,0)),"")</f>
        <v/>
      </c>
    </row>
    <row r="52519" spans="4:13">
      <c r="D52519" s="20" t="str">
        <f>IFERROR(VLOOKUP(H52519&amp;"|"&amp;I52519,Sheet3!$H$2:$N$150,5,0),"")</f>
        <v/>
      </c>
      <c r="M52519" s="20" t="str">
        <f>IFERROR(INDEX(Sheet3!$Q$2:$Q$25,MATCH(H52519,Origin_List,0)),"")</f>
        <v/>
      </c>
    </row>
    <row r="52520" spans="4:13">
      <c r="D52520" s="20" t="str">
        <f>IFERROR(VLOOKUP(H52520&amp;"|"&amp;I52520,Sheet3!$H$2:$N$150,5,0),"")</f>
        <v/>
      </c>
      <c r="M52520" s="20" t="str">
        <f>IFERROR(INDEX(Sheet3!$Q$2:$Q$25,MATCH(H52520,Origin_List,0)),"")</f>
        <v/>
      </c>
    </row>
    <row r="52521" spans="4:13">
      <c r="D52521" s="20" t="str">
        <f>IFERROR(VLOOKUP(H52521&amp;"|"&amp;I52521,Sheet3!$H$2:$N$150,5,0),"")</f>
        <v/>
      </c>
      <c r="M52521" s="20" t="str">
        <f>IFERROR(INDEX(Sheet3!$Q$2:$Q$25,MATCH(H52521,Origin_List,0)),"")</f>
        <v/>
      </c>
    </row>
    <row r="52522" spans="4:13">
      <c r="D52522" s="20" t="str">
        <f>IFERROR(VLOOKUP(H52522&amp;"|"&amp;I52522,Sheet3!$H$2:$N$150,5,0),"")</f>
        <v/>
      </c>
      <c r="M52522" s="20" t="str">
        <f>IFERROR(INDEX(Sheet3!$Q$2:$Q$25,MATCH(H52522,Origin_List,0)),"")</f>
        <v/>
      </c>
    </row>
    <row r="52523" spans="4:13">
      <c r="D52523" s="20" t="str">
        <f>IFERROR(VLOOKUP(H52523&amp;"|"&amp;I52523,Sheet3!$H$2:$N$150,5,0),"")</f>
        <v/>
      </c>
      <c r="M52523" s="20" t="str">
        <f>IFERROR(INDEX(Sheet3!$Q$2:$Q$25,MATCH(H52523,Origin_List,0)),"")</f>
        <v/>
      </c>
    </row>
    <row r="52524" spans="4:13">
      <c r="D52524" s="20" t="str">
        <f>IFERROR(VLOOKUP(H52524&amp;"|"&amp;I52524,Sheet3!$H$2:$N$150,5,0),"")</f>
        <v/>
      </c>
      <c r="M52524" s="20" t="str">
        <f>IFERROR(INDEX(Sheet3!$Q$2:$Q$25,MATCH(H52524,Origin_List,0)),"")</f>
        <v/>
      </c>
    </row>
    <row r="52525" spans="4:13">
      <c r="D52525" s="20" t="str">
        <f>IFERROR(VLOOKUP(H52525&amp;"|"&amp;I52525,Sheet3!$H$2:$N$150,5,0),"")</f>
        <v/>
      </c>
      <c r="M52525" s="20" t="str">
        <f>IFERROR(INDEX(Sheet3!$Q$2:$Q$25,MATCH(H52525,Origin_List,0)),"")</f>
        <v/>
      </c>
    </row>
    <row r="52526" spans="4:13">
      <c r="D52526" s="20" t="str">
        <f>IFERROR(VLOOKUP(H52526&amp;"|"&amp;I52526,Sheet3!$H$2:$N$150,5,0),"")</f>
        <v/>
      </c>
      <c r="M52526" s="20" t="str">
        <f>IFERROR(INDEX(Sheet3!$Q$2:$Q$25,MATCH(H52526,Origin_List,0)),"")</f>
        <v/>
      </c>
    </row>
    <row r="52527" spans="4:13">
      <c r="D52527" s="20" t="str">
        <f>IFERROR(VLOOKUP(H52527&amp;"|"&amp;I52527,Sheet3!$H$2:$N$150,5,0),"")</f>
        <v/>
      </c>
      <c r="M52527" s="20" t="str">
        <f>IFERROR(INDEX(Sheet3!$Q$2:$Q$25,MATCH(H52527,Origin_List,0)),"")</f>
        <v/>
      </c>
    </row>
    <row r="52528" spans="4:13">
      <c r="D52528" s="20" t="str">
        <f>IFERROR(VLOOKUP(H52528&amp;"|"&amp;I52528,Sheet3!$H$2:$N$150,5,0),"")</f>
        <v/>
      </c>
      <c r="M52528" s="20" t="str">
        <f>IFERROR(INDEX(Sheet3!$Q$2:$Q$25,MATCH(H52528,Origin_List,0)),"")</f>
        <v/>
      </c>
    </row>
    <row r="52529" spans="4:13">
      <c r="D52529" s="20" t="str">
        <f>IFERROR(VLOOKUP(H52529&amp;"|"&amp;I52529,Sheet3!$H$2:$N$150,5,0),"")</f>
        <v/>
      </c>
      <c r="M52529" s="20" t="str">
        <f>IFERROR(INDEX(Sheet3!$Q$2:$Q$25,MATCH(H52529,Origin_List,0)),"")</f>
        <v/>
      </c>
    </row>
    <row r="52530" spans="4:13">
      <c r="D52530" s="20" t="str">
        <f>IFERROR(VLOOKUP(H52530&amp;"|"&amp;I52530,Sheet3!$H$2:$N$150,5,0),"")</f>
        <v/>
      </c>
      <c r="M52530" s="20" t="str">
        <f>IFERROR(INDEX(Sheet3!$Q$2:$Q$25,MATCH(H52530,Origin_List,0)),"")</f>
        <v/>
      </c>
    </row>
    <row r="52531" spans="4:13">
      <c r="D52531" s="20" t="str">
        <f>IFERROR(VLOOKUP(H52531&amp;"|"&amp;I52531,Sheet3!$H$2:$N$150,5,0),"")</f>
        <v/>
      </c>
      <c r="M52531" s="20" t="str">
        <f>IFERROR(INDEX(Sheet3!$Q$2:$Q$25,MATCH(H52531,Origin_List,0)),"")</f>
        <v/>
      </c>
    </row>
    <row r="52532" spans="4:13">
      <c r="D52532" s="20" t="str">
        <f>IFERROR(VLOOKUP(H52532&amp;"|"&amp;I52532,Sheet3!$H$2:$N$150,5,0),"")</f>
        <v/>
      </c>
      <c r="M52532" s="20" t="str">
        <f>IFERROR(INDEX(Sheet3!$Q$2:$Q$25,MATCH(H52532,Origin_List,0)),"")</f>
        <v/>
      </c>
    </row>
    <row r="52533" spans="4:13">
      <c r="D52533" s="20" t="str">
        <f>IFERROR(VLOOKUP(H52533&amp;"|"&amp;I52533,Sheet3!$H$2:$N$150,5,0),"")</f>
        <v/>
      </c>
      <c r="M52533" s="20" t="str">
        <f>IFERROR(INDEX(Sheet3!$Q$2:$Q$25,MATCH(H52533,Origin_List,0)),"")</f>
        <v/>
      </c>
    </row>
    <row r="52534" spans="4:13">
      <c r="D52534" s="20" t="str">
        <f>IFERROR(VLOOKUP(H52534&amp;"|"&amp;I52534,Sheet3!$H$2:$N$150,5,0),"")</f>
        <v/>
      </c>
      <c r="M52534" s="20" t="str">
        <f>IFERROR(INDEX(Sheet3!$Q$2:$Q$25,MATCH(H52534,Origin_List,0)),"")</f>
        <v/>
      </c>
    </row>
    <row r="52535" spans="4:13">
      <c r="D52535" s="20" t="str">
        <f>IFERROR(VLOOKUP(H52535&amp;"|"&amp;I52535,Sheet3!$H$2:$N$150,5,0),"")</f>
        <v/>
      </c>
      <c r="M52535" s="20" t="str">
        <f>IFERROR(INDEX(Sheet3!$Q$2:$Q$25,MATCH(H52535,Origin_List,0)),"")</f>
        <v/>
      </c>
    </row>
    <row r="52536" spans="4:13">
      <c r="D52536" s="20" t="str">
        <f>IFERROR(VLOOKUP(H52536&amp;"|"&amp;I52536,Sheet3!$H$2:$N$150,5,0),"")</f>
        <v/>
      </c>
      <c r="M52536" s="20" t="str">
        <f>IFERROR(INDEX(Sheet3!$Q$2:$Q$25,MATCH(H52536,Origin_List,0)),"")</f>
        <v/>
      </c>
    </row>
    <row r="52537" spans="4:13">
      <c r="D52537" s="20" t="str">
        <f>IFERROR(VLOOKUP(H52537&amp;"|"&amp;I52537,Sheet3!$H$2:$N$150,5,0),"")</f>
        <v/>
      </c>
      <c r="M52537" s="20" t="str">
        <f>IFERROR(INDEX(Sheet3!$Q$2:$Q$25,MATCH(H52537,Origin_List,0)),"")</f>
        <v/>
      </c>
    </row>
    <row r="52538" spans="4:13">
      <c r="D52538" s="20" t="str">
        <f>IFERROR(VLOOKUP(H52538&amp;"|"&amp;I52538,Sheet3!$H$2:$N$150,5,0),"")</f>
        <v/>
      </c>
      <c r="M52538" s="20" t="str">
        <f>IFERROR(INDEX(Sheet3!$Q$2:$Q$25,MATCH(H52538,Origin_List,0)),"")</f>
        <v/>
      </c>
    </row>
    <row r="52539" spans="4:13">
      <c r="D52539" s="20" t="str">
        <f>IFERROR(VLOOKUP(H52539&amp;"|"&amp;I52539,Sheet3!$H$2:$N$150,5,0),"")</f>
        <v/>
      </c>
      <c r="M52539" s="20" t="str">
        <f>IFERROR(INDEX(Sheet3!$Q$2:$Q$25,MATCH(H52539,Origin_List,0)),"")</f>
        <v/>
      </c>
    </row>
    <row r="52540" spans="4:13">
      <c r="D52540" s="20" t="str">
        <f>IFERROR(VLOOKUP(H52540&amp;"|"&amp;I52540,Sheet3!$H$2:$N$150,5,0),"")</f>
        <v/>
      </c>
      <c r="M52540" s="20" t="str">
        <f>IFERROR(INDEX(Sheet3!$Q$2:$Q$25,MATCH(H52540,Origin_List,0)),"")</f>
        <v/>
      </c>
    </row>
    <row r="52541" spans="4:13">
      <c r="D52541" s="20" t="str">
        <f>IFERROR(VLOOKUP(H52541&amp;"|"&amp;I52541,Sheet3!$H$2:$N$150,5,0),"")</f>
        <v/>
      </c>
      <c r="M52541" s="20" t="str">
        <f>IFERROR(INDEX(Sheet3!$Q$2:$Q$25,MATCH(H52541,Origin_List,0)),"")</f>
        <v/>
      </c>
    </row>
    <row r="52542" spans="4:13">
      <c r="D52542" s="20" t="str">
        <f>IFERROR(VLOOKUP(H52542&amp;"|"&amp;I52542,Sheet3!$H$2:$N$150,5,0),"")</f>
        <v/>
      </c>
      <c r="M52542" s="20" t="str">
        <f>IFERROR(INDEX(Sheet3!$Q$2:$Q$25,MATCH(H52542,Origin_List,0)),"")</f>
        <v/>
      </c>
    </row>
    <row r="52543" spans="4:13">
      <c r="D52543" s="20" t="str">
        <f>IFERROR(VLOOKUP(H52543&amp;"|"&amp;I52543,Sheet3!$H$2:$N$150,5,0),"")</f>
        <v/>
      </c>
      <c r="M52543" s="20" t="str">
        <f>IFERROR(INDEX(Sheet3!$Q$2:$Q$25,MATCH(H52543,Origin_List,0)),"")</f>
        <v/>
      </c>
    </row>
    <row r="52544" spans="4:13">
      <c r="D52544" s="20" t="str">
        <f>IFERROR(VLOOKUP(H52544&amp;"|"&amp;I52544,Sheet3!$H$2:$N$150,5,0),"")</f>
        <v/>
      </c>
      <c r="M52544" s="20" t="str">
        <f>IFERROR(INDEX(Sheet3!$Q$2:$Q$25,MATCH(H52544,Origin_List,0)),"")</f>
        <v/>
      </c>
    </row>
    <row r="52545" spans="4:13">
      <c r="D52545" s="20" t="str">
        <f>IFERROR(VLOOKUP(H52545&amp;"|"&amp;I52545,Sheet3!$H$2:$N$150,5,0),"")</f>
        <v/>
      </c>
      <c r="M52545" s="20" t="str">
        <f>IFERROR(INDEX(Sheet3!$Q$2:$Q$25,MATCH(H52545,Origin_List,0)),"")</f>
        <v/>
      </c>
    </row>
    <row r="52546" spans="4:13">
      <c r="D52546" s="20" t="str">
        <f>IFERROR(VLOOKUP(H52546&amp;"|"&amp;I52546,Sheet3!$H$2:$N$150,5,0),"")</f>
        <v/>
      </c>
      <c r="M52546" s="20" t="str">
        <f>IFERROR(INDEX(Sheet3!$Q$2:$Q$25,MATCH(H52546,Origin_List,0)),"")</f>
        <v/>
      </c>
    </row>
    <row r="52547" spans="4:13">
      <c r="D52547" s="20" t="str">
        <f>IFERROR(VLOOKUP(H52547&amp;"|"&amp;I52547,Sheet3!$H$2:$N$150,5,0),"")</f>
        <v/>
      </c>
      <c r="M52547" s="20" t="str">
        <f>IFERROR(INDEX(Sheet3!$Q$2:$Q$25,MATCH(H52547,Origin_List,0)),"")</f>
        <v/>
      </c>
    </row>
    <row r="52548" spans="4:13">
      <c r="D52548" s="20" t="str">
        <f>IFERROR(VLOOKUP(H52548&amp;"|"&amp;I52548,Sheet3!$H$2:$N$150,5,0),"")</f>
        <v/>
      </c>
      <c r="M52548" s="20" t="str">
        <f>IFERROR(INDEX(Sheet3!$Q$2:$Q$25,MATCH(H52548,Origin_List,0)),"")</f>
        <v/>
      </c>
    </row>
    <row r="52549" spans="4:13">
      <c r="D52549" s="20" t="str">
        <f>IFERROR(VLOOKUP(H52549&amp;"|"&amp;I52549,Sheet3!$H$2:$N$150,5,0),"")</f>
        <v/>
      </c>
      <c r="M52549" s="20" t="str">
        <f>IFERROR(INDEX(Sheet3!$Q$2:$Q$25,MATCH(H52549,Origin_List,0)),"")</f>
        <v/>
      </c>
    </row>
    <row r="52550" spans="4:13">
      <c r="D52550" s="20" t="str">
        <f>IFERROR(VLOOKUP(H52550&amp;"|"&amp;I52550,Sheet3!$H$2:$N$150,5,0),"")</f>
        <v/>
      </c>
      <c r="M52550" s="20" t="str">
        <f>IFERROR(INDEX(Sheet3!$Q$2:$Q$25,MATCH(H52550,Origin_List,0)),"")</f>
        <v/>
      </c>
    </row>
    <row r="52551" spans="4:13">
      <c r="D52551" s="20" t="str">
        <f>IFERROR(VLOOKUP(H52551&amp;"|"&amp;I52551,Sheet3!$H$2:$N$150,5,0),"")</f>
        <v/>
      </c>
      <c r="M52551" s="20" t="str">
        <f>IFERROR(INDEX(Sheet3!$Q$2:$Q$25,MATCH(H52551,Origin_List,0)),"")</f>
        <v/>
      </c>
    </row>
    <row r="52552" spans="4:13">
      <c r="D52552" s="20" t="str">
        <f>IFERROR(VLOOKUP(H52552&amp;"|"&amp;I52552,Sheet3!$H$2:$N$150,5,0),"")</f>
        <v/>
      </c>
      <c r="M52552" s="20" t="str">
        <f>IFERROR(INDEX(Sheet3!$Q$2:$Q$25,MATCH(H52552,Origin_List,0)),"")</f>
        <v/>
      </c>
    </row>
    <row r="52553" spans="4:13">
      <c r="D52553" s="20" t="str">
        <f>IFERROR(VLOOKUP(H52553&amp;"|"&amp;I52553,Sheet3!$H$2:$N$150,5,0),"")</f>
        <v/>
      </c>
      <c r="M52553" s="20" t="str">
        <f>IFERROR(INDEX(Sheet3!$Q$2:$Q$25,MATCH(H52553,Origin_List,0)),"")</f>
        <v/>
      </c>
    </row>
    <row r="52554" spans="4:13">
      <c r="D52554" s="20" t="str">
        <f>IFERROR(VLOOKUP(H52554&amp;"|"&amp;I52554,Sheet3!$H$2:$N$150,5,0),"")</f>
        <v/>
      </c>
      <c r="M52554" s="20" t="str">
        <f>IFERROR(INDEX(Sheet3!$Q$2:$Q$25,MATCH(H52554,Origin_List,0)),"")</f>
        <v/>
      </c>
    </row>
    <row r="52555" spans="4:13">
      <c r="D52555" s="20" t="str">
        <f>IFERROR(VLOOKUP(H52555&amp;"|"&amp;I52555,Sheet3!$H$2:$N$150,5,0),"")</f>
        <v/>
      </c>
      <c r="M52555" s="20" t="str">
        <f>IFERROR(INDEX(Sheet3!$Q$2:$Q$25,MATCH(H52555,Origin_List,0)),"")</f>
        <v/>
      </c>
    </row>
    <row r="52556" spans="4:13">
      <c r="D52556" s="20" t="str">
        <f>IFERROR(VLOOKUP(H52556&amp;"|"&amp;I52556,Sheet3!$H$2:$N$150,5,0),"")</f>
        <v/>
      </c>
      <c r="M52556" s="20" t="str">
        <f>IFERROR(INDEX(Sheet3!$Q$2:$Q$25,MATCH(H52556,Origin_List,0)),"")</f>
        <v/>
      </c>
    </row>
    <row r="52557" spans="4:13">
      <c r="D52557" s="20" t="str">
        <f>IFERROR(VLOOKUP(H52557&amp;"|"&amp;I52557,Sheet3!$H$2:$N$150,5,0),"")</f>
        <v/>
      </c>
      <c r="M52557" s="20" t="str">
        <f>IFERROR(INDEX(Sheet3!$Q$2:$Q$25,MATCH(H52557,Origin_List,0)),"")</f>
        <v/>
      </c>
    </row>
    <row r="52558" spans="4:13">
      <c r="D52558" s="20" t="str">
        <f>IFERROR(VLOOKUP(H52558&amp;"|"&amp;I52558,Sheet3!$H$2:$N$150,5,0),"")</f>
        <v/>
      </c>
      <c r="M52558" s="20" t="str">
        <f>IFERROR(INDEX(Sheet3!$Q$2:$Q$25,MATCH(H52558,Origin_List,0)),"")</f>
        <v/>
      </c>
    </row>
    <row r="52559" spans="4:13">
      <c r="D52559" s="20" t="str">
        <f>IFERROR(VLOOKUP(H52559&amp;"|"&amp;I52559,Sheet3!$H$2:$N$150,5,0),"")</f>
        <v/>
      </c>
      <c r="M52559" s="20" t="str">
        <f>IFERROR(INDEX(Sheet3!$Q$2:$Q$25,MATCH(H52559,Origin_List,0)),"")</f>
        <v/>
      </c>
    </row>
    <row r="52560" spans="4:13">
      <c r="D52560" s="20" t="str">
        <f>IFERROR(VLOOKUP(H52560&amp;"|"&amp;I52560,Sheet3!$H$2:$N$150,5,0),"")</f>
        <v/>
      </c>
      <c r="M52560" s="20" t="str">
        <f>IFERROR(INDEX(Sheet3!$Q$2:$Q$25,MATCH(H52560,Origin_List,0)),"")</f>
        <v/>
      </c>
    </row>
    <row r="52561" spans="4:13">
      <c r="D52561" s="20" t="str">
        <f>IFERROR(VLOOKUP(H52561&amp;"|"&amp;I52561,Sheet3!$H$2:$N$150,5,0),"")</f>
        <v/>
      </c>
      <c r="M52561" s="20" t="str">
        <f>IFERROR(INDEX(Sheet3!$Q$2:$Q$25,MATCH(H52561,Origin_List,0)),"")</f>
        <v/>
      </c>
    </row>
    <row r="52562" spans="4:13">
      <c r="D52562" s="20" t="str">
        <f>IFERROR(VLOOKUP(H52562&amp;"|"&amp;I52562,Sheet3!$H$2:$N$150,5,0),"")</f>
        <v/>
      </c>
      <c r="M52562" s="20" t="str">
        <f>IFERROR(INDEX(Sheet3!$Q$2:$Q$25,MATCH(H52562,Origin_List,0)),"")</f>
        <v/>
      </c>
    </row>
    <row r="52563" spans="4:13">
      <c r="D52563" s="20" t="str">
        <f>IFERROR(VLOOKUP(H52563&amp;"|"&amp;I52563,Sheet3!$H$2:$N$150,5,0),"")</f>
        <v/>
      </c>
      <c r="M52563" s="20" t="str">
        <f>IFERROR(INDEX(Sheet3!$Q$2:$Q$25,MATCH(H52563,Origin_List,0)),"")</f>
        <v/>
      </c>
    </row>
    <row r="52564" spans="4:13">
      <c r="D52564" s="20" t="str">
        <f>IFERROR(VLOOKUP(H52564&amp;"|"&amp;I52564,Sheet3!$H$2:$N$150,5,0),"")</f>
        <v/>
      </c>
      <c r="M52564" s="20" t="str">
        <f>IFERROR(INDEX(Sheet3!$Q$2:$Q$25,MATCH(H52564,Origin_List,0)),"")</f>
        <v/>
      </c>
    </row>
    <row r="52565" spans="4:13">
      <c r="D52565" s="20" t="str">
        <f>IFERROR(VLOOKUP(H52565&amp;"|"&amp;I52565,Sheet3!$H$2:$N$150,5,0),"")</f>
        <v/>
      </c>
      <c r="M52565" s="20" t="str">
        <f>IFERROR(INDEX(Sheet3!$Q$2:$Q$25,MATCH(H52565,Origin_List,0)),"")</f>
        <v/>
      </c>
    </row>
    <row r="52566" spans="4:13">
      <c r="D52566" s="20" t="str">
        <f>IFERROR(VLOOKUP(H52566&amp;"|"&amp;I52566,Sheet3!$H$2:$N$150,5,0),"")</f>
        <v/>
      </c>
      <c r="M52566" s="20" t="str">
        <f>IFERROR(INDEX(Sheet3!$Q$2:$Q$25,MATCH(H52566,Origin_List,0)),"")</f>
        <v/>
      </c>
    </row>
    <row r="52567" spans="4:13">
      <c r="D52567" s="20" t="str">
        <f>IFERROR(VLOOKUP(H52567&amp;"|"&amp;I52567,Sheet3!$H$2:$N$150,5,0),"")</f>
        <v/>
      </c>
      <c r="M52567" s="20" t="str">
        <f>IFERROR(INDEX(Sheet3!$Q$2:$Q$25,MATCH(H52567,Origin_List,0)),"")</f>
        <v/>
      </c>
    </row>
    <row r="52568" spans="4:13">
      <c r="D52568" s="20" t="str">
        <f>IFERROR(VLOOKUP(H52568&amp;"|"&amp;I52568,Sheet3!$H$2:$N$150,5,0),"")</f>
        <v/>
      </c>
      <c r="M52568" s="20" t="str">
        <f>IFERROR(INDEX(Sheet3!$Q$2:$Q$25,MATCH(H52568,Origin_List,0)),"")</f>
        <v/>
      </c>
    </row>
    <row r="52569" spans="4:13">
      <c r="D52569" s="20" t="str">
        <f>IFERROR(VLOOKUP(H52569&amp;"|"&amp;I52569,Sheet3!$H$2:$N$150,5,0),"")</f>
        <v/>
      </c>
      <c r="M52569" s="20" t="str">
        <f>IFERROR(INDEX(Sheet3!$Q$2:$Q$25,MATCH(H52569,Origin_List,0)),"")</f>
        <v/>
      </c>
    </row>
    <row r="52570" spans="4:13">
      <c r="D52570" s="20" t="str">
        <f>IFERROR(VLOOKUP(H52570&amp;"|"&amp;I52570,Sheet3!$H$2:$N$150,5,0),"")</f>
        <v/>
      </c>
      <c r="M52570" s="20" t="str">
        <f>IFERROR(INDEX(Sheet3!$Q$2:$Q$25,MATCH(H52570,Origin_List,0)),"")</f>
        <v/>
      </c>
    </row>
    <row r="52571" spans="4:13">
      <c r="D52571" s="20" t="str">
        <f>IFERROR(VLOOKUP(H52571&amp;"|"&amp;I52571,Sheet3!$H$2:$N$150,5,0),"")</f>
        <v/>
      </c>
      <c r="M52571" s="20" t="str">
        <f>IFERROR(INDEX(Sheet3!$Q$2:$Q$25,MATCH(H52571,Origin_List,0)),"")</f>
        <v/>
      </c>
    </row>
    <row r="52572" spans="4:13">
      <c r="D52572" s="20" t="str">
        <f>IFERROR(VLOOKUP(H52572&amp;"|"&amp;I52572,Sheet3!$H$2:$N$150,5,0),"")</f>
        <v/>
      </c>
      <c r="M52572" s="20" t="str">
        <f>IFERROR(INDEX(Sheet3!$Q$2:$Q$25,MATCH(H52572,Origin_List,0)),"")</f>
        <v/>
      </c>
    </row>
    <row r="52573" spans="4:13">
      <c r="D52573" s="20" t="str">
        <f>IFERROR(VLOOKUP(H52573&amp;"|"&amp;I52573,Sheet3!$H$2:$N$150,5,0),"")</f>
        <v/>
      </c>
      <c r="M52573" s="20" t="str">
        <f>IFERROR(INDEX(Sheet3!$Q$2:$Q$25,MATCH(H52573,Origin_List,0)),"")</f>
        <v/>
      </c>
    </row>
    <row r="52574" spans="4:13">
      <c r="D52574" s="20" t="str">
        <f>IFERROR(VLOOKUP(H52574&amp;"|"&amp;I52574,Sheet3!$H$2:$N$150,5,0),"")</f>
        <v/>
      </c>
      <c r="M52574" s="20" t="str">
        <f>IFERROR(INDEX(Sheet3!$Q$2:$Q$25,MATCH(H52574,Origin_List,0)),"")</f>
        <v/>
      </c>
    </row>
    <row r="52575" spans="4:13">
      <c r="D52575" s="20" t="str">
        <f>IFERROR(VLOOKUP(H52575&amp;"|"&amp;I52575,Sheet3!$H$2:$N$150,5,0),"")</f>
        <v/>
      </c>
      <c r="M52575" s="20" t="str">
        <f>IFERROR(INDEX(Sheet3!$Q$2:$Q$25,MATCH(H52575,Origin_List,0)),"")</f>
        <v/>
      </c>
    </row>
    <row r="52576" spans="4:13">
      <c r="D52576" s="20" t="str">
        <f>IFERROR(VLOOKUP(H52576&amp;"|"&amp;I52576,Sheet3!$H$2:$N$150,5,0),"")</f>
        <v/>
      </c>
      <c r="M52576" s="20" t="str">
        <f>IFERROR(INDEX(Sheet3!$Q$2:$Q$25,MATCH(H52576,Origin_List,0)),"")</f>
        <v/>
      </c>
    </row>
    <row r="52577" spans="4:13">
      <c r="D52577" s="20" t="str">
        <f>IFERROR(VLOOKUP(H52577&amp;"|"&amp;I52577,Sheet3!$H$2:$N$150,5,0),"")</f>
        <v/>
      </c>
      <c r="M52577" s="20" t="str">
        <f>IFERROR(INDEX(Sheet3!$Q$2:$Q$25,MATCH(H52577,Origin_List,0)),"")</f>
        <v/>
      </c>
    </row>
    <row r="52578" spans="4:13">
      <c r="D52578" s="20" t="str">
        <f>IFERROR(VLOOKUP(H52578&amp;"|"&amp;I52578,Sheet3!$H$2:$N$150,5,0),"")</f>
        <v/>
      </c>
      <c r="M52578" s="20" t="str">
        <f>IFERROR(INDEX(Sheet3!$Q$2:$Q$25,MATCH(H52578,Origin_List,0)),"")</f>
        <v/>
      </c>
    </row>
    <row r="52579" spans="4:13">
      <c r="D52579" s="20" t="str">
        <f>IFERROR(VLOOKUP(H52579&amp;"|"&amp;I52579,Sheet3!$H$2:$N$150,5,0),"")</f>
        <v/>
      </c>
      <c r="M52579" s="20" t="str">
        <f>IFERROR(INDEX(Sheet3!$Q$2:$Q$25,MATCH(H52579,Origin_List,0)),"")</f>
        <v/>
      </c>
    </row>
    <row r="52580" spans="4:13">
      <c r="D52580" s="20" t="str">
        <f>IFERROR(VLOOKUP(H52580&amp;"|"&amp;I52580,Sheet3!$H$2:$N$150,5,0),"")</f>
        <v/>
      </c>
      <c r="M52580" s="20" t="str">
        <f>IFERROR(INDEX(Sheet3!$Q$2:$Q$25,MATCH(H52580,Origin_List,0)),"")</f>
        <v/>
      </c>
    </row>
    <row r="52581" spans="4:13">
      <c r="D52581" s="20" t="str">
        <f>IFERROR(VLOOKUP(H52581&amp;"|"&amp;I52581,Sheet3!$H$2:$N$150,5,0),"")</f>
        <v/>
      </c>
      <c r="M52581" s="20" t="str">
        <f>IFERROR(INDEX(Sheet3!$Q$2:$Q$25,MATCH(H52581,Origin_List,0)),"")</f>
        <v/>
      </c>
    </row>
    <row r="52582" spans="4:13">
      <c r="D52582" s="20" t="str">
        <f>IFERROR(VLOOKUP(H52582&amp;"|"&amp;I52582,Sheet3!$H$2:$N$150,5,0),"")</f>
        <v/>
      </c>
      <c r="M52582" s="20" t="str">
        <f>IFERROR(INDEX(Sheet3!$Q$2:$Q$25,MATCH(H52582,Origin_List,0)),"")</f>
        <v/>
      </c>
    </row>
    <row r="52583" spans="4:13">
      <c r="D52583" s="20" t="str">
        <f>IFERROR(VLOOKUP(H52583&amp;"|"&amp;I52583,Sheet3!$H$2:$N$150,5,0),"")</f>
        <v/>
      </c>
      <c r="M52583" s="20" t="str">
        <f>IFERROR(INDEX(Sheet3!$Q$2:$Q$25,MATCH(H52583,Origin_List,0)),"")</f>
        <v/>
      </c>
    </row>
    <row r="52584" spans="4:13">
      <c r="D52584" s="20" t="str">
        <f>IFERROR(VLOOKUP(H52584&amp;"|"&amp;I52584,Sheet3!$H$2:$N$150,5,0),"")</f>
        <v/>
      </c>
      <c r="M52584" s="20" t="str">
        <f>IFERROR(INDEX(Sheet3!$Q$2:$Q$25,MATCH(H52584,Origin_List,0)),"")</f>
        <v/>
      </c>
    </row>
    <row r="52585" spans="4:13">
      <c r="D52585" s="20" t="str">
        <f>IFERROR(VLOOKUP(H52585&amp;"|"&amp;I52585,Sheet3!$H$2:$N$150,5,0),"")</f>
        <v/>
      </c>
      <c r="M52585" s="20" t="str">
        <f>IFERROR(INDEX(Sheet3!$Q$2:$Q$25,MATCH(H52585,Origin_List,0)),"")</f>
        <v/>
      </c>
    </row>
    <row r="52586" spans="4:13">
      <c r="D52586" s="20" t="str">
        <f>IFERROR(VLOOKUP(H52586&amp;"|"&amp;I52586,Sheet3!$H$2:$N$150,5,0),"")</f>
        <v/>
      </c>
      <c r="M52586" s="20" t="str">
        <f>IFERROR(INDEX(Sheet3!$Q$2:$Q$25,MATCH(H52586,Origin_List,0)),"")</f>
        <v/>
      </c>
    </row>
    <row r="52587" spans="4:13">
      <c r="D52587" s="20" t="str">
        <f>IFERROR(VLOOKUP(H52587&amp;"|"&amp;I52587,Sheet3!$H$2:$N$150,5,0),"")</f>
        <v/>
      </c>
      <c r="M52587" s="20" t="str">
        <f>IFERROR(INDEX(Sheet3!$Q$2:$Q$25,MATCH(H52587,Origin_List,0)),"")</f>
        <v/>
      </c>
    </row>
    <row r="52588" spans="4:13">
      <c r="D52588" s="20" t="str">
        <f>IFERROR(VLOOKUP(H52588&amp;"|"&amp;I52588,Sheet3!$H$2:$N$150,5,0),"")</f>
        <v/>
      </c>
      <c r="M52588" s="20" t="str">
        <f>IFERROR(INDEX(Sheet3!$Q$2:$Q$25,MATCH(H52588,Origin_List,0)),"")</f>
        <v/>
      </c>
    </row>
    <row r="52589" spans="4:13">
      <c r="D52589" s="20" t="str">
        <f>IFERROR(VLOOKUP(H52589&amp;"|"&amp;I52589,Sheet3!$H$2:$N$150,5,0),"")</f>
        <v/>
      </c>
      <c r="M52589" s="20" t="str">
        <f>IFERROR(INDEX(Sheet3!$Q$2:$Q$25,MATCH(H52589,Origin_List,0)),"")</f>
        <v/>
      </c>
    </row>
    <row r="52590" spans="4:13">
      <c r="D52590" s="20" t="str">
        <f>IFERROR(VLOOKUP(H52590&amp;"|"&amp;I52590,Sheet3!$H$2:$N$150,5,0),"")</f>
        <v/>
      </c>
      <c r="M52590" s="20" t="str">
        <f>IFERROR(INDEX(Sheet3!$Q$2:$Q$25,MATCH(H52590,Origin_List,0)),"")</f>
        <v/>
      </c>
    </row>
    <row r="52591" spans="4:13">
      <c r="D52591" s="20" t="str">
        <f>IFERROR(VLOOKUP(H52591&amp;"|"&amp;I52591,Sheet3!$H$2:$N$150,5,0),"")</f>
        <v/>
      </c>
      <c r="M52591" s="20" t="str">
        <f>IFERROR(INDEX(Sheet3!$Q$2:$Q$25,MATCH(H52591,Origin_List,0)),"")</f>
        <v/>
      </c>
    </row>
    <row r="52592" spans="4:13">
      <c r="D52592" s="20" t="str">
        <f>IFERROR(VLOOKUP(H52592&amp;"|"&amp;I52592,Sheet3!$H$2:$N$150,5,0),"")</f>
        <v/>
      </c>
      <c r="M52592" s="20" t="str">
        <f>IFERROR(INDEX(Sheet3!$Q$2:$Q$25,MATCH(H52592,Origin_List,0)),"")</f>
        <v/>
      </c>
    </row>
    <row r="52593" spans="4:13">
      <c r="D52593" s="20" t="str">
        <f>IFERROR(VLOOKUP(H52593&amp;"|"&amp;I52593,Sheet3!$H$2:$N$150,5,0),"")</f>
        <v/>
      </c>
      <c r="M52593" s="20" t="str">
        <f>IFERROR(INDEX(Sheet3!$Q$2:$Q$25,MATCH(H52593,Origin_List,0)),"")</f>
        <v/>
      </c>
    </row>
    <row r="52594" spans="4:13">
      <c r="D52594" s="20" t="str">
        <f>IFERROR(VLOOKUP(H52594&amp;"|"&amp;I52594,Sheet3!$H$2:$N$150,5,0),"")</f>
        <v/>
      </c>
      <c r="M52594" s="20" t="str">
        <f>IFERROR(INDEX(Sheet3!$Q$2:$Q$25,MATCH(H52594,Origin_List,0)),"")</f>
        <v/>
      </c>
    </row>
    <row r="52595" spans="4:13">
      <c r="D52595" s="20" t="str">
        <f>IFERROR(VLOOKUP(H52595&amp;"|"&amp;I52595,Sheet3!$H$2:$N$150,5,0),"")</f>
        <v/>
      </c>
      <c r="M52595" s="20" t="str">
        <f>IFERROR(INDEX(Sheet3!$Q$2:$Q$25,MATCH(H52595,Origin_List,0)),"")</f>
        <v/>
      </c>
    </row>
    <row r="52596" spans="4:13">
      <c r="D52596" s="20" t="str">
        <f>IFERROR(VLOOKUP(H52596&amp;"|"&amp;I52596,Sheet3!$H$2:$N$150,5,0),"")</f>
        <v/>
      </c>
      <c r="M52596" s="20" t="str">
        <f>IFERROR(INDEX(Sheet3!$Q$2:$Q$25,MATCH(H52596,Origin_List,0)),"")</f>
        <v/>
      </c>
    </row>
    <row r="52597" spans="4:13">
      <c r="D52597" s="20" t="str">
        <f>IFERROR(VLOOKUP(H52597&amp;"|"&amp;I52597,Sheet3!$H$2:$N$150,5,0),"")</f>
        <v/>
      </c>
      <c r="M52597" s="20" t="str">
        <f>IFERROR(INDEX(Sheet3!$Q$2:$Q$25,MATCH(H52597,Origin_List,0)),"")</f>
        <v/>
      </c>
    </row>
    <row r="52598" spans="4:13">
      <c r="D52598" s="20" t="str">
        <f>IFERROR(VLOOKUP(H52598&amp;"|"&amp;I52598,Sheet3!$H$2:$N$150,5,0),"")</f>
        <v/>
      </c>
      <c r="M52598" s="20" t="str">
        <f>IFERROR(INDEX(Sheet3!$Q$2:$Q$25,MATCH(H52598,Origin_List,0)),"")</f>
        <v/>
      </c>
    </row>
    <row r="52599" spans="4:13">
      <c r="D52599" s="20" t="str">
        <f>IFERROR(VLOOKUP(H52599&amp;"|"&amp;I52599,Sheet3!$H$2:$N$150,5,0),"")</f>
        <v/>
      </c>
      <c r="M52599" s="20" t="str">
        <f>IFERROR(INDEX(Sheet3!$Q$2:$Q$25,MATCH(H52599,Origin_List,0)),"")</f>
        <v/>
      </c>
    </row>
    <row r="52600" spans="4:13">
      <c r="D52600" s="20" t="str">
        <f>IFERROR(VLOOKUP(H52600&amp;"|"&amp;I52600,Sheet3!$H$2:$N$150,5,0),"")</f>
        <v/>
      </c>
      <c r="M52600" s="20" t="str">
        <f>IFERROR(INDEX(Sheet3!$Q$2:$Q$25,MATCH(H52600,Origin_List,0)),"")</f>
        <v/>
      </c>
    </row>
    <row r="52601" spans="4:13">
      <c r="D52601" s="20" t="str">
        <f>IFERROR(VLOOKUP(H52601&amp;"|"&amp;I52601,Sheet3!$H$2:$N$150,5,0),"")</f>
        <v/>
      </c>
      <c r="M52601" s="20" t="str">
        <f>IFERROR(INDEX(Sheet3!$Q$2:$Q$25,MATCH(H52601,Origin_List,0)),"")</f>
        <v/>
      </c>
    </row>
    <row r="52602" spans="4:13">
      <c r="D52602" s="20" t="str">
        <f>IFERROR(VLOOKUP(H52602&amp;"|"&amp;I52602,Sheet3!$H$2:$N$150,5,0),"")</f>
        <v/>
      </c>
      <c r="M52602" s="20" t="str">
        <f>IFERROR(INDEX(Sheet3!$Q$2:$Q$25,MATCH(H52602,Origin_List,0)),"")</f>
        <v/>
      </c>
    </row>
    <row r="52603" spans="4:13">
      <c r="D52603" s="20" t="str">
        <f>IFERROR(VLOOKUP(H52603&amp;"|"&amp;I52603,Sheet3!$H$2:$N$150,5,0),"")</f>
        <v/>
      </c>
      <c r="M52603" s="20" t="str">
        <f>IFERROR(INDEX(Sheet3!$Q$2:$Q$25,MATCH(H52603,Origin_List,0)),"")</f>
        <v/>
      </c>
    </row>
    <row r="52604" spans="4:13">
      <c r="D52604" s="20" t="str">
        <f>IFERROR(VLOOKUP(H52604&amp;"|"&amp;I52604,Sheet3!$H$2:$N$150,5,0),"")</f>
        <v/>
      </c>
      <c r="M52604" s="20" t="str">
        <f>IFERROR(INDEX(Sheet3!$Q$2:$Q$25,MATCH(H52604,Origin_List,0)),"")</f>
        <v/>
      </c>
    </row>
    <row r="52605" spans="4:13">
      <c r="D52605" s="20" t="str">
        <f>IFERROR(VLOOKUP(H52605&amp;"|"&amp;I52605,Sheet3!$H$2:$N$150,5,0),"")</f>
        <v/>
      </c>
      <c r="M52605" s="20" t="str">
        <f>IFERROR(INDEX(Sheet3!$Q$2:$Q$25,MATCH(H52605,Origin_List,0)),"")</f>
        <v/>
      </c>
    </row>
    <row r="52606" spans="4:13">
      <c r="D52606" s="20" t="str">
        <f>IFERROR(VLOOKUP(H52606&amp;"|"&amp;I52606,Sheet3!$H$2:$N$150,5,0),"")</f>
        <v/>
      </c>
      <c r="M52606" s="20" t="str">
        <f>IFERROR(INDEX(Sheet3!$Q$2:$Q$25,MATCH(H52606,Origin_List,0)),"")</f>
        <v/>
      </c>
    </row>
    <row r="52607" spans="4:13">
      <c r="D52607" s="20" t="str">
        <f>IFERROR(VLOOKUP(H52607&amp;"|"&amp;I52607,Sheet3!$H$2:$N$150,5,0),"")</f>
        <v/>
      </c>
      <c r="M52607" s="20" t="str">
        <f>IFERROR(INDEX(Sheet3!$Q$2:$Q$25,MATCH(H52607,Origin_List,0)),"")</f>
        <v/>
      </c>
    </row>
    <row r="52608" spans="4:13">
      <c r="D52608" s="20" t="str">
        <f>IFERROR(VLOOKUP(H52608&amp;"|"&amp;I52608,Sheet3!$H$2:$N$150,5,0),"")</f>
        <v/>
      </c>
      <c r="M52608" s="20" t="str">
        <f>IFERROR(INDEX(Sheet3!$Q$2:$Q$25,MATCH(H52608,Origin_List,0)),"")</f>
        <v/>
      </c>
    </row>
    <row r="52609" spans="4:13">
      <c r="D52609" s="20" t="str">
        <f>IFERROR(VLOOKUP(H52609&amp;"|"&amp;I52609,Sheet3!$H$2:$N$150,5,0),"")</f>
        <v/>
      </c>
      <c r="M52609" s="20" t="str">
        <f>IFERROR(INDEX(Sheet3!$Q$2:$Q$25,MATCH(H52609,Origin_List,0)),"")</f>
        <v/>
      </c>
    </row>
    <row r="52610" spans="4:13">
      <c r="D52610" s="20" t="str">
        <f>IFERROR(VLOOKUP(H52610&amp;"|"&amp;I52610,Sheet3!$H$2:$N$150,5,0),"")</f>
        <v/>
      </c>
      <c r="M52610" s="20" t="str">
        <f>IFERROR(INDEX(Sheet3!$Q$2:$Q$25,MATCH(H52610,Origin_List,0)),"")</f>
        <v/>
      </c>
    </row>
    <row r="52611" spans="4:13">
      <c r="D52611" s="20" t="str">
        <f>IFERROR(VLOOKUP(H52611&amp;"|"&amp;I52611,Sheet3!$H$2:$N$150,5,0),"")</f>
        <v/>
      </c>
      <c r="M52611" s="20" t="str">
        <f>IFERROR(INDEX(Sheet3!$Q$2:$Q$25,MATCH(H52611,Origin_List,0)),"")</f>
        <v/>
      </c>
    </row>
    <row r="52612" spans="4:13">
      <c r="D52612" s="20" t="str">
        <f>IFERROR(VLOOKUP(H52612&amp;"|"&amp;I52612,Sheet3!$H$2:$N$150,5,0),"")</f>
        <v/>
      </c>
      <c r="M52612" s="20" t="str">
        <f>IFERROR(INDEX(Sheet3!$Q$2:$Q$25,MATCH(H52612,Origin_List,0)),"")</f>
        <v/>
      </c>
    </row>
    <row r="52613" spans="4:13">
      <c r="D52613" s="20" t="str">
        <f>IFERROR(VLOOKUP(H52613&amp;"|"&amp;I52613,Sheet3!$H$2:$N$150,5,0),"")</f>
        <v/>
      </c>
      <c r="M52613" s="20" t="str">
        <f>IFERROR(INDEX(Sheet3!$Q$2:$Q$25,MATCH(H52613,Origin_List,0)),"")</f>
        <v/>
      </c>
    </row>
    <row r="52614" spans="4:13">
      <c r="D52614" s="20" t="str">
        <f>IFERROR(VLOOKUP(H52614&amp;"|"&amp;I52614,Sheet3!$H$2:$N$150,5,0),"")</f>
        <v/>
      </c>
      <c r="M52614" s="20" t="str">
        <f>IFERROR(INDEX(Sheet3!$Q$2:$Q$25,MATCH(H52614,Origin_List,0)),"")</f>
        <v/>
      </c>
    </row>
    <row r="52615" spans="4:13">
      <c r="D52615" s="20" t="str">
        <f>IFERROR(VLOOKUP(H52615&amp;"|"&amp;I52615,Sheet3!$H$2:$N$150,5,0),"")</f>
        <v/>
      </c>
      <c r="M52615" s="20" t="str">
        <f>IFERROR(INDEX(Sheet3!$Q$2:$Q$25,MATCH(H52615,Origin_List,0)),"")</f>
        <v/>
      </c>
    </row>
    <row r="52616" spans="4:13">
      <c r="D52616" s="20" t="str">
        <f>IFERROR(VLOOKUP(H52616&amp;"|"&amp;I52616,Sheet3!$H$2:$N$150,5,0),"")</f>
        <v/>
      </c>
      <c r="M52616" s="20" t="str">
        <f>IFERROR(INDEX(Sheet3!$Q$2:$Q$25,MATCH(H52616,Origin_List,0)),"")</f>
        <v/>
      </c>
    </row>
    <row r="52617" spans="4:13">
      <c r="D52617" s="20" t="str">
        <f>IFERROR(VLOOKUP(H52617&amp;"|"&amp;I52617,Sheet3!$H$2:$N$150,5,0),"")</f>
        <v/>
      </c>
      <c r="M52617" s="20" t="str">
        <f>IFERROR(INDEX(Sheet3!$Q$2:$Q$25,MATCH(H52617,Origin_List,0)),"")</f>
        <v/>
      </c>
    </row>
    <row r="52618" spans="4:13">
      <c r="D52618" s="20" t="str">
        <f>IFERROR(VLOOKUP(H52618&amp;"|"&amp;I52618,Sheet3!$H$2:$N$150,5,0),"")</f>
        <v/>
      </c>
      <c r="M52618" s="20" t="str">
        <f>IFERROR(INDEX(Sheet3!$Q$2:$Q$25,MATCH(H52618,Origin_List,0)),"")</f>
        <v/>
      </c>
    </row>
    <row r="52619" spans="4:13">
      <c r="D52619" s="20" t="str">
        <f>IFERROR(VLOOKUP(H52619&amp;"|"&amp;I52619,Sheet3!$H$2:$N$150,5,0),"")</f>
        <v/>
      </c>
      <c r="M52619" s="20" t="str">
        <f>IFERROR(INDEX(Sheet3!$Q$2:$Q$25,MATCH(H52619,Origin_List,0)),"")</f>
        <v/>
      </c>
    </row>
    <row r="52620" spans="4:13">
      <c r="D52620" s="20" t="str">
        <f>IFERROR(VLOOKUP(H52620&amp;"|"&amp;I52620,Sheet3!$H$2:$N$150,5,0),"")</f>
        <v/>
      </c>
      <c r="M52620" s="20" t="str">
        <f>IFERROR(INDEX(Sheet3!$Q$2:$Q$25,MATCH(H52620,Origin_List,0)),"")</f>
        <v/>
      </c>
    </row>
    <row r="52621" spans="4:13">
      <c r="D52621" s="20" t="str">
        <f>IFERROR(VLOOKUP(H52621&amp;"|"&amp;I52621,Sheet3!$H$2:$N$150,5,0),"")</f>
        <v/>
      </c>
      <c r="M52621" s="20" t="str">
        <f>IFERROR(INDEX(Sheet3!$Q$2:$Q$25,MATCH(H52621,Origin_List,0)),"")</f>
        <v/>
      </c>
    </row>
    <row r="52622" spans="4:13">
      <c r="D52622" s="20" t="str">
        <f>IFERROR(VLOOKUP(H52622&amp;"|"&amp;I52622,Sheet3!$H$2:$N$150,5,0),"")</f>
        <v/>
      </c>
      <c r="M52622" s="20" t="str">
        <f>IFERROR(INDEX(Sheet3!$Q$2:$Q$25,MATCH(H52622,Origin_List,0)),"")</f>
        <v/>
      </c>
    </row>
    <row r="52623" spans="4:13">
      <c r="D52623" s="20" t="str">
        <f>IFERROR(VLOOKUP(H52623&amp;"|"&amp;I52623,Sheet3!$H$2:$N$150,5,0),"")</f>
        <v/>
      </c>
      <c r="M52623" s="20" t="str">
        <f>IFERROR(INDEX(Sheet3!$Q$2:$Q$25,MATCH(H52623,Origin_List,0)),"")</f>
        <v/>
      </c>
    </row>
    <row r="52624" spans="4:13">
      <c r="D52624" s="20" t="str">
        <f>IFERROR(VLOOKUP(H52624&amp;"|"&amp;I52624,Sheet3!$H$2:$N$150,5,0),"")</f>
        <v/>
      </c>
      <c r="M52624" s="20" t="str">
        <f>IFERROR(INDEX(Sheet3!$Q$2:$Q$25,MATCH(H52624,Origin_List,0)),"")</f>
        <v/>
      </c>
    </row>
    <row r="52625" spans="4:13">
      <c r="D52625" s="20" t="str">
        <f>IFERROR(VLOOKUP(H52625&amp;"|"&amp;I52625,Sheet3!$H$2:$N$150,5,0),"")</f>
        <v/>
      </c>
      <c r="M52625" s="20" t="str">
        <f>IFERROR(INDEX(Sheet3!$Q$2:$Q$25,MATCH(H52625,Origin_List,0)),"")</f>
        <v/>
      </c>
    </row>
    <row r="52626" spans="4:13">
      <c r="D52626" s="20" t="str">
        <f>IFERROR(VLOOKUP(H52626&amp;"|"&amp;I52626,Sheet3!$H$2:$N$150,5,0),"")</f>
        <v/>
      </c>
      <c r="M52626" s="20" t="str">
        <f>IFERROR(INDEX(Sheet3!$Q$2:$Q$25,MATCH(H52626,Origin_List,0)),"")</f>
        <v/>
      </c>
    </row>
    <row r="52627" spans="4:13">
      <c r="D52627" s="20" t="str">
        <f>IFERROR(VLOOKUP(H52627&amp;"|"&amp;I52627,Sheet3!$H$2:$N$150,5,0),"")</f>
        <v/>
      </c>
      <c r="M52627" s="20" t="str">
        <f>IFERROR(INDEX(Sheet3!$Q$2:$Q$25,MATCH(H52627,Origin_List,0)),"")</f>
        <v/>
      </c>
    </row>
    <row r="52628" spans="4:13">
      <c r="D52628" s="20" t="str">
        <f>IFERROR(VLOOKUP(H52628&amp;"|"&amp;I52628,Sheet3!$H$2:$N$150,5,0),"")</f>
        <v/>
      </c>
      <c r="M52628" s="20" t="str">
        <f>IFERROR(INDEX(Sheet3!$Q$2:$Q$25,MATCH(H52628,Origin_List,0)),"")</f>
        <v/>
      </c>
    </row>
    <row r="52629" spans="4:13">
      <c r="D52629" s="20" t="str">
        <f>IFERROR(VLOOKUP(H52629&amp;"|"&amp;I52629,Sheet3!$H$2:$N$150,5,0),"")</f>
        <v/>
      </c>
      <c r="M52629" s="20" t="str">
        <f>IFERROR(INDEX(Sheet3!$Q$2:$Q$25,MATCH(H52629,Origin_List,0)),"")</f>
        <v/>
      </c>
    </row>
    <row r="52630" spans="4:13">
      <c r="D52630" s="20" t="str">
        <f>IFERROR(VLOOKUP(H52630&amp;"|"&amp;I52630,Sheet3!$H$2:$N$150,5,0),"")</f>
        <v/>
      </c>
      <c r="M52630" s="20" t="str">
        <f>IFERROR(INDEX(Sheet3!$Q$2:$Q$25,MATCH(H52630,Origin_List,0)),"")</f>
        <v/>
      </c>
    </row>
    <row r="52631" spans="4:13">
      <c r="D52631" s="20" t="str">
        <f>IFERROR(VLOOKUP(H52631&amp;"|"&amp;I52631,Sheet3!$H$2:$N$150,5,0),"")</f>
        <v/>
      </c>
      <c r="M52631" s="20" t="str">
        <f>IFERROR(INDEX(Sheet3!$Q$2:$Q$25,MATCH(H52631,Origin_List,0)),"")</f>
        <v/>
      </c>
    </row>
    <row r="52632" spans="4:13">
      <c r="D52632" s="20" t="str">
        <f>IFERROR(VLOOKUP(H52632&amp;"|"&amp;I52632,Sheet3!$H$2:$N$150,5,0),"")</f>
        <v/>
      </c>
      <c r="M52632" s="20" t="str">
        <f>IFERROR(INDEX(Sheet3!$Q$2:$Q$25,MATCH(H52632,Origin_List,0)),"")</f>
        <v/>
      </c>
    </row>
    <row r="52633" spans="4:13">
      <c r="D52633" s="20" t="str">
        <f>IFERROR(VLOOKUP(H52633&amp;"|"&amp;I52633,Sheet3!$H$2:$N$150,5,0),"")</f>
        <v/>
      </c>
      <c r="M52633" s="20" t="str">
        <f>IFERROR(INDEX(Sheet3!$Q$2:$Q$25,MATCH(H52633,Origin_List,0)),"")</f>
        <v/>
      </c>
    </row>
    <row r="52634" spans="4:13">
      <c r="D52634" s="20" t="str">
        <f>IFERROR(VLOOKUP(H52634&amp;"|"&amp;I52634,Sheet3!$H$2:$N$150,5,0),"")</f>
        <v/>
      </c>
      <c r="M52634" s="20" t="str">
        <f>IFERROR(INDEX(Sheet3!$Q$2:$Q$25,MATCH(H52634,Origin_List,0)),"")</f>
        <v/>
      </c>
    </row>
    <row r="52635" spans="4:13">
      <c r="D52635" s="20" t="str">
        <f>IFERROR(VLOOKUP(H52635&amp;"|"&amp;I52635,Sheet3!$H$2:$N$150,5,0),"")</f>
        <v/>
      </c>
      <c r="M52635" s="20" t="str">
        <f>IFERROR(INDEX(Sheet3!$Q$2:$Q$25,MATCH(H52635,Origin_List,0)),"")</f>
        <v/>
      </c>
    </row>
    <row r="52636" spans="4:13">
      <c r="D52636" s="20" t="str">
        <f>IFERROR(VLOOKUP(H52636&amp;"|"&amp;I52636,Sheet3!$H$2:$N$150,5,0),"")</f>
        <v/>
      </c>
      <c r="M52636" s="20" t="str">
        <f>IFERROR(INDEX(Sheet3!$Q$2:$Q$25,MATCH(H52636,Origin_List,0)),"")</f>
        <v/>
      </c>
    </row>
    <row r="52637" spans="4:13">
      <c r="D52637" s="20" t="str">
        <f>IFERROR(VLOOKUP(H52637&amp;"|"&amp;I52637,Sheet3!$H$2:$N$150,5,0),"")</f>
        <v/>
      </c>
      <c r="M52637" s="20" t="str">
        <f>IFERROR(INDEX(Sheet3!$Q$2:$Q$25,MATCH(H52637,Origin_List,0)),"")</f>
        <v/>
      </c>
    </row>
    <row r="52638" spans="4:13">
      <c r="D52638" s="20" t="str">
        <f>IFERROR(VLOOKUP(H52638&amp;"|"&amp;I52638,Sheet3!$H$2:$N$150,5,0),"")</f>
        <v/>
      </c>
      <c r="M52638" s="20" t="str">
        <f>IFERROR(INDEX(Sheet3!$Q$2:$Q$25,MATCH(H52638,Origin_List,0)),"")</f>
        <v/>
      </c>
    </row>
    <row r="52639" spans="4:13">
      <c r="D52639" s="20" t="str">
        <f>IFERROR(VLOOKUP(H52639&amp;"|"&amp;I52639,Sheet3!$H$2:$N$150,5,0),"")</f>
        <v/>
      </c>
      <c r="M52639" s="20" t="str">
        <f>IFERROR(INDEX(Sheet3!$Q$2:$Q$25,MATCH(H52639,Origin_List,0)),"")</f>
        <v/>
      </c>
    </row>
    <row r="52640" spans="4:13">
      <c r="D52640" s="20" t="str">
        <f>IFERROR(VLOOKUP(H52640&amp;"|"&amp;I52640,Sheet3!$H$2:$N$150,5,0),"")</f>
        <v/>
      </c>
      <c r="M52640" s="20" t="str">
        <f>IFERROR(INDEX(Sheet3!$Q$2:$Q$25,MATCH(H52640,Origin_List,0)),"")</f>
        <v/>
      </c>
    </row>
    <row r="52641" spans="4:13">
      <c r="D52641" s="20" t="str">
        <f>IFERROR(VLOOKUP(H52641&amp;"|"&amp;I52641,Sheet3!$H$2:$N$150,5,0),"")</f>
        <v/>
      </c>
      <c r="M52641" s="20" t="str">
        <f>IFERROR(INDEX(Sheet3!$Q$2:$Q$25,MATCH(H52641,Origin_List,0)),"")</f>
        <v/>
      </c>
    </row>
    <row r="52642" spans="4:13">
      <c r="D52642" s="20" t="str">
        <f>IFERROR(VLOOKUP(H52642&amp;"|"&amp;I52642,Sheet3!$H$2:$N$150,5,0),"")</f>
        <v/>
      </c>
      <c r="M52642" s="20" t="str">
        <f>IFERROR(INDEX(Sheet3!$Q$2:$Q$25,MATCH(H52642,Origin_List,0)),"")</f>
        <v/>
      </c>
    </row>
    <row r="52643" spans="4:13">
      <c r="D52643" s="20" t="str">
        <f>IFERROR(VLOOKUP(H52643&amp;"|"&amp;I52643,Sheet3!$H$2:$N$150,5,0),"")</f>
        <v/>
      </c>
      <c r="M52643" s="20" t="str">
        <f>IFERROR(INDEX(Sheet3!$Q$2:$Q$25,MATCH(H52643,Origin_List,0)),"")</f>
        <v/>
      </c>
    </row>
    <row r="52644" spans="4:13">
      <c r="D52644" s="20" t="str">
        <f>IFERROR(VLOOKUP(H52644&amp;"|"&amp;I52644,Sheet3!$H$2:$N$150,5,0),"")</f>
        <v/>
      </c>
      <c r="M52644" s="20" t="str">
        <f>IFERROR(INDEX(Sheet3!$Q$2:$Q$25,MATCH(H52644,Origin_List,0)),"")</f>
        <v/>
      </c>
    </row>
    <row r="52645" spans="4:13">
      <c r="D52645" s="20" t="str">
        <f>IFERROR(VLOOKUP(H52645&amp;"|"&amp;I52645,Sheet3!$H$2:$N$150,5,0),"")</f>
        <v/>
      </c>
      <c r="M52645" s="20" t="str">
        <f>IFERROR(INDEX(Sheet3!$Q$2:$Q$25,MATCH(H52645,Origin_List,0)),"")</f>
        <v/>
      </c>
    </row>
    <row r="52646" spans="4:13">
      <c r="D52646" s="20" t="str">
        <f>IFERROR(VLOOKUP(H52646&amp;"|"&amp;I52646,Sheet3!$H$2:$N$150,5,0),"")</f>
        <v/>
      </c>
      <c r="M52646" s="20" t="str">
        <f>IFERROR(INDEX(Sheet3!$Q$2:$Q$25,MATCH(H52646,Origin_List,0)),"")</f>
        <v/>
      </c>
    </row>
    <row r="52647" spans="4:13">
      <c r="D52647" s="20" t="str">
        <f>IFERROR(VLOOKUP(H52647&amp;"|"&amp;I52647,Sheet3!$H$2:$N$150,5,0),"")</f>
        <v/>
      </c>
      <c r="M52647" s="20" t="str">
        <f>IFERROR(INDEX(Sheet3!$Q$2:$Q$25,MATCH(H52647,Origin_List,0)),"")</f>
        <v/>
      </c>
    </row>
    <row r="52648" spans="4:13">
      <c r="D52648" s="20" t="str">
        <f>IFERROR(VLOOKUP(H52648&amp;"|"&amp;I52648,Sheet3!$H$2:$N$150,5,0),"")</f>
        <v/>
      </c>
      <c r="M52648" s="20" t="str">
        <f>IFERROR(INDEX(Sheet3!$Q$2:$Q$25,MATCH(H52648,Origin_List,0)),"")</f>
        <v/>
      </c>
    </row>
    <row r="52649" spans="4:13">
      <c r="D52649" s="20" t="str">
        <f>IFERROR(VLOOKUP(H52649&amp;"|"&amp;I52649,Sheet3!$H$2:$N$150,5,0),"")</f>
        <v/>
      </c>
      <c r="M52649" s="20" t="str">
        <f>IFERROR(INDEX(Sheet3!$Q$2:$Q$25,MATCH(H52649,Origin_List,0)),"")</f>
        <v/>
      </c>
    </row>
    <row r="52650" spans="4:13">
      <c r="D52650" s="20" t="str">
        <f>IFERROR(VLOOKUP(H52650&amp;"|"&amp;I52650,Sheet3!$H$2:$N$150,5,0),"")</f>
        <v/>
      </c>
      <c r="M52650" s="20" t="str">
        <f>IFERROR(INDEX(Sheet3!$Q$2:$Q$25,MATCH(H52650,Origin_List,0)),"")</f>
        <v/>
      </c>
    </row>
    <row r="52651" spans="4:13">
      <c r="D52651" s="20" t="str">
        <f>IFERROR(VLOOKUP(H52651&amp;"|"&amp;I52651,Sheet3!$H$2:$N$150,5,0),"")</f>
        <v/>
      </c>
      <c r="M52651" s="20" t="str">
        <f>IFERROR(INDEX(Sheet3!$Q$2:$Q$25,MATCH(H52651,Origin_List,0)),"")</f>
        <v/>
      </c>
    </row>
    <row r="52652" spans="4:13">
      <c r="D52652" s="20" t="str">
        <f>IFERROR(VLOOKUP(H52652&amp;"|"&amp;I52652,Sheet3!$H$2:$N$150,5,0),"")</f>
        <v/>
      </c>
      <c r="M52652" s="20" t="str">
        <f>IFERROR(INDEX(Sheet3!$Q$2:$Q$25,MATCH(H52652,Origin_List,0)),"")</f>
        <v/>
      </c>
    </row>
    <row r="52653" spans="4:13">
      <c r="D52653" s="20" t="str">
        <f>IFERROR(VLOOKUP(H52653&amp;"|"&amp;I52653,Sheet3!$H$2:$N$150,5,0),"")</f>
        <v/>
      </c>
      <c r="M52653" s="20" t="str">
        <f>IFERROR(INDEX(Sheet3!$Q$2:$Q$25,MATCH(H52653,Origin_List,0)),"")</f>
        <v/>
      </c>
    </row>
    <row r="52654" spans="4:13">
      <c r="D52654" s="20" t="str">
        <f>IFERROR(VLOOKUP(H52654&amp;"|"&amp;I52654,Sheet3!$H$2:$N$150,5,0),"")</f>
        <v/>
      </c>
      <c r="M52654" s="20" t="str">
        <f>IFERROR(INDEX(Sheet3!$Q$2:$Q$25,MATCH(H52654,Origin_List,0)),"")</f>
        <v/>
      </c>
    </row>
    <row r="52655" spans="4:13">
      <c r="D52655" s="20" t="str">
        <f>IFERROR(VLOOKUP(H52655&amp;"|"&amp;I52655,Sheet3!$H$2:$N$150,5,0),"")</f>
        <v/>
      </c>
      <c r="M52655" s="20" t="str">
        <f>IFERROR(INDEX(Sheet3!$Q$2:$Q$25,MATCH(H52655,Origin_List,0)),"")</f>
        <v/>
      </c>
    </row>
    <row r="52656" spans="4:13">
      <c r="D52656" s="20" t="str">
        <f>IFERROR(VLOOKUP(H52656&amp;"|"&amp;I52656,Sheet3!$H$2:$N$150,5,0),"")</f>
        <v/>
      </c>
      <c r="M52656" s="20" t="str">
        <f>IFERROR(INDEX(Sheet3!$Q$2:$Q$25,MATCH(H52656,Origin_List,0)),"")</f>
        <v/>
      </c>
    </row>
    <row r="52657" spans="4:13">
      <c r="D52657" s="20" t="str">
        <f>IFERROR(VLOOKUP(H52657&amp;"|"&amp;I52657,Sheet3!$H$2:$N$150,5,0),"")</f>
        <v/>
      </c>
      <c r="M52657" s="20" t="str">
        <f>IFERROR(INDEX(Sheet3!$Q$2:$Q$25,MATCH(H52657,Origin_List,0)),"")</f>
        <v/>
      </c>
    </row>
    <row r="52658" spans="4:13">
      <c r="D52658" s="20" t="str">
        <f>IFERROR(VLOOKUP(H52658&amp;"|"&amp;I52658,Sheet3!$H$2:$N$150,5,0),"")</f>
        <v/>
      </c>
      <c r="M52658" s="20" t="str">
        <f>IFERROR(INDEX(Sheet3!$Q$2:$Q$25,MATCH(H52658,Origin_List,0)),"")</f>
        <v/>
      </c>
    </row>
    <row r="52659" spans="4:13">
      <c r="D52659" s="20" t="str">
        <f>IFERROR(VLOOKUP(H52659&amp;"|"&amp;I52659,Sheet3!$H$2:$N$150,5,0),"")</f>
        <v/>
      </c>
      <c r="M52659" s="20" t="str">
        <f>IFERROR(INDEX(Sheet3!$Q$2:$Q$25,MATCH(H52659,Origin_List,0)),"")</f>
        <v/>
      </c>
    </row>
    <row r="52660" spans="4:13">
      <c r="D52660" s="20" t="str">
        <f>IFERROR(VLOOKUP(H52660&amp;"|"&amp;I52660,Sheet3!$H$2:$N$150,5,0),"")</f>
        <v/>
      </c>
      <c r="M52660" s="20" t="str">
        <f>IFERROR(INDEX(Sheet3!$Q$2:$Q$25,MATCH(H52660,Origin_List,0)),"")</f>
        <v/>
      </c>
    </row>
    <row r="52661" spans="4:13">
      <c r="D52661" s="20" t="str">
        <f>IFERROR(VLOOKUP(H52661&amp;"|"&amp;I52661,Sheet3!$H$2:$N$150,5,0),"")</f>
        <v/>
      </c>
      <c r="M52661" s="20" t="str">
        <f>IFERROR(INDEX(Sheet3!$Q$2:$Q$25,MATCH(H52661,Origin_List,0)),"")</f>
        <v/>
      </c>
    </row>
    <row r="52662" spans="4:13">
      <c r="D52662" s="20" t="str">
        <f>IFERROR(VLOOKUP(H52662&amp;"|"&amp;I52662,Sheet3!$H$2:$N$150,5,0),"")</f>
        <v/>
      </c>
      <c r="M52662" s="20" t="str">
        <f>IFERROR(INDEX(Sheet3!$Q$2:$Q$25,MATCH(H52662,Origin_List,0)),"")</f>
        <v/>
      </c>
    </row>
    <row r="52663" spans="4:13">
      <c r="D52663" s="20" t="str">
        <f>IFERROR(VLOOKUP(H52663&amp;"|"&amp;I52663,Sheet3!$H$2:$N$150,5,0),"")</f>
        <v/>
      </c>
      <c r="M52663" s="20" t="str">
        <f>IFERROR(INDEX(Sheet3!$Q$2:$Q$25,MATCH(H52663,Origin_List,0)),"")</f>
        <v/>
      </c>
    </row>
    <row r="52664" spans="4:13">
      <c r="D52664" s="20" t="str">
        <f>IFERROR(VLOOKUP(H52664&amp;"|"&amp;I52664,Sheet3!$H$2:$N$150,5,0),"")</f>
        <v/>
      </c>
      <c r="M52664" s="20" t="str">
        <f>IFERROR(INDEX(Sheet3!$Q$2:$Q$25,MATCH(H52664,Origin_List,0)),"")</f>
        <v/>
      </c>
    </row>
    <row r="52665" spans="4:13">
      <c r="D52665" s="20" t="str">
        <f>IFERROR(VLOOKUP(H52665&amp;"|"&amp;I52665,Sheet3!$H$2:$N$150,5,0),"")</f>
        <v/>
      </c>
      <c r="M52665" s="20" t="str">
        <f>IFERROR(INDEX(Sheet3!$Q$2:$Q$25,MATCH(H52665,Origin_List,0)),"")</f>
        <v/>
      </c>
    </row>
    <row r="52666" spans="4:13">
      <c r="D52666" s="20" t="str">
        <f>IFERROR(VLOOKUP(H52666&amp;"|"&amp;I52666,Sheet3!$H$2:$N$150,5,0),"")</f>
        <v/>
      </c>
      <c r="M52666" s="20" t="str">
        <f>IFERROR(INDEX(Sheet3!$Q$2:$Q$25,MATCH(H52666,Origin_List,0)),"")</f>
        <v/>
      </c>
    </row>
    <row r="52667" spans="4:13">
      <c r="D52667" s="20" t="str">
        <f>IFERROR(VLOOKUP(H52667&amp;"|"&amp;I52667,Sheet3!$H$2:$N$150,5,0),"")</f>
        <v/>
      </c>
      <c r="M52667" s="20" t="str">
        <f>IFERROR(INDEX(Sheet3!$Q$2:$Q$25,MATCH(H52667,Origin_List,0)),"")</f>
        <v/>
      </c>
    </row>
    <row r="52668" spans="4:13">
      <c r="D52668" s="20" t="str">
        <f>IFERROR(VLOOKUP(H52668&amp;"|"&amp;I52668,Sheet3!$H$2:$N$150,5,0),"")</f>
        <v/>
      </c>
      <c r="M52668" s="20" t="str">
        <f>IFERROR(INDEX(Sheet3!$Q$2:$Q$25,MATCH(H52668,Origin_List,0)),"")</f>
        <v/>
      </c>
    </row>
    <row r="52669" spans="4:13">
      <c r="D52669" s="20" t="str">
        <f>IFERROR(VLOOKUP(H52669&amp;"|"&amp;I52669,Sheet3!$H$2:$N$150,5,0),"")</f>
        <v/>
      </c>
      <c r="M52669" s="20" t="str">
        <f>IFERROR(INDEX(Sheet3!$Q$2:$Q$25,MATCH(H52669,Origin_List,0)),"")</f>
        <v/>
      </c>
    </row>
    <row r="52670" spans="4:13">
      <c r="D52670" s="20" t="str">
        <f>IFERROR(VLOOKUP(H52670&amp;"|"&amp;I52670,Sheet3!$H$2:$N$150,5,0),"")</f>
        <v/>
      </c>
      <c r="M52670" s="20" t="str">
        <f>IFERROR(INDEX(Sheet3!$Q$2:$Q$25,MATCH(H52670,Origin_List,0)),"")</f>
        <v/>
      </c>
    </row>
    <row r="52671" spans="4:13">
      <c r="D52671" s="20" t="str">
        <f>IFERROR(VLOOKUP(H52671&amp;"|"&amp;I52671,Sheet3!$H$2:$N$150,5,0),"")</f>
        <v/>
      </c>
      <c r="M52671" s="20" t="str">
        <f>IFERROR(INDEX(Sheet3!$Q$2:$Q$25,MATCH(H52671,Origin_List,0)),"")</f>
        <v/>
      </c>
    </row>
    <row r="52672" spans="4:13">
      <c r="D52672" s="20" t="str">
        <f>IFERROR(VLOOKUP(H52672&amp;"|"&amp;I52672,Sheet3!$H$2:$N$150,5,0),"")</f>
        <v/>
      </c>
      <c r="M52672" s="20" t="str">
        <f>IFERROR(INDEX(Sheet3!$Q$2:$Q$25,MATCH(H52672,Origin_List,0)),"")</f>
        <v/>
      </c>
    </row>
    <row r="52673" spans="4:13">
      <c r="D52673" s="20" t="str">
        <f>IFERROR(VLOOKUP(H52673&amp;"|"&amp;I52673,Sheet3!$H$2:$N$150,5,0),"")</f>
        <v/>
      </c>
      <c r="M52673" s="20" t="str">
        <f>IFERROR(INDEX(Sheet3!$Q$2:$Q$25,MATCH(H52673,Origin_List,0)),"")</f>
        <v/>
      </c>
    </row>
    <row r="52674" spans="4:13">
      <c r="D52674" s="20" t="str">
        <f>IFERROR(VLOOKUP(H52674&amp;"|"&amp;I52674,Sheet3!$H$2:$N$150,5,0),"")</f>
        <v/>
      </c>
      <c r="M52674" s="20" t="str">
        <f>IFERROR(INDEX(Sheet3!$Q$2:$Q$25,MATCH(H52674,Origin_List,0)),"")</f>
        <v/>
      </c>
    </row>
    <row r="52675" spans="4:13">
      <c r="D52675" s="20" t="str">
        <f>IFERROR(VLOOKUP(H52675&amp;"|"&amp;I52675,Sheet3!$H$2:$N$150,5,0),"")</f>
        <v/>
      </c>
      <c r="M52675" s="20" t="str">
        <f>IFERROR(INDEX(Sheet3!$Q$2:$Q$25,MATCH(H52675,Origin_List,0)),"")</f>
        <v/>
      </c>
    </row>
    <row r="52676" spans="4:13">
      <c r="D52676" s="20" t="str">
        <f>IFERROR(VLOOKUP(H52676&amp;"|"&amp;I52676,Sheet3!$H$2:$N$150,5,0),"")</f>
        <v/>
      </c>
      <c r="M52676" s="20" t="str">
        <f>IFERROR(INDEX(Sheet3!$Q$2:$Q$25,MATCH(H52676,Origin_List,0)),"")</f>
        <v/>
      </c>
    </row>
    <row r="52677" spans="4:13">
      <c r="D52677" s="20" t="str">
        <f>IFERROR(VLOOKUP(H52677&amp;"|"&amp;I52677,Sheet3!$H$2:$N$150,5,0),"")</f>
        <v/>
      </c>
      <c r="M52677" s="20" t="str">
        <f>IFERROR(INDEX(Sheet3!$Q$2:$Q$25,MATCH(H52677,Origin_List,0)),"")</f>
        <v/>
      </c>
    </row>
    <row r="52678" spans="4:13">
      <c r="D52678" s="20" t="str">
        <f>IFERROR(VLOOKUP(H52678&amp;"|"&amp;I52678,Sheet3!$H$2:$N$150,5,0),"")</f>
        <v/>
      </c>
      <c r="M52678" s="20" t="str">
        <f>IFERROR(INDEX(Sheet3!$Q$2:$Q$25,MATCH(H52678,Origin_List,0)),"")</f>
        <v/>
      </c>
    </row>
    <row r="52679" spans="4:13">
      <c r="D52679" s="20" t="str">
        <f>IFERROR(VLOOKUP(H52679&amp;"|"&amp;I52679,Sheet3!$H$2:$N$150,5,0),"")</f>
        <v/>
      </c>
      <c r="M52679" s="20" t="str">
        <f>IFERROR(INDEX(Sheet3!$Q$2:$Q$25,MATCH(H52679,Origin_List,0)),"")</f>
        <v/>
      </c>
    </row>
    <row r="52680" spans="4:13">
      <c r="D52680" s="20" t="str">
        <f>IFERROR(VLOOKUP(H52680&amp;"|"&amp;I52680,Sheet3!$H$2:$N$150,5,0),"")</f>
        <v/>
      </c>
      <c r="M52680" s="20" t="str">
        <f>IFERROR(INDEX(Sheet3!$Q$2:$Q$25,MATCH(H52680,Origin_List,0)),"")</f>
        <v/>
      </c>
    </row>
    <row r="52681" spans="4:13">
      <c r="D52681" s="20" t="str">
        <f>IFERROR(VLOOKUP(H52681&amp;"|"&amp;I52681,Sheet3!$H$2:$N$150,5,0),"")</f>
        <v/>
      </c>
      <c r="M52681" s="20" t="str">
        <f>IFERROR(INDEX(Sheet3!$Q$2:$Q$25,MATCH(H52681,Origin_List,0)),"")</f>
        <v/>
      </c>
    </row>
    <row r="52682" spans="4:13">
      <c r="D52682" s="20" t="str">
        <f>IFERROR(VLOOKUP(H52682&amp;"|"&amp;I52682,Sheet3!$H$2:$N$150,5,0),"")</f>
        <v/>
      </c>
      <c r="M52682" s="20" t="str">
        <f>IFERROR(INDEX(Sheet3!$Q$2:$Q$25,MATCH(H52682,Origin_List,0)),"")</f>
        <v/>
      </c>
    </row>
    <row r="52683" spans="4:13">
      <c r="D52683" s="20" t="str">
        <f>IFERROR(VLOOKUP(H52683&amp;"|"&amp;I52683,Sheet3!$H$2:$N$150,5,0),"")</f>
        <v/>
      </c>
      <c r="M52683" s="20" t="str">
        <f>IFERROR(INDEX(Sheet3!$Q$2:$Q$25,MATCH(H52683,Origin_List,0)),"")</f>
        <v/>
      </c>
    </row>
    <row r="52684" spans="4:13">
      <c r="D52684" s="20" t="str">
        <f>IFERROR(VLOOKUP(H52684&amp;"|"&amp;I52684,Sheet3!$H$2:$N$150,5,0),"")</f>
        <v/>
      </c>
      <c r="M52684" s="20" t="str">
        <f>IFERROR(INDEX(Sheet3!$Q$2:$Q$25,MATCH(H52684,Origin_List,0)),"")</f>
        <v/>
      </c>
    </row>
    <row r="52685" spans="4:13">
      <c r="D52685" s="20" t="str">
        <f>IFERROR(VLOOKUP(H52685&amp;"|"&amp;I52685,Sheet3!$H$2:$N$150,5,0),"")</f>
        <v/>
      </c>
      <c r="M52685" s="20" t="str">
        <f>IFERROR(INDEX(Sheet3!$Q$2:$Q$25,MATCH(H52685,Origin_List,0)),"")</f>
        <v/>
      </c>
    </row>
    <row r="52686" spans="4:13">
      <c r="D52686" s="20" t="str">
        <f>IFERROR(VLOOKUP(H52686&amp;"|"&amp;I52686,Sheet3!$H$2:$N$150,5,0),"")</f>
        <v/>
      </c>
      <c r="M52686" s="20" t="str">
        <f>IFERROR(INDEX(Sheet3!$Q$2:$Q$25,MATCH(H52686,Origin_List,0)),"")</f>
        <v/>
      </c>
    </row>
    <row r="52687" spans="4:13">
      <c r="D52687" s="20" t="str">
        <f>IFERROR(VLOOKUP(H52687&amp;"|"&amp;I52687,Sheet3!$H$2:$N$150,5,0),"")</f>
        <v/>
      </c>
      <c r="M52687" s="20" t="str">
        <f>IFERROR(INDEX(Sheet3!$Q$2:$Q$25,MATCH(H52687,Origin_List,0)),"")</f>
        <v/>
      </c>
    </row>
    <row r="52688" spans="4:13">
      <c r="D52688" s="20" t="str">
        <f>IFERROR(VLOOKUP(H52688&amp;"|"&amp;I52688,Sheet3!$H$2:$N$150,5,0),"")</f>
        <v/>
      </c>
      <c r="M52688" s="20" t="str">
        <f>IFERROR(INDEX(Sheet3!$Q$2:$Q$25,MATCH(H52688,Origin_List,0)),"")</f>
        <v/>
      </c>
    </row>
    <row r="52689" spans="4:13">
      <c r="D52689" s="20" t="str">
        <f>IFERROR(VLOOKUP(H52689&amp;"|"&amp;I52689,Sheet3!$H$2:$N$150,5,0),"")</f>
        <v/>
      </c>
      <c r="M52689" s="20" t="str">
        <f>IFERROR(INDEX(Sheet3!$Q$2:$Q$25,MATCH(H52689,Origin_List,0)),"")</f>
        <v/>
      </c>
    </row>
    <row r="52690" spans="4:13">
      <c r="D52690" s="20" t="str">
        <f>IFERROR(VLOOKUP(H52690&amp;"|"&amp;I52690,Sheet3!$H$2:$N$150,5,0),"")</f>
        <v/>
      </c>
      <c r="M52690" s="20" t="str">
        <f>IFERROR(INDEX(Sheet3!$Q$2:$Q$25,MATCH(H52690,Origin_List,0)),"")</f>
        <v/>
      </c>
    </row>
    <row r="52691" spans="4:13">
      <c r="D52691" s="20" t="str">
        <f>IFERROR(VLOOKUP(H52691&amp;"|"&amp;I52691,Sheet3!$H$2:$N$150,5,0),"")</f>
        <v/>
      </c>
      <c r="M52691" s="20" t="str">
        <f>IFERROR(INDEX(Sheet3!$Q$2:$Q$25,MATCH(H52691,Origin_List,0)),"")</f>
        <v/>
      </c>
    </row>
    <row r="52692" spans="4:13">
      <c r="D52692" s="20" t="str">
        <f>IFERROR(VLOOKUP(H52692&amp;"|"&amp;I52692,Sheet3!$H$2:$N$150,5,0),"")</f>
        <v/>
      </c>
      <c r="M52692" s="20" t="str">
        <f>IFERROR(INDEX(Sheet3!$Q$2:$Q$25,MATCH(H52692,Origin_List,0)),"")</f>
        <v/>
      </c>
    </row>
    <row r="52693" spans="4:13">
      <c r="D52693" s="20" t="str">
        <f>IFERROR(VLOOKUP(H52693&amp;"|"&amp;I52693,Sheet3!$H$2:$N$150,5,0),"")</f>
        <v/>
      </c>
      <c r="M52693" s="20" t="str">
        <f>IFERROR(INDEX(Sheet3!$Q$2:$Q$25,MATCH(H52693,Origin_List,0)),"")</f>
        <v/>
      </c>
    </row>
    <row r="52694" spans="4:13">
      <c r="D52694" s="20" t="str">
        <f>IFERROR(VLOOKUP(H52694&amp;"|"&amp;I52694,Sheet3!$H$2:$N$150,5,0),"")</f>
        <v/>
      </c>
      <c r="M52694" s="20" t="str">
        <f>IFERROR(INDEX(Sheet3!$Q$2:$Q$25,MATCH(H52694,Origin_List,0)),"")</f>
        <v/>
      </c>
    </row>
    <row r="52695" spans="4:13">
      <c r="D52695" s="20" t="str">
        <f>IFERROR(VLOOKUP(H52695&amp;"|"&amp;I52695,Sheet3!$H$2:$N$150,5,0),"")</f>
        <v/>
      </c>
      <c r="M52695" s="20" t="str">
        <f>IFERROR(INDEX(Sheet3!$Q$2:$Q$25,MATCH(H52695,Origin_List,0)),"")</f>
        <v/>
      </c>
    </row>
    <row r="52696" spans="4:13">
      <c r="D52696" s="20" t="str">
        <f>IFERROR(VLOOKUP(H52696&amp;"|"&amp;I52696,Sheet3!$H$2:$N$150,5,0),"")</f>
        <v/>
      </c>
      <c r="M52696" s="20" t="str">
        <f>IFERROR(INDEX(Sheet3!$Q$2:$Q$25,MATCH(H52696,Origin_List,0)),"")</f>
        <v/>
      </c>
    </row>
    <row r="52697" spans="4:13">
      <c r="D52697" s="20" t="str">
        <f>IFERROR(VLOOKUP(H52697&amp;"|"&amp;I52697,Sheet3!$H$2:$N$150,5,0),"")</f>
        <v/>
      </c>
      <c r="M52697" s="20" t="str">
        <f>IFERROR(INDEX(Sheet3!$Q$2:$Q$25,MATCH(H52697,Origin_List,0)),"")</f>
        <v/>
      </c>
    </row>
    <row r="52698" spans="4:13">
      <c r="D52698" s="20" t="str">
        <f>IFERROR(VLOOKUP(H52698&amp;"|"&amp;I52698,Sheet3!$H$2:$N$150,5,0),"")</f>
        <v/>
      </c>
      <c r="M52698" s="20" t="str">
        <f>IFERROR(INDEX(Sheet3!$Q$2:$Q$25,MATCH(H52698,Origin_List,0)),"")</f>
        <v/>
      </c>
    </row>
    <row r="52699" spans="4:13">
      <c r="D52699" s="20" t="str">
        <f>IFERROR(VLOOKUP(H52699&amp;"|"&amp;I52699,Sheet3!$H$2:$N$150,5,0),"")</f>
        <v/>
      </c>
      <c r="M52699" s="20" t="str">
        <f>IFERROR(INDEX(Sheet3!$Q$2:$Q$25,MATCH(H52699,Origin_List,0)),"")</f>
        <v/>
      </c>
    </row>
    <row r="52700" spans="4:13">
      <c r="D52700" s="20" t="str">
        <f>IFERROR(VLOOKUP(H52700&amp;"|"&amp;I52700,Sheet3!$H$2:$N$150,5,0),"")</f>
        <v/>
      </c>
      <c r="M52700" s="20" t="str">
        <f>IFERROR(INDEX(Sheet3!$Q$2:$Q$25,MATCH(H52700,Origin_List,0)),"")</f>
        <v/>
      </c>
    </row>
    <row r="52701" spans="4:13">
      <c r="D52701" s="20" t="str">
        <f>IFERROR(VLOOKUP(H52701&amp;"|"&amp;I52701,Sheet3!$H$2:$N$150,5,0),"")</f>
        <v/>
      </c>
      <c r="M52701" s="20" t="str">
        <f>IFERROR(INDEX(Sheet3!$Q$2:$Q$25,MATCH(H52701,Origin_List,0)),"")</f>
        <v/>
      </c>
    </row>
    <row r="52702" spans="4:13">
      <c r="D52702" s="20" t="str">
        <f>IFERROR(VLOOKUP(H52702&amp;"|"&amp;I52702,Sheet3!$H$2:$N$150,5,0),"")</f>
        <v/>
      </c>
      <c r="M52702" s="20" t="str">
        <f>IFERROR(INDEX(Sheet3!$Q$2:$Q$25,MATCH(H52702,Origin_List,0)),"")</f>
        <v/>
      </c>
    </row>
    <row r="52703" spans="4:13">
      <c r="D52703" s="20" t="str">
        <f>IFERROR(VLOOKUP(H52703&amp;"|"&amp;I52703,Sheet3!$H$2:$N$150,5,0),"")</f>
        <v/>
      </c>
      <c r="M52703" s="20" t="str">
        <f>IFERROR(INDEX(Sheet3!$Q$2:$Q$25,MATCH(H52703,Origin_List,0)),"")</f>
        <v/>
      </c>
    </row>
    <row r="52704" spans="4:13">
      <c r="D52704" s="20" t="str">
        <f>IFERROR(VLOOKUP(H52704&amp;"|"&amp;I52704,Sheet3!$H$2:$N$150,5,0),"")</f>
        <v/>
      </c>
      <c r="M52704" s="20" t="str">
        <f>IFERROR(INDEX(Sheet3!$Q$2:$Q$25,MATCH(H52704,Origin_List,0)),"")</f>
        <v/>
      </c>
    </row>
    <row r="52705" spans="4:13">
      <c r="D52705" s="20" t="str">
        <f>IFERROR(VLOOKUP(H52705&amp;"|"&amp;I52705,Sheet3!$H$2:$N$150,5,0),"")</f>
        <v/>
      </c>
      <c r="M52705" s="20" t="str">
        <f>IFERROR(INDEX(Sheet3!$Q$2:$Q$25,MATCH(H52705,Origin_List,0)),"")</f>
        <v/>
      </c>
    </row>
    <row r="52706" spans="4:13">
      <c r="D52706" s="20" t="str">
        <f>IFERROR(VLOOKUP(H52706&amp;"|"&amp;I52706,Sheet3!$H$2:$N$150,5,0),"")</f>
        <v/>
      </c>
      <c r="M52706" s="20" t="str">
        <f>IFERROR(INDEX(Sheet3!$Q$2:$Q$25,MATCH(H52706,Origin_List,0)),"")</f>
        <v/>
      </c>
    </row>
    <row r="52707" spans="4:13">
      <c r="D52707" s="20" t="str">
        <f>IFERROR(VLOOKUP(H52707&amp;"|"&amp;I52707,Sheet3!$H$2:$N$150,5,0),"")</f>
        <v/>
      </c>
      <c r="M52707" s="20" t="str">
        <f>IFERROR(INDEX(Sheet3!$Q$2:$Q$25,MATCH(H52707,Origin_List,0)),"")</f>
        <v/>
      </c>
    </row>
    <row r="52708" spans="4:13">
      <c r="D52708" s="20" t="str">
        <f>IFERROR(VLOOKUP(H52708&amp;"|"&amp;I52708,Sheet3!$H$2:$N$150,5,0),"")</f>
        <v/>
      </c>
      <c r="M52708" s="20" t="str">
        <f>IFERROR(INDEX(Sheet3!$Q$2:$Q$25,MATCH(H52708,Origin_List,0)),"")</f>
        <v/>
      </c>
    </row>
    <row r="52709" spans="4:13">
      <c r="D52709" s="20" t="str">
        <f>IFERROR(VLOOKUP(H52709&amp;"|"&amp;I52709,Sheet3!$H$2:$N$150,5,0),"")</f>
        <v/>
      </c>
      <c r="M52709" s="20" t="str">
        <f>IFERROR(INDEX(Sheet3!$Q$2:$Q$25,MATCH(H52709,Origin_List,0)),"")</f>
        <v/>
      </c>
    </row>
    <row r="52710" spans="4:13">
      <c r="D52710" s="20" t="str">
        <f>IFERROR(VLOOKUP(H52710&amp;"|"&amp;I52710,Sheet3!$H$2:$N$150,5,0),"")</f>
        <v/>
      </c>
      <c r="M52710" s="20" t="str">
        <f>IFERROR(INDEX(Sheet3!$Q$2:$Q$25,MATCH(H52710,Origin_List,0)),"")</f>
        <v/>
      </c>
    </row>
    <row r="52711" spans="4:13">
      <c r="D52711" s="20" t="str">
        <f>IFERROR(VLOOKUP(H52711&amp;"|"&amp;I52711,Sheet3!$H$2:$N$150,5,0),"")</f>
        <v/>
      </c>
      <c r="M52711" s="20" t="str">
        <f>IFERROR(INDEX(Sheet3!$Q$2:$Q$25,MATCH(H52711,Origin_List,0)),"")</f>
        <v/>
      </c>
    </row>
    <row r="52712" spans="4:13">
      <c r="D52712" s="20" t="str">
        <f>IFERROR(VLOOKUP(H52712&amp;"|"&amp;I52712,Sheet3!$H$2:$N$150,5,0),"")</f>
        <v/>
      </c>
      <c r="M52712" s="20" t="str">
        <f>IFERROR(INDEX(Sheet3!$Q$2:$Q$25,MATCH(H52712,Origin_List,0)),"")</f>
        <v/>
      </c>
    </row>
    <row r="52713" spans="4:13">
      <c r="D52713" s="20" t="str">
        <f>IFERROR(VLOOKUP(H52713&amp;"|"&amp;I52713,Sheet3!$H$2:$N$150,5,0),"")</f>
        <v/>
      </c>
      <c r="M52713" s="20" t="str">
        <f>IFERROR(INDEX(Sheet3!$Q$2:$Q$25,MATCH(H52713,Origin_List,0)),"")</f>
        <v/>
      </c>
    </row>
    <row r="52714" spans="4:13">
      <c r="D52714" s="20" t="str">
        <f>IFERROR(VLOOKUP(H52714&amp;"|"&amp;I52714,Sheet3!$H$2:$N$150,5,0),"")</f>
        <v/>
      </c>
      <c r="M52714" s="20" t="str">
        <f>IFERROR(INDEX(Sheet3!$Q$2:$Q$25,MATCH(H52714,Origin_List,0)),"")</f>
        <v/>
      </c>
    </row>
    <row r="52715" spans="4:13">
      <c r="D52715" s="20" t="str">
        <f>IFERROR(VLOOKUP(H52715&amp;"|"&amp;I52715,Sheet3!$H$2:$N$150,5,0),"")</f>
        <v/>
      </c>
      <c r="M52715" s="20" t="str">
        <f>IFERROR(INDEX(Sheet3!$Q$2:$Q$25,MATCH(H52715,Origin_List,0)),"")</f>
        <v/>
      </c>
    </row>
    <row r="52716" spans="4:13">
      <c r="D52716" s="20" t="str">
        <f>IFERROR(VLOOKUP(H52716&amp;"|"&amp;I52716,Sheet3!$H$2:$N$150,5,0),"")</f>
        <v/>
      </c>
      <c r="M52716" s="20" t="str">
        <f>IFERROR(INDEX(Sheet3!$Q$2:$Q$25,MATCH(H52716,Origin_List,0)),"")</f>
        <v/>
      </c>
    </row>
    <row r="52717" spans="4:13">
      <c r="D52717" s="20" t="str">
        <f>IFERROR(VLOOKUP(H52717&amp;"|"&amp;I52717,Sheet3!$H$2:$N$150,5,0),"")</f>
        <v/>
      </c>
      <c r="M52717" s="20" t="str">
        <f>IFERROR(INDEX(Sheet3!$Q$2:$Q$25,MATCH(H52717,Origin_List,0)),"")</f>
        <v/>
      </c>
    </row>
    <row r="52718" spans="4:13">
      <c r="D52718" s="20" t="str">
        <f>IFERROR(VLOOKUP(H52718&amp;"|"&amp;I52718,Sheet3!$H$2:$N$150,5,0),"")</f>
        <v/>
      </c>
      <c r="M52718" s="20" t="str">
        <f>IFERROR(INDEX(Sheet3!$Q$2:$Q$25,MATCH(H52718,Origin_List,0)),"")</f>
        <v/>
      </c>
    </row>
    <row r="52719" spans="4:13">
      <c r="D52719" s="20" t="str">
        <f>IFERROR(VLOOKUP(H52719&amp;"|"&amp;I52719,Sheet3!$H$2:$N$150,5,0),"")</f>
        <v/>
      </c>
      <c r="M52719" s="20" t="str">
        <f>IFERROR(INDEX(Sheet3!$Q$2:$Q$25,MATCH(H52719,Origin_List,0)),"")</f>
        <v/>
      </c>
    </row>
    <row r="52720" spans="4:13">
      <c r="D52720" s="20" t="str">
        <f>IFERROR(VLOOKUP(H52720&amp;"|"&amp;I52720,Sheet3!$H$2:$N$150,5,0),"")</f>
        <v/>
      </c>
      <c r="M52720" s="20" t="str">
        <f>IFERROR(INDEX(Sheet3!$Q$2:$Q$25,MATCH(H52720,Origin_List,0)),"")</f>
        <v/>
      </c>
    </row>
    <row r="52721" spans="4:13">
      <c r="D52721" s="20" t="str">
        <f>IFERROR(VLOOKUP(H52721&amp;"|"&amp;I52721,Sheet3!$H$2:$N$150,5,0),"")</f>
        <v/>
      </c>
      <c r="M52721" s="20" t="str">
        <f>IFERROR(INDEX(Sheet3!$Q$2:$Q$25,MATCH(H52721,Origin_List,0)),"")</f>
        <v/>
      </c>
    </row>
    <row r="52722" spans="4:13">
      <c r="D52722" s="20" t="str">
        <f>IFERROR(VLOOKUP(H52722&amp;"|"&amp;I52722,Sheet3!$H$2:$N$150,5,0),"")</f>
        <v/>
      </c>
      <c r="M52722" s="20" t="str">
        <f>IFERROR(INDEX(Sheet3!$Q$2:$Q$25,MATCH(H52722,Origin_List,0)),"")</f>
        <v/>
      </c>
    </row>
    <row r="52723" spans="4:13">
      <c r="D52723" s="20" t="str">
        <f>IFERROR(VLOOKUP(H52723&amp;"|"&amp;I52723,Sheet3!$H$2:$N$150,5,0),"")</f>
        <v/>
      </c>
      <c r="M52723" s="20" t="str">
        <f>IFERROR(INDEX(Sheet3!$Q$2:$Q$25,MATCH(H52723,Origin_List,0)),"")</f>
        <v/>
      </c>
    </row>
    <row r="52724" spans="4:13">
      <c r="D52724" s="20" t="str">
        <f>IFERROR(VLOOKUP(H52724&amp;"|"&amp;I52724,Sheet3!$H$2:$N$150,5,0),"")</f>
        <v/>
      </c>
      <c r="M52724" s="20" t="str">
        <f>IFERROR(INDEX(Sheet3!$Q$2:$Q$25,MATCH(H52724,Origin_List,0)),"")</f>
        <v/>
      </c>
    </row>
    <row r="52725" spans="4:13">
      <c r="D52725" s="20" t="str">
        <f>IFERROR(VLOOKUP(H52725&amp;"|"&amp;I52725,Sheet3!$H$2:$N$150,5,0),"")</f>
        <v/>
      </c>
      <c r="M52725" s="20" t="str">
        <f>IFERROR(INDEX(Sheet3!$Q$2:$Q$25,MATCH(H52725,Origin_List,0)),"")</f>
        <v/>
      </c>
    </row>
    <row r="52726" spans="4:13">
      <c r="D52726" s="20" t="str">
        <f>IFERROR(VLOOKUP(H52726&amp;"|"&amp;I52726,Sheet3!$H$2:$N$150,5,0),"")</f>
        <v/>
      </c>
      <c r="M52726" s="20" t="str">
        <f>IFERROR(INDEX(Sheet3!$Q$2:$Q$25,MATCH(H52726,Origin_List,0)),"")</f>
        <v/>
      </c>
    </row>
    <row r="52727" spans="4:13">
      <c r="D52727" s="20" t="str">
        <f>IFERROR(VLOOKUP(H52727&amp;"|"&amp;I52727,Sheet3!$H$2:$N$150,5,0),"")</f>
        <v/>
      </c>
      <c r="M52727" s="20" t="str">
        <f>IFERROR(INDEX(Sheet3!$Q$2:$Q$25,MATCH(H52727,Origin_List,0)),"")</f>
        <v/>
      </c>
    </row>
    <row r="52728" spans="4:13">
      <c r="D52728" s="20" t="str">
        <f>IFERROR(VLOOKUP(H52728&amp;"|"&amp;I52728,Sheet3!$H$2:$N$150,5,0),"")</f>
        <v/>
      </c>
      <c r="M52728" s="20" t="str">
        <f>IFERROR(INDEX(Sheet3!$Q$2:$Q$25,MATCH(H52728,Origin_List,0)),"")</f>
        <v/>
      </c>
    </row>
    <row r="52729" spans="4:13">
      <c r="D52729" s="20" t="str">
        <f>IFERROR(VLOOKUP(H52729&amp;"|"&amp;I52729,Sheet3!$H$2:$N$150,5,0),"")</f>
        <v/>
      </c>
      <c r="M52729" s="20" t="str">
        <f>IFERROR(INDEX(Sheet3!$Q$2:$Q$25,MATCH(H52729,Origin_List,0)),"")</f>
        <v/>
      </c>
    </row>
    <row r="52730" spans="4:13">
      <c r="D52730" s="20" t="str">
        <f>IFERROR(VLOOKUP(H52730&amp;"|"&amp;I52730,Sheet3!$H$2:$N$150,5,0),"")</f>
        <v/>
      </c>
      <c r="M52730" s="20" t="str">
        <f>IFERROR(INDEX(Sheet3!$Q$2:$Q$25,MATCH(H52730,Origin_List,0)),"")</f>
        <v/>
      </c>
    </row>
    <row r="52731" spans="4:13">
      <c r="D52731" s="20" t="str">
        <f>IFERROR(VLOOKUP(H52731&amp;"|"&amp;I52731,Sheet3!$H$2:$N$150,5,0),"")</f>
        <v/>
      </c>
      <c r="M52731" s="20" t="str">
        <f>IFERROR(INDEX(Sheet3!$Q$2:$Q$25,MATCH(H52731,Origin_List,0)),"")</f>
        <v/>
      </c>
    </row>
    <row r="52732" spans="4:13">
      <c r="D52732" s="20" t="str">
        <f>IFERROR(VLOOKUP(H52732&amp;"|"&amp;I52732,Sheet3!$H$2:$N$150,5,0),"")</f>
        <v/>
      </c>
      <c r="M52732" s="20" t="str">
        <f>IFERROR(INDEX(Sheet3!$Q$2:$Q$25,MATCH(H52732,Origin_List,0)),"")</f>
        <v/>
      </c>
    </row>
    <row r="52733" spans="4:13">
      <c r="D52733" s="20" t="str">
        <f>IFERROR(VLOOKUP(H52733&amp;"|"&amp;I52733,Sheet3!$H$2:$N$150,5,0),"")</f>
        <v/>
      </c>
      <c r="M52733" s="20" t="str">
        <f>IFERROR(INDEX(Sheet3!$Q$2:$Q$25,MATCH(H52733,Origin_List,0)),"")</f>
        <v/>
      </c>
    </row>
    <row r="52734" spans="4:13">
      <c r="D52734" s="20" t="str">
        <f>IFERROR(VLOOKUP(H52734&amp;"|"&amp;I52734,Sheet3!$H$2:$N$150,5,0),"")</f>
        <v/>
      </c>
      <c r="M52734" s="20" t="str">
        <f>IFERROR(INDEX(Sheet3!$Q$2:$Q$25,MATCH(H52734,Origin_List,0)),"")</f>
        <v/>
      </c>
    </row>
    <row r="52735" spans="4:13">
      <c r="D52735" s="20" t="str">
        <f>IFERROR(VLOOKUP(H52735&amp;"|"&amp;I52735,Sheet3!$H$2:$N$150,5,0),"")</f>
        <v/>
      </c>
      <c r="M52735" s="20" t="str">
        <f>IFERROR(INDEX(Sheet3!$Q$2:$Q$25,MATCH(H52735,Origin_List,0)),"")</f>
        <v/>
      </c>
    </row>
    <row r="52736" spans="4:13">
      <c r="D52736" s="20" t="str">
        <f>IFERROR(VLOOKUP(H52736&amp;"|"&amp;I52736,Sheet3!$H$2:$N$150,5,0),"")</f>
        <v/>
      </c>
      <c r="M52736" s="20" t="str">
        <f>IFERROR(INDEX(Sheet3!$Q$2:$Q$25,MATCH(H52736,Origin_List,0)),"")</f>
        <v/>
      </c>
    </row>
    <row r="52737" spans="4:13">
      <c r="D52737" s="20" t="str">
        <f>IFERROR(VLOOKUP(H52737&amp;"|"&amp;I52737,Sheet3!$H$2:$N$150,5,0),"")</f>
        <v/>
      </c>
      <c r="M52737" s="20" t="str">
        <f>IFERROR(INDEX(Sheet3!$Q$2:$Q$25,MATCH(H52737,Origin_List,0)),"")</f>
        <v/>
      </c>
    </row>
    <row r="52738" spans="4:13">
      <c r="D52738" s="20" t="str">
        <f>IFERROR(VLOOKUP(H52738&amp;"|"&amp;I52738,Sheet3!$H$2:$N$150,5,0),"")</f>
        <v/>
      </c>
      <c r="M52738" s="20" t="str">
        <f>IFERROR(INDEX(Sheet3!$Q$2:$Q$25,MATCH(H52738,Origin_List,0)),"")</f>
        <v/>
      </c>
    </row>
    <row r="52739" spans="4:13">
      <c r="D52739" s="20" t="str">
        <f>IFERROR(VLOOKUP(H52739&amp;"|"&amp;I52739,Sheet3!$H$2:$N$150,5,0),"")</f>
        <v/>
      </c>
      <c r="M52739" s="20" t="str">
        <f>IFERROR(INDEX(Sheet3!$Q$2:$Q$25,MATCH(H52739,Origin_List,0)),"")</f>
        <v/>
      </c>
    </row>
    <row r="52740" spans="4:13">
      <c r="D52740" s="20" t="str">
        <f>IFERROR(VLOOKUP(H52740&amp;"|"&amp;I52740,Sheet3!$H$2:$N$150,5,0),"")</f>
        <v/>
      </c>
      <c r="M52740" s="20" t="str">
        <f>IFERROR(INDEX(Sheet3!$Q$2:$Q$25,MATCH(H52740,Origin_List,0)),"")</f>
        <v/>
      </c>
    </row>
    <row r="52741" spans="4:13">
      <c r="D52741" s="20" t="str">
        <f>IFERROR(VLOOKUP(H52741&amp;"|"&amp;I52741,Sheet3!$H$2:$N$150,5,0),"")</f>
        <v/>
      </c>
      <c r="M52741" s="20" t="str">
        <f>IFERROR(INDEX(Sheet3!$Q$2:$Q$25,MATCH(H52741,Origin_List,0)),"")</f>
        <v/>
      </c>
    </row>
    <row r="52742" spans="4:13">
      <c r="D52742" s="20" t="str">
        <f>IFERROR(VLOOKUP(H52742&amp;"|"&amp;I52742,Sheet3!$H$2:$N$150,5,0),"")</f>
        <v/>
      </c>
      <c r="M52742" s="20" t="str">
        <f>IFERROR(INDEX(Sheet3!$Q$2:$Q$25,MATCH(H52742,Origin_List,0)),"")</f>
        <v/>
      </c>
    </row>
    <row r="52743" spans="4:13">
      <c r="D52743" s="20" t="str">
        <f>IFERROR(VLOOKUP(H52743&amp;"|"&amp;I52743,Sheet3!$H$2:$N$150,5,0),"")</f>
        <v/>
      </c>
      <c r="M52743" s="20" t="str">
        <f>IFERROR(INDEX(Sheet3!$Q$2:$Q$25,MATCH(H52743,Origin_List,0)),"")</f>
        <v/>
      </c>
    </row>
    <row r="52744" spans="4:13">
      <c r="D52744" s="20" t="str">
        <f>IFERROR(VLOOKUP(H52744&amp;"|"&amp;I52744,Sheet3!$H$2:$N$150,5,0),"")</f>
        <v/>
      </c>
      <c r="M52744" s="20" t="str">
        <f>IFERROR(INDEX(Sheet3!$Q$2:$Q$25,MATCH(H52744,Origin_List,0)),"")</f>
        <v/>
      </c>
    </row>
    <row r="52745" spans="4:13">
      <c r="D52745" s="20" t="str">
        <f>IFERROR(VLOOKUP(H52745&amp;"|"&amp;I52745,Sheet3!$H$2:$N$150,5,0),"")</f>
        <v/>
      </c>
      <c r="M52745" s="20" t="str">
        <f>IFERROR(INDEX(Sheet3!$Q$2:$Q$25,MATCH(H52745,Origin_List,0)),"")</f>
        <v/>
      </c>
    </row>
    <row r="52746" spans="4:13">
      <c r="D52746" s="20" t="str">
        <f>IFERROR(VLOOKUP(H52746&amp;"|"&amp;I52746,Sheet3!$H$2:$N$150,5,0),"")</f>
        <v/>
      </c>
      <c r="M52746" s="20" t="str">
        <f>IFERROR(INDEX(Sheet3!$Q$2:$Q$25,MATCH(H52746,Origin_List,0)),"")</f>
        <v/>
      </c>
    </row>
    <row r="52747" spans="4:13">
      <c r="D52747" s="20" t="str">
        <f>IFERROR(VLOOKUP(H52747&amp;"|"&amp;I52747,Sheet3!$H$2:$N$150,5,0),"")</f>
        <v/>
      </c>
      <c r="M52747" s="20" t="str">
        <f>IFERROR(INDEX(Sheet3!$Q$2:$Q$25,MATCH(H52747,Origin_List,0)),"")</f>
        <v/>
      </c>
    </row>
    <row r="52748" spans="4:13">
      <c r="D52748" s="20" t="str">
        <f>IFERROR(VLOOKUP(H52748&amp;"|"&amp;I52748,Sheet3!$H$2:$N$150,5,0),"")</f>
        <v/>
      </c>
      <c r="M52748" s="20" t="str">
        <f>IFERROR(INDEX(Sheet3!$Q$2:$Q$25,MATCH(H52748,Origin_List,0)),"")</f>
        <v/>
      </c>
    </row>
    <row r="52749" spans="4:13">
      <c r="D52749" s="20" t="str">
        <f>IFERROR(VLOOKUP(H52749&amp;"|"&amp;I52749,Sheet3!$H$2:$N$150,5,0),"")</f>
        <v/>
      </c>
      <c r="M52749" s="20" t="str">
        <f>IFERROR(INDEX(Sheet3!$Q$2:$Q$25,MATCH(H52749,Origin_List,0)),"")</f>
        <v/>
      </c>
    </row>
    <row r="52750" spans="4:13">
      <c r="D52750" s="20" t="str">
        <f>IFERROR(VLOOKUP(H52750&amp;"|"&amp;I52750,Sheet3!$H$2:$N$150,5,0),"")</f>
        <v/>
      </c>
      <c r="M52750" s="20" t="str">
        <f>IFERROR(INDEX(Sheet3!$Q$2:$Q$25,MATCH(H52750,Origin_List,0)),"")</f>
        <v/>
      </c>
    </row>
    <row r="52751" spans="4:13">
      <c r="D52751" s="20" t="str">
        <f>IFERROR(VLOOKUP(H52751&amp;"|"&amp;I52751,Sheet3!$H$2:$N$150,5,0),"")</f>
        <v/>
      </c>
      <c r="M52751" s="20" t="str">
        <f>IFERROR(INDEX(Sheet3!$Q$2:$Q$25,MATCH(H52751,Origin_List,0)),"")</f>
        <v/>
      </c>
    </row>
    <row r="52752" spans="4:13">
      <c r="D52752" s="20" t="str">
        <f>IFERROR(VLOOKUP(H52752&amp;"|"&amp;I52752,Sheet3!$H$2:$N$150,5,0),"")</f>
        <v/>
      </c>
      <c r="M52752" s="20" t="str">
        <f>IFERROR(INDEX(Sheet3!$Q$2:$Q$25,MATCH(H52752,Origin_List,0)),"")</f>
        <v/>
      </c>
    </row>
    <row r="52753" spans="4:13">
      <c r="D52753" s="20" t="str">
        <f>IFERROR(VLOOKUP(H52753&amp;"|"&amp;I52753,Sheet3!$H$2:$N$150,5,0),"")</f>
        <v/>
      </c>
      <c r="M52753" s="20" t="str">
        <f>IFERROR(INDEX(Sheet3!$Q$2:$Q$25,MATCH(H52753,Origin_List,0)),"")</f>
        <v/>
      </c>
    </row>
    <row r="52754" spans="4:13">
      <c r="D52754" s="20" t="str">
        <f>IFERROR(VLOOKUP(H52754&amp;"|"&amp;I52754,Sheet3!$H$2:$N$150,5,0),"")</f>
        <v/>
      </c>
      <c r="M52754" s="20" t="str">
        <f>IFERROR(INDEX(Sheet3!$Q$2:$Q$25,MATCH(H52754,Origin_List,0)),"")</f>
        <v/>
      </c>
    </row>
    <row r="52755" spans="4:13">
      <c r="D52755" s="20" t="str">
        <f>IFERROR(VLOOKUP(H52755&amp;"|"&amp;I52755,Sheet3!$H$2:$N$150,5,0),"")</f>
        <v/>
      </c>
      <c r="M52755" s="20" t="str">
        <f>IFERROR(INDEX(Sheet3!$Q$2:$Q$25,MATCH(H52755,Origin_List,0)),"")</f>
        <v/>
      </c>
    </row>
    <row r="52756" spans="4:13">
      <c r="D52756" s="20" t="str">
        <f>IFERROR(VLOOKUP(H52756&amp;"|"&amp;I52756,Sheet3!$H$2:$N$150,5,0),"")</f>
        <v/>
      </c>
      <c r="M52756" s="20" t="str">
        <f>IFERROR(INDEX(Sheet3!$Q$2:$Q$25,MATCH(H52756,Origin_List,0)),"")</f>
        <v/>
      </c>
    </row>
    <row r="52757" spans="4:13">
      <c r="D52757" s="20" t="str">
        <f>IFERROR(VLOOKUP(H52757&amp;"|"&amp;I52757,Sheet3!$H$2:$N$150,5,0),"")</f>
        <v/>
      </c>
      <c r="M52757" s="20" t="str">
        <f>IFERROR(INDEX(Sheet3!$Q$2:$Q$25,MATCH(H52757,Origin_List,0)),"")</f>
        <v/>
      </c>
    </row>
    <row r="52758" spans="4:13">
      <c r="D52758" s="20" t="str">
        <f>IFERROR(VLOOKUP(H52758&amp;"|"&amp;I52758,Sheet3!$H$2:$N$150,5,0),"")</f>
        <v/>
      </c>
      <c r="M52758" s="20" t="str">
        <f>IFERROR(INDEX(Sheet3!$Q$2:$Q$25,MATCH(H52758,Origin_List,0)),"")</f>
        <v/>
      </c>
    </row>
    <row r="52759" spans="4:13">
      <c r="D52759" s="20" t="str">
        <f>IFERROR(VLOOKUP(H52759&amp;"|"&amp;I52759,Sheet3!$H$2:$N$150,5,0),"")</f>
        <v/>
      </c>
      <c r="M52759" s="20" t="str">
        <f>IFERROR(INDEX(Sheet3!$Q$2:$Q$25,MATCH(H52759,Origin_List,0)),"")</f>
        <v/>
      </c>
    </row>
    <row r="52760" spans="4:13">
      <c r="D52760" s="20" t="str">
        <f>IFERROR(VLOOKUP(H52760&amp;"|"&amp;I52760,Sheet3!$H$2:$N$150,5,0),"")</f>
        <v/>
      </c>
      <c r="M52760" s="20" t="str">
        <f>IFERROR(INDEX(Sheet3!$Q$2:$Q$25,MATCH(H52760,Origin_List,0)),"")</f>
        <v/>
      </c>
    </row>
    <row r="52761" spans="4:13">
      <c r="D52761" s="20" t="str">
        <f>IFERROR(VLOOKUP(H52761&amp;"|"&amp;I52761,Sheet3!$H$2:$N$150,5,0),"")</f>
        <v/>
      </c>
      <c r="M52761" s="20" t="str">
        <f>IFERROR(INDEX(Sheet3!$Q$2:$Q$25,MATCH(H52761,Origin_List,0)),"")</f>
        <v/>
      </c>
    </row>
    <row r="52762" spans="4:13">
      <c r="D52762" s="20" t="str">
        <f>IFERROR(VLOOKUP(H52762&amp;"|"&amp;I52762,Sheet3!$H$2:$N$150,5,0),"")</f>
        <v/>
      </c>
      <c r="M52762" s="20" t="str">
        <f>IFERROR(INDEX(Sheet3!$Q$2:$Q$25,MATCH(H52762,Origin_List,0)),"")</f>
        <v/>
      </c>
    </row>
    <row r="52763" spans="4:13">
      <c r="D52763" s="20" t="str">
        <f>IFERROR(VLOOKUP(H52763&amp;"|"&amp;I52763,Sheet3!$H$2:$N$150,5,0),"")</f>
        <v/>
      </c>
      <c r="M52763" s="20" t="str">
        <f>IFERROR(INDEX(Sheet3!$Q$2:$Q$25,MATCH(H52763,Origin_List,0)),"")</f>
        <v/>
      </c>
    </row>
    <row r="52764" spans="4:13">
      <c r="D52764" s="20" t="str">
        <f>IFERROR(VLOOKUP(H52764&amp;"|"&amp;I52764,Sheet3!$H$2:$N$150,5,0),"")</f>
        <v/>
      </c>
      <c r="M52764" s="20" t="str">
        <f>IFERROR(INDEX(Sheet3!$Q$2:$Q$25,MATCH(H52764,Origin_List,0)),"")</f>
        <v/>
      </c>
    </row>
    <row r="52765" spans="4:13">
      <c r="D52765" s="20" t="str">
        <f>IFERROR(VLOOKUP(H52765&amp;"|"&amp;I52765,Sheet3!$H$2:$N$150,5,0),"")</f>
        <v/>
      </c>
      <c r="M52765" s="20" t="str">
        <f>IFERROR(INDEX(Sheet3!$Q$2:$Q$25,MATCH(H52765,Origin_List,0)),"")</f>
        <v/>
      </c>
    </row>
    <row r="52766" spans="4:13">
      <c r="D52766" s="20" t="str">
        <f>IFERROR(VLOOKUP(H52766&amp;"|"&amp;I52766,Sheet3!$H$2:$N$150,5,0),"")</f>
        <v/>
      </c>
      <c r="M52766" s="20" t="str">
        <f>IFERROR(INDEX(Sheet3!$Q$2:$Q$25,MATCH(H52766,Origin_List,0)),"")</f>
        <v/>
      </c>
    </row>
    <row r="52767" spans="4:13">
      <c r="D52767" s="20" t="str">
        <f>IFERROR(VLOOKUP(H52767&amp;"|"&amp;I52767,Sheet3!$H$2:$N$150,5,0),"")</f>
        <v/>
      </c>
      <c r="M52767" s="20" t="str">
        <f>IFERROR(INDEX(Sheet3!$Q$2:$Q$25,MATCH(H52767,Origin_List,0)),"")</f>
        <v/>
      </c>
    </row>
    <row r="52768" spans="4:13">
      <c r="D52768" s="20" t="str">
        <f>IFERROR(VLOOKUP(H52768&amp;"|"&amp;I52768,Sheet3!$H$2:$N$150,5,0),"")</f>
        <v/>
      </c>
      <c r="M52768" s="20" t="str">
        <f>IFERROR(INDEX(Sheet3!$Q$2:$Q$25,MATCH(H52768,Origin_List,0)),"")</f>
        <v/>
      </c>
    </row>
    <row r="52769" spans="4:13">
      <c r="D52769" s="20" t="str">
        <f>IFERROR(VLOOKUP(H52769&amp;"|"&amp;I52769,Sheet3!$H$2:$N$150,5,0),"")</f>
        <v/>
      </c>
      <c r="M52769" s="20" t="str">
        <f>IFERROR(INDEX(Sheet3!$Q$2:$Q$25,MATCH(H52769,Origin_List,0)),"")</f>
        <v/>
      </c>
    </row>
    <row r="52770" spans="4:13">
      <c r="D52770" s="20" t="str">
        <f>IFERROR(VLOOKUP(H52770&amp;"|"&amp;I52770,Sheet3!$H$2:$N$150,5,0),"")</f>
        <v/>
      </c>
      <c r="M52770" s="20" t="str">
        <f>IFERROR(INDEX(Sheet3!$Q$2:$Q$25,MATCH(H52770,Origin_List,0)),"")</f>
        <v/>
      </c>
    </row>
    <row r="52771" spans="4:13">
      <c r="D52771" s="20" t="str">
        <f>IFERROR(VLOOKUP(H52771&amp;"|"&amp;I52771,Sheet3!$H$2:$N$150,5,0),"")</f>
        <v/>
      </c>
      <c r="M52771" s="20" t="str">
        <f>IFERROR(INDEX(Sheet3!$Q$2:$Q$25,MATCH(H52771,Origin_List,0)),"")</f>
        <v/>
      </c>
    </row>
    <row r="52772" spans="4:13">
      <c r="D52772" s="20" t="str">
        <f>IFERROR(VLOOKUP(H52772&amp;"|"&amp;I52772,Sheet3!$H$2:$N$150,5,0),"")</f>
        <v/>
      </c>
      <c r="M52772" s="20" t="str">
        <f>IFERROR(INDEX(Sheet3!$Q$2:$Q$25,MATCH(H52772,Origin_List,0)),"")</f>
        <v/>
      </c>
    </row>
    <row r="52773" spans="4:13">
      <c r="D52773" s="20" t="str">
        <f>IFERROR(VLOOKUP(H52773&amp;"|"&amp;I52773,Sheet3!$H$2:$N$150,5,0),"")</f>
        <v/>
      </c>
      <c r="M52773" s="20" t="str">
        <f>IFERROR(INDEX(Sheet3!$Q$2:$Q$25,MATCH(H52773,Origin_List,0)),"")</f>
        <v/>
      </c>
    </row>
    <row r="52774" spans="4:13">
      <c r="D52774" s="20" t="str">
        <f>IFERROR(VLOOKUP(H52774&amp;"|"&amp;I52774,Sheet3!$H$2:$N$150,5,0),"")</f>
        <v/>
      </c>
      <c r="M52774" s="20" t="str">
        <f>IFERROR(INDEX(Sheet3!$Q$2:$Q$25,MATCH(H52774,Origin_List,0)),"")</f>
        <v/>
      </c>
    </row>
    <row r="52775" spans="4:13">
      <c r="D52775" s="20" t="str">
        <f>IFERROR(VLOOKUP(H52775&amp;"|"&amp;I52775,Sheet3!$H$2:$N$150,5,0),"")</f>
        <v/>
      </c>
      <c r="M52775" s="20" t="str">
        <f>IFERROR(INDEX(Sheet3!$Q$2:$Q$25,MATCH(H52775,Origin_List,0)),"")</f>
        <v/>
      </c>
    </row>
    <row r="52776" spans="4:13">
      <c r="D52776" s="20" t="str">
        <f>IFERROR(VLOOKUP(H52776&amp;"|"&amp;I52776,Sheet3!$H$2:$N$150,5,0),"")</f>
        <v/>
      </c>
      <c r="M52776" s="20" t="str">
        <f>IFERROR(INDEX(Sheet3!$Q$2:$Q$25,MATCH(H52776,Origin_List,0)),"")</f>
        <v/>
      </c>
    </row>
    <row r="52777" spans="4:13">
      <c r="D52777" s="20" t="str">
        <f>IFERROR(VLOOKUP(H52777&amp;"|"&amp;I52777,Sheet3!$H$2:$N$150,5,0),"")</f>
        <v/>
      </c>
      <c r="M52777" s="20" t="str">
        <f>IFERROR(INDEX(Sheet3!$Q$2:$Q$25,MATCH(H52777,Origin_List,0)),"")</f>
        <v/>
      </c>
    </row>
    <row r="52778" spans="4:13">
      <c r="D52778" s="20" t="str">
        <f>IFERROR(VLOOKUP(H52778&amp;"|"&amp;I52778,Sheet3!$H$2:$N$150,5,0),"")</f>
        <v/>
      </c>
      <c r="M52778" s="20" t="str">
        <f>IFERROR(INDEX(Sheet3!$Q$2:$Q$25,MATCH(H52778,Origin_List,0)),"")</f>
        <v/>
      </c>
    </row>
    <row r="52779" spans="4:13">
      <c r="D52779" s="20" t="str">
        <f>IFERROR(VLOOKUP(H52779&amp;"|"&amp;I52779,Sheet3!$H$2:$N$150,5,0),"")</f>
        <v/>
      </c>
      <c r="M52779" s="20" t="str">
        <f>IFERROR(INDEX(Sheet3!$Q$2:$Q$25,MATCH(H52779,Origin_List,0)),"")</f>
        <v/>
      </c>
    </row>
    <row r="52780" spans="4:13">
      <c r="D52780" s="20" t="str">
        <f>IFERROR(VLOOKUP(H52780&amp;"|"&amp;I52780,Sheet3!$H$2:$N$150,5,0),"")</f>
        <v/>
      </c>
      <c r="M52780" s="20" t="str">
        <f>IFERROR(INDEX(Sheet3!$Q$2:$Q$25,MATCH(H52780,Origin_List,0)),"")</f>
        <v/>
      </c>
    </row>
    <row r="52781" spans="4:13">
      <c r="D52781" s="20" t="str">
        <f>IFERROR(VLOOKUP(H52781&amp;"|"&amp;I52781,Sheet3!$H$2:$N$150,5,0),"")</f>
        <v/>
      </c>
      <c r="M52781" s="20" t="str">
        <f>IFERROR(INDEX(Sheet3!$Q$2:$Q$25,MATCH(H52781,Origin_List,0)),"")</f>
        <v/>
      </c>
    </row>
    <row r="52782" spans="4:13">
      <c r="D52782" s="20" t="str">
        <f>IFERROR(VLOOKUP(H52782&amp;"|"&amp;I52782,Sheet3!$H$2:$N$150,5,0),"")</f>
        <v/>
      </c>
      <c r="M52782" s="20" t="str">
        <f>IFERROR(INDEX(Sheet3!$Q$2:$Q$25,MATCH(H52782,Origin_List,0)),"")</f>
        <v/>
      </c>
    </row>
    <row r="52783" spans="4:13">
      <c r="D52783" s="20" t="str">
        <f>IFERROR(VLOOKUP(H52783&amp;"|"&amp;I52783,Sheet3!$H$2:$N$150,5,0),"")</f>
        <v/>
      </c>
      <c r="M52783" s="20" t="str">
        <f>IFERROR(INDEX(Sheet3!$Q$2:$Q$25,MATCH(H52783,Origin_List,0)),"")</f>
        <v/>
      </c>
    </row>
    <row r="52784" spans="4:13">
      <c r="D52784" s="20" t="str">
        <f>IFERROR(VLOOKUP(H52784&amp;"|"&amp;I52784,Sheet3!$H$2:$N$150,5,0),"")</f>
        <v/>
      </c>
      <c r="M52784" s="20" t="str">
        <f>IFERROR(INDEX(Sheet3!$Q$2:$Q$25,MATCH(H52784,Origin_List,0)),"")</f>
        <v/>
      </c>
    </row>
    <row r="52785" spans="4:13">
      <c r="D52785" s="20" t="str">
        <f>IFERROR(VLOOKUP(H52785&amp;"|"&amp;I52785,Sheet3!$H$2:$N$150,5,0),"")</f>
        <v/>
      </c>
      <c r="M52785" s="20" t="str">
        <f>IFERROR(INDEX(Sheet3!$Q$2:$Q$25,MATCH(H52785,Origin_List,0)),"")</f>
        <v/>
      </c>
    </row>
    <row r="52786" spans="4:13">
      <c r="D52786" s="20" t="str">
        <f>IFERROR(VLOOKUP(H52786&amp;"|"&amp;I52786,Sheet3!$H$2:$N$150,5,0),"")</f>
        <v/>
      </c>
      <c r="M52786" s="20" t="str">
        <f>IFERROR(INDEX(Sheet3!$Q$2:$Q$25,MATCH(H52786,Origin_List,0)),"")</f>
        <v/>
      </c>
    </row>
    <row r="52787" spans="4:13">
      <c r="D52787" s="20" t="str">
        <f>IFERROR(VLOOKUP(H52787&amp;"|"&amp;I52787,Sheet3!$H$2:$N$150,5,0),"")</f>
        <v/>
      </c>
      <c r="M52787" s="20" t="str">
        <f>IFERROR(INDEX(Sheet3!$Q$2:$Q$25,MATCH(H52787,Origin_List,0)),"")</f>
        <v/>
      </c>
    </row>
    <row r="52788" spans="4:13">
      <c r="D52788" s="20" t="str">
        <f>IFERROR(VLOOKUP(H52788&amp;"|"&amp;I52788,Sheet3!$H$2:$N$150,5,0),"")</f>
        <v/>
      </c>
      <c r="M52788" s="20" t="str">
        <f>IFERROR(INDEX(Sheet3!$Q$2:$Q$25,MATCH(H52788,Origin_List,0)),"")</f>
        <v/>
      </c>
    </row>
    <row r="52789" spans="4:13">
      <c r="D52789" s="20" t="str">
        <f>IFERROR(VLOOKUP(H52789&amp;"|"&amp;I52789,Sheet3!$H$2:$N$150,5,0),"")</f>
        <v/>
      </c>
      <c r="M52789" s="20" t="str">
        <f>IFERROR(INDEX(Sheet3!$Q$2:$Q$25,MATCH(H52789,Origin_List,0)),"")</f>
        <v/>
      </c>
    </row>
    <row r="52790" spans="4:13">
      <c r="D52790" s="20" t="str">
        <f>IFERROR(VLOOKUP(H52790&amp;"|"&amp;I52790,Sheet3!$H$2:$N$150,5,0),"")</f>
        <v/>
      </c>
      <c r="M52790" s="20" t="str">
        <f>IFERROR(INDEX(Sheet3!$Q$2:$Q$25,MATCH(H52790,Origin_List,0)),"")</f>
        <v/>
      </c>
    </row>
    <row r="52791" spans="4:13">
      <c r="D52791" s="20" t="str">
        <f>IFERROR(VLOOKUP(H52791&amp;"|"&amp;I52791,Sheet3!$H$2:$N$150,5,0),"")</f>
        <v/>
      </c>
      <c r="M52791" s="20" t="str">
        <f>IFERROR(INDEX(Sheet3!$Q$2:$Q$25,MATCH(H52791,Origin_List,0)),"")</f>
        <v/>
      </c>
    </row>
    <row r="52792" spans="4:13">
      <c r="D52792" s="20" t="str">
        <f>IFERROR(VLOOKUP(H52792&amp;"|"&amp;I52792,Sheet3!$H$2:$N$150,5,0),"")</f>
        <v/>
      </c>
      <c r="M52792" s="20" t="str">
        <f>IFERROR(INDEX(Sheet3!$Q$2:$Q$25,MATCH(H52792,Origin_List,0)),"")</f>
        <v/>
      </c>
    </row>
    <row r="52793" spans="4:13">
      <c r="D52793" s="20" t="str">
        <f>IFERROR(VLOOKUP(H52793&amp;"|"&amp;I52793,Sheet3!$H$2:$N$150,5,0),"")</f>
        <v/>
      </c>
      <c r="M52793" s="20" t="str">
        <f>IFERROR(INDEX(Sheet3!$Q$2:$Q$25,MATCH(H52793,Origin_List,0)),"")</f>
        <v/>
      </c>
    </row>
    <row r="52794" spans="4:13">
      <c r="D52794" s="20" t="str">
        <f>IFERROR(VLOOKUP(H52794&amp;"|"&amp;I52794,Sheet3!$H$2:$N$150,5,0),"")</f>
        <v/>
      </c>
      <c r="M52794" s="20" t="str">
        <f>IFERROR(INDEX(Sheet3!$Q$2:$Q$25,MATCH(H52794,Origin_List,0)),"")</f>
        <v/>
      </c>
    </row>
    <row r="52795" spans="4:13">
      <c r="D52795" s="20" t="str">
        <f>IFERROR(VLOOKUP(H52795&amp;"|"&amp;I52795,Sheet3!$H$2:$N$150,5,0),"")</f>
        <v/>
      </c>
      <c r="M52795" s="20" t="str">
        <f>IFERROR(INDEX(Sheet3!$Q$2:$Q$25,MATCH(H52795,Origin_List,0)),"")</f>
        <v/>
      </c>
    </row>
    <row r="52796" spans="4:13">
      <c r="D52796" s="20" t="str">
        <f>IFERROR(VLOOKUP(H52796&amp;"|"&amp;I52796,Sheet3!$H$2:$N$150,5,0),"")</f>
        <v/>
      </c>
      <c r="M52796" s="20" t="str">
        <f>IFERROR(INDEX(Sheet3!$Q$2:$Q$25,MATCH(H52796,Origin_List,0)),"")</f>
        <v/>
      </c>
    </row>
    <row r="52797" spans="4:13">
      <c r="D52797" s="20" t="str">
        <f>IFERROR(VLOOKUP(H52797&amp;"|"&amp;I52797,Sheet3!$H$2:$N$150,5,0),"")</f>
        <v/>
      </c>
      <c r="M52797" s="20" t="str">
        <f>IFERROR(INDEX(Sheet3!$Q$2:$Q$25,MATCH(H52797,Origin_List,0)),"")</f>
        <v/>
      </c>
    </row>
    <row r="52798" spans="4:13">
      <c r="D52798" s="20" t="str">
        <f>IFERROR(VLOOKUP(H52798&amp;"|"&amp;I52798,Sheet3!$H$2:$N$150,5,0),"")</f>
        <v/>
      </c>
      <c r="M52798" s="20" t="str">
        <f>IFERROR(INDEX(Sheet3!$Q$2:$Q$25,MATCH(H52798,Origin_List,0)),"")</f>
        <v/>
      </c>
    </row>
    <row r="52799" spans="4:13">
      <c r="D52799" s="20" t="str">
        <f>IFERROR(VLOOKUP(H52799&amp;"|"&amp;I52799,Sheet3!$H$2:$N$150,5,0),"")</f>
        <v/>
      </c>
      <c r="M52799" s="20" t="str">
        <f>IFERROR(INDEX(Sheet3!$Q$2:$Q$25,MATCH(H52799,Origin_List,0)),"")</f>
        <v/>
      </c>
    </row>
    <row r="52800" spans="4:13">
      <c r="D52800" s="20" t="str">
        <f>IFERROR(VLOOKUP(H52800&amp;"|"&amp;I52800,Sheet3!$H$2:$N$150,5,0),"")</f>
        <v/>
      </c>
      <c r="M52800" s="20" t="str">
        <f>IFERROR(INDEX(Sheet3!$Q$2:$Q$25,MATCH(H52800,Origin_List,0)),"")</f>
        <v/>
      </c>
    </row>
    <row r="52801" spans="4:13">
      <c r="D52801" s="20" t="str">
        <f>IFERROR(VLOOKUP(H52801&amp;"|"&amp;I52801,Sheet3!$H$2:$N$150,5,0),"")</f>
        <v/>
      </c>
      <c r="M52801" s="20" t="str">
        <f>IFERROR(INDEX(Sheet3!$Q$2:$Q$25,MATCH(H52801,Origin_List,0)),"")</f>
        <v/>
      </c>
    </row>
    <row r="52802" spans="4:13">
      <c r="D52802" s="20" t="str">
        <f>IFERROR(VLOOKUP(H52802&amp;"|"&amp;I52802,Sheet3!$H$2:$N$150,5,0),"")</f>
        <v/>
      </c>
      <c r="M52802" s="20" t="str">
        <f>IFERROR(INDEX(Sheet3!$Q$2:$Q$25,MATCH(H52802,Origin_List,0)),"")</f>
        <v/>
      </c>
    </row>
    <row r="52803" spans="4:13">
      <c r="D52803" s="20" t="str">
        <f>IFERROR(VLOOKUP(H52803&amp;"|"&amp;I52803,Sheet3!$H$2:$N$150,5,0),"")</f>
        <v/>
      </c>
      <c r="M52803" s="20" t="str">
        <f>IFERROR(INDEX(Sheet3!$Q$2:$Q$25,MATCH(H52803,Origin_List,0)),"")</f>
        <v/>
      </c>
    </row>
    <row r="52804" spans="4:13">
      <c r="D52804" s="20" t="str">
        <f>IFERROR(VLOOKUP(H52804&amp;"|"&amp;I52804,Sheet3!$H$2:$N$150,5,0),"")</f>
        <v/>
      </c>
      <c r="M52804" s="20" t="str">
        <f>IFERROR(INDEX(Sheet3!$Q$2:$Q$25,MATCH(H52804,Origin_List,0)),"")</f>
        <v/>
      </c>
    </row>
    <row r="52805" spans="4:13">
      <c r="D52805" s="20" t="str">
        <f>IFERROR(VLOOKUP(H52805&amp;"|"&amp;I52805,Sheet3!$H$2:$N$150,5,0),"")</f>
        <v/>
      </c>
      <c r="M52805" s="20" t="str">
        <f>IFERROR(INDEX(Sheet3!$Q$2:$Q$25,MATCH(H52805,Origin_List,0)),"")</f>
        <v/>
      </c>
    </row>
    <row r="52806" spans="4:13">
      <c r="D52806" s="20" t="str">
        <f>IFERROR(VLOOKUP(H52806&amp;"|"&amp;I52806,Sheet3!$H$2:$N$150,5,0),"")</f>
        <v/>
      </c>
      <c r="M52806" s="20" t="str">
        <f>IFERROR(INDEX(Sheet3!$Q$2:$Q$25,MATCH(H52806,Origin_List,0)),"")</f>
        <v/>
      </c>
    </row>
    <row r="52807" spans="4:13">
      <c r="D52807" s="20" t="str">
        <f>IFERROR(VLOOKUP(H52807&amp;"|"&amp;I52807,Sheet3!$H$2:$N$150,5,0),"")</f>
        <v/>
      </c>
      <c r="M52807" s="20" t="str">
        <f>IFERROR(INDEX(Sheet3!$Q$2:$Q$25,MATCH(H52807,Origin_List,0)),"")</f>
        <v/>
      </c>
    </row>
    <row r="52808" spans="4:13">
      <c r="D52808" s="20" t="str">
        <f>IFERROR(VLOOKUP(H52808&amp;"|"&amp;I52808,Sheet3!$H$2:$N$150,5,0),"")</f>
        <v/>
      </c>
      <c r="M52808" s="20" t="str">
        <f>IFERROR(INDEX(Sheet3!$Q$2:$Q$25,MATCH(H52808,Origin_List,0)),"")</f>
        <v/>
      </c>
    </row>
    <row r="52809" spans="4:13">
      <c r="D52809" s="20" t="str">
        <f>IFERROR(VLOOKUP(H52809&amp;"|"&amp;I52809,Sheet3!$H$2:$N$150,5,0),"")</f>
        <v/>
      </c>
      <c r="M52809" s="20" t="str">
        <f>IFERROR(INDEX(Sheet3!$Q$2:$Q$25,MATCH(H52809,Origin_List,0)),"")</f>
        <v/>
      </c>
    </row>
    <row r="52810" spans="4:13">
      <c r="D52810" s="20" t="str">
        <f>IFERROR(VLOOKUP(H52810&amp;"|"&amp;I52810,Sheet3!$H$2:$N$150,5,0),"")</f>
        <v/>
      </c>
      <c r="M52810" s="20" t="str">
        <f>IFERROR(INDEX(Sheet3!$Q$2:$Q$25,MATCH(H52810,Origin_List,0)),"")</f>
        <v/>
      </c>
    </row>
    <row r="52811" spans="4:13">
      <c r="D52811" s="20" t="str">
        <f>IFERROR(VLOOKUP(H52811&amp;"|"&amp;I52811,Sheet3!$H$2:$N$150,5,0),"")</f>
        <v/>
      </c>
      <c r="M52811" s="20" t="str">
        <f>IFERROR(INDEX(Sheet3!$Q$2:$Q$25,MATCH(H52811,Origin_List,0)),"")</f>
        <v/>
      </c>
    </row>
    <row r="52812" spans="4:13">
      <c r="D52812" s="20" t="str">
        <f>IFERROR(VLOOKUP(H52812&amp;"|"&amp;I52812,Sheet3!$H$2:$N$150,5,0),"")</f>
        <v/>
      </c>
      <c r="M52812" s="20" t="str">
        <f>IFERROR(INDEX(Sheet3!$Q$2:$Q$25,MATCH(H52812,Origin_List,0)),"")</f>
        <v/>
      </c>
    </row>
    <row r="52813" spans="4:13">
      <c r="D52813" s="20" t="str">
        <f>IFERROR(VLOOKUP(H52813&amp;"|"&amp;I52813,Sheet3!$H$2:$N$150,5,0),"")</f>
        <v/>
      </c>
      <c r="M52813" s="20" t="str">
        <f>IFERROR(INDEX(Sheet3!$Q$2:$Q$25,MATCH(H52813,Origin_List,0)),"")</f>
        <v/>
      </c>
    </row>
    <row r="52814" spans="4:13">
      <c r="D52814" s="20" t="str">
        <f>IFERROR(VLOOKUP(H52814&amp;"|"&amp;I52814,Sheet3!$H$2:$N$150,5,0),"")</f>
        <v/>
      </c>
      <c r="M52814" s="20" t="str">
        <f>IFERROR(INDEX(Sheet3!$Q$2:$Q$25,MATCH(H52814,Origin_List,0)),"")</f>
        <v/>
      </c>
    </row>
    <row r="52815" spans="4:13">
      <c r="D52815" s="20" t="str">
        <f>IFERROR(VLOOKUP(H52815&amp;"|"&amp;I52815,Sheet3!$H$2:$N$150,5,0),"")</f>
        <v/>
      </c>
      <c r="M52815" s="20" t="str">
        <f>IFERROR(INDEX(Sheet3!$Q$2:$Q$25,MATCH(H52815,Origin_List,0)),"")</f>
        <v/>
      </c>
    </row>
    <row r="52816" spans="4:13">
      <c r="D52816" s="20" t="str">
        <f>IFERROR(VLOOKUP(H52816&amp;"|"&amp;I52816,Sheet3!$H$2:$N$150,5,0),"")</f>
        <v/>
      </c>
      <c r="M52816" s="20" t="str">
        <f>IFERROR(INDEX(Sheet3!$Q$2:$Q$25,MATCH(H52816,Origin_List,0)),"")</f>
        <v/>
      </c>
    </row>
    <row r="52817" spans="4:13">
      <c r="D52817" s="20" t="str">
        <f>IFERROR(VLOOKUP(H52817&amp;"|"&amp;I52817,Sheet3!$H$2:$N$150,5,0),"")</f>
        <v/>
      </c>
      <c r="M52817" s="20" t="str">
        <f>IFERROR(INDEX(Sheet3!$Q$2:$Q$25,MATCH(H52817,Origin_List,0)),"")</f>
        <v/>
      </c>
    </row>
    <row r="52818" spans="4:13">
      <c r="D52818" s="20" t="str">
        <f>IFERROR(VLOOKUP(H52818&amp;"|"&amp;I52818,Sheet3!$H$2:$N$150,5,0),"")</f>
        <v/>
      </c>
      <c r="M52818" s="20" t="str">
        <f>IFERROR(INDEX(Sheet3!$Q$2:$Q$25,MATCH(H52818,Origin_List,0)),"")</f>
        <v/>
      </c>
    </row>
    <row r="52819" spans="4:13">
      <c r="D52819" s="20" t="str">
        <f>IFERROR(VLOOKUP(H52819&amp;"|"&amp;I52819,Sheet3!$H$2:$N$150,5,0),"")</f>
        <v/>
      </c>
      <c r="M52819" s="20" t="str">
        <f>IFERROR(INDEX(Sheet3!$Q$2:$Q$25,MATCH(H52819,Origin_List,0)),"")</f>
        <v/>
      </c>
    </row>
    <row r="52820" spans="4:13">
      <c r="D52820" s="20" t="str">
        <f>IFERROR(VLOOKUP(H52820&amp;"|"&amp;I52820,Sheet3!$H$2:$N$150,5,0),"")</f>
        <v/>
      </c>
      <c r="M52820" s="20" t="str">
        <f>IFERROR(INDEX(Sheet3!$Q$2:$Q$25,MATCH(H52820,Origin_List,0)),"")</f>
        <v/>
      </c>
    </row>
    <row r="52821" spans="4:13">
      <c r="D52821" s="20" t="str">
        <f>IFERROR(VLOOKUP(H52821&amp;"|"&amp;I52821,Sheet3!$H$2:$N$150,5,0),"")</f>
        <v/>
      </c>
      <c r="M52821" s="20" t="str">
        <f>IFERROR(INDEX(Sheet3!$Q$2:$Q$25,MATCH(H52821,Origin_List,0)),"")</f>
        <v/>
      </c>
    </row>
    <row r="52822" spans="4:13">
      <c r="D52822" s="20" t="str">
        <f>IFERROR(VLOOKUP(H52822&amp;"|"&amp;I52822,Sheet3!$H$2:$N$150,5,0),"")</f>
        <v/>
      </c>
      <c r="M52822" s="20" t="str">
        <f>IFERROR(INDEX(Sheet3!$Q$2:$Q$25,MATCH(H52822,Origin_List,0)),"")</f>
        <v/>
      </c>
    </row>
    <row r="52823" spans="4:13">
      <c r="D52823" s="20" t="str">
        <f>IFERROR(VLOOKUP(H52823&amp;"|"&amp;I52823,Sheet3!$H$2:$N$150,5,0),"")</f>
        <v/>
      </c>
      <c r="M52823" s="20" t="str">
        <f>IFERROR(INDEX(Sheet3!$Q$2:$Q$25,MATCH(H52823,Origin_List,0)),"")</f>
        <v/>
      </c>
    </row>
    <row r="52824" spans="4:13">
      <c r="D52824" s="20" t="str">
        <f>IFERROR(VLOOKUP(H52824&amp;"|"&amp;I52824,Sheet3!$H$2:$N$150,5,0),"")</f>
        <v/>
      </c>
      <c r="M52824" s="20" t="str">
        <f>IFERROR(INDEX(Sheet3!$Q$2:$Q$25,MATCH(H52824,Origin_List,0)),"")</f>
        <v/>
      </c>
    </row>
    <row r="52825" spans="4:13">
      <c r="D52825" s="20" t="str">
        <f>IFERROR(VLOOKUP(H52825&amp;"|"&amp;I52825,Sheet3!$H$2:$N$150,5,0),"")</f>
        <v/>
      </c>
      <c r="M52825" s="20" t="str">
        <f>IFERROR(INDEX(Sheet3!$Q$2:$Q$25,MATCH(H52825,Origin_List,0)),"")</f>
        <v/>
      </c>
    </row>
    <row r="52826" spans="4:13">
      <c r="D52826" s="20" t="str">
        <f>IFERROR(VLOOKUP(H52826&amp;"|"&amp;I52826,Sheet3!$H$2:$N$150,5,0),"")</f>
        <v/>
      </c>
      <c r="M52826" s="20" t="str">
        <f>IFERROR(INDEX(Sheet3!$Q$2:$Q$25,MATCH(H52826,Origin_List,0)),"")</f>
        <v/>
      </c>
    </row>
    <row r="52827" spans="4:13">
      <c r="D52827" s="20" t="str">
        <f>IFERROR(VLOOKUP(H52827&amp;"|"&amp;I52827,Sheet3!$H$2:$N$150,5,0),"")</f>
        <v/>
      </c>
      <c r="M52827" s="20" t="str">
        <f>IFERROR(INDEX(Sheet3!$Q$2:$Q$25,MATCH(H52827,Origin_List,0)),"")</f>
        <v/>
      </c>
    </row>
    <row r="52828" spans="4:13">
      <c r="D52828" s="20" t="str">
        <f>IFERROR(VLOOKUP(H52828&amp;"|"&amp;I52828,Sheet3!$H$2:$N$150,5,0),"")</f>
        <v/>
      </c>
      <c r="M52828" s="20" t="str">
        <f>IFERROR(INDEX(Sheet3!$Q$2:$Q$25,MATCH(H52828,Origin_List,0)),"")</f>
        <v/>
      </c>
    </row>
    <row r="52829" spans="4:13">
      <c r="D52829" s="20" t="str">
        <f>IFERROR(VLOOKUP(H52829&amp;"|"&amp;I52829,Sheet3!$H$2:$N$150,5,0),"")</f>
        <v/>
      </c>
      <c r="M52829" s="20" t="str">
        <f>IFERROR(INDEX(Sheet3!$Q$2:$Q$25,MATCH(H52829,Origin_List,0)),"")</f>
        <v/>
      </c>
    </row>
    <row r="52830" spans="4:13">
      <c r="D52830" s="20" t="str">
        <f>IFERROR(VLOOKUP(H52830&amp;"|"&amp;I52830,Sheet3!$H$2:$N$150,5,0),"")</f>
        <v/>
      </c>
      <c r="M52830" s="20" t="str">
        <f>IFERROR(INDEX(Sheet3!$Q$2:$Q$25,MATCH(H52830,Origin_List,0)),"")</f>
        <v/>
      </c>
    </row>
    <row r="52831" spans="4:13">
      <c r="D52831" s="20" t="str">
        <f>IFERROR(VLOOKUP(H52831&amp;"|"&amp;I52831,Sheet3!$H$2:$N$150,5,0),"")</f>
        <v/>
      </c>
      <c r="M52831" s="20" t="str">
        <f>IFERROR(INDEX(Sheet3!$Q$2:$Q$25,MATCH(H52831,Origin_List,0)),"")</f>
        <v/>
      </c>
    </row>
    <row r="52832" spans="4:13">
      <c r="D52832" s="20" t="str">
        <f>IFERROR(VLOOKUP(H52832&amp;"|"&amp;I52832,Sheet3!$H$2:$N$150,5,0),"")</f>
        <v/>
      </c>
      <c r="M52832" s="20" t="str">
        <f>IFERROR(INDEX(Sheet3!$Q$2:$Q$25,MATCH(H52832,Origin_List,0)),"")</f>
        <v/>
      </c>
    </row>
    <row r="52833" spans="4:13">
      <c r="D52833" s="20" t="str">
        <f>IFERROR(VLOOKUP(H52833&amp;"|"&amp;I52833,Sheet3!$H$2:$N$150,5,0),"")</f>
        <v/>
      </c>
      <c r="M52833" s="20" t="str">
        <f>IFERROR(INDEX(Sheet3!$Q$2:$Q$25,MATCH(H52833,Origin_List,0)),"")</f>
        <v/>
      </c>
    </row>
    <row r="52834" spans="4:13">
      <c r="D52834" s="20" t="str">
        <f>IFERROR(VLOOKUP(H52834&amp;"|"&amp;I52834,Sheet3!$H$2:$N$150,5,0),"")</f>
        <v/>
      </c>
      <c r="M52834" s="20" t="str">
        <f>IFERROR(INDEX(Sheet3!$Q$2:$Q$25,MATCH(H52834,Origin_List,0)),"")</f>
        <v/>
      </c>
    </row>
    <row r="52835" spans="4:13">
      <c r="D52835" s="20" t="str">
        <f>IFERROR(VLOOKUP(H52835&amp;"|"&amp;I52835,Sheet3!$H$2:$N$150,5,0),"")</f>
        <v/>
      </c>
      <c r="M52835" s="20" t="str">
        <f>IFERROR(INDEX(Sheet3!$Q$2:$Q$25,MATCH(H52835,Origin_List,0)),"")</f>
        <v/>
      </c>
    </row>
    <row r="52836" spans="4:13">
      <c r="D52836" s="20" t="str">
        <f>IFERROR(VLOOKUP(H52836&amp;"|"&amp;I52836,Sheet3!$H$2:$N$150,5,0),"")</f>
        <v/>
      </c>
      <c r="M52836" s="20" t="str">
        <f>IFERROR(INDEX(Sheet3!$Q$2:$Q$25,MATCH(H52836,Origin_List,0)),"")</f>
        <v/>
      </c>
    </row>
    <row r="52837" spans="4:13">
      <c r="D52837" s="20" t="str">
        <f>IFERROR(VLOOKUP(H52837&amp;"|"&amp;I52837,Sheet3!$H$2:$N$150,5,0),"")</f>
        <v/>
      </c>
      <c r="M52837" s="20" t="str">
        <f>IFERROR(INDEX(Sheet3!$Q$2:$Q$25,MATCH(H52837,Origin_List,0)),"")</f>
        <v/>
      </c>
    </row>
    <row r="52838" spans="4:13">
      <c r="D52838" s="20" t="str">
        <f>IFERROR(VLOOKUP(H52838&amp;"|"&amp;I52838,Sheet3!$H$2:$N$150,5,0),"")</f>
        <v/>
      </c>
      <c r="M52838" s="20" t="str">
        <f>IFERROR(INDEX(Sheet3!$Q$2:$Q$25,MATCH(H52838,Origin_List,0)),"")</f>
        <v/>
      </c>
    </row>
    <row r="52839" spans="4:13">
      <c r="D52839" s="20" t="str">
        <f>IFERROR(VLOOKUP(H52839&amp;"|"&amp;I52839,Sheet3!$H$2:$N$150,5,0),"")</f>
        <v/>
      </c>
      <c r="M52839" s="20" t="str">
        <f>IFERROR(INDEX(Sheet3!$Q$2:$Q$25,MATCH(H52839,Origin_List,0)),"")</f>
        <v/>
      </c>
    </row>
    <row r="52840" spans="4:13">
      <c r="D52840" s="20" t="str">
        <f>IFERROR(VLOOKUP(H52840&amp;"|"&amp;I52840,Sheet3!$H$2:$N$150,5,0),"")</f>
        <v/>
      </c>
      <c r="M52840" s="20" t="str">
        <f>IFERROR(INDEX(Sheet3!$Q$2:$Q$25,MATCH(H52840,Origin_List,0)),"")</f>
        <v/>
      </c>
    </row>
    <row r="52841" spans="4:13">
      <c r="D52841" s="20" t="str">
        <f>IFERROR(VLOOKUP(H52841&amp;"|"&amp;I52841,Sheet3!$H$2:$N$150,5,0),"")</f>
        <v/>
      </c>
      <c r="M52841" s="20" t="str">
        <f>IFERROR(INDEX(Sheet3!$Q$2:$Q$25,MATCH(H52841,Origin_List,0)),"")</f>
        <v/>
      </c>
    </row>
    <row r="52842" spans="4:13">
      <c r="D52842" s="20" t="str">
        <f>IFERROR(VLOOKUP(H52842&amp;"|"&amp;I52842,Sheet3!$H$2:$N$150,5,0),"")</f>
        <v/>
      </c>
      <c r="M52842" s="20" t="str">
        <f>IFERROR(INDEX(Sheet3!$Q$2:$Q$25,MATCH(H52842,Origin_List,0)),"")</f>
        <v/>
      </c>
    </row>
    <row r="52843" spans="4:13">
      <c r="D52843" s="20" t="str">
        <f>IFERROR(VLOOKUP(H52843&amp;"|"&amp;I52843,Sheet3!$H$2:$N$150,5,0),"")</f>
        <v/>
      </c>
      <c r="M52843" s="20" t="str">
        <f>IFERROR(INDEX(Sheet3!$Q$2:$Q$25,MATCH(H52843,Origin_List,0)),"")</f>
        <v/>
      </c>
    </row>
    <row r="52844" spans="4:13">
      <c r="D52844" s="20" t="str">
        <f>IFERROR(VLOOKUP(H52844&amp;"|"&amp;I52844,Sheet3!$H$2:$N$150,5,0),"")</f>
        <v/>
      </c>
      <c r="M52844" s="20" t="str">
        <f>IFERROR(INDEX(Sheet3!$Q$2:$Q$25,MATCH(H52844,Origin_List,0)),"")</f>
        <v/>
      </c>
    </row>
    <row r="52845" spans="4:13">
      <c r="D52845" s="20" t="str">
        <f>IFERROR(VLOOKUP(H52845&amp;"|"&amp;I52845,Sheet3!$H$2:$N$150,5,0),"")</f>
        <v/>
      </c>
      <c r="M52845" s="20" t="str">
        <f>IFERROR(INDEX(Sheet3!$Q$2:$Q$25,MATCH(H52845,Origin_List,0)),"")</f>
        <v/>
      </c>
    </row>
    <row r="52846" spans="4:13">
      <c r="D52846" s="20" t="str">
        <f>IFERROR(VLOOKUP(H52846&amp;"|"&amp;I52846,Sheet3!$H$2:$N$150,5,0),"")</f>
        <v/>
      </c>
      <c r="M52846" s="20" t="str">
        <f>IFERROR(INDEX(Sheet3!$Q$2:$Q$25,MATCH(H52846,Origin_List,0)),"")</f>
        <v/>
      </c>
    </row>
    <row r="52847" spans="4:13">
      <c r="D52847" s="20" t="str">
        <f>IFERROR(VLOOKUP(H52847&amp;"|"&amp;I52847,Sheet3!$H$2:$N$150,5,0),"")</f>
        <v/>
      </c>
      <c r="M52847" s="20" t="str">
        <f>IFERROR(INDEX(Sheet3!$Q$2:$Q$25,MATCH(H52847,Origin_List,0)),"")</f>
        <v/>
      </c>
    </row>
    <row r="52848" spans="4:13">
      <c r="D52848" s="20" t="str">
        <f>IFERROR(VLOOKUP(H52848&amp;"|"&amp;I52848,Sheet3!$H$2:$N$150,5,0),"")</f>
        <v/>
      </c>
      <c r="M52848" s="20" t="str">
        <f>IFERROR(INDEX(Sheet3!$Q$2:$Q$25,MATCH(H52848,Origin_List,0)),"")</f>
        <v/>
      </c>
    </row>
    <row r="52849" spans="4:13">
      <c r="D52849" s="20" t="str">
        <f>IFERROR(VLOOKUP(H52849&amp;"|"&amp;I52849,Sheet3!$H$2:$N$150,5,0),"")</f>
        <v/>
      </c>
      <c r="M52849" s="20" t="str">
        <f>IFERROR(INDEX(Sheet3!$Q$2:$Q$25,MATCH(H52849,Origin_List,0)),"")</f>
        <v/>
      </c>
    </row>
    <row r="52850" spans="4:13">
      <c r="D52850" s="20" t="str">
        <f>IFERROR(VLOOKUP(H52850&amp;"|"&amp;I52850,Sheet3!$H$2:$N$150,5,0),"")</f>
        <v/>
      </c>
      <c r="M52850" s="20" t="str">
        <f>IFERROR(INDEX(Sheet3!$Q$2:$Q$25,MATCH(H52850,Origin_List,0)),"")</f>
        <v/>
      </c>
    </row>
    <row r="52851" spans="4:13">
      <c r="D52851" s="20" t="str">
        <f>IFERROR(VLOOKUP(H52851&amp;"|"&amp;I52851,Sheet3!$H$2:$N$150,5,0),"")</f>
        <v/>
      </c>
      <c r="M52851" s="20" t="str">
        <f>IFERROR(INDEX(Sheet3!$Q$2:$Q$25,MATCH(H52851,Origin_List,0)),"")</f>
        <v/>
      </c>
    </row>
    <row r="52852" spans="4:13">
      <c r="D52852" s="20" t="str">
        <f>IFERROR(VLOOKUP(H52852&amp;"|"&amp;I52852,Sheet3!$H$2:$N$150,5,0),"")</f>
        <v/>
      </c>
      <c r="M52852" s="20" t="str">
        <f>IFERROR(INDEX(Sheet3!$Q$2:$Q$25,MATCH(H52852,Origin_List,0)),"")</f>
        <v/>
      </c>
    </row>
    <row r="52853" spans="4:13">
      <c r="D52853" s="20" t="str">
        <f>IFERROR(VLOOKUP(H52853&amp;"|"&amp;I52853,Sheet3!$H$2:$N$150,5,0),"")</f>
        <v/>
      </c>
      <c r="M52853" s="20" t="str">
        <f>IFERROR(INDEX(Sheet3!$Q$2:$Q$25,MATCH(H52853,Origin_List,0)),"")</f>
        <v/>
      </c>
    </row>
    <row r="52854" spans="4:13">
      <c r="D52854" s="20" t="str">
        <f>IFERROR(VLOOKUP(H52854&amp;"|"&amp;I52854,Sheet3!$H$2:$N$150,5,0),"")</f>
        <v/>
      </c>
      <c r="M52854" s="20" t="str">
        <f>IFERROR(INDEX(Sheet3!$Q$2:$Q$25,MATCH(H52854,Origin_List,0)),"")</f>
        <v/>
      </c>
    </row>
    <row r="52855" spans="4:13">
      <c r="D52855" s="20" t="str">
        <f>IFERROR(VLOOKUP(H52855&amp;"|"&amp;I52855,Sheet3!$H$2:$N$150,5,0),"")</f>
        <v/>
      </c>
      <c r="M52855" s="20" t="str">
        <f>IFERROR(INDEX(Sheet3!$Q$2:$Q$25,MATCH(H52855,Origin_List,0)),"")</f>
        <v/>
      </c>
    </row>
    <row r="52856" spans="4:13">
      <c r="D52856" s="20" t="str">
        <f>IFERROR(VLOOKUP(H52856&amp;"|"&amp;I52856,Sheet3!$H$2:$N$150,5,0),"")</f>
        <v/>
      </c>
      <c r="M52856" s="20" t="str">
        <f>IFERROR(INDEX(Sheet3!$Q$2:$Q$25,MATCH(H52856,Origin_List,0)),"")</f>
        <v/>
      </c>
    </row>
    <row r="52857" spans="4:13">
      <c r="D52857" s="20" t="str">
        <f>IFERROR(VLOOKUP(H52857&amp;"|"&amp;I52857,Sheet3!$H$2:$N$150,5,0),"")</f>
        <v/>
      </c>
      <c r="M52857" s="20" t="str">
        <f>IFERROR(INDEX(Sheet3!$Q$2:$Q$25,MATCH(H52857,Origin_List,0)),"")</f>
        <v/>
      </c>
    </row>
    <row r="52858" spans="4:13">
      <c r="D52858" s="20" t="str">
        <f>IFERROR(VLOOKUP(H52858&amp;"|"&amp;I52858,Sheet3!$H$2:$N$150,5,0),"")</f>
        <v/>
      </c>
      <c r="M52858" s="20" t="str">
        <f>IFERROR(INDEX(Sheet3!$Q$2:$Q$25,MATCH(H52858,Origin_List,0)),"")</f>
        <v/>
      </c>
    </row>
    <row r="52859" spans="4:13">
      <c r="D52859" s="20" t="str">
        <f>IFERROR(VLOOKUP(H52859&amp;"|"&amp;I52859,Sheet3!$H$2:$N$150,5,0),"")</f>
        <v/>
      </c>
      <c r="M52859" s="20" t="str">
        <f>IFERROR(INDEX(Sheet3!$Q$2:$Q$25,MATCH(H52859,Origin_List,0)),"")</f>
        <v/>
      </c>
    </row>
    <row r="52860" spans="4:13">
      <c r="D52860" s="20" t="str">
        <f>IFERROR(VLOOKUP(H52860&amp;"|"&amp;I52860,Sheet3!$H$2:$N$150,5,0),"")</f>
        <v/>
      </c>
      <c r="M52860" s="20" t="str">
        <f>IFERROR(INDEX(Sheet3!$Q$2:$Q$25,MATCH(H52860,Origin_List,0)),"")</f>
        <v/>
      </c>
    </row>
    <row r="52861" spans="4:13">
      <c r="D52861" s="20" t="str">
        <f>IFERROR(VLOOKUP(H52861&amp;"|"&amp;I52861,Sheet3!$H$2:$N$150,5,0),"")</f>
        <v/>
      </c>
      <c r="M52861" s="20" t="str">
        <f>IFERROR(INDEX(Sheet3!$Q$2:$Q$25,MATCH(H52861,Origin_List,0)),"")</f>
        <v/>
      </c>
    </row>
    <row r="52862" spans="4:13">
      <c r="D52862" s="20" t="str">
        <f>IFERROR(VLOOKUP(H52862&amp;"|"&amp;I52862,Sheet3!$H$2:$N$150,5,0),"")</f>
        <v/>
      </c>
      <c r="M52862" s="20" t="str">
        <f>IFERROR(INDEX(Sheet3!$Q$2:$Q$25,MATCH(H52862,Origin_List,0)),"")</f>
        <v/>
      </c>
    </row>
    <row r="52863" spans="4:13">
      <c r="D52863" s="20" t="str">
        <f>IFERROR(VLOOKUP(H52863&amp;"|"&amp;I52863,Sheet3!$H$2:$N$150,5,0),"")</f>
        <v/>
      </c>
      <c r="M52863" s="20" t="str">
        <f>IFERROR(INDEX(Sheet3!$Q$2:$Q$25,MATCH(H52863,Origin_List,0)),"")</f>
        <v/>
      </c>
    </row>
    <row r="52864" spans="4:13">
      <c r="D52864" s="20" t="str">
        <f>IFERROR(VLOOKUP(H52864&amp;"|"&amp;I52864,Sheet3!$H$2:$N$150,5,0),"")</f>
        <v/>
      </c>
      <c r="M52864" s="20" t="str">
        <f>IFERROR(INDEX(Sheet3!$Q$2:$Q$25,MATCH(H52864,Origin_List,0)),"")</f>
        <v/>
      </c>
    </row>
    <row r="52865" spans="4:13">
      <c r="D52865" s="20" t="str">
        <f>IFERROR(VLOOKUP(H52865&amp;"|"&amp;I52865,Sheet3!$H$2:$N$150,5,0),"")</f>
        <v/>
      </c>
      <c r="M52865" s="20" t="str">
        <f>IFERROR(INDEX(Sheet3!$Q$2:$Q$25,MATCH(H52865,Origin_List,0)),"")</f>
        <v/>
      </c>
    </row>
    <row r="52866" spans="4:13">
      <c r="D52866" s="20" t="str">
        <f>IFERROR(VLOOKUP(H52866&amp;"|"&amp;I52866,Sheet3!$H$2:$N$150,5,0),"")</f>
        <v/>
      </c>
      <c r="M52866" s="20" t="str">
        <f>IFERROR(INDEX(Sheet3!$Q$2:$Q$25,MATCH(H52866,Origin_List,0)),"")</f>
        <v/>
      </c>
    </row>
    <row r="52867" spans="4:13">
      <c r="D52867" s="20" t="str">
        <f>IFERROR(VLOOKUP(H52867&amp;"|"&amp;I52867,Sheet3!$H$2:$N$150,5,0),"")</f>
        <v/>
      </c>
      <c r="M52867" s="20" t="str">
        <f>IFERROR(INDEX(Sheet3!$Q$2:$Q$25,MATCH(H52867,Origin_List,0)),"")</f>
        <v/>
      </c>
    </row>
    <row r="52868" spans="4:13">
      <c r="D52868" s="20" t="str">
        <f>IFERROR(VLOOKUP(H52868&amp;"|"&amp;I52868,Sheet3!$H$2:$N$150,5,0),"")</f>
        <v/>
      </c>
      <c r="M52868" s="20" t="str">
        <f>IFERROR(INDEX(Sheet3!$Q$2:$Q$25,MATCH(H52868,Origin_List,0)),"")</f>
        <v/>
      </c>
    </row>
    <row r="52869" spans="4:13">
      <c r="D52869" s="20" t="str">
        <f>IFERROR(VLOOKUP(H52869&amp;"|"&amp;I52869,Sheet3!$H$2:$N$150,5,0),"")</f>
        <v/>
      </c>
      <c r="M52869" s="20" t="str">
        <f>IFERROR(INDEX(Sheet3!$Q$2:$Q$25,MATCH(H52869,Origin_List,0)),"")</f>
        <v/>
      </c>
    </row>
    <row r="52870" spans="4:13">
      <c r="D52870" s="20" t="str">
        <f>IFERROR(VLOOKUP(H52870&amp;"|"&amp;I52870,Sheet3!$H$2:$N$150,5,0),"")</f>
        <v/>
      </c>
      <c r="M52870" s="20" t="str">
        <f>IFERROR(INDEX(Sheet3!$Q$2:$Q$25,MATCH(H52870,Origin_List,0)),"")</f>
        <v/>
      </c>
    </row>
    <row r="52871" spans="4:13">
      <c r="D52871" s="20" t="str">
        <f>IFERROR(VLOOKUP(H52871&amp;"|"&amp;I52871,Sheet3!$H$2:$N$150,5,0),"")</f>
        <v/>
      </c>
      <c r="M52871" s="20" t="str">
        <f>IFERROR(INDEX(Sheet3!$Q$2:$Q$25,MATCH(H52871,Origin_List,0)),"")</f>
        <v/>
      </c>
    </row>
    <row r="52872" spans="4:13">
      <c r="D52872" s="20" t="str">
        <f>IFERROR(VLOOKUP(H52872&amp;"|"&amp;I52872,Sheet3!$H$2:$N$150,5,0),"")</f>
        <v/>
      </c>
      <c r="M52872" s="20" t="str">
        <f>IFERROR(INDEX(Sheet3!$Q$2:$Q$25,MATCH(H52872,Origin_List,0)),"")</f>
        <v/>
      </c>
    </row>
    <row r="52873" spans="4:13">
      <c r="D52873" s="20" t="str">
        <f>IFERROR(VLOOKUP(H52873&amp;"|"&amp;I52873,Sheet3!$H$2:$N$150,5,0),"")</f>
        <v/>
      </c>
      <c r="M52873" s="20" t="str">
        <f>IFERROR(INDEX(Sheet3!$Q$2:$Q$25,MATCH(H52873,Origin_List,0)),"")</f>
        <v/>
      </c>
    </row>
    <row r="52874" spans="4:13">
      <c r="D52874" s="20" t="str">
        <f>IFERROR(VLOOKUP(H52874&amp;"|"&amp;I52874,Sheet3!$H$2:$N$150,5,0),"")</f>
        <v/>
      </c>
      <c r="M52874" s="20" t="str">
        <f>IFERROR(INDEX(Sheet3!$Q$2:$Q$25,MATCH(H52874,Origin_List,0)),"")</f>
        <v/>
      </c>
    </row>
    <row r="52875" spans="4:13">
      <c r="D52875" s="20" t="str">
        <f>IFERROR(VLOOKUP(H52875&amp;"|"&amp;I52875,Sheet3!$H$2:$N$150,5,0),"")</f>
        <v/>
      </c>
      <c r="M52875" s="20" t="str">
        <f>IFERROR(INDEX(Sheet3!$Q$2:$Q$25,MATCH(H52875,Origin_List,0)),"")</f>
        <v/>
      </c>
    </row>
    <row r="52876" spans="4:13">
      <c r="D52876" s="20" t="str">
        <f>IFERROR(VLOOKUP(H52876&amp;"|"&amp;I52876,Sheet3!$H$2:$N$150,5,0),"")</f>
        <v/>
      </c>
      <c r="M52876" s="20" t="str">
        <f>IFERROR(INDEX(Sheet3!$Q$2:$Q$25,MATCH(H52876,Origin_List,0)),"")</f>
        <v/>
      </c>
    </row>
    <row r="52877" spans="4:13">
      <c r="D52877" s="20" t="str">
        <f>IFERROR(VLOOKUP(H52877&amp;"|"&amp;I52877,Sheet3!$H$2:$N$150,5,0),"")</f>
        <v/>
      </c>
      <c r="M52877" s="20" t="str">
        <f>IFERROR(INDEX(Sheet3!$Q$2:$Q$25,MATCH(H52877,Origin_List,0)),"")</f>
        <v/>
      </c>
    </row>
    <row r="52878" spans="4:13">
      <c r="D52878" s="20" t="str">
        <f>IFERROR(VLOOKUP(H52878&amp;"|"&amp;I52878,Sheet3!$H$2:$N$150,5,0),"")</f>
        <v/>
      </c>
      <c r="M52878" s="20" t="str">
        <f>IFERROR(INDEX(Sheet3!$Q$2:$Q$25,MATCH(H52878,Origin_List,0)),"")</f>
        <v/>
      </c>
    </row>
    <row r="52879" spans="4:13">
      <c r="D52879" s="20" t="str">
        <f>IFERROR(VLOOKUP(H52879&amp;"|"&amp;I52879,Sheet3!$H$2:$N$150,5,0),"")</f>
        <v/>
      </c>
      <c r="M52879" s="20" t="str">
        <f>IFERROR(INDEX(Sheet3!$Q$2:$Q$25,MATCH(H52879,Origin_List,0)),"")</f>
        <v/>
      </c>
    </row>
    <row r="52880" spans="4:13">
      <c r="D52880" s="20" t="str">
        <f>IFERROR(VLOOKUP(H52880&amp;"|"&amp;I52880,Sheet3!$H$2:$N$150,5,0),"")</f>
        <v/>
      </c>
      <c r="M52880" s="20" t="str">
        <f>IFERROR(INDEX(Sheet3!$Q$2:$Q$25,MATCH(H52880,Origin_List,0)),"")</f>
        <v/>
      </c>
    </row>
    <row r="52881" spans="4:13">
      <c r="D52881" s="20" t="str">
        <f>IFERROR(VLOOKUP(H52881&amp;"|"&amp;I52881,Sheet3!$H$2:$N$150,5,0),"")</f>
        <v/>
      </c>
      <c r="M52881" s="20" t="str">
        <f>IFERROR(INDEX(Sheet3!$Q$2:$Q$25,MATCH(H52881,Origin_List,0)),"")</f>
        <v/>
      </c>
    </row>
    <row r="52882" spans="4:13">
      <c r="D52882" s="20" t="str">
        <f>IFERROR(VLOOKUP(H52882&amp;"|"&amp;I52882,Sheet3!$H$2:$N$150,5,0),"")</f>
        <v/>
      </c>
      <c r="M52882" s="20" t="str">
        <f>IFERROR(INDEX(Sheet3!$Q$2:$Q$25,MATCH(H52882,Origin_List,0)),"")</f>
        <v/>
      </c>
    </row>
    <row r="52883" spans="4:13">
      <c r="D52883" s="20" t="str">
        <f>IFERROR(VLOOKUP(H52883&amp;"|"&amp;I52883,Sheet3!$H$2:$N$150,5,0),"")</f>
        <v/>
      </c>
      <c r="M52883" s="20" t="str">
        <f>IFERROR(INDEX(Sheet3!$Q$2:$Q$25,MATCH(H52883,Origin_List,0)),"")</f>
        <v/>
      </c>
    </row>
    <row r="52884" spans="4:13">
      <c r="D52884" s="20" t="str">
        <f>IFERROR(VLOOKUP(H52884&amp;"|"&amp;I52884,Sheet3!$H$2:$N$150,5,0),"")</f>
        <v/>
      </c>
      <c r="M52884" s="20" t="str">
        <f>IFERROR(INDEX(Sheet3!$Q$2:$Q$25,MATCH(H52884,Origin_List,0)),"")</f>
        <v/>
      </c>
    </row>
    <row r="52885" spans="4:13">
      <c r="D52885" s="20" t="str">
        <f>IFERROR(VLOOKUP(H52885&amp;"|"&amp;I52885,Sheet3!$H$2:$N$150,5,0),"")</f>
        <v/>
      </c>
      <c r="M52885" s="20" t="str">
        <f>IFERROR(INDEX(Sheet3!$Q$2:$Q$25,MATCH(H52885,Origin_List,0)),"")</f>
        <v/>
      </c>
    </row>
    <row r="52886" spans="4:13">
      <c r="D52886" s="20" t="str">
        <f>IFERROR(VLOOKUP(H52886&amp;"|"&amp;I52886,Sheet3!$H$2:$N$150,5,0),"")</f>
        <v/>
      </c>
      <c r="M52886" s="20" t="str">
        <f>IFERROR(INDEX(Sheet3!$Q$2:$Q$25,MATCH(H52886,Origin_List,0)),"")</f>
        <v/>
      </c>
    </row>
    <row r="52887" spans="4:13">
      <c r="D52887" s="20" t="str">
        <f>IFERROR(VLOOKUP(H52887&amp;"|"&amp;I52887,Sheet3!$H$2:$N$150,5,0),"")</f>
        <v/>
      </c>
      <c r="M52887" s="20" t="str">
        <f>IFERROR(INDEX(Sheet3!$Q$2:$Q$25,MATCH(H52887,Origin_List,0)),"")</f>
        <v/>
      </c>
    </row>
    <row r="52888" spans="4:13">
      <c r="D52888" s="20" t="str">
        <f>IFERROR(VLOOKUP(H52888&amp;"|"&amp;I52888,Sheet3!$H$2:$N$150,5,0),"")</f>
        <v/>
      </c>
      <c r="M52888" s="20" t="str">
        <f>IFERROR(INDEX(Sheet3!$Q$2:$Q$25,MATCH(H52888,Origin_List,0)),"")</f>
        <v/>
      </c>
    </row>
    <row r="52889" spans="4:13">
      <c r="D52889" s="20" t="str">
        <f>IFERROR(VLOOKUP(H52889&amp;"|"&amp;I52889,Sheet3!$H$2:$N$150,5,0),"")</f>
        <v/>
      </c>
      <c r="M52889" s="20" t="str">
        <f>IFERROR(INDEX(Sheet3!$Q$2:$Q$25,MATCH(H52889,Origin_List,0)),"")</f>
        <v/>
      </c>
    </row>
    <row r="52890" spans="4:13">
      <c r="D52890" s="20" t="str">
        <f>IFERROR(VLOOKUP(H52890&amp;"|"&amp;I52890,Sheet3!$H$2:$N$150,5,0),"")</f>
        <v/>
      </c>
      <c r="M52890" s="20" t="str">
        <f>IFERROR(INDEX(Sheet3!$Q$2:$Q$25,MATCH(H52890,Origin_List,0)),"")</f>
        <v/>
      </c>
    </row>
    <row r="52891" spans="4:13">
      <c r="D52891" s="20" t="str">
        <f>IFERROR(VLOOKUP(H52891&amp;"|"&amp;I52891,Sheet3!$H$2:$N$150,5,0),"")</f>
        <v/>
      </c>
      <c r="M52891" s="20" t="str">
        <f>IFERROR(INDEX(Sheet3!$Q$2:$Q$25,MATCH(H52891,Origin_List,0)),"")</f>
        <v/>
      </c>
    </row>
    <row r="52892" spans="4:13">
      <c r="D52892" s="20" t="str">
        <f>IFERROR(VLOOKUP(H52892&amp;"|"&amp;I52892,Sheet3!$H$2:$N$150,5,0),"")</f>
        <v/>
      </c>
      <c r="M52892" s="20" t="str">
        <f>IFERROR(INDEX(Sheet3!$Q$2:$Q$25,MATCH(H52892,Origin_List,0)),"")</f>
        <v/>
      </c>
    </row>
    <row r="52893" spans="4:13">
      <c r="D52893" s="20" t="str">
        <f>IFERROR(VLOOKUP(H52893&amp;"|"&amp;I52893,Sheet3!$H$2:$N$150,5,0),"")</f>
        <v/>
      </c>
      <c r="M52893" s="20" t="str">
        <f>IFERROR(INDEX(Sheet3!$Q$2:$Q$25,MATCH(H52893,Origin_List,0)),"")</f>
        <v/>
      </c>
    </row>
    <row r="52894" spans="4:13">
      <c r="D52894" s="20" t="str">
        <f>IFERROR(VLOOKUP(H52894&amp;"|"&amp;I52894,Sheet3!$H$2:$N$150,5,0),"")</f>
        <v/>
      </c>
      <c r="M52894" s="20" t="str">
        <f>IFERROR(INDEX(Sheet3!$Q$2:$Q$25,MATCH(H52894,Origin_List,0)),"")</f>
        <v/>
      </c>
    </row>
    <row r="52895" spans="4:13">
      <c r="D52895" s="20" t="str">
        <f>IFERROR(VLOOKUP(H52895&amp;"|"&amp;I52895,Sheet3!$H$2:$N$150,5,0),"")</f>
        <v/>
      </c>
      <c r="M52895" s="20" t="str">
        <f>IFERROR(INDEX(Sheet3!$Q$2:$Q$25,MATCH(H52895,Origin_List,0)),"")</f>
        <v/>
      </c>
    </row>
    <row r="52896" spans="4:13">
      <c r="D52896" s="20" t="str">
        <f>IFERROR(VLOOKUP(H52896&amp;"|"&amp;I52896,Sheet3!$H$2:$N$150,5,0),"")</f>
        <v/>
      </c>
      <c r="M52896" s="20" t="str">
        <f>IFERROR(INDEX(Sheet3!$Q$2:$Q$25,MATCH(H52896,Origin_List,0)),"")</f>
        <v/>
      </c>
    </row>
    <row r="52897" spans="4:13">
      <c r="D52897" s="20" t="str">
        <f>IFERROR(VLOOKUP(H52897&amp;"|"&amp;I52897,Sheet3!$H$2:$N$150,5,0),"")</f>
        <v/>
      </c>
      <c r="M52897" s="20" t="str">
        <f>IFERROR(INDEX(Sheet3!$Q$2:$Q$25,MATCH(H52897,Origin_List,0)),"")</f>
        <v/>
      </c>
    </row>
    <row r="52898" spans="4:13">
      <c r="D52898" s="20" t="str">
        <f>IFERROR(VLOOKUP(H52898&amp;"|"&amp;I52898,Sheet3!$H$2:$N$150,5,0),"")</f>
        <v/>
      </c>
      <c r="M52898" s="20" t="str">
        <f>IFERROR(INDEX(Sheet3!$Q$2:$Q$25,MATCH(H52898,Origin_List,0)),"")</f>
        <v/>
      </c>
    </row>
    <row r="52899" spans="4:13">
      <c r="D52899" s="20" t="str">
        <f>IFERROR(VLOOKUP(H52899&amp;"|"&amp;I52899,Sheet3!$H$2:$N$150,5,0),"")</f>
        <v/>
      </c>
      <c r="M52899" s="20" t="str">
        <f>IFERROR(INDEX(Sheet3!$Q$2:$Q$25,MATCH(H52899,Origin_List,0)),"")</f>
        <v/>
      </c>
    </row>
    <row r="52900" spans="4:13">
      <c r="D52900" s="20" t="str">
        <f>IFERROR(VLOOKUP(H52900&amp;"|"&amp;I52900,Sheet3!$H$2:$N$150,5,0),"")</f>
        <v/>
      </c>
      <c r="M52900" s="20" t="str">
        <f>IFERROR(INDEX(Sheet3!$Q$2:$Q$25,MATCH(H52900,Origin_List,0)),"")</f>
        <v/>
      </c>
    </row>
    <row r="52901" spans="4:13">
      <c r="D52901" s="20" t="str">
        <f>IFERROR(VLOOKUP(H52901&amp;"|"&amp;I52901,Sheet3!$H$2:$N$150,5,0),"")</f>
        <v/>
      </c>
      <c r="M52901" s="20" t="str">
        <f>IFERROR(INDEX(Sheet3!$Q$2:$Q$25,MATCH(H52901,Origin_List,0)),"")</f>
        <v/>
      </c>
    </row>
    <row r="52902" spans="4:13">
      <c r="D52902" s="20" t="str">
        <f>IFERROR(VLOOKUP(H52902&amp;"|"&amp;I52902,Sheet3!$H$2:$N$150,5,0),"")</f>
        <v/>
      </c>
      <c r="M52902" s="20" t="str">
        <f>IFERROR(INDEX(Sheet3!$Q$2:$Q$25,MATCH(H52902,Origin_List,0)),"")</f>
        <v/>
      </c>
    </row>
    <row r="52903" spans="4:13">
      <c r="D52903" s="20" t="str">
        <f>IFERROR(VLOOKUP(H52903&amp;"|"&amp;I52903,Sheet3!$H$2:$N$150,5,0),"")</f>
        <v/>
      </c>
      <c r="M52903" s="20" t="str">
        <f>IFERROR(INDEX(Sheet3!$Q$2:$Q$25,MATCH(H52903,Origin_List,0)),"")</f>
        <v/>
      </c>
    </row>
    <row r="52904" spans="4:13">
      <c r="D52904" s="20" t="str">
        <f>IFERROR(VLOOKUP(H52904&amp;"|"&amp;I52904,Sheet3!$H$2:$N$150,5,0),"")</f>
        <v/>
      </c>
      <c r="M52904" s="20" t="str">
        <f>IFERROR(INDEX(Sheet3!$Q$2:$Q$25,MATCH(H52904,Origin_List,0)),"")</f>
        <v/>
      </c>
    </row>
    <row r="52905" spans="4:13">
      <c r="D52905" s="20" t="str">
        <f>IFERROR(VLOOKUP(H52905&amp;"|"&amp;I52905,Sheet3!$H$2:$N$150,5,0),"")</f>
        <v/>
      </c>
      <c r="M52905" s="20" t="str">
        <f>IFERROR(INDEX(Sheet3!$Q$2:$Q$25,MATCH(H52905,Origin_List,0)),"")</f>
        <v/>
      </c>
    </row>
    <row r="52906" spans="4:13">
      <c r="D52906" s="20" t="str">
        <f>IFERROR(VLOOKUP(H52906&amp;"|"&amp;I52906,Sheet3!$H$2:$N$150,5,0),"")</f>
        <v/>
      </c>
      <c r="M52906" s="20" t="str">
        <f>IFERROR(INDEX(Sheet3!$Q$2:$Q$25,MATCH(H52906,Origin_List,0)),"")</f>
        <v/>
      </c>
    </row>
    <row r="52907" spans="4:13">
      <c r="D52907" s="20" t="str">
        <f>IFERROR(VLOOKUP(H52907&amp;"|"&amp;I52907,Sheet3!$H$2:$N$150,5,0),"")</f>
        <v/>
      </c>
      <c r="M52907" s="20" t="str">
        <f>IFERROR(INDEX(Sheet3!$Q$2:$Q$25,MATCH(H52907,Origin_List,0)),"")</f>
        <v/>
      </c>
    </row>
    <row r="52908" spans="4:13">
      <c r="D52908" s="20" t="str">
        <f>IFERROR(VLOOKUP(H52908&amp;"|"&amp;I52908,Sheet3!$H$2:$N$150,5,0),"")</f>
        <v/>
      </c>
      <c r="M52908" s="20" t="str">
        <f>IFERROR(INDEX(Sheet3!$Q$2:$Q$25,MATCH(H52908,Origin_List,0)),"")</f>
        <v/>
      </c>
    </row>
    <row r="52909" spans="4:13">
      <c r="D52909" s="20" t="str">
        <f>IFERROR(VLOOKUP(H52909&amp;"|"&amp;I52909,Sheet3!$H$2:$N$150,5,0),"")</f>
        <v/>
      </c>
      <c r="M52909" s="20" t="str">
        <f>IFERROR(INDEX(Sheet3!$Q$2:$Q$25,MATCH(H52909,Origin_List,0)),"")</f>
        <v/>
      </c>
    </row>
    <row r="52910" spans="4:13">
      <c r="D52910" s="20" t="str">
        <f>IFERROR(VLOOKUP(H52910&amp;"|"&amp;I52910,Sheet3!$H$2:$N$150,5,0),"")</f>
        <v/>
      </c>
      <c r="M52910" s="20" t="str">
        <f>IFERROR(INDEX(Sheet3!$Q$2:$Q$25,MATCH(H52910,Origin_List,0)),"")</f>
        <v/>
      </c>
    </row>
    <row r="52911" spans="4:13">
      <c r="D52911" s="20" t="str">
        <f>IFERROR(VLOOKUP(H52911&amp;"|"&amp;I52911,Sheet3!$H$2:$N$150,5,0),"")</f>
        <v/>
      </c>
      <c r="M52911" s="20" t="str">
        <f>IFERROR(INDEX(Sheet3!$Q$2:$Q$25,MATCH(H52911,Origin_List,0)),"")</f>
        <v/>
      </c>
    </row>
    <row r="52912" spans="4:13">
      <c r="D52912" s="20" t="str">
        <f>IFERROR(VLOOKUP(H52912&amp;"|"&amp;I52912,Sheet3!$H$2:$N$150,5,0),"")</f>
        <v/>
      </c>
      <c r="M52912" s="20" t="str">
        <f>IFERROR(INDEX(Sheet3!$Q$2:$Q$25,MATCH(H52912,Origin_List,0)),"")</f>
        <v/>
      </c>
    </row>
    <row r="52913" spans="4:13">
      <c r="D52913" s="20" t="str">
        <f>IFERROR(VLOOKUP(H52913&amp;"|"&amp;I52913,Sheet3!$H$2:$N$150,5,0),"")</f>
        <v/>
      </c>
      <c r="M52913" s="20" t="str">
        <f>IFERROR(INDEX(Sheet3!$Q$2:$Q$25,MATCH(H52913,Origin_List,0)),"")</f>
        <v/>
      </c>
    </row>
    <row r="52914" spans="4:13">
      <c r="D52914" s="20" t="str">
        <f>IFERROR(VLOOKUP(H52914&amp;"|"&amp;I52914,Sheet3!$H$2:$N$150,5,0),"")</f>
        <v/>
      </c>
      <c r="M52914" s="20" t="str">
        <f>IFERROR(INDEX(Sheet3!$Q$2:$Q$25,MATCH(H52914,Origin_List,0)),"")</f>
        <v/>
      </c>
    </row>
    <row r="52915" spans="4:13">
      <c r="D52915" s="20" t="str">
        <f>IFERROR(VLOOKUP(H52915&amp;"|"&amp;I52915,Sheet3!$H$2:$N$150,5,0),"")</f>
        <v/>
      </c>
      <c r="M52915" s="20" t="str">
        <f>IFERROR(INDEX(Sheet3!$Q$2:$Q$25,MATCH(H52915,Origin_List,0)),"")</f>
        <v/>
      </c>
    </row>
    <row r="52916" spans="4:13">
      <c r="D52916" s="20" t="str">
        <f>IFERROR(VLOOKUP(H52916&amp;"|"&amp;I52916,Sheet3!$H$2:$N$150,5,0),"")</f>
        <v/>
      </c>
      <c r="M52916" s="20" t="str">
        <f>IFERROR(INDEX(Sheet3!$Q$2:$Q$25,MATCH(H52916,Origin_List,0)),"")</f>
        <v/>
      </c>
    </row>
    <row r="52917" spans="4:13">
      <c r="D52917" s="20" t="str">
        <f>IFERROR(VLOOKUP(H52917&amp;"|"&amp;I52917,Sheet3!$H$2:$N$150,5,0),"")</f>
        <v/>
      </c>
      <c r="M52917" s="20" t="str">
        <f>IFERROR(INDEX(Sheet3!$Q$2:$Q$25,MATCH(H52917,Origin_List,0)),"")</f>
        <v/>
      </c>
    </row>
    <row r="52918" spans="4:13">
      <c r="D52918" s="20" t="str">
        <f>IFERROR(VLOOKUP(H52918&amp;"|"&amp;I52918,Sheet3!$H$2:$N$150,5,0),"")</f>
        <v/>
      </c>
      <c r="M52918" s="20" t="str">
        <f>IFERROR(INDEX(Sheet3!$Q$2:$Q$25,MATCH(H52918,Origin_List,0)),"")</f>
        <v/>
      </c>
    </row>
    <row r="52919" spans="4:13">
      <c r="D52919" s="20" t="str">
        <f>IFERROR(VLOOKUP(H52919&amp;"|"&amp;I52919,Sheet3!$H$2:$N$150,5,0),"")</f>
        <v/>
      </c>
      <c r="M52919" s="20" t="str">
        <f>IFERROR(INDEX(Sheet3!$Q$2:$Q$25,MATCH(H52919,Origin_List,0)),"")</f>
        <v/>
      </c>
    </row>
    <row r="52920" spans="4:13">
      <c r="D52920" s="20" t="str">
        <f>IFERROR(VLOOKUP(H52920&amp;"|"&amp;I52920,Sheet3!$H$2:$N$150,5,0),"")</f>
        <v/>
      </c>
      <c r="M52920" s="20" t="str">
        <f>IFERROR(INDEX(Sheet3!$Q$2:$Q$25,MATCH(H52920,Origin_List,0)),"")</f>
        <v/>
      </c>
    </row>
    <row r="52921" spans="4:13">
      <c r="D52921" s="20" t="str">
        <f>IFERROR(VLOOKUP(H52921&amp;"|"&amp;I52921,Sheet3!$H$2:$N$150,5,0),"")</f>
        <v/>
      </c>
      <c r="M52921" s="20" t="str">
        <f>IFERROR(INDEX(Sheet3!$Q$2:$Q$25,MATCH(H52921,Origin_List,0)),"")</f>
        <v/>
      </c>
    </row>
    <row r="52922" spans="4:13">
      <c r="D52922" s="20" t="str">
        <f>IFERROR(VLOOKUP(H52922&amp;"|"&amp;I52922,Sheet3!$H$2:$N$150,5,0),"")</f>
        <v/>
      </c>
      <c r="M52922" s="20" t="str">
        <f>IFERROR(INDEX(Sheet3!$Q$2:$Q$25,MATCH(H52922,Origin_List,0)),"")</f>
        <v/>
      </c>
    </row>
    <row r="52923" spans="4:13">
      <c r="D52923" s="20" t="str">
        <f>IFERROR(VLOOKUP(H52923&amp;"|"&amp;I52923,Sheet3!$H$2:$N$150,5,0),"")</f>
        <v/>
      </c>
      <c r="M52923" s="20" t="str">
        <f>IFERROR(INDEX(Sheet3!$Q$2:$Q$25,MATCH(H52923,Origin_List,0)),"")</f>
        <v/>
      </c>
    </row>
    <row r="52924" spans="4:13">
      <c r="D52924" s="20" t="str">
        <f>IFERROR(VLOOKUP(H52924&amp;"|"&amp;I52924,Sheet3!$H$2:$N$150,5,0),"")</f>
        <v/>
      </c>
      <c r="M52924" s="20" t="str">
        <f>IFERROR(INDEX(Sheet3!$Q$2:$Q$25,MATCH(H52924,Origin_List,0)),"")</f>
        <v/>
      </c>
    </row>
    <row r="52925" spans="4:13">
      <c r="D52925" s="20" t="str">
        <f>IFERROR(VLOOKUP(H52925&amp;"|"&amp;I52925,Sheet3!$H$2:$N$150,5,0),"")</f>
        <v/>
      </c>
      <c r="M52925" s="20" t="str">
        <f>IFERROR(INDEX(Sheet3!$Q$2:$Q$25,MATCH(H52925,Origin_List,0)),"")</f>
        <v/>
      </c>
    </row>
    <row r="52926" spans="4:13">
      <c r="D52926" s="20" t="str">
        <f>IFERROR(VLOOKUP(H52926&amp;"|"&amp;I52926,Sheet3!$H$2:$N$150,5,0),"")</f>
        <v/>
      </c>
      <c r="M52926" s="20" t="str">
        <f>IFERROR(INDEX(Sheet3!$Q$2:$Q$25,MATCH(H52926,Origin_List,0)),"")</f>
        <v/>
      </c>
    </row>
    <row r="52927" spans="4:13">
      <c r="D52927" s="20" t="str">
        <f>IFERROR(VLOOKUP(H52927&amp;"|"&amp;I52927,Sheet3!$H$2:$N$150,5,0),"")</f>
        <v/>
      </c>
      <c r="M52927" s="20" t="str">
        <f>IFERROR(INDEX(Sheet3!$Q$2:$Q$25,MATCH(H52927,Origin_List,0)),"")</f>
        <v/>
      </c>
    </row>
    <row r="52928" spans="4:13">
      <c r="D52928" s="20" t="str">
        <f>IFERROR(VLOOKUP(H52928&amp;"|"&amp;I52928,Sheet3!$H$2:$N$150,5,0),"")</f>
        <v/>
      </c>
      <c r="M52928" s="20" t="str">
        <f>IFERROR(INDEX(Sheet3!$Q$2:$Q$25,MATCH(H52928,Origin_List,0)),"")</f>
        <v/>
      </c>
    </row>
    <row r="52929" spans="4:13">
      <c r="D52929" s="20" t="str">
        <f>IFERROR(VLOOKUP(H52929&amp;"|"&amp;I52929,Sheet3!$H$2:$N$150,5,0),"")</f>
        <v/>
      </c>
      <c r="M52929" s="20" t="str">
        <f>IFERROR(INDEX(Sheet3!$Q$2:$Q$25,MATCH(H52929,Origin_List,0)),"")</f>
        <v/>
      </c>
    </row>
    <row r="52930" spans="4:13">
      <c r="D52930" s="20" t="str">
        <f>IFERROR(VLOOKUP(H52930&amp;"|"&amp;I52930,Sheet3!$H$2:$N$150,5,0),"")</f>
        <v/>
      </c>
      <c r="M52930" s="20" t="str">
        <f>IFERROR(INDEX(Sheet3!$Q$2:$Q$25,MATCH(H52930,Origin_List,0)),"")</f>
        <v/>
      </c>
    </row>
    <row r="52931" spans="4:13">
      <c r="D52931" s="20" t="str">
        <f>IFERROR(VLOOKUP(H52931&amp;"|"&amp;I52931,Sheet3!$H$2:$N$150,5,0),"")</f>
        <v/>
      </c>
      <c r="M52931" s="20" t="str">
        <f>IFERROR(INDEX(Sheet3!$Q$2:$Q$25,MATCH(H52931,Origin_List,0)),"")</f>
        <v/>
      </c>
    </row>
    <row r="52932" spans="4:13">
      <c r="D52932" s="20" t="str">
        <f>IFERROR(VLOOKUP(H52932&amp;"|"&amp;I52932,Sheet3!$H$2:$N$150,5,0),"")</f>
        <v/>
      </c>
      <c r="M52932" s="20" t="str">
        <f>IFERROR(INDEX(Sheet3!$Q$2:$Q$25,MATCH(H52932,Origin_List,0)),"")</f>
        <v/>
      </c>
    </row>
    <row r="52933" spans="4:13">
      <c r="D52933" s="20" t="str">
        <f>IFERROR(VLOOKUP(H52933&amp;"|"&amp;I52933,Sheet3!$H$2:$N$150,5,0),"")</f>
        <v/>
      </c>
      <c r="M52933" s="20" t="str">
        <f>IFERROR(INDEX(Sheet3!$Q$2:$Q$25,MATCH(H52933,Origin_List,0)),"")</f>
        <v/>
      </c>
    </row>
    <row r="52934" spans="4:13">
      <c r="D52934" s="20" t="str">
        <f>IFERROR(VLOOKUP(H52934&amp;"|"&amp;I52934,Sheet3!$H$2:$N$150,5,0),"")</f>
        <v/>
      </c>
      <c r="M52934" s="20" t="str">
        <f>IFERROR(INDEX(Sheet3!$Q$2:$Q$25,MATCH(H52934,Origin_List,0)),"")</f>
        <v/>
      </c>
    </row>
    <row r="52935" spans="4:13">
      <c r="D52935" s="20" t="str">
        <f>IFERROR(VLOOKUP(H52935&amp;"|"&amp;I52935,Sheet3!$H$2:$N$150,5,0),"")</f>
        <v/>
      </c>
      <c r="M52935" s="20" t="str">
        <f>IFERROR(INDEX(Sheet3!$Q$2:$Q$25,MATCH(H52935,Origin_List,0)),"")</f>
        <v/>
      </c>
    </row>
    <row r="52936" spans="4:13">
      <c r="D52936" s="20" t="str">
        <f>IFERROR(VLOOKUP(H52936&amp;"|"&amp;I52936,Sheet3!$H$2:$N$150,5,0),"")</f>
        <v/>
      </c>
      <c r="M52936" s="20" t="str">
        <f>IFERROR(INDEX(Sheet3!$Q$2:$Q$25,MATCH(H52936,Origin_List,0)),"")</f>
        <v/>
      </c>
    </row>
    <row r="52937" spans="4:13">
      <c r="D52937" s="20" t="str">
        <f>IFERROR(VLOOKUP(H52937&amp;"|"&amp;I52937,Sheet3!$H$2:$N$150,5,0),"")</f>
        <v/>
      </c>
      <c r="M52937" s="20" t="str">
        <f>IFERROR(INDEX(Sheet3!$Q$2:$Q$25,MATCH(H52937,Origin_List,0)),"")</f>
        <v/>
      </c>
    </row>
    <row r="52938" spans="4:13">
      <c r="D52938" s="20" t="str">
        <f>IFERROR(VLOOKUP(H52938&amp;"|"&amp;I52938,Sheet3!$H$2:$N$150,5,0),"")</f>
        <v/>
      </c>
      <c r="M52938" s="20" t="str">
        <f>IFERROR(INDEX(Sheet3!$Q$2:$Q$25,MATCH(H52938,Origin_List,0)),"")</f>
        <v/>
      </c>
    </row>
    <row r="52939" spans="4:13">
      <c r="D52939" s="20" t="str">
        <f>IFERROR(VLOOKUP(H52939&amp;"|"&amp;I52939,Sheet3!$H$2:$N$150,5,0),"")</f>
        <v/>
      </c>
      <c r="M52939" s="20" t="str">
        <f>IFERROR(INDEX(Sheet3!$Q$2:$Q$25,MATCH(H52939,Origin_List,0)),"")</f>
        <v/>
      </c>
    </row>
    <row r="52940" spans="4:13">
      <c r="D52940" s="20" t="str">
        <f>IFERROR(VLOOKUP(H52940&amp;"|"&amp;I52940,Sheet3!$H$2:$N$150,5,0),"")</f>
        <v/>
      </c>
      <c r="M52940" s="20" t="str">
        <f>IFERROR(INDEX(Sheet3!$Q$2:$Q$25,MATCH(H52940,Origin_List,0)),"")</f>
        <v/>
      </c>
    </row>
    <row r="52941" spans="4:13">
      <c r="D52941" s="20" t="str">
        <f>IFERROR(VLOOKUP(H52941&amp;"|"&amp;I52941,Sheet3!$H$2:$N$150,5,0),"")</f>
        <v/>
      </c>
      <c r="M52941" s="20" t="str">
        <f>IFERROR(INDEX(Sheet3!$Q$2:$Q$25,MATCH(H52941,Origin_List,0)),"")</f>
        <v/>
      </c>
    </row>
    <row r="52942" spans="4:13">
      <c r="D52942" s="20" t="str">
        <f>IFERROR(VLOOKUP(H52942&amp;"|"&amp;I52942,Sheet3!$H$2:$N$150,5,0),"")</f>
        <v/>
      </c>
      <c r="M52942" s="20" t="str">
        <f>IFERROR(INDEX(Sheet3!$Q$2:$Q$25,MATCH(H52942,Origin_List,0)),"")</f>
        <v/>
      </c>
    </row>
    <row r="52943" spans="4:13">
      <c r="D52943" s="20" t="str">
        <f>IFERROR(VLOOKUP(H52943&amp;"|"&amp;I52943,Sheet3!$H$2:$N$150,5,0),"")</f>
        <v/>
      </c>
      <c r="M52943" s="20" t="str">
        <f>IFERROR(INDEX(Sheet3!$Q$2:$Q$25,MATCH(H52943,Origin_List,0)),"")</f>
        <v/>
      </c>
    </row>
    <row r="52944" spans="4:13">
      <c r="D52944" s="20" t="str">
        <f>IFERROR(VLOOKUP(H52944&amp;"|"&amp;I52944,Sheet3!$H$2:$N$150,5,0),"")</f>
        <v/>
      </c>
      <c r="M52944" s="20" t="str">
        <f>IFERROR(INDEX(Sheet3!$Q$2:$Q$25,MATCH(H52944,Origin_List,0)),"")</f>
        <v/>
      </c>
    </row>
    <row r="52945" spans="4:13">
      <c r="D52945" s="20" t="str">
        <f>IFERROR(VLOOKUP(H52945&amp;"|"&amp;I52945,Sheet3!$H$2:$N$150,5,0),"")</f>
        <v/>
      </c>
      <c r="M52945" s="20" t="str">
        <f>IFERROR(INDEX(Sheet3!$Q$2:$Q$25,MATCH(H52945,Origin_List,0)),"")</f>
        <v/>
      </c>
    </row>
    <row r="52946" spans="4:13">
      <c r="D52946" s="20" t="str">
        <f>IFERROR(VLOOKUP(H52946&amp;"|"&amp;I52946,Sheet3!$H$2:$N$150,5,0),"")</f>
        <v/>
      </c>
      <c r="M52946" s="20" t="str">
        <f>IFERROR(INDEX(Sheet3!$Q$2:$Q$25,MATCH(H52946,Origin_List,0)),"")</f>
        <v/>
      </c>
    </row>
    <row r="52947" spans="4:13">
      <c r="D52947" s="20" t="str">
        <f>IFERROR(VLOOKUP(H52947&amp;"|"&amp;I52947,Sheet3!$H$2:$N$150,5,0),"")</f>
        <v/>
      </c>
      <c r="M52947" s="20" t="str">
        <f>IFERROR(INDEX(Sheet3!$Q$2:$Q$25,MATCH(H52947,Origin_List,0)),"")</f>
        <v/>
      </c>
    </row>
    <row r="52948" spans="4:13">
      <c r="D52948" s="20" t="str">
        <f>IFERROR(VLOOKUP(H52948&amp;"|"&amp;I52948,Sheet3!$H$2:$N$150,5,0),"")</f>
        <v/>
      </c>
      <c r="M52948" s="20" t="str">
        <f>IFERROR(INDEX(Sheet3!$Q$2:$Q$25,MATCH(H52948,Origin_List,0)),"")</f>
        <v/>
      </c>
    </row>
    <row r="52949" spans="4:13">
      <c r="D52949" s="20" t="str">
        <f>IFERROR(VLOOKUP(H52949&amp;"|"&amp;I52949,Sheet3!$H$2:$N$150,5,0),"")</f>
        <v/>
      </c>
      <c r="M52949" s="20" t="str">
        <f>IFERROR(INDEX(Sheet3!$Q$2:$Q$25,MATCH(H52949,Origin_List,0)),"")</f>
        <v/>
      </c>
    </row>
    <row r="52950" spans="4:13">
      <c r="D52950" s="20" t="str">
        <f>IFERROR(VLOOKUP(H52950&amp;"|"&amp;I52950,Sheet3!$H$2:$N$150,5,0),"")</f>
        <v/>
      </c>
      <c r="M52950" s="20" t="str">
        <f>IFERROR(INDEX(Sheet3!$Q$2:$Q$25,MATCH(H52950,Origin_List,0)),"")</f>
        <v/>
      </c>
    </row>
    <row r="52951" spans="4:13">
      <c r="D52951" s="20" t="str">
        <f>IFERROR(VLOOKUP(H52951&amp;"|"&amp;I52951,Sheet3!$H$2:$N$150,5,0),"")</f>
        <v/>
      </c>
      <c r="M52951" s="20" t="str">
        <f>IFERROR(INDEX(Sheet3!$Q$2:$Q$25,MATCH(H52951,Origin_List,0)),"")</f>
        <v/>
      </c>
    </row>
    <row r="52952" spans="4:13">
      <c r="D52952" s="20" t="str">
        <f>IFERROR(VLOOKUP(H52952&amp;"|"&amp;I52952,Sheet3!$H$2:$N$150,5,0),"")</f>
        <v/>
      </c>
      <c r="M52952" s="20" t="str">
        <f>IFERROR(INDEX(Sheet3!$Q$2:$Q$25,MATCH(H52952,Origin_List,0)),"")</f>
        <v/>
      </c>
    </row>
    <row r="52953" spans="4:13">
      <c r="D52953" s="20" t="str">
        <f>IFERROR(VLOOKUP(H52953&amp;"|"&amp;I52953,Sheet3!$H$2:$N$150,5,0),"")</f>
        <v/>
      </c>
      <c r="M52953" s="20" t="str">
        <f>IFERROR(INDEX(Sheet3!$Q$2:$Q$25,MATCH(H52953,Origin_List,0)),"")</f>
        <v/>
      </c>
    </row>
    <row r="52954" spans="4:13">
      <c r="D52954" s="20" t="str">
        <f>IFERROR(VLOOKUP(H52954&amp;"|"&amp;I52954,Sheet3!$H$2:$N$150,5,0),"")</f>
        <v/>
      </c>
      <c r="M52954" s="20" t="str">
        <f>IFERROR(INDEX(Sheet3!$Q$2:$Q$25,MATCH(H52954,Origin_List,0)),"")</f>
        <v/>
      </c>
    </row>
    <row r="52955" spans="4:13">
      <c r="D52955" s="20" t="str">
        <f>IFERROR(VLOOKUP(H52955&amp;"|"&amp;I52955,Sheet3!$H$2:$N$150,5,0),"")</f>
        <v/>
      </c>
      <c r="M52955" s="20" t="str">
        <f>IFERROR(INDEX(Sheet3!$Q$2:$Q$25,MATCH(H52955,Origin_List,0)),"")</f>
        <v/>
      </c>
    </row>
    <row r="52956" spans="4:13">
      <c r="D52956" s="20" t="str">
        <f>IFERROR(VLOOKUP(H52956&amp;"|"&amp;I52956,Sheet3!$H$2:$N$150,5,0),"")</f>
        <v/>
      </c>
      <c r="M52956" s="20" t="str">
        <f>IFERROR(INDEX(Sheet3!$Q$2:$Q$25,MATCH(H52956,Origin_List,0)),"")</f>
        <v/>
      </c>
    </row>
    <row r="52957" spans="4:13">
      <c r="D52957" s="20" t="str">
        <f>IFERROR(VLOOKUP(H52957&amp;"|"&amp;I52957,Sheet3!$H$2:$N$150,5,0),"")</f>
        <v/>
      </c>
      <c r="M52957" s="20" t="str">
        <f>IFERROR(INDEX(Sheet3!$Q$2:$Q$25,MATCH(H52957,Origin_List,0)),"")</f>
        <v/>
      </c>
    </row>
    <row r="52958" spans="4:13">
      <c r="D52958" s="20" t="str">
        <f>IFERROR(VLOOKUP(H52958&amp;"|"&amp;I52958,Sheet3!$H$2:$N$150,5,0),"")</f>
        <v/>
      </c>
      <c r="M52958" s="20" t="str">
        <f>IFERROR(INDEX(Sheet3!$Q$2:$Q$25,MATCH(H52958,Origin_List,0)),"")</f>
        <v/>
      </c>
    </row>
    <row r="52959" spans="4:13">
      <c r="D52959" s="20" t="str">
        <f>IFERROR(VLOOKUP(H52959&amp;"|"&amp;I52959,Sheet3!$H$2:$N$150,5,0),"")</f>
        <v/>
      </c>
      <c r="M52959" s="20" t="str">
        <f>IFERROR(INDEX(Sheet3!$Q$2:$Q$25,MATCH(H52959,Origin_List,0)),"")</f>
        <v/>
      </c>
    </row>
    <row r="52960" spans="4:13">
      <c r="D52960" s="20" t="str">
        <f>IFERROR(VLOOKUP(H52960&amp;"|"&amp;I52960,Sheet3!$H$2:$N$150,5,0),"")</f>
        <v/>
      </c>
      <c r="M52960" s="20" t="str">
        <f>IFERROR(INDEX(Sheet3!$Q$2:$Q$25,MATCH(H52960,Origin_List,0)),"")</f>
        <v/>
      </c>
    </row>
    <row r="52961" spans="4:13">
      <c r="D52961" s="20" t="str">
        <f>IFERROR(VLOOKUP(H52961&amp;"|"&amp;I52961,Sheet3!$H$2:$N$150,5,0),"")</f>
        <v/>
      </c>
      <c r="M52961" s="20" t="str">
        <f>IFERROR(INDEX(Sheet3!$Q$2:$Q$25,MATCH(H52961,Origin_List,0)),"")</f>
        <v/>
      </c>
    </row>
    <row r="52962" spans="4:13">
      <c r="D52962" s="20" t="str">
        <f>IFERROR(VLOOKUP(H52962&amp;"|"&amp;I52962,Sheet3!$H$2:$N$150,5,0),"")</f>
        <v/>
      </c>
      <c r="M52962" s="20" t="str">
        <f>IFERROR(INDEX(Sheet3!$Q$2:$Q$25,MATCH(H52962,Origin_List,0)),"")</f>
        <v/>
      </c>
    </row>
    <row r="52963" spans="4:13">
      <c r="D52963" s="20" t="str">
        <f>IFERROR(VLOOKUP(H52963&amp;"|"&amp;I52963,Sheet3!$H$2:$N$150,5,0),"")</f>
        <v/>
      </c>
      <c r="M52963" s="20" t="str">
        <f>IFERROR(INDEX(Sheet3!$Q$2:$Q$25,MATCH(H52963,Origin_List,0)),"")</f>
        <v/>
      </c>
    </row>
    <row r="52964" spans="4:13">
      <c r="D52964" s="20" t="str">
        <f>IFERROR(VLOOKUP(H52964&amp;"|"&amp;I52964,Sheet3!$H$2:$N$150,5,0),"")</f>
        <v/>
      </c>
      <c r="M52964" s="20" t="str">
        <f>IFERROR(INDEX(Sheet3!$Q$2:$Q$25,MATCH(H52964,Origin_List,0)),"")</f>
        <v/>
      </c>
    </row>
    <row r="52965" spans="4:13">
      <c r="D52965" s="20" t="str">
        <f>IFERROR(VLOOKUP(H52965&amp;"|"&amp;I52965,Sheet3!$H$2:$N$150,5,0),"")</f>
        <v/>
      </c>
      <c r="M52965" s="20" t="str">
        <f>IFERROR(INDEX(Sheet3!$Q$2:$Q$25,MATCH(H52965,Origin_List,0)),"")</f>
        <v/>
      </c>
    </row>
    <row r="52966" spans="4:13">
      <c r="D52966" s="20" t="str">
        <f>IFERROR(VLOOKUP(H52966&amp;"|"&amp;I52966,Sheet3!$H$2:$N$150,5,0),"")</f>
        <v/>
      </c>
      <c r="M52966" s="20" t="str">
        <f>IFERROR(INDEX(Sheet3!$Q$2:$Q$25,MATCH(H52966,Origin_List,0)),"")</f>
        <v/>
      </c>
    </row>
    <row r="52967" spans="4:13">
      <c r="D52967" s="20" t="str">
        <f>IFERROR(VLOOKUP(H52967&amp;"|"&amp;I52967,Sheet3!$H$2:$N$150,5,0),"")</f>
        <v/>
      </c>
      <c r="M52967" s="20" t="str">
        <f>IFERROR(INDEX(Sheet3!$Q$2:$Q$25,MATCH(H52967,Origin_List,0)),"")</f>
        <v/>
      </c>
    </row>
    <row r="52968" spans="4:13">
      <c r="D52968" s="20" t="str">
        <f>IFERROR(VLOOKUP(H52968&amp;"|"&amp;I52968,Sheet3!$H$2:$N$150,5,0),"")</f>
        <v/>
      </c>
      <c r="M52968" s="20" t="str">
        <f>IFERROR(INDEX(Sheet3!$Q$2:$Q$25,MATCH(H52968,Origin_List,0)),"")</f>
        <v/>
      </c>
    </row>
    <row r="52969" spans="4:13">
      <c r="D52969" s="20" t="str">
        <f>IFERROR(VLOOKUP(H52969&amp;"|"&amp;I52969,Sheet3!$H$2:$N$150,5,0),"")</f>
        <v/>
      </c>
      <c r="M52969" s="20" t="str">
        <f>IFERROR(INDEX(Sheet3!$Q$2:$Q$25,MATCH(H52969,Origin_List,0)),"")</f>
        <v/>
      </c>
    </row>
    <row r="52970" spans="4:13">
      <c r="D52970" s="20" t="str">
        <f>IFERROR(VLOOKUP(H52970&amp;"|"&amp;I52970,Sheet3!$H$2:$N$150,5,0),"")</f>
        <v/>
      </c>
      <c r="M52970" s="20" t="str">
        <f>IFERROR(INDEX(Sheet3!$Q$2:$Q$25,MATCH(H52970,Origin_List,0)),"")</f>
        <v/>
      </c>
    </row>
    <row r="52971" spans="4:13">
      <c r="D52971" s="20" t="str">
        <f>IFERROR(VLOOKUP(H52971&amp;"|"&amp;I52971,Sheet3!$H$2:$N$150,5,0),"")</f>
        <v/>
      </c>
      <c r="M52971" s="20" t="str">
        <f>IFERROR(INDEX(Sheet3!$Q$2:$Q$25,MATCH(H52971,Origin_List,0)),"")</f>
        <v/>
      </c>
    </row>
    <row r="52972" spans="4:13">
      <c r="D52972" s="20" t="str">
        <f>IFERROR(VLOOKUP(H52972&amp;"|"&amp;I52972,Sheet3!$H$2:$N$150,5,0),"")</f>
        <v/>
      </c>
      <c r="M52972" s="20" t="str">
        <f>IFERROR(INDEX(Sheet3!$Q$2:$Q$25,MATCH(H52972,Origin_List,0)),"")</f>
        <v/>
      </c>
    </row>
    <row r="52973" spans="4:13">
      <c r="D52973" s="20" t="str">
        <f>IFERROR(VLOOKUP(H52973&amp;"|"&amp;I52973,Sheet3!$H$2:$N$150,5,0),"")</f>
        <v/>
      </c>
      <c r="M52973" s="20" t="str">
        <f>IFERROR(INDEX(Sheet3!$Q$2:$Q$25,MATCH(H52973,Origin_List,0)),"")</f>
        <v/>
      </c>
    </row>
    <row r="52974" spans="4:13">
      <c r="D52974" s="20" t="str">
        <f>IFERROR(VLOOKUP(H52974&amp;"|"&amp;I52974,Sheet3!$H$2:$N$150,5,0),"")</f>
        <v/>
      </c>
      <c r="M52974" s="20" t="str">
        <f>IFERROR(INDEX(Sheet3!$Q$2:$Q$25,MATCH(H52974,Origin_List,0)),"")</f>
        <v/>
      </c>
    </row>
    <row r="52975" spans="4:13">
      <c r="D52975" s="20" t="str">
        <f>IFERROR(VLOOKUP(H52975&amp;"|"&amp;I52975,Sheet3!$H$2:$N$150,5,0),"")</f>
        <v/>
      </c>
      <c r="M52975" s="20" t="str">
        <f>IFERROR(INDEX(Sheet3!$Q$2:$Q$25,MATCH(H52975,Origin_List,0)),"")</f>
        <v/>
      </c>
    </row>
    <row r="52976" spans="4:13">
      <c r="D52976" s="20" t="str">
        <f>IFERROR(VLOOKUP(H52976&amp;"|"&amp;I52976,Sheet3!$H$2:$N$150,5,0),"")</f>
        <v/>
      </c>
      <c r="M52976" s="20" t="str">
        <f>IFERROR(INDEX(Sheet3!$Q$2:$Q$25,MATCH(H52976,Origin_List,0)),"")</f>
        <v/>
      </c>
    </row>
    <row r="52977" spans="4:13">
      <c r="D52977" s="20" t="str">
        <f>IFERROR(VLOOKUP(H52977&amp;"|"&amp;I52977,Sheet3!$H$2:$N$150,5,0),"")</f>
        <v/>
      </c>
      <c r="M52977" s="20" t="str">
        <f>IFERROR(INDEX(Sheet3!$Q$2:$Q$25,MATCH(H52977,Origin_List,0)),"")</f>
        <v/>
      </c>
    </row>
    <row r="52978" spans="4:13">
      <c r="D52978" s="20" t="str">
        <f>IFERROR(VLOOKUP(H52978&amp;"|"&amp;I52978,Sheet3!$H$2:$N$150,5,0),"")</f>
        <v/>
      </c>
      <c r="M52978" s="20" t="str">
        <f>IFERROR(INDEX(Sheet3!$Q$2:$Q$25,MATCH(H52978,Origin_List,0)),"")</f>
        <v/>
      </c>
    </row>
    <row r="52979" spans="4:13">
      <c r="D52979" s="20" t="str">
        <f>IFERROR(VLOOKUP(H52979&amp;"|"&amp;I52979,Sheet3!$H$2:$N$150,5,0),"")</f>
        <v/>
      </c>
      <c r="M52979" s="20" t="str">
        <f>IFERROR(INDEX(Sheet3!$Q$2:$Q$25,MATCH(H52979,Origin_List,0)),"")</f>
        <v/>
      </c>
    </row>
    <row r="52980" spans="4:13">
      <c r="D52980" s="20" t="str">
        <f>IFERROR(VLOOKUP(H52980&amp;"|"&amp;I52980,Sheet3!$H$2:$N$150,5,0),"")</f>
        <v/>
      </c>
      <c r="M52980" s="20" t="str">
        <f>IFERROR(INDEX(Sheet3!$Q$2:$Q$25,MATCH(H52980,Origin_List,0)),"")</f>
        <v/>
      </c>
    </row>
    <row r="52981" spans="4:13">
      <c r="D52981" s="20" t="str">
        <f>IFERROR(VLOOKUP(H52981&amp;"|"&amp;I52981,Sheet3!$H$2:$N$150,5,0),"")</f>
        <v/>
      </c>
      <c r="M52981" s="20" t="str">
        <f>IFERROR(INDEX(Sheet3!$Q$2:$Q$25,MATCH(H52981,Origin_List,0)),"")</f>
        <v/>
      </c>
    </row>
    <row r="52982" spans="4:13">
      <c r="D52982" s="20" t="str">
        <f>IFERROR(VLOOKUP(H52982&amp;"|"&amp;I52982,Sheet3!$H$2:$N$150,5,0),"")</f>
        <v/>
      </c>
      <c r="M52982" s="20" t="str">
        <f>IFERROR(INDEX(Sheet3!$Q$2:$Q$25,MATCH(H52982,Origin_List,0)),"")</f>
        <v/>
      </c>
    </row>
    <row r="52983" spans="4:13">
      <c r="D52983" s="20" t="str">
        <f>IFERROR(VLOOKUP(H52983&amp;"|"&amp;I52983,Sheet3!$H$2:$N$150,5,0),"")</f>
        <v/>
      </c>
      <c r="M52983" s="20" t="str">
        <f>IFERROR(INDEX(Sheet3!$Q$2:$Q$25,MATCH(H52983,Origin_List,0)),"")</f>
        <v/>
      </c>
    </row>
    <row r="52984" spans="4:13">
      <c r="D52984" s="20" t="str">
        <f>IFERROR(VLOOKUP(H52984&amp;"|"&amp;I52984,Sheet3!$H$2:$N$150,5,0),"")</f>
        <v/>
      </c>
      <c r="M52984" s="20" t="str">
        <f>IFERROR(INDEX(Sheet3!$Q$2:$Q$25,MATCH(H52984,Origin_List,0)),"")</f>
        <v/>
      </c>
    </row>
    <row r="52985" spans="4:13">
      <c r="D52985" s="20" t="str">
        <f>IFERROR(VLOOKUP(H52985&amp;"|"&amp;I52985,Sheet3!$H$2:$N$150,5,0),"")</f>
        <v/>
      </c>
      <c r="M52985" s="20" t="str">
        <f>IFERROR(INDEX(Sheet3!$Q$2:$Q$25,MATCH(H52985,Origin_List,0)),"")</f>
        <v/>
      </c>
    </row>
    <row r="52986" spans="4:13">
      <c r="D52986" s="20" t="str">
        <f>IFERROR(VLOOKUP(H52986&amp;"|"&amp;I52986,Sheet3!$H$2:$N$150,5,0),"")</f>
        <v/>
      </c>
      <c r="M52986" s="20" t="str">
        <f>IFERROR(INDEX(Sheet3!$Q$2:$Q$25,MATCH(H52986,Origin_List,0)),"")</f>
        <v/>
      </c>
    </row>
    <row r="52987" spans="4:13">
      <c r="D52987" s="20" t="str">
        <f>IFERROR(VLOOKUP(H52987&amp;"|"&amp;I52987,Sheet3!$H$2:$N$150,5,0),"")</f>
        <v/>
      </c>
      <c r="M52987" s="20" t="str">
        <f>IFERROR(INDEX(Sheet3!$Q$2:$Q$25,MATCH(H52987,Origin_List,0)),"")</f>
        <v/>
      </c>
    </row>
    <row r="52988" spans="4:13">
      <c r="D52988" s="20" t="str">
        <f>IFERROR(VLOOKUP(H52988&amp;"|"&amp;I52988,Sheet3!$H$2:$N$150,5,0),"")</f>
        <v/>
      </c>
      <c r="M52988" s="20" t="str">
        <f>IFERROR(INDEX(Sheet3!$Q$2:$Q$25,MATCH(H52988,Origin_List,0)),"")</f>
        <v/>
      </c>
    </row>
    <row r="52989" spans="4:13">
      <c r="D52989" s="20" t="str">
        <f>IFERROR(VLOOKUP(H52989&amp;"|"&amp;I52989,Sheet3!$H$2:$N$150,5,0),"")</f>
        <v/>
      </c>
      <c r="M52989" s="20" t="str">
        <f>IFERROR(INDEX(Sheet3!$Q$2:$Q$25,MATCH(H52989,Origin_List,0)),"")</f>
        <v/>
      </c>
    </row>
    <row r="52990" spans="4:13">
      <c r="D52990" s="20" t="str">
        <f>IFERROR(VLOOKUP(H52990&amp;"|"&amp;I52990,Sheet3!$H$2:$N$150,5,0),"")</f>
        <v/>
      </c>
      <c r="M52990" s="20" t="str">
        <f>IFERROR(INDEX(Sheet3!$Q$2:$Q$25,MATCH(H52990,Origin_List,0)),"")</f>
        <v/>
      </c>
    </row>
    <row r="52991" spans="4:13">
      <c r="D52991" s="20" t="str">
        <f>IFERROR(VLOOKUP(H52991&amp;"|"&amp;I52991,Sheet3!$H$2:$N$150,5,0),"")</f>
        <v/>
      </c>
      <c r="M52991" s="20" t="str">
        <f>IFERROR(INDEX(Sheet3!$Q$2:$Q$25,MATCH(H52991,Origin_List,0)),"")</f>
        <v/>
      </c>
    </row>
    <row r="52992" spans="4:13">
      <c r="D52992" s="20" t="str">
        <f>IFERROR(VLOOKUP(H52992&amp;"|"&amp;I52992,Sheet3!$H$2:$N$150,5,0),"")</f>
        <v/>
      </c>
      <c r="M52992" s="20" t="str">
        <f>IFERROR(INDEX(Sheet3!$Q$2:$Q$25,MATCH(H52992,Origin_List,0)),"")</f>
        <v/>
      </c>
    </row>
    <row r="52993" spans="4:13">
      <c r="D52993" s="20" t="str">
        <f>IFERROR(VLOOKUP(H52993&amp;"|"&amp;I52993,Sheet3!$H$2:$N$150,5,0),"")</f>
        <v/>
      </c>
      <c r="M52993" s="20" t="str">
        <f>IFERROR(INDEX(Sheet3!$Q$2:$Q$25,MATCH(H52993,Origin_List,0)),"")</f>
        <v/>
      </c>
    </row>
    <row r="52994" spans="4:13">
      <c r="D52994" s="20" t="str">
        <f>IFERROR(VLOOKUP(H52994&amp;"|"&amp;I52994,Sheet3!$H$2:$N$150,5,0),"")</f>
        <v/>
      </c>
      <c r="M52994" s="20" t="str">
        <f>IFERROR(INDEX(Sheet3!$Q$2:$Q$25,MATCH(H52994,Origin_List,0)),"")</f>
        <v/>
      </c>
    </row>
    <row r="52995" spans="4:13">
      <c r="D52995" s="20" t="str">
        <f>IFERROR(VLOOKUP(H52995&amp;"|"&amp;I52995,Sheet3!$H$2:$N$150,5,0),"")</f>
        <v/>
      </c>
      <c r="M52995" s="20" t="str">
        <f>IFERROR(INDEX(Sheet3!$Q$2:$Q$25,MATCH(H52995,Origin_List,0)),"")</f>
        <v/>
      </c>
    </row>
    <row r="52996" spans="4:13">
      <c r="D52996" s="20" t="str">
        <f>IFERROR(VLOOKUP(H52996&amp;"|"&amp;I52996,Sheet3!$H$2:$N$150,5,0),"")</f>
        <v/>
      </c>
      <c r="M52996" s="20" t="str">
        <f>IFERROR(INDEX(Sheet3!$Q$2:$Q$25,MATCH(H52996,Origin_List,0)),"")</f>
        <v/>
      </c>
    </row>
    <row r="52997" spans="4:13">
      <c r="D52997" s="20" t="str">
        <f>IFERROR(VLOOKUP(H52997&amp;"|"&amp;I52997,Sheet3!$H$2:$N$150,5,0),"")</f>
        <v/>
      </c>
      <c r="M52997" s="20" t="str">
        <f>IFERROR(INDEX(Sheet3!$Q$2:$Q$25,MATCH(H52997,Origin_List,0)),"")</f>
        <v/>
      </c>
    </row>
    <row r="52998" spans="4:13">
      <c r="D52998" s="20" t="str">
        <f>IFERROR(VLOOKUP(H52998&amp;"|"&amp;I52998,Sheet3!$H$2:$N$150,5,0),"")</f>
        <v/>
      </c>
      <c r="M52998" s="20" t="str">
        <f>IFERROR(INDEX(Sheet3!$Q$2:$Q$25,MATCH(H52998,Origin_List,0)),"")</f>
        <v/>
      </c>
    </row>
    <row r="52999" spans="4:13">
      <c r="D52999" s="20" t="str">
        <f>IFERROR(VLOOKUP(H52999&amp;"|"&amp;I52999,Sheet3!$H$2:$N$150,5,0),"")</f>
        <v/>
      </c>
      <c r="M52999" s="20" t="str">
        <f>IFERROR(INDEX(Sheet3!$Q$2:$Q$25,MATCH(H52999,Origin_List,0)),"")</f>
        <v/>
      </c>
    </row>
    <row r="53000" spans="4:13">
      <c r="D53000" s="20" t="str">
        <f>IFERROR(VLOOKUP(H53000&amp;"|"&amp;I53000,Sheet3!$H$2:$N$150,5,0),"")</f>
        <v/>
      </c>
      <c r="M53000" s="20" t="str">
        <f>IFERROR(INDEX(Sheet3!$Q$2:$Q$25,MATCH(H53000,Origin_List,0)),"")</f>
        <v/>
      </c>
    </row>
    <row r="53001" spans="4:13">
      <c r="D53001" s="20" t="str">
        <f>IFERROR(VLOOKUP(H53001&amp;"|"&amp;I53001,Sheet3!$H$2:$N$150,5,0),"")</f>
        <v/>
      </c>
      <c r="M53001" s="20" t="str">
        <f>IFERROR(INDEX(Sheet3!$Q$2:$Q$25,MATCH(H53001,Origin_List,0)),"")</f>
        <v/>
      </c>
    </row>
    <row r="53002" spans="4:13">
      <c r="D53002" s="20" t="str">
        <f>IFERROR(VLOOKUP(H53002&amp;"|"&amp;I53002,Sheet3!$H$2:$N$150,5,0),"")</f>
        <v/>
      </c>
      <c r="M53002" s="20" t="str">
        <f>IFERROR(INDEX(Sheet3!$Q$2:$Q$25,MATCH(H53002,Origin_List,0)),"")</f>
        <v/>
      </c>
    </row>
    <row r="53003" spans="4:13">
      <c r="D53003" s="20" t="str">
        <f>IFERROR(VLOOKUP(H53003&amp;"|"&amp;I53003,Sheet3!$H$2:$N$150,5,0),"")</f>
        <v/>
      </c>
      <c r="M53003" s="20" t="str">
        <f>IFERROR(INDEX(Sheet3!$Q$2:$Q$25,MATCH(H53003,Origin_List,0)),"")</f>
        <v/>
      </c>
    </row>
    <row r="53004" spans="4:13">
      <c r="D53004" s="20" t="str">
        <f>IFERROR(VLOOKUP(H53004&amp;"|"&amp;I53004,Sheet3!$H$2:$N$150,5,0),"")</f>
        <v/>
      </c>
      <c r="M53004" s="20" t="str">
        <f>IFERROR(INDEX(Sheet3!$Q$2:$Q$25,MATCH(H53004,Origin_List,0)),"")</f>
        <v/>
      </c>
    </row>
    <row r="53005" spans="4:13">
      <c r="D53005" s="20" t="str">
        <f>IFERROR(VLOOKUP(H53005&amp;"|"&amp;I53005,Sheet3!$H$2:$N$150,5,0),"")</f>
        <v/>
      </c>
      <c r="M53005" s="20" t="str">
        <f>IFERROR(INDEX(Sheet3!$Q$2:$Q$25,MATCH(H53005,Origin_List,0)),"")</f>
        <v/>
      </c>
    </row>
    <row r="53006" spans="4:13">
      <c r="D53006" s="20" t="str">
        <f>IFERROR(VLOOKUP(H53006&amp;"|"&amp;I53006,Sheet3!$H$2:$N$150,5,0),"")</f>
        <v/>
      </c>
      <c r="M53006" s="20" t="str">
        <f>IFERROR(INDEX(Sheet3!$Q$2:$Q$25,MATCH(H53006,Origin_List,0)),"")</f>
        <v/>
      </c>
    </row>
    <row r="53007" spans="4:13">
      <c r="D53007" s="20" t="str">
        <f>IFERROR(VLOOKUP(H53007&amp;"|"&amp;I53007,Sheet3!$H$2:$N$150,5,0),"")</f>
        <v/>
      </c>
      <c r="M53007" s="20" t="str">
        <f>IFERROR(INDEX(Sheet3!$Q$2:$Q$25,MATCH(H53007,Origin_List,0)),"")</f>
        <v/>
      </c>
    </row>
    <row r="53008" spans="4:13">
      <c r="D53008" s="20" t="str">
        <f>IFERROR(VLOOKUP(H53008&amp;"|"&amp;I53008,Sheet3!$H$2:$N$150,5,0),"")</f>
        <v/>
      </c>
      <c r="M53008" s="20" t="str">
        <f>IFERROR(INDEX(Sheet3!$Q$2:$Q$25,MATCH(H53008,Origin_List,0)),"")</f>
        <v/>
      </c>
    </row>
    <row r="53009" spans="4:13">
      <c r="D53009" s="20" t="str">
        <f>IFERROR(VLOOKUP(H53009&amp;"|"&amp;I53009,Sheet3!$H$2:$N$150,5,0),"")</f>
        <v/>
      </c>
      <c r="M53009" s="20" t="str">
        <f>IFERROR(INDEX(Sheet3!$Q$2:$Q$25,MATCH(H53009,Origin_List,0)),"")</f>
        <v/>
      </c>
    </row>
    <row r="53010" spans="4:13">
      <c r="D53010" s="20" t="str">
        <f>IFERROR(VLOOKUP(H53010&amp;"|"&amp;I53010,Sheet3!$H$2:$N$150,5,0),"")</f>
        <v/>
      </c>
      <c r="M53010" s="20" t="str">
        <f>IFERROR(INDEX(Sheet3!$Q$2:$Q$25,MATCH(H53010,Origin_List,0)),"")</f>
        <v/>
      </c>
    </row>
    <row r="53011" spans="4:13">
      <c r="D53011" s="20" t="str">
        <f>IFERROR(VLOOKUP(H53011&amp;"|"&amp;I53011,Sheet3!$H$2:$N$150,5,0),"")</f>
        <v/>
      </c>
      <c r="M53011" s="20" t="str">
        <f>IFERROR(INDEX(Sheet3!$Q$2:$Q$25,MATCH(H53011,Origin_List,0)),"")</f>
        <v/>
      </c>
    </row>
    <row r="53012" spans="4:13">
      <c r="D53012" s="20" t="str">
        <f>IFERROR(VLOOKUP(H53012&amp;"|"&amp;I53012,Sheet3!$H$2:$N$150,5,0),"")</f>
        <v/>
      </c>
      <c r="M53012" s="20" t="str">
        <f>IFERROR(INDEX(Sheet3!$Q$2:$Q$25,MATCH(H53012,Origin_List,0)),"")</f>
        <v/>
      </c>
    </row>
    <row r="53013" spans="4:13">
      <c r="D53013" s="20" t="str">
        <f>IFERROR(VLOOKUP(H53013&amp;"|"&amp;I53013,Sheet3!$H$2:$N$150,5,0),"")</f>
        <v/>
      </c>
      <c r="M53013" s="20" t="str">
        <f>IFERROR(INDEX(Sheet3!$Q$2:$Q$25,MATCH(H53013,Origin_List,0)),"")</f>
        <v/>
      </c>
    </row>
    <row r="53014" spans="4:13">
      <c r="D53014" s="20" t="str">
        <f>IFERROR(VLOOKUP(H53014&amp;"|"&amp;I53014,Sheet3!$H$2:$N$150,5,0),"")</f>
        <v/>
      </c>
      <c r="M53014" s="20" t="str">
        <f>IFERROR(INDEX(Sheet3!$Q$2:$Q$25,MATCH(H53014,Origin_List,0)),"")</f>
        <v/>
      </c>
    </row>
    <row r="53015" spans="4:13">
      <c r="D53015" s="20" t="str">
        <f>IFERROR(VLOOKUP(H53015&amp;"|"&amp;I53015,Sheet3!$H$2:$N$150,5,0),"")</f>
        <v/>
      </c>
      <c r="M53015" s="20" t="str">
        <f>IFERROR(INDEX(Sheet3!$Q$2:$Q$25,MATCH(H53015,Origin_List,0)),"")</f>
        <v/>
      </c>
    </row>
    <row r="53016" spans="4:13">
      <c r="D53016" s="20" t="str">
        <f>IFERROR(VLOOKUP(H53016&amp;"|"&amp;I53016,Sheet3!$H$2:$N$150,5,0),"")</f>
        <v/>
      </c>
      <c r="M53016" s="20" t="str">
        <f>IFERROR(INDEX(Sheet3!$Q$2:$Q$25,MATCH(H53016,Origin_List,0)),"")</f>
        <v/>
      </c>
    </row>
    <row r="53017" spans="4:13">
      <c r="D53017" s="20" t="str">
        <f>IFERROR(VLOOKUP(H53017&amp;"|"&amp;I53017,Sheet3!$H$2:$N$150,5,0),"")</f>
        <v/>
      </c>
      <c r="M53017" s="20" t="str">
        <f>IFERROR(INDEX(Sheet3!$Q$2:$Q$25,MATCH(H53017,Origin_List,0)),"")</f>
        <v/>
      </c>
    </row>
    <row r="53018" spans="4:13">
      <c r="D53018" s="20" t="str">
        <f>IFERROR(VLOOKUP(H53018&amp;"|"&amp;I53018,Sheet3!$H$2:$N$150,5,0),"")</f>
        <v/>
      </c>
      <c r="M53018" s="20" t="str">
        <f>IFERROR(INDEX(Sheet3!$Q$2:$Q$25,MATCH(H53018,Origin_List,0)),"")</f>
        <v/>
      </c>
    </row>
    <row r="53019" spans="4:13">
      <c r="D53019" s="20" t="str">
        <f>IFERROR(VLOOKUP(H53019&amp;"|"&amp;I53019,Sheet3!$H$2:$N$150,5,0),"")</f>
        <v/>
      </c>
      <c r="M53019" s="20" t="str">
        <f>IFERROR(INDEX(Sheet3!$Q$2:$Q$25,MATCH(H53019,Origin_List,0)),"")</f>
        <v/>
      </c>
    </row>
    <row r="53020" spans="4:13">
      <c r="D53020" s="20" t="str">
        <f>IFERROR(VLOOKUP(H53020&amp;"|"&amp;I53020,Sheet3!$H$2:$N$150,5,0),"")</f>
        <v/>
      </c>
      <c r="M53020" s="20" t="str">
        <f>IFERROR(INDEX(Sheet3!$Q$2:$Q$25,MATCH(H53020,Origin_List,0)),"")</f>
        <v/>
      </c>
    </row>
    <row r="53021" spans="4:13">
      <c r="D53021" s="20" t="str">
        <f>IFERROR(VLOOKUP(H53021&amp;"|"&amp;I53021,Sheet3!$H$2:$N$150,5,0),"")</f>
        <v/>
      </c>
      <c r="M53021" s="20" t="str">
        <f>IFERROR(INDEX(Sheet3!$Q$2:$Q$25,MATCH(H53021,Origin_List,0)),"")</f>
        <v/>
      </c>
    </row>
    <row r="53022" spans="4:13">
      <c r="D53022" s="20" t="str">
        <f>IFERROR(VLOOKUP(H53022&amp;"|"&amp;I53022,Sheet3!$H$2:$N$150,5,0),"")</f>
        <v/>
      </c>
      <c r="M53022" s="20" t="str">
        <f>IFERROR(INDEX(Sheet3!$Q$2:$Q$25,MATCH(H53022,Origin_List,0)),"")</f>
        <v/>
      </c>
    </row>
    <row r="53023" spans="4:13">
      <c r="D53023" s="20" t="str">
        <f>IFERROR(VLOOKUP(H53023&amp;"|"&amp;I53023,Sheet3!$H$2:$N$150,5,0),"")</f>
        <v/>
      </c>
      <c r="M53023" s="20" t="str">
        <f>IFERROR(INDEX(Sheet3!$Q$2:$Q$25,MATCH(H53023,Origin_List,0)),"")</f>
        <v/>
      </c>
    </row>
    <row r="53024" spans="4:13">
      <c r="D53024" s="20" t="str">
        <f>IFERROR(VLOOKUP(H53024&amp;"|"&amp;I53024,Sheet3!$H$2:$N$150,5,0),"")</f>
        <v/>
      </c>
      <c r="M53024" s="20" t="str">
        <f>IFERROR(INDEX(Sheet3!$Q$2:$Q$25,MATCH(H53024,Origin_List,0)),"")</f>
        <v/>
      </c>
    </row>
    <row r="53025" spans="4:13">
      <c r="D53025" s="20" t="str">
        <f>IFERROR(VLOOKUP(H53025&amp;"|"&amp;I53025,Sheet3!$H$2:$N$150,5,0),"")</f>
        <v/>
      </c>
      <c r="M53025" s="20" t="str">
        <f>IFERROR(INDEX(Sheet3!$Q$2:$Q$25,MATCH(H53025,Origin_List,0)),"")</f>
        <v/>
      </c>
    </row>
    <row r="53026" spans="4:13">
      <c r="D53026" s="20" t="str">
        <f>IFERROR(VLOOKUP(H53026&amp;"|"&amp;I53026,Sheet3!$H$2:$N$150,5,0),"")</f>
        <v/>
      </c>
      <c r="M53026" s="20" t="str">
        <f>IFERROR(INDEX(Sheet3!$Q$2:$Q$25,MATCH(H53026,Origin_List,0)),"")</f>
        <v/>
      </c>
    </row>
    <row r="53027" spans="4:13">
      <c r="D53027" s="20" t="str">
        <f>IFERROR(VLOOKUP(H53027&amp;"|"&amp;I53027,Sheet3!$H$2:$N$150,5,0),"")</f>
        <v/>
      </c>
      <c r="M53027" s="20" t="str">
        <f>IFERROR(INDEX(Sheet3!$Q$2:$Q$25,MATCH(H53027,Origin_List,0)),"")</f>
        <v/>
      </c>
    </row>
    <row r="53028" spans="4:13">
      <c r="D53028" s="20" t="str">
        <f>IFERROR(VLOOKUP(H53028&amp;"|"&amp;I53028,Sheet3!$H$2:$N$150,5,0),"")</f>
        <v/>
      </c>
      <c r="M53028" s="20" t="str">
        <f>IFERROR(INDEX(Sheet3!$Q$2:$Q$25,MATCH(H53028,Origin_List,0)),"")</f>
        <v/>
      </c>
    </row>
    <row r="53029" spans="4:13">
      <c r="D53029" s="20" t="str">
        <f>IFERROR(VLOOKUP(H53029&amp;"|"&amp;I53029,Sheet3!$H$2:$N$150,5,0),"")</f>
        <v/>
      </c>
      <c r="M53029" s="20" t="str">
        <f>IFERROR(INDEX(Sheet3!$Q$2:$Q$25,MATCH(H53029,Origin_List,0)),"")</f>
        <v/>
      </c>
    </row>
    <row r="53030" spans="4:13">
      <c r="D53030" s="20" t="str">
        <f>IFERROR(VLOOKUP(H53030&amp;"|"&amp;I53030,Sheet3!$H$2:$N$150,5,0),"")</f>
        <v/>
      </c>
      <c r="M53030" s="20" t="str">
        <f>IFERROR(INDEX(Sheet3!$Q$2:$Q$25,MATCH(H53030,Origin_List,0)),"")</f>
        <v/>
      </c>
    </row>
    <row r="53031" spans="4:13">
      <c r="D53031" s="20" t="str">
        <f>IFERROR(VLOOKUP(H53031&amp;"|"&amp;I53031,Sheet3!$H$2:$N$150,5,0),"")</f>
        <v/>
      </c>
      <c r="M53031" s="20" t="str">
        <f>IFERROR(INDEX(Sheet3!$Q$2:$Q$25,MATCH(H53031,Origin_List,0)),"")</f>
        <v/>
      </c>
    </row>
    <row r="53032" spans="4:13">
      <c r="D53032" s="20" t="str">
        <f>IFERROR(VLOOKUP(H53032&amp;"|"&amp;I53032,Sheet3!$H$2:$N$150,5,0),"")</f>
        <v/>
      </c>
      <c r="M53032" s="20" t="str">
        <f>IFERROR(INDEX(Sheet3!$Q$2:$Q$25,MATCH(H53032,Origin_List,0)),"")</f>
        <v/>
      </c>
    </row>
    <row r="53033" spans="4:13">
      <c r="D53033" s="20" t="str">
        <f>IFERROR(VLOOKUP(H53033&amp;"|"&amp;I53033,Sheet3!$H$2:$N$150,5,0),"")</f>
        <v/>
      </c>
      <c r="M53033" s="20" t="str">
        <f>IFERROR(INDEX(Sheet3!$Q$2:$Q$25,MATCH(H53033,Origin_List,0)),"")</f>
        <v/>
      </c>
    </row>
    <row r="53034" spans="4:13">
      <c r="D53034" s="20" t="str">
        <f>IFERROR(VLOOKUP(H53034&amp;"|"&amp;I53034,Sheet3!$H$2:$N$150,5,0),"")</f>
        <v/>
      </c>
      <c r="M53034" s="20" t="str">
        <f>IFERROR(INDEX(Sheet3!$Q$2:$Q$25,MATCH(H53034,Origin_List,0)),"")</f>
        <v/>
      </c>
    </row>
    <row r="53035" spans="4:13">
      <c r="D53035" s="20" t="str">
        <f>IFERROR(VLOOKUP(H53035&amp;"|"&amp;I53035,Sheet3!$H$2:$N$150,5,0),"")</f>
        <v/>
      </c>
      <c r="M53035" s="20" t="str">
        <f>IFERROR(INDEX(Sheet3!$Q$2:$Q$25,MATCH(H53035,Origin_List,0)),"")</f>
        <v/>
      </c>
    </row>
    <row r="53036" spans="4:13">
      <c r="D53036" s="20" t="str">
        <f>IFERROR(VLOOKUP(H53036&amp;"|"&amp;I53036,Sheet3!$H$2:$N$150,5,0),"")</f>
        <v/>
      </c>
      <c r="M53036" s="20" t="str">
        <f>IFERROR(INDEX(Sheet3!$Q$2:$Q$25,MATCH(H53036,Origin_List,0)),"")</f>
        <v/>
      </c>
    </row>
    <row r="53037" spans="4:13">
      <c r="D53037" s="20" t="str">
        <f>IFERROR(VLOOKUP(H53037&amp;"|"&amp;I53037,Sheet3!$H$2:$N$150,5,0),"")</f>
        <v/>
      </c>
      <c r="M53037" s="20" t="str">
        <f>IFERROR(INDEX(Sheet3!$Q$2:$Q$25,MATCH(H53037,Origin_List,0)),"")</f>
        <v/>
      </c>
    </row>
    <row r="53038" spans="4:13">
      <c r="D53038" s="20" t="str">
        <f>IFERROR(VLOOKUP(H53038&amp;"|"&amp;I53038,Sheet3!$H$2:$N$150,5,0),"")</f>
        <v/>
      </c>
      <c r="M53038" s="20" t="str">
        <f>IFERROR(INDEX(Sheet3!$Q$2:$Q$25,MATCH(H53038,Origin_List,0)),"")</f>
        <v/>
      </c>
    </row>
    <row r="53039" spans="4:13">
      <c r="D53039" s="20" t="str">
        <f>IFERROR(VLOOKUP(H53039&amp;"|"&amp;I53039,Sheet3!$H$2:$N$150,5,0),"")</f>
        <v/>
      </c>
      <c r="M53039" s="20" t="str">
        <f>IFERROR(INDEX(Sheet3!$Q$2:$Q$25,MATCH(H53039,Origin_List,0)),"")</f>
        <v/>
      </c>
    </row>
    <row r="53040" spans="4:13">
      <c r="D53040" s="20" t="str">
        <f>IFERROR(VLOOKUP(H53040&amp;"|"&amp;I53040,Sheet3!$H$2:$N$150,5,0),"")</f>
        <v/>
      </c>
      <c r="M53040" s="20" t="str">
        <f>IFERROR(INDEX(Sheet3!$Q$2:$Q$25,MATCH(H53040,Origin_List,0)),"")</f>
        <v/>
      </c>
    </row>
    <row r="53041" spans="4:13">
      <c r="D53041" s="20" t="str">
        <f>IFERROR(VLOOKUP(H53041&amp;"|"&amp;I53041,Sheet3!$H$2:$N$150,5,0),"")</f>
        <v/>
      </c>
      <c r="M53041" s="20" t="str">
        <f>IFERROR(INDEX(Sheet3!$Q$2:$Q$25,MATCH(H53041,Origin_List,0)),"")</f>
        <v/>
      </c>
    </row>
    <row r="53042" spans="4:13">
      <c r="D53042" s="20" t="str">
        <f>IFERROR(VLOOKUP(H53042&amp;"|"&amp;I53042,Sheet3!$H$2:$N$150,5,0),"")</f>
        <v/>
      </c>
      <c r="M53042" s="20" t="str">
        <f>IFERROR(INDEX(Sheet3!$Q$2:$Q$25,MATCH(H53042,Origin_List,0)),"")</f>
        <v/>
      </c>
    </row>
    <row r="53043" spans="4:13">
      <c r="D53043" s="20" t="str">
        <f>IFERROR(VLOOKUP(H53043&amp;"|"&amp;I53043,Sheet3!$H$2:$N$150,5,0),"")</f>
        <v/>
      </c>
      <c r="M53043" s="20" t="str">
        <f>IFERROR(INDEX(Sheet3!$Q$2:$Q$25,MATCH(H53043,Origin_List,0)),"")</f>
        <v/>
      </c>
    </row>
    <row r="53044" spans="4:13">
      <c r="D53044" s="20" t="str">
        <f>IFERROR(VLOOKUP(H53044&amp;"|"&amp;I53044,Sheet3!$H$2:$N$150,5,0),"")</f>
        <v/>
      </c>
      <c r="M53044" s="20" t="str">
        <f>IFERROR(INDEX(Sheet3!$Q$2:$Q$25,MATCH(H53044,Origin_List,0)),"")</f>
        <v/>
      </c>
    </row>
    <row r="53045" spans="4:13">
      <c r="D53045" s="20" t="str">
        <f>IFERROR(VLOOKUP(H53045&amp;"|"&amp;I53045,Sheet3!$H$2:$N$150,5,0),"")</f>
        <v/>
      </c>
      <c r="M53045" s="20" t="str">
        <f>IFERROR(INDEX(Sheet3!$Q$2:$Q$25,MATCH(H53045,Origin_List,0)),"")</f>
        <v/>
      </c>
    </row>
    <row r="53046" spans="4:13">
      <c r="D53046" s="20" t="str">
        <f>IFERROR(VLOOKUP(H53046&amp;"|"&amp;I53046,Sheet3!$H$2:$N$150,5,0),"")</f>
        <v/>
      </c>
      <c r="M53046" s="20" t="str">
        <f>IFERROR(INDEX(Sheet3!$Q$2:$Q$25,MATCH(H53046,Origin_List,0)),"")</f>
        <v/>
      </c>
    </row>
    <row r="53047" spans="4:13">
      <c r="D53047" s="20" t="str">
        <f>IFERROR(VLOOKUP(H53047&amp;"|"&amp;I53047,Sheet3!$H$2:$N$150,5,0),"")</f>
        <v/>
      </c>
      <c r="M53047" s="20" t="str">
        <f>IFERROR(INDEX(Sheet3!$Q$2:$Q$25,MATCH(H53047,Origin_List,0)),"")</f>
        <v/>
      </c>
    </row>
    <row r="53048" spans="4:13">
      <c r="D53048" s="20" t="str">
        <f>IFERROR(VLOOKUP(H53048&amp;"|"&amp;I53048,Sheet3!$H$2:$N$150,5,0),"")</f>
        <v/>
      </c>
      <c r="M53048" s="20" t="str">
        <f>IFERROR(INDEX(Sheet3!$Q$2:$Q$25,MATCH(H53048,Origin_List,0)),"")</f>
        <v/>
      </c>
    </row>
    <row r="53049" spans="4:13">
      <c r="D53049" s="20" t="str">
        <f>IFERROR(VLOOKUP(H53049&amp;"|"&amp;I53049,Sheet3!$H$2:$N$150,5,0),"")</f>
        <v/>
      </c>
      <c r="M53049" s="20" t="str">
        <f>IFERROR(INDEX(Sheet3!$Q$2:$Q$25,MATCH(H53049,Origin_List,0)),"")</f>
        <v/>
      </c>
    </row>
    <row r="53050" spans="4:13">
      <c r="D53050" s="20" t="str">
        <f>IFERROR(VLOOKUP(H53050&amp;"|"&amp;I53050,Sheet3!$H$2:$N$150,5,0),"")</f>
        <v/>
      </c>
      <c r="M53050" s="20" t="str">
        <f>IFERROR(INDEX(Sheet3!$Q$2:$Q$25,MATCH(H53050,Origin_List,0)),"")</f>
        <v/>
      </c>
    </row>
    <row r="53051" spans="4:13">
      <c r="D53051" s="20" t="str">
        <f>IFERROR(VLOOKUP(H53051&amp;"|"&amp;I53051,Sheet3!$H$2:$N$150,5,0),"")</f>
        <v/>
      </c>
      <c r="M53051" s="20" t="str">
        <f>IFERROR(INDEX(Sheet3!$Q$2:$Q$25,MATCH(H53051,Origin_List,0)),"")</f>
        <v/>
      </c>
    </row>
    <row r="53052" spans="4:13">
      <c r="D53052" s="20" t="str">
        <f>IFERROR(VLOOKUP(H53052&amp;"|"&amp;I53052,Sheet3!$H$2:$N$150,5,0),"")</f>
        <v/>
      </c>
      <c r="M53052" s="20" t="str">
        <f>IFERROR(INDEX(Sheet3!$Q$2:$Q$25,MATCH(H53052,Origin_List,0)),"")</f>
        <v/>
      </c>
    </row>
    <row r="53053" spans="4:13">
      <c r="D53053" s="20" t="str">
        <f>IFERROR(VLOOKUP(H53053&amp;"|"&amp;I53053,Sheet3!$H$2:$N$150,5,0),"")</f>
        <v/>
      </c>
      <c r="M53053" s="20" t="str">
        <f>IFERROR(INDEX(Sheet3!$Q$2:$Q$25,MATCH(H53053,Origin_List,0)),"")</f>
        <v/>
      </c>
    </row>
    <row r="53054" spans="4:13">
      <c r="D53054" s="20" t="str">
        <f>IFERROR(VLOOKUP(H53054&amp;"|"&amp;I53054,Sheet3!$H$2:$N$150,5,0),"")</f>
        <v/>
      </c>
      <c r="M53054" s="20" t="str">
        <f>IFERROR(INDEX(Sheet3!$Q$2:$Q$25,MATCH(H53054,Origin_List,0)),"")</f>
        <v/>
      </c>
    </row>
    <row r="53055" spans="4:13">
      <c r="D53055" s="20" t="str">
        <f>IFERROR(VLOOKUP(H53055&amp;"|"&amp;I53055,Sheet3!$H$2:$N$150,5,0),"")</f>
        <v/>
      </c>
      <c r="M53055" s="20" t="str">
        <f>IFERROR(INDEX(Sheet3!$Q$2:$Q$25,MATCH(H53055,Origin_List,0)),"")</f>
        <v/>
      </c>
    </row>
    <row r="53056" spans="4:13">
      <c r="D53056" s="20" t="str">
        <f>IFERROR(VLOOKUP(H53056&amp;"|"&amp;I53056,Sheet3!$H$2:$N$150,5,0),"")</f>
        <v/>
      </c>
      <c r="M53056" s="20" t="str">
        <f>IFERROR(INDEX(Sheet3!$Q$2:$Q$25,MATCH(H53056,Origin_List,0)),"")</f>
        <v/>
      </c>
    </row>
    <row r="53057" spans="4:13">
      <c r="D53057" s="20" t="str">
        <f>IFERROR(VLOOKUP(H53057&amp;"|"&amp;I53057,Sheet3!$H$2:$N$150,5,0),"")</f>
        <v/>
      </c>
      <c r="M53057" s="20" t="str">
        <f>IFERROR(INDEX(Sheet3!$Q$2:$Q$25,MATCH(H53057,Origin_List,0)),"")</f>
        <v/>
      </c>
    </row>
    <row r="53058" spans="4:13">
      <c r="D53058" s="20" t="str">
        <f>IFERROR(VLOOKUP(H53058&amp;"|"&amp;I53058,Sheet3!$H$2:$N$150,5,0),"")</f>
        <v/>
      </c>
      <c r="M53058" s="20" t="str">
        <f>IFERROR(INDEX(Sheet3!$Q$2:$Q$25,MATCH(H53058,Origin_List,0)),"")</f>
        <v/>
      </c>
    </row>
    <row r="53059" spans="4:13">
      <c r="D53059" s="20" t="str">
        <f>IFERROR(VLOOKUP(H53059&amp;"|"&amp;I53059,Sheet3!$H$2:$N$150,5,0),"")</f>
        <v/>
      </c>
      <c r="M53059" s="20" t="str">
        <f>IFERROR(INDEX(Sheet3!$Q$2:$Q$25,MATCH(H53059,Origin_List,0)),"")</f>
        <v/>
      </c>
    </row>
    <row r="53060" spans="4:13">
      <c r="D53060" s="20" t="str">
        <f>IFERROR(VLOOKUP(H53060&amp;"|"&amp;I53060,Sheet3!$H$2:$N$150,5,0),"")</f>
        <v/>
      </c>
      <c r="M53060" s="20" t="str">
        <f>IFERROR(INDEX(Sheet3!$Q$2:$Q$25,MATCH(H53060,Origin_List,0)),"")</f>
        <v/>
      </c>
    </row>
    <row r="53061" spans="4:13">
      <c r="D53061" s="20" t="str">
        <f>IFERROR(VLOOKUP(H53061&amp;"|"&amp;I53061,Sheet3!$H$2:$N$150,5,0),"")</f>
        <v/>
      </c>
      <c r="M53061" s="20" t="str">
        <f>IFERROR(INDEX(Sheet3!$Q$2:$Q$25,MATCH(H53061,Origin_List,0)),"")</f>
        <v/>
      </c>
    </row>
    <row r="53062" spans="4:13">
      <c r="D53062" s="20" t="str">
        <f>IFERROR(VLOOKUP(H53062&amp;"|"&amp;I53062,Sheet3!$H$2:$N$150,5,0),"")</f>
        <v/>
      </c>
      <c r="M53062" s="20" t="str">
        <f>IFERROR(INDEX(Sheet3!$Q$2:$Q$25,MATCH(H53062,Origin_List,0)),"")</f>
        <v/>
      </c>
    </row>
    <row r="53063" spans="4:13">
      <c r="D53063" s="20" t="str">
        <f>IFERROR(VLOOKUP(H53063&amp;"|"&amp;I53063,Sheet3!$H$2:$N$150,5,0),"")</f>
        <v/>
      </c>
      <c r="M53063" s="20" t="str">
        <f>IFERROR(INDEX(Sheet3!$Q$2:$Q$25,MATCH(H53063,Origin_List,0)),"")</f>
        <v/>
      </c>
    </row>
    <row r="53064" spans="4:13">
      <c r="D53064" s="20" t="str">
        <f>IFERROR(VLOOKUP(H53064&amp;"|"&amp;I53064,Sheet3!$H$2:$N$150,5,0),"")</f>
        <v/>
      </c>
      <c r="M53064" s="20" t="str">
        <f>IFERROR(INDEX(Sheet3!$Q$2:$Q$25,MATCH(H53064,Origin_List,0)),"")</f>
        <v/>
      </c>
    </row>
    <row r="53065" spans="4:13">
      <c r="D53065" s="20" t="str">
        <f>IFERROR(VLOOKUP(H53065&amp;"|"&amp;I53065,Sheet3!$H$2:$N$150,5,0),"")</f>
        <v/>
      </c>
      <c r="M53065" s="20" t="str">
        <f>IFERROR(INDEX(Sheet3!$Q$2:$Q$25,MATCH(H53065,Origin_List,0)),"")</f>
        <v/>
      </c>
    </row>
    <row r="53066" spans="4:13">
      <c r="D53066" s="20" t="str">
        <f>IFERROR(VLOOKUP(H53066&amp;"|"&amp;I53066,Sheet3!$H$2:$N$150,5,0),"")</f>
        <v/>
      </c>
      <c r="M53066" s="20" t="str">
        <f>IFERROR(INDEX(Sheet3!$Q$2:$Q$25,MATCH(H53066,Origin_List,0)),"")</f>
        <v/>
      </c>
    </row>
    <row r="53067" spans="4:13">
      <c r="D53067" s="20" t="str">
        <f>IFERROR(VLOOKUP(H53067&amp;"|"&amp;I53067,Sheet3!$H$2:$N$150,5,0),"")</f>
        <v/>
      </c>
      <c r="M53067" s="20" t="str">
        <f>IFERROR(INDEX(Sheet3!$Q$2:$Q$25,MATCH(H53067,Origin_List,0)),"")</f>
        <v/>
      </c>
    </row>
    <row r="53068" spans="4:13">
      <c r="D53068" s="20" t="str">
        <f>IFERROR(VLOOKUP(H53068&amp;"|"&amp;I53068,Sheet3!$H$2:$N$150,5,0),"")</f>
        <v/>
      </c>
      <c r="M53068" s="20" t="str">
        <f>IFERROR(INDEX(Sheet3!$Q$2:$Q$25,MATCH(H53068,Origin_List,0)),"")</f>
        <v/>
      </c>
    </row>
    <row r="53069" spans="4:13">
      <c r="D53069" s="20" t="str">
        <f>IFERROR(VLOOKUP(H53069&amp;"|"&amp;I53069,Sheet3!$H$2:$N$150,5,0),"")</f>
        <v/>
      </c>
      <c r="M53069" s="20" t="str">
        <f>IFERROR(INDEX(Sheet3!$Q$2:$Q$25,MATCH(H53069,Origin_List,0)),"")</f>
        <v/>
      </c>
    </row>
    <row r="53070" spans="4:13">
      <c r="D53070" s="20" t="str">
        <f>IFERROR(VLOOKUP(H53070&amp;"|"&amp;I53070,Sheet3!$H$2:$N$150,5,0),"")</f>
        <v/>
      </c>
      <c r="M53070" s="20" t="str">
        <f>IFERROR(INDEX(Sheet3!$Q$2:$Q$25,MATCH(H53070,Origin_List,0)),"")</f>
        <v/>
      </c>
    </row>
    <row r="53071" spans="4:13">
      <c r="D53071" s="20" t="str">
        <f>IFERROR(VLOOKUP(H53071&amp;"|"&amp;I53071,Sheet3!$H$2:$N$150,5,0),"")</f>
        <v/>
      </c>
      <c r="M53071" s="20" t="str">
        <f>IFERROR(INDEX(Sheet3!$Q$2:$Q$25,MATCH(H53071,Origin_List,0)),"")</f>
        <v/>
      </c>
    </row>
    <row r="53072" spans="4:13">
      <c r="D53072" s="20" t="str">
        <f>IFERROR(VLOOKUP(H53072&amp;"|"&amp;I53072,Sheet3!$H$2:$N$150,5,0),"")</f>
        <v/>
      </c>
      <c r="M53072" s="20" t="str">
        <f>IFERROR(INDEX(Sheet3!$Q$2:$Q$25,MATCH(H53072,Origin_List,0)),"")</f>
        <v/>
      </c>
    </row>
    <row r="53073" spans="4:13">
      <c r="D53073" s="20" t="str">
        <f>IFERROR(VLOOKUP(H53073&amp;"|"&amp;I53073,Sheet3!$H$2:$N$150,5,0),"")</f>
        <v/>
      </c>
      <c r="M53073" s="20" t="str">
        <f>IFERROR(INDEX(Sheet3!$Q$2:$Q$25,MATCH(H53073,Origin_List,0)),"")</f>
        <v/>
      </c>
    </row>
    <row r="53074" spans="4:13">
      <c r="D53074" s="20" t="str">
        <f>IFERROR(VLOOKUP(H53074&amp;"|"&amp;I53074,Sheet3!$H$2:$N$150,5,0),"")</f>
        <v/>
      </c>
      <c r="M53074" s="20" t="str">
        <f>IFERROR(INDEX(Sheet3!$Q$2:$Q$25,MATCH(H53074,Origin_List,0)),"")</f>
        <v/>
      </c>
    </row>
    <row r="53075" spans="4:13">
      <c r="D53075" s="20" t="str">
        <f>IFERROR(VLOOKUP(H53075&amp;"|"&amp;I53075,Sheet3!$H$2:$N$150,5,0),"")</f>
        <v/>
      </c>
      <c r="M53075" s="20" t="str">
        <f>IFERROR(INDEX(Sheet3!$Q$2:$Q$25,MATCH(H53075,Origin_List,0)),"")</f>
        <v/>
      </c>
    </row>
    <row r="53076" spans="4:13">
      <c r="D53076" s="20" t="str">
        <f>IFERROR(VLOOKUP(H53076&amp;"|"&amp;I53076,Sheet3!$H$2:$N$150,5,0),"")</f>
        <v/>
      </c>
      <c r="M53076" s="20" t="str">
        <f>IFERROR(INDEX(Sheet3!$Q$2:$Q$25,MATCH(H53076,Origin_List,0)),"")</f>
        <v/>
      </c>
    </row>
    <row r="53077" spans="4:13">
      <c r="D53077" s="20" t="str">
        <f>IFERROR(VLOOKUP(H53077&amp;"|"&amp;I53077,Sheet3!$H$2:$N$150,5,0),"")</f>
        <v/>
      </c>
      <c r="M53077" s="20" t="str">
        <f>IFERROR(INDEX(Sheet3!$Q$2:$Q$25,MATCH(H53077,Origin_List,0)),"")</f>
        <v/>
      </c>
    </row>
    <row r="53078" spans="4:13">
      <c r="D53078" s="20" t="str">
        <f>IFERROR(VLOOKUP(H53078&amp;"|"&amp;I53078,Sheet3!$H$2:$N$150,5,0),"")</f>
        <v/>
      </c>
      <c r="M53078" s="20" t="str">
        <f>IFERROR(INDEX(Sheet3!$Q$2:$Q$25,MATCH(H53078,Origin_List,0)),"")</f>
        <v/>
      </c>
    </row>
    <row r="53079" spans="4:13">
      <c r="D53079" s="20" t="str">
        <f>IFERROR(VLOOKUP(H53079&amp;"|"&amp;I53079,Sheet3!$H$2:$N$150,5,0),"")</f>
        <v/>
      </c>
      <c r="M53079" s="20" t="str">
        <f>IFERROR(INDEX(Sheet3!$Q$2:$Q$25,MATCH(H53079,Origin_List,0)),"")</f>
        <v/>
      </c>
    </row>
    <row r="53080" spans="4:13">
      <c r="D53080" s="20" t="str">
        <f>IFERROR(VLOOKUP(H53080&amp;"|"&amp;I53080,Sheet3!$H$2:$N$150,5,0),"")</f>
        <v/>
      </c>
      <c r="M53080" s="20" t="str">
        <f>IFERROR(INDEX(Sheet3!$Q$2:$Q$25,MATCH(H53080,Origin_List,0)),"")</f>
        <v/>
      </c>
    </row>
    <row r="53081" spans="4:13">
      <c r="D53081" s="20" t="str">
        <f>IFERROR(VLOOKUP(H53081&amp;"|"&amp;I53081,Sheet3!$H$2:$N$150,5,0),"")</f>
        <v/>
      </c>
      <c r="M53081" s="20" t="str">
        <f>IFERROR(INDEX(Sheet3!$Q$2:$Q$25,MATCH(H53081,Origin_List,0)),"")</f>
        <v/>
      </c>
    </row>
    <row r="53082" spans="4:13">
      <c r="D53082" s="20" t="str">
        <f>IFERROR(VLOOKUP(H53082&amp;"|"&amp;I53082,Sheet3!$H$2:$N$150,5,0),"")</f>
        <v/>
      </c>
      <c r="M53082" s="20" t="str">
        <f>IFERROR(INDEX(Sheet3!$Q$2:$Q$25,MATCH(H53082,Origin_List,0)),"")</f>
        <v/>
      </c>
    </row>
    <row r="53083" spans="4:13">
      <c r="D53083" s="20" t="str">
        <f>IFERROR(VLOOKUP(H53083&amp;"|"&amp;I53083,Sheet3!$H$2:$N$150,5,0),"")</f>
        <v/>
      </c>
      <c r="M53083" s="20" t="str">
        <f>IFERROR(INDEX(Sheet3!$Q$2:$Q$25,MATCH(H53083,Origin_List,0)),"")</f>
        <v/>
      </c>
    </row>
    <row r="53084" spans="4:13">
      <c r="D53084" s="20" t="str">
        <f>IFERROR(VLOOKUP(H53084&amp;"|"&amp;I53084,Sheet3!$H$2:$N$150,5,0),"")</f>
        <v/>
      </c>
      <c r="M53084" s="20" t="str">
        <f>IFERROR(INDEX(Sheet3!$Q$2:$Q$25,MATCH(H53084,Origin_List,0)),"")</f>
        <v/>
      </c>
    </row>
    <row r="53085" spans="4:13">
      <c r="D53085" s="20" t="str">
        <f>IFERROR(VLOOKUP(H53085&amp;"|"&amp;I53085,Sheet3!$H$2:$N$150,5,0),"")</f>
        <v/>
      </c>
      <c r="M53085" s="20" t="str">
        <f>IFERROR(INDEX(Sheet3!$Q$2:$Q$25,MATCH(H53085,Origin_List,0)),"")</f>
        <v/>
      </c>
    </row>
    <row r="53086" spans="4:13">
      <c r="D53086" s="20" t="str">
        <f>IFERROR(VLOOKUP(H53086&amp;"|"&amp;I53086,Sheet3!$H$2:$N$150,5,0),"")</f>
        <v/>
      </c>
      <c r="M53086" s="20" t="str">
        <f>IFERROR(INDEX(Sheet3!$Q$2:$Q$25,MATCH(H53086,Origin_List,0)),"")</f>
        <v/>
      </c>
    </row>
    <row r="53087" spans="4:13">
      <c r="D53087" s="20" t="str">
        <f>IFERROR(VLOOKUP(H53087&amp;"|"&amp;I53087,Sheet3!$H$2:$N$150,5,0),"")</f>
        <v/>
      </c>
      <c r="M53087" s="20" t="str">
        <f>IFERROR(INDEX(Sheet3!$Q$2:$Q$25,MATCH(H53087,Origin_List,0)),"")</f>
        <v/>
      </c>
    </row>
    <row r="53088" spans="4:13">
      <c r="D53088" s="20" t="str">
        <f>IFERROR(VLOOKUP(H53088&amp;"|"&amp;I53088,Sheet3!$H$2:$N$150,5,0),"")</f>
        <v/>
      </c>
      <c r="M53088" s="20" t="str">
        <f>IFERROR(INDEX(Sheet3!$Q$2:$Q$25,MATCH(H53088,Origin_List,0)),"")</f>
        <v/>
      </c>
    </row>
    <row r="53089" spans="4:13">
      <c r="D53089" s="20" t="str">
        <f>IFERROR(VLOOKUP(H53089&amp;"|"&amp;I53089,Sheet3!$H$2:$N$150,5,0),"")</f>
        <v/>
      </c>
      <c r="M53089" s="20" t="str">
        <f>IFERROR(INDEX(Sheet3!$Q$2:$Q$25,MATCH(H53089,Origin_List,0)),"")</f>
        <v/>
      </c>
    </row>
    <row r="53090" spans="4:13">
      <c r="D53090" s="20" t="str">
        <f>IFERROR(VLOOKUP(H53090&amp;"|"&amp;I53090,Sheet3!$H$2:$N$150,5,0),"")</f>
        <v/>
      </c>
      <c r="M53090" s="20" t="str">
        <f>IFERROR(INDEX(Sheet3!$Q$2:$Q$25,MATCH(H53090,Origin_List,0)),"")</f>
        <v/>
      </c>
    </row>
    <row r="53091" spans="4:13">
      <c r="D53091" s="20" t="str">
        <f>IFERROR(VLOOKUP(H53091&amp;"|"&amp;I53091,Sheet3!$H$2:$N$150,5,0),"")</f>
        <v/>
      </c>
      <c r="M53091" s="20" t="str">
        <f>IFERROR(INDEX(Sheet3!$Q$2:$Q$25,MATCH(H53091,Origin_List,0)),"")</f>
        <v/>
      </c>
    </row>
    <row r="53092" spans="4:13">
      <c r="D53092" s="20" t="str">
        <f>IFERROR(VLOOKUP(H53092&amp;"|"&amp;I53092,Sheet3!$H$2:$N$150,5,0),"")</f>
        <v/>
      </c>
      <c r="M53092" s="20" t="str">
        <f>IFERROR(INDEX(Sheet3!$Q$2:$Q$25,MATCH(H53092,Origin_List,0)),"")</f>
        <v/>
      </c>
    </row>
    <row r="53093" spans="4:13">
      <c r="D53093" s="20" t="str">
        <f>IFERROR(VLOOKUP(H53093&amp;"|"&amp;I53093,Sheet3!$H$2:$N$150,5,0),"")</f>
        <v/>
      </c>
      <c r="M53093" s="20" t="str">
        <f>IFERROR(INDEX(Sheet3!$Q$2:$Q$25,MATCH(H53093,Origin_List,0)),"")</f>
        <v/>
      </c>
    </row>
    <row r="53094" spans="4:13">
      <c r="D53094" s="20" t="str">
        <f>IFERROR(VLOOKUP(H53094&amp;"|"&amp;I53094,Sheet3!$H$2:$N$150,5,0),"")</f>
        <v/>
      </c>
      <c r="M53094" s="20" t="str">
        <f>IFERROR(INDEX(Sheet3!$Q$2:$Q$25,MATCH(H53094,Origin_List,0)),"")</f>
        <v/>
      </c>
    </row>
    <row r="53095" spans="4:13">
      <c r="D53095" s="20" t="str">
        <f>IFERROR(VLOOKUP(H53095&amp;"|"&amp;I53095,Sheet3!$H$2:$N$150,5,0),"")</f>
        <v/>
      </c>
      <c r="M53095" s="20" t="str">
        <f>IFERROR(INDEX(Sheet3!$Q$2:$Q$25,MATCH(H53095,Origin_List,0)),"")</f>
        <v/>
      </c>
    </row>
    <row r="53096" spans="4:13">
      <c r="D53096" s="20" t="str">
        <f>IFERROR(VLOOKUP(H53096&amp;"|"&amp;I53096,Sheet3!$H$2:$N$150,5,0),"")</f>
        <v/>
      </c>
      <c r="M53096" s="20" t="str">
        <f>IFERROR(INDEX(Sheet3!$Q$2:$Q$25,MATCH(H53096,Origin_List,0)),"")</f>
        <v/>
      </c>
    </row>
    <row r="53097" spans="4:13">
      <c r="D53097" s="20" t="str">
        <f>IFERROR(VLOOKUP(H53097&amp;"|"&amp;I53097,Sheet3!$H$2:$N$150,5,0),"")</f>
        <v/>
      </c>
      <c r="M53097" s="20" t="str">
        <f>IFERROR(INDEX(Sheet3!$Q$2:$Q$25,MATCH(H53097,Origin_List,0)),"")</f>
        <v/>
      </c>
    </row>
    <row r="53098" spans="4:13">
      <c r="D53098" s="20" t="str">
        <f>IFERROR(VLOOKUP(H53098&amp;"|"&amp;I53098,Sheet3!$H$2:$N$150,5,0),"")</f>
        <v/>
      </c>
      <c r="M53098" s="20" t="str">
        <f>IFERROR(INDEX(Sheet3!$Q$2:$Q$25,MATCH(H53098,Origin_List,0)),"")</f>
        <v/>
      </c>
    </row>
    <row r="53099" spans="4:13">
      <c r="D53099" s="20" t="str">
        <f>IFERROR(VLOOKUP(H53099&amp;"|"&amp;I53099,Sheet3!$H$2:$N$150,5,0),"")</f>
        <v/>
      </c>
      <c r="M53099" s="20" t="str">
        <f>IFERROR(INDEX(Sheet3!$Q$2:$Q$25,MATCH(H53099,Origin_List,0)),"")</f>
        <v/>
      </c>
    </row>
    <row r="53100" spans="4:13">
      <c r="D53100" s="20" t="str">
        <f>IFERROR(VLOOKUP(H53100&amp;"|"&amp;I53100,Sheet3!$H$2:$N$150,5,0),"")</f>
        <v/>
      </c>
      <c r="M53100" s="20" t="str">
        <f>IFERROR(INDEX(Sheet3!$Q$2:$Q$25,MATCH(H53100,Origin_List,0)),"")</f>
        <v/>
      </c>
    </row>
    <row r="53101" spans="4:13">
      <c r="D53101" s="20" t="str">
        <f>IFERROR(VLOOKUP(H53101&amp;"|"&amp;I53101,Sheet3!$H$2:$N$150,5,0),"")</f>
        <v/>
      </c>
      <c r="M53101" s="20" t="str">
        <f>IFERROR(INDEX(Sheet3!$Q$2:$Q$25,MATCH(H53101,Origin_List,0)),"")</f>
        <v/>
      </c>
    </row>
    <row r="53102" spans="4:13">
      <c r="D53102" s="20" t="str">
        <f>IFERROR(VLOOKUP(H53102&amp;"|"&amp;I53102,Sheet3!$H$2:$N$150,5,0),"")</f>
        <v/>
      </c>
      <c r="M53102" s="20" t="str">
        <f>IFERROR(INDEX(Sheet3!$Q$2:$Q$25,MATCH(H53102,Origin_List,0)),"")</f>
        <v/>
      </c>
    </row>
    <row r="53103" spans="4:13">
      <c r="D53103" s="20" t="str">
        <f>IFERROR(VLOOKUP(H53103&amp;"|"&amp;I53103,Sheet3!$H$2:$N$150,5,0),"")</f>
        <v/>
      </c>
      <c r="M53103" s="20" t="str">
        <f>IFERROR(INDEX(Sheet3!$Q$2:$Q$25,MATCH(H53103,Origin_List,0)),"")</f>
        <v/>
      </c>
    </row>
    <row r="53104" spans="4:13">
      <c r="D53104" s="20" t="str">
        <f>IFERROR(VLOOKUP(H53104&amp;"|"&amp;I53104,Sheet3!$H$2:$N$150,5,0),"")</f>
        <v/>
      </c>
      <c r="M53104" s="20" t="str">
        <f>IFERROR(INDEX(Sheet3!$Q$2:$Q$25,MATCH(H53104,Origin_List,0)),"")</f>
        <v/>
      </c>
    </row>
    <row r="53105" spans="4:13">
      <c r="D53105" s="20" t="str">
        <f>IFERROR(VLOOKUP(H53105&amp;"|"&amp;I53105,Sheet3!$H$2:$N$150,5,0),"")</f>
        <v/>
      </c>
      <c r="M53105" s="20" t="str">
        <f>IFERROR(INDEX(Sheet3!$Q$2:$Q$25,MATCH(H53105,Origin_List,0)),"")</f>
        <v/>
      </c>
    </row>
    <row r="53106" spans="4:13">
      <c r="D53106" s="20" t="str">
        <f>IFERROR(VLOOKUP(H53106&amp;"|"&amp;I53106,Sheet3!$H$2:$N$150,5,0),"")</f>
        <v/>
      </c>
      <c r="M53106" s="20" t="str">
        <f>IFERROR(INDEX(Sheet3!$Q$2:$Q$25,MATCH(H53106,Origin_List,0)),"")</f>
        <v/>
      </c>
    </row>
    <row r="53107" spans="4:13">
      <c r="D53107" s="20" t="str">
        <f>IFERROR(VLOOKUP(H53107&amp;"|"&amp;I53107,Sheet3!$H$2:$N$150,5,0),"")</f>
        <v/>
      </c>
      <c r="M53107" s="20" t="str">
        <f>IFERROR(INDEX(Sheet3!$Q$2:$Q$25,MATCH(H53107,Origin_List,0)),"")</f>
        <v/>
      </c>
    </row>
    <row r="53108" spans="4:13">
      <c r="D53108" s="20" t="str">
        <f>IFERROR(VLOOKUP(H53108&amp;"|"&amp;I53108,Sheet3!$H$2:$N$150,5,0),"")</f>
        <v/>
      </c>
      <c r="M53108" s="20" t="str">
        <f>IFERROR(INDEX(Sheet3!$Q$2:$Q$25,MATCH(H53108,Origin_List,0)),"")</f>
        <v/>
      </c>
    </row>
    <row r="53109" spans="4:13">
      <c r="D53109" s="20" t="str">
        <f>IFERROR(VLOOKUP(H53109&amp;"|"&amp;I53109,Sheet3!$H$2:$N$150,5,0),"")</f>
        <v/>
      </c>
      <c r="M53109" s="20" t="str">
        <f>IFERROR(INDEX(Sheet3!$Q$2:$Q$25,MATCH(H53109,Origin_List,0)),"")</f>
        <v/>
      </c>
    </row>
    <row r="53110" spans="4:13">
      <c r="D53110" s="20" t="str">
        <f>IFERROR(VLOOKUP(H53110&amp;"|"&amp;I53110,Sheet3!$H$2:$N$150,5,0),"")</f>
        <v/>
      </c>
      <c r="M53110" s="20" t="str">
        <f>IFERROR(INDEX(Sheet3!$Q$2:$Q$25,MATCH(H53110,Origin_List,0)),"")</f>
        <v/>
      </c>
    </row>
    <row r="53111" spans="4:13">
      <c r="D53111" s="20" t="str">
        <f>IFERROR(VLOOKUP(H53111&amp;"|"&amp;I53111,Sheet3!$H$2:$N$150,5,0),"")</f>
        <v/>
      </c>
      <c r="M53111" s="20" t="str">
        <f>IFERROR(INDEX(Sheet3!$Q$2:$Q$25,MATCH(H53111,Origin_List,0)),"")</f>
        <v/>
      </c>
    </row>
    <row r="53112" spans="4:13">
      <c r="D53112" s="20" t="str">
        <f>IFERROR(VLOOKUP(H53112&amp;"|"&amp;I53112,Sheet3!$H$2:$N$150,5,0),"")</f>
        <v/>
      </c>
      <c r="M53112" s="20" t="str">
        <f>IFERROR(INDEX(Sheet3!$Q$2:$Q$25,MATCH(H53112,Origin_List,0)),"")</f>
        <v/>
      </c>
    </row>
    <row r="53113" spans="4:13">
      <c r="D53113" s="20" t="str">
        <f>IFERROR(VLOOKUP(H53113&amp;"|"&amp;I53113,Sheet3!$H$2:$N$150,5,0),"")</f>
        <v/>
      </c>
      <c r="M53113" s="20" t="str">
        <f>IFERROR(INDEX(Sheet3!$Q$2:$Q$25,MATCH(H53113,Origin_List,0)),"")</f>
        <v/>
      </c>
    </row>
    <row r="53114" spans="4:13">
      <c r="D53114" s="20" t="str">
        <f>IFERROR(VLOOKUP(H53114&amp;"|"&amp;I53114,Sheet3!$H$2:$N$150,5,0),"")</f>
        <v/>
      </c>
      <c r="M53114" s="20" t="str">
        <f>IFERROR(INDEX(Sheet3!$Q$2:$Q$25,MATCH(H53114,Origin_List,0)),"")</f>
        <v/>
      </c>
    </row>
    <row r="53115" spans="4:13">
      <c r="D53115" s="20" t="str">
        <f>IFERROR(VLOOKUP(H53115&amp;"|"&amp;I53115,Sheet3!$H$2:$N$150,5,0),"")</f>
        <v/>
      </c>
      <c r="M53115" s="20" t="str">
        <f>IFERROR(INDEX(Sheet3!$Q$2:$Q$25,MATCH(H53115,Origin_List,0)),"")</f>
        <v/>
      </c>
    </row>
    <row r="53116" spans="4:13">
      <c r="D53116" s="20" t="str">
        <f>IFERROR(VLOOKUP(H53116&amp;"|"&amp;I53116,Sheet3!$H$2:$N$150,5,0),"")</f>
        <v/>
      </c>
      <c r="M53116" s="20" t="str">
        <f>IFERROR(INDEX(Sheet3!$Q$2:$Q$25,MATCH(H53116,Origin_List,0)),"")</f>
        <v/>
      </c>
    </row>
    <row r="53117" spans="4:13">
      <c r="D53117" s="20" t="str">
        <f>IFERROR(VLOOKUP(H53117&amp;"|"&amp;I53117,Sheet3!$H$2:$N$150,5,0),"")</f>
        <v/>
      </c>
      <c r="M53117" s="20" t="str">
        <f>IFERROR(INDEX(Sheet3!$Q$2:$Q$25,MATCH(H53117,Origin_List,0)),"")</f>
        <v/>
      </c>
    </row>
    <row r="53118" spans="4:13">
      <c r="D53118" s="20" t="str">
        <f>IFERROR(VLOOKUP(H53118&amp;"|"&amp;I53118,Sheet3!$H$2:$N$150,5,0),"")</f>
        <v/>
      </c>
      <c r="M53118" s="20" t="str">
        <f>IFERROR(INDEX(Sheet3!$Q$2:$Q$25,MATCH(H53118,Origin_List,0)),"")</f>
        <v/>
      </c>
    </row>
    <row r="53119" spans="4:13">
      <c r="D53119" s="20" t="str">
        <f>IFERROR(VLOOKUP(H53119&amp;"|"&amp;I53119,Sheet3!$H$2:$N$150,5,0),"")</f>
        <v/>
      </c>
      <c r="M53119" s="20" t="str">
        <f>IFERROR(INDEX(Sheet3!$Q$2:$Q$25,MATCH(H53119,Origin_List,0)),"")</f>
        <v/>
      </c>
    </row>
    <row r="53120" spans="4:13">
      <c r="D53120" s="20" t="str">
        <f>IFERROR(VLOOKUP(H53120&amp;"|"&amp;I53120,Sheet3!$H$2:$N$150,5,0),"")</f>
        <v/>
      </c>
      <c r="M53120" s="20" t="str">
        <f>IFERROR(INDEX(Sheet3!$Q$2:$Q$25,MATCH(H53120,Origin_List,0)),"")</f>
        <v/>
      </c>
    </row>
    <row r="53121" spans="4:13">
      <c r="D53121" s="20" t="str">
        <f>IFERROR(VLOOKUP(H53121&amp;"|"&amp;I53121,Sheet3!$H$2:$N$150,5,0),"")</f>
        <v/>
      </c>
      <c r="M53121" s="20" t="str">
        <f>IFERROR(INDEX(Sheet3!$Q$2:$Q$25,MATCH(H53121,Origin_List,0)),"")</f>
        <v/>
      </c>
    </row>
    <row r="53122" spans="4:13">
      <c r="D53122" s="20" t="str">
        <f>IFERROR(VLOOKUP(H53122&amp;"|"&amp;I53122,Sheet3!$H$2:$N$150,5,0),"")</f>
        <v/>
      </c>
      <c r="M53122" s="20" t="str">
        <f>IFERROR(INDEX(Sheet3!$Q$2:$Q$25,MATCH(H53122,Origin_List,0)),"")</f>
        <v/>
      </c>
    </row>
    <row r="53123" spans="4:13">
      <c r="D53123" s="20" t="str">
        <f>IFERROR(VLOOKUP(H53123&amp;"|"&amp;I53123,Sheet3!$H$2:$N$150,5,0),"")</f>
        <v/>
      </c>
      <c r="M53123" s="20" t="str">
        <f>IFERROR(INDEX(Sheet3!$Q$2:$Q$25,MATCH(H53123,Origin_List,0)),"")</f>
        <v/>
      </c>
    </row>
    <row r="53124" spans="4:13">
      <c r="D53124" s="20" t="str">
        <f>IFERROR(VLOOKUP(H53124&amp;"|"&amp;I53124,Sheet3!$H$2:$N$150,5,0),"")</f>
        <v/>
      </c>
      <c r="M53124" s="20" t="str">
        <f>IFERROR(INDEX(Sheet3!$Q$2:$Q$25,MATCH(H53124,Origin_List,0)),"")</f>
        <v/>
      </c>
    </row>
    <row r="53125" spans="4:13">
      <c r="D53125" s="20" t="str">
        <f>IFERROR(VLOOKUP(H53125&amp;"|"&amp;I53125,Sheet3!$H$2:$N$150,5,0),"")</f>
        <v/>
      </c>
      <c r="M53125" s="20" t="str">
        <f>IFERROR(INDEX(Sheet3!$Q$2:$Q$25,MATCH(H53125,Origin_List,0)),"")</f>
        <v/>
      </c>
    </row>
    <row r="53126" spans="4:13">
      <c r="D53126" s="20" t="str">
        <f>IFERROR(VLOOKUP(H53126&amp;"|"&amp;I53126,Sheet3!$H$2:$N$150,5,0),"")</f>
        <v/>
      </c>
      <c r="M53126" s="20" t="str">
        <f>IFERROR(INDEX(Sheet3!$Q$2:$Q$25,MATCH(H53126,Origin_List,0)),"")</f>
        <v/>
      </c>
    </row>
    <row r="53127" spans="4:13">
      <c r="D53127" s="20" t="str">
        <f>IFERROR(VLOOKUP(H53127&amp;"|"&amp;I53127,Sheet3!$H$2:$N$150,5,0),"")</f>
        <v/>
      </c>
      <c r="M53127" s="20" t="str">
        <f>IFERROR(INDEX(Sheet3!$Q$2:$Q$25,MATCH(H53127,Origin_List,0)),"")</f>
        <v/>
      </c>
    </row>
    <row r="53128" spans="4:13">
      <c r="D53128" s="20" t="str">
        <f>IFERROR(VLOOKUP(H53128&amp;"|"&amp;I53128,Sheet3!$H$2:$N$150,5,0),"")</f>
        <v/>
      </c>
      <c r="M53128" s="20" t="str">
        <f>IFERROR(INDEX(Sheet3!$Q$2:$Q$25,MATCH(H53128,Origin_List,0)),"")</f>
        <v/>
      </c>
    </row>
    <row r="53129" spans="4:13">
      <c r="D53129" s="20" t="str">
        <f>IFERROR(VLOOKUP(H53129&amp;"|"&amp;I53129,Sheet3!$H$2:$N$150,5,0),"")</f>
        <v/>
      </c>
      <c r="M53129" s="20" t="str">
        <f>IFERROR(INDEX(Sheet3!$Q$2:$Q$25,MATCH(H53129,Origin_List,0)),"")</f>
        <v/>
      </c>
    </row>
    <row r="53130" spans="4:13">
      <c r="D53130" s="20" t="str">
        <f>IFERROR(VLOOKUP(H53130&amp;"|"&amp;I53130,Sheet3!$H$2:$N$150,5,0),"")</f>
        <v/>
      </c>
      <c r="M53130" s="20" t="str">
        <f>IFERROR(INDEX(Sheet3!$Q$2:$Q$25,MATCH(H53130,Origin_List,0)),"")</f>
        <v/>
      </c>
    </row>
    <row r="53131" spans="4:13">
      <c r="D53131" s="20" t="str">
        <f>IFERROR(VLOOKUP(H53131&amp;"|"&amp;I53131,Sheet3!$H$2:$N$150,5,0),"")</f>
        <v/>
      </c>
      <c r="M53131" s="20" t="str">
        <f>IFERROR(INDEX(Sheet3!$Q$2:$Q$25,MATCH(H53131,Origin_List,0)),"")</f>
        <v/>
      </c>
    </row>
    <row r="53132" spans="4:13">
      <c r="D53132" s="20" t="str">
        <f>IFERROR(VLOOKUP(H53132&amp;"|"&amp;I53132,Sheet3!$H$2:$N$150,5,0),"")</f>
        <v/>
      </c>
      <c r="M53132" s="20" t="str">
        <f>IFERROR(INDEX(Sheet3!$Q$2:$Q$25,MATCH(H53132,Origin_List,0)),"")</f>
        <v/>
      </c>
    </row>
    <row r="53133" spans="4:13">
      <c r="D53133" s="20" t="str">
        <f>IFERROR(VLOOKUP(H53133&amp;"|"&amp;I53133,Sheet3!$H$2:$N$150,5,0),"")</f>
        <v/>
      </c>
      <c r="M53133" s="20" t="str">
        <f>IFERROR(INDEX(Sheet3!$Q$2:$Q$25,MATCH(H53133,Origin_List,0)),"")</f>
        <v/>
      </c>
    </row>
    <row r="53134" spans="4:13">
      <c r="D53134" s="20" t="str">
        <f>IFERROR(VLOOKUP(H53134&amp;"|"&amp;I53134,Sheet3!$H$2:$N$150,5,0),"")</f>
        <v/>
      </c>
      <c r="M53134" s="20" t="str">
        <f>IFERROR(INDEX(Sheet3!$Q$2:$Q$25,MATCH(H53134,Origin_List,0)),"")</f>
        <v/>
      </c>
    </row>
    <row r="53135" spans="4:13">
      <c r="D53135" s="20" t="str">
        <f>IFERROR(VLOOKUP(H53135&amp;"|"&amp;I53135,Sheet3!$H$2:$N$150,5,0),"")</f>
        <v/>
      </c>
      <c r="M53135" s="20" t="str">
        <f>IFERROR(INDEX(Sheet3!$Q$2:$Q$25,MATCH(H53135,Origin_List,0)),"")</f>
        <v/>
      </c>
    </row>
    <row r="53136" spans="4:13">
      <c r="D53136" s="20" t="str">
        <f>IFERROR(VLOOKUP(H53136&amp;"|"&amp;I53136,Sheet3!$H$2:$N$150,5,0),"")</f>
        <v/>
      </c>
      <c r="M53136" s="20" t="str">
        <f>IFERROR(INDEX(Sheet3!$Q$2:$Q$25,MATCH(H53136,Origin_List,0)),"")</f>
        <v/>
      </c>
    </row>
    <row r="53137" spans="4:13">
      <c r="D53137" s="20" t="str">
        <f>IFERROR(VLOOKUP(H53137&amp;"|"&amp;I53137,Sheet3!$H$2:$N$150,5,0),"")</f>
        <v/>
      </c>
      <c r="M53137" s="20" t="str">
        <f>IFERROR(INDEX(Sheet3!$Q$2:$Q$25,MATCH(H53137,Origin_List,0)),"")</f>
        <v/>
      </c>
    </row>
    <row r="53138" spans="4:13">
      <c r="D53138" s="20" t="str">
        <f>IFERROR(VLOOKUP(H53138&amp;"|"&amp;I53138,Sheet3!$H$2:$N$150,5,0),"")</f>
        <v/>
      </c>
      <c r="M53138" s="20" t="str">
        <f>IFERROR(INDEX(Sheet3!$Q$2:$Q$25,MATCH(H53138,Origin_List,0)),"")</f>
        <v/>
      </c>
    </row>
    <row r="53139" spans="4:13">
      <c r="D53139" s="20" t="str">
        <f>IFERROR(VLOOKUP(H53139&amp;"|"&amp;I53139,Sheet3!$H$2:$N$150,5,0),"")</f>
        <v/>
      </c>
      <c r="M53139" s="20" t="str">
        <f>IFERROR(INDEX(Sheet3!$Q$2:$Q$25,MATCH(H53139,Origin_List,0)),"")</f>
        <v/>
      </c>
    </row>
    <row r="53140" spans="4:13">
      <c r="D53140" s="20" t="str">
        <f>IFERROR(VLOOKUP(H53140&amp;"|"&amp;I53140,Sheet3!$H$2:$N$150,5,0),"")</f>
        <v/>
      </c>
      <c r="M53140" s="20" t="str">
        <f>IFERROR(INDEX(Sheet3!$Q$2:$Q$25,MATCH(H53140,Origin_List,0)),"")</f>
        <v/>
      </c>
    </row>
    <row r="53141" spans="4:13">
      <c r="D53141" s="20" t="str">
        <f>IFERROR(VLOOKUP(H53141&amp;"|"&amp;I53141,Sheet3!$H$2:$N$150,5,0),"")</f>
        <v/>
      </c>
      <c r="M53141" s="20" t="str">
        <f>IFERROR(INDEX(Sheet3!$Q$2:$Q$25,MATCH(H53141,Origin_List,0)),"")</f>
        <v/>
      </c>
    </row>
    <row r="53142" spans="4:13">
      <c r="D53142" s="20" t="str">
        <f>IFERROR(VLOOKUP(H53142&amp;"|"&amp;I53142,Sheet3!$H$2:$N$150,5,0),"")</f>
        <v/>
      </c>
      <c r="M53142" s="20" t="str">
        <f>IFERROR(INDEX(Sheet3!$Q$2:$Q$25,MATCH(H53142,Origin_List,0)),"")</f>
        <v/>
      </c>
    </row>
    <row r="53143" spans="4:13">
      <c r="D53143" s="20" t="str">
        <f>IFERROR(VLOOKUP(H53143&amp;"|"&amp;I53143,Sheet3!$H$2:$N$150,5,0),"")</f>
        <v/>
      </c>
      <c r="M53143" s="20" t="str">
        <f>IFERROR(INDEX(Sheet3!$Q$2:$Q$25,MATCH(H53143,Origin_List,0)),"")</f>
        <v/>
      </c>
    </row>
    <row r="53144" spans="4:13">
      <c r="D53144" s="20" t="str">
        <f>IFERROR(VLOOKUP(H53144&amp;"|"&amp;I53144,Sheet3!$H$2:$N$150,5,0),"")</f>
        <v/>
      </c>
      <c r="M53144" s="20" t="str">
        <f>IFERROR(INDEX(Sheet3!$Q$2:$Q$25,MATCH(H53144,Origin_List,0)),"")</f>
        <v/>
      </c>
    </row>
    <row r="53145" spans="4:13">
      <c r="D53145" s="20" t="str">
        <f>IFERROR(VLOOKUP(H53145&amp;"|"&amp;I53145,Sheet3!$H$2:$N$150,5,0),"")</f>
        <v/>
      </c>
      <c r="M53145" s="20" t="str">
        <f>IFERROR(INDEX(Sheet3!$Q$2:$Q$25,MATCH(H53145,Origin_List,0)),"")</f>
        <v/>
      </c>
    </row>
    <row r="53146" spans="4:13">
      <c r="D53146" s="20" t="str">
        <f>IFERROR(VLOOKUP(H53146&amp;"|"&amp;I53146,Sheet3!$H$2:$N$150,5,0),"")</f>
        <v/>
      </c>
      <c r="M53146" s="20" t="str">
        <f>IFERROR(INDEX(Sheet3!$Q$2:$Q$25,MATCH(H53146,Origin_List,0)),"")</f>
        <v/>
      </c>
    </row>
    <row r="53147" spans="4:13">
      <c r="D53147" s="20" t="str">
        <f>IFERROR(VLOOKUP(H53147&amp;"|"&amp;I53147,Sheet3!$H$2:$N$150,5,0),"")</f>
        <v/>
      </c>
      <c r="M53147" s="20" t="str">
        <f>IFERROR(INDEX(Sheet3!$Q$2:$Q$25,MATCH(H53147,Origin_List,0)),"")</f>
        <v/>
      </c>
    </row>
    <row r="53148" spans="4:13">
      <c r="D53148" s="20" t="str">
        <f>IFERROR(VLOOKUP(H53148&amp;"|"&amp;I53148,Sheet3!$H$2:$N$150,5,0),"")</f>
        <v/>
      </c>
      <c r="M53148" s="20" t="str">
        <f>IFERROR(INDEX(Sheet3!$Q$2:$Q$25,MATCH(H53148,Origin_List,0)),"")</f>
        <v/>
      </c>
    </row>
    <row r="53149" spans="4:13">
      <c r="D53149" s="20" t="str">
        <f>IFERROR(VLOOKUP(H53149&amp;"|"&amp;I53149,Sheet3!$H$2:$N$150,5,0),"")</f>
        <v/>
      </c>
      <c r="M53149" s="20" t="str">
        <f>IFERROR(INDEX(Sheet3!$Q$2:$Q$25,MATCH(H53149,Origin_List,0)),"")</f>
        <v/>
      </c>
    </row>
    <row r="53150" spans="4:13">
      <c r="D53150" s="20" t="str">
        <f>IFERROR(VLOOKUP(H53150&amp;"|"&amp;I53150,Sheet3!$H$2:$N$150,5,0),"")</f>
        <v/>
      </c>
      <c r="M53150" s="20" t="str">
        <f>IFERROR(INDEX(Sheet3!$Q$2:$Q$25,MATCH(H53150,Origin_List,0)),"")</f>
        <v/>
      </c>
    </row>
    <row r="53151" spans="4:13">
      <c r="D53151" s="20" t="str">
        <f>IFERROR(VLOOKUP(H53151&amp;"|"&amp;I53151,Sheet3!$H$2:$N$150,5,0),"")</f>
        <v/>
      </c>
      <c r="M53151" s="20" t="str">
        <f>IFERROR(INDEX(Sheet3!$Q$2:$Q$25,MATCH(H53151,Origin_List,0)),"")</f>
        <v/>
      </c>
    </row>
    <row r="53152" spans="4:13">
      <c r="D53152" s="20" t="str">
        <f>IFERROR(VLOOKUP(H53152&amp;"|"&amp;I53152,Sheet3!$H$2:$N$150,5,0),"")</f>
        <v/>
      </c>
      <c r="M53152" s="20" t="str">
        <f>IFERROR(INDEX(Sheet3!$Q$2:$Q$25,MATCH(H53152,Origin_List,0)),"")</f>
        <v/>
      </c>
    </row>
    <row r="53153" spans="4:13">
      <c r="D53153" s="20" t="str">
        <f>IFERROR(VLOOKUP(H53153&amp;"|"&amp;I53153,Sheet3!$H$2:$N$150,5,0),"")</f>
        <v/>
      </c>
      <c r="M53153" s="20" t="str">
        <f>IFERROR(INDEX(Sheet3!$Q$2:$Q$25,MATCH(H53153,Origin_List,0)),"")</f>
        <v/>
      </c>
    </row>
    <row r="53154" spans="4:13">
      <c r="D53154" s="20" t="str">
        <f>IFERROR(VLOOKUP(H53154&amp;"|"&amp;I53154,Sheet3!$H$2:$N$150,5,0),"")</f>
        <v/>
      </c>
      <c r="M53154" s="20" t="str">
        <f>IFERROR(INDEX(Sheet3!$Q$2:$Q$25,MATCH(H53154,Origin_List,0)),"")</f>
        <v/>
      </c>
    </row>
    <row r="53155" spans="4:13">
      <c r="D53155" s="20" t="str">
        <f>IFERROR(VLOOKUP(H53155&amp;"|"&amp;I53155,Sheet3!$H$2:$N$150,5,0),"")</f>
        <v/>
      </c>
      <c r="M53155" s="20" t="str">
        <f>IFERROR(INDEX(Sheet3!$Q$2:$Q$25,MATCH(H53155,Origin_List,0)),"")</f>
        <v/>
      </c>
    </row>
    <row r="53156" spans="4:13">
      <c r="D53156" s="20" t="str">
        <f>IFERROR(VLOOKUP(H53156&amp;"|"&amp;I53156,Sheet3!$H$2:$N$150,5,0),"")</f>
        <v/>
      </c>
      <c r="M53156" s="20" t="str">
        <f>IFERROR(INDEX(Sheet3!$Q$2:$Q$25,MATCH(H53156,Origin_List,0)),"")</f>
        <v/>
      </c>
    </row>
    <row r="53157" spans="4:13">
      <c r="D53157" s="20" t="str">
        <f>IFERROR(VLOOKUP(H53157&amp;"|"&amp;I53157,Sheet3!$H$2:$N$150,5,0),"")</f>
        <v/>
      </c>
      <c r="M53157" s="20" t="str">
        <f>IFERROR(INDEX(Sheet3!$Q$2:$Q$25,MATCH(H53157,Origin_List,0)),"")</f>
        <v/>
      </c>
    </row>
    <row r="53158" spans="4:13">
      <c r="D53158" s="20" t="str">
        <f>IFERROR(VLOOKUP(H53158&amp;"|"&amp;I53158,Sheet3!$H$2:$N$150,5,0),"")</f>
        <v/>
      </c>
      <c r="M53158" s="20" t="str">
        <f>IFERROR(INDEX(Sheet3!$Q$2:$Q$25,MATCH(H53158,Origin_List,0)),"")</f>
        <v/>
      </c>
    </row>
    <row r="53159" spans="4:13">
      <c r="D53159" s="20" t="str">
        <f>IFERROR(VLOOKUP(H53159&amp;"|"&amp;I53159,Sheet3!$H$2:$N$150,5,0),"")</f>
        <v/>
      </c>
      <c r="M53159" s="20" t="str">
        <f>IFERROR(INDEX(Sheet3!$Q$2:$Q$25,MATCH(H53159,Origin_List,0)),"")</f>
        <v/>
      </c>
    </row>
    <row r="53160" spans="4:13">
      <c r="D53160" s="20" t="str">
        <f>IFERROR(VLOOKUP(H53160&amp;"|"&amp;I53160,Sheet3!$H$2:$N$150,5,0),"")</f>
        <v/>
      </c>
      <c r="M53160" s="20" t="str">
        <f>IFERROR(INDEX(Sheet3!$Q$2:$Q$25,MATCH(H53160,Origin_List,0)),"")</f>
        <v/>
      </c>
    </row>
    <row r="53161" spans="4:13">
      <c r="D53161" s="20" t="str">
        <f>IFERROR(VLOOKUP(H53161&amp;"|"&amp;I53161,Sheet3!$H$2:$N$150,5,0),"")</f>
        <v/>
      </c>
      <c r="M53161" s="20" t="str">
        <f>IFERROR(INDEX(Sheet3!$Q$2:$Q$25,MATCH(H53161,Origin_List,0)),"")</f>
        <v/>
      </c>
    </row>
    <row r="53162" spans="4:13">
      <c r="D53162" s="20" t="str">
        <f>IFERROR(VLOOKUP(H53162&amp;"|"&amp;I53162,Sheet3!$H$2:$N$150,5,0),"")</f>
        <v/>
      </c>
      <c r="M53162" s="20" t="str">
        <f>IFERROR(INDEX(Sheet3!$Q$2:$Q$25,MATCH(H53162,Origin_List,0)),"")</f>
        <v/>
      </c>
    </row>
    <row r="53163" spans="4:13">
      <c r="D53163" s="20" t="str">
        <f>IFERROR(VLOOKUP(H53163&amp;"|"&amp;I53163,Sheet3!$H$2:$N$150,5,0),"")</f>
        <v/>
      </c>
      <c r="M53163" s="20" t="str">
        <f>IFERROR(INDEX(Sheet3!$Q$2:$Q$25,MATCH(H53163,Origin_List,0)),"")</f>
        <v/>
      </c>
    </row>
    <row r="53164" spans="4:13">
      <c r="D53164" s="20" t="str">
        <f>IFERROR(VLOOKUP(H53164&amp;"|"&amp;I53164,Sheet3!$H$2:$N$150,5,0),"")</f>
        <v/>
      </c>
      <c r="M53164" s="20" t="str">
        <f>IFERROR(INDEX(Sheet3!$Q$2:$Q$25,MATCH(H53164,Origin_List,0)),"")</f>
        <v/>
      </c>
    </row>
    <row r="53165" spans="4:13">
      <c r="D53165" s="20" t="str">
        <f>IFERROR(VLOOKUP(H53165&amp;"|"&amp;I53165,Sheet3!$H$2:$N$150,5,0),"")</f>
        <v/>
      </c>
      <c r="M53165" s="20" t="str">
        <f>IFERROR(INDEX(Sheet3!$Q$2:$Q$25,MATCH(H53165,Origin_List,0)),"")</f>
        <v/>
      </c>
    </row>
    <row r="53166" spans="4:13">
      <c r="D53166" s="20" t="str">
        <f>IFERROR(VLOOKUP(H53166&amp;"|"&amp;I53166,Sheet3!$H$2:$N$150,5,0),"")</f>
        <v/>
      </c>
      <c r="M53166" s="20" t="str">
        <f>IFERROR(INDEX(Sheet3!$Q$2:$Q$25,MATCH(H53166,Origin_List,0)),"")</f>
        <v/>
      </c>
    </row>
    <row r="53167" spans="4:13">
      <c r="D53167" s="20" t="str">
        <f>IFERROR(VLOOKUP(H53167&amp;"|"&amp;I53167,Sheet3!$H$2:$N$150,5,0),"")</f>
        <v/>
      </c>
      <c r="M53167" s="20" t="str">
        <f>IFERROR(INDEX(Sheet3!$Q$2:$Q$25,MATCH(H53167,Origin_List,0)),"")</f>
        <v/>
      </c>
    </row>
    <row r="53168" spans="4:13">
      <c r="D53168" s="20" t="str">
        <f>IFERROR(VLOOKUP(H53168&amp;"|"&amp;I53168,Sheet3!$H$2:$N$150,5,0),"")</f>
        <v/>
      </c>
      <c r="M53168" s="20" t="str">
        <f>IFERROR(INDEX(Sheet3!$Q$2:$Q$25,MATCH(H53168,Origin_List,0)),"")</f>
        <v/>
      </c>
    </row>
    <row r="53169" spans="4:13">
      <c r="D53169" s="20" t="str">
        <f>IFERROR(VLOOKUP(H53169&amp;"|"&amp;I53169,Sheet3!$H$2:$N$150,5,0),"")</f>
        <v/>
      </c>
      <c r="M53169" s="20" t="str">
        <f>IFERROR(INDEX(Sheet3!$Q$2:$Q$25,MATCH(H53169,Origin_List,0)),"")</f>
        <v/>
      </c>
    </row>
    <row r="53170" spans="4:13">
      <c r="D53170" s="20" t="str">
        <f>IFERROR(VLOOKUP(H53170&amp;"|"&amp;I53170,Sheet3!$H$2:$N$150,5,0),"")</f>
        <v/>
      </c>
      <c r="M53170" s="20" t="str">
        <f>IFERROR(INDEX(Sheet3!$Q$2:$Q$25,MATCH(H53170,Origin_List,0)),"")</f>
        <v/>
      </c>
    </row>
    <row r="53171" spans="4:13">
      <c r="D53171" s="20" t="str">
        <f>IFERROR(VLOOKUP(H53171&amp;"|"&amp;I53171,Sheet3!$H$2:$N$150,5,0),"")</f>
        <v/>
      </c>
      <c r="M53171" s="20" t="str">
        <f>IFERROR(INDEX(Sheet3!$Q$2:$Q$25,MATCH(H53171,Origin_List,0)),"")</f>
        <v/>
      </c>
    </row>
    <row r="53172" spans="4:13">
      <c r="D53172" s="20" t="str">
        <f>IFERROR(VLOOKUP(H53172&amp;"|"&amp;I53172,Sheet3!$H$2:$N$150,5,0),"")</f>
        <v/>
      </c>
      <c r="M53172" s="20" t="str">
        <f>IFERROR(INDEX(Sheet3!$Q$2:$Q$25,MATCH(H53172,Origin_List,0)),"")</f>
        <v/>
      </c>
    </row>
    <row r="53173" spans="4:13">
      <c r="D53173" s="20" t="str">
        <f>IFERROR(VLOOKUP(H53173&amp;"|"&amp;I53173,Sheet3!$H$2:$N$150,5,0),"")</f>
        <v/>
      </c>
      <c r="M53173" s="20" t="str">
        <f>IFERROR(INDEX(Sheet3!$Q$2:$Q$25,MATCH(H53173,Origin_List,0)),"")</f>
        <v/>
      </c>
    </row>
    <row r="53174" spans="4:13">
      <c r="D53174" s="20" t="str">
        <f>IFERROR(VLOOKUP(H53174&amp;"|"&amp;I53174,Sheet3!$H$2:$N$150,5,0),"")</f>
        <v/>
      </c>
      <c r="M53174" s="20" t="str">
        <f>IFERROR(INDEX(Sheet3!$Q$2:$Q$25,MATCH(H53174,Origin_List,0)),"")</f>
        <v/>
      </c>
    </row>
    <row r="53175" spans="4:13">
      <c r="D53175" s="20" t="str">
        <f>IFERROR(VLOOKUP(H53175&amp;"|"&amp;I53175,Sheet3!$H$2:$N$150,5,0),"")</f>
        <v/>
      </c>
      <c r="M53175" s="20" t="str">
        <f>IFERROR(INDEX(Sheet3!$Q$2:$Q$25,MATCH(H53175,Origin_List,0)),"")</f>
        <v/>
      </c>
    </row>
    <row r="53176" spans="4:13">
      <c r="D53176" s="20" t="str">
        <f>IFERROR(VLOOKUP(H53176&amp;"|"&amp;I53176,Sheet3!$H$2:$N$150,5,0),"")</f>
        <v/>
      </c>
      <c r="M53176" s="20" t="str">
        <f>IFERROR(INDEX(Sheet3!$Q$2:$Q$25,MATCH(H53176,Origin_List,0)),"")</f>
        <v/>
      </c>
    </row>
    <row r="53177" spans="4:13">
      <c r="D53177" s="20" t="str">
        <f>IFERROR(VLOOKUP(H53177&amp;"|"&amp;I53177,Sheet3!$H$2:$N$150,5,0),"")</f>
        <v/>
      </c>
      <c r="M53177" s="20" t="str">
        <f>IFERROR(INDEX(Sheet3!$Q$2:$Q$25,MATCH(H53177,Origin_List,0)),"")</f>
        <v/>
      </c>
    </row>
    <row r="53178" spans="4:13">
      <c r="D53178" s="20" t="str">
        <f>IFERROR(VLOOKUP(H53178&amp;"|"&amp;I53178,Sheet3!$H$2:$N$150,5,0),"")</f>
        <v/>
      </c>
      <c r="M53178" s="20" t="str">
        <f>IFERROR(INDEX(Sheet3!$Q$2:$Q$25,MATCH(H53178,Origin_List,0)),"")</f>
        <v/>
      </c>
    </row>
    <row r="53179" spans="4:13">
      <c r="D53179" s="20" t="str">
        <f>IFERROR(VLOOKUP(H53179&amp;"|"&amp;I53179,Sheet3!$H$2:$N$150,5,0),"")</f>
        <v/>
      </c>
      <c r="M53179" s="20" t="str">
        <f>IFERROR(INDEX(Sheet3!$Q$2:$Q$25,MATCH(H53179,Origin_List,0)),"")</f>
        <v/>
      </c>
    </row>
    <row r="53180" spans="4:13">
      <c r="D53180" s="20" t="str">
        <f>IFERROR(VLOOKUP(H53180&amp;"|"&amp;I53180,Sheet3!$H$2:$N$150,5,0),"")</f>
        <v/>
      </c>
      <c r="M53180" s="20" t="str">
        <f>IFERROR(INDEX(Sheet3!$Q$2:$Q$25,MATCH(H53180,Origin_List,0)),"")</f>
        <v/>
      </c>
    </row>
    <row r="53181" spans="4:13">
      <c r="D53181" s="20" t="str">
        <f>IFERROR(VLOOKUP(H53181&amp;"|"&amp;I53181,Sheet3!$H$2:$N$150,5,0),"")</f>
        <v/>
      </c>
      <c r="M53181" s="20" t="str">
        <f>IFERROR(INDEX(Sheet3!$Q$2:$Q$25,MATCH(H53181,Origin_List,0)),"")</f>
        <v/>
      </c>
    </row>
    <row r="53182" spans="4:13">
      <c r="D53182" s="20" t="str">
        <f>IFERROR(VLOOKUP(H53182&amp;"|"&amp;I53182,Sheet3!$H$2:$N$150,5,0),"")</f>
        <v/>
      </c>
      <c r="M53182" s="20" t="str">
        <f>IFERROR(INDEX(Sheet3!$Q$2:$Q$25,MATCH(H53182,Origin_List,0)),"")</f>
        <v/>
      </c>
    </row>
    <row r="53183" spans="4:13">
      <c r="D53183" s="20" t="str">
        <f>IFERROR(VLOOKUP(H53183&amp;"|"&amp;I53183,Sheet3!$H$2:$N$150,5,0),"")</f>
        <v/>
      </c>
      <c r="M53183" s="20" t="str">
        <f>IFERROR(INDEX(Sheet3!$Q$2:$Q$25,MATCH(H53183,Origin_List,0)),"")</f>
        <v/>
      </c>
    </row>
    <row r="53184" spans="4:13">
      <c r="D53184" s="20" t="str">
        <f>IFERROR(VLOOKUP(H53184&amp;"|"&amp;I53184,Sheet3!$H$2:$N$150,5,0),"")</f>
        <v/>
      </c>
      <c r="M53184" s="20" t="str">
        <f>IFERROR(INDEX(Sheet3!$Q$2:$Q$25,MATCH(H53184,Origin_List,0)),"")</f>
        <v/>
      </c>
    </row>
    <row r="53185" spans="4:13">
      <c r="D53185" s="20" t="str">
        <f>IFERROR(VLOOKUP(H53185&amp;"|"&amp;I53185,Sheet3!$H$2:$N$150,5,0),"")</f>
        <v/>
      </c>
      <c r="M53185" s="20" t="str">
        <f>IFERROR(INDEX(Sheet3!$Q$2:$Q$25,MATCH(H53185,Origin_List,0)),"")</f>
        <v/>
      </c>
    </row>
    <row r="53186" spans="4:13">
      <c r="D53186" s="20" t="str">
        <f>IFERROR(VLOOKUP(H53186&amp;"|"&amp;I53186,Sheet3!$H$2:$N$150,5,0),"")</f>
        <v/>
      </c>
      <c r="M53186" s="20" t="str">
        <f>IFERROR(INDEX(Sheet3!$Q$2:$Q$25,MATCH(H53186,Origin_List,0)),"")</f>
        <v/>
      </c>
    </row>
    <row r="53187" spans="4:13">
      <c r="D53187" s="20" t="str">
        <f>IFERROR(VLOOKUP(H53187&amp;"|"&amp;I53187,Sheet3!$H$2:$N$150,5,0),"")</f>
        <v/>
      </c>
      <c r="M53187" s="20" t="str">
        <f>IFERROR(INDEX(Sheet3!$Q$2:$Q$25,MATCH(H53187,Origin_List,0)),"")</f>
        <v/>
      </c>
    </row>
    <row r="53188" spans="4:13">
      <c r="D53188" s="20" t="str">
        <f>IFERROR(VLOOKUP(H53188&amp;"|"&amp;I53188,Sheet3!$H$2:$N$150,5,0),"")</f>
        <v/>
      </c>
      <c r="M53188" s="20" t="str">
        <f>IFERROR(INDEX(Sheet3!$Q$2:$Q$25,MATCH(H53188,Origin_List,0)),"")</f>
        <v/>
      </c>
    </row>
    <row r="53189" spans="4:13">
      <c r="D53189" s="20" t="str">
        <f>IFERROR(VLOOKUP(H53189&amp;"|"&amp;I53189,Sheet3!$H$2:$N$150,5,0),"")</f>
        <v/>
      </c>
      <c r="M53189" s="20" t="str">
        <f>IFERROR(INDEX(Sheet3!$Q$2:$Q$25,MATCH(H53189,Origin_List,0)),"")</f>
        <v/>
      </c>
    </row>
    <row r="53190" spans="4:13">
      <c r="D53190" s="20" t="str">
        <f>IFERROR(VLOOKUP(H53190&amp;"|"&amp;I53190,Sheet3!$H$2:$N$150,5,0),"")</f>
        <v/>
      </c>
      <c r="M53190" s="20" t="str">
        <f>IFERROR(INDEX(Sheet3!$Q$2:$Q$25,MATCH(H53190,Origin_List,0)),"")</f>
        <v/>
      </c>
    </row>
    <row r="53191" spans="4:13">
      <c r="D53191" s="20" t="str">
        <f>IFERROR(VLOOKUP(H53191&amp;"|"&amp;I53191,Sheet3!$H$2:$N$150,5,0),"")</f>
        <v/>
      </c>
      <c r="M53191" s="20" t="str">
        <f>IFERROR(INDEX(Sheet3!$Q$2:$Q$25,MATCH(H53191,Origin_List,0)),"")</f>
        <v/>
      </c>
    </row>
    <row r="53192" spans="4:13">
      <c r="D53192" s="20" t="str">
        <f>IFERROR(VLOOKUP(H53192&amp;"|"&amp;I53192,Sheet3!$H$2:$N$150,5,0),"")</f>
        <v/>
      </c>
      <c r="M53192" s="20" t="str">
        <f>IFERROR(INDEX(Sheet3!$Q$2:$Q$25,MATCH(H53192,Origin_List,0)),"")</f>
        <v/>
      </c>
    </row>
    <row r="53193" spans="4:13">
      <c r="D53193" s="20" t="str">
        <f>IFERROR(VLOOKUP(H53193&amp;"|"&amp;I53193,Sheet3!$H$2:$N$150,5,0),"")</f>
        <v/>
      </c>
      <c r="M53193" s="20" t="str">
        <f>IFERROR(INDEX(Sheet3!$Q$2:$Q$25,MATCH(H53193,Origin_List,0)),"")</f>
        <v/>
      </c>
    </row>
    <row r="53194" spans="4:13">
      <c r="D53194" s="20" t="str">
        <f>IFERROR(VLOOKUP(H53194&amp;"|"&amp;I53194,Sheet3!$H$2:$N$150,5,0),"")</f>
        <v/>
      </c>
      <c r="M53194" s="20" t="str">
        <f>IFERROR(INDEX(Sheet3!$Q$2:$Q$25,MATCH(H53194,Origin_List,0)),"")</f>
        <v/>
      </c>
    </row>
    <row r="53195" spans="4:13">
      <c r="D53195" s="20" t="str">
        <f>IFERROR(VLOOKUP(H53195&amp;"|"&amp;I53195,Sheet3!$H$2:$N$150,5,0),"")</f>
        <v/>
      </c>
      <c r="M53195" s="20" t="str">
        <f>IFERROR(INDEX(Sheet3!$Q$2:$Q$25,MATCH(H53195,Origin_List,0)),"")</f>
        <v/>
      </c>
    </row>
    <row r="53196" spans="4:13">
      <c r="D53196" s="20" t="str">
        <f>IFERROR(VLOOKUP(H53196&amp;"|"&amp;I53196,Sheet3!$H$2:$N$150,5,0),"")</f>
        <v/>
      </c>
      <c r="M53196" s="20" t="str">
        <f>IFERROR(INDEX(Sheet3!$Q$2:$Q$25,MATCH(H53196,Origin_List,0)),"")</f>
        <v/>
      </c>
    </row>
    <row r="53197" spans="4:13">
      <c r="D53197" s="20" t="str">
        <f>IFERROR(VLOOKUP(H53197&amp;"|"&amp;I53197,Sheet3!$H$2:$N$150,5,0),"")</f>
        <v/>
      </c>
      <c r="M53197" s="20" t="str">
        <f>IFERROR(INDEX(Sheet3!$Q$2:$Q$25,MATCH(H53197,Origin_List,0)),"")</f>
        <v/>
      </c>
    </row>
    <row r="53198" spans="4:13">
      <c r="D53198" s="20" t="str">
        <f>IFERROR(VLOOKUP(H53198&amp;"|"&amp;I53198,Sheet3!$H$2:$N$150,5,0),"")</f>
        <v/>
      </c>
      <c r="M53198" s="20" t="str">
        <f>IFERROR(INDEX(Sheet3!$Q$2:$Q$25,MATCH(H53198,Origin_List,0)),"")</f>
        <v/>
      </c>
    </row>
    <row r="53199" spans="4:13">
      <c r="D53199" s="20" t="str">
        <f>IFERROR(VLOOKUP(H53199&amp;"|"&amp;I53199,Sheet3!$H$2:$N$150,5,0),"")</f>
        <v/>
      </c>
      <c r="M53199" s="20" t="str">
        <f>IFERROR(INDEX(Sheet3!$Q$2:$Q$25,MATCH(H53199,Origin_List,0)),"")</f>
        <v/>
      </c>
    </row>
    <row r="53200" spans="4:13">
      <c r="D53200" s="20" t="str">
        <f>IFERROR(VLOOKUP(H53200&amp;"|"&amp;I53200,Sheet3!$H$2:$N$150,5,0),"")</f>
        <v/>
      </c>
      <c r="M53200" s="20" t="str">
        <f>IFERROR(INDEX(Sheet3!$Q$2:$Q$25,MATCH(H53200,Origin_List,0)),"")</f>
        <v/>
      </c>
    </row>
    <row r="53201" spans="4:13">
      <c r="D53201" s="20" t="str">
        <f>IFERROR(VLOOKUP(H53201&amp;"|"&amp;I53201,Sheet3!$H$2:$N$150,5,0),"")</f>
        <v/>
      </c>
      <c r="M53201" s="20" t="str">
        <f>IFERROR(INDEX(Sheet3!$Q$2:$Q$25,MATCH(H53201,Origin_List,0)),"")</f>
        <v/>
      </c>
    </row>
    <row r="53202" spans="4:13">
      <c r="D53202" s="20" t="str">
        <f>IFERROR(VLOOKUP(H53202&amp;"|"&amp;I53202,Sheet3!$H$2:$N$150,5,0),"")</f>
        <v/>
      </c>
      <c r="M53202" s="20" t="str">
        <f>IFERROR(INDEX(Sheet3!$Q$2:$Q$25,MATCH(H53202,Origin_List,0)),"")</f>
        <v/>
      </c>
    </row>
    <row r="53203" spans="4:13">
      <c r="D53203" s="20" t="str">
        <f>IFERROR(VLOOKUP(H53203&amp;"|"&amp;I53203,Sheet3!$H$2:$N$150,5,0),"")</f>
        <v/>
      </c>
      <c r="M53203" s="20" t="str">
        <f>IFERROR(INDEX(Sheet3!$Q$2:$Q$25,MATCH(H53203,Origin_List,0)),"")</f>
        <v/>
      </c>
    </row>
    <row r="53204" spans="4:13">
      <c r="D53204" s="20" t="str">
        <f>IFERROR(VLOOKUP(H53204&amp;"|"&amp;I53204,Sheet3!$H$2:$N$150,5,0),"")</f>
        <v/>
      </c>
      <c r="M53204" s="20" t="str">
        <f>IFERROR(INDEX(Sheet3!$Q$2:$Q$25,MATCH(H53204,Origin_List,0)),"")</f>
        <v/>
      </c>
    </row>
    <row r="53205" spans="4:13">
      <c r="D53205" s="20" t="str">
        <f>IFERROR(VLOOKUP(H53205&amp;"|"&amp;I53205,Sheet3!$H$2:$N$150,5,0),"")</f>
        <v/>
      </c>
      <c r="M53205" s="20" t="str">
        <f>IFERROR(INDEX(Sheet3!$Q$2:$Q$25,MATCH(H53205,Origin_List,0)),"")</f>
        <v/>
      </c>
    </row>
    <row r="53206" spans="4:13">
      <c r="D53206" s="20" t="str">
        <f>IFERROR(VLOOKUP(H53206&amp;"|"&amp;I53206,Sheet3!$H$2:$N$150,5,0),"")</f>
        <v/>
      </c>
      <c r="M53206" s="20" t="str">
        <f>IFERROR(INDEX(Sheet3!$Q$2:$Q$25,MATCH(H53206,Origin_List,0)),"")</f>
        <v/>
      </c>
    </row>
    <row r="53207" spans="4:13">
      <c r="D53207" s="20" t="str">
        <f>IFERROR(VLOOKUP(H53207&amp;"|"&amp;I53207,Sheet3!$H$2:$N$150,5,0),"")</f>
        <v/>
      </c>
      <c r="M53207" s="20" t="str">
        <f>IFERROR(INDEX(Sheet3!$Q$2:$Q$25,MATCH(H53207,Origin_List,0)),"")</f>
        <v/>
      </c>
    </row>
    <row r="53208" spans="4:13">
      <c r="D53208" s="20" t="str">
        <f>IFERROR(VLOOKUP(H53208&amp;"|"&amp;I53208,Sheet3!$H$2:$N$150,5,0),"")</f>
        <v/>
      </c>
      <c r="M53208" s="20" t="str">
        <f>IFERROR(INDEX(Sheet3!$Q$2:$Q$25,MATCH(H53208,Origin_List,0)),"")</f>
        <v/>
      </c>
    </row>
    <row r="53209" spans="4:13">
      <c r="D53209" s="20" t="str">
        <f>IFERROR(VLOOKUP(H53209&amp;"|"&amp;I53209,Sheet3!$H$2:$N$150,5,0),"")</f>
        <v/>
      </c>
      <c r="M53209" s="20" t="str">
        <f>IFERROR(INDEX(Sheet3!$Q$2:$Q$25,MATCH(H53209,Origin_List,0)),"")</f>
        <v/>
      </c>
    </row>
    <row r="53210" spans="4:13">
      <c r="D53210" s="20" t="str">
        <f>IFERROR(VLOOKUP(H53210&amp;"|"&amp;I53210,Sheet3!$H$2:$N$150,5,0),"")</f>
        <v/>
      </c>
      <c r="M53210" s="20" t="str">
        <f>IFERROR(INDEX(Sheet3!$Q$2:$Q$25,MATCH(H53210,Origin_List,0)),"")</f>
        <v/>
      </c>
    </row>
    <row r="53211" spans="4:13">
      <c r="D53211" s="20" t="str">
        <f>IFERROR(VLOOKUP(H53211&amp;"|"&amp;I53211,Sheet3!$H$2:$N$150,5,0),"")</f>
        <v/>
      </c>
      <c r="M53211" s="20" t="str">
        <f>IFERROR(INDEX(Sheet3!$Q$2:$Q$25,MATCH(H53211,Origin_List,0)),"")</f>
        <v/>
      </c>
    </row>
    <row r="53212" spans="4:13">
      <c r="D53212" s="20" t="str">
        <f>IFERROR(VLOOKUP(H53212&amp;"|"&amp;I53212,Sheet3!$H$2:$N$150,5,0),"")</f>
        <v/>
      </c>
      <c r="M53212" s="20" t="str">
        <f>IFERROR(INDEX(Sheet3!$Q$2:$Q$25,MATCH(H53212,Origin_List,0)),"")</f>
        <v/>
      </c>
    </row>
    <row r="53213" spans="4:13">
      <c r="D53213" s="20" t="str">
        <f>IFERROR(VLOOKUP(H53213&amp;"|"&amp;I53213,Sheet3!$H$2:$N$150,5,0),"")</f>
        <v/>
      </c>
      <c r="M53213" s="20" t="str">
        <f>IFERROR(INDEX(Sheet3!$Q$2:$Q$25,MATCH(H53213,Origin_List,0)),"")</f>
        <v/>
      </c>
    </row>
    <row r="53214" spans="4:13">
      <c r="D53214" s="20" t="str">
        <f>IFERROR(VLOOKUP(H53214&amp;"|"&amp;I53214,Sheet3!$H$2:$N$150,5,0),"")</f>
        <v/>
      </c>
      <c r="M53214" s="20" t="str">
        <f>IFERROR(INDEX(Sheet3!$Q$2:$Q$25,MATCH(H53214,Origin_List,0)),"")</f>
        <v/>
      </c>
    </row>
    <row r="53215" spans="4:13">
      <c r="D53215" s="20" t="str">
        <f>IFERROR(VLOOKUP(H53215&amp;"|"&amp;I53215,Sheet3!$H$2:$N$150,5,0),"")</f>
        <v/>
      </c>
      <c r="M53215" s="20" t="str">
        <f>IFERROR(INDEX(Sheet3!$Q$2:$Q$25,MATCH(H53215,Origin_List,0)),"")</f>
        <v/>
      </c>
    </row>
    <row r="53216" spans="4:13">
      <c r="D53216" s="20" t="str">
        <f>IFERROR(VLOOKUP(H53216&amp;"|"&amp;I53216,Sheet3!$H$2:$N$150,5,0),"")</f>
        <v/>
      </c>
      <c r="M53216" s="20" t="str">
        <f>IFERROR(INDEX(Sheet3!$Q$2:$Q$25,MATCH(H53216,Origin_List,0)),"")</f>
        <v/>
      </c>
    </row>
    <row r="53217" spans="4:13">
      <c r="D53217" s="20" t="str">
        <f>IFERROR(VLOOKUP(H53217&amp;"|"&amp;I53217,Sheet3!$H$2:$N$150,5,0),"")</f>
        <v/>
      </c>
      <c r="M53217" s="20" t="str">
        <f>IFERROR(INDEX(Sheet3!$Q$2:$Q$25,MATCH(H53217,Origin_List,0)),"")</f>
        <v/>
      </c>
    </row>
    <row r="53218" spans="4:13">
      <c r="D53218" s="20" t="str">
        <f>IFERROR(VLOOKUP(H53218&amp;"|"&amp;I53218,Sheet3!$H$2:$N$150,5,0),"")</f>
        <v/>
      </c>
      <c r="M53218" s="20" t="str">
        <f>IFERROR(INDEX(Sheet3!$Q$2:$Q$25,MATCH(H53218,Origin_List,0)),"")</f>
        <v/>
      </c>
    </row>
    <row r="53219" spans="4:13">
      <c r="D53219" s="20" t="str">
        <f>IFERROR(VLOOKUP(H53219&amp;"|"&amp;I53219,Sheet3!$H$2:$N$150,5,0),"")</f>
        <v/>
      </c>
      <c r="M53219" s="20" t="str">
        <f>IFERROR(INDEX(Sheet3!$Q$2:$Q$25,MATCH(H53219,Origin_List,0)),"")</f>
        <v/>
      </c>
    </row>
    <row r="53220" spans="4:13">
      <c r="D53220" s="20" t="str">
        <f>IFERROR(VLOOKUP(H53220&amp;"|"&amp;I53220,Sheet3!$H$2:$N$150,5,0),"")</f>
        <v/>
      </c>
      <c r="M53220" s="20" t="str">
        <f>IFERROR(INDEX(Sheet3!$Q$2:$Q$25,MATCH(H53220,Origin_List,0)),"")</f>
        <v/>
      </c>
    </row>
    <row r="53221" spans="4:13">
      <c r="D53221" s="20" t="str">
        <f>IFERROR(VLOOKUP(H53221&amp;"|"&amp;I53221,Sheet3!$H$2:$N$150,5,0),"")</f>
        <v/>
      </c>
      <c r="M53221" s="20" t="str">
        <f>IFERROR(INDEX(Sheet3!$Q$2:$Q$25,MATCH(H53221,Origin_List,0)),"")</f>
        <v/>
      </c>
    </row>
    <row r="53222" spans="4:13">
      <c r="D53222" s="20" t="str">
        <f>IFERROR(VLOOKUP(H53222&amp;"|"&amp;I53222,Sheet3!$H$2:$N$150,5,0),"")</f>
        <v/>
      </c>
      <c r="M53222" s="20" t="str">
        <f>IFERROR(INDEX(Sheet3!$Q$2:$Q$25,MATCH(H53222,Origin_List,0)),"")</f>
        <v/>
      </c>
    </row>
    <row r="53223" spans="4:13">
      <c r="D53223" s="20" t="str">
        <f>IFERROR(VLOOKUP(H53223&amp;"|"&amp;I53223,Sheet3!$H$2:$N$150,5,0),"")</f>
        <v/>
      </c>
      <c r="M53223" s="20" t="str">
        <f>IFERROR(INDEX(Sheet3!$Q$2:$Q$25,MATCH(H53223,Origin_List,0)),"")</f>
        <v/>
      </c>
    </row>
    <row r="53224" spans="4:13">
      <c r="D53224" s="20" t="str">
        <f>IFERROR(VLOOKUP(H53224&amp;"|"&amp;I53224,Sheet3!$H$2:$N$150,5,0),"")</f>
        <v/>
      </c>
      <c r="M53224" s="20" t="str">
        <f>IFERROR(INDEX(Sheet3!$Q$2:$Q$25,MATCH(H53224,Origin_List,0)),"")</f>
        <v/>
      </c>
    </row>
    <row r="53225" spans="4:13">
      <c r="D53225" s="20" t="str">
        <f>IFERROR(VLOOKUP(H53225&amp;"|"&amp;I53225,Sheet3!$H$2:$N$150,5,0),"")</f>
        <v/>
      </c>
      <c r="M53225" s="20" t="str">
        <f>IFERROR(INDEX(Sheet3!$Q$2:$Q$25,MATCH(H53225,Origin_List,0)),"")</f>
        <v/>
      </c>
    </row>
    <row r="53226" spans="4:13">
      <c r="D53226" s="20" t="str">
        <f>IFERROR(VLOOKUP(H53226&amp;"|"&amp;I53226,Sheet3!$H$2:$N$150,5,0),"")</f>
        <v/>
      </c>
      <c r="M53226" s="20" t="str">
        <f>IFERROR(INDEX(Sheet3!$Q$2:$Q$25,MATCH(H53226,Origin_List,0)),"")</f>
        <v/>
      </c>
    </row>
    <row r="53227" spans="4:13">
      <c r="D53227" s="20" t="str">
        <f>IFERROR(VLOOKUP(H53227&amp;"|"&amp;I53227,Sheet3!$H$2:$N$150,5,0),"")</f>
        <v/>
      </c>
      <c r="M53227" s="20" t="str">
        <f>IFERROR(INDEX(Sheet3!$Q$2:$Q$25,MATCH(H53227,Origin_List,0)),"")</f>
        <v/>
      </c>
    </row>
    <row r="53228" spans="4:13">
      <c r="D53228" s="20" t="str">
        <f>IFERROR(VLOOKUP(H53228&amp;"|"&amp;I53228,Sheet3!$H$2:$N$150,5,0),"")</f>
        <v/>
      </c>
      <c r="M53228" s="20" t="str">
        <f>IFERROR(INDEX(Sheet3!$Q$2:$Q$25,MATCH(H53228,Origin_List,0)),"")</f>
        <v/>
      </c>
    </row>
    <row r="53229" spans="4:13">
      <c r="D53229" s="20" t="str">
        <f>IFERROR(VLOOKUP(H53229&amp;"|"&amp;I53229,Sheet3!$H$2:$N$150,5,0),"")</f>
        <v/>
      </c>
      <c r="M53229" s="20" t="str">
        <f>IFERROR(INDEX(Sheet3!$Q$2:$Q$25,MATCH(H53229,Origin_List,0)),"")</f>
        <v/>
      </c>
    </row>
    <row r="53230" spans="4:13">
      <c r="D53230" s="20" t="str">
        <f>IFERROR(VLOOKUP(H53230&amp;"|"&amp;I53230,Sheet3!$H$2:$N$150,5,0),"")</f>
        <v/>
      </c>
      <c r="M53230" s="20" t="str">
        <f>IFERROR(INDEX(Sheet3!$Q$2:$Q$25,MATCH(H53230,Origin_List,0)),"")</f>
        <v/>
      </c>
    </row>
    <row r="53231" spans="4:13">
      <c r="D53231" s="20" t="str">
        <f>IFERROR(VLOOKUP(H53231&amp;"|"&amp;I53231,Sheet3!$H$2:$N$150,5,0),"")</f>
        <v/>
      </c>
      <c r="M53231" s="20" t="str">
        <f>IFERROR(INDEX(Sheet3!$Q$2:$Q$25,MATCH(H53231,Origin_List,0)),"")</f>
        <v/>
      </c>
    </row>
    <row r="53232" spans="4:13">
      <c r="D53232" s="20" t="str">
        <f>IFERROR(VLOOKUP(H53232&amp;"|"&amp;I53232,Sheet3!$H$2:$N$150,5,0),"")</f>
        <v/>
      </c>
      <c r="M53232" s="20" t="str">
        <f>IFERROR(INDEX(Sheet3!$Q$2:$Q$25,MATCH(H53232,Origin_List,0)),"")</f>
        <v/>
      </c>
    </row>
    <row r="53233" spans="4:13">
      <c r="D53233" s="20" t="str">
        <f>IFERROR(VLOOKUP(H53233&amp;"|"&amp;I53233,Sheet3!$H$2:$N$150,5,0),"")</f>
        <v/>
      </c>
      <c r="M53233" s="20" t="str">
        <f>IFERROR(INDEX(Sheet3!$Q$2:$Q$25,MATCH(H53233,Origin_List,0)),"")</f>
        <v/>
      </c>
    </row>
    <row r="53234" spans="4:13">
      <c r="D53234" s="20" t="str">
        <f>IFERROR(VLOOKUP(H53234&amp;"|"&amp;I53234,Sheet3!$H$2:$N$150,5,0),"")</f>
        <v/>
      </c>
      <c r="M53234" s="20" t="str">
        <f>IFERROR(INDEX(Sheet3!$Q$2:$Q$25,MATCH(H53234,Origin_List,0)),"")</f>
        <v/>
      </c>
    </row>
    <row r="53235" spans="4:13">
      <c r="D53235" s="20" t="str">
        <f>IFERROR(VLOOKUP(H53235&amp;"|"&amp;I53235,Sheet3!$H$2:$N$150,5,0),"")</f>
        <v/>
      </c>
      <c r="M53235" s="20" t="str">
        <f>IFERROR(INDEX(Sheet3!$Q$2:$Q$25,MATCH(H53235,Origin_List,0)),"")</f>
        <v/>
      </c>
    </row>
    <row r="53236" spans="4:13">
      <c r="D53236" s="20" t="str">
        <f>IFERROR(VLOOKUP(H53236&amp;"|"&amp;I53236,Sheet3!$H$2:$N$150,5,0),"")</f>
        <v/>
      </c>
      <c r="M53236" s="20" t="str">
        <f>IFERROR(INDEX(Sheet3!$Q$2:$Q$25,MATCH(H53236,Origin_List,0)),"")</f>
        <v/>
      </c>
    </row>
    <row r="53237" spans="4:13">
      <c r="D53237" s="20" t="str">
        <f>IFERROR(VLOOKUP(H53237&amp;"|"&amp;I53237,Sheet3!$H$2:$N$150,5,0),"")</f>
        <v/>
      </c>
      <c r="M53237" s="20" t="str">
        <f>IFERROR(INDEX(Sheet3!$Q$2:$Q$25,MATCH(H53237,Origin_List,0)),"")</f>
        <v/>
      </c>
    </row>
    <row r="53238" spans="4:13">
      <c r="D53238" s="20" t="str">
        <f>IFERROR(VLOOKUP(H53238&amp;"|"&amp;I53238,Sheet3!$H$2:$N$150,5,0),"")</f>
        <v/>
      </c>
      <c r="M53238" s="20" t="str">
        <f>IFERROR(INDEX(Sheet3!$Q$2:$Q$25,MATCH(H53238,Origin_List,0)),"")</f>
        <v/>
      </c>
    </row>
    <row r="53239" spans="4:13">
      <c r="D53239" s="20" t="str">
        <f>IFERROR(VLOOKUP(H53239&amp;"|"&amp;I53239,Sheet3!$H$2:$N$150,5,0),"")</f>
        <v/>
      </c>
      <c r="M53239" s="20" t="str">
        <f>IFERROR(INDEX(Sheet3!$Q$2:$Q$25,MATCH(H53239,Origin_List,0)),"")</f>
        <v/>
      </c>
    </row>
    <row r="53240" spans="4:13">
      <c r="D53240" s="20" t="str">
        <f>IFERROR(VLOOKUP(H53240&amp;"|"&amp;I53240,Sheet3!$H$2:$N$150,5,0),"")</f>
        <v/>
      </c>
      <c r="M53240" s="20" t="str">
        <f>IFERROR(INDEX(Sheet3!$Q$2:$Q$25,MATCH(H53240,Origin_List,0)),"")</f>
        <v/>
      </c>
    </row>
    <row r="53241" spans="4:13">
      <c r="D53241" s="20" t="str">
        <f>IFERROR(VLOOKUP(H53241&amp;"|"&amp;I53241,Sheet3!$H$2:$N$150,5,0),"")</f>
        <v/>
      </c>
      <c r="M53241" s="20" t="str">
        <f>IFERROR(INDEX(Sheet3!$Q$2:$Q$25,MATCH(H53241,Origin_List,0)),"")</f>
        <v/>
      </c>
    </row>
    <row r="53242" spans="4:13">
      <c r="D53242" s="20" t="str">
        <f>IFERROR(VLOOKUP(H53242&amp;"|"&amp;I53242,Sheet3!$H$2:$N$150,5,0),"")</f>
        <v/>
      </c>
      <c r="M53242" s="20" t="str">
        <f>IFERROR(INDEX(Sheet3!$Q$2:$Q$25,MATCH(H53242,Origin_List,0)),"")</f>
        <v/>
      </c>
    </row>
    <row r="53243" spans="4:13">
      <c r="D53243" s="20" t="str">
        <f>IFERROR(VLOOKUP(H53243&amp;"|"&amp;I53243,Sheet3!$H$2:$N$150,5,0),"")</f>
        <v/>
      </c>
      <c r="M53243" s="20" t="str">
        <f>IFERROR(INDEX(Sheet3!$Q$2:$Q$25,MATCH(H53243,Origin_List,0)),"")</f>
        <v/>
      </c>
    </row>
    <row r="53244" spans="4:13">
      <c r="D53244" s="20" t="str">
        <f>IFERROR(VLOOKUP(H53244&amp;"|"&amp;I53244,Sheet3!$H$2:$N$150,5,0),"")</f>
        <v/>
      </c>
      <c r="M53244" s="20" t="str">
        <f>IFERROR(INDEX(Sheet3!$Q$2:$Q$25,MATCH(H53244,Origin_List,0)),"")</f>
        <v/>
      </c>
    </row>
    <row r="53245" spans="4:13">
      <c r="D53245" s="20" t="str">
        <f>IFERROR(VLOOKUP(H53245&amp;"|"&amp;I53245,Sheet3!$H$2:$N$150,5,0),"")</f>
        <v/>
      </c>
      <c r="M53245" s="20" t="str">
        <f>IFERROR(INDEX(Sheet3!$Q$2:$Q$25,MATCH(H53245,Origin_List,0)),"")</f>
        <v/>
      </c>
    </row>
    <row r="53246" spans="4:13">
      <c r="D53246" s="20" t="str">
        <f>IFERROR(VLOOKUP(H53246&amp;"|"&amp;I53246,Sheet3!$H$2:$N$150,5,0),"")</f>
        <v/>
      </c>
      <c r="M53246" s="20" t="str">
        <f>IFERROR(INDEX(Sheet3!$Q$2:$Q$25,MATCH(H53246,Origin_List,0)),"")</f>
        <v/>
      </c>
    </row>
    <row r="53247" spans="4:13">
      <c r="D53247" s="20" t="str">
        <f>IFERROR(VLOOKUP(H53247&amp;"|"&amp;I53247,Sheet3!$H$2:$N$150,5,0),"")</f>
        <v/>
      </c>
      <c r="M53247" s="20" t="str">
        <f>IFERROR(INDEX(Sheet3!$Q$2:$Q$25,MATCH(H53247,Origin_List,0)),"")</f>
        <v/>
      </c>
    </row>
    <row r="53248" spans="4:13">
      <c r="D53248" s="20" t="str">
        <f>IFERROR(VLOOKUP(H53248&amp;"|"&amp;I53248,Sheet3!$H$2:$N$150,5,0),"")</f>
        <v/>
      </c>
      <c r="M53248" s="20" t="str">
        <f>IFERROR(INDEX(Sheet3!$Q$2:$Q$25,MATCH(H53248,Origin_List,0)),"")</f>
        <v/>
      </c>
    </row>
    <row r="53249" spans="4:13">
      <c r="D53249" s="20" t="str">
        <f>IFERROR(VLOOKUP(H53249&amp;"|"&amp;I53249,Sheet3!$H$2:$N$150,5,0),"")</f>
        <v/>
      </c>
      <c r="M53249" s="20" t="str">
        <f>IFERROR(INDEX(Sheet3!$Q$2:$Q$25,MATCH(H53249,Origin_List,0)),"")</f>
        <v/>
      </c>
    </row>
    <row r="53250" spans="4:13">
      <c r="D53250" s="20" t="str">
        <f>IFERROR(VLOOKUP(H53250&amp;"|"&amp;I53250,Sheet3!$H$2:$N$150,5,0),"")</f>
        <v/>
      </c>
      <c r="M53250" s="20" t="str">
        <f>IFERROR(INDEX(Sheet3!$Q$2:$Q$25,MATCH(H53250,Origin_List,0)),"")</f>
        <v/>
      </c>
    </row>
    <row r="53251" spans="4:13">
      <c r="D53251" s="20" t="str">
        <f>IFERROR(VLOOKUP(H53251&amp;"|"&amp;I53251,Sheet3!$H$2:$N$150,5,0),"")</f>
        <v/>
      </c>
      <c r="M53251" s="20" t="str">
        <f>IFERROR(INDEX(Sheet3!$Q$2:$Q$25,MATCH(H53251,Origin_List,0)),"")</f>
        <v/>
      </c>
    </row>
    <row r="53252" spans="4:13">
      <c r="D53252" s="20" t="str">
        <f>IFERROR(VLOOKUP(H53252&amp;"|"&amp;I53252,Sheet3!$H$2:$N$150,5,0),"")</f>
        <v/>
      </c>
      <c r="M53252" s="20" t="str">
        <f>IFERROR(INDEX(Sheet3!$Q$2:$Q$25,MATCH(H53252,Origin_List,0)),"")</f>
        <v/>
      </c>
    </row>
    <row r="53253" spans="4:13">
      <c r="D53253" s="20" t="str">
        <f>IFERROR(VLOOKUP(H53253&amp;"|"&amp;I53253,Sheet3!$H$2:$N$150,5,0),"")</f>
        <v/>
      </c>
      <c r="M53253" s="20" t="str">
        <f>IFERROR(INDEX(Sheet3!$Q$2:$Q$25,MATCH(H53253,Origin_List,0)),"")</f>
        <v/>
      </c>
    </row>
    <row r="53254" spans="4:13">
      <c r="D53254" s="20" t="str">
        <f>IFERROR(VLOOKUP(H53254&amp;"|"&amp;I53254,Sheet3!$H$2:$N$150,5,0),"")</f>
        <v/>
      </c>
      <c r="M53254" s="20" t="str">
        <f>IFERROR(INDEX(Sheet3!$Q$2:$Q$25,MATCH(H53254,Origin_List,0)),"")</f>
        <v/>
      </c>
    </row>
    <row r="53255" spans="4:13">
      <c r="D53255" s="20" t="str">
        <f>IFERROR(VLOOKUP(H53255&amp;"|"&amp;I53255,Sheet3!$H$2:$N$150,5,0),"")</f>
        <v/>
      </c>
      <c r="M53255" s="20" t="str">
        <f>IFERROR(INDEX(Sheet3!$Q$2:$Q$25,MATCH(H53255,Origin_List,0)),"")</f>
        <v/>
      </c>
    </row>
    <row r="53256" spans="4:13">
      <c r="D53256" s="20" t="str">
        <f>IFERROR(VLOOKUP(H53256&amp;"|"&amp;I53256,Sheet3!$H$2:$N$150,5,0),"")</f>
        <v/>
      </c>
      <c r="M53256" s="20" t="str">
        <f>IFERROR(INDEX(Sheet3!$Q$2:$Q$25,MATCH(H53256,Origin_List,0)),"")</f>
        <v/>
      </c>
    </row>
    <row r="53257" spans="4:13">
      <c r="D53257" s="20" t="str">
        <f>IFERROR(VLOOKUP(H53257&amp;"|"&amp;I53257,Sheet3!$H$2:$N$150,5,0),"")</f>
        <v/>
      </c>
      <c r="M53257" s="20" t="str">
        <f>IFERROR(INDEX(Sheet3!$Q$2:$Q$25,MATCH(H53257,Origin_List,0)),"")</f>
        <v/>
      </c>
    </row>
    <row r="53258" spans="4:13">
      <c r="D53258" s="20" t="str">
        <f>IFERROR(VLOOKUP(H53258&amp;"|"&amp;I53258,Sheet3!$H$2:$N$150,5,0),"")</f>
        <v/>
      </c>
      <c r="M53258" s="20" t="str">
        <f>IFERROR(INDEX(Sheet3!$Q$2:$Q$25,MATCH(H53258,Origin_List,0)),"")</f>
        <v/>
      </c>
    </row>
    <row r="53259" spans="4:13">
      <c r="D53259" s="20" t="str">
        <f>IFERROR(VLOOKUP(H53259&amp;"|"&amp;I53259,Sheet3!$H$2:$N$150,5,0),"")</f>
        <v/>
      </c>
      <c r="M53259" s="20" t="str">
        <f>IFERROR(INDEX(Sheet3!$Q$2:$Q$25,MATCH(H53259,Origin_List,0)),"")</f>
        <v/>
      </c>
    </row>
    <row r="53260" spans="4:13">
      <c r="D53260" s="20" t="str">
        <f>IFERROR(VLOOKUP(H53260&amp;"|"&amp;I53260,Sheet3!$H$2:$N$150,5,0),"")</f>
        <v/>
      </c>
      <c r="M53260" s="20" t="str">
        <f>IFERROR(INDEX(Sheet3!$Q$2:$Q$25,MATCH(H53260,Origin_List,0)),"")</f>
        <v/>
      </c>
    </row>
    <row r="53261" spans="4:13">
      <c r="D53261" s="20" t="str">
        <f>IFERROR(VLOOKUP(H53261&amp;"|"&amp;I53261,Sheet3!$H$2:$N$150,5,0),"")</f>
        <v/>
      </c>
      <c r="M53261" s="20" t="str">
        <f>IFERROR(INDEX(Sheet3!$Q$2:$Q$25,MATCH(H53261,Origin_List,0)),"")</f>
        <v/>
      </c>
    </row>
    <row r="53262" spans="4:13">
      <c r="D53262" s="20" t="str">
        <f>IFERROR(VLOOKUP(H53262&amp;"|"&amp;I53262,Sheet3!$H$2:$N$150,5,0),"")</f>
        <v/>
      </c>
      <c r="M53262" s="20" t="str">
        <f>IFERROR(INDEX(Sheet3!$Q$2:$Q$25,MATCH(H53262,Origin_List,0)),"")</f>
        <v/>
      </c>
    </row>
    <row r="53263" spans="4:13">
      <c r="D53263" s="20" t="str">
        <f>IFERROR(VLOOKUP(H53263&amp;"|"&amp;I53263,Sheet3!$H$2:$N$150,5,0),"")</f>
        <v/>
      </c>
      <c r="M53263" s="20" t="str">
        <f>IFERROR(INDEX(Sheet3!$Q$2:$Q$25,MATCH(H53263,Origin_List,0)),"")</f>
        <v/>
      </c>
    </row>
    <row r="53264" spans="4:13">
      <c r="D53264" s="20" t="str">
        <f>IFERROR(VLOOKUP(H53264&amp;"|"&amp;I53264,Sheet3!$H$2:$N$150,5,0),"")</f>
        <v/>
      </c>
      <c r="M53264" s="20" t="str">
        <f>IFERROR(INDEX(Sheet3!$Q$2:$Q$25,MATCH(H53264,Origin_List,0)),"")</f>
        <v/>
      </c>
    </row>
    <row r="53265" spans="4:13">
      <c r="D53265" s="20" t="str">
        <f>IFERROR(VLOOKUP(H53265&amp;"|"&amp;I53265,Sheet3!$H$2:$N$150,5,0),"")</f>
        <v/>
      </c>
      <c r="M53265" s="20" t="str">
        <f>IFERROR(INDEX(Sheet3!$Q$2:$Q$25,MATCH(H53265,Origin_List,0)),"")</f>
        <v/>
      </c>
    </row>
    <row r="53266" spans="4:13">
      <c r="D53266" s="20" t="str">
        <f>IFERROR(VLOOKUP(H53266&amp;"|"&amp;I53266,Sheet3!$H$2:$N$150,5,0),"")</f>
        <v/>
      </c>
      <c r="M53266" s="20" t="str">
        <f>IFERROR(INDEX(Sheet3!$Q$2:$Q$25,MATCH(H53266,Origin_List,0)),"")</f>
        <v/>
      </c>
    </row>
    <row r="53267" spans="4:13">
      <c r="D53267" s="20" t="str">
        <f>IFERROR(VLOOKUP(H53267&amp;"|"&amp;I53267,Sheet3!$H$2:$N$150,5,0),"")</f>
        <v/>
      </c>
      <c r="M53267" s="20" t="str">
        <f>IFERROR(INDEX(Sheet3!$Q$2:$Q$25,MATCH(H53267,Origin_List,0)),"")</f>
        <v/>
      </c>
    </row>
    <row r="53268" spans="4:13">
      <c r="D53268" s="20" t="str">
        <f>IFERROR(VLOOKUP(H53268&amp;"|"&amp;I53268,Sheet3!$H$2:$N$150,5,0),"")</f>
        <v/>
      </c>
      <c r="M53268" s="20" t="str">
        <f>IFERROR(INDEX(Sheet3!$Q$2:$Q$25,MATCH(H53268,Origin_List,0)),"")</f>
        <v/>
      </c>
    </row>
    <row r="53269" spans="4:13">
      <c r="D53269" s="20" t="str">
        <f>IFERROR(VLOOKUP(H53269&amp;"|"&amp;I53269,Sheet3!$H$2:$N$150,5,0),"")</f>
        <v/>
      </c>
      <c r="M53269" s="20" t="str">
        <f>IFERROR(INDEX(Sheet3!$Q$2:$Q$25,MATCH(H53269,Origin_List,0)),"")</f>
        <v/>
      </c>
    </row>
    <row r="53270" spans="4:13">
      <c r="D53270" s="20" t="str">
        <f>IFERROR(VLOOKUP(H53270&amp;"|"&amp;I53270,Sheet3!$H$2:$N$150,5,0),"")</f>
        <v/>
      </c>
      <c r="M53270" s="20" t="str">
        <f>IFERROR(INDEX(Sheet3!$Q$2:$Q$25,MATCH(H53270,Origin_List,0)),"")</f>
        <v/>
      </c>
    </row>
    <row r="53271" spans="4:13">
      <c r="D53271" s="20" t="str">
        <f>IFERROR(VLOOKUP(H53271&amp;"|"&amp;I53271,Sheet3!$H$2:$N$150,5,0),"")</f>
        <v/>
      </c>
      <c r="M53271" s="20" t="str">
        <f>IFERROR(INDEX(Sheet3!$Q$2:$Q$25,MATCH(H53271,Origin_List,0)),"")</f>
        <v/>
      </c>
    </row>
    <row r="53272" spans="4:13">
      <c r="D53272" s="20" t="str">
        <f>IFERROR(VLOOKUP(H53272&amp;"|"&amp;I53272,Sheet3!$H$2:$N$150,5,0),"")</f>
        <v/>
      </c>
      <c r="M53272" s="20" t="str">
        <f>IFERROR(INDEX(Sheet3!$Q$2:$Q$25,MATCH(H53272,Origin_List,0)),"")</f>
        <v/>
      </c>
    </row>
    <row r="53273" spans="4:13">
      <c r="D53273" s="20" t="str">
        <f>IFERROR(VLOOKUP(H53273&amp;"|"&amp;I53273,Sheet3!$H$2:$N$150,5,0),"")</f>
        <v/>
      </c>
      <c r="M53273" s="20" t="str">
        <f>IFERROR(INDEX(Sheet3!$Q$2:$Q$25,MATCH(H53273,Origin_List,0)),"")</f>
        <v/>
      </c>
    </row>
    <row r="53274" spans="4:13">
      <c r="D53274" s="20" t="str">
        <f>IFERROR(VLOOKUP(H53274&amp;"|"&amp;I53274,Sheet3!$H$2:$N$150,5,0),"")</f>
        <v/>
      </c>
      <c r="M53274" s="20" t="str">
        <f>IFERROR(INDEX(Sheet3!$Q$2:$Q$25,MATCH(H53274,Origin_List,0)),"")</f>
        <v/>
      </c>
    </row>
    <row r="53275" spans="4:13">
      <c r="D53275" s="20" t="str">
        <f>IFERROR(VLOOKUP(H53275&amp;"|"&amp;I53275,Sheet3!$H$2:$N$150,5,0),"")</f>
        <v/>
      </c>
      <c r="M53275" s="20" t="str">
        <f>IFERROR(INDEX(Sheet3!$Q$2:$Q$25,MATCH(H53275,Origin_List,0)),"")</f>
        <v/>
      </c>
    </row>
    <row r="53276" spans="4:13">
      <c r="D53276" s="20" t="str">
        <f>IFERROR(VLOOKUP(H53276&amp;"|"&amp;I53276,Sheet3!$H$2:$N$150,5,0),"")</f>
        <v/>
      </c>
      <c r="M53276" s="20" t="str">
        <f>IFERROR(INDEX(Sheet3!$Q$2:$Q$25,MATCH(H53276,Origin_List,0)),"")</f>
        <v/>
      </c>
    </row>
    <row r="53277" spans="4:13">
      <c r="D53277" s="20" t="str">
        <f>IFERROR(VLOOKUP(H53277&amp;"|"&amp;I53277,Sheet3!$H$2:$N$150,5,0),"")</f>
        <v/>
      </c>
      <c r="M53277" s="20" t="str">
        <f>IFERROR(INDEX(Sheet3!$Q$2:$Q$25,MATCH(H53277,Origin_List,0)),"")</f>
        <v/>
      </c>
    </row>
    <row r="53278" spans="4:13">
      <c r="D53278" s="20" t="str">
        <f>IFERROR(VLOOKUP(H53278&amp;"|"&amp;I53278,Sheet3!$H$2:$N$150,5,0),"")</f>
        <v/>
      </c>
      <c r="M53278" s="20" t="str">
        <f>IFERROR(INDEX(Sheet3!$Q$2:$Q$25,MATCH(H53278,Origin_List,0)),"")</f>
        <v/>
      </c>
    </row>
    <row r="53279" spans="4:13">
      <c r="D53279" s="20" t="str">
        <f>IFERROR(VLOOKUP(H53279&amp;"|"&amp;I53279,Sheet3!$H$2:$N$150,5,0),"")</f>
        <v/>
      </c>
      <c r="M53279" s="20" t="str">
        <f>IFERROR(INDEX(Sheet3!$Q$2:$Q$25,MATCH(H53279,Origin_List,0)),"")</f>
        <v/>
      </c>
    </row>
    <row r="53280" spans="4:13">
      <c r="D53280" s="20" t="str">
        <f>IFERROR(VLOOKUP(H53280&amp;"|"&amp;I53280,Sheet3!$H$2:$N$150,5,0),"")</f>
        <v/>
      </c>
      <c r="M53280" s="20" t="str">
        <f>IFERROR(INDEX(Sheet3!$Q$2:$Q$25,MATCH(H53280,Origin_List,0)),"")</f>
        <v/>
      </c>
    </row>
    <row r="53281" spans="4:13">
      <c r="D53281" s="20" t="str">
        <f>IFERROR(VLOOKUP(H53281&amp;"|"&amp;I53281,Sheet3!$H$2:$N$150,5,0),"")</f>
        <v/>
      </c>
      <c r="M53281" s="20" t="str">
        <f>IFERROR(INDEX(Sheet3!$Q$2:$Q$25,MATCH(H53281,Origin_List,0)),"")</f>
        <v/>
      </c>
    </row>
    <row r="53282" spans="4:13">
      <c r="D53282" s="20" t="str">
        <f>IFERROR(VLOOKUP(H53282&amp;"|"&amp;I53282,Sheet3!$H$2:$N$150,5,0),"")</f>
        <v/>
      </c>
      <c r="M53282" s="20" t="str">
        <f>IFERROR(INDEX(Sheet3!$Q$2:$Q$25,MATCH(H53282,Origin_List,0)),"")</f>
        <v/>
      </c>
    </row>
    <row r="53283" spans="4:13">
      <c r="D53283" s="20" t="str">
        <f>IFERROR(VLOOKUP(H53283&amp;"|"&amp;I53283,Sheet3!$H$2:$N$150,5,0),"")</f>
        <v/>
      </c>
      <c r="M53283" s="20" t="str">
        <f>IFERROR(INDEX(Sheet3!$Q$2:$Q$25,MATCH(H53283,Origin_List,0)),"")</f>
        <v/>
      </c>
    </row>
    <row r="53284" spans="4:13">
      <c r="D53284" s="20" t="str">
        <f>IFERROR(VLOOKUP(H53284&amp;"|"&amp;I53284,Sheet3!$H$2:$N$150,5,0),"")</f>
        <v/>
      </c>
      <c r="M53284" s="20" t="str">
        <f>IFERROR(INDEX(Sheet3!$Q$2:$Q$25,MATCH(H53284,Origin_List,0)),"")</f>
        <v/>
      </c>
    </row>
    <row r="53285" spans="4:13">
      <c r="D53285" s="20" t="str">
        <f>IFERROR(VLOOKUP(H53285&amp;"|"&amp;I53285,Sheet3!$H$2:$N$150,5,0),"")</f>
        <v/>
      </c>
      <c r="M53285" s="20" t="str">
        <f>IFERROR(INDEX(Sheet3!$Q$2:$Q$25,MATCH(H53285,Origin_List,0)),"")</f>
        <v/>
      </c>
    </row>
    <row r="53286" spans="4:13">
      <c r="D53286" s="20" t="str">
        <f>IFERROR(VLOOKUP(H53286&amp;"|"&amp;I53286,Sheet3!$H$2:$N$150,5,0),"")</f>
        <v/>
      </c>
      <c r="M53286" s="20" t="str">
        <f>IFERROR(INDEX(Sheet3!$Q$2:$Q$25,MATCH(H53286,Origin_List,0)),"")</f>
        <v/>
      </c>
    </row>
    <row r="53287" spans="4:13">
      <c r="D53287" s="20" t="str">
        <f>IFERROR(VLOOKUP(H53287&amp;"|"&amp;I53287,Sheet3!$H$2:$N$150,5,0),"")</f>
        <v/>
      </c>
      <c r="M53287" s="20" t="str">
        <f>IFERROR(INDEX(Sheet3!$Q$2:$Q$25,MATCH(H53287,Origin_List,0)),"")</f>
        <v/>
      </c>
    </row>
    <row r="53288" spans="4:13">
      <c r="D53288" s="20" t="str">
        <f>IFERROR(VLOOKUP(H53288&amp;"|"&amp;I53288,Sheet3!$H$2:$N$150,5,0),"")</f>
        <v/>
      </c>
      <c r="M53288" s="20" t="str">
        <f>IFERROR(INDEX(Sheet3!$Q$2:$Q$25,MATCH(H53288,Origin_List,0)),"")</f>
        <v/>
      </c>
    </row>
    <row r="53289" spans="4:13">
      <c r="D53289" s="20" t="str">
        <f>IFERROR(VLOOKUP(H53289&amp;"|"&amp;I53289,Sheet3!$H$2:$N$150,5,0),"")</f>
        <v/>
      </c>
      <c r="M53289" s="20" t="str">
        <f>IFERROR(INDEX(Sheet3!$Q$2:$Q$25,MATCH(H53289,Origin_List,0)),"")</f>
        <v/>
      </c>
    </row>
    <row r="53290" spans="4:13">
      <c r="D53290" s="20" t="str">
        <f>IFERROR(VLOOKUP(H53290&amp;"|"&amp;I53290,Sheet3!$H$2:$N$150,5,0),"")</f>
        <v/>
      </c>
      <c r="M53290" s="20" t="str">
        <f>IFERROR(INDEX(Sheet3!$Q$2:$Q$25,MATCH(H53290,Origin_List,0)),"")</f>
        <v/>
      </c>
    </row>
    <row r="53291" spans="4:13">
      <c r="D53291" s="20" t="str">
        <f>IFERROR(VLOOKUP(H53291&amp;"|"&amp;I53291,Sheet3!$H$2:$N$150,5,0),"")</f>
        <v/>
      </c>
      <c r="M53291" s="20" t="str">
        <f>IFERROR(INDEX(Sheet3!$Q$2:$Q$25,MATCH(H53291,Origin_List,0)),"")</f>
        <v/>
      </c>
    </row>
    <row r="53292" spans="4:13">
      <c r="D53292" s="20" t="str">
        <f>IFERROR(VLOOKUP(H53292&amp;"|"&amp;I53292,Sheet3!$H$2:$N$150,5,0),"")</f>
        <v/>
      </c>
      <c r="M53292" s="20" t="str">
        <f>IFERROR(INDEX(Sheet3!$Q$2:$Q$25,MATCH(H53292,Origin_List,0)),"")</f>
        <v/>
      </c>
    </row>
    <row r="53293" spans="4:13">
      <c r="D53293" s="20" t="str">
        <f>IFERROR(VLOOKUP(H53293&amp;"|"&amp;I53293,Sheet3!$H$2:$N$150,5,0),"")</f>
        <v/>
      </c>
      <c r="M53293" s="20" t="str">
        <f>IFERROR(INDEX(Sheet3!$Q$2:$Q$25,MATCH(H53293,Origin_List,0)),"")</f>
        <v/>
      </c>
    </row>
    <row r="53294" spans="4:13">
      <c r="D53294" s="20" t="str">
        <f>IFERROR(VLOOKUP(H53294&amp;"|"&amp;I53294,Sheet3!$H$2:$N$150,5,0),"")</f>
        <v/>
      </c>
      <c r="M53294" s="20" t="str">
        <f>IFERROR(INDEX(Sheet3!$Q$2:$Q$25,MATCH(H53294,Origin_List,0)),"")</f>
        <v/>
      </c>
    </row>
    <row r="53295" spans="4:13">
      <c r="D53295" s="20" t="str">
        <f>IFERROR(VLOOKUP(H53295&amp;"|"&amp;I53295,Sheet3!$H$2:$N$150,5,0),"")</f>
        <v/>
      </c>
      <c r="M53295" s="20" t="str">
        <f>IFERROR(INDEX(Sheet3!$Q$2:$Q$25,MATCH(H53295,Origin_List,0)),"")</f>
        <v/>
      </c>
    </row>
    <row r="53296" spans="4:13">
      <c r="D53296" s="20" t="str">
        <f>IFERROR(VLOOKUP(H53296&amp;"|"&amp;I53296,Sheet3!$H$2:$N$150,5,0),"")</f>
        <v/>
      </c>
      <c r="M53296" s="20" t="str">
        <f>IFERROR(INDEX(Sheet3!$Q$2:$Q$25,MATCH(H53296,Origin_List,0)),"")</f>
        <v/>
      </c>
    </row>
    <row r="53297" spans="4:13">
      <c r="D53297" s="20" t="str">
        <f>IFERROR(VLOOKUP(H53297&amp;"|"&amp;I53297,Sheet3!$H$2:$N$150,5,0),"")</f>
        <v/>
      </c>
      <c r="M53297" s="20" t="str">
        <f>IFERROR(INDEX(Sheet3!$Q$2:$Q$25,MATCH(H53297,Origin_List,0)),"")</f>
        <v/>
      </c>
    </row>
    <row r="53298" spans="4:13">
      <c r="D53298" s="20" t="str">
        <f>IFERROR(VLOOKUP(H53298&amp;"|"&amp;I53298,Sheet3!$H$2:$N$150,5,0),"")</f>
        <v/>
      </c>
      <c r="M53298" s="20" t="str">
        <f>IFERROR(INDEX(Sheet3!$Q$2:$Q$25,MATCH(H53298,Origin_List,0)),"")</f>
        <v/>
      </c>
    </row>
    <row r="53299" spans="4:13">
      <c r="D53299" s="20" t="str">
        <f>IFERROR(VLOOKUP(H53299&amp;"|"&amp;I53299,Sheet3!$H$2:$N$150,5,0),"")</f>
        <v/>
      </c>
      <c r="M53299" s="20" t="str">
        <f>IFERROR(INDEX(Sheet3!$Q$2:$Q$25,MATCH(H53299,Origin_List,0)),"")</f>
        <v/>
      </c>
    </row>
    <row r="53300" spans="4:13">
      <c r="D53300" s="20" t="str">
        <f>IFERROR(VLOOKUP(H53300&amp;"|"&amp;I53300,Sheet3!$H$2:$N$150,5,0),"")</f>
        <v/>
      </c>
      <c r="M53300" s="20" t="str">
        <f>IFERROR(INDEX(Sheet3!$Q$2:$Q$25,MATCH(H53300,Origin_List,0)),"")</f>
        <v/>
      </c>
    </row>
    <row r="53301" spans="4:13">
      <c r="D53301" s="20" t="str">
        <f>IFERROR(VLOOKUP(H53301&amp;"|"&amp;I53301,Sheet3!$H$2:$N$150,5,0),"")</f>
        <v/>
      </c>
      <c r="M53301" s="20" t="str">
        <f>IFERROR(INDEX(Sheet3!$Q$2:$Q$25,MATCH(H53301,Origin_List,0)),"")</f>
        <v/>
      </c>
    </row>
    <row r="53302" spans="4:13">
      <c r="D53302" s="20" t="str">
        <f>IFERROR(VLOOKUP(H53302&amp;"|"&amp;I53302,Sheet3!$H$2:$N$150,5,0),"")</f>
        <v/>
      </c>
      <c r="M53302" s="20" t="str">
        <f>IFERROR(INDEX(Sheet3!$Q$2:$Q$25,MATCH(H53302,Origin_List,0)),"")</f>
        <v/>
      </c>
    </row>
    <row r="53303" spans="4:13">
      <c r="D53303" s="20" t="str">
        <f>IFERROR(VLOOKUP(H53303&amp;"|"&amp;I53303,Sheet3!$H$2:$N$150,5,0),"")</f>
        <v/>
      </c>
      <c r="M53303" s="20" t="str">
        <f>IFERROR(INDEX(Sheet3!$Q$2:$Q$25,MATCH(H53303,Origin_List,0)),"")</f>
        <v/>
      </c>
    </row>
    <row r="53304" spans="4:13">
      <c r="D53304" s="20" t="str">
        <f>IFERROR(VLOOKUP(H53304&amp;"|"&amp;I53304,Sheet3!$H$2:$N$150,5,0),"")</f>
        <v/>
      </c>
      <c r="M53304" s="20" t="str">
        <f>IFERROR(INDEX(Sheet3!$Q$2:$Q$25,MATCH(H53304,Origin_List,0)),"")</f>
        <v/>
      </c>
    </row>
    <row r="53305" spans="4:13">
      <c r="D53305" s="20" t="str">
        <f>IFERROR(VLOOKUP(H53305&amp;"|"&amp;I53305,Sheet3!$H$2:$N$150,5,0),"")</f>
        <v/>
      </c>
      <c r="M53305" s="20" t="str">
        <f>IFERROR(INDEX(Sheet3!$Q$2:$Q$25,MATCH(H53305,Origin_List,0)),"")</f>
        <v/>
      </c>
    </row>
    <row r="53306" spans="4:13">
      <c r="D53306" s="20" t="str">
        <f>IFERROR(VLOOKUP(H53306&amp;"|"&amp;I53306,Sheet3!$H$2:$N$150,5,0),"")</f>
        <v/>
      </c>
      <c r="M53306" s="20" t="str">
        <f>IFERROR(INDEX(Sheet3!$Q$2:$Q$25,MATCH(H53306,Origin_List,0)),"")</f>
        <v/>
      </c>
    </row>
    <row r="53307" spans="4:13">
      <c r="D53307" s="20" t="str">
        <f>IFERROR(VLOOKUP(H53307&amp;"|"&amp;I53307,Sheet3!$H$2:$N$150,5,0),"")</f>
        <v/>
      </c>
      <c r="M53307" s="20" t="str">
        <f>IFERROR(INDEX(Sheet3!$Q$2:$Q$25,MATCH(H53307,Origin_List,0)),"")</f>
        <v/>
      </c>
    </row>
    <row r="53308" spans="4:13">
      <c r="D53308" s="20" t="str">
        <f>IFERROR(VLOOKUP(H53308&amp;"|"&amp;I53308,Sheet3!$H$2:$N$150,5,0),"")</f>
        <v/>
      </c>
      <c r="M53308" s="20" t="str">
        <f>IFERROR(INDEX(Sheet3!$Q$2:$Q$25,MATCH(H53308,Origin_List,0)),"")</f>
        <v/>
      </c>
    </row>
    <row r="53309" spans="4:13">
      <c r="D53309" s="20" t="str">
        <f>IFERROR(VLOOKUP(H53309&amp;"|"&amp;I53309,Sheet3!$H$2:$N$150,5,0),"")</f>
        <v/>
      </c>
      <c r="M53309" s="20" t="str">
        <f>IFERROR(INDEX(Sheet3!$Q$2:$Q$25,MATCH(H53309,Origin_List,0)),"")</f>
        <v/>
      </c>
    </row>
    <row r="53310" spans="4:13">
      <c r="D53310" s="20" t="str">
        <f>IFERROR(VLOOKUP(H53310&amp;"|"&amp;I53310,Sheet3!$H$2:$N$150,5,0),"")</f>
        <v/>
      </c>
      <c r="M53310" s="20" t="str">
        <f>IFERROR(INDEX(Sheet3!$Q$2:$Q$25,MATCH(H53310,Origin_List,0)),"")</f>
        <v/>
      </c>
    </row>
    <row r="53311" spans="4:13">
      <c r="D53311" s="20" t="str">
        <f>IFERROR(VLOOKUP(H53311&amp;"|"&amp;I53311,Sheet3!$H$2:$N$150,5,0),"")</f>
        <v/>
      </c>
      <c r="M53311" s="20" t="str">
        <f>IFERROR(INDEX(Sheet3!$Q$2:$Q$25,MATCH(H53311,Origin_List,0)),"")</f>
        <v/>
      </c>
    </row>
    <row r="53312" spans="4:13">
      <c r="D53312" s="20" t="str">
        <f>IFERROR(VLOOKUP(H53312&amp;"|"&amp;I53312,Sheet3!$H$2:$N$150,5,0),"")</f>
        <v/>
      </c>
      <c r="M53312" s="20" t="str">
        <f>IFERROR(INDEX(Sheet3!$Q$2:$Q$25,MATCH(H53312,Origin_List,0)),"")</f>
        <v/>
      </c>
    </row>
    <row r="53313" spans="4:13">
      <c r="D53313" s="20" t="str">
        <f>IFERROR(VLOOKUP(H53313&amp;"|"&amp;I53313,Sheet3!$H$2:$N$150,5,0),"")</f>
        <v/>
      </c>
      <c r="M53313" s="20" t="str">
        <f>IFERROR(INDEX(Sheet3!$Q$2:$Q$25,MATCH(H53313,Origin_List,0)),"")</f>
        <v/>
      </c>
    </row>
    <row r="53314" spans="4:13">
      <c r="D53314" s="20" t="str">
        <f>IFERROR(VLOOKUP(H53314&amp;"|"&amp;I53314,Sheet3!$H$2:$N$150,5,0),"")</f>
        <v/>
      </c>
      <c r="M53314" s="20" t="str">
        <f>IFERROR(INDEX(Sheet3!$Q$2:$Q$25,MATCH(H53314,Origin_List,0)),"")</f>
        <v/>
      </c>
    </row>
    <row r="53315" spans="4:13">
      <c r="D53315" s="20" t="str">
        <f>IFERROR(VLOOKUP(H53315&amp;"|"&amp;I53315,Sheet3!$H$2:$N$150,5,0),"")</f>
        <v/>
      </c>
      <c r="M53315" s="20" t="str">
        <f>IFERROR(INDEX(Sheet3!$Q$2:$Q$25,MATCH(H53315,Origin_List,0)),"")</f>
        <v/>
      </c>
    </row>
    <row r="53316" spans="4:13">
      <c r="D53316" s="20" t="str">
        <f>IFERROR(VLOOKUP(H53316&amp;"|"&amp;I53316,Sheet3!$H$2:$N$150,5,0),"")</f>
        <v/>
      </c>
      <c r="M53316" s="20" t="str">
        <f>IFERROR(INDEX(Sheet3!$Q$2:$Q$25,MATCH(H53316,Origin_List,0)),"")</f>
        <v/>
      </c>
    </row>
    <row r="53317" spans="4:13">
      <c r="D53317" s="20" t="str">
        <f>IFERROR(VLOOKUP(H53317&amp;"|"&amp;I53317,Sheet3!$H$2:$N$150,5,0),"")</f>
        <v/>
      </c>
      <c r="M53317" s="20" t="str">
        <f>IFERROR(INDEX(Sheet3!$Q$2:$Q$25,MATCH(H53317,Origin_List,0)),"")</f>
        <v/>
      </c>
    </row>
    <row r="53318" spans="4:13">
      <c r="D53318" s="20" t="str">
        <f>IFERROR(VLOOKUP(H53318&amp;"|"&amp;I53318,Sheet3!$H$2:$N$150,5,0),"")</f>
        <v/>
      </c>
      <c r="M53318" s="20" t="str">
        <f>IFERROR(INDEX(Sheet3!$Q$2:$Q$25,MATCH(H53318,Origin_List,0)),"")</f>
        <v/>
      </c>
    </row>
    <row r="53319" spans="4:13">
      <c r="D53319" s="20" t="str">
        <f>IFERROR(VLOOKUP(H53319&amp;"|"&amp;I53319,Sheet3!$H$2:$N$150,5,0),"")</f>
        <v/>
      </c>
      <c r="M53319" s="20" t="str">
        <f>IFERROR(INDEX(Sheet3!$Q$2:$Q$25,MATCH(H53319,Origin_List,0)),"")</f>
        <v/>
      </c>
    </row>
    <row r="53320" spans="4:13">
      <c r="D53320" s="20" t="str">
        <f>IFERROR(VLOOKUP(H53320&amp;"|"&amp;I53320,Sheet3!$H$2:$N$150,5,0),"")</f>
        <v/>
      </c>
      <c r="M53320" s="20" t="str">
        <f>IFERROR(INDEX(Sheet3!$Q$2:$Q$25,MATCH(H53320,Origin_List,0)),"")</f>
        <v/>
      </c>
    </row>
    <row r="53321" spans="4:13">
      <c r="D53321" s="20" t="str">
        <f>IFERROR(VLOOKUP(H53321&amp;"|"&amp;I53321,Sheet3!$H$2:$N$150,5,0),"")</f>
        <v/>
      </c>
      <c r="M53321" s="20" t="str">
        <f>IFERROR(INDEX(Sheet3!$Q$2:$Q$25,MATCH(H53321,Origin_List,0)),"")</f>
        <v/>
      </c>
    </row>
    <row r="53322" spans="4:13">
      <c r="D53322" s="20" t="str">
        <f>IFERROR(VLOOKUP(H53322&amp;"|"&amp;I53322,Sheet3!$H$2:$N$150,5,0),"")</f>
        <v/>
      </c>
      <c r="M53322" s="20" t="str">
        <f>IFERROR(INDEX(Sheet3!$Q$2:$Q$25,MATCH(H53322,Origin_List,0)),"")</f>
        <v/>
      </c>
    </row>
    <row r="53323" spans="4:13">
      <c r="D53323" s="20" t="str">
        <f>IFERROR(VLOOKUP(H53323&amp;"|"&amp;I53323,Sheet3!$H$2:$N$150,5,0),"")</f>
        <v/>
      </c>
      <c r="M53323" s="20" t="str">
        <f>IFERROR(INDEX(Sheet3!$Q$2:$Q$25,MATCH(H53323,Origin_List,0)),"")</f>
        <v/>
      </c>
    </row>
    <row r="53324" spans="4:13">
      <c r="D53324" s="20" t="str">
        <f>IFERROR(VLOOKUP(H53324&amp;"|"&amp;I53324,Sheet3!$H$2:$N$150,5,0),"")</f>
        <v/>
      </c>
      <c r="M53324" s="20" t="str">
        <f>IFERROR(INDEX(Sheet3!$Q$2:$Q$25,MATCH(H53324,Origin_List,0)),"")</f>
        <v/>
      </c>
    </row>
    <row r="53325" spans="4:13">
      <c r="D53325" s="20" t="str">
        <f>IFERROR(VLOOKUP(H53325&amp;"|"&amp;I53325,Sheet3!$H$2:$N$150,5,0),"")</f>
        <v/>
      </c>
      <c r="M53325" s="20" t="str">
        <f>IFERROR(INDEX(Sheet3!$Q$2:$Q$25,MATCH(H53325,Origin_List,0)),"")</f>
        <v/>
      </c>
    </row>
    <row r="53326" spans="4:13">
      <c r="D53326" s="20" t="str">
        <f>IFERROR(VLOOKUP(H53326&amp;"|"&amp;I53326,Sheet3!$H$2:$N$150,5,0),"")</f>
        <v/>
      </c>
      <c r="M53326" s="20" t="str">
        <f>IFERROR(INDEX(Sheet3!$Q$2:$Q$25,MATCH(H53326,Origin_List,0)),"")</f>
        <v/>
      </c>
    </row>
    <row r="53327" spans="4:13">
      <c r="D53327" s="20" t="str">
        <f>IFERROR(VLOOKUP(H53327&amp;"|"&amp;I53327,Sheet3!$H$2:$N$150,5,0),"")</f>
        <v/>
      </c>
      <c r="M53327" s="20" t="str">
        <f>IFERROR(INDEX(Sheet3!$Q$2:$Q$25,MATCH(H53327,Origin_List,0)),"")</f>
        <v/>
      </c>
    </row>
    <row r="53328" spans="4:13">
      <c r="D53328" s="20" t="str">
        <f>IFERROR(VLOOKUP(H53328&amp;"|"&amp;I53328,Sheet3!$H$2:$N$150,5,0),"")</f>
        <v/>
      </c>
      <c r="M53328" s="20" t="str">
        <f>IFERROR(INDEX(Sheet3!$Q$2:$Q$25,MATCH(H53328,Origin_List,0)),"")</f>
        <v/>
      </c>
    </row>
    <row r="53329" spans="4:13">
      <c r="D53329" s="20" t="str">
        <f>IFERROR(VLOOKUP(H53329&amp;"|"&amp;I53329,Sheet3!$H$2:$N$150,5,0),"")</f>
        <v/>
      </c>
      <c r="M53329" s="20" t="str">
        <f>IFERROR(INDEX(Sheet3!$Q$2:$Q$25,MATCH(H53329,Origin_List,0)),"")</f>
        <v/>
      </c>
    </row>
    <row r="53330" spans="4:13">
      <c r="D53330" s="20" t="str">
        <f>IFERROR(VLOOKUP(H53330&amp;"|"&amp;I53330,Sheet3!$H$2:$N$150,5,0),"")</f>
        <v/>
      </c>
      <c r="M53330" s="20" t="str">
        <f>IFERROR(INDEX(Sheet3!$Q$2:$Q$25,MATCH(H53330,Origin_List,0)),"")</f>
        <v/>
      </c>
    </row>
    <row r="53331" spans="4:13">
      <c r="D53331" s="20" t="str">
        <f>IFERROR(VLOOKUP(H53331&amp;"|"&amp;I53331,Sheet3!$H$2:$N$150,5,0),"")</f>
        <v/>
      </c>
      <c r="M53331" s="20" t="str">
        <f>IFERROR(INDEX(Sheet3!$Q$2:$Q$25,MATCH(H53331,Origin_List,0)),"")</f>
        <v/>
      </c>
    </row>
    <row r="53332" spans="4:13">
      <c r="D53332" s="20" t="str">
        <f>IFERROR(VLOOKUP(H53332&amp;"|"&amp;I53332,Sheet3!$H$2:$N$150,5,0),"")</f>
        <v/>
      </c>
      <c r="M53332" s="20" t="str">
        <f>IFERROR(INDEX(Sheet3!$Q$2:$Q$25,MATCH(H53332,Origin_List,0)),"")</f>
        <v/>
      </c>
    </row>
    <row r="53333" spans="4:13">
      <c r="D53333" s="20" t="str">
        <f>IFERROR(VLOOKUP(H53333&amp;"|"&amp;I53333,Sheet3!$H$2:$N$150,5,0),"")</f>
        <v/>
      </c>
      <c r="M53333" s="20" t="str">
        <f>IFERROR(INDEX(Sheet3!$Q$2:$Q$25,MATCH(H53333,Origin_List,0)),"")</f>
        <v/>
      </c>
    </row>
    <row r="53334" spans="4:13">
      <c r="D53334" s="20" t="str">
        <f>IFERROR(VLOOKUP(H53334&amp;"|"&amp;I53334,Sheet3!$H$2:$N$150,5,0),"")</f>
        <v/>
      </c>
      <c r="M53334" s="20" t="str">
        <f>IFERROR(INDEX(Sheet3!$Q$2:$Q$25,MATCH(H53334,Origin_List,0)),"")</f>
        <v/>
      </c>
    </row>
    <row r="53335" spans="4:13">
      <c r="D53335" s="20" t="str">
        <f>IFERROR(VLOOKUP(H53335&amp;"|"&amp;I53335,Sheet3!$H$2:$N$150,5,0),"")</f>
        <v/>
      </c>
      <c r="M53335" s="20" t="str">
        <f>IFERROR(INDEX(Sheet3!$Q$2:$Q$25,MATCH(H53335,Origin_List,0)),"")</f>
        <v/>
      </c>
    </row>
    <row r="53336" spans="4:13">
      <c r="D53336" s="20" t="str">
        <f>IFERROR(VLOOKUP(H53336&amp;"|"&amp;I53336,Sheet3!$H$2:$N$150,5,0),"")</f>
        <v/>
      </c>
      <c r="M53336" s="20" t="str">
        <f>IFERROR(INDEX(Sheet3!$Q$2:$Q$25,MATCH(H53336,Origin_List,0)),"")</f>
        <v/>
      </c>
    </row>
    <row r="53337" spans="4:13">
      <c r="D53337" s="20" t="str">
        <f>IFERROR(VLOOKUP(H53337&amp;"|"&amp;I53337,Sheet3!$H$2:$N$150,5,0),"")</f>
        <v/>
      </c>
      <c r="M53337" s="20" t="str">
        <f>IFERROR(INDEX(Sheet3!$Q$2:$Q$25,MATCH(H53337,Origin_List,0)),"")</f>
        <v/>
      </c>
    </row>
    <row r="53338" spans="4:13">
      <c r="D53338" s="20" t="str">
        <f>IFERROR(VLOOKUP(H53338&amp;"|"&amp;I53338,Sheet3!$H$2:$N$150,5,0),"")</f>
        <v/>
      </c>
      <c r="M53338" s="20" t="str">
        <f>IFERROR(INDEX(Sheet3!$Q$2:$Q$25,MATCH(H53338,Origin_List,0)),"")</f>
        <v/>
      </c>
    </row>
    <row r="53339" spans="4:13">
      <c r="D53339" s="20" t="str">
        <f>IFERROR(VLOOKUP(H53339&amp;"|"&amp;I53339,Sheet3!$H$2:$N$150,5,0),"")</f>
        <v/>
      </c>
      <c r="M53339" s="20" t="str">
        <f>IFERROR(INDEX(Sheet3!$Q$2:$Q$25,MATCH(H53339,Origin_List,0)),"")</f>
        <v/>
      </c>
    </row>
    <row r="53340" spans="4:13">
      <c r="D53340" s="20" t="str">
        <f>IFERROR(VLOOKUP(H53340&amp;"|"&amp;I53340,Sheet3!$H$2:$N$150,5,0),"")</f>
        <v/>
      </c>
      <c r="M53340" s="20" t="str">
        <f>IFERROR(INDEX(Sheet3!$Q$2:$Q$25,MATCH(H53340,Origin_List,0)),"")</f>
        <v/>
      </c>
    </row>
    <row r="53341" spans="4:13">
      <c r="D53341" s="20" t="str">
        <f>IFERROR(VLOOKUP(H53341&amp;"|"&amp;I53341,Sheet3!$H$2:$N$150,5,0),"")</f>
        <v/>
      </c>
      <c r="M53341" s="20" t="str">
        <f>IFERROR(INDEX(Sheet3!$Q$2:$Q$25,MATCH(H53341,Origin_List,0)),"")</f>
        <v/>
      </c>
    </row>
    <row r="53342" spans="4:13">
      <c r="D53342" s="20" t="str">
        <f>IFERROR(VLOOKUP(H53342&amp;"|"&amp;I53342,Sheet3!$H$2:$N$150,5,0),"")</f>
        <v/>
      </c>
      <c r="M53342" s="20" t="str">
        <f>IFERROR(INDEX(Sheet3!$Q$2:$Q$25,MATCH(H53342,Origin_List,0)),"")</f>
        <v/>
      </c>
    </row>
    <row r="53343" spans="4:13">
      <c r="D53343" s="20" t="str">
        <f>IFERROR(VLOOKUP(H53343&amp;"|"&amp;I53343,Sheet3!$H$2:$N$150,5,0),"")</f>
        <v/>
      </c>
      <c r="M53343" s="20" t="str">
        <f>IFERROR(INDEX(Sheet3!$Q$2:$Q$25,MATCH(H53343,Origin_List,0)),"")</f>
        <v/>
      </c>
    </row>
    <row r="53344" spans="4:13">
      <c r="D53344" s="20" t="str">
        <f>IFERROR(VLOOKUP(H53344&amp;"|"&amp;I53344,Sheet3!$H$2:$N$150,5,0),"")</f>
        <v/>
      </c>
      <c r="M53344" s="20" t="str">
        <f>IFERROR(INDEX(Sheet3!$Q$2:$Q$25,MATCH(H53344,Origin_List,0)),"")</f>
        <v/>
      </c>
    </row>
    <row r="53345" spans="4:13">
      <c r="D53345" s="20" t="str">
        <f>IFERROR(VLOOKUP(H53345&amp;"|"&amp;I53345,Sheet3!$H$2:$N$150,5,0),"")</f>
        <v/>
      </c>
      <c r="M53345" s="20" t="str">
        <f>IFERROR(INDEX(Sheet3!$Q$2:$Q$25,MATCH(H53345,Origin_List,0)),"")</f>
        <v/>
      </c>
    </row>
    <row r="53346" spans="4:13">
      <c r="D53346" s="20" t="str">
        <f>IFERROR(VLOOKUP(H53346&amp;"|"&amp;I53346,Sheet3!$H$2:$N$150,5,0),"")</f>
        <v/>
      </c>
      <c r="M53346" s="20" t="str">
        <f>IFERROR(INDEX(Sheet3!$Q$2:$Q$25,MATCH(H53346,Origin_List,0)),"")</f>
        <v/>
      </c>
    </row>
    <row r="53347" spans="4:13">
      <c r="D53347" s="20" t="str">
        <f>IFERROR(VLOOKUP(H53347&amp;"|"&amp;I53347,Sheet3!$H$2:$N$150,5,0),"")</f>
        <v/>
      </c>
      <c r="M53347" s="20" t="str">
        <f>IFERROR(INDEX(Sheet3!$Q$2:$Q$25,MATCH(H53347,Origin_List,0)),"")</f>
        <v/>
      </c>
    </row>
    <row r="53348" spans="4:13">
      <c r="D53348" s="20" t="str">
        <f>IFERROR(VLOOKUP(H53348&amp;"|"&amp;I53348,Sheet3!$H$2:$N$150,5,0),"")</f>
        <v/>
      </c>
      <c r="M53348" s="20" t="str">
        <f>IFERROR(INDEX(Sheet3!$Q$2:$Q$25,MATCH(H53348,Origin_List,0)),"")</f>
        <v/>
      </c>
    </row>
    <row r="53349" spans="4:13">
      <c r="D53349" s="20" t="str">
        <f>IFERROR(VLOOKUP(H53349&amp;"|"&amp;I53349,Sheet3!$H$2:$N$150,5,0),"")</f>
        <v/>
      </c>
      <c r="M53349" s="20" t="str">
        <f>IFERROR(INDEX(Sheet3!$Q$2:$Q$25,MATCH(H53349,Origin_List,0)),"")</f>
        <v/>
      </c>
    </row>
    <row r="53350" spans="4:13">
      <c r="D53350" s="20" t="str">
        <f>IFERROR(VLOOKUP(H53350&amp;"|"&amp;I53350,Sheet3!$H$2:$N$150,5,0),"")</f>
        <v/>
      </c>
      <c r="M53350" s="20" t="str">
        <f>IFERROR(INDEX(Sheet3!$Q$2:$Q$25,MATCH(H53350,Origin_List,0)),"")</f>
        <v/>
      </c>
    </row>
    <row r="53351" spans="4:13">
      <c r="D53351" s="20" t="str">
        <f>IFERROR(VLOOKUP(H53351&amp;"|"&amp;I53351,Sheet3!$H$2:$N$150,5,0),"")</f>
        <v/>
      </c>
      <c r="M53351" s="20" t="str">
        <f>IFERROR(INDEX(Sheet3!$Q$2:$Q$25,MATCH(H53351,Origin_List,0)),"")</f>
        <v/>
      </c>
    </row>
    <row r="53352" spans="4:13">
      <c r="D53352" s="20" t="str">
        <f>IFERROR(VLOOKUP(H53352&amp;"|"&amp;I53352,Sheet3!$H$2:$N$150,5,0),"")</f>
        <v/>
      </c>
      <c r="M53352" s="20" t="str">
        <f>IFERROR(INDEX(Sheet3!$Q$2:$Q$25,MATCH(H53352,Origin_List,0)),"")</f>
        <v/>
      </c>
    </row>
    <row r="53353" spans="4:13">
      <c r="D53353" s="20" t="str">
        <f>IFERROR(VLOOKUP(H53353&amp;"|"&amp;I53353,Sheet3!$H$2:$N$150,5,0),"")</f>
        <v/>
      </c>
      <c r="M53353" s="20" t="str">
        <f>IFERROR(INDEX(Sheet3!$Q$2:$Q$25,MATCH(H53353,Origin_List,0)),"")</f>
        <v/>
      </c>
    </row>
    <row r="53354" spans="4:13">
      <c r="D53354" s="20" t="str">
        <f>IFERROR(VLOOKUP(H53354&amp;"|"&amp;I53354,Sheet3!$H$2:$N$150,5,0),"")</f>
        <v/>
      </c>
      <c r="M53354" s="20" t="str">
        <f>IFERROR(INDEX(Sheet3!$Q$2:$Q$25,MATCH(H53354,Origin_List,0)),"")</f>
        <v/>
      </c>
    </row>
    <row r="53355" spans="4:13">
      <c r="D53355" s="20" t="str">
        <f>IFERROR(VLOOKUP(H53355&amp;"|"&amp;I53355,Sheet3!$H$2:$N$150,5,0),"")</f>
        <v/>
      </c>
      <c r="M53355" s="20" t="str">
        <f>IFERROR(INDEX(Sheet3!$Q$2:$Q$25,MATCH(H53355,Origin_List,0)),"")</f>
        <v/>
      </c>
    </row>
    <row r="53356" spans="4:13">
      <c r="D53356" s="20" t="str">
        <f>IFERROR(VLOOKUP(H53356&amp;"|"&amp;I53356,Sheet3!$H$2:$N$150,5,0),"")</f>
        <v/>
      </c>
      <c r="M53356" s="20" t="str">
        <f>IFERROR(INDEX(Sheet3!$Q$2:$Q$25,MATCH(H53356,Origin_List,0)),"")</f>
        <v/>
      </c>
    </row>
    <row r="53357" spans="4:13">
      <c r="D53357" s="20" t="str">
        <f>IFERROR(VLOOKUP(H53357&amp;"|"&amp;I53357,Sheet3!$H$2:$N$150,5,0),"")</f>
        <v/>
      </c>
      <c r="M53357" s="20" t="str">
        <f>IFERROR(INDEX(Sheet3!$Q$2:$Q$25,MATCH(H53357,Origin_List,0)),"")</f>
        <v/>
      </c>
    </row>
    <row r="53358" spans="4:13">
      <c r="D53358" s="20" t="str">
        <f>IFERROR(VLOOKUP(H53358&amp;"|"&amp;I53358,Sheet3!$H$2:$N$150,5,0),"")</f>
        <v/>
      </c>
      <c r="M53358" s="20" t="str">
        <f>IFERROR(INDEX(Sheet3!$Q$2:$Q$25,MATCH(H53358,Origin_List,0)),"")</f>
        <v/>
      </c>
    </row>
    <row r="53359" spans="4:13">
      <c r="D53359" s="20" t="str">
        <f>IFERROR(VLOOKUP(H53359&amp;"|"&amp;I53359,Sheet3!$H$2:$N$150,5,0),"")</f>
        <v/>
      </c>
      <c r="M53359" s="20" t="str">
        <f>IFERROR(INDEX(Sheet3!$Q$2:$Q$25,MATCH(H53359,Origin_List,0)),"")</f>
        <v/>
      </c>
    </row>
    <row r="53360" spans="4:13">
      <c r="D53360" s="20" t="str">
        <f>IFERROR(VLOOKUP(H53360&amp;"|"&amp;I53360,Sheet3!$H$2:$N$150,5,0),"")</f>
        <v/>
      </c>
      <c r="M53360" s="20" t="str">
        <f>IFERROR(INDEX(Sheet3!$Q$2:$Q$25,MATCH(H53360,Origin_List,0)),"")</f>
        <v/>
      </c>
    </row>
    <row r="53361" spans="4:13">
      <c r="D53361" s="20" t="str">
        <f>IFERROR(VLOOKUP(H53361&amp;"|"&amp;I53361,Sheet3!$H$2:$N$150,5,0),"")</f>
        <v/>
      </c>
      <c r="M53361" s="20" t="str">
        <f>IFERROR(INDEX(Sheet3!$Q$2:$Q$25,MATCH(H53361,Origin_List,0)),"")</f>
        <v/>
      </c>
    </row>
    <row r="53362" spans="4:13">
      <c r="D53362" s="20" t="str">
        <f>IFERROR(VLOOKUP(H53362&amp;"|"&amp;I53362,Sheet3!$H$2:$N$150,5,0),"")</f>
        <v/>
      </c>
      <c r="M53362" s="20" t="str">
        <f>IFERROR(INDEX(Sheet3!$Q$2:$Q$25,MATCH(H53362,Origin_List,0)),"")</f>
        <v/>
      </c>
    </row>
    <row r="53363" spans="4:13">
      <c r="D53363" s="20" t="str">
        <f>IFERROR(VLOOKUP(H53363&amp;"|"&amp;I53363,Sheet3!$H$2:$N$150,5,0),"")</f>
        <v/>
      </c>
      <c r="M53363" s="20" t="str">
        <f>IFERROR(INDEX(Sheet3!$Q$2:$Q$25,MATCH(H53363,Origin_List,0)),"")</f>
        <v/>
      </c>
    </row>
    <row r="53364" spans="4:13">
      <c r="D53364" s="20" t="str">
        <f>IFERROR(VLOOKUP(H53364&amp;"|"&amp;I53364,Sheet3!$H$2:$N$150,5,0),"")</f>
        <v/>
      </c>
      <c r="M53364" s="20" t="str">
        <f>IFERROR(INDEX(Sheet3!$Q$2:$Q$25,MATCH(H53364,Origin_List,0)),"")</f>
        <v/>
      </c>
    </row>
    <row r="53365" spans="4:13">
      <c r="D53365" s="20" t="str">
        <f>IFERROR(VLOOKUP(H53365&amp;"|"&amp;I53365,Sheet3!$H$2:$N$150,5,0),"")</f>
        <v/>
      </c>
      <c r="M53365" s="20" t="str">
        <f>IFERROR(INDEX(Sheet3!$Q$2:$Q$25,MATCH(H53365,Origin_List,0)),"")</f>
        <v/>
      </c>
    </row>
    <row r="53366" spans="4:13">
      <c r="D53366" s="20" t="str">
        <f>IFERROR(VLOOKUP(H53366&amp;"|"&amp;I53366,Sheet3!$H$2:$N$150,5,0),"")</f>
        <v/>
      </c>
      <c r="M53366" s="20" t="str">
        <f>IFERROR(INDEX(Sheet3!$Q$2:$Q$25,MATCH(H53366,Origin_List,0)),"")</f>
        <v/>
      </c>
    </row>
    <row r="53367" spans="4:13">
      <c r="D53367" s="20" t="str">
        <f>IFERROR(VLOOKUP(H53367&amp;"|"&amp;I53367,Sheet3!$H$2:$N$150,5,0),"")</f>
        <v/>
      </c>
      <c r="M53367" s="20" t="str">
        <f>IFERROR(INDEX(Sheet3!$Q$2:$Q$25,MATCH(H53367,Origin_List,0)),"")</f>
        <v/>
      </c>
    </row>
    <row r="53368" spans="4:13">
      <c r="D53368" s="20" t="str">
        <f>IFERROR(VLOOKUP(H53368&amp;"|"&amp;I53368,Sheet3!$H$2:$N$150,5,0),"")</f>
        <v/>
      </c>
      <c r="M53368" s="20" t="str">
        <f>IFERROR(INDEX(Sheet3!$Q$2:$Q$25,MATCH(H53368,Origin_List,0)),"")</f>
        <v/>
      </c>
    </row>
    <row r="53369" spans="4:13">
      <c r="D53369" s="20" t="str">
        <f>IFERROR(VLOOKUP(H53369&amp;"|"&amp;I53369,Sheet3!$H$2:$N$150,5,0),"")</f>
        <v/>
      </c>
      <c r="M53369" s="20" t="str">
        <f>IFERROR(INDEX(Sheet3!$Q$2:$Q$25,MATCH(H53369,Origin_List,0)),"")</f>
        <v/>
      </c>
    </row>
    <row r="53370" spans="4:13">
      <c r="D53370" s="20" t="str">
        <f>IFERROR(VLOOKUP(H53370&amp;"|"&amp;I53370,Sheet3!$H$2:$N$150,5,0),"")</f>
        <v/>
      </c>
      <c r="M53370" s="20" t="str">
        <f>IFERROR(INDEX(Sheet3!$Q$2:$Q$25,MATCH(H53370,Origin_List,0)),"")</f>
        <v/>
      </c>
    </row>
    <row r="53371" spans="4:13">
      <c r="D53371" s="20" t="str">
        <f>IFERROR(VLOOKUP(H53371&amp;"|"&amp;I53371,Sheet3!$H$2:$N$150,5,0),"")</f>
        <v/>
      </c>
      <c r="M53371" s="20" t="str">
        <f>IFERROR(INDEX(Sheet3!$Q$2:$Q$25,MATCH(H53371,Origin_List,0)),"")</f>
        <v/>
      </c>
    </row>
    <row r="53372" spans="4:13">
      <c r="D53372" s="20" t="str">
        <f>IFERROR(VLOOKUP(H53372&amp;"|"&amp;I53372,Sheet3!$H$2:$N$150,5,0),"")</f>
        <v/>
      </c>
      <c r="M53372" s="20" t="str">
        <f>IFERROR(INDEX(Sheet3!$Q$2:$Q$25,MATCH(H53372,Origin_List,0)),"")</f>
        <v/>
      </c>
    </row>
    <row r="53373" spans="4:13">
      <c r="D53373" s="20" t="str">
        <f>IFERROR(VLOOKUP(H53373&amp;"|"&amp;I53373,Sheet3!$H$2:$N$150,5,0),"")</f>
        <v/>
      </c>
      <c r="M53373" s="20" t="str">
        <f>IFERROR(INDEX(Sheet3!$Q$2:$Q$25,MATCH(H53373,Origin_List,0)),"")</f>
        <v/>
      </c>
    </row>
    <row r="53374" spans="4:13">
      <c r="D53374" s="20" t="str">
        <f>IFERROR(VLOOKUP(H53374&amp;"|"&amp;I53374,Sheet3!$H$2:$N$150,5,0),"")</f>
        <v/>
      </c>
      <c r="M53374" s="20" t="str">
        <f>IFERROR(INDEX(Sheet3!$Q$2:$Q$25,MATCH(H53374,Origin_List,0)),"")</f>
        <v/>
      </c>
    </row>
    <row r="53375" spans="4:13">
      <c r="D53375" s="20" t="str">
        <f>IFERROR(VLOOKUP(H53375&amp;"|"&amp;I53375,Sheet3!$H$2:$N$150,5,0),"")</f>
        <v/>
      </c>
      <c r="M53375" s="20" t="str">
        <f>IFERROR(INDEX(Sheet3!$Q$2:$Q$25,MATCH(H53375,Origin_List,0)),"")</f>
        <v/>
      </c>
    </row>
    <row r="53376" spans="4:13">
      <c r="D53376" s="20" t="str">
        <f>IFERROR(VLOOKUP(H53376&amp;"|"&amp;I53376,Sheet3!$H$2:$N$150,5,0),"")</f>
        <v/>
      </c>
      <c r="M53376" s="20" t="str">
        <f>IFERROR(INDEX(Sheet3!$Q$2:$Q$25,MATCH(H53376,Origin_List,0)),"")</f>
        <v/>
      </c>
    </row>
    <row r="53377" spans="4:13">
      <c r="D53377" s="20" t="str">
        <f>IFERROR(VLOOKUP(H53377&amp;"|"&amp;I53377,Sheet3!$H$2:$N$150,5,0),"")</f>
        <v/>
      </c>
      <c r="M53377" s="20" t="str">
        <f>IFERROR(INDEX(Sheet3!$Q$2:$Q$25,MATCH(H53377,Origin_List,0)),"")</f>
        <v/>
      </c>
    </row>
    <row r="53378" spans="4:13">
      <c r="D53378" s="20" t="str">
        <f>IFERROR(VLOOKUP(H53378&amp;"|"&amp;I53378,Sheet3!$H$2:$N$150,5,0),"")</f>
        <v/>
      </c>
      <c r="M53378" s="20" t="str">
        <f>IFERROR(INDEX(Sheet3!$Q$2:$Q$25,MATCH(H53378,Origin_List,0)),"")</f>
        <v/>
      </c>
    </row>
    <row r="53379" spans="4:13">
      <c r="D53379" s="20" t="str">
        <f>IFERROR(VLOOKUP(H53379&amp;"|"&amp;I53379,Sheet3!$H$2:$N$150,5,0),"")</f>
        <v/>
      </c>
      <c r="M53379" s="20" t="str">
        <f>IFERROR(INDEX(Sheet3!$Q$2:$Q$25,MATCH(H53379,Origin_List,0)),"")</f>
        <v/>
      </c>
    </row>
    <row r="53380" spans="4:13">
      <c r="D53380" s="20" t="str">
        <f>IFERROR(VLOOKUP(H53380&amp;"|"&amp;I53380,Sheet3!$H$2:$N$150,5,0),"")</f>
        <v/>
      </c>
      <c r="M53380" s="20" t="str">
        <f>IFERROR(INDEX(Sheet3!$Q$2:$Q$25,MATCH(H53380,Origin_List,0)),"")</f>
        <v/>
      </c>
    </row>
    <row r="53381" spans="4:13">
      <c r="D53381" s="20" t="str">
        <f>IFERROR(VLOOKUP(H53381&amp;"|"&amp;I53381,Sheet3!$H$2:$N$150,5,0),"")</f>
        <v/>
      </c>
      <c r="M53381" s="20" t="str">
        <f>IFERROR(INDEX(Sheet3!$Q$2:$Q$25,MATCH(H53381,Origin_List,0)),"")</f>
        <v/>
      </c>
    </row>
    <row r="53382" spans="4:13">
      <c r="D53382" s="20" t="str">
        <f>IFERROR(VLOOKUP(H53382&amp;"|"&amp;I53382,Sheet3!$H$2:$N$150,5,0),"")</f>
        <v/>
      </c>
      <c r="M53382" s="20" t="str">
        <f>IFERROR(INDEX(Sheet3!$Q$2:$Q$25,MATCH(H53382,Origin_List,0)),"")</f>
        <v/>
      </c>
    </row>
    <row r="53383" spans="4:13">
      <c r="D53383" s="20" t="str">
        <f>IFERROR(VLOOKUP(H53383&amp;"|"&amp;I53383,Sheet3!$H$2:$N$150,5,0),"")</f>
        <v/>
      </c>
      <c r="M53383" s="20" t="str">
        <f>IFERROR(INDEX(Sheet3!$Q$2:$Q$25,MATCH(H53383,Origin_List,0)),"")</f>
        <v/>
      </c>
    </row>
    <row r="53384" spans="4:13">
      <c r="D53384" s="20" t="str">
        <f>IFERROR(VLOOKUP(H53384&amp;"|"&amp;I53384,Sheet3!$H$2:$N$150,5,0),"")</f>
        <v/>
      </c>
      <c r="M53384" s="20" t="str">
        <f>IFERROR(INDEX(Sheet3!$Q$2:$Q$25,MATCH(H53384,Origin_List,0)),"")</f>
        <v/>
      </c>
    </row>
    <row r="53385" spans="4:13">
      <c r="D53385" s="20" t="str">
        <f>IFERROR(VLOOKUP(H53385&amp;"|"&amp;I53385,Sheet3!$H$2:$N$150,5,0),"")</f>
        <v/>
      </c>
      <c r="M53385" s="20" t="str">
        <f>IFERROR(INDEX(Sheet3!$Q$2:$Q$25,MATCH(H53385,Origin_List,0)),"")</f>
        <v/>
      </c>
    </row>
    <row r="53386" spans="4:13">
      <c r="D53386" s="20" t="str">
        <f>IFERROR(VLOOKUP(H53386&amp;"|"&amp;I53386,Sheet3!$H$2:$N$150,5,0),"")</f>
        <v/>
      </c>
      <c r="M53386" s="20" t="str">
        <f>IFERROR(INDEX(Sheet3!$Q$2:$Q$25,MATCH(H53386,Origin_List,0)),"")</f>
        <v/>
      </c>
    </row>
    <row r="53387" spans="4:13">
      <c r="D53387" s="20" t="str">
        <f>IFERROR(VLOOKUP(H53387&amp;"|"&amp;I53387,Sheet3!$H$2:$N$150,5,0),"")</f>
        <v/>
      </c>
      <c r="M53387" s="20" t="str">
        <f>IFERROR(INDEX(Sheet3!$Q$2:$Q$25,MATCH(H53387,Origin_List,0)),"")</f>
        <v/>
      </c>
    </row>
    <row r="53388" spans="4:13">
      <c r="D53388" s="20" t="str">
        <f>IFERROR(VLOOKUP(H53388&amp;"|"&amp;I53388,Sheet3!$H$2:$N$150,5,0),"")</f>
        <v/>
      </c>
      <c r="M53388" s="20" t="str">
        <f>IFERROR(INDEX(Sheet3!$Q$2:$Q$25,MATCH(H53388,Origin_List,0)),"")</f>
        <v/>
      </c>
    </row>
    <row r="53389" spans="4:13">
      <c r="D53389" s="20" t="str">
        <f>IFERROR(VLOOKUP(H53389&amp;"|"&amp;I53389,Sheet3!$H$2:$N$150,5,0),"")</f>
        <v/>
      </c>
      <c r="M53389" s="20" t="str">
        <f>IFERROR(INDEX(Sheet3!$Q$2:$Q$25,MATCH(H53389,Origin_List,0)),"")</f>
        <v/>
      </c>
    </row>
    <row r="53390" spans="4:13">
      <c r="D53390" s="20" t="str">
        <f>IFERROR(VLOOKUP(H53390&amp;"|"&amp;I53390,Sheet3!$H$2:$N$150,5,0),"")</f>
        <v/>
      </c>
      <c r="M53390" s="20" t="str">
        <f>IFERROR(INDEX(Sheet3!$Q$2:$Q$25,MATCH(H53390,Origin_List,0)),"")</f>
        <v/>
      </c>
    </row>
    <row r="53391" spans="4:13">
      <c r="D53391" s="20" t="str">
        <f>IFERROR(VLOOKUP(H53391&amp;"|"&amp;I53391,Sheet3!$H$2:$N$150,5,0),"")</f>
        <v/>
      </c>
      <c r="M53391" s="20" t="str">
        <f>IFERROR(INDEX(Sheet3!$Q$2:$Q$25,MATCH(H53391,Origin_List,0)),"")</f>
        <v/>
      </c>
    </row>
    <row r="53392" spans="4:13">
      <c r="D53392" s="20" t="str">
        <f>IFERROR(VLOOKUP(H53392&amp;"|"&amp;I53392,Sheet3!$H$2:$N$150,5,0),"")</f>
        <v/>
      </c>
      <c r="M53392" s="20" t="str">
        <f>IFERROR(INDEX(Sheet3!$Q$2:$Q$25,MATCH(H53392,Origin_List,0)),"")</f>
        <v/>
      </c>
    </row>
    <row r="53393" spans="4:13">
      <c r="D53393" s="20" t="str">
        <f>IFERROR(VLOOKUP(H53393&amp;"|"&amp;I53393,Sheet3!$H$2:$N$150,5,0),"")</f>
        <v/>
      </c>
      <c r="M53393" s="20" t="str">
        <f>IFERROR(INDEX(Sheet3!$Q$2:$Q$25,MATCH(H53393,Origin_List,0)),"")</f>
        <v/>
      </c>
    </row>
    <row r="53394" spans="4:13">
      <c r="D53394" s="20" t="str">
        <f>IFERROR(VLOOKUP(H53394&amp;"|"&amp;I53394,Sheet3!$H$2:$N$150,5,0),"")</f>
        <v/>
      </c>
      <c r="M53394" s="20" t="str">
        <f>IFERROR(INDEX(Sheet3!$Q$2:$Q$25,MATCH(H53394,Origin_List,0)),"")</f>
        <v/>
      </c>
    </row>
    <row r="53395" spans="4:13">
      <c r="D53395" s="20" t="str">
        <f>IFERROR(VLOOKUP(H53395&amp;"|"&amp;I53395,Sheet3!$H$2:$N$150,5,0),"")</f>
        <v/>
      </c>
      <c r="M53395" s="20" t="str">
        <f>IFERROR(INDEX(Sheet3!$Q$2:$Q$25,MATCH(H53395,Origin_List,0)),"")</f>
        <v/>
      </c>
    </row>
    <row r="53396" spans="4:13">
      <c r="D53396" s="20" t="str">
        <f>IFERROR(VLOOKUP(H53396&amp;"|"&amp;I53396,Sheet3!$H$2:$N$150,5,0),"")</f>
        <v/>
      </c>
      <c r="M53396" s="20" t="str">
        <f>IFERROR(INDEX(Sheet3!$Q$2:$Q$25,MATCH(H53396,Origin_List,0)),"")</f>
        <v/>
      </c>
    </row>
    <row r="53397" spans="4:13">
      <c r="D53397" s="20" t="str">
        <f>IFERROR(VLOOKUP(H53397&amp;"|"&amp;I53397,Sheet3!$H$2:$N$150,5,0),"")</f>
        <v/>
      </c>
      <c r="M53397" s="20" t="str">
        <f>IFERROR(INDEX(Sheet3!$Q$2:$Q$25,MATCH(H53397,Origin_List,0)),"")</f>
        <v/>
      </c>
    </row>
    <row r="53398" spans="4:13">
      <c r="D53398" s="20" t="str">
        <f>IFERROR(VLOOKUP(H53398&amp;"|"&amp;I53398,Sheet3!$H$2:$N$150,5,0),"")</f>
        <v/>
      </c>
      <c r="M53398" s="20" t="str">
        <f>IFERROR(INDEX(Sheet3!$Q$2:$Q$25,MATCH(H53398,Origin_List,0)),"")</f>
        <v/>
      </c>
    </row>
    <row r="53399" spans="4:13">
      <c r="D53399" s="20" t="str">
        <f>IFERROR(VLOOKUP(H53399&amp;"|"&amp;I53399,Sheet3!$H$2:$N$150,5,0),"")</f>
        <v/>
      </c>
      <c r="M53399" s="20" t="str">
        <f>IFERROR(INDEX(Sheet3!$Q$2:$Q$25,MATCH(H53399,Origin_List,0)),"")</f>
        <v/>
      </c>
    </row>
    <row r="53400" spans="4:13">
      <c r="D53400" s="20" t="str">
        <f>IFERROR(VLOOKUP(H53400&amp;"|"&amp;I53400,Sheet3!$H$2:$N$150,5,0),"")</f>
        <v/>
      </c>
      <c r="M53400" s="20" t="str">
        <f>IFERROR(INDEX(Sheet3!$Q$2:$Q$25,MATCH(H53400,Origin_List,0)),"")</f>
        <v/>
      </c>
    </row>
    <row r="53401" spans="4:13">
      <c r="D53401" s="20" t="str">
        <f>IFERROR(VLOOKUP(H53401&amp;"|"&amp;I53401,Sheet3!$H$2:$N$150,5,0),"")</f>
        <v/>
      </c>
      <c r="M53401" s="20" t="str">
        <f>IFERROR(INDEX(Sheet3!$Q$2:$Q$25,MATCH(H53401,Origin_List,0)),"")</f>
        <v/>
      </c>
    </row>
    <row r="53402" spans="4:13">
      <c r="D53402" s="20" t="str">
        <f>IFERROR(VLOOKUP(H53402&amp;"|"&amp;I53402,Sheet3!$H$2:$N$150,5,0),"")</f>
        <v/>
      </c>
      <c r="M53402" s="20" t="str">
        <f>IFERROR(INDEX(Sheet3!$Q$2:$Q$25,MATCH(H53402,Origin_List,0)),"")</f>
        <v/>
      </c>
    </row>
    <row r="53403" spans="4:13">
      <c r="D53403" s="20" t="str">
        <f>IFERROR(VLOOKUP(H53403&amp;"|"&amp;I53403,Sheet3!$H$2:$N$150,5,0),"")</f>
        <v/>
      </c>
      <c r="M53403" s="20" t="str">
        <f>IFERROR(INDEX(Sheet3!$Q$2:$Q$25,MATCH(H53403,Origin_List,0)),"")</f>
        <v/>
      </c>
    </row>
    <row r="53404" spans="4:13">
      <c r="D53404" s="20" t="str">
        <f>IFERROR(VLOOKUP(H53404&amp;"|"&amp;I53404,Sheet3!$H$2:$N$150,5,0),"")</f>
        <v/>
      </c>
      <c r="M53404" s="20" t="str">
        <f>IFERROR(INDEX(Sheet3!$Q$2:$Q$25,MATCH(H53404,Origin_List,0)),"")</f>
        <v/>
      </c>
    </row>
    <row r="53405" spans="4:13">
      <c r="D53405" s="20" t="str">
        <f>IFERROR(VLOOKUP(H53405&amp;"|"&amp;I53405,Sheet3!$H$2:$N$150,5,0),"")</f>
        <v/>
      </c>
      <c r="M53405" s="20" t="str">
        <f>IFERROR(INDEX(Sheet3!$Q$2:$Q$25,MATCH(H53405,Origin_List,0)),"")</f>
        <v/>
      </c>
    </row>
    <row r="53406" spans="4:13">
      <c r="D53406" s="20" t="str">
        <f>IFERROR(VLOOKUP(H53406&amp;"|"&amp;I53406,Sheet3!$H$2:$N$150,5,0),"")</f>
        <v/>
      </c>
      <c r="M53406" s="20" t="str">
        <f>IFERROR(INDEX(Sheet3!$Q$2:$Q$25,MATCH(H53406,Origin_List,0)),"")</f>
        <v/>
      </c>
    </row>
    <row r="53407" spans="4:13">
      <c r="D53407" s="20" t="str">
        <f>IFERROR(VLOOKUP(H53407&amp;"|"&amp;I53407,Sheet3!$H$2:$N$150,5,0),"")</f>
        <v/>
      </c>
      <c r="M53407" s="20" t="str">
        <f>IFERROR(INDEX(Sheet3!$Q$2:$Q$25,MATCH(H53407,Origin_List,0)),"")</f>
        <v/>
      </c>
    </row>
    <row r="53408" spans="4:13">
      <c r="D53408" s="20" t="str">
        <f>IFERROR(VLOOKUP(H53408&amp;"|"&amp;I53408,Sheet3!$H$2:$N$150,5,0),"")</f>
        <v/>
      </c>
      <c r="M53408" s="20" t="str">
        <f>IFERROR(INDEX(Sheet3!$Q$2:$Q$25,MATCH(H53408,Origin_List,0)),"")</f>
        <v/>
      </c>
    </row>
    <row r="53409" spans="4:13">
      <c r="D53409" s="20" t="str">
        <f>IFERROR(VLOOKUP(H53409&amp;"|"&amp;I53409,Sheet3!$H$2:$N$150,5,0),"")</f>
        <v/>
      </c>
      <c r="M53409" s="20" t="str">
        <f>IFERROR(INDEX(Sheet3!$Q$2:$Q$25,MATCH(H53409,Origin_List,0)),"")</f>
        <v/>
      </c>
    </row>
    <row r="53410" spans="4:13">
      <c r="D53410" s="20" t="str">
        <f>IFERROR(VLOOKUP(H53410&amp;"|"&amp;I53410,Sheet3!$H$2:$N$150,5,0),"")</f>
        <v/>
      </c>
      <c r="M53410" s="20" t="str">
        <f>IFERROR(INDEX(Sheet3!$Q$2:$Q$25,MATCH(H53410,Origin_List,0)),"")</f>
        <v/>
      </c>
    </row>
    <row r="53411" spans="4:13">
      <c r="D53411" s="20" t="str">
        <f>IFERROR(VLOOKUP(H53411&amp;"|"&amp;I53411,Sheet3!$H$2:$N$150,5,0),"")</f>
        <v/>
      </c>
      <c r="M53411" s="20" t="str">
        <f>IFERROR(INDEX(Sheet3!$Q$2:$Q$25,MATCH(H53411,Origin_List,0)),"")</f>
        <v/>
      </c>
    </row>
    <row r="53412" spans="4:13">
      <c r="D53412" s="20" t="str">
        <f>IFERROR(VLOOKUP(H53412&amp;"|"&amp;I53412,Sheet3!$H$2:$N$150,5,0),"")</f>
        <v/>
      </c>
      <c r="M53412" s="20" t="str">
        <f>IFERROR(INDEX(Sheet3!$Q$2:$Q$25,MATCH(H53412,Origin_List,0)),"")</f>
        <v/>
      </c>
    </row>
    <row r="53413" spans="4:13">
      <c r="D53413" s="20" t="str">
        <f>IFERROR(VLOOKUP(H53413&amp;"|"&amp;I53413,Sheet3!$H$2:$N$150,5,0),"")</f>
        <v/>
      </c>
      <c r="M53413" s="20" t="str">
        <f>IFERROR(INDEX(Sheet3!$Q$2:$Q$25,MATCH(H53413,Origin_List,0)),"")</f>
        <v/>
      </c>
    </row>
    <row r="53414" spans="4:13">
      <c r="D53414" s="20" t="str">
        <f>IFERROR(VLOOKUP(H53414&amp;"|"&amp;I53414,Sheet3!$H$2:$N$150,5,0),"")</f>
        <v/>
      </c>
      <c r="M53414" s="20" t="str">
        <f>IFERROR(INDEX(Sheet3!$Q$2:$Q$25,MATCH(H53414,Origin_List,0)),"")</f>
        <v/>
      </c>
    </row>
    <row r="53415" spans="4:13">
      <c r="D53415" s="20" t="str">
        <f>IFERROR(VLOOKUP(H53415&amp;"|"&amp;I53415,Sheet3!$H$2:$N$150,5,0),"")</f>
        <v/>
      </c>
      <c r="M53415" s="20" t="str">
        <f>IFERROR(INDEX(Sheet3!$Q$2:$Q$25,MATCH(H53415,Origin_List,0)),"")</f>
        <v/>
      </c>
    </row>
    <row r="53416" spans="4:13">
      <c r="D53416" s="20" t="str">
        <f>IFERROR(VLOOKUP(H53416&amp;"|"&amp;I53416,Sheet3!$H$2:$N$150,5,0),"")</f>
        <v/>
      </c>
      <c r="M53416" s="20" t="str">
        <f>IFERROR(INDEX(Sheet3!$Q$2:$Q$25,MATCH(H53416,Origin_List,0)),"")</f>
        <v/>
      </c>
    </row>
    <row r="53417" spans="4:13">
      <c r="D53417" s="20" t="str">
        <f>IFERROR(VLOOKUP(H53417&amp;"|"&amp;I53417,Sheet3!$H$2:$N$150,5,0),"")</f>
        <v/>
      </c>
      <c r="M53417" s="20" t="str">
        <f>IFERROR(INDEX(Sheet3!$Q$2:$Q$25,MATCH(H53417,Origin_List,0)),"")</f>
        <v/>
      </c>
    </row>
    <row r="53418" spans="4:13">
      <c r="D53418" s="20" t="str">
        <f>IFERROR(VLOOKUP(H53418&amp;"|"&amp;I53418,Sheet3!$H$2:$N$150,5,0),"")</f>
        <v/>
      </c>
      <c r="M53418" s="20" t="str">
        <f>IFERROR(INDEX(Sheet3!$Q$2:$Q$25,MATCH(H53418,Origin_List,0)),"")</f>
        <v/>
      </c>
    </row>
    <row r="53419" spans="4:13">
      <c r="D53419" s="20" t="str">
        <f>IFERROR(VLOOKUP(H53419&amp;"|"&amp;I53419,Sheet3!$H$2:$N$150,5,0),"")</f>
        <v/>
      </c>
      <c r="M53419" s="20" t="str">
        <f>IFERROR(INDEX(Sheet3!$Q$2:$Q$25,MATCH(H53419,Origin_List,0)),"")</f>
        <v/>
      </c>
    </row>
    <row r="53420" spans="4:13">
      <c r="D53420" s="20" t="str">
        <f>IFERROR(VLOOKUP(H53420&amp;"|"&amp;I53420,Sheet3!$H$2:$N$150,5,0),"")</f>
        <v/>
      </c>
      <c r="M53420" s="20" t="str">
        <f>IFERROR(INDEX(Sheet3!$Q$2:$Q$25,MATCH(H53420,Origin_List,0)),"")</f>
        <v/>
      </c>
    </row>
    <row r="53421" spans="4:13">
      <c r="D53421" s="20" t="str">
        <f>IFERROR(VLOOKUP(H53421&amp;"|"&amp;I53421,Sheet3!$H$2:$N$150,5,0),"")</f>
        <v/>
      </c>
      <c r="M53421" s="20" t="str">
        <f>IFERROR(INDEX(Sheet3!$Q$2:$Q$25,MATCH(H53421,Origin_List,0)),"")</f>
        <v/>
      </c>
    </row>
    <row r="53422" spans="4:13">
      <c r="D53422" s="20" t="str">
        <f>IFERROR(VLOOKUP(H53422&amp;"|"&amp;I53422,Sheet3!$H$2:$N$150,5,0),"")</f>
        <v/>
      </c>
      <c r="M53422" s="20" t="str">
        <f>IFERROR(INDEX(Sheet3!$Q$2:$Q$25,MATCH(H53422,Origin_List,0)),"")</f>
        <v/>
      </c>
    </row>
    <row r="53423" spans="4:13">
      <c r="D53423" s="20" t="str">
        <f>IFERROR(VLOOKUP(H53423&amp;"|"&amp;I53423,Sheet3!$H$2:$N$150,5,0),"")</f>
        <v/>
      </c>
      <c r="M53423" s="20" t="str">
        <f>IFERROR(INDEX(Sheet3!$Q$2:$Q$25,MATCH(H53423,Origin_List,0)),"")</f>
        <v/>
      </c>
    </row>
    <row r="53424" spans="4:13">
      <c r="D53424" s="20" t="str">
        <f>IFERROR(VLOOKUP(H53424&amp;"|"&amp;I53424,Sheet3!$H$2:$N$150,5,0),"")</f>
        <v/>
      </c>
      <c r="M53424" s="20" t="str">
        <f>IFERROR(INDEX(Sheet3!$Q$2:$Q$25,MATCH(H53424,Origin_List,0)),"")</f>
        <v/>
      </c>
    </row>
    <row r="53425" spans="4:13">
      <c r="D53425" s="20" t="str">
        <f>IFERROR(VLOOKUP(H53425&amp;"|"&amp;I53425,Sheet3!$H$2:$N$150,5,0),"")</f>
        <v/>
      </c>
      <c r="M53425" s="20" t="str">
        <f>IFERROR(INDEX(Sheet3!$Q$2:$Q$25,MATCH(H53425,Origin_List,0)),"")</f>
        <v/>
      </c>
    </row>
    <row r="53426" spans="4:13">
      <c r="D53426" s="20" t="str">
        <f>IFERROR(VLOOKUP(H53426&amp;"|"&amp;I53426,Sheet3!$H$2:$N$150,5,0),"")</f>
        <v/>
      </c>
      <c r="M53426" s="20" t="str">
        <f>IFERROR(INDEX(Sheet3!$Q$2:$Q$25,MATCH(H53426,Origin_List,0)),"")</f>
        <v/>
      </c>
    </row>
    <row r="53427" spans="4:13">
      <c r="D53427" s="20" t="str">
        <f>IFERROR(VLOOKUP(H53427&amp;"|"&amp;I53427,Sheet3!$H$2:$N$150,5,0),"")</f>
        <v/>
      </c>
      <c r="M53427" s="20" t="str">
        <f>IFERROR(INDEX(Sheet3!$Q$2:$Q$25,MATCH(H53427,Origin_List,0)),"")</f>
        <v/>
      </c>
    </row>
    <row r="53428" spans="4:13">
      <c r="D53428" s="20" t="str">
        <f>IFERROR(VLOOKUP(H53428&amp;"|"&amp;I53428,Sheet3!$H$2:$N$150,5,0),"")</f>
        <v/>
      </c>
      <c r="M53428" s="20" t="str">
        <f>IFERROR(INDEX(Sheet3!$Q$2:$Q$25,MATCH(H53428,Origin_List,0)),"")</f>
        <v/>
      </c>
    </row>
    <row r="53429" spans="4:13">
      <c r="D53429" s="20" t="str">
        <f>IFERROR(VLOOKUP(H53429&amp;"|"&amp;I53429,Sheet3!$H$2:$N$150,5,0),"")</f>
        <v/>
      </c>
      <c r="M53429" s="20" t="str">
        <f>IFERROR(INDEX(Sheet3!$Q$2:$Q$25,MATCH(H53429,Origin_List,0)),"")</f>
        <v/>
      </c>
    </row>
    <row r="53430" spans="4:13">
      <c r="D53430" s="20" t="str">
        <f>IFERROR(VLOOKUP(H53430&amp;"|"&amp;I53430,Sheet3!$H$2:$N$150,5,0),"")</f>
        <v/>
      </c>
      <c r="M53430" s="20" t="str">
        <f>IFERROR(INDEX(Sheet3!$Q$2:$Q$25,MATCH(H53430,Origin_List,0)),"")</f>
        <v/>
      </c>
    </row>
    <row r="53431" spans="4:13">
      <c r="D53431" s="20" t="str">
        <f>IFERROR(VLOOKUP(H53431&amp;"|"&amp;I53431,Sheet3!$H$2:$N$150,5,0),"")</f>
        <v/>
      </c>
      <c r="M53431" s="20" t="str">
        <f>IFERROR(INDEX(Sheet3!$Q$2:$Q$25,MATCH(H53431,Origin_List,0)),"")</f>
        <v/>
      </c>
    </row>
    <row r="53432" spans="4:13">
      <c r="D53432" s="20" t="str">
        <f>IFERROR(VLOOKUP(H53432&amp;"|"&amp;I53432,Sheet3!$H$2:$N$150,5,0),"")</f>
        <v/>
      </c>
      <c r="M53432" s="20" t="str">
        <f>IFERROR(INDEX(Sheet3!$Q$2:$Q$25,MATCH(H53432,Origin_List,0)),"")</f>
        <v/>
      </c>
    </row>
    <row r="53433" spans="4:13">
      <c r="D53433" s="20" t="str">
        <f>IFERROR(VLOOKUP(H53433&amp;"|"&amp;I53433,Sheet3!$H$2:$N$150,5,0),"")</f>
        <v/>
      </c>
      <c r="M53433" s="20" t="str">
        <f>IFERROR(INDEX(Sheet3!$Q$2:$Q$25,MATCH(H53433,Origin_List,0)),"")</f>
        <v/>
      </c>
    </row>
    <row r="53434" spans="4:13">
      <c r="D53434" s="20" t="str">
        <f>IFERROR(VLOOKUP(H53434&amp;"|"&amp;I53434,Sheet3!$H$2:$N$150,5,0),"")</f>
        <v/>
      </c>
      <c r="M53434" s="20" t="str">
        <f>IFERROR(INDEX(Sheet3!$Q$2:$Q$25,MATCH(H53434,Origin_List,0)),"")</f>
        <v/>
      </c>
    </row>
    <row r="53435" spans="4:13">
      <c r="D53435" s="20" t="str">
        <f>IFERROR(VLOOKUP(H53435&amp;"|"&amp;I53435,Sheet3!$H$2:$N$150,5,0),"")</f>
        <v/>
      </c>
      <c r="M53435" s="20" t="str">
        <f>IFERROR(INDEX(Sheet3!$Q$2:$Q$25,MATCH(H53435,Origin_List,0)),"")</f>
        <v/>
      </c>
    </row>
    <row r="53436" spans="4:13">
      <c r="D53436" s="20" t="str">
        <f>IFERROR(VLOOKUP(H53436&amp;"|"&amp;I53436,Sheet3!$H$2:$N$150,5,0),"")</f>
        <v/>
      </c>
      <c r="M53436" s="20" t="str">
        <f>IFERROR(INDEX(Sheet3!$Q$2:$Q$25,MATCH(H53436,Origin_List,0)),"")</f>
        <v/>
      </c>
    </row>
    <row r="53437" spans="4:13">
      <c r="D53437" s="20" t="str">
        <f>IFERROR(VLOOKUP(H53437&amp;"|"&amp;I53437,Sheet3!$H$2:$N$150,5,0),"")</f>
        <v/>
      </c>
      <c r="M53437" s="20" t="str">
        <f>IFERROR(INDEX(Sheet3!$Q$2:$Q$25,MATCH(H53437,Origin_List,0)),"")</f>
        <v/>
      </c>
    </row>
    <row r="53438" spans="4:13">
      <c r="D53438" s="20" t="str">
        <f>IFERROR(VLOOKUP(H53438&amp;"|"&amp;I53438,Sheet3!$H$2:$N$150,5,0),"")</f>
        <v/>
      </c>
      <c r="M53438" s="20" t="str">
        <f>IFERROR(INDEX(Sheet3!$Q$2:$Q$25,MATCH(H53438,Origin_List,0)),"")</f>
        <v/>
      </c>
    </row>
    <row r="53439" spans="4:13">
      <c r="D53439" s="20" t="str">
        <f>IFERROR(VLOOKUP(H53439&amp;"|"&amp;I53439,Sheet3!$H$2:$N$150,5,0),"")</f>
        <v/>
      </c>
      <c r="M53439" s="20" t="str">
        <f>IFERROR(INDEX(Sheet3!$Q$2:$Q$25,MATCH(H53439,Origin_List,0)),"")</f>
        <v/>
      </c>
    </row>
    <row r="53440" spans="4:13">
      <c r="D53440" s="20" t="str">
        <f>IFERROR(VLOOKUP(H53440&amp;"|"&amp;I53440,Sheet3!$H$2:$N$150,5,0),"")</f>
        <v/>
      </c>
      <c r="M53440" s="20" t="str">
        <f>IFERROR(INDEX(Sheet3!$Q$2:$Q$25,MATCH(H53440,Origin_List,0)),"")</f>
        <v/>
      </c>
    </row>
    <row r="53441" spans="4:13">
      <c r="D53441" s="20" t="str">
        <f>IFERROR(VLOOKUP(H53441&amp;"|"&amp;I53441,Sheet3!$H$2:$N$150,5,0),"")</f>
        <v/>
      </c>
      <c r="M53441" s="20" t="str">
        <f>IFERROR(INDEX(Sheet3!$Q$2:$Q$25,MATCH(H53441,Origin_List,0)),"")</f>
        <v/>
      </c>
    </row>
    <row r="53442" spans="4:13">
      <c r="D53442" s="20" t="str">
        <f>IFERROR(VLOOKUP(H53442&amp;"|"&amp;I53442,Sheet3!$H$2:$N$150,5,0),"")</f>
        <v/>
      </c>
      <c r="M53442" s="20" t="str">
        <f>IFERROR(INDEX(Sheet3!$Q$2:$Q$25,MATCH(H53442,Origin_List,0)),"")</f>
        <v/>
      </c>
    </row>
    <row r="53443" spans="4:13">
      <c r="D53443" s="20" t="str">
        <f>IFERROR(VLOOKUP(H53443&amp;"|"&amp;I53443,Sheet3!$H$2:$N$150,5,0),"")</f>
        <v/>
      </c>
      <c r="M53443" s="20" t="str">
        <f>IFERROR(INDEX(Sheet3!$Q$2:$Q$25,MATCH(H53443,Origin_List,0)),"")</f>
        <v/>
      </c>
    </row>
    <row r="53444" spans="4:13">
      <c r="D53444" s="20" t="str">
        <f>IFERROR(VLOOKUP(H53444&amp;"|"&amp;I53444,Sheet3!$H$2:$N$150,5,0),"")</f>
        <v/>
      </c>
      <c r="M53444" s="20" t="str">
        <f>IFERROR(INDEX(Sheet3!$Q$2:$Q$25,MATCH(H53444,Origin_List,0)),"")</f>
        <v/>
      </c>
    </row>
    <row r="53445" spans="4:13">
      <c r="D53445" s="20" t="str">
        <f>IFERROR(VLOOKUP(H53445&amp;"|"&amp;I53445,Sheet3!$H$2:$N$150,5,0),"")</f>
        <v/>
      </c>
      <c r="M53445" s="20" t="str">
        <f>IFERROR(INDEX(Sheet3!$Q$2:$Q$25,MATCH(H53445,Origin_List,0)),"")</f>
        <v/>
      </c>
    </row>
    <row r="53446" spans="4:13">
      <c r="D53446" s="20" t="str">
        <f>IFERROR(VLOOKUP(H53446&amp;"|"&amp;I53446,Sheet3!$H$2:$N$150,5,0),"")</f>
        <v/>
      </c>
      <c r="M53446" s="20" t="str">
        <f>IFERROR(INDEX(Sheet3!$Q$2:$Q$25,MATCH(H53446,Origin_List,0)),"")</f>
        <v/>
      </c>
    </row>
    <row r="53447" spans="4:13">
      <c r="D53447" s="20" t="str">
        <f>IFERROR(VLOOKUP(H53447&amp;"|"&amp;I53447,Sheet3!$H$2:$N$150,5,0),"")</f>
        <v/>
      </c>
      <c r="M53447" s="20" t="str">
        <f>IFERROR(INDEX(Sheet3!$Q$2:$Q$25,MATCH(H53447,Origin_List,0)),"")</f>
        <v/>
      </c>
    </row>
    <row r="53448" spans="4:13">
      <c r="D53448" s="20" t="str">
        <f>IFERROR(VLOOKUP(H53448&amp;"|"&amp;I53448,Sheet3!$H$2:$N$150,5,0),"")</f>
        <v/>
      </c>
      <c r="M53448" s="20" t="str">
        <f>IFERROR(INDEX(Sheet3!$Q$2:$Q$25,MATCH(H53448,Origin_List,0)),"")</f>
        <v/>
      </c>
    </row>
    <row r="53449" spans="4:13">
      <c r="D53449" s="20" t="str">
        <f>IFERROR(VLOOKUP(H53449&amp;"|"&amp;I53449,Sheet3!$H$2:$N$150,5,0),"")</f>
        <v/>
      </c>
      <c r="M53449" s="20" t="str">
        <f>IFERROR(INDEX(Sheet3!$Q$2:$Q$25,MATCH(H53449,Origin_List,0)),"")</f>
        <v/>
      </c>
    </row>
    <row r="53450" spans="4:13">
      <c r="D53450" s="20" t="str">
        <f>IFERROR(VLOOKUP(H53450&amp;"|"&amp;I53450,Sheet3!$H$2:$N$150,5,0),"")</f>
        <v/>
      </c>
      <c r="M53450" s="20" t="str">
        <f>IFERROR(INDEX(Sheet3!$Q$2:$Q$25,MATCH(H53450,Origin_List,0)),"")</f>
        <v/>
      </c>
    </row>
    <row r="53451" spans="4:13">
      <c r="D53451" s="20" t="str">
        <f>IFERROR(VLOOKUP(H53451&amp;"|"&amp;I53451,Sheet3!$H$2:$N$150,5,0),"")</f>
        <v/>
      </c>
      <c r="M53451" s="20" t="str">
        <f>IFERROR(INDEX(Sheet3!$Q$2:$Q$25,MATCH(H53451,Origin_List,0)),"")</f>
        <v/>
      </c>
    </row>
    <row r="53452" spans="4:13">
      <c r="D53452" s="20" t="str">
        <f>IFERROR(VLOOKUP(H53452&amp;"|"&amp;I53452,Sheet3!$H$2:$N$150,5,0),"")</f>
        <v/>
      </c>
      <c r="M53452" s="20" t="str">
        <f>IFERROR(INDEX(Sheet3!$Q$2:$Q$25,MATCH(H53452,Origin_List,0)),"")</f>
        <v/>
      </c>
    </row>
    <row r="53453" spans="4:13">
      <c r="D53453" s="20" t="str">
        <f>IFERROR(VLOOKUP(H53453&amp;"|"&amp;I53453,Sheet3!$H$2:$N$150,5,0),"")</f>
        <v/>
      </c>
      <c r="M53453" s="20" t="str">
        <f>IFERROR(INDEX(Sheet3!$Q$2:$Q$25,MATCH(H53453,Origin_List,0)),"")</f>
        <v/>
      </c>
    </row>
    <row r="53454" spans="4:13">
      <c r="D53454" s="20" t="str">
        <f>IFERROR(VLOOKUP(H53454&amp;"|"&amp;I53454,Sheet3!$H$2:$N$150,5,0),"")</f>
        <v/>
      </c>
      <c r="M53454" s="20" t="str">
        <f>IFERROR(INDEX(Sheet3!$Q$2:$Q$25,MATCH(H53454,Origin_List,0)),"")</f>
        <v/>
      </c>
    </row>
    <row r="53455" spans="4:13">
      <c r="D53455" s="20" t="str">
        <f>IFERROR(VLOOKUP(H53455&amp;"|"&amp;I53455,Sheet3!$H$2:$N$150,5,0),"")</f>
        <v/>
      </c>
      <c r="M53455" s="20" t="str">
        <f>IFERROR(INDEX(Sheet3!$Q$2:$Q$25,MATCH(H53455,Origin_List,0)),"")</f>
        <v/>
      </c>
    </row>
    <row r="53456" spans="4:13">
      <c r="D53456" s="20" t="str">
        <f>IFERROR(VLOOKUP(H53456&amp;"|"&amp;I53456,Sheet3!$H$2:$N$150,5,0),"")</f>
        <v/>
      </c>
      <c r="M53456" s="20" t="str">
        <f>IFERROR(INDEX(Sheet3!$Q$2:$Q$25,MATCH(H53456,Origin_List,0)),"")</f>
        <v/>
      </c>
    </row>
    <row r="53457" spans="4:13">
      <c r="D53457" s="20" t="str">
        <f>IFERROR(VLOOKUP(H53457&amp;"|"&amp;I53457,Sheet3!$H$2:$N$150,5,0),"")</f>
        <v/>
      </c>
      <c r="M53457" s="20" t="str">
        <f>IFERROR(INDEX(Sheet3!$Q$2:$Q$25,MATCH(H53457,Origin_List,0)),"")</f>
        <v/>
      </c>
    </row>
    <row r="53458" spans="4:13">
      <c r="D53458" s="20" t="str">
        <f>IFERROR(VLOOKUP(H53458&amp;"|"&amp;I53458,Sheet3!$H$2:$N$150,5,0),"")</f>
        <v/>
      </c>
      <c r="M53458" s="20" t="str">
        <f>IFERROR(INDEX(Sheet3!$Q$2:$Q$25,MATCH(H53458,Origin_List,0)),"")</f>
        <v/>
      </c>
    </row>
    <row r="53459" spans="4:13">
      <c r="D53459" s="20" t="str">
        <f>IFERROR(VLOOKUP(H53459&amp;"|"&amp;I53459,Sheet3!$H$2:$N$150,5,0),"")</f>
        <v/>
      </c>
      <c r="M53459" s="20" t="str">
        <f>IFERROR(INDEX(Sheet3!$Q$2:$Q$25,MATCH(H53459,Origin_List,0)),"")</f>
        <v/>
      </c>
    </row>
    <row r="53460" spans="4:13">
      <c r="D53460" s="20" t="str">
        <f>IFERROR(VLOOKUP(H53460&amp;"|"&amp;I53460,Sheet3!$H$2:$N$150,5,0),"")</f>
        <v/>
      </c>
      <c r="M53460" s="20" t="str">
        <f>IFERROR(INDEX(Sheet3!$Q$2:$Q$25,MATCH(H53460,Origin_List,0)),"")</f>
        <v/>
      </c>
    </row>
    <row r="53461" spans="4:13">
      <c r="D53461" s="20" t="str">
        <f>IFERROR(VLOOKUP(H53461&amp;"|"&amp;I53461,Sheet3!$H$2:$N$150,5,0),"")</f>
        <v/>
      </c>
      <c r="M53461" s="20" t="str">
        <f>IFERROR(INDEX(Sheet3!$Q$2:$Q$25,MATCH(H53461,Origin_List,0)),"")</f>
        <v/>
      </c>
    </row>
    <row r="53462" spans="4:13">
      <c r="D53462" s="20" t="str">
        <f>IFERROR(VLOOKUP(H53462&amp;"|"&amp;I53462,Sheet3!$H$2:$N$150,5,0),"")</f>
        <v/>
      </c>
      <c r="M53462" s="20" t="str">
        <f>IFERROR(INDEX(Sheet3!$Q$2:$Q$25,MATCH(H53462,Origin_List,0)),"")</f>
        <v/>
      </c>
    </row>
    <row r="53463" spans="4:13">
      <c r="D53463" s="20" t="str">
        <f>IFERROR(VLOOKUP(H53463&amp;"|"&amp;I53463,Sheet3!$H$2:$N$150,5,0),"")</f>
        <v/>
      </c>
      <c r="M53463" s="20" t="str">
        <f>IFERROR(INDEX(Sheet3!$Q$2:$Q$25,MATCH(H53463,Origin_List,0)),"")</f>
        <v/>
      </c>
    </row>
    <row r="53464" spans="4:13">
      <c r="D53464" s="20" t="str">
        <f>IFERROR(VLOOKUP(H53464&amp;"|"&amp;I53464,Sheet3!$H$2:$N$150,5,0),"")</f>
        <v/>
      </c>
      <c r="M53464" s="20" t="str">
        <f>IFERROR(INDEX(Sheet3!$Q$2:$Q$25,MATCH(H53464,Origin_List,0)),"")</f>
        <v/>
      </c>
    </row>
    <row r="53465" spans="4:13">
      <c r="D53465" s="20" t="str">
        <f>IFERROR(VLOOKUP(H53465&amp;"|"&amp;I53465,Sheet3!$H$2:$N$150,5,0),"")</f>
        <v/>
      </c>
      <c r="M53465" s="20" t="str">
        <f>IFERROR(INDEX(Sheet3!$Q$2:$Q$25,MATCH(H53465,Origin_List,0)),"")</f>
        <v/>
      </c>
    </row>
    <row r="53466" spans="4:13">
      <c r="D53466" s="20" t="str">
        <f>IFERROR(VLOOKUP(H53466&amp;"|"&amp;I53466,Sheet3!$H$2:$N$150,5,0),"")</f>
        <v/>
      </c>
      <c r="M53466" s="20" t="str">
        <f>IFERROR(INDEX(Sheet3!$Q$2:$Q$25,MATCH(H53466,Origin_List,0)),"")</f>
        <v/>
      </c>
    </row>
    <row r="53467" spans="4:13">
      <c r="D53467" s="20" t="str">
        <f>IFERROR(VLOOKUP(H53467&amp;"|"&amp;I53467,Sheet3!$H$2:$N$150,5,0),"")</f>
        <v/>
      </c>
      <c r="M53467" s="20" t="str">
        <f>IFERROR(INDEX(Sheet3!$Q$2:$Q$25,MATCH(H53467,Origin_List,0)),"")</f>
        <v/>
      </c>
    </row>
    <row r="53468" spans="4:13">
      <c r="D53468" s="20" t="str">
        <f>IFERROR(VLOOKUP(H53468&amp;"|"&amp;I53468,Sheet3!$H$2:$N$150,5,0),"")</f>
        <v/>
      </c>
      <c r="M53468" s="20" t="str">
        <f>IFERROR(INDEX(Sheet3!$Q$2:$Q$25,MATCH(H53468,Origin_List,0)),"")</f>
        <v/>
      </c>
    </row>
    <row r="53469" spans="4:13">
      <c r="D53469" s="20" t="str">
        <f>IFERROR(VLOOKUP(H53469&amp;"|"&amp;I53469,Sheet3!$H$2:$N$150,5,0),"")</f>
        <v/>
      </c>
      <c r="M53469" s="20" t="str">
        <f>IFERROR(INDEX(Sheet3!$Q$2:$Q$25,MATCH(H53469,Origin_List,0)),"")</f>
        <v/>
      </c>
    </row>
    <row r="53470" spans="4:13">
      <c r="D53470" s="20" t="str">
        <f>IFERROR(VLOOKUP(H53470&amp;"|"&amp;I53470,Sheet3!$H$2:$N$150,5,0),"")</f>
        <v/>
      </c>
      <c r="M53470" s="20" t="str">
        <f>IFERROR(INDEX(Sheet3!$Q$2:$Q$25,MATCH(H53470,Origin_List,0)),"")</f>
        <v/>
      </c>
    </row>
    <row r="53471" spans="4:13">
      <c r="D53471" s="20" t="str">
        <f>IFERROR(VLOOKUP(H53471&amp;"|"&amp;I53471,Sheet3!$H$2:$N$150,5,0),"")</f>
        <v/>
      </c>
      <c r="M53471" s="20" t="str">
        <f>IFERROR(INDEX(Sheet3!$Q$2:$Q$25,MATCH(H53471,Origin_List,0)),"")</f>
        <v/>
      </c>
    </row>
    <row r="53472" spans="4:13">
      <c r="D53472" s="20" t="str">
        <f>IFERROR(VLOOKUP(H53472&amp;"|"&amp;I53472,Sheet3!$H$2:$N$150,5,0),"")</f>
        <v/>
      </c>
      <c r="M53472" s="20" t="str">
        <f>IFERROR(INDEX(Sheet3!$Q$2:$Q$25,MATCH(H53472,Origin_List,0)),"")</f>
        <v/>
      </c>
    </row>
    <row r="53473" spans="4:13">
      <c r="D53473" s="20" t="str">
        <f>IFERROR(VLOOKUP(H53473&amp;"|"&amp;I53473,Sheet3!$H$2:$N$150,5,0),"")</f>
        <v/>
      </c>
      <c r="M53473" s="20" t="str">
        <f>IFERROR(INDEX(Sheet3!$Q$2:$Q$25,MATCH(H53473,Origin_List,0)),"")</f>
        <v/>
      </c>
    </row>
    <row r="53474" spans="4:13">
      <c r="D53474" s="20" t="str">
        <f>IFERROR(VLOOKUP(H53474&amp;"|"&amp;I53474,Sheet3!$H$2:$N$150,5,0),"")</f>
        <v/>
      </c>
      <c r="M53474" s="20" t="str">
        <f>IFERROR(INDEX(Sheet3!$Q$2:$Q$25,MATCH(H53474,Origin_List,0)),"")</f>
        <v/>
      </c>
    </row>
    <row r="53475" spans="4:13">
      <c r="D53475" s="20" t="str">
        <f>IFERROR(VLOOKUP(H53475&amp;"|"&amp;I53475,Sheet3!$H$2:$N$150,5,0),"")</f>
        <v/>
      </c>
      <c r="M53475" s="20" t="str">
        <f>IFERROR(INDEX(Sheet3!$Q$2:$Q$25,MATCH(H53475,Origin_List,0)),"")</f>
        <v/>
      </c>
    </row>
    <row r="53476" spans="4:13">
      <c r="D53476" s="20" t="str">
        <f>IFERROR(VLOOKUP(H53476&amp;"|"&amp;I53476,Sheet3!$H$2:$N$150,5,0),"")</f>
        <v/>
      </c>
      <c r="M53476" s="20" t="str">
        <f>IFERROR(INDEX(Sheet3!$Q$2:$Q$25,MATCH(H53476,Origin_List,0)),"")</f>
        <v/>
      </c>
    </row>
    <row r="53477" spans="4:13">
      <c r="D53477" s="20" t="str">
        <f>IFERROR(VLOOKUP(H53477&amp;"|"&amp;I53477,Sheet3!$H$2:$N$150,5,0),"")</f>
        <v/>
      </c>
      <c r="M53477" s="20" t="str">
        <f>IFERROR(INDEX(Sheet3!$Q$2:$Q$25,MATCH(H53477,Origin_List,0)),"")</f>
        <v/>
      </c>
    </row>
    <row r="53478" spans="4:13">
      <c r="D53478" s="20" t="str">
        <f>IFERROR(VLOOKUP(H53478&amp;"|"&amp;I53478,Sheet3!$H$2:$N$150,5,0),"")</f>
        <v/>
      </c>
      <c r="M53478" s="20" t="str">
        <f>IFERROR(INDEX(Sheet3!$Q$2:$Q$25,MATCH(H53478,Origin_List,0)),"")</f>
        <v/>
      </c>
    </row>
    <row r="53479" spans="4:13">
      <c r="D53479" s="20" t="str">
        <f>IFERROR(VLOOKUP(H53479&amp;"|"&amp;I53479,Sheet3!$H$2:$N$150,5,0),"")</f>
        <v/>
      </c>
      <c r="M53479" s="20" t="str">
        <f>IFERROR(INDEX(Sheet3!$Q$2:$Q$25,MATCH(H53479,Origin_List,0)),"")</f>
        <v/>
      </c>
    </row>
    <row r="53480" spans="4:13">
      <c r="D53480" s="20" t="str">
        <f>IFERROR(VLOOKUP(H53480&amp;"|"&amp;I53480,Sheet3!$H$2:$N$150,5,0),"")</f>
        <v/>
      </c>
      <c r="M53480" s="20" t="str">
        <f>IFERROR(INDEX(Sheet3!$Q$2:$Q$25,MATCH(H53480,Origin_List,0)),"")</f>
        <v/>
      </c>
    </row>
    <row r="53481" spans="4:13">
      <c r="D53481" s="20" t="str">
        <f>IFERROR(VLOOKUP(H53481&amp;"|"&amp;I53481,Sheet3!$H$2:$N$150,5,0),"")</f>
        <v/>
      </c>
      <c r="M53481" s="20" t="str">
        <f>IFERROR(INDEX(Sheet3!$Q$2:$Q$25,MATCH(H53481,Origin_List,0)),"")</f>
        <v/>
      </c>
    </row>
    <row r="53482" spans="4:13">
      <c r="D53482" s="20" t="str">
        <f>IFERROR(VLOOKUP(H53482&amp;"|"&amp;I53482,Sheet3!$H$2:$N$150,5,0),"")</f>
        <v/>
      </c>
      <c r="M53482" s="20" t="str">
        <f>IFERROR(INDEX(Sheet3!$Q$2:$Q$25,MATCH(H53482,Origin_List,0)),"")</f>
        <v/>
      </c>
    </row>
    <row r="53483" spans="4:13">
      <c r="D53483" s="20" t="str">
        <f>IFERROR(VLOOKUP(H53483&amp;"|"&amp;I53483,Sheet3!$H$2:$N$150,5,0),"")</f>
        <v/>
      </c>
      <c r="M53483" s="20" t="str">
        <f>IFERROR(INDEX(Sheet3!$Q$2:$Q$25,MATCH(H53483,Origin_List,0)),"")</f>
        <v/>
      </c>
    </row>
    <row r="53484" spans="4:13">
      <c r="D53484" s="20" t="str">
        <f>IFERROR(VLOOKUP(H53484&amp;"|"&amp;I53484,Sheet3!$H$2:$N$150,5,0),"")</f>
        <v/>
      </c>
      <c r="M53484" s="20" t="str">
        <f>IFERROR(INDEX(Sheet3!$Q$2:$Q$25,MATCH(H53484,Origin_List,0)),"")</f>
        <v/>
      </c>
    </row>
    <row r="53485" spans="4:13">
      <c r="D53485" s="20" t="str">
        <f>IFERROR(VLOOKUP(H53485&amp;"|"&amp;I53485,Sheet3!$H$2:$N$150,5,0),"")</f>
        <v/>
      </c>
      <c r="M53485" s="20" t="str">
        <f>IFERROR(INDEX(Sheet3!$Q$2:$Q$25,MATCH(H53485,Origin_List,0)),"")</f>
        <v/>
      </c>
    </row>
    <row r="53486" spans="4:13">
      <c r="D53486" s="20" t="str">
        <f>IFERROR(VLOOKUP(H53486&amp;"|"&amp;I53486,Sheet3!$H$2:$N$150,5,0),"")</f>
        <v/>
      </c>
      <c r="M53486" s="20" t="str">
        <f>IFERROR(INDEX(Sheet3!$Q$2:$Q$25,MATCH(H53486,Origin_List,0)),"")</f>
        <v/>
      </c>
    </row>
    <row r="53487" spans="4:13">
      <c r="D53487" s="20" t="str">
        <f>IFERROR(VLOOKUP(H53487&amp;"|"&amp;I53487,Sheet3!$H$2:$N$150,5,0),"")</f>
        <v/>
      </c>
      <c r="M53487" s="20" t="str">
        <f>IFERROR(INDEX(Sheet3!$Q$2:$Q$25,MATCH(H53487,Origin_List,0)),"")</f>
        <v/>
      </c>
    </row>
    <row r="53488" spans="4:13">
      <c r="D53488" s="20" t="str">
        <f>IFERROR(VLOOKUP(H53488&amp;"|"&amp;I53488,Sheet3!$H$2:$N$150,5,0),"")</f>
        <v/>
      </c>
      <c r="M53488" s="20" t="str">
        <f>IFERROR(INDEX(Sheet3!$Q$2:$Q$25,MATCH(H53488,Origin_List,0)),"")</f>
        <v/>
      </c>
    </row>
    <row r="53489" spans="4:13">
      <c r="D53489" s="20" t="str">
        <f>IFERROR(VLOOKUP(H53489&amp;"|"&amp;I53489,Sheet3!$H$2:$N$150,5,0),"")</f>
        <v/>
      </c>
      <c r="M53489" s="20" t="str">
        <f>IFERROR(INDEX(Sheet3!$Q$2:$Q$25,MATCH(H53489,Origin_List,0)),"")</f>
        <v/>
      </c>
    </row>
    <row r="53490" spans="4:13">
      <c r="D53490" s="20" t="str">
        <f>IFERROR(VLOOKUP(H53490&amp;"|"&amp;I53490,Sheet3!$H$2:$N$150,5,0),"")</f>
        <v/>
      </c>
      <c r="M53490" s="20" t="str">
        <f>IFERROR(INDEX(Sheet3!$Q$2:$Q$25,MATCH(H53490,Origin_List,0)),"")</f>
        <v/>
      </c>
    </row>
    <row r="53491" spans="4:13">
      <c r="D53491" s="20" t="str">
        <f>IFERROR(VLOOKUP(H53491&amp;"|"&amp;I53491,Sheet3!$H$2:$N$150,5,0),"")</f>
        <v/>
      </c>
      <c r="M53491" s="20" t="str">
        <f>IFERROR(INDEX(Sheet3!$Q$2:$Q$25,MATCH(H53491,Origin_List,0)),"")</f>
        <v/>
      </c>
    </row>
    <row r="53492" spans="4:13">
      <c r="D53492" s="20" t="str">
        <f>IFERROR(VLOOKUP(H53492&amp;"|"&amp;I53492,Sheet3!$H$2:$N$150,5,0),"")</f>
        <v/>
      </c>
      <c r="M53492" s="20" t="str">
        <f>IFERROR(INDEX(Sheet3!$Q$2:$Q$25,MATCH(H53492,Origin_List,0)),"")</f>
        <v/>
      </c>
    </row>
    <row r="53493" spans="4:13">
      <c r="D53493" s="20" t="str">
        <f>IFERROR(VLOOKUP(H53493&amp;"|"&amp;I53493,Sheet3!$H$2:$N$150,5,0),"")</f>
        <v/>
      </c>
      <c r="M53493" s="20" t="str">
        <f>IFERROR(INDEX(Sheet3!$Q$2:$Q$25,MATCH(H53493,Origin_List,0)),"")</f>
        <v/>
      </c>
    </row>
    <row r="53494" spans="4:13">
      <c r="D53494" s="20" t="str">
        <f>IFERROR(VLOOKUP(H53494&amp;"|"&amp;I53494,Sheet3!$H$2:$N$150,5,0),"")</f>
        <v/>
      </c>
      <c r="M53494" s="20" t="str">
        <f>IFERROR(INDEX(Sheet3!$Q$2:$Q$25,MATCH(H53494,Origin_List,0)),"")</f>
        <v/>
      </c>
    </row>
    <row r="53495" spans="4:13">
      <c r="D53495" s="20" t="str">
        <f>IFERROR(VLOOKUP(H53495&amp;"|"&amp;I53495,Sheet3!$H$2:$N$150,5,0),"")</f>
        <v/>
      </c>
      <c r="M53495" s="20" t="str">
        <f>IFERROR(INDEX(Sheet3!$Q$2:$Q$25,MATCH(H53495,Origin_List,0)),"")</f>
        <v/>
      </c>
    </row>
    <row r="53496" spans="4:13">
      <c r="D53496" s="20" t="str">
        <f>IFERROR(VLOOKUP(H53496&amp;"|"&amp;I53496,Sheet3!$H$2:$N$150,5,0),"")</f>
        <v/>
      </c>
      <c r="M53496" s="20" t="str">
        <f>IFERROR(INDEX(Sheet3!$Q$2:$Q$25,MATCH(H53496,Origin_List,0)),"")</f>
        <v/>
      </c>
    </row>
    <row r="53497" spans="4:13">
      <c r="D53497" s="20" t="str">
        <f>IFERROR(VLOOKUP(H53497&amp;"|"&amp;I53497,Sheet3!$H$2:$N$150,5,0),"")</f>
        <v/>
      </c>
      <c r="M53497" s="20" t="str">
        <f>IFERROR(INDEX(Sheet3!$Q$2:$Q$25,MATCH(H53497,Origin_List,0)),"")</f>
        <v/>
      </c>
    </row>
    <row r="53498" spans="4:13">
      <c r="D53498" s="20" t="str">
        <f>IFERROR(VLOOKUP(H53498&amp;"|"&amp;I53498,Sheet3!$H$2:$N$150,5,0),"")</f>
        <v/>
      </c>
      <c r="M53498" s="20" t="str">
        <f>IFERROR(INDEX(Sheet3!$Q$2:$Q$25,MATCH(H53498,Origin_List,0)),"")</f>
        <v/>
      </c>
    </row>
    <row r="53499" spans="4:13">
      <c r="D53499" s="20" t="str">
        <f>IFERROR(VLOOKUP(H53499&amp;"|"&amp;I53499,Sheet3!$H$2:$N$150,5,0),"")</f>
        <v/>
      </c>
      <c r="M53499" s="20" t="str">
        <f>IFERROR(INDEX(Sheet3!$Q$2:$Q$25,MATCH(H53499,Origin_List,0)),"")</f>
        <v/>
      </c>
    </row>
    <row r="53500" spans="4:13">
      <c r="D53500" s="20" t="str">
        <f>IFERROR(VLOOKUP(H53500&amp;"|"&amp;I53500,Sheet3!$H$2:$N$150,5,0),"")</f>
        <v/>
      </c>
      <c r="M53500" s="20" t="str">
        <f>IFERROR(INDEX(Sheet3!$Q$2:$Q$25,MATCH(H53500,Origin_List,0)),"")</f>
        <v/>
      </c>
    </row>
    <row r="53501" spans="4:13">
      <c r="D53501" s="20" t="str">
        <f>IFERROR(VLOOKUP(H53501&amp;"|"&amp;I53501,Sheet3!$H$2:$N$150,5,0),"")</f>
        <v/>
      </c>
      <c r="M53501" s="20" t="str">
        <f>IFERROR(INDEX(Sheet3!$Q$2:$Q$25,MATCH(H53501,Origin_List,0)),"")</f>
        <v/>
      </c>
    </row>
    <row r="53502" spans="4:13">
      <c r="D53502" s="20" t="str">
        <f>IFERROR(VLOOKUP(H53502&amp;"|"&amp;I53502,Sheet3!$H$2:$N$150,5,0),"")</f>
        <v/>
      </c>
      <c r="M53502" s="20" t="str">
        <f>IFERROR(INDEX(Sheet3!$Q$2:$Q$25,MATCH(H53502,Origin_List,0)),"")</f>
        <v/>
      </c>
    </row>
    <row r="53503" spans="4:13">
      <c r="D53503" s="20" t="str">
        <f>IFERROR(VLOOKUP(H53503&amp;"|"&amp;I53503,Sheet3!$H$2:$N$150,5,0),"")</f>
        <v/>
      </c>
      <c r="M53503" s="20" t="str">
        <f>IFERROR(INDEX(Sheet3!$Q$2:$Q$25,MATCH(H53503,Origin_List,0)),"")</f>
        <v/>
      </c>
    </row>
    <row r="53504" spans="4:13">
      <c r="D53504" s="20" t="str">
        <f>IFERROR(VLOOKUP(H53504&amp;"|"&amp;I53504,Sheet3!$H$2:$N$150,5,0),"")</f>
        <v/>
      </c>
      <c r="M53504" s="20" t="str">
        <f>IFERROR(INDEX(Sheet3!$Q$2:$Q$25,MATCH(H53504,Origin_List,0)),"")</f>
        <v/>
      </c>
    </row>
    <row r="53505" spans="4:13">
      <c r="D53505" s="20" t="str">
        <f>IFERROR(VLOOKUP(H53505&amp;"|"&amp;I53505,Sheet3!$H$2:$N$150,5,0),"")</f>
        <v/>
      </c>
      <c r="M53505" s="20" t="str">
        <f>IFERROR(INDEX(Sheet3!$Q$2:$Q$25,MATCH(H53505,Origin_List,0)),"")</f>
        <v/>
      </c>
    </row>
    <row r="53506" spans="4:13">
      <c r="D53506" s="20" t="str">
        <f>IFERROR(VLOOKUP(H53506&amp;"|"&amp;I53506,Sheet3!$H$2:$N$150,5,0),"")</f>
        <v/>
      </c>
      <c r="M53506" s="20" t="str">
        <f>IFERROR(INDEX(Sheet3!$Q$2:$Q$25,MATCH(H53506,Origin_List,0)),"")</f>
        <v/>
      </c>
    </row>
    <row r="53507" spans="4:13">
      <c r="D53507" s="20" t="str">
        <f>IFERROR(VLOOKUP(H53507&amp;"|"&amp;I53507,Sheet3!$H$2:$N$150,5,0),"")</f>
        <v/>
      </c>
      <c r="M53507" s="20" t="str">
        <f>IFERROR(INDEX(Sheet3!$Q$2:$Q$25,MATCH(H53507,Origin_List,0)),"")</f>
        <v/>
      </c>
    </row>
    <row r="53508" spans="4:13">
      <c r="D53508" s="20" t="str">
        <f>IFERROR(VLOOKUP(H53508&amp;"|"&amp;I53508,Sheet3!$H$2:$N$150,5,0),"")</f>
        <v/>
      </c>
      <c r="M53508" s="20" t="str">
        <f>IFERROR(INDEX(Sheet3!$Q$2:$Q$25,MATCH(H53508,Origin_List,0)),"")</f>
        <v/>
      </c>
    </row>
    <row r="53509" spans="4:13">
      <c r="D53509" s="20" t="str">
        <f>IFERROR(VLOOKUP(H53509&amp;"|"&amp;I53509,Sheet3!$H$2:$N$150,5,0),"")</f>
        <v/>
      </c>
      <c r="M53509" s="20" t="str">
        <f>IFERROR(INDEX(Sheet3!$Q$2:$Q$25,MATCH(H53509,Origin_List,0)),"")</f>
        <v/>
      </c>
    </row>
    <row r="53510" spans="4:13">
      <c r="D53510" s="20" t="str">
        <f>IFERROR(VLOOKUP(H53510&amp;"|"&amp;I53510,Sheet3!$H$2:$N$150,5,0),"")</f>
        <v/>
      </c>
      <c r="M53510" s="20" t="str">
        <f>IFERROR(INDEX(Sheet3!$Q$2:$Q$25,MATCH(H53510,Origin_List,0)),"")</f>
        <v/>
      </c>
    </row>
    <row r="53511" spans="4:13">
      <c r="D53511" s="20" t="str">
        <f>IFERROR(VLOOKUP(H53511&amp;"|"&amp;I53511,Sheet3!$H$2:$N$150,5,0),"")</f>
        <v/>
      </c>
      <c r="M53511" s="20" t="str">
        <f>IFERROR(INDEX(Sheet3!$Q$2:$Q$25,MATCH(H53511,Origin_List,0)),"")</f>
        <v/>
      </c>
    </row>
    <row r="53512" spans="4:13">
      <c r="D53512" s="20" t="str">
        <f>IFERROR(VLOOKUP(H53512&amp;"|"&amp;I53512,Sheet3!$H$2:$N$150,5,0),"")</f>
        <v/>
      </c>
      <c r="M53512" s="20" t="str">
        <f>IFERROR(INDEX(Sheet3!$Q$2:$Q$25,MATCH(H53512,Origin_List,0)),"")</f>
        <v/>
      </c>
    </row>
    <row r="53513" spans="4:13">
      <c r="D53513" s="20" t="str">
        <f>IFERROR(VLOOKUP(H53513&amp;"|"&amp;I53513,Sheet3!$H$2:$N$150,5,0),"")</f>
        <v/>
      </c>
      <c r="M53513" s="20" t="str">
        <f>IFERROR(INDEX(Sheet3!$Q$2:$Q$25,MATCH(H53513,Origin_List,0)),"")</f>
        <v/>
      </c>
    </row>
    <row r="53514" spans="4:13">
      <c r="D53514" s="20" t="str">
        <f>IFERROR(VLOOKUP(H53514&amp;"|"&amp;I53514,Sheet3!$H$2:$N$150,5,0),"")</f>
        <v/>
      </c>
      <c r="M53514" s="20" t="str">
        <f>IFERROR(INDEX(Sheet3!$Q$2:$Q$25,MATCH(H53514,Origin_List,0)),"")</f>
        <v/>
      </c>
    </row>
    <row r="53515" spans="4:13">
      <c r="D53515" s="20" t="str">
        <f>IFERROR(VLOOKUP(H53515&amp;"|"&amp;I53515,Sheet3!$H$2:$N$150,5,0),"")</f>
        <v/>
      </c>
      <c r="M53515" s="20" t="str">
        <f>IFERROR(INDEX(Sheet3!$Q$2:$Q$25,MATCH(H53515,Origin_List,0)),"")</f>
        <v/>
      </c>
    </row>
    <row r="53516" spans="4:13">
      <c r="D53516" s="20" t="str">
        <f>IFERROR(VLOOKUP(H53516&amp;"|"&amp;I53516,Sheet3!$H$2:$N$150,5,0),"")</f>
        <v/>
      </c>
      <c r="M53516" s="20" t="str">
        <f>IFERROR(INDEX(Sheet3!$Q$2:$Q$25,MATCH(H53516,Origin_List,0)),"")</f>
        <v/>
      </c>
    </row>
    <row r="53517" spans="4:13">
      <c r="D53517" s="20" t="str">
        <f>IFERROR(VLOOKUP(H53517&amp;"|"&amp;I53517,Sheet3!$H$2:$N$150,5,0),"")</f>
        <v/>
      </c>
      <c r="M53517" s="20" t="str">
        <f>IFERROR(INDEX(Sheet3!$Q$2:$Q$25,MATCH(H53517,Origin_List,0)),"")</f>
        <v/>
      </c>
    </row>
    <row r="53518" spans="4:13">
      <c r="D53518" s="20" t="str">
        <f>IFERROR(VLOOKUP(H53518&amp;"|"&amp;I53518,Sheet3!$H$2:$N$150,5,0),"")</f>
        <v/>
      </c>
      <c r="M53518" s="20" t="str">
        <f>IFERROR(INDEX(Sheet3!$Q$2:$Q$25,MATCH(H53518,Origin_List,0)),"")</f>
        <v/>
      </c>
    </row>
    <row r="53519" spans="4:13">
      <c r="D53519" s="20" t="str">
        <f>IFERROR(VLOOKUP(H53519&amp;"|"&amp;I53519,Sheet3!$H$2:$N$150,5,0),"")</f>
        <v/>
      </c>
      <c r="M53519" s="20" t="str">
        <f>IFERROR(INDEX(Sheet3!$Q$2:$Q$25,MATCH(H53519,Origin_List,0)),"")</f>
        <v/>
      </c>
    </row>
    <row r="53520" spans="4:13">
      <c r="D53520" s="20" t="str">
        <f>IFERROR(VLOOKUP(H53520&amp;"|"&amp;I53520,Sheet3!$H$2:$N$150,5,0),"")</f>
        <v/>
      </c>
      <c r="M53520" s="20" t="str">
        <f>IFERROR(INDEX(Sheet3!$Q$2:$Q$25,MATCH(H53520,Origin_List,0)),"")</f>
        <v/>
      </c>
    </row>
    <row r="53521" spans="4:13">
      <c r="D53521" s="20" t="str">
        <f>IFERROR(VLOOKUP(H53521&amp;"|"&amp;I53521,Sheet3!$H$2:$N$150,5,0),"")</f>
        <v/>
      </c>
      <c r="M53521" s="20" t="str">
        <f>IFERROR(INDEX(Sheet3!$Q$2:$Q$25,MATCH(H53521,Origin_List,0)),"")</f>
        <v/>
      </c>
    </row>
    <row r="53522" spans="4:13">
      <c r="D53522" s="20" t="str">
        <f>IFERROR(VLOOKUP(H53522&amp;"|"&amp;I53522,Sheet3!$H$2:$N$150,5,0),"")</f>
        <v/>
      </c>
      <c r="M53522" s="20" t="str">
        <f>IFERROR(INDEX(Sheet3!$Q$2:$Q$25,MATCH(H53522,Origin_List,0)),"")</f>
        <v/>
      </c>
    </row>
    <row r="53523" spans="4:13">
      <c r="D53523" s="20" t="str">
        <f>IFERROR(VLOOKUP(H53523&amp;"|"&amp;I53523,Sheet3!$H$2:$N$150,5,0),"")</f>
        <v/>
      </c>
      <c r="M53523" s="20" t="str">
        <f>IFERROR(INDEX(Sheet3!$Q$2:$Q$25,MATCH(H53523,Origin_List,0)),"")</f>
        <v/>
      </c>
    </row>
    <row r="53524" spans="4:13">
      <c r="D53524" s="20" t="str">
        <f>IFERROR(VLOOKUP(H53524&amp;"|"&amp;I53524,Sheet3!$H$2:$N$150,5,0),"")</f>
        <v/>
      </c>
      <c r="M53524" s="20" t="str">
        <f>IFERROR(INDEX(Sheet3!$Q$2:$Q$25,MATCH(H53524,Origin_List,0)),"")</f>
        <v/>
      </c>
    </row>
    <row r="53525" spans="4:13">
      <c r="D53525" s="20" t="str">
        <f>IFERROR(VLOOKUP(H53525&amp;"|"&amp;I53525,Sheet3!$H$2:$N$150,5,0),"")</f>
        <v/>
      </c>
      <c r="M53525" s="20" t="str">
        <f>IFERROR(INDEX(Sheet3!$Q$2:$Q$25,MATCH(H53525,Origin_List,0)),"")</f>
        <v/>
      </c>
    </row>
    <row r="53526" spans="4:13">
      <c r="D53526" s="20" t="str">
        <f>IFERROR(VLOOKUP(H53526&amp;"|"&amp;I53526,Sheet3!$H$2:$N$150,5,0),"")</f>
        <v/>
      </c>
      <c r="M53526" s="20" t="str">
        <f>IFERROR(INDEX(Sheet3!$Q$2:$Q$25,MATCH(H53526,Origin_List,0)),"")</f>
        <v/>
      </c>
    </row>
    <row r="53527" spans="4:13">
      <c r="D53527" s="20" t="str">
        <f>IFERROR(VLOOKUP(H53527&amp;"|"&amp;I53527,Sheet3!$H$2:$N$150,5,0),"")</f>
        <v/>
      </c>
      <c r="M53527" s="20" t="str">
        <f>IFERROR(INDEX(Sheet3!$Q$2:$Q$25,MATCH(H53527,Origin_List,0)),"")</f>
        <v/>
      </c>
    </row>
    <row r="53528" spans="4:13">
      <c r="D53528" s="20" t="str">
        <f>IFERROR(VLOOKUP(H53528&amp;"|"&amp;I53528,Sheet3!$H$2:$N$150,5,0),"")</f>
        <v/>
      </c>
      <c r="M53528" s="20" t="str">
        <f>IFERROR(INDEX(Sheet3!$Q$2:$Q$25,MATCH(H53528,Origin_List,0)),"")</f>
        <v/>
      </c>
    </row>
    <row r="53529" spans="4:13">
      <c r="D53529" s="20" t="str">
        <f>IFERROR(VLOOKUP(H53529&amp;"|"&amp;I53529,Sheet3!$H$2:$N$150,5,0),"")</f>
        <v/>
      </c>
      <c r="M53529" s="20" t="str">
        <f>IFERROR(INDEX(Sheet3!$Q$2:$Q$25,MATCH(H53529,Origin_List,0)),"")</f>
        <v/>
      </c>
    </row>
    <row r="53530" spans="4:13">
      <c r="D53530" s="20" t="str">
        <f>IFERROR(VLOOKUP(H53530&amp;"|"&amp;I53530,Sheet3!$H$2:$N$150,5,0),"")</f>
        <v/>
      </c>
      <c r="M53530" s="20" t="str">
        <f>IFERROR(INDEX(Sheet3!$Q$2:$Q$25,MATCH(H53530,Origin_List,0)),"")</f>
        <v/>
      </c>
    </row>
    <row r="53531" spans="4:13">
      <c r="D53531" s="20" t="str">
        <f>IFERROR(VLOOKUP(H53531&amp;"|"&amp;I53531,Sheet3!$H$2:$N$150,5,0),"")</f>
        <v/>
      </c>
      <c r="M53531" s="20" t="str">
        <f>IFERROR(INDEX(Sheet3!$Q$2:$Q$25,MATCH(H53531,Origin_List,0)),"")</f>
        <v/>
      </c>
    </row>
    <row r="53532" spans="4:13">
      <c r="D53532" s="20" t="str">
        <f>IFERROR(VLOOKUP(H53532&amp;"|"&amp;I53532,Sheet3!$H$2:$N$150,5,0),"")</f>
        <v/>
      </c>
      <c r="M53532" s="20" t="str">
        <f>IFERROR(INDEX(Sheet3!$Q$2:$Q$25,MATCH(H53532,Origin_List,0)),"")</f>
        <v/>
      </c>
    </row>
    <row r="53533" spans="4:13">
      <c r="D53533" s="20" t="str">
        <f>IFERROR(VLOOKUP(H53533&amp;"|"&amp;I53533,Sheet3!$H$2:$N$150,5,0),"")</f>
        <v/>
      </c>
      <c r="M53533" s="20" t="str">
        <f>IFERROR(INDEX(Sheet3!$Q$2:$Q$25,MATCH(H53533,Origin_List,0)),"")</f>
        <v/>
      </c>
    </row>
    <row r="53534" spans="4:13">
      <c r="D53534" s="20" t="str">
        <f>IFERROR(VLOOKUP(H53534&amp;"|"&amp;I53534,Sheet3!$H$2:$N$150,5,0),"")</f>
        <v/>
      </c>
      <c r="M53534" s="20" t="str">
        <f>IFERROR(INDEX(Sheet3!$Q$2:$Q$25,MATCH(H53534,Origin_List,0)),"")</f>
        <v/>
      </c>
    </row>
    <row r="53535" spans="4:13">
      <c r="D53535" s="20" t="str">
        <f>IFERROR(VLOOKUP(H53535&amp;"|"&amp;I53535,Sheet3!$H$2:$N$150,5,0),"")</f>
        <v/>
      </c>
      <c r="M53535" s="20" t="str">
        <f>IFERROR(INDEX(Sheet3!$Q$2:$Q$25,MATCH(H53535,Origin_List,0)),"")</f>
        <v/>
      </c>
    </row>
    <row r="53536" spans="4:13">
      <c r="D53536" s="20" t="str">
        <f>IFERROR(VLOOKUP(H53536&amp;"|"&amp;I53536,Sheet3!$H$2:$N$150,5,0),"")</f>
        <v/>
      </c>
      <c r="M53536" s="20" t="str">
        <f>IFERROR(INDEX(Sheet3!$Q$2:$Q$25,MATCH(H53536,Origin_List,0)),"")</f>
        <v/>
      </c>
    </row>
    <row r="53537" spans="4:13">
      <c r="D53537" s="20" t="str">
        <f>IFERROR(VLOOKUP(H53537&amp;"|"&amp;I53537,Sheet3!$H$2:$N$150,5,0),"")</f>
        <v/>
      </c>
      <c r="M53537" s="20" t="str">
        <f>IFERROR(INDEX(Sheet3!$Q$2:$Q$25,MATCH(H53537,Origin_List,0)),"")</f>
        <v/>
      </c>
    </row>
    <row r="53538" spans="4:13">
      <c r="D53538" s="20" t="str">
        <f>IFERROR(VLOOKUP(H53538&amp;"|"&amp;I53538,Sheet3!$H$2:$N$150,5,0),"")</f>
        <v/>
      </c>
      <c r="M53538" s="20" t="str">
        <f>IFERROR(INDEX(Sheet3!$Q$2:$Q$25,MATCH(H53538,Origin_List,0)),"")</f>
        <v/>
      </c>
    </row>
    <row r="53539" spans="4:13">
      <c r="D53539" s="20" t="str">
        <f>IFERROR(VLOOKUP(H53539&amp;"|"&amp;I53539,Sheet3!$H$2:$N$150,5,0),"")</f>
        <v/>
      </c>
      <c r="M53539" s="20" t="str">
        <f>IFERROR(INDEX(Sheet3!$Q$2:$Q$25,MATCH(H53539,Origin_List,0)),"")</f>
        <v/>
      </c>
    </row>
    <row r="53540" spans="4:13">
      <c r="D53540" s="20" t="str">
        <f>IFERROR(VLOOKUP(H53540&amp;"|"&amp;I53540,Sheet3!$H$2:$N$150,5,0),"")</f>
        <v/>
      </c>
      <c r="M53540" s="20" t="str">
        <f>IFERROR(INDEX(Sheet3!$Q$2:$Q$25,MATCH(H53540,Origin_List,0)),"")</f>
        <v/>
      </c>
    </row>
    <row r="53541" spans="4:13">
      <c r="D53541" s="20" t="str">
        <f>IFERROR(VLOOKUP(H53541&amp;"|"&amp;I53541,Sheet3!$H$2:$N$150,5,0),"")</f>
        <v/>
      </c>
      <c r="M53541" s="20" t="str">
        <f>IFERROR(INDEX(Sheet3!$Q$2:$Q$25,MATCH(H53541,Origin_List,0)),"")</f>
        <v/>
      </c>
    </row>
    <row r="53542" spans="4:13">
      <c r="D53542" s="20" t="str">
        <f>IFERROR(VLOOKUP(H53542&amp;"|"&amp;I53542,Sheet3!$H$2:$N$150,5,0),"")</f>
        <v/>
      </c>
      <c r="M53542" s="20" t="str">
        <f>IFERROR(INDEX(Sheet3!$Q$2:$Q$25,MATCH(H53542,Origin_List,0)),"")</f>
        <v/>
      </c>
    </row>
    <row r="53543" spans="4:13">
      <c r="D53543" s="20" t="str">
        <f>IFERROR(VLOOKUP(H53543&amp;"|"&amp;I53543,Sheet3!$H$2:$N$150,5,0),"")</f>
        <v/>
      </c>
      <c r="M53543" s="20" t="str">
        <f>IFERROR(INDEX(Sheet3!$Q$2:$Q$25,MATCH(H53543,Origin_List,0)),"")</f>
        <v/>
      </c>
    </row>
    <row r="53544" spans="4:13">
      <c r="D53544" s="20" t="str">
        <f>IFERROR(VLOOKUP(H53544&amp;"|"&amp;I53544,Sheet3!$H$2:$N$150,5,0),"")</f>
        <v/>
      </c>
      <c r="M53544" s="20" t="str">
        <f>IFERROR(INDEX(Sheet3!$Q$2:$Q$25,MATCH(H53544,Origin_List,0)),"")</f>
        <v/>
      </c>
    </row>
    <row r="53545" spans="4:13">
      <c r="D53545" s="20" t="str">
        <f>IFERROR(VLOOKUP(H53545&amp;"|"&amp;I53545,Sheet3!$H$2:$N$150,5,0),"")</f>
        <v/>
      </c>
      <c r="M53545" s="20" t="str">
        <f>IFERROR(INDEX(Sheet3!$Q$2:$Q$25,MATCH(H53545,Origin_List,0)),"")</f>
        <v/>
      </c>
    </row>
    <row r="53546" spans="4:13">
      <c r="D53546" s="20" t="str">
        <f>IFERROR(VLOOKUP(H53546&amp;"|"&amp;I53546,Sheet3!$H$2:$N$150,5,0),"")</f>
        <v/>
      </c>
      <c r="M53546" s="20" t="str">
        <f>IFERROR(INDEX(Sheet3!$Q$2:$Q$25,MATCH(H53546,Origin_List,0)),"")</f>
        <v/>
      </c>
    </row>
    <row r="53547" spans="4:13">
      <c r="D53547" s="20" t="str">
        <f>IFERROR(VLOOKUP(H53547&amp;"|"&amp;I53547,Sheet3!$H$2:$N$150,5,0),"")</f>
        <v/>
      </c>
      <c r="M53547" s="20" t="str">
        <f>IFERROR(INDEX(Sheet3!$Q$2:$Q$25,MATCH(H53547,Origin_List,0)),"")</f>
        <v/>
      </c>
    </row>
    <row r="53548" spans="4:13">
      <c r="D53548" s="20" t="str">
        <f>IFERROR(VLOOKUP(H53548&amp;"|"&amp;I53548,Sheet3!$H$2:$N$150,5,0),"")</f>
        <v/>
      </c>
      <c r="M53548" s="20" t="str">
        <f>IFERROR(INDEX(Sheet3!$Q$2:$Q$25,MATCH(H53548,Origin_List,0)),"")</f>
        <v/>
      </c>
    </row>
    <row r="53549" spans="4:13">
      <c r="D53549" s="20" t="str">
        <f>IFERROR(VLOOKUP(H53549&amp;"|"&amp;I53549,Sheet3!$H$2:$N$150,5,0),"")</f>
        <v/>
      </c>
      <c r="M53549" s="20" t="str">
        <f>IFERROR(INDEX(Sheet3!$Q$2:$Q$25,MATCH(H53549,Origin_List,0)),"")</f>
        <v/>
      </c>
    </row>
    <row r="53550" spans="4:13">
      <c r="D53550" s="20" t="str">
        <f>IFERROR(VLOOKUP(H53550&amp;"|"&amp;I53550,Sheet3!$H$2:$N$150,5,0),"")</f>
        <v/>
      </c>
      <c r="M53550" s="20" t="str">
        <f>IFERROR(INDEX(Sheet3!$Q$2:$Q$25,MATCH(H53550,Origin_List,0)),"")</f>
        <v/>
      </c>
    </row>
    <row r="53551" spans="4:13">
      <c r="D53551" s="20" t="str">
        <f>IFERROR(VLOOKUP(H53551&amp;"|"&amp;I53551,Sheet3!$H$2:$N$150,5,0),"")</f>
        <v/>
      </c>
      <c r="M53551" s="20" t="str">
        <f>IFERROR(INDEX(Sheet3!$Q$2:$Q$25,MATCH(H53551,Origin_List,0)),"")</f>
        <v/>
      </c>
    </row>
    <row r="53552" spans="4:13">
      <c r="D53552" s="20" t="str">
        <f>IFERROR(VLOOKUP(H53552&amp;"|"&amp;I53552,Sheet3!$H$2:$N$150,5,0),"")</f>
        <v/>
      </c>
      <c r="M53552" s="20" t="str">
        <f>IFERROR(INDEX(Sheet3!$Q$2:$Q$25,MATCH(H53552,Origin_List,0)),"")</f>
        <v/>
      </c>
    </row>
    <row r="53553" spans="4:13">
      <c r="D53553" s="20" t="str">
        <f>IFERROR(VLOOKUP(H53553&amp;"|"&amp;I53553,Sheet3!$H$2:$N$150,5,0),"")</f>
        <v/>
      </c>
      <c r="M53553" s="20" t="str">
        <f>IFERROR(INDEX(Sheet3!$Q$2:$Q$25,MATCH(H53553,Origin_List,0)),"")</f>
        <v/>
      </c>
    </row>
    <row r="53554" spans="4:13">
      <c r="D53554" s="20" t="str">
        <f>IFERROR(VLOOKUP(H53554&amp;"|"&amp;I53554,Sheet3!$H$2:$N$150,5,0),"")</f>
        <v/>
      </c>
      <c r="M53554" s="20" t="str">
        <f>IFERROR(INDEX(Sheet3!$Q$2:$Q$25,MATCH(H53554,Origin_List,0)),"")</f>
        <v/>
      </c>
    </row>
    <row r="53555" spans="4:13">
      <c r="D53555" s="20" t="str">
        <f>IFERROR(VLOOKUP(H53555&amp;"|"&amp;I53555,Sheet3!$H$2:$N$150,5,0),"")</f>
        <v/>
      </c>
      <c r="M53555" s="20" t="str">
        <f>IFERROR(INDEX(Sheet3!$Q$2:$Q$25,MATCH(H53555,Origin_List,0)),"")</f>
        <v/>
      </c>
    </row>
    <row r="53556" spans="4:13">
      <c r="D53556" s="20" t="str">
        <f>IFERROR(VLOOKUP(H53556&amp;"|"&amp;I53556,Sheet3!$H$2:$N$150,5,0),"")</f>
        <v/>
      </c>
      <c r="M53556" s="20" t="str">
        <f>IFERROR(INDEX(Sheet3!$Q$2:$Q$25,MATCH(H53556,Origin_List,0)),"")</f>
        <v/>
      </c>
    </row>
    <row r="53557" spans="4:13">
      <c r="D53557" s="20" t="str">
        <f>IFERROR(VLOOKUP(H53557&amp;"|"&amp;I53557,Sheet3!$H$2:$N$150,5,0),"")</f>
        <v/>
      </c>
      <c r="M53557" s="20" t="str">
        <f>IFERROR(INDEX(Sheet3!$Q$2:$Q$25,MATCH(H53557,Origin_List,0)),"")</f>
        <v/>
      </c>
    </row>
    <row r="53558" spans="4:13">
      <c r="D53558" s="20" t="str">
        <f>IFERROR(VLOOKUP(H53558&amp;"|"&amp;I53558,Sheet3!$H$2:$N$150,5,0),"")</f>
        <v/>
      </c>
      <c r="M53558" s="20" t="str">
        <f>IFERROR(INDEX(Sheet3!$Q$2:$Q$25,MATCH(H53558,Origin_List,0)),"")</f>
        <v/>
      </c>
    </row>
    <row r="53559" spans="4:13">
      <c r="D53559" s="20" t="str">
        <f>IFERROR(VLOOKUP(H53559&amp;"|"&amp;I53559,Sheet3!$H$2:$N$150,5,0),"")</f>
        <v/>
      </c>
      <c r="M53559" s="20" t="str">
        <f>IFERROR(INDEX(Sheet3!$Q$2:$Q$25,MATCH(H53559,Origin_List,0)),"")</f>
        <v/>
      </c>
    </row>
    <row r="53560" spans="4:13">
      <c r="D53560" s="20" t="str">
        <f>IFERROR(VLOOKUP(H53560&amp;"|"&amp;I53560,Sheet3!$H$2:$N$150,5,0),"")</f>
        <v/>
      </c>
      <c r="M53560" s="20" t="str">
        <f>IFERROR(INDEX(Sheet3!$Q$2:$Q$25,MATCH(H53560,Origin_List,0)),"")</f>
        <v/>
      </c>
    </row>
    <row r="53561" spans="4:13">
      <c r="D53561" s="20" t="str">
        <f>IFERROR(VLOOKUP(H53561&amp;"|"&amp;I53561,Sheet3!$H$2:$N$150,5,0),"")</f>
        <v/>
      </c>
      <c r="M53561" s="20" t="str">
        <f>IFERROR(INDEX(Sheet3!$Q$2:$Q$25,MATCH(H53561,Origin_List,0)),"")</f>
        <v/>
      </c>
    </row>
    <row r="53562" spans="4:13">
      <c r="D53562" s="20" t="str">
        <f>IFERROR(VLOOKUP(H53562&amp;"|"&amp;I53562,Sheet3!$H$2:$N$150,5,0),"")</f>
        <v/>
      </c>
      <c r="M53562" s="20" t="str">
        <f>IFERROR(INDEX(Sheet3!$Q$2:$Q$25,MATCH(H53562,Origin_List,0)),"")</f>
        <v/>
      </c>
    </row>
    <row r="53563" spans="4:13">
      <c r="D53563" s="20" t="str">
        <f>IFERROR(VLOOKUP(H53563&amp;"|"&amp;I53563,Sheet3!$H$2:$N$150,5,0),"")</f>
        <v/>
      </c>
      <c r="M53563" s="20" t="str">
        <f>IFERROR(INDEX(Sheet3!$Q$2:$Q$25,MATCH(H53563,Origin_List,0)),"")</f>
        <v/>
      </c>
    </row>
    <row r="53564" spans="4:13">
      <c r="D53564" s="20" t="str">
        <f>IFERROR(VLOOKUP(H53564&amp;"|"&amp;I53564,Sheet3!$H$2:$N$150,5,0),"")</f>
        <v/>
      </c>
      <c r="M53564" s="20" t="str">
        <f>IFERROR(INDEX(Sheet3!$Q$2:$Q$25,MATCH(H53564,Origin_List,0)),"")</f>
        <v/>
      </c>
    </row>
    <row r="53565" spans="4:13">
      <c r="D53565" s="20" t="str">
        <f>IFERROR(VLOOKUP(H53565&amp;"|"&amp;I53565,Sheet3!$H$2:$N$150,5,0),"")</f>
        <v/>
      </c>
      <c r="M53565" s="20" t="str">
        <f>IFERROR(INDEX(Sheet3!$Q$2:$Q$25,MATCH(H53565,Origin_List,0)),"")</f>
        <v/>
      </c>
    </row>
    <row r="53566" spans="4:13">
      <c r="D53566" s="20" t="str">
        <f>IFERROR(VLOOKUP(H53566&amp;"|"&amp;I53566,Sheet3!$H$2:$N$150,5,0),"")</f>
        <v/>
      </c>
      <c r="M53566" s="20" t="str">
        <f>IFERROR(INDEX(Sheet3!$Q$2:$Q$25,MATCH(H53566,Origin_List,0)),"")</f>
        <v/>
      </c>
    </row>
    <row r="53567" spans="4:13">
      <c r="D53567" s="20" t="str">
        <f>IFERROR(VLOOKUP(H53567&amp;"|"&amp;I53567,Sheet3!$H$2:$N$150,5,0),"")</f>
        <v/>
      </c>
      <c r="M53567" s="20" t="str">
        <f>IFERROR(INDEX(Sheet3!$Q$2:$Q$25,MATCH(H53567,Origin_List,0)),"")</f>
        <v/>
      </c>
    </row>
    <row r="53568" spans="4:13">
      <c r="D53568" s="20" t="str">
        <f>IFERROR(VLOOKUP(H53568&amp;"|"&amp;I53568,Sheet3!$H$2:$N$150,5,0),"")</f>
        <v/>
      </c>
      <c r="M53568" s="20" t="str">
        <f>IFERROR(INDEX(Sheet3!$Q$2:$Q$25,MATCH(H53568,Origin_List,0)),"")</f>
        <v/>
      </c>
    </row>
    <row r="53569" spans="4:13">
      <c r="D53569" s="20" t="str">
        <f>IFERROR(VLOOKUP(H53569&amp;"|"&amp;I53569,Sheet3!$H$2:$N$150,5,0),"")</f>
        <v/>
      </c>
      <c r="M53569" s="20" t="str">
        <f>IFERROR(INDEX(Sheet3!$Q$2:$Q$25,MATCH(H53569,Origin_List,0)),"")</f>
        <v/>
      </c>
    </row>
    <row r="53570" spans="4:13">
      <c r="D53570" s="20" t="str">
        <f>IFERROR(VLOOKUP(H53570&amp;"|"&amp;I53570,Sheet3!$H$2:$N$150,5,0),"")</f>
        <v/>
      </c>
      <c r="M53570" s="20" t="str">
        <f>IFERROR(INDEX(Sheet3!$Q$2:$Q$25,MATCH(H53570,Origin_List,0)),"")</f>
        <v/>
      </c>
    </row>
    <row r="53571" spans="4:13">
      <c r="D53571" s="20" t="str">
        <f>IFERROR(VLOOKUP(H53571&amp;"|"&amp;I53571,Sheet3!$H$2:$N$150,5,0),"")</f>
        <v/>
      </c>
      <c r="M53571" s="20" t="str">
        <f>IFERROR(INDEX(Sheet3!$Q$2:$Q$25,MATCH(H53571,Origin_List,0)),"")</f>
        <v/>
      </c>
    </row>
    <row r="53572" spans="4:13">
      <c r="D53572" s="20" t="str">
        <f>IFERROR(VLOOKUP(H53572&amp;"|"&amp;I53572,Sheet3!$H$2:$N$150,5,0),"")</f>
        <v/>
      </c>
      <c r="M53572" s="20" t="str">
        <f>IFERROR(INDEX(Sheet3!$Q$2:$Q$25,MATCH(H53572,Origin_List,0)),"")</f>
        <v/>
      </c>
    </row>
    <row r="53573" spans="4:13">
      <c r="D53573" s="20" t="str">
        <f>IFERROR(VLOOKUP(H53573&amp;"|"&amp;I53573,Sheet3!$H$2:$N$150,5,0),"")</f>
        <v/>
      </c>
      <c r="M53573" s="20" t="str">
        <f>IFERROR(INDEX(Sheet3!$Q$2:$Q$25,MATCH(H53573,Origin_List,0)),"")</f>
        <v/>
      </c>
    </row>
    <row r="53574" spans="4:13">
      <c r="D53574" s="20" t="str">
        <f>IFERROR(VLOOKUP(H53574&amp;"|"&amp;I53574,Sheet3!$H$2:$N$150,5,0),"")</f>
        <v/>
      </c>
      <c r="M53574" s="20" t="str">
        <f>IFERROR(INDEX(Sheet3!$Q$2:$Q$25,MATCH(H53574,Origin_List,0)),"")</f>
        <v/>
      </c>
    </row>
    <row r="53575" spans="4:13">
      <c r="D53575" s="20" t="str">
        <f>IFERROR(VLOOKUP(H53575&amp;"|"&amp;I53575,Sheet3!$H$2:$N$150,5,0),"")</f>
        <v/>
      </c>
      <c r="M53575" s="20" t="str">
        <f>IFERROR(INDEX(Sheet3!$Q$2:$Q$25,MATCH(H53575,Origin_List,0)),"")</f>
        <v/>
      </c>
    </row>
    <row r="53576" spans="4:13">
      <c r="D53576" s="20" t="str">
        <f>IFERROR(VLOOKUP(H53576&amp;"|"&amp;I53576,Sheet3!$H$2:$N$150,5,0),"")</f>
        <v/>
      </c>
      <c r="M53576" s="20" t="str">
        <f>IFERROR(INDEX(Sheet3!$Q$2:$Q$25,MATCH(H53576,Origin_List,0)),"")</f>
        <v/>
      </c>
    </row>
    <row r="53577" spans="4:13">
      <c r="D53577" s="20" t="str">
        <f>IFERROR(VLOOKUP(H53577&amp;"|"&amp;I53577,Sheet3!$H$2:$N$150,5,0),"")</f>
        <v/>
      </c>
      <c r="M53577" s="20" t="str">
        <f>IFERROR(INDEX(Sheet3!$Q$2:$Q$25,MATCH(H53577,Origin_List,0)),"")</f>
        <v/>
      </c>
    </row>
    <row r="53578" spans="4:13">
      <c r="D53578" s="20" t="str">
        <f>IFERROR(VLOOKUP(H53578&amp;"|"&amp;I53578,Sheet3!$H$2:$N$150,5,0),"")</f>
        <v/>
      </c>
      <c r="M53578" s="20" t="str">
        <f>IFERROR(INDEX(Sheet3!$Q$2:$Q$25,MATCH(H53578,Origin_List,0)),"")</f>
        <v/>
      </c>
    </row>
    <row r="53579" spans="4:13">
      <c r="D53579" s="20" t="str">
        <f>IFERROR(VLOOKUP(H53579&amp;"|"&amp;I53579,Sheet3!$H$2:$N$150,5,0),"")</f>
        <v/>
      </c>
      <c r="M53579" s="20" t="str">
        <f>IFERROR(INDEX(Sheet3!$Q$2:$Q$25,MATCH(H53579,Origin_List,0)),"")</f>
        <v/>
      </c>
    </row>
    <row r="53580" spans="4:13">
      <c r="D53580" s="20" t="str">
        <f>IFERROR(VLOOKUP(H53580&amp;"|"&amp;I53580,Sheet3!$H$2:$N$150,5,0),"")</f>
        <v/>
      </c>
      <c r="M53580" s="20" t="str">
        <f>IFERROR(INDEX(Sheet3!$Q$2:$Q$25,MATCH(H53580,Origin_List,0)),"")</f>
        <v/>
      </c>
    </row>
    <row r="53581" spans="4:13">
      <c r="D53581" s="20" t="str">
        <f>IFERROR(VLOOKUP(H53581&amp;"|"&amp;I53581,Sheet3!$H$2:$N$150,5,0),"")</f>
        <v/>
      </c>
      <c r="M53581" s="20" t="str">
        <f>IFERROR(INDEX(Sheet3!$Q$2:$Q$25,MATCH(H53581,Origin_List,0)),"")</f>
        <v/>
      </c>
    </row>
    <row r="53582" spans="4:13">
      <c r="D53582" s="20" t="str">
        <f>IFERROR(VLOOKUP(H53582&amp;"|"&amp;I53582,Sheet3!$H$2:$N$150,5,0),"")</f>
        <v/>
      </c>
      <c r="M53582" s="20" t="str">
        <f>IFERROR(INDEX(Sheet3!$Q$2:$Q$25,MATCH(H53582,Origin_List,0)),"")</f>
        <v/>
      </c>
    </row>
    <row r="53583" spans="4:13">
      <c r="D53583" s="20" t="str">
        <f>IFERROR(VLOOKUP(H53583&amp;"|"&amp;I53583,Sheet3!$H$2:$N$150,5,0),"")</f>
        <v/>
      </c>
      <c r="M53583" s="20" t="str">
        <f>IFERROR(INDEX(Sheet3!$Q$2:$Q$25,MATCH(H53583,Origin_List,0)),"")</f>
        <v/>
      </c>
    </row>
    <row r="53584" spans="4:13">
      <c r="D53584" s="20" t="str">
        <f>IFERROR(VLOOKUP(H53584&amp;"|"&amp;I53584,Sheet3!$H$2:$N$150,5,0),"")</f>
        <v/>
      </c>
      <c r="M53584" s="20" t="str">
        <f>IFERROR(INDEX(Sheet3!$Q$2:$Q$25,MATCH(H53584,Origin_List,0)),"")</f>
        <v/>
      </c>
    </row>
    <row r="53585" spans="4:13">
      <c r="D53585" s="20" t="str">
        <f>IFERROR(VLOOKUP(H53585&amp;"|"&amp;I53585,Sheet3!$H$2:$N$150,5,0),"")</f>
        <v/>
      </c>
      <c r="M53585" s="20" t="str">
        <f>IFERROR(INDEX(Sheet3!$Q$2:$Q$25,MATCH(H53585,Origin_List,0)),"")</f>
        <v/>
      </c>
    </row>
    <row r="53586" spans="4:13">
      <c r="D53586" s="20" t="str">
        <f>IFERROR(VLOOKUP(H53586&amp;"|"&amp;I53586,Sheet3!$H$2:$N$150,5,0),"")</f>
        <v/>
      </c>
      <c r="M53586" s="20" t="str">
        <f>IFERROR(INDEX(Sheet3!$Q$2:$Q$25,MATCH(H53586,Origin_List,0)),"")</f>
        <v/>
      </c>
    </row>
    <row r="53587" spans="4:13">
      <c r="D53587" s="20" t="str">
        <f>IFERROR(VLOOKUP(H53587&amp;"|"&amp;I53587,Sheet3!$H$2:$N$150,5,0),"")</f>
        <v/>
      </c>
      <c r="M53587" s="20" t="str">
        <f>IFERROR(INDEX(Sheet3!$Q$2:$Q$25,MATCH(H53587,Origin_List,0)),"")</f>
        <v/>
      </c>
    </row>
    <row r="53588" spans="4:13">
      <c r="D53588" s="20" t="str">
        <f>IFERROR(VLOOKUP(H53588&amp;"|"&amp;I53588,Sheet3!$H$2:$N$150,5,0),"")</f>
        <v/>
      </c>
      <c r="M53588" s="20" t="str">
        <f>IFERROR(INDEX(Sheet3!$Q$2:$Q$25,MATCH(H53588,Origin_List,0)),"")</f>
        <v/>
      </c>
    </row>
    <row r="53589" spans="4:13">
      <c r="D53589" s="20" t="str">
        <f>IFERROR(VLOOKUP(H53589&amp;"|"&amp;I53589,Sheet3!$H$2:$N$150,5,0),"")</f>
        <v/>
      </c>
      <c r="M53589" s="20" t="str">
        <f>IFERROR(INDEX(Sheet3!$Q$2:$Q$25,MATCH(H53589,Origin_List,0)),"")</f>
        <v/>
      </c>
    </row>
    <row r="53590" spans="4:13">
      <c r="D53590" s="20" t="str">
        <f>IFERROR(VLOOKUP(H53590&amp;"|"&amp;I53590,Sheet3!$H$2:$N$150,5,0),"")</f>
        <v/>
      </c>
      <c r="M53590" s="20" t="str">
        <f>IFERROR(INDEX(Sheet3!$Q$2:$Q$25,MATCH(H53590,Origin_List,0)),"")</f>
        <v/>
      </c>
    </row>
    <row r="53591" spans="4:13">
      <c r="D53591" s="20" t="str">
        <f>IFERROR(VLOOKUP(H53591&amp;"|"&amp;I53591,Sheet3!$H$2:$N$150,5,0),"")</f>
        <v/>
      </c>
      <c r="M53591" s="20" t="str">
        <f>IFERROR(INDEX(Sheet3!$Q$2:$Q$25,MATCH(H53591,Origin_List,0)),"")</f>
        <v/>
      </c>
    </row>
    <row r="53592" spans="4:13">
      <c r="D53592" s="20" t="str">
        <f>IFERROR(VLOOKUP(H53592&amp;"|"&amp;I53592,Sheet3!$H$2:$N$150,5,0),"")</f>
        <v/>
      </c>
      <c r="M53592" s="20" t="str">
        <f>IFERROR(INDEX(Sheet3!$Q$2:$Q$25,MATCH(H53592,Origin_List,0)),"")</f>
        <v/>
      </c>
    </row>
    <row r="53593" spans="4:13">
      <c r="D53593" s="20" t="str">
        <f>IFERROR(VLOOKUP(H53593&amp;"|"&amp;I53593,Sheet3!$H$2:$N$150,5,0),"")</f>
        <v/>
      </c>
      <c r="M53593" s="20" t="str">
        <f>IFERROR(INDEX(Sheet3!$Q$2:$Q$25,MATCH(H53593,Origin_List,0)),"")</f>
        <v/>
      </c>
    </row>
    <row r="53594" spans="4:13">
      <c r="D53594" s="20" t="str">
        <f>IFERROR(VLOOKUP(H53594&amp;"|"&amp;I53594,Sheet3!$H$2:$N$150,5,0),"")</f>
        <v/>
      </c>
      <c r="M53594" s="20" t="str">
        <f>IFERROR(INDEX(Sheet3!$Q$2:$Q$25,MATCH(H53594,Origin_List,0)),"")</f>
        <v/>
      </c>
    </row>
    <row r="53595" spans="4:13">
      <c r="D53595" s="20" t="str">
        <f>IFERROR(VLOOKUP(H53595&amp;"|"&amp;I53595,Sheet3!$H$2:$N$150,5,0),"")</f>
        <v/>
      </c>
      <c r="M53595" s="20" t="str">
        <f>IFERROR(INDEX(Sheet3!$Q$2:$Q$25,MATCH(H53595,Origin_List,0)),"")</f>
        <v/>
      </c>
    </row>
    <row r="53596" spans="4:13">
      <c r="D53596" s="20" t="str">
        <f>IFERROR(VLOOKUP(H53596&amp;"|"&amp;I53596,Sheet3!$H$2:$N$150,5,0),"")</f>
        <v/>
      </c>
      <c r="M53596" s="20" t="str">
        <f>IFERROR(INDEX(Sheet3!$Q$2:$Q$25,MATCH(H53596,Origin_List,0)),"")</f>
        <v/>
      </c>
    </row>
    <row r="53597" spans="4:13">
      <c r="D53597" s="20" t="str">
        <f>IFERROR(VLOOKUP(H53597&amp;"|"&amp;I53597,Sheet3!$H$2:$N$150,5,0),"")</f>
        <v/>
      </c>
      <c r="M53597" s="20" t="str">
        <f>IFERROR(INDEX(Sheet3!$Q$2:$Q$25,MATCH(H53597,Origin_List,0)),"")</f>
        <v/>
      </c>
    </row>
    <row r="53598" spans="4:13">
      <c r="D53598" s="20" t="str">
        <f>IFERROR(VLOOKUP(H53598&amp;"|"&amp;I53598,Sheet3!$H$2:$N$150,5,0),"")</f>
        <v/>
      </c>
      <c r="M53598" s="20" t="str">
        <f>IFERROR(INDEX(Sheet3!$Q$2:$Q$25,MATCH(H53598,Origin_List,0)),"")</f>
        <v/>
      </c>
    </row>
    <row r="53599" spans="4:13">
      <c r="D53599" s="20" t="str">
        <f>IFERROR(VLOOKUP(H53599&amp;"|"&amp;I53599,Sheet3!$H$2:$N$150,5,0),"")</f>
        <v/>
      </c>
      <c r="M53599" s="20" t="str">
        <f>IFERROR(INDEX(Sheet3!$Q$2:$Q$25,MATCH(H53599,Origin_List,0)),"")</f>
        <v/>
      </c>
    </row>
    <row r="53600" spans="4:13">
      <c r="D53600" s="20" t="str">
        <f>IFERROR(VLOOKUP(H53600&amp;"|"&amp;I53600,Sheet3!$H$2:$N$150,5,0),"")</f>
        <v/>
      </c>
      <c r="M53600" s="20" t="str">
        <f>IFERROR(INDEX(Sheet3!$Q$2:$Q$25,MATCH(H53600,Origin_List,0)),"")</f>
        <v/>
      </c>
    </row>
    <row r="53601" spans="4:13">
      <c r="D53601" s="20" t="str">
        <f>IFERROR(VLOOKUP(H53601&amp;"|"&amp;I53601,Sheet3!$H$2:$N$150,5,0),"")</f>
        <v/>
      </c>
      <c r="M53601" s="20" t="str">
        <f>IFERROR(INDEX(Sheet3!$Q$2:$Q$25,MATCH(H53601,Origin_List,0)),"")</f>
        <v/>
      </c>
    </row>
    <row r="53602" spans="4:13">
      <c r="D53602" s="20" t="str">
        <f>IFERROR(VLOOKUP(H53602&amp;"|"&amp;I53602,Sheet3!$H$2:$N$150,5,0),"")</f>
        <v/>
      </c>
      <c r="M53602" s="20" t="str">
        <f>IFERROR(INDEX(Sheet3!$Q$2:$Q$25,MATCH(H53602,Origin_List,0)),"")</f>
        <v/>
      </c>
    </row>
    <row r="53603" spans="4:13">
      <c r="D53603" s="20" t="str">
        <f>IFERROR(VLOOKUP(H53603&amp;"|"&amp;I53603,Sheet3!$H$2:$N$150,5,0),"")</f>
        <v/>
      </c>
      <c r="M53603" s="20" t="str">
        <f>IFERROR(INDEX(Sheet3!$Q$2:$Q$25,MATCH(H53603,Origin_List,0)),"")</f>
        <v/>
      </c>
    </row>
    <row r="53604" spans="4:13">
      <c r="D53604" s="20" t="str">
        <f>IFERROR(VLOOKUP(H53604&amp;"|"&amp;I53604,Sheet3!$H$2:$N$150,5,0),"")</f>
        <v/>
      </c>
      <c r="M53604" s="20" t="str">
        <f>IFERROR(INDEX(Sheet3!$Q$2:$Q$25,MATCH(H53604,Origin_List,0)),"")</f>
        <v/>
      </c>
    </row>
    <row r="53605" spans="4:13">
      <c r="D53605" s="20" t="str">
        <f>IFERROR(VLOOKUP(H53605&amp;"|"&amp;I53605,Sheet3!$H$2:$N$150,5,0),"")</f>
        <v/>
      </c>
      <c r="M53605" s="20" t="str">
        <f>IFERROR(INDEX(Sheet3!$Q$2:$Q$25,MATCH(H53605,Origin_List,0)),"")</f>
        <v/>
      </c>
    </row>
    <row r="53606" spans="4:13">
      <c r="D53606" s="20" t="str">
        <f>IFERROR(VLOOKUP(H53606&amp;"|"&amp;I53606,Sheet3!$H$2:$N$150,5,0),"")</f>
        <v/>
      </c>
      <c r="M53606" s="20" t="str">
        <f>IFERROR(INDEX(Sheet3!$Q$2:$Q$25,MATCH(H53606,Origin_List,0)),"")</f>
        <v/>
      </c>
    </row>
    <row r="53607" spans="4:13">
      <c r="D53607" s="20" t="str">
        <f>IFERROR(VLOOKUP(H53607&amp;"|"&amp;I53607,Sheet3!$H$2:$N$150,5,0),"")</f>
        <v/>
      </c>
      <c r="M53607" s="20" t="str">
        <f>IFERROR(INDEX(Sheet3!$Q$2:$Q$25,MATCH(H53607,Origin_List,0)),"")</f>
        <v/>
      </c>
    </row>
    <row r="53608" spans="4:13">
      <c r="D53608" s="20" t="str">
        <f>IFERROR(VLOOKUP(H53608&amp;"|"&amp;I53608,Sheet3!$H$2:$N$150,5,0),"")</f>
        <v/>
      </c>
      <c r="M53608" s="20" t="str">
        <f>IFERROR(INDEX(Sheet3!$Q$2:$Q$25,MATCH(H53608,Origin_List,0)),"")</f>
        <v/>
      </c>
    </row>
    <row r="53609" spans="4:13">
      <c r="D53609" s="20" t="str">
        <f>IFERROR(VLOOKUP(H53609&amp;"|"&amp;I53609,Sheet3!$H$2:$N$150,5,0),"")</f>
        <v/>
      </c>
      <c r="M53609" s="20" t="str">
        <f>IFERROR(INDEX(Sheet3!$Q$2:$Q$25,MATCH(H53609,Origin_List,0)),"")</f>
        <v/>
      </c>
    </row>
    <row r="53610" spans="4:13">
      <c r="D53610" s="20" t="str">
        <f>IFERROR(VLOOKUP(H53610&amp;"|"&amp;I53610,Sheet3!$H$2:$N$150,5,0),"")</f>
        <v/>
      </c>
      <c r="M53610" s="20" t="str">
        <f>IFERROR(INDEX(Sheet3!$Q$2:$Q$25,MATCH(H53610,Origin_List,0)),"")</f>
        <v/>
      </c>
    </row>
    <row r="53611" spans="4:13">
      <c r="D53611" s="20" t="str">
        <f>IFERROR(VLOOKUP(H53611&amp;"|"&amp;I53611,Sheet3!$H$2:$N$150,5,0),"")</f>
        <v/>
      </c>
      <c r="M53611" s="20" t="str">
        <f>IFERROR(INDEX(Sheet3!$Q$2:$Q$25,MATCH(H53611,Origin_List,0)),"")</f>
        <v/>
      </c>
    </row>
    <row r="53612" spans="4:13">
      <c r="D53612" s="20" t="str">
        <f>IFERROR(VLOOKUP(H53612&amp;"|"&amp;I53612,Sheet3!$H$2:$N$150,5,0),"")</f>
        <v/>
      </c>
      <c r="M53612" s="20" t="str">
        <f>IFERROR(INDEX(Sheet3!$Q$2:$Q$25,MATCH(H53612,Origin_List,0)),"")</f>
        <v/>
      </c>
    </row>
    <row r="53613" spans="4:13">
      <c r="D53613" s="20" t="str">
        <f>IFERROR(VLOOKUP(H53613&amp;"|"&amp;I53613,Sheet3!$H$2:$N$150,5,0),"")</f>
        <v/>
      </c>
      <c r="M53613" s="20" t="str">
        <f>IFERROR(INDEX(Sheet3!$Q$2:$Q$25,MATCH(H53613,Origin_List,0)),"")</f>
        <v/>
      </c>
    </row>
    <row r="53614" spans="4:13">
      <c r="D53614" s="20" t="str">
        <f>IFERROR(VLOOKUP(H53614&amp;"|"&amp;I53614,Sheet3!$H$2:$N$150,5,0),"")</f>
        <v/>
      </c>
      <c r="M53614" s="20" t="str">
        <f>IFERROR(INDEX(Sheet3!$Q$2:$Q$25,MATCH(H53614,Origin_List,0)),"")</f>
        <v/>
      </c>
    </row>
    <row r="53615" spans="4:13">
      <c r="D53615" s="20" t="str">
        <f>IFERROR(VLOOKUP(H53615&amp;"|"&amp;I53615,Sheet3!$H$2:$N$150,5,0),"")</f>
        <v/>
      </c>
      <c r="M53615" s="20" t="str">
        <f>IFERROR(INDEX(Sheet3!$Q$2:$Q$25,MATCH(H53615,Origin_List,0)),"")</f>
        <v/>
      </c>
    </row>
    <row r="53616" spans="4:13">
      <c r="D53616" s="20" t="str">
        <f>IFERROR(VLOOKUP(H53616&amp;"|"&amp;I53616,Sheet3!$H$2:$N$150,5,0),"")</f>
        <v/>
      </c>
      <c r="M53616" s="20" t="str">
        <f>IFERROR(INDEX(Sheet3!$Q$2:$Q$25,MATCH(H53616,Origin_List,0)),"")</f>
        <v/>
      </c>
    </row>
    <row r="53617" spans="4:13">
      <c r="D53617" s="20" t="str">
        <f>IFERROR(VLOOKUP(H53617&amp;"|"&amp;I53617,Sheet3!$H$2:$N$150,5,0),"")</f>
        <v/>
      </c>
      <c r="M53617" s="20" t="str">
        <f>IFERROR(INDEX(Sheet3!$Q$2:$Q$25,MATCH(H53617,Origin_List,0)),"")</f>
        <v/>
      </c>
    </row>
    <row r="53618" spans="4:13">
      <c r="D53618" s="20" t="str">
        <f>IFERROR(VLOOKUP(H53618&amp;"|"&amp;I53618,Sheet3!$H$2:$N$150,5,0),"")</f>
        <v/>
      </c>
      <c r="M53618" s="20" t="str">
        <f>IFERROR(INDEX(Sheet3!$Q$2:$Q$25,MATCH(H53618,Origin_List,0)),"")</f>
        <v/>
      </c>
    </row>
    <row r="53619" spans="4:13">
      <c r="D53619" s="20" t="str">
        <f>IFERROR(VLOOKUP(H53619&amp;"|"&amp;I53619,Sheet3!$H$2:$N$150,5,0),"")</f>
        <v/>
      </c>
      <c r="M53619" s="20" t="str">
        <f>IFERROR(INDEX(Sheet3!$Q$2:$Q$25,MATCH(H53619,Origin_List,0)),"")</f>
        <v/>
      </c>
    </row>
    <row r="53620" spans="4:13">
      <c r="D53620" s="20" t="str">
        <f>IFERROR(VLOOKUP(H53620&amp;"|"&amp;I53620,Sheet3!$H$2:$N$150,5,0),"")</f>
        <v/>
      </c>
      <c r="M53620" s="20" t="str">
        <f>IFERROR(INDEX(Sheet3!$Q$2:$Q$25,MATCH(H53620,Origin_List,0)),"")</f>
        <v/>
      </c>
    </row>
    <row r="53621" spans="4:13">
      <c r="D53621" s="20" t="str">
        <f>IFERROR(VLOOKUP(H53621&amp;"|"&amp;I53621,Sheet3!$H$2:$N$150,5,0),"")</f>
        <v/>
      </c>
      <c r="M53621" s="20" t="str">
        <f>IFERROR(INDEX(Sheet3!$Q$2:$Q$25,MATCH(H53621,Origin_List,0)),"")</f>
        <v/>
      </c>
    </row>
    <row r="53622" spans="4:13">
      <c r="D53622" s="20" t="str">
        <f>IFERROR(VLOOKUP(H53622&amp;"|"&amp;I53622,Sheet3!$H$2:$N$150,5,0),"")</f>
        <v/>
      </c>
      <c r="M53622" s="20" t="str">
        <f>IFERROR(INDEX(Sheet3!$Q$2:$Q$25,MATCH(H53622,Origin_List,0)),"")</f>
        <v/>
      </c>
    </row>
    <row r="53623" spans="4:13">
      <c r="D53623" s="20" t="str">
        <f>IFERROR(VLOOKUP(H53623&amp;"|"&amp;I53623,Sheet3!$H$2:$N$150,5,0),"")</f>
        <v/>
      </c>
      <c r="M53623" s="20" t="str">
        <f>IFERROR(INDEX(Sheet3!$Q$2:$Q$25,MATCH(H53623,Origin_List,0)),"")</f>
        <v/>
      </c>
    </row>
    <row r="53624" spans="4:13">
      <c r="D53624" s="20" t="str">
        <f>IFERROR(VLOOKUP(H53624&amp;"|"&amp;I53624,Sheet3!$H$2:$N$150,5,0),"")</f>
        <v/>
      </c>
      <c r="M53624" s="20" t="str">
        <f>IFERROR(INDEX(Sheet3!$Q$2:$Q$25,MATCH(H53624,Origin_List,0)),"")</f>
        <v/>
      </c>
    </row>
    <row r="53625" spans="4:13">
      <c r="D53625" s="20" t="str">
        <f>IFERROR(VLOOKUP(H53625&amp;"|"&amp;I53625,Sheet3!$H$2:$N$150,5,0),"")</f>
        <v/>
      </c>
      <c r="M53625" s="20" t="str">
        <f>IFERROR(INDEX(Sheet3!$Q$2:$Q$25,MATCH(H53625,Origin_List,0)),"")</f>
        <v/>
      </c>
    </row>
    <row r="53626" spans="4:13">
      <c r="D53626" s="20" t="str">
        <f>IFERROR(VLOOKUP(H53626&amp;"|"&amp;I53626,Sheet3!$H$2:$N$150,5,0),"")</f>
        <v/>
      </c>
      <c r="M53626" s="20" t="str">
        <f>IFERROR(INDEX(Sheet3!$Q$2:$Q$25,MATCH(H53626,Origin_List,0)),"")</f>
        <v/>
      </c>
    </row>
    <row r="53627" spans="4:13">
      <c r="D53627" s="20" t="str">
        <f>IFERROR(VLOOKUP(H53627&amp;"|"&amp;I53627,Sheet3!$H$2:$N$150,5,0),"")</f>
        <v/>
      </c>
      <c r="M53627" s="20" t="str">
        <f>IFERROR(INDEX(Sheet3!$Q$2:$Q$25,MATCH(H53627,Origin_List,0)),"")</f>
        <v/>
      </c>
    </row>
    <row r="53628" spans="4:13">
      <c r="D53628" s="20" t="str">
        <f>IFERROR(VLOOKUP(H53628&amp;"|"&amp;I53628,Sheet3!$H$2:$N$150,5,0),"")</f>
        <v/>
      </c>
      <c r="M53628" s="20" t="str">
        <f>IFERROR(INDEX(Sheet3!$Q$2:$Q$25,MATCH(H53628,Origin_List,0)),"")</f>
        <v/>
      </c>
    </row>
    <row r="53629" spans="4:13">
      <c r="D53629" s="20" t="str">
        <f>IFERROR(VLOOKUP(H53629&amp;"|"&amp;I53629,Sheet3!$H$2:$N$150,5,0),"")</f>
        <v/>
      </c>
      <c r="M53629" s="20" t="str">
        <f>IFERROR(INDEX(Sheet3!$Q$2:$Q$25,MATCH(H53629,Origin_List,0)),"")</f>
        <v/>
      </c>
    </row>
    <row r="53630" spans="4:13">
      <c r="D53630" s="20" t="str">
        <f>IFERROR(VLOOKUP(H53630&amp;"|"&amp;I53630,Sheet3!$H$2:$N$150,5,0),"")</f>
        <v/>
      </c>
      <c r="M53630" s="20" t="str">
        <f>IFERROR(INDEX(Sheet3!$Q$2:$Q$25,MATCH(H53630,Origin_List,0)),"")</f>
        <v/>
      </c>
    </row>
    <row r="53631" spans="4:13">
      <c r="D53631" s="20" t="str">
        <f>IFERROR(VLOOKUP(H53631&amp;"|"&amp;I53631,Sheet3!$H$2:$N$150,5,0),"")</f>
        <v/>
      </c>
      <c r="M53631" s="20" t="str">
        <f>IFERROR(INDEX(Sheet3!$Q$2:$Q$25,MATCH(H53631,Origin_List,0)),"")</f>
        <v/>
      </c>
    </row>
    <row r="53632" spans="4:13">
      <c r="D53632" s="20" t="str">
        <f>IFERROR(VLOOKUP(H53632&amp;"|"&amp;I53632,Sheet3!$H$2:$N$150,5,0),"")</f>
        <v/>
      </c>
      <c r="M53632" s="20" t="str">
        <f>IFERROR(INDEX(Sheet3!$Q$2:$Q$25,MATCH(H53632,Origin_List,0)),"")</f>
        <v/>
      </c>
    </row>
    <row r="53633" spans="4:13">
      <c r="D53633" s="20" t="str">
        <f>IFERROR(VLOOKUP(H53633&amp;"|"&amp;I53633,Sheet3!$H$2:$N$150,5,0),"")</f>
        <v/>
      </c>
      <c r="M53633" s="20" t="str">
        <f>IFERROR(INDEX(Sheet3!$Q$2:$Q$25,MATCH(H53633,Origin_List,0)),"")</f>
        <v/>
      </c>
    </row>
    <row r="53634" spans="4:13">
      <c r="D53634" s="20" t="str">
        <f>IFERROR(VLOOKUP(H53634&amp;"|"&amp;I53634,Sheet3!$H$2:$N$150,5,0),"")</f>
        <v/>
      </c>
      <c r="M53634" s="20" t="str">
        <f>IFERROR(INDEX(Sheet3!$Q$2:$Q$25,MATCH(H53634,Origin_List,0)),"")</f>
        <v/>
      </c>
    </row>
    <row r="53635" spans="4:13">
      <c r="D53635" s="20" t="str">
        <f>IFERROR(VLOOKUP(H53635&amp;"|"&amp;I53635,Sheet3!$H$2:$N$150,5,0),"")</f>
        <v/>
      </c>
      <c r="M53635" s="20" t="str">
        <f>IFERROR(INDEX(Sheet3!$Q$2:$Q$25,MATCH(H53635,Origin_List,0)),"")</f>
        <v/>
      </c>
    </row>
    <row r="53636" spans="4:13">
      <c r="D53636" s="20" t="str">
        <f>IFERROR(VLOOKUP(H53636&amp;"|"&amp;I53636,Sheet3!$H$2:$N$150,5,0),"")</f>
        <v/>
      </c>
      <c r="M53636" s="20" t="str">
        <f>IFERROR(INDEX(Sheet3!$Q$2:$Q$25,MATCH(H53636,Origin_List,0)),"")</f>
        <v/>
      </c>
    </row>
    <row r="53637" spans="4:13">
      <c r="D53637" s="20" t="str">
        <f>IFERROR(VLOOKUP(H53637&amp;"|"&amp;I53637,Sheet3!$H$2:$N$150,5,0),"")</f>
        <v/>
      </c>
      <c r="M53637" s="20" t="str">
        <f>IFERROR(INDEX(Sheet3!$Q$2:$Q$25,MATCH(H53637,Origin_List,0)),"")</f>
        <v/>
      </c>
    </row>
    <row r="53638" spans="4:13">
      <c r="D53638" s="20" t="str">
        <f>IFERROR(VLOOKUP(H53638&amp;"|"&amp;I53638,Sheet3!$H$2:$N$150,5,0),"")</f>
        <v/>
      </c>
      <c r="M53638" s="20" t="str">
        <f>IFERROR(INDEX(Sheet3!$Q$2:$Q$25,MATCH(H53638,Origin_List,0)),"")</f>
        <v/>
      </c>
    </row>
    <row r="53639" spans="4:13">
      <c r="D53639" s="20" t="str">
        <f>IFERROR(VLOOKUP(H53639&amp;"|"&amp;I53639,Sheet3!$H$2:$N$150,5,0),"")</f>
        <v/>
      </c>
      <c r="M53639" s="20" t="str">
        <f>IFERROR(INDEX(Sheet3!$Q$2:$Q$25,MATCH(H53639,Origin_List,0)),"")</f>
        <v/>
      </c>
    </row>
    <row r="53640" spans="4:13">
      <c r="D53640" s="20" t="str">
        <f>IFERROR(VLOOKUP(H53640&amp;"|"&amp;I53640,Sheet3!$H$2:$N$150,5,0),"")</f>
        <v/>
      </c>
      <c r="M53640" s="20" t="str">
        <f>IFERROR(INDEX(Sheet3!$Q$2:$Q$25,MATCH(H53640,Origin_List,0)),"")</f>
        <v/>
      </c>
    </row>
    <row r="53641" spans="4:13">
      <c r="D53641" s="20" t="str">
        <f>IFERROR(VLOOKUP(H53641&amp;"|"&amp;I53641,Sheet3!$H$2:$N$150,5,0),"")</f>
        <v/>
      </c>
      <c r="M53641" s="20" t="str">
        <f>IFERROR(INDEX(Sheet3!$Q$2:$Q$25,MATCH(H53641,Origin_List,0)),"")</f>
        <v/>
      </c>
    </row>
    <row r="53642" spans="4:13">
      <c r="D53642" s="20" t="str">
        <f>IFERROR(VLOOKUP(H53642&amp;"|"&amp;I53642,Sheet3!$H$2:$N$150,5,0),"")</f>
        <v/>
      </c>
      <c r="M53642" s="20" t="str">
        <f>IFERROR(INDEX(Sheet3!$Q$2:$Q$25,MATCH(H53642,Origin_List,0)),"")</f>
        <v/>
      </c>
    </row>
    <row r="53643" spans="4:13">
      <c r="D53643" s="20" t="str">
        <f>IFERROR(VLOOKUP(H53643&amp;"|"&amp;I53643,Sheet3!$H$2:$N$150,5,0),"")</f>
        <v/>
      </c>
      <c r="M53643" s="20" t="str">
        <f>IFERROR(INDEX(Sheet3!$Q$2:$Q$25,MATCH(H53643,Origin_List,0)),"")</f>
        <v/>
      </c>
    </row>
    <row r="53644" spans="4:13">
      <c r="D53644" s="20" t="str">
        <f>IFERROR(VLOOKUP(H53644&amp;"|"&amp;I53644,Sheet3!$H$2:$N$150,5,0),"")</f>
        <v/>
      </c>
      <c r="M53644" s="20" t="str">
        <f>IFERROR(INDEX(Sheet3!$Q$2:$Q$25,MATCH(H53644,Origin_List,0)),"")</f>
        <v/>
      </c>
    </row>
    <row r="53645" spans="4:13">
      <c r="D53645" s="20" t="str">
        <f>IFERROR(VLOOKUP(H53645&amp;"|"&amp;I53645,Sheet3!$H$2:$N$150,5,0),"")</f>
        <v/>
      </c>
      <c r="M53645" s="20" t="str">
        <f>IFERROR(INDEX(Sheet3!$Q$2:$Q$25,MATCH(H53645,Origin_List,0)),"")</f>
        <v/>
      </c>
    </row>
    <row r="53646" spans="4:13">
      <c r="D53646" s="20" t="str">
        <f>IFERROR(VLOOKUP(H53646&amp;"|"&amp;I53646,Sheet3!$H$2:$N$150,5,0),"")</f>
        <v/>
      </c>
      <c r="M53646" s="20" t="str">
        <f>IFERROR(INDEX(Sheet3!$Q$2:$Q$25,MATCH(H53646,Origin_List,0)),"")</f>
        <v/>
      </c>
    </row>
    <row r="53647" spans="4:13">
      <c r="D53647" s="20" t="str">
        <f>IFERROR(VLOOKUP(H53647&amp;"|"&amp;I53647,Sheet3!$H$2:$N$150,5,0),"")</f>
        <v/>
      </c>
      <c r="M53647" s="20" t="str">
        <f>IFERROR(INDEX(Sheet3!$Q$2:$Q$25,MATCH(H53647,Origin_List,0)),"")</f>
        <v/>
      </c>
    </row>
    <row r="53648" spans="4:13">
      <c r="D53648" s="20" t="str">
        <f>IFERROR(VLOOKUP(H53648&amp;"|"&amp;I53648,Sheet3!$H$2:$N$150,5,0),"")</f>
        <v/>
      </c>
      <c r="M53648" s="20" t="str">
        <f>IFERROR(INDEX(Sheet3!$Q$2:$Q$25,MATCH(H53648,Origin_List,0)),"")</f>
        <v/>
      </c>
    </row>
    <row r="53649" spans="4:13">
      <c r="D53649" s="20" t="str">
        <f>IFERROR(VLOOKUP(H53649&amp;"|"&amp;I53649,Sheet3!$H$2:$N$150,5,0),"")</f>
        <v/>
      </c>
      <c r="M53649" s="20" t="str">
        <f>IFERROR(INDEX(Sheet3!$Q$2:$Q$25,MATCH(H53649,Origin_List,0)),"")</f>
        <v/>
      </c>
    </row>
    <row r="53650" spans="4:13">
      <c r="D53650" s="20" t="str">
        <f>IFERROR(VLOOKUP(H53650&amp;"|"&amp;I53650,Sheet3!$H$2:$N$150,5,0),"")</f>
        <v/>
      </c>
      <c r="M53650" s="20" t="str">
        <f>IFERROR(INDEX(Sheet3!$Q$2:$Q$25,MATCH(H53650,Origin_List,0)),"")</f>
        <v/>
      </c>
    </row>
    <row r="53651" spans="4:13">
      <c r="D53651" s="20" t="str">
        <f>IFERROR(VLOOKUP(H53651&amp;"|"&amp;I53651,Sheet3!$H$2:$N$150,5,0),"")</f>
        <v/>
      </c>
      <c r="M53651" s="20" t="str">
        <f>IFERROR(INDEX(Sheet3!$Q$2:$Q$25,MATCH(H53651,Origin_List,0)),"")</f>
        <v/>
      </c>
    </row>
    <row r="53652" spans="4:13">
      <c r="D53652" s="20" t="str">
        <f>IFERROR(VLOOKUP(H53652&amp;"|"&amp;I53652,Sheet3!$H$2:$N$150,5,0),"")</f>
        <v/>
      </c>
      <c r="M53652" s="20" t="str">
        <f>IFERROR(INDEX(Sheet3!$Q$2:$Q$25,MATCH(H53652,Origin_List,0)),"")</f>
        <v/>
      </c>
    </row>
    <row r="53653" spans="4:13">
      <c r="D53653" s="20" t="str">
        <f>IFERROR(VLOOKUP(H53653&amp;"|"&amp;I53653,Sheet3!$H$2:$N$150,5,0),"")</f>
        <v/>
      </c>
      <c r="M53653" s="20" t="str">
        <f>IFERROR(INDEX(Sheet3!$Q$2:$Q$25,MATCH(H53653,Origin_List,0)),"")</f>
        <v/>
      </c>
    </row>
    <row r="53654" spans="4:13">
      <c r="D53654" s="20" t="str">
        <f>IFERROR(VLOOKUP(H53654&amp;"|"&amp;I53654,Sheet3!$H$2:$N$150,5,0),"")</f>
        <v/>
      </c>
      <c r="M53654" s="20" t="str">
        <f>IFERROR(INDEX(Sheet3!$Q$2:$Q$25,MATCH(H53654,Origin_List,0)),"")</f>
        <v/>
      </c>
    </row>
    <row r="53655" spans="4:13">
      <c r="D53655" s="20" t="str">
        <f>IFERROR(VLOOKUP(H53655&amp;"|"&amp;I53655,Sheet3!$H$2:$N$150,5,0),"")</f>
        <v/>
      </c>
      <c r="M53655" s="20" t="str">
        <f>IFERROR(INDEX(Sheet3!$Q$2:$Q$25,MATCH(H53655,Origin_List,0)),"")</f>
        <v/>
      </c>
    </row>
    <row r="53656" spans="4:13">
      <c r="D53656" s="20" t="str">
        <f>IFERROR(VLOOKUP(H53656&amp;"|"&amp;I53656,Sheet3!$H$2:$N$150,5,0),"")</f>
        <v/>
      </c>
      <c r="M53656" s="20" t="str">
        <f>IFERROR(INDEX(Sheet3!$Q$2:$Q$25,MATCH(H53656,Origin_List,0)),"")</f>
        <v/>
      </c>
    </row>
    <row r="53657" spans="4:13">
      <c r="D53657" s="20" t="str">
        <f>IFERROR(VLOOKUP(H53657&amp;"|"&amp;I53657,Sheet3!$H$2:$N$150,5,0),"")</f>
        <v/>
      </c>
      <c r="M53657" s="20" t="str">
        <f>IFERROR(INDEX(Sheet3!$Q$2:$Q$25,MATCH(H53657,Origin_List,0)),"")</f>
        <v/>
      </c>
    </row>
    <row r="53658" spans="4:13">
      <c r="D53658" s="20" t="str">
        <f>IFERROR(VLOOKUP(H53658&amp;"|"&amp;I53658,Sheet3!$H$2:$N$150,5,0),"")</f>
        <v/>
      </c>
      <c r="M53658" s="20" t="str">
        <f>IFERROR(INDEX(Sheet3!$Q$2:$Q$25,MATCH(H53658,Origin_List,0)),"")</f>
        <v/>
      </c>
    </row>
    <row r="53659" spans="4:13">
      <c r="D53659" s="20" t="str">
        <f>IFERROR(VLOOKUP(H53659&amp;"|"&amp;I53659,Sheet3!$H$2:$N$150,5,0),"")</f>
        <v/>
      </c>
      <c r="M53659" s="20" t="str">
        <f>IFERROR(INDEX(Sheet3!$Q$2:$Q$25,MATCH(H53659,Origin_List,0)),"")</f>
        <v/>
      </c>
    </row>
    <row r="53660" spans="4:13">
      <c r="D53660" s="20" t="str">
        <f>IFERROR(VLOOKUP(H53660&amp;"|"&amp;I53660,Sheet3!$H$2:$N$150,5,0),"")</f>
        <v/>
      </c>
      <c r="M53660" s="20" t="str">
        <f>IFERROR(INDEX(Sheet3!$Q$2:$Q$25,MATCH(H53660,Origin_List,0)),"")</f>
        <v/>
      </c>
    </row>
    <row r="53661" spans="4:13">
      <c r="D53661" s="20" t="str">
        <f>IFERROR(VLOOKUP(H53661&amp;"|"&amp;I53661,Sheet3!$H$2:$N$150,5,0),"")</f>
        <v/>
      </c>
      <c r="M53661" s="20" t="str">
        <f>IFERROR(INDEX(Sheet3!$Q$2:$Q$25,MATCH(H53661,Origin_List,0)),"")</f>
        <v/>
      </c>
    </row>
    <row r="53662" spans="4:13">
      <c r="D53662" s="20" t="str">
        <f>IFERROR(VLOOKUP(H53662&amp;"|"&amp;I53662,Sheet3!$H$2:$N$150,5,0),"")</f>
        <v/>
      </c>
      <c r="M53662" s="20" t="str">
        <f>IFERROR(INDEX(Sheet3!$Q$2:$Q$25,MATCH(H53662,Origin_List,0)),"")</f>
        <v/>
      </c>
    </row>
    <row r="53663" spans="4:13">
      <c r="D53663" s="20" t="str">
        <f>IFERROR(VLOOKUP(H53663&amp;"|"&amp;I53663,Sheet3!$H$2:$N$150,5,0),"")</f>
        <v/>
      </c>
      <c r="M53663" s="20" t="str">
        <f>IFERROR(INDEX(Sheet3!$Q$2:$Q$25,MATCH(H53663,Origin_List,0)),"")</f>
        <v/>
      </c>
    </row>
    <row r="53664" spans="4:13">
      <c r="D53664" s="20" t="str">
        <f>IFERROR(VLOOKUP(H53664&amp;"|"&amp;I53664,Sheet3!$H$2:$N$150,5,0),"")</f>
        <v/>
      </c>
      <c r="M53664" s="20" t="str">
        <f>IFERROR(INDEX(Sheet3!$Q$2:$Q$25,MATCH(H53664,Origin_List,0)),"")</f>
        <v/>
      </c>
    </row>
    <row r="53665" spans="4:13">
      <c r="D53665" s="20" t="str">
        <f>IFERROR(VLOOKUP(H53665&amp;"|"&amp;I53665,Sheet3!$H$2:$N$150,5,0),"")</f>
        <v/>
      </c>
      <c r="M53665" s="20" t="str">
        <f>IFERROR(INDEX(Sheet3!$Q$2:$Q$25,MATCH(H53665,Origin_List,0)),"")</f>
        <v/>
      </c>
    </row>
    <row r="53666" spans="4:13">
      <c r="D53666" s="20" t="str">
        <f>IFERROR(VLOOKUP(H53666&amp;"|"&amp;I53666,Sheet3!$H$2:$N$150,5,0),"")</f>
        <v/>
      </c>
      <c r="M53666" s="20" t="str">
        <f>IFERROR(INDEX(Sheet3!$Q$2:$Q$25,MATCH(H53666,Origin_List,0)),"")</f>
        <v/>
      </c>
    </row>
    <row r="53667" spans="4:13">
      <c r="D53667" s="20" t="str">
        <f>IFERROR(VLOOKUP(H53667&amp;"|"&amp;I53667,Sheet3!$H$2:$N$150,5,0),"")</f>
        <v/>
      </c>
      <c r="M53667" s="20" t="str">
        <f>IFERROR(INDEX(Sheet3!$Q$2:$Q$25,MATCH(H53667,Origin_List,0)),"")</f>
        <v/>
      </c>
    </row>
    <row r="53668" spans="4:13">
      <c r="D53668" s="20" t="str">
        <f>IFERROR(VLOOKUP(H53668&amp;"|"&amp;I53668,Sheet3!$H$2:$N$150,5,0),"")</f>
        <v/>
      </c>
      <c r="M53668" s="20" t="str">
        <f>IFERROR(INDEX(Sheet3!$Q$2:$Q$25,MATCH(H53668,Origin_List,0)),"")</f>
        <v/>
      </c>
    </row>
    <row r="53669" spans="4:13">
      <c r="D53669" s="20" t="str">
        <f>IFERROR(VLOOKUP(H53669&amp;"|"&amp;I53669,Sheet3!$H$2:$N$150,5,0),"")</f>
        <v/>
      </c>
      <c r="M53669" s="20" t="str">
        <f>IFERROR(INDEX(Sheet3!$Q$2:$Q$25,MATCH(H53669,Origin_List,0)),"")</f>
        <v/>
      </c>
    </row>
    <row r="53670" spans="4:13">
      <c r="D53670" s="20" t="str">
        <f>IFERROR(VLOOKUP(H53670&amp;"|"&amp;I53670,Sheet3!$H$2:$N$150,5,0),"")</f>
        <v/>
      </c>
      <c r="M53670" s="20" t="str">
        <f>IFERROR(INDEX(Sheet3!$Q$2:$Q$25,MATCH(H53670,Origin_List,0)),"")</f>
        <v/>
      </c>
    </row>
    <row r="53671" spans="4:13">
      <c r="D53671" s="20" t="str">
        <f>IFERROR(VLOOKUP(H53671&amp;"|"&amp;I53671,Sheet3!$H$2:$N$150,5,0),"")</f>
        <v/>
      </c>
      <c r="M53671" s="20" t="str">
        <f>IFERROR(INDEX(Sheet3!$Q$2:$Q$25,MATCH(H53671,Origin_List,0)),"")</f>
        <v/>
      </c>
    </row>
    <row r="53672" spans="4:13">
      <c r="D53672" s="20" t="str">
        <f>IFERROR(VLOOKUP(H53672&amp;"|"&amp;I53672,Sheet3!$H$2:$N$150,5,0),"")</f>
        <v/>
      </c>
      <c r="M53672" s="20" t="str">
        <f>IFERROR(INDEX(Sheet3!$Q$2:$Q$25,MATCH(H53672,Origin_List,0)),"")</f>
        <v/>
      </c>
    </row>
    <row r="53673" spans="4:13">
      <c r="D53673" s="20" t="str">
        <f>IFERROR(VLOOKUP(H53673&amp;"|"&amp;I53673,Sheet3!$H$2:$N$150,5,0),"")</f>
        <v/>
      </c>
      <c r="M53673" s="20" t="str">
        <f>IFERROR(INDEX(Sheet3!$Q$2:$Q$25,MATCH(H53673,Origin_List,0)),"")</f>
        <v/>
      </c>
    </row>
    <row r="53674" spans="4:13">
      <c r="D53674" s="20" t="str">
        <f>IFERROR(VLOOKUP(H53674&amp;"|"&amp;I53674,Sheet3!$H$2:$N$150,5,0),"")</f>
        <v/>
      </c>
      <c r="M53674" s="20" t="str">
        <f>IFERROR(INDEX(Sheet3!$Q$2:$Q$25,MATCH(H53674,Origin_List,0)),"")</f>
        <v/>
      </c>
    </row>
    <row r="53675" spans="4:13">
      <c r="D53675" s="20" t="str">
        <f>IFERROR(VLOOKUP(H53675&amp;"|"&amp;I53675,Sheet3!$H$2:$N$150,5,0),"")</f>
        <v/>
      </c>
      <c r="M53675" s="20" t="str">
        <f>IFERROR(INDEX(Sheet3!$Q$2:$Q$25,MATCH(H53675,Origin_List,0)),"")</f>
        <v/>
      </c>
    </row>
    <row r="53676" spans="4:13">
      <c r="D53676" s="20" t="str">
        <f>IFERROR(VLOOKUP(H53676&amp;"|"&amp;I53676,Sheet3!$H$2:$N$150,5,0),"")</f>
        <v/>
      </c>
      <c r="M53676" s="20" t="str">
        <f>IFERROR(INDEX(Sheet3!$Q$2:$Q$25,MATCH(H53676,Origin_List,0)),"")</f>
        <v/>
      </c>
    </row>
    <row r="53677" spans="4:13">
      <c r="D53677" s="20" t="str">
        <f>IFERROR(VLOOKUP(H53677&amp;"|"&amp;I53677,Sheet3!$H$2:$N$150,5,0),"")</f>
        <v/>
      </c>
      <c r="M53677" s="20" t="str">
        <f>IFERROR(INDEX(Sheet3!$Q$2:$Q$25,MATCH(H53677,Origin_List,0)),"")</f>
        <v/>
      </c>
    </row>
    <row r="53678" spans="4:13">
      <c r="D53678" s="20" t="str">
        <f>IFERROR(VLOOKUP(H53678&amp;"|"&amp;I53678,Sheet3!$H$2:$N$150,5,0),"")</f>
        <v/>
      </c>
      <c r="M53678" s="20" t="str">
        <f>IFERROR(INDEX(Sheet3!$Q$2:$Q$25,MATCH(H53678,Origin_List,0)),"")</f>
        <v/>
      </c>
    </row>
    <row r="53679" spans="4:13">
      <c r="D53679" s="20" t="str">
        <f>IFERROR(VLOOKUP(H53679&amp;"|"&amp;I53679,Sheet3!$H$2:$N$150,5,0),"")</f>
        <v/>
      </c>
      <c r="M53679" s="20" t="str">
        <f>IFERROR(INDEX(Sheet3!$Q$2:$Q$25,MATCH(H53679,Origin_List,0)),"")</f>
        <v/>
      </c>
    </row>
    <row r="53680" spans="4:13">
      <c r="D53680" s="20" t="str">
        <f>IFERROR(VLOOKUP(H53680&amp;"|"&amp;I53680,Sheet3!$H$2:$N$150,5,0),"")</f>
        <v/>
      </c>
      <c r="M53680" s="20" t="str">
        <f>IFERROR(INDEX(Sheet3!$Q$2:$Q$25,MATCH(H53680,Origin_List,0)),"")</f>
        <v/>
      </c>
    </row>
    <row r="53681" spans="4:13">
      <c r="D53681" s="20" t="str">
        <f>IFERROR(VLOOKUP(H53681&amp;"|"&amp;I53681,Sheet3!$H$2:$N$150,5,0),"")</f>
        <v/>
      </c>
      <c r="M53681" s="20" t="str">
        <f>IFERROR(INDEX(Sheet3!$Q$2:$Q$25,MATCH(H53681,Origin_List,0)),"")</f>
        <v/>
      </c>
    </row>
    <row r="53682" spans="4:13">
      <c r="D53682" s="20" t="str">
        <f>IFERROR(VLOOKUP(H53682&amp;"|"&amp;I53682,Sheet3!$H$2:$N$150,5,0),"")</f>
        <v/>
      </c>
      <c r="M53682" s="20" t="str">
        <f>IFERROR(INDEX(Sheet3!$Q$2:$Q$25,MATCH(H53682,Origin_List,0)),"")</f>
        <v/>
      </c>
    </row>
    <row r="53683" spans="4:13">
      <c r="D53683" s="20" t="str">
        <f>IFERROR(VLOOKUP(H53683&amp;"|"&amp;I53683,Sheet3!$H$2:$N$150,5,0),"")</f>
        <v/>
      </c>
      <c r="M53683" s="20" t="str">
        <f>IFERROR(INDEX(Sheet3!$Q$2:$Q$25,MATCH(H53683,Origin_List,0)),"")</f>
        <v/>
      </c>
    </row>
    <row r="53684" spans="4:13">
      <c r="D53684" s="20" t="str">
        <f>IFERROR(VLOOKUP(H53684&amp;"|"&amp;I53684,Sheet3!$H$2:$N$150,5,0),"")</f>
        <v/>
      </c>
      <c r="M53684" s="20" t="str">
        <f>IFERROR(INDEX(Sheet3!$Q$2:$Q$25,MATCH(H53684,Origin_List,0)),"")</f>
        <v/>
      </c>
    </row>
    <row r="53685" spans="4:13">
      <c r="D53685" s="20" t="str">
        <f>IFERROR(VLOOKUP(H53685&amp;"|"&amp;I53685,Sheet3!$H$2:$N$150,5,0),"")</f>
        <v/>
      </c>
      <c r="M53685" s="20" t="str">
        <f>IFERROR(INDEX(Sheet3!$Q$2:$Q$25,MATCH(H53685,Origin_List,0)),"")</f>
        <v/>
      </c>
    </row>
    <row r="53686" spans="4:13">
      <c r="D53686" s="20" t="str">
        <f>IFERROR(VLOOKUP(H53686&amp;"|"&amp;I53686,Sheet3!$H$2:$N$150,5,0),"")</f>
        <v/>
      </c>
      <c r="M53686" s="20" t="str">
        <f>IFERROR(INDEX(Sheet3!$Q$2:$Q$25,MATCH(H53686,Origin_List,0)),"")</f>
        <v/>
      </c>
    </row>
    <row r="53687" spans="4:13">
      <c r="D53687" s="20" t="str">
        <f>IFERROR(VLOOKUP(H53687&amp;"|"&amp;I53687,Sheet3!$H$2:$N$150,5,0),"")</f>
        <v/>
      </c>
      <c r="M53687" s="20" t="str">
        <f>IFERROR(INDEX(Sheet3!$Q$2:$Q$25,MATCH(H53687,Origin_List,0)),"")</f>
        <v/>
      </c>
    </row>
    <row r="53688" spans="4:13">
      <c r="D53688" s="20" t="str">
        <f>IFERROR(VLOOKUP(H53688&amp;"|"&amp;I53688,Sheet3!$H$2:$N$150,5,0),"")</f>
        <v/>
      </c>
      <c r="M53688" s="20" t="str">
        <f>IFERROR(INDEX(Sheet3!$Q$2:$Q$25,MATCH(H53688,Origin_List,0)),"")</f>
        <v/>
      </c>
    </row>
    <row r="53689" spans="4:13">
      <c r="D53689" s="20" t="str">
        <f>IFERROR(VLOOKUP(H53689&amp;"|"&amp;I53689,Sheet3!$H$2:$N$150,5,0),"")</f>
        <v/>
      </c>
      <c r="M53689" s="20" t="str">
        <f>IFERROR(INDEX(Sheet3!$Q$2:$Q$25,MATCH(H53689,Origin_List,0)),"")</f>
        <v/>
      </c>
    </row>
    <row r="53690" spans="4:13">
      <c r="D53690" s="20" t="str">
        <f>IFERROR(VLOOKUP(H53690&amp;"|"&amp;I53690,Sheet3!$H$2:$N$150,5,0),"")</f>
        <v/>
      </c>
      <c r="M53690" s="20" t="str">
        <f>IFERROR(INDEX(Sheet3!$Q$2:$Q$25,MATCH(H53690,Origin_List,0)),"")</f>
        <v/>
      </c>
    </row>
    <row r="53691" spans="4:13">
      <c r="D53691" s="20" t="str">
        <f>IFERROR(VLOOKUP(H53691&amp;"|"&amp;I53691,Sheet3!$H$2:$N$150,5,0),"")</f>
        <v/>
      </c>
      <c r="M53691" s="20" t="str">
        <f>IFERROR(INDEX(Sheet3!$Q$2:$Q$25,MATCH(H53691,Origin_List,0)),"")</f>
        <v/>
      </c>
    </row>
    <row r="53692" spans="4:13">
      <c r="D53692" s="20" t="str">
        <f>IFERROR(VLOOKUP(H53692&amp;"|"&amp;I53692,Sheet3!$H$2:$N$150,5,0),"")</f>
        <v/>
      </c>
      <c r="M53692" s="20" t="str">
        <f>IFERROR(INDEX(Sheet3!$Q$2:$Q$25,MATCH(H53692,Origin_List,0)),"")</f>
        <v/>
      </c>
    </row>
    <row r="53693" spans="4:13">
      <c r="D53693" s="20" t="str">
        <f>IFERROR(VLOOKUP(H53693&amp;"|"&amp;I53693,Sheet3!$H$2:$N$150,5,0),"")</f>
        <v/>
      </c>
      <c r="M53693" s="20" t="str">
        <f>IFERROR(INDEX(Sheet3!$Q$2:$Q$25,MATCH(H53693,Origin_List,0)),"")</f>
        <v/>
      </c>
    </row>
    <row r="53694" spans="4:13">
      <c r="D53694" s="20" t="str">
        <f>IFERROR(VLOOKUP(H53694&amp;"|"&amp;I53694,Sheet3!$H$2:$N$150,5,0),"")</f>
        <v/>
      </c>
      <c r="M53694" s="20" t="str">
        <f>IFERROR(INDEX(Sheet3!$Q$2:$Q$25,MATCH(H53694,Origin_List,0)),"")</f>
        <v/>
      </c>
    </row>
    <row r="53695" spans="4:13">
      <c r="D53695" s="20" t="str">
        <f>IFERROR(VLOOKUP(H53695&amp;"|"&amp;I53695,Sheet3!$H$2:$N$150,5,0),"")</f>
        <v/>
      </c>
      <c r="M53695" s="20" t="str">
        <f>IFERROR(INDEX(Sheet3!$Q$2:$Q$25,MATCH(H53695,Origin_List,0)),"")</f>
        <v/>
      </c>
    </row>
    <row r="53696" spans="4:13">
      <c r="D53696" s="20" t="str">
        <f>IFERROR(VLOOKUP(H53696&amp;"|"&amp;I53696,Sheet3!$H$2:$N$150,5,0),"")</f>
        <v/>
      </c>
      <c r="M53696" s="20" t="str">
        <f>IFERROR(INDEX(Sheet3!$Q$2:$Q$25,MATCH(H53696,Origin_List,0)),"")</f>
        <v/>
      </c>
    </row>
    <row r="53697" spans="4:13">
      <c r="D53697" s="20" t="str">
        <f>IFERROR(VLOOKUP(H53697&amp;"|"&amp;I53697,Sheet3!$H$2:$N$150,5,0),"")</f>
        <v/>
      </c>
      <c r="M53697" s="20" t="str">
        <f>IFERROR(INDEX(Sheet3!$Q$2:$Q$25,MATCH(H53697,Origin_List,0)),"")</f>
        <v/>
      </c>
    </row>
    <row r="53698" spans="4:13">
      <c r="D53698" s="20" t="str">
        <f>IFERROR(VLOOKUP(H53698&amp;"|"&amp;I53698,Sheet3!$H$2:$N$150,5,0),"")</f>
        <v/>
      </c>
      <c r="M53698" s="20" t="str">
        <f>IFERROR(INDEX(Sheet3!$Q$2:$Q$25,MATCH(H53698,Origin_List,0)),"")</f>
        <v/>
      </c>
    </row>
    <row r="53699" spans="4:13">
      <c r="D53699" s="20" t="str">
        <f>IFERROR(VLOOKUP(H53699&amp;"|"&amp;I53699,Sheet3!$H$2:$N$150,5,0),"")</f>
        <v/>
      </c>
      <c r="M53699" s="20" t="str">
        <f>IFERROR(INDEX(Sheet3!$Q$2:$Q$25,MATCH(H53699,Origin_List,0)),"")</f>
        <v/>
      </c>
    </row>
    <row r="53700" spans="4:13">
      <c r="D53700" s="20" t="str">
        <f>IFERROR(VLOOKUP(H53700&amp;"|"&amp;I53700,Sheet3!$H$2:$N$150,5,0),"")</f>
        <v/>
      </c>
      <c r="M53700" s="20" t="str">
        <f>IFERROR(INDEX(Sheet3!$Q$2:$Q$25,MATCH(H53700,Origin_List,0)),"")</f>
        <v/>
      </c>
    </row>
    <row r="53701" spans="4:13">
      <c r="D53701" s="20" t="str">
        <f>IFERROR(VLOOKUP(H53701&amp;"|"&amp;I53701,Sheet3!$H$2:$N$150,5,0),"")</f>
        <v/>
      </c>
      <c r="M53701" s="20" t="str">
        <f>IFERROR(INDEX(Sheet3!$Q$2:$Q$25,MATCH(H53701,Origin_List,0)),"")</f>
        <v/>
      </c>
    </row>
    <row r="53702" spans="4:13">
      <c r="D53702" s="20" t="str">
        <f>IFERROR(VLOOKUP(H53702&amp;"|"&amp;I53702,Sheet3!$H$2:$N$150,5,0),"")</f>
        <v/>
      </c>
      <c r="M53702" s="20" t="str">
        <f>IFERROR(INDEX(Sheet3!$Q$2:$Q$25,MATCH(H53702,Origin_List,0)),"")</f>
        <v/>
      </c>
    </row>
    <row r="53703" spans="4:13">
      <c r="D53703" s="20" t="str">
        <f>IFERROR(VLOOKUP(H53703&amp;"|"&amp;I53703,Sheet3!$H$2:$N$150,5,0),"")</f>
        <v/>
      </c>
      <c r="M53703" s="20" t="str">
        <f>IFERROR(INDEX(Sheet3!$Q$2:$Q$25,MATCH(H53703,Origin_List,0)),"")</f>
        <v/>
      </c>
    </row>
    <row r="53704" spans="4:13">
      <c r="D53704" s="20" t="str">
        <f>IFERROR(VLOOKUP(H53704&amp;"|"&amp;I53704,Sheet3!$H$2:$N$150,5,0),"")</f>
        <v/>
      </c>
      <c r="M53704" s="20" t="str">
        <f>IFERROR(INDEX(Sheet3!$Q$2:$Q$25,MATCH(H53704,Origin_List,0)),"")</f>
        <v/>
      </c>
    </row>
    <row r="53705" spans="4:13">
      <c r="D53705" s="20" t="str">
        <f>IFERROR(VLOOKUP(H53705&amp;"|"&amp;I53705,Sheet3!$H$2:$N$150,5,0),"")</f>
        <v/>
      </c>
      <c r="M53705" s="20" t="str">
        <f>IFERROR(INDEX(Sheet3!$Q$2:$Q$25,MATCH(H53705,Origin_List,0)),"")</f>
        <v/>
      </c>
    </row>
    <row r="53706" spans="4:13">
      <c r="D53706" s="20" t="str">
        <f>IFERROR(VLOOKUP(H53706&amp;"|"&amp;I53706,Sheet3!$H$2:$N$150,5,0),"")</f>
        <v/>
      </c>
      <c r="M53706" s="20" t="str">
        <f>IFERROR(INDEX(Sheet3!$Q$2:$Q$25,MATCH(H53706,Origin_List,0)),"")</f>
        <v/>
      </c>
    </row>
    <row r="53707" spans="4:13">
      <c r="D53707" s="20" t="str">
        <f>IFERROR(VLOOKUP(H53707&amp;"|"&amp;I53707,Sheet3!$H$2:$N$150,5,0),"")</f>
        <v/>
      </c>
      <c r="M53707" s="20" t="str">
        <f>IFERROR(INDEX(Sheet3!$Q$2:$Q$25,MATCH(H53707,Origin_List,0)),"")</f>
        <v/>
      </c>
    </row>
    <row r="53708" spans="4:13">
      <c r="D53708" s="20" t="str">
        <f>IFERROR(VLOOKUP(H53708&amp;"|"&amp;I53708,Sheet3!$H$2:$N$150,5,0),"")</f>
        <v/>
      </c>
      <c r="M53708" s="20" t="str">
        <f>IFERROR(INDEX(Sheet3!$Q$2:$Q$25,MATCH(H53708,Origin_List,0)),"")</f>
        <v/>
      </c>
    </row>
    <row r="53709" spans="4:13">
      <c r="D53709" s="20" t="str">
        <f>IFERROR(VLOOKUP(H53709&amp;"|"&amp;I53709,Sheet3!$H$2:$N$150,5,0),"")</f>
        <v/>
      </c>
      <c r="M53709" s="20" t="str">
        <f>IFERROR(INDEX(Sheet3!$Q$2:$Q$25,MATCH(H53709,Origin_List,0)),"")</f>
        <v/>
      </c>
    </row>
    <row r="53710" spans="4:13">
      <c r="D53710" s="20" t="str">
        <f>IFERROR(VLOOKUP(H53710&amp;"|"&amp;I53710,Sheet3!$H$2:$N$150,5,0),"")</f>
        <v/>
      </c>
      <c r="M53710" s="20" t="str">
        <f>IFERROR(INDEX(Sheet3!$Q$2:$Q$25,MATCH(H53710,Origin_List,0)),"")</f>
        <v/>
      </c>
    </row>
    <row r="53711" spans="4:13">
      <c r="D53711" s="20" t="str">
        <f>IFERROR(VLOOKUP(H53711&amp;"|"&amp;I53711,Sheet3!$H$2:$N$150,5,0),"")</f>
        <v/>
      </c>
      <c r="M53711" s="20" t="str">
        <f>IFERROR(INDEX(Sheet3!$Q$2:$Q$25,MATCH(H53711,Origin_List,0)),"")</f>
        <v/>
      </c>
    </row>
    <row r="53712" spans="4:13">
      <c r="D53712" s="20" t="str">
        <f>IFERROR(VLOOKUP(H53712&amp;"|"&amp;I53712,Sheet3!$H$2:$N$150,5,0),"")</f>
        <v/>
      </c>
      <c r="M53712" s="20" t="str">
        <f>IFERROR(INDEX(Sheet3!$Q$2:$Q$25,MATCH(H53712,Origin_List,0)),"")</f>
        <v/>
      </c>
    </row>
    <row r="53713" spans="4:13">
      <c r="D53713" s="20" t="str">
        <f>IFERROR(VLOOKUP(H53713&amp;"|"&amp;I53713,Sheet3!$H$2:$N$150,5,0),"")</f>
        <v/>
      </c>
      <c r="M53713" s="20" t="str">
        <f>IFERROR(INDEX(Sheet3!$Q$2:$Q$25,MATCH(H53713,Origin_List,0)),"")</f>
        <v/>
      </c>
    </row>
    <row r="53714" spans="4:13">
      <c r="D53714" s="20" t="str">
        <f>IFERROR(VLOOKUP(H53714&amp;"|"&amp;I53714,Sheet3!$H$2:$N$150,5,0),"")</f>
        <v/>
      </c>
      <c r="M53714" s="20" t="str">
        <f>IFERROR(INDEX(Sheet3!$Q$2:$Q$25,MATCH(H53714,Origin_List,0)),"")</f>
        <v/>
      </c>
    </row>
    <row r="53715" spans="4:13">
      <c r="D53715" s="20" t="str">
        <f>IFERROR(VLOOKUP(H53715&amp;"|"&amp;I53715,Sheet3!$H$2:$N$150,5,0),"")</f>
        <v/>
      </c>
      <c r="M53715" s="20" t="str">
        <f>IFERROR(INDEX(Sheet3!$Q$2:$Q$25,MATCH(H53715,Origin_List,0)),"")</f>
        <v/>
      </c>
    </row>
    <row r="53716" spans="4:13">
      <c r="D53716" s="20" t="str">
        <f>IFERROR(VLOOKUP(H53716&amp;"|"&amp;I53716,Sheet3!$H$2:$N$150,5,0),"")</f>
        <v/>
      </c>
      <c r="M53716" s="20" t="str">
        <f>IFERROR(INDEX(Sheet3!$Q$2:$Q$25,MATCH(H53716,Origin_List,0)),"")</f>
        <v/>
      </c>
    </row>
    <row r="53717" spans="4:13">
      <c r="D53717" s="20" t="str">
        <f>IFERROR(VLOOKUP(H53717&amp;"|"&amp;I53717,Sheet3!$H$2:$N$150,5,0),"")</f>
        <v/>
      </c>
      <c r="M53717" s="20" t="str">
        <f>IFERROR(INDEX(Sheet3!$Q$2:$Q$25,MATCH(H53717,Origin_List,0)),"")</f>
        <v/>
      </c>
    </row>
    <row r="53718" spans="4:13">
      <c r="D53718" s="20" t="str">
        <f>IFERROR(VLOOKUP(H53718&amp;"|"&amp;I53718,Sheet3!$H$2:$N$150,5,0),"")</f>
        <v/>
      </c>
      <c r="M53718" s="20" t="str">
        <f>IFERROR(INDEX(Sheet3!$Q$2:$Q$25,MATCH(H53718,Origin_List,0)),"")</f>
        <v/>
      </c>
    </row>
    <row r="53719" spans="4:13">
      <c r="D53719" s="20" t="str">
        <f>IFERROR(VLOOKUP(H53719&amp;"|"&amp;I53719,Sheet3!$H$2:$N$150,5,0),"")</f>
        <v/>
      </c>
      <c r="M53719" s="20" t="str">
        <f>IFERROR(INDEX(Sheet3!$Q$2:$Q$25,MATCH(H53719,Origin_List,0)),"")</f>
        <v/>
      </c>
    </row>
    <row r="53720" spans="4:13">
      <c r="D53720" s="20" t="str">
        <f>IFERROR(VLOOKUP(H53720&amp;"|"&amp;I53720,Sheet3!$H$2:$N$150,5,0),"")</f>
        <v/>
      </c>
      <c r="M53720" s="20" t="str">
        <f>IFERROR(INDEX(Sheet3!$Q$2:$Q$25,MATCH(H53720,Origin_List,0)),"")</f>
        <v/>
      </c>
    </row>
    <row r="53721" spans="4:13">
      <c r="D53721" s="20" t="str">
        <f>IFERROR(VLOOKUP(H53721&amp;"|"&amp;I53721,Sheet3!$H$2:$N$150,5,0),"")</f>
        <v/>
      </c>
      <c r="M53721" s="20" t="str">
        <f>IFERROR(INDEX(Sheet3!$Q$2:$Q$25,MATCH(H53721,Origin_List,0)),"")</f>
        <v/>
      </c>
    </row>
    <row r="53722" spans="4:13">
      <c r="D53722" s="20" t="str">
        <f>IFERROR(VLOOKUP(H53722&amp;"|"&amp;I53722,Sheet3!$H$2:$N$150,5,0),"")</f>
        <v/>
      </c>
      <c r="M53722" s="20" t="str">
        <f>IFERROR(INDEX(Sheet3!$Q$2:$Q$25,MATCH(H53722,Origin_List,0)),"")</f>
        <v/>
      </c>
    </row>
    <row r="53723" spans="4:13">
      <c r="D53723" s="20" t="str">
        <f>IFERROR(VLOOKUP(H53723&amp;"|"&amp;I53723,Sheet3!$H$2:$N$150,5,0),"")</f>
        <v/>
      </c>
      <c r="M53723" s="20" t="str">
        <f>IFERROR(INDEX(Sheet3!$Q$2:$Q$25,MATCH(H53723,Origin_List,0)),"")</f>
        <v/>
      </c>
    </row>
    <row r="53724" spans="4:13">
      <c r="D53724" s="20" t="str">
        <f>IFERROR(VLOOKUP(H53724&amp;"|"&amp;I53724,Sheet3!$H$2:$N$150,5,0),"")</f>
        <v/>
      </c>
      <c r="M53724" s="20" t="str">
        <f>IFERROR(INDEX(Sheet3!$Q$2:$Q$25,MATCH(H53724,Origin_List,0)),"")</f>
        <v/>
      </c>
    </row>
    <row r="53725" spans="4:13">
      <c r="D53725" s="20" t="str">
        <f>IFERROR(VLOOKUP(H53725&amp;"|"&amp;I53725,Sheet3!$H$2:$N$150,5,0),"")</f>
        <v/>
      </c>
      <c r="M53725" s="20" t="str">
        <f>IFERROR(INDEX(Sheet3!$Q$2:$Q$25,MATCH(H53725,Origin_List,0)),"")</f>
        <v/>
      </c>
    </row>
    <row r="53726" spans="4:13">
      <c r="D53726" s="20" t="str">
        <f>IFERROR(VLOOKUP(H53726&amp;"|"&amp;I53726,Sheet3!$H$2:$N$150,5,0),"")</f>
        <v/>
      </c>
      <c r="M53726" s="20" t="str">
        <f>IFERROR(INDEX(Sheet3!$Q$2:$Q$25,MATCH(H53726,Origin_List,0)),"")</f>
        <v/>
      </c>
    </row>
    <row r="53727" spans="4:13">
      <c r="D53727" s="20" t="str">
        <f>IFERROR(VLOOKUP(H53727&amp;"|"&amp;I53727,Sheet3!$H$2:$N$150,5,0),"")</f>
        <v/>
      </c>
      <c r="M53727" s="20" t="str">
        <f>IFERROR(INDEX(Sheet3!$Q$2:$Q$25,MATCH(H53727,Origin_List,0)),"")</f>
        <v/>
      </c>
    </row>
    <row r="53728" spans="4:13">
      <c r="D53728" s="20" t="str">
        <f>IFERROR(VLOOKUP(H53728&amp;"|"&amp;I53728,Sheet3!$H$2:$N$150,5,0),"")</f>
        <v/>
      </c>
      <c r="M53728" s="20" t="str">
        <f>IFERROR(INDEX(Sheet3!$Q$2:$Q$25,MATCH(H53728,Origin_List,0)),"")</f>
        <v/>
      </c>
    </row>
    <row r="53729" spans="4:13">
      <c r="D53729" s="20" t="str">
        <f>IFERROR(VLOOKUP(H53729&amp;"|"&amp;I53729,Sheet3!$H$2:$N$150,5,0),"")</f>
        <v/>
      </c>
      <c r="M53729" s="20" t="str">
        <f>IFERROR(INDEX(Sheet3!$Q$2:$Q$25,MATCH(H53729,Origin_List,0)),"")</f>
        <v/>
      </c>
    </row>
    <row r="53730" spans="4:13">
      <c r="D53730" s="20" t="str">
        <f>IFERROR(VLOOKUP(H53730&amp;"|"&amp;I53730,Sheet3!$H$2:$N$150,5,0),"")</f>
        <v/>
      </c>
      <c r="M53730" s="20" t="str">
        <f>IFERROR(INDEX(Sheet3!$Q$2:$Q$25,MATCH(H53730,Origin_List,0)),"")</f>
        <v/>
      </c>
    </row>
    <row r="53731" spans="4:13">
      <c r="D53731" s="20" t="str">
        <f>IFERROR(VLOOKUP(H53731&amp;"|"&amp;I53731,Sheet3!$H$2:$N$150,5,0),"")</f>
        <v/>
      </c>
      <c r="M53731" s="20" t="str">
        <f>IFERROR(INDEX(Sheet3!$Q$2:$Q$25,MATCH(H53731,Origin_List,0)),"")</f>
        <v/>
      </c>
    </row>
    <row r="53732" spans="4:13">
      <c r="D53732" s="20" t="str">
        <f>IFERROR(VLOOKUP(H53732&amp;"|"&amp;I53732,Sheet3!$H$2:$N$150,5,0),"")</f>
        <v/>
      </c>
      <c r="M53732" s="20" t="str">
        <f>IFERROR(INDEX(Sheet3!$Q$2:$Q$25,MATCH(H53732,Origin_List,0)),"")</f>
        <v/>
      </c>
    </row>
    <row r="53733" spans="4:13">
      <c r="D53733" s="20" t="str">
        <f>IFERROR(VLOOKUP(H53733&amp;"|"&amp;I53733,Sheet3!$H$2:$N$150,5,0),"")</f>
        <v/>
      </c>
      <c r="M53733" s="20" t="str">
        <f>IFERROR(INDEX(Sheet3!$Q$2:$Q$25,MATCH(H53733,Origin_List,0)),"")</f>
        <v/>
      </c>
    </row>
    <row r="53734" spans="4:13">
      <c r="D53734" s="20" t="str">
        <f>IFERROR(VLOOKUP(H53734&amp;"|"&amp;I53734,Sheet3!$H$2:$N$150,5,0),"")</f>
        <v/>
      </c>
      <c r="M53734" s="20" t="str">
        <f>IFERROR(INDEX(Sheet3!$Q$2:$Q$25,MATCH(H53734,Origin_List,0)),"")</f>
        <v/>
      </c>
    </row>
    <row r="53735" spans="4:13">
      <c r="D53735" s="20" t="str">
        <f>IFERROR(VLOOKUP(H53735&amp;"|"&amp;I53735,Sheet3!$H$2:$N$150,5,0),"")</f>
        <v/>
      </c>
      <c r="M53735" s="20" t="str">
        <f>IFERROR(INDEX(Sheet3!$Q$2:$Q$25,MATCH(H53735,Origin_List,0)),"")</f>
        <v/>
      </c>
    </row>
    <row r="53736" spans="4:13">
      <c r="D53736" s="20" t="str">
        <f>IFERROR(VLOOKUP(H53736&amp;"|"&amp;I53736,Sheet3!$H$2:$N$150,5,0),"")</f>
        <v/>
      </c>
      <c r="M53736" s="20" t="str">
        <f>IFERROR(INDEX(Sheet3!$Q$2:$Q$25,MATCH(H53736,Origin_List,0)),"")</f>
        <v/>
      </c>
    </row>
    <row r="53737" spans="4:13">
      <c r="D53737" s="20" t="str">
        <f>IFERROR(VLOOKUP(H53737&amp;"|"&amp;I53737,Sheet3!$H$2:$N$150,5,0),"")</f>
        <v/>
      </c>
      <c r="M53737" s="20" t="str">
        <f>IFERROR(INDEX(Sheet3!$Q$2:$Q$25,MATCH(H53737,Origin_List,0)),"")</f>
        <v/>
      </c>
    </row>
    <row r="53738" spans="4:13">
      <c r="D53738" s="20" t="str">
        <f>IFERROR(VLOOKUP(H53738&amp;"|"&amp;I53738,Sheet3!$H$2:$N$150,5,0),"")</f>
        <v/>
      </c>
      <c r="M53738" s="20" t="str">
        <f>IFERROR(INDEX(Sheet3!$Q$2:$Q$25,MATCH(H53738,Origin_List,0)),"")</f>
        <v/>
      </c>
    </row>
    <row r="53739" spans="4:13">
      <c r="D53739" s="20" t="str">
        <f>IFERROR(VLOOKUP(H53739&amp;"|"&amp;I53739,Sheet3!$H$2:$N$150,5,0),"")</f>
        <v/>
      </c>
      <c r="M53739" s="20" t="str">
        <f>IFERROR(INDEX(Sheet3!$Q$2:$Q$25,MATCH(H53739,Origin_List,0)),"")</f>
        <v/>
      </c>
    </row>
    <row r="53740" spans="4:13">
      <c r="D53740" s="20" t="str">
        <f>IFERROR(VLOOKUP(H53740&amp;"|"&amp;I53740,Sheet3!$H$2:$N$150,5,0),"")</f>
        <v/>
      </c>
      <c r="M53740" s="20" t="str">
        <f>IFERROR(INDEX(Sheet3!$Q$2:$Q$25,MATCH(H53740,Origin_List,0)),"")</f>
        <v/>
      </c>
    </row>
    <row r="53741" spans="4:13">
      <c r="D53741" s="20" t="str">
        <f>IFERROR(VLOOKUP(H53741&amp;"|"&amp;I53741,Sheet3!$H$2:$N$150,5,0),"")</f>
        <v/>
      </c>
      <c r="M53741" s="20" t="str">
        <f>IFERROR(INDEX(Sheet3!$Q$2:$Q$25,MATCH(H53741,Origin_List,0)),"")</f>
        <v/>
      </c>
    </row>
    <row r="53742" spans="4:13">
      <c r="D53742" s="20" t="str">
        <f>IFERROR(VLOOKUP(H53742&amp;"|"&amp;I53742,Sheet3!$H$2:$N$150,5,0),"")</f>
        <v/>
      </c>
      <c r="M53742" s="20" t="str">
        <f>IFERROR(INDEX(Sheet3!$Q$2:$Q$25,MATCH(H53742,Origin_List,0)),"")</f>
        <v/>
      </c>
    </row>
    <row r="53743" spans="4:13">
      <c r="D53743" s="20" t="str">
        <f>IFERROR(VLOOKUP(H53743&amp;"|"&amp;I53743,Sheet3!$H$2:$N$150,5,0),"")</f>
        <v/>
      </c>
      <c r="M53743" s="20" t="str">
        <f>IFERROR(INDEX(Sheet3!$Q$2:$Q$25,MATCH(H53743,Origin_List,0)),"")</f>
        <v/>
      </c>
    </row>
    <row r="53744" spans="4:13">
      <c r="D53744" s="20" t="str">
        <f>IFERROR(VLOOKUP(H53744&amp;"|"&amp;I53744,Sheet3!$H$2:$N$150,5,0),"")</f>
        <v/>
      </c>
      <c r="M53744" s="20" t="str">
        <f>IFERROR(INDEX(Sheet3!$Q$2:$Q$25,MATCH(H53744,Origin_List,0)),"")</f>
        <v/>
      </c>
    </row>
    <row r="53745" spans="4:13">
      <c r="D53745" s="20" t="str">
        <f>IFERROR(VLOOKUP(H53745&amp;"|"&amp;I53745,Sheet3!$H$2:$N$150,5,0),"")</f>
        <v/>
      </c>
      <c r="M53745" s="20" t="str">
        <f>IFERROR(INDEX(Sheet3!$Q$2:$Q$25,MATCH(H53745,Origin_List,0)),"")</f>
        <v/>
      </c>
    </row>
    <row r="53746" spans="4:13">
      <c r="D53746" s="20" t="str">
        <f>IFERROR(VLOOKUP(H53746&amp;"|"&amp;I53746,Sheet3!$H$2:$N$150,5,0),"")</f>
        <v/>
      </c>
      <c r="M53746" s="20" t="str">
        <f>IFERROR(INDEX(Sheet3!$Q$2:$Q$25,MATCH(H53746,Origin_List,0)),"")</f>
        <v/>
      </c>
    </row>
    <row r="53747" spans="4:13">
      <c r="D53747" s="20" t="str">
        <f>IFERROR(VLOOKUP(H53747&amp;"|"&amp;I53747,Sheet3!$H$2:$N$150,5,0),"")</f>
        <v/>
      </c>
      <c r="M53747" s="20" t="str">
        <f>IFERROR(INDEX(Sheet3!$Q$2:$Q$25,MATCH(H53747,Origin_List,0)),"")</f>
        <v/>
      </c>
    </row>
    <row r="53748" spans="4:13">
      <c r="D53748" s="20" t="str">
        <f>IFERROR(VLOOKUP(H53748&amp;"|"&amp;I53748,Sheet3!$H$2:$N$150,5,0),"")</f>
        <v/>
      </c>
      <c r="M53748" s="20" t="str">
        <f>IFERROR(INDEX(Sheet3!$Q$2:$Q$25,MATCH(H53748,Origin_List,0)),"")</f>
        <v/>
      </c>
    </row>
    <row r="53749" spans="4:13">
      <c r="D53749" s="20" t="str">
        <f>IFERROR(VLOOKUP(H53749&amp;"|"&amp;I53749,Sheet3!$H$2:$N$150,5,0),"")</f>
        <v/>
      </c>
      <c r="M53749" s="20" t="str">
        <f>IFERROR(INDEX(Sheet3!$Q$2:$Q$25,MATCH(H53749,Origin_List,0)),"")</f>
        <v/>
      </c>
    </row>
    <row r="53750" spans="4:13">
      <c r="D53750" s="20" t="str">
        <f>IFERROR(VLOOKUP(H53750&amp;"|"&amp;I53750,Sheet3!$H$2:$N$150,5,0),"")</f>
        <v/>
      </c>
      <c r="M53750" s="20" t="str">
        <f>IFERROR(INDEX(Sheet3!$Q$2:$Q$25,MATCH(H53750,Origin_List,0)),"")</f>
        <v/>
      </c>
    </row>
    <row r="53751" spans="4:13">
      <c r="D53751" s="20" t="str">
        <f>IFERROR(VLOOKUP(H53751&amp;"|"&amp;I53751,Sheet3!$H$2:$N$150,5,0),"")</f>
        <v/>
      </c>
      <c r="M53751" s="20" t="str">
        <f>IFERROR(INDEX(Sheet3!$Q$2:$Q$25,MATCH(H53751,Origin_List,0)),"")</f>
        <v/>
      </c>
    </row>
    <row r="53752" spans="4:13">
      <c r="D53752" s="20" t="str">
        <f>IFERROR(VLOOKUP(H53752&amp;"|"&amp;I53752,Sheet3!$H$2:$N$150,5,0),"")</f>
        <v/>
      </c>
      <c r="M53752" s="20" t="str">
        <f>IFERROR(INDEX(Sheet3!$Q$2:$Q$25,MATCH(H53752,Origin_List,0)),"")</f>
        <v/>
      </c>
    </row>
    <row r="53753" spans="4:13">
      <c r="D53753" s="20" t="str">
        <f>IFERROR(VLOOKUP(H53753&amp;"|"&amp;I53753,Sheet3!$H$2:$N$150,5,0),"")</f>
        <v/>
      </c>
      <c r="M53753" s="20" t="str">
        <f>IFERROR(INDEX(Sheet3!$Q$2:$Q$25,MATCH(H53753,Origin_List,0)),"")</f>
        <v/>
      </c>
    </row>
    <row r="53754" spans="4:13">
      <c r="D53754" s="20" t="str">
        <f>IFERROR(VLOOKUP(H53754&amp;"|"&amp;I53754,Sheet3!$H$2:$N$150,5,0),"")</f>
        <v/>
      </c>
      <c r="M53754" s="20" t="str">
        <f>IFERROR(INDEX(Sheet3!$Q$2:$Q$25,MATCH(H53754,Origin_List,0)),"")</f>
        <v/>
      </c>
    </row>
    <row r="53755" spans="4:13">
      <c r="D53755" s="20" t="str">
        <f>IFERROR(VLOOKUP(H53755&amp;"|"&amp;I53755,Sheet3!$H$2:$N$150,5,0),"")</f>
        <v/>
      </c>
      <c r="M53755" s="20" t="str">
        <f>IFERROR(INDEX(Sheet3!$Q$2:$Q$25,MATCH(H53755,Origin_List,0)),"")</f>
        <v/>
      </c>
    </row>
    <row r="53756" spans="4:13">
      <c r="D53756" s="20" t="str">
        <f>IFERROR(VLOOKUP(H53756&amp;"|"&amp;I53756,Sheet3!$H$2:$N$150,5,0),"")</f>
        <v/>
      </c>
      <c r="M53756" s="20" t="str">
        <f>IFERROR(INDEX(Sheet3!$Q$2:$Q$25,MATCH(H53756,Origin_List,0)),"")</f>
        <v/>
      </c>
    </row>
    <row r="53757" spans="4:13">
      <c r="D53757" s="20" t="str">
        <f>IFERROR(VLOOKUP(H53757&amp;"|"&amp;I53757,Sheet3!$H$2:$N$150,5,0),"")</f>
        <v/>
      </c>
      <c r="M53757" s="20" t="str">
        <f>IFERROR(INDEX(Sheet3!$Q$2:$Q$25,MATCH(H53757,Origin_List,0)),"")</f>
        <v/>
      </c>
    </row>
    <row r="53758" spans="4:13">
      <c r="D53758" s="20" t="str">
        <f>IFERROR(VLOOKUP(H53758&amp;"|"&amp;I53758,Sheet3!$H$2:$N$150,5,0),"")</f>
        <v/>
      </c>
      <c r="M53758" s="20" t="str">
        <f>IFERROR(INDEX(Sheet3!$Q$2:$Q$25,MATCH(H53758,Origin_List,0)),"")</f>
        <v/>
      </c>
    </row>
    <row r="53759" spans="4:13">
      <c r="D53759" s="20" t="str">
        <f>IFERROR(VLOOKUP(H53759&amp;"|"&amp;I53759,Sheet3!$H$2:$N$150,5,0),"")</f>
        <v/>
      </c>
      <c r="M53759" s="20" t="str">
        <f>IFERROR(INDEX(Sheet3!$Q$2:$Q$25,MATCH(H53759,Origin_List,0)),"")</f>
        <v/>
      </c>
    </row>
    <row r="53760" spans="4:13">
      <c r="D53760" s="20" t="str">
        <f>IFERROR(VLOOKUP(H53760&amp;"|"&amp;I53760,Sheet3!$H$2:$N$150,5,0),"")</f>
        <v/>
      </c>
      <c r="M53760" s="20" t="str">
        <f>IFERROR(INDEX(Sheet3!$Q$2:$Q$25,MATCH(H53760,Origin_List,0)),"")</f>
        <v/>
      </c>
    </row>
    <row r="53761" spans="4:13">
      <c r="D53761" s="20" t="str">
        <f>IFERROR(VLOOKUP(H53761&amp;"|"&amp;I53761,Sheet3!$H$2:$N$150,5,0),"")</f>
        <v/>
      </c>
      <c r="M53761" s="20" t="str">
        <f>IFERROR(INDEX(Sheet3!$Q$2:$Q$25,MATCH(H53761,Origin_List,0)),"")</f>
        <v/>
      </c>
    </row>
    <row r="53762" spans="4:13">
      <c r="D53762" s="20" t="str">
        <f>IFERROR(VLOOKUP(H53762&amp;"|"&amp;I53762,Sheet3!$H$2:$N$150,5,0),"")</f>
        <v/>
      </c>
      <c r="M53762" s="20" t="str">
        <f>IFERROR(INDEX(Sheet3!$Q$2:$Q$25,MATCH(H53762,Origin_List,0)),"")</f>
        <v/>
      </c>
    </row>
    <row r="53763" spans="4:13">
      <c r="D53763" s="20" t="str">
        <f>IFERROR(VLOOKUP(H53763&amp;"|"&amp;I53763,Sheet3!$H$2:$N$150,5,0),"")</f>
        <v/>
      </c>
      <c r="M53763" s="20" t="str">
        <f>IFERROR(INDEX(Sheet3!$Q$2:$Q$25,MATCH(H53763,Origin_List,0)),"")</f>
        <v/>
      </c>
    </row>
    <row r="53764" spans="4:13">
      <c r="D53764" s="20" t="str">
        <f>IFERROR(VLOOKUP(H53764&amp;"|"&amp;I53764,Sheet3!$H$2:$N$150,5,0),"")</f>
        <v/>
      </c>
      <c r="M53764" s="20" t="str">
        <f>IFERROR(INDEX(Sheet3!$Q$2:$Q$25,MATCH(H53764,Origin_List,0)),"")</f>
        <v/>
      </c>
    </row>
    <row r="53765" spans="4:13">
      <c r="D53765" s="20" t="str">
        <f>IFERROR(VLOOKUP(H53765&amp;"|"&amp;I53765,Sheet3!$H$2:$N$150,5,0),"")</f>
        <v/>
      </c>
      <c r="M53765" s="20" t="str">
        <f>IFERROR(INDEX(Sheet3!$Q$2:$Q$25,MATCH(H53765,Origin_List,0)),"")</f>
        <v/>
      </c>
    </row>
    <row r="53766" spans="4:13">
      <c r="D53766" s="20" t="str">
        <f>IFERROR(VLOOKUP(H53766&amp;"|"&amp;I53766,Sheet3!$H$2:$N$150,5,0),"")</f>
        <v/>
      </c>
      <c r="M53766" s="20" t="str">
        <f>IFERROR(INDEX(Sheet3!$Q$2:$Q$25,MATCH(H53766,Origin_List,0)),"")</f>
        <v/>
      </c>
    </row>
    <row r="53767" spans="4:13">
      <c r="D53767" s="20" t="str">
        <f>IFERROR(VLOOKUP(H53767&amp;"|"&amp;I53767,Sheet3!$H$2:$N$150,5,0),"")</f>
        <v/>
      </c>
      <c r="M53767" s="20" t="str">
        <f>IFERROR(INDEX(Sheet3!$Q$2:$Q$25,MATCH(H53767,Origin_List,0)),"")</f>
        <v/>
      </c>
    </row>
    <row r="53768" spans="4:13">
      <c r="D53768" s="20" t="str">
        <f>IFERROR(VLOOKUP(H53768&amp;"|"&amp;I53768,Sheet3!$H$2:$N$150,5,0),"")</f>
        <v/>
      </c>
      <c r="M53768" s="20" t="str">
        <f>IFERROR(INDEX(Sheet3!$Q$2:$Q$25,MATCH(H53768,Origin_List,0)),"")</f>
        <v/>
      </c>
    </row>
    <row r="53769" spans="4:13">
      <c r="D53769" s="20" t="str">
        <f>IFERROR(VLOOKUP(H53769&amp;"|"&amp;I53769,Sheet3!$H$2:$N$150,5,0),"")</f>
        <v/>
      </c>
      <c r="M53769" s="20" t="str">
        <f>IFERROR(INDEX(Sheet3!$Q$2:$Q$25,MATCH(H53769,Origin_List,0)),"")</f>
        <v/>
      </c>
    </row>
    <row r="53770" spans="4:13">
      <c r="D53770" s="20" t="str">
        <f>IFERROR(VLOOKUP(H53770&amp;"|"&amp;I53770,Sheet3!$H$2:$N$150,5,0),"")</f>
        <v/>
      </c>
      <c r="M53770" s="20" t="str">
        <f>IFERROR(INDEX(Sheet3!$Q$2:$Q$25,MATCH(H53770,Origin_List,0)),"")</f>
        <v/>
      </c>
    </row>
    <row r="53771" spans="4:13">
      <c r="D53771" s="20" t="str">
        <f>IFERROR(VLOOKUP(H53771&amp;"|"&amp;I53771,Sheet3!$H$2:$N$150,5,0),"")</f>
        <v/>
      </c>
      <c r="M53771" s="20" t="str">
        <f>IFERROR(INDEX(Sheet3!$Q$2:$Q$25,MATCH(H53771,Origin_List,0)),"")</f>
        <v/>
      </c>
    </row>
    <row r="53772" spans="4:13">
      <c r="D53772" s="20" t="str">
        <f>IFERROR(VLOOKUP(H53772&amp;"|"&amp;I53772,Sheet3!$H$2:$N$150,5,0),"")</f>
        <v/>
      </c>
      <c r="M53772" s="20" t="str">
        <f>IFERROR(INDEX(Sheet3!$Q$2:$Q$25,MATCH(H53772,Origin_List,0)),"")</f>
        <v/>
      </c>
    </row>
    <row r="53773" spans="4:13">
      <c r="D53773" s="20" t="str">
        <f>IFERROR(VLOOKUP(H53773&amp;"|"&amp;I53773,Sheet3!$H$2:$N$150,5,0),"")</f>
        <v/>
      </c>
      <c r="M53773" s="20" t="str">
        <f>IFERROR(INDEX(Sheet3!$Q$2:$Q$25,MATCH(H53773,Origin_List,0)),"")</f>
        <v/>
      </c>
    </row>
    <row r="53774" spans="4:13">
      <c r="D53774" s="20" t="str">
        <f>IFERROR(VLOOKUP(H53774&amp;"|"&amp;I53774,Sheet3!$H$2:$N$150,5,0),"")</f>
        <v/>
      </c>
      <c r="M53774" s="20" t="str">
        <f>IFERROR(INDEX(Sheet3!$Q$2:$Q$25,MATCH(H53774,Origin_List,0)),"")</f>
        <v/>
      </c>
    </row>
    <row r="53775" spans="4:13">
      <c r="D53775" s="20" t="str">
        <f>IFERROR(VLOOKUP(H53775&amp;"|"&amp;I53775,Sheet3!$H$2:$N$150,5,0),"")</f>
        <v/>
      </c>
      <c r="M53775" s="20" t="str">
        <f>IFERROR(INDEX(Sheet3!$Q$2:$Q$25,MATCH(H53775,Origin_List,0)),"")</f>
        <v/>
      </c>
    </row>
    <row r="53776" spans="4:13">
      <c r="D53776" s="20" t="str">
        <f>IFERROR(VLOOKUP(H53776&amp;"|"&amp;I53776,Sheet3!$H$2:$N$150,5,0),"")</f>
        <v/>
      </c>
      <c r="M53776" s="20" t="str">
        <f>IFERROR(INDEX(Sheet3!$Q$2:$Q$25,MATCH(H53776,Origin_List,0)),"")</f>
        <v/>
      </c>
    </row>
    <row r="53777" spans="4:13">
      <c r="D53777" s="20" t="str">
        <f>IFERROR(VLOOKUP(H53777&amp;"|"&amp;I53777,Sheet3!$H$2:$N$150,5,0),"")</f>
        <v/>
      </c>
      <c r="M53777" s="20" t="str">
        <f>IFERROR(INDEX(Sheet3!$Q$2:$Q$25,MATCH(H53777,Origin_List,0)),"")</f>
        <v/>
      </c>
    </row>
    <row r="53778" spans="4:13">
      <c r="D53778" s="20" t="str">
        <f>IFERROR(VLOOKUP(H53778&amp;"|"&amp;I53778,Sheet3!$H$2:$N$150,5,0),"")</f>
        <v/>
      </c>
      <c r="M53778" s="20" t="str">
        <f>IFERROR(INDEX(Sheet3!$Q$2:$Q$25,MATCH(H53778,Origin_List,0)),"")</f>
        <v/>
      </c>
    </row>
    <row r="53779" spans="4:13">
      <c r="D53779" s="20" t="str">
        <f>IFERROR(VLOOKUP(H53779&amp;"|"&amp;I53779,Sheet3!$H$2:$N$150,5,0),"")</f>
        <v/>
      </c>
      <c r="M53779" s="20" t="str">
        <f>IFERROR(INDEX(Sheet3!$Q$2:$Q$25,MATCH(H53779,Origin_List,0)),"")</f>
        <v/>
      </c>
    </row>
    <row r="53780" spans="4:13">
      <c r="D53780" s="20" t="str">
        <f>IFERROR(VLOOKUP(H53780&amp;"|"&amp;I53780,Sheet3!$H$2:$N$150,5,0),"")</f>
        <v/>
      </c>
      <c r="M53780" s="20" t="str">
        <f>IFERROR(INDEX(Sheet3!$Q$2:$Q$25,MATCH(H53780,Origin_List,0)),"")</f>
        <v/>
      </c>
    </row>
    <row r="53781" spans="4:13">
      <c r="D53781" s="20" t="str">
        <f>IFERROR(VLOOKUP(H53781&amp;"|"&amp;I53781,Sheet3!$H$2:$N$150,5,0),"")</f>
        <v/>
      </c>
      <c r="M53781" s="20" t="str">
        <f>IFERROR(INDEX(Sheet3!$Q$2:$Q$25,MATCH(H53781,Origin_List,0)),"")</f>
        <v/>
      </c>
    </row>
    <row r="53782" spans="4:13">
      <c r="D53782" s="20" t="str">
        <f>IFERROR(VLOOKUP(H53782&amp;"|"&amp;I53782,Sheet3!$H$2:$N$150,5,0),"")</f>
        <v/>
      </c>
      <c r="M53782" s="20" t="str">
        <f>IFERROR(INDEX(Sheet3!$Q$2:$Q$25,MATCH(H53782,Origin_List,0)),"")</f>
        <v/>
      </c>
    </row>
    <row r="53783" spans="4:13">
      <c r="D53783" s="20" t="str">
        <f>IFERROR(VLOOKUP(H53783&amp;"|"&amp;I53783,Sheet3!$H$2:$N$150,5,0),"")</f>
        <v/>
      </c>
      <c r="M53783" s="20" t="str">
        <f>IFERROR(INDEX(Sheet3!$Q$2:$Q$25,MATCH(H53783,Origin_List,0)),"")</f>
        <v/>
      </c>
    </row>
    <row r="53784" spans="4:13">
      <c r="D53784" s="20" t="str">
        <f>IFERROR(VLOOKUP(H53784&amp;"|"&amp;I53784,Sheet3!$H$2:$N$150,5,0),"")</f>
        <v/>
      </c>
      <c r="M53784" s="20" t="str">
        <f>IFERROR(INDEX(Sheet3!$Q$2:$Q$25,MATCH(H53784,Origin_List,0)),"")</f>
        <v/>
      </c>
    </row>
    <row r="53785" spans="4:13">
      <c r="D53785" s="20" t="str">
        <f>IFERROR(VLOOKUP(H53785&amp;"|"&amp;I53785,Sheet3!$H$2:$N$150,5,0),"")</f>
        <v/>
      </c>
      <c r="M53785" s="20" t="str">
        <f>IFERROR(INDEX(Sheet3!$Q$2:$Q$25,MATCH(H53785,Origin_List,0)),"")</f>
        <v/>
      </c>
    </row>
    <row r="53786" spans="4:13">
      <c r="D53786" s="20" t="str">
        <f>IFERROR(VLOOKUP(H53786&amp;"|"&amp;I53786,Sheet3!$H$2:$N$150,5,0),"")</f>
        <v/>
      </c>
      <c r="M53786" s="20" t="str">
        <f>IFERROR(INDEX(Sheet3!$Q$2:$Q$25,MATCH(H53786,Origin_List,0)),"")</f>
        <v/>
      </c>
    </row>
    <row r="53787" spans="4:13">
      <c r="D53787" s="20" t="str">
        <f>IFERROR(VLOOKUP(H53787&amp;"|"&amp;I53787,Sheet3!$H$2:$N$150,5,0),"")</f>
        <v/>
      </c>
      <c r="M53787" s="20" t="str">
        <f>IFERROR(INDEX(Sheet3!$Q$2:$Q$25,MATCH(H53787,Origin_List,0)),"")</f>
        <v/>
      </c>
    </row>
    <row r="53788" spans="4:13">
      <c r="D53788" s="20" t="str">
        <f>IFERROR(VLOOKUP(H53788&amp;"|"&amp;I53788,Sheet3!$H$2:$N$150,5,0),"")</f>
        <v/>
      </c>
      <c r="M53788" s="20" t="str">
        <f>IFERROR(INDEX(Sheet3!$Q$2:$Q$25,MATCH(H53788,Origin_List,0)),"")</f>
        <v/>
      </c>
    </row>
    <row r="53789" spans="4:13">
      <c r="D53789" s="20" t="str">
        <f>IFERROR(VLOOKUP(H53789&amp;"|"&amp;I53789,Sheet3!$H$2:$N$150,5,0),"")</f>
        <v/>
      </c>
      <c r="M53789" s="20" t="str">
        <f>IFERROR(INDEX(Sheet3!$Q$2:$Q$25,MATCH(H53789,Origin_List,0)),"")</f>
        <v/>
      </c>
    </row>
    <row r="53790" spans="4:13">
      <c r="D53790" s="20" t="str">
        <f>IFERROR(VLOOKUP(H53790&amp;"|"&amp;I53790,Sheet3!$H$2:$N$150,5,0),"")</f>
        <v/>
      </c>
      <c r="M53790" s="20" t="str">
        <f>IFERROR(INDEX(Sheet3!$Q$2:$Q$25,MATCH(H53790,Origin_List,0)),"")</f>
        <v/>
      </c>
    </row>
    <row r="53791" spans="4:13">
      <c r="D53791" s="20" t="str">
        <f>IFERROR(VLOOKUP(H53791&amp;"|"&amp;I53791,Sheet3!$H$2:$N$150,5,0),"")</f>
        <v/>
      </c>
      <c r="M53791" s="20" t="str">
        <f>IFERROR(INDEX(Sheet3!$Q$2:$Q$25,MATCH(H53791,Origin_List,0)),"")</f>
        <v/>
      </c>
    </row>
    <row r="53792" spans="4:13">
      <c r="D53792" s="20" t="str">
        <f>IFERROR(VLOOKUP(H53792&amp;"|"&amp;I53792,Sheet3!$H$2:$N$150,5,0),"")</f>
        <v/>
      </c>
      <c r="M53792" s="20" t="str">
        <f>IFERROR(INDEX(Sheet3!$Q$2:$Q$25,MATCH(H53792,Origin_List,0)),"")</f>
        <v/>
      </c>
    </row>
    <row r="53793" spans="4:13">
      <c r="D53793" s="20" t="str">
        <f>IFERROR(VLOOKUP(H53793&amp;"|"&amp;I53793,Sheet3!$H$2:$N$150,5,0),"")</f>
        <v/>
      </c>
      <c r="M53793" s="20" t="str">
        <f>IFERROR(INDEX(Sheet3!$Q$2:$Q$25,MATCH(H53793,Origin_List,0)),"")</f>
        <v/>
      </c>
    </row>
    <row r="53794" spans="4:13">
      <c r="D53794" s="20" t="str">
        <f>IFERROR(VLOOKUP(H53794&amp;"|"&amp;I53794,Sheet3!$H$2:$N$150,5,0),"")</f>
        <v/>
      </c>
      <c r="M53794" s="20" t="str">
        <f>IFERROR(INDEX(Sheet3!$Q$2:$Q$25,MATCH(H53794,Origin_List,0)),"")</f>
        <v/>
      </c>
    </row>
    <row r="53795" spans="4:13">
      <c r="D53795" s="20" t="str">
        <f>IFERROR(VLOOKUP(H53795&amp;"|"&amp;I53795,Sheet3!$H$2:$N$150,5,0),"")</f>
        <v/>
      </c>
      <c r="M53795" s="20" t="str">
        <f>IFERROR(INDEX(Sheet3!$Q$2:$Q$25,MATCH(H53795,Origin_List,0)),"")</f>
        <v/>
      </c>
    </row>
    <row r="53796" spans="4:13">
      <c r="D53796" s="20" t="str">
        <f>IFERROR(VLOOKUP(H53796&amp;"|"&amp;I53796,Sheet3!$H$2:$N$150,5,0),"")</f>
        <v/>
      </c>
      <c r="M53796" s="20" t="str">
        <f>IFERROR(INDEX(Sheet3!$Q$2:$Q$25,MATCH(H53796,Origin_List,0)),"")</f>
        <v/>
      </c>
    </row>
    <row r="53797" spans="4:13">
      <c r="D53797" s="20" t="str">
        <f>IFERROR(VLOOKUP(H53797&amp;"|"&amp;I53797,Sheet3!$H$2:$N$150,5,0),"")</f>
        <v/>
      </c>
      <c r="M53797" s="20" t="str">
        <f>IFERROR(INDEX(Sheet3!$Q$2:$Q$25,MATCH(H53797,Origin_List,0)),"")</f>
        <v/>
      </c>
    </row>
    <row r="53798" spans="4:13">
      <c r="D53798" s="20" t="str">
        <f>IFERROR(VLOOKUP(H53798&amp;"|"&amp;I53798,Sheet3!$H$2:$N$150,5,0),"")</f>
        <v/>
      </c>
      <c r="M53798" s="20" t="str">
        <f>IFERROR(INDEX(Sheet3!$Q$2:$Q$25,MATCH(H53798,Origin_List,0)),"")</f>
        <v/>
      </c>
    </row>
    <row r="53799" spans="4:13">
      <c r="D53799" s="20" t="str">
        <f>IFERROR(VLOOKUP(H53799&amp;"|"&amp;I53799,Sheet3!$H$2:$N$150,5,0),"")</f>
        <v/>
      </c>
      <c r="M53799" s="20" t="str">
        <f>IFERROR(INDEX(Sheet3!$Q$2:$Q$25,MATCH(H53799,Origin_List,0)),"")</f>
        <v/>
      </c>
    </row>
    <row r="53800" spans="4:13">
      <c r="D53800" s="20" t="str">
        <f>IFERROR(VLOOKUP(H53800&amp;"|"&amp;I53800,Sheet3!$H$2:$N$150,5,0),"")</f>
        <v/>
      </c>
      <c r="M53800" s="20" t="str">
        <f>IFERROR(INDEX(Sheet3!$Q$2:$Q$25,MATCH(H53800,Origin_List,0)),"")</f>
        <v/>
      </c>
    </row>
    <row r="53801" spans="4:13">
      <c r="D53801" s="20" t="str">
        <f>IFERROR(VLOOKUP(H53801&amp;"|"&amp;I53801,Sheet3!$H$2:$N$150,5,0),"")</f>
        <v/>
      </c>
      <c r="M53801" s="20" t="str">
        <f>IFERROR(INDEX(Sheet3!$Q$2:$Q$25,MATCH(H53801,Origin_List,0)),"")</f>
        <v/>
      </c>
    </row>
    <row r="53802" spans="4:13">
      <c r="D53802" s="20" t="str">
        <f>IFERROR(VLOOKUP(H53802&amp;"|"&amp;I53802,Sheet3!$H$2:$N$150,5,0),"")</f>
        <v/>
      </c>
      <c r="M53802" s="20" t="str">
        <f>IFERROR(INDEX(Sheet3!$Q$2:$Q$25,MATCH(H53802,Origin_List,0)),"")</f>
        <v/>
      </c>
    </row>
    <row r="53803" spans="4:13">
      <c r="D53803" s="20" t="str">
        <f>IFERROR(VLOOKUP(H53803&amp;"|"&amp;I53803,Sheet3!$H$2:$N$150,5,0),"")</f>
        <v/>
      </c>
      <c r="M53803" s="20" t="str">
        <f>IFERROR(INDEX(Sheet3!$Q$2:$Q$25,MATCH(H53803,Origin_List,0)),"")</f>
        <v/>
      </c>
    </row>
    <row r="53804" spans="4:13">
      <c r="D53804" s="20" t="str">
        <f>IFERROR(VLOOKUP(H53804&amp;"|"&amp;I53804,Sheet3!$H$2:$N$150,5,0),"")</f>
        <v/>
      </c>
      <c r="M53804" s="20" t="str">
        <f>IFERROR(INDEX(Sheet3!$Q$2:$Q$25,MATCH(H53804,Origin_List,0)),"")</f>
        <v/>
      </c>
    </row>
    <row r="53805" spans="4:13">
      <c r="D53805" s="20" t="str">
        <f>IFERROR(VLOOKUP(H53805&amp;"|"&amp;I53805,Sheet3!$H$2:$N$150,5,0),"")</f>
        <v/>
      </c>
      <c r="M53805" s="20" t="str">
        <f>IFERROR(INDEX(Sheet3!$Q$2:$Q$25,MATCH(H53805,Origin_List,0)),"")</f>
        <v/>
      </c>
    </row>
    <row r="53806" spans="4:13">
      <c r="D53806" s="20" t="str">
        <f>IFERROR(VLOOKUP(H53806&amp;"|"&amp;I53806,Sheet3!$H$2:$N$150,5,0),"")</f>
        <v/>
      </c>
      <c r="M53806" s="20" t="str">
        <f>IFERROR(INDEX(Sheet3!$Q$2:$Q$25,MATCH(H53806,Origin_List,0)),"")</f>
        <v/>
      </c>
    </row>
    <row r="53807" spans="4:13">
      <c r="D53807" s="20" t="str">
        <f>IFERROR(VLOOKUP(H53807&amp;"|"&amp;I53807,Sheet3!$H$2:$N$150,5,0),"")</f>
        <v/>
      </c>
      <c r="M53807" s="20" t="str">
        <f>IFERROR(INDEX(Sheet3!$Q$2:$Q$25,MATCH(H53807,Origin_List,0)),"")</f>
        <v/>
      </c>
    </row>
    <row r="53808" spans="4:13">
      <c r="D53808" s="20" t="str">
        <f>IFERROR(VLOOKUP(H53808&amp;"|"&amp;I53808,Sheet3!$H$2:$N$150,5,0),"")</f>
        <v/>
      </c>
      <c r="M53808" s="20" t="str">
        <f>IFERROR(INDEX(Sheet3!$Q$2:$Q$25,MATCH(H53808,Origin_List,0)),"")</f>
        <v/>
      </c>
    </row>
    <row r="53809" spans="4:13">
      <c r="D53809" s="20" t="str">
        <f>IFERROR(VLOOKUP(H53809&amp;"|"&amp;I53809,Sheet3!$H$2:$N$150,5,0),"")</f>
        <v/>
      </c>
      <c r="M53809" s="20" t="str">
        <f>IFERROR(INDEX(Sheet3!$Q$2:$Q$25,MATCH(H53809,Origin_List,0)),"")</f>
        <v/>
      </c>
    </row>
    <row r="53810" spans="4:13">
      <c r="D53810" s="20" t="str">
        <f>IFERROR(VLOOKUP(H53810&amp;"|"&amp;I53810,Sheet3!$H$2:$N$150,5,0),"")</f>
        <v/>
      </c>
      <c r="M53810" s="20" t="str">
        <f>IFERROR(INDEX(Sheet3!$Q$2:$Q$25,MATCH(H53810,Origin_List,0)),"")</f>
        <v/>
      </c>
    </row>
    <row r="53811" spans="4:13">
      <c r="D53811" s="20" t="str">
        <f>IFERROR(VLOOKUP(H53811&amp;"|"&amp;I53811,Sheet3!$H$2:$N$150,5,0),"")</f>
        <v/>
      </c>
      <c r="M53811" s="20" t="str">
        <f>IFERROR(INDEX(Sheet3!$Q$2:$Q$25,MATCH(H53811,Origin_List,0)),"")</f>
        <v/>
      </c>
    </row>
    <row r="53812" spans="4:13">
      <c r="D53812" s="20" t="str">
        <f>IFERROR(VLOOKUP(H53812&amp;"|"&amp;I53812,Sheet3!$H$2:$N$150,5,0),"")</f>
        <v/>
      </c>
      <c r="M53812" s="20" t="str">
        <f>IFERROR(INDEX(Sheet3!$Q$2:$Q$25,MATCH(H53812,Origin_List,0)),"")</f>
        <v/>
      </c>
    </row>
    <row r="53813" spans="4:13">
      <c r="D53813" s="20" t="str">
        <f>IFERROR(VLOOKUP(H53813&amp;"|"&amp;I53813,Sheet3!$H$2:$N$150,5,0),"")</f>
        <v/>
      </c>
      <c r="M53813" s="20" t="str">
        <f>IFERROR(INDEX(Sheet3!$Q$2:$Q$25,MATCH(H53813,Origin_List,0)),"")</f>
        <v/>
      </c>
    </row>
    <row r="53814" spans="4:13">
      <c r="D53814" s="20" t="str">
        <f>IFERROR(VLOOKUP(H53814&amp;"|"&amp;I53814,Sheet3!$H$2:$N$150,5,0),"")</f>
        <v/>
      </c>
      <c r="M53814" s="20" t="str">
        <f>IFERROR(INDEX(Sheet3!$Q$2:$Q$25,MATCH(H53814,Origin_List,0)),"")</f>
        <v/>
      </c>
    </row>
    <row r="53815" spans="4:13">
      <c r="D53815" s="20" t="str">
        <f>IFERROR(VLOOKUP(H53815&amp;"|"&amp;I53815,Sheet3!$H$2:$N$150,5,0),"")</f>
        <v/>
      </c>
      <c r="M53815" s="20" t="str">
        <f>IFERROR(INDEX(Sheet3!$Q$2:$Q$25,MATCH(H53815,Origin_List,0)),"")</f>
        <v/>
      </c>
    </row>
    <row r="53816" spans="4:13">
      <c r="D53816" s="20" t="str">
        <f>IFERROR(VLOOKUP(H53816&amp;"|"&amp;I53816,Sheet3!$H$2:$N$150,5,0),"")</f>
        <v/>
      </c>
      <c r="M53816" s="20" t="str">
        <f>IFERROR(INDEX(Sheet3!$Q$2:$Q$25,MATCH(H53816,Origin_List,0)),"")</f>
        <v/>
      </c>
    </row>
    <row r="53817" spans="4:13">
      <c r="D53817" s="20" t="str">
        <f>IFERROR(VLOOKUP(H53817&amp;"|"&amp;I53817,Sheet3!$H$2:$N$150,5,0),"")</f>
        <v/>
      </c>
      <c r="M53817" s="20" t="str">
        <f>IFERROR(INDEX(Sheet3!$Q$2:$Q$25,MATCH(H53817,Origin_List,0)),"")</f>
        <v/>
      </c>
    </row>
    <row r="53818" spans="4:13">
      <c r="D53818" s="20" t="str">
        <f>IFERROR(VLOOKUP(H53818&amp;"|"&amp;I53818,Sheet3!$H$2:$N$150,5,0),"")</f>
        <v/>
      </c>
      <c r="M53818" s="20" t="str">
        <f>IFERROR(INDEX(Sheet3!$Q$2:$Q$25,MATCH(H53818,Origin_List,0)),"")</f>
        <v/>
      </c>
    </row>
    <row r="53819" spans="4:13">
      <c r="D53819" s="20" t="str">
        <f>IFERROR(VLOOKUP(H53819&amp;"|"&amp;I53819,Sheet3!$H$2:$N$150,5,0),"")</f>
        <v/>
      </c>
      <c r="M53819" s="20" t="str">
        <f>IFERROR(INDEX(Sheet3!$Q$2:$Q$25,MATCH(H53819,Origin_List,0)),"")</f>
        <v/>
      </c>
    </row>
    <row r="53820" spans="4:13">
      <c r="D53820" s="20" t="str">
        <f>IFERROR(VLOOKUP(H53820&amp;"|"&amp;I53820,Sheet3!$H$2:$N$150,5,0),"")</f>
        <v/>
      </c>
      <c r="M53820" s="20" t="str">
        <f>IFERROR(INDEX(Sheet3!$Q$2:$Q$25,MATCH(H53820,Origin_List,0)),"")</f>
        <v/>
      </c>
    </row>
    <row r="53821" spans="4:13">
      <c r="D53821" s="20" t="str">
        <f>IFERROR(VLOOKUP(H53821&amp;"|"&amp;I53821,Sheet3!$H$2:$N$150,5,0),"")</f>
        <v/>
      </c>
      <c r="M53821" s="20" t="str">
        <f>IFERROR(INDEX(Sheet3!$Q$2:$Q$25,MATCH(H53821,Origin_List,0)),"")</f>
        <v/>
      </c>
    </row>
    <row r="53822" spans="4:13">
      <c r="D53822" s="20" t="str">
        <f>IFERROR(VLOOKUP(H53822&amp;"|"&amp;I53822,Sheet3!$H$2:$N$150,5,0),"")</f>
        <v/>
      </c>
      <c r="M53822" s="20" t="str">
        <f>IFERROR(INDEX(Sheet3!$Q$2:$Q$25,MATCH(H53822,Origin_List,0)),"")</f>
        <v/>
      </c>
    </row>
    <row r="53823" spans="4:13">
      <c r="D53823" s="20" t="str">
        <f>IFERROR(VLOOKUP(H53823&amp;"|"&amp;I53823,Sheet3!$H$2:$N$150,5,0),"")</f>
        <v/>
      </c>
      <c r="M53823" s="20" t="str">
        <f>IFERROR(INDEX(Sheet3!$Q$2:$Q$25,MATCH(H53823,Origin_List,0)),"")</f>
        <v/>
      </c>
    </row>
    <row r="53824" spans="4:13">
      <c r="D53824" s="20" t="str">
        <f>IFERROR(VLOOKUP(H53824&amp;"|"&amp;I53824,Sheet3!$H$2:$N$150,5,0),"")</f>
        <v/>
      </c>
      <c r="M53824" s="20" t="str">
        <f>IFERROR(INDEX(Sheet3!$Q$2:$Q$25,MATCH(H53824,Origin_List,0)),"")</f>
        <v/>
      </c>
    </row>
    <row r="53825" spans="4:13">
      <c r="D53825" s="20" t="str">
        <f>IFERROR(VLOOKUP(H53825&amp;"|"&amp;I53825,Sheet3!$H$2:$N$150,5,0),"")</f>
        <v/>
      </c>
      <c r="M53825" s="20" t="str">
        <f>IFERROR(INDEX(Sheet3!$Q$2:$Q$25,MATCH(H53825,Origin_List,0)),"")</f>
        <v/>
      </c>
    </row>
    <row r="53826" spans="4:13">
      <c r="D53826" s="20" t="str">
        <f>IFERROR(VLOOKUP(H53826&amp;"|"&amp;I53826,Sheet3!$H$2:$N$150,5,0),"")</f>
        <v/>
      </c>
      <c r="M53826" s="20" t="str">
        <f>IFERROR(INDEX(Sheet3!$Q$2:$Q$25,MATCH(H53826,Origin_List,0)),"")</f>
        <v/>
      </c>
    </row>
    <row r="53827" spans="4:13">
      <c r="D53827" s="20" t="str">
        <f>IFERROR(VLOOKUP(H53827&amp;"|"&amp;I53827,Sheet3!$H$2:$N$150,5,0),"")</f>
        <v/>
      </c>
      <c r="M53827" s="20" t="str">
        <f>IFERROR(INDEX(Sheet3!$Q$2:$Q$25,MATCH(H53827,Origin_List,0)),"")</f>
        <v/>
      </c>
    </row>
    <row r="53828" spans="4:13">
      <c r="D53828" s="20" t="str">
        <f>IFERROR(VLOOKUP(H53828&amp;"|"&amp;I53828,Sheet3!$H$2:$N$150,5,0),"")</f>
        <v/>
      </c>
      <c r="M53828" s="20" t="str">
        <f>IFERROR(INDEX(Sheet3!$Q$2:$Q$25,MATCH(H53828,Origin_List,0)),"")</f>
        <v/>
      </c>
    </row>
    <row r="53829" spans="4:13">
      <c r="D53829" s="20" t="str">
        <f>IFERROR(VLOOKUP(H53829&amp;"|"&amp;I53829,Sheet3!$H$2:$N$150,5,0),"")</f>
        <v/>
      </c>
      <c r="M53829" s="20" t="str">
        <f>IFERROR(INDEX(Sheet3!$Q$2:$Q$25,MATCH(H53829,Origin_List,0)),"")</f>
        <v/>
      </c>
    </row>
    <row r="53830" spans="4:13">
      <c r="D53830" s="20" t="str">
        <f>IFERROR(VLOOKUP(H53830&amp;"|"&amp;I53830,Sheet3!$H$2:$N$150,5,0),"")</f>
        <v/>
      </c>
      <c r="M53830" s="20" t="str">
        <f>IFERROR(INDEX(Sheet3!$Q$2:$Q$25,MATCH(H53830,Origin_List,0)),"")</f>
        <v/>
      </c>
    </row>
    <row r="53831" spans="4:13">
      <c r="D53831" s="20" t="str">
        <f>IFERROR(VLOOKUP(H53831&amp;"|"&amp;I53831,Sheet3!$H$2:$N$150,5,0),"")</f>
        <v/>
      </c>
      <c r="M53831" s="20" t="str">
        <f>IFERROR(INDEX(Sheet3!$Q$2:$Q$25,MATCH(H53831,Origin_List,0)),"")</f>
        <v/>
      </c>
    </row>
    <row r="53832" spans="4:13">
      <c r="D53832" s="20" t="str">
        <f>IFERROR(VLOOKUP(H53832&amp;"|"&amp;I53832,Sheet3!$H$2:$N$150,5,0),"")</f>
        <v/>
      </c>
      <c r="M53832" s="20" t="str">
        <f>IFERROR(INDEX(Sheet3!$Q$2:$Q$25,MATCH(H53832,Origin_List,0)),"")</f>
        <v/>
      </c>
    </row>
    <row r="53833" spans="4:13">
      <c r="D53833" s="20" t="str">
        <f>IFERROR(VLOOKUP(H53833&amp;"|"&amp;I53833,Sheet3!$H$2:$N$150,5,0),"")</f>
        <v/>
      </c>
      <c r="M53833" s="20" t="str">
        <f>IFERROR(INDEX(Sheet3!$Q$2:$Q$25,MATCH(H53833,Origin_List,0)),"")</f>
        <v/>
      </c>
    </row>
    <row r="53834" spans="4:13">
      <c r="D53834" s="20" t="str">
        <f>IFERROR(VLOOKUP(H53834&amp;"|"&amp;I53834,Sheet3!$H$2:$N$150,5,0),"")</f>
        <v/>
      </c>
      <c r="M53834" s="20" t="str">
        <f>IFERROR(INDEX(Sheet3!$Q$2:$Q$25,MATCH(H53834,Origin_List,0)),"")</f>
        <v/>
      </c>
    </row>
    <row r="53835" spans="4:13">
      <c r="D53835" s="20" t="str">
        <f>IFERROR(VLOOKUP(H53835&amp;"|"&amp;I53835,Sheet3!$H$2:$N$150,5,0),"")</f>
        <v/>
      </c>
      <c r="M53835" s="20" t="str">
        <f>IFERROR(INDEX(Sheet3!$Q$2:$Q$25,MATCH(H53835,Origin_List,0)),"")</f>
        <v/>
      </c>
    </row>
    <row r="53836" spans="4:13">
      <c r="D53836" s="20" t="str">
        <f>IFERROR(VLOOKUP(H53836&amp;"|"&amp;I53836,Sheet3!$H$2:$N$150,5,0),"")</f>
        <v/>
      </c>
      <c r="M53836" s="20" t="str">
        <f>IFERROR(INDEX(Sheet3!$Q$2:$Q$25,MATCH(H53836,Origin_List,0)),"")</f>
        <v/>
      </c>
    </row>
    <row r="53837" spans="4:13">
      <c r="D53837" s="20" t="str">
        <f>IFERROR(VLOOKUP(H53837&amp;"|"&amp;I53837,Sheet3!$H$2:$N$150,5,0),"")</f>
        <v/>
      </c>
      <c r="M53837" s="20" t="str">
        <f>IFERROR(INDEX(Sheet3!$Q$2:$Q$25,MATCH(H53837,Origin_List,0)),"")</f>
        <v/>
      </c>
    </row>
    <row r="53838" spans="4:13">
      <c r="D53838" s="20" t="str">
        <f>IFERROR(VLOOKUP(H53838&amp;"|"&amp;I53838,Sheet3!$H$2:$N$150,5,0),"")</f>
        <v/>
      </c>
      <c r="M53838" s="20" t="str">
        <f>IFERROR(INDEX(Sheet3!$Q$2:$Q$25,MATCH(H53838,Origin_List,0)),"")</f>
        <v/>
      </c>
    </row>
    <row r="53839" spans="4:13">
      <c r="D53839" s="20" t="str">
        <f>IFERROR(VLOOKUP(H53839&amp;"|"&amp;I53839,Sheet3!$H$2:$N$150,5,0),"")</f>
        <v/>
      </c>
      <c r="M53839" s="20" t="str">
        <f>IFERROR(INDEX(Sheet3!$Q$2:$Q$25,MATCH(H53839,Origin_List,0)),"")</f>
        <v/>
      </c>
    </row>
    <row r="53840" spans="4:13">
      <c r="D53840" s="20" t="str">
        <f>IFERROR(VLOOKUP(H53840&amp;"|"&amp;I53840,Sheet3!$H$2:$N$150,5,0),"")</f>
        <v/>
      </c>
      <c r="M53840" s="20" t="str">
        <f>IFERROR(INDEX(Sheet3!$Q$2:$Q$25,MATCH(H53840,Origin_List,0)),"")</f>
        <v/>
      </c>
    </row>
    <row r="53841" spans="4:13">
      <c r="D53841" s="20" t="str">
        <f>IFERROR(VLOOKUP(H53841&amp;"|"&amp;I53841,Sheet3!$H$2:$N$150,5,0),"")</f>
        <v/>
      </c>
      <c r="M53841" s="20" t="str">
        <f>IFERROR(INDEX(Sheet3!$Q$2:$Q$25,MATCH(H53841,Origin_List,0)),"")</f>
        <v/>
      </c>
    </row>
    <row r="53842" spans="4:13">
      <c r="D53842" s="20" t="str">
        <f>IFERROR(VLOOKUP(H53842&amp;"|"&amp;I53842,Sheet3!$H$2:$N$150,5,0),"")</f>
        <v/>
      </c>
      <c r="M53842" s="20" t="str">
        <f>IFERROR(INDEX(Sheet3!$Q$2:$Q$25,MATCH(H53842,Origin_List,0)),"")</f>
        <v/>
      </c>
    </row>
    <row r="53843" spans="4:13">
      <c r="D53843" s="20" t="str">
        <f>IFERROR(VLOOKUP(H53843&amp;"|"&amp;I53843,Sheet3!$H$2:$N$150,5,0),"")</f>
        <v/>
      </c>
      <c r="M53843" s="20" t="str">
        <f>IFERROR(INDEX(Sheet3!$Q$2:$Q$25,MATCH(H53843,Origin_List,0)),"")</f>
        <v/>
      </c>
    </row>
    <row r="53844" spans="4:13">
      <c r="D53844" s="20" t="str">
        <f>IFERROR(VLOOKUP(H53844&amp;"|"&amp;I53844,Sheet3!$H$2:$N$150,5,0),"")</f>
        <v/>
      </c>
      <c r="M53844" s="20" t="str">
        <f>IFERROR(INDEX(Sheet3!$Q$2:$Q$25,MATCH(H53844,Origin_List,0)),"")</f>
        <v/>
      </c>
    </row>
    <row r="53845" spans="4:13">
      <c r="D53845" s="20" t="str">
        <f>IFERROR(VLOOKUP(H53845&amp;"|"&amp;I53845,Sheet3!$H$2:$N$150,5,0),"")</f>
        <v/>
      </c>
      <c r="M53845" s="20" t="str">
        <f>IFERROR(INDEX(Sheet3!$Q$2:$Q$25,MATCH(H53845,Origin_List,0)),"")</f>
        <v/>
      </c>
    </row>
    <row r="53846" spans="4:13">
      <c r="D53846" s="20" t="str">
        <f>IFERROR(VLOOKUP(H53846&amp;"|"&amp;I53846,Sheet3!$H$2:$N$150,5,0),"")</f>
        <v/>
      </c>
      <c r="M53846" s="20" t="str">
        <f>IFERROR(INDEX(Sheet3!$Q$2:$Q$25,MATCH(H53846,Origin_List,0)),"")</f>
        <v/>
      </c>
    </row>
    <row r="53847" spans="4:13">
      <c r="D53847" s="20" t="str">
        <f>IFERROR(VLOOKUP(H53847&amp;"|"&amp;I53847,Sheet3!$H$2:$N$150,5,0),"")</f>
        <v/>
      </c>
      <c r="M53847" s="20" t="str">
        <f>IFERROR(INDEX(Sheet3!$Q$2:$Q$25,MATCH(H53847,Origin_List,0)),"")</f>
        <v/>
      </c>
    </row>
    <row r="53848" spans="4:13">
      <c r="D53848" s="20" t="str">
        <f>IFERROR(VLOOKUP(H53848&amp;"|"&amp;I53848,Sheet3!$H$2:$N$150,5,0),"")</f>
        <v/>
      </c>
      <c r="M53848" s="20" t="str">
        <f>IFERROR(INDEX(Sheet3!$Q$2:$Q$25,MATCH(H53848,Origin_List,0)),"")</f>
        <v/>
      </c>
    </row>
    <row r="53849" spans="4:13">
      <c r="D53849" s="20" t="str">
        <f>IFERROR(VLOOKUP(H53849&amp;"|"&amp;I53849,Sheet3!$H$2:$N$150,5,0),"")</f>
        <v/>
      </c>
      <c r="M53849" s="20" t="str">
        <f>IFERROR(INDEX(Sheet3!$Q$2:$Q$25,MATCH(H53849,Origin_List,0)),"")</f>
        <v/>
      </c>
    </row>
    <row r="53850" spans="4:13">
      <c r="D53850" s="20" t="str">
        <f>IFERROR(VLOOKUP(H53850&amp;"|"&amp;I53850,Sheet3!$H$2:$N$150,5,0),"")</f>
        <v/>
      </c>
      <c r="M53850" s="20" t="str">
        <f>IFERROR(INDEX(Sheet3!$Q$2:$Q$25,MATCH(H53850,Origin_List,0)),"")</f>
        <v/>
      </c>
    </row>
    <row r="53851" spans="4:13">
      <c r="D53851" s="20" t="str">
        <f>IFERROR(VLOOKUP(H53851&amp;"|"&amp;I53851,Sheet3!$H$2:$N$150,5,0),"")</f>
        <v/>
      </c>
      <c r="M53851" s="20" t="str">
        <f>IFERROR(INDEX(Sheet3!$Q$2:$Q$25,MATCH(H53851,Origin_List,0)),"")</f>
        <v/>
      </c>
    </row>
    <row r="53852" spans="4:13">
      <c r="D53852" s="20" t="str">
        <f>IFERROR(VLOOKUP(H53852&amp;"|"&amp;I53852,Sheet3!$H$2:$N$150,5,0),"")</f>
        <v/>
      </c>
      <c r="M53852" s="20" t="str">
        <f>IFERROR(INDEX(Sheet3!$Q$2:$Q$25,MATCH(H53852,Origin_List,0)),"")</f>
        <v/>
      </c>
    </row>
    <row r="53853" spans="4:13">
      <c r="D53853" s="20" t="str">
        <f>IFERROR(VLOOKUP(H53853&amp;"|"&amp;I53853,Sheet3!$H$2:$N$150,5,0),"")</f>
        <v/>
      </c>
      <c r="M53853" s="20" t="str">
        <f>IFERROR(INDEX(Sheet3!$Q$2:$Q$25,MATCH(H53853,Origin_List,0)),"")</f>
        <v/>
      </c>
    </row>
    <row r="53854" spans="4:13">
      <c r="D53854" s="20" t="str">
        <f>IFERROR(VLOOKUP(H53854&amp;"|"&amp;I53854,Sheet3!$H$2:$N$150,5,0),"")</f>
        <v/>
      </c>
      <c r="M53854" s="20" t="str">
        <f>IFERROR(INDEX(Sheet3!$Q$2:$Q$25,MATCH(H53854,Origin_List,0)),"")</f>
        <v/>
      </c>
    </row>
    <row r="53855" spans="4:13">
      <c r="D53855" s="20" t="str">
        <f>IFERROR(VLOOKUP(H53855&amp;"|"&amp;I53855,Sheet3!$H$2:$N$150,5,0),"")</f>
        <v/>
      </c>
      <c r="M53855" s="20" t="str">
        <f>IFERROR(INDEX(Sheet3!$Q$2:$Q$25,MATCH(H53855,Origin_List,0)),"")</f>
        <v/>
      </c>
    </row>
    <row r="53856" spans="4:13">
      <c r="D53856" s="20" t="str">
        <f>IFERROR(VLOOKUP(H53856&amp;"|"&amp;I53856,Sheet3!$H$2:$N$150,5,0),"")</f>
        <v/>
      </c>
      <c r="M53856" s="20" t="str">
        <f>IFERROR(INDEX(Sheet3!$Q$2:$Q$25,MATCH(H53856,Origin_List,0)),"")</f>
        <v/>
      </c>
    </row>
    <row r="53857" spans="4:13">
      <c r="D53857" s="20" t="str">
        <f>IFERROR(VLOOKUP(H53857&amp;"|"&amp;I53857,Sheet3!$H$2:$N$150,5,0),"")</f>
        <v/>
      </c>
      <c r="M53857" s="20" t="str">
        <f>IFERROR(INDEX(Sheet3!$Q$2:$Q$25,MATCH(H53857,Origin_List,0)),"")</f>
        <v/>
      </c>
    </row>
    <row r="53858" spans="4:13">
      <c r="D53858" s="20" t="str">
        <f>IFERROR(VLOOKUP(H53858&amp;"|"&amp;I53858,Sheet3!$H$2:$N$150,5,0),"")</f>
        <v/>
      </c>
      <c r="M53858" s="20" t="str">
        <f>IFERROR(INDEX(Sheet3!$Q$2:$Q$25,MATCH(H53858,Origin_List,0)),"")</f>
        <v/>
      </c>
    </row>
    <row r="53859" spans="4:13">
      <c r="D53859" s="20" t="str">
        <f>IFERROR(VLOOKUP(H53859&amp;"|"&amp;I53859,Sheet3!$H$2:$N$150,5,0),"")</f>
        <v/>
      </c>
      <c r="M53859" s="20" t="str">
        <f>IFERROR(INDEX(Sheet3!$Q$2:$Q$25,MATCH(H53859,Origin_List,0)),"")</f>
        <v/>
      </c>
    </row>
    <row r="53860" spans="4:13">
      <c r="D53860" s="20" t="str">
        <f>IFERROR(VLOOKUP(H53860&amp;"|"&amp;I53860,Sheet3!$H$2:$N$150,5,0),"")</f>
        <v/>
      </c>
      <c r="M53860" s="20" t="str">
        <f>IFERROR(INDEX(Sheet3!$Q$2:$Q$25,MATCH(H53860,Origin_List,0)),"")</f>
        <v/>
      </c>
    </row>
    <row r="53861" spans="4:13">
      <c r="D53861" s="20" t="str">
        <f>IFERROR(VLOOKUP(H53861&amp;"|"&amp;I53861,Sheet3!$H$2:$N$150,5,0),"")</f>
        <v/>
      </c>
      <c r="M53861" s="20" t="str">
        <f>IFERROR(INDEX(Sheet3!$Q$2:$Q$25,MATCH(H53861,Origin_List,0)),"")</f>
        <v/>
      </c>
    </row>
    <row r="53862" spans="4:13">
      <c r="D53862" s="20" t="str">
        <f>IFERROR(VLOOKUP(H53862&amp;"|"&amp;I53862,Sheet3!$H$2:$N$150,5,0),"")</f>
        <v/>
      </c>
      <c r="M53862" s="20" t="str">
        <f>IFERROR(INDEX(Sheet3!$Q$2:$Q$25,MATCH(H53862,Origin_List,0)),"")</f>
        <v/>
      </c>
    </row>
    <row r="53863" spans="4:13">
      <c r="D53863" s="20" t="str">
        <f>IFERROR(VLOOKUP(H53863&amp;"|"&amp;I53863,Sheet3!$H$2:$N$150,5,0),"")</f>
        <v/>
      </c>
      <c r="M53863" s="20" t="str">
        <f>IFERROR(INDEX(Sheet3!$Q$2:$Q$25,MATCH(H53863,Origin_List,0)),"")</f>
        <v/>
      </c>
    </row>
    <row r="53864" spans="4:13">
      <c r="D53864" s="20" t="str">
        <f>IFERROR(VLOOKUP(H53864&amp;"|"&amp;I53864,Sheet3!$H$2:$N$150,5,0),"")</f>
        <v/>
      </c>
      <c r="M53864" s="20" t="str">
        <f>IFERROR(INDEX(Sheet3!$Q$2:$Q$25,MATCH(H53864,Origin_List,0)),"")</f>
        <v/>
      </c>
    </row>
    <row r="53865" spans="4:13">
      <c r="D53865" s="20" t="str">
        <f>IFERROR(VLOOKUP(H53865&amp;"|"&amp;I53865,Sheet3!$H$2:$N$150,5,0),"")</f>
        <v/>
      </c>
      <c r="M53865" s="20" t="str">
        <f>IFERROR(INDEX(Sheet3!$Q$2:$Q$25,MATCH(H53865,Origin_List,0)),"")</f>
        <v/>
      </c>
    </row>
    <row r="53866" spans="4:13">
      <c r="D53866" s="20" t="str">
        <f>IFERROR(VLOOKUP(H53866&amp;"|"&amp;I53866,Sheet3!$H$2:$N$150,5,0),"")</f>
        <v/>
      </c>
      <c r="M53866" s="20" t="str">
        <f>IFERROR(INDEX(Sheet3!$Q$2:$Q$25,MATCH(H53866,Origin_List,0)),"")</f>
        <v/>
      </c>
    </row>
    <row r="53867" spans="4:13">
      <c r="D53867" s="20" t="str">
        <f>IFERROR(VLOOKUP(H53867&amp;"|"&amp;I53867,Sheet3!$H$2:$N$150,5,0),"")</f>
        <v/>
      </c>
      <c r="M53867" s="20" t="str">
        <f>IFERROR(INDEX(Sheet3!$Q$2:$Q$25,MATCH(H53867,Origin_List,0)),"")</f>
        <v/>
      </c>
    </row>
    <row r="53868" spans="4:13">
      <c r="D53868" s="20" t="str">
        <f>IFERROR(VLOOKUP(H53868&amp;"|"&amp;I53868,Sheet3!$H$2:$N$150,5,0),"")</f>
        <v/>
      </c>
      <c r="M53868" s="20" t="str">
        <f>IFERROR(INDEX(Sheet3!$Q$2:$Q$25,MATCH(H53868,Origin_List,0)),"")</f>
        <v/>
      </c>
    </row>
    <row r="53869" spans="4:13">
      <c r="D53869" s="20" t="str">
        <f>IFERROR(VLOOKUP(H53869&amp;"|"&amp;I53869,Sheet3!$H$2:$N$150,5,0),"")</f>
        <v/>
      </c>
      <c r="M53869" s="20" t="str">
        <f>IFERROR(INDEX(Sheet3!$Q$2:$Q$25,MATCH(H53869,Origin_List,0)),"")</f>
        <v/>
      </c>
    </row>
    <row r="53870" spans="4:13">
      <c r="D53870" s="20" t="str">
        <f>IFERROR(VLOOKUP(H53870&amp;"|"&amp;I53870,Sheet3!$H$2:$N$150,5,0),"")</f>
        <v/>
      </c>
      <c r="M53870" s="20" t="str">
        <f>IFERROR(INDEX(Sheet3!$Q$2:$Q$25,MATCH(H53870,Origin_List,0)),"")</f>
        <v/>
      </c>
    </row>
    <row r="53871" spans="4:13">
      <c r="D53871" s="20" t="str">
        <f>IFERROR(VLOOKUP(H53871&amp;"|"&amp;I53871,Sheet3!$H$2:$N$150,5,0),"")</f>
        <v/>
      </c>
      <c r="M53871" s="20" t="str">
        <f>IFERROR(INDEX(Sheet3!$Q$2:$Q$25,MATCH(H53871,Origin_List,0)),"")</f>
        <v/>
      </c>
    </row>
    <row r="53872" spans="4:13">
      <c r="D53872" s="20" t="str">
        <f>IFERROR(VLOOKUP(H53872&amp;"|"&amp;I53872,Sheet3!$H$2:$N$150,5,0),"")</f>
        <v/>
      </c>
      <c r="M53872" s="20" t="str">
        <f>IFERROR(INDEX(Sheet3!$Q$2:$Q$25,MATCH(H53872,Origin_List,0)),"")</f>
        <v/>
      </c>
    </row>
    <row r="53873" spans="4:13">
      <c r="D53873" s="20" t="str">
        <f>IFERROR(VLOOKUP(H53873&amp;"|"&amp;I53873,Sheet3!$H$2:$N$150,5,0),"")</f>
        <v/>
      </c>
      <c r="M53873" s="20" t="str">
        <f>IFERROR(INDEX(Sheet3!$Q$2:$Q$25,MATCH(H53873,Origin_List,0)),"")</f>
        <v/>
      </c>
    </row>
    <row r="53874" spans="4:13">
      <c r="D53874" s="20" t="str">
        <f>IFERROR(VLOOKUP(H53874&amp;"|"&amp;I53874,Sheet3!$H$2:$N$150,5,0),"")</f>
        <v/>
      </c>
      <c r="M53874" s="20" t="str">
        <f>IFERROR(INDEX(Sheet3!$Q$2:$Q$25,MATCH(H53874,Origin_List,0)),"")</f>
        <v/>
      </c>
    </row>
    <row r="53875" spans="4:13">
      <c r="D53875" s="20" t="str">
        <f>IFERROR(VLOOKUP(H53875&amp;"|"&amp;I53875,Sheet3!$H$2:$N$150,5,0),"")</f>
        <v/>
      </c>
      <c r="M53875" s="20" t="str">
        <f>IFERROR(INDEX(Sheet3!$Q$2:$Q$25,MATCH(H53875,Origin_List,0)),"")</f>
        <v/>
      </c>
    </row>
    <row r="53876" spans="4:13">
      <c r="D53876" s="20" t="str">
        <f>IFERROR(VLOOKUP(H53876&amp;"|"&amp;I53876,Sheet3!$H$2:$N$150,5,0),"")</f>
        <v/>
      </c>
      <c r="M53876" s="20" t="str">
        <f>IFERROR(INDEX(Sheet3!$Q$2:$Q$25,MATCH(H53876,Origin_List,0)),"")</f>
        <v/>
      </c>
    </row>
    <row r="53877" spans="4:13">
      <c r="D53877" s="20" t="str">
        <f>IFERROR(VLOOKUP(H53877&amp;"|"&amp;I53877,Sheet3!$H$2:$N$150,5,0),"")</f>
        <v/>
      </c>
      <c r="M53877" s="20" t="str">
        <f>IFERROR(INDEX(Sheet3!$Q$2:$Q$25,MATCH(H53877,Origin_List,0)),"")</f>
        <v/>
      </c>
    </row>
    <row r="53878" spans="4:13">
      <c r="D53878" s="20" t="str">
        <f>IFERROR(VLOOKUP(H53878&amp;"|"&amp;I53878,Sheet3!$H$2:$N$150,5,0),"")</f>
        <v/>
      </c>
      <c r="M53878" s="20" t="str">
        <f>IFERROR(INDEX(Sheet3!$Q$2:$Q$25,MATCH(H53878,Origin_List,0)),"")</f>
        <v/>
      </c>
    </row>
    <row r="53879" spans="4:13">
      <c r="D53879" s="20" t="str">
        <f>IFERROR(VLOOKUP(H53879&amp;"|"&amp;I53879,Sheet3!$H$2:$N$150,5,0),"")</f>
        <v/>
      </c>
      <c r="M53879" s="20" t="str">
        <f>IFERROR(INDEX(Sheet3!$Q$2:$Q$25,MATCH(H53879,Origin_List,0)),"")</f>
        <v/>
      </c>
    </row>
    <row r="53880" spans="4:13">
      <c r="D53880" s="20" t="str">
        <f>IFERROR(VLOOKUP(H53880&amp;"|"&amp;I53880,Sheet3!$H$2:$N$150,5,0),"")</f>
        <v/>
      </c>
      <c r="M53880" s="20" t="str">
        <f>IFERROR(INDEX(Sheet3!$Q$2:$Q$25,MATCH(H53880,Origin_List,0)),"")</f>
        <v/>
      </c>
    </row>
    <row r="53881" spans="4:13">
      <c r="D53881" s="20" t="str">
        <f>IFERROR(VLOOKUP(H53881&amp;"|"&amp;I53881,Sheet3!$H$2:$N$150,5,0),"")</f>
        <v/>
      </c>
      <c r="M53881" s="20" t="str">
        <f>IFERROR(INDEX(Sheet3!$Q$2:$Q$25,MATCH(H53881,Origin_List,0)),"")</f>
        <v/>
      </c>
    </row>
    <row r="53882" spans="4:13">
      <c r="D53882" s="20" t="str">
        <f>IFERROR(VLOOKUP(H53882&amp;"|"&amp;I53882,Sheet3!$H$2:$N$150,5,0),"")</f>
        <v/>
      </c>
      <c r="M53882" s="20" t="str">
        <f>IFERROR(INDEX(Sheet3!$Q$2:$Q$25,MATCH(H53882,Origin_List,0)),"")</f>
        <v/>
      </c>
    </row>
    <row r="53883" spans="4:13">
      <c r="D53883" s="20" t="str">
        <f>IFERROR(VLOOKUP(H53883&amp;"|"&amp;I53883,Sheet3!$H$2:$N$150,5,0),"")</f>
        <v/>
      </c>
      <c r="M53883" s="20" t="str">
        <f>IFERROR(INDEX(Sheet3!$Q$2:$Q$25,MATCH(H53883,Origin_List,0)),"")</f>
        <v/>
      </c>
    </row>
    <row r="53884" spans="4:13">
      <c r="D53884" s="20" t="str">
        <f>IFERROR(VLOOKUP(H53884&amp;"|"&amp;I53884,Sheet3!$H$2:$N$150,5,0),"")</f>
        <v/>
      </c>
      <c r="M53884" s="20" t="str">
        <f>IFERROR(INDEX(Sheet3!$Q$2:$Q$25,MATCH(H53884,Origin_List,0)),"")</f>
        <v/>
      </c>
    </row>
    <row r="53885" spans="4:13">
      <c r="D53885" s="20" t="str">
        <f>IFERROR(VLOOKUP(H53885&amp;"|"&amp;I53885,Sheet3!$H$2:$N$150,5,0),"")</f>
        <v/>
      </c>
      <c r="M53885" s="20" t="str">
        <f>IFERROR(INDEX(Sheet3!$Q$2:$Q$25,MATCH(H53885,Origin_List,0)),"")</f>
        <v/>
      </c>
    </row>
    <row r="53886" spans="4:13">
      <c r="D53886" s="20" t="str">
        <f>IFERROR(VLOOKUP(H53886&amp;"|"&amp;I53886,Sheet3!$H$2:$N$150,5,0),"")</f>
        <v/>
      </c>
      <c r="M53886" s="20" t="str">
        <f>IFERROR(INDEX(Sheet3!$Q$2:$Q$25,MATCH(H53886,Origin_List,0)),"")</f>
        <v/>
      </c>
    </row>
    <row r="53887" spans="4:13">
      <c r="D53887" s="20" t="str">
        <f>IFERROR(VLOOKUP(H53887&amp;"|"&amp;I53887,Sheet3!$H$2:$N$150,5,0),"")</f>
        <v/>
      </c>
      <c r="M53887" s="20" t="str">
        <f>IFERROR(INDEX(Sheet3!$Q$2:$Q$25,MATCH(H53887,Origin_List,0)),"")</f>
        <v/>
      </c>
    </row>
    <row r="53888" spans="4:13">
      <c r="D53888" s="20" t="str">
        <f>IFERROR(VLOOKUP(H53888&amp;"|"&amp;I53888,Sheet3!$H$2:$N$150,5,0),"")</f>
        <v/>
      </c>
      <c r="M53888" s="20" t="str">
        <f>IFERROR(INDEX(Sheet3!$Q$2:$Q$25,MATCH(H53888,Origin_List,0)),"")</f>
        <v/>
      </c>
    </row>
    <row r="53889" spans="4:13">
      <c r="D53889" s="20" t="str">
        <f>IFERROR(VLOOKUP(H53889&amp;"|"&amp;I53889,Sheet3!$H$2:$N$150,5,0),"")</f>
        <v/>
      </c>
      <c r="M53889" s="20" t="str">
        <f>IFERROR(INDEX(Sheet3!$Q$2:$Q$25,MATCH(H53889,Origin_List,0)),"")</f>
        <v/>
      </c>
    </row>
    <row r="53890" spans="4:13">
      <c r="D53890" s="20" t="str">
        <f>IFERROR(VLOOKUP(H53890&amp;"|"&amp;I53890,Sheet3!$H$2:$N$150,5,0),"")</f>
        <v/>
      </c>
      <c r="M53890" s="20" t="str">
        <f>IFERROR(INDEX(Sheet3!$Q$2:$Q$25,MATCH(H53890,Origin_List,0)),"")</f>
        <v/>
      </c>
    </row>
    <row r="53891" spans="4:13">
      <c r="D53891" s="20" t="str">
        <f>IFERROR(VLOOKUP(H53891&amp;"|"&amp;I53891,Sheet3!$H$2:$N$150,5,0),"")</f>
        <v/>
      </c>
      <c r="M53891" s="20" t="str">
        <f>IFERROR(INDEX(Sheet3!$Q$2:$Q$25,MATCH(H53891,Origin_List,0)),"")</f>
        <v/>
      </c>
    </row>
    <row r="53892" spans="4:13">
      <c r="D53892" s="20" t="str">
        <f>IFERROR(VLOOKUP(H53892&amp;"|"&amp;I53892,Sheet3!$H$2:$N$150,5,0),"")</f>
        <v/>
      </c>
      <c r="M53892" s="20" t="str">
        <f>IFERROR(INDEX(Sheet3!$Q$2:$Q$25,MATCH(H53892,Origin_List,0)),"")</f>
        <v/>
      </c>
    </row>
    <row r="53893" spans="4:13">
      <c r="D53893" s="20" t="str">
        <f>IFERROR(VLOOKUP(H53893&amp;"|"&amp;I53893,Sheet3!$H$2:$N$150,5,0),"")</f>
        <v/>
      </c>
      <c r="M53893" s="20" t="str">
        <f>IFERROR(INDEX(Sheet3!$Q$2:$Q$25,MATCH(H53893,Origin_List,0)),"")</f>
        <v/>
      </c>
    </row>
    <row r="53894" spans="4:13">
      <c r="D53894" s="20" t="str">
        <f>IFERROR(VLOOKUP(H53894&amp;"|"&amp;I53894,Sheet3!$H$2:$N$150,5,0),"")</f>
        <v/>
      </c>
      <c r="M53894" s="20" t="str">
        <f>IFERROR(INDEX(Sheet3!$Q$2:$Q$25,MATCH(H53894,Origin_List,0)),"")</f>
        <v/>
      </c>
    </row>
    <row r="53895" spans="4:13">
      <c r="D53895" s="20" t="str">
        <f>IFERROR(VLOOKUP(H53895&amp;"|"&amp;I53895,Sheet3!$H$2:$N$150,5,0),"")</f>
        <v/>
      </c>
      <c r="M53895" s="20" t="str">
        <f>IFERROR(INDEX(Sheet3!$Q$2:$Q$25,MATCH(H53895,Origin_List,0)),"")</f>
        <v/>
      </c>
    </row>
    <row r="53896" spans="4:13">
      <c r="D53896" s="20" t="str">
        <f>IFERROR(VLOOKUP(H53896&amp;"|"&amp;I53896,Sheet3!$H$2:$N$150,5,0),"")</f>
        <v/>
      </c>
      <c r="M53896" s="20" t="str">
        <f>IFERROR(INDEX(Sheet3!$Q$2:$Q$25,MATCH(H53896,Origin_List,0)),"")</f>
        <v/>
      </c>
    </row>
    <row r="53897" spans="4:13">
      <c r="D53897" s="20" t="str">
        <f>IFERROR(VLOOKUP(H53897&amp;"|"&amp;I53897,Sheet3!$H$2:$N$150,5,0),"")</f>
        <v/>
      </c>
      <c r="M53897" s="20" t="str">
        <f>IFERROR(INDEX(Sheet3!$Q$2:$Q$25,MATCH(H53897,Origin_List,0)),"")</f>
        <v/>
      </c>
    </row>
    <row r="53898" spans="4:13">
      <c r="D53898" s="20" t="str">
        <f>IFERROR(VLOOKUP(H53898&amp;"|"&amp;I53898,Sheet3!$H$2:$N$150,5,0),"")</f>
        <v/>
      </c>
      <c r="M53898" s="20" t="str">
        <f>IFERROR(INDEX(Sheet3!$Q$2:$Q$25,MATCH(H53898,Origin_List,0)),"")</f>
        <v/>
      </c>
    </row>
    <row r="53899" spans="4:13">
      <c r="D53899" s="20" t="str">
        <f>IFERROR(VLOOKUP(H53899&amp;"|"&amp;I53899,Sheet3!$H$2:$N$150,5,0),"")</f>
        <v/>
      </c>
      <c r="M53899" s="20" t="str">
        <f>IFERROR(INDEX(Sheet3!$Q$2:$Q$25,MATCH(H53899,Origin_List,0)),"")</f>
        <v/>
      </c>
    </row>
    <row r="53900" spans="4:13">
      <c r="D53900" s="20" t="str">
        <f>IFERROR(VLOOKUP(H53900&amp;"|"&amp;I53900,Sheet3!$H$2:$N$150,5,0),"")</f>
        <v/>
      </c>
      <c r="M53900" s="20" t="str">
        <f>IFERROR(INDEX(Sheet3!$Q$2:$Q$25,MATCH(H53900,Origin_List,0)),"")</f>
        <v/>
      </c>
    </row>
    <row r="53901" spans="4:13">
      <c r="D53901" s="20" t="str">
        <f>IFERROR(VLOOKUP(H53901&amp;"|"&amp;I53901,Sheet3!$H$2:$N$150,5,0),"")</f>
        <v/>
      </c>
      <c r="M53901" s="20" t="str">
        <f>IFERROR(INDEX(Sheet3!$Q$2:$Q$25,MATCH(H53901,Origin_List,0)),"")</f>
        <v/>
      </c>
    </row>
    <row r="53902" spans="4:13">
      <c r="D53902" s="20" t="str">
        <f>IFERROR(VLOOKUP(H53902&amp;"|"&amp;I53902,Sheet3!$H$2:$N$150,5,0),"")</f>
        <v/>
      </c>
      <c r="M53902" s="20" t="str">
        <f>IFERROR(INDEX(Sheet3!$Q$2:$Q$25,MATCH(H53902,Origin_List,0)),"")</f>
        <v/>
      </c>
    </row>
    <row r="53903" spans="4:13">
      <c r="D53903" s="20" t="str">
        <f>IFERROR(VLOOKUP(H53903&amp;"|"&amp;I53903,Sheet3!$H$2:$N$150,5,0),"")</f>
        <v/>
      </c>
      <c r="M53903" s="20" t="str">
        <f>IFERROR(INDEX(Sheet3!$Q$2:$Q$25,MATCH(H53903,Origin_List,0)),"")</f>
        <v/>
      </c>
    </row>
    <row r="53904" spans="4:13">
      <c r="D53904" s="20" t="str">
        <f>IFERROR(VLOOKUP(H53904&amp;"|"&amp;I53904,Sheet3!$H$2:$N$150,5,0),"")</f>
        <v/>
      </c>
      <c r="M53904" s="20" t="str">
        <f>IFERROR(INDEX(Sheet3!$Q$2:$Q$25,MATCH(H53904,Origin_List,0)),"")</f>
        <v/>
      </c>
    </row>
    <row r="53905" spans="4:13">
      <c r="D53905" s="20" t="str">
        <f>IFERROR(VLOOKUP(H53905&amp;"|"&amp;I53905,Sheet3!$H$2:$N$150,5,0),"")</f>
        <v/>
      </c>
      <c r="M53905" s="20" t="str">
        <f>IFERROR(INDEX(Sheet3!$Q$2:$Q$25,MATCH(H53905,Origin_List,0)),"")</f>
        <v/>
      </c>
    </row>
    <row r="53906" spans="4:13">
      <c r="D53906" s="20" t="str">
        <f>IFERROR(VLOOKUP(H53906&amp;"|"&amp;I53906,Sheet3!$H$2:$N$150,5,0),"")</f>
        <v/>
      </c>
      <c r="M53906" s="20" t="str">
        <f>IFERROR(INDEX(Sheet3!$Q$2:$Q$25,MATCH(H53906,Origin_List,0)),"")</f>
        <v/>
      </c>
    </row>
    <row r="53907" spans="4:13">
      <c r="D53907" s="20" t="str">
        <f>IFERROR(VLOOKUP(H53907&amp;"|"&amp;I53907,Sheet3!$H$2:$N$150,5,0),"")</f>
        <v/>
      </c>
      <c r="M53907" s="20" t="str">
        <f>IFERROR(INDEX(Sheet3!$Q$2:$Q$25,MATCH(H53907,Origin_List,0)),"")</f>
        <v/>
      </c>
    </row>
    <row r="53908" spans="4:13">
      <c r="D53908" s="20" t="str">
        <f>IFERROR(VLOOKUP(H53908&amp;"|"&amp;I53908,Sheet3!$H$2:$N$150,5,0),"")</f>
        <v/>
      </c>
      <c r="M53908" s="20" t="str">
        <f>IFERROR(INDEX(Sheet3!$Q$2:$Q$25,MATCH(H53908,Origin_List,0)),"")</f>
        <v/>
      </c>
    </row>
    <row r="53909" spans="4:13">
      <c r="D53909" s="20" t="str">
        <f>IFERROR(VLOOKUP(H53909&amp;"|"&amp;I53909,Sheet3!$H$2:$N$150,5,0),"")</f>
        <v/>
      </c>
      <c r="M53909" s="20" t="str">
        <f>IFERROR(INDEX(Sheet3!$Q$2:$Q$25,MATCH(H53909,Origin_List,0)),"")</f>
        <v/>
      </c>
    </row>
    <row r="53910" spans="4:13">
      <c r="D53910" s="20" t="str">
        <f>IFERROR(VLOOKUP(H53910&amp;"|"&amp;I53910,Sheet3!$H$2:$N$150,5,0),"")</f>
        <v/>
      </c>
      <c r="M53910" s="20" t="str">
        <f>IFERROR(INDEX(Sheet3!$Q$2:$Q$25,MATCH(H53910,Origin_List,0)),"")</f>
        <v/>
      </c>
    </row>
    <row r="53911" spans="4:13">
      <c r="D53911" s="20" t="str">
        <f>IFERROR(VLOOKUP(H53911&amp;"|"&amp;I53911,Sheet3!$H$2:$N$150,5,0),"")</f>
        <v/>
      </c>
      <c r="M53911" s="20" t="str">
        <f>IFERROR(INDEX(Sheet3!$Q$2:$Q$25,MATCH(H53911,Origin_List,0)),"")</f>
        <v/>
      </c>
    </row>
    <row r="53912" spans="4:13">
      <c r="D53912" s="20" t="str">
        <f>IFERROR(VLOOKUP(H53912&amp;"|"&amp;I53912,Sheet3!$H$2:$N$150,5,0),"")</f>
        <v/>
      </c>
      <c r="M53912" s="20" t="str">
        <f>IFERROR(INDEX(Sheet3!$Q$2:$Q$25,MATCH(H53912,Origin_List,0)),"")</f>
        <v/>
      </c>
    </row>
    <row r="53913" spans="4:13">
      <c r="D53913" s="20" t="str">
        <f>IFERROR(VLOOKUP(H53913&amp;"|"&amp;I53913,Sheet3!$H$2:$N$150,5,0),"")</f>
        <v/>
      </c>
      <c r="M53913" s="20" t="str">
        <f>IFERROR(INDEX(Sheet3!$Q$2:$Q$25,MATCH(H53913,Origin_List,0)),"")</f>
        <v/>
      </c>
    </row>
    <row r="53914" spans="4:13">
      <c r="D53914" s="20" t="str">
        <f>IFERROR(VLOOKUP(H53914&amp;"|"&amp;I53914,Sheet3!$H$2:$N$150,5,0),"")</f>
        <v/>
      </c>
      <c r="M53914" s="20" t="str">
        <f>IFERROR(INDEX(Sheet3!$Q$2:$Q$25,MATCH(H53914,Origin_List,0)),"")</f>
        <v/>
      </c>
    </row>
    <row r="53915" spans="4:13">
      <c r="D53915" s="20" t="str">
        <f>IFERROR(VLOOKUP(H53915&amp;"|"&amp;I53915,Sheet3!$H$2:$N$150,5,0),"")</f>
        <v/>
      </c>
      <c r="M53915" s="20" t="str">
        <f>IFERROR(INDEX(Sheet3!$Q$2:$Q$25,MATCH(H53915,Origin_List,0)),"")</f>
        <v/>
      </c>
    </row>
    <row r="53916" spans="4:13">
      <c r="D53916" s="20" t="str">
        <f>IFERROR(VLOOKUP(H53916&amp;"|"&amp;I53916,Sheet3!$H$2:$N$150,5,0),"")</f>
        <v/>
      </c>
      <c r="M53916" s="20" t="str">
        <f>IFERROR(INDEX(Sheet3!$Q$2:$Q$25,MATCH(H53916,Origin_List,0)),"")</f>
        <v/>
      </c>
    </row>
    <row r="53917" spans="4:13">
      <c r="D53917" s="20" t="str">
        <f>IFERROR(VLOOKUP(H53917&amp;"|"&amp;I53917,Sheet3!$H$2:$N$150,5,0),"")</f>
        <v/>
      </c>
      <c r="M53917" s="20" t="str">
        <f>IFERROR(INDEX(Sheet3!$Q$2:$Q$25,MATCH(H53917,Origin_List,0)),"")</f>
        <v/>
      </c>
    </row>
    <row r="53918" spans="4:13">
      <c r="D53918" s="20" t="str">
        <f>IFERROR(VLOOKUP(H53918&amp;"|"&amp;I53918,Sheet3!$H$2:$N$150,5,0),"")</f>
        <v/>
      </c>
      <c r="M53918" s="20" t="str">
        <f>IFERROR(INDEX(Sheet3!$Q$2:$Q$25,MATCH(H53918,Origin_List,0)),"")</f>
        <v/>
      </c>
    </row>
    <row r="53919" spans="4:13">
      <c r="D53919" s="20" t="str">
        <f>IFERROR(VLOOKUP(H53919&amp;"|"&amp;I53919,Sheet3!$H$2:$N$150,5,0),"")</f>
        <v/>
      </c>
      <c r="M53919" s="20" t="str">
        <f>IFERROR(INDEX(Sheet3!$Q$2:$Q$25,MATCH(H53919,Origin_List,0)),"")</f>
        <v/>
      </c>
    </row>
    <row r="53920" spans="4:13">
      <c r="D53920" s="20" t="str">
        <f>IFERROR(VLOOKUP(H53920&amp;"|"&amp;I53920,Sheet3!$H$2:$N$150,5,0),"")</f>
        <v/>
      </c>
      <c r="M53920" s="20" t="str">
        <f>IFERROR(INDEX(Sheet3!$Q$2:$Q$25,MATCH(H53920,Origin_List,0)),"")</f>
        <v/>
      </c>
    </row>
    <row r="53921" spans="4:13">
      <c r="D53921" s="20" t="str">
        <f>IFERROR(VLOOKUP(H53921&amp;"|"&amp;I53921,Sheet3!$H$2:$N$150,5,0),"")</f>
        <v/>
      </c>
      <c r="M53921" s="20" t="str">
        <f>IFERROR(INDEX(Sheet3!$Q$2:$Q$25,MATCH(H53921,Origin_List,0)),"")</f>
        <v/>
      </c>
    </row>
    <row r="53922" spans="4:13">
      <c r="D53922" s="20" t="str">
        <f>IFERROR(VLOOKUP(H53922&amp;"|"&amp;I53922,Sheet3!$H$2:$N$150,5,0),"")</f>
        <v/>
      </c>
      <c r="M53922" s="20" t="str">
        <f>IFERROR(INDEX(Sheet3!$Q$2:$Q$25,MATCH(H53922,Origin_List,0)),"")</f>
        <v/>
      </c>
    </row>
    <row r="53923" spans="4:13">
      <c r="D53923" s="20" t="str">
        <f>IFERROR(VLOOKUP(H53923&amp;"|"&amp;I53923,Sheet3!$H$2:$N$150,5,0),"")</f>
        <v/>
      </c>
      <c r="M53923" s="20" t="str">
        <f>IFERROR(INDEX(Sheet3!$Q$2:$Q$25,MATCH(H53923,Origin_List,0)),"")</f>
        <v/>
      </c>
    </row>
    <row r="53924" spans="4:13">
      <c r="D53924" s="20" t="str">
        <f>IFERROR(VLOOKUP(H53924&amp;"|"&amp;I53924,Sheet3!$H$2:$N$150,5,0),"")</f>
        <v/>
      </c>
      <c r="M53924" s="20" t="str">
        <f>IFERROR(INDEX(Sheet3!$Q$2:$Q$25,MATCH(H53924,Origin_List,0)),"")</f>
        <v/>
      </c>
    </row>
    <row r="53925" spans="4:13">
      <c r="D53925" s="20" t="str">
        <f>IFERROR(VLOOKUP(H53925&amp;"|"&amp;I53925,Sheet3!$H$2:$N$150,5,0),"")</f>
        <v/>
      </c>
      <c r="M53925" s="20" t="str">
        <f>IFERROR(INDEX(Sheet3!$Q$2:$Q$25,MATCH(H53925,Origin_List,0)),"")</f>
        <v/>
      </c>
    </row>
    <row r="53926" spans="4:13">
      <c r="D53926" s="20" t="str">
        <f>IFERROR(VLOOKUP(H53926&amp;"|"&amp;I53926,Sheet3!$H$2:$N$150,5,0),"")</f>
        <v/>
      </c>
      <c r="M53926" s="20" t="str">
        <f>IFERROR(INDEX(Sheet3!$Q$2:$Q$25,MATCH(H53926,Origin_List,0)),"")</f>
        <v/>
      </c>
    </row>
    <row r="53927" spans="4:13">
      <c r="D53927" s="20" t="str">
        <f>IFERROR(VLOOKUP(H53927&amp;"|"&amp;I53927,Sheet3!$H$2:$N$150,5,0),"")</f>
        <v/>
      </c>
      <c r="M53927" s="20" t="str">
        <f>IFERROR(INDEX(Sheet3!$Q$2:$Q$25,MATCH(H53927,Origin_List,0)),"")</f>
        <v/>
      </c>
    </row>
    <row r="53928" spans="4:13">
      <c r="D53928" s="20" t="str">
        <f>IFERROR(VLOOKUP(H53928&amp;"|"&amp;I53928,Sheet3!$H$2:$N$150,5,0),"")</f>
        <v/>
      </c>
      <c r="M53928" s="20" t="str">
        <f>IFERROR(INDEX(Sheet3!$Q$2:$Q$25,MATCH(H53928,Origin_List,0)),"")</f>
        <v/>
      </c>
    </row>
    <row r="53929" spans="4:13">
      <c r="D53929" s="20" t="str">
        <f>IFERROR(VLOOKUP(H53929&amp;"|"&amp;I53929,Sheet3!$H$2:$N$150,5,0),"")</f>
        <v/>
      </c>
      <c r="M53929" s="20" t="str">
        <f>IFERROR(INDEX(Sheet3!$Q$2:$Q$25,MATCH(H53929,Origin_List,0)),"")</f>
        <v/>
      </c>
    </row>
    <row r="53930" spans="4:13">
      <c r="D53930" s="20" t="str">
        <f>IFERROR(VLOOKUP(H53930&amp;"|"&amp;I53930,Sheet3!$H$2:$N$150,5,0),"")</f>
        <v/>
      </c>
      <c r="M53930" s="20" t="str">
        <f>IFERROR(INDEX(Sheet3!$Q$2:$Q$25,MATCH(H53930,Origin_List,0)),"")</f>
        <v/>
      </c>
    </row>
    <row r="53931" spans="4:13">
      <c r="D53931" s="20" t="str">
        <f>IFERROR(VLOOKUP(H53931&amp;"|"&amp;I53931,Sheet3!$H$2:$N$150,5,0),"")</f>
        <v/>
      </c>
      <c r="M53931" s="20" t="str">
        <f>IFERROR(INDEX(Sheet3!$Q$2:$Q$25,MATCH(H53931,Origin_List,0)),"")</f>
        <v/>
      </c>
    </row>
    <row r="53932" spans="4:13">
      <c r="D53932" s="20" t="str">
        <f>IFERROR(VLOOKUP(H53932&amp;"|"&amp;I53932,Sheet3!$H$2:$N$150,5,0),"")</f>
        <v/>
      </c>
      <c r="M53932" s="20" t="str">
        <f>IFERROR(INDEX(Sheet3!$Q$2:$Q$25,MATCH(H53932,Origin_List,0)),"")</f>
        <v/>
      </c>
    </row>
    <row r="53933" spans="4:13">
      <c r="D53933" s="20" t="str">
        <f>IFERROR(VLOOKUP(H53933&amp;"|"&amp;I53933,Sheet3!$H$2:$N$150,5,0),"")</f>
        <v/>
      </c>
      <c r="M53933" s="20" t="str">
        <f>IFERROR(INDEX(Sheet3!$Q$2:$Q$25,MATCH(H53933,Origin_List,0)),"")</f>
        <v/>
      </c>
    </row>
    <row r="53934" spans="4:13">
      <c r="D53934" s="20" t="str">
        <f>IFERROR(VLOOKUP(H53934&amp;"|"&amp;I53934,Sheet3!$H$2:$N$150,5,0),"")</f>
        <v/>
      </c>
      <c r="M53934" s="20" t="str">
        <f>IFERROR(INDEX(Sheet3!$Q$2:$Q$25,MATCH(H53934,Origin_List,0)),"")</f>
        <v/>
      </c>
    </row>
    <row r="53935" spans="4:13">
      <c r="D53935" s="20" t="str">
        <f>IFERROR(VLOOKUP(H53935&amp;"|"&amp;I53935,Sheet3!$H$2:$N$150,5,0),"")</f>
        <v/>
      </c>
      <c r="M53935" s="20" t="str">
        <f>IFERROR(INDEX(Sheet3!$Q$2:$Q$25,MATCH(H53935,Origin_List,0)),"")</f>
        <v/>
      </c>
    </row>
    <row r="53936" spans="4:13">
      <c r="D53936" s="20" t="str">
        <f>IFERROR(VLOOKUP(H53936&amp;"|"&amp;I53936,Sheet3!$H$2:$N$150,5,0),"")</f>
        <v/>
      </c>
      <c r="M53936" s="20" t="str">
        <f>IFERROR(INDEX(Sheet3!$Q$2:$Q$25,MATCH(H53936,Origin_List,0)),"")</f>
        <v/>
      </c>
    </row>
    <row r="53937" spans="4:13">
      <c r="D53937" s="20" t="str">
        <f>IFERROR(VLOOKUP(H53937&amp;"|"&amp;I53937,Sheet3!$H$2:$N$150,5,0),"")</f>
        <v/>
      </c>
      <c r="M53937" s="20" t="str">
        <f>IFERROR(INDEX(Sheet3!$Q$2:$Q$25,MATCH(H53937,Origin_List,0)),"")</f>
        <v/>
      </c>
    </row>
    <row r="53938" spans="4:13">
      <c r="D53938" s="20" t="str">
        <f>IFERROR(VLOOKUP(H53938&amp;"|"&amp;I53938,Sheet3!$H$2:$N$150,5,0),"")</f>
        <v/>
      </c>
      <c r="M53938" s="20" t="str">
        <f>IFERROR(INDEX(Sheet3!$Q$2:$Q$25,MATCH(H53938,Origin_List,0)),"")</f>
        <v/>
      </c>
    </row>
    <row r="53939" spans="4:13">
      <c r="D53939" s="20" t="str">
        <f>IFERROR(VLOOKUP(H53939&amp;"|"&amp;I53939,Sheet3!$H$2:$N$150,5,0),"")</f>
        <v/>
      </c>
      <c r="M53939" s="20" t="str">
        <f>IFERROR(INDEX(Sheet3!$Q$2:$Q$25,MATCH(H53939,Origin_List,0)),"")</f>
        <v/>
      </c>
    </row>
    <row r="53940" spans="4:13">
      <c r="D53940" s="20" t="str">
        <f>IFERROR(VLOOKUP(H53940&amp;"|"&amp;I53940,Sheet3!$H$2:$N$150,5,0),"")</f>
        <v/>
      </c>
      <c r="M53940" s="20" t="str">
        <f>IFERROR(INDEX(Sheet3!$Q$2:$Q$25,MATCH(H53940,Origin_List,0)),"")</f>
        <v/>
      </c>
    </row>
    <row r="53941" spans="4:13">
      <c r="D53941" s="20" t="str">
        <f>IFERROR(VLOOKUP(H53941&amp;"|"&amp;I53941,Sheet3!$H$2:$N$150,5,0),"")</f>
        <v/>
      </c>
      <c r="M53941" s="20" t="str">
        <f>IFERROR(INDEX(Sheet3!$Q$2:$Q$25,MATCH(H53941,Origin_List,0)),"")</f>
        <v/>
      </c>
    </row>
    <row r="53942" spans="4:13">
      <c r="D53942" s="20" t="str">
        <f>IFERROR(VLOOKUP(H53942&amp;"|"&amp;I53942,Sheet3!$H$2:$N$150,5,0),"")</f>
        <v/>
      </c>
      <c r="M53942" s="20" t="str">
        <f>IFERROR(INDEX(Sheet3!$Q$2:$Q$25,MATCH(H53942,Origin_List,0)),"")</f>
        <v/>
      </c>
    </row>
    <row r="53943" spans="4:13">
      <c r="D53943" s="20" t="str">
        <f>IFERROR(VLOOKUP(H53943&amp;"|"&amp;I53943,Sheet3!$H$2:$N$150,5,0),"")</f>
        <v/>
      </c>
      <c r="M53943" s="20" t="str">
        <f>IFERROR(INDEX(Sheet3!$Q$2:$Q$25,MATCH(H53943,Origin_List,0)),"")</f>
        <v/>
      </c>
    </row>
    <row r="53944" spans="4:13">
      <c r="D53944" s="20" t="str">
        <f>IFERROR(VLOOKUP(H53944&amp;"|"&amp;I53944,Sheet3!$H$2:$N$150,5,0),"")</f>
        <v/>
      </c>
      <c r="M53944" s="20" t="str">
        <f>IFERROR(INDEX(Sheet3!$Q$2:$Q$25,MATCH(H53944,Origin_List,0)),"")</f>
        <v/>
      </c>
    </row>
    <row r="53945" spans="4:13">
      <c r="D53945" s="20" t="str">
        <f>IFERROR(VLOOKUP(H53945&amp;"|"&amp;I53945,Sheet3!$H$2:$N$150,5,0),"")</f>
        <v/>
      </c>
      <c r="M53945" s="20" t="str">
        <f>IFERROR(INDEX(Sheet3!$Q$2:$Q$25,MATCH(H53945,Origin_List,0)),"")</f>
        <v/>
      </c>
    </row>
    <row r="53946" spans="4:13">
      <c r="D53946" s="20" t="str">
        <f>IFERROR(VLOOKUP(H53946&amp;"|"&amp;I53946,Sheet3!$H$2:$N$150,5,0),"")</f>
        <v/>
      </c>
      <c r="M53946" s="20" t="str">
        <f>IFERROR(INDEX(Sheet3!$Q$2:$Q$25,MATCH(H53946,Origin_List,0)),"")</f>
        <v/>
      </c>
    </row>
    <row r="53947" spans="4:13">
      <c r="D53947" s="20" t="str">
        <f>IFERROR(VLOOKUP(H53947&amp;"|"&amp;I53947,Sheet3!$H$2:$N$150,5,0),"")</f>
        <v/>
      </c>
      <c r="M53947" s="20" t="str">
        <f>IFERROR(INDEX(Sheet3!$Q$2:$Q$25,MATCH(H53947,Origin_List,0)),"")</f>
        <v/>
      </c>
    </row>
    <row r="53948" spans="4:13">
      <c r="D53948" s="20" t="str">
        <f>IFERROR(VLOOKUP(H53948&amp;"|"&amp;I53948,Sheet3!$H$2:$N$150,5,0),"")</f>
        <v/>
      </c>
      <c r="M53948" s="20" t="str">
        <f>IFERROR(INDEX(Sheet3!$Q$2:$Q$25,MATCH(H53948,Origin_List,0)),"")</f>
        <v/>
      </c>
    </row>
    <row r="53949" spans="4:13">
      <c r="D53949" s="20" t="str">
        <f>IFERROR(VLOOKUP(H53949&amp;"|"&amp;I53949,Sheet3!$H$2:$N$150,5,0),"")</f>
        <v/>
      </c>
      <c r="M53949" s="20" t="str">
        <f>IFERROR(INDEX(Sheet3!$Q$2:$Q$25,MATCH(H53949,Origin_List,0)),"")</f>
        <v/>
      </c>
    </row>
    <row r="53950" spans="4:13">
      <c r="D53950" s="20" t="str">
        <f>IFERROR(VLOOKUP(H53950&amp;"|"&amp;I53950,Sheet3!$H$2:$N$150,5,0),"")</f>
        <v/>
      </c>
      <c r="M53950" s="20" t="str">
        <f>IFERROR(INDEX(Sheet3!$Q$2:$Q$25,MATCH(H53950,Origin_List,0)),"")</f>
        <v/>
      </c>
    </row>
    <row r="53951" spans="4:13">
      <c r="D53951" s="20" t="str">
        <f>IFERROR(VLOOKUP(H53951&amp;"|"&amp;I53951,Sheet3!$H$2:$N$150,5,0),"")</f>
        <v/>
      </c>
      <c r="M53951" s="20" t="str">
        <f>IFERROR(INDEX(Sheet3!$Q$2:$Q$25,MATCH(H53951,Origin_List,0)),"")</f>
        <v/>
      </c>
    </row>
    <row r="53952" spans="4:13">
      <c r="D53952" s="20" t="str">
        <f>IFERROR(VLOOKUP(H53952&amp;"|"&amp;I53952,Sheet3!$H$2:$N$150,5,0),"")</f>
        <v/>
      </c>
      <c r="M53952" s="20" t="str">
        <f>IFERROR(INDEX(Sheet3!$Q$2:$Q$25,MATCH(H53952,Origin_List,0)),"")</f>
        <v/>
      </c>
    </row>
    <row r="53953" spans="4:13">
      <c r="D53953" s="20" t="str">
        <f>IFERROR(VLOOKUP(H53953&amp;"|"&amp;I53953,Sheet3!$H$2:$N$150,5,0),"")</f>
        <v/>
      </c>
      <c r="M53953" s="20" t="str">
        <f>IFERROR(INDEX(Sheet3!$Q$2:$Q$25,MATCH(H53953,Origin_List,0)),"")</f>
        <v/>
      </c>
    </row>
    <row r="53954" spans="4:13">
      <c r="D53954" s="20" t="str">
        <f>IFERROR(VLOOKUP(H53954&amp;"|"&amp;I53954,Sheet3!$H$2:$N$150,5,0),"")</f>
        <v/>
      </c>
      <c r="M53954" s="20" t="str">
        <f>IFERROR(INDEX(Sheet3!$Q$2:$Q$25,MATCH(H53954,Origin_List,0)),"")</f>
        <v/>
      </c>
    </row>
    <row r="53955" spans="4:13">
      <c r="D53955" s="20" t="str">
        <f>IFERROR(VLOOKUP(H53955&amp;"|"&amp;I53955,Sheet3!$H$2:$N$150,5,0),"")</f>
        <v/>
      </c>
      <c r="M53955" s="20" t="str">
        <f>IFERROR(INDEX(Sheet3!$Q$2:$Q$25,MATCH(H53955,Origin_List,0)),"")</f>
        <v/>
      </c>
    </row>
    <row r="53956" spans="4:13">
      <c r="D53956" s="20" t="str">
        <f>IFERROR(VLOOKUP(H53956&amp;"|"&amp;I53956,Sheet3!$H$2:$N$150,5,0),"")</f>
        <v/>
      </c>
      <c r="M53956" s="20" t="str">
        <f>IFERROR(INDEX(Sheet3!$Q$2:$Q$25,MATCH(H53956,Origin_List,0)),"")</f>
        <v/>
      </c>
    </row>
    <row r="53957" spans="4:13">
      <c r="D53957" s="20" t="str">
        <f>IFERROR(VLOOKUP(H53957&amp;"|"&amp;I53957,Sheet3!$H$2:$N$150,5,0),"")</f>
        <v/>
      </c>
      <c r="M53957" s="20" t="str">
        <f>IFERROR(INDEX(Sheet3!$Q$2:$Q$25,MATCH(H53957,Origin_List,0)),"")</f>
        <v/>
      </c>
    </row>
    <row r="53958" spans="4:13">
      <c r="D53958" s="20" t="str">
        <f>IFERROR(VLOOKUP(H53958&amp;"|"&amp;I53958,Sheet3!$H$2:$N$150,5,0),"")</f>
        <v/>
      </c>
      <c r="M53958" s="20" t="str">
        <f>IFERROR(INDEX(Sheet3!$Q$2:$Q$25,MATCH(H53958,Origin_List,0)),"")</f>
        <v/>
      </c>
    </row>
    <row r="53959" spans="4:13">
      <c r="D53959" s="20" t="str">
        <f>IFERROR(VLOOKUP(H53959&amp;"|"&amp;I53959,Sheet3!$H$2:$N$150,5,0),"")</f>
        <v/>
      </c>
      <c r="M53959" s="20" t="str">
        <f>IFERROR(INDEX(Sheet3!$Q$2:$Q$25,MATCH(H53959,Origin_List,0)),"")</f>
        <v/>
      </c>
    </row>
    <row r="53960" spans="4:13">
      <c r="D53960" s="20" t="str">
        <f>IFERROR(VLOOKUP(H53960&amp;"|"&amp;I53960,Sheet3!$H$2:$N$150,5,0),"")</f>
        <v/>
      </c>
      <c r="M53960" s="20" t="str">
        <f>IFERROR(INDEX(Sheet3!$Q$2:$Q$25,MATCH(H53960,Origin_List,0)),"")</f>
        <v/>
      </c>
    </row>
    <row r="53961" spans="4:13">
      <c r="D53961" s="20" t="str">
        <f>IFERROR(VLOOKUP(H53961&amp;"|"&amp;I53961,Sheet3!$H$2:$N$150,5,0),"")</f>
        <v/>
      </c>
      <c r="M53961" s="20" t="str">
        <f>IFERROR(INDEX(Sheet3!$Q$2:$Q$25,MATCH(H53961,Origin_List,0)),"")</f>
        <v/>
      </c>
    </row>
    <row r="53962" spans="4:13">
      <c r="D53962" s="20" t="str">
        <f>IFERROR(VLOOKUP(H53962&amp;"|"&amp;I53962,Sheet3!$H$2:$N$150,5,0),"")</f>
        <v/>
      </c>
      <c r="M53962" s="20" t="str">
        <f>IFERROR(INDEX(Sheet3!$Q$2:$Q$25,MATCH(H53962,Origin_List,0)),"")</f>
        <v/>
      </c>
    </row>
    <row r="53963" spans="4:13">
      <c r="D53963" s="20" t="str">
        <f>IFERROR(VLOOKUP(H53963&amp;"|"&amp;I53963,Sheet3!$H$2:$N$150,5,0),"")</f>
        <v/>
      </c>
      <c r="M53963" s="20" t="str">
        <f>IFERROR(INDEX(Sheet3!$Q$2:$Q$25,MATCH(H53963,Origin_List,0)),"")</f>
        <v/>
      </c>
    </row>
    <row r="53964" spans="4:13">
      <c r="D53964" s="20" t="str">
        <f>IFERROR(VLOOKUP(H53964&amp;"|"&amp;I53964,Sheet3!$H$2:$N$150,5,0),"")</f>
        <v/>
      </c>
      <c r="M53964" s="20" t="str">
        <f>IFERROR(INDEX(Sheet3!$Q$2:$Q$25,MATCH(H53964,Origin_List,0)),"")</f>
        <v/>
      </c>
    </row>
    <row r="53965" spans="4:13">
      <c r="D53965" s="20" t="str">
        <f>IFERROR(VLOOKUP(H53965&amp;"|"&amp;I53965,Sheet3!$H$2:$N$150,5,0),"")</f>
        <v/>
      </c>
      <c r="M53965" s="20" t="str">
        <f>IFERROR(INDEX(Sheet3!$Q$2:$Q$25,MATCH(H53965,Origin_List,0)),"")</f>
        <v/>
      </c>
    </row>
    <row r="53966" spans="4:13">
      <c r="D53966" s="20" t="str">
        <f>IFERROR(VLOOKUP(H53966&amp;"|"&amp;I53966,Sheet3!$H$2:$N$150,5,0),"")</f>
        <v/>
      </c>
      <c r="M53966" s="20" t="str">
        <f>IFERROR(INDEX(Sheet3!$Q$2:$Q$25,MATCH(H53966,Origin_List,0)),"")</f>
        <v/>
      </c>
    </row>
    <row r="53967" spans="4:13">
      <c r="D53967" s="20" t="str">
        <f>IFERROR(VLOOKUP(H53967&amp;"|"&amp;I53967,Sheet3!$H$2:$N$150,5,0),"")</f>
        <v/>
      </c>
      <c r="M53967" s="20" t="str">
        <f>IFERROR(INDEX(Sheet3!$Q$2:$Q$25,MATCH(H53967,Origin_List,0)),"")</f>
        <v/>
      </c>
    </row>
    <row r="53968" spans="4:13">
      <c r="D53968" s="20" t="str">
        <f>IFERROR(VLOOKUP(H53968&amp;"|"&amp;I53968,Sheet3!$H$2:$N$150,5,0),"")</f>
        <v/>
      </c>
      <c r="M53968" s="20" t="str">
        <f>IFERROR(INDEX(Sheet3!$Q$2:$Q$25,MATCH(H53968,Origin_List,0)),"")</f>
        <v/>
      </c>
    </row>
    <row r="53969" spans="4:13">
      <c r="D53969" s="20" t="str">
        <f>IFERROR(VLOOKUP(H53969&amp;"|"&amp;I53969,Sheet3!$H$2:$N$150,5,0),"")</f>
        <v/>
      </c>
      <c r="M53969" s="20" t="str">
        <f>IFERROR(INDEX(Sheet3!$Q$2:$Q$25,MATCH(H53969,Origin_List,0)),"")</f>
        <v/>
      </c>
    </row>
    <row r="53970" spans="4:13">
      <c r="D53970" s="20" t="str">
        <f>IFERROR(VLOOKUP(H53970&amp;"|"&amp;I53970,Sheet3!$H$2:$N$150,5,0),"")</f>
        <v/>
      </c>
      <c r="M53970" s="20" t="str">
        <f>IFERROR(INDEX(Sheet3!$Q$2:$Q$25,MATCH(H53970,Origin_List,0)),"")</f>
        <v/>
      </c>
    </row>
    <row r="53971" spans="4:13">
      <c r="D53971" s="20" t="str">
        <f>IFERROR(VLOOKUP(H53971&amp;"|"&amp;I53971,Sheet3!$H$2:$N$150,5,0),"")</f>
        <v/>
      </c>
      <c r="M53971" s="20" t="str">
        <f>IFERROR(INDEX(Sheet3!$Q$2:$Q$25,MATCH(H53971,Origin_List,0)),"")</f>
        <v/>
      </c>
    </row>
    <row r="53972" spans="4:13">
      <c r="D53972" s="20" t="str">
        <f>IFERROR(VLOOKUP(H53972&amp;"|"&amp;I53972,Sheet3!$H$2:$N$150,5,0),"")</f>
        <v/>
      </c>
      <c r="M53972" s="20" t="str">
        <f>IFERROR(INDEX(Sheet3!$Q$2:$Q$25,MATCH(H53972,Origin_List,0)),"")</f>
        <v/>
      </c>
    </row>
    <row r="53973" spans="4:13">
      <c r="D53973" s="20" t="str">
        <f>IFERROR(VLOOKUP(H53973&amp;"|"&amp;I53973,Sheet3!$H$2:$N$150,5,0),"")</f>
        <v/>
      </c>
      <c r="M53973" s="20" t="str">
        <f>IFERROR(INDEX(Sheet3!$Q$2:$Q$25,MATCH(H53973,Origin_List,0)),"")</f>
        <v/>
      </c>
    </row>
    <row r="53974" spans="4:13">
      <c r="D53974" s="20" t="str">
        <f>IFERROR(VLOOKUP(H53974&amp;"|"&amp;I53974,Sheet3!$H$2:$N$150,5,0),"")</f>
        <v/>
      </c>
      <c r="M53974" s="20" t="str">
        <f>IFERROR(INDEX(Sheet3!$Q$2:$Q$25,MATCH(H53974,Origin_List,0)),"")</f>
        <v/>
      </c>
    </row>
    <row r="53975" spans="4:13">
      <c r="D53975" s="20" t="str">
        <f>IFERROR(VLOOKUP(H53975&amp;"|"&amp;I53975,Sheet3!$H$2:$N$150,5,0),"")</f>
        <v/>
      </c>
      <c r="M53975" s="20" t="str">
        <f>IFERROR(INDEX(Sheet3!$Q$2:$Q$25,MATCH(H53975,Origin_List,0)),"")</f>
        <v/>
      </c>
    </row>
    <row r="53976" spans="4:13">
      <c r="D53976" s="20" t="str">
        <f>IFERROR(VLOOKUP(H53976&amp;"|"&amp;I53976,Sheet3!$H$2:$N$150,5,0),"")</f>
        <v/>
      </c>
      <c r="M53976" s="20" t="str">
        <f>IFERROR(INDEX(Sheet3!$Q$2:$Q$25,MATCH(H53976,Origin_List,0)),"")</f>
        <v/>
      </c>
    </row>
    <row r="53977" spans="4:13">
      <c r="D53977" s="20" t="str">
        <f>IFERROR(VLOOKUP(H53977&amp;"|"&amp;I53977,Sheet3!$H$2:$N$150,5,0),"")</f>
        <v/>
      </c>
      <c r="M53977" s="20" t="str">
        <f>IFERROR(INDEX(Sheet3!$Q$2:$Q$25,MATCH(H53977,Origin_List,0)),"")</f>
        <v/>
      </c>
    </row>
    <row r="53978" spans="4:13">
      <c r="D53978" s="20" t="str">
        <f>IFERROR(VLOOKUP(H53978&amp;"|"&amp;I53978,Sheet3!$H$2:$N$150,5,0),"")</f>
        <v/>
      </c>
      <c r="M53978" s="20" t="str">
        <f>IFERROR(INDEX(Sheet3!$Q$2:$Q$25,MATCH(H53978,Origin_List,0)),"")</f>
        <v/>
      </c>
    </row>
    <row r="53979" spans="4:13">
      <c r="D53979" s="20" t="str">
        <f>IFERROR(VLOOKUP(H53979&amp;"|"&amp;I53979,Sheet3!$H$2:$N$150,5,0),"")</f>
        <v/>
      </c>
      <c r="M53979" s="20" t="str">
        <f>IFERROR(INDEX(Sheet3!$Q$2:$Q$25,MATCH(H53979,Origin_List,0)),"")</f>
        <v/>
      </c>
    </row>
    <row r="53980" spans="4:13">
      <c r="D53980" s="20" t="str">
        <f>IFERROR(VLOOKUP(H53980&amp;"|"&amp;I53980,Sheet3!$H$2:$N$150,5,0),"")</f>
        <v/>
      </c>
      <c r="M53980" s="20" t="str">
        <f>IFERROR(INDEX(Sheet3!$Q$2:$Q$25,MATCH(H53980,Origin_List,0)),"")</f>
        <v/>
      </c>
    </row>
    <row r="53981" spans="4:13">
      <c r="D53981" s="20" t="str">
        <f>IFERROR(VLOOKUP(H53981&amp;"|"&amp;I53981,Sheet3!$H$2:$N$150,5,0),"")</f>
        <v/>
      </c>
      <c r="M53981" s="20" t="str">
        <f>IFERROR(INDEX(Sheet3!$Q$2:$Q$25,MATCH(H53981,Origin_List,0)),"")</f>
        <v/>
      </c>
    </row>
    <row r="53982" spans="4:13">
      <c r="D53982" s="20" t="str">
        <f>IFERROR(VLOOKUP(H53982&amp;"|"&amp;I53982,Sheet3!$H$2:$N$150,5,0),"")</f>
        <v/>
      </c>
      <c r="M53982" s="20" t="str">
        <f>IFERROR(INDEX(Sheet3!$Q$2:$Q$25,MATCH(H53982,Origin_List,0)),"")</f>
        <v/>
      </c>
    </row>
    <row r="53983" spans="4:13">
      <c r="D53983" s="20" t="str">
        <f>IFERROR(VLOOKUP(H53983&amp;"|"&amp;I53983,Sheet3!$H$2:$N$150,5,0),"")</f>
        <v/>
      </c>
      <c r="M53983" s="20" t="str">
        <f>IFERROR(INDEX(Sheet3!$Q$2:$Q$25,MATCH(H53983,Origin_List,0)),"")</f>
        <v/>
      </c>
    </row>
    <row r="53984" spans="4:13">
      <c r="D53984" s="20" t="str">
        <f>IFERROR(VLOOKUP(H53984&amp;"|"&amp;I53984,Sheet3!$H$2:$N$150,5,0),"")</f>
        <v/>
      </c>
      <c r="M53984" s="20" t="str">
        <f>IFERROR(INDEX(Sheet3!$Q$2:$Q$25,MATCH(H53984,Origin_List,0)),"")</f>
        <v/>
      </c>
    </row>
    <row r="53985" spans="4:13">
      <c r="D53985" s="20" t="str">
        <f>IFERROR(VLOOKUP(H53985&amp;"|"&amp;I53985,Sheet3!$H$2:$N$150,5,0),"")</f>
        <v/>
      </c>
      <c r="M53985" s="20" t="str">
        <f>IFERROR(INDEX(Sheet3!$Q$2:$Q$25,MATCH(H53985,Origin_List,0)),"")</f>
        <v/>
      </c>
    </row>
    <row r="53986" spans="4:13">
      <c r="D53986" s="20" t="str">
        <f>IFERROR(VLOOKUP(H53986&amp;"|"&amp;I53986,Sheet3!$H$2:$N$150,5,0),"")</f>
        <v/>
      </c>
      <c r="M53986" s="20" t="str">
        <f>IFERROR(INDEX(Sheet3!$Q$2:$Q$25,MATCH(H53986,Origin_List,0)),"")</f>
        <v/>
      </c>
    </row>
    <row r="53987" spans="4:13">
      <c r="D53987" s="20" t="str">
        <f>IFERROR(VLOOKUP(H53987&amp;"|"&amp;I53987,Sheet3!$H$2:$N$150,5,0),"")</f>
        <v/>
      </c>
      <c r="M53987" s="20" t="str">
        <f>IFERROR(INDEX(Sheet3!$Q$2:$Q$25,MATCH(H53987,Origin_List,0)),"")</f>
        <v/>
      </c>
    </row>
    <row r="53988" spans="4:13">
      <c r="D53988" s="20" t="str">
        <f>IFERROR(VLOOKUP(H53988&amp;"|"&amp;I53988,Sheet3!$H$2:$N$150,5,0),"")</f>
        <v/>
      </c>
      <c r="M53988" s="20" t="str">
        <f>IFERROR(INDEX(Sheet3!$Q$2:$Q$25,MATCH(H53988,Origin_List,0)),"")</f>
        <v/>
      </c>
    </row>
    <row r="53989" spans="4:13">
      <c r="D53989" s="20" t="str">
        <f>IFERROR(VLOOKUP(H53989&amp;"|"&amp;I53989,Sheet3!$H$2:$N$150,5,0),"")</f>
        <v/>
      </c>
      <c r="M53989" s="20" t="str">
        <f>IFERROR(INDEX(Sheet3!$Q$2:$Q$25,MATCH(H53989,Origin_List,0)),"")</f>
        <v/>
      </c>
    </row>
    <row r="53990" spans="4:13">
      <c r="D53990" s="20" t="str">
        <f>IFERROR(VLOOKUP(H53990&amp;"|"&amp;I53990,Sheet3!$H$2:$N$150,5,0),"")</f>
        <v/>
      </c>
      <c r="M53990" s="20" t="str">
        <f>IFERROR(INDEX(Sheet3!$Q$2:$Q$25,MATCH(H53990,Origin_List,0)),"")</f>
        <v/>
      </c>
    </row>
    <row r="53991" spans="4:13">
      <c r="D53991" s="20" t="str">
        <f>IFERROR(VLOOKUP(H53991&amp;"|"&amp;I53991,Sheet3!$H$2:$N$150,5,0),"")</f>
        <v/>
      </c>
      <c r="M53991" s="20" t="str">
        <f>IFERROR(INDEX(Sheet3!$Q$2:$Q$25,MATCH(H53991,Origin_List,0)),"")</f>
        <v/>
      </c>
    </row>
    <row r="53992" spans="4:13">
      <c r="D53992" s="20" t="str">
        <f>IFERROR(VLOOKUP(H53992&amp;"|"&amp;I53992,Sheet3!$H$2:$N$150,5,0),"")</f>
        <v/>
      </c>
      <c r="M53992" s="20" t="str">
        <f>IFERROR(INDEX(Sheet3!$Q$2:$Q$25,MATCH(H53992,Origin_List,0)),"")</f>
        <v/>
      </c>
    </row>
    <row r="53993" spans="4:13">
      <c r="D53993" s="20" t="str">
        <f>IFERROR(VLOOKUP(H53993&amp;"|"&amp;I53993,Sheet3!$H$2:$N$150,5,0),"")</f>
        <v/>
      </c>
      <c r="M53993" s="20" t="str">
        <f>IFERROR(INDEX(Sheet3!$Q$2:$Q$25,MATCH(H53993,Origin_List,0)),"")</f>
        <v/>
      </c>
    </row>
    <row r="53994" spans="4:13">
      <c r="D53994" s="20" t="str">
        <f>IFERROR(VLOOKUP(H53994&amp;"|"&amp;I53994,Sheet3!$H$2:$N$150,5,0),"")</f>
        <v/>
      </c>
      <c r="M53994" s="20" t="str">
        <f>IFERROR(INDEX(Sheet3!$Q$2:$Q$25,MATCH(H53994,Origin_List,0)),"")</f>
        <v/>
      </c>
    </row>
    <row r="53995" spans="4:13">
      <c r="D53995" s="20" t="str">
        <f>IFERROR(VLOOKUP(H53995&amp;"|"&amp;I53995,Sheet3!$H$2:$N$150,5,0),"")</f>
        <v/>
      </c>
      <c r="M53995" s="20" t="str">
        <f>IFERROR(INDEX(Sheet3!$Q$2:$Q$25,MATCH(H53995,Origin_List,0)),"")</f>
        <v/>
      </c>
    </row>
    <row r="53996" spans="4:13">
      <c r="D53996" s="20" t="str">
        <f>IFERROR(VLOOKUP(H53996&amp;"|"&amp;I53996,Sheet3!$H$2:$N$150,5,0),"")</f>
        <v/>
      </c>
      <c r="M53996" s="20" t="str">
        <f>IFERROR(INDEX(Sheet3!$Q$2:$Q$25,MATCH(H53996,Origin_List,0)),"")</f>
        <v/>
      </c>
    </row>
    <row r="53997" spans="4:13">
      <c r="D53997" s="20" t="str">
        <f>IFERROR(VLOOKUP(H53997&amp;"|"&amp;I53997,Sheet3!$H$2:$N$150,5,0),"")</f>
        <v/>
      </c>
      <c r="M53997" s="20" t="str">
        <f>IFERROR(INDEX(Sheet3!$Q$2:$Q$25,MATCH(H53997,Origin_List,0)),"")</f>
        <v/>
      </c>
    </row>
    <row r="53998" spans="4:13">
      <c r="D53998" s="20" t="str">
        <f>IFERROR(VLOOKUP(H53998&amp;"|"&amp;I53998,Sheet3!$H$2:$N$150,5,0),"")</f>
        <v/>
      </c>
      <c r="M53998" s="20" t="str">
        <f>IFERROR(INDEX(Sheet3!$Q$2:$Q$25,MATCH(H53998,Origin_List,0)),"")</f>
        <v/>
      </c>
    </row>
    <row r="53999" spans="4:13">
      <c r="D53999" s="20" t="str">
        <f>IFERROR(VLOOKUP(H53999&amp;"|"&amp;I53999,Sheet3!$H$2:$N$150,5,0),"")</f>
        <v/>
      </c>
      <c r="M53999" s="20" t="str">
        <f>IFERROR(INDEX(Sheet3!$Q$2:$Q$25,MATCH(H53999,Origin_List,0)),"")</f>
        <v/>
      </c>
    </row>
    <row r="54000" spans="4:13">
      <c r="D54000" s="20" t="str">
        <f>IFERROR(VLOOKUP(H54000&amp;"|"&amp;I54000,Sheet3!$H$2:$N$150,5,0),"")</f>
        <v/>
      </c>
      <c r="M54000" s="20" t="str">
        <f>IFERROR(INDEX(Sheet3!$Q$2:$Q$25,MATCH(H54000,Origin_List,0)),"")</f>
        <v/>
      </c>
    </row>
    <row r="54001" spans="4:13">
      <c r="D54001" s="20" t="str">
        <f>IFERROR(VLOOKUP(H54001&amp;"|"&amp;I54001,Sheet3!$H$2:$N$150,5,0),"")</f>
        <v/>
      </c>
      <c r="M54001" s="20" t="str">
        <f>IFERROR(INDEX(Sheet3!$Q$2:$Q$25,MATCH(H54001,Origin_List,0)),"")</f>
        <v/>
      </c>
    </row>
    <row r="54002" spans="4:13">
      <c r="D54002" s="20" t="str">
        <f>IFERROR(VLOOKUP(H54002&amp;"|"&amp;I54002,Sheet3!$H$2:$N$150,5,0),"")</f>
        <v/>
      </c>
      <c r="M54002" s="20" t="str">
        <f>IFERROR(INDEX(Sheet3!$Q$2:$Q$25,MATCH(H54002,Origin_List,0)),"")</f>
        <v/>
      </c>
    </row>
    <row r="54003" spans="4:13">
      <c r="D54003" s="20" t="str">
        <f>IFERROR(VLOOKUP(H54003&amp;"|"&amp;I54003,Sheet3!$H$2:$N$150,5,0),"")</f>
        <v/>
      </c>
      <c r="M54003" s="20" t="str">
        <f>IFERROR(INDEX(Sheet3!$Q$2:$Q$25,MATCH(H54003,Origin_List,0)),"")</f>
        <v/>
      </c>
    </row>
    <row r="54004" spans="4:13">
      <c r="D54004" s="20" t="str">
        <f>IFERROR(VLOOKUP(H54004&amp;"|"&amp;I54004,Sheet3!$H$2:$N$150,5,0),"")</f>
        <v/>
      </c>
      <c r="M54004" s="20" t="str">
        <f>IFERROR(INDEX(Sheet3!$Q$2:$Q$25,MATCH(H54004,Origin_List,0)),"")</f>
        <v/>
      </c>
    </row>
    <row r="54005" spans="4:13">
      <c r="D54005" s="20" t="str">
        <f>IFERROR(VLOOKUP(H54005&amp;"|"&amp;I54005,Sheet3!$H$2:$N$150,5,0),"")</f>
        <v/>
      </c>
      <c r="M54005" s="20" t="str">
        <f>IFERROR(INDEX(Sheet3!$Q$2:$Q$25,MATCH(H54005,Origin_List,0)),"")</f>
        <v/>
      </c>
    </row>
    <row r="54006" spans="4:13">
      <c r="D54006" s="20" t="str">
        <f>IFERROR(VLOOKUP(H54006&amp;"|"&amp;I54006,Sheet3!$H$2:$N$150,5,0),"")</f>
        <v/>
      </c>
      <c r="M54006" s="20" t="str">
        <f>IFERROR(INDEX(Sheet3!$Q$2:$Q$25,MATCH(H54006,Origin_List,0)),"")</f>
        <v/>
      </c>
    </row>
    <row r="54007" spans="4:13">
      <c r="D54007" s="20" t="str">
        <f>IFERROR(VLOOKUP(H54007&amp;"|"&amp;I54007,Sheet3!$H$2:$N$150,5,0),"")</f>
        <v/>
      </c>
      <c r="M54007" s="20" t="str">
        <f>IFERROR(INDEX(Sheet3!$Q$2:$Q$25,MATCH(H54007,Origin_List,0)),"")</f>
        <v/>
      </c>
    </row>
    <row r="54008" spans="4:13">
      <c r="D54008" s="20" t="str">
        <f>IFERROR(VLOOKUP(H54008&amp;"|"&amp;I54008,Sheet3!$H$2:$N$150,5,0),"")</f>
        <v/>
      </c>
      <c r="M54008" s="20" t="str">
        <f>IFERROR(INDEX(Sheet3!$Q$2:$Q$25,MATCH(H54008,Origin_List,0)),"")</f>
        <v/>
      </c>
    </row>
    <row r="54009" spans="4:13">
      <c r="D54009" s="20" t="str">
        <f>IFERROR(VLOOKUP(H54009&amp;"|"&amp;I54009,Sheet3!$H$2:$N$150,5,0),"")</f>
        <v/>
      </c>
      <c r="M54009" s="20" t="str">
        <f>IFERROR(INDEX(Sheet3!$Q$2:$Q$25,MATCH(H54009,Origin_List,0)),"")</f>
        <v/>
      </c>
    </row>
    <row r="54010" spans="4:13">
      <c r="D54010" s="20" t="str">
        <f>IFERROR(VLOOKUP(H54010&amp;"|"&amp;I54010,Sheet3!$H$2:$N$150,5,0),"")</f>
        <v/>
      </c>
      <c r="M54010" s="20" t="str">
        <f>IFERROR(INDEX(Sheet3!$Q$2:$Q$25,MATCH(H54010,Origin_List,0)),"")</f>
        <v/>
      </c>
    </row>
    <row r="54011" spans="4:13">
      <c r="D54011" s="20" t="str">
        <f>IFERROR(VLOOKUP(H54011&amp;"|"&amp;I54011,Sheet3!$H$2:$N$150,5,0),"")</f>
        <v/>
      </c>
      <c r="M54011" s="20" t="str">
        <f>IFERROR(INDEX(Sheet3!$Q$2:$Q$25,MATCH(H54011,Origin_List,0)),"")</f>
        <v/>
      </c>
    </row>
    <row r="54012" spans="4:13">
      <c r="D54012" s="20" t="str">
        <f>IFERROR(VLOOKUP(H54012&amp;"|"&amp;I54012,Sheet3!$H$2:$N$150,5,0),"")</f>
        <v/>
      </c>
      <c r="M54012" s="20" t="str">
        <f>IFERROR(INDEX(Sheet3!$Q$2:$Q$25,MATCH(H54012,Origin_List,0)),"")</f>
        <v/>
      </c>
    </row>
    <row r="54013" spans="4:13">
      <c r="D54013" s="20" t="str">
        <f>IFERROR(VLOOKUP(H54013&amp;"|"&amp;I54013,Sheet3!$H$2:$N$150,5,0),"")</f>
        <v/>
      </c>
      <c r="M54013" s="20" t="str">
        <f>IFERROR(INDEX(Sheet3!$Q$2:$Q$25,MATCH(H54013,Origin_List,0)),"")</f>
        <v/>
      </c>
    </row>
    <row r="54014" spans="4:13">
      <c r="D54014" s="20" t="str">
        <f>IFERROR(VLOOKUP(H54014&amp;"|"&amp;I54014,Sheet3!$H$2:$N$150,5,0),"")</f>
        <v/>
      </c>
      <c r="M54014" s="20" t="str">
        <f>IFERROR(INDEX(Sheet3!$Q$2:$Q$25,MATCH(H54014,Origin_List,0)),"")</f>
        <v/>
      </c>
    </row>
    <row r="54015" spans="4:13">
      <c r="D54015" s="20" t="str">
        <f>IFERROR(VLOOKUP(H54015&amp;"|"&amp;I54015,Sheet3!$H$2:$N$150,5,0),"")</f>
        <v/>
      </c>
      <c r="M54015" s="20" t="str">
        <f>IFERROR(INDEX(Sheet3!$Q$2:$Q$25,MATCH(H54015,Origin_List,0)),"")</f>
        <v/>
      </c>
    </row>
    <row r="54016" spans="4:13">
      <c r="D54016" s="20" t="str">
        <f>IFERROR(VLOOKUP(H54016&amp;"|"&amp;I54016,Sheet3!$H$2:$N$150,5,0),"")</f>
        <v/>
      </c>
      <c r="M54016" s="20" t="str">
        <f>IFERROR(INDEX(Sheet3!$Q$2:$Q$25,MATCH(H54016,Origin_List,0)),"")</f>
        <v/>
      </c>
    </row>
    <row r="54017" spans="4:13">
      <c r="D54017" s="20" t="str">
        <f>IFERROR(VLOOKUP(H54017&amp;"|"&amp;I54017,Sheet3!$H$2:$N$150,5,0),"")</f>
        <v/>
      </c>
      <c r="M54017" s="20" t="str">
        <f>IFERROR(INDEX(Sheet3!$Q$2:$Q$25,MATCH(H54017,Origin_List,0)),"")</f>
        <v/>
      </c>
    </row>
    <row r="54018" spans="4:13">
      <c r="D54018" s="20" t="str">
        <f>IFERROR(VLOOKUP(H54018&amp;"|"&amp;I54018,Sheet3!$H$2:$N$150,5,0),"")</f>
        <v/>
      </c>
      <c r="M54018" s="20" t="str">
        <f>IFERROR(INDEX(Sheet3!$Q$2:$Q$25,MATCH(H54018,Origin_List,0)),"")</f>
        <v/>
      </c>
    </row>
    <row r="54019" spans="4:13">
      <c r="D54019" s="20" t="str">
        <f>IFERROR(VLOOKUP(H54019&amp;"|"&amp;I54019,Sheet3!$H$2:$N$150,5,0),"")</f>
        <v/>
      </c>
      <c r="M54019" s="20" t="str">
        <f>IFERROR(INDEX(Sheet3!$Q$2:$Q$25,MATCH(H54019,Origin_List,0)),"")</f>
        <v/>
      </c>
    </row>
    <row r="54020" spans="4:13">
      <c r="D54020" s="20" t="str">
        <f>IFERROR(VLOOKUP(H54020&amp;"|"&amp;I54020,Sheet3!$H$2:$N$150,5,0),"")</f>
        <v/>
      </c>
      <c r="M54020" s="20" t="str">
        <f>IFERROR(INDEX(Sheet3!$Q$2:$Q$25,MATCH(H54020,Origin_List,0)),"")</f>
        <v/>
      </c>
    </row>
    <row r="54021" spans="4:13">
      <c r="D54021" s="20" t="str">
        <f>IFERROR(VLOOKUP(H54021&amp;"|"&amp;I54021,Sheet3!$H$2:$N$150,5,0),"")</f>
        <v/>
      </c>
      <c r="M54021" s="20" t="str">
        <f>IFERROR(INDEX(Sheet3!$Q$2:$Q$25,MATCH(H54021,Origin_List,0)),"")</f>
        <v/>
      </c>
    </row>
    <row r="54022" spans="4:13">
      <c r="D54022" s="20" t="str">
        <f>IFERROR(VLOOKUP(H54022&amp;"|"&amp;I54022,Sheet3!$H$2:$N$150,5,0),"")</f>
        <v/>
      </c>
      <c r="M54022" s="20" t="str">
        <f>IFERROR(INDEX(Sheet3!$Q$2:$Q$25,MATCH(H54022,Origin_List,0)),"")</f>
        <v/>
      </c>
    </row>
    <row r="54023" spans="4:13">
      <c r="D54023" s="20" t="str">
        <f>IFERROR(VLOOKUP(H54023&amp;"|"&amp;I54023,Sheet3!$H$2:$N$150,5,0),"")</f>
        <v/>
      </c>
      <c r="M54023" s="20" t="str">
        <f>IFERROR(INDEX(Sheet3!$Q$2:$Q$25,MATCH(H54023,Origin_List,0)),"")</f>
        <v/>
      </c>
    </row>
    <row r="54024" spans="4:13">
      <c r="D54024" s="20" t="str">
        <f>IFERROR(VLOOKUP(H54024&amp;"|"&amp;I54024,Sheet3!$H$2:$N$150,5,0),"")</f>
        <v/>
      </c>
      <c r="M54024" s="20" t="str">
        <f>IFERROR(INDEX(Sheet3!$Q$2:$Q$25,MATCH(H54024,Origin_List,0)),"")</f>
        <v/>
      </c>
    </row>
    <row r="54025" spans="4:13">
      <c r="D54025" s="20" t="str">
        <f>IFERROR(VLOOKUP(H54025&amp;"|"&amp;I54025,Sheet3!$H$2:$N$150,5,0),"")</f>
        <v/>
      </c>
      <c r="M54025" s="20" t="str">
        <f>IFERROR(INDEX(Sheet3!$Q$2:$Q$25,MATCH(H54025,Origin_List,0)),"")</f>
        <v/>
      </c>
    </row>
    <row r="54026" spans="4:13">
      <c r="D54026" s="20" t="str">
        <f>IFERROR(VLOOKUP(H54026&amp;"|"&amp;I54026,Sheet3!$H$2:$N$150,5,0),"")</f>
        <v/>
      </c>
      <c r="M54026" s="20" t="str">
        <f>IFERROR(INDEX(Sheet3!$Q$2:$Q$25,MATCH(H54026,Origin_List,0)),"")</f>
        <v/>
      </c>
    </row>
    <row r="54027" spans="4:13">
      <c r="D54027" s="20" t="str">
        <f>IFERROR(VLOOKUP(H54027&amp;"|"&amp;I54027,Sheet3!$H$2:$N$150,5,0),"")</f>
        <v/>
      </c>
      <c r="M54027" s="20" t="str">
        <f>IFERROR(INDEX(Sheet3!$Q$2:$Q$25,MATCH(H54027,Origin_List,0)),"")</f>
        <v/>
      </c>
    </row>
    <row r="54028" spans="4:13">
      <c r="D54028" s="20" t="str">
        <f>IFERROR(VLOOKUP(H54028&amp;"|"&amp;I54028,Sheet3!$H$2:$N$150,5,0),"")</f>
        <v/>
      </c>
      <c r="M54028" s="20" t="str">
        <f>IFERROR(INDEX(Sheet3!$Q$2:$Q$25,MATCH(H54028,Origin_List,0)),"")</f>
        <v/>
      </c>
    </row>
    <row r="54029" spans="4:13">
      <c r="D54029" s="20" t="str">
        <f>IFERROR(VLOOKUP(H54029&amp;"|"&amp;I54029,Sheet3!$H$2:$N$150,5,0),"")</f>
        <v/>
      </c>
      <c r="M54029" s="20" t="str">
        <f>IFERROR(INDEX(Sheet3!$Q$2:$Q$25,MATCH(H54029,Origin_List,0)),"")</f>
        <v/>
      </c>
    </row>
    <row r="54030" spans="4:13">
      <c r="D54030" s="20" t="str">
        <f>IFERROR(VLOOKUP(H54030&amp;"|"&amp;I54030,Sheet3!$H$2:$N$150,5,0),"")</f>
        <v/>
      </c>
      <c r="M54030" s="20" t="str">
        <f>IFERROR(INDEX(Sheet3!$Q$2:$Q$25,MATCH(H54030,Origin_List,0)),"")</f>
        <v/>
      </c>
    </row>
    <row r="54031" spans="4:13">
      <c r="D54031" s="20" t="str">
        <f>IFERROR(VLOOKUP(H54031&amp;"|"&amp;I54031,Sheet3!$H$2:$N$150,5,0),"")</f>
        <v/>
      </c>
      <c r="M54031" s="20" t="str">
        <f>IFERROR(INDEX(Sheet3!$Q$2:$Q$25,MATCH(H54031,Origin_List,0)),"")</f>
        <v/>
      </c>
    </row>
    <row r="54032" spans="4:13">
      <c r="D54032" s="20" t="str">
        <f>IFERROR(VLOOKUP(H54032&amp;"|"&amp;I54032,Sheet3!$H$2:$N$150,5,0),"")</f>
        <v/>
      </c>
      <c r="M54032" s="20" t="str">
        <f>IFERROR(INDEX(Sheet3!$Q$2:$Q$25,MATCH(H54032,Origin_List,0)),"")</f>
        <v/>
      </c>
    </row>
    <row r="54033" spans="4:13">
      <c r="D54033" s="20" t="str">
        <f>IFERROR(VLOOKUP(H54033&amp;"|"&amp;I54033,Sheet3!$H$2:$N$150,5,0),"")</f>
        <v/>
      </c>
      <c r="M54033" s="20" t="str">
        <f>IFERROR(INDEX(Sheet3!$Q$2:$Q$25,MATCH(H54033,Origin_List,0)),"")</f>
        <v/>
      </c>
    </row>
    <row r="54034" spans="4:13">
      <c r="D54034" s="20" t="str">
        <f>IFERROR(VLOOKUP(H54034&amp;"|"&amp;I54034,Sheet3!$H$2:$N$150,5,0),"")</f>
        <v/>
      </c>
      <c r="M54034" s="20" t="str">
        <f>IFERROR(INDEX(Sheet3!$Q$2:$Q$25,MATCH(H54034,Origin_List,0)),"")</f>
        <v/>
      </c>
    </row>
    <row r="54035" spans="4:13">
      <c r="D54035" s="20" t="str">
        <f>IFERROR(VLOOKUP(H54035&amp;"|"&amp;I54035,Sheet3!$H$2:$N$150,5,0),"")</f>
        <v/>
      </c>
      <c r="M54035" s="20" t="str">
        <f>IFERROR(INDEX(Sheet3!$Q$2:$Q$25,MATCH(H54035,Origin_List,0)),"")</f>
        <v/>
      </c>
    </row>
    <row r="54036" spans="4:13">
      <c r="D54036" s="20" t="str">
        <f>IFERROR(VLOOKUP(H54036&amp;"|"&amp;I54036,Sheet3!$H$2:$N$150,5,0),"")</f>
        <v/>
      </c>
      <c r="M54036" s="20" t="str">
        <f>IFERROR(INDEX(Sheet3!$Q$2:$Q$25,MATCH(H54036,Origin_List,0)),"")</f>
        <v/>
      </c>
    </row>
    <row r="54037" spans="4:13">
      <c r="D54037" s="20" t="str">
        <f>IFERROR(VLOOKUP(H54037&amp;"|"&amp;I54037,Sheet3!$H$2:$N$150,5,0),"")</f>
        <v/>
      </c>
      <c r="M54037" s="20" t="str">
        <f>IFERROR(INDEX(Sheet3!$Q$2:$Q$25,MATCH(H54037,Origin_List,0)),"")</f>
        <v/>
      </c>
    </row>
    <row r="54038" spans="4:13">
      <c r="D54038" s="20" t="str">
        <f>IFERROR(VLOOKUP(H54038&amp;"|"&amp;I54038,Sheet3!$H$2:$N$150,5,0),"")</f>
        <v/>
      </c>
      <c r="M54038" s="20" t="str">
        <f>IFERROR(INDEX(Sheet3!$Q$2:$Q$25,MATCH(H54038,Origin_List,0)),"")</f>
        <v/>
      </c>
    </row>
    <row r="54039" spans="4:13">
      <c r="D54039" s="20" t="str">
        <f>IFERROR(VLOOKUP(H54039&amp;"|"&amp;I54039,Sheet3!$H$2:$N$150,5,0),"")</f>
        <v/>
      </c>
      <c r="M54039" s="20" t="str">
        <f>IFERROR(INDEX(Sheet3!$Q$2:$Q$25,MATCH(H54039,Origin_List,0)),"")</f>
        <v/>
      </c>
    </row>
    <row r="54040" spans="4:13">
      <c r="D54040" s="20" t="str">
        <f>IFERROR(VLOOKUP(H54040&amp;"|"&amp;I54040,Sheet3!$H$2:$N$150,5,0),"")</f>
        <v/>
      </c>
      <c r="M54040" s="20" t="str">
        <f>IFERROR(INDEX(Sheet3!$Q$2:$Q$25,MATCH(H54040,Origin_List,0)),"")</f>
        <v/>
      </c>
    </row>
    <row r="54041" spans="4:13">
      <c r="D54041" s="20" t="str">
        <f>IFERROR(VLOOKUP(H54041&amp;"|"&amp;I54041,Sheet3!$H$2:$N$150,5,0),"")</f>
        <v/>
      </c>
      <c r="M54041" s="20" t="str">
        <f>IFERROR(INDEX(Sheet3!$Q$2:$Q$25,MATCH(H54041,Origin_List,0)),"")</f>
        <v/>
      </c>
    </row>
    <row r="54042" spans="4:13">
      <c r="D54042" s="20" t="str">
        <f>IFERROR(VLOOKUP(H54042&amp;"|"&amp;I54042,Sheet3!$H$2:$N$150,5,0),"")</f>
        <v/>
      </c>
      <c r="M54042" s="20" t="str">
        <f>IFERROR(INDEX(Sheet3!$Q$2:$Q$25,MATCH(H54042,Origin_List,0)),"")</f>
        <v/>
      </c>
    </row>
    <row r="54043" spans="4:13">
      <c r="D54043" s="20" t="str">
        <f>IFERROR(VLOOKUP(H54043&amp;"|"&amp;I54043,Sheet3!$H$2:$N$150,5,0),"")</f>
        <v/>
      </c>
      <c r="M54043" s="20" t="str">
        <f>IFERROR(INDEX(Sheet3!$Q$2:$Q$25,MATCH(H54043,Origin_List,0)),"")</f>
        <v/>
      </c>
    </row>
    <row r="54044" spans="4:13">
      <c r="D54044" s="20" t="str">
        <f>IFERROR(VLOOKUP(H54044&amp;"|"&amp;I54044,Sheet3!$H$2:$N$150,5,0),"")</f>
        <v/>
      </c>
      <c r="M54044" s="20" t="str">
        <f>IFERROR(INDEX(Sheet3!$Q$2:$Q$25,MATCH(H54044,Origin_List,0)),"")</f>
        <v/>
      </c>
    </row>
    <row r="54045" spans="4:13">
      <c r="D54045" s="20" t="str">
        <f>IFERROR(VLOOKUP(H54045&amp;"|"&amp;I54045,Sheet3!$H$2:$N$150,5,0),"")</f>
        <v/>
      </c>
      <c r="M54045" s="20" t="str">
        <f>IFERROR(INDEX(Sheet3!$Q$2:$Q$25,MATCH(H54045,Origin_List,0)),"")</f>
        <v/>
      </c>
    </row>
    <row r="54046" spans="4:13">
      <c r="D54046" s="20" t="str">
        <f>IFERROR(VLOOKUP(H54046&amp;"|"&amp;I54046,Sheet3!$H$2:$N$150,5,0),"")</f>
        <v/>
      </c>
      <c r="M54046" s="20" t="str">
        <f>IFERROR(INDEX(Sheet3!$Q$2:$Q$25,MATCH(H54046,Origin_List,0)),"")</f>
        <v/>
      </c>
    </row>
    <row r="54047" spans="4:13">
      <c r="D54047" s="20" t="str">
        <f>IFERROR(VLOOKUP(H54047&amp;"|"&amp;I54047,Sheet3!$H$2:$N$150,5,0),"")</f>
        <v/>
      </c>
      <c r="M54047" s="20" t="str">
        <f>IFERROR(INDEX(Sheet3!$Q$2:$Q$25,MATCH(H54047,Origin_List,0)),"")</f>
        <v/>
      </c>
    </row>
    <row r="54048" spans="4:13">
      <c r="D54048" s="20" t="str">
        <f>IFERROR(VLOOKUP(H54048&amp;"|"&amp;I54048,Sheet3!$H$2:$N$150,5,0),"")</f>
        <v/>
      </c>
      <c r="M54048" s="20" t="str">
        <f>IFERROR(INDEX(Sheet3!$Q$2:$Q$25,MATCH(H54048,Origin_List,0)),"")</f>
        <v/>
      </c>
    </row>
    <row r="54049" spans="4:13">
      <c r="D54049" s="20" t="str">
        <f>IFERROR(VLOOKUP(H54049&amp;"|"&amp;I54049,Sheet3!$H$2:$N$150,5,0),"")</f>
        <v/>
      </c>
      <c r="M54049" s="20" t="str">
        <f>IFERROR(INDEX(Sheet3!$Q$2:$Q$25,MATCH(H54049,Origin_List,0)),"")</f>
        <v/>
      </c>
    </row>
    <row r="54050" spans="4:13">
      <c r="D54050" s="20" t="str">
        <f>IFERROR(VLOOKUP(H54050&amp;"|"&amp;I54050,Sheet3!$H$2:$N$150,5,0),"")</f>
        <v/>
      </c>
      <c r="M54050" s="20" t="str">
        <f>IFERROR(INDEX(Sheet3!$Q$2:$Q$25,MATCH(H54050,Origin_List,0)),"")</f>
        <v/>
      </c>
    </row>
    <row r="54051" spans="4:13">
      <c r="D54051" s="20" t="str">
        <f>IFERROR(VLOOKUP(H54051&amp;"|"&amp;I54051,Sheet3!$H$2:$N$150,5,0),"")</f>
        <v/>
      </c>
      <c r="M54051" s="20" t="str">
        <f>IFERROR(INDEX(Sheet3!$Q$2:$Q$25,MATCH(H54051,Origin_List,0)),"")</f>
        <v/>
      </c>
    </row>
    <row r="54052" spans="4:13">
      <c r="D54052" s="20" t="str">
        <f>IFERROR(VLOOKUP(H54052&amp;"|"&amp;I54052,Sheet3!$H$2:$N$150,5,0),"")</f>
        <v/>
      </c>
      <c r="M54052" s="20" t="str">
        <f>IFERROR(INDEX(Sheet3!$Q$2:$Q$25,MATCH(H54052,Origin_List,0)),"")</f>
        <v/>
      </c>
    </row>
    <row r="54053" spans="4:13">
      <c r="D54053" s="20" t="str">
        <f>IFERROR(VLOOKUP(H54053&amp;"|"&amp;I54053,Sheet3!$H$2:$N$150,5,0),"")</f>
        <v/>
      </c>
      <c r="M54053" s="20" t="str">
        <f>IFERROR(INDEX(Sheet3!$Q$2:$Q$25,MATCH(H54053,Origin_List,0)),"")</f>
        <v/>
      </c>
    </row>
    <row r="54054" spans="4:13">
      <c r="D54054" s="20" t="str">
        <f>IFERROR(VLOOKUP(H54054&amp;"|"&amp;I54054,Sheet3!$H$2:$N$150,5,0),"")</f>
        <v/>
      </c>
      <c r="M54054" s="20" t="str">
        <f>IFERROR(INDEX(Sheet3!$Q$2:$Q$25,MATCH(H54054,Origin_List,0)),"")</f>
        <v/>
      </c>
    </row>
    <row r="54055" spans="4:13">
      <c r="D54055" s="20" t="str">
        <f>IFERROR(VLOOKUP(H54055&amp;"|"&amp;I54055,Sheet3!$H$2:$N$150,5,0),"")</f>
        <v/>
      </c>
      <c r="M54055" s="20" t="str">
        <f>IFERROR(INDEX(Sheet3!$Q$2:$Q$25,MATCH(H54055,Origin_List,0)),"")</f>
        <v/>
      </c>
    </row>
    <row r="54056" spans="4:13">
      <c r="D54056" s="20" t="str">
        <f>IFERROR(VLOOKUP(H54056&amp;"|"&amp;I54056,Sheet3!$H$2:$N$150,5,0),"")</f>
        <v/>
      </c>
      <c r="M54056" s="20" t="str">
        <f>IFERROR(INDEX(Sheet3!$Q$2:$Q$25,MATCH(H54056,Origin_List,0)),"")</f>
        <v/>
      </c>
    </row>
    <row r="54057" spans="4:13">
      <c r="D54057" s="20" t="str">
        <f>IFERROR(VLOOKUP(H54057&amp;"|"&amp;I54057,Sheet3!$H$2:$N$150,5,0),"")</f>
        <v/>
      </c>
      <c r="M54057" s="20" t="str">
        <f>IFERROR(INDEX(Sheet3!$Q$2:$Q$25,MATCH(H54057,Origin_List,0)),"")</f>
        <v/>
      </c>
    </row>
    <row r="54058" spans="4:13">
      <c r="D54058" s="20" t="str">
        <f>IFERROR(VLOOKUP(H54058&amp;"|"&amp;I54058,Sheet3!$H$2:$N$150,5,0),"")</f>
        <v/>
      </c>
      <c r="M54058" s="20" t="str">
        <f>IFERROR(INDEX(Sheet3!$Q$2:$Q$25,MATCH(H54058,Origin_List,0)),"")</f>
        <v/>
      </c>
    </row>
    <row r="54059" spans="4:13">
      <c r="D54059" s="20" t="str">
        <f>IFERROR(VLOOKUP(H54059&amp;"|"&amp;I54059,Sheet3!$H$2:$N$150,5,0),"")</f>
        <v/>
      </c>
      <c r="M54059" s="20" t="str">
        <f>IFERROR(INDEX(Sheet3!$Q$2:$Q$25,MATCH(H54059,Origin_List,0)),"")</f>
        <v/>
      </c>
    </row>
    <row r="54060" spans="4:13">
      <c r="D54060" s="20" t="str">
        <f>IFERROR(VLOOKUP(H54060&amp;"|"&amp;I54060,Sheet3!$H$2:$N$150,5,0),"")</f>
        <v/>
      </c>
      <c r="M54060" s="20" t="str">
        <f>IFERROR(INDEX(Sheet3!$Q$2:$Q$25,MATCH(H54060,Origin_List,0)),"")</f>
        <v/>
      </c>
    </row>
    <row r="54061" spans="4:13">
      <c r="D54061" s="20" t="str">
        <f>IFERROR(VLOOKUP(H54061&amp;"|"&amp;I54061,Sheet3!$H$2:$N$150,5,0),"")</f>
        <v/>
      </c>
      <c r="M54061" s="20" t="str">
        <f>IFERROR(INDEX(Sheet3!$Q$2:$Q$25,MATCH(H54061,Origin_List,0)),"")</f>
        <v/>
      </c>
    </row>
    <row r="54062" spans="4:13">
      <c r="D54062" s="20" t="str">
        <f>IFERROR(VLOOKUP(H54062&amp;"|"&amp;I54062,Sheet3!$H$2:$N$150,5,0),"")</f>
        <v/>
      </c>
      <c r="M54062" s="20" t="str">
        <f>IFERROR(INDEX(Sheet3!$Q$2:$Q$25,MATCH(H54062,Origin_List,0)),"")</f>
        <v/>
      </c>
    </row>
    <row r="54063" spans="4:13">
      <c r="D54063" s="20" t="str">
        <f>IFERROR(VLOOKUP(H54063&amp;"|"&amp;I54063,Sheet3!$H$2:$N$150,5,0),"")</f>
        <v/>
      </c>
      <c r="M54063" s="20" t="str">
        <f>IFERROR(INDEX(Sheet3!$Q$2:$Q$25,MATCH(H54063,Origin_List,0)),"")</f>
        <v/>
      </c>
    </row>
    <row r="54064" spans="4:13">
      <c r="D54064" s="20" t="str">
        <f>IFERROR(VLOOKUP(H54064&amp;"|"&amp;I54064,Sheet3!$H$2:$N$150,5,0),"")</f>
        <v/>
      </c>
      <c r="M54064" s="20" t="str">
        <f>IFERROR(INDEX(Sheet3!$Q$2:$Q$25,MATCH(H54064,Origin_List,0)),"")</f>
        <v/>
      </c>
    </row>
    <row r="54065" spans="4:13">
      <c r="D54065" s="20" t="str">
        <f>IFERROR(VLOOKUP(H54065&amp;"|"&amp;I54065,Sheet3!$H$2:$N$150,5,0),"")</f>
        <v/>
      </c>
      <c r="M54065" s="20" t="str">
        <f>IFERROR(INDEX(Sheet3!$Q$2:$Q$25,MATCH(H54065,Origin_List,0)),"")</f>
        <v/>
      </c>
    </row>
    <row r="54066" spans="4:13">
      <c r="D54066" s="20" t="str">
        <f>IFERROR(VLOOKUP(H54066&amp;"|"&amp;I54066,Sheet3!$H$2:$N$150,5,0),"")</f>
        <v/>
      </c>
      <c r="M54066" s="20" t="str">
        <f>IFERROR(INDEX(Sheet3!$Q$2:$Q$25,MATCH(H54066,Origin_List,0)),"")</f>
        <v/>
      </c>
    </row>
    <row r="54067" spans="4:13">
      <c r="D54067" s="20" t="str">
        <f>IFERROR(VLOOKUP(H54067&amp;"|"&amp;I54067,Sheet3!$H$2:$N$150,5,0),"")</f>
        <v/>
      </c>
      <c r="M54067" s="20" t="str">
        <f>IFERROR(INDEX(Sheet3!$Q$2:$Q$25,MATCH(H54067,Origin_List,0)),"")</f>
        <v/>
      </c>
    </row>
    <row r="54068" spans="4:13">
      <c r="D54068" s="20" t="str">
        <f>IFERROR(VLOOKUP(H54068&amp;"|"&amp;I54068,Sheet3!$H$2:$N$150,5,0),"")</f>
        <v/>
      </c>
      <c r="M54068" s="20" t="str">
        <f>IFERROR(INDEX(Sheet3!$Q$2:$Q$25,MATCH(H54068,Origin_List,0)),"")</f>
        <v/>
      </c>
    </row>
    <row r="54069" spans="4:13">
      <c r="D54069" s="20" t="str">
        <f>IFERROR(VLOOKUP(H54069&amp;"|"&amp;I54069,Sheet3!$H$2:$N$150,5,0),"")</f>
        <v/>
      </c>
      <c r="M54069" s="20" t="str">
        <f>IFERROR(INDEX(Sheet3!$Q$2:$Q$25,MATCH(H54069,Origin_List,0)),"")</f>
        <v/>
      </c>
    </row>
    <row r="54070" spans="4:13">
      <c r="D54070" s="20" t="str">
        <f>IFERROR(VLOOKUP(H54070&amp;"|"&amp;I54070,Sheet3!$H$2:$N$150,5,0),"")</f>
        <v/>
      </c>
      <c r="M54070" s="20" t="str">
        <f>IFERROR(INDEX(Sheet3!$Q$2:$Q$25,MATCH(H54070,Origin_List,0)),"")</f>
        <v/>
      </c>
    </row>
    <row r="54071" spans="4:13">
      <c r="D54071" s="20" t="str">
        <f>IFERROR(VLOOKUP(H54071&amp;"|"&amp;I54071,Sheet3!$H$2:$N$150,5,0),"")</f>
        <v/>
      </c>
      <c r="M54071" s="20" t="str">
        <f>IFERROR(INDEX(Sheet3!$Q$2:$Q$25,MATCH(H54071,Origin_List,0)),"")</f>
        <v/>
      </c>
    </row>
    <row r="54072" spans="4:13">
      <c r="D54072" s="20" t="str">
        <f>IFERROR(VLOOKUP(H54072&amp;"|"&amp;I54072,Sheet3!$H$2:$N$150,5,0),"")</f>
        <v/>
      </c>
      <c r="M54072" s="20" t="str">
        <f>IFERROR(INDEX(Sheet3!$Q$2:$Q$25,MATCH(H54072,Origin_List,0)),"")</f>
        <v/>
      </c>
    </row>
    <row r="54073" spans="4:13">
      <c r="D54073" s="20" t="str">
        <f>IFERROR(VLOOKUP(H54073&amp;"|"&amp;I54073,Sheet3!$H$2:$N$150,5,0),"")</f>
        <v/>
      </c>
      <c r="M54073" s="20" t="str">
        <f>IFERROR(INDEX(Sheet3!$Q$2:$Q$25,MATCH(H54073,Origin_List,0)),"")</f>
        <v/>
      </c>
    </row>
    <row r="54074" spans="4:13">
      <c r="D54074" s="20" t="str">
        <f>IFERROR(VLOOKUP(H54074&amp;"|"&amp;I54074,Sheet3!$H$2:$N$150,5,0),"")</f>
        <v/>
      </c>
      <c r="M54074" s="20" t="str">
        <f>IFERROR(INDEX(Sheet3!$Q$2:$Q$25,MATCH(H54074,Origin_List,0)),"")</f>
        <v/>
      </c>
    </row>
    <row r="54075" spans="4:13">
      <c r="D54075" s="20" t="str">
        <f>IFERROR(VLOOKUP(H54075&amp;"|"&amp;I54075,Sheet3!$H$2:$N$150,5,0),"")</f>
        <v/>
      </c>
      <c r="M54075" s="20" t="str">
        <f>IFERROR(INDEX(Sheet3!$Q$2:$Q$25,MATCH(H54075,Origin_List,0)),"")</f>
        <v/>
      </c>
    </row>
    <row r="54076" spans="4:13">
      <c r="D54076" s="20" t="str">
        <f>IFERROR(VLOOKUP(H54076&amp;"|"&amp;I54076,Sheet3!$H$2:$N$150,5,0),"")</f>
        <v/>
      </c>
      <c r="M54076" s="20" t="str">
        <f>IFERROR(INDEX(Sheet3!$Q$2:$Q$25,MATCH(H54076,Origin_List,0)),"")</f>
        <v/>
      </c>
    </row>
    <row r="54077" spans="4:13">
      <c r="D54077" s="20" t="str">
        <f>IFERROR(VLOOKUP(H54077&amp;"|"&amp;I54077,Sheet3!$H$2:$N$150,5,0),"")</f>
        <v/>
      </c>
      <c r="M54077" s="20" t="str">
        <f>IFERROR(INDEX(Sheet3!$Q$2:$Q$25,MATCH(H54077,Origin_List,0)),"")</f>
        <v/>
      </c>
    </row>
    <row r="54078" spans="4:13">
      <c r="D54078" s="20" t="str">
        <f>IFERROR(VLOOKUP(H54078&amp;"|"&amp;I54078,Sheet3!$H$2:$N$150,5,0),"")</f>
        <v/>
      </c>
      <c r="M54078" s="20" t="str">
        <f>IFERROR(INDEX(Sheet3!$Q$2:$Q$25,MATCH(H54078,Origin_List,0)),"")</f>
        <v/>
      </c>
    </row>
    <row r="54079" spans="4:13">
      <c r="D54079" s="20" t="str">
        <f>IFERROR(VLOOKUP(H54079&amp;"|"&amp;I54079,Sheet3!$H$2:$N$150,5,0),"")</f>
        <v/>
      </c>
      <c r="M54079" s="20" t="str">
        <f>IFERROR(INDEX(Sheet3!$Q$2:$Q$25,MATCH(H54079,Origin_List,0)),"")</f>
        <v/>
      </c>
    </row>
    <row r="54080" spans="4:13">
      <c r="D54080" s="20" t="str">
        <f>IFERROR(VLOOKUP(H54080&amp;"|"&amp;I54080,Sheet3!$H$2:$N$150,5,0),"")</f>
        <v/>
      </c>
      <c r="M54080" s="20" t="str">
        <f>IFERROR(INDEX(Sheet3!$Q$2:$Q$25,MATCH(H54080,Origin_List,0)),"")</f>
        <v/>
      </c>
    </row>
    <row r="54081" spans="4:13">
      <c r="D54081" s="20" t="str">
        <f>IFERROR(VLOOKUP(H54081&amp;"|"&amp;I54081,Sheet3!$H$2:$N$150,5,0),"")</f>
        <v/>
      </c>
      <c r="M54081" s="20" t="str">
        <f>IFERROR(INDEX(Sheet3!$Q$2:$Q$25,MATCH(H54081,Origin_List,0)),"")</f>
        <v/>
      </c>
    </row>
    <row r="54082" spans="4:13">
      <c r="D54082" s="20" t="str">
        <f>IFERROR(VLOOKUP(H54082&amp;"|"&amp;I54082,Sheet3!$H$2:$N$150,5,0),"")</f>
        <v/>
      </c>
      <c r="M54082" s="20" t="str">
        <f>IFERROR(INDEX(Sheet3!$Q$2:$Q$25,MATCH(H54082,Origin_List,0)),"")</f>
        <v/>
      </c>
    </row>
    <row r="54083" spans="4:13">
      <c r="D54083" s="20" t="str">
        <f>IFERROR(VLOOKUP(H54083&amp;"|"&amp;I54083,Sheet3!$H$2:$N$150,5,0),"")</f>
        <v/>
      </c>
      <c r="M54083" s="20" t="str">
        <f>IFERROR(INDEX(Sheet3!$Q$2:$Q$25,MATCH(H54083,Origin_List,0)),"")</f>
        <v/>
      </c>
    </row>
    <row r="54084" spans="4:13">
      <c r="D54084" s="20" t="str">
        <f>IFERROR(VLOOKUP(H54084&amp;"|"&amp;I54084,Sheet3!$H$2:$N$150,5,0),"")</f>
        <v/>
      </c>
      <c r="M54084" s="20" t="str">
        <f>IFERROR(INDEX(Sheet3!$Q$2:$Q$25,MATCH(H54084,Origin_List,0)),"")</f>
        <v/>
      </c>
    </row>
    <row r="54085" spans="4:13">
      <c r="D54085" s="20" t="str">
        <f>IFERROR(VLOOKUP(H54085&amp;"|"&amp;I54085,Sheet3!$H$2:$N$150,5,0),"")</f>
        <v/>
      </c>
      <c r="M54085" s="20" t="str">
        <f>IFERROR(INDEX(Sheet3!$Q$2:$Q$25,MATCH(H54085,Origin_List,0)),"")</f>
        <v/>
      </c>
    </row>
    <row r="54086" spans="4:13">
      <c r="D54086" s="20" t="str">
        <f>IFERROR(VLOOKUP(H54086&amp;"|"&amp;I54086,Sheet3!$H$2:$N$150,5,0),"")</f>
        <v/>
      </c>
      <c r="M54086" s="20" t="str">
        <f>IFERROR(INDEX(Sheet3!$Q$2:$Q$25,MATCH(H54086,Origin_List,0)),"")</f>
        <v/>
      </c>
    </row>
    <row r="54087" spans="4:13">
      <c r="D54087" s="20" t="str">
        <f>IFERROR(VLOOKUP(H54087&amp;"|"&amp;I54087,Sheet3!$H$2:$N$150,5,0),"")</f>
        <v/>
      </c>
      <c r="M54087" s="20" t="str">
        <f>IFERROR(INDEX(Sheet3!$Q$2:$Q$25,MATCH(H54087,Origin_List,0)),"")</f>
        <v/>
      </c>
    </row>
    <row r="54088" spans="4:13">
      <c r="D54088" s="20" t="str">
        <f>IFERROR(VLOOKUP(H54088&amp;"|"&amp;I54088,Sheet3!$H$2:$N$150,5,0),"")</f>
        <v/>
      </c>
      <c r="M54088" s="20" t="str">
        <f>IFERROR(INDEX(Sheet3!$Q$2:$Q$25,MATCH(H54088,Origin_List,0)),"")</f>
        <v/>
      </c>
    </row>
    <row r="54089" spans="4:13">
      <c r="D54089" s="20" t="str">
        <f>IFERROR(VLOOKUP(H54089&amp;"|"&amp;I54089,Sheet3!$H$2:$N$150,5,0),"")</f>
        <v/>
      </c>
      <c r="M54089" s="20" t="str">
        <f>IFERROR(INDEX(Sheet3!$Q$2:$Q$25,MATCH(H54089,Origin_List,0)),"")</f>
        <v/>
      </c>
    </row>
    <row r="54090" spans="4:13">
      <c r="D54090" s="20" t="str">
        <f>IFERROR(VLOOKUP(H54090&amp;"|"&amp;I54090,Sheet3!$H$2:$N$150,5,0),"")</f>
        <v/>
      </c>
      <c r="M54090" s="20" t="str">
        <f>IFERROR(INDEX(Sheet3!$Q$2:$Q$25,MATCH(H54090,Origin_List,0)),"")</f>
        <v/>
      </c>
    </row>
    <row r="54091" spans="4:13">
      <c r="D54091" s="20" t="str">
        <f>IFERROR(VLOOKUP(H54091&amp;"|"&amp;I54091,Sheet3!$H$2:$N$150,5,0),"")</f>
        <v/>
      </c>
      <c r="M54091" s="20" t="str">
        <f>IFERROR(INDEX(Sheet3!$Q$2:$Q$25,MATCH(H54091,Origin_List,0)),"")</f>
        <v/>
      </c>
    </row>
    <row r="54092" spans="4:13">
      <c r="D54092" s="20" t="str">
        <f>IFERROR(VLOOKUP(H54092&amp;"|"&amp;I54092,Sheet3!$H$2:$N$150,5,0),"")</f>
        <v/>
      </c>
      <c r="M54092" s="20" t="str">
        <f>IFERROR(INDEX(Sheet3!$Q$2:$Q$25,MATCH(H54092,Origin_List,0)),"")</f>
        <v/>
      </c>
    </row>
    <row r="54093" spans="4:13">
      <c r="D54093" s="20" t="str">
        <f>IFERROR(VLOOKUP(H54093&amp;"|"&amp;I54093,Sheet3!$H$2:$N$150,5,0),"")</f>
        <v/>
      </c>
      <c r="M54093" s="20" t="str">
        <f>IFERROR(INDEX(Sheet3!$Q$2:$Q$25,MATCH(H54093,Origin_List,0)),"")</f>
        <v/>
      </c>
    </row>
    <row r="54094" spans="4:13">
      <c r="D54094" s="20" t="str">
        <f>IFERROR(VLOOKUP(H54094&amp;"|"&amp;I54094,Sheet3!$H$2:$N$150,5,0),"")</f>
        <v/>
      </c>
      <c r="M54094" s="20" t="str">
        <f>IFERROR(INDEX(Sheet3!$Q$2:$Q$25,MATCH(H54094,Origin_List,0)),"")</f>
        <v/>
      </c>
    </row>
    <row r="54095" spans="4:13">
      <c r="D54095" s="20" t="str">
        <f>IFERROR(VLOOKUP(H54095&amp;"|"&amp;I54095,Sheet3!$H$2:$N$150,5,0),"")</f>
        <v/>
      </c>
      <c r="M54095" s="20" t="str">
        <f>IFERROR(INDEX(Sheet3!$Q$2:$Q$25,MATCH(H54095,Origin_List,0)),"")</f>
        <v/>
      </c>
    </row>
    <row r="54096" spans="4:13">
      <c r="D54096" s="20" t="str">
        <f>IFERROR(VLOOKUP(H54096&amp;"|"&amp;I54096,Sheet3!$H$2:$N$150,5,0),"")</f>
        <v/>
      </c>
      <c r="M54096" s="20" t="str">
        <f>IFERROR(INDEX(Sheet3!$Q$2:$Q$25,MATCH(H54096,Origin_List,0)),"")</f>
        <v/>
      </c>
    </row>
    <row r="54097" spans="4:13">
      <c r="D54097" s="20" t="str">
        <f>IFERROR(VLOOKUP(H54097&amp;"|"&amp;I54097,Sheet3!$H$2:$N$150,5,0),"")</f>
        <v/>
      </c>
      <c r="M54097" s="20" t="str">
        <f>IFERROR(INDEX(Sheet3!$Q$2:$Q$25,MATCH(H54097,Origin_List,0)),"")</f>
        <v/>
      </c>
    </row>
    <row r="54098" spans="4:13">
      <c r="D54098" s="20" t="str">
        <f>IFERROR(VLOOKUP(H54098&amp;"|"&amp;I54098,Sheet3!$H$2:$N$150,5,0),"")</f>
        <v/>
      </c>
      <c r="M54098" s="20" t="str">
        <f>IFERROR(INDEX(Sheet3!$Q$2:$Q$25,MATCH(H54098,Origin_List,0)),"")</f>
        <v/>
      </c>
    </row>
    <row r="54099" spans="4:13">
      <c r="D54099" s="20" t="str">
        <f>IFERROR(VLOOKUP(H54099&amp;"|"&amp;I54099,Sheet3!$H$2:$N$150,5,0),"")</f>
        <v/>
      </c>
      <c r="M54099" s="20" t="str">
        <f>IFERROR(INDEX(Sheet3!$Q$2:$Q$25,MATCH(H54099,Origin_List,0)),"")</f>
        <v/>
      </c>
    </row>
    <row r="54100" spans="4:13">
      <c r="D54100" s="20" t="str">
        <f>IFERROR(VLOOKUP(H54100&amp;"|"&amp;I54100,Sheet3!$H$2:$N$150,5,0),"")</f>
        <v/>
      </c>
      <c r="M54100" s="20" t="str">
        <f>IFERROR(INDEX(Sheet3!$Q$2:$Q$25,MATCH(H54100,Origin_List,0)),"")</f>
        <v/>
      </c>
    </row>
    <row r="54101" spans="4:13">
      <c r="D54101" s="20" t="str">
        <f>IFERROR(VLOOKUP(H54101&amp;"|"&amp;I54101,Sheet3!$H$2:$N$150,5,0),"")</f>
        <v/>
      </c>
      <c r="M54101" s="20" t="str">
        <f>IFERROR(INDEX(Sheet3!$Q$2:$Q$25,MATCH(H54101,Origin_List,0)),"")</f>
        <v/>
      </c>
    </row>
    <row r="54102" spans="4:13">
      <c r="D54102" s="20" t="str">
        <f>IFERROR(VLOOKUP(H54102&amp;"|"&amp;I54102,Sheet3!$H$2:$N$150,5,0),"")</f>
        <v/>
      </c>
      <c r="M54102" s="20" t="str">
        <f>IFERROR(INDEX(Sheet3!$Q$2:$Q$25,MATCH(H54102,Origin_List,0)),"")</f>
        <v/>
      </c>
    </row>
    <row r="54103" spans="4:13">
      <c r="D54103" s="20" t="str">
        <f>IFERROR(VLOOKUP(H54103&amp;"|"&amp;I54103,Sheet3!$H$2:$N$150,5,0),"")</f>
        <v/>
      </c>
      <c r="M54103" s="20" t="str">
        <f>IFERROR(INDEX(Sheet3!$Q$2:$Q$25,MATCH(H54103,Origin_List,0)),"")</f>
        <v/>
      </c>
    </row>
    <row r="54104" spans="4:13">
      <c r="D54104" s="20" t="str">
        <f>IFERROR(VLOOKUP(H54104&amp;"|"&amp;I54104,Sheet3!$H$2:$N$150,5,0),"")</f>
        <v/>
      </c>
      <c r="M54104" s="20" t="str">
        <f>IFERROR(INDEX(Sheet3!$Q$2:$Q$25,MATCH(H54104,Origin_List,0)),"")</f>
        <v/>
      </c>
    </row>
    <row r="54105" spans="4:13">
      <c r="D54105" s="20" t="str">
        <f>IFERROR(VLOOKUP(H54105&amp;"|"&amp;I54105,Sheet3!$H$2:$N$150,5,0),"")</f>
        <v/>
      </c>
      <c r="M54105" s="20" t="str">
        <f>IFERROR(INDEX(Sheet3!$Q$2:$Q$25,MATCH(H54105,Origin_List,0)),"")</f>
        <v/>
      </c>
    </row>
    <row r="54106" spans="4:13">
      <c r="D54106" s="20" t="str">
        <f>IFERROR(VLOOKUP(H54106&amp;"|"&amp;I54106,Sheet3!$H$2:$N$150,5,0),"")</f>
        <v/>
      </c>
      <c r="M54106" s="20" t="str">
        <f>IFERROR(INDEX(Sheet3!$Q$2:$Q$25,MATCH(H54106,Origin_List,0)),"")</f>
        <v/>
      </c>
    </row>
    <row r="54107" spans="4:13">
      <c r="D54107" s="20" t="str">
        <f>IFERROR(VLOOKUP(H54107&amp;"|"&amp;I54107,Sheet3!$H$2:$N$150,5,0),"")</f>
        <v/>
      </c>
      <c r="M54107" s="20" t="str">
        <f>IFERROR(INDEX(Sheet3!$Q$2:$Q$25,MATCH(H54107,Origin_List,0)),"")</f>
        <v/>
      </c>
    </row>
    <row r="54108" spans="4:13">
      <c r="D54108" s="20" t="str">
        <f>IFERROR(VLOOKUP(H54108&amp;"|"&amp;I54108,Sheet3!$H$2:$N$150,5,0),"")</f>
        <v/>
      </c>
      <c r="M54108" s="20" t="str">
        <f>IFERROR(INDEX(Sheet3!$Q$2:$Q$25,MATCH(H54108,Origin_List,0)),"")</f>
        <v/>
      </c>
    </row>
    <row r="54109" spans="4:13">
      <c r="D54109" s="20" t="str">
        <f>IFERROR(VLOOKUP(H54109&amp;"|"&amp;I54109,Sheet3!$H$2:$N$150,5,0),"")</f>
        <v/>
      </c>
      <c r="M54109" s="20" t="str">
        <f>IFERROR(INDEX(Sheet3!$Q$2:$Q$25,MATCH(H54109,Origin_List,0)),"")</f>
        <v/>
      </c>
    </row>
    <row r="54110" spans="4:13">
      <c r="D54110" s="20" t="str">
        <f>IFERROR(VLOOKUP(H54110&amp;"|"&amp;I54110,Sheet3!$H$2:$N$150,5,0),"")</f>
        <v/>
      </c>
      <c r="M54110" s="20" t="str">
        <f>IFERROR(INDEX(Sheet3!$Q$2:$Q$25,MATCH(H54110,Origin_List,0)),"")</f>
        <v/>
      </c>
    </row>
    <row r="54111" spans="4:13">
      <c r="D54111" s="20" t="str">
        <f>IFERROR(VLOOKUP(H54111&amp;"|"&amp;I54111,Sheet3!$H$2:$N$150,5,0),"")</f>
        <v/>
      </c>
      <c r="M54111" s="20" t="str">
        <f>IFERROR(INDEX(Sheet3!$Q$2:$Q$25,MATCH(H54111,Origin_List,0)),"")</f>
        <v/>
      </c>
    </row>
    <row r="54112" spans="4:13">
      <c r="D54112" s="20" t="str">
        <f>IFERROR(VLOOKUP(H54112&amp;"|"&amp;I54112,Sheet3!$H$2:$N$150,5,0),"")</f>
        <v/>
      </c>
      <c r="M54112" s="20" t="str">
        <f>IFERROR(INDEX(Sheet3!$Q$2:$Q$25,MATCH(H54112,Origin_List,0)),"")</f>
        <v/>
      </c>
    </row>
    <row r="54113" spans="4:13">
      <c r="D54113" s="20" t="str">
        <f>IFERROR(VLOOKUP(H54113&amp;"|"&amp;I54113,Sheet3!$H$2:$N$150,5,0),"")</f>
        <v/>
      </c>
      <c r="M54113" s="20" t="str">
        <f>IFERROR(INDEX(Sheet3!$Q$2:$Q$25,MATCH(H54113,Origin_List,0)),"")</f>
        <v/>
      </c>
    </row>
    <row r="54114" spans="4:13">
      <c r="D54114" s="20" t="str">
        <f>IFERROR(VLOOKUP(H54114&amp;"|"&amp;I54114,Sheet3!$H$2:$N$150,5,0),"")</f>
        <v/>
      </c>
      <c r="M54114" s="20" t="str">
        <f>IFERROR(INDEX(Sheet3!$Q$2:$Q$25,MATCH(H54114,Origin_List,0)),"")</f>
        <v/>
      </c>
    </row>
    <row r="54115" spans="4:13">
      <c r="D54115" s="20" t="str">
        <f>IFERROR(VLOOKUP(H54115&amp;"|"&amp;I54115,Sheet3!$H$2:$N$150,5,0),"")</f>
        <v/>
      </c>
      <c r="M54115" s="20" t="str">
        <f>IFERROR(INDEX(Sheet3!$Q$2:$Q$25,MATCH(H54115,Origin_List,0)),"")</f>
        <v/>
      </c>
    </row>
    <row r="54116" spans="4:13">
      <c r="D54116" s="20" t="str">
        <f>IFERROR(VLOOKUP(H54116&amp;"|"&amp;I54116,Sheet3!$H$2:$N$150,5,0),"")</f>
        <v/>
      </c>
      <c r="M54116" s="20" t="str">
        <f>IFERROR(INDEX(Sheet3!$Q$2:$Q$25,MATCH(H54116,Origin_List,0)),"")</f>
        <v/>
      </c>
    </row>
    <row r="54117" spans="4:13">
      <c r="D54117" s="20" t="str">
        <f>IFERROR(VLOOKUP(H54117&amp;"|"&amp;I54117,Sheet3!$H$2:$N$150,5,0),"")</f>
        <v/>
      </c>
      <c r="M54117" s="20" t="str">
        <f>IFERROR(INDEX(Sheet3!$Q$2:$Q$25,MATCH(H54117,Origin_List,0)),"")</f>
        <v/>
      </c>
    </row>
    <row r="54118" spans="4:13">
      <c r="D54118" s="20" t="str">
        <f>IFERROR(VLOOKUP(H54118&amp;"|"&amp;I54118,Sheet3!$H$2:$N$150,5,0),"")</f>
        <v/>
      </c>
      <c r="M54118" s="20" t="str">
        <f>IFERROR(INDEX(Sheet3!$Q$2:$Q$25,MATCH(H54118,Origin_List,0)),"")</f>
        <v/>
      </c>
    </row>
    <row r="54119" spans="4:13">
      <c r="D54119" s="20" t="str">
        <f>IFERROR(VLOOKUP(H54119&amp;"|"&amp;I54119,Sheet3!$H$2:$N$150,5,0),"")</f>
        <v/>
      </c>
      <c r="M54119" s="20" t="str">
        <f>IFERROR(INDEX(Sheet3!$Q$2:$Q$25,MATCH(H54119,Origin_List,0)),"")</f>
        <v/>
      </c>
    </row>
    <row r="54120" spans="4:13">
      <c r="D54120" s="20" t="str">
        <f>IFERROR(VLOOKUP(H54120&amp;"|"&amp;I54120,Sheet3!$H$2:$N$150,5,0),"")</f>
        <v/>
      </c>
      <c r="M54120" s="20" t="str">
        <f>IFERROR(INDEX(Sheet3!$Q$2:$Q$25,MATCH(H54120,Origin_List,0)),"")</f>
        <v/>
      </c>
    </row>
    <row r="54121" spans="4:13">
      <c r="D54121" s="20" t="str">
        <f>IFERROR(VLOOKUP(H54121&amp;"|"&amp;I54121,Sheet3!$H$2:$N$150,5,0),"")</f>
        <v/>
      </c>
      <c r="M54121" s="20" t="str">
        <f>IFERROR(INDEX(Sheet3!$Q$2:$Q$25,MATCH(H54121,Origin_List,0)),"")</f>
        <v/>
      </c>
    </row>
    <row r="54122" spans="4:13">
      <c r="D54122" s="20" t="str">
        <f>IFERROR(VLOOKUP(H54122&amp;"|"&amp;I54122,Sheet3!$H$2:$N$150,5,0),"")</f>
        <v/>
      </c>
      <c r="M54122" s="20" t="str">
        <f>IFERROR(INDEX(Sheet3!$Q$2:$Q$25,MATCH(H54122,Origin_List,0)),"")</f>
        <v/>
      </c>
    </row>
    <row r="54123" spans="4:13">
      <c r="D54123" s="20" t="str">
        <f>IFERROR(VLOOKUP(H54123&amp;"|"&amp;I54123,Sheet3!$H$2:$N$150,5,0),"")</f>
        <v/>
      </c>
      <c r="M54123" s="20" t="str">
        <f>IFERROR(INDEX(Sheet3!$Q$2:$Q$25,MATCH(H54123,Origin_List,0)),"")</f>
        <v/>
      </c>
    </row>
    <row r="54124" spans="4:13">
      <c r="D54124" s="20" t="str">
        <f>IFERROR(VLOOKUP(H54124&amp;"|"&amp;I54124,Sheet3!$H$2:$N$150,5,0),"")</f>
        <v/>
      </c>
      <c r="M54124" s="20" t="str">
        <f>IFERROR(INDEX(Sheet3!$Q$2:$Q$25,MATCH(H54124,Origin_List,0)),"")</f>
        <v/>
      </c>
    </row>
    <row r="54125" spans="4:13">
      <c r="D54125" s="20" t="str">
        <f>IFERROR(VLOOKUP(H54125&amp;"|"&amp;I54125,Sheet3!$H$2:$N$150,5,0),"")</f>
        <v/>
      </c>
      <c r="M54125" s="20" t="str">
        <f>IFERROR(INDEX(Sheet3!$Q$2:$Q$25,MATCH(H54125,Origin_List,0)),"")</f>
        <v/>
      </c>
    </row>
    <row r="54126" spans="4:13">
      <c r="D54126" s="20" t="str">
        <f>IFERROR(VLOOKUP(H54126&amp;"|"&amp;I54126,Sheet3!$H$2:$N$150,5,0),"")</f>
        <v/>
      </c>
      <c r="M54126" s="20" t="str">
        <f>IFERROR(INDEX(Sheet3!$Q$2:$Q$25,MATCH(H54126,Origin_List,0)),"")</f>
        <v/>
      </c>
    </row>
    <row r="54127" spans="4:13">
      <c r="D54127" s="20" t="str">
        <f>IFERROR(VLOOKUP(H54127&amp;"|"&amp;I54127,Sheet3!$H$2:$N$150,5,0),"")</f>
        <v/>
      </c>
      <c r="M54127" s="20" t="str">
        <f>IFERROR(INDEX(Sheet3!$Q$2:$Q$25,MATCH(H54127,Origin_List,0)),"")</f>
        <v/>
      </c>
    </row>
    <row r="54128" spans="4:13">
      <c r="D54128" s="20" t="str">
        <f>IFERROR(VLOOKUP(H54128&amp;"|"&amp;I54128,Sheet3!$H$2:$N$150,5,0),"")</f>
        <v/>
      </c>
      <c r="M54128" s="20" t="str">
        <f>IFERROR(INDEX(Sheet3!$Q$2:$Q$25,MATCH(H54128,Origin_List,0)),"")</f>
        <v/>
      </c>
    </row>
    <row r="54129" spans="4:13">
      <c r="D54129" s="20" t="str">
        <f>IFERROR(VLOOKUP(H54129&amp;"|"&amp;I54129,Sheet3!$H$2:$N$150,5,0),"")</f>
        <v/>
      </c>
      <c r="M54129" s="20" t="str">
        <f>IFERROR(INDEX(Sheet3!$Q$2:$Q$25,MATCH(H54129,Origin_List,0)),"")</f>
        <v/>
      </c>
    </row>
    <row r="54130" spans="4:13">
      <c r="D54130" s="20" t="str">
        <f>IFERROR(VLOOKUP(H54130&amp;"|"&amp;I54130,Sheet3!$H$2:$N$150,5,0),"")</f>
        <v/>
      </c>
      <c r="M54130" s="20" t="str">
        <f>IFERROR(INDEX(Sheet3!$Q$2:$Q$25,MATCH(H54130,Origin_List,0)),"")</f>
        <v/>
      </c>
    </row>
    <row r="54131" spans="4:13">
      <c r="D54131" s="20" t="str">
        <f>IFERROR(VLOOKUP(H54131&amp;"|"&amp;I54131,Sheet3!$H$2:$N$150,5,0),"")</f>
        <v/>
      </c>
      <c r="M54131" s="20" t="str">
        <f>IFERROR(INDEX(Sheet3!$Q$2:$Q$25,MATCH(H54131,Origin_List,0)),"")</f>
        <v/>
      </c>
    </row>
    <row r="54132" spans="4:13">
      <c r="D54132" s="20" t="str">
        <f>IFERROR(VLOOKUP(H54132&amp;"|"&amp;I54132,Sheet3!$H$2:$N$150,5,0),"")</f>
        <v/>
      </c>
      <c r="M54132" s="20" t="str">
        <f>IFERROR(INDEX(Sheet3!$Q$2:$Q$25,MATCH(H54132,Origin_List,0)),"")</f>
        <v/>
      </c>
    </row>
    <row r="54133" spans="4:13">
      <c r="D54133" s="20" t="str">
        <f>IFERROR(VLOOKUP(H54133&amp;"|"&amp;I54133,Sheet3!$H$2:$N$150,5,0),"")</f>
        <v/>
      </c>
      <c r="M54133" s="20" t="str">
        <f>IFERROR(INDEX(Sheet3!$Q$2:$Q$25,MATCH(H54133,Origin_List,0)),"")</f>
        <v/>
      </c>
    </row>
    <row r="54134" spans="4:13">
      <c r="D54134" s="20" t="str">
        <f>IFERROR(VLOOKUP(H54134&amp;"|"&amp;I54134,Sheet3!$H$2:$N$150,5,0),"")</f>
        <v/>
      </c>
      <c r="M54134" s="20" t="str">
        <f>IFERROR(INDEX(Sheet3!$Q$2:$Q$25,MATCH(H54134,Origin_List,0)),"")</f>
        <v/>
      </c>
    </row>
    <row r="54135" spans="4:13">
      <c r="D54135" s="20" t="str">
        <f>IFERROR(VLOOKUP(H54135&amp;"|"&amp;I54135,Sheet3!$H$2:$N$150,5,0),"")</f>
        <v/>
      </c>
      <c r="M54135" s="20" t="str">
        <f>IFERROR(INDEX(Sheet3!$Q$2:$Q$25,MATCH(H54135,Origin_List,0)),"")</f>
        <v/>
      </c>
    </row>
    <row r="54136" spans="4:13">
      <c r="D54136" s="20" t="str">
        <f>IFERROR(VLOOKUP(H54136&amp;"|"&amp;I54136,Sheet3!$H$2:$N$150,5,0),"")</f>
        <v/>
      </c>
      <c r="M54136" s="20" t="str">
        <f>IFERROR(INDEX(Sheet3!$Q$2:$Q$25,MATCH(H54136,Origin_List,0)),"")</f>
        <v/>
      </c>
    </row>
    <row r="54137" spans="4:13">
      <c r="D54137" s="20" t="str">
        <f>IFERROR(VLOOKUP(H54137&amp;"|"&amp;I54137,Sheet3!$H$2:$N$150,5,0),"")</f>
        <v/>
      </c>
      <c r="M54137" s="20" t="str">
        <f>IFERROR(INDEX(Sheet3!$Q$2:$Q$25,MATCH(H54137,Origin_List,0)),"")</f>
        <v/>
      </c>
    </row>
    <row r="54138" spans="4:13">
      <c r="D54138" s="20" t="str">
        <f>IFERROR(VLOOKUP(H54138&amp;"|"&amp;I54138,Sheet3!$H$2:$N$150,5,0),"")</f>
        <v/>
      </c>
      <c r="M54138" s="20" t="str">
        <f>IFERROR(INDEX(Sheet3!$Q$2:$Q$25,MATCH(H54138,Origin_List,0)),"")</f>
        <v/>
      </c>
    </row>
    <row r="54139" spans="4:13">
      <c r="D54139" s="20" t="str">
        <f>IFERROR(VLOOKUP(H54139&amp;"|"&amp;I54139,Sheet3!$H$2:$N$150,5,0),"")</f>
        <v/>
      </c>
      <c r="M54139" s="20" t="str">
        <f>IFERROR(INDEX(Sheet3!$Q$2:$Q$25,MATCH(H54139,Origin_List,0)),"")</f>
        <v/>
      </c>
    </row>
    <row r="54140" spans="4:13">
      <c r="D54140" s="20" t="str">
        <f>IFERROR(VLOOKUP(H54140&amp;"|"&amp;I54140,Sheet3!$H$2:$N$150,5,0),"")</f>
        <v/>
      </c>
      <c r="M54140" s="20" t="str">
        <f>IFERROR(INDEX(Sheet3!$Q$2:$Q$25,MATCH(H54140,Origin_List,0)),"")</f>
        <v/>
      </c>
    </row>
    <row r="54141" spans="4:13">
      <c r="D54141" s="20" t="str">
        <f>IFERROR(VLOOKUP(H54141&amp;"|"&amp;I54141,Sheet3!$H$2:$N$150,5,0),"")</f>
        <v/>
      </c>
      <c r="M54141" s="20" t="str">
        <f>IFERROR(INDEX(Sheet3!$Q$2:$Q$25,MATCH(H54141,Origin_List,0)),"")</f>
        <v/>
      </c>
    </row>
    <row r="54142" spans="4:13">
      <c r="D54142" s="20" t="str">
        <f>IFERROR(VLOOKUP(H54142&amp;"|"&amp;I54142,Sheet3!$H$2:$N$150,5,0),"")</f>
        <v/>
      </c>
      <c r="M54142" s="20" t="str">
        <f>IFERROR(INDEX(Sheet3!$Q$2:$Q$25,MATCH(H54142,Origin_List,0)),"")</f>
        <v/>
      </c>
    </row>
    <row r="54143" spans="4:13">
      <c r="D54143" s="20" t="str">
        <f>IFERROR(VLOOKUP(H54143&amp;"|"&amp;I54143,Sheet3!$H$2:$N$150,5,0),"")</f>
        <v/>
      </c>
      <c r="M54143" s="20" t="str">
        <f>IFERROR(INDEX(Sheet3!$Q$2:$Q$25,MATCH(H54143,Origin_List,0)),"")</f>
        <v/>
      </c>
    </row>
    <row r="54144" spans="4:13">
      <c r="D54144" s="20" t="str">
        <f>IFERROR(VLOOKUP(H54144&amp;"|"&amp;I54144,Sheet3!$H$2:$N$150,5,0),"")</f>
        <v/>
      </c>
      <c r="M54144" s="20" t="str">
        <f>IFERROR(INDEX(Sheet3!$Q$2:$Q$25,MATCH(H54144,Origin_List,0)),"")</f>
        <v/>
      </c>
    </row>
    <row r="54145" spans="4:13">
      <c r="D54145" s="20" t="str">
        <f>IFERROR(VLOOKUP(H54145&amp;"|"&amp;I54145,Sheet3!$H$2:$N$150,5,0),"")</f>
        <v/>
      </c>
      <c r="M54145" s="20" t="str">
        <f>IFERROR(INDEX(Sheet3!$Q$2:$Q$25,MATCH(H54145,Origin_List,0)),"")</f>
        <v/>
      </c>
    </row>
    <row r="54146" spans="4:13">
      <c r="D54146" s="20" t="str">
        <f>IFERROR(VLOOKUP(H54146&amp;"|"&amp;I54146,Sheet3!$H$2:$N$150,5,0),"")</f>
        <v/>
      </c>
      <c r="M54146" s="20" t="str">
        <f>IFERROR(INDEX(Sheet3!$Q$2:$Q$25,MATCH(H54146,Origin_List,0)),"")</f>
        <v/>
      </c>
    </row>
    <row r="54147" spans="4:13">
      <c r="D54147" s="20" t="str">
        <f>IFERROR(VLOOKUP(H54147&amp;"|"&amp;I54147,Sheet3!$H$2:$N$150,5,0),"")</f>
        <v/>
      </c>
      <c r="M54147" s="20" t="str">
        <f>IFERROR(INDEX(Sheet3!$Q$2:$Q$25,MATCH(H54147,Origin_List,0)),"")</f>
        <v/>
      </c>
    </row>
    <row r="54148" spans="4:13">
      <c r="D54148" s="20" t="str">
        <f>IFERROR(VLOOKUP(H54148&amp;"|"&amp;I54148,Sheet3!$H$2:$N$150,5,0),"")</f>
        <v/>
      </c>
      <c r="M54148" s="20" t="str">
        <f>IFERROR(INDEX(Sheet3!$Q$2:$Q$25,MATCH(H54148,Origin_List,0)),"")</f>
        <v/>
      </c>
    </row>
    <row r="54149" spans="4:13">
      <c r="D54149" s="20" t="str">
        <f>IFERROR(VLOOKUP(H54149&amp;"|"&amp;I54149,Sheet3!$H$2:$N$150,5,0),"")</f>
        <v/>
      </c>
      <c r="M54149" s="20" t="str">
        <f>IFERROR(INDEX(Sheet3!$Q$2:$Q$25,MATCH(H54149,Origin_List,0)),"")</f>
        <v/>
      </c>
    </row>
    <row r="54150" spans="4:13">
      <c r="D54150" s="20" t="str">
        <f>IFERROR(VLOOKUP(H54150&amp;"|"&amp;I54150,Sheet3!$H$2:$N$150,5,0),"")</f>
        <v/>
      </c>
      <c r="M54150" s="20" t="str">
        <f>IFERROR(INDEX(Sheet3!$Q$2:$Q$25,MATCH(H54150,Origin_List,0)),"")</f>
        <v/>
      </c>
    </row>
    <row r="54151" spans="4:13">
      <c r="D54151" s="20" t="str">
        <f>IFERROR(VLOOKUP(H54151&amp;"|"&amp;I54151,Sheet3!$H$2:$N$150,5,0),"")</f>
        <v/>
      </c>
      <c r="M54151" s="20" t="str">
        <f>IFERROR(INDEX(Sheet3!$Q$2:$Q$25,MATCH(H54151,Origin_List,0)),"")</f>
        <v/>
      </c>
    </row>
    <row r="54152" spans="4:13">
      <c r="D54152" s="20" t="str">
        <f>IFERROR(VLOOKUP(H54152&amp;"|"&amp;I54152,Sheet3!$H$2:$N$150,5,0),"")</f>
        <v/>
      </c>
      <c r="M54152" s="20" t="str">
        <f>IFERROR(INDEX(Sheet3!$Q$2:$Q$25,MATCH(H54152,Origin_List,0)),"")</f>
        <v/>
      </c>
    </row>
    <row r="54153" spans="4:13">
      <c r="D54153" s="20" t="str">
        <f>IFERROR(VLOOKUP(H54153&amp;"|"&amp;I54153,Sheet3!$H$2:$N$150,5,0),"")</f>
        <v/>
      </c>
      <c r="M54153" s="20" t="str">
        <f>IFERROR(INDEX(Sheet3!$Q$2:$Q$25,MATCH(H54153,Origin_List,0)),"")</f>
        <v/>
      </c>
    </row>
    <row r="54154" spans="4:13">
      <c r="D54154" s="20" t="str">
        <f>IFERROR(VLOOKUP(H54154&amp;"|"&amp;I54154,Sheet3!$H$2:$N$150,5,0),"")</f>
        <v/>
      </c>
      <c r="M54154" s="20" t="str">
        <f>IFERROR(INDEX(Sheet3!$Q$2:$Q$25,MATCH(H54154,Origin_List,0)),"")</f>
        <v/>
      </c>
    </row>
    <row r="54155" spans="4:13">
      <c r="D54155" s="20" t="str">
        <f>IFERROR(VLOOKUP(H54155&amp;"|"&amp;I54155,Sheet3!$H$2:$N$150,5,0),"")</f>
        <v/>
      </c>
      <c r="M54155" s="20" t="str">
        <f>IFERROR(INDEX(Sheet3!$Q$2:$Q$25,MATCH(H54155,Origin_List,0)),"")</f>
        <v/>
      </c>
    </row>
    <row r="54156" spans="4:13">
      <c r="D54156" s="20" t="str">
        <f>IFERROR(VLOOKUP(H54156&amp;"|"&amp;I54156,Sheet3!$H$2:$N$150,5,0),"")</f>
        <v/>
      </c>
      <c r="M54156" s="20" t="str">
        <f>IFERROR(INDEX(Sheet3!$Q$2:$Q$25,MATCH(H54156,Origin_List,0)),"")</f>
        <v/>
      </c>
    </row>
    <row r="54157" spans="4:13">
      <c r="D54157" s="20" t="str">
        <f>IFERROR(VLOOKUP(H54157&amp;"|"&amp;I54157,Sheet3!$H$2:$N$150,5,0),"")</f>
        <v/>
      </c>
      <c r="M54157" s="20" t="str">
        <f>IFERROR(INDEX(Sheet3!$Q$2:$Q$25,MATCH(H54157,Origin_List,0)),"")</f>
        <v/>
      </c>
    </row>
    <row r="54158" spans="4:13">
      <c r="D54158" s="20" t="str">
        <f>IFERROR(VLOOKUP(H54158&amp;"|"&amp;I54158,Sheet3!$H$2:$N$150,5,0),"")</f>
        <v/>
      </c>
      <c r="M54158" s="20" t="str">
        <f>IFERROR(INDEX(Sheet3!$Q$2:$Q$25,MATCH(H54158,Origin_List,0)),"")</f>
        <v/>
      </c>
    </row>
    <row r="54159" spans="4:13">
      <c r="D54159" s="20" t="str">
        <f>IFERROR(VLOOKUP(H54159&amp;"|"&amp;I54159,Sheet3!$H$2:$N$150,5,0),"")</f>
        <v/>
      </c>
      <c r="M54159" s="20" t="str">
        <f>IFERROR(INDEX(Sheet3!$Q$2:$Q$25,MATCH(H54159,Origin_List,0)),"")</f>
        <v/>
      </c>
    </row>
    <row r="54160" spans="4:13">
      <c r="D54160" s="20" t="str">
        <f>IFERROR(VLOOKUP(H54160&amp;"|"&amp;I54160,Sheet3!$H$2:$N$150,5,0),"")</f>
        <v/>
      </c>
      <c r="M54160" s="20" t="str">
        <f>IFERROR(INDEX(Sheet3!$Q$2:$Q$25,MATCH(H54160,Origin_List,0)),"")</f>
        <v/>
      </c>
    </row>
    <row r="54161" spans="4:13">
      <c r="D54161" s="20" t="str">
        <f>IFERROR(VLOOKUP(H54161&amp;"|"&amp;I54161,Sheet3!$H$2:$N$150,5,0),"")</f>
        <v/>
      </c>
      <c r="M54161" s="20" t="str">
        <f>IFERROR(INDEX(Sheet3!$Q$2:$Q$25,MATCH(H54161,Origin_List,0)),"")</f>
        <v/>
      </c>
    </row>
    <row r="54162" spans="4:13">
      <c r="D54162" s="20" t="str">
        <f>IFERROR(VLOOKUP(H54162&amp;"|"&amp;I54162,Sheet3!$H$2:$N$150,5,0),"")</f>
        <v/>
      </c>
      <c r="M54162" s="20" t="str">
        <f>IFERROR(INDEX(Sheet3!$Q$2:$Q$25,MATCH(H54162,Origin_List,0)),"")</f>
        <v/>
      </c>
    </row>
    <row r="54163" spans="4:13">
      <c r="D54163" s="20" t="str">
        <f>IFERROR(VLOOKUP(H54163&amp;"|"&amp;I54163,Sheet3!$H$2:$N$150,5,0),"")</f>
        <v/>
      </c>
      <c r="M54163" s="20" t="str">
        <f>IFERROR(INDEX(Sheet3!$Q$2:$Q$25,MATCH(H54163,Origin_List,0)),"")</f>
        <v/>
      </c>
    </row>
    <row r="54164" spans="4:13">
      <c r="D54164" s="20" t="str">
        <f>IFERROR(VLOOKUP(H54164&amp;"|"&amp;I54164,Sheet3!$H$2:$N$150,5,0),"")</f>
        <v/>
      </c>
      <c r="M54164" s="20" t="str">
        <f>IFERROR(INDEX(Sheet3!$Q$2:$Q$25,MATCH(H54164,Origin_List,0)),"")</f>
        <v/>
      </c>
    </row>
    <row r="54165" spans="4:13">
      <c r="D54165" s="20" t="str">
        <f>IFERROR(VLOOKUP(H54165&amp;"|"&amp;I54165,Sheet3!$H$2:$N$150,5,0),"")</f>
        <v/>
      </c>
      <c r="M54165" s="20" t="str">
        <f>IFERROR(INDEX(Sheet3!$Q$2:$Q$25,MATCH(H54165,Origin_List,0)),"")</f>
        <v/>
      </c>
    </row>
    <row r="54166" spans="4:13">
      <c r="D54166" s="20" t="str">
        <f>IFERROR(VLOOKUP(H54166&amp;"|"&amp;I54166,Sheet3!$H$2:$N$150,5,0),"")</f>
        <v/>
      </c>
      <c r="M54166" s="20" t="str">
        <f>IFERROR(INDEX(Sheet3!$Q$2:$Q$25,MATCH(H54166,Origin_List,0)),"")</f>
        <v/>
      </c>
    </row>
    <row r="54167" spans="4:13">
      <c r="D54167" s="20" t="str">
        <f>IFERROR(VLOOKUP(H54167&amp;"|"&amp;I54167,Sheet3!$H$2:$N$150,5,0),"")</f>
        <v/>
      </c>
      <c r="M54167" s="20" t="str">
        <f>IFERROR(INDEX(Sheet3!$Q$2:$Q$25,MATCH(H54167,Origin_List,0)),"")</f>
        <v/>
      </c>
    </row>
    <row r="54168" spans="4:13">
      <c r="D54168" s="20" t="str">
        <f>IFERROR(VLOOKUP(H54168&amp;"|"&amp;I54168,Sheet3!$H$2:$N$150,5,0),"")</f>
        <v/>
      </c>
      <c r="M54168" s="20" t="str">
        <f>IFERROR(INDEX(Sheet3!$Q$2:$Q$25,MATCH(H54168,Origin_List,0)),"")</f>
        <v/>
      </c>
    </row>
    <row r="54169" spans="4:13">
      <c r="D54169" s="20" t="str">
        <f>IFERROR(VLOOKUP(H54169&amp;"|"&amp;I54169,Sheet3!$H$2:$N$150,5,0),"")</f>
        <v/>
      </c>
      <c r="M54169" s="20" t="str">
        <f>IFERROR(INDEX(Sheet3!$Q$2:$Q$25,MATCH(H54169,Origin_List,0)),"")</f>
        <v/>
      </c>
    </row>
    <row r="54170" spans="4:13">
      <c r="D54170" s="20" t="str">
        <f>IFERROR(VLOOKUP(H54170&amp;"|"&amp;I54170,Sheet3!$H$2:$N$150,5,0),"")</f>
        <v/>
      </c>
      <c r="M54170" s="20" t="str">
        <f>IFERROR(INDEX(Sheet3!$Q$2:$Q$25,MATCH(H54170,Origin_List,0)),"")</f>
        <v/>
      </c>
    </row>
    <row r="54171" spans="4:13">
      <c r="D54171" s="20" t="str">
        <f>IFERROR(VLOOKUP(H54171&amp;"|"&amp;I54171,Sheet3!$H$2:$N$150,5,0),"")</f>
        <v/>
      </c>
      <c r="M54171" s="20" t="str">
        <f>IFERROR(INDEX(Sheet3!$Q$2:$Q$25,MATCH(H54171,Origin_List,0)),"")</f>
        <v/>
      </c>
    </row>
    <row r="54172" spans="4:13">
      <c r="D54172" s="20" t="str">
        <f>IFERROR(VLOOKUP(H54172&amp;"|"&amp;I54172,Sheet3!$H$2:$N$150,5,0),"")</f>
        <v/>
      </c>
      <c r="M54172" s="20" t="str">
        <f>IFERROR(INDEX(Sheet3!$Q$2:$Q$25,MATCH(H54172,Origin_List,0)),"")</f>
        <v/>
      </c>
    </row>
    <row r="54173" spans="4:13">
      <c r="D54173" s="20" t="str">
        <f>IFERROR(VLOOKUP(H54173&amp;"|"&amp;I54173,Sheet3!$H$2:$N$150,5,0),"")</f>
        <v/>
      </c>
      <c r="M54173" s="20" t="str">
        <f>IFERROR(INDEX(Sheet3!$Q$2:$Q$25,MATCH(H54173,Origin_List,0)),"")</f>
        <v/>
      </c>
    </row>
    <row r="54174" spans="4:13">
      <c r="D54174" s="20" t="str">
        <f>IFERROR(VLOOKUP(H54174&amp;"|"&amp;I54174,Sheet3!$H$2:$N$150,5,0),"")</f>
        <v/>
      </c>
      <c r="M54174" s="20" t="str">
        <f>IFERROR(INDEX(Sheet3!$Q$2:$Q$25,MATCH(H54174,Origin_List,0)),"")</f>
        <v/>
      </c>
    </row>
    <row r="54175" spans="4:13">
      <c r="D54175" s="20" t="str">
        <f>IFERROR(VLOOKUP(H54175&amp;"|"&amp;I54175,Sheet3!$H$2:$N$150,5,0),"")</f>
        <v/>
      </c>
      <c r="M54175" s="20" t="str">
        <f>IFERROR(INDEX(Sheet3!$Q$2:$Q$25,MATCH(H54175,Origin_List,0)),"")</f>
        <v/>
      </c>
    </row>
    <row r="54176" spans="4:13">
      <c r="D54176" s="20" t="str">
        <f>IFERROR(VLOOKUP(H54176&amp;"|"&amp;I54176,Sheet3!$H$2:$N$150,5,0),"")</f>
        <v/>
      </c>
      <c r="M54176" s="20" t="str">
        <f>IFERROR(INDEX(Sheet3!$Q$2:$Q$25,MATCH(H54176,Origin_List,0)),"")</f>
        <v/>
      </c>
    </row>
    <row r="54177" spans="4:13">
      <c r="D54177" s="20" t="str">
        <f>IFERROR(VLOOKUP(H54177&amp;"|"&amp;I54177,Sheet3!$H$2:$N$150,5,0),"")</f>
        <v/>
      </c>
      <c r="M54177" s="20" t="str">
        <f>IFERROR(INDEX(Sheet3!$Q$2:$Q$25,MATCH(H54177,Origin_List,0)),"")</f>
        <v/>
      </c>
    </row>
    <row r="54178" spans="4:13">
      <c r="D54178" s="20" t="str">
        <f>IFERROR(VLOOKUP(H54178&amp;"|"&amp;I54178,Sheet3!$H$2:$N$150,5,0),"")</f>
        <v/>
      </c>
      <c r="M54178" s="20" t="str">
        <f>IFERROR(INDEX(Sheet3!$Q$2:$Q$25,MATCH(H54178,Origin_List,0)),"")</f>
        <v/>
      </c>
    </row>
    <row r="54179" spans="4:13">
      <c r="D54179" s="20" t="str">
        <f>IFERROR(VLOOKUP(H54179&amp;"|"&amp;I54179,Sheet3!$H$2:$N$150,5,0),"")</f>
        <v/>
      </c>
      <c r="M54179" s="20" t="str">
        <f>IFERROR(INDEX(Sheet3!$Q$2:$Q$25,MATCH(H54179,Origin_List,0)),"")</f>
        <v/>
      </c>
    </row>
    <row r="54180" spans="4:13">
      <c r="D54180" s="20" t="str">
        <f>IFERROR(VLOOKUP(H54180&amp;"|"&amp;I54180,Sheet3!$H$2:$N$150,5,0),"")</f>
        <v/>
      </c>
      <c r="M54180" s="20" t="str">
        <f>IFERROR(INDEX(Sheet3!$Q$2:$Q$25,MATCH(H54180,Origin_List,0)),"")</f>
        <v/>
      </c>
    </row>
    <row r="54181" spans="4:13">
      <c r="D54181" s="20" t="str">
        <f>IFERROR(VLOOKUP(H54181&amp;"|"&amp;I54181,Sheet3!$H$2:$N$150,5,0),"")</f>
        <v/>
      </c>
      <c r="M54181" s="20" t="str">
        <f>IFERROR(INDEX(Sheet3!$Q$2:$Q$25,MATCH(H54181,Origin_List,0)),"")</f>
        <v/>
      </c>
    </row>
    <row r="54182" spans="4:13">
      <c r="D54182" s="20" t="str">
        <f>IFERROR(VLOOKUP(H54182&amp;"|"&amp;I54182,Sheet3!$H$2:$N$150,5,0),"")</f>
        <v/>
      </c>
      <c r="M54182" s="20" t="str">
        <f>IFERROR(INDEX(Sheet3!$Q$2:$Q$25,MATCH(H54182,Origin_List,0)),"")</f>
        <v/>
      </c>
    </row>
    <row r="54183" spans="4:13">
      <c r="D54183" s="20" t="str">
        <f>IFERROR(VLOOKUP(H54183&amp;"|"&amp;I54183,Sheet3!$H$2:$N$150,5,0),"")</f>
        <v/>
      </c>
      <c r="M54183" s="20" t="str">
        <f>IFERROR(INDEX(Sheet3!$Q$2:$Q$25,MATCH(H54183,Origin_List,0)),"")</f>
        <v/>
      </c>
    </row>
    <row r="54184" spans="4:13">
      <c r="D54184" s="20" t="str">
        <f>IFERROR(VLOOKUP(H54184&amp;"|"&amp;I54184,Sheet3!$H$2:$N$150,5,0),"")</f>
        <v/>
      </c>
      <c r="M54184" s="20" t="str">
        <f>IFERROR(INDEX(Sheet3!$Q$2:$Q$25,MATCH(H54184,Origin_List,0)),"")</f>
        <v/>
      </c>
    </row>
    <row r="54185" spans="4:13">
      <c r="D54185" s="20" t="str">
        <f>IFERROR(VLOOKUP(H54185&amp;"|"&amp;I54185,Sheet3!$H$2:$N$150,5,0),"")</f>
        <v/>
      </c>
      <c r="M54185" s="20" t="str">
        <f>IFERROR(INDEX(Sheet3!$Q$2:$Q$25,MATCH(H54185,Origin_List,0)),"")</f>
        <v/>
      </c>
    </row>
    <row r="54186" spans="4:13">
      <c r="D54186" s="20" t="str">
        <f>IFERROR(VLOOKUP(H54186&amp;"|"&amp;I54186,Sheet3!$H$2:$N$150,5,0),"")</f>
        <v/>
      </c>
      <c r="M54186" s="20" t="str">
        <f>IFERROR(INDEX(Sheet3!$Q$2:$Q$25,MATCH(H54186,Origin_List,0)),"")</f>
        <v/>
      </c>
    </row>
    <row r="54187" spans="4:13">
      <c r="D54187" s="20" t="str">
        <f>IFERROR(VLOOKUP(H54187&amp;"|"&amp;I54187,Sheet3!$H$2:$N$150,5,0),"")</f>
        <v/>
      </c>
      <c r="M54187" s="20" t="str">
        <f>IFERROR(INDEX(Sheet3!$Q$2:$Q$25,MATCH(H54187,Origin_List,0)),"")</f>
        <v/>
      </c>
    </row>
    <row r="54188" spans="4:13">
      <c r="D54188" s="20" t="str">
        <f>IFERROR(VLOOKUP(H54188&amp;"|"&amp;I54188,Sheet3!$H$2:$N$150,5,0),"")</f>
        <v/>
      </c>
      <c r="M54188" s="20" t="str">
        <f>IFERROR(INDEX(Sheet3!$Q$2:$Q$25,MATCH(H54188,Origin_List,0)),"")</f>
        <v/>
      </c>
    </row>
    <row r="54189" spans="4:13">
      <c r="D54189" s="20" t="str">
        <f>IFERROR(VLOOKUP(H54189&amp;"|"&amp;I54189,Sheet3!$H$2:$N$150,5,0),"")</f>
        <v/>
      </c>
      <c r="M54189" s="20" t="str">
        <f>IFERROR(INDEX(Sheet3!$Q$2:$Q$25,MATCH(H54189,Origin_List,0)),"")</f>
        <v/>
      </c>
    </row>
    <row r="54190" spans="4:13">
      <c r="D54190" s="20" t="str">
        <f>IFERROR(VLOOKUP(H54190&amp;"|"&amp;I54190,Sheet3!$H$2:$N$150,5,0),"")</f>
        <v/>
      </c>
      <c r="M54190" s="20" t="str">
        <f>IFERROR(INDEX(Sheet3!$Q$2:$Q$25,MATCH(H54190,Origin_List,0)),"")</f>
        <v/>
      </c>
    </row>
    <row r="54191" spans="4:13">
      <c r="D54191" s="20" t="str">
        <f>IFERROR(VLOOKUP(H54191&amp;"|"&amp;I54191,Sheet3!$H$2:$N$150,5,0),"")</f>
        <v/>
      </c>
      <c r="M54191" s="20" t="str">
        <f>IFERROR(INDEX(Sheet3!$Q$2:$Q$25,MATCH(H54191,Origin_List,0)),"")</f>
        <v/>
      </c>
    </row>
    <row r="54192" spans="4:13">
      <c r="D54192" s="20" t="str">
        <f>IFERROR(VLOOKUP(H54192&amp;"|"&amp;I54192,Sheet3!$H$2:$N$150,5,0),"")</f>
        <v/>
      </c>
      <c r="M54192" s="20" t="str">
        <f>IFERROR(INDEX(Sheet3!$Q$2:$Q$25,MATCH(H54192,Origin_List,0)),"")</f>
        <v/>
      </c>
    </row>
    <row r="54193" spans="4:13">
      <c r="D54193" s="20" t="str">
        <f>IFERROR(VLOOKUP(H54193&amp;"|"&amp;I54193,Sheet3!$H$2:$N$150,5,0),"")</f>
        <v/>
      </c>
      <c r="M54193" s="20" t="str">
        <f>IFERROR(INDEX(Sheet3!$Q$2:$Q$25,MATCH(H54193,Origin_List,0)),"")</f>
        <v/>
      </c>
    </row>
    <row r="54194" spans="4:13">
      <c r="D54194" s="20" t="str">
        <f>IFERROR(VLOOKUP(H54194&amp;"|"&amp;I54194,Sheet3!$H$2:$N$150,5,0),"")</f>
        <v/>
      </c>
      <c r="M54194" s="20" t="str">
        <f>IFERROR(INDEX(Sheet3!$Q$2:$Q$25,MATCH(H54194,Origin_List,0)),"")</f>
        <v/>
      </c>
    </row>
    <row r="54195" spans="4:13">
      <c r="D54195" s="20" t="str">
        <f>IFERROR(VLOOKUP(H54195&amp;"|"&amp;I54195,Sheet3!$H$2:$N$150,5,0),"")</f>
        <v/>
      </c>
      <c r="M54195" s="20" t="str">
        <f>IFERROR(INDEX(Sheet3!$Q$2:$Q$25,MATCH(H54195,Origin_List,0)),"")</f>
        <v/>
      </c>
    </row>
    <row r="54196" spans="4:13">
      <c r="D54196" s="20" t="str">
        <f>IFERROR(VLOOKUP(H54196&amp;"|"&amp;I54196,Sheet3!$H$2:$N$150,5,0),"")</f>
        <v/>
      </c>
      <c r="M54196" s="20" t="str">
        <f>IFERROR(INDEX(Sheet3!$Q$2:$Q$25,MATCH(H54196,Origin_List,0)),"")</f>
        <v/>
      </c>
    </row>
    <row r="54197" spans="4:13">
      <c r="D54197" s="20" t="str">
        <f>IFERROR(VLOOKUP(H54197&amp;"|"&amp;I54197,Sheet3!$H$2:$N$150,5,0),"")</f>
        <v/>
      </c>
      <c r="M54197" s="20" t="str">
        <f>IFERROR(INDEX(Sheet3!$Q$2:$Q$25,MATCH(H54197,Origin_List,0)),"")</f>
        <v/>
      </c>
    </row>
    <row r="54198" spans="4:13">
      <c r="D54198" s="20" t="str">
        <f>IFERROR(VLOOKUP(H54198&amp;"|"&amp;I54198,Sheet3!$H$2:$N$150,5,0),"")</f>
        <v/>
      </c>
      <c r="M54198" s="20" t="str">
        <f>IFERROR(INDEX(Sheet3!$Q$2:$Q$25,MATCH(H54198,Origin_List,0)),"")</f>
        <v/>
      </c>
    </row>
    <row r="54199" spans="4:13">
      <c r="D54199" s="20" t="str">
        <f>IFERROR(VLOOKUP(H54199&amp;"|"&amp;I54199,Sheet3!$H$2:$N$150,5,0),"")</f>
        <v/>
      </c>
      <c r="M54199" s="20" t="str">
        <f>IFERROR(INDEX(Sheet3!$Q$2:$Q$25,MATCH(H54199,Origin_List,0)),"")</f>
        <v/>
      </c>
    </row>
    <row r="54200" spans="4:13">
      <c r="D54200" s="20" t="str">
        <f>IFERROR(VLOOKUP(H54200&amp;"|"&amp;I54200,Sheet3!$H$2:$N$150,5,0),"")</f>
        <v/>
      </c>
      <c r="M54200" s="20" t="str">
        <f>IFERROR(INDEX(Sheet3!$Q$2:$Q$25,MATCH(H54200,Origin_List,0)),"")</f>
        <v/>
      </c>
    </row>
    <row r="54201" spans="4:13">
      <c r="D54201" s="20" t="str">
        <f>IFERROR(VLOOKUP(H54201&amp;"|"&amp;I54201,Sheet3!$H$2:$N$150,5,0),"")</f>
        <v/>
      </c>
      <c r="M54201" s="20" t="str">
        <f>IFERROR(INDEX(Sheet3!$Q$2:$Q$25,MATCH(H54201,Origin_List,0)),"")</f>
        <v/>
      </c>
    </row>
    <row r="54202" spans="4:13">
      <c r="D54202" s="20" t="str">
        <f>IFERROR(VLOOKUP(H54202&amp;"|"&amp;I54202,Sheet3!$H$2:$N$150,5,0),"")</f>
        <v/>
      </c>
      <c r="M54202" s="20" t="str">
        <f>IFERROR(INDEX(Sheet3!$Q$2:$Q$25,MATCH(H54202,Origin_List,0)),"")</f>
        <v/>
      </c>
    </row>
    <row r="54203" spans="4:13">
      <c r="D54203" s="20" t="str">
        <f>IFERROR(VLOOKUP(H54203&amp;"|"&amp;I54203,Sheet3!$H$2:$N$150,5,0),"")</f>
        <v/>
      </c>
      <c r="M54203" s="20" t="str">
        <f>IFERROR(INDEX(Sheet3!$Q$2:$Q$25,MATCH(H54203,Origin_List,0)),"")</f>
        <v/>
      </c>
    </row>
    <row r="54204" spans="4:13">
      <c r="D54204" s="20" t="str">
        <f>IFERROR(VLOOKUP(H54204&amp;"|"&amp;I54204,Sheet3!$H$2:$N$150,5,0),"")</f>
        <v/>
      </c>
      <c r="M54204" s="20" t="str">
        <f>IFERROR(INDEX(Sheet3!$Q$2:$Q$25,MATCH(H54204,Origin_List,0)),"")</f>
        <v/>
      </c>
    </row>
    <row r="54205" spans="4:13">
      <c r="D54205" s="20" t="str">
        <f>IFERROR(VLOOKUP(H54205&amp;"|"&amp;I54205,Sheet3!$H$2:$N$150,5,0),"")</f>
        <v/>
      </c>
      <c r="M54205" s="20" t="str">
        <f>IFERROR(INDEX(Sheet3!$Q$2:$Q$25,MATCH(H54205,Origin_List,0)),"")</f>
        <v/>
      </c>
    </row>
    <row r="54206" spans="4:13">
      <c r="D54206" s="20" t="str">
        <f>IFERROR(VLOOKUP(H54206&amp;"|"&amp;I54206,Sheet3!$H$2:$N$150,5,0),"")</f>
        <v/>
      </c>
      <c r="M54206" s="20" t="str">
        <f>IFERROR(INDEX(Sheet3!$Q$2:$Q$25,MATCH(H54206,Origin_List,0)),"")</f>
        <v/>
      </c>
    </row>
    <row r="54207" spans="4:13">
      <c r="D54207" s="20" t="str">
        <f>IFERROR(VLOOKUP(H54207&amp;"|"&amp;I54207,Sheet3!$H$2:$N$150,5,0),"")</f>
        <v/>
      </c>
      <c r="M54207" s="20" t="str">
        <f>IFERROR(INDEX(Sheet3!$Q$2:$Q$25,MATCH(H54207,Origin_List,0)),"")</f>
        <v/>
      </c>
    </row>
    <row r="54208" spans="4:13">
      <c r="D54208" s="20" t="str">
        <f>IFERROR(VLOOKUP(H54208&amp;"|"&amp;I54208,Sheet3!$H$2:$N$150,5,0),"")</f>
        <v/>
      </c>
      <c r="M54208" s="20" t="str">
        <f>IFERROR(INDEX(Sheet3!$Q$2:$Q$25,MATCH(H54208,Origin_List,0)),"")</f>
        <v/>
      </c>
    </row>
    <row r="54209" spans="4:13">
      <c r="D54209" s="20" t="str">
        <f>IFERROR(VLOOKUP(H54209&amp;"|"&amp;I54209,Sheet3!$H$2:$N$150,5,0),"")</f>
        <v/>
      </c>
      <c r="M54209" s="20" t="str">
        <f>IFERROR(INDEX(Sheet3!$Q$2:$Q$25,MATCH(H54209,Origin_List,0)),"")</f>
        <v/>
      </c>
    </row>
    <row r="54210" spans="4:13">
      <c r="D54210" s="20" t="str">
        <f>IFERROR(VLOOKUP(H54210&amp;"|"&amp;I54210,Sheet3!$H$2:$N$150,5,0),"")</f>
        <v/>
      </c>
      <c r="M54210" s="20" t="str">
        <f>IFERROR(INDEX(Sheet3!$Q$2:$Q$25,MATCH(H54210,Origin_List,0)),"")</f>
        <v/>
      </c>
    </row>
    <row r="54211" spans="4:13">
      <c r="D54211" s="20" t="str">
        <f>IFERROR(VLOOKUP(H54211&amp;"|"&amp;I54211,Sheet3!$H$2:$N$150,5,0),"")</f>
        <v/>
      </c>
      <c r="M54211" s="20" t="str">
        <f>IFERROR(INDEX(Sheet3!$Q$2:$Q$25,MATCH(H54211,Origin_List,0)),"")</f>
        <v/>
      </c>
    </row>
    <row r="54212" spans="4:13">
      <c r="D54212" s="20" t="str">
        <f>IFERROR(VLOOKUP(H54212&amp;"|"&amp;I54212,Sheet3!$H$2:$N$150,5,0),"")</f>
        <v/>
      </c>
      <c r="M54212" s="20" t="str">
        <f>IFERROR(INDEX(Sheet3!$Q$2:$Q$25,MATCH(H54212,Origin_List,0)),"")</f>
        <v/>
      </c>
    </row>
    <row r="54213" spans="4:13">
      <c r="D54213" s="20" t="str">
        <f>IFERROR(VLOOKUP(H54213&amp;"|"&amp;I54213,Sheet3!$H$2:$N$150,5,0),"")</f>
        <v/>
      </c>
      <c r="M54213" s="20" t="str">
        <f>IFERROR(INDEX(Sheet3!$Q$2:$Q$25,MATCH(H54213,Origin_List,0)),"")</f>
        <v/>
      </c>
    </row>
    <row r="54214" spans="4:13">
      <c r="D54214" s="20" t="str">
        <f>IFERROR(VLOOKUP(H54214&amp;"|"&amp;I54214,Sheet3!$H$2:$N$150,5,0),"")</f>
        <v/>
      </c>
      <c r="M54214" s="20" t="str">
        <f>IFERROR(INDEX(Sheet3!$Q$2:$Q$25,MATCH(H54214,Origin_List,0)),"")</f>
        <v/>
      </c>
    </row>
    <row r="54215" spans="4:13">
      <c r="D54215" s="20" t="str">
        <f>IFERROR(VLOOKUP(H54215&amp;"|"&amp;I54215,Sheet3!$H$2:$N$150,5,0),"")</f>
        <v/>
      </c>
      <c r="M54215" s="20" t="str">
        <f>IFERROR(INDEX(Sheet3!$Q$2:$Q$25,MATCH(H54215,Origin_List,0)),"")</f>
        <v/>
      </c>
    </row>
    <row r="54216" spans="4:13">
      <c r="D54216" s="20" t="str">
        <f>IFERROR(VLOOKUP(H54216&amp;"|"&amp;I54216,Sheet3!$H$2:$N$150,5,0),"")</f>
        <v/>
      </c>
      <c r="M54216" s="20" t="str">
        <f>IFERROR(INDEX(Sheet3!$Q$2:$Q$25,MATCH(H54216,Origin_List,0)),"")</f>
        <v/>
      </c>
    </row>
    <row r="54217" spans="4:13">
      <c r="D54217" s="20" t="str">
        <f>IFERROR(VLOOKUP(H54217&amp;"|"&amp;I54217,Sheet3!$H$2:$N$150,5,0),"")</f>
        <v/>
      </c>
      <c r="M54217" s="20" t="str">
        <f>IFERROR(INDEX(Sheet3!$Q$2:$Q$25,MATCH(H54217,Origin_List,0)),"")</f>
        <v/>
      </c>
    </row>
    <row r="54218" spans="4:13">
      <c r="D54218" s="20" t="str">
        <f>IFERROR(VLOOKUP(H54218&amp;"|"&amp;I54218,Sheet3!$H$2:$N$150,5,0),"")</f>
        <v/>
      </c>
      <c r="M54218" s="20" t="str">
        <f>IFERROR(INDEX(Sheet3!$Q$2:$Q$25,MATCH(H54218,Origin_List,0)),"")</f>
        <v/>
      </c>
    </row>
    <row r="54219" spans="4:13">
      <c r="D54219" s="20" t="str">
        <f>IFERROR(VLOOKUP(H54219&amp;"|"&amp;I54219,Sheet3!$H$2:$N$150,5,0),"")</f>
        <v/>
      </c>
      <c r="M54219" s="20" t="str">
        <f>IFERROR(INDEX(Sheet3!$Q$2:$Q$25,MATCH(H54219,Origin_List,0)),"")</f>
        <v/>
      </c>
    </row>
    <row r="54220" spans="4:13">
      <c r="D54220" s="20" t="str">
        <f>IFERROR(VLOOKUP(H54220&amp;"|"&amp;I54220,Sheet3!$H$2:$N$150,5,0),"")</f>
        <v/>
      </c>
      <c r="M54220" s="20" t="str">
        <f>IFERROR(INDEX(Sheet3!$Q$2:$Q$25,MATCH(H54220,Origin_List,0)),"")</f>
        <v/>
      </c>
    </row>
    <row r="54221" spans="4:13">
      <c r="D54221" s="20" t="str">
        <f>IFERROR(VLOOKUP(H54221&amp;"|"&amp;I54221,Sheet3!$H$2:$N$150,5,0),"")</f>
        <v/>
      </c>
      <c r="M54221" s="20" t="str">
        <f>IFERROR(INDEX(Sheet3!$Q$2:$Q$25,MATCH(H54221,Origin_List,0)),"")</f>
        <v/>
      </c>
    </row>
    <row r="54222" spans="4:13">
      <c r="D54222" s="20" t="str">
        <f>IFERROR(VLOOKUP(H54222&amp;"|"&amp;I54222,Sheet3!$H$2:$N$150,5,0),"")</f>
        <v/>
      </c>
      <c r="M54222" s="20" t="str">
        <f>IFERROR(INDEX(Sheet3!$Q$2:$Q$25,MATCH(H54222,Origin_List,0)),"")</f>
        <v/>
      </c>
    </row>
    <row r="54223" spans="4:13">
      <c r="D54223" s="20" t="str">
        <f>IFERROR(VLOOKUP(H54223&amp;"|"&amp;I54223,Sheet3!$H$2:$N$150,5,0),"")</f>
        <v/>
      </c>
      <c r="M54223" s="20" t="str">
        <f>IFERROR(INDEX(Sheet3!$Q$2:$Q$25,MATCH(H54223,Origin_List,0)),"")</f>
        <v/>
      </c>
    </row>
    <row r="54224" spans="4:13">
      <c r="D54224" s="20" t="str">
        <f>IFERROR(VLOOKUP(H54224&amp;"|"&amp;I54224,Sheet3!$H$2:$N$150,5,0),"")</f>
        <v/>
      </c>
      <c r="M54224" s="20" t="str">
        <f>IFERROR(INDEX(Sheet3!$Q$2:$Q$25,MATCH(H54224,Origin_List,0)),"")</f>
        <v/>
      </c>
    </row>
    <row r="54225" spans="4:13">
      <c r="D54225" s="20" t="str">
        <f>IFERROR(VLOOKUP(H54225&amp;"|"&amp;I54225,Sheet3!$H$2:$N$150,5,0),"")</f>
        <v/>
      </c>
      <c r="M54225" s="20" t="str">
        <f>IFERROR(INDEX(Sheet3!$Q$2:$Q$25,MATCH(H54225,Origin_List,0)),"")</f>
        <v/>
      </c>
    </row>
    <row r="54226" spans="4:13">
      <c r="D54226" s="20" t="str">
        <f>IFERROR(VLOOKUP(H54226&amp;"|"&amp;I54226,Sheet3!$H$2:$N$150,5,0),"")</f>
        <v/>
      </c>
      <c r="M54226" s="20" t="str">
        <f>IFERROR(INDEX(Sheet3!$Q$2:$Q$25,MATCH(H54226,Origin_List,0)),"")</f>
        <v/>
      </c>
    </row>
    <row r="54227" spans="4:13">
      <c r="D54227" s="20" t="str">
        <f>IFERROR(VLOOKUP(H54227&amp;"|"&amp;I54227,Sheet3!$H$2:$N$150,5,0),"")</f>
        <v/>
      </c>
      <c r="M54227" s="20" t="str">
        <f>IFERROR(INDEX(Sheet3!$Q$2:$Q$25,MATCH(H54227,Origin_List,0)),"")</f>
        <v/>
      </c>
    </row>
    <row r="54228" spans="4:13">
      <c r="D54228" s="20" t="str">
        <f>IFERROR(VLOOKUP(H54228&amp;"|"&amp;I54228,Sheet3!$H$2:$N$150,5,0),"")</f>
        <v/>
      </c>
      <c r="M54228" s="20" t="str">
        <f>IFERROR(INDEX(Sheet3!$Q$2:$Q$25,MATCH(H54228,Origin_List,0)),"")</f>
        <v/>
      </c>
    </row>
    <row r="54229" spans="4:13">
      <c r="D54229" s="20" t="str">
        <f>IFERROR(VLOOKUP(H54229&amp;"|"&amp;I54229,Sheet3!$H$2:$N$150,5,0),"")</f>
        <v/>
      </c>
      <c r="M54229" s="20" t="str">
        <f>IFERROR(INDEX(Sheet3!$Q$2:$Q$25,MATCH(H54229,Origin_List,0)),"")</f>
        <v/>
      </c>
    </row>
    <row r="54230" spans="4:13">
      <c r="D54230" s="20" t="str">
        <f>IFERROR(VLOOKUP(H54230&amp;"|"&amp;I54230,Sheet3!$H$2:$N$150,5,0),"")</f>
        <v/>
      </c>
      <c r="M54230" s="20" t="str">
        <f>IFERROR(INDEX(Sheet3!$Q$2:$Q$25,MATCH(H54230,Origin_List,0)),"")</f>
        <v/>
      </c>
    </row>
    <row r="54231" spans="4:13">
      <c r="D54231" s="20" t="str">
        <f>IFERROR(VLOOKUP(H54231&amp;"|"&amp;I54231,Sheet3!$H$2:$N$150,5,0),"")</f>
        <v/>
      </c>
      <c r="M54231" s="20" t="str">
        <f>IFERROR(INDEX(Sheet3!$Q$2:$Q$25,MATCH(H54231,Origin_List,0)),"")</f>
        <v/>
      </c>
    </row>
    <row r="54232" spans="4:13">
      <c r="D54232" s="20" t="str">
        <f>IFERROR(VLOOKUP(H54232&amp;"|"&amp;I54232,Sheet3!$H$2:$N$150,5,0),"")</f>
        <v/>
      </c>
      <c r="M54232" s="20" t="str">
        <f>IFERROR(INDEX(Sheet3!$Q$2:$Q$25,MATCH(H54232,Origin_List,0)),"")</f>
        <v/>
      </c>
    </row>
    <row r="54233" spans="4:13">
      <c r="D54233" s="20" t="str">
        <f>IFERROR(VLOOKUP(H54233&amp;"|"&amp;I54233,Sheet3!$H$2:$N$150,5,0),"")</f>
        <v/>
      </c>
      <c r="M54233" s="20" t="str">
        <f>IFERROR(INDEX(Sheet3!$Q$2:$Q$25,MATCH(H54233,Origin_List,0)),"")</f>
        <v/>
      </c>
    </row>
    <row r="54234" spans="4:13">
      <c r="D54234" s="20" t="str">
        <f>IFERROR(VLOOKUP(H54234&amp;"|"&amp;I54234,Sheet3!$H$2:$N$150,5,0),"")</f>
        <v/>
      </c>
      <c r="M54234" s="20" t="str">
        <f>IFERROR(INDEX(Sheet3!$Q$2:$Q$25,MATCH(H54234,Origin_List,0)),"")</f>
        <v/>
      </c>
    </row>
    <row r="54235" spans="4:13">
      <c r="D54235" s="20" t="str">
        <f>IFERROR(VLOOKUP(H54235&amp;"|"&amp;I54235,Sheet3!$H$2:$N$150,5,0),"")</f>
        <v/>
      </c>
      <c r="M54235" s="20" t="str">
        <f>IFERROR(INDEX(Sheet3!$Q$2:$Q$25,MATCH(H54235,Origin_List,0)),"")</f>
        <v/>
      </c>
    </row>
    <row r="54236" spans="4:13">
      <c r="D54236" s="20" t="str">
        <f>IFERROR(VLOOKUP(H54236&amp;"|"&amp;I54236,Sheet3!$H$2:$N$150,5,0),"")</f>
        <v/>
      </c>
      <c r="M54236" s="20" t="str">
        <f>IFERROR(INDEX(Sheet3!$Q$2:$Q$25,MATCH(H54236,Origin_List,0)),"")</f>
        <v/>
      </c>
    </row>
    <row r="54237" spans="4:13">
      <c r="D54237" s="20" t="str">
        <f>IFERROR(VLOOKUP(H54237&amp;"|"&amp;I54237,Sheet3!$H$2:$N$150,5,0),"")</f>
        <v/>
      </c>
      <c r="M54237" s="20" t="str">
        <f>IFERROR(INDEX(Sheet3!$Q$2:$Q$25,MATCH(H54237,Origin_List,0)),"")</f>
        <v/>
      </c>
    </row>
    <row r="54238" spans="4:13">
      <c r="D54238" s="20" t="str">
        <f>IFERROR(VLOOKUP(H54238&amp;"|"&amp;I54238,Sheet3!$H$2:$N$150,5,0),"")</f>
        <v/>
      </c>
      <c r="M54238" s="20" t="str">
        <f>IFERROR(INDEX(Sheet3!$Q$2:$Q$25,MATCH(H54238,Origin_List,0)),"")</f>
        <v/>
      </c>
    </row>
    <row r="54239" spans="4:13">
      <c r="D54239" s="20" t="str">
        <f>IFERROR(VLOOKUP(H54239&amp;"|"&amp;I54239,Sheet3!$H$2:$N$150,5,0),"")</f>
        <v/>
      </c>
      <c r="M54239" s="20" t="str">
        <f>IFERROR(INDEX(Sheet3!$Q$2:$Q$25,MATCH(H54239,Origin_List,0)),"")</f>
        <v/>
      </c>
    </row>
    <row r="54240" spans="4:13">
      <c r="D54240" s="20" t="str">
        <f>IFERROR(VLOOKUP(H54240&amp;"|"&amp;I54240,Sheet3!$H$2:$N$150,5,0),"")</f>
        <v/>
      </c>
      <c r="M54240" s="20" t="str">
        <f>IFERROR(INDEX(Sheet3!$Q$2:$Q$25,MATCH(H54240,Origin_List,0)),"")</f>
        <v/>
      </c>
    </row>
    <row r="54241" spans="4:13">
      <c r="D54241" s="20" t="str">
        <f>IFERROR(VLOOKUP(H54241&amp;"|"&amp;I54241,Sheet3!$H$2:$N$150,5,0),"")</f>
        <v/>
      </c>
      <c r="M54241" s="20" t="str">
        <f>IFERROR(INDEX(Sheet3!$Q$2:$Q$25,MATCH(H54241,Origin_List,0)),"")</f>
        <v/>
      </c>
    </row>
    <row r="54242" spans="4:13">
      <c r="D54242" s="20" t="str">
        <f>IFERROR(VLOOKUP(H54242&amp;"|"&amp;I54242,Sheet3!$H$2:$N$150,5,0),"")</f>
        <v/>
      </c>
      <c r="M54242" s="20" t="str">
        <f>IFERROR(INDEX(Sheet3!$Q$2:$Q$25,MATCH(H54242,Origin_List,0)),"")</f>
        <v/>
      </c>
    </row>
    <row r="54243" spans="4:13">
      <c r="D54243" s="20" t="str">
        <f>IFERROR(VLOOKUP(H54243&amp;"|"&amp;I54243,Sheet3!$H$2:$N$150,5,0),"")</f>
        <v/>
      </c>
      <c r="M54243" s="20" t="str">
        <f>IFERROR(INDEX(Sheet3!$Q$2:$Q$25,MATCH(H54243,Origin_List,0)),"")</f>
        <v/>
      </c>
    </row>
    <row r="54244" spans="4:13">
      <c r="D54244" s="20" t="str">
        <f>IFERROR(VLOOKUP(H54244&amp;"|"&amp;I54244,Sheet3!$H$2:$N$150,5,0),"")</f>
        <v/>
      </c>
      <c r="M54244" s="20" t="str">
        <f>IFERROR(INDEX(Sheet3!$Q$2:$Q$25,MATCH(H54244,Origin_List,0)),"")</f>
        <v/>
      </c>
    </row>
    <row r="54245" spans="4:13">
      <c r="D54245" s="20" t="str">
        <f>IFERROR(VLOOKUP(H54245&amp;"|"&amp;I54245,Sheet3!$H$2:$N$150,5,0),"")</f>
        <v/>
      </c>
      <c r="M54245" s="20" t="str">
        <f>IFERROR(INDEX(Sheet3!$Q$2:$Q$25,MATCH(H54245,Origin_List,0)),"")</f>
        <v/>
      </c>
    </row>
    <row r="54246" spans="4:13">
      <c r="D54246" s="20" t="str">
        <f>IFERROR(VLOOKUP(H54246&amp;"|"&amp;I54246,Sheet3!$H$2:$N$150,5,0),"")</f>
        <v/>
      </c>
      <c r="M54246" s="20" t="str">
        <f>IFERROR(INDEX(Sheet3!$Q$2:$Q$25,MATCH(H54246,Origin_List,0)),"")</f>
        <v/>
      </c>
    </row>
    <row r="54247" spans="4:13">
      <c r="D54247" s="20" t="str">
        <f>IFERROR(VLOOKUP(H54247&amp;"|"&amp;I54247,Sheet3!$H$2:$N$150,5,0),"")</f>
        <v/>
      </c>
      <c r="M54247" s="20" t="str">
        <f>IFERROR(INDEX(Sheet3!$Q$2:$Q$25,MATCH(H54247,Origin_List,0)),"")</f>
        <v/>
      </c>
    </row>
    <row r="54248" spans="4:13">
      <c r="D54248" s="20" t="str">
        <f>IFERROR(VLOOKUP(H54248&amp;"|"&amp;I54248,Sheet3!$H$2:$N$150,5,0),"")</f>
        <v/>
      </c>
      <c r="M54248" s="20" t="str">
        <f>IFERROR(INDEX(Sheet3!$Q$2:$Q$25,MATCH(H54248,Origin_List,0)),"")</f>
        <v/>
      </c>
    </row>
    <row r="54249" spans="4:13">
      <c r="D54249" s="20" t="str">
        <f>IFERROR(VLOOKUP(H54249&amp;"|"&amp;I54249,Sheet3!$H$2:$N$150,5,0),"")</f>
        <v/>
      </c>
      <c r="M54249" s="20" t="str">
        <f>IFERROR(INDEX(Sheet3!$Q$2:$Q$25,MATCH(H54249,Origin_List,0)),"")</f>
        <v/>
      </c>
    </row>
    <row r="54250" spans="4:13">
      <c r="D54250" s="20" t="str">
        <f>IFERROR(VLOOKUP(H54250&amp;"|"&amp;I54250,Sheet3!$H$2:$N$150,5,0),"")</f>
        <v/>
      </c>
      <c r="M54250" s="20" t="str">
        <f>IFERROR(INDEX(Sheet3!$Q$2:$Q$25,MATCH(H54250,Origin_List,0)),"")</f>
        <v/>
      </c>
    </row>
    <row r="54251" spans="4:13">
      <c r="D54251" s="20" t="str">
        <f>IFERROR(VLOOKUP(H54251&amp;"|"&amp;I54251,Sheet3!$H$2:$N$150,5,0),"")</f>
        <v/>
      </c>
      <c r="M54251" s="20" t="str">
        <f>IFERROR(INDEX(Sheet3!$Q$2:$Q$25,MATCH(H54251,Origin_List,0)),"")</f>
        <v/>
      </c>
    </row>
    <row r="54252" spans="4:13">
      <c r="D54252" s="20" t="str">
        <f>IFERROR(VLOOKUP(H54252&amp;"|"&amp;I54252,Sheet3!$H$2:$N$150,5,0),"")</f>
        <v/>
      </c>
      <c r="M54252" s="20" t="str">
        <f>IFERROR(INDEX(Sheet3!$Q$2:$Q$25,MATCH(H54252,Origin_List,0)),"")</f>
        <v/>
      </c>
    </row>
    <row r="54253" spans="4:13">
      <c r="D54253" s="20" t="str">
        <f>IFERROR(VLOOKUP(H54253&amp;"|"&amp;I54253,Sheet3!$H$2:$N$150,5,0),"")</f>
        <v/>
      </c>
      <c r="M54253" s="20" t="str">
        <f>IFERROR(INDEX(Sheet3!$Q$2:$Q$25,MATCH(H54253,Origin_List,0)),"")</f>
        <v/>
      </c>
    </row>
    <row r="54254" spans="4:13">
      <c r="D54254" s="20" t="str">
        <f>IFERROR(VLOOKUP(H54254&amp;"|"&amp;I54254,Sheet3!$H$2:$N$150,5,0),"")</f>
        <v/>
      </c>
      <c r="M54254" s="20" t="str">
        <f>IFERROR(INDEX(Sheet3!$Q$2:$Q$25,MATCH(H54254,Origin_List,0)),"")</f>
        <v/>
      </c>
    </row>
    <row r="54255" spans="4:13">
      <c r="D54255" s="20" t="str">
        <f>IFERROR(VLOOKUP(H54255&amp;"|"&amp;I54255,Sheet3!$H$2:$N$150,5,0),"")</f>
        <v/>
      </c>
      <c r="M54255" s="20" t="str">
        <f>IFERROR(INDEX(Sheet3!$Q$2:$Q$25,MATCH(H54255,Origin_List,0)),"")</f>
        <v/>
      </c>
    </row>
    <row r="54256" spans="4:13">
      <c r="D54256" s="20" t="str">
        <f>IFERROR(VLOOKUP(H54256&amp;"|"&amp;I54256,Sheet3!$H$2:$N$150,5,0),"")</f>
        <v/>
      </c>
      <c r="M54256" s="20" t="str">
        <f>IFERROR(INDEX(Sheet3!$Q$2:$Q$25,MATCH(H54256,Origin_List,0)),"")</f>
        <v/>
      </c>
    </row>
    <row r="54257" spans="4:13">
      <c r="D54257" s="20" t="str">
        <f>IFERROR(VLOOKUP(H54257&amp;"|"&amp;I54257,Sheet3!$H$2:$N$150,5,0),"")</f>
        <v/>
      </c>
      <c r="M54257" s="20" t="str">
        <f>IFERROR(INDEX(Sheet3!$Q$2:$Q$25,MATCH(H54257,Origin_List,0)),"")</f>
        <v/>
      </c>
    </row>
    <row r="54258" spans="4:13">
      <c r="D54258" s="20" t="str">
        <f>IFERROR(VLOOKUP(H54258&amp;"|"&amp;I54258,Sheet3!$H$2:$N$150,5,0),"")</f>
        <v/>
      </c>
      <c r="M54258" s="20" t="str">
        <f>IFERROR(INDEX(Sheet3!$Q$2:$Q$25,MATCH(H54258,Origin_List,0)),"")</f>
        <v/>
      </c>
    </row>
    <row r="54259" spans="4:13">
      <c r="D54259" s="20" t="str">
        <f>IFERROR(VLOOKUP(H54259&amp;"|"&amp;I54259,Sheet3!$H$2:$N$150,5,0),"")</f>
        <v/>
      </c>
      <c r="M54259" s="20" t="str">
        <f>IFERROR(INDEX(Sheet3!$Q$2:$Q$25,MATCH(H54259,Origin_List,0)),"")</f>
        <v/>
      </c>
    </row>
    <row r="54260" spans="4:13">
      <c r="D54260" s="20" t="str">
        <f>IFERROR(VLOOKUP(H54260&amp;"|"&amp;I54260,Sheet3!$H$2:$N$150,5,0),"")</f>
        <v/>
      </c>
      <c r="M54260" s="20" t="str">
        <f>IFERROR(INDEX(Sheet3!$Q$2:$Q$25,MATCH(H54260,Origin_List,0)),"")</f>
        <v/>
      </c>
    </row>
    <row r="54261" spans="4:13">
      <c r="D54261" s="20" t="str">
        <f>IFERROR(VLOOKUP(H54261&amp;"|"&amp;I54261,Sheet3!$H$2:$N$150,5,0),"")</f>
        <v/>
      </c>
      <c r="M54261" s="20" t="str">
        <f>IFERROR(INDEX(Sheet3!$Q$2:$Q$25,MATCH(H54261,Origin_List,0)),"")</f>
        <v/>
      </c>
    </row>
    <row r="54262" spans="4:13">
      <c r="D54262" s="20" t="str">
        <f>IFERROR(VLOOKUP(H54262&amp;"|"&amp;I54262,Sheet3!$H$2:$N$150,5,0),"")</f>
        <v/>
      </c>
      <c r="M54262" s="20" t="str">
        <f>IFERROR(INDEX(Sheet3!$Q$2:$Q$25,MATCH(H54262,Origin_List,0)),"")</f>
        <v/>
      </c>
    </row>
    <row r="54263" spans="4:13">
      <c r="D54263" s="20" t="str">
        <f>IFERROR(VLOOKUP(H54263&amp;"|"&amp;I54263,Sheet3!$H$2:$N$150,5,0),"")</f>
        <v/>
      </c>
      <c r="M54263" s="20" t="str">
        <f>IFERROR(INDEX(Sheet3!$Q$2:$Q$25,MATCH(H54263,Origin_List,0)),"")</f>
        <v/>
      </c>
    </row>
    <row r="54264" spans="4:13">
      <c r="D54264" s="20" t="str">
        <f>IFERROR(VLOOKUP(H54264&amp;"|"&amp;I54264,Sheet3!$H$2:$N$150,5,0),"")</f>
        <v/>
      </c>
      <c r="M54264" s="20" t="str">
        <f>IFERROR(INDEX(Sheet3!$Q$2:$Q$25,MATCH(H54264,Origin_List,0)),"")</f>
        <v/>
      </c>
    </row>
    <row r="54265" spans="4:13">
      <c r="D54265" s="20" t="str">
        <f>IFERROR(VLOOKUP(H54265&amp;"|"&amp;I54265,Sheet3!$H$2:$N$150,5,0),"")</f>
        <v/>
      </c>
      <c r="M54265" s="20" t="str">
        <f>IFERROR(INDEX(Sheet3!$Q$2:$Q$25,MATCH(H54265,Origin_List,0)),"")</f>
        <v/>
      </c>
    </row>
    <row r="54266" spans="4:13">
      <c r="D54266" s="20" t="str">
        <f>IFERROR(VLOOKUP(H54266&amp;"|"&amp;I54266,Sheet3!$H$2:$N$150,5,0),"")</f>
        <v/>
      </c>
      <c r="M54266" s="20" t="str">
        <f>IFERROR(INDEX(Sheet3!$Q$2:$Q$25,MATCH(H54266,Origin_List,0)),"")</f>
        <v/>
      </c>
    </row>
    <row r="54267" spans="4:13">
      <c r="D54267" s="20" t="str">
        <f>IFERROR(VLOOKUP(H54267&amp;"|"&amp;I54267,Sheet3!$H$2:$N$150,5,0),"")</f>
        <v/>
      </c>
      <c r="M54267" s="20" t="str">
        <f>IFERROR(INDEX(Sheet3!$Q$2:$Q$25,MATCH(H54267,Origin_List,0)),"")</f>
        <v/>
      </c>
    </row>
    <row r="54268" spans="4:13">
      <c r="D54268" s="20" t="str">
        <f>IFERROR(VLOOKUP(H54268&amp;"|"&amp;I54268,Sheet3!$H$2:$N$150,5,0),"")</f>
        <v/>
      </c>
      <c r="M54268" s="20" t="str">
        <f>IFERROR(INDEX(Sheet3!$Q$2:$Q$25,MATCH(H54268,Origin_List,0)),"")</f>
        <v/>
      </c>
    </row>
    <row r="54269" spans="4:13">
      <c r="D54269" s="20" t="str">
        <f>IFERROR(VLOOKUP(H54269&amp;"|"&amp;I54269,Sheet3!$H$2:$N$150,5,0),"")</f>
        <v/>
      </c>
      <c r="M54269" s="20" t="str">
        <f>IFERROR(INDEX(Sheet3!$Q$2:$Q$25,MATCH(H54269,Origin_List,0)),"")</f>
        <v/>
      </c>
    </row>
    <row r="54270" spans="4:13">
      <c r="D54270" s="20" t="str">
        <f>IFERROR(VLOOKUP(H54270&amp;"|"&amp;I54270,Sheet3!$H$2:$N$150,5,0),"")</f>
        <v/>
      </c>
      <c r="M54270" s="20" t="str">
        <f>IFERROR(INDEX(Sheet3!$Q$2:$Q$25,MATCH(H54270,Origin_List,0)),"")</f>
        <v/>
      </c>
    </row>
    <row r="54271" spans="4:13">
      <c r="D54271" s="20" t="str">
        <f>IFERROR(VLOOKUP(H54271&amp;"|"&amp;I54271,Sheet3!$H$2:$N$150,5,0),"")</f>
        <v/>
      </c>
      <c r="M54271" s="20" t="str">
        <f>IFERROR(INDEX(Sheet3!$Q$2:$Q$25,MATCH(H54271,Origin_List,0)),"")</f>
        <v/>
      </c>
    </row>
    <row r="54272" spans="4:13">
      <c r="D54272" s="20" t="str">
        <f>IFERROR(VLOOKUP(H54272&amp;"|"&amp;I54272,Sheet3!$H$2:$N$150,5,0),"")</f>
        <v/>
      </c>
      <c r="M54272" s="20" t="str">
        <f>IFERROR(INDEX(Sheet3!$Q$2:$Q$25,MATCH(H54272,Origin_List,0)),"")</f>
        <v/>
      </c>
    </row>
    <row r="54273" spans="4:13">
      <c r="D54273" s="20" t="str">
        <f>IFERROR(VLOOKUP(H54273&amp;"|"&amp;I54273,Sheet3!$H$2:$N$150,5,0),"")</f>
        <v/>
      </c>
      <c r="M54273" s="20" t="str">
        <f>IFERROR(INDEX(Sheet3!$Q$2:$Q$25,MATCH(H54273,Origin_List,0)),"")</f>
        <v/>
      </c>
    </row>
    <row r="54274" spans="4:13">
      <c r="D54274" s="20" t="str">
        <f>IFERROR(VLOOKUP(H54274&amp;"|"&amp;I54274,Sheet3!$H$2:$N$150,5,0),"")</f>
        <v/>
      </c>
      <c r="M54274" s="20" t="str">
        <f>IFERROR(INDEX(Sheet3!$Q$2:$Q$25,MATCH(H54274,Origin_List,0)),"")</f>
        <v/>
      </c>
    </row>
    <row r="54275" spans="4:13">
      <c r="D54275" s="20" t="str">
        <f>IFERROR(VLOOKUP(H54275&amp;"|"&amp;I54275,Sheet3!$H$2:$N$150,5,0),"")</f>
        <v/>
      </c>
      <c r="M54275" s="20" t="str">
        <f>IFERROR(INDEX(Sheet3!$Q$2:$Q$25,MATCH(H54275,Origin_List,0)),"")</f>
        <v/>
      </c>
    </row>
    <row r="54276" spans="4:13">
      <c r="D54276" s="20" t="str">
        <f>IFERROR(VLOOKUP(H54276&amp;"|"&amp;I54276,Sheet3!$H$2:$N$150,5,0),"")</f>
        <v/>
      </c>
      <c r="M54276" s="20" t="str">
        <f>IFERROR(INDEX(Sheet3!$Q$2:$Q$25,MATCH(H54276,Origin_List,0)),"")</f>
        <v/>
      </c>
    </row>
    <row r="54277" spans="4:13">
      <c r="D54277" s="20" t="str">
        <f>IFERROR(VLOOKUP(H54277&amp;"|"&amp;I54277,Sheet3!$H$2:$N$150,5,0),"")</f>
        <v/>
      </c>
      <c r="M54277" s="20" t="str">
        <f>IFERROR(INDEX(Sheet3!$Q$2:$Q$25,MATCH(H54277,Origin_List,0)),"")</f>
        <v/>
      </c>
    </row>
    <row r="54278" spans="4:13">
      <c r="D54278" s="20" t="str">
        <f>IFERROR(VLOOKUP(H54278&amp;"|"&amp;I54278,Sheet3!$H$2:$N$150,5,0),"")</f>
        <v/>
      </c>
      <c r="M54278" s="20" t="str">
        <f>IFERROR(INDEX(Sheet3!$Q$2:$Q$25,MATCH(H54278,Origin_List,0)),"")</f>
        <v/>
      </c>
    </row>
    <row r="54279" spans="4:13">
      <c r="D54279" s="20" t="str">
        <f>IFERROR(VLOOKUP(H54279&amp;"|"&amp;I54279,Sheet3!$H$2:$N$150,5,0),"")</f>
        <v/>
      </c>
      <c r="M54279" s="20" t="str">
        <f>IFERROR(INDEX(Sheet3!$Q$2:$Q$25,MATCH(H54279,Origin_List,0)),"")</f>
        <v/>
      </c>
    </row>
    <row r="54280" spans="4:13">
      <c r="D54280" s="20" t="str">
        <f>IFERROR(VLOOKUP(H54280&amp;"|"&amp;I54280,Sheet3!$H$2:$N$150,5,0),"")</f>
        <v/>
      </c>
      <c r="M54280" s="20" t="str">
        <f>IFERROR(INDEX(Sheet3!$Q$2:$Q$25,MATCH(H54280,Origin_List,0)),"")</f>
        <v/>
      </c>
    </row>
    <row r="54281" spans="4:13">
      <c r="D54281" s="20" t="str">
        <f>IFERROR(VLOOKUP(H54281&amp;"|"&amp;I54281,Sheet3!$H$2:$N$150,5,0),"")</f>
        <v/>
      </c>
      <c r="M54281" s="20" t="str">
        <f>IFERROR(INDEX(Sheet3!$Q$2:$Q$25,MATCH(H54281,Origin_List,0)),"")</f>
        <v/>
      </c>
    </row>
    <row r="54282" spans="4:13">
      <c r="D54282" s="20" t="str">
        <f>IFERROR(VLOOKUP(H54282&amp;"|"&amp;I54282,Sheet3!$H$2:$N$150,5,0),"")</f>
        <v/>
      </c>
      <c r="M54282" s="20" t="str">
        <f>IFERROR(INDEX(Sheet3!$Q$2:$Q$25,MATCH(H54282,Origin_List,0)),"")</f>
        <v/>
      </c>
    </row>
    <row r="54283" spans="4:13">
      <c r="D54283" s="20" t="str">
        <f>IFERROR(VLOOKUP(H54283&amp;"|"&amp;I54283,Sheet3!$H$2:$N$150,5,0),"")</f>
        <v/>
      </c>
      <c r="M54283" s="20" t="str">
        <f>IFERROR(INDEX(Sheet3!$Q$2:$Q$25,MATCH(H54283,Origin_List,0)),"")</f>
        <v/>
      </c>
    </row>
    <row r="54284" spans="4:13">
      <c r="D54284" s="20" t="str">
        <f>IFERROR(VLOOKUP(H54284&amp;"|"&amp;I54284,Sheet3!$H$2:$N$150,5,0),"")</f>
        <v/>
      </c>
      <c r="M54284" s="20" t="str">
        <f>IFERROR(INDEX(Sheet3!$Q$2:$Q$25,MATCH(H54284,Origin_List,0)),"")</f>
        <v/>
      </c>
    </row>
    <row r="54285" spans="4:13">
      <c r="D54285" s="20" t="str">
        <f>IFERROR(VLOOKUP(H54285&amp;"|"&amp;I54285,Sheet3!$H$2:$N$150,5,0),"")</f>
        <v/>
      </c>
      <c r="M54285" s="20" t="str">
        <f>IFERROR(INDEX(Sheet3!$Q$2:$Q$25,MATCH(H54285,Origin_List,0)),"")</f>
        <v/>
      </c>
    </row>
    <row r="54286" spans="4:13">
      <c r="D54286" s="20" t="str">
        <f>IFERROR(VLOOKUP(H54286&amp;"|"&amp;I54286,Sheet3!$H$2:$N$150,5,0),"")</f>
        <v/>
      </c>
      <c r="M54286" s="20" t="str">
        <f>IFERROR(INDEX(Sheet3!$Q$2:$Q$25,MATCH(H54286,Origin_List,0)),"")</f>
        <v/>
      </c>
    </row>
    <row r="54287" spans="4:13">
      <c r="D54287" s="20" t="str">
        <f>IFERROR(VLOOKUP(H54287&amp;"|"&amp;I54287,Sheet3!$H$2:$N$150,5,0),"")</f>
        <v/>
      </c>
      <c r="M54287" s="20" t="str">
        <f>IFERROR(INDEX(Sheet3!$Q$2:$Q$25,MATCH(H54287,Origin_List,0)),"")</f>
        <v/>
      </c>
    </row>
    <row r="54288" spans="4:13">
      <c r="D54288" s="20" t="str">
        <f>IFERROR(VLOOKUP(H54288&amp;"|"&amp;I54288,Sheet3!$H$2:$N$150,5,0),"")</f>
        <v/>
      </c>
      <c r="M54288" s="20" t="str">
        <f>IFERROR(INDEX(Sheet3!$Q$2:$Q$25,MATCH(H54288,Origin_List,0)),"")</f>
        <v/>
      </c>
    </row>
    <row r="54289" spans="4:13">
      <c r="D54289" s="20" t="str">
        <f>IFERROR(VLOOKUP(H54289&amp;"|"&amp;I54289,Sheet3!$H$2:$N$150,5,0),"")</f>
        <v/>
      </c>
      <c r="M54289" s="20" t="str">
        <f>IFERROR(INDEX(Sheet3!$Q$2:$Q$25,MATCH(H54289,Origin_List,0)),"")</f>
        <v/>
      </c>
    </row>
    <row r="54290" spans="4:13">
      <c r="D54290" s="20" t="str">
        <f>IFERROR(VLOOKUP(H54290&amp;"|"&amp;I54290,Sheet3!$H$2:$N$150,5,0),"")</f>
        <v/>
      </c>
      <c r="M54290" s="20" t="str">
        <f>IFERROR(INDEX(Sheet3!$Q$2:$Q$25,MATCH(H54290,Origin_List,0)),"")</f>
        <v/>
      </c>
    </row>
    <row r="54291" spans="4:13">
      <c r="D54291" s="20" t="str">
        <f>IFERROR(VLOOKUP(H54291&amp;"|"&amp;I54291,Sheet3!$H$2:$N$150,5,0),"")</f>
        <v/>
      </c>
      <c r="M54291" s="20" t="str">
        <f>IFERROR(INDEX(Sheet3!$Q$2:$Q$25,MATCH(H54291,Origin_List,0)),"")</f>
        <v/>
      </c>
    </row>
    <row r="54292" spans="4:13">
      <c r="D54292" s="20" t="str">
        <f>IFERROR(VLOOKUP(H54292&amp;"|"&amp;I54292,Sheet3!$H$2:$N$150,5,0),"")</f>
        <v/>
      </c>
      <c r="M54292" s="20" t="str">
        <f>IFERROR(INDEX(Sheet3!$Q$2:$Q$25,MATCH(H54292,Origin_List,0)),"")</f>
        <v/>
      </c>
    </row>
    <row r="54293" spans="4:13">
      <c r="D54293" s="20" t="str">
        <f>IFERROR(VLOOKUP(H54293&amp;"|"&amp;I54293,Sheet3!$H$2:$N$150,5,0),"")</f>
        <v/>
      </c>
      <c r="M54293" s="20" t="str">
        <f>IFERROR(INDEX(Sheet3!$Q$2:$Q$25,MATCH(H54293,Origin_List,0)),"")</f>
        <v/>
      </c>
    </row>
    <row r="54294" spans="4:13">
      <c r="D54294" s="20" t="str">
        <f>IFERROR(VLOOKUP(H54294&amp;"|"&amp;I54294,Sheet3!$H$2:$N$150,5,0),"")</f>
        <v/>
      </c>
      <c r="M54294" s="20" t="str">
        <f>IFERROR(INDEX(Sheet3!$Q$2:$Q$25,MATCH(H54294,Origin_List,0)),"")</f>
        <v/>
      </c>
    </row>
    <row r="54295" spans="4:13">
      <c r="D54295" s="20" t="str">
        <f>IFERROR(VLOOKUP(H54295&amp;"|"&amp;I54295,Sheet3!$H$2:$N$150,5,0),"")</f>
        <v/>
      </c>
      <c r="M54295" s="20" t="str">
        <f>IFERROR(INDEX(Sheet3!$Q$2:$Q$25,MATCH(H54295,Origin_List,0)),"")</f>
        <v/>
      </c>
    </row>
    <row r="54296" spans="4:13">
      <c r="D54296" s="20" t="str">
        <f>IFERROR(VLOOKUP(H54296&amp;"|"&amp;I54296,Sheet3!$H$2:$N$150,5,0),"")</f>
        <v/>
      </c>
      <c r="M54296" s="20" t="str">
        <f>IFERROR(INDEX(Sheet3!$Q$2:$Q$25,MATCH(H54296,Origin_List,0)),"")</f>
        <v/>
      </c>
    </row>
    <row r="54297" spans="4:13">
      <c r="D54297" s="20" t="str">
        <f>IFERROR(VLOOKUP(H54297&amp;"|"&amp;I54297,Sheet3!$H$2:$N$150,5,0),"")</f>
        <v/>
      </c>
      <c r="M54297" s="20" t="str">
        <f>IFERROR(INDEX(Sheet3!$Q$2:$Q$25,MATCH(H54297,Origin_List,0)),"")</f>
        <v/>
      </c>
    </row>
    <row r="54298" spans="4:13">
      <c r="D54298" s="20" t="str">
        <f>IFERROR(VLOOKUP(H54298&amp;"|"&amp;I54298,Sheet3!$H$2:$N$150,5,0),"")</f>
        <v/>
      </c>
      <c r="M54298" s="20" t="str">
        <f>IFERROR(INDEX(Sheet3!$Q$2:$Q$25,MATCH(H54298,Origin_List,0)),"")</f>
        <v/>
      </c>
    </row>
    <row r="54299" spans="4:13">
      <c r="D54299" s="20" t="str">
        <f>IFERROR(VLOOKUP(H54299&amp;"|"&amp;I54299,Sheet3!$H$2:$N$150,5,0),"")</f>
        <v/>
      </c>
      <c r="M54299" s="20" t="str">
        <f>IFERROR(INDEX(Sheet3!$Q$2:$Q$25,MATCH(H54299,Origin_List,0)),"")</f>
        <v/>
      </c>
    </row>
    <row r="54300" spans="4:13">
      <c r="D54300" s="20" t="str">
        <f>IFERROR(VLOOKUP(H54300&amp;"|"&amp;I54300,Sheet3!$H$2:$N$150,5,0),"")</f>
        <v/>
      </c>
      <c r="M54300" s="20" t="str">
        <f>IFERROR(INDEX(Sheet3!$Q$2:$Q$25,MATCH(H54300,Origin_List,0)),"")</f>
        <v/>
      </c>
    </row>
    <row r="54301" spans="4:13">
      <c r="D54301" s="20" t="str">
        <f>IFERROR(VLOOKUP(H54301&amp;"|"&amp;I54301,Sheet3!$H$2:$N$150,5,0),"")</f>
        <v/>
      </c>
      <c r="M54301" s="20" t="str">
        <f>IFERROR(INDEX(Sheet3!$Q$2:$Q$25,MATCH(H54301,Origin_List,0)),"")</f>
        <v/>
      </c>
    </row>
    <row r="54302" spans="4:13">
      <c r="D54302" s="20" t="str">
        <f>IFERROR(VLOOKUP(H54302&amp;"|"&amp;I54302,Sheet3!$H$2:$N$150,5,0),"")</f>
        <v/>
      </c>
      <c r="M54302" s="20" t="str">
        <f>IFERROR(INDEX(Sheet3!$Q$2:$Q$25,MATCH(H54302,Origin_List,0)),"")</f>
        <v/>
      </c>
    </row>
    <row r="54303" spans="4:13">
      <c r="D54303" s="20" t="str">
        <f>IFERROR(VLOOKUP(H54303&amp;"|"&amp;I54303,Sheet3!$H$2:$N$150,5,0),"")</f>
        <v/>
      </c>
      <c r="M54303" s="20" t="str">
        <f>IFERROR(INDEX(Sheet3!$Q$2:$Q$25,MATCH(H54303,Origin_List,0)),"")</f>
        <v/>
      </c>
    </row>
    <row r="54304" spans="4:13">
      <c r="D54304" s="20" t="str">
        <f>IFERROR(VLOOKUP(H54304&amp;"|"&amp;I54304,Sheet3!$H$2:$N$150,5,0),"")</f>
        <v/>
      </c>
      <c r="M54304" s="20" t="str">
        <f>IFERROR(INDEX(Sheet3!$Q$2:$Q$25,MATCH(H54304,Origin_List,0)),"")</f>
        <v/>
      </c>
    </row>
    <row r="54305" spans="4:13">
      <c r="D54305" s="20" t="str">
        <f>IFERROR(VLOOKUP(H54305&amp;"|"&amp;I54305,Sheet3!$H$2:$N$150,5,0),"")</f>
        <v/>
      </c>
      <c r="M54305" s="20" t="str">
        <f>IFERROR(INDEX(Sheet3!$Q$2:$Q$25,MATCH(H54305,Origin_List,0)),"")</f>
        <v/>
      </c>
    </row>
    <row r="54306" spans="4:13">
      <c r="D54306" s="20" t="str">
        <f>IFERROR(VLOOKUP(H54306&amp;"|"&amp;I54306,Sheet3!$H$2:$N$150,5,0),"")</f>
        <v/>
      </c>
      <c r="M54306" s="20" t="str">
        <f>IFERROR(INDEX(Sheet3!$Q$2:$Q$25,MATCH(H54306,Origin_List,0)),"")</f>
        <v/>
      </c>
    </row>
    <row r="54307" spans="4:13">
      <c r="D54307" s="20" t="str">
        <f>IFERROR(VLOOKUP(H54307&amp;"|"&amp;I54307,Sheet3!$H$2:$N$150,5,0),"")</f>
        <v/>
      </c>
      <c r="M54307" s="20" t="str">
        <f>IFERROR(INDEX(Sheet3!$Q$2:$Q$25,MATCH(H54307,Origin_List,0)),"")</f>
        <v/>
      </c>
    </row>
    <row r="54308" spans="4:13">
      <c r="D54308" s="20" t="str">
        <f>IFERROR(VLOOKUP(H54308&amp;"|"&amp;I54308,Sheet3!$H$2:$N$150,5,0),"")</f>
        <v/>
      </c>
      <c r="M54308" s="20" t="str">
        <f>IFERROR(INDEX(Sheet3!$Q$2:$Q$25,MATCH(H54308,Origin_List,0)),"")</f>
        <v/>
      </c>
    </row>
    <row r="54309" spans="4:13">
      <c r="D54309" s="20" t="str">
        <f>IFERROR(VLOOKUP(H54309&amp;"|"&amp;I54309,Sheet3!$H$2:$N$150,5,0),"")</f>
        <v/>
      </c>
      <c r="M54309" s="20" t="str">
        <f>IFERROR(INDEX(Sheet3!$Q$2:$Q$25,MATCH(H54309,Origin_List,0)),"")</f>
        <v/>
      </c>
    </row>
    <row r="54310" spans="4:13">
      <c r="D54310" s="20" t="str">
        <f>IFERROR(VLOOKUP(H54310&amp;"|"&amp;I54310,Sheet3!$H$2:$N$150,5,0),"")</f>
        <v/>
      </c>
      <c r="M54310" s="20" t="str">
        <f>IFERROR(INDEX(Sheet3!$Q$2:$Q$25,MATCH(H54310,Origin_List,0)),"")</f>
        <v/>
      </c>
    </row>
    <row r="54311" spans="4:13">
      <c r="D54311" s="20" t="str">
        <f>IFERROR(VLOOKUP(H54311&amp;"|"&amp;I54311,Sheet3!$H$2:$N$150,5,0),"")</f>
        <v/>
      </c>
      <c r="M54311" s="20" t="str">
        <f>IFERROR(INDEX(Sheet3!$Q$2:$Q$25,MATCH(H54311,Origin_List,0)),"")</f>
        <v/>
      </c>
    </row>
    <row r="54312" spans="4:13">
      <c r="D54312" s="20" t="str">
        <f>IFERROR(VLOOKUP(H54312&amp;"|"&amp;I54312,Sheet3!$H$2:$N$150,5,0),"")</f>
        <v/>
      </c>
      <c r="M54312" s="20" t="str">
        <f>IFERROR(INDEX(Sheet3!$Q$2:$Q$25,MATCH(H54312,Origin_List,0)),"")</f>
        <v/>
      </c>
    </row>
    <row r="54313" spans="4:13">
      <c r="D54313" s="20" t="str">
        <f>IFERROR(VLOOKUP(H54313&amp;"|"&amp;I54313,Sheet3!$H$2:$N$150,5,0),"")</f>
        <v/>
      </c>
      <c r="M54313" s="20" t="str">
        <f>IFERROR(INDEX(Sheet3!$Q$2:$Q$25,MATCH(H54313,Origin_List,0)),"")</f>
        <v/>
      </c>
    </row>
    <row r="54314" spans="4:13">
      <c r="D54314" s="20" t="str">
        <f>IFERROR(VLOOKUP(H54314&amp;"|"&amp;I54314,Sheet3!$H$2:$N$150,5,0),"")</f>
        <v/>
      </c>
      <c r="M54314" s="20" t="str">
        <f>IFERROR(INDEX(Sheet3!$Q$2:$Q$25,MATCH(H54314,Origin_List,0)),"")</f>
        <v/>
      </c>
    </row>
    <row r="54315" spans="4:13">
      <c r="D54315" s="20" t="str">
        <f>IFERROR(VLOOKUP(H54315&amp;"|"&amp;I54315,Sheet3!$H$2:$N$150,5,0),"")</f>
        <v/>
      </c>
      <c r="M54315" s="20" t="str">
        <f>IFERROR(INDEX(Sheet3!$Q$2:$Q$25,MATCH(H54315,Origin_List,0)),"")</f>
        <v/>
      </c>
    </row>
    <row r="54316" spans="4:13">
      <c r="D54316" s="20" t="str">
        <f>IFERROR(VLOOKUP(H54316&amp;"|"&amp;I54316,Sheet3!$H$2:$N$150,5,0),"")</f>
        <v/>
      </c>
      <c r="M54316" s="20" t="str">
        <f>IFERROR(INDEX(Sheet3!$Q$2:$Q$25,MATCH(H54316,Origin_List,0)),"")</f>
        <v/>
      </c>
    </row>
    <row r="54317" spans="4:13">
      <c r="D54317" s="20" t="str">
        <f>IFERROR(VLOOKUP(H54317&amp;"|"&amp;I54317,Sheet3!$H$2:$N$150,5,0),"")</f>
        <v/>
      </c>
      <c r="M54317" s="20" t="str">
        <f>IFERROR(INDEX(Sheet3!$Q$2:$Q$25,MATCH(H54317,Origin_List,0)),"")</f>
        <v/>
      </c>
    </row>
    <row r="54318" spans="4:13">
      <c r="D54318" s="20" t="str">
        <f>IFERROR(VLOOKUP(H54318&amp;"|"&amp;I54318,Sheet3!$H$2:$N$150,5,0),"")</f>
        <v/>
      </c>
      <c r="M54318" s="20" t="str">
        <f>IFERROR(INDEX(Sheet3!$Q$2:$Q$25,MATCH(H54318,Origin_List,0)),"")</f>
        <v/>
      </c>
    </row>
    <row r="54319" spans="4:13">
      <c r="D54319" s="20" t="str">
        <f>IFERROR(VLOOKUP(H54319&amp;"|"&amp;I54319,Sheet3!$H$2:$N$150,5,0),"")</f>
        <v/>
      </c>
      <c r="M54319" s="20" t="str">
        <f>IFERROR(INDEX(Sheet3!$Q$2:$Q$25,MATCH(H54319,Origin_List,0)),"")</f>
        <v/>
      </c>
    </row>
    <row r="54320" spans="4:13">
      <c r="D54320" s="20" t="str">
        <f>IFERROR(VLOOKUP(H54320&amp;"|"&amp;I54320,Sheet3!$H$2:$N$150,5,0),"")</f>
        <v/>
      </c>
      <c r="M54320" s="20" t="str">
        <f>IFERROR(INDEX(Sheet3!$Q$2:$Q$25,MATCH(H54320,Origin_List,0)),"")</f>
        <v/>
      </c>
    </row>
    <row r="54321" spans="4:13">
      <c r="D54321" s="20" t="str">
        <f>IFERROR(VLOOKUP(H54321&amp;"|"&amp;I54321,Sheet3!$H$2:$N$150,5,0),"")</f>
        <v/>
      </c>
      <c r="M54321" s="20" t="str">
        <f>IFERROR(INDEX(Sheet3!$Q$2:$Q$25,MATCH(H54321,Origin_List,0)),"")</f>
        <v/>
      </c>
    </row>
    <row r="54322" spans="4:13">
      <c r="D54322" s="20" t="str">
        <f>IFERROR(VLOOKUP(H54322&amp;"|"&amp;I54322,Sheet3!$H$2:$N$150,5,0),"")</f>
        <v/>
      </c>
      <c r="M54322" s="20" t="str">
        <f>IFERROR(INDEX(Sheet3!$Q$2:$Q$25,MATCH(H54322,Origin_List,0)),"")</f>
        <v/>
      </c>
    </row>
    <row r="54323" spans="4:13">
      <c r="D54323" s="20" t="str">
        <f>IFERROR(VLOOKUP(H54323&amp;"|"&amp;I54323,Sheet3!$H$2:$N$150,5,0),"")</f>
        <v/>
      </c>
      <c r="M54323" s="20" t="str">
        <f>IFERROR(INDEX(Sheet3!$Q$2:$Q$25,MATCH(H54323,Origin_List,0)),"")</f>
        <v/>
      </c>
    </row>
    <row r="54324" spans="4:13">
      <c r="D54324" s="20" t="str">
        <f>IFERROR(VLOOKUP(H54324&amp;"|"&amp;I54324,Sheet3!$H$2:$N$150,5,0),"")</f>
        <v/>
      </c>
      <c r="M54324" s="20" t="str">
        <f>IFERROR(INDEX(Sheet3!$Q$2:$Q$25,MATCH(H54324,Origin_List,0)),"")</f>
        <v/>
      </c>
    </row>
    <row r="54325" spans="4:13">
      <c r="D54325" s="20" t="str">
        <f>IFERROR(VLOOKUP(H54325&amp;"|"&amp;I54325,Sheet3!$H$2:$N$150,5,0),"")</f>
        <v/>
      </c>
      <c r="M54325" s="20" t="str">
        <f>IFERROR(INDEX(Sheet3!$Q$2:$Q$25,MATCH(H54325,Origin_List,0)),"")</f>
        <v/>
      </c>
    </row>
    <row r="54326" spans="4:13">
      <c r="D54326" s="20" t="str">
        <f>IFERROR(VLOOKUP(H54326&amp;"|"&amp;I54326,Sheet3!$H$2:$N$150,5,0),"")</f>
        <v/>
      </c>
      <c r="M54326" s="20" t="str">
        <f>IFERROR(INDEX(Sheet3!$Q$2:$Q$25,MATCH(H54326,Origin_List,0)),"")</f>
        <v/>
      </c>
    </row>
    <row r="54327" spans="4:13">
      <c r="D54327" s="20" t="str">
        <f>IFERROR(VLOOKUP(H54327&amp;"|"&amp;I54327,Sheet3!$H$2:$N$150,5,0),"")</f>
        <v/>
      </c>
      <c r="M54327" s="20" t="str">
        <f>IFERROR(INDEX(Sheet3!$Q$2:$Q$25,MATCH(H54327,Origin_List,0)),"")</f>
        <v/>
      </c>
    </row>
    <row r="54328" spans="4:13">
      <c r="D54328" s="20" t="str">
        <f>IFERROR(VLOOKUP(H54328&amp;"|"&amp;I54328,Sheet3!$H$2:$N$150,5,0),"")</f>
        <v/>
      </c>
      <c r="M54328" s="20" t="str">
        <f>IFERROR(INDEX(Sheet3!$Q$2:$Q$25,MATCH(H54328,Origin_List,0)),"")</f>
        <v/>
      </c>
    </row>
    <row r="54329" spans="4:13">
      <c r="D54329" s="20" t="str">
        <f>IFERROR(VLOOKUP(H54329&amp;"|"&amp;I54329,Sheet3!$H$2:$N$150,5,0),"")</f>
        <v/>
      </c>
      <c r="M54329" s="20" t="str">
        <f>IFERROR(INDEX(Sheet3!$Q$2:$Q$25,MATCH(H54329,Origin_List,0)),"")</f>
        <v/>
      </c>
    </row>
    <row r="54330" spans="4:13">
      <c r="D54330" s="20" t="str">
        <f>IFERROR(VLOOKUP(H54330&amp;"|"&amp;I54330,Sheet3!$H$2:$N$150,5,0),"")</f>
        <v/>
      </c>
      <c r="M54330" s="20" t="str">
        <f>IFERROR(INDEX(Sheet3!$Q$2:$Q$25,MATCH(H54330,Origin_List,0)),"")</f>
        <v/>
      </c>
    </row>
    <row r="54331" spans="4:13">
      <c r="D54331" s="20" t="str">
        <f>IFERROR(VLOOKUP(H54331&amp;"|"&amp;I54331,Sheet3!$H$2:$N$150,5,0),"")</f>
        <v/>
      </c>
      <c r="M54331" s="20" t="str">
        <f>IFERROR(INDEX(Sheet3!$Q$2:$Q$25,MATCH(H54331,Origin_List,0)),"")</f>
        <v/>
      </c>
    </row>
    <row r="54332" spans="4:13">
      <c r="D54332" s="20" t="str">
        <f>IFERROR(VLOOKUP(H54332&amp;"|"&amp;I54332,Sheet3!$H$2:$N$150,5,0),"")</f>
        <v/>
      </c>
      <c r="M54332" s="20" t="str">
        <f>IFERROR(INDEX(Sheet3!$Q$2:$Q$25,MATCH(H54332,Origin_List,0)),"")</f>
        <v/>
      </c>
    </row>
    <row r="54333" spans="4:13">
      <c r="D54333" s="20" t="str">
        <f>IFERROR(VLOOKUP(H54333&amp;"|"&amp;I54333,Sheet3!$H$2:$N$150,5,0),"")</f>
        <v/>
      </c>
      <c r="M54333" s="20" t="str">
        <f>IFERROR(INDEX(Sheet3!$Q$2:$Q$25,MATCH(H54333,Origin_List,0)),"")</f>
        <v/>
      </c>
    </row>
    <row r="54334" spans="4:13">
      <c r="D54334" s="20" t="str">
        <f>IFERROR(VLOOKUP(H54334&amp;"|"&amp;I54334,Sheet3!$H$2:$N$150,5,0),"")</f>
        <v/>
      </c>
      <c r="M54334" s="20" t="str">
        <f>IFERROR(INDEX(Sheet3!$Q$2:$Q$25,MATCH(H54334,Origin_List,0)),"")</f>
        <v/>
      </c>
    </row>
    <row r="54335" spans="4:13">
      <c r="D54335" s="20" t="str">
        <f>IFERROR(VLOOKUP(H54335&amp;"|"&amp;I54335,Sheet3!$H$2:$N$150,5,0),"")</f>
        <v/>
      </c>
      <c r="M54335" s="20" t="str">
        <f>IFERROR(INDEX(Sheet3!$Q$2:$Q$25,MATCH(H54335,Origin_List,0)),"")</f>
        <v/>
      </c>
    </row>
    <row r="54336" spans="4:13">
      <c r="D54336" s="20" t="str">
        <f>IFERROR(VLOOKUP(H54336&amp;"|"&amp;I54336,Sheet3!$H$2:$N$150,5,0),"")</f>
        <v/>
      </c>
      <c r="M54336" s="20" t="str">
        <f>IFERROR(INDEX(Sheet3!$Q$2:$Q$25,MATCH(H54336,Origin_List,0)),"")</f>
        <v/>
      </c>
    </row>
    <row r="54337" spans="4:13">
      <c r="D54337" s="20" t="str">
        <f>IFERROR(VLOOKUP(H54337&amp;"|"&amp;I54337,Sheet3!$H$2:$N$150,5,0),"")</f>
        <v/>
      </c>
      <c r="M54337" s="20" t="str">
        <f>IFERROR(INDEX(Sheet3!$Q$2:$Q$25,MATCH(H54337,Origin_List,0)),"")</f>
        <v/>
      </c>
    </row>
    <row r="54338" spans="4:13">
      <c r="D54338" s="20" t="str">
        <f>IFERROR(VLOOKUP(H54338&amp;"|"&amp;I54338,Sheet3!$H$2:$N$150,5,0),"")</f>
        <v/>
      </c>
      <c r="M54338" s="20" t="str">
        <f>IFERROR(INDEX(Sheet3!$Q$2:$Q$25,MATCH(H54338,Origin_List,0)),"")</f>
        <v/>
      </c>
    </row>
    <row r="54339" spans="4:13">
      <c r="D54339" s="20" t="str">
        <f>IFERROR(VLOOKUP(H54339&amp;"|"&amp;I54339,Sheet3!$H$2:$N$150,5,0),"")</f>
        <v/>
      </c>
      <c r="M54339" s="20" t="str">
        <f>IFERROR(INDEX(Sheet3!$Q$2:$Q$25,MATCH(H54339,Origin_List,0)),"")</f>
        <v/>
      </c>
    </row>
    <row r="54340" spans="4:13">
      <c r="D54340" s="20" t="str">
        <f>IFERROR(VLOOKUP(H54340&amp;"|"&amp;I54340,Sheet3!$H$2:$N$150,5,0),"")</f>
        <v/>
      </c>
      <c r="M54340" s="20" t="str">
        <f>IFERROR(INDEX(Sheet3!$Q$2:$Q$25,MATCH(H54340,Origin_List,0)),"")</f>
        <v/>
      </c>
    </row>
    <row r="54341" spans="4:13">
      <c r="D54341" s="20" t="str">
        <f>IFERROR(VLOOKUP(H54341&amp;"|"&amp;I54341,Sheet3!$H$2:$N$150,5,0),"")</f>
        <v/>
      </c>
      <c r="M54341" s="20" t="str">
        <f>IFERROR(INDEX(Sheet3!$Q$2:$Q$25,MATCH(H54341,Origin_List,0)),"")</f>
        <v/>
      </c>
    </row>
    <row r="54342" spans="4:13">
      <c r="D54342" s="20" t="str">
        <f>IFERROR(VLOOKUP(H54342&amp;"|"&amp;I54342,Sheet3!$H$2:$N$150,5,0),"")</f>
        <v/>
      </c>
      <c r="M54342" s="20" t="str">
        <f>IFERROR(INDEX(Sheet3!$Q$2:$Q$25,MATCH(H54342,Origin_List,0)),"")</f>
        <v/>
      </c>
    </row>
    <row r="54343" spans="4:13">
      <c r="D54343" s="20" t="str">
        <f>IFERROR(VLOOKUP(H54343&amp;"|"&amp;I54343,Sheet3!$H$2:$N$150,5,0),"")</f>
        <v/>
      </c>
      <c r="M54343" s="20" t="str">
        <f>IFERROR(INDEX(Sheet3!$Q$2:$Q$25,MATCH(H54343,Origin_List,0)),"")</f>
        <v/>
      </c>
    </row>
    <row r="54344" spans="4:13">
      <c r="D54344" s="20" t="str">
        <f>IFERROR(VLOOKUP(H54344&amp;"|"&amp;I54344,Sheet3!$H$2:$N$150,5,0),"")</f>
        <v/>
      </c>
      <c r="M54344" s="20" t="str">
        <f>IFERROR(INDEX(Sheet3!$Q$2:$Q$25,MATCH(H54344,Origin_List,0)),"")</f>
        <v/>
      </c>
    </row>
    <row r="54345" spans="4:13">
      <c r="D54345" s="20" t="str">
        <f>IFERROR(VLOOKUP(H54345&amp;"|"&amp;I54345,Sheet3!$H$2:$N$150,5,0),"")</f>
        <v/>
      </c>
      <c r="M54345" s="20" t="str">
        <f>IFERROR(INDEX(Sheet3!$Q$2:$Q$25,MATCH(H54345,Origin_List,0)),"")</f>
        <v/>
      </c>
    </row>
    <row r="54346" spans="4:13">
      <c r="D54346" s="20" t="str">
        <f>IFERROR(VLOOKUP(H54346&amp;"|"&amp;I54346,Sheet3!$H$2:$N$150,5,0),"")</f>
        <v/>
      </c>
      <c r="M54346" s="20" t="str">
        <f>IFERROR(INDEX(Sheet3!$Q$2:$Q$25,MATCH(H54346,Origin_List,0)),"")</f>
        <v/>
      </c>
    </row>
    <row r="54347" spans="4:13">
      <c r="D54347" s="20" t="str">
        <f>IFERROR(VLOOKUP(H54347&amp;"|"&amp;I54347,Sheet3!$H$2:$N$150,5,0),"")</f>
        <v/>
      </c>
      <c r="M54347" s="20" t="str">
        <f>IFERROR(INDEX(Sheet3!$Q$2:$Q$25,MATCH(H54347,Origin_List,0)),"")</f>
        <v/>
      </c>
    </row>
    <row r="54348" spans="4:13">
      <c r="D54348" s="20" t="str">
        <f>IFERROR(VLOOKUP(H54348&amp;"|"&amp;I54348,Sheet3!$H$2:$N$150,5,0),"")</f>
        <v/>
      </c>
      <c r="M54348" s="20" t="str">
        <f>IFERROR(INDEX(Sheet3!$Q$2:$Q$25,MATCH(H54348,Origin_List,0)),"")</f>
        <v/>
      </c>
    </row>
    <row r="54349" spans="4:13">
      <c r="D54349" s="20" t="str">
        <f>IFERROR(VLOOKUP(H54349&amp;"|"&amp;I54349,Sheet3!$H$2:$N$150,5,0),"")</f>
        <v/>
      </c>
      <c r="M54349" s="20" t="str">
        <f>IFERROR(INDEX(Sheet3!$Q$2:$Q$25,MATCH(H54349,Origin_List,0)),"")</f>
        <v/>
      </c>
    </row>
    <row r="54350" spans="4:13">
      <c r="D54350" s="20" t="str">
        <f>IFERROR(VLOOKUP(H54350&amp;"|"&amp;I54350,Sheet3!$H$2:$N$150,5,0),"")</f>
        <v/>
      </c>
      <c r="M54350" s="20" t="str">
        <f>IFERROR(INDEX(Sheet3!$Q$2:$Q$25,MATCH(H54350,Origin_List,0)),"")</f>
        <v/>
      </c>
    </row>
    <row r="54351" spans="4:13">
      <c r="D54351" s="20" t="str">
        <f>IFERROR(VLOOKUP(H54351&amp;"|"&amp;I54351,Sheet3!$H$2:$N$150,5,0),"")</f>
        <v/>
      </c>
      <c r="M54351" s="20" t="str">
        <f>IFERROR(INDEX(Sheet3!$Q$2:$Q$25,MATCH(H54351,Origin_List,0)),"")</f>
        <v/>
      </c>
    </row>
    <row r="54352" spans="4:13">
      <c r="D54352" s="20" t="str">
        <f>IFERROR(VLOOKUP(H54352&amp;"|"&amp;I54352,Sheet3!$H$2:$N$150,5,0),"")</f>
        <v/>
      </c>
      <c r="M54352" s="20" t="str">
        <f>IFERROR(INDEX(Sheet3!$Q$2:$Q$25,MATCH(H54352,Origin_List,0)),"")</f>
        <v/>
      </c>
    </row>
    <row r="54353" spans="4:13">
      <c r="D54353" s="20" t="str">
        <f>IFERROR(VLOOKUP(H54353&amp;"|"&amp;I54353,Sheet3!$H$2:$N$150,5,0),"")</f>
        <v/>
      </c>
      <c r="M54353" s="20" t="str">
        <f>IFERROR(INDEX(Sheet3!$Q$2:$Q$25,MATCH(H54353,Origin_List,0)),"")</f>
        <v/>
      </c>
    </row>
    <row r="54354" spans="4:13">
      <c r="D54354" s="20" t="str">
        <f>IFERROR(VLOOKUP(H54354&amp;"|"&amp;I54354,Sheet3!$H$2:$N$150,5,0),"")</f>
        <v/>
      </c>
      <c r="M54354" s="20" t="str">
        <f>IFERROR(INDEX(Sheet3!$Q$2:$Q$25,MATCH(H54354,Origin_List,0)),"")</f>
        <v/>
      </c>
    </row>
    <row r="54355" spans="4:13">
      <c r="D54355" s="20" t="str">
        <f>IFERROR(VLOOKUP(H54355&amp;"|"&amp;I54355,Sheet3!$H$2:$N$150,5,0),"")</f>
        <v/>
      </c>
      <c r="M54355" s="20" t="str">
        <f>IFERROR(INDEX(Sheet3!$Q$2:$Q$25,MATCH(H54355,Origin_List,0)),"")</f>
        <v/>
      </c>
    </row>
    <row r="54356" spans="4:13">
      <c r="D54356" s="20" t="str">
        <f>IFERROR(VLOOKUP(H54356&amp;"|"&amp;I54356,Sheet3!$H$2:$N$150,5,0),"")</f>
        <v/>
      </c>
      <c r="M54356" s="20" t="str">
        <f>IFERROR(INDEX(Sheet3!$Q$2:$Q$25,MATCH(H54356,Origin_List,0)),"")</f>
        <v/>
      </c>
    </row>
    <row r="54357" spans="4:13">
      <c r="D54357" s="20" t="str">
        <f>IFERROR(VLOOKUP(H54357&amp;"|"&amp;I54357,Sheet3!$H$2:$N$150,5,0),"")</f>
        <v/>
      </c>
      <c r="M54357" s="20" t="str">
        <f>IFERROR(INDEX(Sheet3!$Q$2:$Q$25,MATCH(H54357,Origin_List,0)),"")</f>
        <v/>
      </c>
    </row>
    <row r="54358" spans="4:13">
      <c r="D54358" s="20" t="str">
        <f>IFERROR(VLOOKUP(H54358&amp;"|"&amp;I54358,Sheet3!$H$2:$N$150,5,0),"")</f>
        <v/>
      </c>
      <c r="M54358" s="20" t="str">
        <f>IFERROR(INDEX(Sheet3!$Q$2:$Q$25,MATCH(H54358,Origin_List,0)),"")</f>
        <v/>
      </c>
    </row>
    <row r="54359" spans="4:13">
      <c r="D54359" s="20" t="str">
        <f>IFERROR(VLOOKUP(H54359&amp;"|"&amp;I54359,Sheet3!$H$2:$N$150,5,0),"")</f>
        <v/>
      </c>
      <c r="M54359" s="20" t="str">
        <f>IFERROR(INDEX(Sheet3!$Q$2:$Q$25,MATCH(H54359,Origin_List,0)),"")</f>
        <v/>
      </c>
    </row>
    <row r="54360" spans="4:13">
      <c r="D54360" s="20" t="str">
        <f>IFERROR(VLOOKUP(H54360&amp;"|"&amp;I54360,Sheet3!$H$2:$N$150,5,0),"")</f>
        <v/>
      </c>
      <c r="M54360" s="20" t="str">
        <f>IFERROR(INDEX(Sheet3!$Q$2:$Q$25,MATCH(H54360,Origin_List,0)),"")</f>
        <v/>
      </c>
    </row>
    <row r="54361" spans="4:13">
      <c r="D54361" s="20" t="str">
        <f>IFERROR(VLOOKUP(H54361&amp;"|"&amp;I54361,Sheet3!$H$2:$N$150,5,0),"")</f>
        <v/>
      </c>
      <c r="M54361" s="20" t="str">
        <f>IFERROR(INDEX(Sheet3!$Q$2:$Q$25,MATCH(H54361,Origin_List,0)),"")</f>
        <v/>
      </c>
    </row>
    <row r="54362" spans="4:13">
      <c r="D54362" s="20" t="str">
        <f>IFERROR(VLOOKUP(H54362&amp;"|"&amp;I54362,Sheet3!$H$2:$N$150,5,0),"")</f>
        <v/>
      </c>
      <c r="M54362" s="20" t="str">
        <f>IFERROR(INDEX(Sheet3!$Q$2:$Q$25,MATCH(H54362,Origin_List,0)),"")</f>
        <v/>
      </c>
    </row>
    <row r="54363" spans="4:13">
      <c r="D54363" s="20" t="str">
        <f>IFERROR(VLOOKUP(H54363&amp;"|"&amp;I54363,Sheet3!$H$2:$N$150,5,0),"")</f>
        <v/>
      </c>
      <c r="M54363" s="20" t="str">
        <f>IFERROR(INDEX(Sheet3!$Q$2:$Q$25,MATCH(H54363,Origin_List,0)),"")</f>
        <v/>
      </c>
    </row>
    <row r="54364" spans="4:13">
      <c r="D54364" s="20" t="str">
        <f>IFERROR(VLOOKUP(H54364&amp;"|"&amp;I54364,Sheet3!$H$2:$N$150,5,0),"")</f>
        <v/>
      </c>
      <c r="M54364" s="20" t="str">
        <f>IFERROR(INDEX(Sheet3!$Q$2:$Q$25,MATCH(H54364,Origin_List,0)),"")</f>
        <v/>
      </c>
    </row>
    <row r="54365" spans="4:13">
      <c r="D54365" s="20" t="str">
        <f>IFERROR(VLOOKUP(H54365&amp;"|"&amp;I54365,Sheet3!$H$2:$N$150,5,0),"")</f>
        <v/>
      </c>
      <c r="M54365" s="20" t="str">
        <f>IFERROR(INDEX(Sheet3!$Q$2:$Q$25,MATCH(H54365,Origin_List,0)),"")</f>
        <v/>
      </c>
    </row>
    <row r="54366" spans="4:13">
      <c r="D54366" s="20" t="str">
        <f>IFERROR(VLOOKUP(H54366&amp;"|"&amp;I54366,Sheet3!$H$2:$N$150,5,0),"")</f>
        <v/>
      </c>
      <c r="M54366" s="20" t="str">
        <f>IFERROR(INDEX(Sheet3!$Q$2:$Q$25,MATCH(H54366,Origin_List,0)),"")</f>
        <v/>
      </c>
    </row>
    <row r="54367" spans="4:13">
      <c r="D54367" s="20" t="str">
        <f>IFERROR(VLOOKUP(H54367&amp;"|"&amp;I54367,Sheet3!$H$2:$N$150,5,0),"")</f>
        <v/>
      </c>
      <c r="M54367" s="20" t="str">
        <f>IFERROR(INDEX(Sheet3!$Q$2:$Q$25,MATCH(H54367,Origin_List,0)),"")</f>
        <v/>
      </c>
    </row>
    <row r="54368" spans="4:13">
      <c r="D54368" s="20" t="str">
        <f>IFERROR(VLOOKUP(H54368&amp;"|"&amp;I54368,Sheet3!$H$2:$N$150,5,0),"")</f>
        <v/>
      </c>
      <c r="M54368" s="20" t="str">
        <f>IFERROR(INDEX(Sheet3!$Q$2:$Q$25,MATCH(H54368,Origin_List,0)),"")</f>
        <v/>
      </c>
    </row>
    <row r="54369" spans="4:13">
      <c r="D54369" s="20" t="str">
        <f>IFERROR(VLOOKUP(H54369&amp;"|"&amp;I54369,Sheet3!$H$2:$N$150,5,0),"")</f>
        <v/>
      </c>
      <c r="M54369" s="20" t="str">
        <f>IFERROR(INDEX(Sheet3!$Q$2:$Q$25,MATCH(H54369,Origin_List,0)),"")</f>
        <v/>
      </c>
    </row>
    <row r="54370" spans="4:13">
      <c r="D54370" s="20" t="str">
        <f>IFERROR(VLOOKUP(H54370&amp;"|"&amp;I54370,Sheet3!$H$2:$N$150,5,0),"")</f>
        <v/>
      </c>
      <c r="M54370" s="20" t="str">
        <f>IFERROR(INDEX(Sheet3!$Q$2:$Q$25,MATCH(H54370,Origin_List,0)),"")</f>
        <v/>
      </c>
    </row>
    <row r="54371" spans="4:13">
      <c r="D54371" s="20" t="str">
        <f>IFERROR(VLOOKUP(H54371&amp;"|"&amp;I54371,Sheet3!$H$2:$N$150,5,0),"")</f>
        <v/>
      </c>
      <c r="M54371" s="20" t="str">
        <f>IFERROR(INDEX(Sheet3!$Q$2:$Q$25,MATCH(H54371,Origin_List,0)),"")</f>
        <v/>
      </c>
    </row>
    <row r="54372" spans="4:13">
      <c r="D54372" s="20" t="str">
        <f>IFERROR(VLOOKUP(H54372&amp;"|"&amp;I54372,Sheet3!$H$2:$N$150,5,0),"")</f>
        <v/>
      </c>
      <c r="M54372" s="20" t="str">
        <f>IFERROR(INDEX(Sheet3!$Q$2:$Q$25,MATCH(H54372,Origin_List,0)),"")</f>
        <v/>
      </c>
    </row>
    <row r="54373" spans="4:13">
      <c r="D54373" s="20" t="str">
        <f>IFERROR(VLOOKUP(H54373&amp;"|"&amp;I54373,Sheet3!$H$2:$N$150,5,0),"")</f>
        <v/>
      </c>
      <c r="M54373" s="20" t="str">
        <f>IFERROR(INDEX(Sheet3!$Q$2:$Q$25,MATCH(H54373,Origin_List,0)),"")</f>
        <v/>
      </c>
    </row>
    <row r="54374" spans="4:13">
      <c r="D54374" s="20" t="str">
        <f>IFERROR(VLOOKUP(H54374&amp;"|"&amp;I54374,Sheet3!$H$2:$N$150,5,0),"")</f>
        <v/>
      </c>
      <c r="M54374" s="20" t="str">
        <f>IFERROR(INDEX(Sheet3!$Q$2:$Q$25,MATCH(H54374,Origin_List,0)),"")</f>
        <v/>
      </c>
    </row>
    <row r="54375" spans="4:13">
      <c r="D54375" s="20" t="str">
        <f>IFERROR(VLOOKUP(H54375&amp;"|"&amp;I54375,Sheet3!$H$2:$N$150,5,0),"")</f>
        <v/>
      </c>
      <c r="M54375" s="20" t="str">
        <f>IFERROR(INDEX(Sheet3!$Q$2:$Q$25,MATCH(H54375,Origin_List,0)),"")</f>
        <v/>
      </c>
    </row>
    <row r="54376" spans="4:13">
      <c r="D54376" s="20" t="str">
        <f>IFERROR(VLOOKUP(H54376&amp;"|"&amp;I54376,Sheet3!$H$2:$N$150,5,0),"")</f>
        <v/>
      </c>
      <c r="M54376" s="20" t="str">
        <f>IFERROR(INDEX(Sheet3!$Q$2:$Q$25,MATCH(H54376,Origin_List,0)),"")</f>
        <v/>
      </c>
    </row>
    <row r="54377" spans="4:13">
      <c r="D54377" s="20" t="str">
        <f>IFERROR(VLOOKUP(H54377&amp;"|"&amp;I54377,Sheet3!$H$2:$N$150,5,0),"")</f>
        <v/>
      </c>
      <c r="M54377" s="20" t="str">
        <f>IFERROR(INDEX(Sheet3!$Q$2:$Q$25,MATCH(H54377,Origin_List,0)),"")</f>
        <v/>
      </c>
    </row>
    <row r="54378" spans="4:13">
      <c r="D54378" s="20" t="str">
        <f>IFERROR(VLOOKUP(H54378&amp;"|"&amp;I54378,Sheet3!$H$2:$N$150,5,0),"")</f>
        <v/>
      </c>
      <c r="M54378" s="20" t="str">
        <f>IFERROR(INDEX(Sheet3!$Q$2:$Q$25,MATCH(H54378,Origin_List,0)),"")</f>
        <v/>
      </c>
    </row>
    <row r="54379" spans="4:13">
      <c r="D54379" s="20" t="str">
        <f>IFERROR(VLOOKUP(H54379&amp;"|"&amp;I54379,Sheet3!$H$2:$N$150,5,0),"")</f>
        <v/>
      </c>
      <c r="M54379" s="20" t="str">
        <f>IFERROR(INDEX(Sheet3!$Q$2:$Q$25,MATCH(H54379,Origin_List,0)),"")</f>
        <v/>
      </c>
    </row>
    <row r="54380" spans="4:13">
      <c r="D54380" s="20" t="str">
        <f>IFERROR(VLOOKUP(H54380&amp;"|"&amp;I54380,Sheet3!$H$2:$N$150,5,0),"")</f>
        <v/>
      </c>
      <c r="M54380" s="20" t="str">
        <f>IFERROR(INDEX(Sheet3!$Q$2:$Q$25,MATCH(H54380,Origin_List,0)),"")</f>
        <v/>
      </c>
    </row>
    <row r="54381" spans="4:13">
      <c r="D54381" s="20" t="str">
        <f>IFERROR(VLOOKUP(H54381&amp;"|"&amp;I54381,Sheet3!$H$2:$N$150,5,0),"")</f>
        <v/>
      </c>
      <c r="M54381" s="20" t="str">
        <f>IFERROR(INDEX(Sheet3!$Q$2:$Q$25,MATCH(H54381,Origin_List,0)),"")</f>
        <v/>
      </c>
    </row>
    <row r="54382" spans="4:13">
      <c r="D54382" s="20" t="str">
        <f>IFERROR(VLOOKUP(H54382&amp;"|"&amp;I54382,Sheet3!$H$2:$N$150,5,0),"")</f>
        <v/>
      </c>
      <c r="M54382" s="20" t="str">
        <f>IFERROR(INDEX(Sheet3!$Q$2:$Q$25,MATCH(H54382,Origin_List,0)),"")</f>
        <v/>
      </c>
    </row>
    <row r="54383" spans="4:13">
      <c r="D54383" s="20" t="str">
        <f>IFERROR(VLOOKUP(H54383&amp;"|"&amp;I54383,Sheet3!$H$2:$N$150,5,0),"")</f>
        <v/>
      </c>
      <c r="M54383" s="20" t="str">
        <f>IFERROR(INDEX(Sheet3!$Q$2:$Q$25,MATCH(H54383,Origin_List,0)),"")</f>
        <v/>
      </c>
    </row>
    <row r="54384" spans="4:13">
      <c r="D54384" s="20" t="str">
        <f>IFERROR(VLOOKUP(H54384&amp;"|"&amp;I54384,Sheet3!$H$2:$N$150,5,0),"")</f>
        <v/>
      </c>
      <c r="M54384" s="20" t="str">
        <f>IFERROR(INDEX(Sheet3!$Q$2:$Q$25,MATCH(H54384,Origin_List,0)),"")</f>
        <v/>
      </c>
    </row>
    <row r="54385" spans="4:13">
      <c r="D54385" s="20" t="str">
        <f>IFERROR(VLOOKUP(H54385&amp;"|"&amp;I54385,Sheet3!$H$2:$N$150,5,0),"")</f>
        <v/>
      </c>
      <c r="M54385" s="20" t="str">
        <f>IFERROR(INDEX(Sheet3!$Q$2:$Q$25,MATCH(H54385,Origin_List,0)),"")</f>
        <v/>
      </c>
    </row>
    <row r="54386" spans="4:13">
      <c r="D54386" s="20" t="str">
        <f>IFERROR(VLOOKUP(H54386&amp;"|"&amp;I54386,Sheet3!$H$2:$N$150,5,0),"")</f>
        <v/>
      </c>
      <c r="M54386" s="20" t="str">
        <f>IFERROR(INDEX(Sheet3!$Q$2:$Q$25,MATCH(H54386,Origin_List,0)),"")</f>
        <v/>
      </c>
    </row>
    <row r="54387" spans="4:13">
      <c r="D54387" s="20" t="str">
        <f>IFERROR(VLOOKUP(H54387&amp;"|"&amp;I54387,Sheet3!$H$2:$N$150,5,0),"")</f>
        <v/>
      </c>
      <c r="M54387" s="20" t="str">
        <f>IFERROR(INDEX(Sheet3!$Q$2:$Q$25,MATCH(H54387,Origin_List,0)),"")</f>
        <v/>
      </c>
    </row>
    <row r="54388" spans="4:13">
      <c r="D54388" s="20" t="str">
        <f>IFERROR(VLOOKUP(H54388&amp;"|"&amp;I54388,Sheet3!$H$2:$N$150,5,0),"")</f>
        <v/>
      </c>
      <c r="M54388" s="20" t="str">
        <f>IFERROR(INDEX(Sheet3!$Q$2:$Q$25,MATCH(H54388,Origin_List,0)),"")</f>
        <v/>
      </c>
    </row>
    <row r="54389" spans="4:13">
      <c r="D54389" s="20" t="str">
        <f>IFERROR(VLOOKUP(H54389&amp;"|"&amp;I54389,Sheet3!$H$2:$N$150,5,0),"")</f>
        <v/>
      </c>
      <c r="M54389" s="20" t="str">
        <f>IFERROR(INDEX(Sheet3!$Q$2:$Q$25,MATCH(H54389,Origin_List,0)),"")</f>
        <v/>
      </c>
    </row>
    <row r="54390" spans="4:13">
      <c r="D54390" s="20" t="str">
        <f>IFERROR(VLOOKUP(H54390&amp;"|"&amp;I54390,Sheet3!$H$2:$N$150,5,0),"")</f>
        <v/>
      </c>
      <c r="M54390" s="20" t="str">
        <f>IFERROR(INDEX(Sheet3!$Q$2:$Q$25,MATCH(H54390,Origin_List,0)),"")</f>
        <v/>
      </c>
    </row>
    <row r="54391" spans="4:13">
      <c r="D54391" s="20" t="str">
        <f>IFERROR(VLOOKUP(H54391&amp;"|"&amp;I54391,Sheet3!$H$2:$N$150,5,0),"")</f>
        <v/>
      </c>
      <c r="M54391" s="20" t="str">
        <f>IFERROR(INDEX(Sheet3!$Q$2:$Q$25,MATCH(H54391,Origin_List,0)),"")</f>
        <v/>
      </c>
    </row>
    <row r="54392" spans="4:13">
      <c r="D54392" s="20" t="str">
        <f>IFERROR(VLOOKUP(H54392&amp;"|"&amp;I54392,Sheet3!$H$2:$N$150,5,0),"")</f>
        <v/>
      </c>
      <c r="M54392" s="20" t="str">
        <f>IFERROR(INDEX(Sheet3!$Q$2:$Q$25,MATCH(H54392,Origin_List,0)),"")</f>
        <v/>
      </c>
    </row>
    <row r="54393" spans="4:13">
      <c r="D54393" s="20" t="str">
        <f>IFERROR(VLOOKUP(H54393&amp;"|"&amp;I54393,Sheet3!$H$2:$N$150,5,0),"")</f>
        <v/>
      </c>
      <c r="M54393" s="20" t="str">
        <f>IFERROR(INDEX(Sheet3!$Q$2:$Q$25,MATCH(H54393,Origin_List,0)),"")</f>
        <v/>
      </c>
    </row>
    <row r="54394" spans="4:13">
      <c r="D54394" s="20" t="str">
        <f>IFERROR(VLOOKUP(H54394&amp;"|"&amp;I54394,Sheet3!$H$2:$N$150,5,0),"")</f>
        <v/>
      </c>
      <c r="M54394" s="20" t="str">
        <f>IFERROR(INDEX(Sheet3!$Q$2:$Q$25,MATCH(H54394,Origin_List,0)),"")</f>
        <v/>
      </c>
    </row>
    <row r="54395" spans="4:13">
      <c r="D54395" s="20" t="str">
        <f>IFERROR(VLOOKUP(H54395&amp;"|"&amp;I54395,Sheet3!$H$2:$N$150,5,0),"")</f>
        <v/>
      </c>
      <c r="M54395" s="20" t="str">
        <f>IFERROR(INDEX(Sheet3!$Q$2:$Q$25,MATCH(H54395,Origin_List,0)),"")</f>
        <v/>
      </c>
    </row>
    <row r="54396" spans="4:13">
      <c r="D54396" s="20" t="str">
        <f>IFERROR(VLOOKUP(H54396&amp;"|"&amp;I54396,Sheet3!$H$2:$N$150,5,0),"")</f>
        <v/>
      </c>
      <c r="M54396" s="20" t="str">
        <f>IFERROR(INDEX(Sheet3!$Q$2:$Q$25,MATCH(H54396,Origin_List,0)),"")</f>
        <v/>
      </c>
    </row>
    <row r="54397" spans="4:13">
      <c r="D54397" s="20" t="str">
        <f>IFERROR(VLOOKUP(H54397&amp;"|"&amp;I54397,Sheet3!$H$2:$N$150,5,0),"")</f>
        <v/>
      </c>
      <c r="M54397" s="20" t="str">
        <f>IFERROR(INDEX(Sheet3!$Q$2:$Q$25,MATCH(H54397,Origin_List,0)),"")</f>
        <v/>
      </c>
    </row>
    <row r="54398" spans="4:13">
      <c r="D54398" s="20" t="str">
        <f>IFERROR(VLOOKUP(H54398&amp;"|"&amp;I54398,Sheet3!$H$2:$N$150,5,0),"")</f>
        <v/>
      </c>
      <c r="M54398" s="20" t="str">
        <f>IFERROR(INDEX(Sheet3!$Q$2:$Q$25,MATCH(H54398,Origin_List,0)),"")</f>
        <v/>
      </c>
    </row>
    <row r="54399" spans="4:13">
      <c r="D54399" s="20" t="str">
        <f>IFERROR(VLOOKUP(H54399&amp;"|"&amp;I54399,Sheet3!$H$2:$N$150,5,0),"")</f>
        <v/>
      </c>
      <c r="M54399" s="20" t="str">
        <f>IFERROR(INDEX(Sheet3!$Q$2:$Q$25,MATCH(H54399,Origin_List,0)),"")</f>
        <v/>
      </c>
    </row>
    <row r="54400" spans="4:13">
      <c r="D54400" s="20" t="str">
        <f>IFERROR(VLOOKUP(H54400&amp;"|"&amp;I54400,Sheet3!$H$2:$N$150,5,0),"")</f>
        <v/>
      </c>
      <c r="M54400" s="20" t="str">
        <f>IFERROR(INDEX(Sheet3!$Q$2:$Q$25,MATCH(H54400,Origin_List,0)),"")</f>
        <v/>
      </c>
    </row>
    <row r="54401" spans="4:13">
      <c r="D54401" s="20" t="str">
        <f>IFERROR(VLOOKUP(H54401&amp;"|"&amp;I54401,Sheet3!$H$2:$N$150,5,0),"")</f>
        <v/>
      </c>
      <c r="M54401" s="20" t="str">
        <f>IFERROR(INDEX(Sheet3!$Q$2:$Q$25,MATCH(H54401,Origin_List,0)),"")</f>
        <v/>
      </c>
    </row>
    <row r="54402" spans="4:13">
      <c r="D54402" s="20" t="str">
        <f>IFERROR(VLOOKUP(H54402&amp;"|"&amp;I54402,Sheet3!$H$2:$N$150,5,0),"")</f>
        <v/>
      </c>
      <c r="M54402" s="20" t="str">
        <f>IFERROR(INDEX(Sheet3!$Q$2:$Q$25,MATCH(H54402,Origin_List,0)),"")</f>
        <v/>
      </c>
    </row>
    <row r="54403" spans="4:13">
      <c r="D54403" s="20" t="str">
        <f>IFERROR(VLOOKUP(H54403&amp;"|"&amp;I54403,Sheet3!$H$2:$N$150,5,0),"")</f>
        <v/>
      </c>
      <c r="M54403" s="20" t="str">
        <f>IFERROR(INDEX(Sheet3!$Q$2:$Q$25,MATCH(H54403,Origin_List,0)),"")</f>
        <v/>
      </c>
    </row>
    <row r="54404" spans="4:13">
      <c r="D54404" s="20" t="str">
        <f>IFERROR(VLOOKUP(H54404&amp;"|"&amp;I54404,Sheet3!$H$2:$N$150,5,0),"")</f>
        <v/>
      </c>
      <c r="M54404" s="20" t="str">
        <f>IFERROR(INDEX(Sheet3!$Q$2:$Q$25,MATCH(H54404,Origin_List,0)),"")</f>
        <v/>
      </c>
    </row>
    <row r="54405" spans="4:13">
      <c r="D54405" s="20" t="str">
        <f>IFERROR(VLOOKUP(H54405&amp;"|"&amp;I54405,Sheet3!$H$2:$N$150,5,0),"")</f>
        <v/>
      </c>
      <c r="M54405" s="20" t="str">
        <f>IFERROR(INDEX(Sheet3!$Q$2:$Q$25,MATCH(H54405,Origin_List,0)),"")</f>
        <v/>
      </c>
    </row>
    <row r="54406" spans="4:13">
      <c r="D54406" s="20" t="str">
        <f>IFERROR(VLOOKUP(H54406&amp;"|"&amp;I54406,Sheet3!$H$2:$N$150,5,0),"")</f>
        <v/>
      </c>
      <c r="M54406" s="20" t="str">
        <f>IFERROR(INDEX(Sheet3!$Q$2:$Q$25,MATCH(H54406,Origin_List,0)),"")</f>
        <v/>
      </c>
    </row>
    <row r="54407" spans="4:13">
      <c r="D54407" s="20" t="str">
        <f>IFERROR(VLOOKUP(H54407&amp;"|"&amp;I54407,Sheet3!$H$2:$N$150,5,0),"")</f>
        <v/>
      </c>
      <c r="M54407" s="20" t="str">
        <f>IFERROR(INDEX(Sheet3!$Q$2:$Q$25,MATCH(H54407,Origin_List,0)),"")</f>
        <v/>
      </c>
    </row>
    <row r="54408" spans="4:13">
      <c r="D54408" s="20" t="str">
        <f>IFERROR(VLOOKUP(H54408&amp;"|"&amp;I54408,Sheet3!$H$2:$N$150,5,0),"")</f>
        <v/>
      </c>
      <c r="M54408" s="20" t="str">
        <f>IFERROR(INDEX(Sheet3!$Q$2:$Q$25,MATCH(H54408,Origin_List,0)),"")</f>
        <v/>
      </c>
    </row>
    <row r="54409" spans="4:13">
      <c r="D54409" s="20" t="str">
        <f>IFERROR(VLOOKUP(H54409&amp;"|"&amp;I54409,Sheet3!$H$2:$N$150,5,0),"")</f>
        <v/>
      </c>
      <c r="M54409" s="20" t="str">
        <f>IFERROR(INDEX(Sheet3!$Q$2:$Q$25,MATCH(H54409,Origin_List,0)),"")</f>
        <v/>
      </c>
    </row>
    <row r="54410" spans="4:13">
      <c r="D54410" s="20" t="str">
        <f>IFERROR(VLOOKUP(H54410&amp;"|"&amp;I54410,Sheet3!$H$2:$N$150,5,0),"")</f>
        <v/>
      </c>
      <c r="M54410" s="20" t="str">
        <f>IFERROR(INDEX(Sheet3!$Q$2:$Q$25,MATCH(H54410,Origin_List,0)),"")</f>
        <v/>
      </c>
    </row>
    <row r="54411" spans="4:13">
      <c r="D54411" s="20" t="str">
        <f>IFERROR(VLOOKUP(H54411&amp;"|"&amp;I54411,Sheet3!$H$2:$N$150,5,0),"")</f>
        <v/>
      </c>
      <c r="M54411" s="20" t="str">
        <f>IFERROR(INDEX(Sheet3!$Q$2:$Q$25,MATCH(H54411,Origin_List,0)),"")</f>
        <v/>
      </c>
    </row>
    <row r="54412" spans="4:13">
      <c r="D54412" s="20" t="str">
        <f>IFERROR(VLOOKUP(H54412&amp;"|"&amp;I54412,Sheet3!$H$2:$N$150,5,0),"")</f>
        <v/>
      </c>
      <c r="M54412" s="20" t="str">
        <f>IFERROR(INDEX(Sheet3!$Q$2:$Q$25,MATCH(H54412,Origin_List,0)),"")</f>
        <v/>
      </c>
    </row>
    <row r="54413" spans="4:13">
      <c r="D54413" s="20" t="str">
        <f>IFERROR(VLOOKUP(H54413&amp;"|"&amp;I54413,Sheet3!$H$2:$N$150,5,0),"")</f>
        <v/>
      </c>
      <c r="M54413" s="20" t="str">
        <f>IFERROR(INDEX(Sheet3!$Q$2:$Q$25,MATCH(H54413,Origin_List,0)),"")</f>
        <v/>
      </c>
    </row>
    <row r="54414" spans="4:13">
      <c r="D54414" s="20" t="str">
        <f>IFERROR(VLOOKUP(H54414&amp;"|"&amp;I54414,Sheet3!$H$2:$N$150,5,0),"")</f>
        <v/>
      </c>
      <c r="M54414" s="20" t="str">
        <f>IFERROR(INDEX(Sheet3!$Q$2:$Q$25,MATCH(H54414,Origin_List,0)),"")</f>
        <v/>
      </c>
    </row>
    <row r="54415" spans="4:13">
      <c r="D54415" s="20" t="str">
        <f>IFERROR(VLOOKUP(H54415&amp;"|"&amp;I54415,Sheet3!$H$2:$N$150,5,0),"")</f>
        <v/>
      </c>
      <c r="M54415" s="20" t="str">
        <f>IFERROR(INDEX(Sheet3!$Q$2:$Q$25,MATCH(H54415,Origin_List,0)),"")</f>
        <v/>
      </c>
    </row>
    <row r="54416" spans="4:13">
      <c r="D54416" s="20" t="str">
        <f>IFERROR(VLOOKUP(H54416&amp;"|"&amp;I54416,Sheet3!$H$2:$N$150,5,0),"")</f>
        <v/>
      </c>
      <c r="M54416" s="20" t="str">
        <f>IFERROR(INDEX(Sheet3!$Q$2:$Q$25,MATCH(H54416,Origin_List,0)),"")</f>
        <v/>
      </c>
    </row>
    <row r="54417" spans="4:13">
      <c r="D54417" s="20" t="str">
        <f>IFERROR(VLOOKUP(H54417&amp;"|"&amp;I54417,Sheet3!$H$2:$N$150,5,0),"")</f>
        <v/>
      </c>
      <c r="M54417" s="20" t="str">
        <f>IFERROR(INDEX(Sheet3!$Q$2:$Q$25,MATCH(H54417,Origin_List,0)),"")</f>
        <v/>
      </c>
    </row>
    <row r="54418" spans="4:13">
      <c r="D54418" s="20" t="str">
        <f>IFERROR(VLOOKUP(H54418&amp;"|"&amp;I54418,Sheet3!$H$2:$N$150,5,0),"")</f>
        <v/>
      </c>
      <c r="M54418" s="20" t="str">
        <f>IFERROR(INDEX(Sheet3!$Q$2:$Q$25,MATCH(H54418,Origin_List,0)),"")</f>
        <v/>
      </c>
    </row>
    <row r="54419" spans="4:13">
      <c r="D54419" s="20" t="str">
        <f>IFERROR(VLOOKUP(H54419&amp;"|"&amp;I54419,Sheet3!$H$2:$N$150,5,0),"")</f>
        <v/>
      </c>
      <c r="M54419" s="20" t="str">
        <f>IFERROR(INDEX(Sheet3!$Q$2:$Q$25,MATCH(H54419,Origin_List,0)),"")</f>
        <v/>
      </c>
    </row>
    <row r="54420" spans="4:13">
      <c r="D54420" s="20" t="str">
        <f>IFERROR(VLOOKUP(H54420&amp;"|"&amp;I54420,Sheet3!$H$2:$N$150,5,0),"")</f>
        <v/>
      </c>
      <c r="M54420" s="20" t="str">
        <f>IFERROR(INDEX(Sheet3!$Q$2:$Q$25,MATCH(H54420,Origin_List,0)),"")</f>
        <v/>
      </c>
    </row>
    <row r="54421" spans="4:13">
      <c r="D54421" s="20" t="str">
        <f>IFERROR(VLOOKUP(H54421&amp;"|"&amp;I54421,Sheet3!$H$2:$N$150,5,0),"")</f>
        <v/>
      </c>
      <c r="M54421" s="20" t="str">
        <f>IFERROR(INDEX(Sheet3!$Q$2:$Q$25,MATCH(H54421,Origin_List,0)),"")</f>
        <v/>
      </c>
    </row>
    <row r="54422" spans="4:13">
      <c r="D54422" s="20" t="str">
        <f>IFERROR(VLOOKUP(H54422&amp;"|"&amp;I54422,Sheet3!$H$2:$N$150,5,0),"")</f>
        <v/>
      </c>
      <c r="M54422" s="20" t="str">
        <f>IFERROR(INDEX(Sheet3!$Q$2:$Q$25,MATCH(H54422,Origin_List,0)),"")</f>
        <v/>
      </c>
    </row>
    <row r="54423" spans="4:13">
      <c r="D54423" s="20" t="str">
        <f>IFERROR(VLOOKUP(H54423&amp;"|"&amp;I54423,Sheet3!$H$2:$N$150,5,0),"")</f>
        <v/>
      </c>
      <c r="M54423" s="20" t="str">
        <f>IFERROR(INDEX(Sheet3!$Q$2:$Q$25,MATCH(H54423,Origin_List,0)),"")</f>
        <v/>
      </c>
    </row>
    <row r="54424" spans="4:13">
      <c r="D54424" s="20" t="str">
        <f>IFERROR(VLOOKUP(H54424&amp;"|"&amp;I54424,Sheet3!$H$2:$N$150,5,0),"")</f>
        <v/>
      </c>
      <c r="M54424" s="20" t="str">
        <f>IFERROR(INDEX(Sheet3!$Q$2:$Q$25,MATCH(H54424,Origin_List,0)),"")</f>
        <v/>
      </c>
    </row>
    <row r="54425" spans="4:13">
      <c r="D54425" s="20" t="str">
        <f>IFERROR(VLOOKUP(H54425&amp;"|"&amp;I54425,Sheet3!$H$2:$N$150,5,0),"")</f>
        <v/>
      </c>
      <c r="M54425" s="20" t="str">
        <f>IFERROR(INDEX(Sheet3!$Q$2:$Q$25,MATCH(H54425,Origin_List,0)),"")</f>
        <v/>
      </c>
    </row>
    <row r="54426" spans="4:13">
      <c r="D54426" s="20" t="str">
        <f>IFERROR(VLOOKUP(H54426&amp;"|"&amp;I54426,Sheet3!$H$2:$N$150,5,0),"")</f>
        <v/>
      </c>
      <c r="M54426" s="20" t="str">
        <f>IFERROR(INDEX(Sheet3!$Q$2:$Q$25,MATCH(H54426,Origin_List,0)),"")</f>
        <v/>
      </c>
    </row>
    <row r="54427" spans="4:13">
      <c r="D54427" s="20" t="str">
        <f>IFERROR(VLOOKUP(H54427&amp;"|"&amp;I54427,Sheet3!$H$2:$N$150,5,0),"")</f>
        <v/>
      </c>
      <c r="M54427" s="20" t="str">
        <f>IFERROR(INDEX(Sheet3!$Q$2:$Q$25,MATCH(H54427,Origin_List,0)),"")</f>
        <v/>
      </c>
    </row>
    <row r="54428" spans="4:13">
      <c r="D54428" s="20" t="str">
        <f>IFERROR(VLOOKUP(H54428&amp;"|"&amp;I54428,Sheet3!$H$2:$N$150,5,0),"")</f>
        <v/>
      </c>
      <c r="M54428" s="20" t="str">
        <f>IFERROR(INDEX(Sheet3!$Q$2:$Q$25,MATCH(H54428,Origin_List,0)),"")</f>
        <v/>
      </c>
    </row>
    <row r="54429" spans="4:13">
      <c r="D54429" s="20" t="str">
        <f>IFERROR(VLOOKUP(H54429&amp;"|"&amp;I54429,Sheet3!$H$2:$N$150,5,0),"")</f>
        <v/>
      </c>
      <c r="M54429" s="20" t="str">
        <f>IFERROR(INDEX(Sheet3!$Q$2:$Q$25,MATCH(H54429,Origin_List,0)),"")</f>
        <v/>
      </c>
    </row>
    <row r="54430" spans="4:13">
      <c r="D54430" s="20" t="str">
        <f>IFERROR(VLOOKUP(H54430&amp;"|"&amp;I54430,Sheet3!$H$2:$N$150,5,0),"")</f>
        <v/>
      </c>
      <c r="M54430" s="20" t="str">
        <f>IFERROR(INDEX(Sheet3!$Q$2:$Q$25,MATCH(H54430,Origin_List,0)),"")</f>
        <v/>
      </c>
    </row>
    <row r="54431" spans="4:13">
      <c r="D54431" s="20" t="str">
        <f>IFERROR(VLOOKUP(H54431&amp;"|"&amp;I54431,Sheet3!$H$2:$N$150,5,0),"")</f>
        <v/>
      </c>
      <c r="M54431" s="20" t="str">
        <f>IFERROR(INDEX(Sheet3!$Q$2:$Q$25,MATCH(H54431,Origin_List,0)),"")</f>
        <v/>
      </c>
    </row>
    <row r="54432" spans="4:13">
      <c r="D54432" s="20" t="str">
        <f>IFERROR(VLOOKUP(H54432&amp;"|"&amp;I54432,Sheet3!$H$2:$N$150,5,0),"")</f>
        <v/>
      </c>
      <c r="M54432" s="20" t="str">
        <f>IFERROR(INDEX(Sheet3!$Q$2:$Q$25,MATCH(H54432,Origin_List,0)),"")</f>
        <v/>
      </c>
    </row>
    <row r="54433" spans="4:13">
      <c r="D54433" s="20" t="str">
        <f>IFERROR(VLOOKUP(H54433&amp;"|"&amp;I54433,Sheet3!$H$2:$N$150,5,0),"")</f>
        <v/>
      </c>
      <c r="M54433" s="20" t="str">
        <f>IFERROR(INDEX(Sheet3!$Q$2:$Q$25,MATCH(H54433,Origin_List,0)),"")</f>
        <v/>
      </c>
    </row>
    <row r="54434" spans="4:13">
      <c r="D54434" s="20" t="str">
        <f>IFERROR(VLOOKUP(H54434&amp;"|"&amp;I54434,Sheet3!$H$2:$N$150,5,0),"")</f>
        <v/>
      </c>
      <c r="M54434" s="20" t="str">
        <f>IFERROR(INDEX(Sheet3!$Q$2:$Q$25,MATCH(H54434,Origin_List,0)),"")</f>
        <v/>
      </c>
    </row>
    <row r="54435" spans="4:13">
      <c r="D54435" s="20" t="str">
        <f>IFERROR(VLOOKUP(H54435&amp;"|"&amp;I54435,Sheet3!$H$2:$N$150,5,0),"")</f>
        <v/>
      </c>
      <c r="M54435" s="20" t="str">
        <f>IFERROR(INDEX(Sheet3!$Q$2:$Q$25,MATCH(H54435,Origin_List,0)),"")</f>
        <v/>
      </c>
    </row>
    <row r="54436" spans="4:13">
      <c r="D54436" s="20" t="str">
        <f>IFERROR(VLOOKUP(H54436&amp;"|"&amp;I54436,Sheet3!$H$2:$N$150,5,0),"")</f>
        <v/>
      </c>
      <c r="M54436" s="20" t="str">
        <f>IFERROR(INDEX(Sheet3!$Q$2:$Q$25,MATCH(H54436,Origin_List,0)),"")</f>
        <v/>
      </c>
    </row>
    <row r="54437" spans="4:13">
      <c r="D54437" s="20" t="str">
        <f>IFERROR(VLOOKUP(H54437&amp;"|"&amp;I54437,Sheet3!$H$2:$N$150,5,0),"")</f>
        <v/>
      </c>
      <c r="M54437" s="20" t="str">
        <f>IFERROR(INDEX(Sheet3!$Q$2:$Q$25,MATCH(H54437,Origin_List,0)),"")</f>
        <v/>
      </c>
    </row>
    <row r="54438" spans="4:13">
      <c r="D54438" s="20" t="str">
        <f>IFERROR(VLOOKUP(H54438&amp;"|"&amp;I54438,Sheet3!$H$2:$N$150,5,0),"")</f>
        <v/>
      </c>
      <c r="M54438" s="20" t="str">
        <f>IFERROR(INDEX(Sheet3!$Q$2:$Q$25,MATCH(H54438,Origin_List,0)),"")</f>
        <v/>
      </c>
    </row>
    <row r="54439" spans="4:13">
      <c r="D54439" s="20" t="str">
        <f>IFERROR(VLOOKUP(H54439&amp;"|"&amp;I54439,Sheet3!$H$2:$N$150,5,0),"")</f>
        <v/>
      </c>
      <c r="M54439" s="20" t="str">
        <f>IFERROR(INDEX(Sheet3!$Q$2:$Q$25,MATCH(H54439,Origin_List,0)),"")</f>
        <v/>
      </c>
    </row>
    <row r="54440" spans="4:13">
      <c r="D54440" s="20" t="str">
        <f>IFERROR(VLOOKUP(H54440&amp;"|"&amp;I54440,Sheet3!$H$2:$N$150,5,0),"")</f>
        <v/>
      </c>
      <c r="M54440" s="20" t="str">
        <f>IFERROR(INDEX(Sheet3!$Q$2:$Q$25,MATCH(H54440,Origin_List,0)),"")</f>
        <v/>
      </c>
    </row>
    <row r="54441" spans="4:13">
      <c r="D54441" s="20" t="str">
        <f>IFERROR(VLOOKUP(H54441&amp;"|"&amp;I54441,Sheet3!$H$2:$N$150,5,0),"")</f>
        <v/>
      </c>
      <c r="M54441" s="20" t="str">
        <f>IFERROR(INDEX(Sheet3!$Q$2:$Q$25,MATCH(H54441,Origin_List,0)),"")</f>
        <v/>
      </c>
    </row>
    <row r="54442" spans="4:13">
      <c r="D54442" s="20" t="str">
        <f>IFERROR(VLOOKUP(H54442&amp;"|"&amp;I54442,Sheet3!$H$2:$N$150,5,0),"")</f>
        <v/>
      </c>
      <c r="M54442" s="20" t="str">
        <f>IFERROR(INDEX(Sheet3!$Q$2:$Q$25,MATCH(H54442,Origin_List,0)),"")</f>
        <v/>
      </c>
    </row>
    <row r="54443" spans="4:13">
      <c r="D54443" s="20" t="str">
        <f>IFERROR(VLOOKUP(H54443&amp;"|"&amp;I54443,Sheet3!$H$2:$N$150,5,0),"")</f>
        <v/>
      </c>
      <c r="M54443" s="20" t="str">
        <f>IFERROR(INDEX(Sheet3!$Q$2:$Q$25,MATCH(H54443,Origin_List,0)),"")</f>
        <v/>
      </c>
    </row>
    <row r="54444" spans="4:13">
      <c r="D54444" s="20" t="str">
        <f>IFERROR(VLOOKUP(H54444&amp;"|"&amp;I54444,Sheet3!$H$2:$N$150,5,0),"")</f>
        <v/>
      </c>
      <c r="M54444" s="20" t="str">
        <f>IFERROR(INDEX(Sheet3!$Q$2:$Q$25,MATCH(H54444,Origin_List,0)),"")</f>
        <v/>
      </c>
    </row>
    <row r="54445" spans="4:13">
      <c r="D54445" s="20" t="str">
        <f>IFERROR(VLOOKUP(H54445&amp;"|"&amp;I54445,Sheet3!$H$2:$N$150,5,0),"")</f>
        <v/>
      </c>
      <c r="M54445" s="20" t="str">
        <f>IFERROR(INDEX(Sheet3!$Q$2:$Q$25,MATCH(H54445,Origin_List,0)),"")</f>
        <v/>
      </c>
    </row>
    <row r="54446" spans="4:13">
      <c r="D54446" s="20" t="str">
        <f>IFERROR(VLOOKUP(H54446&amp;"|"&amp;I54446,Sheet3!$H$2:$N$150,5,0),"")</f>
        <v/>
      </c>
      <c r="M54446" s="20" t="str">
        <f>IFERROR(INDEX(Sheet3!$Q$2:$Q$25,MATCH(H54446,Origin_List,0)),"")</f>
        <v/>
      </c>
    </row>
    <row r="54447" spans="4:13">
      <c r="D54447" s="20" t="str">
        <f>IFERROR(VLOOKUP(H54447&amp;"|"&amp;I54447,Sheet3!$H$2:$N$150,5,0),"")</f>
        <v/>
      </c>
      <c r="M54447" s="20" t="str">
        <f>IFERROR(INDEX(Sheet3!$Q$2:$Q$25,MATCH(H54447,Origin_List,0)),"")</f>
        <v/>
      </c>
    </row>
    <row r="54448" spans="4:13">
      <c r="D54448" s="20" t="str">
        <f>IFERROR(VLOOKUP(H54448&amp;"|"&amp;I54448,Sheet3!$H$2:$N$150,5,0),"")</f>
        <v/>
      </c>
      <c r="M54448" s="20" t="str">
        <f>IFERROR(INDEX(Sheet3!$Q$2:$Q$25,MATCH(H54448,Origin_List,0)),"")</f>
        <v/>
      </c>
    </row>
    <row r="54449" spans="4:13">
      <c r="D54449" s="20" t="str">
        <f>IFERROR(VLOOKUP(H54449&amp;"|"&amp;I54449,Sheet3!$H$2:$N$150,5,0),"")</f>
        <v/>
      </c>
      <c r="M54449" s="20" t="str">
        <f>IFERROR(INDEX(Sheet3!$Q$2:$Q$25,MATCH(H54449,Origin_List,0)),"")</f>
        <v/>
      </c>
    </row>
    <row r="54450" spans="4:13">
      <c r="D54450" s="20" t="str">
        <f>IFERROR(VLOOKUP(H54450&amp;"|"&amp;I54450,Sheet3!$H$2:$N$150,5,0),"")</f>
        <v/>
      </c>
      <c r="M54450" s="20" t="str">
        <f>IFERROR(INDEX(Sheet3!$Q$2:$Q$25,MATCH(H54450,Origin_List,0)),"")</f>
        <v/>
      </c>
    </row>
    <row r="54451" spans="4:13">
      <c r="D54451" s="20" t="str">
        <f>IFERROR(VLOOKUP(H54451&amp;"|"&amp;I54451,Sheet3!$H$2:$N$150,5,0),"")</f>
        <v/>
      </c>
      <c r="M54451" s="20" t="str">
        <f>IFERROR(INDEX(Sheet3!$Q$2:$Q$25,MATCH(H54451,Origin_List,0)),"")</f>
        <v/>
      </c>
    </row>
    <row r="54452" spans="4:13">
      <c r="D54452" s="20" t="str">
        <f>IFERROR(VLOOKUP(H54452&amp;"|"&amp;I54452,Sheet3!$H$2:$N$150,5,0),"")</f>
        <v/>
      </c>
      <c r="M54452" s="20" t="str">
        <f>IFERROR(INDEX(Sheet3!$Q$2:$Q$25,MATCH(H54452,Origin_List,0)),"")</f>
        <v/>
      </c>
    </row>
    <row r="54453" spans="4:13">
      <c r="D54453" s="20" t="str">
        <f>IFERROR(VLOOKUP(H54453&amp;"|"&amp;I54453,Sheet3!$H$2:$N$150,5,0),"")</f>
        <v/>
      </c>
      <c r="M54453" s="20" t="str">
        <f>IFERROR(INDEX(Sheet3!$Q$2:$Q$25,MATCH(H54453,Origin_List,0)),"")</f>
        <v/>
      </c>
    </row>
    <row r="54454" spans="4:13">
      <c r="D54454" s="20" t="str">
        <f>IFERROR(VLOOKUP(H54454&amp;"|"&amp;I54454,Sheet3!$H$2:$N$150,5,0),"")</f>
        <v/>
      </c>
      <c r="M54454" s="20" t="str">
        <f>IFERROR(INDEX(Sheet3!$Q$2:$Q$25,MATCH(H54454,Origin_List,0)),"")</f>
        <v/>
      </c>
    </row>
    <row r="54455" spans="4:13">
      <c r="D54455" s="20" t="str">
        <f>IFERROR(VLOOKUP(H54455&amp;"|"&amp;I54455,Sheet3!$H$2:$N$150,5,0),"")</f>
        <v/>
      </c>
      <c r="M54455" s="20" t="str">
        <f>IFERROR(INDEX(Sheet3!$Q$2:$Q$25,MATCH(H54455,Origin_List,0)),"")</f>
        <v/>
      </c>
    </row>
    <row r="54456" spans="4:13">
      <c r="D54456" s="20" t="str">
        <f>IFERROR(VLOOKUP(H54456&amp;"|"&amp;I54456,Sheet3!$H$2:$N$150,5,0),"")</f>
        <v/>
      </c>
      <c r="M54456" s="20" t="str">
        <f>IFERROR(INDEX(Sheet3!$Q$2:$Q$25,MATCH(H54456,Origin_List,0)),"")</f>
        <v/>
      </c>
    </row>
    <row r="54457" spans="4:13">
      <c r="D54457" s="20" t="str">
        <f>IFERROR(VLOOKUP(H54457&amp;"|"&amp;I54457,Sheet3!$H$2:$N$150,5,0),"")</f>
        <v/>
      </c>
      <c r="M54457" s="20" t="str">
        <f>IFERROR(INDEX(Sheet3!$Q$2:$Q$25,MATCH(H54457,Origin_List,0)),"")</f>
        <v/>
      </c>
    </row>
    <row r="54458" spans="4:13">
      <c r="D54458" s="20" t="str">
        <f>IFERROR(VLOOKUP(H54458&amp;"|"&amp;I54458,Sheet3!$H$2:$N$150,5,0),"")</f>
        <v/>
      </c>
      <c r="M54458" s="20" t="str">
        <f>IFERROR(INDEX(Sheet3!$Q$2:$Q$25,MATCH(H54458,Origin_List,0)),"")</f>
        <v/>
      </c>
    </row>
    <row r="54459" spans="4:13">
      <c r="D54459" s="20" t="str">
        <f>IFERROR(VLOOKUP(H54459&amp;"|"&amp;I54459,Sheet3!$H$2:$N$150,5,0),"")</f>
        <v/>
      </c>
      <c r="M54459" s="20" t="str">
        <f>IFERROR(INDEX(Sheet3!$Q$2:$Q$25,MATCH(H54459,Origin_List,0)),"")</f>
        <v/>
      </c>
    </row>
    <row r="54460" spans="4:13">
      <c r="D54460" s="20" t="str">
        <f>IFERROR(VLOOKUP(H54460&amp;"|"&amp;I54460,Sheet3!$H$2:$N$150,5,0),"")</f>
        <v/>
      </c>
      <c r="M54460" s="20" t="str">
        <f>IFERROR(INDEX(Sheet3!$Q$2:$Q$25,MATCH(H54460,Origin_List,0)),"")</f>
        <v/>
      </c>
    </row>
    <row r="54461" spans="4:13">
      <c r="D54461" s="20" t="str">
        <f>IFERROR(VLOOKUP(H54461&amp;"|"&amp;I54461,Sheet3!$H$2:$N$150,5,0),"")</f>
        <v/>
      </c>
      <c r="M54461" s="20" t="str">
        <f>IFERROR(INDEX(Sheet3!$Q$2:$Q$25,MATCH(H54461,Origin_List,0)),"")</f>
        <v/>
      </c>
    </row>
    <row r="54462" spans="4:13">
      <c r="D54462" s="20" t="str">
        <f>IFERROR(VLOOKUP(H54462&amp;"|"&amp;I54462,Sheet3!$H$2:$N$150,5,0),"")</f>
        <v/>
      </c>
      <c r="M54462" s="20" t="str">
        <f>IFERROR(INDEX(Sheet3!$Q$2:$Q$25,MATCH(H54462,Origin_List,0)),"")</f>
        <v/>
      </c>
    </row>
    <row r="54463" spans="4:13">
      <c r="D54463" s="20" t="str">
        <f>IFERROR(VLOOKUP(H54463&amp;"|"&amp;I54463,Sheet3!$H$2:$N$150,5,0),"")</f>
        <v/>
      </c>
      <c r="M54463" s="20" t="str">
        <f>IFERROR(INDEX(Sheet3!$Q$2:$Q$25,MATCH(H54463,Origin_List,0)),"")</f>
        <v/>
      </c>
    </row>
    <row r="54464" spans="4:13">
      <c r="D54464" s="20" t="str">
        <f>IFERROR(VLOOKUP(H54464&amp;"|"&amp;I54464,Sheet3!$H$2:$N$150,5,0),"")</f>
        <v/>
      </c>
      <c r="M54464" s="20" t="str">
        <f>IFERROR(INDEX(Sheet3!$Q$2:$Q$25,MATCH(H54464,Origin_List,0)),"")</f>
        <v/>
      </c>
    </row>
    <row r="54465" spans="4:13">
      <c r="D54465" s="20" t="str">
        <f>IFERROR(VLOOKUP(H54465&amp;"|"&amp;I54465,Sheet3!$H$2:$N$150,5,0),"")</f>
        <v/>
      </c>
      <c r="M54465" s="20" t="str">
        <f>IFERROR(INDEX(Sheet3!$Q$2:$Q$25,MATCH(H54465,Origin_List,0)),"")</f>
        <v/>
      </c>
    </row>
    <row r="54466" spans="4:13">
      <c r="D54466" s="20" t="str">
        <f>IFERROR(VLOOKUP(H54466&amp;"|"&amp;I54466,Sheet3!$H$2:$N$150,5,0),"")</f>
        <v/>
      </c>
      <c r="M54466" s="20" t="str">
        <f>IFERROR(INDEX(Sheet3!$Q$2:$Q$25,MATCH(H54466,Origin_List,0)),"")</f>
        <v/>
      </c>
    </row>
    <row r="54467" spans="4:13">
      <c r="D54467" s="20" t="str">
        <f>IFERROR(VLOOKUP(H54467&amp;"|"&amp;I54467,Sheet3!$H$2:$N$150,5,0),"")</f>
        <v/>
      </c>
      <c r="M54467" s="20" t="str">
        <f>IFERROR(INDEX(Sheet3!$Q$2:$Q$25,MATCH(H54467,Origin_List,0)),"")</f>
        <v/>
      </c>
    </row>
    <row r="54468" spans="4:13">
      <c r="D54468" s="20" t="str">
        <f>IFERROR(VLOOKUP(H54468&amp;"|"&amp;I54468,Sheet3!$H$2:$N$150,5,0),"")</f>
        <v/>
      </c>
      <c r="M54468" s="20" t="str">
        <f>IFERROR(INDEX(Sheet3!$Q$2:$Q$25,MATCH(H54468,Origin_List,0)),"")</f>
        <v/>
      </c>
    </row>
    <row r="54469" spans="4:13">
      <c r="D54469" s="20" t="str">
        <f>IFERROR(VLOOKUP(H54469&amp;"|"&amp;I54469,Sheet3!$H$2:$N$150,5,0),"")</f>
        <v/>
      </c>
      <c r="M54469" s="20" t="str">
        <f>IFERROR(INDEX(Sheet3!$Q$2:$Q$25,MATCH(H54469,Origin_List,0)),"")</f>
        <v/>
      </c>
    </row>
    <row r="54470" spans="4:13">
      <c r="D54470" s="20" t="str">
        <f>IFERROR(VLOOKUP(H54470&amp;"|"&amp;I54470,Sheet3!$H$2:$N$150,5,0),"")</f>
        <v/>
      </c>
      <c r="M54470" s="20" t="str">
        <f>IFERROR(INDEX(Sheet3!$Q$2:$Q$25,MATCH(H54470,Origin_List,0)),"")</f>
        <v/>
      </c>
    </row>
    <row r="54471" spans="4:13">
      <c r="D54471" s="20" t="str">
        <f>IFERROR(VLOOKUP(H54471&amp;"|"&amp;I54471,Sheet3!$H$2:$N$150,5,0),"")</f>
        <v/>
      </c>
      <c r="M54471" s="20" t="str">
        <f>IFERROR(INDEX(Sheet3!$Q$2:$Q$25,MATCH(H54471,Origin_List,0)),"")</f>
        <v/>
      </c>
    </row>
    <row r="54472" spans="4:13">
      <c r="D54472" s="20" t="str">
        <f>IFERROR(VLOOKUP(H54472&amp;"|"&amp;I54472,Sheet3!$H$2:$N$150,5,0),"")</f>
        <v/>
      </c>
      <c r="M54472" s="20" t="str">
        <f>IFERROR(INDEX(Sheet3!$Q$2:$Q$25,MATCH(H54472,Origin_List,0)),"")</f>
        <v/>
      </c>
    </row>
    <row r="54473" spans="4:13">
      <c r="D54473" s="20" t="str">
        <f>IFERROR(VLOOKUP(H54473&amp;"|"&amp;I54473,Sheet3!$H$2:$N$150,5,0),"")</f>
        <v/>
      </c>
      <c r="M54473" s="20" t="str">
        <f>IFERROR(INDEX(Sheet3!$Q$2:$Q$25,MATCH(H54473,Origin_List,0)),"")</f>
        <v/>
      </c>
    </row>
    <row r="54474" spans="4:13">
      <c r="D54474" s="20" t="str">
        <f>IFERROR(VLOOKUP(H54474&amp;"|"&amp;I54474,Sheet3!$H$2:$N$150,5,0),"")</f>
        <v/>
      </c>
      <c r="M54474" s="20" t="str">
        <f>IFERROR(INDEX(Sheet3!$Q$2:$Q$25,MATCH(H54474,Origin_List,0)),"")</f>
        <v/>
      </c>
    </row>
    <row r="54475" spans="4:13">
      <c r="D54475" s="20" t="str">
        <f>IFERROR(VLOOKUP(H54475&amp;"|"&amp;I54475,Sheet3!$H$2:$N$150,5,0),"")</f>
        <v/>
      </c>
      <c r="M54475" s="20" t="str">
        <f>IFERROR(INDEX(Sheet3!$Q$2:$Q$25,MATCH(H54475,Origin_List,0)),"")</f>
        <v/>
      </c>
    </row>
    <row r="54476" spans="4:13">
      <c r="D54476" s="20" t="str">
        <f>IFERROR(VLOOKUP(H54476&amp;"|"&amp;I54476,Sheet3!$H$2:$N$150,5,0),"")</f>
        <v/>
      </c>
      <c r="M54476" s="20" t="str">
        <f>IFERROR(INDEX(Sheet3!$Q$2:$Q$25,MATCH(H54476,Origin_List,0)),"")</f>
        <v/>
      </c>
    </row>
    <row r="54477" spans="4:13">
      <c r="D54477" s="20" t="str">
        <f>IFERROR(VLOOKUP(H54477&amp;"|"&amp;I54477,Sheet3!$H$2:$N$150,5,0),"")</f>
        <v/>
      </c>
      <c r="M54477" s="20" t="str">
        <f>IFERROR(INDEX(Sheet3!$Q$2:$Q$25,MATCH(H54477,Origin_List,0)),"")</f>
        <v/>
      </c>
    </row>
    <row r="54478" spans="4:13">
      <c r="D54478" s="20" t="str">
        <f>IFERROR(VLOOKUP(H54478&amp;"|"&amp;I54478,Sheet3!$H$2:$N$150,5,0),"")</f>
        <v/>
      </c>
      <c r="M54478" s="20" t="str">
        <f>IFERROR(INDEX(Sheet3!$Q$2:$Q$25,MATCH(H54478,Origin_List,0)),"")</f>
        <v/>
      </c>
    </row>
    <row r="54479" spans="4:13">
      <c r="D54479" s="20" t="str">
        <f>IFERROR(VLOOKUP(H54479&amp;"|"&amp;I54479,Sheet3!$H$2:$N$150,5,0),"")</f>
        <v/>
      </c>
      <c r="M54479" s="20" t="str">
        <f>IFERROR(INDEX(Sheet3!$Q$2:$Q$25,MATCH(H54479,Origin_List,0)),"")</f>
        <v/>
      </c>
    </row>
    <row r="54480" spans="4:13">
      <c r="D54480" s="20" t="str">
        <f>IFERROR(VLOOKUP(H54480&amp;"|"&amp;I54480,Sheet3!$H$2:$N$150,5,0),"")</f>
        <v/>
      </c>
      <c r="M54480" s="20" t="str">
        <f>IFERROR(INDEX(Sheet3!$Q$2:$Q$25,MATCH(H54480,Origin_List,0)),"")</f>
        <v/>
      </c>
    </row>
    <row r="54481" spans="4:13">
      <c r="D54481" s="20" t="str">
        <f>IFERROR(VLOOKUP(H54481&amp;"|"&amp;I54481,Sheet3!$H$2:$N$150,5,0),"")</f>
        <v/>
      </c>
      <c r="M54481" s="20" t="str">
        <f>IFERROR(INDEX(Sheet3!$Q$2:$Q$25,MATCH(H54481,Origin_List,0)),"")</f>
        <v/>
      </c>
    </row>
    <row r="54482" spans="4:13">
      <c r="D54482" s="20" t="str">
        <f>IFERROR(VLOOKUP(H54482&amp;"|"&amp;I54482,Sheet3!$H$2:$N$150,5,0),"")</f>
        <v/>
      </c>
      <c r="M54482" s="20" t="str">
        <f>IFERROR(INDEX(Sheet3!$Q$2:$Q$25,MATCH(H54482,Origin_List,0)),"")</f>
        <v/>
      </c>
    </row>
    <row r="54483" spans="4:13">
      <c r="D54483" s="20" t="str">
        <f>IFERROR(VLOOKUP(H54483&amp;"|"&amp;I54483,Sheet3!$H$2:$N$150,5,0),"")</f>
        <v/>
      </c>
      <c r="M54483" s="20" t="str">
        <f>IFERROR(INDEX(Sheet3!$Q$2:$Q$25,MATCH(H54483,Origin_List,0)),"")</f>
        <v/>
      </c>
    </row>
    <row r="54484" spans="4:13">
      <c r="D54484" s="20" t="str">
        <f>IFERROR(VLOOKUP(H54484&amp;"|"&amp;I54484,Sheet3!$H$2:$N$150,5,0),"")</f>
        <v/>
      </c>
      <c r="M54484" s="20" t="str">
        <f>IFERROR(INDEX(Sheet3!$Q$2:$Q$25,MATCH(H54484,Origin_List,0)),"")</f>
        <v/>
      </c>
    </row>
    <row r="54485" spans="4:13">
      <c r="D54485" s="20" t="str">
        <f>IFERROR(VLOOKUP(H54485&amp;"|"&amp;I54485,Sheet3!$H$2:$N$150,5,0),"")</f>
        <v/>
      </c>
      <c r="M54485" s="20" t="str">
        <f>IFERROR(INDEX(Sheet3!$Q$2:$Q$25,MATCH(H54485,Origin_List,0)),"")</f>
        <v/>
      </c>
    </row>
    <row r="54486" spans="4:13">
      <c r="D54486" s="20" t="str">
        <f>IFERROR(VLOOKUP(H54486&amp;"|"&amp;I54486,Sheet3!$H$2:$N$150,5,0),"")</f>
        <v/>
      </c>
      <c r="M54486" s="20" t="str">
        <f>IFERROR(INDEX(Sheet3!$Q$2:$Q$25,MATCH(H54486,Origin_List,0)),"")</f>
        <v/>
      </c>
    </row>
    <row r="54487" spans="4:13">
      <c r="D54487" s="20" t="str">
        <f>IFERROR(VLOOKUP(H54487&amp;"|"&amp;I54487,Sheet3!$H$2:$N$150,5,0),"")</f>
        <v/>
      </c>
      <c r="M54487" s="20" t="str">
        <f>IFERROR(INDEX(Sheet3!$Q$2:$Q$25,MATCH(H54487,Origin_List,0)),"")</f>
        <v/>
      </c>
    </row>
    <row r="54488" spans="4:13">
      <c r="D54488" s="20" t="str">
        <f>IFERROR(VLOOKUP(H54488&amp;"|"&amp;I54488,Sheet3!$H$2:$N$150,5,0),"")</f>
        <v/>
      </c>
      <c r="M54488" s="20" t="str">
        <f>IFERROR(INDEX(Sheet3!$Q$2:$Q$25,MATCH(H54488,Origin_List,0)),"")</f>
        <v/>
      </c>
    </row>
    <row r="54489" spans="4:13">
      <c r="D54489" s="20" t="str">
        <f>IFERROR(VLOOKUP(H54489&amp;"|"&amp;I54489,Sheet3!$H$2:$N$150,5,0),"")</f>
        <v/>
      </c>
      <c r="M54489" s="20" t="str">
        <f>IFERROR(INDEX(Sheet3!$Q$2:$Q$25,MATCH(H54489,Origin_List,0)),"")</f>
        <v/>
      </c>
    </row>
    <row r="54490" spans="4:13">
      <c r="D54490" s="20" t="str">
        <f>IFERROR(VLOOKUP(H54490&amp;"|"&amp;I54490,Sheet3!$H$2:$N$150,5,0),"")</f>
        <v/>
      </c>
      <c r="M54490" s="20" t="str">
        <f>IFERROR(INDEX(Sheet3!$Q$2:$Q$25,MATCH(H54490,Origin_List,0)),"")</f>
        <v/>
      </c>
    </row>
    <row r="54491" spans="4:13">
      <c r="D54491" s="20" t="str">
        <f>IFERROR(VLOOKUP(H54491&amp;"|"&amp;I54491,Sheet3!$H$2:$N$150,5,0),"")</f>
        <v/>
      </c>
      <c r="M54491" s="20" t="str">
        <f>IFERROR(INDEX(Sheet3!$Q$2:$Q$25,MATCH(H54491,Origin_List,0)),"")</f>
        <v/>
      </c>
    </row>
    <row r="54492" spans="4:13">
      <c r="D54492" s="20" t="str">
        <f>IFERROR(VLOOKUP(H54492&amp;"|"&amp;I54492,Sheet3!$H$2:$N$150,5,0),"")</f>
        <v/>
      </c>
      <c r="M54492" s="20" t="str">
        <f>IFERROR(INDEX(Sheet3!$Q$2:$Q$25,MATCH(H54492,Origin_List,0)),"")</f>
        <v/>
      </c>
    </row>
    <row r="54493" spans="4:13">
      <c r="D54493" s="20" t="str">
        <f>IFERROR(VLOOKUP(H54493&amp;"|"&amp;I54493,Sheet3!$H$2:$N$150,5,0),"")</f>
        <v/>
      </c>
      <c r="M54493" s="20" t="str">
        <f>IFERROR(INDEX(Sheet3!$Q$2:$Q$25,MATCH(H54493,Origin_List,0)),"")</f>
        <v/>
      </c>
    </row>
    <row r="54494" spans="4:13">
      <c r="D54494" s="20" t="str">
        <f>IFERROR(VLOOKUP(H54494&amp;"|"&amp;I54494,Sheet3!$H$2:$N$150,5,0),"")</f>
        <v/>
      </c>
      <c r="M54494" s="20" t="str">
        <f>IFERROR(INDEX(Sheet3!$Q$2:$Q$25,MATCH(H54494,Origin_List,0)),"")</f>
        <v/>
      </c>
    </row>
    <row r="54495" spans="4:13">
      <c r="D54495" s="20" t="str">
        <f>IFERROR(VLOOKUP(H54495&amp;"|"&amp;I54495,Sheet3!$H$2:$N$150,5,0),"")</f>
        <v/>
      </c>
      <c r="M54495" s="20" t="str">
        <f>IFERROR(INDEX(Sheet3!$Q$2:$Q$25,MATCH(H54495,Origin_List,0)),"")</f>
        <v/>
      </c>
    </row>
    <row r="54496" spans="4:13">
      <c r="D54496" s="20" t="str">
        <f>IFERROR(VLOOKUP(H54496&amp;"|"&amp;I54496,Sheet3!$H$2:$N$150,5,0),"")</f>
        <v/>
      </c>
      <c r="M54496" s="20" t="str">
        <f>IFERROR(INDEX(Sheet3!$Q$2:$Q$25,MATCH(H54496,Origin_List,0)),"")</f>
        <v/>
      </c>
    </row>
    <row r="54497" spans="4:13">
      <c r="D54497" s="20" t="str">
        <f>IFERROR(VLOOKUP(H54497&amp;"|"&amp;I54497,Sheet3!$H$2:$N$150,5,0),"")</f>
        <v/>
      </c>
      <c r="M54497" s="20" t="str">
        <f>IFERROR(INDEX(Sheet3!$Q$2:$Q$25,MATCH(H54497,Origin_List,0)),"")</f>
        <v/>
      </c>
    </row>
    <row r="54498" spans="4:13">
      <c r="D54498" s="20" t="str">
        <f>IFERROR(VLOOKUP(H54498&amp;"|"&amp;I54498,Sheet3!$H$2:$N$150,5,0),"")</f>
        <v/>
      </c>
      <c r="M54498" s="20" t="str">
        <f>IFERROR(INDEX(Sheet3!$Q$2:$Q$25,MATCH(H54498,Origin_List,0)),"")</f>
        <v/>
      </c>
    </row>
    <row r="54499" spans="4:13">
      <c r="D54499" s="20" t="str">
        <f>IFERROR(VLOOKUP(H54499&amp;"|"&amp;I54499,Sheet3!$H$2:$N$150,5,0),"")</f>
        <v/>
      </c>
      <c r="M54499" s="20" t="str">
        <f>IFERROR(INDEX(Sheet3!$Q$2:$Q$25,MATCH(H54499,Origin_List,0)),"")</f>
        <v/>
      </c>
    </row>
    <row r="54500" spans="4:13">
      <c r="D54500" s="20" t="str">
        <f>IFERROR(VLOOKUP(H54500&amp;"|"&amp;I54500,Sheet3!$H$2:$N$150,5,0),"")</f>
        <v/>
      </c>
      <c r="M54500" s="20" t="str">
        <f>IFERROR(INDEX(Sheet3!$Q$2:$Q$25,MATCH(H54500,Origin_List,0)),"")</f>
        <v/>
      </c>
    </row>
    <row r="54501" spans="4:13">
      <c r="D54501" s="20" t="str">
        <f>IFERROR(VLOOKUP(H54501&amp;"|"&amp;I54501,Sheet3!$H$2:$N$150,5,0),"")</f>
        <v/>
      </c>
      <c r="M54501" s="20" t="str">
        <f>IFERROR(INDEX(Sheet3!$Q$2:$Q$25,MATCH(H54501,Origin_List,0)),"")</f>
        <v/>
      </c>
    </row>
    <row r="54502" spans="4:13">
      <c r="D54502" s="20" t="str">
        <f>IFERROR(VLOOKUP(H54502&amp;"|"&amp;I54502,Sheet3!$H$2:$N$150,5,0),"")</f>
        <v/>
      </c>
      <c r="M54502" s="20" t="str">
        <f>IFERROR(INDEX(Sheet3!$Q$2:$Q$25,MATCH(H54502,Origin_List,0)),"")</f>
        <v/>
      </c>
    </row>
    <row r="54503" spans="4:13">
      <c r="D54503" s="20" t="str">
        <f>IFERROR(VLOOKUP(H54503&amp;"|"&amp;I54503,Sheet3!$H$2:$N$150,5,0),"")</f>
        <v/>
      </c>
      <c r="M54503" s="20" t="str">
        <f>IFERROR(INDEX(Sheet3!$Q$2:$Q$25,MATCH(H54503,Origin_List,0)),"")</f>
        <v/>
      </c>
    </row>
    <row r="54504" spans="4:13">
      <c r="D54504" s="20" t="str">
        <f>IFERROR(VLOOKUP(H54504&amp;"|"&amp;I54504,Sheet3!$H$2:$N$150,5,0),"")</f>
        <v/>
      </c>
      <c r="M54504" s="20" t="str">
        <f>IFERROR(INDEX(Sheet3!$Q$2:$Q$25,MATCH(H54504,Origin_List,0)),"")</f>
        <v/>
      </c>
    </row>
    <row r="54505" spans="4:13">
      <c r="D54505" s="20" t="str">
        <f>IFERROR(VLOOKUP(H54505&amp;"|"&amp;I54505,Sheet3!$H$2:$N$150,5,0),"")</f>
        <v/>
      </c>
      <c r="M54505" s="20" t="str">
        <f>IFERROR(INDEX(Sheet3!$Q$2:$Q$25,MATCH(H54505,Origin_List,0)),"")</f>
        <v/>
      </c>
    </row>
    <row r="54506" spans="4:13">
      <c r="D54506" s="20" t="str">
        <f>IFERROR(VLOOKUP(H54506&amp;"|"&amp;I54506,Sheet3!$H$2:$N$150,5,0),"")</f>
        <v/>
      </c>
      <c r="M54506" s="20" t="str">
        <f>IFERROR(INDEX(Sheet3!$Q$2:$Q$25,MATCH(H54506,Origin_List,0)),"")</f>
        <v/>
      </c>
    </row>
    <row r="54507" spans="4:13">
      <c r="D54507" s="20" t="str">
        <f>IFERROR(VLOOKUP(H54507&amp;"|"&amp;I54507,Sheet3!$H$2:$N$150,5,0),"")</f>
        <v/>
      </c>
      <c r="M54507" s="20" t="str">
        <f>IFERROR(INDEX(Sheet3!$Q$2:$Q$25,MATCH(H54507,Origin_List,0)),"")</f>
        <v/>
      </c>
    </row>
    <row r="54508" spans="4:13">
      <c r="D54508" s="20" t="str">
        <f>IFERROR(VLOOKUP(H54508&amp;"|"&amp;I54508,Sheet3!$H$2:$N$150,5,0),"")</f>
        <v/>
      </c>
      <c r="M54508" s="20" t="str">
        <f>IFERROR(INDEX(Sheet3!$Q$2:$Q$25,MATCH(H54508,Origin_List,0)),"")</f>
        <v/>
      </c>
    </row>
    <row r="54509" spans="4:13">
      <c r="D54509" s="20" t="str">
        <f>IFERROR(VLOOKUP(H54509&amp;"|"&amp;I54509,Sheet3!$H$2:$N$150,5,0),"")</f>
        <v/>
      </c>
      <c r="M54509" s="20" t="str">
        <f>IFERROR(INDEX(Sheet3!$Q$2:$Q$25,MATCH(H54509,Origin_List,0)),"")</f>
        <v/>
      </c>
    </row>
    <row r="54510" spans="4:13">
      <c r="D54510" s="20" t="str">
        <f>IFERROR(VLOOKUP(H54510&amp;"|"&amp;I54510,Sheet3!$H$2:$N$150,5,0),"")</f>
        <v/>
      </c>
      <c r="M54510" s="20" t="str">
        <f>IFERROR(INDEX(Sheet3!$Q$2:$Q$25,MATCH(H54510,Origin_List,0)),"")</f>
        <v/>
      </c>
    </row>
    <row r="54511" spans="4:13">
      <c r="D54511" s="20" t="str">
        <f>IFERROR(VLOOKUP(H54511&amp;"|"&amp;I54511,Sheet3!$H$2:$N$150,5,0),"")</f>
        <v/>
      </c>
      <c r="M54511" s="20" t="str">
        <f>IFERROR(INDEX(Sheet3!$Q$2:$Q$25,MATCH(H54511,Origin_List,0)),"")</f>
        <v/>
      </c>
    </row>
    <row r="54512" spans="4:13">
      <c r="D54512" s="20" t="str">
        <f>IFERROR(VLOOKUP(H54512&amp;"|"&amp;I54512,Sheet3!$H$2:$N$150,5,0),"")</f>
        <v/>
      </c>
      <c r="M54512" s="20" t="str">
        <f>IFERROR(INDEX(Sheet3!$Q$2:$Q$25,MATCH(H54512,Origin_List,0)),"")</f>
        <v/>
      </c>
    </row>
    <row r="54513" spans="4:13">
      <c r="D54513" s="20" t="str">
        <f>IFERROR(VLOOKUP(H54513&amp;"|"&amp;I54513,Sheet3!$H$2:$N$150,5,0),"")</f>
        <v/>
      </c>
      <c r="M54513" s="20" t="str">
        <f>IFERROR(INDEX(Sheet3!$Q$2:$Q$25,MATCH(H54513,Origin_List,0)),"")</f>
        <v/>
      </c>
    </row>
    <row r="54514" spans="4:13">
      <c r="D54514" s="20" t="str">
        <f>IFERROR(VLOOKUP(H54514&amp;"|"&amp;I54514,Sheet3!$H$2:$N$150,5,0),"")</f>
        <v/>
      </c>
      <c r="M54514" s="20" t="str">
        <f>IFERROR(INDEX(Sheet3!$Q$2:$Q$25,MATCH(H54514,Origin_List,0)),"")</f>
        <v/>
      </c>
    </row>
    <row r="54515" spans="4:13">
      <c r="D54515" s="20" t="str">
        <f>IFERROR(VLOOKUP(H54515&amp;"|"&amp;I54515,Sheet3!$H$2:$N$150,5,0),"")</f>
        <v/>
      </c>
      <c r="M54515" s="20" t="str">
        <f>IFERROR(INDEX(Sheet3!$Q$2:$Q$25,MATCH(H54515,Origin_List,0)),"")</f>
        <v/>
      </c>
    </row>
    <row r="54516" spans="4:13">
      <c r="D54516" s="20" t="str">
        <f>IFERROR(VLOOKUP(H54516&amp;"|"&amp;I54516,Sheet3!$H$2:$N$150,5,0),"")</f>
        <v/>
      </c>
      <c r="M54516" s="20" t="str">
        <f>IFERROR(INDEX(Sheet3!$Q$2:$Q$25,MATCH(H54516,Origin_List,0)),"")</f>
        <v/>
      </c>
    </row>
    <row r="54517" spans="4:13">
      <c r="D54517" s="20" t="str">
        <f>IFERROR(VLOOKUP(H54517&amp;"|"&amp;I54517,Sheet3!$H$2:$N$150,5,0),"")</f>
        <v/>
      </c>
      <c r="M54517" s="20" t="str">
        <f>IFERROR(INDEX(Sheet3!$Q$2:$Q$25,MATCH(H54517,Origin_List,0)),"")</f>
        <v/>
      </c>
    </row>
    <row r="54518" spans="4:13">
      <c r="D54518" s="20" t="str">
        <f>IFERROR(VLOOKUP(H54518&amp;"|"&amp;I54518,Sheet3!$H$2:$N$150,5,0),"")</f>
        <v/>
      </c>
      <c r="M54518" s="20" t="str">
        <f>IFERROR(INDEX(Sheet3!$Q$2:$Q$25,MATCH(H54518,Origin_List,0)),"")</f>
        <v/>
      </c>
    </row>
    <row r="54519" spans="4:13">
      <c r="D54519" s="20" t="str">
        <f>IFERROR(VLOOKUP(H54519&amp;"|"&amp;I54519,Sheet3!$H$2:$N$150,5,0),"")</f>
        <v/>
      </c>
      <c r="M54519" s="20" t="str">
        <f>IFERROR(INDEX(Sheet3!$Q$2:$Q$25,MATCH(H54519,Origin_List,0)),"")</f>
        <v/>
      </c>
    </row>
    <row r="54520" spans="4:13">
      <c r="D54520" s="20" t="str">
        <f>IFERROR(VLOOKUP(H54520&amp;"|"&amp;I54520,Sheet3!$H$2:$N$150,5,0),"")</f>
        <v/>
      </c>
      <c r="M54520" s="20" t="str">
        <f>IFERROR(INDEX(Sheet3!$Q$2:$Q$25,MATCH(H54520,Origin_List,0)),"")</f>
        <v/>
      </c>
    </row>
    <row r="54521" spans="4:13">
      <c r="D54521" s="20" t="str">
        <f>IFERROR(VLOOKUP(H54521&amp;"|"&amp;I54521,Sheet3!$H$2:$N$150,5,0),"")</f>
        <v/>
      </c>
      <c r="M54521" s="20" t="str">
        <f>IFERROR(INDEX(Sheet3!$Q$2:$Q$25,MATCH(H54521,Origin_List,0)),"")</f>
        <v/>
      </c>
    </row>
    <row r="54522" spans="4:13">
      <c r="D54522" s="20" t="str">
        <f>IFERROR(VLOOKUP(H54522&amp;"|"&amp;I54522,Sheet3!$H$2:$N$150,5,0),"")</f>
        <v/>
      </c>
      <c r="M54522" s="20" t="str">
        <f>IFERROR(INDEX(Sheet3!$Q$2:$Q$25,MATCH(H54522,Origin_List,0)),"")</f>
        <v/>
      </c>
    </row>
    <row r="54523" spans="4:13">
      <c r="D54523" s="20" t="str">
        <f>IFERROR(VLOOKUP(H54523&amp;"|"&amp;I54523,Sheet3!$H$2:$N$150,5,0),"")</f>
        <v/>
      </c>
      <c r="M54523" s="20" t="str">
        <f>IFERROR(INDEX(Sheet3!$Q$2:$Q$25,MATCH(H54523,Origin_List,0)),"")</f>
        <v/>
      </c>
    </row>
    <row r="54524" spans="4:13">
      <c r="D54524" s="20" t="str">
        <f>IFERROR(VLOOKUP(H54524&amp;"|"&amp;I54524,Sheet3!$H$2:$N$150,5,0),"")</f>
        <v/>
      </c>
      <c r="M54524" s="20" t="str">
        <f>IFERROR(INDEX(Sheet3!$Q$2:$Q$25,MATCH(H54524,Origin_List,0)),"")</f>
        <v/>
      </c>
    </row>
    <row r="54525" spans="4:13">
      <c r="D54525" s="20" t="str">
        <f>IFERROR(VLOOKUP(H54525&amp;"|"&amp;I54525,Sheet3!$H$2:$N$150,5,0),"")</f>
        <v/>
      </c>
      <c r="M54525" s="20" t="str">
        <f>IFERROR(INDEX(Sheet3!$Q$2:$Q$25,MATCH(H54525,Origin_List,0)),"")</f>
        <v/>
      </c>
    </row>
    <row r="54526" spans="4:13">
      <c r="D54526" s="20" t="str">
        <f>IFERROR(VLOOKUP(H54526&amp;"|"&amp;I54526,Sheet3!$H$2:$N$150,5,0),"")</f>
        <v/>
      </c>
      <c r="M54526" s="20" t="str">
        <f>IFERROR(INDEX(Sheet3!$Q$2:$Q$25,MATCH(H54526,Origin_List,0)),"")</f>
        <v/>
      </c>
    </row>
    <row r="54527" spans="4:13">
      <c r="D54527" s="20" t="str">
        <f>IFERROR(VLOOKUP(H54527&amp;"|"&amp;I54527,Sheet3!$H$2:$N$150,5,0),"")</f>
        <v/>
      </c>
      <c r="M54527" s="20" t="str">
        <f>IFERROR(INDEX(Sheet3!$Q$2:$Q$25,MATCH(H54527,Origin_List,0)),"")</f>
        <v/>
      </c>
    </row>
    <row r="54528" spans="4:13">
      <c r="D54528" s="20" t="str">
        <f>IFERROR(VLOOKUP(H54528&amp;"|"&amp;I54528,Sheet3!$H$2:$N$150,5,0),"")</f>
        <v/>
      </c>
      <c r="M54528" s="20" t="str">
        <f>IFERROR(INDEX(Sheet3!$Q$2:$Q$25,MATCH(H54528,Origin_List,0)),"")</f>
        <v/>
      </c>
    </row>
    <row r="54529" spans="4:13">
      <c r="D54529" s="20" t="str">
        <f>IFERROR(VLOOKUP(H54529&amp;"|"&amp;I54529,Sheet3!$H$2:$N$150,5,0),"")</f>
        <v/>
      </c>
      <c r="M54529" s="20" t="str">
        <f>IFERROR(INDEX(Sheet3!$Q$2:$Q$25,MATCH(H54529,Origin_List,0)),"")</f>
        <v/>
      </c>
    </row>
    <row r="54530" spans="4:13">
      <c r="D54530" s="20" t="str">
        <f>IFERROR(VLOOKUP(H54530&amp;"|"&amp;I54530,Sheet3!$H$2:$N$150,5,0),"")</f>
        <v/>
      </c>
      <c r="M54530" s="20" t="str">
        <f>IFERROR(INDEX(Sheet3!$Q$2:$Q$25,MATCH(H54530,Origin_List,0)),"")</f>
        <v/>
      </c>
    </row>
    <row r="54531" spans="4:13">
      <c r="D54531" s="20" t="str">
        <f>IFERROR(VLOOKUP(H54531&amp;"|"&amp;I54531,Sheet3!$H$2:$N$150,5,0),"")</f>
        <v/>
      </c>
      <c r="M54531" s="20" t="str">
        <f>IFERROR(INDEX(Sheet3!$Q$2:$Q$25,MATCH(H54531,Origin_List,0)),"")</f>
        <v/>
      </c>
    </row>
    <row r="54532" spans="4:13">
      <c r="D54532" s="20" t="str">
        <f>IFERROR(VLOOKUP(H54532&amp;"|"&amp;I54532,Sheet3!$H$2:$N$150,5,0),"")</f>
        <v/>
      </c>
      <c r="M54532" s="20" t="str">
        <f>IFERROR(INDEX(Sheet3!$Q$2:$Q$25,MATCH(H54532,Origin_List,0)),"")</f>
        <v/>
      </c>
    </row>
    <row r="54533" spans="4:13">
      <c r="D54533" s="20" t="str">
        <f>IFERROR(VLOOKUP(H54533&amp;"|"&amp;I54533,Sheet3!$H$2:$N$150,5,0),"")</f>
        <v/>
      </c>
      <c r="M54533" s="20" t="str">
        <f>IFERROR(INDEX(Sheet3!$Q$2:$Q$25,MATCH(H54533,Origin_List,0)),"")</f>
        <v/>
      </c>
    </row>
    <row r="54534" spans="4:13">
      <c r="D54534" s="20" t="str">
        <f>IFERROR(VLOOKUP(H54534&amp;"|"&amp;I54534,Sheet3!$H$2:$N$150,5,0),"")</f>
        <v/>
      </c>
      <c r="M54534" s="20" t="str">
        <f>IFERROR(INDEX(Sheet3!$Q$2:$Q$25,MATCH(H54534,Origin_List,0)),"")</f>
        <v/>
      </c>
    </row>
    <row r="54535" spans="4:13">
      <c r="D54535" s="20" t="str">
        <f>IFERROR(VLOOKUP(H54535&amp;"|"&amp;I54535,Sheet3!$H$2:$N$150,5,0),"")</f>
        <v/>
      </c>
      <c r="M54535" s="20" t="str">
        <f>IFERROR(INDEX(Sheet3!$Q$2:$Q$25,MATCH(H54535,Origin_List,0)),"")</f>
        <v/>
      </c>
    </row>
    <row r="54536" spans="4:13">
      <c r="D54536" s="20" t="str">
        <f>IFERROR(VLOOKUP(H54536&amp;"|"&amp;I54536,Sheet3!$H$2:$N$150,5,0),"")</f>
        <v/>
      </c>
      <c r="M54536" s="20" t="str">
        <f>IFERROR(INDEX(Sheet3!$Q$2:$Q$25,MATCH(H54536,Origin_List,0)),"")</f>
        <v/>
      </c>
    </row>
    <row r="54537" spans="4:13">
      <c r="D54537" s="20" t="str">
        <f>IFERROR(VLOOKUP(H54537&amp;"|"&amp;I54537,Sheet3!$H$2:$N$150,5,0),"")</f>
        <v/>
      </c>
      <c r="M54537" s="20" t="str">
        <f>IFERROR(INDEX(Sheet3!$Q$2:$Q$25,MATCH(H54537,Origin_List,0)),"")</f>
        <v/>
      </c>
    </row>
    <row r="54538" spans="4:13">
      <c r="D54538" s="20" t="str">
        <f>IFERROR(VLOOKUP(H54538&amp;"|"&amp;I54538,Sheet3!$H$2:$N$150,5,0),"")</f>
        <v/>
      </c>
      <c r="M54538" s="20" t="str">
        <f>IFERROR(INDEX(Sheet3!$Q$2:$Q$25,MATCH(H54538,Origin_List,0)),"")</f>
        <v/>
      </c>
    </row>
    <row r="54539" spans="4:13">
      <c r="D54539" s="20" t="str">
        <f>IFERROR(VLOOKUP(H54539&amp;"|"&amp;I54539,Sheet3!$H$2:$N$150,5,0),"")</f>
        <v/>
      </c>
      <c r="M54539" s="20" t="str">
        <f>IFERROR(INDEX(Sheet3!$Q$2:$Q$25,MATCH(H54539,Origin_List,0)),"")</f>
        <v/>
      </c>
    </row>
    <row r="54540" spans="4:13">
      <c r="D54540" s="20" t="str">
        <f>IFERROR(VLOOKUP(H54540&amp;"|"&amp;I54540,Sheet3!$H$2:$N$150,5,0),"")</f>
        <v/>
      </c>
      <c r="M54540" s="20" t="str">
        <f>IFERROR(INDEX(Sheet3!$Q$2:$Q$25,MATCH(H54540,Origin_List,0)),"")</f>
        <v/>
      </c>
    </row>
    <row r="54541" spans="4:13">
      <c r="D54541" s="20" t="str">
        <f>IFERROR(VLOOKUP(H54541&amp;"|"&amp;I54541,Sheet3!$H$2:$N$150,5,0),"")</f>
        <v/>
      </c>
      <c r="M54541" s="20" t="str">
        <f>IFERROR(INDEX(Sheet3!$Q$2:$Q$25,MATCH(H54541,Origin_List,0)),"")</f>
        <v/>
      </c>
    </row>
    <row r="54542" spans="4:13">
      <c r="D54542" s="20" t="str">
        <f>IFERROR(VLOOKUP(H54542&amp;"|"&amp;I54542,Sheet3!$H$2:$N$150,5,0),"")</f>
        <v/>
      </c>
      <c r="M54542" s="20" t="str">
        <f>IFERROR(INDEX(Sheet3!$Q$2:$Q$25,MATCH(H54542,Origin_List,0)),"")</f>
        <v/>
      </c>
    </row>
    <row r="54543" spans="4:13">
      <c r="D54543" s="20" t="str">
        <f>IFERROR(VLOOKUP(H54543&amp;"|"&amp;I54543,Sheet3!$H$2:$N$150,5,0),"")</f>
        <v/>
      </c>
      <c r="M54543" s="20" t="str">
        <f>IFERROR(INDEX(Sheet3!$Q$2:$Q$25,MATCH(H54543,Origin_List,0)),"")</f>
        <v/>
      </c>
    </row>
    <row r="54544" spans="4:13">
      <c r="D54544" s="20" t="str">
        <f>IFERROR(VLOOKUP(H54544&amp;"|"&amp;I54544,Sheet3!$H$2:$N$150,5,0),"")</f>
        <v/>
      </c>
      <c r="M54544" s="20" t="str">
        <f>IFERROR(INDEX(Sheet3!$Q$2:$Q$25,MATCH(H54544,Origin_List,0)),"")</f>
        <v/>
      </c>
    </row>
    <row r="54545" spans="4:13">
      <c r="D54545" s="20" t="str">
        <f>IFERROR(VLOOKUP(H54545&amp;"|"&amp;I54545,Sheet3!$H$2:$N$150,5,0),"")</f>
        <v/>
      </c>
      <c r="M54545" s="20" t="str">
        <f>IFERROR(INDEX(Sheet3!$Q$2:$Q$25,MATCH(H54545,Origin_List,0)),"")</f>
        <v/>
      </c>
    </row>
    <row r="54546" spans="4:13">
      <c r="D54546" s="20" t="str">
        <f>IFERROR(VLOOKUP(H54546&amp;"|"&amp;I54546,Sheet3!$H$2:$N$150,5,0),"")</f>
        <v/>
      </c>
      <c r="M54546" s="20" t="str">
        <f>IFERROR(INDEX(Sheet3!$Q$2:$Q$25,MATCH(H54546,Origin_List,0)),"")</f>
        <v/>
      </c>
    </row>
    <row r="54547" spans="4:13">
      <c r="D54547" s="20" t="str">
        <f>IFERROR(VLOOKUP(H54547&amp;"|"&amp;I54547,Sheet3!$H$2:$N$150,5,0),"")</f>
        <v/>
      </c>
      <c r="M54547" s="20" t="str">
        <f>IFERROR(INDEX(Sheet3!$Q$2:$Q$25,MATCH(H54547,Origin_List,0)),"")</f>
        <v/>
      </c>
    </row>
    <row r="54548" spans="4:13">
      <c r="D54548" s="20" t="str">
        <f>IFERROR(VLOOKUP(H54548&amp;"|"&amp;I54548,Sheet3!$H$2:$N$150,5,0),"")</f>
        <v/>
      </c>
      <c r="M54548" s="20" t="str">
        <f>IFERROR(INDEX(Sheet3!$Q$2:$Q$25,MATCH(H54548,Origin_List,0)),"")</f>
        <v/>
      </c>
    </row>
    <row r="54549" spans="4:13">
      <c r="D54549" s="20" t="str">
        <f>IFERROR(VLOOKUP(H54549&amp;"|"&amp;I54549,Sheet3!$H$2:$N$150,5,0),"")</f>
        <v/>
      </c>
      <c r="M54549" s="20" t="str">
        <f>IFERROR(INDEX(Sheet3!$Q$2:$Q$25,MATCH(H54549,Origin_List,0)),"")</f>
        <v/>
      </c>
    </row>
    <row r="54550" spans="4:13">
      <c r="D54550" s="20" t="str">
        <f>IFERROR(VLOOKUP(H54550&amp;"|"&amp;I54550,Sheet3!$H$2:$N$150,5,0),"")</f>
        <v/>
      </c>
      <c r="M54550" s="20" t="str">
        <f>IFERROR(INDEX(Sheet3!$Q$2:$Q$25,MATCH(H54550,Origin_List,0)),"")</f>
        <v/>
      </c>
    </row>
    <row r="54551" spans="4:13">
      <c r="D54551" s="20" t="str">
        <f>IFERROR(VLOOKUP(H54551&amp;"|"&amp;I54551,Sheet3!$H$2:$N$150,5,0),"")</f>
        <v/>
      </c>
      <c r="M54551" s="20" t="str">
        <f>IFERROR(INDEX(Sheet3!$Q$2:$Q$25,MATCH(H54551,Origin_List,0)),"")</f>
        <v/>
      </c>
    </row>
    <row r="54552" spans="4:13">
      <c r="D54552" s="20" t="str">
        <f>IFERROR(VLOOKUP(H54552&amp;"|"&amp;I54552,Sheet3!$H$2:$N$150,5,0),"")</f>
        <v/>
      </c>
      <c r="M54552" s="20" t="str">
        <f>IFERROR(INDEX(Sheet3!$Q$2:$Q$25,MATCH(H54552,Origin_List,0)),"")</f>
        <v/>
      </c>
    </row>
    <row r="54553" spans="4:13">
      <c r="D54553" s="20" t="str">
        <f>IFERROR(VLOOKUP(H54553&amp;"|"&amp;I54553,Sheet3!$H$2:$N$150,5,0),"")</f>
        <v/>
      </c>
      <c r="M54553" s="20" t="str">
        <f>IFERROR(INDEX(Sheet3!$Q$2:$Q$25,MATCH(H54553,Origin_List,0)),"")</f>
        <v/>
      </c>
    </row>
    <row r="54554" spans="4:13">
      <c r="D54554" s="20" t="str">
        <f>IFERROR(VLOOKUP(H54554&amp;"|"&amp;I54554,Sheet3!$H$2:$N$150,5,0),"")</f>
        <v/>
      </c>
      <c r="M54554" s="20" t="str">
        <f>IFERROR(INDEX(Sheet3!$Q$2:$Q$25,MATCH(H54554,Origin_List,0)),"")</f>
        <v/>
      </c>
    </row>
    <row r="54555" spans="4:13">
      <c r="D54555" s="20" t="str">
        <f>IFERROR(VLOOKUP(H54555&amp;"|"&amp;I54555,Sheet3!$H$2:$N$150,5,0),"")</f>
        <v/>
      </c>
      <c r="M54555" s="20" t="str">
        <f>IFERROR(INDEX(Sheet3!$Q$2:$Q$25,MATCH(H54555,Origin_List,0)),"")</f>
        <v/>
      </c>
    </row>
    <row r="54556" spans="4:13">
      <c r="D54556" s="20" t="str">
        <f>IFERROR(VLOOKUP(H54556&amp;"|"&amp;I54556,Sheet3!$H$2:$N$150,5,0),"")</f>
        <v/>
      </c>
      <c r="M54556" s="20" t="str">
        <f>IFERROR(INDEX(Sheet3!$Q$2:$Q$25,MATCH(H54556,Origin_List,0)),"")</f>
        <v/>
      </c>
    </row>
    <row r="54557" spans="4:13">
      <c r="D54557" s="20" t="str">
        <f>IFERROR(VLOOKUP(H54557&amp;"|"&amp;I54557,Sheet3!$H$2:$N$150,5,0),"")</f>
        <v/>
      </c>
      <c r="M54557" s="20" t="str">
        <f>IFERROR(INDEX(Sheet3!$Q$2:$Q$25,MATCH(H54557,Origin_List,0)),"")</f>
        <v/>
      </c>
    </row>
    <row r="54558" spans="4:13">
      <c r="D54558" s="20" t="str">
        <f>IFERROR(VLOOKUP(H54558&amp;"|"&amp;I54558,Sheet3!$H$2:$N$150,5,0),"")</f>
        <v/>
      </c>
      <c r="M54558" s="20" t="str">
        <f>IFERROR(INDEX(Sheet3!$Q$2:$Q$25,MATCH(H54558,Origin_List,0)),"")</f>
        <v/>
      </c>
    </row>
    <row r="54559" spans="4:13">
      <c r="D54559" s="20" t="str">
        <f>IFERROR(VLOOKUP(H54559&amp;"|"&amp;I54559,Sheet3!$H$2:$N$150,5,0),"")</f>
        <v/>
      </c>
      <c r="M54559" s="20" t="str">
        <f>IFERROR(INDEX(Sheet3!$Q$2:$Q$25,MATCH(H54559,Origin_List,0)),"")</f>
        <v/>
      </c>
    </row>
    <row r="54560" spans="4:13">
      <c r="D54560" s="20" t="str">
        <f>IFERROR(VLOOKUP(H54560&amp;"|"&amp;I54560,Sheet3!$H$2:$N$150,5,0),"")</f>
        <v/>
      </c>
      <c r="M54560" s="20" t="str">
        <f>IFERROR(INDEX(Sheet3!$Q$2:$Q$25,MATCH(H54560,Origin_List,0)),"")</f>
        <v/>
      </c>
    </row>
    <row r="54561" spans="4:13">
      <c r="D54561" s="20" t="str">
        <f>IFERROR(VLOOKUP(H54561&amp;"|"&amp;I54561,Sheet3!$H$2:$N$150,5,0),"")</f>
        <v/>
      </c>
      <c r="M54561" s="20" t="str">
        <f>IFERROR(INDEX(Sheet3!$Q$2:$Q$25,MATCH(H54561,Origin_List,0)),"")</f>
        <v/>
      </c>
    </row>
    <row r="54562" spans="4:13">
      <c r="D54562" s="20" t="str">
        <f>IFERROR(VLOOKUP(H54562&amp;"|"&amp;I54562,Sheet3!$H$2:$N$150,5,0),"")</f>
        <v/>
      </c>
      <c r="M54562" s="20" t="str">
        <f>IFERROR(INDEX(Sheet3!$Q$2:$Q$25,MATCH(H54562,Origin_List,0)),"")</f>
        <v/>
      </c>
    </row>
    <row r="54563" spans="4:13">
      <c r="D54563" s="20" t="str">
        <f>IFERROR(VLOOKUP(H54563&amp;"|"&amp;I54563,Sheet3!$H$2:$N$150,5,0),"")</f>
        <v/>
      </c>
      <c r="M54563" s="20" t="str">
        <f>IFERROR(INDEX(Sheet3!$Q$2:$Q$25,MATCH(H54563,Origin_List,0)),"")</f>
        <v/>
      </c>
    </row>
    <row r="54564" spans="4:13">
      <c r="D54564" s="20" t="str">
        <f>IFERROR(VLOOKUP(H54564&amp;"|"&amp;I54564,Sheet3!$H$2:$N$150,5,0),"")</f>
        <v/>
      </c>
      <c r="M54564" s="20" t="str">
        <f>IFERROR(INDEX(Sheet3!$Q$2:$Q$25,MATCH(H54564,Origin_List,0)),"")</f>
        <v/>
      </c>
    </row>
    <row r="54565" spans="4:13">
      <c r="D54565" s="20" t="str">
        <f>IFERROR(VLOOKUP(H54565&amp;"|"&amp;I54565,Sheet3!$H$2:$N$150,5,0),"")</f>
        <v/>
      </c>
      <c r="M54565" s="20" t="str">
        <f>IFERROR(INDEX(Sheet3!$Q$2:$Q$25,MATCH(H54565,Origin_List,0)),"")</f>
        <v/>
      </c>
    </row>
    <row r="54566" spans="4:13">
      <c r="D54566" s="20" t="str">
        <f>IFERROR(VLOOKUP(H54566&amp;"|"&amp;I54566,Sheet3!$H$2:$N$150,5,0),"")</f>
        <v/>
      </c>
      <c r="M54566" s="20" t="str">
        <f>IFERROR(INDEX(Sheet3!$Q$2:$Q$25,MATCH(H54566,Origin_List,0)),"")</f>
        <v/>
      </c>
    </row>
    <row r="54567" spans="4:13">
      <c r="D54567" s="20" t="str">
        <f>IFERROR(VLOOKUP(H54567&amp;"|"&amp;I54567,Sheet3!$H$2:$N$150,5,0),"")</f>
        <v/>
      </c>
      <c r="M54567" s="20" t="str">
        <f>IFERROR(INDEX(Sheet3!$Q$2:$Q$25,MATCH(H54567,Origin_List,0)),"")</f>
        <v/>
      </c>
    </row>
    <row r="54568" spans="4:13">
      <c r="D54568" s="20" t="str">
        <f>IFERROR(VLOOKUP(H54568&amp;"|"&amp;I54568,Sheet3!$H$2:$N$150,5,0),"")</f>
        <v/>
      </c>
      <c r="M54568" s="20" t="str">
        <f>IFERROR(INDEX(Sheet3!$Q$2:$Q$25,MATCH(H54568,Origin_List,0)),"")</f>
        <v/>
      </c>
    </row>
    <row r="54569" spans="4:13">
      <c r="D54569" s="20" t="str">
        <f>IFERROR(VLOOKUP(H54569&amp;"|"&amp;I54569,Sheet3!$H$2:$N$150,5,0),"")</f>
        <v/>
      </c>
      <c r="M54569" s="20" t="str">
        <f>IFERROR(INDEX(Sheet3!$Q$2:$Q$25,MATCH(H54569,Origin_List,0)),"")</f>
        <v/>
      </c>
    </row>
    <row r="54570" spans="4:13">
      <c r="D54570" s="20" t="str">
        <f>IFERROR(VLOOKUP(H54570&amp;"|"&amp;I54570,Sheet3!$H$2:$N$150,5,0),"")</f>
        <v/>
      </c>
      <c r="M54570" s="20" t="str">
        <f>IFERROR(INDEX(Sheet3!$Q$2:$Q$25,MATCH(H54570,Origin_List,0)),"")</f>
        <v/>
      </c>
    </row>
    <row r="54571" spans="4:13">
      <c r="D54571" s="20" t="str">
        <f>IFERROR(VLOOKUP(H54571&amp;"|"&amp;I54571,Sheet3!$H$2:$N$150,5,0),"")</f>
        <v/>
      </c>
      <c r="M54571" s="20" t="str">
        <f>IFERROR(INDEX(Sheet3!$Q$2:$Q$25,MATCH(H54571,Origin_List,0)),"")</f>
        <v/>
      </c>
    </row>
    <row r="54572" spans="4:13">
      <c r="D54572" s="20" t="str">
        <f>IFERROR(VLOOKUP(H54572&amp;"|"&amp;I54572,Sheet3!$H$2:$N$150,5,0),"")</f>
        <v/>
      </c>
      <c r="M54572" s="20" t="str">
        <f>IFERROR(INDEX(Sheet3!$Q$2:$Q$25,MATCH(H54572,Origin_List,0)),"")</f>
        <v/>
      </c>
    </row>
    <row r="54573" spans="4:13">
      <c r="D54573" s="20" t="str">
        <f>IFERROR(VLOOKUP(H54573&amp;"|"&amp;I54573,Sheet3!$H$2:$N$150,5,0),"")</f>
        <v/>
      </c>
      <c r="M54573" s="20" t="str">
        <f>IFERROR(INDEX(Sheet3!$Q$2:$Q$25,MATCH(H54573,Origin_List,0)),"")</f>
        <v/>
      </c>
    </row>
    <row r="54574" spans="4:13">
      <c r="D54574" s="20" t="str">
        <f>IFERROR(VLOOKUP(H54574&amp;"|"&amp;I54574,Sheet3!$H$2:$N$150,5,0),"")</f>
        <v/>
      </c>
      <c r="M54574" s="20" t="str">
        <f>IFERROR(INDEX(Sheet3!$Q$2:$Q$25,MATCH(H54574,Origin_List,0)),"")</f>
        <v/>
      </c>
    </row>
    <row r="54575" spans="4:13">
      <c r="D54575" s="20" t="str">
        <f>IFERROR(VLOOKUP(H54575&amp;"|"&amp;I54575,Sheet3!$H$2:$N$150,5,0),"")</f>
        <v/>
      </c>
      <c r="M54575" s="20" t="str">
        <f>IFERROR(INDEX(Sheet3!$Q$2:$Q$25,MATCH(H54575,Origin_List,0)),"")</f>
        <v/>
      </c>
    </row>
    <row r="54576" spans="4:13">
      <c r="D54576" s="20" t="str">
        <f>IFERROR(VLOOKUP(H54576&amp;"|"&amp;I54576,Sheet3!$H$2:$N$150,5,0),"")</f>
        <v/>
      </c>
      <c r="M54576" s="20" t="str">
        <f>IFERROR(INDEX(Sheet3!$Q$2:$Q$25,MATCH(H54576,Origin_List,0)),"")</f>
        <v/>
      </c>
    </row>
    <row r="54577" spans="4:13">
      <c r="D54577" s="20" t="str">
        <f>IFERROR(VLOOKUP(H54577&amp;"|"&amp;I54577,Sheet3!$H$2:$N$150,5,0),"")</f>
        <v/>
      </c>
      <c r="M54577" s="20" t="str">
        <f>IFERROR(INDEX(Sheet3!$Q$2:$Q$25,MATCH(H54577,Origin_List,0)),"")</f>
        <v/>
      </c>
    </row>
    <row r="54578" spans="4:13">
      <c r="D54578" s="20" t="str">
        <f>IFERROR(VLOOKUP(H54578&amp;"|"&amp;I54578,Sheet3!$H$2:$N$150,5,0),"")</f>
        <v/>
      </c>
      <c r="M54578" s="20" t="str">
        <f>IFERROR(INDEX(Sheet3!$Q$2:$Q$25,MATCH(H54578,Origin_List,0)),"")</f>
        <v/>
      </c>
    </row>
    <row r="54579" spans="4:13">
      <c r="D54579" s="20" t="str">
        <f>IFERROR(VLOOKUP(H54579&amp;"|"&amp;I54579,Sheet3!$H$2:$N$150,5,0),"")</f>
        <v/>
      </c>
      <c r="M54579" s="20" t="str">
        <f>IFERROR(INDEX(Sheet3!$Q$2:$Q$25,MATCH(H54579,Origin_List,0)),"")</f>
        <v/>
      </c>
    </row>
    <row r="54580" spans="4:13">
      <c r="D54580" s="20" t="str">
        <f>IFERROR(VLOOKUP(H54580&amp;"|"&amp;I54580,Sheet3!$H$2:$N$150,5,0),"")</f>
        <v/>
      </c>
      <c r="M54580" s="20" t="str">
        <f>IFERROR(INDEX(Sheet3!$Q$2:$Q$25,MATCH(H54580,Origin_List,0)),"")</f>
        <v/>
      </c>
    </row>
    <row r="54581" spans="4:13">
      <c r="D54581" s="20" t="str">
        <f>IFERROR(VLOOKUP(H54581&amp;"|"&amp;I54581,Sheet3!$H$2:$N$150,5,0),"")</f>
        <v/>
      </c>
      <c r="M54581" s="20" t="str">
        <f>IFERROR(INDEX(Sheet3!$Q$2:$Q$25,MATCH(H54581,Origin_List,0)),"")</f>
        <v/>
      </c>
    </row>
    <row r="54582" spans="4:13">
      <c r="D54582" s="20" t="str">
        <f>IFERROR(VLOOKUP(H54582&amp;"|"&amp;I54582,Sheet3!$H$2:$N$150,5,0),"")</f>
        <v/>
      </c>
      <c r="M54582" s="20" t="str">
        <f>IFERROR(INDEX(Sheet3!$Q$2:$Q$25,MATCH(H54582,Origin_List,0)),"")</f>
        <v/>
      </c>
    </row>
    <row r="54583" spans="4:13">
      <c r="D54583" s="20" t="str">
        <f>IFERROR(VLOOKUP(H54583&amp;"|"&amp;I54583,Sheet3!$H$2:$N$150,5,0),"")</f>
        <v/>
      </c>
      <c r="M54583" s="20" t="str">
        <f>IFERROR(INDEX(Sheet3!$Q$2:$Q$25,MATCH(H54583,Origin_List,0)),"")</f>
        <v/>
      </c>
    </row>
    <row r="54584" spans="4:13">
      <c r="D54584" s="20" t="str">
        <f>IFERROR(VLOOKUP(H54584&amp;"|"&amp;I54584,Sheet3!$H$2:$N$150,5,0),"")</f>
        <v/>
      </c>
      <c r="M54584" s="20" t="str">
        <f>IFERROR(INDEX(Sheet3!$Q$2:$Q$25,MATCH(H54584,Origin_List,0)),"")</f>
        <v/>
      </c>
    </row>
    <row r="54585" spans="4:13">
      <c r="D54585" s="20" t="str">
        <f>IFERROR(VLOOKUP(H54585&amp;"|"&amp;I54585,Sheet3!$H$2:$N$150,5,0),"")</f>
        <v/>
      </c>
      <c r="M54585" s="20" t="str">
        <f>IFERROR(INDEX(Sheet3!$Q$2:$Q$25,MATCH(H54585,Origin_List,0)),"")</f>
        <v/>
      </c>
    </row>
    <row r="54586" spans="4:13">
      <c r="D54586" s="20" t="str">
        <f>IFERROR(VLOOKUP(H54586&amp;"|"&amp;I54586,Sheet3!$H$2:$N$150,5,0),"")</f>
        <v/>
      </c>
      <c r="M54586" s="20" t="str">
        <f>IFERROR(INDEX(Sheet3!$Q$2:$Q$25,MATCH(H54586,Origin_List,0)),"")</f>
        <v/>
      </c>
    </row>
    <row r="54587" spans="4:13">
      <c r="D54587" s="20" t="str">
        <f>IFERROR(VLOOKUP(H54587&amp;"|"&amp;I54587,Sheet3!$H$2:$N$150,5,0),"")</f>
        <v/>
      </c>
      <c r="M54587" s="20" t="str">
        <f>IFERROR(INDEX(Sheet3!$Q$2:$Q$25,MATCH(H54587,Origin_List,0)),"")</f>
        <v/>
      </c>
    </row>
    <row r="54588" spans="4:13">
      <c r="D54588" s="20" t="str">
        <f>IFERROR(VLOOKUP(H54588&amp;"|"&amp;I54588,Sheet3!$H$2:$N$150,5,0),"")</f>
        <v/>
      </c>
      <c r="M54588" s="20" t="str">
        <f>IFERROR(INDEX(Sheet3!$Q$2:$Q$25,MATCH(H54588,Origin_List,0)),"")</f>
        <v/>
      </c>
    </row>
    <row r="54589" spans="4:13">
      <c r="D54589" s="20" t="str">
        <f>IFERROR(VLOOKUP(H54589&amp;"|"&amp;I54589,Sheet3!$H$2:$N$150,5,0),"")</f>
        <v/>
      </c>
      <c r="M54589" s="20" t="str">
        <f>IFERROR(INDEX(Sheet3!$Q$2:$Q$25,MATCH(H54589,Origin_List,0)),"")</f>
        <v/>
      </c>
    </row>
    <row r="54590" spans="4:13">
      <c r="D54590" s="20" t="str">
        <f>IFERROR(VLOOKUP(H54590&amp;"|"&amp;I54590,Sheet3!$H$2:$N$150,5,0),"")</f>
        <v/>
      </c>
      <c r="M54590" s="20" t="str">
        <f>IFERROR(INDEX(Sheet3!$Q$2:$Q$25,MATCH(H54590,Origin_List,0)),"")</f>
        <v/>
      </c>
    </row>
    <row r="54591" spans="4:13">
      <c r="D54591" s="20" t="str">
        <f>IFERROR(VLOOKUP(H54591&amp;"|"&amp;I54591,Sheet3!$H$2:$N$150,5,0),"")</f>
        <v/>
      </c>
      <c r="M54591" s="20" t="str">
        <f>IFERROR(INDEX(Sheet3!$Q$2:$Q$25,MATCH(H54591,Origin_List,0)),"")</f>
        <v/>
      </c>
    </row>
    <row r="54592" spans="4:13">
      <c r="D54592" s="20" t="str">
        <f>IFERROR(VLOOKUP(H54592&amp;"|"&amp;I54592,Sheet3!$H$2:$N$150,5,0),"")</f>
        <v/>
      </c>
      <c r="M54592" s="20" t="str">
        <f>IFERROR(INDEX(Sheet3!$Q$2:$Q$25,MATCH(H54592,Origin_List,0)),"")</f>
        <v/>
      </c>
    </row>
    <row r="54593" spans="4:13">
      <c r="D54593" s="20" t="str">
        <f>IFERROR(VLOOKUP(H54593&amp;"|"&amp;I54593,Sheet3!$H$2:$N$150,5,0),"")</f>
        <v/>
      </c>
      <c r="M54593" s="20" t="str">
        <f>IFERROR(INDEX(Sheet3!$Q$2:$Q$25,MATCH(H54593,Origin_List,0)),"")</f>
        <v/>
      </c>
    </row>
    <row r="54594" spans="4:13">
      <c r="D54594" s="20" t="str">
        <f>IFERROR(VLOOKUP(H54594&amp;"|"&amp;I54594,Sheet3!$H$2:$N$150,5,0),"")</f>
        <v/>
      </c>
      <c r="M54594" s="20" t="str">
        <f>IFERROR(INDEX(Sheet3!$Q$2:$Q$25,MATCH(H54594,Origin_List,0)),"")</f>
        <v/>
      </c>
    </row>
    <row r="54595" spans="4:13">
      <c r="D54595" s="20" t="str">
        <f>IFERROR(VLOOKUP(H54595&amp;"|"&amp;I54595,Sheet3!$H$2:$N$150,5,0),"")</f>
        <v/>
      </c>
      <c r="M54595" s="20" t="str">
        <f>IFERROR(INDEX(Sheet3!$Q$2:$Q$25,MATCH(H54595,Origin_List,0)),"")</f>
        <v/>
      </c>
    </row>
    <row r="54596" spans="4:13">
      <c r="D54596" s="20" t="str">
        <f>IFERROR(VLOOKUP(H54596&amp;"|"&amp;I54596,Sheet3!$H$2:$N$150,5,0),"")</f>
        <v/>
      </c>
      <c r="M54596" s="20" t="str">
        <f>IFERROR(INDEX(Sheet3!$Q$2:$Q$25,MATCH(H54596,Origin_List,0)),"")</f>
        <v/>
      </c>
    </row>
    <row r="54597" spans="4:13">
      <c r="D54597" s="20" t="str">
        <f>IFERROR(VLOOKUP(H54597&amp;"|"&amp;I54597,Sheet3!$H$2:$N$150,5,0),"")</f>
        <v/>
      </c>
      <c r="M54597" s="20" t="str">
        <f>IFERROR(INDEX(Sheet3!$Q$2:$Q$25,MATCH(H54597,Origin_List,0)),"")</f>
        <v/>
      </c>
    </row>
    <row r="54598" spans="4:13">
      <c r="D54598" s="20" t="str">
        <f>IFERROR(VLOOKUP(H54598&amp;"|"&amp;I54598,Sheet3!$H$2:$N$150,5,0),"")</f>
        <v/>
      </c>
      <c r="M54598" s="20" t="str">
        <f>IFERROR(INDEX(Sheet3!$Q$2:$Q$25,MATCH(H54598,Origin_List,0)),"")</f>
        <v/>
      </c>
    </row>
    <row r="54599" spans="4:13">
      <c r="D54599" s="20" t="str">
        <f>IFERROR(VLOOKUP(H54599&amp;"|"&amp;I54599,Sheet3!$H$2:$N$150,5,0),"")</f>
        <v/>
      </c>
      <c r="M54599" s="20" t="str">
        <f>IFERROR(INDEX(Sheet3!$Q$2:$Q$25,MATCH(H54599,Origin_List,0)),"")</f>
        <v/>
      </c>
    </row>
    <row r="54600" spans="4:13">
      <c r="D54600" s="20" t="str">
        <f>IFERROR(VLOOKUP(H54600&amp;"|"&amp;I54600,Sheet3!$H$2:$N$150,5,0),"")</f>
        <v/>
      </c>
      <c r="M54600" s="20" t="str">
        <f>IFERROR(INDEX(Sheet3!$Q$2:$Q$25,MATCH(H54600,Origin_List,0)),"")</f>
        <v/>
      </c>
    </row>
    <row r="54601" spans="4:13">
      <c r="D54601" s="20" t="str">
        <f>IFERROR(VLOOKUP(H54601&amp;"|"&amp;I54601,Sheet3!$H$2:$N$150,5,0),"")</f>
        <v/>
      </c>
      <c r="M54601" s="20" t="str">
        <f>IFERROR(INDEX(Sheet3!$Q$2:$Q$25,MATCH(H54601,Origin_List,0)),"")</f>
        <v/>
      </c>
    </row>
    <row r="54602" spans="4:13">
      <c r="D54602" s="20" t="str">
        <f>IFERROR(VLOOKUP(H54602&amp;"|"&amp;I54602,Sheet3!$H$2:$N$150,5,0),"")</f>
        <v/>
      </c>
      <c r="M54602" s="20" t="str">
        <f>IFERROR(INDEX(Sheet3!$Q$2:$Q$25,MATCH(H54602,Origin_List,0)),"")</f>
        <v/>
      </c>
    </row>
    <row r="54603" spans="4:13">
      <c r="D54603" s="20" t="str">
        <f>IFERROR(VLOOKUP(H54603&amp;"|"&amp;I54603,Sheet3!$H$2:$N$150,5,0),"")</f>
        <v/>
      </c>
      <c r="M54603" s="20" t="str">
        <f>IFERROR(INDEX(Sheet3!$Q$2:$Q$25,MATCH(H54603,Origin_List,0)),"")</f>
        <v/>
      </c>
    </row>
    <row r="54604" spans="4:13">
      <c r="D54604" s="20" t="str">
        <f>IFERROR(VLOOKUP(H54604&amp;"|"&amp;I54604,Sheet3!$H$2:$N$150,5,0),"")</f>
        <v/>
      </c>
      <c r="M54604" s="20" t="str">
        <f>IFERROR(INDEX(Sheet3!$Q$2:$Q$25,MATCH(H54604,Origin_List,0)),"")</f>
        <v/>
      </c>
    </row>
    <row r="54605" spans="4:13">
      <c r="D54605" s="20" t="str">
        <f>IFERROR(VLOOKUP(H54605&amp;"|"&amp;I54605,Sheet3!$H$2:$N$150,5,0),"")</f>
        <v/>
      </c>
      <c r="M54605" s="20" t="str">
        <f>IFERROR(INDEX(Sheet3!$Q$2:$Q$25,MATCH(H54605,Origin_List,0)),"")</f>
        <v/>
      </c>
    </row>
    <row r="54606" spans="4:13">
      <c r="D54606" s="20" t="str">
        <f>IFERROR(VLOOKUP(H54606&amp;"|"&amp;I54606,Sheet3!$H$2:$N$150,5,0),"")</f>
        <v/>
      </c>
      <c r="M54606" s="20" t="str">
        <f>IFERROR(INDEX(Sheet3!$Q$2:$Q$25,MATCH(H54606,Origin_List,0)),"")</f>
        <v/>
      </c>
    </row>
    <row r="54607" spans="4:13">
      <c r="D54607" s="20" t="str">
        <f>IFERROR(VLOOKUP(H54607&amp;"|"&amp;I54607,Sheet3!$H$2:$N$150,5,0),"")</f>
        <v/>
      </c>
      <c r="M54607" s="20" t="str">
        <f>IFERROR(INDEX(Sheet3!$Q$2:$Q$25,MATCH(H54607,Origin_List,0)),"")</f>
        <v/>
      </c>
    </row>
    <row r="54608" spans="4:13">
      <c r="D54608" s="20" t="str">
        <f>IFERROR(VLOOKUP(H54608&amp;"|"&amp;I54608,Sheet3!$H$2:$N$150,5,0),"")</f>
        <v/>
      </c>
      <c r="M54608" s="20" t="str">
        <f>IFERROR(INDEX(Sheet3!$Q$2:$Q$25,MATCH(H54608,Origin_List,0)),"")</f>
        <v/>
      </c>
    </row>
    <row r="54609" spans="4:13">
      <c r="D54609" s="20" t="str">
        <f>IFERROR(VLOOKUP(H54609&amp;"|"&amp;I54609,Sheet3!$H$2:$N$150,5,0),"")</f>
        <v/>
      </c>
      <c r="M54609" s="20" t="str">
        <f>IFERROR(INDEX(Sheet3!$Q$2:$Q$25,MATCH(H54609,Origin_List,0)),"")</f>
        <v/>
      </c>
    </row>
    <row r="54610" spans="4:13">
      <c r="D54610" s="20" t="str">
        <f>IFERROR(VLOOKUP(H54610&amp;"|"&amp;I54610,Sheet3!$H$2:$N$150,5,0),"")</f>
        <v/>
      </c>
      <c r="M54610" s="20" t="str">
        <f>IFERROR(INDEX(Sheet3!$Q$2:$Q$25,MATCH(H54610,Origin_List,0)),"")</f>
        <v/>
      </c>
    </row>
    <row r="54611" spans="4:13">
      <c r="D54611" s="20" t="str">
        <f>IFERROR(VLOOKUP(H54611&amp;"|"&amp;I54611,Sheet3!$H$2:$N$150,5,0),"")</f>
        <v/>
      </c>
      <c r="M54611" s="20" t="str">
        <f>IFERROR(INDEX(Sheet3!$Q$2:$Q$25,MATCH(H54611,Origin_List,0)),"")</f>
        <v/>
      </c>
    </row>
    <row r="54612" spans="4:13">
      <c r="D54612" s="20" t="str">
        <f>IFERROR(VLOOKUP(H54612&amp;"|"&amp;I54612,Sheet3!$H$2:$N$150,5,0),"")</f>
        <v/>
      </c>
      <c r="M54612" s="20" t="str">
        <f>IFERROR(INDEX(Sheet3!$Q$2:$Q$25,MATCH(H54612,Origin_List,0)),"")</f>
        <v/>
      </c>
    </row>
    <row r="54613" spans="4:13">
      <c r="D54613" s="20" t="str">
        <f>IFERROR(VLOOKUP(H54613&amp;"|"&amp;I54613,Sheet3!$H$2:$N$150,5,0),"")</f>
        <v/>
      </c>
      <c r="M54613" s="20" t="str">
        <f>IFERROR(INDEX(Sheet3!$Q$2:$Q$25,MATCH(H54613,Origin_List,0)),"")</f>
        <v/>
      </c>
    </row>
    <row r="54614" spans="4:13">
      <c r="D54614" s="20" t="str">
        <f>IFERROR(VLOOKUP(H54614&amp;"|"&amp;I54614,Sheet3!$H$2:$N$150,5,0),"")</f>
        <v/>
      </c>
      <c r="M54614" s="20" t="str">
        <f>IFERROR(INDEX(Sheet3!$Q$2:$Q$25,MATCH(H54614,Origin_List,0)),"")</f>
        <v/>
      </c>
    </row>
    <row r="54615" spans="4:13">
      <c r="D54615" s="20" t="str">
        <f>IFERROR(VLOOKUP(H54615&amp;"|"&amp;I54615,Sheet3!$H$2:$N$150,5,0),"")</f>
        <v/>
      </c>
      <c r="M54615" s="20" t="str">
        <f>IFERROR(INDEX(Sheet3!$Q$2:$Q$25,MATCH(H54615,Origin_List,0)),"")</f>
        <v/>
      </c>
    </row>
    <row r="54616" spans="4:13">
      <c r="D54616" s="20" t="str">
        <f>IFERROR(VLOOKUP(H54616&amp;"|"&amp;I54616,Sheet3!$H$2:$N$150,5,0),"")</f>
        <v/>
      </c>
      <c r="M54616" s="20" t="str">
        <f>IFERROR(INDEX(Sheet3!$Q$2:$Q$25,MATCH(H54616,Origin_List,0)),"")</f>
        <v/>
      </c>
    </row>
    <row r="54617" spans="4:13">
      <c r="D54617" s="20" t="str">
        <f>IFERROR(VLOOKUP(H54617&amp;"|"&amp;I54617,Sheet3!$H$2:$N$150,5,0),"")</f>
        <v/>
      </c>
      <c r="M54617" s="20" t="str">
        <f>IFERROR(INDEX(Sheet3!$Q$2:$Q$25,MATCH(H54617,Origin_List,0)),"")</f>
        <v/>
      </c>
    </row>
    <row r="54618" spans="4:13">
      <c r="D54618" s="20" t="str">
        <f>IFERROR(VLOOKUP(H54618&amp;"|"&amp;I54618,Sheet3!$H$2:$N$150,5,0),"")</f>
        <v/>
      </c>
      <c r="M54618" s="20" t="str">
        <f>IFERROR(INDEX(Sheet3!$Q$2:$Q$25,MATCH(H54618,Origin_List,0)),"")</f>
        <v/>
      </c>
    </row>
    <row r="54619" spans="4:13">
      <c r="D54619" s="20" t="str">
        <f>IFERROR(VLOOKUP(H54619&amp;"|"&amp;I54619,Sheet3!$H$2:$N$150,5,0),"")</f>
        <v/>
      </c>
      <c r="M54619" s="20" t="str">
        <f>IFERROR(INDEX(Sheet3!$Q$2:$Q$25,MATCH(H54619,Origin_List,0)),"")</f>
        <v/>
      </c>
    </row>
    <row r="54620" spans="4:13">
      <c r="D54620" s="20" t="str">
        <f>IFERROR(VLOOKUP(H54620&amp;"|"&amp;I54620,Sheet3!$H$2:$N$150,5,0),"")</f>
        <v/>
      </c>
      <c r="M54620" s="20" t="str">
        <f>IFERROR(INDEX(Sheet3!$Q$2:$Q$25,MATCH(H54620,Origin_List,0)),"")</f>
        <v/>
      </c>
    </row>
    <row r="54621" spans="4:13">
      <c r="D54621" s="20" t="str">
        <f>IFERROR(VLOOKUP(H54621&amp;"|"&amp;I54621,Sheet3!$H$2:$N$150,5,0),"")</f>
        <v/>
      </c>
      <c r="M54621" s="20" t="str">
        <f>IFERROR(INDEX(Sheet3!$Q$2:$Q$25,MATCH(H54621,Origin_List,0)),"")</f>
        <v/>
      </c>
    </row>
    <row r="54622" spans="4:13">
      <c r="D54622" s="20" t="str">
        <f>IFERROR(VLOOKUP(H54622&amp;"|"&amp;I54622,Sheet3!$H$2:$N$150,5,0),"")</f>
        <v/>
      </c>
      <c r="M54622" s="20" t="str">
        <f>IFERROR(INDEX(Sheet3!$Q$2:$Q$25,MATCH(H54622,Origin_List,0)),"")</f>
        <v/>
      </c>
    </row>
    <row r="54623" spans="4:13">
      <c r="D54623" s="20" t="str">
        <f>IFERROR(VLOOKUP(H54623&amp;"|"&amp;I54623,Sheet3!$H$2:$N$150,5,0),"")</f>
        <v/>
      </c>
      <c r="M54623" s="20" t="str">
        <f>IFERROR(INDEX(Sheet3!$Q$2:$Q$25,MATCH(H54623,Origin_List,0)),"")</f>
        <v/>
      </c>
    </row>
    <row r="54624" spans="4:13">
      <c r="D54624" s="20" t="str">
        <f>IFERROR(VLOOKUP(H54624&amp;"|"&amp;I54624,Sheet3!$H$2:$N$150,5,0),"")</f>
        <v/>
      </c>
      <c r="M54624" s="20" t="str">
        <f>IFERROR(INDEX(Sheet3!$Q$2:$Q$25,MATCH(H54624,Origin_List,0)),"")</f>
        <v/>
      </c>
    </row>
    <row r="54625" spans="4:13">
      <c r="D54625" s="20" t="str">
        <f>IFERROR(VLOOKUP(H54625&amp;"|"&amp;I54625,Sheet3!$H$2:$N$150,5,0),"")</f>
        <v/>
      </c>
      <c r="M54625" s="20" t="str">
        <f>IFERROR(INDEX(Sheet3!$Q$2:$Q$25,MATCH(H54625,Origin_List,0)),"")</f>
        <v/>
      </c>
    </row>
    <row r="54626" spans="4:13">
      <c r="D54626" s="20" t="str">
        <f>IFERROR(VLOOKUP(H54626&amp;"|"&amp;I54626,Sheet3!$H$2:$N$150,5,0),"")</f>
        <v/>
      </c>
      <c r="M54626" s="20" t="str">
        <f>IFERROR(INDEX(Sheet3!$Q$2:$Q$25,MATCH(H54626,Origin_List,0)),"")</f>
        <v/>
      </c>
    </row>
    <row r="54627" spans="4:13">
      <c r="D54627" s="20" t="str">
        <f>IFERROR(VLOOKUP(H54627&amp;"|"&amp;I54627,Sheet3!$H$2:$N$150,5,0),"")</f>
        <v/>
      </c>
      <c r="M54627" s="20" t="str">
        <f>IFERROR(INDEX(Sheet3!$Q$2:$Q$25,MATCH(H54627,Origin_List,0)),"")</f>
        <v/>
      </c>
    </row>
    <row r="54628" spans="4:13">
      <c r="D54628" s="20" t="str">
        <f>IFERROR(VLOOKUP(H54628&amp;"|"&amp;I54628,Sheet3!$H$2:$N$150,5,0),"")</f>
        <v/>
      </c>
      <c r="M54628" s="20" t="str">
        <f>IFERROR(INDEX(Sheet3!$Q$2:$Q$25,MATCH(H54628,Origin_List,0)),"")</f>
        <v/>
      </c>
    </row>
    <row r="54629" spans="4:13">
      <c r="D54629" s="20" t="str">
        <f>IFERROR(VLOOKUP(H54629&amp;"|"&amp;I54629,Sheet3!$H$2:$N$150,5,0),"")</f>
        <v/>
      </c>
      <c r="M54629" s="20" t="str">
        <f>IFERROR(INDEX(Sheet3!$Q$2:$Q$25,MATCH(H54629,Origin_List,0)),"")</f>
        <v/>
      </c>
    </row>
    <row r="54630" spans="4:13">
      <c r="D54630" s="20" t="str">
        <f>IFERROR(VLOOKUP(H54630&amp;"|"&amp;I54630,Sheet3!$H$2:$N$150,5,0),"")</f>
        <v/>
      </c>
      <c r="M54630" s="20" t="str">
        <f>IFERROR(INDEX(Sheet3!$Q$2:$Q$25,MATCH(H54630,Origin_List,0)),"")</f>
        <v/>
      </c>
    </row>
    <row r="54631" spans="4:13">
      <c r="D54631" s="20" t="str">
        <f>IFERROR(VLOOKUP(H54631&amp;"|"&amp;I54631,Sheet3!$H$2:$N$150,5,0),"")</f>
        <v/>
      </c>
      <c r="M54631" s="20" t="str">
        <f>IFERROR(INDEX(Sheet3!$Q$2:$Q$25,MATCH(H54631,Origin_List,0)),"")</f>
        <v/>
      </c>
    </row>
    <row r="54632" spans="4:13">
      <c r="D54632" s="20" t="str">
        <f>IFERROR(VLOOKUP(H54632&amp;"|"&amp;I54632,Sheet3!$H$2:$N$150,5,0),"")</f>
        <v/>
      </c>
      <c r="M54632" s="20" t="str">
        <f>IFERROR(INDEX(Sheet3!$Q$2:$Q$25,MATCH(H54632,Origin_List,0)),"")</f>
        <v/>
      </c>
    </row>
    <row r="54633" spans="4:13">
      <c r="D54633" s="20" t="str">
        <f>IFERROR(VLOOKUP(H54633&amp;"|"&amp;I54633,Sheet3!$H$2:$N$150,5,0),"")</f>
        <v/>
      </c>
      <c r="M54633" s="20" t="str">
        <f>IFERROR(INDEX(Sheet3!$Q$2:$Q$25,MATCH(H54633,Origin_List,0)),"")</f>
        <v/>
      </c>
    </row>
    <row r="54634" spans="4:13">
      <c r="D54634" s="20" t="str">
        <f>IFERROR(VLOOKUP(H54634&amp;"|"&amp;I54634,Sheet3!$H$2:$N$150,5,0),"")</f>
        <v/>
      </c>
      <c r="M54634" s="20" t="str">
        <f>IFERROR(INDEX(Sheet3!$Q$2:$Q$25,MATCH(H54634,Origin_List,0)),"")</f>
        <v/>
      </c>
    </row>
    <row r="54635" spans="4:13">
      <c r="D54635" s="20" t="str">
        <f>IFERROR(VLOOKUP(H54635&amp;"|"&amp;I54635,Sheet3!$H$2:$N$150,5,0),"")</f>
        <v/>
      </c>
      <c r="M54635" s="20" t="str">
        <f>IFERROR(INDEX(Sheet3!$Q$2:$Q$25,MATCH(H54635,Origin_List,0)),"")</f>
        <v/>
      </c>
    </row>
    <row r="54636" spans="4:13">
      <c r="D54636" s="20" t="str">
        <f>IFERROR(VLOOKUP(H54636&amp;"|"&amp;I54636,Sheet3!$H$2:$N$150,5,0),"")</f>
        <v/>
      </c>
      <c r="M54636" s="20" t="str">
        <f>IFERROR(INDEX(Sheet3!$Q$2:$Q$25,MATCH(H54636,Origin_List,0)),"")</f>
        <v/>
      </c>
    </row>
    <row r="54637" spans="4:13">
      <c r="D54637" s="20" t="str">
        <f>IFERROR(VLOOKUP(H54637&amp;"|"&amp;I54637,Sheet3!$H$2:$N$150,5,0),"")</f>
        <v/>
      </c>
      <c r="M54637" s="20" t="str">
        <f>IFERROR(INDEX(Sheet3!$Q$2:$Q$25,MATCH(H54637,Origin_List,0)),"")</f>
        <v/>
      </c>
    </row>
    <row r="54638" spans="4:13">
      <c r="D54638" s="20" t="str">
        <f>IFERROR(VLOOKUP(H54638&amp;"|"&amp;I54638,Sheet3!$H$2:$N$150,5,0),"")</f>
        <v/>
      </c>
      <c r="M54638" s="20" t="str">
        <f>IFERROR(INDEX(Sheet3!$Q$2:$Q$25,MATCH(H54638,Origin_List,0)),"")</f>
        <v/>
      </c>
    </row>
    <row r="54639" spans="4:13">
      <c r="D54639" s="20" t="str">
        <f>IFERROR(VLOOKUP(H54639&amp;"|"&amp;I54639,Sheet3!$H$2:$N$150,5,0),"")</f>
        <v/>
      </c>
      <c r="M54639" s="20" t="str">
        <f>IFERROR(INDEX(Sheet3!$Q$2:$Q$25,MATCH(H54639,Origin_List,0)),"")</f>
        <v/>
      </c>
    </row>
    <row r="54640" spans="4:13">
      <c r="D54640" s="20" t="str">
        <f>IFERROR(VLOOKUP(H54640&amp;"|"&amp;I54640,Sheet3!$H$2:$N$150,5,0),"")</f>
        <v/>
      </c>
      <c r="M54640" s="20" t="str">
        <f>IFERROR(INDEX(Sheet3!$Q$2:$Q$25,MATCH(H54640,Origin_List,0)),"")</f>
        <v/>
      </c>
    </row>
    <row r="54641" spans="4:13">
      <c r="D54641" s="20" t="str">
        <f>IFERROR(VLOOKUP(H54641&amp;"|"&amp;I54641,Sheet3!$H$2:$N$150,5,0),"")</f>
        <v/>
      </c>
      <c r="M54641" s="20" t="str">
        <f>IFERROR(INDEX(Sheet3!$Q$2:$Q$25,MATCH(H54641,Origin_List,0)),"")</f>
        <v/>
      </c>
    </row>
    <row r="54642" spans="4:13">
      <c r="D54642" s="20" t="str">
        <f>IFERROR(VLOOKUP(H54642&amp;"|"&amp;I54642,Sheet3!$H$2:$N$150,5,0),"")</f>
        <v/>
      </c>
      <c r="M54642" s="20" t="str">
        <f>IFERROR(INDEX(Sheet3!$Q$2:$Q$25,MATCH(H54642,Origin_List,0)),"")</f>
        <v/>
      </c>
    </row>
    <row r="54643" spans="4:13">
      <c r="D54643" s="20" t="str">
        <f>IFERROR(VLOOKUP(H54643&amp;"|"&amp;I54643,Sheet3!$H$2:$N$150,5,0),"")</f>
        <v/>
      </c>
      <c r="M54643" s="20" t="str">
        <f>IFERROR(INDEX(Sheet3!$Q$2:$Q$25,MATCH(H54643,Origin_List,0)),"")</f>
        <v/>
      </c>
    </row>
    <row r="54644" spans="4:13">
      <c r="D54644" s="20" t="str">
        <f>IFERROR(VLOOKUP(H54644&amp;"|"&amp;I54644,Sheet3!$H$2:$N$150,5,0),"")</f>
        <v/>
      </c>
      <c r="M54644" s="20" t="str">
        <f>IFERROR(INDEX(Sheet3!$Q$2:$Q$25,MATCH(H54644,Origin_List,0)),"")</f>
        <v/>
      </c>
    </row>
    <row r="54645" spans="4:13">
      <c r="D54645" s="20" t="str">
        <f>IFERROR(VLOOKUP(H54645&amp;"|"&amp;I54645,Sheet3!$H$2:$N$150,5,0),"")</f>
        <v/>
      </c>
      <c r="M54645" s="20" t="str">
        <f>IFERROR(INDEX(Sheet3!$Q$2:$Q$25,MATCH(H54645,Origin_List,0)),"")</f>
        <v/>
      </c>
    </row>
    <row r="54646" spans="4:13">
      <c r="D54646" s="20" t="str">
        <f>IFERROR(VLOOKUP(H54646&amp;"|"&amp;I54646,Sheet3!$H$2:$N$150,5,0),"")</f>
        <v/>
      </c>
      <c r="M54646" s="20" t="str">
        <f>IFERROR(INDEX(Sheet3!$Q$2:$Q$25,MATCH(H54646,Origin_List,0)),"")</f>
        <v/>
      </c>
    </row>
    <row r="54647" spans="4:13">
      <c r="D54647" s="20" t="str">
        <f>IFERROR(VLOOKUP(H54647&amp;"|"&amp;I54647,Sheet3!$H$2:$N$150,5,0),"")</f>
        <v/>
      </c>
      <c r="M54647" s="20" t="str">
        <f>IFERROR(INDEX(Sheet3!$Q$2:$Q$25,MATCH(H54647,Origin_List,0)),"")</f>
        <v/>
      </c>
    </row>
    <row r="54648" spans="4:13">
      <c r="D54648" s="20" t="str">
        <f>IFERROR(VLOOKUP(H54648&amp;"|"&amp;I54648,Sheet3!$H$2:$N$150,5,0),"")</f>
        <v/>
      </c>
      <c r="M54648" s="20" t="str">
        <f>IFERROR(INDEX(Sheet3!$Q$2:$Q$25,MATCH(H54648,Origin_List,0)),"")</f>
        <v/>
      </c>
    </row>
    <row r="54649" spans="4:13">
      <c r="D54649" s="20" t="str">
        <f>IFERROR(VLOOKUP(H54649&amp;"|"&amp;I54649,Sheet3!$H$2:$N$150,5,0),"")</f>
        <v/>
      </c>
      <c r="M54649" s="20" t="str">
        <f>IFERROR(INDEX(Sheet3!$Q$2:$Q$25,MATCH(H54649,Origin_List,0)),"")</f>
        <v/>
      </c>
    </row>
    <row r="54650" spans="4:13">
      <c r="D54650" s="20" t="str">
        <f>IFERROR(VLOOKUP(H54650&amp;"|"&amp;I54650,Sheet3!$H$2:$N$150,5,0),"")</f>
        <v/>
      </c>
      <c r="M54650" s="20" t="str">
        <f>IFERROR(INDEX(Sheet3!$Q$2:$Q$25,MATCH(H54650,Origin_List,0)),"")</f>
        <v/>
      </c>
    </row>
    <row r="54651" spans="4:13">
      <c r="D54651" s="20" t="str">
        <f>IFERROR(VLOOKUP(H54651&amp;"|"&amp;I54651,Sheet3!$H$2:$N$150,5,0),"")</f>
        <v/>
      </c>
      <c r="M54651" s="20" t="str">
        <f>IFERROR(INDEX(Sheet3!$Q$2:$Q$25,MATCH(H54651,Origin_List,0)),"")</f>
        <v/>
      </c>
    </row>
    <row r="54652" spans="4:13">
      <c r="D54652" s="20" t="str">
        <f>IFERROR(VLOOKUP(H54652&amp;"|"&amp;I54652,Sheet3!$H$2:$N$150,5,0),"")</f>
        <v/>
      </c>
      <c r="M54652" s="20" t="str">
        <f>IFERROR(INDEX(Sheet3!$Q$2:$Q$25,MATCH(H54652,Origin_List,0)),"")</f>
        <v/>
      </c>
    </row>
    <row r="54653" spans="4:13">
      <c r="D54653" s="20" t="str">
        <f>IFERROR(VLOOKUP(H54653&amp;"|"&amp;I54653,Sheet3!$H$2:$N$150,5,0),"")</f>
        <v/>
      </c>
      <c r="M54653" s="20" t="str">
        <f>IFERROR(INDEX(Sheet3!$Q$2:$Q$25,MATCH(H54653,Origin_List,0)),"")</f>
        <v/>
      </c>
    </row>
    <row r="54654" spans="4:13">
      <c r="D54654" s="20" t="str">
        <f>IFERROR(VLOOKUP(H54654&amp;"|"&amp;I54654,Sheet3!$H$2:$N$150,5,0),"")</f>
        <v/>
      </c>
      <c r="M54654" s="20" t="str">
        <f>IFERROR(INDEX(Sheet3!$Q$2:$Q$25,MATCH(H54654,Origin_List,0)),"")</f>
        <v/>
      </c>
    </row>
    <row r="54655" spans="4:13">
      <c r="D54655" s="20" t="str">
        <f>IFERROR(VLOOKUP(H54655&amp;"|"&amp;I54655,Sheet3!$H$2:$N$150,5,0),"")</f>
        <v/>
      </c>
      <c r="M54655" s="20" t="str">
        <f>IFERROR(INDEX(Sheet3!$Q$2:$Q$25,MATCH(H54655,Origin_List,0)),"")</f>
        <v/>
      </c>
    </row>
    <row r="54656" spans="4:13">
      <c r="D54656" s="20" t="str">
        <f>IFERROR(VLOOKUP(H54656&amp;"|"&amp;I54656,Sheet3!$H$2:$N$150,5,0),"")</f>
        <v/>
      </c>
      <c r="M54656" s="20" t="str">
        <f>IFERROR(INDEX(Sheet3!$Q$2:$Q$25,MATCH(H54656,Origin_List,0)),"")</f>
        <v/>
      </c>
    </row>
    <row r="54657" spans="4:13">
      <c r="D54657" s="20" t="str">
        <f>IFERROR(VLOOKUP(H54657&amp;"|"&amp;I54657,Sheet3!$H$2:$N$150,5,0),"")</f>
        <v/>
      </c>
      <c r="M54657" s="20" t="str">
        <f>IFERROR(INDEX(Sheet3!$Q$2:$Q$25,MATCH(H54657,Origin_List,0)),"")</f>
        <v/>
      </c>
    </row>
    <row r="54658" spans="4:13">
      <c r="D54658" s="20" t="str">
        <f>IFERROR(VLOOKUP(H54658&amp;"|"&amp;I54658,Sheet3!$H$2:$N$150,5,0),"")</f>
        <v/>
      </c>
      <c r="M54658" s="20" t="str">
        <f>IFERROR(INDEX(Sheet3!$Q$2:$Q$25,MATCH(H54658,Origin_List,0)),"")</f>
        <v/>
      </c>
    </row>
    <row r="54659" spans="4:13">
      <c r="D54659" s="20" t="str">
        <f>IFERROR(VLOOKUP(H54659&amp;"|"&amp;I54659,Sheet3!$H$2:$N$150,5,0),"")</f>
        <v/>
      </c>
      <c r="M54659" s="20" t="str">
        <f>IFERROR(INDEX(Sheet3!$Q$2:$Q$25,MATCH(H54659,Origin_List,0)),"")</f>
        <v/>
      </c>
    </row>
    <row r="54660" spans="4:13">
      <c r="D54660" s="20" t="str">
        <f>IFERROR(VLOOKUP(H54660&amp;"|"&amp;I54660,Sheet3!$H$2:$N$150,5,0),"")</f>
        <v/>
      </c>
      <c r="M54660" s="20" t="str">
        <f>IFERROR(INDEX(Sheet3!$Q$2:$Q$25,MATCH(H54660,Origin_List,0)),"")</f>
        <v/>
      </c>
    </row>
    <row r="54661" spans="4:13">
      <c r="D54661" s="20" t="str">
        <f>IFERROR(VLOOKUP(H54661&amp;"|"&amp;I54661,Sheet3!$H$2:$N$150,5,0),"")</f>
        <v/>
      </c>
      <c r="M54661" s="20" t="str">
        <f>IFERROR(INDEX(Sheet3!$Q$2:$Q$25,MATCH(H54661,Origin_List,0)),"")</f>
        <v/>
      </c>
    </row>
    <row r="54662" spans="4:13">
      <c r="D54662" s="20" t="str">
        <f>IFERROR(VLOOKUP(H54662&amp;"|"&amp;I54662,Sheet3!$H$2:$N$150,5,0),"")</f>
        <v/>
      </c>
      <c r="M54662" s="20" t="str">
        <f>IFERROR(INDEX(Sheet3!$Q$2:$Q$25,MATCH(H54662,Origin_List,0)),"")</f>
        <v/>
      </c>
    </row>
    <row r="54663" spans="4:13">
      <c r="D54663" s="20" t="str">
        <f>IFERROR(VLOOKUP(H54663&amp;"|"&amp;I54663,Sheet3!$H$2:$N$150,5,0),"")</f>
        <v/>
      </c>
      <c r="M54663" s="20" t="str">
        <f>IFERROR(INDEX(Sheet3!$Q$2:$Q$25,MATCH(H54663,Origin_List,0)),"")</f>
        <v/>
      </c>
    </row>
    <row r="54664" spans="4:13">
      <c r="D54664" s="20" t="str">
        <f>IFERROR(VLOOKUP(H54664&amp;"|"&amp;I54664,Sheet3!$H$2:$N$150,5,0),"")</f>
        <v/>
      </c>
      <c r="M54664" s="20" t="str">
        <f>IFERROR(INDEX(Sheet3!$Q$2:$Q$25,MATCH(H54664,Origin_List,0)),"")</f>
        <v/>
      </c>
    </row>
    <row r="54665" spans="4:13">
      <c r="D54665" s="20" t="str">
        <f>IFERROR(VLOOKUP(H54665&amp;"|"&amp;I54665,Sheet3!$H$2:$N$150,5,0),"")</f>
        <v/>
      </c>
      <c r="M54665" s="20" t="str">
        <f>IFERROR(INDEX(Sheet3!$Q$2:$Q$25,MATCH(H54665,Origin_List,0)),"")</f>
        <v/>
      </c>
    </row>
    <row r="54666" spans="4:13">
      <c r="D54666" s="20" t="str">
        <f>IFERROR(VLOOKUP(H54666&amp;"|"&amp;I54666,Sheet3!$H$2:$N$150,5,0),"")</f>
        <v/>
      </c>
      <c r="M54666" s="20" t="str">
        <f>IFERROR(INDEX(Sheet3!$Q$2:$Q$25,MATCH(H54666,Origin_List,0)),"")</f>
        <v/>
      </c>
    </row>
    <row r="54667" spans="4:13">
      <c r="D54667" s="20" t="str">
        <f>IFERROR(VLOOKUP(H54667&amp;"|"&amp;I54667,Sheet3!$H$2:$N$150,5,0),"")</f>
        <v/>
      </c>
      <c r="M54667" s="20" t="str">
        <f>IFERROR(INDEX(Sheet3!$Q$2:$Q$25,MATCH(H54667,Origin_List,0)),"")</f>
        <v/>
      </c>
    </row>
    <row r="54668" spans="4:13">
      <c r="D54668" s="20" t="str">
        <f>IFERROR(VLOOKUP(H54668&amp;"|"&amp;I54668,Sheet3!$H$2:$N$150,5,0),"")</f>
        <v/>
      </c>
      <c r="M54668" s="20" t="str">
        <f>IFERROR(INDEX(Sheet3!$Q$2:$Q$25,MATCH(H54668,Origin_List,0)),"")</f>
        <v/>
      </c>
    </row>
    <row r="54669" spans="4:13">
      <c r="D54669" s="20" t="str">
        <f>IFERROR(VLOOKUP(H54669&amp;"|"&amp;I54669,Sheet3!$H$2:$N$150,5,0),"")</f>
        <v/>
      </c>
      <c r="M54669" s="20" t="str">
        <f>IFERROR(INDEX(Sheet3!$Q$2:$Q$25,MATCH(H54669,Origin_List,0)),"")</f>
        <v/>
      </c>
    </row>
    <row r="54670" spans="4:13">
      <c r="D54670" s="20" t="str">
        <f>IFERROR(VLOOKUP(H54670&amp;"|"&amp;I54670,Sheet3!$H$2:$N$150,5,0),"")</f>
        <v/>
      </c>
      <c r="M54670" s="20" t="str">
        <f>IFERROR(INDEX(Sheet3!$Q$2:$Q$25,MATCH(H54670,Origin_List,0)),"")</f>
        <v/>
      </c>
    </row>
    <row r="54671" spans="4:13">
      <c r="D54671" s="20" t="str">
        <f>IFERROR(VLOOKUP(H54671&amp;"|"&amp;I54671,Sheet3!$H$2:$N$150,5,0),"")</f>
        <v/>
      </c>
      <c r="M54671" s="20" t="str">
        <f>IFERROR(INDEX(Sheet3!$Q$2:$Q$25,MATCH(H54671,Origin_List,0)),"")</f>
        <v/>
      </c>
    </row>
    <row r="54672" spans="4:13">
      <c r="D54672" s="20" t="str">
        <f>IFERROR(VLOOKUP(H54672&amp;"|"&amp;I54672,Sheet3!$H$2:$N$150,5,0),"")</f>
        <v/>
      </c>
      <c r="M54672" s="20" t="str">
        <f>IFERROR(INDEX(Sheet3!$Q$2:$Q$25,MATCH(H54672,Origin_List,0)),"")</f>
        <v/>
      </c>
    </row>
    <row r="54673" spans="4:13">
      <c r="D54673" s="20" t="str">
        <f>IFERROR(VLOOKUP(H54673&amp;"|"&amp;I54673,Sheet3!$H$2:$N$150,5,0),"")</f>
        <v/>
      </c>
      <c r="M54673" s="20" t="str">
        <f>IFERROR(INDEX(Sheet3!$Q$2:$Q$25,MATCH(H54673,Origin_List,0)),"")</f>
        <v/>
      </c>
    </row>
    <row r="54674" spans="4:13">
      <c r="D54674" s="20" t="str">
        <f>IFERROR(VLOOKUP(H54674&amp;"|"&amp;I54674,Sheet3!$H$2:$N$150,5,0),"")</f>
        <v/>
      </c>
      <c r="M54674" s="20" t="str">
        <f>IFERROR(INDEX(Sheet3!$Q$2:$Q$25,MATCH(H54674,Origin_List,0)),"")</f>
        <v/>
      </c>
    </row>
    <row r="54675" spans="4:13">
      <c r="D54675" s="20" t="str">
        <f>IFERROR(VLOOKUP(H54675&amp;"|"&amp;I54675,Sheet3!$H$2:$N$150,5,0),"")</f>
        <v/>
      </c>
      <c r="M54675" s="20" t="str">
        <f>IFERROR(INDEX(Sheet3!$Q$2:$Q$25,MATCH(H54675,Origin_List,0)),"")</f>
        <v/>
      </c>
    </row>
    <row r="54676" spans="4:13">
      <c r="D54676" s="20" t="str">
        <f>IFERROR(VLOOKUP(H54676&amp;"|"&amp;I54676,Sheet3!$H$2:$N$150,5,0),"")</f>
        <v/>
      </c>
      <c r="M54676" s="20" t="str">
        <f>IFERROR(INDEX(Sheet3!$Q$2:$Q$25,MATCH(H54676,Origin_List,0)),"")</f>
        <v/>
      </c>
    </row>
    <row r="54677" spans="4:13">
      <c r="D54677" s="20" t="str">
        <f>IFERROR(VLOOKUP(H54677&amp;"|"&amp;I54677,Sheet3!$H$2:$N$150,5,0),"")</f>
        <v/>
      </c>
      <c r="M54677" s="20" t="str">
        <f>IFERROR(INDEX(Sheet3!$Q$2:$Q$25,MATCH(H54677,Origin_List,0)),"")</f>
        <v/>
      </c>
    </row>
    <row r="54678" spans="4:13">
      <c r="D54678" s="20" t="str">
        <f>IFERROR(VLOOKUP(H54678&amp;"|"&amp;I54678,Sheet3!$H$2:$N$150,5,0),"")</f>
        <v/>
      </c>
      <c r="M54678" s="20" t="str">
        <f>IFERROR(INDEX(Sheet3!$Q$2:$Q$25,MATCH(H54678,Origin_List,0)),"")</f>
        <v/>
      </c>
    </row>
    <row r="54679" spans="4:13">
      <c r="D54679" s="20" t="str">
        <f>IFERROR(VLOOKUP(H54679&amp;"|"&amp;I54679,Sheet3!$H$2:$N$150,5,0),"")</f>
        <v/>
      </c>
      <c r="M54679" s="20" t="str">
        <f>IFERROR(INDEX(Sheet3!$Q$2:$Q$25,MATCH(H54679,Origin_List,0)),"")</f>
        <v/>
      </c>
    </row>
    <row r="54680" spans="4:13">
      <c r="D54680" s="20" t="str">
        <f>IFERROR(VLOOKUP(H54680&amp;"|"&amp;I54680,Sheet3!$H$2:$N$150,5,0),"")</f>
        <v/>
      </c>
      <c r="M54680" s="20" t="str">
        <f>IFERROR(INDEX(Sheet3!$Q$2:$Q$25,MATCH(H54680,Origin_List,0)),"")</f>
        <v/>
      </c>
    </row>
    <row r="54681" spans="4:13">
      <c r="D54681" s="20" t="str">
        <f>IFERROR(VLOOKUP(H54681&amp;"|"&amp;I54681,Sheet3!$H$2:$N$150,5,0),"")</f>
        <v/>
      </c>
      <c r="M54681" s="20" t="str">
        <f>IFERROR(INDEX(Sheet3!$Q$2:$Q$25,MATCH(H54681,Origin_List,0)),"")</f>
        <v/>
      </c>
    </row>
    <row r="54682" spans="4:13">
      <c r="D54682" s="20" t="str">
        <f>IFERROR(VLOOKUP(H54682&amp;"|"&amp;I54682,Sheet3!$H$2:$N$150,5,0),"")</f>
        <v/>
      </c>
      <c r="M54682" s="20" t="str">
        <f>IFERROR(INDEX(Sheet3!$Q$2:$Q$25,MATCH(H54682,Origin_List,0)),"")</f>
        <v/>
      </c>
    </row>
    <row r="54683" spans="4:13">
      <c r="D54683" s="20" t="str">
        <f>IFERROR(VLOOKUP(H54683&amp;"|"&amp;I54683,Sheet3!$H$2:$N$150,5,0),"")</f>
        <v/>
      </c>
      <c r="M54683" s="20" t="str">
        <f>IFERROR(INDEX(Sheet3!$Q$2:$Q$25,MATCH(H54683,Origin_List,0)),"")</f>
        <v/>
      </c>
    </row>
    <row r="54684" spans="4:13">
      <c r="D54684" s="20" t="str">
        <f>IFERROR(VLOOKUP(H54684&amp;"|"&amp;I54684,Sheet3!$H$2:$N$150,5,0),"")</f>
        <v/>
      </c>
      <c r="M54684" s="20" t="str">
        <f>IFERROR(INDEX(Sheet3!$Q$2:$Q$25,MATCH(H54684,Origin_List,0)),"")</f>
        <v/>
      </c>
    </row>
    <row r="54685" spans="4:13">
      <c r="D54685" s="20" t="str">
        <f>IFERROR(VLOOKUP(H54685&amp;"|"&amp;I54685,Sheet3!$H$2:$N$150,5,0),"")</f>
        <v/>
      </c>
      <c r="M54685" s="20" t="str">
        <f>IFERROR(INDEX(Sheet3!$Q$2:$Q$25,MATCH(H54685,Origin_List,0)),"")</f>
        <v/>
      </c>
    </row>
    <row r="54686" spans="4:13">
      <c r="D54686" s="20" t="str">
        <f>IFERROR(VLOOKUP(H54686&amp;"|"&amp;I54686,Sheet3!$H$2:$N$150,5,0),"")</f>
        <v/>
      </c>
      <c r="M54686" s="20" t="str">
        <f>IFERROR(INDEX(Sheet3!$Q$2:$Q$25,MATCH(H54686,Origin_List,0)),"")</f>
        <v/>
      </c>
    </row>
    <row r="54687" spans="4:13">
      <c r="D54687" s="20" t="str">
        <f>IFERROR(VLOOKUP(H54687&amp;"|"&amp;I54687,Sheet3!$H$2:$N$150,5,0),"")</f>
        <v/>
      </c>
      <c r="M54687" s="20" t="str">
        <f>IFERROR(INDEX(Sheet3!$Q$2:$Q$25,MATCH(H54687,Origin_List,0)),"")</f>
        <v/>
      </c>
    </row>
    <row r="54688" spans="4:13">
      <c r="D54688" s="20" t="str">
        <f>IFERROR(VLOOKUP(H54688&amp;"|"&amp;I54688,Sheet3!$H$2:$N$150,5,0),"")</f>
        <v/>
      </c>
      <c r="M54688" s="20" t="str">
        <f>IFERROR(INDEX(Sheet3!$Q$2:$Q$25,MATCH(H54688,Origin_List,0)),"")</f>
        <v/>
      </c>
    </row>
    <row r="54689" spans="4:13">
      <c r="D54689" s="20" t="str">
        <f>IFERROR(VLOOKUP(H54689&amp;"|"&amp;I54689,Sheet3!$H$2:$N$150,5,0),"")</f>
        <v/>
      </c>
      <c r="M54689" s="20" t="str">
        <f>IFERROR(INDEX(Sheet3!$Q$2:$Q$25,MATCH(H54689,Origin_List,0)),"")</f>
        <v/>
      </c>
    </row>
    <row r="54690" spans="4:13">
      <c r="D54690" s="20" t="str">
        <f>IFERROR(VLOOKUP(H54690&amp;"|"&amp;I54690,Sheet3!$H$2:$N$150,5,0),"")</f>
        <v/>
      </c>
      <c r="M54690" s="20" t="str">
        <f>IFERROR(INDEX(Sheet3!$Q$2:$Q$25,MATCH(H54690,Origin_List,0)),"")</f>
        <v/>
      </c>
    </row>
    <row r="54691" spans="4:13">
      <c r="D54691" s="20" t="str">
        <f>IFERROR(VLOOKUP(H54691&amp;"|"&amp;I54691,Sheet3!$H$2:$N$150,5,0),"")</f>
        <v/>
      </c>
      <c r="M54691" s="20" t="str">
        <f>IFERROR(INDEX(Sheet3!$Q$2:$Q$25,MATCH(H54691,Origin_List,0)),"")</f>
        <v/>
      </c>
    </row>
    <row r="54692" spans="4:13">
      <c r="D54692" s="20" t="str">
        <f>IFERROR(VLOOKUP(H54692&amp;"|"&amp;I54692,Sheet3!$H$2:$N$150,5,0),"")</f>
        <v/>
      </c>
      <c r="M54692" s="20" t="str">
        <f>IFERROR(INDEX(Sheet3!$Q$2:$Q$25,MATCH(H54692,Origin_List,0)),"")</f>
        <v/>
      </c>
    </row>
    <row r="54693" spans="4:13">
      <c r="D54693" s="20" t="str">
        <f>IFERROR(VLOOKUP(H54693&amp;"|"&amp;I54693,Sheet3!$H$2:$N$150,5,0),"")</f>
        <v/>
      </c>
      <c r="M54693" s="20" t="str">
        <f>IFERROR(INDEX(Sheet3!$Q$2:$Q$25,MATCH(H54693,Origin_List,0)),"")</f>
        <v/>
      </c>
    </row>
    <row r="54694" spans="4:13">
      <c r="D54694" s="20" t="str">
        <f>IFERROR(VLOOKUP(H54694&amp;"|"&amp;I54694,Sheet3!$H$2:$N$150,5,0),"")</f>
        <v/>
      </c>
      <c r="M54694" s="20" t="str">
        <f>IFERROR(INDEX(Sheet3!$Q$2:$Q$25,MATCH(H54694,Origin_List,0)),"")</f>
        <v/>
      </c>
    </row>
    <row r="54695" spans="4:13">
      <c r="D54695" s="20" t="str">
        <f>IFERROR(VLOOKUP(H54695&amp;"|"&amp;I54695,Sheet3!$H$2:$N$150,5,0),"")</f>
        <v/>
      </c>
      <c r="M54695" s="20" t="str">
        <f>IFERROR(INDEX(Sheet3!$Q$2:$Q$25,MATCH(H54695,Origin_List,0)),"")</f>
        <v/>
      </c>
    </row>
    <row r="54696" spans="4:13">
      <c r="D54696" s="20" t="str">
        <f>IFERROR(VLOOKUP(H54696&amp;"|"&amp;I54696,Sheet3!$H$2:$N$150,5,0),"")</f>
        <v/>
      </c>
      <c r="M54696" s="20" t="str">
        <f>IFERROR(INDEX(Sheet3!$Q$2:$Q$25,MATCH(H54696,Origin_List,0)),"")</f>
        <v/>
      </c>
    </row>
    <row r="54697" spans="4:13">
      <c r="D54697" s="20" t="str">
        <f>IFERROR(VLOOKUP(H54697&amp;"|"&amp;I54697,Sheet3!$H$2:$N$150,5,0),"")</f>
        <v/>
      </c>
      <c r="M54697" s="20" t="str">
        <f>IFERROR(INDEX(Sheet3!$Q$2:$Q$25,MATCH(H54697,Origin_List,0)),"")</f>
        <v/>
      </c>
    </row>
    <row r="54698" spans="4:13">
      <c r="D54698" s="20" t="str">
        <f>IFERROR(VLOOKUP(H54698&amp;"|"&amp;I54698,Sheet3!$H$2:$N$150,5,0),"")</f>
        <v/>
      </c>
      <c r="M54698" s="20" t="str">
        <f>IFERROR(INDEX(Sheet3!$Q$2:$Q$25,MATCH(H54698,Origin_List,0)),"")</f>
        <v/>
      </c>
    </row>
    <row r="54699" spans="4:13">
      <c r="D54699" s="20" t="str">
        <f>IFERROR(VLOOKUP(H54699&amp;"|"&amp;I54699,Sheet3!$H$2:$N$150,5,0),"")</f>
        <v/>
      </c>
      <c r="M54699" s="20" t="str">
        <f>IFERROR(INDEX(Sheet3!$Q$2:$Q$25,MATCH(H54699,Origin_List,0)),"")</f>
        <v/>
      </c>
    </row>
    <row r="54700" spans="4:13">
      <c r="D54700" s="20" t="str">
        <f>IFERROR(VLOOKUP(H54700&amp;"|"&amp;I54700,Sheet3!$H$2:$N$150,5,0),"")</f>
        <v/>
      </c>
      <c r="M54700" s="20" t="str">
        <f>IFERROR(INDEX(Sheet3!$Q$2:$Q$25,MATCH(H54700,Origin_List,0)),"")</f>
        <v/>
      </c>
    </row>
    <row r="54701" spans="4:13">
      <c r="D54701" s="20" t="str">
        <f>IFERROR(VLOOKUP(H54701&amp;"|"&amp;I54701,Sheet3!$H$2:$N$150,5,0),"")</f>
        <v/>
      </c>
      <c r="M54701" s="20" t="str">
        <f>IFERROR(INDEX(Sheet3!$Q$2:$Q$25,MATCH(H54701,Origin_List,0)),"")</f>
        <v/>
      </c>
    </row>
    <row r="54702" spans="4:13">
      <c r="D54702" s="20" t="str">
        <f>IFERROR(VLOOKUP(H54702&amp;"|"&amp;I54702,Sheet3!$H$2:$N$150,5,0),"")</f>
        <v/>
      </c>
      <c r="M54702" s="20" t="str">
        <f>IFERROR(INDEX(Sheet3!$Q$2:$Q$25,MATCH(H54702,Origin_List,0)),"")</f>
        <v/>
      </c>
    </row>
    <row r="54703" spans="4:13">
      <c r="D54703" s="20" t="str">
        <f>IFERROR(VLOOKUP(H54703&amp;"|"&amp;I54703,Sheet3!$H$2:$N$150,5,0),"")</f>
        <v/>
      </c>
      <c r="M54703" s="20" t="str">
        <f>IFERROR(INDEX(Sheet3!$Q$2:$Q$25,MATCH(H54703,Origin_List,0)),"")</f>
        <v/>
      </c>
    </row>
    <row r="54704" spans="4:13">
      <c r="D54704" s="20" t="str">
        <f>IFERROR(VLOOKUP(H54704&amp;"|"&amp;I54704,Sheet3!$H$2:$N$150,5,0),"")</f>
        <v/>
      </c>
      <c r="M54704" s="20" t="str">
        <f>IFERROR(INDEX(Sheet3!$Q$2:$Q$25,MATCH(H54704,Origin_List,0)),"")</f>
        <v/>
      </c>
    </row>
    <row r="54705" spans="4:13">
      <c r="D54705" s="20" t="str">
        <f>IFERROR(VLOOKUP(H54705&amp;"|"&amp;I54705,Sheet3!$H$2:$N$150,5,0),"")</f>
        <v/>
      </c>
      <c r="M54705" s="20" t="str">
        <f>IFERROR(INDEX(Sheet3!$Q$2:$Q$25,MATCH(H54705,Origin_List,0)),"")</f>
        <v/>
      </c>
    </row>
    <row r="54706" spans="4:13">
      <c r="D54706" s="20" t="str">
        <f>IFERROR(VLOOKUP(H54706&amp;"|"&amp;I54706,Sheet3!$H$2:$N$150,5,0),"")</f>
        <v/>
      </c>
      <c r="M54706" s="20" t="str">
        <f>IFERROR(INDEX(Sheet3!$Q$2:$Q$25,MATCH(H54706,Origin_List,0)),"")</f>
        <v/>
      </c>
    </row>
    <row r="54707" spans="4:13">
      <c r="D54707" s="20" t="str">
        <f>IFERROR(VLOOKUP(H54707&amp;"|"&amp;I54707,Sheet3!$H$2:$N$150,5,0),"")</f>
        <v/>
      </c>
      <c r="M54707" s="20" t="str">
        <f>IFERROR(INDEX(Sheet3!$Q$2:$Q$25,MATCH(H54707,Origin_List,0)),"")</f>
        <v/>
      </c>
    </row>
    <row r="54708" spans="4:13">
      <c r="D54708" s="20" t="str">
        <f>IFERROR(VLOOKUP(H54708&amp;"|"&amp;I54708,Sheet3!$H$2:$N$150,5,0),"")</f>
        <v/>
      </c>
      <c r="M54708" s="20" t="str">
        <f>IFERROR(INDEX(Sheet3!$Q$2:$Q$25,MATCH(H54708,Origin_List,0)),"")</f>
        <v/>
      </c>
    </row>
    <row r="54709" spans="4:13">
      <c r="D54709" s="20" t="str">
        <f>IFERROR(VLOOKUP(H54709&amp;"|"&amp;I54709,Sheet3!$H$2:$N$150,5,0),"")</f>
        <v/>
      </c>
      <c r="M54709" s="20" t="str">
        <f>IFERROR(INDEX(Sheet3!$Q$2:$Q$25,MATCH(H54709,Origin_List,0)),"")</f>
        <v/>
      </c>
    </row>
    <row r="54710" spans="4:13">
      <c r="D54710" s="20" t="str">
        <f>IFERROR(VLOOKUP(H54710&amp;"|"&amp;I54710,Sheet3!$H$2:$N$150,5,0),"")</f>
        <v/>
      </c>
      <c r="M54710" s="20" t="str">
        <f>IFERROR(INDEX(Sheet3!$Q$2:$Q$25,MATCH(H54710,Origin_List,0)),"")</f>
        <v/>
      </c>
    </row>
    <row r="54711" spans="4:13">
      <c r="D54711" s="20" t="str">
        <f>IFERROR(VLOOKUP(H54711&amp;"|"&amp;I54711,Sheet3!$H$2:$N$150,5,0),"")</f>
        <v/>
      </c>
      <c r="M54711" s="20" t="str">
        <f>IFERROR(INDEX(Sheet3!$Q$2:$Q$25,MATCH(H54711,Origin_List,0)),"")</f>
        <v/>
      </c>
    </row>
    <row r="54712" spans="4:13">
      <c r="D54712" s="20" t="str">
        <f>IFERROR(VLOOKUP(H54712&amp;"|"&amp;I54712,Sheet3!$H$2:$N$150,5,0),"")</f>
        <v/>
      </c>
      <c r="M54712" s="20" t="str">
        <f>IFERROR(INDEX(Sheet3!$Q$2:$Q$25,MATCH(H54712,Origin_List,0)),"")</f>
        <v/>
      </c>
    </row>
    <row r="54713" spans="4:13">
      <c r="D54713" s="20" t="str">
        <f>IFERROR(VLOOKUP(H54713&amp;"|"&amp;I54713,Sheet3!$H$2:$N$150,5,0),"")</f>
        <v/>
      </c>
      <c r="M54713" s="20" t="str">
        <f>IFERROR(INDEX(Sheet3!$Q$2:$Q$25,MATCH(H54713,Origin_List,0)),"")</f>
        <v/>
      </c>
    </row>
    <row r="54714" spans="4:13">
      <c r="D54714" s="20" t="str">
        <f>IFERROR(VLOOKUP(H54714&amp;"|"&amp;I54714,Sheet3!$H$2:$N$150,5,0),"")</f>
        <v/>
      </c>
      <c r="M54714" s="20" t="str">
        <f>IFERROR(INDEX(Sheet3!$Q$2:$Q$25,MATCH(H54714,Origin_List,0)),"")</f>
        <v/>
      </c>
    </row>
    <row r="54715" spans="4:13">
      <c r="D54715" s="20" t="str">
        <f>IFERROR(VLOOKUP(H54715&amp;"|"&amp;I54715,Sheet3!$H$2:$N$150,5,0),"")</f>
        <v/>
      </c>
      <c r="M54715" s="20" t="str">
        <f>IFERROR(INDEX(Sheet3!$Q$2:$Q$25,MATCH(H54715,Origin_List,0)),"")</f>
        <v/>
      </c>
    </row>
    <row r="54716" spans="4:13">
      <c r="D54716" s="20" t="str">
        <f>IFERROR(VLOOKUP(H54716&amp;"|"&amp;I54716,Sheet3!$H$2:$N$150,5,0),"")</f>
        <v/>
      </c>
      <c r="M54716" s="20" t="str">
        <f>IFERROR(INDEX(Sheet3!$Q$2:$Q$25,MATCH(H54716,Origin_List,0)),"")</f>
        <v/>
      </c>
    </row>
    <row r="54717" spans="4:13">
      <c r="D54717" s="20" t="str">
        <f>IFERROR(VLOOKUP(H54717&amp;"|"&amp;I54717,Sheet3!$H$2:$N$150,5,0),"")</f>
        <v/>
      </c>
      <c r="M54717" s="20" t="str">
        <f>IFERROR(INDEX(Sheet3!$Q$2:$Q$25,MATCH(H54717,Origin_List,0)),"")</f>
        <v/>
      </c>
    </row>
    <row r="54718" spans="4:13">
      <c r="D54718" s="20" t="str">
        <f>IFERROR(VLOOKUP(H54718&amp;"|"&amp;I54718,Sheet3!$H$2:$N$150,5,0),"")</f>
        <v/>
      </c>
      <c r="M54718" s="20" t="str">
        <f>IFERROR(INDEX(Sheet3!$Q$2:$Q$25,MATCH(H54718,Origin_List,0)),"")</f>
        <v/>
      </c>
    </row>
    <row r="54719" spans="4:13">
      <c r="D54719" s="20" t="str">
        <f>IFERROR(VLOOKUP(H54719&amp;"|"&amp;I54719,Sheet3!$H$2:$N$150,5,0),"")</f>
        <v/>
      </c>
      <c r="M54719" s="20" t="str">
        <f>IFERROR(INDEX(Sheet3!$Q$2:$Q$25,MATCH(H54719,Origin_List,0)),"")</f>
        <v/>
      </c>
    </row>
    <row r="54720" spans="4:13">
      <c r="D54720" s="20" t="str">
        <f>IFERROR(VLOOKUP(H54720&amp;"|"&amp;I54720,Sheet3!$H$2:$N$150,5,0),"")</f>
        <v/>
      </c>
      <c r="M54720" s="20" t="str">
        <f>IFERROR(INDEX(Sheet3!$Q$2:$Q$25,MATCH(H54720,Origin_List,0)),"")</f>
        <v/>
      </c>
    </row>
    <row r="54721" spans="4:13">
      <c r="D54721" s="20" t="str">
        <f>IFERROR(VLOOKUP(H54721&amp;"|"&amp;I54721,Sheet3!$H$2:$N$150,5,0),"")</f>
        <v/>
      </c>
      <c r="M54721" s="20" t="str">
        <f>IFERROR(INDEX(Sheet3!$Q$2:$Q$25,MATCH(H54721,Origin_List,0)),"")</f>
        <v/>
      </c>
    </row>
    <row r="54722" spans="4:13">
      <c r="D54722" s="20" t="str">
        <f>IFERROR(VLOOKUP(H54722&amp;"|"&amp;I54722,Sheet3!$H$2:$N$150,5,0),"")</f>
        <v/>
      </c>
      <c r="M54722" s="20" t="str">
        <f>IFERROR(INDEX(Sheet3!$Q$2:$Q$25,MATCH(H54722,Origin_List,0)),"")</f>
        <v/>
      </c>
    </row>
    <row r="54723" spans="4:13">
      <c r="D54723" s="20" t="str">
        <f>IFERROR(VLOOKUP(H54723&amp;"|"&amp;I54723,Sheet3!$H$2:$N$150,5,0),"")</f>
        <v/>
      </c>
      <c r="M54723" s="20" t="str">
        <f>IFERROR(INDEX(Sheet3!$Q$2:$Q$25,MATCH(H54723,Origin_List,0)),"")</f>
        <v/>
      </c>
    </row>
    <row r="54724" spans="4:13">
      <c r="D54724" s="20" t="str">
        <f>IFERROR(VLOOKUP(H54724&amp;"|"&amp;I54724,Sheet3!$H$2:$N$150,5,0),"")</f>
        <v/>
      </c>
      <c r="M54724" s="20" t="str">
        <f>IFERROR(INDEX(Sheet3!$Q$2:$Q$25,MATCH(H54724,Origin_List,0)),"")</f>
        <v/>
      </c>
    </row>
    <row r="54725" spans="4:13">
      <c r="D54725" s="20" t="str">
        <f>IFERROR(VLOOKUP(H54725&amp;"|"&amp;I54725,Sheet3!$H$2:$N$150,5,0),"")</f>
        <v/>
      </c>
      <c r="M54725" s="20" t="str">
        <f>IFERROR(INDEX(Sheet3!$Q$2:$Q$25,MATCH(H54725,Origin_List,0)),"")</f>
        <v/>
      </c>
    </row>
    <row r="54726" spans="4:13">
      <c r="D54726" s="20" t="str">
        <f>IFERROR(VLOOKUP(H54726&amp;"|"&amp;I54726,Sheet3!$H$2:$N$150,5,0),"")</f>
        <v/>
      </c>
      <c r="M54726" s="20" t="str">
        <f>IFERROR(INDEX(Sheet3!$Q$2:$Q$25,MATCH(H54726,Origin_List,0)),"")</f>
        <v/>
      </c>
    </row>
    <row r="54727" spans="4:13">
      <c r="D54727" s="20" t="str">
        <f>IFERROR(VLOOKUP(H54727&amp;"|"&amp;I54727,Sheet3!$H$2:$N$150,5,0),"")</f>
        <v/>
      </c>
      <c r="M54727" s="20" t="str">
        <f>IFERROR(INDEX(Sheet3!$Q$2:$Q$25,MATCH(H54727,Origin_List,0)),"")</f>
        <v/>
      </c>
    </row>
    <row r="54728" spans="4:13">
      <c r="D54728" s="20" t="str">
        <f>IFERROR(VLOOKUP(H54728&amp;"|"&amp;I54728,Sheet3!$H$2:$N$150,5,0),"")</f>
        <v/>
      </c>
      <c r="M54728" s="20" t="str">
        <f>IFERROR(INDEX(Sheet3!$Q$2:$Q$25,MATCH(H54728,Origin_List,0)),"")</f>
        <v/>
      </c>
    </row>
    <row r="54729" spans="4:13">
      <c r="D54729" s="20" t="str">
        <f>IFERROR(VLOOKUP(H54729&amp;"|"&amp;I54729,Sheet3!$H$2:$N$150,5,0),"")</f>
        <v/>
      </c>
      <c r="M54729" s="20" t="str">
        <f>IFERROR(INDEX(Sheet3!$Q$2:$Q$25,MATCH(H54729,Origin_List,0)),"")</f>
        <v/>
      </c>
    </row>
    <row r="54730" spans="4:13">
      <c r="D54730" s="20" t="str">
        <f>IFERROR(VLOOKUP(H54730&amp;"|"&amp;I54730,Sheet3!$H$2:$N$150,5,0),"")</f>
        <v/>
      </c>
      <c r="M54730" s="20" t="str">
        <f>IFERROR(INDEX(Sheet3!$Q$2:$Q$25,MATCH(H54730,Origin_List,0)),"")</f>
        <v/>
      </c>
    </row>
    <row r="54731" spans="4:13">
      <c r="D54731" s="20" t="str">
        <f>IFERROR(VLOOKUP(H54731&amp;"|"&amp;I54731,Sheet3!$H$2:$N$150,5,0),"")</f>
        <v/>
      </c>
      <c r="M54731" s="20" t="str">
        <f>IFERROR(INDEX(Sheet3!$Q$2:$Q$25,MATCH(H54731,Origin_List,0)),"")</f>
        <v/>
      </c>
    </row>
    <row r="54732" spans="4:13">
      <c r="D54732" s="20" t="str">
        <f>IFERROR(VLOOKUP(H54732&amp;"|"&amp;I54732,Sheet3!$H$2:$N$150,5,0),"")</f>
        <v/>
      </c>
      <c r="M54732" s="20" t="str">
        <f>IFERROR(INDEX(Sheet3!$Q$2:$Q$25,MATCH(H54732,Origin_List,0)),"")</f>
        <v/>
      </c>
    </row>
    <row r="54733" spans="4:13">
      <c r="D54733" s="20" t="str">
        <f>IFERROR(VLOOKUP(H54733&amp;"|"&amp;I54733,Sheet3!$H$2:$N$150,5,0),"")</f>
        <v/>
      </c>
      <c r="M54733" s="20" t="str">
        <f>IFERROR(INDEX(Sheet3!$Q$2:$Q$25,MATCH(H54733,Origin_List,0)),"")</f>
        <v/>
      </c>
    </row>
    <row r="54734" spans="4:13">
      <c r="D54734" s="20" t="str">
        <f>IFERROR(VLOOKUP(H54734&amp;"|"&amp;I54734,Sheet3!$H$2:$N$150,5,0),"")</f>
        <v/>
      </c>
      <c r="M54734" s="20" t="str">
        <f>IFERROR(INDEX(Sheet3!$Q$2:$Q$25,MATCH(H54734,Origin_List,0)),"")</f>
        <v/>
      </c>
    </row>
    <row r="54735" spans="4:13">
      <c r="D54735" s="20" t="str">
        <f>IFERROR(VLOOKUP(H54735&amp;"|"&amp;I54735,Sheet3!$H$2:$N$150,5,0),"")</f>
        <v/>
      </c>
      <c r="M54735" s="20" t="str">
        <f>IFERROR(INDEX(Sheet3!$Q$2:$Q$25,MATCH(H54735,Origin_List,0)),"")</f>
        <v/>
      </c>
    </row>
    <row r="54736" spans="4:13">
      <c r="D54736" s="20" t="str">
        <f>IFERROR(VLOOKUP(H54736&amp;"|"&amp;I54736,Sheet3!$H$2:$N$150,5,0),"")</f>
        <v/>
      </c>
      <c r="M54736" s="20" t="str">
        <f>IFERROR(INDEX(Sheet3!$Q$2:$Q$25,MATCH(H54736,Origin_List,0)),"")</f>
        <v/>
      </c>
    </row>
    <row r="54737" spans="4:13">
      <c r="D54737" s="20" t="str">
        <f>IFERROR(VLOOKUP(H54737&amp;"|"&amp;I54737,Sheet3!$H$2:$N$150,5,0),"")</f>
        <v/>
      </c>
      <c r="M54737" s="20" t="str">
        <f>IFERROR(INDEX(Sheet3!$Q$2:$Q$25,MATCH(H54737,Origin_List,0)),"")</f>
        <v/>
      </c>
    </row>
    <row r="54738" spans="4:13">
      <c r="D54738" s="20" t="str">
        <f>IFERROR(VLOOKUP(H54738&amp;"|"&amp;I54738,Sheet3!$H$2:$N$150,5,0),"")</f>
        <v/>
      </c>
      <c r="M54738" s="20" t="str">
        <f>IFERROR(INDEX(Sheet3!$Q$2:$Q$25,MATCH(H54738,Origin_List,0)),"")</f>
        <v/>
      </c>
    </row>
    <row r="54739" spans="4:13">
      <c r="D54739" s="20" t="str">
        <f>IFERROR(VLOOKUP(H54739&amp;"|"&amp;I54739,Sheet3!$H$2:$N$150,5,0),"")</f>
        <v/>
      </c>
      <c r="M54739" s="20" t="str">
        <f>IFERROR(INDEX(Sheet3!$Q$2:$Q$25,MATCH(H54739,Origin_List,0)),"")</f>
        <v/>
      </c>
    </row>
    <row r="54740" spans="4:13">
      <c r="D54740" s="20" t="str">
        <f>IFERROR(VLOOKUP(H54740&amp;"|"&amp;I54740,Sheet3!$H$2:$N$150,5,0),"")</f>
        <v/>
      </c>
      <c r="M54740" s="20" t="str">
        <f>IFERROR(INDEX(Sheet3!$Q$2:$Q$25,MATCH(H54740,Origin_List,0)),"")</f>
        <v/>
      </c>
    </row>
    <row r="54741" spans="4:13">
      <c r="D54741" s="20" t="str">
        <f>IFERROR(VLOOKUP(H54741&amp;"|"&amp;I54741,Sheet3!$H$2:$N$150,5,0),"")</f>
        <v/>
      </c>
      <c r="M54741" s="20" t="str">
        <f>IFERROR(INDEX(Sheet3!$Q$2:$Q$25,MATCH(H54741,Origin_List,0)),"")</f>
        <v/>
      </c>
    </row>
    <row r="54742" spans="4:13">
      <c r="D54742" s="20" t="str">
        <f>IFERROR(VLOOKUP(H54742&amp;"|"&amp;I54742,Sheet3!$H$2:$N$150,5,0),"")</f>
        <v/>
      </c>
      <c r="M54742" s="20" t="str">
        <f>IFERROR(INDEX(Sheet3!$Q$2:$Q$25,MATCH(H54742,Origin_List,0)),"")</f>
        <v/>
      </c>
    </row>
    <row r="54743" spans="4:13">
      <c r="D54743" s="20" t="str">
        <f>IFERROR(VLOOKUP(H54743&amp;"|"&amp;I54743,Sheet3!$H$2:$N$150,5,0),"")</f>
        <v/>
      </c>
      <c r="M54743" s="20" t="str">
        <f>IFERROR(INDEX(Sheet3!$Q$2:$Q$25,MATCH(H54743,Origin_List,0)),"")</f>
        <v/>
      </c>
    </row>
    <row r="54744" spans="4:13">
      <c r="D54744" s="20" t="str">
        <f>IFERROR(VLOOKUP(H54744&amp;"|"&amp;I54744,Sheet3!$H$2:$N$150,5,0),"")</f>
        <v/>
      </c>
      <c r="M54744" s="20" t="str">
        <f>IFERROR(INDEX(Sheet3!$Q$2:$Q$25,MATCH(H54744,Origin_List,0)),"")</f>
        <v/>
      </c>
    </row>
    <row r="54745" spans="4:13">
      <c r="D54745" s="20" t="str">
        <f>IFERROR(VLOOKUP(H54745&amp;"|"&amp;I54745,Sheet3!$H$2:$N$150,5,0),"")</f>
        <v/>
      </c>
      <c r="M54745" s="20" t="str">
        <f>IFERROR(INDEX(Sheet3!$Q$2:$Q$25,MATCH(H54745,Origin_List,0)),"")</f>
        <v/>
      </c>
    </row>
    <row r="54746" spans="4:13">
      <c r="D54746" s="20" t="str">
        <f>IFERROR(VLOOKUP(H54746&amp;"|"&amp;I54746,Sheet3!$H$2:$N$150,5,0),"")</f>
        <v/>
      </c>
      <c r="M54746" s="20" t="str">
        <f>IFERROR(INDEX(Sheet3!$Q$2:$Q$25,MATCH(H54746,Origin_List,0)),"")</f>
        <v/>
      </c>
    </row>
    <row r="54747" spans="4:13">
      <c r="D54747" s="20" t="str">
        <f>IFERROR(VLOOKUP(H54747&amp;"|"&amp;I54747,Sheet3!$H$2:$N$150,5,0),"")</f>
        <v/>
      </c>
      <c r="M54747" s="20" t="str">
        <f>IFERROR(INDEX(Sheet3!$Q$2:$Q$25,MATCH(H54747,Origin_List,0)),"")</f>
        <v/>
      </c>
    </row>
    <row r="54748" spans="4:13">
      <c r="D54748" s="20" t="str">
        <f>IFERROR(VLOOKUP(H54748&amp;"|"&amp;I54748,Sheet3!$H$2:$N$150,5,0),"")</f>
        <v/>
      </c>
      <c r="M54748" s="20" t="str">
        <f>IFERROR(INDEX(Sheet3!$Q$2:$Q$25,MATCH(H54748,Origin_List,0)),"")</f>
        <v/>
      </c>
    </row>
    <row r="54749" spans="4:13">
      <c r="D54749" s="20" t="str">
        <f>IFERROR(VLOOKUP(H54749&amp;"|"&amp;I54749,Sheet3!$H$2:$N$150,5,0),"")</f>
        <v/>
      </c>
      <c r="M54749" s="20" t="str">
        <f>IFERROR(INDEX(Sheet3!$Q$2:$Q$25,MATCH(H54749,Origin_List,0)),"")</f>
        <v/>
      </c>
    </row>
    <row r="54750" spans="4:13">
      <c r="D54750" s="20" t="str">
        <f>IFERROR(VLOOKUP(H54750&amp;"|"&amp;I54750,Sheet3!$H$2:$N$150,5,0),"")</f>
        <v/>
      </c>
      <c r="M54750" s="20" t="str">
        <f>IFERROR(INDEX(Sheet3!$Q$2:$Q$25,MATCH(H54750,Origin_List,0)),"")</f>
        <v/>
      </c>
    </row>
    <row r="54751" spans="4:13">
      <c r="D54751" s="20" t="str">
        <f>IFERROR(VLOOKUP(H54751&amp;"|"&amp;I54751,Sheet3!$H$2:$N$150,5,0),"")</f>
        <v/>
      </c>
      <c r="M54751" s="20" t="str">
        <f>IFERROR(INDEX(Sheet3!$Q$2:$Q$25,MATCH(H54751,Origin_List,0)),"")</f>
        <v/>
      </c>
    </row>
    <row r="54752" spans="4:13">
      <c r="D54752" s="20" t="str">
        <f>IFERROR(VLOOKUP(H54752&amp;"|"&amp;I54752,Sheet3!$H$2:$N$150,5,0),"")</f>
        <v/>
      </c>
      <c r="M54752" s="20" t="str">
        <f>IFERROR(INDEX(Sheet3!$Q$2:$Q$25,MATCH(H54752,Origin_List,0)),"")</f>
        <v/>
      </c>
    </row>
    <row r="54753" spans="4:13">
      <c r="D54753" s="20" t="str">
        <f>IFERROR(VLOOKUP(H54753&amp;"|"&amp;I54753,Sheet3!$H$2:$N$150,5,0),"")</f>
        <v/>
      </c>
      <c r="M54753" s="20" t="str">
        <f>IFERROR(INDEX(Sheet3!$Q$2:$Q$25,MATCH(H54753,Origin_List,0)),"")</f>
        <v/>
      </c>
    </row>
    <row r="54754" spans="4:13">
      <c r="D54754" s="20" t="str">
        <f>IFERROR(VLOOKUP(H54754&amp;"|"&amp;I54754,Sheet3!$H$2:$N$150,5,0),"")</f>
        <v/>
      </c>
      <c r="M54754" s="20" t="str">
        <f>IFERROR(INDEX(Sheet3!$Q$2:$Q$25,MATCH(H54754,Origin_List,0)),"")</f>
        <v/>
      </c>
    </row>
    <row r="54755" spans="4:13">
      <c r="D54755" s="20" t="str">
        <f>IFERROR(VLOOKUP(H54755&amp;"|"&amp;I54755,Sheet3!$H$2:$N$150,5,0),"")</f>
        <v/>
      </c>
      <c r="M54755" s="20" t="str">
        <f>IFERROR(INDEX(Sheet3!$Q$2:$Q$25,MATCH(H54755,Origin_List,0)),"")</f>
        <v/>
      </c>
    </row>
    <row r="54756" spans="4:13">
      <c r="D54756" s="20" t="str">
        <f>IFERROR(VLOOKUP(H54756&amp;"|"&amp;I54756,Sheet3!$H$2:$N$150,5,0),"")</f>
        <v/>
      </c>
      <c r="M54756" s="20" t="str">
        <f>IFERROR(INDEX(Sheet3!$Q$2:$Q$25,MATCH(H54756,Origin_List,0)),"")</f>
        <v/>
      </c>
    </row>
    <row r="54757" spans="4:13">
      <c r="D54757" s="20" t="str">
        <f>IFERROR(VLOOKUP(H54757&amp;"|"&amp;I54757,Sheet3!$H$2:$N$150,5,0),"")</f>
        <v/>
      </c>
      <c r="M54757" s="20" t="str">
        <f>IFERROR(INDEX(Sheet3!$Q$2:$Q$25,MATCH(H54757,Origin_List,0)),"")</f>
        <v/>
      </c>
    </row>
    <row r="54758" spans="4:13">
      <c r="D54758" s="20" t="str">
        <f>IFERROR(VLOOKUP(H54758&amp;"|"&amp;I54758,Sheet3!$H$2:$N$150,5,0),"")</f>
        <v/>
      </c>
      <c r="M54758" s="20" t="str">
        <f>IFERROR(INDEX(Sheet3!$Q$2:$Q$25,MATCH(H54758,Origin_List,0)),"")</f>
        <v/>
      </c>
    </row>
    <row r="54759" spans="4:13">
      <c r="D54759" s="20" t="str">
        <f>IFERROR(VLOOKUP(H54759&amp;"|"&amp;I54759,Sheet3!$H$2:$N$150,5,0),"")</f>
        <v/>
      </c>
      <c r="M54759" s="20" t="str">
        <f>IFERROR(INDEX(Sheet3!$Q$2:$Q$25,MATCH(H54759,Origin_List,0)),"")</f>
        <v/>
      </c>
    </row>
    <row r="54760" spans="4:13">
      <c r="D54760" s="20" t="str">
        <f>IFERROR(VLOOKUP(H54760&amp;"|"&amp;I54760,Sheet3!$H$2:$N$150,5,0),"")</f>
        <v/>
      </c>
      <c r="M54760" s="20" t="str">
        <f>IFERROR(INDEX(Sheet3!$Q$2:$Q$25,MATCH(H54760,Origin_List,0)),"")</f>
        <v/>
      </c>
    </row>
    <row r="54761" spans="4:13">
      <c r="D54761" s="20" t="str">
        <f>IFERROR(VLOOKUP(H54761&amp;"|"&amp;I54761,Sheet3!$H$2:$N$150,5,0),"")</f>
        <v/>
      </c>
      <c r="M54761" s="20" t="str">
        <f>IFERROR(INDEX(Sheet3!$Q$2:$Q$25,MATCH(H54761,Origin_List,0)),"")</f>
        <v/>
      </c>
    </row>
    <row r="54762" spans="4:13">
      <c r="D54762" s="20" t="str">
        <f>IFERROR(VLOOKUP(H54762&amp;"|"&amp;I54762,Sheet3!$H$2:$N$150,5,0),"")</f>
        <v/>
      </c>
      <c r="M54762" s="20" t="str">
        <f>IFERROR(INDEX(Sheet3!$Q$2:$Q$25,MATCH(H54762,Origin_List,0)),"")</f>
        <v/>
      </c>
    </row>
    <row r="54763" spans="4:13">
      <c r="D54763" s="20" t="str">
        <f>IFERROR(VLOOKUP(H54763&amp;"|"&amp;I54763,Sheet3!$H$2:$N$150,5,0),"")</f>
        <v/>
      </c>
      <c r="M54763" s="20" t="str">
        <f>IFERROR(INDEX(Sheet3!$Q$2:$Q$25,MATCH(H54763,Origin_List,0)),"")</f>
        <v/>
      </c>
    </row>
    <row r="54764" spans="4:13">
      <c r="D54764" s="20" t="str">
        <f>IFERROR(VLOOKUP(H54764&amp;"|"&amp;I54764,Sheet3!$H$2:$N$150,5,0),"")</f>
        <v/>
      </c>
      <c r="M54764" s="20" t="str">
        <f>IFERROR(INDEX(Sheet3!$Q$2:$Q$25,MATCH(H54764,Origin_List,0)),"")</f>
        <v/>
      </c>
    </row>
    <row r="54765" spans="4:13">
      <c r="D54765" s="20" t="str">
        <f>IFERROR(VLOOKUP(H54765&amp;"|"&amp;I54765,Sheet3!$H$2:$N$150,5,0),"")</f>
        <v/>
      </c>
      <c r="M54765" s="20" t="str">
        <f>IFERROR(INDEX(Sheet3!$Q$2:$Q$25,MATCH(H54765,Origin_List,0)),"")</f>
        <v/>
      </c>
    </row>
    <row r="54766" spans="4:13">
      <c r="D54766" s="20" t="str">
        <f>IFERROR(VLOOKUP(H54766&amp;"|"&amp;I54766,Sheet3!$H$2:$N$150,5,0),"")</f>
        <v/>
      </c>
      <c r="M54766" s="20" t="str">
        <f>IFERROR(INDEX(Sheet3!$Q$2:$Q$25,MATCH(H54766,Origin_List,0)),"")</f>
        <v/>
      </c>
    </row>
    <row r="54767" spans="4:13">
      <c r="D54767" s="20" t="str">
        <f>IFERROR(VLOOKUP(H54767&amp;"|"&amp;I54767,Sheet3!$H$2:$N$150,5,0),"")</f>
        <v/>
      </c>
      <c r="M54767" s="20" t="str">
        <f>IFERROR(INDEX(Sheet3!$Q$2:$Q$25,MATCH(H54767,Origin_List,0)),"")</f>
        <v/>
      </c>
    </row>
    <row r="54768" spans="4:13">
      <c r="D54768" s="20" t="str">
        <f>IFERROR(VLOOKUP(H54768&amp;"|"&amp;I54768,Sheet3!$H$2:$N$150,5,0),"")</f>
        <v/>
      </c>
      <c r="M54768" s="20" t="str">
        <f>IFERROR(INDEX(Sheet3!$Q$2:$Q$25,MATCH(H54768,Origin_List,0)),"")</f>
        <v/>
      </c>
    </row>
    <row r="54769" spans="4:13">
      <c r="D54769" s="20" t="str">
        <f>IFERROR(VLOOKUP(H54769&amp;"|"&amp;I54769,Sheet3!$H$2:$N$150,5,0),"")</f>
        <v/>
      </c>
      <c r="M54769" s="20" t="str">
        <f>IFERROR(INDEX(Sheet3!$Q$2:$Q$25,MATCH(H54769,Origin_List,0)),"")</f>
        <v/>
      </c>
    </row>
    <row r="54770" spans="4:13">
      <c r="D54770" s="20" t="str">
        <f>IFERROR(VLOOKUP(H54770&amp;"|"&amp;I54770,Sheet3!$H$2:$N$150,5,0),"")</f>
        <v/>
      </c>
      <c r="M54770" s="20" t="str">
        <f>IFERROR(INDEX(Sheet3!$Q$2:$Q$25,MATCH(H54770,Origin_List,0)),"")</f>
        <v/>
      </c>
    </row>
    <row r="54771" spans="4:13">
      <c r="D54771" s="20" t="str">
        <f>IFERROR(VLOOKUP(H54771&amp;"|"&amp;I54771,Sheet3!$H$2:$N$150,5,0),"")</f>
        <v/>
      </c>
      <c r="M54771" s="20" t="str">
        <f>IFERROR(INDEX(Sheet3!$Q$2:$Q$25,MATCH(H54771,Origin_List,0)),"")</f>
        <v/>
      </c>
    </row>
    <row r="54772" spans="4:13">
      <c r="D54772" s="20" t="str">
        <f>IFERROR(VLOOKUP(H54772&amp;"|"&amp;I54772,Sheet3!$H$2:$N$150,5,0),"")</f>
        <v/>
      </c>
      <c r="M54772" s="20" t="str">
        <f>IFERROR(INDEX(Sheet3!$Q$2:$Q$25,MATCH(H54772,Origin_List,0)),"")</f>
        <v/>
      </c>
    </row>
    <row r="54773" spans="4:13">
      <c r="D54773" s="20" t="str">
        <f>IFERROR(VLOOKUP(H54773&amp;"|"&amp;I54773,Sheet3!$H$2:$N$150,5,0),"")</f>
        <v/>
      </c>
      <c r="M54773" s="20" t="str">
        <f>IFERROR(INDEX(Sheet3!$Q$2:$Q$25,MATCH(H54773,Origin_List,0)),"")</f>
        <v/>
      </c>
    </row>
    <row r="54774" spans="4:13">
      <c r="D54774" s="20" t="str">
        <f>IFERROR(VLOOKUP(H54774&amp;"|"&amp;I54774,Sheet3!$H$2:$N$150,5,0),"")</f>
        <v/>
      </c>
      <c r="M54774" s="20" t="str">
        <f>IFERROR(INDEX(Sheet3!$Q$2:$Q$25,MATCH(H54774,Origin_List,0)),"")</f>
        <v/>
      </c>
    </row>
    <row r="54775" spans="4:13">
      <c r="D54775" s="20" t="str">
        <f>IFERROR(VLOOKUP(H54775&amp;"|"&amp;I54775,Sheet3!$H$2:$N$150,5,0),"")</f>
        <v/>
      </c>
      <c r="M54775" s="20" t="str">
        <f>IFERROR(INDEX(Sheet3!$Q$2:$Q$25,MATCH(H54775,Origin_List,0)),"")</f>
        <v/>
      </c>
    </row>
    <row r="54776" spans="4:13">
      <c r="D54776" s="20" t="str">
        <f>IFERROR(VLOOKUP(H54776&amp;"|"&amp;I54776,Sheet3!$H$2:$N$150,5,0),"")</f>
        <v/>
      </c>
      <c r="M54776" s="20" t="str">
        <f>IFERROR(INDEX(Sheet3!$Q$2:$Q$25,MATCH(H54776,Origin_List,0)),"")</f>
        <v/>
      </c>
    </row>
    <row r="54777" spans="4:13">
      <c r="D54777" s="20" t="str">
        <f>IFERROR(VLOOKUP(H54777&amp;"|"&amp;I54777,Sheet3!$H$2:$N$150,5,0),"")</f>
        <v/>
      </c>
      <c r="M54777" s="20" t="str">
        <f>IFERROR(INDEX(Sheet3!$Q$2:$Q$25,MATCH(H54777,Origin_List,0)),"")</f>
        <v/>
      </c>
    </row>
    <row r="54778" spans="4:13">
      <c r="D54778" s="20" t="str">
        <f>IFERROR(VLOOKUP(H54778&amp;"|"&amp;I54778,Sheet3!$H$2:$N$150,5,0),"")</f>
        <v/>
      </c>
      <c r="M54778" s="20" t="str">
        <f>IFERROR(INDEX(Sheet3!$Q$2:$Q$25,MATCH(H54778,Origin_List,0)),"")</f>
        <v/>
      </c>
    </row>
    <row r="54779" spans="4:13">
      <c r="D54779" s="20" t="str">
        <f>IFERROR(VLOOKUP(H54779&amp;"|"&amp;I54779,Sheet3!$H$2:$N$150,5,0),"")</f>
        <v/>
      </c>
      <c r="M54779" s="20" t="str">
        <f>IFERROR(INDEX(Sheet3!$Q$2:$Q$25,MATCH(H54779,Origin_List,0)),"")</f>
        <v/>
      </c>
    </row>
    <row r="54780" spans="4:13">
      <c r="D54780" s="20" t="str">
        <f>IFERROR(VLOOKUP(H54780&amp;"|"&amp;I54780,Sheet3!$H$2:$N$150,5,0),"")</f>
        <v/>
      </c>
      <c r="M54780" s="20" t="str">
        <f>IFERROR(INDEX(Sheet3!$Q$2:$Q$25,MATCH(H54780,Origin_List,0)),"")</f>
        <v/>
      </c>
    </row>
    <row r="54781" spans="4:13">
      <c r="D54781" s="20" t="str">
        <f>IFERROR(VLOOKUP(H54781&amp;"|"&amp;I54781,Sheet3!$H$2:$N$150,5,0),"")</f>
        <v/>
      </c>
      <c r="M54781" s="20" t="str">
        <f>IFERROR(INDEX(Sheet3!$Q$2:$Q$25,MATCH(H54781,Origin_List,0)),"")</f>
        <v/>
      </c>
    </row>
    <row r="54782" spans="4:13">
      <c r="D54782" s="20" t="str">
        <f>IFERROR(VLOOKUP(H54782&amp;"|"&amp;I54782,Sheet3!$H$2:$N$150,5,0),"")</f>
        <v/>
      </c>
      <c r="M54782" s="20" t="str">
        <f>IFERROR(INDEX(Sheet3!$Q$2:$Q$25,MATCH(H54782,Origin_List,0)),"")</f>
        <v/>
      </c>
    </row>
    <row r="54783" spans="4:13">
      <c r="D54783" s="20" t="str">
        <f>IFERROR(VLOOKUP(H54783&amp;"|"&amp;I54783,Sheet3!$H$2:$N$150,5,0),"")</f>
        <v/>
      </c>
      <c r="M54783" s="20" t="str">
        <f>IFERROR(INDEX(Sheet3!$Q$2:$Q$25,MATCH(H54783,Origin_List,0)),"")</f>
        <v/>
      </c>
    </row>
    <row r="54784" spans="4:13">
      <c r="D54784" s="20" t="str">
        <f>IFERROR(VLOOKUP(H54784&amp;"|"&amp;I54784,Sheet3!$H$2:$N$150,5,0),"")</f>
        <v/>
      </c>
      <c r="M54784" s="20" t="str">
        <f>IFERROR(INDEX(Sheet3!$Q$2:$Q$25,MATCH(H54784,Origin_List,0)),"")</f>
        <v/>
      </c>
    </row>
    <row r="54785" spans="4:13">
      <c r="D54785" s="20" t="str">
        <f>IFERROR(VLOOKUP(H54785&amp;"|"&amp;I54785,Sheet3!$H$2:$N$150,5,0),"")</f>
        <v/>
      </c>
      <c r="M54785" s="20" t="str">
        <f>IFERROR(INDEX(Sheet3!$Q$2:$Q$25,MATCH(H54785,Origin_List,0)),"")</f>
        <v/>
      </c>
    </row>
    <row r="54786" spans="4:13">
      <c r="D54786" s="20" t="str">
        <f>IFERROR(VLOOKUP(H54786&amp;"|"&amp;I54786,Sheet3!$H$2:$N$150,5,0),"")</f>
        <v/>
      </c>
      <c r="M54786" s="20" t="str">
        <f>IFERROR(INDEX(Sheet3!$Q$2:$Q$25,MATCH(H54786,Origin_List,0)),"")</f>
        <v/>
      </c>
    </row>
    <row r="54787" spans="4:13">
      <c r="D54787" s="20" t="str">
        <f>IFERROR(VLOOKUP(H54787&amp;"|"&amp;I54787,Sheet3!$H$2:$N$150,5,0),"")</f>
        <v/>
      </c>
      <c r="M54787" s="20" t="str">
        <f>IFERROR(INDEX(Sheet3!$Q$2:$Q$25,MATCH(H54787,Origin_List,0)),"")</f>
        <v/>
      </c>
    </row>
    <row r="54788" spans="4:13">
      <c r="D54788" s="20" t="str">
        <f>IFERROR(VLOOKUP(H54788&amp;"|"&amp;I54788,Sheet3!$H$2:$N$150,5,0),"")</f>
        <v/>
      </c>
      <c r="M54788" s="20" t="str">
        <f>IFERROR(INDEX(Sheet3!$Q$2:$Q$25,MATCH(H54788,Origin_List,0)),"")</f>
        <v/>
      </c>
    </row>
    <row r="54789" spans="4:13">
      <c r="D54789" s="20" t="str">
        <f>IFERROR(VLOOKUP(H54789&amp;"|"&amp;I54789,Sheet3!$H$2:$N$150,5,0),"")</f>
        <v/>
      </c>
      <c r="M54789" s="20" t="str">
        <f>IFERROR(INDEX(Sheet3!$Q$2:$Q$25,MATCH(H54789,Origin_List,0)),"")</f>
        <v/>
      </c>
    </row>
    <row r="54790" spans="4:13">
      <c r="D54790" s="20" t="str">
        <f>IFERROR(VLOOKUP(H54790&amp;"|"&amp;I54790,Sheet3!$H$2:$N$150,5,0),"")</f>
        <v/>
      </c>
      <c r="M54790" s="20" t="str">
        <f>IFERROR(INDEX(Sheet3!$Q$2:$Q$25,MATCH(H54790,Origin_List,0)),"")</f>
        <v/>
      </c>
    </row>
    <row r="54791" spans="4:13">
      <c r="D54791" s="20" t="str">
        <f>IFERROR(VLOOKUP(H54791&amp;"|"&amp;I54791,Sheet3!$H$2:$N$150,5,0),"")</f>
        <v/>
      </c>
      <c r="M54791" s="20" t="str">
        <f>IFERROR(INDEX(Sheet3!$Q$2:$Q$25,MATCH(H54791,Origin_List,0)),"")</f>
        <v/>
      </c>
    </row>
    <row r="54792" spans="4:13">
      <c r="D54792" s="20" t="str">
        <f>IFERROR(VLOOKUP(H54792&amp;"|"&amp;I54792,Sheet3!$H$2:$N$150,5,0),"")</f>
        <v/>
      </c>
      <c r="M54792" s="20" t="str">
        <f>IFERROR(INDEX(Sheet3!$Q$2:$Q$25,MATCH(H54792,Origin_List,0)),"")</f>
        <v/>
      </c>
    </row>
    <row r="54793" spans="4:13">
      <c r="D54793" s="20" t="str">
        <f>IFERROR(VLOOKUP(H54793&amp;"|"&amp;I54793,Sheet3!$H$2:$N$150,5,0),"")</f>
        <v/>
      </c>
      <c r="M54793" s="20" t="str">
        <f>IFERROR(INDEX(Sheet3!$Q$2:$Q$25,MATCH(H54793,Origin_List,0)),"")</f>
        <v/>
      </c>
    </row>
    <row r="54794" spans="4:13">
      <c r="D54794" s="20" t="str">
        <f>IFERROR(VLOOKUP(H54794&amp;"|"&amp;I54794,Sheet3!$H$2:$N$150,5,0),"")</f>
        <v/>
      </c>
      <c r="M54794" s="20" t="str">
        <f>IFERROR(INDEX(Sheet3!$Q$2:$Q$25,MATCH(H54794,Origin_List,0)),"")</f>
        <v/>
      </c>
    </row>
    <row r="54795" spans="4:13">
      <c r="D54795" s="20" t="str">
        <f>IFERROR(VLOOKUP(H54795&amp;"|"&amp;I54795,Sheet3!$H$2:$N$150,5,0),"")</f>
        <v/>
      </c>
      <c r="M54795" s="20" t="str">
        <f>IFERROR(INDEX(Sheet3!$Q$2:$Q$25,MATCH(H54795,Origin_List,0)),"")</f>
        <v/>
      </c>
    </row>
    <row r="54796" spans="4:13">
      <c r="D54796" s="20" t="str">
        <f>IFERROR(VLOOKUP(H54796&amp;"|"&amp;I54796,Sheet3!$H$2:$N$150,5,0),"")</f>
        <v/>
      </c>
      <c r="M54796" s="20" t="str">
        <f>IFERROR(INDEX(Sheet3!$Q$2:$Q$25,MATCH(H54796,Origin_List,0)),"")</f>
        <v/>
      </c>
    </row>
    <row r="54797" spans="4:13">
      <c r="D54797" s="20" t="str">
        <f>IFERROR(VLOOKUP(H54797&amp;"|"&amp;I54797,Sheet3!$H$2:$N$150,5,0),"")</f>
        <v/>
      </c>
      <c r="M54797" s="20" t="str">
        <f>IFERROR(INDEX(Sheet3!$Q$2:$Q$25,MATCH(H54797,Origin_List,0)),"")</f>
        <v/>
      </c>
    </row>
    <row r="54798" spans="4:13">
      <c r="D54798" s="20" t="str">
        <f>IFERROR(VLOOKUP(H54798&amp;"|"&amp;I54798,Sheet3!$H$2:$N$150,5,0),"")</f>
        <v/>
      </c>
      <c r="M54798" s="20" t="str">
        <f>IFERROR(INDEX(Sheet3!$Q$2:$Q$25,MATCH(H54798,Origin_List,0)),"")</f>
        <v/>
      </c>
    </row>
    <row r="54799" spans="4:13">
      <c r="D54799" s="20" t="str">
        <f>IFERROR(VLOOKUP(H54799&amp;"|"&amp;I54799,Sheet3!$H$2:$N$150,5,0),"")</f>
        <v/>
      </c>
      <c r="M54799" s="20" t="str">
        <f>IFERROR(INDEX(Sheet3!$Q$2:$Q$25,MATCH(H54799,Origin_List,0)),"")</f>
        <v/>
      </c>
    </row>
    <row r="54800" spans="4:13">
      <c r="D54800" s="20" t="str">
        <f>IFERROR(VLOOKUP(H54800&amp;"|"&amp;I54800,Sheet3!$H$2:$N$150,5,0),"")</f>
        <v/>
      </c>
      <c r="M54800" s="20" t="str">
        <f>IFERROR(INDEX(Sheet3!$Q$2:$Q$25,MATCH(H54800,Origin_List,0)),"")</f>
        <v/>
      </c>
    </row>
    <row r="54801" spans="4:13">
      <c r="D54801" s="20" t="str">
        <f>IFERROR(VLOOKUP(H54801&amp;"|"&amp;I54801,Sheet3!$H$2:$N$150,5,0),"")</f>
        <v/>
      </c>
      <c r="M54801" s="20" t="str">
        <f>IFERROR(INDEX(Sheet3!$Q$2:$Q$25,MATCH(H54801,Origin_List,0)),"")</f>
        <v/>
      </c>
    </row>
    <row r="54802" spans="4:13">
      <c r="D54802" s="20" t="str">
        <f>IFERROR(VLOOKUP(H54802&amp;"|"&amp;I54802,Sheet3!$H$2:$N$150,5,0),"")</f>
        <v/>
      </c>
      <c r="M54802" s="20" t="str">
        <f>IFERROR(INDEX(Sheet3!$Q$2:$Q$25,MATCH(H54802,Origin_List,0)),"")</f>
        <v/>
      </c>
    </row>
    <row r="54803" spans="4:13">
      <c r="D54803" s="20" t="str">
        <f>IFERROR(VLOOKUP(H54803&amp;"|"&amp;I54803,Sheet3!$H$2:$N$150,5,0),"")</f>
        <v/>
      </c>
      <c r="M54803" s="20" t="str">
        <f>IFERROR(INDEX(Sheet3!$Q$2:$Q$25,MATCH(H54803,Origin_List,0)),"")</f>
        <v/>
      </c>
    </row>
    <row r="54804" spans="4:13">
      <c r="D54804" s="20" t="str">
        <f>IFERROR(VLOOKUP(H54804&amp;"|"&amp;I54804,Sheet3!$H$2:$N$150,5,0),"")</f>
        <v/>
      </c>
      <c r="M54804" s="20" t="str">
        <f>IFERROR(INDEX(Sheet3!$Q$2:$Q$25,MATCH(H54804,Origin_List,0)),"")</f>
        <v/>
      </c>
    </row>
    <row r="54805" spans="4:13">
      <c r="D54805" s="20" t="str">
        <f>IFERROR(VLOOKUP(H54805&amp;"|"&amp;I54805,Sheet3!$H$2:$N$150,5,0),"")</f>
        <v/>
      </c>
      <c r="M54805" s="20" t="str">
        <f>IFERROR(INDEX(Sheet3!$Q$2:$Q$25,MATCH(H54805,Origin_List,0)),"")</f>
        <v/>
      </c>
    </row>
    <row r="54806" spans="4:13">
      <c r="D54806" s="20" t="str">
        <f>IFERROR(VLOOKUP(H54806&amp;"|"&amp;I54806,Sheet3!$H$2:$N$150,5,0),"")</f>
        <v/>
      </c>
      <c r="M54806" s="20" t="str">
        <f>IFERROR(INDEX(Sheet3!$Q$2:$Q$25,MATCH(H54806,Origin_List,0)),"")</f>
        <v/>
      </c>
    </row>
    <row r="54807" spans="4:13">
      <c r="D54807" s="20" t="str">
        <f>IFERROR(VLOOKUP(H54807&amp;"|"&amp;I54807,Sheet3!$H$2:$N$150,5,0),"")</f>
        <v/>
      </c>
      <c r="M54807" s="20" t="str">
        <f>IFERROR(INDEX(Sheet3!$Q$2:$Q$25,MATCH(H54807,Origin_List,0)),"")</f>
        <v/>
      </c>
    </row>
    <row r="54808" spans="4:13">
      <c r="D54808" s="20" t="str">
        <f>IFERROR(VLOOKUP(H54808&amp;"|"&amp;I54808,Sheet3!$H$2:$N$150,5,0),"")</f>
        <v/>
      </c>
      <c r="M54808" s="20" t="str">
        <f>IFERROR(INDEX(Sheet3!$Q$2:$Q$25,MATCH(H54808,Origin_List,0)),"")</f>
        <v/>
      </c>
    </row>
    <row r="54809" spans="4:13">
      <c r="D54809" s="20" t="str">
        <f>IFERROR(VLOOKUP(H54809&amp;"|"&amp;I54809,Sheet3!$H$2:$N$150,5,0),"")</f>
        <v/>
      </c>
      <c r="M54809" s="20" t="str">
        <f>IFERROR(INDEX(Sheet3!$Q$2:$Q$25,MATCH(H54809,Origin_List,0)),"")</f>
        <v/>
      </c>
    </row>
    <row r="54810" spans="4:13">
      <c r="D54810" s="20" t="str">
        <f>IFERROR(VLOOKUP(H54810&amp;"|"&amp;I54810,Sheet3!$H$2:$N$150,5,0),"")</f>
        <v/>
      </c>
      <c r="M54810" s="20" t="str">
        <f>IFERROR(INDEX(Sheet3!$Q$2:$Q$25,MATCH(H54810,Origin_List,0)),"")</f>
        <v/>
      </c>
    </row>
    <row r="54811" spans="4:13">
      <c r="D54811" s="20" t="str">
        <f>IFERROR(VLOOKUP(H54811&amp;"|"&amp;I54811,Sheet3!$H$2:$N$150,5,0),"")</f>
        <v/>
      </c>
      <c r="M54811" s="20" t="str">
        <f>IFERROR(INDEX(Sheet3!$Q$2:$Q$25,MATCH(H54811,Origin_List,0)),"")</f>
        <v/>
      </c>
    </row>
    <row r="54812" spans="4:13">
      <c r="D54812" s="20" t="str">
        <f>IFERROR(VLOOKUP(H54812&amp;"|"&amp;I54812,Sheet3!$H$2:$N$150,5,0),"")</f>
        <v/>
      </c>
      <c r="M54812" s="20" t="str">
        <f>IFERROR(INDEX(Sheet3!$Q$2:$Q$25,MATCH(H54812,Origin_List,0)),"")</f>
        <v/>
      </c>
    </row>
    <row r="54813" spans="4:13">
      <c r="D54813" s="20" t="str">
        <f>IFERROR(VLOOKUP(H54813&amp;"|"&amp;I54813,Sheet3!$H$2:$N$150,5,0),"")</f>
        <v/>
      </c>
      <c r="M54813" s="20" t="str">
        <f>IFERROR(INDEX(Sheet3!$Q$2:$Q$25,MATCH(H54813,Origin_List,0)),"")</f>
        <v/>
      </c>
    </row>
    <row r="54814" spans="4:13">
      <c r="D54814" s="20" t="str">
        <f>IFERROR(VLOOKUP(H54814&amp;"|"&amp;I54814,Sheet3!$H$2:$N$150,5,0),"")</f>
        <v/>
      </c>
      <c r="M54814" s="20" t="str">
        <f>IFERROR(INDEX(Sheet3!$Q$2:$Q$25,MATCH(H54814,Origin_List,0)),"")</f>
        <v/>
      </c>
    </row>
    <row r="54815" spans="4:13">
      <c r="D54815" s="20" t="str">
        <f>IFERROR(VLOOKUP(H54815&amp;"|"&amp;I54815,Sheet3!$H$2:$N$150,5,0),"")</f>
        <v/>
      </c>
      <c r="M54815" s="20" t="str">
        <f>IFERROR(INDEX(Sheet3!$Q$2:$Q$25,MATCH(H54815,Origin_List,0)),"")</f>
        <v/>
      </c>
    </row>
    <row r="54816" spans="4:13">
      <c r="D54816" s="20" t="str">
        <f>IFERROR(VLOOKUP(H54816&amp;"|"&amp;I54816,Sheet3!$H$2:$N$150,5,0),"")</f>
        <v/>
      </c>
      <c r="M54816" s="20" t="str">
        <f>IFERROR(INDEX(Sheet3!$Q$2:$Q$25,MATCH(H54816,Origin_List,0)),"")</f>
        <v/>
      </c>
    </row>
    <row r="54817" spans="4:13">
      <c r="D54817" s="20" t="str">
        <f>IFERROR(VLOOKUP(H54817&amp;"|"&amp;I54817,Sheet3!$H$2:$N$150,5,0),"")</f>
        <v/>
      </c>
      <c r="M54817" s="20" t="str">
        <f>IFERROR(INDEX(Sheet3!$Q$2:$Q$25,MATCH(H54817,Origin_List,0)),"")</f>
        <v/>
      </c>
    </row>
    <row r="54818" spans="4:13">
      <c r="D54818" s="20" t="str">
        <f>IFERROR(VLOOKUP(H54818&amp;"|"&amp;I54818,Sheet3!$H$2:$N$150,5,0),"")</f>
        <v/>
      </c>
      <c r="M54818" s="20" t="str">
        <f>IFERROR(INDEX(Sheet3!$Q$2:$Q$25,MATCH(H54818,Origin_List,0)),"")</f>
        <v/>
      </c>
    </row>
    <row r="54819" spans="4:13">
      <c r="D54819" s="20" t="str">
        <f>IFERROR(VLOOKUP(H54819&amp;"|"&amp;I54819,Sheet3!$H$2:$N$150,5,0),"")</f>
        <v/>
      </c>
      <c r="M54819" s="20" t="str">
        <f>IFERROR(INDEX(Sheet3!$Q$2:$Q$25,MATCH(H54819,Origin_List,0)),"")</f>
        <v/>
      </c>
    </row>
    <row r="54820" spans="4:13">
      <c r="D54820" s="20" t="str">
        <f>IFERROR(VLOOKUP(H54820&amp;"|"&amp;I54820,Sheet3!$H$2:$N$150,5,0),"")</f>
        <v/>
      </c>
      <c r="M54820" s="20" t="str">
        <f>IFERROR(INDEX(Sheet3!$Q$2:$Q$25,MATCH(H54820,Origin_List,0)),"")</f>
        <v/>
      </c>
    </row>
    <row r="54821" spans="4:13">
      <c r="D54821" s="20" t="str">
        <f>IFERROR(VLOOKUP(H54821&amp;"|"&amp;I54821,Sheet3!$H$2:$N$150,5,0),"")</f>
        <v/>
      </c>
      <c r="M54821" s="20" t="str">
        <f>IFERROR(INDEX(Sheet3!$Q$2:$Q$25,MATCH(H54821,Origin_List,0)),"")</f>
        <v/>
      </c>
    </row>
    <row r="54822" spans="4:13">
      <c r="D54822" s="20" t="str">
        <f>IFERROR(VLOOKUP(H54822&amp;"|"&amp;I54822,Sheet3!$H$2:$N$150,5,0),"")</f>
        <v/>
      </c>
      <c r="M54822" s="20" t="str">
        <f>IFERROR(INDEX(Sheet3!$Q$2:$Q$25,MATCH(H54822,Origin_List,0)),"")</f>
        <v/>
      </c>
    </row>
    <row r="54823" spans="4:13">
      <c r="D54823" s="20" t="str">
        <f>IFERROR(VLOOKUP(H54823&amp;"|"&amp;I54823,Sheet3!$H$2:$N$150,5,0),"")</f>
        <v/>
      </c>
      <c r="M54823" s="20" t="str">
        <f>IFERROR(INDEX(Sheet3!$Q$2:$Q$25,MATCH(H54823,Origin_List,0)),"")</f>
        <v/>
      </c>
    </row>
    <row r="54824" spans="4:13">
      <c r="D54824" s="20" t="str">
        <f>IFERROR(VLOOKUP(H54824&amp;"|"&amp;I54824,Sheet3!$H$2:$N$150,5,0),"")</f>
        <v/>
      </c>
      <c r="M54824" s="20" t="str">
        <f>IFERROR(INDEX(Sheet3!$Q$2:$Q$25,MATCH(H54824,Origin_List,0)),"")</f>
        <v/>
      </c>
    </row>
    <row r="54825" spans="4:13">
      <c r="D54825" s="20" t="str">
        <f>IFERROR(VLOOKUP(H54825&amp;"|"&amp;I54825,Sheet3!$H$2:$N$150,5,0),"")</f>
        <v/>
      </c>
      <c r="M54825" s="20" t="str">
        <f>IFERROR(INDEX(Sheet3!$Q$2:$Q$25,MATCH(H54825,Origin_List,0)),"")</f>
        <v/>
      </c>
    </row>
    <row r="54826" spans="4:13">
      <c r="D54826" s="20" t="str">
        <f>IFERROR(VLOOKUP(H54826&amp;"|"&amp;I54826,Sheet3!$H$2:$N$150,5,0),"")</f>
        <v/>
      </c>
      <c r="M54826" s="20" t="str">
        <f>IFERROR(INDEX(Sheet3!$Q$2:$Q$25,MATCH(H54826,Origin_List,0)),"")</f>
        <v/>
      </c>
    </row>
    <row r="54827" spans="4:13">
      <c r="D54827" s="20" t="str">
        <f>IFERROR(VLOOKUP(H54827&amp;"|"&amp;I54827,Sheet3!$H$2:$N$150,5,0),"")</f>
        <v/>
      </c>
      <c r="M54827" s="20" t="str">
        <f>IFERROR(INDEX(Sheet3!$Q$2:$Q$25,MATCH(H54827,Origin_List,0)),"")</f>
        <v/>
      </c>
    </row>
    <row r="54828" spans="4:13">
      <c r="D54828" s="20" t="str">
        <f>IFERROR(VLOOKUP(H54828&amp;"|"&amp;I54828,Sheet3!$H$2:$N$150,5,0),"")</f>
        <v/>
      </c>
      <c r="M54828" s="20" t="str">
        <f>IFERROR(INDEX(Sheet3!$Q$2:$Q$25,MATCH(H54828,Origin_List,0)),"")</f>
        <v/>
      </c>
    </row>
    <row r="54829" spans="4:13">
      <c r="D54829" s="20" t="str">
        <f>IFERROR(VLOOKUP(H54829&amp;"|"&amp;I54829,Sheet3!$H$2:$N$150,5,0),"")</f>
        <v/>
      </c>
      <c r="M54829" s="20" t="str">
        <f>IFERROR(INDEX(Sheet3!$Q$2:$Q$25,MATCH(H54829,Origin_List,0)),"")</f>
        <v/>
      </c>
    </row>
    <row r="54830" spans="4:13">
      <c r="D54830" s="20" t="str">
        <f>IFERROR(VLOOKUP(H54830&amp;"|"&amp;I54830,Sheet3!$H$2:$N$150,5,0),"")</f>
        <v/>
      </c>
      <c r="M54830" s="20" t="str">
        <f>IFERROR(INDEX(Sheet3!$Q$2:$Q$25,MATCH(H54830,Origin_List,0)),"")</f>
        <v/>
      </c>
    </row>
    <row r="54831" spans="4:13">
      <c r="D54831" s="20" t="str">
        <f>IFERROR(VLOOKUP(H54831&amp;"|"&amp;I54831,Sheet3!$H$2:$N$150,5,0),"")</f>
        <v/>
      </c>
      <c r="M54831" s="20" t="str">
        <f>IFERROR(INDEX(Sheet3!$Q$2:$Q$25,MATCH(H54831,Origin_List,0)),"")</f>
        <v/>
      </c>
    </row>
    <row r="54832" spans="4:13">
      <c r="D54832" s="20" t="str">
        <f>IFERROR(VLOOKUP(H54832&amp;"|"&amp;I54832,Sheet3!$H$2:$N$150,5,0),"")</f>
        <v/>
      </c>
      <c r="M54832" s="20" t="str">
        <f>IFERROR(INDEX(Sheet3!$Q$2:$Q$25,MATCH(H54832,Origin_List,0)),"")</f>
        <v/>
      </c>
    </row>
    <row r="54833" spans="4:13">
      <c r="D54833" s="20" t="str">
        <f>IFERROR(VLOOKUP(H54833&amp;"|"&amp;I54833,Sheet3!$H$2:$N$150,5,0),"")</f>
        <v/>
      </c>
      <c r="M54833" s="20" t="str">
        <f>IFERROR(INDEX(Sheet3!$Q$2:$Q$25,MATCH(H54833,Origin_List,0)),"")</f>
        <v/>
      </c>
    </row>
    <row r="54834" spans="4:13">
      <c r="D54834" s="20" t="str">
        <f>IFERROR(VLOOKUP(H54834&amp;"|"&amp;I54834,Sheet3!$H$2:$N$150,5,0),"")</f>
        <v/>
      </c>
      <c r="M54834" s="20" t="str">
        <f>IFERROR(INDEX(Sheet3!$Q$2:$Q$25,MATCH(H54834,Origin_List,0)),"")</f>
        <v/>
      </c>
    </row>
    <row r="54835" spans="4:13">
      <c r="D54835" s="20" t="str">
        <f>IFERROR(VLOOKUP(H54835&amp;"|"&amp;I54835,Sheet3!$H$2:$N$150,5,0),"")</f>
        <v/>
      </c>
      <c r="M54835" s="20" t="str">
        <f>IFERROR(INDEX(Sheet3!$Q$2:$Q$25,MATCH(H54835,Origin_List,0)),"")</f>
        <v/>
      </c>
    </row>
    <row r="54836" spans="4:13">
      <c r="D54836" s="20" t="str">
        <f>IFERROR(VLOOKUP(H54836&amp;"|"&amp;I54836,Sheet3!$H$2:$N$150,5,0),"")</f>
        <v/>
      </c>
      <c r="M54836" s="20" t="str">
        <f>IFERROR(INDEX(Sheet3!$Q$2:$Q$25,MATCH(H54836,Origin_List,0)),"")</f>
        <v/>
      </c>
    </row>
    <row r="54837" spans="4:13">
      <c r="D54837" s="20" t="str">
        <f>IFERROR(VLOOKUP(H54837&amp;"|"&amp;I54837,Sheet3!$H$2:$N$150,5,0),"")</f>
        <v/>
      </c>
      <c r="M54837" s="20" t="str">
        <f>IFERROR(INDEX(Sheet3!$Q$2:$Q$25,MATCH(H54837,Origin_List,0)),"")</f>
        <v/>
      </c>
    </row>
    <row r="54838" spans="4:13">
      <c r="D54838" s="20" t="str">
        <f>IFERROR(VLOOKUP(H54838&amp;"|"&amp;I54838,Sheet3!$H$2:$N$150,5,0),"")</f>
        <v/>
      </c>
      <c r="M54838" s="20" t="str">
        <f>IFERROR(INDEX(Sheet3!$Q$2:$Q$25,MATCH(H54838,Origin_List,0)),"")</f>
        <v/>
      </c>
    </row>
    <row r="54839" spans="4:13">
      <c r="D54839" s="20" t="str">
        <f>IFERROR(VLOOKUP(H54839&amp;"|"&amp;I54839,Sheet3!$H$2:$N$150,5,0),"")</f>
        <v/>
      </c>
      <c r="M54839" s="20" t="str">
        <f>IFERROR(INDEX(Sheet3!$Q$2:$Q$25,MATCH(H54839,Origin_List,0)),"")</f>
        <v/>
      </c>
    </row>
    <row r="54840" spans="4:13">
      <c r="D54840" s="20" t="str">
        <f>IFERROR(VLOOKUP(H54840&amp;"|"&amp;I54840,Sheet3!$H$2:$N$150,5,0),"")</f>
        <v/>
      </c>
      <c r="M54840" s="20" t="str">
        <f>IFERROR(INDEX(Sheet3!$Q$2:$Q$25,MATCH(H54840,Origin_List,0)),"")</f>
        <v/>
      </c>
    </row>
    <row r="54841" spans="4:13">
      <c r="D54841" s="20" t="str">
        <f>IFERROR(VLOOKUP(H54841&amp;"|"&amp;I54841,Sheet3!$H$2:$N$150,5,0),"")</f>
        <v/>
      </c>
      <c r="M54841" s="20" t="str">
        <f>IFERROR(INDEX(Sheet3!$Q$2:$Q$25,MATCH(H54841,Origin_List,0)),"")</f>
        <v/>
      </c>
    </row>
    <row r="54842" spans="4:13">
      <c r="D54842" s="20" t="str">
        <f>IFERROR(VLOOKUP(H54842&amp;"|"&amp;I54842,Sheet3!$H$2:$N$150,5,0),"")</f>
        <v/>
      </c>
      <c r="M54842" s="20" t="str">
        <f>IFERROR(INDEX(Sheet3!$Q$2:$Q$25,MATCH(H54842,Origin_List,0)),"")</f>
        <v/>
      </c>
    </row>
    <row r="54843" spans="4:13">
      <c r="D54843" s="20" t="str">
        <f>IFERROR(VLOOKUP(H54843&amp;"|"&amp;I54843,Sheet3!$H$2:$N$150,5,0),"")</f>
        <v/>
      </c>
      <c r="M54843" s="20" t="str">
        <f>IFERROR(INDEX(Sheet3!$Q$2:$Q$25,MATCH(H54843,Origin_List,0)),"")</f>
        <v/>
      </c>
    </row>
    <row r="54844" spans="4:13">
      <c r="D54844" s="20" t="str">
        <f>IFERROR(VLOOKUP(H54844&amp;"|"&amp;I54844,Sheet3!$H$2:$N$150,5,0),"")</f>
        <v/>
      </c>
      <c r="M54844" s="20" t="str">
        <f>IFERROR(INDEX(Sheet3!$Q$2:$Q$25,MATCH(H54844,Origin_List,0)),"")</f>
        <v/>
      </c>
    </row>
    <row r="54845" spans="4:13">
      <c r="D54845" s="20" t="str">
        <f>IFERROR(VLOOKUP(H54845&amp;"|"&amp;I54845,Sheet3!$H$2:$N$150,5,0),"")</f>
        <v/>
      </c>
      <c r="M54845" s="20" t="str">
        <f>IFERROR(INDEX(Sheet3!$Q$2:$Q$25,MATCH(H54845,Origin_List,0)),"")</f>
        <v/>
      </c>
    </row>
    <row r="54846" spans="4:13">
      <c r="D54846" s="20" t="str">
        <f>IFERROR(VLOOKUP(H54846&amp;"|"&amp;I54846,Sheet3!$H$2:$N$150,5,0),"")</f>
        <v/>
      </c>
      <c r="M54846" s="20" t="str">
        <f>IFERROR(INDEX(Sheet3!$Q$2:$Q$25,MATCH(H54846,Origin_List,0)),"")</f>
        <v/>
      </c>
    </row>
    <row r="54847" spans="4:13">
      <c r="D54847" s="20" t="str">
        <f>IFERROR(VLOOKUP(H54847&amp;"|"&amp;I54847,Sheet3!$H$2:$N$150,5,0),"")</f>
        <v/>
      </c>
      <c r="M54847" s="20" t="str">
        <f>IFERROR(INDEX(Sheet3!$Q$2:$Q$25,MATCH(H54847,Origin_List,0)),"")</f>
        <v/>
      </c>
    </row>
    <row r="54848" spans="4:13">
      <c r="D54848" s="20" t="str">
        <f>IFERROR(VLOOKUP(H54848&amp;"|"&amp;I54848,Sheet3!$H$2:$N$150,5,0),"")</f>
        <v/>
      </c>
      <c r="M54848" s="20" t="str">
        <f>IFERROR(INDEX(Sheet3!$Q$2:$Q$25,MATCH(H54848,Origin_List,0)),"")</f>
        <v/>
      </c>
    </row>
    <row r="54849" spans="4:13">
      <c r="D54849" s="20" t="str">
        <f>IFERROR(VLOOKUP(H54849&amp;"|"&amp;I54849,Sheet3!$H$2:$N$150,5,0),"")</f>
        <v/>
      </c>
      <c r="M54849" s="20" t="str">
        <f>IFERROR(INDEX(Sheet3!$Q$2:$Q$25,MATCH(H54849,Origin_List,0)),"")</f>
        <v/>
      </c>
    </row>
    <row r="54850" spans="4:13">
      <c r="D54850" s="20" t="str">
        <f>IFERROR(VLOOKUP(H54850&amp;"|"&amp;I54850,Sheet3!$H$2:$N$150,5,0),"")</f>
        <v/>
      </c>
      <c r="M54850" s="20" t="str">
        <f>IFERROR(INDEX(Sheet3!$Q$2:$Q$25,MATCH(H54850,Origin_List,0)),"")</f>
        <v/>
      </c>
    </row>
    <row r="54851" spans="4:13">
      <c r="D54851" s="20" t="str">
        <f>IFERROR(VLOOKUP(H54851&amp;"|"&amp;I54851,Sheet3!$H$2:$N$150,5,0),"")</f>
        <v/>
      </c>
      <c r="M54851" s="20" t="str">
        <f>IFERROR(INDEX(Sheet3!$Q$2:$Q$25,MATCH(H54851,Origin_List,0)),"")</f>
        <v/>
      </c>
    </row>
    <row r="54852" spans="4:13">
      <c r="D54852" s="20" t="str">
        <f>IFERROR(VLOOKUP(H54852&amp;"|"&amp;I54852,Sheet3!$H$2:$N$150,5,0),"")</f>
        <v/>
      </c>
      <c r="M54852" s="20" t="str">
        <f>IFERROR(INDEX(Sheet3!$Q$2:$Q$25,MATCH(H54852,Origin_List,0)),"")</f>
        <v/>
      </c>
    </row>
    <row r="54853" spans="4:13">
      <c r="D54853" s="20" t="str">
        <f>IFERROR(VLOOKUP(H54853&amp;"|"&amp;I54853,Sheet3!$H$2:$N$150,5,0),"")</f>
        <v/>
      </c>
      <c r="M54853" s="20" t="str">
        <f>IFERROR(INDEX(Sheet3!$Q$2:$Q$25,MATCH(H54853,Origin_List,0)),"")</f>
        <v/>
      </c>
    </row>
    <row r="54854" spans="4:13">
      <c r="D54854" s="20" t="str">
        <f>IFERROR(VLOOKUP(H54854&amp;"|"&amp;I54854,Sheet3!$H$2:$N$150,5,0),"")</f>
        <v/>
      </c>
      <c r="M54854" s="20" t="str">
        <f>IFERROR(INDEX(Sheet3!$Q$2:$Q$25,MATCH(H54854,Origin_List,0)),"")</f>
        <v/>
      </c>
    </row>
    <row r="54855" spans="4:13">
      <c r="D54855" s="20" t="str">
        <f>IFERROR(VLOOKUP(H54855&amp;"|"&amp;I54855,Sheet3!$H$2:$N$150,5,0),"")</f>
        <v/>
      </c>
      <c r="M54855" s="20" t="str">
        <f>IFERROR(INDEX(Sheet3!$Q$2:$Q$25,MATCH(H54855,Origin_List,0)),"")</f>
        <v/>
      </c>
    </row>
    <row r="54856" spans="4:13">
      <c r="D54856" s="20" t="str">
        <f>IFERROR(VLOOKUP(H54856&amp;"|"&amp;I54856,Sheet3!$H$2:$N$150,5,0),"")</f>
        <v/>
      </c>
      <c r="M54856" s="20" t="str">
        <f>IFERROR(INDEX(Sheet3!$Q$2:$Q$25,MATCH(H54856,Origin_List,0)),"")</f>
        <v/>
      </c>
    </row>
    <row r="54857" spans="4:13">
      <c r="D54857" s="20" t="str">
        <f>IFERROR(VLOOKUP(H54857&amp;"|"&amp;I54857,Sheet3!$H$2:$N$150,5,0),"")</f>
        <v/>
      </c>
      <c r="M54857" s="20" t="str">
        <f>IFERROR(INDEX(Sheet3!$Q$2:$Q$25,MATCH(H54857,Origin_List,0)),"")</f>
        <v/>
      </c>
    </row>
    <row r="54858" spans="4:13">
      <c r="D54858" s="20" t="str">
        <f>IFERROR(VLOOKUP(H54858&amp;"|"&amp;I54858,Sheet3!$H$2:$N$150,5,0),"")</f>
        <v/>
      </c>
      <c r="M54858" s="20" t="str">
        <f>IFERROR(INDEX(Sheet3!$Q$2:$Q$25,MATCH(H54858,Origin_List,0)),"")</f>
        <v/>
      </c>
    </row>
    <row r="54859" spans="4:13">
      <c r="D54859" s="20" t="str">
        <f>IFERROR(VLOOKUP(H54859&amp;"|"&amp;I54859,Sheet3!$H$2:$N$150,5,0),"")</f>
        <v/>
      </c>
      <c r="M54859" s="20" t="str">
        <f>IFERROR(INDEX(Sheet3!$Q$2:$Q$25,MATCH(H54859,Origin_List,0)),"")</f>
        <v/>
      </c>
    </row>
    <row r="54860" spans="4:13">
      <c r="D54860" s="20" t="str">
        <f>IFERROR(VLOOKUP(H54860&amp;"|"&amp;I54860,Sheet3!$H$2:$N$150,5,0),"")</f>
        <v/>
      </c>
      <c r="M54860" s="20" t="str">
        <f>IFERROR(INDEX(Sheet3!$Q$2:$Q$25,MATCH(H54860,Origin_List,0)),"")</f>
        <v/>
      </c>
    </row>
    <row r="54861" spans="4:13">
      <c r="D54861" s="20" t="str">
        <f>IFERROR(VLOOKUP(H54861&amp;"|"&amp;I54861,Sheet3!$H$2:$N$150,5,0),"")</f>
        <v/>
      </c>
      <c r="M54861" s="20" t="str">
        <f>IFERROR(INDEX(Sheet3!$Q$2:$Q$25,MATCH(H54861,Origin_List,0)),"")</f>
        <v/>
      </c>
    </row>
    <row r="54862" spans="4:13">
      <c r="D54862" s="20" t="str">
        <f>IFERROR(VLOOKUP(H54862&amp;"|"&amp;I54862,Sheet3!$H$2:$N$150,5,0),"")</f>
        <v/>
      </c>
      <c r="M54862" s="20" t="str">
        <f>IFERROR(INDEX(Sheet3!$Q$2:$Q$25,MATCH(H54862,Origin_List,0)),"")</f>
        <v/>
      </c>
    </row>
    <row r="54863" spans="4:13">
      <c r="D54863" s="20" t="str">
        <f>IFERROR(VLOOKUP(H54863&amp;"|"&amp;I54863,Sheet3!$H$2:$N$150,5,0),"")</f>
        <v/>
      </c>
      <c r="M54863" s="20" t="str">
        <f>IFERROR(INDEX(Sheet3!$Q$2:$Q$25,MATCH(H54863,Origin_List,0)),"")</f>
        <v/>
      </c>
    </row>
    <row r="54864" spans="4:13">
      <c r="D54864" s="20" t="str">
        <f>IFERROR(VLOOKUP(H54864&amp;"|"&amp;I54864,Sheet3!$H$2:$N$150,5,0),"")</f>
        <v/>
      </c>
      <c r="M54864" s="20" t="str">
        <f>IFERROR(INDEX(Sheet3!$Q$2:$Q$25,MATCH(H54864,Origin_List,0)),"")</f>
        <v/>
      </c>
    </row>
    <row r="54865" spans="4:13">
      <c r="D54865" s="20" t="str">
        <f>IFERROR(VLOOKUP(H54865&amp;"|"&amp;I54865,Sheet3!$H$2:$N$150,5,0),"")</f>
        <v/>
      </c>
      <c r="M54865" s="20" t="str">
        <f>IFERROR(INDEX(Sheet3!$Q$2:$Q$25,MATCH(H54865,Origin_List,0)),"")</f>
        <v/>
      </c>
    </row>
    <row r="54866" spans="4:13">
      <c r="D54866" s="20" t="str">
        <f>IFERROR(VLOOKUP(H54866&amp;"|"&amp;I54866,Sheet3!$H$2:$N$150,5,0),"")</f>
        <v/>
      </c>
      <c r="M54866" s="20" t="str">
        <f>IFERROR(INDEX(Sheet3!$Q$2:$Q$25,MATCH(H54866,Origin_List,0)),"")</f>
        <v/>
      </c>
    </row>
    <row r="54867" spans="4:13">
      <c r="D54867" s="20" t="str">
        <f>IFERROR(VLOOKUP(H54867&amp;"|"&amp;I54867,Sheet3!$H$2:$N$150,5,0),"")</f>
        <v/>
      </c>
      <c r="M54867" s="20" t="str">
        <f>IFERROR(INDEX(Sheet3!$Q$2:$Q$25,MATCH(H54867,Origin_List,0)),"")</f>
        <v/>
      </c>
    </row>
    <row r="54868" spans="4:13">
      <c r="D54868" s="20" t="str">
        <f>IFERROR(VLOOKUP(H54868&amp;"|"&amp;I54868,Sheet3!$H$2:$N$150,5,0),"")</f>
        <v/>
      </c>
      <c r="M54868" s="20" t="str">
        <f>IFERROR(INDEX(Sheet3!$Q$2:$Q$25,MATCH(H54868,Origin_List,0)),"")</f>
        <v/>
      </c>
    </row>
    <row r="54869" spans="4:13">
      <c r="D54869" s="20" t="str">
        <f>IFERROR(VLOOKUP(H54869&amp;"|"&amp;I54869,Sheet3!$H$2:$N$150,5,0),"")</f>
        <v/>
      </c>
      <c r="M54869" s="20" t="str">
        <f>IFERROR(INDEX(Sheet3!$Q$2:$Q$25,MATCH(H54869,Origin_List,0)),"")</f>
        <v/>
      </c>
    </row>
    <row r="54870" spans="4:13">
      <c r="D54870" s="20" t="str">
        <f>IFERROR(VLOOKUP(H54870&amp;"|"&amp;I54870,Sheet3!$H$2:$N$150,5,0),"")</f>
        <v/>
      </c>
      <c r="M54870" s="20" t="str">
        <f>IFERROR(INDEX(Sheet3!$Q$2:$Q$25,MATCH(H54870,Origin_List,0)),"")</f>
        <v/>
      </c>
    </row>
    <row r="54871" spans="4:13">
      <c r="D54871" s="20" t="str">
        <f>IFERROR(VLOOKUP(H54871&amp;"|"&amp;I54871,Sheet3!$H$2:$N$150,5,0),"")</f>
        <v/>
      </c>
      <c r="M54871" s="20" t="str">
        <f>IFERROR(INDEX(Sheet3!$Q$2:$Q$25,MATCH(H54871,Origin_List,0)),"")</f>
        <v/>
      </c>
    </row>
    <row r="54872" spans="4:13">
      <c r="D54872" s="20" t="str">
        <f>IFERROR(VLOOKUP(H54872&amp;"|"&amp;I54872,Sheet3!$H$2:$N$150,5,0),"")</f>
        <v/>
      </c>
      <c r="M54872" s="20" t="str">
        <f>IFERROR(INDEX(Sheet3!$Q$2:$Q$25,MATCH(H54872,Origin_List,0)),"")</f>
        <v/>
      </c>
    </row>
    <row r="54873" spans="4:13">
      <c r="D54873" s="20" t="str">
        <f>IFERROR(VLOOKUP(H54873&amp;"|"&amp;I54873,Sheet3!$H$2:$N$150,5,0),"")</f>
        <v/>
      </c>
      <c r="M54873" s="20" t="str">
        <f>IFERROR(INDEX(Sheet3!$Q$2:$Q$25,MATCH(H54873,Origin_List,0)),"")</f>
        <v/>
      </c>
    </row>
    <row r="54874" spans="4:13">
      <c r="D54874" s="20" t="str">
        <f>IFERROR(VLOOKUP(H54874&amp;"|"&amp;I54874,Sheet3!$H$2:$N$150,5,0),"")</f>
        <v/>
      </c>
      <c r="M54874" s="20" t="str">
        <f>IFERROR(INDEX(Sheet3!$Q$2:$Q$25,MATCH(H54874,Origin_List,0)),"")</f>
        <v/>
      </c>
    </row>
    <row r="54875" spans="4:13">
      <c r="D54875" s="20" t="str">
        <f>IFERROR(VLOOKUP(H54875&amp;"|"&amp;I54875,Sheet3!$H$2:$N$150,5,0),"")</f>
        <v/>
      </c>
      <c r="M54875" s="20" t="str">
        <f>IFERROR(INDEX(Sheet3!$Q$2:$Q$25,MATCH(H54875,Origin_List,0)),"")</f>
        <v/>
      </c>
    </row>
    <row r="54876" spans="4:13">
      <c r="D54876" s="20" t="str">
        <f>IFERROR(VLOOKUP(H54876&amp;"|"&amp;I54876,Sheet3!$H$2:$N$150,5,0),"")</f>
        <v/>
      </c>
      <c r="M54876" s="20" t="str">
        <f>IFERROR(INDEX(Sheet3!$Q$2:$Q$25,MATCH(H54876,Origin_List,0)),"")</f>
        <v/>
      </c>
    </row>
    <row r="54877" spans="4:13">
      <c r="D54877" s="20" t="str">
        <f>IFERROR(VLOOKUP(H54877&amp;"|"&amp;I54877,Sheet3!$H$2:$N$150,5,0),"")</f>
        <v/>
      </c>
      <c r="M54877" s="20" t="str">
        <f>IFERROR(INDEX(Sheet3!$Q$2:$Q$25,MATCH(H54877,Origin_List,0)),"")</f>
        <v/>
      </c>
    </row>
    <row r="54878" spans="4:13">
      <c r="D54878" s="20" t="str">
        <f>IFERROR(VLOOKUP(H54878&amp;"|"&amp;I54878,Sheet3!$H$2:$N$150,5,0),"")</f>
        <v/>
      </c>
      <c r="M54878" s="20" t="str">
        <f>IFERROR(INDEX(Sheet3!$Q$2:$Q$25,MATCH(H54878,Origin_List,0)),"")</f>
        <v/>
      </c>
    </row>
    <row r="54879" spans="4:13">
      <c r="D54879" s="20" t="str">
        <f>IFERROR(VLOOKUP(H54879&amp;"|"&amp;I54879,Sheet3!$H$2:$N$150,5,0),"")</f>
        <v/>
      </c>
      <c r="M54879" s="20" t="str">
        <f>IFERROR(INDEX(Sheet3!$Q$2:$Q$25,MATCH(H54879,Origin_List,0)),"")</f>
        <v/>
      </c>
    </row>
    <row r="54880" spans="4:13">
      <c r="D54880" s="20" t="str">
        <f>IFERROR(VLOOKUP(H54880&amp;"|"&amp;I54880,Sheet3!$H$2:$N$150,5,0),"")</f>
        <v/>
      </c>
      <c r="M54880" s="20" t="str">
        <f>IFERROR(INDEX(Sheet3!$Q$2:$Q$25,MATCH(H54880,Origin_List,0)),"")</f>
        <v/>
      </c>
    </row>
    <row r="54881" spans="4:13">
      <c r="D54881" s="20" t="str">
        <f>IFERROR(VLOOKUP(H54881&amp;"|"&amp;I54881,Sheet3!$H$2:$N$150,5,0),"")</f>
        <v/>
      </c>
      <c r="M54881" s="20" t="str">
        <f>IFERROR(INDEX(Sheet3!$Q$2:$Q$25,MATCH(H54881,Origin_List,0)),"")</f>
        <v/>
      </c>
    </row>
    <row r="54882" spans="4:13">
      <c r="D54882" s="20" t="str">
        <f>IFERROR(VLOOKUP(H54882&amp;"|"&amp;I54882,Sheet3!$H$2:$N$150,5,0),"")</f>
        <v/>
      </c>
      <c r="M54882" s="20" t="str">
        <f>IFERROR(INDEX(Sheet3!$Q$2:$Q$25,MATCH(H54882,Origin_List,0)),"")</f>
        <v/>
      </c>
    </row>
    <row r="54883" spans="4:13">
      <c r="D54883" s="20" t="str">
        <f>IFERROR(VLOOKUP(H54883&amp;"|"&amp;I54883,Sheet3!$H$2:$N$150,5,0),"")</f>
        <v/>
      </c>
      <c r="M54883" s="20" t="str">
        <f>IFERROR(INDEX(Sheet3!$Q$2:$Q$25,MATCH(H54883,Origin_List,0)),"")</f>
        <v/>
      </c>
    </row>
    <row r="54884" spans="4:13">
      <c r="D54884" s="20" t="str">
        <f>IFERROR(VLOOKUP(H54884&amp;"|"&amp;I54884,Sheet3!$H$2:$N$150,5,0),"")</f>
        <v/>
      </c>
      <c r="M54884" s="20" t="str">
        <f>IFERROR(INDEX(Sheet3!$Q$2:$Q$25,MATCH(H54884,Origin_List,0)),"")</f>
        <v/>
      </c>
    </row>
    <row r="54885" spans="4:13">
      <c r="D54885" s="20" t="str">
        <f>IFERROR(VLOOKUP(H54885&amp;"|"&amp;I54885,Sheet3!$H$2:$N$150,5,0),"")</f>
        <v/>
      </c>
      <c r="M54885" s="20" t="str">
        <f>IFERROR(INDEX(Sheet3!$Q$2:$Q$25,MATCH(H54885,Origin_List,0)),"")</f>
        <v/>
      </c>
    </row>
    <row r="54886" spans="4:13">
      <c r="D54886" s="20" t="str">
        <f>IFERROR(VLOOKUP(H54886&amp;"|"&amp;I54886,Sheet3!$H$2:$N$150,5,0),"")</f>
        <v/>
      </c>
      <c r="M54886" s="20" t="str">
        <f>IFERROR(INDEX(Sheet3!$Q$2:$Q$25,MATCH(H54886,Origin_List,0)),"")</f>
        <v/>
      </c>
    </row>
    <row r="54887" spans="4:13">
      <c r="D54887" s="20" t="str">
        <f>IFERROR(VLOOKUP(H54887&amp;"|"&amp;I54887,Sheet3!$H$2:$N$150,5,0),"")</f>
        <v/>
      </c>
      <c r="M54887" s="20" t="str">
        <f>IFERROR(INDEX(Sheet3!$Q$2:$Q$25,MATCH(H54887,Origin_List,0)),"")</f>
        <v/>
      </c>
    </row>
    <row r="54888" spans="4:13">
      <c r="D54888" s="20" t="str">
        <f>IFERROR(VLOOKUP(H54888&amp;"|"&amp;I54888,Sheet3!$H$2:$N$150,5,0),"")</f>
        <v/>
      </c>
      <c r="M54888" s="20" t="str">
        <f>IFERROR(INDEX(Sheet3!$Q$2:$Q$25,MATCH(H54888,Origin_List,0)),"")</f>
        <v/>
      </c>
    </row>
    <row r="54889" spans="4:13">
      <c r="D54889" s="20" t="str">
        <f>IFERROR(VLOOKUP(H54889&amp;"|"&amp;I54889,Sheet3!$H$2:$N$150,5,0),"")</f>
        <v/>
      </c>
      <c r="M54889" s="20" t="str">
        <f>IFERROR(INDEX(Sheet3!$Q$2:$Q$25,MATCH(H54889,Origin_List,0)),"")</f>
        <v/>
      </c>
    </row>
    <row r="54890" spans="4:13">
      <c r="D54890" s="20" t="str">
        <f>IFERROR(VLOOKUP(H54890&amp;"|"&amp;I54890,Sheet3!$H$2:$N$150,5,0),"")</f>
        <v/>
      </c>
      <c r="M54890" s="20" t="str">
        <f>IFERROR(INDEX(Sheet3!$Q$2:$Q$25,MATCH(H54890,Origin_List,0)),"")</f>
        <v/>
      </c>
    </row>
    <row r="54891" spans="4:13">
      <c r="D54891" s="20" t="str">
        <f>IFERROR(VLOOKUP(H54891&amp;"|"&amp;I54891,Sheet3!$H$2:$N$150,5,0),"")</f>
        <v/>
      </c>
      <c r="M54891" s="20" t="str">
        <f>IFERROR(INDEX(Sheet3!$Q$2:$Q$25,MATCH(H54891,Origin_List,0)),"")</f>
        <v/>
      </c>
    </row>
    <row r="54892" spans="4:13">
      <c r="D54892" s="20" t="str">
        <f>IFERROR(VLOOKUP(H54892&amp;"|"&amp;I54892,Sheet3!$H$2:$N$150,5,0),"")</f>
        <v/>
      </c>
      <c r="M54892" s="20" t="str">
        <f>IFERROR(INDEX(Sheet3!$Q$2:$Q$25,MATCH(H54892,Origin_List,0)),"")</f>
        <v/>
      </c>
    </row>
    <row r="54893" spans="4:13">
      <c r="D54893" s="20" t="str">
        <f>IFERROR(VLOOKUP(H54893&amp;"|"&amp;I54893,Sheet3!$H$2:$N$150,5,0),"")</f>
        <v/>
      </c>
      <c r="M54893" s="20" t="str">
        <f>IFERROR(INDEX(Sheet3!$Q$2:$Q$25,MATCH(H54893,Origin_List,0)),"")</f>
        <v/>
      </c>
    </row>
    <row r="54894" spans="4:13">
      <c r="D54894" s="20" t="str">
        <f>IFERROR(VLOOKUP(H54894&amp;"|"&amp;I54894,Sheet3!$H$2:$N$150,5,0),"")</f>
        <v/>
      </c>
      <c r="M54894" s="20" t="str">
        <f>IFERROR(INDEX(Sheet3!$Q$2:$Q$25,MATCH(H54894,Origin_List,0)),"")</f>
        <v/>
      </c>
    </row>
    <row r="54895" spans="4:13">
      <c r="D54895" s="20" t="str">
        <f>IFERROR(VLOOKUP(H54895&amp;"|"&amp;I54895,Sheet3!$H$2:$N$150,5,0),"")</f>
        <v/>
      </c>
      <c r="M54895" s="20" t="str">
        <f>IFERROR(INDEX(Sheet3!$Q$2:$Q$25,MATCH(H54895,Origin_List,0)),"")</f>
        <v/>
      </c>
    </row>
    <row r="54896" spans="4:13">
      <c r="D54896" s="20" t="str">
        <f>IFERROR(VLOOKUP(H54896&amp;"|"&amp;I54896,Sheet3!$H$2:$N$150,5,0),"")</f>
        <v/>
      </c>
      <c r="M54896" s="20" t="str">
        <f>IFERROR(INDEX(Sheet3!$Q$2:$Q$25,MATCH(H54896,Origin_List,0)),"")</f>
        <v/>
      </c>
    </row>
    <row r="54897" spans="4:13">
      <c r="D54897" s="20" t="str">
        <f>IFERROR(VLOOKUP(H54897&amp;"|"&amp;I54897,Sheet3!$H$2:$N$150,5,0),"")</f>
        <v/>
      </c>
      <c r="M54897" s="20" t="str">
        <f>IFERROR(INDEX(Sheet3!$Q$2:$Q$25,MATCH(H54897,Origin_List,0)),"")</f>
        <v/>
      </c>
    </row>
    <row r="54898" spans="4:13">
      <c r="D54898" s="20" t="str">
        <f>IFERROR(VLOOKUP(H54898&amp;"|"&amp;I54898,Sheet3!$H$2:$N$150,5,0),"")</f>
        <v/>
      </c>
      <c r="M54898" s="20" t="str">
        <f>IFERROR(INDEX(Sheet3!$Q$2:$Q$25,MATCH(H54898,Origin_List,0)),"")</f>
        <v/>
      </c>
    </row>
    <row r="54899" spans="4:13">
      <c r="D54899" s="20" t="str">
        <f>IFERROR(VLOOKUP(H54899&amp;"|"&amp;I54899,Sheet3!$H$2:$N$150,5,0),"")</f>
        <v/>
      </c>
      <c r="M54899" s="20" t="str">
        <f>IFERROR(INDEX(Sheet3!$Q$2:$Q$25,MATCH(H54899,Origin_List,0)),"")</f>
        <v/>
      </c>
    </row>
    <row r="54900" spans="4:13">
      <c r="D54900" s="20" t="str">
        <f>IFERROR(VLOOKUP(H54900&amp;"|"&amp;I54900,Sheet3!$H$2:$N$150,5,0),"")</f>
        <v/>
      </c>
      <c r="M54900" s="20" t="str">
        <f>IFERROR(INDEX(Sheet3!$Q$2:$Q$25,MATCH(H54900,Origin_List,0)),"")</f>
        <v/>
      </c>
    </row>
    <row r="54901" spans="4:13">
      <c r="D54901" s="20" t="str">
        <f>IFERROR(VLOOKUP(H54901&amp;"|"&amp;I54901,Sheet3!$H$2:$N$150,5,0),"")</f>
        <v/>
      </c>
      <c r="M54901" s="20" t="str">
        <f>IFERROR(INDEX(Sheet3!$Q$2:$Q$25,MATCH(H54901,Origin_List,0)),"")</f>
        <v/>
      </c>
    </row>
    <row r="54902" spans="4:13">
      <c r="D54902" s="20" t="str">
        <f>IFERROR(VLOOKUP(H54902&amp;"|"&amp;I54902,Sheet3!$H$2:$N$150,5,0),"")</f>
        <v/>
      </c>
      <c r="M54902" s="20" t="str">
        <f>IFERROR(INDEX(Sheet3!$Q$2:$Q$25,MATCH(H54902,Origin_List,0)),"")</f>
        <v/>
      </c>
    </row>
    <row r="54903" spans="4:13">
      <c r="D54903" s="20" t="str">
        <f>IFERROR(VLOOKUP(H54903&amp;"|"&amp;I54903,Sheet3!$H$2:$N$150,5,0),"")</f>
        <v/>
      </c>
      <c r="M54903" s="20" t="str">
        <f>IFERROR(INDEX(Sheet3!$Q$2:$Q$25,MATCH(H54903,Origin_List,0)),"")</f>
        <v/>
      </c>
    </row>
    <row r="54904" spans="4:13">
      <c r="D54904" s="20" t="str">
        <f>IFERROR(VLOOKUP(H54904&amp;"|"&amp;I54904,Sheet3!$H$2:$N$150,5,0),"")</f>
        <v/>
      </c>
      <c r="M54904" s="20" t="str">
        <f>IFERROR(INDEX(Sheet3!$Q$2:$Q$25,MATCH(H54904,Origin_List,0)),"")</f>
        <v/>
      </c>
    </row>
    <row r="54905" spans="4:13">
      <c r="D54905" s="20" t="str">
        <f>IFERROR(VLOOKUP(H54905&amp;"|"&amp;I54905,Sheet3!$H$2:$N$150,5,0),"")</f>
        <v/>
      </c>
      <c r="M54905" s="20" t="str">
        <f>IFERROR(INDEX(Sheet3!$Q$2:$Q$25,MATCH(H54905,Origin_List,0)),"")</f>
        <v/>
      </c>
    </row>
    <row r="54906" spans="4:13">
      <c r="D54906" s="20" t="str">
        <f>IFERROR(VLOOKUP(H54906&amp;"|"&amp;I54906,Sheet3!$H$2:$N$150,5,0),"")</f>
        <v/>
      </c>
      <c r="M54906" s="20" t="str">
        <f>IFERROR(INDEX(Sheet3!$Q$2:$Q$25,MATCH(H54906,Origin_List,0)),"")</f>
        <v/>
      </c>
    </row>
    <row r="54907" spans="4:13">
      <c r="D54907" s="20" t="str">
        <f>IFERROR(VLOOKUP(H54907&amp;"|"&amp;I54907,Sheet3!$H$2:$N$150,5,0),"")</f>
        <v/>
      </c>
      <c r="M54907" s="20" t="str">
        <f>IFERROR(INDEX(Sheet3!$Q$2:$Q$25,MATCH(H54907,Origin_List,0)),"")</f>
        <v/>
      </c>
    </row>
    <row r="54908" spans="4:13">
      <c r="D54908" s="20" t="str">
        <f>IFERROR(VLOOKUP(H54908&amp;"|"&amp;I54908,Sheet3!$H$2:$N$150,5,0),"")</f>
        <v/>
      </c>
      <c r="M54908" s="20" t="str">
        <f>IFERROR(INDEX(Sheet3!$Q$2:$Q$25,MATCH(H54908,Origin_List,0)),"")</f>
        <v/>
      </c>
    </row>
    <row r="54909" spans="4:13">
      <c r="D54909" s="20" t="str">
        <f>IFERROR(VLOOKUP(H54909&amp;"|"&amp;I54909,Sheet3!$H$2:$N$150,5,0),"")</f>
        <v/>
      </c>
      <c r="M54909" s="20" t="str">
        <f>IFERROR(INDEX(Sheet3!$Q$2:$Q$25,MATCH(H54909,Origin_List,0)),"")</f>
        <v/>
      </c>
    </row>
    <row r="54910" spans="4:13">
      <c r="D54910" s="20" t="str">
        <f>IFERROR(VLOOKUP(H54910&amp;"|"&amp;I54910,Sheet3!$H$2:$N$150,5,0),"")</f>
        <v/>
      </c>
      <c r="M54910" s="20" t="str">
        <f>IFERROR(INDEX(Sheet3!$Q$2:$Q$25,MATCH(H54910,Origin_List,0)),"")</f>
        <v/>
      </c>
    </row>
    <row r="54911" spans="4:13">
      <c r="D54911" s="20" t="str">
        <f>IFERROR(VLOOKUP(H54911&amp;"|"&amp;I54911,Sheet3!$H$2:$N$150,5,0),"")</f>
        <v/>
      </c>
      <c r="M54911" s="20" t="str">
        <f>IFERROR(INDEX(Sheet3!$Q$2:$Q$25,MATCH(H54911,Origin_List,0)),"")</f>
        <v/>
      </c>
    </row>
    <row r="54912" spans="4:13">
      <c r="D54912" s="20" t="str">
        <f>IFERROR(VLOOKUP(H54912&amp;"|"&amp;I54912,Sheet3!$H$2:$N$150,5,0),"")</f>
        <v/>
      </c>
      <c r="M54912" s="20" t="str">
        <f>IFERROR(INDEX(Sheet3!$Q$2:$Q$25,MATCH(H54912,Origin_List,0)),"")</f>
        <v/>
      </c>
    </row>
    <row r="54913" spans="4:13">
      <c r="D54913" s="20" t="str">
        <f>IFERROR(VLOOKUP(H54913&amp;"|"&amp;I54913,Sheet3!$H$2:$N$150,5,0),"")</f>
        <v/>
      </c>
      <c r="M54913" s="20" t="str">
        <f>IFERROR(INDEX(Sheet3!$Q$2:$Q$25,MATCH(H54913,Origin_List,0)),"")</f>
        <v/>
      </c>
    </row>
    <row r="54914" spans="4:13">
      <c r="D54914" s="20" t="str">
        <f>IFERROR(VLOOKUP(H54914&amp;"|"&amp;I54914,Sheet3!$H$2:$N$150,5,0),"")</f>
        <v/>
      </c>
      <c r="M54914" s="20" t="str">
        <f>IFERROR(INDEX(Sheet3!$Q$2:$Q$25,MATCH(H54914,Origin_List,0)),"")</f>
        <v/>
      </c>
    </row>
    <row r="54915" spans="4:13">
      <c r="D54915" s="20" t="str">
        <f>IFERROR(VLOOKUP(H54915&amp;"|"&amp;I54915,Sheet3!$H$2:$N$150,5,0),"")</f>
        <v/>
      </c>
      <c r="M54915" s="20" t="str">
        <f>IFERROR(INDEX(Sheet3!$Q$2:$Q$25,MATCH(H54915,Origin_List,0)),"")</f>
        <v/>
      </c>
    </row>
    <row r="54916" spans="4:13">
      <c r="D54916" s="20" t="str">
        <f>IFERROR(VLOOKUP(H54916&amp;"|"&amp;I54916,Sheet3!$H$2:$N$150,5,0),"")</f>
        <v/>
      </c>
      <c r="M54916" s="20" t="str">
        <f>IFERROR(INDEX(Sheet3!$Q$2:$Q$25,MATCH(H54916,Origin_List,0)),"")</f>
        <v/>
      </c>
    </row>
    <row r="54917" spans="4:13">
      <c r="D54917" s="20" t="str">
        <f>IFERROR(VLOOKUP(H54917&amp;"|"&amp;I54917,Sheet3!$H$2:$N$150,5,0),"")</f>
        <v/>
      </c>
      <c r="M54917" s="20" t="str">
        <f>IFERROR(INDEX(Sheet3!$Q$2:$Q$25,MATCH(H54917,Origin_List,0)),"")</f>
        <v/>
      </c>
    </row>
    <row r="54918" spans="4:13">
      <c r="D54918" s="20" t="str">
        <f>IFERROR(VLOOKUP(H54918&amp;"|"&amp;I54918,Sheet3!$H$2:$N$150,5,0),"")</f>
        <v/>
      </c>
      <c r="M54918" s="20" t="str">
        <f>IFERROR(INDEX(Sheet3!$Q$2:$Q$25,MATCH(H54918,Origin_List,0)),"")</f>
        <v/>
      </c>
    </row>
    <row r="54919" spans="4:13">
      <c r="D54919" s="20" t="str">
        <f>IFERROR(VLOOKUP(H54919&amp;"|"&amp;I54919,Sheet3!$H$2:$N$150,5,0),"")</f>
        <v/>
      </c>
      <c r="M54919" s="20" t="str">
        <f>IFERROR(INDEX(Sheet3!$Q$2:$Q$25,MATCH(H54919,Origin_List,0)),"")</f>
        <v/>
      </c>
    </row>
    <row r="54920" spans="4:13">
      <c r="D54920" s="20" t="str">
        <f>IFERROR(VLOOKUP(H54920&amp;"|"&amp;I54920,Sheet3!$H$2:$N$150,5,0),"")</f>
        <v/>
      </c>
      <c r="M54920" s="20" t="str">
        <f>IFERROR(INDEX(Sheet3!$Q$2:$Q$25,MATCH(H54920,Origin_List,0)),"")</f>
        <v/>
      </c>
    </row>
    <row r="54921" spans="4:13">
      <c r="D54921" s="20" t="str">
        <f>IFERROR(VLOOKUP(H54921&amp;"|"&amp;I54921,Sheet3!$H$2:$N$150,5,0),"")</f>
        <v/>
      </c>
      <c r="M54921" s="20" t="str">
        <f>IFERROR(INDEX(Sheet3!$Q$2:$Q$25,MATCH(H54921,Origin_List,0)),"")</f>
        <v/>
      </c>
    </row>
    <row r="54922" spans="4:13">
      <c r="D54922" s="20" t="str">
        <f>IFERROR(VLOOKUP(H54922&amp;"|"&amp;I54922,Sheet3!$H$2:$N$150,5,0),"")</f>
        <v/>
      </c>
      <c r="M54922" s="20" t="str">
        <f>IFERROR(INDEX(Sheet3!$Q$2:$Q$25,MATCH(H54922,Origin_List,0)),"")</f>
        <v/>
      </c>
    </row>
    <row r="54923" spans="4:13">
      <c r="D54923" s="20" t="str">
        <f>IFERROR(VLOOKUP(H54923&amp;"|"&amp;I54923,Sheet3!$H$2:$N$150,5,0),"")</f>
        <v/>
      </c>
      <c r="M54923" s="20" t="str">
        <f>IFERROR(INDEX(Sheet3!$Q$2:$Q$25,MATCH(H54923,Origin_List,0)),"")</f>
        <v/>
      </c>
    </row>
    <row r="54924" spans="4:13">
      <c r="D54924" s="20" t="str">
        <f>IFERROR(VLOOKUP(H54924&amp;"|"&amp;I54924,Sheet3!$H$2:$N$150,5,0),"")</f>
        <v/>
      </c>
      <c r="M54924" s="20" t="str">
        <f>IFERROR(INDEX(Sheet3!$Q$2:$Q$25,MATCH(H54924,Origin_List,0)),"")</f>
        <v/>
      </c>
    </row>
    <row r="54925" spans="4:13">
      <c r="D54925" s="20" t="str">
        <f>IFERROR(VLOOKUP(H54925&amp;"|"&amp;I54925,Sheet3!$H$2:$N$150,5,0),"")</f>
        <v/>
      </c>
      <c r="M54925" s="20" t="str">
        <f>IFERROR(INDEX(Sheet3!$Q$2:$Q$25,MATCH(H54925,Origin_List,0)),"")</f>
        <v/>
      </c>
    </row>
    <row r="54926" spans="4:13">
      <c r="D54926" s="20" t="str">
        <f>IFERROR(VLOOKUP(H54926&amp;"|"&amp;I54926,Sheet3!$H$2:$N$150,5,0),"")</f>
        <v/>
      </c>
      <c r="M54926" s="20" t="str">
        <f>IFERROR(INDEX(Sheet3!$Q$2:$Q$25,MATCH(H54926,Origin_List,0)),"")</f>
        <v/>
      </c>
    </row>
    <row r="54927" spans="4:13">
      <c r="D54927" s="20" t="str">
        <f>IFERROR(VLOOKUP(H54927&amp;"|"&amp;I54927,Sheet3!$H$2:$N$150,5,0),"")</f>
        <v/>
      </c>
      <c r="M54927" s="20" t="str">
        <f>IFERROR(INDEX(Sheet3!$Q$2:$Q$25,MATCH(H54927,Origin_List,0)),"")</f>
        <v/>
      </c>
    </row>
    <row r="54928" spans="4:13">
      <c r="D54928" s="20" t="str">
        <f>IFERROR(VLOOKUP(H54928&amp;"|"&amp;I54928,Sheet3!$H$2:$N$150,5,0),"")</f>
        <v/>
      </c>
      <c r="M54928" s="20" t="str">
        <f>IFERROR(INDEX(Sheet3!$Q$2:$Q$25,MATCH(H54928,Origin_List,0)),"")</f>
        <v/>
      </c>
    </row>
    <row r="54929" spans="4:13">
      <c r="D54929" s="20" t="str">
        <f>IFERROR(VLOOKUP(H54929&amp;"|"&amp;I54929,Sheet3!$H$2:$N$150,5,0),"")</f>
        <v/>
      </c>
      <c r="M54929" s="20" t="str">
        <f>IFERROR(INDEX(Sheet3!$Q$2:$Q$25,MATCH(H54929,Origin_List,0)),"")</f>
        <v/>
      </c>
    </row>
    <row r="54930" spans="4:13">
      <c r="D54930" s="20" t="str">
        <f>IFERROR(VLOOKUP(H54930&amp;"|"&amp;I54930,Sheet3!$H$2:$N$150,5,0),"")</f>
        <v/>
      </c>
      <c r="M54930" s="20" t="str">
        <f>IFERROR(INDEX(Sheet3!$Q$2:$Q$25,MATCH(H54930,Origin_List,0)),"")</f>
        <v/>
      </c>
    </row>
    <row r="54931" spans="4:13">
      <c r="D54931" s="20" t="str">
        <f>IFERROR(VLOOKUP(H54931&amp;"|"&amp;I54931,Sheet3!$H$2:$N$150,5,0),"")</f>
        <v/>
      </c>
      <c r="M54931" s="20" t="str">
        <f>IFERROR(INDEX(Sheet3!$Q$2:$Q$25,MATCH(H54931,Origin_List,0)),"")</f>
        <v/>
      </c>
    </row>
    <row r="54932" spans="4:13">
      <c r="D54932" s="20" t="str">
        <f>IFERROR(VLOOKUP(H54932&amp;"|"&amp;I54932,Sheet3!$H$2:$N$150,5,0),"")</f>
        <v/>
      </c>
      <c r="M54932" s="20" t="str">
        <f>IFERROR(INDEX(Sheet3!$Q$2:$Q$25,MATCH(H54932,Origin_List,0)),"")</f>
        <v/>
      </c>
    </row>
    <row r="54933" spans="4:13">
      <c r="D54933" s="20" t="str">
        <f>IFERROR(VLOOKUP(H54933&amp;"|"&amp;I54933,Sheet3!$H$2:$N$150,5,0),"")</f>
        <v/>
      </c>
      <c r="M54933" s="20" t="str">
        <f>IFERROR(INDEX(Sheet3!$Q$2:$Q$25,MATCH(H54933,Origin_List,0)),"")</f>
        <v/>
      </c>
    </row>
    <row r="54934" spans="4:13">
      <c r="D54934" s="20" t="str">
        <f>IFERROR(VLOOKUP(H54934&amp;"|"&amp;I54934,Sheet3!$H$2:$N$150,5,0),"")</f>
        <v/>
      </c>
      <c r="M54934" s="20" t="str">
        <f>IFERROR(INDEX(Sheet3!$Q$2:$Q$25,MATCH(H54934,Origin_List,0)),"")</f>
        <v/>
      </c>
    </row>
    <row r="54935" spans="4:13">
      <c r="D54935" s="20" t="str">
        <f>IFERROR(VLOOKUP(H54935&amp;"|"&amp;I54935,Sheet3!$H$2:$N$150,5,0),"")</f>
        <v/>
      </c>
      <c r="M54935" s="20" t="str">
        <f>IFERROR(INDEX(Sheet3!$Q$2:$Q$25,MATCH(H54935,Origin_List,0)),"")</f>
        <v/>
      </c>
    </row>
    <row r="54936" spans="4:13">
      <c r="D54936" s="20" t="str">
        <f>IFERROR(VLOOKUP(H54936&amp;"|"&amp;I54936,Sheet3!$H$2:$N$150,5,0),"")</f>
        <v/>
      </c>
      <c r="M54936" s="20" t="str">
        <f>IFERROR(INDEX(Sheet3!$Q$2:$Q$25,MATCH(H54936,Origin_List,0)),"")</f>
        <v/>
      </c>
    </row>
    <row r="54937" spans="4:13">
      <c r="D54937" s="20" t="str">
        <f>IFERROR(VLOOKUP(H54937&amp;"|"&amp;I54937,Sheet3!$H$2:$N$150,5,0),"")</f>
        <v/>
      </c>
      <c r="M54937" s="20" t="str">
        <f>IFERROR(INDEX(Sheet3!$Q$2:$Q$25,MATCH(H54937,Origin_List,0)),"")</f>
        <v/>
      </c>
    </row>
    <row r="54938" spans="4:13">
      <c r="D54938" s="20" t="str">
        <f>IFERROR(VLOOKUP(H54938&amp;"|"&amp;I54938,Sheet3!$H$2:$N$150,5,0),"")</f>
        <v/>
      </c>
      <c r="M54938" s="20" t="str">
        <f>IFERROR(INDEX(Sheet3!$Q$2:$Q$25,MATCH(H54938,Origin_List,0)),"")</f>
        <v/>
      </c>
    </row>
    <row r="54939" spans="4:13">
      <c r="D54939" s="20" t="str">
        <f>IFERROR(VLOOKUP(H54939&amp;"|"&amp;I54939,Sheet3!$H$2:$N$150,5,0),"")</f>
        <v/>
      </c>
      <c r="M54939" s="20" t="str">
        <f>IFERROR(INDEX(Sheet3!$Q$2:$Q$25,MATCH(H54939,Origin_List,0)),"")</f>
        <v/>
      </c>
    </row>
    <row r="54940" spans="4:13">
      <c r="D54940" s="20" t="str">
        <f>IFERROR(VLOOKUP(H54940&amp;"|"&amp;I54940,Sheet3!$H$2:$N$150,5,0),"")</f>
        <v/>
      </c>
      <c r="M54940" s="20" t="str">
        <f>IFERROR(INDEX(Sheet3!$Q$2:$Q$25,MATCH(H54940,Origin_List,0)),"")</f>
        <v/>
      </c>
    </row>
    <row r="54941" spans="4:13">
      <c r="D54941" s="20" t="str">
        <f>IFERROR(VLOOKUP(H54941&amp;"|"&amp;I54941,Sheet3!$H$2:$N$150,5,0),"")</f>
        <v/>
      </c>
      <c r="M54941" s="20" t="str">
        <f>IFERROR(INDEX(Sheet3!$Q$2:$Q$25,MATCH(H54941,Origin_List,0)),"")</f>
        <v/>
      </c>
    </row>
    <row r="54942" spans="4:13">
      <c r="D54942" s="20" t="str">
        <f>IFERROR(VLOOKUP(H54942&amp;"|"&amp;I54942,Sheet3!$H$2:$N$150,5,0),"")</f>
        <v/>
      </c>
      <c r="M54942" s="20" t="str">
        <f>IFERROR(INDEX(Sheet3!$Q$2:$Q$25,MATCH(H54942,Origin_List,0)),"")</f>
        <v/>
      </c>
    </row>
    <row r="54943" spans="4:13">
      <c r="D54943" s="20" t="str">
        <f>IFERROR(VLOOKUP(H54943&amp;"|"&amp;I54943,Sheet3!$H$2:$N$150,5,0),"")</f>
        <v/>
      </c>
      <c r="M54943" s="20" t="str">
        <f>IFERROR(INDEX(Sheet3!$Q$2:$Q$25,MATCH(H54943,Origin_List,0)),"")</f>
        <v/>
      </c>
    </row>
    <row r="54944" spans="4:13">
      <c r="D54944" s="20" t="str">
        <f>IFERROR(VLOOKUP(H54944&amp;"|"&amp;I54944,Sheet3!$H$2:$N$150,5,0),"")</f>
        <v/>
      </c>
      <c r="M54944" s="20" t="str">
        <f>IFERROR(INDEX(Sheet3!$Q$2:$Q$25,MATCH(H54944,Origin_List,0)),"")</f>
        <v/>
      </c>
    </row>
    <row r="54945" spans="4:13">
      <c r="D54945" s="20" t="str">
        <f>IFERROR(VLOOKUP(H54945&amp;"|"&amp;I54945,Sheet3!$H$2:$N$150,5,0),"")</f>
        <v/>
      </c>
      <c r="M54945" s="20" t="str">
        <f>IFERROR(INDEX(Sheet3!$Q$2:$Q$25,MATCH(H54945,Origin_List,0)),"")</f>
        <v/>
      </c>
    </row>
    <row r="54946" spans="4:13">
      <c r="D54946" s="20" t="str">
        <f>IFERROR(VLOOKUP(H54946&amp;"|"&amp;I54946,Sheet3!$H$2:$N$150,5,0),"")</f>
        <v/>
      </c>
      <c r="M54946" s="20" t="str">
        <f>IFERROR(INDEX(Sheet3!$Q$2:$Q$25,MATCH(H54946,Origin_List,0)),"")</f>
        <v/>
      </c>
    </row>
    <row r="54947" spans="4:13">
      <c r="D54947" s="20" t="str">
        <f>IFERROR(VLOOKUP(H54947&amp;"|"&amp;I54947,Sheet3!$H$2:$N$150,5,0),"")</f>
        <v/>
      </c>
      <c r="M54947" s="20" t="str">
        <f>IFERROR(INDEX(Sheet3!$Q$2:$Q$25,MATCH(H54947,Origin_List,0)),"")</f>
        <v/>
      </c>
    </row>
    <row r="54948" spans="4:13">
      <c r="D54948" s="20" t="str">
        <f>IFERROR(VLOOKUP(H54948&amp;"|"&amp;I54948,Sheet3!$H$2:$N$150,5,0),"")</f>
        <v/>
      </c>
      <c r="M54948" s="20" t="str">
        <f>IFERROR(INDEX(Sheet3!$Q$2:$Q$25,MATCH(H54948,Origin_List,0)),"")</f>
        <v/>
      </c>
    </row>
    <row r="54949" spans="4:13">
      <c r="D54949" s="20" t="str">
        <f>IFERROR(VLOOKUP(H54949&amp;"|"&amp;I54949,Sheet3!$H$2:$N$150,5,0),"")</f>
        <v/>
      </c>
      <c r="M54949" s="20" t="str">
        <f>IFERROR(INDEX(Sheet3!$Q$2:$Q$25,MATCH(H54949,Origin_List,0)),"")</f>
        <v/>
      </c>
    </row>
    <row r="54950" spans="4:13">
      <c r="D54950" s="20" t="str">
        <f>IFERROR(VLOOKUP(H54950&amp;"|"&amp;I54950,Sheet3!$H$2:$N$150,5,0),"")</f>
        <v/>
      </c>
      <c r="M54950" s="20" t="str">
        <f>IFERROR(INDEX(Sheet3!$Q$2:$Q$25,MATCH(H54950,Origin_List,0)),"")</f>
        <v/>
      </c>
    </row>
    <row r="54951" spans="4:13">
      <c r="D54951" s="20" t="str">
        <f>IFERROR(VLOOKUP(H54951&amp;"|"&amp;I54951,Sheet3!$H$2:$N$150,5,0),"")</f>
        <v/>
      </c>
      <c r="M54951" s="20" t="str">
        <f>IFERROR(INDEX(Sheet3!$Q$2:$Q$25,MATCH(H54951,Origin_List,0)),"")</f>
        <v/>
      </c>
    </row>
    <row r="54952" spans="4:13">
      <c r="D54952" s="20" t="str">
        <f>IFERROR(VLOOKUP(H54952&amp;"|"&amp;I54952,Sheet3!$H$2:$N$150,5,0),"")</f>
        <v/>
      </c>
      <c r="M54952" s="20" t="str">
        <f>IFERROR(INDEX(Sheet3!$Q$2:$Q$25,MATCH(H54952,Origin_List,0)),"")</f>
        <v/>
      </c>
    </row>
    <row r="54953" spans="4:13">
      <c r="D54953" s="20" t="str">
        <f>IFERROR(VLOOKUP(H54953&amp;"|"&amp;I54953,Sheet3!$H$2:$N$150,5,0),"")</f>
        <v/>
      </c>
      <c r="M54953" s="20" t="str">
        <f>IFERROR(INDEX(Sheet3!$Q$2:$Q$25,MATCH(H54953,Origin_List,0)),"")</f>
        <v/>
      </c>
    </row>
    <row r="54954" spans="4:13">
      <c r="D54954" s="20" t="str">
        <f>IFERROR(VLOOKUP(H54954&amp;"|"&amp;I54954,Sheet3!$H$2:$N$150,5,0),"")</f>
        <v/>
      </c>
      <c r="M54954" s="20" t="str">
        <f>IFERROR(INDEX(Sheet3!$Q$2:$Q$25,MATCH(H54954,Origin_List,0)),"")</f>
        <v/>
      </c>
    </row>
    <row r="54955" spans="4:13">
      <c r="D54955" s="20" t="str">
        <f>IFERROR(VLOOKUP(H54955&amp;"|"&amp;I54955,Sheet3!$H$2:$N$150,5,0),"")</f>
        <v/>
      </c>
      <c r="M54955" s="20" t="str">
        <f>IFERROR(INDEX(Sheet3!$Q$2:$Q$25,MATCH(H54955,Origin_List,0)),"")</f>
        <v/>
      </c>
    </row>
    <row r="54956" spans="4:13">
      <c r="D54956" s="20" t="str">
        <f>IFERROR(VLOOKUP(H54956&amp;"|"&amp;I54956,Sheet3!$H$2:$N$150,5,0),"")</f>
        <v/>
      </c>
      <c r="M54956" s="20" t="str">
        <f>IFERROR(INDEX(Sheet3!$Q$2:$Q$25,MATCH(H54956,Origin_List,0)),"")</f>
        <v/>
      </c>
    </row>
    <row r="54957" spans="4:13">
      <c r="D54957" s="20" t="str">
        <f>IFERROR(VLOOKUP(H54957&amp;"|"&amp;I54957,Sheet3!$H$2:$N$150,5,0),"")</f>
        <v/>
      </c>
      <c r="M54957" s="20" t="str">
        <f>IFERROR(INDEX(Sheet3!$Q$2:$Q$25,MATCH(H54957,Origin_List,0)),"")</f>
        <v/>
      </c>
    </row>
    <row r="54958" spans="4:13">
      <c r="D54958" s="20" t="str">
        <f>IFERROR(VLOOKUP(H54958&amp;"|"&amp;I54958,Sheet3!$H$2:$N$150,5,0),"")</f>
        <v/>
      </c>
      <c r="M54958" s="20" t="str">
        <f>IFERROR(INDEX(Sheet3!$Q$2:$Q$25,MATCH(H54958,Origin_List,0)),"")</f>
        <v/>
      </c>
    </row>
    <row r="54959" spans="4:13">
      <c r="D54959" s="20" t="str">
        <f>IFERROR(VLOOKUP(H54959&amp;"|"&amp;I54959,Sheet3!$H$2:$N$150,5,0),"")</f>
        <v/>
      </c>
      <c r="M54959" s="20" t="str">
        <f>IFERROR(INDEX(Sheet3!$Q$2:$Q$25,MATCH(H54959,Origin_List,0)),"")</f>
        <v/>
      </c>
    </row>
    <row r="54960" spans="4:13">
      <c r="D54960" s="20" t="str">
        <f>IFERROR(VLOOKUP(H54960&amp;"|"&amp;I54960,Sheet3!$H$2:$N$150,5,0),"")</f>
        <v/>
      </c>
      <c r="M54960" s="20" t="str">
        <f>IFERROR(INDEX(Sheet3!$Q$2:$Q$25,MATCH(H54960,Origin_List,0)),"")</f>
        <v/>
      </c>
    </row>
    <row r="54961" spans="4:13">
      <c r="D54961" s="20" t="str">
        <f>IFERROR(VLOOKUP(H54961&amp;"|"&amp;I54961,Sheet3!$H$2:$N$150,5,0),"")</f>
        <v/>
      </c>
      <c r="M54961" s="20" t="str">
        <f>IFERROR(INDEX(Sheet3!$Q$2:$Q$25,MATCH(H54961,Origin_List,0)),"")</f>
        <v/>
      </c>
    </row>
    <row r="54962" spans="4:13">
      <c r="D54962" s="20" t="str">
        <f>IFERROR(VLOOKUP(H54962&amp;"|"&amp;I54962,Sheet3!$H$2:$N$150,5,0),"")</f>
        <v/>
      </c>
      <c r="M54962" s="20" t="str">
        <f>IFERROR(INDEX(Sheet3!$Q$2:$Q$25,MATCH(H54962,Origin_List,0)),"")</f>
        <v/>
      </c>
    </row>
    <row r="54963" spans="4:13">
      <c r="D54963" s="20" t="str">
        <f>IFERROR(VLOOKUP(H54963&amp;"|"&amp;I54963,Sheet3!$H$2:$N$150,5,0),"")</f>
        <v/>
      </c>
      <c r="M54963" s="20" t="str">
        <f>IFERROR(INDEX(Sheet3!$Q$2:$Q$25,MATCH(H54963,Origin_List,0)),"")</f>
        <v/>
      </c>
    </row>
    <row r="54964" spans="4:13">
      <c r="D54964" s="20" t="str">
        <f>IFERROR(VLOOKUP(H54964&amp;"|"&amp;I54964,Sheet3!$H$2:$N$150,5,0),"")</f>
        <v/>
      </c>
      <c r="M54964" s="20" t="str">
        <f>IFERROR(INDEX(Sheet3!$Q$2:$Q$25,MATCH(H54964,Origin_List,0)),"")</f>
        <v/>
      </c>
    </row>
    <row r="54965" spans="4:13">
      <c r="D54965" s="20" t="str">
        <f>IFERROR(VLOOKUP(H54965&amp;"|"&amp;I54965,Sheet3!$H$2:$N$150,5,0),"")</f>
        <v/>
      </c>
      <c r="M54965" s="20" t="str">
        <f>IFERROR(INDEX(Sheet3!$Q$2:$Q$25,MATCH(H54965,Origin_List,0)),"")</f>
        <v/>
      </c>
    </row>
    <row r="54966" spans="4:13">
      <c r="D54966" s="20" t="str">
        <f>IFERROR(VLOOKUP(H54966&amp;"|"&amp;I54966,Sheet3!$H$2:$N$150,5,0),"")</f>
        <v/>
      </c>
      <c r="M54966" s="20" t="str">
        <f>IFERROR(INDEX(Sheet3!$Q$2:$Q$25,MATCH(H54966,Origin_List,0)),"")</f>
        <v/>
      </c>
    </row>
    <row r="54967" spans="4:13">
      <c r="D54967" s="20" t="str">
        <f>IFERROR(VLOOKUP(H54967&amp;"|"&amp;I54967,Sheet3!$H$2:$N$150,5,0),"")</f>
        <v/>
      </c>
      <c r="M54967" s="20" t="str">
        <f>IFERROR(INDEX(Sheet3!$Q$2:$Q$25,MATCH(H54967,Origin_List,0)),"")</f>
        <v/>
      </c>
    </row>
    <row r="54968" spans="4:13">
      <c r="D54968" s="20" t="str">
        <f>IFERROR(VLOOKUP(H54968&amp;"|"&amp;I54968,Sheet3!$H$2:$N$150,5,0),"")</f>
        <v/>
      </c>
      <c r="M54968" s="20" t="str">
        <f>IFERROR(INDEX(Sheet3!$Q$2:$Q$25,MATCH(H54968,Origin_List,0)),"")</f>
        <v/>
      </c>
    </row>
    <row r="54969" spans="4:13">
      <c r="D54969" s="20" t="str">
        <f>IFERROR(VLOOKUP(H54969&amp;"|"&amp;I54969,Sheet3!$H$2:$N$150,5,0),"")</f>
        <v/>
      </c>
      <c r="M54969" s="20" t="str">
        <f>IFERROR(INDEX(Sheet3!$Q$2:$Q$25,MATCH(H54969,Origin_List,0)),"")</f>
        <v/>
      </c>
    </row>
    <row r="54970" spans="4:13">
      <c r="D54970" s="20" t="str">
        <f>IFERROR(VLOOKUP(H54970&amp;"|"&amp;I54970,Sheet3!$H$2:$N$150,5,0),"")</f>
        <v/>
      </c>
      <c r="M54970" s="20" t="str">
        <f>IFERROR(INDEX(Sheet3!$Q$2:$Q$25,MATCH(H54970,Origin_List,0)),"")</f>
        <v/>
      </c>
    </row>
    <row r="54971" spans="4:13">
      <c r="D54971" s="20" t="str">
        <f>IFERROR(VLOOKUP(H54971&amp;"|"&amp;I54971,Sheet3!$H$2:$N$150,5,0),"")</f>
        <v/>
      </c>
      <c r="M54971" s="20" t="str">
        <f>IFERROR(INDEX(Sheet3!$Q$2:$Q$25,MATCH(H54971,Origin_List,0)),"")</f>
        <v/>
      </c>
    </row>
    <row r="54972" spans="4:13">
      <c r="D54972" s="20" t="str">
        <f>IFERROR(VLOOKUP(H54972&amp;"|"&amp;I54972,Sheet3!$H$2:$N$150,5,0),"")</f>
        <v/>
      </c>
      <c r="M54972" s="20" t="str">
        <f>IFERROR(INDEX(Sheet3!$Q$2:$Q$25,MATCH(H54972,Origin_List,0)),"")</f>
        <v/>
      </c>
    </row>
    <row r="54973" spans="4:13">
      <c r="D54973" s="20" t="str">
        <f>IFERROR(VLOOKUP(H54973&amp;"|"&amp;I54973,Sheet3!$H$2:$N$150,5,0),"")</f>
        <v/>
      </c>
      <c r="M54973" s="20" t="str">
        <f>IFERROR(INDEX(Sheet3!$Q$2:$Q$25,MATCH(H54973,Origin_List,0)),"")</f>
        <v/>
      </c>
    </row>
    <row r="54974" spans="4:13">
      <c r="D54974" s="20" t="str">
        <f>IFERROR(VLOOKUP(H54974&amp;"|"&amp;I54974,Sheet3!$H$2:$N$150,5,0),"")</f>
        <v/>
      </c>
      <c r="M54974" s="20" t="str">
        <f>IFERROR(INDEX(Sheet3!$Q$2:$Q$25,MATCH(H54974,Origin_List,0)),"")</f>
        <v/>
      </c>
    </row>
    <row r="54975" spans="4:13">
      <c r="D54975" s="20" t="str">
        <f>IFERROR(VLOOKUP(H54975&amp;"|"&amp;I54975,Sheet3!$H$2:$N$150,5,0),"")</f>
        <v/>
      </c>
      <c r="M54975" s="20" t="str">
        <f>IFERROR(INDEX(Sheet3!$Q$2:$Q$25,MATCH(H54975,Origin_List,0)),"")</f>
        <v/>
      </c>
    </row>
    <row r="54976" spans="4:13">
      <c r="D54976" s="20" t="str">
        <f>IFERROR(VLOOKUP(H54976&amp;"|"&amp;I54976,Sheet3!$H$2:$N$150,5,0),"")</f>
        <v/>
      </c>
      <c r="M54976" s="20" t="str">
        <f>IFERROR(INDEX(Sheet3!$Q$2:$Q$25,MATCH(H54976,Origin_List,0)),"")</f>
        <v/>
      </c>
    </row>
    <row r="54977" spans="4:13">
      <c r="D54977" s="20" t="str">
        <f>IFERROR(VLOOKUP(H54977&amp;"|"&amp;I54977,Sheet3!$H$2:$N$150,5,0),"")</f>
        <v/>
      </c>
      <c r="M54977" s="20" t="str">
        <f>IFERROR(INDEX(Sheet3!$Q$2:$Q$25,MATCH(H54977,Origin_List,0)),"")</f>
        <v/>
      </c>
    </row>
    <row r="54978" spans="4:13">
      <c r="D54978" s="20" t="str">
        <f>IFERROR(VLOOKUP(H54978&amp;"|"&amp;I54978,Sheet3!$H$2:$N$150,5,0),"")</f>
        <v/>
      </c>
      <c r="M54978" s="20" t="str">
        <f>IFERROR(INDEX(Sheet3!$Q$2:$Q$25,MATCH(H54978,Origin_List,0)),"")</f>
        <v/>
      </c>
    </row>
    <row r="54979" spans="4:13">
      <c r="D54979" s="20" t="str">
        <f>IFERROR(VLOOKUP(H54979&amp;"|"&amp;I54979,Sheet3!$H$2:$N$150,5,0),"")</f>
        <v/>
      </c>
      <c r="M54979" s="20" t="str">
        <f>IFERROR(INDEX(Sheet3!$Q$2:$Q$25,MATCH(H54979,Origin_List,0)),"")</f>
        <v/>
      </c>
    </row>
    <row r="54980" spans="4:13">
      <c r="D54980" s="20" t="str">
        <f>IFERROR(VLOOKUP(H54980&amp;"|"&amp;I54980,Sheet3!$H$2:$N$150,5,0),"")</f>
        <v/>
      </c>
      <c r="M54980" s="20" t="str">
        <f>IFERROR(INDEX(Sheet3!$Q$2:$Q$25,MATCH(H54980,Origin_List,0)),"")</f>
        <v/>
      </c>
    </row>
    <row r="54981" spans="4:13">
      <c r="D54981" s="20" t="str">
        <f>IFERROR(VLOOKUP(H54981&amp;"|"&amp;I54981,Sheet3!$H$2:$N$150,5,0),"")</f>
        <v/>
      </c>
      <c r="M54981" s="20" t="str">
        <f>IFERROR(INDEX(Sheet3!$Q$2:$Q$25,MATCH(H54981,Origin_List,0)),"")</f>
        <v/>
      </c>
    </row>
    <row r="54982" spans="4:13">
      <c r="D54982" s="20" t="str">
        <f>IFERROR(VLOOKUP(H54982&amp;"|"&amp;I54982,Sheet3!$H$2:$N$150,5,0),"")</f>
        <v/>
      </c>
      <c r="M54982" s="20" t="str">
        <f>IFERROR(INDEX(Sheet3!$Q$2:$Q$25,MATCH(H54982,Origin_List,0)),"")</f>
        <v/>
      </c>
    </row>
    <row r="54983" spans="4:13">
      <c r="D54983" s="20" t="str">
        <f>IFERROR(VLOOKUP(H54983&amp;"|"&amp;I54983,Sheet3!$H$2:$N$150,5,0),"")</f>
        <v/>
      </c>
      <c r="M54983" s="20" t="str">
        <f>IFERROR(INDEX(Sheet3!$Q$2:$Q$25,MATCH(H54983,Origin_List,0)),"")</f>
        <v/>
      </c>
    </row>
    <row r="54984" spans="4:13">
      <c r="D54984" s="20" t="str">
        <f>IFERROR(VLOOKUP(H54984&amp;"|"&amp;I54984,Sheet3!$H$2:$N$150,5,0),"")</f>
        <v/>
      </c>
      <c r="M54984" s="20" t="str">
        <f>IFERROR(INDEX(Sheet3!$Q$2:$Q$25,MATCH(H54984,Origin_List,0)),"")</f>
        <v/>
      </c>
    </row>
    <row r="54985" spans="4:13">
      <c r="D54985" s="20" t="str">
        <f>IFERROR(VLOOKUP(H54985&amp;"|"&amp;I54985,Sheet3!$H$2:$N$150,5,0),"")</f>
        <v/>
      </c>
      <c r="M54985" s="20" t="str">
        <f>IFERROR(INDEX(Sheet3!$Q$2:$Q$25,MATCH(H54985,Origin_List,0)),"")</f>
        <v/>
      </c>
    </row>
    <row r="54986" spans="4:13">
      <c r="D54986" s="20" t="str">
        <f>IFERROR(VLOOKUP(H54986&amp;"|"&amp;I54986,Sheet3!$H$2:$N$150,5,0),"")</f>
        <v/>
      </c>
      <c r="M54986" s="20" t="str">
        <f>IFERROR(INDEX(Sheet3!$Q$2:$Q$25,MATCH(H54986,Origin_List,0)),"")</f>
        <v/>
      </c>
    </row>
    <row r="54987" spans="4:13">
      <c r="D54987" s="20" t="str">
        <f>IFERROR(VLOOKUP(H54987&amp;"|"&amp;I54987,Sheet3!$H$2:$N$150,5,0),"")</f>
        <v/>
      </c>
      <c r="M54987" s="20" t="str">
        <f>IFERROR(INDEX(Sheet3!$Q$2:$Q$25,MATCH(H54987,Origin_List,0)),"")</f>
        <v/>
      </c>
    </row>
    <row r="54988" spans="4:13">
      <c r="D54988" s="20" t="str">
        <f>IFERROR(VLOOKUP(H54988&amp;"|"&amp;I54988,Sheet3!$H$2:$N$150,5,0),"")</f>
        <v/>
      </c>
      <c r="M54988" s="20" t="str">
        <f>IFERROR(INDEX(Sheet3!$Q$2:$Q$25,MATCH(H54988,Origin_List,0)),"")</f>
        <v/>
      </c>
    </row>
    <row r="54989" spans="4:13">
      <c r="D54989" s="20" t="str">
        <f>IFERROR(VLOOKUP(H54989&amp;"|"&amp;I54989,Sheet3!$H$2:$N$150,5,0),"")</f>
        <v/>
      </c>
      <c r="M54989" s="20" t="str">
        <f>IFERROR(INDEX(Sheet3!$Q$2:$Q$25,MATCH(H54989,Origin_List,0)),"")</f>
        <v/>
      </c>
    </row>
    <row r="54990" spans="4:13">
      <c r="D54990" s="20" t="str">
        <f>IFERROR(VLOOKUP(H54990&amp;"|"&amp;I54990,Sheet3!$H$2:$N$150,5,0),"")</f>
        <v/>
      </c>
      <c r="M54990" s="20" t="str">
        <f>IFERROR(INDEX(Sheet3!$Q$2:$Q$25,MATCH(H54990,Origin_List,0)),"")</f>
        <v/>
      </c>
    </row>
    <row r="54991" spans="4:13">
      <c r="D54991" s="20" t="str">
        <f>IFERROR(VLOOKUP(H54991&amp;"|"&amp;I54991,Sheet3!$H$2:$N$150,5,0),"")</f>
        <v/>
      </c>
      <c r="M54991" s="20" t="str">
        <f>IFERROR(INDEX(Sheet3!$Q$2:$Q$25,MATCH(H54991,Origin_List,0)),"")</f>
        <v/>
      </c>
    </row>
    <row r="54992" spans="4:13">
      <c r="D54992" s="20" t="str">
        <f>IFERROR(VLOOKUP(H54992&amp;"|"&amp;I54992,Sheet3!$H$2:$N$150,5,0),"")</f>
        <v/>
      </c>
      <c r="M54992" s="20" t="str">
        <f>IFERROR(INDEX(Sheet3!$Q$2:$Q$25,MATCH(H54992,Origin_List,0)),"")</f>
        <v/>
      </c>
    </row>
    <row r="54993" spans="4:13">
      <c r="D54993" s="20" t="str">
        <f>IFERROR(VLOOKUP(H54993&amp;"|"&amp;I54993,Sheet3!$H$2:$N$150,5,0),"")</f>
        <v/>
      </c>
      <c r="M54993" s="20" t="str">
        <f>IFERROR(INDEX(Sheet3!$Q$2:$Q$25,MATCH(H54993,Origin_List,0)),"")</f>
        <v/>
      </c>
    </row>
    <row r="54994" spans="4:13">
      <c r="D54994" s="20" t="str">
        <f>IFERROR(VLOOKUP(H54994&amp;"|"&amp;I54994,Sheet3!$H$2:$N$150,5,0),"")</f>
        <v/>
      </c>
      <c r="M54994" s="20" t="str">
        <f>IFERROR(INDEX(Sheet3!$Q$2:$Q$25,MATCH(H54994,Origin_List,0)),"")</f>
        <v/>
      </c>
    </row>
    <row r="54995" spans="4:13">
      <c r="D54995" s="20" t="str">
        <f>IFERROR(VLOOKUP(H54995&amp;"|"&amp;I54995,Sheet3!$H$2:$N$150,5,0),"")</f>
        <v/>
      </c>
      <c r="M54995" s="20" t="str">
        <f>IFERROR(INDEX(Sheet3!$Q$2:$Q$25,MATCH(H54995,Origin_List,0)),"")</f>
        <v/>
      </c>
    </row>
    <row r="54996" spans="4:13">
      <c r="D54996" s="20" t="str">
        <f>IFERROR(VLOOKUP(H54996&amp;"|"&amp;I54996,Sheet3!$H$2:$N$150,5,0),"")</f>
        <v/>
      </c>
      <c r="M54996" s="20" t="str">
        <f>IFERROR(INDEX(Sheet3!$Q$2:$Q$25,MATCH(H54996,Origin_List,0)),"")</f>
        <v/>
      </c>
    </row>
    <row r="54997" spans="4:13">
      <c r="D54997" s="20" t="str">
        <f>IFERROR(VLOOKUP(H54997&amp;"|"&amp;I54997,Sheet3!$H$2:$N$150,5,0),"")</f>
        <v/>
      </c>
      <c r="M54997" s="20" t="str">
        <f>IFERROR(INDEX(Sheet3!$Q$2:$Q$25,MATCH(H54997,Origin_List,0)),"")</f>
        <v/>
      </c>
    </row>
    <row r="54998" spans="4:13">
      <c r="D54998" s="20" t="str">
        <f>IFERROR(VLOOKUP(H54998&amp;"|"&amp;I54998,Sheet3!$H$2:$N$150,5,0),"")</f>
        <v/>
      </c>
      <c r="M54998" s="20" t="str">
        <f>IFERROR(INDEX(Sheet3!$Q$2:$Q$25,MATCH(H54998,Origin_List,0)),"")</f>
        <v/>
      </c>
    </row>
    <row r="54999" spans="4:13">
      <c r="D54999" s="20" t="str">
        <f>IFERROR(VLOOKUP(H54999&amp;"|"&amp;I54999,Sheet3!$H$2:$N$150,5,0),"")</f>
        <v/>
      </c>
      <c r="M54999" s="20" t="str">
        <f>IFERROR(INDEX(Sheet3!$Q$2:$Q$25,MATCH(H54999,Origin_List,0)),"")</f>
        <v/>
      </c>
    </row>
    <row r="55000" spans="4:13">
      <c r="D55000" s="20" t="str">
        <f>IFERROR(VLOOKUP(H55000&amp;"|"&amp;I55000,Sheet3!$H$2:$N$150,5,0),"")</f>
        <v/>
      </c>
      <c r="M55000" s="20" t="str">
        <f>IFERROR(INDEX(Sheet3!$Q$2:$Q$25,MATCH(H55000,Origin_List,0)),"")</f>
        <v/>
      </c>
    </row>
    <row r="55001" spans="4:13">
      <c r="D55001" s="20" t="str">
        <f>IFERROR(VLOOKUP(H55001&amp;"|"&amp;I55001,Sheet3!$H$2:$N$150,5,0),"")</f>
        <v/>
      </c>
      <c r="M55001" s="20" t="str">
        <f>IFERROR(INDEX(Sheet3!$Q$2:$Q$25,MATCH(H55001,Origin_List,0)),"")</f>
        <v/>
      </c>
    </row>
    <row r="55002" spans="4:13">
      <c r="D55002" s="20" t="str">
        <f>IFERROR(VLOOKUP(H55002&amp;"|"&amp;I55002,Sheet3!$H$2:$N$150,5,0),"")</f>
        <v/>
      </c>
      <c r="M55002" s="20" t="str">
        <f>IFERROR(INDEX(Sheet3!$Q$2:$Q$25,MATCH(H55002,Origin_List,0)),"")</f>
        <v/>
      </c>
    </row>
    <row r="55003" spans="4:13">
      <c r="D55003" s="20" t="str">
        <f>IFERROR(VLOOKUP(H55003&amp;"|"&amp;I55003,Sheet3!$H$2:$N$150,5,0),"")</f>
        <v/>
      </c>
      <c r="M55003" s="20" t="str">
        <f>IFERROR(INDEX(Sheet3!$Q$2:$Q$25,MATCH(H55003,Origin_List,0)),"")</f>
        <v/>
      </c>
    </row>
    <row r="55004" spans="4:13">
      <c r="D55004" s="20" t="str">
        <f>IFERROR(VLOOKUP(H55004&amp;"|"&amp;I55004,Sheet3!$H$2:$N$150,5,0),"")</f>
        <v/>
      </c>
      <c r="M55004" s="20" t="str">
        <f>IFERROR(INDEX(Sheet3!$Q$2:$Q$25,MATCH(H55004,Origin_List,0)),"")</f>
        <v/>
      </c>
    </row>
    <row r="55005" spans="4:13">
      <c r="D55005" s="20" t="str">
        <f>IFERROR(VLOOKUP(H55005&amp;"|"&amp;I55005,Sheet3!$H$2:$N$150,5,0),"")</f>
        <v/>
      </c>
      <c r="M55005" s="20" t="str">
        <f>IFERROR(INDEX(Sheet3!$Q$2:$Q$25,MATCH(H55005,Origin_List,0)),"")</f>
        <v/>
      </c>
    </row>
    <row r="55006" spans="4:13">
      <c r="D55006" s="20" t="str">
        <f>IFERROR(VLOOKUP(H55006&amp;"|"&amp;I55006,Sheet3!$H$2:$N$150,5,0),"")</f>
        <v/>
      </c>
      <c r="M55006" s="20" t="str">
        <f>IFERROR(INDEX(Sheet3!$Q$2:$Q$25,MATCH(H55006,Origin_List,0)),"")</f>
        <v/>
      </c>
    </row>
    <row r="55007" spans="4:13">
      <c r="D55007" s="20" t="str">
        <f>IFERROR(VLOOKUP(H55007&amp;"|"&amp;I55007,Sheet3!$H$2:$N$150,5,0),"")</f>
        <v/>
      </c>
      <c r="M55007" s="20" t="str">
        <f>IFERROR(INDEX(Sheet3!$Q$2:$Q$25,MATCH(H55007,Origin_List,0)),"")</f>
        <v/>
      </c>
    </row>
    <row r="55008" spans="4:13">
      <c r="D55008" s="20" t="str">
        <f>IFERROR(VLOOKUP(H55008&amp;"|"&amp;I55008,Sheet3!$H$2:$N$150,5,0),"")</f>
        <v/>
      </c>
      <c r="M55008" s="20" t="str">
        <f>IFERROR(INDEX(Sheet3!$Q$2:$Q$25,MATCH(H55008,Origin_List,0)),"")</f>
        <v/>
      </c>
    </row>
    <row r="55009" spans="4:13">
      <c r="D55009" s="20" t="str">
        <f>IFERROR(VLOOKUP(H55009&amp;"|"&amp;I55009,Sheet3!$H$2:$N$150,5,0),"")</f>
        <v/>
      </c>
      <c r="M55009" s="20" t="str">
        <f>IFERROR(INDEX(Sheet3!$Q$2:$Q$25,MATCH(H55009,Origin_List,0)),"")</f>
        <v/>
      </c>
    </row>
    <row r="55010" spans="4:13">
      <c r="D55010" s="20" t="str">
        <f>IFERROR(VLOOKUP(H55010&amp;"|"&amp;I55010,Sheet3!$H$2:$N$150,5,0),"")</f>
        <v/>
      </c>
      <c r="M55010" s="20" t="str">
        <f>IFERROR(INDEX(Sheet3!$Q$2:$Q$25,MATCH(H55010,Origin_List,0)),"")</f>
        <v/>
      </c>
    </row>
    <row r="55011" spans="4:13">
      <c r="D55011" s="20" t="str">
        <f>IFERROR(VLOOKUP(H55011&amp;"|"&amp;I55011,Sheet3!$H$2:$N$150,5,0),"")</f>
        <v/>
      </c>
      <c r="M55011" s="20" t="str">
        <f>IFERROR(INDEX(Sheet3!$Q$2:$Q$25,MATCH(H55011,Origin_List,0)),"")</f>
        <v/>
      </c>
    </row>
    <row r="55012" spans="4:13">
      <c r="D55012" s="20" t="str">
        <f>IFERROR(VLOOKUP(H55012&amp;"|"&amp;I55012,Sheet3!$H$2:$N$150,5,0),"")</f>
        <v/>
      </c>
      <c r="M55012" s="20" t="str">
        <f>IFERROR(INDEX(Sheet3!$Q$2:$Q$25,MATCH(H55012,Origin_List,0)),"")</f>
        <v/>
      </c>
    </row>
    <row r="55013" spans="4:13">
      <c r="D55013" s="20" t="str">
        <f>IFERROR(VLOOKUP(H55013&amp;"|"&amp;I55013,Sheet3!$H$2:$N$150,5,0),"")</f>
        <v/>
      </c>
      <c r="M55013" s="20" t="str">
        <f>IFERROR(INDEX(Sheet3!$Q$2:$Q$25,MATCH(H55013,Origin_List,0)),"")</f>
        <v/>
      </c>
    </row>
    <row r="55014" spans="4:13">
      <c r="D55014" s="20" t="str">
        <f>IFERROR(VLOOKUP(H55014&amp;"|"&amp;I55014,Sheet3!$H$2:$N$150,5,0),"")</f>
        <v/>
      </c>
      <c r="M55014" s="20" t="str">
        <f>IFERROR(INDEX(Sheet3!$Q$2:$Q$25,MATCH(H55014,Origin_List,0)),"")</f>
        <v/>
      </c>
    </row>
    <row r="55015" spans="4:13">
      <c r="D55015" s="20" t="str">
        <f>IFERROR(VLOOKUP(H55015&amp;"|"&amp;I55015,Sheet3!$H$2:$N$150,5,0),"")</f>
        <v/>
      </c>
      <c r="M55015" s="20" t="str">
        <f>IFERROR(INDEX(Sheet3!$Q$2:$Q$25,MATCH(H55015,Origin_List,0)),"")</f>
        <v/>
      </c>
    </row>
    <row r="55016" spans="4:13">
      <c r="D55016" s="20" t="str">
        <f>IFERROR(VLOOKUP(H55016&amp;"|"&amp;I55016,Sheet3!$H$2:$N$150,5,0),"")</f>
        <v/>
      </c>
      <c r="M55016" s="20" t="str">
        <f>IFERROR(INDEX(Sheet3!$Q$2:$Q$25,MATCH(H55016,Origin_List,0)),"")</f>
        <v/>
      </c>
    </row>
    <row r="55017" spans="4:13">
      <c r="D55017" s="20" t="str">
        <f>IFERROR(VLOOKUP(H55017&amp;"|"&amp;I55017,Sheet3!$H$2:$N$150,5,0),"")</f>
        <v/>
      </c>
      <c r="M55017" s="20" t="str">
        <f>IFERROR(INDEX(Sheet3!$Q$2:$Q$25,MATCH(H55017,Origin_List,0)),"")</f>
        <v/>
      </c>
    </row>
    <row r="55018" spans="4:13">
      <c r="D55018" s="20" t="str">
        <f>IFERROR(VLOOKUP(H55018&amp;"|"&amp;I55018,Sheet3!$H$2:$N$150,5,0),"")</f>
        <v/>
      </c>
      <c r="M55018" s="20" t="str">
        <f>IFERROR(INDEX(Sheet3!$Q$2:$Q$25,MATCH(H55018,Origin_List,0)),"")</f>
        <v/>
      </c>
    </row>
    <row r="55019" spans="4:13">
      <c r="D55019" s="20" t="str">
        <f>IFERROR(VLOOKUP(H55019&amp;"|"&amp;I55019,Sheet3!$H$2:$N$150,5,0),"")</f>
        <v/>
      </c>
      <c r="M55019" s="20" t="str">
        <f>IFERROR(INDEX(Sheet3!$Q$2:$Q$25,MATCH(H55019,Origin_List,0)),"")</f>
        <v/>
      </c>
    </row>
    <row r="55020" spans="4:13">
      <c r="D55020" s="20" t="str">
        <f>IFERROR(VLOOKUP(H55020&amp;"|"&amp;I55020,Sheet3!$H$2:$N$150,5,0),"")</f>
        <v/>
      </c>
      <c r="M55020" s="20" t="str">
        <f>IFERROR(INDEX(Sheet3!$Q$2:$Q$25,MATCH(H55020,Origin_List,0)),"")</f>
        <v/>
      </c>
    </row>
    <row r="55021" spans="4:13">
      <c r="D55021" s="20" t="str">
        <f>IFERROR(VLOOKUP(H55021&amp;"|"&amp;I55021,Sheet3!$H$2:$N$150,5,0),"")</f>
        <v/>
      </c>
      <c r="M55021" s="20" t="str">
        <f>IFERROR(INDEX(Sheet3!$Q$2:$Q$25,MATCH(H55021,Origin_List,0)),"")</f>
        <v/>
      </c>
    </row>
    <row r="55022" spans="4:13">
      <c r="D55022" s="20" t="str">
        <f>IFERROR(VLOOKUP(H55022&amp;"|"&amp;I55022,Sheet3!$H$2:$N$150,5,0),"")</f>
        <v/>
      </c>
      <c r="M55022" s="20" t="str">
        <f>IFERROR(INDEX(Sheet3!$Q$2:$Q$25,MATCH(H55022,Origin_List,0)),"")</f>
        <v/>
      </c>
    </row>
    <row r="55023" spans="4:13">
      <c r="D55023" s="20" t="str">
        <f>IFERROR(VLOOKUP(H55023&amp;"|"&amp;I55023,Sheet3!$H$2:$N$150,5,0),"")</f>
        <v/>
      </c>
      <c r="M55023" s="20" t="str">
        <f>IFERROR(INDEX(Sheet3!$Q$2:$Q$25,MATCH(H55023,Origin_List,0)),"")</f>
        <v/>
      </c>
    </row>
    <row r="55024" spans="4:13">
      <c r="D55024" s="20" t="str">
        <f>IFERROR(VLOOKUP(H55024&amp;"|"&amp;I55024,Sheet3!$H$2:$N$150,5,0),"")</f>
        <v/>
      </c>
      <c r="M55024" s="20" t="str">
        <f>IFERROR(INDEX(Sheet3!$Q$2:$Q$25,MATCH(H55024,Origin_List,0)),"")</f>
        <v/>
      </c>
    </row>
    <row r="55025" spans="4:13">
      <c r="D55025" s="20" t="str">
        <f>IFERROR(VLOOKUP(H55025&amp;"|"&amp;I55025,Sheet3!$H$2:$N$150,5,0),"")</f>
        <v/>
      </c>
      <c r="M55025" s="20" t="str">
        <f>IFERROR(INDEX(Sheet3!$Q$2:$Q$25,MATCH(H55025,Origin_List,0)),"")</f>
        <v/>
      </c>
    </row>
    <row r="55026" spans="4:13">
      <c r="D55026" s="20" t="str">
        <f>IFERROR(VLOOKUP(H55026&amp;"|"&amp;I55026,Sheet3!$H$2:$N$150,5,0),"")</f>
        <v/>
      </c>
      <c r="M55026" s="20" t="str">
        <f>IFERROR(INDEX(Sheet3!$Q$2:$Q$25,MATCH(H55026,Origin_List,0)),"")</f>
        <v/>
      </c>
    </row>
    <row r="55027" spans="4:13">
      <c r="D55027" s="20" t="str">
        <f>IFERROR(VLOOKUP(H55027&amp;"|"&amp;I55027,Sheet3!$H$2:$N$150,5,0),"")</f>
        <v/>
      </c>
      <c r="M55027" s="20" t="str">
        <f>IFERROR(INDEX(Sheet3!$Q$2:$Q$25,MATCH(H55027,Origin_List,0)),"")</f>
        <v/>
      </c>
    </row>
    <row r="55028" spans="4:13">
      <c r="D55028" s="20" t="str">
        <f>IFERROR(VLOOKUP(H55028&amp;"|"&amp;I55028,Sheet3!$H$2:$N$150,5,0),"")</f>
        <v/>
      </c>
      <c r="M55028" s="20" t="str">
        <f>IFERROR(INDEX(Sheet3!$Q$2:$Q$25,MATCH(H55028,Origin_List,0)),"")</f>
        <v/>
      </c>
    </row>
    <row r="55029" spans="4:13">
      <c r="D55029" s="20" t="str">
        <f>IFERROR(VLOOKUP(H55029&amp;"|"&amp;I55029,Sheet3!$H$2:$N$150,5,0),"")</f>
        <v/>
      </c>
      <c r="M55029" s="20" t="str">
        <f>IFERROR(INDEX(Sheet3!$Q$2:$Q$25,MATCH(H55029,Origin_List,0)),"")</f>
        <v/>
      </c>
    </row>
    <row r="55030" spans="4:13">
      <c r="D55030" s="20" t="str">
        <f>IFERROR(VLOOKUP(H55030&amp;"|"&amp;I55030,Sheet3!$H$2:$N$150,5,0),"")</f>
        <v/>
      </c>
      <c r="M55030" s="20" t="str">
        <f>IFERROR(INDEX(Sheet3!$Q$2:$Q$25,MATCH(H55030,Origin_List,0)),"")</f>
        <v/>
      </c>
    </row>
    <row r="55031" spans="4:13">
      <c r="D55031" s="20" t="str">
        <f>IFERROR(VLOOKUP(H55031&amp;"|"&amp;I55031,Sheet3!$H$2:$N$150,5,0),"")</f>
        <v/>
      </c>
      <c r="M55031" s="20" t="str">
        <f>IFERROR(INDEX(Sheet3!$Q$2:$Q$25,MATCH(H55031,Origin_List,0)),"")</f>
        <v/>
      </c>
    </row>
    <row r="55032" spans="4:13">
      <c r="D55032" s="20" t="str">
        <f>IFERROR(VLOOKUP(H55032&amp;"|"&amp;I55032,Sheet3!$H$2:$N$150,5,0),"")</f>
        <v/>
      </c>
      <c r="M55032" s="20" t="str">
        <f>IFERROR(INDEX(Sheet3!$Q$2:$Q$25,MATCH(H55032,Origin_List,0)),"")</f>
        <v/>
      </c>
    </row>
    <row r="55033" spans="4:13">
      <c r="D55033" s="20" t="str">
        <f>IFERROR(VLOOKUP(H55033&amp;"|"&amp;I55033,Sheet3!$H$2:$N$150,5,0),"")</f>
        <v/>
      </c>
      <c r="M55033" s="20" t="str">
        <f>IFERROR(INDEX(Sheet3!$Q$2:$Q$25,MATCH(H55033,Origin_List,0)),"")</f>
        <v/>
      </c>
    </row>
    <row r="55034" spans="4:13">
      <c r="D55034" s="20" t="str">
        <f>IFERROR(VLOOKUP(H55034&amp;"|"&amp;I55034,Sheet3!$H$2:$N$150,5,0),"")</f>
        <v/>
      </c>
      <c r="M55034" s="20" t="str">
        <f>IFERROR(INDEX(Sheet3!$Q$2:$Q$25,MATCH(H55034,Origin_List,0)),"")</f>
        <v/>
      </c>
    </row>
    <row r="55035" spans="4:13">
      <c r="D55035" s="20" t="str">
        <f>IFERROR(VLOOKUP(H55035&amp;"|"&amp;I55035,Sheet3!$H$2:$N$150,5,0),"")</f>
        <v/>
      </c>
      <c r="M55035" s="20" t="str">
        <f>IFERROR(INDEX(Sheet3!$Q$2:$Q$25,MATCH(H55035,Origin_List,0)),"")</f>
        <v/>
      </c>
    </row>
    <row r="55036" spans="4:13">
      <c r="D55036" s="20" t="str">
        <f>IFERROR(VLOOKUP(H55036&amp;"|"&amp;I55036,Sheet3!$H$2:$N$150,5,0),"")</f>
        <v/>
      </c>
      <c r="M55036" s="20" t="str">
        <f>IFERROR(INDEX(Sheet3!$Q$2:$Q$25,MATCH(H55036,Origin_List,0)),"")</f>
        <v/>
      </c>
    </row>
    <row r="55037" spans="4:13">
      <c r="D55037" s="20" t="str">
        <f>IFERROR(VLOOKUP(H55037&amp;"|"&amp;I55037,Sheet3!$H$2:$N$150,5,0),"")</f>
        <v/>
      </c>
      <c r="M55037" s="20" t="str">
        <f>IFERROR(INDEX(Sheet3!$Q$2:$Q$25,MATCH(H55037,Origin_List,0)),"")</f>
        <v/>
      </c>
    </row>
    <row r="55038" spans="4:13">
      <c r="D55038" s="20" t="str">
        <f>IFERROR(VLOOKUP(H55038&amp;"|"&amp;I55038,Sheet3!$H$2:$N$150,5,0),"")</f>
        <v/>
      </c>
      <c r="M55038" s="20" t="str">
        <f>IFERROR(INDEX(Sheet3!$Q$2:$Q$25,MATCH(H55038,Origin_List,0)),"")</f>
        <v/>
      </c>
    </row>
    <row r="55039" spans="4:13">
      <c r="D55039" s="20" t="str">
        <f>IFERROR(VLOOKUP(H55039&amp;"|"&amp;I55039,Sheet3!$H$2:$N$150,5,0),"")</f>
        <v/>
      </c>
      <c r="M55039" s="20" t="str">
        <f>IFERROR(INDEX(Sheet3!$Q$2:$Q$25,MATCH(H55039,Origin_List,0)),"")</f>
        <v/>
      </c>
    </row>
    <row r="55040" spans="4:13">
      <c r="D55040" s="20" t="str">
        <f>IFERROR(VLOOKUP(H55040&amp;"|"&amp;I55040,Sheet3!$H$2:$N$150,5,0),"")</f>
        <v/>
      </c>
      <c r="M55040" s="20" t="str">
        <f>IFERROR(INDEX(Sheet3!$Q$2:$Q$25,MATCH(H55040,Origin_List,0)),"")</f>
        <v/>
      </c>
    </row>
    <row r="55041" spans="4:13">
      <c r="D55041" s="20" t="str">
        <f>IFERROR(VLOOKUP(H55041&amp;"|"&amp;I55041,Sheet3!$H$2:$N$150,5,0),"")</f>
        <v/>
      </c>
      <c r="M55041" s="20" t="str">
        <f>IFERROR(INDEX(Sheet3!$Q$2:$Q$25,MATCH(H55041,Origin_List,0)),"")</f>
        <v/>
      </c>
    </row>
    <row r="55042" spans="4:13">
      <c r="D55042" s="20" t="str">
        <f>IFERROR(VLOOKUP(H55042&amp;"|"&amp;I55042,Sheet3!$H$2:$N$150,5,0),"")</f>
        <v/>
      </c>
      <c r="M55042" s="20" t="str">
        <f>IFERROR(INDEX(Sheet3!$Q$2:$Q$25,MATCH(H55042,Origin_List,0)),"")</f>
        <v/>
      </c>
    </row>
    <row r="55043" spans="4:13">
      <c r="D55043" s="20" t="str">
        <f>IFERROR(VLOOKUP(H55043&amp;"|"&amp;I55043,Sheet3!$H$2:$N$150,5,0),"")</f>
        <v/>
      </c>
      <c r="M55043" s="20" t="str">
        <f>IFERROR(INDEX(Sheet3!$Q$2:$Q$25,MATCH(H55043,Origin_List,0)),"")</f>
        <v/>
      </c>
    </row>
    <row r="55044" spans="4:13">
      <c r="D55044" s="20" t="str">
        <f>IFERROR(VLOOKUP(H55044&amp;"|"&amp;I55044,Sheet3!$H$2:$N$150,5,0),"")</f>
        <v/>
      </c>
      <c r="M55044" s="20" t="str">
        <f>IFERROR(INDEX(Sheet3!$Q$2:$Q$25,MATCH(H55044,Origin_List,0)),"")</f>
        <v/>
      </c>
    </row>
    <row r="55045" spans="4:13">
      <c r="D55045" s="20" t="str">
        <f>IFERROR(VLOOKUP(H55045&amp;"|"&amp;I55045,Sheet3!$H$2:$N$150,5,0),"")</f>
        <v/>
      </c>
      <c r="M55045" s="20" t="str">
        <f>IFERROR(INDEX(Sheet3!$Q$2:$Q$25,MATCH(H55045,Origin_List,0)),"")</f>
        <v/>
      </c>
    </row>
    <row r="55046" spans="4:13">
      <c r="D55046" s="20" t="str">
        <f>IFERROR(VLOOKUP(H55046&amp;"|"&amp;I55046,Sheet3!$H$2:$N$150,5,0),"")</f>
        <v/>
      </c>
      <c r="M55046" s="20" t="str">
        <f>IFERROR(INDEX(Sheet3!$Q$2:$Q$25,MATCH(H55046,Origin_List,0)),"")</f>
        <v/>
      </c>
    </row>
    <row r="55047" spans="4:13">
      <c r="D55047" s="20" t="str">
        <f>IFERROR(VLOOKUP(H55047&amp;"|"&amp;I55047,Sheet3!$H$2:$N$150,5,0),"")</f>
        <v/>
      </c>
      <c r="M55047" s="20" t="str">
        <f>IFERROR(INDEX(Sheet3!$Q$2:$Q$25,MATCH(H55047,Origin_List,0)),"")</f>
        <v/>
      </c>
    </row>
    <row r="55048" spans="4:13">
      <c r="D55048" s="20" t="str">
        <f>IFERROR(VLOOKUP(H55048&amp;"|"&amp;I55048,Sheet3!$H$2:$N$150,5,0),"")</f>
        <v/>
      </c>
      <c r="M55048" s="20" t="str">
        <f>IFERROR(INDEX(Sheet3!$Q$2:$Q$25,MATCH(H55048,Origin_List,0)),"")</f>
        <v/>
      </c>
    </row>
    <row r="55049" spans="4:13">
      <c r="D55049" s="20" t="str">
        <f>IFERROR(VLOOKUP(H55049&amp;"|"&amp;I55049,Sheet3!$H$2:$N$150,5,0),"")</f>
        <v/>
      </c>
      <c r="M55049" s="20" t="str">
        <f>IFERROR(INDEX(Sheet3!$Q$2:$Q$25,MATCH(H55049,Origin_List,0)),"")</f>
        <v/>
      </c>
    </row>
    <row r="55050" spans="4:13">
      <c r="D55050" s="20" t="str">
        <f>IFERROR(VLOOKUP(H55050&amp;"|"&amp;I55050,Sheet3!$H$2:$N$150,5,0),"")</f>
        <v/>
      </c>
      <c r="M55050" s="20" t="str">
        <f>IFERROR(INDEX(Sheet3!$Q$2:$Q$25,MATCH(H55050,Origin_List,0)),"")</f>
        <v/>
      </c>
    </row>
    <row r="55051" spans="4:13">
      <c r="D55051" s="20" t="str">
        <f>IFERROR(VLOOKUP(H55051&amp;"|"&amp;I55051,Sheet3!$H$2:$N$150,5,0),"")</f>
        <v/>
      </c>
      <c r="M55051" s="20" t="str">
        <f>IFERROR(INDEX(Sheet3!$Q$2:$Q$25,MATCH(H55051,Origin_List,0)),"")</f>
        <v/>
      </c>
    </row>
    <row r="55052" spans="4:13">
      <c r="D55052" s="20" t="str">
        <f>IFERROR(VLOOKUP(H55052&amp;"|"&amp;I55052,Sheet3!$H$2:$N$150,5,0),"")</f>
        <v/>
      </c>
      <c r="M55052" s="20" t="str">
        <f>IFERROR(INDEX(Sheet3!$Q$2:$Q$25,MATCH(H55052,Origin_List,0)),"")</f>
        <v/>
      </c>
    </row>
    <row r="55053" spans="4:13">
      <c r="D55053" s="20" t="str">
        <f>IFERROR(VLOOKUP(H55053&amp;"|"&amp;I55053,Sheet3!$H$2:$N$150,5,0),"")</f>
        <v/>
      </c>
      <c r="M55053" s="20" t="str">
        <f>IFERROR(INDEX(Sheet3!$Q$2:$Q$25,MATCH(H55053,Origin_List,0)),"")</f>
        <v/>
      </c>
    </row>
    <row r="55054" spans="4:13">
      <c r="D55054" s="20" t="str">
        <f>IFERROR(VLOOKUP(H55054&amp;"|"&amp;I55054,Sheet3!$H$2:$N$150,5,0),"")</f>
        <v/>
      </c>
      <c r="M55054" s="20" t="str">
        <f>IFERROR(INDEX(Sheet3!$Q$2:$Q$25,MATCH(H55054,Origin_List,0)),"")</f>
        <v/>
      </c>
    </row>
    <row r="55055" spans="4:13">
      <c r="D55055" s="20" t="str">
        <f>IFERROR(VLOOKUP(H55055&amp;"|"&amp;I55055,Sheet3!$H$2:$N$150,5,0),"")</f>
        <v/>
      </c>
      <c r="M55055" s="20" t="str">
        <f>IFERROR(INDEX(Sheet3!$Q$2:$Q$25,MATCH(H55055,Origin_List,0)),"")</f>
        <v/>
      </c>
    </row>
    <row r="55056" spans="4:13">
      <c r="D55056" s="20" t="str">
        <f>IFERROR(VLOOKUP(H55056&amp;"|"&amp;I55056,Sheet3!$H$2:$N$150,5,0),"")</f>
        <v/>
      </c>
      <c r="M55056" s="20" t="str">
        <f>IFERROR(INDEX(Sheet3!$Q$2:$Q$25,MATCH(H55056,Origin_List,0)),"")</f>
        <v/>
      </c>
    </row>
    <row r="55057" spans="4:13">
      <c r="D55057" s="20" t="str">
        <f>IFERROR(VLOOKUP(H55057&amp;"|"&amp;I55057,Sheet3!$H$2:$N$150,5,0),"")</f>
        <v/>
      </c>
      <c r="M55057" s="20" t="str">
        <f>IFERROR(INDEX(Sheet3!$Q$2:$Q$25,MATCH(H55057,Origin_List,0)),"")</f>
        <v/>
      </c>
    </row>
    <row r="55058" spans="4:13">
      <c r="D55058" s="20" t="str">
        <f>IFERROR(VLOOKUP(H55058&amp;"|"&amp;I55058,Sheet3!$H$2:$N$150,5,0),"")</f>
        <v/>
      </c>
      <c r="M55058" s="20" t="str">
        <f>IFERROR(INDEX(Sheet3!$Q$2:$Q$25,MATCH(H55058,Origin_List,0)),"")</f>
        <v/>
      </c>
    </row>
    <row r="55059" spans="4:13">
      <c r="D55059" s="20" t="str">
        <f>IFERROR(VLOOKUP(H55059&amp;"|"&amp;I55059,Sheet3!$H$2:$N$150,5,0),"")</f>
        <v/>
      </c>
      <c r="M55059" s="20" t="str">
        <f>IFERROR(INDEX(Sheet3!$Q$2:$Q$25,MATCH(H55059,Origin_List,0)),"")</f>
        <v/>
      </c>
    </row>
    <row r="55060" spans="4:13">
      <c r="D55060" s="20" t="str">
        <f>IFERROR(VLOOKUP(H55060&amp;"|"&amp;I55060,Sheet3!$H$2:$N$150,5,0),"")</f>
        <v/>
      </c>
      <c r="M55060" s="20" t="str">
        <f>IFERROR(INDEX(Sheet3!$Q$2:$Q$25,MATCH(H55060,Origin_List,0)),"")</f>
        <v/>
      </c>
    </row>
    <row r="55061" spans="4:13">
      <c r="D55061" s="20" t="str">
        <f>IFERROR(VLOOKUP(H55061&amp;"|"&amp;I55061,Sheet3!$H$2:$N$150,5,0),"")</f>
        <v/>
      </c>
      <c r="M55061" s="20" t="str">
        <f>IFERROR(INDEX(Sheet3!$Q$2:$Q$25,MATCH(H55061,Origin_List,0)),"")</f>
        <v/>
      </c>
    </row>
    <row r="55062" spans="4:13">
      <c r="D55062" s="20" t="str">
        <f>IFERROR(VLOOKUP(H55062&amp;"|"&amp;I55062,Sheet3!$H$2:$N$150,5,0),"")</f>
        <v/>
      </c>
      <c r="M55062" s="20" t="str">
        <f>IFERROR(INDEX(Sheet3!$Q$2:$Q$25,MATCH(H55062,Origin_List,0)),"")</f>
        <v/>
      </c>
    </row>
    <row r="55063" spans="4:13">
      <c r="D55063" s="20" t="str">
        <f>IFERROR(VLOOKUP(H55063&amp;"|"&amp;I55063,Sheet3!$H$2:$N$150,5,0),"")</f>
        <v/>
      </c>
      <c r="M55063" s="20" t="str">
        <f>IFERROR(INDEX(Sheet3!$Q$2:$Q$25,MATCH(H55063,Origin_List,0)),"")</f>
        <v/>
      </c>
    </row>
    <row r="55064" spans="4:13">
      <c r="D55064" s="20" t="str">
        <f>IFERROR(VLOOKUP(H55064&amp;"|"&amp;I55064,Sheet3!$H$2:$N$150,5,0),"")</f>
        <v/>
      </c>
      <c r="M55064" s="20" t="str">
        <f>IFERROR(INDEX(Sheet3!$Q$2:$Q$25,MATCH(H55064,Origin_List,0)),"")</f>
        <v/>
      </c>
    </row>
    <row r="55065" spans="4:13">
      <c r="D55065" s="20" t="str">
        <f>IFERROR(VLOOKUP(H55065&amp;"|"&amp;I55065,Sheet3!$H$2:$N$150,5,0),"")</f>
        <v/>
      </c>
      <c r="M55065" s="20" t="str">
        <f>IFERROR(INDEX(Sheet3!$Q$2:$Q$25,MATCH(H55065,Origin_List,0)),"")</f>
        <v/>
      </c>
    </row>
    <row r="55066" spans="4:13">
      <c r="D55066" s="20" t="str">
        <f>IFERROR(VLOOKUP(H55066&amp;"|"&amp;I55066,Sheet3!$H$2:$N$150,5,0),"")</f>
        <v/>
      </c>
      <c r="M55066" s="20" t="str">
        <f>IFERROR(INDEX(Sheet3!$Q$2:$Q$25,MATCH(H55066,Origin_List,0)),"")</f>
        <v/>
      </c>
    </row>
    <row r="55067" spans="4:13">
      <c r="D55067" s="20" t="str">
        <f>IFERROR(VLOOKUP(H55067&amp;"|"&amp;I55067,Sheet3!$H$2:$N$150,5,0),"")</f>
        <v/>
      </c>
      <c r="M55067" s="20" t="str">
        <f>IFERROR(INDEX(Sheet3!$Q$2:$Q$25,MATCH(H55067,Origin_List,0)),"")</f>
        <v/>
      </c>
    </row>
    <row r="55068" spans="4:13">
      <c r="D55068" s="20" t="str">
        <f>IFERROR(VLOOKUP(H55068&amp;"|"&amp;I55068,Sheet3!$H$2:$N$150,5,0),"")</f>
        <v/>
      </c>
      <c r="M55068" s="20" t="str">
        <f>IFERROR(INDEX(Sheet3!$Q$2:$Q$25,MATCH(H55068,Origin_List,0)),"")</f>
        <v/>
      </c>
    </row>
    <row r="55069" spans="4:13">
      <c r="D55069" s="20" t="str">
        <f>IFERROR(VLOOKUP(H55069&amp;"|"&amp;I55069,Sheet3!$H$2:$N$150,5,0),"")</f>
        <v/>
      </c>
      <c r="M55069" s="20" t="str">
        <f>IFERROR(INDEX(Sheet3!$Q$2:$Q$25,MATCH(H55069,Origin_List,0)),"")</f>
        <v/>
      </c>
    </row>
    <row r="55070" spans="4:13">
      <c r="D55070" s="20" t="str">
        <f>IFERROR(VLOOKUP(H55070&amp;"|"&amp;I55070,Sheet3!$H$2:$N$150,5,0),"")</f>
        <v/>
      </c>
      <c r="M55070" s="20" t="str">
        <f>IFERROR(INDEX(Sheet3!$Q$2:$Q$25,MATCH(H55070,Origin_List,0)),"")</f>
        <v/>
      </c>
    </row>
    <row r="55071" spans="4:13">
      <c r="D55071" s="20" t="str">
        <f>IFERROR(VLOOKUP(H55071&amp;"|"&amp;I55071,Sheet3!$H$2:$N$150,5,0),"")</f>
        <v/>
      </c>
      <c r="M55071" s="20" t="str">
        <f>IFERROR(INDEX(Sheet3!$Q$2:$Q$25,MATCH(H55071,Origin_List,0)),"")</f>
        <v/>
      </c>
    </row>
    <row r="55072" spans="4:13">
      <c r="D55072" s="20" t="str">
        <f>IFERROR(VLOOKUP(H55072&amp;"|"&amp;I55072,Sheet3!$H$2:$N$150,5,0),"")</f>
        <v/>
      </c>
      <c r="M55072" s="20" t="str">
        <f>IFERROR(INDEX(Sheet3!$Q$2:$Q$25,MATCH(H55072,Origin_List,0)),"")</f>
        <v/>
      </c>
    </row>
    <row r="55073" spans="4:13">
      <c r="D55073" s="20" t="str">
        <f>IFERROR(VLOOKUP(H55073&amp;"|"&amp;I55073,Sheet3!$H$2:$N$150,5,0),"")</f>
        <v/>
      </c>
      <c r="M55073" s="20" t="str">
        <f>IFERROR(INDEX(Sheet3!$Q$2:$Q$25,MATCH(H55073,Origin_List,0)),"")</f>
        <v/>
      </c>
    </row>
    <row r="55074" spans="4:13">
      <c r="D55074" s="20" t="str">
        <f>IFERROR(VLOOKUP(H55074&amp;"|"&amp;I55074,Sheet3!$H$2:$N$150,5,0),"")</f>
        <v/>
      </c>
      <c r="M55074" s="20" t="str">
        <f>IFERROR(INDEX(Sheet3!$Q$2:$Q$25,MATCH(H55074,Origin_List,0)),"")</f>
        <v/>
      </c>
    </row>
    <row r="55075" spans="4:13">
      <c r="D55075" s="20" t="str">
        <f>IFERROR(VLOOKUP(H55075&amp;"|"&amp;I55075,Sheet3!$H$2:$N$150,5,0),"")</f>
        <v/>
      </c>
      <c r="M55075" s="20" t="str">
        <f>IFERROR(INDEX(Sheet3!$Q$2:$Q$25,MATCH(H55075,Origin_List,0)),"")</f>
        <v/>
      </c>
    </row>
    <row r="55076" spans="4:13">
      <c r="D55076" s="20" t="str">
        <f>IFERROR(VLOOKUP(H55076&amp;"|"&amp;I55076,Sheet3!$H$2:$N$150,5,0),"")</f>
        <v/>
      </c>
      <c r="M55076" s="20" t="str">
        <f>IFERROR(INDEX(Sheet3!$Q$2:$Q$25,MATCH(H55076,Origin_List,0)),"")</f>
        <v/>
      </c>
    </row>
    <row r="55077" spans="4:13">
      <c r="D55077" s="20" t="str">
        <f>IFERROR(VLOOKUP(H55077&amp;"|"&amp;I55077,Sheet3!$H$2:$N$150,5,0),"")</f>
        <v/>
      </c>
      <c r="M55077" s="20" t="str">
        <f>IFERROR(INDEX(Sheet3!$Q$2:$Q$25,MATCH(H55077,Origin_List,0)),"")</f>
        <v/>
      </c>
    </row>
    <row r="55078" spans="4:13">
      <c r="D55078" s="20" t="str">
        <f>IFERROR(VLOOKUP(H55078&amp;"|"&amp;I55078,Sheet3!$H$2:$N$150,5,0),"")</f>
        <v/>
      </c>
      <c r="M55078" s="20" t="str">
        <f>IFERROR(INDEX(Sheet3!$Q$2:$Q$25,MATCH(H55078,Origin_List,0)),"")</f>
        <v/>
      </c>
    </row>
    <row r="55079" spans="4:13">
      <c r="D55079" s="20" t="str">
        <f>IFERROR(VLOOKUP(H55079&amp;"|"&amp;I55079,Sheet3!$H$2:$N$150,5,0),"")</f>
        <v/>
      </c>
      <c r="M55079" s="20" t="str">
        <f>IFERROR(INDEX(Sheet3!$Q$2:$Q$25,MATCH(H55079,Origin_List,0)),"")</f>
        <v/>
      </c>
    </row>
    <row r="55080" spans="4:13">
      <c r="D55080" s="20" t="str">
        <f>IFERROR(VLOOKUP(H55080&amp;"|"&amp;I55080,Sheet3!$H$2:$N$150,5,0),"")</f>
        <v/>
      </c>
      <c r="M55080" s="20" t="str">
        <f>IFERROR(INDEX(Sheet3!$Q$2:$Q$25,MATCH(H55080,Origin_List,0)),"")</f>
        <v/>
      </c>
    </row>
    <row r="55081" spans="4:13">
      <c r="D55081" s="20" t="str">
        <f>IFERROR(VLOOKUP(H55081&amp;"|"&amp;I55081,Sheet3!$H$2:$N$150,5,0),"")</f>
        <v/>
      </c>
      <c r="M55081" s="20" t="str">
        <f>IFERROR(INDEX(Sheet3!$Q$2:$Q$25,MATCH(H55081,Origin_List,0)),"")</f>
        <v/>
      </c>
    </row>
    <row r="55082" spans="4:13">
      <c r="D55082" s="20" t="str">
        <f>IFERROR(VLOOKUP(H55082&amp;"|"&amp;I55082,Sheet3!$H$2:$N$150,5,0),"")</f>
        <v/>
      </c>
      <c r="M55082" s="20" t="str">
        <f>IFERROR(INDEX(Sheet3!$Q$2:$Q$25,MATCH(H55082,Origin_List,0)),"")</f>
        <v/>
      </c>
    </row>
    <row r="55083" spans="4:13">
      <c r="D55083" s="20" t="str">
        <f>IFERROR(VLOOKUP(H55083&amp;"|"&amp;I55083,Sheet3!$H$2:$N$150,5,0),"")</f>
        <v/>
      </c>
      <c r="M55083" s="20" t="str">
        <f>IFERROR(INDEX(Sheet3!$Q$2:$Q$25,MATCH(H55083,Origin_List,0)),"")</f>
        <v/>
      </c>
    </row>
    <row r="55084" spans="4:13">
      <c r="D55084" s="20" t="str">
        <f>IFERROR(VLOOKUP(H55084&amp;"|"&amp;I55084,Sheet3!$H$2:$N$150,5,0),"")</f>
        <v/>
      </c>
      <c r="M55084" s="20" t="str">
        <f>IFERROR(INDEX(Sheet3!$Q$2:$Q$25,MATCH(H55084,Origin_List,0)),"")</f>
        <v/>
      </c>
    </row>
    <row r="55085" spans="4:13">
      <c r="D55085" s="20" t="str">
        <f>IFERROR(VLOOKUP(H55085&amp;"|"&amp;I55085,Sheet3!$H$2:$N$150,5,0),"")</f>
        <v/>
      </c>
      <c r="M55085" s="20" t="str">
        <f>IFERROR(INDEX(Sheet3!$Q$2:$Q$25,MATCH(H55085,Origin_List,0)),"")</f>
        <v/>
      </c>
    </row>
    <row r="55086" spans="4:13">
      <c r="D55086" s="20" t="str">
        <f>IFERROR(VLOOKUP(H55086&amp;"|"&amp;I55086,Sheet3!$H$2:$N$150,5,0),"")</f>
        <v/>
      </c>
      <c r="M55086" s="20" t="str">
        <f>IFERROR(INDEX(Sheet3!$Q$2:$Q$25,MATCH(H55086,Origin_List,0)),"")</f>
        <v/>
      </c>
    </row>
    <row r="55087" spans="4:13">
      <c r="D55087" s="20" t="str">
        <f>IFERROR(VLOOKUP(H55087&amp;"|"&amp;I55087,Sheet3!$H$2:$N$150,5,0),"")</f>
        <v/>
      </c>
      <c r="M55087" s="20" t="str">
        <f>IFERROR(INDEX(Sheet3!$Q$2:$Q$25,MATCH(H55087,Origin_List,0)),"")</f>
        <v/>
      </c>
    </row>
    <row r="55088" spans="4:13">
      <c r="D55088" s="20" t="str">
        <f>IFERROR(VLOOKUP(H55088&amp;"|"&amp;I55088,Sheet3!$H$2:$N$150,5,0),"")</f>
        <v/>
      </c>
      <c r="M55088" s="20" t="str">
        <f>IFERROR(INDEX(Sheet3!$Q$2:$Q$25,MATCH(H55088,Origin_List,0)),"")</f>
        <v/>
      </c>
    </row>
    <row r="55089" spans="4:13">
      <c r="D55089" s="20" t="str">
        <f>IFERROR(VLOOKUP(H55089&amp;"|"&amp;I55089,Sheet3!$H$2:$N$150,5,0),"")</f>
        <v/>
      </c>
      <c r="M55089" s="20" t="str">
        <f>IFERROR(INDEX(Sheet3!$Q$2:$Q$25,MATCH(H55089,Origin_List,0)),"")</f>
        <v/>
      </c>
    </row>
    <row r="55090" spans="4:13">
      <c r="D55090" s="20" t="str">
        <f>IFERROR(VLOOKUP(H55090&amp;"|"&amp;I55090,Sheet3!$H$2:$N$150,5,0),"")</f>
        <v/>
      </c>
      <c r="M55090" s="20" t="str">
        <f>IFERROR(INDEX(Sheet3!$Q$2:$Q$25,MATCH(H55090,Origin_List,0)),"")</f>
        <v/>
      </c>
    </row>
    <row r="55091" spans="4:13">
      <c r="D55091" s="20" t="str">
        <f>IFERROR(VLOOKUP(H55091&amp;"|"&amp;I55091,Sheet3!$H$2:$N$150,5,0),"")</f>
        <v/>
      </c>
      <c r="M55091" s="20" t="str">
        <f>IFERROR(INDEX(Sheet3!$Q$2:$Q$25,MATCH(H55091,Origin_List,0)),"")</f>
        <v/>
      </c>
    </row>
    <row r="55092" spans="4:13">
      <c r="D55092" s="20" t="str">
        <f>IFERROR(VLOOKUP(H55092&amp;"|"&amp;I55092,Sheet3!$H$2:$N$150,5,0),"")</f>
        <v/>
      </c>
      <c r="M55092" s="20" t="str">
        <f>IFERROR(INDEX(Sheet3!$Q$2:$Q$25,MATCH(H55092,Origin_List,0)),"")</f>
        <v/>
      </c>
    </row>
    <row r="55093" spans="4:13">
      <c r="D55093" s="20" t="str">
        <f>IFERROR(VLOOKUP(H55093&amp;"|"&amp;I55093,Sheet3!$H$2:$N$150,5,0),"")</f>
        <v/>
      </c>
      <c r="M55093" s="20" t="str">
        <f>IFERROR(INDEX(Sheet3!$Q$2:$Q$25,MATCH(H55093,Origin_List,0)),"")</f>
        <v/>
      </c>
    </row>
    <row r="55094" spans="4:13">
      <c r="D55094" s="20" t="str">
        <f>IFERROR(VLOOKUP(H55094&amp;"|"&amp;I55094,Sheet3!$H$2:$N$150,5,0),"")</f>
        <v/>
      </c>
      <c r="M55094" s="20" t="str">
        <f>IFERROR(INDEX(Sheet3!$Q$2:$Q$25,MATCH(H55094,Origin_List,0)),"")</f>
        <v/>
      </c>
    </row>
    <row r="55095" spans="4:13">
      <c r="D55095" s="20" t="str">
        <f>IFERROR(VLOOKUP(H55095&amp;"|"&amp;I55095,Sheet3!$H$2:$N$150,5,0),"")</f>
        <v/>
      </c>
      <c r="M55095" s="20" t="str">
        <f>IFERROR(INDEX(Sheet3!$Q$2:$Q$25,MATCH(H55095,Origin_List,0)),"")</f>
        <v/>
      </c>
    </row>
    <row r="55096" spans="4:13">
      <c r="D55096" s="20" t="str">
        <f>IFERROR(VLOOKUP(H55096&amp;"|"&amp;I55096,Sheet3!$H$2:$N$150,5,0),"")</f>
        <v/>
      </c>
      <c r="M55096" s="20" t="str">
        <f>IFERROR(INDEX(Sheet3!$Q$2:$Q$25,MATCH(H55096,Origin_List,0)),"")</f>
        <v/>
      </c>
    </row>
    <row r="55097" spans="4:13">
      <c r="D55097" s="20" t="str">
        <f>IFERROR(VLOOKUP(H55097&amp;"|"&amp;I55097,Sheet3!$H$2:$N$150,5,0),"")</f>
        <v/>
      </c>
      <c r="M55097" s="20" t="str">
        <f>IFERROR(INDEX(Sheet3!$Q$2:$Q$25,MATCH(H55097,Origin_List,0)),"")</f>
        <v/>
      </c>
    </row>
    <row r="55098" spans="4:13">
      <c r="D55098" s="20" t="str">
        <f>IFERROR(VLOOKUP(H55098&amp;"|"&amp;I55098,Sheet3!$H$2:$N$150,5,0),"")</f>
        <v/>
      </c>
      <c r="M55098" s="20" t="str">
        <f>IFERROR(INDEX(Sheet3!$Q$2:$Q$25,MATCH(H55098,Origin_List,0)),"")</f>
        <v/>
      </c>
    </row>
    <row r="55099" spans="4:13">
      <c r="D55099" s="20" t="str">
        <f>IFERROR(VLOOKUP(H55099&amp;"|"&amp;I55099,Sheet3!$H$2:$N$150,5,0),"")</f>
        <v/>
      </c>
      <c r="M55099" s="20" t="str">
        <f>IFERROR(INDEX(Sheet3!$Q$2:$Q$25,MATCH(H55099,Origin_List,0)),"")</f>
        <v/>
      </c>
    </row>
    <row r="55100" spans="4:13">
      <c r="D55100" s="20" t="str">
        <f>IFERROR(VLOOKUP(H55100&amp;"|"&amp;I55100,Sheet3!$H$2:$N$150,5,0),"")</f>
        <v/>
      </c>
      <c r="M55100" s="20" t="str">
        <f>IFERROR(INDEX(Sheet3!$Q$2:$Q$25,MATCH(H55100,Origin_List,0)),"")</f>
        <v/>
      </c>
    </row>
    <row r="55101" spans="4:13">
      <c r="D55101" s="20" t="str">
        <f>IFERROR(VLOOKUP(H55101&amp;"|"&amp;I55101,Sheet3!$H$2:$N$150,5,0),"")</f>
        <v/>
      </c>
      <c r="M55101" s="20" t="str">
        <f>IFERROR(INDEX(Sheet3!$Q$2:$Q$25,MATCH(H55101,Origin_List,0)),"")</f>
        <v/>
      </c>
    </row>
    <row r="55102" spans="4:13">
      <c r="D55102" s="20" t="str">
        <f>IFERROR(VLOOKUP(H55102&amp;"|"&amp;I55102,Sheet3!$H$2:$N$150,5,0),"")</f>
        <v/>
      </c>
      <c r="M55102" s="20" t="str">
        <f>IFERROR(INDEX(Sheet3!$Q$2:$Q$25,MATCH(H55102,Origin_List,0)),"")</f>
        <v/>
      </c>
    </row>
    <row r="55103" spans="4:13">
      <c r="D55103" s="20" t="str">
        <f>IFERROR(VLOOKUP(H55103&amp;"|"&amp;I55103,Sheet3!$H$2:$N$150,5,0),"")</f>
        <v/>
      </c>
      <c r="M55103" s="20" t="str">
        <f>IFERROR(INDEX(Sheet3!$Q$2:$Q$25,MATCH(H55103,Origin_List,0)),"")</f>
        <v/>
      </c>
    </row>
    <row r="55104" spans="4:13">
      <c r="D55104" s="20" t="str">
        <f>IFERROR(VLOOKUP(H55104&amp;"|"&amp;I55104,Sheet3!$H$2:$N$150,5,0),"")</f>
        <v/>
      </c>
      <c r="M55104" s="20" t="str">
        <f>IFERROR(INDEX(Sheet3!$Q$2:$Q$25,MATCH(H55104,Origin_List,0)),"")</f>
        <v/>
      </c>
    </row>
    <row r="55105" spans="4:13">
      <c r="D55105" s="20" t="str">
        <f>IFERROR(VLOOKUP(H55105&amp;"|"&amp;I55105,Sheet3!$H$2:$N$150,5,0),"")</f>
        <v/>
      </c>
      <c r="M55105" s="20" t="str">
        <f>IFERROR(INDEX(Sheet3!$Q$2:$Q$25,MATCH(H55105,Origin_List,0)),"")</f>
        <v/>
      </c>
    </row>
    <row r="55106" spans="4:13">
      <c r="D55106" s="20" t="str">
        <f>IFERROR(VLOOKUP(H55106&amp;"|"&amp;I55106,Sheet3!$H$2:$N$150,5,0),"")</f>
        <v/>
      </c>
      <c r="M55106" s="20" t="str">
        <f>IFERROR(INDEX(Sheet3!$Q$2:$Q$25,MATCH(H55106,Origin_List,0)),"")</f>
        <v/>
      </c>
    </row>
    <row r="55107" spans="4:13">
      <c r="D55107" s="20" t="str">
        <f>IFERROR(VLOOKUP(H55107&amp;"|"&amp;I55107,Sheet3!$H$2:$N$150,5,0),"")</f>
        <v/>
      </c>
      <c r="M55107" s="20" t="str">
        <f>IFERROR(INDEX(Sheet3!$Q$2:$Q$25,MATCH(H55107,Origin_List,0)),"")</f>
        <v/>
      </c>
    </row>
    <row r="55108" spans="4:13">
      <c r="D55108" s="20" t="str">
        <f>IFERROR(VLOOKUP(H55108&amp;"|"&amp;I55108,Sheet3!$H$2:$N$150,5,0),"")</f>
        <v/>
      </c>
      <c r="M55108" s="20" t="str">
        <f>IFERROR(INDEX(Sheet3!$Q$2:$Q$25,MATCH(H55108,Origin_List,0)),"")</f>
        <v/>
      </c>
    </row>
    <row r="55109" spans="4:13">
      <c r="D55109" s="20" t="str">
        <f>IFERROR(VLOOKUP(H55109&amp;"|"&amp;I55109,Sheet3!$H$2:$N$150,5,0),"")</f>
        <v/>
      </c>
      <c r="M55109" s="20" t="str">
        <f>IFERROR(INDEX(Sheet3!$Q$2:$Q$25,MATCH(H55109,Origin_List,0)),"")</f>
        <v/>
      </c>
    </row>
    <row r="55110" spans="4:13">
      <c r="D55110" s="20" t="str">
        <f>IFERROR(VLOOKUP(H55110&amp;"|"&amp;I55110,Sheet3!$H$2:$N$150,5,0),"")</f>
        <v/>
      </c>
      <c r="M55110" s="20" t="str">
        <f>IFERROR(INDEX(Sheet3!$Q$2:$Q$25,MATCH(H55110,Origin_List,0)),"")</f>
        <v/>
      </c>
    </row>
    <row r="55111" spans="4:13">
      <c r="D55111" s="20" t="str">
        <f>IFERROR(VLOOKUP(H55111&amp;"|"&amp;I55111,Sheet3!$H$2:$N$150,5,0),"")</f>
        <v/>
      </c>
      <c r="M55111" s="20" t="str">
        <f>IFERROR(INDEX(Sheet3!$Q$2:$Q$25,MATCH(H55111,Origin_List,0)),"")</f>
        <v/>
      </c>
    </row>
    <row r="55112" spans="4:13">
      <c r="D55112" s="20" t="str">
        <f>IFERROR(VLOOKUP(H55112&amp;"|"&amp;I55112,Sheet3!$H$2:$N$150,5,0),"")</f>
        <v/>
      </c>
      <c r="M55112" s="20" t="str">
        <f>IFERROR(INDEX(Sheet3!$Q$2:$Q$25,MATCH(H55112,Origin_List,0)),"")</f>
        <v/>
      </c>
    </row>
    <row r="55113" spans="4:13">
      <c r="D55113" s="20" t="str">
        <f>IFERROR(VLOOKUP(H55113&amp;"|"&amp;I55113,Sheet3!$H$2:$N$150,5,0),"")</f>
        <v/>
      </c>
      <c r="M55113" s="20" t="str">
        <f>IFERROR(INDEX(Sheet3!$Q$2:$Q$25,MATCH(H55113,Origin_List,0)),"")</f>
        <v/>
      </c>
    </row>
    <row r="55114" spans="4:13">
      <c r="D55114" s="20" t="str">
        <f>IFERROR(VLOOKUP(H55114&amp;"|"&amp;I55114,Sheet3!$H$2:$N$150,5,0),"")</f>
        <v/>
      </c>
      <c r="M55114" s="20" t="str">
        <f>IFERROR(INDEX(Sheet3!$Q$2:$Q$25,MATCH(H55114,Origin_List,0)),"")</f>
        <v/>
      </c>
    </row>
    <row r="55115" spans="4:13">
      <c r="D55115" s="20" t="str">
        <f>IFERROR(VLOOKUP(H55115&amp;"|"&amp;I55115,Sheet3!$H$2:$N$150,5,0),"")</f>
        <v/>
      </c>
      <c r="M55115" s="20" t="str">
        <f>IFERROR(INDEX(Sheet3!$Q$2:$Q$25,MATCH(H55115,Origin_List,0)),"")</f>
        <v/>
      </c>
    </row>
    <row r="55116" spans="4:13">
      <c r="D55116" s="20" t="str">
        <f>IFERROR(VLOOKUP(H55116&amp;"|"&amp;I55116,Sheet3!$H$2:$N$150,5,0),"")</f>
        <v/>
      </c>
      <c r="M55116" s="20" t="str">
        <f>IFERROR(INDEX(Sheet3!$Q$2:$Q$25,MATCH(H55116,Origin_List,0)),"")</f>
        <v/>
      </c>
    </row>
    <row r="55117" spans="4:13">
      <c r="D55117" s="20" t="str">
        <f>IFERROR(VLOOKUP(H55117&amp;"|"&amp;I55117,Sheet3!$H$2:$N$150,5,0),"")</f>
        <v/>
      </c>
      <c r="M55117" s="20" t="str">
        <f>IFERROR(INDEX(Sheet3!$Q$2:$Q$25,MATCH(H55117,Origin_List,0)),"")</f>
        <v/>
      </c>
    </row>
    <row r="55118" spans="4:13">
      <c r="D55118" s="20" t="str">
        <f>IFERROR(VLOOKUP(H55118&amp;"|"&amp;I55118,Sheet3!$H$2:$N$150,5,0),"")</f>
        <v/>
      </c>
      <c r="M55118" s="20" t="str">
        <f>IFERROR(INDEX(Sheet3!$Q$2:$Q$25,MATCH(H55118,Origin_List,0)),"")</f>
        <v/>
      </c>
    </row>
    <row r="55119" spans="4:13">
      <c r="D55119" s="20" t="str">
        <f>IFERROR(VLOOKUP(H55119&amp;"|"&amp;I55119,Sheet3!$H$2:$N$150,5,0),"")</f>
        <v/>
      </c>
      <c r="M55119" s="20" t="str">
        <f>IFERROR(INDEX(Sheet3!$Q$2:$Q$25,MATCH(H55119,Origin_List,0)),"")</f>
        <v/>
      </c>
    </row>
    <row r="55120" spans="4:13">
      <c r="D55120" s="20" t="str">
        <f>IFERROR(VLOOKUP(H55120&amp;"|"&amp;I55120,Sheet3!$H$2:$N$150,5,0),"")</f>
        <v/>
      </c>
      <c r="M55120" s="20" t="str">
        <f>IFERROR(INDEX(Sheet3!$Q$2:$Q$25,MATCH(H55120,Origin_List,0)),"")</f>
        <v/>
      </c>
    </row>
    <row r="55121" spans="4:13">
      <c r="D55121" s="20" t="str">
        <f>IFERROR(VLOOKUP(H55121&amp;"|"&amp;I55121,Sheet3!$H$2:$N$150,5,0),"")</f>
        <v/>
      </c>
      <c r="M55121" s="20" t="str">
        <f>IFERROR(INDEX(Sheet3!$Q$2:$Q$25,MATCH(H55121,Origin_List,0)),"")</f>
        <v/>
      </c>
    </row>
    <row r="55122" spans="4:13">
      <c r="D55122" s="20" t="str">
        <f>IFERROR(VLOOKUP(H55122&amp;"|"&amp;I55122,Sheet3!$H$2:$N$150,5,0),"")</f>
        <v/>
      </c>
      <c r="M55122" s="20" t="str">
        <f>IFERROR(INDEX(Sheet3!$Q$2:$Q$25,MATCH(H55122,Origin_List,0)),"")</f>
        <v/>
      </c>
    </row>
    <row r="55123" spans="4:13">
      <c r="D55123" s="20" t="str">
        <f>IFERROR(VLOOKUP(H55123&amp;"|"&amp;I55123,Sheet3!$H$2:$N$150,5,0),"")</f>
        <v/>
      </c>
      <c r="M55123" s="20" t="str">
        <f>IFERROR(INDEX(Sheet3!$Q$2:$Q$25,MATCH(H55123,Origin_List,0)),"")</f>
        <v/>
      </c>
    </row>
    <row r="55124" spans="4:13">
      <c r="D55124" s="20" t="str">
        <f>IFERROR(VLOOKUP(H55124&amp;"|"&amp;I55124,Sheet3!$H$2:$N$150,5,0),"")</f>
        <v/>
      </c>
      <c r="M55124" s="20" t="str">
        <f>IFERROR(INDEX(Sheet3!$Q$2:$Q$25,MATCH(H55124,Origin_List,0)),"")</f>
        <v/>
      </c>
    </row>
    <row r="55125" spans="4:13">
      <c r="D55125" s="20" t="str">
        <f>IFERROR(VLOOKUP(H55125&amp;"|"&amp;I55125,Sheet3!$H$2:$N$150,5,0),"")</f>
        <v/>
      </c>
      <c r="M55125" s="20" t="str">
        <f>IFERROR(INDEX(Sheet3!$Q$2:$Q$25,MATCH(H55125,Origin_List,0)),"")</f>
        <v/>
      </c>
    </row>
    <row r="55126" spans="4:13">
      <c r="D55126" s="20" t="str">
        <f>IFERROR(VLOOKUP(H55126&amp;"|"&amp;I55126,Sheet3!$H$2:$N$150,5,0),"")</f>
        <v/>
      </c>
      <c r="M55126" s="20" t="str">
        <f>IFERROR(INDEX(Sheet3!$Q$2:$Q$25,MATCH(H55126,Origin_List,0)),"")</f>
        <v/>
      </c>
    </row>
    <row r="55127" spans="4:13">
      <c r="D55127" s="20" t="str">
        <f>IFERROR(VLOOKUP(H55127&amp;"|"&amp;I55127,Sheet3!$H$2:$N$150,5,0),"")</f>
        <v/>
      </c>
      <c r="M55127" s="20" t="str">
        <f>IFERROR(INDEX(Sheet3!$Q$2:$Q$25,MATCH(H55127,Origin_List,0)),"")</f>
        <v/>
      </c>
    </row>
    <row r="55128" spans="4:13">
      <c r="D55128" s="20" t="str">
        <f>IFERROR(VLOOKUP(H55128&amp;"|"&amp;I55128,Sheet3!$H$2:$N$150,5,0),"")</f>
        <v/>
      </c>
      <c r="M55128" s="20" t="str">
        <f>IFERROR(INDEX(Sheet3!$Q$2:$Q$25,MATCH(H55128,Origin_List,0)),"")</f>
        <v/>
      </c>
    </row>
    <row r="55129" spans="4:13">
      <c r="D55129" s="20" t="str">
        <f>IFERROR(VLOOKUP(H55129&amp;"|"&amp;I55129,Sheet3!$H$2:$N$150,5,0),"")</f>
        <v/>
      </c>
      <c r="M55129" s="20" t="str">
        <f>IFERROR(INDEX(Sheet3!$Q$2:$Q$25,MATCH(H55129,Origin_List,0)),"")</f>
        <v/>
      </c>
    </row>
    <row r="55130" spans="4:13">
      <c r="D55130" s="20" t="str">
        <f>IFERROR(VLOOKUP(H55130&amp;"|"&amp;I55130,Sheet3!$H$2:$N$150,5,0),"")</f>
        <v/>
      </c>
      <c r="M55130" s="20" t="str">
        <f>IFERROR(INDEX(Sheet3!$Q$2:$Q$25,MATCH(H55130,Origin_List,0)),"")</f>
        <v/>
      </c>
    </row>
    <row r="55131" spans="4:13">
      <c r="D55131" s="20" t="str">
        <f>IFERROR(VLOOKUP(H55131&amp;"|"&amp;I55131,Sheet3!$H$2:$N$150,5,0),"")</f>
        <v/>
      </c>
      <c r="M55131" s="20" t="str">
        <f>IFERROR(INDEX(Sheet3!$Q$2:$Q$25,MATCH(H55131,Origin_List,0)),"")</f>
        <v/>
      </c>
    </row>
    <row r="55132" spans="4:13">
      <c r="D55132" s="20" t="str">
        <f>IFERROR(VLOOKUP(H55132&amp;"|"&amp;I55132,Sheet3!$H$2:$N$150,5,0),"")</f>
        <v/>
      </c>
      <c r="M55132" s="20" t="str">
        <f>IFERROR(INDEX(Sheet3!$Q$2:$Q$25,MATCH(H55132,Origin_List,0)),"")</f>
        <v/>
      </c>
    </row>
    <row r="55133" spans="4:13">
      <c r="D55133" s="20" t="str">
        <f>IFERROR(VLOOKUP(H55133&amp;"|"&amp;I55133,Sheet3!$H$2:$N$150,5,0),"")</f>
        <v/>
      </c>
      <c r="M55133" s="20" t="str">
        <f>IFERROR(INDEX(Sheet3!$Q$2:$Q$25,MATCH(H55133,Origin_List,0)),"")</f>
        <v/>
      </c>
    </row>
    <row r="55134" spans="4:13">
      <c r="D55134" s="20" t="str">
        <f>IFERROR(VLOOKUP(H55134&amp;"|"&amp;I55134,Sheet3!$H$2:$N$150,5,0),"")</f>
        <v/>
      </c>
      <c r="M55134" s="20" t="str">
        <f>IFERROR(INDEX(Sheet3!$Q$2:$Q$25,MATCH(H55134,Origin_List,0)),"")</f>
        <v/>
      </c>
    </row>
    <row r="55135" spans="4:13">
      <c r="D55135" s="20" t="str">
        <f>IFERROR(VLOOKUP(H55135&amp;"|"&amp;I55135,Sheet3!$H$2:$N$150,5,0),"")</f>
        <v/>
      </c>
      <c r="M55135" s="20" t="str">
        <f>IFERROR(INDEX(Sheet3!$Q$2:$Q$25,MATCH(H55135,Origin_List,0)),"")</f>
        <v/>
      </c>
    </row>
    <row r="55136" spans="4:13">
      <c r="D55136" s="20" t="str">
        <f>IFERROR(VLOOKUP(H55136&amp;"|"&amp;I55136,Sheet3!$H$2:$N$150,5,0),"")</f>
        <v/>
      </c>
      <c r="M55136" s="20" t="str">
        <f>IFERROR(INDEX(Sheet3!$Q$2:$Q$25,MATCH(H55136,Origin_List,0)),"")</f>
        <v/>
      </c>
    </row>
    <row r="55137" spans="4:13">
      <c r="D55137" s="20" t="str">
        <f>IFERROR(VLOOKUP(H55137&amp;"|"&amp;I55137,Sheet3!$H$2:$N$150,5,0),"")</f>
        <v/>
      </c>
      <c r="M55137" s="20" t="str">
        <f>IFERROR(INDEX(Sheet3!$Q$2:$Q$25,MATCH(H55137,Origin_List,0)),"")</f>
        <v/>
      </c>
    </row>
    <row r="55138" spans="4:13">
      <c r="D55138" s="20" t="str">
        <f>IFERROR(VLOOKUP(H55138&amp;"|"&amp;I55138,Sheet3!$H$2:$N$150,5,0),"")</f>
        <v/>
      </c>
      <c r="M55138" s="20" t="str">
        <f>IFERROR(INDEX(Sheet3!$Q$2:$Q$25,MATCH(H55138,Origin_List,0)),"")</f>
        <v/>
      </c>
    </row>
    <row r="55139" spans="4:13">
      <c r="D55139" s="20" t="str">
        <f>IFERROR(VLOOKUP(H55139&amp;"|"&amp;I55139,Sheet3!$H$2:$N$150,5,0),"")</f>
        <v/>
      </c>
      <c r="M55139" s="20" t="str">
        <f>IFERROR(INDEX(Sheet3!$Q$2:$Q$25,MATCH(H55139,Origin_List,0)),"")</f>
        <v/>
      </c>
    </row>
    <row r="55140" spans="4:13">
      <c r="D55140" s="20" t="str">
        <f>IFERROR(VLOOKUP(H55140&amp;"|"&amp;I55140,Sheet3!$H$2:$N$150,5,0),"")</f>
        <v/>
      </c>
      <c r="M55140" s="20" t="str">
        <f>IFERROR(INDEX(Sheet3!$Q$2:$Q$25,MATCH(H55140,Origin_List,0)),"")</f>
        <v/>
      </c>
    </row>
    <row r="55141" spans="4:13">
      <c r="D55141" s="20" t="str">
        <f>IFERROR(VLOOKUP(H55141&amp;"|"&amp;I55141,Sheet3!$H$2:$N$150,5,0),"")</f>
        <v/>
      </c>
      <c r="M55141" s="20" t="str">
        <f>IFERROR(INDEX(Sheet3!$Q$2:$Q$25,MATCH(H55141,Origin_List,0)),"")</f>
        <v/>
      </c>
    </row>
    <row r="55142" spans="4:13">
      <c r="D55142" s="20" t="str">
        <f>IFERROR(VLOOKUP(H55142&amp;"|"&amp;I55142,Sheet3!$H$2:$N$150,5,0),"")</f>
        <v/>
      </c>
      <c r="M55142" s="20" t="str">
        <f>IFERROR(INDEX(Sheet3!$Q$2:$Q$25,MATCH(H55142,Origin_List,0)),"")</f>
        <v/>
      </c>
    </row>
    <row r="55143" spans="4:13">
      <c r="D55143" s="20" t="str">
        <f>IFERROR(VLOOKUP(H55143&amp;"|"&amp;I55143,Sheet3!$H$2:$N$150,5,0),"")</f>
        <v/>
      </c>
      <c r="M55143" s="20" t="str">
        <f>IFERROR(INDEX(Sheet3!$Q$2:$Q$25,MATCH(H55143,Origin_List,0)),"")</f>
        <v/>
      </c>
    </row>
    <row r="55144" spans="4:13">
      <c r="D55144" s="20" t="str">
        <f>IFERROR(VLOOKUP(H55144&amp;"|"&amp;I55144,Sheet3!$H$2:$N$150,5,0),"")</f>
        <v/>
      </c>
      <c r="M55144" s="20" t="str">
        <f>IFERROR(INDEX(Sheet3!$Q$2:$Q$25,MATCH(H55144,Origin_List,0)),"")</f>
        <v/>
      </c>
    </row>
    <row r="55145" spans="4:13">
      <c r="D55145" s="20" t="str">
        <f>IFERROR(VLOOKUP(H55145&amp;"|"&amp;I55145,Sheet3!$H$2:$N$150,5,0),"")</f>
        <v/>
      </c>
      <c r="M55145" s="20" t="str">
        <f>IFERROR(INDEX(Sheet3!$Q$2:$Q$25,MATCH(H55145,Origin_List,0)),"")</f>
        <v/>
      </c>
    </row>
    <row r="55146" spans="4:13">
      <c r="D55146" s="20" t="str">
        <f>IFERROR(VLOOKUP(H55146&amp;"|"&amp;I55146,Sheet3!$H$2:$N$150,5,0),"")</f>
        <v/>
      </c>
      <c r="M55146" s="20" t="str">
        <f>IFERROR(INDEX(Sheet3!$Q$2:$Q$25,MATCH(H55146,Origin_List,0)),"")</f>
        <v/>
      </c>
    </row>
    <row r="55147" spans="4:13">
      <c r="D55147" s="20" t="str">
        <f>IFERROR(VLOOKUP(H55147&amp;"|"&amp;I55147,Sheet3!$H$2:$N$150,5,0),"")</f>
        <v/>
      </c>
      <c r="M55147" s="20" t="str">
        <f>IFERROR(INDEX(Sheet3!$Q$2:$Q$25,MATCH(H55147,Origin_List,0)),"")</f>
        <v/>
      </c>
    </row>
    <row r="55148" spans="4:13">
      <c r="D55148" s="20" t="str">
        <f>IFERROR(VLOOKUP(H55148&amp;"|"&amp;I55148,Sheet3!$H$2:$N$150,5,0),"")</f>
        <v/>
      </c>
      <c r="M55148" s="20" t="str">
        <f>IFERROR(INDEX(Sheet3!$Q$2:$Q$25,MATCH(H55148,Origin_List,0)),"")</f>
        <v/>
      </c>
    </row>
    <row r="55149" spans="4:13">
      <c r="D55149" s="20" t="str">
        <f>IFERROR(VLOOKUP(H55149&amp;"|"&amp;I55149,Sheet3!$H$2:$N$150,5,0),"")</f>
        <v/>
      </c>
      <c r="M55149" s="20" t="str">
        <f>IFERROR(INDEX(Sheet3!$Q$2:$Q$25,MATCH(H55149,Origin_List,0)),"")</f>
        <v/>
      </c>
    </row>
    <row r="55150" spans="4:13">
      <c r="D55150" s="20" t="str">
        <f>IFERROR(VLOOKUP(H55150&amp;"|"&amp;I55150,Sheet3!$H$2:$N$150,5,0),"")</f>
        <v/>
      </c>
      <c r="M55150" s="20" t="str">
        <f>IFERROR(INDEX(Sheet3!$Q$2:$Q$25,MATCH(H55150,Origin_List,0)),"")</f>
        <v/>
      </c>
    </row>
    <row r="55151" spans="4:13">
      <c r="D55151" s="20" t="str">
        <f>IFERROR(VLOOKUP(H55151&amp;"|"&amp;I55151,Sheet3!$H$2:$N$150,5,0),"")</f>
        <v/>
      </c>
      <c r="M55151" s="20" t="str">
        <f>IFERROR(INDEX(Sheet3!$Q$2:$Q$25,MATCH(H55151,Origin_List,0)),"")</f>
        <v/>
      </c>
    </row>
    <row r="55152" spans="4:13">
      <c r="D55152" s="20" t="str">
        <f>IFERROR(VLOOKUP(H55152&amp;"|"&amp;I55152,Sheet3!$H$2:$N$150,5,0),"")</f>
        <v/>
      </c>
      <c r="M55152" s="20" t="str">
        <f>IFERROR(INDEX(Sheet3!$Q$2:$Q$25,MATCH(H55152,Origin_List,0)),"")</f>
        <v/>
      </c>
    </row>
    <row r="55153" spans="4:13">
      <c r="D55153" s="20" t="str">
        <f>IFERROR(VLOOKUP(H55153&amp;"|"&amp;I55153,Sheet3!$H$2:$N$150,5,0),"")</f>
        <v/>
      </c>
      <c r="M55153" s="20" t="str">
        <f>IFERROR(INDEX(Sheet3!$Q$2:$Q$25,MATCH(H55153,Origin_List,0)),"")</f>
        <v/>
      </c>
    </row>
    <row r="55154" spans="4:13">
      <c r="D55154" s="20" t="str">
        <f>IFERROR(VLOOKUP(H55154&amp;"|"&amp;I55154,Sheet3!$H$2:$N$150,5,0),"")</f>
        <v/>
      </c>
      <c r="M55154" s="20" t="str">
        <f>IFERROR(INDEX(Sheet3!$Q$2:$Q$25,MATCH(H55154,Origin_List,0)),"")</f>
        <v/>
      </c>
    </row>
    <row r="55155" spans="4:13">
      <c r="D55155" s="20" t="str">
        <f>IFERROR(VLOOKUP(H55155&amp;"|"&amp;I55155,Sheet3!$H$2:$N$150,5,0),"")</f>
        <v/>
      </c>
      <c r="M55155" s="20" t="str">
        <f>IFERROR(INDEX(Sheet3!$Q$2:$Q$25,MATCH(H55155,Origin_List,0)),"")</f>
        <v/>
      </c>
    </row>
    <row r="55156" spans="4:13">
      <c r="D55156" s="20" t="str">
        <f>IFERROR(VLOOKUP(H55156&amp;"|"&amp;I55156,Sheet3!$H$2:$N$150,5,0),"")</f>
        <v/>
      </c>
      <c r="M55156" s="20" t="str">
        <f>IFERROR(INDEX(Sheet3!$Q$2:$Q$25,MATCH(H55156,Origin_List,0)),"")</f>
        <v/>
      </c>
    </row>
    <row r="55157" spans="4:13">
      <c r="D55157" s="20" t="str">
        <f>IFERROR(VLOOKUP(H55157&amp;"|"&amp;I55157,Sheet3!$H$2:$N$150,5,0),"")</f>
        <v/>
      </c>
      <c r="M55157" s="20" t="str">
        <f>IFERROR(INDEX(Sheet3!$Q$2:$Q$25,MATCH(H55157,Origin_List,0)),"")</f>
        <v/>
      </c>
    </row>
    <row r="55158" spans="4:13">
      <c r="D55158" s="20" t="str">
        <f>IFERROR(VLOOKUP(H55158&amp;"|"&amp;I55158,Sheet3!$H$2:$N$150,5,0),"")</f>
        <v/>
      </c>
      <c r="M55158" s="20" t="str">
        <f>IFERROR(INDEX(Sheet3!$Q$2:$Q$25,MATCH(H55158,Origin_List,0)),"")</f>
        <v/>
      </c>
    </row>
    <row r="55159" spans="4:13">
      <c r="D55159" s="20" t="str">
        <f>IFERROR(VLOOKUP(H55159&amp;"|"&amp;I55159,Sheet3!$H$2:$N$150,5,0),"")</f>
        <v/>
      </c>
      <c r="M55159" s="20" t="str">
        <f>IFERROR(INDEX(Sheet3!$Q$2:$Q$25,MATCH(H55159,Origin_List,0)),"")</f>
        <v/>
      </c>
    </row>
    <row r="55160" spans="4:13">
      <c r="D55160" s="20" t="str">
        <f>IFERROR(VLOOKUP(H55160&amp;"|"&amp;I55160,Sheet3!$H$2:$N$150,5,0),"")</f>
        <v/>
      </c>
      <c r="M55160" s="20" t="str">
        <f>IFERROR(INDEX(Sheet3!$Q$2:$Q$25,MATCH(H55160,Origin_List,0)),"")</f>
        <v/>
      </c>
    </row>
    <row r="55161" spans="4:13">
      <c r="D55161" s="20" t="str">
        <f>IFERROR(VLOOKUP(H55161&amp;"|"&amp;I55161,Sheet3!$H$2:$N$150,5,0),"")</f>
        <v/>
      </c>
      <c r="M55161" s="20" t="str">
        <f>IFERROR(INDEX(Sheet3!$Q$2:$Q$25,MATCH(H55161,Origin_List,0)),"")</f>
        <v/>
      </c>
    </row>
    <row r="55162" spans="4:13">
      <c r="D55162" s="20" t="str">
        <f>IFERROR(VLOOKUP(H55162&amp;"|"&amp;I55162,Sheet3!$H$2:$N$150,5,0),"")</f>
        <v/>
      </c>
      <c r="M55162" s="20" t="str">
        <f>IFERROR(INDEX(Sheet3!$Q$2:$Q$25,MATCH(H55162,Origin_List,0)),"")</f>
        <v/>
      </c>
    </row>
    <row r="55163" spans="4:13">
      <c r="D55163" s="20" t="str">
        <f>IFERROR(VLOOKUP(H55163&amp;"|"&amp;I55163,Sheet3!$H$2:$N$150,5,0),"")</f>
        <v/>
      </c>
      <c r="M55163" s="20" t="str">
        <f>IFERROR(INDEX(Sheet3!$Q$2:$Q$25,MATCH(H55163,Origin_List,0)),"")</f>
        <v/>
      </c>
    </row>
    <row r="55164" spans="4:13">
      <c r="D55164" s="20" t="str">
        <f>IFERROR(VLOOKUP(H55164&amp;"|"&amp;I55164,Sheet3!$H$2:$N$150,5,0),"")</f>
        <v/>
      </c>
      <c r="M55164" s="20" t="str">
        <f>IFERROR(INDEX(Sheet3!$Q$2:$Q$25,MATCH(H55164,Origin_List,0)),"")</f>
        <v/>
      </c>
    </row>
    <row r="55165" spans="4:13">
      <c r="D55165" s="20" t="str">
        <f>IFERROR(VLOOKUP(H55165&amp;"|"&amp;I55165,Sheet3!$H$2:$N$150,5,0),"")</f>
        <v/>
      </c>
      <c r="M55165" s="20" t="str">
        <f>IFERROR(INDEX(Sheet3!$Q$2:$Q$25,MATCH(H55165,Origin_List,0)),"")</f>
        <v/>
      </c>
    </row>
    <row r="55166" spans="4:13">
      <c r="D55166" s="20" t="str">
        <f>IFERROR(VLOOKUP(H55166&amp;"|"&amp;I55166,Sheet3!$H$2:$N$150,5,0),"")</f>
        <v/>
      </c>
      <c r="M55166" s="20" t="str">
        <f>IFERROR(INDEX(Sheet3!$Q$2:$Q$25,MATCH(H55166,Origin_List,0)),"")</f>
        <v/>
      </c>
    </row>
    <row r="55167" spans="4:13">
      <c r="D55167" s="20" t="str">
        <f>IFERROR(VLOOKUP(H55167&amp;"|"&amp;I55167,Sheet3!$H$2:$N$150,5,0),"")</f>
        <v/>
      </c>
      <c r="M55167" s="20" t="str">
        <f>IFERROR(INDEX(Sheet3!$Q$2:$Q$25,MATCH(H55167,Origin_List,0)),"")</f>
        <v/>
      </c>
    </row>
    <row r="55168" spans="4:13">
      <c r="D55168" s="20" t="str">
        <f>IFERROR(VLOOKUP(H55168&amp;"|"&amp;I55168,Sheet3!$H$2:$N$150,5,0),"")</f>
        <v/>
      </c>
      <c r="M55168" s="20" t="str">
        <f>IFERROR(INDEX(Sheet3!$Q$2:$Q$25,MATCH(H55168,Origin_List,0)),"")</f>
        <v/>
      </c>
    </row>
    <row r="55169" spans="4:13">
      <c r="D55169" s="20" t="str">
        <f>IFERROR(VLOOKUP(H55169&amp;"|"&amp;I55169,Sheet3!$H$2:$N$150,5,0),"")</f>
        <v/>
      </c>
      <c r="M55169" s="20" t="str">
        <f>IFERROR(INDEX(Sheet3!$Q$2:$Q$25,MATCH(H55169,Origin_List,0)),"")</f>
        <v/>
      </c>
    </row>
    <row r="55170" spans="4:13">
      <c r="D55170" s="20" t="str">
        <f>IFERROR(VLOOKUP(H55170&amp;"|"&amp;I55170,Sheet3!$H$2:$N$150,5,0),"")</f>
        <v/>
      </c>
      <c r="M55170" s="20" t="str">
        <f>IFERROR(INDEX(Sheet3!$Q$2:$Q$25,MATCH(H55170,Origin_List,0)),"")</f>
        <v/>
      </c>
    </row>
    <row r="55171" spans="4:13">
      <c r="D55171" s="20" t="str">
        <f>IFERROR(VLOOKUP(H55171&amp;"|"&amp;I55171,Sheet3!$H$2:$N$150,5,0),"")</f>
        <v/>
      </c>
      <c r="M55171" s="20" t="str">
        <f>IFERROR(INDEX(Sheet3!$Q$2:$Q$25,MATCH(H55171,Origin_List,0)),"")</f>
        <v/>
      </c>
    </row>
    <row r="55172" spans="4:13">
      <c r="D55172" s="20" t="str">
        <f>IFERROR(VLOOKUP(H55172&amp;"|"&amp;I55172,Sheet3!$H$2:$N$150,5,0),"")</f>
        <v/>
      </c>
      <c r="M55172" s="20" t="str">
        <f>IFERROR(INDEX(Sheet3!$Q$2:$Q$25,MATCH(H55172,Origin_List,0)),"")</f>
        <v/>
      </c>
    </row>
    <row r="55173" spans="4:13">
      <c r="D55173" s="20" t="str">
        <f>IFERROR(VLOOKUP(H55173&amp;"|"&amp;I55173,Sheet3!$H$2:$N$150,5,0),"")</f>
        <v/>
      </c>
      <c r="M55173" s="20" t="str">
        <f>IFERROR(INDEX(Sheet3!$Q$2:$Q$25,MATCH(H55173,Origin_List,0)),"")</f>
        <v/>
      </c>
    </row>
    <row r="55174" spans="4:13">
      <c r="D55174" s="20" t="str">
        <f>IFERROR(VLOOKUP(H55174&amp;"|"&amp;I55174,Sheet3!$H$2:$N$150,5,0),"")</f>
        <v/>
      </c>
      <c r="M55174" s="20" t="str">
        <f>IFERROR(INDEX(Sheet3!$Q$2:$Q$25,MATCH(H55174,Origin_List,0)),"")</f>
        <v/>
      </c>
    </row>
    <row r="55175" spans="4:13">
      <c r="D55175" s="20" t="str">
        <f>IFERROR(VLOOKUP(H55175&amp;"|"&amp;I55175,Sheet3!$H$2:$N$150,5,0),"")</f>
        <v/>
      </c>
      <c r="M55175" s="20" t="str">
        <f>IFERROR(INDEX(Sheet3!$Q$2:$Q$25,MATCH(H55175,Origin_List,0)),"")</f>
        <v/>
      </c>
    </row>
    <row r="55176" spans="4:13">
      <c r="D55176" s="20" t="str">
        <f>IFERROR(VLOOKUP(H55176&amp;"|"&amp;I55176,Sheet3!$H$2:$N$150,5,0),"")</f>
        <v/>
      </c>
      <c r="M55176" s="20" t="str">
        <f>IFERROR(INDEX(Sheet3!$Q$2:$Q$25,MATCH(H55176,Origin_List,0)),"")</f>
        <v/>
      </c>
    </row>
    <row r="55177" spans="4:13">
      <c r="D55177" s="20" t="str">
        <f>IFERROR(VLOOKUP(H55177&amp;"|"&amp;I55177,Sheet3!$H$2:$N$150,5,0),"")</f>
        <v/>
      </c>
      <c r="M55177" s="20" t="str">
        <f>IFERROR(INDEX(Sheet3!$Q$2:$Q$25,MATCH(H55177,Origin_List,0)),"")</f>
        <v/>
      </c>
    </row>
    <row r="55178" spans="4:13">
      <c r="D55178" s="20" t="str">
        <f>IFERROR(VLOOKUP(H55178&amp;"|"&amp;I55178,Sheet3!$H$2:$N$150,5,0),"")</f>
        <v/>
      </c>
      <c r="M55178" s="20" t="str">
        <f>IFERROR(INDEX(Sheet3!$Q$2:$Q$25,MATCH(H55178,Origin_List,0)),"")</f>
        <v/>
      </c>
    </row>
    <row r="55179" spans="4:13">
      <c r="D55179" s="20" t="str">
        <f>IFERROR(VLOOKUP(H55179&amp;"|"&amp;I55179,Sheet3!$H$2:$N$150,5,0),"")</f>
        <v/>
      </c>
      <c r="M55179" s="20" t="str">
        <f>IFERROR(INDEX(Sheet3!$Q$2:$Q$25,MATCH(H55179,Origin_List,0)),"")</f>
        <v/>
      </c>
    </row>
    <row r="55180" spans="4:13">
      <c r="D55180" s="20" t="str">
        <f>IFERROR(VLOOKUP(H55180&amp;"|"&amp;I55180,Sheet3!$H$2:$N$150,5,0),"")</f>
        <v/>
      </c>
      <c r="M55180" s="20" t="str">
        <f>IFERROR(INDEX(Sheet3!$Q$2:$Q$25,MATCH(H55180,Origin_List,0)),"")</f>
        <v/>
      </c>
    </row>
    <row r="55181" spans="4:13">
      <c r="D55181" s="20" t="str">
        <f>IFERROR(VLOOKUP(H55181&amp;"|"&amp;I55181,Sheet3!$H$2:$N$150,5,0),"")</f>
        <v/>
      </c>
      <c r="M55181" s="20" t="str">
        <f>IFERROR(INDEX(Sheet3!$Q$2:$Q$25,MATCH(H55181,Origin_List,0)),"")</f>
        <v/>
      </c>
    </row>
    <row r="55182" spans="4:13">
      <c r="D55182" s="20" t="str">
        <f>IFERROR(VLOOKUP(H55182&amp;"|"&amp;I55182,Sheet3!$H$2:$N$150,5,0),"")</f>
        <v/>
      </c>
      <c r="M55182" s="20" t="str">
        <f>IFERROR(INDEX(Sheet3!$Q$2:$Q$25,MATCH(H55182,Origin_List,0)),"")</f>
        <v/>
      </c>
    </row>
    <row r="55183" spans="4:13">
      <c r="D55183" s="20" t="str">
        <f>IFERROR(VLOOKUP(H55183&amp;"|"&amp;I55183,Sheet3!$H$2:$N$150,5,0),"")</f>
        <v/>
      </c>
      <c r="M55183" s="20" t="str">
        <f>IFERROR(INDEX(Sheet3!$Q$2:$Q$25,MATCH(H55183,Origin_List,0)),"")</f>
        <v/>
      </c>
    </row>
    <row r="55184" spans="4:13">
      <c r="D55184" s="20" t="str">
        <f>IFERROR(VLOOKUP(H55184&amp;"|"&amp;I55184,Sheet3!$H$2:$N$150,5,0),"")</f>
        <v/>
      </c>
      <c r="M55184" s="20" t="str">
        <f>IFERROR(INDEX(Sheet3!$Q$2:$Q$25,MATCH(H55184,Origin_List,0)),"")</f>
        <v/>
      </c>
    </row>
    <row r="55185" spans="4:13">
      <c r="D55185" s="20" t="str">
        <f>IFERROR(VLOOKUP(H55185&amp;"|"&amp;I55185,Sheet3!$H$2:$N$150,5,0),"")</f>
        <v/>
      </c>
      <c r="M55185" s="20" t="str">
        <f>IFERROR(INDEX(Sheet3!$Q$2:$Q$25,MATCH(H55185,Origin_List,0)),"")</f>
        <v/>
      </c>
    </row>
    <row r="55186" spans="4:13">
      <c r="D55186" s="20" t="str">
        <f>IFERROR(VLOOKUP(H55186&amp;"|"&amp;I55186,Sheet3!$H$2:$N$150,5,0),"")</f>
        <v/>
      </c>
      <c r="M55186" s="20" t="str">
        <f>IFERROR(INDEX(Sheet3!$Q$2:$Q$25,MATCH(H55186,Origin_List,0)),"")</f>
        <v/>
      </c>
    </row>
    <row r="55187" spans="4:13">
      <c r="D55187" s="20" t="str">
        <f>IFERROR(VLOOKUP(H55187&amp;"|"&amp;I55187,Sheet3!$H$2:$N$150,5,0),"")</f>
        <v/>
      </c>
      <c r="M55187" s="20" t="str">
        <f>IFERROR(INDEX(Sheet3!$Q$2:$Q$25,MATCH(H55187,Origin_List,0)),"")</f>
        <v/>
      </c>
    </row>
    <row r="55188" spans="4:13">
      <c r="D55188" s="20" t="str">
        <f>IFERROR(VLOOKUP(H55188&amp;"|"&amp;I55188,Sheet3!$H$2:$N$150,5,0),"")</f>
        <v/>
      </c>
      <c r="M55188" s="20" t="str">
        <f>IFERROR(INDEX(Sheet3!$Q$2:$Q$25,MATCH(H55188,Origin_List,0)),"")</f>
        <v/>
      </c>
    </row>
    <row r="55189" spans="4:13">
      <c r="D55189" s="20" t="str">
        <f>IFERROR(VLOOKUP(H55189&amp;"|"&amp;I55189,Sheet3!$H$2:$N$150,5,0),"")</f>
        <v/>
      </c>
      <c r="M55189" s="20" t="str">
        <f>IFERROR(INDEX(Sheet3!$Q$2:$Q$25,MATCH(H55189,Origin_List,0)),"")</f>
        <v/>
      </c>
    </row>
    <row r="55190" spans="4:13">
      <c r="D55190" s="20" t="str">
        <f>IFERROR(VLOOKUP(H55190&amp;"|"&amp;I55190,Sheet3!$H$2:$N$150,5,0),"")</f>
        <v/>
      </c>
      <c r="M55190" s="20" t="str">
        <f>IFERROR(INDEX(Sheet3!$Q$2:$Q$25,MATCH(H55190,Origin_List,0)),"")</f>
        <v/>
      </c>
    </row>
    <row r="55191" spans="4:13">
      <c r="D55191" s="20" t="str">
        <f>IFERROR(VLOOKUP(H55191&amp;"|"&amp;I55191,Sheet3!$H$2:$N$150,5,0),"")</f>
        <v/>
      </c>
      <c r="M55191" s="20" t="str">
        <f>IFERROR(INDEX(Sheet3!$Q$2:$Q$25,MATCH(H55191,Origin_List,0)),"")</f>
        <v/>
      </c>
    </row>
    <row r="55192" spans="4:13">
      <c r="D55192" s="20" t="str">
        <f>IFERROR(VLOOKUP(H55192&amp;"|"&amp;I55192,Sheet3!$H$2:$N$150,5,0),"")</f>
        <v/>
      </c>
      <c r="M55192" s="20" t="str">
        <f>IFERROR(INDEX(Sheet3!$Q$2:$Q$25,MATCH(H55192,Origin_List,0)),"")</f>
        <v/>
      </c>
    </row>
    <row r="55193" spans="4:13">
      <c r="D55193" s="20" t="str">
        <f>IFERROR(VLOOKUP(H55193&amp;"|"&amp;I55193,Sheet3!$H$2:$N$150,5,0),"")</f>
        <v/>
      </c>
      <c r="M55193" s="20" t="str">
        <f>IFERROR(INDEX(Sheet3!$Q$2:$Q$25,MATCH(H55193,Origin_List,0)),"")</f>
        <v/>
      </c>
    </row>
    <row r="55194" spans="4:13">
      <c r="D55194" s="20" t="str">
        <f>IFERROR(VLOOKUP(H55194&amp;"|"&amp;I55194,Sheet3!$H$2:$N$150,5,0),"")</f>
        <v/>
      </c>
      <c r="M55194" s="20" t="str">
        <f>IFERROR(INDEX(Sheet3!$Q$2:$Q$25,MATCH(H55194,Origin_List,0)),"")</f>
        <v/>
      </c>
    </row>
    <row r="55195" spans="4:13">
      <c r="D55195" s="20" t="str">
        <f>IFERROR(VLOOKUP(H55195&amp;"|"&amp;I55195,Sheet3!$H$2:$N$150,5,0),"")</f>
        <v/>
      </c>
      <c r="M55195" s="20" t="str">
        <f>IFERROR(INDEX(Sheet3!$Q$2:$Q$25,MATCH(H55195,Origin_List,0)),"")</f>
        <v/>
      </c>
    </row>
    <row r="55196" spans="4:13">
      <c r="D55196" s="20" t="str">
        <f>IFERROR(VLOOKUP(H55196&amp;"|"&amp;I55196,Sheet3!$H$2:$N$150,5,0),"")</f>
        <v/>
      </c>
      <c r="M55196" s="20" t="str">
        <f>IFERROR(INDEX(Sheet3!$Q$2:$Q$25,MATCH(H55196,Origin_List,0)),"")</f>
        <v/>
      </c>
    </row>
    <row r="55197" spans="4:13">
      <c r="D55197" s="20" t="str">
        <f>IFERROR(VLOOKUP(H55197&amp;"|"&amp;I55197,Sheet3!$H$2:$N$150,5,0),"")</f>
        <v/>
      </c>
      <c r="M55197" s="20" t="str">
        <f>IFERROR(INDEX(Sheet3!$Q$2:$Q$25,MATCH(H55197,Origin_List,0)),"")</f>
        <v/>
      </c>
    </row>
    <row r="55198" spans="4:13">
      <c r="D55198" s="20" t="str">
        <f>IFERROR(VLOOKUP(H55198&amp;"|"&amp;I55198,Sheet3!$H$2:$N$150,5,0),"")</f>
        <v/>
      </c>
      <c r="M55198" s="20" t="str">
        <f>IFERROR(INDEX(Sheet3!$Q$2:$Q$25,MATCH(H55198,Origin_List,0)),"")</f>
        <v/>
      </c>
    </row>
    <row r="55199" spans="4:13">
      <c r="D55199" s="20" t="str">
        <f>IFERROR(VLOOKUP(H55199&amp;"|"&amp;I55199,Sheet3!$H$2:$N$150,5,0),"")</f>
        <v/>
      </c>
      <c r="M55199" s="20" t="str">
        <f>IFERROR(INDEX(Sheet3!$Q$2:$Q$25,MATCH(H55199,Origin_List,0)),"")</f>
        <v/>
      </c>
    </row>
    <row r="55200" spans="4:13">
      <c r="D55200" s="20" t="str">
        <f>IFERROR(VLOOKUP(H55200&amp;"|"&amp;I55200,Sheet3!$H$2:$N$150,5,0),"")</f>
        <v/>
      </c>
      <c r="M55200" s="20" t="str">
        <f>IFERROR(INDEX(Sheet3!$Q$2:$Q$25,MATCH(H55200,Origin_List,0)),"")</f>
        <v/>
      </c>
    </row>
    <row r="55201" spans="4:13">
      <c r="D55201" s="20" t="str">
        <f>IFERROR(VLOOKUP(H55201&amp;"|"&amp;I55201,Sheet3!$H$2:$N$150,5,0),"")</f>
        <v/>
      </c>
      <c r="M55201" s="20" t="str">
        <f>IFERROR(INDEX(Sheet3!$Q$2:$Q$25,MATCH(H55201,Origin_List,0)),"")</f>
        <v/>
      </c>
    </row>
    <row r="55202" spans="4:13">
      <c r="D55202" s="20" t="str">
        <f>IFERROR(VLOOKUP(H55202&amp;"|"&amp;I55202,Sheet3!$H$2:$N$150,5,0),"")</f>
        <v/>
      </c>
      <c r="M55202" s="20" t="str">
        <f>IFERROR(INDEX(Sheet3!$Q$2:$Q$25,MATCH(H55202,Origin_List,0)),"")</f>
        <v/>
      </c>
    </row>
    <row r="55203" spans="4:13">
      <c r="D55203" s="20" t="str">
        <f>IFERROR(VLOOKUP(H55203&amp;"|"&amp;I55203,Sheet3!$H$2:$N$150,5,0),"")</f>
        <v/>
      </c>
      <c r="M55203" s="20" t="str">
        <f>IFERROR(INDEX(Sheet3!$Q$2:$Q$25,MATCH(H55203,Origin_List,0)),"")</f>
        <v/>
      </c>
    </row>
    <row r="55204" spans="4:13">
      <c r="D55204" s="20" t="str">
        <f>IFERROR(VLOOKUP(H55204&amp;"|"&amp;I55204,Sheet3!$H$2:$N$150,5,0),"")</f>
        <v/>
      </c>
      <c r="M55204" s="20" t="str">
        <f>IFERROR(INDEX(Sheet3!$Q$2:$Q$25,MATCH(H55204,Origin_List,0)),"")</f>
        <v/>
      </c>
    </row>
    <row r="55205" spans="4:13">
      <c r="D55205" s="20" t="str">
        <f>IFERROR(VLOOKUP(H55205&amp;"|"&amp;I55205,Sheet3!$H$2:$N$150,5,0),"")</f>
        <v/>
      </c>
      <c r="M55205" s="20" t="str">
        <f>IFERROR(INDEX(Sheet3!$Q$2:$Q$25,MATCH(H55205,Origin_List,0)),"")</f>
        <v/>
      </c>
    </row>
    <row r="55206" spans="4:13">
      <c r="D55206" s="20" t="str">
        <f>IFERROR(VLOOKUP(H55206&amp;"|"&amp;I55206,Sheet3!$H$2:$N$150,5,0),"")</f>
        <v/>
      </c>
      <c r="M55206" s="20" t="str">
        <f>IFERROR(INDEX(Sheet3!$Q$2:$Q$25,MATCH(H55206,Origin_List,0)),"")</f>
        <v/>
      </c>
    </row>
    <row r="55207" spans="4:13">
      <c r="D55207" s="20" t="str">
        <f>IFERROR(VLOOKUP(H55207&amp;"|"&amp;I55207,Sheet3!$H$2:$N$150,5,0),"")</f>
        <v/>
      </c>
      <c r="M55207" s="20" t="str">
        <f>IFERROR(INDEX(Sheet3!$Q$2:$Q$25,MATCH(H55207,Origin_List,0)),"")</f>
        <v/>
      </c>
    </row>
    <row r="55208" spans="4:13">
      <c r="D55208" s="20" t="str">
        <f>IFERROR(VLOOKUP(H55208&amp;"|"&amp;I55208,Sheet3!$H$2:$N$150,5,0),"")</f>
        <v/>
      </c>
      <c r="M55208" s="20" t="str">
        <f>IFERROR(INDEX(Sheet3!$Q$2:$Q$25,MATCH(H55208,Origin_List,0)),"")</f>
        <v/>
      </c>
    </row>
    <row r="55209" spans="4:13">
      <c r="D55209" s="20" t="str">
        <f>IFERROR(VLOOKUP(H55209&amp;"|"&amp;I55209,Sheet3!$H$2:$N$150,5,0),"")</f>
        <v/>
      </c>
      <c r="M55209" s="20" t="str">
        <f>IFERROR(INDEX(Sheet3!$Q$2:$Q$25,MATCH(H55209,Origin_List,0)),"")</f>
        <v/>
      </c>
    </row>
    <row r="55210" spans="4:13">
      <c r="D55210" s="20" t="str">
        <f>IFERROR(VLOOKUP(H55210&amp;"|"&amp;I55210,Sheet3!$H$2:$N$150,5,0),"")</f>
        <v/>
      </c>
      <c r="M55210" s="20" t="str">
        <f>IFERROR(INDEX(Sheet3!$Q$2:$Q$25,MATCH(H55210,Origin_List,0)),"")</f>
        <v/>
      </c>
    </row>
    <row r="55211" spans="4:13">
      <c r="D55211" s="20" t="str">
        <f>IFERROR(VLOOKUP(H55211&amp;"|"&amp;I55211,Sheet3!$H$2:$N$150,5,0),"")</f>
        <v/>
      </c>
      <c r="M55211" s="20" t="str">
        <f>IFERROR(INDEX(Sheet3!$Q$2:$Q$25,MATCH(H55211,Origin_List,0)),"")</f>
        <v/>
      </c>
    </row>
    <row r="55212" spans="4:13">
      <c r="D55212" s="20" t="str">
        <f>IFERROR(VLOOKUP(H55212&amp;"|"&amp;I55212,Sheet3!$H$2:$N$150,5,0),"")</f>
        <v/>
      </c>
      <c r="M55212" s="20" t="str">
        <f>IFERROR(INDEX(Sheet3!$Q$2:$Q$25,MATCH(H55212,Origin_List,0)),"")</f>
        <v/>
      </c>
    </row>
    <row r="55213" spans="4:13">
      <c r="D55213" s="20" t="str">
        <f>IFERROR(VLOOKUP(H55213&amp;"|"&amp;I55213,Sheet3!$H$2:$N$150,5,0),"")</f>
        <v/>
      </c>
      <c r="M55213" s="20" t="str">
        <f>IFERROR(INDEX(Sheet3!$Q$2:$Q$25,MATCH(H55213,Origin_List,0)),"")</f>
        <v/>
      </c>
    </row>
    <row r="55214" spans="4:13">
      <c r="D55214" s="20" t="str">
        <f>IFERROR(VLOOKUP(H55214&amp;"|"&amp;I55214,Sheet3!$H$2:$N$150,5,0),"")</f>
        <v/>
      </c>
      <c r="M55214" s="20" t="str">
        <f>IFERROR(INDEX(Sheet3!$Q$2:$Q$25,MATCH(H55214,Origin_List,0)),"")</f>
        <v/>
      </c>
    </row>
    <row r="55215" spans="4:13">
      <c r="D55215" s="20" t="str">
        <f>IFERROR(VLOOKUP(H55215&amp;"|"&amp;I55215,Sheet3!$H$2:$N$150,5,0),"")</f>
        <v/>
      </c>
      <c r="M55215" s="20" t="str">
        <f>IFERROR(INDEX(Sheet3!$Q$2:$Q$25,MATCH(H55215,Origin_List,0)),"")</f>
        <v/>
      </c>
    </row>
    <row r="55216" spans="4:13">
      <c r="D55216" s="20" t="str">
        <f>IFERROR(VLOOKUP(H55216&amp;"|"&amp;I55216,Sheet3!$H$2:$N$150,5,0),"")</f>
        <v/>
      </c>
      <c r="M55216" s="20" t="str">
        <f>IFERROR(INDEX(Sheet3!$Q$2:$Q$25,MATCH(H55216,Origin_List,0)),"")</f>
        <v/>
      </c>
    </row>
    <row r="55217" spans="4:13">
      <c r="D55217" s="20" t="str">
        <f>IFERROR(VLOOKUP(H55217&amp;"|"&amp;I55217,Sheet3!$H$2:$N$150,5,0),"")</f>
        <v/>
      </c>
      <c r="M55217" s="20" t="str">
        <f>IFERROR(INDEX(Sheet3!$Q$2:$Q$25,MATCH(H55217,Origin_List,0)),"")</f>
        <v/>
      </c>
    </row>
    <row r="55218" spans="4:13">
      <c r="D55218" s="20" t="str">
        <f>IFERROR(VLOOKUP(H55218&amp;"|"&amp;I55218,Sheet3!$H$2:$N$150,5,0),"")</f>
        <v/>
      </c>
      <c r="M55218" s="20" t="str">
        <f>IFERROR(INDEX(Sheet3!$Q$2:$Q$25,MATCH(H55218,Origin_List,0)),"")</f>
        <v/>
      </c>
    </row>
    <row r="55219" spans="4:13">
      <c r="D55219" s="20" t="str">
        <f>IFERROR(VLOOKUP(H55219&amp;"|"&amp;I55219,Sheet3!$H$2:$N$150,5,0),"")</f>
        <v/>
      </c>
      <c r="M55219" s="20" t="str">
        <f>IFERROR(INDEX(Sheet3!$Q$2:$Q$25,MATCH(H55219,Origin_List,0)),"")</f>
        <v/>
      </c>
    </row>
    <row r="55220" spans="4:13">
      <c r="D55220" s="20" t="str">
        <f>IFERROR(VLOOKUP(H55220&amp;"|"&amp;I55220,Sheet3!$H$2:$N$150,5,0),"")</f>
        <v/>
      </c>
      <c r="M55220" s="20" t="str">
        <f>IFERROR(INDEX(Sheet3!$Q$2:$Q$25,MATCH(H55220,Origin_List,0)),"")</f>
        <v/>
      </c>
    </row>
    <row r="55221" spans="4:13">
      <c r="D55221" s="20" t="str">
        <f>IFERROR(VLOOKUP(H55221&amp;"|"&amp;I55221,Sheet3!$H$2:$N$150,5,0),"")</f>
        <v/>
      </c>
      <c r="M55221" s="20" t="str">
        <f>IFERROR(INDEX(Sheet3!$Q$2:$Q$25,MATCH(H55221,Origin_List,0)),"")</f>
        <v/>
      </c>
    </row>
    <row r="55222" spans="4:13">
      <c r="D55222" s="20" t="str">
        <f>IFERROR(VLOOKUP(H55222&amp;"|"&amp;I55222,Sheet3!$H$2:$N$150,5,0),"")</f>
        <v/>
      </c>
      <c r="M55222" s="20" t="str">
        <f>IFERROR(INDEX(Sheet3!$Q$2:$Q$25,MATCH(H55222,Origin_List,0)),"")</f>
        <v/>
      </c>
    </row>
    <row r="55223" spans="4:13">
      <c r="D55223" s="20" t="str">
        <f>IFERROR(VLOOKUP(H55223&amp;"|"&amp;I55223,Sheet3!$H$2:$N$150,5,0),"")</f>
        <v/>
      </c>
      <c r="M55223" s="20" t="str">
        <f>IFERROR(INDEX(Sheet3!$Q$2:$Q$25,MATCH(H55223,Origin_List,0)),"")</f>
        <v/>
      </c>
    </row>
    <row r="55224" spans="4:13">
      <c r="D55224" s="20" t="str">
        <f>IFERROR(VLOOKUP(H55224&amp;"|"&amp;I55224,Sheet3!$H$2:$N$150,5,0),"")</f>
        <v/>
      </c>
      <c r="M55224" s="20" t="str">
        <f>IFERROR(INDEX(Sheet3!$Q$2:$Q$25,MATCH(H55224,Origin_List,0)),"")</f>
        <v/>
      </c>
    </row>
    <row r="55225" spans="4:13">
      <c r="D55225" s="20" t="str">
        <f>IFERROR(VLOOKUP(H55225&amp;"|"&amp;I55225,Sheet3!$H$2:$N$150,5,0),"")</f>
        <v/>
      </c>
      <c r="M55225" s="20" t="str">
        <f>IFERROR(INDEX(Sheet3!$Q$2:$Q$25,MATCH(H55225,Origin_List,0)),"")</f>
        <v/>
      </c>
    </row>
    <row r="55226" spans="4:13">
      <c r="D55226" s="20" t="str">
        <f>IFERROR(VLOOKUP(H55226&amp;"|"&amp;I55226,Sheet3!$H$2:$N$150,5,0),"")</f>
        <v/>
      </c>
      <c r="M55226" s="20" t="str">
        <f>IFERROR(INDEX(Sheet3!$Q$2:$Q$25,MATCH(H55226,Origin_List,0)),"")</f>
        <v/>
      </c>
    </row>
    <row r="55227" spans="4:13">
      <c r="D55227" s="20" t="str">
        <f>IFERROR(VLOOKUP(H55227&amp;"|"&amp;I55227,Sheet3!$H$2:$N$150,5,0),"")</f>
        <v/>
      </c>
      <c r="M55227" s="20" t="str">
        <f>IFERROR(INDEX(Sheet3!$Q$2:$Q$25,MATCH(H55227,Origin_List,0)),"")</f>
        <v/>
      </c>
    </row>
    <row r="55228" spans="4:13">
      <c r="D55228" s="20" t="str">
        <f>IFERROR(VLOOKUP(H55228&amp;"|"&amp;I55228,Sheet3!$H$2:$N$150,5,0),"")</f>
        <v/>
      </c>
      <c r="M55228" s="20" t="str">
        <f>IFERROR(INDEX(Sheet3!$Q$2:$Q$25,MATCH(H55228,Origin_List,0)),"")</f>
        <v/>
      </c>
    </row>
    <row r="55229" spans="4:13">
      <c r="D55229" s="20" t="str">
        <f>IFERROR(VLOOKUP(H55229&amp;"|"&amp;I55229,Sheet3!$H$2:$N$150,5,0),"")</f>
        <v/>
      </c>
      <c r="M55229" s="20" t="str">
        <f>IFERROR(INDEX(Sheet3!$Q$2:$Q$25,MATCH(H55229,Origin_List,0)),"")</f>
        <v/>
      </c>
    </row>
    <row r="55230" spans="4:13">
      <c r="D55230" s="20" t="str">
        <f>IFERROR(VLOOKUP(H55230&amp;"|"&amp;I55230,Sheet3!$H$2:$N$150,5,0),"")</f>
        <v/>
      </c>
      <c r="M55230" s="20" t="str">
        <f>IFERROR(INDEX(Sheet3!$Q$2:$Q$25,MATCH(H55230,Origin_List,0)),"")</f>
        <v/>
      </c>
    </row>
    <row r="55231" spans="4:13">
      <c r="D55231" s="20" t="str">
        <f>IFERROR(VLOOKUP(H55231&amp;"|"&amp;I55231,Sheet3!$H$2:$N$150,5,0),"")</f>
        <v/>
      </c>
      <c r="M55231" s="20" t="str">
        <f>IFERROR(INDEX(Sheet3!$Q$2:$Q$25,MATCH(H55231,Origin_List,0)),"")</f>
        <v/>
      </c>
    </row>
    <row r="55232" spans="4:13">
      <c r="D55232" s="20" t="str">
        <f>IFERROR(VLOOKUP(H55232&amp;"|"&amp;I55232,Sheet3!$H$2:$N$150,5,0),"")</f>
        <v/>
      </c>
      <c r="M55232" s="20" t="str">
        <f>IFERROR(INDEX(Sheet3!$Q$2:$Q$25,MATCH(H55232,Origin_List,0)),"")</f>
        <v/>
      </c>
    </row>
    <row r="55233" spans="4:13">
      <c r="D55233" s="20" t="str">
        <f>IFERROR(VLOOKUP(H55233&amp;"|"&amp;I55233,Sheet3!$H$2:$N$150,5,0),"")</f>
        <v/>
      </c>
      <c r="M55233" s="20" t="str">
        <f>IFERROR(INDEX(Sheet3!$Q$2:$Q$25,MATCH(H55233,Origin_List,0)),"")</f>
        <v/>
      </c>
    </row>
    <row r="55234" spans="4:13">
      <c r="D55234" s="20" t="str">
        <f>IFERROR(VLOOKUP(H55234&amp;"|"&amp;I55234,Sheet3!$H$2:$N$150,5,0),"")</f>
        <v/>
      </c>
      <c r="M55234" s="20" t="str">
        <f>IFERROR(INDEX(Sheet3!$Q$2:$Q$25,MATCH(H55234,Origin_List,0)),"")</f>
        <v/>
      </c>
    </row>
    <row r="55235" spans="4:13">
      <c r="D55235" s="20" t="str">
        <f>IFERROR(VLOOKUP(H55235&amp;"|"&amp;I55235,Sheet3!$H$2:$N$150,5,0),"")</f>
        <v/>
      </c>
      <c r="M55235" s="20" t="str">
        <f>IFERROR(INDEX(Sheet3!$Q$2:$Q$25,MATCH(H55235,Origin_List,0)),"")</f>
        <v/>
      </c>
    </row>
    <row r="55236" spans="4:13">
      <c r="D55236" s="20" t="str">
        <f>IFERROR(VLOOKUP(H55236&amp;"|"&amp;I55236,Sheet3!$H$2:$N$150,5,0),"")</f>
        <v/>
      </c>
      <c r="M55236" s="20" t="str">
        <f>IFERROR(INDEX(Sheet3!$Q$2:$Q$25,MATCH(H55236,Origin_List,0)),"")</f>
        <v/>
      </c>
    </row>
    <row r="55237" spans="4:13">
      <c r="D55237" s="20" t="str">
        <f>IFERROR(VLOOKUP(H55237&amp;"|"&amp;I55237,Sheet3!$H$2:$N$150,5,0),"")</f>
        <v/>
      </c>
      <c r="M55237" s="20" t="str">
        <f>IFERROR(INDEX(Sheet3!$Q$2:$Q$25,MATCH(H55237,Origin_List,0)),"")</f>
        <v/>
      </c>
    </row>
    <row r="55238" spans="4:13">
      <c r="D55238" s="20" t="str">
        <f>IFERROR(VLOOKUP(H55238&amp;"|"&amp;I55238,Sheet3!$H$2:$N$150,5,0),"")</f>
        <v/>
      </c>
      <c r="M55238" s="20" t="str">
        <f>IFERROR(INDEX(Sheet3!$Q$2:$Q$25,MATCH(H55238,Origin_List,0)),"")</f>
        <v/>
      </c>
    </row>
    <row r="55239" spans="4:13">
      <c r="D55239" s="20" t="str">
        <f>IFERROR(VLOOKUP(H55239&amp;"|"&amp;I55239,Sheet3!$H$2:$N$150,5,0),"")</f>
        <v/>
      </c>
      <c r="M55239" s="20" t="str">
        <f>IFERROR(INDEX(Sheet3!$Q$2:$Q$25,MATCH(H55239,Origin_List,0)),"")</f>
        <v/>
      </c>
    </row>
    <row r="55240" spans="4:13">
      <c r="D55240" s="20" t="str">
        <f>IFERROR(VLOOKUP(H55240&amp;"|"&amp;I55240,Sheet3!$H$2:$N$150,5,0),"")</f>
        <v/>
      </c>
      <c r="M55240" s="20" t="str">
        <f>IFERROR(INDEX(Sheet3!$Q$2:$Q$25,MATCH(H55240,Origin_List,0)),"")</f>
        <v/>
      </c>
    </row>
    <row r="55241" spans="4:13">
      <c r="D55241" s="20" t="str">
        <f>IFERROR(VLOOKUP(H55241&amp;"|"&amp;I55241,Sheet3!$H$2:$N$150,5,0),"")</f>
        <v/>
      </c>
      <c r="M55241" s="20" t="str">
        <f>IFERROR(INDEX(Sheet3!$Q$2:$Q$25,MATCH(H55241,Origin_List,0)),"")</f>
        <v/>
      </c>
    </row>
    <row r="55242" spans="4:13">
      <c r="D55242" s="20" t="str">
        <f>IFERROR(VLOOKUP(H55242&amp;"|"&amp;I55242,Sheet3!$H$2:$N$150,5,0),"")</f>
        <v/>
      </c>
      <c r="M55242" s="20" t="str">
        <f>IFERROR(INDEX(Sheet3!$Q$2:$Q$25,MATCH(H55242,Origin_List,0)),"")</f>
        <v/>
      </c>
    </row>
    <row r="55243" spans="4:13">
      <c r="D55243" s="20" t="str">
        <f>IFERROR(VLOOKUP(H55243&amp;"|"&amp;I55243,Sheet3!$H$2:$N$150,5,0),"")</f>
        <v/>
      </c>
      <c r="M55243" s="20" t="str">
        <f>IFERROR(INDEX(Sheet3!$Q$2:$Q$25,MATCH(H55243,Origin_List,0)),"")</f>
        <v/>
      </c>
    </row>
    <row r="55244" spans="4:13">
      <c r="D55244" s="20" t="str">
        <f>IFERROR(VLOOKUP(H55244&amp;"|"&amp;I55244,Sheet3!$H$2:$N$150,5,0),"")</f>
        <v/>
      </c>
      <c r="M55244" s="20" t="str">
        <f>IFERROR(INDEX(Sheet3!$Q$2:$Q$25,MATCH(H55244,Origin_List,0)),"")</f>
        <v/>
      </c>
    </row>
    <row r="55245" spans="4:13">
      <c r="D55245" s="20" t="str">
        <f>IFERROR(VLOOKUP(H55245&amp;"|"&amp;I55245,Sheet3!$H$2:$N$150,5,0),"")</f>
        <v/>
      </c>
      <c r="M55245" s="20" t="str">
        <f>IFERROR(INDEX(Sheet3!$Q$2:$Q$25,MATCH(H55245,Origin_List,0)),"")</f>
        <v/>
      </c>
    </row>
    <row r="55246" spans="4:13">
      <c r="D55246" s="20" t="str">
        <f>IFERROR(VLOOKUP(H55246&amp;"|"&amp;I55246,Sheet3!$H$2:$N$150,5,0),"")</f>
        <v/>
      </c>
      <c r="M55246" s="20" t="str">
        <f>IFERROR(INDEX(Sheet3!$Q$2:$Q$25,MATCH(H55246,Origin_List,0)),"")</f>
        <v/>
      </c>
    </row>
    <row r="55247" spans="4:13">
      <c r="D55247" s="20" t="str">
        <f>IFERROR(VLOOKUP(H55247&amp;"|"&amp;I55247,Sheet3!$H$2:$N$150,5,0),"")</f>
        <v/>
      </c>
      <c r="M55247" s="20" t="str">
        <f>IFERROR(INDEX(Sheet3!$Q$2:$Q$25,MATCH(H55247,Origin_List,0)),"")</f>
        <v/>
      </c>
    </row>
    <row r="55248" spans="4:13">
      <c r="D55248" s="20" t="str">
        <f>IFERROR(VLOOKUP(H55248&amp;"|"&amp;I55248,Sheet3!$H$2:$N$150,5,0),"")</f>
        <v/>
      </c>
      <c r="M55248" s="20" t="str">
        <f>IFERROR(INDEX(Sheet3!$Q$2:$Q$25,MATCH(H55248,Origin_List,0)),"")</f>
        <v/>
      </c>
    </row>
    <row r="55249" spans="4:13">
      <c r="D55249" s="20" t="str">
        <f>IFERROR(VLOOKUP(H55249&amp;"|"&amp;I55249,Sheet3!$H$2:$N$150,5,0),"")</f>
        <v/>
      </c>
      <c r="M55249" s="20" t="str">
        <f>IFERROR(INDEX(Sheet3!$Q$2:$Q$25,MATCH(H55249,Origin_List,0)),"")</f>
        <v/>
      </c>
    </row>
    <row r="55250" spans="4:13">
      <c r="D55250" s="20" t="str">
        <f>IFERROR(VLOOKUP(H55250&amp;"|"&amp;I55250,Sheet3!$H$2:$N$150,5,0),"")</f>
        <v/>
      </c>
      <c r="M55250" s="20" t="str">
        <f>IFERROR(INDEX(Sheet3!$Q$2:$Q$25,MATCH(H55250,Origin_List,0)),"")</f>
        <v/>
      </c>
    </row>
    <row r="55251" spans="4:13">
      <c r="D55251" s="20" t="str">
        <f>IFERROR(VLOOKUP(H55251&amp;"|"&amp;I55251,Sheet3!$H$2:$N$150,5,0),"")</f>
        <v/>
      </c>
      <c r="M55251" s="20" t="str">
        <f>IFERROR(INDEX(Sheet3!$Q$2:$Q$25,MATCH(H55251,Origin_List,0)),"")</f>
        <v/>
      </c>
    </row>
    <row r="55252" spans="4:13">
      <c r="D55252" s="20" t="str">
        <f>IFERROR(VLOOKUP(H55252&amp;"|"&amp;I55252,Sheet3!$H$2:$N$150,5,0),"")</f>
        <v/>
      </c>
      <c r="M55252" s="20" t="str">
        <f>IFERROR(INDEX(Sheet3!$Q$2:$Q$25,MATCH(H55252,Origin_List,0)),"")</f>
        <v/>
      </c>
    </row>
    <row r="55253" spans="4:13">
      <c r="D55253" s="20" t="str">
        <f>IFERROR(VLOOKUP(H55253&amp;"|"&amp;I55253,Sheet3!$H$2:$N$150,5,0),"")</f>
        <v/>
      </c>
      <c r="M55253" s="20" t="str">
        <f>IFERROR(INDEX(Sheet3!$Q$2:$Q$25,MATCH(H55253,Origin_List,0)),"")</f>
        <v/>
      </c>
    </row>
    <row r="55254" spans="4:13">
      <c r="D55254" s="20" t="str">
        <f>IFERROR(VLOOKUP(H55254&amp;"|"&amp;I55254,Sheet3!$H$2:$N$150,5,0),"")</f>
        <v/>
      </c>
      <c r="M55254" s="20" t="str">
        <f>IFERROR(INDEX(Sheet3!$Q$2:$Q$25,MATCH(H55254,Origin_List,0)),"")</f>
        <v/>
      </c>
    </row>
    <row r="55255" spans="4:13">
      <c r="D55255" s="20" t="str">
        <f>IFERROR(VLOOKUP(H55255&amp;"|"&amp;I55255,Sheet3!$H$2:$N$150,5,0),"")</f>
        <v/>
      </c>
      <c r="M55255" s="20" t="str">
        <f>IFERROR(INDEX(Sheet3!$Q$2:$Q$25,MATCH(H55255,Origin_List,0)),"")</f>
        <v/>
      </c>
    </row>
    <row r="55256" spans="4:13">
      <c r="D55256" s="20" t="str">
        <f>IFERROR(VLOOKUP(H55256&amp;"|"&amp;I55256,Sheet3!$H$2:$N$150,5,0),"")</f>
        <v/>
      </c>
      <c r="M55256" s="20" t="str">
        <f>IFERROR(INDEX(Sheet3!$Q$2:$Q$25,MATCH(H55256,Origin_List,0)),"")</f>
        <v/>
      </c>
    </row>
    <row r="55257" spans="4:13">
      <c r="D55257" s="20" t="str">
        <f>IFERROR(VLOOKUP(H55257&amp;"|"&amp;I55257,Sheet3!$H$2:$N$150,5,0),"")</f>
        <v/>
      </c>
      <c r="M55257" s="20" t="str">
        <f>IFERROR(INDEX(Sheet3!$Q$2:$Q$25,MATCH(H55257,Origin_List,0)),"")</f>
        <v/>
      </c>
    </row>
    <row r="55258" spans="4:13">
      <c r="D55258" s="20" t="str">
        <f>IFERROR(VLOOKUP(H55258&amp;"|"&amp;I55258,Sheet3!$H$2:$N$150,5,0),"")</f>
        <v/>
      </c>
      <c r="M55258" s="20" t="str">
        <f>IFERROR(INDEX(Sheet3!$Q$2:$Q$25,MATCH(H55258,Origin_List,0)),"")</f>
        <v/>
      </c>
    </row>
    <row r="55259" spans="4:13">
      <c r="D55259" s="20" t="str">
        <f>IFERROR(VLOOKUP(H55259&amp;"|"&amp;I55259,Sheet3!$H$2:$N$150,5,0),"")</f>
        <v/>
      </c>
      <c r="M55259" s="20" t="str">
        <f>IFERROR(INDEX(Sheet3!$Q$2:$Q$25,MATCH(H55259,Origin_List,0)),"")</f>
        <v/>
      </c>
    </row>
    <row r="55260" spans="4:13">
      <c r="D55260" s="20" t="str">
        <f>IFERROR(VLOOKUP(H55260&amp;"|"&amp;I55260,Sheet3!$H$2:$N$150,5,0),"")</f>
        <v/>
      </c>
      <c r="M55260" s="20" t="str">
        <f>IFERROR(INDEX(Sheet3!$Q$2:$Q$25,MATCH(H55260,Origin_List,0)),"")</f>
        <v/>
      </c>
    </row>
    <row r="55261" spans="4:13">
      <c r="D55261" s="20" t="str">
        <f>IFERROR(VLOOKUP(H55261&amp;"|"&amp;I55261,Sheet3!$H$2:$N$150,5,0),"")</f>
        <v/>
      </c>
      <c r="M55261" s="20" t="str">
        <f>IFERROR(INDEX(Sheet3!$Q$2:$Q$25,MATCH(H55261,Origin_List,0)),"")</f>
        <v/>
      </c>
    </row>
    <row r="55262" spans="4:13">
      <c r="D55262" s="20" t="str">
        <f>IFERROR(VLOOKUP(H55262&amp;"|"&amp;I55262,Sheet3!$H$2:$N$150,5,0),"")</f>
        <v/>
      </c>
      <c r="M55262" s="20" t="str">
        <f>IFERROR(INDEX(Sheet3!$Q$2:$Q$25,MATCH(H55262,Origin_List,0)),"")</f>
        <v/>
      </c>
    </row>
    <row r="55263" spans="4:13">
      <c r="D55263" s="20" t="str">
        <f>IFERROR(VLOOKUP(H55263&amp;"|"&amp;I55263,Sheet3!$H$2:$N$150,5,0),"")</f>
        <v/>
      </c>
      <c r="M55263" s="20" t="str">
        <f>IFERROR(INDEX(Sheet3!$Q$2:$Q$25,MATCH(H55263,Origin_List,0)),"")</f>
        <v/>
      </c>
    </row>
    <row r="55264" spans="4:13">
      <c r="D55264" s="20" t="str">
        <f>IFERROR(VLOOKUP(H55264&amp;"|"&amp;I55264,Sheet3!$H$2:$N$150,5,0),"")</f>
        <v/>
      </c>
      <c r="M55264" s="20" t="str">
        <f>IFERROR(INDEX(Sheet3!$Q$2:$Q$25,MATCH(H55264,Origin_List,0)),"")</f>
        <v/>
      </c>
    </row>
    <row r="55265" spans="4:13">
      <c r="D55265" s="20" t="str">
        <f>IFERROR(VLOOKUP(H55265&amp;"|"&amp;I55265,Sheet3!$H$2:$N$150,5,0),"")</f>
        <v/>
      </c>
      <c r="M55265" s="20" t="str">
        <f>IFERROR(INDEX(Sheet3!$Q$2:$Q$25,MATCH(H55265,Origin_List,0)),"")</f>
        <v/>
      </c>
    </row>
    <row r="55266" spans="4:13">
      <c r="D55266" s="20" t="str">
        <f>IFERROR(VLOOKUP(H55266&amp;"|"&amp;I55266,Sheet3!$H$2:$N$150,5,0),"")</f>
        <v/>
      </c>
      <c r="M55266" s="20" t="str">
        <f>IFERROR(INDEX(Sheet3!$Q$2:$Q$25,MATCH(H55266,Origin_List,0)),"")</f>
        <v/>
      </c>
    </row>
    <row r="55267" spans="4:13">
      <c r="D55267" s="20" t="str">
        <f>IFERROR(VLOOKUP(H55267&amp;"|"&amp;I55267,Sheet3!$H$2:$N$150,5,0),"")</f>
        <v/>
      </c>
      <c r="M55267" s="20" t="str">
        <f>IFERROR(INDEX(Sheet3!$Q$2:$Q$25,MATCH(H55267,Origin_List,0)),"")</f>
        <v/>
      </c>
    </row>
    <row r="55268" spans="4:13">
      <c r="D55268" s="20" t="str">
        <f>IFERROR(VLOOKUP(H55268&amp;"|"&amp;I55268,Sheet3!$H$2:$N$150,5,0),"")</f>
        <v/>
      </c>
      <c r="M55268" s="20" t="str">
        <f>IFERROR(INDEX(Sheet3!$Q$2:$Q$25,MATCH(H55268,Origin_List,0)),"")</f>
        <v/>
      </c>
    </row>
    <row r="55269" spans="4:13">
      <c r="D55269" s="20" t="str">
        <f>IFERROR(VLOOKUP(H55269&amp;"|"&amp;I55269,Sheet3!$H$2:$N$150,5,0),"")</f>
        <v/>
      </c>
      <c r="M55269" s="20" t="str">
        <f>IFERROR(INDEX(Sheet3!$Q$2:$Q$25,MATCH(H55269,Origin_List,0)),"")</f>
        <v/>
      </c>
    </row>
    <row r="55270" spans="4:13">
      <c r="D55270" s="20" t="str">
        <f>IFERROR(VLOOKUP(H55270&amp;"|"&amp;I55270,Sheet3!$H$2:$N$150,5,0),"")</f>
        <v/>
      </c>
      <c r="M55270" s="20" t="str">
        <f>IFERROR(INDEX(Sheet3!$Q$2:$Q$25,MATCH(H55270,Origin_List,0)),"")</f>
        <v/>
      </c>
    </row>
    <row r="55271" spans="4:13">
      <c r="D55271" s="20" t="str">
        <f>IFERROR(VLOOKUP(H55271&amp;"|"&amp;I55271,Sheet3!$H$2:$N$150,5,0),"")</f>
        <v/>
      </c>
      <c r="M55271" s="20" t="str">
        <f>IFERROR(INDEX(Sheet3!$Q$2:$Q$25,MATCH(H55271,Origin_List,0)),"")</f>
        <v/>
      </c>
    </row>
    <row r="55272" spans="4:13">
      <c r="D55272" s="20" t="str">
        <f>IFERROR(VLOOKUP(H55272&amp;"|"&amp;I55272,Sheet3!$H$2:$N$150,5,0),"")</f>
        <v/>
      </c>
      <c r="M55272" s="20" t="str">
        <f>IFERROR(INDEX(Sheet3!$Q$2:$Q$25,MATCH(H55272,Origin_List,0)),"")</f>
        <v/>
      </c>
    </row>
    <row r="55273" spans="4:13">
      <c r="D55273" s="20" t="str">
        <f>IFERROR(VLOOKUP(H55273&amp;"|"&amp;I55273,Sheet3!$H$2:$N$150,5,0),"")</f>
        <v/>
      </c>
      <c r="M55273" s="20" t="str">
        <f>IFERROR(INDEX(Sheet3!$Q$2:$Q$25,MATCH(H55273,Origin_List,0)),"")</f>
        <v/>
      </c>
    </row>
    <row r="55274" spans="4:13">
      <c r="D55274" s="20" t="str">
        <f>IFERROR(VLOOKUP(H55274&amp;"|"&amp;I55274,Sheet3!$H$2:$N$150,5,0),"")</f>
        <v/>
      </c>
      <c r="M55274" s="20" t="str">
        <f>IFERROR(INDEX(Sheet3!$Q$2:$Q$25,MATCH(H55274,Origin_List,0)),"")</f>
        <v/>
      </c>
    </row>
    <row r="55275" spans="4:13">
      <c r="D55275" s="20" t="str">
        <f>IFERROR(VLOOKUP(H55275&amp;"|"&amp;I55275,Sheet3!$H$2:$N$150,5,0),"")</f>
        <v/>
      </c>
      <c r="M55275" s="20" t="str">
        <f>IFERROR(INDEX(Sheet3!$Q$2:$Q$25,MATCH(H55275,Origin_List,0)),"")</f>
        <v/>
      </c>
    </row>
    <row r="55276" spans="4:13">
      <c r="D55276" s="20" t="str">
        <f>IFERROR(VLOOKUP(H55276&amp;"|"&amp;I55276,Sheet3!$H$2:$N$150,5,0),"")</f>
        <v/>
      </c>
      <c r="M55276" s="20" t="str">
        <f>IFERROR(INDEX(Sheet3!$Q$2:$Q$25,MATCH(H55276,Origin_List,0)),"")</f>
        <v/>
      </c>
    </row>
    <row r="55277" spans="4:13">
      <c r="D55277" s="20" t="str">
        <f>IFERROR(VLOOKUP(H55277&amp;"|"&amp;I55277,Sheet3!$H$2:$N$150,5,0),"")</f>
        <v/>
      </c>
      <c r="M55277" s="20" t="str">
        <f>IFERROR(INDEX(Sheet3!$Q$2:$Q$25,MATCH(H55277,Origin_List,0)),"")</f>
        <v/>
      </c>
    </row>
    <row r="55278" spans="4:13">
      <c r="D55278" s="20" t="str">
        <f>IFERROR(VLOOKUP(H55278&amp;"|"&amp;I55278,Sheet3!$H$2:$N$150,5,0),"")</f>
        <v/>
      </c>
      <c r="M55278" s="20" t="str">
        <f>IFERROR(INDEX(Sheet3!$Q$2:$Q$25,MATCH(H55278,Origin_List,0)),"")</f>
        <v/>
      </c>
    </row>
    <row r="55279" spans="4:13">
      <c r="D55279" s="20" t="str">
        <f>IFERROR(VLOOKUP(H55279&amp;"|"&amp;I55279,Sheet3!$H$2:$N$150,5,0),"")</f>
        <v/>
      </c>
      <c r="M55279" s="20" t="str">
        <f>IFERROR(INDEX(Sheet3!$Q$2:$Q$25,MATCH(H55279,Origin_List,0)),"")</f>
        <v/>
      </c>
    </row>
    <row r="55280" spans="4:13">
      <c r="D55280" s="20" t="str">
        <f>IFERROR(VLOOKUP(H55280&amp;"|"&amp;I55280,Sheet3!$H$2:$N$150,5,0),"")</f>
        <v/>
      </c>
      <c r="M55280" s="20" t="str">
        <f>IFERROR(INDEX(Sheet3!$Q$2:$Q$25,MATCH(H55280,Origin_List,0)),"")</f>
        <v/>
      </c>
    </row>
    <row r="55281" spans="4:13">
      <c r="D55281" s="20" t="str">
        <f>IFERROR(VLOOKUP(H55281&amp;"|"&amp;I55281,Sheet3!$H$2:$N$150,5,0),"")</f>
        <v/>
      </c>
      <c r="M55281" s="20" t="str">
        <f>IFERROR(INDEX(Sheet3!$Q$2:$Q$25,MATCH(H55281,Origin_List,0)),"")</f>
        <v/>
      </c>
    </row>
    <row r="55282" spans="4:13">
      <c r="D55282" s="20" t="str">
        <f>IFERROR(VLOOKUP(H55282&amp;"|"&amp;I55282,Sheet3!$H$2:$N$150,5,0),"")</f>
        <v/>
      </c>
      <c r="M55282" s="20" t="str">
        <f>IFERROR(INDEX(Sheet3!$Q$2:$Q$25,MATCH(H55282,Origin_List,0)),"")</f>
        <v/>
      </c>
    </row>
    <row r="55283" spans="4:13">
      <c r="D55283" s="20" t="str">
        <f>IFERROR(VLOOKUP(H55283&amp;"|"&amp;I55283,Sheet3!$H$2:$N$150,5,0),"")</f>
        <v/>
      </c>
      <c r="M55283" s="20" t="str">
        <f>IFERROR(INDEX(Sheet3!$Q$2:$Q$25,MATCH(H55283,Origin_List,0)),"")</f>
        <v/>
      </c>
    </row>
    <row r="55284" spans="4:13">
      <c r="D55284" s="20" t="str">
        <f>IFERROR(VLOOKUP(H55284&amp;"|"&amp;I55284,Sheet3!$H$2:$N$150,5,0),"")</f>
        <v/>
      </c>
      <c r="M55284" s="20" t="str">
        <f>IFERROR(INDEX(Sheet3!$Q$2:$Q$25,MATCH(H55284,Origin_List,0)),"")</f>
        <v/>
      </c>
    </row>
    <row r="55285" spans="4:13">
      <c r="D55285" s="20" t="str">
        <f>IFERROR(VLOOKUP(H55285&amp;"|"&amp;I55285,Sheet3!$H$2:$N$150,5,0),"")</f>
        <v/>
      </c>
      <c r="M55285" s="20" t="str">
        <f>IFERROR(INDEX(Sheet3!$Q$2:$Q$25,MATCH(H55285,Origin_List,0)),"")</f>
        <v/>
      </c>
    </row>
    <row r="55286" spans="4:13">
      <c r="D55286" s="20" t="str">
        <f>IFERROR(VLOOKUP(H55286&amp;"|"&amp;I55286,Sheet3!$H$2:$N$150,5,0),"")</f>
        <v/>
      </c>
      <c r="M55286" s="20" t="str">
        <f>IFERROR(INDEX(Sheet3!$Q$2:$Q$25,MATCH(H55286,Origin_List,0)),"")</f>
        <v/>
      </c>
    </row>
    <row r="55287" spans="4:13">
      <c r="D55287" s="20" t="str">
        <f>IFERROR(VLOOKUP(H55287&amp;"|"&amp;I55287,Sheet3!$H$2:$N$150,5,0),"")</f>
        <v/>
      </c>
      <c r="M55287" s="20" t="str">
        <f>IFERROR(INDEX(Sheet3!$Q$2:$Q$25,MATCH(H55287,Origin_List,0)),"")</f>
        <v/>
      </c>
    </row>
    <row r="55288" spans="4:13">
      <c r="D55288" s="20" t="str">
        <f>IFERROR(VLOOKUP(H55288&amp;"|"&amp;I55288,Sheet3!$H$2:$N$150,5,0),"")</f>
        <v/>
      </c>
      <c r="M55288" s="20" t="str">
        <f>IFERROR(INDEX(Sheet3!$Q$2:$Q$25,MATCH(H55288,Origin_List,0)),"")</f>
        <v/>
      </c>
    </row>
    <row r="55289" spans="4:13">
      <c r="D55289" s="20" t="str">
        <f>IFERROR(VLOOKUP(H55289&amp;"|"&amp;I55289,Sheet3!$H$2:$N$150,5,0),"")</f>
        <v/>
      </c>
      <c r="M55289" s="20" t="str">
        <f>IFERROR(INDEX(Sheet3!$Q$2:$Q$25,MATCH(H55289,Origin_List,0)),"")</f>
        <v/>
      </c>
    </row>
    <row r="55290" spans="4:13">
      <c r="D55290" s="20" t="str">
        <f>IFERROR(VLOOKUP(H55290&amp;"|"&amp;I55290,Sheet3!$H$2:$N$150,5,0),"")</f>
        <v/>
      </c>
      <c r="M55290" s="20" t="str">
        <f>IFERROR(INDEX(Sheet3!$Q$2:$Q$25,MATCH(H55290,Origin_List,0)),"")</f>
        <v/>
      </c>
    </row>
    <row r="55291" spans="4:13">
      <c r="D55291" s="20" t="str">
        <f>IFERROR(VLOOKUP(H55291&amp;"|"&amp;I55291,Sheet3!$H$2:$N$150,5,0),"")</f>
        <v/>
      </c>
      <c r="M55291" s="20" t="str">
        <f>IFERROR(INDEX(Sheet3!$Q$2:$Q$25,MATCH(H55291,Origin_List,0)),"")</f>
        <v/>
      </c>
    </row>
    <row r="55292" spans="4:13">
      <c r="D55292" s="20" t="str">
        <f>IFERROR(VLOOKUP(H55292&amp;"|"&amp;I55292,Sheet3!$H$2:$N$150,5,0),"")</f>
        <v/>
      </c>
      <c r="M55292" s="20" t="str">
        <f>IFERROR(INDEX(Sheet3!$Q$2:$Q$25,MATCH(H55292,Origin_List,0)),"")</f>
        <v/>
      </c>
    </row>
    <row r="55293" spans="4:13">
      <c r="D55293" s="20" t="str">
        <f>IFERROR(VLOOKUP(H55293&amp;"|"&amp;I55293,Sheet3!$H$2:$N$150,5,0),"")</f>
        <v/>
      </c>
      <c r="M55293" s="20" t="str">
        <f>IFERROR(INDEX(Sheet3!$Q$2:$Q$25,MATCH(H55293,Origin_List,0)),"")</f>
        <v/>
      </c>
    </row>
    <row r="55294" spans="4:13">
      <c r="D55294" s="20" t="str">
        <f>IFERROR(VLOOKUP(H55294&amp;"|"&amp;I55294,Sheet3!$H$2:$N$150,5,0),"")</f>
        <v/>
      </c>
      <c r="M55294" s="20" t="str">
        <f>IFERROR(INDEX(Sheet3!$Q$2:$Q$25,MATCH(H55294,Origin_List,0)),"")</f>
        <v/>
      </c>
    </row>
    <row r="55295" spans="4:13">
      <c r="D55295" s="20" t="str">
        <f>IFERROR(VLOOKUP(H55295&amp;"|"&amp;I55295,Sheet3!$H$2:$N$150,5,0),"")</f>
        <v/>
      </c>
      <c r="M55295" s="20" t="str">
        <f>IFERROR(INDEX(Sheet3!$Q$2:$Q$25,MATCH(H55295,Origin_List,0)),"")</f>
        <v/>
      </c>
    </row>
    <row r="55296" spans="4:13">
      <c r="D55296" s="20" t="str">
        <f>IFERROR(VLOOKUP(H55296&amp;"|"&amp;I55296,Sheet3!$H$2:$N$150,5,0),"")</f>
        <v/>
      </c>
      <c r="M55296" s="20" t="str">
        <f>IFERROR(INDEX(Sheet3!$Q$2:$Q$25,MATCH(H55296,Origin_List,0)),"")</f>
        <v/>
      </c>
    </row>
    <row r="55297" spans="4:13">
      <c r="D55297" s="20" t="str">
        <f>IFERROR(VLOOKUP(H55297&amp;"|"&amp;I55297,Sheet3!$H$2:$N$150,5,0),"")</f>
        <v/>
      </c>
      <c r="M55297" s="20" t="str">
        <f>IFERROR(INDEX(Sheet3!$Q$2:$Q$25,MATCH(H55297,Origin_List,0)),"")</f>
        <v/>
      </c>
    </row>
    <row r="55298" spans="4:13">
      <c r="D55298" s="20" t="str">
        <f>IFERROR(VLOOKUP(H55298&amp;"|"&amp;I55298,Sheet3!$H$2:$N$150,5,0),"")</f>
        <v/>
      </c>
      <c r="M55298" s="20" t="str">
        <f>IFERROR(INDEX(Sheet3!$Q$2:$Q$25,MATCH(H55298,Origin_List,0)),"")</f>
        <v/>
      </c>
    </row>
    <row r="55299" spans="4:13">
      <c r="D55299" s="20" t="str">
        <f>IFERROR(VLOOKUP(H55299&amp;"|"&amp;I55299,Sheet3!$H$2:$N$150,5,0),"")</f>
        <v/>
      </c>
      <c r="M55299" s="20" t="str">
        <f>IFERROR(INDEX(Sheet3!$Q$2:$Q$25,MATCH(H55299,Origin_List,0)),"")</f>
        <v/>
      </c>
    </row>
    <row r="55300" spans="4:13">
      <c r="D55300" s="20" t="str">
        <f>IFERROR(VLOOKUP(H55300&amp;"|"&amp;I55300,Sheet3!$H$2:$N$150,5,0),"")</f>
        <v/>
      </c>
      <c r="M55300" s="20" t="str">
        <f>IFERROR(INDEX(Sheet3!$Q$2:$Q$25,MATCH(H55300,Origin_List,0)),"")</f>
        <v/>
      </c>
    </row>
    <row r="55301" spans="4:13">
      <c r="D55301" s="20" t="str">
        <f>IFERROR(VLOOKUP(H55301&amp;"|"&amp;I55301,Sheet3!$H$2:$N$150,5,0),"")</f>
        <v/>
      </c>
      <c r="M55301" s="20" t="str">
        <f>IFERROR(INDEX(Sheet3!$Q$2:$Q$25,MATCH(H55301,Origin_List,0)),"")</f>
        <v/>
      </c>
    </row>
    <row r="55302" spans="4:13">
      <c r="D55302" s="20" t="str">
        <f>IFERROR(VLOOKUP(H55302&amp;"|"&amp;I55302,Sheet3!$H$2:$N$150,5,0),"")</f>
        <v/>
      </c>
      <c r="M55302" s="20" t="str">
        <f>IFERROR(INDEX(Sheet3!$Q$2:$Q$25,MATCH(H55302,Origin_List,0)),"")</f>
        <v/>
      </c>
    </row>
    <row r="55303" spans="4:13">
      <c r="D55303" s="20" t="str">
        <f>IFERROR(VLOOKUP(H55303&amp;"|"&amp;I55303,Sheet3!$H$2:$N$150,5,0),"")</f>
        <v/>
      </c>
      <c r="M55303" s="20" t="str">
        <f>IFERROR(INDEX(Sheet3!$Q$2:$Q$25,MATCH(H55303,Origin_List,0)),"")</f>
        <v/>
      </c>
    </row>
    <row r="55304" spans="4:13">
      <c r="D55304" s="20" t="str">
        <f>IFERROR(VLOOKUP(H55304&amp;"|"&amp;I55304,Sheet3!$H$2:$N$150,5,0),"")</f>
        <v/>
      </c>
      <c r="M55304" s="20" t="str">
        <f>IFERROR(INDEX(Sheet3!$Q$2:$Q$25,MATCH(H55304,Origin_List,0)),"")</f>
        <v/>
      </c>
    </row>
    <row r="55305" spans="4:13">
      <c r="D55305" s="20" t="str">
        <f>IFERROR(VLOOKUP(H55305&amp;"|"&amp;I55305,Sheet3!$H$2:$N$150,5,0),"")</f>
        <v/>
      </c>
      <c r="M55305" s="20" t="str">
        <f>IFERROR(INDEX(Sheet3!$Q$2:$Q$25,MATCH(H55305,Origin_List,0)),"")</f>
        <v/>
      </c>
    </row>
    <row r="55306" spans="4:13">
      <c r="D55306" s="20" t="str">
        <f>IFERROR(VLOOKUP(H55306&amp;"|"&amp;I55306,Sheet3!$H$2:$N$150,5,0),"")</f>
        <v/>
      </c>
      <c r="M55306" s="20" t="str">
        <f>IFERROR(INDEX(Sheet3!$Q$2:$Q$25,MATCH(H55306,Origin_List,0)),"")</f>
        <v/>
      </c>
    </row>
    <row r="55307" spans="4:13">
      <c r="D55307" s="20" t="str">
        <f>IFERROR(VLOOKUP(H55307&amp;"|"&amp;I55307,Sheet3!$H$2:$N$150,5,0),"")</f>
        <v/>
      </c>
      <c r="M55307" s="20" t="str">
        <f>IFERROR(INDEX(Sheet3!$Q$2:$Q$25,MATCH(H55307,Origin_List,0)),"")</f>
        <v/>
      </c>
    </row>
    <row r="55308" spans="4:13">
      <c r="D55308" s="20" t="str">
        <f>IFERROR(VLOOKUP(H55308&amp;"|"&amp;I55308,Sheet3!$H$2:$N$150,5,0),"")</f>
        <v/>
      </c>
      <c r="M55308" s="20" t="str">
        <f>IFERROR(INDEX(Sheet3!$Q$2:$Q$25,MATCH(H55308,Origin_List,0)),"")</f>
        <v/>
      </c>
    </row>
    <row r="55309" spans="4:13">
      <c r="D55309" s="20" t="str">
        <f>IFERROR(VLOOKUP(H55309&amp;"|"&amp;I55309,Sheet3!$H$2:$N$150,5,0),"")</f>
        <v/>
      </c>
      <c r="M55309" s="20" t="str">
        <f>IFERROR(INDEX(Sheet3!$Q$2:$Q$25,MATCH(H55309,Origin_List,0)),"")</f>
        <v/>
      </c>
    </row>
    <row r="55310" spans="4:13">
      <c r="D55310" s="20" t="str">
        <f>IFERROR(VLOOKUP(H55310&amp;"|"&amp;I55310,Sheet3!$H$2:$N$150,5,0),"")</f>
        <v/>
      </c>
      <c r="M55310" s="20" t="str">
        <f>IFERROR(INDEX(Sheet3!$Q$2:$Q$25,MATCH(H55310,Origin_List,0)),"")</f>
        <v/>
      </c>
    </row>
    <row r="55311" spans="4:13">
      <c r="D55311" s="20" t="str">
        <f>IFERROR(VLOOKUP(H55311&amp;"|"&amp;I55311,Sheet3!$H$2:$N$150,5,0),"")</f>
        <v/>
      </c>
      <c r="M55311" s="20" t="str">
        <f>IFERROR(INDEX(Sheet3!$Q$2:$Q$25,MATCH(H55311,Origin_List,0)),"")</f>
        <v/>
      </c>
    </row>
    <row r="55312" spans="4:13">
      <c r="D55312" s="20" t="str">
        <f>IFERROR(VLOOKUP(H55312&amp;"|"&amp;I55312,Sheet3!$H$2:$N$150,5,0),"")</f>
        <v/>
      </c>
      <c r="M55312" s="20" t="str">
        <f>IFERROR(INDEX(Sheet3!$Q$2:$Q$25,MATCH(H55312,Origin_List,0)),"")</f>
        <v/>
      </c>
    </row>
    <row r="55313" spans="4:13">
      <c r="D55313" s="20" t="str">
        <f>IFERROR(VLOOKUP(H55313&amp;"|"&amp;I55313,Sheet3!$H$2:$N$150,5,0),"")</f>
        <v/>
      </c>
      <c r="M55313" s="20" t="str">
        <f>IFERROR(INDEX(Sheet3!$Q$2:$Q$25,MATCH(H55313,Origin_List,0)),"")</f>
        <v/>
      </c>
    </row>
    <row r="55314" spans="4:13">
      <c r="D55314" s="20" t="str">
        <f>IFERROR(VLOOKUP(H55314&amp;"|"&amp;I55314,Sheet3!$H$2:$N$150,5,0),"")</f>
        <v/>
      </c>
      <c r="M55314" s="20" t="str">
        <f>IFERROR(INDEX(Sheet3!$Q$2:$Q$25,MATCH(H55314,Origin_List,0)),"")</f>
        <v/>
      </c>
    </row>
    <row r="55315" spans="4:13">
      <c r="D55315" s="20" t="str">
        <f>IFERROR(VLOOKUP(H55315&amp;"|"&amp;I55315,Sheet3!$H$2:$N$150,5,0),"")</f>
        <v/>
      </c>
      <c r="M55315" s="20" t="str">
        <f>IFERROR(INDEX(Sheet3!$Q$2:$Q$25,MATCH(H55315,Origin_List,0)),"")</f>
        <v/>
      </c>
    </row>
    <row r="55316" spans="4:13">
      <c r="D55316" s="20" t="str">
        <f>IFERROR(VLOOKUP(H55316&amp;"|"&amp;I55316,Sheet3!$H$2:$N$150,5,0),"")</f>
        <v/>
      </c>
      <c r="M55316" s="20" t="str">
        <f>IFERROR(INDEX(Sheet3!$Q$2:$Q$25,MATCH(H55316,Origin_List,0)),"")</f>
        <v/>
      </c>
    </row>
    <row r="55317" spans="4:13">
      <c r="D55317" s="20" t="str">
        <f>IFERROR(VLOOKUP(H55317&amp;"|"&amp;I55317,Sheet3!$H$2:$N$150,5,0),"")</f>
        <v/>
      </c>
      <c r="M55317" s="20" t="str">
        <f>IFERROR(INDEX(Sheet3!$Q$2:$Q$25,MATCH(H55317,Origin_List,0)),"")</f>
        <v/>
      </c>
    </row>
    <row r="55318" spans="4:13">
      <c r="D55318" s="20" t="str">
        <f>IFERROR(VLOOKUP(H55318&amp;"|"&amp;I55318,Sheet3!$H$2:$N$150,5,0),"")</f>
        <v/>
      </c>
      <c r="M55318" s="20" t="str">
        <f>IFERROR(INDEX(Sheet3!$Q$2:$Q$25,MATCH(H55318,Origin_List,0)),"")</f>
        <v/>
      </c>
    </row>
    <row r="55319" spans="4:13">
      <c r="D55319" s="20" t="str">
        <f>IFERROR(VLOOKUP(H55319&amp;"|"&amp;I55319,Sheet3!$H$2:$N$150,5,0),"")</f>
        <v/>
      </c>
      <c r="M55319" s="20" t="str">
        <f>IFERROR(INDEX(Sheet3!$Q$2:$Q$25,MATCH(H55319,Origin_List,0)),"")</f>
        <v/>
      </c>
    </row>
    <row r="55320" spans="4:13">
      <c r="D55320" s="20" t="str">
        <f>IFERROR(VLOOKUP(H55320&amp;"|"&amp;I55320,Sheet3!$H$2:$N$150,5,0),"")</f>
        <v/>
      </c>
      <c r="M55320" s="20" t="str">
        <f>IFERROR(INDEX(Sheet3!$Q$2:$Q$25,MATCH(H55320,Origin_List,0)),"")</f>
        <v/>
      </c>
    </row>
    <row r="55321" spans="4:13">
      <c r="D55321" s="20" t="str">
        <f>IFERROR(VLOOKUP(H55321&amp;"|"&amp;I55321,Sheet3!$H$2:$N$150,5,0),"")</f>
        <v/>
      </c>
      <c r="M55321" s="20" t="str">
        <f>IFERROR(INDEX(Sheet3!$Q$2:$Q$25,MATCH(H55321,Origin_List,0)),"")</f>
        <v/>
      </c>
    </row>
    <row r="55322" spans="4:13">
      <c r="D55322" s="20" t="str">
        <f>IFERROR(VLOOKUP(H55322&amp;"|"&amp;I55322,Sheet3!$H$2:$N$150,5,0),"")</f>
        <v/>
      </c>
      <c r="M55322" s="20" t="str">
        <f>IFERROR(INDEX(Sheet3!$Q$2:$Q$25,MATCH(H55322,Origin_List,0)),"")</f>
        <v/>
      </c>
    </row>
    <row r="55323" spans="4:13">
      <c r="D55323" s="20" t="str">
        <f>IFERROR(VLOOKUP(H55323&amp;"|"&amp;I55323,Sheet3!$H$2:$N$150,5,0),"")</f>
        <v/>
      </c>
      <c r="M55323" s="20" t="str">
        <f>IFERROR(INDEX(Sheet3!$Q$2:$Q$25,MATCH(H55323,Origin_List,0)),"")</f>
        <v/>
      </c>
    </row>
    <row r="55324" spans="4:13">
      <c r="D55324" s="20" t="str">
        <f>IFERROR(VLOOKUP(H55324&amp;"|"&amp;I55324,Sheet3!$H$2:$N$150,5,0),"")</f>
        <v/>
      </c>
      <c r="M55324" s="20" t="str">
        <f>IFERROR(INDEX(Sheet3!$Q$2:$Q$25,MATCH(H55324,Origin_List,0)),"")</f>
        <v/>
      </c>
    </row>
    <row r="55325" spans="4:13">
      <c r="D55325" s="20" t="str">
        <f>IFERROR(VLOOKUP(H55325&amp;"|"&amp;I55325,Sheet3!$H$2:$N$150,5,0),"")</f>
        <v/>
      </c>
      <c r="M55325" s="20" t="str">
        <f>IFERROR(INDEX(Sheet3!$Q$2:$Q$25,MATCH(H55325,Origin_List,0)),"")</f>
        <v/>
      </c>
    </row>
    <row r="55326" spans="4:13">
      <c r="D55326" s="20" t="str">
        <f>IFERROR(VLOOKUP(H55326&amp;"|"&amp;I55326,Sheet3!$H$2:$N$150,5,0),"")</f>
        <v/>
      </c>
      <c r="M55326" s="20" t="str">
        <f>IFERROR(INDEX(Sheet3!$Q$2:$Q$25,MATCH(H55326,Origin_List,0)),"")</f>
        <v/>
      </c>
    </row>
    <row r="55327" spans="4:13">
      <c r="D55327" s="20" t="str">
        <f>IFERROR(VLOOKUP(H55327&amp;"|"&amp;I55327,Sheet3!$H$2:$N$150,5,0),"")</f>
        <v/>
      </c>
      <c r="M55327" s="20" t="str">
        <f>IFERROR(INDEX(Sheet3!$Q$2:$Q$25,MATCH(H55327,Origin_List,0)),"")</f>
        <v/>
      </c>
    </row>
    <row r="55328" spans="4:13">
      <c r="D55328" s="20" t="str">
        <f>IFERROR(VLOOKUP(H55328&amp;"|"&amp;I55328,Sheet3!$H$2:$N$150,5,0),"")</f>
        <v/>
      </c>
      <c r="M55328" s="20" t="str">
        <f>IFERROR(INDEX(Sheet3!$Q$2:$Q$25,MATCH(H55328,Origin_List,0)),"")</f>
        <v/>
      </c>
    </row>
    <row r="55329" spans="4:13">
      <c r="D55329" s="20" t="str">
        <f>IFERROR(VLOOKUP(H55329&amp;"|"&amp;I55329,Sheet3!$H$2:$N$150,5,0),"")</f>
        <v/>
      </c>
      <c r="M55329" s="20" t="str">
        <f>IFERROR(INDEX(Sheet3!$Q$2:$Q$25,MATCH(H55329,Origin_List,0)),"")</f>
        <v/>
      </c>
    </row>
    <row r="55330" spans="4:13">
      <c r="D55330" s="20" t="str">
        <f>IFERROR(VLOOKUP(H55330&amp;"|"&amp;I55330,Sheet3!$H$2:$N$150,5,0),"")</f>
        <v/>
      </c>
      <c r="M55330" s="20" t="str">
        <f>IFERROR(INDEX(Sheet3!$Q$2:$Q$25,MATCH(H55330,Origin_List,0)),"")</f>
        <v/>
      </c>
    </row>
    <row r="55331" spans="4:13">
      <c r="D55331" s="20" t="str">
        <f>IFERROR(VLOOKUP(H55331&amp;"|"&amp;I55331,Sheet3!$H$2:$N$150,5,0),"")</f>
        <v/>
      </c>
      <c r="M55331" s="20" t="str">
        <f>IFERROR(INDEX(Sheet3!$Q$2:$Q$25,MATCH(H55331,Origin_List,0)),"")</f>
        <v/>
      </c>
    </row>
    <row r="55332" spans="4:13">
      <c r="D55332" s="20" t="str">
        <f>IFERROR(VLOOKUP(H55332&amp;"|"&amp;I55332,Sheet3!$H$2:$N$150,5,0),"")</f>
        <v/>
      </c>
      <c r="M55332" s="20" t="str">
        <f>IFERROR(INDEX(Sheet3!$Q$2:$Q$25,MATCH(H55332,Origin_List,0)),"")</f>
        <v/>
      </c>
    </row>
    <row r="55333" spans="4:13">
      <c r="D55333" s="20" t="str">
        <f>IFERROR(VLOOKUP(H55333&amp;"|"&amp;I55333,Sheet3!$H$2:$N$150,5,0),"")</f>
        <v/>
      </c>
      <c r="M55333" s="20" t="str">
        <f>IFERROR(INDEX(Sheet3!$Q$2:$Q$25,MATCH(H55333,Origin_List,0)),"")</f>
        <v/>
      </c>
    </row>
    <row r="55334" spans="4:13">
      <c r="D55334" s="20" t="str">
        <f>IFERROR(VLOOKUP(H55334&amp;"|"&amp;I55334,Sheet3!$H$2:$N$150,5,0),"")</f>
        <v/>
      </c>
      <c r="M55334" s="20" t="str">
        <f>IFERROR(INDEX(Sheet3!$Q$2:$Q$25,MATCH(H55334,Origin_List,0)),"")</f>
        <v/>
      </c>
    </row>
    <row r="55335" spans="4:13">
      <c r="D55335" s="20" t="str">
        <f>IFERROR(VLOOKUP(H55335&amp;"|"&amp;I55335,Sheet3!$H$2:$N$150,5,0),"")</f>
        <v/>
      </c>
      <c r="M55335" s="20" t="str">
        <f>IFERROR(INDEX(Sheet3!$Q$2:$Q$25,MATCH(H55335,Origin_List,0)),"")</f>
        <v/>
      </c>
    </row>
    <row r="55336" spans="4:13">
      <c r="D55336" s="20" t="str">
        <f>IFERROR(VLOOKUP(H55336&amp;"|"&amp;I55336,Sheet3!$H$2:$N$150,5,0),"")</f>
        <v/>
      </c>
      <c r="M55336" s="20" t="str">
        <f>IFERROR(INDEX(Sheet3!$Q$2:$Q$25,MATCH(H55336,Origin_List,0)),"")</f>
        <v/>
      </c>
    </row>
    <row r="55337" spans="4:13">
      <c r="D55337" s="20" t="str">
        <f>IFERROR(VLOOKUP(H55337&amp;"|"&amp;I55337,Sheet3!$H$2:$N$150,5,0),"")</f>
        <v/>
      </c>
      <c r="M55337" s="20" t="str">
        <f>IFERROR(INDEX(Sheet3!$Q$2:$Q$25,MATCH(H55337,Origin_List,0)),"")</f>
        <v/>
      </c>
    </row>
    <row r="55338" spans="4:13">
      <c r="D55338" s="20" t="str">
        <f>IFERROR(VLOOKUP(H55338&amp;"|"&amp;I55338,Sheet3!$H$2:$N$150,5,0),"")</f>
        <v/>
      </c>
      <c r="M55338" s="20" t="str">
        <f>IFERROR(INDEX(Sheet3!$Q$2:$Q$25,MATCH(H55338,Origin_List,0)),"")</f>
        <v/>
      </c>
    </row>
    <row r="55339" spans="4:13">
      <c r="D55339" s="20" t="str">
        <f>IFERROR(VLOOKUP(H55339&amp;"|"&amp;I55339,Sheet3!$H$2:$N$150,5,0),"")</f>
        <v/>
      </c>
      <c r="M55339" s="20" t="str">
        <f>IFERROR(INDEX(Sheet3!$Q$2:$Q$25,MATCH(H55339,Origin_List,0)),"")</f>
        <v/>
      </c>
    </row>
    <row r="55340" spans="4:13">
      <c r="D55340" s="20" t="str">
        <f>IFERROR(VLOOKUP(H55340&amp;"|"&amp;I55340,Sheet3!$H$2:$N$150,5,0),"")</f>
        <v/>
      </c>
      <c r="M55340" s="20" t="str">
        <f>IFERROR(INDEX(Sheet3!$Q$2:$Q$25,MATCH(H55340,Origin_List,0)),"")</f>
        <v/>
      </c>
    </row>
    <row r="55341" spans="4:13">
      <c r="D55341" s="20" t="str">
        <f>IFERROR(VLOOKUP(H55341&amp;"|"&amp;I55341,Sheet3!$H$2:$N$150,5,0),"")</f>
        <v/>
      </c>
      <c r="M55341" s="20" t="str">
        <f>IFERROR(INDEX(Sheet3!$Q$2:$Q$25,MATCH(H55341,Origin_List,0)),"")</f>
        <v/>
      </c>
    </row>
    <row r="55342" spans="4:13">
      <c r="D55342" s="20" t="str">
        <f>IFERROR(VLOOKUP(H55342&amp;"|"&amp;I55342,Sheet3!$H$2:$N$150,5,0),"")</f>
        <v/>
      </c>
      <c r="M55342" s="20" t="str">
        <f>IFERROR(INDEX(Sheet3!$Q$2:$Q$25,MATCH(H55342,Origin_List,0)),"")</f>
        <v/>
      </c>
    </row>
    <row r="55343" spans="4:13">
      <c r="D55343" s="20" t="str">
        <f>IFERROR(VLOOKUP(H55343&amp;"|"&amp;I55343,Sheet3!$H$2:$N$150,5,0),"")</f>
        <v/>
      </c>
      <c r="M55343" s="20" t="str">
        <f>IFERROR(INDEX(Sheet3!$Q$2:$Q$25,MATCH(H55343,Origin_List,0)),"")</f>
        <v/>
      </c>
    </row>
    <row r="55344" spans="4:13">
      <c r="D55344" s="20" t="str">
        <f>IFERROR(VLOOKUP(H55344&amp;"|"&amp;I55344,Sheet3!$H$2:$N$150,5,0),"")</f>
        <v/>
      </c>
      <c r="M55344" s="20" t="str">
        <f>IFERROR(INDEX(Sheet3!$Q$2:$Q$25,MATCH(H55344,Origin_List,0)),"")</f>
        <v/>
      </c>
    </row>
    <row r="55345" spans="4:13">
      <c r="D55345" s="20" t="str">
        <f>IFERROR(VLOOKUP(H55345&amp;"|"&amp;I55345,Sheet3!$H$2:$N$150,5,0),"")</f>
        <v/>
      </c>
      <c r="M55345" s="20" t="str">
        <f>IFERROR(INDEX(Sheet3!$Q$2:$Q$25,MATCH(H55345,Origin_List,0)),"")</f>
        <v/>
      </c>
    </row>
    <row r="55346" spans="4:13">
      <c r="D55346" s="20" t="str">
        <f>IFERROR(VLOOKUP(H55346&amp;"|"&amp;I55346,Sheet3!$H$2:$N$150,5,0),"")</f>
        <v/>
      </c>
      <c r="M55346" s="20" t="str">
        <f>IFERROR(INDEX(Sheet3!$Q$2:$Q$25,MATCH(H55346,Origin_List,0)),"")</f>
        <v/>
      </c>
    </row>
    <row r="55347" spans="4:13">
      <c r="D55347" s="20" t="str">
        <f>IFERROR(VLOOKUP(H55347&amp;"|"&amp;I55347,Sheet3!$H$2:$N$150,5,0),"")</f>
        <v/>
      </c>
      <c r="M55347" s="20" t="str">
        <f>IFERROR(INDEX(Sheet3!$Q$2:$Q$25,MATCH(H55347,Origin_List,0)),"")</f>
        <v/>
      </c>
    </row>
    <row r="55348" spans="4:13">
      <c r="D55348" s="20" t="str">
        <f>IFERROR(VLOOKUP(H55348&amp;"|"&amp;I55348,Sheet3!$H$2:$N$150,5,0),"")</f>
        <v/>
      </c>
      <c r="M55348" s="20" t="str">
        <f>IFERROR(INDEX(Sheet3!$Q$2:$Q$25,MATCH(H55348,Origin_List,0)),"")</f>
        <v/>
      </c>
    </row>
    <row r="55349" spans="4:13">
      <c r="D55349" s="20" t="str">
        <f>IFERROR(VLOOKUP(H55349&amp;"|"&amp;I55349,Sheet3!$H$2:$N$150,5,0),"")</f>
        <v/>
      </c>
      <c r="M55349" s="20" t="str">
        <f>IFERROR(INDEX(Sheet3!$Q$2:$Q$25,MATCH(H55349,Origin_List,0)),"")</f>
        <v/>
      </c>
    </row>
    <row r="55350" spans="4:13">
      <c r="D55350" s="20" t="str">
        <f>IFERROR(VLOOKUP(H55350&amp;"|"&amp;I55350,Sheet3!$H$2:$N$150,5,0),"")</f>
        <v/>
      </c>
      <c r="M55350" s="20" t="str">
        <f>IFERROR(INDEX(Sheet3!$Q$2:$Q$25,MATCH(H55350,Origin_List,0)),"")</f>
        <v/>
      </c>
    </row>
    <row r="55351" spans="4:13">
      <c r="D55351" s="20" t="str">
        <f>IFERROR(VLOOKUP(H55351&amp;"|"&amp;I55351,Sheet3!$H$2:$N$150,5,0),"")</f>
        <v/>
      </c>
      <c r="M55351" s="20" t="str">
        <f>IFERROR(INDEX(Sheet3!$Q$2:$Q$25,MATCH(H55351,Origin_List,0)),"")</f>
        <v/>
      </c>
    </row>
    <row r="55352" spans="4:13">
      <c r="D55352" s="20" t="str">
        <f>IFERROR(VLOOKUP(H55352&amp;"|"&amp;I55352,Sheet3!$H$2:$N$150,5,0),"")</f>
        <v/>
      </c>
      <c r="M55352" s="20" t="str">
        <f>IFERROR(INDEX(Sheet3!$Q$2:$Q$25,MATCH(H55352,Origin_List,0)),"")</f>
        <v/>
      </c>
    </row>
    <row r="55353" spans="4:13">
      <c r="D55353" s="20" t="str">
        <f>IFERROR(VLOOKUP(H55353&amp;"|"&amp;I55353,Sheet3!$H$2:$N$150,5,0),"")</f>
        <v/>
      </c>
      <c r="M55353" s="20" t="str">
        <f>IFERROR(INDEX(Sheet3!$Q$2:$Q$25,MATCH(H55353,Origin_List,0)),"")</f>
        <v/>
      </c>
    </row>
    <row r="55354" spans="4:13">
      <c r="D55354" s="20" t="str">
        <f>IFERROR(VLOOKUP(H55354&amp;"|"&amp;I55354,Sheet3!$H$2:$N$150,5,0),"")</f>
        <v/>
      </c>
      <c r="M55354" s="20" t="str">
        <f>IFERROR(INDEX(Sheet3!$Q$2:$Q$25,MATCH(H55354,Origin_List,0)),"")</f>
        <v/>
      </c>
    </row>
    <row r="55355" spans="4:13">
      <c r="D55355" s="20" t="str">
        <f>IFERROR(VLOOKUP(H55355&amp;"|"&amp;I55355,Sheet3!$H$2:$N$150,5,0),"")</f>
        <v/>
      </c>
      <c r="M55355" s="20" t="str">
        <f>IFERROR(INDEX(Sheet3!$Q$2:$Q$25,MATCH(H55355,Origin_List,0)),"")</f>
        <v/>
      </c>
    </row>
    <row r="55356" spans="4:13">
      <c r="D55356" s="20" t="str">
        <f>IFERROR(VLOOKUP(H55356&amp;"|"&amp;I55356,Sheet3!$H$2:$N$150,5,0),"")</f>
        <v/>
      </c>
      <c r="M55356" s="20" t="str">
        <f>IFERROR(INDEX(Sheet3!$Q$2:$Q$25,MATCH(H55356,Origin_List,0)),"")</f>
        <v/>
      </c>
    </row>
    <row r="55357" spans="4:13">
      <c r="D55357" s="20" t="str">
        <f>IFERROR(VLOOKUP(H55357&amp;"|"&amp;I55357,Sheet3!$H$2:$N$150,5,0),"")</f>
        <v/>
      </c>
      <c r="M55357" s="20" t="str">
        <f>IFERROR(INDEX(Sheet3!$Q$2:$Q$25,MATCH(H55357,Origin_List,0)),"")</f>
        <v/>
      </c>
    </row>
    <row r="55358" spans="4:13">
      <c r="D55358" s="20" t="str">
        <f>IFERROR(VLOOKUP(H55358&amp;"|"&amp;I55358,Sheet3!$H$2:$N$150,5,0),"")</f>
        <v/>
      </c>
      <c r="M55358" s="20" t="str">
        <f>IFERROR(INDEX(Sheet3!$Q$2:$Q$25,MATCH(H55358,Origin_List,0)),"")</f>
        <v/>
      </c>
    </row>
    <row r="55359" spans="4:13">
      <c r="D55359" s="20" t="str">
        <f>IFERROR(VLOOKUP(H55359&amp;"|"&amp;I55359,Sheet3!$H$2:$N$150,5,0),"")</f>
        <v/>
      </c>
      <c r="M55359" s="20" t="str">
        <f>IFERROR(INDEX(Sheet3!$Q$2:$Q$25,MATCH(H55359,Origin_List,0)),"")</f>
        <v/>
      </c>
    </row>
    <row r="55360" spans="4:13">
      <c r="D55360" s="20" t="str">
        <f>IFERROR(VLOOKUP(H55360&amp;"|"&amp;I55360,Sheet3!$H$2:$N$150,5,0),"")</f>
        <v/>
      </c>
      <c r="M55360" s="20" t="str">
        <f>IFERROR(INDEX(Sheet3!$Q$2:$Q$25,MATCH(H55360,Origin_List,0)),"")</f>
        <v/>
      </c>
    </row>
    <row r="55361" spans="4:13">
      <c r="D55361" s="20" t="str">
        <f>IFERROR(VLOOKUP(H55361&amp;"|"&amp;I55361,Sheet3!$H$2:$N$150,5,0),"")</f>
        <v/>
      </c>
      <c r="M55361" s="20" t="str">
        <f>IFERROR(INDEX(Sheet3!$Q$2:$Q$25,MATCH(H55361,Origin_List,0)),"")</f>
        <v/>
      </c>
    </row>
    <row r="55362" spans="4:13">
      <c r="D55362" s="20" t="str">
        <f>IFERROR(VLOOKUP(H55362&amp;"|"&amp;I55362,Sheet3!$H$2:$N$150,5,0),"")</f>
        <v/>
      </c>
      <c r="M55362" s="20" t="str">
        <f>IFERROR(INDEX(Sheet3!$Q$2:$Q$25,MATCH(H55362,Origin_List,0)),"")</f>
        <v/>
      </c>
    </row>
    <row r="55363" spans="4:13">
      <c r="D55363" s="20" t="str">
        <f>IFERROR(VLOOKUP(H55363&amp;"|"&amp;I55363,Sheet3!$H$2:$N$150,5,0),"")</f>
        <v/>
      </c>
      <c r="M55363" s="20" t="str">
        <f>IFERROR(INDEX(Sheet3!$Q$2:$Q$25,MATCH(H55363,Origin_List,0)),"")</f>
        <v/>
      </c>
    </row>
    <row r="55364" spans="4:13">
      <c r="D55364" s="20" t="str">
        <f>IFERROR(VLOOKUP(H55364&amp;"|"&amp;I55364,Sheet3!$H$2:$N$150,5,0),"")</f>
        <v/>
      </c>
      <c r="M55364" s="20" t="str">
        <f>IFERROR(INDEX(Sheet3!$Q$2:$Q$25,MATCH(H55364,Origin_List,0)),"")</f>
        <v/>
      </c>
    </row>
    <row r="55365" spans="4:13">
      <c r="D55365" s="20" t="str">
        <f>IFERROR(VLOOKUP(H55365&amp;"|"&amp;I55365,Sheet3!$H$2:$N$150,5,0),"")</f>
        <v/>
      </c>
      <c r="M55365" s="20" t="str">
        <f>IFERROR(INDEX(Sheet3!$Q$2:$Q$25,MATCH(H55365,Origin_List,0)),"")</f>
        <v/>
      </c>
    </row>
    <row r="55366" spans="4:13">
      <c r="D55366" s="20" t="str">
        <f>IFERROR(VLOOKUP(H55366&amp;"|"&amp;I55366,Sheet3!$H$2:$N$150,5,0),"")</f>
        <v/>
      </c>
      <c r="M55366" s="20" t="str">
        <f>IFERROR(INDEX(Sheet3!$Q$2:$Q$25,MATCH(H55366,Origin_List,0)),"")</f>
        <v/>
      </c>
    </row>
    <row r="55367" spans="4:13">
      <c r="D55367" s="20" t="str">
        <f>IFERROR(VLOOKUP(H55367&amp;"|"&amp;I55367,Sheet3!$H$2:$N$150,5,0),"")</f>
        <v/>
      </c>
      <c r="M55367" s="20" t="str">
        <f>IFERROR(INDEX(Sheet3!$Q$2:$Q$25,MATCH(H55367,Origin_List,0)),"")</f>
        <v/>
      </c>
    </row>
    <row r="55368" spans="4:13">
      <c r="D55368" s="20" t="str">
        <f>IFERROR(VLOOKUP(H55368&amp;"|"&amp;I55368,Sheet3!$H$2:$N$150,5,0),"")</f>
        <v/>
      </c>
      <c r="M55368" s="20" t="str">
        <f>IFERROR(INDEX(Sheet3!$Q$2:$Q$25,MATCH(H55368,Origin_List,0)),"")</f>
        <v/>
      </c>
    </row>
    <row r="55369" spans="4:13">
      <c r="D55369" s="20" t="str">
        <f>IFERROR(VLOOKUP(H55369&amp;"|"&amp;I55369,Sheet3!$H$2:$N$150,5,0),"")</f>
        <v/>
      </c>
      <c r="M55369" s="20" t="str">
        <f>IFERROR(INDEX(Sheet3!$Q$2:$Q$25,MATCH(H55369,Origin_List,0)),"")</f>
        <v/>
      </c>
    </row>
    <row r="55370" spans="4:13">
      <c r="D55370" s="20" t="str">
        <f>IFERROR(VLOOKUP(H55370&amp;"|"&amp;I55370,Sheet3!$H$2:$N$150,5,0),"")</f>
        <v/>
      </c>
      <c r="M55370" s="20" t="str">
        <f>IFERROR(INDEX(Sheet3!$Q$2:$Q$25,MATCH(H55370,Origin_List,0)),"")</f>
        <v/>
      </c>
    </row>
    <row r="55371" spans="4:13">
      <c r="D55371" s="20" t="str">
        <f>IFERROR(VLOOKUP(H55371&amp;"|"&amp;I55371,Sheet3!$H$2:$N$150,5,0),"")</f>
        <v/>
      </c>
      <c r="M55371" s="20" t="str">
        <f>IFERROR(INDEX(Sheet3!$Q$2:$Q$25,MATCH(H55371,Origin_List,0)),"")</f>
        <v/>
      </c>
    </row>
    <row r="55372" spans="4:13">
      <c r="D55372" s="20" t="str">
        <f>IFERROR(VLOOKUP(H55372&amp;"|"&amp;I55372,Sheet3!$H$2:$N$150,5,0),"")</f>
        <v/>
      </c>
      <c r="M55372" s="20" t="str">
        <f>IFERROR(INDEX(Sheet3!$Q$2:$Q$25,MATCH(H55372,Origin_List,0)),"")</f>
        <v/>
      </c>
    </row>
    <row r="55373" spans="4:13">
      <c r="D55373" s="20" t="str">
        <f>IFERROR(VLOOKUP(H55373&amp;"|"&amp;I55373,Sheet3!$H$2:$N$150,5,0),"")</f>
        <v/>
      </c>
      <c r="M55373" s="20" t="str">
        <f>IFERROR(INDEX(Sheet3!$Q$2:$Q$25,MATCH(H55373,Origin_List,0)),"")</f>
        <v/>
      </c>
    </row>
    <row r="55374" spans="4:13">
      <c r="D55374" s="20" t="str">
        <f>IFERROR(VLOOKUP(H55374&amp;"|"&amp;I55374,Sheet3!$H$2:$N$150,5,0),"")</f>
        <v/>
      </c>
      <c r="M55374" s="20" t="str">
        <f>IFERROR(INDEX(Sheet3!$Q$2:$Q$25,MATCH(H55374,Origin_List,0)),"")</f>
        <v/>
      </c>
    </row>
    <row r="55375" spans="4:13">
      <c r="D55375" s="20" t="str">
        <f>IFERROR(VLOOKUP(H55375&amp;"|"&amp;I55375,Sheet3!$H$2:$N$150,5,0),"")</f>
        <v/>
      </c>
      <c r="M55375" s="20" t="str">
        <f>IFERROR(INDEX(Sheet3!$Q$2:$Q$25,MATCH(H55375,Origin_List,0)),"")</f>
        <v/>
      </c>
    </row>
    <row r="55376" spans="4:13">
      <c r="D55376" s="20" t="str">
        <f>IFERROR(VLOOKUP(H55376&amp;"|"&amp;I55376,Sheet3!$H$2:$N$150,5,0),"")</f>
        <v/>
      </c>
      <c r="M55376" s="20" t="str">
        <f>IFERROR(INDEX(Sheet3!$Q$2:$Q$25,MATCH(H55376,Origin_List,0)),"")</f>
        <v/>
      </c>
    </row>
    <row r="55377" spans="4:13">
      <c r="D55377" s="20" t="str">
        <f>IFERROR(VLOOKUP(H55377&amp;"|"&amp;I55377,Sheet3!$H$2:$N$150,5,0),"")</f>
        <v/>
      </c>
      <c r="M55377" s="20" t="str">
        <f>IFERROR(INDEX(Sheet3!$Q$2:$Q$25,MATCH(H55377,Origin_List,0)),"")</f>
        <v/>
      </c>
    </row>
    <row r="55378" spans="4:13">
      <c r="D55378" s="20" t="str">
        <f>IFERROR(VLOOKUP(H55378&amp;"|"&amp;I55378,Sheet3!$H$2:$N$150,5,0),"")</f>
        <v/>
      </c>
      <c r="M55378" s="20" t="str">
        <f>IFERROR(INDEX(Sheet3!$Q$2:$Q$25,MATCH(H55378,Origin_List,0)),"")</f>
        <v/>
      </c>
    </row>
    <row r="55379" spans="4:13">
      <c r="D55379" s="20" t="str">
        <f>IFERROR(VLOOKUP(H55379&amp;"|"&amp;I55379,Sheet3!$H$2:$N$150,5,0),"")</f>
        <v/>
      </c>
      <c r="M55379" s="20" t="str">
        <f>IFERROR(INDEX(Sheet3!$Q$2:$Q$25,MATCH(H55379,Origin_List,0)),"")</f>
        <v/>
      </c>
    </row>
    <row r="55380" spans="4:13">
      <c r="D55380" s="20" t="str">
        <f>IFERROR(VLOOKUP(H55380&amp;"|"&amp;I55380,Sheet3!$H$2:$N$150,5,0),"")</f>
        <v/>
      </c>
      <c r="M55380" s="20" t="str">
        <f>IFERROR(INDEX(Sheet3!$Q$2:$Q$25,MATCH(H55380,Origin_List,0)),"")</f>
        <v/>
      </c>
    </row>
    <row r="55381" spans="4:13">
      <c r="D55381" s="20" t="str">
        <f>IFERROR(VLOOKUP(H55381&amp;"|"&amp;I55381,Sheet3!$H$2:$N$150,5,0),"")</f>
        <v/>
      </c>
      <c r="M55381" s="20" t="str">
        <f>IFERROR(INDEX(Sheet3!$Q$2:$Q$25,MATCH(H55381,Origin_List,0)),"")</f>
        <v/>
      </c>
    </row>
    <row r="55382" spans="4:13">
      <c r="D55382" s="20" t="str">
        <f>IFERROR(VLOOKUP(H55382&amp;"|"&amp;I55382,Sheet3!$H$2:$N$150,5,0),"")</f>
        <v/>
      </c>
      <c r="M55382" s="20" t="str">
        <f>IFERROR(INDEX(Sheet3!$Q$2:$Q$25,MATCH(H55382,Origin_List,0)),"")</f>
        <v/>
      </c>
    </row>
    <row r="55383" spans="4:13">
      <c r="D55383" s="20" t="str">
        <f>IFERROR(VLOOKUP(H55383&amp;"|"&amp;I55383,Sheet3!$H$2:$N$150,5,0),"")</f>
        <v/>
      </c>
      <c r="M55383" s="20" t="str">
        <f>IFERROR(INDEX(Sheet3!$Q$2:$Q$25,MATCH(H55383,Origin_List,0)),"")</f>
        <v/>
      </c>
    </row>
    <row r="55384" spans="4:13">
      <c r="D55384" s="20" t="str">
        <f>IFERROR(VLOOKUP(H55384&amp;"|"&amp;I55384,Sheet3!$H$2:$N$150,5,0),"")</f>
        <v/>
      </c>
      <c r="M55384" s="20" t="str">
        <f>IFERROR(INDEX(Sheet3!$Q$2:$Q$25,MATCH(H55384,Origin_List,0)),"")</f>
        <v/>
      </c>
    </row>
    <row r="55385" spans="4:13">
      <c r="D55385" s="20" t="str">
        <f>IFERROR(VLOOKUP(H55385&amp;"|"&amp;I55385,Sheet3!$H$2:$N$150,5,0),"")</f>
        <v/>
      </c>
      <c r="M55385" s="20" t="str">
        <f>IFERROR(INDEX(Sheet3!$Q$2:$Q$25,MATCH(H55385,Origin_List,0)),"")</f>
        <v/>
      </c>
    </row>
    <row r="55386" spans="4:13">
      <c r="D55386" s="20" t="str">
        <f>IFERROR(VLOOKUP(H55386&amp;"|"&amp;I55386,Sheet3!$H$2:$N$150,5,0),"")</f>
        <v/>
      </c>
      <c r="M55386" s="20" t="str">
        <f>IFERROR(INDEX(Sheet3!$Q$2:$Q$25,MATCH(H55386,Origin_List,0)),"")</f>
        <v/>
      </c>
    </row>
    <row r="55387" spans="4:13">
      <c r="D55387" s="20" t="str">
        <f>IFERROR(VLOOKUP(H55387&amp;"|"&amp;I55387,Sheet3!$H$2:$N$150,5,0),"")</f>
        <v/>
      </c>
      <c r="M55387" s="20" t="str">
        <f>IFERROR(INDEX(Sheet3!$Q$2:$Q$25,MATCH(H55387,Origin_List,0)),"")</f>
        <v/>
      </c>
    </row>
    <row r="55388" spans="4:13">
      <c r="D55388" s="20" t="str">
        <f>IFERROR(VLOOKUP(H55388&amp;"|"&amp;I55388,Sheet3!$H$2:$N$150,5,0),"")</f>
        <v/>
      </c>
      <c r="M55388" s="20" t="str">
        <f>IFERROR(INDEX(Sheet3!$Q$2:$Q$25,MATCH(H55388,Origin_List,0)),"")</f>
        <v/>
      </c>
    </row>
    <row r="55389" spans="4:13">
      <c r="D55389" s="20" t="str">
        <f>IFERROR(VLOOKUP(H55389&amp;"|"&amp;I55389,Sheet3!$H$2:$N$150,5,0),"")</f>
        <v/>
      </c>
      <c r="M55389" s="20" t="str">
        <f>IFERROR(INDEX(Sheet3!$Q$2:$Q$25,MATCH(H55389,Origin_List,0)),"")</f>
        <v/>
      </c>
    </row>
    <row r="55390" spans="4:13">
      <c r="D55390" s="20" t="str">
        <f>IFERROR(VLOOKUP(H55390&amp;"|"&amp;I55390,Sheet3!$H$2:$N$150,5,0),"")</f>
        <v/>
      </c>
      <c r="M55390" s="20" t="str">
        <f>IFERROR(INDEX(Sheet3!$Q$2:$Q$25,MATCH(H55390,Origin_List,0)),"")</f>
        <v/>
      </c>
    </row>
    <row r="55391" spans="4:13">
      <c r="D55391" s="20" t="str">
        <f>IFERROR(VLOOKUP(H55391&amp;"|"&amp;I55391,Sheet3!$H$2:$N$150,5,0),"")</f>
        <v/>
      </c>
      <c r="M55391" s="20" t="str">
        <f>IFERROR(INDEX(Sheet3!$Q$2:$Q$25,MATCH(H55391,Origin_List,0)),"")</f>
        <v/>
      </c>
    </row>
    <row r="55392" spans="4:13">
      <c r="D55392" s="20" t="str">
        <f>IFERROR(VLOOKUP(H55392&amp;"|"&amp;I55392,Sheet3!$H$2:$N$150,5,0),"")</f>
        <v/>
      </c>
      <c r="M55392" s="20" t="str">
        <f>IFERROR(INDEX(Sheet3!$Q$2:$Q$25,MATCH(H55392,Origin_List,0)),"")</f>
        <v/>
      </c>
    </row>
    <row r="55393" spans="4:13">
      <c r="D55393" s="20" t="str">
        <f>IFERROR(VLOOKUP(H55393&amp;"|"&amp;I55393,Sheet3!$H$2:$N$150,5,0),"")</f>
        <v/>
      </c>
      <c r="M55393" s="20" t="str">
        <f>IFERROR(INDEX(Sheet3!$Q$2:$Q$25,MATCH(H55393,Origin_List,0)),"")</f>
        <v/>
      </c>
    </row>
    <row r="55394" spans="4:13">
      <c r="D55394" s="20" t="str">
        <f>IFERROR(VLOOKUP(H55394&amp;"|"&amp;I55394,Sheet3!$H$2:$N$150,5,0),"")</f>
        <v/>
      </c>
      <c r="M55394" s="20" t="str">
        <f>IFERROR(INDEX(Sheet3!$Q$2:$Q$25,MATCH(H55394,Origin_List,0)),"")</f>
        <v/>
      </c>
    </row>
    <row r="55395" spans="4:13">
      <c r="D55395" s="20" t="str">
        <f>IFERROR(VLOOKUP(H55395&amp;"|"&amp;I55395,Sheet3!$H$2:$N$150,5,0),"")</f>
        <v/>
      </c>
      <c r="M55395" s="20" t="str">
        <f>IFERROR(INDEX(Sheet3!$Q$2:$Q$25,MATCH(H55395,Origin_List,0)),"")</f>
        <v/>
      </c>
    </row>
    <row r="55396" spans="4:13">
      <c r="D55396" s="20" t="str">
        <f>IFERROR(VLOOKUP(H55396&amp;"|"&amp;I55396,Sheet3!$H$2:$N$150,5,0),"")</f>
        <v/>
      </c>
      <c r="M55396" s="20" t="str">
        <f>IFERROR(INDEX(Sheet3!$Q$2:$Q$25,MATCH(H55396,Origin_List,0)),"")</f>
        <v/>
      </c>
    </row>
    <row r="55397" spans="4:13">
      <c r="D55397" s="20" t="str">
        <f>IFERROR(VLOOKUP(H55397&amp;"|"&amp;I55397,Sheet3!$H$2:$N$150,5,0),"")</f>
        <v/>
      </c>
      <c r="M55397" s="20" t="str">
        <f>IFERROR(INDEX(Sheet3!$Q$2:$Q$25,MATCH(H55397,Origin_List,0)),"")</f>
        <v/>
      </c>
    </row>
    <row r="55398" spans="4:13">
      <c r="D55398" s="20" t="str">
        <f>IFERROR(VLOOKUP(H55398&amp;"|"&amp;I55398,Sheet3!$H$2:$N$150,5,0),"")</f>
        <v/>
      </c>
      <c r="M55398" s="20" t="str">
        <f>IFERROR(INDEX(Sheet3!$Q$2:$Q$25,MATCH(H55398,Origin_List,0)),"")</f>
        <v/>
      </c>
    </row>
    <row r="55399" spans="4:13">
      <c r="D55399" s="20" t="str">
        <f>IFERROR(VLOOKUP(H55399&amp;"|"&amp;I55399,Sheet3!$H$2:$N$150,5,0),"")</f>
        <v/>
      </c>
      <c r="M55399" s="20" t="str">
        <f>IFERROR(INDEX(Sheet3!$Q$2:$Q$25,MATCH(H55399,Origin_List,0)),"")</f>
        <v/>
      </c>
    </row>
    <row r="55400" spans="4:13">
      <c r="D55400" s="20" t="str">
        <f>IFERROR(VLOOKUP(H55400&amp;"|"&amp;I55400,Sheet3!$H$2:$N$150,5,0),"")</f>
        <v/>
      </c>
      <c r="M55400" s="20" t="str">
        <f>IFERROR(INDEX(Sheet3!$Q$2:$Q$25,MATCH(H55400,Origin_List,0)),"")</f>
        <v/>
      </c>
    </row>
    <row r="55401" spans="4:13">
      <c r="D55401" s="20" t="str">
        <f>IFERROR(VLOOKUP(H55401&amp;"|"&amp;I55401,Sheet3!$H$2:$N$150,5,0),"")</f>
        <v/>
      </c>
      <c r="M55401" s="20" t="str">
        <f>IFERROR(INDEX(Sheet3!$Q$2:$Q$25,MATCH(H55401,Origin_List,0)),"")</f>
        <v/>
      </c>
    </row>
    <row r="55402" spans="4:13">
      <c r="D55402" s="20" t="str">
        <f>IFERROR(VLOOKUP(H55402&amp;"|"&amp;I55402,Sheet3!$H$2:$N$150,5,0),"")</f>
        <v/>
      </c>
      <c r="M55402" s="20" t="str">
        <f>IFERROR(INDEX(Sheet3!$Q$2:$Q$25,MATCH(H55402,Origin_List,0)),"")</f>
        <v/>
      </c>
    </row>
    <row r="55403" spans="4:13">
      <c r="D55403" s="20" t="str">
        <f>IFERROR(VLOOKUP(H55403&amp;"|"&amp;I55403,Sheet3!$H$2:$N$150,5,0),"")</f>
        <v/>
      </c>
      <c r="M55403" s="20" t="str">
        <f>IFERROR(INDEX(Sheet3!$Q$2:$Q$25,MATCH(H55403,Origin_List,0)),"")</f>
        <v/>
      </c>
    </row>
    <row r="55404" spans="4:13">
      <c r="D55404" s="20" t="str">
        <f>IFERROR(VLOOKUP(H55404&amp;"|"&amp;I55404,Sheet3!$H$2:$N$150,5,0),"")</f>
        <v/>
      </c>
      <c r="M55404" s="20" t="str">
        <f>IFERROR(INDEX(Sheet3!$Q$2:$Q$25,MATCH(H55404,Origin_List,0)),"")</f>
        <v/>
      </c>
    </row>
    <row r="55405" spans="4:13">
      <c r="D55405" s="20" t="str">
        <f>IFERROR(VLOOKUP(H55405&amp;"|"&amp;I55405,Sheet3!$H$2:$N$150,5,0),"")</f>
        <v/>
      </c>
      <c r="M55405" s="20" t="str">
        <f>IFERROR(INDEX(Sheet3!$Q$2:$Q$25,MATCH(H55405,Origin_List,0)),"")</f>
        <v/>
      </c>
    </row>
    <row r="55406" spans="4:13">
      <c r="D55406" s="20" t="str">
        <f>IFERROR(VLOOKUP(H55406&amp;"|"&amp;I55406,Sheet3!$H$2:$N$150,5,0),"")</f>
        <v/>
      </c>
      <c r="M55406" s="20" t="str">
        <f>IFERROR(INDEX(Sheet3!$Q$2:$Q$25,MATCH(H55406,Origin_List,0)),"")</f>
        <v/>
      </c>
    </row>
    <row r="55407" spans="4:13">
      <c r="D55407" s="20" t="str">
        <f>IFERROR(VLOOKUP(H55407&amp;"|"&amp;I55407,Sheet3!$H$2:$N$150,5,0),"")</f>
        <v/>
      </c>
      <c r="M55407" s="20" t="str">
        <f>IFERROR(INDEX(Sheet3!$Q$2:$Q$25,MATCH(H55407,Origin_List,0)),"")</f>
        <v/>
      </c>
    </row>
    <row r="55408" spans="4:13">
      <c r="D55408" s="20" t="str">
        <f>IFERROR(VLOOKUP(H55408&amp;"|"&amp;I55408,Sheet3!$H$2:$N$150,5,0),"")</f>
        <v/>
      </c>
      <c r="M55408" s="20" t="str">
        <f>IFERROR(INDEX(Sheet3!$Q$2:$Q$25,MATCH(H55408,Origin_List,0)),"")</f>
        <v/>
      </c>
    </row>
    <row r="55409" spans="4:13">
      <c r="D55409" s="20" t="str">
        <f>IFERROR(VLOOKUP(H55409&amp;"|"&amp;I55409,Sheet3!$H$2:$N$150,5,0),"")</f>
        <v/>
      </c>
      <c r="M55409" s="20" t="str">
        <f>IFERROR(INDEX(Sheet3!$Q$2:$Q$25,MATCH(H55409,Origin_List,0)),"")</f>
        <v/>
      </c>
    </row>
    <row r="55410" spans="4:13">
      <c r="D55410" s="20" t="str">
        <f>IFERROR(VLOOKUP(H55410&amp;"|"&amp;I55410,Sheet3!$H$2:$N$150,5,0),"")</f>
        <v/>
      </c>
      <c r="M55410" s="20" t="str">
        <f>IFERROR(INDEX(Sheet3!$Q$2:$Q$25,MATCH(H55410,Origin_List,0)),"")</f>
        <v/>
      </c>
    </row>
    <row r="55411" spans="4:13">
      <c r="D55411" s="20" t="str">
        <f>IFERROR(VLOOKUP(H55411&amp;"|"&amp;I55411,Sheet3!$H$2:$N$150,5,0),"")</f>
        <v/>
      </c>
      <c r="M55411" s="20" t="str">
        <f>IFERROR(INDEX(Sheet3!$Q$2:$Q$25,MATCH(H55411,Origin_List,0)),"")</f>
        <v/>
      </c>
    </row>
    <row r="55412" spans="4:13">
      <c r="D55412" s="20" t="str">
        <f>IFERROR(VLOOKUP(H55412&amp;"|"&amp;I55412,Sheet3!$H$2:$N$150,5,0),"")</f>
        <v/>
      </c>
      <c r="M55412" s="20" t="str">
        <f>IFERROR(INDEX(Sheet3!$Q$2:$Q$25,MATCH(H55412,Origin_List,0)),"")</f>
        <v/>
      </c>
    </row>
    <row r="55413" spans="4:13">
      <c r="D55413" s="20" t="str">
        <f>IFERROR(VLOOKUP(H55413&amp;"|"&amp;I55413,Sheet3!$H$2:$N$150,5,0),"")</f>
        <v/>
      </c>
      <c r="M55413" s="20" t="str">
        <f>IFERROR(INDEX(Sheet3!$Q$2:$Q$25,MATCH(H55413,Origin_List,0)),"")</f>
        <v/>
      </c>
    </row>
    <row r="55414" spans="4:13">
      <c r="D55414" s="20" t="str">
        <f>IFERROR(VLOOKUP(H55414&amp;"|"&amp;I55414,Sheet3!$H$2:$N$150,5,0),"")</f>
        <v/>
      </c>
      <c r="M55414" s="20" t="str">
        <f>IFERROR(INDEX(Sheet3!$Q$2:$Q$25,MATCH(H55414,Origin_List,0)),"")</f>
        <v/>
      </c>
    </row>
    <row r="55415" spans="4:13">
      <c r="D55415" s="20" t="str">
        <f>IFERROR(VLOOKUP(H55415&amp;"|"&amp;I55415,Sheet3!$H$2:$N$150,5,0),"")</f>
        <v/>
      </c>
      <c r="M55415" s="20" t="str">
        <f>IFERROR(INDEX(Sheet3!$Q$2:$Q$25,MATCH(H55415,Origin_List,0)),"")</f>
        <v/>
      </c>
    </row>
    <row r="55416" spans="4:13">
      <c r="D55416" s="20" t="str">
        <f>IFERROR(VLOOKUP(H55416&amp;"|"&amp;I55416,Sheet3!$H$2:$N$150,5,0),"")</f>
        <v/>
      </c>
      <c r="M55416" s="20" t="str">
        <f>IFERROR(INDEX(Sheet3!$Q$2:$Q$25,MATCH(H55416,Origin_List,0)),"")</f>
        <v/>
      </c>
    </row>
    <row r="55417" spans="4:13">
      <c r="D55417" s="20" t="str">
        <f>IFERROR(VLOOKUP(H55417&amp;"|"&amp;I55417,Sheet3!$H$2:$N$150,5,0),"")</f>
        <v/>
      </c>
      <c r="M55417" s="20" t="str">
        <f>IFERROR(INDEX(Sheet3!$Q$2:$Q$25,MATCH(H55417,Origin_List,0)),"")</f>
        <v/>
      </c>
    </row>
    <row r="55418" spans="4:13">
      <c r="D55418" s="20" t="str">
        <f>IFERROR(VLOOKUP(H55418&amp;"|"&amp;I55418,Sheet3!$H$2:$N$150,5,0),"")</f>
        <v/>
      </c>
      <c r="M55418" s="20" t="str">
        <f>IFERROR(INDEX(Sheet3!$Q$2:$Q$25,MATCH(H55418,Origin_List,0)),"")</f>
        <v/>
      </c>
    </row>
    <row r="55419" spans="4:13">
      <c r="D55419" s="20" t="str">
        <f>IFERROR(VLOOKUP(H55419&amp;"|"&amp;I55419,Sheet3!$H$2:$N$150,5,0),"")</f>
        <v/>
      </c>
      <c r="M55419" s="20" t="str">
        <f>IFERROR(INDEX(Sheet3!$Q$2:$Q$25,MATCH(H55419,Origin_List,0)),"")</f>
        <v/>
      </c>
    </row>
    <row r="55420" spans="4:13">
      <c r="D55420" s="20" t="str">
        <f>IFERROR(VLOOKUP(H55420&amp;"|"&amp;I55420,Sheet3!$H$2:$N$150,5,0),"")</f>
        <v/>
      </c>
      <c r="M55420" s="20" t="str">
        <f>IFERROR(INDEX(Sheet3!$Q$2:$Q$25,MATCH(H55420,Origin_List,0)),"")</f>
        <v/>
      </c>
    </row>
    <row r="55421" spans="4:13">
      <c r="D55421" s="20" t="str">
        <f>IFERROR(VLOOKUP(H55421&amp;"|"&amp;I55421,Sheet3!$H$2:$N$150,5,0),"")</f>
        <v/>
      </c>
      <c r="M55421" s="20" t="str">
        <f>IFERROR(INDEX(Sheet3!$Q$2:$Q$25,MATCH(H55421,Origin_List,0)),"")</f>
        <v/>
      </c>
    </row>
    <row r="55422" spans="4:13">
      <c r="D55422" s="20" t="str">
        <f>IFERROR(VLOOKUP(H55422&amp;"|"&amp;I55422,Sheet3!$H$2:$N$150,5,0),"")</f>
        <v/>
      </c>
      <c r="M55422" s="20" t="str">
        <f>IFERROR(INDEX(Sheet3!$Q$2:$Q$25,MATCH(H55422,Origin_List,0)),"")</f>
        <v/>
      </c>
    </row>
    <row r="55423" spans="4:13">
      <c r="D55423" s="20" t="str">
        <f>IFERROR(VLOOKUP(H55423&amp;"|"&amp;I55423,Sheet3!$H$2:$N$150,5,0),"")</f>
        <v/>
      </c>
      <c r="M55423" s="20" t="str">
        <f>IFERROR(INDEX(Sheet3!$Q$2:$Q$25,MATCH(H55423,Origin_List,0)),"")</f>
        <v/>
      </c>
    </row>
    <row r="55424" spans="4:13">
      <c r="D55424" s="20" t="str">
        <f>IFERROR(VLOOKUP(H55424&amp;"|"&amp;I55424,Sheet3!$H$2:$N$150,5,0),"")</f>
        <v/>
      </c>
      <c r="M55424" s="20" t="str">
        <f>IFERROR(INDEX(Sheet3!$Q$2:$Q$25,MATCH(H55424,Origin_List,0)),"")</f>
        <v/>
      </c>
    </row>
    <row r="55425" spans="4:13">
      <c r="D55425" s="20" t="str">
        <f>IFERROR(VLOOKUP(H55425&amp;"|"&amp;I55425,Sheet3!$H$2:$N$150,5,0),"")</f>
        <v/>
      </c>
      <c r="M55425" s="20" t="str">
        <f>IFERROR(INDEX(Sheet3!$Q$2:$Q$25,MATCH(H55425,Origin_List,0)),"")</f>
        <v/>
      </c>
    </row>
    <row r="55426" spans="4:13">
      <c r="D55426" s="20" t="str">
        <f>IFERROR(VLOOKUP(H55426&amp;"|"&amp;I55426,Sheet3!$H$2:$N$150,5,0),"")</f>
        <v/>
      </c>
      <c r="M55426" s="20" t="str">
        <f>IFERROR(INDEX(Sheet3!$Q$2:$Q$25,MATCH(H55426,Origin_List,0)),"")</f>
        <v/>
      </c>
    </row>
    <row r="55427" spans="4:13">
      <c r="D55427" s="20" t="str">
        <f>IFERROR(VLOOKUP(H55427&amp;"|"&amp;I55427,Sheet3!$H$2:$N$150,5,0),"")</f>
        <v/>
      </c>
      <c r="M55427" s="20" t="str">
        <f>IFERROR(INDEX(Sheet3!$Q$2:$Q$25,MATCH(H55427,Origin_List,0)),"")</f>
        <v/>
      </c>
    </row>
    <row r="55428" spans="4:13">
      <c r="D55428" s="20" t="str">
        <f>IFERROR(VLOOKUP(H55428&amp;"|"&amp;I55428,Sheet3!$H$2:$N$150,5,0),"")</f>
        <v/>
      </c>
      <c r="M55428" s="20" t="str">
        <f>IFERROR(INDEX(Sheet3!$Q$2:$Q$25,MATCH(H55428,Origin_List,0)),"")</f>
        <v/>
      </c>
    </row>
    <row r="55429" spans="4:13">
      <c r="D55429" s="20" t="str">
        <f>IFERROR(VLOOKUP(H55429&amp;"|"&amp;I55429,Sheet3!$H$2:$N$150,5,0),"")</f>
        <v/>
      </c>
      <c r="M55429" s="20" t="str">
        <f>IFERROR(INDEX(Sheet3!$Q$2:$Q$25,MATCH(H55429,Origin_List,0)),"")</f>
        <v/>
      </c>
    </row>
    <row r="55430" spans="4:13">
      <c r="D55430" s="20" t="str">
        <f>IFERROR(VLOOKUP(H55430&amp;"|"&amp;I55430,Sheet3!$H$2:$N$150,5,0),"")</f>
        <v/>
      </c>
      <c r="M55430" s="20" t="str">
        <f>IFERROR(INDEX(Sheet3!$Q$2:$Q$25,MATCH(H55430,Origin_List,0)),"")</f>
        <v/>
      </c>
    </row>
    <row r="55431" spans="4:13">
      <c r="D55431" s="20" t="str">
        <f>IFERROR(VLOOKUP(H55431&amp;"|"&amp;I55431,Sheet3!$H$2:$N$150,5,0),"")</f>
        <v/>
      </c>
      <c r="M55431" s="20" t="str">
        <f>IFERROR(INDEX(Sheet3!$Q$2:$Q$25,MATCH(H55431,Origin_List,0)),"")</f>
        <v/>
      </c>
    </row>
    <row r="55432" spans="4:13">
      <c r="D55432" s="20" t="str">
        <f>IFERROR(VLOOKUP(H55432&amp;"|"&amp;I55432,Sheet3!$H$2:$N$150,5,0),"")</f>
        <v/>
      </c>
      <c r="M55432" s="20" t="str">
        <f>IFERROR(INDEX(Sheet3!$Q$2:$Q$25,MATCH(H55432,Origin_List,0)),"")</f>
        <v/>
      </c>
    </row>
    <row r="55433" spans="4:13">
      <c r="D55433" s="20" t="str">
        <f>IFERROR(VLOOKUP(H55433&amp;"|"&amp;I55433,Sheet3!$H$2:$N$150,5,0),"")</f>
        <v/>
      </c>
      <c r="M55433" s="20" t="str">
        <f>IFERROR(INDEX(Sheet3!$Q$2:$Q$25,MATCH(H55433,Origin_List,0)),"")</f>
        <v/>
      </c>
    </row>
    <row r="55434" spans="4:13">
      <c r="D55434" s="20" t="str">
        <f>IFERROR(VLOOKUP(H55434&amp;"|"&amp;I55434,Sheet3!$H$2:$N$150,5,0),"")</f>
        <v/>
      </c>
      <c r="M55434" s="20" t="str">
        <f>IFERROR(INDEX(Sheet3!$Q$2:$Q$25,MATCH(H55434,Origin_List,0)),"")</f>
        <v/>
      </c>
    </row>
    <row r="55435" spans="4:13">
      <c r="D55435" s="20" t="str">
        <f>IFERROR(VLOOKUP(H55435&amp;"|"&amp;I55435,Sheet3!$H$2:$N$150,5,0),"")</f>
        <v/>
      </c>
      <c r="M55435" s="20" t="str">
        <f>IFERROR(INDEX(Sheet3!$Q$2:$Q$25,MATCH(H55435,Origin_List,0)),"")</f>
        <v/>
      </c>
    </row>
    <row r="55436" spans="4:13">
      <c r="D55436" s="20" t="str">
        <f>IFERROR(VLOOKUP(H55436&amp;"|"&amp;I55436,Sheet3!$H$2:$N$150,5,0),"")</f>
        <v/>
      </c>
      <c r="M55436" s="20" t="str">
        <f>IFERROR(INDEX(Sheet3!$Q$2:$Q$25,MATCH(H55436,Origin_List,0)),"")</f>
        <v/>
      </c>
    </row>
    <row r="55437" spans="4:13">
      <c r="D55437" s="20" t="str">
        <f>IFERROR(VLOOKUP(H55437&amp;"|"&amp;I55437,Sheet3!$H$2:$N$150,5,0),"")</f>
        <v/>
      </c>
      <c r="M55437" s="20" t="str">
        <f>IFERROR(INDEX(Sheet3!$Q$2:$Q$25,MATCH(H55437,Origin_List,0)),"")</f>
        <v/>
      </c>
    </row>
    <row r="55438" spans="4:13">
      <c r="D55438" s="20" t="str">
        <f>IFERROR(VLOOKUP(H55438&amp;"|"&amp;I55438,Sheet3!$H$2:$N$150,5,0),"")</f>
        <v/>
      </c>
      <c r="M55438" s="20" t="str">
        <f>IFERROR(INDEX(Sheet3!$Q$2:$Q$25,MATCH(H55438,Origin_List,0)),"")</f>
        <v/>
      </c>
    </row>
    <row r="55439" spans="4:13">
      <c r="D55439" s="20" t="str">
        <f>IFERROR(VLOOKUP(H55439&amp;"|"&amp;I55439,Sheet3!$H$2:$N$150,5,0),"")</f>
        <v/>
      </c>
      <c r="M55439" s="20" t="str">
        <f>IFERROR(INDEX(Sheet3!$Q$2:$Q$25,MATCH(H55439,Origin_List,0)),"")</f>
        <v/>
      </c>
    </row>
    <row r="55440" spans="4:13">
      <c r="D55440" s="20" t="str">
        <f>IFERROR(VLOOKUP(H55440&amp;"|"&amp;I55440,Sheet3!$H$2:$N$150,5,0),"")</f>
        <v/>
      </c>
      <c r="M55440" s="20" t="str">
        <f>IFERROR(INDEX(Sheet3!$Q$2:$Q$25,MATCH(H55440,Origin_List,0)),"")</f>
        <v/>
      </c>
    </row>
    <row r="55441" spans="4:13">
      <c r="D55441" s="20" t="str">
        <f>IFERROR(VLOOKUP(H55441&amp;"|"&amp;I55441,Sheet3!$H$2:$N$150,5,0),"")</f>
        <v/>
      </c>
      <c r="M55441" s="20" t="str">
        <f>IFERROR(INDEX(Sheet3!$Q$2:$Q$25,MATCH(H55441,Origin_List,0)),"")</f>
        <v/>
      </c>
    </row>
    <row r="55442" spans="4:13">
      <c r="D55442" s="20" t="str">
        <f>IFERROR(VLOOKUP(H55442&amp;"|"&amp;I55442,Sheet3!$H$2:$N$150,5,0),"")</f>
        <v/>
      </c>
      <c r="M55442" s="20" t="str">
        <f>IFERROR(INDEX(Sheet3!$Q$2:$Q$25,MATCH(H55442,Origin_List,0)),"")</f>
        <v/>
      </c>
    </row>
    <row r="55443" spans="4:13">
      <c r="D55443" s="20" t="str">
        <f>IFERROR(VLOOKUP(H55443&amp;"|"&amp;I55443,Sheet3!$H$2:$N$150,5,0),"")</f>
        <v/>
      </c>
      <c r="M55443" s="20" t="str">
        <f>IFERROR(INDEX(Sheet3!$Q$2:$Q$25,MATCH(H55443,Origin_List,0)),"")</f>
        <v/>
      </c>
    </row>
    <row r="55444" spans="4:13">
      <c r="D55444" s="20" t="str">
        <f>IFERROR(VLOOKUP(H55444&amp;"|"&amp;I55444,Sheet3!$H$2:$N$150,5,0),"")</f>
        <v/>
      </c>
      <c r="M55444" s="20" t="str">
        <f>IFERROR(INDEX(Sheet3!$Q$2:$Q$25,MATCH(H55444,Origin_List,0)),"")</f>
        <v/>
      </c>
    </row>
    <row r="55445" spans="4:13">
      <c r="D55445" s="20" t="str">
        <f>IFERROR(VLOOKUP(H55445&amp;"|"&amp;I55445,Sheet3!$H$2:$N$150,5,0),"")</f>
        <v/>
      </c>
      <c r="M55445" s="20" t="str">
        <f>IFERROR(INDEX(Sheet3!$Q$2:$Q$25,MATCH(H55445,Origin_List,0)),"")</f>
        <v/>
      </c>
    </row>
    <row r="55446" spans="4:13">
      <c r="D55446" s="20" t="str">
        <f>IFERROR(VLOOKUP(H55446&amp;"|"&amp;I55446,Sheet3!$H$2:$N$150,5,0),"")</f>
        <v/>
      </c>
      <c r="M55446" s="20" t="str">
        <f>IFERROR(INDEX(Sheet3!$Q$2:$Q$25,MATCH(H55446,Origin_List,0)),"")</f>
        <v/>
      </c>
    </row>
    <row r="55447" spans="4:13">
      <c r="D55447" s="20" t="str">
        <f>IFERROR(VLOOKUP(H55447&amp;"|"&amp;I55447,Sheet3!$H$2:$N$150,5,0),"")</f>
        <v/>
      </c>
      <c r="M55447" s="20" t="str">
        <f>IFERROR(INDEX(Sheet3!$Q$2:$Q$25,MATCH(H55447,Origin_List,0)),"")</f>
        <v/>
      </c>
    </row>
    <row r="55448" spans="4:13">
      <c r="D55448" s="20" t="str">
        <f>IFERROR(VLOOKUP(H55448&amp;"|"&amp;I55448,Sheet3!$H$2:$N$150,5,0),"")</f>
        <v/>
      </c>
      <c r="M55448" s="20" t="str">
        <f>IFERROR(INDEX(Sheet3!$Q$2:$Q$25,MATCH(H55448,Origin_List,0)),"")</f>
        <v/>
      </c>
    </row>
    <row r="55449" spans="4:13">
      <c r="D55449" s="20" t="str">
        <f>IFERROR(VLOOKUP(H55449&amp;"|"&amp;I55449,Sheet3!$H$2:$N$150,5,0),"")</f>
        <v/>
      </c>
      <c r="M55449" s="20" t="str">
        <f>IFERROR(INDEX(Sheet3!$Q$2:$Q$25,MATCH(H55449,Origin_List,0)),"")</f>
        <v/>
      </c>
    </row>
    <row r="55450" spans="4:13">
      <c r="D55450" s="20" t="str">
        <f>IFERROR(VLOOKUP(H55450&amp;"|"&amp;I55450,Sheet3!$H$2:$N$150,5,0),"")</f>
        <v/>
      </c>
      <c r="M55450" s="20" t="str">
        <f>IFERROR(INDEX(Sheet3!$Q$2:$Q$25,MATCH(H55450,Origin_List,0)),"")</f>
        <v/>
      </c>
    </row>
    <row r="55451" spans="4:13">
      <c r="D55451" s="20" t="str">
        <f>IFERROR(VLOOKUP(H55451&amp;"|"&amp;I55451,Sheet3!$H$2:$N$150,5,0),"")</f>
        <v/>
      </c>
      <c r="M55451" s="20" t="str">
        <f>IFERROR(INDEX(Sheet3!$Q$2:$Q$25,MATCH(H55451,Origin_List,0)),"")</f>
        <v/>
      </c>
    </row>
    <row r="55452" spans="4:13">
      <c r="D55452" s="20" t="str">
        <f>IFERROR(VLOOKUP(H55452&amp;"|"&amp;I55452,Sheet3!$H$2:$N$150,5,0),"")</f>
        <v/>
      </c>
      <c r="M55452" s="20" t="str">
        <f>IFERROR(INDEX(Sheet3!$Q$2:$Q$25,MATCH(H55452,Origin_List,0)),"")</f>
        <v/>
      </c>
    </row>
    <row r="55453" spans="4:13">
      <c r="D55453" s="20" t="str">
        <f>IFERROR(VLOOKUP(H55453&amp;"|"&amp;I55453,Sheet3!$H$2:$N$150,5,0),"")</f>
        <v/>
      </c>
      <c r="M55453" s="20" t="str">
        <f>IFERROR(INDEX(Sheet3!$Q$2:$Q$25,MATCH(H55453,Origin_List,0)),"")</f>
        <v/>
      </c>
    </row>
    <row r="55454" spans="4:13">
      <c r="D55454" s="20" t="str">
        <f>IFERROR(VLOOKUP(H55454&amp;"|"&amp;I55454,Sheet3!$H$2:$N$150,5,0),"")</f>
        <v/>
      </c>
      <c r="M55454" s="20" t="str">
        <f>IFERROR(INDEX(Sheet3!$Q$2:$Q$25,MATCH(H55454,Origin_List,0)),"")</f>
        <v/>
      </c>
    </row>
    <row r="55455" spans="4:13">
      <c r="D55455" s="20" t="str">
        <f>IFERROR(VLOOKUP(H55455&amp;"|"&amp;I55455,Sheet3!$H$2:$N$150,5,0),"")</f>
        <v/>
      </c>
      <c r="M55455" s="20" t="str">
        <f>IFERROR(INDEX(Sheet3!$Q$2:$Q$25,MATCH(H55455,Origin_List,0)),"")</f>
        <v/>
      </c>
    </row>
    <row r="55456" spans="4:13">
      <c r="D55456" s="20" t="str">
        <f>IFERROR(VLOOKUP(H55456&amp;"|"&amp;I55456,Sheet3!$H$2:$N$150,5,0),"")</f>
        <v/>
      </c>
      <c r="M55456" s="20" t="str">
        <f>IFERROR(INDEX(Sheet3!$Q$2:$Q$25,MATCH(H55456,Origin_List,0)),"")</f>
        <v/>
      </c>
    </row>
    <row r="55457" spans="4:13">
      <c r="D55457" s="20" t="str">
        <f>IFERROR(VLOOKUP(H55457&amp;"|"&amp;I55457,Sheet3!$H$2:$N$150,5,0),"")</f>
        <v/>
      </c>
      <c r="M55457" s="20" t="str">
        <f>IFERROR(INDEX(Sheet3!$Q$2:$Q$25,MATCH(H55457,Origin_List,0)),"")</f>
        <v/>
      </c>
    </row>
    <row r="55458" spans="4:13">
      <c r="D55458" s="20" t="str">
        <f>IFERROR(VLOOKUP(H55458&amp;"|"&amp;I55458,Sheet3!$H$2:$N$150,5,0),"")</f>
        <v/>
      </c>
      <c r="M55458" s="20" t="str">
        <f>IFERROR(INDEX(Sheet3!$Q$2:$Q$25,MATCH(H55458,Origin_List,0)),"")</f>
        <v/>
      </c>
    </row>
    <row r="55459" spans="4:13">
      <c r="D55459" s="20" t="str">
        <f>IFERROR(VLOOKUP(H55459&amp;"|"&amp;I55459,Sheet3!$H$2:$N$150,5,0),"")</f>
        <v/>
      </c>
      <c r="M55459" s="20" t="str">
        <f>IFERROR(INDEX(Sheet3!$Q$2:$Q$25,MATCH(H55459,Origin_List,0)),"")</f>
        <v/>
      </c>
    </row>
    <row r="55460" spans="4:13">
      <c r="D55460" s="20" t="str">
        <f>IFERROR(VLOOKUP(H55460&amp;"|"&amp;I55460,Sheet3!$H$2:$N$150,5,0),"")</f>
        <v/>
      </c>
      <c r="M55460" s="20" t="str">
        <f>IFERROR(INDEX(Sheet3!$Q$2:$Q$25,MATCH(H55460,Origin_List,0)),"")</f>
        <v/>
      </c>
    </row>
    <row r="55461" spans="4:13">
      <c r="D55461" s="20" t="str">
        <f>IFERROR(VLOOKUP(H55461&amp;"|"&amp;I55461,Sheet3!$H$2:$N$150,5,0),"")</f>
        <v/>
      </c>
      <c r="M55461" s="20" t="str">
        <f>IFERROR(INDEX(Sheet3!$Q$2:$Q$25,MATCH(H55461,Origin_List,0)),"")</f>
        <v/>
      </c>
    </row>
    <row r="55462" spans="4:13">
      <c r="D55462" s="20" t="str">
        <f>IFERROR(VLOOKUP(H55462&amp;"|"&amp;I55462,Sheet3!$H$2:$N$150,5,0),"")</f>
        <v/>
      </c>
      <c r="M55462" s="20" t="str">
        <f>IFERROR(INDEX(Sheet3!$Q$2:$Q$25,MATCH(H55462,Origin_List,0)),"")</f>
        <v/>
      </c>
    </row>
    <row r="55463" spans="4:13">
      <c r="D55463" s="20" t="str">
        <f>IFERROR(VLOOKUP(H55463&amp;"|"&amp;I55463,Sheet3!$H$2:$N$150,5,0),"")</f>
        <v/>
      </c>
      <c r="M55463" s="20" t="str">
        <f>IFERROR(INDEX(Sheet3!$Q$2:$Q$25,MATCH(H55463,Origin_List,0)),"")</f>
        <v/>
      </c>
    </row>
    <row r="55464" spans="4:13">
      <c r="D55464" s="20" t="str">
        <f>IFERROR(VLOOKUP(H55464&amp;"|"&amp;I55464,Sheet3!$H$2:$N$150,5,0),"")</f>
        <v/>
      </c>
      <c r="M55464" s="20" t="str">
        <f>IFERROR(INDEX(Sheet3!$Q$2:$Q$25,MATCH(H55464,Origin_List,0)),"")</f>
        <v/>
      </c>
    </row>
    <row r="55465" spans="4:13">
      <c r="D55465" s="20" t="str">
        <f>IFERROR(VLOOKUP(H55465&amp;"|"&amp;I55465,Sheet3!$H$2:$N$150,5,0),"")</f>
        <v/>
      </c>
      <c r="M55465" s="20" t="str">
        <f>IFERROR(INDEX(Sheet3!$Q$2:$Q$25,MATCH(H55465,Origin_List,0)),"")</f>
        <v/>
      </c>
    </row>
    <row r="55466" spans="4:13">
      <c r="D55466" s="20" t="str">
        <f>IFERROR(VLOOKUP(H55466&amp;"|"&amp;I55466,Sheet3!$H$2:$N$150,5,0),"")</f>
        <v/>
      </c>
      <c r="M55466" s="20" t="str">
        <f>IFERROR(INDEX(Sheet3!$Q$2:$Q$25,MATCH(H55466,Origin_List,0)),"")</f>
        <v/>
      </c>
    </row>
    <row r="55467" spans="4:13">
      <c r="D55467" s="20" t="str">
        <f>IFERROR(VLOOKUP(H55467&amp;"|"&amp;I55467,Sheet3!$H$2:$N$150,5,0),"")</f>
        <v/>
      </c>
      <c r="M55467" s="20" t="str">
        <f>IFERROR(INDEX(Sheet3!$Q$2:$Q$25,MATCH(H55467,Origin_List,0)),"")</f>
        <v/>
      </c>
    </row>
    <row r="55468" spans="4:13">
      <c r="D55468" s="20" t="str">
        <f>IFERROR(VLOOKUP(H55468&amp;"|"&amp;I55468,Sheet3!$H$2:$N$150,5,0),"")</f>
        <v/>
      </c>
      <c r="M55468" s="20" t="str">
        <f>IFERROR(INDEX(Sheet3!$Q$2:$Q$25,MATCH(H55468,Origin_List,0)),"")</f>
        <v/>
      </c>
    </row>
    <row r="55469" spans="4:13">
      <c r="D55469" s="20" t="str">
        <f>IFERROR(VLOOKUP(H55469&amp;"|"&amp;I55469,Sheet3!$H$2:$N$150,5,0),"")</f>
        <v/>
      </c>
      <c r="M55469" s="20" t="str">
        <f>IFERROR(INDEX(Sheet3!$Q$2:$Q$25,MATCH(H55469,Origin_List,0)),"")</f>
        <v/>
      </c>
    </row>
    <row r="55470" spans="4:13">
      <c r="D55470" s="20" t="str">
        <f>IFERROR(VLOOKUP(H55470&amp;"|"&amp;I55470,Sheet3!$H$2:$N$150,5,0),"")</f>
        <v/>
      </c>
      <c r="M55470" s="20" t="str">
        <f>IFERROR(INDEX(Sheet3!$Q$2:$Q$25,MATCH(H55470,Origin_List,0)),"")</f>
        <v/>
      </c>
    </row>
    <row r="55471" spans="4:13">
      <c r="D55471" s="20" t="str">
        <f>IFERROR(VLOOKUP(H55471&amp;"|"&amp;I55471,Sheet3!$H$2:$N$150,5,0),"")</f>
        <v/>
      </c>
      <c r="M55471" s="20" t="str">
        <f>IFERROR(INDEX(Sheet3!$Q$2:$Q$25,MATCH(H55471,Origin_List,0)),"")</f>
        <v/>
      </c>
    </row>
    <row r="55472" spans="4:13">
      <c r="D55472" s="20" t="str">
        <f>IFERROR(VLOOKUP(H55472&amp;"|"&amp;I55472,Sheet3!$H$2:$N$150,5,0),"")</f>
        <v/>
      </c>
      <c r="M55472" s="20" t="str">
        <f>IFERROR(INDEX(Sheet3!$Q$2:$Q$25,MATCH(H55472,Origin_List,0)),"")</f>
        <v/>
      </c>
    </row>
    <row r="55473" spans="4:13">
      <c r="D55473" s="20" t="str">
        <f>IFERROR(VLOOKUP(H55473&amp;"|"&amp;I55473,Sheet3!$H$2:$N$150,5,0),"")</f>
        <v/>
      </c>
      <c r="M55473" s="20" t="str">
        <f>IFERROR(INDEX(Sheet3!$Q$2:$Q$25,MATCH(H55473,Origin_List,0)),"")</f>
        <v/>
      </c>
    </row>
    <row r="55474" spans="4:13">
      <c r="D55474" s="20" t="str">
        <f>IFERROR(VLOOKUP(H55474&amp;"|"&amp;I55474,Sheet3!$H$2:$N$150,5,0),"")</f>
        <v/>
      </c>
      <c r="M55474" s="20" t="str">
        <f>IFERROR(INDEX(Sheet3!$Q$2:$Q$25,MATCH(H55474,Origin_List,0)),"")</f>
        <v/>
      </c>
    </row>
    <row r="55475" spans="4:13">
      <c r="D55475" s="20" t="str">
        <f>IFERROR(VLOOKUP(H55475&amp;"|"&amp;I55475,Sheet3!$H$2:$N$150,5,0),"")</f>
        <v/>
      </c>
      <c r="M55475" s="20" t="str">
        <f>IFERROR(INDEX(Sheet3!$Q$2:$Q$25,MATCH(H55475,Origin_List,0)),"")</f>
        <v/>
      </c>
    </row>
    <row r="55476" spans="4:13">
      <c r="D55476" s="20" t="str">
        <f>IFERROR(VLOOKUP(H55476&amp;"|"&amp;I55476,Sheet3!$H$2:$N$150,5,0),"")</f>
        <v/>
      </c>
      <c r="M55476" s="20" t="str">
        <f>IFERROR(INDEX(Sheet3!$Q$2:$Q$25,MATCH(H55476,Origin_List,0)),"")</f>
        <v/>
      </c>
    </row>
    <row r="55477" spans="4:13">
      <c r="D55477" s="20" t="str">
        <f>IFERROR(VLOOKUP(H55477&amp;"|"&amp;I55477,Sheet3!$H$2:$N$150,5,0),"")</f>
        <v/>
      </c>
      <c r="M55477" s="20" t="str">
        <f>IFERROR(INDEX(Sheet3!$Q$2:$Q$25,MATCH(H55477,Origin_List,0)),"")</f>
        <v/>
      </c>
    </row>
    <row r="55478" spans="4:13">
      <c r="D55478" s="20" t="str">
        <f>IFERROR(VLOOKUP(H55478&amp;"|"&amp;I55478,Sheet3!$H$2:$N$150,5,0),"")</f>
        <v/>
      </c>
      <c r="M55478" s="20" t="str">
        <f>IFERROR(INDEX(Sheet3!$Q$2:$Q$25,MATCH(H55478,Origin_List,0)),"")</f>
        <v/>
      </c>
    </row>
    <row r="55479" spans="4:13">
      <c r="D55479" s="20" t="str">
        <f>IFERROR(VLOOKUP(H55479&amp;"|"&amp;I55479,Sheet3!$H$2:$N$150,5,0),"")</f>
        <v/>
      </c>
      <c r="M55479" s="20" t="str">
        <f>IFERROR(INDEX(Sheet3!$Q$2:$Q$25,MATCH(H55479,Origin_List,0)),"")</f>
        <v/>
      </c>
    </row>
    <row r="55480" spans="4:13">
      <c r="D55480" s="20" t="str">
        <f>IFERROR(VLOOKUP(H55480&amp;"|"&amp;I55480,Sheet3!$H$2:$N$150,5,0),"")</f>
        <v/>
      </c>
      <c r="M55480" s="20" t="str">
        <f>IFERROR(INDEX(Sheet3!$Q$2:$Q$25,MATCH(H55480,Origin_List,0)),"")</f>
        <v/>
      </c>
    </row>
    <row r="55481" spans="4:13">
      <c r="D55481" s="20" t="str">
        <f>IFERROR(VLOOKUP(H55481&amp;"|"&amp;I55481,Sheet3!$H$2:$N$150,5,0),"")</f>
        <v/>
      </c>
      <c r="M55481" s="20" t="str">
        <f>IFERROR(INDEX(Sheet3!$Q$2:$Q$25,MATCH(H55481,Origin_List,0)),"")</f>
        <v/>
      </c>
    </row>
    <row r="55482" spans="4:13">
      <c r="D55482" s="20" t="str">
        <f>IFERROR(VLOOKUP(H55482&amp;"|"&amp;I55482,Sheet3!$H$2:$N$150,5,0),"")</f>
        <v/>
      </c>
      <c r="M55482" s="20" t="str">
        <f>IFERROR(INDEX(Sheet3!$Q$2:$Q$25,MATCH(H55482,Origin_List,0)),"")</f>
        <v/>
      </c>
    </row>
    <row r="55483" spans="4:13">
      <c r="D55483" s="20" t="str">
        <f>IFERROR(VLOOKUP(H55483&amp;"|"&amp;I55483,Sheet3!$H$2:$N$150,5,0),"")</f>
        <v/>
      </c>
      <c r="M55483" s="20" t="str">
        <f>IFERROR(INDEX(Sheet3!$Q$2:$Q$25,MATCH(H55483,Origin_List,0)),"")</f>
        <v/>
      </c>
    </row>
    <row r="55484" spans="4:13">
      <c r="D55484" s="20" t="str">
        <f>IFERROR(VLOOKUP(H55484&amp;"|"&amp;I55484,Sheet3!$H$2:$N$150,5,0),"")</f>
        <v/>
      </c>
      <c r="M55484" s="20" t="str">
        <f>IFERROR(INDEX(Sheet3!$Q$2:$Q$25,MATCH(H55484,Origin_List,0)),"")</f>
        <v/>
      </c>
    </row>
    <row r="55485" spans="4:13">
      <c r="D55485" s="20" t="str">
        <f>IFERROR(VLOOKUP(H55485&amp;"|"&amp;I55485,Sheet3!$H$2:$N$150,5,0),"")</f>
        <v/>
      </c>
      <c r="M55485" s="20" t="str">
        <f>IFERROR(INDEX(Sheet3!$Q$2:$Q$25,MATCH(H55485,Origin_List,0)),"")</f>
        <v/>
      </c>
    </row>
    <row r="55486" spans="4:13">
      <c r="D55486" s="20" t="str">
        <f>IFERROR(VLOOKUP(H55486&amp;"|"&amp;I55486,Sheet3!$H$2:$N$150,5,0),"")</f>
        <v/>
      </c>
      <c r="M55486" s="20" t="str">
        <f>IFERROR(INDEX(Sheet3!$Q$2:$Q$25,MATCH(H55486,Origin_List,0)),"")</f>
        <v/>
      </c>
    </row>
    <row r="55487" spans="4:13">
      <c r="D55487" s="20" t="str">
        <f>IFERROR(VLOOKUP(H55487&amp;"|"&amp;I55487,Sheet3!$H$2:$N$150,5,0),"")</f>
        <v/>
      </c>
      <c r="M55487" s="20" t="str">
        <f>IFERROR(INDEX(Sheet3!$Q$2:$Q$25,MATCH(H55487,Origin_List,0)),"")</f>
        <v/>
      </c>
    </row>
    <row r="55488" spans="4:13">
      <c r="D55488" s="20" t="str">
        <f>IFERROR(VLOOKUP(H55488&amp;"|"&amp;I55488,Sheet3!$H$2:$N$150,5,0),"")</f>
        <v/>
      </c>
      <c r="M55488" s="20" t="str">
        <f>IFERROR(INDEX(Sheet3!$Q$2:$Q$25,MATCH(H55488,Origin_List,0)),"")</f>
        <v/>
      </c>
    </row>
    <row r="55489" spans="4:13">
      <c r="D55489" s="20" t="str">
        <f>IFERROR(VLOOKUP(H55489&amp;"|"&amp;I55489,Sheet3!$H$2:$N$150,5,0),"")</f>
        <v/>
      </c>
      <c r="M55489" s="20" t="str">
        <f>IFERROR(INDEX(Sheet3!$Q$2:$Q$25,MATCH(H55489,Origin_List,0)),"")</f>
        <v/>
      </c>
    </row>
    <row r="55490" spans="4:13">
      <c r="D55490" s="20" t="str">
        <f>IFERROR(VLOOKUP(H55490&amp;"|"&amp;I55490,Sheet3!$H$2:$N$150,5,0),"")</f>
        <v/>
      </c>
      <c r="M55490" s="20" t="str">
        <f>IFERROR(INDEX(Sheet3!$Q$2:$Q$25,MATCH(H55490,Origin_List,0)),"")</f>
        <v/>
      </c>
    </row>
    <row r="55491" spans="4:13">
      <c r="D55491" s="20" t="str">
        <f>IFERROR(VLOOKUP(H55491&amp;"|"&amp;I55491,Sheet3!$H$2:$N$150,5,0),"")</f>
        <v/>
      </c>
      <c r="M55491" s="20" t="str">
        <f>IFERROR(INDEX(Sheet3!$Q$2:$Q$25,MATCH(H55491,Origin_List,0)),"")</f>
        <v/>
      </c>
    </row>
    <row r="55492" spans="4:13">
      <c r="D55492" s="20" t="str">
        <f>IFERROR(VLOOKUP(H55492&amp;"|"&amp;I55492,Sheet3!$H$2:$N$150,5,0),"")</f>
        <v/>
      </c>
      <c r="M55492" s="20" t="str">
        <f>IFERROR(INDEX(Sheet3!$Q$2:$Q$25,MATCH(H55492,Origin_List,0)),"")</f>
        <v/>
      </c>
    </row>
    <row r="55493" spans="4:13">
      <c r="D55493" s="20" t="str">
        <f>IFERROR(VLOOKUP(H55493&amp;"|"&amp;I55493,Sheet3!$H$2:$N$150,5,0),"")</f>
        <v/>
      </c>
      <c r="M55493" s="20" t="str">
        <f>IFERROR(INDEX(Sheet3!$Q$2:$Q$25,MATCH(H55493,Origin_List,0)),"")</f>
        <v/>
      </c>
    </row>
    <row r="55494" spans="4:13">
      <c r="D55494" s="20" t="str">
        <f>IFERROR(VLOOKUP(H55494&amp;"|"&amp;I55494,Sheet3!$H$2:$N$150,5,0),"")</f>
        <v/>
      </c>
      <c r="M55494" s="20" t="str">
        <f>IFERROR(INDEX(Sheet3!$Q$2:$Q$25,MATCH(H55494,Origin_List,0)),"")</f>
        <v/>
      </c>
    </row>
    <row r="55495" spans="4:13">
      <c r="D55495" s="20" t="str">
        <f>IFERROR(VLOOKUP(H55495&amp;"|"&amp;I55495,Sheet3!$H$2:$N$150,5,0),"")</f>
        <v/>
      </c>
      <c r="M55495" s="20" t="str">
        <f>IFERROR(INDEX(Sheet3!$Q$2:$Q$25,MATCH(H55495,Origin_List,0)),"")</f>
        <v/>
      </c>
    </row>
    <row r="55496" spans="4:13">
      <c r="D55496" s="20" t="str">
        <f>IFERROR(VLOOKUP(H55496&amp;"|"&amp;I55496,Sheet3!$H$2:$N$150,5,0),"")</f>
        <v/>
      </c>
      <c r="M55496" s="20" t="str">
        <f>IFERROR(INDEX(Sheet3!$Q$2:$Q$25,MATCH(H55496,Origin_List,0)),"")</f>
        <v/>
      </c>
    </row>
    <row r="55497" spans="4:13">
      <c r="D55497" s="20" t="str">
        <f>IFERROR(VLOOKUP(H55497&amp;"|"&amp;I55497,Sheet3!$H$2:$N$150,5,0),"")</f>
        <v/>
      </c>
      <c r="M55497" s="20" t="str">
        <f>IFERROR(INDEX(Sheet3!$Q$2:$Q$25,MATCH(H55497,Origin_List,0)),"")</f>
        <v/>
      </c>
    </row>
    <row r="55498" spans="4:13">
      <c r="D55498" s="20" t="str">
        <f>IFERROR(VLOOKUP(H55498&amp;"|"&amp;I55498,Sheet3!$H$2:$N$150,5,0),"")</f>
        <v/>
      </c>
      <c r="M55498" s="20" t="str">
        <f>IFERROR(INDEX(Sheet3!$Q$2:$Q$25,MATCH(H55498,Origin_List,0)),"")</f>
        <v/>
      </c>
    </row>
    <row r="55499" spans="4:13">
      <c r="D55499" s="20" t="str">
        <f>IFERROR(VLOOKUP(H55499&amp;"|"&amp;I55499,Sheet3!$H$2:$N$150,5,0),"")</f>
        <v/>
      </c>
      <c r="M55499" s="20" t="str">
        <f>IFERROR(INDEX(Sheet3!$Q$2:$Q$25,MATCH(H55499,Origin_List,0)),"")</f>
        <v/>
      </c>
    </row>
    <row r="55500" spans="4:13">
      <c r="D55500" s="20" t="str">
        <f>IFERROR(VLOOKUP(H55500&amp;"|"&amp;I55500,Sheet3!$H$2:$N$150,5,0),"")</f>
        <v/>
      </c>
      <c r="M55500" s="20" t="str">
        <f>IFERROR(INDEX(Sheet3!$Q$2:$Q$25,MATCH(H55500,Origin_List,0)),"")</f>
        <v/>
      </c>
    </row>
    <row r="55501" spans="4:13">
      <c r="D55501" s="20" t="str">
        <f>IFERROR(VLOOKUP(H55501&amp;"|"&amp;I55501,Sheet3!$H$2:$N$150,5,0),"")</f>
        <v/>
      </c>
      <c r="M55501" s="20" t="str">
        <f>IFERROR(INDEX(Sheet3!$Q$2:$Q$25,MATCH(H55501,Origin_List,0)),"")</f>
        <v/>
      </c>
    </row>
    <row r="55502" spans="4:13">
      <c r="D55502" s="20" t="str">
        <f>IFERROR(VLOOKUP(H55502&amp;"|"&amp;I55502,Sheet3!$H$2:$N$150,5,0),"")</f>
        <v/>
      </c>
      <c r="M55502" s="20" t="str">
        <f>IFERROR(INDEX(Sheet3!$Q$2:$Q$25,MATCH(H55502,Origin_List,0)),"")</f>
        <v/>
      </c>
    </row>
    <row r="55503" spans="4:13">
      <c r="D55503" s="20" t="str">
        <f>IFERROR(VLOOKUP(H55503&amp;"|"&amp;I55503,Sheet3!$H$2:$N$150,5,0),"")</f>
        <v/>
      </c>
      <c r="M55503" s="20" t="str">
        <f>IFERROR(INDEX(Sheet3!$Q$2:$Q$25,MATCH(H55503,Origin_List,0)),"")</f>
        <v/>
      </c>
    </row>
    <row r="55504" spans="4:13">
      <c r="D55504" s="20" t="str">
        <f>IFERROR(VLOOKUP(H55504&amp;"|"&amp;I55504,Sheet3!$H$2:$N$150,5,0),"")</f>
        <v/>
      </c>
      <c r="M55504" s="20" t="str">
        <f>IFERROR(INDEX(Sheet3!$Q$2:$Q$25,MATCH(H55504,Origin_List,0)),"")</f>
        <v/>
      </c>
    </row>
    <row r="55505" spans="4:13">
      <c r="D55505" s="20" t="str">
        <f>IFERROR(VLOOKUP(H55505&amp;"|"&amp;I55505,Sheet3!$H$2:$N$150,5,0),"")</f>
        <v/>
      </c>
      <c r="M55505" s="20" t="str">
        <f>IFERROR(INDEX(Sheet3!$Q$2:$Q$25,MATCH(H55505,Origin_List,0)),"")</f>
        <v/>
      </c>
    </row>
    <row r="55506" spans="4:13">
      <c r="D55506" s="20" t="str">
        <f>IFERROR(VLOOKUP(H55506&amp;"|"&amp;I55506,Sheet3!$H$2:$N$150,5,0),"")</f>
        <v/>
      </c>
      <c r="M55506" s="20" t="str">
        <f>IFERROR(INDEX(Sheet3!$Q$2:$Q$25,MATCH(H55506,Origin_List,0)),"")</f>
        <v/>
      </c>
    </row>
    <row r="55507" spans="4:13">
      <c r="D55507" s="20" t="str">
        <f>IFERROR(VLOOKUP(H55507&amp;"|"&amp;I55507,Sheet3!$H$2:$N$150,5,0),"")</f>
        <v/>
      </c>
      <c r="M55507" s="20" t="str">
        <f>IFERROR(INDEX(Sheet3!$Q$2:$Q$25,MATCH(H55507,Origin_List,0)),"")</f>
        <v/>
      </c>
    </row>
    <row r="55508" spans="4:13">
      <c r="D55508" s="20" t="str">
        <f>IFERROR(VLOOKUP(H55508&amp;"|"&amp;I55508,Sheet3!$H$2:$N$150,5,0),"")</f>
        <v/>
      </c>
      <c r="M55508" s="20" t="str">
        <f>IFERROR(INDEX(Sheet3!$Q$2:$Q$25,MATCH(H55508,Origin_List,0)),"")</f>
        <v/>
      </c>
    </row>
    <row r="55509" spans="4:13">
      <c r="D55509" s="20" t="str">
        <f>IFERROR(VLOOKUP(H55509&amp;"|"&amp;I55509,Sheet3!$H$2:$N$150,5,0),"")</f>
        <v/>
      </c>
      <c r="M55509" s="20" t="str">
        <f>IFERROR(INDEX(Sheet3!$Q$2:$Q$25,MATCH(H55509,Origin_List,0)),"")</f>
        <v/>
      </c>
    </row>
    <row r="55510" spans="4:13">
      <c r="D55510" s="20" t="str">
        <f>IFERROR(VLOOKUP(H55510&amp;"|"&amp;I55510,Sheet3!$H$2:$N$150,5,0),"")</f>
        <v/>
      </c>
      <c r="M55510" s="20" t="str">
        <f>IFERROR(INDEX(Sheet3!$Q$2:$Q$25,MATCH(H55510,Origin_List,0)),"")</f>
        <v/>
      </c>
    </row>
    <row r="55511" spans="4:13">
      <c r="D55511" s="20" t="str">
        <f>IFERROR(VLOOKUP(H55511&amp;"|"&amp;I55511,Sheet3!$H$2:$N$150,5,0),"")</f>
        <v/>
      </c>
      <c r="M55511" s="20" t="str">
        <f>IFERROR(INDEX(Sheet3!$Q$2:$Q$25,MATCH(H55511,Origin_List,0)),"")</f>
        <v/>
      </c>
    </row>
    <row r="55512" spans="4:13">
      <c r="D55512" s="20" t="str">
        <f>IFERROR(VLOOKUP(H55512&amp;"|"&amp;I55512,Sheet3!$H$2:$N$150,5,0),"")</f>
        <v/>
      </c>
      <c r="M55512" s="20" t="str">
        <f>IFERROR(INDEX(Sheet3!$Q$2:$Q$25,MATCH(H55512,Origin_List,0)),"")</f>
        <v/>
      </c>
    </row>
    <row r="55513" spans="4:13">
      <c r="D55513" s="20" t="str">
        <f>IFERROR(VLOOKUP(H55513&amp;"|"&amp;I55513,Sheet3!$H$2:$N$150,5,0),"")</f>
        <v/>
      </c>
      <c r="M55513" s="20" t="str">
        <f>IFERROR(INDEX(Sheet3!$Q$2:$Q$25,MATCH(H55513,Origin_List,0)),"")</f>
        <v/>
      </c>
    </row>
    <row r="55514" spans="4:13">
      <c r="D55514" s="20" t="str">
        <f>IFERROR(VLOOKUP(H55514&amp;"|"&amp;I55514,Sheet3!$H$2:$N$150,5,0),"")</f>
        <v/>
      </c>
      <c r="M55514" s="20" t="str">
        <f>IFERROR(INDEX(Sheet3!$Q$2:$Q$25,MATCH(H55514,Origin_List,0)),"")</f>
        <v/>
      </c>
    </row>
    <row r="55515" spans="4:13">
      <c r="D55515" s="20" t="str">
        <f>IFERROR(VLOOKUP(H55515&amp;"|"&amp;I55515,Sheet3!$H$2:$N$150,5,0),"")</f>
        <v/>
      </c>
      <c r="M55515" s="20" t="str">
        <f>IFERROR(INDEX(Sheet3!$Q$2:$Q$25,MATCH(H55515,Origin_List,0)),"")</f>
        <v/>
      </c>
    </row>
    <row r="55516" spans="4:13">
      <c r="D55516" s="20" t="str">
        <f>IFERROR(VLOOKUP(H55516&amp;"|"&amp;I55516,Sheet3!$H$2:$N$150,5,0),"")</f>
        <v/>
      </c>
      <c r="M55516" s="20" t="str">
        <f>IFERROR(INDEX(Sheet3!$Q$2:$Q$25,MATCH(H55516,Origin_List,0)),"")</f>
        <v/>
      </c>
    </row>
    <row r="55517" spans="4:13">
      <c r="D55517" s="20" t="str">
        <f>IFERROR(VLOOKUP(H55517&amp;"|"&amp;I55517,Sheet3!$H$2:$N$150,5,0),"")</f>
        <v/>
      </c>
      <c r="M55517" s="20" t="str">
        <f>IFERROR(INDEX(Sheet3!$Q$2:$Q$25,MATCH(H55517,Origin_List,0)),"")</f>
        <v/>
      </c>
    </row>
    <row r="55518" spans="4:13">
      <c r="D55518" s="20" t="str">
        <f>IFERROR(VLOOKUP(H55518&amp;"|"&amp;I55518,Sheet3!$H$2:$N$150,5,0),"")</f>
        <v/>
      </c>
      <c r="M55518" s="20" t="str">
        <f>IFERROR(INDEX(Sheet3!$Q$2:$Q$25,MATCH(H55518,Origin_List,0)),"")</f>
        <v/>
      </c>
    </row>
    <row r="55519" spans="4:13">
      <c r="D55519" s="20" t="str">
        <f>IFERROR(VLOOKUP(H55519&amp;"|"&amp;I55519,Sheet3!$H$2:$N$150,5,0),"")</f>
        <v/>
      </c>
      <c r="M55519" s="20" t="str">
        <f>IFERROR(INDEX(Sheet3!$Q$2:$Q$25,MATCH(H55519,Origin_List,0)),"")</f>
        <v/>
      </c>
    </row>
    <row r="55520" spans="4:13">
      <c r="D55520" s="20" t="str">
        <f>IFERROR(VLOOKUP(H55520&amp;"|"&amp;I55520,Sheet3!$H$2:$N$150,5,0),"")</f>
        <v/>
      </c>
      <c r="M55520" s="20" t="str">
        <f>IFERROR(INDEX(Sheet3!$Q$2:$Q$25,MATCH(H55520,Origin_List,0)),"")</f>
        <v/>
      </c>
    </row>
    <row r="55521" spans="4:13">
      <c r="D55521" s="20" t="str">
        <f>IFERROR(VLOOKUP(H55521&amp;"|"&amp;I55521,Sheet3!$H$2:$N$150,5,0),"")</f>
        <v/>
      </c>
      <c r="M55521" s="20" t="str">
        <f>IFERROR(INDEX(Sheet3!$Q$2:$Q$25,MATCH(H55521,Origin_List,0)),"")</f>
        <v/>
      </c>
    </row>
    <row r="55522" spans="4:13">
      <c r="D55522" s="20" t="str">
        <f>IFERROR(VLOOKUP(H55522&amp;"|"&amp;I55522,Sheet3!$H$2:$N$150,5,0),"")</f>
        <v/>
      </c>
      <c r="M55522" s="20" t="str">
        <f>IFERROR(INDEX(Sheet3!$Q$2:$Q$25,MATCH(H55522,Origin_List,0)),"")</f>
        <v/>
      </c>
    </row>
    <row r="55523" spans="4:13">
      <c r="D55523" s="20" t="str">
        <f>IFERROR(VLOOKUP(H55523&amp;"|"&amp;I55523,Sheet3!$H$2:$N$150,5,0),"")</f>
        <v/>
      </c>
      <c r="M55523" s="20" t="str">
        <f>IFERROR(INDEX(Sheet3!$Q$2:$Q$25,MATCH(H55523,Origin_List,0)),"")</f>
        <v/>
      </c>
    </row>
    <row r="55524" spans="4:13">
      <c r="D55524" s="20" t="str">
        <f>IFERROR(VLOOKUP(H55524&amp;"|"&amp;I55524,Sheet3!$H$2:$N$150,5,0),"")</f>
        <v/>
      </c>
      <c r="M55524" s="20" t="str">
        <f>IFERROR(INDEX(Sheet3!$Q$2:$Q$25,MATCH(H55524,Origin_List,0)),"")</f>
        <v/>
      </c>
    </row>
    <row r="55525" spans="4:13">
      <c r="D55525" s="20" t="str">
        <f>IFERROR(VLOOKUP(H55525&amp;"|"&amp;I55525,Sheet3!$H$2:$N$150,5,0),"")</f>
        <v/>
      </c>
      <c r="M55525" s="20" t="str">
        <f>IFERROR(INDEX(Sheet3!$Q$2:$Q$25,MATCH(H55525,Origin_List,0)),"")</f>
        <v/>
      </c>
    </row>
    <row r="55526" spans="4:13">
      <c r="D55526" s="20" t="str">
        <f>IFERROR(VLOOKUP(H55526&amp;"|"&amp;I55526,Sheet3!$H$2:$N$150,5,0),"")</f>
        <v/>
      </c>
      <c r="M55526" s="20" t="str">
        <f>IFERROR(INDEX(Sheet3!$Q$2:$Q$25,MATCH(H55526,Origin_List,0)),"")</f>
        <v/>
      </c>
    </row>
    <row r="55527" spans="4:13">
      <c r="D55527" s="20" t="str">
        <f>IFERROR(VLOOKUP(H55527&amp;"|"&amp;I55527,Sheet3!$H$2:$N$150,5,0),"")</f>
        <v/>
      </c>
      <c r="M55527" s="20" t="str">
        <f>IFERROR(INDEX(Sheet3!$Q$2:$Q$25,MATCH(H55527,Origin_List,0)),"")</f>
        <v/>
      </c>
    </row>
    <row r="55528" spans="4:13">
      <c r="D55528" s="20" t="str">
        <f>IFERROR(VLOOKUP(H55528&amp;"|"&amp;I55528,Sheet3!$H$2:$N$150,5,0),"")</f>
        <v/>
      </c>
      <c r="M55528" s="20" t="str">
        <f>IFERROR(INDEX(Sheet3!$Q$2:$Q$25,MATCH(H55528,Origin_List,0)),"")</f>
        <v/>
      </c>
    </row>
    <row r="55529" spans="4:13">
      <c r="D55529" s="20" t="str">
        <f>IFERROR(VLOOKUP(H55529&amp;"|"&amp;I55529,Sheet3!$H$2:$N$150,5,0),"")</f>
        <v/>
      </c>
      <c r="M55529" s="20" t="str">
        <f>IFERROR(INDEX(Sheet3!$Q$2:$Q$25,MATCH(H55529,Origin_List,0)),"")</f>
        <v/>
      </c>
    </row>
    <row r="55530" spans="4:13">
      <c r="D55530" s="20" t="str">
        <f>IFERROR(VLOOKUP(H55530&amp;"|"&amp;I55530,Sheet3!$H$2:$N$150,5,0),"")</f>
        <v/>
      </c>
      <c r="M55530" s="20" t="str">
        <f>IFERROR(INDEX(Sheet3!$Q$2:$Q$25,MATCH(H55530,Origin_List,0)),"")</f>
        <v/>
      </c>
    </row>
    <row r="55531" spans="4:13">
      <c r="D55531" s="20" t="str">
        <f>IFERROR(VLOOKUP(H55531&amp;"|"&amp;I55531,Sheet3!$H$2:$N$150,5,0),"")</f>
        <v/>
      </c>
      <c r="M55531" s="20" t="str">
        <f>IFERROR(INDEX(Sheet3!$Q$2:$Q$25,MATCH(H55531,Origin_List,0)),"")</f>
        <v/>
      </c>
    </row>
    <row r="55532" spans="4:13">
      <c r="D55532" s="20" t="str">
        <f>IFERROR(VLOOKUP(H55532&amp;"|"&amp;I55532,Sheet3!$H$2:$N$150,5,0),"")</f>
        <v/>
      </c>
      <c r="M55532" s="20" t="str">
        <f>IFERROR(INDEX(Sheet3!$Q$2:$Q$25,MATCH(H55532,Origin_List,0)),"")</f>
        <v/>
      </c>
    </row>
    <row r="55533" spans="4:13">
      <c r="D55533" s="20" t="str">
        <f>IFERROR(VLOOKUP(H55533&amp;"|"&amp;I55533,Sheet3!$H$2:$N$150,5,0),"")</f>
        <v/>
      </c>
      <c r="M55533" s="20" t="str">
        <f>IFERROR(INDEX(Sheet3!$Q$2:$Q$25,MATCH(H55533,Origin_List,0)),"")</f>
        <v/>
      </c>
    </row>
    <row r="55534" spans="4:13">
      <c r="D55534" s="20" t="str">
        <f>IFERROR(VLOOKUP(H55534&amp;"|"&amp;I55534,Sheet3!$H$2:$N$150,5,0),"")</f>
        <v/>
      </c>
      <c r="M55534" s="20" t="str">
        <f>IFERROR(INDEX(Sheet3!$Q$2:$Q$25,MATCH(H55534,Origin_List,0)),"")</f>
        <v/>
      </c>
    </row>
    <row r="55535" spans="4:13">
      <c r="D55535" s="20" t="str">
        <f>IFERROR(VLOOKUP(H55535&amp;"|"&amp;I55535,Sheet3!$H$2:$N$150,5,0),"")</f>
        <v/>
      </c>
      <c r="M55535" s="20" t="str">
        <f>IFERROR(INDEX(Sheet3!$Q$2:$Q$25,MATCH(H55535,Origin_List,0)),"")</f>
        <v/>
      </c>
    </row>
    <row r="55536" spans="4:13">
      <c r="D55536" s="20" t="str">
        <f>IFERROR(VLOOKUP(H55536&amp;"|"&amp;I55536,Sheet3!$H$2:$N$150,5,0),"")</f>
        <v/>
      </c>
      <c r="M55536" s="20" t="str">
        <f>IFERROR(INDEX(Sheet3!$Q$2:$Q$25,MATCH(H55536,Origin_List,0)),"")</f>
        <v/>
      </c>
    </row>
    <row r="55537" spans="4:13">
      <c r="D55537" s="20" t="str">
        <f>IFERROR(VLOOKUP(H55537&amp;"|"&amp;I55537,Sheet3!$H$2:$N$150,5,0),"")</f>
        <v/>
      </c>
      <c r="M55537" s="20" t="str">
        <f>IFERROR(INDEX(Sheet3!$Q$2:$Q$25,MATCH(H55537,Origin_List,0)),"")</f>
        <v/>
      </c>
    </row>
    <row r="55538" spans="4:13">
      <c r="D55538" s="20" t="str">
        <f>IFERROR(VLOOKUP(H55538&amp;"|"&amp;I55538,Sheet3!$H$2:$N$150,5,0),"")</f>
        <v/>
      </c>
      <c r="M55538" s="20" t="str">
        <f>IFERROR(INDEX(Sheet3!$Q$2:$Q$25,MATCH(H55538,Origin_List,0)),"")</f>
        <v/>
      </c>
    </row>
    <row r="55539" spans="4:13">
      <c r="D55539" s="20" t="str">
        <f>IFERROR(VLOOKUP(H55539&amp;"|"&amp;I55539,Sheet3!$H$2:$N$150,5,0),"")</f>
        <v/>
      </c>
      <c r="M55539" s="20" t="str">
        <f>IFERROR(INDEX(Sheet3!$Q$2:$Q$25,MATCH(H55539,Origin_List,0)),"")</f>
        <v/>
      </c>
    </row>
    <row r="55540" spans="4:13">
      <c r="D55540" s="20" t="str">
        <f>IFERROR(VLOOKUP(H55540&amp;"|"&amp;I55540,Sheet3!$H$2:$N$150,5,0),"")</f>
        <v/>
      </c>
      <c r="M55540" s="20" t="str">
        <f>IFERROR(INDEX(Sheet3!$Q$2:$Q$25,MATCH(H55540,Origin_List,0)),"")</f>
        <v/>
      </c>
    </row>
    <row r="55541" spans="4:13">
      <c r="D55541" s="20" t="str">
        <f>IFERROR(VLOOKUP(H55541&amp;"|"&amp;I55541,Sheet3!$H$2:$N$150,5,0),"")</f>
        <v/>
      </c>
      <c r="M55541" s="20" t="str">
        <f>IFERROR(INDEX(Sheet3!$Q$2:$Q$25,MATCH(H55541,Origin_List,0)),"")</f>
        <v/>
      </c>
    </row>
    <row r="55542" spans="4:13">
      <c r="D55542" s="20" t="str">
        <f>IFERROR(VLOOKUP(H55542&amp;"|"&amp;I55542,Sheet3!$H$2:$N$150,5,0),"")</f>
        <v/>
      </c>
      <c r="M55542" s="20" t="str">
        <f>IFERROR(INDEX(Sheet3!$Q$2:$Q$25,MATCH(H55542,Origin_List,0)),"")</f>
        <v/>
      </c>
    </row>
    <row r="55543" spans="4:13">
      <c r="D55543" s="20" t="str">
        <f>IFERROR(VLOOKUP(H55543&amp;"|"&amp;I55543,Sheet3!$H$2:$N$150,5,0),"")</f>
        <v/>
      </c>
      <c r="M55543" s="20" t="str">
        <f>IFERROR(INDEX(Sheet3!$Q$2:$Q$25,MATCH(H55543,Origin_List,0)),"")</f>
        <v/>
      </c>
    </row>
    <row r="55544" spans="4:13">
      <c r="D55544" s="20" t="str">
        <f>IFERROR(VLOOKUP(H55544&amp;"|"&amp;I55544,Sheet3!$H$2:$N$150,5,0),"")</f>
        <v/>
      </c>
      <c r="M55544" s="20" t="str">
        <f>IFERROR(INDEX(Sheet3!$Q$2:$Q$25,MATCH(H55544,Origin_List,0)),"")</f>
        <v/>
      </c>
    </row>
    <row r="55545" spans="4:13">
      <c r="D55545" s="20" t="str">
        <f>IFERROR(VLOOKUP(H55545&amp;"|"&amp;I55545,Sheet3!$H$2:$N$150,5,0),"")</f>
        <v/>
      </c>
      <c r="M55545" s="20" t="str">
        <f>IFERROR(INDEX(Sheet3!$Q$2:$Q$25,MATCH(H55545,Origin_List,0)),"")</f>
        <v/>
      </c>
    </row>
    <row r="55546" spans="4:13">
      <c r="D55546" s="20" t="str">
        <f>IFERROR(VLOOKUP(H55546&amp;"|"&amp;I55546,Sheet3!$H$2:$N$150,5,0),"")</f>
        <v/>
      </c>
      <c r="M55546" s="20" t="str">
        <f>IFERROR(INDEX(Sheet3!$Q$2:$Q$25,MATCH(H55546,Origin_List,0)),"")</f>
        <v/>
      </c>
    </row>
    <row r="55547" spans="4:13">
      <c r="D55547" s="20" t="str">
        <f>IFERROR(VLOOKUP(H55547&amp;"|"&amp;I55547,Sheet3!$H$2:$N$150,5,0),"")</f>
        <v/>
      </c>
      <c r="M55547" s="20" t="str">
        <f>IFERROR(INDEX(Sheet3!$Q$2:$Q$25,MATCH(H55547,Origin_List,0)),"")</f>
        <v/>
      </c>
    </row>
    <row r="55548" spans="4:13">
      <c r="D55548" s="20" t="str">
        <f>IFERROR(VLOOKUP(H55548&amp;"|"&amp;I55548,Sheet3!$H$2:$N$150,5,0),"")</f>
        <v/>
      </c>
      <c r="M55548" s="20" t="str">
        <f>IFERROR(INDEX(Sheet3!$Q$2:$Q$25,MATCH(H55548,Origin_List,0)),"")</f>
        <v/>
      </c>
    </row>
    <row r="55549" spans="4:13">
      <c r="D55549" s="20" t="str">
        <f>IFERROR(VLOOKUP(H55549&amp;"|"&amp;I55549,Sheet3!$H$2:$N$150,5,0),"")</f>
        <v/>
      </c>
      <c r="M55549" s="20" t="str">
        <f>IFERROR(INDEX(Sheet3!$Q$2:$Q$25,MATCH(H55549,Origin_List,0)),"")</f>
        <v/>
      </c>
    </row>
    <row r="55550" spans="4:13">
      <c r="D55550" s="20" t="str">
        <f>IFERROR(VLOOKUP(H55550&amp;"|"&amp;I55550,Sheet3!$H$2:$N$150,5,0),"")</f>
        <v/>
      </c>
      <c r="M55550" s="20" t="str">
        <f>IFERROR(INDEX(Sheet3!$Q$2:$Q$25,MATCH(H55550,Origin_List,0)),"")</f>
        <v/>
      </c>
    </row>
    <row r="55551" spans="4:13">
      <c r="D55551" s="20" t="str">
        <f>IFERROR(VLOOKUP(H55551&amp;"|"&amp;I55551,Sheet3!$H$2:$N$150,5,0),"")</f>
        <v/>
      </c>
      <c r="M55551" s="20" t="str">
        <f>IFERROR(INDEX(Sheet3!$Q$2:$Q$25,MATCH(H55551,Origin_List,0)),"")</f>
        <v/>
      </c>
    </row>
    <row r="55552" spans="4:13">
      <c r="D55552" s="20" t="str">
        <f>IFERROR(VLOOKUP(H55552&amp;"|"&amp;I55552,Sheet3!$H$2:$N$150,5,0),"")</f>
        <v/>
      </c>
      <c r="M55552" s="20" t="str">
        <f>IFERROR(INDEX(Sheet3!$Q$2:$Q$25,MATCH(H55552,Origin_List,0)),"")</f>
        <v/>
      </c>
    </row>
    <row r="55553" spans="4:13">
      <c r="D55553" s="20" t="str">
        <f>IFERROR(VLOOKUP(H55553&amp;"|"&amp;I55553,Sheet3!$H$2:$N$150,5,0),"")</f>
        <v/>
      </c>
      <c r="M55553" s="20" t="str">
        <f>IFERROR(INDEX(Sheet3!$Q$2:$Q$25,MATCH(H55553,Origin_List,0)),"")</f>
        <v/>
      </c>
    </row>
    <row r="55554" spans="4:13">
      <c r="D55554" s="20" t="str">
        <f>IFERROR(VLOOKUP(H55554&amp;"|"&amp;I55554,Sheet3!$H$2:$N$150,5,0),"")</f>
        <v/>
      </c>
      <c r="M55554" s="20" t="str">
        <f>IFERROR(INDEX(Sheet3!$Q$2:$Q$25,MATCH(H55554,Origin_List,0)),"")</f>
        <v/>
      </c>
    </row>
    <row r="55555" spans="4:13">
      <c r="D55555" s="20" t="str">
        <f>IFERROR(VLOOKUP(H55555&amp;"|"&amp;I55555,Sheet3!$H$2:$N$150,5,0),"")</f>
        <v/>
      </c>
      <c r="M55555" s="20" t="str">
        <f>IFERROR(INDEX(Sheet3!$Q$2:$Q$25,MATCH(H55555,Origin_List,0)),"")</f>
        <v/>
      </c>
    </row>
    <row r="55556" spans="4:13">
      <c r="D55556" s="20" t="str">
        <f>IFERROR(VLOOKUP(H55556&amp;"|"&amp;I55556,Sheet3!$H$2:$N$150,5,0),"")</f>
        <v/>
      </c>
      <c r="M55556" s="20" t="str">
        <f>IFERROR(INDEX(Sheet3!$Q$2:$Q$25,MATCH(H55556,Origin_List,0)),"")</f>
        <v/>
      </c>
    </row>
    <row r="55557" spans="4:13">
      <c r="D55557" s="20" t="str">
        <f>IFERROR(VLOOKUP(H55557&amp;"|"&amp;I55557,Sheet3!$H$2:$N$150,5,0),"")</f>
        <v/>
      </c>
      <c r="M55557" s="20" t="str">
        <f>IFERROR(INDEX(Sheet3!$Q$2:$Q$25,MATCH(H55557,Origin_List,0)),"")</f>
        <v/>
      </c>
    </row>
    <row r="55558" spans="4:13">
      <c r="D55558" s="20" t="str">
        <f>IFERROR(VLOOKUP(H55558&amp;"|"&amp;I55558,Sheet3!$H$2:$N$150,5,0),"")</f>
        <v/>
      </c>
      <c r="M55558" s="20" t="str">
        <f>IFERROR(INDEX(Sheet3!$Q$2:$Q$25,MATCH(H55558,Origin_List,0)),"")</f>
        <v/>
      </c>
    </row>
    <row r="55559" spans="4:13">
      <c r="D55559" s="20" t="str">
        <f>IFERROR(VLOOKUP(H55559&amp;"|"&amp;I55559,Sheet3!$H$2:$N$150,5,0),"")</f>
        <v/>
      </c>
      <c r="M55559" s="20" t="str">
        <f>IFERROR(INDEX(Sheet3!$Q$2:$Q$25,MATCH(H55559,Origin_List,0)),"")</f>
        <v/>
      </c>
    </row>
    <row r="55560" spans="4:13">
      <c r="D55560" s="20" t="str">
        <f>IFERROR(VLOOKUP(H55560&amp;"|"&amp;I55560,Sheet3!$H$2:$N$150,5,0),"")</f>
        <v/>
      </c>
      <c r="M55560" s="20" t="str">
        <f>IFERROR(INDEX(Sheet3!$Q$2:$Q$25,MATCH(H55560,Origin_List,0)),"")</f>
        <v/>
      </c>
    </row>
    <row r="55561" spans="4:13">
      <c r="D55561" s="20" t="str">
        <f>IFERROR(VLOOKUP(H55561&amp;"|"&amp;I55561,Sheet3!$H$2:$N$150,5,0),"")</f>
        <v/>
      </c>
      <c r="M55561" s="20" t="str">
        <f>IFERROR(INDEX(Sheet3!$Q$2:$Q$25,MATCH(H55561,Origin_List,0)),"")</f>
        <v/>
      </c>
    </row>
    <row r="55562" spans="4:13">
      <c r="D55562" s="20" t="str">
        <f>IFERROR(VLOOKUP(H55562&amp;"|"&amp;I55562,Sheet3!$H$2:$N$150,5,0),"")</f>
        <v/>
      </c>
      <c r="M55562" s="20" t="str">
        <f>IFERROR(INDEX(Sheet3!$Q$2:$Q$25,MATCH(H55562,Origin_List,0)),"")</f>
        <v/>
      </c>
    </row>
    <row r="55563" spans="4:13">
      <c r="D55563" s="20" t="str">
        <f>IFERROR(VLOOKUP(H55563&amp;"|"&amp;I55563,Sheet3!$H$2:$N$150,5,0),"")</f>
        <v/>
      </c>
      <c r="M55563" s="20" t="str">
        <f>IFERROR(INDEX(Sheet3!$Q$2:$Q$25,MATCH(H55563,Origin_List,0)),"")</f>
        <v/>
      </c>
    </row>
    <row r="55564" spans="4:13">
      <c r="D55564" s="20" t="str">
        <f>IFERROR(VLOOKUP(H55564&amp;"|"&amp;I55564,Sheet3!$H$2:$N$150,5,0),"")</f>
        <v/>
      </c>
      <c r="M55564" s="20" t="str">
        <f>IFERROR(INDEX(Sheet3!$Q$2:$Q$25,MATCH(H55564,Origin_List,0)),"")</f>
        <v/>
      </c>
    </row>
    <row r="55565" spans="4:13">
      <c r="D55565" s="20" t="str">
        <f>IFERROR(VLOOKUP(H55565&amp;"|"&amp;I55565,Sheet3!$H$2:$N$150,5,0),"")</f>
        <v/>
      </c>
      <c r="M55565" s="20" t="str">
        <f>IFERROR(INDEX(Sheet3!$Q$2:$Q$25,MATCH(H55565,Origin_List,0)),"")</f>
        <v/>
      </c>
    </row>
    <row r="55566" spans="4:13">
      <c r="D55566" s="20" t="str">
        <f>IFERROR(VLOOKUP(H55566&amp;"|"&amp;I55566,Sheet3!$H$2:$N$150,5,0),"")</f>
        <v/>
      </c>
      <c r="M55566" s="20" t="str">
        <f>IFERROR(INDEX(Sheet3!$Q$2:$Q$25,MATCH(H55566,Origin_List,0)),"")</f>
        <v/>
      </c>
    </row>
    <row r="55567" spans="4:13">
      <c r="D55567" s="20" t="str">
        <f>IFERROR(VLOOKUP(H55567&amp;"|"&amp;I55567,Sheet3!$H$2:$N$150,5,0),"")</f>
        <v/>
      </c>
      <c r="M55567" s="20" t="str">
        <f>IFERROR(INDEX(Sheet3!$Q$2:$Q$25,MATCH(H55567,Origin_List,0)),"")</f>
        <v/>
      </c>
    </row>
    <row r="55568" spans="4:13">
      <c r="D55568" s="20" t="str">
        <f>IFERROR(VLOOKUP(H55568&amp;"|"&amp;I55568,Sheet3!$H$2:$N$150,5,0),"")</f>
        <v/>
      </c>
      <c r="M55568" s="20" t="str">
        <f>IFERROR(INDEX(Sheet3!$Q$2:$Q$25,MATCH(H55568,Origin_List,0)),"")</f>
        <v/>
      </c>
    </row>
    <row r="55569" spans="4:13">
      <c r="D55569" s="20" t="str">
        <f>IFERROR(VLOOKUP(H55569&amp;"|"&amp;I55569,Sheet3!$H$2:$N$150,5,0),"")</f>
        <v/>
      </c>
      <c r="M55569" s="20" t="str">
        <f>IFERROR(INDEX(Sheet3!$Q$2:$Q$25,MATCH(H55569,Origin_List,0)),"")</f>
        <v/>
      </c>
    </row>
    <row r="55570" spans="4:13">
      <c r="D55570" s="20" t="str">
        <f>IFERROR(VLOOKUP(H55570&amp;"|"&amp;I55570,Sheet3!$H$2:$N$150,5,0),"")</f>
        <v/>
      </c>
      <c r="M55570" s="20" t="str">
        <f>IFERROR(INDEX(Sheet3!$Q$2:$Q$25,MATCH(H55570,Origin_List,0)),"")</f>
        <v/>
      </c>
    </row>
    <row r="55571" spans="4:13">
      <c r="D55571" s="20" t="str">
        <f>IFERROR(VLOOKUP(H55571&amp;"|"&amp;I55571,Sheet3!$H$2:$N$150,5,0),"")</f>
        <v/>
      </c>
      <c r="M55571" s="20" t="str">
        <f>IFERROR(INDEX(Sheet3!$Q$2:$Q$25,MATCH(H55571,Origin_List,0)),"")</f>
        <v/>
      </c>
    </row>
    <row r="55572" spans="4:13">
      <c r="D55572" s="20" t="str">
        <f>IFERROR(VLOOKUP(H55572&amp;"|"&amp;I55572,Sheet3!$H$2:$N$150,5,0),"")</f>
        <v/>
      </c>
      <c r="M55572" s="20" t="str">
        <f>IFERROR(INDEX(Sheet3!$Q$2:$Q$25,MATCH(H55572,Origin_List,0)),"")</f>
        <v/>
      </c>
    </row>
    <row r="55573" spans="4:13">
      <c r="D55573" s="20" t="str">
        <f>IFERROR(VLOOKUP(H55573&amp;"|"&amp;I55573,Sheet3!$H$2:$N$150,5,0),"")</f>
        <v/>
      </c>
      <c r="M55573" s="20" t="str">
        <f>IFERROR(INDEX(Sheet3!$Q$2:$Q$25,MATCH(H55573,Origin_List,0)),"")</f>
        <v/>
      </c>
    </row>
    <row r="55574" spans="4:13">
      <c r="D55574" s="20" t="str">
        <f>IFERROR(VLOOKUP(H55574&amp;"|"&amp;I55574,Sheet3!$H$2:$N$150,5,0),"")</f>
        <v/>
      </c>
      <c r="M55574" s="20" t="str">
        <f>IFERROR(INDEX(Sheet3!$Q$2:$Q$25,MATCH(H55574,Origin_List,0)),"")</f>
        <v/>
      </c>
    </row>
    <row r="55575" spans="4:13">
      <c r="D55575" s="20" t="str">
        <f>IFERROR(VLOOKUP(H55575&amp;"|"&amp;I55575,Sheet3!$H$2:$N$150,5,0),"")</f>
        <v/>
      </c>
      <c r="M55575" s="20" t="str">
        <f>IFERROR(INDEX(Sheet3!$Q$2:$Q$25,MATCH(H55575,Origin_List,0)),"")</f>
        <v/>
      </c>
    </row>
    <row r="55576" spans="4:13">
      <c r="D55576" s="20" t="str">
        <f>IFERROR(VLOOKUP(H55576&amp;"|"&amp;I55576,Sheet3!$H$2:$N$150,5,0),"")</f>
        <v/>
      </c>
      <c r="M55576" s="20" t="str">
        <f>IFERROR(INDEX(Sheet3!$Q$2:$Q$25,MATCH(H55576,Origin_List,0)),"")</f>
        <v/>
      </c>
    </row>
    <row r="55577" spans="4:13">
      <c r="D55577" s="20" t="str">
        <f>IFERROR(VLOOKUP(H55577&amp;"|"&amp;I55577,Sheet3!$H$2:$N$150,5,0),"")</f>
        <v/>
      </c>
      <c r="M55577" s="20" t="str">
        <f>IFERROR(INDEX(Sheet3!$Q$2:$Q$25,MATCH(H55577,Origin_List,0)),"")</f>
        <v/>
      </c>
    </row>
    <row r="55578" spans="4:13">
      <c r="D55578" s="20" t="str">
        <f>IFERROR(VLOOKUP(H55578&amp;"|"&amp;I55578,Sheet3!$H$2:$N$150,5,0),"")</f>
        <v/>
      </c>
      <c r="M55578" s="20" t="str">
        <f>IFERROR(INDEX(Sheet3!$Q$2:$Q$25,MATCH(H55578,Origin_List,0)),"")</f>
        <v/>
      </c>
    </row>
    <row r="55579" spans="4:13">
      <c r="D55579" s="20" t="str">
        <f>IFERROR(VLOOKUP(H55579&amp;"|"&amp;I55579,Sheet3!$H$2:$N$150,5,0),"")</f>
        <v/>
      </c>
      <c r="M55579" s="20" t="str">
        <f>IFERROR(INDEX(Sheet3!$Q$2:$Q$25,MATCH(H55579,Origin_List,0)),"")</f>
        <v/>
      </c>
    </row>
    <row r="55580" spans="4:13">
      <c r="D55580" s="20" t="str">
        <f>IFERROR(VLOOKUP(H55580&amp;"|"&amp;I55580,Sheet3!$H$2:$N$150,5,0),"")</f>
        <v/>
      </c>
      <c r="M55580" s="20" t="str">
        <f>IFERROR(INDEX(Sheet3!$Q$2:$Q$25,MATCH(H55580,Origin_List,0)),"")</f>
        <v/>
      </c>
    </row>
    <row r="55581" spans="4:13">
      <c r="D55581" s="20" t="str">
        <f>IFERROR(VLOOKUP(H55581&amp;"|"&amp;I55581,Sheet3!$H$2:$N$150,5,0),"")</f>
        <v/>
      </c>
      <c r="M55581" s="20" t="str">
        <f>IFERROR(INDEX(Sheet3!$Q$2:$Q$25,MATCH(H55581,Origin_List,0)),"")</f>
        <v/>
      </c>
    </row>
    <row r="55582" spans="4:13">
      <c r="D55582" s="20" t="str">
        <f>IFERROR(VLOOKUP(H55582&amp;"|"&amp;I55582,Sheet3!$H$2:$N$150,5,0),"")</f>
        <v/>
      </c>
      <c r="M55582" s="20" t="str">
        <f>IFERROR(INDEX(Sheet3!$Q$2:$Q$25,MATCH(H55582,Origin_List,0)),"")</f>
        <v/>
      </c>
    </row>
    <row r="55583" spans="4:13">
      <c r="D55583" s="20" t="str">
        <f>IFERROR(VLOOKUP(H55583&amp;"|"&amp;I55583,Sheet3!$H$2:$N$150,5,0),"")</f>
        <v/>
      </c>
      <c r="M55583" s="20" t="str">
        <f>IFERROR(INDEX(Sheet3!$Q$2:$Q$25,MATCH(H55583,Origin_List,0)),"")</f>
        <v/>
      </c>
    </row>
    <row r="55584" spans="4:13">
      <c r="D55584" s="20" t="str">
        <f>IFERROR(VLOOKUP(H55584&amp;"|"&amp;I55584,Sheet3!$H$2:$N$150,5,0),"")</f>
        <v/>
      </c>
      <c r="M55584" s="20" t="str">
        <f>IFERROR(INDEX(Sheet3!$Q$2:$Q$25,MATCH(H55584,Origin_List,0)),"")</f>
        <v/>
      </c>
    </row>
    <row r="55585" spans="4:13">
      <c r="D55585" s="20" t="str">
        <f>IFERROR(VLOOKUP(H55585&amp;"|"&amp;I55585,Sheet3!$H$2:$N$150,5,0),"")</f>
        <v/>
      </c>
      <c r="M55585" s="20" t="str">
        <f>IFERROR(INDEX(Sheet3!$Q$2:$Q$25,MATCH(H55585,Origin_List,0)),"")</f>
        <v/>
      </c>
    </row>
    <row r="55586" spans="4:13">
      <c r="D55586" s="20" t="str">
        <f>IFERROR(VLOOKUP(H55586&amp;"|"&amp;I55586,Sheet3!$H$2:$N$150,5,0),"")</f>
        <v/>
      </c>
      <c r="M55586" s="20" t="str">
        <f>IFERROR(INDEX(Sheet3!$Q$2:$Q$25,MATCH(H55586,Origin_List,0)),"")</f>
        <v/>
      </c>
    </row>
    <row r="55587" spans="4:13">
      <c r="D55587" s="20" t="str">
        <f>IFERROR(VLOOKUP(H55587&amp;"|"&amp;I55587,Sheet3!$H$2:$N$150,5,0),"")</f>
        <v/>
      </c>
      <c r="M55587" s="20" t="str">
        <f>IFERROR(INDEX(Sheet3!$Q$2:$Q$25,MATCH(H55587,Origin_List,0)),"")</f>
        <v/>
      </c>
    </row>
    <row r="55588" spans="4:13">
      <c r="D55588" s="20" t="str">
        <f>IFERROR(VLOOKUP(H55588&amp;"|"&amp;I55588,Sheet3!$H$2:$N$150,5,0),"")</f>
        <v/>
      </c>
      <c r="M55588" s="20" t="str">
        <f>IFERROR(INDEX(Sheet3!$Q$2:$Q$25,MATCH(H55588,Origin_List,0)),"")</f>
        <v/>
      </c>
    </row>
    <row r="55589" spans="4:13">
      <c r="D55589" s="20" t="str">
        <f>IFERROR(VLOOKUP(H55589&amp;"|"&amp;I55589,Sheet3!$H$2:$N$150,5,0),"")</f>
        <v/>
      </c>
      <c r="M55589" s="20" t="str">
        <f>IFERROR(INDEX(Sheet3!$Q$2:$Q$25,MATCH(H55589,Origin_List,0)),"")</f>
        <v/>
      </c>
    </row>
    <row r="55590" spans="4:13">
      <c r="D55590" s="20" t="str">
        <f>IFERROR(VLOOKUP(H55590&amp;"|"&amp;I55590,Sheet3!$H$2:$N$150,5,0),"")</f>
        <v/>
      </c>
      <c r="M55590" s="20" t="str">
        <f>IFERROR(INDEX(Sheet3!$Q$2:$Q$25,MATCH(H55590,Origin_List,0)),"")</f>
        <v/>
      </c>
    </row>
    <row r="55591" spans="4:13">
      <c r="D55591" s="20" t="str">
        <f>IFERROR(VLOOKUP(H55591&amp;"|"&amp;I55591,Sheet3!$H$2:$N$150,5,0),"")</f>
        <v/>
      </c>
      <c r="M55591" s="20" t="str">
        <f>IFERROR(INDEX(Sheet3!$Q$2:$Q$25,MATCH(H55591,Origin_List,0)),"")</f>
        <v/>
      </c>
    </row>
    <row r="55592" spans="4:13">
      <c r="D55592" s="20" t="str">
        <f>IFERROR(VLOOKUP(H55592&amp;"|"&amp;I55592,Sheet3!$H$2:$N$150,5,0),"")</f>
        <v/>
      </c>
      <c r="M55592" s="20" t="str">
        <f>IFERROR(INDEX(Sheet3!$Q$2:$Q$25,MATCH(H55592,Origin_List,0)),"")</f>
        <v/>
      </c>
    </row>
    <row r="55593" spans="4:13">
      <c r="D55593" s="20" t="str">
        <f>IFERROR(VLOOKUP(H55593&amp;"|"&amp;I55593,Sheet3!$H$2:$N$150,5,0),"")</f>
        <v/>
      </c>
      <c r="M55593" s="20" t="str">
        <f>IFERROR(INDEX(Sheet3!$Q$2:$Q$25,MATCH(H55593,Origin_List,0)),"")</f>
        <v/>
      </c>
    </row>
    <row r="55594" spans="4:13">
      <c r="D55594" s="20" t="str">
        <f>IFERROR(VLOOKUP(H55594&amp;"|"&amp;I55594,Sheet3!$H$2:$N$150,5,0),"")</f>
        <v/>
      </c>
      <c r="M55594" s="20" t="str">
        <f>IFERROR(INDEX(Sheet3!$Q$2:$Q$25,MATCH(H55594,Origin_List,0)),"")</f>
        <v/>
      </c>
    </row>
    <row r="55595" spans="4:13">
      <c r="D55595" s="20" t="str">
        <f>IFERROR(VLOOKUP(H55595&amp;"|"&amp;I55595,Sheet3!$H$2:$N$150,5,0),"")</f>
        <v/>
      </c>
      <c r="M55595" s="20" t="str">
        <f>IFERROR(INDEX(Sheet3!$Q$2:$Q$25,MATCH(H55595,Origin_List,0)),"")</f>
        <v/>
      </c>
    </row>
    <row r="55596" spans="4:13">
      <c r="D55596" s="20" t="str">
        <f>IFERROR(VLOOKUP(H55596&amp;"|"&amp;I55596,Sheet3!$H$2:$N$150,5,0),"")</f>
        <v/>
      </c>
      <c r="M55596" s="20" t="str">
        <f>IFERROR(INDEX(Sheet3!$Q$2:$Q$25,MATCH(H55596,Origin_List,0)),"")</f>
        <v/>
      </c>
    </row>
    <row r="55597" spans="4:13">
      <c r="D55597" s="20" t="str">
        <f>IFERROR(VLOOKUP(H55597&amp;"|"&amp;I55597,Sheet3!$H$2:$N$150,5,0),"")</f>
        <v/>
      </c>
      <c r="M55597" s="20" t="str">
        <f>IFERROR(INDEX(Sheet3!$Q$2:$Q$25,MATCH(H55597,Origin_List,0)),"")</f>
        <v/>
      </c>
    </row>
    <row r="55598" spans="4:13">
      <c r="D55598" s="20" t="str">
        <f>IFERROR(VLOOKUP(H55598&amp;"|"&amp;I55598,Sheet3!$H$2:$N$150,5,0),"")</f>
        <v/>
      </c>
      <c r="M55598" s="20" t="str">
        <f>IFERROR(INDEX(Sheet3!$Q$2:$Q$25,MATCH(H55598,Origin_List,0)),"")</f>
        <v/>
      </c>
    </row>
    <row r="55599" spans="4:13">
      <c r="D55599" s="20" t="str">
        <f>IFERROR(VLOOKUP(H55599&amp;"|"&amp;I55599,Sheet3!$H$2:$N$150,5,0),"")</f>
        <v/>
      </c>
      <c r="M55599" s="20" t="str">
        <f>IFERROR(INDEX(Sheet3!$Q$2:$Q$25,MATCH(H55599,Origin_List,0)),"")</f>
        <v/>
      </c>
    </row>
    <row r="55600" spans="4:13">
      <c r="D55600" s="20" t="str">
        <f>IFERROR(VLOOKUP(H55600&amp;"|"&amp;I55600,Sheet3!$H$2:$N$150,5,0),"")</f>
        <v/>
      </c>
      <c r="M55600" s="20" t="str">
        <f>IFERROR(INDEX(Sheet3!$Q$2:$Q$25,MATCH(H55600,Origin_List,0)),"")</f>
        <v/>
      </c>
    </row>
    <row r="55601" spans="4:13">
      <c r="D55601" s="20" t="str">
        <f>IFERROR(VLOOKUP(H55601&amp;"|"&amp;I55601,Sheet3!$H$2:$N$150,5,0),"")</f>
        <v/>
      </c>
      <c r="M55601" s="20" t="str">
        <f>IFERROR(INDEX(Sheet3!$Q$2:$Q$25,MATCH(H55601,Origin_List,0)),"")</f>
        <v/>
      </c>
    </row>
    <row r="55602" spans="4:13">
      <c r="D55602" s="20" t="str">
        <f>IFERROR(VLOOKUP(H55602&amp;"|"&amp;I55602,Sheet3!$H$2:$N$150,5,0),"")</f>
        <v/>
      </c>
      <c r="M55602" s="20" t="str">
        <f>IFERROR(INDEX(Sheet3!$Q$2:$Q$25,MATCH(H55602,Origin_List,0)),"")</f>
        <v/>
      </c>
    </row>
    <row r="55603" spans="4:13">
      <c r="D55603" s="20" t="str">
        <f>IFERROR(VLOOKUP(H55603&amp;"|"&amp;I55603,Sheet3!$H$2:$N$150,5,0),"")</f>
        <v/>
      </c>
      <c r="M55603" s="20" t="str">
        <f>IFERROR(INDEX(Sheet3!$Q$2:$Q$25,MATCH(H55603,Origin_List,0)),"")</f>
        <v/>
      </c>
    </row>
    <row r="55604" spans="4:13">
      <c r="D55604" s="20" t="str">
        <f>IFERROR(VLOOKUP(H55604&amp;"|"&amp;I55604,Sheet3!$H$2:$N$150,5,0),"")</f>
        <v/>
      </c>
      <c r="M55604" s="20" t="str">
        <f>IFERROR(INDEX(Sheet3!$Q$2:$Q$25,MATCH(H55604,Origin_List,0)),"")</f>
        <v/>
      </c>
    </row>
    <row r="55605" spans="4:13">
      <c r="D55605" s="20" t="str">
        <f>IFERROR(VLOOKUP(H55605&amp;"|"&amp;I55605,Sheet3!$H$2:$N$150,5,0),"")</f>
        <v/>
      </c>
      <c r="M55605" s="20" t="str">
        <f>IFERROR(INDEX(Sheet3!$Q$2:$Q$25,MATCH(H55605,Origin_List,0)),"")</f>
        <v/>
      </c>
    </row>
    <row r="55606" spans="4:13">
      <c r="D55606" s="20" t="str">
        <f>IFERROR(VLOOKUP(H55606&amp;"|"&amp;I55606,Sheet3!$H$2:$N$150,5,0),"")</f>
        <v/>
      </c>
      <c r="M55606" s="20" t="str">
        <f>IFERROR(INDEX(Sheet3!$Q$2:$Q$25,MATCH(H55606,Origin_List,0)),"")</f>
        <v/>
      </c>
    </row>
    <row r="55607" spans="4:13">
      <c r="D55607" s="20" t="str">
        <f>IFERROR(VLOOKUP(H55607&amp;"|"&amp;I55607,Sheet3!$H$2:$N$150,5,0),"")</f>
        <v/>
      </c>
      <c r="M55607" s="20" t="str">
        <f>IFERROR(INDEX(Sheet3!$Q$2:$Q$25,MATCH(H55607,Origin_List,0)),"")</f>
        <v/>
      </c>
    </row>
    <row r="55608" spans="4:13">
      <c r="D55608" s="20" t="str">
        <f>IFERROR(VLOOKUP(H55608&amp;"|"&amp;I55608,Sheet3!$H$2:$N$150,5,0),"")</f>
        <v/>
      </c>
      <c r="M55608" s="20" t="str">
        <f>IFERROR(INDEX(Sheet3!$Q$2:$Q$25,MATCH(H55608,Origin_List,0)),"")</f>
        <v/>
      </c>
    </row>
    <row r="55609" spans="4:13">
      <c r="D55609" s="20" t="str">
        <f>IFERROR(VLOOKUP(H55609&amp;"|"&amp;I55609,Sheet3!$H$2:$N$150,5,0),"")</f>
        <v/>
      </c>
      <c r="M55609" s="20" t="str">
        <f>IFERROR(INDEX(Sheet3!$Q$2:$Q$25,MATCH(H55609,Origin_List,0)),"")</f>
        <v/>
      </c>
    </row>
    <row r="55610" spans="4:13">
      <c r="D55610" s="20" t="str">
        <f>IFERROR(VLOOKUP(H55610&amp;"|"&amp;I55610,Sheet3!$H$2:$N$150,5,0),"")</f>
        <v/>
      </c>
      <c r="M55610" s="20" t="str">
        <f>IFERROR(INDEX(Sheet3!$Q$2:$Q$25,MATCH(H55610,Origin_List,0)),"")</f>
        <v/>
      </c>
    </row>
    <row r="55611" spans="4:13">
      <c r="D55611" s="20" t="str">
        <f>IFERROR(VLOOKUP(H55611&amp;"|"&amp;I55611,Sheet3!$H$2:$N$150,5,0),"")</f>
        <v/>
      </c>
      <c r="M55611" s="20" t="str">
        <f>IFERROR(INDEX(Sheet3!$Q$2:$Q$25,MATCH(H55611,Origin_List,0)),"")</f>
        <v/>
      </c>
    </row>
    <row r="55612" spans="4:13">
      <c r="D55612" s="20" t="str">
        <f>IFERROR(VLOOKUP(H55612&amp;"|"&amp;I55612,Sheet3!$H$2:$N$150,5,0),"")</f>
        <v/>
      </c>
      <c r="M55612" s="20" t="str">
        <f>IFERROR(INDEX(Sheet3!$Q$2:$Q$25,MATCH(H55612,Origin_List,0)),"")</f>
        <v/>
      </c>
    </row>
    <row r="55613" spans="4:13">
      <c r="D55613" s="20" t="str">
        <f>IFERROR(VLOOKUP(H55613&amp;"|"&amp;I55613,Sheet3!$H$2:$N$150,5,0),"")</f>
        <v/>
      </c>
      <c r="M55613" s="20" t="str">
        <f>IFERROR(INDEX(Sheet3!$Q$2:$Q$25,MATCH(H55613,Origin_List,0)),"")</f>
        <v/>
      </c>
    </row>
    <row r="55614" spans="4:13">
      <c r="D55614" s="20" t="str">
        <f>IFERROR(VLOOKUP(H55614&amp;"|"&amp;I55614,Sheet3!$H$2:$N$150,5,0),"")</f>
        <v/>
      </c>
      <c r="M55614" s="20" t="str">
        <f>IFERROR(INDEX(Sheet3!$Q$2:$Q$25,MATCH(H55614,Origin_List,0)),"")</f>
        <v/>
      </c>
    </row>
    <row r="55615" spans="4:13">
      <c r="D55615" s="20" t="str">
        <f>IFERROR(VLOOKUP(H55615&amp;"|"&amp;I55615,Sheet3!$H$2:$N$150,5,0),"")</f>
        <v/>
      </c>
      <c r="M55615" s="20" t="str">
        <f>IFERROR(INDEX(Sheet3!$Q$2:$Q$25,MATCH(H55615,Origin_List,0)),"")</f>
        <v/>
      </c>
    </row>
    <row r="55616" spans="4:13">
      <c r="D55616" s="20" t="str">
        <f>IFERROR(VLOOKUP(H55616&amp;"|"&amp;I55616,Sheet3!$H$2:$N$150,5,0),"")</f>
        <v/>
      </c>
      <c r="M55616" s="20" t="str">
        <f>IFERROR(INDEX(Sheet3!$Q$2:$Q$25,MATCH(H55616,Origin_List,0)),"")</f>
        <v/>
      </c>
    </row>
    <row r="55617" spans="4:13">
      <c r="D55617" s="20" t="str">
        <f>IFERROR(VLOOKUP(H55617&amp;"|"&amp;I55617,Sheet3!$H$2:$N$150,5,0),"")</f>
        <v/>
      </c>
      <c r="M55617" s="20" t="str">
        <f>IFERROR(INDEX(Sheet3!$Q$2:$Q$25,MATCH(H55617,Origin_List,0)),"")</f>
        <v/>
      </c>
    </row>
    <row r="55618" spans="4:13">
      <c r="D55618" s="20" t="str">
        <f>IFERROR(VLOOKUP(H55618&amp;"|"&amp;I55618,Sheet3!$H$2:$N$150,5,0),"")</f>
        <v/>
      </c>
      <c r="M55618" s="20" t="str">
        <f>IFERROR(INDEX(Sheet3!$Q$2:$Q$25,MATCH(H55618,Origin_List,0)),"")</f>
        <v/>
      </c>
    </row>
    <row r="55619" spans="4:13">
      <c r="D55619" s="20" t="str">
        <f>IFERROR(VLOOKUP(H55619&amp;"|"&amp;I55619,Sheet3!$H$2:$N$150,5,0),"")</f>
        <v/>
      </c>
      <c r="M55619" s="20" t="str">
        <f>IFERROR(INDEX(Sheet3!$Q$2:$Q$25,MATCH(H55619,Origin_List,0)),"")</f>
        <v/>
      </c>
    </row>
    <row r="55620" spans="4:13">
      <c r="D55620" s="20" t="str">
        <f>IFERROR(VLOOKUP(H55620&amp;"|"&amp;I55620,Sheet3!$H$2:$N$150,5,0),"")</f>
        <v/>
      </c>
      <c r="M55620" s="20" t="str">
        <f>IFERROR(INDEX(Sheet3!$Q$2:$Q$25,MATCH(H55620,Origin_List,0)),"")</f>
        <v/>
      </c>
    </row>
    <row r="55621" spans="4:13">
      <c r="D55621" s="20" t="str">
        <f>IFERROR(VLOOKUP(H55621&amp;"|"&amp;I55621,Sheet3!$H$2:$N$150,5,0),"")</f>
        <v/>
      </c>
      <c r="M55621" s="20" t="str">
        <f>IFERROR(INDEX(Sheet3!$Q$2:$Q$25,MATCH(H55621,Origin_List,0)),"")</f>
        <v/>
      </c>
    </row>
    <row r="55622" spans="4:13">
      <c r="D55622" s="20" t="str">
        <f>IFERROR(VLOOKUP(H55622&amp;"|"&amp;I55622,Sheet3!$H$2:$N$150,5,0),"")</f>
        <v/>
      </c>
      <c r="M55622" s="20" t="str">
        <f>IFERROR(INDEX(Sheet3!$Q$2:$Q$25,MATCH(H55622,Origin_List,0)),"")</f>
        <v/>
      </c>
    </row>
    <row r="55623" spans="4:13">
      <c r="D55623" s="20" t="str">
        <f>IFERROR(VLOOKUP(H55623&amp;"|"&amp;I55623,Sheet3!$H$2:$N$150,5,0),"")</f>
        <v/>
      </c>
      <c r="M55623" s="20" t="str">
        <f>IFERROR(INDEX(Sheet3!$Q$2:$Q$25,MATCH(H55623,Origin_List,0)),"")</f>
        <v/>
      </c>
    </row>
    <row r="55624" spans="4:13">
      <c r="D55624" s="20" t="str">
        <f>IFERROR(VLOOKUP(H55624&amp;"|"&amp;I55624,Sheet3!$H$2:$N$150,5,0),"")</f>
        <v/>
      </c>
      <c r="M55624" s="20" t="str">
        <f>IFERROR(INDEX(Sheet3!$Q$2:$Q$25,MATCH(H55624,Origin_List,0)),"")</f>
        <v/>
      </c>
    </row>
    <row r="55625" spans="4:13">
      <c r="D55625" s="20" t="str">
        <f>IFERROR(VLOOKUP(H55625&amp;"|"&amp;I55625,Sheet3!$H$2:$N$150,5,0),"")</f>
        <v/>
      </c>
      <c r="M55625" s="20" t="str">
        <f>IFERROR(INDEX(Sheet3!$Q$2:$Q$25,MATCH(H55625,Origin_List,0)),"")</f>
        <v/>
      </c>
    </row>
    <row r="55626" spans="4:13">
      <c r="D55626" s="20" t="str">
        <f>IFERROR(VLOOKUP(H55626&amp;"|"&amp;I55626,Sheet3!$H$2:$N$150,5,0),"")</f>
        <v/>
      </c>
      <c r="M55626" s="20" t="str">
        <f>IFERROR(INDEX(Sheet3!$Q$2:$Q$25,MATCH(H55626,Origin_List,0)),"")</f>
        <v/>
      </c>
    </row>
    <row r="55627" spans="4:13">
      <c r="D55627" s="20" t="str">
        <f>IFERROR(VLOOKUP(H55627&amp;"|"&amp;I55627,Sheet3!$H$2:$N$150,5,0),"")</f>
        <v/>
      </c>
      <c r="M55627" s="20" t="str">
        <f>IFERROR(INDEX(Sheet3!$Q$2:$Q$25,MATCH(H55627,Origin_List,0)),"")</f>
        <v/>
      </c>
    </row>
    <row r="55628" spans="4:13">
      <c r="D55628" s="20" t="str">
        <f>IFERROR(VLOOKUP(H55628&amp;"|"&amp;I55628,Sheet3!$H$2:$N$150,5,0),"")</f>
        <v/>
      </c>
      <c r="M55628" s="20" t="str">
        <f>IFERROR(INDEX(Sheet3!$Q$2:$Q$25,MATCH(H55628,Origin_List,0)),"")</f>
        <v/>
      </c>
    </row>
    <row r="55629" spans="4:13">
      <c r="D55629" s="20" t="str">
        <f>IFERROR(VLOOKUP(H55629&amp;"|"&amp;I55629,Sheet3!$H$2:$N$150,5,0),"")</f>
        <v/>
      </c>
      <c r="M55629" s="20" t="str">
        <f>IFERROR(INDEX(Sheet3!$Q$2:$Q$25,MATCH(H55629,Origin_List,0)),"")</f>
        <v/>
      </c>
    </row>
    <row r="55630" spans="4:13">
      <c r="D55630" s="20" t="str">
        <f>IFERROR(VLOOKUP(H55630&amp;"|"&amp;I55630,Sheet3!$H$2:$N$150,5,0),"")</f>
        <v/>
      </c>
      <c r="M55630" s="20" t="str">
        <f>IFERROR(INDEX(Sheet3!$Q$2:$Q$25,MATCH(H55630,Origin_List,0)),"")</f>
        <v/>
      </c>
    </row>
    <row r="55631" spans="4:13">
      <c r="D55631" s="20" t="str">
        <f>IFERROR(VLOOKUP(H55631&amp;"|"&amp;I55631,Sheet3!$H$2:$N$150,5,0),"")</f>
        <v/>
      </c>
      <c r="M55631" s="20" t="str">
        <f>IFERROR(INDEX(Sheet3!$Q$2:$Q$25,MATCH(H55631,Origin_List,0)),"")</f>
        <v/>
      </c>
    </row>
    <row r="55632" spans="4:13">
      <c r="D55632" s="20" t="str">
        <f>IFERROR(VLOOKUP(H55632&amp;"|"&amp;I55632,Sheet3!$H$2:$N$150,5,0),"")</f>
        <v/>
      </c>
      <c r="M55632" s="20" t="str">
        <f>IFERROR(INDEX(Sheet3!$Q$2:$Q$25,MATCH(H55632,Origin_List,0)),"")</f>
        <v/>
      </c>
    </row>
    <row r="55633" spans="4:13">
      <c r="D55633" s="20" t="str">
        <f>IFERROR(VLOOKUP(H55633&amp;"|"&amp;I55633,Sheet3!$H$2:$N$150,5,0),"")</f>
        <v/>
      </c>
      <c r="M55633" s="20" t="str">
        <f>IFERROR(INDEX(Sheet3!$Q$2:$Q$25,MATCH(H55633,Origin_List,0)),"")</f>
        <v/>
      </c>
    </row>
    <row r="55634" spans="4:13">
      <c r="D55634" s="20" t="str">
        <f>IFERROR(VLOOKUP(H55634&amp;"|"&amp;I55634,Sheet3!$H$2:$N$150,5,0),"")</f>
        <v/>
      </c>
      <c r="M55634" s="20" t="str">
        <f>IFERROR(INDEX(Sheet3!$Q$2:$Q$25,MATCH(H55634,Origin_List,0)),"")</f>
        <v/>
      </c>
    </row>
    <row r="55635" spans="4:13">
      <c r="D55635" s="20" t="str">
        <f>IFERROR(VLOOKUP(H55635&amp;"|"&amp;I55635,Sheet3!$H$2:$N$150,5,0),"")</f>
        <v/>
      </c>
      <c r="M55635" s="20" t="str">
        <f>IFERROR(INDEX(Sheet3!$Q$2:$Q$25,MATCH(H55635,Origin_List,0)),"")</f>
        <v/>
      </c>
    </row>
    <row r="55636" spans="4:13">
      <c r="D55636" s="20" t="str">
        <f>IFERROR(VLOOKUP(H55636&amp;"|"&amp;I55636,Sheet3!$H$2:$N$150,5,0),"")</f>
        <v/>
      </c>
      <c r="M55636" s="20" t="str">
        <f>IFERROR(INDEX(Sheet3!$Q$2:$Q$25,MATCH(H55636,Origin_List,0)),"")</f>
        <v/>
      </c>
    </row>
    <row r="55637" spans="4:13">
      <c r="D55637" s="20" t="str">
        <f>IFERROR(VLOOKUP(H55637&amp;"|"&amp;I55637,Sheet3!$H$2:$N$150,5,0),"")</f>
        <v/>
      </c>
      <c r="M55637" s="20" t="str">
        <f>IFERROR(INDEX(Sheet3!$Q$2:$Q$25,MATCH(H55637,Origin_List,0)),"")</f>
        <v/>
      </c>
    </row>
    <row r="55638" spans="4:13">
      <c r="D55638" s="20" t="str">
        <f>IFERROR(VLOOKUP(H55638&amp;"|"&amp;I55638,Sheet3!$H$2:$N$150,5,0),"")</f>
        <v/>
      </c>
      <c r="M55638" s="20" t="str">
        <f>IFERROR(INDEX(Sheet3!$Q$2:$Q$25,MATCH(H55638,Origin_List,0)),"")</f>
        <v/>
      </c>
    </row>
    <row r="55639" spans="4:13">
      <c r="D55639" s="20" t="str">
        <f>IFERROR(VLOOKUP(H55639&amp;"|"&amp;I55639,Sheet3!$H$2:$N$150,5,0),"")</f>
        <v/>
      </c>
      <c r="M55639" s="20" t="str">
        <f>IFERROR(INDEX(Sheet3!$Q$2:$Q$25,MATCH(H55639,Origin_List,0)),"")</f>
        <v/>
      </c>
    </row>
    <row r="55640" spans="4:13">
      <c r="D55640" s="20" t="str">
        <f>IFERROR(VLOOKUP(H55640&amp;"|"&amp;I55640,Sheet3!$H$2:$N$150,5,0),"")</f>
        <v/>
      </c>
      <c r="M55640" s="20" t="str">
        <f>IFERROR(INDEX(Sheet3!$Q$2:$Q$25,MATCH(H55640,Origin_List,0)),"")</f>
        <v/>
      </c>
    </row>
    <row r="55641" spans="4:13">
      <c r="D55641" s="20" t="str">
        <f>IFERROR(VLOOKUP(H55641&amp;"|"&amp;I55641,Sheet3!$H$2:$N$150,5,0),"")</f>
        <v/>
      </c>
      <c r="M55641" s="20" t="str">
        <f>IFERROR(INDEX(Sheet3!$Q$2:$Q$25,MATCH(H55641,Origin_List,0)),"")</f>
        <v/>
      </c>
    </row>
    <row r="55642" spans="4:13">
      <c r="D55642" s="20" t="str">
        <f>IFERROR(VLOOKUP(H55642&amp;"|"&amp;I55642,Sheet3!$H$2:$N$150,5,0),"")</f>
        <v/>
      </c>
      <c r="M55642" s="20" t="str">
        <f>IFERROR(INDEX(Sheet3!$Q$2:$Q$25,MATCH(H55642,Origin_List,0)),"")</f>
        <v/>
      </c>
    </row>
    <row r="55643" spans="4:13">
      <c r="D55643" s="20" t="str">
        <f>IFERROR(VLOOKUP(H55643&amp;"|"&amp;I55643,Sheet3!$H$2:$N$150,5,0),"")</f>
        <v/>
      </c>
      <c r="M55643" s="20" t="str">
        <f>IFERROR(INDEX(Sheet3!$Q$2:$Q$25,MATCH(H55643,Origin_List,0)),"")</f>
        <v/>
      </c>
    </row>
    <row r="55644" spans="4:13">
      <c r="D55644" s="20" t="str">
        <f>IFERROR(VLOOKUP(H55644&amp;"|"&amp;I55644,Sheet3!$H$2:$N$150,5,0),"")</f>
        <v/>
      </c>
      <c r="M55644" s="20" t="str">
        <f>IFERROR(INDEX(Sheet3!$Q$2:$Q$25,MATCH(H55644,Origin_List,0)),"")</f>
        <v/>
      </c>
    </row>
    <row r="55645" spans="4:13">
      <c r="D55645" s="20" t="str">
        <f>IFERROR(VLOOKUP(H55645&amp;"|"&amp;I55645,Sheet3!$H$2:$N$150,5,0),"")</f>
        <v/>
      </c>
      <c r="M55645" s="20" t="str">
        <f>IFERROR(INDEX(Sheet3!$Q$2:$Q$25,MATCH(H55645,Origin_List,0)),"")</f>
        <v/>
      </c>
    </row>
    <row r="55646" spans="4:13">
      <c r="D55646" s="20" t="str">
        <f>IFERROR(VLOOKUP(H55646&amp;"|"&amp;I55646,Sheet3!$H$2:$N$150,5,0),"")</f>
        <v/>
      </c>
      <c r="M55646" s="20" t="str">
        <f>IFERROR(INDEX(Sheet3!$Q$2:$Q$25,MATCH(H55646,Origin_List,0)),"")</f>
        <v/>
      </c>
    </row>
    <row r="55647" spans="4:13">
      <c r="D55647" s="20" t="str">
        <f>IFERROR(VLOOKUP(H55647&amp;"|"&amp;I55647,Sheet3!$H$2:$N$150,5,0),"")</f>
        <v/>
      </c>
      <c r="M55647" s="20" t="str">
        <f>IFERROR(INDEX(Sheet3!$Q$2:$Q$25,MATCH(H55647,Origin_List,0)),"")</f>
        <v/>
      </c>
    </row>
    <row r="55648" spans="4:13">
      <c r="D55648" s="20" t="str">
        <f>IFERROR(VLOOKUP(H55648&amp;"|"&amp;I55648,Sheet3!$H$2:$N$150,5,0),"")</f>
        <v/>
      </c>
      <c r="M55648" s="20" t="str">
        <f>IFERROR(INDEX(Sheet3!$Q$2:$Q$25,MATCH(H55648,Origin_List,0)),"")</f>
        <v/>
      </c>
    </row>
    <row r="55649" spans="4:13">
      <c r="D55649" s="20" t="str">
        <f>IFERROR(VLOOKUP(H55649&amp;"|"&amp;I55649,Sheet3!$H$2:$N$150,5,0),"")</f>
        <v/>
      </c>
      <c r="M55649" s="20" t="str">
        <f>IFERROR(INDEX(Sheet3!$Q$2:$Q$25,MATCH(H55649,Origin_List,0)),"")</f>
        <v/>
      </c>
    </row>
    <row r="55650" spans="4:13">
      <c r="D55650" s="20" t="str">
        <f>IFERROR(VLOOKUP(H55650&amp;"|"&amp;I55650,Sheet3!$H$2:$N$150,5,0),"")</f>
        <v/>
      </c>
      <c r="M55650" s="20" t="str">
        <f>IFERROR(INDEX(Sheet3!$Q$2:$Q$25,MATCH(H55650,Origin_List,0)),"")</f>
        <v/>
      </c>
    </row>
    <row r="55651" spans="4:13">
      <c r="D55651" s="20" t="str">
        <f>IFERROR(VLOOKUP(H55651&amp;"|"&amp;I55651,Sheet3!$H$2:$N$150,5,0),"")</f>
        <v/>
      </c>
      <c r="M55651" s="20" t="str">
        <f>IFERROR(INDEX(Sheet3!$Q$2:$Q$25,MATCH(H55651,Origin_List,0)),"")</f>
        <v/>
      </c>
    </row>
    <row r="55652" spans="4:13">
      <c r="D55652" s="20" t="str">
        <f>IFERROR(VLOOKUP(H55652&amp;"|"&amp;I55652,Sheet3!$H$2:$N$150,5,0),"")</f>
        <v/>
      </c>
      <c r="M55652" s="20" t="str">
        <f>IFERROR(INDEX(Sheet3!$Q$2:$Q$25,MATCH(H55652,Origin_List,0)),"")</f>
        <v/>
      </c>
    </row>
    <row r="55653" spans="4:13">
      <c r="D55653" s="20" t="str">
        <f>IFERROR(VLOOKUP(H55653&amp;"|"&amp;I55653,Sheet3!$H$2:$N$150,5,0),"")</f>
        <v/>
      </c>
      <c r="M55653" s="20" t="str">
        <f>IFERROR(INDEX(Sheet3!$Q$2:$Q$25,MATCH(H55653,Origin_List,0)),"")</f>
        <v/>
      </c>
    </row>
    <row r="55654" spans="4:13">
      <c r="D55654" s="20" t="str">
        <f>IFERROR(VLOOKUP(H55654&amp;"|"&amp;I55654,Sheet3!$H$2:$N$150,5,0),"")</f>
        <v/>
      </c>
      <c r="M55654" s="20" t="str">
        <f>IFERROR(INDEX(Sheet3!$Q$2:$Q$25,MATCH(H55654,Origin_List,0)),"")</f>
        <v/>
      </c>
    </row>
    <row r="55655" spans="4:13">
      <c r="D55655" s="20" t="str">
        <f>IFERROR(VLOOKUP(H55655&amp;"|"&amp;I55655,Sheet3!$H$2:$N$150,5,0),"")</f>
        <v/>
      </c>
      <c r="M55655" s="20" t="str">
        <f>IFERROR(INDEX(Sheet3!$Q$2:$Q$25,MATCH(H55655,Origin_List,0)),"")</f>
        <v/>
      </c>
    </row>
    <row r="55656" spans="4:13">
      <c r="D55656" s="20" t="str">
        <f>IFERROR(VLOOKUP(H55656&amp;"|"&amp;I55656,Sheet3!$H$2:$N$150,5,0),"")</f>
        <v/>
      </c>
      <c r="M55656" s="20" t="str">
        <f>IFERROR(INDEX(Sheet3!$Q$2:$Q$25,MATCH(H55656,Origin_List,0)),"")</f>
        <v/>
      </c>
    </row>
    <row r="55657" spans="4:13">
      <c r="D55657" s="20" t="str">
        <f>IFERROR(VLOOKUP(H55657&amp;"|"&amp;I55657,Sheet3!$H$2:$N$150,5,0),"")</f>
        <v/>
      </c>
      <c r="M55657" s="20" t="str">
        <f>IFERROR(INDEX(Sheet3!$Q$2:$Q$25,MATCH(H55657,Origin_List,0)),"")</f>
        <v/>
      </c>
    </row>
    <row r="55658" spans="4:13">
      <c r="D55658" s="20" t="str">
        <f>IFERROR(VLOOKUP(H55658&amp;"|"&amp;I55658,Sheet3!$H$2:$N$150,5,0),"")</f>
        <v/>
      </c>
      <c r="M55658" s="20" t="str">
        <f>IFERROR(INDEX(Sheet3!$Q$2:$Q$25,MATCH(H55658,Origin_List,0)),"")</f>
        <v/>
      </c>
    </row>
    <row r="55659" spans="4:13">
      <c r="D55659" s="20" t="str">
        <f>IFERROR(VLOOKUP(H55659&amp;"|"&amp;I55659,Sheet3!$H$2:$N$150,5,0),"")</f>
        <v/>
      </c>
      <c r="M55659" s="20" t="str">
        <f>IFERROR(INDEX(Sheet3!$Q$2:$Q$25,MATCH(H55659,Origin_List,0)),"")</f>
        <v/>
      </c>
    </row>
    <row r="55660" spans="4:13">
      <c r="D55660" s="20" t="str">
        <f>IFERROR(VLOOKUP(H55660&amp;"|"&amp;I55660,Sheet3!$H$2:$N$150,5,0),"")</f>
        <v/>
      </c>
      <c r="M55660" s="20" t="str">
        <f>IFERROR(INDEX(Sheet3!$Q$2:$Q$25,MATCH(H55660,Origin_List,0)),"")</f>
        <v/>
      </c>
    </row>
    <row r="55661" spans="4:13">
      <c r="D55661" s="20" t="str">
        <f>IFERROR(VLOOKUP(H55661&amp;"|"&amp;I55661,Sheet3!$H$2:$N$150,5,0),"")</f>
        <v/>
      </c>
      <c r="M55661" s="20" t="str">
        <f>IFERROR(INDEX(Sheet3!$Q$2:$Q$25,MATCH(H55661,Origin_List,0)),"")</f>
        <v/>
      </c>
    </row>
    <row r="55662" spans="4:13">
      <c r="D55662" s="20" t="str">
        <f>IFERROR(VLOOKUP(H55662&amp;"|"&amp;I55662,Sheet3!$H$2:$N$150,5,0),"")</f>
        <v/>
      </c>
      <c r="M55662" s="20" t="str">
        <f>IFERROR(INDEX(Sheet3!$Q$2:$Q$25,MATCH(H55662,Origin_List,0)),"")</f>
        <v/>
      </c>
    </row>
    <row r="55663" spans="4:13">
      <c r="D55663" s="20" t="str">
        <f>IFERROR(VLOOKUP(H55663&amp;"|"&amp;I55663,Sheet3!$H$2:$N$150,5,0),"")</f>
        <v/>
      </c>
      <c r="M55663" s="20" t="str">
        <f>IFERROR(INDEX(Sheet3!$Q$2:$Q$25,MATCH(H55663,Origin_List,0)),"")</f>
        <v/>
      </c>
    </row>
    <row r="55664" spans="4:13">
      <c r="D55664" s="20" t="str">
        <f>IFERROR(VLOOKUP(H55664&amp;"|"&amp;I55664,Sheet3!$H$2:$N$150,5,0),"")</f>
        <v/>
      </c>
      <c r="M55664" s="20" t="str">
        <f>IFERROR(INDEX(Sheet3!$Q$2:$Q$25,MATCH(H55664,Origin_List,0)),"")</f>
        <v/>
      </c>
    </row>
    <row r="55665" spans="4:13">
      <c r="D55665" s="20" t="str">
        <f>IFERROR(VLOOKUP(H55665&amp;"|"&amp;I55665,Sheet3!$H$2:$N$150,5,0),"")</f>
        <v/>
      </c>
      <c r="M55665" s="20" t="str">
        <f>IFERROR(INDEX(Sheet3!$Q$2:$Q$25,MATCH(H55665,Origin_List,0)),"")</f>
        <v/>
      </c>
    </row>
    <row r="55666" spans="4:13">
      <c r="D55666" s="20" t="str">
        <f>IFERROR(VLOOKUP(H55666&amp;"|"&amp;I55666,Sheet3!$H$2:$N$150,5,0),"")</f>
        <v/>
      </c>
      <c r="M55666" s="20" t="str">
        <f>IFERROR(INDEX(Sheet3!$Q$2:$Q$25,MATCH(H55666,Origin_List,0)),"")</f>
        <v/>
      </c>
    </row>
    <row r="55667" spans="4:13">
      <c r="D55667" s="20" t="str">
        <f>IFERROR(VLOOKUP(H55667&amp;"|"&amp;I55667,Sheet3!$H$2:$N$150,5,0),"")</f>
        <v/>
      </c>
      <c r="M55667" s="20" t="str">
        <f>IFERROR(INDEX(Sheet3!$Q$2:$Q$25,MATCH(H55667,Origin_List,0)),"")</f>
        <v/>
      </c>
    </row>
    <row r="55668" spans="4:13">
      <c r="D55668" s="20" t="str">
        <f>IFERROR(VLOOKUP(H55668&amp;"|"&amp;I55668,Sheet3!$H$2:$N$150,5,0),"")</f>
        <v/>
      </c>
      <c r="M55668" s="20" t="str">
        <f>IFERROR(INDEX(Sheet3!$Q$2:$Q$25,MATCH(H55668,Origin_List,0)),"")</f>
        <v/>
      </c>
    </row>
    <row r="55669" spans="4:13">
      <c r="D55669" s="20" t="str">
        <f>IFERROR(VLOOKUP(H55669&amp;"|"&amp;I55669,Sheet3!$H$2:$N$150,5,0),"")</f>
        <v/>
      </c>
      <c r="M55669" s="20" t="str">
        <f>IFERROR(INDEX(Sheet3!$Q$2:$Q$25,MATCH(H55669,Origin_List,0)),"")</f>
        <v/>
      </c>
    </row>
    <row r="55670" spans="4:13">
      <c r="D55670" s="20" t="str">
        <f>IFERROR(VLOOKUP(H55670&amp;"|"&amp;I55670,Sheet3!$H$2:$N$150,5,0),"")</f>
        <v/>
      </c>
      <c r="M55670" s="20" t="str">
        <f>IFERROR(INDEX(Sheet3!$Q$2:$Q$25,MATCH(H55670,Origin_List,0)),"")</f>
        <v/>
      </c>
    </row>
    <row r="55671" spans="4:13">
      <c r="D55671" s="20" t="str">
        <f>IFERROR(VLOOKUP(H55671&amp;"|"&amp;I55671,Sheet3!$H$2:$N$150,5,0),"")</f>
        <v/>
      </c>
      <c r="M55671" s="20" t="str">
        <f>IFERROR(INDEX(Sheet3!$Q$2:$Q$25,MATCH(H55671,Origin_List,0)),"")</f>
        <v/>
      </c>
    </row>
    <row r="55672" spans="4:13">
      <c r="D55672" s="20" t="str">
        <f>IFERROR(VLOOKUP(H55672&amp;"|"&amp;I55672,Sheet3!$H$2:$N$150,5,0),"")</f>
        <v/>
      </c>
      <c r="M55672" s="20" t="str">
        <f>IFERROR(INDEX(Sheet3!$Q$2:$Q$25,MATCH(H55672,Origin_List,0)),"")</f>
        <v/>
      </c>
    </row>
    <row r="55673" spans="4:13">
      <c r="D55673" s="20" t="str">
        <f>IFERROR(VLOOKUP(H55673&amp;"|"&amp;I55673,Sheet3!$H$2:$N$150,5,0),"")</f>
        <v/>
      </c>
      <c r="M55673" s="20" t="str">
        <f>IFERROR(INDEX(Sheet3!$Q$2:$Q$25,MATCH(H55673,Origin_List,0)),"")</f>
        <v/>
      </c>
    </row>
    <row r="55674" spans="4:13">
      <c r="D55674" s="20" t="str">
        <f>IFERROR(VLOOKUP(H55674&amp;"|"&amp;I55674,Sheet3!$H$2:$N$150,5,0),"")</f>
        <v/>
      </c>
      <c r="M55674" s="20" t="str">
        <f>IFERROR(INDEX(Sheet3!$Q$2:$Q$25,MATCH(H55674,Origin_List,0)),"")</f>
        <v/>
      </c>
    </row>
    <row r="55675" spans="4:13">
      <c r="D55675" s="20" t="str">
        <f>IFERROR(VLOOKUP(H55675&amp;"|"&amp;I55675,Sheet3!$H$2:$N$150,5,0),"")</f>
        <v/>
      </c>
      <c r="M55675" s="20" t="str">
        <f>IFERROR(INDEX(Sheet3!$Q$2:$Q$25,MATCH(H55675,Origin_List,0)),"")</f>
        <v/>
      </c>
    </row>
    <row r="55676" spans="4:13">
      <c r="D55676" s="20" t="str">
        <f>IFERROR(VLOOKUP(H55676&amp;"|"&amp;I55676,Sheet3!$H$2:$N$150,5,0),"")</f>
        <v/>
      </c>
      <c r="M55676" s="20" t="str">
        <f>IFERROR(INDEX(Sheet3!$Q$2:$Q$25,MATCH(H55676,Origin_List,0)),"")</f>
        <v/>
      </c>
    </row>
    <row r="55677" spans="4:13">
      <c r="D55677" s="20" t="str">
        <f>IFERROR(VLOOKUP(H55677&amp;"|"&amp;I55677,Sheet3!$H$2:$N$150,5,0),"")</f>
        <v/>
      </c>
      <c r="M55677" s="20" t="str">
        <f>IFERROR(INDEX(Sheet3!$Q$2:$Q$25,MATCH(H55677,Origin_List,0)),"")</f>
        <v/>
      </c>
    </row>
    <row r="55678" spans="4:13">
      <c r="D55678" s="20" t="str">
        <f>IFERROR(VLOOKUP(H55678&amp;"|"&amp;I55678,Sheet3!$H$2:$N$150,5,0),"")</f>
        <v/>
      </c>
      <c r="M55678" s="20" t="str">
        <f>IFERROR(INDEX(Sheet3!$Q$2:$Q$25,MATCH(H55678,Origin_List,0)),"")</f>
        <v/>
      </c>
    </row>
    <row r="55679" spans="4:13">
      <c r="D55679" s="20" t="str">
        <f>IFERROR(VLOOKUP(H55679&amp;"|"&amp;I55679,Sheet3!$H$2:$N$150,5,0),"")</f>
        <v/>
      </c>
      <c r="M55679" s="20" t="str">
        <f>IFERROR(INDEX(Sheet3!$Q$2:$Q$25,MATCH(H55679,Origin_List,0)),"")</f>
        <v/>
      </c>
    </row>
    <row r="55680" spans="4:13">
      <c r="D55680" s="20" t="str">
        <f>IFERROR(VLOOKUP(H55680&amp;"|"&amp;I55680,Sheet3!$H$2:$N$150,5,0),"")</f>
        <v/>
      </c>
      <c r="M55680" s="20" t="str">
        <f>IFERROR(INDEX(Sheet3!$Q$2:$Q$25,MATCH(H55680,Origin_List,0)),"")</f>
        <v/>
      </c>
    </row>
    <row r="55681" spans="4:13">
      <c r="D55681" s="20" t="str">
        <f>IFERROR(VLOOKUP(H55681&amp;"|"&amp;I55681,Sheet3!$H$2:$N$150,5,0),"")</f>
        <v/>
      </c>
      <c r="M55681" s="20" t="str">
        <f>IFERROR(INDEX(Sheet3!$Q$2:$Q$25,MATCH(H55681,Origin_List,0)),"")</f>
        <v/>
      </c>
    </row>
    <row r="55682" spans="4:13">
      <c r="D55682" s="20" t="str">
        <f>IFERROR(VLOOKUP(H55682&amp;"|"&amp;I55682,Sheet3!$H$2:$N$150,5,0),"")</f>
        <v/>
      </c>
      <c r="M55682" s="20" t="str">
        <f>IFERROR(INDEX(Sheet3!$Q$2:$Q$25,MATCH(H55682,Origin_List,0)),"")</f>
        <v/>
      </c>
    </row>
    <row r="55683" spans="4:13">
      <c r="D55683" s="20" t="str">
        <f>IFERROR(VLOOKUP(H55683&amp;"|"&amp;I55683,Sheet3!$H$2:$N$150,5,0),"")</f>
        <v/>
      </c>
      <c r="M55683" s="20" t="str">
        <f>IFERROR(INDEX(Sheet3!$Q$2:$Q$25,MATCH(H55683,Origin_List,0)),"")</f>
        <v/>
      </c>
    </row>
    <row r="55684" spans="4:13">
      <c r="D55684" s="20" t="str">
        <f>IFERROR(VLOOKUP(H55684&amp;"|"&amp;I55684,Sheet3!$H$2:$N$150,5,0),"")</f>
        <v/>
      </c>
      <c r="M55684" s="20" t="str">
        <f>IFERROR(INDEX(Sheet3!$Q$2:$Q$25,MATCH(H55684,Origin_List,0)),"")</f>
        <v/>
      </c>
    </row>
    <row r="55685" spans="4:13">
      <c r="D55685" s="20" t="str">
        <f>IFERROR(VLOOKUP(H55685&amp;"|"&amp;I55685,Sheet3!$H$2:$N$150,5,0),"")</f>
        <v/>
      </c>
      <c r="M55685" s="20" t="str">
        <f>IFERROR(INDEX(Sheet3!$Q$2:$Q$25,MATCH(H55685,Origin_List,0)),"")</f>
        <v/>
      </c>
    </row>
    <row r="55686" spans="4:13">
      <c r="D55686" s="20" t="str">
        <f>IFERROR(VLOOKUP(H55686&amp;"|"&amp;I55686,Sheet3!$H$2:$N$150,5,0),"")</f>
        <v/>
      </c>
      <c r="M55686" s="20" t="str">
        <f>IFERROR(INDEX(Sheet3!$Q$2:$Q$25,MATCH(H55686,Origin_List,0)),"")</f>
        <v/>
      </c>
    </row>
    <row r="55687" spans="4:13">
      <c r="D55687" s="20" t="str">
        <f>IFERROR(VLOOKUP(H55687&amp;"|"&amp;I55687,Sheet3!$H$2:$N$150,5,0),"")</f>
        <v/>
      </c>
      <c r="M55687" s="20" t="str">
        <f>IFERROR(INDEX(Sheet3!$Q$2:$Q$25,MATCH(H55687,Origin_List,0)),"")</f>
        <v/>
      </c>
    </row>
    <row r="55688" spans="4:13">
      <c r="D55688" s="20" t="str">
        <f>IFERROR(VLOOKUP(H55688&amp;"|"&amp;I55688,Sheet3!$H$2:$N$150,5,0),"")</f>
        <v/>
      </c>
      <c r="M55688" s="20" t="str">
        <f>IFERROR(INDEX(Sheet3!$Q$2:$Q$25,MATCH(H55688,Origin_List,0)),"")</f>
        <v/>
      </c>
    </row>
    <row r="55689" spans="4:13">
      <c r="D55689" s="20" t="str">
        <f>IFERROR(VLOOKUP(H55689&amp;"|"&amp;I55689,Sheet3!$H$2:$N$150,5,0),"")</f>
        <v/>
      </c>
      <c r="M55689" s="20" t="str">
        <f>IFERROR(INDEX(Sheet3!$Q$2:$Q$25,MATCH(H55689,Origin_List,0)),"")</f>
        <v/>
      </c>
    </row>
    <row r="55690" spans="4:13">
      <c r="D55690" s="20" t="str">
        <f>IFERROR(VLOOKUP(H55690&amp;"|"&amp;I55690,Sheet3!$H$2:$N$150,5,0),"")</f>
        <v/>
      </c>
      <c r="M55690" s="20" t="str">
        <f>IFERROR(INDEX(Sheet3!$Q$2:$Q$25,MATCH(H55690,Origin_List,0)),"")</f>
        <v/>
      </c>
    </row>
    <row r="55691" spans="4:13">
      <c r="D55691" s="20" t="str">
        <f>IFERROR(VLOOKUP(H55691&amp;"|"&amp;I55691,Sheet3!$H$2:$N$150,5,0),"")</f>
        <v/>
      </c>
      <c r="M55691" s="20" t="str">
        <f>IFERROR(INDEX(Sheet3!$Q$2:$Q$25,MATCH(H55691,Origin_List,0)),"")</f>
        <v/>
      </c>
    </row>
    <row r="55692" spans="4:13">
      <c r="D55692" s="20" t="str">
        <f>IFERROR(VLOOKUP(H55692&amp;"|"&amp;I55692,Sheet3!$H$2:$N$150,5,0),"")</f>
        <v/>
      </c>
      <c r="M55692" s="20" t="str">
        <f>IFERROR(INDEX(Sheet3!$Q$2:$Q$25,MATCH(H55692,Origin_List,0)),"")</f>
        <v/>
      </c>
    </row>
    <row r="55693" spans="4:13">
      <c r="D55693" s="20" t="str">
        <f>IFERROR(VLOOKUP(H55693&amp;"|"&amp;I55693,Sheet3!$H$2:$N$150,5,0),"")</f>
        <v/>
      </c>
      <c r="M55693" s="20" t="str">
        <f>IFERROR(INDEX(Sheet3!$Q$2:$Q$25,MATCH(H55693,Origin_List,0)),"")</f>
        <v/>
      </c>
    </row>
    <row r="55694" spans="4:13">
      <c r="D55694" s="20" t="str">
        <f>IFERROR(VLOOKUP(H55694&amp;"|"&amp;I55694,Sheet3!$H$2:$N$150,5,0),"")</f>
        <v/>
      </c>
      <c r="M55694" s="20" t="str">
        <f>IFERROR(INDEX(Sheet3!$Q$2:$Q$25,MATCH(H55694,Origin_List,0)),"")</f>
        <v/>
      </c>
    </row>
    <row r="55695" spans="4:13">
      <c r="D55695" s="20" t="str">
        <f>IFERROR(VLOOKUP(H55695&amp;"|"&amp;I55695,Sheet3!$H$2:$N$150,5,0),"")</f>
        <v/>
      </c>
      <c r="M55695" s="20" t="str">
        <f>IFERROR(INDEX(Sheet3!$Q$2:$Q$25,MATCH(H55695,Origin_List,0)),"")</f>
        <v/>
      </c>
    </row>
    <row r="55696" spans="4:13">
      <c r="D55696" s="20" t="str">
        <f>IFERROR(VLOOKUP(H55696&amp;"|"&amp;I55696,Sheet3!$H$2:$N$150,5,0),"")</f>
        <v/>
      </c>
      <c r="M55696" s="20" t="str">
        <f>IFERROR(INDEX(Sheet3!$Q$2:$Q$25,MATCH(H55696,Origin_List,0)),"")</f>
        <v/>
      </c>
    </row>
    <row r="55697" spans="4:13">
      <c r="D55697" s="20" t="str">
        <f>IFERROR(VLOOKUP(H55697&amp;"|"&amp;I55697,Sheet3!$H$2:$N$150,5,0),"")</f>
        <v/>
      </c>
      <c r="M55697" s="20" t="str">
        <f>IFERROR(INDEX(Sheet3!$Q$2:$Q$25,MATCH(H55697,Origin_List,0)),"")</f>
        <v/>
      </c>
    </row>
    <row r="55698" spans="4:13">
      <c r="D55698" s="20" t="str">
        <f>IFERROR(VLOOKUP(H55698&amp;"|"&amp;I55698,Sheet3!$H$2:$N$150,5,0),"")</f>
        <v/>
      </c>
      <c r="M55698" s="20" t="str">
        <f>IFERROR(INDEX(Sheet3!$Q$2:$Q$25,MATCH(H55698,Origin_List,0)),"")</f>
        <v/>
      </c>
    </row>
    <row r="55699" spans="4:13">
      <c r="D55699" s="20" t="str">
        <f>IFERROR(VLOOKUP(H55699&amp;"|"&amp;I55699,Sheet3!$H$2:$N$150,5,0),"")</f>
        <v/>
      </c>
      <c r="M55699" s="20" t="str">
        <f>IFERROR(INDEX(Sheet3!$Q$2:$Q$25,MATCH(H55699,Origin_List,0)),"")</f>
        <v/>
      </c>
    </row>
    <row r="55700" spans="4:13">
      <c r="D55700" s="20" t="str">
        <f>IFERROR(VLOOKUP(H55700&amp;"|"&amp;I55700,Sheet3!$H$2:$N$150,5,0),"")</f>
        <v/>
      </c>
      <c r="M55700" s="20" t="str">
        <f>IFERROR(INDEX(Sheet3!$Q$2:$Q$25,MATCH(H55700,Origin_List,0)),"")</f>
        <v/>
      </c>
    </row>
    <row r="55701" spans="4:13">
      <c r="D55701" s="20" t="str">
        <f>IFERROR(VLOOKUP(H55701&amp;"|"&amp;I55701,Sheet3!$H$2:$N$150,5,0),"")</f>
        <v/>
      </c>
      <c r="M55701" s="20" t="str">
        <f>IFERROR(INDEX(Sheet3!$Q$2:$Q$25,MATCH(H55701,Origin_List,0)),"")</f>
        <v/>
      </c>
    </row>
    <row r="55702" spans="4:13">
      <c r="D55702" s="20" t="str">
        <f>IFERROR(VLOOKUP(H55702&amp;"|"&amp;I55702,Sheet3!$H$2:$N$150,5,0),"")</f>
        <v/>
      </c>
      <c r="M55702" s="20" t="str">
        <f>IFERROR(INDEX(Sheet3!$Q$2:$Q$25,MATCH(H55702,Origin_List,0)),"")</f>
        <v/>
      </c>
    </row>
    <row r="55703" spans="4:13">
      <c r="D55703" s="20" t="str">
        <f>IFERROR(VLOOKUP(H55703&amp;"|"&amp;I55703,Sheet3!$H$2:$N$150,5,0),"")</f>
        <v/>
      </c>
      <c r="M55703" s="20" t="str">
        <f>IFERROR(INDEX(Sheet3!$Q$2:$Q$25,MATCH(H55703,Origin_List,0)),"")</f>
        <v/>
      </c>
    </row>
    <row r="55704" spans="4:13">
      <c r="D55704" s="20" t="str">
        <f>IFERROR(VLOOKUP(H55704&amp;"|"&amp;I55704,Sheet3!$H$2:$N$150,5,0),"")</f>
        <v/>
      </c>
      <c r="M55704" s="20" t="str">
        <f>IFERROR(INDEX(Sheet3!$Q$2:$Q$25,MATCH(H55704,Origin_List,0)),"")</f>
        <v/>
      </c>
    </row>
    <row r="55705" spans="4:13">
      <c r="D55705" s="20" t="str">
        <f>IFERROR(VLOOKUP(H55705&amp;"|"&amp;I55705,Sheet3!$H$2:$N$150,5,0),"")</f>
        <v/>
      </c>
      <c r="M55705" s="20" t="str">
        <f>IFERROR(INDEX(Sheet3!$Q$2:$Q$25,MATCH(H55705,Origin_List,0)),"")</f>
        <v/>
      </c>
    </row>
    <row r="55706" spans="4:13">
      <c r="D55706" s="20" t="str">
        <f>IFERROR(VLOOKUP(H55706&amp;"|"&amp;I55706,Sheet3!$H$2:$N$150,5,0),"")</f>
        <v/>
      </c>
      <c r="M55706" s="20" t="str">
        <f>IFERROR(INDEX(Sheet3!$Q$2:$Q$25,MATCH(H55706,Origin_List,0)),"")</f>
        <v/>
      </c>
    </row>
    <row r="55707" spans="4:13">
      <c r="D55707" s="20" t="str">
        <f>IFERROR(VLOOKUP(H55707&amp;"|"&amp;I55707,Sheet3!$H$2:$N$150,5,0),"")</f>
        <v/>
      </c>
      <c r="M55707" s="20" t="str">
        <f>IFERROR(INDEX(Sheet3!$Q$2:$Q$25,MATCH(H55707,Origin_List,0)),"")</f>
        <v/>
      </c>
    </row>
    <row r="55708" spans="4:13">
      <c r="D55708" s="20" t="str">
        <f>IFERROR(VLOOKUP(H55708&amp;"|"&amp;I55708,Sheet3!$H$2:$N$150,5,0),"")</f>
        <v/>
      </c>
      <c r="M55708" s="20" t="str">
        <f>IFERROR(INDEX(Sheet3!$Q$2:$Q$25,MATCH(H55708,Origin_List,0)),"")</f>
        <v/>
      </c>
    </row>
    <row r="55709" spans="4:13">
      <c r="D55709" s="20" t="str">
        <f>IFERROR(VLOOKUP(H55709&amp;"|"&amp;I55709,Sheet3!$H$2:$N$150,5,0),"")</f>
        <v/>
      </c>
      <c r="M55709" s="20" t="str">
        <f>IFERROR(INDEX(Sheet3!$Q$2:$Q$25,MATCH(H55709,Origin_List,0)),"")</f>
        <v/>
      </c>
    </row>
    <row r="55710" spans="4:13">
      <c r="D55710" s="20" t="str">
        <f>IFERROR(VLOOKUP(H55710&amp;"|"&amp;I55710,Sheet3!$H$2:$N$150,5,0),"")</f>
        <v/>
      </c>
      <c r="M55710" s="20" t="str">
        <f>IFERROR(INDEX(Sheet3!$Q$2:$Q$25,MATCH(H55710,Origin_List,0)),"")</f>
        <v/>
      </c>
    </row>
    <row r="55711" spans="4:13">
      <c r="D55711" s="20" t="str">
        <f>IFERROR(VLOOKUP(H55711&amp;"|"&amp;I55711,Sheet3!$H$2:$N$150,5,0),"")</f>
        <v/>
      </c>
      <c r="M55711" s="20" t="str">
        <f>IFERROR(INDEX(Sheet3!$Q$2:$Q$25,MATCH(H55711,Origin_List,0)),"")</f>
        <v/>
      </c>
    </row>
    <row r="55712" spans="4:13">
      <c r="D55712" s="20" t="str">
        <f>IFERROR(VLOOKUP(H55712&amp;"|"&amp;I55712,Sheet3!$H$2:$N$150,5,0),"")</f>
        <v/>
      </c>
      <c r="M55712" s="20" t="str">
        <f>IFERROR(INDEX(Sheet3!$Q$2:$Q$25,MATCH(H55712,Origin_List,0)),"")</f>
        <v/>
      </c>
    </row>
    <row r="55713" spans="4:13">
      <c r="D55713" s="20" t="str">
        <f>IFERROR(VLOOKUP(H55713&amp;"|"&amp;I55713,Sheet3!$H$2:$N$150,5,0),"")</f>
        <v/>
      </c>
      <c r="M55713" s="20" t="str">
        <f>IFERROR(INDEX(Sheet3!$Q$2:$Q$25,MATCH(H55713,Origin_List,0)),"")</f>
        <v/>
      </c>
    </row>
    <row r="55714" spans="4:13">
      <c r="D55714" s="20" t="str">
        <f>IFERROR(VLOOKUP(H55714&amp;"|"&amp;I55714,Sheet3!$H$2:$N$150,5,0),"")</f>
        <v/>
      </c>
      <c r="M55714" s="20" t="str">
        <f>IFERROR(INDEX(Sheet3!$Q$2:$Q$25,MATCH(H55714,Origin_List,0)),"")</f>
        <v/>
      </c>
    </row>
    <row r="55715" spans="4:13">
      <c r="D55715" s="20" t="str">
        <f>IFERROR(VLOOKUP(H55715&amp;"|"&amp;I55715,Sheet3!$H$2:$N$150,5,0),"")</f>
        <v/>
      </c>
      <c r="M55715" s="20" t="str">
        <f>IFERROR(INDEX(Sheet3!$Q$2:$Q$25,MATCH(H55715,Origin_List,0)),"")</f>
        <v/>
      </c>
    </row>
    <row r="55716" spans="4:13">
      <c r="D55716" s="20" t="str">
        <f>IFERROR(VLOOKUP(H55716&amp;"|"&amp;I55716,Sheet3!$H$2:$N$150,5,0),"")</f>
        <v/>
      </c>
      <c r="M55716" s="20" t="str">
        <f>IFERROR(INDEX(Sheet3!$Q$2:$Q$25,MATCH(H55716,Origin_List,0)),"")</f>
        <v/>
      </c>
    </row>
    <row r="55717" spans="4:13">
      <c r="D55717" s="20" t="str">
        <f>IFERROR(VLOOKUP(H55717&amp;"|"&amp;I55717,Sheet3!$H$2:$N$150,5,0),"")</f>
        <v/>
      </c>
      <c r="M55717" s="20" t="str">
        <f>IFERROR(INDEX(Sheet3!$Q$2:$Q$25,MATCH(H55717,Origin_List,0)),"")</f>
        <v/>
      </c>
    </row>
    <row r="55718" spans="4:13">
      <c r="D55718" s="20" t="str">
        <f>IFERROR(VLOOKUP(H55718&amp;"|"&amp;I55718,Sheet3!$H$2:$N$150,5,0),"")</f>
        <v/>
      </c>
      <c r="M55718" s="20" t="str">
        <f>IFERROR(INDEX(Sheet3!$Q$2:$Q$25,MATCH(H55718,Origin_List,0)),"")</f>
        <v/>
      </c>
    </row>
    <row r="55719" spans="4:13">
      <c r="D55719" s="20" t="str">
        <f>IFERROR(VLOOKUP(H55719&amp;"|"&amp;I55719,Sheet3!$H$2:$N$150,5,0),"")</f>
        <v/>
      </c>
      <c r="M55719" s="20" t="str">
        <f>IFERROR(INDEX(Sheet3!$Q$2:$Q$25,MATCH(H55719,Origin_List,0)),"")</f>
        <v/>
      </c>
    </row>
    <row r="55720" spans="4:13">
      <c r="D55720" s="20" t="str">
        <f>IFERROR(VLOOKUP(H55720&amp;"|"&amp;I55720,Sheet3!$H$2:$N$150,5,0),"")</f>
        <v/>
      </c>
      <c r="M55720" s="20" t="str">
        <f>IFERROR(INDEX(Sheet3!$Q$2:$Q$25,MATCH(H55720,Origin_List,0)),"")</f>
        <v/>
      </c>
    </row>
    <row r="55721" spans="4:13">
      <c r="D55721" s="20" t="str">
        <f>IFERROR(VLOOKUP(H55721&amp;"|"&amp;I55721,Sheet3!$H$2:$N$150,5,0),"")</f>
        <v/>
      </c>
      <c r="M55721" s="20" t="str">
        <f>IFERROR(INDEX(Sheet3!$Q$2:$Q$25,MATCH(H55721,Origin_List,0)),"")</f>
        <v/>
      </c>
    </row>
    <row r="55722" spans="4:13">
      <c r="D55722" s="20" t="str">
        <f>IFERROR(VLOOKUP(H55722&amp;"|"&amp;I55722,Sheet3!$H$2:$N$150,5,0),"")</f>
        <v/>
      </c>
      <c r="M55722" s="20" t="str">
        <f>IFERROR(INDEX(Sheet3!$Q$2:$Q$25,MATCH(H55722,Origin_List,0)),"")</f>
        <v/>
      </c>
    </row>
    <row r="55723" spans="4:13">
      <c r="D55723" s="20" t="str">
        <f>IFERROR(VLOOKUP(H55723&amp;"|"&amp;I55723,Sheet3!$H$2:$N$150,5,0),"")</f>
        <v/>
      </c>
      <c r="M55723" s="20" t="str">
        <f>IFERROR(INDEX(Sheet3!$Q$2:$Q$25,MATCH(H55723,Origin_List,0)),"")</f>
        <v/>
      </c>
    </row>
    <row r="55724" spans="4:13">
      <c r="D55724" s="20" t="str">
        <f>IFERROR(VLOOKUP(H55724&amp;"|"&amp;I55724,Sheet3!$H$2:$N$150,5,0),"")</f>
        <v/>
      </c>
      <c r="M55724" s="20" t="str">
        <f>IFERROR(INDEX(Sheet3!$Q$2:$Q$25,MATCH(H55724,Origin_List,0)),"")</f>
        <v/>
      </c>
    </row>
    <row r="55725" spans="4:13">
      <c r="D55725" s="20" t="str">
        <f>IFERROR(VLOOKUP(H55725&amp;"|"&amp;I55725,Sheet3!$H$2:$N$150,5,0),"")</f>
        <v/>
      </c>
      <c r="M55725" s="20" t="str">
        <f>IFERROR(INDEX(Sheet3!$Q$2:$Q$25,MATCH(H55725,Origin_List,0)),"")</f>
        <v/>
      </c>
    </row>
    <row r="55726" spans="4:13">
      <c r="D55726" s="20" t="str">
        <f>IFERROR(VLOOKUP(H55726&amp;"|"&amp;I55726,Sheet3!$H$2:$N$150,5,0),"")</f>
        <v/>
      </c>
      <c r="M55726" s="20" t="str">
        <f>IFERROR(INDEX(Sheet3!$Q$2:$Q$25,MATCH(H55726,Origin_List,0)),"")</f>
        <v/>
      </c>
    </row>
    <row r="55727" spans="4:13">
      <c r="D55727" s="20" t="str">
        <f>IFERROR(VLOOKUP(H55727&amp;"|"&amp;I55727,Sheet3!$H$2:$N$150,5,0),"")</f>
        <v/>
      </c>
      <c r="M55727" s="20" t="str">
        <f>IFERROR(INDEX(Sheet3!$Q$2:$Q$25,MATCH(H55727,Origin_List,0)),"")</f>
        <v/>
      </c>
    </row>
    <row r="55728" spans="4:13">
      <c r="D55728" s="20" t="str">
        <f>IFERROR(VLOOKUP(H55728&amp;"|"&amp;I55728,Sheet3!$H$2:$N$150,5,0),"")</f>
        <v/>
      </c>
      <c r="M55728" s="20" t="str">
        <f>IFERROR(INDEX(Sheet3!$Q$2:$Q$25,MATCH(H55728,Origin_List,0)),"")</f>
        <v/>
      </c>
    </row>
    <row r="55729" spans="4:13">
      <c r="D55729" s="20" t="str">
        <f>IFERROR(VLOOKUP(H55729&amp;"|"&amp;I55729,Sheet3!$H$2:$N$150,5,0),"")</f>
        <v/>
      </c>
      <c r="M55729" s="20" t="str">
        <f>IFERROR(INDEX(Sheet3!$Q$2:$Q$25,MATCH(H55729,Origin_List,0)),"")</f>
        <v/>
      </c>
    </row>
    <row r="55730" spans="4:13">
      <c r="D55730" s="20" t="str">
        <f>IFERROR(VLOOKUP(H55730&amp;"|"&amp;I55730,Sheet3!$H$2:$N$150,5,0),"")</f>
        <v/>
      </c>
      <c r="M55730" s="20" t="str">
        <f>IFERROR(INDEX(Sheet3!$Q$2:$Q$25,MATCH(H55730,Origin_List,0)),"")</f>
        <v/>
      </c>
    </row>
    <row r="55731" spans="4:13">
      <c r="D55731" s="20" t="str">
        <f>IFERROR(VLOOKUP(H55731&amp;"|"&amp;I55731,Sheet3!$H$2:$N$150,5,0),"")</f>
        <v/>
      </c>
      <c r="M55731" s="20" t="str">
        <f>IFERROR(INDEX(Sheet3!$Q$2:$Q$25,MATCH(H55731,Origin_List,0)),"")</f>
        <v/>
      </c>
    </row>
    <row r="55732" spans="4:13">
      <c r="D55732" s="20" t="str">
        <f>IFERROR(VLOOKUP(H55732&amp;"|"&amp;I55732,Sheet3!$H$2:$N$150,5,0),"")</f>
        <v/>
      </c>
      <c r="M55732" s="20" t="str">
        <f>IFERROR(INDEX(Sheet3!$Q$2:$Q$25,MATCH(H55732,Origin_List,0)),"")</f>
        <v/>
      </c>
    </row>
    <row r="55733" spans="4:13">
      <c r="D55733" s="20" t="str">
        <f>IFERROR(VLOOKUP(H55733&amp;"|"&amp;I55733,Sheet3!$H$2:$N$150,5,0),"")</f>
        <v/>
      </c>
      <c r="M55733" s="20" t="str">
        <f>IFERROR(INDEX(Sheet3!$Q$2:$Q$25,MATCH(H55733,Origin_List,0)),"")</f>
        <v/>
      </c>
    </row>
    <row r="55734" spans="4:13">
      <c r="D55734" s="20" t="str">
        <f>IFERROR(VLOOKUP(H55734&amp;"|"&amp;I55734,Sheet3!$H$2:$N$150,5,0),"")</f>
        <v/>
      </c>
      <c r="M55734" s="20" t="str">
        <f>IFERROR(INDEX(Sheet3!$Q$2:$Q$25,MATCH(H55734,Origin_List,0)),"")</f>
        <v/>
      </c>
    </row>
    <row r="55735" spans="4:13">
      <c r="D55735" s="20" t="str">
        <f>IFERROR(VLOOKUP(H55735&amp;"|"&amp;I55735,Sheet3!$H$2:$N$150,5,0),"")</f>
        <v/>
      </c>
      <c r="M55735" s="20" t="str">
        <f>IFERROR(INDEX(Sheet3!$Q$2:$Q$25,MATCH(H55735,Origin_List,0)),"")</f>
        <v/>
      </c>
    </row>
    <row r="55736" spans="4:13">
      <c r="D55736" s="20" t="str">
        <f>IFERROR(VLOOKUP(H55736&amp;"|"&amp;I55736,Sheet3!$H$2:$N$150,5,0),"")</f>
        <v/>
      </c>
      <c r="M55736" s="20" t="str">
        <f>IFERROR(INDEX(Sheet3!$Q$2:$Q$25,MATCH(H55736,Origin_List,0)),"")</f>
        <v/>
      </c>
    </row>
    <row r="55737" spans="4:13">
      <c r="D55737" s="20" t="str">
        <f>IFERROR(VLOOKUP(H55737&amp;"|"&amp;I55737,Sheet3!$H$2:$N$150,5,0),"")</f>
        <v/>
      </c>
      <c r="M55737" s="20" t="str">
        <f>IFERROR(INDEX(Sheet3!$Q$2:$Q$25,MATCH(H55737,Origin_List,0)),"")</f>
        <v/>
      </c>
    </row>
    <row r="55738" spans="4:13">
      <c r="D55738" s="20" t="str">
        <f>IFERROR(VLOOKUP(H55738&amp;"|"&amp;I55738,Sheet3!$H$2:$N$150,5,0),"")</f>
        <v/>
      </c>
      <c r="M55738" s="20" t="str">
        <f>IFERROR(INDEX(Sheet3!$Q$2:$Q$25,MATCH(H55738,Origin_List,0)),"")</f>
        <v/>
      </c>
    </row>
    <row r="55739" spans="4:13">
      <c r="D55739" s="20" t="str">
        <f>IFERROR(VLOOKUP(H55739&amp;"|"&amp;I55739,Sheet3!$H$2:$N$150,5,0),"")</f>
        <v/>
      </c>
      <c r="M55739" s="20" t="str">
        <f>IFERROR(INDEX(Sheet3!$Q$2:$Q$25,MATCH(H55739,Origin_List,0)),"")</f>
        <v/>
      </c>
    </row>
    <row r="55740" spans="4:13">
      <c r="D55740" s="20" t="str">
        <f>IFERROR(VLOOKUP(H55740&amp;"|"&amp;I55740,Sheet3!$H$2:$N$150,5,0),"")</f>
        <v/>
      </c>
      <c r="M55740" s="20" t="str">
        <f>IFERROR(INDEX(Sheet3!$Q$2:$Q$25,MATCH(H55740,Origin_List,0)),"")</f>
        <v/>
      </c>
    </row>
    <row r="55741" spans="4:13">
      <c r="D55741" s="20" t="str">
        <f>IFERROR(VLOOKUP(H55741&amp;"|"&amp;I55741,Sheet3!$H$2:$N$150,5,0),"")</f>
        <v/>
      </c>
      <c r="M55741" s="20" t="str">
        <f>IFERROR(INDEX(Sheet3!$Q$2:$Q$25,MATCH(H55741,Origin_List,0)),"")</f>
        <v/>
      </c>
    </row>
    <row r="55742" spans="4:13">
      <c r="D55742" s="20" t="str">
        <f>IFERROR(VLOOKUP(H55742&amp;"|"&amp;I55742,Sheet3!$H$2:$N$150,5,0),"")</f>
        <v/>
      </c>
      <c r="M55742" s="20" t="str">
        <f>IFERROR(INDEX(Sheet3!$Q$2:$Q$25,MATCH(H55742,Origin_List,0)),"")</f>
        <v/>
      </c>
    </row>
    <row r="55743" spans="4:13">
      <c r="D55743" s="20" t="str">
        <f>IFERROR(VLOOKUP(H55743&amp;"|"&amp;I55743,Sheet3!$H$2:$N$150,5,0),"")</f>
        <v/>
      </c>
      <c r="M55743" s="20" t="str">
        <f>IFERROR(INDEX(Sheet3!$Q$2:$Q$25,MATCH(H55743,Origin_List,0)),"")</f>
        <v/>
      </c>
    </row>
    <row r="55744" spans="4:13">
      <c r="D55744" s="20" t="str">
        <f>IFERROR(VLOOKUP(H55744&amp;"|"&amp;I55744,Sheet3!$H$2:$N$150,5,0),"")</f>
        <v/>
      </c>
      <c r="M55744" s="20" t="str">
        <f>IFERROR(INDEX(Sheet3!$Q$2:$Q$25,MATCH(H55744,Origin_List,0)),"")</f>
        <v/>
      </c>
    </row>
    <row r="55745" spans="4:13">
      <c r="D55745" s="20" t="str">
        <f>IFERROR(VLOOKUP(H55745&amp;"|"&amp;I55745,Sheet3!$H$2:$N$150,5,0),"")</f>
        <v/>
      </c>
      <c r="M55745" s="20" t="str">
        <f>IFERROR(INDEX(Sheet3!$Q$2:$Q$25,MATCH(H55745,Origin_List,0)),"")</f>
        <v/>
      </c>
    </row>
    <row r="55746" spans="4:13">
      <c r="D55746" s="20" t="str">
        <f>IFERROR(VLOOKUP(H55746&amp;"|"&amp;I55746,Sheet3!$H$2:$N$150,5,0),"")</f>
        <v/>
      </c>
      <c r="M55746" s="20" t="str">
        <f>IFERROR(INDEX(Sheet3!$Q$2:$Q$25,MATCH(H55746,Origin_List,0)),"")</f>
        <v/>
      </c>
    </row>
    <row r="55747" spans="4:13">
      <c r="D55747" s="20" t="str">
        <f>IFERROR(VLOOKUP(H55747&amp;"|"&amp;I55747,Sheet3!$H$2:$N$150,5,0),"")</f>
        <v/>
      </c>
      <c r="M55747" s="20" t="str">
        <f>IFERROR(INDEX(Sheet3!$Q$2:$Q$25,MATCH(H55747,Origin_List,0)),"")</f>
        <v/>
      </c>
    </row>
    <row r="55748" spans="4:13">
      <c r="D55748" s="20" t="str">
        <f>IFERROR(VLOOKUP(H55748&amp;"|"&amp;I55748,Sheet3!$H$2:$N$150,5,0),"")</f>
        <v/>
      </c>
      <c r="M55748" s="20" t="str">
        <f>IFERROR(INDEX(Sheet3!$Q$2:$Q$25,MATCH(H55748,Origin_List,0)),"")</f>
        <v/>
      </c>
    </row>
    <row r="55749" spans="4:13">
      <c r="D55749" s="20" t="str">
        <f>IFERROR(VLOOKUP(H55749&amp;"|"&amp;I55749,Sheet3!$H$2:$N$150,5,0),"")</f>
        <v/>
      </c>
      <c r="M55749" s="20" t="str">
        <f>IFERROR(INDEX(Sheet3!$Q$2:$Q$25,MATCH(H55749,Origin_List,0)),"")</f>
        <v/>
      </c>
    </row>
    <row r="55750" spans="4:13">
      <c r="D55750" s="20" t="str">
        <f>IFERROR(VLOOKUP(H55750&amp;"|"&amp;I55750,Sheet3!$H$2:$N$150,5,0),"")</f>
        <v/>
      </c>
      <c r="M55750" s="20" t="str">
        <f>IFERROR(INDEX(Sheet3!$Q$2:$Q$25,MATCH(H55750,Origin_List,0)),"")</f>
        <v/>
      </c>
    </row>
    <row r="55751" spans="4:13">
      <c r="D55751" s="20" t="str">
        <f>IFERROR(VLOOKUP(H55751&amp;"|"&amp;I55751,Sheet3!$H$2:$N$150,5,0),"")</f>
        <v/>
      </c>
      <c r="M55751" s="20" t="str">
        <f>IFERROR(INDEX(Sheet3!$Q$2:$Q$25,MATCH(H55751,Origin_List,0)),"")</f>
        <v/>
      </c>
    </row>
    <row r="55752" spans="4:13">
      <c r="D55752" s="20" t="str">
        <f>IFERROR(VLOOKUP(H55752&amp;"|"&amp;I55752,Sheet3!$H$2:$N$150,5,0),"")</f>
        <v/>
      </c>
      <c r="M55752" s="20" t="str">
        <f>IFERROR(INDEX(Sheet3!$Q$2:$Q$25,MATCH(H55752,Origin_List,0)),"")</f>
        <v/>
      </c>
    </row>
    <row r="55753" spans="4:13">
      <c r="D55753" s="20" t="str">
        <f>IFERROR(VLOOKUP(H55753&amp;"|"&amp;I55753,Sheet3!$H$2:$N$150,5,0),"")</f>
        <v/>
      </c>
      <c r="M55753" s="20" t="str">
        <f>IFERROR(INDEX(Sheet3!$Q$2:$Q$25,MATCH(H55753,Origin_List,0)),"")</f>
        <v/>
      </c>
    </row>
    <row r="55754" spans="4:13">
      <c r="D55754" s="20" t="str">
        <f>IFERROR(VLOOKUP(H55754&amp;"|"&amp;I55754,Sheet3!$H$2:$N$150,5,0),"")</f>
        <v/>
      </c>
      <c r="M55754" s="20" t="str">
        <f>IFERROR(INDEX(Sheet3!$Q$2:$Q$25,MATCH(H55754,Origin_List,0)),"")</f>
        <v/>
      </c>
    </row>
    <row r="55755" spans="4:13">
      <c r="D55755" s="20" t="str">
        <f>IFERROR(VLOOKUP(H55755&amp;"|"&amp;I55755,Sheet3!$H$2:$N$150,5,0),"")</f>
        <v/>
      </c>
      <c r="M55755" s="20" t="str">
        <f>IFERROR(INDEX(Sheet3!$Q$2:$Q$25,MATCH(H55755,Origin_List,0)),"")</f>
        <v/>
      </c>
    </row>
    <row r="55756" spans="4:13">
      <c r="D55756" s="20" t="str">
        <f>IFERROR(VLOOKUP(H55756&amp;"|"&amp;I55756,Sheet3!$H$2:$N$150,5,0),"")</f>
        <v/>
      </c>
      <c r="M55756" s="20" t="str">
        <f>IFERROR(INDEX(Sheet3!$Q$2:$Q$25,MATCH(H55756,Origin_List,0)),"")</f>
        <v/>
      </c>
    </row>
    <row r="55757" spans="4:13">
      <c r="D55757" s="20" t="str">
        <f>IFERROR(VLOOKUP(H55757&amp;"|"&amp;I55757,Sheet3!$H$2:$N$150,5,0),"")</f>
        <v/>
      </c>
      <c r="M55757" s="20" t="str">
        <f>IFERROR(INDEX(Sheet3!$Q$2:$Q$25,MATCH(H55757,Origin_List,0)),"")</f>
        <v/>
      </c>
    </row>
    <row r="55758" spans="4:13">
      <c r="D55758" s="20" t="str">
        <f>IFERROR(VLOOKUP(H55758&amp;"|"&amp;I55758,Sheet3!$H$2:$N$150,5,0),"")</f>
        <v/>
      </c>
      <c r="M55758" s="20" t="str">
        <f>IFERROR(INDEX(Sheet3!$Q$2:$Q$25,MATCH(H55758,Origin_List,0)),"")</f>
        <v/>
      </c>
    </row>
    <row r="55759" spans="4:13">
      <c r="D55759" s="20" t="str">
        <f>IFERROR(VLOOKUP(H55759&amp;"|"&amp;I55759,Sheet3!$H$2:$N$150,5,0),"")</f>
        <v/>
      </c>
      <c r="M55759" s="20" t="str">
        <f>IFERROR(INDEX(Sheet3!$Q$2:$Q$25,MATCH(H55759,Origin_List,0)),"")</f>
        <v/>
      </c>
    </row>
    <row r="55760" spans="4:13">
      <c r="D55760" s="20" t="str">
        <f>IFERROR(VLOOKUP(H55760&amp;"|"&amp;I55760,Sheet3!$H$2:$N$150,5,0),"")</f>
        <v/>
      </c>
      <c r="M55760" s="20" t="str">
        <f>IFERROR(INDEX(Sheet3!$Q$2:$Q$25,MATCH(H55760,Origin_List,0)),"")</f>
        <v/>
      </c>
    </row>
    <row r="55761" spans="4:13">
      <c r="D55761" s="20" t="str">
        <f>IFERROR(VLOOKUP(H55761&amp;"|"&amp;I55761,Sheet3!$H$2:$N$150,5,0),"")</f>
        <v/>
      </c>
      <c r="M55761" s="20" t="str">
        <f>IFERROR(INDEX(Sheet3!$Q$2:$Q$25,MATCH(H55761,Origin_List,0)),"")</f>
        <v/>
      </c>
    </row>
    <row r="55762" spans="4:13">
      <c r="D55762" s="20" t="str">
        <f>IFERROR(VLOOKUP(H55762&amp;"|"&amp;I55762,Sheet3!$H$2:$N$150,5,0),"")</f>
        <v/>
      </c>
      <c r="M55762" s="20" t="str">
        <f>IFERROR(INDEX(Sheet3!$Q$2:$Q$25,MATCH(H55762,Origin_List,0)),"")</f>
        <v/>
      </c>
    </row>
    <row r="55763" spans="4:13">
      <c r="D55763" s="20" t="str">
        <f>IFERROR(VLOOKUP(H55763&amp;"|"&amp;I55763,Sheet3!$H$2:$N$150,5,0),"")</f>
        <v/>
      </c>
      <c r="M55763" s="20" t="str">
        <f>IFERROR(INDEX(Sheet3!$Q$2:$Q$25,MATCH(H55763,Origin_List,0)),"")</f>
        <v/>
      </c>
    </row>
    <row r="55764" spans="4:13">
      <c r="D55764" s="20" t="str">
        <f>IFERROR(VLOOKUP(H55764&amp;"|"&amp;I55764,Sheet3!$H$2:$N$150,5,0),"")</f>
        <v/>
      </c>
      <c r="M55764" s="20" t="str">
        <f>IFERROR(INDEX(Sheet3!$Q$2:$Q$25,MATCH(H55764,Origin_List,0)),"")</f>
        <v/>
      </c>
    </row>
    <row r="55765" spans="4:13">
      <c r="D55765" s="20" t="str">
        <f>IFERROR(VLOOKUP(H55765&amp;"|"&amp;I55765,Sheet3!$H$2:$N$150,5,0),"")</f>
        <v/>
      </c>
      <c r="M55765" s="20" t="str">
        <f>IFERROR(INDEX(Sheet3!$Q$2:$Q$25,MATCH(H55765,Origin_List,0)),"")</f>
        <v/>
      </c>
    </row>
    <row r="55766" spans="4:13">
      <c r="D55766" s="20" t="str">
        <f>IFERROR(VLOOKUP(H55766&amp;"|"&amp;I55766,Sheet3!$H$2:$N$150,5,0),"")</f>
        <v/>
      </c>
      <c r="M55766" s="20" t="str">
        <f>IFERROR(INDEX(Sheet3!$Q$2:$Q$25,MATCH(H55766,Origin_List,0)),"")</f>
        <v/>
      </c>
    </row>
    <row r="55767" spans="4:13">
      <c r="D55767" s="20" t="str">
        <f>IFERROR(VLOOKUP(H55767&amp;"|"&amp;I55767,Sheet3!$H$2:$N$150,5,0),"")</f>
        <v/>
      </c>
      <c r="M55767" s="20" t="str">
        <f>IFERROR(INDEX(Sheet3!$Q$2:$Q$25,MATCH(H55767,Origin_List,0)),"")</f>
        <v/>
      </c>
    </row>
    <row r="55768" spans="4:13">
      <c r="D55768" s="20" t="str">
        <f>IFERROR(VLOOKUP(H55768&amp;"|"&amp;I55768,Sheet3!$H$2:$N$150,5,0),"")</f>
        <v/>
      </c>
      <c r="M55768" s="20" t="str">
        <f>IFERROR(INDEX(Sheet3!$Q$2:$Q$25,MATCH(H55768,Origin_List,0)),"")</f>
        <v/>
      </c>
    </row>
    <row r="55769" spans="4:13">
      <c r="D55769" s="20" t="str">
        <f>IFERROR(VLOOKUP(H55769&amp;"|"&amp;I55769,Sheet3!$H$2:$N$150,5,0),"")</f>
        <v/>
      </c>
      <c r="M55769" s="20" t="str">
        <f>IFERROR(INDEX(Sheet3!$Q$2:$Q$25,MATCH(H55769,Origin_List,0)),"")</f>
        <v/>
      </c>
    </row>
    <row r="55770" spans="4:13">
      <c r="D55770" s="20" t="str">
        <f>IFERROR(VLOOKUP(H55770&amp;"|"&amp;I55770,Sheet3!$H$2:$N$150,5,0),"")</f>
        <v/>
      </c>
      <c r="M55770" s="20" t="str">
        <f>IFERROR(INDEX(Sheet3!$Q$2:$Q$25,MATCH(H55770,Origin_List,0)),"")</f>
        <v/>
      </c>
    </row>
    <row r="55771" spans="4:13">
      <c r="D55771" s="20" t="str">
        <f>IFERROR(VLOOKUP(H55771&amp;"|"&amp;I55771,Sheet3!$H$2:$N$150,5,0),"")</f>
        <v/>
      </c>
      <c r="M55771" s="20" t="str">
        <f>IFERROR(INDEX(Sheet3!$Q$2:$Q$25,MATCH(H55771,Origin_List,0)),"")</f>
        <v/>
      </c>
    </row>
    <row r="55772" spans="4:13">
      <c r="D55772" s="20" t="str">
        <f>IFERROR(VLOOKUP(H55772&amp;"|"&amp;I55772,Sheet3!$H$2:$N$150,5,0),"")</f>
        <v/>
      </c>
      <c r="M55772" s="20" t="str">
        <f>IFERROR(INDEX(Sheet3!$Q$2:$Q$25,MATCH(H55772,Origin_List,0)),"")</f>
        <v/>
      </c>
    </row>
    <row r="55773" spans="4:13">
      <c r="D55773" s="20" t="str">
        <f>IFERROR(VLOOKUP(H55773&amp;"|"&amp;I55773,Sheet3!$H$2:$N$150,5,0),"")</f>
        <v/>
      </c>
      <c r="M55773" s="20" t="str">
        <f>IFERROR(INDEX(Sheet3!$Q$2:$Q$25,MATCH(H55773,Origin_List,0)),"")</f>
        <v/>
      </c>
    </row>
    <row r="55774" spans="4:13">
      <c r="D55774" s="20" t="str">
        <f>IFERROR(VLOOKUP(H55774&amp;"|"&amp;I55774,Sheet3!$H$2:$N$150,5,0),"")</f>
        <v/>
      </c>
      <c r="M55774" s="20" t="str">
        <f>IFERROR(INDEX(Sheet3!$Q$2:$Q$25,MATCH(H55774,Origin_List,0)),"")</f>
        <v/>
      </c>
    </row>
    <row r="55775" spans="4:13">
      <c r="D55775" s="20" t="str">
        <f>IFERROR(VLOOKUP(H55775&amp;"|"&amp;I55775,Sheet3!$H$2:$N$150,5,0),"")</f>
        <v/>
      </c>
      <c r="M55775" s="20" t="str">
        <f>IFERROR(INDEX(Sheet3!$Q$2:$Q$25,MATCH(H55775,Origin_List,0)),"")</f>
        <v/>
      </c>
    </row>
    <row r="55776" spans="4:13">
      <c r="D55776" s="20" t="str">
        <f>IFERROR(VLOOKUP(H55776&amp;"|"&amp;I55776,Sheet3!$H$2:$N$150,5,0),"")</f>
        <v/>
      </c>
      <c r="M55776" s="20" t="str">
        <f>IFERROR(INDEX(Sheet3!$Q$2:$Q$25,MATCH(H55776,Origin_List,0)),"")</f>
        <v/>
      </c>
    </row>
    <row r="55777" spans="4:13">
      <c r="D55777" s="20" t="str">
        <f>IFERROR(VLOOKUP(H55777&amp;"|"&amp;I55777,Sheet3!$H$2:$N$150,5,0),"")</f>
        <v/>
      </c>
      <c r="M55777" s="20" t="str">
        <f>IFERROR(INDEX(Sheet3!$Q$2:$Q$25,MATCH(H55777,Origin_List,0)),"")</f>
        <v/>
      </c>
    </row>
    <row r="55778" spans="4:13">
      <c r="D55778" s="20" t="str">
        <f>IFERROR(VLOOKUP(H55778&amp;"|"&amp;I55778,Sheet3!$H$2:$N$150,5,0),"")</f>
        <v/>
      </c>
      <c r="M55778" s="20" t="str">
        <f>IFERROR(INDEX(Sheet3!$Q$2:$Q$25,MATCH(H55778,Origin_List,0)),"")</f>
        <v/>
      </c>
    </row>
    <row r="55779" spans="4:13">
      <c r="D55779" s="20" t="str">
        <f>IFERROR(VLOOKUP(H55779&amp;"|"&amp;I55779,Sheet3!$H$2:$N$150,5,0),"")</f>
        <v/>
      </c>
      <c r="M55779" s="20" t="str">
        <f>IFERROR(INDEX(Sheet3!$Q$2:$Q$25,MATCH(H55779,Origin_List,0)),"")</f>
        <v/>
      </c>
    </row>
    <row r="55780" spans="4:13">
      <c r="D55780" s="20" t="str">
        <f>IFERROR(VLOOKUP(H55780&amp;"|"&amp;I55780,Sheet3!$H$2:$N$150,5,0),"")</f>
        <v/>
      </c>
      <c r="M55780" s="20" t="str">
        <f>IFERROR(INDEX(Sheet3!$Q$2:$Q$25,MATCH(H55780,Origin_List,0)),"")</f>
        <v/>
      </c>
    </row>
    <row r="55781" spans="4:13">
      <c r="D55781" s="20" t="str">
        <f>IFERROR(VLOOKUP(H55781&amp;"|"&amp;I55781,Sheet3!$H$2:$N$150,5,0),"")</f>
        <v/>
      </c>
      <c r="M55781" s="20" t="str">
        <f>IFERROR(INDEX(Sheet3!$Q$2:$Q$25,MATCH(H55781,Origin_List,0)),"")</f>
        <v/>
      </c>
    </row>
    <row r="55782" spans="4:13">
      <c r="D55782" s="20" t="str">
        <f>IFERROR(VLOOKUP(H55782&amp;"|"&amp;I55782,Sheet3!$H$2:$N$150,5,0),"")</f>
        <v/>
      </c>
      <c r="M55782" s="20" t="str">
        <f>IFERROR(INDEX(Sheet3!$Q$2:$Q$25,MATCH(H55782,Origin_List,0)),"")</f>
        <v/>
      </c>
    </row>
    <row r="55783" spans="4:13">
      <c r="D55783" s="20" t="str">
        <f>IFERROR(VLOOKUP(H55783&amp;"|"&amp;I55783,Sheet3!$H$2:$N$150,5,0),"")</f>
        <v/>
      </c>
      <c r="M55783" s="20" t="str">
        <f>IFERROR(INDEX(Sheet3!$Q$2:$Q$25,MATCH(H55783,Origin_List,0)),"")</f>
        <v/>
      </c>
    </row>
    <row r="55784" spans="4:13">
      <c r="D55784" s="20" t="str">
        <f>IFERROR(VLOOKUP(H55784&amp;"|"&amp;I55784,Sheet3!$H$2:$N$150,5,0),"")</f>
        <v/>
      </c>
      <c r="M55784" s="20" t="str">
        <f>IFERROR(INDEX(Sheet3!$Q$2:$Q$25,MATCH(H55784,Origin_List,0)),"")</f>
        <v/>
      </c>
    </row>
    <row r="55785" spans="4:13">
      <c r="D55785" s="20" t="str">
        <f>IFERROR(VLOOKUP(H55785&amp;"|"&amp;I55785,Sheet3!$H$2:$N$150,5,0),"")</f>
        <v/>
      </c>
      <c r="M55785" s="20" t="str">
        <f>IFERROR(INDEX(Sheet3!$Q$2:$Q$25,MATCH(H55785,Origin_List,0)),"")</f>
        <v/>
      </c>
    </row>
    <row r="55786" spans="4:13">
      <c r="D55786" s="20" t="str">
        <f>IFERROR(VLOOKUP(H55786&amp;"|"&amp;I55786,Sheet3!$H$2:$N$150,5,0),"")</f>
        <v/>
      </c>
      <c r="M55786" s="20" t="str">
        <f>IFERROR(INDEX(Sheet3!$Q$2:$Q$25,MATCH(H55786,Origin_List,0)),"")</f>
        <v/>
      </c>
    </row>
    <row r="55787" spans="4:13">
      <c r="D55787" s="20" t="str">
        <f>IFERROR(VLOOKUP(H55787&amp;"|"&amp;I55787,Sheet3!$H$2:$N$150,5,0),"")</f>
        <v/>
      </c>
      <c r="M55787" s="20" t="str">
        <f>IFERROR(INDEX(Sheet3!$Q$2:$Q$25,MATCH(H55787,Origin_List,0)),"")</f>
        <v/>
      </c>
    </row>
    <row r="55788" spans="4:13">
      <c r="D55788" s="20" t="str">
        <f>IFERROR(VLOOKUP(H55788&amp;"|"&amp;I55788,Sheet3!$H$2:$N$150,5,0),"")</f>
        <v/>
      </c>
      <c r="M55788" s="20" t="str">
        <f>IFERROR(INDEX(Sheet3!$Q$2:$Q$25,MATCH(H55788,Origin_List,0)),"")</f>
        <v/>
      </c>
    </row>
    <row r="55789" spans="4:13">
      <c r="D55789" s="20" t="str">
        <f>IFERROR(VLOOKUP(H55789&amp;"|"&amp;I55789,Sheet3!$H$2:$N$150,5,0),"")</f>
        <v/>
      </c>
      <c r="M55789" s="20" t="str">
        <f>IFERROR(INDEX(Sheet3!$Q$2:$Q$25,MATCH(H55789,Origin_List,0)),"")</f>
        <v/>
      </c>
    </row>
    <row r="55790" spans="4:13">
      <c r="D55790" s="20" t="str">
        <f>IFERROR(VLOOKUP(H55790&amp;"|"&amp;I55790,Sheet3!$H$2:$N$150,5,0),"")</f>
        <v/>
      </c>
      <c r="M55790" s="20" t="str">
        <f>IFERROR(INDEX(Sheet3!$Q$2:$Q$25,MATCH(H55790,Origin_List,0)),"")</f>
        <v/>
      </c>
    </row>
    <row r="55791" spans="4:13">
      <c r="D55791" s="20" t="str">
        <f>IFERROR(VLOOKUP(H55791&amp;"|"&amp;I55791,Sheet3!$H$2:$N$150,5,0),"")</f>
        <v/>
      </c>
      <c r="M55791" s="20" t="str">
        <f>IFERROR(INDEX(Sheet3!$Q$2:$Q$25,MATCH(H55791,Origin_List,0)),"")</f>
        <v/>
      </c>
    </row>
    <row r="55792" spans="4:13">
      <c r="D55792" s="20" t="str">
        <f>IFERROR(VLOOKUP(H55792&amp;"|"&amp;I55792,Sheet3!$H$2:$N$150,5,0),"")</f>
        <v/>
      </c>
      <c r="M55792" s="20" t="str">
        <f>IFERROR(INDEX(Sheet3!$Q$2:$Q$25,MATCH(H55792,Origin_List,0)),"")</f>
        <v/>
      </c>
    </row>
    <row r="55793" spans="4:13">
      <c r="D55793" s="20" t="str">
        <f>IFERROR(VLOOKUP(H55793&amp;"|"&amp;I55793,Sheet3!$H$2:$N$150,5,0),"")</f>
        <v/>
      </c>
      <c r="M55793" s="20" t="str">
        <f>IFERROR(INDEX(Sheet3!$Q$2:$Q$25,MATCH(H55793,Origin_List,0)),"")</f>
        <v/>
      </c>
    </row>
    <row r="55794" spans="4:13">
      <c r="D55794" s="20" t="str">
        <f>IFERROR(VLOOKUP(H55794&amp;"|"&amp;I55794,Sheet3!$H$2:$N$150,5,0),"")</f>
        <v/>
      </c>
      <c r="M55794" s="20" t="str">
        <f>IFERROR(INDEX(Sheet3!$Q$2:$Q$25,MATCH(H55794,Origin_List,0)),"")</f>
        <v/>
      </c>
    </row>
    <row r="55795" spans="4:13">
      <c r="D55795" s="20" t="str">
        <f>IFERROR(VLOOKUP(H55795&amp;"|"&amp;I55795,Sheet3!$H$2:$N$150,5,0),"")</f>
        <v/>
      </c>
      <c r="M55795" s="20" t="str">
        <f>IFERROR(INDEX(Sheet3!$Q$2:$Q$25,MATCH(H55795,Origin_List,0)),"")</f>
        <v/>
      </c>
    </row>
    <row r="55796" spans="4:13">
      <c r="D55796" s="20" t="str">
        <f>IFERROR(VLOOKUP(H55796&amp;"|"&amp;I55796,Sheet3!$H$2:$N$150,5,0),"")</f>
        <v/>
      </c>
      <c r="M55796" s="20" t="str">
        <f>IFERROR(INDEX(Sheet3!$Q$2:$Q$25,MATCH(H55796,Origin_List,0)),"")</f>
        <v/>
      </c>
    </row>
    <row r="55797" spans="4:13">
      <c r="D55797" s="20" t="str">
        <f>IFERROR(VLOOKUP(H55797&amp;"|"&amp;I55797,Sheet3!$H$2:$N$150,5,0),"")</f>
        <v/>
      </c>
      <c r="M55797" s="20" t="str">
        <f>IFERROR(INDEX(Sheet3!$Q$2:$Q$25,MATCH(H55797,Origin_List,0)),"")</f>
        <v/>
      </c>
    </row>
    <row r="55798" spans="4:13">
      <c r="D55798" s="20" t="str">
        <f>IFERROR(VLOOKUP(H55798&amp;"|"&amp;I55798,Sheet3!$H$2:$N$150,5,0),"")</f>
        <v/>
      </c>
      <c r="M55798" s="20" t="str">
        <f>IFERROR(INDEX(Sheet3!$Q$2:$Q$25,MATCH(H55798,Origin_List,0)),"")</f>
        <v/>
      </c>
    </row>
    <row r="55799" spans="4:13">
      <c r="D55799" s="20" t="str">
        <f>IFERROR(VLOOKUP(H55799&amp;"|"&amp;I55799,Sheet3!$H$2:$N$150,5,0),"")</f>
        <v/>
      </c>
      <c r="M55799" s="20" t="str">
        <f>IFERROR(INDEX(Sheet3!$Q$2:$Q$25,MATCH(H55799,Origin_List,0)),"")</f>
        <v/>
      </c>
    </row>
    <row r="55800" spans="4:13">
      <c r="D55800" s="20" t="str">
        <f>IFERROR(VLOOKUP(H55800&amp;"|"&amp;I55800,Sheet3!$H$2:$N$150,5,0),"")</f>
        <v/>
      </c>
      <c r="M55800" s="20" t="str">
        <f>IFERROR(INDEX(Sheet3!$Q$2:$Q$25,MATCH(H55800,Origin_List,0)),"")</f>
        <v/>
      </c>
    </row>
    <row r="55801" spans="4:13">
      <c r="D55801" s="20" t="str">
        <f>IFERROR(VLOOKUP(H55801&amp;"|"&amp;I55801,Sheet3!$H$2:$N$150,5,0),"")</f>
        <v/>
      </c>
      <c r="M55801" s="20" t="str">
        <f>IFERROR(INDEX(Sheet3!$Q$2:$Q$25,MATCH(H55801,Origin_List,0)),"")</f>
        <v/>
      </c>
    </row>
    <row r="55802" spans="4:13">
      <c r="D55802" s="20" t="str">
        <f>IFERROR(VLOOKUP(H55802&amp;"|"&amp;I55802,Sheet3!$H$2:$N$150,5,0),"")</f>
        <v/>
      </c>
      <c r="M55802" s="20" t="str">
        <f>IFERROR(INDEX(Sheet3!$Q$2:$Q$25,MATCH(H55802,Origin_List,0)),"")</f>
        <v/>
      </c>
    </row>
    <row r="55803" spans="4:13">
      <c r="D55803" s="20" t="str">
        <f>IFERROR(VLOOKUP(H55803&amp;"|"&amp;I55803,Sheet3!$H$2:$N$150,5,0),"")</f>
        <v/>
      </c>
      <c r="M55803" s="20" t="str">
        <f>IFERROR(INDEX(Sheet3!$Q$2:$Q$25,MATCH(H55803,Origin_List,0)),"")</f>
        <v/>
      </c>
    </row>
    <row r="55804" spans="4:13">
      <c r="D55804" s="20" t="str">
        <f>IFERROR(VLOOKUP(H55804&amp;"|"&amp;I55804,Sheet3!$H$2:$N$150,5,0),"")</f>
        <v/>
      </c>
      <c r="M55804" s="20" t="str">
        <f>IFERROR(INDEX(Sheet3!$Q$2:$Q$25,MATCH(H55804,Origin_List,0)),"")</f>
        <v/>
      </c>
    </row>
    <row r="55805" spans="4:13">
      <c r="D55805" s="20" t="str">
        <f>IFERROR(VLOOKUP(H55805&amp;"|"&amp;I55805,Sheet3!$H$2:$N$150,5,0),"")</f>
        <v/>
      </c>
      <c r="M55805" s="20" t="str">
        <f>IFERROR(INDEX(Sheet3!$Q$2:$Q$25,MATCH(H55805,Origin_List,0)),"")</f>
        <v/>
      </c>
    </row>
    <row r="55806" spans="4:13">
      <c r="D55806" s="20" t="str">
        <f>IFERROR(VLOOKUP(H55806&amp;"|"&amp;I55806,Sheet3!$H$2:$N$150,5,0),"")</f>
        <v/>
      </c>
      <c r="M55806" s="20" t="str">
        <f>IFERROR(INDEX(Sheet3!$Q$2:$Q$25,MATCH(H55806,Origin_List,0)),"")</f>
        <v/>
      </c>
    </row>
    <row r="55807" spans="4:13">
      <c r="D55807" s="20" t="str">
        <f>IFERROR(VLOOKUP(H55807&amp;"|"&amp;I55807,Sheet3!$H$2:$N$150,5,0),"")</f>
        <v/>
      </c>
      <c r="M55807" s="20" t="str">
        <f>IFERROR(INDEX(Sheet3!$Q$2:$Q$25,MATCH(H55807,Origin_List,0)),"")</f>
        <v/>
      </c>
    </row>
    <row r="55808" spans="4:13">
      <c r="D55808" s="20" t="str">
        <f>IFERROR(VLOOKUP(H55808&amp;"|"&amp;I55808,Sheet3!$H$2:$N$150,5,0),"")</f>
        <v/>
      </c>
      <c r="M55808" s="20" t="str">
        <f>IFERROR(INDEX(Sheet3!$Q$2:$Q$25,MATCH(H55808,Origin_List,0)),"")</f>
        <v/>
      </c>
    </row>
    <row r="55809" spans="4:13">
      <c r="D55809" s="20" t="str">
        <f>IFERROR(VLOOKUP(H55809&amp;"|"&amp;I55809,Sheet3!$H$2:$N$150,5,0),"")</f>
        <v/>
      </c>
      <c r="M55809" s="20" t="str">
        <f>IFERROR(INDEX(Sheet3!$Q$2:$Q$25,MATCH(H55809,Origin_List,0)),"")</f>
        <v/>
      </c>
    </row>
    <row r="55810" spans="4:13">
      <c r="D55810" s="20" t="str">
        <f>IFERROR(VLOOKUP(H55810&amp;"|"&amp;I55810,Sheet3!$H$2:$N$150,5,0),"")</f>
        <v/>
      </c>
      <c r="M55810" s="20" t="str">
        <f>IFERROR(INDEX(Sheet3!$Q$2:$Q$25,MATCH(H55810,Origin_List,0)),"")</f>
        <v/>
      </c>
    </row>
    <row r="55811" spans="4:13">
      <c r="D55811" s="20" t="str">
        <f>IFERROR(VLOOKUP(H55811&amp;"|"&amp;I55811,Sheet3!$H$2:$N$150,5,0),"")</f>
        <v/>
      </c>
      <c r="M55811" s="20" t="str">
        <f>IFERROR(INDEX(Sheet3!$Q$2:$Q$25,MATCH(H55811,Origin_List,0)),"")</f>
        <v/>
      </c>
    </row>
    <row r="55812" spans="4:13">
      <c r="D55812" s="20" t="str">
        <f>IFERROR(VLOOKUP(H55812&amp;"|"&amp;I55812,Sheet3!$H$2:$N$150,5,0),"")</f>
        <v/>
      </c>
      <c r="M55812" s="20" t="str">
        <f>IFERROR(INDEX(Sheet3!$Q$2:$Q$25,MATCH(H55812,Origin_List,0)),"")</f>
        <v/>
      </c>
    </row>
    <row r="55813" spans="4:13">
      <c r="D55813" s="20" t="str">
        <f>IFERROR(VLOOKUP(H55813&amp;"|"&amp;I55813,Sheet3!$H$2:$N$150,5,0),"")</f>
        <v/>
      </c>
      <c r="M55813" s="20" t="str">
        <f>IFERROR(INDEX(Sheet3!$Q$2:$Q$25,MATCH(H55813,Origin_List,0)),"")</f>
        <v/>
      </c>
    </row>
    <row r="55814" spans="4:13">
      <c r="D55814" s="20" t="str">
        <f>IFERROR(VLOOKUP(H55814&amp;"|"&amp;I55814,Sheet3!$H$2:$N$150,5,0),"")</f>
        <v/>
      </c>
      <c r="M55814" s="20" t="str">
        <f>IFERROR(INDEX(Sheet3!$Q$2:$Q$25,MATCH(H55814,Origin_List,0)),"")</f>
        <v/>
      </c>
    </row>
    <row r="55815" spans="4:13">
      <c r="D55815" s="20" t="str">
        <f>IFERROR(VLOOKUP(H55815&amp;"|"&amp;I55815,Sheet3!$H$2:$N$150,5,0),"")</f>
        <v/>
      </c>
      <c r="M55815" s="20" t="str">
        <f>IFERROR(INDEX(Sheet3!$Q$2:$Q$25,MATCH(H55815,Origin_List,0)),"")</f>
        <v/>
      </c>
    </row>
    <row r="55816" spans="4:13">
      <c r="D55816" s="20" t="str">
        <f>IFERROR(VLOOKUP(H55816&amp;"|"&amp;I55816,Sheet3!$H$2:$N$150,5,0),"")</f>
        <v/>
      </c>
      <c r="M55816" s="20" t="str">
        <f>IFERROR(INDEX(Sheet3!$Q$2:$Q$25,MATCH(H55816,Origin_List,0)),"")</f>
        <v/>
      </c>
    </row>
    <row r="55817" spans="4:13">
      <c r="D55817" s="20" t="str">
        <f>IFERROR(VLOOKUP(H55817&amp;"|"&amp;I55817,Sheet3!$H$2:$N$150,5,0),"")</f>
        <v/>
      </c>
      <c r="M55817" s="20" t="str">
        <f>IFERROR(INDEX(Sheet3!$Q$2:$Q$25,MATCH(H55817,Origin_List,0)),"")</f>
        <v/>
      </c>
    </row>
    <row r="55818" spans="4:13">
      <c r="D55818" s="20" t="str">
        <f>IFERROR(VLOOKUP(H55818&amp;"|"&amp;I55818,Sheet3!$H$2:$N$150,5,0),"")</f>
        <v/>
      </c>
      <c r="M55818" s="20" t="str">
        <f>IFERROR(INDEX(Sheet3!$Q$2:$Q$25,MATCH(H55818,Origin_List,0)),"")</f>
        <v/>
      </c>
    </row>
    <row r="55819" spans="4:13">
      <c r="D55819" s="20" t="str">
        <f>IFERROR(VLOOKUP(H55819&amp;"|"&amp;I55819,Sheet3!$H$2:$N$150,5,0),"")</f>
        <v/>
      </c>
      <c r="M55819" s="20" t="str">
        <f>IFERROR(INDEX(Sheet3!$Q$2:$Q$25,MATCH(H55819,Origin_List,0)),"")</f>
        <v/>
      </c>
    </row>
    <row r="55820" spans="4:13">
      <c r="D55820" s="20" t="str">
        <f>IFERROR(VLOOKUP(H55820&amp;"|"&amp;I55820,Sheet3!$H$2:$N$150,5,0),"")</f>
        <v/>
      </c>
      <c r="M55820" s="20" t="str">
        <f>IFERROR(INDEX(Sheet3!$Q$2:$Q$25,MATCH(H55820,Origin_List,0)),"")</f>
        <v/>
      </c>
    </row>
    <row r="55821" spans="4:13">
      <c r="D55821" s="20" t="str">
        <f>IFERROR(VLOOKUP(H55821&amp;"|"&amp;I55821,Sheet3!$H$2:$N$150,5,0),"")</f>
        <v/>
      </c>
      <c r="M55821" s="20" t="str">
        <f>IFERROR(INDEX(Sheet3!$Q$2:$Q$25,MATCH(H55821,Origin_List,0)),"")</f>
        <v/>
      </c>
    </row>
    <row r="55822" spans="4:13">
      <c r="D55822" s="20" t="str">
        <f>IFERROR(VLOOKUP(H55822&amp;"|"&amp;I55822,Sheet3!$H$2:$N$150,5,0),"")</f>
        <v/>
      </c>
      <c r="M55822" s="20" t="str">
        <f>IFERROR(INDEX(Sheet3!$Q$2:$Q$25,MATCH(H55822,Origin_List,0)),"")</f>
        <v/>
      </c>
    </row>
    <row r="55823" spans="4:13">
      <c r="D55823" s="20" t="str">
        <f>IFERROR(VLOOKUP(H55823&amp;"|"&amp;I55823,Sheet3!$H$2:$N$150,5,0),"")</f>
        <v/>
      </c>
      <c r="M55823" s="20" t="str">
        <f>IFERROR(INDEX(Sheet3!$Q$2:$Q$25,MATCH(H55823,Origin_List,0)),"")</f>
        <v/>
      </c>
    </row>
    <row r="55824" spans="4:13">
      <c r="D55824" s="20" t="str">
        <f>IFERROR(VLOOKUP(H55824&amp;"|"&amp;I55824,Sheet3!$H$2:$N$150,5,0),"")</f>
        <v/>
      </c>
      <c r="M55824" s="20" t="str">
        <f>IFERROR(INDEX(Sheet3!$Q$2:$Q$25,MATCH(H55824,Origin_List,0)),"")</f>
        <v/>
      </c>
    </row>
    <row r="55825" spans="4:13">
      <c r="D55825" s="20" t="str">
        <f>IFERROR(VLOOKUP(H55825&amp;"|"&amp;I55825,Sheet3!$H$2:$N$150,5,0),"")</f>
        <v/>
      </c>
      <c r="M55825" s="20" t="str">
        <f>IFERROR(INDEX(Sheet3!$Q$2:$Q$25,MATCH(H55825,Origin_List,0)),"")</f>
        <v/>
      </c>
    </row>
    <row r="55826" spans="4:13">
      <c r="D55826" s="20" t="str">
        <f>IFERROR(VLOOKUP(H55826&amp;"|"&amp;I55826,Sheet3!$H$2:$N$150,5,0),"")</f>
        <v/>
      </c>
      <c r="M55826" s="20" t="str">
        <f>IFERROR(INDEX(Sheet3!$Q$2:$Q$25,MATCH(H55826,Origin_List,0)),"")</f>
        <v/>
      </c>
    </row>
    <row r="55827" spans="4:13">
      <c r="D55827" s="20" t="str">
        <f>IFERROR(VLOOKUP(H55827&amp;"|"&amp;I55827,Sheet3!$H$2:$N$150,5,0),"")</f>
        <v/>
      </c>
      <c r="M55827" s="20" t="str">
        <f>IFERROR(INDEX(Sheet3!$Q$2:$Q$25,MATCH(H55827,Origin_List,0)),"")</f>
        <v/>
      </c>
    </row>
    <row r="55828" spans="4:13">
      <c r="D55828" s="20" t="str">
        <f>IFERROR(VLOOKUP(H55828&amp;"|"&amp;I55828,Sheet3!$H$2:$N$150,5,0),"")</f>
        <v/>
      </c>
      <c r="M55828" s="20" t="str">
        <f>IFERROR(INDEX(Sheet3!$Q$2:$Q$25,MATCH(H55828,Origin_List,0)),"")</f>
        <v/>
      </c>
    </row>
    <row r="55829" spans="4:13">
      <c r="D55829" s="20" t="str">
        <f>IFERROR(VLOOKUP(H55829&amp;"|"&amp;I55829,Sheet3!$H$2:$N$150,5,0),"")</f>
        <v/>
      </c>
      <c r="M55829" s="20" t="str">
        <f>IFERROR(INDEX(Sheet3!$Q$2:$Q$25,MATCH(H55829,Origin_List,0)),"")</f>
        <v/>
      </c>
    </row>
    <row r="55830" spans="4:13">
      <c r="D55830" s="20" t="str">
        <f>IFERROR(VLOOKUP(H55830&amp;"|"&amp;I55830,Sheet3!$H$2:$N$150,5,0),"")</f>
        <v/>
      </c>
      <c r="M55830" s="20" t="str">
        <f>IFERROR(INDEX(Sheet3!$Q$2:$Q$25,MATCH(H55830,Origin_List,0)),"")</f>
        <v/>
      </c>
    </row>
    <row r="55831" spans="4:13">
      <c r="D55831" s="20" t="str">
        <f>IFERROR(VLOOKUP(H55831&amp;"|"&amp;I55831,Sheet3!$H$2:$N$150,5,0),"")</f>
        <v/>
      </c>
      <c r="M55831" s="20" t="str">
        <f>IFERROR(INDEX(Sheet3!$Q$2:$Q$25,MATCH(H55831,Origin_List,0)),"")</f>
        <v/>
      </c>
    </row>
    <row r="55832" spans="4:13">
      <c r="D55832" s="20" t="str">
        <f>IFERROR(VLOOKUP(H55832&amp;"|"&amp;I55832,Sheet3!$H$2:$N$150,5,0),"")</f>
        <v/>
      </c>
      <c r="M55832" s="20" t="str">
        <f>IFERROR(INDEX(Sheet3!$Q$2:$Q$25,MATCH(H55832,Origin_List,0)),"")</f>
        <v/>
      </c>
    </row>
    <row r="55833" spans="4:13">
      <c r="D55833" s="20" t="str">
        <f>IFERROR(VLOOKUP(H55833&amp;"|"&amp;I55833,Sheet3!$H$2:$N$150,5,0),"")</f>
        <v/>
      </c>
      <c r="M55833" s="20" t="str">
        <f>IFERROR(INDEX(Sheet3!$Q$2:$Q$25,MATCH(H55833,Origin_List,0)),"")</f>
        <v/>
      </c>
    </row>
    <row r="55834" spans="4:13">
      <c r="D55834" s="20" t="str">
        <f>IFERROR(VLOOKUP(H55834&amp;"|"&amp;I55834,Sheet3!$H$2:$N$150,5,0),"")</f>
        <v/>
      </c>
      <c r="M55834" s="20" t="str">
        <f>IFERROR(INDEX(Sheet3!$Q$2:$Q$25,MATCH(H55834,Origin_List,0)),"")</f>
        <v/>
      </c>
    </row>
    <row r="55835" spans="4:13">
      <c r="D55835" s="20" t="str">
        <f>IFERROR(VLOOKUP(H55835&amp;"|"&amp;I55835,Sheet3!$H$2:$N$150,5,0),"")</f>
        <v/>
      </c>
      <c r="M55835" s="20" t="str">
        <f>IFERROR(INDEX(Sheet3!$Q$2:$Q$25,MATCH(H55835,Origin_List,0)),"")</f>
        <v/>
      </c>
    </row>
    <row r="55836" spans="4:13">
      <c r="D55836" s="20" t="str">
        <f>IFERROR(VLOOKUP(H55836&amp;"|"&amp;I55836,Sheet3!$H$2:$N$150,5,0),"")</f>
        <v/>
      </c>
      <c r="M55836" s="20" t="str">
        <f>IFERROR(INDEX(Sheet3!$Q$2:$Q$25,MATCH(H55836,Origin_List,0)),"")</f>
        <v/>
      </c>
    </row>
    <row r="55837" spans="4:13">
      <c r="D55837" s="20" t="str">
        <f>IFERROR(VLOOKUP(H55837&amp;"|"&amp;I55837,Sheet3!$H$2:$N$150,5,0),"")</f>
        <v/>
      </c>
      <c r="M55837" s="20" t="str">
        <f>IFERROR(INDEX(Sheet3!$Q$2:$Q$25,MATCH(H55837,Origin_List,0)),"")</f>
        <v/>
      </c>
    </row>
    <row r="55838" spans="4:13">
      <c r="D55838" s="20" t="str">
        <f>IFERROR(VLOOKUP(H55838&amp;"|"&amp;I55838,Sheet3!$H$2:$N$150,5,0),"")</f>
        <v/>
      </c>
      <c r="M55838" s="20" t="str">
        <f>IFERROR(INDEX(Sheet3!$Q$2:$Q$25,MATCH(H55838,Origin_List,0)),"")</f>
        <v/>
      </c>
    </row>
    <row r="55839" spans="4:13">
      <c r="D55839" s="20" t="str">
        <f>IFERROR(VLOOKUP(H55839&amp;"|"&amp;I55839,Sheet3!$H$2:$N$150,5,0),"")</f>
        <v/>
      </c>
      <c r="M55839" s="20" t="str">
        <f>IFERROR(INDEX(Sheet3!$Q$2:$Q$25,MATCH(H55839,Origin_List,0)),"")</f>
        <v/>
      </c>
    </row>
    <row r="55840" spans="4:13">
      <c r="D55840" s="20" t="str">
        <f>IFERROR(VLOOKUP(H55840&amp;"|"&amp;I55840,Sheet3!$H$2:$N$150,5,0),"")</f>
        <v/>
      </c>
      <c r="M55840" s="20" t="str">
        <f>IFERROR(INDEX(Sheet3!$Q$2:$Q$25,MATCH(H55840,Origin_List,0)),"")</f>
        <v/>
      </c>
    </row>
    <row r="55841" spans="4:13">
      <c r="D55841" s="20" t="str">
        <f>IFERROR(VLOOKUP(H55841&amp;"|"&amp;I55841,Sheet3!$H$2:$N$150,5,0),"")</f>
        <v/>
      </c>
      <c r="M55841" s="20" t="str">
        <f>IFERROR(INDEX(Sheet3!$Q$2:$Q$25,MATCH(H55841,Origin_List,0)),"")</f>
        <v/>
      </c>
    </row>
    <row r="55842" spans="4:13">
      <c r="D55842" s="20" t="str">
        <f>IFERROR(VLOOKUP(H55842&amp;"|"&amp;I55842,Sheet3!$H$2:$N$150,5,0),"")</f>
        <v/>
      </c>
      <c r="M55842" s="20" t="str">
        <f>IFERROR(INDEX(Sheet3!$Q$2:$Q$25,MATCH(H55842,Origin_List,0)),"")</f>
        <v/>
      </c>
    </row>
    <row r="55843" spans="4:13">
      <c r="D55843" s="20" t="str">
        <f>IFERROR(VLOOKUP(H55843&amp;"|"&amp;I55843,Sheet3!$H$2:$N$150,5,0),"")</f>
        <v/>
      </c>
      <c r="M55843" s="20" t="str">
        <f>IFERROR(INDEX(Sheet3!$Q$2:$Q$25,MATCH(H55843,Origin_List,0)),"")</f>
        <v/>
      </c>
    </row>
    <row r="55844" spans="4:13">
      <c r="D55844" s="20" t="str">
        <f>IFERROR(VLOOKUP(H55844&amp;"|"&amp;I55844,Sheet3!$H$2:$N$150,5,0),"")</f>
        <v/>
      </c>
      <c r="M55844" s="20" t="str">
        <f>IFERROR(INDEX(Sheet3!$Q$2:$Q$25,MATCH(H55844,Origin_List,0)),"")</f>
        <v/>
      </c>
    </row>
    <row r="55845" spans="4:13">
      <c r="D55845" s="20" t="str">
        <f>IFERROR(VLOOKUP(H55845&amp;"|"&amp;I55845,Sheet3!$H$2:$N$150,5,0),"")</f>
        <v/>
      </c>
      <c r="M55845" s="20" t="str">
        <f>IFERROR(INDEX(Sheet3!$Q$2:$Q$25,MATCH(H55845,Origin_List,0)),"")</f>
        <v/>
      </c>
    </row>
    <row r="55846" spans="4:13">
      <c r="D55846" s="20" t="str">
        <f>IFERROR(VLOOKUP(H55846&amp;"|"&amp;I55846,Sheet3!$H$2:$N$150,5,0),"")</f>
        <v/>
      </c>
      <c r="M55846" s="20" t="str">
        <f>IFERROR(INDEX(Sheet3!$Q$2:$Q$25,MATCH(H55846,Origin_List,0)),"")</f>
        <v/>
      </c>
    </row>
    <row r="55847" spans="4:13">
      <c r="D55847" s="20" t="str">
        <f>IFERROR(VLOOKUP(H55847&amp;"|"&amp;I55847,Sheet3!$H$2:$N$150,5,0),"")</f>
        <v/>
      </c>
      <c r="M55847" s="20" t="str">
        <f>IFERROR(INDEX(Sheet3!$Q$2:$Q$25,MATCH(H55847,Origin_List,0)),"")</f>
        <v/>
      </c>
    </row>
    <row r="55848" spans="4:13">
      <c r="D55848" s="20" t="str">
        <f>IFERROR(VLOOKUP(H55848&amp;"|"&amp;I55848,Sheet3!$H$2:$N$150,5,0),"")</f>
        <v/>
      </c>
      <c r="M55848" s="20" t="str">
        <f>IFERROR(INDEX(Sheet3!$Q$2:$Q$25,MATCH(H55848,Origin_List,0)),"")</f>
        <v/>
      </c>
    </row>
    <row r="55849" spans="4:13">
      <c r="D55849" s="20" t="str">
        <f>IFERROR(VLOOKUP(H55849&amp;"|"&amp;I55849,Sheet3!$H$2:$N$150,5,0),"")</f>
        <v/>
      </c>
      <c r="M55849" s="20" t="str">
        <f>IFERROR(INDEX(Sheet3!$Q$2:$Q$25,MATCH(H55849,Origin_List,0)),"")</f>
        <v/>
      </c>
    </row>
    <row r="55850" spans="4:13">
      <c r="D55850" s="20" t="str">
        <f>IFERROR(VLOOKUP(H55850&amp;"|"&amp;I55850,Sheet3!$H$2:$N$150,5,0),"")</f>
        <v/>
      </c>
      <c r="M55850" s="20" t="str">
        <f>IFERROR(INDEX(Sheet3!$Q$2:$Q$25,MATCH(H55850,Origin_List,0)),"")</f>
        <v/>
      </c>
    </row>
    <row r="55851" spans="4:13">
      <c r="D55851" s="20" t="str">
        <f>IFERROR(VLOOKUP(H55851&amp;"|"&amp;I55851,Sheet3!$H$2:$N$150,5,0),"")</f>
        <v/>
      </c>
      <c r="M55851" s="20" t="str">
        <f>IFERROR(INDEX(Sheet3!$Q$2:$Q$25,MATCH(H55851,Origin_List,0)),"")</f>
        <v/>
      </c>
    </row>
    <row r="55852" spans="4:13">
      <c r="D55852" s="20" t="str">
        <f>IFERROR(VLOOKUP(H55852&amp;"|"&amp;I55852,Sheet3!$H$2:$N$150,5,0),"")</f>
        <v/>
      </c>
      <c r="M55852" s="20" t="str">
        <f>IFERROR(INDEX(Sheet3!$Q$2:$Q$25,MATCH(H55852,Origin_List,0)),"")</f>
        <v/>
      </c>
    </row>
    <row r="55853" spans="4:13">
      <c r="D55853" s="20" t="str">
        <f>IFERROR(VLOOKUP(H55853&amp;"|"&amp;I55853,Sheet3!$H$2:$N$150,5,0),"")</f>
        <v/>
      </c>
      <c r="M55853" s="20" t="str">
        <f>IFERROR(INDEX(Sheet3!$Q$2:$Q$25,MATCH(H55853,Origin_List,0)),"")</f>
        <v/>
      </c>
    </row>
    <row r="55854" spans="4:13">
      <c r="D55854" s="20" t="str">
        <f>IFERROR(VLOOKUP(H55854&amp;"|"&amp;I55854,Sheet3!$H$2:$N$150,5,0),"")</f>
        <v/>
      </c>
      <c r="M55854" s="20" t="str">
        <f>IFERROR(INDEX(Sheet3!$Q$2:$Q$25,MATCH(H55854,Origin_List,0)),"")</f>
        <v/>
      </c>
    </row>
    <row r="55855" spans="4:13">
      <c r="D55855" s="20" t="str">
        <f>IFERROR(VLOOKUP(H55855&amp;"|"&amp;I55855,Sheet3!$H$2:$N$150,5,0),"")</f>
        <v/>
      </c>
      <c r="M55855" s="20" t="str">
        <f>IFERROR(INDEX(Sheet3!$Q$2:$Q$25,MATCH(H55855,Origin_List,0)),"")</f>
        <v/>
      </c>
    </row>
    <row r="55856" spans="4:13">
      <c r="D55856" s="20" t="str">
        <f>IFERROR(VLOOKUP(H55856&amp;"|"&amp;I55856,Sheet3!$H$2:$N$150,5,0),"")</f>
        <v/>
      </c>
      <c r="M55856" s="20" t="str">
        <f>IFERROR(INDEX(Sheet3!$Q$2:$Q$25,MATCH(H55856,Origin_List,0)),"")</f>
        <v/>
      </c>
    </row>
    <row r="55857" spans="4:13">
      <c r="D55857" s="20" t="str">
        <f>IFERROR(VLOOKUP(H55857&amp;"|"&amp;I55857,Sheet3!$H$2:$N$150,5,0),"")</f>
        <v/>
      </c>
      <c r="M55857" s="20" t="str">
        <f>IFERROR(INDEX(Sheet3!$Q$2:$Q$25,MATCH(H55857,Origin_List,0)),"")</f>
        <v/>
      </c>
    </row>
    <row r="55858" spans="4:13">
      <c r="D55858" s="20" t="str">
        <f>IFERROR(VLOOKUP(H55858&amp;"|"&amp;I55858,Sheet3!$H$2:$N$150,5,0),"")</f>
        <v/>
      </c>
      <c r="M55858" s="20" t="str">
        <f>IFERROR(INDEX(Sheet3!$Q$2:$Q$25,MATCH(H55858,Origin_List,0)),"")</f>
        <v/>
      </c>
    </row>
    <row r="55859" spans="4:13">
      <c r="D55859" s="20" t="str">
        <f>IFERROR(VLOOKUP(H55859&amp;"|"&amp;I55859,Sheet3!$H$2:$N$150,5,0),"")</f>
        <v/>
      </c>
      <c r="M55859" s="20" t="str">
        <f>IFERROR(INDEX(Sheet3!$Q$2:$Q$25,MATCH(H55859,Origin_List,0)),"")</f>
        <v/>
      </c>
    </row>
    <row r="55860" spans="4:13">
      <c r="D55860" s="20" t="str">
        <f>IFERROR(VLOOKUP(H55860&amp;"|"&amp;I55860,Sheet3!$H$2:$N$150,5,0),"")</f>
        <v/>
      </c>
      <c r="M55860" s="20" t="str">
        <f>IFERROR(INDEX(Sheet3!$Q$2:$Q$25,MATCH(H55860,Origin_List,0)),"")</f>
        <v/>
      </c>
    </row>
    <row r="55861" spans="4:13">
      <c r="D55861" s="20" t="str">
        <f>IFERROR(VLOOKUP(H55861&amp;"|"&amp;I55861,Sheet3!$H$2:$N$150,5,0),"")</f>
        <v/>
      </c>
      <c r="M55861" s="20" t="str">
        <f>IFERROR(INDEX(Sheet3!$Q$2:$Q$25,MATCH(H55861,Origin_List,0)),"")</f>
        <v/>
      </c>
    </row>
    <row r="55862" spans="4:13">
      <c r="D55862" s="20" t="str">
        <f>IFERROR(VLOOKUP(H55862&amp;"|"&amp;I55862,Sheet3!$H$2:$N$150,5,0),"")</f>
        <v/>
      </c>
      <c r="M55862" s="20" t="str">
        <f>IFERROR(INDEX(Sheet3!$Q$2:$Q$25,MATCH(H55862,Origin_List,0)),"")</f>
        <v/>
      </c>
    </row>
    <row r="55863" spans="4:13">
      <c r="D55863" s="20" t="str">
        <f>IFERROR(VLOOKUP(H55863&amp;"|"&amp;I55863,Sheet3!$H$2:$N$150,5,0),"")</f>
        <v/>
      </c>
      <c r="M55863" s="20" t="str">
        <f>IFERROR(INDEX(Sheet3!$Q$2:$Q$25,MATCH(H55863,Origin_List,0)),"")</f>
        <v/>
      </c>
    </row>
    <row r="55864" spans="4:13">
      <c r="D55864" s="20" t="str">
        <f>IFERROR(VLOOKUP(H55864&amp;"|"&amp;I55864,Sheet3!$H$2:$N$150,5,0),"")</f>
        <v/>
      </c>
      <c r="M55864" s="20" t="str">
        <f>IFERROR(INDEX(Sheet3!$Q$2:$Q$25,MATCH(H55864,Origin_List,0)),"")</f>
        <v/>
      </c>
    </row>
    <row r="55865" spans="4:13">
      <c r="D55865" s="20" t="str">
        <f>IFERROR(VLOOKUP(H55865&amp;"|"&amp;I55865,Sheet3!$H$2:$N$150,5,0),"")</f>
        <v/>
      </c>
      <c r="M55865" s="20" t="str">
        <f>IFERROR(INDEX(Sheet3!$Q$2:$Q$25,MATCH(H55865,Origin_List,0)),"")</f>
        <v/>
      </c>
    </row>
    <row r="55866" spans="4:13">
      <c r="D55866" s="20" t="str">
        <f>IFERROR(VLOOKUP(H55866&amp;"|"&amp;I55866,Sheet3!$H$2:$N$150,5,0),"")</f>
        <v/>
      </c>
      <c r="M55866" s="20" t="str">
        <f>IFERROR(INDEX(Sheet3!$Q$2:$Q$25,MATCH(H55866,Origin_List,0)),"")</f>
        <v/>
      </c>
    </row>
    <row r="55867" spans="4:13">
      <c r="D55867" s="20" t="str">
        <f>IFERROR(VLOOKUP(H55867&amp;"|"&amp;I55867,Sheet3!$H$2:$N$150,5,0),"")</f>
        <v/>
      </c>
      <c r="M55867" s="20" t="str">
        <f>IFERROR(INDEX(Sheet3!$Q$2:$Q$25,MATCH(H55867,Origin_List,0)),"")</f>
        <v/>
      </c>
    </row>
    <row r="55868" spans="4:13">
      <c r="D55868" s="20" t="str">
        <f>IFERROR(VLOOKUP(H55868&amp;"|"&amp;I55868,Sheet3!$H$2:$N$150,5,0),"")</f>
        <v/>
      </c>
      <c r="M55868" s="20" t="str">
        <f>IFERROR(INDEX(Sheet3!$Q$2:$Q$25,MATCH(H55868,Origin_List,0)),"")</f>
        <v/>
      </c>
    </row>
    <row r="55869" spans="4:13">
      <c r="D55869" s="20" t="str">
        <f>IFERROR(VLOOKUP(H55869&amp;"|"&amp;I55869,Sheet3!$H$2:$N$150,5,0),"")</f>
        <v/>
      </c>
      <c r="M55869" s="20" t="str">
        <f>IFERROR(INDEX(Sheet3!$Q$2:$Q$25,MATCH(H55869,Origin_List,0)),"")</f>
        <v/>
      </c>
    </row>
    <row r="55870" spans="4:13">
      <c r="D55870" s="20" t="str">
        <f>IFERROR(VLOOKUP(H55870&amp;"|"&amp;I55870,Sheet3!$H$2:$N$150,5,0),"")</f>
        <v/>
      </c>
      <c r="M55870" s="20" t="str">
        <f>IFERROR(INDEX(Sheet3!$Q$2:$Q$25,MATCH(H55870,Origin_List,0)),"")</f>
        <v/>
      </c>
    </row>
    <row r="55871" spans="4:13">
      <c r="D55871" s="20" t="str">
        <f>IFERROR(VLOOKUP(H55871&amp;"|"&amp;I55871,Sheet3!$H$2:$N$150,5,0),"")</f>
        <v/>
      </c>
      <c r="M55871" s="20" t="str">
        <f>IFERROR(INDEX(Sheet3!$Q$2:$Q$25,MATCH(H55871,Origin_List,0)),"")</f>
        <v/>
      </c>
    </row>
    <row r="55872" spans="4:13">
      <c r="D55872" s="20" t="str">
        <f>IFERROR(VLOOKUP(H55872&amp;"|"&amp;I55872,Sheet3!$H$2:$N$150,5,0),"")</f>
        <v/>
      </c>
      <c r="M55872" s="20" t="str">
        <f>IFERROR(INDEX(Sheet3!$Q$2:$Q$25,MATCH(H55872,Origin_List,0)),"")</f>
        <v/>
      </c>
    </row>
    <row r="55873" spans="4:13">
      <c r="D55873" s="20" t="str">
        <f>IFERROR(VLOOKUP(H55873&amp;"|"&amp;I55873,Sheet3!$H$2:$N$150,5,0),"")</f>
        <v/>
      </c>
      <c r="M55873" s="20" t="str">
        <f>IFERROR(INDEX(Sheet3!$Q$2:$Q$25,MATCH(H55873,Origin_List,0)),"")</f>
        <v/>
      </c>
    </row>
    <row r="55874" spans="4:13">
      <c r="D55874" s="20" t="str">
        <f>IFERROR(VLOOKUP(H55874&amp;"|"&amp;I55874,Sheet3!$H$2:$N$150,5,0),"")</f>
        <v/>
      </c>
      <c r="M55874" s="20" t="str">
        <f>IFERROR(INDEX(Sheet3!$Q$2:$Q$25,MATCH(H55874,Origin_List,0)),"")</f>
        <v/>
      </c>
    </row>
    <row r="55875" spans="4:13">
      <c r="D55875" s="20" t="str">
        <f>IFERROR(VLOOKUP(H55875&amp;"|"&amp;I55875,Sheet3!$H$2:$N$150,5,0),"")</f>
        <v/>
      </c>
      <c r="M55875" s="20" t="str">
        <f>IFERROR(INDEX(Sheet3!$Q$2:$Q$25,MATCH(H55875,Origin_List,0)),"")</f>
        <v/>
      </c>
    </row>
    <row r="55876" spans="4:13">
      <c r="D55876" s="20" t="str">
        <f>IFERROR(VLOOKUP(H55876&amp;"|"&amp;I55876,Sheet3!$H$2:$N$150,5,0),"")</f>
        <v/>
      </c>
      <c r="M55876" s="20" t="str">
        <f>IFERROR(INDEX(Sheet3!$Q$2:$Q$25,MATCH(H55876,Origin_List,0)),"")</f>
        <v/>
      </c>
    </row>
    <row r="55877" spans="4:13">
      <c r="D55877" s="20" t="str">
        <f>IFERROR(VLOOKUP(H55877&amp;"|"&amp;I55877,Sheet3!$H$2:$N$150,5,0),"")</f>
        <v/>
      </c>
      <c r="M55877" s="20" t="str">
        <f>IFERROR(INDEX(Sheet3!$Q$2:$Q$25,MATCH(H55877,Origin_List,0)),"")</f>
        <v/>
      </c>
    </row>
    <row r="55878" spans="4:13">
      <c r="D55878" s="20" t="str">
        <f>IFERROR(VLOOKUP(H55878&amp;"|"&amp;I55878,Sheet3!$H$2:$N$150,5,0),"")</f>
        <v/>
      </c>
      <c r="M55878" s="20" t="str">
        <f>IFERROR(INDEX(Sheet3!$Q$2:$Q$25,MATCH(H55878,Origin_List,0)),"")</f>
        <v/>
      </c>
    </row>
    <row r="55879" spans="4:13">
      <c r="D55879" s="20" t="str">
        <f>IFERROR(VLOOKUP(H55879&amp;"|"&amp;I55879,Sheet3!$H$2:$N$150,5,0),"")</f>
        <v/>
      </c>
      <c r="M55879" s="20" t="str">
        <f>IFERROR(INDEX(Sheet3!$Q$2:$Q$25,MATCH(H55879,Origin_List,0)),"")</f>
        <v/>
      </c>
    </row>
    <row r="55880" spans="4:13">
      <c r="D55880" s="20" t="str">
        <f>IFERROR(VLOOKUP(H55880&amp;"|"&amp;I55880,Sheet3!$H$2:$N$150,5,0),"")</f>
        <v/>
      </c>
      <c r="M55880" s="20" t="str">
        <f>IFERROR(INDEX(Sheet3!$Q$2:$Q$25,MATCH(H55880,Origin_List,0)),"")</f>
        <v/>
      </c>
    </row>
    <row r="55881" spans="4:13">
      <c r="D55881" s="20" t="str">
        <f>IFERROR(VLOOKUP(H55881&amp;"|"&amp;I55881,Sheet3!$H$2:$N$150,5,0),"")</f>
        <v/>
      </c>
      <c r="M55881" s="20" t="str">
        <f>IFERROR(INDEX(Sheet3!$Q$2:$Q$25,MATCH(H55881,Origin_List,0)),"")</f>
        <v/>
      </c>
    </row>
    <row r="55882" spans="4:13">
      <c r="D55882" s="20" t="str">
        <f>IFERROR(VLOOKUP(H55882&amp;"|"&amp;I55882,Sheet3!$H$2:$N$150,5,0),"")</f>
        <v/>
      </c>
      <c r="M55882" s="20" t="str">
        <f>IFERROR(INDEX(Sheet3!$Q$2:$Q$25,MATCH(H55882,Origin_List,0)),"")</f>
        <v/>
      </c>
    </row>
    <row r="55883" spans="4:13">
      <c r="D55883" s="20" t="str">
        <f>IFERROR(VLOOKUP(H55883&amp;"|"&amp;I55883,Sheet3!$H$2:$N$150,5,0),"")</f>
        <v/>
      </c>
      <c r="M55883" s="20" t="str">
        <f>IFERROR(INDEX(Sheet3!$Q$2:$Q$25,MATCH(H55883,Origin_List,0)),"")</f>
        <v/>
      </c>
    </row>
    <row r="55884" spans="4:13">
      <c r="D55884" s="20" t="str">
        <f>IFERROR(VLOOKUP(H55884&amp;"|"&amp;I55884,Sheet3!$H$2:$N$150,5,0),"")</f>
        <v/>
      </c>
      <c r="M55884" s="20" t="str">
        <f>IFERROR(INDEX(Sheet3!$Q$2:$Q$25,MATCH(H55884,Origin_List,0)),"")</f>
        <v/>
      </c>
    </row>
    <row r="55885" spans="4:13">
      <c r="D55885" s="20" t="str">
        <f>IFERROR(VLOOKUP(H55885&amp;"|"&amp;I55885,Sheet3!$H$2:$N$150,5,0),"")</f>
        <v/>
      </c>
      <c r="M55885" s="20" t="str">
        <f>IFERROR(INDEX(Sheet3!$Q$2:$Q$25,MATCH(H55885,Origin_List,0)),"")</f>
        <v/>
      </c>
    </row>
    <row r="55886" spans="4:13">
      <c r="D55886" s="20" t="str">
        <f>IFERROR(VLOOKUP(H55886&amp;"|"&amp;I55886,Sheet3!$H$2:$N$150,5,0),"")</f>
        <v/>
      </c>
      <c r="M55886" s="20" t="str">
        <f>IFERROR(INDEX(Sheet3!$Q$2:$Q$25,MATCH(H55886,Origin_List,0)),"")</f>
        <v/>
      </c>
    </row>
    <row r="55887" spans="4:13">
      <c r="D55887" s="20" t="str">
        <f>IFERROR(VLOOKUP(H55887&amp;"|"&amp;I55887,Sheet3!$H$2:$N$150,5,0),"")</f>
        <v/>
      </c>
      <c r="M55887" s="20" t="str">
        <f>IFERROR(INDEX(Sheet3!$Q$2:$Q$25,MATCH(H55887,Origin_List,0)),"")</f>
        <v/>
      </c>
    </row>
    <row r="55888" spans="4:13">
      <c r="D55888" s="20" t="str">
        <f>IFERROR(VLOOKUP(H55888&amp;"|"&amp;I55888,Sheet3!$H$2:$N$150,5,0),"")</f>
        <v/>
      </c>
      <c r="M55888" s="20" t="str">
        <f>IFERROR(INDEX(Sheet3!$Q$2:$Q$25,MATCH(H55888,Origin_List,0)),"")</f>
        <v/>
      </c>
    </row>
    <row r="55889" spans="4:13">
      <c r="D55889" s="20" t="str">
        <f>IFERROR(VLOOKUP(H55889&amp;"|"&amp;I55889,Sheet3!$H$2:$N$150,5,0),"")</f>
        <v/>
      </c>
      <c r="M55889" s="20" t="str">
        <f>IFERROR(INDEX(Sheet3!$Q$2:$Q$25,MATCH(H55889,Origin_List,0)),"")</f>
        <v/>
      </c>
    </row>
    <row r="55890" spans="4:13">
      <c r="D55890" s="20" t="str">
        <f>IFERROR(VLOOKUP(H55890&amp;"|"&amp;I55890,Sheet3!$H$2:$N$150,5,0),"")</f>
        <v/>
      </c>
      <c r="M55890" s="20" t="str">
        <f>IFERROR(INDEX(Sheet3!$Q$2:$Q$25,MATCH(H55890,Origin_List,0)),"")</f>
        <v/>
      </c>
    </row>
    <row r="55891" spans="4:13">
      <c r="D55891" s="20" t="str">
        <f>IFERROR(VLOOKUP(H55891&amp;"|"&amp;I55891,Sheet3!$H$2:$N$150,5,0),"")</f>
        <v/>
      </c>
      <c r="M55891" s="20" t="str">
        <f>IFERROR(INDEX(Sheet3!$Q$2:$Q$25,MATCH(H55891,Origin_List,0)),"")</f>
        <v/>
      </c>
    </row>
    <row r="55892" spans="4:13">
      <c r="D55892" s="20" t="str">
        <f>IFERROR(VLOOKUP(H55892&amp;"|"&amp;I55892,Sheet3!$H$2:$N$150,5,0),"")</f>
        <v/>
      </c>
      <c r="M55892" s="20" t="str">
        <f>IFERROR(INDEX(Sheet3!$Q$2:$Q$25,MATCH(H55892,Origin_List,0)),"")</f>
        <v/>
      </c>
    </row>
    <row r="55893" spans="4:13">
      <c r="D55893" s="20" t="str">
        <f>IFERROR(VLOOKUP(H55893&amp;"|"&amp;I55893,Sheet3!$H$2:$N$150,5,0),"")</f>
        <v/>
      </c>
      <c r="M55893" s="20" t="str">
        <f>IFERROR(INDEX(Sheet3!$Q$2:$Q$25,MATCH(H55893,Origin_List,0)),"")</f>
        <v/>
      </c>
    </row>
    <row r="55894" spans="4:13">
      <c r="D55894" s="20" t="str">
        <f>IFERROR(VLOOKUP(H55894&amp;"|"&amp;I55894,Sheet3!$H$2:$N$150,5,0),"")</f>
        <v/>
      </c>
      <c r="M55894" s="20" t="str">
        <f>IFERROR(INDEX(Sheet3!$Q$2:$Q$25,MATCH(H55894,Origin_List,0)),"")</f>
        <v/>
      </c>
    </row>
    <row r="55895" spans="4:13">
      <c r="D55895" s="20" t="str">
        <f>IFERROR(VLOOKUP(H55895&amp;"|"&amp;I55895,Sheet3!$H$2:$N$150,5,0),"")</f>
        <v/>
      </c>
      <c r="M55895" s="20" t="str">
        <f>IFERROR(INDEX(Sheet3!$Q$2:$Q$25,MATCH(H55895,Origin_List,0)),"")</f>
        <v/>
      </c>
    </row>
    <row r="55896" spans="4:13">
      <c r="D55896" s="20" t="str">
        <f>IFERROR(VLOOKUP(H55896&amp;"|"&amp;I55896,Sheet3!$H$2:$N$150,5,0),"")</f>
        <v/>
      </c>
      <c r="M55896" s="20" t="str">
        <f>IFERROR(INDEX(Sheet3!$Q$2:$Q$25,MATCH(H55896,Origin_List,0)),"")</f>
        <v/>
      </c>
    </row>
    <row r="55897" spans="4:13">
      <c r="D55897" s="20" t="str">
        <f>IFERROR(VLOOKUP(H55897&amp;"|"&amp;I55897,Sheet3!$H$2:$N$150,5,0),"")</f>
        <v/>
      </c>
      <c r="M55897" s="20" t="str">
        <f>IFERROR(INDEX(Sheet3!$Q$2:$Q$25,MATCH(H55897,Origin_List,0)),"")</f>
        <v/>
      </c>
    </row>
    <row r="55898" spans="4:13">
      <c r="D55898" s="20" t="str">
        <f>IFERROR(VLOOKUP(H55898&amp;"|"&amp;I55898,Sheet3!$H$2:$N$150,5,0),"")</f>
        <v/>
      </c>
      <c r="M55898" s="20" t="str">
        <f>IFERROR(INDEX(Sheet3!$Q$2:$Q$25,MATCH(H55898,Origin_List,0)),"")</f>
        <v/>
      </c>
    </row>
    <row r="55899" spans="4:13">
      <c r="D55899" s="20" t="str">
        <f>IFERROR(VLOOKUP(H55899&amp;"|"&amp;I55899,Sheet3!$H$2:$N$150,5,0),"")</f>
        <v/>
      </c>
      <c r="M55899" s="20" t="str">
        <f>IFERROR(INDEX(Sheet3!$Q$2:$Q$25,MATCH(H55899,Origin_List,0)),"")</f>
        <v/>
      </c>
    </row>
    <row r="55900" spans="4:13">
      <c r="D55900" s="20" t="str">
        <f>IFERROR(VLOOKUP(H55900&amp;"|"&amp;I55900,Sheet3!$H$2:$N$150,5,0),"")</f>
        <v/>
      </c>
      <c r="M55900" s="20" t="str">
        <f>IFERROR(INDEX(Sheet3!$Q$2:$Q$25,MATCH(H55900,Origin_List,0)),"")</f>
        <v/>
      </c>
    </row>
    <row r="55901" spans="4:13">
      <c r="D55901" s="20" t="str">
        <f>IFERROR(VLOOKUP(H55901&amp;"|"&amp;I55901,Sheet3!$H$2:$N$150,5,0),"")</f>
        <v/>
      </c>
      <c r="M55901" s="20" t="str">
        <f>IFERROR(INDEX(Sheet3!$Q$2:$Q$25,MATCH(H55901,Origin_List,0)),"")</f>
        <v/>
      </c>
    </row>
    <row r="55902" spans="4:13">
      <c r="D55902" s="20" t="str">
        <f>IFERROR(VLOOKUP(H55902&amp;"|"&amp;I55902,Sheet3!$H$2:$N$150,5,0),"")</f>
        <v/>
      </c>
      <c r="M55902" s="20" t="str">
        <f>IFERROR(INDEX(Sheet3!$Q$2:$Q$25,MATCH(H55902,Origin_List,0)),"")</f>
        <v/>
      </c>
    </row>
    <row r="55903" spans="4:13">
      <c r="D55903" s="20" t="str">
        <f>IFERROR(VLOOKUP(H55903&amp;"|"&amp;I55903,Sheet3!$H$2:$N$150,5,0),"")</f>
        <v/>
      </c>
      <c r="M55903" s="20" t="str">
        <f>IFERROR(INDEX(Sheet3!$Q$2:$Q$25,MATCH(H55903,Origin_List,0)),"")</f>
        <v/>
      </c>
    </row>
    <row r="55904" spans="4:13">
      <c r="D55904" s="20" t="str">
        <f>IFERROR(VLOOKUP(H55904&amp;"|"&amp;I55904,Sheet3!$H$2:$N$150,5,0),"")</f>
        <v/>
      </c>
      <c r="M55904" s="20" t="str">
        <f>IFERROR(INDEX(Sheet3!$Q$2:$Q$25,MATCH(H55904,Origin_List,0)),"")</f>
        <v/>
      </c>
    </row>
    <row r="55905" spans="4:13">
      <c r="D55905" s="20" t="str">
        <f>IFERROR(VLOOKUP(H55905&amp;"|"&amp;I55905,Sheet3!$H$2:$N$150,5,0),"")</f>
        <v/>
      </c>
      <c r="M55905" s="20" t="str">
        <f>IFERROR(INDEX(Sheet3!$Q$2:$Q$25,MATCH(H55905,Origin_List,0)),"")</f>
        <v/>
      </c>
    </row>
    <row r="55906" spans="4:13">
      <c r="D55906" s="20" t="str">
        <f>IFERROR(VLOOKUP(H55906&amp;"|"&amp;I55906,Sheet3!$H$2:$N$150,5,0),"")</f>
        <v/>
      </c>
      <c r="M55906" s="20" t="str">
        <f>IFERROR(INDEX(Sheet3!$Q$2:$Q$25,MATCH(H55906,Origin_List,0)),"")</f>
        <v/>
      </c>
    </row>
    <row r="55907" spans="4:13">
      <c r="D55907" s="20" t="str">
        <f>IFERROR(VLOOKUP(H55907&amp;"|"&amp;I55907,Sheet3!$H$2:$N$150,5,0),"")</f>
        <v/>
      </c>
      <c r="M55907" s="20" t="str">
        <f>IFERROR(INDEX(Sheet3!$Q$2:$Q$25,MATCH(H55907,Origin_List,0)),"")</f>
        <v/>
      </c>
    </row>
    <row r="55908" spans="4:13">
      <c r="D55908" s="20" t="str">
        <f>IFERROR(VLOOKUP(H55908&amp;"|"&amp;I55908,Sheet3!$H$2:$N$150,5,0),"")</f>
        <v/>
      </c>
      <c r="M55908" s="20" t="str">
        <f>IFERROR(INDEX(Sheet3!$Q$2:$Q$25,MATCH(H55908,Origin_List,0)),"")</f>
        <v/>
      </c>
    </row>
    <row r="55909" spans="4:13">
      <c r="D55909" s="20" t="str">
        <f>IFERROR(VLOOKUP(H55909&amp;"|"&amp;I55909,Sheet3!$H$2:$N$150,5,0),"")</f>
        <v/>
      </c>
      <c r="M55909" s="20" t="str">
        <f>IFERROR(INDEX(Sheet3!$Q$2:$Q$25,MATCH(H55909,Origin_List,0)),"")</f>
        <v/>
      </c>
    </row>
    <row r="55910" spans="4:13">
      <c r="D55910" s="20" t="str">
        <f>IFERROR(VLOOKUP(H55910&amp;"|"&amp;I55910,Sheet3!$H$2:$N$150,5,0),"")</f>
        <v/>
      </c>
      <c r="M55910" s="20" t="str">
        <f>IFERROR(INDEX(Sheet3!$Q$2:$Q$25,MATCH(H55910,Origin_List,0)),"")</f>
        <v/>
      </c>
    </row>
    <row r="55911" spans="4:13">
      <c r="D55911" s="20" t="str">
        <f>IFERROR(VLOOKUP(H55911&amp;"|"&amp;I55911,Sheet3!$H$2:$N$150,5,0),"")</f>
        <v/>
      </c>
      <c r="M55911" s="20" t="str">
        <f>IFERROR(INDEX(Sheet3!$Q$2:$Q$25,MATCH(H55911,Origin_List,0)),"")</f>
        <v/>
      </c>
    </row>
    <row r="55912" spans="4:13">
      <c r="D55912" s="20" t="str">
        <f>IFERROR(VLOOKUP(H55912&amp;"|"&amp;I55912,Sheet3!$H$2:$N$150,5,0),"")</f>
        <v/>
      </c>
      <c r="M55912" s="20" t="str">
        <f>IFERROR(INDEX(Sheet3!$Q$2:$Q$25,MATCH(H55912,Origin_List,0)),"")</f>
        <v/>
      </c>
    </row>
    <row r="55913" spans="4:13">
      <c r="D55913" s="20" t="str">
        <f>IFERROR(VLOOKUP(H55913&amp;"|"&amp;I55913,Sheet3!$H$2:$N$150,5,0),"")</f>
        <v/>
      </c>
      <c r="M55913" s="20" t="str">
        <f>IFERROR(INDEX(Sheet3!$Q$2:$Q$25,MATCH(H55913,Origin_List,0)),"")</f>
        <v/>
      </c>
    </row>
    <row r="55914" spans="4:13">
      <c r="D55914" s="20" t="str">
        <f>IFERROR(VLOOKUP(H55914&amp;"|"&amp;I55914,Sheet3!$H$2:$N$150,5,0),"")</f>
        <v/>
      </c>
      <c r="M55914" s="20" t="str">
        <f>IFERROR(INDEX(Sheet3!$Q$2:$Q$25,MATCH(H55914,Origin_List,0)),"")</f>
        <v/>
      </c>
    </row>
    <row r="55915" spans="4:13">
      <c r="D55915" s="20" t="str">
        <f>IFERROR(VLOOKUP(H55915&amp;"|"&amp;I55915,Sheet3!$H$2:$N$150,5,0),"")</f>
        <v/>
      </c>
      <c r="M55915" s="20" t="str">
        <f>IFERROR(INDEX(Sheet3!$Q$2:$Q$25,MATCH(H55915,Origin_List,0)),"")</f>
        <v/>
      </c>
    </row>
    <row r="55916" spans="4:13">
      <c r="D55916" s="20" t="str">
        <f>IFERROR(VLOOKUP(H55916&amp;"|"&amp;I55916,Sheet3!$H$2:$N$150,5,0),"")</f>
        <v/>
      </c>
      <c r="M55916" s="20" t="str">
        <f>IFERROR(INDEX(Sheet3!$Q$2:$Q$25,MATCH(H55916,Origin_List,0)),"")</f>
        <v/>
      </c>
    </row>
    <row r="55917" spans="4:13">
      <c r="D55917" s="20" t="str">
        <f>IFERROR(VLOOKUP(H55917&amp;"|"&amp;I55917,Sheet3!$H$2:$N$150,5,0),"")</f>
        <v/>
      </c>
      <c r="M55917" s="20" t="str">
        <f>IFERROR(INDEX(Sheet3!$Q$2:$Q$25,MATCH(H55917,Origin_List,0)),"")</f>
        <v/>
      </c>
    </row>
    <row r="55918" spans="4:13">
      <c r="D55918" s="20" t="str">
        <f>IFERROR(VLOOKUP(H55918&amp;"|"&amp;I55918,Sheet3!$H$2:$N$150,5,0),"")</f>
        <v/>
      </c>
      <c r="M55918" s="20" t="str">
        <f>IFERROR(INDEX(Sheet3!$Q$2:$Q$25,MATCH(H55918,Origin_List,0)),"")</f>
        <v/>
      </c>
    </row>
    <row r="55919" spans="4:13">
      <c r="D55919" s="20" t="str">
        <f>IFERROR(VLOOKUP(H55919&amp;"|"&amp;I55919,Sheet3!$H$2:$N$150,5,0),"")</f>
        <v/>
      </c>
      <c r="M55919" s="20" t="str">
        <f>IFERROR(INDEX(Sheet3!$Q$2:$Q$25,MATCH(H55919,Origin_List,0)),"")</f>
        <v/>
      </c>
    </row>
    <row r="55920" spans="4:13">
      <c r="D55920" s="20" t="str">
        <f>IFERROR(VLOOKUP(H55920&amp;"|"&amp;I55920,Sheet3!$H$2:$N$150,5,0),"")</f>
        <v/>
      </c>
      <c r="M55920" s="20" t="str">
        <f>IFERROR(INDEX(Sheet3!$Q$2:$Q$25,MATCH(H55920,Origin_List,0)),"")</f>
        <v/>
      </c>
    </row>
    <row r="55921" spans="4:13">
      <c r="D55921" s="20" t="str">
        <f>IFERROR(VLOOKUP(H55921&amp;"|"&amp;I55921,Sheet3!$H$2:$N$150,5,0),"")</f>
        <v/>
      </c>
      <c r="M55921" s="20" t="str">
        <f>IFERROR(INDEX(Sheet3!$Q$2:$Q$25,MATCH(H55921,Origin_List,0)),"")</f>
        <v/>
      </c>
    </row>
    <row r="55922" spans="4:13">
      <c r="D55922" s="20" t="str">
        <f>IFERROR(VLOOKUP(H55922&amp;"|"&amp;I55922,Sheet3!$H$2:$N$150,5,0),"")</f>
        <v/>
      </c>
      <c r="M55922" s="20" t="str">
        <f>IFERROR(INDEX(Sheet3!$Q$2:$Q$25,MATCH(H55922,Origin_List,0)),"")</f>
        <v/>
      </c>
    </row>
    <row r="55923" spans="4:13">
      <c r="D55923" s="20" t="str">
        <f>IFERROR(VLOOKUP(H55923&amp;"|"&amp;I55923,Sheet3!$H$2:$N$150,5,0),"")</f>
        <v/>
      </c>
      <c r="M55923" s="20" t="str">
        <f>IFERROR(INDEX(Sheet3!$Q$2:$Q$25,MATCH(H55923,Origin_List,0)),"")</f>
        <v/>
      </c>
    </row>
    <row r="55924" spans="4:13">
      <c r="D55924" s="20" t="str">
        <f>IFERROR(VLOOKUP(H55924&amp;"|"&amp;I55924,Sheet3!$H$2:$N$150,5,0),"")</f>
        <v/>
      </c>
      <c r="M55924" s="20" t="str">
        <f>IFERROR(INDEX(Sheet3!$Q$2:$Q$25,MATCH(H55924,Origin_List,0)),"")</f>
        <v/>
      </c>
    </row>
    <row r="55925" spans="4:13">
      <c r="D55925" s="20" t="str">
        <f>IFERROR(VLOOKUP(H55925&amp;"|"&amp;I55925,Sheet3!$H$2:$N$150,5,0),"")</f>
        <v/>
      </c>
      <c r="M55925" s="20" t="str">
        <f>IFERROR(INDEX(Sheet3!$Q$2:$Q$25,MATCH(H55925,Origin_List,0)),"")</f>
        <v/>
      </c>
    </row>
    <row r="55926" spans="4:13">
      <c r="D55926" s="20" t="str">
        <f>IFERROR(VLOOKUP(H55926&amp;"|"&amp;I55926,Sheet3!$H$2:$N$150,5,0),"")</f>
        <v/>
      </c>
      <c r="M55926" s="20" t="str">
        <f>IFERROR(INDEX(Sheet3!$Q$2:$Q$25,MATCH(H55926,Origin_List,0)),"")</f>
        <v/>
      </c>
    </row>
    <row r="55927" spans="4:13">
      <c r="D55927" s="20" t="str">
        <f>IFERROR(VLOOKUP(H55927&amp;"|"&amp;I55927,Sheet3!$H$2:$N$150,5,0),"")</f>
        <v/>
      </c>
      <c r="M55927" s="20" t="str">
        <f>IFERROR(INDEX(Sheet3!$Q$2:$Q$25,MATCH(H55927,Origin_List,0)),"")</f>
        <v/>
      </c>
    </row>
    <row r="55928" spans="4:13">
      <c r="D55928" s="20" t="str">
        <f>IFERROR(VLOOKUP(H55928&amp;"|"&amp;I55928,Sheet3!$H$2:$N$150,5,0),"")</f>
        <v/>
      </c>
      <c r="M55928" s="20" t="str">
        <f>IFERROR(INDEX(Sheet3!$Q$2:$Q$25,MATCH(H55928,Origin_List,0)),"")</f>
        <v/>
      </c>
    </row>
    <row r="55929" spans="4:13">
      <c r="D55929" s="20" t="str">
        <f>IFERROR(VLOOKUP(H55929&amp;"|"&amp;I55929,Sheet3!$H$2:$N$150,5,0),"")</f>
        <v/>
      </c>
      <c r="M55929" s="20" t="str">
        <f>IFERROR(INDEX(Sheet3!$Q$2:$Q$25,MATCH(H55929,Origin_List,0)),"")</f>
        <v/>
      </c>
    </row>
    <row r="55930" spans="4:13">
      <c r="D55930" s="20" t="str">
        <f>IFERROR(VLOOKUP(H55930&amp;"|"&amp;I55930,Sheet3!$H$2:$N$150,5,0),"")</f>
        <v/>
      </c>
      <c r="M55930" s="20" t="str">
        <f>IFERROR(INDEX(Sheet3!$Q$2:$Q$25,MATCH(H55930,Origin_List,0)),"")</f>
        <v/>
      </c>
    </row>
    <row r="55931" spans="4:13">
      <c r="D55931" s="20" t="str">
        <f>IFERROR(VLOOKUP(H55931&amp;"|"&amp;I55931,Sheet3!$H$2:$N$150,5,0),"")</f>
        <v/>
      </c>
      <c r="M55931" s="20" t="str">
        <f>IFERROR(INDEX(Sheet3!$Q$2:$Q$25,MATCH(H55931,Origin_List,0)),"")</f>
        <v/>
      </c>
    </row>
    <row r="55932" spans="4:13">
      <c r="D55932" s="20" t="str">
        <f>IFERROR(VLOOKUP(H55932&amp;"|"&amp;I55932,Sheet3!$H$2:$N$150,5,0),"")</f>
        <v/>
      </c>
      <c r="M55932" s="20" t="str">
        <f>IFERROR(INDEX(Sheet3!$Q$2:$Q$25,MATCH(H55932,Origin_List,0)),"")</f>
        <v/>
      </c>
    </row>
    <row r="55933" spans="4:13">
      <c r="D55933" s="20" t="str">
        <f>IFERROR(VLOOKUP(H55933&amp;"|"&amp;I55933,Sheet3!$H$2:$N$150,5,0),"")</f>
        <v/>
      </c>
      <c r="M55933" s="20" t="str">
        <f>IFERROR(INDEX(Sheet3!$Q$2:$Q$25,MATCH(H55933,Origin_List,0)),"")</f>
        <v/>
      </c>
    </row>
    <row r="55934" spans="4:13">
      <c r="D55934" s="20" t="str">
        <f>IFERROR(VLOOKUP(H55934&amp;"|"&amp;I55934,Sheet3!$H$2:$N$150,5,0),"")</f>
        <v/>
      </c>
      <c r="M55934" s="20" t="str">
        <f>IFERROR(INDEX(Sheet3!$Q$2:$Q$25,MATCH(H55934,Origin_List,0)),"")</f>
        <v/>
      </c>
    </row>
    <row r="55935" spans="4:13">
      <c r="D55935" s="20" t="str">
        <f>IFERROR(VLOOKUP(H55935&amp;"|"&amp;I55935,Sheet3!$H$2:$N$150,5,0),"")</f>
        <v/>
      </c>
      <c r="M55935" s="20" t="str">
        <f>IFERROR(INDEX(Sheet3!$Q$2:$Q$25,MATCH(H55935,Origin_List,0)),"")</f>
        <v/>
      </c>
    </row>
    <row r="55936" spans="4:13">
      <c r="D55936" s="20" t="str">
        <f>IFERROR(VLOOKUP(H55936&amp;"|"&amp;I55936,Sheet3!$H$2:$N$150,5,0),"")</f>
        <v/>
      </c>
      <c r="M55936" s="20" t="str">
        <f>IFERROR(INDEX(Sheet3!$Q$2:$Q$25,MATCH(H55936,Origin_List,0)),"")</f>
        <v/>
      </c>
    </row>
    <row r="55937" spans="4:13">
      <c r="D55937" s="20" t="str">
        <f>IFERROR(VLOOKUP(H55937&amp;"|"&amp;I55937,Sheet3!$H$2:$N$150,5,0),"")</f>
        <v/>
      </c>
      <c r="M55937" s="20" t="str">
        <f>IFERROR(INDEX(Sheet3!$Q$2:$Q$25,MATCH(H55937,Origin_List,0)),"")</f>
        <v/>
      </c>
    </row>
    <row r="55938" spans="4:13">
      <c r="D55938" s="20" t="str">
        <f>IFERROR(VLOOKUP(H55938&amp;"|"&amp;I55938,Sheet3!$H$2:$N$150,5,0),"")</f>
        <v/>
      </c>
      <c r="M55938" s="20" t="str">
        <f>IFERROR(INDEX(Sheet3!$Q$2:$Q$25,MATCH(H55938,Origin_List,0)),"")</f>
        <v/>
      </c>
    </row>
    <row r="55939" spans="4:13">
      <c r="D55939" s="20" t="str">
        <f>IFERROR(VLOOKUP(H55939&amp;"|"&amp;I55939,Sheet3!$H$2:$N$150,5,0),"")</f>
        <v/>
      </c>
      <c r="M55939" s="20" t="str">
        <f>IFERROR(INDEX(Sheet3!$Q$2:$Q$25,MATCH(H55939,Origin_List,0)),"")</f>
        <v/>
      </c>
    </row>
    <row r="55940" spans="4:13">
      <c r="D55940" s="20" t="str">
        <f>IFERROR(VLOOKUP(H55940&amp;"|"&amp;I55940,Sheet3!$H$2:$N$150,5,0),"")</f>
        <v/>
      </c>
      <c r="M55940" s="20" t="str">
        <f>IFERROR(INDEX(Sheet3!$Q$2:$Q$25,MATCH(H55940,Origin_List,0)),"")</f>
        <v/>
      </c>
    </row>
    <row r="55941" spans="4:13">
      <c r="D55941" s="20" t="str">
        <f>IFERROR(VLOOKUP(H55941&amp;"|"&amp;I55941,Sheet3!$H$2:$N$150,5,0),"")</f>
        <v/>
      </c>
      <c r="M55941" s="20" t="str">
        <f>IFERROR(INDEX(Sheet3!$Q$2:$Q$25,MATCH(H55941,Origin_List,0)),"")</f>
        <v/>
      </c>
    </row>
    <row r="55942" spans="4:13">
      <c r="D55942" s="20" t="str">
        <f>IFERROR(VLOOKUP(H55942&amp;"|"&amp;I55942,Sheet3!$H$2:$N$150,5,0),"")</f>
        <v/>
      </c>
      <c r="M55942" s="20" t="str">
        <f>IFERROR(INDEX(Sheet3!$Q$2:$Q$25,MATCH(H55942,Origin_List,0)),"")</f>
        <v/>
      </c>
    </row>
    <row r="55943" spans="4:13">
      <c r="D55943" s="20" t="str">
        <f>IFERROR(VLOOKUP(H55943&amp;"|"&amp;I55943,Sheet3!$H$2:$N$150,5,0),"")</f>
        <v/>
      </c>
      <c r="M55943" s="20" t="str">
        <f>IFERROR(INDEX(Sheet3!$Q$2:$Q$25,MATCH(H55943,Origin_List,0)),"")</f>
        <v/>
      </c>
    </row>
    <row r="55944" spans="4:13">
      <c r="D55944" s="20" t="str">
        <f>IFERROR(VLOOKUP(H55944&amp;"|"&amp;I55944,Sheet3!$H$2:$N$150,5,0),"")</f>
        <v/>
      </c>
      <c r="M55944" s="20" t="str">
        <f>IFERROR(INDEX(Sheet3!$Q$2:$Q$25,MATCH(H55944,Origin_List,0)),"")</f>
        <v/>
      </c>
    </row>
    <row r="55945" spans="4:13">
      <c r="D55945" s="20" t="str">
        <f>IFERROR(VLOOKUP(H55945&amp;"|"&amp;I55945,Sheet3!$H$2:$N$150,5,0),"")</f>
        <v/>
      </c>
      <c r="M55945" s="20" t="str">
        <f>IFERROR(INDEX(Sheet3!$Q$2:$Q$25,MATCH(H55945,Origin_List,0)),"")</f>
        <v/>
      </c>
    </row>
    <row r="55946" spans="4:13">
      <c r="D55946" s="20" t="str">
        <f>IFERROR(VLOOKUP(H55946&amp;"|"&amp;I55946,Sheet3!$H$2:$N$150,5,0),"")</f>
        <v/>
      </c>
      <c r="M55946" s="20" t="str">
        <f>IFERROR(INDEX(Sheet3!$Q$2:$Q$25,MATCH(H55946,Origin_List,0)),"")</f>
        <v/>
      </c>
    </row>
    <row r="55947" spans="4:13">
      <c r="D55947" s="20" t="str">
        <f>IFERROR(VLOOKUP(H55947&amp;"|"&amp;I55947,Sheet3!$H$2:$N$150,5,0),"")</f>
        <v/>
      </c>
      <c r="M55947" s="20" t="str">
        <f>IFERROR(INDEX(Sheet3!$Q$2:$Q$25,MATCH(H55947,Origin_List,0)),"")</f>
        <v/>
      </c>
    </row>
    <row r="55948" spans="4:13">
      <c r="D55948" s="20" t="str">
        <f>IFERROR(VLOOKUP(H55948&amp;"|"&amp;I55948,Sheet3!$H$2:$N$150,5,0),"")</f>
        <v/>
      </c>
      <c r="M55948" s="20" t="str">
        <f>IFERROR(INDEX(Sheet3!$Q$2:$Q$25,MATCH(H55948,Origin_List,0)),"")</f>
        <v/>
      </c>
    </row>
    <row r="55949" spans="4:13">
      <c r="D55949" s="20" t="str">
        <f>IFERROR(VLOOKUP(H55949&amp;"|"&amp;I55949,Sheet3!$H$2:$N$150,5,0),"")</f>
        <v/>
      </c>
      <c r="M55949" s="20" t="str">
        <f>IFERROR(INDEX(Sheet3!$Q$2:$Q$25,MATCH(H55949,Origin_List,0)),"")</f>
        <v/>
      </c>
    </row>
    <row r="55950" spans="4:13">
      <c r="D55950" s="20" t="str">
        <f>IFERROR(VLOOKUP(H55950&amp;"|"&amp;I55950,Sheet3!$H$2:$N$150,5,0),"")</f>
        <v/>
      </c>
      <c r="M55950" s="20" t="str">
        <f>IFERROR(INDEX(Sheet3!$Q$2:$Q$25,MATCH(H55950,Origin_List,0)),"")</f>
        <v/>
      </c>
    </row>
    <row r="55951" spans="4:13">
      <c r="D55951" s="20" t="str">
        <f>IFERROR(VLOOKUP(H55951&amp;"|"&amp;I55951,Sheet3!$H$2:$N$150,5,0),"")</f>
        <v/>
      </c>
      <c r="M55951" s="20" t="str">
        <f>IFERROR(INDEX(Sheet3!$Q$2:$Q$25,MATCH(H55951,Origin_List,0)),"")</f>
        <v/>
      </c>
    </row>
    <row r="55952" spans="4:13">
      <c r="D55952" s="20" t="str">
        <f>IFERROR(VLOOKUP(H55952&amp;"|"&amp;I55952,Sheet3!$H$2:$N$150,5,0),"")</f>
        <v/>
      </c>
      <c r="M55952" s="20" t="str">
        <f>IFERROR(INDEX(Sheet3!$Q$2:$Q$25,MATCH(H55952,Origin_List,0)),"")</f>
        <v/>
      </c>
    </row>
    <row r="55953" spans="4:13">
      <c r="D55953" s="20" t="str">
        <f>IFERROR(VLOOKUP(H55953&amp;"|"&amp;I55953,Sheet3!$H$2:$N$150,5,0),"")</f>
        <v/>
      </c>
      <c r="M55953" s="20" t="str">
        <f>IFERROR(INDEX(Sheet3!$Q$2:$Q$25,MATCH(H55953,Origin_List,0)),"")</f>
        <v/>
      </c>
    </row>
    <row r="55954" spans="4:13">
      <c r="D55954" s="20" t="str">
        <f>IFERROR(VLOOKUP(H55954&amp;"|"&amp;I55954,Sheet3!$H$2:$N$150,5,0),"")</f>
        <v/>
      </c>
      <c r="M55954" s="20" t="str">
        <f>IFERROR(INDEX(Sheet3!$Q$2:$Q$25,MATCH(H55954,Origin_List,0)),"")</f>
        <v/>
      </c>
    </row>
    <row r="55955" spans="4:13">
      <c r="D55955" s="20" t="str">
        <f>IFERROR(VLOOKUP(H55955&amp;"|"&amp;I55955,Sheet3!$H$2:$N$150,5,0),"")</f>
        <v/>
      </c>
      <c r="M55955" s="20" t="str">
        <f>IFERROR(INDEX(Sheet3!$Q$2:$Q$25,MATCH(H55955,Origin_List,0)),"")</f>
        <v/>
      </c>
    </row>
    <row r="55956" spans="4:13">
      <c r="D55956" s="20" t="str">
        <f>IFERROR(VLOOKUP(H55956&amp;"|"&amp;I55956,Sheet3!$H$2:$N$150,5,0),"")</f>
        <v/>
      </c>
      <c r="M55956" s="20" t="str">
        <f>IFERROR(INDEX(Sheet3!$Q$2:$Q$25,MATCH(H55956,Origin_List,0)),"")</f>
        <v/>
      </c>
    </row>
    <row r="55957" spans="4:13">
      <c r="D55957" s="20" t="str">
        <f>IFERROR(VLOOKUP(H55957&amp;"|"&amp;I55957,Sheet3!$H$2:$N$150,5,0),"")</f>
        <v/>
      </c>
      <c r="M55957" s="20" t="str">
        <f>IFERROR(INDEX(Sheet3!$Q$2:$Q$25,MATCH(H55957,Origin_List,0)),"")</f>
        <v/>
      </c>
    </row>
    <row r="55958" spans="4:13">
      <c r="D55958" s="20" t="str">
        <f>IFERROR(VLOOKUP(H55958&amp;"|"&amp;I55958,Sheet3!$H$2:$N$150,5,0),"")</f>
        <v/>
      </c>
      <c r="M55958" s="20" t="str">
        <f>IFERROR(INDEX(Sheet3!$Q$2:$Q$25,MATCH(H55958,Origin_List,0)),"")</f>
        <v/>
      </c>
    </row>
    <row r="55959" spans="4:13">
      <c r="D55959" s="20" t="str">
        <f>IFERROR(VLOOKUP(H55959&amp;"|"&amp;I55959,Sheet3!$H$2:$N$150,5,0),"")</f>
        <v/>
      </c>
      <c r="M55959" s="20" t="str">
        <f>IFERROR(INDEX(Sheet3!$Q$2:$Q$25,MATCH(H55959,Origin_List,0)),"")</f>
        <v/>
      </c>
    </row>
    <row r="55960" spans="4:13">
      <c r="D55960" s="20" t="str">
        <f>IFERROR(VLOOKUP(H55960&amp;"|"&amp;I55960,Sheet3!$H$2:$N$150,5,0),"")</f>
        <v/>
      </c>
      <c r="M55960" s="20" t="str">
        <f>IFERROR(INDEX(Sheet3!$Q$2:$Q$25,MATCH(H55960,Origin_List,0)),"")</f>
        <v/>
      </c>
    </row>
    <row r="55961" spans="4:13">
      <c r="D55961" s="20" t="str">
        <f>IFERROR(VLOOKUP(H55961&amp;"|"&amp;I55961,Sheet3!$H$2:$N$150,5,0),"")</f>
        <v/>
      </c>
      <c r="M55961" s="20" t="str">
        <f>IFERROR(INDEX(Sheet3!$Q$2:$Q$25,MATCH(H55961,Origin_List,0)),"")</f>
        <v/>
      </c>
    </row>
    <row r="55962" spans="4:13">
      <c r="D55962" s="20" t="str">
        <f>IFERROR(VLOOKUP(H55962&amp;"|"&amp;I55962,Sheet3!$H$2:$N$150,5,0),"")</f>
        <v/>
      </c>
      <c r="M55962" s="20" t="str">
        <f>IFERROR(INDEX(Sheet3!$Q$2:$Q$25,MATCH(H55962,Origin_List,0)),"")</f>
        <v/>
      </c>
    </row>
    <row r="55963" spans="4:13">
      <c r="D55963" s="20" t="str">
        <f>IFERROR(VLOOKUP(H55963&amp;"|"&amp;I55963,Sheet3!$H$2:$N$150,5,0),"")</f>
        <v/>
      </c>
      <c r="M55963" s="20" t="str">
        <f>IFERROR(INDEX(Sheet3!$Q$2:$Q$25,MATCH(H55963,Origin_List,0)),"")</f>
        <v/>
      </c>
    </row>
    <row r="55964" spans="4:13">
      <c r="D55964" s="20" t="str">
        <f>IFERROR(VLOOKUP(H55964&amp;"|"&amp;I55964,Sheet3!$H$2:$N$150,5,0),"")</f>
        <v/>
      </c>
      <c r="M55964" s="20" t="str">
        <f>IFERROR(INDEX(Sheet3!$Q$2:$Q$25,MATCH(H55964,Origin_List,0)),"")</f>
        <v/>
      </c>
    </row>
    <row r="55965" spans="4:13">
      <c r="D55965" s="20" t="str">
        <f>IFERROR(VLOOKUP(H55965&amp;"|"&amp;I55965,Sheet3!$H$2:$N$150,5,0),"")</f>
        <v/>
      </c>
      <c r="M55965" s="20" t="str">
        <f>IFERROR(INDEX(Sheet3!$Q$2:$Q$25,MATCH(H55965,Origin_List,0)),"")</f>
        <v/>
      </c>
    </row>
    <row r="55966" spans="4:13">
      <c r="D55966" s="20" t="str">
        <f>IFERROR(VLOOKUP(H55966&amp;"|"&amp;I55966,Sheet3!$H$2:$N$150,5,0),"")</f>
        <v/>
      </c>
      <c r="M55966" s="20" t="str">
        <f>IFERROR(INDEX(Sheet3!$Q$2:$Q$25,MATCH(H55966,Origin_List,0)),"")</f>
        <v/>
      </c>
    </row>
    <row r="55967" spans="4:13">
      <c r="D55967" s="20" t="str">
        <f>IFERROR(VLOOKUP(H55967&amp;"|"&amp;I55967,Sheet3!$H$2:$N$150,5,0),"")</f>
        <v/>
      </c>
      <c r="M55967" s="20" t="str">
        <f>IFERROR(INDEX(Sheet3!$Q$2:$Q$25,MATCH(H55967,Origin_List,0)),"")</f>
        <v/>
      </c>
    </row>
    <row r="55968" spans="4:13">
      <c r="D55968" s="20" t="str">
        <f>IFERROR(VLOOKUP(H55968&amp;"|"&amp;I55968,Sheet3!$H$2:$N$150,5,0),"")</f>
        <v/>
      </c>
      <c r="M55968" s="20" t="str">
        <f>IFERROR(INDEX(Sheet3!$Q$2:$Q$25,MATCH(H55968,Origin_List,0)),"")</f>
        <v/>
      </c>
    </row>
    <row r="55969" spans="4:13">
      <c r="D55969" s="20" t="str">
        <f>IFERROR(VLOOKUP(H55969&amp;"|"&amp;I55969,Sheet3!$H$2:$N$150,5,0),"")</f>
        <v/>
      </c>
      <c r="M55969" s="20" t="str">
        <f>IFERROR(INDEX(Sheet3!$Q$2:$Q$25,MATCH(H55969,Origin_List,0)),"")</f>
        <v/>
      </c>
    </row>
    <row r="55970" spans="4:13">
      <c r="D55970" s="20" t="str">
        <f>IFERROR(VLOOKUP(H55970&amp;"|"&amp;I55970,Sheet3!$H$2:$N$150,5,0),"")</f>
        <v/>
      </c>
      <c r="M55970" s="20" t="str">
        <f>IFERROR(INDEX(Sheet3!$Q$2:$Q$25,MATCH(H55970,Origin_List,0)),"")</f>
        <v/>
      </c>
    </row>
    <row r="55971" spans="4:13">
      <c r="D55971" s="20" t="str">
        <f>IFERROR(VLOOKUP(H55971&amp;"|"&amp;I55971,Sheet3!$H$2:$N$150,5,0),"")</f>
        <v/>
      </c>
      <c r="M55971" s="20" t="str">
        <f>IFERROR(INDEX(Sheet3!$Q$2:$Q$25,MATCH(H55971,Origin_List,0)),"")</f>
        <v/>
      </c>
    </row>
    <row r="55972" spans="4:13">
      <c r="D55972" s="20" t="str">
        <f>IFERROR(VLOOKUP(H55972&amp;"|"&amp;I55972,Sheet3!$H$2:$N$150,5,0),"")</f>
        <v/>
      </c>
      <c r="M55972" s="20" t="str">
        <f>IFERROR(INDEX(Sheet3!$Q$2:$Q$25,MATCH(H55972,Origin_List,0)),"")</f>
        <v/>
      </c>
    </row>
    <row r="55973" spans="4:13">
      <c r="D55973" s="20" t="str">
        <f>IFERROR(VLOOKUP(H55973&amp;"|"&amp;I55973,Sheet3!$H$2:$N$150,5,0),"")</f>
        <v/>
      </c>
      <c r="M55973" s="20" t="str">
        <f>IFERROR(INDEX(Sheet3!$Q$2:$Q$25,MATCH(H55973,Origin_List,0)),"")</f>
        <v/>
      </c>
    </row>
    <row r="55974" spans="4:13">
      <c r="D55974" s="20" t="str">
        <f>IFERROR(VLOOKUP(H55974&amp;"|"&amp;I55974,Sheet3!$H$2:$N$150,5,0),"")</f>
        <v/>
      </c>
      <c r="M55974" s="20" t="str">
        <f>IFERROR(INDEX(Sheet3!$Q$2:$Q$25,MATCH(H55974,Origin_List,0)),"")</f>
        <v/>
      </c>
    </row>
    <row r="55975" spans="4:13">
      <c r="D55975" s="20" t="str">
        <f>IFERROR(VLOOKUP(H55975&amp;"|"&amp;I55975,Sheet3!$H$2:$N$150,5,0),"")</f>
        <v/>
      </c>
      <c r="M55975" s="20" t="str">
        <f>IFERROR(INDEX(Sheet3!$Q$2:$Q$25,MATCH(H55975,Origin_List,0)),"")</f>
        <v/>
      </c>
    </row>
    <row r="55976" spans="4:13">
      <c r="D55976" s="20" t="str">
        <f>IFERROR(VLOOKUP(H55976&amp;"|"&amp;I55976,Sheet3!$H$2:$N$150,5,0),"")</f>
        <v/>
      </c>
      <c r="M55976" s="20" t="str">
        <f>IFERROR(INDEX(Sheet3!$Q$2:$Q$25,MATCH(H55976,Origin_List,0)),"")</f>
        <v/>
      </c>
    </row>
    <row r="55977" spans="4:13">
      <c r="D55977" s="20" t="str">
        <f>IFERROR(VLOOKUP(H55977&amp;"|"&amp;I55977,Sheet3!$H$2:$N$150,5,0),"")</f>
        <v/>
      </c>
      <c r="M55977" s="20" t="str">
        <f>IFERROR(INDEX(Sheet3!$Q$2:$Q$25,MATCH(H55977,Origin_List,0)),"")</f>
        <v/>
      </c>
    </row>
    <row r="55978" spans="4:13">
      <c r="D55978" s="20" t="str">
        <f>IFERROR(VLOOKUP(H55978&amp;"|"&amp;I55978,Sheet3!$H$2:$N$150,5,0),"")</f>
        <v/>
      </c>
      <c r="M55978" s="20" t="str">
        <f>IFERROR(INDEX(Sheet3!$Q$2:$Q$25,MATCH(H55978,Origin_List,0)),"")</f>
        <v/>
      </c>
    </row>
    <row r="55979" spans="4:13">
      <c r="D55979" s="20" t="str">
        <f>IFERROR(VLOOKUP(H55979&amp;"|"&amp;I55979,Sheet3!$H$2:$N$150,5,0),"")</f>
        <v/>
      </c>
      <c r="M55979" s="20" t="str">
        <f>IFERROR(INDEX(Sheet3!$Q$2:$Q$25,MATCH(H55979,Origin_List,0)),"")</f>
        <v/>
      </c>
    </row>
    <row r="55980" spans="4:13">
      <c r="D55980" s="20" t="str">
        <f>IFERROR(VLOOKUP(H55980&amp;"|"&amp;I55980,Sheet3!$H$2:$N$150,5,0),"")</f>
        <v/>
      </c>
      <c r="M55980" s="20" t="str">
        <f>IFERROR(INDEX(Sheet3!$Q$2:$Q$25,MATCH(H55980,Origin_List,0)),"")</f>
        <v/>
      </c>
    </row>
    <row r="55981" spans="4:13">
      <c r="D55981" s="20" t="str">
        <f>IFERROR(VLOOKUP(H55981&amp;"|"&amp;I55981,Sheet3!$H$2:$N$150,5,0),"")</f>
        <v/>
      </c>
      <c r="M55981" s="20" t="str">
        <f>IFERROR(INDEX(Sheet3!$Q$2:$Q$25,MATCH(H55981,Origin_List,0)),"")</f>
        <v/>
      </c>
    </row>
    <row r="55982" spans="4:13">
      <c r="D55982" s="20" t="str">
        <f>IFERROR(VLOOKUP(H55982&amp;"|"&amp;I55982,Sheet3!$H$2:$N$150,5,0),"")</f>
        <v/>
      </c>
      <c r="M55982" s="20" t="str">
        <f>IFERROR(INDEX(Sheet3!$Q$2:$Q$25,MATCH(H55982,Origin_List,0)),"")</f>
        <v/>
      </c>
    </row>
    <row r="55983" spans="4:13">
      <c r="D55983" s="20" t="str">
        <f>IFERROR(VLOOKUP(H55983&amp;"|"&amp;I55983,Sheet3!$H$2:$N$150,5,0),"")</f>
        <v/>
      </c>
      <c r="M55983" s="20" t="str">
        <f>IFERROR(INDEX(Sheet3!$Q$2:$Q$25,MATCH(H55983,Origin_List,0)),"")</f>
        <v/>
      </c>
    </row>
    <row r="55984" spans="4:13">
      <c r="D55984" s="20" t="str">
        <f>IFERROR(VLOOKUP(H55984&amp;"|"&amp;I55984,Sheet3!$H$2:$N$150,5,0),"")</f>
        <v/>
      </c>
      <c r="M55984" s="20" t="str">
        <f>IFERROR(INDEX(Sheet3!$Q$2:$Q$25,MATCH(H55984,Origin_List,0)),"")</f>
        <v/>
      </c>
    </row>
    <row r="55985" spans="4:13">
      <c r="D55985" s="20" t="str">
        <f>IFERROR(VLOOKUP(H55985&amp;"|"&amp;I55985,Sheet3!$H$2:$N$150,5,0),"")</f>
        <v/>
      </c>
      <c r="M55985" s="20" t="str">
        <f>IFERROR(INDEX(Sheet3!$Q$2:$Q$25,MATCH(H55985,Origin_List,0)),"")</f>
        <v/>
      </c>
    </row>
    <row r="55986" spans="4:13">
      <c r="D55986" s="20" t="str">
        <f>IFERROR(VLOOKUP(H55986&amp;"|"&amp;I55986,Sheet3!$H$2:$N$150,5,0),"")</f>
        <v/>
      </c>
      <c r="M55986" s="20" t="str">
        <f>IFERROR(INDEX(Sheet3!$Q$2:$Q$25,MATCH(H55986,Origin_List,0)),"")</f>
        <v/>
      </c>
    </row>
    <row r="55987" spans="4:13">
      <c r="D55987" s="20" t="str">
        <f>IFERROR(VLOOKUP(H55987&amp;"|"&amp;I55987,Sheet3!$H$2:$N$150,5,0),"")</f>
        <v/>
      </c>
      <c r="M55987" s="20" t="str">
        <f>IFERROR(INDEX(Sheet3!$Q$2:$Q$25,MATCH(H55987,Origin_List,0)),"")</f>
        <v/>
      </c>
    </row>
    <row r="55988" spans="4:13">
      <c r="D55988" s="20" t="str">
        <f>IFERROR(VLOOKUP(H55988&amp;"|"&amp;I55988,Sheet3!$H$2:$N$150,5,0),"")</f>
        <v/>
      </c>
      <c r="M55988" s="20" t="str">
        <f>IFERROR(INDEX(Sheet3!$Q$2:$Q$25,MATCH(H55988,Origin_List,0)),"")</f>
        <v/>
      </c>
    </row>
    <row r="55989" spans="4:13">
      <c r="D55989" s="20" t="str">
        <f>IFERROR(VLOOKUP(H55989&amp;"|"&amp;I55989,Sheet3!$H$2:$N$150,5,0),"")</f>
        <v/>
      </c>
      <c r="M55989" s="20" t="str">
        <f>IFERROR(INDEX(Sheet3!$Q$2:$Q$25,MATCH(H55989,Origin_List,0)),"")</f>
        <v/>
      </c>
    </row>
    <row r="55990" spans="4:13">
      <c r="D55990" s="20" t="str">
        <f>IFERROR(VLOOKUP(H55990&amp;"|"&amp;I55990,Sheet3!$H$2:$N$150,5,0),"")</f>
        <v/>
      </c>
      <c r="M55990" s="20" t="str">
        <f>IFERROR(INDEX(Sheet3!$Q$2:$Q$25,MATCH(H55990,Origin_List,0)),"")</f>
        <v/>
      </c>
    </row>
    <row r="55991" spans="4:13">
      <c r="D55991" s="20" t="str">
        <f>IFERROR(VLOOKUP(H55991&amp;"|"&amp;I55991,Sheet3!$H$2:$N$150,5,0),"")</f>
        <v/>
      </c>
      <c r="M55991" s="20" t="str">
        <f>IFERROR(INDEX(Sheet3!$Q$2:$Q$25,MATCH(H55991,Origin_List,0)),"")</f>
        <v/>
      </c>
    </row>
    <row r="55992" spans="4:13">
      <c r="D55992" s="20" t="str">
        <f>IFERROR(VLOOKUP(H55992&amp;"|"&amp;I55992,Sheet3!$H$2:$N$150,5,0),"")</f>
        <v/>
      </c>
      <c r="M55992" s="20" t="str">
        <f>IFERROR(INDEX(Sheet3!$Q$2:$Q$25,MATCH(H55992,Origin_List,0)),"")</f>
        <v/>
      </c>
    </row>
    <row r="55993" spans="4:13">
      <c r="D55993" s="20" t="str">
        <f>IFERROR(VLOOKUP(H55993&amp;"|"&amp;I55993,Sheet3!$H$2:$N$150,5,0),"")</f>
        <v/>
      </c>
      <c r="M55993" s="20" t="str">
        <f>IFERROR(INDEX(Sheet3!$Q$2:$Q$25,MATCH(H55993,Origin_List,0)),"")</f>
        <v/>
      </c>
    </row>
    <row r="55994" spans="4:13">
      <c r="D55994" s="20" t="str">
        <f>IFERROR(VLOOKUP(H55994&amp;"|"&amp;I55994,Sheet3!$H$2:$N$150,5,0),"")</f>
        <v/>
      </c>
      <c r="M55994" s="20" t="str">
        <f>IFERROR(INDEX(Sheet3!$Q$2:$Q$25,MATCH(H55994,Origin_List,0)),"")</f>
        <v/>
      </c>
    </row>
    <row r="55995" spans="4:13">
      <c r="D55995" s="20" t="str">
        <f>IFERROR(VLOOKUP(H55995&amp;"|"&amp;I55995,Sheet3!$H$2:$N$150,5,0),"")</f>
        <v/>
      </c>
      <c r="M55995" s="20" t="str">
        <f>IFERROR(INDEX(Sheet3!$Q$2:$Q$25,MATCH(H55995,Origin_List,0)),"")</f>
        <v/>
      </c>
    </row>
    <row r="55996" spans="4:13">
      <c r="D55996" s="20" t="str">
        <f>IFERROR(VLOOKUP(H55996&amp;"|"&amp;I55996,Sheet3!$H$2:$N$150,5,0),"")</f>
        <v/>
      </c>
      <c r="M55996" s="20" t="str">
        <f>IFERROR(INDEX(Sheet3!$Q$2:$Q$25,MATCH(H55996,Origin_List,0)),"")</f>
        <v/>
      </c>
    </row>
    <row r="55997" spans="4:13">
      <c r="D55997" s="20" t="str">
        <f>IFERROR(VLOOKUP(H55997&amp;"|"&amp;I55997,Sheet3!$H$2:$N$150,5,0),"")</f>
        <v/>
      </c>
      <c r="M55997" s="20" t="str">
        <f>IFERROR(INDEX(Sheet3!$Q$2:$Q$25,MATCH(H55997,Origin_List,0)),"")</f>
        <v/>
      </c>
    </row>
    <row r="55998" spans="4:13">
      <c r="D55998" s="20" t="str">
        <f>IFERROR(VLOOKUP(H55998&amp;"|"&amp;I55998,Sheet3!$H$2:$N$150,5,0),"")</f>
        <v/>
      </c>
      <c r="M55998" s="20" t="str">
        <f>IFERROR(INDEX(Sheet3!$Q$2:$Q$25,MATCH(H55998,Origin_List,0)),"")</f>
        <v/>
      </c>
    </row>
    <row r="55999" spans="4:13">
      <c r="D55999" s="20" t="str">
        <f>IFERROR(VLOOKUP(H55999&amp;"|"&amp;I55999,Sheet3!$H$2:$N$150,5,0),"")</f>
        <v/>
      </c>
      <c r="M55999" s="20" t="str">
        <f>IFERROR(INDEX(Sheet3!$Q$2:$Q$25,MATCH(H55999,Origin_List,0)),"")</f>
        <v/>
      </c>
    </row>
    <row r="56000" spans="4:13">
      <c r="D56000" s="20" t="str">
        <f>IFERROR(VLOOKUP(H56000&amp;"|"&amp;I56000,Sheet3!$H$2:$N$150,5,0),"")</f>
        <v/>
      </c>
      <c r="M56000" s="20" t="str">
        <f>IFERROR(INDEX(Sheet3!$Q$2:$Q$25,MATCH(H56000,Origin_List,0)),"")</f>
        <v/>
      </c>
    </row>
    <row r="56001" spans="4:13">
      <c r="D56001" s="20" t="str">
        <f>IFERROR(VLOOKUP(H56001&amp;"|"&amp;I56001,Sheet3!$H$2:$N$150,5,0),"")</f>
        <v/>
      </c>
      <c r="M56001" s="20" t="str">
        <f>IFERROR(INDEX(Sheet3!$Q$2:$Q$25,MATCH(H56001,Origin_List,0)),"")</f>
        <v/>
      </c>
    </row>
    <row r="56002" spans="4:13">
      <c r="D56002" s="20" t="str">
        <f>IFERROR(VLOOKUP(H56002&amp;"|"&amp;I56002,Sheet3!$H$2:$N$150,5,0),"")</f>
        <v/>
      </c>
      <c r="M56002" s="20" t="str">
        <f>IFERROR(INDEX(Sheet3!$Q$2:$Q$25,MATCH(H56002,Origin_List,0)),"")</f>
        <v/>
      </c>
    </row>
    <row r="56003" spans="4:13">
      <c r="D56003" s="20" t="str">
        <f>IFERROR(VLOOKUP(H56003&amp;"|"&amp;I56003,Sheet3!$H$2:$N$150,5,0),"")</f>
        <v/>
      </c>
      <c r="M56003" s="20" t="str">
        <f>IFERROR(INDEX(Sheet3!$Q$2:$Q$25,MATCH(H56003,Origin_List,0)),"")</f>
        <v/>
      </c>
    </row>
    <row r="56004" spans="4:13">
      <c r="D56004" s="20" t="str">
        <f>IFERROR(VLOOKUP(H56004&amp;"|"&amp;I56004,Sheet3!$H$2:$N$150,5,0),"")</f>
        <v/>
      </c>
      <c r="M56004" s="20" t="str">
        <f>IFERROR(INDEX(Sheet3!$Q$2:$Q$25,MATCH(H56004,Origin_List,0)),"")</f>
        <v/>
      </c>
    </row>
    <row r="56005" spans="4:13">
      <c r="D56005" s="20" t="str">
        <f>IFERROR(VLOOKUP(H56005&amp;"|"&amp;I56005,Sheet3!$H$2:$N$150,5,0),"")</f>
        <v/>
      </c>
      <c r="M56005" s="20" t="str">
        <f>IFERROR(INDEX(Sheet3!$Q$2:$Q$25,MATCH(H56005,Origin_List,0)),"")</f>
        <v/>
      </c>
    </row>
    <row r="56006" spans="4:13">
      <c r="D56006" s="20" t="str">
        <f>IFERROR(VLOOKUP(H56006&amp;"|"&amp;I56006,Sheet3!$H$2:$N$150,5,0),"")</f>
        <v/>
      </c>
      <c r="M56006" s="20" t="str">
        <f>IFERROR(INDEX(Sheet3!$Q$2:$Q$25,MATCH(H56006,Origin_List,0)),"")</f>
        <v/>
      </c>
    </row>
    <row r="56007" spans="4:13">
      <c r="D56007" s="20" t="str">
        <f>IFERROR(VLOOKUP(H56007&amp;"|"&amp;I56007,Sheet3!$H$2:$N$150,5,0),"")</f>
        <v/>
      </c>
      <c r="M56007" s="20" t="str">
        <f>IFERROR(INDEX(Sheet3!$Q$2:$Q$25,MATCH(H56007,Origin_List,0)),"")</f>
        <v/>
      </c>
    </row>
    <row r="56008" spans="4:13">
      <c r="D56008" s="20" t="str">
        <f>IFERROR(VLOOKUP(H56008&amp;"|"&amp;I56008,Sheet3!$H$2:$N$150,5,0),"")</f>
        <v/>
      </c>
      <c r="M56008" s="20" t="str">
        <f>IFERROR(INDEX(Sheet3!$Q$2:$Q$25,MATCH(H56008,Origin_List,0)),"")</f>
        <v/>
      </c>
    </row>
    <row r="56009" spans="4:13">
      <c r="D56009" s="20" t="str">
        <f>IFERROR(VLOOKUP(H56009&amp;"|"&amp;I56009,Sheet3!$H$2:$N$150,5,0),"")</f>
        <v/>
      </c>
      <c r="M56009" s="20" t="str">
        <f>IFERROR(INDEX(Sheet3!$Q$2:$Q$25,MATCH(H56009,Origin_List,0)),"")</f>
        <v/>
      </c>
    </row>
    <row r="56010" spans="4:13">
      <c r="D56010" s="20" t="str">
        <f>IFERROR(VLOOKUP(H56010&amp;"|"&amp;I56010,Sheet3!$H$2:$N$150,5,0),"")</f>
        <v/>
      </c>
      <c r="M56010" s="20" t="str">
        <f>IFERROR(INDEX(Sheet3!$Q$2:$Q$25,MATCH(H56010,Origin_List,0)),"")</f>
        <v/>
      </c>
    </row>
    <row r="56011" spans="4:13">
      <c r="D56011" s="20" t="str">
        <f>IFERROR(VLOOKUP(H56011&amp;"|"&amp;I56011,Sheet3!$H$2:$N$150,5,0),"")</f>
        <v/>
      </c>
      <c r="M56011" s="20" t="str">
        <f>IFERROR(INDEX(Sheet3!$Q$2:$Q$25,MATCH(H56011,Origin_List,0)),"")</f>
        <v/>
      </c>
    </row>
    <row r="56012" spans="4:13">
      <c r="D56012" s="20" t="str">
        <f>IFERROR(VLOOKUP(H56012&amp;"|"&amp;I56012,Sheet3!$H$2:$N$150,5,0),"")</f>
        <v/>
      </c>
      <c r="M56012" s="20" t="str">
        <f>IFERROR(INDEX(Sheet3!$Q$2:$Q$25,MATCH(H56012,Origin_List,0)),"")</f>
        <v/>
      </c>
    </row>
    <row r="56013" spans="4:13">
      <c r="D56013" s="20" t="str">
        <f>IFERROR(VLOOKUP(H56013&amp;"|"&amp;I56013,Sheet3!$H$2:$N$150,5,0),"")</f>
        <v/>
      </c>
      <c r="M56013" s="20" t="str">
        <f>IFERROR(INDEX(Sheet3!$Q$2:$Q$25,MATCH(H56013,Origin_List,0)),"")</f>
        <v/>
      </c>
    </row>
    <row r="56014" spans="4:13">
      <c r="D56014" s="20" t="str">
        <f>IFERROR(VLOOKUP(H56014&amp;"|"&amp;I56014,Sheet3!$H$2:$N$150,5,0),"")</f>
        <v/>
      </c>
      <c r="M56014" s="20" t="str">
        <f>IFERROR(INDEX(Sheet3!$Q$2:$Q$25,MATCH(H56014,Origin_List,0)),"")</f>
        <v/>
      </c>
    </row>
    <row r="56015" spans="4:13">
      <c r="D56015" s="20" t="str">
        <f>IFERROR(VLOOKUP(H56015&amp;"|"&amp;I56015,Sheet3!$H$2:$N$150,5,0),"")</f>
        <v/>
      </c>
      <c r="M56015" s="20" t="str">
        <f>IFERROR(INDEX(Sheet3!$Q$2:$Q$25,MATCH(H56015,Origin_List,0)),"")</f>
        <v/>
      </c>
    </row>
    <row r="56016" spans="4:13">
      <c r="D56016" s="20" t="str">
        <f>IFERROR(VLOOKUP(H56016&amp;"|"&amp;I56016,Sheet3!$H$2:$N$150,5,0),"")</f>
        <v/>
      </c>
      <c r="M56016" s="20" t="str">
        <f>IFERROR(INDEX(Sheet3!$Q$2:$Q$25,MATCH(H56016,Origin_List,0)),"")</f>
        <v/>
      </c>
    </row>
    <row r="56017" spans="4:13">
      <c r="D56017" s="20" t="str">
        <f>IFERROR(VLOOKUP(H56017&amp;"|"&amp;I56017,Sheet3!$H$2:$N$150,5,0),"")</f>
        <v/>
      </c>
      <c r="M56017" s="20" t="str">
        <f>IFERROR(INDEX(Sheet3!$Q$2:$Q$25,MATCH(H56017,Origin_List,0)),"")</f>
        <v/>
      </c>
    </row>
    <row r="56018" spans="4:13">
      <c r="D56018" s="20" t="str">
        <f>IFERROR(VLOOKUP(H56018&amp;"|"&amp;I56018,Sheet3!$H$2:$N$150,5,0),"")</f>
        <v/>
      </c>
      <c r="M56018" s="20" t="str">
        <f>IFERROR(INDEX(Sheet3!$Q$2:$Q$25,MATCH(H56018,Origin_List,0)),"")</f>
        <v/>
      </c>
    </row>
    <row r="56019" spans="4:13">
      <c r="D56019" s="20" t="str">
        <f>IFERROR(VLOOKUP(H56019&amp;"|"&amp;I56019,Sheet3!$H$2:$N$150,5,0),"")</f>
        <v/>
      </c>
      <c r="M56019" s="20" t="str">
        <f>IFERROR(INDEX(Sheet3!$Q$2:$Q$25,MATCH(H56019,Origin_List,0)),"")</f>
        <v/>
      </c>
    </row>
    <row r="56020" spans="4:13">
      <c r="D56020" s="20" t="str">
        <f>IFERROR(VLOOKUP(H56020&amp;"|"&amp;I56020,Sheet3!$H$2:$N$150,5,0),"")</f>
        <v/>
      </c>
      <c r="M56020" s="20" t="str">
        <f>IFERROR(INDEX(Sheet3!$Q$2:$Q$25,MATCH(H56020,Origin_List,0)),"")</f>
        <v/>
      </c>
    </row>
    <row r="56021" spans="4:13">
      <c r="D56021" s="20" t="str">
        <f>IFERROR(VLOOKUP(H56021&amp;"|"&amp;I56021,Sheet3!$H$2:$N$150,5,0),"")</f>
        <v/>
      </c>
      <c r="M56021" s="20" t="str">
        <f>IFERROR(INDEX(Sheet3!$Q$2:$Q$25,MATCH(H56021,Origin_List,0)),"")</f>
        <v/>
      </c>
    </row>
    <row r="56022" spans="4:13">
      <c r="D56022" s="20" t="str">
        <f>IFERROR(VLOOKUP(H56022&amp;"|"&amp;I56022,Sheet3!$H$2:$N$150,5,0),"")</f>
        <v/>
      </c>
      <c r="M56022" s="20" t="str">
        <f>IFERROR(INDEX(Sheet3!$Q$2:$Q$25,MATCH(H56022,Origin_List,0)),"")</f>
        <v/>
      </c>
    </row>
    <row r="56023" spans="4:13">
      <c r="D56023" s="20" t="str">
        <f>IFERROR(VLOOKUP(H56023&amp;"|"&amp;I56023,Sheet3!$H$2:$N$150,5,0),"")</f>
        <v/>
      </c>
      <c r="M56023" s="20" t="str">
        <f>IFERROR(INDEX(Sheet3!$Q$2:$Q$25,MATCH(H56023,Origin_List,0)),"")</f>
        <v/>
      </c>
    </row>
    <row r="56024" spans="4:13">
      <c r="D56024" s="20" t="str">
        <f>IFERROR(VLOOKUP(H56024&amp;"|"&amp;I56024,Sheet3!$H$2:$N$150,5,0),"")</f>
        <v/>
      </c>
      <c r="M56024" s="20" t="str">
        <f>IFERROR(INDEX(Sheet3!$Q$2:$Q$25,MATCH(H56024,Origin_List,0)),"")</f>
        <v/>
      </c>
    </row>
    <row r="56025" spans="4:13">
      <c r="D56025" s="20" t="str">
        <f>IFERROR(VLOOKUP(H56025&amp;"|"&amp;I56025,Sheet3!$H$2:$N$150,5,0),"")</f>
        <v/>
      </c>
      <c r="M56025" s="20" t="str">
        <f>IFERROR(INDEX(Sheet3!$Q$2:$Q$25,MATCH(H56025,Origin_List,0)),"")</f>
        <v/>
      </c>
    </row>
    <row r="56026" spans="4:13">
      <c r="D56026" s="20" t="str">
        <f>IFERROR(VLOOKUP(H56026&amp;"|"&amp;I56026,Sheet3!$H$2:$N$150,5,0),"")</f>
        <v/>
      </c>
      <c r="M56026" s="20" t="str">
        <f>IFERROR(INDEX(Sheet3!$Q$2:$Q$25,MATCH(H56026,Origin_List,0)),"")</f>
        <v/>
      </c>
    </row>
    <row r="56027" spans="4:13">
      <c r="D56027" s="20" t="str">
        <f>IFERROR(VLOOKUP(H56027&amp;"|"&amp;I56027,Sheet3!$H$2:$N$150,5,0),"")</f>
        <v/>
      </c>
      <c r="M56027" s="20" t="str">
        <f>IFERROR(INDEX(Sheet3!$Q$2:$Q$25,MATCH(H56027,Origin_List,0)),"")</f>
        <v/>
      </c>
    </row>
    <row r="56028" spans="4:13">
      <c r="D56028" s="20" t="str">
        <f>IFERROR(VLOOKUP(H56028&amp;"|"&amp;I56028,Sheet3!$H$2:$N$150,5,0),"")</f>
        <v/>
      </c>
      <c r="M56028" s="20" t="str">
        <f>IFERROR(INDEX(Sheet3!$Q$2:$Q$25,MATCH(H56028,Origin_List,0)),"")</f>
        <v/>
      </c>
    </row>
    <row r="56029" spans="4:13">
      <c r="D56029" s="20" t="str">
        <f>IFERROR(VLOOKUP(H56029&amp;"|"&amp;I56029,Sheet3!$H$2:$N$150,5,0),"")</f>
        <v/>
      </c>
      <c r="M56029" s="20" t="str">
        <f>IFERROR(INDEX(Sheet3!$Q$2:$Q$25,MATCH(H56029,Origin_List,0)),"")</f>
        <v/>
      </c>
    </row>
    <row r="56030" spans="4:13">
      <c r="D56030" s="20" t="str">
        <f>IFERROR(VLOOKUP(H56030&amp;"|"&amp;I56030,Sheet3!$H$2:$N$150,5,0),"")</f>
        <v/>
      </c>
      <c r="M56030" s="20" t="str">
        <f>IFERROR(INDEX(Sheet3!$Q$2:$Q$25,MATCH(H56030,Origin_List,0)),"")</f>
        <v/>
      </c>
    </row>
    <row r="56031" spans="4:13">
      <c r="D56031" s="20" t="str">
        <f>IFERROR(VLOOKUP(H56031&amp;"|"&amp;I56031,Sheet3!$H$2:$N$150,5,0),"")</f>
        <v/>
      </c>
      <c r="M56031" s="20" t="str">
        <f>IFERROR(INDEX(Sheet3!$Q$2:$Q$25,MATCH(H56031,Origin_List,0)),"")</f>
        <v/>
      </c>
    </row>
    <row r="56032" spans="4:13">
      <c r="D56032" s="20" t="str">
        <f>IFERROR(VLOOKUP(H56032&amp;"|"&amp;I56032,Sheet3!$H$2:$N$150,5,0),"")</f>
        <v/>
      </c>
      <c r="M56032" s="20" t="str">
        <f>IFERROR(INDEX(Sheet3!$Q$2:$Q$25,MATCH(H56032,Origin_List,0)),"")</f>
        <v/>
      </c>
    </row>
    <row r="56033" spans="4:13">
      <c r="D56033" s="20" t="str">
        <f>IFERROR(VLOOKUP(H56033&amp;"|"&amp;I56033,Sheet3!$H$2:$N$150,5,0),"")</f>
        <v/>
      </c>
      <c r="M56033" s="20" t="str">
        <f>IFERROR(INDEX(Sheet3!$Q$2:$Q$25,MATCH(H56033,Origin_List,0)),"")</f>
        <v/>
      </c>
    </row>
    <row r="56034" spans="4:13">
      <c r="D56034" s="20" t="str">
        <f>IFERROR(VLOOKUP(H56034&amp;"|"&amp;I56034,Sheet3!$H$2:$N$150,5,0),"")</f>
        <v/>
      </c>
      <c r="M56034" s="20" t="str">
        <f>IFERROR(INDEX(Sheet3!$Q$2:$Q$25,MATCH(H56034,Origin_List,0)),"")</f>
        <v/>
      </c>
    </row>
    <row r="56035" spans="4:13">
      <c r="D56035" s="20" t="str">
        <f>IFERROR(VLOOKUP(H56035&amp;"|"&amp;I56035,Sheet3!$H$2:$N$150,5,0),"")</f>
        <v/>
      </c>
      <c r="M56035" s="20" t="str">
        <f>IFERROR(INDEX(Sheet3!$Q$2:$Q$25,MATCH(H56035,Origin_List,0)),"")</f>
        <v/>
      </c>
    </row>
    <row r="56036" spans="4:13">
      <c r="D56036" s="20" t="str">
        <f>IFERROR(VLOOKUP(H56036&amp;"|"&amp;I56036,Sheet3!$H$2:$N$150,5,0),"")</f>
        <v/>
      </c>
      <c r="M56036" s="20" t="str">
        <f>IFERROR(INDEX(Sheet3!$Q$2:$Q$25,MATCH(H56036,Origin_List,0)),"")</f>
        <v/>
      </c>
    </row>
    <row r="56037" spans="4:13">
      <c r="D56037" s="20" t="str">
        <f>IFERROR(VLOOKUP(H56037&amp;"|"&amp;I56037,Sheet3!$H$2:$N$150,5,0),"")</f>
        <v/>
      </c>
      <c r="M56037" s="20" t="str">
        <f>IFERROR(INDEX(Sheet3!$Q$2:$Q$25,MATCH(H56037,Origin_List,0)),"")</f>
        <v/>
      </c>
    </row>
    <row r="56038" spans="4:13">
      <c r="D56038" s="20" t="str">
        <f>IFERROR(VLOOKUP(H56038&amp;"|"&amp;I56038,Sheet3!$H$2:$N$150,5,0),"")</f>
        <v/>
      </c>
      <c r="M56038" s="20" t="str">
        <f>IFERROR(INDEX(Sheet3!$Q$2:$Q$25,MATCH(H56038,Origin_List,0)),"")</f>
        <v/>
      </c>
    </row>
    <row r="56039" spans="4:13">
      <c r="D56039" s="20" t="str">
        <f>IFERROR(VLOOKUP(H56039&amp;"|"&amp;I56039,Sheet3!$H$2:$N$150,5,0),"")</f>
        <v/>
      </c>
      <c r="M56039" s="20" t="str">
        <f>IFERROR(INDEX(Sheet3!$Q$2:$Q$25,MATCH(H56039,Origin_List,0)),"")</f>
        <v/>
      </c>
    </row>
    <row r="56040" spans="4:13">
      <c r="D56040" s="20" t="str">
        <f>IFERROR(VLOOKUP(H56040&amp;"|"&amp;I56040,Sheet3!$H$2:$N$150,5,0),"")</f>
        <v/>
      </c>
      <c r="M56040" s="20" t="str">
        <f>IFERROR(INDEX(Sheet3!$Q$2:$Q$25,MATCH(H56040,Origin_List,0)),"")</f>
        <v/>
      </c>
    </row>
    <row r="56041" spans="4:13">
      <c r="D56041" s="20" t="str">
        <f>IFERROR(VLOOKUP(H56041&amp;"|"&amp;I56041,Sheet3!$H$2:$N$150,5,0),"")</f>
        <v/>
      </c>
      <c r="M56041" s="20" t="str">
        <f>IFERROR(INDEX(Sheet3!$Q$2:$Q$25,MATCH(H56041,Origin_List,0)),"")</f>
        <v/>
      </c>
    </row>
    <row r="56042" spans="4:13">
      <c r="D56042" s="20" t="str">
        <f>IFERROR(VLOOKUP(H56042&amp;"|"&amp;I56042,Sheet3!$H$2:$N$150,5,0),"")</f>
        <v/>
      </c>
      <c r="M56042" s="20" t="str">
        <f>IFERROR(INDEX(Sheet3!$Q$2:$Q$25,MATCH(H56042,Origin_List,0)),"")</f>
        <v/>
      </c>
    </row>
    <row r="56043" spans="4:13">
      <c r="D56043" s="20" t="str">
        <f>IFERROR(VLOOKUP(H56043&amp;"|"&amp;I56043,Sheet3!$H$2:$N$150,5,0),"")</f>
        <v/>
      </c>
      <c r="M56043" s="20" t="str">
        <f>IFERROR(INDEX(Sheet3!$Q$2:$Q$25,MATCH(H56043,Origin_List,0)),"")</f>
        <v/>
      </c>
    </row>
    <row r="56044" spans="4:13">
      <c r="D56044" s="20" t="str">
        <f>IFERROR(VLOOKUP(H56044&amp;"|"&amp;I56044,Sheet3!$H$2:$N$150,5,0),"")</f>
        <v/>
      </c>
      <c r="M56044" s="20" t="str">
        <f>IFERROR(INDEX(Sheet3!$Q$2:$Q$25,MATCH(H56044,Origin_List,0)),"")</f>
        <v/>
      </c>
    </row>
    <row r="56045" spans="4:13">
      <c r="D56045" s="20" t="str">
        <f>IFERROR(VLOOKUP(H56045&amp;"|"&amp;I56045,Sheet3!$H$2:$N$150,5,0),"")</f>
        <v/>
      </c>
      <c r="M56045" s="20" t="str">
        <f>IFERROR(INDEX(Sheet3!$Q$2:$Q$25,MATCH(H56045,Origin_List,0)),"")</f>
        <v/>
      </c>
    </row>
    <row r="56046" spans="4:13">
      <c r="D56046" s="20" t="str">
        <f>IFERROR(VLOOKUP(H56046&amp;"|"&amp;I56046,Sheet3!$H$2:$N$150,5,0),"")</f>
        <v/>
      </c>
      <c r="M56046" s="20" t="str">
        <f>IFERROR(INDEX(Sheet3!$Q$2:$Q$25,MATCH(H56046,Origin_List,0)),"")</f>
        <v/>
      </c>
    </row>
    <row r="56047" spans="4:13">
      <c r="D56047" s="20" t="str">
        <f>IFERROR(VLOOKUP(H56047&amp;"|"&amp;I56047,Sheet3!$H$2:$N$150,5,0),"")</f>
        <v/>
      </c>
      <c r="M56047" s="20" t="str">
        <f>IFERROR(INDEX(Sheet3!$Q$2:$Q$25,MATCH(H56047,Origin_List,0)),"")</f>
        <v/>
      </c>
    </row>
    <row r="56048" spans="4:13">
      <c r="D56048" s="20" t="str">
        <f>IFERROR(VLOOKUP(H56048&amp;"|"&amp;I56048,Sheet3!$H$2:$N$150,5,0),"")</f>
        <v/>
      </c>
      <c r="M56048" s="20" t="str">
        <f>IFERROR(INDEX(Sheet3!$Q$2:$Q$25,MATCH(H56048,Origin_List,0)),"")</f>
        <v/>
      </c>
    </row>
    <row r="56049" spans="4:13">
      <c r="D56049" s="20" t="str">
        <f>IFERROR(VLOOKUP(H56049&amp;"|"&amp;I56049,Sheet3!$H$2:$N$150,5,0),"")</f>
        <v/>
      </c>
      <c r="M56049" s="20" t="str">
        <f>IFERROR(INDEX(Sheet3!$Q$2:$Q$25,MATCH(H56049,Origin_List,0)),"")</f>
        <v/>
      </c>
    </row>
    <row r="56050" spans="4:13">
      <c r="D56050" s="20" t="str">
        <f>IFERROR(VLOOKUP(H56050&amp;"|"&amp;I56050,Sheet3!$H$2:$N$150,5,0),"")</f>
        <v/>
      </c>
      <c r="M56050" s="20" t="str">
        <f>IFERROR(INDEX(Sheet3!$Q$2:$Q$25,MATCH(H56050,Origin_List,0)),"")</f>
        <v/>
      </c>
    </row>
    <row r="56051" spans="4:13">
      <c r="D56051" s="20" t="str">
        <f>IFERROR(VLOOKUP(H56051&amp;"|"&amp;I56051,Sheet3!$H$2:$N$150,5,0),"")</f>
        <v/>
      </c>
      <c r="M56051" s="20" t="str">
        <f>IFERROR(INDEX(Sheet3!$Q$2:$Q$25,MATCH(H56051,Origin_List,0)),"")</f>
        <v/>
      </c>
    </row>
    <row r="56052" spans="4:13">
      <c r="D56052" s="20" t="str">
        <f>IFERROR(VLOOKUP(H56052&amp;"|"&amp;I56052,Sheet3!$H$2:$N$150,5,0),"")</f>
        <v/>
      </c>
      <c r="M56052" s="20" t="str">
        <f>IFERROR(INDEX(Sheet3!$Q$2:$Q$25,MATCH(H56052,Origin_List,0)),"")</f>
        <v/>
      </c>
    </row>
    <row r="56053" spans="4:13">
      <c r="D56053" s="20" t="str">
        <f>IFERROR(VLOOKUP(H56053&amp;"|"&amp;I56053,Sheet3!$H$2:$N$150,5,0),"")</f>
        <v/>
      </c>
      <c r="M56053" s="20" t="str">
        <f>IFERROR(INDEX(Sheet3!$Q$2:$Q$25,MATCH(H56053,Origin_List,0)),"")</f>
        <v/>
      </c>
    </row>
    <row r="56054" spans="4:13">
      <c r="D56054" s="20" t="str">
        <f>IFERROR(VLOOKUP(H56054&amp;"|"&amp;I56054,Sheet3!$H$2:$N$150,5,0),"")</f>
        <v/>
      </c>
      <c r="M56054" s="20" t="str">
        <f>IFERROR(INDEX(Sheet3!$Q$2:$Q$25,MATCH(H56054,Origin_List,0)),"")</f>
        <v/>
      </c>
    </row>
    <row r="56055" spans="4:13">
      <c r="D56055" s="20" t="str">
        <f>IFERROR(VLOOKUP(H56055&amp;"|"&amp;I56055,Sheet3!$H$2:$N$150,5,0),"")</f>
        <v/>
      </c>
      <c r="M56055" s="20" t="str">
        <f>IFERROR(INDEX(Sheet3!$Q$2:$Q$25,MATCH(H56055,Origin_List,0)),"")</f>
        <v/>
      </c>
    </row>
    <row r="56056" spans="4:13">
      <c r="D56056" s="20" t="str">
        <f>IFERROR(VLOOKUP(H56056&amp;"|"&amp;I56056,Sheet3!$H$2:$N$150,5,0),"")</f>
        <v/>
      </c>
      <c r="M56056" s="20" t="str">
        <f>IFERROR(INDEX(Sheet3!$Q$2:$Q$25,MATCH(H56056,Origin_List,0)),"")</f>
        <v/>
      </c>
    </row>
    <row r="56057" spans="4:13">
      <c r="D56057" s="20" t="str">
        <f>IFERROR(VLOOKUP(H56057&amp;"|"&amp;I56057,Sheet3!$H$2:$N$150,5,0),"")</f>
        <v/>
      </c>
      <c r="M56057" s="20" t="str">
        <f>IFERROR(INDEX(Sheet3!$Q$2:$Q$25,MATCH(H56057,Origin_List,0)),"")</f>
        <v/>
      </c>
    </row>
    <row r="56058" spans="4:13">
      <c r="D56058" s="20" t="str">
        <f>IFERROR(VLOOKUP(H56058&amp;"|"&amp;I56058,Sheet3!$H$2:$N$150,5,0),"")</f>
        <v/>
      </c>
      <c r="M56058" s="20" t="str">
        <f>IFERROR(INDEX(Sheet3!$Q$2:$Q$25,MATCH(H56058,Origin_List,0)),"")</f>
        <v/>
      </c>
    </row>
    <row r="56059" spans="4:13">
      <c r="D56059" s="20" t="str">
        <f>IFERROR(VLOOKUP(H56059&amp;"|"&amp;I56059,Sheet3!$H$2:$N$150,5,0),"")</f>
        <v/>
      </c>
      <c r="M56059" s="20" t="str">
        <f>IFERROR(INDEX(Sheet3!$Q$2:$Q$25,MATCH(H56059,Origin_List,0)),"")</f>
        <v/>
      </c>
    </row>
    <row r="56060" spans="4:13">
      <c r="D56060" s="20" t="str">
        <f>IFERROR(VLOOKUP(H56060&amp;"|"&amp;I56060,Sheet3!$H$2:$N$150,5,0),"")</f>
        <v/>
      </c>
      <c r="M56060" s="20" t="str">
        <f>IFERROR(INDEX(Sheet3!$Q$2:$Q$25,MATCH(H56060,Origin_List,0)),"")</f>
        <v/>
      </c>
    </row>
    <row r="56061" spans="4:13">
      <c r="D56061" s="20" t="str">
        <f>IFERROR(VLOOKUP(H56061&amp;"|"&amp;I56061,Sheet3!$H$2:$N$150,5,0),"")</f>
        <v/>
      </c>
      <c r="M56061" s="20" t="str">
        <f>IFERROR(INDEX(Sheet3!$Q$2:$Q$25,MATCH(H56061,Origin_List,0)),"")</f>
        <v/>
      </c>
    </row>
    <row r="56062" spans="4:13">
      <c r="D56062" s="20" t="str">
        <f>IFERROR(VLOOKUP(H56062&amp;"|"&amp;I56062,Sheet3!$H$2:$N$150,5,0),"")</f>
        <v/>
      </c>
      <c r="M56062" s="20" t="str">
        <f>IFERROR(INDEX(Sheet3!$Q$2:$Q$25,MATCH(H56062,Origin_List,0)),"")</f>
        <v/>
      </c>
    </row>
    <row r="56063" spans="4:13">
      <c r="D56063" s="20" t="str">
        <f>IFERROR(VLOOKUP(H56063&amp;"|"&amp;I56063,Sheet3!$H$2:$N$150,5,0),"")</f>
        <v/>
      </c>
      <c r="M56063" s="20" t="str">
        <f>IFERROR(INDEX(Sheet3!$Q$2:$Q$25,MATCH(H56063,Origin_List,0)),"")</f>
        <v/>
      </c>
    </row>
    <row r="56064" spans="4:13">
      <c r="D56064" s="20" t="str">
        <f>IFERROR(VLOOKUP(H56064&amp;"|"&amp;I56064,Sheet3!$H$2:$N$150,5,0),"")</f>
        <v/>
      </c>
      <c r="M56064" s="20" t="str">
        <f>IFERROR(INDEX(Sheet3!$Q$2:$Q$25,MATCH(H56064,Origin_List,0)),"")</f>
        <v/>
      </c>
    </row>
    <row r="56065" spans="4:13">
      <c r="D56065" s="20" t="str">
        <f>IFERROR(VLOOKUP(H56065&amp;"|"&amp;I56065,Sheet3!$H$2:$N$150,5,0),"")</f>
        <v/>
      </c>
      <c r="M56065" s="20" t="str">
        <f>IFERROR(INDEX(Sheet3!$Q$2:$Q$25,MATCH(H56065,Origin_List,0)),"")</f>
        <v/>
      </c>
    </row>
    <row r="56066" spans="4:13">
      <c r="D56066" s="20" t="str">
        <f>IFERROR(VLOOKUP(H56066&amp;"|"&amp;I56066,Sheet3!$H$2:$N$150,5,0),"")</f>
        <v/>
      </c>
      <c r="M56066" s="20" t="str">
        <f>IFERROR(INDEX(Sheet3!$Q$2:$Q$25,MATCH(H56066,Origin_List,0)),"")</f>
        <v/>
      </c>
    </row>
    <row r="56067" spans="4:13">
      <c r="D56067" s="20" t="str">
        <f>IFERROR(VLOOKUP(H56067&amp;"|"&amp;I56067,Sheet3!$H$2:$N$150,5,0),"")</f>
        <v/>
      </c>
      <c r="M56067" s="20" t="str">
        <f>IFERROR(INDEX(Sheet3!$Q$2:$Q$25,MATCH(H56067,Origin_List,0)),"")</f>
        <v/>
      </c>
    </row>
    <row r="56068" spans="4:13">
      <c r="D56068" s="20" t="str">
        <f>IFERROR(VLOOKUP(H56068&amp;"|"&amp;I56068,Sheet3!$H$2:$N$150,5,0),"")</f>
        <v/>
      </c>
      <c r="M56068" s="20" t="str">
        <f>IFERROR(INDEX(Sheet3!$Q$2:$Q$25,MATCH(H56068,Origin_List,0)),"")</f>
        <v/>
      </c>
    </row>
    <row r="56069" spans="4:13">
      <c r="D56069" s="20" t="str">
        <f>IFERROR(VLOOKUP(H56069&amp;"|"&amp;I56069,Sheet3!$H$2:$N$150,5,0),"")</f>
        <v/>
      </c>
      <c r="M56069" s="20" t="str">
        <f>IFERROR(INDEX(Sheet3!$Q$2:$Q$25,MATCH(H56069,Origin_List,0)),"")</f>
        <v/>
      </c>
    </row>
    <row r="56070" spans="4:13">
      <c r="D56070" s="20" t="str">
        <f>IFERROR(VLOOKUP(H56070&amp;"|"&amp;I56070,Sheet3!$H$2:$N$150,5,0),"")</f>
        <v/>
      </c>
      <c r="M56070" s="20" t="str">
        <f>IFERROR(INDEX(Sheet3!$Q$2:$Q$25,MATCH(H56070,Origin_List,0)),"")</f>
        <v/>
      </c>
    </row>
    <row r="56071" spans="4:13">
      <c r="D56071" s="20" t="str">
        <f>IFERROR(VLOOKUP(H56071&amp;"|"&amp;I56071,Sheet3!$H$2:$N$150,5,0),"")</f>
        <v/>
      </c>
      <c r="M56071" s="20" t="str">
        <f>IFERROR(INDEX(Sheet3!$Q$2:$Q$25,MATCH(H56071,Origin_List,0)),"")</f>
        <v/>
      </c>
    </row>
    <row r="56072" spans="4:13">
      <c r="D56072" s="20" t="str">
        <f>IFERROR(VLOOKUP(H56072&amp;"|"&amp;I56072,Sheet3!$H$2:$N$150,5,0),"")</f>
        <v/>
      </c>
      <c r="M56072" s="20" t="str">
        <f>IFERROR(INDEX(Sheet3!$Q$2:$Q$25,MATCH(H56072,Origin_List,0)),"")</f>
        <v/>
      </c>
    </row>
    <row r="56073" spans="4:13">
      <c r="D56073" s="20" t="str">
        <f>IFERROR(VLOOKUP(H56073&amp;"|"&amp;I56073,Sheet3!$H$2:$N$150,5,0),"")</f>
        <v/>
      </c>
      <c r="M56073" s="20" t="str">
        <f>IFERROR(INDEX(Sheet3!$Q$2:$Q$25,MATCH(H56073,Origin_List,0)),"")</f>
        <v/>
      </c>
    </row>
    <row r="56074" spans="4:13">
      <c r="D56074" s="20" t="str">
        <f>IFERROR(VLOOKUP(H56074&amp;"|"&amp;I56074,Sheet3!$H$2:$N$150,5,0),"")</f>
        <v/>
      </c>
      <c r="M56074" s="20" t="str">
        <f>IFERROR(INDEX(Sheet3!$Q$2:$Q$25,MATCH(H56074,Origin_List,0)),"")</f>
        <v/>
      </c>
    </row>
    <row r="56075" spans="4:13">
      <c r="D56075" s="20" t="str">
        <f>IFERROR(VLOOKUP(H56075&amp;"|"&amp;I56075,Sheet3!$H$2:$N$150,5,0),"")</f>
        <v/>
      </c>
      <c r="M56075" s="20" t="str">
        <f>IFERROR(INDEX(Sheet3!$Q$2:$Q$25,MATCH(H56075,Origin_List,0)),"")</f>
        <v/>
      </c>
    </row>
    <row r="56076" spans="4:13">
      <c r="D56076" s="20" t="str">
        <f>IFERROR(VLOOKUP(H56076&amp;"|"&amp;I56076,Sheet3!$H$2:$N$150,5,0),"")</f>
        <v/>
      </c>
      <c r="M56076" s="20" t="str">
        <f>IFERROR(INDEX(Sheet3!$Q$2:$Q$25,MATCH(H56076,Origin_List,0)),"")</f>
        <v/>
      </c>
    </row>
    <row r="56077" spans="4:13">
      <c r="D56077" s="20" t="str">
        <f>IFERROR(VLOOKUP(H56077&amp;"|"&amp;I56077,Sheet3!$H$2:$N$150,5,0),"")</f>
        <v/>
      </c>
      <c r="M56077" s="20" t="str">
        <f>IFERROR(INDEX(Sheet3!$Q$2:$Q$25,MATCH(H56077,Origin_List,0)),"")</f>
        <v/>
      </c>
    </row>
    <row r="56078" spans="4:13">
      <c r="D56078" s="20" t="str">
        <f>IFERROR(VLOOKUP(H56078&amp;"|"&amp;I56078,Sheet3!$H$2:$N$150,5,0),"")</f>
        <v/>
      </c>
      <c r="M56078" s="20" t="str">
        <f>IFERROR(INDEX(Sheet3!$Q$2:$Q$25,MATCH(H56078,Origin_List,0)),"")</f>
        <v/>
      </c>
    </row>
    <row r="56079" spans="4:13">
      <c r="D56079" s="20" t="str">
        <f>IFERROR(VLOOKUP(H56079&amp;"|"&amp;I56079,Sheet3!$H$2:$N$150,5,0),"")</f>
        <v/>
      </c>
      <c r="M56079" s="20" t="str">
        <f>IFERROR(INDEX(Sheet3!$Q$2:$Q$25,MATCH(H56079,Origin_List,0)),"")</f>
        <v/>
      </c>
    </row>
    <row r="56080" spans="4:13">
      <c r="D56080" s="20" t="str">
        <f>IFERROR(VLOOKUP(H56080&amp;"|"&amp;I56080,Sheet3!$H$2:$N$150,5,0),"")</f>
        <v/>
      </c>
      <c r="M56080" s="20" t="str">
        <f>IFERROR(INDEX(Sheet3!$Q$2:$Q$25,MATCH(H56080,Origin_List,0)),"")</f>
        <v/>
      </c>
    </row>
    <row r="56081" spans="4:13">
      <c r="D56081" s="20" t="str">
        <f>IFERROR(VLOOKUP(H56081&amp;"|"&amp;I56081,Sheet3!$H$2:$N$150,5,0),"")</f>
        <v/>
      </c>
      <c r="M56081" s="20" t="str">
        <f>IFERROR(INDEX(Sheet3!$Q$2:$Q$25,MATCH(H56081,Origin_List,0)),"")</f>
        <v/>
      </c>
    </row>
    <row r="56082" spans="4:13">
      <c r="D56082" s="20" t="str">
        <f>IFERROR(VLOOKUP(H56082&amp;"|"&amp;I56082,Sheet3!$H$2:$N$150,5,0),"")</f>
        <v/>
      </c>
      <c r="M56082" s="20" t="str">
        <f>IFERROR(INDEX(Sheet3!$Q$2:$Q$25,MATCH(H56082,Origin_List,0)),"")</f>
        <v/>
      </c>
    </row>
    <row r="56083" spans="4:13">
      <c r="D56083" s="20" t="str">
        <f>IFERROR(VLOOKUP(H56083&amp;"|"&amp;I56083,Sheet3!$H$2:$N$150,5,0),"")</f>
        <v/>
      </c>
      <c r="M56083" s="20" t="str">
        <f>IFERROR(INDEX(Sheet3!$Q$2:$Q$25,MATCH(H56083,Origin_List,0)),"")</f>
        <v/>
      </c>
    </row>
    <row r="56084" spans="4:13">
      <c r="D56084" s="20" t="str">
        <f>IFERROR(VLOOKUP(H56084&amp;"|"&amp;I56084,Sheet3!$H$2:$N$150,5,0),"")</f>
        <v/>
      </c>
      <c r="M56084" s="20" t="str">
        <f>IFERROR(INDEX(Sheet3!$Q$2:$Q$25,MATCH(H56084,Origin_List,0)),"")</f>
        <v/>
      </c>
    </row>
    <row r="56085" spans="4:13">
      <c r="D56085" s="20" t="str">
        <f>IFERROR(VLOOKUP(H56085&amp;"|"&amp;I56085,Sheet3!$H$2:$N$150,5,0),"")</f>
        <v/>
      </c>
      <c r="M56085" s="20" t="str">
        <f>IFERROR(INDEX(Sheet3!$Q$2:$Q$25,MATCH(H56085,Origin_List,0)),"")</f>
        <v/>
      </c>
    </row>
    <row r="56086" spans="4:13">
      <c r="D56086" s="20" t="str">
        <f>IFERROR(VLOOKUP(H56086&amp;"|"&amp;I56086,Sheet3!$H$2:$N$150,5,0),"")</f>
        <v/>
      </c>
      <c r="M56086" s="20" t="str">
        <f>IFERROR(INDEX(Sheet3!$Q$2:$Q$25,MATCH(H56086,Origin_List,0)),"")</f>
        <v/>
      </c>
    </row>
    <row r="56087" spans="4:13">
      <c r="D56087" s="20" t="str">
        <f>IFERROR(VLOOKUP(H56087&amp;"|"&amp;I56087,Sheet3!$H$2:$N$150,5,0),"")</f>
        <v/>
      </c>
      <c r="M56087" s="20" t="str">
        <f>IFERROR(INDEX(Sheet3!$Q$2:$Q$25,MATCH(H56087,Origin_List,0)),"")</f>
        <v/>
      </c>
    </row>
    <row r="56088" spans="4:13">
      <c r="D56088" s="20" t="str">
        <f>IFERROR(VLOOKUP(H56088&amp;"|"&amp;I56088,Sheet3!$H$2:$N$150,5,0),"")</f>
        <v/>
      </c>
      <c r="M56088" s="20" t="str">
        <f>IFERROR(INDEX(Sheet3!$Q$2:$Q$25,MATCH(H56088,Origin_List,0)),"")</f>
        <v/>
      </c>
    </row>
    <row r="56089" spans="4:13">
      <c r="D56089" s="20" t="str">
        <f>IFERROR(VLOOKUP(H56089&amp;"|"&amp;I56089,Sheet3!$H$2:$N$150,5,0),"")</f>
        <v/>
      </c>
      <c r="M56089" s="20" t="str">
        <f>IFERROR(INDEX(Sheet3!$Q$2:$Q$25,MATCH(H56089,Origin_List,0)),"")</f>
        <v/>
      </c>
    </row>
    <row r="56090" spans="4:13">
      <c r="D56090" s="20" t="str">
        <f>IFERROR(VLOOKUP(H56090&amp;"|"&amp;I56090,Sheet3!$H$2:$N$150,5,0),"")</f>
        <v/>
      </c>
      <c r="M56090" s="20" t="str">
        <f>IFERROR(INDEX(Sheet3!$Q$2:$Q$25,MATCH(H56090,Origin_List,0)),"")</f>
        <v/>
      </c>
    </row>
    <row r="56091" spans="4:13">
      <c r="D56091" s="20" t="str">
        <f>IFERROR(VLOOKUP(H56091&amp;"|"&amp;I56091,Sheet3!$H$2:$N$150,5,0),"")</f>
        <v/>
      </c>
      <c r="M56091" s="20" t="str">
        <f>IFERROR(INDEX(Sheet3!$Q$2:$Q$25,MATCH(H56091,Origin_List,0)),"")</f>
        <v/>
      </c>
    </row>
    <row r="56092" spans="4:13">
      <c r="D56092" s="20" t="str">
        <f>IFERROR(VLOOKUP(H56092&amp;"|"&amp;I56092,Sheet3!$H$2:$N$150,5,0),"")</f>
        <v/>
      </c>
      <c r="M56092" s="20" t="str">
        <f>IFERROR(INDEX(Sheet3!$Q$2:$Q$25,MATCH(H56092,Origin_List,0)),"")</f>
        <v/>
      </c>
    </row>
    <row r="56093" spans="4:13">
      <c r="D56093" s="20" t="str">
        <f>IFERROR(VLOOKUP(H56093&amp;"|"&amp;I56093,Sheet3!$H$2:$N$150,5,0),"")</f>
        <v/>
      </c>
      <c r="M56093" s="20" t="str">
        <f>IFERROR(INDEX(Sheet3!$Q$2:$Q$25,MATCH(H56093,Origin_List,0)),"")</f>
        <v/>
      </c>
    </row>
    <row r="56094" spans="4:13">
      <c r="D56094" s="20" t="str">
        <f>IFERROR(VLOOKUP(H56094&amp;"|"&amp;I56094,Sheet3!$H$2:$N$150,5,0),"")</f>
        <v/>
      </c>
      <c r="M56094" s="20" t="str">
        <f>IFERROR(INDEX(Sheet3!$Q$2:$Q$25,MATCH(H56094,Origin_List,0)),"")</f>
        <v/>
      </c>
    </row>
    <row r="56095" spans="4:13">
      <c r="D56095" s="20" t="str">
        <f>IFERROR(VLOOKUP(H56095&amp;"|"&amp;I56095,Sheet3!$H$2:$N$150,5,0),"")</f>
        <v/>
      </c>
      <c r="M56095" s="20" t="str">
        <f>IFERROR(INDEX(Sheet3!$Q$2:$Q$25,MATCH(H56095,Origin_List,0)),"")</f>
        <v/>
      </c>
    </row>
    <row r="56096" spans="4:13">
      <c r="D56096" s="20" t="str">
        <f>IFERROR(VLOOKUP(H56096&amp;"|"&amp;I56096,Sheet3!$H$2:$N$150,5,0),"")</f>
        <v/>
      </c>
      <c r="M56096" s="20" t="str">
        <f>IFERROR(INDEX(Sheet3!$Q$2:$Q$25,MATCH(H56096,Origin_List,0)),"")</f>
        <v/>
      </c>
    </row>
    <row r="56097" spans="4:13">
      <c r="D56097" s="20" t="str">
        <f>IFERROR(VLOOKUP(H56097&amp;"|"&amp;I56097,Sheet3!$H$2:$N$150,5,0),"")</f>
        <v/>
      </c>
      <c r="M56097" s="20" t="str">
        <f>IFERROR(INDEX(Sheet3!$Q$2:$Q$25,MATCH(H56097,Origin_List,0)),"")</f>
        <v/>
      </c>
    </row>
    <row r="56098" spans="4:13">
      <c r="D56098" s="20" t="str">
        <f>IFERROR(VLOOKUP(H56098&amp;"|"&amp;I56098,Sheet3!$H$2:$N$150,5,0),"")</f>
        <v/>
      </c>
      <c r="M56098" s="20" t="str">
        <f>IFERROR(INDEX(Sheet3!$Q$2:$Q$25,MATCH(H56098,Origin_List,0)),"")</f>
        <v/>
      </c>
    </row>
    <row r="56099" spans="4:13">
      <c r="D56099" s="20" t="str">
        <f>IFERROR(VLOOKUP(H56099&amp;"|"&amp;I56099,Sheet3!$H$2:$N$150,5,0),"")</f>
        <v/>
      </c>
      <c r="M56099" s="20" t="str">
        <f>IFERROR(INDEX(Sheet3!$Q$2:$Q$25,MATCH(H56099,Origin_List,0)),"")</f>
        <v/>
      </c>
    </row>
    <row r="56100" spans="4:13">
      <c r="D56100" s="20" t="str">
        <f>IFERROR(VLOOKUP(H56100&amp;"|"&amp;I56100,Sheet3!$H$2:$N$150,5,0),"")</f>
        <v/>
      </c>
      <c r="M56100" s="20" t="str">
        <f>IFERROR(INDEX(Sheet3!$Q$2:$Q$25,MATCH(H56100,Origin_List,0)),"")</f>
        <v/>
      </c>
    </row>
    <row r="56101" spans="4:13">
      <c r="D56101" s="20" t="str">
        <f>IFERROR(VLOOKUP(H56101&amp;"|"&amp;I56101,Sheet3!$H$2:$N$150,5,0),"")</f>
        <v/>
      </c>
      <c r="M56101" s="20" t="str">
        <f>IFERROR(INDEX(Sheet3!$Q$2:$Q$25,MATCH(H56101,Origin_List,0)),"")</f>
        <v/>
      </c>
    </row>
    <row r="56102" spans="4:13">
      <c r="D56102" s="20" t="str">
        <f>IFERROR(VLOOKUP(H56102&amp;"|"&amp;I56102,Sheet3!$H$2:$N$150,5,0),"")</f>
        <v/>
      </c>
      <c r="M56102" s="20" t="str">
        <f>IFERROR(INDEX(Sheet3!$Q$2:$Q$25,MATCH(H56102,Origin_List,0)),"")</f>
        <v/>
      </c>
    </row>
    <row r="56103" spans="4:13">
      <c r="D56103" s="20" t="str">
        <f>IFERROR(VLOOKUP(H56103&amp;"|"&amp;I56103,Sheet3!$H$2:$N$150,5,0),"")</f>
        <v/>
      </c>
      <c r="M56103" s="20" t="str">
        <f>IFERROR(INDEX(Sheet3!$Q$2:$Q$25,MATCH(H56103,Origin_List,0)),"")</f>
        <v/>
      </c>
    </row>
    <row r="56104" spans="4:13">
      <c r="D56104" s="20" t="str">
        <f>IFERROR(VLOOKUP(H56104&amp;"|"&amp;I56104,Sheet3!$H$2:$N$150,5,0),"")</f>
        <v/>
      </c>
      <c r="M56104" s="20" t="str">
        <f>IFERROR(INDEX(Sheet3!$Q$2:$Q$25,MATCH(H56104,Origin_List,0)),"")</f>
        <v/>
      </c>
    </row>
    <row r="56105" spans="4:13">
      <c r="D56105" s="20" t="str">
        <f>IFERROR(VLOOKUP(H56105&amp;"|"&amp;I56105,Sheet3!$H$2:$N$150,5,0),"")</f>
        <v/>
      </c>
      <c r="M56105" s="20" t="str">
        <f>IFERROR(INDEX(Sheet3!$Q$2:$Q$25,MATCH(H56105,Origin_List,0)),"")</f>
        <v/>
      </c>
    </row>
    <row r="56106" spans="4:13">
      <c r="D56106" s="20" t="str">
        <f>IFERROR(VLOOKUP(H56106&amp;"|"&amp;I56106,Sheet3!$H$2:$N$150,5,0),"")</f>
        <v/>
      </c>
      <c r="M56106" s="20" t="str">
        <f>IFERROR(INDEX(Sheet3!$Q$2:$Q$25,MATCH(H56106,Origin_List,0)),"")</f>
        <v/>
      </c>
    </row>
    <row r="56107" spans="4:13">
      <c r="D56107" s="20" t="str">
        <f>IFERROR(VLOOKUP(H56107&amp;"|"&amp;I56107,Sheet3!$H$2:$N$150,5,0),"")</f>
        <v/>
      </c>
      <c r="M56107" s="20" t="str">
        <f>IFERROR(INDEX(Sheet3!$Q$2:$Q$25,MATCH(H56107,Origin_List,0)),"")</f>
        <v/>
      </c>
    </row>
    <row r="56108" spans="4:13">
      <c r="D56108" s="20" t="str">
        <f>IFERROR(VLOOKUP(H56108&amp;"|"&amp;I56108,Sheet3!$H$2:$N$150,5,0),"")</f>
        <v/>
      </c>
      <c r="M56108" s="20" t="str">
        <f>IFERROR(INDEX(Sheet3!$Q$2:$Q$25,MATCH(H56108,Origin_List,0)),"")</f>
        <v/>
      </c>
    </row>
    <row r="56109" spans="4:13">
      <c r="D56109" s="20" t="str">
        <f>IFERROR(VLOOKUP(H56109&amp;"|"&amp;I56109,Sheet3!$H$2:$N$150,5,0),"")</f>
        <v/>
      </c>
      <c r="M56109" s="20" t="str">
        <f>IFERROR(INDEX(Sheet3!$Q$2:$Q$25,MATCH(H56109,Origin_List,0)),"")</f>
        <v/>
      </c>
    </row>
    <row r="56110" spans="4:13">
      <c r="D56110" s="20" t="str">
        <f>IFERROR(VLOOKUP(H56110&amp;"|"&amp;I56110,Sheet3!$H$2:$N$150,5,0),"")</f>
        <v/>
      </c>
      <c r="M56110" s="20" t="str">
        <f>IFERROR(INDEX(Sheet3!$Q$2:$Q$25,MATCH(H56110,Origin_List,0)),"")</f>
        <v/>
      </c>
    </row>
    <row r="56111" spans="4:13">
      <c r="D56111" s="20" t="str">
        <f>IFERROR(VLOOKUP(H56111&amp;"|"&amp;I56111,Sheet3!$H$2:$N$150,5,0),"")</f>
        <v/>
      </c>
      <c r="M56111" s="20" t="str">
        <f>IFERROR(INDEX(Sheet3!$Q$2:$Q$25,MATCH(H56111,Origin_List,0)),"")</f>
        <v/>
      </c>
    </row>
    <row r="56112" spans="4:13">
      <c r="D56112" s="20" t="str">
        <f>IFERROR(VLOOKUP(H56112&amp;"|"&amp;I56112,Sheet3!$H$2:$N$150,5,0),"")</f>
        <v/>
      </c>
      <c r="M56112" s="20" t="str">
        <f>IFERROR(INDEX(Sheet3!$Q$2:$Q$25,MATCH(H56112,Origin_List,0)),"")</f>
        <v/>
      </c>
    </row>
    <row r="56113" spans="4:13">
      <c r="D56113" s="20" t="str">
        <f>IFERROR(VLOOKUP(H56113&amp;"|"&amp;I56113,Sheet3!$H$2:$N$150,5,0),"")</f>
        <v/>
      </c>
      <c r="M56113" s="20" t="str">
        <f>IFERROR(INDEX(Sheet3!$Q$2:$Q$25,MATCH(H56113,Origin_List,0)),"")</f>
        <v/>
      </c>
    </row>
    <row r="56114" spans="4:13">
      <c r="D56114" s="20" t="str">
        <f>IFERROR(VLOOKUP(H56114&amp;"|"&amp;I56114,Sheet3!$H$2:$N$150,5,0),"")</f>
        <v/>
      </c>
      <c r="M56114" s="20" t="str">
        <f>IFERROR(INDEX(Sheet3!$Q$2:$Q$25,MATCH(H56114,Origin_List,0)),"")</f>
        <v/>
      </c>
    </row>
    <row r="56115" spans="4:13">
      <c r="D56115" s="20" t="str">
        <f>IFERROR(VLOOKUP(H56115&amp;"|"&amp;I56115,Sheet3!$H$2:$N$150,5,0),"")</f>
        <v/>
      </c>
      <c r="M56115" s="20" t="str">
        <f>IFERROR(INDEX(Sheet3!$Q$2:$Q$25,MATCH(H56115,Origin_List,0)),"")</f>
        <v/>
      </c>
    </row>
    <row r="56116" spans="4:13">
      <c r="D56116" s="20" t="str">
        <f>IFERROR(VLOOKUP(H56116&amp;"|"&amp;I56116,Sheet3!$H$2:$N$150,5,0),"")</f>
        <v/>
      </c>
      <c r="M56116" s="20" t="str">
        <f>IFERROR(INDEX(Sheet3!$Q$2:$Q$25,MATCH(H56116,Origin_List,0)),"")</f>
        <v/>
      </c>
    </row>
    <row r="56117" spans="4:13">
      <c r="D56117" s="20" t="str">
        <f>IFERROR(VLOOKUP(H56117&amp;"|"&amp;I56117,Sheet3!$H$2:$N$150,5,0),"")</f>
        <v/>
      </c>
      <c r="M56117" s="20" t="str">
        <f>IFERROR(INDEX(Sheet3!$Q$2:$Q$25,MATCH(H56117,Origin_List,0)),"")</f>
        <v/>
      </c>
    </row>
    <row r="56118" spans="4:13">
      <c r="D56118" s="20" t="str">
        <f>IFERROR(VLOOKUP(H56118&amp;"|"&amp;I56118,Sheet3!$H$2:$N$150,5,0),"")</f>
        <v/>
      </c>
      <c r="M56118" s="20" t="str">
        <f>IFERROR(INDEX(Sheet3!$Q$2:$Q$25,MATCH(H56118,Origin_List,0)),"")</f>
        <v/>
      </c>
    </row>
    <row r="56119" spans="4:13">
      <c r="D56119" s="20" t="str">
        <f>IFERROR(VLOOKUP(H56119&amp;"|"&amp;I56119,Sheet3!$H$2:$N$150,5,0),"")</f>
        <v/>
      </c>
      <c r="M56119" s="20" t="str">
        <f>IFERROR(INDEX(Sheet3!$Q$2:$Q$25,MATCH(H56119,Origin_List,0)),"")</f>
        <v/>
      </c>
    </row>
    <row r="56120" spans="4:13">
      <c r="D56120" s="20" t="str">
        <f>IFERROR(VLOOKUP(H56120&amp;"|"&amp;I56120,Sheet3!$H$2:$N$150,5,0),"")</f>
        <v/>
      </c>
      <c r="M56120" s="20" t="str">
        <f>IFERROR(INDEX(Sheet3!$Q$2:$Q$25,MATCH(H56120,Origin_List,0)),"")</f>
        <v/>
      </c>
    </row>
    <row r="56121" spans="4:13">
      <c r="D56121" s="20" t="str">
        <f>IFERROR(VLOOKUP(H56121&amp;"|"&amp;I56121,Sheet3!$H$2:$N$150,5,0),"")</f>
        <v/>
      </c>
      <c r="M56121" s="20" t="str">
        <f>IFERROR(INDEX(Sheet3!$Q$2:$Q$25,MATCH(H56121,Origin_List,0)),"")</f>
        <v/>
      </c>
    </row>
    <row r="56122" spans="4:13">
      <c r="D56122" s="20" t="str">
        <f>IFERROR(VLOOKUP(H56122&amp;"|"&amp;I56122,Sheet3!$H$2:$N$150,5,0),"")</f>
        <v/>
      </c>
      <c r="M56122" s="20" t="str">
        <f>IFERROR(INDEX(Sheet3!$Q$2:$Q$25,MATCH(H56122,Origin_List,0)),"")</f>
        <v/>
      </c>
    </row>
    <row r="56123" spans="4:13">
      <c r="D56123" s="20" t="str">
        <f>IFERROR(VLOOKUP(H56123&amp;"|"&amp;I56123,Sheet3!$H$2:$N$150,5,0),"")</f>
        <v/>
      </c>
      <c r="M56123" s="20" t="str">
        <f>IFERROR(INDEX(Sheet3!$Q$2:$Q$25,MATCH(H56123,Origin_List,0)),"")</f>
        <v/>
      </c>
    </row>
    <row r="56124" spans="4:13">
      <c r="D56124" s="20" t="str">
        <f>IFERROR(VLOOKUP(H56124&amp;"|"&amp;I56124,Sheet3!$H$2:$N$150,5,0),"")</f>
        <v/>
      </c>
      <c r="M56124" s="20" t="str">
        <f>IFERROR(INDEX(Sheet3!$Q$2:$Q$25,MATCH(H56124,Origin_List,0)),"")</f>
        <v/>
      </c>
    </row>
    <row r="56125" spans="4:13">
      <c r="D56125" s="20" t="str">
        <f>IFERROR(VLOOKUP(H56125&amp;"|"&amp;I56125,Sheet3!$H$2:$N$150,5,0),"")</f>
        <v/>
      </c>
      <c r="M56125" s="20" t="str">
        <f>IFERROR(INDEX(Sheet3!$Q$2:$Q$25,MATCH(H56125,Origin_List,0)),"")</f>
        <v/>
      </c>
    </row>
    <row r="56126" spans="4:13">
      <c r="D56126" s="20" t="str">
        <f>IFERROR(VLOOKUP(H56126&amp;"|"&amp;I56126,Sheet3!$H$2:$N$150,5,0),"")</f>
        <v/>
      </c>
      <c r="M56126" s="20" t="str">
        <f>IFERROR(INDEX(Sheet3!$Q$2:$Q$25,MATCH(H56126,Origin_List,0)),"")</f>
        <v/>
      </c>
    </row>
    <row r="56127" spans="4:13">
      <c r="D56127" s="20" t="str">
        <f>IFERROR(VLOOKUP(H56127&amp;"|"&amp;I56127,Sheet3!$H$2:$N$150,5,0),"")</f>
        <v/>
      </c>
      <c r="M56127" s="20" t="str">
        <f>IFERROR(INDEX(Sheet3!$Q$2:$Q$25,MATCH(H56127,Origin_List,0)),"")</f>
        <v/>
      </c>
    </row>
    <row r="56128" spans="4:13">
      <c r="D56128" s="20" t="str">
        <f>IFERROR(VLOOKUP(H56128&amp;"|"&amp;I56128,Sheet3!$H$2:$N$150,5,0),"")</f>
        <v/>
      </c>
      <c r="M56128" s="20" t="str">
        <f>IFERROR(INDEX(Sheet3!$Q$2:$Q$25,MATCH(H56128,Origin_List,0)),"")</f>
        <v/>
      </c>
    </row>
    <row r="56129" spans="4:13">
      <c r="D56129" s="20" t="str">
        <f>IFERROR(VLOOKUP(H56129&amp;"|"&amp;I56129,Sheet3!$H$2:$N$150,5,0),"")</f>
        <v/>
      </c>
      <c r="M56129" s="20" t="str">
        <f>IFERROR(INDEX(Sheet3!$Q$2:$Q$25,MATCH(H56129,Origin_List,0)),"")</f>
        <v/>
      </c>
    </row>
    <row r="56130" spans="4:13">
      <c r="D56130" s="20" t="str">
        <f>IFERROR(VLOOKUP(H56130&amp;"|"&amp;I56130,Sheet3!$H$2:$N$150,5,0),"")</f>
        <v/>
      </c>
      <c r="M56130" s="20" t="str">
        <f>IFERROR(INDEX(Sheet3!$Q$2:$Q$25,MATCH(H56130,Origin_List,0)),"")</f>
        <v/>
      </c>
    </row>
    <row r="56131" spans="4:13">
      <c r="D56131" s="20" t="str">
        <f>IFERROR(VLOOKUP(H56131&amp;"|"&amp;I56131,Sheet3!$H$2:$N$150,5,0),"")</f>
        <v/>
      </c>
      <c r="M56131" s="20" t="str">
        <f>IFERROR(INDEX(Sheet3!$Q$2:$Q$25,MATCH(H56131,Origin_List,0)),"")</f>
        <v/>
      </c>
    </row>
    <row r="56132" spans="4:13">
      <c r="D56132" s="20" t="str">
        <f>IFERROR(VLOOKUP(H56132&amp;"|"&amp;I56132,Sheet3!$H$2:$N$150,5,0),"")</f>
        <v/>
      </c>
      <c r="M56132" s="20" t="str">
        <f>IFERROR(INDEX(Sheet3!$Q$2:$Q$25,MATCH(H56132,Origin_List,0)),"")</f>
        <v/>
      </c>
    </row>
    <row r="56133" spans="4:13">
      <c r="D56133" s="20" t="str">
        <f>IFERROR(VLOOKUP(H56133&amp;"|"&amp;I56133,Sheet3!$H$2:$N$150,5,0),"")</f>
        <v/>
      </c>
      <c r="M56133" s="20" t="str">
        <f>IFERROR(INDEX(Sheet3!$Q$2:$Q$25,MATCH(H56133,Origin_List,0)),"")</f>
        <v/>
      </c>
    </row>
    <row r="56134" spans="4:13">
      <c r="D56134" s="20" t="str">
        <f>IFERROR(VLOOKUP(H56134&amp;"|"&amp;I56134,Sheet3!$H$2:$N$150,5,0),"")</f>
        <v/>
      </c>
      <c r="M56134" s="20" t="str">
        <f>IFERROR(INDEX(Sheet3!$Q$2:$Q$25,MATCH(H56134,Origin_List,0)),"")</f>
        <v/>
      </c>
    </row>
    <row r="56135" spans="4:13">
      <c r="D56135" s="20" t="str">
        <f>IFERROR(VLOOKUP(H56135&amp;"|"&amp;I56135,Sheet3!$H$2:$N$150,5,0),"")</f>
        <v/>
      </c>
      <c r="M56135" s="20" t="str">
        <f>IFERROR(INDEX(Sheet3!$Q$2:$Q$25,MATCH(H56135,Origin_List,0)),"")</f>
        <v/>
      </c>
    </row>
    <row r="56136" spans="4:13">
      <c r="D56136" s="20" t="str">
        <f>IFERROR(VLOOKUP(H56136&amp;"|"&amp;I56136,Sheet3!$H$2:$N$150,5,0),"")</f>
        <v/>
      </c>
      <c r="M56136" s="20" t="str">
        <f>IFERROR(INDEX(Sheet3!$Q$2:$Q$25,MATCH(H56136,Origin_List,0)),"")</f>
        <v/>
      </c>
    </row>
    <row r="56137" spans="4:13">
      <c r="D56137" s="20" t="str">
        <f>IFERROR(VLOOKUP(H56137&amp;"|"&amp;I56137,Sheet3!$H$2:$N$150,5,0),"")</f>
        <v/>
      </c>
      <c r="M56137" s="20" t="str">
        <f>IFERROR(INDEX(Sheet3!$Q$2:$Q$25,MATCH(H56137,Origin_List,0)),"")</f>
        <v/>
      </c>
    </row>
    <row r="56138" spans="4:13">
      <c r="D56138" s="20" t="str">
        <f>IFERROR(VLOOKUP(H56138&amp;"|"&amp;I56138,Sheet3!$H$2:$N$150,5,0),"")</f>
        <v/>
      </c>
      <c r="M56138" s="20" t="str">
        <f>IFERROR(INDEX(Sheet3!$Q$2:$Q$25,MATCH(H56138,Origin_List,0)),"")</f>
        <v/>
      </c>
    </row>
    <row r="56139" spans="4:13">
      <c r="D56139" s="20" t="str">
        <f>IFERROR(VLOOKUP(H56139&amp;"|"&amp;I56139,Sheet3!$H$2:$N$150,5,0),"")</f>
        <v/>
      </c>
      <c r="M56139" s="20" t="str">
        <f>IFERROR(INDEX(Sheet3!$Q$2:$Q$25,MATCH(H56139,Origin_List,0)),"")</f>
        <v/>
      </c>
    </row>
    <row r="56140" spans="4:13">
      <c r="D56140" s="20" t="str">
        <f>IFERROR(VLOOKUP(H56140&amp;"|"&amp;I56140,Sheet3!$H$2:$N$150,5,0),"")</f>
        <v/>
      </c>
      <c r="M56140" s="20" t="str">
        <f>IFERROR(INDEX(Sheet3!$Q$2:$Q$25,MATCH(H56140,Origin_List,0)),"")</f>
        <v/>
      </c>
    </row>
    <row r="56141" spans="4:13">
      <c r="D56141" s="20" t="str">
        <f>IFERROR(VLOOKUP(H56141&amp;"|"&amp;I56141,Sheet3!$H$2:$N$150,5,0),"")</f>
        <v/>
      </c>
      <c r="M56141" s="20" t="str">
        <f>IFERROR(INDEX(Sheet3!$Q$2:$Q$25,MATCH(H56141,Origin_List,0)),"")</f>
        <v/>
      </c>
    </row>
    <row r="56142" spans="4:13">
      <c r="D56142" s="20" t="str">
        <f>IFERROR(VLOOKUP(H56142&amp;"|"&amp;I56142,Sheet3!$H$2:$N$150,5,0),"")</f>
        <v/>
      </c>
      <c r="M56142" s="20" t="str">
        <f>IFERROR(INDEX(Sheet3!$Q$2:$Q$25,MATCH(H56142,Origin_List,0)),"")</f>
        <v/>
      </c>
    </row>
    <row r="56143" spans="4:13">
      <c r="D56143" s="20" t="str">
        <f>IFERROR(VLOOKUP(H56143&amp;"|"&amp;I56143,Sheet3!$H$2:$N$150,5,0),"")</f>
        <v/>
      </c>
      <c r="M56143" s="20" t="str">
        <f>IFERROR(INDEX(Sheet3!$Q$2:$Q$25,MATCH(H56143,Origin_List,0)),"")</f>
        <v/>
      </c>
    </row>
    <row r="56144" spans="4:13">
      <c r="D56144" s="20" t="str">
        <f>IFERROR(VLOOKUP(H56144&amp;"|"&amp;I56144,Sheet3!$H$2:$N$150,5,0),"")</f>
        <v/>
      </c>
      <c r="M56144" s="20" t="str">
        <f>IFERROR(INDEX(Sheet3!$Q$2:$Q$25,MATCH(H56144,Origin_List,0)),"")</f>
        <v/>
      </c>
    </row>
    <row r="56145" spans="4:13">
      <c r="D56145" s="20" t="str">
        <f>IFERROR(VLOOKUP(H56145&amp;"|"&amp;I56145,Sheet3!$H$2:$N$150,5,0),"")</f>
        <v/>
      </c>
      <c r="M56145" s="20" t="str">
        <f>IFERROR(INDEX(Sheet3!$Q$2:$Q$25,MATCH(H56145,Origin_List,0)),"")</f>
        <v/>
      </c>
    </row>
    <row r="56146" spans="4:13">
      <c r="D56146" s="20" t="str">
        <f>IFERROR(VLOOKUP(H56146&amp;"|"&amp;I56146,Sheet3!$H$2:$N$150,5,0),"")</f>
        <v/>
      </c>
      <c r="M56146" s="20" t="str">
        <f>IFERROR(INDEX(Sheet3!$Q$2:$Q$25,MATCH(H56146,Origin_List,0)),"")</f>
        <v/>
      </c>
    </row>
    <row r="56147" spans="4:13">
      <c r="D56147" s="20" t="str">
        <f>IFERROR(VLOOKUP(H56147&amp;"|"&amp;I56147,Sheet3!$H$2:$N$150,5,0),"")</f>
        <v/>
      </c>
      <c r="M56147" s="20" t="str">
        <f>IFERROR(INDEX(Sheet3!$Q$2:$Q$25,MATCH(H56147,Origin_List,0)),"")</f>
        <v/>
      </c>
    </row>
    <row r="56148" spans="4:13">
      <c r="D56148" s="20" t="str">
        <f>IFERROR(VLOOKUP(H56148&amp;"|"&amp;I56148,Sheet3!$H$2:$N$150,5,0),"")</f>
        <v/>
      </c>
      <c r="M56148" s="20" t="str">
        <f>IFERROR(INDEX(Sheet3!$Q$2:$Q$25,MATCH(H56148,Origin_List,0)),"")</f>
        <v/>
      </c>
    </row>
    <row r="56149" spans="4:13">
      <c r="D56149" s="20" t="str">
        <f>IFERROR(VLOOKUP(H56149&amp;"|"&amp;I56149,Sheet3!$H$2:$N$150,5,0),"")</f>
        <v/>
      </c>
      <c r="M56149" s="20" t="str">
        <f>IFERROR(INDEX(Sheet3!$Q$2:$Q$25,MATCH(H56149,Origin_List,0)),"")</f>
        <v/>
      </c>
    </row>
    <row r="56150" spans="4:13">
      <c r="D56150" s="20" t="str">
        <f>IFERROR(VLOOKUP(H56150&amp;"|"&amp;I56150,Sheet3!$H$2:$N$150,5,0),"")</f>
        <v/>
      </c>
      <c r="M56150" s="20" t="str">
        <f>IFERROR(INDEX(Sheet3!$Q$2:$Q$25,MATCH(H56150,Origin_List,0)),"")</f>
        <v/>
      </c>
    </row>
    <row r="56151" spans="4:13">
      <c r="D56151" s="20" t="str">
        <f>IFERROR(VLOOKUP(H56151&amp;"|"&amp;I56151,Sheet3!$H$2:$N$150,5,0),"")</f>
        <v/>
      </c>
      <c r="M56151" s="20" t="str">
        <f>IFERROR(INDEX(Sheet3!$Q$2:$Q$25,MATCH(H56151,Origin_List,0)),"")</f>
        <v/>
      </c>
    </row>
    <row r="56152" spans="4:13">
      <c r="D56152" s="20" t="str">
        <f>IFERROR(VLOOKUP(H56152&amp;"|"&amp;I56152,Sheet3!$H$2:$N$150,5,0),"")</f>
        <v/>
      </c>
      <c r="M56152" s="20" t="str">
        <f>IFERROR(INDEX(Sheet3!$Q$2:$Q$25,MATCH(H56152,Origin_List,0)),"")</f>
        <v/>
      </c>
    </row>
    <row r="56153" spans="4:13">
      <c r="D56153" s="20" t="str">
        <f>IFERROR(VLOOKUP(H56153&amp;"|"&amp;I56153,Sheet3!$H$2:$N$150,5,0),"")</f>
        <v/>
      </c>
      <c r="M56153" s="20" t="str">
        <f>IFERROR(INDEX(Sheet3!$Q$2:$Q$25,MATCH(H56153,Origin_List,0)),"")</f>
        <v/>
      </c>
    </row>
    <row r="56154" spans="4:13">
      <c r="D56154" s="20" t="str">
        <f>IFERROR(VLOOKUP(H56154&amp;"|"&amp;I56154,Sheet3!$H$2:$N$150,5,0),"")</f>
        <v/>
      </c>
      <c r="M56154" s="20" t="str">
        <f>IFERROR(INDEX(Sheet3!$Q$2:$Q$25,MATCH(H56154,Origin_List,0)),"")</f>
        <v/>
      </c>
    </row>
    <row r="56155" spans="4:13">
      <c r="D56155" s="20" t="str">
        <f>IFERROR(VLOOKUP(H56155&amp;"|"&amp;I56155,Sheet3!$H$2:$N$150,5,0),"")</f>
        <v/>
      </c>
      <c r="M56155" s="20" t="str">
        <f>IFERROR(INDEX(Sheet3!$Q$2:$Q$25,MATCH(H56155,Origin_List,0)),"")</f>
        <v/>
      </c>
    </row>
    <row r="56156" spans="4:13">
      <c r="D56156" s="20" t="str">
        <f>IFERROR(VLOOKUP(H56156&amp;"|"&amp;I56156,Sheet3!$H$2:$N$150,5,0),"")</f>
        <v/>
      </c>
      <c r="M56156" s="20" t="str">
        <f>IFERROR(INDEX(Sheet3!$Q$2:$Q$25,MATCH(H56156,Origin_List,0)),"")</f>
        <v/>
      </c>
    </row>
    <row r="56157" spans="4:13">
      <c r="D56157" s="20" t="str">
        <f>IFERROR(VLOOKUP(H56157&amp;"|"&amp;I56157,Sheet3!$H$2:$N$150,5,0),"")</f>
        <v/>
      </c>
      <c r="M56157" s="20" t="str">
        <f>IFERROR(INDEX(Sheet3!$Q$2:$Q$25,MATCH(H56157,Origin_List,0)),"")</f>
        <v/>
      </c>
    </row>
    <row r="56158" spans="4:13">
      <c r="D56158" s="20" t="str">
        <f>IFERROR(VLOOKUP(H56158&amp;"|"&amp;I56158,Sheet3!$H$2:$N$150,5,0),"")</f>
        <v/>
      </c>
      <c r="M56158" s="20" t="str">
        <f>IFERROR(INDEX(Sheet3!$Q$2:$Q$25,MATCH(H56158,Origin_List,0)),"")</f>
        <v/>
      </c>
    </row>
    <row r="56159" spans="4:13">
      <c r="D56159" s="20" t="str">
        <f>IFERROR(VLOOKUP(H56159&amp;"|"&amp;I56159,Sheet3!$H$2:$N$150,5,0),"")</f>
        <v/>
      </c>
      <c r="M56159" s="20" t="str">
        <f>IFERROR(INDEX(Sheet3!$Q$2:$Q$25,MATCH(H56159,Origin_List,0)),"")</f>
        <v/>
      </c>
    </row>
    <row r="56160" spans="4:13">
      <c r="D56160" s="20" t="str">
        <f>IFERROR(VLOOKUP(H56160&amp;"|"&amp;I56160,Sheet3!$H$2:$N$150,5,0),"")</f>
        <v/>
      </c>
      <c r="M56160" s="20" t="str">
        <f>IFERROR(INDEX(Sheet3!$Q$2:$Q$25,MATCH(H56160,Origin_List,0)),"")</f>
        <v/>
      </c>
    </row>
    <row r="56161" spans="4:13">
      <c r="D56161" s="20" t="str">
        <f>IFERROR(VLOOKUP(H56161&amp;"|"&amp;I56161,Sheet3!$H$2:$N$150,5,0),"")</f>
        <v/>
      </c>
      <c r="M56161" s="20" t="str">
        <f>IFERROR(INDEX(Sheet3!$Q$2:$Q$25,MATCH(H56161,Origin_List,0)),"")</f>
        <v/>
      </c>
    </row>
    <row r="56162" spans="4:13">
      <c r="D56162" s="20" t="str">
        <f>IFERROR(VLOOKUP(H56162&amp;"|"&amp;I56162,Sheet3!$H$2:$N$150,5,0),"")</f>
        <v/>
      </c>
      <c r="M56162" s="20" t="str">
        <f>IFERROR(INDEX(Sheet3!$Q$2:$Q$25,MATCH(H56162,Origin_List,0)),"")</f>
        <v/>
      </c>
    </row>
    <row r="56163" spans="4:13">
      <c r="D56163" s="20" t="str">
        <f>IFERROR(VLOOKUP(H56163&amp;"|"&amp;I56163,Sheet3!$H$2:$N$150,5,0),"")</f>
        <v/>
      </c>
      <c r="M56163" s="20" t="str">
        <f>IFERROR(INDEX(Sheet3!$Q$2:$Q$25,MATCH(H56163,Origin_List,0)),"")</f>
        <v/>
      </c>
    </row>
    <row r="56164" spans="4:13">
      <c r="D56164" s="20" t="str">
        <f>IFERROR(VLOOKUP(H56164&amp;"|"&amp;I56164,Sheet3!$H$2:$N$150,5,0),"")</f>
        <v/>
      </c>
      <c r="M56164" s="20" t="str">
        <f>IFERROR(INDEX(Sheet3!$Q$2:$Q$25,MATCH(H56164,Origin_List,0)),"")</f>
        <v/>
      </c>
    </row>
    <row r="56165" spans="4:13">
      <c r="D56165" s="20" t="str">
        <f>IFERROR(VLOOKUP(H56165&amp;"|"&amp;I56165,Sheet3!$H$2:$N$150,5,0),"")</f>
        <v/>
      </c>
      <c r="M56165" s="20" t="str">
        <f>IFERROR(INDEX(Sheet3!$Q$2:$Q$25,MATCH(H56165,Origin_List,0)),"")</f>
        <v/>
      </c>
    </row>
    <row r="56166" spans="4:13">
      <c r="D56166" s="20" t="str">
        <f>IFERROR(VLOOKUP(H56166&amp;"|"&amp;I56166,Sheet3!$H$2:$N$150,5,0),"")</f>
        <v/>
      </c>
      <c r="M56166" s="20" t="str">
        <f>IFERROR(INDEX(Sheet3!$Q$2:$Q$25,MATCH(H56166,Origin_List,0)),"")</f>
        <v/>
      </c>
    </row>
    <row r="56167" spans="4:13">
      <c r="D56167" s="20" t="str">
        <f>IFERROR(VLOOKUP(H56167&amp;"|"&amp;I56167,Sheet3!$H$2:$N$150,5,0),"")</f>
        <v/>
      </c>
      <c r="M56167" s="20" t="str">
        <f>IFERROR(INDEX(Sheet3!$Q$2:$Q$25,MATCH(H56167,Origin_List,0)),"")</f>
        <v/>
      </c>
    </row>
    <row r="56168" spans="4:13">
      <c r="D56168" s="20" t="str">
        <f>IFERROR(VLOOKUP(H56168&amp;"|"&amp;I56168,Sheet3!$H$2:$N$150,5,0),"")</f>
        <v/>
      </c>
      <c r="M56168" s="20" t="str">
        <f>IFERROR(INDEX(Sheet3!$Q$2:$Q$25,MATCH(H56168,Origin_List,0)),"")</f>
        <v/>
      </c>
    </row>
    <row r="56169" spans="4:13">
      <c r="D56169" s="20" t="str">
        <f>IFERROR(VLOOKUP(H56169&amp;"|"&amp;I56169,Sheet3!$H$2:$N$150,5,0),"")</f>
        <v/>
      </c>
      <c r="M56169" s="20" t="str">
        <f>IFERROR(INDEX(Sheet3!$Q$2:$Q$25,MATCH(H56169,Origin_List,0)),"")</f>
        <v/>
      </c>
    </row>
    <row r="56170" spans="4:13">
      <c r="D56170" s="20" t="str">
        <f>IFERROR(VLOOKUP(H56170&amp;"|"&amp;I56170,Sheet3!$H$2:$N$150,5,0),"")</f>
        <v/>
      </c>
      <c r="M56170" s="20" t="str">
        <f>IFERROR(INDEX(Sheet3!$Q$2:$Q$25,MATCH(H56170,Origin_List,0)),"")</f>
        <v/>
      </c>
    </row>
    <row r="56171" spans="4:13">
      <c r="D56171" s="20" t="str">
        <f>IFERROR(VLOOKUP(H56171&amp;"|"&amp;I56171,Sheet3!$H$2:$N$150,5,0),"")</f>
        <v/>
      </c>
      <c r="M56171" s="20" t="str">
        <f>IFERROR(INDEX(Sheet3!$Q$2:$Q$25,MATCH(H56171,Origin_List,0)),"")</f>
        <v/>
      </c>
    </row>
    <row r="56172" spans="4:13">
      <c r="D56172" s="20" t="str">
        <f>IFERROR(VLOOKUP(H56172&amp;"|"&amp;I56172,Sheet3!$H$2:$N$150,5,0),"")</f>
        <v/>
      </c>
      <c r="M56172" s="20" t="str">
        <f>IFERROR(INDEX(Sheet3!$Q$2:$Q$25,MATCH(H56172,Origin_List,0)),"")</f>
        <v/>
      </c>
    </row>
    <row r="56173" spans="4:13">
      <c r="D56173" s="20" t="str">
        <f>IFERROR(VLOOKUP(H56173&amp;"|"&amp;I56173,Sheet3!$H$2:$N$150,5,0),"")</f>
        <v/>
      </c>
      <c r="M56173" s="20" t="str">
        <f>IFERROR(INDEX(Sheet3!$Q$2:$Q$25,MATCH(H56173,Origin_List,0)),"")</f>
        <v/>
      </c>
    </row>
    <row r="56174" spans="4:13">
      <c r="D56174" s="20" t="str">
        <f>IFERROR(VLOOKUP(H56174&amp;"|"&amp;I56174,Sheet3!$H$2:$N$150,5,0),"")</f>
        <v/>
      </c>
      <c r="M56174" s="20" t="str">
        <f>IFERROR(INDEX(Sheet3!$Q$2:$Q$25,MATCH(H56174,Origin_List,0)),"")</f>
        <v/>
      </c>
    </row>
    <row r="56175" spans="4:13">
      <c r="D56175" s="20" t="str">
        <f>IFERROR(VLOOKUP(H56175&amp;"|"&amp;I56175,Sheet3!$H$2:$N$150,5,0),"")</f>
        <v/>
      </c>
      <c r="M56175" s="20" t="str">
        <f>IFERROR(INDEX(Sheet3!$Q$2:$Q$25,MATCH(H56175,Origin_List,0)),"")</f>
        <v/>
      </c>
    </row>
    <row r="56176" spans="4:13">
      <c r="D56176" s="20" t="str">
        <f>IFERROR(VLOOKUP(H56176&amp;"|"&amp;I56176,Sheet3!$H$2:$N$150,5,0),"")</f>
        <v/>
      </c>
      <c r="M56176" s="20" t="str">
        <f>IFERROR(INDEX(Sheet3!$Q$2:$Q$25,MATCH(H56176,Origin_List,0)),"")</f>
        <v/>
      </c>
    </row>
    <row r="56177" spans="4:13">
      <c r="D56177" s="20" t="str">
        <f>IFERROR(VLOOKUP(H56177&amp;"|"&amp;I56177,Sheet3!$H$2:$N$150,5,0),"")</f>
        <v/>
      </c>
      <c r="M56177" s="20" t="str">
        <f>IFERROR(INDEX(Sheet3!$Q$2:$Q$25,MATCH(H56177,Origin_List,0)),"")</f>
        <v/>
      </c>
    </row>
    <row r="56178" spans="4:13">
      <c r="D56178" s="20" t="str">
        <f>IFERROR(VLOOKUP(H56178&amp;"|"&amp;I56178,Sheet3!$H$2:$N$150,5,0),"")</f>
        <v/>
      </c>
      <c r="M56178" s="20" t="str">
        <f>IFERROR(INDEX(Sheet3!$Q$2:$Q$25,MATCH(H56178,Origin_List,0)),"")</f>
        <v/>
      </c>
    </row>
    <row r="56179" spans="4:13">
      <c r="D56179" s="20" t="str">
        <f>IFERROR(VLOOKUP(H56179&amp;"|"&amp;I56179,Sheet3!$H$2:$N$150,5,0),"")</f>
        <v/>
      </c>
      <c r="M56179" s="20" t="str">
        <f>IFERROR(INDEX(Sheet3!$Q$2:$Q$25,MATCH(H56179,Origin_List,0)),"")</f>
        <v/>
      </c>
    </row>
    <row r="56180" spans="4:13">
      <c r="D56180" s="20" t="str">
        <f>IFERROR(VLOOKUP(H56180&amp;"|"&amp;I56180,Sheet3!$H$2:$N$150,5,0),"")</f>
        <v/>
      </c>
      <c r="M56180" s="20" t="str">
        <f>IFERROR(INDEX(Sheet3!$Q$2:$Q$25,MATCH(H56180,Origin_List,0)),"")</f>
        <v/>
      </c>
    </row>
    <row r="56181" spans="4:13">
      <c r="D56181" s="20" t="str">
        <f>IFERROR(VLOOKUP(H56181&amp;"|"&amp;I56181,Sheet3!$H$2:$N$150,5,0),"")</f>
        <v/>
      </c>
      <c r="M56181" s="20" t="str">
        <f>IFERROR(INDEX(Sheet3!$Q$2:$Q$25,MATCH(H56181,Origin_List,0)),"")</f>
        <v/>
      </c>
    </row>
    <row r="56182" spans="4:13">
      <c r="D56182" s="20" t="str">
        <f>IFERROR(VLOOKUP(H56182&amp;"|"&amp;I56182,Sheet3!$H$2:$N$150,5,0),"")</f>
        <v/>
      </c>
      <c r="M56182" s="20" t="str">
        <f>IFERROR(INDEX(Sheet3!$Q$2:$Q$25,MATCH(H56182,Origin_List,0)),"")</f>
        <v/>
      </c>
    </row>
    <row r="56183" spans="4:13">
      <c r="D56183" s="20" t="str">
        <f>IFERROR(VLOOKUP(H56183&amp;"|"&amp;I56183,Sheet3!$H$2:$N$150,5,0),"")</f>
        <v/>
      </c>
      <c r="M56183" s="20" t="str">
        <f>IFERROR(INDEX(Sheet3!$Q$2:$Q$25,MATCH(H56183,Origin_List,0)),"")</f>
        <v/>
      </c>
    </row>
    <row r="56184" spans="4:13">
      <c r="D56184" s="20" t="str">
        <f>IFERROR(VLOOKUP(H56184&amp;"|"&amp;I56184,Sheet3!$H$2:$N$150,5,0),"")</f>
        <v/>
      </c>
      <c r="M56184" s="20" t="str">
        <f>IFERROR(INDEX(Sheet3!$Q$2:$Q$25,MATCH(H56184,Origin_List,0)),"")</f>
        <v/>
      </c>
    </row>
    <row r="56185" spans="4:13">
      <c r="D56185" s="20" t="str">
        <f>IFERROR(VLOOKUP(H56185&amp;"|"&amp;I56185,Sheet3!$H$2:$N$150,5,0),"")</f>
        <v/>
      </c>
      <c r="M56185" s="20" t="str">
        <f>IFERROR(INDEX(Sheet3!$Q$2:$Q$25,MATCH(H56185,Origin_List,0)),"")</f>
        <v/>
      </c>
    </row>
    <row r="56186" spans="4:13">
      <c r="D56186" s="20" t="str">
        <f>IFERROR(VLOOKUP(H56186&amp;"|"&amp;I56186,Sheet3!$H$2:$N$150,5,0),"")</f>
        <v/>
      </c>
      <c r="M56186" s="20" t="str">
        <f>IFERROR(INDEX(Sheet3!$Q$2:$Q$25,MATCH(H56186,Origin_List,0)),"")</f>
        <v/>
      </c>
    </row>
    <row r="56187" spans="4:13">
      <c r="D56187" s="20" t="str">
        <f>IFERROR(VLOOKUP(H56187&amp;"|"&amp;I56187,Sheet3!$H$2:$N$150,5,0),"")</f>
        <v/>
      </c>
      <c r="M56187" s="20" t="str">
        <f>IFERROR(INDEX(Sheet3!$Q$2:$Q$25,MATCH(H56187,Origin_List,0)),"")</f>
        <v/>
      </c>
    </row>
    <row r="56188" spans="4:13">
      <c r="D56188" s="20" t="str">
        <f>IFERROR(VLOOKUP(H56188&amp;"|"&amp;I56188,Sheet3!$H$2:$N$150,5,0),"")</f>
        <v/>
      </c>
      <c r="M56188" s="20" t="str">
        <f>IFERROR(INDEX(Sheet3!$Q$2:$Q$25,MATCH(H56188,Origin_List,0)),"")</f>
        <v/>
      </c>
    </row>
    <row r="56189" spans="4:13">
      <c r="D56189" s="20" t="str">
        <f>IFERROR(VLOOKUP(H56189&amp;"|"&amp;I56189,Sheet3!$H$2:$N$150,5,0),"")</f>
        <v/>
      </c>
      <c r="M56189" s="20" t="str">
        <f>IFERROR(INDEX(Sheet3!$Q$2:$Q$25,MATCH(H56189,Origin_List,0)),"")</f>
        <v/>
      </c>
    </row>
    <row r="56190" spans="4:13">
      <c r="D56190" s="20" t="str">
        <f>IFERROR(VLOOKUP(H56190&amp;"|"&amp;I56190,Sheet3!$H$2:$N$150,5,0),"")</f>
        <v/>
      </c>
      <c r="M56190" s="20" t="str">
        <f>IFERROR(INDEX(Sheet3!$Q$2:$Q$25,MATCH(H56190,Origin_List,0)),"")</f>
        <v/>
      </c>
    </row>
    <row r="56191" spans="4:13">
      <c r="D56191" s="20" t="str">
        <f>IFERROR(VLOOKUP(H56191&amp;"|"&amp;I56191,Sheet3!$H$2:$N$150,5,0),"")</f>
        <v/>
      </c>
      <c r="M56191" s="20" t="str">
        <f>IFERROR(INDEX(Sheet3!$Q$2:$Q$25,MATCH(H56191,Origin_List,0)),"")</f>
        <v/>
      </c>
    </row>
    <row r="56192" spans="4:13">
      <c r="D56192" s="20" t="str">
        <f>IFERROR(VLOOKUP(H56192&amp;"|"&amp;I56192,Sheet3!$H$2:$N$150,5,0),"")</f>
        <v/>
      </c>
      <c r="M56192" s="20" t="str">
        <f>IFERROR(INDEX(Sheet3!$Q$2:$Q$25,MATCH(H56192,Origin_List,0)),"")</f>
        <v/>
      </c>
    </row>
    <row r="56193" spans="4:13">
      <c r="D56193" s="20" t="str">
        <f>IFERROR(VLOOKUP(H56193&amp;"|"&amp;I56193,Sheet3!$H$2:$N$150,5,0),"")</f>
        <v/>
      </c>
      <c r="M56193" s="20" t="str">
        <f>IFERROR(INDEX(Sheet3!$Q$2:$Q$25,MATCH(H56193,Origin_List,0)),"")</f>
        <v/>
      </c>
    </row>
    <row r="56194" spans="4:13">
      <c r="D56194" s="20" t="str">
        <f>IFERROR(VLOOKUP(H56194&amp;"|"&amp;I56194,Sheet3!$H$2:$N$150,5,0),"")</f>
        <v/>
      </c>
      <c r="M56194" s="20" t="str">
        <f>IFERROR(INDEX(Sheet3!$Q$2:$Q$25,MATCH(H56194,Origin_List,0)),"")</f>
        <v/>
      </c>
    </row>
    <row r="56195" spans="4:13">
      <c r="D56195" s="20" t="str">
        <f>IFERROR(VLOOKUP(H56195&amp;"|"&amp;I56195,Sheet3!$H$2:$N$150,5,0),"")</f>
        <v/>
      </c>
      <c r="M56195" s="20" t="str">
        <f>IFERROR(INDEX(Sheet3!$Q$2:$Q$25,MATCH(H56195,Origin_List,0)),"")</f>
        <v/>
      </c>
    </row>
    <row r="56196" spans="4:13">
      <c r="D56196" s="20" t="str">
        <f>IFERROR(VLOOKUP(H56196&amp;"|"&amp;I56196,Sheet3!$H$2:$N$150,5,0),"")</f>
        <v/>
      </c>
      <c r="M56196" s="20" t="str">
        <f>IFERROR(INDEX(Sheet3!$Q$2:$Q$25,MATCH(H56196,Origin_List,0)),"")</f>
        <v/>
      </c>
    </row>
    <row r="56197" spans="4:13">
      <c r="D56197" s="20" t="str">
        <f>IFERROR(VLOOKUP(H56197&amp;"|"&amp;I56197,Sheet3!$H$2:$N$150,5,0),"")</f>
        <v/>
      </c>
      <c r="M56197" s="20" t="str">
        <f>IFERROR(INDEX(Sheet3!$Q$2:$Q$25,MATCH(H56197,Origin_List,0)),"")</f>
        <v/>
      </c>
    </row>
    <row r="56198" spans="4:13">
      <c r="D56198" s="20" t="str">
        <f>IFERROR(VLOOKUP(H56198&amp;"|"&amp;I56198,Sheet3!$H$2:$N$150,5,0),"")</f>
        <v/>
      </c>
      <c r="M56198" s="20" t="str">
        <f>IFERROR(INDEX(Sheet3!$Q$2:$Q$25,MATCH(H56198,Origin_List,0)),"")</f>
        <v/>
      </c>
    </row>
    <row r="56199" spans="4:13">
      <c r="D56199" s="20" t="str">
        <f>IFERROR(VLOOKUP(H56199&amp;"|"&amp;I56199,Sheet3!$H$2:$N$150,5,0),"")</f>
        <v/>
      </c>
      <c r="M56199" s="20" t="str">
        <f>IFERROR(INDEX(Sheet3!$Q$2:$Q$25,MATCH(H56199,Origin_List,0)),"")</f>
        <v/>
      </c>
    </row>
    <row r="56200" spans="4:13">
      <c r="D56200" s="20" t="str">
        <f>IFERROR(VLOOKUP(H56200&amp;"|"&amp;I56200,Sheet3!$H$2:$N$150,5,0),"")</f>
        <v/>
      </c>
      <c r="M56200" s="20" t="str">
        <f>IFERROR(INDEX(Sheet3!$Q$2:$Q$25,MATCH(H56200,Origin_List,0)),"")</f>
        <v/>
      </c>
    </row>
    <row r="56201" spans="4:13">
      <c r="D56201" s="20" t="str">
        <f>IFERROR(VLOOKUP(H56201&amp;"|"&amp;I56201,Sheet3!$H$2:$N$150,5,0),"")</f>
        <v/>
      </c>
      <c r="M56201" s="20" t="str">
        <f>IFERROR(INDEX(Sheet3!$Q$2:$Q$25,MATCH(H56201,Origin_List,0)),"")</f>
        <v/>
      </c>
    </row>
    <row r="56202" spans="4:13">
      <c r="D56202" s="20" t="str">
        <f>IFERROR(VLOOKUP(H56202&amp;"|"&amp;I56202,Sheet3!$H$2:$N$150,5,0),"")</f>
        <v/>
      </c>
      <c r="M56202" s="20" t="str">
        <f>IFERROR(INDEX(Sheet3!$Q$2:$Q$25,MATCH(H56202,Origin_List,0)),"")</f>
        <v/>
      </c>
    </row>
    <row r="56203" spans="4:13">
      <c r="D56203" s="20" t="str">
        <f>IFERROR(VLOOKUP(H56203&amp;"|"&amp;I56203,Sheet3!$H$2:$N$150,5,0),"")</f>
        <v/>
      </c>
      <c r="M56203" s="20" t="str">
        <f>IFERROR(INDEX(Sheet3!$Q$2:$Q$25,MATCH(H56203,Origin_List,0)),"")</f>
        <v/>
      </c>
    </row>
    <row r="56204" spans="4:13">
      <c r="D56204" s="20" t="str">
        <f>IFERROR(VLOOKUP(H56204&amp;"|"&amp;I56204,Sheet3!$H$2:$N$150,5,0),"")</f>
        <v/>
      </c>
      <c r="M56204" s="20" t="str">
        <f>IFERROR(INDEX(Sheet3!$Q$2:$Q$25,MATCH(H56204,Origin_List,0)),"")</f>
        <v/>
      </c>
    </row>
    <row r="56205" spans="4:13">
      <c r="D56205" s="20" t="str">
        <f>IFERROR(VLOOKUP(H56205&amp;"|"&amp;I56205,Sheet3!$H$2:$N$150,5,0),"")</f>
        <v/>
      </c>
      <c r="M56205" s="20" t="str">
        <f>IFERROR(INDEX(Sheet3!$Q$2:$Q$25,MATCH(H56205,Origin_List,0)),"")</f>
        <v/>
      </c>
    </row>
    <row r="56206" spans="4:13">
      <c r="D56206" s="20" t="str">
        <f>IFERROR(VLOOKUP(H56206&amp;"|"&amp;I56206,Sheet3!$H$2:$N$150,5,0),"")</f>
        <v/>
      </c>
      <c r="M56206" s="20" t="str">
        <f>IFERROR(INDEX(Sheet3!$Q$2:$Q$25,MATCH(H56206,Origin_List,0)),"")</f>
        <v/>
      </c>
    </row>
    <row r="56207" spans="4:13">
      <c r="D56207" s="20" t="str">
        <f>IFERROR(VLOOKUP(H56207&amp;"|"&amp;I56207,Sheet3!$H$2:$N$150,5,0),"")</f>
        <v/>
      </c>
      <c r="M56207" s="20" t="str">
        <f>IFERROR(INDEX(Sheet3!$Q$2:$Q$25,MATCH(H56207,Origin_List,0)),"")</f>
        <v/>
      </c>
    </row>
    <row r="56208" spans="4:13">
      <c r="D56208" s="20" t="str">
        <f>IFERROR(VLOOKUP(H56208&amp;"|"&amp;I56208,Sheet3!$H$2:$N$150,5,0),"")</f>
        <v/>
      </c>
      <c r="M56208" s="20" t="str">
        <f>IFERROR(INDEX(Sheet3!$Q$2:$Q$25,MATCH(H56208,Origin_List,0)),"")</f>
        <v/>
      </c>
    </row>
    <row r="56209" spans="4:13">
      <c r="D56209" s="20" t="str">
        <f>IFERROR(VLOOKUP(H56209&amp;"|"&amp;I56209,Sheet3!$H$2:$N$150,5,0),"")</f>
        <v/>
      </c>
      <c r="M56209" s="20" t="str">
        <f>IFERROR(INDEX(Sheet3!$Q$2:$Q$25,MATCH(H56209,Origin_List,0)),"")</f>
        <v/>
      </c>
    </row>
    <row r="56210" spans="4:13">
      <c r="D56210" s="20" t="str">
        <f>IFERROR(VLOOKUP(H56210&amp;"|"&amp;I56210,Sheet3!$H$2:$N$150,5,0),"")</f>
        <v/>
      </c>
      <c r="M56210" s="20" t="str">
        <f>IFERROR(INDEX(Sheet3!$Q$2:$Q$25,MATCH(H56210,Origin_List,0)),"")</f>
        <v/>
      </c>
    </row>
    <row r="56211" spans="4:13">
      <c r="D56211" s="20" t="str">
        <f>IFERROR(VLOOKUP(H56211&amp;"|"&amp;I56211,Sheet3!$H$2:$N$150,5,0),"")</f>
        <v/>
      </c>
      <c r="M56211" s="20" t="str">
        <f>IFERROR(INDEX(Sheet3!$Q$2:$Q$25,MATCH(H56211,Origin_List,0)),"")</f>
        <v/>
      </c>
    </row>
    <row r="56212" spans="4:13">
      <c r="D56212" s="20" t="str">
        <f>IFERROR(VLOOKUP(H56212&amp;"|"&amp;I56212,Sheet3!$H$2:$N$150,5,0),"")</f>
        <v/>
      </c>
      <c r="M56212" s="20" t="str">
        <f>IFERROR(INDEX(Sheet3!$Q$2:$Q$25,MATCH(H56212,Origin_List,0)),"")</f>
        <v/>
      </c>
    </row>
    <row r="56213" spans="4:13">
      <c r="D56213" s="20" t="str">
        <f>IFERROR(VLOOKUP(H56213&amp;"|"&amp;I56213,Sheet3!$H$2:$N$150,5,0),"")</f>
        <v/>
      </c>
      <c r="M56213" s="20" t="str">
        <f>IFERROR(INDEX(Sheet3!$Q$2:$Q$25,MATCH(H56213,Origin_List,0)),"")</f>
        <v/>
      </c>
    </row>
    <row r="56214" spans="4:13">
      <c r="D56214" s="20" t="str">
        <f>IFERROR(VLOOKUP(H56214&amp;"|"&amp;I56214,Sheet3!$H$2:$N$150,5,0),"")</f>
        <v/>
      </c>
      <c r="M56214" s="20" t="str">
        <f>IFERROR(INDEX(Sheet3!$Q$2:$Q$25,MATCH(H56214,Origin_List,0)),"")</f>
        <v/>
      </c>
    </row>
    <row r="56215" spans="4:13">
      <c r="D56215" s="20" t="str">
        <f>IFERROR(VLOOKUP(H56215&amp;"|"&amp;I56215,Sheet3!$H$2:$N$150,5,0),"")</f>
        <v/>
      </c>
      <c r="M56215" s="20" t="str">
        <f>IFERROR(INDEX(Sheet3!$Q$2:$Q$25,MATCH(H56215,Origin_List,0)),"")</f>
        <v/>
      </c>
    </row>
    <row r="56216" spans="4:13">
      <c r="D56216" s="20" t="str">
        <f>IFERROR(VLOOKUP(H56216&amp;"|"&amp;I56216,Sheet3!$H$2:$N$150,5,0),"")</f>
        <v/>
      </c>
      <c r="M56216" s="20" t="str">
        <f>IFERROR(INDEX(Sheet3!$Q$2:$Q$25,MATCH(H56216,Origin_List,0)),"")</f>
        <v/>
      </c>
    </row>
    <row r="56217" spans="4:13">
      <c r="D56217" s="20" t="str">
        <f>IFERROR(VLOOKUP(H56217&amp;"|"&amp;I56217,Sheet3!$H$2:$N$150,5,0),"")</f>
        <v/>
      </c>
      <c r="M56217" s="20" t="str">
        <f>IFERROR(INDEX(Sheet3!$Q$2:$Q$25,MATCH(H56217,Origin_List,0)),"")</f>
        <v/>
      </c>
    </row>
    <row r="56218" spans="4:13">
      <c r="D56218" s="20" t="str">
        <f>IFERROR(VLOOKUP(H56218&amp;"|"&amp;I56218,Sheet3!$H$2:$N$150,5,0),"")</f>
        <v/>
      </c>
      <c r="M56218" s="20" t="str">
        <f>IFERROR(INDEX(Sheet3!$Q$2:$Q$25,MATCH(H56218,Origin_List,0)),"")</f>
        <v/>
      </c>
    </row>
    <row r="56219" spans="4:13">
      <c r="D56219" s="20" t="str">
        <f>IFERROR(VLOOKUP(H56219&amp;"|"&amp;I56219,Sheet3!$H$2:$N$150,5,0),"")</f>
        <v/>
      </c>
      <c r="M56219" s="20" t="str">
        <f>IFERROR(INDEX(Sheet3!$Q$2:$Q$25,MATCH(H56219,Origin_List,0)),"")</f>
        <v/>
      </c>
    </row>
    <row r="56220" spans="4:13">
      <c r="D56220" s="20" t="str">
        <f>IFERROR(VLOOKUP(H56220&amp;"|"&amp;I56220,Sheet3!$H$2:$N$150,5,0),"")</f>
        <v/>
      </c>
      <c r="M56220" s="20" t="str">
        <f>IFERROR(INDEX(Sheet3!$Q$2:$Q$25,MATCH(H56220,Origin_List,0)),"")</f>
        <v/>
      </c>
    </row>
    <row r="56221" spans="4:13">
      <c r="D56221" s="20" t="str">
        <f>IFERROR(VLOOKUP(H56221&amp;"|"&amp;I56221,Sheet3!$H$2:$N$150,5,0),"")</f>
        <v/>
      </c>
      <c r="M56221" s="20" t="str">
        <f>IFERROR(INDEX(Sheet3!$Q$2:$Q$25,MATCH(H56221,Origin_List,0)),"")</f>
        <v/>
      </c>
    </row>
    <row r="56222" spans="4:13">
      <c r="D56222" s="20" t="str">
        <f>IFERROR(VLOOKUP(H56222&amp;"|"&amp;I56222,Sheet3!$H$2:$N$150,5,0),"")</f>
        <v/>
      </c>
      <c r="M56222" s="20" t="str">
        <f>IFERROR(INDEX(Sheet3!$Q$2:$Q$25,MATCH(H56222,Origin_List,0)),"")</f>
        <v/>
      </c>
    </row>
    <row r="56223" spans="4:13">
      <c r="D56223" s="20" t="str">
        <f>IFERROR(VLOOKUP(H56223&amp;"|"&amp;I56223,Sheet3!$H$2:$N$150,5,0),"")</f>
        <v/>
      </c>
      <c r="M56223" s="20" t="str">
        <f>IFERROR(INDEX(Sheet3!$Q$2:$Q$25,MATCH(H56223,Origin_List,0)),"")</f>
        <v/>
      </c>
    </row>
    <row r="56224" spans="4:13">
      <c r="D56224" s="20" t="str">
        <f>IFERROR(VLOOKUP(H56224&amp;"|"&amp;I56224,Sheet3!$H$2:$N$150,5,0),"")</f>
        <v/>
      </c>
      <c r="M56224" s="20" t="str">
        <f>IFERROR(INDEX(Sheet3!$Q$2:$Q$25,MATCH(H56224,Origin_List,0)),"")</f>
        <v/>
      </c>
    </row>
    <row r="56225" spans="4:13">
      <c r="D56225" s="20" t="str">
        <f>IFERROR(VLOOKUP(H56225&amp;"|"&amp;I56225,Sheet3!$H$2:$N$150,5,0),"")</f>
        <v/>
      </c>
      <c r="M56225" s="20" t="str">
        <f>IFERROR(INDEX(Sheet3!$Q$2:$Q$25,MATCH(H56225,Origin_List,0)),"")</f>
        <v/>
      </c>
    </row>
    <row r="56226" spans="4:13">
      <c r="D56226" s="20" t="str">
        <f>IFERROR(VLOOKUP(H56226&amp;"|"&amp;I56226,Sheet3!$H$2:$N$150,5,0),"")</f>
        <v/>
      </c>
      <c r="M56226" s="20" t="str">
        <f>IFERROR(INDEX(Sheet3!$Q$2:$Q$25,MATCH(H56226,Origin_List,0)),"")</f>
        <v/>
      </c>
    </row>
    <row r="56227" spans="4:13">
      <c r="D56227" s="20" t="str">
        <f>IFERROR(VLOOKUP(H56227&amp;"|"&amp;I56227,Sheet3!$H$2:$N$150,5,0),"")</f>
        <v/>
      </c>
      <c r="M56227" s="20" t="str">
        <f>IFERROR(INDEX(Sheet3!$Q$2:$Q$25,MATCH(H56227,Origin_List,0)),"")</f>
        <v/>
      </c>
    </row>
    <row r="56228" spans="4:13">
      <c r="D56228" s="20" t="str">
        <f>IFERROR(VLOOKUP(H56228&amp;"|"&amp;I56228,Sheet3!$H$2:$N$150,5,0),"")</f>
        <v/>
      </c>
      <c r="M56228" s="20" t="str">
        <f>IFERROR(INDEX(Sheet3!$Q$2:$Q$25,MATCH(H56228,Origin_List,0)),"")</f>
        <v/>
      </c>
    </row>
    <row r="56229" spans="4:13">
      <c r="D56229" s="20" t="str">
        <f>IFERROR(VLOOKUP(H56229&amp;"|"&amp;I56229,Sheet3!$H$2:$N$150,5,0),"")</f>
        <v/>
      </c>
      <c r="M56229" s="20" t="str">
        <f>IFERROR(INDEX(Sheet3!$Q$2:$Q$25,MATCH(H56229,Origin_List,0)),"")</f>
        <v/>
      </c>
    </row>
    <row r="56230" spans="4:13">
      <c r="D56230" s="20" t="str">
        <f>IFERROR(VLOOKUP(H56230&amp;"|"&amp;I56230,Sheet3!$H$2:$N$150,5,0),"")</f>
        <v/>
      </c>
      <c r="M56230" s="20" t="str">
        <f>IFERROR(INDEX(Sheet3!$Q$2:$Q$25,MATCH(H56230,Origin_List,0)),"")</f>
        <v/>
      </c>
    </row>
    <row r="56231" spans="4:13">
      <c r="D56231" s="20" t="str">
        <f>IFERROR(VLOOKUP(H56231&amp;"|"&amp;I56231,Sheet3!$H$2:$N$150,5,0),"")</f>
        <v/>
      </c>
      <c r="M56231" s="20" t="str">
        <f>IFERROR(INDEX(Sheet3!$Q$2:$Q$25,MATCH(H56231,Origin_List,0)),"")</f>
        <v/>
      </c>
    </row>
    <row r="56232" spans="4:13">
      <c r="D56232" s="20" t="str">
        <f>IFERROR(VLOOKUP(H56232&amp;"|"&amp;I56232,Sheet3!$H$2:$N$150,5,0),"")</f>
        <v/>
      </c>
      <c r="M56232" s="20" t="str">
        <f>IFERROR(INDEX(Sheet3!$Q$2:$Q$25,MATCH(H56232,Origin_List,0)),"")</f>
        <v/>
      </c>
    </row>
    <row r="56233" spans="4:13">
      <c r="D56233" s="20" t="str">
        <f>IFERROR(VLOOKUP(H56233&amp;"|"&amp;I56233,Sheet3!$H$2:$N$150,5,0),"")</f>
        <v/>
      </c>
      <c r="M56233" s="20" t="str">
        <f>IFERROR(INDEX(Sheet3!$Q$2:$Q$25,MATCH(H56233,Origin_List,0)),"")</f>
        <v/>
      </c>
    </row>
    <row r="56234" spans="4:13">
      <c r="D56234" s="20" t="str">
        <f>IFERROR(VLOOKUP(H56234&amp;"|"&amp;I56234,Sheet3!$H$2:$N$150,5,0),"")</f>
        <v/>
      </c>
      <c r="M56234" s="20" t="str">
        <f>IFERROR(INDEX(Sheet3!$Q$2:$Q$25,MATCH(H56234,Origin_List,0)),"")</f>
        <v/>
      </c>
    </row>
    <row r="56235" spans="4:13">
      <c r="D56235" s="20" t="str">
        <f>IFERROR(VLOOKUP(H56235&amp;"|"&amp;I56235,Sheet3!$H$2:$N$150,5,0),"")</f>
        <v/>
      </c>
      <c r="M56235" s="20" t="str">
        <f>IFERROR(INDEX(Sheet3!$Q$2:$Q$25,MATCH(H56235,Origin_List,0)),"")</f>
        <v/>
      </c>
    </row>
    <row r="56236" spans="4:13">
      <c r="D56236" s="20" t="str">
        <f>IFERROR(VLOOKUP(H56236&amp;"|"&amp;I56236,Sheet3!$H$2:$N$150,5,0),"")</f>
        <v/>
      </c>
      <c r="M56236" s="20" t="str">
        <f>IFERROR(INDEX(Sheet3!$Q$2:$Q$25,MATCH(H56236,Origin_List,0)),"")</f>
        <v/>
      </c>
    </row>
    <row r="56237" spans="4:13">
      <c r="D56237" s="20" t="str">
        <f>IFERROR(VLOOKUP(H56237&amp;"|"&amp;I56237,Sheet3!$H$2:$N$150,5,0),"")</f>
        <v/>
      </c>
      <c r="M56237" s="20" t="str">
        <f>IFERROR(INDEX(Sheet3!$Q$2:$Q$25,MATCH(H56237,Origin_List,0)),"")</f>
        <v/>
      </c>
    </row>
    <row r="56238" spans="4:13">
      <c r="D56238" s="20" t="str">
        <f>IFERROR(VLOOKUP(H56238&amp;"|"&amp;I56238,Sheet3!$H$2:$N$150,5,0),"")</f>
        <v/>
      </c>
      <c r="M56238" s="20" t="str">
        <f>IFERROR(INDEX(Sheet3!$Q$2:$Q$25,MATCH(H56238,Origin_List,0)),"")</f>
        <v/>
      </c>
    </row>
    <row r="56239" spans="4:13">
      <c r="D56239" s="20" t="str">
        <f>IFERROR(VLOOKUP(H56239&amp;"|"&amp;I56239,Sheet3!$H$2:$N$150,5,0),"")</f>
        <v/>
      </c>
      <c r="M56239" s="20" t="str">
        <f>IFERROR(INDEX(Sheet3!$Q$2:$Q$25,MATCH(H56239,Origin_List,0)),"")</f>
        <v/>
      </c>
    </row>
    <row r="56240" spans="4:13">
      <c r="D56240" s="20" t="str">
        <f>IFERROR(VLOOKUP(H56240&amp;"|"&amp;I56240,Sheet3!$H$2:$N$150,5,0),"")</f>
        <v/>
      </c>
      <c r="M56240" s="20" t="str">
        <f>IFERROR(INDEX(Sheet3!$Q$2:$Q$25,MATCH(H56240,Origin_List,0)),"")</f>
        <v/>
      </c>
    </row>
    <row r="56241" spans="4:13">
      <c r="D56241" s="20" t="str">
        <f>IFERROR(VLOOKUP(H56241&amp;"|"&amp;I56241,Sheet3!$H$2:$N$150,5,0),"")</f>
        <v/>
      </c>
      <c r="M56241" s="20" t="str">
        <f>IFERROR(INDEX(Sheet3!$Q$2:$Q$25,MATCH(H56241,Origin_List,0)),"")</f>
        <v/>
      </c>
    </row>
    <row r="56242" spans="4:13">
      <c r="D56242" s="20" t="str">
        <f>IFERROR(VLOOKUP(H56242&amp;"|"&amp;I56242,Sheet3!$H$2:$N$150,5,0),"")</f>
        <v/>
      </c>
      <c r="M56242" s="20" t="str">
        <f>IFERROR(INDEX(Sheet3!$Q$2:$Q$25,MATCH(H56242,Origin_List,0)),"")</f>
        <v/>
      </c>
    </row>
    <row r="56243" spans="4:13">
      <c r="D56243" s="20" t="str">
        <f>IFERROR(VLOOKUP(H56243&amp;"|"&amp;I56243,Sheet3!$H$2:$N$150,5,0),"")</f>
        <v/>
      </c>
      <c r="M56243" s="20" t="str">
        <f>IFERROR(INDEX(Sheet3!$Q$2:$Q$25,MATCH(H56243,Origin_List,0)),"")</f>
        <v/>
      </c>
    </row>
    <row r="56244" spans="4:13">
      <c r="D56244" s="20" t="str">
        <f>IFERROR(VLOOKUP(H56244&amp;"|"&amp;I56244,Sheet3!$H$2:$N$150,5,0),"")</f>
        <v/>
      </c>
      <c r="M56244" s="20" t="str">
        <f>IFERROR(INDEX(Sheet3!$Q$2:$Q$25,MATCH(H56244,Origin_List,0)),"")</f>
        <v/>
      </c>
    </row>
    <row r="56245" spans="4:13">
      <c r="D56245" s="20" t="str">
        <f>IFERROR(VLOOKUP(H56245&amp;"|"&amp;I56245,Sheet3!$H$2:$N$150,5,0),"")</f>
        <v/>
      </c>
      <c r="M56245" s="20" t="str">
        <f>IFERROR(INDEX(Sheet3!$Q$2:$Q$25,MATCH(H56245,Origin_List,0)),"")</f>
        <v/>
      </c>
    </row>
    <row r="56246" spans="4:13">
      <c r="D56246" s="20" t="str">
        <f>IFERROR(VLOOKUP(H56246&amp;"|"&amp;I56246,Sheet3!$H$2:$N$150,5,0),"")</f>
        <v/>
      </c>
      <c r="M56246" s="20" t="str">
        <f>IFERROR(INDEX(Sheet3!$Q$2:$Q$25,MATCH(H56246,Origin_List,0)),"")</f>
        <v/>
      </c>
    </row>
    <row r="56247" spans="4:13">
      <c r="D56247" s="20" t="str">
        <f>IFERROR(VLOOKUP(H56247&amp;"|"&amp;I56247,Sheet3!$H$2:$N$150,5,0),"")</f>
        <v/>
      </c>
      <c r="M56247" s="20" t="str">
        <f>IFERROR(INDEX(Sheet3!$Q$2:$Q$25,MATCH(H56247,Origin_List,0)),"")</f>
        <v/>
      </c>
    </row>
    <row r="56248" spans="4:13">
      <c r="D56248" s="20" t="str">
        <f>IFERROR(VLOOKUP(H56248&amp;"|"&amp;I56248,Sheet3!$H$2:$N$150,5,0),"")</f>
        <v/>
      </c>
      <c r="M56248" s="20" t="str">
        <f>IFERROR(INDEX(Sheet3!$Q$2:$Q$25,MATCH(H56248,Origin_List,0)),"")</f>
        <v/>
      </c>
    </row>
    <row r="56249" spans="4:13">
      <c r="D56249" s="20" t="str">
        <f>IFERROR(VLOOKUP(H56249&amp;"|"&amp;I56249,Sheet3!$H$2:$N$150,5,0),"")</f>
        <v/>
      </c>
      <c r="M56249" s="20" t="str">
        <f>IFERROR(INDEX(Sheet3!$Q$2:$Q$25,MATCH(H56249,Origin_List,0)),"")</f>
        <v/>
      </c>
    </row>
    <row r="56250" spans="4:13">
      <c r="D56250" s="20" t="str">
        <f>IFERROR(VLOOKUP(H56250&amp;"|"&amp;I56250,Sheet3!$H$2:$N$150,5,0),"")</f>
        <v/>
      </c>
      <c r="M56250" s="20" t="str">
        <f>IFERROR(INDEX(Sheet3!$Q$2:$Q$25,MATCH(H56250,Origin_List,0)),"")</f>
        <v/>
      </c>
    </row>
    <row r="56251" spans="4:13">
      <c r="D56251" s="20" t="str">
        <f>IFERROR(VLOOKUP(H56251&amp;"|"&amp;I56251,Sheet3!$H$2:$N$150,5,0),"")</f>
        <v/>
      </c>
      <c r="M56251" s="20" t="str">
        <f>IFERROR(INDEX(Sheet3!$Q$2:$Q$25,MATCH(H56251,Origin_List,0)),"")</f>
        <v/>
      </c>
    </row>
    <row r="56252" spans="4:13">
      <c r="D56252" s="20" t="str">
        <f>IFERROR(VLOOKUP(H56252&amp;"|"&amp;I56252,Sheet3!$H$2:$N$150,5,0),"")</f>
        <v/>
      </c>
      <c r="M56252" s="20" t="str">
        <f>IFERROR(INDEX(Sheet3!$Q$2:$Q$25,MATCH(H56252,Origin_List,0)),"")</f>
        <v/>
      </c>
    </row>
    <row r="56253" spans="4:13">
      <c r="D56253" s="20" t="str">
        <f>IFERROR(VLOOKUP(H56253&amp;"|"&amp;I56253,Sheet3!$H$2:$N$150,5,0),"")</f>
        <v/>
      </c>
      <c r="M56253" s="20" t="str">
        <f>IFERROR(INDEX(Sheet3!$Q$2:$Q$25,MATCH(H56253,Origin_List,0)),"")</f>
        <v/>
      </c>
    </row>
    <row r="56254" spans="4:13">
      <c r="D56254" s="20" t="str">
        <f>IFERROR(VLOOKUP(H56254&amp;"|"&amp;I56254,Sheet3!$H$2:$N$150,5,0),"")</f>
        <v/>
      </c>
      <c r="M56254" s="20" t="str">
        <f>IFERROR(INDEX(Sheet3!$Q$2:$Q$25,MATCH(H56254,Origin_List,0)),"")</f>
        <v/>
      </c>
    </row>
    <row r="56255" spans="4:13">
      <c r="D56255" s="20" t="str">
        <f>IFERROR(VLOOKUP(H56255&amp;"|"&amp;I56255,Sheet3!$H$2:$N$150,5,0),"")</f>
        <v/>
      </c>
      <c r="M56255" s="20" t="str">
        <f>IFERROR(INDEX(Sheet3!$Q$2:$Q$25,MATCH(H56255,Origin_List,0)),"")</f>
        <v/>
      </c>
    </row>
    <row r="56256" spans="4:13">
      <c r="D56256" s="20" t="str">
        <f>IFERROR(VLOOKUP(H56256&amp;"|"&amp;I56256,Sheet3!$H$2:$N$150,5,0),"")</f>
        <v/>
      </c>
      <c r="M56256" s="20" t="str">
        <f>IFERROR(INDEX(Sheet3!$Q$2:$Q$25,MATCH(H56256,Origin_List,0)),"")</f>
        <v/>
      </c>
    </row>
    <row r="56257" spans="4:13">
      <c r="D56257" s="20" t="str">
        <f>IFERROR(VLOOKUP(H56257&amp;"|"&amp;I56257,Sheet3!$H$2:$N$150,5,0),"")</f>
        <v/>
      </c>
      <c r="M56257" s="20" t="str">
        <f>IFERROR(INDEX(Sheet3!$Q$2:$Q$25,MATCH(H56257,Origin_List,0)),"")</f>
        <v/>
      </c>
    </row>
    <row r="56258" spans="4:13">
      <c r="D56258" s="20" t="str">
        <f>IFERROR(VLOOKUP(H56258&amp;"|"&amp;I56258,Sheet3!$H$2:$N$150,5,0),"")</f>
        <v/>
      </c>
      <c r="M56258" s="20" t="str">
        <f>IFERROR(INDEX(Sheet3!$Q$2:$Q$25,MATCH(H56258,Origin_List,0)),"")</f>
        <v/>
      </c>
    </row>
    <row r="56259" spans="4:13">
      <c r="D56259" s="20" t="str">
        <f>IFERROR(VLOOKUP(H56259&amp;"|"&amp;I56259,Sheet3!$H$2:$N$150,5,0),"")</f>
        <v/>
      </c>
      <c r="M56259" s="20" t="str">
        <f>IFERROR(INDEX(Sheet3!$Q$2:$Q$25,MATCH(H56259,Origin_List,0)),"")</f>
        <v/>
      </c>
    </row>
    <row r="56260" spans="4:13">
      <c r="D56260" s="20" t="str">
        <f>IFERROR(VLOOKUP(H56260&amp;"|"&amp;I56260,Sheet3!$H$2:$N$150,5,0),"")</f>
        <v/>
      </c>
      <c r="M56260" s="20" t="str">
        <f>IFERROR(INDEX(Sheet3!$Q$2:$Q$25,MATCH(H56260,Origin_List,0)),"")</f>
        <v/>
      </c>
    </row>
    <row r="56261" spans="4:13">
      <c r="D56261" s="20" t="str">
        <f>IFERROR(VLOOKUP(H56261&amp;"|"&amp;I56261,Sheet3!$H$2:$N$150,5,0),"")</f>
        <v/>
      </c>
      <c r="M56261" s="20" t="str">
        <f>IFERROR(INDEX(Sheet3!$Q$2:$Q$25,MATCH(H56261,Origin_List,0)),"")</f>
        <v/>
      </c>
    </row>
    <row r="56262" spans="4:13">
      <c r="D56262" s="20" t="str">
        <f>IFERROR(VLOOKUP(H56262&amp;"|"&amp;I56262,Sheet3!$H$2:$N$150,5,0),"")</f>
        <v/>
      </c>
      <c r="M56262" s="20" t="str">
        <f>IFERROR(INDEX(Sheet3!$Q$2:$Q$25,MATCH(H56262,Origin_List,0)),"")</f>
        <v/>
      </c>
    </row>
    <row r="56263" spans="4:13">
      <c r="D56263" s="20" t="str">
        <f>IFERROR(VLOOKUP(H56263&amp;"|"&amp;I56263,Sheet3!$H$2:$N$150,5,0),"")</f>
        <v/>
      </c>
      <c r="M56263" s="20" t="str">
        <f>IFERROR(INDEX(Sheet3!$Q$2:$Q$25,MATCH(H56263,Origin_List,0)),"")</f>
        <v/>
      </c>
    </row>
    <row r="56264" spans="4:13">
      <c r="D56264" s="20" t="str">
        <f>IFERROR(VLOOKUP(H56264&amp;"|"&amp;I56264,Sheet3!$H$2:$N$150,5,0),"")</f>
        <v/>
      </c>
      <c r="M56264" s="20" t="str">
        <f>IFERROR(INDEX(Sheet3!$Q$2:$Q$25,MATCH(H56264,Origin_List,0)),"")</f>
        <v/>
      </c>
    </row>
    <row r="56265" spans="4:13">
      <c r="D56265" s="20" t="str">
        <f>IFERROR(VLOOKUP(H56265&amp;"|"&amp;I56265,Sheet3!$H$2:$N$150,5,0),"")</f>
        <v/>
      </c>
      <c r="M56265" s="20" t="str">
        <f>IFERROR(INDEX(Sheet3!$Q$2:$Q$25,MATCH(H56265,Origin_List,0)),"")</f>
        <v/>
      </c>
    </row>
    <row r="56266" spans="4:13">
      <c r="D56266" s="20" t="str">
        <f>IFERROR(VLOOKUP(H56266&amp;"|"&amp;I56266,Sheet3!$H$2:$N$150,5,0),"")</f>
        <v/>
      </c>
      <c r="M56266" s="20" t="str">
        <f>IFERROR(INDEX(Sheet3!$Q$2:$Q$25,MATCH(H56266,Origin_List,0)),"")</f>
        <v/>
      </c>
    </row>
    <row r="56267" spans="4:13">
      <c r="D56267" s="20" t="str">
        <f>IFERROR(VLOOKUP(H56267&amp;"|"&amp;I56267,Sheet3!$H$2:$N$150,5,0),"")</f>
        <v/>
      </c>
      <c r="M56267" s="20" t="str">
        <f>IFERROR(INDEX(Sheet3!$Q$2:$Q$25,MATCH(H56267,Origin_List,0)),"")</f>
        <v/>
      </c>
    </row>
    <row r="56268" spans="4:13">
      <c r="D56268" s="20" t="str">
        <f>IFERROR(VLOOKUP(H56268&amp;"|"&amp;I56268,Sheet3!$H$2:$N$150,5,0),"")</f>
        <v/>
      </c>
      <c r="M56268" s="20" t="str">
        <f>IFERROR(INDEX(Sheet3!$Q$2:$Q$25,MATCH(H56268,Origin_List,0)),"")</f>
        <v/>
      </c>
    </row>
    <row r="56269" spans="4:13">
      <c r="D56269" s="20" t="str">
        <f>IFERROR(VLOOKUP(H56269&amp;"|"&amp;I56269,Sheet3!$H$2:$N$150,5,0),"")</f>
        <v/>
      </c>
      <c r="M56269" s="20" t="str">
        <f>IFERROR(INDEX(Sheet3!$Q$2:$Q$25,MATCH(H56269,Origin_List,0)),"")</f>
        <v/>
      </c>
    </row>
    <row r="56270" spans="4:13">
      <c r="D56270" s="20" t="str">
        <f>IFERROR(VLOOKUP(H56270&amp;"|"&amp;I56270,Sheet3!$H$2:$N$150,5,0),"")</f>
        <v/>
      </c>
      <c r="M56270" s="20" t="str">
        <f>IFERROR(INDEX(Sheet3!$Q$2:$Q$25,MATCH(H56270,Origin_List,0)),"")</f>
        <v/>
      </c>
    </row>
    <row r="56271" spans="4:13">
      <c r="D56271" s="20" t="str">
        <f>IFERROR(VLOOKUP(H56271&amp;"|"&amp;I56271,Sheet3!$H$2:$N$150,5,0),"")</f>
        <v/>
      </c>
      <c r="M56271" s="20" t="str">
        <f>IFERROR(INDEX(Sheet3!$Q$2:$Q$25,MATCH(H56271,Origin_List,0)),"")</f>
        <v/>
      </c>
    </row>
    <row r="56272" spans="4:13">
      <c r="D56272" s="20" t="str">
        <f>IFERROR(VLOOKUP(H56272&amp;"|"&amp;I56272,Sheet3!$H$2:$N$150,5,0),"")</f>
        <v/>
      </c>
      <c r="M56272" s="20" t="str">
        <f>IFERROR(INDEX(Sheet3!$Q$2:$Q$25,MATCH(H56272,Origin_List,0)),"")</f>
        <v/>
      </c>
    </row>
    <row r="56273" spans="4:13">
      <c r="D56273" s="20" t="str">
        <f>IFERROR(VLOOKUP(H56273&amp;"|"&amp;I56273,Sheet3!$H$2:$N$150,5,0),"")</f>
        <v/>
      </c>
      <c r="M56273" s="20" t="str">
        <f>IFERROR(INDEX(Sheet3!$Q$2:$Q$25,MATCH(H56273,Origin_List,0)),"")</f>
        <v/>
      </c>
    </row>
    <row r="56274" spans="4:13">
      <c r="D56274" s="20" t="str">
        <f>IFERROR(VLOOKUP(H56274&amp;"|"&amp;I56274,Sheet3!$H$2:$N$150,5,0),"")</f>
        <v/>
      </c>
      <c r="M56274" s="20" t="str">
        <f>IFERROR(INDEX(Sheet3!$Q$2:$Q$25,MATCH(H56274,Origin_List,0)),"")</f>
        <v/>
      </c>
    </row>
    <row r="56275" spans="4:13">
      <c r="D56275" s="20" t="str">
        <f>IFERROR(VLOOKUP(H56275&amp;"|"&amp;I56275,Sheet3!$H$2:$N$150,5,0),"")</f>
        <v/>
      </c>
      <c r="M56275" s="20" t="str">
        <f>IFERROR(INDEX(Sheet3!$Q$2:$Q$25,MATCH(H56275,Origin_List,0)),"")</f>
        <v/>
      </c>
    </row>
    <row r="56276" spans="4:13">
      <c r="D56276" s="20" t="str">
        <f>IFERROR(VLOOKUP(H56276&amp;"|"&amp;I56276,Sheet3!$H$2:$N$150,5,0),"")</f>
        <v/>
      </c>
      <c r="M56276" s="20" t="str">
        <f>IFERROR(INDEX(Sheet3!$Q$2:$Q$25,MATCH(H56276,Origin_List,0)),"")</f>
        <v/>
      </c>
    </row>
    <row r="56277" spans="4:13">
      <c r="D56277" s="20" t="str">
        <f>IFERROR(VLOOKUP(H56277&amp;"|"&amp;I56277,Sheet3!$H$2:$N$150,5,0),"")</f>
        <v/>
      </c>
      <c r="M56277" s="20" t="str">
        <f>IFERROR(INDEX(Sheet3!$Q$2:$Q$25,MATCH(H56277,Origin_List,0)),"")</f>
        <v/>
      </c>
    </row>
    <row r="56278" spans="4:13">
      <c r="D56278" s="20" t="str">
        <f>IFERROR(VLOOKUP(H56278&amp;"|"&amp;I56278,Sheet3!$H$2:$N$150,5,0),"")</f>
        <v/>
      </c>
      <c r="M56278" s="20" t="str">
        <f>IFERROR(INDEX(Sheet3!$Q$2:$Q$25,MATCH(H56278,Origin_List,0)),"")</f>
        <v/>
      </c>
    </row>
    <row r="56279" spans="4:13">
      <c r="D56279" s="20" t="str">
        <f>IFERROR(VLOOKUP(H56279&amp;"|"&amp;I56279,Sheet3!$H$2:$N$150,5,0),"")</f>
        <v/>
      </c>
      <c r="M56279" s="20" t="str">
        <f>IFERROR(INDEX(Sheet3!$Q$2:$Q$25,MATCH(H56279,Origin_List,0)),"")</f>
        <v/>
      </c>
    </row>
    <row r="56280" spans="4:13">
      <c r="D56280" s="20" t="str">
        <f>IFERROR(VLOOKUP(H56280&amp;"|"&amp;I56280,Sheet3!$H$2:$N$150,5,0),"")</f>
        <v/>
      </c>
      <c r="M56280" s="20" t="str">
        <f>IFERROR(INDEX(Sheet3!$Q$2:$Q$25,MATCH(H56280,Origin_List,0)),"")</f>
        <v/>
      </c>
    </row>
    <row r="56281" spans="4:13">
      <c r="D56281" s="20" t="str">
        <f>IFERROR(VLOOKUP(H56281&amp;"|"&amp;I56281,Sheet3!$H$2:$N$150,5,0),"")</f>
        <v/>
      </c>
      <c r="M56281" s="20" t="str">
        <f>IFERROR(INDEX(Sheet3!$Q$2:$Q$25,MATCH(H56281,Origin_List,0)),"")</f>
        <v/>
      </c>
    </row>
    <row r="56282" spans="4:13">
      <c r="D56282" s="20" t="str">
        <f>IFERROR(VLOOKUP(H56282&amp;"|"&amp;I56282,Sheet3!$H$2:$N$150,5,0),"")</f>
        <v/>
      </c>
      <c r="M56282" s="20" t="str">
        <f>IFERROR(INDEX(Sheet3!$Q$2:$Q$25,MATCH(H56282,Origin_List,0)),"")</f>
        <v/>
      </c>
    </row>
    <row r="56283" spans="4:13">
      <c r="D56283" s="20" t="str">
        <f>IFERROR(VLOOKUP(H56283&amp;"|"&amp;I56283,Sheet3!$H$2:$N$150,5,0),"")</f>
        <v/>
      </c>
      <c r="M56283" s="20" t="str">
        <f>IFERROR(INDEX(Sheet3!$Q$2:$Q$25,MATCH(H56283,Origin_List,0)),"")</f>
        <v/>
      </c>
    </row>
    <row r="56284" spans="4:13">
      <c r="D56284" s="20" t="str">
        <f>IFERROR(VLOOKUP(H56284&amp;"|"&amp;I56284,Sheet3!$H$2:$N$150,5,0),"")</f>
        <v/>
      </c>
      <c r="M56284" s="20" t="str">
        <f>IFERROR(INDEX(Sheet3!$Q$2:$Q$25,MATCH(H56284,Origin_List,0)),"")</f>
        <v/>
      </c>
    </row>
    <row r="56285" spans="4:13">
      <c r="D56285" s="20" t="str">
        <f>IFERROR(VLOOKUP(H56285&amp;"|"&amp;I56285,Sheet3!$H$2:$N$150,5,0),"")</f>
        <v/>
      </c>
      <c r="M56285" s="20" t="str">
        <f>IFERROR(INDEX(Sheet3!$Q$2:$Q$25,MATCH(H56285,Origin_List,0)),"")</f>
        <v/>
      </c>
    </row>
    <row r="56286" spans="4:13">
      <c r="D56286" s="20" t="str">
        <f>IFERROR(VLOOKUP(H56286&amp;"|"&amp;I56286,Sheet3!$H$2:$N$150,5,0),"")</f>
        <v/>
      </c>
      <c r="M56286" s="20" t="str">
        <f>IFERROR(INDEX(Sheet3!$Q$2:$Q$25,MATCH(H56286,Origin_List,0)),"")</f>
        <v/>
      </c>
    </row>
    <row r="56287" spans="4:13">
      <c r="D56287" s="20" t="str">
        <f>IFERROR(VLOOKUP(H56287&amp;"|"&amp;I56287,Sheet3!$H$2:$N$150,5,0),"")</f>
        <v/>
      </c>
      <c r="M56287" s="20" t="str">
        <f>IFERROR(INDEX(Sheet3!$Q$2:$Q$25,MATCH(H56287,Origin_List,0)),"")</f>
        <v/>
      </c>
    </row>
    <row r="56288" spans="4:13">
      <c r="D56288" s="20" t="str">
        <f>IFERROR(VLOOKUP(H56288&amp;"|"&amp;I56288,Sheet3!$H$2:$N$150,5,0),"")</f>
        <v/>
      </c>
      <c r="M56288" s="20" t="str">
        <f>IFERROR(INDEX(Sheet3!$Q$2:$Q$25,MATCH(H56288,Origin_List,0)),"")</f>
        <v/>
      </c>
    </row>
    <row r="56289" spans="4:13">
      <c r="D56289" s="20" t="str">
        <f>IFERROR(VLOOKUP(H56289&amp;"|"&amp;I56289,Sheet3!$H$2:$N$150,5,0),"")</f>
        <v/>
      </c>
      <c r="M56289" s="20" t="str">
        <f>IFERROR(INDEX(Sheet3!$Q$2:$Q$25,MATCH(H56289,Origin_List,0)),"")</f>
        <v/>
      </c>
    </row>
    <row r="56290" spans="4:13">
      <c r="D56290" s="20" t="str">
        <f>IFERROR(VLOOKUP(H56290&amp;"|"&amp;I56290,Sheet3!$H$2:$N$150,5,0),"")</f>
        <v/>
      </c>
      <c r="M56290" s="20" t="str">
        <f>IFERROR(INDEX(Sheet3!$Q$2:$Q$25,MATCH(H56290,Origin_List,0)),"")</f>
        <v/>
      </c>
    </row>
    <row r="56291" spans="4:13">
      <c r="D56291" s="20" t="str">
        <f>IFERROR(VLOOKUP(H56291&amp;"|"&amp;I56291,Sheet3!$H$2:$N$150,5,0),"")</f>
        <v/>
      </c>
      <c r="M56291" s="20" t="str">
        <f>IFERROR(INDEX(Sheet3!$Q$2:$Q$25,MATCH(H56291,Origin_List,0)),"")</f>
        <v/>
      </c>
    </row>
    <row r="56292" spans="4:13">
      <c r="D56292" s="20" t="str">
        <f>IFERROR(VLOOKUP(H56292&amp;"|"&amp;I56292,Sheet3!$H$2:$N$150,5,0),"")</f>
        <v/>
      </c>
      <c r="M56292" s="20" t="str">
        <f>IFERROR(INDEX(Sheet3!$Q$2:$Q$25,MATCH(H56292,Origin_List,0)),"")</f>
        <v/>
      </c>
    </row>
    <row r="56293" spans="4:13">
      <c r="D56293" s="20" t="str">
        <f>IFERROR(VLOOKUP(H56293&amp;"|"&amp;I56293,Sheet3!$H$2:$N$150,5,0),"")</f>
        <v/>
      </c>
      <c r="M56293" s="20" t="str">
        <f>IFERROR(INDEX(Sheet3!$Q$2:$Q$25,MATCH(H56293,Origin_List,0)),"")</f>
        <v/>
      </c>
    </row>
    <row r="56294" spans="4:13">
      <c r="D56294" s="20" t="str">
        <f>IFERROR(VLOOKUP(H56294&amp;"|"&amp;I56294,Sheet3!$H$2:$N$150,5,0),"")</f>
        <v/>
      </c>
      <c r="M56294" s="20" t="str">
        <f>IFERROR(INDEX(Sheet3!$Q$2:$Q$25,MATCH(H56294,Origin_List,0)),"")</f>
        <v/>
      </c>
    </row>
    <row r="56295" spans="4:13">
      <c r="D56295" s="20" t="str">
        <f>IFERROR(VLOOKUP(H56295&amp;"|"&amp;I56295,Sheet3!$H$2:$N$150,5,0),"")</f>
        <v/>
      </c>
      <c r="M56295" s="20" t="str">
        <f>IFERROR(INDEX(Sheet3!$Q$2:$Q$25,MATCH(H56295,Origin_List,0)),"")</f>
        <v/>
      </c>
    </row>
    <row r="56296" spans="4:13">
      <c r="D56296" s="20" t="str">
        <f>IFERROR(VLOOKUP(H56296&amp;"|"&amp;I56296,Sheet3!$H$2:$N$150,5,0),"")</f>
        <v/>
      </c>
      <c r="M56296" s="20" t="str">
        <f>IFERROR(INDEX(Sheet3!$Q$2:$Q$25,MATCH(H56296,Origin_List,0)),"")</f>
        <v/>
      </c>
    </row>
    <row r="56297" spans="4:13">
      <c r="D56297" s="20" t="str">
        <f>IFERROR(VLOOKUP(H56297&amp;"|"&amp;I56297,Sheet3!$H$2:$N$150,5,0),"")</f>
        <v/>
      </c>
      <c r="M56297" s="20" t="str">
        <f>IFERROR(INDEX(Sheet3!$Q$2:$Q$25,MATCH(H56297,Origin_List,0)),"")</f>
        <v/>
      </c>
    </row>
    <row r="56298" spans="4:13">
      <c r="D56298" s="20" t="str">
        <f>IFERROR(VLOOKUP(H56298&amp;"|"&amp;I56298,Sheet3!$H$2:$N$150,5,0),"")</f>
        <v/>
      </c>
      <c r="M56298" s="20" t="str">
        <f>IFERROR(INDEX(Sheet3!$Q$2:$Q$25,MATCH(H56298,Origin_List,0)),"")</f>
        <v/>
      </c>
    </row>
    <row r="56299" spans="4:13">
      <c r="D56299" s="20" t="str">
        <f>IFERROR(VLOOKUP(H56299&amp;"|"&amp;I56299,Sheet3!$H$2:$N$150,5,0),"")</f>
        <v/>
      </c>
      <c r="M56299" s="20" t="str">
        <f>IFERROR(INDEX(Sheet3!$Q$2:$Q$25,MATCH(H56299,Origin_List,0)),"")</f>
        <v/>
      </c>
    </row>
    <row r="56300" spans="4:13">
      <c r="D56300" s="20" t="str">
        <f>IFERROR(VLOOKUP(H56300&amp;"|"&amp;I56300,Sheet3!$H$2:$N$150,5,0),"")</f>
        <v/>
      </c>
      <c r="M56300" s="20" t="str">
        <f>IFERROR(INDEX(Sheet3!$Q$2:$Q$25,MATCH(H56300,Origin_List,0)),"")</f>
        <v/>
      </c>
    </row>
    <row r="56301" spans="4:13">
      <c r="D56301" s="20" t="str">
        <f>IFERROR(VLOOKUP(H56301&amp;"|"&amp;I56301,Sheet3!$H$2:$N$150,5,0),"")</f>
        <v/>
      </c>
      <c r="M56301" s="20" t="str">
        <f>IFERROR(INDEX(Sheet3!$Q$2:$Q$25,MATCH(H56301,Origin_List,0)),"")</f>
        <v/>
      </c>
    </row>
    <row r="56302" spans="4:13">
      <c r="D56302" s="20" t="str">
        <f>IFERROR(VLOOKUP(H56302&amp;"|"&amp;I56302,Sheet3!$H$2:$N$150,5,0),"")</f>
        <v/>
      </c>
      <c r="M56302" s="20" t="str">
        <f>IFERROR(INDEX(Sheet3!$Q$2:$Q$25,MATCH(H56302,Origin_List,0)),"")</f>
        <v/>
      </c>
    </row>
    <row r="56303" spans="4:13">
      <c r="D56303" s="20" t="str">
        <f>IFERROR(VLOOKUP(H56303&amp;"|"&amp;I56303,Sheet3!$H$2:$N$150,5,0),"")</f>
        <v/>
      </c>
      <c r="M56303" s="20" t="str">
        <f>IFERROR(INDEX(Sheet3!$Q$2:$Q$25,MATCH(H56303,Origin_List,0)),"")</f>
        <v/>
      </c>
    </row>
    <row r="56304" spans="4:13">
      <c r="D56304" s="20" t="str">
        <f>IFERROR(VLOOKUP(H56304&amp;"|"&amp;I56304,Sheet3!$H$2:$N$150,5,0),"")</f>
        <v/>
      </c>
      <c r="M56304" s="20" t="str">
        <f>IFERROR(INDEX(Sheet3!$Q$2:$Q$25,MATCH(H56304,Origin_List,0)),"")</f>
        <v/>
      </c>
    </row>
    <row r="56305" spans="4:13">
      <c r="D56305" s="20" t="str">
        <f>IFERROR(VLOOKUP(H56305&amp;"|"&amp;I56305,Sheet3!$H$2:$N$150,5,0),"")</f>
        <v/>
      </c>
      <c r="M56305" s="20" t="str">
        <f>IFERROR(INDEX(Sheet3!$Q$2:$Q$25,MATCH(H56305,Origin_List,0)),"")</f>
        <v/>
      </c>
    </row>
    <row r="56306" spans="4:13">
      <c r="D56306" s="20" t="str">
        <f>IFERROR(VLOOKUP(H56306&amp;"|"&amp;I56306,Sheet3!$H$2:$N$150,5,0),"")</f>
        <v/>
      </c>
      <c r="M56306" s="20" t="str">
        <f>IFERROR(INDEX(Sheet3!$Q$2:$Q$25,MATCH(H56306,Origin_List,0)),"")</f>
        <v/>
      </c>
    </row>
    <row r="56307" spans="4:13">
      <c r="D56307" s="20" t="str">
        <f>IFERROR(VLOOKUP(H56307&amp;"|"&amp;I56307,Sheet3!$H$2:$N$150,5,0),"")</f>
        <v/>
      </c>
      <c r="M56307" s="20" t="str">
        <f>IFERROR(INDEX(Sheet3!$Q$2:$Q$25,MATCH(H56307,Origin_List,0)),"")</f>
        <v/>
      </c>
    </row>
    <row r="56308" spans="4:13">
      <c r="D56308" s="20" t="str">
        <f>IFERROR(VLOOKUP(H56308&amp;"|"&amp;I56308,Sheet3!$H$2:$N$150,5,0),"")</f>
        <v/>
      </c>
      <c r="M56308" s="20" t="str">
        <f>IFERROR(INDEX(Sheet3!$Q$2:$Q$25,MATCH(H56308,Origin_List,0)),"")</f>
        <v/>
      </c>
    </row>
    <row r="56309" spans="4:13">
      <c r="D56309" s="20" t="str">
        <f>IFERROR(VLOOKUP(H56309&amp;"|"&amp;I56309,Sheet3!$H$2:$N$150,5,0),"")</f>
        <v/>
      </c>
      <c r="M56309" s="20" t="str">
        <f>IFERROR(INDEX(Sheet3!$Q$2:$Q$25,MATCH(H56309,Origin_List,0)),"")</f>
        <v/>
      </c>
    </row>
    <row r="56310" spans="4:13">
      <c r="D56310" s="20" t="str">
        <f>IFERROR(VLOOKUP(H56310&amp;"|"&amp;I56310,Sheet3!$H$2:$N$150,5,0),"")</f>
        <v/>
      </c>
      <c r="M56310" s="20" t="str">
        <f>IFERROR(INDEX(Sheet3!$Q$2:$Q$25,MATCH(H56310,Origin_List,0)),"")</f>
        <v/>
      </c>
    </row>
    <row r="56311" spans="4:13">
      <c r="D56311" s="20" t="str">
        <f>IFERROR(VLOOKUP(H56311&amp;"|"&amp;I56311,Sheet3!$H$2:$N$150,5,0),"")</f>
        <v/>
      </c>
      <c r="M56311" s="20" t="str">
        <f>IFERROR(INDEX(Sheet3!$Q$2:$Q$25,MATCH(H56311,Origin_List,0)),"")</f>
        <v/>
      </c>
    </row>
    <row r="56312" spans="4:13">
      <c r="D56312" s="20" t="str">
        <f>IFERROR(VLOOKUP(H56312&amp;"|"&amp;I56312,Sheet3!$H$2:$N$150,5,0),"")</f>
        <v/>
      </c>
      <c r="M56312" s="20" t="str">
        <f>IFERROR(INDEX(Sheet3!$Q$2:$Q$25,MATCH(H56312,Origin_List,0)),"")</f>
        <v/>
      </c>
    </row>
    <row r="56313" spans="4:13">
      <c r="D56313" s="20" t="str">
        <f>IFERROR(VLOOKUP(H56313&amp;"|"&amp;I56313,Sheet3!$H$2:$N$150,5,0),"")</f>
        <v/>
      </c>
      <c r="M56313" s="20" t="str">
        <f>IFERROR(INDEX(Sheet3!$Q$2:$Q$25,MATCH(H56313,Origin_List,0)),"")</f>
        <v/>
      </c>
    </row>
    <row r="56314" spans="4:13">
      <c r="D56314" s="20" t="str">
        <f>IFERROR(VLOOKUP(H56314&amp;"|"&amp;I56314,Sheet3!$H$2:$N$150,5,0),"")</f>
        <v/>
      </c>
      <c r="M56314" s="20" t="str">
        <f>IFERROR(INDEX(Sheet3!$Q$2:$Q$25,MATCH(H56314,Origin_List,0)),"")</f>
        <v/>
      </c>
    </row>
    <row r="56315" spans="4:13">
      <c r="D56315" s="20" t="str">
        <f>IFERROR(VLOOKUP(H56315&amp;"|"&amp;I56315,Sheet3!$H$2:$N$150,5,0),"")</f>
        <v/>
      </c>
      <c r="M56315" s="20" t="str">
        <f>IFERROR(INDEX(Sheet3!$Q$2:$Q$25,MATCH(H56315,Origin_List,0)),"")</f>
        <v/>
      </c>
    </row>
    <row r="56316" spans="4:13">
      <c r="D56316" s="20" t="str">
        <f>IFERROR(VLOOKUP(H56316&amp;"|"&amp;I56316,Sheet3!$H$2:$N$150,5,0),"")</f>
        <v/>
      </c>
      <c r="M56316" s="20" t="str">
        <f>IFERROR(INDEX(Sheet3!$Q$2:$Q$25,MATCH(H56316,Origin_List,0)),"")</f>
        <v/>
      </c>
    </row>
    <row r="56317" spans="4:13">
      <c r="D56317" s="20" t="str">
        <f>IFERROR(VLOOKUP(H56317&amp;"|"&amp;I56317,Sheet3!$H$2:$N$150,5,0),"")</f>
        <v/>
      </c>
      <c r="M56317" s="20" t="str">
        <f>IFERROR(INDEX(Sheet3!$Q$2:$Q$25,MATCH(H56317,Origin_List,0)),"")</f>
        <v/>
      </c>
    </row>
    <row r="56318" spans="4:13">
      <c r="D56318" s="20" t="str">
        <f>IFERROR(VLOOKUP(H56318&amp;"|"&amp;I56318,Sheet3!$H$2:$N$150,5,0),"")</f>
        <v/>
      </c>
      <c r="M56318" s="20" t="str">
        <f>IFERROR(INDEX(Sheet3!$Q$2:$Q$25,MATCH(H56318,Origin_List,0)),"")</f>
        <v/>
      </c>
    </row>
    <row r="56319" spans="4:13">
      <c r="D56319" s="20" t="str">
        <f>IFERROR(VLOOKUP(H56319&amp;"|"&amp;I56319,Sheet3!$H$2:$N$150,5,0),"")</f>
        <v/>
      </c>
      <c r="M56319" s="20" t="str">
        <f>IFERROR(INDEX(Sheet3!$Q$2:$Q$25,MATCH(H56319,Origin_List,0)),"")</f>
        <v/>
      </c>
    </row>
    <row r="56320" spans="4:13">
      <c r="D56320" s="20" t="str">
        <f>IFERROR(VLOOKUP(H56320&amp;"|"&amp;I56320,Sheet3!$H$2:$N$150,5,0),"")</f>
        <v/>
      </c>
      <c r="M56320" s="20" t="str">
        <f>IFERROR(INDEX(Sheet3!$Q$2:$Q$25,MATCH(H56320,Origin_List,0)),"")</f>
        <v/>
      </c>
    </row>
    <row r="56321" spans="4:13">
      <c r="D56321" s="20" t="str">
        <f>IFERROR(VLOOKUP(H56321&amp;"|"&amp;I56321,Sheet3!$H$2:$N$150,5,0),"")</f>
        <v/>
      </c>
      <c r="M56321" s="20" t="str">
        <f>IFERROR(INDEX(Sheet3!$Q$2:$Q$25,MATCH(H56321,Origin_List,0)),"")</f>
        <v/>
      </c>
    </row>
    <row r="56322" spans="4:13">
      <c r="D56322" s="20" t="str">
        <f>IFERROR(VLOOKUP(H56322&amp;"|"&amp;I56322,Sheet3!$H$2:$N$150,5,0),"")</f>
        <v/>
      </c>
      <c r="M56322" s="20" t="str">
        <f>IFERROR(INDEX(Sheet3!$Q$2:$Q$25,MATCH(H56322,Origin_List,0)),"")</f>
        <v/>
      </c>
    </row>
    <row r="56323" spans="4:13">
      <c r="D56323" s="20" t="str">
        <f>IFERROR(VLOOKUP(H56323&amp;"|"&amp;I56323,Sheet3!$H$2:$N$150,5,0),"")</f>
        <v/>
      </c>
      <c r="M56323" s="20" t="str">
        <f>IFERROR(INDEX(Sheet3!$Q$2:$Q$25,MATCH(H56323,Origin_List,0)),"")</f>
        <v/>
      </c>
    </row>
    <row r="56324" spans="4:13">
      <c r="D56324" s="20" t="str">
        <f>IFERROR(VLOOKUP(H56324&amp;"|"&amp;I56324,Sheet3!$H$2:$N$150,5,0),"")</f>
        <v/>
      </c>
      <c r="M56324" s="20" t="str">
        <f>IFERROR(INDEX(Sheet3!$Q$2:$Q$25,MATCH(H56324,Origin_List,0)),"")</f>
        <v/>
      </c>
    </row>
    <row r="56325" spans="4:13">
      <c r="D56325" s="20" t="str">
        <f>IFERROR(VLOOKUP(H56325&amp;"|"&amp;I56325,Sheet3!$H$2:$N$150,5,0),"")</f>
        <v/>
      </c>
      <c r="M56325" s="20" t="str">
        <f>IFERROR(INDEX(Sheet3!$Q$2:$Q$25,MATCH(H56325,Origin_List,0)),"")</f>
        <v/>
      </c>
    </row>
    <row r="56326" spans="4:13">
      <c r="D56326" s="20" t="str">
        <f>IFERROR(VLOOKUP(H56326&amp;"|"&amp;I56326,Sheet3!$H$2:$N$150,5,0),"")</f>
        <v/>
      </c>
      <c r="M56326" s="20" t="str">
        <f>IFERROR(INDEX(Sheet3!$Q$2:$Q$25,MATCH(H56326,Origin_List,0)),"")</f>
        <v/>
      </c>
    </row>
    <row r="56327" spans="4:13">
      <c r="D56327" s="20" t="str">
        <f>IFERROR(VLOOKUP(H56327&amp;"|"&amp;I56327,Sheet3!$H$2:$N$150,5,0),"")</f>
        <v/>
      </c>
      <c r="M56327" s="20" t="str">
        <f>IFERROR(INDEX(Sheet3!$Q$2:$Q$25,MATCH(H56327,Origin_List,0)),"")</f>
        <v/>
      </c>
    </row>
    <row r="56328" spans="4:13">
      <c r="D56328" s="20" t="str">
        <f>IFERROR(VLOOKUP(H56328&amp;"|"&amp;I56328,Sheet3!$H$2:$N$150,5,0),"")</f>
        <v/>
      </c>
      <c r="M56328" s="20" t="str">
        <f>IFERROR(INDEX(Sheet3!$Q$2:$Q$25,MATCH(H56328,Origin_List,0)),"")</f>
        <v/>
      </c>
    </row>
    <row r="56329" spans="4:13">
      <c r="D56329" s="20" t="str">
        <f>IFERROR(VLOOKUP(H56329&amp;"|"&amp;I56329,Sheet3!$H$2:$N$150,5,0),"")</f>
        <v/>
      </c>
      <c r="M56329" s="20" t="str">
        <f>IFERROR(INDEX(Sheet3!$Q$2:$Q$25,MATCH(H56329,Origin_List,0)),"")</f>
        <v/>
      </c>
    </row>
    <row r="56330" spans="4:13">
      <c r="D56330" s="20" t="str">
        <f>IFERROR(VLOOKUP(H56330&amp;"|"&amp;I56330,Sheet3!$H$2:$N$150,5,0),"")</f>
        <v/>
      </c>
      <c r="M56330" s="20" t="str">
        <f>IFERROR(INDEX(Sheet3!$Q$2:$Q$25,MATCH(H56330,Origin_List,0)),"")</f>
        <v/>
      </c>
    </row>
    <row r="56331" spans="4:13">
      <c r="D56331" s="20" t="str">
        <f>IFERROR(VLOOKUP(H56331&amp;"|"&amp;I56331,Sheet3!$H$2:$N$150,5,0),"")</f>
        <v/>
      </c>
      <c r="M56331" s="20" t="str">
        <f>IFERROR(INDEX(Sheet3!$Q$2:$Q$25,MATCH(H56331,Origin_List,0)),"")</f>
        <v/>
      </c>
    </row>
    <row r="56332" spans="4:13">
      <c r="D56332" s="20" t="str">
        <f>IFERROR(VLOOKUP(H56332&amp;"|"&amp;I56332,Sheet3!$H$2:$N$150,5,0),"")</f>
        <v/>
      </c>
      <c r="M56332" s="20" t="str">
        <f>IFERROR(INDEX(Sheet3!$Q$2:$Q$25,MATCH(H56332,Origin_List,0)),"")</f>
        <v/>
      </c>
    </row>
    <row r="56333" spans="4:13">
      <c r="D56333" s="20" t="str">
        <f>IFERROR(VLOOKUP(H56333&amp;"|"&amp;I56333,Sheet3!$H$2:$N$150,5,0),"")</f>
        <v/>
      </c>
      <c r="M56333" s="20" t="str">
        <f>IFERROR(INDEX(Sheet3!$Q$2:$Q$25,MATCH(H56333,Origin_List,0)),"")</f>
        <v/>
      </c>
    </row>
    <row r="56334" spans="4:13">
      <c r="D56334" s="20" t="str">
        <f>IFERROR(VLOOKUP(H56334&amp;"|"&amp;I56334,Sheet3!$H$2:$N$150,5,0),"")</f>
        <v/>
      </c>
      <c r="M56334" s="20" t="str">
        <f>IFERROR(INDEX(Sheet3!$Q$2:$Q$25,MATCH(H56334,Origin_List,0)),"")</f>
        <v/>
      </c>
    </row>
    <row r="56335" spans="4:13">
      <c r="D56335" s="20" t="str">
        <f>IFERROR(VLOOKUP(H56335&amp;"|"&amp;I56335,Sheet3!$H$2:$N$150,5,0),"")</f>
        <v/>
      </c>
      <c r="M56335" s="20" t="str">
        <f>IFERROR(INDEX(Sheet3!$Q$2:$Q$25,MATCH(H56335,Origin_List,0)),"")</f>
        <v/>
      </c>
    </row>
    <row r="56336" spans="4:13">
      <c r="D56336" s="20" t="str">
        <f>IFERROR(VLOOKUP(H56336&amp;"|"&amp;I56336,Sheet3!$H$2:$N$150,5,0),"")</f>
        <v/>
      </c>
      <c r="M56336" s="20" t="str">
        <f>IFERROR(INDEX(Sheet3!$Q$2:$Q$25,MATCH(H56336,Origin_List,0)),"")</f>
        <v/>
      </c>
    </row>
    <row r="56337" spans="4:13">
      <c r="D56337" s="20" t="str">
        <f>IFERROR(VLOOKUP(H56337&amp;"|"&amp;I56337,Sheet3!$H$2:$N$150,5,0),"")</f>
        <v/>
      </c>
      <c r="M56337" s="20" t="str">
        <f>IFERROR(INDEX(Sheet3!$Q$2:$Q$25,MATCH(H56337,Origin_List,0)),"")</f>
        <v/>
      </c>
    </row>
    <row r="56338" spans="4:13">
      <c r="D56338" s="20" t="str">
        <f>IFERROR(VLOOKUP(H56338&amp;"|"&amp;I56338,Sheet3!$H$2:$N$150,5,0),"")</f>
        <v/>
      </c>
      <c r="M56338" s="20" t="str">
        <f>IFERROR(INDEX(Sheet3!$Q$2:$Q$25,MATCH(H56338,Origin_List,0)),"")</f>
        <v/>
      </c>
    </row>
    <row r="56339" spans="4:13">
      <c r="D56339" s="20" t="str">
        <f>IFERROR(VLOOKUP(H56339&amp;"|"&amp;I56339,Sheet3!$H$2:$N$150,5,0),"")</f>
        <v/>
      </c>
      <c r="M56339" s="20" t="str">
        <f>IFERROR(INDEX(Sheet3!$Q$2:$Q$25,MATCH(H56339,Origin_List,0)),"")</f>
        <v/>
      </c>
    </row>
    <row r="56340" spans="4:13">
      <c r="D56340" s="20" t="str">
        <f>IFERROR(VLOOKUP(H56340&amp;"|"&amp;I56340,Sheet3!$H$2:$N$150,5,0),"")</f>
        <v/>
      </c>
      <c r="M56340" s="20" t="str">
        <f>IFERROR(INDEX(Sheet3!$Q$2:$Q$25,MATCH(H56340,Origin_List,0)),"")</f>
        <v/>
      </c>
    </row>
    <row r="56341" spans="4:13">
      <c r="D56341" s="20" t="str">
        <f>IFERROR(VLOOKUP(H56341&amp;"|"&amp;I56341,Sheet3!$H$2:$N$150,5,0),"")</f>
        <v/>
      </c>
      <c r="M56341" s="20" t="str">
        <f>IFERROR(INDEX(Sheet3!$Q$2:$Q$25,MATCH(H56341,Origin_List,0)),"")</f>
        <v/>
      </c>
    </row>
    <row r="56342" spans="4:13">
      <c r="D56342" s="20" t="str">
        <f>IFERROR(VLOOKUP(H56342&amp;"|"&amp;I56342,Sheet3!$H$2:$N$150,5,0),"")</f>
        <v/>
      </c>
      <c r="M56342" s="20" t="str">
        <f>IFERROR(INDEX(Sheet3!$Q$2:$Q$25,MATCH(H56342,Origin_List,0)),"")</f>
        <v/>
      </c>
    </row>
    <row r="56343" spans="4:13">
      <c r="D56343" s="20" t="str">
        <f>IFERROR(VLOOKUP(H56343&amp;"|"&amp;I56343,Sheet3!$H$2:$N$150,5,0),"")</f>
        <v/>
      </c>
      <c r="M56343" s="20" t="str">
        <f>IFERROR(INDEX(Sheet3!$Q$2:$Q$25,MATCH(H56343,Origin_List,0)),"")</f>
        <v/>
      </c>
    </row>
    <row r="56344" spans="4:13">
      <c r="D56344" s="20" t="str">
        <f>IFERROR(VLOOKUP(H56344&amp;"|"&amp;I56344,Sheet3!$H$2:$N$150,5,0),"")</f>
        <v/>
      </c>
      <c r="M56344" s="20" t="str">
        <f>IFERROR(INDEX(Sheet3!$Q$2:$Q$25,MATCH(H56344,Origin_List,0)),"")</f>
        <v/>
      </c>
    </row>
    <row r="56345" spans="4:13">
      <c r="D56345" s="20" t="str">
        <f>IFERROR(VLOOKUP(H56345&amp;"|"&amp;I56345,Sheet3!$H$2:$N$150,5,0),"")</f>
        <v/>
      </c>
      <c r="M56345" s="20" t="str">
        <f>IFERROR(INDEX(Sheet3!$Q$2:$Q$25,MATCH(H56345,Origin_List,0)),"")</f>
        <v/>
      </c>
    </row>
    <row r="56346" spans="4:13">
      <c r="D56346" s="20" t="str">
        <f>IFERROR(VLOOKUP(H56346&amp;"|"&amp;I56346,Sheet3!$H$2:$N$150,5,0),"")</f>
        <v/>
      </c>
      <c r="M56346" s="20" t="str">
        <f>IFERROR(INDEX(Sheet3!$Q$2:$Q$25,MATCH(H56346,Origin_List,0)),"")</f>
        <v/>
      </c>
    </row>
    <row r="56347" spans="4:13">
      <c r="D56347" s="20" t="str">
        <f>IFERROR(VLOOKUP(H56347&amp;"|"&amp;I56347,Sheet3!$H$2:$N$150,5,0),"")</f>
        <v/>
      </c>
      <c r="M56347" s="20" t="str">
        <f>IFERROR(INDEX(Sheet3!$Q$2:$Q$25,MATCH(H56347,Origin_List,0)),"")</f>
        <v/>
      </c>
    </row>
    <row r="56348" spans="4:13">
      <c r="D56348" s="20" t="str">
        <f>IFERROR(VLOOKUP(H56348&amp;"|"&amp;I56348,Sheet3!$H$2:$N$150,5,0),"")</f>
        <v/>
      </c>
      <c r="M56348" s="20" t="str">
        <f>IFERROR(INDEX(Sheet3!$Q$2:$Q$25,MATCH(H56348,Origin_List,0)),"")</f>
        <v/>
      </c>
    </row>
    <row r="56349" spans="4:13">
      <c r="D56349" s="20" t="str">
        <f>IFERROR(VLOOKUP(H56349&amp;"|"&amp;I56349,Sheet3!$H$2:$N$150,5,0),"")</f>
        <v/>
      </c>
      <c r="M56349" s="20" t="str">
        <f>IFERROR(INDEX(Sheet3!$Q$2:$Q$25,MATCH(H56349,Origin_List,0)),"")</f>
        <v/>
      </c>
    </row>
    <row r="56350" spans="4:13">
      <c r="D56350" s="20" t="str">
        <f>IFERROR(VLOOKUP(H56350&amp;"|"&amp;I56350,Sheet3!$H$2:$N$150,5,0),"")</f>
        <v/>
      </c>
      <c r="M56350" s="20" t="str">
        <f>IFERROR(INDEX(Sheet3!$Q$2:$Q$25,MATCH(H56350,Origin_List,0)),"")</f>
        <v/>
      </c>
    </row>
    <row r="56351" spans="4:13">
      <c r="D56351" s="20" t="str">
        <f>IFERROR(VLOOKUP(H56351&amp;"|"&amp;I56351,Sheet3!$H$2:$N$150,5,0),"")</f>
        <v/>
      </c>
      <c r="M56351" s="20" t="str">
        <f>IFERROR(INDEX(Sheet3!$Q$2:$Q$25,MATCH(H56351,Origin_List,0)),"")</f>
        <v/>
      </c>
    </row>
    <row r="56352" spans="4:13">
      <c r="D56352" s="20" t="str">
        <f>IFERROR(VLOOKUP(H56352&amp;"|"&amp;I56352,Sheet3!$H$2:$N$150,5,0),"")</f>
        <v/>
      </c>
      <c r="M56352" s="20" t="str">
        <f>IFERROR(INDEX(Sheet3!$Q$2:$Q$25,MATCH(H56352,Origin_List,0)),"")</f>
        <v/>
      </c>
    </row>
    <row r="56353" spans="4:13">
      <c r="D56353" s="20" t="str">
        <f>IFERROR(VLOOKUP(H56353&amp;"|"&amp;I56353,Sheet3!$H$2:$N$150,5,0),"")</f>
        <v/>
      </c>
      <c r="M56353" s="20" t="str">
        <f>IFERROR(INDEX(Sheet3!$Q$2:$Q$25,MATCH(H56353,Origin_List,0)),"")</f>
        <v/>
      </c>
    </row>
    <row r="56354" spans="4:13">
      <c r="D56354" s="20" t="str">
        <f>IFERROR(VLOOKUP(H56354&amp;"|"&amp;I56354,Sheet3!$H$2:$N$150,5,0),"")</f>
        <v/>
      </c>
      <c r="M56354" s="20" t="str">
        <f>IFERROR(INDEX(Sheet3!$Q$2:$Q$25,MATCH(H56354,Origin_List,0)),"")</f>
        <v/>
      </c>
    </row>
    <row r="56355" spans="4:13">
      <c r="D56355" s="20" t="str">
        <f>IFERROR(VLOOKUP(H56355&amp;"|"&amp;I56355,Sheet3!$H$2:$N$150,5,0),"")</f>
        <v/>
      </c>
      <c r="M56355" s="20" t="str">
        <f>IFERROR(INDEX(Sheet3!$Q$2:$Q$25,MATCH(H56355,Origin_List,0)),"")</f>
        <v/>
      </c>
    </row>
    <row r="56356" spans="4:13">
      <c r="D56356" s="20" t="str">
        <f>IFERROR(VLOOKUP(H56356&amp;"|"&amp;I56356,Sheet3!$H$2:$N$150,5,0),"")</f>
        <v/>
      </c>
      <c r="M56356" s="20" t="str">
        <f>IFERROR(INDEX(Sheet3!$Q$2:$Q$25,MATCH(H56356,Origin_List,0)),"")</f>
        <v/>
      </c>
    </row>
    <row r="56357" spans="4:13">
      <c r="D56357" s="20" t="str">
        <f>IFERROR(VLOOKUP(H56357&amp;"|"&amp;I56357,Sheet3!$H$2:$N$150,5,0),"")</f>
        <v/>
      </c>
      <c r="M56357" s="20" t="str">
        <f>IFERROR(INDEX(Sheet3!$Q$2:$Q$25,MATCH(H56357,Origin_List,0)),"")</f>
        <v/>
      </c>
    </row>
    <row r="56358" spans="4:13">
      <c r="D56358" s="20" t="str">
        <f>IFERROR(VLOOKUP(H56358&amp;"|"&amp;I56358,Sheet3!$H$2:$N$150,5,0),"")</f>
        <v/>
      </c>
      <c r="M56358" s="20" t="str">
        <f>IFERROR(INDEX(Sheet3!$Q$2:$Q$25,MATCH(H56358,Origin_List,0)),"")</f>
        <v/>
      </c>
    </row>
    <row r="56359" spans="4:13">
      <c r="D56359" s="20" t="str">
        <f>IFERROR(VLOOKUP(H56359&amp;"|"&amp;I56359,Sheet3!$H$2:$N$150,5,0),"")</f>
        <v/>
      </c>
      <c r="M56359" s="20" t="str">
        <f>IFERROR(INDEX(Sheet3!$Q$2:$Q$25,MATCH(H56359,Origin_List,0)),"")</f>
        <v/>
      </c>
    </row>
    <row r="56360" spans="4:13">
      <c r="D56360" s="20" t="str">
        <f>IFERROR(VLOOKUP(H56360&amp;"|"&amp;I56360,Sheet3!$H$2:$N$150,5,0),"")</f>
        <v/>
      </c>
      <c r="M56360" s="20" t="str">
        <f>IFERROR(INDEX(Sheet3!$Q$2:$Q$25,MATCH(H56360,Origin_List,0)),"")</f>
        <v/>
      </c>
    </row>
    <row r="56361" spans="4:13">
      <c r="D56361" s="20" t="str">
        <f>IFERROR(VLOOKUP(H56361&amp;"|"&amp;I56361,Sheet3!$H$2:$N$150,5,0),"")</f>
        <v/>
      </c>
      <c r="M56361" s="20" t="str">
        <f>IFERROR(INDEX(Sheet3!$Q$2:$Q$25,MATCH(H56361,Origin_List,0)),"")</f>
        <v/>
      </c>
    </row>
    <row r="56362" spans="4:13">
      <c r="D56362" s="20" t="str">
        <f>IFERROR(VLOOKUP(H56362&amp;"|"&amp;I56362,Sheet3!$H$2:$N$150,5,0),"")</f>
        <v/>
      </c>
      <c r="M56362" s="20" t="str">
        <f>IFERROR(INDEX(Sheet3!$Q$2:$Q$25,MATCH(H56362,Origin_List,0)),"")</f>
        <v/>
      </c>
    </row>
    <row r="56363" spans="4:13">
      <c r="D56363" s="20" t="str">
        <f>IFERROR(VLOOKUP(H56363&amp;"|"&amp;I56363,Sheet3!$H$2:$N$150,5,0),"")</f>
        <v/>
      </c>
      <c r="M56363" s="20" t="str">
        <f>IFERROR(INDEX(Sheet3!$Q$2:$Q$25,MATCH(H56363,Origin_List,0)),"")</f>
        <v/>
      </c>
    </row>
    <row r="56364" spans="4:13">
      <c r="D56364" s="20" t="str">
        <f>IFERROR(VLOOKUP(H56364&amp;"|"&amp;I56364,Sheet3!$H$2:$N$150,5,0),"")</f>
        <v/>
      </c>
      <c r="M56364" s="20" t="str">
        <f>IFERROR(INDEX(Sheet3!$Q$2:$Q$25,MATCH(H56364,Origin_List,0)),"")</f>
        <v/>
      </c>
    </row>
    <row r="56365" spans="4:13">
      <c r="D56365" s="20" t="str">
        <f>IFERROR(VLOOKUP(H56365&amp;"|"&amp;I56365,Sheet3!$H$2:$N$150,5,0),"")</f>
        <v/>
      </c>
      <c r="M56365" s="20" t="str">
        <f>IFERROR(INDEX(Sheet3!$Q$2:$Q$25,MATCH(H56365,Origin_List,0)),"")</f>
        <v/>
      </c>
    </row>
    <row r="56366" spans="4:13">
      <c r="D56366" s="20" t="str">
        <f>IFERROR(VLOOKUP(H56366&amp;"|"&amp;I56366,Sheet3!$H$2:$N$150,5,0),"")</f>
        <v/>
      </c>
      <c r="M56366" s="20" t="str">
        <f>IFERROR(INDEX(Sheet3!$Q$2:$Q$25,MATCH(H56366,Origin_List,0)),"")</f>
        <v/>
      </c>
    </row>
    <row r="56367" spans="4:13">
      <c r="D56367" s="20" t="str">
        <f>IFERROR(VLOOKUP(H56367&amp;"|"&amp;I56367,Sheet3!$H$2:$N$150,5,0),"")</f>
        <v/>
      </c>
      <c r="M56367" s="20" t="str">
        <f>IFERROR(INDEX(Sheet3!$Q$2:$Q$25,MATCH(H56367,Origin_List,0)),"")</f>
        <v/>
      </c>
    </row>
    <row r="56368" spans="4:13">
      <c r="D56368" s="20" t="str">
        <f>IFERROR(VLOOKUP(H56368&amp;"|"&amp;I56368,Sheet3!$H$2:$N$150,5,0),"")</f>
        <v/>
      </c>
      <c r="M56368" s="20" t="str">
        <f>IFERROR(INDEX(Sheet3!$Q$2:$Q$25,MATCH(H56368,Origin_List,0)),"")</f>
        <v/>
      </c>
    </row>
    <row r="56369" spans="4:13">
      <c r="D56369" s="20" t="str">
        <f>IFERROR(VLOOKUP(H56369&amp;"|"&amp;I56369,Sheet3!$H$2:$N$150,5,0),"")</f>
        <v/>
      </c>
      <c r="M56369" s="20" t="str">
        <f>IFERROR(INDEX(Sheet3!$Q$2:$Q$25,MATCH(H56369,Origin_List,0)),"")</f>
        <v/>
      </c>
    </row>
    <row r="56370" spans="4:13">
      <c r="D56370" s="20" t="str">
        <f>IFERROR(VLOOKUP(H56370&amp;"|"&amp;I56370,Sheet3!$H$2:$N$150,5,0),"")</f>
        <v/>
      </c>
      <c r="M56370" s="20" t="str">
        <f>IFERROR(INDEX(Sheet3!$Q$2:$Q$25,MATCH(H56370,Origin_List,0)),"")</f>
        <v/>
      </c>
    </row>
    <row r="56371" spans="4:13">
      <c r="D56371" s="20" t="str">
        <f>IFERROR(VLOOKUP(H56371&amp;"|"&amp;I56371,Sheet3!$H$2:$N$150,5,0),"")</f>
        <v/>
      </c>
      <c r="M56371" s="20" t="str">
        <f>IFERROR(INDEX(Sheet3!$Q$2:$Q$25,MATCH(H56371,Origin_List,0)),"")</f>
        <v/>
      </c>
    </row>
    <row r="56372" spans="4:13">
      <c r="D56372" s="20" t="str">
        <f>IFERROR(VLOOKUP(H56372&amp;"|"&amp;I56372,Sheet3!$H$2:$N$150,5,0),"")</f>
        <v/>
      </c>
      <c r="M56372" s="20" t="str">
        <f>IFERROR(INDEX(Sheet3!$Q$2:$Q$25,MATCH(H56372,Origin_List,0)),"")</f>
        <v/>
      </c>
    </row>
    <row r="56373" spans="4:13">
      <c r="D56373" s="20" t="str">
        <f>IFERROR(VLOOKUP(H56373&amp;"|"&amp;I56373,Sheet3!$H$2:$N$150,5,0),"")</f>
        <v/>
      </c>
      <c r="M56373" s="20" t="str">
        <f>IFERROR(INDEX(Sheet3!$Q$2:$Q$25,MATCH(H56373,Origin_List,0)),"")</f>
        <v/>
      </c>
    </row>
    <row r="56374" spans="4:13">
      <c r="D56374" s="20" t="str">
        <f>IFERROR(VLOOKUP(H56374&amp;"|"&amp;I56374,Sheet3!$H$2:$N$150,5,0),"")</f>
        <v/>
      </c>
      <c r="M56374" s="20" t="str">
        <f>IFERROR(INDEX(Sheet3!$Q$2:$Q$25,MATCH(H56374,Origin_List,0)),"")</f>
        <v/>
      </c>
    </row>
    <row r="56375" spans="4:13">
      <c r="D56375" s="20" t="str">
        <f>IFERROR(VLOOKUP(H56375&amp;"|"&amp;I56375,Sheet3!$H$2:$N$150,5,0),"")</f>
        <v/>
      </c>
      <c r="M56375" s="20" t="str">
        <f>IFERROR(INDEX(Sheet3!$Q$2:$Q$25,MATCH(H56375,Origin_List,0)),"")</f>
        <v/>
      </c>
    </row>
    <row r="56376" spans="4:13">
      <c r="D56376" s="20" t="str">
        <f>IFERROR(VLOOKUP(H56376&amp;"|"&amp;I56376,Sheet3!$H$2:$N$150,5,0),"")</f>
        <v/>
      </c>
      <c r="M56376" s="20" t="str">
        <f>IFERROR(INDEX(Sheet3!$Q$2:$Q$25,MATCH(H56376,Origin_List,0)),"")</f>
        <v/>
      </c>
    </row>
    <row r="56377" spans="4:13">
      <c r="D56377" s="20" t="str">
        <f>IFERROR(VLOOKUP(H56377&amp;"|"&amp;I56377,Sheet3!$H$2:$N$150,5,0),"")</f>
        <v/>
      </c>
      <c r="M56377" s="20" t="str">
        <f>IFERROR(INDEX(Sheet3!$Q$2:$Q$25,MATCH(H56377,Origin_List,0)),"")</f>
        <v/>
      </c>
    </row>
    <row r="56378" spans="4:13">
      <c r="D56378" s="20" t="str">
        <f>IFERROR(VLOOKUP(H56378&amp;"|"&amp;I56378,Sheet3!$H$2:$N$150,5,0),"")</f>
        <v/>
      </c>
      <c r="M56378" s="20" t="str">
        <f>IFERROR(INDEX(Sheet3!$Q$2:$Q$25,MATCH(H56378,Origin_List,0)),"")</f>
        <v/>
      </c>
    </row>
    <row r="56379" spans="4:13">
      <c r="D56379" s="20" t="str">
        <f>IFERROR(VLOOKUP(H56379&amp;"|"&amp;I56379,Sheet3!$H$2:$N$150,5,0),"")</f>
        <v/>
      </c>
      <c r="M56379" s="20" t="str">
        <f>IFERROR(INDEX(Sheet3!$Q$2:$Q$25,MATCH(H56379,Origin_List,0)),"")</f>
        <v/>
      </c>
    </row>
    <row r="56380" spans="4:13">
      <c r="D56380" s="20" t="str">
        <f>IFERROR(VLOOKUP(H56380&amp;"|"&amp;I56380,Sheet3!$H$2:$N$150,5,0),"")</f>
        <v/>
      </c>
      <c r="M56380" s="20" t="str">
        <f>IFERROR(INDEX(Sheet3!$Q$2:$Q$25,MATCH(H56380,Origin_List,0)),"")</f>
        <v/>
      </c>
    </row>
    <row r="56381" spans="4:13">
      <c r="D56381" s="20" t="str">
        <f>IFERROR(VLOOKUP(H56381&amp;"|"&amp;I56381,Sheet3!$H$2:$N$150,5,0),"")</f>
        <v/>
      </c>
      <c r="M56381" s="20" t="str">
        <f>IFERROR(INDEX(Sheet3!$Q$2:$Q$25,MATCH(H56381,Origin_List,0)),"")</f>
        <v/>
      </c>
    </row>
    <row r="56382" spans="4:13">
      <c r="D56382" s="20" t="str">
        <f>IFERROR(VLOOKUP(H56382&amp;"|"&amp;I56382,Sheet3!$H$2:$N$150,5,0),"")</f>
        <v/>
      </c>
      <c r="M56382" s="20" t="str">
        <f>IFERROR(INDEX(Sheet3!$Q$2:$Q$25,MATCH(H56382,Origin_List,0)),"")</f>
        <v/>
      </c>
    </row>
    <row r="56383" spans="4:13">
      <c r="D56383" s="20" t="str">
        <f>IFERROR(VLOOKUP(H56383&amp;"|"&amp;I56383,Sheet3!$H$2:$N$150,5,0),"")</f>
        <v/>
      </c>
      <c r="M56383" s="20" t="str">
        <f>IFERROR(INDEX(Sheet3!$Q$2:$Q$25,MATCH(H56383,Origin_List,0)),"")</f>
        <v/>
      </c>
    </row>
    <row r="56384" spans="4:13">
      <c r="D56384" s="20" t="str">
        <f>IFERROR(VLOOKUP(H56384&amp;"|"&amp;I56384,Sheet3!$H$2:$N$150,5,0),"")</f>
        <v/>
      </c>
      <c r="M56384" s="20" t="str">
        <f>IFERROR(INDEX(Sheet3!$Q$2:$Q$25,MATCH(H56384,Origin_List,0)),"")</f>
        <v/>
      </c>
    </row>
    <row r="56385" spans="4:13">
      <c r="D56385" s="20" t="str">
        <f>IFERROR(VLOOKUP(H56385&amp;"|"&amp;I56385,Sheet3!$H$2:$N$150,5,0),"")</f>
        <v/>
      </c>
      <c r="M56385" s="20" t="str">
        <f>IFERROR(INDEX(Sheet3!$Q$2:$Q$25,MATCH(H56385,Origin_List,0)),"")</f>
        <v/>
      </c>
    </row>
    <row r="56386" spans="4:13">
      <c r="D56386" s="20" t="str">
        <f>IFERROR(VLOOKUP(H56386&amp;"|"&amp;I56386,Sheet3!$H$2:$N$150,5,0),"")</f>
        <v/>
      </c>
      <c r="M56386" s="20" t="str">
        <f>IFERROR(INDEX(Sheet3!$Q$2:$Q$25,MATCH(H56386,Origin_List,0)),"")</f>
        <v/>
      </c>
    </row>
    <row r="56387" spans="4:13">
      <c r="D56387" s="20" t="str">
        <f>IFERROR(VLOOKUP(H56387&amp;"|"&amp;I56387,Sheet3!$H$2:$N$150,5,0),"")</f>
        <v/>
      </c>
      <c r="M56387" s="20" t="str">
        <f>IFERROR(INDEX(Sheet3!$Q$2:$Q$25,MATCH(H56387,Origin_List,0)),"")</f>
        <v/>
      </c>
    </row>
    <row r="56388" spans="4:13">
      <c r="D56388" s="20" t="str">
        <f>IFERROR(VLOOKUP(H56388&amp;"|"&amp;I56388,Sheet3!$H$2:$N$150,5,0),"")</f>
        <v/>
      </c>
      <c r="M56388" s="20" t="str">
        <f>IFERROR(INDEX(Sheet3!$Q$2:$Q$25,MATCH(H56388,Origin_List,0)),"")</f>
        <v/>
      </c>
    </row>
    <row r="56389" spans="4:13">
      <c r="D56389" s="20" t="str">
        <f>IFERROR(VLOOKUP(H56389&amp;"|"&amp;I56389,Sheet3!$H$2:$N$150,5,0),"")</f>
        <v/>
      </c>
      <c r="M56389" s="20" t="str">
        <f>IFERROR(INDEX(Sheet3!$Q$2:$Q$25,MATCH(H56389,Origin_List,0)),"")</f>
        <v/>
      </c>
    </row>
    <row r="56390" spans="4:13">
      <c r="D56390" s="20" t="str">
        <f>IFERROR(VLOOKUP(H56390&amp;"|"&amp;I56390,Sheet3!$H$2:$N$150,5,0),"")</f>
        <v/>
      </c>
      <c r="M56390" s="20" t="str">
        <f>IFERROR(INDEX(Sheet3!$Q$2:$Q$25,MATCH(H56390,Origin_List,0)),"")</f>
        <v/>
      </c>
    </row>
    <row r="56391" spans="4:13">
      <c r="D56391" s="20" t="str">
        <f>IFERROR(VLOOKUP(H56391&amp;"|"&amp;I56391,Sheet3!$H$2:$N$150,5,0),"")</f>
        <v/>
      </c>
      <c r="M56391" s="20" t="str">
        <f>IFERROR(INDEX(Sheet3!$Q$2:$Q$25,MATCH(H56391,Origin_List,0)),"")</f>
        <v/>
      </c>
    </row>
    <row r="56392" spans="4:13">
      <c r="D56392" s="20" t="str">
        <f>IFERROR(VLOOKUP(H56392&amp;"|"&amp;I56392,Sheet3!$H$2:$N$150,5,0),"")</f>
        <v/>
      </c>
      <c r="M56392" s="20" t="str">
        <f>IFERROR(INDEX(Sheet3!$Q$2:$Q$25,MATCH(H56392,Origin_List,0)),"")</f>
        <v/>
      </c>
    </row>
    <row r="56393" spans="4:13">
      <c r="D56393" s="20" t="str">
        <f>IFERROR(VLOOKUP(H56393&amp;"|"&amp;I56393,Sheet3!$H$2:$N$150,5,0),"")</f>
        <v/>
      </c>
      <c r="M56393" s="20" t="str">
        <f>IFERROR(INDEX(Sheet3!$Q$2:$Q$25,MATCH(H56393,Origin_List,0)),"")</f>
        <v/>
      </c>
    </row>
    <row r="56394" spans="4:13">
      <c r="D56394" s="20" t="str">
        <f>IFERROR(VLOOKUP(H56394&amp;"|"&amp;I56394,Sheet3!$H$2:$N$150,5,0),"")</f>
        <v/>
      </c>
      <c r="M56394" s="20" t="str">
        <f>IFERROR(INDEX(Sheet3!$Q$2:$Q$25,MATCH(H56394,Origin_List,0)),"")</f>
        <v/>
      </c>
    </row>
    <row r="56395" spans="4:13">
      <c r="D56395" s="20" t="str">
        <f>IFERROR(VLOOKUP(H56395&amp;"|"&amp;I56395,Sheet3!$H$2:$N$150,5,0),"")</f>
        <v/>
      </c>
      <c r="M56395" s="20" t="str">
        <f>IFERROR(INDEX(Sheet3!$Q$2:$Q$25,MATCH(H56395,Origin_List,0)),"")</f>
        <v/>
      </c>
    </row>
    <row r="56396" spans="4:13">
      <c r="D56396" s="20" t="str">
        <f>IFERROR(VLOOKUP(H56396&amp;"|"&amp;I56396,Sheet3!$H$2:$N$150,5,0),"")</f>
        <v/>
      </c>
      <c r="M56396" s="20" t="str">
        <f>IFERROR(INDEX(Sheet3!$Q$2:$Q$25,MATCH(H56396,Origin_List,0)),"")</f>
        <v/>
      </c>
    </row>
    <row r="56397" spans="4:13">
      <c r="D56397" s="20" t="str">
        <f>IFERROR(VLOOKUP(H56397&amp;"|"&amp;I56397,Sheet3!$H$2:$N$150,5,0),"")</f>
        <v/>
      </c>
      <c r="M56397" s="20" t="str">
        <f>IFERROR(INDEX(Sheet3!$Q$2:$Q$25,MATCH(H56397,Origin_List,0)),"")</f>
        <v/>
      </c>
    </row>
    <row r="56398" spans="4:13">
      <c r="D56398" s="20" t="str">
        <f>IFERROR(VLOOKUP(H56398&amp;"|"&amp;I56398,Sheet3!$H$2:$N$150,5,0),"")</f>
        <v/>
      </c>
      <c r="M56398" s="20" t="str">
        <f>IFERROR(INDEX(Sheet3!$Q$2:$Q$25,MATCH(H56398,Origin_List,0)),"")</f>
        <v/>
      </c>
    </row>
    <row r="56399" spans="4:13">
      <c r="D56399" s="20" t="str">
        <f>IFERROR(VLOOKUP(H56399&amp;"|"&amp;I56399,Sheet3!$H$2:$N$150,5,0),"")</f>
        <v/>
      </c>
      <c r="M56399" s="20" t="str">
        <f>IFERROR(INDEX(Sheet3!$Q$2:$Q$25,MATCH(H56399,Origin_List,0)),"")</f>
        <v/>
      </c>
    </row>
    <row r="56400" spans="4:13">
      <c r="D56400" s="20" t="str">
        <f>IFERROR(VLOOKUP(H56400&amp;"|"&amp;I56400,Sheet3!$H$2:$N$150,5,0),"")</f>
        <v/>
      </c>
      <c r="M56400" s="20" t="str">
        <f>IFERROR(INDEX(Sheet3!$Q$2:$Q$25,MATCH(H56400,Origin_List,0)),"")</f>
        <v/>
      </c>
    </row>
    <row r="56401" spans="4:13">
      <c r="D56401" s="20" t="str">
        <f>IFERROR(VLOOKUP(H56401&amp;"|"&amp;I56401,Sheet3!$H$2:$N$150,5,0),"")</f>
        <v/>
      </c>
      <c r="M56401" s="20" t="str">
        <f>IFERROR(INDEX(Sheet3!$Q$2:$Q$25,MATCH(H56401,Origin_List,0)),"")</f>
        <v/>
      </c>
    </row>
    <row r="56402" spans="4:13">
      <c r="D56402" s="20" t="str">
        <f>IFERROR(VLOOKUP(H56402&amp;"|"&amp;I56402,Sheet3!$H$2:$N$150,5,0),"")</f>
        <v/>
      </c>
      <c r="M56402" s="20" t="str">
        <f>IFERROR(INDEX(Sheet3!$Q$2:$Q$25,MATCH(H56402,Origin_List,0)),"")</f>
        <v/>
      </c>
    </row>
    <row r="56403" spans="4:13">
      <c r="D56403" s="20" t="str">
        <f>IFERROR(VLOOKUP(H56403&amp;"|"&amp;I56403,Sheet3!$H$2:$N$150,5,0),"")</f>
        <v/>
      </c>
      <c r="M56403" s="20" t="str">
        <f>IFERROR(INDEX(Sheet3!$Q$2:$Q$25,MATCH(H56403,Origin_List,0)),"")</f>
        <v/>
      </c>
    </row>
    <row r="56404" spans="4:13">
      <c r="D56404" s="20" t="str">
        <f>IFERROR(VLOOKUP(H56404&amp;"|"&amp;I56404,Sheet3!$H$2:$N$150,5,0),"")</f>
        <v/>
      </c>
      <c r="M56404" s="20" t="str">
        <f>IFERROR(INDEX(Sheet3!$Q$2:$Q$25,MATCH(H56404,Origin_List,0)),"")</f>
        <v/>
      </c>
    </row>
    <row r="56405" spans="4:13">
      <c r="D56405" s="20" t="str">
        <f>IFERROR(VLOOKUP(H56405&amp;"|"&amp;I56405,Sheet3!$H$2:$N$150,5,0),"")</f>
        <v/>
      </c>
      <c r="M56405" s="20" t="str">
        <f>IFERROR(INDEX(Sheet3!$Q$2:$Q$25,MATCH(H56405,Origin_List,0)),"")</f>
        <v/>
      </c>
    </row>
    <row r="56406" spans="4:13">
      <c r="D56406" s="20" t="str">
        <f>IFERROR(VLOOKUP(H56406&amp;"|"&amp;I56406,Sheet3!$H$2:$N$150,5,0),"")</f>
        <v/>
      </c>
      <c r="M56406" s="20" t="str">
        <f>IFERROR(INDEX(Sheet3!$Q$2:$Q$25,MATCH(H56406,Origin_List,0)),"")</f>
        <v/>
      </c>
    </row>
    <row r="56407" spans="4:13">
      <c r="D56407" s="20" t="str">
        <f>IFERROR(VLOOKUP(H56407&amp;"|"&amp;I56407,Sheet3!$H$2:$N$150,5,0),"")</f>
        <v/>
      </c>
      <c r="M56407" s="20" t="str">
        <f>IFERROR(INDEX(Sheet3!$Q$2:$Q$25,MATCH(H56407,Origin_List,0)),"")</f>
        <v/>
      </c>
    </row>
    <row r="56408" spans="4:13">
      <c r="D56408" s="20" t="str">
        <f>IFERROR(VLOOKUP(H56408&amp;"|"&amp;I56408,Sheet3!$H$2:$N$150,5,0),"")</f>
        <v/>
      </c>
      <c r="M56408" s="20" t="str">
        <f>IFERROR(INDEX(Sheet3!$Q$2:$Q$25,MATCH(H56408,Origin_List,0)),"")</f>
        <v/>
      </c>
    </row>
    <row r="56409" spans="4:13">
      <c r="D56409" s="20" t="str">
        <f>IFERROR(VLOOKUP(H56409&amp;"|"&amp;I56409,Sheet3!$H$2:$N$150,5,0),"")</f>
        <v/>
      </c>
      <c r="M56409" s="20" t="str">
        <f>IFERROR(INDEX(Sheet3!$Q$2:$Q$25,MATCH(H56409,Origin_List,0)),"")</f>
        <v/>
      </c>
    </row>
    <row r="56410" spans="4:13">
      <c r="D56410" s="20" t="str">
        <f>IFERROR(VLOOKUP(H56410&amp;"|"&amp;I56410,Sheet3!$H$2:$N$150,5,0),"")</f>
        <v/>
      </c>
      <c r="M56410" s="20" t="str">
        <f>IFERROR(INDEX(Sheet3!$Q$2:$Q$25,MATCH(H56410,Origin_List,0)),"")</f>
        <v/>
      </c>
    </row>
    <row r="56411" spans="4:13">
      <c r="D56411" s="20" t="str">
        <f>IFERROR(VLOOKUP(H56411&amp;"|"&amp;I56411,Sheet3!$H$2:$N$150,5,0),"")</f>
        <v/>
      </c>
      <c r="M56411" s="20" t="str">
        <f>IFERROR(INDEX(Sheet3!$Q$2:$Q$25,MATCH(H56411,Origin_List,0)),"")</f>
        <v/>
      </c>
    </row>
    <row r="56412" spans="4:13">
      <c r="D56412" s="20" t="str">
        <f>IFERROR(VLOOKUP(H56412&amp;"|"&amp;I56412,Sheet3!$H$2:$N$150,5,0),"")</f>
        <v/>
      </c>
      <c r="M56412" s="20" t="str">
        <f>IFERROR(INDEX(Sheet3!$Q$2:$Q$25,MATCH(H56412,Origin_List,0)),"")</f>
        <v/>
      </c>
    </row>
    <row r="56413" spans="4:13">
      <c r="D56413" s="20" t="str">
        <f>IFERROR(VLOOKUP(H56413&amp;"|"&amp;I56413,Sheet3!$H$2:$N$150,5,0),"")</f>
        <v/>
      </c>
      <c r="M56413" s="20" t="str">
        <f>IFERROR(INDEX(Sheet3!$Q$2:$Q$25,MATCH(H56413,Origin_List,0)),"")</f>
        <v/>
      </c>
    </row>
    <row r="56414" spans="4:13">
      <c r="D56414" s="20" t="str">
        <f>IFERROR(VLOOKUP(H56414&amp;"|"&amp;I56414,Sheet3!$H$2:$N$150,5,0),"")</f>
        <v/>
      </c>
      <c r="M56414" s="20" t="str">
        <f>IFERROR(INDEX(Sheet3!$Q$2:$Q$25,MATCH(H56414,Origin_List,0)),"")</f>
        <v/>
      </c>
    </row>
    <row r="56415" spans="4:13">
      <c r="D56415" s="20" t="str">
        <f>IFERROR(VLOOKUP(H56415&amp;"|"&amp;I56415,Sheet3!$H$2:$N$150,5,0),"")</f>
        <v/>
      </c>
      <c r="M56415" s="20" t="str">
        <f>IFERROR(INDEX(Sheet3!$Q$2:$Q$25,MATCH(H56415,Origin_List,0)),"")</f>
        <v/>
      </c>
    </row>
    <row r="56416" spans="4:13">
      <c r="D56416" s="20" t="str">
        <f>IFERROR(VLOOKUP(H56416&amp;"|"&amp;I56416,Sheet3!$H$2:$N$150,5,0),"")</f>
        <v/>
      </c>
      <c r="M56416" s="20" t="str">
        <f>IFERROR(INDEX(Sheet3!$Q$2:$Q$25,MATCH(H56416,Origin_List,0)),"")</f>
        <v/>
      </c>
    </row>
    <row r="56417" spans="4:13">
      <c r="D56417" s="20" t="str">
        <f>IFERROR(VLOOKUP(H56417&amp;"|"&amp;I56417,Sheet3!$H$2:$N$150,5,0),"")</f>
        <v/>
      </c>
      <c r="M56417" s="20" t="str">
        <f>IFERROR(INDEX(Sheet3!$Q$2:$Q$25,MATCH(H56417,Origin_List,0)),"")</f>
        <v/>
      </c>
    </row>
    <row r="56418" spans="4:13">
      <c r="D56418" s="20" t="str">
        <f>IFERROR(VLOOKUP(H56418&amp;"|"&amp;I56418,Sheet3!$H$2:$N$150,5,0),"")</f>
        <v/>
      </c>
      <c r="M56418" s="20" t="str">
        <f>IFERROR(INDEX(Sheet3!$Q$2:$Q$25,MATCH(H56418,Origin_List,0)),"")</f>
        <v/>
      </c>
    </row>
    <row r="56419" spans="4:13">
      <c r="D56419" s="20" t="str">
        <f>IFERROR(VLOOKUP(H56419&amp;"|"&amp;I56419,Sheet3!$H$2:$N$150,5,0),"")</f>
        <v/>
      </c>
      <c r="M56419" s="20" t="str">
        <f>IFERROR(INDEX(Sheet3!$Q$2:$Q$25,MATCH(H56419,Origin_List,0)),"")</f>
        <v/>
      </c>
    </row>
    <row r="56420" spans="4:13">
      <c r="D56420" s="20" t="str">
        <f>IFERROR(VLOOKUP(H56420&amp;"|"&amp;I56420,Sheet3!$H$2:$N$150,5,0),"")</f>
        <v/>
      </c>
      <c r="M56420" s="20" t="str">
        <f>IFERROR(INDEX(Sheet3!$Q$2:$Q$25,MATCH(H56420,Origin_List,0)),"")</f>
        <v/>
      </c>
    </row>
    <row r="56421" spans="4:13">
      <c r="D56421" s="20" t="str">
        <f>IFERROR(VLOOKUP(H56421&amp;"|"&amp;I56421,Sheet3!$H$2:$N$150,5,0),"")</f>
        <v/>
      </c>
      <c r="M56421" s="20" t="str">
        <f>IFERROR(INDEX(Sheet3!$Q$2:$Q$25,MATCH(H56421,Origin_List,0)),"")</f>
        <v/>
      </c>
    </row>
    <row r="56422" spans="4:13">
      <c r="D56422" s="20" t="str">
        <f>IFERROR(VLOOKUP(H56422&amp;"|"&amp;I56422,Sheet3!$H$2:$N$150,5,0),"")</f>
        <v/>
      </c>
      <c r="M56422" s="20" t="str">
        <f>IFERROR(INDEX(Sheet3!$Q$2:$Q$25,MATCH(H56422,Origin_List,0)),"")</f>
        <v/>
      </c>
    </row>
    <row r="56423" spans="4:13">
      <c r="D56423" s="20" t="str">
        <f>IFERROR(VLOOKUP(H56423&amp;"|"&amp;I56423,Sheet3!$H$2:$N$150,5,0),"")</f>
        <v/>
      </c>
      <c r="M56423" s="20" t="str">
        <f>IFERROR(INDEX(Sheet3!$Q$2:$Q$25,MATCH(H56423,Origin_List,0)),"")</f>
        <v/>
      </c>
    </row>
    <row r="56424" spans="4:13">
      <c r="D56424" s="20" t="str">
        <f>IFERROR(VLOOKUP(H56424&amp;"|"&amp;I56424,Sheet3!$H$2:$N$150,5,0),"")</f>
        <v/>
      </c>
      <c r="M56424" s="20" t="str">
        <f>IFERROR(INDEX(Sheet3!$Q$2:$Q$25,MATCH(H56424,Origin_List,0)),"")</f>
        <v/>
      </c>
    </row>
    <row r="56425" spans="4:13">
      <c r="D56425" s="20" t="str">
        <f>IFERROR(VLOOKUP(H56425&amp;"|"&amp;I56425,Sheet3!$H$2:$N$150,5,0),"")</f>
        <v/>
      </c>
      <c r="M56425" s="20" t="str">
        <f>IFERROR(INDEX(Sheet3!$Q$2:$Q$25,MATCH(H56425,Origin_List,0)),"")</f>
        <v/>
      </c>
    </row>
    <row r="56426" spans="4:13">
      <c r="D56426" s="20" t="str">
        <f>IFERROR(VLOOKUP(H56426&amp;"|"&amp;I56426,Sheet3!$H$2:$N$150,5,0),"")</f>
        <v/>
      </c>
      <c r="M56426" s="20" t="str">
        <f>IFERROR(INDEX(Sheet3!$Q$2:$Q$25,MATCH(H56426,Origin_List,0)),"")</f>
        <v/>
      </c>
    </row>
    <row r="56427" spans="4:13">
      <c r="D56427" s="20" t="str">
        <f>IFERROR(VLOOKUP(H56427&amp;"|"&amp;I56427,Sheet3!$H$2:$N$150,5,0),"")</f>
        <v/>
      </c>
      <c r="M56427" s="20" t="str">
        <f>IFERROR(INDEX(Sheet3!$Q$2:$Q$25,MATCH(H56427,Origin_List,0)),"")</f>
        <v/>
      </c>
    </row>
    <row r="56428" spans="4:13">
      <c r="D56428" s="20" t="str">
        <f>IFERROR(VLOOKUP(H56428&amp;"|"&amp;I56428,Sheet3!$H$2:$N$150,5,0),"")</f>
        <v/>
      </c>
      <c r="M56428" s="20" t="str">
        <f>IFERROR(INDEX(Sheet3!$Q$2:$Q$25,MATCH(H56428,Origin_List,0)),"")</f>
        <v/>
      </c>
    </row>
    <row r="56429" spans="4:13">
      <c r="D56429" s="20" t="str">
        <f>IFERROR(VLOOKUP(H56429&amp;"|"&amp;I56429,Sheet3!$H$2:$N$150,5,0),"")</f>
        <v/>
      </c>
      <c r="M56429" s="20" t="str">
        <f>IFERROR(INDEX(Sheet3!$Q$2:$Q$25,MATCH(H56429,Origin_List,0)),"")</f>
        <v/>
      </c>
    </row>
    <row r="56430" spans="4:13">
      <c r="D56430" s="20" t="str">
        <f>IFERROR(VLOOKUP(H56430&amp;"|"&amp;I56430,Sheet3!$H$2:$N$150,5,0),"")</f>
        <v/>
      </c>
      <c r="M56430" s="20" t="str">
        <f>IFERROR(INDEX(Sheet3!$Q$2:$Q$25,MATCH(H56430,Origin_List,0)),"")</f>
        <v/>
      </c>
    </row>
    <row r="56431" spans="4:13">
      <c r="D56431" s="20" t="str">
        <f>IFERROR(VLOOKUP(H56431&amp;"|"&amp;I56431,Sheet3!$H$2:$N$150,5,0),"")</f>
        <v/>
      </c>
      <c r="M56431" s="20" t="str">
        <f>IFERROR(INDEX(Sheet3!$Q$2:$Q$25,MATCH(H56431,Origin_List,0)),"")</f>
        <v/>
      </c>
    </row>
    <row r="56432" spans="4:13">
      <c r="D56432" s="20" t="str">
        <f>IFERROR(VLOOKUP(H56432&amp;"|"&amp;I56432,Sheet3!$H$2:$N$150,5,0),"")</f>
        <v/>
      </c>
      <c r="M56432" s="20" t="str">
        <f>IFERROR(INDEX(Sheet3!$Q$2:$Q$25,MATCH(H56432,Origin_List,0)),"")</f>
        <v/>
      </c>
    </row>
    <row r="56433" spans="4:13">
      <c r="D56433" s="20" t="str">
        <f>IFERROR(VLOOKUP(H56433&amp;"|"&amp;I56433,Sheet3!$H$2:$N$150,5,0),"")</f>
        <v/>
      </c>
      <c r="M56433" s="20" t="str">
        <f>IFERROR(INDEX(Sheet3!$Q$2:$Q$25,MATCH(H56433,Origin_List,0)),"")</f>
        <v/>
      </c>
    </row>
    <row r="56434" spans="4:13">
      <c r="D56434" s="20" t="str">
        <f>IFERROR(VLOOKUP(H56434&amp;"|"&amp;I56434,Sheet3!$H$2:$N$150,5,0),"")</f>
        <v/>
      </c>
      <c r="M56434" s="20" t="str">
        <f>IFERROR(INDEX(Sheet3!$Q$2:$Q$25,MATCH(H56434,Origin_List,0)),"")</f>
        <v/>
      </c>
    </row>
    <row r="56435" spans="4:13">
      <c r="D56435" s="20" t="str">
        <f>IFERROR(VLOOKUP(H56435&amp;"|"&amp;I56435,Sheet3!$H$2:$N$150,5,0),"")</f>
        <v/>
      </c>
      <c r="M56435" s="20" t="str">
        <f>IFERROR(INDEX(Sheet3!$Q$2:$Q$25,MATCH(H56435,Origin_List,0)),"")</f>
        <v/>
      </c>
    </row>
    <row r="56436" spans="4:13">
      <c r="D56436" s="20" t="str">
        <f>IFERROR(VLOOKUP(H56436&amp;"|"&amp;I56436,Sheet3!$H$2:$N$150,5,0),"")</f>
        <v/>
      </c>
      <c r="M56436" s="20" t="str">
        <f>IFERROR(INDEX(Sheet3!$Q$2:$Q$25,MATCH(H56436,Origin_List,0)),"")</f>
        <v/>
      </c>
    </row>
    <row r="56437" spans="4:13">
      <c r="D56437" s="20" t="str">
        <f>IFERROR(VLOOKUP(H56437&amp;"|"&amp;I56437,Sheet3!$H$2:$N$150,5,0),"")</f>
        <v/>
      </c>
      <c r="M56437" s="20" t="str">
        <f>IFERROR(INDEX(Sheet3!$Q$2:$Q$25,MATCH(H56437,Origin_List,0)),"")</f>
        <v/>
      </c>
    </row>
    <row r="56438" spans="4:13">
      <c r="D56438" s="20" t="str">
        <f>IFERROR(VLOOKUP(H56438&amp;"|"&amp;I56438,Sheet3!$H$2:$N$150,5,0),"")</f>
        <v/>
      </c>
      <c r="M56438" s="20" t="str">
        <f>IFERROR(INDEX(Sheet3!$Q$2:$Q$25,MATCH(H56438,Origin_List,0)),"")</f>
        <v/>
      </c>
    </row>
    <row r="56439" spans="4:13">
      <c r="D56439" s="20" t="str">
        <f>IFERROR(VLOOKUP(H56439&amp;"|"&amp;I56439,Sheet3!$H$2:$N$150,5,0),"")</f>
        <v/>
      </c>
      <c r="M56439" s="20" t="str">
        <f>IFERROR(INDEX(Sheet3!$Q$2:$Q$25,MATCH(H56439,Origin_List,0)),"")</f>
        <v/>
      </c>
    </row>
    <row r="56440" spans="4:13">
      <c r="D56440" s="20" t="str">
        <f>IFERROR(VLOOKUP(H56440&amp;"|"&amp;I56440,Sheet3!$H$2:$N$150,5,0),"")</f>
        <v/>
      </c>
      <c r="M56440" s="20" t="str">
        <f>IFERROR(INDEX(Sheet3!$Q$2:$Q$25,MATCH(H56440,Origin_List,0)),"")</f>
        <v/>
      </c>
    </row>
    <row r="56441" spans="4:13">
      <c r="D56441" s="20" t="str">
        <f>IFERROR(VLOOKUP(H56441&amp;"|"&amp;I56441,Sheet3!$H$2:$N$150,5,0),"")</f>
        <v/>
      </c>
      <c r="M56441" s="20" t="str">
        <f>IFERROR(INDEX(Sheet3!$Q$2:$Q$25,MATCH(H56441,Origin_List,0)),"")</f>
        <v/>
      </c>
    </row>
    <row r="56442" spans="4:13">
      <c r="D56442" s="20" t="str">
        <f>IFERROR(VLOOKUP(H56442&amp;"|"&amp;I56442,Sheet3!$H$2:$N$150,5,0),"")</f>
        <v/>
      </c>
      <c r="M56442" s="20" t="str">
        <f>IFERROR(INDEX(Sheet3!$Q$2:$Q$25,MATCH(H56442,Origin_List,0)),"")</f>
        <v/>
      </c>
    </row>
    <row r="56443" spans="4:13">
      <c r="D56443" s="20" t="str">
        <f>IFERROR(VLOOKUP(H56443&amp;"|"&amp;I56443,Sheet3!$H$2:$N$150,5,0),"")</f>
        <v/>
      </c>
      <c r="M56443" s="20" t="str">
        <f>IFERROR(INDEX(Sheet3!$Q$2:$Q$25,MATCH(H56443,Origin_List,0)),"")</f>
        <v/>
      </c>
    </row>
    <row r="56444" spans="4:13">
      <c r="D56444" s="20" t="str">
        <f>IFERROR(VLOOKUP(H56444&amp;"|"&amp;I56444,Sheet3!$H$2:$N$150,5,0),"")</f>
        <v/>
      </c>
      <c r="M56444" s="20" t="str">
        <f>IFERROR(INDEX(Sheet3!$Q$2:$Q$25,MATCH(H56444,Origin_List,0)),"")</f>
        <v/>
      </c>
    </row>
    <row r="56445" spans="4:13">
      <c r="D56445" s="20" t="str">
        <f>IFERROR(VLOOKUP(H56445&amp;"|"&amp;I56445,Sheet3!$H$2:$N$150,5,0),"")</f>
        <v/>
      </c>
      <c r="M56445" s="20" t="str">
        <f>IFERROR(INDEX(Sheet3!$Q$2:$Q$25,MATCH(H56445,Origin_List,0)),"")</f>
        <v/>
      </c>
    </row>
    <row r="56446" spans="4:13">
      <c r="D56446" s="20" t="str">
        <f>IFERROR(VLOOKUP(H56446&amp;"|"&amp;I56446,Sheet3!$H$2:$N$150,5,0),"")</f>
        <v/>
      </c>
      <c r="M56446" s="20" t="str">
        <f>IFERROR(INDEX(Sheet3!$Q$2:$Q$25,MATCH(H56446,Origin_List,0)),"")</f>
        <v/>
      </c>
    </row>
    <row r="56447" spans="4:13">
      <c r="D56447" s="20" t="str">
        <f>IFERROR(VLOOKUP(H56447&amp;"|"&amp;I56447,Sheet3!$H$2:$N$150,5,0),"")</f>
        <v/>
      </c>
      <c r="M56447" s="20" t="str">
        <f>IFERROR(INDEX(Sheet3!$Q$2:$Q$25,MATCH(H56447,Origin_List,0)),"")</f>
        <v/>
      </c>
    </row>
    <row r="56448" spans="4:13">
      <c r="D56448" s="20" t="str">
        <f>IFERROR(VLOOKUP(H56448&amp;"|"&amp;I56448,Sheet3!$H$2:$N$150,5,0),"")</f>
        <v/>
      </c>
      <c r="M56448" s="20" t="str">
        <f>IFERROR(INDEX(Sheet3!$Q$2:$Q$25,MATCH(H56448,Origin_List,0)),"")</f>
        <v/>
      </c>
    </row>
    <row r="56449" spans="4:13">
      <c r="D56449" s="20" t="str">
        <f>IFERROR(VLOOKUP(H56449&amp;"|"&amp;I56449,Sheet3!$H$2:$N$150,5,0),"")</f>
        <v/>
      </c>
      <c r="M56449" s="20" t="str">
        <f>IFERROR(INDEX(Sheet3!$Q$2:$Q$25,MATCH(H56449,Origin_List,0)),"")</f>
        <v/>
      </c>
    </row>
    <row r="56450" spans="4:13">
      <c r="D56450" s="20" t="str">
        <f>IFERROR(VLOOKUP(H56450&amp;"|"&amp;I56450,Sheet3!$H$2:$N$150,5,0),"")</f>
        <v/>
      </c>
      <c r="M56450" s="20" t="str">
        <f>IFERROR(INDEX(Sheet3!$Q$2:$Q$25,MATCH(H56450,Origin_List,0)),"")</f>
        <v/>
      </c>
    </row>
    <row r="56451" spans="4:13">
      <c r="D56451" s="20" t="str">
        <f>IFERROR(VLOOKUP(H56451&amp;"|"&amp;I56451,Sheet3!$H$2:$N$150,5,0),"")</f>
        <v/>
      </c>
      <c r="M56451" s="20" t="str">
        <f>IFERROR(INDEX(Sheet3!$Q$2:$Q$25,MATCH(H56451,Origin_List,0)),"")</f>
        <v/>
      </c>
    </row>
    <row r="56452" spans="4:13">
      <c r="D56452" s="20" t="str">
        <f>IFERROR(VLOOKUP(H56452&amp;"|"&amp;I56452,Sheet3!$H$2:$N$150,5,0),"")</f>
        <v/>
      </c>
      <c r="M56452" s="20" t="str">
        <f>IFERROR(INDEX(Sheet3!$Q$2:$Q$25,MATCH(H56452,Origin_List,0)),"")</f>
        <v/>
      </c>
    </row>
    <row r="56453" spans="4:13">
      <c r="D56453" s="20" t="str">
        <f>IFERROR(VLOOKUP(H56453&amp;"|"&amp;I56453,Sheet3!$H$2:$N$150,5,0),"")</f>
        <v/>
      </c>
      <c r="M56453" s="20" t="str">
        <f>IFERROR(INDEX(Sheet3!$Q$2:$Q$25,MATCH(H56453,Origin_List,0)),"")</f>
        <v/>
      </c>
    </row>
    <row r="56454" spans="4:13">
      <c r="D56454" s="20" t="str">
        <f>IFERROR(VLOOKUP(H56454&amp;"|"&amp;I56454,Sheet3!$H$2:$N$150,5,0),"")</f>
        <v/>
      </c>
      <c r="M56454" s="20" t="str">
        <f>IFERROR(INDEX(Sheet3!$Q$2:$Q$25,MATCH(H56454,Origin_List,0)),"")</f>
        <v/>
      </c>
    </row>
    <row r="56455" spans="4:13">
      <c r="D56455" s="20" t="str">
        <f>IFERROR(VLOOKUP(H56455&amp;"|"&amp;I56455,Sheet3!$H$2:$N$150,5,0),"")</f>
        <v/>
      </c>
      <c r="M56455" s="20" t="str">
        <f>IFERROR(INDEX(Sheet3!$Q$2:$Q$25,MATCH(H56455,Origin_List,0)),"")</f>
        <v/>
      </c>
    </row>
    <row r="56456" spans="4:13">
      <c r="D56456" s="20" t="str">
        <f>IFERROR(VLOOKUP(H56456&amp;"|"&amp;I56456,Sheet3!$H$2:$N$150,5,0),"")</f>
        <v/>
      </c>
      <c r="M56456" s="20" t="str">
        <f>IFERROR(INDEX(Sheet3!$Q$2:$Q$25,MATCH(H56456,Origin_List,0)),"")</f>
        <v/>
      </c>
    </row>
    <row r="56457" spans="4:13">
      <c r="D56457" s="20" t="str">
        <f>IFERROR(VLOOKUP(H56457&amp;"|"&amp;I56457,Sheet3!$H$2:$N$150,5,0),"")</f>
        <v/>
      </c>
      <c r="M56457" s="20" t="str">
        <f>IFERROR(INDEX(Sheet3!$Q$2:$Q$25,MATCH(H56457,Origin_List,0)),"")</f>
        <v/>
      </c>
    </row>
    <row r="56458" spans="4:13">
      <c r="D56458" s="20" t="str">
        <f>IFERROR(VLOOKUP(H56458&amp;"|"&amp;I56458,Sheet3!$H$2:$N$150,5,0),"")</f>
        <v/>
      </c>
      <c r="M56458" s="20" t="str">
        <f>IFERROR(INDEX(Sheet3!$Q$2:$Q$25,MATCH(H56458,Origin_List,0)),"")</f>
        <v/>
      </c>
    </row>
    <row r="56459" spans="4:13">
      <c r="D56459" s="20" t="str">
        <f>IFERROR(VLOOKUP(H56459&amp;"|"&amp;I56459,Sheet3!$H$2:$N$150,5,0),"")</f>
        <v/>
      </c>
      <c r="M56459" s="20" t="str">
        <f>IFERROR(INDEX(Sheet3!$Q$2:$Q$25,MATCH(H56459,Origin_List,0)),"")</f>
        <v/>
      </c>
    </row>
    <row r="56460" spans="4:13">
      <c r="D56460" s="20" t="str">
        <f>IFERROR(VLOOKUP(H56460&amp;"|"&amp;I56460,Sheet3!$H$2:$N$150,5,0),"")</f>
        <v/>
      </c>
      <c r="M56460" s="20" t="str">
        <f>IFERROR(INDEX(Sheet3!$Q$2:$Q$25,MATCH(H56460,Origin_List,0)),"")</f>
        <v/>
      </c>
    </row>
    <row r="56461" spans="4:13">
      <c r="D56461" s="20" t="str">
        <f>IFERROR(VLOOKUP(H56461&amp;"|"&amp;I56461,Sheet3!$H$2:$N$150,5,0),"")</f>
        <v/>
      </c>
      <c r="M56461" s="20" t="str">
        <f>IFERROR(INDEX(Sheet3!$Q$2:$Q$25,MATCH(H56461,Origin_List,0)),"")</f>
        <v/>
      </c>
    </row>
    <row r="56462" spans="4:13">
      <c r="D56462" s="20" t="str">
        <f>IFERROR(VLOOKUP(H56462&amp;"|"&amp;I56462,Sheet3!$H$2:$N$150,5,0),"")</f>
        <v/>
      </c>
      <c r="M56462" s="20" t="str">
        <f>IFERROR(INDEX(Sheet3!$Q$2:$Q$25,MATCH(H56462,Origin_List,0)),"")</f>
        <v/>
      </c>
    </row>
    <row r="56463" spans="4:13">
      <c r="D56463" s="20" t="str">
        <f>IFERROR(VLOOKUP(H56463&amp;"|"&amp;I56463,Sheet3!$H$2:$N$150,5,0),"")</f>
        <v/>
      </c>
      <c r="M56463" s="20" t="str">
        <f>IFERROR(INDEX(Sheet3!$Q$2:$Q$25,MATCH(H56463,Origin_List,0)),"")</f>
        <v/>
      </c>
    </row>
    <row r="56464" spans="4:13">
      <c r="D56464" s="20" t="str">
        <f>IFERROR(VLOOKUP(H56464&amp;"|"&amp;I56464,Sheet3!$H$2:$N$150,5,0),"")</f>
        <v/>
      </c>
      <c r="M56464" s="20" t="str">
        <f>IFERROR(INDEX(Sheet3!$Q$2:$Q$25,MATCH(H56464,Origin_List,0)),"")</f>
        <v/>
      </c>
    </row>
    <row r="56465" spans="4:13">
      <c r="D56465" s="20" t="str">
        <f>IFERROR(VLOOKUP(H56465&amp;"|"&amp;I56465,Sheet3!$H$2:$N$150,5,0),"")</f>
        <v/>
      </c>
      <c r="M56465" s="20" t="str">
        <f>IFERROR(INDEX(Sheet3!$Q$2:$Q$25,MATCH(H56465,Origin_List,0)),"")</f>
        <v/>
      </c>
    </row>
    <row r="56466" spans="4:13">
      <c r="D56466" s="20" t="str">
        <f>IFERROR(VLOOKUP(H56466&amp;"|"&amp;I56466,Sheet3!$H$2:$N$150,5,0),"")</f>
        <v/>
      </c>
      <c r="M56466" s="20" t="str">
        <f>IFERROR(INDEX(Sheet3!$Q$2:$Q$25,MATCH(H56466,Origin_List,0)),"")</f>
        <v/>
      </c>
    </row>
    <row r="56467" spans="4:13">
      <c r="D56467" s="20" t="str">
        <f>IFERROR(VLOOKUP(H56467&amp;"|"&amp;I56467,Sheet3!$H$2:$N$150,5,0),"")</f>
        <v/>
      </c>
      <c r="M56467" s="20" t="str">
        <f>IFERROR(INDEX(Sheet3!$Q$2:$Q$25,MATCH(H56467,Origin_List,0)),"")</f>
        <v/>
      </c>
    </row>
    <row r="56468" spans="4:13">
      <c r="D56468" s="20" t="str">
        <f>IFERROR(VLOOKUP(H56468&amp;"|"&amp;I56468,Sheet3!$H$2:$N$150,5,0),"")</f>
        <v/>
      </c>
      <c r="M56468" s="20" t="str">
        <f>IFERROR(INDEX(Sheet3!$Q$2:$Q$25,MATCH(H56468,Origin_List,0)),"")</f>
        <v/>
      </c>
    </row>
    <row r="56469" spans="4:13">
      <c r="D56469" s="20" t="str">
        <f>IFERROR(VLOOKUP(H56469&amp;"|"&amp;I56469,Sheet3!$H$2:$N$150,5,0),"")</f>
        <v/>
      </c>
      <c r="M56469" s="20" t="str">
        <f>IFERROR(INDEX(Sheet3!$Q$2:$Q$25,MATCH(H56469,Origin_List,0)),"")</f>
        <v/>
      </c>
    </row>
    <row r="56470" spans="4:13">
      <c r="D56470" s="20" t="str">
        <f>IFERROR(VLOOKUP(H56470&amp;"|"&amp;I56470,Sheet3!$H$2:$N$150,5,0),"")</f>
        <v/>
      </c>
      <c r="M56470" s="20" t="str">
        <f>IFERROR(INDEX(Sheet3!$Q$2:$Q$25,MATCH(H56470,Origin_List,0)),"")</f>
        <v/>
      </c>
    </row>
    <row r="56471" spans="4:13">
      <c r="D56471" s="20" t="str">
        <f>IFERROR(VLOOKUP(H56471&amp;"|"&amp;I56471,Sheet3!$H$2:$N$150,5,0),"")</f>
        <v/>
      </c>
      <c r="M56471" s="20" t="str">
        <f>IFERROR(INDEX(Sheet3!$Q$2:$Q$25,MATCH(H56471,Origin_List,0)),"")</f>
        <v/>
      </c>
    </row>
    <row r="56472" spans="4:13">
      <c r="D56472" s="20" t="str">
        <f>IFERROR(VLOOKUP(H56472&amp;"|"&amp;I56472,Sheet3!$H$2:$N$150,5,0),"")</f>
        <v/>
      </c>
      <c r="M56472" s="20" t="str">
        <f>IFERROR(INDEX(Sheet3!$Q$2:$Q$25,MATCH(H56472,Origin_List,0)),"")</f>
        <v/>
      </c>
    </row>
    <row r="56473" spans="4:13">
      <c r="D56473" s="20" t="str">
        <f>IFERROR(VLOOKUP(H56473&amp;"|"&amp;I56473,Sheet3!$H$2:$N$150,5,0),"")</f>
        <v/>
      </c>
      <c r="M56473" s="20" t="str">
        <f>IFERROR(INDEX(Sheet3!$Q$2:$Q$25,MATCH(H56473,Origin_List,0)),"")</f>
        <v/>
      </c>
    </row>
    <row r="56474" spans="4:13">
      <c r="D56474" s="20" t="str">
        <f>IFERROR(VLOOKUP(H56474&amp;"|"&amp;I56474,Sheet3!$H$2:$N$150,5,0),"")</f>
        <v/>
      </c>
      <c r="M56474" s="20" t="str">
        <f>IFERROR(INDEX(Sheet3!$Q$2:$Q$25,MATCH(H56474,Origin_List,0)),"")</f>
        <v/>
      </c>
    </row>
    <row r="56475" spans="4:13">
      <c r="D56475" s="20" t="str">
        <f>IFERROR(VLOOKUP(H56475&amp;"|"&amp;I56475,Sheet3!$H$2:$N$150,5,0),"")</f>
        <v/>
      </c>
      <c r="M56475" s="20" t="str">
        <f>IFERROR(INDEX(Sheet3!$Q$2:$Q$25,MATCH(H56475,Origin_List,0)),"")</f>
        <v/>
      </c>
    </row>
    <row r="56476" spans="4:13">
      <c r="D56476" s="20" t="str">
        <f>IFERROR(VLOOKUP(H56476&amp;"|"&amp;I56476,Sheet3!$H$2:$N$150,5,0),"")</f>
        <v/>
      </c>
      <c r="M56476" s="20" t="str">
        <f>IFERROR(INDEX(Sheet3!$Q$2:$Q$25,MATCH(H56476,Origin_List,0)),"")</f>
        <v/>
      </c>
    </row>
    <row r="56477" spans="4:13">
      <c r="D56477" s="20" t="str">
        <f>IFERROR(VLOOKUP(H56477&amp;"|"&amp;I56477,Sheet3!$H$2:$N$150,5,0),"")</f>
        <v/>
      </c>
      <c r="M56477" s="20" t="str">
        <f>IFERROR(INDEX(Sheet3!$Q$2:$Q$25,MATCH(H56477,Origin_List,0)),"")</f>
        <v/>
      </c>
    </row>
    <row r="56478" spans="4:13">
      <c r="D56478" s="20" t="str">
        <f>IFERROR(VLOOKUP(H56478&amp;"|"&amp;I56478,Sheet3!$H$2:$N$150,5,0),"")</f>
        <v/>
      </c>
      <c r="M56478" s="20" t="str">
        <f>IFERROR(INDEX(Sheet3!$Q$2:$Q$25,MATCH(H56478,Origin_List,0)),"")</f>
        <v/>
      </c>
    </row>
    <row r="56479" spans="4:13">
      <c r="D56479" s="20" t="str">
        <f>IFERROR(VLOOKUP(H56479&amp;"|"&amp;I56479,Sheet3!$H$2:$N$150,5,0),"")</f>
        <v/>
      </c>
      <c r="M56479" s="20" t="str">
        <f>IFERROR(INDEX(Sheet3!$Q$2:$Q$25,MATCH(H56479,Origin_List,0)),"")</f>
        <v/>
      </c>
    </row>
    <row r="56480" spans="4:13">
      <c r="D56480" s="20" t="str">
        <f>IFERROR(VLOOKUP(H56480&amp;"|"&amp;I56480,Sheet3!$H$2:$N$150,5,0),"")</f>
        <v/>
      </c>
      <c r="M56480" s="20" t="str">
        <f>IFERROR(INDEX(Sheet3!$Q$2:$Q$25,MATCH(H56480,Origin_List,0)),"")</f>
        <v/>
      </c>
    </row>
    <row r="56481" spans="4:13">
      <c r="D56481" s="20" t="str">
        <f>IFERROR(VLOOKUP(H56481&amp;"|"&amp;I56481,Sheet3!$H$2:$N$150,5,0),"")</f>
        <v/>
      </c>
      <c r="M56481" s="20" t="str">
        <f>IFERROR(INDEX(Sheet3!$Q$2:$Q$25,MATCH(H56481,Origin_List,0)),"")</f>
        <v/>
      </c>
    </row>
    <row r="56482" spans="4:13">
      <c r="D56482" s="20" t="str">
        <f>IFERROR(VLOOKUP(H56482&amp;"|"&amp;I56482,Sheet3!$H$2:$N$150,5,0),"")</f>
        <v/>
      </c>
      <c r="M56482" s="20" t="str">
        <f>IFERROR(INDEX(Sheet3!$Q$2:$Q$25,MATCH(H56482,Origin_List,0)),"")</f>
        <v/>
      </c>
    </row>
    <row r="56483" spans="4:13">
      <c r="D56483" s="20" t="str">
        <f>IFERROR(VLOOKUP(H56483&amp;"|"&amp;I56483,Sheet3!$H$2:$N$150,5,0),"")</f>
        <v/>
      </c>
      <c r="M56483" s="20" t="str">
        <f>IFERROR(INDEX(Sheet3!$Q$2:$Q$25,MATCH(H56483,Origin_List,0)),"")</f>
        <v/>
      </c>
    </row>
    <row r="56484" spans="4:13">
      <c r="D56484" s="20" t="str">
        <f>IFERROR(VLOOKUP(H56484&amp;"|"&amp;I56484,Sheet3!$H$2:$N$150,5,0),"")</f>
        <v/>
      </c>
      <c r="M56484" s="20" t="str">
        <f>IFERROR(INDEX(Sheet3!$Q$2:$Q$25,MATCH(H56484,Origin_List,0)),"")</f>
        <v/>
      </c>
    </row>
    <row r="56485" spans="4:13">
      <c r="D56485" s="20" t="str">
        <f>IFERROR(VLOOKUP(H56485&amp;"|"&amp;I56485,Sheet3!$H$2:$N$150,5,0),"")</f>
        <v/>
      </c>
      <c r="M56485" s="20" t="str">
        <f>IFERROR(INDEX(Sheet3!$Q$2:$Q$25,MATCH(H56485,Origin_List,0)),"")</f>
        <v/>
      </c>
    </row>
    <row r="56486" spans="4:13">
      <c r="D56486" s="20" t="str">
        <f>IFERROR(VLOOKUP(H56486&amp;"|"&amp;I56486,Sheet3!$H$2:$N$150,5,0),"")</f>
        <v/>
      </c>
      <c r="M56486" s="20" t="str">
        <f>IFERROR(INDEX(Sheet3!$Q$2:$Q$25,MATCH(H56486,Origin_List,0)),"")</f>
        <v/>
      </c>
    </row>
    <row r="56487" spans="4:13">
      <c r="D56487" s="20" t="str">
        <f>IFERROR(VLOOKUP(H56487&amp;"|"&amp;I56487,Sheet3!$H$2:$N$150,5,0),"")</f>
        <v/>
      </c>
      <c r="M56487" s="20" t="str">
        <f>IFERROR(INDEX(Sheet3!$Q$2:$Q$25,MATCH(H56487,Origin_List,0)),"")</f>
        <v/>
      </c>
    </row>
    <row r="56488" spans="4:13">
      <c r="D56488" s="20" t="str">
        <f>IFERROR(VLOOKUP(H56488&amp;"|"&amp;I56488,Sheet3!$H$2:$N$150,5,0),"")</f>
        <v/>
      </c>
      <c r="M56488" s="20" t="str">
        <f>IFERROR(INDEX(Sheet3!$Q$2:$Q$25,MATCH(H56488,Origin_List,0)),"")</f>
        <v/>
      </c>
    </row>
    <row r="56489" spans="4:13">
      <c r="D56489" s="20" t="str">
        <f>IFERROR(VLOOKUP(H56489&amp;"|"&amp;I56489,Sheet3!$H$2:$N$150,5,0),"")</f>
        <v/>
      </c>
      <c r="M56489" s="20" t="str">
        <f>IFERROR(INDEX(Sheet3!$Q$2:$Q$25,MATCH(H56489,Origin_List,0)),"")</f>
        <v/>
      </c>
    </row>
    <row r="56490" spans="4:13">
      <c r="D56490" s="20" t="str">
        <f>IFERROR(VLOOKUP(H56490&amp;"|"&amp;I56490,Sheet3!$H$2:$N$150,5,0),"")</f>
        <v/>
      </c>
      <c r="M56490" s="20" t="str">
        <f>IFERROR(INDEX(Sheet3!$Q$2:$Q$25,MATCH(H56490,Origin_List,0)),"")</f>
        <v/>
      </c>
    </row>
    <row r="56491" spans="4:13">
      <c r="D56491" s="20" t="str">
        <f>IFERROR(VLOOKUP(H56491&amp;"|"&amp;I56491,Sheet3!$H$2:$N$150,5,0),"")</f>
        <v/>
      </c>
      <c r="M56491" s="20" t="str">
        <f>IFERROR(INDEX(Sheet3!$Q$2:$Q$25,MATCH(H56491,Origin_List,0)),"")</f>
        <v/>
      </c>
    </row>
    <row r="56492" spans="4:13">
      <c r="D56492" s="20" t="str">
        <f>IFERROR(VLOOKUP(H56492&amp;"|"&amp;I56492,Sheet3!$H$2:$N$150,5,0),"")</f>
        <v/>
      </c>
      <c r="M56492" s="20" t="str">
        <f>IFERROR(INDEX(Sheet3!$Q$2:$Q$25,MATCH(H56492,Origin_List,0)),"")</f>
        <v/>
      </c>
    </row>
    <row r="56493" spans="4:13">
      <c r="D56493" s="20" t="str">
        <f>IFERROR(VLOOKUP(H56493&amp;"|"&amp;I56493,Sheet3!$H$2:$N$150,5,0),"")</f>
        <v/>
      </c>
      <c r="M56493" s="20" t="str">
        <f>IFERROR(INDEX(Sheet3!$Q$2:$Q$25,MATCH(H56493,Origin_List,0)),"")</f>
        <v/>
      </c>
    </row>
    <row r="56494" spans="4:13">
      <c r="D56494" s="20" t="str">
        <f>IFERROR(VLOOKUP(H56494&amp;"|"&amp;I56494,Sheet3!$H$2:$N$150,5,0),"")</f>
        <v/>
      </c>
      <c r="M56494" s="20" t="str">
        <f>IFERROR(INDEX(Sheet3!$Q$2:$Q$25,MATCH(H56494,Origin_List,0)),"")</f>
        <v/>
      </c>
    </row>
    <row r="56495" spans="4:13">
      <c r="D56495" s="20" t="str">
        <f>IFERROR(VLOOKUP(H56495&amp;"|"&amp;I56495,Sheet3!$H$2:$N$150,5,0),"")</f>
        <v/>
      </c>
      <c r="M56495" s="20" t="str">
        <f>IFERROR(INDEX(Sheet3!$Q$2:$Q$25,MATCH(H56495,Origin_List,0)),"")</f>
        <v/>
      </c>
    </row>
    <row r="56496" spans="4:13">
      <c r="D56496" s="20" t="str">
        <f>IFERROR(VLOOKUP(H56496&amp;"|"&amp;I56496,Sheet3!$H$2:$N$150,5,0),"")</f>
        <v/>
      </c>
      <c r="M56496" s="20" t="str">
        <f>IFERROR(INDEX(Sheet3!$Q$2:$Q$25,MATCH(H56496,Origin_List,0)),"")</f>
        <v/>
      </c>
    </row>
    <row r="56497" spans="4:13">
      <c r="D56497" s="20" t="str">
        <f>IFERROR(VLOOKUP(H56497&amp;"|"&amp;I56497,Sheet3!$H$2:$N$150,5,0),"")</f>
        <v/>
      </c>
      <c r="M56497" s="20" t="str">
        <f>IFERROR(INDEX(Sheet3!$Q$2:$Q$25,MATCH(H56497,Origin_List,0)),"")</f>
        <v/>
      </c>
    </row>
    <row r="56498" spans="4:13">
      <c r="D56498" s="20" t="str">
        <f>IFERROR(VLOOKUP(H56498&amp;"|"&amp;I56498,Sheet3!$H$2:$N$150,5,0),"")</f>
        <v/>
      </c>
      <c r="M56498" s="20" t="str">
        <f>IFERROR(INDEX(Sheet3!$Q$2:$Q$25,MATCH(H56498,Origin_List,0)),"")</f>
        <v/>
      </c>
    </row>
    <row r="56499" spans="4:13">
      <c r="D56499" s="20" t="str">
        <f>IFERROR(VLOOKUP(H56499&amp;"|"&amp;I56499,Sheet3!$H$2:$N$150,5,0),"")</f>
        <v/>
      </c>
      <c r="M56499" s="20" t="str">
        <f>IFERROR(INDEX(Sheet3!$Q$2:$Q$25,MATCH(H56499,Origin_List,0)),"")</f>
        <v/>
      </c>
    </row>
    <row r="56500" spans="4:13">
      <c r="D56500" s="20" t="str">
        <f>IFERROR(VLOOKUP(H56500&amp;"|"&amp;I56500,Sheet3!$H$2:$N$150,5,0),"")</f>
        <v/>
      </c>
      <c r="M56500" s="20" t="str">
        <f>IFERROR(INDEX(Sheet3!$Q$2:$Q$25,MATCH(H56500,Origin_List,0)),"")</f>
        <v/>
      </c>
    </row>
    <row r="56501" spans="4:13">
      <c r="D56501" s="20" t="str">
        <f>IFERROR(VLOOKUP(H56501&amp;"|"&amp;I56501,Sheet3!$H$2:$N$150,5,0),"")</f>
        <v/>
      </c>
      <c r="M56501" s="20" t="str">
        <f>IFERROR(INDEX(Sheet3!$Q$2:$Q$25,MATCH(H56501,Origin_List,0)),"")</f>
        <v/>
      </c>
    </row>
    <row r="56502" spans="4:13">
      <c r="D56502" s="20" t="str">
        <f>IFERROR(VLOOKUP(H56502&amp;"|"&amp;I56502,Sheet3!$H$2:$N$150,5,0),"")</f>
        <v/>
      </c>
      <c r="M56502" s="20" t="str">
        <f>IFERROR(INDEX(Sheet3!$Q$2:$Q$25,MATCH(H56502,Origin_List,0)),"")</f>
        <v/>
      </c>
    </row>
    <row r="56503" spans="4:13">
      <c r="D56503" s="20" t="str">
        <f>IFERROR(VLOOKUP(H56503&amp;"|"&amp;I56503,Sheet3!$H$2:$N$150,5,0),"")</f>
        <v/>
      </c>
      <c r="M56503" s="20" t="str">
        <f>IFERROR(INDEX(Sheet3!$Q$2:$Q$25,MATCH(H56503,Origin_List,0)),"")</f>
        <v/>
      </c>
    </row>
    <row r="56504" spans="4:13">
      <c r="D56504" s="20" t="str">
        <f>IFERROR(VLOOKUP(H56504&amp;"|"&amp;I56504,Sheet3!$H$2:$N$150,5,0),"")</f>
        <v/>
      </c>
      <c r="M56504" s="20" t="str">
        <f>IFERROR(INDEX(Sheet3!$Q$2:$Q$25,MATCH(H56504,Origin_List,0)),"")</f>
        <v/>
      </c>
    </row>
    <row r="56505" spans="4:13">
      <c r="D56505" s="20" t="str">
        <f>IFERROR(VLOOKUP(H56505&amp;"|"&amp;I56505,Sheet3!$H$2:$N$150,5,0),"")</f>
        <v/>
      </c>
      <c r="M56505" s="20" t="str">
        <f>IFERROR(INDEX(Sheet3!$Q$2:$Q$25,MATCH(H56505,Origin_List,0)),"")</f>
        <v/>
      </c>
    </row>
    <row r="56506" spans="4:13">
      <c r="D56506" s="20" t="str">
        <f>IFERROR(VLOOKUP(H56506&amp;"|"&amp;I56506,Sheet3!$H$2:$N$150,5,0),"")</f>
        <v/>
      </c>
      <c r="M56506" s="20" t="str">
        <f>IFERROR(INDEX(Sheet3!$Q$2:$Q$25,MATCH(H56506,Origin_List,0)),"")</f>
        <v/>
      </c>
    </row>
    <row r="56507" spans="4:13">
      <c r="D56507" s="20" t="str">
        <f>IFERROR(VLOOKUP(H56507&amp;"|"&amp;I56507,Sheet3!$H$2:$N$150,5,0),"")</f>
        <v/>
      </c>
      <c r="M56507" s="20" t="str">
        <f>IFERROR(INDEX(Sheet3!$Q$2:$Q$25,MATCH(H56507,Origin_List,0)),"")</f>
        <v/>
      </c>
    </row>
    <row r="56508" spans="4:13">
      <c r="D56508" s="20" t="str">
        <f>IFERROR(VLOOKUP(H56508&amp;"|"&amp;I56508,Sheet3!$H$2:$N$150,5,0),"")</f>
        <v/>
      </c>
      <c r="M56508" s="20" t="str">
        <f>IFERROR(INDEX(Sheet3!$Q$2:$Q$25,MATCH(H56508,Origin_List,0)),"")</f>
        <v/>
      </c>
    </row>
    <row r="56509" spans="4:13">
      <c r="D56509" s="20" t="str">
        <f>IFERROR(VLOOKUP(H56509&amp;"|"&amp;I56509,Sheet3!$H$2:$N$150,5,0),"")</f>
        <v/>
      </c>
      <c r="M56509" s="20" t="str">
        <f>IFERROR(INDEX(Sheet3!$Q$2:$Q$25,MATCH(H56509,Origin_List,0)),"")</f>
        <v/>
      </c>
    </row>
    <row r="56510" spans="4:13">
      <c r="D56510" s="20" t="str">
        <f>IFERROR(VLOOKUP(H56510&amp;"|"&amp;I56510,Sheet3!$H$2:$N$150,5,0),"")</f>
        <v/>
      </c>
      <c r="M56510" s="20" t="str">
        <f>IFERROR(INDEX(Sheet3!$Q$2:$Q$25,MATCH(H56510,Origin_List,0)),"")</f>
        <v/>
      </c>
    </row>
    <row r="56511" spans="4:13">
      <c r="D56511" s="20" t="str">
        <f>IFERROR(VLOOKUP(H56511&amp;"|"&amp;I56511,Sheet3!$H$2:$N$150,5,0),"")</f>
        <v/>
      </c>
      <c r="M56511" s="20" t="str">
        <f>IFERROR(INDEX(Sheet3!$Q$2:$Q$25,MATCH(H56511,Origin_List,0)),"")</f>
        <v/>
      </c>
    </row>
    <row r="56512" spans="4:13">
      <c r="D56512" s="20" t="str">
        <f>IFERROR(VLOOKUP(H56512&amp;"|"&amp;I56512,Sheet3!$H$2:$N$150,5,0),"")</f>
        <v/>
      </c>
      <c r="M56512" s="20" t="str">
        <f>IFERROR(INDEX(Sheet3!$Q$2:$Q$25,MATCH(H56512,Origin_List,0)),"")</f>
        <v/>
      </c>
    </row>
    <row r="56513" spans="4:13">
      <c r="D56513" s="20" t="str">
        <f>IFERROR(VLOOKUP(H56513&amp;"|"&amp;I56513,Sheet3!$H$2:$N$150,5,0),"")</f>
        <v/>
      </c>
      <c r="M56513" s="20" t="str">
        <f>IFERROR(INDEX(Sheet3!$Q$2:$Q$25,MATCH(H56513,Origin_List,0)),"")</f>
        <v/>
      </c>
    </row>
    <row r="56514" spans="4:13">
      <c r="D56514" s="20" t="str">
        <f>IFERROR(VLOOKUP(H56514&amp;"|"&amp;I56514,Sheet3!$H$2:$N$150,5,0),"")</f>
        <v/>
      </c>
      <c r="M56514" s="20" t="str">
        <f>IFERROR(INDEX(Sheet3!$Q$2:$Q$25,MATCH(H56514,Origin_List,0)),"")</f>
        <v/>
      </c>
    </row>
    <row r="56515" spans="4:13">
      <c r="D56515" s="20" t="str">
        <f>IFERROR(VLOOKUP(H56515&amp;"|"&amp;I56515,Sheet3!$H$2:$N$150,5,0),"")</f>
        <v/>
      </c>
      <c r="M56515" s="20" t="str">
        <f>IFERROR(INDEX(Sheet3!$Q$2:$Q$25,MATCH(H56515,Origin_List,0)),"")</f>
        <v/>
      </c>
    </row>
    <row r="56516" spans="4:13">
      <c r="D56516" s="20" t="str">
        <f>IFERROR(VLOOKUP(H56516&amp;"|"&amp;I56516,Sheet3!$H$2:$N$150,5,0),"")</f>
        <v/>
      </c>
      <c r="M56516" s="20" t="str">
        <f>IFERROR(INDEX(Sheet3!$Q$2:$Q$25,MATCH(H56516,Origin_List,0)),"")</f>
        <v/>
      </c>
    </row>
    <row r="56517" spans="4:13">
      <c r="D56517" s="20" t="str">
        <f>IFERROR(VLOOKUP(H56517&amp;"|"&amp;I56517,Sheet3!$H$2:$N$150,5,0),"")</f>
        <v/>
      </c>
      <c r="M56517" s="20" t="str">
        <f>IFERROR(INDEX(Sheet3!$Q$2:$Q$25,MATCH(H56517,Origin_List,0)),"")</f>
        <v/>
      </c>
    </row>
    <row r="56518" spans="4:13">
      <c r="D56518" s="20" t="str">
        <f>IFERROR(VLOOKUP(H56518&amp;"|"&amp;I56518,Sheet3!$H$2:$N$150,5,0),"")</f>
        <v/>
      </c>
      <c r="M56518" s="20" t="str">
        <f>IFERROR(INDEX(Sheet3!$Q$2:$Q$25,MATCH(H56518,Origin_List,0)),"")</f>
        <v/>
      </c>
    </row>
    <row r="56519" spans="4:13">
      <c r="D56519" s="20" t="str">
        <f>IFERROR(VLOOKUP(H56519&amp;"|"&amp;I56519,Sheet3!$H$2:$N$150,5,0),"")</f>
        <v/>
      </c>
      <c r="M56519" s="20" t="str">
        <f>IFERROR(INDEX(Sheet3!$Q$2:$Q$25,MATCH(H56519,Origin_List,0)),"")</f>
        <v/>
      </c>
    </row>
    <row r="56520" spans="4:13">
      <c r="D56520" s="20" t="str">
        <f>IFERROR(VLOOKUP(H56520&amp;"|"&amp;I56520,Sheet3!$H$2:$N$150,5,0),"")</f>
        <v/>
      </c>
      <c r="M56520" s="20" t="str">
        <f>IFERROR(INDEX(Sheet3!$Q$2:$Q$25,MATCH(H56520,Origin_List,0)),"")</f>
        <v/>
      </c>
    </row>
    <row r="56521" spans="4:13">
      <c r="D56521" s="20" t="str">
        <f>IFERROR(VLOOKUP(H56521&amp;"|"&amp;I56521,Sheet3!$H$2:$N$150,5,0),"")</f>
        <v/>
      </c>
      <c r="M56521" s="20" t="str">
        <f>IFERROR(INDEX(Sheet3!$Q$2:$Q$25,MATCH(H56521,Origin_List,0)),"")</f>
        <v/>
      </c>
    </row>
    <row r="56522" spans="4:13">
      <c r="D56522" s="20" t="str">
        <f>IFERROR(VLOOKUP(H56522&amp;"|"&amp;I56522,Sheet3!$H$2:$N$150,5,0),"")</f>
        <v/>
      </c>
      <c r="M56522" s="20" t="str">
        <f>IFERROR(INDEX(Sheet3!$Q$2:$Q$25,MATCH(H56522,Origin_List,0)),"")</f>
        <v/>
      </c>
    </row>
    <row r="56523" spans="4:13">
      <c r="D56523" s="20" t="str">
        <f>IFERROR(VLOOKUP(H56523&amp;"|"&amp;I56523,Sheet3!$H$2:$N$150,5,0),"")</f>
        <v/>
      </c>
      <c r="M56523" s="20" t="str">
        <f>IFERROR(INDEX(Sheet3!$Q$2:$Q$25,MATCH(H56523,Origin_List,0)),"")</f>
        <v/>
      </c>
    </row>
    <row r="56524" spans="4:13">
      <c r="D56524" s="20" t="str">
        <f>IFERROR(VLOOKUP(H56524&amp;"|"&amp;I56524,Sheet3!$H$2:$N$150,5,0),"")</f>
        <v/>
      </c>
      <c r="M56524" s="20" t="str">
        <f>IFERROR(INDEX(Sheet3!$Q$2:$Q$25,MATCH(H56524,Origin_List,0)),"")</f>
        <v/>
      </c>
    </row>
    <row r="56525" spans="4:13">
      <c r="D56525" s="20" t="str">
        <f>IFERROR(VLOOKUP(H56525&amp;"|"&amp;I56525,Sheet3!$H$2:$N$150,5,0),"")</f>
        <v/>
      </c>
      <c r="M56525" s="20" t="str">
        <f>IFERROR(INDEX(Sheet3!$Q$2:$Q$25,MATCH(H56525,Origin_List,0)),"")</f>
        <v/>
      </c>
    </row>
    <row r="56526" spans="4:13">
      <c r="D56526" s="20" t="str">
        <f>IFERROR(VLOOKUP(H56526&amp;"|"&amp;I56526,Sheet3!$H$2:$N$150,5,0),"")</f>
        <v/>
      </c>
      <c r="M56526" s="20" t="str">
        <f>IFERROR(INDEX(Sheet3!$Q$2:$Q$25,MATCH(H56526,Origin_List,0)),"")</f>
        <v/>
      </c>
    </row>
    <row r="56527" spans="4:13">
      <c r="D56527" s="20" t="str">
        <f>IFERROR(VLOOKUP(H56527&amp;"|"&amp;I56527,Sheet3!$H$2:$N$150,5,0),"")</f>
        <v/>
      </c>
      <c r="M56527" s="20" t="str">
        <f>IFERROR(INDEX(Sheet3!$Q$2:$Q$25,MATCH(H56527,Origin_List,0)),"")</f>
        <v/>
      </c>
    </row>
    <row r="56528" spans="4:13">
      <c r="D56528" s="20" t="str">
        <f>IFERROR(VLOOKUP(H56528&amp;"|"&amp;I56528,Sheet3!$H$2:$N$150,5,0),"")</f>
        <v/>
      </c>
      <c r="M56528" s="20" t="str">
        <f>IFERROR(INDEX(Sheet3!$Q$2:$Q$25,MATCH(H56528,Origin_List,0)),"")</f>
        <v/>
      </c>
    </row>
    <row r="56529" spans="4:13">
      <c r="D56529" s="20" t="str">
        <f>IFERROR(VLOOKUP(H56529&amp;"|"&amp;I56529,Sheet3!$H$2:$N$150,5,0),"")</f>
        <v/>
      </c>
      <c r="M56529" s="20" t="str">
        <f>IFERROR(INDEX(Sheet3!$Q$2:$Q$25,MATCH(H56529,Origin_List,0)),"")</f>
        <v/>
      </c>
    </row>
    <row r="56530" spans="4:13">
      <c r="D56530" s="20" t="str">
        <f>IFERROR(VLOOKUP(H56530&amp;"|"&amp;I56530,Sheet3!$H$2:$N$150,5,0),"")</f>
        <v/>
      </c>
      <c r="M56530" s="20" t="str">
        <f>IFERROR(INDEX(Sheet3!$Q$2:$Q$25,MATCH(H56530,Origin_List,0)),"")</f>
        <v/>
      </c>
    </row>
    <row r="56531" spans="4:13">
      <c r="D56531" s="20" t="str">
        <f>IFERROR(VLOOKUP(H56531&amp;"|"&amp;I56531,Sheet3!$H$2:$N$150,5,0),"")</f>
        <v/>
      </c>
      <c r="M56531" s="20" t="str">
        <f>IFERROR(INDEX(Sheet3!$Q$2:$Q$25,MATCH(H56531,Origin_List,0)),"")</f>
        <v/>
      </c>
    </row>
    <row r="56532" spans="4:13">
      <c r="D56532" s="20" t="str">
        <f>IFERROR(VLOOKUP(H56532&amp;"|"&amp;I56532,Sheet3!$H$2:$N$150,5,0),"")</f>
        <v/>
      </c>
      <c r="M56532" s="20" t="str">
        <f>IFERROR(INDEX(Sheet3!$Q$2:$Q$25,MATCH(H56532,Origin_List,0)),"")</f>
        <v/>
      </c>
    </row>
    <row r="56533" spans="4:13">
      <c r="D56533" s="20" t="str">
        <f>IFERROR(VLOOKUP(H56533&amp;"|"&amp;I56533,Sheet3!$H$2:$N$150,5,0),"")</f>
        <v/>
      </c>
      <c r="M56533" s="20" t="str">
        <f>IFERROR(INDEX(Sheet3!$Q$2:$Q$25,MATCH(H56533,Origin_List,0)),"")</f>
        <v/>
      </c>
    </row>
    <row r="56534" spans="4:13">
      <c r="D56534" s="20" t="str">
        <f>IFERROR(VLOOKUP(H56534&amp;"|"&amp;I56534,Sheet3!$H$2:$N$150,5,0),"")</f>
        <v/>
      </c>
      <c r="M56534" s="20" t="str">
        <f>IFERROR(INDEX(Sheet3!$Q$2:$Q$25,MATCH(H56534,Origin_List,0)),"")</f>
        <v/>
      </c>
    </row>
    <row r="56535" spans="4:13">
      <c r="D56535" s="20" t="str">
        <f>IFERROR(VLOOKUP(H56535&amp;"|"&amp;I56535,Sheet3!$H$2:$N$150,5,0),"")</f>
        <v/>
      </c>
      <c r="M56535" s="20" t="str">
        <f>IFERROR(INDEX(Sheet3!$Q$2:$Q$25,MATCH(H56535,Origin_List,0)),"")</f>
        <v/>
      </c>
    </row>
    <row r="56536" spans="4:13">
      <c r="D56536" s="20" t="str">
        <f>IFERROR(VLOOKUP(H56536&amp;"|"&amp;I56536,Sheet3!$H$2:$N$150,5,0),"")</f>
        <v/>
      </c>
      <c r="M56536" s="20" t="str">
        <f>IFERROR(INDEX(Sheet3!$Q$2:$Q$25,MATCH(H56536,Origin_List,0)),"")</f>
        <v/>
      </c>
    </row>
    <row r="56537" spans="4:13">
      <c r="D56537" s="20" t="str">
        <f>IFERROR(VLOOKUP(H56537&amp;"|"&amp;I56537,Sheet3!$H$2:$N$150,5,0),"")</f>
        <v/>
      </c>
      <c r="M56537" s="20" t="str">
        <f>IFERROR(INDEX(Sheet3!$Q$2:$Q$25,MATCH(H56537,Origin_List,0)),"")</f>
        <v/>
      </c>
    </row>
    <row r="56538" spans="4:13">
      <c r="D56538" s="20" t="str">
        <f>IFERROR(VLOOKUP(H56538&amp;"|"&amp;I56538,Sheet3!$H$2:$N$150,5,0),"")</f>
        <v/>
      </c>
      <c r="M56538" s="20" t="str">
        <f>IFERROR(INDEX(Sheet3!$Q$2:$Q$25,MATCH(H56538,Origin_List,0)),"")</f>
        <v/>
      </c>
    </row>
    <row r="56539" spans="4:13">
      <c r="D56539" s="20" t="str">
        <f>IFERROR(VLOOKUP(H56539&amp;"|"&amp;I56539,Sheet3!$H$2:$N$150,5,0),"")</f>
        <v/>
      </c>
      <c r="M56539" s="20" t="str">
        <f>IFERROR(INDEX(Sheet3!$Q$2:$Q$25,MATCH(H56539,Origin_List,0)),"")</f>
        <v/>
      </c>
    </row>
    <row r="56540" spans="4:13">
      <c r="D56540" s="20" t="str">
        <f>IFERROR(VLOOKUP(H56540&amp;"|"&amp;I56540,Sheet3!$H$2:$N$150,5,0),"")</f>
        <v/>
      </c>
      <c r="M56540" s="20" t="str">
        <f>IFERROR(INDEX(Sheet3!$Q$2:$Q$25,MATCH(H56540,Origin_List,0)),"")</f>
        <v/>
      </c>
    </row>
    <row r="56541" spans="4:13">
      <c r="D56541" s="20" t="str">
        <f>IFERROR(VLOOKUP(H56541&amp;"|"&amp;I56541,Sheet3!$H$2:$N$150,5,0),"")</f>
        <v/>
      </c>
      <c r="M56541" s="20" t="str">
        <f>IFERROR(INDEX(Sheet3!$Q$2:$Q$25,MATCH(H56541,Origin_List,0)),"")</f>
        <v/>
      </c>
    </row>
    <row r="56542" spans="4:13">
      <c r="D56542" s="20" t="str">
        <f>IFERROR(VLOOKUP(H56542&amp;"|"&amp;I56542,Sheet3!$H$2:$N$150,5,0),"")</f>
        <v/>
      </c>
      <c r="M56542" s="20" t="str">
        <f>IFERROR(INDEX(Sheet3!$Q$2:$Q$25,MATCH(H56542,Origin_List,0)),"")</f>
        <v/>
      </c>
    </row>
    <row r="56543" spans="4:13">
      <c r="D56543" s="20" t="str">
        <f>IFERROR(VLOOKUP(H56543&amp;"|"&amp;I56543,Sheet3!$H$2:$N$150,5,0),"")</f>
        <v/>
      </c>
      <c r="M56543" s="20" t="str">
        <f>IFERROR(INDEX(Sheet3!$Q$2:$Q$25,MATCH(H56543,Origin_List,0)),"")</f>
        <v/>
      </c>
    </row>
    <row r="56544" spans="4:13">
      <c r="D56544" s="20" t="str">
        <f>IFERROR(VLOOKUP(H56544&amp;"|"&amp;I56544,Sheet3!$H$2:$N$150,5,0),"")</f>
        <v/>
      </c>
      <c r="M56544" s="20" t="str">
        <f>IFERROR(INDEX(Sheet3!$Q$2:$Q$25,MATCH(H56544,Origin_List,0)),"")</f>
        <v/>
      </c>
    </row>
    <row r="56545" spans="4:13">
      <c r="D56545" s="20" t="str">
        <f>IFERROR(VLOOKUP(H56545&amp;"|"&amp;I56545,Sheet3!$H$2:$N$150,5,0),"")</f>
        <v/>
      </c>
      <c r="M56545" s="20" t="str">
        <f>IFERROR(INDEX(Sheet3!$Q$2:$Q$25,MATCH(H56545,Origin_List,0)),"")</f>
        <v/>
      </c>
    </row>
    <row r="56546" spans="4:13">
      <c r="D56546" s="20" t="str">
        <f>IFERROR(VLOOKUP(H56546&amp;"|"&amp;I56546,Sheet3!$H$2:$N$150,5,0),"")</f>
        <v/>
      </c>
      <c r="M56546" s="20" t="str">
        <f>IFERROR(INDEX(Sheet3!$Q$2:$Q$25,MATCH(H56546,Origin_List,0)),"")</f>
        <v/>
      </c>
    </row>
    <row r="56547" spans="4:13">
      <c r="D56547" s="20" t="str">
        <f>IFERROR(VLOOKUP(H56547&amp;"|"&amp;I56547,Sheet3!$H$2:$N$150,5,0),"")</f>
        <v/>
      </c>
      <c r="M56547" s="20" t="str">
        <f>IFERROR(INDEX(Sheet3!$Q$2:$Q$25,MATCH(H56547,Origin_List,0)),"")</f>
        <v/>
      </c>
    </row>
    <row r="56548" spans="4:13">
      <c r="D56548" s="20" t="str">
        <f>IFERROR(VLOOKUP(H56548&amp;"|"&amp;I56548,Sheet3!$H$2:$N$150,5,0),"")</f>
        <v/>
      </c>
      <c r="M56548" s="20" t="str">
        <f>IFERROR(INDEX(Sheet3!$Q$2:$Q$25,MATCH(H56548,Origin_List,0)),"")</f>
        <v/>
      </c>
    </row>
    <row r="56549" spans="4:13">
      <c r="D56549" s="20" t="str">
        <f>IFERROR(VLOOKUP(H56549&amp;"|"&amp;I56549,Sheet3!$H$2:$N$150,5,0),"")</f>
        <v/>
      </c>
      <c r="M56549" s="20" t="str">
        <f>IFERROR(INDEX(Sheet3!$Q$2:$Q$25,MATCH(H56549,Origin_List,0)),"")</f>
        <v/>
      </c>
    </row>
    <row r="56550" spans="4:13">
      <c r="D56550" s="20" t="str">
        <f>IFERROR(VLOOKUP(H56550&amp;"|"&amp;I56550,Sheet3!$H$2:$N$150,5,0),"")</f>
        <v/>
      </c>
      <c r="M56550" s="20" t="str">
        <f>IFERROR(INDEX(Sheet3!$Q$2:$Q$25,MATCH(H56550,Origin_List,0)),"")</f>
        <v/>
      </c>
    </row>
    <row r="56551" spans="4:13">
      <c r="D56551" s="20" t="str">
        <f>IFERROR(VLOOKUP(H56551&amp;"|"&amp;I56551,Sheet3!$H$2:$N$150,5,0),"")</f>
        <v/>
      </c>
      <c r="M56551" s="20" t="str">
        <f>IFERROR(INDEX(Sheet3!$Q$2:$Q$25,MATCH(H56551,Origin_List,0)),"")</f>
        <v/>
      </c>
    </row>
    <row r="56552" spans="4:13">
      <c r="D56552" s="20" t="str">
        <f>IFERROR(VLOOKUP(H56552&amp;"|"&amp;I56552,Sheet3!$H$2:$N$150,5,0),"")</f>
        <v/>
      </c>
      <c r="M56552" s="20" t="str">
        <f>IFERROR(INDEX(Sheet3!$Q$2:$Q$25,MATCH(H56552,Origin_List,0)),"")</f>
        <v/>
      </c>
    </row>
    <row r="56553" spans="4:13">
      <c r="D56553" s="20" t="str">
        <f>IFERROR(VLOOKUP(H56553&amp;"|"&amp;I56553,Sheet3!$H$2:$N$150,5,0),"")</f>
        <v/>
      </c>
      <c r="M56553" s="20" t="str">
        <f>IFERROR(INDEX(Sheet3!$Q$2:$Q$25,MATCH(H56553,Origin_List,0)),"")</f>
        <v/>
      </c>
    </row>
    <row r="56554" spans="4:13">
      <c r="D56554" s="20" t="str">
        <f>IFERROR(VLOOKUP(H56554&amp;"|"&amp;I56554,Sheet3!$H$2:$N$150,5,0),"")</f>
        <v/>
      </c>
      <c r="M56554" s="20" t="str">
        <f>IFERROR(INDEX(Sheet3!$Q$2:$Q$25,MATCH(H56554,Origin_List,0)),"")</f>
        <v/>
      </c>
    </row>
    <row r="56555" spans="4:13">
      <c r="D56555" s="20" t="str">
        <f>IFERROR(VLOOKUP(H56555&amp;"|"&amp;I56555,Sheet3!$H$2:$N$150,5,0),"")</f>
        <v/>
      </c>
      <c r="M56555" s="20" t="str">
        <f>IFERROR(INDEX(Sheet3!$Q$2:$Q$25,MATCH(H56555,Origin_List,0)),"")</f>
        <v/>
      </c>
    </row>
    <row r="56556" spans="4:13">
      <c r="D56556" s="20" t="str">
        <f>IFERROR(VLOOKUP(H56556&amp;"|"&amp;I56556,Sheet3!$H$2:$N$150,5,0),"")</f>
        <v/>
      </c>
      <c r="M56556" s="20" t="str">
        <f>IFERROR(INDEX(Sheet3!$Q$2:$Q$25,MATCH(H56556,Origin_List,0)),"")</f>
        <v/>
      </c>
    </row>
    <row r="56557" spans="4:13">
      <c r="D56557" s="20" t="str">
        <f>IFERROR(VLOOKUP(H56557&amp;"|"&amp;I56557,Sheet3!$H$2:$N$150,5,0),"")</f>
        <v/>
      </c>
      <c r="M56557" s="20" t="str">
        <f>IFERROR(INDEX(Sheet3!$Q$2:$Q$25,MATCH(H56557,Origin_List,0)),"")</f>
        <v/>
      </c>
    </row>
    <row r="56558" spans="4:13">
      <c r="D56558" s="20" t="str">
        <f>IFERROR(VLOOKUP(H56558&amp;"|"&amp;I56558,Sheet3!$H$2:$N$150,5,0),"")</f>
        <v/>
      </c>
      <c r="M56558" s="20" t="str">
        <f>IFERROR(INDEX(Sheet3!$Q$2:$Q$25,MATCH(H56558,Origin_List,0)),"")</f>
        <v/>
      </c>
    </row>
    <row r="56559" spans="4:13">
      <c r="D56559" s="20" t="str">
        <f>IFERROR(VLOOKUP(H56559&amp;"|"&amp;I56559,Sheet3!$H$2:$N$150,5,0),"")</f>
        <v/>
      </c>
      <c r="M56559" s="20" t="str">
        <f>IFERROR(INDEX(Sheet3!$Q$2:$Q$25,MATCH(H56559,Origin_List,0)),"")</f>
        <v/>
      </c>
    </row>
    <row r="56560" spans="4:13">
      <c r="D56560" s="20" t="str">
        <f>IFERROR(VLOOKUP(H56560&amp;"|"&amp;I56560,Sheet3!$H$2:$N$150,5,0),"")</f>
        <v/>
      </c>
      <c r="M56560" s="20" t="str">
        <f>IFERROR(INDEX(Sheet3!$Q$2:$Q$25,MATCH(H56560,Origin_List,0)),"")</f>
        <v/>
      </c>
    </row>
    <row r="56561" spans="4:13">
      <c r="D56561" s="20" t="str">
        <f>IFERROR(VLOOKUP(H56561&amp;"|"&amp;I56561,Sheet3!$H$2:$N$150,5,0),"")</f>
        <v/>
      </c>
      <c r="M56561" s="20" t="str">
        <f>IFERROR(INDEX(Sheet3!$Q$2:$Q$25,MATCH(H56561,Origin_List,0)),"")</f>
        <v/>
      </c>
    </row>
    <row r="56562" spans="4:13">
      <c r="D56562" s="20" t="str">
        <f>IFERROR(VLOOKUP(H56562&amp;"|"&amp;I56562,Sheet3!$H$2:$N$150,5,0),"")</f>
        <v/>
      </c>
      <c r="M56562" s="20" t="str">
        <f>IFERROR(INDEX(Sheet3!$Q$2:$Q$25,MATCH(H56562,Origin_List,0)),"")</f>
        <v/>
      </c>
    </row>
    <row r="56563" spans="4:13">
      <c r="D56563" s="20" t="str">
        <f>IFERROR(VLOOKUP(H56563&amp;"|"&amp;I56563,Sheet3!$H$2:$N$150,5,0),"")</f>
        <v/>
      </c>
      <c r="M56563" s="20" t="str">
        <f>IFERROR(INDEX(Sheet3!$Q$2:$Q$25,MATCH(H56563,Origin_List,0)),"")</f>
        <v/>
      </c>
    </row>
    <row r="56564" spans="4:13">
      <c r="D56564" s="20" t="str">
        <f>IFERROR(VLOOKUP(H56564&amp;"|"&amp;I56564,Sheet3!$H$2:$N$150,5,0),"")</f>
        <v/>
      </c>
      <c r="M56564" s="20" t="str">
        <f>IFERROR(INDEX(Sheet3!$Q$2:$Q$25,MATCH(H56564,Origin_List,0)),"")</f>
        <v/>
      </c>
    </row>
    <row r="56565" spans="4:13">
      <c r="D56565" s="20" t="str">
        <f>IFERROR(VLOOKUP(H56565&amp;"|"&amp;I56565,Sheet3!$H$2:$N$150,5,0),"")</f>
        <v/>
      </c>
      <c r="M56565" s="20" t="str">
        <f>IFERROR(INDEX(Sheet3!$Q$2:$Q$25,MATCH(H56565,Origin_List,0)),"")</f>
        <v/>
      </c>
    </row>
    <row r="56566" spans="4:13">
      <c r="D56566" s="20" t="str">
        <f>IFERROR(VLOOKUP(H56566&amp;"|"&amp;I56566,Sheet3!$H$2:$N$150,5,0),"")</f>
        <v/>
      </c>
      <c r="M56566" s="20" t="str">
        <f>IFERROR(INDEX(Sheet3!$Q$2:$Q$25,MATCH(H56566,Origin_List,0)),"")</f>
        <v/>
      </c>
    </row>
    <row r="56567" spans="4:13">
      <c r="D56567" s="20" t="str">
        <f>IFERROR(VLOOKUP(H56567&amp;"|"&amp;I56567,Sheet3!$H$2:$N$150,5,0),"")</f>
        <v/>
      </c>
      <c r="M56567" s="20" t="str">
        <f>IFERROR(INDEX(Sheet3!$Q$2:$Q$25,MATCH(H56567,Origin_List,0)),"")</f>
        <v/>
      </c>
    </row>
    <row r="56568" spans="4:13">
      <c r="D56568" s="20" t="str">
        <f>IFERROR(VLOOKUP(H56568&amp;"|"&amp;I56568,Sheet3!$H$2:$N$150,5,0),"")</f>
        <v/>
      </c>
      <c r="M56568" s="20" t="str">
        <f>IFERROR(INDEX(Sheet3!$Q$2:$Q$25,MATCH(H56568,Origin_List,0)),"")</f>
        <v/>
      </c>
    </row>
    <row r="56569" spans="4:13">
      <c r="D56569" s="20" t="str">
        <f>IFERROR(VLOOKUP(H56569&amp;"|"&amp;I56569,Sheet3!$H$2:$N$150,5,0),"")</f>
        <v/>
      </c>
      <c r="M56569" s="20" t="str">
        <f>IFERROR(INDEX(Sheet3!$Q$2:$Q$25,MATCH(H56569,Origin_List,0)),"")</f>
        <v/>
      </c>
    </row>
    <row r="56570" spans="4:13">
      <c r="D56570" s="20" t="str">
        <f>IFERROR(VLOOKUP(H56570&amp;"|"&amp;I56570,Sheet3!$H$2:$N$150,5,0),"")</f>
        <v/>
      </c>
      <c r="M56570" s="20" t="str">
        <f>IFERROR(INDEX(Sheet3!$Q$2:$Q$25,MATCH(H56570,Origin_List,0)),"")</f>
        <v/>
      </c>
    </row>
    <row r="56571" spans="4:13">
      <c r="D56571" s="20" t="str">
        <f>IFERROR(VLOOKUP(H56571&amp;"|"&amp;I56571,Sheet3!$H$2:$N$150,5,0),"")</f>
        <v/>
      </c>
      <c r="M56571" s="20" t="str">
        <f>IFERROR(INDEX(Sheet3!$Q$2:$Q$25,MATCH(H56571,Origin_List,0)),"")</f>
        <v/>
      </c>
    </row>
    <row r="56572" spans="4:13">
      <c r="D56572" s="20" t="str">
        <f>IFERROR(VLOOKUP(H56572&amp;"|"&amp;I56572,Sheet3!$H$2:$N$150,5,0),"")</f>
        <v/>
      </c>
      <c r="M56572" s="20" t="str">
        <f>IFERROR(INDEX(Sheet3!$Q$2:$Q$25,MATCH(H56572,Origin_List,0)),"")</f>
        <v/>
      </c>
    </row>
    <row r="56573" spans="4:13">
      <c r="D56573" s="20" t="str">
        <f>IFERROR(VLOOKUP(H56573&amp;"|"&amp;I56573,Sheet3!$H$2:$N$150,5,0),"")</f>
        <v/>
      </c>
      <c r="M56573" s="20" t="str">
        <f>IFERROR(INDEX(Sheet3!$Q$2:$Q$25,MATCH(H56573,Origin_List,0)),"")</f>
        <v/>
      </c>
    </row>
    <row r="56574" spans="4:13">
      <c r="D56574" s="20" t="str">
        <f>IFERROR(VLOOKUP(H56574&amp;"|"&amp;I56574,Sheet3!$H$2:$N$150,5,0),"")</f>
        <v/>
      </c>
      <c r="M56574" s="20" t="str">
        <f>IFERROR(INDEX(Sheet3!$Q$2:$Q$25,MATCH(H56574,Origin_List,0)),"")</f>
        <v/>
      </c>
    </row>
    <row r="56575" spans="4:13">
      <c r="D56575" s="20" t="str">
        <f>IFERROR(VLOOKUP(H56575&amp;"|"&amp;I56575,Sheet3!$H$2:$N$150,5,0),"")</f>
        <v/>
      </c>
      <c r="M56575" s="20" t="str">
        <f>IFERROR(INDEX(Sheet3!$Q$2:$Q$25,MATCH(H56575,Origin_List,0)),"")</f>
        <v/>
      </c>
    </row>
    <row r="56576" spans="4:13">
      <c r="D56576" s="20" t="str">
        <f>IFERROR(VLOOKUP(H56576&amp;"|"&amp;I56576,Sheet3!$H$2:$N$150,5,0),"")</f>
        <v/>
      </c>
      <c r="M56576" s="20" t="str">
        <f>IFERROR(INDEX(Sheet3!$Q$2:$Q$25,MATCH(H56576,Origin_List,0)),"")</f>
        <v/>
      </c>
    </row>
    <row r="56577" spans="4:13">
      <c r="D56577" s="20" t="str">
        <f>IFERROR(VLOOKUP(H56577&amp;"|"&amp;I56577,Sheet3!$H$2:$N$150,5,0),"")</f>
        <v/>
      </c>
      <c r="M56577" s="20" t="str">
        <f>IFERROR(INDEX(Sheet3!$Q$2:$Q$25,MATCH(H56577,Origin_List,0)),"")</f>
        <v/>
      </c>
    </row>
    <row r="56578" spans="4:13">
      <c r="D56578" s="20" t="str">
        <f>IFERROR(VLOOKUP(H56578&amp;"|"&amp;I56578,Sheet3!$H$2:$N$150,5,0),"")</f>
        <v/>
      </c>
      <c r="M56578" s="20" t="str">
        <f>IFERROR(INDEX(Sheet3!$Q$2:$Q$25,MATCH(H56578,Origin_List,0)),"")</f>
        <v/>
      </c>
    </row>
    <row r="56579" spans="4:13">
      <c r="D56579" s="20" t="str">
        <f>IFERROR(VLOOKUP(H56579&amp;"|"&amp;I56579,Sheet3!$H$2:$N$150,5,0),"")</f>
        <v/>
      </c>
      <c r="M56579" s="20" t="str">
        <f>IFERROR(INDEX(Sheet3!$Q$2:$Q$25,MATCH(H56579,Origin_List,0)),"")</f>
        <v/>
      </c>
    </row>
    <row r="56580" spans="4:13">
      <c r="D56580" s="20" t="str">
        <f>IFERROR(VLOOKUP(H56580&amp;"|"&amp;I56580,Sheet3!$H$2:$N$150,5,0),"")</f>
        <v/>
      </c>
      <c r="M56580" s="20" t="str">
        <f>IFERROR(INDEX(Sheet3!$Q$2:$Q$25,MATCH(H56580,Origin_List,0)),"")</f>
        <v/>
      </c>
    </row>
    <row r="56581" spans="4:13">
      <c r="D56581" s="20" t="str">
        <f>IFERROR(VLOOKUP(H56581&amp;"|"&amp;I56581,Sheet3!$H$2:$N$150,5,0),"")</f>
        <v/>
      </c>
      <c r="M56581" s="20" t="str">
        <f>IFERROR(INDEX(Sheet3!$Q$2:$Q$25,MATCH(H56581,Origin_List,0)),"")</f>
        <v/>
      </c>
    </row>
    <row r="56582" spans="4:13">
      <c r="D56582" s="20" t="str">
        <f>IFERROR(VLOOKUP(H56582&amp;"|"&amp;I56582,Sheet3!$H$2:$N$150,5,0),"")</f>
        <v/>
      </c>
      <c r="M56582" s="20" t="str">
        <f>IFERROR(INDEX(Sheet3!$Q$2:$Q$25,MATCH(H56582,Origin_List,0)),"")</f>
        <v/>
      </c>
    </row>
    <row r="56583" spans="4:13">
      <c r="D56583" s="20" t="str">
        <f>IFERROR(VLOOKUP(H56583&amp;"|"&amp;I56583,Sheet3!$H$2:$N$150,5,0),"")</f>
        <v/>
      </c>
      <c r="M56583" s="20" t="str">
        <f>IFERROR(INDEX(Sheet3!$Q$2:$Q$25,MATCH(H56583,Origin_List,0)),"")</f>
        <v/>
      </c>
    </row>
    <row r="56584" spans="4:13">
      <c r="D56584" s="20" t="str">
        <f>IFERROR(VLOOKUP(H56584&amp;"|"&amp;I56584,Sheet3!$H$2:$N$150,5,0),"")</f>
        <v/>
      </c>
      <c r="M56584" s="20" t="str">
        <f>IFERROR(INDEX(Sheet3!$Q$2:$Q$25,MATCH(H56584,Origin_List,0)),"")</f>
        <v/>
      </c>
    </row>
    <row r="56585" spans="4:13">
      <c r="D56585" s="20" t="str">
        <f>IFERROR(VLOOKUP(H56585&amp;"|"&amp;I56585,Sheet3!$H$2:$N$150,5,0),"")</f>
        <v/>
      </c>
      <c r="M56585" s="20" t="str">
        <f>IFERROR(INDEX(Sheet3!$Q$2:$Q$25,MATCH(H56585,Origin_List,0)),"")</f>
        <v/>
      </c>
    </row>
    <row r="56586" spans="4:13">
      <c r="D56586" s="20" t="str">
        <f>IFERROR(VLOOKUP(H56586&amp;"|"&amp;I56586,Sheet3!$H$2:$N$150,5,0),"")</f>
        <v/>
      </c>
      <c r="M56586" s="20" t="str">
        <f>IFERROR(INDEX(Sheet3!$Q$2:$Q$25,MATCH(H56586,Origin_List,0)),"")</f>
        <v/>
      </c>
    </row>
    <row r="56587" spans="4:13">
      <c r="D56587" s="20" t="str">
        <f>IFERROR(VLOOKUP(H56587&amp;"|"&amp;I56587,Sheet3!$H$2:$N$150,5,0),"")</f>
        <v/>
      </c>
      <c r="M56587" s="20" t="str">
        <f>IFERROR(INDEX(Sheet3!$Q$2:$Q$25,MATCH(H56587,Origin_List,0)),"")</f>
        <v/>
      </c>
    </row>
    <row r="56588" spans="4:13">
      <c r="D56588" s="20" t="str">
        <f>IFERROR(VLOOKUP(H56588&amp;"|"&amp;I56588,Sheet3!$H$2:$N$150,5,0),"")</f>
        <v/>
      </c>
      <c r="M56588" s="20" t="str">
        <f>IFERROR(INDEX(Sheet3!$Q$2:$Q$25,MATCH(H56588,Origin_List,0)),"")</f>
        <v/>
      </c>
    </row>
    <row r="56589" spans="4:13">
      <c r="D56589" s="20" t="str">
        <f>IFERROR(VLOOKUP(H56589&amp;"|"&amp;I56589,Sheet3!$H$2:$N$150,5,0),"")</f>
        <v/>
      </c>
      <c r="M56589" s="20" t="str">
        <f>IFERROR(INDEX(Sheet3!$Q$2:$Q$25,MATCH(H56589,Origin_List,0)),"")</f>
        <v/>
      </c>
    </row>
    <row r="56590" spans="4:13">
      <c r="D56590" s="20" t="str">
        <f>IFERROR(VLOOKUP(H56590&amp;"|"&amp;I56590,Sheet3!$H$2:$N$150,5,0),"")</f>
        <v/>
      </c>
      <c r="M56590" s="20" t="str">
        <f>IFERROR(INDEX(Sheet3!$Q$2:$Q$25,MATCH(H56590,Origin_List,0)),"")</f>
        <v/>
      </c>
    </row>
    <row r="56591" spans="4:13">
      <c r="D56591" s="20" t="str">
        <f>IFERROR(VLOOKUP(H56591&amp;"|"&amp;I56591,Sheet3!$H$2:$N$150,5,0),"")</f>
        <v/>
      </c>
      <c r="M56591" s="20" t="str">
        <f>IFERROR(INDEX(Sheet3!$Q$2:$Q$25,MATCH(H56591,Origin_List,0)),"")</f>
        <v/>
      </c>
    </row>
    <row r="56592" spans="4:13">
      <c r="D56592" s="20" t="str">
        <f>IFERROR(VLOOKUP(H56592&amp;"|"&amp;I56592,Sheet3!$H$2:$N$150,5,0),"")</f>
        <v/>
      </c>
      <c r="M56592" s="20" t="str">
        <f>IFERROR(INDEX(Sheet3!$Q$2:$Q$25,MATCH(H56592,Origin_List,0)),"")</f>
        <v/>
      </c>
    </row>
    <row r="56593" spans="4:13">
      <c r="D56593" s="20" t="str">
        <f>IFERROR(VLOOKUP(H56593&amp;"|"&amp;I56593,Sheet3!$H$2:$N$150,5,0),"")</f>
        <v/>
      </c>
      <c r="M56593" s="20" t="str">
        <f>IFERROR(INDEX(Sheet3!$Q$2:$Q$25,MATCH(H56593,Origin_List,0)),"")</f>
        <v/>
      </c>
    </row>
    <row r="56594" spans="4:13">
      <c r="D56594" s="20" t="str">
        <f>IFERROR(VLOOKUP(H56594&amp;"|"&amp;I56594,Sheet3!$H$2:$N$150,5,0),"")</f>
        <v/>
      </c>
      <c r="M56594" s="20" t="str">
        <f>IFERROR(INDEX(Sheet3!$Q$2:$Q$25,MATCH(H56594,Origin_List,0)),"")</f>
        <v/>
      </c>
    </row>
    <row r="56595" spans="4:13">
      <c r="D56595" s="20" t="str">
        <f>IFERROR(VLOOKUP(H56595&amp;"|"&amp;I56595,Sheet3!$H$2:$N$150,5,0),"")</f>
        <v/>
      </c>
      <c r="M56595" s="20" t="str">
        <f>IFERROR(INDEX(Sheet3!$Q$2:$Q$25,MATCH(H56595,Origin_List,0)),"")</f>
        <v/>
      </c>
    </row>
    <row r="56596" spans="4:13">
      <c r="D56596" s="20" t="str">
        <f>IFERROR(VLOOKUP(H56596&amp;"|"&amp;I56596,Sheet3!$H$2:$N$150,5,0),"")</f>
        <v/>
      </c>
      <c r="M56596" s="20" t="str">
        <f>IFERROR(INDEX(Sheet3!$Q$2:$Q$25,MATCH(H56596,Origin_List,0)),"")</f>
        <v/>
      </c>
    </row>
    <row r="56597" spans="4:13">
      <c r="D56597" s="20" t="str">
        <f>IFERROR(VLOOKUP(H56597&amp;"|"&amp;I56597,Sheet3!$H$2:$N$150,5,0),"")</f>
        <v/>
      </c>
      <c r="M56597" s="20" t="str">
        <f>IFERROR(INDEX(Sheet3!$Q$2:$Q$25,MATCH(H56597,Origin_List,0)),"")</f>
        <v/>
      </c>
    </row>
    <row r="56598" spans="4:13">
      <c r="D56598" s="20" t="str">
        <f>IFERROR(VLOOKUP(H56598&amp;"|"&amp;I56598,Sheet3!$H$2:$N$150,5,0),"")</f>
        <v/>
      </c>
      <c r="M56598" s="20" t="str">
        <f>IFERROR(INDEX(Sheet3!$Q$2:$Q$25,MATCH(H56598,Origin_List,0)),"")</f>
        <v/>
      </c>
    </row>
    <row r="56599" spans="4:13">
      <c r="D56599" s="20" t="str">
        <f>IFERROR(VLOOKUP(H56599&amp;"|"&amp;I56599,Sheet3!$H$2:$N$150,5,0),"")</f>
        <v/>
      </c>
      <c r="M56599" s="20" t="str">
        <f>IFERROR(INDEX(Sheet3!$Q$2:$Q$25,MATCH(H56599,Origin_List,0)),"")</f>
        <v/>
      </c>
    </row>
    <row r="56600" spans="4:13">
      <c r="D56600" s="20" t="str">
        <f>IFERROR(VLOOKUP(H56600&amp;"|"&amp;I56600,Sheet3!$H$2:$N$150,5,0),"")</f>
        <v/>
      </c>
      <c r="M56600" s="20" t="str">
        <f>IFERROR(INDEX(Sheet3!$Q$2:$Q$25,MATCH(H56600,Origin_List,0)),"")</f>
        <v/>
      </c>
    </row>
    <row r="56601" spans="4:13">
      <c r="D56601" s="20" t="str">
        <f>IFERROR(VLOOKUP(H56601&amp;"|"&amp;I56601,Sheet3!$H$2:$N$150,5,0),"")</f>
        <v/>
      </c>
      <c r="M56601" s="20" t="str">
        <f>IFERROR(INDEX(Sheet3!$Q$2:$Q$25,MATCH(H56601,Origin_List,0)),"")</f>
        <v/>
      </c>
    </row>
    <row r="56602" spans="4:13">
      <c r="D56602" s="20" t="str">
        <f>IFERROR(VLOOKUP(H56602&amp;"|"&amp;I56602,Sheet3!$H$2:$N$150,5,0),"")</f>
        <v/>
      </c>
      <c r="M56602" s="20" t="str">
        <f>IFERROR(INDEX(Sheet3!$Q$2:$Q$25,MATCH(H56602,Origin_List,0)),"")</f>
        <v/>
      </c>
    </row>
    <row r="56603" spans="4:13">
      <c r="D56603" s="20" t="str">
        <f>IFERROR(VLOOKUP(H56603&amp;"|"&amp;I56603,Sheet3!$H$2:$N$150,5,0),"")</f>
        <v/>
      </c>
      <c r="M56603" s="20" t="str">
        <f>IFERROR(INDEX(Sheet3!$Q$2:$Q$25,MATCH(H56603,Origin_List,0)),"")</f>
        <v/>
      </c>
    </row>
    <row r="56604" spans="4:13">
      <c r="D56604" s="20" t="str">
        <f>IFERROR(VLOOKUP(H56604&amp;"|"&amp;I56604,Sheet3!$H$2:$N$150,5,0),"")</f>
        <v/>
      </c>
      <c r="M56604" s="20" t="str">
        <f>IFERROR(INDEX(Sheet3!$Q$2:$Q$25,MATCH(H56604,Origin_List,0)),"")</f>
        <v/>
      </c>
    </row>
    <row r="56605" spans="4:13">
      <c r="D56605" s="20" t="str">
        <f>IFERROR(VLOOKUP(H56605&amp;"|"&amp;I56605,Sheet3!$H$2:$N$150,5,0),"")</f>
        <v/>
      </c>
      <c r="M56605" s="20" t="str">
        <f>IFERROR(INDEX(Sheet3!$Q$2:$Q$25,MATCH(H56605,Origin_List,0)),"")</f>
        <v/>
      </c>
    </row>
    <row r="56606" spans="4:13">
      <c r="D56606" s="20" t="str">
        <f>IFERROR(VLOOKUP(H56606&amp;"|"&amp;I56606,Sheet3!$H$2:$N$150,5,0),"")</f>
        <v/>
      </c>
      <c r="M56606" s="20" t="str">
        <f>IFERROR(INDEX(Sheet3!$Q$2:$Q$25,MATCH(H56606,Origin_List,0)),"")</f>
        <v/>
      </c>
    </row>
    <row r="56607" spans="4:13">
      <c r="D56607" s="20" t="str">
        <f>IFERROR(VLOOKUP(H56607&amp;"|"&amp;I56607,Sheet3!$H$2:$N$150,5,0),"")</f>
        <v/>
      </c>
      <c r="M56607" s="20" t="str">
        <f>IFERROR(INDEX(Sheet3!$Q$2:$Q$25,MATCH(H56607,Origin_List,0)),"")</f>
        <v/>
      </c>
    </row>
    <row r="56608" spans="4:13">
      <c r="D56608" s="20" t="str">
        <f>IFERROR(VLOOKUP(H56608&amp;"|"&amp;I56608,Sheet3!$H$2:$N$150,5,0),"")</f>
        <v/>
      </c>
      <c r="M56608" s="20" t="str">
        <f>IFERROR(INDEX(Sheet3!$Q$2:$Q$25,MATCH(H56608,Origin_List,0)),"")</f>
        <v/>
      </c>
    </row>
    <row r="56609" spans="4:13">
      <c r="D56609" s="20" t="str">
        <f>IFERROR(VLOOKUP(H56609&amp;"|"&amp;I56609,Sheet3!$H$2:$N$150,5,0),"")</f>
        <v/>
      </c>
      <c r="M56609" s="20" t="str">
        <f>IFERROR(INDEX(Sheet3!$Q$2:$Q$25,MATCH(H56609,Origin_List,0)),"")</f>
        <v/>
      </c>
    </row>
    <row r="56610" spans="4:13">
      <c r="D56610" s="20" t="str">
        <f>IFERROR(VLOOKUP(H56610&amp;"|"&amp;I56610,Sheet3!$H$2:$N$150,5,0),"")</f>
        <v/>
      </c>
      <c r="M56610" s="20" t="str">
        <f>IFERROR(INDEX(Sheet3!$Q$2:$Q$25,MATCH(H56610,Origin_List,0)),"")</f>
        <v/>
      </c>
    </row>
    <row r="56611" spans="4:13">
      <c r="D56611" s="20" t="str">
        <f>IFERROR(VLOOKUP(H56611&amp;"|"&amp;I56611,Sheet3!$H$2:$N$150,5,0),"")</f>
        <v/>
      </c>
      <c r="M56611" s="20" t="str">
        <f>IFERROR(INDEX(Sheet3!$Q$2:$Q$25,MATCH(H56611,Origin_List,0)),"")</f>
        <v/>
      </c>
    </row>
    <row r="56612" spans="4:13">
      <c r="D56612" s="20" t="str">
        <f>IFERROR(VLOOKUP(H56612&amp;"|"&amp;I56612,Sheet3!$H$2:$N$150,5,0),"")</f>
        <v/>
      </c>
      <c r="M56612" s="20" t="str">
        <f>IFERROR(INDEX(Sheet3!$Q$2:$Q$25,MATCH(H56612,Origin_List,0)),"")</f>
        <v/>
      </c>
    </row>
    <row r="56613" spans="4:13">
      <c r="D56613" s="20" t="str">
        <f>IFERROR(VLOOKUP(H56613&amp;"|"&amp;I56613,Sheet3!$H$2:$N$150,5,0),"")</f>
        <v/>
      </c>
      <c r="M56613" s="20" t="str">
        <f>IFERROR(INDEX(Sheet3!$Q$2:$Q$25,MATCH(H56613,Origin_List,0)),"")</f>
        <v/>
      </c>
    </row>
    <row r="56614" spans="4:13">
      <c r="D56614" s="20" t="str">
        <f>IFERROR(VLOOKUP(H56614&amp;"|"&amp;I56614,Sheet3!$H$2:$N$150,5,0),"")</f>
        <v/>
      </c>
      <c r="M56614" s="20" t="str">
        <f>IFERROR(INDEX(Sheet3!$Q$2:$Q$25,MATCH(H56614,Origin_List,0)),"")</f>
        <v/>
      </c>
    </row>
    <row r="56615" spans="4:13">
      <c r="D56615" s="20" t="str">
        <f>IFERROR(VLOOKUP(H56615&amp;"|"&amp;I56615,Sheet3!$H$2:$N$150,5,0),"")</f>
        <v/>
      </c>
      <c r="M56615" s="20" t="str">
        <f>IFERROR(INDEX(Sheet3!$Q$2:$Q$25,MATCH(H56615,Origin_List,0)),"")</f>
        <v/>
      </c>
    </row>
    <row r="56616" spans="4:13">
      <c r="D56616" s="20" t="str">
        <f>IFERROR(VLOOKUP(H56616&amp;"|"&amp;I56616,Sheet3!$H$2:$N$150,5,0),"")</f>
        <v/>
      </c>
      <c r="M56616" s="20" t="str">
        <f>IFERROR(INDEX(Sheet3!$Q$2:$Q$25,MATCH(H56616,Origin_List,0)),"")</f>
        <v/>
      </c>
    </row>
    <row r="56617" spans="4:13">
      <c r="D56617" s="20" t="str">
        <f>IFERROR(VLOOKUP(H56617&amp;"|"&amp;I56617,Sheet3!$H$2:$N$150,5,0),"")</f>
        <v/>
      </c>
      <c r="M56617" s="20" t="str">
        <f>IFERROR(INDEX(Sheet3!$Q$2:$Q$25,MATCH(H56617,Origin_List,0)),"")</f>
        <v/>
      </c>
    </row>
    <row r="56618" spans="4:13">
      <c r="D56618" s="20" t="str">
        <f>IFERROR(VLOOKUP(H56618&amp;"|"&amp;I56618,Sheet3!$H$2:$N$150,5,0),"")</f>
        <v/>
      </c>
      <c r="M56618" s="20" t="str">
        <f>IFERROR(INDEX(Sheet3!$Q$2:$Q$25,MATCH(H56618,Origin_List,0)),"")</f>
        <v/>
      </c>
    </row>
    <row r="56619" spans="4:13">
      <c r="D56619" s="20" t="str">
        <f>IFERROR(VLOOKUP(H56619&amp;"|"&amp;I56619,Sheet3!$H$2:$N$150,5,0),"")</f>
        <v/>
      </c>
      <c r="M56619" s="20" t="str">
        <f>IFERROR(INDEX(Sheet3!$Q$2:$Q$25,MATCH(H56619,Origin_List,0)),"")</f>
        <v/>
      </c>
    </row>
    <row r="56620" spans="4:13">
      <c r="D56620" s="20" t="str">
        <f>IFERROR(VLOOKUP(H56620&amp;"|"&amp;I56620,Sheet3!$H$2:$N$150,5,0),"")</f>
        <v/>
      </c>
      <c r="M56620" s="20" t="str">
        <f>IFERROR(INDEX(Sheet3!$Q$2:$Q$25,MATCH(H56620,Origin_List,0)),"")</f>
        <v/>
      </c>
    </row>
    <row r="56621" spans="4:13">
      <c r="D56621" s="20" t="str">
        <f>IFERROR(VLOOKUP(H56621&amp;"|"&amp;I56621,Sheet3!$H$2:$N$150,5,0),"")</f>
        <v/>
      </c>
      <c r="M56621" s="20" t="str">
        <f>IFERROR(INDEX(Sheet3!$Q$2:$Q$25,MATCH(H56621,Origin_List,0)),"")</f>
        <v/>
      </c>
    </row>
    <row r="56622" spans="4:13">
      <c r="D56622" s="20" t="str">
        <f>IFERROR(VLOOKUP(H56622&amp;"|"&amp;I56622,Sheet3!$H$2:$N$150,5,0),"")</f>
        <v/>
      </c>
      <c r="M56622" s="20" t="str">
        <f>IFERROR(INDEX(Sheet3!$Q$2:$Q$25,MATCH(H56622,Origin_List,0)),"")</f>
        <v/>
      </c>
    </row>
    <row r="56623" spans="4:13">
      <c r="D56623" s="20" t="str">
        <f>IFERROR(VLOOKUP(H56623&amp;"|"&amp;I56623,Sheet3!$H$2:$N$150,5,0),"")</f>
        <v/>
      </c>
      <c r="M56623" s="20" t="str">
        <f>IFERROR(INDEX(Sheet3!$Q$2:$Q$25,MATCH(H56623,Origin_List,0)),"")</f>
        <v/>
      </c>
    </row>
    <row r="56624" spans="4:13">
      <c r="D56624" s="20" t="str">
        <f>IFERROR(VLOOKUP(H56624&amp;"|"&amp;I56624,Sheet3!$H$2:$N$150,5,0),"")</f>
        <v/>
      </c>
      <c r="M56624" s="20" t="str">
        <f>IFERROR(INDEX(Sheet3!$Q$2:$Q$25,MATCH(H56624,Origin_List,0)),"")</f>
        <v/>
      </c>
    </row>
    <row r="56625" spans="4:13">
      <c r="D56625" s="20" t="str">
        <f>IFERROR(VLOOKUP(H56625&amp;"|"&amp;I56625,Sheet3!$H$2:$N$150,5,0),"")</f>
        <v/>
      </c>
      <c r="M56625" s="20" t="str">
        <f>IFERROR(INDEX(Sheet3!$Q$2:$Q$25,MATCH(H56625,Origin_List,0)),"")</f>
        <v/>
      </c>
    </row>
    <row r="56626" spans="4:13">
      <c r="D56626" s="20" t="str">
        <f>IFERROR(VLOOKUP(H56626&amp;"|"&amp;I56626,Sheet3!$H$2:$N$150,5,0),"")</f>
        <v/>
      </c>
      <c r="M56626" s="20" t="str">
        <f>IFERROR(INDEX(Sheet3!$Q$2:$Q$25,MATCH(H56626,Origin_List,0)),"")</f>
        <v/>
      </c>
    </row>
    <row r="56627" spans="4:13">
      <c r="D56627" s="20" t="str">
        <f>IFERROR(VLOOKUP(H56627&amp;"|"&amp;I56627,Sheet3!$H$2:$N$150,5,0),"")</f>
        <v/>
      </c>
      <c r="M56627" s="20" t="str">
        <f>IFERROR(INDEX(Sheet3!$Q$2:$Q$25,MATCH(H56627,Origin_List,0)),"")</f>
        <v/>
      </c>
    </row>
    <row r="56628" spans="4:13">
      <c r="D56628" s="20" t="str">
        <f>IFERROR(VLOOKUP(H56628&amp;"|"&amp;I56628,Sheet3!$H$2:$N$150,5,0),"")</f>
        <v/>
      </c>
      <c r="M56628" s="20" t="str">
        <f>IFERROR(INDEX(Sheet3!$Q$2:$Q$25,MATCH(H56628,Origin_List,0)),"")</f>
        <v/>
      </c>
    </row>
    <row r="56629" spans="4:13">
      <c r="D56629" s="20" t="str">
        <f>IFERROR(VLOOKUP(H56629&amp;"|"&amp;I56629,Sheet3!$H$2:$N$150,5,0),"")</f>
        <v/>
      </c>
      <c r="M56629" s="20" t="str">
        <f>IFERROR(INDEX(Sheet3!$Q$2:$Q$25,MATCH(H56629,Origin_List,0)),"")</f>
        <v/>
      </c>
    </row>
    <row r="56630" spans="4:13">
      <c r="D56630" s="20" t="str">
        <f>IFERROR(VLOOKUP(H56630&amp;"|"&amp;I56630,Sheet3!$H$2:$N$150,5,0),"")</f>
        <v/>
      </c>
      <c r="M56630" s="20" t="str">
        <f>IFERROR(INDEX(Sheet3!$Q$2:$Q$25,MATCH(H56630,Origin_List,0)),"")</f>
        <v/>
      </c>
    </row>
    <row r="56631" spans="4:13">
      <c r="D56631" s="20" t="str">
        <f>IFERROR(VLOOKUP(H56631&amp;"|"&amp;I56631,Sheet3!$H$2:$N$150,5,0),"")</f>
        <v/>
      </c>
      <c r="M56631" s="20" t="str">
        <f>IFERROR(INDEX(Sheet3!$Q$2:$Q$25,MATCH(H56631,Origin_List,0)),"")</f>
        <v/>
      </c>
    </row>
    <row r="56632" spans="4:13">
      <c r="D56632" s="20" t="str">
        <f>IFERROR(VLOOKUP(H56632&amp;"|"&amp;I56632,Sheet3!$H$2:$N$150,5,0),"")</f>
        <v/>
      </c>
      <c r="M56632" s="20" t="str">
        <f>IFERROR(INDEX(Sheet3!$Q$2:$Q$25,MATCH(H56632,Origin_List,0)),"")</f>
        <v/>
      </c>
    </row>
    <row r="56633" spans="4:13">
      <c r="D56633" s="20" t="str">
        <f>IFERROR(VLOOKUP(H56633&amp;"|"&amp;I56633,Sheet3!$H$2:$N$150,5,0),"")</f>
        <v/>
      </c>
      <c r="M56633" s="20" t="str">
        <f>IFERROR(INDEX(Sheet3!$Q$2:$Q$25,MATCH(H56633,Origin_List,0)),"")</f>
        <v/>
      </c>
    </row>
    <row r="56634" spans="4:13">
      <c r="D56634" s="20" t="str">
        <f>IFERROR(VLOOKUP(H56634&amp;"|"&amp;I56634,Sheet3!$H$2:$N$150,5,0),"")</f>
        <v/>
      </c>
      <c r="M56634" s="20" t="str">
        <f>IFERROR(INDEX(Sheet3!$Q$2:$Q$25,MATCH(H56634,Origin_List,0)),"")</f>
        <v/>
      </c>
    </row>
    <row r="56635" spans="4:13">
      <c r="D56635" s="20" t="str">
        <f>IFERROR(VLOOKUP(H56635&amp;"|"&amp;I56635,Sheet3!$H$2:$N$150,5,0),"")</f>
        <v/>
      </c>
      <c r="M56635" s="20" t="str">
        <f>IFERROR(INDEX(Sheet3!$Q$2:$Q$25,MATCH(H56635,Origin_List,0)),"")</f>
        <v/>
      </c>
    </row>
    <row r="56636" spans="4:13">
      <c r="D56636" s="20" t="str">
        <f>IFERROR(VLOOKUP(H56636&amp;"|"&amp;I56636,Sheet3!$H$2:$N$150,5,0),"")</f>
        <v/>
      </c>
      <c r="M56636" s="20" t="str">
        <f>IFERROR(INDEX(Sheet3!$Q$2:$Q$25,MATCH(H56636,Origin_List,0)),"")</f>
        <v/>
      </c>
    </row>
    <row r="56637" spans="4:13">
      <c r="D56637" s="20" t="str">
        <f>IFERROR(VLOOKUP(H56637&amp;"|"&amp;I56637,Sheet3!$H$2:$N$150,5,0),"")</f>
        <v/>
      </c>
      <c r="M56637" s="20" t="str">
        <f>IFERROR(INDEX(Sheet3!$Q$2:$Q$25,MATCH(H56637,Origin_List,0)),"")</f>
        <v/>
      </c>
    </row>
    <row r="56638" spans="4:13">
      <c r="D56638" s="20" t="str">
        <f>IFERROR(VLOOKUP(H56638&amp;"|"&amp;I56638,Sheet3!$H$2:$N$150,5,0),"")</f>
        <v/>
      </c>
      <c r="M56638" s="20" t="str">
        <f>IFERROR(INDEX(Sheet3!$Q$2:$Q$25,MATCH(H56638,Origin_List,0)),"")</f>
        <v/>
      </c>
    </row>
    <row r="56639" spans="4:13">
      <c r="D56639" s="20" t="str">
        <f>IFERROR(VLOOKUP(H56639&amp;"|"&amp;I56639,Sheet3!$H$2:$N$150,5,0),"")</f>
        <v/>
      </c>
      <c r="M56639" s="20" t="str">
        <f>IFERROR(INDEX(Sheet3!$Q$2:$Q$25,MATCH(H56639,Origin_List,0)),"")</f>
        <v/>
      </c>
    </row>
    <row r="56640" spans="4:13">
      <c r="D56640" s="20" t="str">
        <f>IFERROR(VLOOKUP(H56640&amp;"|"&amp;I56640,Sheet3!$H$2:$N$150,5,0),"")</f>
        <v/>
      </c>
      <c r="M56640" s="20" t="str">
        <f>IFERROR(INDEX(Sheet3!$Q$2:$Q$25,MATCH(H56640,Origin_List,0)),"")</f>
        <v/>
      </c>
    </row>
    <row r="56641" spans="4:13">
      <c r="D56641" s="20" t="str">
        <f>IFERROR(VLOOKUP(H56641&amp;"|"&amp;I56641,Sheet3!$H$2:$N$150,5,0),"")</f>
        <v/>
      </c>
      <c r="M56641" s="20" t="str">
        <f>IFERROR(INDEX(Sheet3!$Q$2:$Q$25,MATCH(H56641,Origin_List,0)),"")</f>
        <v/>
      </c>
    </row>
    <row r="56642" spans="4:13">
      <c r="D56642" s="20" t="str">
        <f>IFERROR(VLOOKUP(H56642&amp;"|"&amp;I56642,Sheet3!$H$2:$N$150,5,0),"")</f>
        <v/>
      </c>
      <c r="M56642" s="20" t="str">
        <f>IFERROR(INDEX(Sheet3!$Q$2:$Q$25,MATCH(H56642,Origin_List,0)),"")</f>
        <v/>
      </c>
    </row>
    <row r="56643" spans="4:13">
      <c r="D56643" s="20" t="str">
        <f>IFERROR(VLOOKUP(H56643&amp;"|"&amp;I56643,Sheet3!$H$2:$N$150,5,0),"")</f>
        <v/>
      </c>
      <c r="M56643" s="20" t="str">
        <f>IFERROR(INDEX(Sheet3!$Q$2:$Q$25,MATCH(H56643,Origin_List,0)),"")</f>
        <v/>
      </c>
    </row>
    <row r="56644" spans="4:13">
      <c r="D56644" s="20" t="str">
        <f>IFERROR(VLOOKUP(H56644&amp;"|"&amp;I56644,Sheet3!$H$2:$N$150,5,0),"")</f>
        <v/>
      </c>
      <c r="M56644" s="20" t="str">
        <f>IFERROR(INDEX(Sheet3!$Q$2:$Q$25,MATCH(H56644,Origin_List,0)),"")</f>
        <v/>
      </c>
    </row>
    <row r="56645" spans="4:13">
      <c r="D56645" s="20" t="str">
        <f>IFERROR(VLOOKUP(H56645&amp;"|"&amp;I56645,Sheet3!$H$2:$N$150,5,0),"")</f>
        <v/>
      </c>
      <c r="M56645" s="20" t="str">
        <f>IFERROR(INDEX(Sheet3!$Q$2:$Q$25,MATCH(H56645,Origin_List,0)),"")</f>
        <v/>
      </c>
    </row>
    <row r="56646" spans="4:13">
      <c r="D56646" s="20" t="str">
        <f>IFERROR(VLOOKUP(H56646&amp;"|"&amp;I56646,Sheet3!$H$2:$N$150,5,0),"")</f>
        <v/>
      </c>
      <c r="M56646" s="20" t="str">
        <f>IFERROR(INDEX(Sheet3!$Q$2:$Q$25,MATCH(H56646,Origin_List,0)),"")</f>
        <v/>
      </c>
    </row>
    <row r="56647" spans="4:13">
      <c r="D56647" s="20" t="str">
        <f>IFERROR(VLOOKUP(H56647&amp;"|"&amp;I56647,Sheet3!$H$2:$N$150,5,0),"")</f>
        <v/>
      </c>
      <c r="M56647" s="20" t="str">
        <f>IFERROR(INDEX(Sheet3!$Q$2:$Q$25,MATCH(H56647,Origin_List,0)),"")</f>
        <v/>
      </c>
    </row>
    <row r="56648" spans="4:13">
      <c r="D56648" s="20" t="str">
        <f>IFERROR(VLOOKUP(H56648&amp;"|"&amp;I56648,Sheet3!$H$2:$N$150,5,0),"")</f>
        <v/>
      </c>
      <c r="M56648" s="20" t="str">
        <f>IFERROR(INDEX(Sheet3!$Q$2:$Q$25,MATCH(H56648,Origin_List,0)),"")</f>
        <v/>
      </c>
    </row>
    <row r="56649" spans="4:13">
      <c r="D56649" s="20" t="str">
        <f>IFERROR(VLOOKUP(H56649&amp;"|"&amp;I56649,Sheet3!$H$2:$N$150,5,0),"")</f>
        <v/>
      </c>
      <c r="M56649" s="20" t="str">
        <f>IFERROR(INDEX(Sheet3!$Q$2:$Q$25,MATCH(H56649,Origin_List,0)),"")</f>
        <v/>
      </c>
    </row>
    <row r="56650" spans="4:13">
      <c r="D56650" s="20" t="str">
        <f>IFERROR(VLOOKUP(H56650&amp;"|"&amp;I56650,Sheet3!$H$2:$N$150,5,0),"")</f>
        <v/>
      </c>
      <c r="M56650" s="20" t="str">
        <f>IFERROR(INDEX(Sheet3!$Q$2:$Q$25,MATCH(H56650,Origin_List,0)),"")</f>
        <v/>
      </c>
    </row>
    <row r="56651" spans="4:13">
      <c r="D56651" s="20" t="str">
        <f>IFERROR(VLOOKUP(H56651&amp;"|"&amp;I56651,Sheet3!$H$2:$N$150,5,0),"")</f>
        <v/>
      </c>
      <c r="M56651" s="20" t="str">
        <f>IFERROR(INDEX(Sheet3!$Q$2:$Q$25,MATCH(H56651,Origin_List,0)),"")</f>
        <v/>
      </c>
    </row>
    <row r="56652" spans="4:13">
      <c r="D56652" s="20" t="str">
        <f>IFERROR(VLOOKUP(H56652&amp;"|"&amp;I56652,Sheet3!$H$2:$N$150,5,0),"")</f>
        <v/>
      </c>
      <c r="M56652" s="20" t="str">
        <f>IFERROR(INDEX(Sheet3!$Q$2:$Q$25,MATCH(H56652,Origin_List,0)),"")</f>
        <v/>
      </c>
    </row>
    <row r="56653" spans="4:13">
      <c r="D56653" s="20" t="str">
        <f>IFERROR(VLOOKUP(H56653&amp;"|"&amp;I56653,Sheet3!$H$2:$N$150,5,0),"")</f>
        <v/>
      </c>
      <c r="M56653" s="20" t="str">
        <f>IFERROR(INDEX(Sheet3!$Q$2:$Q$25,MATCH(H56653,Origin_List,0)),"")</f>
        <v/>
      </c>
    </row>
    <row r="56654" spans="4:13">
      <c r="D56654" s="20" t="str">
        <f>IFERROR(VLOOKUP(H56654&amp;"|"&amp;I56654,Sheet3!$H$2:$N$150,5,0),"")</f>
        <v/>
      </c>
      <c r="M56654" s="20" t="str">
        <f>IFERROR(INDEX(Sheet3!$Q$2:$Q$25,MATCH(H56654,Origin_List,0)),"")</f>
        <v/>
      </c>
    </row>
    <row r="56655" spans="4:13">
      <c r="D56655" s="20" t="str">
        <f>IFERROR(VLOOKUP(H56655&amp;"|"&amp;I56655,Sheet3!$H$2:$N$150,5,0),"")</f>
        <v/>
      </c>
      <c r="M56655" s="20" t="str">
        <f>IFERROR(INDEX(Sheet3!$Q$2:$Q$25,MATCH(H56655,Origin_List,0)),"")</f>
        <v/>
      </c>
    </row>
    <row r="56656" spans="4:13">
      <c r="D56656" s="20" t="str">
        <f>IFERROR(VLOOKUP(H56656&amp;"|"&amp;I56656,Sheet3!$H$2:$N$150,5,0),"")</f>
        <v/>
      </c>
      <c r="M56656" s="20" t="str">
        <f>IFERROR(INDEX(Sheet3!$Q$2:$Q$25,MATCH(H56656,Origin_List,0)),"")</f>
        <v/>
      </c>
    </row>
    <row r="56657" spans="4:13">
      <c r="D56657" s="20" t="str">
        <f>IFERROR(VLOOKUP(H56657&amp;"|"&amp;I56657,Sheet3!$H$2:$N$150,5,0),"")</f>
        <v/>
      </c>
      <c r="M56657" s="20" t="str">
        <f>IFERROR(INDEX(Sheet3!$Q$2:$Q$25,MATCH(H56657,Origin_List,0)),"")</f>
        <v/>
      </c>
    </row>
    <row r="56658" spans="4:13">
      <c r="D56658" s="20" t="str">
        <f>IFERROR(VLOOKUP(H56658&amp;"|"&amp;I56658,Sheet3!$H$2:$N$150,5,0),"")</f>
        <v/>
      </c>
      <c r="M56658" s="20" t="str">
        <f>IFERROR(INDEX(Sheet3!$Q$2:$Q$25,MATCH(H56658,Origin_List,0)),"")</f>
        <v/>
      </c>
    </row>
    <row r="56659" spans="4:13">
      <c r="D56659" s="20" t="str">
        <f>IFERROR(VLOOKUP(H56659&amp;"|"&amp;I56659,Sheet3!$H$2:$N$150,5,0),"")</f>
        <v/>
      </c>
      <c r="M56659" s="20" t="str">
        <f>IFERROR(INDEX(Sheet3!$Q$2:$Q$25,MATCH(H56659,Origin_List,0)),"")</f>
        <v/>
      </c>
    </row>
    <row r="56660" spans="4:13">
      <c r="D56660" s="20" t="str">
        <f>IFERROR(VLOOKUP(H56660&amp;"|"&amp;I56660,Sheet3!$H$2:$N$150,5,0),"")</f>
        <v/>
      </c>
      <c r="M56660" s="20" t="str">
        <f>IFERROR(INDEX(Sheet3!$Q$2:$Q$25,MATCH(H56660,Origin_List,0)),"")</f>
        <v/>
      </c>
    </row>
    <row r="56661" spans="4:13">
      <c r="D56661" s="20" t="str">
        <f>IFERROR(VLOOKUP(H56661&amp;"|"&amp;I56661,Sheet3!$H$2:$N$150,5,0),"")</f>
        <v/>
      </c>
      <c r="M56661" s="20" t="str">
        <f>IFERROR(INDEX(Sheet3!$Q$2:$Q$25,MATCH(H56661,Origin_List,0)),"")</f>
        <v/>
      </c>
    </row>
    <row r="56662" spans="4:13">
      <c r="D56662" s="20" t="str">
        <f>IFERROR(VLOOKUP(H56662&amp;"|"&amp;I56662,Sheet3!$H$2:$N$150,5,0),"")</f>
        <v/>
      </c>
      <c r="M56662" s="20" t="str">
        <f>IFERROR(INDEX(Sheet3!$Q$2:$Q$25,MATCH(H56662,Origin_List,0)),"")</f>
        <v/>
      </c>
    </row>
    <row r="56663" spans="4:13">
      <c r="D56663" s="20" t="str">
        <f>IFERROR(VLOOKUP(H56663&amp;"|"&amp;I56663,Sheet3!$H$2:$N$150,5,0),"")</f>
        <v/>
      </c>
      <c r="M56663" s="20" t="str">
        <f>IFERROR(INDEX(Sheet3!$Q$2:$Q$25,MATCH(H56663,Origin_List,0)),"")</f>
        <v/>
      </c>
    </row>
    <row r="56664" spans="4:13">
      <c r="D56664" s="20" t="str">
        <f>IFERROR(VLOOKUP(H56664&amp;"|"&amp;I56664,Sheet3!$H$2:$N$150,5,0),"")</f>
        <v/>
      </c>
      <c r="M56664" s="20" t="str">
        <f>IFERROR(INDEX(Sheet3!$Q$2:$Q$25,MATCH(H56664,Origin_List,0)),"")</f>
        <v/>
      </c>
    </row>
    <row r="56665" spans="4:13">
      <c r="D56665" s="20" t="str">
        <f>IFERROR(VLOOKUP(H56665&amp;"|"&amp;I56665,Sheet3!$H$2:$N$150,5,0),"")</f>
        <v/>
      </c>
      <c r="M56665" s="20" t="str">
        <f>IFERROR(INDEX(Sheet3!$Q$2:$Q$25,MATCH(H56665,Origin_List,0)),"")</f>
        <v/>
      </c>
    </row>
    <row r="56666" spans="4:13">
      <c r="D56666" s="20" t="str">
        <f>IFERROR(VLOOKUP(H56666&amp;"|"&amp;I56666,Sheet3!$H$2:$N$150,5,0),"")</f>
        <v/>
      </c>
      <c r="M56666" s="20" t="str">
        <f>IFERROR(INDEX(Sheet3!$Q$2:$Q$25,MATCH(H56666,Origin_List,0)),"")</f>
        <v/>
      </c>
    </row>
    <row r="56667" spans="4:13">
      <c r="D56667" s="20" t="str">
        <f>IFERROR(VLOOKUP(H56667&amp;"|"&amp;I56667,Sheet3!$H$2:$N$150,5,0),"")</f>
        <v/>
      </c>
      <c r="M56667" s="20" t="str">
        <f>IFERROR(INDEX(Sheet3!$Q$2:$Q$25,MATCH(H56667,Origin_List,0)),"")</f>
        <v/>
      </c>
    </row>
    <row r="56668" spans="4:13">
      <c r="D56668" s="20" t="str">
        <f>IFERROR(VLOOKUP(H56668&amp;"|"&amp;I56668,Sheet3!$H$2:$N$150,5,0),"")</f>
        <v/>
      </c>
      <c r="M56668" s="20" t="str">
        <f>IFERROR(INDEX(Sheet3!$Q$2:$Q$25,MATCH(H56668,Origin_List,0)),"")</f>
        <v/>
      </c>
    </row>
    <row r="56669" spans="4:13">
      <c r="D56669" s="20" t="str">
        <f>IFERROR(VLOOKUP(H56669&amp;"|"&amp;I56669,Sheet3!$H$2:$N$150,5,0),"")</f>
        <v/>
      </c>
      <c r="M56669" s="20" t="str">
        <f>IFERROR(INDEX(Sheet3!$Q$2:$Q$25,MATCH(H56669,Origin_List,0)),"")</f>
        <v/>
      </c>
    </row>
    <row r="56670" spans="4:13">
      <c r="D56670" s="20" t="str">
        <f>IFERROR(VLOOKUP(H56670&amp;"|"&amp;I56670,Sheet3!$H$2:$N$150,5,0),"")</f>
        <v/>
      </c>
      <c r="M56670" s="20" t="str">
        <f>IFERROR(INDEX(Sheet3!$Q$2:$Q$25,MATCH(H56670,Origin_List,0)),"")</f>
        <v/>
      </c>
    </row>
    <row r="56671" spans="4:13">
      <c r="D56671" s="20" t="str">
        <f>IFERROR(VLOOKUP(H56671&amp;"|"&amp;I56671,Sheet3!$H$2:$N$150,5,0),"")</f>
        <v/>
      </c>
      <c r="M56671" s="20" t="str">
        <f>IFERROR(INDEX(Sheet3!$Q$2:$Q$25,MATCH(H56671,Origin_List,0)),"")</f>
        <v/>
      </c>
    </row>
    <row r="56672" spans="4:13">
      <c r="D56672" s="20" t="str">
        <f>IFERROR(VLOOKUP(H56672&amp;"|"&amp;I56672,Sheet3!$H$2:$N$150,5,0),"")</f>
        <v/>
      </c>
      <c r="M56672" s="20" t="str">
        <f>IFERROR(INDEX(Sheet3!$Q$2:$Q$25,MATCH(H56672,Origin_List,0)),"")</f>
        <v/>
      </c>
    </row>
    <row r="56673" spans="4:13">
      <c r="D56673" s="20" t="str">
        <f>IFERROR(VLOOKUP(H56673&amp;"|"&amp;I56673,Sheet3!$H$2:$N$150,5,0),"")</f>
        <v/>
      </c>
      <c r="M56673" s="20" t="str">
        <f>IFERROR(INDEX(Sheet3!$Q$2:$Q$25,MATCH(H56673,Origin_List,0)),"")</f>
        <v/>
      </c>
    </row>
    <row r="56674" spans="4:13">
      <c r="D56674" s="20" t="str">
        <f>IFERROR(VLOOKUP(H56674&amp;"|"&amp;I56674,Sheet3!$H$2:$N$150,5,0),"")</f>
        <v/>
      </c>
      <c r="M56674" s="20" t="str">
        <f>IFERROR(INDEX(Sheet3!$Q$2:$Q$25,MATCH(H56674,Origin_List,0)),"")</f>
        <v/>
      </c>
    </row>
    <row r="56675" spans="4:13">
      <c r="D56675" s="20" t="str">
        <f>IFERROR(VLOOKUP(H56675&amp;"|"&amp;I56675,Sheet3!$H$2:$N$150,5,0),"")</f>
        <v/>
      </c>
      <c r="M56675" s="20" t="str">
        <f>IFERROR(INDEX(Sheet3!$Q$2:$Q$25,MATCH(H56675,Origin_List,0)),"")</f>
        <v/>
      </c>
    </row>
    <row r="56676" spans="4:13">
      <c r="D56676" s="20" t="str">
        <f>IFERROR(VLOOKUP(H56676&amp;"|"&amp;I56676,Sheet3!$H$2:$N$150,5,0),"")</f>
        <v/>
      </c>
      <c r="M56676" s="20" t="str">
        <f>IFERROR(INDEX(Sheet3!$Q$2:$Q$25,MATCH(H56676,Origin_List,0)),"")</f>
        <v/>
      </c>
    </row>
    <row r="56677" spans="4:13">
      <c r="D56677" s="20" t="str">
        <f>IFERROR(VLOOKUP(H56677&amp;"|"&amp;I56677,Sheet3!$H$2:$N$150,5,0),"")</f>
        <v/>
      </c>
      <c r="M56677" s="20" t="str">
        <f>IFERROR(INDEX(Sheet3!$Q$2:$Q$25,MATCH(H56677,Origin_List,0)),"")</f>
        <v/>
      </c>
    </row>
    <row r="56678" spans="4:13">
      <c r="D56678" s="20" t="str">
        <f>IFERROR(VLOOKUP(H56678&amp;"|"&amp;I56678,Sheet3!$H$2:$N$150,5,0),"")</f>
        <v/>
      </c>
      <c r="M56678" s="20" t="str">
        <f>IFERROR(INDEX(Sheet3!$Q$2:$Q$25,MATCH(H56678,Origin_List,0)),"")</f>
        <v/>
      </c>
    </row>
    <row r="56679" spans="4:13">
      <c r="D56679" s="20" t="str">
        <f>IFERROR(VLOOKUP(H56679&amp;"|"&amp;I56679,Sheet3!$H$2:$N$150,5,0),"")</f>
        <v/>
      </c>
      <c r="M56679" s="20" t="str">
        <f>IFERROR(INDEX(Sheet3!$Q$2:$Q$25,MATCH(H56679,Origin_List,0)),"")</f>
        <v/>
      </c>
    </row>
    <row r="56680" spans="4:13">
      <c r="D56680" s="20" t="str">
        <f>IFERROR(VLOOKUP(H56680&amp;"|"&amp;I56680,Sheet3!$H$2:$N$150,5,0),"")</f>
        <v/>
      </c>
      <c r="M56680" s="20" t="str">
        <f>IFERROR(INDEX(Sheet3!$Q$2:$Q$25,MATCH(H56680,Origin_List,0)),"")</f>
        <v/>
      </c>
    </row>
    <row r="56681" spans="4:13">
      <c r="D56681" s="20" t="str">
        <f>IFERROR(VLOOKUP(H56681&amp;"|"&amp;I56681,Sheet3!$H$2:$N$150,5,0),"")</f>
        <v/>
      </c>
      <c r="M56681" s="20" t="str">
        <f>IFERROR(INDEX(Sheet3!$Q$2:$Q$25,MATCH(H56681,Origin_List,0)),"")</f>
        <v/>
      </c>
    </row>
    <row r="56682" spans="4:13">
      <c r="D56682" s="20" t="str">
        <f>IFERROR(VLOOKUP(H56682&amp;"|"&amp;I56682,Sheet3!$H$2:$N$150,5,0),"")</f>
        <v/>
      </c>
      <c r="M56682" s="20" t="str">
        <f>IFERROR(INDEX(Sheet3!$Q$2:$Q$25,MATCH(H56682,Origin_List,0)),"")</f>
        <v/>
      </c>
    </row>
    <row r="56683" spans="4:13">
      <c r="D56683" s="20" t="str">
        <f>IFERROR(VLOOKUP(H56683&amp;"|"&amp;I56683,Sheet3!$H$2:$N$150,5,0),"")</f>
        <v/>
      </c>
      <c r="M56683" s="20" t="str">
        <f>IFERROR(INDEX(Sheet3!$Q$2:$Q$25,MATCH(H56683,Origin_List,0)),"")</f>
        <v/>
      </c>
    </row>
    <row r="56684" spans="4:13">
      <c r="D56684" s="20" t="str">
        <f>IFERROR(VLOOKUP(H56684&amp;"|"&amp;I56684,Sheet3!$H$2:$N$150,5,0),"")</f>
        <v/>
      </c>
      <c r="M56684" s="20" t="str">
        <f>IFERROR(INDEX(Sheet3!$Q$2:$Q$25,MATCH(H56684,Origin_List,0)),"")</f>
        <v/>
      </c>
    </row>
    <row r="56685" spans="4:13">
      <c r="D56685" s="20" t="str">
        <f>IFERROR(VLOOKUP(H56685&amp;"|"&amp;I56685,Sheet3!$H$2:$N$150,5,0),"")</f>
        <v/>
      </c>
      <c r="M56685" s="20" t="str">
        <f>IFERROR(INDEX(Sheet3!$Q$2:$Q$25,MATCH(H56685,Origin_List,0)),"")</f>
        <v/>
      </c>
    </row>
    <row r="56686" spans="4:13">
      <c r="D56686" s="20" t="str">
        <f>IFERROR(VLOOKUP(H56686&amp;"|"&amp;I56686,Sheet3!$H$2:$N$150,5,0),"")</f>
        <v/>
      </c>
      <c r="M56686" s="20" t="str">
        <f>IFERROR(INDEX(Sheet3!$Q$2:$Q$25,MATCH(H56686,Origin_List,0)),"")</f>
        <v/>
      </c>
    </row>
    <row r="56687" spans="4:13">
      <c r="D56687" s="20" t="str">
        <f>IFERROR(VLOOKUP(H56687&amp;"|"&amp;I56687,Sheet3!$H$2:$N$150,5,0),"")</f>
        <v/>
      </c>
      <c r="M56687" s="20" t="str">
        <f>IFERROR(INDEX(Sheet3!$Q$2:$Q$25,MATCH(H56687,Origin_List,0)),"")</f>
        <v/>
      </c>
    </row>
    <row r="56688" spans="4:13">
      <c r="D56688" s="20" t="str">
        <f>IFERROR(VLOOKUP(H56688&amp;"|"&amp;I56688,Sheet3!$H$2:$N$150,5,0),"")</f>
        <v/>
      </c>
      <c r="M56688" s="20" t="str">
        <f>IFERROR(INDEX(Sheet3!$Q$2:$Q$25,MATCH(H56688,Origin_List,0)),"")</f>
        <v/>
      </c>
    </row>
    <row r="56689" spans="4:13">
      <c r="D56689" s="20" t="str">
        <f>IFERROR(VLOOKUP(H56689&amp;"|"&amp;I56689,Sheet3!$H$2:$N$150,5,0),"")</f>
        <v/>
      </c>
      <c r="M56689" s="20" t="str">
        <f>IFERROR(INDEX(Sheet3!$Q$2:$Q$25,MATCH(H56689,Origin_List,0)),"")</f>
        <v/>
      </c>
    </row>
    <row r="56690" spans="4:13">
      <c r="D56690" s="20" t="str">
        <f>IFERROR(VLOOKUP(H56690&amp;"|"&amp;I56690,Sheet3!$H$2:$N$150,5,0),"")</f>
        <v/>
      </c>
      <c r="M56690" s="20" t="str">
        <f>IFERROR(INDEX(Sheet3!$Q$2:$Q$25,MATCH(H56690,Origin_List,0)),"")</f>
        <v/>
      </c>
    </row>
    <row r="56691" spans="4:13">
      <c r="D56691" s="20" t="str">
        <f>IFERROR(VLOOKUP(H56691&amp;"|"&amp;I56691,Sheet3!$H$2:$N$150,5,0),"")</f>
        <v/>
      </c>
      <c r="M56691" s="20" t="str">
        <f>IFERROR(INDEX(Sheet3!$Q$2:$Q$25,MATCH(H56691,Origin_List,0)),"")</f>
        <v/>
      </c>
    </row>
    <row r="56692" spans="4:13">
      <c r="D56692" s="20" t="str">
        <f>IFERROR(VLOOKUP(H56692&amp;"|"&amp;I56692,Sheet3!$H$2:$N$150,5,0),"")</f>
        <v/>
      </c>
      <c r="M56692" s="20" t="str">
        <f>IFERROR(INDEX(Sheet3!$Q$2:$Q$25,MATCH(H56692,Origin_List,0)),"")</f>
        <v/>
      </c>
    </row>
    <row r="56693" spans="4:13">
      <c r="D56693" s="20" t="str">
        <f>IFERROR(VLOOKUP(H56693&amp;"|"&amp;I56693,Sheet3!$H$2:$N$150,5,0),"")</f>
        <v/>
      </c>
      <c r="M56693" s="20" t="str">
        <f>IFERROR(INDEX(Sheet3!$Q$2:$Q$25,MATCH(H56693,Origin_List,0)),"")</f>
        <v/>
      </c>
    </row>
    <row r="56694" spans="4:13">
      <c r="D56694" s="20" t="str">
        <f>IFERROR(VLOOKUP(H56694&amp;"|"&amp;I56694,Sheet3!$H$2:$N$150,5,0),"")</f>
        <v/>
      </c>
      <c r="M56694" s="20" t="str">
        <f>IFERROR(INDEX(Sheet3!$Q$2:$Q$25,MATCH(H56694,Origin_List,0)),"")</f>
        <v/>
      </c>
    </row>
    <row r="56695" spans="4:13">
      <c r="D56695" s="20" t="str">
        <f>IFERROR(VLOOKUP(H56695&amp;"|"&amp;I56695,Sheet3!$H$2:$N$150,5,0),"")</f>
        <v/>
      </c>
      <c r="M56695" s="20" t="str">
        <f>IFERROR(INDEX(Sheet3!$Q$2:$Q$25,MATCH(H56695,Origin_List,0)),"")</f>
        <v/>
      </c>
    </row>
    <row r="56696" spans="4:13">
      <c r="D56696" s="20" t="str">
        <f>IFERROR(VLOOKUP(H56696&amp;"|"&amp;I56696,Sheet3!$H$2:$N$150,5,0),"")</f>
        <v/>
      </c>
      <c r="M56696" s="20" t="str">
        <f>IFERROR(INDEX(Sheet3!$Q$2:$Q$25,MATCH(H56696,Origin_List,0)),"")</f>
        <v/>
      </c>
    </row>
    <row r="56697" spans="4:13">
      <c r="D56697" s="20" t="str">
        <f>IFERROR(VLOOKUP(H56697&amp;"|"&amp;I56697,Sheet3!$H$2:$N$150,5,0),"")</f>
        <v/>
      </c>
      <c r="M56697" s="20" t="str">
        <f>IFERROR(INDEX(Sheet3!$Q$2:$Q$25,MATCH(H56697,Origin_List,0)),"")</f>
        <v/>
      </c>
    </row>
    <row r="56698" spans="4:13">
      <c r="D56698" s="20" t="str">
        <f>IFERROR(VLOOKUP(H56698&amp;"|"&amp;I56698,Sheet3!$H$2:$N$150,5,0),"")</f>
        <v/>
      </c>
      <c r="M56698" s="20" t="str">
        <f>IFERROR(INDEX(Sheet3!$Q$2:$Q$25,MATCH(H56698,Origin_List,0)),"")</f>
        <v/>
      </c>
    </row>
    <row r="56699" spans="4:13">
      <c r="D56699" s="20" t="str">
        <f>IFERROR(VLOOKUP(H56699&amp;"|"&amp;I56699,Sheet3!$H$2:$N$150,5,0),"")</f>
        <v/>
      </c>
      <c r="M56699" s="20" t="str">
        <f>IFERROR(INDEX(Sheet3!$Q$2:$Q$25,MATCH(H56699,Origin_List,0)),"")</f>
        <v/>
      </c>
    </row>
    <row r="56700" spans="4:13">
      <c r="D56700" s="20" t="str">
        <f>IFERROR(VLOOKUP(H56700&amp;"|"&amp;I56700,Sheet3!$H$2:$N$150,5,0),"")</f>
        <v/>
      </c>
      <c r="M56700" s="20" t="str">
        <f>IFERROR(INDEX(Sheet3!$Q$2:$Q$25,MATCH(H56700,Origin_List,0)),"")</f>
        <v/>
      </c>
    </row>
    <row r="56701" spans="4:13">
      <c r="D56701" s="20" t="str">
        <f>IFERROR(VLOOKUP(H56701&amp;"|"&amp;I56701,Sheet3!$H$2:$N$150,5,0),"")</f>
        <v/>
      </c>
      <c r="M56701" s="20" t="str">
        <f>IFERROR(INDEX(Sheet3!$Q$2:$Q$25,MATCH(H56701,Origin_List,0)),"")</f>
        <v/>
      </c>
    </row>
    <row r="56702" spans="4:13">
      <c r="D56702" s="20" t="str">
        <f>IFERROR(VLOOKUP(H56702&amp;"|"&amp;I56702,Sheet3!$H$2:$N$150,5,0),"")</f>
        <v/>
      </c>
      <c r="M56702" s="20" t="str">
        <f>IFERROR(INDEX(Sheet3!$Q$2:$Q$25,MATCH(H56702,Origin_List,0)),"")</f>
        <v/>
      </c>
    </row>
    <row r="56703" spans="4:13">
      <c r="D56703" s="20" t="str">
        <f>IFERROR(VLOOKUP(H56703&amp;"|"&amp;I56703,Sheet3!$H$2:$N$150,5,0),"")</f>
        <v/>
      </c>
      <c r="M56703" s="20" t="str">
        <f>IFERROR(INDEX(Sheet3!$Q$2:$Q$25,MATCH(H56703,Origin_List,0)),"")</f>
        <v/>
      </c>
    </row>
    <row r="56704" spans="4:13">
      <c r="D56704" s="20" t="str">
        <f>IFERROR(VLOOKUP(H56704&amp;"|"&amp;I56704,Sheet3!$H$2:$N$150,5,0),"")</f>
        <v/>
      </c>
      <c r="M56704" s="20" t="str">
        <f>IFERROR(INDEX(Sheet3!$Q$2:$Q$25,MATCH(H56704,Origin_List,0)),"")</f>
        <v/>
      </c>
    </row>
    <row r="56705" spans="4:13">
      <c r="D56705" s="20" t="str">
        <f>IFERROR(VLOOKUP(H56705&amp;"|"&amp;I56705,Sheet3!$H$2:$N$150,5,0),"")</f>
        <v/>
      </c>
      <c r="M56705" s="20" t="str">
        <f>IFERROR(INDEX(Sheet3!$Q$2:$Q$25,MATCH(H56705,Origin_List,0)),"")</f>
        <v/>
      </c>
    </row>
    <row r="56706" spans="4:13">
      <c r="D56706" s="20" t="str">
        <f>IFERROR(VLOOKUP(H56706&amp;"|"&amp;I56706,Sheet3!$H$2:$N$150,5,0),"")</f>
        <v/>
      </c>
      <c r="M56706" s="20" t="str">
        <f>IFERROR(INDEX(Sheet3!$Q$2:$Q$25,MATCH(H56706,Origin_List,0)),"")</f>
        <v/>
      </c>
    </row>
    <row r="56707" spans="4:13">
      <c r="D56707" s="20" t="str">
        <f>IFERROR(VLOOKUP(H56707&amp;"|"&amp;I56707,Sheet3!$H$2:$N$150,5,0),"")</f>
        <v/>
      </c>
      <c r="M56707" s="20" t="str">
        <f>IFERROR(INDEX(Sheet3!$Q$2:$Q$25,MATCH(H56707,Origin_List,0)),"")</f>
        <v/>
      </c>
    </row>
    <row r="56708" spans="4:13">
      <c r="D56708" s="20" t="str">
        <f>IFERROR(VLOOKUP(H56708&amp;"|"&amp;I56708,Sheet3!$H$2:$N$150,5,0),"")</f>
        <v/>
      </c>
      <c r="M56708" s="20" t="str">
        <f>IFERROR(INDEX(Sheet3!$Q$2:$Q$25,MATCH(H56708,Origin_List,0)),"")</f>
        <v/>
      </c>
    </row>
    <row r="56709" spans="4:13">
      <c r="D56709" s="20" t="str">
        <f>IFERROR(VLOOKUP(H56709&amp;"|"&amp;I56709,Sheet3!$H$2:$N$150,5,0),"")</f>
        <v/>
      </c>
      <c r="M56709" s="20" t="str">
        <f>IFERROR(INDEX(Sheet3!$Q$2:$Q$25,MATCH(H56709,Origin_List,0)),"")</f>
        <v/>
      </c>
    </row>
    <row r="56710" spans="4:13">
      <c r="D56710" s="20" t="str">
        <f>IFERROR(VLOOKUP(H56710&amp;"|"&amp;I56710,Sheet3!$H$2:$N$150,5,0),"")</f>
        <v/>
      </c>
      <c r="M56710" s="20" t="str">
        <f>IFERROR(INDEX(Sheet3!$Q$2:$Q$25,MATCH(H56710,Origin_List,0)),"")</f>
        <v/>
      </c>
    </row>
    <row r="56711" spans="4:13">
      <c r="D56711" s="20" t="str">
        <f>IFERROR(VLOOKUP(H56711&amp;"|"&amp;I56711,Sheet3!$H$2:$N$150,5,0),"")</f>
        <v/>
      </c>
      <c r="M56711" s="20" t="str">
        <f>IFERROR(INDEX(Sheet3!$Q$2:$Q$25,MATCH(H56711,Origin_List,0)),"")</f>
        <v/>
      </c>
    </row>
    <row r="56712" spans="4:13">
      <c r="D56712" s="20" t="str">
        <f>IFERROR(VLOOKUP(H56712&amp;"|"&amp;I56712,Sheet3!$H$2:$N$150,5,0),"")</f>
        <v/>
      </c>
      <c r="M56712" s="20" t="str">
        <f>IFERROR(INDEX(Sheet3!$Q$2:$Q$25,MATCH(H56712,Origin_List,0)),"")</f>
        <v/>
      </c>
    </row>
    <row r="56713" spans="4:13">
      <c r="D56713" s="20" t="str">
        <f>IFERROR(VLOOKUP(H56713&amp;"|"&amp;I56713,Sheet3!$H$2:$N$150,5,0),"")</f>
        <v/>
      </c>
      <c r="M56713" s="20" t="str">
        <f>IFERROR(INDEX(Sheet3!$Q$2:$Q$25,MATCH(H56713,Origin_List,0)),"")</f>
        <v/>
      </c>
    </row>
    <row r="56714" spans="4:13">
      <c r="D56714" s="20" t="str">
        <f>IFERROR(VLOOKUP(H56714&amp;"|"&amp;I56714,Sheet3!$H$2:$N$150,5,0),"")</f>
        <v/>
      </c>
      <c r="M56714" s="20" t="str">
        <f>IFERROR(INDEX(Sheet3!$Q$2:$Q$25,MATCH(H56714,Origin_List,0)),"")</f>
        <v/>
      </c>
    </row>
    <row r="56715" spans="4:13">
      <c r="D56715" s="20" t="str">
        <f>IFERROR(VLOOKUP(H56715&amp;"|"&amp;I56715,Sheet3!$H$2:$N$150,5,0),"")</f>
        <v/>
      </c>
      <c r="M56715" s="20" t="str">
        <f>IFERROR(INDEX(Sheet3!$Q$2:$Q$25,MATCH(H56715,Origin_List,0)),"")</f>
        <v/>
      </c>
    </row>
    <row r="56716" spans="4:13">
      <c r="D56716" s="20" t="str">
        <f>IFERROR(VLOOKUP(H56716&amp;"|"&amp;I56716,Sheet3!$H$2:$N$150,5,0),"")</f>
        <v/>
      </c>
      <c r="M56716" s="20" t="str">
        <f>IFERROR(INDEX(Sheet3!$Q$2:$Q$25,MATCH(H56716,Origin_List,0)),"")</f>
        <v/>
      </c>
    </row>
    <row r="56717" spans="4:13">
      <c r="D56717" s="20" t="str">
        <f>IFERROR(VLOOKUP(H56717&amp;"|"&amp;I56717,Sheet3!$H$2:$N$150,5,0),"")</f>
        <v/>
      </c>
      <c r="M56717" s="20" t="str">
        <f>IFERROR(INDEX(Sheet3!$Q$2:$Q$25,MATCH(H56717,Origin_List,0)),"")</f>
        <v/>
      </c>
    </row>
    <row r="56718" spans="4:13">
      <c r="D56718" s="20" t="str">
        <f>IFERROR(VLOOKUP(H56718&amp;"|"&amp;I56718,Sheet3!$H$2:$N$150,5,0),"")</f>
        <v/>
      </c>
      <c r="M56718" s="20" t="str">
        <f>IFERROR(INDEX(Sheet3!$Q$2:$Q$25,MATCH(H56718,Origin_List,0)),"")</f>
        <v/>
      </c>
    </row>
    <row r="56719" spans="4:13">
      <c r="D56719" s="20" t="str">
        <f>IFERROR(VLOOKUP(H56719&amp;"|"&amp;I56719,Sheet3!$H$2:$N$150,5,0),"")</f>
        <v/>
      </c>
      <c r="M56719" s="20" t="str">
        <f>IFERROR(INDEX(Sheet3!$Q$2:$Q$25,MATCH(H56719,Origin_List,0)),"")</f>
        <v/>
      </c>
    </row>
    <row r="56720" spans="4:13">
      <c r="D56720" s="20" t="str">
        <f>IFERROR(VLOOKUP(H56720&amp;"|"&amp;I56720,Sheet3!$H$2:$N$150,5,0),"")</f>
        <v/>
      </c>
      <c r="M56720" s="20" t="str">
        <f>IFERROR(INDEX(Sheet3!$Q$2:$Q$25,MATCH(H56720,Origin_List,0)),"")</f>
        <v/>
      </c>
    </row>
    <row r="56721" spans="4:13">
      <c r="D56721" s="20" t="str">
        <f>IFERROR(VLOOKUP(H56721&amp;"|"&amp;I56721,Sheet3!$H$2:$N$150,5,0),"")</f>
        <v/>
      </c>
      <c r="M56721" s="20" t="str">
        <f>IFERROR(INDEX(Sheet3!$Q$2:$Q$25,MATCH(H56721,Origin_List,0)),"")</f>
        <v/>
      </c>
    </row>
    <row r="56722" spans="4:13">
      <c r="D56722" s="20" t="str">
        <f>IFERROR(VLOOKUP(H56722&amp;"|"&amp;I56722,Sheet3!$H$2:$N$150,5,0),"")</f>
        <v/>
      </c>
      <c r="M56722" s="20" t="str">
        <f>IFERROR(INDEX(Sheet3!$Q$2:$Q$25,MATCH(H56722,Origin_List,0)),"")</f>
        <v/>
      </c>
    </row>
    <row r="56723" spans="4:13">
      <c r="D56723" s="20" t="str">
        <f>IFERROR(VLOOKUP(H56723&amp;"|"&amp;I56723,Sheet3!$H$2:$N$150,5,0),"")</f>
        <v/>
      </c>
      <c r="M56723" s="20" t="str">
        <f>IFERROR(INDEX(Sheet3!$Q$2:$Q$25,MATCH(H56723,Origin_List,0)),"")</f>
        <v/>
      </c>
    </row>
    <row r="56724" spans="4:13">
      <c r="D56724" s="20" t="str">
        <f>IFERROR(VLOOKUP(H56724&amp;"|"&amp;I56724,Sheet3!$H$2:$N$150,5,0),"")</f>
        <v/>
      </c>
      <c r="M56724" s="20" t="str">
        <f>IFERROR(INDEX(Sheet3!$Q$2:$Q$25,MATCH(H56724,Origin_List,0)),"")</f>
        <v/>
      </c>
    </row>
    <row r="56725" spans="4:13">
      <c r="D56725" s="20" t="str">
        <f>IFERROR(VLOOKUP(H56725&amp;"|"&amp;I56725,Sheet3!$H$2:$N$150,5,0),"")</f>
        <v/>
      </c>
      <c r="M56725" s="20" t="str">
        <f>IFERROR(INDEX(Sheet3!$Q$2:$Q$25,MATCH(H56725,Origin_List,0)),"")</f>
        <v/>
      </c>
    </row>
    <row r="56726" spans="4:13">
      <c r="D56726" s="20" t="str">
        <f>IFERROR(VLOOKUP(H56726&amp;"|"&amp;I56726,Sheet3!$H$2:$N$150,5,0),"")</f>
        <v/>
      </c>
      <c r="M56726" s="20" t="str">
        <f>IFERROR(INDEX(Sheet3!$Q$2:$Q$25,MATCH(H56726,Origin_List,0)),"")</f>
        <v/>
      </c>
    </row>
    <row r="56727" spans="4:13">
      <c r="D56727" s="20" t="str">
        <f>IFERROR(VLOOKUP(H56727&amp;"|"&amp;I56727,Sheet3!$H$2:$N$150,5,0),"")</f>
        <v/>
      </c>
      <c r="M56727" s="20" t="str">
        <f>IFERROR(INDEX(Sheet3!$Q$2:$Q$25,MATCH(H56727,Origin_List,0)),"")</f>
        <v/>
      </c>
    </row>
    <row r="56728" spans="4:13">
      <c r="D56728" s="20" t="str">
        <f>IFERROR(VLOOKUP(H56728&amp;"|"&amp;I56728,Sheet3!$H$2:$N$150,5,0),"")</f>
        <v/>
      </c>
      <c r="M56728" s="20" t="str">
        <f>IFERROR(INDEX(Sheet3!$Q$2:$Q$25,MATCH(H56728,Origin_List,0)),"")</f>
        <v/>
      </c>
    </row>
    <row r="56729" spans="4:13">
      <c r="D56729" s="20" t="str">
        <f>IFERROR(VLOOKUP(H56729&amp;"|"&amp;I56729,Sheet3!$H$2:$N$150,5,0),"")</f>
        <v/>
      </c>
      <c r="M56729" s="20" t="str">
        <f>IFERROR(INDEX(Sheet3!$Q$2:$Q$25,MATCH(H56729,Origin_List,0)),"")</f>
        <v/>
      </c>
    </row>
    <row r="56730" spans="4:13">
      <c r="D56730" s="20" t="str">
        <f>IFERROR(VLOOKUP(H56730&amp;"|"&amp;I56730,Sheet3!$H$2:$N$150,5,0),"")</f>
        <v/>
      </c>
      <c r="M56730" s="20" t="str">
        <f>IFERROR(INDEX(Sheet3!$Q$2:$Q$25,MATCH(H56730,Origin_List,0)),"")</f>
        <v/>
      </c>
    </row>
    <row r="56731" spans="4:13">
      <c r="D56731" s="20" t="str">
        <f>IFERROR(VLOOKUP(H56731&amp;"|"&amp;I56731,Sheet3!$H$2:$N$150,5,0),"")</f>
        <v/>
      </c>
      <c r="M56731" s="20" t="str">
        <f>IFERROR(INDEX(Sheet3!$Q$2:$Q$25,MATCH(H56731,Origin_List,0)),"")</f>
        <v/>
      </c>
    </row>
    <row r="56732" spans="4:13">
      <c r="D56732" s="20" t="str">
        <f>IFERROR(VLOOKUP(H56732&amp;"|"&amp;I56732,Sheet3!$H$2:$N$150,5,0),"")</f>
        <v/>
      </c>
      <c r="M56732" s="20" t="str">
        <f>IFERROR(INDEX(Sheet3!$Q$2:$Q$25,MATCH(H56732,Origin_List,0)),"")</f>
        <v/>
      </c>
    </row>
    <row r="56733" spans="4:13">
      <c r="D56733" s="20" t="str">
        <f>IFERROR(VLOOKUP(H56733&amp;"|"&amp;I56733,Sheet3!$H$2:$N$150,5,0),"")</f>
        <v/>
      </c>
      <c r="M56733" s="20" t="str">
        <f>IFERROR(INDEX(Sheet3!$Q$2:$Q$25,MATCH(H56733,Origin_List,0)),"")</f>
        <v/>
      </c>
    </row>
    <row r="56734" spans="4:13">
      <c r="D56734" s="20" t="str">
        <f>IFERROR(VLOOKUP(H56734&amp;"|"&amp;I56734,Sheet3!$H$2:$N$150,5,0),"")</f>
        <v/>
      </c>
      <c r="M56734" s="20" t="str">
        <f>IFERROR(INDEX(Sheet3!$Q$2:$Q$25,MATCH(H56734,Origin_List,0)),"")</f>
        <v/>
      </c>
    </row>
    <row r="56735" spans="4:13">
      <c r="D56735" s="20" t="str">
        <f>IFERROR(VLOOKUP(H56735&amp;"|"&amp;I56735,Sheet3!$H$2:$N$150,5,0),"")</f>
        <v/>
      </c>
      <c r="M56735" s="20" t="str">
        <f>IFERROR(INDEX(Sheet3!$Q$2:$Q$25,MATCH(H56735,Origin_List,0)),"")</f>
        <v/>
      </c>
    </row>
    <row r="56736" spans="4:13">
      <c r="D56736" s="20" t="str">
        <f>IFERROR(VLOOKUP(H56736&amp;"|"&amp;I56736,Sheet3!$H$2:$N$150,5,0),"")</f>
        <v/>
      </c>
      <c r="M56736" s="20" t="str">
        <f>IFERROR(INDEX(Sheet3!$Q$2:$Q$25,MATCH(H56736,Origin_List,0)),"")</f>
        <v/>
      </c>
    </row>
    <row r="56737" spans="4:13">
      <c r="D56737" s="20" t="str">
        <f>IFERROR(VLOOKUP(H56737&amp;"|"&amp;I56737,Sheet3!$H$2:$N$150,5,0),"")</f>
        <v/>
      </c>
      <c r="M56737" s="20" t="str">
        <f>IFERROR(INDEX(Sheet3!$Q$2:$Q$25,MATCH(H56737,Origin_List,0)),"")</f>
        <v/>
      </c>
    </row>
    <row r="56738" spans="4:13">
      <c r="D56738" s="20" t="str">
        <f>IFERROR(VLOOKUP(H56738&amp;"|"&amp;I56738,Sheet3!$H$2:$N$150,5,0),"")</f>
        <v/>
      </c>
      <c r="M56738" s="20" t="str">
        <f>IFERROR(INDEX(Sheet3!$Q$2:$Q$25,MATCH(H56738,Origin_List,0)),"")</f>
        <v/>
      </c>
    </row>
    <row r="56739" spans="4:13">
      <c r="D56739" s="20" t="str">
        <f>IFERROR(VLOOKUP(H56739&amp;"|"&amp;I56739,Sheet3!$H$2:$N$150,5,0),"")</f>
        <v/>
      </c>
      <c r="M56739" s="20" t="str">
        <f>IFERROR(INDEX(Sheet3!$Q$2:$Q$25,MATCH(H56739,Origin_List,0)),"")</f>
        <v/>
      </c>
    </row>
    <row r="56740" spans="4:13">
      <c r="D56740" s="20" t="str">
        <f>IFERROR(VLOOKUP(H56740&amp;"|"&amp;I56740,Sheet3!$H$2:$N$150,5,0),"")</f>
        <v/>
      </c>
      <c r="M56740" s="20" t="str">
        <f>IFERROR(INDEX(Sheet3!$Q$2:$Q$25,MATCH(H56740,Origin_List,0)),"")</f>
        <v/>
      </c>
    </row>
    <row r="56741" spans="4:13">
      <c r="D56741" s="20" t="str">
        <f>IFERROR(VLOOKUP(H56741&amp;"|"&amp;I56741,Sheet3!$H$2:$N$150,5,0),"")</f>
        <v/>
      </c>
      <c r="M56741" s="20" t="str">
        <f>IFERROR(INDEX(Sheet3!$Q$2:$Q$25,MATCH(H56741,Origin_List,0)),"")</f>
        <v/>
      </c>
    </row>
    <row r="56742" spans="4:13">
      <c r="D56742" s="20" t="str">
        <f>IFERROR(VLOOKUP(H56742&amp;"|"&amp;I56742,Sheet3!$H$2:$N$150,5,0),"")</f>
        <v/>
      </c>
      <c r="M56742" s="20" t="str">
        <f>IFERROR(INDEX(Sheet3!$Q$2:$Q$25,MATCH(H56742,Origin_List,0)),"")</f>
        <v/>
      </c>
    </row>
    <row r="56743" spans="4:13">
      <c r="D56743" s="20" t="str">
        <f>IFERROR(VLOOKUP(H56743&amp;"|"&amp;I56743,Sheet3!$H$2:$N$150,5,0),"")</f>
        <v/>
      </c>
      <c r="M56743" s="20" t="str">
        <f>IFERROR(INDEX(Sheet3!$Q$2:$Q$25,MATCH(H56743,Origin_List,0)),"")</f>
        <v/>
      </c>
    </row>
    <row r="56744" spans="4:13">
      <c r="D56744" s="20" t="str">
        <f>IFERROR(VLOOKUP(H56744&amp;"|"&amp;I56744,Sheet3!$H$2:$N$150,5,0),"")</f>
        <v/>
      </c>
      <c r="M56744" s="20" t="str">
        <f>IFERROR(INDEX(Sheet3!$Q$2:$Q$25,MATCH(H56744,Origin_List,0)),"")</f>
        <v/>
      </c>
    </row>
    <row r="56745" spans="4:13">
      <c r="D56745" s="20" t="str">
        <f>IFERROR(VLOOKUP(H56745&amp;"|"&amp;I56745,Sheet3!$H$2:$N$150,5,0),"")</f>
        <v/>
      </c>
      <c r="M56745" s="20" t="str">
        <f>IFERROR(INDEX(Sheet3!$Q$2:$Q$25,MATCH(H56745,Origin_List,0)),"")</f>
        <v/>
      </c>
    </row>
    <row r="56746" spans="4:13">
      <c r="D56746" s="20" t="str">
        <f>IFERROR(VLOOKUP(H56746&amp;"|"&amp;I56746,Sheet3!$H$2:$N$150,5,0),"")</f>
        <v/>
      </c>
      <c r="M56746" s="20" t="str">
        <f>IFERROR(INDEX(Sheet3!$Q$2:$Q$25,MATCH(H56746,Origin_List,0)),"")</f>
        <v/>
      </c>
    </row>
    <row r="56747" spans="4:13">
      <c r="D56747" s="20" t="str">
        <f>IFERROR(VLOOKUP(H56747&amp;"|"&amp;I56747,Sheet3!$H$2:$N$150,5,0),"")</f>
        <v/>
      </c>
      <c r="M56747" s="20" t="str">
        <f>IFERROR(INDEX(Sheet3!$Q$2:$Q$25,MATCH(H56747,Origin_List,0)),"")</f>
        <v/>
      </c>
    </row>
    <row r="56748" spans="4:13">
      <c r="D56748" s="20" t="str">
        <f>IFERROR(VLOOKUP(H56748&amp;"|"&amp;I56748,Sheet3!$H$2:$N$150,5,0),"")</f>
        <v/>
      </c>
      <c r="M56748" s="20" t="str">
        <f>IFERROR(INDEX(Sheet3!$Q$2:$Q$25,MATCH(H56748,Origin_List,0)),"")</f>
        <v/>
      </c>
    </row>
    <row r="56749" spans="4:13">
      <c r="D56749" s="20" t="str">
        <f>IFERROR(VLOOKUP(H56749&amp;"|"&amp;I56749,Sheet3!$H$2:$N$150,5,0),"")</f>
        <v/>
      </c>
      <c r="M56749" s="20" t="str">
        <f>IFERROR(INDEX(Sheet3!$Q$2:$Q$25,MATCH(H56749,Origin_List,0)),"")</f>
        <v/>
      </c>
    </row>
    <row r="56750" spans="4:13">
      <c r="D56750" s="20" t="str">
        <f>IFERROR(VLOOKUP(H56750&amp;"|"&amp;I56750,Sheet3!$H$2:$N$150,5,0),"")</f>
        <v/>
      </c>
      <c r="M56750" s="20" t="str">
        <f>IFERROR(INDEX(Sheet3!$Q$2:$Q$25,MATCH(H56750,Origin_List,0)),"")</f>
        <v/>
      </c>
    </row>
    <row r="56751" spans="4:13">
      <c r="D56751" s="20" t="str">
        <f>IFERROR(VLOOKUP(H56751&amp;"|"&amp;I56751,Sheet3!$H$2:$N$150,5,0),"")</f>
        <v/>
      </c>
      <c r="M56751" s="20" t="str">
        <f>IFERROR(INDEX(Sheet3!$Q$2:$Q$25,MATCH(H56751,Origin_List,0)),"")</f>
        <v/>
      </c>
    </row>
    <row r="56752" spans="4:13">
      <c r="D56752" s="20" t="str">
        <f>IFERROR(VLOOKUP(H56752&amp;"|"&amp;I56752,Sheet3!$H$2:$N$150,5,0),"")</f>
        <v/>
      </c>
      <c r="M56752" s="20" t="str">
        <f>IFERROR(INDEX(Sheet3!$Q$2:$Q$25,MATCH(H56752,Origin_List,0)),"")</f>
        <v/>
      </c>
    </row>
    <row r="56753" spans="4:13">
      <c r="D56753" s="20" t="str">
        <f>IFERROR(VLOOKUP(H56753&amp;"|"&amp;I56753,Sheet3!$H$2:$N$150,5,0),"")</f>
        <v/>
      </c>
      <c r="M56753" s="20" t="str">
        <f>IFERROR(INDEX(Sheet3!$Q$2:$Q$25,MATCH(H56753,Origin_List,0)),"")</f>
        <v/>
      </c>
    </row>
    <row r="56754" spans="4:13">
      <c r="D56754" s="20" t="str">
        <f>IFERROR(VLOOKUP(H56754&amp;"|"&amp;I56754,Sheet3!$H$2:$N$150,5,0),"")</f>
        <v/>
      </c>
      <c r="M56754" s="20" t="str">
        <f>IFERROR(INDEX(Sheet3!$Q$2:$Q$25,MATCH(H56754,Origin_List,0)),"")</f>
        <v/>
      </c>
    </row>
    <row r="56755" spans="4:13">
      <c r="D56755" s="20" t="str">
        <f>IFERROR(VLOOKUP(H56755&amp;"|"&amp;I56755,Sheet3!$H$2:$N$150,5,0),"")</f>
        <v/>
      </c>
      <c r="M56755" s="20" t="str">
        <f>IFERROR(INDEX(Sheet3!$Q$2:$Q$25,MATCH(H56755,Origin_List,0)),"")</f>
        <v/>
      </c>
    </row>
    <row r="56756" spans="4:13">
      <c r="D56756" s="20" t="str">
        <f>IFERROR(VLOOKUP(H56756&amp;"|"&amp;I56756,Sheet3!$H$2:$N$150,5,0),"")</f>
        <v/>
      </c>
      <c r="M56756" s="20" t="str">
        <f>IFERROR(INDEX(Sheet3!$Q$2:$Q$25,MATCH(H56756,Origin_List,0)),"")</f>
        <v/>
      </c>
    </row>
    <row r="56757" spans="4:13">
      <c r="D56757" s="20" t="str">
        <f>IFERROR(VLOOKUP(H56757&amp;"|"&amp;I56757,Sheet3!$H$2:$N$150,5,0),"")</f>
        <v/>
      </c>
      <c r="M56757" s="20" t="str">
        <f>IFERROR(INDEX(Sheet3!$Q$2:$Q$25,MATCH(H56757,Origin_List,0)),"")</f>
        <v/>
      </c>
    </row>
    <row r="56758" spans="4:13">
      <c r="D56758" s="20" t="str">
        <f>IFERROR(VLOOKUP(H56758&amp;"|"&amp;I56758,Sheet3!$H$2:$N$150,5,0),"")</f>
        <v/>
      </c>
      <c r="M56758" s="20" t="str">
        <f>IFERROR(INDEX(Sheet3!$Q$2:$Q$25,MATCH(H56758,Origin_List,0)),"")</f>
        <v/>
      </c>
    </row>
    <row r="56759" spans="4:13">
      <c r="D56759" s="20" t="str">
        <f>IFERROR(VLOOKUP(H56759&amp;"|"&amp;I56759,Sheet3!$H$2:$N$150,5,0),"")</f>
        <v/>
      </c>
      <c r="M56759" s="20" t="str">
        <f>IFERROR(INDEX(Sheet3!$Q$2:$Q$25,MATCH(H56759,Origin_List,0)),"")</f>
        <v/>
      </c>
    </row>
    <row r="56760" spans="4:13">
      <c r="D56760" s="20" t="str">
        <f>IFERROR(VLOOKUP(H56760&amp;"|"&amp;I56760,Sheet3!$H$2:$N$150,5,0),"")</f>
        <v/>
      </c>
      <c r="M56760" s="20" t="str">
        <f>IFERROR(INDEX(Sheet3!$Q$2:$Q$25,MATCH(H56760,Origin_List,0)),"")</f>
        <v/>
      </c>
    </row>
    <row r="56761" spans="4:13">
      <c r="D56761" s="20" t="str">
        <f>IFERROR(VLOOKUP(H56761&amp;"|"&amp;I56761,Sheet3!$H$2:$N$150,5,0),"")</f>
        <v/>
      </c>
      <c r="M56761" s="20" t="str">
        <f>IFERROR(INDEX(Sheet3!$Q$2:$Q$25,MATCH(H56761,Origin_List,0)),"")</f>
        <v/>
      </c>
    </row>
    <row r="56762" spans="4:13">
      <c r="D56762" s="20" t="str">
        <f>IFERROR(VLOOKUP(H56762&amp;"|"&amp;I56762,Sheet3!$H$2:$N$150,5,0),"")</f>
        <v/>
      </c>
      <c r="M56762" s="20" t="str">
        <f>IFERROR(INDEX(Sheet3!$Q$2:$Q$25,MATCH(H56762,Origin_List,0)),"")</f>
        <v/>
      </c>
    </row>
    <row r="56763" spans="4:13">
      <c r="D56763" s="20" t="str">
        <f>IFERROR(VLOOKUP(H56763&amp;"|"&amp;I56763,Sheet3!$H$2:$N$150,5,0),"")</f>
        <v/>
      </c>
      <c r="M56763" s="20" t="str">
        <f>IFERROR(INDEX(Sheet3!$Q$2:$Q$25,MATCH(H56763,Origin_List,0)),"")</f>
        <v/>
      </c>
    </row>
    <row r="56764" spans="4:13">
      <c r="D56764" s="20" t="str">
        <f>IFERROR(VLOOKUP(H56764&amp;"|"&amp;I56764,Sheet3!$H$2:$N$150,5,0),"")</f>
        <v/>
      </c>
      <c r="M56764" s="20" t="str">
        <f>IFERROR(INDEX(Sheet3!$Q$2:$Q$25,MATCH(H56764,Origin_List,0)),"")</f>
        <v/>
      </c>
    </row>
    <row r="56765" spans="4:13">
      <c r="D56765" s="20" t="str">
        <f>IFERROR(VLOOKUP(H56765&amp;"|"&amp;I56765,Sheet3!$H$2:$N$150,5,0),"")</f>
        <v/>
      </c>
      <c r="M56765" s="20" t="str">
        <f>IFERROR(INDEX(Sheet3!$Q$2:$Q$25,MATCH(H56765,Origin_List,0)),"")</f>
        <v/>
      </c>
    </row>
    <row r="56766" spans="4:13">
      <c r="D56766" s="20" t="str">
        <f>IFERROR(VLOOKUP(H56766&amp;"|"&amp;I56766,Sheet3!$H$2:$N$150,5,0),"")</f>
        <v/>
      </c>
      <c r="M56766" s="20" t="str">
        <f>IFERROR(INDEX(Sheet3!$Q$2:$Q$25,MATCH(H56766,Origin_List,0)),"")</f>
        <v/>
      </c>
    </row>
    <row r="56767" spans="4:13">
      <c r="D56767" s="20" t="str">
        <f>IFERROR(VLOOKUP(H56767&amp;"|"&amp;I56767,Sheet3!$H$2:$N$150,5,0),"")</f>
        <v/>
      </c>
      <c r="M56767" s="20" t="str">
        <f>IFERROR(INDEX(Sheet3!$Q$2:$Q$25,MATCH(H56767,Origin_List,0)),"")</f>
        <v/>
      </c>
    </row>
    <row r="56768" spans="4:13">
      <c r="D56768" s="20" t="str">
        <f>IFERROR(VLOOKUP(H56768&amp;"|"&amp;I56768,Sheet3!$H$2:$N$150,5,0),"")</f>
        <v/>
      </c>
      <c r="M56768" s="20" t="str">
        <f>IFERROR(INDEX(Sheet3!$Q$2:$Q$25,MATCH(H56768,Origin_List,0)),"")</f>
        <v/>
      </c>
    </row>
    <row r="56769" spans="4:13">
      <c r="D56769" s="20" t="str">
        <f>IFERROR(VLOOKUP(H56769&amp;"|"&amp;I56769,Sheet3!$H$2:$N$150,5,0),"")</f>
        <v/>
      </c>
      <c r="M56769" s="20" t="str">
        <f>IFERROR(INDEX(Sheet3!$Q$2:$Q$25,MATCH(H56769,Origin_List,0)),"")</f>
        <v/>
      </c>
    </row>
    <row r="56770" spans="4:13">
      <c r="D56770" s="20" t="str">
        <f>IFERROR(VLOOKUP(H56770&amp;"|"&amp;I56770,Sheet3!$H$2:$N$150,5,0),"")</f>
        <v/>
      </c>
      <c r="M56770" s="20" t="str">
        <f>IFERROR(INDEX(Sheet3!$Q$2:$Q$25,MATCH(H56770,Origin_List,0)),"")</f>
        <v/>
      </c>
    </row>
    <row r="56771" spans="4:13">
      <c r="D56771" s="20" t="str">
        <f>IFERROR(VLOOKUP(H56771&amp;"|"&amp;I56771,Sheet3!$H$2:$N$150,5,0),"")</f>
        <v/>
      </c>
      <c r="M56771" s="20" t="str">
        <f>IFERROR(INDEX(Sheet3!$Q$2:$Q$25,MATCH(H56771,Origin_List,0)),"")</f>
        <v/>
      </c>
    </row>
    <row r="56772" spans="4:13">
      <c r="D56772" s="20" t="str">
        <f>IFERROR(VLOOKUP(H56772&amp;"|"&amp;I56772,Sheet3!$H$2:$N$150,5,0),"")</f>
        <v/>
      </c>
      <c r="M56772" s="20" t="str">
        <f>IFERROR(INDEX(Sheet3!$Q$2:$Q$25,MATCH(H56772,Origin_List,0)),"")</f>
        <v/>
      </c>
    </row>
    <row r="56773" spans="4:13">
      <c r="D56773" s="20" t="str">
        <f>IFERROR(VLOOKUP(H56773&amp;"|"&amp;I56773,Sheet3!$H$2:$N$150,5,0),"")</f>
        <v/>
      </c>
      <c r="M56773" s="20" t="str">
        <f>IFERROR(INDEX(Sheet3!$Q$2:$Q$25,MATCH(H56773,Origin_List,0)),"")</f>
        <v/>
      </c>
    </row>
    <row r="56774" spans="4:13">
      <c r="D56774" s="20" t="str">
        <f>IFERROR(VLOOKUP(H56774&amp;"|"&amp;I56774,Sheet3!$H$2:$N$150,5,0),"")</f>
        <v/>
      </c>
      <c r="M56774" s="20" t="str">
        <f>IFERROR(INDEX(Sheet3!$Q$2:$Q$25,MATCH(H56774,Origin_List,0)),"")</f>
        <v/>
      </c>
    </row>
    <row r="56775" spans="4:13">
      <c r="D56775" s="20" t="str">
        <f>IFERROR(VLOOKUP(H56775&amp;"|"&amp;I56775,Sheet3!$H$2:$N$150,5,0),"")</f>
        <v/>
      </c>
      <c r="M56775" s="20" t="str">
        <f>IFERROR(INDEX(Sheet3!$Q$2:$Q$25,MATCH(H56775,Origin_List,0)),"")</f>
        <v/>
      </c>
    </row>
    <row r="56776" spans="4:13">
      <c r="D56776" s="20" t="str">
        <f>IFERROR(VLOOKUP(H56776&amp;"|"&amp;I56776,Sheet3!$H$2:$N$150,5,0),"")</f>
        <v/>
      </c>
      <c r="M56776" s="20" t="str">
        <f>IFERROR(INDEX(Sheet3!$Q$2:$Q$25,MATCH(H56776,Origin_List,0)),"")</f>
        <v/>
      </c>
    </row>
    <row r="56777" spans="4:13">
      <c r="D56777" s="20" t="str">
        <f>IFERROR(VLOOKUP(H56777&amp;"|"&amp;I56777,Sheet3!$H$2:$N$150,5,0),"")</f>
        <v/>
      </c>
      <c r="M56777" s="20" t="str">
        <f>IFERROR(INDEX(Sheet3!$Q$2:$Q$25,MATCH(H56777,Origin_List,0)),"")</f>
        <v/>
      </c>
    </row>
    <row r="56778" spans="4:13">
      <c r="D56778" s="20" t="str">
        <f>IFERROR(VLOOKUP(H56778&amp;"|"&amp;I56778,Sheet3!$H$2:$N$150,5,0),"")</f>
        <v/>
      </c>
      <c r="M56778" s="20" t="str">
        <f>IFERROR(INDEX(Sheet3!$Q$2:$Q$25,MATCH(H56778,Origin_List,0)),"")</f>
        <v/>
      </c>
    </row>
    <row r="56779" spans="4:13">
      <c r="D56779" s="20" t="str">
        <f>IFERROR(VLOOKUP(H56779&amp;"|"&amp;I56779,Sheet3!$H$2:$N$150,5,0),"")</f>
        <v/>
      </c>
      <c r="M56779" s="20" t="str">
        <f>IFERROR(INDEX(Sheet3!$Q$2:$Q$25,MATCH(H56779,Origin_List,0)),"")</f>
        <v/>
      </c>
    </row>
    <row r="56780" spans="4:13">
      <c r="D56780" s="20" t="str">
        <f>IFERROR(VLOOKUP(H56780&amp;"|"&amp;I56780,Sheet3!$H$2:$N$150,5,0),"")</f>
        <v/>
      </c>
      <c r="M56780" s="20" t="str">
        <f>IFERROR(INDEX(Sheet3!$Q$2:$Q$25,MATCH(H56780,Origin_List,0)),"")</f>
        <v/>
      </c>
    </row>
    <row r="56781" spans="4:13">
      <c r="D56781" s="20" t="str">
        <f>IFERROR(VLOOKUP(H56781&amp;"|"&amp;I56781,Sheet3!$H$2:$N$150,5,0),"")</f>
        <v/>
      </c>
      <c r="M56781" s="20" t="str">
        <f>IFERROR(INDEX(Sheet3!$Q$2:$Q$25,MATCH(H56781,Origin_List,0)),"")</f>
        <v/>
      </c>
    </row>
    <row r="56782" spans="4:13">
      <c r="D56782" s="20" t="str">
        <f>IFERROR(VLOOKUP(H56782&amp;"|"&amp;I56782,Sheet3!$H$2:$N$150,5,0),"")</f>
        <v/>
      </c>
      <c r="M56782" s="20" t="str">
        <f>IFERROR(INDEX(Sheet3!$Q$2:$Q$25,MATCH(H56782,Origin_List,0)),"")</f>
        <v/>
      </c>
    </row>
    <row r="56783" spans="4:13">
      <c r="D56783" s="20" t="str">
        <f>IFERROR(VLOOKUP(H56783&amp;"|"&amp;I56783,Sheet3!$H$2:$N$150,5,0),"")</f>
        <v/>
      </c>
      <c r="M56783" s="20" t="str">
        <f>IFERROR(INDEX(Sheet3!$Q$2:$Q$25,MATCH(H56783,Origin_List,0)),"")</f>
        <v/>
      </c>
    </row>
    <row r="56784" spans="4:13">
      <c r="D56784" s="20" t="str">
        <f>IFERROR(VLOOKUP(H56784&amp;"|"&amp;I56784,Sheet3!$H$2:$N$150,5,0),"")</f>
        <v/>
      </c>
      <c r="M56784" s="20" t="str">
        <f>IFERROR(INDEX(Sheet3!$Q$2:$Q$25,MATCH(H56784,Origin_List,0)),"")</f>
        <v/>
      </c>
    </row>
    <row r="56785" spans="4:13">
      <c r="D56785" s="20" t="str">
        <f>IFERROR(VLOOKUP(H56785&amp;"|"&amp;I56785,Sheet3!$H$2:$N$150,5,0),"")</f>
        <v/>
      </c>
      <c r="M56785" s="20" t="str">
        <f>IFERROR(INDEX(Sheet3!$Q$2:$Q$25,MATCH(H56785,Origin_List,0)),"")</f>
        <v/>
      </c>
    </row>
    <row r="56786" spans="4:13">
      <c r="D56786" s="20" t="str">
        <f>IFERROR(VLOOKUP(H56786&amp;"|"&amp;I56786,Sheet3!$H$2:$N$150,5,0),"")</f>
        <v/>
      </c>
      <c r="M56786" s="20" t="str">
        <f>IFERROR(INDEX(Sheet3!$Q$2:$Q$25,MATCH(H56786,Origin_List,0)),"")</f>
        <v/>
      </c>
    </row>
    <row r="56787" spans="4:13">
      <c r="D56787" s="20" t="str">
        <f>IFERROR(VLOOKUP(H56787&amp;"|"&amp;I56787,Sheet3!$H$2:$N$150,5,0),"")</f>
        <v/>
      </c>
      <c r="M56787" s="20" t="str">
        <f>IFERROR(INDEX(Sheet3!$Q$2:$Q$25,MATCH(H56787,Origin_List,0)),"")</f>
        <v/>
      </c>
    </row>
    <row r="56788" spans="4:13">
      <c r="D56788" s="20" t="str">
        <f>IFERROR(VLOOKUP(H56788&amp;"|"&amp;I56788,Sheet3!$H$2:$N$150,5,0),"")</f>
        <v/>
      </c>
      <c r="M56788" s="20" t="str">
        <f>IFERROR(INDEX(Sheet3!$Q$2:$Q$25,MATCH(H56788,Origin_List,0)),"")</f>
        <v/>
      </c>
    </row>
    <row r="56789" spans="4:13">
      <c r="D56789" s="20" t="str">
        <f>IFERROR(VLOOKUP(H56789&amp;"|"&amp;I56789,Sheet3!$H$2:$N$150,5,0),"")</f>
        <v/>
      </c>
      <c r="M56789" s="20" t="str">
        <f>IFERROR(INDEX(Sheet3!$Q$2:$Q$25,MATCH(H56789,Origin_List,0)),"")</f>
        <v/>
      </c>
    </row>
    <row r="56790" spans="4:13">
      <c r="D56790" s="20" t="str">
        <f>IFERROR(VLOOKUP(H56790&amp;"|"&amp;I56790,Sheet3!$H$2:$N$150,5,0),"")</f>
        <v/>
      </c>
      <c r="M56790" s="20" t="str">
        <f>IFERROR(INDEX(Sheet3!$Q$2:$Q$25,MATCH(H56790,Origin_List,0)),"")</f>
        <v/>
      </c>
    </row>
    <row r="56791" spans="4:13">
      <c r="D56791" s="20" t="str">
        <f>IFERROR(VLOOKUP(H56791&amp;"|"&amp;I56791,Sheet3!$H$2:$N$150,5,0),"")</f>
        <v/>
      </c>
      <c r="M56791" s="20" t="str">
        <f>IFERROR(INDEX(Sheet3!$Q$2:$Q$25,MATCH(H56791,Origin_List,0)),"")</f>
        <v/>
      </c>
    </row>
    <row r="56792" spans="4:13">
      <c r="D56792" s="20" t="str">
        <f>IFERROR(VLOOKUP(H56792&amp;"|"&amp;I56792,Sheet3!$H$2:$N$150,5,0),"")</f>
        <v/>
      </c>
      <c r="M56792" s="20" t="str">
        <f>IFERROR(INDEX(Sheet3!$Q$2:$Q$25,MATCH(H56792,Origin_List,0)),"")</f>
        <v/>
      </c>
    </row>
    <row r="56793" spans="4:13">
      <c r="D56793" s="20" t="str">
        <f>IFERROR(VLOOKUP(H56793&amp;"|"&amp;I56793,Sheet3!$H$2:$N$150,5,0),"")</f>
        <v/>
      </c>
      <c r="M56793" s="20" t="str">
        <f>IFERROR(INDEX(Sheet3!$Q$2:$Q$25,MATCH(H56793,Origin_List,0)),"")</f>
        <v/>
      </c>
    </row>
    <row r="56794" spans="4:13">
      <c r="D56794" s="20" t="str">
        <f>IFERROR(VLOOKUP(H56794&amp;"|"&amp;I56794,Sheet3!$H$2:$N$150,5,0),"")</f>
        <v/>
      </c>
      <c r="M56794" s="20" t="str">
        <f>IFERROR(INDEX(Sheet3!$Q$2:$Q$25,MATCH(H56794,Origin_List,0)),"")</f>
        <v/>
      </c>
    </row>
    <row r="56795" spans="4:13">
      <c r="D56795" s="20" t="str">
        <f>IFERROR(VLOOKUP(H56795&amp;"|"&amp;I56795,Sheet3!$H$2:$N$150,5,0),"")</f>
        <v/>
      </c>
      <c r="M56795" s="20" t="str">
        <f>IFERROR(INDEX(Sheet3!$Q$2:$Q$25,MATCH(H56795,Origin_List,0)),"")</f>
        <v/>
      </c>
    </row>
    <row r="56796" spans="4:13">
      <c r="D56796" s="20" t="str">
        <f>IFERROR(VLOOKUP(H56796&amp;"|"&amp;I56796,Sheet3!$H$2:$N$150,5,0),"")</f>
        <v/>
      </c>
      <c r="M56796" s="20" t="str">
        <f>IFERROR(INDEX(Sheet3!$Q$2:$Q$25,MATCH(H56796,Origin_List,0)),"")</f>
        <v/>
      </c>
    </row>
    <row r="56797" spans="4:13">
      <c r="D56797" s="20" t="str">
        <f>IFERROR(VLOOKUP(H56797&amp;"|"&amp;I56797,Sheet3!$H$2:$N$150,5,0),"")</f>
        <v/>
      </c>
      <c r="M56797" s="20" t="str">
        <f>IFERROR(INDEX(Sheet3!$Q$2:$Q$25,MATCH(H56797,Origin_List,0)),"")</f>
        <v/>
      </c>
    </row>
    <row r="56798" spans="4:13">
      <c r="D56798" s="20" t="str">
        <f>IFERROR(VLOOKUP(H56798&amp;"|"&amp;I56798,Sheet3!$H$2:$N$150,5,0),"")</f>
        <v/>
      </c>
      <c r="M56798" s="20" t="str">
        <f>IFERROR(INDEX(Sheet3!$Q$2:$Q$25,MATCH(H56798,Origin_List,0)),"")</f>
        <v/>
      </c>
    </row>
    <row r="56799" spans="4:13">
      <c r="D56799" s="20" t="str">
        <f>IFERROR(VLOOKUP(H56799&amp;"|"&amp;I56799,Sheet3!$H$2:$N$150,5,0),"")</f>
        <v/>
      </c>
      <c r="M56799" s="20" t="str">
        <f>IFERROR(INDEX(Sheet3!$Q$2:$Q$25,MATCH(H56799,Origin_List,0)),"")</f>
        <v/>
      </c>
    </row>
    <row r="56800" spans="4:13">
      <c r="D56800" s="20" t="str">
        <f>IFERROR(VLOOKUP(H56800&amp;"|"&amp;I56800,Sheet3!$H$2:$N$150,5,0),"")</f>
        <v/>
      </c>
      <c r="M56800" s="20" t="str">
        <f>IFERROR(INDEX(Sheet3!$Q$2:$Q$25,MATCH(H56800,Origin_List,0)),"")</f>
        <v/>
      </c>
    </row>
    <row r="56801" spans="4:13">
      <c r="D56801" s="20" t="str">
        <f>IFERROR(VLOOKUP(H56801&amp;"|"&amp;I56801,Sheet3!$H$2:$N$150,5,0),"")</f>
        <v/>
      </c>
      <c r="M56801" s="20" t="str">
        <f>IFERROR(INDEX(Sheet3!$Q$2:$Q$25,MATCH(H56801,Origin_List,0)),"")</f>
        <v/>
      </c>
    </row>
    <row r="56802" spans="4:13">
      <c r="D56802" s="20" t="str">
        <f>IFERROR(VLOOKUP(H56802&amp;"|"&amp;I56802,Sheet3!$H$2:$N$150,5,0),"")</f>
        <v/>
      </c>
      <c r="M56802" s="20" t="str">
        <f>IFERROR(INDEX(Sheet3!$Q$2:$Q$25,MATCH(H56802,Origin_List,0)),"")</f>
        <v/>
      </c>
    </row>
    <row r="56803" spans="4:13">
      <c r="D56803" s="20" t="str">
        <f>IFERROR(VLOOKUP(H56803&amp;"|"&amp;I56803,Sheet3!$H$2:$N$150,5,0),"")</f>
        <v/>
      </c>
      <c r="M56803" s="20" t="str">
        <f>IFERROR(INDEX(Sheet3!$Q$2:$Q$25,MATCH(H56803,Origin_List,0)),"")</f>
        <v/>
      </c>
    </row>
    <row r="56804" spans="4:13">
      <c r="D56804" s="20" t="str">
        <f>IFERROR(VLOOKUP(H56804&amp;"|"&amp;I56804,Sheet3!$H$2:$N$150,5,0),"")</f>
        <v/>
      </c>
      <c r="M56804" s="20" t="str">
        <f>IFERROR(INDEX(Sheet3!$Q$2:$Q$25,MATCH(H56804,Origin_List,0)),"")</f>
        <v/>
      </c>
    </row>
    <row r="56805" spans="4:13">
      <c r="D56805" s="20" t="str">
        <f>IFERROR(VLOOKUP(H56805&amp;"|"&amp;I56805,Sheet3!$H$2:$N$150,5,0),"")</f>
        <v/>
      </c>
      <c r="M56805" s="20" t="str">
        <f>IFERROR(INDEX(Sheet3!$Q$2:$Q$25,MATCH(H56805,Origin_List,0)),"")</f>
        <v/>
      </c>
    </row>
    <row r="56806" spans="4:13">
      <c r="D56806" s="20" t="str">
        <f>IFERROR(VLOOKUP(H56806&amp;"|"&amp;I56806,Sheet3!$H$2:$N$150,5,0),"")</f>
        <v/>
      </c>
      <c r="M56806" s="20" t="str">
        <f>IFERROR(INDEX(Sheet3!$Q$2:$Q$25,MATCH(H56806,Origin_List,0)),"")</f>
        <v/>
      </c>
    </row>
    <row r="56807" spans="4:13">
      <c r="D56807" s="20" t="str">
        <f>IFERROR(VLOOKUP(H56807&amp;"|"&amp;I56807,Sheet3!$H$2:$N$150,5,0),"")</f>
        <v/>
      </c>
      <c r="M56807" s="20" t="str">
        <f>IFERROR(INDEX(Sheet3!$Q$2:$Q$25,MATCH(H56807,Origin_List,0)),"")</f>
        <v/>
      </c>
    </row>
    <row r="56808" spans="4:13">
      <c r="D56808" s="20" t="str">
        <f>IFERROR(VLOOKUP(H56808&amp;"|"&amp;I56808,Sheet3!$H$2:$N$150,5,0),"")</f>
        <v/>
      </c>
      <c r="M56808" s="20" t="str">
        <f>IFERROR(INDEX(Sheet3!$Q$2:$Q$25,MATCH(H56808,Origin_List,0)),"")</f>
        <v/>
      </c>
    </row>
    <row r="56809" spans="4:13">
      <c r="D56809" s="20" t="str">
        <f>IFERROR(VLOOKUP(H56809&amp;"|"&amp;I56809,Sheet3!$H$2:$N$150,5,0),"")</f>
        <v/>
      </c>
      <c r="M56809" s="20" t="str">
        <f>IFERROR(INDEX(Sheet3!$Q$2:$Q$25,MATCH(H56809,Origin_List,0)),"")</f>
        <v/>
      </c>
    </row>
    <row r="56810" spans="4:13">
      <c r="D56810" s="20" t="str">
        <f>IFERROR(VLOOKUP(H56810&amp;"|"&amp;I56810,Sheet3!$H$2:$N$150,5,0),"")</f>
        <v/>
      </c>
      <c r="M56810" s="20" t="str">
        <f>IFERROR(INDEX(Sheet3!$Q$2:$Q$25,MATCH(H56810,Origin_List,0)),"")</f>
        <v/>
      </c>
    </row>
    <row r="56811" spans="4:13">
      <c r="D56811" s="20" t="str">
        <f>IFERROR(VLOOKUP(H56811&amp;"|"&amp;I56811,Sheet3!$H$2:$N$150,5,0),"")</f>
        <v/>
      </c>
      <c r="M56811" s="20" t="str">
        <f>IFERROR(INDEX(Sheet3!$Q$2:$Q$25,MATCH(H56811,Origin_List,0)),"")</f>
        <v/>
      </c>
    </row>
    <row r="56812" spans="4:13">
      <c r="D56812" s="20" t="str">
        <f>IFERROR(VLOOKUP(H56812&amp;"|"&amp;I56812,Sheet3!$H$2:$N$150,5,0),"")</f>
        <v/>
      </c>
      <c r="M56812" s="20" t="str">
        <f>IFERROR(INDEX(Sheet3!$Q$2:$Q$25,MATCH(H56812,Origin_List,0)),"")</f>
        <v/>
      </c>
    </row>
    <row r="56813" spans="4:13">
      <c r="D56813" s="20" t="str">
        <f>IFERROR(VLOOKUP(H56813&amp;"|"&amp;I56813,Sheet3!$H$2:$N$150,5,0),"")</f>
        <v/>
      </c>
      <c r="M56813" s="20" t="str">
        <f>IFERROR(INDEX(Sheet3!$Q$2:$Q$25,MATCH(H56813,Origin_List,0)),"")</f>
        <v/>
      </c>
    </row>
    <row r="56814" spans="4:13">
      <c r="D56814" s="20" t="str">
        <f>IFERROR(VLOOKUP(H56814&amp;"|"&amp;I56814,Sheet3!$H$2:$N$150,5,0),"")</f>
        <v/>
      </c>
      <c r="M56814" s="20" t="str">
        <f>IFERROR(INDEX(Sheet3!$Q$2:$Q$25,MATCH(H56814,Origin_List,0)),"")</f>
        <v/>
      </c>
    </row>
    <row r="56815" spans="4:13">
      <c r="D56815" s="20" t="str">
        <f>IFERROR(VLOOKUP(H56815&amp;"|"&amp;I56815,Sheet3!$H$2:$N$150,5,0),"")</f>
        <v/>
      </c>
      <c r="M56815" s="20" t="str">
        <f>IFERROR(INDEX(Sheet3!$Q$2:$Q$25,MATCH(H56815,Origin_List,0)),"")</f>
        <v/>
      </c>
    </row>
    <row r="56816" spans="4:13">
      <c r="D56816" s="20" t="str">
        <f>IFERROR(VLOOKUP(H56816&amp;"|"&amp;I56816,Sheet3!$H$2:$N$150,5,0),"")</f>
        <v/>
      </c>
      <c r="M56816" s="20" t="str">
        <f>IFERROR(INDEX(Sheet3!$Q$2:$Q$25,MATCH(H56816,Origin_List,0)),"")</f>
        <v/>
      </c>
    </row>
    <row r="56817" spans="4:13">
      <c r="D56817" s="20" t="str">
        <f>IFERROR(VLOOKUP(H56817&amp;"|"&amp;I56817,Sheet3!$H$2:$N$150,5,0),"")</f>
        <v/>
      </c>
      <c r="M56817" s="20" t="str">
        <f>IFERROR(INDEX(Sheet3!$Q$2:$Q$25,MATCH(H56817,Origin_List,0)),"")</f>
        <v/>
      </c>
    </row>
    <row r="56818" spans="4:13">
      <c r="D56818" s="20" t="str">
        <f>IFERROR(VLOOKUP(H56818&amp;"|"&amp;I56818,Sheet3!$H$2:$N$150,5,0),"")</f>
        <v/>
      </c>
      <c r="M56818" s="20" t="str">
        <f>IFERROR(INDEX(Sheet3!$Q$2:$Q$25,MATCH(H56818,Origin_List,0)),"")</f>
        <v/>
      </c>
    </row>
    <row r="56819" spans="4:13">
      <c r="D56819" s="20" t="str">
        <f>IFERROR(VLOOKUP(H56819&amp;"|"&amp;I56819,Sheet3!$H$2:$N$150,5,0),"")</f>
        <v/>
      </c>
      <c r="M56819" s="20" t="str">
        <f>IFERROR(INDEX(Sheet3!$Q$2:$Q$25,MATCH(H56819,Origin_List,0)),"")</f>
        <v/>
      </c>
    </row>
    <row r="56820" spans="4:13">
      <c r="D56820" s="20" t="str">
        <f>IFERROR(VLOOKUP(H56820&amp;"|"&amp;I56820,Sheet3!$H$2:$N$150,5,0),"")</f>
        <v/>
      </c>
      <c r="M56820" s="20" t="str">
        <f>IFERROR(INDEX(Sheet3!$Q$2:$Q$25,MATCH(H56820,Origin_List,0)),"")</f>
        <v/>
      </c>
    </row>
    <row r="56821" spans="4:13">
      <c r="D56821" s="20" t="str">
        <f>IFERROR(VLOOKUP(H56821&amp;"|"&amp;I56821,Sheet3!$H$2:$N$150,5,0),"")</f>
        <v/>
      </c>
      <c r="M56821" s="20" t="str">
        <f>IFERROR(INDEX(Sheet3!$Q$2:$Q$25,MATCH(H56821,Origin_List,0)),"")</f>
        <v/>
      </c>
    </row>
    <row r="56822" spans="4:13">
      <c r="D56822" s="20" t="str">
        <f>IFERROR(VLOOKUP(H56822&amp;"|"&amp;I56822,Sheet3!$H$2:$N$150,5,0),"")</f>
        <v/>
      </c>
      <c r="M56822" s="20" t="str">
        <f>IFERROR(INDEX(Sheet3!$Q$2:$Q$25,MATCH(H56822,Origin_List,0)),"")</f>
        <v/>
      </c>
    </row>
    <row r="56823" spans="4:13">
      <c r="D56823" s="20" t="str">
        <f>IFERROR(VLOOKUP(H56823&amp;"|"&amp;I56823,Sheet3!$H$2:$N$150,5,0),"")</f>
        <v/>
      </c>
      <c r="M56823" s="20" t="str">
        <f>IFERROR(INDEX(Sheet3!$Q$2:$Q$25,MATCH(H56823,Origin_List,0)),"")</f>
        <v/>
      </c>
    </row>
    <row r="56824" spans="4:13">
      <c r="D56824" s="20" t="str">
        <f>IFERROR(VLOOKUP(H56824&amp;"|"&amp;I56824,Sheet3!$H$2:$N$150,5,0),"")</f>
        <v/>
      </c>
      <c r="M56824" s="20" t="str">
        <f>IFERROR(INDEX(Sheet3!$Q$2:$Q$25,MATCH(H56824,Origin_List,0)),"")</f>
        <v/>
      </c>
    </row>
    <row r="56825" spans="4:13">
      <c r="D56825" s="20" t="str">
        <f>IFERROR(VLOOKUP(H56825&amp;"|"&amp;I56825,Sheet3!$H$2:$N$150,5,0),"")</f>
        <v/>
      </c>
      <c r="M56825" s="20" t="str">
        <f>IFERROR(INDEX(Sheet3!$Q$2:$Q$25,MATCH(H56825,Origin_List,0)),"")</f>
        <v/>
      </c>
    </row>
    <row r="56826" spans="4:13">
      <c r="D56826" s="20" t="str">
        <f>IFERROR(VLOOKUP(H56826&amp;"|"&amp;I56826,Sheet3!$H$2:$N$150,5,0),"")</f>
        <v/>
      </c>
      <c r="M56826" s="20" t="str">
        <f>IFERROR(INDEX(Sheet3!$Q$2:$Q$25,MATCH(H56826,Origin_List,0)),"")</f>
        <v/>
      </c>
    </row>
    <row r="56827" spans="4:13">
      <c r="D56827" s="20" t="str">
        <f>IFERROR(VLOOKUP(H56827&amp;"|"&amp;I56827,Sheet3!$H$2:$N$150,5,0),"")</f>
        <v/>
      </c>
      <c r="M56827" s="20" t="str">
        <f>IFERROR(INDEX(Sheet3!$Q$2:$Q$25,MATCH(H56827,Origin_List,0)),"")</f>
        <v/>
      </c>
    </row>
    <row r="56828" spans="4:13">
      <c r="D56828" s="20" t="str">
        <f>IFERROR(VLOOKUP(H56828&amp;"|"&amp;I56828,Sheet3!$H$2:$N$150,5,0),"")</f>
        <v/>
      </c>
      <c r="M56828" s="20" t="str">
        <f>IFERROR(INDEX(Sheet3!$Q$2:$Q$25,MATCH(H56828,Origin_List,0)),"")</f>
        <v/>
      </c>
    </row>
    <row r="56829" spans="4:13">
      <c r="D56829" s="20" t="str">
        <f>IFERROR(VLOOKUP(H56829&amp;"|"&amp;I56829,Sheet3!$H$2:$N$150,5,0),"")</f>
        <v/>
      </c>
      <c r="M56829" s="20" t="str">
        <f>IFERROR(INDEX(Sheet3!$Q$2:$Q$25,MATCH(H56829,Origin_List,0)),"")</f>
        <v/>
      </c>
    </row>
    <row r="56830" spans="4:13">
      <c r="D56830" s="20" t="str">
        <f>IFERROR(VLOOKUP(H56830&amp;"|"&amp;I56830,Sheet3!$H$2:$N$150,5,0),"")</f>
        <v/>
      </c>
      <c r="M56830" s="20" t="str">
        <f>IFERROR(INDEX(Sheet3!$Q$2:$Q$25,MATCH(H56830,Origin_List,0)),"")</f>
        <v/>
      </c>
    </row>
    <row r="56831" spans="4:13">
      <c r="D56831" s="20" t="str">
        <f>IFERROR(VLOOKUP(H56831&amp;"|"&amp;I56831,Sheet3!$H$2:$N$150,5,0),"")</f>
        <v/>
      </c>
      <c r="M56831" s="20" t="str">
        <f>IFERROR(INDEX(Sheet3!$Q$2:$Q$25,MATCH(H56831,Origin_List,0)),"")</f>
        <v/>
      </c>
    </row>
    <row r="56832" spans="4:13">
      <c r="D56832" s="20" t="str">
        <f>IFERROR(VLOOKUP(H56832&amp;"|"&amp;I56832,Sheet3!$H$2:$N$150,5,0),"")</f>
        <v/>
      </c>
      <c r="M56832" s="20" t="str">
        <f>IFERROR(INDEX(Sheet3!$Q$2:$Q$25,MATCH(H56832,Origin_List,0)),"")</f>
        <v/>
      </c>
    </row>
    <row r="56833" spans="4:13">
      <c r="D56833" s="20" t="str">
        <f>IFERROR(VLOOKUP(H56833&amp;"|"&amp;I56833,Sheet3!$H$2:$N$150,5,0),"")</f>
        <v/>
      </c>
      <c r="M56833" s="20" t="str">
        <f>IFERROR(INDEX(Sheet3!$Q$2:$Q$25,MATCH(H56833,Origin_List,0)),"")</f>
        <v/>
      </c>
    </row>
    <row r="56834" spans="4:13">
      <c r="D56834" s="20" t="str">
        <f>IFERROR(VLOOKUP(H56834&amp;"|"&amp;I56834,Sheet3!$H$2:$N$150,5,0),"")</f>
        <v/>
      </c>
      <c r="M56834" s="20" t="str">
        <f>IFERROR(INDEX(Sheet3!$Q$2:$Q$25,MATCH(H56834,Origin_List,0)),"")</f>
        <v/>
      </c>
    </row>
    <row r="56835" spans="4:13">
      <c r="D56835" s="20" t="str">
        <f>IFERROR(VLOOKUP(H56835&amp;"|"&amp;I56835,Sheet3!$H$2:$N$150,5,0),"")</f>
        <v/>
      </c>
      <c r="M56835" s="20" t="str">
        <f>IFERROR(INDEX(Sheet3!$Q$2:$Q$25,MATCH(H56835,Origin_List,0)),"")</f>
        <v/>
      </c>
    </row>
    <row r="56836" spans="4:13">
      <c r="D56836" s="20" t="str">
        <f>IFERROR(VLOOKUP(H56836&amp;"|"&amp;I56836,Sheet3!$H$2:$N$150,5,0),"")</f>
        <v/>
      </c>
      <c r="M56836" s="20" t="str">
        <f>IFERROR(INDEX(Sheet3!$Q$2:$Q$25,MATCH(H56836,Origin_List,0)),"")</f>
        <v/>
      </c>
    </row>
    <row r="56837" spans="4:13">
      <c r="D56837" s="20" t="str">
        <f>IFERROR(VLOOKUP(H56837&amp;"|"&amp;I56837,Sheet3!$H$2:$N$150,5,0),"")</f>
        <v/>
      </c>
      <c r="M56837" s="20" t="str">
        <f>IFERROR(INDEX(Sheet3!$Q$2:$Q$25,MATCH(H56837,Origin_List,0)),"")</f>
        <v/>
      </c>
    </row>
    <row r="56838" spans="4:13">
      <c r="D56838" s="20" t="str">
        <f>IFERROR(VLOOKUP(H56838&amp;"|"&amp;I56838,Sheet3!$H$2:$N$150,5,0),"")</f>
        <v/>
      </c>
      <c r="M56838" s="20" t="str">
        <f>IFERROR(INDEX(Sheet3!$Q$2:$Q$25,MATCH(H56838,Origin_List,0)),"")</f>
        <v/>
      </c>
    </row>
    <row r="56839" spans="4:13">
      <c r="D56839" s="20" t="str">
        <f>IFERROR(VLOOKUP(H56839&amp;"|"&amp;I56839,Sheet3!$H$2:$N$150,5,0),"")</f>
        <v/>
      </c>
      <c r="M56839" s="20" t="str">
        <f>IFERROR(INDEX(Sheet3!$Q$2:$Q$25,MATCH(H56839,Origin_List,0)),"")</f>
        <v/>
      </c>
    </row>
    <row r="56840" spans="4:13">
      <c r="D56840" s="20" t="str">
        <f>IFERROR(VLOOKUP(H56840&amp;"|"&amp;I56840,Sheet3!$H$2:$N$150,5,0),"")</f>
        <v/>
      </c>
      <c r="M56840" s="20" t="str">
        <f>IFERROR(INDEX(Sheet3!$Q$2:$Q$25,MATCH(H56840,Origin_List,0)),"")</f>
        <v/>
      </c>
    </row>
    <row r="56841" spans="4:13">
      <c r="D56841" s="20" t="str">
        <f>IFERROR(VLOOKUP(H56841&amp;"|"&amp;I56841,Sheet3!$H$2:$N$150,5,0),"")</f>
        <v/>
      </c>
      <c r="M56841" s="20" t="str">
        <f>IFERROR(INDEX(Sheet3!$Q$2:$Q$25,MATCH(H56841,Origin_List,0)),"")</f>
        <v/>
      </c>
    </row>
    <row r="56842" spans="4:13">
      <c r="D56842" s="20" t="str">
        <f>IFERROR(VLOOKUP(H56842&amp;"|"&amp;I56842,Sheet3!$H$2:$N$150,5,0),"")</f>
        <v/>
      </c>
      <c r="M56842" s="20" t="str">
        <f>IFERROR(INDEX(Sheet3!$Q$2:$Q$25,MATCH(H56842,Origin_List,0)),"")</f>
        <v/>
      </c>
    </row>
    <row r="56843" spans="4:13">
      <c r="D56843" s="20" t="str">
        <f>IFERROR(VLOOKUP(H56843&amp;"|"&amp;I56843,Sheet3!$H$2:$N$150,5,0),"")</f>
        <v/>
      </c>
      <c r="M56843" s="20" t="str">
        <f>IFERROR(INDEX(Sheet3!$Q$2:$Q$25,MATCH(H56843,Origin_List,0)),"")</f>
        <v/>
      </c>
    </row>
    <row r="56844" spans="4:13">
      <c r="D56844" s="20" t="str">
        <f>IFERROR(VLOOKUP(H56844&amp;"|"&amp;I56844,Sheet3!$H$2:$N$150,5,0),"")</f>
        <v/>
      </c>
      <c r="M56844" s="20" t="str">
        <f>IFERROR(INDEX(Sheet3!$Q$2:$Q$25,MATCH(H56844,Origin_List,0)),"")</f>
        <v/>
      </c>
    </row>
    <row r="56845" spans="4:13">
      <c r="D56845" s="20" t="str">
        <f>IFERROR(VLOOKUP(H56845&amp;"|"&amp;I56845,Sheet3!$H$2:$N$150,5,0),"")</f>
        <v/>
      </c>
      <c r="M56845" s="20" t="str">
        <f>IFERROR(INDEX(Sheet3!$Q$2:$Q$25,MATCH(H56845,Origin_List,0)),"")</f>
        <v/>
      </c>
    </row>
    <row r="56846" spans="4:13">
      <c r="D56846" s="20" t="str">
        <f>IFERROR(VLOOKUP(H56846&amp;"|"&amp;I56846,Sheet3!$H$2:$N$150,5,0),"")</f>
        <v/>
      </c>
      <c r="M56846" s="20" t="str">
        <f>IFERROR(INDEX(Sheet3!$Q$2:$Q$25,MATCH(H56846,Origin_List,0)),"")</f>
        <v/>
      </c>
    </row>
    <row r="56847" spans="4:13">
      <c r="D56847" s="20" t="str">
        <f>IFERROR(VLOOKUP(H56847&amp;"|"&amp;I56847,Sheet3!$H$2:$N$150,5,0),"")</f>
        <v/>
      </c>
      <c r="M56847" s="20" t="str">
        <f>IFERROR(INDEX(Sheet3!$Q$2:$Q$25,MATCH(H56847,Origin_List,0)),"")</f>
        <v/>
      </c>
    </row>
    <row r="56848" spans="4:13">
      <c r="D56848" s="20" t="str">
        <f>IFERROR(VLOOKUP(H56848&amp;"|"&amp;I56848,Sheet3!$H$2:$N$150,5,0),"")</f>
        <v/>
      </c>
      <c r="M56848" s="20" t="str">
        <f>IFERROR(INDEX(Sheet3!$Q$2:$Q$25,MATCH(H56848,Origin_List,0)),"")</f>
        <v/>
      </c>
    </row>
    <row r="56849" spans="4:13">
      <c r="D56849" s="20" t="str">
        <f>IFERROR(VLOOKUP(H56849&amp;"|"&amp;I56849,Sheet3!$H$2:$N$150,5,0),"")</f>
        <v/>
      </c>
      <c r="M56849" s="20" t="str">
        <f>IFERROR(INDEX(Sheet3!$Q$2:$Q$25,MATCH(H56849,Origin_List,0)),"")</f>
        <v/>
      </c>
    </row>
    <row r="56850" spans="4:13">
      <c r="D56850" s="20" t="str">
        <f>IFERROR(VLOOKUP(H56850&amp;"|"&amp;I56850,Sheet3!$H$2:$N$150,5,0),"")</f>
        <v/>
      </c>
      <c r="M56850" s="20" t="str">
        <f>IFERROR(INDEX(Sheet3!$Q$2:$Q$25,MATCH(H56850,Origin_List,0)),"")</f>
        <v/>
      </c>
    </row>
    <row r="56851" spans="4:13">
      <c r="D56851" s="20" t="str">
        <f>IFERROR(VLOOKUP(H56851&amp;"|"&amp;I56851,Sheet3!$H$2:$N$150,5,0),"")</f>
        <v/>
      </c>
      <c r="M56851" s="20" t="str">
        <f>IFERROR(INDEX(Sheet3!$Q$2:$Q$25,MATCH(H56851,Origin_List,0)),"")</f>
        <v/>
      </c>
    </row>
    <row r="56852" spans="4:13">
      <c r="D56852" s="20" t="str">
        <f>IFERROR(VLOOKUP(H56852&amp;"|"&amp;I56852,Sheet3!$H$2:$N$150,5,0),"")</f>
        <v/>
      </c>
      <c r="M56852" s="20" t="str">
        <f>IFERROR(INDEX(Sheet3!$Q$2:$Q$25,MATCH(H56852,Origin_List,0)),"")</f>
        <v/>
      </c>
    </row>
    <row r="56853" spans="4:13">
      <c r="D56853" s="20" t="str">
        <f>IFERROR(VLOOKUP(H56853&amp;"|"&amp;I56853,Sheet3!$H$2:$N$150,5,0),"")</f>
        <v/>
      </c>
      <c r="M56853" s="20" t="str">
        <f>IFERROR(INDEX(Sheet3!$Q$2:$Q$25,MATCH(H56853,Origin_List,0)),"")</f>
        <v/>
      </c>
    </row>
    <row r="56854" spans="4:13">
      <c r="D56854" s="20" t="str">
        <f>IFERROR(VLOOKUP(H56854&amp;"|"&amp;I56854,Sheet3!$H$2:$N$150,5,0),"")</f>
        <v/>
      </c>
      <c r="M56854" s="20" t="str">
        <f>IFERROR(INDEX(Sheet3!$Q$2:$Q$25,MATCH(H56854,Origin_List,0)),"")</f>
        <v/>
      </c>
    </row>
    <row r="56855" spans="4:13">
      <c r="D56855" s="20" t="str">
        <f>IFERROR(VLOOKUP(H56855&amp;"|"&amp;I56855,Sheet3!$H$2:$N$150,5,0),"")</f>
        <v/>
      </c>
      <c r="M56855" s="20" t="str">
        <f>IFERROR(INDEX(Sheet3!$Q$2:$Q$25,MATCH(H56855,Origin_List,0)),"")</f>
        <v/>
      </c>
    </row>
    <row r="56856" spans="4:13">
      <c r="D56856" s="20" t="str">
        <f>IFERROR(VLOOKUP(H56856&amp;"|"&amp;I56856,Sheet3!$H$2:$N$150,5,0),"")</f>
        <v/>
      </c>
      <c r="M56856" s="20" t="str">
        <f>IFERROR(INDEX(Sheet3!$Q$2:$Q$25,MATCH(H56856,Origin_List,0)),"")</f>
        <v/>
      </c>
    </row>
    <row r="56857" spans="4:13">
      <c r="D56857" s="20" t="str">
        <f>IFERROR(VLOOKUP(H56857&amp;"|"&amp;I56857,Sheet3!$H$2:$N$150,5,0),"")</f>
        <v/>
      </c>
      <c r="M56857" s="20" t="str">
        <f>IFERROR(INDEX(Sheet3!$Q$2:$Q$25,MATCH(H56857,Origin_List,0)),"")</f>
        <v/>
      </c>
    </row>
    <row r="56858" spans="4:13">
      <c r="D56858" s="20" t="str">
        <f>IFERROR(VLOOKUP(H56858&amp;"|"&amp;I56858,Sheet3!$H$2:$N$150,5,0),"")</f>
        <v/>
      </c>
      <c r="M56858" s="20" t="str">
        <f>IFERROR(INDEX(Sheet3!$Q$2:$Q$25,MATCH(H56858,Origin_List,0)),"")</f>
        <v/>
      </c>
    </row>
    <row r="56859" spans="4:13">
      <c r="D56859" s="20" t="str">
        <f>IFERROR(VLOOKUP(H56859&amp;"|"&amp;I56859,Sheet3!$H$2:$N$150,5,0),"")</f>
        <v/>
      </c>
      <c r="M56859" s="20" t="str">
        <f>IFERROR(INDEX(Sheet3!$Q$2:$Q$25,MATCH(H56859,Origin_List,0)),"")</f>
        <v/>
      </c>
    </row>
    <row r="56860" spans="4:13">
      <c r="D56860" s="20" t="str">
        <f>IFERROR(VLOOKUP(H56860&amp;"|"&amp;I56860,Sheet3!$H$2:$N$150,5,0),"")</f>
        <v/>
      </c>
      <c r="M56860" s="20" t="str">
        <f>IFERROR(INDEX(Sheet3!$Q$2:$Q$25,MATCH(H56860,Origin_List,0)),"")</f>
        <v/>
      </c>
    </row>
    <row r="56861" spans="4:13">
      <c r="D56861" s="20" t="str">
        <f>IFERROR(VLOOKUP(H56861&amp;"|"&amp;I56861,Sheet3!$H$2:$N$150,5,0),"")</f>
        <v/>
      </c>
      <c r="M56861" s="20" t="str">
        <f>IFERROR(INDEX(Sheet3!$Q$2:$Q$25,MATCH(H56861,Origin_List,0)),"")</f>
        <v/>
      </c>
    </row>
    <row r="56862" spans="4:13">
      <c r="D56862" s="20" t="str">
        <f>IFERROR(VLOOKUP(H56862&amp;"|"&amp;I56862,Sheet3!$H$2:$N$150,5,0),"")</f>
        <v/>
      </c>
      <c r="M56862" s="20" t="str">
        <f>IFERROR(INDEX(Sheet3!$Q$2:$Q$25,MATCH(H56862,Origin_List,0)),"")</f>
        <v/>
      </c>
    </row>
    <row r="56863" spans="4:13">
      <c r="D56863" s="20" t="str">
        <f>IFERROR(VLOOKUP(H56863&amp;"|"&amp;I56863,Sheet3!$H$2:$N$150,5,0),"")</f>
        <v/>
      </c>
      <c r="M56863" s="20" t="str">
        <f>IFERROR(INDEX(Sheet3!$Q$2:$Q$25,MATCH(H56863,Origin_List,0)),"")</f>
        <v/>
      </c>
    </row>
    <row r="56864" spans="4:13">
      <c r="D56864" s="20" t="str">
        <f>IFERROR(VLOOKUP(H56864&amp;"|"&amp;I56864,Sheet3!$H$2:$N$150,5,0),"")</f>
        <v/>
      </c>
      <c r="M56864" s="20" t="str">
        <f>IFERROR(INDEX(Sheet3!$Q$2:$Q$25,MATCH(H56864,Origin_List,0)),"")</f>
        <v/>
      </c>
    </row>
    <row r="56865" spans="4:13">
      <c r="D56865" s="20" t="str">
        <f>IFERROR(VLOOKUP(H56865&amp;"|"&amp;I56865,Sheet3!$H$2:$N$150,5,0),"")</f>
        <v/>
      </c>
      <c r="M56865" s="20" t="str">
        <f>IFERROR(INDEX(Sheet3!$Q$2:$Q$25,MATCH(H56865,Origin_List,0)),"")</f>
        <v/>
      </c>
    </row>
    <row r="56866" spans="4:13">
      <c r="D56866" s="20" t="str">
        <f>IFERROR(VLOOKUP(H56866&amp;"|"&amp;I56866,Sheet3!$H$2:$N$150,5,0),"")</f>
        <v/>
      </c>
      <c r="M56866" s="20" t="str">
        <f>IFERROR(INDEX(Sheet3!$Q$2:$Q$25,MATCH(H56866,Origin_List,0)),"")</f>
        <v/>
      </c>
    </row>
    <row r="56867" spans="4:13">
      <c r="D56867" s="20" t="str">
        <f>IFERROR(VLOOKUP(H56867&amp;"|"&amp;I56867,Sheet3!$H$2:$N$150,5,0),"")</f>
        <v/>
      </c>
      <c r="M56867" s="20" t="str">
        <f>IFERROR(INDEX(Sheet3!$Q$2:$Q$25,MATCH(H56867,Origin_List,0)),"")</f>
        <v/>
      </c>
    </row>
    <row r="56868" spans="4:13">
      <c r="D56868" s="20" t="str">
        <f>IFERROR(VLOOKUP(H56868&amp;"|"&amp;I56868,Sheet3!$H$2:$N$150,5,0),"")</f>
        <v/>
      </c>
      <c r="M56868" s="20" t="str">
        <f>IFERROR(INDEX(Sheet3!$Q$2:$Q$25,MATCH(H56868,Origin_List,0)),"")</f>
        <v/>
      </c>
    </row>
    <row r="56869" spans="4:13">
      <c r="D56869" s="20" t="str">
        <f>IFERROR(VLOOKUP(H56869&amp;"|"&amp;I56869,Sheet3!$H$2:$N$150,5,0),"")</f>
        <v/>
      </c>
      <c r="M56869" s="20" t="str">
        <f>IFERROR(INDEX(Sheet3!$Q$2:$Q$25,MATCH(H56869,Origin_List,0)),"")</f>
        <v/>
      </c>
    </row>
    <row r="56870" spans="4:13">
      <c r="D56870" s="20" t="str">
        <f>IFERROR(VLOOKUP(H56870&amp;"|"&amp;I56870,Sheet3!$H$2:$N$150,5,0),"")</f>
        <v/>
      </c>
      <c r="M56870" s="20" t="str">
        <f>IFERROR(INDEX(Sheet3!$Q$2:$Q$25,MATCH(H56870,Origin_List,0)),"")</f>
        <v/>
      </c>
    </row>
    <row r="56871" spans="4:13">
      <c r="D56871" s="20" t="str">
        <f>IFERROR(VLOOKUP(H56871&amp;"|"&amp;I56871,Sheet3!$H$2:$N$150,5,0),"")</f>
        <v/>
      </c>
      <c r="M56871" s="20" t="str">
        <f>IFERROR(INDEX(Sheet3!$Q$2:$Q$25,MATCH(H56871,Origin_List,0)),"")</f>
        <v/>
      </c>
    </row>
    <row r="56872" spans="4:13">
      <c r="D56872" s="20" t="str">
        <f>IFERROR(VLOOKUP(H56872&amp;"|"&amp;I56872,Sheet3!$H$2:$N$150,5,0),"")</f>
        <v/>
      </c>
      <c r="M56872" s="20" t="str">
        <f>IFERROR(INDEX(Sheet3!$Q$2:$Q$25,MATCH(H56872,Origin_List,0)),"")</f>
        <v/>
      </c>
    </row>
    <row r="56873" spans="4:13">
      <c r="D56873" s="20" t="str">
        <f>IFERROR(VLOOKUP(H56873&amp;"|"&amp;I56873,Sheet3!$H$2:$N$150,5,0),"")</f>
        <v/>
      </c>
      <c r="M56873" s="20" t="str">
        <f>IFERROR(INDEX(Sheet3!$Q$2:$Q$25,MATCH(H56873,Origin_List,0)),"")</f>
        <v/>
      </c>
    </row>
    <row r="56874" spans="4:13">
      <c r="D56874" s="20" t="str">
        <f>IFERROR(VLOOKUP(H56874&amp;"|"&amp;I56874,Sheet3!$H$2:$N$150,5,0),"")</f>
        <v/>
      </c>
      <c r="M56874" s="20" t="str">
        <f>IFERROR(INDEX(Sheet3!$Q$2:$Q$25,MATCH(H56874,Origin_List,0)),"")</f>
        <v/>
      </c>
    </row>
    <row r="56875" spans="4:13">
      <c r="D56875" s="20" t="str">
        <f>IFERROR(VLOOKUP(H56875&amp;"|"&amp;I56875,Sheet3!$H$2:$N$150,5,0),"")</f>
        <v/>
      </c>
      <c r="M56875" s="20" t="str">
        <f>IFERROR(INDEX(Sheet3!$Q$2:$Q$25,MATCH(H56875,Origin_List,0)),"")</f>
        <v/>
      </c>
    </row>
    <row r="56876" spans="4:13">
      <c r="D56876" s="20" t="str">
        <f>IFERROR(VLOOKUP(H56876&amp;"|"&amp;I56876,Sheet3!$H$2:$N$150,5,0),"")</f>
        <v/>
      </c>
      <c r="M56876" s="20" t="str">
        <f>IFERROR(INDEX(Sheet3!$Q$2:$Q$25,MATCH(H56876,Origin_List,0)),"")</f>
        <v/>
      </c>
    </row>
    <row r="56877" spans="4:13">
      <c r="D56877" s="20" t="str">
        <f>IFERROR(VLOOKUP(H56877&amp;"|"&amp;I56877,Sheet3!$H$2:$N$150,5,0),"")</f>
        <v/>
      </c>
      <c r="M56877" s="20" t="str">
        <f>IFERROR(INDEX(Sheet3!$Q$2:$Q$25,MATCH(H56877,Origin_List,0)),"")</f>
        <v/>
      </c>
    </row>
    <row r="56878" spans="4:13">
      <c r="D56878" s="20" t="str">
        <f>IFERROR(VLOOKUP(H56878&amp;"|"&amp;I56878,Sheet3!$H$2:$N$150,5,0),"")</f>
        <v/>
      </c>
      <c r="M56878" s="20" t="str">
        <f>IFERROR(INDEX(Sheet3!$Q$2:$Q$25,MATCH(H56878,Origin_List,0)),"")</f>
        <v/>
      </c>
    </row>
    <row r="56879" spans="4:13">
      <c r="D56879" s="20" t="str">
        <f>IFERROR(VLOOKUP(H56879&amp;"|"&amp;I56879,Sheet3!$H$2:$N$150,5,0),"")</f>
        <v/>
      </c>
      <c r="M56879" s="20" t="str">
        <f>IFERROR(INDEX(Sheet3!$Q$2:$Q$25,MATCH(H56879,Origin_List,0)),"")</f>
        <v/>
      </c>
    </row>
    <row r="56880" spans="4:13">
      <c r="D56880" s="20" t="str">
        <f>IFERROR(VLOOKUP(H56880&amp;"|"&amp;I56880,Sheet3!$H$2:$N$150,5,0),"")</f>
        <v/>
      </c>
      <c r="M56880" s="20" t="str">
        <f>IFERROR(INDEX(Sheet3!$Q$2:$Q$25,MATCH(H56880,Origin_List,0)),"")</f>
        <v/>
      </c>
    </row>
    <row r="56881" spans="4:13">
      <c r="D56881" s="20" t="str">
        <f>IFERROR(VLOOKUP(H56881&amp;"|"&amp;I56881,Sheet3!$H$2:$N$150,5,0),"")</f>
        <v/>
      </c>
      <c r="M56881" s="20" t="str">
        <f>IFERROR(INDEX(Sheet3!$Q$2:$Q$25,MATCH(H56881,Origin_List,0)),"")</f>
        <v/>
      </c>
    </row>
    <row r="56882" spans="4:13">
      <c r="D56882" s="20" t="str">
        <f>IFERROR(VLOOKUP(H56882&amp;"|"&amp;I56882,Sheet3!$H$2:$N$150,5,0),"")</f>
        <v/>
      </c>
      <c r="M56882" s="20" t="str">
        <f>IFERROR(INDEX(Sheet3!$Q$2:$Q$25,MATCH(H56882,Origin_List,0)),"")</f>
        <v/>
      </c>
    </row>
    <row r="56883" spans="4:13">
      <c r="D56883" s="20" t="str">
        <f>IFERROR(VLOOKUP(H56883&amp;"|"&amp;I56883,Sheet3!$H$2:$N$150,5,0),"")</f>
        <v/>
      </c>
      <c r="M56883" s="20" t="str">
        <f>IFERROR(INDEX(Sheet3!$Q$2:$Q$25,MATCH(H56883,Origin_List,0)),"")</f>
        <v/>
      </c>
    </row>
    <row r="56884" spans="4:13">
      <c r="D56884" s="20" t="str">
        <f>IFERROR(VLOOKUP(H56884&amp;"|"&amp;I56884,Sheet3!$H$2:$N$150,5,0),"")</f>
        <v/>
      </c>
      <c r="M56884" s="20" t="str">
        <f>IFERROR(INDEX(Sheet3!$Q$2:$Q$25,MATCH(H56884,Origin_List,0)),"")</f>
        <v/>
      </c>
    </row>
    <row r="56885" spans="4:13">
      <c r="D56885" s="20" t="str">
        <f>IFERROR(VLOOKUP(H56885&amp;"|"&amp;I56885,Sheet3!$H$2:$N$150,5,0),"")</f>
        <v/>
      </c>
      <c r="M56885" s="20" t="str">
        <f>IFERROR(INDEX(Sheet3!$Q$2:$Q$25,MATCH(H56885,Origin_List,0)),"")</f>
        <v/>
      </c>
    </row>
    <row r="56886" spans="4:13">
      <c r="D56886" s="20" t="str">
        <f>IFERROR(VLOOKUP(H56886&amp;"|"&amp;I56886,Sheet3!$H$2:$N$150,5,0),"")</f>
        <v/>
      </c>
      <c r="M56886" s="20" t="str">
        <f>IFERROR(INDEX(Sheet3!$Q$2:$Q$25,MATCH(H56886,Origin_List,0)),"")</f>
        <v/>
      </c>
    </row>
    <row r="56887" spans="4:13">
      <c r="D56887" s="20" t="str">
        <f>IFERROR(VLOOKUP(H56887&amp;"|"&amp;I56887,Sheet3!$H$2:$N$150,5,0),"")</f>
        <v/>
      </c>
      <c r="M56887" s="20" t="str">
        <f>IFERROR(INDEX(Sheet3!$Q$2:$Q$25,MATCH(H56887,Origin_List,0)),"")</f>
        <v/>
      </c>
    </row>
    <row r="56888" spans="4:13">
      <c r="D56888" s="20" t="str">
        <f>IFERROR(VLOOKUP(H56888&amp;"|"&amp;I56888,Sheet3!$H$2:$N$150,5,0),"")</f>
        <v/>
      </c>
      <c r="M56888" s="20" t="str">
        <f>IFERROR(INDEX(Sheet3!$Q$2:$Q$25,MATCH(H56888,Origin_List,0)),"")</f>
        <v/>
      </c>
    </row>
    <row r="56889" spans="4:13">
      <c r="D56889" s="20" t="str">
        <f>IFERROR(VLOOKUP(H56889&amp;"|"&amp;I56889,Sheet3!$H$2:$N$150,5,0),"")</f>
        <v/>
      </c>
      <c r="M56889" s="20" t="str">
        <f>IFERROR(INDEX(Sheet3!$Q$2:$Q$25,MATCH(H56889,Origin_List,0)),"")</f>
        <v/>
      </c>
    </row>
    <row r="56890" spans="4:13">
      <c r="D56890" s="20" t="str">
        <f>IFERROR(VLOOKUP(H56890&amp;"|"&amp;I56890,Sheet3!$H$2:$N$150,5,0),"")</f>
        <v/>
      </c>
      <c r="M56890" s="20" t="str">
        <f>IFERROR(INDEX(Sheet3!$Q$2:$Q$25,MATCH(H56890,Origin_List,0)),"")</f>
        <v/>
      </c>
    </row>
    <row r="56891" spans="4:13">
      <c r="D56891" s="20" t="str">
        <f>IFERROR(VLOOKUP(H56891&amp;"|"&amp;I56891,Sheet3!$H$2:$N$150,5,0),"")</f>
        <v/>
      </c>
      <c r="M56891" s="20" t="str">
        <f>IFERROR(INDEX(Sheet3!$Q$2:$Q$25,MATCH(H56891,Origin_List,0)),"")</f>
        <v/>
      </c>
    </row>
    <row r="56892" spans="4:13">
      <c r="D56892" s="20" t="str">
        <f>IFERROR(VLOOKUP(H56892&amp;"|"&amp;I56892,Sheet3!$H$2:$N$150,5,0),"")</f>
        <v/>
      </c>
      <c r="M56892" s="20" t="str">
        <f>IFERROR(INDEX(Sheet3!$Q$2:$Q$25,MATCH(H56892,Origin_List,0)),"")</f>
        <v/>
      </c>
    </row>
    <row r="56893" spans="4:13">
      <c r="D56893" s="20" t="str">
        <f>IFERROR(VLOOKUP(H56893&amp;"|"&amp;I56893,Sheet3!$H$2:$N$150,5,0),"")</f>
        <v/>
      </c>
      <c r="M56893" s="20" t="str">
        <f>IFERROR(INDEX(Sheet3!$Q$2:$Q$25,MATCH(H56893,Origin_List,0)),"")</f>
        <v/>
      </c>
    </row>
    <row r="56894" spans="4:13">
      <c r="D56894" s="20" t="str">
        <f>IFERROR(VLOOKUP(H56894&amp;"|"&amp;I56894,Sheet3!$H$2:$N$150,5,0),"")</f>
        <v/>
      </c>
      <c r="M56894" s="20" t="str">
        <f>IFERROR(INDEX(Sheet3!$Q$2:$Q$25,MATCH(H56894,Origin_List,0)),"")</f>
        <v/>
      </c>
    </row>
    <row r="56895" spans="4:13">
      <c r="D56895" s="20" t="str">
        <f>IFERROR(VLOOKUP(H56895&amp;"|"&amp;I56895,Sheet3!$H$2:$N$150,5,0),"")</f>
        <v/>
      </c>
      <c r="M56895" s="20" t="str">
        <f>IFERROR(INDEX(Sheet3!$Q$2:$Q$25,MATCH(H56895,Origin_List,0)),"")</f>
        <v/>
      </c>
    </row>
    <row r="56896" spans="4:13">
      <c r="D56896" s="20" t="str">
        <f>IFERROR(VLOOKUP(H56896&amp;"|"&amp;I56896,Sheet3!$H$2:$N$150,5,0),"")</f>
        <v/>
      </c>
      <c r="M56896" s="20" t="str">
        <f>IFERROR(INDEX(Sheet3!$Q$2:$Q$25,MATCH(H56896,Origin_List,0)),"")</f>
        <v/>
      </c>
    </row>
    <row r="56897" spans="4:13">
      <c r="D56897" s="20" t="str">
        <f>IFERROR(VLOOKUP(H56897&amp;"|"&amp;I56897,Sheet3!$H$2:$N$150,5,0),"")</f>
        <v/>
      </c>
      <c r="M56897" s="20" t="str">
        <f>IFERROR(INDEX(Sheet3!$Q$2:$Q$25,MATCH(H56897,Origin_List,0)),"")</f>
        <v/>
      </c>
    </row>
    <row r="56898" spans="4:13">
      <c r="D56898" s="20" t="str">
        <f>IFERROR(VLOOKUP(H56898&amp;"|"&amp;I56898,Sheet3!$H$2:$N$150,5,0),"")</f>
        <v/>
      </c>
      <c r="M56898" s="20" t="str">
        <f>IFERROR(INDEX(Sheet3!$Q$2:$Q$25,MATCH(H56898,Origin_List,0)),"")</f>
        <v/>
      </c>
    </row>
    <row r="56899" spans="4:13">
      <c r="D56899" s="20" t="str">
        <f>IFERROR(VLOOKUP(H56899&amp;"|"&amp;I56899,Sheet3!$H$2:$N$150,5,0),"")</f>
        <v/>
      </c>
      <c r="M56899" s="20" t="str">
        <f>IFERROR(INDEX(Sheet3!$Q$2:$Q$25,MATCH(H56899,Origin_List,0)),"")</f>
        <v/>
      </c>
    </row>
    <row r="56900" spans="4:13">
      <c r="D56900" s="20" t="str">
        <f>IFERROR(VLOOKUP(H56900&amp;"|"&amp;I56900,Sheet3!$H$2:$N$150,5,0),"")</f>
        <v/>
      </c>
      <c r="M56900" s="20" t="str">
        <f>IFERROR(INDEX(Sheet3!$Q$2:$Q$25,MATCH(H56900,Origin_List,0)),"")</f>
        <v/>
      </c>
    </row>
    <row r="56901" spans="4:13">
      <c r="D56901" s="20" t="str">
        <f>IFERROR(VLOOKUP(H56901&amp;"|"&amp;I56901,Sheet3!$H$2:$N$150,5,0),"")</f>
        <v/>
      </c>
      <c r="M56901" s="20" t="str">
        <f>IFERROR(INDEX(Sheet3!$Q$2:$Q$25,MATCH(H56901,Origin_List,0)),"")</f>
        <v/>
      </c>
    </row>
    <row r="56902" spans="4:13">
      <c r="D56902" s="20" t="str">
        <f>IFERROR(VLOOKUP(H56902&amp;"|"&amp;I56902,Sheet3!$H$2:$N$150,5,0),"")</f>
        <v/>
      </c>
      <c r="M56902" s="20" t="str">
        <f>IFERROR(INDEX(Sheet3!$Q$2:$Q$25,MATCH(H56902,Origin_List,0)),"")</f>
        <v/>
      </c>
    </row>
    <row r="56903" spans="4:13">
      <c r="D56903" s="20" t="str">
        <f>IFERROR(VLOOKUP(H56903&amp;"|"&amp;I56903,Sheet3!$H$2:$N$150,5,0),"")</f>
        <v/>
      </c>
      <c r="M56903" s="20" t="str">
        <f>IFERROR(INDEX(Sheet3!$Q$2:$Q$25,MATCH(H56903,Origin_List,0)),"")</f>
        <v/>
      </c>
    </row>
    <row r="56904" spans="4:13">
      <c r="D56904" s="20" t="str">
        <f>IFERROR(VLOOKUP(H56904&amp;"|"&amp;I56904,Sheet3!$H$2:$N$150,5,0),"")</f>
        <v/>
      </c>
      <c r="M56904" s="20" t="str">
        <f>IFERROR(INDEX(Sheet3!$Q$2:$Q$25,MATCH(H56904,Origin_List,0)),"")</f>
        <v/>
      </c>
    </row>
    <row r="56905" spans="4:13">
      <c r="D56905" s="20" t="str">
        <f>IFERROR(VLOOKUP(H56905&amp;"|"&amp;I56905,Sheet3!$H$2:$N$150,5,0),"")</f>
        <v/>
      </c>
      <c r="M56905" s="20" t="str">
        <f>IFERROR(INDEX(Sheet3!$Q$2:$Q$25,MATCH(H56905,Origin_List,0)),"")</f>
        <v/>
      </c>
    </row>
    <row r="56906" spans="4:13">
      <c r="D56906" s="20" t="str">
        <f>IFERROR(VLOOKUP(H56906&amp;"|"&amp;I56906,Sheet3!$H$2:$N$150,5,0),"")</f>
        <v/>
      </c>
      <c r="M56906" s="20" t="str">
        <f>IFERROR(INDEX(Sheet3!$Q$2:$Q$25,MATCH(H56906,Origin_List,0)),"")</f>
        <v/>
      </c>
    </row>
    <row r="56907" spans="4:13">
      <c r="D56907" s="20" t="str">
        <f>IFERROR(VLOOKUP(H56907&amp;"|"&amp;I56907,Sheet3!$H$2:$N$150,5,0),"")</f>
        <v/>
      </c>
      <c r="M56907" s="20" t="str">
        <f>IFERROR(INDEX(Sheet3!$Q$2:$Q$25,MATCH(H56907,Origin_List,0)),"")</f>
        <v/>
      </c>
    </row>
    <row r="56908" spans="4:13">
      <c r="D56908" s="20" t="str">
        <f>IFERROR(VLOOKUP(H56908&amp;"|"&amp;I56908,Sheet3!$H$2:$N$150,5,0),"")</f>
        <v/>
      </c>
      <c r="M56908" s="20" t="str">
        <f>IFERROR(INDEX(Sheet3!$Q$2:$Q$25,MATCH(H56908,Origin_List,0)),"")</f>
        <v/>
      </c>
    </row>
    <row r="56909" spans="4:13">
      <c r="D56909" s="20" t="str">
        <f>IFERROR(VLOOKUP(H56909&amp;"|"&amp;I56909,Sheet3!$H$2:$N$150,5,0),"")</f>
        <v/>
      </c>
      <c r="M56909" s="20" t="str">
        <f>IFERROR(INDEX(Sheet3!$Q$2:$Q$25,MATCH(H56909,Origin_List,0)),"")</f>
        <v/>
      </c>
    </row>
    <row r="56910" spans="4:13">
      <c r="D56910" s="20" t="str">
        <f>IFERROR(VLOOKUP(H56910&amp;"|"&amp;I56910,Sheet3!$H$2:$N$150,5,0),"")</f>
        <v/>
      </c>
      <c r="M56910" s="20" t="str">
        <f>IFERROR(INDEX(Sheet3!$Q$2:$Q$25,MATCH(H56910,Origin_List,0)),"")</f>
        <v/>
      </c>
    </row>
    <row r="56911" spans="4:13">
      <c r="D56911" s="20" t="str">
        <f>IFERROR(VLOOKUP(H56911&amp;"|"&amp;I56911,Sheet3!$H$2:$N$150,5,0),"")</f>
        <v/>
      </c>
      <c r="M56911" s="20" t="str">
        <f>IFERROR(INDEX(Sheet3!$Q$2:$Q$25,MATCH(H56911,Origin_List,0)),"")</f>
        <v/>
      </c>
    </row>
    <row r="56912" spans="4:13">
      <c r="D56912" s="20" t="str">
        <f>IFERROR(VLOOKUP(H56912&amp;"|"&amp;I56912,Sheet3!$H$2:$N$150,5,0),"")</f>
        <v/>
      </c>
      <c r="M56912" s="20" t="str">
        <f>IFERROR(INDEX(Sheet3!$Q$2:$Q$25,MATCH(H56912,Origin_List,0)),"")</f>
        <v/>
      </c>
    </row>
    <row r="56913" spans="4:13">
      <c r="D56913" s="20" t="str">
        <f>IFERROR(VLOOKUP(H56913&amp;"|"&amp;I56913,Sheet3!$H$2:$N$150,5,0),"")</f>
        <v/>
      </c>
      <c r="M56913" s="20" t="str">
        <f>IFERROR(INDEX(Sheet3!$Q$2:$Q$25,MATCH(H56913,Origin_List,0)),"")</f>
        <v/>
      </c>
    </row>
    <row r="56914" spans="4:13">
      <c r="D56914" s="20" t="str">
        <f>IFERROR(VLOOKUP(H56914&amp;"|"&amp;I56914,Sheet3!$H$2:$N$150,5,0),"")</f>
        <v/>
      </c>
      <c r="M56914" s="20" t="str">
        <f>IFERROR(INDEX(Sheet3!$Q$2:$Q$25,MATCH(H56914,Origin_List,0)),"")</f>
        <v/>
      </c>
    </row>
    <row r="56915" spans="4:13">
      <c r="D56915" s="20" t="str">
        <f>IFERROR(VLOOKUP(H56915&amp;"|"&amp;I56915,Sheet3!$H$2:$N$150,5,0),"")</f>
        <v/>
      </c>
      <c r="M56915" s="20" t="str">
        <f>IFERROR(INDEX(Sheet3!$Q$2:$Q$25,MATCH(H56915,Origin_List,0)),"")</f>
        <v/>
      </c>
    </row>
    <row r="56916" spans="4:13">
      <c r="D56916" s="20" t="str">
        <f>IFERROR(VLOOKUP(H56916&amp;"|"&amp;I56916,Sheet3!$H$2:$N$150,5,0),"")</f>
        <v/>
      </c>
      <c r="M56916" s="20" t="str">
        <f>IFERROR(INDEX(Sheet3!$Q$2:$Q$25,MATCH(H56916,Origin_List,0)),"")</f>
        <v/>
      </c>
    </row>
    <row r="56917" spans="4:13">
      <c r="D56917" s="20" t="str">
        <f>IFERROR(VLOOKUP(H56917&amp;"|"&amp;I56917,Sheet3!$H$2:$N$150,5,0),"")</f>
        <v/>
      </c>
      <c r="M56917" s="20" t="str">
        <f>IFERROR(INDEX(Sheet3!$Q$2:$Q$25,MATCH(H56917,Origin_List,0)),"")</f>
        <v/>
      </c>
    </row>
    <row r="56918" spans="4:13">
      <c r="D56918" s="20" t="str">
        <f>IFERROR(VLOOKUP(H56918&amp;"|"&amp;I56918,Sheet3!$H$2:$N$150,5,0),"")</f>
        <v/>
      </c>
      <c r="M56918" s="20" t="str">
        <f>IFERROR(INDEX(Sheet3!$Q$2:$Q$25,MATCH(H56918,Origin_List,0)),"")</f>
        <v/>
      </c>
    </row>
    <row r="56919" spans="4:13">
      <c r="D56919" s="20" t="str">
        <f>IFERROR(VLOOKUP(H56919&amp;"|"&amp;I56919,Sheet3!$H$2:$N$150,5,0),"")</f>
        <v/>
      </c>
      <c r="M56919" s="20" t="str">
        <f>IFERROR(INDEX(Sheet3!$Q$2:$Q$25,MATCH(H56919,Origin_List,0)),"")</f>
        <v/>
      </c>
    </row>
    <row r="56920" spans="4:13">
      <c r="D56920" s="20" t="str">
        <f>IFERROR(VLOOKUP(H56920&amp;"|"&amp;I56920,Sheet3!$H$2:$N$150,5,0),"")</f>
        <v/>
      </c>
      <c r="M56920" s="20" t="str">
        <f>IFERROR(INDEX(Sheet3!$Q$2:$Q$25,MATCH(H56920,Origin_List,0)),"")</f>
        <v/>
      </c>
    </row>
    <row r="56921" spans="4:13">
      <c r="D56921" s="20" t="str">
        <f>IFERROR(VLOOKUP(H56921&amp;"|"&amp;I56921,Sheet3!$H$2:$N$150,5,0),"")</f>
        <v/>
      </c>
      <c r="M56921" s="20" t="str">
        <f>IFERROR(INDEX(Sheet3!$Q$2:$Q$25,MATCH(H56921,Origin_List,0)),"")</f>
        <v/>
      </c>
    </row>
    <row r="56922" spans="4:13">
      <c r="D56922" s="20" t="str">
        <f>IFERROR(VLOOKUP(H56922&amp;"|"&amp;I56922,Sheet3!$H$2:$N$150,5,0),"")</f>
        <v/>
      </c>
      <c r="M56922" s="20" t="str">
        <f>IFERROR(INDEX(Sheet3!$Q$2:$Q$25,MATCH(H56922,Origin_List,0)),"")</f>
        <v/>
      </c>
    </row>
    <row r="56923" spans="4:13">
      <c r="D56923" s="20" t="str">
        <f>IFERROR(VLOOKUP(H56923&amp;"|"&amp;I56923,Sheet3!$H$2:$N$150,5,0),"")</f>
        <v/>
      </c>
      <c r="M56923" s="20" t="str">
        <f>IFERROR(INDEX(Sheet3!$Q$2:$Q$25,MATCH(H56923,Origin_List,0)),"")</f>
        <v/>
      </c>
    </row>
    <row r="56924" spans="4:13">
      <c r="D56924" s="20" t="str">
        <f>IFERROR(VLOOKUP(H56924&amp;"|"&amp;I56924,Sheet3!$H$2:$N$150,5,0),"")</f>
        <v/>
      </c>
      <c r="M56924" s="20" t="str">
        <f>IFERROR(INDEX(Sheet3!$Q$2:$Q$25,MATCH(H56924,Origin_List,0)),"")</f>
        <v/>
      </c>
    </row>
    <row r="56925" spans="4:13">
      <c r="D56925" s="20" t="str">
        <f>IFERROR(VLOOKUP(H56925&amp;"|"&amp;I56925,Sheet3!$H$2:$N$150,5,0),"")</f>
        <v/>
      </c>
      <c r="M56925" s="20" t="str">
        <f>IFERROR(INDEX(Sheet3!$Q$2:$Q$25,MATCH(H56925,Origin_List,0)),"")</f>
        <v/>
      </c>
    </row>
    <row r="56926" spans="4:13">
      <c r="D56926" s="20" t="str">
        <f>IFERROR(VLOOKUP(H56926&amp;"|"&amp;I56926,Sheet3!$H$2:$N$150,5,0),"")</f>
        <v/>
      </c>
      <c r="M56926" s="20" t="str">
        <f>IFERROR(INDEX(Sheet3!$Q$2:$Q$25,MATCH(H56926,Origin_List,0)),"")</f>
        <v/>
      </c>
    </row>
    <row r="56927" spans="4:13">
      <c r="D56927" s="20" t="str">
        <f>IFERROR(VLOOKUP(H56927&amp;"|"&amp;I56927,Sheet3!$H$2:$N$150,5,0),"")</f>
        <v/>
      </c>
      <c r="M56927" s="20" t="str">
        <f>IFERROR(INDEX(Sheet3!$Q$2:$Q$25,MATCH(H56927,Origin_List,0)),"")</f>
        <v/>
      </c>
    </row>
    <row r="56928" spans="4:13">
      <c r="D56928" s="20" t="str">
        <f>IFERROR(VLOOKUP(H56928&amp;"|"&amp;I56928,Sheet3!$H$2:$N$150,5,0),"")</f>
        <v/>
      </c>
      <c r="M56928" s="20" t="str">
        <f>IFERROR(INDEX(Sheet3!$Q$2:$Q$25,MATCH(H56928,Origin_List,0)),"")</f>
        <v/>
      </c>
    </row>
    <row r="56929" spans="4:13">
      <c r="D56929" s="20" t="str">
        <f>IFERROR(VLOOKUP(H56929&amp;"|"&amp;I56929,Sheet3!$H$2:$N$150,5,0),"")</f>
        <v/>
      </c>
      <c r="M56929" s="20" t="str">
        <f>IFERROR(INDEX(Sheet3!$Q$2:$Q$25,MATCH(H56929,Origin_List,0)),"")</f>
        <v/>
      </c>
    </row>
    <row r="56930" spans="4:13">
      <c r="D56930" s="20" t="str">
        <f>IFERROR(VLOOKUP(H56930&amp;"|"&amp;I56930,Sheet3!$H$2:$N$150,5,0),"")</f>
        <v/>
      </c>
      <c r="M56930" s="20" t="str">
        <f>IFERROR(INDEX(Sheet3!$Q$2:$Q$25,MATCH(H56930,Origin_List,0)),"")</f>
        <v/>
      </c>
    </row>
    <row r="56931" spans="4:13">
      <c r="D56931" s="20" t="str">
        <f>IFERROR(VLOOKUP(H56931&amp;"|"&amp;I56931,Sheet3!$H$2:$N$150,5,0),"")</f>
        <v/>
      </c>
      <c r="M56931" s="20" t="str">
        <f>IFERROR(INDEX(Sheet3!$Q$2:$Q$25,MATCH(H56931,Origin_List,0)),"")</f>
        <v/>
      </c>
    </row>
    <row r="56932" spans="4:13">
      <c r="D56932" s="20" t="str">
        <f>IFERROR(VLOOKUP(H56932&amp;"|"&amp;I56932,Sheet3!$H$2:$N$150,5,0),"")</f>
        <v/>
      </c>
      <c r="M56932" s="20" t="str">
        <f>IFERROR(INDEX(Sheet3!$Q$2:$Q$25,MATCH(H56932,Origin_List,0)),"")</f>
        <v/>
      </c>
    </row>
    <row r="56933" spans="4:13">
      <c r="D56933" s="20" t="str">
        <f>IFERROR(VLOOKUP(H56933&amp;"|"&amp;I56933,Sheet3!$H$2:$N$150,5,0),"")</f>
        <v/>
      </c>
      <c r="M56933" s="20" t="str">
        <f>IFERROR(INDEX(Sheet3!$Q$2:$Q$25,MATCH(H56933,Origin_List,0)),"")</f>
        <v/>
      </c>
    </row>
    <row r="56934" spans="4:13">
      <c r="D56934" s="20" t="str">
        <f>IFERROR(VLOOKUP(H56934&amp;"|"&amp;I56934,Sheet3!$H$2:$N$150,5,0),"")</f>
        <v/>
      </c>
      <c r="M56934" s="20" t="str">
        <f>IFERROR(INDEX(Sheet3!$Q$2:$Q$25,MATCH(H56934,Origin_List,0)),"")</f>
        <v/>
      </c>
    </row>
    <row r="56935" spans="4:13">
      <c r="D56935" s="20" t="str">
        <f>IFERROR(VLOOKUP(H56935&amp;"|"&amp;I56935,Sheet3!$H$2:$N$150,5,0),"")</f>
        <v/>
      </c>
      <c r="M56935" s="20" t="str">
        <f>IFERROR(INDEX(Sheet3!$Q$2:$Q$25,MATCH(H56935,Origin_List,0)),"")</f>
        <v/>
      </c>
    </row>
    <row r="56936" spans="4:13">
      <c r="D56936" s="20" t="str">
        <f>IFERROR(VLOOKUP(H56936&amp;"|"&amp;I56936,Sheet3!$H$2:$N$150,5,0),"")</f>
        <v/>
      </c>
      <c r="M56936" s="20" t="str">
        <f>IFERROR(INDEX(Sheet3!$Q$2:$Q$25,MATCH(H56936,Origin_List,0)),"")</f>
        <v/>
      </c>
    </row>
    <row r="56937" spans="4:13">
      <c r="D56937" s="20" t="str">
        <f>IFERROR(VLOOKUP(H56937&amp;"|"&amp;I56937,Sheet3!$H$2:$N$150,5,0),"")</f>
        <v/>
      </c>
      <c r="M56937" s="20" t="str">
        <f>IFERROR(INDEX(Sheet3!$Q$2:$Q$25,MATCH(H56937,Origin_List,0)),"")</f>
        <v/>
      </c>
    </row>
    <row r="56938" spans="4:13">
      <c r="D56938" s="20" t="str">
        <f>IFERROR(VLOOKUP(H56938&amp;"|"&amp;I56938,Sheet3!$H$2:$N$150,5,0),"")</f>
        <v/>
      </c>
      <c r="M56938" s="20" t="str">
        <f>IFERROR(INDEX(Sheet3!$Q$2:$Q$25,MATCH(H56938,Origin_List,0)),"")</f>
        <v/>
      </c>
    </row>
    <row r="56939" spans="4:13">
      <c r="D56939" s="20" t="str">
        <f>IFERROR(VLOOKUP(H56939&amp;"|"&amp;I56939,Sheet3!$H$2:$N$150,5,0),"")</f>
        <v/>
      </c>
      <c r="M56939" s="20" t="str">
        <f>IFERROR(INDEX(Sheet3!$Q$2:$Q$25,MATCH(H56939,Origin_List,0)),"")</f>
        <v/>
      </c>
    </row>
    <row r="56940" spans="4:13">
      <c r="D56940" s="20" t="str">
        <f>IFERROR(VLOOKUP(H56940&amp;"|"&amp;I56940,Sheet3!$H$2:$N$150,5,0),"")</f>
        <v/>
      </c>
      <c r="M56940" s="20" t="str">
        <f>IFERROR(INDEX(Sheet3!$Q$2:$Q$25,MATCH(H56940,Origin_List,0)),"")</f>
        <v/>
      </c>
    </row>
    <row r="56941" spans="4:13">
      <c r="D56941" s="20" t="str">
        <f>IFERROR(VLOOKUP(H56941&amp;"|"&amp;I56941,Sheet3!$H$2:$N$150,5,0),"")</f>
        <v/>
      </c>
      <c r="M56941" s="20" t="str">
        <f>IFERROR(INDEX(Sheet3!$Q$2:$Q$25,MATCH(H56941,Origin_List,0)),"")</f>
        <v/>
      </c>
    </row>
    <row r="56942" spans="4:13">
      <c r="D56942" s="20" t="str">
        <f>IFERROR(VLOOKUP(H56942&amp;"|"&amp;I56942,Sheet3!$H$2:$N$150,5,0),"")</f>
        <v/>
      </c>
      <c r="M56942" s="20" t="str">
        <f>IFERROR(INDEX(Sheet3!$Q$2:$Q$25,MATCH(H56942,Origin_List,0)),"")</f>
        <v/>
      </c>
    </row>
    <row r="56943" spans="4:13">
      <c r="D56943" s="20" t="str">
        <f>IFERROR(VLOOKUP(H56943&amp;"|"&amp;I56943,Sheet3!$H$2:$N$150,5,0),"")</f>
        <v/>
      </c>
      <c r="M56943" s="20" t="str">
        <f>IFERROR(INDEX(Sheet3!$Q$2:$Q$25,MATCH(H56943,Origin_List,0)),"")</f>
        <v/>
      </c>
    </row>
    <row r="56944" spans="4:13">
      <c r="D56944" s="20" t="str">
        <f>IFERROR(VLOOKUP(H56944&amp;"|"&amp;I56944,Sheet3!$H$2:$N$150,5,0),"")</f>
        <v/>
      </c>
      <c r="M56944" s="20" t="str">
        <f>IFERROR(INDEX(Sheet3!$Q$2:$Q$25,MATCH(H56944,Origin_List,0)),"")</f>
        <v/>
      </c>
    </row>
    <row r="56945" spans="4:13">
      <c r="D56945" s="20" t="str">
        <f>IFERROR(VLOOKUP(H56945&amp;"|"&amp;I56945,Sheet3!$H$2:$N$150,5,0),"")</f>
        <v/>
      </c>
      <c r="M56945" s="20" t="str">
        <f>IFERROR(INDEX(Sheet3!$Q$2:$Q$25,MATCH(H56945,Origin_List,0)),"")</f>
        <v/>
      </c>
    </row>
    <row r="56946" spans="4:13">
      <c r="D56946" s="20" t="str">
        <f>IFERROR(VLOOKUP(H56946&amp;"|"&amp;I56946,Sheet3!$H$2:$N$150,5,0),"")</f>
        <v/>
      </c>
      <c r="M56946" s="20" t="str">
        <f>IFERROR(INDEX(Sheet3!$Q$2:$Q$25,MATCH(H56946,Origin_List,0)),"")</f>
        <v/>
      </c>
    </row>
    <row r="56947" spans="4:13">
      <c r="D56947" s="20" t="str">
        <f>IFERROR(VLOOKUP(H56947&amp;"|"&amp;I56947,Sheet3!$H$2:$N$150,5,0),"")</f>
        <v/>
      </c>
      <c r="M56947" s="20" t="str">
        <f>IFERROR(INDEX(Sheet3!$Q$2:$Q$25,MATCH(H56947,Origin_List,0)),"")</f>
        <v/>
      </c>
    </row>
    <row r="56948" spans="4:13">
      <c r="D56948" s="20" t="str">
        <f>IFERROR(VLOOKUP(H56948&amp;"|"&amp;I56948,Sheet3!$H$2:$N$150,5,0),"")</f>
        <v/>
      </c>
      <c r="M56948" s="20" t="str">
        <f>IFERROR(INDEX(Sheet3!$Q$2:$Q$25,MATCH(H56948,Origin_List,0)),"")</f>
        <v/>
      </c>
    </row>
    <row r="56949" spans="4:13">
      <c r="D56949" s="20" t="str">
        <f>IFERROR(VLOOKUP(H56949&amp;"|"&amp;I56949,Sheet3!$H$2:$N$150,5,0),"")</f>
        <v/>
      </c>
      <c r="M56949" s="20" t="str">
        <f>IFERROR(INDEX(Sheet3!$Q$2:$Q$25,MATCH(H56949,Origin_List,0)),"")</f>
        <v/>
      </c>
    </row>
    <row r="56950" spans="4:13">
      <c r="D56950" s="20" t="str">
        <f>IFERROR(VLOOKUP(H56950&amp;"|"&amp;I56950,Sheet3!$H$2:$N$150,5,0),"")</f>
        <v/>
      </c>
      <c r="M56950" s="20" t="str">
        <f>IFERROR(INDEX(Sheet3!$Q$2:$Q$25,MATCH(H56950,Origin_List,0)),"")</f>
        <v/>
      </c>
    </row>
    <row r="56951" spans="4:13">
      <c r="D56951" s="20" t="str">
        <f>IFERROR(VLOOKUP(H56951&amp;"|"&amp;I56951,Sheet3!$H$2:$N$150,5,0),"")</f>
        <v/>
      </c>
      <c r="M56951" s="20" t="str">
        <f>IFERROR(INDEX(Sheet3!$Q$2:$Q$25,MATCH(H56951,Origin_List,0)),"")</f>
        <v/>
      </c>
    </row>
    <row r="56952" spans="4:13">
      <c r="D56952" s="20" t="str">
        <f>IFERROR(VLOOKUP(H56952&amp;"|"&amp;I56952,Sheet3!$H$2:$N$150,5,0),"")</f>
        <v/>
      </c>
      <c r="M56952" s="20" t="str">
        <f>IFERROR(INDEX(Sheet3!$Q$2:$Q$25,MATCH(H56952,Origin_List,0)),"")</f>
        <v/>
      </c>
    </row>
    <row r="56953" spans="4:13">
      <c r="D56953" s="20" t="str">
        <f>IFERROR(VLOOKUP(H56953&amp;"|"&amp;I56953,Sheet3!$H$2:$N$150,5,0),"")</f>
        <v/>
      </c>
      <c r="M56953" s="20" t="str">
        <f>IFERROR(INDEX(Sheet3!$Q$2:$Q$25,MATCH(H56953,Origin_List,0)),"")</f>
        <v/>
      </c>
    </row>
    <row r="56954" spans="4:13">
      <c r="D56954" s="20" t="str">
        <f>IFERROR(VLOOKUP(H56954&amp;"|"&amp;I56954,Sheet3!$H$2:$N$150,5,0),"")</f>
        <v/>
      </c>
      <c r="M56954" s="20" t="str">
        <f>IFERROR(INDEX(Sheet3!$Q$2:$Q$25,MATCH(H56954,Origin_List,0)),"")</f>
        <v/>
      </c>
    </row>
    <row r="56955" spans="4:13">
      <c r="D56955" s="20" t="str">
        <f>IFERROR(VLOOKUP(H56955&amp;"|"&amp;I56955,Sheet3!$H$2:$N$150,5,0),"")</f>
        <v/>
      </c>
      <c r="M56955" s="20" t="str">
        <f>IFERROR(INDEX(Sheet3!$Q$2:$Q$25,MATCH(H56955,Origin_List,0)),"")</f>
        <v/>
      </c>
    </row>
    <row r="56956" spans="4:13">
      <c r="D56956" s="20" t="str">
        <f>IFERROR(VLOOKUP(H56956&amp;"|"&amp;I56956,Sheet3!$H$2:$N$150,5,0),"")</f>
        <v/>
      </c>
      <c r="M56956" s="20" t="str">
        <f>IFERROR(INDEX(Sheet3!$Q$2:$Q$25,MATCH(H56956,Origin_List,0)),"")</f>
        <v/>
      </c>
    </row>
    <row r="56957" spans="4:13">
      <c r="D56957" s="20" t="str">
        <f>IFERROR(VLOOKUP(H56957&amp;"|"&amp;I56957,Sheet3!$H$2:$N$150,5,0),"")</f>
        <v/>
      </c>
      <c r="M56957" s="20" t="str">
        <f>IFERROR(INDEX(Sheet3!$Q$2:$Q$25,MATCH(H56957,Origin_List,0)),"")</f>
        <v/>
      </c>
    </row>
    <row r="56958" spans="4:13">
      <c r="D56958" s="20" t="str">
        <f>IFERROR(VLOOKUP(H56958&amp;"|"&amp;I56958,Sheet3!$H$2:$N$150,5,0),"")</f>
        <v/>
      </c>
      <c r="M56958" s="20" t="str">
        <f>IFERROR(INDEX(Sheet3!$Q$2:$Q$25,MATCH(H56958,Origin_List,0)),"")</f>
        <v/>
      </c>
    </row>
    <row r="56959" spans="4:13">
      <c r="D56959" s="20" t="str">
        <f>IFERROR(VLOOKUP(H56959&amp;"|"&amp;I56959,Sheet3!$H$2:$N$150,5,0),"")</f>
        <v/>
      </c>
      <c r="M56959" s="20" t="str">
        <f>IFERROR(INDEX(Sheet3!$Q$2:$Q$25,MATCH(H56959,Origin_List,0)),"")</f>
        <v/>
      </c>
    </row>
    <row r="56960" spans="4:13">
      <c r="D56960" s="20" t="str">
        <f>IFERROR(VLOOKUP(H56960&amp;"|"&amp;I56960,Sheet3!$H$2:$N$150,5,0),"")</f>
        <v/>
      </c>
      <c r="M56960" s="20" t="str">
        <f>IFERROR(INDEX(Sheet3!$Q$2:$Q$25,MATCH(H56960,Origin_List,0)),"")</f>
        <v/>
      </c>
    </row>
    <row r="56961" spans="4:13">
      <c r="D56961" s="20" t="str">
        <f>IFERROR(VLOOKUP(H56961&amp;"|"&amp;I56961,Sheet3!$H$2:$N$150,5,0),"")</f>
        <v/>
      </c>
      <c r="M56961" s="20" t="str">
        <f>IFERROR(INDEX(Sheet3!$Q$2:$Q$25,MATCH(H56961,Origin_List,0)),"")</f>
        <v/>
      </c>
    </row>
    <row r="56962" spans="4:13">
      <c r="D56962" s="20" t="str">
        <f>IFERROR(VLOOKUP(H56962&amp;"|"&amp;I56962,Sheet3!$H$2:$N$150,5,0),"")</f>
        <v/>
      </c>
      <c r="M56962" s="20" t="str">
        <f>IFERROR(INDEX(Sheet3!$Q$2:$Q$25,MATCH(H56962,Origin_List,0)),"")</f>
        <v/>
      </c>
    </row>
    <row r="56963" spans="4:13">
      <c r="D56963" s="20" t="str">
        <f>IFERROR(VLOOKUP(H56963&amp;"|"&amp;I56963,Sheet3!$H$2:$N$150,5,0),"")</f>
        <v/>
      </c>
      <c r="M56963" s="20" t="str">
        <f>IFERROR(INDEX(Sheet3!$Q$2:$Q$25,MATCH(H56963,Origin_List,0)),"")</f>
        <v/>
      </c>
    </row>
    <row r="56964" spans="4:13">
      <c r="D56964" s="20" t="str">
        <f>IFERROR(VLOOKUP(H56964&amp;"|"&amp;I56964,Sheet3!$H$2:$N$150,5,0),"")</f>
        <v/>
      </c>
      <c r="M56964" s="20" t="str">
        <f>IFERROR(INDEX(Sheet3!$Q$2:$Q$25,MATCH(H56964,Origin_List,0)),"")</f>
        <v/>
      </c>
    </row>
    <row r="56965" spans="4:13">
      <c r="D56965" s="20" t="str">
        <f>IFERROR(VLOOKUP(H56965&amp;"|"&amp;I56965,Sheet3!$H$2:$N$150,5,0),"")</f>
        <v/>
      </c>
      <c r="M56965" s="20" t="str">
        <f>IFERROR(INDEX(Sheet3!$Q$2:$Q$25,MATCH(H56965,Origin_List,0)),"")</f>
        <v/>
      </c>
    </row>
    <row r="56966" spans="4:13">
      <c r="D56966" s="20" t="str">
        <f>IFERROR(VLOOKUP(H56966&amp;"|"&amp;I56966,Sheet3!$H$2:$N$150,5,0),"")</f>
        <v/>
      </c>
      <c r="M56966" s="20" t="str">
        <f>IFERROR(INDEX(Sheet3!$Q$2:$Q$25,MATCH(H56966,Origin_List,0)),"")</f>
        <v/>
      </c>
    </row>
    <row r="56967" spans="4:13">
      <c r="D56967" s="20" t="str">
        <f>IFERROR(VLOOKUP(H56967&amp;"|"&amp;I56967,Sheet3!$H$2:$N$150,5,0),"")</f>
        <v/>
      </c>
      <c r="M56967" s="20" t="str">
        <f>IFERROR(INDEX(Sheet3!$Q$2:$Q$25,MATCH(H56967,Origin_List,0)),"")</f>
        <v/>
      </c>
    </row>
    <row r="56968" spans="4:13">
      <c r="D56968" s="20" t="str">
        <f>IFERROR(VLOOKUP(H56968&amp;"|"&amp;I56968,Sheet3!$H$2:$N$150,5,0),"")</f>
        <v/>
      </c>
      <c r="M56968" s="20" t="str">
        <f>IFERROR(INDEX(Sheet3!$Q$2:$Q$25,MATCH(H56968,Origin_List,0)),"")</f>
        <v/>
      </c>
    </row>
    <row r="56969" spans="4:13">
      <c r="D56969" s="20" t="str">
        <f>IFERROR(VLOOKUP(H56969&amp;"|"&amp;I56969,Sheet3!$H$2:$N$150,5,0),"")</f>
        <v/>
      </c>
      <c r="M56969" s="20" t="str">
        <f>IFERROR(INDEX(Sheet3!$Q$2:$Q$25,MATCH(H56969,Origin_List,0)),"")</f>
        <v/>
      </c>
    </row>
    <row r="56970" spans="4:13">
      <c r="D56970" s="20" t="str">
        <f>IFERROR(VLOOKUP(H56970&amp;"|"&amp;I56970,Sheet3!$H$2:$N$150,5,0),"")</f>
        <v/>
      </c>
      <c r="M56970" s="20" t="str">
        <f>IFERROR(INDEX(Sheet3!$Q$2:$Q$25,MATCH(H56970,Origin_List,0)),"")</f>
        <v/>
      </c>
    </row>
    <row r="56971" spans="4:13">
      <c r="D56971" s="20" t="str">
        <f>IFERROR(VLOOKUP(H56971&amp;"|"&amp;I56971,Sheet3!$H$2:$N$150,5,0),"")</f>
        <v/>
      </c>
      <c r="M56971" s="20" t="str">
        <f>IFERROR(INDEX(Sheet3!$Q$2:$Q$25,MATCH(H56971,Origin_List,0)),"")</f>
        <v/>
      </c>
    </row>
    <row r="56972" spans="4:13">
      <c r="D56972" s="20" t="str">
        <f>IFERROR(VLOOKUP(H56972&amp;"|"&amp;I56972,Sheet3!$H$2:$N$150,5,0),"")</f>
        <v/>
      </c>
      <c r="M56972" s="20" t="str">
        <f>IFERROR(INDEX(Sheet3!$Q$2:$Q$25,MATCH(H56972,Origin_List,0)),"")</f>
        <v/>
      </c>
    </row>
    <row r="56973" spans="4:13">
      <c r="D56973" s="20" t="str">
        <f>IFERROR(VLOOKUP(H56973&amp;"|"&amp;I56973,Sheet3!$H$2:$N$150,5,0),"")</f>
        <v/>
      </c>
      <c r="M56973" s="20" t="str">
        <f>IFERROR(INDEX(Sheet3!$Q$2:$Q$25,MATCH(H56973,Origin_List,0)),"")</f>
        <v/>
      </c>
    </row>
    <row r="56974" spans="4:13">
      <c r="D56974" s="20" t="str">
        <f>IFERROR(VLOOKUP(H56974&amp;"|"&amp;I56974,Sheet3!$H$2:$N$150,5,0),"")</f>
        <v/>
      </c>
      <c r="M56974" s="20" t="str">
        <f>IFERROR(INDEX(Sheet3!$Q$2:$Q$25,MATCH(H56974,Origin_List,0)),"")</f>
        <v/>
      </c>
    </row>
    <row r="56975" spans="4:13">
      <c r="D56975" s="20" t="str">
        <f>IFERROR(VLOOKUP(H56975&amp;"|"&amp;I56975,Sheet3!$H$2:$N$150,5,0),"")</f>
        <v/>
      </c>
      <c r="M56975" s="20" t="str">
        <f>IFERROR(INDEX(Sheet3!$Q$2:$Q$25,MATCH(H56975,Origin_List,0)),"")</f>
        <v/>
      </c>
    </row>
    <row r="56976" spans="4:13">
      <c r="D56976" s="20" t="str">
        <f>IFERROR(VLOOKUP(H56976&amp;"|"&amp;I56976,Sheet3!$H$2:$N$150,5,0),"")</f>
        <v/>
      </c>
      <c r="M56976" s="20" t="str">
        <f>IFERROR(INDEX(Sheet3!$Q$2:$Q$25,MATCH(H56976,Origin_List,0)),"")</f>
        <v/>
      </c>
    </row>
    <row r="56977" spans="4:13">
      <c r="D56977" s="20" t="str">
        <f>IFERROR(VLOOKUP(H56977&amp;"|"&amp;I56977,Sheet3!$H$2:$N$150,5,0),"")</f>
        <v/>
      </c>
      <c r="M56977" s="20" t="str">
        <f>IFERROR(INDEX(Sheet3!$Q$2:$Q$25,MATCH(H56977,Origin_List,0)),"")</f>
        <v/>
      </c>
    </row>
    <row r="56978" spans="4:13">
      <c r="D56978" s="20" t="str">
        <f>IFERROR(VLOOKUP(H56978&amp;"|"&amp;I56978,Sheet3!$H$2:$N$150,5,0),"")</f>
        <v/>
      </c>
      <c r="M56978" s="20" t="str">
        <f>IFERROR(INDEX(Sheet3!$Q$2:$Q$25,MATCH(H56978,Origin_List,0)),"")</f>
        <v/>
      </c>
    </row>
    <row r="56979" spans="4:13">
      <c r="D56979" s="20" t="str">
        <f>IFERROR(VLOOKUP(H56979&amp;"|"&amp;I56979,Sheet3!$H$2:$N$150,5,0),"")</f>
        <v/>
      </c>
      <c r="M56979" s="20" t="str">
        <f>IFERROR(INDEX(Sheet3!$Q$2:$Q$25,MATCH(H56979,Origin_List,0)),"")</f>
        <v/>
      </c>
    </row>
    <row r="56980" spans="4:13">
      <c r="D56980" s="20" t="str">
        <f>IFERROR(VLOOKUP(H56980&amp;"|"&amp;I56980,Sheet3!$H$2:$N$150,5,0),"")</f>
        <v/>
      </c>
      <c r="M56980" s="20" t="str">
        <f>IFERROR(INDEX(Sheet3!$Q$2:$Q$25,MATCH(H56980,Origin_List,0)),"")</f>
        <v/>
      </c>
    </row>
    <row r="56981" spans="4:13">
      <c r="D56981" s="20" t="str">
        <f>IFERROR(VLOOKUP(H56981&amp;"|"&amp;I56981,Sheet3!$H$2:$N$150,5,0),"")</f>
        <v/>
      </c>
      <c r="M56981" s="20" t="str">
        <f>IFERROR(INDEX(Sheet3!$Q$2:$Q$25,MATCH(H56981,Origin_List,0)),"")</f>
        <v/>
      </c>
    </row>
    <row r="56982" spans="4:13">
      <c r="D56982" s="20" t="str">
        <f>IFERROR(VLOOKUP(H56982&amp;"|"&amp;I56982,Sheet3!$H$2:$N$150,5,0),"")</f>
        <v/>
      </c>
      <c r="M56982" s="20" t="str">
        <f>IFERROR(INDEX(Sheet3!$Q$2:$Q$25,MATCH(H56982,Origin_List,0)),"")</f>
        <v/>
      </c>
    </row>
    <row r="56983" spans="4:13">
      <c r="D56983" s="20" t="str">
        <f>IFERROR(VLOOKUP(H56983&amp;"|"&amp;I56983,Sheet3!$H$2:$N$150,5,0),"")</f>
        <v/>
      </c>
      <c r="M56983" s="20" t="str">
        <f>IFERROR(INDEX(Sheet3!$Q$2:$Q$25,MATCH(H56983,Origin_List,0)),"")</f>
        <v/>
      </c>
    </row>
    <row r="56984" spans="4:13">
      <c r="D56984" s="20" t="str">
        <f>IFERROR(VLOOKUP(H56984&amp;"|"&amp;I56984,Sheet3!$H$2:$N$150,5,0),"")</f>
        <v/>
      </c>
      <c r="M56984" s="20" t="str">
        <f>IFERROR(INDEX(Sheet3!$Q$2:$Q$25,MATCH(H56984,Origin_List,0)),"")</f>
        <v/>
      </c>
    </row>
    <row r="56985" spans="4:13">
      <c r="D56985" s="20" t="str">
        <f>IFERROR(VLOOKUP(H56985&amp;"|"&amp;I56985,Sheet3!$H$2:$N$150,5,0),"")</f>
        <v/>
      </c>
      <c r="M56985" s="20" t="str">
        <f>IFERROR(INDEX(Sheet3!$Q$2:$Q$25,MATCH(H56985,Origin_List,0)),"")</f>
        <v/>
      </c>
    </row>
    <row r="56986" spans="4:13">
      <c r="D56986" s="20" t="str">
        <f>IFERROR(VLOOKUP(H56986&amp;"|"&amp;I56986,Sheet3!$H$2:$N$150,5,0),"")</f>
        <v/>
      </c>
      <c r="M56986" s="20" t="str">
        <f>IFERROR(INDEX(Sheet3!$Q$2:$Q$25,MATCH(H56986,Origin_List,0)),"")</f>
        <v/>
      </c>
    </row>
    <row r="56987" spans="4:13">
      <c r="D56987" s="20" t="str">
        <f>IFERROR(VLOOKUP(H56987&amp;"|"&amp;I56987,Sheet3!$H$2:$N$150,5,0),"")</f>
        <v/>
      </c>
      <c r="M56987" s="20" t="str">
        <f>IFERROR(INDEX(Sheet3!$Q$2:$Q$25,MATCH(H56987,Origin_List,0)),"")</f>
        <v/>
      </c>
    </row>
    <row r="56988" spans="4:13">
      <c r="D56988" s="20" t="str">
        <f>IFERROR(VLOOKUP(H56988&amp;"|"&amp;I56988,Sheet3!$H$2:$N$150,5,0),"")</f>
        <v/>
      </c>
      <c r="M56988" s="20" t="str">
        <f>IFERROR(INDEX(Sheet3!$Q$2:$Q$25,MATCH(H56988,Origin_List,0)),"")</f>
        <v/>
      </c>
    </row>
    <row r="56989" spans="4:13">
      <c r="D56989" s="20" t="str">
        <f>IFERROR(VLOOKUP(H56989&amp;"|"&amp;I56989,Sheet3!$H$2:$N$150,5,0),"")</f>
        <v/>
      </c>
      <c r="M56989" s="20" t="str">
        <f>IFERROR(INDEX(Sheet3!$Q$2:$Q$25,MATCH(H56989,Origin_List,0)),"")</f>
        <v/>
      </c>
    </row>
    <row r="56990" spans="4:13">
      <c r="D56990" s="20" t="str">
        <f>IFERROR(VLOOKUP(H56990&amp;"|"&amp;I56990,Sheet3!$H$2:$N$150,5,0),"")</f>
        <v/>
      </c>
      <c r="M56990" s="20" t="str">
        <f>IFERROR(INDEX(Sheet3!$Q$2:$Q$25,MATCH(H56990,Origin_List,0)),"")</f>
        <v/>
      </c>
    </row>
    <row r="56991" spans="4:13">
      <c r="D56991" s="20" t="str">
        <f>IFERROR(VLOOKUP(H56991&amp;"|"&amp;I56991,Sheet3!$H$2:$N$150,5,0),"")</f>
        <v/>
      </c>
      <c r="M56991" s="20" t="str">
        <f>IFERROR(INDEX(Sheet3!$Q$2:$Q$25,MATCH(H56991,Origin_List,0)),"")</f>
        <v/>
      </c>
    </row>
    <row r="56992" spans="4:13">
      <c r="D56992" s="20" t="str">
        <f>IFERROR(VLOOKUP(H56992&amp;"|"&amp;I56992,Sheet3!$H$2:$N$150,5,0),"")</f>
        <v/>
      </c>
      <c r="M56992" s="20" t="str">
        <f>IFERROR(INDEX(Sheet3!$Q$2:$Q$25,MATCH(H56992,Origin_List,0)),"")</f>
        <v/>
      </c>
    </row>
    <row r="56993" spans="4:13">
      <c r="D56993" s="20" t="str">
        <f>IFERROR(VLOOKUP(H56993&amp;"|"&amp;I56993,Sheet3!$H$2:$N$150,5,0),"")</f>
        <v/>
      </c>
      <c r="M56993" s="20" t="str">
        <f>IFERROR(INDEX(Sheet3!$Q$2:$Q$25,MATCH(H56993,Origin_List,0)),"")</f>
        <v/>
      </c>
    </row>
    <row r="56994" spans="4:13">
      <c r="D56994" s="20" t="str">
        <f>IFERROR(VLOOKUP(H56994&amp;"|"&amp;I56994,Sheet3!$H$2:$N$150,5,0),"")</f>
        <v/>
      </c>
      <c r="M56994" s="20" t="str">
        <f>IFERROR(INDEX(Sheet3!$Q$2:$Q$25,MATCH(H56994,Origin_List,0)),"")</f>
        <v/>
      </c>
    </row>
    <row r="56995" spans="4:13">
      <c r="D56995" s="20" t="str">
        <f>IFERROR(VLOOKUP(H56995&amp;"|"&amp;I56995,Sheet3!$H$2:$N$150,5,0),"")</f>
        <v/>
      </c>
      <c r="M56995" s="20" t="str">
        <f>IFERROR(INDEX(Sheet3!$Q$2:$Q$25,MATCH(H56995,Origin_List,0)),"")</f>
        <v/>
      </c>
    </row>
    <row r="56996" spans="4:13">
      <c r="D56996" s="20" t="str">
        <f>IFERROR(VLOOKUP(H56996&amp;"|"&amp;I56996,Sheet3!$H$2:$N$150,5,0),"")</f>
        <v/>
      </c>
      <c r="M56996" s="20" t="str">
        <f>IFERROR(INDEX(Sheet3!$Q$2:$Q$25,MATCH(H56996,Origin_List,0)),"")</f>
        <v/>
      </c>
    </row>
    <row r="56997" spans="4:13">
      <c r="D56997" s="20" t="str">
        <f>IFERROR(VLOOKUP(H56997&amp;"|"&amp;I56997,Sheet3!$H$2:$N$150,5,0),"")</f>
        <v/>
      </c>
      <c r="M56997" s="20" t="str">
        <f>IFERROR(INDEX(Sheet3!$Q$2:$Q$25,MATCH(H56997,Origin_List,0)),"")</f>
        <v/>
      </c>
    </row>
    <row r="56998" spans="4:13">
      <c r="D56998" s="20" t="str">
        <f>IFERROR(VLOOKUP(H56998&amp;"|"&amp;I56998,Sheet3!$H$2:$N$150,5,0),"")</f>
        <v/>
      </c>
      <c r="M56998" s="20" t="str">
        <f>IFERROR(INDEX(Sheet3!$Q$2:$Q$25,MATCH(H56998,Origin_List,0)),"")</f>
        <v/>
      </c>
    </row>
    <row r="56999" spans="4:13">
      <c r="D56999" s="20" t="str">
        <f>IFERROR(VLOOKUP(H56999&amp;"|"&amp;I56999,Sheet3!$H$2:$N$150,5,0),"")</f>
        <v/>
      </c>
      <c r="M56999" s="20" t="str">
        <f>IFERROR(INDEX(Sheet3!$Q$2:$Q$25,MATCH(H56999,Origin_List,0)),"")</f>
        <v/>
      </c>
    </row>
    <row r="57000" spans="4:13">
      <c r="D57000" s="20" t="str">
        <f>IFERROR(VLOOKUP(H57000&amp;"|"&amp;I57000,Sheet3!$H$2:$N$150,5,0),"")</f>
        <v/>
      </c>
      <c r="M57000" s="20" t="str">
        <f>IFERROR(INDEX(Sheet3!$Q$2:$Q$25,MATCH(H57000,Origin_List,0)),"")</f>
        <v/>
      </c>
    </row>
    <row r="57001" spans="4:13">
      <c r="D57001" s="20" t="str">
        <f>IFERROR(VLOOKUP(H57001&amp;"|"&amp;I57001,Sheet3!$H$2:$N$150,5,0),"")</f>
        <v/>
      </c>
      <c r="M57001" s="20" t="str">
        <f>IFERROR(INDEX(Sheet3!$Q$2:$Q$25,MATCH(H57001,Origin_List,0)),"")</f>
        <v/>
      </c>
    </row>
    <row r="57002" spans="4:13">
      <c r="D57002" s="20" t="str">
        <f>IFERROR(VLOOKUP(H57002&amp;"|"&amp;I57002,Sheet3!$H$2:$N$150,5,0),"")</f>
        <v/>
      </c>
      <c r="M57002" s="20" t="str">
        <f>IFERROR(INDEX(Sheet3!$Q$2:$Q$25,MATCH(H57002,Origin_List,0)),"")</f>
        <v/>
      </c>
    </row>
    <row r="57003" spans="4:13">
      <c r="D57003" s="20" t="str">
        <f>IFERROR(VLOOKUP(H57003&amp;"|"&amp;I57003,Sheet3!$H$2:$N$150,5,0),"")</f>
        <v/>
      </c>
      <c r="M57003" s="20" t="str">
        <f>IFERROR(INDEX(Sheet3!$Q$2:$Q$25,MATCH(H57003,Origin_List,0)),"")</f>
        <v/>
      </c>
    </row>
    <row r="57004" spans="4:13">
      <c r="D57004" s="20" t="str">
        <f>IFERROR(VLOOKUP(H57004&amp;"|"&amp;I57004,Sheet3!$H$2:$N$150,5,0),"")</f>
        <v/>
      </c>
      <c r="M57004" s="20" t="str">
        <f>IFERROR(INDEX(Sheet3!$Q$2:$Q$25,MATCH(H57004,Origin_List,0)),"")</f>
        <v/>
      </c>
    </row>
    <row r="57005" spans="4:13">
      <c r="D57005" s="20" t="str">
        <f>IFERROR(VLOOKUP(H57005&amp;"|"&amp;I57005,Sheet3!$H$2:$N$150,5,0),"")</f>
        <v/>
      </c>
      <c r="M57005" s="20" t="str">
        <f>IFERROR(INDEX(Sheet3!$Q$2:$Q$25,MATCH(H57005,Origin_List,0)),"")</f>
        <v/>
      </c>
    </row>
    <row r="57006" spans="4:13">
      <c r="D57006" s="20" t="str">
        <f>IFERROR(VLOOKUP(H57006&amp;"|"&amp;I57006,Sheet3!$H$2:$N$150,5,0),"")</f>
        <v/>
      </c>
      <c r="M57006" s="20" t="str">
        <f>IFERROR(INDEX(Sheet3!$Q$2:$Q$25,MATCH(H57006,Origin_List,0)),"")</f>
        <v/>
      </c>
    </row>
    <row r="57007" spans="4:13">
      <c r="D57007" s="20" t="str">
        <f>IFERROR(VLOOKUP(H57007&amp;"|"&amp;I57007,Sheet3!$H$2:$N$150,5,0),"")</f>
        <v/>
      </c>
      <c r="M57007" s="20" t="str">
        <f>IFERROR(INDEX(Sheet3!$Q$2:$Q$25,MATCH(H57007,Origin_List,0)),"")</f>
        <v/>
      </c>
    </row>
    <row r="57008" spans="4:13">
      <c r="D57008" s="20" t="str">
        <f>IFERROR(VLOOKUP(H57008&amp;"|"&amp;I57008,Sheet3!$H$2:$N$150,5,0),"")</f>
        <v/>
      </c>
      <c r="M57008" s="20" t="str">
        <f>IFERROR(INDEX(Sheet3!$Q$2:$Q$25,MATCH(H57008,Origin_List,0)),"")</f>
        <v/>
      </c>
    </row>
    <row r="57009" spans="4:13">
      <c r="D57009" s="20" t="str">
        <f>IFERROR(VLOOKUP(H57009&amp;"|"&amp;I57009,Sheet3!$H$2:$N$150,5,0),"")</f>
        <v/>
      </c>
      <c r="M57009" s="20" t="str">
        <f>IFERROR(INDEX(Sheet3!$Q$2:$Q$25,MATCH(H57009,Origin_List,0)),"")</f>
        <v/>
      </c>
    </row>
    <row r="57010" spans="4:13">
      <c r="D57010" s="20" t="str">
        <f>IFERROR(VLOOKUP(H57010&amp;"|"&amp;I57010,Sheet3!$H$2:$N$150,5,0),"")</f>
        <v/>
      </c>
      <c r="M57010" s="20" t="str">
        <f>IFERROR(INDEX(Sheet3!$Q$2:$Q$25,MATCH(H57010,Origin_List,0)),"")</f>
        <v/>
      </c>
    </row>
    <row r="57011" spans="4:13">
      <c r="D57011" s="20" t="str">
        <f>IFERROR(VLOOKUP(H57011&amp;"|"&amp;I57011,Sheet3!$H$2:$N$150,5,0),"")</f>
        <v/>
      </c>
      <c r="M57011" s="20" t="str">
        <f>IFERROR(INDEX(Sheet3!$Q$2:$Q$25,MATCH(H57011,Origin_List,0)),"")</f>
        <v/>
      </c>
    </row>
    <row r="57012" spans="4:13">
      <c r="D57012" s="20" t="str">
        <f>IFERROR(VLOOKUP(H57012&amp;"|"&amp;I57012,Sheet3!$H$2:$N$150,5,0),"")</f>
        <v/>
      </c>
      <c r="M57012" s="20" t="str">
        <f>IFERROR(INDEX(Sheet3!$Q$2:$Q$25,MATCH(H57012,Origin_List,0)),"")</f>
        <v/>
      </c>
    </row>
    <row r="57013" spans="4:13">
      <c r="D57013" s="20" t="str">
        <f>IFERROR(VLOOKUP(H57013&amp;"|"&amp;I57013,Sheet3!$H$2:$N$150,5,0),"")</f>
        <v/>
      </c>
      <c r="M57013" s="20" t="str">
        <f>IFERROR(INDEX(Sheet3!$Q$2:$Q$25,MATCH(H57013,Origin_List,0)),"")</f>
        <v/>
      </c>
    </row>
    <row r="57014" spans="4:13">
      <c r="D57014" s="20" t="str">
        <f>IFERROR(VLOOKUP(H57014&amp;"|"&amp;I57014,Sheet3!$H$2:$N$150,5,0),"")</f>
        <v/>
      </c>
      <c r="M57014" s="20" t="str">
        <f>IFERROR(INDEX(Sheet3!$Q$2:$Q$25,MATCH(H57014,Origin_List,0)),"")</f>
        <v/>
      </c>
    </row>
    <row r="57015" spans="4:13">
      <c r="D57015" s="20" t="str">
        <f>IFERROR(VLOOKUP(H57015&amp;"|"&amp;I57015,Sheet3!$H$2:$N$150,5,0),"")</f>
        <v/>
      </c>
      <c r="M57015" s="20" t="str">
        <f>IFERROR(INDEX(Sheet3!$Q$2:$Q$25,MATCH(H57015,Origin_List,0)),"")</f>
        <v/>
      </c>
    </row>
    <row r="57016" spans="4:13">
      <c r="D57016" s="20" t="str">
        <f>IFERROR(VLOOKUP(H57016&amp;"|"&amp;I57016,Sheet3!$H$2:$N$150,5,0),"")</f>
        <v/>
      </c>
      <c r="M57016" s="20" t="str">
        <f>IFERROR(INDEX(Sheet3!$Q$2:$Q$25,MATCH(H57016,Origin_List,0)),"")</f>
        <v/>
      </c>
    </row>
    <row r="57017" spans="4:13">
      <c r="D57017" s="20" t="str">
        <f>IFERROR(VLOOKUP(H57017&amp;"|"&amp;I57017,Sheet3!$H$2:$N$150,5,0),"")</f>
        <v/>
      </c>
      <c r="M57017" s="20" t="str">
        <f>IFERROR(INDEX(Sheet3!$Q$2:$Q$25,MATCH(H57017,Origin_List,0)),"")</f>
        <v/>
      </c>
    </row>
    <row r="57018" spans="4:13">
      <c r="D57018" s="20" t="str">
        <f>IFERROR(VLOOKUP(H57018&amp;"|"&amp;I57018,Sheet3!$H$2:$N$150,5,0),"")</f>
        <v/>
      </c>
      <c r="M57018" s="20" t="str">
        <f>IFERROR(INDEX(Sheet3!$Q$2:$Q$25,MATCH(H57018,Origin_List,0)),"")</f>
        <v/>
      </c>
    </row>
    <row r="57019" spans="4:13">
      <c r="D57019" s="20" t="str">
        <f>IFERROR(VLOOKUP(H57019&amp;"|"&amp;I57019,Sheet3!$H$2:$N$150,5,0),"")</f>
        <v/>
      </c>
      <c r="M57019" s="20" t="str">
        <f>IFERROR(INDEX(Sheet3!$Q$2:$Q$25,MATCH(H57019,Origin_List,0)),"")</f>
        <v/>
      </c>
    </row>
    <row r="57020" spans="4:13">
      <c r="D57020" s="20" t="str">
        <f>IFERROR(VLOOKUP(H57020&amp;"|"&amp;I57020,Sheet3!$H$2:$N$150,5,0),"")</f>
        <v/>
      </c>
      <c r="M57020" s="20" t="str">
        <f>IFERROR(INDEX(Sheet3!$Q$2:$Q$25,MATCH(H57020,Origin_List,0)),"")</f>
        <v/>
      </c>
    </row>
    <row r="57021" spans="4:13">
      <c r="D57021" s="20" t="str">
        <f>IFERROR(VLOOKUP(H57021&amp;"|"&amp;I57021,Sheet3!$H$2:$N$150,5,0),"")</f>
        <v/>
      </c>
      <c r="M57021" s="20" t="str">
        <f>IFERROR(INDEX(Sheet3!$Q$2:$Q$25,MATCH(H57021,Origin_List,0)),"")</f>
        <v/>
      </c>
    </row>
    <row r="57022" spans="4:13">
      <c r="D57022" s="20" t="str">
        <f>IFERROR(VLOOKUP(H57022&amp;"|"&amp;I57022,Sheet3!$H$2:$N$150,5,0),"")</f>
        <v/>
      </c>
      <c r="M57022" s="20" t="str">
        <f>IFERROR(INDEX(Sheet3!$Q$2:$Q$25,MATCH(H57022,Origin_List,0)),"")</f>
        <v/>
      </c>
    </row>
    <row r="57023" spans="4:13">
      <c r="D57023" s="20" t="str">
        <f>IFERROR(VLOOKUP(H57023&amp;"|"&amp;I57023,Sheet3!$H$2:$N$150,5,0),"")</f>
        <v/>
      </c>
      <c r="M57023" s="20" t="str">
        <f>IFERROR(INDEX(Sheet3!$Q$2:$Q$25,MATCH(H57023,Origin_List,0)),"")</f>
        <v/>
      </c>
    </row>
    <row r="57024" spans="4:13">
      <c r="D57024" s="20" t="str">
        <f>IFERROR(VLOOKUP(H57024&amp;"|"&amp;I57024,Sheet3!$H$2:$N$150,5,0),"")</f>
        <v/>
      </c>
      <c r="M57024" s="20" t="str">
        <f>IFERROR(INDEX(Sheet3!$Q$2:$Q$25,MATCH(H57024,Origin_List,0)),"")</f>
        <v/>
      </c>
    </row>
    <row r="57025" spans="4:13">
      <c r="D57025" s="20" t="str">
        <f>IFERROR(VLOOKUP(H57025&amp;"|"&amp;I57025,Sheet3!$H$2:$N$150,5,0),"")</f>
        <v/>
      </c>
      <c r="M57025" s="20" t="str">
        <f>IFERROR(INDEX(Sheet3!$Q$2:$Q$25,MATCH(H57025,Origin_List,0)),"")</f>
        <v/>
      </c>
    </row>
    <row r="57026" spans="4:13">
      <c r="D57026" s="20" t="str">
        <f>IFERROR(VLOOKUP(H57026&amp;"|"&amp;I57026,Sheet3!$H$2:$N$150,5,0),"")</f>
        <v/>
      </c>
      <c r="M57026" s="20" t="str">
        <f>IFERROR(INDEX(Sheet3!$Q$2:$Q$25,MATCH(H57026,Origin_List,0)),"")</f>
        <v/>
      </c>
    </row>
    <row r="57027" spans="4:13">
      <c r="D57027" s="20" t="str">
        <f>IFERROR(VLOOKUP(H57027&amp;"|"&amp;I57027,Sheet3!$H$2:$N$150,5,0),"")</f>
        <v/>
      </c>
      <c r="M57027" s="20" t="str">
        <f>IFERROR(INDEX(Sheet3!$Q$2:$Q$25,MATCH(H57027,Origin_List,0)),"")</f>
        <v/>
      </c>
    </row>
    <row r="57028" spans="4:13">
      <c r="D57028" s="20" t="str">
        <f>IFERROR(VLOOKUP(H57028&amp;"|"&amp;I57028,Sheet3!$H$2:$N$150,5,0),"")</f>
        <v/>
      </c>
      <c r="M57028" s="20" t="str">
        <f>IFERROR(INDEX(Sheet3!$Q$2:$Q$25,MATCH(H57028,Origin_List,0)),"")</f>
        <v/>
      </c>
    </row>
    <row r="57029" spans="4:13">
      <c r="D57029" s="20" t="str">
        <f>IFERROR(VLOOKUP(H57029&amp;"|"&amp;I57029,Sheet3!$H$2:$N$150,5,0),"")</f>
        <v/>
      </c>
      <c r="M57029" s="20" t="str">
        <f>IFERROR(INDEX(Sheet3!$Q$2:$Q$25,MATCH(H57029,Origin_List,0)),"")</f>
        <v/>
      </c>
    </row>
    <row r="57030" spans="4:13">
      <c r="D57030" s="20" t="str">
        <f>IFERROR(VLOOKUP(H57030&amp;"|"&amp;I57030,Sheet3!$H$2:$N$150,5,0),"")</f>
        <v/>
      </c>
      <c r="M57030" s="20" t="str">
        <f>IFERROR(INDEX(Sheet3!$Q$2:$Q$25,MATCH(H57030,Origin_List,0)),"")</f>
        <v/>
      </c>
    </row>
    <row r="57031" spans="4:13">
      <c r="D57031" s="20" t="str">
        <f>IFERROR(VLOOKUP(H57031&amp;"|"&amp;I57031,Sheet3!$H$2:$N$150,5,0),"")</f>
        <v/>
      </c>
      <c r="M57031" s="20" t="str">
        <f>IFERROR(INDEX(Sheet3!$Q$2:$Q$25,MATCH(H57031,Origin_List,0)),"")</f>
        <v/>
      </c>
    </row>
    <row r="57032" spans="4:13">
      <c r="D57032" s="20" t="str">
        <f>IFERROR(VLOOKUP(H57032&amp;"|"&amp;I57032,Sheet3!$H$2:$N$150,5,0),"")</f>
        <v/>
      </c>
      <c r="M57032" s="20" t="str">
        <f>IFERROR(INDEX(Sheet3!$Q$2:$Q$25,MATCH(H57032,Origin_List,0)),"")</f>
        <v/>
      </c>
    </row>
    <row r="57033" spans="4:13">
      <c r="D57033" s="20" t="str">
        <f>IFERROR(VLOOKUP(H57033&amp;"|"&amp;I57033,Sheet3!$H$2:$N$150,5,0),"")</f>
        <v/>
      </c>
      <c r="M57033" s="20" t="str">
        <f>IFERROR(INDEX(Sheet3!$Q$2:$Q$25,MATCH(H57033,Origin_List,0)),"")</f>
        <v/>
      </c>
    </row>
    <row r="57034" spans="4:13">
      <c r="D57034" s="20" t="str">
        <f>IFERROR(VLOOKUP(H57034&amp;"|"&amp;I57034,Sheet3!$H$2:$N$150,5,0),"")</f>
        <v/>
      </c>
      <c r="M57034" s="20" t="str">
        <f>IFERROR(INDEX(Sheet3!$Q$2:$Q$25,MATCH(H57034,Origin_List,0)),"")</f>
        <v/>
      </c>
    </row>
    <row r="57035" spans="4:13">
      <c r="D57035" s="20" t="str">
        <f>IFERROR(VLOOKUP(H57035&amp;"|"&amp;I57035,Sheet3!$H$2:$N$150,5,0),"")</f>
        <v/>
      </c>
      <c r="M57035" s="20" t="str">
        <f>IFERROR(INDEX(Sheet3!$Q$2:$Q$25,MATCH(H57035,Origin_List,0)),"")</f>
        <v/>
      </c>
    </row>
    <row r="57036" spans="4:13">
      <c r="D57036" s="20" t="str">
        <f>IFERROR(VLOOKUP(H57036&amp;"|"&amp;I57036,Sheet3!$H$2:$N$150,5,0),"")</f>
        <v/>
      </c>
      <c r="M57036" s="20" t="str">
        <f>IFERROR(INDEX(Sheet3!$Q$2:$Q$25,MATCH(H57036,Origin_List,0)),"")</f>
        <v/>
      </c>
    </row>
    <row r="57037" spans="4:13">
      <c r="D57037" s="20" t="str">
        <f>IFERROR(VLOOKUP(H57037&amp;"|"&amp;I57037,Sheet3!$H$2:$N$150,5,0),"")</f>
        <v/>
      </c>
      <c r="M57037" s="20" t="str">
        <f>IFERROR(INDEX(Sheet3!$Q$2:$Q$25,MATCH(H57037,Origin_List,0)),"")</f>
        <v/>
      </c>
    </row>
    <row r="57038" spans="4:13">
      <c r="D57038" s="20" t="str">
        <f>IFERROR(VLOOKUP(H57038&amp;"|"&amp;I57038,Sheet3!$H$2:$N$150,5,0),"")</f>
        <v/>
      </c>
      <c r="M57038" s="20" t="str">
        <f>IFERROR(INDEX(Sheet3!$Q$2:$Q$25,MATCH(H57038,Origin_List,0)),"")</f>
        <v/>
      </c>
    </row>
    <row r="57039" spans="4:13">
      <c r="D57039" s="20" t="str">
        <f>IFERROR(VLOOKUP(H57039&amp;"|"&amp;I57039,Sheet3!$H$2:$N$150,5,0),"")</f>
        <v/>
      </c>
      <c r="M57039" s="20" t="str">
        <f>IFERROR(INDEX(Sheet3!$Q$2:$Q$25,MATCH(H57039,Origin_List,0)),"")</f>
        <v/>
      </c>
    </row>
    <row r="57040" spans="4:13">
      <c r="D57040" s="20" t="str">
        <f>IFERROR(VLOOKUP(H57040&amp;"|"&amp;I57040,Sheet3!$H$2:$N$150,5,0),"")</f>
        <v/>
      </c>
      <c r="M57040" s="20" t="str">
        <f>IFERROR(INDEX(Sheet3!$Q$2:$Q$25,MATCH(H57040,Origin_List,0)),"")</f>
        <v/>
      </c>
    </row>
    <row r="57041" spans="4:13">
      <c r="D57041" s="20" t="str">
        <f>IFERROR(VLOOKUP(H57041&amp;"|"&amp;I57041,Sheet3!$H$2:$N$150,5,0),"")</f>
        <v/>
      </c>
      <c r="M57041" s="20" t="str">
        <f>IFERROR(INDEX(Sheet3!$Q$2:$Q$25,MATCH(H57041,Origin_List,0)),"")</f>
        <v/>
      </c>
    </row>
    <row r="57042" spans="4:13">
      <c r="D57042" s="20" t="str">
        <f>IFERROR(VLOOKUP(H57042&amp;"|"&amp;I57042,Sheet3!$H$2:$N$150,5,0),"")</f>
        <v/>
      </c>
      <c r="M57042" s="20" t="str">
        <f>IFERROR(INDEX(Sheet3!$Q$2:$Q$25,MATCH(H57042,Origin_List,0)),"")</f>
        <v/>
      </c>
    </row>
    <row r="57043" spans="4:13">
      <c r="D57043" s="20" t="str">
        <f>IFERROR(VLOOKUP(H57043&amp;"|"&amp;I57043,Sheet3!$H$2:$N$150,5,0),"")</f>
        <v/>
      </c>
      <c r="M57043" s="20" t="str">
        <f>IFERROR(INDEX(Sheet3!$Q$2:$Q$25,MATCH(H57043,Origin_List,0)),"")</f>
        <v/>
      </c>
    </row>
    <row r="57044" spans="4:13">
      <c r="D57044" s="20" t="str">
        <f>IFERROR(VLOOKUP(H57044&amp;"|"&amp;I57044,Sheet3!$H$2:$N$150,5,0),"")</f>
        <v/>
      </c>
      <c r="M57044" s="20" t="str">
        <f>IFERROR(INDEX(Sheet3!$Q$2:$Q$25,MATCH(H57044,Origin_List,0)),"")</f>
        <v/>
      </c>
    </row>
    <row r="57045" spans="4:13">
      <c r="D57045" s="20" t="str">
        <f>IFERROR(VLOOKUP(H57045&amp;"|"&amp;I57045,Sheet3!$H$2:$N$150,5,0),"")</f>
        <v/>
      </c>
      <c r="M57045" s="20" t="str">
        <f>IFERROR(INDEX(Sheet3!$Q$2:$Q$25,MATCH(H57045,Origin_List,0)),"")</f>
        <v/>
      </c>
    </row>
    <row r="57046" spans="4:13">
      <c r="D57046" s="20" t="str">
        <f>IFERROR(VLOOKUP(H57046&amp;"|"&amp;I57046,Sheet3!$H$2:$N$150,5,0),"")</f>
        <v/>
      </c>
      <c r="M57046" s="20" t="str">
        <f>IFERROR(INDEX(Sheet3!$Q$2:$Q$25,MATCH(H57046,Origin_List,0)),"")</f>
        <v/>
      </c>
    </row>
    <row r="57047" spans="4:13">
      <c r="D57047" s="20" t="str">
        <f>IFERROR(VLOOKUP(H57047&amp;"|"&amp;I57047,Sheet3!$H$2:$N$150,5,0),"")</f>
        <v/>
      </c>
      <c r="M57047" s="20" t="str">
        <f>IFERROR(INDEX(Sheet3!$Q$2:$Q$25,MATCH(H57047,Origin_List,0)),"")</f>
        <v/>
      </c>
    </row>
    <row r="57048" spans="4:13">
      <c r="D57048" s="20" t="str">
        <f>IFERROR(VLOOKUP(H57048&amp;"|"&amp;I57048,Sheet3!$H$2:$N$150,5,0),"")</f>
        <v/>
      </c>
      <c r="M57048" s="20" t="str">
        <f>IFERROR(INDEX(Sheet3!$Q$2:$Q$25,MATCH(H57048,Origin_List,0)),"")</f>
        <v/>
      </c>
    </row>
    <row r="57049" spans="4:13">
      <c r="D57049" s="20" t="str">
        <f>IFERROR(VLOOKUP(H57049&amp;"|"&amp;I57049,Sheet3!$H$2:$N$150,5,0),"")</f>
        <v/>
      </c>
      <c r="M57049" s="20" t="str">
        <f>IFERROR(INDEX(Sheet3!$Q$2:$Q$25,MATCH(H57049,Origin_List,0)),"")</f>
        <v/>
      </c>
    </row>
    <row r="57050" spans="4:13">
      <c r="D57050" s="20" t="str">
        <f>IFERROR(VLOOKUP(H57050&amp;"|"&amp;I57050,Sheet3!$H$2:$N$150,5,0),"")</f>
        <v/>
      </c>
      <c r="M57050" s="20" t="str">
        <f>IFERROR(INDEX(Sheet3!$Q$2:$Q$25,MATCH(H57050,Origin_List,0)),"")</f>
        <v/>
      </c>
    </row>
    <row r="57051" spans="4:13">
      <c r="D57051" s="20" t="str">
        <f>IFERROR(VLOOKUP(H57051&amp;"|"&amp;I57051,Sheet3!$H$2:$N$150,5,0),"")</f>
        <v/>
      </c>
      <c r="M57051" s="20" t="str">
        <f>IFERROR(INDEX(Sheet3!$Q$2:$Q$25,MATCH(H57051,Origin_List,0)),"")</f>
        <v/>
      </c>
    </row>
    <row r="57052" spans="4:13">
      <c r="D57052" s="20" t="str">
        <f>IFERROR(VLOOKUP(H57052&amp;"|"&amp;I57052,Sheet3!$H$2:$N$150,5,0),"")</f>
        <v/>
      </c>
      <c r="M57052" s="20" t="str">
        <f>IFERROR(INDEX(Sheet3!$Q$2:$Q$25,MATCH(H57052,Origin_List,0)),"")</f>
        <v/>
      </c>
    </row>
    <row r="57053" spans="4:13">
      <c r="D57053" s="20" t="str">
        <f>IFERROR(VLOOKUP(H57053&amp;"|"&amp;I57053,Sheet3!$H$2:$N$150,5,0),"")</f>
        <v/>
      </c>
      <c r="M57053" s="20" t="str">
        <f>IFERROR(INDEX(Sheet3!$Q$2:$Q$25,MATCH(H57053,Origin_List,0)),"")</f>
        <v/>
      </c>
    </row>
    <row r="57054" spans="4:13">
      <c r="D57054" s="20" t="str">
        <f>IFERROR(VLOOKUP(H57054&amp;"|"&amp;I57054,Sheet3!$H$2:$N$150,5,0),"")</f>
        <v/>
      </c>
      <c r="M57054" s="20" t="str">
        <f>IFERROR(INDEX(Sheet3!$Q$2:$Q$25,MATCH(H57054,Origin_List,0)),"")</f>
        <v/>
      </c>
    </row>
    <row r="57055" spans="4:13">
      <c r="D57055" s="20" t="str">
        <f>IFERROR(VLOOKUP(H57055&amp;"|"&amp;I57055,Sheet3!$H$2:$N$150,5,0),"")</f>
        <v/>
      </c>
      <c r="M57055" s="20" t="str">
        <f>IFERROR(INDEX(Sheet3!$Q$2:$Q$25,MATCH(H57055,Origin_List,0)),"")</f>
        <v/>
      </c>
    </row>
    <row r="57056" spans="4:13">
      <c r="D57056" s="20" t="str">
        <f>IFERROR(VLOOKUP(H57056&amp;"|"&amp;I57056,Sheet3!$H$2:$N$150,5,0),"")</f>
        <v/>
      </c>
      <c r="M57056" s="20" t="str">
        <f>IFERROR(INDEX(Sheet3!$Q$2:$Q$25,MATCH(H57056,Origin_List,0)),"")</f>
        <v/>
      </c>
    </row>
    <row r="57057" spans="4:13">
      <c r="D57057" s="20" t="str">
        <f>IFERROR(VLOOKUP(H57057&amp;"|"&amp;I57057,Sheet3!$H$2:$N$150,5,0),"")</f>
        <v/>
      </c>
      <c r="M57057" s="20" t="str">
        <f>IFERROR(INDEX(Sheet3!$Q$2:$Q$25,MATCH(H57057,Origin_List,0)),"")</f>
        <v/>
      </c>
    </row>
    <row r="57058" spans="4:13">
      <c r="D57058" s="20" t="str">
        <f>IFERROR(VLOOKUP(H57058&amp;"|"&amp;I57058,Sheet3!$H$2:$N$150,5,0),"")</f>
        <v/>
      </c>
      <c r="M57058" s="20" t="str">
        <f>IFERROR(INDEX(Sheet3!$Q$2:$Q$25,MATCH(H57058,Origin_List,0)),"")</f>
        <v/>
      </c>
    </row>
    <row r="57059" spans="4:13">
      <c r="D57059" s="20" t="str">
        <f>IFERROR(VLOOKUP(H57059&amp;"|"&amp;I57059,Sheet3!$H$2:$N$150,5,0),"")</f>
        <v/>
      </c>
      <c r="M57059" s="20" t="str">
        <f>IFERROR(INDEX(Sheet3!$Q$2:$Q$25,MATCH(H57059,Origin_List,0)),"")</f>
        <v/>
      </c>
    </row>
    <row r="57060" spans="4:13">
      <c r="D57060" s="20" t="str">
        <f>IFERROR(VLOOKUP(H57060&amp;"|"&amp;I57060,Sheet3!$H$2:$N$150,5,0),"")</f>
        <v/>
      </c>
      <c r="M57060" s="20" t="str">
        <f>IFERROR(INDEX(Sheet3!$Q$2:$Q$25,MATCH(H57060,Origin_List,0)),"")</f>
        <v/>
      </c>
    </row>
    <row r="57061" spans="4:13">
      <c r="D57061" s="20" t="str">
        <f>IFERROR(VLOOKUP(H57061&amp;"|"&amp;I57061,Sheet3!$H$2:$N$150,5,0),"")</f>
        <v/>
      </c>
      <c r="M57061" s="20" t="str">
        <f>IFERROR(INDEX(Sheet3!$Q$2:$Q$25,MATCH(H57061,Origin_List,0)),"")</f>
        <v/>
      </c>
    </row>
    <row r="57062" spans="4:13">
      <c r="D57062" s="20" t="str">
        <f>IFERROR(VLOOKUP(H57062&amp;"|"&amp;I57062,Sheet3!$H$2:$N$150,5,0),"")</f>
        <v/>
      </c>
      <c r="M57062" s="20" t="str">
        <f>IFERROR(INDEX(Sheet3!$Q$2:$Q$25,MATCH(H57062,Origin_List,0)),"")</f>
        <v/>
      </c>
    </row>
    <row r="57063" spans="4:13">
      <c r="D57063" s="20" t="str">
        <f>IFERROR(VLOOKUP(H57063&amp;"|"&amp;I57063,Sheet3!$H$2:$N$150,5,0),"")</f>
        <v/>
      </c>
      <c r="M57063" s="20" t="str">
        <f>IFERROR(INDEX(Sheet3!$Q$2:$Q$25,MATCH(H57063,Origin_List,0)),"")</f>
        <v/>
      </c>
    </row>
    <row r="57064" spans="4:13">
      <c r="D57064" s="20" t="str">
        <f>IFERROR(VLOOKUP(H57064&amp;"|"&amp;I57064,Sheet3!$H$2:$N$150,5,0),"")</f>
        <v/>
      </c>
      <c r="M57064" s="20" t="str">
        <f>IFERROR(INDEX(Sheet3!$Q$2:$Q$25,MATCH(H57064,Origin_List,0)),"")</f>
        <v/>
      </c>
    </row>
    <row r="57065" spans="4:13">
      <c r="D57065" s="20" t="str">
        <f>IFERROR(VLOOKUP(H57065&amp;"|"&amp;I57065,Sheet3!$H$2:$N$150,5,0),"")</f>
        <v/>
      </c>
      <c r="M57065" s="20" t="str">
        <f>IFERROR(INDEX(Sheet3!$Q$2:$Q$25,MATCH(H57065,Origin_List,0)),"")</f>
        <v/>
      </c>
    </row>
    <row r="57066" spans="4:13">
      <c r="D57066" s="20" t="str">
        <f>IFERROR(VLOOKUP(H57066&amp;"|"&amp;I57066,Sheet3!$H$2:$N$150,5,0),"")</f>
        <v/>
      </c>
      <c r="M57066" s="20" t="str">
        <f>IFERROR(INDEX(Sheet3!$Q$2:$Q$25,MATCH(H57066,Origin_List,0)),"")</f>
        <v/>
      </c>
    </row>
    <row r="57067" spans="4:13">
      <c r="D57067" s="20" t="str">
        <f>IFERROR(VLOOKUP(H57067&amp;"|"&amp;I57067,Sheet3!$H$2:$N$150,5,0),"")</f>
        <v/>
      </c>
      <c r="M57067" s="20" t="str">
        <f>IFERROR(INDEX(Sheet3!$Q$2:$Q$25,MATCH(H57067,Origin_List,0)),"")</f>
        <v/>
      </c>
    </row>
    <row r="57068" spans="4:13">
      <c r="D57068" s="20" t="str">
        <f>IFERROR(VLOOKUP(H57068&amp;"|"&amp;I57068,Sheet3!$H$2:$N$150,5,0),"")</f>
        <v/>
      </c>
      <c r="M57068" s="20" t="str">
        <f>IFERROR(INDEX(Sheet3!$Q$2:$Q$25,MATCH(H57068,Origin_List,0)),"")</f>
        <v/>
      </c>
    </row>
    <row r="57069" spans="4:13">
      <c r="D57069" s="20" t="str">
        <f>IFERROR(VLOOKUP(H57069&amp;"|"&amp;I57069,Sheet3!$H$2:$N$150,5,0),"")</f>
        <v/>
      </c>
      <c r="M57069" s="20" t="str">
        <f>IFERROR(INDEX(Sheet3!$Q$2:$Q$25,MATCH(H57069,Origin_List,0)),"")</f>
        <v/>
      </c>
    </row>
    <row r="57070" spans="4:13">
      <c r="D57070" s="20" t="str">
        <f>IFERROR(VLOOKUP(H57070&amp;"|"&amp;I57070,Sheet3!$H$2:$N$150,5,0),"")</f>
        <v/>
      </c>
      <c r="M57070" s="20" t="str">
        <f>IFERROR(INDEX(Sheet3!$Q$2:$Q$25,MATCH(H57070,Origin_List,0)),"")</f>
        <v/>
      </c>
    </row>
    <row r="57071" spans="4:13">
      <c r="D57071" s="20" t="str">
        <f>IFERROR(VLOOKUP(H57071&amp;"|"&amp;I57071,Sheet3!$H$2:$N$150,5,0),"")</f>
        <v/>
      </c>
      <c r="M57071" s="20" t="str">
        <f>IFERROR(INDEX(Sheet3!$Q$2:$Q$25,MATCH(H57071,Origin_List,0)),"")</f>
        <v/>
      </c>
    </row>
    <row r="57072" spans="4:13">
      <c r="D57072" s="20" t="str">
        <f>IFERROR(VLOOKUP(H57072&amp;"|"&amp;I57072,Sheet3!$H$2:$N$150,5,0),"")</f>
        <v/>
      </c>
      <c r="M57072" s="20" t="str">
        <f>IFERROR(INDEX(Sheet3!$Q$2:$Q$25,MATCH(H57072,Origin_List,0)),"")</f>
        <v/>
      </c>
    </row>
    <row r="57073" spans="4:13">
      <c r="D57073" s="20" t="str">
        <f>IFERROR(VLOOKUP(H57073&amp;"|"&amp;I57073,Sheet3!$H$2:$N$150,5,0),"")</f>
        <v/>
      </c>
      <c r="M57073" s="20" t="str">
        <f>IFERROR(INDEX(Sheet3!$Q$2:$Q$25,MATCH(H57073,Origin_List,0)),"")</f>
        <v/>
      </c>
    </row>
    <row r="57074" spans="4:13">
      <c r="D57074" s="20" t="str">
        <f>IFERROR(VLOOKUP(H57074&amp;"|"&amp;I57074,Sheet3!$H$2:$N$150,5,0),"")</f>
        <v/>
      </c>
      <c r="M57074" s="20" t="str">
        <f>IFERROR(INDEX(Sheet3!$Q$2:$Q$25,MATCH(H57074,Origin_List,0)),"")</f>
        <v/>
      </c>
    </row>
    <row r="57075" spans="4:13">
      <c r="D57075" s="20" t="str">
        <f>IFERROR(VLOOKUP(H57075&amp;"|"&amp;I57075,Sheet3!$H$2:$N$150,5,0),"")</f>
        <v/>
      </c>
      <c r="M57075" s="20" t="str">
        <f>IFERROR(INDEX(Sheet3!$Q$2:$Q$25,MATCH(H57075,Origin_List,0)),"")</f>
        <v/>
      </c>
    </row>
    <row r="57076" spans="4:13">
      <c r="D57076" s="20" t="str">
        <f>IFERROR(VLOOKUP(H57076&amp;"|"&amp;I57076,Sheet3!$H$2:$N$150,5,0),"")</f>
        <v/>
      </c>
      <c r="M57076" s="20" t="str">
        <f>IFERROR(INDEX(Sheet3!$Q$2:$Q$25,MATCH(H57076,Origin_List,0)),"")</f>
        <v/>
      </c>
    </row>
    <row r="57077" spans="4:13">
      <c r="D57077" s="20" t="str">
        <f>IFERROR(VLOOKUP(H57077&amp;"|"&amp;I57077,Sheet3!$H$2:$N$150,5,0),"")</f>
        <v/>
      </c>
      <c r="M57077" s="20" t="str">
        <f>IFERROR(INDEX(Sheet3!$Q$2:$Q$25,MATCH(H57077,Origin_List,0)),"")</f>
        <v/>
      </c>
    </row>
    <row r="57078" spans="4:13">
      <c r="D57078" s="20" t="str">
        <f>IFERROR(VLOOKUP(H57078&amp;"|"&amp;I57078,Sheet3!$H$2:$N$150,5,0),"")</f>
        <v/>
      </c>
      <c r="M57078" s="20" t="str">
        <f>IFERROR(INDEX(Sheet3!$Q$2:$Q$25,MATCH(H57078,Origin_List,0)),"")</f>
        <v/>
      </c>
    </row>
    <row r="57079" spans="4:13">
      <c r="D57079" s="20" t="str">
        <f>IFERROR(VLOOKUP(H57079&amp;"|"&amp;I57079,Sheet3!$H$2:$N$150,5,0),"")</f>
        <v/>
      </c>
      <c r="M57079" s="20" t="str">
        <f>IFERROR(INDEX(Sheet3!$Q$2:$Q$25,MATCH(H57079,Origin_List,0)),"")</f>
        <v/>
      </c>
    </row>
    <row r="57080" spans="4:13">
      <c r="D57080" s="20" t="str">
        <f>IFERROR(VLOOKUP(H57080&amp;"|"&amp;I57080,Sheet3!$H$2:$N$150,5,0),"")</f>
        <v/>
      </c>
      <c r="M57080" s="20" t="str">
        <f>IFERROR(INDEX(Sheet3!$Q$2:$Q$25,MATCH(H57080,Origin_List,0)),"")</f>
        <v/>
      </c>
    </row>
    <row r="57081" spans="4:13">
      <c r="D57081" s="20" t="str">
        <f>IFERROR(VLOOKUP(H57081&amp;"|"&amp;I57081,Sheet3!$H$2:$N$150,5,0),"")</f>
        <v/>
      </c>
      <c r="M57081" s="20" t="str">
        <f>IFERROR(INDEX(Sheet3!$Q$2:$Q$25,MATCH(H57081,Origin_List,0)),"")</f>
        <v/>
      </c>
    </row>
    <row r="57082" spans="4:13">
      <c r="D57082" s="20" t="str">
        <f>IFERROR(VLOOKUP(H57082&amp;"|"&amp;I57082,Sheet3!$H$2:$N$150,5,0),"")</f>
        <v/>
      </c>
      <c r="M57082" s="20" t="str">
        <f>IFERROR(INDEX(Sheet3!$Q$2:$Q$25,MATCH(H57082,Origin_List,0)),"")</f>
        <v/>
      </c>
    </row>
    <row r="57083" spans="4:13">
      <c r="D57083" s="20" t="str">
        <f>IFERROR(VLOOKUP(H57083&amp;"|"&amp;I57083,Sheet3!$H$2:$N$150,5,0),"")</f>
        <v/>
      </c>
      <c r="M57083" s="20" t="str">
        <f>IFERROR(INDEX(Sheet3!$Q$2:$Q$25,MATCH(H57083,Origin_List,0)),"")</f>
        <v/>
      </c>
    </row>
    <row r="57084" spans="4:13">
      <c r="D57084" s="20" t="str">
        <f>IFERROR(VLOOKUP(H57084&amp;"|"&amp;I57084,Sheet3!$H$2:$N$150,5,0),"")</f>
        <v/>
      </c>
      <c r="M57084" s="20" t="str">
        <f>IFERROR(INDEX(Sheet3!$Q$2:$Q$25,MATCH(H57084,Origin_List,0)),"")</f>
        <v/>
      </c>
    </row>
    <row r="57085" spans="4:13">
      <c r="D57085" s="20" t="str">
        <f>IFERROR(VLOOKUP(H57085&amp;"|"&amp;I57085,Sheet3!$H$2:$N$150,5,0),"")</f>
        <v/>
      </c>
      <c r="M57085" s="20" t="str">
        <f>IFERROR(INDEX(Sheet3!$Q$2:$Q$25,MATCH(H57085,Origin_List,0)),"")</f>
        <v/>
      </c>
    </row>
    <row r="57086" spans="4:13">
      <c r="D57086" s="20" t="str">
        <f>IFERROR(VLOOKUP(H57086&amp;"|"&amp;I57086,Sheet3!$H$2:$N$150,5,0),"")</f>
        <v/>
      </c>
      <c r="M57086" s="20" t="str">
        <f>IFERROR(INDEX(Sheet3!$Q$2:$Q$25,MATCH(H57086,Origin_List,0)),"")</f>
        <v/>
      </c>
    </row>
    <row r="57087" spans="4:13">
      <c r="D57087" s="20" t="str">
        <f>IFERROR(VLOOKUP(H57087&amp;"|"&amp;I57087,Sheet3!$H$2:$N$150,5,0),"")</f>
        <v/>
      </c>
      <c r="M57087" s="20" t="str">
        <f>IFERROR(INDEX(Sheet3!$Q$2:$Q$25,MATCH(H57087,Origin_List,0)),"")</f>
        <v/>
      </c>
    </row>
    <row r="57088" spans="4:13">
      <c r="D57088" s="20" t="str">
        <f>IFERROR(VLOOKUP(H57088&amp;"|"&amp;I57088,Sheet3!$H$2:$N$150,5,0),"")</f>
        <v/>
      </c>
      <c r="M57088" s="20" t="str">
        <f>IFERROR(INDEX(Sheet3!$Q$2:$Q$25,MATCH(H57088,Origin_List,0)),"")</f>
        <v/>
      </c>
    </row>
    <row r="57089" spans="4:13">
      <c r="D57089" s="20" t="str">
        <f>IFERROR(VLOOKUP(H57089&amp;"|"&amp;I57089,Sheet3!$H$2:$N$150,5,0),"")</f>
        <v/>
      </c>
      <c r="M57089" s="20" t="str">
        <f>IFERROR(INDEX(Sheet3!$Q$2:$Q$25,MATCH(H57089,Origin_List,0)),"")</f>
        <v/>
      </c>
    </row>
    <row r="57090" spans="4:13">
      <c r="D57090" s="20" t="str">
        <f>IFERROR(VLOOKUP(H57090&amp;"|"&amp;I57090,Sheet3!$H$2:$N$150,5,0),"")</f>
        <v/>
      </c>
      <c r="M57090" s="20" t="str">
        <f>IFERROR(INDEX(Sheet3!$Q$2:$Q$25,MATCH(H57090,Origin_List,0)),"")</f>
        <v/>
      </c>
    </row>
    <row r="57091" spans="4:13">
      <c r="D57091" s="20" t="str">
        <f>IFERROR(VLOOKUP(H57091&amp;"|"&amp;I57091,Sheet3!$H$2:$N$150,5,0),"")</f>
        <v/>
      </c>
      <c r="M57091" s="20" t="str">
        <f>IFERROR(INDEX(Sheet3!$Q$2:$Q$25,MATCH(H57091,Origin_List,0)),"")</f>
        <v/>
      </c>
    </row>
    <row r="57092" spans="4:13">
      <c r="D57092" s="20" t="str">
        <f>IFERROR(VLOOKUP(H57092&amp;"|"&amp;I57092,Sheet3!$H$2:$N$150,5,0),"")</f>
        <v/>
      </c>
      <c r="M57092" s="20" t="str">
        <f>IFERROR(INDEX(Sheet3!$Q$2:$Q$25,MATCH(H57092,Origin_List,0)),"")</f>
        <v/>
      </c>
    </row>
    <row r="57093" spans="4:13">
      <c r="D57093" s="20" t="str">
        <f>IFERROR(VLOOKUP(H57093&amp;"|"&amp;I57093,Sheet3!$H$2:$N$150,5,0),"")</f>
        <v/>
      </c>
      <c r="M57093" s="20" t="str">
        <f>IFERROR(INDEX(Sheet3!$Q$2:$Q$25,MATCH(H57093,Origin_List,0)),"")</f>
        <v/>
      </c>
    </row>
    <row r="57094" spans="4:13">
      <c r="D57094" s="20" t="str">
        <f>IFERROR(VLOOKUP(H57094&amp;"|"&amp;I57094,Sheet3!$H$2:$N$150,5,0),"")</f>
        <v/>
      </c>
      <c r="M57094" s="20" t="str">
        <f>IFERROR(INDEX(Sheet3!$Q$2:$Q$25,MATCH(H57094,Origin_List,0)),"")</f>
        <v/>
      </c>
    </row>
    <row r="57095" spans="4:13">
      <c r="D57095" s="20" t="str">
        <f>IFERROR(VLOOKUP(H57095&amp;"|"&amp;I57095,Sheet3!$H$2:$N$150,5,0),"")</f>
        <v/>
      </c>
      <c r="M57095" s="20" t="str">
        <f>IFERROR(INDEX(Sheet3!$Q$2:$Q$25,MATCH(H57095,Origin_List,0)),"")</f>
        <v/>
      </c>
    </row>
    <row r="57096" spans="4:13">
      <c r="D57096" s="20" t="str">
        <f>IFERROR(VLOOKUP(H57096&amp;"|"&amp;I57096,Sheet3!$H$2:$N$150,5,0),"")</f>
        <v/>
      </c>
      <c r="M57096" s="20" t="str">
        <f>IFERROR(INDEX(Sheet3!$Q$2:$Q$25,MATCH(H57096,Origin_List,0)),"")</f>
        <v/>
      </c>
    </row>
    <row r="57097" spans="4:13">
      <c r="D57097" s="20" t="str">
        <f>IFERROR(VLOOKUP(H57097&amp;"|"&amp;I57097,Sheet3!$H$2:$N$150,5,0),"")</f>
        <v/>
      </c>
      <c r="M57097" s="20" t="str">
        <f>IFERROR(INDEX(Sheet3!$Q$2:$Q$25,MATCH(H57097,Origin_List,0)),"")</f>
        <v/>
      </c>
    </row>
    <row r="57098" spans="4:13">
      <c r="D57098" s="20" t="str">
        <f>IFERROR(VLOOKUP(H57098&amp;"|"&amp;I57098,Sheet3!$H$2:$N$150,5,0),"")</f>
        <v/>
      </c>
      <c r="M57098" s="20" t="str">
        <f>IFERROR(INDEX(Sheet3!$Q$2:$Q$25,MATCH(H57098,Origin_List,0)),"")</f>
        <v/>
      </c>
    </row>
    <row r="57099" spans="4:13">
      <c r="D57099" s="20" t="str">
        <f>IFERROR(VLOOKUP(H57099&amp;"|"&amp;I57099,Sheet3!$H$2:$N$150,5,0),"")</f>
        <v/>
      </c>
      <c r="M57099" s="20" t="str">
        <f>IFERROR(INDEX(Sheet3!$Q$2:$Q$25,MATCH(H57099,Origin_List,0)),"")</f>
        <v/>
      </c>
    </row>
    <row r="57100" spans="4:13">
      <c r="D57100" s="20" t="str">
        <f>IFERROR(VLOOKUP(H57100&amp;"|"&amp;I57100,Sheet3!$H$2:$N$150,5,0),"")</f>
        <v/>
      </c>
      <c r="M57100" s="20" t="str">
        <f>IFERROR(INDEX(Sheet3!$Q$2:$Q$25,MATCH(H57100,Origin_List,0)),"")</f>
        <v/>
      </c>
    </row>
    <row r="57101" spans="4:13">
      <c r="D57101" s="20" t="str">
        <f>IFERROR(VLOOKUP(H57101&amp;"|"&amp;I57101,Sheet3!$H$2:$N$150,5,0),"")</f>
        <v/>
      </c>
      <c r="M57101" s="20" t="str">
        <f>IFERROR(INDEX(Sheet3!$Q$2:$Q$25,MATCH(H57101,Origin_List,0)),"")</f>
        <v/>
      </c>
    </row>
    <row r="57102" spans="4:13">
      <c r="D57102" s="20" t="str">
        <f>IFERROR(VLOOKUP(H57102&amp;"|"&amp;I57102,Sheet3!$H$2:$N$150,5,0),"")</f>
        <v/>
      </c>
      <c r="M57102" s="20" t="str">
        <f>IFERROR(INDEX(Sheet3!$Q$2:$Q$25,MATCH(H57102,Origin_List,0)),"")</f>
        <v/>
      </c>
    </row>
    <row r="57103" spans="4:13">
      <c r="D57103" s="20" t="str">
        <f>IFERROR(VLOOKUP(H57103&amp;"|"&amp;I57103,Sheet3!$H$2:$N$150,5,0),"")</f>
        <v/>
      </c>
      <c r="M57103" s="20" t="str">
        <f>IFERROR(INDEX(Sheet3!$Q$2:$Q$25,MATCH(H57103,Origin_List,0)),"")</f>
        <v/>
      </c>
    </row>
    <row r="57104" spans="4:13">
      <c r="D57104" s="20" t="str">
        <f>IFERROR(VLOOKUP(H57104&amp;"|"&amp;I57104,Sheet3!$H$2:$N$150,5,0),"")</f>
        <v/>
      </c>
      <c r="M57104" s="20" t="str">
        <f>IFERROR(INDEX(Sheet3!$Q$2:$Q$25,MATCH(H57104,Origin_List,0)),"")</f>
        <v/>
      </c>
    </row>
    <row r="57105" spans="4:13">
      <c r="D57105" s="20" t="str">
        <f>IFERROR(VLOOKUP(H57105&amp;"|"&amp;I57105,Sheet3!$H$2:$N$150,5,0),"")</f>
        <v/>
      </c>
      <c r="M57105" s="20" t="str">
        <f>IFERROR(INDEX(Sheet3!$Q$2:$Q$25,MATCH(H57105,Origin_List,0)),"")</f>
        <v/>
      </c>
    </row>
    <row r="57106" spans="4:13">
      <c r="D57106" s="20" t="str">
        <f>IFERROR(VLOOKUP(H57106&amp;"|"&amp;I57106,Sheet3!$H$2:$N$150,5,0),"")</f>
        <v/>
      </c>
      <c r="M57106" s="20" t="str">
        <f>IFERROR(INDEX(Sheet3!$Q$2:$Q$25,MATCH(H57106,Origin_List,0)),"")</f>
        <v/>
      </c>
    </row>
    <row r="57107" spans="4:13">
      <c r="D57107" s="20" t="str">
        <f>IFERROR(VLOOKUP(H57107&amp;"|"&amp;I57107,Sheet3!$H$2:$N$150,5,0),"")</f>
        <v/>
      </c>
      <c r="M57107" s="20" t="str">
        <f>IFERROR(INDEX(Sheet3!$Q$2:$Q$25,MATCH(H57107,Origin_List,0)),"")</f>
        <v/>
      </c>
    </row>
    <row r="57108" spans="4:13">
      <c r="D57108" s="20" t="str">
        <f>IFERROR(VLOOKUP(H57108&amp;"|"&amp;I57108,Sheet3!$H$2:$N$150,5,0),"")</f>
        <v/>
      </c>
      <c r="M57108" s="20" t="str">
        <f>IFERROR(INDEX(Sheet3!$Q$2:$Q$25,MATCH(H57108,Origin_List,0)),"")</f>
        <v/>
      </c>
    </row>
    <row r="57109" spans="4:13">
      <c r="D57109" s="20" t="str">
        <f>IFERROR(VLOOKUP(H57109&amp;"|"&amp;I57109,Sheet3!$H$2:$N$150,5,0),"")</f>
        <v/>
      </c>
      <c r="M57109" s="20" t="str">
        <f>IFERROR(INDEX(Sheet3!$Q$2:$Q$25,MATCH(H57109,Origin_List,0)),"")</f>
        <v/>
      </c>
    </row>
    <row r="57110" spans="4:13">
      <c r="D57110" s="20" t="str">
        <f>IFERROR(VLOOKUP(H57110&amp;"|"&amp;I57110,Sheet3!$H$2:$N$150,5,0),"")</f>
        <v/>
      </c>
      <c r="M57110" s="20" t="str">
        <f>IFERROR(INDEX(Sheet3!$Q$2:$Q$25,MATCH(H57110,Origin_List,0)),"")</f>
        <v/>
      </c>
    </row>
    <row r="57111" spans="4:13">
      <c r="D57111" s="20" t="str">
        <f>IFERROR(VLOOKUP(H57111&amp;"|"&amp;I57111,Sheet3!$H$2:$N$150,5,0),"")</f>
        <v/>
      </c>
      <c r="M57111" s="20" t="str">
        <f>IFERROR(INDEX(Sheet3!$Q$2:$Q$25,MATCH(H57111,Origin_List,0)),"")</f>
        <v/>
      </c>
    </row>
    <row r="57112" spans="4:13">
      <c r="D57112" s="20" t="str">
        <f>IFERROR(VLOOKUP(H57112&amp;"|"&amp;I57112,Sheet3!$H$2:$N$150,5,0),"")</f>
        <v/>
      </c>
      <c r="M57112" s="20" t="str">
        <f>IFERROR(INDEX(Sheet3!$Q$2:$Q$25,MATCH(H57112,Origin_List,0)),"")</f>
        <v/>
      </c>
    </row>
    <row r="57113" spans="4:13">
      <c r="D57113" s="20" t="str">
        <f>IFERROR(VLOOKUP(H57113&amp;"|"&amp;I57113,Sheet3!$H$2:$N$150,5,0),"")</f>
        <v/>
      </c>
      <c r="M57113" s="20" t="str">
        <f>IFERROR(INDEX(Sheet3!$Q$2:$Q$25,MATCH(H57113,Origin_List,0)),"")</f>
        <v/>
      </c>
    </row>
    <row r="57114" spans="4:13">
      <c r="D57114" s="20" t="str">
        <f>IFERROR(VLOOKUP(H57114&amp;"|"&amp;I57114,Sheet3!$H$2:$N$150,5,0),"")</f>
        <v/>
      </c>
      <c r="M57114" s="20" t="str">
        <f>IFERROR(INDEX(Sheet3!$Q$2:$Q$25,MATCH(H57114,Origin_List,0)),"")</f>
        <v/>
      </c>
    </row>
    <row r="57115" spans="4:13">
      <c r="D57115" s="20" t="str">
        <f>IFERROR(VLOOKUP(H57115&amp;"|"&amp;I57115,Sheet3!$H$2:$N$150,5,0),"")</f>
        <v/>
      </c>
      <c r="M57115" s="20" t="str">
        <f>IFERROR(INDEX(Sheet3!$Q$2:$Q$25,MATCH(H57115,Origin_List,0)),"")</f>
        <v/>
      </c>
    </row>
    <row r="57116" spans="4:13">
      <c r="D57116" s="20" t="str">
        <f>IFERROR(VLOOKUP(H57116&amp;"|"&amp;I57116,Sheet3!$H$2:$N$150,5,0),"")</f>
        <v/>
      </c>
      <c r="M57116" s="20" t="str">
        <f>IFERROR(INDEX(Sheet3!$Q$2:$Q$25,MATCH(H57116,Origin_List,0)),"")</f>
        <v/>
      </c>
    </row>
    <row r="57117" spans="4:13">
      <c r="D57117" s="20" t="str">
        <f>IFERROR(VLOOKUP(H57117&amp;"|"&amp;I57117,Sheet3!$H$2:$N$150,5,0),"")</f>
        <v/>
      </c>
      <c r="M57117" s="20" t="str">
        <f>IFERROR(INDEX(Sheet3!$Q$2:$Q$25,MATCH(H57117,Origin_List,0)),"")</f>
        <v/>
      </c>
    </row>
    <row r="57118" spans="4:13">
      <c r="D57118" s="20" t="str">
        <f>IFERROR(VLOOKUP(H57118&amp;"|"&amp;I57118,Sheet3!$H$2:$N$150,5,0),"")</f>
        <v/>
      </c>
      <c r="M57118" s="20" t="str">
        <f>IFERROR(INDEX(Sheet3!$Q$2:$Q$25,MATCH(H57118,Origin_List,0)),"")</f>
        <v/>
      </c>
    </row>
    <row r="57119" spans="4:13">
      <c r="D57119" s="20" t="str">
        <f>IFERROR(VLOOKUP(H57119&amp;"|"&amp;I57119,Sheet3!$H$2:$N$150,5,0),"")</f>
        <v/>
      </c>
      <c r="M57119" s="20" t="str">
        <f>IFERROR(INDEX(Sheet3!$Q$2:$Q$25,MATCH(H57119,Origin_List,0)),"")</f>
        <v/>
      </c>
    </row>
    <row r="57120" spans="4:13">
      <c r="D57120" s="20" t="str">
        <f>IFERROR(VLOOKUP(H57120&amp;"|"&amp;I57120,Sheet3!$H$2:$N$150,5,0),"")</f>
        <v/>
      </c>
      <c r="M57120" s="20" t="str">
        <f>IFERROR(INDEX(Sheet3!$Q$2:$Q$25,MATCH(H57120,Origin_List,0)),"")</f>
        <v/>
      </c>
    </row>
    <row r="57121" spans="4:13">
      <c r="D57121" s="20" t="str">
        <f>IFERROR(VLOOKUP(H57121&amp;"|"&amp;I57121,Sheet3!$H$2:$N$150,5,0),"")</f>
        <v/>
      </c>
      <c r="M57121" s="20" t="str">
        <f>IFERROR(INDEX(Sheet3!$Q$2:$Q$25,MATCH(H57121,Origin_List,0)),"")</f>
        <v/>
      </c>
    </row>
    <row r="57122" spans="4:13">
      <c r="D57122" s="20" t="str">
        <f>IFERROR(VLOOKUP(H57122&amp;"|"&amp;I57122,Sheet3!$H$2:$N$150,5,0),"")</f>
        <v/>
      </c>
      <c r="M57122" s="20" t="str">
        <f>IFERROR(INDEX(Sheet3!$Q$2:$Q$25,MATCH(H57122,Origin_List,0)),"")</f>
        <v/>
      </c>
    </row>
    <row r="57123" spans="4:13">
      <c r="D57123" s="20" t="str">
        <f>IFERROR(VLOOKUP(H57123&amp;"|"&amp;I57123,Sheet3!$H$2:$N$150,5,0),"")</f>
        <v/>
      </c>
      <c r="M57123" s="20" t="str">
        <f>IFERROR(INDEX(Sheet3!$Q$2:$Q$25,MATCH(H57123,Origin_List,0)),"")</f>
        <v/>
      </c>
    </row>
    <row r="57124" spans="4:13">
      <c r="D57124" s="20" t="str">
        <f>IFERROR(VLOOKUP(H57124&amp;"|"&amp;I57124,Sheet3!$H$2:$N$150,5,0),"")</f>
        <v/>
      </c>
      <c r="M57124" s="20" t="str">
        <f>IFERROR(INDEX(Sheet3!$Q$2:$Q$25,MATCH(H57124,Origin_List,0)),"")</f>
        <v/>
      </c>
    </row>
    <row r="57125" spans="4:13">
      <c r="D57125" s="20" t="str">
        <f>IFERROR(VLOOKUP(H57125&amp;"|"&amp;I57125,Sheet3!$H$2:$N$150,5,0),"")</f>
        <v/>
      </c>
      <c r="M57125" s="20" t="str">
        <f>IFERROR(INDEX(Sheet3!$Q$2:$Q$25,MATCH(H57125,Origin_List,0)),"")</f>
        <v/>
      </c>
    </row>
    <row r="57126" spans="4:13">
      <c r="D57126" s="20" t="str">
        <f>IFERROR(VLOOKUP(H57126&amp;"|"&amp;I57126,Sheet3!$H$2:$N$150,5,0),"")</f>
        <v/>
      </c>
      <c r="M57126" s="20" t="str">
        <f>IFERROR(INDEX(Sheet3!$Q$2:$Q$25,MATCH(H57126,Origin_List,0)),"")</f>
        <v/>
      </c>
    </row>
    <row r="57127" spans="4:13">
      <c r="D57127" s="20" t="str">
        <f>IFERROR(VLOOKUP(H57127&amp;"|"&amp;I57127,Sheet3!$H$2:$N$150,5,0),"")</f>
        <v/>
      </c>
      <c r="M57127" s="20" t="str">
        <f>IFERROR(INDEX(Sheet3!$Q$2:$Q$25,MATCH(H57127,Origin_List,0)),"")</f>
        <v/>
      </c>
    </row>
    <row r="57128" spans="4:13">
      <c r="D57128" s="20" t="str">
        <f>IFERROR(VLOOKUP(H57128&amp;"|"&amp;I57128,Sheet3!$H$2:$N$150,5,0),"")</f>
        <v/>
      </c>
      <c r="M57128" s="20" t="str">
        <f>IFERROR(INDEX(Sheet3!$Q$2:$Q$25,MATCH(H57128,Origin_List,0)),"")</f>
        <v/>
      </c>
    </row>
    <row r="57129" spans="4:13">
      <c r="D57129" s="20" t="str">
        <f>IFERROR(VLOOKUP(H57129&amp;"|"&amp;I57129,Sheet3!$H$2:$N$150,5,0),"")</f>
        <v/>
      </c>
      <c r="M57129" s="20" t="str">
        <f>IFERROR(INDEX(Sheet3!$Q$2:$Q$25,MATCH(H57129,Origin_List,0)),"")</f>
        <v/>
      </c>
    </row>
    <row r="57130" spans="4:13">
      <c r="D57130" s="20" t="str">
        <f>IFERROR(VLOOKUP(H57130&amp;"|"&amp;I57130,Sheet3!$H$2:$N$150,5,0),"")</f>
        <v/>
      </c>
      <c r="M57130" s="20" t="str">
        <f>IFERROR(INDEX(Sheet3!$Q$2:$Q$25,MATCH(H57130,Origin_List,0)),"")</f>
        <v/>
      </c>
    </row>
    <row r="57131" spans="4:13">
      <c r="D57131" s="20" t="str">
        <f>IFERROR(VLOOKUP(H57131&amp;"|"&amp;I57131,Sheet3!$H$2:$N$150,5,0),"")</f>
        <v/>
      </c>
      <c r="M57131" s="20" t="str">
        <f>IFERROR(INDEX(Sheet3!$Q$2:$Q$25,MATCH(H57131,Origin_List,0)),"")</f>
        <v/>
      </c>
    </row>
    <row r="57132" spans="4:13">
      <c r="D57132" s="20" t="str">
        <f>IFERROR(VLOOKUP(H57132&amp;"|"&amp;I57132,Sheet3!$H$2:$N$150,5,0),"")</f>
        <v/>
      </c>
      <c r="M57132" s="20" t="str">
        <f>IFERROR(INDEX(Sheet3!$Q$2:$Q$25,MATCH(H57132,Origin_List,0)),"")</f>
        <v/>
      </c>
    </row>
    <row r="57133" spans="4:13">
      <c r="D57133" s="20" t="str">
        <f>IFERROR(VLOOKUP(H57133&amp;"|"&amp;I57133,Sheet3!$H$2:$N$150,5,0),"")</f>
        <v/>
      </c>
      <c r="M57133" s="20" t="str">
        <f>IFERROR(INDEX(Sheet3!$Q$2:$Q$25,MATCH(H57133,Origin_List,0)),"")</f>
        <v/>
      </c>
    </row>
    <row r="57134" spans="4:13">
      <c r="D57134" s="20" t="str">
        <f>IFERROR(VLOOKUP(H57134&amp;"|"&amp;I57134,Sheet3!$H$2:$N$150,5,0),"")</f>
        <v/>
      </c>
      <c r="M57134" s="20" t="str">
        <f>IFERROR(INDEX(Sheet3!$Q$2:$Q$25,MATCH(H57134,Origin_List,0)),"")</f>
        <v/>
      </c>
    </row>
    <row r="57135" spans="4:13">
      <c r="D57135" s="20" t="str">
        <f>IFERROR(VLOOKUP(H57135&amp;"|"&amp;I57135,Sheet3!$H$2:$N$150,5,0),"")</f>
        <v/>
      </c>
      <c r="M57135" s="20" t="str">
        <f>IFERROR(INDEX(Sheet3!$Q$2:$Q$25,MATCH(H57135,Origin_List,0)),"")</f>
        <v/>
      </c>
    </row>
    <row r="57136" spans="4:13">
      <c r="D57136" s="20" t="str">
        <f>IFERROR(VLOOKUP(H57136&amp;"|"&amp;I57136,Sheet3!$H$2:$N$150,5,0),"")</f>
        <v/>
      </c>
      <c r="M57136" s="20" t="str">
        <f>IFERROR(INDEX(Sheet3!$Q$2:$Q$25,MATCH(H57136,Origin_List,0)),"")</f>
        <v/>
      </c>
    </row>
    <row r="57137" spans="4:13">
      <c r="D57137" s="20" t="str">
        <f>IFERROR(VLOOKUP(H57137&amp;"|"&amp;I57137,Sheet3!$H$2:$N$150,5,0),"")</f>
        <v/>
      </c>
      <c r="M57137" s="20" t="str">
        <f>IFERROR(INDEX(Sheet3!$Q$2:$Q$25,MATCH(H57137,Origin_List,0)),"")</f>
        <v/>
      </c>
    </row>
    <row r="57138" spans="4:13">
      <c r="D57138" s="20" t="str">
        <f>IFERROR(VLOOKUP(H57138&amp;"|"&amp;I57138,Sheet3!$H$2:$N$150,5,0),"")</f>
        <v/>
      </c>
      <c r="M57138" s="20" t="str">
        <f>IFERROR(INDEX(Sheet3!$Q$2:$Q$25,MATCH(H57138,Origin_List,0)),"")</f>
        <v/>
      </c>
    </row>
    <row r="57139" spans="4:13">
      <c r="D57139" s="20" t="str">
        <f>IFERROR(VLOOKUP(H57139&amp;"|"&amp;I57139,Sheet3!$H$2:$N$150,5,0),"")</f>
        <v/>
      </c>
      <c r="M57139" s="20" t="str">
        <f>IFERROR(INDEX(Sheet3!$Q$2:$Q$25,MATCH(H57139,Origin_List,0)),"")</f>
        <v/>
      </c>
    </row>
    <row r="57140" spans="4:13">
      <c r="D57140" s="20" t="str">
        <f>IFERROR(VLOOKUP(H57140&amp;"|"&amp;I57140,Sheet3!$H$2:$N$150,5,0),"")</f>
        <v/>
      </c>
      <c r="M57140" s="20" t="str">
        <f>IFERROR(INDEX(Sheet3!$Q$2:$Q$25,MATCH(H57140,Origin_List,0)),"")</f>
        <v/>
      </c>
    </row>
    <row r="57141" spans="4:13">
      <c r="D57141" s="20" t="str">
        <f>IFERROR(VLOOKUP(H57141&amp;"|"&amp;I57141,Sheet3!$H$2:$N$150,5,0),"")</f>
        <v/>
      </c>
      <c r="M57141" s="20" t="str">
        <f>IFERROR(INDEX(Sheet3!$Q$2:$Q$25,MATCH(H57141,Origin_List,0)),"")</f>
        <v/>
      </c>
    </row>
    <row r="57142" spans="4:13">
      <c r="D57142" s="20" t="str">
        <f>IFERROR(VLOOKUP(H57142&amp;"|"&amp;I57142,Sheet3!$H$2:$N$150,5,0),"")</f>
        <v/>
      </c>
      <c r="M57142" s="20" t="str">
        <f>IFERROR(INDEX(Sheet3!$Q$2:$Q$25,MATCH(H57142,Origin_List,0)),"")</f>
        <v/>
      </c>
    </row>
    <row r="57143" spans="4:13">
      <c r="D57143" s="20" t="str">
        <f>IFERROR(VLOOKUP(H57143&amp;"|"&amp;I57143,Sheet3!$H$2:$N$150,5,0),"")</f>
        <v/>
      </c>
      <c r="M57143" s="20" t="str">
        <f>IFERROR(INDEX(Sheet3!$Q$2:$Q$25,MATCH(H57143,Origin_List,0)),"")</f>
        <v/>
      </c>
    </row>
    <row r="57144" spans="4:13">
      <c r="D57144" s="20" t="str">
        <f>IFERROR(VLOOKUP(H57144&amp;"|"&amp;I57144,Sheet3!$H$2:$N$150,5,0),"")</f>
        <v/>
      </c>
      <c r="M57144" s="20" t="str">
        <f>IFERROR(INDEX(Sheet3!$Q$2:$Q$25,MATCH(H57144,Origin_List,0)),"")</f>
        <v/>
      </c>
    </row>
    <row r="57145" spans="4:13">
      <c r="D57145" s="20" t="str">
        <f>IFERROR(VLOOKUP(H57145&amp;"|"&amp;I57145,Sheet3!$H$2:$N$150,5,0),"")</f>
        <v/>
      </c>
      <c r="M57145" s="20" t="str">
        <f>IFERROR(INDEX(Sheet3!$Q$2:$Q$25,MATCH(H57145,Origin_List,0)),"")</f>
        <v/>
      </c>
    </row>
    <row r="57146" spans="4:13">
      <c r="D57146" s="20" t="str">
        <f>IFERROR(VLOOKUP(H57146&amp;"|"&amp;I57146,Sheet3!$H$2:$N$150,5,0),"")</f>
        <v/>
      </c>
      <c r="M57146" s="20" t="str">
        <f>IFERROR(INDEX(Sheet3!$Q$2:$Q$25,MATCH(H57146,Origin_List,0)),"")</f>
        <v/>
      </c>
    </row>
    <row r="57147" spans="4:13">
      <c r="D57147" s="20" t="str">
        <f>IFERROR(VLOOKUP(H57147&amp;"|"&amp;I57147,Sheet3!$H$2:$N$150,5,0),"")</f>
        <v/>
      </c>
      <c r="M57147" s="20" t="str">
        <f>IFERROR(INDEX(Sheet3!$Q$2:$Q$25,MATCH(H57147,Origin_List,0)),"")</f>
        <v/>
      </c>
    </row>
    <row r="57148" spans="4:13">
      <c r="D57148" s="20" t="str">
        <f>IFERROR(VLOOKUP(H57148&amp;"|"&amp;I57148,Sheet3!$H$2:$N$150,5,0),"")</f>
        <v/>
      </c>
      <c r="M57148" s="20" t="str">
        <f>IFERROR(INDEX(Sheet3!$Q$2:$Q$25,MATCH(H57148,Origin_List,0)),"")</f>
        <v/>
      </c>
    </row>
    <row r="57149" spans="4:13">
      <c r="D57149" s="20" t="str">
        <f>IFERROR(VLOOKUP(H57149&amp;"|"&amp;I57149,Sheet3!$H$2:$N$150,5,0),"")</f>
        <v/>
      </c>
      <c r="M57149" s="20" t="str">
        <f>IFERROR(INDEX(Sheet3!$Q$2:$Q$25,MATCH(H57149,Origin_List,0)),"")</f>
        <v/>
      </c>
    </row>
    <row r="57150" spans="4:13">
      <c r="D57150" s="20" t="str">
        <f>IFERROR(VLOOKUP(H57150&amp;"|"&amp;I57150,Sheet3!$H$2:$N$150,5,0),"")</f>
        <v/>
      </c>
      <c r="M57150" s="20" t="str">
        <f>IFERROR(INDEX(Sheet3!$Q$2:$Q$25,MATCH(H57150,Origin_List,0)),"")</f>
        <v/>
      </c>
    </row>
    <row r="57151" spans="4:13">
      <c r="D57151" s="20" t="str">
        <f>IFERROR(VLOOKUP(H57151&amp;"|"&amp;I57151,Sheet3!$H$2:$N$150,5,0),"")</f>
        <v/>
      </c>
      <c r="M57151" s="20" t="str">
        <f>IFERROR(INDEX(Sheet3!$Q$2:$Q$25,MATCH(H57151,Origin_List,0)),"")</f>
        <v/>
      </c>
    </row>
    <row r="57152" spans="4:13">
      <c r="D57152" s="20" t="str">
        <f>IFERROR(VLOOKUP(H57152&amp;"|"&amp;I57152,Sheet3!$H$2:$N$150,5,0),"")</f>
        <v/>
      </c>
      <c r="M57152" s="20" t="str">
        <f>IFERROR(INDEX(Sheet3!$Q$2:$Q$25,MATCH(H57152,Origin_List,0)),"")</f>
        <v/>
      </c>
    </row>
    <row r="57153" spans="4:13">
      <c r="D57153" s="20" t="str">
        <f>IFERROR(VLOOKUP(H57153&amp;"|"&amp;I57153,Sheet3!$H$2:$N$150,5,0),"")</f>
        <v/>
      </c>
      <c r="M57153" s="20" t="str">
        <f>IFERROR(INDEX(Sheet3!$Q$2:$Q$25,MATCH(H57153,Origin_List,0)),"")</f>
        <v/>
      </c>
    </row>
    <row r="57154" spans="4:13">
      <c r="D57154" s="20" t="str">
        <f>IFERROR(VLOOKUP(H57154&amp;"|"&amp;I57154,Sheet3!$H$2:$N$150,5,0),"")</f>
        <v/>
      </c>
      <c r="M57154" s="20" t="str">
        <f>IFERROR(INDEX(Sheet3!$Q$2:$Q$25,MATCH(H57154,Origin_List,0)),"")</f>
        <v/>
      </c>
    </row>
    <row r="57155" spans="4:13">
      <c r="D57155" s="20" t="str">
        <f>IFERROR(VLOOKUP(H57155&amp;"|"&amp;I57155,Sheet3!$H$2:$N$150,5,0),"")</f>
        <v/>
      </c>
      <c r="M57155" s="20" t="str">
        <f>IFERROR(INDEX(Sheet3!$Q$2:$Q$25,MATCH(H57155,Origin_List,0)),"")</f>
        <v/>
      </c>
    </row>
    <row r="57156" spans="4:13">
      <c r="D57156" s="20" t="str">
        <f>IFERROR(VLOOKUP(H57156&amp;"|"&amp;I57156,Sheet3!$H$2:$N$150,5,0),"")</f>
        <v/>
      </c>
      <c r="M57156" s="20" t="str">
        <f>IFERROR(INDEX(Sheet3!$Q$2:$Q$25,MATCH(H57156,Origin_List,0)),"")</f>
        <v/>
      </c>
    </row>
    <row r="57157" spans="4:13">
      <c r="D57157" s="20" t="str">
        <f>IFERROR(VLOOKUP(H57157&amp;"|"&amp;I57157,Sheet3!$H$2:$N$150,5,0),"")</f>
        <v/>
      </c>
      <c r="M57157" s="20" t="str">
        <f>IFERROR(INDEX(Sheet3!$Q$2:$Q$25,MATCH(H57157,Origin_List,0)),"")</f>
        <v/>
      </c>
    </row>
    <row r="57158" spans="4:13">
      <c r="D57158" s="20" t="str">
        <f>IFERROR(VLOOKUP(H57158&amp;"|"&amp;I57158,Sheet3!$H$2:$N$150,5,0),"")</f>
        <v/>
      </c>
      <c r="M57158" s="20" t="str">
        <f>IFERROR(INDEX(Sheet3!$Q$2:$Q$25,MATCH(H57158,Origin_List,0)),"")</f>
        <v/>
      </c>
    </row>
    <row r="57159" spans="4:13">
      <c r="D57159" s="20" t="str">
        <f>IFERROR(VLOOKUP(H57159&amp;"|"&amp;I57159,Sheet3!$H$2:$N$150,5,0),"")</f>
        <v/>
      </c>
      <c r="M57159" s="20" t="str">
        <f>IFERROR(INDEX(Sheet3!$Q$2:$Q$25,MATCH(H57159,Origin_List,0)),"")</f>
        <v/>
      </c>
    </row>
    <row r="57160" spans="4:13">
      <c r="D57160" s="20" t="str">
        <f>IFERROR(VLOOKUP(H57160&amp;"|"&amp;I57160,Sheet3!$H$2:$N$150,5,0),"")</f>
        <v/>
      </c>
      <c r="M57160" s="20" t="str">
        <f>IFERROR(INDEX(Sheet3!$Q$2:$Q$25,MATCH(H57160,Origin_List,0)),"")</f>
        <v/>
      </c>
    </row>
    <row r="57161" spans="4:13">
      <c r="D57161" s="20" t="str">
        <f>IFERROR(VLOOKUP(H57161&amp;"|"&amp;I57161,Sheet3!$H$2:$N$150,5,0),"")</f>
        <v/>
      </c>
      <c r="M57161" s="20" t="str">
        <f>IFERROR(INDEX(Sheet3!$Q$2:$Q$25,MATCH(H57161,Origin_List,0)),"")</f>
        <v/>
      </c>
    </row>
    <row r="57162" spans="4:13">
      <c r="D57162" s="20" t="str">
        <f>IFERROR(VLOOKUP(H57162&amp;"|"&amp;I57162,Sheet3!$H$2:$N$150,5,0),"")</f>
        <v/>
      </c>
      <c r="M57162" s="20" t="str">
        <f>IFERROR(INDEX(Sheet3!$Q$2:$Q$25,MATCH(H57162,Origin_List,0)),"")</f>
        <v/>
      </c>
    </row>
    <row r="57163" spans="4:13">
      <c r="D57163" s="20" t="str">
        <f>IFERROR(VLOOKUP(H57163&amp;"|"&amp;I57163,Sheet3!$H$2:$N$150,5,0),"")</f>
        <v/>
      </c>
      <c r="M57163" s="20" t="str">
        <f>IFERROR(INDEX(Sheet3!$Q$2:$Q$25,MATCH(H57163,Origin_List,0)),"")</f>
        <v/>
      </c>
    </row>
    <row r="57164" spans="4:13">
      <c r="D57164" s="20" t="str">
        <f>IFERROR(VLOOKUP(H57164&amp;"|"&amp;I57164,Sheet3!$H$2:$N$150,5,0),"")</f>
        <v/>
      </c>
      <c r="M57164" s="20" t="str">
        <f>IFERROR(INDEX(Sheet3!$Q$2:$Q$25,MATCH(H57164,Origin_List,0)),"")</f>
        <v/>
      </c>
    </row>
    <row r="57165" spans="4:13">
      <c r="D57165" s="20" t="str">
        <f>IFERROR(VLOOKUP(H57165&amp;"|"&amp;I57165,Sheet3!$H$2:$N$150,5,0),"")</f>
        <v/>
      </c>
      <c r="M57165" s="20" t="str">
        <f>IFERROR(INDEX(Sheet3!$Q$2:$Q$25,MATCH(H57165,Origin_List,0)),"")</f>
        <v/>
      </c>
    </row>
    <row r="57166" spans="4:13">
      <c r="D57166" s="20" t="str">
        <f>IFERROR(VLOOKUP(H57166&amp;"|"&amp;I57166,Sheet3!$H$2:$N$150,5,0),"")</f>
        <v/>
      </c>
      <c r="M57166" s="20" t="str">
        <f>IFERROR(INDEX(Sheet3!$Q$2:$Q$25,MATCH(H57166,Origin_List,0)),"")</f>
        <v/>
      </c>
    </row>
    <row r="57167" spans="4:13">
      <c r="D57167" s="20" t="str">
        <f>IFERROR(VLOOKUP(H57167&amp;"|"&amp;I57167,Sheet3!$H$2:$N$150,5,0),"")</f>
        <v/>
      </c>
      <c r="M57167" s="20" t="str">
        <f>IFERROR(INDEX(Sheet3!$Q$2:$Q$25,MATCH(H57167,Origin_List,0)),"")</f>
        <v/>
      </c>
    </row>
    <row r="57168" spans="4:13">
      <c r="D57168" s="20" t="str">
        <f>IFERROR(VLOOKUP(H57168&amp;"|"&amp;I57168,Sheet3!$H$2:$N$150,5,0),"")</f>
        <v/>
      </c>
      <c r="M57168" s="20" t="str">
        <f>IFERROR(INDEX(Sheet3!$Q$2:$Q$25,MATCH(H57168,Origin_List,0)),"")</f>
        <v/>
      </c>
    </row>
    <row r="57169" spans="4:13">
      <c r="D57169" s="20" t="str">
        <f>IFERROR(VLOOKUP(H57169&amp;"|"&amp;I57169,Sheet3!$H$2:$N$150,5,0),"")</f>
        <v/>
      </c>
      <c r="M57169" s="20" t="str">
        <f>IFERROR(INDEX(Sheet3!$Q$2:$Q$25,MATCH(H57169,Origin_List,0)),"")</f>
        <v/>
      </c>
    </row>
    <row r="57170" spans="4:13">
      <c r="D57170" s="20" t="str">
        <f>IFERROR(VLOOKUP(H57170&amp;"|"&amp;I57170,Sheet3!$H$2:$N$150,5,0),"")</f>
        <v/>
      </c>
      <c r="M57170" s="20" t="str">
        <f>IFERROR(INDEX(Sheet3!$Q$2:$Q$25,MATCH(H57170,Origin_List,0)),"")</f>
        <v/>
      </c>
    </row>
    <row r="57171" spans="4:13">
      <c r="D57171" s="20" t="str">
        <f>IFERROR(VLOOKUP(H57171&amp;"|"&amp;I57171,Sheet3!$H$2:$N$150,5,0),"")</f>
        <v/>
      </c>
      <c r="M57171" s="20" t="str">
        <f>IFERROR(INDEX(Sheet3!$Q$2:$Q$25,MATCH(H57171,Origin_List,0)),"")</f>
        <v/>
      </c>
    </row>
    <row r="57172" spans="4:13">
      <c r="D57172" s="20" t="str">
        <f>IFERROR(VLOOKUP(H57172&amp;"|"&amp;I57172,Sheet3!$H$2:$N$150,5,0),"")</f>
        <v/>
      </c>
      <c r="M57172" s="20" t="str">
        <f>IFERROR(INDEX(Sheet3!$Q$2:$Q$25,MATCH(H57172,Origin_List,0)),"")</f>
        <v/>
      </c>
    </row>
    <row r="57173" spans="4:13">
      <c r="D57173" s="20" t="str">
        <f>IFERROR(VLOOKUP(H57173&amp;"|"&amp;I57173,Sheet3!$H$2:$N$150,5,0),"")</f>
        <v/>
      </c>
      <c r="M57173" s="20" t="str">
        <f>IFERROR(INDEX(Sheet3!$Q$2:$Q$25,MATCH(H57173,Origin_List,0)),"")</f>
        <v/>
      </c>
    </row>
    <row r="57174" spans="4:13">
      <c r="D57174" s="20" t="str">
        <f>IFERROR(VLOOKUP(H57174&amp;"|"&amp;I57174,Sheet3!$H$2:$N$150,5,0),"")</f>
        <v/>
      </c>
      <c r="M57174" s="20" t="str">
        <f>IFERROR(INDEX(Sheet3!$Q$2:$Q$25,MATCH(H57174,Origin_List,0)),"")</f>
        <v/>
      </c>
    </row>
    <row r="57175" spans="4:13">
      <c r="D57175" s="20" t="str">
        <f>IFERROR(VLOOKUP(H57175&amp;"|"&amp;I57175,Sheet3!$H$2:$N$150,5,0),"")</f>
        <v/>
      </c>
      <c r="M57175" s="20" t="str">
        <f>IFERROR(INDEX(Sheet3!$Q$2:$Q$25,MATCH(H57175,Origin_List,0)),"")</f>
        <v/>
      </c>
    </row>
    <row r="57176" spans="4:13">
      <c r="D57176" s="20" t="str">
        <f>IFERROR(VLOOKUP(H57176&amp;"|"&amp;I57176,Sheet3!$H$2:$N$150,5,0),"")</f>
        <v/>
      </c>
      <c r="M57176" s="20" t="str">
        <f>IFERROR(INDEX(Sheet3!$Q$2:$Q$25,MATCH(H57176,Origin_List,0)),"")</f>
        <v/>
      </c>
    </row>
    <row r="57177" spans="4:13">
      <c r="D57177" s="20" t="str">
        <f>IFERROR(VLOOKUP(H57177&amp;"|"&amp;I57177,Sheet3!$H$2:$N$150,5,0),"")</f>
        <v/>
      </c>
      <c r="M57177" s="20" t="str">
        <f>IFERROR(INDEX(Sheet3!$Q$2:$Q$25,MATCH(H57177,Origin_List,0)),"")</f>
        <v/>
      </c>
    </row>
    <row r="57178" spans="4:13">
      <c r="D57178" s="20" t="str">
        <f>IFERROR(VLOOKUP(H57178&amp;"|"&amp;I57178,Sheet3!$H$2:$N$150,5,0),"")</f>
        <v/>
      </c>
      <c r="M57178" s="20" t="str">
        <f>IFERROR(INDEX(Sheet3!$Q$2:$Q$25,MATCH(H57178,Origin_List,0)),"")</f>
        <v/>
      </c>
    </row>
    <row r="57179" spans="4:13">
      <c r="D57179" s="20" t="str">
        <f>IFERROR(VLOOKUP(H57179&amp;"|"&amp;I57179,Sheet3!$H$2:$N$150,5,0),"")</f>
        <v/>
      </c>
      <c r="M57179" s="20" t="str">
        <f>IFERROR(INDEX(Sheet3!$Q$2:$Q$25,MATCH(H57179,Origin_List,0)),"")</f>
        <v/>
      </c>
    </row>
    <row r="57180" spans="4:13">
      <c r="D57180" s="20" t="str">
        <f>IFERROR(VLOOKUP(H57180&amp;"|"&amp;I57180,Sheet3!$H$2:$N$150,5,0),"")</f>
        <v/>
      </c>
      <c r="M57180" s="20" t="str">
        <f>IFERROR(INDEX(Sheet3!$Q$2:$Q$25,MATCH(H57180,Origin_List,0)),"")</f>
        <v/>
      </c>
    </row>
    <row r="57181" spans="4:13">
      <c r="D57181" s="20" t="str">
        <f>IFERROR(VLOOKUP(H57181&amp;"|"&amp;I57181,Sheet3!$H$2:$N$150,5,0),"")</f>
        <v/>
      </c>
      <c r="M57181" s="20" t="str">
        <f>IFERROR(INDEX(Sheet3!$Q$2:$Q$25,MATCH(H57181,Origin_List,0)),"")</f>
        <v/>
      </c>
    </row>
    <row r="57182" spans="4:13">
      <c r="D57182" s="20" t="str">
        <f>IFERROR(VLOOKUP(H57182&amp;"|"&amp;I57182,Sheet3!$H$2:$N$150,5,0),"")</f>
        <v/>
      </c>
      <c r="M57182" s="20" t="str">
        <f>IFERROR(INDEX(Sheet3!$Q$2:$Q$25,MATCH(H57182,Origin_List,0)),"")</f>
        <v/>
      </c>
    </row>
    <row r="57183" spans="4:13">
      <c r="D57183" s="20" t="str">
        <f>IFERROR(VLOOKUP(H57183&amp;"|"&amp;I57183,Sheet3!$H$2:$N$150,5,0),"")</f>
        <v/>
      </c>
      <c r="M57183" s="20" t="str">
        <f>IFERROR(INDEX(Sheet3!$Q$2:$Q$25,MATCH(H57183,Origin_List,0)),"")</f>
        <v/>
      </c>
    </row>
    <row r="57184" spans="4:13">
      <c r="D57184" s="20" t="str">
        <f>IFERROR(VLOOKUP(H57184&amp;"|"&amp;I57184,Sheet3!$H$2:$N$150,5,0),"")</f>
        <v/>
      </c>
      <c r="M57184" s="20" t="str">
        <f>IFERROR(INDEX(Sheet3!$Q$2:$Q$25,MATCH(H57184,Origin_List,0)),"")</f>
        <v/>
      </c>
    </row>
    <row r="57185" spans="4:13">
      <c r="D57185" s="20" t="str">
        <f>IFERROR(VLOOKUP(H57185&amp;"|"&amp;I57185,Sheet3!$H$2:$N$150,5,0),"")</f>
        <v/>
      </c>
      <c r="M57185" s="20" t="str">
        <f>IFERROR(INDEX(Sheet3!$Q$2:$Q$25,MATCH(H57185,Origin_List,0)),"")</f>
        <v/>
      </c>
    </row>
    <row r="57186" spans="4:13">
      <c r="D57186" s="20" t="str">
        <f>IFERROR(VLOOKUP(H57186&amp;"|"&amp;I57186,Sheet3!$H$2:$N$150,5,0),"")</f>
        <v/>
      </c>
      <c r="M57186" s="20" t="str">
        <f>IFERROR(INDEX(Sheet3!$Q$2:$Q$25,MATCH(H57186,Origin_List,0)),"")</f>
        <v/>
      </c>
    </row>
    <row r="57187" spans="4:13">
      <c r="D57187" s="20" t="str">
        <f>IFERROR(VLOOKUP(H57187&amp;"|"&amp;I57187,Sheet3!$H$2:$N$150,5,0),"")</f>
        <v/>
      </c>
      <c r="M57187" s="20" t="str">
        <f>IFERROR(INDEX(Sheet3!$Q$2:$Q$25,MATCH(H57187,Origin_List,0)),"")</f>
        <v/>
      </c>
    </row>
    <row r="57188" spans="4:13">
      <c r="D57188" s="20" t="str">
        <f>IFERROR(VLOOKUP(H57188&amp;"|"&amp;I57188,Sheet3!$H$2:$N$150,5,0),"")</f>
        <v/>
      </c>
      <c r="M57188" s="20" t="str">
        <f>IFERROR(INDEX(Sheet3!$Q$2:$Q$25,MATCH(H57188,Origin_List,0)),"")</f>
        <v/>
      </c>
    </row>
    <row r="57189" spans="4:13">
      <c r="D57189" s="20" t="str">
        <f>IFERROR(VLOOKUP(H57189&amp;"|"&amp;I57189,Sheet3!$H$2:$N$150,5,0),"")</f>
        <v/>
      </c>
      <c r="M57189" s="20" t="str">
        <f>IFERROR(INDEX(Sheet3!$Q$2:$Q$25,MATCH(H57189,Origin_List,0)),"")</f>
        <v/>
      </c>
    </row>
    <row r="57190" spans="4:13">
      <c r="D57190" s="20" t="str">
        <f>IFERROR(VLOOKUP(H57190&amp;"|"&amp;I57190,Sheet3!$H$2:$N$150,5,0),"")</f>
        <v/>
      </c>
      <c r="M57190" s="20" t="str">
        <f>IFERROR(INDEX(Sheet3!$Q$2:$Q$25,MATCH(H57190,Origin_List,0)),"")</f>
        <v/>
      </c>
    </row>
    <row r="57191" spans="4:13">
      <c r="D57191" s="20" t="str">
        <f>IFERROR(VLOOKUP(H57191&amp;"|"&amp;I57191,Sheet3!$H$2:$N$150,5,0),"")</f>
        <v/>
      </c>
      <c r="M57191" s="20" t="str">
        <f>IFERROR(INDEX(Sheet3!$Q$2:$Q$25,MATCH(H57191,Origin_List,0)),"")</f>
        <v/>
      </c>
    </row>
    <row r="57192" spans="4:13">
      <c r="D57192" s="20" t="str">
        <f>IFERROR(VLOOKUP(H57192&amp;"|"&amp;I57192,Sheet3!$H$2:$N$150,5,0),"")</f>
        <v/>
      </c>
      <c r="M57192" s="20" t="str">
        <f>IFERROR(INDEX(Sheet3!$Q$2:$Q$25,MATCH(H57192,Origin_List,0)),"")</f>
        <v/>
      </c>
    </row>
    <row r="57193" spans="4:13">
      <c r="D57193" s="20" t="str">
        <f>IFERROR(VLOOKUP(H57193&amp;"|"&amp;I57193,Sheet3!$H$2:$N$150,5,0),"")</f>
        <v/>
      </c>
      <c r="M57193" s="20" t="str">
        <f>IFERROR(INDEX(Sheet3!$Q$2:$Q$25,MATCH(H57193,Origin_List,0)),"")</f>
        <v/>
      </c>
    </row>
    <row r="57194" spans="4:13">
      <c r="D57194" s="20" t="str">
        <f>IFERROR(VLOOKUP(H57194&amp;"|"&amp;I57194,Sheet3!$H$2:$N$150,5,0),"")</f>
        <v/>
      </c>
      <c r="M57194" s="20" t="str">
        <f>IFERROR(INDEX(Sheet3!$Q$2:$Q$25,MATCH(H57194,Origin_List,0)),"")</f>
        <v/>
      </c>
    </row>
    <row r="57195" spans="4:13">
      <c r="D57195" s="20" t="str">
        <f>IFERROR(VLOOKUP(H57195&amp;"|"&amp;I57195,Sheet3!$H$2:$N$150,5,0),"")</f>
        <v/>
      </c>
      <c r="M57195" s="20" t="str">
        <f>IFERROR(INDEX(Sheet3!$Q$2:$Q$25,MATCH(H57195,Origin_List,0)),"")</f>
        <v/>
      </c>
    </row>
    <row r="57196" spans="4:13">
      <c r="D57196" s="20" t="str">
        <f>IFERROR(VLOOKUP(H57196&amp;"|"&amp;I57196,Sheet3!$H$2:$N$150,5,0),"")</f>
        <v/>
      </c>
      <c r="M57196" s="20" t="str">
        <f>IFERROR(INDEX(Sheet3!$Q$2:$Q$25,MATCH(H57196,Origin_List,0)),"")</f>
        <v/>
      </c>
    </row>
    <row r="57197" spans="4:13">
      <c r="D57197" s="20" t="str">
        <f>IFERROR(VLOOKUP(H57197&amp;"|"&amp;I57197,Sheet3!$H$2:$N$150,5,0),"")</f>
        <v/>
      </c>
      <c r="M57197" s="20" t="str">
        <f>IFERROR(INDEX(Sheet3!$Q$2:$Q$25,MATCH(H57197,Origin_List,0)),"")</f>
        <v/>
      </c>
    </row>
    <row r="57198" spans="4:13">
      <c r="D57198" s="20" t="str">
        <f>IFERROR(VLOOKUP(H57198&amp;"|"&amp;I57198,Sheet3!$H$2:$N$150,5,0),"")</f>
        <v/>
      </c>
      <c r="M57198" s="20" t="str">
        <f>IFERROR(INDEX(Sheet3!$Q$2:$Q$25,MATCH(H57198,Origin_List,0)),"")</f>
        <v/>
      </c>
    </row>
    <row r="57199" spans="4:13">
      <c r="D57199" s="20" t="str">
        <f>IFERROR(VLOOKUP(H57199&amp;"|"&amp;I57199,Sheet3!$H$2:$N$150,5,0),"")</f>
        <v/>
      </c>
      <c r="M57199" s="20" t="str">
        <f>IFERROR(INDEX(Sheet3!$Q$2:$Q$25,MATCH(H57199,Origin_List,0)),"")</f>
        <v/>
      </c>
    </row>
    <row r="57200" spans="4:13">
      <c r="D57200" s="20" t="str">
        <f>IFERROR(VLOOKUP(H57200&amp;"|"&amp;I57200,Sheet3!$H$2:$N$150,5,0),"")</f>
        <v/>
      </c>
      <c r="M57200" s="20" t="str">
        <f>IFERROR(INDEX(Sheet3!$Q$2:$Q$25,MATCH(H57200,Origin_List,0)),"")</f>
        <v/>
      </c>
    </row>
    <row r="57201" spans="4:13">
      <c r="D57201" s="20" t="str">
        <f>IFERROR(VLOOKUP(H57201&amp;"|"&amp;I57201,Sheet3!$H$2:$N$150,5,0),"")</f>
        <v/>
      </c>
      <c r="M57201" s="20" t="str">
        <f>IFERROR(INDEX(Sheet3!$Q$2:$Q$25,MATCH(H57201,Origin_List,0)),"")</f>
        <v/>
      </c>
    </row>
    <row r="57202" spans="4:13">
      <c r="D57202" s="20" t="str">
        <f>IFERROR(VLOOKUP(H57202&amp;"|"&amp;I57202,Sheet3!$H$2:$N$150,5,0),"")</f>
        <v/>
      </c>
      <c r="M57202" s="20" t="str">
        <f>IFERROR(INDEX(Sheet3!$Q$2:$Q$25,MATCH(H57202,Origin_List,0)),"")</f>
        <v/>
      </c>
    </row>
    <row r="57203" spans="4:13">
      <c r="D57203" s="20" t="str">
        <f>IFERROR(VLOOKUP(H57203&amp;"|"&amp;I57203,Sheet3!$H$2:$N$150,5,0),"")</f>
        <v/>
      </c>
      <c r="M57203" s="20" t="str">
        <f>IFERROR(INDEX(Sheet3!$Q$2:$Q$25,MATCH(H57203,Origin_List,0)),"")</f>
        <v/>
      </c>
    </row>
    <row r="57204" spans="4:13">
      <c r="D57204" s="20" t="str">
        <f>IFERROR(VLOOKUP(H57204&amp;"|"&amp;I57204,Sheet3!$H$2:$N$150,5,0),"")</f>
        <v/>
      </c>
      <c r="M57204" s="20" t="str">
        <f>IFERROR(INDEX(Sheet3!$Q$2:$Q$25,MATCH(H57204,Origin_List,0)),"")</f>
        <v/>
      </c>
    </row>
    <row r="57205" spans="4:13">
      <c r="D57205" s="20" t="str">
        <f>IFERROR(VLOOKUP(H57205&amp;"|"&amp;I57205,Sheet3!$H$2:$N$150,5,0),"")</f>
        <v/>
      </c>
      <c r="M57205" s="20" t="str">
        <f>IFERROR(INDEX(Sheet3!$Q$2:$Q$25,MATCH(H57205,Origin_List,0)),"")</f>
        <v/>
      </c>
    </row>
    <row r="57206" spans="4:13">
      <c r="D57206" s="20" t="str">
        <f>IFERROR(VLOOKUP(H57206&amp;"|"&amp;I57206,Sheet3!$H$2:$N$150,5,0),"")</f>
        <v/>
      </c>
      <c r="M57206" s="20" t="str">
        <f>IFERROR(INDEX(Sheet3!$Q$2:$Q$25,MATCH(H57206,Origin_List,0)),"")</f>
        <v/>
      </c>
    </row>
    <row r="57207" spans="4:13">
      <c r="D57207" s="20" t="str">
        <f>IFERROR(VLOOKUP(H57207&amp;"|"&amp;I57207,Sheet3!$H$2:$N$150,5,0),"")</f>
        <v/>
      </c>
      <c r="M57207" s="20" t="str">
        <f>IFERROR(INDEX(Sheet3!$Q$2:$Q$25,MATCH(H57207,Origin_List,0)),"")</f>
        <v/>
      </c>
    </row>
    <row r="57208" spans="4:13">
      <c r="D57208" s="20" t="str">
        <f>IFERROR(VLOOKUP(H57208&amp;"|"&amp;I57208,Sheet3!$H$2:$N$150,5,0),"")</f>
        <v/>
      </c>
      <c r="M57208" s="20" t="str">
        <f>IFERROR(INDEX(Sheet3!$Q$2:$Q$25,MATCH(H57208,Origin_List,0)),"")</f>
        <v/>
      </c>
    </row>
    <row r="57209" spans="4:13">
      <c r="D57209" s="20" t="str">
        <f>IFERROR(VLOOKUP(H57209&amp;"|"&amp;I57209,Sheet3!$H$2:$N$150,5,0),"")</f>
        <v/>
      </c>
      <c r="M57209" s="20" t="str">
        <f>IFERROR(INDEX(Sheet3!$Q$2:$Q$25,MATCH(H57209,Origin_List,0)),"")</f>
        <v/>
      </c>
    </row>
    <row r="57210" spans="4:13">
      <c r="D57210" s="20" t="str">
        <f>IFERROR(VLOOKUP(H57210&amp;"|"&amp;I57210,Sheet3!$H$2:$N$150,5,0),"")</f>
        <v/>
      </c>
      <c r="M57210" s="20" t="str">
        <f>IFERROR(INDEX(Sheet3!$Q$2:$Q$25,MATCH(H57210,Origin_List,0)),"")</f>
        <v/>
      </c>
    </row>
    <row r="57211" spans="4:13">
      <c r="D57211" s="20" t="str">
        <f>IFERROR(VLOOKUP(H57211&amp;"|"&amp;I57211,Sheet3!$H$2:$N$150,5,0),"")</f>
        <v/>
      </c>
      <c r="M57211" s="20" t="str">
        <f>IFERROR(INDEX(Sheet3!$Q$2:$Q$25,MATCH(H57211,Origin_List,0)),"")</f>
        <v/>
      </c>
    </row>
    <row r="57212" spans="4:13">
      <c r="D57212" s="20" t="str">
        <f>IFERROR(VLOOKUP(H57212&amp;"|"&amp;I57212,Sheet3!$H$2:$N$150,5,0),"")</f>
        <v/>
      </c>
      <c r="M57212" s="20" t="str">
        <f>IFERROR(INDEX(Sheet3!$Q$2:$Q$25,MATCH(H57212,Origin_List,0)),"")</f>
        <v/>
      </c>
    </row>
    <row r="57213" spans="4:13">
      <c r="D57213" s="20" t="str">
        <f>IFERROR(VLOOKUP(H57213&amp;"|"&amp;I57213,Sheet3!$H$2:$N$150,5,0),"")</f>
        <v/>
      </c>
      <c r="M57213" s="20" t="str">
        <f>IFERROR(INDEX(Sheet3!$Q$2:$Q$25,MATCH(H57213,Origin_List,0)),"")</f>
        <v/>
      </c>
    </row>
    <row r="57214" spans="4:13">
      <c r="D57214" s="20" t="str">
        <f>IFERROR(VLOOKUP(H57214&amp;"|"&amp;I57214,Sheet3!$H$2:$N$150,5,0),"")</f>
        <v/>
      </c>
      <c r="M57214" s="20" t="str">
        <f>IFERROR(INDEX(Sheet3!$Q$2:$Q$25,MATCH(H57214,Origin_List,0)),"")</f>
        <v/>
      </c>
    </row>
    <row r="57215" spans="4:13">
      <c r="D57215" s="20" t="str">
        <f>IFERROR(VLOOKUP(H57215&amp;"|"&amp;I57215,Sheet3!$H$2:$N$150,5,0),"")</f>
        <v/>
      </c>
      <c r="M57215" s="20" t="str">
        <f>IFERROR(INDEX(Sheet3!$Q$2:$Q$25,MATCH(H57215,Origin_List,0)),"")</f>
        <v/>
      </c>
    </row>
    <row r="57216" spans="4:13">
      <c r="D57216" s="20" t="str">
        <f>IFERROR(VLOOKUP(H57216&amp;"|"&amp;I57216,Sheet3!$H$2:$N$150,5,0),"")</f>
        <v/>
      </c>
      <c r="M57216" s="20" t="str">
        <f>IFERROR(INDEX(Sheet3!$Q$2:$Q$25,MATCH(H57216,Origin_List,0)),"")</f>
        <v/>
      </c>
    </row>
    <row r="57217" spans="4:13">
      <c r="D57217" s="20" t="str">
        <f>IFERROR(VLOOKUP(H57217&amp;"|"&amp;I57217,Sheet3!$H$2:$N$150,5,0),"")</f>
        <v/>
      </c>
      <c r="M57217" s="20" t="str">
        <f>IFERROR(INDEX(Sheet3!$Q$2:$Q$25,MATCH(H57217,Origin_List,0)),"")</f>
        <v/>
      </c>
    </row>
    <row r="57218" spans="4:13">
      <c r="D57218" s="20" t="str">
        <f>IFERROR(VLOOKUP(H57218&amp;"|"&amp;I57218,Sheet3!$H$2:$N$150,5,0),"")</f>
        <v/>
      </c>
      <c r="M57218" s="20" t="str">
        <f>IFERROR(INDEX(Sheet3!$Q$2:$Q$25,MATCH(H57218,Origin_List,0)),"")</f>
        <v/>
      </c>
    </row>
    <row r="57219" spans="4:13">
      <c r="D57219" s="20" t="str">
        <f>IFERROR(VLOOKUP(H57219&amp;"|"&amp;I57219,Sheet3!$H$2:$N$150,5,0),"")</f>
        <v/>
      </c>
      <c r="M57219" s="20" t="str">
        <f>IFERROR(INDEX(Sheet3!$Q$2:$Q$25,MATCH(H57219,Origin_List,0)),"")</f>
        <v/>
      </c>
    </row>
    <row r="57220" spans="4:13">
      <c r="D57220" s="20" t="str">
        <f>IFERROR(VLOOKUP(H57220&amp;"|"&amp;I57220,Sheet3!$H$2:$N$150,5,0),"")</f>
        <v/>
      </c>
      <c r="M57220" s="20" t="str">
        <f>IFERROR(INDEX(Sheet3!$Q$2:$Q$25,MATCH(H57220,Origin_List,0)),"")</f>
        <v/>
      </c>
    </row>
    <row r="57221" spans="4:13">
      <c r="D57221" s="20" t="str">
        <f>IFERROR(VLOOKUP(H57221&amp;"|"&amp;I57221,Sheet3!$H$2:$N$150,5,0),"")</f>
        <v/>
      </c>
      <c r="M57221" s="20" t="str">
        <f>IFERROR(INDEX(Sheet3!$Q$2:$Q$25,MATCH(H57221,Origin_List,0)),"")</f>
        <v/>
      </c>
    </row>
    <row r="57222" spans="4:13">
      <c r="D57222" s="20" t="str">
        <f>IFERROR(VLOOKUP(H57222&amp;"|"&amp;I57222,Sheet3!$H$2:$N$150,5,0),"")</f>
        <v/>
      </c>
      <c r="M57222" s="20" t="str">
        <f>IFERROR(INDEX(Sheet3!$Q$2:$Q$25,MATCH(H57222,Origin_List,0)),"")</f>
        <v/>
      </c>
    </row>
    <row r="57223" spans="4:13">
      <c r="D57223" s="20" t="str">
        <f>IFERROR(VLOOKUP(H57223&amp;"|"&amp;I57223,Sheet3!$H$2:$N$150,5,0),"")</f>
        <v/>
      </c>
      <c r="M57223" s="20" t="str">
        <f>IFERROR(INDEX(Sheet3!$Q$2:$Q$25,MATCH(H57223,Origin_List,0)),"")</f>
        <v/>
      </c>
    </row>
    <row r="57224" spans="4:13">
      <c r="D57224" s="20" t="str">
        <f>IFERROR(VLOOKUP(H57224&amp;"|"&amp;I57224,Sheet3!$H$2:$N$150,5,0),"")</f>
        <v/>
      </c>
      <c r="M57224" s="20" t="str">
        <f>IFERROR(INDEX(Sheet3!$Q$2:$Q$25,MATCH(H57224,Origin_List,0)),"")</f>
        <v/>
      </c>
    </row>
    <row r="57225" spans="4:13">
      <c r="D57225" s="20" t="str">
        <f>IFERROR(VLOOKUP(H57225&amp;"|"&amp;I57225,Sheet3!$H$2:$N$150,5,0),"")</f>
        <v/>
      </c>
      <c r="M57225" s="20" t="str">
        <f>IFERROR(INDEX(Sheet3!$Q$2:$Q$25,MATCH(H57225,Origin_List,0)),"")</f>
        <v/>
      </c>
    </row>
    <row r="57226" spans="4:13">
      <c r="D57226" s="20" t="str">
        <f>IFERROR(VLOOKUP(H57226&amp;"|"&amp;I57226,Sheet3!$H$2:$N$150,5,0),"")</f>
        <v/>
      </c>
      <c r="M57226" s="20" t="str">
        <f>IFERROR(INDEX(Sheet3!$Q$2:$Q$25,MATCH(H57226,Origin_List,0)),"")</f>
        <v/>
      </c>
    </row>
    <row r="57227" spans="4:13">
      <c r="D57227" s="20" t="str">
        <f>IFERROR(VLOOKUP(H57227&amp;"|"&amp;I57227,Sheet3!$H$2:$N$150,5,0),"")</f>
        <v/>
      </c>
      <c r="M57227" s="20" t="str">
        <f>IFERROR(INDEX(Sheet3!$Q$2:$Q$25,MATCH(H57227,Origin_List,0)),"")</f>
        <v/>
      </c>
    </row>
    <row r="57228" spans="4:13">
      <c r="D57228" s="20" t="str">
        <f>IFERROR(VLOOKUP(H57228&amp;"|"&amp;I57228,Sheet3!$H$2:$N$150,5,0),"")</f>
        <v/>
      </c>
      <c r="M57228" s="20" t="str">
        <f>IFERROR(INDEX(Sheet3!$Q$2:$Q$25,MATCH(H57228,Origin_List,0)),"")</f>
        <v/>
      </c>
    </row>
    <row r="57229" spans="4:13">
      <c r="D57229" s="20" t="str">
        <f>IFERROR(VLOOKUP(H57229&amp;"|"&amp;I57229,Sheet3!$H$2:$N$150,5,0),"")</f>
        <v/>
      </c>
      <c r="M57229" s="20" t="str">
        <f>IFERROR(INDEX(Sheet3!$Q$2:$Q$25,MATCH(H57229,Origin_List,0)),"")</f>
        <v/>
      </c>
    </row>
    <row r="57230" spans="4:13">
      <c r="D57230" s="20" t="str">
        <f>IFERROR(VLOOKUP(H57230&amp;"|"&amp;I57230,Sheet3!$H$2:$N$150,5,0),"")</f>
        <v/>
      </c>
      <c r="M57230" s="20" t="str">
        <f>IFERROR(INDEX(Sheet3!$Q$2:$Q$25,MATCH(H57230,Origin_List,0)),"")</f>
        <v/>
      </c>
    </row>
    <row r="57231" spans="4:13">
      <c r="D57231" s="20" t="str">
        <f>IFERROR(VLOOKUP(H57231&amp;"|"&amp;I57231,Sheet3!$H$2:$N$150,5,0),"")</f>
        <v/>
      </c>
      <c r="M57231" s="20" t="str">
        <f>IFERROR(INDEX(Sheet3!$Q$2:$Q$25,MATCH(H57231,Origin_List,0)),"")</f>
        <v/>
      </c>
    </row>
    <row r="57232" spans="4:13">
      <c r="D57232" s="20" t="str">
        <f>IFERROR(VLOOKUP(H57232&amp;"|"&amp;I57232,Sheet3!$H$2:$N$150,5,0),"")</f>
        <v/>
      </c>
      <c r="M57232" s="20" t="str">
        <f>IFERROR(INDEX(Sheet3!$Q$2:$Q$25,MATCH(H57232,Origin_List,0)),"")</f>
        <v/>
      </c>
    </row>
    <row r="57233" spans="4:13">
      <c r="D57233" s="20" t="str">
        <f>IFERROR(VLOOKUP(H57233&amp;"|"&amp;I57233,Sheet3!$H$2:$N$150,5,0),"")</f>
        <v/>
      </c>
      <c r="M57233" s="20" t="str">
        <f>IFERROR(INDEX(Sheet3!$Q$2:$Q$25,MATCH(H57233,Origin_List,0)),"")</f>
        <v/>
      </c>
    </row>
    <row r="57234" spans="4:13">
      <c r="D57234" s="20" t="str">
        <f>IFERROR(VLOOKUP(H57234&amp;"|"&amp;I57234,Sheet3!$H$2:$N$150,5,0),"")</f>
        <v/>
      </c>
      <c r="M57234" s="20" t="str">
        <f>IFERROR(INDEX(Sheet3!$Q$2:$Q$25,MATCH(H57234,Origin_List,0)),"")</f>
        <v/>
      </c>
    </row>
    <row r="57235" spans="4:13">
      <c r="D57235" s="20" t="str">
        <f>IFERROR(VLOOKUP(H57235&amp;"|"&amp;I57235,Sheet3!$H$2:$N$150,5,0),"")</f>
        <v/>
      </c>
      <c r="M57235" s="20" t="str">
        <f>IFERROR(INDEX(Sheet3!$Q$2:$Q$25,MATCH(H57235,Origin_List,0)),"")</f>
        <v/>
      </c>
    </row>
    <row r="57236" spans="4:13">
      <c r="D57236" s="20" t="str">
        <f>IFERROR(VLOOKUP(H57236&amp;"|"&amp;I57236,Sheet3!$H$2:$N$150,5,0),"")</f>
        <v/>
      </c>
      <c r="M57236" s="20" t="str">
        <f>IFERROR(INDEX(Sheet3!$Q$2:$Q$25,MATCH(H57236,Origin_List,0)),"")</f>
        <v/>
      </c>
    </row>
    <row r="57237" spans="4:13">
      <c r="D57237" s="20" t="str">
        <f>IFERROR(VLOOKUP(H57237&amp;"|"&amp;I57237,Sheet3!$H$2:$N$150,5,0),"")</f>
        <v/>
      </c>
      <c r="M57237" s="20" t="str">
        <f>IFERROR(INDEX(Sheet3!$Q$2:$Q$25,MATCH(H57237,Origin_List,0)),"")</f>
        <v/>
      </c>
    </row>
    <row r="57238" spans="4:13">
      <c r="D57238" s="20" t="str">
        <f>IFERROR(VLOOKUP(H57238&amp;"|"&amp;I57238,Sheet3!$H$2:$N$150,5,0),"")</f>
        <v/>
      </c>
      <c r="M57238" s="20" t="str">
        <f>IFERROR(INDEX(Sheet3!$Q$2:$Q$25,MATCH(H57238,Origin_List,0)),"")</f>
        <v/>
      </c>
    </row>
    <row r="57239" spans="4:13">
      <c r="D57239" s="20" t="str">
        <f>IFERROR(VLOOKUP(H57239&amp;"|"&amp;I57239,Sheet3!$H$2:$N$150,5,0),"")</f>
        <v/>
      </c>
      <c r="M57239" s="20" t="str">
        <f>IFERROR(INDEX(Sheet3!$Q$2:$Q$25,MATCH(H57239,Origin_List,0)),"")</f>
        <v/>
      </c>
    </row>
    <row r="57240" spans="4:13">
      <c r="D57240" s="20" t="str">
        <f>IFERROR(VLOOKUP(H57240&amp;"|"&amp;I57240,Sheet3!$H$2:$N$150,5,0),"")</f>
        <v/>
      </c>
      <c r="M57240" s="20" t="str">
        <f>IFERROR(INDEX(Sheet3!$Q$2:$Q$25,MATCH(H57240,Origin_List,0)),"")</f>
        <v/>
      </c>
    </row>
    <row r="57241" spans="4:13">
      <c r="D57241" s="20" t="str">
        <f>IFERROR(VLOOKUP(H57241&amp;"|"&amp;I57241,Sheet3!$H$2:$N$150,5,0),"")</f>
        <v/>
      </c>
      <c r="M57241" s="20" t="str">
        <f>IFERROR(INDEX(Sheet3!$Q$2:$Q$25,MATCH(H57241,Origin_List,0)),"")</f>
        <v/>
      </c>
    </row>
    <row r="57242" spans="4:13">
      <c r="D57242" s="20" t="str">
        <f>IFERROR(VLOOKUP(H57242&amp;"|"&amp;I57242,Sheet3!$H$2:$N$150,5,0),"")</f>
        <v/>
      </c>
      <c r="M57242" s="20" t="str">
        <f>IFERROR(INDEX(Sheet3!$Q$2:$Q$25,MATCH(H57242,Origin_List,0)),"")</f>
        <v/>
      </c>
    </row>
    <row r="57243" spans="4:13">
      <c r="D57243" s="20" t="str">
        <f>IFERROR(VLOOKUP(H57243&amp;"|"&amp;I57243,Sheet3!$H$2:$N$150,5,0),"")</f>
        <v/>
      </c>
      <c r="M57243" s="20" t="str">
        <f>IFERROR(INDEX(Sheet3!$Q$2:$Q$25,MATCH(H57243,Origin_List,0)),"")</f>
        <v/>
      </c>
    </row>
    <row r="57244" spans="4:13">
      <c r="D57244" s="20" t="str">
        <f>IFERROR(VLOOKUP(H57244&amp;"|"&amp;I57244,Sheet3!$H$2:$N$150,5,0),"")</f>
        <v/>
      </c>
      <c r="M57244" s="20" t="str">
        <f>IFERROR(INDEX(Sheet3!$Q$2:$Q$25,MATCH(H57244,Origin_List,0)),"")</f>
        <v/>
      </c>
    </row>
    <row r="57245" spans="4:13">
      <c r="D57245" s="20" t="str">
        <f>IFERROR(VLOOKUP(H57245&amp;"|"&amp;I57245,Sheet3!$H$2:$N$150,5,0),"")</f>
        <v/>
      </c>
      <c r="M57245" s="20" t="str">
        <f>IFERROR(INDEX(Sheet3!$Q$2:$Q$25,MATCH(H57245,Origin_List,0)),"")</f>
        <v/>
      </c>
    </row>
    <row r="57246" spans="4:13">
      <c r="D57246" s="20" t="str">
        <f>IFERROR(VLOOKUP(H57246&amp;"|"&amp;I57246,Sheet3!$H$2:$N$150,5,0),"")</f>
        <v/>
      </c>
      <c r="M57246" s="20" t="str">
        <f>IFERROR(INDEX(Sheet3!$Q$2:$Q$25,MATCH(H57246,Origin_List,0)),"")</f>
        <v/>
      </c>
    </row>
    <row r="57247" spans="4:13">
      <c r="D57247" s="20" t="str">
        <f>IFERROR(VLOOKUP(H57247&amp;"|"&amp;I57247,Sheet3!$H$2:$N$150,5,0),"")</f>
        <v/>
      </c>
      <c r="M57247" s="20" t="str">
        <f>IFERROR(INDEX(Sheet3!$Q$2:$Q$25,MATCH(H57247,Origin_List,0)),"")</f>
        <v/>
      </c>
    </row>
    <row r="57248" spans="4:13">
      <c r="D57248" s="20" t="str">
        <f>IFERROR(VLOOKUP(H57248&amp;"|"&amp;I57248,Sheet3!$H$2:$N$150,5,0),"")</f>
        <v/>
      </c>
      <c r="M57248" s="20" t="str">
        <f>IFERROR(INDEX(Sheet3!$Q$2:$Q$25,MATCH(H57248,Origin_List,0)),"")</f>
        <v/>
      </c>
    </row>
    <row r="57249" spans="4:13">
      <c r="D57249" s="20" t="str">
        <f>IFERROR(VLOOKUP(H57249&amp;"|"&amp;I57249,Sheet3!$H$2:$N$150,5,0),"")</f>
        <v/>
      </c>
      <c r="M57249" s="20" t="str">
        <f>IFERROR(INDEX(Sheet3!$Q$2:$Q$25,MATCH(H57249,Origin_List,0)),"")</f>
        <v/>
      </c>
    </row>
    <row r="57250" spans="4:13">
      <c r="D57250" s="20" t="str">
        <f>IFERROR(VLOOKUP(H57250&amp;"|"&amp;I57250,Sheet3!$H$2:$N$150,5,0),"")</f>
        <v/>
      </c>
      <c r="M57250" s="20" t="str">
        <f>IFERROR(INDEX(Sheet3!$Q$2:$Q$25,MATCH(H57250,Origin_List,0)),"")</f>
        <v/>
      </c>
    </row>
    <row r="57251" spans="4:13">
      <c r="D57251" s="20" t="str">
        <f>IFERROR(VLOOKUP(H57251&amp;"|"&amp;I57251,Sheet3!$H$2:$N$150,5,0),"")</f>
        <v/>
      </c>
      <c r="M57251" s="20" t="str">
        <f>IFERROR(INDEX(Sheet3!$Q$2:$Q$25,MATCH(H57251,Origin_List,0)),"")</f>
        <v/>
      </c>
    </row>
    <row r="57252" spans="4:13">
      <c r="D57252" s="20" t="str">
        <f>IFERROR(VLOOKUP(H57252&amp;"|"&amp;I57252,Sheet3!$H$2:$N$150,5,0),"")</f>
        <v/>
      </c>
      <c r="M57252" s="20" t="str">
        <f>IFERROR(INDEX(Sheet3!$Q$2:$Q$25,MATCH(H57252,Origin_List,0)),"")</f>
        <v/>
      </c>
    </row>
    <row r="57253" spans="4:13">
      <c r="D57253" s="20" t="str">
        <f>IFERROR(VLOOKUP(H57253&amp;"|"&amp;I57253,Sheet3!$H$2:$N$150,5,0),"")</f>
        <v/>
      </c>
      <c r="M57253" s="20" t="str">
        <f>IFERROR(INDEX(Sheet3!$Q$2:$Q$25,MATCH(H57253,Origin_List,0)),"")</f>
        <v/>
      </c>
    </row>
    <row r="57254" spans="4:13">
      <c r="D57254" s="20" t="str">
        <f>IFERROR(VLOOKUP(H57254&amp;"|"&amp;I57254,Sheet3!$H$2:$N$150,5,0),"")</f>
        <v/>
      </c>
      <c r="M57254" s="20" t="str">
        <f>IFERROR(INDEX(Sheet3!$Q$2:$Q$25,MATCH(H57254,Origin_List,0)),"")</f>
        <v/>
      </c>
    </row>
    <row r="57255" spans="4:13">
      <c r="D57255" s="20" t="str">
        <f>IFERROR(VLOOKUP(H57255&amp;"|"&amp;I57255,Sheet3!$H$2:$N$150,5,0),"")</f>
        <v/>
      </c>
      <c r="M57255" s="20" t="str">
        <f>IFERROR(INDEX(Sheet3!$Q$2:$Q$25,MATCH(H57255,Origin_List,0)),"")</f>
        <v/>
      </c>
    </row>
    <row r="57256" spans="4:13">
      <c r="D57256" s="20" t="str">
        <f>IFERROR(VLOOKUP(H57256&amp;"|"&amp;I57256,Sheet3!$H$2:$N$150,5,0),"")</f>
        <v/>
      </c>
      <c r="M57256" s="20" t="str">
        <f>IFERROR(INDEX(Sheet3!$Q$2:$Q$25,MATCH(H57256,Origin_List,0)),"")</f>
        <v/>
      </c>
    </row>
    <row r="57257" spans="4:13">
      <c r="D57257" s="20" t="str">
        <f>IFERROR(VLOOKUP(H57257&amp;"|"&amp;I57257,Sheet3!$H$2:$N$150,5,0),"")</f>
        <v/>
      </c>
      <c r="M57257" s="20" t="str">
        <f>IFERROR(INDEX(Sheet3!$Q$2:$Q$25,MATCH(H57257,Origin_List,0)),"")</f>
        <v/>
      </c>
    </row>
    <row r="57258" spans="4:13">
      <c r="D57258" s="20" t="str">
        <f>IFERROR(VLOOKUP(H57258&amp;"|"&amp;I57258,Sheet3!$H$2:$N$150,5,0),"")</f>
        <v/>
      </c>
      <c r="M57258" s="20" t="str">
        <f>IFERROR(INDEX(Sheet3!$Q$2:$Q$25,MATCH(H57258,Origin_List,0)),"")</f>
        <v/>
      </c>
    </row>
    <row r="57259" spans="4:13">
      <c r="D57259" s="20" t="str">
        <f>IFERROR(VLOOKUP(H57259&amp;"|"&amp;I57259,Sheet3!$H$2:$N$150,5,0),"")</f>
        <v/>
      </c>
      <c r="M57259" s="20" t="str">
        <f>IFERROR(INDEX(Sheet3!$Q$2:$Q$25,MATCH(H57259,Origin_List,0)),"")</f>
        <v/>
      </c>
    </row>
    <row r="57260" spans="4:13">
      <c r="D57260" s="20" t="str">
        <f>IFERROR(VLOOKUP(H57260&amp;"|"&amp;I57260,Sheet3!$H$2:$N$150,5,0),"")</f>
        <v/>
      </c>
      <c r="M57260" s="20" t="str">
        <f>IFERROR(INDEX(Sheet3!$Q$2:$Q$25,MATCH(H57260,Origin_List,0)),"")</f>
        <v/>
      </c>
    </row>
    <row r="57261" spans="4:13">
      <c r="D57261" s="20" t="str">
        <f>IFERROR(VLOOKUP(H57261&amp;"|"&amp;I57261,Sheet3!$H$2:$N$150,5,0),"")</f>
        <v/>
      </c>
      <c r="M57261" s="20" t="str">
        <f>IFERROR(INDEX(Sheet3!$Q$2:$Q$25,MATCH(H57261,Origin_List,0)),"")</f>
        <v/>
      </c>
    </row>
    <row r="57262" spans="4:13">
      <c r="D57262" s="20" t="str">
        <f>IFERROR(VLOOKUP(H57262&amp;"|"&amp;I57262,Sheet3!$H$2:$N$150,5,0),"")</f>
        <v/>
      </c>
      <c r="M57262" s="20" t="str">
        <f>IFERROR(INDEX(Sheet3!$Q$2:$Q$25,MATCH(H57262,Origin_List,0)),"")</f>
        <v/>
      </c>
    </row>
    <row r="57263" spans="4:13">
      <c r="D57263" s="20" t="str">
        <f>IFERROR(VLOOKUP(H57263&amp;"|"&amp;I57263,Sheet3!$H$2:$N$150,5,0),"")</f>
        <v/>
      </c>
      <c r="M57263" s="20" t="str">
        <f>IFERROR(INDEX(Sheet3!$Q$2:$Q$25,MATCH(H57263,Origin_List,0)),"")</f>
        <v/>
      </c>
    </row>
    <row r="57264" spans="4:13">
      <c r="D57264" s="20" t="str">
        <f>IFERROR(VLOOKUP(H57264&amp;"|"&amp;I57264,Sheet3!$H$2:$N$150,5,0),"")</f>
        <v/>
      </c>
      <c r="M57264" s="20" t="str">
        <f>IFERROR(INDEX(Sheet3!$Q$2:$Q$25,MATCH(H57264,Origin_List,0)),"")</f>
        <v/>
      </c>
    </row>
    <row r="57265" spans="4:13">
      <c r="D57265" s="20" t="str">
        <f>IFERROR(VLOOKUP(H57265&amp;"|"&amp;I57265,Sheet3!$H$2:$N$150,5,0),"")</f>
        <v/>
      </c>
      <c r="M57265" s="20" t="str">
        <f>IFERROR(INDEX(Sheet3!$Q$2:$Q$25,MATCH(H57265,Origin_List,0)),"")</f>
        <v/>
      </c>
    </row>
    <row r="57266" spans="4:13">
      <c r="D57266" s="20" t="str">
        <f>IFERROR(VLOOKUP(H57266&amp;"|"&amp;I57266,Sheet3!$H$2:$N$150,5,0),"")</f>
        <v/>
      </c>
      <c r="M57266" s="20" t="str">
        <f>IFERROR(INDEX(Sheet3!$Q$2:$Q$25,MATCH(H57266,Origin_List,0)),"")</f>
        <v/>
      </c>
    </row>
    <row r="57267" spans="4:13">
      <c r="D57267" s="20" t="str">
        <f>IFERROR(VLOOKUP(H57267&amp;"|"&amp;I57267,Sheet3!$H$2:$N$150,5,0),"")</f>
        <v/>
      </c>
      <c r="M57267" s="20" t="str">
        <f>IFERROR(INDEX(Sheet3!$Q$2:$Q$25,MATCH(H57267,Origin_List,0)),"")</f>
        <v/>
      </c>
    </row>
    <row r="57268" spans="4:13">
      <c r="D57268" s="20" t="str">
        <f>IFERROR(VLOOKUP(H57268&amp;"|"&amp;I57268,Sheet3!$H$2:$N$150,5,0),"")</f>
        <v/>
      </c>
      <c r="M57268" s="20" t="str">
        <f>IFERROR(INDEX(Sheet3!$Q$2:$Q$25,MATCH(H57268,Origin_List,0)),"")</f>
        <v/>
      </c>
    </row>
    <row r="57269" spans="4:13">
      <c r="D57269" s="20" t="str">
        <f>IFERROR(VLOOKUP(H57269&amp;"|"&amp;I57269,Sheet3!$H$2:$N$150,5,0),"")</f>
        <v/>
      </c>
      <c r="M57269" s="20" t="str">
        <f>IFERROR(INDEX(Sheet3!$Q$2:$Q$25,MATCH(H57269,Origin_List,0)),"")</f>
        <v/>
      </c>
    </row>
    <row r="57270" spans="4:13">
      <c r="D57270" s="20" t="str">
        <f>IFERROR(VLOOKUP(H57270&amp;"|"&amp;I57270,Sheet3!$H$2:$N$150,5,0),"")</f>
        <v/>
      </c>
      <c r="M57270" s="20" t="str">
        <f>IFERROR(INDEX(Sheet3!$Q$2:$Q$25,MATCH(H57270,Origin_List,0)),"")</f>
        <v/>
      </c>
    </row>
    <row r="57271" spans="4:13">
      <c r="D57271" s="20" t="str">
        <f>IFERROR(VLOOKUP(H57271&amp;"|"&amp;I57271,Sheet3!$H$2:$N$150,5,0),"")</f>
        <v/>
      </c>
      <c r="M57271" s="20" t="str">
        <f>IFERROR(INDEX(Sheet3!$Q$2:$Q$25,MATCH(H57271,Origin_List,0)),"")</f>
        <v/>
      </c>
    </row>
    <row r="57272" spans="4:13">
      <c r="D57272" s="20" t="str">
        <f>IFERROR(VLOOKUP(H57272&amp;"|"&amp;I57272,Sheet3!$H$2:$N$150,5,0),"")</f>
        <v/>
      </c>
      <c r="M57272" s="20" t="str">
        <f>IFERROR(INDEX(Sheet3!$Q$2:$Q$25,MATCH(H57272,Origin_List,0)),"")</f>
        <v/>
      </c>
    </row>
    <row r="57273" spans="4:13">
      <c r="D57273" s="20" t="str">
        <f>IFERROR(VLOOKUP(H57273&amp;"|"&amp;I57273,Sheet3!$H$2:$N$150,5,0),"")</f>
        <v/>
      </c>
      <c r="M57273" s="20" t="str">
        <f>IFERROR(INDEX(Sheet3!$Q$2:$Q$25,MATCH(H57273,Origin_List,0)),"")</f>
        <v/>
      </c>
    </row>
    <row r="57274" spans="4:13">
      <c r="D57274" s="20" t="str">
        <f>IFERROR(VLOOKUP(H57274&amp;"|"&amp;I57274,Sheet3!$H$2:$N$150,5,0),"")</f>
        <v/>
      </c>
      <c r="M57274" s="20" t="str">
        <f>IFERROR(INDEX(Sheet3!$Q$2:$Q$25,MATCH(H57274,Origin_List,0)),"")</f>
        <v/>
      </c>
    </row>
    <row r="57275" spans="4:13">
      <c r="D57275" s="20" t="str">
        <f>IFERROR(VLOOKUP(H57275&amp;"|"&amp;I57275,Sheet3!$H$2:$N$150,5,0),"")</f>
        <v/>
      </c>
      <c r="M57275" s="20" t="str">
        <f>IFERROR(INDEX(Sheet3!$Q$2:$Q$25,MATCH(H57275,Origin_List,0)),"")</f>
        <v/>
      </c>
    </row>
    <row r="57276" spans="4:13">
      <c r="D57276" s="20" t="str">
        <f>IFERROR(VLOOKUP(H57276&amp;"|"&amp;I57276,Sheet3!$H$2:$N$150,5,0),"")</f>
        <v/>
      </c>
      <c r="M57276" s="20" t="str">
        <f>IFERROR(INDEX(Sheet3!$Q$2:$Q$25,MATCH(H57276,Origin_List,0)),"")</f>
        <v/>
      </c>
    </row>
    <row r="57277" spans="4:13">
      <c r="D57277" s="20" t="str">
        <f>IFERROR(VLOOKUP(H57277&amp;"|"&amp;I57277,Sheet3!$H$2:$N$150,5,0),"")</f>
        <v/>
      </c>
      <c r="M57277" s="20" t="str">
        <f>IFERROR(INDEX(Sheet3!$Q$2:$Q$25,MATCH(H57277,Origin_List,0)),"")</f>
        <v/>
      </c>
    </row>
    <row r="57278" spans="4:13">
      <c r="D57278" s="20" t="str">
        <f>IFERROR(VLOOKUP(H57278&amp;"|"&amp;I57278,Sheet3!$H$2:$N$150,5,0),"")</f>
        <v/>
      </c>
      <c r="M57278" s="20" t="str">
        <f>IFERROR(INDEX(Sheet3!$Q$2:$Q$25,MATCH(H57278,Origin_List,0)),"")</f>
        <v/>
      </c>
    </row>
    <row r="57279" spans="4:13">
      <c r="D57279" s="20" t="str">
        <f>IFERROR(VLOOKUP(H57279&amp;"|"&amp;I57279,Sheet3!$H$2:$N$150,5,0),"")</f>
        <v/>
      </c>
      <c r="M57279" s="20" t="str">
        <f>IFERROR(INDEX(Sheet3!$Q$2:$Q$25,MATCH(H57279,Origin_List,0)),"")</f>
        <v/>
      </c>
    </row>
    <row r="57280" spans="4:13">
      <c r="D57280" s="20" t="str">
        <f>IFERROR(VLOOKUP(H57280&amp;"|"&amp;I57280,Sheet3!$H$2:$N$150,5,0),"")</f>
        <v/>
      </c>
      <c r="M57280" s="20" t="str">
        <f>IFERROR(INDEX(Sheet3!$Q$2:$Q$25,MATCH(H57280,Origin_List,0)),"")</f>
        <v/>
      </c>
    </row>
    <row r="57281" spans="4:13">
      <c r="D57281" s="20" t="str">
        <f>IFERROR(VLOOKUP(H57281&amp;"|"&amp;I57281,Sheet3!$H$2:$N$150,5,0),"")</f>
        <v/>
      </c>
      <c r="M57281" s="20" t="str">
        <f>IFERROR(INDEX(Sheet3!$Q$2:$Q$25,MATCH(H57281,Origin_List,0)),"")</f>
        <v/>
      </c>
    </row>
    <row r="57282" spans="4:13">
      <c r="D57282" s="20" t="str">
        <f>IFERROR(VLOOKUP(H57282&amp;"|"&amp;I57282,Sheet3!$H$2:$N$150,5,0),"")</f>
        <v/>
      </c>
      <c r="M57282" s="20" t="str">
        <f>IFERROR(INDEX(Sheet3!$Q$2:$Q$25,MATCH(H57282,Origin_List,0)),"")</f>
        <v/>
      </c>
    </row>
    <row r="57283" spans="4:13">
      <c r="D57283" s="20" t="str">
        <f>IFERROR(VLOOKUP(H57283&amp;"|"&amp;I57283,Sheet3!$H$2:$N$150,5,0),"")</f>
        <v/>
      </c>
      <c r="M57283" s="20" t="str">
        <f>IFERROR(INDEX(Sheet3!$Q$2:$Q$25,MATCH(H57283,Origin_List,0)),"")</f>
        <v/>
      </c>
    </row>
    <row r="57284" spans="4:13">
      <c r="D57284" s="20" t="str">
        <f>IFERROR(VLOOKUP(H57284&amp;"|"&amp;I57284,Sheet3!$H$2:$N$150,5,0),"")</f>
        <v/>
      </c>
      <c r="M57284" s="20" t="str">
        <f>IFERROR(INDEX(Sheet3!$Q$2:$Q$25,MATCH(H57284,Origin_List,0)),"")</f>
        <v/>
      </c>
    </row>
    <row r="57285" spans="4:13">
      <c r="D57285" s="20" t="str">
        <f>IFERROR(VLOOKUP(H57285&amp;"|"&amp;I57285,Sheet3!$H$2:$N$150,5,0),"")</f>
        <v/>
      </c>
      <c r="M57285" s="20" t="str">
        <f>IFERROR(INDEX(Sheet3!$Q$2:$Q$25,MATCH(H57285,Origin_List,0)),"")</f>
        <v/>
      </c>
    </row>
    <row r="57286" spans="4:13">
      <c r="D57286" s="20" t="str">
        <f>IFERROR(VLOOKUP(H57286&amp;"|"&amp;I57286,Sheet3!$H$2:$N$150,5,0),"")</f>
        <v/>
      </c>
      <c r="M57286" s="20" t="str">
        <f>IFERROR(INDEX(Sheet3!$Q$2:$Q$25,MATCH(H57286,Origin_List,0)),"")</f>
        <v/>
      </c>
    </row>
    <row r="57287" spans="4:13">
      <c r="D57287" s="20" t="str">
        <f>IFERROR(VLOOKUP(H57287&amp;"|"&amp;I57287,Sheet3!$H$2:$N$150,5,0),"")</f>
        <v/>
      </c>
      <c r="M57287" s="20" t="str">
        <f>IFERROR(INDEX(Sheet3!$Q$2:$Q$25,MATCH(H57287,Origin_List,0)),"")</f>
        <v/>
      </c>
    </row>
    <row r="57288" spans="4:13">
      <c r="D57288" s="20" t="str">
        <f>IFERROR(VLOOKUP(H57288&amp;"|"&amp;I57288,Sheet3!$H$2:$N$150,5,0),"")</f>
        <v/>
      </c>
      <c r="M57288" s="20" t="str">
        <f>IFERROR(INDEX(Sheet3!$Q$2:$Q$25,MATCH(H57288,Origin_List,0)),"")</f>
        <v/>
      </c>
    </row>
    <row r="57289" spans="4:13">
      <c r="D57289" s="20" t="str">
        <f>IFERROR(VLOOKUP(H57289&amp;"|"&amp;I57289,Sheet3!$H$2:$N$150,5,0),"")</f>
        <v/>
      </c>
      <c r="M57289" s="20" t="str">
        <f>IFERROR(INDEX(Sheet3!$Q$2:$Q$25,MATCH(H57289,Origin_List,0)),"")</f>
        <v/>
      </c>
    </row>
    <row r="57290" spans="4:13">
      <c r="D57290" s="20" t="str">
        <f>IFERROR(VLOOKUP(H57290&amp;"|"&amp;I57290,Sheet3!$H$2:$N$150,5,0),"")</f>
        <v/>
      </c>
      <c r="M57290" s="20" t="str">
        <f>IFERROR(INDEX(Sheet3!$Q$2:$Q$25,MATCH(H57290,Origin_List,0)),"")</f>
        <v/>
      </c>
    </row>
    <row r="57291" spans="4:13">
      <c r="D57291" s="20" t="str">
        <f>IFERROR(VLOOKUP(H57291&amp;"|"&amp;I57291,Sheet3!$H$2:$N$150,5,0),"")</f>
        <v/>
      </c>
      <c r="M57291" s="20" t="str">
        <f>IFERROR(INDEX(Sheet3!$Q$2:$Q$25,MATCH(H57291,Origin_List,0)),"")</f>
        <v/>
      </c>
    </row>
    <row r="57292" spans="4:13">
      <c r="D57292" s="20" t="str">
        <f>IFERROR(VLOOKUP(H57292&amp;"|"&amp;I57292,Sheet3!$H$2:$N$150,5,0),"")</f>
        <v/>
      </c>
      <c r="M57292" s="20" t="str">
        <f>IFERROR(INDEX(Sheet3!$Q$2:$Q$25,MATCH(H57292,Origin_List,0)),"")</f>
        <v/>
      </c>
    </row>
    <row r="57293" spans="4:13">
      <c r="D57293" s="20" t="str">
        <f>IFERROR(VLOOKUP(H57293&amp;"|"&amp;I57293,Sheet3!$H$2:$N$150,5,0),"")</f>
        <v/>
      </c>
      <c r="M57293" s="20" t="str">
        <f>IFERROR(INDEX(Sheet3!$Q$2:$Q$25,MATCH(H57293,Origin_List,0)),"")</f>
        <v/>
      </c>
    </row>
    <row r="57294" spans="4:13">
      <c r="D57294" s="20" t="str">
        <f>IFERROR(VLOOKUP(H57294&amp;"|"&amp;I57294,Sheet3!$H$2:$N$150,5,0),"")</f>
        <v/>
      </c>
      <c r="M57294" s="20" t="str">
        <f>IFERROR(INDEX(Sheet3!$Q$2:$Q$25,MATCH(H57294,Origin_List,0)),"")</f>
        <v/>
      </c>
    </row>
    <row r="57295" spans="4:13">
      <c r="D57295" s="20" t="str">
        <f>IFERROR(VLOOKUP(H57295&amp;"|"&amp;I57295,Sheet3!$H$2:$N$150,5,0),"")</f>
        <v/>
      </c>
      <c r="M57295" s="20" t="str">
        <f>IFERROR(INDEX(Sheet3!$Q$2:$Q$25,MATCH(H57295,Origin_List,0)),"")</f>
        <v/>
      </c>
    </row>
    <row r="57296" spans="4:13">
      <c r="D57296" s="20" t="str">
        <f>IFERROR(VLOOKUP(H57296&amp;"|"&amp;I57296,Sheet3!$H$2:$N$150,5,0),"")</f>
        <v/>
      </c>
      <c r="M57296" s="20" t="str">
        <f>IFERROR(INDEX(Sheet3!$Q$2:$Q$25,MATCH(H57296,Origin_List,0)),"")</f>
        <v/>
      </c>
    </row>
    <row r="57297" spans="4:13">
      <c r="D57297" s="20" t="str">
        <f>IFERROR(VLOOKUP(H57297&amp;"|"&amp;I57297,Sheet3!$H$2:$N$150,5,0),"")</f>
        <v/>
      </c>
      <c r="M57297" s="20" t="str">
        <f>IFERROR(INDEX(Sheet3!$Q$2:$Q$25,MATCH(H57297,Origin_List,0)),"")</f>
        <v/>
      </c>
    </row>
    <row r="57298" spans="4:13">
      <c r="D57298" s="20" t="str">
        <f>IFERROR(VLOOKUP(H57298&amp;"|"&amp;I57298,Sheet3!$H$2:$N$150,5,0),"")</f>
        <v/>
      </c>
      <c r="M57298" s="20" t="str">
        <f>IFERROR(INDEX(Sheet3!$Q$2:$Q$25,MATCH(H57298,Origin_List,0)),"")</f>
        <v/>
      </c>
    </row>
    <row r="57299" spans="4:13">
      <c r="D57299" s="20" t="str">
        <f>IFERROR(VLOOKUP(H57299&amp;"|"&amp;I57299,Sheet3!$H$2:$N$150,5,0),"")</f>
        <v/>
      </c>
      <c r="M57299" s="20" t="str">
        <f>IFERROR(INDEX(Sheet3!$Q$2:$Q$25,MATCH(H57299,Origin_List,0)),"")</f>
        <v/>
      </c>
    </row>
    <row r="57300" spans="4:13">
      <c r="D57300" s="20" t="str">
        <f>IFERROR(VLOOKUP(H57300&amp;"|"&amp;I57300,Sheet3!$H$2:$N$150,5,0),"")</f>
        <v/>
      </c>
      <c r="M57300" s="20" t="str">
        <f>IFERROR(INDEX(Sheet3!$Q$2:$Q$25,MATCH(H57300,Origin_List,0)),"")</f>
        <v/>
      </c>
    </row>
    <row r="57301" spans="4:13">
      <c r="D57301" s="20" t="str">
        <f>IFERROR(VLOOKUP(H57301&amp;"|"&amp;I57301,Sheet3!$H$2:$N$150,5,0),"")</f>
        <v/>
      </c>
      <c r="M57301" s="20" t="str">
        <f>IFERROR(INDEX(Sheet3!$Q$2:$Q$25,MATCH(H57301,Origin_List,0)),"")</f>
        <v/>
      </c>
    </row>
    <row r="57302" spans="4:13">
      <c r="D57302" s="20" t="str">
        <f>IFERROR(VLOOKUP(H57302&amp;"|"&amp;I57302,Sheet3!$H$2:$N$150,5,0),"")</f>
        <v/>
      </c>
      <c r="M57302" s="20" t="str">
        <f>IFERROR(INDEX(Sheet3!$Q$2:$Q$25,MATCH(H57302,Origin_List,0)),"")</f>
        <v/>
      </c>
    </row>
    <row r="57303" spans="4:13">
      <c r="D57303" s="20" t="str">
        <f>IFERROR(VLOOKUP(H57303&amp;"|"&amp;I57303,Sheet3!$H$2:$N$150,5,0),"")</f>
        <v/>
      </c>
      <c r="M57303" s="20" t="str">
        <f>IFERROR(INDEX(Sheet3!$Q$2:$Q$25,MATCH(H57303,Origin_List,0)),"")</f>
        <v/>
      </c>
    </row>
    <row r="57304" spans="4:13">
      <c r="D57304" s="20" t="str">
        <f>IFERROR(VLOOKUP(H57304&amp;"|"&amp;I57304,Sheet3!$H$2:$N$150,5,0),"")</f>
        <v/>
      </c>
      <c r="M57304" s="20" t="str">
        <f>IFERROR(INDEX(Sheet3!$Q$2:$Q$25,MATCH(H57304,Origin_List,0)),"")</f>
        <v/>
      </c>
    </row>
    <row r="57305" spans="4:13">
      <c r="D57305" s="20" t="str">
        <f>IFERROR(VLOOKUP(H57305&amp;"|"&amp;I57305,Sheet3!$H$2:$N$150,5,0),"")</f>
        <v/>
      </c>
      <c r="M57305" s="20" t="str">
        <f>IFERROR(INDEX(Sheet3!$Q$2:$Q$25,MATCH(H57305,Origin_List,0)),"")</f>
        <v/>
      </c>
    </row>
    <row r="57306" spans="4:13">
      <c r="D57306" s="20" t="str">
        <f>IFERROR(VLOOKUP(H57306&amp;"|"&amp;I57306,Sheet3!$H$2:$N$150,5,0),"")</f>
        <v/>
      </c>
      <c r="M57306" s="20" t="str">
        <f>IFERROR(INDEX(Sheet3!$Q$2:$Q$25,MATCH(H57306,Origin_List,0)),"")</f>
        <v/>
      </c>
    </row>
    <row r="57307" spans="4:13">
      <c r="D57307" s="20" t="str">
        <f>IFERROR(VLOOKUP(H57307&amp;"|"&amp;I57307,Sheet3!$H$2:$N$150,5,0),"")</f>
        <v/>
      </c>
      <c r="M57307" s="20" t="str">
        <f>IFERROR(INDEX(Sheet3!$Q$2:$Q$25,MATCH(H57307,Origin_List,0)),"")</f>
        <v/>
      </c>
    </row>
    <row r="57308" spans="4:13">
      <c r="D57308" s="20" t="str">
        <f>IFERROR(VLOOKUP(H57308&amp;"|"&amp;I57308,Sheet3!$H$2:$N$150,5,0),"")</f>
        <v/>
      </c>
      <c r="M57308" s="20" t="str">
        <f>IFERROR(INDEX(Sheet3!$Q$2:$Q$25,MATCH(H57308,Origin_List,0)),"")</f>
        <v/>
      </c>
    </row>
    <row r="57309" spans="4:13">
      <c r="D57309" s="20" t="str">
        <f>IFERROR(VLOOKUP(H57309&amp;"|"&amp;I57309,Sheet3!$H$2:$N$150,5,0),"")</f>
        <v/>
      </c>
      <c r="M57309" s="20" t="str">
        <f>IFERROR(INDEX(Sheet3!$Q$2:$Q$25,MATCH(H57309,Origin_List,0)),"")</f>
        <v/>
      </c>
    </row>
    <row r="57310" spans="4:13">
      <c r="D57310" s="20" t="str">
        <f>IFERROR(VLOOKUP(H57310&amp;"|"&amp;I57310,Sheet3!$H$2:$N$150,5,0),"")</f>
        <v/>
      </c>
      <c r="M57310" s="20" t="str">
        <f>IFERROR(INDEX(Sheet3!$Q$2:$Q$25,MATCH(H57310,Origin_List,0)),"")</f>
        <v/>
      </c>
    </row>
    <row r="57311" spans="4:13">
      <c r="D57311" s="20" t="str">
        <f>IFERROR(VLOOKUP(H57311&amp;"|"&amp;I57311,Sheet3!$H$2:$N$150,5,0),"")</f>
        <v/>
      </c>
      <c r="M57311" s="20" t="str">
        <f>IFERROR(INDEX(Sheet3!$Q$2:$Q$25,MATCH(H57311,Origin_List,0)),"")</f>
        <v/>
      </c>
    </row>
    <row r="57312" spans="4:13">
      <c r="D57312" s="20" t="str">
        <f>IFERROR(VLOOKUP(H57312&amp;"|"&amp;I57312,Sheet3!$H$2:$N$150,5,0),"")</f>
        <v/>
      </c>
      <c r="M57312" s="20" t="str">
        <f>IFERROR(INDEX(Sheet3!$Q$2:$Q$25,MATCH(H57312,Origin_List,0)),"")</f>
        <v/>
      </c>
    </row>
    <row r="57313" spans="4:13">
      <c r="D57313" s="20" t="str">
        <f>IFERROR(VLOOKUP(H57313&amp;"|"&amp;I57313,Sheet3!$H$2:$N$150,5,0),"")</f>
        <v/>
      </c>
      <c r="M57313" s="20" t="str">
        <f>IFERROR(INDEX(Sheet3!$Q$2:$Q$25,MATCH(H57313,Origin_List,0)),"")</f>
        <v/>
      </c>
    </row>
    <row r="57314" spans="4:13">
      <c r="D57314" s="20" t="str">
        <f>IFERROR(VLOOKUP(H57314&amp;"|"&amp;I57314,Sheet3!$H$2:$N$150,5,0),"")</f>
        <v/>
      </c>
      <c r="M57314" s="20" t="str">
        <f>IFERROR(INDEX(Sheet3!$Q$2:$Q$25,MATCH(H57314,Origin_List,0)),"")</f>
        <v/>
      </c>
    </row>
    <row r="57315" spans="4:13">
      <c r="D57315" s="20" t="str">
        <f>IFERROR(VLOOKUP(H57315&amp;"|"&amp;I57315,Sheet3!$H$2:$N$150,5,0),"")</f>
        <v/>
      </c>
      <c r="M57315" s="20" t="str">
        <f>IFERROR(INDEX(Sheet3!$Q$2:$Q$25,MATCH(H57315,Origin_List,0)),"")</f>
        <v/>
      </c>
    </row>
    <row r="57316" spans="4:13">
      <c r="D57316" s="20" t="str">
        <f>IFERROR(VLOOKUP(H57316&amp;"|"&amp;I57316,Sheet3!$H$2:$N$150,5,0),"")</f>
        <v/>
      </c>
      <c r="M57316" s="20" t="str">
        <f>IFERROR(INDEX(Sheet3!$Q$2:$Q$25,MATCH(H57316,Origin_List,0)),"")</f>
        <v/>
      </c>
    </row>
    <row r="57317" spans="4:13">
      <c r="D57317" s="20" t="str">
        <f>IFERROR(VLOOKUP(H57317&amp;"|"&amp;I57317,Sheet3!$H$2:$N$150,5,0),"")</f>
        <v/>
      </c>
      <c r="M57317" s="20" t="str">
        <f>IFERROR(INDEX(Sheet3!$Q$2:$Q$25,MATCH(H57317,Origin_List,0)),"")</f>
        <v/>
      </c>
    </row>
    <row r="57318" spans="4:13">
      <c r="D57318" s="20" t="str">
        <f>IFERROR(VLOOKUP(H57318&amp;"|"&amp;I57318,Sheet3!$H$2:$N$150,5,0),"")</f>
        <v/>
      </c>
      <c r="M57318" s="20" t="str">
        <f>IFERROR(INDEX(Sheet3!$Q$2:$Q$25,MATCH(H57318,Origin_List,0)),"")</f>
        <v/>
      </c>
    </row>
    <row r="57319" spans="4:13">
      <c r="D57319" s="20" t="str">
        <f>IFERROR(VLOOKUP(H57319&amp;"|"&amp;I57319,Sheet3!$H$2:$N$150,5,0),"")</f>
        <v/>
      </c>
      <c r="M57319" s="20" t="str">
        <f>IFERROR(INDEX(Sheet3!$Q$2:$Q$25,MATCH(H57319,Origin_List,0)),"")</f>
        <v/>
      </c>
    </row>
    <row r="57320" spans="4:13">
      <c r="D57320" s="20" t="str">
        <f>IFERROR(VLOOKUP(H57320&amp;"|"&amp;I57320,Sheet3!$H$2:$N$150,5,0),"")</f>
        <v/>
      </c>
      <c r="M57320" s="20" t="str">
        <f>IFERROR(INDEX(Sheet3!$Q$2:$Q$25,MATCH(H57320,Origin_List,0)),"")</f>
        <v/>
      </c>
    </row>
    <row r="57321" spans="4:13">
      <c r="D57321" s="20" t="str">
        <f>IFERROR(VLOOKUP(H57321&amp;"|"&amp;I57321,Sheet3!$H$2:$N$150,5,0),"")</f>
        <v/>
      </c>
      <c r="M57321" s="20" t="str">
        <f>IFERROR(INDEX(Sheet3!$Q$2:$Q$25,MATCH(H57321,Origin_List,0)),"")</f>
        <v/>
      </c>
    </row>
    <row r="57322" spans="4:13">
      <c r="D57322" s="20" t="str">
        <f>IFERROR(VLOOKUP(H57322&amp;"|"&amp;I57322,Sheet3!$H$2:$N$150,5,0),"")</f>
        <v/>
      </c>
      <c r="M57322" s="20" t="str">
        <f>IFERROR(INDEX(Sheet3!$Q$2:$Q$25,MATCH(H57322,Origin_List,0)),"")</f>
        <v/>
      </c>
    </row>
    <row r="57323" spans="4:13">
      <c r="D57323" s="20" t="str">
        <f>IFERROR(VLOOKUP(H57323&amp;"|"&amp;I57323,Sheet3!$H$2:$N$150,5,0),"")</f>
        <v/>
      </c>
      <c r="M57323" s="20" t="str">
        <f>IFERROR(INDEX(Sheet3!$Q$2:$Q$25,MATCH(H57323,Origin_List,0)),"")</f>
        <v/>
      </c>
    </row>
    <row r="57324" spans="4:13">
      <c r="D57324" s="20" t="str">
        <f>IFERROR(VLOOKUP(H57324&amp;"|"&amp;I57324,Sheet3!$H$2:$N$150,5,0),"")</f>
        <v/>
      </c>
      <c r="M57324" s="20" t="str">
        <f>IFERROR(INDEX(Sheet3!$Q$2:$Q$25,MATCH(H57324,Origin_List,0)),"")</f>
        <v/>
      </c>
    </row>
    <row r="57325" spans="4:13">
      <c r="D57325" s="20" t="str">
        <f>IFERROR(VLOOKUP(H57325&amp;"|"&amp;I57325,Sheet3!$H$2:$N$150,5,0),"")</f>
        <v/>
      </c>
      <c r="M57325" s="20" t="str">
        <f>IFERROR(INDEX(Sheet3!$Q$2:$Q$25,MATCH(H57325,Origin_List,0)),"")</f>
        <v/>
      </c>
    </row>
    <row r="57326" spans="4:13">
      <c r="D57326" s="20" t="str">
        <f>IFERROR(VLOOKUP(H57326&amp;"|"&amp;I57326,Sheet3!$H$2:$N$150,5,0),"")</f>
        <v/>
      </c>
      <c r="M57326" s="20" t="str">
        <f>IFERROR(INDEX(Sheet3!$Q$2:$Q$25,MATCH(H57326,Origin_List,0)),"")</f>
        <v/>
      </c>
    </row>
    <row r="57327" spans="4:13">
      <c r="D57327" s="20" t="str">
        <f>IFERROR(VLOOKUP(H57327&amp;"|"&amp;I57327,Sheet3!$H$2:$N$150,5,0),"")</f>
        <v/>
      </c>
      <c r="M57327" s="20" t="str">
        <f>IFERROR(INDEX(Sheet3!$Q$2:$Q$25,MATCH(H57327,Origin_List,0)),"")</f>
        <v/>
      </c>
    </row>
    <row r="57328" spans="4:13">
      <c r="D57328" s="20" t="str">
        <f>IFERROR(VLOOKUP(H57328&amp;"|"&amp;I57328,Sheet3!$H$2:$N$150,5,0),"")</f>
        <v/>
      </c>
      <c r="M57328" s="20" t="str">
        <f>IFERROR(INDEX(Sheet3!$Q$2:$Q$25,MATCH(H57328,Origin_List,0)),"")</f>
        <v/>
      </c>
    </row>
    <row r="57329" spans="4:13">
      <c r="D57329" s="20" t="str">
        <f>IFERROR(VLOOKUP(H57329&amp;"|"&amp;I57329,Sheet3!$H$2:$N$150,5,0),"")</f>
        <v/>
      </c>
      <c r="M57329" s="20" t="str">
        <f>IFERROR(INDEX(Sheet3!$Q$2:$Q$25,MATCH(H57329,Origin_List,0)),"")</f>
        <v/>
      </c>
    </row>
    <row r="57330" spans="4:13">
      <c r="D57330" s="20" t="str">
        <f>IFERROR(VLOOKUP(H57330&amp;"|"&amp;I57330,Sheet3!$H$2:$N$150,5,0),"")</f>
        <v/>
      </c>
      <c r="M57330" s="20" t="str">
        <f>IFERROR(INDEX(Sheet3!$Q$2:$Q$25,MATCH(H57330,Origin_List,0)),"")</f>
        <v/>
      </c>
    </row>
    <row r="57331" spans="4:13">
      <c r="D57331" s="20" t="str">
        <f>IFERROR(VLOOKUP(H57331&amp;"|"&amp;I57331,Sheet3!$H$2:$N$150,5,0),"")</f>
        <v/>
      </c>
      <c r="M57331" s="20" t="str">
        <f>IFERROR(INDEX(Sheet3!$Q$2:$Q$25,MATCH(H57331,Origin_List,0)),"")</f>
        <v/>
      </c>
    </row>
    <row r="57332" spans="4:13">
      <c r="D57332" s="20" t="str">
        <f>IFERROR(VLOOKUP(H57332&amp;"|"&amp;I57332,Sheet3!$H$2:$N$150,5,0),"")</f>
        <v/>
      </c>
      <c r="M57332" s="20" t="str">
        <f>IFERROR(INDEX(Sheet3!$Q$2:$Q$25,MATCH(H57332,Origin_List,0)),"")</f>
        <v/>
      </c>
    </row>
    <row r="57333" spans="4:13">
      <c r="D57333" s="20" t="str">
        <f>IFERROR(VLOOKUP(H57333&amp;"|"&amp;I57333,Sheet3!$H$2:$N$150,5,0),"")</f>
        <v/>
      </c>
      <c r="M57333" s="20" t="str">
        <f>IFERROR(INDEX(Sheet3!$Q$2:$Q$25,MATCH(H57333,Origin_List,0)),"")</f>
        <v/>
      </c>
    </row>
    <row r="57334" spans="4:13">
      <c r="D57334" s="20" t="str">
        <f>IFERROR(VLOOKUP(H57334&amp;"|"&amp;I57334,Sheet3!$H$2:$N$150,5,0),"")</f>
        <v/>
      </c>
      <c r="M57334" s="20" t="str">
        <f>IFERROR(INDEX(Sheet3!$Q$2:$Q$25,MATCH(H57334,Origin_List,0)),"")</f>
        <v/>
      </c>
    </row>
    <row r="57335" spans="4:13">
      <c r="D57335" s="20" t="str">
        <f>IFERROR(VLOOKUP(H57335&amp;"|"&amp;I57335,Sheet3!$H$2:$N$150,5,0),"")</f>
        <v/>
      </c>
      <c r="M57335" s="20" t="str">
        <f>IFERROR(INDEX(Sheet3!$Q$2:$Q$25,MATCH(H57335,Origin_List,0)),"")</f>
        <v/>
      </c>
    </row>
    <row r="57336" spans="4:13">
      <c r="D57336" s="20" t="str">
        <f>IFERROR(VLOOKUP(H57336&amp;"|"&amp;I57336,Sheet3!$H$2:$N$150,5,0),"")</f>
        <v/>
      </c>
      <c r="M57336" s="20" t="str">
        <f>IFERROR(INDEX(Sheet3!$Q$2:$Q$25,MATCH(H57336,Origin_List,0)),"")</f>
        <v/>
      </c>
    </row>
    <row r="57337" spans="4:13">
      <c r="D57337" s="20" t="str">
        <f>IFERROR(VLOOKUP(H57337&amp;"|"&amp;I57337,Sheet3!$H$2:$N$150,5,0),"")</f>
        <v/>
      </c>
      <c r="M57337" s="20" t="str">
        <f>IFERROR(INDEX(Sheet3!$Q$2:$Q$25,MATCH(H57337,Origin_List,0)),"")</f>
        <v/>
      </c>
    </row>
    <row r="57338" spans="4:13">
      <c r="D57338" s="20" t="str">
        <f>IFERROR(VLOOKUP(H57338&amp;"|"&amp;I57338,Sheet3!$H$2:$N$150,5,0),"")</f>
        <v/>
      </c>
      <c r="M57338" s="20" t="str">
        <f>IFERROR(INDEX(Sheet3!$Q$2:$Q$25,MATCH(H57338,Origin_List,0)),"")</f>
        <v/>
      </c>
    </row>
    <row r="57339" spans="4:13">
      <c r="D57339" s="20" t="str">
        <f>IFERROR(VLOOKUP(H57339&amp;"|"&amp;I57339,Sheet3!$H$2:$N$150,5,0),"")</f>
        <v/>
      </c>
      <c r="M57339" s="20" t="str">
        <f>IFERROR(INDEX(Sheet3!$Q$2:$Q$25,MATCH(H57339,Origin_List,0)),"")</f>
        <v/>
      </c>
    </row>
    <row r="57340" spans="4:13">
      <c r="D57340" s="20" t="str">
        <f>IFERROR(VLOOKUP(H57340&amp;"|"&amp;I57340,Sheet3!$H$2:$N$150,5,0),"")</f>
        <v/>
      </c>
      <c r="M57340" s="20" t="str">
        <f>IFERROR(INDEX(Sheet3!$Q$2:$Q$25,MATCH(H57340,Origin_List,0)),"")</f>
        <v/>
      </c>
    </row>
    <row r="57341" spans="4:13">
      <c r="D57341" s="20" t="str">
        <f>IFERROR(VLOOKUP(H57341&amp;"|"&amp;I57341,Sheet3!$H$2:$N$150,5,0),"")</f>
        <v/>
      </c>
      <c r="M57341" s="20" t="str">
        <f>IFERROR(INDEX(Sheet3!$Q$2:$Q$25,MATCH(H57341,Origin_List,0)),"")</f>
        <v/>
      </c>
    </row>
    <row r="57342" spans="4:13">
      <c r="D57342" s="20" t="str">
        <f>IFERROR(VLOOKUP(H57342&amp;"|"&amp;I57342,Sheet3!$H$2:$N$150,5,0),"")</f>
        <v/>
      </c>
      <c r="M57342" s="20" t="str">
        <f>IFERROR(INDEX(Sheet3!$Q$2:$Q$25,MATCH(H57342,Origin_List,0)),"")</f>
        <v/>
      </c>
    </row>
    <row r="57343" spans="4:13">
      <c r="D57343" s="20" t="str">
        <f>IFERROR(VLOOKUP(H57343&amp;"|"&amp;I57343,Sheet3!$H$2:$N$150,5,0),"")</f>
        <v/>
      </c>
      <c r="M57343" s="20" t="str">
        <f>IFERROR(INDEX(Sheet3!$Q$2:$Q$25,MATCH(H57343,Origin_List,0)),"")</f>
        <v/>
      </c>
    </row>
    <row r="57344" spans="4:13">
      <c r="D57344" s="20" t="str">
        <f>IFERROR(VLOOKUP(H57344&amp;"|"&amp;I57344,Sheet3!$H$2:$N$150,5,0),"")</f>
        <v/>
      </c>
      <c r="M57344" s="20" t="str">
        <f>IFERROR(INDEX(Sheet3!$Q$2:$Q$25,MATCH(H57344,Origin_List,0)),"")</f>
        <v/>
      </c>
    </row>
    <row r="57345" spans="4:13">
      <c r="D57345" s="20" t="str">
        <f>IFERROR(VLOOKUP(H57345&amp;"|"&amp;I57345,Sheet3!$H$2:$N$150,5,0),"")</f>
        <v/>
      </c>
      <c r="M57345" s="20" t="str">
        <f>IFERROR(INDEX(Sheet3!$Q$2:$Q$25,MATCH(H57345,Origin_List,0)),"")</f>
        <v/>
      </c>
    </row>
    <row r="57346" spans="4:13">
      <c r="D57346" s="20" t="str">
        <f>IFERROR(VLOOKUP(H57346&amp;"|"&amp;I57346,Sheet3!$H$2:$N$150,5,0),"")</f>
        <v/>
      </c>
      <c r="M57346" s="20" t="str">
        <f>IFERROR(INDEX(Sheet3!$Q$2:$Q$25,MATCH(H57346,Origin_List,0)),"")</f>
        <v/>
      </c>
    </row>
    <row r="57347" spans="4:13">
      <c r="D57347" s="20" t="str">
        <f>IFERROR(VLOOKUP(H57347&amp;"|"&amp;I57347,Sheet3!$H$2:$N$150,5,0),"")</f>
        <v/>
      </c>
      <c r="M57347" s="20" t="str">
        <f>IFERROR(INDEX(Sheet3!$Q$2:$Q$25,MATCH(H57347,Origin_List,0)),"")</f>
        <v/>
      </c>
    </row>
    <row r="57348" spans="4:13">
      <c r="D57348" s="20" t="str">
        <f>IFERROR(VLOOKUP(H57348&amp;"|"&amp;I57348,Sheet3!$H$2:$N$150,5,0),"")</f>
        <v/>
      </c>
      <c r="M57348" s="20" t="str">
        <f>IFERROR(INDEX(Sheet3!$Q$2:$Q$25,MATCH(H57348,Origin_List,0)),"")</f>
        <v/>
      </c>
    </row>
    <row r="57349" spans="4:13">
      <c r="D57349" s="20" t="str">
        <f>IFERROR(VLOOKUP(H57349&amp;"|"&amp;I57349,Sheet3!$H$2:$N$150,5,0),"")</f>
        <v/>
      </c>
      <c r="M57349" s="20" t="str">
        <f>IFERROR(INDEX(Sheet3!$Q$2:$Q$25,MATCH(H57349,Origin_List,0)),"")</f>
        <v/>
      </c>
    </row>
    <row r="57350" spans="4:13">
      <c r="D57350" s="20" t="str">
        <f>IFERROR(VLOOKUP(H57350&amp;"|"&amp;I57350,Sheet3!$H$2:$N$150,5,0),"")</f>
        <v/>
      </c>
      <c r="M57350" s="20" t="str">
        <f>IFERROR(INDEX(Sheet3!$Q$2:$Q$25,MATCH(H57350,Origin_List,0)),"")</f>
        <v/>
      </c>
    </row>
    <row r="57351" spans="4:13">
      <c r="D57351" s="20" t="str">
        <f>IFERROR(VLOOKUP(H57351&amp;"|"&amp;I57351,Sheet3!$H$2:$N$150,5,0),"")</f>
        <v/>
      </c>
      <c r="M57351" s="20" t="str">
        <f>IFERROR(INDEX(Sheet3!$Q$2:$Q$25,MATCH(H57351,Origin_List,0)),"")</f>
        <v/>
      </c>
    </row>
    <row r="57352" spans="4:13">
      <c r="D57352" s="20" t="str">
        <f>IFERROR(VLOOKUP(H57352&amp;"|"&amp;I57352,Sheet3!$H$2:$N$150,5,0),"")</f>
        <v/>
      </c>
      <c r="M57352" s="20" t="str">
        <f>IFERROR(INDEX(Sheet3!$Q$2:$Q$25,MATCH(H57352,Origin_List,0)),"")</f>
        <v/>
      </c>
    </row>
    <row r="57353" spans="4:13">
      <c r="D57353" s="20" t="str">
        <f>IFERROR(VLOOKUP(H57353&amp;"|"&amp;I57353,Sheet3!$H$2:$N$150,5,0),"")</f>
        <v/>
      </c>
      <c r="M57353" s="20" t="str">
        <f>IFERROR(INDEX(Sheet3!$Q$2:$Q$25,MATCH(H57353,Origin_List,0)),"")</f>
        <v/>
      </c>
    </row>
    <row r="57354" spans="4:13">
      <c r="D57354" s="20" t="str">
        <f>IFERROR(VLOOKUP(H57354&amp;"|"&amp;I57354,Sheet3!$H$2:$N$150,5,0),"")</f>
        <v/>
      </c>
      <c r="M57354" s="20" t="str">
        <f>IFERROR(INDEX(Sheet3!$Q$2:$Q$25,MATCH(H57354,Origin_List,0)),"")</f>
        <v/>
      </c>
    </row>
    <row r="57355" spans="4:13">
      <c r="D57355" s="20" t="str">
        <f>IFERROR(VLOOKUP(H57355&amp;"|"&amp;I57355,Sheet3!$H$2:$N$150,5,0),"")</f>
        <v/>
      </c>
      <c r="M57355" s="20" t="str">
        <f>IFERROR(INDEX(Sheet3!$Q$2:$Q$25,MATCH(H57355,Origin_List,0)),"")</f>
        <v/>
      </c>
    </row>
    <row r="57356" spans="4:13">
      <c r="D57356" s="20" t="str">
        <f>IFERROR(VLOOKUP(H57356&amp;"|"&amp;I57356,Sheet3!$H$2:$N$150,5,0),"")</f>
        <v/>
      </c>
      <c r="M57356" s="20" t="str">
        <f>IFERROR(INDEX(Sheet3!$Q$2:$Q$25,MATCH(H57356,Origin_List,0)),"")</f>
        <v/>
      </c>
    </row>
    <row r="57357" spans="4:13">
      <c r="D57357" s="20" t="str">
        <f>IFERROR(VLOOKUP(H57357&amp;"|"&amp;I57357,Sheet3!$H$2:$N$150,5,0),"")</f>
        <v/>
      </c>
      <c r="M57357" s="20" t="str">
        <f>IFERROR(INDEX(Sheet3!$Q$2:$Q$25,MATCH(H57357,Origin_List,0)),"")</f>
        <v/>
      </c>
    </row>
    <row r="57358" spans="4:13">
      <c r="D57358" s="20" t="str">
        <f>IFERROR(VLOOKUP(H57358&amp;"|"&amp;I57358,Sheet3!$H$2:$N$150,5,0),"")</f>
        <v/>
      </c>
      <c r="M57358" s="20" t="str">
        <f>IFERROR(INDEX(Sheet3!$Q$2:$Q$25,MATCH(H57358,Origin_List,0)),"")</f>
        <v/>
      </c>
    </row>
    <row r="57359" spans="4:13">
      <c r="D57359" s="20" t="str">
        <f>IFERROR(VLOOKUP(H57359&amp;"|"&amp;I57359,Sheet3!$H$2:$N$150,5,0),"")</f>
        <v/>
      </c>
      <c r="M57359" s="20" t="str">
        <f>IFERROR(INDEX(Sheet3!$Q$2:$Q$25,MATCH(H57359,Origin_List,0)),"")</f>
        <v/>
      </c>
    </row>
    <row r="57360" spans="4:13">
      <c r="D57360" s="20" t="str">
        <f>IFERROR(VLOOKUP(H57360&amp;"|"&amp;I57360,Sheet3!$H$2:$N$150,5,0),"")</f>
        <v/>
      </c>
      <c r="M57360" s="20" t="str">
        <f>IFERROR(INDEX(Sheet3!$Q$2:$Q$25,MATCH(H57360,Origin_List,0)),"")</f>
        <v/>
      </c>
    </row>
    <row r="57361" spans="4:13">
      <c r="D57361" s="20" t="str">
        <f>IFERROR(VLOOKUP(H57361&amp;"|"&amp;I57361,Sheet3!$H$2:$N$150,5,0),"")</f>
        <v/>
      </c>
      <c r="M57361" s="20" t="str">
        <f>IFERROR(INDEX(Sheet3!$Q$2:$Q$25,MATCH(H57361,Origin_List,0)),"")</f>
        <v/>
      </c>
    </row>
    <row r="57362" spans="4:13">
      <c r="D57362" s="20" t="str">
        <f>IFERROR(VLOOKUP(H57362&amp;"|"&amp;I57362,Sheet3!$H$2:$N$150,5,0),"")</f>
        <v/>
      </c>
      <c r="M57362" s="20" t="str">
        <f>IFERROR(INDEX(Sheet3!$Q$2:$Q$25,MATCH(H57362,Origin_List,0)),"")</f>
        <v/>
      </c>
    </row>
    <row r="57363" spans="4:13">
      <c r="D57363" s="20" t="str">
        <f>IFERROR(VLOOKUP(H57363&amp;"|"&amp;I57363,Sheet3!$H$2:$N$150,5,0),"")</f>
        <v/>
      </c>
      <c r="M57363" s="20" t="str">
        <f>IFERROR(INDEX(Sheet3!$Q$2:$Q$25,MATCH(H57363,Origin_List,0)),"")</f>
        <v/>
      </c>
    </row>
    <row r="57364" spans="4:13">
      <c r="D57364" s="20" t="str">
        <f>IFERROR(VLOOKUP(H57364&amp;"|"&amp;I57364,Sheet3!$H$2:$N$150,5,0),"")</f>
        <v/>
      </c>
      <c r="M57364" s="20" t="str">
        <f>IFERROR(INDEX(Sheet3!$Q$2:$Q$25,MATCH(H57364,Origin_List,0)),"")</f>
        <v/>
      </c>
    </row>
    <row r="57365" spans="4:13">
      <c r="D57365" s="20" t="str">
        <f>IFERROR(VLOOKUP(H57365&amp;"|"&amp;I57365,Sheet3!$H$2:$N$150,5,0),"")</f>
        <v/>
      </c>
      <c r="M57365" s="20" t="str">
        <f>IFERROR(INDEX(Sheet3!$Q$2:$Q$25,MATCH(H57365,Origin_List,0)),"")</f>
        <v/>
      </c>
    </row>
    <row r="57366" spans="4:13">
      <c r="D57366" s="20" t="str">
        <f>IFERROR(VLOOKUP(H57366&amp;"|"&amp;I57366,Sheet3!$H$2:$N$150,5,0),"")</f>
        <v/>
      </c>
      <c r="M57366" s="20" t="str">
        <f>IFERROR(INDEX(Sheet3!$Q$2:$Q$25,MATCH(H57366,Origin_List,0)),"")</f>
        <v/>
      </c>
    </row>
    <row r="57367" spans="4:13">
      <c r="D57367" s="20" t="str">
        <f>IFERROR(VLOOKUP(H57367&amp;"|"&amp;I57367,Sheet3!$H$2:$N$150,5,0),"")</f>
        <v/>
      </c>
      <c r="M57367" s="20" t="str">
        <f>IFERROR(INDEX(Sheet3!$Q$2:$Q$25,MATCH(H57367,Origin_List,0)),"")</f>
        <v/>
      </c>
    </row>
    <row r="57368" spans="4:13">
      <c r="D57368" s="20" t="str">
        <f>IFERROR(VLOOKUP(H57368&amp;"|"&amp;I57368,Sheet3!$H$2:$N$150,5,0),"")</f>
        <v/>
      </c>
      <c r="M57368" s="20" t="str">
        <f>IFERROR(INDEX(Sheet3!$Q$2:$Q$25,MATCH(H57368,Origin_List,0)),"")</f>
        <v/>
      </c>
    </row>
    <row r="57369" spans="4:13">
      <c r="D57369" s="20" t="str">
        <f>IFERROR(VLOOKUP(H57369&amp;"|"&amp;I57369,Sheet3!$H$2:$N$150,5,0),"")</f>
        <v/>
      </c>
      <c r="M57369" s="20" t="str">
        <f>IFERROR(INDEX(Sheet3!$Q$2:$Q$25,MATCH(H57369,Origin_List,0)),"")</f>
        <v/>
      </c>
    </row>
    <row r="57370" spans="4:13">
      <c r="D57370" s="20" t="str">
        <f>IFERROR(VLOOKUP(H57370&amp;"|"&amp;I57370,Sheet3!$H$2:$N$150,5,0),"")</f>
        <v/>
      </c>
      <c r="M57370" s="20" t="str">
        <f>IFERROR(INDEX(Sheet3!$Q$2:$Q$25,MATCH(H57370,Origin_List,0)),"")</f>
        <v/>
      </c>
    </row>
    <row r="57371" spans="4:13">
      <c r="D57371" s="20" t="str">
        <f>IFERROR(VLOOKUP(H57371&amp;"|"&amp;I57371,Sheet3!$H$2:$N$150,5,0),"")</f>
        <v/>
      </c>
      <c r="M57371" s="20" t="str">
        <f>IFERROR(INDEX(Sheet3!$Q$2:$Q$25,MATCH(H57371,Origin_List,0)),"")</f>
        <v/>
      </c>
    </row>
    <row r="57372" spans="4:13">
      <c r="D57372" s="20" t="str">
        <f>IFERROR(VLOOKUP(H57372&amp;"|"&amp;I57372,Sheet3!$H$2:$N$150,5,0),"")</f>
        <v/>
      </c>
      <c r="M57372" s="20" t="str">
        <f>IFERROR(INDEX(Sheet3!$Q$2:$Q$25,MATCH(H57372,Origin_List,0)),"")</f>
        <v/>
      </c>
    </row>
    <row r="57373" spans="4:13">
      <c r="D57373" s="20" t="str">
        <f>IFERROR(VLOOKUP(H57373&amp;"|"&amp;I57373,Sheet3!$H$2:$N$150,5,0),"")</f>
        <v/>
      </c>
      <c r="M57373" s="20" t="str">
        <f>IFERROR(INDEX(Sheet3!$Q$2:$Q$25,MATCH(H57373,Origin_List,0)),"")</f>
        <v/>
      </c>
    </row>
    <row r="57374" spans="4:13">
      <c r="D57374" s="20" t="str">
        <f>IFERROR(VLOOKUP(H57374&amp;"|"&amp;I57374,Sheet3!$H$2:$N$150,5,0),"")</f>
        <v/>
      </c>
      <c r="M57374" s="20" t="str">
        <f>IFERROR(INDEX(Sheet3!$Q$2:$Q$25,MATCH(H57374,Origin_List,0)),"")</f>
        <v/>
      </c>
    </row>
    <row r="57375" spans="4:13">
      <c r="D57375" s="20" t="str">
        <f>IFERROR(VLOOKUP(H57375&amp;"|"&amp;I57375,Sheet3!$H$2:$N$150,5,0),"")</f>
        <v/>
      </c>
      <c r="M57375" s="20" t="str">
        <f>IFERROR(INDEX(Sheet3!$Q$2:$Q$25,MATCH(H57375,Origin_List,0)),"")</f>
        <v/>
      </c>
    </row>
    <row r="57376" spans="4:13">
      <c r="D57376" s="20" t="str">
        <f>IFERROR(VLOOKUP(H57376&amp;"|"&amp;I57376,Sheet3!$H$2:$N$150,5,0),"")</f>
        <v/>
      </c>
      <c r="M57376" s="20" t="str">
        <f>IFERROR(INDEX(Sheet3!$Q$2:$Q$25,MATCH(H57376,Origin_List,0)),"")</f>
        <v/>
      </c>
    </row>
    <row r="57377" spans="4:13">
      <c r="D57377" s="20" t="str">
        <f>IFERROR(VLOOKUP(H57377&amp;"|"&amp;I57377,Sheet3!$H$2:$N$150,5,0),"")</f>
        <v/>
      </c>
      <c r="M57377" s="20" t="str">
        <f>IFERROR(INDEX(Sheet3!$Q$2:$Q$25,MATCH(H57377,Origin_List,0)),"")</f>
        <v/>
      </c>
    </row>
    <row r="57378" spans="4:13">
      <c r="D57378" s="20" t="str">
        <f>IFERROR(VLOOKUP(H57378&amp;"|"&amp;I57378,Sheet3!$H$2:$N$150,5,0),"")</f>
        <v/>
      </c>
      <c r="M57378" s="20" t="str">
        <f>IFERROR(INDEX(Sheet3!$Q$2:$Q$25,MATCH(H57378,Origin_List,0)),"")</f>
        <v/>
      </c>
    </row>
    <row r="57379" spans="4:13">
      <c r="D57379" s="20" t="str">
        <f>IFERROR(VLOOKUP(H57379&amp;"|"&amp;I57379,Sheet3!$H$2:$N$150,5,0),"")</f>
        <v/>
      </c>
      <c r="M57379" s="20" t="str">
        <f>IFERROR(INDEX(Sheet3!$Q$2:$Q$25,MATCH(H57379,Origin_List,0)),"")</f>
        <v/>
      </c>
    </row>
    <row r="57380" spans="4:13">
      <c r="D57380" s="20" t="str">
        <f>IFERROR(VLOOKUP(H57380&amp;"|"&amp;I57380,Sheet3!$H$2:$N$150,5,0),"")</f>
        <v/>
      </c>
      <c r="M57380" s="20" t="str">
        <f>IFERROR(INDEX(Sheet3!$Q$2:$Q$25,MATCH(H57380,Origin_List,0)),"")</f>
        <v/>
      </c>
    </row>
    <row r="57381" spans="4:13">
      <c r="D57381" s="20" t="str">
        <f>IFERROR(VLOOKUP(H57381&amp;"|"&amp;I57381,Sheet3!$H$2:$N$150,5,0),"")</f>
        <v/>
      </c>
      <c r="M57381" s="20" t="str">
        <f>IFERROR(INDEX(Sheet3!$Q$2:$Q$25,MATCH(H57381,Origin_List,0)),"")</f>
        <v/>
      </c>
    </row>
    <row r="57382" spans="4:13">
      <c r="D57382" s="20" t="str">
        <f>IFERROR(VLOOKUP(H57382&amp;"|"&amp;I57382,Sheet3!$H$2:$N$150,5,0),"")</f>
        <v/>
      </c>
      <c r="M57382" s="20" t="str">
        <f>IFERROR(INDEX(Sheet3!$Q$2:$Q$25,MATCH(H57382,Origin_List,0)),"")</f>
        <v/>
      </c>
    </row>
    <row r="57383" spans="4:13">
      <c r="D57383" s="20" t="str">
        <f>IFERROR(VLOOKUP(H57383&amp;"|"&amp;I57383,Sheet3!$H$2:$N$150,5,0),"")</f>
        <v/>
      </c>
      <c r="M57383" s="20" t="str">
        <f>IFERROR(INDEX(Sheet3!$Q$2:$Q$25,MATCH(H57383,Origin_List,0)),"")</f>
        <v/>
      </c>
    </row>
    <row r="57384" spans="4:13">
      <c r="D57384" s="20" t="str">
        <f>IFERROR(VLOOKUP(H57384&amp;"|"&amp;I57384,Sheet3!$H$2:$N$150,5,0),"")</f>
        <v/>
      </c>
      <c r="M57384" s="20" t="str">
        <f>IFERROR(INDEX(Sheet3!$Q$2:$Q$25,MATCH(H57384,Origin_List,0)),"")</f>
        <v/>
      </c>
    </row>
    <row r="57385" spans="4:13">
      <c r="D57385" s="20" t="str">
        <f>IFERROR(VLOOKUP(H57385&amp;"|"&amp;I57385,Sheet3!$H$2:$N$150,5,0),"")</f>
        <v/>
      </c>
      <c r="M57385" s="20" t="str">
        <f>IFERROR(INDEX(Sheet3!$Q$2:$Q$25,MATCH(H57385,Origin_List,0)),"")</f>
        <v/>
      </c>
    </row>
    <row r="57386" spans="4:13">
      <c r="D57386" s="20" t="str">
        <f>IFERROR(VLOOKUP(H57386&amp;"|"&amp;I57386,Sheet3!$H$2:$N$150,5,0),"")</f>
        <v/>
      </c>
      <c r="M57386" s="20" t="str">
        <f>IFERROR(INDEX(Sheet3!$Q$2:$Q$25,MATCH(H57386,Origin_List,0)),"")</f>
        <v/>
      </c>
    </row>
    <row r="57387" spans="4:13">
      <c r="D57387" s="20" t="str">
        <f>IFERROR(VLOOKUP(H57387&amp;"|"&amp;I57387,Sheet3!$H$2:$N$150,5,0),"")</f>
        <v/>
      </c>
      <c r="M57387" s="20" t="str">
        <f>IFERROR(INDEX(Sheet3!$Q$2:$Q$25,MATCH(H57387,Origin_List,0)),"")</f>
        <v/>
      </c>
    </row>
    <row r="57388" spans="4:13">
      <c r="D57388" s="20" t="str">
        <f>IFERROR(VLOOKUP(H57388&amp;"|"&amp;I57388,Sheet3!$H$2:$N$150,5,0),"")</f>
        <v/>
      </c>
      <c r="M57388" s="20" t="str">
        <f>IFERROR(INDEX(Sheet3!$Q$2:$Q$25,MATCH(H57388,Origin_List,0)),"")</f>
        <v/>
      </c>
    </row>
    <row r="57389" spans="4:13">
      <c r="D57389" s="20" t="str">
        <f>IFERROR(VLOOKUP(H57389&amp;"|"&amp;I57389,Sheet3!$H$2:$N$150,5,0),"")</f>
        <v/>
      </c>
      <c r="M57389" s="20" t="str">
        <f>IFERROR(INDEX(Sheet3!$Q$2:$Q$25,MATCH(H57389,Origin_List,0)),"")</f>
        <v/>
      </c>
    </row>
    <row r="57390" spans="4:13">
      <c r="D57390" s="20" t="str">
        <f>IFERROR(VLOOKUP(H57390&amp;"|"&amp;I57390,Sheet3!$H$2:$N$150,5,0),"")</f>
        <v/>
      </c>
      <c r="M57390" s="20" t="str">
        <f>IFERROR(INDEX(Sheet3!$Q$2:$Q$25,MATCH(H57390,Origin_List,0)),"")</f>
        <v/>
      </c>
    </row>
    <row r="57391" spans="4:13">
      <c r="D57391" s="20" t="str">
        <f>IFERROR(VLOOKUP(H57391&amp;"|"&amp;I57391,Sheet3!$H$2:$N$150,5,0),"")</f>
        <v/>
      </c>
      <c r="M57391" s="20" t="str">
        <f>IFERROR(INDEX(Sheet3!$Q$2:$Q$25,MATCH(H57391,Origin_List,0)),"")</f>
        <v/>
      </c>
    </row>
    <row r="57392" spans="4:13">
      <c r="D57392" s="20" t="str">
        <f>IFERROR(VLOOKUP(H57392&amp;"|"&amp;I57392,Sheet3!$H$2:$N$150,5,0),"")</f>
        <v/>
      </c>
      <c r="M57392" s="20" t="str">
        <f>IFERROR(INDEX(Sheet3!$Q$2:$Q$25,MATCH(H57392,Origin_List,0)),"")</f>
        <v/>
      </c>
    </row>
    <row r="57393" spans="4:13">
      <c r="D57393" s="20" t="str">
        <f>IFERROR(VLOOKUP(H57393&amp;"|"&amp;I57393,Sheet3!$H$2:$N$150,5,0),"")</f>
        <v/>
      </c>
      <c r="M57393" s="20" t="str">
        <f>IFERROR(INDEX(Sheet3!$Q$2:$Q$25,MATCH(H57393,Origin_List,0)),"")</f>
        <v/>
      </c>
    </row>
    <row r="57394" spans="4:13">
      <c r="D57394" s="20" t="str">
        <f>IFERROR(VLOOKUP(H57394&amp;"|"&amp;I57394,Sheet3!$H$2:$N$150,5,0),"")</f>
        <v/>
      </c>
      <c r="M57394" s="20" t="str">
        <f>IFERROR(INDEX(Sheet3!$Q$2:$Q$25,MATCH(H57394,Origin_List,0)),"")</f>
        <v/>
      </c>
    </row>
    <row r="57395" spans="4:13">
      <c r="D57395" s="20" t="str">
        <f>IFERROR(VLOOKUP(H57395&amp;"|"&amp;I57395,Sheet3!$H$2:$N$150,5,0),"")</f>
        <v/>
      </c>
      <c r="M57395" s="20" t="str">
        <f>IFERROR(INDEX(Sheet3!$Q$2:$Q$25,MATCH(H57395,Origin_List,0)),"")</f>
        <v/>
      </c>
    </row>
    <row r="57396" spans="4:13">
      <c r="D57396" s="20" t="str">
        <f>IFERROR(VLOOKUP(H57396&amp;"|"&amp;I57396,Sheet3!$H$2:$N$150,5,0),"")</f>
        <v/>
      </c>
      <c r="M57396" s="20" t="str">
        <f>IFERROR(INDEX(Sheet3!$Q$2:$Q$25,MATCH(H57396,Origin_List,0)),"")</f>
        <v/>
      </c>
    </row>
    <row r="57397" spans="4:13">
      <c r="D57397" s="20" t="str">
        <f>IFERROR(VLOOKUP(H57397&amp;"|"&amp;I57397,Sheet3!$H$2:$N$150,5,0),"")</f>
        <v/>
      </c>
      <c r="M57397" s="20" t="str">
        <f>IFERROR(INDEX(Sheet3!$Q$2:$Q$25,MATCH(H57397,Origin_List,0)),"")</f>
        <v/>
      </c>
    </row>
    <row r="57398" spans="4:13">
      <c r="D57398" s="20" t="str">
        <f>IFERROR(VLOOKUP(H57398&amp;"|"&amp;I57398,Sheet3!$H$2:$N$150,5,0),"")</f>
        <v/>
      </c>
      <c r="M57398" s="20" t="str">
        <f>IFERROR(INDEX(Sheet3!$Q$2:$Q$25,MATCH(H57398,Origin_List,0)),"")</f>
        <v/>
      </c>
    </row>
    <row r="57399" spans="4:13">
      <c r="D57399" s="20" t="str">
        <f>IFERROR(VLOOKUP(H57399&amp;"|"&amp;I57399,Sheet3!$H$2:$N$150,5,0),"")</f>
        <v/>
      </c>
      <c r="M57399" s="20" t="str">
        <f>IFERROR(INDEX(Sheet3!$Q$2:$Q$25,MATCH(H57399,Origin_List,0)),"")</f>
        <v/>
      </c>
    </row>
    <row r="57400" spans="4:13">
      <c r="D57400" s="20" t="str">
        <f>IFERROR(VLOOKUP(H57400&amp;"|"&amp;I57400,Sheet3!$H$2:$N$150,5,0),"")</f>
        <v/>
      </c>
      <c r="M57400" s="20" t="str">
        <f>IFERROR(INDEX(Sheet3!$Q$2:$Q$25,MATCH(H57400,Origin_List,0)),"")</f>
        <v/>
      </c>
    </row>
    <row r="57401" spans="4:13">
      <c r="D57401" s="20" t="str">
        <f>IFERROR(VLOOKUP(H57401&amp;"|"&amp;I57401,Sheet3!$H$2:$N$150,5,0),"")</f>
        <v/>
      </c>
      <c r="M57401" s="20" t="str">
        <f>IFERROR(INDEX(Sheet3!$Q$2:$Q$25,MATCH(H57401,Origin_List,0)),"")</f>
        <v/>
      </c>
    </row>
    <row r="57402" spans="4:13">
      <c r="D57402" s="20" t="str">
        <f>IFERROR(VLOOKUP(H57402&amp;"|"&amp;I57402,Sheet3!$H$2:$N$150,5,0),"")</f>
        <v/>
      </c>
      <c r="M57402" s="20" t="str">
        <f>IFERROR(INDEX(Sheet3!$Q$2:$Q$25,MATCH(H57402,Origin_List,0)),"")</f>
        <v/>
      </c>
    </row>
    <row r="57403" spans="4:13">
      <c r="D57403" s="20" t="str">
        <f>IFERROR(VLOOKUP(H57403&amp;"|"&amp;I57403,Sheet3!$H$2:$N$150,5,0),"")</f>
        <v/>
      </c>
      <c r="M57403" s="20" t="str">
        <f>IFERROR(INDEX(Sheet3!$Q$2:$Q$25,MATCH(H57403,Origin_List,0)),"")</f>
        <v/>
      </c>
    </row>
    <row r="57404" spans="4:13">
      <c r="D57404" s="20" t="str">
        <f>IFERROR(VLOOKUP(H57404&amp;"|"&amp;I57404,Sheet3!$H$2:$N$150,5,0),"")</f>
        <v/>
      </c>
      <c r="M57404" s="20" t="str">
        <f>IFERROR(INDEX(Sheet3!$Q$2:$Q$25,MATCH(H57404,Origin_List,0)),"")</f>
        <v/>
      </c>
    </row>
    <row r="57405" spans="4:13">
      <c r="D57405" s="20" t="str">
        <f>IFERROR(VLOOKUP(H57405&amp;"|"&amp;I57405,Sheet3!$H$2:$N$150,5,0),"")</f>
        <v/>
      </c>
      <c r="M57405" s="20" t="str">
        <f>IFERROR(INDEX(Sheet3!$Q$2:$Q$25,MATCH(H57405,Origin_List,0)),"")</f>
        <v/>
      </c>
    </row>
    <row r="57406" spans="4:13">
      <c r="D57406" s="20" t="str">
        <f>IFERROR(VLOOKUP(H57406&amp;"|"&amp;I57406,Sheet3!$H$2:$N$150,5,0),"")</f>
        <v/>
      </c>
      <c r="M57406" s="20" t="str">
        <f>IFERROR(INDEX(Sheet3!$Q$2:$Q$25,MATCH(H57406,Origin_List,0)),"")</f>
        <v/>
      </c>
    </row>
    <row r="57407" spans="4:13">
      <c r="D57407" s="20" t="str">
        <f>IFERROR(VLOOKUP(H57407&amp;"|"&amp;I57407,Sheet3!$H$2:$N$150,5,0),"")</f>
        <v/>
      </c>
      <c r="M57407" s="20" t="str">
        <f>IFERROR(INDEX(Sheet3!$Q$2:$Q$25,MATCH(H57407,Origin_List,0)),"")</f>
        <v/>
      </c>
    </row>
    <row r="57408" spans="4:13">
      <c r="D57408" s="20" t="str">
        <f>IFERROR(VLOOKUP(H57408&amp;"|"&amp;I57408,Sheet3!$H$2:$N$150,5,0),"")</f>
        <v/>
      </c>
      <c r="M57408" s="20" t="str">
        <f>IFERROR(INDEX(Sheet3!$Q$2:$Q$25,MATCH(H57408,Origin_List,0)),"")</f>
        <v/>
      </c>
    </row>
    <row r="57409" spans="4:13">
      <c r="D57409" s="20" t="str">
        <f>IFERROR(VLOOKUP(H57409&amp;"|"&amp;I57409,Sheet3!$H$2:$N$150,5,0),"")</f>
        <v/>
      </c>
      <c r="M57409" s="20" t="str">
        <f>IFERROR(INDEX(Sheet3!$Q$2:$Q$25,MATCH(H57409,Origin_List,0)),"")</f>
        <v/>
      </c>
    </row>
    <row r="57410" spans="4:13">
      <c r="D57410" s="20" t="str">
        <f>IFERROR(VLOOKUP(H57410&amp;"|"&amp;I57410,Sheet3!$H$2:$N$150,5,0),"")</f>
        <v/>
      </c>
      <c r="M57410" s="20" t="str">
        <f>IFERROR(INDEX(Sheet3!$Q$2:$Q$25,MATCH(H57410,Origin_List,0)),"")</f>
        <v/>
      </c>
    </row>
    <row r="57411" spans="4:13">
      <c r="D57411" s="20" t="str">
        <f>IFERROR(VLOOKUP(H57411&amp;"|"&amp;I57411,Sheet3!$H$2:$N$150,5,0),"")</f>
        <v/>
      </c>
      <c r="M57411" s="20" t="str">
        <f>IFERROR(INDEX(Sheet3!$Q$2:$Q$25,MATCH(H57411,Origin_List,0)),"")</f>
        <v/>
      </c>
    </row>
    <row r="57412" spans="4:13">
      <c r="D57412" s="20" t="str">
        <f>IFERROR(VLOOKUP(H57412&amp;"|"&amp;I57412,Sheet3!$H$2:$N$150,5,0),"")</f>
        <v/>
      </c>
      <c r="M57412" s="20" t="str">
        <f>IFERROR(INDEX(Sheet3!$Q$2:$Q$25,MATCH(H57412,Origin_List,0)),"")</f>
        <v/>
      </c>
    </row>
    <row r="57413" spans="4:13">
      <c r="D57413" s="20" t="str">
        <f>IFERROR(VLOOKUP(H57413&amp;"|"&amp;I57413,Sheet3!$H$2:$N$150,5,0),"")</f>
        <v/>
      </c>
      <c r="M57413" s="20" t="str">
        <f>IFERROR(INDEX(Sheet3!$Q$2:$Q$25,MATCH(H57413,Origin_List,0)),"")</f>
        <v/>
      </c>
    </row>
    <row r="57414" spans="4:13">
      <c r="D57414" s="20" t="str">
        <f>IFERROR(VLOOKUP(H57414&amp;"|"&amp;I57414,Sheet3!$H$2:$N$150,5,0),"")</f>
        <v/>
      </c>
      <c r="M57414" s="20" t="str">
        <f>IFERROR(INDEX(Sheet3!$Q$2:$Q$25,MATCH(H57414,Origin_List,0)),"")</f>
        <v/>
      </c>
    </row>
    <row r="57415" spans="4:13">
      <c r="D57415" s="20" t="str">
        <f>IFERROR(VLOOKUP(H57415&amp;"|"&amp;I57415,Sheet3!$H$2:$N$150,5,0),"")</f>
        <v/>
      </c>
      <c r="M57415" s="20" t="str">
        <f>IFERROR(INDEX(Sheet3!$Q$2:$Q$25,MATCH(H57415,Origin_List,0)),"")</f>
        <v/>
      </c>
    </row>
    <row r="57416" spans="4:13">
      <c r="D57416" s="20" t="str">
        <f>IFERROR(VLOOKUP(H57416&amp;"|"&amp;I57416,Sheet3!$H$2:$N$150,5,0),"")</f>
        <v/>
      </c>
      <c r="M57416" s="20" t="str">
        <f>IFERROR(INDEX(Sheet3!$Q$2:$Q$25,MATCH(H57416,Origin_List,0)),"")</f>
        <v/>
      </c>
    </row>
    <row r="57417" spans="4:13">
      <c r="D57417" s="20" t="str">
        <f>IFERROR(VLOOKUP(H57417&amp;"|"&amp;I57417,Sheet3!$H$2:$N$150,5,0),"")</f>
        <v/>
      </c>
      <c r="M57417" s="20" t="str">
        <f>IFERROR(INDEX(Sheet3!$Q$2:$Q$25,MATCH(H57417,Origin_List,0)),"")</f>
        <v/>
      </c>
    </row>
    <row r="57418" spans="4:13">
      <c r="D57418" s="20" t="str">
        <f>IFERROR(VLOOKUP(H57418&amp;"|"&amp;I57418,Sheet3!$H$2:$N$150,5,0),"")</f>
        <v/>
      </c>
      <c r="M57418" s="20" t="str">
        <f>IFERROR(INDEX(Sheet3!$Q$2:$Q$25,MATCH(H57418,Origin_List,0)),"")</f>
        <v/>
      </c>
    </row>
    <row r="57419" spans="4:13">
      <c r="D57419" s="20" t="str">
        <f>IFERROR(VLOOKUP(H57419&amp;"|"&amp;I57419,Sheet3!$H$2:$N$150,5,0),"")</f>
        <v/>
      </c>
      <c r="M57419" s="20" t="str">
        <f>IFERROR(INDEX(Sheet3!$Q$2:$Q$25,MATCH(H57419,Origin_List,0)),"")</f>
        <v/>
      </c>
    </row>
    <row r="57420" spans="4:13">
      <c r="D57420" s="20" t="str">
        <f>IFERROR(VLOOKUP(H57420&amp;"|"&amp;I57420,Sheet3!$H$2:$N$150,5,0),"")</f>
        <v/>
      </c>
      <c r="M57420" s="20" t="str">
        <f>IFERROR(INDEX(Sheet3!$Q$2:$Q$25,MATCH(H57420,Origin_List,0)),"")</f>
        <v/>
      </c>
    </row>
    <row r="57421" spans="4:13">
      <c r="D57421" s="20" t="str">
        <f>IFERROR(VLOOKUP(H57421&amp;"|"&amp;I57421,Sheet3!$H$2:$N$150,5,0),"")</f>
        <v/>
      </c>
      <c r="M57421" s="20" t="str">
        <f>IFERROR(INDEX(Sheet3!$Q$2:$Q$25,MATCH(H57421,Origin_List,0)),"")</f>
        <v/>
      </c>
    </row>
    <row r="57422" spans="4:13">
      <c r="D57422" s="20" t="str">
        <f>IFERROR(VLOOKUP(H57422&amp;"|"&amp;I57422,Sheet3!$H$2:$N$150,5,0),"")</f>
        <v/>
      </c>
      <c r="M57422" s="20" t="str">
        <f>IFERROR(INDEX(Sheet3!$Q$2:$Q$25,MATCH(H57422,Origin_List,0)),"")</f>
        <v/>
      </c>
    </row>
    <row r="57423" spans="4:13">
      <c r="D57423" s="20" t="str">
        <f>IFERROR(VLOOKUP(H57423&amp;"|"&amp;I57423,Sheet3!$H$2:$N$150,5,0),"")</f>
        <v/>
      </c>
      <c r="M57423" s="20" t="str">
        <f>IFERROR(INDEX(Sheet3!$Q$2:$Q$25,MATCH(H57423,Origin_List,0)),"")</f>
        <v/>
      </c>
    </row>
    <row r="57424" spans="4:13">
      <c r="D57424" s="20" t="str">
        <f>IFERROR(VLOOKUP(H57424&amp;"|"&amp;I57424,Sheet3!$H$2:$N$150,5,0),"")</f>
        <v/>
      </c>
      <c r="M57424" s="20" t="str">
        <f>IFERROR(INDEX(Sheet3!$Q$2:$Q$25,MATCH(H57424,Origin_List,0)),"")</f>
        <v/>
      </c>
    </row>
    <row r="57425" spans="4:13">
      <c r="D57425" s="20" t="str">
        <f>IFERROR(VLOOKUP(H57425&amp;"|"&amp;I57425,Sheet3!$H$2:$N$150,5,0),"")</f>
        <v/>
      </c>
      <c r="M57425" s="20" t="str">
        <f>IFERROR(INDEX(Sheet3!$Q$2:$Q$25,MATCH(H57425,Origin_List,0)),"")</f>
        <v/>
      </c>
    </row>
    <row r="57426" spans="4:13">
      <c r="D57426" s="20" t="str">
        <f>IFERROR(VLOOKUP(H57426&amp;"|"&amp;I57426,Sheet3!$H$2:$N$150,5,0),"")</f>
        <v/>
      </c>
      <c r="M57426" s="20" t="str">
        <f>IFERROR(INDEX(Sheet3!$Q$2:$Q$25,MATCH(H57426,Origin_List,0)),"")</f>
        <v/>
      </c>
    </row>
    <row r="57427" spans="4:13">
      <c r="D57427" s="20" t="str">
        <f>IFERROR(VLOOKUP(H57427&amp;"|"&amp;I57427,Sheet3!$H$2:$N$150,5,0),"")</f>
        <v/>
      </c>
      <c r="M57427" s="20" t="str">
        <f>IFERROR(INDEX(Sheet3!$Q$2:$Q$25,MATCH(H57427,Origin_List,0)),"")</f>
        <v/>
      </c>
    </row>
    <row r="57428" spans="4:13">
      <c r="D57428" s="20" t="str">
        <f>IFERROR(VLOOKUP(H57428&amp;"|"&amp;I57428,Sheet3!$H$2:$N$150,5,0),"")</f>
        <v/>
      </c>
      <c r="M57428" s="20" t="str">
        <f>IFERROR(INDEX(Sheet3!$Q$2:$Q$25,MATCH(H57428,Origin_List,0)),"")</f>
        <v/>
      </c>
    </row>
    <row r="57429" spans="4:13">
      <c r="D57429" s="20" t="str">
        <f>IFERROR(VLOOKUP(H57429&amp;"|"&amp;I57429,Sheet3!$H$2:$N$150,5,0),"")</f>
        <v/>
      </c>
      <c r="M57429" s="20" t="str">
        <f>IFERROR(INDEX(Sheet3!$Q$2:$Q$25,MATCH(H57429,Origin_List,0)),"")</f>
        <v/>
      </c>
    </row>
    <row r="57430" spans="4:13">
      <c r="D57430" s="20" t="str">
        <f>IFERROR(VLOOKUP(H57430&amp;"|"&amp;I57430,Sheet3!$H$2:$N$150,5,0),"")</f>
        <v/>
      </c>
      <c r="M57430" s="20" t="str">
        <f>IFERROR(INDEX(Sheet3!$Q$2:$Q$25,MATCH(H57430,Origin_List,0)),"")</f>
        <v/>
      </c>
    </row>
    <row r="57431" spans="4:13">
      <c r="D57431" s="20" t="str">
        <f>IFERROR(VLOOKUP(H57431&amp;"|"&amp;I57431,Sheet3!$H$2:$N$150,5,0),"")</f>
        <v/>
      </c>
      <c r="M57431" s="20" t="str">
        <f>IFERROR(INDEX(Sheet3!$Q$2:$Q$25,MATCH(H57431,Origin_List,0)),"")</f>
        <v/>
      </c>
    </row>
    <row r="57432" spans="4:13">
      <c r="D57432" s="20" t="str">
        <f>IFERROR(VLOOKUP(H57432&amp;"|"&amp;I57432,Sheet3!$H$2:$N$150,5,0),"")</f>
        <v/>
      </c>
      <c r="M57432" s="20" t="str">
        <f>IFERROR(INDEX(Sheet3!$Q$2:$Q$25,MATCH(H57432,Origin_List,0)),"")</f>
        <v/>
      </c>
    </row>
    <row r="57433" spans="4:13">
      <c r="D57433" s="20" t="str">
        <f>IFERROR(VLOOKUP(H57433&amp;"|"&amp;I57433,Sheet3!$H$2:$N$150,5,0),"")</f>
        <v/>
      </c>
      <c r="M57433" s="20" t="str">
        <f>IFERROR(INDEX(Sheet3!$Q$2:$Q$25,MATCH(H57433,Origin_List,0)),"")</f>
        <v/>
      </c>
    </row>
    <row r="57434" spans="4:13">
      <c r="D57434" s="20" t="str">
        <f>IFERROR(VLOOKUP(H57434&amp;"|"&amp;I57434,Sheet3!$H$2:$N$150,5,0),"")</f>
        <v/>
      </c>
      <c r="M57434" s="20" t="str">
        <f>IFERROR(INDEX(Sheet3!$Q$2:$Q$25,MATCH(H57434,Origin_List,0)),"")</f>
        <v/>
      </c>
    </row>
    <row r="57435" spans="4:13">
      <c r="D57435" s="20" t="str">
        <f>IFERROR(VLOOKUP(H57435&amp;"|"&amp;I57435,Sheet3!$H$2:$N$150,5,0),"")</f>
        <v/>
      </c>
      <c r="M57435" s="20" t="str">
        <f>IFERROR(INDEX(Sheet3!$Q$2:$Q$25,MATCH(H57435,Origin_List,0)),"")</f>
        <v/>
      </c>
    </row>
    <row r="57436" spans="4:13">
      <c r="D57436" s="20" t="str">
        <f>IFERROR(VLOOKUP(H57436&amp;"|"&amp;I57436,Sheet3!$H$2:$N$150,5,0),"")</f>
        <v/>
      </c>
      <c r="M57436" s="20" t="str">
        <f>IFERROR(INDEX(Sheet3!$Q$2:$Q$25,MATCH(H57436,Origin_List,0)),"")</f>
        <v/>
      </c>
    </row>
    <row r="57437" spans="4:13">
      <c r="D57437" s="20" t="str">
        <f>IFERROR(VLOOKUP(H57437&amp;"|"&amp;I57437,Sheet3!$H$2:$N$150,5,0),"")</f>
        <v/>
      </c>
      <c r="M57437" s="20" t="str">
        <f>IFERROR(INDEX(Sheet3!$Q$2:$Q$25,MATCH(H57437,Origin_List,0)),"")</f>
        <v/>
      </c>
    </row>
    <row r="57438" spans="4:13">
      <c r="D57438" s="20" t="str">
        <f>IFERROR(VLOOKUP(H57438&amp;"|"&amp;I57438,Sheet3!$H$2:$N$150,5,0),"")</f>
        <v/>
      </c>
      <c r="M57438" s="20" t="str">
        <f>IFERROR(INDEX(Sheet3!$Q$2:$Q$25,MATCH(H57438,Origin_List,0)),"")</f>
        <v/>
      </c>
    </row>
    <row r="57439" spans="4:13">
      <c r="D57439" s="20" t="str">
        <f>IFERROR(VLOOKUP(H57439&amp;"|"&amp;I57439,Sheet3!$H$2:$N$150,5,0),"")</f>
        <v/>
      </c>
      <c r="M57439" s="20" t="str">
        <f>IFERROR(INDEX(Sheet3!$Q$2:$Q$25,MATCH(H57439,Origin_List,0)),"")</f>
        <v/>
      </c>
    </row>
    <row r="57440" spans="4:13">
      <c r="D57440" s="20" t="str">
        <f>IFERROR(VLOOKUP(H57440&amp;"|"&amp;I57440,Sheet3!$H$2:$N$150,5,0),"")</f>
        <v/>
      </c>
      <c r="M57440" s="20" t="str">
        <f>IFERROR(INDEX(Sheet3!$Q$2:$Q$25,MATCH(H57440,Origin_List,0)),"")</f>
        <v/>
      </c>
    </row>
    <row r="57441" spans="4:13">
      <c r="D57441" s="20" t="str">
        <f>IFERROR(VLOOKUP(H57441&amp;"|"&amp;I57441,Sheet3!$H$2:$N$150,5,0),"")</f>
        <v/>
      </c>
      <c r="M57441" s="20" t="str">
        <f>IFERROR(INDEX(Sheet3!$Q$2:$Q$25,MATCH(H57441,Origin_List,0)),"")</f>
        <v/>
      </c>
    </row>
    <row r="57442" spans="4:13">
      <c r="D57442" s="20" t="str">
        <f>IFERROR(VLOOKUP(H57442&amp;"|"&amp;I57442,Sheet3!$H$2:$N$150,5,0),"")</f>
        <v/>
      </c>
      <c r="M57442" s="20" t="str">
        <f>IFERROR(INDEX(Sheet3!$Q$2:$Q$25,MATCH(H57442,Origin_List,0)),"")</f>
        <v/>
      </c>
    </row>
    <row r="57443" spans="4:13">
      <c r="D57443" s="20" t="str">
        <f>IFERROR(VLOOKUP(H57443&amp;"|"&amp;I57443,Sheet3!$H$2:$N$150,5,0),"")</f>
        <v/>
      </c>
      <c r="M57443" s="20" t="str">
        <f>IFERROR(INDEX(Sheet3!$Q$2:$Q$25,MATCH(H57443,Origin_List,0)),"")</f>
        <v/>
      </c>
    </row>
    <row r="57444" spans="4:13">
      <c r="D57444" s="20" t="str">
        <f>IFERROR(VLOOKUP(H57444&amp;"|"&amp;I57444,Sheet3!$H$2:$N$150,5,0),"")</f>
        <v/>
      </c>
      <c r="M57444" s="20" t="str">
        <f>IFERROR(INDEX(Sheet3!$Q$2:$Q$25,MATCH(H57444,Origin_List,0)),"")</f>
        <v/>
      </c>
    </row>
    <row r="57445" spans="4:13">
      <c r="D57445" s="20" t="str">
        <f>IFERROR(VLOOKUP(H57445&amp;"|"&amp;I57445,Sheet3!$H$2:$N$150,5,0),"")</f>
        <v/>
      </c>
      <c r="M57445" s="20" t="str">
        <f>IFERROR(INDEX(Sheet3!$Q$2:$Q$25,MATCH(H57445,Origin_List,0)),"")</f>
        <v/>
      </c>
    </row>
    <row r="57446" spans="4:13">
      <c r="D57446" s="20" t="str">
        <f>IFERROR(VLOOKUP(H57446&amp;"|"&amp;I57446,Sheet3!$H$2:$N$150,5,0),"")</f>
        <v/>
      </c>
      <c r="M57446" s="20" t="str">
        <f>IFERROR(INDEX(Sheet3!$Q$2:$Q$25,MATCH(H57446,Origin_List,0)),"")</f>
        <v/>
      </c>
    </row>
    <row r="57447" spans="4:13">
      <c r="D57447" s="20" t="str">
        <f>IFERROR(VLOOKUP(H57447&amp;"|"&amp;I57447,Sheet3!$H$2:$N$150,5,0),"")</f>
        <v/>
      </c>
      <c r="M57447" s="20" t="str">
        <f>IFERROR(INDEX(Sheet3!$Q$2:$Q$25,MATCH(H57447,Origin_List,0)),"")</f>
        <v/>
      </c>
    </row>
    <row r="57448" spans="4:13">
      <c r="D57448" s="20" t="str">
        <f>IFERROR(VLOOKUP(H57448&amp;"|"&amp;I57448,Sheet3!$H$2:$N$150,5,0),"")</f>
        <v/>
      </c>
      <c r="M57448" s="20" t="str">
        <f>IFERROR(INDEX(Sheet3!$Q$2:$Q$25,MATCH(H57448,Origin_List,0)),"")</f>
        <v/>
      </c>
    </row>
    <row r="57449" spans="4:13">
      <c r="D57449" s="20" t="str">
        <f>IFERROR(VLOOKUP(H57449&amp;"|"&amp;I57449,Sheet3!$H$2:$N$150,5,0),"")</f>
        <v/>
      </c>
      <c r="M57449" s="20" t="str">
        <f>IFERROR(INDEX(Sheet3!$Q$2:$Q$25,MATCH(H57449,Origin_List,0)),"")</f>
        <v/>
      </c>
    </row>
    <row r="57450" spans="4:13">
      <c r="D57450" s="20" t="str">
        <f>IFERROR(VLOOKUP(H57450&amp;"|"&amp;I57450,Sheet3!$H$2:$N$150,5,0),"")</f>
        <v/>
      </c>
      <c r="M57450" s="20" t="str">
        <f>IFERROR(INDEX(Sheet3!$Q$2:$Q$25,MATCH(H57450,Origin_List,0)),"")</f>
        <v/>
      </c>
    </row>
    <row r="57451" spans="4:13">
      <c r="D57451" s="20" t="str">
        <f>IFERROR(VLOOKUP(H57451&amp;"|"&amp;I57451,Sheet3!$H$2:$N$150,5,0),"")</f>
        <v/>
      </c>
      <c r="M57451" s="20" t="str">
        <f>IFERROR(INDEX(Sheet3!$Q$2:$Q$25,MATCH(H57451,Origin_List,0)),"")</f>
        <v/>
      </c>
    </row>
    <row r="57452" spans="4:13">
      <c r="D57452" s="20" t="str">
        <f>IFERROR(VLOOKUP(H57452&amp;"|"&amp;I57452,Sheet3!$H$2:$N$150,5,0),"")</f>
        <v/>
      </c>
      <c r="M57452" s="20" t="str">
        <f>IFERROR(INDEX(Sheet3!$Q$2:$Q$25,MATCH(H57452,Origin_List,0)),"")</f>
        <v/>
      </c>
    </row>
    <row r="57453" spans="4:13">
      <c r="D57453" s="20" t="str">
        <f>IFERROR(VLOOKUP(H57453&amp;"|"&amp;I57453,Sheet3!$H$2:$N$150,5,0),"")</f>
        <v/>
      </c>
      <c r="M57453" s="20" t="str">
        <f>IFERROR(INDEX(Sheet3!$Q$2:$Q$25,MATCH(H57453,Origin_List,0)),"")</f>
        <v/>
      </c>
    </row>
    <row r="57454" spans="4:13">
      <c r="D57454" s="20" t="str">
        <f>IFERROR(VLOOKUP(H57454&amp;"|"&amp;I57454,Sheet3!$H$2:$N$150,5,0),"")</f>
        <v/>
      </c>
      <c r="M57454" s="20" t="str">
        <f>IFERROR(INDEX(Sheet3!$Q$2:$Q$25,MATCH(H57454,Origin_List,0)),"")</f>
        <v/>
      </c>
    </row>
    <row r="57455" spans="4:13">
      <c r="D57455" s="20" t="str">
        <f>IFERROR(VLOOKUP(H57455&amp;"|"&amp;I57455,Sheet3!$H$2:$N$150,5,0),"")</f>
        <v/>
      </c>
      <c r="M57455" s="20" t="str">
        <f>IFERROR(INDEX(Sheet3!$Q$2:$Q$25,MATCH(H57455,Origin_List,0)),"")</f>
        <v/>
      </c>
    </row>
    <row r="57456" spans="4:13">
      <c r="D57456" s="20" t="str">
        <f>IFERROR(VLOOKUP(H57456&amp;"|"&amp;I57456,Sheet3!$H$2:$N$150,5,0),"")</f>
        <v/>
      </c>
      <c r="M57456" s="20" t="str">
        <f>IFERROR(INDEX(Sheet3!$Q$2:$Q$25,MATCH(H57456,Origin_List,0)),"")</f>
        <v/>
      </c>
    </row>
    <row r="57457" spans="4:13">
      <c r="D57457" s="20" t="str">
        <f>IFERROR(VLOOKUP(H57457&amp;"|"&amp;I57457,Sheet3!$H$2:$N$150,5,0),"")</f>
        <v/>
      </c>
      <c r="M57457" s="20" t="str">
        <f>IFERROR(INDEX(Sheet3!$Q$2:$Q$25,MATCH(H57457,Origin_List,0)),"")</f>
        <v/>
      </c>
    </row>
    <row r="57458" spans="4:13">
      <c r="D57458" s="20" t="str">
        <f>IFERROR(VLOOKUP(H57458&amp;"|"&amp;I57458,Sheet3!$H$2:$N$150,5,0),"")</f>
        <v/>
      </c>
      <c r="M57458" s="20" t="str">
        <f>IFERROR(INDEX(Sheet3!$Q$2:$Q$25,MATCH(H57458,Origin_List,0)),"")</f>
        <v/>
      </c>
    </row>
    <row r="57459" spans="4:13">
      <c r="D57459" s="20" t="str">
        <f>IFERROR(VLOOKUP(H57459&amp;"|"&amp;I57459,Sheet3!$H$2:$N$150,5,0),"")</f>
        <v/>
      </c>
      <c r="M57459" s="20" t="str">
        <f>IFERROR(INDEX(Sheet3!$Q$2:$Q$25,MATCH(H57459,Origin_List,0)),"")</f>
        <v/>
      </c>
    </row>
    <row r="57460" spans="4:13">
      <c r="D57460" s="20" t="str">
        <f>IFERROR(VLOOKUP(H57460&amp;"|"&amp;I57460,Sheet3!$H$2:$N$150,5,0),"")</f>
        <v/>
      </c>
      <c r="M57460" s="20" t="str">
        <f>IFERROR(INDEX(Sheet3!$Q$2:$Q$25,MATCH(H57460,Origin_List,0)),"")</f>
        <v/>
      </c>
    </row>
    <row r="57461" spans="4:13">
      <c r="D57461" s="20" t="str">
        <f>IFERROR(VLOOKUP(H57461&amp;"|"&amp;I57461,Sheet3!$H$2:$N$150,5,0),"")</f>
        <v/>
      </c>
      <c r="M57461" s="20" t="str">
        <f>IFERROR(INDEX(Sheet3!$Q$2:$Q$25,MATCH(H57461,Origin_List,0)),"")</f>
        <v/>
      </c>
    </row>
    <row r="57462" spans="4:13">
      <c r="D57462" s="20" t="str">
        <f>IFERROR(VLOOKUP(H57462&amp;"|"&amp;I57462,Sheet3!$H$2:$N$150,5,0),"")</f>
        <v/>
      </c>
      <c r="M57462" s="20" t="str">
        <f>IFERROR(INDEX(Sheet3!$Q$2:$Q$25,MATCH(H57462,Origin_List,0)),"")</f>
        <v/>
      </c>
    </row>
    <row r="57463" spans="4:13">
      <c r="D57463" s="20" t="str">
        <f>IFERROR(VLOOKUP(H57463&amp;"|"&amp;I57463,Sheet3!$H$2:$N$150,5,0),"")</f>
        <v/>
      </c>
      <c r="M57463" s="20" t="str">
        <f>IFERROR(INDEX(Sheet3!$Q$2:$Q$25,MATCH(H57463,Origin_List,0)),"")</f>
        <v/>
      </c>
    </row>
    <row r="57464" spans="4:13">
      <c r="D57464" s="20" t="str">
        <f>IFERROR(VLOOKUP(H57464&amp;"|"&amp;I57464,Sheet3!$H$2:$N$150,5,0),"")</f>
        <v/>
      </c>
      <c r="M57464" s="20" t="str">
        <f>IFERROR(INDEX(Sheet3!$Q$2:$Q$25,MATCH(H57464,Origin_List,0)),"")</f>
        <v/>
      </c>
    </row>
    <row r="57465" spans="4:13">
      <c r="D57465" s="20" t="str">
        <f>IFERROR(VLOOKUP(H57465&amp;"|"&amp;I57465,Sheet3!$H$2:$N$150,5,0),"")</f>
        <v/>
      </c>
      <c r="M57465" s="20" t="str">
        <f>IFERROR(INDEX(Sheet3!$Q$2:$Q$25,MATCH(H57465,Origin_List,0)),"")</f>
        <v/>
      </c>
    </row>
    <row r="57466" spans="4:13">
      <c r="D57466" s="20" t="str">
        <f>IFERROR(VLOOKUP(H57466&amp;"|"&amp;I57466,Sheet3!$H$2:$N$150,5,0),"")</f>
        <v/>
      </c>
      <c r="M57466" s="20" t="str">
        <f>IFERROR(INDEX(Sheet3!$Q$2:$Q$25,MATCH(H57466,Origin_List,0)),"")</f>
        <v/>
      </c>
    </row>
    <row r="57467" spans="4:13">
      <c r="D57467" s="20" t="str">
        <f>IFERROR(VLOOKUP(H57467&amp;"|"&amp;I57467,Sheet3!$H$2:$N$150,5,0),"")</f>
        <v/>
      </c>
      <c r="M57467" s="20" t="str">
        <f>IFERROR(INDEX(Sheet3!$Q$2:$Q$25,MATCH(H57467,Origin_List,0)),"")</f>
        <v/>
      </c>
    </row>
    <row r="57468" spans="4:13">
      <c r="D57468" s="20" t="str">
        <f>IFERROR(VLOOKUP(H57468&amp;"|"&amp;I57468,Sheet3!$H$2:$N$150,5,0),"")</f>
        <v/>
      </c>
      <c r="M57468" s="20" t="str">
        <f>IFERROR(INDEX(Sheet3!$Q$2:$Q$25,MATCH(H57468,Origin_List,0)),"")</f>
        <v/>
      </c>
    </row>
    <row r="57469" spans="4:13">
      <c r="D57469" s="20" t="str">
        <f>IFERROR(VLOOKUP(H57469&amp;"|"&amp;I57469,Sheet3!$H$2:$N$150,5,0),"")</f>
        <v/>
      </c>
      <c r="M57469" s="20" t="str">
        <f>IFERROR(INDEX(Sheet3!$Q$2:$Q$25,MATCH(H57469,Origin_List,0)),"")</f>
        <v/>
      </c>
    </row>
    <row r="57470" spans="4:13">
      <c r="D57470" s="20" t="str">
        <f>IFERROR(VLOOKUP(H57470&amp;"|"&amp;I57470,Sheet3!$H$2:$N$150,5,0),"")</f>
        <v/>
      </c>
      <c r="M57470" s="20" t="str">
        <f>IFERROR(INDEX(Sheet3!$Q$2:$Q$25,MATCH(H57470,Origin_List,0)),"")</f>
        <v/>
      </c>
    </row>
    <row r="57471" spans="4:13">
      <c r="D57471" s="20" t="str">
        <f>IFERROR(VLOOKUP(H57471&amp;"|"&amp;I57471,Sheet3!$H$2:$N$150,5,0),"")</f>
        <v/>
      </c>
      <c r="M57471" s="20" t="str">
        <f>IFERROR(INDEX(Sheet3!$Q$2:$Q$25,MATCH(H57471,Origin_List,0)),"")</f>
        <v/>
      </c>
    </row>
    <row r="57472" spans="4:13">
      <c r="D57472" s="20" t="str">
        <f>IFERROR(VLOOKUP(H57472&amp;"|"&amp;I57472,Sheet3!$H$2:$N$150,5,0),"")</f>
        <v/>
      </c>
      <c r="M57472" s="20" t="str">
        <f>IFERROR(INDEX(Sheet3!$Q$2:$Q$25,MATCH(H57472,Origin_List,0)),"")</f>
        <v/>
      </c>
    </row>
    <row r="57473" spans="4:13">
      <c r="D57473" s="20" t="str">
        <f>IFERROR(VLOOKUP(H57473&amp;"|"&amp;I57473,Sheet3!$H$2:$N$150,5,0),"")</f>
        <v/>
      </c>
      <c r="M57473" s="20" t="str">
        <f>IFERROR(INDEX(Sheet3!$Q$2:$Q$25,MATCH(H57473,Origin_List,0)),"")</f>
        <v/>
      </c>
    </row>
    <row r="57474" spans="4:13">
      <c r="D57474" s="20" t="str">
        <f>IFERROR(VLOOKUP(H57474&amp;"|"&amp;I57474,Sheet3!$H$2:$N$150,5,0),"")</f>
        <v/>
      </c>
      <c r="M57474" s="20" t="str">
        <f>IFERROR(INDEX(Sheet3!$Q$2:$Q$25,MATCH(H57474,Origin_List,0)),"")</f>
        <v/>
      </c>
    </row>
    <row r="57475" spans="4:13">
      <c r="D57475" s="20" t="str">
        <f>IFERROR(VLOOKUP(H57475&amp;"|"&amp;I57475,Sheet3!$H$2:$N$150,5,0),"")</f>
        <v/>
      </c>
      <c r="M57475" s="20" t="str">
        <f>IFERROR(INDEX(Sheet3!$Q$2:$Q$25,MATCH(H57475,Origin_List,0)),"")</f>
        <v/>
      </c>
    </row>
    <row r="57476" spans="4:13">
      <c r="D57476" s="20" t="str">
        <f>IFERROR(VLOOKUP(H57476&amp;"|"&amp;I57476,Sheet3!$H$2:$N$150,5,0),"")</f>
        <v/>
      </c>
      <c r="M57476" s="20" t="str">
        <f>IFERROR(INDEX(Sheet3!$Q$2:$Q$25,MATCH(H57476,Origin_List,0)),"")</f>
        <v/>
      </c>
    </row>
    <row r="57477" spans="4:13">
      <c r="D57477" s="20" t="str">
        <f>IFERROR(VLOOKUP(H57477&amp;"|"&amp;I57477,Sheet3!$H$2:$N$150,5,0),"")</f>
        <v/>
      </c>
      <c r="M57477" s="20" t="str">
        <f>IFERROR(INDEX(Sheet3!$Q$2:$Q$25,MATCH(H57477,Origin_List,0)),"")</f>
        <v/>
      </c>
    </row>
    <row r="57478" spans="4:13">
      <c r="D57478" s="20" t="str">
        <f>IFERROR(VLOOKUP(H57478&amp;"|"&amp;I57478,Sheet3!$H$2:$N$150,5,0),"")</f>
        <v/>
      </c>
      <c r="M57478" s="20" t="str">
        <f>IFERROR(INDEX(Sheet3!$Q$2:$Q$25,MATCH(H57478,Origin_List,0)),"")</f>
        <v/>
      </c>
    </row>
    <row r="57479" spans="4:13">
      <c r="D57479" s="20" t="str">
        <f>IFERROR(VLOOKUP(H57479&amp;"|"&amp;I57479,Sheet3!$H$2:$N$150,5,0),"")</f>
        <v/>
      </c>
      <c r="M57479" s="20" t="str">
        <f>IFERROR(INDEX(Sheet3!$Q$2:$Q$25,MATCH(H57479,Origin_List,0)),"")</f>
        <v/>
      </c>
    </row>
    <row r="57480" spans="4:13">
      <c r="D57480" s="20" t="str">
        <f>IFERROR(VLOOKUP(H57480&amp;"|"&amp;I57480,Sheet3!$H$2:$N$150,5,0),"")</f>
        <v/>
      </c>
      <c r="M57480" s="20" t="str">
        <f>IFERROR(INDEX(Sheet3!$Q$2:$Q$25,MATCH(H57480,Origin_List,0)),"")</f>
        <v/>
      </c>
    </row>
    <row r="57481" spans="4:13">
      <c r="D57481" s="20" t="str">
        <f>IFERROR(VLOOKUP(H57481&amp;"|"&amp;I57481,Sheet3!$H$2:$N$150,5,0),"")</f>
        <v/>
      </c>
      <c r="M57481" s="20" t="str">
        <f>IFERROR(INDEX(Sheet3!$Q$2:$Q$25,MATCH(H57481,Origin_List,0)),"")</f>
        <v/>
      </c>
    </row>
    <row r="57482" spans="4:13">
      <c r="D57482" s="20" t="str">
        <f>IFERROR(VLOOKUP(H57482&amp;"|"&amp;I57482,Sheet3!$H$2:$N$150,5,0),"")</f>
        <v/>
      </c>
      <c r="M57482" s="20" t="str">
        <f>IFERROR(INDEX(Sheet3!$Q$2:$Q$25,MATCH(H57482,Origin_List,0)),"")</f>
        <v/>
      </c>
    </row>
    <row r="57483" spans="4:13">
      <c r="D57483" s="20" t="str">
        <f>IFERROR(VLOOKUP(H57483&amp;"|"&amp;I57483,Sheet3!$H$2:$N$150,5,0),"")</f>
        <v/>
      </c>
      <c r="M57483" s="20" t="str">
        <f>IFERROR(INDEX(Sheet3!$Q$2:$Q$25,MATCH(H57483,Origin_List,0)),"")</f>
        <v/>
      </c>
    </row>
    <row r="57484" spans="4:13">
      <c r="D57484" s="20" t="str">
        <f>IFERROR(VLOOKUP(H57484&amp;"|"&amp;I57484,Sheet3!$H$2:$N$150,5,0),"")</f>
        <v/>
      </c>
      <c r="M57484" s="20" t="str">
        <f>IFERROR(INDEX(Sheet3!$Q$2:$Q$25,MATCH(H57484,Origin_List,0)),"")</f>
        <v/>
      </c>
    </row>
    <row r="57485" spans="4:13">
      <c r="D57485" s="20" t="str">
        <f>IFERROR(VLOOKUP(H57485&amp;"|"&amp;I57485,Sheet3!$H$2:$N$150,5,0),"")</f>
        <v/>
      </c>
      <c r="M57485" s="20" t="str">
        <f>IFERROR(INDEX(Sheet3!$Q$2:$Q$25,MATCH(H57485,Origin_List,0)),"")</f>
        <v/>
      </c>
    </row>
    <row r="57486" spans="4:13">
      <c r="D57486" s="20" t="str">
        <f>IFERROR(VLOOKUP(H57486&amp;"|"&amp;I57486,Sheet3!$H$2:$N$150,5,0),"")</f>
        <v/>
      </c>
      <c r="M57486" s="20" t="str">
        <f>IFERROR(INDEX(Sheet3!$Q$2:$Q$25,MATCH(H57486,Origin_List,0)),"")</f>
        <v/>
      </c>
    </row>
    <row r="57487" spans="4:13">
      <c r="D57487" s="20" t="str">
        <f>IFERROR(VLOOKUP(H57487&amp;"|"&amp;I57487,Sheet3!$H$2:$N$150,5,0),"")</f>
        <v/>
      </c>
      <c r="M57487" s="20" t="str">
        <f>IFERROR(INDEX(Sheet3!$Q$2:$Q$25,MATCH(H57487,Origin_List,0)),"")</f>
        <v/>
      </c>
    </row>
    <row r="57488" spans="4:13">
      <c r="D57488" s="20" t="str">
        <f>IFERROR(VLOOKUP(H57488&amp;"|"&amp;I57488,Sheet3!$H$2:$N$150,5,0),"")</f>
        <v/>
      </c>
      <c r="M57488" s="20" t="str">
        <f>IFERROR(INDEX(Sheet3!$Q$2:$Q$25,MATCH(H57488,Origin_List,0)),"")</f>
        <v/>
      </c>
    </row>
    <row r="57489" spans="4:13">
      <c r="D57489" s="20" t="str">
        <f>IFERROR(VLOOKUP(H57489&amp;"|"&amp;I57489,Sheet3!$H$2:$N$150,5,0),"")</f>
        <v/>
      </c>
      <c r="M57489" s="20" t="str">
        <f>IFERROR(INDEX(Sheet3!$Q$2:$Q$25,MATCH(H57489,Origin_List,0)),"")</f>
        <v/>
      </c>
    </row>
    <row r="57490" spans="4:13">
      <c r="D57490" s="20" t="str">
        <f>IFERROR(VLOOKUP(H57490&amp;"|"&amp;I57490,Sheet3!$H$2:$N$150,5,0),"")</f>
        <v/>
      </c>
      <c r="M57490" s="20" t="str">
        <f>IFERROR(INDEX(Sheet3!$Q$2:$Q$25,MATCH(H57490,Origin_List,0)),"")</f>
        <v/>
      </c>
    </row>
    <row r="57491" spans="4:13">
      <c r="D57491" s="20" t="str">
        <f>IFERROR(VLOOKUP(H57491&amp;"|"&amp;I57491,Sheet3!$H$2:$N$150,5,0),"")</f>
        <v/>
      </c>
      <c r="M57491" s="20" t="str">
        <f>IFERROR(INDEX(Sheet3!$Q$2:$Q$25,MATCH(H57491,Origin_List,0)),"")</f>
        <v/>
      </c>
    </row>
    <row r="57492" spans="4:13">
      <c r="D57492" s="20" t="str">
        <f>IFERROR(VLOOKUP(H57492&amp;"|"&amp;I57492,Sheet3!$H$2:$N$150,5,0),"")</f>
        <v/>
      </c>
      <c r="M57492" s="20" t="str">
        <f>IFERROR(INDEX(Sheet3!$Q$2:$Q$25,MATCH(H57492,Origin_List,0)),"")</f>
        <v/>
      </c>
    </row>
    <row r="57493" spans="4:13">
      <c r="D57493" s="20" t="str">
        <f>IFERROR(VLOOKUP(H57493&amp;"|"&amp;I57493,Sheet3!$H$2:$N$150,5,0),"")</f>
        <v/>
      </c>
      <c r="M57493" s="20" t="str">
        <f>IFERROR(INDEX(Sheet3!$Q$2:$Q$25,MATCH(H57493,Origin_List,0)),"")</f>
        <v/>
      </c>
    </row>
    <row r="57494" spans="4:13">
      <c r="D57494" s="20" t="str">
        <f>IFERROR(VLOOKUP(H57494&amp;"|"&amp;I57494,Sheet3!$H$2:$N$150,5,0),"")</f>
        <v/>
      </c>
      <c r="M57494" s="20" t="str">
        <f>IFERROR(INDEX(Sheet3!$Q$2:$Q$25,MATCH(H57494,Origin_List,0)),"")</f>
        <v/>
      </c>
    </row>
    <row r="57495" spans="4:13">
      <c r="D57495" s="20" t="str">
        <f>IFERROR(VLOOKUP(H57495&amp;"|"&amp;I57495,Sheet3!$H$2:$N$150,5,0),"")</f>
        <v/>
      </c>
      <c r="M57495" s="20" t="str">
        <f>IFERROR(INDEX(Sheet3!$Q$2:$Q$25,MATCH(H57495,Origin_List,0)),"")</f>
        <v/>
      </c>
    </row>
    <row r="57496" spans="4:13">
      <c r="D57496" s="20" t="str">
        <f>IFERROR(VLOOKUP(H57496&amp;"|"&amp;I57496,Sheet3!$H$2:$N$150,5,0),"")</f>
        <v/>
      </c>
      <c r="M57496" s="20" t="str">
        <f>IFERROR(INDEX(Sheet3!$Q$2:$Q$25,MATCH(H57496,Origin_List,0)),"")</f>
        <v/>
      </c>
    </row>
    <row r="57497" spans="4:13">
      <c r="D57497" s="20" t="str">
        <f>IFERROR(VLOOKUP(H57497&amp;"|"&amp;I57497,Sheet3!$H$2:$N$150,5,0),"")</f>
        <v/>
      </c>
      <c r="M57497" s="20" t="str">
        <f>IFERROR(INDEX(Sheet3!$Q$2:$Q$25,MATCH(H57497,Origin_List,0)),"")</f>
        <v/>
      </c>
    </row>
    <row r="57498" spans="4:13">
      <c r="D57498" s="20" t="str">
        <f>IFERROR(VLOOKUP(H57498&amp;"|"&amp;I57498,Sheet3!$H$2:$N$150,5,0),"")</f>
        <v/>
      </c>
      <c r="M57498" s="20" t="str">
        <f>IFERROR(INDEX(Sheet3!$Q$2:$Q$25,MATCH(H57498,Origin_List,0)),"")</f>
        <v/>
      </c>
    </row>
    <row r="57499" spans="4:13">
      <c r="D57499" s="20" t="str">
        <f>IFERROR(VLOOKUP(H57499&amp;"|"&amp;I57499,Sheet3!$H$2:$N$150,5,0),"")</f>
        <v/>
      </c>
      <c r="M57499" s="20" t="str">
        <f>IFERROR(INDEX(Sheet3!$Q$2:$Q$25,MATCH(H57499,Origin_List,0)),"")</f>
        <v/>
      </c>
    </row>
    <row r="57500" spans="4:13">
      <c r="D57500" s="20" t="str">
        <f>IFERROR(VLOOKUP(H57500&amp;"|"&amp;I57500,Sheet3!$H$2:$N$150,5,0),"")</f>
        <v/>
      </c>
      <c r="M57500" s="20" t="str">
        <f>IFERROR(INDEX(Sheet3!$Q$2:$Q$25,MATCH(H57500,Origin_List,0)),"")</f>
        <v/>
      </c>
    </row>
    <row r="57501" spans="4:13">
      <c r="D57501" s="20" t="str">
        <f>IFERROR(VLOOKUP(H57501&amp;"|"&amp;I57501,Sheet3!$H$2:$N$150,5,0),"")</f>
        <v/>
      </c>
      <c r="M57501" s="20" t="str">
        <f>IFERROR(INDEX(Sheet3!$Q$2:$Q$25,MATCH(H57501,Origin_List,0)),"")</f>
        <v/>
      </c>
    </row>
    <row r="57502" spans="4:13">
      <c r="D57502" s="20" t="str">
        <f>IFERROR(VLOOKUP(H57502&amp;"|"&amp;I57502,Sheet3!$H$2:$N$150,5,0),"")</f>
        <v/>
      </c>
      <c r="M57502" s="20" t="str">
        <f>IFERROR(INDEX(Sheet3!$Q$2:$Q$25,MATCH(H57502,Origin_List,0)),"")</f>
        <v/>
      </c>
    </row>
    <row r="57503" spans="4:13">
      <c r="D57503" s="20" t="str">
        <f>IFERROR(VLOOKUP(H57503&amp;"|"&amp;I57503,Sheet3!$H$2:$N$150,5,0),"")</f>
        <v/>
      </c>
      <c r="M57503" s="20" t="str">
        <f>IFERROR(INDEX(Sheet3!$Q$2:$Q$25,MATCH(H57503,Origin_List,0)),"")</f>
        <v/>
      </c>
    </row>
    <row r="57504" spans="4:13">
      <c r="D57504" s="20" t="str">
        <f>IFERROR(VLOOKUP(H57504&amp;"|"&amp;I57504,Sheet3!$H$2:$N$150,5,0),"")</f>
        <v/>
      </c>
      <c r="M57504" s="20" t="str">
        <f>IFERROR(INDEX(Sheet3!$Q$2:$Q$25,MATCH(H57504,Origin_List,0)),"")</f>
        <v/>
      </c>
    </row>
    <row r="57505" spans="4:13">
      <c r="D57505" s="20" t="str">
        <f>IFERROR(VLOOKUP(H57505&amp;"|"&amp;I57505,Sheet3!$H$2:$N$150,5,0),"")</f>
        <v/>
      </c>
      <c r="M57505" s="20" t="str">
        <f>IFERROR(INDEX(Sheet3!$Q$2:$Q$25,MATCH(H57505,Origin_List,0)),"")</f>
        <v/>
      </c>
    </row>
    <row r="57506" spans="4:13">
      <c r="D57506" s="20" t="str">
        <f>IFERROR(VLOOKUP(H57506&amp;"|"&amp;I57506,Sheet3!$H$2:$N$150,5,0),"")</f>
        <v/>
      </c>
      <c r="M57506" s="20" t="str">
        <f>IFERROR(INDEX(Sheet3!$Q$2:$Q$25,MATCH(H57506,Origin_List,0)),"")</f>
        <v/>
      </c>
    </row>
    <row r="57507" spans="4:13">
      <c r="D57507" s="20" t="str">
        <f>IFERROR(VLOOKUP(H57507&amp;"|"&amp;I57507,Sheet3!$H$2:$N$150,5,0),"")</f>
        <v/>
      </c>
      <c r="M57507" s="20" t="str">
        <f>IFERROR(INDEX(Sheet3!$Q$2:$Q$25,MATCH(H57507,Origin_List,0)),"")</f>
        <v/>
      </c>
    </row>
    <row r="57508" spans="4:13">
      <c r="D57508" s="20" t="str">
        <f>IFERROR(VLOOKUP(H57508&amp;"|"&amp;I57508,Sheet3!$H$2:$N$150,5,0),"")</f>
        <v/>
      </c>
      <c r="M57508" s="20" t="str">
        <f>IFERROR(INDEX(Sheet3!$Q$2:$Q$25,MATCH(H57508,Origin_List,0)),"")</f>
        <v/>
      </c>
    </row>
    <row r="57509" spans="4:13">
      <c r="D57509" s="20" t="str">
        <f>IFERROR(VLOOKUP(H57509&amp;"|"&amp;I57509,Sheet3!$H$2:$N$150,5,0),"")</f>
        <v/>
      </c>
      <c r="M57509" s="20" t="str">
        <f>IFERROR(INDEX(Sheet3!$Q$2:$Q$25,MATCH(H57509,Origin_List,0)),"")</f>
        <v/>
      </c>
    </row>
    <row r="57510" spans="4:13">
      <c r="D57510" s="20" t="str">
        <f>IFERROR(VLOOKUP(H57510&amp;"|"&amp;I57510,Sheet3!$H$2:$N$150,5,0),"")</f>
        <v/>
      </c>
      <c r="M57510" s="20" t="str">
        <f>IFERROR(INDEX(Sheet3!$Q$2:$Q$25,MATCH(H57510,Origin_List,0)),"")</f>
        <v/>
      </c>
    </row>
    <row r="57511" spans="4:13">
      <c r="D57511" s="20" t="str">
        <f>IFERROR(VLOOKUP(H57511&amp;"|"&amp;I57511,Sheet3!$H$2:$N$150,5,0),"")</f>
        <v/>
      </c>
      <c r="M57511" s="20" t="str">
        <f>IFERROR(INDEX(Sheet3!$Q$2:$Q$25,MATCH(H57511,Origin_List,0)),"")</f>
        <v/>
      </c>
    </row>
    <row r="57512" spans="4:13">
      <c r="D57512" s="20" t="str">
        <f>IFERROR(VLOOKUP(H57512&amp;"|"&amp;I57512,Sheet3!$H$2:$N$150,5,0),"")</f>
        <v/>
      </c>
      <c r="M57512" s="20" t="str">
        <f>IFERROR(INDEX(Sheet3!$Q$2:$Q$25,MATCH(H57512,Origin_List,0)),"")</f>
        <v/>
      </c>
    </row>
    <row r="57513" spans="4:13">
      <c r="D57513" s="20" t="str">
        <f>IFERROR(VLOOKUP(H57513&amp;"|"&amp;I57513,Sheet3!$H$2:$N$150,5,0),"")</f>
        <v/>
      </c>
      <c r="M57513" s="20" t="str">
        <f>IFERROR(INDEX(Sheet3!$Q$2:$Q$25,MATCH(H57513,Origin_List,0)),"")</f>
        <v/>
      </c>
    </row>
    <row r="57514" spans="4:13">
      <c r="D57514" s="20" t="str">
        <f>IFERROR(VLOOKUP(H57514&amp;"|"&amp;I57514,Sheet3!$H$2:$N$150,5,0),"")</f>
        <v/>
      </c>
      <c r="M57514" s="20" t="str">
        <f>IFERROR(INDEX(Sheet3!$Q$2:$Q$25,MATCH(H57514,Origin_List,0)),"")</f>
        <v/>
      </c>
    </row>
    <row r="57515" spans="4:13">
      <c r="D57515" s="20" t="str">
        <f>IFERROR(VLOOKUP(H57515&amp;"|"&amp;I57515,Sheet3!$H$2:$N$150,5,0),"")</f>
        <v/>
      </c>
      <c r="M57515" s="20" t="str">
        <f>IFERROR(INDEX(Sheet3!$Q$2:$Q$25,MATCH(H57515,Origin_List,0)),"")</f>
        <v/>
      </c>
    </row>
    <row r="57516" spans="4:13">
      <c r="D57516" s="20" t="str">
        <f>IFERROR(VLOOKUP(H57516&amp;"|"&amp;I57516,Sheet3!$H$2:$N$150,5,0),"")</f>
        <v/>
      </c>
      <c r="M57516" s="20" t="str">
        <f>IFERROR(INDEX(Sheet3!$Q$2:$Q$25,MATCH(H57516,Origin_List,0)),"")</f>
        <v/>
      </c>
    </row>
    <row r="57517" spans="4:13">
      <c r="D57517" s="20" t="str">
        <f>IFERROR(VLOOKUP(H57517&amp;"|"&amp;I57517,Sheet3!$H$2:$N$150,5,0),"")</f>
        <v/>
      </c>
      <c r="M57517" s="20" t="str">
        <f>IFERROR(INDEX(Sheet3!$Q$2:$Q$25,MATCH(H57517,Origin_List,0)),"")</f>
        <v/>
      </c>
    </row>
    <row r="57518" spans="4:13">
      <c r="D57518" s="20" t="str">
        <f>IFERROR(VLOOKUP(H57518&amp;"|"&amp;I57518,Sheet3!$H$2:$N$150,5,0),"")</f>
        <v/>
      </c>
      <c r="M57518" s="20" t="str">
        <f>IFERROR(INDEX(Sheet3!$Q$2:$Q$25,MATCH(H57518,Origin_List,0)),"")</f>
        <v/>
      </c>
    </row>
    <row r="57519" spans="4:13">
      <c r="D57519" s="20" t="str">
        <f>IFERROR(VLOOKUP(H57519&amp;"|"&amp;I57519,Sheet3!$H$2:$N$150,5,0),"")</f>
        <v/>
      </c>
      <c r="M57519" s="20" t="str">
        <f>IFERROR(INDEX(Sheet3!$Q$2:$Q$25,MATCH(H57519,Origin_List,0)),"")</f>
        <v/>
      </c>
    </row>
    <row r="57520" spans="4:13">
      <c r="D57520" s="20" t="str">
        <f>IFERROR(VLOOKUP(H57520&amp;"|"&amp;I57520,Sheet3!$H$2:$N$150,5,0),"")</f>
        <v/>
      </c>
      <c r="M57520" s="20" t="str">
        <f>IFERROR(INDEX(Sheet3!$Q$2:$Q$25,MATCH(H57520,Origin_List,0)),"")</f>
        <v/>
      </c>
    </row>
    <row r="57521" spans="4:13">
      <c r="D57521" s="20" t="str">
        <f>IFERROR(VLOOKUP(H57521&amp;"|"&amp;I57521,Sheet3!$H$2:$N$150,5,0),"")</f>
        <v/>
      </c>
      <c r="M57521" s="20" t="str">
        <f>IFERROR(INDEX(Sheet3!$Q$2:$Q$25,MATCH(H57521,Origin_List,0)),"")</f>
        <v/>
      </c>
    </row>
    <row r="57522" spans="4:13">
      <c r="D57522" s="20" t="str">
        <f>IFERROR(VLOOKUP(H57522&amp;"|"&amp;I57522,Sheet3!$H$2:$N$150,5,0),"")</f>
        <v/>
      </c>
      <c r="M57522" s="20" t="str">
        <f>IFERROR(INDEX(Sheet3!$Q$2:$Q$25,MATCH(H57522,Origin_List,0)),"")</f>
        <v/>
      </c>
    </row>
    <row r="57523" spans="4:13">
      <c r="D57523" s="20" t="str">
        <f>IFERROR(VLOOKUP(H57523&amp;"|"&amp;I57523,Sheet3!$H$2:$N$150,5,0),"")</f>
        <v/>
      </c>
      <c r="M57523" s="20" t="str">
        <f>IFERROR(INDEX(Sheet3!$Q$2:$Q$25,MATCH(H57523,Origin_List,0)),"")</f>
        <v/>
      </c>
    </row>
    <row r="57524" spans="4:13">
      <c r="D57524" s="20" t="str">
        <f>IFERROR(VLOOKUP(H57524&amp;"|"&amp;I57524,Sheet3!$H$2:$N$150,5,0),"")</f>
        <v/>
      </c>
      <c r="M57524" s="20" t="str">
        <f>IFERROR(INDEX(Sheet3!$Q$2:$Q$25,MATCH(H57524,Origin_List,0)),"")</f>
        <v/>
      </c>
    </row>
    <row r="57525" spans="4:13">
      <c r="D57525" s="20" t="str">
        <f>IFERROR(VLOOKUP(H57525&amp;"|"&amp;I57525,Sheet3!$H$2:$N$150,5,0),"")</f>
        <v/>
      </c>
      <c r="M57525" s="20" t="str">
        <f>IFERROR(INDEX(Sheet3!$Q$2:$Q$25,MATCH(H57525,Origin_List,0)),"")</f>
        <v/>
      </c>
    </row>
    <row r="57526" spans="4:13">
      <c r="D57526" s="20" t="str">
        <f>IFERROR(VLOOKUP(H57526&amp;"|"&amp;I57526,Sheet3!$H$2:$N$150,5,0),"")</f>
        <v/>
      </c>
      <c r="M57526" s="20" t="str">
        <f>IFERROR(INDEX(Sheet3!$Q$2:$Q$25,MATCH(H57526,Origin_List,0)),"")</f>
        <v/>
      </c>
    </row>
    <row r="57527" spans="4:13">
      <c r="D57527" s="20" t="str">
        <f>IFERROR(VLOOKUP(H57527&amp;"|"&amp;I57527,Sheet3!$H$2:$N$150,5,0),"")</f>
        <v/>
      </c>
      <c r="M57527" s="20" t="str">
        <f>IFERROR(INDEX(Sheet3!$Q$2:$Q$25,MATCH(H57527,Origin_List,0)),"")</f>
        <v/>
      </c>
    </row>
    <row r="57528" spans="4:13">
      <c r="D57528" s="20" t="str">
        <f>IFERROR(VLOOKUP(H57528&amp;"|"&amp;I57528,Sheet3!$H$2:$N$150,5,0),"")</f>
        <v/>
      </c>
      <c r="M57528" s="20" t="str">
        <f>IFERROR(INDEX(Sheet3!$Q$2:$Q$25,MATCH(H57528,Origin_List,0)),"")</f>
        <v/>
      </c>
    </row>
    <row r="57529" spans="4:13">
      <c r="D57529" s="20" t="str">
        <f>IFERROR(VLOOKUP(H57529&amp;"|"&amp;I57529,Sheet3!$H$2:$N$150,5,0),"")</f>
        <v/>
      </c>
      <c r="M57529" s="20" t="str">
        <f>IFERROR(INDEX(Sheet3!$Q$2:$Q$25,MATCH(H57529,Origin_List,0)),"")</f>
        <v/>
      </c>
    </row>
    <row r="57530" spans="4:13">
      <c r="D57530" s="20" t="str">
        <f>IFERROR(VLOOKUP(H57530&amp;"|"&amp;I57530,Sheet3!$H$2:$N$150,5,0),"")</f>
        <v/>
      </c>
      <c r="M57530" s="20" t="str">
        <f>IFERROR(INDEX(Sheet3!$Q$2:$Q$25,MATCH(H57530,Origin_List,0)),"")</f>
        <v/>
      </c>
    </row>
    <row r="57531" spans="4:13">
      <c r="D57531" s="20" t="str">
        <f>IFERROR(VLOOKUP(H57531&amp;"|"&amp;I57531,Sheet3!$H$2:$N$150,5,0),"")</f>
        <v/>
      </c>
      <c r="M57531" s="20" t="str">
        <f>IFERROR(INDEX(Sheet3!$Q$2:$Q$25,MATCH(H57531,Origin_List,0)),"")</f>
        <v/>
      </c>
    </row>
    <row r="57532" spans="4:13">
      <c r="D57532" s="20" t="str">
        <f>IFERROR(VLOOKUP(H57532&amp;"|"&amp;I57532,Sheet3!$H$2:$N$150,5,0),"")</f>
        <v/>
      </c>
      <c r="M57532" s="20" t="str">
        <f>IFERROR(INDEX(Sheet3!$Q$2:$Q$25,MATCH(H57532,Origin_List,0)),"")</f>
        <v/>
      </c>
    </row>
    <row r="57533" spans="4:13">
      <c r="D57533" s="20" t="str">
        <f>IFERROR(VLOOKUP(H57533&amp;"|"&amp;I57533,Sheet3!$H$2:$N$150,5,0),"")</f>
        <v/>
      </c>
      <c r="M57533" s="20" t="str">
        <f>IFERROR(INDEX(Sheet3!$Q$2:$Q$25,MATCH(H57533,Origin_List,0)),"")</f>
        <v/>
      </c>
    </row>
    <row r="57534" spans="4:13">
      <c r="D57534" s="20" t="str">
        <f>IFERROR(VLOOKUP(H57534&amp;"|"&amp;I57534,Sheet3!$H$2:$N$150,5,0),"")</f>
        <v/>
      </c>
      <c r="M57534" s="20" t="str">
        <f>IFERROR(INDEX(Sheet3!$Q$2:$Q$25,MATCH(H57534,Origin_List,0)),"")</f>
        <v/>
      </c>
    </row>
    <row r="57535" spans="4:13">
      <c r="D57535" s="20" t="str">
        <f>IFERROR(VLOOKUP(H57535&amp;"|"&amp;I57535,Sheet3!$H$2:$N$150,5,0),"")</f>
        <v/>
      </c>
      <c r="M57535" s="20" t="str">
        <f>IFERROR(INDEX(Sheet3!$Q$2:$Q$25,MATCH(H57535,Origin_List,0)),"")</f>
        <v/>
      </c>
    </row>
    <row r="57536" spans="4:13">
      <c r="D57536" s="20" t="str">
        <f>IFERROR(VLOOKUP(H57536&amp;"|"&amp;I57536,Sheet3!$H$2:$N$150,5,0),"")</f>
        <v/>
      </c>
      <c r="M57536" s="20" t="str">
        <f>IFERROR(INDEX(Sheet3!$Q$2:$Q$25,MATCH(H57536,Origin_List,0)),"")</f>
        <v/>
      </c>
    </row>
    <row r="57537" spans="4:13">
      <c r="D57537" s="20" t="str">
        <f>IFERROR(VLOOKUP(H57537&amp;"|"&amp;I57537,Sheet3!$H$2:$N$150,5,0),"")</f>
        <v/>
      </c>
      <c r="M57537" s="20" t="str">
        <f>IFERROR(INDEX(Sheet3!$Q$2:$Q$25,MATCH(H57537,Origin_List,0)),"")</f>
        <v/>
      </c>
    </row>
    <row r="57538" spans="4:13">
      <c r="D57538" s="20" t="str">
        <f>IFERROR(VLOOKUP(H57538&amp;"|"&amp;I57538,Sheet3!$H$2:$N$150,5,0),"")</f>
        <v/>
      </c>
      <c r="M57538" s="20" t="str">
        <f>IFERROR(INDEX(Sheet3!$Q$2:$Q$25,MATCH(H57538,Origin_List,0)),"")</f>
        <v/>
      </c>
    </row>
    <row r="57539" spans="4:13">
      <c r="D57539" s="20" t="str">
        <f>IFERROR(VLOOKUP(H57539&amp;"|"&amp;I57539,Sheet3!$H$2:$N$150,5,0),"")</f>
        <v/>
      </c>
      <c r="M57539" s="20" t="str">
        <f>IFERROR(INDEX(Sheet3!$Q$2:$Q$25,MATCH(H57539,Origin_List,0)),"")</f>
        <v/>
      </c>
    </row>
    <row r="57540" spans="4:13">
      <c r="D57540" s="20" t="str">
        <f>IFERROR(VLOOKUP(H57540&amp;"|"&amp;I57540,Sheet3!$H$2:$N$150,5,0),"")</f>
        <v/>
      </c>
      <c r="M57540" s="20" t="str">
        <f>IFERROR(INDEX(Sheet3!$Q$2:$Q$25,MATCH(H57540,Origin_List,0)),"")</f>
        <v/>
      </c>
    </row>
    <row r="57541" spans="4:13">
      <c r="D57541" s="20" t="str">
        <f>IFERROR(VLOOKUP(H57541&amp;"|"&amp;I57541,Sheet3!$H$2:$N$150,5,0),"")</f>
        <v/>
      </c>
      <c r="M57541" s="20" t="str">
        <f>IFERROR(INDEX(Sheet3!$Q$2:$Q$25,MATCH(H57541,Origin_List,0)),"")</f>
        <v/>
      </c>
    </row>
    <row r="57542" spans="4:13">
      <c r="D57542" s="20" t="str">
        <f>IFERROR(VLOOKUP(H57542&amp;"|"&amp;I57542,Sheet3!$H$2:$N$150,5,0),"")</f>
        <v/>
      </c>
      <c r="M57542" s="20" t="str">
        <f>IFERROR(INDEX(Sheet3!$Q$2:$Q$25,MATCH(H57542,Origin_List,0)),"")</f>
        <v/>
      </c>
    </row>
    <row r="57543" spans="4:13">
      <c r="D57543" s="20" t="str">
        <f>IFERROR(VLOOKUP(H57543&amp;"|"&amp;I57543,Sheet3!$H$2:$N$150,5,0),"")</f>
        <v/>
      </c>
      <c r="M57543" s="20" t="str">
        <f>IFERROR(INDEX(Sheet3!$Q$2:$Q$25,MATCH(H57543,Origin_List,0)),"")</f>
        <v/>
      </c>
    </row>
    <row r="57544" spans="4:13">
      <c r="D57544" s="20" t="str">
        <f>IFERROR(VLOOKUP(H57544&amp;"|"&amp;I57544,Sheet3!$H$2:$N$150,5,0),"")</f>
        <v/>
      </c>
      <c r="M57544" s="20" t="str">
        <f>IFERROR(INDEX(Sheet3!$Q$2:$Q$25,MATCH(H57544,Origin_List,0)),"")</f>
        <v/>
      </c>
    </row>
    <row r="57545" spans="4:13">
      <c r="D57545" s="20" t="str">
        <f>IFERROR(VLOOKUP(H57545&amp;"|"&amp;I57545,Sheet3!$H$2:$N$150,5,0),"")</f>
        <v/>
      </c>
      <c r="M57545" s="20" t="str">
        <f>IFERROR(INDEX(Sheet3!$Q$2:$Q$25,MATCH(H57545,Origin_List,0)),"")</f>
        <v/>
      </c>
    </row>
    <row r="57546" spans="4:13">
      <c r="D57546" s="20" t="str">
        <f>IFERROR(VLOOKUP(H57546&amp;"|"&amp;I57546,Sheet3!$H$2:$N$150,5,0),"")</f>
        <v/>
      </c>
      <c r="M57546" s="20" t="str">
        <f>IFERROR(INDEX(Sheet3!$Q$2:$Q$25,MATCH(H57546,Origin_List,0)),"")</f>
        <v/>
      </c>
    </row>
    <row r="57547" spans="4:13">
      <c r="D57547" s="20" t="str">
        <f>IFERROR(VLOOKUP(H57547&amp;"|"&amp;I57547,Sheet3!$H$2:$N$150,5,0),"")</f>
        <v/>
      </c>
      <c r="M57547" s="20" t="str">
        <f>IFERROR(INDEX(Sheet3!$Q$2:$Q$25,MATCH(H57547,Origin_List,0)),"")</f>
        <v/>
      </c>
    </row>
    <row r="57548" spans="4:13">
      <c r="D57548" s="20" t="str">
        <f>IFERROR(VLOOKUP(H57548&amp;"|"&amp;I57548,Sheet3!$H$2:$N$150,5,0),"")</f>
        <v/>
      </c>
      <c r="M57548" s="20" t="str">
        <f>IFERROR(INDEX(Sheet3!$Q$2:$Q$25,MATCH(H57548,Origin_List,0)),"")</f>
        <v/>
      </c>
    </row>
    <row r="57549" spans="4:13">
      <c r="D57549" s="20" t="str">
        <f>IFERROR(VLOOKUP(H57549&amp;"|"&amp;I57549,Sheet3!$H$2:$N$150,5,0),"")</f>
        <v/>
      </c>
      <c r="M57549" s="20" t="str">
        <f>IFERROR(INDEX(Sheet3!$Q$2:$Q$25,MATCH(H57549,Origin_List,0)),"")</f>
        <v/>
      </c>
    </row>
    <row r="57550" spans="4:13">
      <c r="D57550" s="20" t="str">
        <f>IFERROR(VLOOKUP(H57550&amp;"|"&amp;I57550,Sheet3!$H$2:$N$150,5,0),"")</f>
        <v/>
      </c>
      <c r="M57550" s="20" t="str">
        <f>IFERROR(INDEX(Sheet3!$Q$2:$Q$25,MATCH(H57550,Origin_List,0)),"")</f>
        <v/>
      </c>
    </row>
    <row r="57551" spans="4:13">
      <c r="D57551" s="20" t="str">
        <f>IFERROR(VLOOKUP(H57551&amp;"|"&amp;I57551,Sheet3!$H$2:$N$150,5,0),"")</f>
        <v/>
      </c>
      <c r="M57551" s="20" t="str">
        <f>IFERROR(INDEX(Sheet3!$Q$2:$Q$25,MATCH(H57551,Origin_List,0)),"")</f>
        <v/>
      </c>
    </row>
    <row r="57552" spans="4:13">
      <c r="D57552" s="20" t="str">
        <f>IFERROR(VLOOKUP(H57552&amp;"|"&amp;I57552,Sheet3!$H$2:$N$150,5,0),"")</f>
        <v/>
      </c>
      <c r="M57552" s="20" t="str">
        <f>IFERROR(INDEX(Sheet3!$Q$2:$Q$25,MATCH(H57552,Origin_List,0)),"")</f>
        <v/>
      </c>
    </row>
    <row r="57553" spans="4:13">
      <c r="D57553" s="20" t="str">
        <f>IFERROR(VLOOKUP(H57553&amp;"|"&amp;I57553,Sheet3!$H$2:$N$150,5,0),"")</f>
        <v/>
      </c>
      <c r="M57553" s="20" t="str">
        <f>IFERROR(INDEX(Sheet3!$Q$2:$Q$25,MATCH(H57553,Origin_List,0)),"")</f>
        <v/>
      </c>
    </row>
    <row r="57554" spans="4:13">
      <c r="D57554" s="20" t="str">
        <f>IFERROR(VLOOKUP(H57554&amp;"|"&amp;I57554,Sheet3!$H$2:$N$150,5,0),"")</f>
        <v/>
      </c>
      <c r="M57554" s="20" t="str">
        <f>IFERROR(INDEX(Sheet3!$Q$2:$Q$25,MATCH(H57554,Origin_List,0)),"")</f>
        <v/>
      </c>
    </row>
    <row r="57555" spans="4:13">
      <c r="D57555" s="20" t="str">
        <f>IFERROR(VLOOKUP(H57555&amp;"|"&amp;I57555,Sheet3!$H$2:$N$150,5,0),"")</f>
        <v/>
      </c>
      <c r="M57555" s="20" t="str">
        <f>IFERROR(INDEX(Sheet3!$Q$2:$Q$25,MATCH(H57555,Origin_List,0)),"")</f>
        <v/>
      </c>
    </row>
    <row r="57556" spans="4:13">
      <c r="D57556" s="20" t="str">
        <f>IFERROR(VLOOKUP(H57556&amp;"|"&amp;I57556,Sheet3!$H$2:$N$150,5,0),"")</f>
        <v/>
      </c>
      <c r="M57556" s="20" t="str">
        <f>IFERROR(INDEX(Sheet3!$Q$2:$Q$25,MATCH(H57556,Origin_List,0)),"")</f>
        <v/>
      </c>
    </row>
    <row r="57557" spans="4:13">
      <c r="D57557" s="20" t="str">
        <f>IFERROR(VLOOKUP(H57557&amp;"|"&amp;I57557,Sheet3!$H$2:$N$150,5,0),"")</f>
        <v/>
      </c>
      <c r="M57557" s="20" t="str">
        <f>IFERROR(INDEX(Sheet3!$Q$2:$Q$25,MATCH(H57557,Origin_List,0)),"")</f>
        <v/>
      </c>
    </row>
    <row r="57558" spans="4:13">
      <c r="D57558" s="20" t="str">
        <f>IFERROR(VLOOKUP(H57558&amp;"|"&amp;I57558,Sheet3!$H$2:$N$150,5,0),"")</f>
        <v/>
      </c>
      <c r="M57558" s="20" t="str">
        <f>IFERROR(INDEX(Sheet3!$Q$2:$Q$25,MATCH(H57558,Origin_List,0)),"")</f>
        <v/>
      </c>
    </row>
    <row r="57559" spans="4:13">
      <c r="D57559" s="20" t="str">
        <f>IFERROR(VLOOKUP(H57559&amp;"|"&amp;I57559,Sheet3!$H$2:$N$150,5,0),"")</f>
        <v/>
      </c>
      <c r="M57559" s="20" t="str">
        <f>IFERROR(INDEX(Sheet3!$Q$2:$Q$25,MATCH(H57559,Origin_List,0)),"")</f>
        <v/>
      </c>
    </row>
    <row r="57560" spans="4:13">
      <c r="D57560" s="20" t="str">
        <f>IFERROR(VLOOKUP(H57560&amp;"|"&amp;I57560,Sheet3!$H$2:$N$150,5,0),"")</f>
        <v/>
      </c>
      <c r="M57560" s="20" t="str">
        <f>IFERROR(INDEX(Sheet3!$Q$2:$Q$25,MATCH(H57560,Origin_List,0)),"")</f>
        <v/>
      </c>
    </row>
    <row r="57561" spans="4:13">
      <c r="D57561" s="20" t="str">
        <f>IFERROR(VLOOKUP(H57561&amp;"|"&amp;I57561,Sheet3!$H$2:$N$150,5,0),"")</f>
        <v/>
      </c>
      <c r="M57561" s="20" t="str">
        <f>IFERROR(INDEX(Sheet3!$Q$2:$Q$25,MATCH(H57561,Origin_List,0)),"")</f>
        <v/>
      </c>
    </row>
    <row r="57562" spans="4:13">
      <c r="D57562" s="20" t="str">
        <f>IFERROR(VLOOKUP(H57562&amp;"|"&amp;I57562,Sheet3!$H$2:$N$150,5,0),"")</f>
        <v/>
      </c>
      <c r="M57562" s="20" t="str">
        <f>IFERROR(INDEX(Sheet3!$Q$2:$Q$25,MATCH(H57562,Origin_List,0)),"")</f>
        <v/>
      </c>
    </row>
    <row r="57563" spans="4:13">
      <c r="D57563" s="20" t="str">
        <f>IFERROR(VLOOKUP(H57563&amp;"|"&amp;I57563,Sheet3!$H$2:$N$150,5,0),"")</f>
        <v/>
      </c>
      <c r="M57563" s="20" t="str">
        <f>IFERROR(INDEX(Sheet3!$Q$2:$Q$25,MATCH(H57563,Origin_List,0)),"")</f>
        <v/>
      </c>
    </row>
    <row r="57564" spans="4:13">
      <c r="D57564" s="20" t="str">
        <f>IFERROR(VLOOKUP(H57564&amp;"|"&amp;I57564,Sheet3!$H$2:$N$150,5,0),"")</f>
        <v/>
      </c>
      <c r="M57564" s="20" t="str">
        <f>IFERROR(INDEX(Sheet3!$Q$2:$Q$25,MATCH(H57564,Origin_List,0)),"")</f>
        <v/>
      </c>
    </row>
    <row r="57565" spans="4:13">
      <c r="D57565" s="20" t="str">
        <f>IFERROR(VLOOKUP(H57565&amp;"|"&amp;I57565,Sheet3!$H$2:$N$150,5,0),"")</f>
        <v/>
      </c>
      <c r="M57565" s="20" t="str">
        <f>IFERROR(INDEX(Sheet3!$Q$2:$Q$25,MATCH(H57565,Origin_List,0)),"")</f>
        <v/>
      </c>
    </row>
    <row r="57566" spans="4:13">
      <c r="D57566" s="20" t="str">
        <f>IFERROR(VLOOKUP(H57566&amp;"|"&amp;I57566,Sheet3!$H$2:$N$150,5,0),"")</f>
        <v/>
      </c>
      <c r="M57566" s="20" t="str">
        <f>IFERROR(INDEX(Sheet3!$Q$2:$Q$25,MATCH(H57566,Origin_List,0)),"")</f>
        <v/>
      </c>
    </row>
    <row r="57567" spans="4:13">
      <c r="D57567" s="20" t="str">
        <f>IFERROR(VLOOKUP(H57567&amp;"|"&amp;I57567,Sheet3!$H$2:$N$150,5,0),"")</f>
        <v/>
      </c>
      <c r="M57567" s="20" t="str">
        <f>IFERROR(INDEX(Sheet3!$Q$2:$Q$25,MATCH(H57567,Origin_List,0)),"")</f>
        <v/>
      </c>
    </row>
    <row r="57568" spans="4:13">
      <c r="D57568" s="20" t="str">
        <f>IFERROR(VLOOKUP(H57568&amp;"|"&amp;I57568,Sheet3!$H$2:$N$150,5,0),"")</f>
        <v/>
      </c>
      <c r="M57568" s="20" t="str">
        <f>IFERROR(INDEX(Sheet3!$Q$2:$Q$25,MATCH(H57568,Origin_List,0)),"")</f>
        <v/>
      </c>
    </row>
    <row r="57569" spans="4:13">
      <c r="D57569" s="20" t="str">
        <f>IFERROR(VLOOKUP(H57569&amp;"|"&amp;I57569,Sheet3!$H$2:$N$150,5,0),"")</f>
        <v/>
      </c>
      <c r="M57569" s="20" t="str">
        <f>IFERROR(INDEX(Sheet3!$Q$2:$Q$25,MATCH(H57569,Origin_List,0)),"")</f>
        <v/>
      </c>
    </row>
    <row r="57570" spans="4:13">
      <c r="D57570" s="20" t="str">
        <f>IFERROR(VLOOKUP(H57570&amp;"|"&amp;I57570,Sheet3!$H$2:$N$150,5,0),"")</f>
        <v/>
      </c>
      <c r="M57570" s="20" t="str">
        <f>IFERROR(INDEX(Sheet3!$Q$2:$Q$25,MATCH(H57570,Origin_List,0)),"")</f>
        <v/>
      </c>
    </row>
    <row r="57571" spans="4:13">
      <c r="D57571" s="20" t="str">
        <f>IFERROR(VLOOKUP(H57571&amp;"|"&amp;I57571,Sheet3!$H$2:$N$150,5,0),"")</f>
        <v/>
      </c>
      <c r="M57571" s="20" t="str">
        <f>IFERROR(INDEX(Sheet3!$Q$2:$Q$25,MATCH(H57571,Origin_List,0)),"")</f>
        <v/>
      </c>
    </row>
    <row r="57572" spans="4:13">
      <c r="D57572" s="20" t="str">
        <f>IFERROR(VLOOKUP(H57572&amp;"|"&amp;I57572,Sheet3!$H$2:$N$150,5,0),"")</f>
        <v/>
      </c>
      <c r="M57572" s="20" t="str">
        <f>IFERROR(INDEX(Sheet3!$Q$2:$Q$25,MATCH(H57572,Origin_List,0)),"")</f>
        <v/>
      </c>
    </row>
    <row r="57573" spans="4:13">
      <c r="D57573" s="20" t="str">
        <f>IFERROR(VLOOKUP(H57573&amp;"|"&amp;I57573,Sheet3!$H$2:$N$150,5,0),"")</f>
        <v/>
      </c>
      <c r="M57573" s="20" t="str">
        <f>IFERROR(INDEX(Sheet3!$Q$2:$Q$25,MATCH(H57573,Origin_List,0)),"")</f>
        <v/>
      </c>
    </row>
    <row r="57574" spans="4:13">
      <c r="D57574" s="20" t="str">
        <f>IFERROR(VLOOKUP(H57574&amp;"|"&amp;I57574,Sheet3!$H$2:$N$150,5,0),"")</f>
        <v/>
      </c>
      <c r="M57574" s="20" t="str">
        <f>IFERROR(INDEX(Sheet3!$Q$2:$Q$25,MATCH(H57574,Origin_List,0)),"")</f>
        <v/>
      </c>
    </row>
    <row r="57575" spans="4:13">
      <c r="D57575" s="20" t="str">
        <f>IFERROR(VLOOKUP(H57575&amp;"|"&amp;I57575,Sheet3!$H$2:$N$150,5,0),"")</f>
        <v/>
      </c>
      <c r="M57575" s="20" t="str">
        <f>IFERROR(INDEX(Sheet3!$Q$2:$Q$25,MATCH(H57575,Origin_List,0)),"")</f>
        <v/>
      </c>
    </row>
    <row r="57576" spans="4:13">
      <c r="D57576" s="20" t="str">
        <f>IFERROR(VLOOKUP(H57576&amp;"|"&amp;I57576,Sheet3!$H$2:$N$150,5,0),"")</f>
        <v/>
      </c>
      <c r="M57576" s="20" t="str">
        <f>IFERROR(INDEX(Sheet3!$Q$2:$Q$25,MATCH(H57576,Origin_List,0)),"")</f>
        <v/>
      </c>
    </row>
    <row r="57577" spans="4:13">
      <c r="D57577" s="20" t="str">
        <f>IFERROR(VLOOKUP(H57577&amp;"|"&amp;I57577,Sheet3!$H$2:$N$150,5,0),"")</f>
        <v/>
      </c>
      <c r="M57577" s="20" t="str">
        <f>IFERROR(INDEX(Sheet3!$Q$2:$Q$25,MATCH(H57577,Origin_List,0)),"")</f>
        <v/>
      </c>
    </row>
    <row r="57578" spans="4:13">
      <c r="D57578" s="20" t="str">
        <f>IFERROR(VLOOKUP(H57578&amp;"|"&amp;I57578,Sheet3!$H$2:$N$150,5,0),"")</f>
        <v/>
      </c>
      <c r="M57578" s="20" t="str">
        <f>IFERROR(INDEX(Sheet3!$Q$2:$Q$25,MATCH(H57578,Origin_List,0)),"")</f>
        <v/>
      </c>
    </row>
    <row r="57579" spans="4:13">
      <c r="D57579" s="20" t="str">
        <f>IFERROR(VLOOKUP(H57579&amp;"|"&amp;I57579,Sheet3!$H$2:$N$150,5,0),"")</f>
        <v/>
      </c>
      <c r="M57579" s="20" t="str">
        <f>IFERROR(INDEX(Sheet3!$Q$2:$Q$25,MATCH(H57579,Origin_List,0)),"")</f>
        <v/>
      </c>
    </row>
    <row r="57580" spans="4:13">
      <c r="D57580" s="20" t="str">
        <f>IFERROR(VLOOKUP(H57580&amp;"|"&amp;I57580,Sheet3!$H$2:$N$150,5,0),"")</f>
        <v/>
      </c>
      <c r="M57580" s="20" t="str">
        <f>IFERROR(INDEX(Sheet3!$Q$2:$Q$25,MATCH(H57580,Origin_List,0)),"")</f>
        <v/>
      </c>
    </row>
    <row r="57581" spans="4:13">
      <c r="D57581" s="20" t="str">
        <f>IFERROR(VLOOKUP(H57581&amp;"|"&amp;I57581,Sheet3!$H$2:$N$150,5,0),"")</f>
        <v/>
      </c>
      <c r="M57581" s="20" t="str">
        <f>IFERROR(INDEX(Sheet3!$Q$2:$Q$25,MATCH(H57581,Origin_List,0)),"")</f>
        <v/>
      </c>
    </row>
    <row r="57582" spans="4:13">
      <c r="D57582" s="20" t="str">
        <f>IFERROR(VLOOKUP(H57582&amp;"|"&amp;I57582,Sheet3!$H$2:$N$150,5,0),"")</f>
        <v/>
      </c>
      <c r="M57582" s="20" t="str">
        <f>IFERROR(INDEX(Sheet3!$Q$2:$Q$25,MATCH(H57582,Origin_List,0)),"")</f>
        <v/>
      </c>
    </row>
    <row r="57583" spans="4:13">
      <c r="D57583" s="20" t="str">
        <f>IFERROR(VLOOKUP(H57583&amp;"|"&amp;I57583,Sheet3!$H$2:$N$150,5,0),"")</f>
        <v/>
      </c>
      <c r="M57583" s="20" t="str">
        <f>IFERROR(INDEX(Sheet3!$Q$2:$Q$25,MATCH(H57583,Origin_List,0)),"")</f>
        <v/>
      </c>
    </row>
    <row r="57584" spans="4:13">
      <c r="D57584" s="20" t="str">
        <f>IFERROR(VLOOKUP(H57584&amp;"|"&amp;I57584,Sheet3!$H$2:$N$150,5,0),"")</f>
        <v/>
      </c>
      <c r="M57584" s="20" t="str">
        <f>IFERROR(INDEX(Sheet3!$Q$2:$Q$25,MATCH(H57584,Origin_List,0)),"")</f>
        <v/>
      </c>
    </row>
    <row r="57585" spans="4:13">
      <c r="D57585" s="20" t="str">
        <f>IFERROR(VLOOKUP(H57585&amp;"|"&amp;I57585,Sheet3!$H$2:$N$150,5,0),"")</f>
        <v/>
      </c>
      <c r="M57585" s="20" t="str">
        <f>IFERROR(INDEX(Sheet3!$Q$2:$Q$25,MATCH(H57585,Origin_List,0)),"")</f>
        <v/>
      </c>
    </row>
    <row r="57586" spans="4:13">
      <c r="D57586" s="20" t="str">
        <f>IFERROR(VLOOKUP(H57586&amp;"|"&amp;I57586,Sheet3!$H$2:$N$150,5,0),"")</f>
        <v/>
      </c>
      <c r="M57586" s="20" t="str">
        <f>IFERROR(INDEX(Sheet3!$Q$2:$Q$25,MATCH(H57586,Origin_List,0)),"")</f>
        <v/>
      </c>
    </row>
    <row r="57587" spans="4:13">
      <c r="D57587" s="20" t="str">
        <f>IFERROR(VLOOKUP(H57587&amp;"|"&amp;I57587,Sheet3!$H$2:$N$150,5,0),"")</f>
        <v/>
      </c>
      <c r="M57587" s="20" t="str">
        <f>IFERROR(INDEX(Sheet3!$Q$2:$Q$25,MATCH(H57587,Origin_List,0)),"")</f>
        <v/>
      </c>
    </row>
    <row r="57588" spans="4:13">
      <c r="D57588" s="20" t="str">
        <f>IFERROR(VLOOKUP(H57588&amp;"|"&amp;I57588,Sheet3!$H$2:$N$150,5,0),"")</f>
        <v/>
      </c>
      <c r="M57588" s="20" t="str">
        <f>IFERROR(INDEX(Sheet3!$Q$2:$Q$25,MATCH(H57588,Origin_List,0)),"")</f>
        <v/>
      </c>
    </row>
    <row r="57589" spans="4:13">
      <c r="D57589" s="20" t="str">
        <f>IFERROR(VLOOKUP(H57589&amp;"|"&amp;I57589,Sheet3!$H$2:$N$150,5,0),"")</f>
        <v/>
      </c>
      <c r="M57589" s="20" t="str">
        <f>IFERROR(INDEX(Sheet3!$Q$2:$Q$25,MATCH(H57589,Origin_List,0)),"")</f>
        <v/>
      </c>
    </row>
    <row r="57590" spans="4:13">
      <c r="D57590" s="20" t="str">
        <f>IFERROR(VLOOKUP(H57590&amp;"|"&amp;I57590,Sheet3!$H$2:$N$150,5,0),"")</f>
        <v/>
      </c>
      <c r="M57590" s="20" t="str">
        <f>IFERROR(INDEX(Sheet3!$Q$2:$Q$25,MATCH(H57590,Origin_List,0)),"")</f>
        <v/>
      </c>
    </row>
    <row r="57591" spans="4:13">
      <c r="D57591" s="20" t="str">
        <f>IFERROR(VLOOKUP(H57591&amp;"|"&amp;I57591,Sheet3!$H$2:$N$150,5,0),"")</f>
        <v/>
      </c>
      <c r="M57591" s="20" t="str">
        <f>IFERROR(INDEX(Sheet3!$Q$2:$Q$25,MATCH(H57591,Origin_List,0)),"")</f>
        <v/>
      </c>
    </row>
    <row r="57592" spans="4:13">
      <c r="D57592" s="20" t="str">
        <f>IFERROR(VLOOKUP(H57592&amp;"|"&amp;I57592,Sheet3!$H$2:$N$150,5,0),"")</f>
        <v/>
      </c>
      <c r="M57592" s="20" t="str">
        <f>IFERROR(INDEX(Sheet3!$Q$2:$Q$25,MATCH(H57592,Origin_List,0)),"")</f>
        <v/>
      </c>
    </row>
    <row r="57593" spans="4:13">
      <c r="D57593" s="20" t="str">
        <f>IFERROR(VLOOKUP(H57593&amp;"|"&amp;I57593,Sheet3!$H$2:$N$150,5,0),"")</f>
        <v/>
      </c>
      <c r="M57593" s="20" t="str">
        <f>IFERROR(INDEX(Sheet3!$Q$2:$Q$25,MATCH(H57593,Origin_List,0)),"")</f>
        <v/>
      </c>
    </row>
    <row r="57594" spans="4:13">
      <c r="D57594" s="20" t="str">
        <f>IFERROR(VLOOKUP(H57594&amp;"|"&amp;I57594,Sheet3!$H$2:$N$150,5,0),"")</f>
        <v/>
      </c>
      <c r="M57594" s="20" t="str">
        <f>IFERROR(INDEX(Sheet3!$Q$2:$Q$25,MATCH(H57594,Origin_List,0)),"")</f>
        <v/>
      </c>
    </row>
    <row r="57595" spans="4:13">
      <c r="D57595" s="20" t="str">
        <f>IFERROR(VLOOKUP(H57595&amp;"|"&amp;I57595,Sheet3!$H$2:$N$150,5,0),"")</f>
        <v/>
      </c>
      <c r="M57595" s="20" t="str">
        <f>IFERROR(INDEX(Sheet3!$Q$2:$Q$25,MATCH(H57595,Origin_List,0)),"")</f>
        <v/>
      </c>
    </row>
    <row r="57596" spans="4:13">
      <c r="D57596" s="20" t="str">
        <f>IFERROR(VLOOKUP(H57596&amp;"|"&amp;I57596,Sheet3!$H$2:$N$150,5,0),"")</f>
        <v/>
      </c>
      <c r="M57596" s="20" t="str">
        <f>IFERROR(INDEX(Sheet3!$Q$2:$Q$25,MATCH(H57596,Origin_List,0)),"")</f>
        <v/>
      </c>
    </row>
    <row r="57597" spans="4:13">
      <c r="D57597" s="20" t="str">
        <f>IFERROR(VLOOKUP(H57597&amp;"|"&amp;I57597,Sheet3!$H$2:$N$150,5,0),"")</f>
        <v/>
      </c>
      <c r="M57597" s="20" t="str">
        <f>IFERROR(INDEX(Sheet3!$Q$2:$Q$25,MATCH(H57597,Origin_List,0)),"")</f>
        <v/>
      </c>
    </row>
    <row r="57598" spans="4:13">
      <c r="D57598" s="20" t="str">
        <f>IFERROR(VLOOKUP(H57598&amp;"|"&amp;I57598,Sheet3!$H$2:$N$150,5,0),"")</f>
        <v/>
      </c>
      <c r="M57598" s="20" t="str">
        <f>IFERROR(INDEX(Sheet3!$Q$2:$Q$25,MATCH(H57598,Origin_List,0)),"")</f>
        <v/>
      </c>
    </row>
    <row r="57599" spans="4:13">
      <c r="D57599" s="20" t="str">
        <f>IFERROR(VLOOKUP(H57599&amp;"|"&amp;I57599,Sheet3!$H$2:$N$150,5,0),"")</f>
        <v/>
      </c>
      <c r="M57599" s="20" t="str">
        <f>IFERROR(INDEX(Sheet3!$Q$2:$Q$25,MATCH(H57599,Origin_List,0)),"")</f>
        <v/>
      </c>
    </row>
    <row r="57600" spans="4:13">
      <c r="D57600" s="20" t="str">
        <f>IFERROR(VLOOKUP(H57600&amp;"|"&amp;I57600,Sheet3!$H$2:$N$150,5,0),"")</f>
        <v/>
      </c>
      <c r="M57600" s="20" t="str">
        <f>IFERROR(INDEX(Sheet3!$Q$2:$Q$25,MATCH(H57600,Origin_List,0)),"")</f>
        <v/>
      </c>
    </row>
    <row r="57601" spans="4:13">
      <c r="D57601" s="20" t="str">
        <f>IFERROR(VLOOKUP(H57601&amp;"|"&amp;I57601,Sheet3!$H$2:$N$150,5,0),"")</f>
        <v/>
      </c>
      <c r="M57601" s="20" t="str">
        <f>IFERROR(INDEX(Sheet3!$Q$2:$Q$25,MATCH(H57601,Origin_List,0)),"")</f>
        <v/>
      </c>
    </row>
    <row r="57602" spans="4:13">
      <c r="D57602" s="20" t="str">
        <f>IFERROR(VLOOKUP(H57602&amp;"|"&amp;I57602,Sheet3!$H$2:$N$150,5,0),"")</f>
        <v/>
      </c>
      <c r="M57602" s="20" t="str">
        <f>IFERROR(INDEX(Sheet3!$Q$2:$Q$25,MATCH(H57602,Origin_List,0)),"")</f>
        <v/>
      </c>
    </row>
    <row r="57603" spans="4:13">
      <c r="D57603" s="20" t="str">
        <f>IFERROR(VLOOKUP(H57603&amp;"|"&amp;I57603,Sheet3!$H$2:$N$150,5,0),"")</f>
        <v/>
      </c>
      <c r="M57603" s="20" t="str">
        <f>IFERROR(INDEX(Sheet3!$Q$2:$Q$25,MATCH(H57603,Origin_List,0)),"")</f>
        <v/>
      </c>
    </row>
    <row r="57604" spans="4:13">
      <c r="D57604" s="20" t="str">
        <f>IFERROR(VLOOKUP(H57604&amp;"|"&amp;I57604,Sheet3!$H$2:$N$150,5,0),"")</f>
        <v/>
      </c>
      <c r="M57604" s="20" t="str">
        <f>IFERROR(INDEX(Sheet3!$Q$2:$Q$25,MATCH(H57604,Origin_List,0)),"")</f>
        <v/>
      </c>
    </row>
    <row r="57605" spans="4:13">
      <c r="D57605" s="20" t="str">
        <f>IFERROR(VLOOKUP(H57605&amp;"|"&amp;I57605,Sheet3!$H$2:$N$150,5,0),"")</f>
        <v/>
      </c>
      <c r="M57605" s="20" t="str">
        <f>IFERROR(INDEX(Sheet3!$Q$2:$Q$25,MATCH(H57605,Origin_List,0)),"")</f>
        <v/>
      </c>
    </row>
    <row r="57606" spans="4:13">
      <c r="D57606" s="20" t="str">
        <f>IFERROR(VLOOKUP(H57606&amp;"|"&amp;I57606,Sheet3!$H$2:$N$150,5,0),"")</f>
        <v/>
      </c>
      <c r="M57606" s="20" t="str">
        <f>IFERROR(INDEX(Sheet3!$Q$2:$Q$25,MATCH(H57606,Origin_List,0)),"")</f>
        <v/>
      </c>
    </row>
    <row r="57607" spans="4:13">
      <c r="D57607" s="20" t="str">
        <f>IFERROR(VLOOKUP(H57607&amp;"|"&amp;I57607,Sheet3!$H$2:$N$150,5,0),"")</f>
        <v/>
      </c>
      <c r="M57607" s="20" t="str">
        <f>IFERROR(INDEX(Sheet3!$Q$2:$Q$25,MATCH(H57607,Origin_List,0)),"")</f>
        <v/>
      </c>
    </row>
    <row r="57608" spans="4:13">
      <c r="D57608" s="20" t="str">
        <f>IFERROR(VLOOKUP(H57608&amp;"|"&amp;I57608,Sheet3!$H$2:$N$150,5,0),"")</f>
        <v/>
      </c>
      <c r="M57608" s="20" t="str">
        <f>IFERROR(INDEX(Sheet3!$Q$2:$Q$25,MATCH(H57608,Origin_List,0)),"")</f>
        <v/>
      </c>
    </row>
    <row r="57609" spans="4:13">
      <c r="D57609" s="20" t="str">
        <f>IFERROR(VLOOKUP(H57609&amp;"|"&amp;I57609,Sheet3!$H$2:$N$150,5,0),"")</f>
        <v/>
      </c>
      <c r="M57609" s="20" t="str">
        <f>IFERROR(INDEX(Sheet3!$Q$2:$Q$25,MATCH(H57609,Origin_List,0)),"")</f>
        <v/>
      </c>
    </row>
    <row r="57610" spans="4:13">
      <c r="D57610" s="20" t="str">
        <f>IFERROR(VLOOKUP(H57610&amp;"|"&amp;I57610,Sheet3!$H$2:$N$150,5,0),"")</f>
        <v/>
      </c>
      <c r="M57610" s="20" t="str">
        <f>IFERROR(INDEX(Sheet3!$Q$2:$Q$25,MATCH(H57610,Origin_List,0)),"")</f>
        <v/>
      </c>
    </row>
    <row r="57611" spans="4:13">
      <c r="D57611" s="20" t="str">
        <f>IFERROR(VLOOKUP(H57611&amp;"|"&amp;I57611,Sheet3!$H$2:$N$150,5,0),"")</f>
        <v/>
      </c>
      <c r="M57611" s="20" t="str">
        <f>IFERROR(INDEX(Sheet3!$Q$2:$Q$25,MATCH(H57611,Origin_List,0)),"")</f>
        <v/>
      </c>
    </row>
    <row r="57612" spans="4:13">
      <c r="D57612" s="20" t="str">
        <f>IFERROR(VLOOKUP(H57612&amp;"|"&amp;I57612,Sheet3!$H$2:$N$150,5,0),"")</f>
        <v/>
      </c>
      <c r="M57612" s="20" t="str">
        <f>IFERROR(INDEX(Sheet3!$Q$2:$Q$25,MATCH(H57612,Origin_List,0)),"")</f>
        <v/>
      </c>
    </row>
    <row r="57613" spans="4:13">
      <c r="D57613" s="20" t="str">
        <f>IFERROR(VLOOKUP(H57613&amp;"|"&amp;I57613,Sheet3!$H$2:$N$150,5,0),"")</f>
        <v/>
      </c>
      <c r="M57613" s="20" t="str">
        <f>IFERROR(INDEX(Sheet3!$Q$2:$Q$25,MATCH(H57613,Origin_List,0)),"")</f>
        <v/>
      </c>
    </row>
    <row r="57614" spans="4:13">
      <c r="D57614" s="20" t="str">
        <f>IFERROR(VLOOKUP(H57614&amp;"|"&amp;I57614,Sheet3!$H$2:$N$150,5,0),"")</f>
        <v/>
      </c>
      <c r="M57614" s="20" t="str">
        <f>IFERROR(INDEX(Sheet3!$Q$2:$Q$25,MATCH(H57614,Origin_List,0)),"")</f>
        <v/>
      </c>
    </row>
    <row r="57615" spans="4:13">
      <c r="D57615" s="20" t="str">
        <f>IFERROR(VLOOKUP(H57615&amp;"|"&amp;I57615,Sheet3!$H$2:$N$150,5,0),"")</f>
        <v/>
      </c>
      <c r="M57615" s="20" t="str">
        <f>IFERROR(INDEX(Sheet3!$Q$2:$Q$25,MATCH(H57615,Origin_List,0)),"")</f>
        <v/>
      </c>
    </row>
    <row r="57616" spans="4:13">
      <c r="D57616" s="20" t="str">
        <f>IFERROR(VLOOKUP(H57616&amp;"|"&amp;I57616,Sheet3!$H$2:$N$150,5,0),"")</f>
        <v/>
      </c>
      <c r="M57616" s="20" t="str">
        <f>IFERROR(INDEX(Sheet3!$Q$2:$Q$25,MATCH(H57616,Origin_List,0)),"")</f>
        <v/>
      </c>
    </row>
    <row r="57617" spans="4:13">
      <c r="D57617" s="20" t="str">
        <f>IFERROR(VLOOKUP(H57617&amp;"|"&amp;I57617,Sheet3!$H$2:$N$150,5,0),"")</f>
        <v/>
      </c>
      <c r="M57617" s="20" t="str">
        <f>IFERROR(INDEX(Sheet3!$Q$2:$Q$25,MATCH(H57617,Origin_List,0)),"")</f>
        <v/>
      </c>
    </row>
    <row r="57618" spans="4:13">
      <c r="D57618" s="20" t="str">
        <f>IFERROR(VLOOKUP(H57618&amp;"|"&amp;I57618,Sheet3!$H$2:$N$150,5,0),"")</f>
        <v/>
      </c>
      <c r="M57618" s="20" t="str">
        <f>IFERROR(INDEX(Sheet3!$Q$2:$Q$25,MATCH(H57618,Origin_List,0)),"")</f>
        <v/>
      </c>
    </row>
    <row r="57619" spans="4:13">
      <c r="D57619" s="20" t="str">
        <f>IFERROR(VLOOKUP(H57619&amp;"|"&amp;I57619,Sheet3!$H$2:$N$150,5,0),"")</f>
        <v/>
      </c>
      <c r="M57619" s="20" t="str">
        <f>IFERROR(INDEX(Sheet3!$Q$2:$Q$25,MATCH(H57619,Origin_List,0)),"")</f>
        <v/>
      </c>
    </row>
    <row r="57620" spans="4:13">
      <c r="D57620" s="20" t="str">
        <f>IFERROR(VLOOKUP(H57620&amp;"|"&amp;I57620,Sheet3!$H$2:$N$150,5,0),"")</f>
        <v/>
      </c>
      <c r="M57620" s="20" t="str">
        <f>IFERROR(INDEX(Sheet3!$Q$2:$Q$25,MATCH(H57620,Origin_List,0)),"")</f>
        <v/>
      </c>
    </row>
    <row r="57621" spans="4:13">
      <c r="D57621" s="20" t="str">
        <f>IFERROR(VLOOKUP(H57621&amp;"|"&amp;I57621,Sheet3!$H$2:$N$150,5,0),"")</f>
        <v/>
      </c>
      <c r="M57621" s="20" t="str">
        <f>IFERROR(INDEX(Sheet3!$Q$2:$Q$25,MATCH(H57621,Origin_List,0)),"")</f>
        <v/>
      </c>
    </row>
    <row r="57622" spans="4:13">
      <c r="D57622" s="20" t="str">
        <f>IFERROR(VLOOKUP(H57622&amp;"|"&amp;I57622,Sheet3!$H$2:$N$150,5,0),"")</f>
        <v/>
      </c>
      <c r="M57622" s="20" t="str">
        <f>IFERROR(INDEX(Sheet3!$Q$2:$Q$25,MATCH(H57622,Origin_List,0)),"")</f>
        <v/>
      </c>
    </row>
    <row r="57623" spans="4:13">
      <c r="D57623" s="20" t="str">
        <f>IFERROR(VLOOKUP(H57623&amp;"|"&amp;I57623,Sheet3!$H$2:$N$150,5,0),"")</f>
        <v/>
      </c>
      <c r="M57623" s="20" t="str">
        <f>IFERROR(INDEX(Sheet3!$Q$2:$Q$25,MATCH(H57623,Origin_List,0)),"")</f>
        <v/>
      </c>
    </row>
    <row r="57624" spans="4:13">
      <c r="D57624" s="20" t="str">
        <f>IFERROR(VLOOKUP(H57624&amp;"|"&amp;I57624,Sheet3!$H$2:$N$150,5,0),"")</f>
        <v/>
      </c>
      <c r="M57624" s="20" t="str">
        <f>IFERROR(INDEX(Sheet3!$Q$2:$Q$25,MATCH(H57624,Origin_List,0)),"")</f>
        <v/>
      </c>
    </row>
    <row r="57625" spans="4:13">
      <c r="D57625" s="20" t="str">
        <f>IFERROR(VLOOKUP(H57625&amp;"|"&amp;I57625,Sheet3!$H$2:$N$150,5,0),"")</f>
        <v/>
      </c>
      <c r="M57625" s="20" t="str">
        <f>IFERROR(INDEX(Sheet3!$Q$2:$Q$25,MATCH(H57625,Origin_List,0)),"")</f>
        <v/>
      </c>
    </row>
    <row r="57626" spans="4:13">
      <c r="D57626" s="20" t="str">
        <f>IFERROR(VLOOKUP(H57626&amp;"|"&amp;I57626,Sheet3!$H$2:$N$150,5,0),"")</f>
        <v/>
      </c>
      <c r="M57626" s="20" t="str">
        <f>IFERROR(INDEX(Sheet3!$Q$2:$Q$25,MATCH(H57626,Origin_List,0)),"")</f>
        <v/>
      </c>
    </row>
    <row r="57627" spans="4:13">
      <c r="D57627" s="20" t="str">
        <f>IFERROR(VLOOKUP(H57627&amp;"|"&amp;I57627,Sheet3!$H$2:$N$150,5,0),"")</f>
        <v/>
      </c>
      <c r="M57627" s="20" t="str">
        <f>IFERROR(INDEX(Sheet3!$Q$2:$Q$25,MATCH(H57627,Origin_List,0)),"")</f>
        <v/>
      </c>
    </row>
    <row r="57628" spans="4:13">
      <c r="D57628" s="20" t="str">
        <f>IFERROR(VLOOKUP(H57628&amp;"|"&amp;I57628,Sheet3!$H$2:$N$150,5,0),"")</f>
        <v/>
      </c>
      <c r="M57628" s="20" t="str">
        <f>IFERROR(INDEX(Sheet3!$Q$2:$Q$25,MATCH(H57628,Origin_List,0)),"")</f>
        <v/>
      </c>
    </row>
    <row r="57629" spans="4:13">
      <c r="D57629" s="20" t="str">
        <f>IFERROR(VLOOKUP(H57629&amp;"|"&amp;I57629,Sheet3!$H$2:$N$150,5,0),"")</f>
        <v/>
      </c>
      <c r="M57629" s="20" t="str">
        <f>IFERROR(INDEX(Sheet3!$Q$2:$Q$25,MATCH(H57629,Origin_List,0)),"")</f>
        <v/>
      </c>
    </row>
    <row r="57630" spans="4:13">
      <c r="D57630" s="20" t="str">
        <f>IFERROR(VLOOKUP(H57630&amp;"|"&amp;I57630,Sheet3!$H$2:$N$150,5,0),"")</f>
        <v/>
      </c>
      <c r="M57630" s="20" t="str">
        <f>IFERROR(INDEX(Sheet3!$Q$2:$Q$25,MATCH(H57630,Origin_List,0)),"")</f>
        <v/>
      </c>
    </row>
    <row r="57631" spans="4:13">
      <c r="D57631" s="20" t="str">
        <f>IFERROR(VLOOKUP(H57631&amp;"|"&amp;I57631,Sheet3!$H$2:$N$150,5,0),"")</f>
        <v/>
      </c>
      <c r="M57631" s="20" t="str">
        <f>IFERROR(INDEX(Sheet3!$Q$2:$Q$25,MATCH(H57631,Origin_List,0)),"")</f>
        <v/>
      </c>
    </row>
    <row r="57632" spans="4:13">
      <c r="D57632" s="20" t="str">
        <f>IFERROR(VLOOKUP(H57632&amp;"|"&amp;I57632,Sheet3!$H$2:$N$150,5,0),"")</f>
        <v/>
      </c>
      <c r="M57632" s="20" t="str">
        <f>IFERROR(INDEX(Sheet3!$Q$2:$Q$25,MATCH(H57632,Origin_List,0)),"")</f>
        <v/>
      </c>
    </row>
    <row r="57633" spans="4:13">
      <c r="D57633" s="20" t="str">
        <f>IFERROR(VLOOKUP(H57633&amp;"|"&amp;I57633,Sheet3!$H$2:$N$150,5,0),"")</f>
        <v/>
      </c>
      <c r="M57633" s="20" t="str">
        <f>IFERROR(INDEX(Sheet3!$Q$2:$Q$25,MATCH(H57633,Origin_List,0)),"")</f>
        <v/>
      </c>
    </row>
    <row r="57634" spans="4:13">
      <c r="D57634" s="20" t="str">
        <f>IFERROR(VLOOKUP(H57634&amp;"|"&amp;I57634,Sheet3!$H$2:$N$150,5,0),"")</f>
        <v/>
      </c>
      <c r="M57634" s="20" t="str">
        <f>IFERROR(INDEX(Sheet3!$Q$2:$Q$25,MATCH(H57634,Origin_List,0)),"")</f>
        <v/>
      </c>
    </row>
    <row r="57635" spans="4:13">
      <c r="D57635" s="20" t="str">
        <f>IFERROR(VLOOKUP(H57635&amp;"|"&amp;I57635,Sheet3!$H$2:$N$150,5,0),"")</f>
        <v/>
      </c>
      <c r="M57635" s="20" t="str">
        <f>IFERROR(INDEX(Sheet3!$Q$2:$Q$25,MATCH(H57635,Origin_List,0)),"")</f>
        <v/>
      </c>
    </row>
    <row r="57636" spans="4:13">
      <c r="D57636" s="20" t="str">
        <f>IFERROR(VLOOKUP(H57636&amp;"|"&amp;I57636,Sheet3!$H$2:$N$150,5,0),"")</f>
        <v/>
      </c>
      <c r="M57636" s="20" t="str">
        <f>IFERROR(INDEX(Sheet3!$Q$2:$Q$25,MATCH(H57636,Origin_List,0)),"")</f>
        <v/>
      </c>
    </row>
    <row r="57637" spans="4:13">
      <c r="D57637" s="20" t="str">
        <f>IFERROR(VLOOKUP(H57637&amp;"|"&amp;I57637,Sheet3!$H$2:$N$150,5,0),"")</f>
        <v/>
      </c>
      <c r="M57637" s="20" t="str">
        <f>IFERROR(INDEX(Sheet3!$Q$2:$Q$25,MATCH(H57637,Origin_List,0)),"")</f>
        <v/>
      </c>
    </row>
    <row r="57638" spans="4:13">
      <c r="D57638" s="20" t="str">
        <f>IFERROR(VLOOKUP(H57638&amp;"|"&amp;I57638,Sheet3!$H$2:$N$150,5,0),"")</f>
        <v/>
      </c>
      <c r="M57638" s="20" t="str">
        <f>IFERROR(INDEX(Sheet3!$Q$2:$Q$25,MATCH(H57638,Origin_List,0)),"")</f>
        <v/>
      </c>
    </row>
    <row r="57639" spans="4:13">
      <c r="D57639" s="20" t="str">
        <f>IFERROR(VLOOKUP(H57639&amp;"|"&amp;I57639,Sheet3!$H$2:$N$150,5,0),"")</f>
        <v/>
      </c>
      <c r="M57639" s="20" t="str">
        <f>IFERROR(INDEX(Sheet3!$Q$2:$Q$25,MATCH(H57639,Origin_List,0)),"")</f>
        <v/>
      </c>
    </row>
    <row r="57640" spans="4:13">
      <c r="D57640" s="20" t="str">
        <f>IFERROR(VLOOKUP(H57640&amp;"|"&amp;I57640,Sheet3!$H$2:$N$150,5,0),"")</f>
        <v/>
      </c>
      <c r="M57640" s="20" t="str">
        <f>IFERROR(INDEX(Sheet3!$Q$2:$Q$25,MATCH(H57640,Origin_List,0)),"")</f>
        <v/>
      </c>
    </row>
    <row r="57641" spans="4:13">
      <c r="D57641" s="20" t="str">
        <f>IFERROR(VLOOKUP(H57641&amp;"|"&amp;I57641,Sheet3!$H$2:$N$150,5,0),"")</f>
        <v/>
      </c>
      <c r="M57641" s="20" t="str">
        <f>IFERROR(INDEX(Sheet3!$Q$2:$Q$25,MATCH(H57641,Origin_List,0)),"")</f>
        <v/>
      </c>
    </row>
    <row r="57642" spans="4:13">
      <c r="D57642" s="20" t="str">
        <f>IFERROR(VLOOKUP(H57642&amp;"|"&amp;I57642,Sheet3!$H$2:$N$150,5,0),"")</f>
        <v/>
      </c>
      <c r="M57642" s="20" t="str">
        <f>IFERROR(INDEX(Sheet3!$Q$2:$Q$25,MATCH(H57642,Origin_List,0)),"")</f>
        <v/>
      </c>
    </row>
    <row r="57643" spans="4:13">
      <c r="D57643" s="20" t="str">
        <f>IFERROR(VLOOKUP(H57643&amp;"|"&amp;I57643,Sheet3!$H$2:$N$150,5,0),"")</f>
        <v/>
      </c>
      <c r="M57643" s="20" t="str">
        <f>IFERROR(INDEX(Sheet3!$Q$2:$Q$25,MATCH(H57643,Origin_List,0)),"")</f>
        <v/>
      </c>
    </row>
    <row r="57644" spans="4:13">
      <c r="D57644" s="20" t="str">
        <f>IFERROR(VLOOKUP(H57644&amp;"|"&amp;I57644,Sheet3!$H$2:$N$150,5,0),"")</f>
        <v/>
      </c>
      <c r="M57644" s="20" t="str">
        <f>IFERROR(INDEX(Sheet3!$Q$2:$Q$25,MATCH(H57644,Origin_List,0)),"")</f>
        <v/>
      </c>
    </row>
    <row r="57645" spans="4:13">
      <c r="D57645" s="20" t="str">
        <f>IFERROR(VLOOKUP(H57645&amp;"|"&amp;I57645,Sheet3!$H$2:$N$150,5,0),"")</f>
        <v/>
      </c>
      <c r="M57645" s="20" t="str">
        <f>IFERROR(INDEX(Sheet3!$Q$2:$Q$25,MATCH(H57645,Origin_List,0)),"")</f>
        <v/>
      </c>
    </row>
    <row r="57646" spans="4:13">
      <c r="D57646" s="20" t="str">
        <f>IFERROR(VLOOKUP(H57646&amp;"|"&amp;I57646,Sheet3!$H$2:$N$150,5,0),"")</f>
        <v/>
      </c>
      <c r="M57646" s="20" t="str">
        <f>IFERROR(INDEX(Sheet3!$Q$2:$Q$25,MATCH(H57646,Origin_List,0)),"")</f>
        <v/>
      </c>
    </row>
    <row r="57647" spans="4:13">
      <c r="D57647" s="20" t="str">
        <f>IFERROR(VLOOKUP(H57647&amp;"|"&amp;I57647,Sheet3!$H$2:$N$150,5,0),"")</f>
        <v/>
      </c>
      <c r="M57647" s="20" t="str">
        <f>IFERROR(INDEX(Sheet3!$Q$2:$Q$25,MATCH(H57647,Origin_List,0)),"")</f>
        <v/>
      </c>
    </row>
    <row r="57648" spans="4:13">
      <c r="D57648" s="20" t="str">
        <f>IFERROR(VLOOKUP(H57648&amp;"|"&amp;I57648,Sheet3!$H$2:$N$150,5,0),"")</f>
        <v/>
      </c>
      <c r="M57648" s="20" t="str">
        <f>IFERROR(INDEX(Sheet3!$Q$2:$Q$25,MATCH(H57648,Origin_List,0)),"")</f>
        <v/>
      </c>
    </row>
    <row r="57649" spans="4:13">
      <c r="D57649" s="20" t="str">
        <f>IFERROR(VLOOKUP(H57649&amp;"|"&amp;I57649,Sheet3!$H$2:$N$150,5,0),"")</f>
        <v/>
      </c>
      <c r="M57649" s="20" t="str">
        <f>IFERROR(INDEX(Sheet3!$Q$2:$Q$25,MATCH(H57649,Origin_List,0)),"")</f>
        <v/>
      </c>
    </row>
    <row r="57650" spans="4:13">
      <c r="D57650" s="20" t="str">
        <f>IFERROR(VLOOKUP(H57650&amp;"|"&amp;I57650,Sheet3!$H$2:$N$150,5,0),"")</f>
        <v/>
      </c>
      <c r="M57650" s="20" t="str">
        <f>IFERROR(INDEX(Sheet3!$Q$2:$Q$25,MATCH(H57650,Origin_List,0)),"")</f>
        <v/>
      </c>
    </row>
    <row r="57651" spans="4:13">
      <c r="D57651" s="20" t="str">
        <f>IFERROR(VLOOKUP(H57651&amp;"|"&amp;I57651,Sheet3!$H$2:$N$150,5,0),"")</f>
        <v/>
      </c>
      <c r="M57651" s="20" t="str">
        <f>IFERROR(INDEX(Sheet3!$Q$2:$Q$25,MATCH(H57651,Origin_List,0)),"")</f>
        <v/>
      </c>
    </row>
    <row r="57652" spans="4:13">
      <c r="D57652" s="20" t="str">
        <f>IFERROR(VLOOKUP(H57652&amp;"|"&amp;I57652,Sheet3!$H$2:$N$150,5,0),"")</f>
        <v/>
      </c>
      <c r="M57652" s="20" t="str">
        <f>IFERROR(INDEX(Sheet3!$Q$2:$Q$25,MATCH(H57652,Origin_List,0)),"")</f>
        <v/>
      </c>
    </row>
    <row r="57653" spans="4:13">
      <c r="D57653" s="20" t="str">
        <f>IFERROR(VLOOKUP(H57653&amp;"|"&amp;I57653,Sheet3!$H$2:$N$150,5,0),"")</f>
        <v/>
      </c>
      <c r="M57653" s="20" t="str">
        <f>IFERROR(INDEX(Sheet3!$Q$2:$Q$25,MATCH(H57653,Origin_List,0)),"")</f>
        <v/>
      </c>
    </row>
    <row r="57654" spans="4:13">
      <c r="D57654" s="20" t="str">
        <f>IFERROR(VLOOKUP(H57654&amp;"|"&amp;I57654,Sheet3!$H$2:$N$150,5,0),"")</f>
        <v/>
      </c>
      <c r="M57654" s="20" t="str">
        <f>IFERROR(INDEX(Sheet3!$Q$2:$Q$25,MATCH(H57654,Origin_List,0)),"")</f>
        <v/>
      </c>
    </row>
    <row r="57655" spans="4:13">
      <c r="D57655" s="20" t="str">
        <f>IFERROR(VLOOKUP(H57655&amp;"|"&amp;I57655,Sheet3!$H$2:$N$150,5,0),"")</f>
        <v/>
      </c>
      <c r="M57655" s="20" t="str">
        <f>IFERROR(INDEX(Sheet3!$Q$2:$Q$25,MATCH(H57655,Origin_List,0)),"")</f>
        <v/>
      </c>
    </row>
    <row r="57656" spans="4:13">
      <c r="D57656" s="20" t="str">
        <f>IFERROR(VLOOKUP(H57656&amp;"|"&amp;I57656,Sheet3!$H$2:$N$150,5,0),"")</f>
        <v/>
      </c>
      <c r="M57656" s="20" t="str">
        <f>IFERROR(INDEX(Sheet3!$Q$2:$Q$25,MATCH(H57656,Origin_List,0)),"")</f>
        <v/>
      </c>
    </row>
    <row r="57657" spans="4:13">
      <c r="D57657" s="20" t="str">
        <f>IFERROR(VLOOKUP(H57657&amp;"|"&amp;I57657,Sheet3!$H$2:$N$150,5,0),"")</f>
        <v/>
      </c>
      <c r="M57657" s="20" t="str">
        <f>IFERROR(INDEX(Sheet3!$Q$2:$Q$25,MATCH(H57657,Origin_List,0)),"")</f>
        <v/>
      </c>
    </row>
    <row r="57658" spans="4:13">
      <c r="D57658" s="20" t="str">
        <f>IFERROR(VLOOKUP(H57658&amp;"|"&amp;I57658,Sheet3!$H$2:$N$150,5,0),"")</f>
        <v/>
      </c>
      <c r="M57658" s="20" t="str">
        <f>IFERROR(INDEX(Sheet3!$Q$2:$Q$25,MATCH(H57658,Origin_List,0)),"")</f>
        <v/>
      </c>
    </row>
    <row r="57659" spans="4:13">
      <c r="D57659" s="20" t="str">
        <f>IFERROR(VLOOKUP(H57659&amp;"|"&amp;I57659,Sheet3!$H$2:$N$150,5,0),"")</f>
        <v/>
      </c>
      <c r="M57659" s="20" t="str">
        <f>IFERROR(INDEX(Sheet3!$Q$2:$Q$25,MATCH(H57659,Origin_List,0)),"")</f>
        <v/>
      </c>
    </row>
    <row r="57660" spans="4:13">
      <c r="D57660" s="20" t="str">
        <f>IFERROR(VLOOKUP(H57660&amp;"|"&amp;I57660,Sheet3!$H$2:$N$150,5,0),"")</f>
        <v/>
      </c>
      <c r="M57660" s="20" t="str">
        <f>IFERROR(INDEX(Sheet3!$Q$2:$Q$25,MATCH(H57660,Origin_List,0)),"")</f>
        <v/>
      </c>
    </row>
    <row r="57661" spans="4:13">
      <c r="D57661" s="20" t="str">
        <f>IFERROR(VLOOKUP(H57661&amp;"|"&amp;I57661,Sheet3!$H$2:$N$150,5,0),"")</f>
        <v/>
      </c>
      <c r="M57661" s="20" t="str">
        <f>IFERROR(INDEX(Sheet3!$Q$2:$Q$25,MATCH(H57661,Origin_List,0)),"")</f>
        <v/>
      </c>
    </row>
    <row r="57662" spans="4:13">
      <c r="D57662" s="20" t="str">
        <f>IFERROR(VLOOKUP(H57662&amp;"|"&amp;I57662,Sheet3!$H$2:$N$150,5,0),"")</f>
        <v/>
      </c>
      <c r="M57662" s="20" t="str">
        <f>IFERROR(INDEX(Sheet3!$Q$2:$Q$25,MATCH(H57662,Origin_List,0)),"")</f>
        <v/>
      </c>
    </row>
    <row r="57663" spans="4:13">
      <c r="D57663" s="20" t="str">
        <f>IFERROR(VLOOKUP(H57663&amp;"|"&amp;I57663,Sheet3!$H$2:$N$150,5,0),"")</f>
        <v/>
      </c>
      <c r="M57663" s="20" t="str">
        <f>IFERROR(INDEX(Sheet3!$Q$2:$Q$25,MATCH(H57663,Origin_List,0)),"")</f>
        <v/>
      </c>
    </row>
    <row r="57664" spans="4:13">
      <c r="D57664" s="20" t="str">
        <f>IFERROR(VLOOKUP(H57664&amp;"|"&amp;I57664,Sheet3!$H$2:$N$150,5,0),"")</f>
        <v/>
      </c>
      <c r="M57664" s="20" t="str">
        <f>IFERROR(INDEX(Sheet3!$Q$2:$Q$25,MATCH(H57664,Origin_List,0)),"")</f>
        <v/>
      </c>
    </row>
    <row r="57665" spans="4:13">
      <c r="D57665" s="20" t="str">
        <f>IFERROR(VLOOKUP(H57665&amp;"|"&amp;I57665,Sheet3!$H$2:$N$150,5,0),"")</f>
        <v/>
      </c>
      <c r="M57665" s="20" t="str">
        <f>IFERROR(INDEX(Sheet3!$Q$2:$Q$25,MATCH(H57665,Origin_List,0)),"")</f>
        <v/>
      </c>
    </row>
    <row r="57666" spans="4:13">
      <c r="D57666" s="20" t="str">
        <f>IFERROR(VLOOKUP(H57666&amp;"|"&amp;I57666,Sheet3!$H$2:$N$150,5,0),"")</f>
        <v/>
      </c>
      <c r="M57666" s="20" t="str">
        <f>IFERROR(INDEX(Sheet3!$Q$2:$Q$25,MATCH(H57666,Origin_List,0)),"")</f>
        <v/>
      </c>
    </row>
    <row r="57667" spans="4:13">
      <c r="D57667" s="20" t="str">
        <f>IFERROR(VLOOKUP(H57667&amp;"|"&amp;I57667,Sheet3!$H$2:$N$150,5,0),"")</f>
        <v/>
      </c>
      <c r="M57667" s="20" t="str">
        <f>IFERROR(INDEX(Sheet3!$Q$2:$Q$25,MATCH(H57667,Origin_List,0)),"")</f>
        <v/>
      </c>
    </row>
    <row r="57668" spans="4:13">
      <c r="D57668" s="20" t="str">
        <f>IFERROR(VLOOKUP(H57668&amp;"|"&amp;I57668,Sheet3!$H$2:$N$150,5,0),"")</f>
        <v/>
      </c>
      <c r="M57668" s="20" t="str">
        <f>IFERROR(INDEX(Sheet3!$Q$2:$Q$25,MATCH(H57668,Origin_List,0)),"")</f>
        <v/>
      </c>
    </row>
    <row r="57669" spans="4:13">
      <c r="D57669" s="20" t="str">
        <f>IFERROR(VLOOKUP(H57669&amp;"|"&amp;I57669,Sheet3!$H$2:$N$150,5,0),"")</f>
        <v/>
      </c>
      <c r="M57669" s="20" t="str">
        <f>IFERROR(INDEX(Sheet3!$Q$2:$Q$25,MATCH(H57669,Origin_List,0)),"")</f>
        <v/>
      </c>
    </row>
    <row r="57670" spans="4:13">
      <c r="D57670" s="20" t="str">
        <f>IFERROR(VLOOKUP(H57670&amp;"|"&amp;I57670,Sheet3!$H$2:$N$150,5,0),"")</f>
        <v/>
      </c>
      <c r="M57670" s="20" t="str">
        <f>IFERROR(INDEX(Sheet3!$Q$2:$Q$25,MATCH(H57670,Origin_List,0)),"")</f>
        <v/>
      </c>
    </row>
    <row r="57671" spans="4:13">
      <c r="D57671" s="20" t="str">
        <f>IFERROR(VLOOKUP(H57671&amp;"|"&amp;I57671,Sheet3!$H$2:$N$150,5,0),"")</f>
        <v/>
      </c>
      <c r="M57671" s="20" t="str">
        <f>IFERROR(INDEX(Sheet3!$Q$2:$Q$25,MATCH(H57671,Origin_List,0)),"")</f>
        <v/>
      </c>
    </row>
    <row r="57672" spans="4:13">
      <c r="D57672" s="20" t="str">
        <f>IFERROR(VLOOKUP(H57672&amp;"|"&amp;I57672,Sheet3!$H$2:$N$150,5,0),"")</f>
        <v/>
      </c>
      <c r="M57672" s="20" t="str">
        <f>IFERROR(INDEX(Sheet3!$Q$2:$Q$25,MATCH(H57672,Origin_List,0)),"")</f>
        <v/>
      </c>
    </row>
    <row r="57673" spans="4:13">
      <c r="D57673" s="20" t="str">
        <f>IFERROR(VLOOKUP(H57673&amp;"|"&amp;I57673,Sheet3!$H$2:$N$150,5,0),"")</f>
        <v/>
      </c>
      <c r="M57673" s="20" t="str">
        <f>IFERROR(INDEX(Sheet3!$Q$2:$Q$25,MATCH(H57673,Origin_List,0)),"")</f>
        <v/>
      </c>
    </row>
    <row r="57674" spans="4:13">
      <c r="D57674" s="20" t="str">
        <f>IFERROR(VLOOKUP(H57674&amp;"|"&amp;I57674,Sheet3!$H$2:$N$150,5,0),"")</f>
        <v/>
      </c>
      <c r="M57674" s="20" t="str">
        <f>IFERROR(INDEX(Sheet3!$Q$2:$Q$25,MATCH(H57674,Origin_List,0)),"")</f>
        <v/>
      </c>
    </row>
    <row r="57675" spans="4:13">
      <c r="D57675" s="20" t="str">
        <f>IFERROR(VLOOKUP(H57675&amp;"|"&amp;I57675,Sheet3!$H$2:$N$150,5,0),"")</f>
        <v/>
      </c>
      <c r="M57675" s="20" t="str">
        <f>IFERROR(INDEX(Sheet3!$Q$2:$Q$25,MATCH(H57675,Origin_List,0)),"")</f>
        <v/>
      </c>
    </row>
    <row r="57676" spans="4:13">
      <c r="D57676" s="20" t="str">
        <f>IFERROR(VLOOKUP(H57676&amp;"|"&amp;I57676,Sheet3!$H$2:$N$150,5,0),"")</f>
        <v/>
      </c>
      <c r="M57676" s="20" t="str">
        <f>IFERROR(INDEX(Sheet3!$Q$2:$Q$25,MATCH(H57676,Origin_List,0)),"")</f>
        <v/>
      </c>
    </row>
    <row r="57677" spans="4:13">
      <c r="D57677" s="20" t="str">
        <f>IFERROR(VLOOKUP(H57677&amp;"|"&amp;I57677,Sheet3!$H$2:$N$150,5,0),"")</f>
        <v/>
      </c>
      <c r="M57677" s="20" t="str">
        <f>IFERROR(INDEX(Sheet3!$Q$2:$Q$25,MATCH(H57677,Origin_List,0)),"")</f>
        <v/>
      </c>
    </row>
    <row r="57678" spans="4:13">
      <c r="D57678" s="20" t="str">
        <f>IFERROR(VLOOKUP(H57678&amp;"|"&amp;I57678,Sheet3!$H$2:$N$150,5,0),"")</f>
        <v/>
      </c>
      <c r="M57678" s="20" t="str">
        <f>IFERROR(INDEX(Sheet3!$Q$2:$Q$25,MATCH(H57678,Origin_List,0)),"")</f>
        <v/>
      </c>
    </row>
    <row r="57679" spans="4:13">
      <c r="D57679" s="20" t="str">
        <f>IFERROR(VLOOKUP(H57679&amp;"|"&amp;I57679,Sheet3!$H$2:$N$150,5,0),"")</f>
        <v/>
      </c>
      <c r="M57679" s="20" t="str">
        <f>IFERROR(INDEX(Sheet3!$Q$2:$Q$25,MATCH(H57679,Origin_List,0)),"")</f>
        <v/>
      </c>
    </row>
    <row r="57680" spans="4:13">
      <c r="D57680" s="20" t="str">
        <f>IFERROR(VLOOKUP(H57680&amp;"|"&amp;I57680,Sheet3!$H$2:$N$150,5,0),"")</f>
        <v/>
      </c>
      <c r="M57680" s="20" t="str">
        <f>IFERROR(INDEX(Sheet3!$Q$2:$Q$25,MATCH(H57680,Origin_List,0)),"")</f>
        <v/>
      </c>
    </row>
    <row r="57681" spans="4:13">
      <c r="D57681" s="20" t="str">
        <f>IFERROR(VLOOKUP(H57681&amp;"|"&amp;I57681,Sheet3!$H$2:$N$150,5,0),"")</f>
        <v/>
      </c>
      <c r="M57681" s="20" t="str">
        <f>IFERROR(INDEX(Sheet3!$Q$2:$Q$25,MATCH(H57681,Origin_List,0)),"")</f>
        <v/>
      </c>
    </row>
    <row r="57682" spans="4:13">
      <c r="D57682" s="20" t="str">
        <f>IFERROR(VLOOKUP(H57682&amp;"|"&amp;I57682,Sheet3!$H$2:$N$150,5,0),"")</f>
        <v/>
      </c>
      <c r="M57682" s="20" t="str">
        <f>IFERROR(INDEX(Sheet3!$Q$2:$Q$25,MATCH(H57682,Origin_List,0)),"")</f>
        <v/>
      </c>
    </row>
    <row r="57683" spans="4:13">
      <c r="D57683" s="20" t="str">
        <f>IFERROR(VLOOKUP(H57683&amp;"|"&amp;I57683,Sheet3!$H$2:$N$150,5,0),"")</f>
        <v/>
      </c>
      <c r="M57683" s="20" t="str">
        <f>IFERROR(INDEX(Sheet3!$Q$2:$Q$25,MATCH(H57683,Origin_List,0)),"")</f>
        <v/>
      </c>
    </row>
    <row r="57684" spans="4:13">
      <c r="D57684" s="20" t="str">
        <f>IFERROR(VLOOKUP(H57684&amp;"|"&amp;I57684,Sheet3!$H$2:$N$150,5,0),"")</f>
        <v/>
      </c>
      <c r="M57684" s="20" t="str">
        <f>IFERROR(INDEX(Sheet3!$Q$2:$Q$25,MATCH(H57684,Origin_List,0)),"")</f>
        <v/>
      </c>
    </row>
    <row r="57685" spans="4:13">
      <c r="D57685" s="20" t="str">
        <f>IFERROR(VLOOKUP(H57685&amp;"|"&amp;I57685,Sheet3!$H$2:$N$150,5,0),"")</f>
        <v/>
      </c>
      <c r="M57685" s="20" t="str">
        <f>IFERROR(INDEX(Sheet3!$Q$2:$Q$25,MATCH(H57685,Origin_List,0)),"")</f>
        <v/>
      </c>
    </row>
    <row r="57686" spans="4:13">
      <c r="D57686" s="20" t="str">
        <f>IFERROR(VLOOKUP(H57686&amp;"|"&amp;I57686,Sheet3!$H$2:$N$150,5,0),"")</f>
        <v/>
      </c>
      <c r="M57686" s="20" t="str">
        <f>IFERROR(INDEX(Sheet3!$Q$2:$Q$25,MATCH(H57686,Origin_List,0)),"")</f>
        <v/>
      </c>
    </row>
    <row r="57687" spans="4:13">
      <c r="D57687" s="20" t="str">
        <f>IFERROR(VLOOKUP(H57687&amp;"|"&amp;I57687,Sheet3!$H$2:$N$150,5,0),"")</f>
        <v/>
      </c>
      <c r="M57687" s="20" t="str">
        <f>IFERROR(INDEX(Sheet3!$Q$2:$Q$25,MATCH(H57687,Origin_List,0)),"")</f>
        <v/>
      </c>
    </row>
    <row r="57688" spans="4:13">
      <c r="D57688" s="20" t="str">
        <f>IFERROR(VLOOKUP(H57688&amp;"|"&amp;I57688,Sheet3!$H$2:$N$150,5,0),"")</f>
        <v/>
      </c>
      <c r="M57688" s="20" t="str">
        <f>IFERROR(INDEX(Sheet3!$Q$2:$Q$25,MATCH(H57688,Origin_List,0)),"")</f>
        <v/>
      </c>
    </row>
    <row r="57689" spans="4:13">
      <c r="D57689" s="20" t="str">
        <f>IFERROR(VLOOKUP(H57689&amp;"|"&amp;I57689,Sheet3!$H$2:$N$150,5,0),"")</f>
        <v/>
      </c>
      <c r="M57689" s="20" t="str">
        <f>IFERROR(INDEX(Sheet3!$Q$2:$Q$25,MATCH(H57689,Origin_List,0)),"")</f>
        <v/>
      </c>
    </row>
    <row r="57690" spans="4:13">
      <c r="D57690" s="20" t="str">
        <f>IFERROR(VLOOKUP(H57690&amp;"|"&amp;I57690,Sheet3!$H$2:$N$150,5,0),"")</f>
        <v/>
      </c>
      <c r="M57690" s="20" t="str">
        <f>IFERROR(INDEX(Sheet3!$Q$2:$Q$25,MATCH(H57690,Origin_List,0)),"")</f>
        <v/>
      </c>
    </row>
    <row r="57691" spans="4:13">
      <c r="D57691" s="20" t="str">
        <f>IFERROR(VLOOKUP(H57691&amp;"|"&amp;I57691,Sheet3!$H$2:$N$150,5,0),"")</f>
        <v/>
      </c>
      <c r="M57691" s="20" t="str">
        <f>IFERROR(INDEX(Sheet3!$Q$2:$Q$25,MATCH(H57691,Origin_List,0)),"")</f>
        <v/>
      </c>
    </row>
    <row r="57692" spans="4:13">
      <c r="D57692" s="20" t="str">
        <f>IFERROR(VLOOKUP(H57692&amp;"|"&amp;I57692,Sheet3!$H$2:$N$150,5,0),"")</f>
        <v/>
      </c>
      <c r="M57692" s="20" t="str">
        <f>IFERROR(INDEX(Sheet3!$Q$2:$Q$25,MATCH(H57692,Origin_List,0)),"")</f>
        <v/>
      </c>
    </row>
    <row r="57693" spans="4:13">
      <c r="D57693" s="20" t="str">
        <f>IFERROR(VLOOKUP(H57693&amp;"|"&amp;I57693,Sheet3!$H$2:$N$150,5,0),"")</f>
        <v/>
      </c>
      <c r="M57693" s="20" t="str">
        <f>IFERROR(INDEX(Sheet3!$Q$2:$Q$25,MATCH(H57693,Origin_List,0)),"")</f>
        <v/>
      </c>
    </row>
    <row r="57694" spans="4:13">
      <c r="D57694" s="20" t="str">
        <f>IFERROR(VLOOKUP(H57694&amp;"|"&amp;I57694,Sheet3!$H$2:$N$150,5,0),"")</f>
        <v/>
      </c>
      <c r="M57694" s="20" t="str">
        <f>IFERROR(INDEX(Sheet3!$Q$2:$Q$25,MATCH(H57694,Origin_List,0)),"")</f>
        <v/>
      </c>
    </row>
    <row r="57695" spans="4:13">
      <c r="D57695" s="20" t="str">
        <f>IFERROR(VLOOKUP(H57695&amp;"|"&amp;I57695,Sheet3!$H$2:$N$150,5,0),"")</f>
        <v/>
      </c>
      <c r="M57695" s="20" t="str">
        <f>IFERROR(INDEX(Sheet3!$Q$2:$Q$25,MATCH(H57695,Origin_List,0)),"")</f>
        <v/>
      </c>
    </row>
    <row r="57696" spans="4:13">
      <c r="D57696" s="20" t="str">
        <f>IFERROR(VLOOKUP(H57696&amp;"|"&amp;I57696,Sheet3!$H$2:$N$150,5,0),"")</f>
        <v/>
      </c>
      <c r="M57696" s="20" t="str">
        <f>IFERROR(INDEX(Sheet3!$Q$2:$Q$25,MATCH(H57696,Origin_List,0)),"")</f>
        <v/>
      </c>
    </row>
    <row r="57697" spans="4:13">
      <c r="D57697" s="20" t="str">
        <f>IFERROR(VLOOKUP(H57697&amp;"|"&amp;I57697,Sheet3!$H$2:$N$150,5,0),"")</f>
        <v/>
      </c>
      <c r="M57697" s="20" t="str">
        <f>IFERROR(INDEX(Sheet3!$Q$2:$Q$25,MATCH(H57697,Origin_List,0)),"")</f>
        <v/>
      </c>
    </row>
    <row r="57698" spans="4:13">
      <c r="D57698" s="20" t="str">
        <f>IFERROR(VLOOKUP(H57698&amp;"|"&amp;I57698,Sheet3!$H$2:$N$150,5,0),"")</f>
        <v/>
      </c>
      <c r="M57698" s="20" t="str">
        <f>IFERROR(INDEX(Sheet3!$Q$2:$Q$25,MATCH(H57698,Origin_List,0)),"")</f>
        <v/>
      </c>
    </row>
    <row r="57699" spans="4:13">
      <c r="D57699" s="20" t="str">
        <f>IFERROR(VLOOKUP(H57699&amp;"|"&amp;I57699,Sheet3!$H$2:$N$150,5,0),"")</f>
        <v/>
      </c>
      <c r="M57699" s="20" t="str">
        <f>IFERROR(INDEX(Sheet3!$Q$2:$Q$25,MATCH(H57699,Origin_List,0)),"")</f>
        <v/>
      </c>
    </row>
    <row r="57700" spans="4:13">
      <c r="D57700" s="20" t="str">
        <f>IFERROR(VLOOKUP(H57700&amp;"|"&amp;I57700,Sheet3!$H$2:$N$150,5,0),"")</f>
        <v/>
      </c>
      <c r="M57700" s="20" t="str">
        <f>IFERROR(INDEX(Sheet3!$Q$2:$Q$25,MATCH(H57700,Origin_List,0)),"")</f>
        <v/>
      </c>
    </row>
    <row r="57701" spans="4:13">
      <c r="D57701" s="20" t="str">
        <f>IFERROR(VLOOKUP(H57701&amp;"|"&amp;I57701,Sheet3!$H$2:$N$150,5,0),"")</f>
        <v/>
      </c>
      <c r="M57701" s="20" t="str">
        <f>IFERROR(INDEX(Sheet3!$Q$2:$Q$25,MATCH(H57701,Origin_List,0)),"")</f>
        <v/>
      </c>
    </row>
    <row r="57702" spans="4:13">
      <c r="D57702" s="20" t="str">
        <f>IFERROR(VLOOKUP(H57702&amp;"|"&amp;I57702,Sheet3!$H$2:$N$150,5,0),"")</f>
        <v/>
      </c>
      <c r="M57702" s="20" t="str">
        <f>IFERROR(INDEX(Sheet3!$Q$2:$Q$25,MATCH(H57702,Origin_List,0)),"")</f>
        <v/>
      </c>
    </row>
    <row r="57703" spans="4:13">
      <c r="D57703" s="20" t="str">
        <f>IFERROR(VLOOKUP(H57703&amp;"|"&amp;I57703,Sheet3!$H$2:$N$150,5,0),"")</f>
        <v/>
      </c>
      <c r="M57703" s="20" t="str">
        <f>IFERROR(INDEX(Sheet3!$Q$2:$Q$25,MATCH(H57703,Origin_List,0)),"")</f>
        <v/>
      </c>
    </row>
    <row r="57704" spans="4:13">
      <c r="D57704" s="20" t="str">
        <f>IFERROR(VLOOKUP(H57704&amp;"|"&amp;I57704,Sheet3!$H$2:$N$150,5,0),"")</f>
        <v/>
      </c>
      <c r="M57704" s="20" t="str">
        <f>IFERROR(INDEX(Sheet3!$Q$2:$Q$25,MATCH(H57704,Origin_List,0)),"")</f>
        <v/>
      </c>
    </row>
    <row r="57705" spans="4:13">
      <c r="D57705" s="20" t="str">
        <f>IFERROR(VLOOKUP(H57705&amp;"|"&amp;I57705,Sheet3!$H$2:$N$150,5,0),"")</f>
        <v/>
      </c>
      <c r="M57705" s="20" t="str">
        <f>IFERROR(INDEX(Sheet3!$Q$2:$Q$25,MATCH(H57705,Origin_List,0)),"")</f>
        <v/>
      </c>
    </row>
    <row r="57706" spans="4:13">
      <c r="D57706" s="20" t="str">
        <f>IFERROR(VLOOKUP(H57706&amp;"|"&amp;I57706,Sheet3!$H$2:$N$150,5,0),"")</f>
        <v/>
      </c>
      <c r="M57706" s="20" t="str">
        <f>IFERROR(INDEX(Sheet3!$Q$2:$Q$25,MATCH(H57706,Origin_List,0)),"")</f>
        <v/>
      </c>
    </row>
    <row r="57707" spans="4:13">
      <c r="D57707" s="20" t="str">
        <f>IFERROR(VLOOKUP(H57707&amp;"|"&amp;I57707,Sheet3!$H$2:$N$150,5,0),"")</f>
        <v/>
      </c>
      <c r="M57707" s="20" t="str">
        <f>IFERROR(INDEX(Sheet3!$Q$2:$Q$25,MATCH(H57707,Origin_List,0)),"")</f>
        <v/>
      </c>
    </row>
    <row r="57708" spans="4:13">
      <c r="D57708" s="20" t="str">
        <f>IFERROR(VLOOKUP(H57708&amp;"|"&amp;I57708,Sheet3!$H$2:$N$150,5,0),"")</f>
        <v/>
      </c>
      <c r="M57708" s="20" t="str">
        <f>IFERROR(INDEX(Sheet3!$Q$2:$Q$25,MATCH(H57708,Origin_List,0)),"")</f>
        <v/>
      </c>
    </row>
    <row r="57709" spans="4:13">
      <c r="D57709" s="20" t="str">
        <f>IFERROR(VLOOKUP(H57709&amp;"|"&amp;I57709,Sheet3!$H$2:$N$150,5,0),"")</f>
        <v/>
      </c>
      <c r="M57709" s="20" t="str">
        <f>IFERROR(INDEX(Sheet3!$Q$2:$Q$25,MATCH(H57709,Origin_List,0)),"")</f>
        <v/>
      </c>
    </row>
    <row r="57710" spans="4:13">
      <c r="D57710" s="20" t="str">
        <f>IFERROR(VLOOKUP(H57710&amp;"|"&amp;I57710,Sheet3!$H$2:$N$150,5,0),"")</f>
        <v/>
      </c>
      <c r="M57710" s="20" t="str">
        <f>IFERROR(INDEX(Sheet3!$Q$2:$Q$25,MATCH(H57710,Origin_List,0)),"")</f>
        <v/>
      </c>
    </row>
    <row r="57711" spans="4:13">
      <c r="D57711" s="20" t="str">
        <f>IFERROR(VLOOKUP(H57711&amp;"|"&amp;I57711,Sheet3!$H$2:$N$150,5,0),"")</f>
        <v/>
      </c>
      <c r="M57711" s="20" t="str">
        <f>IFERROR(INDEX(Sheet3!$Q$2:$Q$25,MATCH(H57711,Origin_List,0)),"")</f>
        <v/>
      </c>
    </row>
    <row r="57712" spans="4:13">
      <c r="D57712" s="20" t="str">
        <f>IFERROR(VLOOKUP(H57712&amp;"|"&amp;I57712,Sheet3!$H$2:$N$150,5,0),"")</f>
        <v/>
      </c>
      <c r="M57712" s="20" t="str">
        <f>IFERROR(INDEX(Sheet3!$Q$2:$Q$25,MATCH(H57712,Origin_List,0)),"")</f>
        <v/>
      </c>
    </row>
    <row r="57713" spans="4:13">
      <c r="D57713" s="20" t="str">
        <f>IFERROR(VLOOKUP(H57713&amp;"|"&amp;I57713,Sheet3!$H$2:$N$150,5,0),"")</f>
        <v/>
      </c>
      <c r="M57713" s="20" t="str">
        <f>IFERROR(INDEX(Sheet3!$Q$2:$Q$25,MATCH(H57713,Origin_List,0)),"")</f>
        <v/>
      </c>
    </row>
    <row r="57714" spans="4:13">
      <c r="D57714" s="20" t="str">
        <f>IFERROR(VLOOKUP(H57714&amp;"|"&amp;I57714,Sheet3!$H$2:$N$150,5,0),"")</f>
        <v/>
      </c>
      <c r="M57714" s="20" t="str">
        <f>IFERROR(INDEX(Sheet3!$Q$2:$Q$25,MATCH(H57714,Origin_List,0)),"")</f>
        <v/>
      </c>
    </row>
    <row r="57715" spans="4:13">
      <c r="D57715" s="20" t="str">
        <f>IFERROR(VLOOKUP(H57715&amp;"|"&amp;I57715,Sheet3!$H$2:$N$150,5,0),"")</f>
        <v/>
      </c>
      <c r="M57715" s="20" t="str">
        <f>IFERROR(INDEX(Sheet3!$Q$2:$Q$25,MATCH(H57715,Origin_List,0)),"")</f>
        <v/>
      </c>
    </row>
    <row r="57716" spans="4:13">
      <c r="D57716" s="20" t="str">
        <f>IFERROR(VLOOKUP(H57716&amp;"|"&amp;I57716,Sheet3!$H$2:$N$150,5,0),"")</f>
        <v/>
      </c>
      <c r="M57716" s="20" t="str">
        <f>IFERROR(INDEX(Sheet3!$Q$2:$Q$25,MATCH(H57716,Origin_List,0)),"")</f>
        <v/>
      </c>
    </row>
    <row r="57717" spans="4:13">
      <c r="D57717" s="20" t="str">
        <f>IFERROR(VLOOKUP(H57717&amp;"|"&amp;I57717,Sheet3!$H$2:$N$150,5,0),"")</f>
        <v/>
      </c>
      <c r="M57717" s="20" t="str">
        <f>IFERROR(INDEX(Sheet3!$Q$2:$Q$25,MATCH(H57717,Origin_List,0)),"")</f>
        <v/>
      </c>
    </row>
    <row r="57718" spans="4:13">
      <c r="D57718" s="20" t="str">
        <f>IFERROR(VLOOKUP(H57718&amp;"|"&amp;I57718,Sheet3!$H$2:$N$150,5,0),"")</f>
        <v/>
      </c>
      <c r="M57718" s="20" t="str">
        <f>IFERROR(INDEX(Sheet3!$Q$2:$Q$25,MATCH(H57718,Origin_List,0)),"")</f>
        <v/>
      </c>
    </row>
    <row r="57719" spans="4:13">
      <c r="D57719" s="20" t="str">
        <f>IFERROR(VLOOKUP(H57719&amp;"|"&amp;I57719,Sheet3!$H$2:$N$150,5,0),"")</f>
        <v/>
      </c>
      <c r="M57719" s="20" t="str">
        <f>IFERROR(INDEX(Sheet3!$Q$2:$Q$25,MATCH(H57719,Origin_List,0)),"")</f>
        <v/>
      </c>
    </row>
    <row r="57720" spans="4:13">
      <c r="D57720" s="20" t="str">
        <f>IFERROR(VLOOKUP(H57720&amp;"|"&amp;I57720,Sheet3!$H$2:$N$150,5,0),"")</f>
        <v/>
      </c>
      <c r="M57720" s="20" t="str">
        <f>IFERROR(INDEX(Sheet3!$Q$2:$Q$25,MATCH(H57720,Origin_List,0)),"")</f>
        <v/>
      </c>
    </row>
    <row r="57721" spans="4:13">
      <c r="D57721" s="20" t="str">
        <f>IFERROR(VLOOKUP(H57721&amp;"|"&amp;I57721,Sheet3!$H$2:$N$150,5,0),"")</f>
        <v/>
      </c>
      <c r="M57721" s="20" t="str">
        <f>IFERROR(INDEX(Sheet3!$Q$2:$Q$25,MATCH(H57721,Origin_List,0)),"")</f>
        <v/>
      </c>
    </row>
    <row r="57722" spans="4:13">
      <c r="D57722" s="20" t="str">
        <f>IFERROR(VLOOKUP(H57722&amp;"|"&amp;I57722,Sheet3!$H$2:$N$150,5,0),"")</f>
        <v/>
      </c>
      <c r="M57722" s="20" t="str">
        <f>IFERROR(INDEX(Sheet3!$Q$2:$Q$25,MATCH(H57722,Origin_List,0)),"")</f>
        <v/>
      </c>
    </row>
    <row r="57723" spans="4:13">
      <c r="D57723" s="20" t="str">
        <f>IFERROR(VLOOKUP(H57723&amp;"|"&amp;I57723,Sheet3!$H$2:$N$150,5,0),"")</f>
        <v/>
      </c>
      <c r="M57723" s="20" t="str">
        <f>IFERROR(INDEX(Sheet3!$Q$2:$Q$25,MATCH(H57723,Origin_List,0)),"")</f>
        <v/>
      </c>
    </row>
    <row r="57724" spans="4:13">
      <c r="D57724" s="20" t="str">
        <f>IFERROR(VLOOKUP(H57724&amp;"|"&amp;I57724,Sheet3!$H$2:$N$150,5,0),"")</f>
        <v/>
      </c>
      <c r="M57724" s="20" t="str">
        <f>IFERROR(INDEX(Sheet3!$Q$2:$Q$25,MATCH(H57724,Origin_List,0)),"")</f>
        <v/>
      </c>
    </row>
    <row r="57725" spans="4:13">
      <c r="D57725" s="20" t="str">
        <f>IFERROR(VLOOKUP(H57725&amp;"|"&amp;I57725,Sheet3!$H$2:$N$150,5,0),"")</f>
        <v/>
      </c>
      <c r="M57725" s="20" t="str">
        <f>IFERROR(INDEX(Sheet3!$Q$2:$Q$25,MATCH(H57725,Origin_List,0)),"")</f>
        <v/>
      </c>
    </row>
    <row r="57726" spans="4:13">
      <c r="D57726" s="20" t="str">
        <f>IFERROR(VLOOKUP(H57726&amp;"|"&amp;I57726,Sheet3!$H$2:$N$150,5,0),"")</f>
        <v/>
      </c>
      <c r="M57726" s="20" t="str">
        <f>IFERROR(INDEX(Sheet3!$Q$2:$Q$25,MATCH(H57726,Origin_List,0)),"")</f>
        <v/>
      </c>
    </row>
    <row r="57727" spans="4:13">
      <c r="D57727" s="20" t="str">
        <f>IFERROR(VLOOKUP(H57727&amp;"|"&amp;I57727,Sheet3!$H$2:$N$150,5,0),"")</f>
        <v/>
      </c>
      <c r="M57727" s="20" t="str">
        <f>IFERROR(INDEX(Sheet3!$Q$2:$Q$25,MATCH(H57727,Origin_List,0)),"")</f>
        <v/>
      </c>
    </row>
    <row r="57728" spans="4:13">
      <c r="D57728" s="20" t="str">
        <f>IFERROR(VLOOKUP(H57728&amp;"|"&amp;I57728,Sheet3!$H$2:$N$150,5,0),"")</f>
        <v/>
      </c>
      <c r="M57728" s="20" t="str">
        <f>IFERROR(INDEX(Sheet3!$Q$2:$Q$25,MATCH(H57728,Origin_List,0)),"")</f>
        <v/>
      </c>
    </row>
    <row r="57729" spans="4:13">
      <c r="D57729" s="20" t="str">
        <f>IFERROR(VLOOKUP(H57729&amp;"|"&amp;I57729,Sheet3!$H$2:$N$150,5,0),"")</f>
        <v/>
      </c>
      <c r="M57729" s="20" t="str">
        <f>IFERROR(INDEX(Sheet3!$Q$2:$Q$25,MATCH(H57729,Origin_List,0)),"")</f>
        <v/>
      </c>
    </row>
    <row r="57730" spans="4:13">
      <c r="D57730" s="20" t="str">
        <f>IFERROR(VLOOKUP(H57730&amp;"|"&amp;I57730,Sheet3!$H$2:$N$150,5,0),"")</f>
        <v/>
      </c>
      <c r="M57730" s="20" t="str">
        <f>IFERROR(INDEX(Sheet3!$Q$2:$Q$25,MATCH(H57730,Origin_List,0)),"")</f>
        <v/>
      </c>
    </row>
    <row r="57731" spans="4:13">
      <c r="D57731" s="20" t="str">
        <f>IFERROR(VLOOKUP(H57731&amp;"|"&amp;I57731,Sheet3!$H$2:$N$150,5,0),"")</f>
        <v/>
      </c>
      <c r="M57731" s="20" t="str">
        <f>IFERROR(INDEX(Sheet3!$Q$2:$Q$25,MATCH(H57731,Origin_List,0)),"")</f>
        <v/>
      </c>
    </row>
    <row r="57732" spans="4:13">
      <c r="D57732" s="20" t="str">
        <f>IFERROR(VLOOKUP(H57732&amp;"|"&amp;I57732,Sheet3!$H$2:$N$150,5,0),"")</f>
        <v/>
      </c>
      <c r="M57732" s="20" t="str">
        <f>IFERROR(INDEX(Sheet3!$Q$2:$Q$25,MATCH(H57732,Origin_List,0)),"")</f>
        <v/>
      </c>
    </row>
    <row r="57733" spans="4:13">
      <c r="D57733" s="20" t="str">
        <f>IFERROR(VLOOKUP(H57733&amp;"|"&amp;I57733,Sheet3!$H$2:$N$150,5,0),"")</f>
        <v/>
      </c>
      <c r="M57733" s="20" t="str">
        <f>IFERROR(INDEX(Sheet3!$Q$2:$Q$25,MATCH(H57733,Origin_List,0)),"")</f>
        <v/>
      </c>
    </row>
    <row r="57734" spans="4:13">
      <c r="D57734" s="20" t="str">
        <f>IFERROR(VLOOKUP(H57734&amp;"|"&amp;I57734,Sheet3!$H$2:$N$150,5,0),"")</f>
        <v/>
      </c>
      <c r="M57734" s="20" t="str">
        <f>IFERROR(INDEX(Sheet3!$Q$2:$Q$25,MATCH(H57734,Origin_List,0)),"")</f>
        <v/>
      </c>
    </row>
    <row r="57735" spans="4:13">
      <c r="D57735" s="20" t="str">
        <f>IFERROR(VLOOKUP(H57735&amp;"|"&amp;I57735,Sheet3!$H$2:$N$150,5,0),"")</f>
        <v/>
      </c>
      <c r="M57735" s="20" t="str">
        <f>IFERROR(INDEX(Sheet3!$Q$2:$Q$25,MATCH(H57735,Origin_List,0)),"")</f>
        <v/>
      </c>
    </row>
    <row r="57736" spans="4:13">
      <c r="D57736" s="20" t="str">
        <f>IFERROR(VLOOKUP(H57736&amp;"|"&amp;I57736,Sheet3!$H$2:$N$150,5,0),"")</f>
        <v/>
      </c>
      <c r="M57736" s="20" t="str">
        <f>IFERROR(INDEX(Sheet3!$Q$2:$Q$25,MATCH(H57736,Origin_List,0)),"")</f>
        <v/>
      </c>
    </row>
    <row r="57737" spans="4:13">
      <c r="D57737" s="20" t="str">
        <f>IFERROR(VLOOKUP(H57737&amp;"|"&amp;I57737,Sheet3!$H$2:$N$150,5,0),"")</f>
        <v/>
      </c>
      <c r="M57737" s="20" t="str">
        <f>IFERROR(INDEX(Sheet3!$Q$2:$Q$25,MATCH(H57737,Origin_List,0)),"")</f>
        <v/>
      </c>
    </row>
    <row r="57738" spans="4:13">
      <c r="D57738" s="20" t="str">
        <f>IFERROR(VLOOKUP(H57738&amp;"|"&amp;I57738,Sheet3!$H$2:$N$150,5,0),"")</f>
        <v/>
      </c>
      <c r="M57738" s="20" t="str">
        <f>IFERROR(INDEX(Sheet3!$Q$2:$Q$25,MATCH(H57738,Origin_List,0)),"")</f>
        <v/>
      </c>
    </row>
    <row r="57739" spans="4:13">
      <c r="D57739" s="20" t="str">
        <f>IFERROR(VLOOKUP(H57739&amp;"|"&amp;I57739,Sheet3!$H$2:$N$150,5,0),"")</f>
        <v/>
      </c>
      <c r="M57739" s="20" t="str">
        <f>IFERROR(INDEX(Sheet3!$Q$2:$Q$25,MATCH(H57739,Origin_List,0)),"")</f>
        <v/>
      </c>
    </row>
    <row r="57740" spans="4:13">
      <c r="D57740" s="20" t="str">
        <f>IFERROR(VLOOKUP(H57740&amp;"|"&amp;I57740,Sheet3!$H$2:$N$150,5,0),"")</f>
        <v/>
      </c>
      <c r="M57740" s="20" t="str">
        <f>IFERROR(INDEX(Sheet3!$Q$2:$Q$25,MATCH(H57740,Origin_List,0)),"")</f>
        <v/>
      </c>
    </row>
    <row r="57741" spans="4:13">
      <c r="D57741" s="20" t="str">
        <f>IFERROR(VLOOKUP(H57741&amp;"|"&amp;I57741,Sheet3!$H$2:$N$150,5,0),"")</f>
        <v/>
      </c>
      <c r="M57741" s="20" t="str">
        <f>IFERROR(INDEX(Sheet3!$Q$2:$Q$25,MATCH(H57741,Origin_List,0)),"")</f>
        <v/>
      </c>
    </row>
    <row r="57742" spans="4:13">
      <c r="D57742" s="20" t="str">
        <f>IFERROR(VLOOKUP(H57742&amp;"|"&amp;I57742,Sheet3!$H$2:$N$150,5,0),"")</f>
        <v/>
      </c>
      <c r="M57742" s="20" t="str">
        <f>IFERROR(INDEX(Sheet3!$Q$2:$Q$25,MATCH(H57742,Origin_List,0)),"")</f>
        <v/>
      </c>
    </row>
    <row r="57743" spans="4:13">
      <c r="D57743" s="20" t="str">
        <f>IFERROR(VLOOKUP(H57743&amp;"|"&amp;I57743,Sheet3!$H$2:$N$150,5,0),"")</f>
        <v/>
      </c>
      <c r="M57743" s="20" t="str">
        <f>IFERROR(INDEX(Sheet3!$Q$2:$Q$25,MATCH(H57743,Origin_List,0)),"")</f>
        <v/>
      </c>
    </row>
    <row r="57744" spans="4:13">
      <c r="D57744" s="20" t="str">
        <f>IFERROR(VLOOKUP(H57744&amp;"|"&amp;I57744,Sheet3!$H$2:$N$150,5,0),"")</f>
        <v/>
      </c>
      <c r="M57744" s="20" t="str">
        <f>IFERROR(INDEX(Sheet3!$Q$2:$Q$25,MATCH(H57744,Origin_List,0)),"")</f>
        <v/>
      </c>
    </row>
    <row r="57745" spans="4:13">
      <c r="D57745" s="20" t="str">
        <f>IFERROR(VLOOKUP(H57745&amp;"|"&amp;I57745,Sheet3!$H$2:$N$150,5,0),"")</f>
        <v/>
      </c>
      <c r="M57745" s="20" t="str">
        <f>IFERROR(INDEX(Sheet3!$Q$2:$Q$25,MATCH(H57745,Origin_List,0)),"")</f>
        <v/>
      </c>
    </row>
    <row r="57746" spans="4:13">
      <c r="D57746" s="20" t="str">
        <f>IFERROR(VLOOKUP(H57746&amp;"|"&amp;I57746,Sheet3!$H$2:$N$150,5,0),"")</f>
        <v/>
      </c>
      <c r="M57746" s="20" t="str">
        <f>IFERROR(INDEX(Sheet3!$Q$2:$Q$25,MATCH(H57746,Origin_List,0)),"")</f>
        <v/>
      </c>
    </row>
    <row r="57747" spans="4:13">
      <c r="D57747" s="20" t="str">
        <f>IFERROR(VLOOKUP(H57747&amp;"|"&amp;I57747,Sheet3!$H$2:$N$150,5,0),"")</f>
        <v/>
      </c>
      <c r="M57747" s="20" t="str">
        <f>IFERROR(INDEX(Sheet3!$Q$2:$Q$25,MATCH(H57747,Origin_List,0)),"")</f>
        <v/>
      </c>
    </row>
    <row r="57748" spans="4:13">
      <c r="D57748" s="20" t="str">
        <f>IFERROR(VLOOKUP(H57748&amp;"|"&amp;I57748,Sheet3!$H$2:$N$150,5,0),"")</f>
        <v/>
      </c>
      <c r="M57748" s="20" t="str">
        <f>IFERROR(INDEX(Sheet3!$Q$2:$Q$25,MATCH(H57748,Origin_List,0)),"")</f>
        <v/>
      </c>
    </row>
    <row r="57749" spans="4:13">
      <c r="D57749" s="20" t="str">
        <f>IFERROR(VLOOKUP(H57749&amp;"|"&amp;I57749,Sheet3!$H$2:$N$150,5,0),"")</f>
        <v/>
      </c>
      <c r="M57749" s="20" t="str">
        <f>IFERROR(INDEX(Sheet3!$Q$2:$Q$25,MATCH(H57749,Origin_List,0)),"")</f>
        <v/>
      </c>
    </row>
    <row r="57750" spans="4:13">
      <c r="D57750" s="20" t="str">
        <f>IFERROR(VLOOKUP(H57750&amp;"|"&amp;I57750,Sheet3!$H$2:$N$150,5,0),"")</f>
        <v/>
      </c>
      <c r="M57750" s="20" t="str">
        <f>IFERROR(INDEX(Sheet3!$Q$2:$Q$25,MATCH(H57750,Origin_List,0)),"")</f>
        <v/>
      </c>
    </row>
    <row r="57751" spans="4:13">
      <c r="D57751" s="20" t="str">
        <f>IFERROR(VLOOKUP(H57751&amp;"|"&amp;I57751,Sheet3!$H$2:$N$150,5,0),"")</f>
        <v/>
      </c>
      <c r="M57751" s="20" t="str">
        <f>IFERROR(INDEX(Sheet3!$Q$2:$Q$25,MATCH(H57751,Origin_List,0)),"")</f>
        <v/>
      </c>
    </row>
    <row r="57752" spans="4:13">
      <c r="D57752" s="20" t="str">
        <f>IFERROR(VLOOKUP(H57752&amp;"|"&amp;I57752,Sheet3!$H$2:$N$150,5,0),"")</f>
        <v/>
      </c>
      <c r="M57752" s="20" t="str">
        <f>IFERROR(INDEX(Sheet3!$Q$2:$Q$25,MATCH(H57752,Origin_List,0)),"")</f>
        <v/>
      </c>
    </row>
    <row r="57753" spans="4:13">
      <c r="D57753" s="20" t="str">
        <f>IFERROR(VLOOKUP(H57753&amp;"|"&amp;I57753,Sheet3!$H$2:$N$150,5,0),"")</f>
        <v/>
      </c>
      <c r="M57753" s="20" t="str">
        <f>IFERROR(INDEX(Sheet3!$Q$2:$Q$25,MATCH(H57753,Origin_List,0)),"")</f>
        <v/>
      </c>
    </row>
    <row r="57754" spans="4:13">
      <c r="D57754" s="20" t="str">
        <f>IFERROR(VLOOKUP(H57754&amp;"|"&amp;I57754,Sheet3!$H$2:$N$150,5,0),"")</f>
        <v/>
      </c>
      <c r="M57754" s="20" t="str">
        <f>IFERROR(INDEX(Sheet3!$Q$2:$Q$25,MATCH(H57754,Origin_List,0)),"")</f>
        <v/>
      </c>
    </row>
    <row r="57755" spans="4:13">
      <c r="D57755" s="20" t="str">
        <f>IFERROR(VLOOKUP(H57755&amp;"|"&amp;I57755,Sheet3!$H$2:$N$150,5,0),"")</f>
        <v/>
      </c>
      <c r="M57755" s="20" t="str">
        <f>IFERROR(INDEX(Sheet3!$Q$2:$Q$25,MATCH(H57755,Origin_List,0)),"")</f>
        <v/>
      </c>
    </row>
    <row r="57756" spans="4:13">
      <c r="D57756" s="20" t="str">
        <f>IFERROR(VLOOKUP(H57756&amp;"|"&amp;I57756,Sheet3!$H$2:$N$150,5,0),"")</f>
        <v/>
      </c>
      <c r="M57756" s="20" t="str">
        <f>IFERROR(INDEX(Sheet3!$Q$2:$Q$25,MATCH(H57756,Origin_List,0)),"")</f>
        <v/>
      </c>
    </row>
    <row r="57757" spans="4:13">
      <c r="D57757" s="20" t="str">
        <f>IFERROR(VLOOKUP(H57757&amp;"|"&amp;I57757,Sheet3!$H$2:$N$150,5,0),"")</f>
        <v/>
      </c>
      <c r="M57757" s="20" t="str">
        <f>IFERROR(INDEX(Sheet3!$Q$2:$Q$25,MATCH(H57757,Origin_List,0)),"")</f>
        <v/>
      </c>
    </row>
    <row r="57758" spans="4:13">
      <c r="D57758" s="20" t="str">
        <f>IFERROR(VLOOKUP(H57758&amp;"|"&amp;I57758,Sheet3!$H$2:$N$150,5,0),"")</f>
        <v/>
      </c>
      <c r="M57758" s="20" t="str">
        <f>IFERROR(INDEX(Sheet3!$Q$2:$Q$25,MATCH(H57758,Origin_List,0)),"")</f>
        <v/>
      </c>
    </row>
    <row r="57759" spans="4:13">
      <c r="D57759" s="20" t="str">
        <f>IFERROR(VLOOKUP(H57759&amp;"|"&amp;I57759,Sheet3!$H$2:$N$150,5,0),"")</f>
        <v/>
      </c>
      <c r="M57759" s="20" t="str">
        <f>IFERROR(INDEX(Sheet3!$Q$2:$Q$25,MATCH(H57759,Origin_List,0)),"")</f>
        <v/>
      </c>
    </row>
    <row r="57760" spans="4:13">
      <c r="D57760" s="20" t="str">
        <f>IFERROR(VLOOKUP(H57760&amp;"|"&amp;I57760,Sheet3!$H$2:$N$150,5,0),"")</f>
        <v/>
      </c>
      <c r="M57760" s="20" t="str">
        <f>IFERROR(INDEX(Sheet3!$Q$2:$Q$25,MATCH(H57760,Origin_List,0)),"")</f>
        <v/>
      </c>
    </row>
    <row r="57761" spans="4:13">
      <c r="D57761" s="20" t="str">
        <f>IFERROR(VLOOKUP(H57761&amp;"|"&amp;I57761,Sheet3!$H$2:$N$150,5,0),"")</f>
        <v/>
      </c>
      <c r="M57761" s="20" t="str">
        <f>IFERROR(INDEX(Sheet3!$Q$2:$Q$25,MATCH(H57761,Origin_List,0)),"")</f>
        <v/>
      </c>
    </row>
    <row r="57762" spans="4:13">
      <c r="D57762" s="20" t="str">
        <f>IFERROR(VLOOKUP(H57762&amp;"|"&amp;I57762,Sheet3!$H$2:$N$150,5,0),"")</f>
        <v/>
      </c>
      <c r="M57762" s="20" t="str">
        <f>IFERROR(INDEX(Sheet3!$Q$2:$Q$25,MATCH(H57762,Origin_List,0)),"")</f>
        <v/>
      </c>
    </row>
    <row r="57763" spans="4:13">
      <c r="D57763" s="20" t="str">
        <f>IFERROR(VLOOKUP(H57763&amp;"|"&amp;I57763,Sheet3!$H$2:$N$150,5,0),"")</f>
        <v/>
      </c>
      <c r="M57763" s="20" t="str">
        <f>IFERROR(INDEX(Sheet3!$Q$2:$Q$25,MATCH(H57763,Origin_List,0)),"")</f>
        <v/>
      </c>
    </row>
    <row r="57764" spans="4:13">
      <c r="D57764" s="20" t="str">
        <f>IFERROR(VLOOKUP(H57764&amp;"|"&amp;I57764,Sheet3!$H$2:$N$150,5,0),"")</f>
        <v/>
      </c>
      <c r="M57764" s="20" t="str">
        <f>IFERROR(INDEX(Sheet3!$Q$2:$Q$25,MATCH(H57764,Origin_List,0)),"")</f>
        <v/>
      </c>
    </row>
    <row r="57765" spans="4:13">
      <c r="D57765" s="20" t="str">
        <f>IFERROR(VLOOKUP(H57765&amp;"|"&amp;I57765,Sheet3!$H$2:$N$150,5,0),"")</f>
        <v/>
      </c>
      <c r="M57765" s="20" t="str">
        <f>IFERROR(INDEX(Sheet3!$Q$2:$Q$25,MATCH(H57765,Origin_List,0)),"")</f>
        <v/>
      </c>
    </row>
    <row r="57766" spans="4:13">
      <c r="D57766" s="20" t="str">
        <f>IFERROR(VLOOKUP(H57766&amp;"|"&amp;I57766,Sheet3!$H$2:$N$150,5,0),"")</f>
        <v/>
      </c>
      <c r="M57766" s="20" t="str">
        <f>IFERROR(INDEX(Sheet3!$Q$2:$Q$25,MATCH(H57766,Origin_List,0)),"")</f>
        <v/>
      </c>
    </row>
    <row r="57767" spans="4:13">
      <c r="D57767" s="20" t="str">
        <f>IFERROR(VLOOKUP(H57767&amp;"|"&amp;I57767,Sheet3!$H$2:$N$150,5,0),"")</f>
        <v/>
      </c>
      <c r="M57767" s="20" t="str">
        <f>IFERROR(INDEX(Sheet3!$Q$2:$Q$25,MATCH(H57767,Origin_List,0)),"")</f>
        <v/>
      </c>
    </row>
    <row r="57768" spans="4:13">
      <c r="D57768" s="20" t="str">
        <f>IFERROR(VLOOKUP(H57768&amp;"|"&amp;I57768,Sheet3!$H$2:$N$150,5,0),"")</f>
        <v/>
      </c>
      <c r="M57768" s="20" t="str">
        <f>IFERROR(INDEX(Sheet3!$Q$2:$Q$25,MATCH(H57768,Origin_List,0)),"")</f>
        <v/>
      </c>
    </row>
    <row r="57769" spans="4:13">
      <c r="D57769" s="20" t="str">
        <f>IFERROR(VLOOKUP(H57769&amp;"|"&amp;I57769,Sheet3!$H$2:$N$150,5,0),"")</f>
        <v/>
      </c>
      <c r="M57769" s="20" t="str">
        <f>IFERROR(INDEX(Sheet3!$Q$2:$Q$25,MATCH(H57769,Origin_List,0)),"")</f>
        <v/>
      </c>
    </row>
    <row r="57770" spans="4:13">
      <c r="D57770" s="20" t="str">
        <f>IFERROR(VLOOKUP(H57770&amp;"|"&amp;I57770,Sheet3!$H$2:$N$150,5,0),"")</f>
        <v/>
      </c>
      <c r="M57770" s="20" t="str">
        <f>IFERROR(INDEX(Sheet3!$Q$2:$Q$25,MATCH(H57770,Origin_List,0)),"")</f>
        <v/>
      </c>
    </row>
    <row r="57771" spans="4:13">
      <c r="D57771" s="20" t="str">
        <f>IFERROR(VLOOKUP(H57771&amp;"|"&amp;I57771,Sheet3!$H$2:$N$150,5,0),"")</f>
        <v/>
      </c>
      <c r="M57771" s="20" t="str">
        <f>IFERROR(INDEX(Sheet3!$Q$2:$Q$25,MATCH(H57771,Origin_List,0)),"")</f>
        <v/>
      </c>
    </row>
    <row r="57772" spans="4:13">
      <c r="D57772" s="20" t="str">
        <f>IFERROR(VLOOKUP(H57772&amp;"|"&amp;I57772,Sheet3!$H$2:$N$150,5,0),"")</f>
        <v/>
      </c>
      <c r="M57772" s="20" t="str">
        <f>IFERROR(INDEX(Sheet3!$Q$2:$Q$25,MATCH(H57772,Origin_List,0)),"")</f>
        <v/>
      </c>
    </row>
    <row r="57773" spans="4:13">
      <c r="D57773" s="20" t="str">
        <f>IFERROR(VLOOKUP(H57773&amp;"|"&amp;I57773,Sheet3!$H$2:$N$150,5,0),"")</f>
        <v/>
      </c>
      <c r="M57773" s="20" t="str">
        <f>IFERROR(INDEX(Sheet3!$Q$2:$Q$25,MATCH(H57773,Origin_List,0)),"")</f>
        <v/>
      </c>
    </row>
    <row r="57774" spans="4:13">
      <c r="D57774" s="20" t="str">
        <f>IFERROR(VLOOKUP(H57774&amp;"|"&amp;I57774,Sheet3!$H$2:$N$150,5,0),"")</f>
        <v/>
      </c>
      <c r="M57774" s="20" t="str">
        <f>IFERROR(INDEX(Sheet3!$Q$2:$Q$25,MATCH(H57774,Origin_List,0)),"")</f>
        <v/>
      </c>
    </row>
    <row r="57775" spans="4:13">
      <c r="D57775" s="20" t="str">
        <f>IFERROR(VLOOKUP(H57775&amp;"|"&amp;I57775,Sheet3!$H$2:$N$150,5,0),"")</f>
        <v/>
      </c>
      <c r="M57775" s="20" t="str">
        <f>IFERROR(INDEX(Sheet3!$Q$2:$Q$25,MATCH(H57775,Origin_List,0)),"")</f>
        <v/>
      </c>
    </row>
    <row r="57776" spans="4:13">
      <c r="D57776" s="20" t="str">
        <f>IFERROR(VLOOKUP(H57776&amp;"|"&amp;I57776,Sheet3!$H$2:$N$150,5,0),"")</f>
        <v/>
      </c>
      <c r="M57776" s="20" t="str">
        <f>IFERROR(INDEX(Sheet3!$Q$2:$Q$25,MATCH(H57776,Origin_List,0)),"")</f>
        <v/>
      </c>
    </row>
    <row r="57777" spans="4:13">
      <c r="D57777" s="20" t="str">
        <f>IFERROR(VLOOKUP(H57777&amp;"|"&amp;I57777,Sheet3!$H$2:$N$150,5,0),"")</f>
        <v/>
      </c>
      <c r="M57777" s="20" t="str">
        <f>IFERROR(INDEX(Sheet3!$Q$2:$Q$25,MATCH(H57777,Origin_List,0)),"")</f>
        <v/>
      </c>
    </row>
    <row r="57778" spans="4:13">
      <c r="D57778" s="20" t="str">
        <f>IFERROR(VLOOKUP(H57778&amp;"|"&amp;I57778,Sheet3!$H$2:$N$150,5,0),"")</f>
        <v/>
      </c>
      <c r="M57778" s="20" t="str">
        <f>IFERROR(INDEX(Sheet3!$Q$2:$Q$25,MATCH(H57778,Origin_List,0)),"")</f>
        <v/>
      </c>
    </row>
    <row r="57779" spans="4:13">
      <c r="D57779" s="20" t="str">
        <f>IFERROR(VLOOKUP(H57779&amp;"|"&amp;I57779,Sheet3!$H$2:$N$150,5,0),"")</f>
        <v/>
      </c>
      <c r="M57779" s="20" t="str">
        <f>IFERROR(INDEX(Sheet3!$Q$2:$Q$25,MATCH(H57779,Origin_List,0)),"")</f>
        <v/>
      </c>
    </row>
    <row r="57780" spans="4:13">
      <c r="D57780" s="20" t="str">
        <f>IFERROR(VLOOKUP(H57780&amp;"|"&amp;I57780,Sheet3!$H$2:$N$150,5,0),"")</f>
        <v/>
      </c>
      <c r="M57780" s="20" t="str">
        <f>IFERROR(INDEX(Sheet3!$Q$2:$Q$25,MATCH(H57780,Origin_List,0)),"")</f>
        <v/>
      </c>
    </row>
    <row r="57781" spans="4:13">
      <c r="D57781" s="20" t="str">
        <f>IFERROR(VLOOKUP(H57781&amp;"|"&amp;I57781,Sheet3!$H$2:$N$150,5,0),"")</f>
        <v/>
      </c>
      <c r="M57781" s="20" t="str">
        <f>IFERROR(INDEX(Sheet3!$Q$2:$Q$25,MATCH(H57781,Origin_List,0)),"")</f>
        <v/>
      </c>
    </row>
    <row r="57782" spans="4:13">
      <c r="D57782" s="20" t="str">
        <f>IFERROR(VLOOKUP(H57782&amp;"|"&amp;I57782,Sheet3!$H$2:$N$150,5,0),"")</f>
        <v/>
      </c>
      <c r="M57782" s="20" t="str">
        <f>IFERROR(INDEX(Sheet3!$Q$2:$Q$25,MATCH(H57782,Origin_List,0)),"")</f>
        <v/>
      </c>
    </row>
    <row r="57783" spans="4:13">
      <c r="D57783" s="20" t="str">
        <f>IFERROR(VLOOKUP(H57783&amp;"|"&amp;I57783,Sheet3!$H$2:$N$150,5,0),"")</f>
        <v/>
      </c>
      <c r="M57783" s="20" t="str">
        <f>IFERROR(INDEX(Sheet3!$Q$2:$Q$25,MATCH(H57783,Origin_List,0)),"")</f>
        <v/>
      </c>
    </row>
    <row r="57784" spans="4:13">
      <c r="D57784" s="20" t="str">
        <f>IFERROR(VLOOKUP(H57784&amp;"|"&amp;I57784,Sheet3!$H$2:$N$150,5,0),"")</f>
        <v/>
      </c>
      <c r="M57784" s="20" t="str">
        <f>IFERROR(INDEX(Sheet3!$Q$2:$Q$25,MATCH(H57784,Origin_List,0)),"")</f>
        <v/>
      </c>
    </row>
    <row r="57785" spans="4:13">
      <c r="D57785" s="20" t="str">
        <f>IFERROR(VLOOKUP(H57785&amp;"|"&amp;I57785,Sheet3!$H$2:$N$150,5,0),"")</f>
        <v/>
      </c>
      <c r="M57785" s="20" t="str">
        <f>IFERROR(INDEX(Sheet3!$Q$2:$Q$25,MATCH(H57785,Origin_List,0)),"")</f>
        <v/>
      </c>
    </row>
    <row r="57786" spans="4:13">
      <c r="D57786" s="20" t="str">
        <f>IFERROR(VLOOKUP(H57786&amp;"|"&amp;I57786,Sheet3!$H$2:$N$150,5,0),"")</f>
        <v/>
      </c>
      <c r="M57786" s="20" t="str">
        <f>IFERROR(INDEX(Sheet3!$Q$2:$Q$25,MATCH(H57786,Origin_List,0)),"")</f>
        <v/>
      </c>
    </row>
    <row r="57787" spans="4:13">
      <c r="D57787" s="20" t="str">
        <f>IFERROR(VLOOKUP(H57787&amp;"|"&amp;I57787,Sheet3!$H$2:$N$150,5,0),"")</f>
        <v/>
      </c>
      <c r="M57787" s="20" t="str">
        <f>IFERROR(INDEX(Sheet3!$Q$2:$Q$25,MATCH(H57787,Origin_List,0)),"")</f>
        <v/>
      </c>
    </row>
    <row r="57788" spans="4:13">
      <c r="D57788" s="20" t="str">
        <f>IFERROR(VLOOKUP(H57788&amp;"|"&amp;I57788,Sheet3!$H$2:$N$150,5,0),"")</f>
        <v/>
      </c>
      <c r="M57788" s="20" t="str">
        <f>IFERROR(INDEX(Sheet3!$Q$2:$Q$25,MATCH(H57788,Origin_List,0)),"")</f>
        <v/>
      </c>
    </row>
    <row r="57789" spans="4:13">
      <c r="D57789" s="20" t="str">
        <f>IFERROR(VLOOKUP(H57789&amp;"|"&amp;I57789,Sheet3!$H$2:$N$150,5,0),"")</f>
        <v/>
      </c>
      <c r="M57789" s="20" t="str">
        <f>IFERROR(INDEX(Sheet3!$Q$2:$Q$25,MATCH(H57789,Origin_List,0)),"")</f>
        <v/>
      </c>
    </row>
    <row r="57790" spans="4:13">
      <c r="D57790" s="20" t="str">
        <f>IFERROR(VLOOKUP(H57790&amp;"|"&amp;I57790,Sheet3!$H$2:$N$150,5,0),"")</f>
        <v/>
      </c>
      <c r="M57790" s="20" t="str">
        <f>IFERROR(INDEX(Sheet3!$Q$2:$Q$25,MATCH(H57790,Origin_List,0)),"")</f>
        <v/>
      </c>
    </row>
    <row r="57791" spans="4:13">
      <c r="D57791" s="20" t="str">
        <f>IFERROR(VLOOKUP(H57791&amp;"|"&amp;I57791,Sheet3!$H$2:$N$150,5,0),"")</f>
        <v/>
      </c>
      <c r="M57791" s="20" t="str">
        <f>IFERROR(INDEX(Sheet3!$Q$2:$Q$25,MATCH(H57791,Origin_List,0)),"")</f>
        <v/>
      </c>
    </row>
    <row r="57792" spans="4:13">
      <c r="D57792" s="20" t="str">
        <f>IFERROR(VLOOKUP(H57792&amp;"|"&amp;I57792,Sheet3!$H$2:$N$150,5,0),"")</f>
        <v/>
      </c>
      <c r="M57792" s="20" t="str">
        <f>IFERROR(INDEX(Sheet3!$Q$2:$Q$25,MATCH(H57792,Origin_List,0)),"")</f>
        <v/>
      </c>
    </row>
    <row r="57793" spans="4:13">
      <c r="D57793" s="20" t="str">
        <f>IFERROR(VLOOKUP(H57793&amp;"|"&amp;I57793,Sheet3!$H$2:$N$150,5,0),"")</f>
        <v/>
      </c>
      <c r="M57793" s="20" t="str">
        <f>IFERROR(INDEX(Sheet3!$Q$2:$Q$25,MATCH(H57793,Origin_List,0)),"")</f>
        <v/>
      </c>
    </row>
    <row r="57794" spans="4:13">
      <c r="D57794" s="20" t="str">
        <f>IFERROR(VLOOKUP(H57794&amp;"|"&amp;I57794,Sheet3!$H$2:$N$150,5,0),"")</f>
        <v/>
      </c>
      <c r="M57794" s="20" t="str">
        <f>IFERROR(INDEX(Sheet3!$Q$2:$Q$25,MATCH(H57794,Origin_List,0)),"")</f>
        <v/>
      </c>
    </row>
    <row r="57795" spans="4:13">
      <c r="D57795" s="20" t="str">
        <f>IFERROR(VLOOKUP(H57795&amp;"|"&amp;I57795,Sheet3!$H$2:$N$150,5,0),"")</f>
        <v/>
      </c>
      <c r="M57795" s="20" t="str">
        <f>IFERROR(INDEX(Sheet3!$Q$2:$Q$25,MATCH(H57795,Origin_List,0)),"")</f>
        <v/>
      </c>
    </row>
    <row r="57796" spans="4:13">
      <c r="D57796" s="20" t="str">
        <f>IFERROR(VLOOKUP(H57796&amp;"|"&amp;I57796,Sheet3!$H$2:$N$150,5,0),"")</f>
        <v/>
      </c>
      <c r="M57796" s="20" t="str">
        <f>IFERROR(INDEX(Sheet3!$Q$2:$Q$25,MATCH(H57796,Origin_List,0)),"")</f>
        <v/>
      </c>
    </row>
    <row r="57797" spans="4:13">
      <c r="D57797" s="20" t="str">
        <f>IFERROR(VLOOKUP(H57797&amp;"|"&amp;I57797,Sheet3!$H$2:$N$150,5,0),"")</f>
        <v/>
      </c>
      <c r="M57797" s="20" t="str">
        <f>IFERROR(INDEX(Sheet3!$Q$2:$Q$25,MATCH(H57797,Origin_List,0)),"")</f>
        <v/>
      </c>
    </row>
    <row r="57798" spans="4:13">
      <c r="D57798" s="20" t="str">
        <f>IFERROR(VLOOKUP(H57798&amp;"|"&amp;I57798,Sheet3!$H$2:$N$150,5,0),"")</f>
        <v/>
      </c>
      <c r="M57798" s="20" t="str">
        <f>IFERROR(INDEX(Sheet3!$Q$2:$Q$25,MATCH(H57798,Origin_List,0)),"")</f>
        <v/>
      </c>
    </row>
    <row r="57799" spans="4:13">
      <c r="D57799" s="20" t="str">
        <f>IFERROR(VLOOKUP(H57799&amp;"|"&amp;I57799,Sheet3!$H$2:$N$150,5,0),"")</f>
        <v/>
      </c>
      <c r="M57799" s="20" t="str">
        <f>IFERROR(INDEX(Sheet3!$Q$2:$Q$25,MATCH(H57799,Origin_List,0)),"")</f>
        <v/>
      </c>
    </row>
    <row r="57800" spans="4:13">
      <c r="D57800" s="20" t="str">
        <f>IFERROR(VLOOKUP(H57800&amp;"|"&amp;I57800,Sheet3!$H$2:$N$150,5,0),"")</f>
        <v/>
      </c>
      <c r="M57800" s="20" t="str">
        <f>IFERROR(INDEX(Sheet3!$Q$2:$Q$25,MATCH(H57800,Origin_List,0)),"")</f>
        <v/>
      </c>
    </row>
    <row r="57801" spans="4:13">
      <c r="D57801" s="20" t="str">
        <f>IFERROR(VLOOKUP(H57801&amp;"|"&amp;I57801,Sheet3!$H$2:$N$150,5,0),"")</f>
        <v/>
      </c>
      <c r="M57801" s="20" t="str">
        <f>IFERROR(INDEX(Sheet3!$Q$2:$Q$25,MATCH(H57801,Origin_List,0)),"")</f>
        <v/>
      </c>
    </row>
    <row r="57802" spans="4:13">
      <c r="D57802" s="20" t="str">
        <f>IFERROR(VLOOKUP(H57802&amp;"|"&amp;I57802,Sheet3!$H$2:$N$150,5,0),"")</f>
        <v/>
      </c>
      <c r="M57802" s="20" t="str">
        <f>IFERROR(INDEX(Sheet3!$Q$2:$Q$25,MATCH(H57802,Origin_List,0)),"")</f>
        <v/>
      </c>
    </row>
    <row r="57803" spans="4:13">
      <c r="D57803" s="20" t="str">
        <f>IFERROR(VLOOKUP(H57803&amp;"|"&amp;I57803,Sheet3!$H$2:$N$150,5,0),"")</f>
        <v/>
      </c>
      <c r="M57803" s="20" t="str">
        <f>IFERROR(INDEX(Sheet3!$Q$2:$Q$25,MATCH(H57803,Origin_List,0)),"")</f>
        <v/>
      </c>
    </row>
    <row r="57804" spans="4:13">
      <c r="D57804" s="20" t="str">
        <f>IFERROR(VLOOKUP(H57804&amp;"|"&amp;I57804,Sheet3!$H$2:$N$150,5,0),"")</f>
        <v/>
      </c>
      <c r="M57804" s="20" t="str">
        <f>IFERROR(INDEX(Sheet3!$Q$2:$Q$25,MATCH(H57804,Origin_List,0)),"")</f>
        <v/>
      </c>
    </row>
    <row r="57805" spans="4:13">
      <c r="D57805" s="20" t="str">
        <f>IFERROR(VLOOKUP(H57805&amp;"|"&amp;I57805,Sheet3!$H$2:$N$150,5,0),"")</f>
        <v/>
      </c>
      <c r="M57805" s="20" t="str">
        <f>IFERROR(INDEX(Sheet3!$Q$2:$Q$25,MATCH(H57805,Origin_List,0)),"")</f>
        <v/>
      </c>
    </row>
    <row r="57806" spans="4:13">
      <c r="D57806" s="20" t="str">
        <f>IFERROR(VLOOKUP(H57806&amp;"|"&amp;I57806,Sheet3!$H$2:$N$150,5,0),"")</f>
        <v/>
      </c>
      <c r="M57806" s="20" t="str">
        <f>IFERROR(INDEX(Sheet3!$Q$2:$Q$25,MATCH(H57806,Origin_List,0)),"")</f>
        <v/>
      </c>
    </row>
    <row r="57807" spans="4:13">
      <c r="D57807" s="20" t="str">
        <f>IFERROR(VLOOKUP(H57807&amp;"|"&amp;I57807,Sheet3!$H$2:$N$150,5,0),"")</f>
        <v/>
      </c>
      <c r="M57807" s="20" t="str">
        <f>IFERROR(INDEX(Sheet3!$Q$2:$Q$25,MATCH(H57807,Origin_List,0)),"")</f>
        <v/>
      </c>
    </row>
    <row r="57808" spans="4:13">
      <c r="D57808" s="20" t="str">
        <f>IFERROR(VLOOKUP(H57808&amp;"|"&amp;I57808,Sheet3!$H$2:$N$150,5,0),"")</f>
        <v/>
      </c>
      <c r="M57808" s="20" t="str">
        <f>IFERROR(INDEX(Sheet3!$Q$2:$Q$25,MATCH(H57808,Origin_List,0)),"")</f>
        <v/>
      </c>
    </row>
    <row r="57809" spans="4:13">
      <c r="D57809" s="20" t="str">
        <f>IFERROR(VLOOKUP(H57809&amp;"|"&amp;I57809,Sheet3!$H$2:$N$150,5,0),"")</f>
        <v/>
      </c>
      <c r="M57809" s="20" t="str">
        <f>IFERROR(INDEX(Sheet3!$Q$2:$Q$25,MATCH(H57809,Origin_List,0)),"")</f>
        <v/>
      </c>
    </row>
    <row r="57810" spans="4:13">
      <c r="D57810" s="20" t="str">
        <f>IFERROR(VLOOKUP(H57810&amp;"|"&amp;I57810,Sheet3!$H$2:$N$150,5,0),"")</f>
        <v/>
      </c>
      <c r="M57810" s="20" t="str">
        <f>IFERROR(INDEX(Sheet3!$Q$2:$Q$25,MATCH(H57810,Origin_List,0)),"")</f>
        <v/>
      </c>
    </row>
    <row r="57811" spans="4:13">
      <c r="D57811" s="20" t="str">
        <f>IFERROR(VLOOKUP(H57811&amp;"|"&amp;I57811,Sheet3!$H$2:$N$150,5,0),"")</f>
        <v/>
      </c>
      <c r="M57811" s="20" t="str">
        <f>IFERROR(INDEX(Sheet3!$Q$2:$Q$25,MATCH(H57811,Origin_List,0)),"")</f>
        <v/>
      </c>
    </row>
    <row r="57812" spans="4:13">
      <c r="D57812" s="20" t="str">
        <f>IFERROR(VLOOKUP(H57812&amp;"|"&amp;I57812,Sheet3!$H$2:$N$150,5,0),"")</f>
        <v/>
      </c>
      <c r="M57812" s="20" t="str">
        <f>IFERROR(INDEX(Sheet3!$Q$2:$Q$25,MATCH(H57812,Origin_List,0)),"")</f>
        <v/>
      </c>
    </row>
    <row r="57813" spans="4:13">
      <c r="D57813" s="20" t="str">
        <f>IFERROR(VLOOKUP(H57813&amp;"|"&amp;I57813,Sheet3!$H$2:$N$150,5,0),"")</f>
        <v/>
      </c>
      <c r="M57813" s="20" t="str">
        <f>IFERROR(INDEX(Sheet3!$Q$2:$Q$25,MATCH(H57813,Origin_List,0)),"")</f>
        <v/>
      </c>
    </row>
    <row r="57814" spans="4:13">
      <c r="D57814" s="20" t="str">
        <f>IFERROR(VLOOKUP(H57814&amp;"|"&amp;I57814,Sheet3!$H$2:$N$150,5,0),"")</f>
        <v/>
      </c>
      <c r="M57814" s="20" t="str">
        <f>IFERROR(INDEX(Sheet3!$Q$2:$Q$25,MATCH(H57814,Origin_List,0)),"")</f>
        <v/>
      </c>
    </row>
    <row r="57815" spans="4:13">
      <c r="D57815" s="20" t="str">
        <f>IFERROR(VLOOKUP(H57815&amp;"|"&amp;I57815,Sheet3!$H$2:$N$150,5,0),"")</f>
        <v/>
      </c>
      <c r="M57815" s="20" t="str">
        <f>IFERROR(INDEX(Sheet3!$Q$2:$Q$25,MATCH(H57815,Origin_List,0)),"")</f>
        <v/>
      </c>
    </row>
    <row r="57816" spans="4:13">
      <c r="D57816" s="20" t="str">
        <f>IFERROR(VLOOKUP(H57816&amp;"|"&amp;I57816,Sheet3!$H$2:$N$150,5,0),"")</f>
        <v/>
      </c>
      <c r="M57816" s="20" t="str">
        <f>IFERROR(INDEX(Sheet3!$Q$2:$Q$25,MATCH(H57816,Origin_List,0)),"")</f>
        <v/>
      </c>
    </row>
    <row r="57817" spans="4:13">
      <c r="D57817" s="20" t="str">
        <f>IFERROR(VLOOKUP(H57817&amp;"|"&amp;I57817,Sheet3!$H$2:$N$150,5,0),"")</f>
        <v/>
      </c>
      <c r="M57817" s="20" t="str">
        <f>IFERROR(INDEX(Sheet3!$Q$2:$Q$25,MATCH(H57817,Origin_List,0)),"")</f>
        <v/>
      </c>
    </row>
    <row r="57818" spans="4:13">
      <c r="D57818" s="20" t="str">
        <f>IFERROR(VLOOKUP(H57818&amp;"|"&amp;I57818,Sheet3!$H$2:$N$150,5,0),"")</f>
        <v/>
      </c>
      <c r="M57818" s="20" t="str">
        <f>IFERROR(INDEX(Sheet3!$Q$2:$Q$25,MATCH(H57818,Origin_List,0)),"")</f>
        <v/>
      </c>
    </row>
    <row r="57819" spans="4:13">
      <c r="D57819" s="20" t="str">
        <f>IFERROR(VLOOKUP(H57819&amp;"|"&amp;I57819,Sheet3!$H$2:$N$150,5,0),"")</f>
        <v/>
      </c>
      <c r="M57819" s="20" t="str">
        <f>IFERROR(INDEX(Sheet3!$Q$2:$Q$25,MATCH(H57819,Origin_List,0)),"")</f>
        <v/>
      </c>
    </row>
    <row r="57820" spans="4:13">
      <c r="D57820" s="20" t="str">
        <f>IFERROR(VLOOKUP(H57820&amp;"|"&amp;I57820,Sheet3!$H$2:$N$150,5,0),"")</f>
        <v/>
      </c>
      <c r="M57820" s="20" t="str">
        <f>IFERROR(INDEX(Sheet3!$Q$2:$Q$25,MATCH(H57820,Origin_List,0)),"")</f>
        <v/>
      </c>
    </row>
    <row r="57821" spans="4:13">
      <c r="D57821" s="20" t="str">
        <f>IFERROR(VLOOKUP(H57821&amp;"|"&amp;I57821,Sheet3!$H$2:$N$150,5,0),"")</f>
        <v/>
      </c>
      <c r="M57821" s="20" t="str">
        <f>IFERROR(INDEX(Sheet3!$Q$2:$Q$25,MATCH(H57821,Origin_List,0)),"")</f>
        <v/>
      </c>
    </row>
    <row r="57822" spans="4:13">
      <c r="D57822" s="20" t="str">
        <f>IFERROR(VLOOKUP(H57822&amp;"|"&amp;I57822,Sheet3!$H$2:$N$150,5,0),"")</f>
        <v/>
      </c>
      <c r="M57822" s="20" t="str">
        <f>IFERROR(INDEX(Sheet3!$Q$2:$Q$25,MATCH(H57822,Origin_List,0)),"")</f>
        <v/>
      </c>
    </row>
    <row r="57823" spans="4:13">
      <c r="D57823" s="20" t="str">
        <f>IFERROR(VLOOKUP(H57823&amp;"|"&amp;I57823,Sheet3!$H$2:$N$150,5,0),"")</f>
        <v/>
      </c>
      <c r="M57823" s="20" t="str">
        <f>IFERROR(INDEX(Sheet3!$Q$2:$Q$25,MATCH(H57823,Origin_List,0)),"")</f>
        <v/>
      </c>
    </row>
    <row r="57824" spans="4:13">
      <c r="D57824" s="20" t="str">
        <f>IFERROR(VLOOKUP(H57824&amp;"|"&amp;I57824,Sheet3!$H$2:$N$150,5,0),"")</f>
        <v/>
      </c>
      <c r="M57824" s="20" t="str">
        <f>IFERROR(INDEX(Sheet3!$Q$2:$Q$25,MATCH(H57824,Origin_List,0)),"")</f>
        <v/>
      </c>
    </row>
    <row r="57825" spans="4:13">
      <c r="D57825" s="20" t="str">
        <f>IFERROR(VLOOKUP(H57825&amp;"|"&amp;I57825,Sheet3!$H$2:$N$150,5,0),"")</f>
        <v/>
      </c>
      <c r="M57825" s="20" t="str">
        <f>IFERROR(INDEX(Sheet3!$Q$2:$Q$25,MATCH(H57825,Origin_List,0)),"")</f>
        <v/>
      </c>
    </row>
    <row r="57826" spans="4:13">
      <c r="D57826" s="20" t="str">
        <f>IFERROR(VLOOKUP(H57826&amp;"|"&amp;I57826,Sheet3!$H$2:$N$150,5,0),"")</f>
        <v/>
      </c>
      <c r="M57826" s="20" t="str">
        <f>IFERROR(INDEX(Sheet3!$Q$2:$Q$25,MATCH(H57826,Origin_List,0)),"")</f>
        <v/>
      </c>
    </row>
    <row r="57827" spans="4:13">
      <c r="D57827" s="20" t="str">
        <f>IFERROR(VLOOKUP(H57827&amp;"|"&amp;I57827,Sheet3!$H$2:$N$150,5,0),"")</f>
        <v/>
      </c>
      <c r="M57827" s="20" t="str">
        <f>IFERROR(INDEX(Sheet3!$Q$2:$Q$25,MATCH(H57827,Origin_List,0)),"")</f>
        <v/>
      </c>
    </row>
    <row r="57828" spans="4:13">
      <c r="D57828" s="20" t="str">
        <f>IFERROR(VLOOKUP(H57828&amp;"|"&amp;I57828,Sheet3!$H$2:$N$150,5,0),"")</f>
        <v/>
      </c>
      <c r="M57828" s="20" t="str">
        <f>IFERROR(INDEX(Sheet3!$Q$2:$Q$25,MATCH(H57828,Origin_List,0)),"")</f>
        <v/>
      </c>
    </row>
    <row r="57829" spans="4:13">
      <c r="D57829" s="20" t="str">
        <f>IFERROR(VLOOKUP(H57829&amp;"|"&amp;I57829,Sheet3!$H$2:$N$150,5,0),"")</f>
        <v/>
      </c>
      <c r="M57829" s="20" t="str">
        <f>IFERROR(INDEX(Sheet3!$Q$2:$Q$25,MATCH(H57829,Origin_List,0)),"")</f>
        <v/>
      </c>
    </row>
    <row r="57830" spans="4:13">
      <c r="D57830" s="20" t="str">
        <f>IFERROR(VLOOKUP(H57830&amp;"|"&amp;I57830,Sheet3!$H$2:$N$150,5,0),"")</f>
        <v/>
      </c>
      <c r="M57830" s="20" t="str">
        <f>IFERROR(INDEX(Sheet3!$Q$2:$Q$25,MATCH(H57830,Origin_List,0)),"")</f>
        <v/>
      </c>
    </row>
    <row r="57831" spans="4:13">
      <c r="D57831" s="20" t="str">
        <f>IFERROR(VLOOKUP(H57831&amp;"|"&amp;I57831,Sheet3!$H$2:$N$150,5,0),"")</f>
        <v/>
      </c>
      <c r="M57831" s="20" t="str">
        <f>IFERROR(INDEX(Sheet3!$Q$2:$Q$25,MATCH(H57831,Origin_List,0)),"")</f>
        <v/>
      </c>
    </row>
    <row r="57832" spans="4:13">
      <c r="D57832" s="20" t="str">
        <f>IFERROR(VLOOKUP(H57832&amp;"|"&amp;I57832,Sheet3!$H$2:$N$150,5,0),"")</f>
        <v/>
      </c>
      <c r="M57832" s="20" t="str">
        <f>IFERROR(INDEX(Sheet3!$Q$2:$Q$25,MATCH(H57832,Origin_List,0)),"")</f>
        <v/>
      </c>
    </row>
    <row r="57833" spans="4:13">
      <c r="D57833" s="20" t="str">
        <f>IFERROR(VLOOKUP(H57833&amp;"|"&amp;I57833,Sheet3!$H$2:$N$150,5,0),"")</f>
        <v/>
      </c>
      <c r="M57833" s="20" t="str">
        <f>IFERROR(INDEX(Sheet3!$Q$2:$Q$25,MATCH(H57833,Origin_List,0)),"")</f>
        <v/>
      </c>
    </row>
    <row r="57834" spans="4:13">
      <c r="D57834" s="20" t="str">
        <f>IFERROR(VLOOKUP(H57834&amp;"|"&amp;I57834,Sheet3!$H$2:$N$150,5,0),"")</f>
        <v/>
      </c>
      <c r="M57834" s="20" t="str">
        <f>IFERROR(INDEX(Sheet3!$Q$2:$Q$25,MATCH(H57834,Origin_List,0)),"")</f>
        <v/>
      </c>
    </row>
    <row r="57835" spans="4:13">
      <c r="D57835" s="20" t="str">
        <f>IFERROR(VLOOKUP(H57835&amp;"|"&amp;I57835,Sheet3!$H$2:$N$150,5,0),"")</f>
        <v/>
      </c>
      <c r="M57835" s="20" t="str">
        <f>IFERROR(INDEX(Sheet3!$Q$2:$Q$25,MATCH(H57835,Origin_List,0)),"")</f>
        <v/>
      </c>
    </row>
    <row r="57836" spans="4:13">
      <c r="D57836" s="20" t="str">
        <f>IFERROR(VLOOKUP(H57836&amp;"|"&amp;I57836,Sheet3!$H$2:$N$150,5,0),"")</f>
        <v/>
      </c>
      <c r="M57836" s="20" t="str">
        <f>IFERROR(INDEX(Sheet3!$Q$2:$Q$25,MATCH(H57836,Origin_List,0)),"")</f>
        <v/>
      </c>
    </row>
    <row r="57837" spans="4:13">
      <c r="D57837" s="20" t="str">
        <f>IFERROR(VLOOKUP(H57837&amp;"|"&amp;I57837,Sheet3!$H$2:$N$150,5,0),"")</f>
        <v/>
      </c>
      <c r="M57837" s="20" t="str">
        <f>IFERROR(INDEX(Sheet3!$Q$2:$Q$25,MATCH(H57837,Origin_List,0)),"")</f>
        <v/>
      </c>
    </row>
    <row r="57838" spans="4:13">
      <c r="D57838" s="20" t="str">
        <f>IFERROR(VLOOKUP(H57838&amp;"|"&amp;I57838,Sheet3!$H$2:$N$150,5,0),"")</f>
        <v/>
      </c>
      <c r="M57838" s="20" t="str">
        <f>IFERROR(INDEX(Sheet3!$Q$2:$Q$25,MATCH(H57838,Origin_List,0)),"")</f>
        <v/>
      </c>
    </row>
    <row r="57839" spans="4:13">
      <c r="D57839" s="20" t="str">
        <f>IFERROR(VLOOKUP(H57839&amp;"|"&amp;I57839,Sheet3!$H$2:$N$150,5,0),"")</f>
        <v/>
      </c>
      <c r="M57839" s="20" t="str">
        <f>IFERROR(INDEX(Sheet3!$Q$2:$Q$25,MATCH(H57839,Origin_List,0)),"")</f>
        <v/>
      </c>
    </row>
    <row r="57840" spans="4:13">
      <c r="D57840" s="20" t="str">
        <f>IFERROR(VLOOKUP(H57840&amp;"|"&amp;I57840,Sheet3!$H$2:$N$150,5,0),"")</f>
        <v/>
      </c>
      <c r="M57840" s="20" t="str">
        <f>IFERROR(INDEX(Sheet3!$Q$2:$Q$25,MATCH(H57840,Origin_List,0)),"")</f>
        <v/>
      </c>
    </row>
    <row r="57841" spans="4:13">
      <c r="D57841" s="20" t="str">
        <f>IFERROR(VLOOKUP(H57841&amp;"|"&amp;I57841,Sheet3!$H$2:$N$150,5,0),"")</f>
        <v/>
      </c>
      <c r="M57841" s="20" t="str">
        <f>IFERROR(INDEX(Sheet3!$Q$2:$Q$25,MATCH(H57841,Origin_List,0)),"")</f>
        <v/>
      </c>
    </row>
    <row r="57842" spans="4:13">
      <c r="D57842" s="20" t="str">
        <f>IFERROR(VLOOKUP(H57842&amp;"|"&amp;I57842,Sheet3!$H$2:$N$150,5,0),"")</f>
        <v/>
      </c>
      <c r="M57842" s="20" t="str">
        <f>IFERROR(INDEX(Sheet3!$Q$2:$Q$25,MATCH(H57842,Origin_List,0)),"")</f>
        <v/>
      </c>
    </row>
    <row r="57843" spans="4:13">
      <c r="D57843" s="20" t="str">
        <f>IFERROR(VLOOKUP(H57843&amp;"|"&amp;I57843,Sheet3!$H$2:$N$150,5,0),"")</f>
        <v/>
      </c>
      <c r="M57843" s="20" t="str">
        <f>IFERROR(INDEX(Sheet3!$Q$2:$Q$25,MATCH(H57843,Origin_List,0)),"")</f>
        <v/>
      </c>
    </row>
    <row r="57844" spans="4:13">
      <c r="D57844" s="20" t="str">
        <f>IFERROR(VLOOKUP(H57844&amp;"|"&amp;I57844,Sheet3!$H$2:$N$150,5,0),"")</f>
        <v/>
      </c>
      <c r="M57844" s="20" t="str">
        <f>IFERROR(INDEX(Sheet3!$Q$2:$Q$25,MATCH(H57844,Origin_List,0)),"")</f>
        <v/>
      </c>
    </row>
    <row r="57845" spans="4:13">
      <c r="D57845" s="20" t="str">
        <f>IFERROR(VLOOKUP(H57845&amp;"|"&amp;I57845,Sheet3!$H$2:$N$150,5,0),"")</f>
        <v/>
      </c>
      <c r="M57845" s="20" t="str">
        <f>IFERROR(INDEX(Sheet3!$Q$2:$Q$25,MATCH(H57845,Origin_List,0)),"")</f>
        <v/>
      </c>
    </row>
    <row r="57846" spans="4:13">
      <c r="D57846" s="20" t="str">
        <f>IFERROR(VLOOKUP(H57846&amp;"|"&amp;I57846,Sheet3!$H$2:$N$150,5,0),"")</f>
        <v/>
      </c>
      <c r="M57846" s="20" t="str">
        <f>IFERROR(INDEX(Sheet3!$Q$2:$Q$25,MATCH(H57846,Origin_List,0)),"")</f>
        <v/>
      </c>
    </row>
    <row r="57847" spans="4:13">
      <c r="D57847" s="20" t="str">
        <f>IFERROR(VLOOKUP(H57847&amp;"|"&amp;I57847,Sheet3!$H$2:$N$150,5,0),"")</f>
        <v/>
      </c>
      <c r="M57847" s="20" t="str">
        <f>IFERROR(INDEX(Sheet3!$Q$2:$Q$25,MATCH(H57847,Origin_List,0)),"")</f>
        <v/>
      </c>
    </row>
    <row r="57848" spans="4:13">
      <c r="D57848" s="20" t="str">
        <f>IFERROR(VLOOKUP(H57848&amp;"|"&amp;I57848,Sheet3!$H$2:$N$150,5,0),"")</f>
        <v/>
      </c>
      <c r="M57848" s="20" t="str">
        <f>IFERROR(INDEX(Sheet3!$Q$2:$Q$25,MATCH(H57848,Origin_List,0)),"")</f>
        <v/>
      </c>
    </row>
    <row r="57849" spans="4:13">
      <c r="D57849" s="20" t="str">
        <f>IFERROR(VLOOKUP(H57849&amp;"|"&amp;I57849,Sheet3!$H$2:$N$150,5,0),"")</f>
        <v/>
      </c>
      <c r="M57849" s="20" t="str">
        <f>IFERROR(INDEX(Sheet3!$Q$2:$Q$25,MATCH(H57849,Origin_List,0)),"")</f>
        <v/>
      </c>
    </row>
    <row r="57850" spans="4:13">
      <c r="D57850" s="20" t="str">
        <f>IFERROR(VLOOKUP(H57850&amp;"|"&amp;I57850,Sheet3!$H$2:$N$150,5,0),"")</f>
        <v/>
      </c>
      <c r="M57850" s="20" t="str">
        <f>IFERROR(INDEX(Sheet3!$Q$2:$Q$25,MATCH(H57850,Origin_List,0)),"")</f>
        <v/>
      </c>
    </row>
    <row r="57851" spans="4:13">
      <c r="D57851" s="20" t="str">
        <f>IFERROR(VLOOKUP(H57851&amp;"|"&amp;I57851,Sheet3!$H$2:$N$150,5,0),"")</f>
        <v/>
      </c>
      <c r="M57851" s="20" t="str">
        <f>IFERROR(INDEX(Sheet3!$Q$2:$Q$25,MATCH(H57851,Origin_List,0)),"")</f>
        <v/>
      </c>
    </row>
    <row r="57852" spans="4:13">
      <c r="D57852" s="20" t="str">
        <f>IFERROR(VLOOKUP(H57852&amp;"|"&amp;I57852,Sheet3!$H$2:$N$150,5,0),"")</f>
        <v/>
      </c>
      <c r="M57852" s="20" t="str">
        <f>IFERROR(INDEX(Sheet3!$Q$2:$Q$25,MATCH(H57852,Origin_List,0)),"")</f>
        <v/>
      </c>
    </row>
    <row r="57853" spans="4:13">
      <c r="D57853" s="20" t="str">
        <f>IFERROR(VLOOKUP(H57853&amp;"|"&amp;I57853,Sheet3!$H$2:$N$150,5,0),"")</f>
        <v/>
      </c>
      <c r="M57853" s="20" t="str">
        <f>IFERROR(INDEX(Sheet3!$Q$2:$Q$25,MATCH(H57853,Origin_List,0)),"")</f>
        <v/>
      </c>
    </row>
    <row r="57854" spans="4:13">
      <c r="D57854" s="20" t="str">
        <f>IFERROR(VLOOKUP(H57854&amp;"|"&amp;I57854,Sheet3!$H$2:$N$150,5,0),"")</f>
        <v/>
      </c>
      <c r="M57854" s="20" t="str">
        <f>IFERROR(INDEX(Sheet3!$Q$2:$Q$25,MATCH(H57854,Origin_List,0)),"")</f>
        <v/>
      </c>
    </row>
    <row r="57855" spans="4:13">
      <c r="D57855" s="20" t="str">
        <f>IFERROR(VLOOKUP(H57855&amp;"|"&amp;I57855,Sheet3!$H$2:$N$150,5,0),"")</f>
        <v/>
      </c>
      <c r="M57855" s="20" t="str">
        <f>IFERROR(INDEX(Sheet3!$Q$2:$Q$25,MATCH(H57855,Origin_List,0)),"")</f>
        <v/>
      </c>
    </row>
    <row r="57856" spans="4:13">
      <c r="D57856" s="20" t="str">
        <f>IFERROR(VLOOKUP(H57856&amp;"|"&amp;I57856,Sheet3!$H$2:$N$150,5,0),"")</f>
        <v/>
      </c>
      <c r="M57856" s="20" t="str">
        <f>IFERROR(INDEX(Sheet3!$Q$2:$Q$25,MATCH(H57856,Origin_List,0)),"")</f>
        <v/>
      </c>
    </row>
    <row r="57857" spans="4:13">
      <c r="D57857" s="20" t="str">
        <f>IFERROR(VLOOKUP(H57857&amp;"|"&amp;I57857,Sheet3!$H$2:$N$150,5,0),"")</f>
        <v/>
      </c>
      <c r="M57857" s="20" t="str">
        <f>IFERROR(INDEX(Sheet3!$Q$2:$Q$25,MATCH(H57857,Origin_List,0)),"")</f>
        <v/>
      </c>
    </row>
    <row r="57858" spans="4:13">
      <c r="D57858" s="20" t="str">
        <f>IFERROR(VLOOKUP(H57858&amp;"|"&amp;I57858,Sheet3!$H$2:$N$150,5,0),"")</f>
        <v/>
      </c>
      <c r="M57858" s="20" t="str">
        <f>IFERROR(INDEX(Sheet3!$Q$2:$Q$25,MATCH(H57858,Origin_List,0)),"")</f>
        <v/>
      </c>
    </row>
    <row r="57859" spans="4:13">
      <c r="D57859" s="20" t="str">
        <f>IFERROR(VLOOKUP(H57859&amp;"|"&amp;I57859,Sheet3!$H$2:$N$150,5,0),"")</f>
        <v/>
      </c>
      <c r="M57859" s="20" t="str">
        <f>IFERROR(INDEX(Sheet3!$Q$2:$Q$25,MATCH(H57859,Origin_List,0)),"")</f>
        <v/>
      </c>
    </row>
    <row r="57860" spans="4:13">
      <c r="D57860" s="20" t="str">
        <f>IFERROR(VLOOKUP(H57860&amp;"|"&amp;I57860,Sheet3!$H$2:$N$150,5,0),"")</f>
        <v/>
      </c>
      <c r="M57860" s="20" t="str">
        <f>IFERROR(INDEX(Sheet3!$Q$2:$Q$25,MATCH(H57860,Origin_List,0)),"")</f>
        <v/>
      </c>
    </row>
    <row r="57861" spans="4:13">
      <c r="D57861" s="20" t="str">
        <f>IFERROR(VLOOKUP(H57861&amp;"|"&amp;I57861,Sheet3!$H$2:$N$150,5,0),"")</f>
        <v/>
      </c>
      <c r="M57861" s="20" t="str">
        <f>IFERROR(INDEX(Sheet3!$Q$2:$Q$25,MATCH(H57861,Origin_List,0)),"")</f>
        <v/>
      </c>
    </row>
    <row r="57862" spans="4:13">
      <c r="D57862" s="20" t="str">
        <f>IFERROR(VLOOKUP(H57862&amp;"|"&amp;I57862,Sheet3!$H$2:$N$150,5,0),"")</f>
        <v/>
      </c>
      <c r="M57862" s="20" t="str">
        <f>IFERROR(INDEX(Sheet3!$Q$2:$Q$25,MATCH(H57862,Origin_List,0)),"")</f>
        <v/>
      </c>
    </row>
    <row r="57863" spans="4:13">
      <c r="D57863" s="20" t="str">
        <f>IFERROR(VLOOKUP(H57863&amp;"|"&amp;I57863,Sheet3!$H$2:$N$150,5,0),"")</f>
        <v/>
      </c>
      <c r="M57863" s="20" t="str">
        <f>IFERROR(INDEX(Sheet3!$Q$2:$Q$25,MATCH(H57863,Origin_List,0)),"")</f>
        <v/>
      </c>
    </row>
    <row r="57864" spans="4:13">
      <c r="D57864" s="20" t="str">
        <f>IFERROR(VLOOKUP(H57864&amp;"|"&amp;I57864,Sheet3!$H$2:$N$150,5,0),"")</f>
        <v/>
      </c>
      <c r="M57864" s="20" t="str">
        <f>IFERROR(INDEX(Sheet3!$Q$2:$Q$25,MATCH(H57864,Origin_List,0)),"")</f>
        <v/>
      </c>
    </row>
    <row r="57865" spans="4:13">
      <c r="D57865" s="20" t="str">
        <f>IFERROR(VLOOKUP(H57865&amp;"|"&amp;I57865,Sheet3!$H$2:$N$150,5,0),"")</f>
        <v/>
      </c>
      <c r="M57865" s="20" t="str">
        <f>IFERROR(INDEX(Sheet3!$Q$2:$Q$25,MATCH(H57865,Origin_List,0)),"")</f>
        <v/>
      </c>
    </row>
    <row r="57866" spans="4:13">
      <c r="D57866" s="20" t="str">
        <f>IFERROR(VLOOKUP(H57866&amp;"|"&amp;I57866,Sheet3!$H$2:$N$150,5,0),"")</f>
        <v/>
      </c>
      <c r="M57866" s="20" t="str">
        <f>IFERROR(INDEX(Sheet3!$Q$2:$Q$25,MATCH(H57866,Origin_List,0)),"")</f>
        <v/>
      </c>
    </row>
    <row r="57867" spans="4:13">
      <c r="D57867" s="20" t="str">
        <f>IFERROR(VLOOKUP(H57867&amp;"|"&amp;I57867,Sheet3!$H$2:$N$150,5,0),"")</f>
        <v/>
      </c>
      <c r="M57867" s="20" t="str">
        <f>IFERROR(INDEX(Sheet3!$Q$2:$Q$25,MATCH(H57867,Origin_List,0)),"")</f>
        <v/>
      </c>
    </row>
    <row r="57868" spans="4:13">
      <c r="D57868" s="20" t="str">
        <f>IFERROR(VLOOKUP(H57868&amp;"|"&amp;I57868,Sheet3!$H$2:$N$150,5,0),"")</f>
        <v/>
      </c>
      <c r="M57868" s="20" t="str">
        <f>IFERROR(INDEX(Sheet3!$Q$2:$Q$25,MATCH(H57868,Origin_List,0)),"")</f>
        <v/>
      </c>
    </row>
    <row r="57869" spans="4:13">
      <c r="D57869" s="20" t="str">
        <f>IFERROR(VLOOKUP(H57869&amp;"|"&amp;I57869,Sheet3!$H$2:$N$150,5,0),"")</f>
        <v/>
      </c>
      <c r="M57869" s="20" t="str">
        <f>IFERROR(INDEX(Sheet3!$Q$2:$Q$25,MATCH(H57869,Origin_List,0)),"")</f>
        <v/>
      </c>
    </row>
    <row r="57870" spans="4:13">
      <c r="D57870" s="20" t="str">
        <f>IFERROR(VLOOKUP(H57870&amp;"|"&amp;I57870,Sheet3!$H$2:$N$150,5,0),"")</f>
        <v/>
      </c>
      <c r="M57870" s="20" t="str">
        <f>IFERROR(INDEX(Sheet3!$Q$2:$Q$25,MATCH(H57870,Origin_List,0)),"")</f>
        <v/>
      </c>
    </row>
    <row r="57871" spans="4:13">
      <c r="D57871" s="20" t="str">
        <f>IFERROR(VLOOKUP(H57871&amp;"|"&amp;I57871,Sheet3!$H$2:$N$150,5,0),"")</f>
        <v/>
      </c>
      <c r="M57871" s="20" t="str">
        <f>IFERROR(INDEX(Sheet3!$Q$2:$Q$25,MATCH(H57871,Origin_List,0)),"")</f>
        <v/>
      </c>
    </row>
    <row r="57872" spans="4:13">
      <c r="D57872" s="20" t="str">
        <f>IFERROR(VLOOKUP(H57872&amp;"|"&amp;I57872,Sheet3!$H$2:$N$150,5,0),"")</f>
        <v/>
      </c>
      <c r="M57872" s="20" t="str">
        <f>IFERROR(INDEX(Sheet3!$Q$2:$Q$25,MATCH(H57872,Origin_List,0)),"")</f>
        <v/>
      </c>
    </row>
    <row r="57873" spans="4:13">
      <c r="D57873" s="20" t="str">
        <f>IFERROR(VLOOKUP(H57873&amp;"|"&amp;I57873,Sheet3!$H$2:$N$150,5,0),"")</f>
        <v/>
      </c>
      <c r="M57873" s="20" t="str">
        <f>IFERROR(INDEX(Sheet3!$Q$2:$Q$25,MATCH(H57873,Origin_List,0)),"")</f>
        <v/>
      </c>
    </row>
    <row r="57874" spans="4:13">
      <c r="D57874" s="20" t="str">
        <f>IFERROR(VLOOKUP(H57874&amp;"|"&amp;I57874,Sheet3!$H$2:$N$150,5,0),"")</f>
        <v/>
      </c>
      <c r="M57874" s="20" t="str">
        <f>IFERROR(INDEX(Sheet3!$Q$2:$Q$25,MATCH(H57874,Origin_List,0)),"")</f>
        <v/>
      </c>
    </row>
    <row r="57875" spans="4:13">
      <c r="D57875" s="20" t="str">
        <f>IFERROR(VLOOKUP(H57875&amp;"|"&amp;I57875,Sheet3!$H$2:$N$150,5,0),"")</f>
        <v/>
      </c>
      <c r="M57875" s="20" t="str">
        <f>IFERROR(INDEX(Sheet3!$Q$2:$Q$25,MATCH(H57875,Origin_List,0)),"")</f>
        <v/>
      </c>
    </row>
    <row r="57876" spans="4:13">
      <c r="D57876" s="20" t="str">
        <f>IFERROR(VLOOKUP(H57876&amp;"|"&amp;I57876,Sheet3!$H$2:$N$150,5,0),"")</f>
        <v/>
      </c>
      <c r="M57876" s="20" t="str">
        <f>IFERROR(INDEX(Sheet3!$Q$2:$Q$25,MATCH(H57876,Origin_List,0)),"")</f>
        <v/>
      </c>
    </row>
    <row r="57877" spans="4:13">
      <c r="D57877" s="20" t="str">
        <f>IFERROR(VLOOKUP(H57877&amp;"|"&amp;I57877,Sheet3!$H$2:$N$150,5,0),"")</f>
        <v/>
      </c>
      <c r="M57877" s="20" t="str">
        <f>IFERROR(INDEX(Sheet3!$Q$2:$Q$25,MATCH(H57877,Origin_List,0)),"")</f>
        <v/>
      </c>
    </row>
    <row r="57878" spans="4:13">
      <c r="D57878" s="20" t="str">
        <f>IFERROR(VLOOKUP(H57878&amp;"|"&amp;I57878,Sheet3!$H$2:$N$150,5,0),"")</f>
        <v/>
      </c>
      <c r="M57878" s="20" t="str">
        <f>IFERROR(INDEX(Sheet3!$Q$2:$Q$25,MATCH(H57878,Origin_List,0)),"")</f>
        <v/>
      </c>
    </row>
    <row r="57879" spans="4:13">
      <c r="D57879" s="20" t="str">
        <f>IFERROR(VLOOKUP(H57879&amp;"|"&amp;I57879,Sheet3!$H$2:$N$150,5,0),"")</f>
        <v/>
      </c>
      <c r="M57879" s="20" t="str">
        <f>IFERROR(INDEX(Sheet3!$Q$2:$Q$25,MATCH(H57879,Origin_List,0)),"")</f>
        <v/>
      </c>
    </row>
    <row r="57880" spans="4:13">
      <c r="D57880" s="20" t="str">
        <f>IFERROR(VLOOKUP(H57880&amp;"|"&amp;I57880,Sheet3!$H$2:$N$150,5,0),"")</f>
        <v/>
      </c>
      <c r="M57880" s="20" t="str">
        <f>IFERROR(INDEX(Sheet3!$Q$2:$Q$25,MATCH(H57880,Origin_List,0)),"")</f>
        <v/>
      </c>
    </row>
    <row r="57881" spans="4:13">
      <c r="D57881" s="20" t="str">
        <f>IFERROR(VLOOKUP(H57881&amp;"|"&amp;I57881,Sheet3!$H$2:$N$150,5,0),"")</f>
        <v/>
      </c>
      <c r="M57881" s="20" t="str">
        <f>IFERROR(INDEX(Sheet3!$Q$2:$Q$25,MATCH(H57881,Origin_List,0)),"")</f>
        <v/>
      </c>
    </row>
    <row r="57882" spans="4:13">
      <c r="D57882" s="20" t="str">
        <f>IFERROR(VLOOKUP(H57882&amp;"|"&amp;I57882,Sheet3!$H$2:$N$150,5,0),"")</f>
        <v/>
      </c>
      <c r="M57882" s="20" t="str">
        <f>IFERROR(INDEX(Sheet3!$Q$2:$Q$25,MATCH(H57882,Origin_List,0)),"")</f>
        <v/>
      </c>
    </row>
    <row r="57883" spans="4:13">
      <c r="D57883" s="20" t="str">
        <f>IFERROR(VLOOKUP(H57883&amp;"|"&amp;I57883,Sheet3!$H$2:$N$150,5,0),"")</f>
        <v/>
      </c>
      <c r="M57883" s="20" t="str">
        <f>IFERROR(INDEX(Sheet3!$Q$2:$Q$25,MATCH(H57883,Origin_List,0)),"")</f>
        <v/>
      </c>
    </row>
    <row r="57884" spans="4:13">
      <c r="D57884" s="20" t="str">
        <f>IFERROR(VLOOKUP(H57884&amp;"|"&amp;I57884,Sheet3!$H$2:$N$150,5,0),"")</f>
        <v/>
      </c>
      <c r="M57884" s="20" t="str">
        <f>IFERROR(INDEX(Sheet3!$Q$2:$Q$25,MATCH(H57884,Origin_List,0)),"")</f>
        <v/>
      </c>
    </row>
    <row r="57885" spans="4:13">
      <c r="D57885" s="20" t="str">
        <f>IFERROR(VLOOKUP(H57885&amp;"|"&amp;I57885,Sheet3!$H$2:$N$150,5,0),"")</f>
        <v/>
      </c>
      <c r="M57885" s="20" t="str">
        <f>IFERROR(INDEX(Sheet3!$Q$2:$Q$25,MATCH(H57885,Origin_List,0)),"")</f>
        <v/>
      </c>
    </row>
    <row r="57886" spans="4:13">
      <c r="D57886" s="20" t="str">
        <f>IFERROR(VLOOKUP(H57886&amp;"|"&amp;I57886,Sheet3!$H$2:$N$150,5,0),"")</f>
        <v/>
      </c>
      <c r="M57886" s="20" t="str">
        <f>IFERROR(INDEX(Sheet3!$Q$2:$Q$25,MATCH(H57886,Origin_List,0)),"")</f>
        <v/>
      </c>
    </row>
    <row r="57887" spans="4:13">
      <c r="D57887" s="20" t="str">
        <f>IFERROR(VLOOKUP(H57887&amp;"|"&amp;I57887,Sheet3!$H$2:$N$150,5,0),"")</f>
        <v/>
      </c>
      <c r="M57887" s="20" t="str">
        <f>IFERROR(INDEX(Sheet3!$Q$2:$Q$25,MATCH(H57887,Origin_List,0)),"")</f>
        <v/>
      </c>
    </row>
    <row r="57888" spans="4:13">
      <c r="D57888" s="20" t="str">
        <f>IFERROR(VLOOKUP(H57888&amp;"|"&amp;I57888,Sheet3!$H$2:$N$150,5,0),"")</f>
        <v/>
      </c>
      <c r="M57888" s="20" t="str">
        <f>IFERROR(INDEX(Sheet3!$Q$2:$Q$25,MATCH(H57888,Origin_List,0)),"")</f>
        <v/>
      </c>
    </row>
    <row r="57889" spans="4:13">
      <c r="D57889" s="20" t="str">
        <f>IFERROR(VLOOKUP(H57889&amp;"|"&amp;I57889,Sheet3!$H$2:$N$150,5,0),"")</f>
        <v/>
      </c>
      <c r="M57889" s="20" t="str">
        <f>IFERROR(INDEX(Sheet3!$Q$2:$Q$25,MATCH(H57889,Origin_List,0)),"")</f>
        <v/>
      </c>
    </row>
    <row r="57890" spans="4:13">
      <c r="D57890" s="20" t="str">
        <f>IFERROR(VLOOKUP(H57890&amp;"|"&amp;I57890,Sheet3!$H$2:$N$150,5,0),"")</f>
        <v/>
      </c>
      <c r="M57890" s="20" t="str">
        <f>IFERROR(INDEX(Sheet3!$Q$2:$Q$25,MATCH(H57890,Origin_List,0)),"")</f>
        <v/>
      </c>
    </row>
    <row r="57891" spans="4:13">
      <c r="D57891" s="20" t="str">
        <f>IFERROR(VLOOKUP(H57891&amp;"|"&amp;I57891,Sheet3!$H$2:$N$150,5,0),"")</f>
        <v/>
      </c>
      <c r="M57891" s="20" t="str">
        <f>IFERROR(INDEX(Sheet3!$Q$2:$Q$25,MATCH(H57891,Origin_List,0)),"")</f>
        <v/>
      </c>
    </row>
    <row r="57892" spans="4:13">
      <c r="D57892" s="20" t="str">
        <f>IFERROR(VLOOKUP(H57892&amp;"|"&amp;I57892,Sheet3!$H$2:$N$150,5,0),"")</f>
        <v/>
      </c>
      <c r="M57892" s="20" t="str">
        <f>IFERROR(INDEX(Sheet3!$Q$2:$Q$25,MATCH(H57892,Origin_List,0)),"")</f>
        <v/>
      </c>
    </row>
    <row r="57893" spans="4:13">
      <c r="D57893" s="20" t="str">
        <f>IFERROR(VLOOKUP(H57893&amp;"|"&amp;I57893,Sheet3!$H$2:$N$150,5,0),"")</f>
        <v/>
      </c>
      <c r="M57893" s="20" t="str">
        <f>IFERROR(INDEX(Sheet3!$Q$2:$Q$25,MATCH(H57893,Origin_List,0)),"")</f>
        <v/>
      </c>
    </row>
    <row r="57894" spans="4:13">
      <c r="D57894" s="20" t="str">
        <f>IFERROR(VLOOKUP(H57894&amp;"|"&amp;I57894,Sheet3!$H$2:$N$150,5,0),"")</f>
        <v/>
      </c>
      <c r="M57894" s="20" t="str">
        <f>IFERROR(INDEX(Sheet3!$Q$2:$Q$25,MATCH(H57894,Origin_List,0)),"")</f>
        <v/>
      </c>
    </row>
    <row r="57895" spans="4:13">
      <c r="D57895" s="20" t="str">
        <f>IFERROR(VLOOKUP(H57895&amp;"|"&amp;I57895,Sheet3!$H$2:$N$150,5,0),"")</f>
        <v/>
      </c>
      <c r="M57895" s="20" t="str">
        <f>IFERROR(INDEX(Sheet3!$Q$2:$Q$25,MATCH(H57895,Origin_List,0)),"")</f>
        <v/>
      </c>
    </row>
    <row r="57896" spans="4:13">
      <c r="D57896" s="20" t="str">
        <f>IFERROR(VLOOKUP(H57896&amp;"|"&amp;I57896,Sheet3!$H$2:$N$150,5,0),"")</f>
        <v/>
      </c>
      <c r="M57896" s="20" t="str">
        <f>IFERROR(INDEX(Sheet3!$Q$2:$Q$25,MATCH(H57896,Origin_List,0)),"")</f>
        <v/>
      </c>
    </row>
    <row r="57897" spans="4:13">
      <c r="D57897" s="20" t="str">
        <f>IFERROR(VLOOKUP(H57897&amp;"|"&amp;I57897,Sheet3!$H$2:$N$150,5,0),"")</f>
        <v/>
      </c>
      <c r="M57897" s="20" t="str">
        <f>IFERROR(INDEX(Sheet3!$Q$2:$Q$25,MATCH(H57897,Origin_List,0)),"")</f>
        <v/>
      </c>
    </row>
    <row r="57898" spans="4:13">
      <c r="D57898" s="20" t="str">
        <f>IFERROR(VLOOKUP(H57898&amp;"|"&amp;I57898,Sheet3!$H$2:$N$150,5,0),"")</f>
        <v/>
      </c>
      <c r="M57898" s="20" t="str">
        <f>IFERROR(INDEX(Sheet3!$Q$2:$Q$25,MATCH(H57898,Origin_List,0)),"")</f>
        <v/>
      </c>
    </row>
    <row r="57899" spans="4:13">
      <c r="D57899" s="20" t="str">
        <f>IFERROR(VLOOKUP(H57899&amp;"|"&amp;I57899,Sheet3!$H$2:$N$150,5,0),"")</f>
        <v/>
      </c>
      <c r="M57899" s="20" t="str">
        <f>IFERROR(INDEX(Sheet3!$Q$2:$Q$25,MATCH(H57899,Origin_List,0)),"")</f>
        <v/>
      </c>
    </row>
    <row r="57900" spans="4:13">
      <c r="D57900" s="20" t="str">
        <f>IFERROR(VLOOKUP(H57900&amp;"|"&amp;I57900,Sheet3!$H$2:$N$150,5,0),"")</f>
        <v/>
      </c>
      <c r="M57900" s="20" t="str">
        <f>IFERROR(INDEX(Sheet3!$Q$2:$Q$25,MATCH(H57900,Origin_List,0)),"")</f>
        <v/>
      </c>
    </row>
    <row r="57901" spans="4:13">
      <c r="D57901" s="20" t="str">
        <f>IFERROR(VLOOKUP(H57901&amp;"|"&amp;I57901,Sheet3!$H$2:$N$150,5,0),"")</f>
        <v/>
      </c>
      <c r="M57901" s="20" t="str">
        <f>IFERROR(INDEX(Sheet3!$Q$2:$Q$25,MATCH(H57901,Origin_List,0)),"")</f>
        <v/>
      </c>
    </row>
    <row r="57902" spans="4:13">
      <c r="D57902" s="20" t="str">
        <f>IFERROR(VLOOKUP(H57902&amp;"|"&amp;I57902,Sheet3!$H$2:$N$150,5,0),"")</f>
        <v/>
      </c>
      <c r="M57902" s="20" t="str">
        <f>IFERROR(INDEX(Sheet3!$Q$2:$Q$25,MATCH(H57902,Origin_List,0)),"")</f>
        <v/>
      </c>
    </row>
    <row r="57903" spans="4:13">
      <c r="D57903" s="20" t="str">
        <f>IFERROR(VLOOKUP(H57903&amp;"|"&amp;I57903,Sheet3!$H$2:$N$150,5,0),"")</f>
        <v/>
      </c>
      <c r="M57903" s="20" t="str">
        <f>IFERROR(INDEX(Sheet3!$Q$2:$Q$25,MATCH(H57903,Origin_List,0)),"")</f>
        <v/>
      </c>
    </row>
    <row r="57904" spans="4:13">
      <c r="D57904" s="20" t="str">
        <f>IFERROR(VLOOKUP(H57904&amp;"|"&amp;I57904,Sheet3!$H$2:$N$150,5,0),"")</f>
        <v/>
      </c>
      <c r="M57904" s="20" t="str">
        <f>IFERROR(INDEX(Sheet3!$Q$2:$Q$25,MATCH(H57904,Origin_List,0)),"")</f>
        <v/>
      </c>
    </row>
    <row r="57905" spans="4:13">
      <c r="D57905" s="20" t="str">
        <f>IFERROR(VLOOKUP(H57905&amp;"|"&amp;I57905,Sheet3!$H$2:$N$150,5,0),"")</f>
        <v/>
      </c>
      <c r="M57905" s="20" t="str">
        <f>IFERROR(INDEX(Sheet3!$Q$2:$Q$25,MATCH(H57905,Origin_List,0)),"")</f>
        <v/>
      </c>
    </row>
    <row r="57906" spans="4:13">
      <c r="D57906" s="20" t="str">
        <f>IFERROR(VLOOKUP(H57906&amp;"|"&amp;I57906,Sheet3!$H$2:$N$150,5,0),"")</f>
        <v/>
      </c>
      <c r="M57906" s="20" t="str">
        <f>IFERROR(INDEX(Sheet3!$Q$2:$Q$25,MATCH(H57906,Origin_List,0)),"")</f>
        <v/>
      </c>
    </row>
    <row r="57907" spans="4:13">
      <c r="D57907" s="20" t="str">
        <f>IFERROR(VLOOKUP(H57907&amp;"|"&amp;I57907,Sheet3!$H$2:$N$150,5,0),"")</f>
        <v/>
      </c>
      <c r="M57907" s="20" t="str">
        <f>IFERROR(INDEX(Sheet3!$Q$2:$Q$25,MATCH(H57907,Origin_List,0)),"")</f>
        <v/>
      </c>
    </row>
    <row r="57908" spans="4:13">
      <c r="D57908" s="20" t="str">
        <f>IFERROR(VLOOKUP(H57908&amp;"|"&amp;I57908,Sheet3!$H$2:$N$150,5,0),"")</f>
        <v/>
      </c>
      <c r="M57908" s="20" t="str">
        <f>IFERROR(INDEX(Sheet3!$Q$2:$Q$25,MATCH(H57908,Origin_List,0)),"")</f>
        <v/>
      </c>
    </row>
    <row r="57909" spans="4:13">
      <c r="D57909" s="20" t="str">
        <f>IFERROR(VLOOKUP(H57909&amp;"|"&amp;I57909,Sheet3!$H$2:$N$150,5,0),"")</f>
        <v/>
      </c>
      <c r="M57909" s="20" t="str">
        <f>IFERROR(INDEX(Sheet3!$Q$2:$Q$25,MATCH(H57909,Origin_List,0)),"")</f>
        <v/>
      </c>
    </row>
    <row r="57910" spans="4:13">
      <c r="D57910" s="20" t="str">
        <f>IFERROR(VLOOKUP(H57910&amp;"|"&amp;I57910,Sheet3!$H$2:$N$150,5,0),"")</f>
        <v/>
      </c>
      <c r="M57910" s="20" t="str">
        <f>IFERROR(INDEX(Sheet3!$Q$2:$Q$25,MATCH(H57910,Origin_List,0)),"")</f>
        <v/>
      </c>
    </row>
    <row r="57911" spans="4:13">
      <c r="D57911" s="20" t="str">
        <f>IFERROR(VLOOKUP(H57911&amp;"|"&amp;I57911,Sheet3!$H$2:$N$150,5,0),"")</f>
        <v/>
      </c>
      <c r="M57911" s="20" t="str">
        <f>IFERROR(INDEX(Sheet3!$Q$2:$Q$25,MATCH(H57911,Origin_List,0)),"")</f>
        <v/>
      </c>
    </row>
    <row r="57912" spans="4:13">
      <c r="D57912" s="20" t="str">
        <f>IFERROR(VLOOKUP(H57912&amp;"|"&amp;I57912,Sheet3!$H$2:$N$150,5,0),"")</f>
        <v/>
      </c>
      <c r="M57912" s="20" t="str">
        <f>IFERROR(INDEX(Sheet3!$Q$2:$Q$25,MATCH(H57912,Origin_List,0)),"")</f>
        <v/>
      </c>
    </row>
    <row r="57913" spans="4:13">
      <c r="D57913" s="20" t="str">
        <f>IFERROR(VLOOKUP(H57913&amp;"|"&amp;I57913,Sheet3!$H$2:$N$150,5,0),"")</f>
        <v/>
      </c>
      <c r="M57913" s="20" t="str">
        <f>IFERROR(INDEX(Sheet3!$Q$2:$Q$25,MATCH(H57913,Origin_List,0)),"")</f>
        <v/>
      </c>
    </row>
    <row r="57914" spans="4:13">
      <c r="D57914" s="20" t="str">
        <f>IFERROR(VLOOKUP(H57914&amp;"|"&amp;I57914,Sheet3!$H$2:$N$150,5,0),"")</f>
        <v/>
      </c>
      <c r="M57914" s="20" t="str">
        <f>IFERROR(INDEX(Sheet3!$Q$2:$Q$25,MATCH(H57914,Origin_List,0)),"")</f>
        <v/>
      </c>
    </row>
    <row r="57915" spans="4:13">
      <c r="D57915" s="20" t="str">
        <f>IFERROR(VLOOKUP(H57915&amp;"|"&amp;I57915,Sheet3!$H$2:$N$150,5,0),"")</f>
        <v/>
      </c>
      <c r="M57915" s="20" t="str">
        <f>IFERROR(INDEX(Sheet3!$Q$2:$Q$25,MATCH(H57915,Origin_List,0)),"")</f>
        <v/>
      </c>
    </row>
    <row r="57916" spans="4:13">
      <c r="D57916" s="20" t="str">
        <f>IFERROR(VLOOKUP(H57916&amp;"|"&amp;I57916,Sheet3!$H$2:$N$150,5,0),"")</f>
        <v/>
      </c>
      <c r="M57916" s="20" t="str">
        <f>IFERROR(INDEX(Sheet3!$Q$2:$Q$25,MATCH(H57916,Origin_List,0)),"")</f>
        <v/>
      </c>
    </row>
    <row r="57917" spans="4:13">
      <c r="D57917" s="20" t="str">
        <f>IFERROR(VLOOKUP(H57917&amp;"|"&amp;I57917,Sheet3!$H$2:$N$150,5,0),"")</f>
        <v/>
      </c>
      <c r="M57917" s="20" t="str">
        <f>IFERROR(INDEX(Sheet3!$Q$2:$Q$25,MATCH(H57917,Origin_List,0)),"")</f>
        <v/>
      </c>
    </row>
    <row r="57918" spans="4:13">
      <c r="D57918" s="20" t="str">
        <f>IFERROR(VLOOKUP(H57918&amp;"|"&amp;I57918,Sheet3!$H$2:$N$150,5,0),"")</f>
        <v/>
      </c>
      <c r="M57918" s="20" t="str">
        <f>IFERROR(INDEX(Sheet3!$Q$2:$Q$25,MATCH(H57918,Origin_List,0)),"")</f>
        <v/>
      </c>
    </row>
    <row r="57919" spans="4:13">
      <c r="D57919" s="20" t="str">
        <f>IFERROR(VLOOKUP(H57919&amp;"|"&amp;I57919,Sheet3!$H$2:$N$150,5,0),"")</f>
        <v/>
      </c>
      <c r="M57919" s="20" t="str">
        <f>IFERROR(INDEX(Sheet3!$Q$2:$Q$25,MATCH(H57919,Origin_List,0)),"")</f>
        <v/>
      </c>
    </row>
    <row r="57920" spans="4:13">
      <c r="D57920" s="20" t="str">
        <f>IFERROR(VLOOKUP(H57920&amp;"|"&amp;I57920,Sheet3!$H$2:$N$150,5,0),"")</f>
        <v/>
      </c>
      <c r="M57920" s="20" t="str">
        <f>IFERROR(INDEX(Sheet3!$Q$2:$Q$25,MATCH(H57920,Origin_List,0)),"")</f>
        <v/>
      </c>
    </row>
    <row r="57921" spans="4:13">
      <c r="D57921" s="20" t="str">
        <f>IFERROR(VLOOKUP(H57921&amp;"|"&amp;I57921,Sheet3!$H$2:$N$150,5,0),"")</f>
        <v/>
      </c>
      <c r="M57921" s="20" t="str">
        <f>IFERROR(INDEX(Sheet3!$Q$2:$Q$25,MATCH(H57921,Origin_List,0)),"")</f>
        <v/>
      </c>
    </row>
    <row r="57922" spans="4:13">
      <c r="D57922" s="20" t="str">
        <f>IFERROR(VLOOKUP(H57922&amp;"|"&amp;I57922,Sheet3!$H$2:$N$150,5,0),"")</f>
        <v/>
      </c>
      <c r="M57922" s="20" t="str">
        <f>IFERROR(INDEX(Sheet3!$Q$2:$Q$25,MATCH(H57922,Origin_List,0)),"")</f>
        <v/>
      </c>
    </row>
    <row r="57923" spans="4:13">
      <c r="D57923" s="20" t="str">
        <f>IFERROR(VLOOKUP(H57923&amp;"|"&amp;I57923,Sheet3!$H$2:$N$150,5,0),"")</f>
        <v/>
      </c>
      <c r="M57923" s="20" t="str">
        <f>IFERROR(INDEX(Sheet3!$Q$2:$Q$25,MATCH(H57923,Origin_List,0)),"")</f>
        <v/>
      </c>
    </row>
    <row r="57924" spans="4:13">
      <c r="D57924" s="20" t="str">
        <f>IFERROR(VLOOKUP(H57924&amp;"|"&amp;I57924,Sheet3!$H$2:$N$150,5,0),"")</f>
        <v/>
      </c>
      <c r="M57924" s="20" t="str">
        <f>IFERROR(INDEX(Sheet3!$Q$2:$Q$25,MATCH(H57924,Origin_List,0)),"")</f>
        <v/>
      </c>
    </row>
    <row r="57925" spans="4:13">
      <c r="D57925" s="20" t="str">
        <f>IFERROR(VLOOKUP(H57925&amp;"|"&amp;I57925,Sheet3!$H$2:$N$150,5,0),"")</f>
        <v/>
      </c>
      <c r="M57925" s="20" t="str">
        <f>IFERROR(INDEX(Sheet3!$Q$2:$Q$25,MATCH(H57925,Origin_List,0)),"")</f>
        <v/>
      </c>
    </row>
    <row r="57926" spans="4:13">
      <c r="D57926" s="20" t="str">
        <f>IFERROR(VLOOKUP(H57926&amp;"|"&amp;I57926,Sheet3!$H$2:$N$150,5,0),"")</f>
        <v/>
      </c>
      <c r="M57926" s="20" t="str">
        <f>IFERROR(INDEX(Sheet3!$Q$2:$Q$25,MATCH(H57926,Origin_List,0)),"")</f>
        <v/>
      </c>
    </row>
    <row r="57927" spans="4:13">
      <c r="D57927" s="20" t="str">
        <f>IFERROR(VLOOKUP(H57927&amp;"|"&amp;I57927,Sheet3!$H$2:$N$150,5,0),"")</f>
        <v/>
      </c>
      <c r="M57927" s="20" t="str">
        <f>IFERROR(INDEX(Sheet3!$Q$2:$Q$25,MATCH(H57927,Origin_List,0)),"")</f>
        <v/>
      </c>
    </row>
    <row r="57928" spans="4:13">
      <c r="D57928" s="20" t="str">
        <f>IFERROR(VLOOKUP(H57928&amp;"|"&amp;I57928,Sheet3!$H$2:$N$150,5,0),"")</f>
        <v/>
      </c>
      <c r="M57928" s="20" t="str">
        <f>IFERROR(INDEX(Sheet3!$Q$2:$Q$25,MATCH(H57928,Origin_List,0)),"")</f>
        <v/>
      </c>
    </row>
    <row r="57929" spans="4:13">
      <c r="D57929" s="20" t="str">
        <f>IFERROR(VLOOKUP(H57929&amp;"|"&amp;I57929,Sheet3!$H$2:$N$150,5,0),"")</f>
        <v/>
      </c>
      <c r="M57929" s="20" t="str">
        <f>IFERROR(INDEX(Sheet3!$Q$2:$Q$25,MATCH(H57929,Origin_List,0)),"")</f>
        <v/>
      </c>
    </row>
    <row r="57930" spans="4:13">
      <c r="D57930" s="20" t="str">
        <f>IFERROR(VLOOKUP(H57930&amp;"|"&amp;I57930,Sheet3!$H$2:$N$150,5,0),"")</f>
        <v/>
      </c>
      <c r="M57930" s="20" t="str">
        <f>IFERROR(INDEX(Sheet3!$Q$2:$Q$25,MATCH(H57930,Origin_List,0)),"")</f>
        <v/>
      </c>
    </row>
    <row r="57931" spans="4:13">
      <c r="D57931" s="20" t="str">
        <f>IFERROR(VLOOKUP(H57931&amp;"|"&amp;I57931,Sheet3!$H$2:$N$150,5,0),"")</f>
        <v/>
      </c>
      <c r="M57931" s="20" t="str">
        <f>IFERROR(INDEX(Sheet3!$Q$2:$Q$25,MATCH(H57931,Origin_List,0)),"")</f>
        <v/>
      </c>
    </row>
    <row r="57932" spans="4:13">
      <c r="D57932" s="20" t="str">
        <f>IFERROR(VLOOKUP(H57932&amp;"|"&amp;I57932,Sheet3!$H$2:$N$150,5,0),"")</f>
        <v/>
      </c>
      <c r="M57932" s="20" t="str">
        <f>IFERROR(INDEX(Sheet3!$Q$2:$Q$25,MATCH(H57932,Origin_List,0)),"")</f>
        <v/>
      </c>
    </row>
    <row r="57933" spans="4:13">
      <c r="D57933" s="20" t="str">
        <f>IFERROR(VLOOKUP(H57933&amp;"|"&amp;I57933,Sheet3!$H$2:$N$150,5,0),"")</f>
        <v/>
      </c>
      <c r="M57933" s="20" t="str">
        <f>IFERROR(INDEX(Sheet3!$Q$2:$Q$25,MATCH(H57933,Origin_List,0)),"")</f>
        <v/>
      </c>
    </row>
    <row r="57934" spans="4:13">
      <c r="D57934" s="20" t="str">
        <f>IFERROR(VLOOKUP(H57934&amp;"|"&amp;I57934,Sheet3!$H$2:$N$150,5,0),"")</f>
        <v/>
      </c>
      <c r="M57934" s="20" t="str">
        <f>IFERROR(INDEX(Sheet3!$Q$2:$Q$25,MATCH(H57934,Origin_List,0)),"")</f>
        <v/>
      </c>
    </row>
    <row r="57935" spans="4:13">
      <c r="D57935" s="20" t="str">
        <f>IFERROR(VLOOKUP(H57935&amp;"|"&amp;I57935,Sheet3!$H$2:$N$150,5,0),"")</f>
        <v/>
      </c>
      <c r="M57935" s="20" t="str">
        <f>IFERROR(INDEX(Sheet3!$Q$2:$Q$25,MATCH(H57935,Origin_List,0)),"")</f>
        <v/>
      </c>
    </row>
    <row r="57936" spans="4:13">
      <c r="D57936" s="20" t="str">
        <f>IFERROR(VLOOKUP(H57936&amp;"|"&amp;I57936,Sheet3!$H$2:$N$150,5,0),"")</f>
        <v/>
      </c>
      <c r="M57936" s="20" t="str">
        <f>IFERROR(INDEX(Sheet3!$Q$2:$Q$25,MATCH(H57936,Origin_List,0)),"")</f>
        <v/>
      </c>
    </row>
    <row r="57937" spans="4:13">
      <c r="D57937" s="20" t="str">
        <f>IFERROR(VLOOKUP(H57937&amp;"|"&amp;I57937,Sheet3!$H$2:$N$150,5,0),"")</f>
        <v/>
      </c>
      <c r="M57937" s="20" t="str">
        <f>IFERROR(INDEX(Sheet3!$Q$2:$Q$25,MATCH(H57937,Origin_List,0)),"")</f>
        <v/>
      </c>
    </row>
    <row r="57938" spans="4:13">
      <c r="D57938" s="20" t="str">
        <f>IFERROR(VLOOKUP(H57938&amp;"|"&amp;I57938,Sheet3!$H$2:$N$150,5,0),"")</f>
        <v/>
      </c>
      <c r="M57938" s="20" t="str">
        <f>IFERROR(INDEX(Sheet3!$Q$2:$Q$25,MATCH(H57938,Origin_List,0)),"")</f>
        <v/>
      </c>
    </row>
    <row r="57939" spans="4:13">
      <c r="D57939" s="20" t="str">
        <f>IFERROR(VLOOKUP(H57939&amp;"|"&amp;I57939,Sheet3!$H$2:$N$150,5,0),"")</f>
        <v/>
      </c>
      <c r="M57939" s="20" t="str">
        <f>IFERROR(INDEX(Sheet3!$Q$2:$Q$25,MATCH(H57939,Origin_List,0)),"")</f>
        <v/>
      </c>
    </row>
    <row r="57940" spans="4:13">
      <c r="D57940" s="20" t="str">
        <f>IFERROR(VLOOKUP(H57940&amp;"|"&amp;I57940,Sheet3!$H$2:$N$150,5,0),"")</f>
        <v/>
      </c>
      <c r="M57940" s="20" t="str">
        <f>IFERROR(INDEX(Sheet3!$Q$2:$Q$25,MATCH(H57940,Origin_List,0)),"")</f>
        <v/>
      </c>
    </row>
    <row r="57941" spans="4:13">
      <c r="D57941" s="20" t="str">
        <f>IFERROR(VLOOKUP(H57941&amp;"|"&amp;I57941,Sheet3!$H$2:$N$150,5,0),"")</f>
        <v/>
      </c>
      <c r="M57941" s="20" t="str">
        <f>IFERROR(INDEX(Sheet3!$Q$2:$Q$25,MATCH(H57941,Origin_List,0)),"")</f>
        <v/>
      </c>
    </row>
    <row r="57942" spans="4:13">
      <c r="D57942" s="20" t="str">
        <f>IFERROR(VLOOKUP(H57942&amp;"|"&amp;I57942,Sheet3!$H$2:$N$150,5,0),"")</f>
        <v/>
      </c>
      <c r="M57942" s="20" t="str">
        <f>IFERROR(INDEX(Sheet3!$Q$2:$Q$25,MATCH(H57942,Origin_List,0)),"")</f>
        <v/>
      </c>
    </row>
    <row r="57943" spans="4:13">
      <c r="D57943" s="20" t="str">
        <f>IFERROR(VLOOKUP(H57943&amp;"|"&amp;I57943,Sheet3!$H$2:$N$150,5,0),"")</f>
        <v/>
      </c>
      <c r="M57943" s="20" t="str">
        <f>IFERROR(INDEX(Sheet3!$Q$2:$Q$25,MATCH(H57943,Origin_List,0)),"")</f>
        <v/>
      </c>
    </row>
    <row r="57944" spans="4:13">
      <c r="D57944" s="20" t="str">
        <f>IFERROR(VLOOKUP(H57944&amp;"|"&amp;I57944,Sheet3!$H$2:$N$150,5,0),"")</f>
        <v/>
      </c>
      <c r="M57944" s="20" t="str">
        <f>IFERROR(INDEX(Sheet3!$Q$2:$Q$25,MATCH(H57944,Origin_List,0)),"")</f>
        <v/>
      </c>
    </row>
    <row r="57945" spans="4:13">
      <c r="D57945" s="20" t="str">
        <f>IFERROR(VLOOKUP(H57945&amp;"|"&amp;I57945,Sheet3!$H$2:$N$150,5,0),"")</f>
        <v/>
      </c>
      <c r="M57945" s="20" t="str">
        <f>IFERROR(INDEX(Sheet3!$Q$2:$Q$25,MATCH(H57945,Origin_List,0)),"")</f>
        <v/>
      </c>
    </row>
    <row r="57946" spans="4:13">
      <c r="D57946" s="20" t="str">
        <f>IFERROR(VLOOKUP(H57946&amp;"|"&amp;I57946,Sheet3!$H$2:$N$150,5,0),"")</f>
        <v/>
      </c>
      <c r="M57946" s="20" t="str">
        <f>IFERROR(INDEX(Sheet3!$Q$2:$Q$25,MATCH(H57946,Origin_List,0)),"")</f>
        <v/>
      </c>
    </row>
    <row r="57947" spans="4:13">
      <c r="D57947" s="20" t="str">
        <f>IFERROR(VLOOKUP(H57947&amp;"|"&amp;I57947,Sheet3!$H$2:$N$150,5,0),"")</f>
        <v/>
      </c>
      <c r="M57947" s="20" t="str">
        <f>IFERROR(INDEX(Sheet3!$Q$2:$Q$25,MATCH(H57947,Origin_List,0)),"")</f>
        <v/>
      </c>
    </row>
    <row r="57948" spans="4:13">
      <c r="D57948" s="20" t="str">
        <f>IFERROR(VLOOKUP(H57948&amp;"|"&amp;I57948,Sheet3!$H$2:$N$150,5,0),"")</f>
        <v/>
      </c>
      <c r="M57948" s="20" t="str">
        <f>IFERROR(INDEX(Sheet3!$Q$2:$Q$25,MATCH(H57948,Origin_List,0)),"")</f>
        <v/>
      </c>
    </row>
    <row r="57949" spans="4:13">
      <c r="D57949" s="20" t="str">
        <f>IFERROR(VLOOKUP(H57949&amp;"|"&amp;I57949,Sheet3!$H$2:$N$150,5,0),"")</f>
        <v/>
      </c>
      <c r="M57949" s="20" t="str">
        <f>IFERROR(INDEX(Sheet3!$Q$2:$Q$25,MATCH(H57949,Origin_List,0)),"")</f>
        <v/>
      </c>
    </row>
    <row r="57950" spans="4:13">
      <c r="D57950" s="20" t="str">
        <f>IFERROR(VLOOKUP(H57950&amp;"|"&amp;I57950,Sheet3!$H$2:$N$150,5,0),"")</f>
        <v/>
      </c>
      <c r="M57950" s="20" t="str">
        <f>IFERROR(INDEX(Sheet3!$Q$2:$Q$25,MATCH(H57950,Origin_List,0)),"")</f>
        <v/>
      </c>
    </row>
    <row r="57951" spans="4:13">
      <c r="D57951" s="20" t="str">
        <f>IFERROR(VLOOKUP(H57951&amp;"|"&amp;I57951,Sheet3!$H$2:$N$150,5,0),"")</f>
        <v/>
      </c>
      <c r="M57951" s="20" t="str">
        <f>IFERROR(INDEX(Sheet3!$Q$2:$Q$25,MATCH(H57951,Origin_List,0)),"")</f>
        <v/>
      </c>
    </row>
    <row r="57952" spans="4:13">
      <c r="D57952" s="20" t="str">
        <f>IFERROR(VLOOKUP(H57952&amp;"|"&amp;I57952,Sheet3!$H$2:$N$150,5,0),"")</f>
        <v/>
      </c>
      <c r="M57952" s="20" t="str">
        <f>IFERROR(INDEX(Sheet3!$Q$2:$Q$25,MATCH(H57952,Origin_List,0)),"")</f>
        <v/>
      </c>
    </row>
    <row r="57953" spans="4:13">
      <c r="D57953" s="20" t="str">
        <f>IFERROR(VLOOKUP(H57953&amp;"|"&amp;I57953,Sheet3!$H$2:$N$150,5,0),"")</f>
        <v/>
      </c>
      <c r="M57953" s="20" t="str">
        <f>IFERROR(INDEX(Sheet3!$Q$2:$Q$25,MATCH(H57953,Origin_List,0)),"")</f>
        <v/>
      </c>
    </row>
    <row r="57954" spans="4:13">
      <c r="D57954" s="20" t="str">
        <f>IFERROR(VLOOKUP(H57954&amp;"|"&amp;I57954,Sheet3!$H$2:$N$150,5,0),"")</f>
        <v/>
      </c>
      <c r="M57954" s="20" t="str">
        <f>IFERROR(INDEX(Sheet3!$Q$2:$Q$25,MATCH(H57954,Origin_List,0)),"")</f>
        <v/>
      </c>
    </row>
    <row r="57955" spans="4:13">
      <c r="D57955" s="20" t="str">
        <f>IFERROR(VLOOKUP(H57955&amp;"|"&amp;I57955,Sheet3!$H$2:$N$150,5,0),"")</f>
        <v/>
      </c>
      <c r="M57955" s="20" t="str">
        <f>IFERROR(INDEX(Sheet3!$Q$2:$Q$25,MATCH(H57955,Origin_List,0)),"")</f>
        <v/>
      </c>
    </row>
    <row r="57956" spans="4:13">
      <c r="D57956" s="20" t="str">
        <f>IFERROR(VLOOKUP(H57956&amp;"|"&amp;I57956,Sheet3!$H$2:$N$150,5,0),"")</f>
        <v/>
      </c>
      <c r="M57956" s="20" t="str">
        <f>IFERROR(INDEX(Sheet3!$Q$2:$Q$25,MATCH(H57956,Origin_List,0)),"")</f>
        <v/>
      </c>
    </row>
    <row r="57957" spans="4:13">
      <c r="D57957" s="20" t="str">
        <f>IFERROR(VLOOKUP(H57957&amp;"|"&amp;I57957,Sheet3!$H$2:$N$150,5,0),"")</f>
        <v/>
      </c>
      <c r="M57957" s="20" t="str">
        <f>IFERROR(INDEX(Sheet3!$Q$2:$Q$25,MATCH(H57957,Origin_List,0)),"")</f>
        <v/>
      </c>
    </row>
    <row r="57958" spans="4:13">
      <c r="D57958" s="20" t="str">
        <f>IFERROR(VLOOKUP(H57958&amp;"|"&amp;I57958,Sheet3!$H$2:$N$150,5,0),"")</f>
        <v/>
      </c>
      <c r="M57958" s="20" t="str">
        <f>IFERROR(INDEX(Sheet3!$Q$2:$Q$25,MATCH(H57958,Origin_List,0)),"")</f>
        <v/>
      </c>
    </row>
    <row r="57959" spans="4:13">
      <c r="D57959" s="20" t="str">
        <f>IFERROR(VLOOKUP(H57959&amp;"|"&amp;I57959,Sheet3!$H$2:$N$150,5,0),"")</f>
        <v/>
      </c>
      <c r="M57959" s="20" t="str">
        <f>IFERROR(INDEX(Sheet3!$Q$2:$Q$25,MATCH(H57959,Origin_List,0)),"")</f>
        <v/>
      </c>
    </row>
    <row r="57960" spans="4:13">
      <c r="D57960" s="20" t="str">
        <f>IFERROR(VLOOKUP(H57960&amp;"|"&amp;I57960,Sheet3!$H$2:$N$150,5,0),"")</f>
        <v/>
      </c>
      <c r="M57960" s="20" t="str">
        <f>IFERROR(INDEX(Sheet3!$Q$2:$Q$25,MATCH(H57960,Origin_List,0)),"")</f>
        <v/>
      </c>
    </row>
    <row r="57961" spans="4:13">
      <c r="D57961" s="20" t="str">
        <f>IFERROR(VLOOKUP(H57961&amp;"|"&amp;I57961,Sheet3!$H$2:$N$150,5,0),"")</f>
        <v/>
      </c>
      <c r="M57961" s="20" t="str">
        <f>IFERROR(INDEX(Sheet3!$Q$2:$Q$25,MATCH(H57961,Origin_List,0)),"")</f>
        <v/>
      </c>
    </row>
    <row r="57962" spans="4:13">
      <c r="D57962" s="20" t="str">
        <f>IFERROR(VLOOKUP(H57962&amp;"|"&amp;I57962,Sheet3!$H$2:$N$150,5,0),"")</f>
        <v/>
      </c>
      <c r="M57962" s="20" t="str">
        <f>IFERROR(INDEX(Sheet3!$Q$2:$Q$25,MATCH(H57962,Origin_List,0)),"")</f>
        <v/>
      </c>
    </row>
    <row r="57963" spans="4:13">
      <c r="D57963" s="20" t="str">
        <f>IFERROR(VLOOKUP(H57963&amp;"|"&amp;I57963,Sheet3!$H$2:$N$150,5,0),"")</f>
        <v/>
      </c>
      <c r="M57963" s="20" t="str">
        <f>IFERROR(INDEX(Sheet3!$Q$2:$Q$25,MATCH(H57963,Origin_List,0)),"")</f>
        <v/>
      </c>
    </row>
    <row r="57964" spans="4:13">
      <c r="D57964" s="20" t="str">
        <f>IFERROR(VLOOKUP(H57964&amp;"|"&amp;I57964,Sheet3!$H$2:$N$150,5,0),"")</f>
        <v/>
      </c>
      <c r="M57964" s="20" t="str">
        <f>IFERROR(INDEX(Sheet3!$Q$2:$Q$25,MATCH(H57964,Origin_List,0)),"")</f>
        <v/>
      </c>
    </row>
    <row r="57965" spans="4:13">
      <c r="D57965" s="20" t="str">
        <f>IFERROR(VLOOKUP(H57965&amp;"|"&amp;I57965,Sheet3!$H$2:$N$150,5,0),"")</f>
        <v/>
      </c>
      <c r="M57965" s="20" t="str">
        <f>IFERROR(INDEX(Sheet3!$Q$2:$Q$25,MATCH(H57965,Origin_List,0)),"")</f>
        <v/>
      </c>
    </row>
    <row r="57966" spans="4:13">
      <c r="D57966" s="20" t="str">
        <f>IFERROR(VLOOKUP(H57966&amp;"|"&amp;I57966,Sheet3!$H$2:$N$150,5,0),"")</f>
        <v/>
      </c>
      <c r="M57966" s="20" t="str">
        <f>IFERROR(INDEX(Sheet3!$Q$2:$Q$25,MATCH(H57966,Origin_List,0)),"")</f>
        <v/>
      </c>
    </row>
    <row r="57967" spans="4:13">
      <c r="D57967" s="20" t="str">
        <f>IFERROR(VLOOKUP(H57967&amp;"|"&amp;I57967,Sheet3!$H$2:$N$150,5,0),"")</f>
        <v/>
      </c>
      <c r="M57967" s="20" t="str">
        <f>IFERROR(INDEX(Sheet3!$Q$2:$Q$25,MATCH(H57967,Origin_List,0)),"")</f>
        <v/>
      </c>
    </row>
    <row r="57968" spans="4:13">
      <c r="D57968" s="20" t="str">
        <f>IFERROR(VLOOKUP(H57968&amp;"|"&amp;I57968,Sheet3!$H$2:$N$150,5,0),"")</f>
        <v/>
      </c>
      <c r="M57968" s="20" t="str">
        <f>IFERROR(INDEX(Sheet3!$Q$2:$Q$25,MATCH(H57968,Origin_List,0)),"")</f>
        <v/>
      </c>
    </row>
    <row r="57969" spans="4:13">
      <c r="D57969" s="20" t="str">
        <f>IFERROR(VLOOKUP(H57969&amp;"|"&amp;I57969,Sheet3!$H$2:$N$150,5,0),"")</f>
        <v/>
      </c>
      <c r="M57969" s="20" t="str">
        <f>IFERROR(INDEX(Sheet3!$Q$2:$Q$25,MATCH(H57969,Origin_List,0)),"")</f>
        <v/>
      </c>
    </row>
    <row r="57970" spans="4:13">
      <c r="D57970" s="20" t="str">
        <f>IFERROR(VLOOKUP(H57970&amp;"|"&amp;I57970,Sheet3!$H$2:$N$150,5,0),"")</f>
        <v/>
      </c>
      <c r="M57970" s="20" t="str">
        <f>IFERROR(INDEX(Sheet3!$Q$2:$Q$25,MATCH(H57970,Origin_List,0)),"")</f>
        <v/>
      </c>
    </row>
    <row r="57971" spans="4:13">
      <c r="D57971" s="20" t="str">
        <f>IFERROR(VLOOKUP(H57971&amp;"|"&amp;I57971,Sheet3!$H$2:$N$150,5,0),"")</f>
        <v/>
      </c>
      <c r="M57971" s="20" t="str">
        <f>IFERROR(INDEX(Sheet3!$Q$2:$Q$25,MATCH(H57971,Origin_List,0)),"")</f>
        <v/>
      </c>
    </row>
    <row r="57972" spans="4:13">
      <c r="D57972" s="20" t="str">
        <f>IFERROR(VLOOKUP(H57972&amp;"|"&amp;I57972,Sheet3!$H$2:$N$150,5,0),"")</f>
        <v/>
      </c>
      <c r="M57972" s="20" t="str">
        <f>IFERROR(INDEX(Sheet3!$Q$2:$Q$25,MATCH(H57972,Origin_List,0)),"")</f>
        <v/>
      </c>
    </row>
    <row r="57973" spans="4:13">
      <c r="D57973" s="20" t="str">
        <f>IFERROR(VLOOKUP(H57973&amp;"|"&amp;I57973,Sheet3!$H$2:$N$150,5,0),"")</f>
        <v/>
      </c>
      <c r="M57973" s="20" t="str">
        <f>IFERROR(INDEX(Sheet3!$Q$2:$Q$25,MATCH(H57973,Origin_List,0)),"")</f>
        <v/>
      </c>
    </row>
    <row r="57974" spans="4:13">
      <c r="D57974" s="20" t="str">
        <f>IFERROR(VLOOKUP(H57974&amp;"|"&amp;I57974,Sheet3!$H$2:$N$150,5,0),"")</f>
        <v/>
      </c>
      <c r="M57974" s="20" t="str">
        <f>IFERROR(INDEX(Sheet3!$Q$2:$Q$25,MATCH(H57974,Origin_List,0)),"")</f>
        <v/>
      </c>
    </row>
    <row r="57975" spans="4:13">
      <c r="D57975" s="20" t="str">
        <f>IFERROR(VLOOKUP(H57975&amp;"|"&amp;I57975,Sheet3!$H$2:$N$150,5,0),"")</f>
        <v/>
      </c>
      <c r="M57975" s="20" t="str">
        <f>IFERROR(INDEX(Sheet3!$Q$2:$Q$25,MATCH(H57975,Origin_List,0)),"")</f>
        <v/>
      </c>
    </row>
    <row r="57976" spans="4:13">
      <c r="D57976" s="20" t="str">
        <f>IFERROR(VLOOKUP(H57976&amp;"|"&amp;I57976,Sheet3!$H$2:$N$150,5,0),"")</f>
        <v/>
      </c>
      <c r="M57976" s="20" t="str">
        <f>IFERROR(INDEX(Sheet3!$Q$2:$Q$25,MATCH(H57976,Origin_List,0)),"")</f>
        <v/>
      </c>
    </row>
    <row r="57977" spans="4:13">
      <c r="D57977" s="20" t="str">
        <f>IFERROR(VLOOKUP(H57977&amp;"|"&amp;I57977,Sheet3!$H$2:$N$150,5,0),"")</f>
        <v/>
      </c>
      <c r="M57977" s="20" t="str">
        <f>IFERROR(INDEX(Sheet3!$Q$2:$Q$25,MATCH(H57977,Origin_List,0)),"")</f>
        <v/>
      </c>
    </row>
    <row r="57978" spans="4:13">
      <c r="D57978" s="20" t="str">
        <f>IFERROR(VLOOKUP(H57978&amp;"|"&amp;I57978,Sheet3!$H$2:$N$150,5,0),"")</f>
        <v/>
      </c>
      <c r="M57978" s="20" t="str">
        <f>IFERROR(INDEX(Sheet3!$Q$2:$Q$25,MATCH(H57978,Origin_List,0)),"")</f>
        <v/>
      </c>
    </row>
    <row r="57979" spans="4:13">
      <c r="D57979" s="20" t="str">
        <f>IFERROR(VLOOKUP(H57979&amp;"|"&amp;I57979,Sheet3!$H$2:$N$150,5,0),"")</f>
        <v/>
      </c>
      <c r="M57979" s="20" t="str">
        <f>IFERROR(INDEX(Sheet3!$Q$2:$Q$25,MATCH(H57979,Origin_List,0)),"")</f>
        <v/>
      </c>
    </row>
    <row r="57980" spans="4:13">
      <c r="D57980" s="20" t="str">
        <f>IFERROR(VLOOKUP(H57980&amp;"|"&amp;I57980,Sheet3!$H$2:$N$150,5,0),"")</f>
        <v/>
      </c>
      <c r="M57980" s="20" t="str">
        <f>IFERROR(INDEX(Sheet3!$Q$2:$Q$25,MATCH(H57980,Origin_List,0)),"")</f>
        <v/>
      </c>
    </row>
    <row r="57981" spans="4:13">
      <c r="D57981" s="20" t="str">
        <f>IFERROR(VLOOKUP(H57981&amp;"|"&amp;I57981,Sheet3!$H$2:$N$150,5,0),"")</f>
        <v/>
      </c>
      <c r="M57981" s="20" t="str">
        <f>IFERROR(INDEX(Sheet3!$Q$2:$Q$25,MATCH(H57981,Origin_List,0)),"")</f>
        <v/>
      </c>
    </row>
    <row r="57982" spans="4:13">
      <c r="D57982" s="20" t="str">
        <f>IFERROR(VLOOKUP(H57982&amp;"|"&amp;I57982,Sheet3!$H$2:$N$150,5,0),"")</f>
        <v/>
      </c>
      <c r="M57982" s="20" t="str">
        <f>IFERROR(INDEX(Sheet3!$Q$2:$Q$25,MATCH(H57982,Origin_List,0)),"")</f>
        <v/>
      </c>
    </row>
    <row r="57983" spans="4:13">
      <c r="D57983" s="20" t="str">
        <f>IFERROR(VLOOKUP(H57983&amp;"|"&amp;I57983,Sheet3!$H$2:$N$150,5,0),"")</f>
        <v/>
      </c>
      <c r="M57983" s="20" t="str">
        <f>IFERROR(INDEX(Sheet3!$Q$2:$Q$25,MATCH(H57983,Origin_List,0)),"")</f>
        <v/>
      </c>
    </row>
    <row r="57984" spans="4:13">
      <c r="D57984" s="20" t="str">
        <f>IFERROR(VLOOKUP(H57984&amp;"|"&amp;I57984,Sheet3!$H$2:$N$150,5,0),"")</f>
        <v/>
      </c>
      <c r="M57984" s="20" t="str">
        <f>IFERROR(INDEX(Sheet3!$Q$2:$Q$25,MATCH(H57984,Origin_List,0)),"")</f>
        <v/>
      </c>
    </row>
    <row r="57985" spans="4:13">
      <c r="D57985" s="20" t="str">
        <f>IFERROR(VLOOKUP(H57985&amp;"|"&amp;I57985,Sheet3!$H$2:$N$150,5,0),"")</f>
        <v/>
      </c>
      <c r="M57985" s="20" t="str">
        <f>IFERROR(INDEX(Sheet3!$Q$2:$Q$25,MATCH(H57985,Origin_List,0)),"")</f>
        <v/>
      </c>
    </row>
    <row r="57986" spans="4:13">
      <c r="D57986" s="20" t="str">
        <f>IFERROR(VLOOKUP(H57986&amp;"|"&amp;I57986,Sheet3!$H$2:$N$150,5,0),"")</f>
        <v/>
      </c>
      <c r="M57986" s="20" t="str">
        <f>IFERROR(INDEX(Sheet3!$Q$2:$Q$25,MATCH(H57986,Origin_List,0)),"")</f>
        <v/>
      </c>
    </row>
    <row r="57987" spans="4:13">
      <c r="D57987" s="20" t="str">
        <f>IFERROR(VLOOKUP(H57987&amp;"|"&amp;I57987,Sheet3!$H$2:$N$150,5,0),"")</f>
        <v/>
      </c>
      <c r="M57987" s="20" t="str">
        <f>IFERROR(INDEX(Sheet3!$Q$2:$Q$25,MATCH(H57987,Origin_List,0)),"")</f>
        <v/>
      </c>
    </row>
    <row r="57988" spans="4:13">
      <c r="D57988" s="20" t="str">
        <f>IFERROR(VLOOKUP(H57988&amp;"|"&amp;I57988,Sheet3!$H$2:$N$150,5,0),"")</f>
        <v/>
      </c>
      <c r="M57988" s="20" t="str">
        <f>IFERROR(INDEX(Sheet3!$Q$2:$Q$25,MATCH(H57988,Origin_List,0)),"")</f>
        <v/>
      </c>
    </row>
    <row r="57989" spans="4:13">
      <c r="D57989" s="20" t="str">
        <f>IFERROR(VLOOKUP(H57989&amp;"|"&amp;I57989,Sheet3!$H$2:$N$150,5,0),"")</f>
        <v/>
      </c>
      <c r="M57989" s="20" t="str">
        <f>IFERROR(INDEX(Sheet3!$Q$2:$Q$25,MATCH(H57989,Origin_List,0)),"")</f>
        <v/>
      </c>
    </row>
    <row r="57990" spans="4:13">
      <c r="D57990" s="20" t="str">
        <f>IFERROR(VLOOKUP(H57990&amp;"|"&amp;I57990,Sheet3!$H$2:$N$150,5,0),"")</f>
        <v/>
      </c>
      <c r="M57990" s="20" t="str">
        <f>IFERROR(INDEX(Sheet3!$Q$2:$Q$25,MATCH(H57990,Origin_List,0)),"")</f>
        <v/>
      </c>
    </row>
    <row r="57991" spans="4:13">
      <c r="D57991" s="20" t="str">
        <f>IFERROR(VLOOKUP(H57991&amp;"|"&amp;I57991,Sheet3!$H$2:$N$150,5,0),"")</f>
        <v/>
      </c>
      <c r="M57991" s="20" t="str">
        <f>IFERROR(INDEX(Sheet3!$Q$2:$Q$25,MATCH(H57991,Origin_List,0)),"")</f>
        <v/>
      </c>
    </row>
    <row r="57992" spans="4:13">
      <c r="D57992" s="20" t="str">
        <f>IFERROR(VLOOKUP(H57992&amp;"|"&amp;I57992,Sheet3!$H$2:$N$150,5,0),"")</f>
        <v/>
      </c>
      <c r="M57992" s="20" t="str">
        <f>IFERROR(INDEX(Sheet3!$Q$2:$Q$25,MATCH(H57992,Origin_List,0)),"")</f>
        <v/>
      </c>
    </row>
    <row r="57993" spans="4:13">
      <c r="D57993" s="20" t="str">
        <f>IFERROR(VLOOKUP(H57993&amp;"|"&amp;I57993,Sheet3!$H$2:$N$150,5,0),"")</f>
        <v/>
      </c>
      <c r="M57993" s="20" t="str">
        <f>IFERROR(INDEX(Sheet3!$Q$2:$Q$25,MATCH(H57993,Origin_List,0)),"")</f>
        <v/>
      </c>
    </row>
    <row r="57994" spans="4:13">
      <c r="D57994" s="20" t="str">
        <f>IFERROR(VLOOKUP(H57994&amp;"|"&amp;I57994,Sheet3!$H$2:$N$150,5,0),"")</f>
        <v/>
      </c>
      <c r="M57994" s="20" t="str">
        <f>IFERROR(INDEX(Sheet3!$Q$2:$Q$25,MATCH(H57994,Origin_List,0)),"")</f>
        <v/>
      </c>
    </row>
    <row r="57995" spans="4:13">
      <c r="D57995" s="20" t="str">
        <f>IFERROR(VLOOKUP(H57995&amp;"|"&amp;I57995,Sheet3!$H$2:$N$150,5,0),"")</f>
        <v/>
      </c>
      <c r="M57995" s="20" t="str">
        <f>IFERROR(INDEX(Sheet3!$Q$2:$Q$25,MATCH(H57995,Origin_List,0)),"")</f>
        <v/>
      </c>
    </row>
    <row r="57996" spans="4:13">
      <c r="D57996" s="20" t="str">
        <f>IFERROR(VLOOKUP(H57996&amp;"|"&amp;I57996,Sheet3!$H$2:$N$150,5,0),"")</f>
        <v/>
      </c>
      <c r="M57996" s="20" t="str">
        <f>IFERROR(INDEX(Sheet3!$Q$2:$Q$25,MATCH(H57996,Origin_List,0)),"")</f>
        <v/>
      </c>
    </row>
    <row r="57997" spans="4:13">
      <c r="D57997" s="20" t="str">
        <f>IFERROR(VLOOKUP(H57997&amp;"|"&amp;I57997,Sheet3!$H$2:$N$150,5,0),"")</f>
        <v/>
      </c>
      <c r="M57997" s="20" t="str">
        <f>IFERROR(INDEX(Sheet3!$Q$2:$Q$25,MATCH(H57997,Origin_List,0)),"")</f>
        <v/>
      </c>
    </row>
    <row r="57998" spans="4:13">
      <c r="D57998" s="20" t="str">
        <f>IFERROR(VLOOKUP(H57998&amp;"|"&amp;I57998,Sheet3!$H$2:$N$150,5,0),"")</f>
        <v/>
      </c>
      <c r="M57998" s="20" t="str">
        <f>IFERROR(INDEX(Sheet3!$Q$2:$Q$25,MATCH(H57998,Origin_List,0)),"")</f>
        <v/>
      </c>
    </row>
    <row r="57999" spans="4:13">
      <c r="D57999" s="20" t="str">
        <f>IFERROR(VLOOKUP(H57999&amp;"|"&amp;I57999,Sheet3!$H$2:$N$150,5,0),"")</f>
        <v/>
      </c>
      <c r="M57999" s="20" t="str">
        <f>IFERROR(INDEX(Sheet3!$Q$2:$Q$25,MATCH(H57999,Origin_List,0)),"")</f>
        <v/>
      </c>
    </row>
    <row r="58000" spans="4:13">
      <c r="D58000" s="20" t="str">
        <f>IFERROR(VLOOKUP(H58000&amp;"|"&amp;I58000,Sheet3!$H$2:$N$150,5,0),"")</f>
        <v/>
      </c>
      <c r="M58000" s="20" t="str">
        <f>IFERROR(INDEX(Sheet3!$Q$2:$Q$25,MATCH(H58000,Origin_List,0)),"")</f>
        <v/>
      </c>
    </row>
    <row r="58001" spans="4:13">
      <c r="D58001" s="20" t="str">
        <f>IFERROR(VLOOKUP(H58001&amp;"|"&amp;I58001,Sheet3!$H$2:$N$150,5,0),"")</f>
        <v/>
      </c>
      <c r="M58001" s="20" t="str">
        <f>IFERROR(INDEX(Sheet3!$Q$2:$Q$25,MATCH(H58001,Origin_List,0)),"")</f>
        <v/>
      </c>
    </row>
    <row r="58002" spans="4:13">
      <c r="D58002" s="20" t="str">
        <f>IFERROR(VLOOKUP(H58002&amp;"|"&amp;I58002,Sheet3!$H$2:$N$150,5,0),"")</f>
        <v/>
      </c>
      <c r="M58002" s="20" t="str">
        <f>IFERROR(INDEX(Sheet3!$Q$2:$Q$25,MATCH(H58002,Origin_List,0)),"")</f>
        <v/>
      </c>
    </row>
    <row r="58003" spans="4:13">
      <c r="D58003" s="20" t="str">
        <f>IFERROR(VLOOKUP(H58003&amp;"|"&amp;I58003,Sheet3!$H$2:$N$150,5,0),"")</f>
        <v/>
      </c>
      <c r="M58003" s="20" t="str">
        <f>IFERROR(INDEX(Sheet3!$Q$2:$Q$25,MATCH(H58003,Origin_List,0)),"")</f>
        <v/>
      </c>
    </row>
    <row r="58004" spans="4:13">
      <c r="D58004" s="20" t="str">
        <f>IFERROR(VLOOKUP(H58004&amp;"|"&amp;I58004,Sheet3!$H$2:$N$150,5,0),"")</f>
        <v/>
      </c>
      <c r="M58004" s="20" t="str">
        <f>IFERROR(INDEX(Sheet3!$Q$2:$Q$25,MATCH(H58004,Origin_List,0)),"")</f>
        <v/>
      </c>
    </row>
    <row r="58005" spans="4:13">
      <c r="D58005" s="20" t="str">
        <f>IFERROR(VLOOKUP(H58005&amp;"|"&amp;I58005,Sheet3!$H$2:$N$150,5,0),"")</f>
        <v/>
      </c>
      <c r="M58005" s="20" t="str">
        <f>IFERROR(INDEX(Sheet3!$Q$2:$Q$25,MATCH(H58005,Origin_List,0)),"")</f>
        <v/>
      </c>
    </row>
    <row r="58006" spans="4:13">
      <c r="D58006" s="20" t="str">
        <f>IFERROR(VLOOKUP(H58006&amp;"|"&amp;I58006,Sheet3!$H$2:$N$150,5,0),"")</f>
        <v/>
      </c>
      <c r="M58006" s="20" t="str">
        <f>IFERROR(INDEX(Sheet3!$Q$2:$Q$25,MATCH(H58006,Origin_List,0)),"")</f>
        <v/>
      </c>
    </row>
    <row r="58007" spans="4:13">
      <c r="D58007" s="20" t="str">
        <f>IFERROR(VLOOKUP(H58007&amp;"|"&amp;I58007,Sheet3!$H$2:$N$150,5,0),"")</f>
        <v/>
      </c>
      <c r="M58007" s="20" t="str">
        <f>IFERROR(INDEX(Sheet3!$Q$2:$Q$25,MATCH(H58007,Origin_List,0)),"")</f>
        <v/>
      </c>
    </row>
    <row r="58008" spans="4:13">
      <c r="D58008" s="20" t="str">
        <f>IFERROR(VLOOKUP(H58008&amp;"|"&amp;I58008,Sheet3!$H$2:$N$150,5,0),"")</f>
        <v/>
      </c>
      <c r="M58008" s="20" t="str">
        <f>IFERROR(INDEX(Sheet3!$Q$2:$Q$25,MATCH(H58008,Origin_List,0)),"")</f>
        <v/>
      </c>
    </row>
    <row r="58009" spans="4:13">
      <c r="D58009" s="20" t="str">
        <f>IFERROR(VLOOKUP(H58009&amp;"|"&amp;I58009,Sheet3!$H$2:$N$150,5,0),"")</f>
        <v/>
      </c>
      <c r="M58009" s="20" t="str">
        <f>IFERROR(INDEX(Sheet3!$Q$2:$Q$25,MATCH(H58009,Origin_List,0)),"")</f>
        <v/>
      </c>
    </row>
    <row r="58010" spans="4:13">
      <c r="D58010" s="20" t="str">
        <f>IFERROR(VLOOKUP(H58010&amp;"|"&amp;I58010,Sheet3!$H$2:$N$150,5,0),"")</f>
        <v/>
      </c>
      <c r="M58010" s="20" t="str">
        <f>IFERROR(INDEX(Sheet3!$Q$2:$Q$25,MATCH(H58010,Origin_List,0)),"")</f>
        <v/>
      </c>
    </row>
    <row r="58011" spans="4:13">
      <c r="D58011" s="20" t="str">
        <f>IFERROR(VLOOKUP(H58011&amp;"|"&amp;I58011,Sheet3!$H$2:$N$150,5,0),"")</f>
        <v/>
      </c>
      <c r="M58011" s="20" t="str">
        <f>IFERROR(INDEX(Sheet3!$Q$2:$Q$25,MATCH(H58011,Origin_List,0)),"")</f>
        <v/>
      </c>
    </row>
    <row r="58012" spans="4:13">
      <c r="D58012" s="20" t="str">
        <f>IFERROR(VLOOKUP(H58012&amp;"|"&amp;I58012,Sheet3!$H$2:$N$150,5,0),"")</f>
        <v/>
      </c>
      <c r="M58012" s="20" t="str">
        <f>IFERROR(INDEX(Sheet3!$Q$2:$Q$25,MATCH(H58012,Origin_List,0)),"")</f>
        <v/>
      </c>
    </row>
    <row r="58013" spans="4:13">
      <c r="D58013" s="20" t="str">
        <f>IFERROR(VLOOKUP(H58013&amp;"|"&amp;I58013,Sheet3!$H$2:$N$150,5,0),"")</f>
        <v/>
      </c>
      <c r="M58013" s="20" t="str">
        <f>IFERROR(INDEX(Sheet3!$Q$2:$Q$25,MATCH(H58013,Origin_List,0)),"")</f>
        <v/>
      </c>
    </row>
    <row r="58014" spans="4:13">
      <c r="D58014" s="20" t="str">
        <f>IFERROR(VLOOKUP(H58014&amp;"|"&amp;I58014,Sheet3!$H$2:$N$150,5,0),"")</f>
        <v/>
      </c>
      <c r="M58014" s="20" t="str">
        <f>IFERROR(INDEX(Sheet3!$Q$2:$Q$25,MATCH(H58014,Origin_List,0)),"")</f>
        <v/>
      </c>
    </row>
    <row r="58015" spans="4:13">
      <c r="D58015" s="20" t="str">
        <f>IFERROR(VLOOKUP(H58015&amp;"|"&amp;I58015,Sheet3!$H$2:$N$150,5,0),"")</f>
        <v/>
      </c>
      <c r="M58015" s="20" t="str">
        <f>IFERROR(INDEX(Sheet3!$Q$2:$Q$25,MATCH(H58015,Origin_List,0)),"")</f>
        <v/>
      </c>
    </row>
    <row r="58016" spans="4:13">
      <c r="D58016" s="20" t="str">
        <f>IFERROR(VLOOKUP(H58016&amp;"|"&amp;I58016,Sheet3!$H$2:$N$150,5,0),"")</f>
        <v/>
      </c>
      <c r="M58016" s="20" t="str">
        <f>IFERROR(INDEX(Sheet3!$Q$2:$Q$25,MATCH(H58016,Origin_List,0)),"")</f>
        <v/>
      </c>
    </row>
    <row r="58017" spans="4:13">
      <c r="D58017" s="20" t="str">
        <f>IFERROR(VLOOKUP(H58017&amp;"|"&amp;I58017,Sheet3!$H$2:$N$150,5,0),"")</f>
        <v/>
      </c>
      <c r="M58017" s="20" t="str">
        <f>IFERROR(INDEX(Sheet3!$Q$2:$Q$25,MATCH(H58017,Origin_List,0)),"")</f>
        <v/>
      </c>
    </row>
    <row r="58018" spans="4:13">
      <c r="D58018" s="20" t="str">
        <f>IFERROR(VLOOKUP(H58018&amp;"|"&amp;I58018,Sheet3!$H$2:$N$150,5,0),"")</f>
        <v/>
      </c>
      <c r="M58018" s="20" t="str">
        <f>IFERROR(INDEX(Sheet3!$Q$2:$Q$25,MATCH(H58018,Origin_List,0)),"")</f>
        <v/>
      </c>
    </row>
    <row r="58019" spans="4:13">
      <c r="D58019" s="20" t="str">
        <f>IFERROR(VLOOKUP(H58019&amp;"|"&amp;I58019,Sheet3!$H$2:$N$150,5,0),"")</f>
        <v/>
      </c>
      <c r="M58019" s="20" t="str">
        <f>IFERROR(INDEX(Sheet3!$Q$2:$Q$25,MATCH(H58019,Origin_List,0)),"")</f>
        <v/>
      </c>
    </row>
    <row r="58020" spans="4:13">
      <c r="D58020" s="20" t="str">
        <f>IFERROR(VLOOKUP(H58020&amp;"|"&amp;I58020,Sheet3!$H$2:$N$150,5,0),"")</f>
        <v/>
      </c>
      <c r="M58020" s="20" t="str">
        <f>IFERROR(INDEX(Sheet3!$Q$2:$Q$25,MATCH(H58020,Origin_List,0)),"")</f>
        <v/>
      </c>
    </row>
    <row r="58021" spans="4:13">
      <c r="D58021" s="20" t="str">
        <f>IFERROR(VLOOKUP(H58021&amp;"|"&amp;I58021,Sheet3!$H$2:$N$150,5,0),"")</f>
        <v/>
      </c>
      <c r="M58021" s="20" t="str">
        <f>IFERROR(INDEX(Sheet3!$Q$2:$Q$25,MATCH(H58021,Origin_List,0)),"")</f>
        <v/>
      </c>
    </row>
    <row r="58022" spans="4:13">
      <c r="D58022" s="20" t="str">
        <f>IFERROR(VLOOKUP(H58022&amp;"|"&amp;I58022,Sheet3!$H$2:$N$150,5,0),"")</f>
        <v/>
      </c>
      <c r="M58022" s="20" t="str">
        <f>IFERROR(INDEX(Sheet3!$Q$2:$Q$25,MATCH(H58022,Origin_List,0)),"")</f>
        <v/>
      </c>
    </row>
    <row r="58023" spans="4:13">
      <c r="D58023" s="20" t="str">
        <f>IFERROR(VLOOKUP(H58023&amp;"|"&amp;I58023,Sheet3!$H$2:$N$150,5,0),"")</f>
        <v/>
      </c>
      <c r="M58023" s="20" t="str">
        <f>IFERROR(INDEX(Sheet3!$Q$2:$Q$25,MATCH(H58023,Origin_List,0)),"")</f>
        <v/>
      </c>
    </row>
    <row r="58024" spans="4:13">
      <c r="D58024" s="20" t="str">
        <f>IFERROR(VLOOKUP(H58024&amp;"|"&amp;I58024,Sheet3!$H$2:$N$150,5,0),"")</f>
        <v/>
      </c>
      <c r="M58024" s="20" t="str">
        <f>IFERROR(INDEX(Sheet3!$Q$2:$Q$25,MATCH(H58024,Origin_List,0)),"")</f>
        <v/>
      </c>
    </row>
    <row r="58025" spans="4:13">
      <c r="D58025" s="20" t="str">
        <f>IFERROR(VLOOKUP(H58025&amp;"|"&amp;I58025,Sheet3!$H$2:$N$150,5,0),"")</f>
        <v/>
      </c>
      <c r="M58025" s="20" t="str">
        <f>IFERROR(INDEX(Sheet3!$Q$2:$Q$25,MATCH(H58025,Origin_List,0)),"")</f>
        <v/>
      </c>
    </row>
    <row r="58026" spans="4:13">
      <c r="D58026" s="20" t="str">
        <f>IFERROR(VLOOKUP(H58026&amp;"|"&amp;I58026,Sheet3!$H$2:$N$150,5,0),"")</f>
        <v/>
      </c>
      <c r="M58026" s="20" t="str">
        <f>IFERROR(INDEX(Sheet3!$Q$2:$Q$25,MATCH(H58026,Origin_List,0)),"")</f>
        <v/>
      </c>
    </row>
    <row r="58027" spans="4:13">
      <c r="D58027" s="20" t="str">
        <f>IFERROR(VLOOKUP(H58027&amp;"|"&amp;I58027,Sheet3!$H$2:$N$150,5,0),"")</f>
        <v/>
      </c>
      <c r="M58027" s="20" t="str">
        <f>IFERROR(INDEX(Sheet3!$Q$2:$Q$25,MATCH(H58027,Origin_List,0)),"")</f>
        <v/>
      </c>
    </row>
    <row r="58028" spans="4:13">
      <c r="D58028" s="20" t="str">
        <f>IFERROR(VLOOKUP(H58028&amp;"|"&amp;I58028,Sheet3!$H$2:$N$150,5,0),"")</f>
        <v/>
      </c>
      <c r="M58028" s="20" t="str">
        <f>IFERROR(INDEX(Sheet3!$Q$2:$Q$25,MATCH(H58028,Origin_List,0)),"")</f>
        <v/>
      </c>
    </row>
    <row r="58029" spans="4:13">
      <c r="D58029" s="20" t="str">
        <f>IFERROR(VLOOKUP(H58029&amp;"|"&amp;I58029,Sheet3!$H$2:$N$150,5,0),"")</f>
        <v/>
      </c>
      <c r="M58029" s="20" t="str">
        <f>IFERROR(INDEX(Sheet3!$Q$2:$Q$25,MATCH(H58029,Origin_List,0)),"")</f>
        <v/>
      </c>
    </row>
    <row r="58030" spans="4:13">
      <c r="D58030" s="20" t="str">
        <f>IFERROR(VLOOKUP(H58030&amp;"|"&amp;I58030,Sheet3!$H$2:$N$150,5,0),"")</f>
        <v/>
      </c>
      <c r="M58030" s="20" t="str">
        <f>IFERROR(INDEX(Sheet3!$Q$2:$Q$25,MATCH(H58030,Origin_List,0)),"")</f>
        <v/>
      </c>
    </row>
    <row r="58031" spans="4:13">
      <c r="D58031" s="20" t="str">
        <f>IFERROR(VLOOKUP(H58031&amp;"|"&amp;I58031,Sheet3!$H$2:$N$150,5,0),"")</f>
        <v/>
      </c>
      <c r="M58031" s="20" t="str">
        <f>IFERROR(INDEX(Sheet3!$Q$2:$Q$25,MATCH(H58031,Origin_List,0)),"")</f>
        <v/>
      </c>
    </row>
    <row r="58032" spans="4:13">
      <c r="D58032" s="20" t="str">
        <f>IFERROR(VLOOKUP(H58032&amp;"|"&amp;I58032,Sheet3!$H$2:$N$150,5,0),"")</f>
        <v/>
      </c>
      <c r="M58032" s="20" t="str">
        <f>IFERROR(INDEX(Sheet3!$Q$2:$Q$25,MATCH(H58032,Origin_List,0)),"")</f>
        <v/>
      </c>
    </row>
    <row r="58033" spans="4:13">
      <c r="D58033" s="20" t="str">
        <f>IFERROR(VLOOKUP(H58033&amp;"|"&amp;I58033,Sheet3!$H$2:$N$150,5,0),"")</f>
        <v/>
      </c>
      <c r="M58033" s="20" t="str">
        <f>IFERROR(INDEX(Sheet3!$Q$2:$Q$25,MATCH(H58033,Origin_List,0)),"")</f>
        <v/>
      </c>
    </row>
    <row r="58034" spans="4:13">
      <c r="D58034" s="20" t="str">
        <f>IFERROR(VLOOKUP(H58034&amp;"|"&amp;I58034,Sheet3!$H$2:$N$150,5,0),"")</f>
        <v/>
      </c>
      <c r="M58034" s="20" t="str">
        <f>IFERROR(INDEX(Sheet3!$Q$2:$Q$25,MATCH(H58034,Origin_List,0)),"")</f>
        <v/>
      </c>
    </row>
    <row r="58035" spans="4:13">
      <c r="D58035" s="20" t="str">
        <f>IFERROR(VLOOKUP(H58035&amp;"|"&amp;I58035,Sheet3!$H$2:$N$150,5,0),"")</f>
        <v/>
      </c>
      <c r="M58035" s="20" t="str">
        <f>IFERROR(INDEX(Sheet3!$Q$2:$Q$25,MATCH(H58035,Origin_List,0)),"")</f>
        <v/>
      </c>
    </row>
    <row r="58036" spans="4:13">
      <c r="D58036" s="20" t="str">
        <f>IFERROR(VLOOKUP(H58036&amp;"|"&amp;I58036,Sheet3!$H$2:$N$150,5,0),"")</f>
        <v/>
      </c>
      <c r="M58036" s="20" t="str">
        <f>IFERROR(INDEX(Sheet3!$Q$2:$Q$25,MATCH(H58036,Origin_List,0)),"")</f>
        <v/>
      </c>
    </row>
    <row r="58037" spans="4:13">
      <c r="D58037" s="20" t="str">
        <f>IFERROR(VLOOKUP(H58037&amp;"|"&amp;I58037,Sheet3!$H$2:$N$150,5,0),"")</f>
        <v/>
      </c>
      <c r="M58037" s="20" t="str">
        <f>IFERROR(INDEX(Sheet3!$Q$2:$Q$25,MATCH(H58037,Origin_List,0)),"")</f>
        <v/>
      </c>
    </row>
    <row r="58038" spans="4:13">
      <c r="D58038" s="20" t="str">
        <f>IFERROR(VLOOKUP(H58038&amp;"|"&amp;I58038,Sheet3!$H$2:$N$150,5,0),"")</f>
        <v/>
      </c>
      <c r="M58038" s="20" t="str">
        <f>IFERROR(INDEX(Sheet3!$Q$2:$Q$25,MATCH(H58038,Origin_List,0)),"")</f>
        <v/>
      </c>
    </row>
    <row r="58039" spans="4:13">
      <c r="D58039" s="20" t="str">
        <f>IFERROR(VLOOKUP(H58039&amp;"|"&amp;I58039,Sheet3!$H$2:$N$150,5,0),"")</f>
        <v/>
      </c>
      <c r="M58039" s="20" t="str">
        <f>IFERROR(INDEX(Sheet3!$Q$2:$Q$25,MATCH(H58039,Origin_List,0)),"")</f>
        <v/>
      </c>
    </row>
    <row r="58040" spans="4:13">
      <c r="D58040" s="20" t="str">
        <f>IFERROR(VLOOKUP(H58040&amp;"|"&amp;I58040,Sheet3!$H$2:$N$150,5,0),"")</f>
        <v/>
      </c>
      <c r="M58040" s="20" t="str">
        <f>IFERROR(INDEX(Sheet3!$Q$2:$Q$25,MATCH(H58040,Origin_List,0)),"")</f>
        <v/>
      </c>
    </row>
    <row r="58041" spans="4:13">
      <c r="D58041" s="20" t="str">
        <f>IFERROR(VLOOKUP(H58041&amp;"|"&amp;I58041,Sheet3!$H$2:$N$150,5,0),"")</f>
        <v/>
      </c>
      <c r="M58041" s="20" t="str">
        <f>IFERROR(INDEX(Sheet3!$Q$2:$Q$25,MATCH(H58041,Origin_List,0)),"")</f>
        <v/>
      </c>
    </row>
    <row r="58042" spans="4:13">
      <c r="D58042" s="20" t="str">
        <f>IFERROR(VLOOKUP(H58042&amp;"|"&amp;I58042,Sheet3!$H$2:$N$150,5,0),"")</f>
        <v/>
      </c>
      <c r="M58042" s="20" t="str">
        <f>IFERROR(INDEX(Sheet3!$Q$2:$Q$25,MATCH(H58042,Origin_List,0)),"")</f>
        <v/>
      </c>
    </row>
    <row r="58043" spans="4:13">
      <c r="D58043" s="20" t="str">
        <f>IFERROR(VLOOKUP(H58043&amp;"|"&amp;I58043,Sheet3!$H$2:$N$150,5,0),"")</f>
        <v/>
      </c>
      <c r="M58043" s="20" t="str">
        <f>IFERROR(INDEX(Sheet3!$Q$2:$Q$25,MATCH(H58043,Origin_List,0)),"")</f>
        <v/>
      </c>
    </row>
    <row r="58044" spans="4:13">
      <c r="D58044" s="20" t="str">
        <f>IFERROR(VLOOKUP(H58044&amp;"|"&amp;I58044,Sheet3!$H$2:$N$150,5,0),"")</f>
        <v/>
      </c>
      <c r="M58044" s="20" t="str">
        <f>IFERROR(INDEX(Sheet3!$Q$2:$Q$25,MATCH(H58044,Origin_List,0)),"")</f>
        <v/>
      </c>
    </row>
    <row r="58045" spans="4:13">
      <c r="D58045" s="20" t="str">
        <f>IFERROR(VLOOKUP(H58045&amp;"|"&amp;I58045,Sheet3!$H$2:$N$150,5,0),"")</f>
        <v/>
      </c>
      <c r="M58045" s="20" t="str">
        <f>IFERROR(INDEX(Sheet3!$Q$2:$Q$25,MATCH(H58045,Origin_List,0)),"")</f>
        <v/>
      </c>
    </row>
    <row r="58046" spans="4:13">
      <c r="D58046" s="20" t="str">
        <f>IFERROR(VLOOKUP(H58046&amp;"|"&amp;I58046,Sheet3!$H$2:$N$150,5,0),"")</f>
        <v/>
      </c>
      <c r="M58046" s="20" t="str">
        <f>IFERROR(INDEX(Sheet3!$Q$2:$Q$25,MATCH(H58046,Origin_List,0)),"")</f>
        <v/>
      </c>
    </row>
    <row r="58047" spans="4:13">
      <c r="D58047" s="20" t="str">
        <f>IFERROR(VLOOKUP(H58047&amp;"|"&amp;I58047,Sheet3!$H$2:$N$150,5,0),"")</f>
        <v/>
      </c>
      <c r="M58047" s="20" t="str">
        <f>IFERROR(INDEX(Sheet3!$Q$2:$Q$25,MATCH(H58047,Origin_List,0)),"")</f>
        <v/>
      </c>
    </row>
    <row r="58048" spans="4:13">
      <c r="D58048" s="20" t="str">
        <f>IFERROR(VLOOKUP(H58048&amp;"|"&amp;I58048,Sheet3!$H$2:$N$150,5,0),"")</f>
        <v/>
      </c>
      <c r="M58048" s="20" t="str">
        <f>IFERROR(INDEX(Sheet3!$Q$2:$Q$25,MATCH(H58048,Origin_List,0)),"")</f>
        <v/>
      </c>
    </row>
    <row r="58049" spans="4:13">
      <c r="D58049" s="20" t="str">
        <f>IFERROR(VLOOKUP(H58049&amp;"|"&amp;I58049,Sheet3!$H$2:$N$150,5,0),"")</f>
        <v/>
      </c>
      <c r="M58049" s="20" t="str">
        <f>IFERROR(INDEX(Sheet3!$Q$2:$Q$25,MATCH(H58049,Origin_List,0)),"")</f>
        <v/>
      </c>
    </row>
    <row r="58050" spans="4:13">
      <c r="D58050" s="20" t="str">
        <f>IFERROR(VLOOKUP(H58050&amp;"|"&amp;I58050,Sheet3!$H$2:$N$150,5,0),"")</f>
        <v/>
      </c>
      <c r="M58050" s="20" t="str">
        <f>IFERROR(INDEX(Sheet3!$Q$2:$Q$25,MATCH(H58050,Origin_List,0)),"")</f>
        <v/>
      </c>
    </row>
    <row r="58051" spans="4:13">
      <c r="D58051" s="20" t="str">
        <f>IFERROR(VLOOKUP(H58051&amp;"|"&amp;I58051,Sheet3!$H$2:$N$150,5,0),"")</f>
        <v/>
      </c>
      <c r="M58051" s="20" t="str">
        <f>IFERROR(INDEX(Sheet3!$Q$2:$Q$25,MATCH(H58051,Origin_List,0)),"")</f>
        <v/>
      </c>
    </row>
    <row r="58052" spans="4:13">
      <c r="D58052" s="20" t="str">
        <f>IFERROR(VLOOKUP(H58052&amp;"|"&amp;I58052,Sheet3!$H$2:$N$150,5,0),"")</f>
        <v/>
      </c>
      <c r="M58052" s="20" t="str">
        <f>IFERROR(INDEX(Sheet3!$Q$2:$Q$25,MATCH(H58052,Origin_List,0)),"")</f>
        <v/>
      </c>
    </row>
    <row r="58053" spans="4:13">
      <c r="D58053" s="20" t="str">
        <f>IFERROR(VLOOKUP(H58053&amp;"|"&amp;I58053,Sheet3!$H$2:$N$150,5,0),"")</f>
        <v/>
      </c>
      <c r="M58053" s="20" t="str">
        <f>IFERROR(INDEX(Sheet3!$Q$2:$Q$25,MATCH(H58053,Origin_List,0)),"")</f>
        <v/>
      </c>
    </row>
    <row r="58054" spans="4:13">
      <c r="D58054" s="20" t="str">
        <f>IFERROR(VLOOKUP(H58054&amp;"|"&amp;I58054,Sheet3!$H$2:$N$150,5,0),"")</f>
        <v/>
      </c>
      <c r="M58054" s="20" t="str">
        <f>IFERROR(INDEX(Sheet3!$Q$2:$Q$25,MATCH(H58054,Origin_List,0)),"")</f>
        <v/>
      </c>
    </row>
    <row r="58055" spans="4:13">
      <c r="D58055" s="20" t="str">
        <f>IFERROR(VLOOKUP(H58055&amp;"|"&amp;I58055,Sheet3!$H$2:$N$150,5,0),"")</f>
        <v/>
      </c>
      <c r="M58055" s="20" t="str">
        <f>IFERROR(INDEX(Sheet3!$Q$2:$Q$25,MATCH(H58055,Origin_List,0)),"")</f>
        <v/>
      </c>
    </row>
    <row r="58056" spans="4:13">
      <c r="D58056" s="20" t="str">
        <f>IFERROR(VLOOKUP(H58056&amp;"|"&amp;I58056,Sheet3!$H$2:$N$150,5,0),"")</f>
        <v/>
      </c>
      <c r="M58056" s="20" t="str">
        <f>IFERROR(INDEX(Sheet3!$Q$2:$Q$25,MATCH(H58056,Origin_List,0)),"")</f>
        <v/>
      </c>
    </row>
    <row r="58057" spans="4:13">
      <c r="D58057" s="20" t="str">
        <f>IFERROR(VLOOKUP(H58057&amp;"|"&amp;I58057,Sheet3!$H$2:$N$150,5,0),"")</f>
        <v/>
      </c>
      <c r="M58057" s="20" t="str">
        <f>IFERROR(INDEX(Sheet3!$Q$2:$Q$25,MATCH(H58057,Origin_List,0)),"")</f>
        <v/>
      </c>
    </row>
    <row r="58058" spans="4:13">
      <c r="D58058" s="20" t="str">
        <f>IFERROR(VLOOKUP(H58058&amp;"|"&amp;I58058,Sheet3!$H$2:$N$150,5,0),"")</f>
        <v/>
      </c>
      <c r="M58058" s="20" t="str">
        <f>IFERROR(INDEX(Sheet3!$Q$2:$Q$25,MATCH(H58058,Origin_List,0)),"")</f>
        <v/>
      </c>
    </row>
    <row r="58059" spans="4:13">
      <c r="D58059" s="20" t="str">
        <f>IFERROR(VLOOKUP(H58059&amp;"|"&amp;I58059,Sheet3!$H$2:$N$150,5,0),"")</f>
        <v/>
      </c>
      <c r="M58059" s="20" t="str">
        <f>IFERROR(INDEX(Sheet3!$Q$2:$Q$25,MATCH(H58059,Origin_List,0)),"")</f>
        <v/>
      </c>
    </row>
    <row r="58060" spans="4:13">
      <c r="D58060" s="20" t="str">
        <f>IFERROR(VLOOKUP(H58060&amp;"|"&amp;I58060,Sheet3!$H$2:$N$150,5,0),"")</f>
        <v/>
      </c>
      <c r="M58060" s="20" t="str">
        <f>IFERROR(INDEX(Sheet3!$Q$2:$Q$25,MATCH(H58060,Origin_List,0)),"")</f>
        <v/>
      </c>
    </row>
    <row r="58061" spans="4:13">
      <c r="D58061" s="20" t="str">
        <f>IFERROR(VLOOKUP(H58061&amp;"|"&amp;I58061,Sheet3!$H$2:$N$150,5,0),"")</f>
        <v/>
      </c>
      <c r="M58061" s="20" t="str">
        <f>IFERROR(INDEX(Sheet3!$Q$2:$Q$25,MATCH(H58061,Origin_List,0)),"")</f>
        <v/>
      </c>
    </row>
    <row r="58062" spans="4:13">
      <c r="D58062" s="20" t="str">
        <f>IFERROR(VLOOKUP(H58062&amp;"|"&amp;I58062,Sheet3!$H$2:$N$150,5,0),"")</f>
        <v/>
      </c>
      <c r="M58062" s="20" t="str">
        <f>IFERROR(INDEX(Sheet3!$Q$2:$Q$25,MATCH(H58062,Origin_List,0)),"")</f>
        <v/>
      </c>
    </row>
    <row r="58063" spans="4:13">
      <c r="D58063" s="20" t="str">
        <f>IFERROR(VLOOKUP(H58063&amp;"|"&amp;I58063,Sheet3!$H$2:$N$150,5,0),"")</f>
        <v/>
      </c>
      <c r="M58063" s="20" t="str">
        <f>IFERROR(INDEX(Sheet3!$Q$2:$Q$25,MATCH(H58063,Origin_List,0)),"")</f>
        <v/>
      </c>
    </row>
    <row r="58064" spans="4:13">
      <c r="D58064" s="20" t="str">
        <f>IFERROR(VLOOKUP(H58064&amp;"|"&amp;I58064,Sheet3!$H$2:$N$150,5,0),"")</f>
        <v/>
      </c>
      <c r="M58064" s="20" t="str">
        <f>IFERROR(INDEX(Sheet3!$Q$2:$Q$25,MATCH(H58064,Origin_List,0)),"")</f>
        <v/>
      </c>
    </row>
    <row r="58065" spans="4:13">
      <c r="D58065" s="20" t="str">
        <f>IFERROR(VLOOKUP(H58065&amp;"|"&amp;I58065,Sheet3!$H$2:$N$150,5,0),"")</f>
        <v/>
      </c>
      <c r="M58065" s="20" t="str">
        <f>IFERROR(INDEX(Sheet3!$Q$2:$Q$25,MATCH(H58065,Origin_List,0)),"")</f>
        <v/>
      </c>
    </row>
    <row r="58066" spans="4:13">
      <c r="D58066" s="20" t="str">
        <f>IFERROR(VLOOKUP(H58066&amp;"|"&amp;I58066,Sheet3!$H$2:$N$150,5,0),"")</f>
        <v/>
      </c>
      <c r="M58066" s="20" t="str">
        <f>IFERROR(INDEX(Sheet3!$Q$2:$Q$25,MATCH(H58066,Origin_List,0)),"")</f>
        <v/>
      </c>
    </row>
    <row r="58067" spans="4:13">
      <c r="D58067" s="20" t="str">
        <f>IFERROR(VLOOKUP(H58067&amp;"|"&amp;I58067,Sheet3!$H$2:$N$150,5,0),"")</f>
        <v/>
      </c>
      <c r="M58067" s="20" t="str">
        <f>IFERROR(INDEX(Sheet3!$Q$2:$Q$25,MATCH(H58067,Origin_List,0)),"")</f>
        <v/>
      </c>
    </row>
    <row r="58068" spans="4:13">
      <c r="D58068" s="20" t="str">
        <f>IFERROR(VLOOKUP(H58068&amp;"|"&amp;I58068,Sheet3!$H$2:$N$150,5,0),"")</f>
        <v/>
      </c>
      <c r="M58068" s="20" t="str">
        <f>IFERROR(INDEX(Sheet3!$Q$2:$Q$25,MATCH(H58068,Origin_List,0)),"")</f>
        <v/>
      </c>
    </row>
    <row r="58069" spans="4:13">
      <c r="D58069" s="20" t="str">
        <f>IFERROR(VLOOKUP(H58069&amp;"|"&amp;I58069,Sheet3!$H$2:$N$150,5,0),"")</f>
        <v/>
      </c>
      <c r="M58069" s="20" t="str">
        <f>IFERROR(INDEX(Sheet3!$Q$2:$Q$25,MATCH(H58069,Origin_List,0)),"")</f>
        <v/>
      </c>
    </row>
    <row r="58070" spans="4:13">
      <c r="D58070" s="20" t="str">
        <f>IFERROR(VLOOKUP(H58070&amp;"|"&amp;I58070,Sheet3!$H$2:$N$150,5,0),"")</f>
        <v/>
      </c>
      <c r="M58070" s="20" t="str">
        <f>IFERROR(INDEX(Sheet3!$Q$2:$Q$25,MATCH(H58070,Origin_List,0)),"")</f>
        <v/>
      </c>
    </row>
    <row r="58071" spans="4:13">
      <c r="D58071" s="20" t="str">
        <f>IFERROR(VLOOKUP(H58071&amp;"|"&amp;I58071,Sheet3!$H$2:$N$150,5,0),"")</f>
        <v/>
      </c>
      <c r="M58071" s="20" t="str">
        <f>IFERROR(INDEX(Sheet3!$Q$2:$Q$25,MATCH(H58071,Origin_List,0)),"")</f>
        <v/>
      </c>
    </row>
    <row r="58072" spans="4:13">
      <c r="D58072" s="20" t="str">
        <f>IFERROR(VLOOKUP(H58072&amp;"|"&amp;I58072,Sheet3!$H$2:$N$150,5,0),"")</f>
        <v/>
      </c>
      <c r="M58072" s="20" t="str">
        <f>IFERROR(INDEX(Sheet3!$Q$2:$Q$25,MATCH(H58072,Origin_List,0)),"")</f>
        <v/>
      </c>
    </row>
    <row r="58073" spans="4:13">
      <c r="D58073" s="20" t="str">
        <f>IFERROR(VLOOKUP(H58073&amp;"|"&amp;I58073,Sheet3!$H$2:$N$150,5,0),"")</f>
        <v/>
      </c>
      <c r="M58073" s="20" t="str">
        <f>IFERROR(INDEX(Sheet3!$Q$2:$Q$25,MATCH(H58073,Origin_List,0)),"")</f>
        <v/>
      </c>
    </row>
    <row r="58074" spans="4:13">
      <c r="D58074" s="20" t="str">
        <f>IFERROR(VLOOKUP(H58074&amp;"|"&amp;I58074,Sheet3!$H$2:$N$150,5,0),"")</f>
        <v/>
      </c>
      <c r="M58074" s="20" t="str">
        <f>IFERROR(INDEX(Sheet3!$Q$2:$Q$25,MATCH(H58074,Origin_List,0)),"")</f>
        <v/>
      </c>
    </row>
    <row r="58075" spans="4:13">
      <c r="D58075" s="20" t="str">
        <f>IFERROR(VLOOKUP(H58075&amp;"|"&amp;I58075,Sheet3!$H$2:$N$150,5,0),"")</f>
        <v/>
      </c>
      <c r="M58075" s="20" t="str">
        <f>IFERROR(INDEX(Sheet3!$Q$2:$Q$25,MATCH(H58075,Origin_List,0)),"")</f>
        <v/>
      </c>
    </row>
    <row r="58076" spans="4:13">
      <c r="D58076" s="20" t="str">
        <f>IFERROR(VLOOKUP(H58076&amp;"|"&amp;I58076,Sheet3!$H$2:$N$150,5,0),"")</f>
        <v/>
      </c>
      <c r="M58076" s="20" t="str">
        <f>IFERROR(INDEX(Sheet3!$Q$2:$Q$25,MATCH(H58076,Origin_List,0)),"")</f>
        <v/>
      </c>
    </row>
    <row r="58077" spans="4:13">
      <c r="D58077" s="20" t="str">
        <f>IFERROR(VLOOKUP(H58077&amp;"|"&amp;I58077,Sheet3!$H$2:$N$150,5,0),"")</f>
        <v/>
      </c>
      <c r="M58077" s="20" t="str">
        <f>IFERROR(INDEX(Sheet3!$Q$2:$Q$25,MATCH(H58077,Origin_List,0)),"")</f>
        <v/>
      </c>
    </row>
    <row r="58078" spans="4:13">
      <c r="D58078" s="20" t="str">
        <f>IFERROR(VLOOKUP(H58078&amp;"|"&amp;I58078,Sheet3!$H$2:$N$150,5,0),"")</f>
        <v/>
      </c>
      <c r="M58078" s="20" t="str">
        <f>IFERROR(INDEX(Sheet3!$Q$2:$Q$25,MATCH(H58078,Origin_List,0)),"")</f>
        <v/>
      </c>
    </row>
    <row r="58079" spans="4:13">
      <c r="D58079" s="20" t="str">
        <f>IFERROR(VLOOKUP(H58079&amp;"|"&amp;I58079,Sheet3!$H$2:$N$150,5,0),"")</f>
        <v/>
      </c>
      <c r="M58079" s="20" t="str">
        <f>IFERROR(INDEX(Sheet3!$Q$2:$Q$25,MATCH(H58079,Origin_List,0)),"")</f>
        <v/>
      </c>
    </row>
    <row r="58080" spans="4:13">
      <c r="D58080" s="20" t="str">
        <f>IFERROR(VLOOKUP(H58080&amp;"|"&amp;I58080,Sheet3!$H$2:$N$150,5,0),"")</f>
        <v/>
      </c>
      <c r="M58080" s="20" t="str">
        <f>IFERROR(INDEX(Sheet3!$Q$2:$Q$25,MATCH(H58080,Origin_List,0)),"")</f>
        <v/>
      </c>
    </row>
    <row r="58081" spans="4:13">
      <c r="D58081" s="20" t="str">
        <f>IFERROR(VLOOKUP(H58081&amp;"|"&amp;I58081,Sheet3!$H$2:$N$150,5,0),"")</f>
        <v/>
      </c>
      <c r="M58081" s="20" t="str">
        <f>IFERROR(INDEX(Sheet3!$Q$2:$Q$25,MATCH(H58081,Origin_List,0)),"")</f>
        <v/>
      </c>
    </row>
    <row r="58082" spans="4:13">
      <c r="D58082" s="20" t="str">
        <f>IFERROR(VLOOKUP(H58082&amp;"|"&amp;I58082,Sheet3!$H$2:$N$150,5,0),"")</f>
        <v/>
      </c>
      <c r="M58082" s="20" t="str">
        <f>IFERROR(INDEX(Sheet3!$Q$2:$Q$25,MATCH(H58082,Origin_List,0)),"")</f>
        <v/>
      </c>
    </row>
    <row r="58083" spans="4:13">
      <c r="D58083" s="20" t="str">
        <f>IFERROR(VLOOKUP(H58083&amp;"|"&amp;I58083,Sheet3!$H$2:$N$150,5,0),"")</f>
        <v/>
      </c>
      <c r="M58083" s="20" t="str">
        <f>IFERROR(INDEX(Sheet3!$Q$2:$Q$25,MATCH(H58083,Origin_List,0)),"")</f>
        <v/>
      </c>
    </row>
    <row r="58084" spans="4:13">
      <c r="D58084" s="20" t="str">
        <f>IFERROR(VLOOKUP(H58084&amp;"|"&amp;I58084,Sheet3!$H$2:$N$150,5,0),"")</f>
        <v/>
      </c>
      <c r="M58084" s="20" t="str">
        <f>IFERROR(INDEX(Sheet3!$Q$2:$Q$25,MATCH(H58084,Origin_List,0)),"")</f>
        <v/>
      </c>
    </row>
    <row r="58085" spans="4:13">
      <c r="D58085" s="20" t="str">
        <f>IFERROR(VLOOKUP(H58085&amp;"|"&amp;I58085,Sheet3!$H$2:$N$150,5,0),"")</f>
        <v/>
      </c>
      <c r="M58085" s="20" t="str">
        <f>IFERROR(INDEX(Sheet3!$Q$2:$Q$25,MATCH(H58085,Origin_List,0)),"")</f>
        <v/>
      </c>
    </row>
    <row r="58086" spans="4:13">
      <c r="D58086" s="20" t="str">
        <f>IFERROR(VLOOKUP(H58086&amp;"|"&amp;I58086,Sheet3!$H$2:$N$150,5,0),"")</f>
        <v/>
      </c>
      <c r="M58086" s="20" t="str">
        <f>IFERROR(INDEX(Sheet3!$Q$2:$Q$25,MATCH(H58086,Origin_List,0)),"")</f>
        <v/>
      </c>
    </row>
    <row r="58087" spans="4:13">
      <c r="D58087" s="20" t="str">
        <f>IFERROR(VLOOKUP(H58087&amp;"|"&amp;I58087,Sheet3!$H$2:$N$150,5,0),"")</f>
        <v/>
      </c>
      <c r="M58087" s="20" t="str">
        <f>IFERROR(INDEX(Sheet3!$Q$2:$Q$25,MATCH(H58087,Origin_List,0)),"")</f>
        <v/>
      </c>
    </row>
    <row r="58088" spans="4:13">
      <c r="D58088" s="20" t="str">
        <f>IFERROR(VLOOKUP(H58088&amp;"|"&amp;I58088,Sheet3!$H$2:$N$150,5,0),"")</f>
        <v/>
      </c>
      <c r="M58088" s="20" t="str">
        <f>IFERROR(INDEX(Sheet3!$Q$2:$Q$25,MATCH(H58088,Origin_List,0)),"")</f>
        <v/>
      </c>
    </row>
    <row r="58089" spans="4:13">
      <c r="D58089" s="20" t="str">
        <f>IFERROR(VLOOKUP(H58089&amp;"|"&amp;I58089,Sheet3!$H$2:$N$150,5,0),"")</f>
        <v/>
      </c>
      <c r="M58089" s="20" t="str">
        <f>IFERROR(INDEX(Sheet3!$Q$2:$Q$25,MATCH(H58089,Origin_List,0)),"")</f>
        <v/>
      </c>
    </row>
    <row r="58090" spans="4:13">
      <c r="D58090" s="20" t="str">
        <f>IFERROR(VLOOKUP(H58090&amp;"|"&amp;I58090,Sheet3!$H$2:$N$150,5,0),"")</f>
        <v/>
      </c>
      <c r="M58090" s="20" t="str">
        <f>IFERROR(INDEX(Sheet3!$Q$2:$Q$25,MATCH(H58090,Origin_List,0)),"")</f>
        <v/>
      </c>
    </row>
    <row r="58091" spans="4:13">
      <c r="D58091" s="20" t="str">
        <f>IFERROR(VLOOKUP(H58091&amp;"|"&amp;I58091,Sheet3!$H$2:$N$150,5,0),"")</f>
        <v/>
      </c>
      <c r="M58091" s="20" t="str">
        <f>IFERROR(INDEX(Sheet3!$Q$2:$Q$25,MATCH(H58091,Origin_List,0)),"")</f>
        <v/>
      </c>
    </row>
    <row r="58092" spans="4:13">
      <c r="D58092" s="20" t="str">
        <f>IFERROR(VLOOKUP(H58092&amp;"|"&amp;I58092,Sheet3!$H$2:$N$150,5,0),"")</f>
        <v/>
      </c>
      <c r="M58092" s="20" t="str">
        <f>IFERROR(INDEX(Sheet3!$Q$2:$Q$25,MATCH(H58092,Origin_List,0)),"")</f>
        <v/>
      </c>
    </row>
    <row r="58093" spans="4:13">
      <c r="D58093" s="20" t="str">
        <f>IFERROR(VLOOKUP(H58093&amp;"|"&amp;I58093,Sheet3!$H$2:$N$150,5,0),"")</f>
        <v/>
      </c>
      <c r="M58093" s="20" t="str">
        <f>IFERROR(INDEX(Sheet3!$Q$2:$Q$25,MATCH(H58093,Origin_List,0)),"")</f>
        <v/>
      </c>
    </row>
    <row r="58094" spans="4:13">
      <c r="D58094" s="20" t="str">
        <f>IFERROR(VLOOKUP(H58094&amp;"|"&amp;I58094,Sheet3!$H$2:$N$150,5,0),"")</f>
        <v/>
      </c>
      <c r="M58094" s="20" t="str">
        <f>IFERROR(INDEX(Sheet3!$Q$2:$Q$25,MATCH(H58094,Origin_List,0)),"")</f>
        <v/>
      </c>
    </row>
    <row r="58095" spans="4:13">
      <c r="D58095" s="20" t="str">
        <f>IFERROR(VLOOKUP(H58095&amp;"|"&amp;I58095,Sheet3!$H$2:$N$150,5,0),"")</f>
        <v/>
      </c>
      <c r="M58095" s="20" t="str">
        <f>IFERROR(INDEX(Sheet3!$Q$2:$Q$25,MATCH(H58095,Origin_List,0)),"")</f>
        <v/>
      </c>
    </row>
    <row r="58096" spans="4:13">
      <c r="D58096" s="20" t="str">
        <f>IFERROR(VLOOKUP(H58096&amp;"|"&amp;I58096,Sheet3!$H$2:$N$150,5,0),"")</f>
        <v/>
      </c>
      <c r="M58096" s="20" t="str">
        <f>IFERROR(INDEX(Sheet3!$Q$2:$Q$25,MATCH(H58096,Origin_List,0)),"")</f>
        <v/>
      </c>
    </row>
    <row r="58097" spans="4:13">
      <c r="D58097" s="20" t="str">
        <f>IFERROR(VLOOKUP(H58097&amp;"|"&amp;I58097,Sheet3!$H$2:$N$150,5,0),"")</f>
        <v/>
      </c>
      <c r="M58097" s="20" t="str">
        <f>IFERROR(INDEX(Sheet3!$Q$2:$Q$25,MATCH(H58097,Origin_List,0)),"")</f>
        <v/>
      </c>
    </row>
    <row r="58098" spans="4:13">
      <c r="D58098" s="20" t="str">
        <f>IFERROR(VLOOKUP(H58098&amp;"|"&amp;I58098,Sheet3!$H$2:$N$150,5,0),"")</f>
        <v/>
      </c>
      <c r="M58098" s="20" t="str">
        <f>IFERROR(INDEX(Sheet3!$Q$2:$Q$25,MATCH(H58098,Origin_List,0)),"")</f>
        <v/>
      </c>
    </row>
    <row r="58099" spans="4:13">
      <c r="D58099" s="20" t="str">
        <f>IFERROR(VLOOKUP(H58099&amp;"|"&amp;I58099,Sheet3!$H$2:$N$150,5,0),"")</f>
        <v/>
      </c>
      <c r="M58099" s="20" t="str">
        <f>IFERROR(INDEX(Sheet3!$Q$2:$Q$25,MATCH(H58099,Origin_List,0)),"")</f>
        <v/>
      </c>
    </row>
    <row r="58100" spans="4:13">
      <c r="D58100" s="20" t="str">
        <f>IFERROR(VLOOKUP(H58100&amp;"|"&amp;I58100,Sheet3!$H$2:$N$150,5,0),"")</f>
        <v/>
      </c>
      <c r="M58100" s="20" t="str">
        <f>IFERROR(INDEX(Sheet3!$Q$2:$Q$25,MATCH(H58100,Origin_List,0)),"")</f>
        <v/>
      </c>
    </row>
    <row r="58101" spans="4:13">
      <c r="D58101" s="20" t="str">
        <f>IFERROR(VLOOKUP(H58101&amp;"|"&amp;I58101,Sheet3!$H$2:$N$150,5,0),"")</f>
        <v/>
      </c>
      <c r="M58101" s="20" t="str">
        <f>IFERROR(INDEX(Sheet3!$Q$2:$Q$25,MATCH(H58101,Origin_List,0)),"")</f>
        <v/>
      </c>
    </row>
    <row r="58102" spans="4:13">
      <c r="D58102" s="20" t="str">
        <f>IFERROR(VLOOKUP(H58102&amp;"|"&amp;I58102,Sheet3!$H$2:$N$150,5,0),"")</f>
        <v/>
      </c>
      <c r="M58102" s="20" t="str">
        <f>IFERROR(INDEX(Sheet3!$Q$2:$Q$25,MATCH(H58102,Origin_List,0)),"")</f>
        <v/>
      </c>
    </row>
    <row r="58103" spans="4:13">
      <c r="D58103" s="20" t="str">
        <f>IFERROR(VLOOKUP(H58103&amp;"|"&amp;I58103,Sheet3!$H$2:$N$150,5,0),"")</f>
        <v/>
      </c>
      <c r="M58103" s="20" t="str">
        <f>IFERROR(INDEX(Sheet3!$Q$2:$Q$25,MATCH(H58103,Origin_List,0)),"")</f>
        <v/>
      </c>
    </row>
    <row r="58104" spans="4:13">
      <c r="D58104" s="20" t="str">
        <f>IFERROR(VLOOKUP(H58104&amp;"|"&amp;I58104,Sheet3!$H$2:$N$150,5,0),"")</f>
        <v/>
      </c>
      <c r="M58104" s="20" t="str">
        <f>IFERROR(INDEX(Sheet3!$Q$2:$Q$25,MATCH(H58104,Origin_List,0)),"")</f>
        <v/>
      </c>
    </row>
    <row r="58105" spans="4:13">
      <c r="D58105" s="20" t="str">
        <f>IFERROR(VLOOKUP(H58105&amp;"|"&amp;I58105,Sheet3!$H$2:$N$150,5,0),"")</f>
        <v/>
      </c>
      <c r="M58105" s="20" t="str">
        <f>IFERROR(INDEX(Sheet3!$Q$2:$Q$25,MATCH(H58105,Origin_List,0)),"")</f>
        <v/>
      </c>
    </row>
    <row r="58106" spans="4:13">
      <c r="D58106" s="20" t="str">
        <f>IFERROR(VLOOKUP(H58106&amp;"|"&amp;I58106,Sheet3!$H$2:$N$150,5,0),"")</f>
        <v/>
      </c>
      <c r="M58106" s="20" t="str">
        <f>IFERROR(INDEX(Sheet3!$Q$2:$Q$25,MATCH(H58106,Origin_List,0)),"")</f>
        <v/>
      </c>
    </row>
    <row r="58107" spans="4:13">
      <c r="D58107" s="20" t="str">
        <f>IFERROR(VLOOKUP(H58107&amp;"|"&amp;I58107,Sheet3!$H$2:$N$150,5,0),"")</f>
        <v/>
      </c>
      <c r="M58107" s="20" t="str">
        <f>IFERROR(INDEX(Sheet3!$Q$2:$Q$25,MATCH(H58107,Origin_List,0)),"")</f>
        <v/>
      </c>
    </row>
    <row r="58108" spans="4:13">
      <c r="D58108" s="20" t="str">
        <f>IFERROR(VLOOKUP(H58108&amp;"|"&amp;I58108,Sheet3!$H$2:$N$150,5,0),"")</f>
        <v/>
      </c>
      <c r="M58108" s="20" t="str">
        <f>IFERROR(INDEX(Sheet3!$Q$2:$Q$25,MATCH(H58108,Origin_List,0)),"")</f>
        <v/>
      </c>
    </row>
    <row r="58109" spans="4:13">
      <c r="D58109" s="20" t="str">
        <f>IFERROR(VLOOKUP(H58109&amp;"|"&amp;I58109,Sheet3!$H$2:$N$150,5,0),"")</f>
        <v/>
      </c>
      <c r="M58109" s="20" t="str">
        <f>IFERROR(INDEX(Sheet3!$Q$2:$Q$25,MATCH(H58109,Origin_List,0)),"")</f>
        <v/>
      </c>
    </row>
    <row r="58110" spans="4:13">
      <c r="D58110" s="20" t="str">
        <f>IFERROR(VLOOKUP(H58110&amp;"|"&amp;I58110,Sheet3!$H$2:$N$150,5,0),"")</f>
        <v/>
      </c>
      <c r="M58110" s="20" t="str">
        <f>IFERROR(INDEX(Sheet3!$Q$2:$Q$25,MATCH(H58110,Origin_List,0)),"")</f>
        <v/>
      </c>
    </row>
    <row r="58111" spans="4:13">
      <c r="D58111" s="20" t="str">
        <f>IFERROR(VLOOKUP(H58111&amp;"|"&amp;I58111,Sheet3!$H$2:$N$150,5,0),"")</f>
        <v/>
      </c>
      <c r="M58111" s="20" t="str">
        <f>IFERROR(INDEX(Sheet3!$Q$2:$Q$25,MATCH(H58111,Origin_List,0)),"")</f>
        <v/>
      </c>
    </row>
    <row r="58112" spans="4:13">
      <c r="D58112" s="20" t="str">
        <f>IFERROR(VLOOKUP(H58112&amp;"|"&amp;I58112,Sheet3!$H$2:$N$150,5,0),"")</f>
        <v/>
      </c>
      <c r="M58112" s="20" t="str">
        <f>IFERROR(INDEX(Sheet3!$Q$2:$Q$25,MATCH(H58112,Origin_List,0)),"")</f>
        <v/>
      </c>
    </row>
    <row r="58113" spans="4:13">
      <c r="D58113" s="20" t="str">
        <f>IFERROR(VLOOKUP(H58113&amp;"|"&amp;I58113,Sheet3!$H$2:$N$150,5,0),"")</f>
        <v/>
      </c>
      <c r="M58113" s="20" t="str">
        <f>IFERROR(INDEX(Sheet3!$Q$2:$Q$25,MATCH(H58113,Origin_List,0)),"")</f>
        <v/>
      </c>
    </row>
    <row r="58114" spans="4:13">
      <c r="D58114" s="20" t="str">
        <f>IFERROR(VLOOKUP(H58114&amp;"|"&amp;I58114,Sheet3!$H$2:$N$150,5,0),"")</f>
        <v/>
      </c>
      <c r="M58114" s="20" t="str">
        <f>IFERROR(INDEX(Sheet3!$Q$2:$Q$25,MATCH(H58114,Origin_List,0)),"")</f>
        <v/>
      </c>
    </row>
    <row r="58115" spans="4:13">
      <c r="D58115" s="20" t="str">
        <f>IFERROR(VLOOKUP(H58115&amp;"|"&amp;I58115,Sheet3!$H$2:$N$150,5,0),"")</f>
        <v/>
      </c>
      <c r="M58115" s="20" t="str">
        <f>IFERROR(INDEX(Sheet3!$Q$2:$Q$25,MATCH(H58115,Origin_List,0)),"")</f>
        <v/>
      </c>
    </row>
    <row r="58116" spans="4:13">
      <c r="D58116" s="20" t="str">
        <f>IFERROR(VLOOKUP(H58116&amp;"|"&amp;I58116,Sheet3!$H$2:$N$150,5,0),"")</f>
        <v/>
      </c>
      <c r="M58116" s="20" t="str">
        <f>IFERROR(INDEX(Sheet3!$Q$2:$Q$25,MATCH(H58116,Origin_List,0)),"")</f>
        <v/>
      </c>
    </row>
    <row r="58117" spans="4:13">
      <c r="D58117" s="20" t="str">
        <f>IFERROR(VLOOKUP(H58117&amp;"|"&amp;I58117,Sheet3!$H$2:$N$150,5,0),"")</f>
        <v/>
      </c>
      <c r="M58117" s="20" t="str">
        <f>IFERROR(INDEX(Sheet3!$Q$2:$Q$25,MATCH(H58117,Origin_List,0)),"")</f>
        <v/>
      </c>
    </row>
    <row r="58118" spans="4:13">
      <c r="D58118" s="20" t="str">
        <f>IFERROR(VLOOKUP(H58118&amp;"|"&amp;I58118,Sheet3!$H$2:$N$150,5,0),"")</f>
        <v/>
      </c>
      <c r="M58118" s="20" t="str">
        <f>IFERROR(INDEX(Sheet3!$Q$2:$Q$25,MATCH(H58118,Origin_List,0)),"")</f>
        <v/>
      </c>
    </row>
    <row r="58119" spans="4:13">
      <c r="D58119" s="20" t="str">
        <f>IFERROR(VLOOKUP(H58119&amp;"|"&amp;I58119,Sheet3!$H$2:$N$150,5,0),"")</f>
        <v/>
      </c>
      <c r="M58119" s="20" t="str">
        <f>IFERROR(INDEX(Sheet3!$Q$2:$Q$25,MATCH(H58119,Origin_List,0)),"")</f>
        <v/>
      </c>
    </row>
    <row r="58120" spans="4:13">
      <c r="D58120" s="20" t="str">
        <f>IFERROR(VLOOKUP(H58120&amp;"|"&amp;I58120,Sheet3!$H$2:$N$150,5,0),"")</f>
        <v/>
      </c>
      <c r="M58120" s="20" t="str">
        <f>IFERROR(INDEX(Sheet3!$Q$2:$Q$25,MATCH(H58120,Origin_List,0)),"")</f>
        <v/>
      </c>
    </row>
    <row r="58121" spans="4:13">
      <c r="D58121" s="20" t="str">
        <f>IFERROR(VLOOKUP(H58121&amp;"|"&amp;I58121,Sheet3!$H$2:$N$150,5,0),"")</f>
        <v/>
      </c>
      <c r="M58121" s="20" t="str">
        <f>IFERROR(INDEX(Sheet3!$Q$2:$Q$25,MATCH(H58121,Origin_List,0)),"")</f>
        <v/>
      </c>
    </row>
    <row r="58122" spans="4:13">
      <c r="D58122" s="20" t="str">
        <f>IFERROR(VLOOKUP(H58122&amp;"|"&amp;I58122,Sheet3!$H$2:$N$150,5,0),"")</f>
        <v/>
      </c>
      <c r="M58122" s="20" t="str">
        <f>IFERROR(INDEX(Sheet3!$Q$2:$Q$25,MATCH(H58122,Origin_List,0)),"")</f>
        <v/>
      </c>
    </row>
    <row r="58123" spans="4:13">
      <c r="D58123" s="20" t="str">
        <f>IFERROR(VLOOKUP(H58123&amp;"|"&amp;I58123,Sheet3!$H$2:$N$150,5,0),"")</f>
        <v/>
      </c>
      <c r="M58123" s="20" t="str">
        <f>IFERROR(INDEX(Sheet3!$Q$2:$Q$25,MATCH(H58123,Origin_List,0)),"")</f>
        <v/>
      </c>
    </row>
    <row r="58124" spans="4:13">
      <c r="D58124" s="20" t="str">
        <f>IFERROR(VLOOKUP(H58124&amp;"|"&amp;I58124,Sheet3!$H$2:$N$150,5,0),"")</f>
        <v/>
      </c>
      <c r="M58124" s="20" t="str">
        <f>IFERROR(INDEX(Sheet3!$Q$2:$Q$25,MATCH(H58124,Origin_List,0)),"")</f>
        <v/>
      </c>
    </row>
    <row r="58125" spans="4:13">
      <c r="D58125" s="20" t="str">
        <f>IFERROR(VLOOKUP(H58125&amp;"|"&amp;I58125,Sheet3!$H$2:$N$150,5,0),"")</f>
        <v/>
      </c>
      <c r="M58125" s="20" t="str">
        <f>IFERROR(INDEX(Sheet3!$Q$2:$Q$25,MATCH(H58125,Origin_List,0)),"")</f>
        <v/>
      </c>
    </row>
    <row r="58126" spans="4:13">
      <c r="D58126" s="20" t="str">
        <f>IFERROR(VLOOKUP(H58126&amp;"|"&amp;I58126,Sheet3!$H$2:$N$150,5,0),"")</f>
        <v/>
      </c>
      <c r="M58126" s="20" t="str">
        <f>IFERROR(INDEX(Sheet3!$Q$2:$Q$25,MATCH(H58126,Origin_List,0)),"")</f>
        <v/>
      </c>
    </row>
    <row r="58127" spans="4:13">
      <c r="D58127" s="20" t="str">
        <f>IFERROR(VLOOKUP(H58127&amp;"|"&amp;I58127,Sheet3!$H$2:$N$150,5,0),"")</f>
        <v/>
      </c>
      <c r="M58127" s="20" t="str">
        <f>IFERROR(INDEX(Sheet3!$Q$2:$Q$25,MATCH(H58127,Origin_List,0)),"")</f>
        <v/>
      </c>
    </row>
    <row r="58128" spans="4:13">
      <c r="D58128" s="20" t="str">
        <f>IFERROR(VLOOKUP(H58128&amp;"|"&amp;I58128,Sheet3!$H$2:$N$150,5,0),"")</f>
        <v/>
      </c>
      <c r="M58128" s="20" t="str">
        <f>IFERROR(INDEX(Sheet3!$Q$2:$Q$25,MATCH(H58128,Origin_List,0)),"")</f>
        <v/>
      </c>
    </row>
    <row r="58129" spans="4:13">
      <c r="D58129" s="20" t="str">
        <f>IFERROR(VLOOKUP(H58129&amp;"|"&amp;I58129,Sheet3!$H$2:$N$150,5,0),"")</f>
        <v/>
      </c>
      <c r="M58129" s="20" t="str">
        <f>IFERROR(INDEX(Sheet3!$Q$2:$Q$25,MATCH(H58129,Origin_List,0)),"")</f>
        <v/>
      </c>
    </row>
    <row r="58130" spans="4:13">
      <c r="D58130" s="20" t="str">
        <f>IFERROR(VLOOKUP(H58130&amp;"|"&amp;I58130,Sheet3!$H$2:$N$150,5,0),"")</f>
        <v/>
      </c>
      <c r="M58130" s="20" t="str">
        <f>IFERROR(INDEX(Sheet3!$Q$2:$Q$25,MATCH(H58130,Origin_List,0)),"")</f>
        <v/>
      </c>
    </row>
    <row r="58131" spans="4:13">
      <c r="D58131" s="20" t="str">
        <f>IFERROR(VLOOKUP(H58131&amp;"|"&amp;I58131,Sheet3!$H$2:$N$150,5,0),"")</f>
        <v/>
      </c>
      <c r="M58131" s="20" t="str">
        <f>IFERROR(INDEX(Sheet3!$Q$2:$Q$25,MATCH(H58131,Origin_List,0)),"")</f>
        <v/>
      </c>
    </row>
    <row r="58132" spans="4:13">
      <c r="D58132" s="20" t="str">
        <f>IFERROR(VLOOKUP(H58132&amp;"|"&amp;I58132,Sheet3!$H$2:$N$150,5,0),"")</f>
        <v/>
      </c>
      <c r="M58132" s="20" t="str">
        <f>IFERROR(INDEX(Sheet3!$Q$2:$Q$25,MATCH(H58132,Origin_List,0)),"")</f>
        <v/>
      </c>
    </row>
    <row r="58133" spans="4:13">
      <c r="D58133" s="20" t="str">
        <f>IFERROR(VLOOKUP(H58133&amp;"|"&amp;I58133,Sheet3!$H$2:$N$150,5,0),"")</f>
        <v/>
      </c>
      <c r="M58133" s="20" t="str">
        <f>IFERROR(INDEX(Sheet3!$Q$2:$Q$25,MATCH(H58133,Origin_List,0)),"")</f>
        <v/>
      </c>
    </row>
    <row r="58134" spans="4:13">
      <c r="D58134" s="20" t="str">
        <f>IFERROR(VLOOKUP(H58134&amp;"|"&amp;I58134,Sheet3!$H$2:$N$150,5,0),"")</f>
        <v/>
      </c>
      <c r="M58134" s="20" t="str">
        <f>IFERROR(INDEX(Sheet3!$Q$2:$Q$25,MATCH(H58134,Origin_List,0)),"")</f>
        <v/>
      </c>
    </row>
    <row r="58135" spans="4:13">
      <c r="D58135" s="20" t="str">
        <f>IFERROR(VLOOKUP(H58135&amp;"|"&amp;I58135,Sheet3!$H$2:$N$150,5,0),"")</f>
        <v/>
      </c>
      <c r="M58135" s="20" t="str">
        <f>IFERROR(INDEX(Sheet3!$Q$2:$Q$25,MATCH(H58135,Origin_List,0)),"")</f>
        <v/>
      </c>
    </row>
    <row r="58136" spans="4:13">
      <c r="D58136" s="20" t="str">
        <f>IFERROR(VLOOKUP(H58136&amp;"|"&amp;I58136,Sheet3!$H$2:$N$150,5,0),"")</f>
        <v/>
      </c>
      <c r="M58136" s="20" t="str">
        <f>IFERROR(INDEX(Sheet3!$Q$2:$Q$25,MATCH(H58136,Origin_List,0)),"")</f>
        <v/>
      </c>
    </row>
    <row r="58137" spans="4:13">
      <c r="D58137" s="20" t="str">
        <f>IFERROR(VLOOKUP(H58137&amp;"|"&amp;I58137,Sheet3!$H$2:$N$150,5,0),"")</f>
        <v/>
      </c>
      <c r="M58137" s="20" t="str">
        <f>IFERROR(INDEX(Sheet3!$Q$2:$Q$25,MATCH(H58137,Origin_List,0)),"")</f>
        <v/>
      </c>
    </row>
    <row r="58138" spans="4:13">
      <c r="D58138" s="20" t="str">
        <f>IFERROR(VLOOKUP(H58138&amp;"|"&amp;I58138,Sheet3!$H$2:$N$150,5,0),"")</f>
        <v/>
      </c>
      <c r="M58138" s="20" t="str">
        <f>IFERROR(INDEX(Sheet3!$Q$2:$Q$25,MATCH(H58138,Origin_List,0)),"")</f>
        <v/>
      </c>
    </row>
    <row r="58139" spans="4:13">
      <c r="D58139" s="20" t="str">
        <f>IFERROR(VLOOKUP(H58139&amp;"|"&amp;I58139,Sheet3!$H$2:$N$150,5,0),"")</f>
        <v/>
      </c>
      <c r="M58139" s="20" t="str">
        <f>IFERROR(INDEX(Sheet3!$Q$2:$Q$25,MATCH(H58139,Origin_List,0)),"")</f>
        <v/>
      </c>
    </row>
    <row r="58140" spans="4:13">
      <c r="D58140" s="20" t="str">
        <f>IFERROR(VLOOKUP(H58140&amp;"|"&amp;I58140,Sheet3!$H$2:$N$150,5,0),"")</f>
        <v/>
      </c>
      <c r="M58140" s="20" t="str">
        <f>IFERROR(INDEX(Sheet3!$Q$2:$Q$25,MATCH(H58140,Origin_List,0)),"")</f>
        <v/>
      </c>
    </row>
    <row r="58141" spans="4:13">
      <c r="D58141" s="20" t="str">
        <f>IFERROR(VLOOKUP(H58141&amp;"|"&amp;I58141,Sheet3!$H$2:$N$150,5,0),"")</f>
        <v/>
      </c>
      <c r="M58141" s="20" t="str">
        <f>IFERROR(INDEX(Sheet3!$Q$2:$Q$25,MATCH(H58141,Origin_List,0)),"")</f>
        <v/>
      </c>
    </row>
    <row r="58142" spans="4:13">
      <c r="D58142" s="20" t="str">
        <f>IFERROR(VLOOKUP(H58142&amp;"|"&amp;I58142,Sheet3!$H$2:$N$150,5,0),"")</f>
        <v/>
      </c>
      <c r="M58142" s="20" t="str">
        <f>IFERROR(INDEX(Sheet3!$Q$2:$Q$25,MATCH(H58142,Origin_List,0)),"")</f>
        <v/>
      </c>
    </row>
    <row r="58143" spans="4:13">
      <c r="D58143" s="20" t="str">
        <f>IFERROR(VLOOKUP(H58143&amp;"|"&amp;I58143,Sheet3!$H$2:$N$150,5,0),"")</f>
        <v/>
      </c>
      <c r="M58143" s="20" t="str">
        <f>IFERROR(INDEX(Sheet3!$Q$2:$Q$25,MATCH(H58143,Origin_List,0)),"")</f>
        <v/>
      </c>
    </row>
    <row r="58144" spans="4:13">
      <c r="D58144" s="20" t="str">
        <f>IFERROR(VLOOKUP(H58144&amp;"|"&amp;I58144,Sheet3!$H$2:$N$150,5,0),"")</f>
        <v/>
      </c>
      <c r="M58144" s="20" t="str">
        <f>IFERROR(INDEX(Sheet3!$Q$2:$Q$25,MATCH(H58144,Origin_List,0)),"")</f>
        <v/>
      </c>
    </row>
    <row r="58145" spans="4:13">
      <c r="D58145" s="20" t="str">
        <f>IFERROR(VLOOKUP(H58145&amp;"|"&amp;I58145,Sheet3!$H$2:$N$150,5,0),"")</f>
        <v/>
      </c>
      <c r="M58145" s="20" t="str">
        <f>IFERROR(INDEX(Sheet3!$Q$2:$Q$25,MATCH(H58145,Origin_List,0)),"")</f>
        <v/>
      </c>
    </row>
    <row r="58146" spans="4:13">
      <c r="D58146" s="20" t="str">
        <f>IFERROR(VLOOKUP(H58146&amp;"|"&amp;I58146,Sheet3!$H$2:$N$150,5,0),"")</f>
        <v/>
      </c>
      <c r="M58146" s="20" t="str">
        <f>IFERROR(INDEX(Sheet3!$Q$2:$Q$25,MATCH(H58146,Origin_List,0)),"")</f>
        <v/>
      </c>
    </row>
    <row r="58147" spans="4:13">
      <c r="D58147" s="20" t="str">
        <f>IFERROR(VLOOKUP(H58147&amp;"|"&amp;I58147,Sheet3!$H$2:$N$150,5,0),"")</f>
        <v/>
      </c>
      <c r="M58147" s="20" t="str">
        <f>IFERROR(INDEX(Sheet3!$Q$2:$Q$25,MATCH(H58147,Origin_List,0)),"")</f>
        <v/>
      </c>
    </row>
    <row r="58148" spans="4:13">
      <c r="D58148" s="20" t="str">
        <f>IFERROR(VLOOKUP(H58148&amp;"|"&amp;I58148,Sheet3!$H$2:$N$150,5,0),"")</f>
        <v/>
      </c>
      <c r="M58148" s="20" t="str">
        <f>IFERROR(INDEX(Sheet3!$Q$2:$Q$25,MATCH(H58148,Origin_List,0)),"")</f>
        <v/>
      </c>
    </row>
    <row r="58149" spans="4:13">
      <c r="D58149" s="20" t="str">
        <f>IFERROR(VLOOKUP(H58149&amp;"|"&amp;I58149,Sheet3!$H$2:$N$150,5,0),"")</f>
        <v/>
      </c>
      <c r="M58149" s="20" t="str">
        <f>IFERROR(INDEX(Sheet3!$Q$2:$Q$25,MATCH(H58149,Origin_List,0)),"")</f>
        <v/>
      </c>
    </row>
    <row r="58150" spans="4:13">
      <c r="D58150" s="20" t="str">
        <f>IFERROR(VLOOKUP(H58150&amp;"|"&amp;I58150,Sheet3!$H$2:$N$150,5,0),"")</f>
        <v/>
      </c>
      <c r="M58150" s="20" t="str">
        <f>IFERROR(INDEX(Sheet3!$Q$2:$Q$25,MATCH(H58150,Origin_List,0)),"")</f>
        <v/>
      </c>
    </row>
    <row r="58151" spans="4:13">
      <c r="D58151" s="20" t="str">
        <f>IFERROR(VLOOKUP(H58151&amp;"|"&amp;I58151,Sheet3!$H$2:$N$150,5,0),"")</f>
        <v/>
      </c>
      <c r="M58151" s="20" t="str">
        <f>IFERROR(INDEX(Sheet3!$Q$2:$Q$25,MATCH(H58151,Origin_List,0)),"")</f>
        <v/>
      </c>
    </row>
    <row r="58152" spans="4:13">
      <c r="D58152" s="20" t="str">
        <f>IFERROR(VLOOKUP(H58152&amp;"|"&amp;I58152,Sheet3!$H$2:$N$150,5,0),"")</f>
        <v/>
      </c>
      <c r="M58152" s="20" t="str">
        <f>IFERROR(INDEX(Sheet3!$Q$2:$Q$25,MATCH(H58152,Origin_List,0)),"")</f>
        <v/>
      </c>
    </row>
    <row r="58153" spans="4:13">
      <c r="D58153" s="20" t="str">
        <f>IFERROR(VLOOKUP(H58153&amp;"|"&amp;I58153,Sheet3!$H$2:$N$150,5,0),"")</f>
        <v/>
      </c>
      <c r="M58153" s="20" t="str">
        <f>IFERROR(INDEX(Sheet3!$Q$2:$Q$25,MATCH(H58153,Origin_List,0)),"")</f>
        <v/>
      </c>
    </row>
    <row r="58154" spans="4:13">
      <c r="D58154" s="20" t="str">
        <f>IFERROR(VLOOKUP(H58154&amp;"|"&amp;I58154,Sheet3!$H$2:$N$150,5,0),"")</f>
        <v/>
      </c>
      <c r="M58154" s="20" t="str">
        <f>IFERROR(INDEX(Sheet3!$Q$2:$Q$25,MATCH(H58154,Origin_List,0)),"")</f>
        <v/>
      </c>
    </row>
    <row r="58155" spans="4:13">
      <c r="D58155" s="20" t="str">
        <f>IFERROR(VLOOKUP(H58155&amp;"|"&amp;I58155,Sheet3!$H$2:$N$150,5,0),"")</f>
        <v/>
      </c>
      <c r="M58155" s="20" t="str">
        <f>IFERROR(INDEX(Sheet3!$Q$2:$Q$25,MATCH(H58155,Origin_List,0)),"")</f>
        <v/>
      </c>
    </row>
    <row r="58156" spans="4:13">
      <c r="D58156" s="20" t="str">
        <f>IFERROR(VLOOKUP(H58156&amp;"|"&amp;I58156,Sheet3!$H$2:$N$150,5,0),"")</f>
        <v/>
      </c>
      <c r="M58156" s="20" t="str">
        <f>IFERROR(INDEX(Sheet3!$Q$2:$Q$25,MATCH(H58156,Origin_List,0)),"")</f>
        <v/>
      </c>
    </row>
    <row r="58157" spans="4:13">
      <c r="D58157" s="20" t="str">
        <f>IFERROR(VLOOKUP(H58157&amp;"|"&amp;I58157,Sheet3!$H$2:$N$150,5,0),"")</f>
        <v/>
      </c>
      <c r="M58157" s="20" t="str">
        <f>IFERROR(INDEX(Sheet3!$Q$2:$Q$25,MATCH(H58157,Origin_List,0)),"")</f>
        <v/>
      </c>
    </row>
    <row r="58158" spans="4:13">
      <c r="D58158" s="20" t="str">
        <f>IFERROR(VLOOKUP(H58158&amp;"|"&amp;I58158,Sheet3!$H$2:$N$150,5,0),"")</f>
        <v/>
      </c>
      <c r="M58158" s="20" t="str">
        <f>IFERROR(INDEX(Sheet3!$Q$2:$Q$25,MATCH(H58158,Origin_List,0)),"")</f>
        <v/>
      </c>
    </row>
    <row r="58159" spans="4:13">
      <c r="D58159" s="20" t="str">
        <f>IFERROR(VLOOKUP(H58159&amp;"|"&amp;I58159,Sheet3!$H$2:$N$150,5,0),"")</f>
        <v/>
      </c>
      <c r="M58159" s="20" t="str">
        <f>IFERROR(INDEX(Sheet3!$Q$2:$Q$25,MATCH(H58159,Origin_List,0)),"")</f>
        <v/>
      </c>
    </row>
    <row r="58160" spans="4:13">
      <c r="D58160" s="20" t="str">
        <f>IFERROR(VLOOKUP(H58160&amp;"|"&amp;I58160,Sheet3!$H$2:$N$150,5,0),"")</f>
        <v/>
      </c>
      <c r="M58160" s="20" t="str">
        <f>IFERROR(INDEX(Sheet3!$Q$2:$Q$25,MATCH(H58160,Origin_List,0)),"")</f>
        <v/>
      </c>
    </row>
    <row r="58161" spans="4:13">
      <c r="D58161" s="20" t="str">
        <f>IFERROR(VLOOKUP(H58161&amp;"|"&amp;I58161,Sheet3!$H$2:$N$150,5,0),"")</f>
        <v/>
      </c>
      <c r="M58161" s="20" t="str">
        <f>IFERROR(INDEX(Sheet3!$Q$2:$Q$25,MATCH(H58161,Origin_List,0)),"")</f>
        <v/>
      </c>
    </row>
    <row r="58162" spans="4:13">
      <c r="D58162" s="20" t="str">
        <f>IFERROR(VLOOKUP(H58162&amp;"|"&amp;I58162,Sheet3!$H$2:$N$150,5,0),"")</f>
        <v/>
      </c>
      <c r="M58162" s="20" t="str">
        <f>IFERROR(INDEX(Sheet3!$Q$2:$Q$25,MATCH(H58162,Origin_List,0)),"")</f>
        <v/>
      </c>
    </row>
    <row r="58163" spans="4:13">
      <c r="D58163" s="20" t="str">
        <f>IFERROR(VLOOKUP(H58163&amp;"|"&amp;I58163,Sheet3!$H$2:$N$150,5,0),"")</f>
        <v/>
      </c>
      <c r="M58163" s="20" t="str">
        <f>IFERROR(INDEX(Sheet3!$Q$2:$Q$25,MATCH(H58163,Origin_List,0)),"")</f>
        <v/>
      </c>
    </row>
    <row r="58164" spans="4:13">
      <c r="D58164" s="20" t="str">
        <f>IFERROR(VLOOKUP(H58164&amp;"|"&amp;I58164,Sheet3!$H$2:$N$150,5,0),"")</f>
        <v/>
      </c>
      <c r="M58164" s="20" t="str">
        <f>IFERROR(INDEX(Sheet3!$Q$2:$Q$25,MATCH(H58164,Origin_List,0)),"")</f>
        <v/>
      </c>
    </row>
    <row r="58165" spans="4:13">
      <c r="D58165" s="20" t="str">
        <f>IFERROR(VLOOKUP(H58165&amp;"|"&amp;I58165,Sheet3!$H$2:$N$150,5,0),"")</f>
        <v/>
      </c>
      <c r="M58165" s="20" t="str">
        <f>IFERROR(INDEX(Sheet3!$Q$2:$Q$25,MATCH(H58165,Origin_List,0)),"")</f>
        <v/>
      </c>
    </row>
    <row r="58166" spans="4:13">
      <c r="D58166" s="20" t="str">
        <f>IFERROR(VLOOKUP(H58166&amp;"|"&amp;I58166,Sheet3!$H$2:$N$150,5,0),"")</f>
        <v/>
      </c>
      <c r="M58166" s="20" t="str">
        <f>IFERROR(INDEX(Sheet3!$Q$2:$Q$25,MATCH(H58166,Origin_List,0)),"")</f>
        <v/>
      </c>
    </row>
    <row r="58167" spans="4:13">
      <c r="D58167" s="20" t="str">
        <f>IFERROR(VLOOKUP(H58167&amp;"|"&amp;I58167,Sheet3!$H$2:$N$150,5,0),"")</f>
        <v/>
      </c>
      <c r="M58167" s="20" t="str">
        <f>IFERROR(INDEX(Sheet3!$Q$2:$Q$25,MATCH(H58167,Origin_List,0)),"")</f>
        <v/>
      </c>
    </row>
    <row r="58168" spans="4:13">
      <c r="D58168" s="20" t="str">
        <f>IFERROR(VLOOKUP(H58168&amp;"|"&amp;I58168,Sheet3!$H$2:$N$150,5,0),"")</f>
        <v/>
      </c>
      <c r="M58168" s="20" t="str">
        <f>IFERROR(INDEX(Sheet3!$Q$2:$Q$25,MATCH(H58168,Origin_List,0)),"")</f>
        <v/>
      </c>
    </row>
    <row r="58169" spans="4:13">
      <c r="D58169" s="20" t="str">
        <f>IFERROR(VLOOKUP(H58169&amp;"|"&amp;I58169,Sheet3!$H$2:$N$150,5,0),"")</f>
        <v/>
      </c>
      <c r="M58169" s="20" t="str">
        <f>IFERROR(INDEX(Sheet3!$Q$2:$Q$25,MATCH(H58169,Origin_List,0)),"")</f>
        <v/>
      </c>
    </row>
    <row r="58170" spans="4:13">
      <c r="D58170" s="20" t="str">
        <f>IFERROR(VLOOKUP(H58170&amp;"|"&amp;I58170,Sheet3!$H$2:$N$150,5,0),"")</f>
        <v/>
      </c>
      <c r="M58170" s="20" t="str">
        <f>IFERROR(INDEX(Sheet3!$Q$2:$Q$25,MATCH(H58170,Origin_List,0)),"")</f>
        <v/>
      </c>
    </row>
    <row r="58171" spans="4:13">
      <c r="D58171" s="20" t="str">
        <f>IFERROR(VLOOKUP(H58171&amp;"|"&amp;I58171,Sheet3!$H$2:$N$150,5,0),"")</f>
        <v/>
      </c>
      <c r="M58171" s="20" t="str">
        <f>IFERROR(INDEX(Sheet3!$Q$2:$Q$25,MATCH(H58171,Origin_List,0)),"")</f>
        <v/>
      </c>
    </row>
    <row r="58172" spans="4:13">
      <c r="D58172" s="20" t="str">
        <f>IFERROR(VLOOKUP(H58172&amp;"|"&amp;I58172,Sheet3!$H$2:$N$150,5,0),"")</f>
        <v/>
      </c>
      <c r="M58172" s="20" t="str">
        <f>IFERROR(INDEX(Sheet3!$Q$2:$Q$25,MATCH(H58172,Origin_List,0)),"")</f>
        <v/>
      </c>
    </row>
    <row r="58173" spans="4:13">
      <c r="D58173" s="20" t="str">
        <f>IFERROR(VLOOKUP(H58173&amp;"|"&amp;I58173,Sheet3!$H$2:$N$150,5,0),"")</f>
        <v/>
      </c>
      <c r="M58173" s="20" t="str">
        <f>IFERROR(INDEX(Sheet3!$Q$2:$Q$25,MATCH(H58173,Origin_List,0)),"")</f>
        <v/>
      </c>
    </row>
    <row r="58174" spans="4:13">
      <c r="D58174" s="20" t="str">
        <f>IFERROR(VLOOKUP(H58174&amp;"|"&amp;I58174,Sheet3!$H$2:$N$150,5,0),"")</f>
        <v/>
      </c>
      <c r="M58174" s="20" t="str">
        <f>IFERROR(INDEX(Sheet3!$Q$2:$Q$25,MATCH(H58174,Origin_List,0)),"")</f>
        <v/>
      </c>
    </row>
    <row r="58175" spans="4:13">
      <c r="D58175" s="20" t="str">
        <f>IFERROR(VLOOKUP(H58175&amp;"|"&amp;I58175,Sheet3!$H$2:$N$150,5,0),"")</f>
        <v/>
      </c>
      <c r="M58175" s="20" t="str">
        <f>IFERROR(INDEX(Sheet3!$Q$2:$Q$25,MATCH(H58175,Origin_List,0)),"")</f>
        <v/>
      </c>
    </row>
    <row r="58176" spans="4:13">
      <c r="D58176" s="20" t="str">
        <f>IFERROR(VLOOKUP(H58176&amp;"|"&amp;I58176,Sheet3!$H$2:$N$150,5,0),"")</f>
        <v/>
      </c>
      <c r="M58176" s="20" t="str">
        <f>IFERROR(INDEX(Sheet3!$Q$2:$Q$25,MATCH(H58176,Origin_List,0)),"")</f>
        <v/>
      </c>
    </row>
    <row r="58177" spans="4:13">
      <c r="D58177" s="20" t="str">
        <f>IFERROR(VLOOKUP(H58177&amp;"|"&amp;I58177,Sheet3!$H$2:$N$150,5,0),"")</f>
        <v/>
      </c>
      <c r="M58177" s="20" t="str">
        <f>IFERROR(INDEX(Sheet3!$Q$2:$Q$25,MATCH(H58177,Origin_List,0)),"")</f>
        <v/>
      </c>
    </row>
    <row r="58178" spans="4:13">
      <c r="D58178" s="20" t="str">
        <f>IFERROR(VLOOKUP(H58178&amp;"|"&amp;I58178,Sheet3!$H$2:$N$150,5,0),"")</f>
        <v/>
      </c>
      <c r="M58178" s="20" t="str">
        <f>IFERROR(INDEX(Sheet3!$Q$2:$Q$25,MATCH(H58178,Origin_List,0)),"")</f>
        <v/>
      </c>
    </row>
    <row r="58179" spans="4:13">
      <c r="D58179" s="20" t="str">
        <f>IFERROR(VLOOKUP(H58179&amp;"|"&amp;I58179,Sheet3!$H$2:$N$150,5,0),"")</f>
        <v/>
      </c>
      <c r="M58179" s="20" t="str">
        <f>IFERROR(INDEX(Sheet3!$Q$2:$Q$25,MATCH(H58179,Origin_List,0)),"")</f>
        <v/>
      </c>
    </row>
    <row r="58180" spans="4:13">
      <c r="D58180" s="20" t="str">
        <f>IFERROR(VLOOKUP(H58180&amp;"|"&amp;I58180,Sheet3!$H$2:$N$150,5,0),"")</f>
        <v/>
      </c>
      <c r="M58180" s="20" t="str">
        <f>IFERROR(INDEX(Sheet3!$Q$2:$Q$25,MATCH(H58180,Origin_List,0)),"")</f>
        <v/>
      </c>
    </row>
    <row r="58181" spans="4:13">
      <c r="D58181" s="20" t="str">
        <f>IFERROR(VLOOKUP(H58181&amp;"|"&amp;I58181,Sheet3!$H$2:$N$150,5,0),"")</f>
        <v/>
      </c>
      <c r="M58181" s="20" t="str">
        <f>IFERROR(INDEX(Sheet3!$Q$2:$Q$25,MATCH(H58181,Origin_List,0)),"")</f>
        <v/>
      </c>
    </row>
    <row r="58182" spans="4:13">
      <c r="D58182" s="20" t="str">
        <f>IFERROR(VLOOKUP(H58182&amp;"|"&amp;I58182,Sheet3!$H$2:$N$150,5,0),"")</f>
        <v/>
      </c>
      <c r="M58182" s="20" t="str">
        <f>IFERROR(INDEX(Sheet3!$Q$2:$Q$25,MATCH(H58182,Origin_List,0)),"")</f>
        <v/>
      </c>
    </row>
    <row r="58183" spans="4:13">
      <c r="D58183" s="20" t="str">
        <f>IFERROR(VLOOKUP(H58183&amp;"|"&amp;I58183,Sheet3!$H$2:$N$150,5,0),"")</f>
        <v/>
      </c>
      <c r="M58183" s="20" t="str">
        <f>IFERROR(INDEX(Sheet3!$Q$2:$Q$25,MATCH(H58183,Origin_List,0)),"")</f>
        <v/>
      </c>
    </row>
    <row r="58184" spans="4:13">
      <c r="D58184" s="20" t="str">
        <f>IFERROR(VLOOKUP(H58184&amp;"|"&amp;I58184,Sheet3!$H$2:$N$150,5,0),"")</f>
        <v/>
      </c>
      <c r="M58184" s="20" t="str">
        <f>IFERROR(INDEX(Sheet3!$Q$2:$Q$25,MATCH(H58184,Origin_List,0)),"")</f>
        <v/>
      </c>
    </row>
    <row r="58185" spans="4:13">
      <c r="D58185" s="20" t="str">
        <f>IFERROR(VLOOKUP(H58185&amp;"|"&amp;I58185,Sheet3!$H$2:$N$150,5,0),"")</f>
        <v/>
      </c>
      <c r="M58185" s="20" t="str">
        <f>IFERROR(INDEX(Sheet3!$Q$2:$Q$25,MATCH(H58185,Origin_List,0)),"")</f>
        <v/>
      </c>
    </row>
    <row r="58186" spans="4:13">
      <c r="D58186" s="20" t="str">
        <f>IFERROR(VLOOKUP(H58186&amp;"|"&amp;I58186,Sheet3!$H$2:$N$150,5,0),"")</f>
        <v/>
      </c>
      <c r="M58186" s="20" t="str">
        <f>IFERROR(INDEX(Sheet3!$Q$2:$Q$25,MATCH(H58186,Origin_List,0)),"")</f>
        <v/>
      </c>
    </row>
    <row r="58187" spans="4:13">
      <c r="D58187" s="20" t="str">
        <f>IFERROR(VLOOKUP(H58187&amp;"|"&amp;I58187,Sheet3!$H$2:$N$150,5,0),"")</f>
        <v/>
      </c>
      <c r="M58187" s="20" t="str">
        <f>IFERROR(INDEX(Sheet3!$Q$2:$Q$25,MATCH(H58187,Origin_List,0)),"")</f>
        <v/>
      </c>
    </row>
    <row r="58188" spans="4:13">
      <c r="D58188" s="20" t="str">
        <f>IFERROR(VLOOKUP(H58188&amp;"|"&amp;I58188,Sheet3!$H$2:$N$150,5,0),"")</f>
        <v/>
      </c>
      <c r="M58188" s="20" t="str">
        <f>IFERROR(INDEX(Sheet3!$Q$2:$Q$25,MATCH(H58188,Origin_List,0)),"")</f>
        <v/>
      </c>
    </row>
    <row r="58189" spans="4:13">
      <c r="D58189" s="20" t="str">
        <f>IFERROR(VLOOKUP(H58189&amp;"|"&amp;I58189,Sheet3!$H$2:$N$150,5,0),"")</f>
        <v/>
      </c>
      <c r="M58189" s="20" t="str">
        <f>IFERROR(INDEX(Sheet3!$Q$2:$Q$25,MATCH(H58189,Origin_List,0)),"")</f>
        <v/>
      </c>
    </row>
    <row r="58190" spans="4:13">
      <c r="D58190" s="20" t="str">
        <f>IFERROR(VLOOKUP(H58190&amp;"|"&amp;I58190,Sheet3!$H$2:$N$150,5,0),"")</f>
        <v/>
      </c>
      <c r="M58190" s="20" t="str">
        <f>IFERROR(INDEX(Sheet3!$Q$2:$Q$25,MATCH(H58190,Origin_List,0)),"")</f>
        <v/>
      </c>
    </row>
    <row r="58191" spans="4:13">
      <c r="D58191" s="20" t="str">
        <f>IFERROR(VLOOKUP(H58191&amp;"|"&amp;I58191,Sheet3!$H$2:$N$150,5,0),"")</f>
        <v/>
      </c>
      <c r="M58191" s="20" t="str">
        <f>IFERROR(INDEX(Sheet3!$Q$2:$Q$25,MATCH(H58191,Origin_List,0)),"")</f>
        <v/>
      </c>
    </row>
    <row r="58192" spans="4:13">
      <c r="D58192" s="20" t="str">
        <f>IFERROR(VLOOKUP(H58192&amp;"|"&amp;I58192,Sheet3!$H$2:$N$150,5,0),"")</f>
        <v/>
      </c>
      <c r="M58192" s="20" t="str">
        <f>IFERROR(INDEX(Sheet3!$Q$2:$Q$25,MATCH(H58192,Origin_List,0)),"")</f>
        <v/>
      </c>
    </row>
    <row r="58193" spans="4:13">
      <c r="D58193" s="20" t="str">
        <f>IFERROR(VLOOKUP(H58193&amp;"|"&amp;I58193,Sheet3!$H$2:$N$150,5,0),"")</f>
        <v/>
      </c>
      <c r="M58193" s="20" t="str">
        <f>IFERROR(INDEX(Sheet3!$Q$2:$Q$25,MATCH(H58193,Origin_List,0)),"")</f>
        <v/>
      </c>
    </row>
    <row r="58194" spans="4:13">
      <c r="D58194" s="20" t="str">
        <f>IFERROR(VLOOKUP(H58194&amp;"|"&amp;I58194,Sheet3!$H$2:$N$150,5,0),"")</f>
        <v/>
      </c>
      <c r="M58194" s="20" t="str">
        <f>IFERROR(INDEX(Sheet3!$Q$2:$Q$25,MATCH(H58194,Origin_List,0)),"")</f>
        <v/>
      </c>
    </row>
    <row r="58195" spans="4:13">
      <c r="D58195" s="20" t="str">
        <f>IFERROR(VLOOKUP(H58195&amp;"|"&amp;I58195,Sheet3!$H$2:$N$150,5,0),"")</f>
        <v/>
      </c>
      <c r="M58195" s="20" t="str">
        <f>IFERROR(INDEX(Sheet3!$Q$2:$Q$25,MATCH(H58195,Origin_List,0)),"")</f>
        <v/>
      </c>
    </row>
    <row r="58196" spans="4:13">
      <c r="D58196" s="20" t="str">
        <f>IFERROR(VLOOKUP(H58196&amp;"|"&amp;I58196,Sheet3!$H$2:$N$150,5,0),"")</f>
        <v/>
      </c>
      <c r="M58196" s="20" t="str">
        <f>IFERROR(INDEX(Sheet3!$Q$2:$Q$25,MATCH(H58196,Origin_List,0)),"")</f>
        <v/>
      </c>
    </row>
    <row r="58197" spans="4:13">
      <c r="D58197" s="20" t="str">
        <f>IFERROR(VLOOKUP(H58197&amp;"|"&amp;I58197,Sheet3!$H$2:$N$150,5,0),"")</f>
        <v/>
      </c>
      <c r="M58197" s="20" t="str">
        <f>IFERROR(INDEX(Sheet3!$Q$2:$Q$25,MATCH(H58197,Origin_List,0)),"")</f>
        <v/>
      </c>
    </row>
    <row r="58198" spans="4:13">
      <c r="D58198" s="20" t="str">
        <f>IFERROR(VLOOKUP(H58198&amp;"|"&amp;I58198,Sheet3!$H$2:$N$150,5,0),"")</f>
        <v/>
      </c>
      <c r="M58198" s="20" t="str">
        <f>IFERROR(INDEX(Sheet3!$Q$2:$Q$25,MATCH(H58198,Origin_List,0)),"")</f>
        <v/>
      </c>
    </row>
    <row r="58199" spans="4:13">
      <c r="D58199" s="20" t="str">
        <f>IFERROR(VLOOKUP(H58199&amp;"|"&amp;I58199,Sheet3!$H$2:$N$150,5,0),"")</f>
        <v/>
      </c>
      <c r="M58199" s="20" t="str">
        <f>IFERROR(INDEX(Sheet3!$Q$2:$Q$25,MATCH(H58199,Origin_List,0)),"")</f>
        <v/>
      </c>
    </row>
    <row r="58200" spans="4:13">
      <c r="D58200" s="20" t="str">
        <f>IFERROR(VLOOKUP(H58200&amp;"|"&amp;I58200,Sheet3!$H$2:$N$150,5,0),"")</f>
        <v/>
      </c>
      <c r="M58200" s="20" t="str">
        <f>IFERROR(INDEX(Sheet3!$Q$2:$Q$25,MATCH(H58200,Origin_List,0)),"")</f>
        <v/>
      </c>
    </row>
    <row r="58201" spans="4:13">
      <c r="D58201" s="20" t="str">
        <f>IFERROR(VLOOKUP(H58201&amp;"|"&amp;I58201,Sheet3!$H$2:$N$150,5,0),"")</f>
        <v/>
      </c>
      <c r="M58201" s="20" t="str">
        <f>IFERROR(INDEX(Sheet3!$Q$2:$Q$25,MATCH(H58201,Origin_List,0)),"")</f>
        <v/>
      </c>
    </row>
    <row r="58202" spans="4:13">
      <c r="D58202" s="20" t="str">
        <f>IFERROR(VLOOKUP(H58202&amp;"|"&amp;I58202,Sheet3!$H$2:$N$150,5,0),"")</f>
        <v/>
      </c>
      <c r="M58202" s="20" t="str">
        <f>IFERROR(INDEX(Sheet3!$Q$2:$Q$25,MATCH(H58202,Origin_List,0)),"")</f>
        <v/>
      </c>
    </row>
    <row r="58203" spans="4:13">
      <c r="D58203" s="20" t="str">
        <f>IFERROR(VLOOKUP(H58203&amp;"|"&amp;I58203,Sheet3!$H$2:$N$150,5,0),"")</f>
        <v/>
      </c>
      <c r="M58203" s="20" t="str">
        <f>IFERROR(INDEX(Sheet3!$Q$2:$Q$25,MATCH(H58203,Origin_List,0)),"")</f>
        <v/>
      </c>
    </row>
    <row r="58204" spans="4:13">
      <c r="D58204" s="20" t="str">
        <f>IFERROR(VLOOKUP(H58204&amp;"|"&amp;I58204,Sheet3!$H$2:$N$150,5,0),"")</f>
        <v/>
      </c>
      <c r="M58204" s="20" t="str">
        <f>IFERROR(INDEX(Sheet3!$Q$2:$Q$25,MATCH(H58204,Origin_List,0)),"")</f>
        <v/>
      </c>
    </row>
    <row r="58205" spans="4:13">
      <c r="D58205" s="20" t="str">
        <f>IFERROR(VLOOKUP(H58205&amp;"|"&amp;I58205,Sheet3!$H$2:$N$150,5,0),"")</f>
        <v/>
      </c>
      <c r="M58205" s="20" t="str">
        <f>IFERROR(INDEX(Sheet3!$Q$2:$Q$25,MATCH(H58205,Origin_List,0)),"")</f>
        <v/>
      </c>
    </row>
    <row r="58206" spans="4:13">
      <c r="D58206" s="20" t="str">
        <f>IFERROR(VLOOKUP(H58206&amp;"|"&amp;I58206,Sheet3!$H$2:$N$150,5,0),"")</f>
        <v/>
      </c>
      <c r="M58206" s="20" t="str">
        <f>IFERROR(INDEX(Sheet3!$Q$2:$Q$25,MATCH(H58206,Origin_List,0)),"")</f>
        <v/>
      </c>
    </row>
    <row r="58207" spans="4:13">
      <c r="D58207" s="20" t="str">
        <f>IFERROR(VLOOKUP(H58207&amp;"|"&amp;I58207,Sheet3!$H$2:$N$150,5,0),"")</f>
        <v/>
      </c>
      <c r="M58207" s="20" t="str">
        <f>IFERROR(INDEX(Sheet3!$Q$2:$Q$25,MATCH(H58207,Origin_List,0)),"")</f>
        <v/>
      </c>
    </row>
    <row r="58208" spans="4:13">
      <c r="D58208" s="20" t="str">
        <f>IFERROR(VLOOKUP(H58208&amp;"|"&amp;I58208,Sheet3!$H$2:$N$150,5,0),"")</f>
        <v/>
      </c>
      <c r="M58208" s="20" t="str">
        <f>IFERROR(INDEX(Sheet3!$Q$2:$Q$25,MATCH(H58208,Origin_List,0)),"")</f>
        <v/>
      </c>
    </row>
    <row r="58209" spans="4:13">
      <c r="D58209" s="20" t="str">
        <f>IFERROR(VLOOKUP(H58209&amp;"|"&amp;I58209,Sheet3!$H$2:$N$150,5,0),"")</f>
        <v/>
      </c>
      <c r="M58209" s="20" t="str">
        <f>IFERROR(INDEX(Sheet3!$Q$2:$Q$25,MATCH(H58209,Origin_List,0)),"")</f>
        <v/>
      </c>
    </row>
    <row r="58210" spans="4:13">
      <c r="D58210" s="20" t="str">
        <f>IFERROR(VLOOKUP(H58210&amp;"|"&amp;I58210,Sheet3!$H$2:$N$150,5,0),"")</f>
        <v/>
      </c>
      <c r="M58210" s="20" t="str">
        <f>IFERROR(INDEX(Sheet3!$Q$2:$Q$25,MATCH(H58210,Origin_List,0)),"")</f>
        <v/>
      </c>
    </row>
    <row r="58211" spans="4:13">
      <c r="D58211" s="20" t="str">
        <f>IFERROR(VLOOKUP(H58211&amp;"|"&amp;I58211,Sheet3!$H$2:$N$150,5,0),"")</f>
        <v/>
      </c>
      <c r="M58211" s="20" t="str">
        <f>IFERROR(INDEX(Sheet3!$Q$2:$Q$25,MATCH(H58211,Origin_List,0)),"")</f>
        <v/>
      </c>
    </row>
    <row r="58212" spans="4:13">
      <c r="D58212" s="20" t="str">
        <f>IFERROR(VLOOKUP(H58212&amp;"|"&amp;I58212,Sheet3!$H$2:$N$150,5,0),"")</f>
        <v/>
      </c>
      <c r="M58212" s="20" t="str">
        <f>IFERROR(INDEX(Sheet3!$Q$2:$Q$25,MATCH(H58212,Origin_List,0)),"")</f>
        <v/>
      </c>
    </row>
    <row r="58213" spans="4:13">
      <c r="D58213" s="20" t="str">
        <f>IFERROR(VLOOKUP(H58213&amp;"|"&amp;I58213,Sheet3!$H$2:$N$150,5,0),"")</f>
        <v/>
      </c>
      <c r="M58213" s="20" t="str">
        <f>IFERROR(INDEX(Sheet3!$Q$2:$Q$25,MATCH(H58213,Origin_List,0)),"")</f>
        <v/>
      </c>
    </row>
    <row r="58214" spans="4:13">
      <c r="D58214" s="20" t="str">
        <f>IFERROR(VLOOKUP(H58214&amp;"|"&amp;I58214,Sheet3!$H$2:$N$150,5,0),"")</f>
        <v/>
      </c>
      <c r="M58214" s="20" t="str">
        <f>IFERROR(INDEX(Sheet3!$Q$2:$Q$25,MATCH(H58214,Origin_List,0)),"")</f>
        <v/>
      </c>
    </row>
    <row r="58215" spans="4:13">
      <c r="D58215" s="20" t="str">
        <f>IFERROR(VLOOKUP(H58215&amp;"|"&amp;I58215,Sheet3!$H$2:$N$150,5,0),"")</f>
        <v/>
      </c>
      <c r="M58215" s="20" t="str">
        <f>IFERROR(INDEX(Sheet3!$Q$2:$Q$25,MATCH(H58215,Origin_List,0)),"")</f>
        <v/>
      </c>
    </row>
    <row r="58216" spans="4:13">
      <c r="D58216" s="20" t="str">
        <f>IFERROR(VLOOKUP(H58216&amp;"|"&amp;I58216,Sheet3!$H$2:$N$150,5,0),"")</f>
        <v/>
      </c>
      <c r="M58216" s="20" t="str">
        <f>IFERROR(INDEX(Sheet3!$Q$2:$Q$25,MATCH(H58216,Origin_List,0)),"")</f>
        <v/>
      </c>
    </row>
    <row r="58217" spans="4:13">
      <c r="D58217" s="20" t="str">
        <f>IFERROR(VLOOKUP(H58217&amp;"|"&amp;I58217,Sheet3!$H$2:$N$150,5,0),"")</f>
        <v/>
      </c>
      <c r="M58217" s="20" t="str">
        <f>IFERROR(INDEX(Sheet3!$Q$2:$Q$25,MATCH(H58217,Origin_List,0)),"")</f>
        <v/>
      </c>
    </row>
    <row r="58218" spans="4:13">
      <c r="D58218" s="20" t="str">
        <f>IFERROR(VLOOKUP(H58218&amp;"|"&amp;I58218,Sheet3!$H$2:$N$150,5,0),"")</f>
        <v/>
      </c>
      <c r="M58218" s="20" t="str">
        <f>IFERROR(INDEX(Sheet3!$Q$2:$Q$25,MATCH(H58218,Origin_List,0)),"")</f>
        <v/>
      </c>
    </row>
    <row r="58219" spans="4:13">
      <c r="D58219" s="20" t="str">
        <f>IFERROR(VLOOKUP(H58219&amp;"|"&amp;I58219,Sheet3!$H$2:$N$150,5,0),"")</f>
        <v/>
      </c>
      <c r="M58219" s="20" t="str">
        <f>IFERROR(INDEX(Sheet3!$Q$2:$Q$25,MATCH(H58219,Origin_List,0)),"")</f>
        <v/>
      </c>
    </row>
    <row r="58220" spans="4:13">
      <c r="D58220" s="20" t="str">
        <f>IFERROR(VLOOKUP(H58220&amp;"|"&amp;I58220,Sheet3!$H$2:$N$150,5,0),"")</f>
        <v/>
      </c>
      <c r="M58220" s="20" t="str">
        <f>IFERROR(INDEX(Sheet3!$Q$2:$Q$25,MATCH(H58220,Origin_List,0)),"")</f>
        <v/>
      </c>
    </row>
    <row r="58221" spans="4:13">
      <c r="D58221" s="20" t="str">
        <f>IFERROR(VLOOKUP(H58221&amp;"|"&amp;I58221,Sheet3!$H$2:$N$150,5,0),"")</f>
        <v/>
      </c>
      <c r="M58221" s="20" t="str">
        <f>IFERROR(INDEX(Sheet3!$Q$2:$Q$25,MATCH(H58221,Origin_List,0)),"")</f>
        <v/>
      </c>
    </row>
    <row r="58222" spans="4:13">
      <c r="D58222" s="20" t="str">
        <f>IFERROR(VLOOKUP(H58222&amp;"|"&amp;I58222,Sheet3!$H$2:$N$150,5,0),"")</f>
        <v/>
      </c>
      <c r="M58222" s="20" t="str">
        <f>IFERROR(INDEX(Sheet3!$Q$2:$Q$25,MATCH(H58222,Origin_List,0)),"")</f>
        <v/>
      </c>
    </row>
    <row r="58223" spans="4:13">
      <c r="D58223" s="20" t="str">
        <f>IFERROR(VLOOKUP(H58223&amp;"|"&amp;I58223,Sheet3!$H$2:$N$150,5,0),"")</f>
        <v/>
      </c>
      <c r="M58223" s="20" t="str">
        <f>IFERROR(INDEX(Sheet3!$Q$2:$Q$25,MATCH(H58223,Origin_List,0)),"")</f>
        <v/>
      </c>
    </row>
    <row r="58224" spans="4:13">
      <c r="D58224" s="20" t="str">
        <f>IFERROR(VLOOKUP(H58224&amp;"|"&amp;I58224,Sheet3!$H$2:$N$150,5,0),"")</f>
        <v/>
      </c>
      <c r="M58224" s="20" t="str">
        <f>IFERROR(INDEX(Sheet3!$Q$2:$Q$25,MATCH(H58224,Origin_List,0)),"")</f>
        <v/>
      </c>
    </row>
    <row r="58225" spans="4:13">
      <c r="D58225" s="20" t="str">
        <f>IFERROR(VLOOKUP(H58225&amp;"|"&amp;I58225,Sheet3!$H$2:$N$150,5,0),"")</f>
        <v/>
      </c>
      <c r="M58225" s="20" t="str">
        <f>IFERROR(INDEX(Sheet3!$Q$2:$Q$25,MATCH(H58225,Origin_List,0)),"")</f>
        <v/>
      </c>
    </row>
    <row r="58226" spans="4:13">
      <c r="D58226" s="20" t="str">
        <f>IFERROR(VLOOKUP(H58226&amp;"|"&amp;I58226,Sheet3!$H$2:$N$150,5,0),"")</f>
        <v/>
      </c>
      <c r="M58226" s="20" t="str">
        <f>IFERROR(INDEX(Sheet3!$Q$2:$Q$25,MATCH(H58226,Origin_List,0)),"")</f>
        <v/>
      </c>
    </row>
    <row r="58227" spans="4:13">
      <c r="D58227" s="20" t="str">
        <f>IFERROR(VLOOKUP(H58227&amp;"|"&amp;I58227,Sheet3!$H$2:$N$150,5,0),"")</f>
        <v/>
      </c>
      <c r="M58227" s="20" t="str">
        <f>IFERROR(INDEX(Sheet3!$Q$2:$Q$25,MATCH(H58227,Origin_List,0)),"")</f>
        <v/>
      </c>
    </row>
    <row r="58228" spans="4:13">
      <c r="D58228" s="20" t="str">
        <f>IFERROR(VLOOKUP(H58228&amp;"|"&amp;I58228,Sheet3!$H$2:$N$150,5,0),"")</f>
        <v/>
      </c>
      <c r="M58228" s="20" t="str">
        <f>IFERROR(INDEX(Sheet3!$Q$2:$Q$25,MATCH(H58228,Origin_List,0)),"")</f>
        <v/>
      </c>
    </row>
    <row r="58229" spans="4:13">
      <c r="D58229" s="20" t="str">
        <f>IFERROR(VLOOKUP(H58229&amp;"|"&amp;I58229,Sheet3!$H$2:$N$150,5,0),"")</f>
        <v/>
      </c>
      <c r="M58229" s="20" t="str">
        <f>IFERROR(INDEX(Sheet3!$Q$2:$Q$25,MATCH(H58229,Origin_List,0)),"")</f>
        <v/>
      </c>
    </row>
    <row r="58230" spans="4:13">
      <c r="D58230" s="20" t="str">
        <f>IFERROR(VLOOKUP(H58230&amp;"|"&amp;I58230,Sheet3!$H$2:$N$150,5,0),"")</f>
        <v/>
      </c>
      <c r="M58230" s="20" t="str">
        <f>IFERROR(INDEX(Sheet3!$Q$2:$Q$25,MATCH(H58230,Origin_List,0)),"")</f>
        <v/>
      </c>
    </row>
    <row r="58231" spans="4:13">
      <c r="D58231" s="20" t="str">
        <f>IFERROR(VLOOKUP(H58231&amp;"|"&amp;I58231,Sheet3!$H$2:$N$150,5,0),"")</f>
        <v/>
      </c>
      <c r="M58231" s="20" t="str">
        <f>IFERROR(INDEX(Sheet3!$Q$2:$Q$25,MATCH(H58231,Origin_List,0)),"")</f>
        <v/>
      </c>
    </row>
    <row r="58232" spans="4:13">
      <c r="D58232" s="20" t="str">
        <f>IFERROR(VLOOKUP(H58232&amp;"|"&amp;I58232,Sheet3!$H$2:$N$150,5,0),"")</f>
        <v/>
      </c>
      <c r="M58232" s="20" t="str">
        <f>IFERROR(INDEX(Sheet3!$Q$2:$Q$25,MATCH(H58232,Origin_List,0)),"")</f>
        <v/>
      </c>
    </row>
    <row r="58233" spans="4:13">
      <c r="D58233" s="20" t="str">
        <f>IFERROR(VLOOKUP(H58233&amp;"|"&amp;I58233,Sheet3!$H$2:$N$150,5,0),"")</f>
        <v/>
      </c>
      <c r="M58233" s="20" t="str">
        <f>IFERROR(INDEX(Sheet3!$Q$2:$Q$25,MATCH(H58233,Origin_List,0)),"")</f>
        <v/>
      </c>
    </row>
    <row r="58234" spans="4:13">
      <c r="D58234" s="20" t="str">
        <f>IFERROR(VLOOKUP(H58234&amp;"|"&amp;I58234,Sheet3!$H$2:$N$150,5,0),"")</f>
        <v/>
      </c>
      <c r="M58234" s="20" t="str">
        <f>IFERROR(INDEX(Sheet3!$Q$2:$Q$25,MATCH(H58234,Origin_List,0)),"")</f>
        <v/>
      </c>
    </row>
    <row r="58235" spans="4:13">
      <c r="D58235" s="20" t="str">
        <f>IFERROR(VLOOKUP(H58235&amp;"|"&amp;I58235,Sheet3!$H$2:$N$150,5,0),"")</f>
        <v/>
      </c>
      <c r="M58235" s="20" t="str">
        <f>IFERROR(INDEX(Sheet3!$Q$2:$Q$25,MATCH(H58235,Origin_List,0)),"")</f>
        <v/>
      </c>
    </row>
    <row r="58236" spans="4:13">
      <c r="D58236" s="20" t="str">
        <f>IFERROR(VLOOKUP(H58236&amp;"|"&amp;I58236,Sheet3!$H$2:$N$150,5,0),"")</f>
        <v/>
      </c>
      <c r="M58236" s="20" t="str">
        <f>IFERROR(INDEX(Sheet3!$Q$2:$Q$25,MATCH(H58236,Origin_List,0)),"")</f>
        <v/>
      </c>
    </row>
    <row r="58237" spans="4:13">
      <c r="D58237" s="20" t="str">
        <f>IFERROR(VLOOKUP(H58237&amp;"|"&amp;I58237,Sheet3!$H$2:$N$150,5,0),"")</f>
        <v/>
      </c>
      <c r="M58237" s="20" t="str">
        <f>IFERROR(INDEX(Sheet3!$Q$2:$Q$25,MATCH(H58237,Origin_List,0)),"")</f>
        <v/>
      </c>
    </row>
    <row r="58238" spans="4:13">
      <c r="D58238" s="20" t="str">
        <f>IFERROR(VLOOKUP(H58238&amp;"|"&amp;I58238,Sheet3!$H$2:$N$150,5,0),"")</f>
        <v/>
      </c>
      <c r="M58238" s="20" t="str">
        <f>IFERROR(INDEX(Sheet3!$Q$2:$Q$25,MATCH(H58238,Origin_List,0)),"")</f>
        <v/>
      </c>
    </row>
    <row r="58239" spans="4:13">
      <c r="D58239" s="20" t="str">
        <f>IFERROR(VLOOKUP(H58239&amp;"|"&amp;I58239,Sheet3!$H$2:$N$150,5,0),"")</f>
        <v/>
      </c>
      <c r="M58239" s="20" t="str">
        <f>IFERROR(INDEX(Sheet3!$Q$2:$Q$25,MATCH(H58239,Origin_List,0)),"")</f>
        <v/>
      </c>
    </row>
    <row r="58240" spans="4:13">
      <c r="D58240" s="20" t="str">
        <f>IFERROR(VLOOKUP(H58240&amp;"|"&amp;I58240,Sheet3!$H$2:$N$150,5,0),"")</f>
        <v/>
      </c>
      <c r="M58240" s="20" t="str">
        <f>IFERROR(INDEX(Sheet3!$Q$2:$Q$25,MATCH(H58240,Origin_List,0)),"")</f>
        <v/>
      </c>
    </row>
    <row r="58241" spans="4:13">
      <c r="D58241" s="20" t="str">
        <f>IFERROR(VLOOKUP(H58241&amp;"|"&amp;I58241,Sheet3!$H$2:$N$150,5,0),"")</f>
        <v/>
      </c>
      <c r="M58241" s="20" t="str">
        <f>IFERROR(INDEX(Sheet3!$Q$2:$Q$25,MATCH(H58241,Origin_List,0)),"")</f>
        <v/>
      </c>
    </row>
    <row r="58242" spans="4:13">
      <c r="D58242" s="20" t="str">
        <f>IFERROR(VLOOKUP(H58242&amp;"|"&amp;I58242,Sheet3!$H$2:$N$150,5,0),"")</f>
        <v/>
      </c>
      <c r="M58242" s="20" t="str">
        <f>IFERROR(INDEX(Sheet3!$Q$2:$Q$25,MATCH(H58242,Origin_List,0)),"")</f>
        <v/>
      </c>
    </row>
    <row r="58243" spans="4:13">
      <c r="D58243" s="20" t="str">
        <f>IFERROR(VLOOKUP(H58243&amp;"|"&amp;I58243,Sheet3!$H$2:$N$150,5,0),"")</f>
        <v/>
      </c>
      <c r="M58243" s="20" t="str">
        <f>IFERROR(INDEX(Sheet3!$Q$2:$Q$25,MATCH(H58243,Origin_List,0)),"")</f>
        <v/>
      </c>
    </row>
    <row r="58244" spans="4:13">
      <c r="D58244" s="20" t="str">
        <f>IFERROR(VLOOKUP(H58244&amp;"|"&amp;I58244,Sheet3!$H$2:$N$150,5,0),"")</f>
        <v/>
      </c>
      <c r="M58244" s="20" t="str">
        <f>IFERROR(INDEX(Sheet3!$Q$2:$Q$25,MATCH(H58244,Origin_List,0)),"")</f>
        <v/>
      </c>
    </row>
    <row r="58245" spans="4:13">
      <c r="D58245" s="20" t="str">
        <f>IFERROR(VLOOKUP(H58245&amp;"|"&amp;I58245,Sheet3!$H$2:$N$150,5,0),"")</f>
        <v/>
      </c>
      <c r="M58245" s="20" t="str">
        <f>IFERROR(INDEX(Sheet3!$Q$2:$Q$25,MATCH(H58245,Origin_List,0)),"")</f>
        <v/>
      </c>
    </row>
    <row r="58246" spans="4:13">
      <c r="D58246" s="20" t="str">
        <f>IFERROR(VLOOKUP(H58246&amp;"|"&amp;I58246,Sheet3!$H$2:$N$150,5,0),"")</f>
        <v/>
      </c>
      <c r="M58246" s="20" t="str">
        <f>IFERROR(INDEX(Sheet3!$Q$2:$Q$25,MATCH(H58246,Origin_List,0)),"")</f>
        <v/>
      </c>
    </row>
    <row r="58247" spans="4:13">
      <c r="D58247" s="20" t="str">
        <f>IFERROR(VLOOKUP(H58247&amp;"|"&amp;I58247,Sheet3!$H$2:$N$150,5,0),"")</f>
        <v/>
      </c>
      <c r="M58247" s="20" t="str">
        <f>IFERROR(INDEX(Sheet3!$Q$2:$Q$25,MATCH(H58247,Origin_List,0)),"")</f>
        <v/>
      </c>
    </row>
    <row r="58248" spans="4:13">
      <c r="D58248" s="20" t="str">
        <f>IFERROR(VLOOKUP(H58248&amp;"|"&amp;I58248,Sheet3!$H$2:$N$150,5,0),"")</f>
        <v/>
      </c>
      <c r="M58248" s="20" t="str">
        <f>IFERROR(INDEX(Sheet3!$Q$2:$Q$25,MATCH(H58248,Origin_List,0)),"")</f>
        <v/>
      </c>
    </row>
    <row r="58249" spans="4:13">
      <c r="D58249" s="20" t="str">
        <f>IFERROR(VLOOKUP(H58249&amp;"|"&amp;I58249,Sheet3!$H$2:$N$150,5,0),"")</f>
        <v/>
      </c>
      <c r="M58249" s="20" t="str">
        <f>IFERROR(INDEX(Sheet3!$Q$2:$Q$25,MATCH(H58249,Origin_List,0)),"")</f>
        <v/>
      </c>
    </row>
    <row r="58250" spans="4:13">
      <c r="D58250" s="20" t="str">
        <f>IFERROR(VLOOKUP(H58250&amp;"|"&amp;I58250,Sheet3!$H$2:$N$150,5,0),"")</f>
        <v/>
      </c>
      <c r="M58250" s="20" t="str">
        <f>IFERROR(INDEX(Sheet3!$Q$2:$Q$25,MATCH(H58250,Origin_List,0)),"")</f>
        <v/>
      </c>
    </row>
    <row r="58251" spans="4:13">
      <c r="D58251" s="20" t="str">
        <f>IFERROR(VLOOKUP(H58251&amp;"|"&amp;I58251,Sheet3!$H$2:$N$150,5,0),"")</f>
        <v/>
      </c>
      <c r="M58251" s="20" t="str">
        <f>IFERROR(INDEX(Sheet3!$Q$2:$Q$25,MATCH(H58251,Origin_List,0)),"")</f>
        <v/>
      </c>
    </row>
    <row r="58252" spans="4:13">
      <c r="D58252" s="20" t="str">
        <f>IFERROR(VLOOKUP(H58252&amp;"|"&amp;I58252,Sheet3!$H$2:$N$150,5,0),"")</f>
        <v/>
      </c>
      <c r="M58252" s="20" t="str">
        <f>IFERROR(INDEX(Sheet3!$Q$2:$Q$25,MATCH(H58252,Origin_List,0)),"")</f>
        <v/>
      </c>
    </row>
    <row r="58253" spans="4:13">
      <c r="D58253" s="20" t="str">
        <f>IFERROR(VLOOKUP(H58253&amp;"|"&amp;I58253,Sheet3!$H$2:$N$150,5,0),"")</f>
        <v/>
      </c>
      <c r="M58253" s="20" t="str">
        <f>IFERROR(INDEX(Sheet3!$Q$2:$Q$25,MATCH(H58253,Origin_List,0)),"")</f>
        <v/>
      </c>
    </row>
    <row r="58254" spans="4:13">
      <c r="D58254" s="20" t="str">
        <f>IFERROR(VLOOKUP(H58254&amp;"|"&amp;I58254,Sheet3!$H$2:$N$150,5,0),"")</f>
        <v/>
      </c>
      <c r="M58254" s="20" t="str">
        <f>IFERROR(INDEX(Sheet3!$Q$2:$Q$25,MATCH(H58254,Origin_List,0)),"")</f>
        <v/>
      </c>
    </row>
    <row r="58255" spans="4:13">
      <c r="D58255" s="20" t="str">
        <f>IFERROR(VLOOKUP(H58255&amp;"|"&amp;I58255,Sheet3!$H$2:$N$150,5,0),"")</f>
        <v/>
      </c>
      <c r="M58255" s="20" t="str">
        <f>IFERROR(INDEX(Sheet3!$Q$2:$Q$25,MATCH(H58255,Origin_List,0)),"")</f>
        <v/>
      </c>
    </row>
    <row r="58256" spans="4:13">
      <c r="D58256" s="20" t="str">
        <f>IFERROR(VLOOKUP(H58256&amp;"|"&amp;I58256,Sheet3!$H$2:$N$150,5,0),"")</f>
        <v/>
      </c>
      <c r="M58256" s="20" t="str">
        <f>IFERROR(INDEX(Sheet3!$Q$2:$Q$25,MATCH(H58256,Origin_List,0)),"")</f>
        <v/>
      </c>
    </row>
    <row r="58257" spans="4:13">
      <c r="D58257" s="20" t="str">
        <f>IFERROR(VLOOKUP(H58257&amp;"|"&amp;I58257,Sheet3!$H$2:$N$150,5,0),"")</f>
        <v/>
      </c>
      <c r="M58257" s="20" t="str">
        <f>IFERROR(INDEX(Sheet3!$Q$2:$Q$25,MATCH(H58257,Origin_List,0)),"")</f>
        <v/>
      </c>
    </row>
    <row r="58258" spans="4:13">
      <c r="D58258" s="20" t="str">
        <f>IFERROR(VLOOKUP(H58258&amp;"|"&amp;I58258,Sheet3!$H$2:$N$150,5,0),"")</f>
        <v/>
      </c>
      <c r="M58258" s="20" t="str">
        <f>IFERROR(INDEX(Sheet3!$Q$2:$Q$25,MATCH(H58258,Origin_List,0)),"")</f>
        <v/>
      </c>
    </row>
    <row r="58259" spans="4:13">
      <c r="D58259" s="20" t="str">
        <f>IFERROR(VLOOKUP(H58259&amp;"|"&amp;I58259,Sheet3!$H$2:$N$150,5,0),"")</f>
        <v/>
      </c>
      <c r="M58259" s="20" t="str">
        <f>IFERROR(INDEX(Sheet3!$Q$2:$Q$25,MATCH(H58259,Origin_List,0)),"")</f>
        <v/>
      </c>
    </row>
    <row r="58260" spans="4:13">
      <c r="D58260" s="20" t="str">
        <f>IFERROR(VLOOKUP(H58260&amp;"|"&amp;I58260,Sheet3!$H$2:$N$150,5,0),"")</f>
        <v/>
      </c>
      <c r="M58260" s="20" t="str">
        <f>IFERROR(INDEX(Sheet3!$Q$2:$Q$25,MATCH(H58260,Origin_List,0)),"")</f>
        <v/>
      </c>
    </row>
    <row r="58261" spans="4:13">
      <c r="D58261" s="20" t="str">
        <f>IFERROR(VLOOKUP(H58261&amp;"|"&amp;I58261,Sheet3!$H$2:$N$150,5,0),"")</f>
        <v/>
      </c>
      <c r="M58261" s="20" t="str">
        <f>IFERROR(INDEX(Sheet3!$Q$2:$Q$25,MATCH(H58261,Origin_List,0)),"")</f>
        <v/>
      </c>
    </row>
    <row r="58262" spans="4:13">
      <c r="D58262" s="20" t="str">
        <f>IFERROR(VLOOKUP(H58262&amp;"|"&amp;I58262,Sheet3!$H$2:$N$150,5,0),"")</f>
        <v/>
      </c>
      <c r="M58262" s="20" t="str">
        <f>IFERROR(INDEX(Sheet3!$Q$2:$Q$25,MATCH(H58262,Origin_List,0)),"")</f>
        <v/>
      </c>
    </row>
    <row r="58263" spans="4:13">
      <c r="D58263" s="20" t="str">
        <f>IFERROR(VLOOKUP(H58263&amp;"|"&amp;I58263,Sheet3!$H$2:$N$150,5,0),"")</f>
        <v/>
      </c>
      <c r="M58263" s="20" t="str">
        <f>IFERROR(INDEX(Sheet3!$Q$2:$Q$25,MATCH(H58263,Origin_List,0)),"")</f>
        <v/>
      </c>
    </row>
    <row r="58264" spans="4:13">
      <c r="D58264" s="20" t="str">
        <f>IFERROR(VLOOKUP(H58264&amp;"|"&amp;I58264,Sheet3!$H$2:$N$150,5,0),"")</f>
        <v/>
      </c>
      <c r="M58264" s="20" t="str">
        <f>IFERROR(INDEX(Sheet3!$Q$2:$Q$25,MATCH(H58264,Origin_List,0)),"")</f>
        <v/>
      </c>
    </row>
    <row r="58265" spans="4:13">
      <c r="D58265" s="20" t="str">
        <f>IFERROR(VLOOKUP(H58265&amp;"|"&amp;I58265,Sheet3!$H$2:$N$150,5,0),"")</f>
        <v/>
      </c>
      <c r="M58265" s="20" t="str">
        <f>IFERROR(INDEX(Sheet3!$Q$2:$Q$25,MATCH(H58265,Origin_List,0)),"")</f>
        <v/>
      </c>
    </row>
    <row r="58266" spans="4:13">
      <c r="D58266" s="20" t="str">
        <f>IFERROR(VLOOKUP(H58266&amp;"|"&amp;I58266,Sheet3!$H$2:$N$150,5,0),"")</f>
        <v/>
      </c>
      <c r="M58266" s="20" t="str">
        <f>IFERROR(INDEX(Sheet3!$Q$2:$Q$25,MATCH(H58266,Origin_List,0)),"")</f>
        <v/>
      </c>
    </row>
    <row r="58267" spans="4:13">
      <c r="D58267" s="20" t="str">
        <f>IFERROR(VLOOKUP(H58267&amp;"|"&amp;I58267,Sheet3!$H$2:$N$150,5,0),"")</f>
        <v/>
      </c>
      <c r="M58267" s="20" t="str">
        <f>IFERROR(INDEX(Sheet3!$Q$2:$Q$25,MATCH(H58267,Origin_List,0)),"")</f>
        <v/>
      </c>
    </row>
    <row r="58268" spans="4:13">
      <c r="D58268" s="20" t="str">
        <f>IFERROR(VLOOKUP(H58268&amp;"|"&amp;I58268,Sheet3!$H$2:$N$150,5,0),"")</f>
        <v/>
      </c>
      <c r="M58268" s="20" t="str">
        <f>IFERROR(INDEX(Sheet3!$Q$2:$Q$25,MATCH(H58268,Origin_List,0)),"")</f>
        <v/>
      </c>
    </row>
    <row r="58269" spans="4:13">
      <c r="D58269" s="20" t="str">
        <f>IFERROR(VLOOKUP(H58269&amp;"|"&amp;I58269,Sheet3!$H$2:$N$150,5,0),"")</f>
        <v/>
      </c>
      <c r="M58269" s="20" t="str">
        <f>IFERROR(INDEX(Sheet3!$Q$2:$Q$25,MATCH(H58269,Origin_List,0)),"")</f>
        <v/>
      </c>
    </row>
    <row r="58270" spans="4:13">
      <c r="D58270" s="20" t="str">
        <f>IFERROR(VLOOKUP(H58270&amp;"|"&amp;I58270,Sheet3!$H$2:$N$150,5,0),"")</f>
        <v/>
      </c>
      <c r="M58270" s="20" t="str">
        <f>IFERROR(INDEX(Sheet3!$Q$2:$Q$25,MATCH(H58270,Origin_List,0)),"")</f>
        <v/>
      </c>
    </row>
    <row r="58271" spans="4:13">
      <c r="D58271" s="20" t="str">
        <f>IFERROR(VLOOKUP(H58271&amp;"|"&amp;I58271,Sheet3!$H$2:$N$150,5,0),"")</f>
        <v/>
      </c>
      <c r="M58271" s="20" t="str">
        <f>IFERROR(INDEX(Sheet3!$Q$2:$Q$25,MATCH(H58271,Origin_List,0)),"")</f>
        <v/>
      </c>
    </row>
    <row r="58272" spans="4:13">
      <c r="D58272" s="20" t="str">
        <f>IFERROR(VLOOKUP(H58272&amp;"|"&amp;I58272,Sheet3!$H$2:$N$150,5,0),"")</f>
        <v/>
      </c>
      <c r="M58272" s="20" t="str">
        <f>IFERROR(INDEX(Sheet3!$Q$2:$Q$25,MATCH(H58272,Origin_List,0)),"")</f>
        <v/>
      </c>
    </row>
    <row r="58273" spans="4:13">
      <c r="D58273" s="20" t="str">
        <f>IFERROR(VLOOKUP(H58273&amp;"|"&amp;I58273,Sheet3!$H$2:$N$150,5,0),"")</f>
        <v/>
      </c>
      <c r="M58273" s="20" t="str">
        <f>IFERROR(INDEX(Sheet3!$Q$2:$Q$25,MATCH(H58273,Origin_List,0)),"")</f>
        <v/>
      </c>
    </row>
    <row r="58274" spans="4:13">
      <c r="D58274" s="20" t="str">
        <f>IFERROR(VLOOKUP(H58274&amp;"|"&amp;I58274,Sheet3!$H$2:$N$150,5,0),"")</f>
        <v/>
      </c>
      <c r="M58274" s="20" t="str">
        <f>IFERROR(INDEX(Sheet3!$Q$2:$Q$25,MATCH(H58274,Origin_List,0)),"")</f>
        <v/>
      </c>
    </row>
    <row r="58275" spans="4:13">
      <c r="D58275" s="20" t="str">
        <f>IFERROR(VLOOKUP(H58275&amp;"|"&amp;I58275,Sheet3!$H$2:$N$150,5,0),"")</f>
        <v/>
      </c>
      <c r="M58275" s="20" t="str">
        <f>IFERROR(INDEX(Sheet3!$Q$2:$Q$25,MATCH(H58275,Origin_List,0)),"")</f>
        <v/>
      </c>
    </row>
    <row r="58276" spans="4:13">
      <c r="D58276" s="20" t="str">
        <f>IFERROR(VLOOKUP(H58276&amp;"|"&amp;I58276,Sheet3!$H$2:$N$150,5,0),"")</f>
        <v/>
      </c>
      <c r="M58276" s="20" t="str">
        <f>IFERROR(INDEX(Sheet3!$Q$2:$Q$25,MATCH(H58276,Origin_List,0)),"")</f>
        <v/>
      </c>
    </row>
    <row r="58277" spans="4:13">
      <c r="D58277" s="20" t="str">
        <f>IFERROR(VLOOKUP(H58277&amp;"|"&amp;I58277,Sheet3!$H$2:$N$150,5,0),"")</f>
        <v/>
      </c>
      <c r="M58277" s="20" t="str">
        <f>IFERROR(INDEX(Sheet3!$Q$2:$Q$25,MATCH(H58277,Origin_List,0)),"")</f>
        <v/>
      </c>
    </row>
    <row r="58278" spans="4:13">
      <c r="D58278" s="20" t="str">
        <f>IFERROR(VLOOKUP(H58278&amp;"|"&amp;I58278,Sheet3!$H$2:$N$150,5,0),"")</f>
        <v/>
      </c>
      <c r="M58278" s="20" t="str">
        <f>IFERROR(INDEX(Sheet3!$Q$2:$Q$25,MATCH(H58278,Origin_List,0)),"")</f>
        <v/>
      </c>
    </row>
    <row r="58279" spans="4:13">
      <c r="D58279" s="20" t="str">
        <f>IFERROR(VLOOKUP(H58279&amp;"|"&amp;I58279,Sheet3!$H$2:$N$150,5,0),"")</f>
        <v/>
      </c>
      <c r="M58279" s="20" t="str">
        <f>IFERROR(INDEX(Sheet3!$Q$2:$Q$25,MATCH(H58279,Origin_List,0)),"")</f>
        <v/>
      </c>
    </row>
    <row r="58280" spans="4:13">
      <c r="D58280" s="20" t="str">
        <f>IFERROR(VLOOKUP(H58280&amp;"|"&amp;I58280,Sheet3!$H$2:$N$150,5,0),"")</f>
        <v/>
      </c>
      <c r="M58280" s="20" t="str">
        <f>IFERROR(INDEX(Sheet3!$Q$2:$Q$25,MATCH(H58280,Origin_List,0)),"")</f>
        <v/>
      </c>
    </row>
    <row r="58281" spans="4:13">
      <c r="D58281" s="20" t="str">
        <f>IFERROR(VLOOKUP(H58281&amp;"|"&amp;I58281,Sheet3!$H$2:$N$150,5,0),"")</f>
        <v/>
      </c>
      <c r="M58281" s="20" t="str">
        <f>IFERROR(INDEX(Sheet3!$Q$2:$Q$25,MATCH(H58281,Origin_List,0)),"")</f>
        <v/>
      </c>
    </row>
    <row r="58282" spans="4:13">
      <c r="D58282" s="20" t="str">
        <f>IFERROR(VLOOKUP(H58282&amp;"|"&amp;I58282,Sheet3!$H$2:$N$150,5,0),"")</f>
        <v/>
      </c>
      <c r="M58282" s="20" t="str">
        <f>IFERROR(INDEX(Sheet3!$Q$2:$Q$25,MATCH(H58282,Origin_List,0)),"")</f>
        <v/>
      </c>
    </row>
    <row r="58283" spans="4:13">
      <c r="D58283" s="20" t="str">
        <f>IFERROR(VLOOKUP(H58283&amp;"|"&amp;I58283,Sheet3!$H$2:$N$150,5,0),"")</f>
        <v/>
      </c>
      <c r="M58283" s="20" t="str">
        <f>IFERROR(INDEX(Sheet3!$Q$2:$Q$25,MATCH(H58283,Origin_List,0)),"")</f>
        <v/>
      </c>
    </row>
    <row r="58284" spans="4:13">
      <c r="D58284" s="20" t="str">
        <f>IFERROR(VLOOKUP(H58284&amp;"|"&amp;I58284,Sheet3!$H$2:$N$150,5,0),"")</f>
        <v/>
      </c>
      <c r="M58284" s="20" t="str">
        <f>IFERROR(INDEX(Sheet3!$Q$2:$Q$25,MATCH(H58284,Origin_List,0)),"")</f>
        <v/>
      </c>
    </row>
    <row r="58285" spans="4:13">
      <c r="D58285" s="20" t="str">
        <f>IFERROR(VLOOKUP(H58285&amp;"|"&amp;I58285,Sheet3!$H$2:$N$150,5,0),"")</f>
        <v/>
      </c>
      <c r="M58285" s="20" t="str">
        <f>IFERROR(INDEX(Sheet3!$Q$2:$Q$25,MATCH(H58285,Origin_List,0)),"")</f>
        <v/>
      </c>
    </row>
    <row r="58286" spans="4:13">
      <c r="D58286" s="20" t="str">
        <f>IFERROR(VLOOKUP(H58286&amp;"|"&amp;I58286,Sheet3!$H$2:$N$150,5,0),"")</f>
        <v/>
      </c>
      <c r="M58286" s="20" t="str">
        <f>IFERROR(INDEX(Sheet3!$Q$2:$Q$25,MATCH(H58286,Origin_List,0)),"")</f>
        <v/>
      </c>
    </row>
    <row r="58287" spans="4:13">
      <c r="D58287" s="20" t="str">
        <f>IFERROR(VLOOKUP(H58287&amp;"|"&amp;I58287,Sheet3!$H$2:$N$150,5,0),"")</f>
        <v/>
      </c>
      <c r="M58287" s="20" t="str">
        <f>IFERROR(INDEX(Sheet3!$Q$2:$Q$25,MATCH(H58287,Origin_List,0)),"")</f>
        <v/>
      </c>
    </row>
    <row r="58288" spans="4:13">
      <c r="D58288" s="20" t="str">
        <f>IFERROR(VLOOKUP(H58288&amp;"|"&amp;I58288,Sheet3!$H$2:$N$150,5,0),"")</f>
        <v/>
      </c>
      <c r="M58288" s="20" t="str">
        <f>IFERROR(INDEX(Sheet3!$Q$2:$Q$25,MATCH(H58288,Origin_List,0)),"")</f>
        <v/>
      </c>
    </row>
    <row r="58289" spans="4:13">
      <c r="D58289" s="20" t="str">
        <f>IFERROR(VLOOKUP(H58289&amp;"|"&amp;I58289,Sheet3!$H$2:$N$150,5,0),"")</f>
        <v/>
      </c>
      <c r="M58289" s="20" t="str">
        <f>IFERROR(INDEX(Sheet3!$Q$2:$Q$25,MATCH(H58289,Origin_List,0)),"")</f>
        <v/>
      </c>
    </row>
    <row r="58290" spans="4:13">
      <c r="D58290" s="20" t="str">
        <f>IFERROR(VLOOKUP(H58290&amp;"|"&amp;I58290,Sheet3!$H$2:$N$150,5,0),"")</f>
        <v/>
      </c>
      <c r="M58290" s="20" t="str">
        <f>IFERROR(INDEX(Sheet3!$Q$2:$Q$25,MATCH(H58290,Origin_List,0)),"")</f>
        <v/>
      </c>
    </row>
    <row r="58291" spans="4:13">
      <c r="D58291" s="20" t="str">
        <f>IFERROR(VLOOKUP(H58291&amp;"|"&amp;I58291,Sheet3!$H$2:$N$150,5,0),"")</f>
        <v/>
      </c>
      <c r="M58291" s="20" t="str">
        <f>IFERROR(INDEX(Sheet3!$Q$2:$Q$25,MATCH(H58291,Origin_List,0)),"")</f>
        <v/>
      </c>
    </row>
    <row r="58292" spans="4:13">
      <c r="D58292" s="20" t="str">
        <f>IFERROR(VLOOKUP(H58292&amp;"|"&amp;I58292,Sheet3!$H$2:$N$150,5,0),"")</f>
        <v/>
      </c>
      <c r="M58292" s="20" t="str">
        <f>IFERROR(INDEX(Sheet3!$Q$2:$Q$25,MATCH(H58292,Origin_List,0)),"")</f>
        <v/>
      </c>
    </row>
    <row r="58293" spans="4:13">
      <c r="D58293" s="20" t="str">
        <f>IFERROR(VLOOKUP(H58293&amp;"|"&amp;I58293,Sheet3!$H$2:$N$150,5,0),"")</f>
        <v/>
      </c>
      <c r="M58293" s="20" t="str">
        <f>IFERROR(INDEX(Sheet3!$Q$2:$Q$25,MATCH(H58293,Origin_List,0)),"")</f>
        <v/>
      </c>
    </row>
    <row r="58294" spans="4:13">
      <c r="D58294" s="20" t="str">
        <f>IFERROR(VLOOKUP(H58294&amp;"|"&amp;I58294,Sheet3!$H$2:$N$150,5,0),"")</f>
        <v/>
      </c>
      <c r="M58294" s="20" t="str">
        <f>IFERROR(INDEX(Sheet3!$Q$2:$Q$25,MATCH(H58294,Origin_List,0)),"")</f>
        <v/>
      </c>
    </row>
    <row r="58295" spans="4:13">
      <c r="D58295" s="20" t="str">
        <f>IFERROR(VLOOKUP(H58295&amp;"|"&amp;I58295,Sheet3!$H$2:$N$150,5,0),"")</f>
        <v/>
      </c>
      <c r="M58295" s="20" t="str">
        <f>IFERROR(INDEX(Sheet3!$Q$2:$Q$25,MATCH(H58295,Origin_List,0)),"")</f>
        <v/>
      </c>
    </row>
    <row r="58296" spans="4:13">
      <c r="D58296" s="20" t="str">
        <f>IFERROR(VLOOKUP(H58296&amp;"|"&amp;I58296,Sheet3!$H$2:$N$150,5,0),"")</f>
        <v/>
      </c>
      <c r="M58296" s="20" t="str">
        <f>IFERROR(INDEX(Sheet3!$Q$2:$Q$25,MATCH(H58296,Origin_List,0)),"")</f>
        <v/>
      </c>
    </row>
    <row r="58297" spans="4:13">
      <c r="D58297" s="20" t="str">
        <f>IFERROR(VLOOKUP(H58297&amp;"|"&amp;I58297,Sheet3!$H$2:$N$150,5,0),"")</f>
        <v/>
      </c>
      <c r="M58297" s="20" t="str">
        <f>IFERROR(INDEX(Sheet3!$Q$2:$Q$25,MATCH(H58297,Origin_List,0)),"")</f>
        <v/>
      </c>
    </row>
    <row r="58298" spans="4:13">
      <c r="D58298" s="20" t="str">
        <f>IFERROR(VLOOKUP(H58298&amp;"|"&amp;I58298,Sheet3!$H$2:$N$150,5,0),"")</f>
        <v/>
      </c>
      <c r="M58298" s="20" t="str">
        <f>IFERROR(INDEX(Sheet3!$Q$2:$Q$25,MATCH(H58298,Origin_List,0)),"")</f>
        <v/>
      </c>
    </row>
    <row r="58299" spans="4:13">
      <c r="D58299" s="20" t="str">
        <f>IFERROR(VLOOKUP(H58299&amp;"|"&amp;I58299,Sheet3!$H$2:$N$150,5,0),"")</f>
        <v/>
      </c>
      <c r="M58299" s="20" t="str">
        <f>IFERROR(INDEX(Sheet3!$Q$2:$Q$25,MATCH(H58299,Origin_List,0)),"")</f>
        <v/>
      </c>
    </row>
    <row r="58300" spans="4:13">
      <c r="D58300" s="20" t="str">
        <f>IFERROR(VLOOKUP(H58300&amp;"|"&amp;I58300,Sheet3!$H$2:$N$150,5,0),"")</f>
        <v/>
      </c>
      <c r="M58300" s="20" t="str">
        <f>IFERROR(INDEX(Sheet3!$Q$2:$Q$25,MATCH(H58300,Origin_List,0)),"")</f>
        <v/>
      </c>
    </row>
    <row r="58301" spans="4:13">
      <c r="D58301" s="20" t="str">
        <f>IFERROR(VLOOKUP(H58301&amp;"|"&amp;I58301,Sheet3!$H$2:$N$150,5,0),"")</f>
        <v/>
      </c>
      <c r="M58301" s="20" t="str">
        <f>IFERROR(INDEX(Sheet3!$Q$2:$Q$25,MATCH(H58301,Origin_List,0)),"")</f>
        <v/>
      </c>
    </row>
    <row r="58302" spans="4:13">
      <c r="D58302" s="20" t="str">
        <f>IFERROR(VLOOKUP(H58302&amp;"|"&amp;I58302,Sheet3!$H$2:$N$150,5,0),"")</f>
        <v/>
      </c>
      <c r="M58302" s="20" t="str">
        <f>IFERROR(INDEX(Sheet3!$Q$2:$Q$25,MATCH(H58302,Origin_List,0)),"")</f>
        <v/>
      </c>
    </row>
    <row r="58303" spans="4:13">
      <c r="D58303" s="20" t="str">
        <f>IFERROR(VLOOKUP(H58303&amp;"|"&amp;I58303,Sheet3!$H$2:$N$150,5,0),"")</f>
        <v/>
      </c>
      <c r="M58303" s="20" t="str">
        <f>IFERROR(INDEX(Sheet3!$Q$2:$Q$25,MATCH(H58303,Origin_List,0)),"")</f>
        <v/>
      </c>
    </row>
    <row r="58304" spans="4:13">
      <c r="D58304" s="20" t="str">
        <f>IFERROR(VLOOKUP(H58304&amp;"|"&amp;I58304,Sheet3!$H$2:$N$150,5,0),"")</f>
        <v/>
      </c>
      <c r="M58304" s="20" t="str">
        <f>IFERROR(INDEX(Sheet3!$Q$2:$Q$25,MATCH(H58304,Origin_List,0)),"")</f>
        <v/>
      </c>
    </row>
    <row r="58305" spans="4:13">
      <c r="D58305" s="20" t="str">
        <f>IFERROR(VLOOKUP(H58305&amp;"|"&amp;I58305,Sheet3!$H$2:$N$150,5,0),"")</f>
        <v/>
      </c>
      <c r="M58305" s="20" t="str">
        <f>IFERROR(INDEX(Sheet3!$Q$2:$Q$25,MATCH(H58305,Origin_List,0)),"")</f>
        <v/>
      </c>
    </row>
    <row r="58306" spans="4:13">
      <c r="D58306" s="20" t="str">
        <f>IFERROR(VLOOKUP(H58306&amp;"|"&amp;I58306,Sheet3!$H$2:$N$150,5,0),"")</f>
        <v/>
      </c>
      <c r="M58306" s="20" t="str">
        <f>IFERROR(INDEX(Sheet3!$Q$2:$Q$25,MATCH(H58306,Origin_List,0)),"")</f>
        <v/>
      </c>
    </row>
    <row r="58307" spans="4:13">
      <c r="D58307" s="20" t="str">
        <f>IFERROR(VLOOKUP(H58307&amp;"|"&amp;I58307,Sheet3!$H$2:$N$150,5,0),"")</f>
        <v/>
      </c>
      <c r="M58307" s="20" t="str">
        <f>IFERROR(INDEX(Sheet3!$Q$2:$Q$25,MATCH(H58307,Origin_List,0)),"")</f>
        <v/>
      </c>
    </row>
    <row r="58308" spans="4:13">
      <c r="D58308" s="20" t="str">
        <f>IFERROR(VLOOKUP(H58308&amp;"|"&amp;I58308,Sheet3!$H$2:$N$150,5,0),"")</f>
        <v/>
      </c>
      <c r="M58308" s="20" t="str">
        <f>IFERROR(INDEX(Sheet3!$Q$2:$Q$25,MATCH(H58308,Origin_List,0)),"")</f>
        <v/>
      </c>
    </row>
    <row r="58309" spans="4:13">
      <c r="D58309" s="20" t="str">
        <f>IFERROR(VLOOKUP(H58309&amp;"|"&amp;I58309,Sheet3!$H$2:$N$150,5,0),"")</f>
        <v/>
      </c>
      <c r="M58309" s="20" t="str">
        <f>IFERROR(INDEX(Sheet3!$Q$2:$Q$25,MATCH(H58309,Origin_List,0)),"")</f>
        <v/>
      </c>
    </row>
    <row r="58310" spans="4:13">
      <c r="D58310" s="20" t="str">
        <f>IFERROR(VLOOKUP(H58310&amp;"|"&amp;I58310,Sheet3!$H$2:$N$150,5,0),"")</f>
        <v/>
      </c>
      <c r="M58310" s="20" t="str">
        <f>IFERROR(INDEX(Sheet3!$Q$2:$Q$25,MATCH(H58310,Origin_List,0)),"")</f>
        <v/>
      </c>
    </row>
    <row r="58311" spans="4:13">
      <c r="D58311" s="20" t="str">
        <f>IFERROR(VLOOKUP(H58311&amp;"|"&amp;I58311,Sheet3!$H$2:$N$150,5,0),"")</f>
        <v/>
      </c>
      <c r="M58311" s="20" t="str">
        <f>IFERROR(INDEX(Sheet3!$Q$2:$Q$25,MATCH(H58311,Origin_List,0)),"")</f>
        <v/>
      </c>
    </row>
    <row r="58312" spans="4:13">
      <c r="D58312" s="20" t="str">
        <f>IFERROR(VLOOKUP(H58312&amp;"|"&amp;I58312,Sheet3!$H$2:$N$150,5,0),"")</f>
        <v/>
      </c>
      <c r="M58312" s="20" t="str">
        <f>IFERROR(INDEX(Sheet3!$Q$2:$Q$25,MATCH(H58312,Origin_List,0)),"")</f>
        <v/>
      </c>
    </row>
    <row r="58313" spans="4:13">
      <c r="D58313" s="20" t="str">
        <f>IFERROR(VLOOKUP(H58313&amp;"|"&amp;I58313,Sheet3!$H$2:$N$150,5,0),"")</f>
        <v/>
      </c>
      <c r="M58313" s="20" t="str">
        <f>IFERROR(INDEX(Sheet3!$Q$2:$Q$25,MATCH(H58313,Origin_List,0)),"")</f>
        <v/>
      </c>
    </row>
    <row r="58314" spans="4:13">
      <c r="D58314" s="20" t="str">
        <f>IFERROR(VLOOKUP(H58314&amp;"|"&amp;I58314,Sheet3!$H$2:$N$150,5,0),"")</f>
        <v/>
      </c>
      <c r="M58314" s="20" t="str">
        <f>IFERROR(INDEX(Sheet3!$Q$2:$Q$25,MATCH(H58314,Origin_List,0)),"")</f>
        <v/>
      </c>
    </row>
    <row r="58315" spans="4:13">
      <c r="D58315" s="20" t="str">
        <f>IFERROR(VLOOKUP(H58315&amp;"|"&amp;I58315,Sheet3!$H$2:$N$150,5,0),"")</f>
        <v/>
      </c>
      <c r="M58315" s="20" t="str">
        <f>IFERROR(INDEX(Sheet3!$Q$2:$Q$25,MATCH(H58315,Origin_List,0)),"")</f>
        <v/>
      </c>
    </row>
    <row r="58316" spans="4:13">
      <c r="D58316" s="20" t="str">
        <f>IFERROR(VLOOKUP(H58316&amp;"|"&amp;I58316,Sheet3!$H$2:$N$150,5,0),"")</f>
        <v/>
      </c>
      <c r="M58316" s="20" t="str">
        <f>IFERROR(INDEX(Sheet3!$Q$2:$Q$25,MATCH(H58316,Origin_List,0)),"")</f>
        <v/>
      </c>
    </row>
    <row r="58317" spans="4:13">
      <c r="D58317" s="20" t="str">
        <f>IFERROR(VLOOKUP(H58317&amp;"|"&amp;I58317,Sheet3!$H$2:$N$150,5,0),"")</f>
        <v/>
      </c>
      <c r="M58317" s="20" t="str">
        <f>IFERROR(INDEX(Sheet3!$Q$2:$Q$25,MATCH(H58317,Origin_List,0)),"")</f>
        <v/>
      </c>
    </row>
    <row r="58318" spans="4:13">
      <c r="D58318" s="20" t="str">
        <f>IFERROR(VLOOKUP(H58318&amp;"|"&amp;I58318,Sheet3!$H$2:$N$150,5,0),"")</f>
        <v/>
      </c>
      <c r="M58318" s="20" t="str">
        <f>IFERROR(INDEX(Sheet3!$Q$2:$Q$25,MATCH(H58318,Origin_List,0)),"")</f>
        <v/>
      </c>
    </row>
    <row r="58319" spans="4:13">
      <c r="D58319" s="20" t="str">
        <f>IFERROR(VLOOKUP(H58319&amp;"|"&amp;I58319,Sheet3!$H$2:$N$150,5,0),"")</f>
        <v/>
      </c>
      <c r="M58319" s="20" t="str">
        <f>IFERROR(INDEX(Sheet3!$Q$2:$Q$25,MATCH(H58319,Origin_List,0)),"")</f>
        <v/>
      </c>
    </row>
    <row r="58320" spans="4:13">
      <c r="D58320" s="20" t="str">
        <f>IFERROR(VLOOKUP(H58320&amp;"|"&amp;I58320,Sheet3!$H$2:$N$150,5,0),"")</f>
        <v/>
      </c>
      <c r="M58320" s="20" t="str">
        <f>IFERROR(INDEX(Sheet3!$Q$2:$Q$25,MATCH(H58320,Origin_List,0)),"")</f>
        <v/>
      </c>
    </row>
    <row r="58321" spans="4:13">
      <c r="D58321" s="20" t="str">
        <f>IFERROR(VLOOKUP(H58321&amp;"|"&amp;I58321,Sheet3!$H$2:$N$150,5,0),"")</f>
        <v/>
      </c>
      <c r="M58321" s="20" t="str">
        <f>IFERROR(INDEX(Sheet3!$Q$2:$Q$25,MATCH(H58321,Origin_List,0)),"")</f>
        <v/>
      </c>
    </row>
    <row r="58322" spans="4:13">
      <c r="D58322" s="20" t="str">
        <f>IFERROR(VLOOKUP(H58322&amp;"|"&amp;I58322,Sheet3!$H$2:$N$150,5,0),"")</f>
        <v/>
      </c>
      <c r="M58322" s="20" t="str">
        <f>IFERROR(INDEX(Sheet3!$Q$2:$Q$25,MATCH(H58322,Origin_List,0)),"")</f>
        <v/>
      </c>
    </row>
    <row r="58323" spans="4:13">
      <c r="D58323" s="20" t="str">
        <f>IFERROR(VLOOKUP(H58323&amp;"|"&amp;I58323,Sheet3!$H$2:$N$150,5,0),"")</f>
        <v/>
      </c>
      <c r="M58323" s="20" t="str">
        <f>IFERROR(INDEX(Sheet3!$Q$2:$Q$25,MATCH(H58323,Origin_List,0)),"")</f>
        <v/>
      </c>
    </row>
    <row r="58324" spans="4:13">
      <c r="D58324" s="20" t="str">
        <f>IFERROR(VLOOKUP(H58324&amp;"|"&amp;I58324,Sheet3!$H$2:$N$150,5,0),"")</f>
        <v/>
      </c>
      <c r="M58324" s="20" t="str">
        <f>IFERROR(INDEX(Sheet3!$Q$2:$Q$25,MATCH(H58324,Origin_List,0)),"")</f>
        <v/>
      </c>
    </row>
    <row r="58325" spans="4:13">
      <c r="D58325" s="20" t="str">
        <f>IFERROR(VLOOKUP(H58325&amp;"|"&amp;I58325,Sheet3!$H$2:$N$150,5,0),"")</f>
        <v/>
      </c>
      <c r="M58325" s="20" t="str">
        <f>IFERROR(INDEX(Sheet3!$Q$2:$Q$25,MATCH(H58325,Origin_List,0)),"")</f>
        <v/>
      </c>
    </row>
    <row r="58326" spans="4:13">
      <c r="D58326" s="20" t="str">
        <f>IFERROR(VLOOKUP(H58326&amp;"|"&amp;I58326,Sheet3!$H$2:$N$150,5,0),"")</f>
        <v/>
      </c>
      <c r="M58326" s="20" t="str">
        <f>IFERROR(INDEX(Sheet3!$Q$2:$Q$25,MATCH(H58326,Origin_List,0)),"")</f>
        <v/>
      </c>
    </row>
    <row r="58327" spans="4:13">
      <c r="D58327" s="20" t="str">
        <f>IFERROR(VLOOKUP(H58327&amp;"|"&amp;I58327,Sheet3!$H$2:$N$150,5,0),"")</f>
        <v/>
      </c>
      <c r="M58327" s="20" t="str">
        <f>IFERROR(INDEX(Sheet3!$Q$2:$Q$25,MATCH(H58327,Origin_List,0)),"")</f>
        <v/>
      </c>
    </row>
    <row r="58328" spans="4:13">
      <c r="D58328" s="20" t="str">
        <f>IFERROR(VLOOKUP(H58328&amp;"|"&amp;I58328,Sheet3!$H$2:$N$150,5,0),"")</f>
        <v/>
      </c>
      <c r="M58328" s="20" t="str">
        <f>IFERROR(INDEX(Sheet3!$Q$2:$Q$25,MATCH(H58328,Origin_List,0)),"")</f>
        <v/>
      </c>
    </row>
    <row r="58329" spans="4:13">
      <c r="D58329" s="20" t="str">
        <f>IFERROR(VLOOKUP(H58329&amp;"|"&amp;I58329,Sheet3!$H$2:$N$150,5,0),"")</f>
        <v/>
      </c>
      <c r="M58329" s="20" t="str">
        <f>IFERROR(INDEX(Sheet3!$Q$2:$Q$25,MATCH(H58329,Origin_List,0)),"")</f>
        <v/>
      </c>
    </row>
    <row r="58330" spans="4:13">
      <c r="D58330" s="20" t="str">
        <f>IFERROR(VLOOKUP(H58330&amp;"|"&amp;I58330,Sheet3!$H$2:$N$150,5,0),"")</f>
        <v/>
      </c>
      <c r="M58330" s="20" t="str">
        <f>IFERROR(INDEX(Sheet3!$Q$2:$Q$25,MATCH(H58330,Origin_List,0)),"")</f>
        <v/>
      </c>
    </row>
    <row r="58331" spans="4:13">
      <c r="D58331" s="20" t="str">
        <f>IFERROR(VLOOKUP(H58331&amp;"|"&amp;I58331,Sheet3!$H$2:$N$150,5,0),"")</f>
        <v/>
      </c>
      <c r="M58331" s="20" t="str">
        <f>IFERROR(INDEX(Sheet3!$Q$2:$Q$25,MATCH(H58331,Origin_List,0)),"")</f>
        <v/>
      </c>
    </row>
    <row r="58332" spans="4:13">
      <c r="D58332" s="20" t="str">
        <f>IFERROR(VLOOKUP(H58332&amp;"|"&amp;I58332,Sheet3!$H$2:$N$150,5,0),"")</f>
        <v/>
      </c>
      <c r="M58332" s="20" t="str">
        <f>IFERROR(INDEX(Sheet3!$Q$2:$Q$25,MATCH(H58332,Origin_List,0)),"")</f>
        <v/>
      </c>
    </row>
    <row r="58333" spans="4:13">
      <c r="D58333" s="20" t="str">
        <f>IFERROR(VLOOKUP(H58333&amp;"|"&amp;I58333,Sheet3!$H$2:$N$150,5,0),"")</f>
        <v/>
      </c>
      <c r="M58333" s="20" t="str">
        <f>IFERROR(INDEX(Sheet3!$Q$2:$Q$25,MATCH(H58333,Origin_List,0)),"")</f>
        <v/>
      </c>
    </row>
    <row r="58334" spans="4:13">
      <c r="D58334" s="20" t="str">
        <f>IFERROR(VLOOKUP(H58334&amp;"|"&amp;I58334,Sheet3!$H$2:$N$150,5,0),"")</f>
        <v/>
      </c>
      <c r="M58334" s="20" t="str">
        <f>IFERROR(INDEX(Sheet3!$Q$2:$Q$25,MATCH(H58334,Origin_List,0)),"")</f>
        <v/>
      </c>
    </row>
    <row r="58335" spans="4:13">
      <c r="D58335" s="20" t="str">
        <f>IFERROR(VLOOKUP(H58335&amp;"|"&amp;I58335,Sheet3!$H$2:$N$150,5,0),"")</f>
        <v/>
      </c>
      <c r="M58335" s="20" t="str">
        <f>IFERROR(INDEX(Sheet3!$Q$2:$Q$25,MATCH(H58335,Origin_List,0)),"")</f>
        <v/>
      </c>
    </row>
    <row r="58336" spans="4:13">
      <c r="D58336" s="20" t="str">
        <f>IFERROR(VLOOKUP(H58336&amp;"|"&amp;I58336,Sheet3!$H$2:$N$150,5,0),"")</f>
        <v/>
      </c>
      <c r="M58336" s="20" t="str">
        <f>IFERROR(INDEX(Sheet3!$Q$2:$Q$25,MATCH(H58336,Origin_List,0)),"")</f>
        <v/>
      </c>
    </row>
    <row r="58337" spans="4:13">
      <c r="D58337" s="20" t="str">
        <f>IFERROR(VLOOKUP(H58337&amp;"|"&amp;I58337,Sheet3!$H$2:$N$150,5,0),"")</f>
        <v/>
      </c>
      <c r="M58337" s="20" t="str">
        <f>IFERROR(INDEX(Sheet3!$Q$2:$Q$25,MATCH(H58337,Origin_List,0)),"")</f>
        <v/>
      </c>
    </row>
    <row r="58338" spans="4:13">
      <c r="D58338" s="20" t="str">
        <f>IFERROR(VLOOKUP(H58338&amp;"|"&amp;I58338,Sheet3!$H$2:$N$150,5,0),"")</f>
        <v/>
      </c>
      <c r="M58338" s="20" t="str">
        <f>IFERROR(INDEX(Sheet3!$Q$2:$Q$25,MATCH(H58338,Origin_List,0)),"")</f>
        <v/>
      </c>
    </row>
    <row r="58339" spans="4:13">
      <c r="D58339" s="20" t="str">
        <f>IFERROR(VLOOKUP(H58339&amp;"|"&amp;I58339,Sheet3!$H$2:$N$150,5,0),"")</f>
        <v/>
      </c>
      <c r="M58339" s="20" t="str">
        <f>IFERROR(INDEX(Sheet3!$Q$2:$Q$25,MATCH(H58339,Origin_List,0)),"")</f>
        <v/>
      </c>
    </row>
    <row r="58340" spans="4:13">
      <c r="D58340" s="20" t="str">
        <f>IFERROR(VLOOKUP(H58340&amp;"|"&amp;I58340,Sheet3!$H$2:$N$150,5,0),"")</f>
        <v/>
      </c>
      <c r="M58340" s="20" t="str">
        <f>IFERROR(INDEX(Sheet3!$Q$2:$Q$25,MATCH(H58340,Origin_List,0)),"")</f>
        <v/>
      </c>
    </row>
    <row r="58341" spans="4:13">
      <c r="D58341" s="20" t="str">
        <f>IFERROR(VLOOKUP(H58341&amp;"|"&amp;I58341,Sheet3!$H$2:$N$150,5,0),"")</f>
        <v/>
      </c>
      <c r="M58341" s="20" t="str">
        <f>IFERROR(INDEX(Sheet3!$Q$2:$Q$25,MATCH(H58341,Origin_List,0)),"")</f>
        <v/>
      </c>
    </row>
    <row r="58342" spans="4:13">
      <c r="D58342" s="20" t="str">
        <f>IFERROR(VLOOKUP(H58342&amp;"|"&amp;I58342,Sheet3!$H$2:$N$150,5,0),"")</f>
        <v/>
      </c>
      <c r="M58342" s="20" t="str">
        <f>IFERROR(INDEX(Sheet3!$Q$2:$Q$25,MATCH(H58342,Origin_List,0)),"")</f>
        <v/>
      </c>
    </row>
    <row r="58343" spans="4:13">
      <c r="D58343" s="20" t="str">
        <f>IFERROR(VLOOKUP(H58343&amp;"|"&amp;I58343,Sheet3!$H$2:$N$150,5,0),"")</f>
        <v/>
      </c>
      <c r="M58343" s="20" t="str">
        <f>IFERROR(INDEX(Sheet3!$Q$2:$Q$25,MATCH(H58343,Origin_List,0)),"")</f>
        <v/>
      </c>
    </row>
    <row r="58344" spans="4:13">
      <c r="D58344" s="20" t="str">
        <f>IFERROR(VLOOKUP(H58344&amp;"|"&amp;I58344,Sheet3!$H$2:$N$150,5,0),"")</f>
        <v/>
      </c>
      <c r="M58344" s="20" t="str">
        <f>IFERROR(INDEX(Sheet3!$Q$2:$Q$25,MATCH(H58344,Origin_List,0)),"")</f>
        <v/>
      </c>
    </row>
    <row r="58345" spans="4:13">
      <c r="D58345" s="20" t="str">
        <f>IFERROR(VLOOKUP(H58345&amp;"|"&amp;I58345,Sheet3!$H$2:$N$150,5,0),"")</f>
        <v/>
      </c>
      <c r="M58345" s="20" t="str">
        <f>IFERROR(INDEX(Sheet3!$Q$2:$Q$25,MATCH(H58345,Origin_List,0)),"")</f>
        <v/>
      </c>
    </row>
    <row r="58346" spans="4:13">
      <c r="D58346" s="20" t="str">
        <f>IFERROR(VLOOKUP(H58346&amp;"|"&amp;I58346,Sheet3!$H$2:$N$150,5,0),"")</f>
        <v/>
      </c>
      <c r="M58346" s="20" t="str">
        <f>IFERROR(INDEX(Sheet3!$Q$2:$Q$25,MATCH(H58346,Origin_List,0)),"")</f>
        <v/>
      </c>
    </row>
    <row r="58347" spans="4:13">
      <c r="D58347" s="20" t="str">
        <f>IFERROR(VLOOKUP(H58347&amp;"|"&amp;I58347,Sheet3!$H$2:$N$150,5,0),"")</f>
        <v/>
      </c>
      <c r="M58347" s="20" t="str">
        <f>IFERROR(INDEX(Sheet3!$Q$2:$Q$25,MATCH(H58347,Origin_List,0)),"")</f>
        <v/>
      </c>
    </row>
    <row r="58348" spans="4:13">
      <c r="D58348" s="20" t="str">
        <f>IFERROR(VLOOKUP(H58348&amp;"|"&amp;I58348,Sheet3!$H$2:$N$150,5,0),"")</f>
        <v/>
      </c>
      <c r="M58348" s="20" t="str">
        <f>IFERROR(INDEX(Sheet3!$Q$2:$Q$25,MATCH(H58348,Origin_List,0)),"")</f>
        <v/>
      </c>
    </row>
    <row r="58349" spans="4:13">
      <c r="D58349" s="20" t="str">
        <f>IFERROR(VLOOKUP(H58349&amp;"|"&amp;I58349,Sheet3!$H$2:$N$150,5,0),"")</f>
        <v/>
      </c>
      <c r="M58349" s="20" t="str">
        <f>IFERROR(INDEX(Sheet3!$Q$2:$Q$25,MATCH(H58349,Origin_List,0)),"")</f>
        <v/>
      </c>
    </row>
    <row r="58350" spans="4:13">
      <c r="D58350" s="20" t="str">
        <f>IFERROR(VLOOKUP(H58350&amp;"|"&amp;I58350,Sheet3!$H$2:$N$150,5,0),"")</f>
        <v/>
      </c>
      <c r="M58350" s="20" t="str">
        <f>IFERROR(INDEX(Sheet3!$Q$2:$Q$25,MATCH(H58350,Origin_List,0)),"")</f>
        <v/>
      </c>
    </row>
    <row r="58351" spans="4:13">
      <c r="D58351" s="20" t="str">
        <f>IFERROR(VLOOKUP(H58351&amp;"|"&amp;I58351,Sheet3!$H$2:$N$150,5,0),"")</f>
        <v/>
      </c>
      <c r="M58351" s="20" t="str">
        <f>IFERROR(INDEX(Sheet3!$Q$2:$Q$25,MATCH(H58351,Origin_List,0)),"")</f>
        <v/>
      </c>
    </row>
    <row r="58352" spans="4:13">
      <c r="D58352" s="20" t="str">
        <f>IFERROR(VLOOKUP(H58352&amp;"|"&amp;I58352,Sheet3!$H$2:$N$150,5,0),"")</f>
        <v/>
      </c>
      <c r="M58352" s="20" t="str">
        <f>IFERROR(INDEX(Sheet3!$Q$2:$Q$25,MATCH(H58352,Origin_List,0)),"")</f>
        <v/>
      </c>
    </row>
    <row r="58353" spans="4:13">
      <c r="D58353" s="20" t="str">
        <f>IFERROR(VLOOKUP(H58353&amp;"|"&amp;I58353,Sheet3!$H$2:$N$150,5,0),"")</f>
        <v/>
      </c>
      <c r="M58353" s="20" t="str">
        <f>IFERROR(INDEX(Sheet3!$Q$2:$Q$25,MATCH(H58353,Origin_List,0)),"")</f>
        <v/>
      </c>
    </row>
    <row r="58354" spans="4:13">
      <c r="D58354" s="20" t="str">
        <f>IFERROR(VLOOKUP(H58354&amp;"|"&amp;I58354,Sheet3!$H$2:$N$150,5,0),"")</f>
        <v/>
      </c>
      <c r="M58354" s="20" t="str">
        <f>IFERROR(INDEX(Sheet3!$Q$2:$Q$25,MATCH(H58354,Origin_List,0)),"")</f>
        <v/>
      </c>
    </row>
    <row r="58355" spans="4:13">
      <c r="D58355" s="20" t="str">
        <f>IFERROR(VLOOKUP(H58355&amp;"|"&amp;I58355,Sheet3!$H$2:$N$150,5,0),"")</f>
        <v/>
      </c>
      <c r="M58355" s="20" t="str">
        <f>IFERROR(INDEX(Sheet3!$Q$2:$Q$25,MATCH(H58355,Origin_List,0)),"")</f>
        <v/>
      </c>
    </row>
    <row r="58356" spans="4:13">
      <c r="D58356" s="20" t="str">
        <f>IFERROR(VLOOKUP(H58356&amp;"|"&amp;I58356,Sheet3!$H$2:$N$150,5,0),"")</f>
        <v/>
      </c>
      <c r="M58356" s="20" t="str">
        <f>IFERROR(INDEX(Sheet3!$Q$2:$Q$25,MATCH(H58356,Origin_List,0)),"")</f>
        <v/>
      </c>
    </row>
    <row r="58357" spans="4:13">
      <c r="D58357" s="20" t="str">
        <f>IFERROR(VLOOKUP(H58357&amp;"|"&amp;I58357,Sheet3!$H$2:$N$150,5,0),"")</f>
        <v/>
      </c>
      <c r="M58357" s="20" t="str">
        <f>IFERROR(INDEX(Sheet3!$Q$2:$Q$25,MATCH(H58357,Origin_List,0)),"")</f>
        <v/>
      </c>
    </row>
    <row r="58358" spans="4:13">
      <c r="D58358" s="20" t="str">
        <f>IFERROR(VLOOKUP(H58358&amp;"|"&amp;I58358,Sheet3!$H$2:$N$150,5,0),"")</f>
        <v/>
      </c>
      <c r="M58358" s="20" t="str">
        <f>IFERROR(INDEX(Sheet3!$Q$2:$Q$25,MATCH(H58358,Origin_List,0)),"")</f>
        <v/>
      </c>
    </row>
    <row r="58359" spans="4:13">
      <c r="D58359" s="20" t="str">
        <f>IFERROR(VLOOKUP(H58359&amp;"|"&amp;I58359,Sheet3!$H$2:$N$150,5,0),"")</f>
        <v/>
      </c>
      <c r="M58359" s="20" t="str">
        <f>IFERROR(INDEX(Sheet3!$Q$2:$Q$25,MATCH(H58359,Origin_List,0)),"")</f>
        <v/>
      </c>
    </row>
    <row r="58360" spans="4:13">
      <c r="D58360" s="20" t="str">
        <f>IFERROR(VLOOKUP(H58360&amp;"|"&amp;I58360,Sheet3!$H$2:$N$150,5,0),"")</f>
        <v/>
      </c>
      <c r="M58360" s="20" t="str">
        <f>IFERROR(INDEX(Sheet3!$Q$2:$Q$25,MATCH(H58360,Origin_List,0)),"")</f>
        <v/>
      </c>
    </row>
    <row r="58361" spans="4:13">
      <c r="D58361" s="20" t="str">
        <f>IFERROR(VLOOKUP(H58361&amp;"|"&amp;I58361,Sheet3!$H$2:$N$150,5,0),"")</f>
        <v/>
      </c>
      <c r="M58361" s="20" t="str">
        <f>IFERROR(INDEX(Sheet3!$Q$2:$Q$25,MATCH(H58361,Origin_List,0)),"")</f>
        <v/>
      </c>
    </row>
    <row r="58362" spans="4:13">
      <c r="D58362" s="20" t="str">
        <f>IFERROR(VLOOKUP(H58362&amp;"|"&amp;I58362,Sheet3!$H$2:$N$150,5,0),"")</f>
        <v/>
      </c>
      <c r="M58362" s="20" t="str">
        <f>IFERROR(INDEX(Sheet3!$Q$2:$Q$25,MATCH(H58362,Origin_List,0)),"")</f>
        <v/>
      </c>
    </row>
    <row r="58363" spans="4:13">
      <c r="D58363" s="20" t="str">
        <f>IFERROR(VLOOKUP(H58363&amp;"|"&amp;I58363,Sheet3!$H$2:$N$150,5,0),"")</f>
        <v/>
      </c>
      <c r="M58363" s="20" t="str">
        <f>IFERROR(INDEX(Sheet3!$Q$2:$Q$25,MATCH(H58363,Origin_List,0)),"")</f>
        <v/>
      </c>
    </row>
    <row r="58364" spans="4:13">
      <c r="D58364" s="20" t="str">
        <f>IFERROR(VLOOKUP(H58364&amp;"|"&amp;I58364,Sheet3!$H$2:$N$150,5,0),"")</f>
        <v/>
      </c>
      <c r="M58364" s="20" t="str">
        <f>IFERROR(INDEX(Sheet3!$Q$2:$Q$25,MATCH(H58364,Origin_List,0)),"")</f>
        <v/>
      </c>
    </row>
    <row r="58365" spans="4:13">
      <c r="D58365" s="20" t="str">
        <f>IFERROR(VLOOKUP(H58365&amp;"|"&amp;I58365,Sheet3!$H$2:$N$150,5,0),"")</f>
        <v/>
      </c>
      <c r="M58365" s="20" t="str">
        <f>IFERROR(INDEX(Sheet3!$Q$2:$Q$25,MATCH(H58365,Origin_List,0)),"")</f>
        <v/>
      </c>
    </row>
    <row r="58366" spans="4:13">
      <c r="D58366" s="20" t="str">
        <f>IFERROR(VLOOKUP(H58366&amp;"|"&amp;I58366,Sheet3!$H$2:$N$150,5,0),"")</f>
        <v/>
      </c>
      <c r="M58366" s="20" t="str">
        <f>IFERROR(INDEX(Sheet3!$Q$2:$Q$25,MATCH(H58366,Origin_List,0)),"")</f>
        <v/>
      </c>
    </row>
    <row r="58367" spans="4:13">
      <c r="D58367" s="20" t="str">
        <f>IFERROR(VLOOKUP(H58367&amp;"|"&amp;I58367,Sheet3!$H$2:$N$150,5,0),"")</f>
        <v/>
      </c>
      <c r="M58367" s="20" t="str">
        <f>IFERROR(INDEX(Sheet3!$Q$2:$Q$25,MATCH(H58367,Origin_List,0)),"")</f>
        <v/>
      </c>
    </row>
    <row r="58368" spans="4:13">
      <c r="D58368" s="20" t="str">
        <f>IFERROR(VLOOKUP(H58368&amp;"|"&amp;I58368,Sheet3!$H$2:$N$150,5,0),"")</f>
        <v/>
      </c>
      <c r="M58368" s="20" t="str">
        <f>IFERROR(INDEX(Sheet3!$Q$2:$Q$25,MATCH(H58368,Origin_List,0)),"")</f>
        <v/>
      </c>
    </row>
    <row r="58369" spans="4:13">
      <c r="D58369" s="20" t="str">
        <f>IFERROR(VLOOKUP(H58369&amp;"|"&amp;I58369,Sheet3!$H$2:$N$150,5,0),"")</f>
        <v/>
      </c>
      <c r="M58369" s="20" t="str">
        <f>IFERROR(INDEX(Sheet3!$Q$2:$Q$25,MATCH(H58369,Origin_List,0)),"")</f>
        <v/>
      </c>
    </row>
    <row r="58370" spans="4:13">
      <c r="D58370" s="20" t="str">
        <f>IFERROR(VLOOKUP(H58370&amp;"|"&amp;I58370,Sheet3!$H$2:$N$150,5,0),"")</f>
        <v/>
      </c>
      <c r="M58370" s="20" t="str">
        <f>IFERROR(INDEX(Sheet3!$Q$2:$Q$25,MATCH(H58370,Origin_List,0)),"")</f>
        <v/>
      </c>
    </row>
    <row r="58371" spans="4:13">
      <c r="D58371" s="20" t="str">
        <f>IFERROR(VLOOKUP(H58371&amp;"|"&amp;I58371,Sheet3!$H$2:$N$150,5,0),"")</f>
        <v/>
      </c>
      <c r="M58371" s="20" t="str">
        <f>IFERROR(INDEX(Sheet3!$Q$2:$Q$25,MATCH(H58371,Origin_List,0)),"")</f>
        <v/>
      </c>
    </row>
    <row r="58372" spans="4:13">
      <c r="D58372" s="20" t="str">
        <f>IFERROR(VLOOKUP(H58372&amp;"|"&amp;I58372,Sheet3!$H$2:$N$150,5,0),"")</f>
        <v/>
      </c>
      <c r="M58372" s="20" t="str">
        <f>IFERROR(INDEX(Sheet3!$Q$2:$Q$25,MATCH(H58372,Origin_List,0)),"")</f>
        <v/>
      </c>
    </row>
    <row r="58373" spans="4:13">
      <c r="D58373" s="20" t="str">
        <f>IFERROR(VLOOKUP(H58373&amp;"|"&amp;I58373,Sheet3!$H$2:$N$150,5,0),"")</f>
        <v/>
      </c>
      <c r="M58373" s="20" t="str">
        <f>IFERROR(INDEX(Sheet3!$Q$2:$Q$25,MATCH(H58373,Origin_List,0)),"")</f>
        <v/>
      </c>
    </row>
    <row r="58374" spans="4:13">
      <c r="D58374" s="20" t="str">
        <f>IFERROR(VLOOKUP(H58374&amp;"|"&amp;I58374,Sheet3!$H$2:$N$150,5,0),"")</f>
        <v/>
      </c>
      <c r="M58374" s="20" t="str">
        <f>IFERROR(INDEX(Sheet3!$Q$2:$Q$25,MATCH(H58374,Origin_List,0)),"")</f>
        <v/>
      </c>
    </row>
    <row r="58375" spans="4:13">
      <c r="D58375" s="20" t="str">
        <f>IFERROR(VLOOKUP(H58375&amp;"|"&amp;I58375,Sheet3!$H$2:$N$150,5,0),"")</f>
        <v/>
      </c>
      <c r="M58375" s="20" t="str">
        <f>IFERROR(INDEX(Sheet3!$Q$2:$Q$25,MATCH(H58375,Origin_List,0)),"")</f>
        <v/>
      </c>
    </row>
    <row r="58376" spans="4:13">
      <c r="D58376" s="20" t="str">
        <f>IFERROR(VLOOKUP(H58376&amp;"|"&amp;I58376,Sheet3!$H$2:$N$150,5,0),"")</f>
        <v/>
      </c>
      <c r="M58376" s="20" t="str">
        <f>IFERROR(INDEX(Sheet3!$Q$2:$Q$25,MATCH(H58376,Origin_List,0)),"")</f>
        <v/>
      </c>
    </row>
    <row r="58377" spans="4:13">
      <c r="D58377" s="20" t="str">
        <f>IFERROR(VLOOKUP(H58377&amp;"|"&amp;I58377,Sheet3!$H$2:$N$150,5,0),"")</f>
        <v/>
      </c>
      <c r="M58377" s="20" t="str">
        <f>IFERROR(INDEX(Sheet3!$Q$2:$Q$25,MATCH(H58377,Origin_List,0)),"")</f>
        <v/>
      </c>
    </row>
    <row r="58378" spans="4:13">
      <c r="D58378" s="20" t="str">
        <f>IFERROR(VLOOKUP(H58378&amp;"|"&amp;I58378,Sheet3!$H$2:$N$150,5,0),"")</f>
        <v/>
      </c>
      <c r="M58378" s="20" t="str">
        <f>IFERROR(INDEX(Sheet3!$Q$2:$Q$25,MATCH(H58378,Origin_List,0)),"")</f>
        <v/>
      </c>
    </row>
    <row r="58379" spans="4:13">
      <c r="D58379" s="20" t="str">
        <f>IFERROR(VLOOKUP(H58379&amp;"|"&amp;I58379,Sheet3!$H$2:$N$150,5,0),"")</f>
        <v/>
      </c>
      <c r="M58379" s="20" t="str">
        <f>IFERROR(INDEX(Sheet3!$Q$2:$Q$25,MATCH(H58379,Origin_List,0)),"")</f>
        <v/>
      </c>
    </row>
    <row r="58380" spans="4:13">
      <c r="D58380" s="20" t="str">
        <f>IFERROR(VLOOKUP(H58380&amp;"|"&amp;I58380,Sheet3!$H$2:$N$150,5,0),"")</f>
        <v/>
      </c>
      <c r="M58380" s="20" t="str">
        <f>IFERROR(INDEX(Sheet3!$Q$2:$Q$25,MATCH(H58380,Origin_List,0)),"")</f>
        <v/>
      </c>
    </row>
    <row r="58381" spans="4:13">
      <c r="D58381" s="20" t="str">
        <f>IFERROR(VLOOKUP(H58381&amp;"|"&amp;I58381,Sheet3!$H$2:$N$150,5,0),"")</f>
        <v/>
      </c>
      <c r="M58381" s="20" t="str">
        <f>IFERROR(INDEX(Sheet3!$Q$2:$Q$25,MATCH(H58381,Origin_List,0)),"")</f>
        <v/>
      </c>
    </row>
    <row r="58382" spans="4:13">
      <c r="D58382" s="20" t="str">
        <f>IFERROR(VLOOKUP(H58382&amp;"|"&amp;I58382,Sheet3!$H$2:$N$150,5,0),"")</f>
        <v/>
      </c>
      <c r="M58382" s="20" t="str">
        <f>IFERROR(INDEX(Sheet3!$Q$2:$Q$25,MATCH(H58382,Origin_List,0)),"")</f>
        <v/>
      </c>
    </row>
    <row r="58383" spans="4:13">
      <c r="D58383" s="20" t="str">
        <f>IFERROR(VLOOKUP(H58383&amp;"|"&amp;I58383,Sheet3!$H$2:$N$150,5,0),"")</f>
        <v/>
      </c>
      <c r="M58383" s="20" t="str">
        <f>IFERROR(INDEX(Sheet3!$Q$2:$Q$25,MATCH(H58383,Origin_List,0)),"")</f>
        <v/>
      </c>
    </row>
    <row r="58384" spans="4:13">
      <c r="D58384" s="20" t="str">
        <f>IFERROR(VLOOKUP(H58384&amp;"|"&amp;I58384,Sheet3!$H$2:$N$150,5,0),"")</f>
        <v/>
      </c>
      <c r="M58384" s="20" t="str">
        <f>IFERROR(INDEX(Sheet3!$Q$2:$Q$25,MATCH(H58384,Origin_List,0)),"")</f>
        <v/>
      </c>
    </row>
    <row r="58385" spans="4:13">
      <c r="D58385" s="20" t="str">
        <f>IFERROR(VLOOKUP(H58385&amp;"|"&amp;I58385,Sheet3!$H$2:$N$150,5,0),"")</f>
        <v/>
      </c>
      <c r="M58385" s="20" t="str">
        <f>IFERROR(INDEX(Sheet3!$Q$2:$Q$25,MATCH(H58385,Origin_List,0)),"")</f>
        <v/>
      </c>
    </row>
    <row r="58386" spans="4:13">
      <c r="D58386" s="20" t="str">
        <f>IFERROR(VLOOKUP(H58386&amp;"|"&amp;I58386,Sheet3!$H$2:$N$150,5,0),"")</f>
        <v/>
      </c>
      <c r="M58386" s="20" t="str">
        <f>IFERROR(INDEX(Sheet3!$Q$2:$Q$25,MATCH(H58386,Origin_List,0)),"")</f>
        <v/>
      </c>
    </row>
    <row r="58387" spans="4:13">
      <c r="D58387" s="20" t="str">
        <f>IFERROR(VLOOKUP(H58387&amp;"|"&amp;I58387,Sheet3!$H$2:$N$150,5,0),"")</f>
        <v/>
      </c>
      <c r="M58387" s="20" t="str">
        <f>IFERROR(INDEX(Sheet3!$Q$2:$Q$25,MATCH(H58387,Origin_List,0)),"")</f>
        <v/>
      </c>
    </row>
    <row r="58388" spans="4:13">
      <c r="D58388" s="20" t="str">
        <f>IFERROR(VLOOKUP(H58388&amp;"|"&amp;I58388,Sheet3!$H$2:$N$150,5,0),"")</f>
        <v/>
      </c>
      <c r="M58388" s="20" t="str">
        <f>IFERROR(INDEX(Sheet3!$Q$2:$Q$25,MATCH(H58388,Origin_List,0)),"")</f>
        <v/>
      </c>
    </row>
    <row r="58389" spans="4:13">
      <c r="D58389" s="20" t="str">
        <f>IFERROR(VLOOKUP(H58389&amp;"|"&amp;I58389,Sheet3!$H$2:$N$150,5,0),"")</f>
        <v/>
      </c>
      <c r="M58389" s="20" t="str">
        <f>IFERROR(INDEX(Sheet3!$Q$2:$Q$25,MATCH(H58389,Origin_List,0)),"")</f>
        <v/>
      </c>
    </row>
    <row r="58390" spans="4:13">
      <c r="D58390" s="20" t="str">
        <f>IFERROR(VLOOKUP(H58390&amp;"|"&amp;I58390,Sheet3!$H$2:$N$150,5,0),"")</f>
        <v/>
      </c>
      <c r="M58390" s="20" t="str">
        <f>IFERROR(INDEX(Sheet3!$Q$2:$Q$25,MATCH(H58390,Origin_List,0)),"")</f>
        <v/>
      </c>
    </row>
    <row r="58391" spans="4:13">
      <c r="D58391" s="20" t="str">
        <f>IFERROR(VLOOKUP(H58391&amp;"|"&amp;I58391,Sheet3!$H$2:$N$150,5,0),"")</f>
        <v/>
      </c>
      <c r="M58391" s="20" t="str">
        <f>IFERROR(INDEX(Sheet3!$Q$2:$Q$25,MATCH(H58391,Origin_List,0)),"")</f>
        <v/>
      </c>
    </row>
    <row r="58392" spans="4:13">
      <c r="D58392" s="20" t="str">
        <f>IFERROR(VLOOKUP(H58392&amp;"|"&amp;I58392,Sheet3!$H$2:$N$150,5,0),"")</f>
        <v/>
      </c>
      <c r="M58392" s="20" t="str">
        <f>IFERROR(INDEX(Sheet3!$Q$2:$Q$25,MATCH(H58392,Origin_List,0)),"")</f>
        <v/>
      </c>
    </row>
    <row r="58393" spans="4:13">
      <c r="D58393" s="20" t="str">
        <f>IFERROR(VLOOKUP(H58393&amp;"|"&amp;I58393,Sheet3!$H$2:$N$150,5,0),"")</f>
        <v/>
      </c>
      <c r="M58393" s="20" t="str">
        <f>IFERROR(INDEX(Sheet3!$Q$2:$Q$25,MATCH(H58393,Origin_List,0)),"")</f>
        <v/>
      </c>
    </row>
    <row r="58394" spans="4:13">
      <c r="D58394" s="20" t="str">
        <f>IFERROR(VLOOKUP(H58394&amp;"|"&amp;I58394,Sheet3!$H$2:$N$150,5,0),"")</f>
        <v/>
      </c>
      <c r="M58394" s="20" t="str">
        <f>IFERROR(INDEX(Sheet3!$Q$2:$Q$25,MATCH(H58394,Origin_List,0)),"")</f>
        <v/>
      </c>
    </row>
    <row r="58395" spans="4:13">
      <c r="D58395" s="20" t="str">
        <f>IFERROR(VLOOKUP(H58395&amp;"|"&amp;I58395,Sheet3!$H$2:$N$150,5,0),"")</f>
        <v/>
      </c>
      <c r="M58395" s="20" t="str">
        <f>IFERROR(INDEX(Sheet3!$Q$2:$Q$25,MATCH(H58395,Origin_List,0)),"")</f>
        <v/>
      </c>
    </row>
    <row r="58396" spans="4:13">
      <c r="D58396" s="20" t="str">
        <f>IFERROR(VLOOKUP(H58396&amp;"|"&amp;I58396,Sheet3!$H$2:$N$150,5,0),"")</f>
        <v/>
      </c>
      <c r="M58396" s="20" t="str">
        <f>IFERROR(INDEX(Sheet3!$Q$2:$Q$25,MATCH(H58396,Origin_List,0)),"")</f>
        <v/>
      </c>
    </row>
    <row r="58397" spans="4:13">
      <c r="D58397" s="20" t="str">
        <f>IFERROR(VLOOKUP(H58397&amp;"|"&amp;I58397,Sheet3!$H$2:$N$150,5,0),"")</f>
        <v/>
      </c>
      <c r="M58397" s="20" t="str">
        <f>IFERROR(INDEX(Sheet3!$Q$2:$Q$25,MATCH(H58397,Origin_List,0)),"")</f>
        <v/>
      </c>
    </row>
    <row r="58398" spans="4:13">
      <c r="D58398" s="20" t="str">
        <f>IFERROR(VLOOKUP(H58398&amp;"|"&amp;I58398,Sheet3!$H$2:$N$150,5,0),"")</f>
        <v/>
      </c>
      <c r="M58398" s="20" t="str">
        <f>IFERROR(INDEX(Sheet3!$Q$2:$Q$25,MATCH(H58398,Origin_List,0)),"")</f>
        <v/>
      </c>
    </row>
    <row r="58399" spans="4:13">
      <c r="D58399" s="20" t="str">
        <f>IFERROR(VLOOKUP(H58399&amp;"|"&amp;I58399,Sheet3!$H$2:$N$150,5,0),"")</f>
        <v/>
      </c>
      <c r="M58399" s="20" t="str">
        <f>IFERROR(INDEX(Sheet3!$Q$2:$Q$25,MATCH(H58399,Origin_List,0)),"")</f>
        <v/>
      </c>
    </row>
    <row r="58400" spans="4:13">
      <c r="D58400" s="20" t="str">
        <f>IFERROR(VLOOKUP(H58400&amp;"|"&amp;I58400,Sheet3!$H$2:$N$150,5,0),"")</f>
        <v/>
      </c>
      <c r="M58400" s="20" t="str">
        <f>IFERROR(INDEX(Sheet3!$Q$2:$Q$25,MATCH(H58400,Origin_List,0)),"")</f>
        <v/>
      </c>
    </row>
    <row r="58401" spans="4:13">
      <c r="D58401" s="20" t="str">
        <f>IFERROR(VLOOKUP(H58401&amp;"|"&amp;I58401,Sheet3!$H$2:$N$150,5,0),"")</f>
        <v/>
      </c>
      <c r="M58401" s="20" t="str">
        <f>IFERROR(INDEX(Sheet3!$Q$2:$Q$25,MATCH(H58401,Origin_List,0)),"")</f>
        <v/>
      </c>
    </row>
    <row r="58402" spans="4:13">
      <c r="D58402" s="20" t="str">
        <f>IFERROR(VLOOKUP(H58402&amp;"|"&amp;I58402,Sheet3!$H$2:$N$150,5,0),"")</f>
        <v/>
      </c>
      <c r="M58402" s="20" t="str">
        <f>IFERROR(INDEX(Sheet3!$Q$2:$Q$25,MATCH(H58402,Origin_List,0)),"")</f>
        <v/>
      </c>
    </row>
    <row r="58403" spans="4:13">
      <c r="D58403" s="20" t="str">
        <f>IFERROR(VLOOKUP(H58403&amp;"|"&amp;I58403,Sheet3!$H$2:$N$150,5,0),"")</f>
        <v/>
      </c>
      <c r="M58403" s="20" t="str">
        <f>IFERROR(INDEX(Sheet3!$Q$2:$Q$25,MATCH(H58403,Origin_List,0)),"")</f>
        <v/>
      </c>
    </row>
    <row r="58404" spans="4:13">
      <c r="D58404" s="20" t="str">
        <f>IFERROR(VLOOKUP(H58404&amp;"|"&amp;I58404,Sheet3!$H$2:$N$150,5,0),"")</f>
        <v/>
      </c>
      <c r="M58404" s="20" t="str">
        <f>IFERROR(INDEX(Sheet3!$Q$2:$Q$25,MATCH(H58404,Origin_List,0)),"")</f>
        <v/>
      </c>
    </row>
    <row r="58405" spans="4:13">
      <c r="D58405" s="20" t="str">
        <f>IFERROR(VLOOKUP(H58405&amp;"|"&amp;I58405,Sheet3!$H$2:$N$150,5,0),"")</f>
        <v/>
      </c>
      <c r="M58405" s="20" t="str">
        <f>IFERROR(INDEX(Sheet3!$Q$2:$Q$25,MATCH(H58405,Origin_List,0)),"")</f>
        <v/>
      </c>
    </row>
    <row r="58406" spans="4:13">
      <c r="D58406" s="20" t="str">
        <f>IFERROR(VLOOKUP(H58406&amp;"|"&amp;I58406,Sheet3!$H$2:$N$150,5,0),"")</f>
        <v/>
      </c>
      <c r="M58406" s="20" t="str">
        <f>IFERROR(INDEX(Sheet3!$Q$2:$Q$25,MATCH(H58406,Origin_List,0)),"")</f>
        <v/>
      </c>
    </row>
    <row r="58407" spans="4:13">
      <c r="D58407" s="20" t="str">
        <f>IFERROR(VLOOKUP(H58407&amp;"|"&amp;I58407,Sheet3!$H$2:$N$150,5,0),"")</f>
        <v/>
      </c>
      <c r="M58407" s="20" t="str">
        <f>IFERROR(INDEX(Sheet3!$Q$2:$Q$25,MATCH(H58407,Origin_List,0)),"")</f>
        <v/>
      </c>
    </row>
    <row r="58408" spans="4:13">
      <c r="D58408" s="20" t="str">
        <f>IFERROR(VLOOKUP(H58408&amp;"|"&amp;I58408,Sheet3!$H$2:$N$150,5,0),"")</f>
        <v/>
      </c>
      <c r="M58408" s="20" t="str">
        <f>IFERROR(INDEX(Sheet3!$Q$2:$Q$25,MATCH(H58408,Origin_List,0)),"")</f>
        <v/>
      </c>
    </row>
    <row r="58409" spans="4:13">
      <c r="D58409" s="20" t="str">
        <f>IFERROR(VLOOKUP(H58409&amp;"|"&amp;I58409,Sheet3!$H$2:$N$150,5,0),"")</f>
        <v/>
      </c>
      <c r="M58409" s="20" t="str">
        <f>IFERROR(INDEX(Sheet3!$Q$2:$Q$25,MATCH(H58409,Origin_List,0)),"")</f>
        <v/>
      </c>
    </row>
    <row r="58410" spans="4:13">
      <c r="D58410" s="20" t="str">
        <f>IFERROR(VLOOKUP(H58410&amp;"|"&amp;I58410,Sheet3!$H$2:$N$150,5,0),"")</f>
        <v/>
      </c>
      <c r="M58410" s="20" t="str">
        <f>IFERROR(INDEX(Sheet3!$Q$2:$Q$25,MATCH(H58410,Origin_List,0)),"")</f>
        <v/>
      </c>
    </row>
    <row r="58411" spans="4:13">
      <c r="D58411" s="20" t="str">
        <f>IFERROR(VLOOKUP(H58411&amp;"|"&amp;I58411,Sheet3!$H$2:$N$150,5,0),"")</f>
        <v/>
      </c>
      <c r="M58411" s="20" t="str">
        <f>IFERROR(INDEX(Sheet3!$Q$2:$Q$25,MATCH(H58411,Origin_List,0)),"")</f>
        <v/>
      </c>
    </row>
    <row r="58412" spans="4:13">
      <c r="D58412" s="20" t="str">
        <f>IFERROR(VLOOKUP(H58412&amp;"|"&amp;I58412,Sheet3!$H$2:$N$150,5,0),"")</f>
        <v/>
      </c>
      <c r="M58412" s="20" t="str">
        <f>IFERROR(INDEX(Sheet3!$Q$2:$Q$25,MATCH(H58412,Origin_List,0)),"")</f>
        <v/>
      </c>
    </row>
    <row r="58413" spans="4:13">
      <c r="D58413" s="20" t="str">
        <f>IFERROR(VLOOKUP(H58413&amp;"|"&amp;I58413,Sheet3!$H$2:$N$150,5,0),"")</f>
        <v/>
      </c>
      <c r="M58413" s="20" t="str">
        <f>IFERROR(INDEX(Sheet3!$Q$2:$Q$25,MATCH(H58413,Origin_List,0)),"")</f>
        <v/>
      </c>
    </row>
    <row r="58414" spans="4:13">
      <c r="D58414" s="20" t="str">
        <f>IFERROR(VLOOKUP(H58414&amp;"|"&amp;I58414,Sheet3!$H$2:$N$150,5,0),"")</f>
        <v/>
      </c>
      <c r="M58414" s="20" t="str">
        <f>IFERROR(INDEX(Sheet3!$Q$2:$Q$25,MATCH(H58414,Origin_List,0)),"")</f>
        <v/>
      </c>
    </row>
    <row r="58415" spans="4:13">
      <c r="D58415" s="20" t="str">
        <f>IFERROR(VLOOKUP(H58415&amp;"|"&amp;I58415,Sheet3!$H$2:$N$150,5,0),"")</f>
        <v/>
      </c>
      <c r="M58415" s="20" t="str">
        <f>IFERROR(INDEX(Sheet3!$Q$2:$Q$25,MATCH(H58415,Origin_List,0)),"")</f>
        <v/>
      </c>
    </row>
    <row r="58416" spans="4:13">
      <c r="D58416" s="20" t="str">
        <f>IFERROR(VLOOKUP(H58416&amp;"|"&amp;I58416,Sheet3!$H$2:$N$150,5,0),"")</f>
        <v/>
      </c>
      <c r="M58416" s="20" t="str">
        <f>IFERROR(INDEX(Sheet3!$Q$2:$Q$25,MATCH(H58416,Origin_List,0)),"")</f>
        <v/>
      </c>
    </row>
    <row r="58417" spans="4:13">
      <c r="D58417" s="20" t="str">
        <f>IFERROR(VLOOKUP(H58417&amp;"|"&amp;I58417,Sheet3!$H$2:$N$150,5,0),"")</f>
        <v/>
      </c>
      <c r="M58417" s="20" t="str">
        <f>IFERROR(INDEX(Sheet3!$Q$2:$Q$25,MATCH(H58417,Origin_List,0)),"")</f>
        <v/>
      </c>
    </row>
    <row r="58418" spans="4:13">
      <c r="D58418" s="20" t="str">
        <f>IFERROR(VLOOKUP(H58418&amp;"|"&amp;I58418,Sheet3!$H$2:$N$150,5,0),"")</f>
        <v/>
      </c>
      <c r="M58418" s="20" t="str">
        <f>IFERROR(INDEX(Sheet3!$Q$2:$Q$25,MATCH(H58418,Origin_List,0)),"")</f>
        <v/>
      </c>
    </row>
    <row r="58419" spans="4:13">
      <c r="D58419" s="20" t="str">
        <f>IFERROR(VLOOKUP(H58419&amp;"|"&amp;I58419,Sheet3!$H$2:$N$150,5,0),"")</f>
        <v/>
      </c>
      <c r="M58419" s="20" t="str">
        <f>IFERROR(INDEX(Sheet3!$Q$2:$Q$25,MATCH(H58419,Origin_List,0)),"")</f>
        <v/>
      </c>
    </row>
    <row r="58420" spans="4:13">
      <c r="D58420" s="20" t="str">
        <f>IFERROR(VLOOKUP(H58420&amp;"|"&amp;I58420,Sheet3!$H$2:$N$150,5,0),"")</f>
        <v/>
      </c>
      <c r="M58420" s="20" t="str">
        <f>IFERROR(INDEX(Sheet3!$Q$2:$Q$25,MATCH(H58420,Origin_List,0)),"")</f>
        <v/>
      </c>
    </row>
    <row r="58421" spans="4:13">
      <c r="D58421" s="20" t="str">
        <f>IFERROR(VLOOKUP(H58421&amp;"|"&amp;I58421,Sheet3!$H$2:$N$150,5,0),"")</f>
        <v/>
      </c>
      <c r="M58421" s="20" t="str">
        <f>IFERROR(INDEX(Sheet3!$Q$2:$Q$25,MATCH(H58421,Origin_List,0)),"")</f>
        <v/>
      </c>
    </row>
    <row r="58422" spans="4:13">
      <c r="D58422" s="20" t="str">
        <f>IFERROR(VLOOKUP(H58422&amp;"|"&amp;I58422,Sheet3!$H$2:$N$150,5,0),"")</f>
        <v/>
      </c>
      <c r="M58422" s="20" t="str">
        <f>IFERROR(INDEX(Sheet3!$Q$2:$Q$25,MATCH(H58422,Origin_List,0)),"")</f>
        <v/>
      </c>
    </row>
    <row r="58423" spans="4:13">
      <c r="D58423" s="20" t="str">
        <f>IFERROR(VLOOKUP(H58423&amp;"|"&amp;I58423,Sheet3!$H$2:$N$150,5,0),"")</f>
        <v/>
      </c>
      <c r="M58423" s="20" t="str">
        <f>IFERROR(INDEX(Sheet3!$Q$2:$Q$25,MATCH(H58423,Origin_List,0)),"")</f>
        <v/>
      </c>
    </row>
    <row r="58424" spans="4:13">
      <c r="D58424" s="20" t="str">
        <f>IFERROR(VLOOKUP(H58424&amp;"|"&amp;I58424,Sheet3!$H$2:$N$150,5,0),"")</f>
        <v/>
      </c>
      <c r="M58424" s="20" t="str">
        <f>IFERROR(INDEX(Sheet3!$Q$2:$Q$25,MATCH(H58424,Origin_List,0)),"")</f>
        <v/>
      </c>
    </row>
    <row r="58425" spans="4:13">
      <c r="D58425" s="20" t="str">
        <f>IFERROR(VLOOKUP(H58425&amp;"|"&amp;I58425,Sheet3!$H$2:$N$150,5,0),"")</f>
        <v/>
      </c>
      <c r="M58425" s="20" t="str">
        <f>IFERROR(INDEX(Sheet3!$Q$2:$Q$25,MATCH(H58425,Origin_List,0)),"")</f>
        <v/>
      </c>
    </row>
    <row r="58426" spans="4:13">
      <c r="D58426" s="20" t="str">
        <f>IFERROR(VLOOKUP(H58426&amp;"|"&amp;I58426,Sheet3!$H$2:$N$150,5,0),"")</f>
        <v/>
      </c>
      <c r="M58426" s="20" t="str">
        <f>IFERROR(INDEX(Sheet3!$Q$2:$Q$25,MATCH(H58426,Origin_List,0)),"")</f>
        <v/>
      </c>
    </row>
    <row r="58427" spans="4:13">
      <c r="D58427" s="20" t="str">
        <f>IFERROR(VLOOKUP(H58427&amp;"|"&amp;I58427,Sheet3!$H$2:$N$150,5,0),"")</f>
        <v/>
      </c>
      <c r="M58427" s="20" t="str">
        <f>IFERROR(INDEX(Sheet3!$Q$2:$Q$25,MATCH(H58427,Origin_List,0)),"")</f>
        <v/>
      </c>
    </row>
    <row r="58428" spans="4:13">
      <c r="D58428" s="20" t="str">
        <f>IFERROR(VLOOKUP(H58428&amp;"|"&amp;I58428,Sheet3!$H$2:$N$150,5,0),"")</f>
        <v/>
      </c>
      <c r="M58428" s="20" t="str">
        <f>IFERROR(INDEX(Sheet3!$Q$2:$Q$25,MATCH(H58428,Origin_List,0)),"")</f>
        <v/>
      </c>
    </row>
    <row r="58429" spans="4:13">
      <c r="D58429" s="20" t="str">
        <f>IFERROR(VLOOKUP(H58429&amp;"|"&amp;I58429,Sheet3!$H$2:$N$150,5,0),"")</f>
        <v/>
      </c>
      <c r="M58429" s="20" t="str">
        <f>IFERROR(INDEX(Sheet3!$Q$2:$Q$25,MATCH(H58429,Origin_List,0)),"")</f>
        <v/>
      </c>
    </row>
    <row r="58430" spans="4:13">
      <c r="D58430" s="20" t="str">
        <f>IFERROR(VLOOKUP(H58430&amp;"|"&amp;I58430,Sheet3!$H$2:$N$150,5,0),"")</f>
        <v/>
      </c>
      <c r="M58430" s="20" t="str">
        <f>IFERROR(INDEX(Sheet3!$Q$2:$Q$25,MATCH(H58430,Origin_List,0)),"")</f>
        <v/>
      </c>
    </row>
    <row r="58431" spans="4:13">
      <c r="D58431" s="20" t="str">
        <f>IFERROR(VLOOKUP(H58431&amp;"|"&amp;I58431,Sheet3!$H$2:$N$150,5,0),"")</f>
        <v/>
      </c>
      <c r="M58431" s="20" t="str">
        <f>IFERROR(INDEX(Sheet3!$Q$2:$Q$25,MATCH(H58431,Origin_List,0)),"")</f>
        <v/>
      </c>
    </row>
    <row r="58432" spans="4:13">
      <c r="D58432" s="20" t="str">
        <f>IFERROR(VLOOKUP(H58432&amp;"|"&amp;I58432,Sheet3!$H$2:$N$150,5,0),"")</f>
        <v/>
      </c>
      <c r="M58432" s="20" t="str">
        <f>IFERROR(INDEX(Sheet3!$Q$2:$Q$25,MATCH(H58432,Origin_List,0)),"")</f>
        <v/>
      </c>
    </row>
    <row r="58433" spans="4:13">
      <c r="D58433" s="20" t="str">
        <f>IFERROR(VLOOKUP(H58433&amp;"|"&amp;I58433,Sheet3!$H$2:$N$150,5,0),"")</f>
        <v/>
      </c>
      <c r="M58433" s="20" t="str">
        <f>IFERROR(INDEX(Sheet3!$Q$2:$Q$25,MATCH(H58433,Origin_List,0)),"")</f>
        <v/>
      </c>
    </row>
    <row r="58434" spans="4:13">
      <c r="D58434" s="20" t="str">
        <f>IFERROR(VLOOKUP(H58434&amp;"|"&amp;I58434,Sheet3!$H$2:$N$150,5,0),"")</f>
        <v/>
      </c>
      <c r="M58434" s="20" t="str">
        <f>IFERROR(INDEX(Sheet3!$Q$2:$Q$25,MATCH(H58434,Origin_List,0)),"")</f>
        <v/>
      </c>
    </row>
    <row r="58435" spans="4:13">
      <c r="D58435" s="20" t="str">
        <f>IFERROR(VLOOKUP(H58435&amp;"|"&amp;I58435,Sheet3!$H$2:$N$150,5,0),"")</f>
        <v/>
      </c>
      <c r="M58435" s="20" t="str">
        <f>IFERROR(INDEX(Sheet3!$Q$2:$Q$25,MATCH(H58435,Origin_List,0)),"")</f>
        <v/>
      </c>
    </row>
    <row r="58436" spans="4:13">
      <c r="D58436" s="20" t="str">
        <f>IFERROR(VLOOKUP(H58436&amp;"|"&amp;I58436,Sheet3!$H$2:$N$150,5,0),"")</f>
        <v/>
      </c>
      <c r="M58436" s="20" t="str">
        <f>IFERROR(INDEX(Sheet3!$Q$2:$Q$25,MATCH(H58436,Origin_List,0)),"")</f>
        <v/>
      </c>
    </row>
    <row r="58437" spans="4:13">
      <c r="D58437" s="20" t="str">
        <f>IFERROR(VLOOKUP(H58437&amp;"|"&amp;I58437,Sheet3!$H$2:$N$150,5,0),"")</f>
        <v/>
      </c>
      <c r="M58437" s="20" t="str">
        <f>IFERROR(INDEX(Sheet3!$Q$2:$Q$25,MATCH(H58437,Origin_List,0)),"")</f>
        <v/>
      </c>
    </row>
    <row r="58438" spans="4:13">
      <c r="D58438" s="20" t="str">
        <f>IFERROR(VLOOKUP(H58438&amp;"|"&amp;I58438,Sheet3!$H$2:$N$150,5,0),"")</f>
        <v/>
      </c>
      <c r="M58438" s="20" t="str">
        <f>IFERROR(INDEX(Sheet3!$Q$2:$Q$25,MATCH(H58438,Origin_List,0)),"")</f>
        <v/>
      </c>
    </row>
    <row r="58439" spans="4:13">
      <c r="D58439" s="20" t="str">
        <f>IFERROR(VLOOKUP(H58439&amp;"|"&amp;I58439,Sheet3!$H$2:$N$150,5,0),"")</f>
        <v/>
      </c>
      <c r="M58439" s="20" t="str">
        <f>IFERROR(INDEX(Sheet3!$Q$2:$Q$25,MATCH(H58439,Origin_List,0)),"")</f>
        <v/>
      </c>
    </row>
    <row r="58440" spans="4:13">
      <c r="D58440" s="20" t="str">
        <f>IFERROR(VLOOKUP(H58440&amp;"|"&amp;I58440,Sheet3!$H$2:$N$150,5,0),"")</f>
        <v/>
      </c>
      <c r="M58440" s="20" t="str">
        <f>IFERROR(INDEX(Sheet3!$Q$2:$Q$25,MATCH(H58440,Origin_List,0)),"")</f>
        <v/>
      </c>
    </row>
    <row r="58441" spans="4:13">
      <c r="D58441" s="20" t="str">
        <f>IFERROR(VLOOKUP(H58441&amp;"|"&amp;I58441,Sheet3!$H$2:$N$150,5,0),"")</f>
        <v/>
      </c>
      <c r="M58441" s="20" t="str">
        <f>IFERROR(INDEX(Sheet3!$Q$2:$Q$25,MATCH(H58441,Origin_List,0)),"")</f>
        <v/>
      </c>
    </row>
    <row r="58442" spans="4:13">
      <c r="D58442" s="20" t="str">
        <f>IFERROR(VLOOKUP(H58442&amp;"|"&amp;I58442,Sheet3!$H$2:$N$150,5,0),"")</f>
        <v/>
      </c>
      <c r="M58442" s="20" t="str">
        <f>IFERROR(INDEX(Sheet3!$Q$2:$Q$25,MATCH(H58442,Origin_List,0)),"")</f>
        <v/>
      </c>
    </row>
    <row r="58443" spans="4:13">
      <c r="D58443" s="20" t="str">
        <f>IFERROR(VLOOKUP(H58443&amp;"|"&amp;I58443,Sheet3!$H$2:$N$150,5,0),"")</f>
        <v/>
      </c>
      <c r="M58443" s="20" t="str">
        <f>IFERROR(INDEX(Sheet3!$Q$2:$Q$25,MATCH(H58443,Origin_List,0)),"")</f>
        <v/>
      </c>
    </row>
    <row r="58444" spans="4:13">
      <c r="D58444" s="20" t="str">
        <f>IFERROR(VLOOKUP(H58444&amp;"|"&amp;I58444,Sheet3!$H$2:$N$150,5,0),"")</f>
        <v/>
      </c>
      <c r="M58444" s="20" t="str">
        <f>IFERROR(INDEX(Sheet3!$Q$2:$Q$25,MATCH(H58444,Origin_List,0)),"")</f>
        <v/>
      </c>
    </row>
    <row r="58445" spans="4:13">
      <c r="D58445" s="20" t="str">
        <f>IFERROR(VLOOKUP(H58445&amp;"|"&amp;I58445,Sheet3!$H$2:$N$150,5,0),"")</f>
        <v/>
      </c>
      <c r="M58445" s="20" t="str">
        <f>IFERROR(INDEX(Sheet3!$Q$2:$Q$25,MATCH(H58445,Origin_List,0)),"")</f>
        <v/>
      </c>
    </row>
    <row r="58446" spans="4:13">
      <c r="D58446" s="20" t="str">
        <f>IFERROR(VLOOKUP(H58446&amp;"|"&amp;I58446,Sheet3!$H$2:$N$150,5,0),"")</f>
        <v/>
      </c>
      <c r="M58446" s="20" t="str">
        <f>IFERROR(INDEX(Sheet3!$Q$2:$Q$25,MATCH(H58446,Origin_List,0)),"")</f>
        <v/>
      </c>
    </row>
    <row r="58447" spans="4:13">
      <c r="D58447" s="20" t="str">
        <f>IFERROR(VLOOKUP(H58447&amp;"|"&amp;I58447,Sheet3!$H$2:$N$150,5,0),"")</f>
        <v/>
      </c>
      <c r="M58447" s="20" t="str">
        <f>IFERROR(INDEX(Sheet3!$Q$2:$Q$25,MATCH(H58447,Origin_List,0)),"")</f>
        <v/>
      </c>
    </row>
    <row r="58448" spans="4:13">
      <c r="D58448" s="20" t="str">
        <f>IFERROR(VLOOKUP(H58448&amp;"|"&amp;I58448,Sheet3!$H$2:$N$150,5,0),"")</f>
        <v/>
      </c>
      <c r="M58448" s="20" t="str">
        <f>IFERROR(INDEX(Sheet3!$Q$2:$Q$25,MATCH(H58448,Origin_List,0)),"")</f>
        <v/>
      </c>
    </row>
    <row r="58449" spans="4:13">
      <c r="D58449" s="20" t="str">
        <f>IFERROR(VLOOKUP(H58449&amp;"|"&amp;I58449,Sheet3!$H$2:$N$150,5,0),"")</f>
        <v/>
      </c>
      <c r="M58449" s="20" t="str">
        <f>IFERROR(INDEX(Sheet3!$Q$2:$Q$25,MATCH(H58449,Origin_List,0)),"")</f>
        <v/>
      </c>
    </row>
    <row r="58450" spans="4:13">
      <c r="D58450" s="20" t="str">
        <f>IFERROR(VLOOKUP(H58450&amp;"|"&amp;I58450,Sheet3!$H$2:$N$150,5,0),"")</f>
        <v/>
      </c>
      <c r="M58450" s="20" t="str">
        <f>IFERROR(INDEX(Sheet3!$Q$2:$Q$25,MATCH(H58450,Origin_List,0)),"")</f>
        <v/>
      </c>
    </row>
    <row r="58451" spans="4:13">
      <c r="D58451" s="20" t="str">
        <f>IFERROR(VLOOKUP(H58451&amp;"|"&amp;I58451,Sheet3!$H$2:$N$150,5,0),"")</f>
        <v/>
      </c>
      <c r="M58451" s="20" t="str">
        <f>IFERROR(INDEX(Sheet3!$Q$2:$Q$25,MATCH(H58451,Origin_List,0)),"")</f>
        <v/>
      </c>
    </row>
    <row r="58452" spans="4:13">
      <c r="D58452" s="20" t="str">
        <f>IFERROR(VLOOKUP(H58452&amp;"|"&amp;I58452,Sheet3!$H$2:$N$150,5,0),"")</f>
        <v/>
      </c>
      <c r="M58452" s="20" t="str">
        <f>IFERROR(INDEX(Sheet3!$Q$2:$Q$25,MATCH(H58452,Origin_List,0)),"")</f>
        <v/>
      </c>
    </row>
    <row r="58453" spans="4:13">
      <c r="D58453" s="20" t="str">
        <f>IFERROR(VLOOKUP(H58453&amp;"|"&amp;I58453,Sheet3!$H$2:$N$150,5,0),"")</f>
        <v/>
      </c>
      <c r="M58453" s="20" t="str">
        <f>IFERROR(INDEX(Sheet3!$Q$2:$Q$25,MATCH(H58453,Origin_List,0)),"")</f>
        <v/>
      </c>
    </row>
    <row r="58454" spans="4:13">
      <c r="D58454" s="20" t="str">
        <f>IFERROR(VLOOKUP(H58454&amp;"|"&amp;I58454,Sheet3!$H$2:$N$150,5,0),"")</f>
        <v/>
      </c>
      <c r="M58454" s="20" t="str">
        <f>IFERROR(INDEX(Sheet3!$Q$2:$Q$25,MATCH(H58454,Origin_List,0)),"")</f>
        <v/>
      </c>
    </row>
    <row r="58455" spans="4:13">
      <c r="D58455" s="20" t="str">
        <f>IFERROR(VLOOKUP(H58455&amp;"|"&amp;I58455,Sheet3!$H$2:$N$150,5,0),"")</f>
        <v/>
      </c>
      <c r="M58455" s="20" t="str">
        <f>IFERROR(INDEX(Sheet3!$Q$2:$Q$25,MATCH(H58455,Origin_List,0)),"")</f>
        <v/>
      </c>
    </row>
    <row r="58456" spans="4:13">
      <c r="D58456" s="20" t="str">
        <f>IFERROR(VLOOKUP(H58456&amp;"|"&amp;I58456,Sheet3!$H$2:$N$150,5,0),"")</f>
        <v/>
      </c>
      <c r="M58456" s="20" t="str">
        <f>IFERROR(INDEX(Sheet3!$Q$2:$Q$25,MATCH(H58456,Origin_List,0)),"")</f>
        <v/>
      </c>
    </row>
    <row r="58457" spans="4:13">
      <c r="D58457" s="20" t="str">
        <f>IFERROR(VLOOKUP(H58457&amp;"|"&amp;I58457,Sheet3!$H$2:$N$150,5,0),"")</f>
        <v/>
      </c>
      <c r="M58457" s="20" t="str">
        <f>IFERROR(INDEX(Sheet3!$Q$2:$Q$25,MATCH(H58457,Origin_List,0)),"")</f>
        <v/>
      </c>
    </row>
    <row r="58458" spans="4:13">
      <c r="D58458" s="20" t="str">
        <f>IFERROR(VLOOKUP(H58458&amp;"|"&amp;I58458,Sheet3!$H$2:$N$150,5,0),"")</f>
        <v/>
      </c>
      <c r="M58458" s="20" t="str">
        <f>IFERROR(INDEX(Sheet3!$Q$2:$Q$25,MATCH(H58458,Origin_List,0)),"")</f>
        <v/>
      </c>
    </row>
    <row r="58459" spans="4:13">
      <c r="D58459" s="20" t="str">
        <f>IFERROR(VLOOKUP(H58459&amp;"|"&amp;I58459,Sheet3!$H$2:$N$150,5,0),"")</f>
        <v/>
      </c>
      <c r="M58459" s="20" t="str">
        <f>IFERROR(INDEX(Sheet3!$Q$2:$Q$25,MATCH(H58459,Origin_List,0)),"")</f>
        <v/>
      </c>
    </row>
    <row r="58460" spans="4:13">
      <c r="D58460" s="20" t="str">
        <f>IFERROR(VLOOKUP(H58460&amp;"|"&amp;I58460,Sheet3!$H$2:$N$150,5,0),"")</f>
        <v/>
      </c>
      <c r="M58460" s="20" t="str">
        <f>IFERROR(INDEX(Sheet3!$Q$2:$Q$25,MATCH(H58460,Origin_List,0)),"")</f>
        <v/>
      </c>
    </row>
    <row r="58461" spans="4:13">
      <c r="D58461" s="20" t="str">
        <f>IFERROR(VLOOKUP(H58461&amp;"|"&amp;I58461,Sheet3!$H$2:$N$150,5,0),"")</f>
        <v/>
      </c>
      <c r="M58461" s="20" t="str">
        <f>IFERROR(INDEX(Sheet3!$Q$2:$Q$25,MATCH(H58461,Origin_List,0)),"")</f>
        <v/>
      </c>
    </row>
    <row r="58462" spans="4:13">
      <c r="D58462" s="20" t="str">
        <f>IFERROR(VLOOKUP(H58462&amp;"|"&amp;I58462,Sheet3!$H$2:$N$150,5,0),"")</f>
        <v/>
      </c>
      <c r="M58462" s="20" t="str">
        <f>IFERROR(INDEX(Sheet3!$Q$2:$Q$25,MATCH(H58462,Origin_List,0)),"")</f>
        <v/>
      </c>
    </row>
    <row r="58463" spans="4:13">
      <c r="D58463" s="20" t="str">
        <f>IFERROR(VLOOKUP(H58463&amp;"|"&amp;I58463,Sheet3!$H$2:$N$150,5,0),"")</f>
        <v/>
      </c>
      <c r="M58463" s="20" t="str">
        <f>IFERROR(INDEX(Sheet3!$Q$2:$Q$25,MATCH(H58463,Origin_List,0)),"")</f>
        <v/>
      </c>
    </row>
    <row r="58464" spans="4:13">
      <c r="D58464" s="20" t="str">
        <f>IFERROR(VLOOKUP(H58464&amp;"|"&amp;I58464,Sheet3!$H$2:$N$150,5,0),"")</f>
        <v/>
      </c>
      <c r="M58464" s="20" t="str">
        <f>IFERROR(INDEX(Sheet3!$Q$2:$Q$25,MATCH(H58464,Origin_List,0)),"")</f>
        <v/>
      </c>
    </row>
    <row r="58465" spans="4:13">
      <c r="D58465" s="20" t="str">
        <f>IFERROR(VLOOKUP(H58465&amp;"|"&amp;I58465,Sheet3!$H$2:$N$150,5,0),"")</f>
        <v/>
      </c>
      <c r="M58465" s="20" t="str">
        <f>IFERROR(INDEX(Sheet3!$Q$2:$Q$25,MATCH(H58465,Origin_List,0)),"")</f>
        <v/>
      </c>
    </row>
    <row r="58466" spans="4:13">
      <c r="D58466" s="20" t="str">
        <f>IFERROR(VLOOKUP(H58466&amp;"|"&amp;I58466,Sheet3!$H$2:$N$150,5,0),"")</f>
        <v/>
      </c>
      <c r="M58466" s="20" t="str">
        <f>IFERROR(INDEX(Sheet3!$Q$2:$Q$25,MATCH(H58466,Origin_List,0)),"")</f>
        <v/>
      </c>
    </row>
    <row r="58467" spans="4:13">
      <c r="D58467" s="20" t="str">
        <f>IFERROR(VLOOKUP(H58467&amp;"|"&amp;I58467,Sheet3!$H$2:$N$150,5,0),"")</f>
        <v/>
      </c>
      <c r="M58467" s="20" t="str">
        <f>IFERROR(INDEX(Sheet3!$Q$2:$Q$25,MATCH(H58467,Origin_List,0)),"")</f>
        <v/>
      </c>
    </row>
    <row r="58468" spans="4:13">
      <c r="D58468" s="20" t="str">
        <f>IFERROR(VLOOKUP(H58468&amp;"|"&amp;I58468,Sheet3!$H$2:$N$150,5,0),"")</f>
        <v/>
      </c>
      <c r="M58468" s="20" t="str">
        <f>IFERROR(INDEX(Sheet3!$Q$2:$Q$25,MATCH(H58468,Origin_List,0)),"")</f>
        <v/>
      </c>
    </row>
    <row r="58469" spans="4:13">
      <c r="D58469" s="20" t="str">
        <f>IFERROR(VLOOKUP(H58469&amp;"|"&amp;I58469,Sheet3!$H$2:$N$150,5,0),"")</f>
        <v/>
      </c>
      <c r="M58469" s="20" t="str">
        <f>IFERROR(INDEX(Sheet3!$Q$2:$Q$25,MATCH(H58469,Origin_List,0)),"")</f>
        <v/>
      </c>
    </row>
    <row r="58470" spans="4:13">
      <c r="D58470" s="20" t="str">
        <f>IFERROR(VLOOKUP(H58470&amp;"|"&amp;I58470,Sheet3!$H$2:$N$150,5,0),"")</f>
        <v/>
      </c>
      <c r="M58470" s="20" t="str">
        <f>IFERROR(INDEX(Sheet3!$Q$2:$Q$25,MATCH(H58470,Origin_List,0)),"")</f>
        <v/>
      </c>
    </row>
    <row r="58471" spans="4:13">
      <c r="D58471" s="20" t="str">
        <f>IFERROR(VLOOKUP(H58471&amp;"|"&amp;I58471,Sheet3!$H$2:$N$150,5,0),"")</f>
        <v/>
      </c>
      <c r="M58471" s="20" t="str">
        <f>IFERROR(INDEX(Sheet3!$Q$2:$Q$25,MATCH(H58471,Origin_List,0)),"")</f>
        <v/>
      </c>
    </row>
    <row r="58472" spans="4:13">
      <c r="D58472" s="20" t="str">
        <f>IFERROR(VLOOKUP(H58472&amp;"|"&amp;I58472,Sheet3!$H$2:$N$150,5,0),"")</f>
        <v/>
      </c>
      <c r="M58472" s="20" t="str">
        <f>IFERROR(INDEX(Sheet3!$Q$2:$Q$25,MATCH(H58472,Origin_List,0)),"")</f>
        <v/>
      </c>
    </row>
    <row r="58473" spans="4:13">
      <c r="D58473" s="20" t="str">
        <f>IFERROR(VLOOKUP(H58473&amp;"|"&amp;I58473,Sheet3!$H$2:$N$150,5,0),"")</f>
        <v/>
      </c>
      <c r="M58473" s="20" t="str">
        <f>IFERROR(INDEX(Sheet3!$Q$2:$Q$25,MATCH(H58473,Origin_List,0)),"")</f>
        <v/>
      </c>
    </row>
    <row r="58474" spans="4:13">
      <c r="D58474" s="20" t="str">
        <f>IFERROR(VLOOKUP(H58474&amp;"|"&amp;I58474,Sheet3!$H$2:$N$150,5,0),"")</f>
        <v/>
      </c>
      <c r="M58474" s="20" t="str">
        <f>IFERROR(INDEX(Sheet3!$Q$2:$Q$25,MATCH(H58474,Origin_List,0)),"")</f>
        <v/>
      </c>
    </row>
    <row r="58475" spans="4:13">
      <c r="D58475" s="20" t="str">
        <f>IFERROR(VLOOKUP(H58475&amp;"|"&amp;I58475,Sheet3!$H$2:$N$150,5,0),"")</f>
        <v/>
      </c>
      <c r="M58475" s="20" t="str">
        <f>IFERROR(INDEX(Sheet3!$Q$2:$Q$25,MATCH(H58475,Origin_List,0)),"")</f>
        <v/>
      </c>
    </row>
    <row r="58476" spans="4:13">
      <c r="D58476" s="20" t="str">
        <f>IFERROR(VLOOKUP(H58476&amp;"|"&amp;I58476,Sheet3!$H$2:$N$150,5,0),"")</f>
        <v/>
      </c>
      <c r="M58476" s="20" t="str">
        <f>IFERROR(INDEX(Sheet3!$Q$2:$Q$25,MATCH(H58476,Origin_List,0)),"")</f>
        <v/>
      </c>
    </row>
    <row r="58477" spans="4:13">
      <c r="D58477" s="20" t="str">
        <f>IFERROR(VLOOKUP(H58477&amp;"|"&amp;I58477,Sheet3!$H$2:$N$150,5,0),"")</f>
        <v/>
      </c>
      <c r="M58477" s="20" t="str">
        <f>IFERROR(INDEX(Sheet3!$Q$2:$Q$25,MATCH(H58477,Origin_List,0)),"")</f>
        <v/>
      </c>
    </row>
    <row r="58478" spans="4:13">
      <c r="D58478" s="20" t="str">
        <f>IFERROR(VLOOKUP(H58478&amp;"|"&amp;I58478,Sheet3!$H$2:$N$150,5,0),"")</f>
        <v/>
      </c>
      <c r="M58478" s="20" t="str">
        <f>IFERROR(INDEX(Sheet3!$Q$2:$Q$25,MATCH(H58478,Origin_List,0)),"")</f>
        <v/>
      </c>
    </row>
    <row r="58479" spans="4:13">
      <c r="D58479" s="20" t="str">
        <f>IFERROR(VLOOKUP(H58479&amp;"|"&amp;I58479,Sheet3!$H$2:$N$150,5,0),"")</f>
        <v/>
      </c>
      <c r="M58479" s="20" t="str">
        <f>IFERROR(INDEX(Sheet3!$Q$2:$Q$25,MATCH(H58479,Origin_List,0)),"")</f>
        <v/>
      </c>
    </row>
    <row r="58480" spans="4:13">
      <c r="D58480" s="20" t="str">
        <f>IFERROR(VLOOKUP(H58480&amp;"|"&amp;I58480,Sheet3!$H$2:$N$150,5,0),"")</f>
        <v/>
      </c>
      <c r="M58480" s="20" t="str">
        <f>IFERROR(INDEX(Sheet3!$Q$2:$Q$25,MATCH(H58480,Origin_List,0)),"")</f>
        <v/>
      </c>
    </row>
    <row r="58481" spans="4:13">
      <c r="D58481" s="20" t="str">
        <f>IFERROR(VLOOKUP(H58481&amp;"|"&amp;I58481,Sheet3!$H$2:$N$150,5,0),"")</f>
        <v/>
      </c>
      <c r="M58481" s="20" t="str">
        <f>IFERROR(INDEX(Sheet3!$Q$2:$Q$25,MATCH(H58481,Origin_List,0)),"")</f>
        <v/>
      </c>
    </row>
    <row r="58482" spans="4:13">
      <c r="D58482" s="20" t="str">
        <f>IFERROR(VLOOKUP(H58482&amp;"|"&amp;I58482,Sheet3!$H$2:$N$150,5,0),"")</f>
        <v/>
      </c>
      <c r="M58482" s="20" t="str">
        <f>IFERROR(INDEX(Sheet3!$Q$2:$Q$25,MATCH(H58482,Origin_List,0)),"")</f>
        <v/>
      </c>
    </row>
    <row r="58483" spans="4:13">
      <c r="D58483" s="20" t="str">
        <f>IFERROR(VLOOKUP(H58483&amp;"|"&amp;I58483,Sheet3!$H$2:$N$150,5,0),"")</f>
        <v/>
      </c>
      <c r="M58483" s="20" t="str">
        <f>IFERROR(INDEX(Sheet3!$Q$2:$Q$25,MATCH(H58483,Origin_List,0)),"")</f>
        <v/>
      </c>
    </row>
    <row r="58484" spans="4:13">
      <c r="D58484" s="20" t="str">
        <f>IFERROR(VLOOKUP(H58484&amp;"|"&amp;I58484,Sheet3!$H$2:$N$150,5,0),"")</f>
        <v/>
      </c>
      <c r="M58484" s="20" t="str">
        <f>IFERROR(INDEX(Sheet3!$Q$2:$Q$25,MATCH(H58484,Origin_List,0)),"")</f>
        <v/>
      </c>
    </row>
    <row r="58485" spans="4:13">
      <c r="D58485" s="20" t="str">
        <f>IFERROR(VLOOKUP(H58485&amp;"|"&amp;I58485,Sheet3!$H$2:$N$150,5,0),"")</f>
        <v/>
      </c>
      <c r="M58485" s="20" t="str">
        <f>IFERROR(INDEX(Sheet3!$Q$2:$Q$25,MATCH(H58485,Origin_List,0)),"")</f>
        <v/>
      </c>
    </row>
    <row r="58486" spans="4:13">
      <c r="D58486" s="20" t="str">
        <f>IFERROR(VLOOKUP(H58486&amp;"|"&amp;I58486,Sheet3!$H$2:$N$150,5,0),"")</f>
        <v/>
      </c>
      <c r="M58486" s="20" t="str">
        <f>IFERROR(INDEX(Sheet3!$Q$2:$Q$25,MATCH(H58486,Origin_List,0)),"")</f>
        <v/>
      </c>
    </row>
    <row r="58487" spans="4:13">
      <c r="D58487" s="20" t="str">
        <f>IFERROR(VLOOKUP(H58487&amp;"|"&amp;I58487,Sheet3!$H$2:$N$150,5,0),"")</f>
        <v/>
      </c>
      <c r="M58487" s="20" t="str">
        <f>IFERROR(INDEX(Sheet3!$Q$2:$Q$25,MATCH(H58487,Origin_List,0)),"")</f>
        <v/>
      </c>
    </row>
    <row r="58488" spans="4:13">
      <c r="D58488" s="20" t="str">
        <f>IFERROR(VLOOKUP(H58488&amp;"|"&amp;I58488,Sheet3!$H$2:$N$150,5,0),"")</f>
        <v/>
      </c>
      <c r="M58488" s="20" t="str">
        <f>IFERROR(INDEX(Sheet3!$Q$2:$Q$25,MATCH(H58488,Origin_List,0)),"")</f>
        <v/>
      </c>
    </row>
    <row r="58489" spans="4:13">
      <c r="D58489" s="20" t="str">
        <f>IFERROR(VLOOKUP(H58489&amp;"|"&amp;I58489,Sheet3!$H$2:$N$150,5,0),"")</f>
        <v/>
      </c>
      <c r="M58489" s="20" t="str">
        <f>IFERROR(INDEX(Sheet3!$Q$2:$Q$25,MATCH(H58489,Origin_List,0)),"")</f>
        <v/>
      </c>
    </row>
    <row r="58490" spans="4:13">
      <c r="D58490" s="20" t="str">
        <f>IFERROR(VLOOKUP(H58490&amp;"|"&amp;I58490,Sheet3!$H$2:$N$150,5,0),"")</f>
        <v/>
      </c>
      <c r="M58490" s="20" t="str">
        <f>IFERROR(INDEX(Sheet3!$Q$2:$Q$25,MATCH(H58490,Origin_List,0)),"")</f>
        <v/>
      </c>
    </row>
    <row r="58491" spans="4:13">
      <c r="D58491" s="20" t="str">
        <f>IFERROR(VLOOKUP(H58491&amp;"|"&amp;I58491,Sheet3!$H$2:$N$150,5,0),"")</f>
        <v/>
      </c>
      <c r="M58491" s="20" t="str">
        <f>IFERROR(INDEX(Sheet3!$Q$2:$Q$25,MATCH(H58491,Origin_List,0)),"")</f>
        <v/>
      </c>
    </row>
    <row r="58492" spans="4:13">
      <c r="D58492" s="20" t="str">
        <f>IFERROR(VLOOKUP(H58492&amp;"|"&amp;I58492,Sheet3!$H$2:$N$150,5,0),"")</f>
        <v/>
      </c>
      <c r="M58492" s="20" t="str">
        <f>IFERROR(INDEX(Sheet3!$Q$2:$Q$25,MATCH(H58492,Origin_List,0)),"")</f>
        <v/>
      </c>
    </row>
    <row r="58493" spans="4:13">
      <c r="D58493" s="20" t="str">
        <f>IFERROR(VLOOKUP(H58493&amp;"|"&amp;I58493,Sheet3!$H$2:$N$150,5,0),"")</f>
        <v/>
      </c>
      <c r="M58493" s="20" t="str">
        <f>IFERROR(INDEX(Sheet3!$Q$2:$Q$25,MATCH(H58493,Origin_List,0)),"")</f>
        <v/>
      </c>
    </row>
    <row r="58494" spans="4:13">
      <c r="D58494" s="20" t="str">
        <f>IFERROR(VLOOKUP(H58494&amp;"|"&amp;I58494,Sheet3!$H$2:$N$150,5,0),"")</f>
        <v/>
      </c>
      <c r="M58494" s="20" t="str">
        <f>IFERROR(INDEX(Sheet3!$Q$2:$Q$25,MATCH(H58494,Origin_List,0)),"")</f>
        <v/>
      </c>
    </row>
    <row r="58495" spans="4:13">
      <c r="D58495" s="20" t="str">
        <f>IFERROR(VLOOKUP(H58495&amp;"|"&amp;I58495,Sheet3!$H$2:$N$150,5,0),"")</f>
        <v/>
      </c>
      <c r="M58495" s="20" t="str">
        <f>IFERROR(INDEX(Sheet3!$Q$2:$Q$25,MATCH(H58495,Origin_List,0)),"")</f>
        <v/>
      </c>
    </row>
    <row r="58496" spans="4:13">
      <c r="D58496" s="20" t="str">
        <f>IFERROR(VLOOKUP(H58496&amp;"|"&amp;I58496,Sheet3!$H$2:$N$150,5,0),"")</f>
        <v/>
      </c>
      <c r="M58496" s="20" t="str">
        <f>IFERROR(INDEX(Sheet3!$Q$2:$Q$25,MATCH(H58496,Origin_List,0)),"")</f>
        <v/>
      </c>
    </row>
    <row r="58497" spans="4:13">
      <c r="D58497" s="20" t="str">
        <f>IFERROR(VLOOKUP(H58497&amp;"|"&amp;I58497,Sheet3!$H$2:$N$150,5,0),"")</f>
        <v/>
      </c>
      <c r="M58497" s="20" t="str">
        <f>IFERROR(INDEX(Sheet3!$Q$2:$Q$25,MATCH(H58497,Origin_List,0)),"")</f>
        <v/>
      </c>
    </row>
    <row r="58498" spans="4:13">
      <c r="D58498" s="20" t="str">
        <f>IFERROR(VLOOKUP(H58498&amp;"|"&amp;I58498,Sheet3!$H$2:$N$150,5,0),"")</f>
        <v/>
      </c>
      <c r="M58498" s="20" t="str">
        <f>IFERROR(INDEX(Sheet3!$Q$2:$Q$25,MATCH(H58498,Origin_List,0)),"")</f>
        <v/>
      </c>
    </row>
    <row r="58499" spans="4:13">
      <c r="D58499" s="20" t="str">
        <f>IFERROR(VLOOKUP(H58499&amp;"|"&amp;I58499,Sheet3!$H$2:$N$150,5,0),"")</f>
        <v/>
      </c>
      <c r="M58499" s="20" t="str">
        <f>IFERROR(INDEX(Sheet3!$Q$2:$Q$25,MATCH(H58499,Origin_List,0)),"")</f>
        <v/>
      </c>
    </row>
    <row r="58500" spans="4:13">
      <c r="D58500" s="20" t="str">
        <f>IFERROR(VLOOKUP(H58500&amp;"|"&amp;I58500,Sheet3!$H$2:$N$150,5,0),"")</f>
        <v/>
      </c>
      <c r="M58500" s="20" t="str">
        <f>IFERROR(INDEX(Sheet3!$Q$2:$Q$25,MATCH(H58500,Origin_List,0)),"")</f>
        <v/>
      </c>
    </row>
    <row r="58501" spans="4:13">
      <c r="D58501" s="20" t="str">
        <f>IFERROR(VLOOKUP(H58501&amp;"|"&amp;I58501,Sheet3!$H$2:$N$150,5,0),"")</f>
        <v/>
      </c>
      <c r="M58501" s="20" t="str">
        <f>IFERROR(INDEX(Sheet3!$Q$2:$Q$25,MATCH(H58501,Origin_List,0)),"")</f>
        <v/>
      </c>
    </row>
    <row r="58502" spans="4:13">
      <c r="D58502" s="20" t="str">
        <f>IFERROR(VLOOKUP(H58502&amp;"|"&amp;I58502,Sheet3!$H$2:$N$150,5,0),"")</f>
        <v/>
      </c>
      <c r="M58502" s="20" t="str">
        <f>IFERROR(INDEX(Sheet3!$Q$2:$Q$25,MATCH(H58502,Origin_List,0)),"")</f>
        <v/>
      </c>
    </row>
    <row r="58503" spans="4:13">
      <c r="D58503" s="20" t="str">
        <f>IFERROR(VLOOKUP(H58503&amp;"|"&amp;I58503,Sheet3!$H$2:$N$150,5,0),"")</f>
        <v/>
      </c>
      <c r="M58503" s="20" t="str">
        <f>IFERROR(INDEX(Sheet3!$Q$2:$Q$25,MATCH(H58503,Origin_List,0)),"")</f>
        <v/>
      </c>
    </row>
    <row r="58504" spans="4:13">
      <c r="D58504" s="20" t="str">
        <f>IFERROR(VLOOKUP(H58504&amp;"|"&amp;I58504,Sheet3!$H$2:$N$150,5,0),"")</f>
        <v/>
      </c>
      <c r="M58504" s="20" t="str">
        <f>IFERROR(INDEX(Sheet3!$Q$2:$Q$25,MATCH(H58504,Origin_List,0)),"")</f>
        <v/>
      </c>
    </row>
    <row r="58505" spans="4:13">
      <c r="D58505" s="20" t="str">
        <f>IFERROR(VLOOKUP(H58505&amp;"|"&amp;I58505,Sheet3!$H$2:$N$150,5,0),"")</f>
        <v/>
      </c>
      <c r="M58505" s="20" t="str">
        <f>IFERROR(INDEX(Sheet3!$Q$2:$Q$25,MATCH(H58505,Origin_List,0)),"")</f>
        <v/>
      </c>
    </row>
    <row r="58506" spans="4:13">
      <c r="D58506" s="20" t="str">
        <f>IFERROR(VLOOKUP(H58506&amp;"|"&amp;I58506,Sheet3!$H$2:$N$150,5,0),"")</f>
        <v/>
      </c>
      <c r="M58506" s="20" t="str">
        <f>IFERROR(INDEX(Sheet3!$Q$2:$Q$25,MATCH(H58506,Origin_List,0)),"")</f>
        <v/>
      </c>
    </row>
    <row r="58507" spans="4:13">
      <c r="D58507" s="20" t="str">
        <f>IFERROR(VLOOKUP(H58507&amp;"|"&amp;I58507,Sheet3!$H$2:$N$150,5,0),"")</f>
        <v/>
      </c>
      <c r="M58507" s="20" t="str">
        <f>IFERROR(INDEX(Sheet3!$Q$2:$Q$25,MATCH(H58507,Origin_List,0)),"")</f>
        <v/>
      </c>
    </row>
    <row r="58508" spans="4:13">
      <c r="D58508" s="20" t="str">
        <f>IFERROR(VLOOKUP(H58508&amp;"|"&amp;I58508,Sheet3!$H$2:$N$150,5,0),"")</f>
        <v/>
      </c>
      <c r="M58508" s="20" t="str">
        <f>IFERROR(INDEX(Sheet3!$Q$2:$Q$25,MATCH(H58508,Origin_List,0)),"")</f>
        <v/>
      </c>
    </row>
    <row r="58509" spans="4:13">
      <c r="D58509" s="20" t="str">
        <f>IFERROR(VLOOKUP(H58509&amp;"|"&amp;I58509,Sheet3!$H$2:$N$150,5,0),"")</f>
        <v/>
      </c>
      <c r="M58509" s="20" t="str">
        <f>IFERROR(INDEX(Sheet3!$Q$2:$Q$25,MATCH(H58509,Origin_List,0)),"")</f>
        <v/>
      </c>
    </row>
    <row r="58510" spans="4:13">
      <c r="D58510" s="20" t="str">
        <f>IFERROR(VLOOKUP(H58510&amp;"|"&amp;I58510,Sheet3!$H$2:$N$150,5,0),"")</f>
        <v/>
      </c>
      <c r="M58510" s="20" t="str">
        <f>IFERROR(INDEX(Sheet3!$Q$2:$Q$25,MATCH(H58510,Origin_List,0)),"")</f>
        <v/>
      </c>
    </row>
    <row r="58511" spans="4:13">
      <c r="D58511" s="20" t="str">
        <f>IFERROR(VLOOKUP(H58511&amp;"|"&amp;I58511,Sheet3!$H$2:$N$150,5,0),"")</f>
        <v/>
      </c>
      <c r="M58511" s="20" t="str">
        <f>IFERROR(INDEX(Sheet3!$Q$2:$Q$25,MATCH(H58511,Origin_List,0)),"")</f>
        <v/>
      </c>
    </row>
    <row r="58512" spans="4:13">
      <c r="D58512" s="20" t="str">
        <f>IFERROR(VLOOKUP(H58512&amp;"|"&amp;I58512,Sheet3!$H$2:$N$150,5,0),"")</f>
        <v/>
      </c>
      <c r="M58512" s="20" t="str">
        <f>IFERROR(INDEX(Sheet3!$Q$2:$Q$25,MATCH(H58512,Origin_List,0)),"")</f>
        <v/>
      </c>
    </row>
    <row r="58513" spans="4:13">
      <c r="D58513" s="20" t="str">
        <f>IFERROR(VLOOKUP(H58513&amp;"|"&amp;I58513,Sheet3!$H$2:$N$150,5,0),"")</f>
        <v/>
      </c>
      <c r="M58513" s="20" t="str">
        <f>IFERROR(INDEX(Sheet3!$Q$2:$Q$25,MATCH(H58513,Origin_List,0)),"")</f>
        <v/>
      </c>
    </row>
    <row r="58514" spans="4:13">
      <c r="D58514" s="20" t="str">
        <f>IFERROR(VLOOKUP(H58514&amp;"|"&amp;I58514,Sheet3!$H$2:$N$150,5,0),"")</f>
        <v/>
      </c>
      <c r="M58514" s="20" t="str">
        <f>IFERROR(INDEX(Sheet3!$Q$2:$Q$25,MATCH(H58514,Origin_List,0)),"")</f>
        <v/>
      </c>
    </row>
    <row r="58515" spans="4:13">
      <c r="D58515" s="20" t="str">
        <f>IFERROR(VLOOKUP(H58515&amp;"|"&amp;I58515,Sheet3!$H$2:$N$150,5,0),"")</f>
        <v/>
      </c>
      <c r="M58515" s="20" t="str">
        <f>IFERROR(INDEX(Sheet3!$Q$2:$Q$25,MATCH(H58515,Origin_List,0)),"")</f>
        <v/>
      </c>
    </row>
    <row r="58516" spans="4:13">
      <c r="D58516" s="20" t="str">
        <f>IFERROR(VLOOKUP(H58516&amp;"|"&amp;I58516,Sheet3!$H$2:$N$150,5,0),"")</f>
        <v/>
      </c>
      <c r="M58516" s="20" t="str">
        <f>IFERROR(INDEX(Sheet3!$Q$2:$Q$25,MATCH(H58516,Origin_List,0)),"")</f>
        <v/>
      </c>
    </row>
    <row r="58517" spans="4:13">
      <c r="D58517" s="20" t="str">
        <f>IFERROR(VLOOKUP(H58517&amp;"|"&amp;I58517,Sheet3!$H$2:$N$150,5,0),"")</f>
        <v/>
      </c>
      <c r="M58517" s="20" t="str">
        <f>IFERROR(INDEX(Sheet3!$Q$2:$Q$25,MATCH(H58517,Origin_List,0)),"")</f>
        <v/>
      </c>
    </row>
    <row r="58518" spans="4:13">
      <c r="D58518" s="20" t="str">
        <f>IFERROR(VLOOKUP(H58518&amp;"|"&amp;I58518,Sheet3!$H$2:$N$150,5,0),"")</f>
        <v/>
      </c>
      <c r="M58518" s="20" t="str">
        <f>IFERROR(INDEX(Sheet3!$Q$2:$Q$25,MATCH(H58518,Origin_List,0)),"")</f>
        <v/>
      </c>
    </row>
    <row r="58519" spans="4:13">
      <c r="D58519" s="20" t="str">
        <f>IFERROR(VLOOKUP(H58519&amp;"|"&amp;I58519,Sheet3!$H$2:$N$150,5,0),"")</f>
        <v/>
      </c>
      <c r="M58519" s="20" t="str">
        <f>IFERROR(INDEX(Sheet3!$Q$2:$Q$25,MATCH(H58519,Origin_List,0)),"")</f>
        <v/>
      </c>
    </row>
    <row r="58520" spans="4:13">
      <c r="D58520" s="20" t="str">
        <f>IFERROR(VLOOKUP(H58520&amp;"|"&amp;I58520,Sheet3!$H$2:$N$150,5,0),"")</f>
        <v/>
      </c>
      <c r="M58520" s="20" t="str">
        <f>IFERROR(INDEX(Sheet3!$Q$2:$Q$25,MATCH(H58520,Origin_List,0)),"")</f>
        <v/>
      </c>
    </row>
    <row r="58521" spans="4:13">
      <c r="D58521" s="20" t="str">
        <f>IFERROR(VLOOKUP(H58521&amp;"|"&amp;I58521,Sheet3!$H$2:$N$150,5,0),"")</f>
        <v/>
      </c>
      <c r="M58521" s="20" t="str">
        <f>IFERROR(INDEX(Sheet3!$Q$2:$Q$25,MATCH(H58521,Origin_List,0)),"")</f>
        <v/>
      </c>
    </row>
    <row r="58522" spans="4:13">
      <c r="D58522" s="20" t="str">
        <f>IFERROR(VLOOKUP(H58522&amp;"|"&amp;I58522,Sheet3!$H$2:$N$150,5,0),"")</f>
        <v/>
      </c>
      <c r="M58522" s="20" t="str">
        <f>IFERROR(INDEX(Sheet3!$Q$2:$Q$25,MATCH(H58522,Origin_List,0)),"")</f>
        <v/>
      </c>
    </row>
    <row r="58523" spans="4:13">
      <c r="D58523" s="20" t="str">
        <f>IFERROR(VLOOKUP(H58523&amp;"|"&amp;I58523,Sheet3!$H$2:$N$150,5,0),"")</f>
        <v/>
      </c>
      <c r="M58523" s="20" t="str">
        <f>IFERROR(INDEX(Sheet3!$Q$2:$Q$25,MATCH(H58523,Origin_List,0)),"")</f>
        <v/>
      </c>
    </row>
    <row r="58524" spans="4:13">
      <c r="D58524" s="20" t="str">
        <f>IFERROR(VLOOKUP(H58524&amp;"|"&amp;I58524,Sheet3!$H$2:$N$150,5,0),"")</f>
        <v/>
      </c>
      <c r="M58524" s="20" t="str">
        <f>IFERROR(INDEX(Sheet3!$Q$2:$Q$25,MATCH(H58524,Origin_List,0)),"")</f>
        <v/>
      </c>
    </row>
    <row r="58525" spans="4:13">
      <c r="D58525" s="20" t="str">
        <f>IFERROR(VLOOKUP(H58525&amp;"|"&amp;I58525,Sheet3!$H$2:$N$150,5,0),"")</f>
        <v/>
      </c>
      <c r="M58525" s="20" t="str">
        <f>IFERROR(INDEX(Sheet3!$Q$2:$Q$25,MATCH(H58525,Origin_List,0)),"")</f>
        <v/>
      </c>
    </row>
    <row r="58526" spans="4:13">
      <c r="D58526" s="20" t="str">
        <f>IFERROR(VLOOKUP(H58526&amp;"|"&amp;I58526,Sheet3!$H$2:$N$150,5,0),"")</f>
        <v/>
      </c>
      <c r="M58526" s="20" t="str">
        <f>IFERROR(INDEX(Sheet3!$Q$2:$Q$25,MATCH(H58526,Origin_List,0)),"")</f>
        <v/>
      </c>
    </row>
    <row r="58527" spans="4:13">
      <c r="D58527" s="20" t="str">
        <f>IFERROR(VLOOKUP(H58527&amp;"|"&amp;I58527,Sheet3!$H$2:$N$150,5,0),"")</f>
        <v/>
      </c>
      <c r="M58527" s="20" t="str">
        <f>IFERROR(INDEX(Sheet3!$Q$2:$Q$25,MATCH(H58527,Origin_List,0)),"")</f>
        <v/>
      </c>
    </row>
    <row r="58528" spans="4:13">
      <c r="D58528" s="20" t="str">
        <f>IFERROR(VLOOKUP(H58528&amp;"|"&amp;I58528,Sheet3!$H$2:$N$150,5,0),"")</f>
        <v/>
      </c>
      <c r="M58528" s="20" t="str">
        <f>IFERROR(INDEX(Sheet3!$Q$2:$Q$25,MATCH(H58528,Origin_List,0)),"")</f>
        <v/>
      </c>
    </row>
    <row r="58529" spans="4:13">
      <c r="D58529" s="20" t="str">
        <f>IFERROR(VLOOKUP(H58529&amp;"|"&amp;I58529,Sheet3!$H$2:$N$150,5,0),"")</f>
        <v/>
      </c>
      <c r="M58529" s="20" t="str">
        <f>IFERROR(INDEX(Sheet3!$Q$2:$Q$25,MATCH(H58529,Origin_List,0)),"")</f>
        <v/>
      </c>
    </row>
    <row r="58530" spans="4:13">
      <c r="D58530" s="20" t="str">
        <f>IFERROR(VLOOKUP(H58530&amp;"|"&amp;I58530,Sheet3!$H$2:$N$150,5,0),"")</f>
        <v/>
      </c>
      <c r="M58530" s="20" t="str">
        <f>IFERROR(INDEX(Sheet3!$Q$2:$Q$25,MATCH(H58530,Origin_List,0)),"")</f>
        <v/>
      </c>
    </row>
    <row r="58531" spans="4:13">
      <c r="D58531" s="20" t="str">
        <f>IFERROR(VLOOKUP(H58531&amp;"|"&amp;I58531,Sheet3!$H$2:$N$150,5,0),"")</f>
        <v/>
      </c>
      <c r="M58531" s="20" t="str">
        <f>IFERROR(INDEX(Sheet3!$Q$2:$Q$25,MATCH(H58531,Origin_List,0)),"")</f>
        <v/>
      </c>
    </row>
    <row r="58532" spans="4:13">
      <c r="D58532" s="20" t="str">
        <f>IFERROR(VLOOKUP(H58532&amp;"|"&amp;I58532,Sheet3!$H$2:$N$150,5,0),"")</f>
        <v/>
      </c>
      <c r="M58532" s="20" t="str">
        <f>IFERROR(INDEX(Sheet3!$Q$2:$Q$25,MATCH(H58532,Origin_List,0)),"")</f>
        <v/>
      </c>
    </row>
    <row r="58533" spans="4:13">
      <c r="D58533" s="20" t="str">
        <f>IFERROR(VLOOKUP(H58533&amp;"|"&amp;I58533,Sheet3!$H$2:$N$150,5,0),"")</f>
        <v/>
      </c>
      <c r="M58533" s="20" t="str">
        <f>IFERROR(INDEX(Sheet3!$Q$2:$Q$25,MATCH(H58533,Origin_List,0)),"")</f>
        <v/>
      </c>
    </row>
    <row r="58534" spans="4:13">
      <c r="D58534" s="20" t="str">
        <f>IFERROR(VLOOKUP(H58534&amp;"|"&amp;I58534,Sheet3!$H$2:$N$150,5,0),"")</f>
        <v/>
      </c>
      <c r="M58534" s="20" t="str">
        <f>IFERROR(INDEX(Sheet3!$Q$2:$Q$25,MATCH(H58534,Origin_List,0)),"")</f>
        <v/>
      </c>
    </row>
    <row r="58535" spans="4:13">
      <c r="D58535" s="20" t="str">
        <f>IFERROR(VLOOKUP(H58535&amp;"|"&amp;I58535,Sheet3!$H$2:$N$150,5,0),"")</f>
        <v/>
      </c>
      <c r="M58535" s="20" t="str">
        <f>IFERROR(INDEX(Sheet3!$Q$2:$Q$25,MATCH(H58535,Origin_List,0)),"")</f>
        <v/>
      </c>
    </row>
    <row r="58536" spans="4:13">
      <c r="D58536" s="20" t="str">
        <f>IFERROR(VLOOKUP(H58536&amp;"|"&amp;I58536,Sheet3!$H$2:$N$150,5,0),"")</f>
        <v/>
      </c>
      <c r="M58536" s="20" t="str">
        <f>IFERROR(INDEX(Sheet3!$Q$2:$Q$25,MATCH(H58536,Origin_List,0)),"")</f>
        <v/>
      </c>
    </row>
    <row r="58537" spans="4:13">
      <c r="D58537" s="20" t="str">
        <f>IFERROR(VLOOKUP(H58537&amp;"|"&amp;I58537,Sheet3!$H$2:$N$150,5,0),"")</f>
        <v/>
      </c>
      <c r="M58537" s="20" t="str">
        <f>IFERROR(INDEX(Sheet3!$Q$2:$Q$25,MATCH(H58537,Origin_List,0)),"")</f>
        <v/>
      </c>
    </row>
    <row r="58538" spans="4:13">
      <c r="D58538" s="20" t="str">
        <f>IFERROR(VLOOKUP(H58538&amp;"|"&amp;I58538,Sheet3!$H$2:$N$150,5,0),"")</f>
        <v/>
      </c>
      <c r="M58538" s="20" t="str">
        <f>IFERROR(INDEX(Sheet3!$Q$2:$Q$25,MATCH(H58538,Origin_List,0)),"")</f>
        <v/>
      </c>
    </row>
    <row r="58539" spans="4:13">
      <c r="D58539" s="20" t="str">
        <f>IFERROR(VLOOKUP(H58539&amp;"|"&amp;I58539,Sheet3!$H$2:$N$150,5,0),"")</f>
        <v/>
      </c>
      <c r="M58539" s="20" t="str">
        <f>IFERROR(INDEX(Sheet3!$Q$2:$Q$25,MATCH(H58539,Origin_List,0)),"")</f>
        <v/>
      </c>
    </row>
    <row r="58540" spans="4:13">
      <c r="D58540" s="20" t="str">
        <f>IFERROR(VLOOKUP(H58540&amp;"|"&amp;I58540,Sheet3!$H$2:$N$150,5,0),"")</f>
        <v/>
      </c>
      <c r="M58540" s="20" t="str">
        <f>IFERROR(INDEX(Sheet3!$Q$2:$Q$25,MATCH(H58540,Origin_List,0)),"")</f>
        <v/>
      </c>
    </row>
    <row r="58541" spans="4:13">
      <c r="D58541" s="20" t="str">
        <f>IFERROR(VLOOKUP(H58541&amp;"|"&amp;I58541,Sheet3!$H$2:$N$150,5,0),"")</f>
        <v/>
      </c>
      <c r="M58541" s="20" t="str">
        <f>IFERROR(INDEX(Sheet3!$Q$2:$Q$25,MATCH(H58541,Origin_List,0)),"")</f>
        <v/>
      </c>
    </row>
    <row r="58542" spans="4:13">
      <c r="D58542" s="20" t="str">
        <f>IFERROR(VLOOKUP(H58542&amp;"|"&amp;I58542,Sheet3!$H$2:$N$150,5,0),"")</f>
        <v/>
      </c>
      <c r="M58542" s="20" t="str">
        <f>IFERROR(INDEX(Sheet3!$Q$2:$Q$25,MATCH(H58542,Origin_List,0)),"")</f>
        <v/>
      </c>
    </row>
    <row r="58543" spans="4:13">
      <c r="D58543" s="20" t="str">
        <f>IFERROR(VLOOKUP(H58543&amp;"|"&amp;I58543,Sheet3!$H$2:$N$150,5,0),"")</f>
        <v/>
      </c>
      <c r="M58543" s="20" t="str">
        <f>IFERROR(INDEX(Sheet3!$Q$2:$Q$25,MATCH(H58543,Origin_List,0)),"")</f>
        <v/>
      </c>
    </row>
    <row r="58544" spans="4:13">
      <c r="D58544" s="20" t="str">
        <f>IFERROR(VLOOKUP(H58544&amp;"|"&amp;I58544,Sheet3!$H$2:$N$150,5,0),"")</f>
        <v/>
      </c>
      <c r="M58544" s="20" t="str">
        <f>IFERROR(INDEX(Sheet3!$Q$2:$Q$25,MATCH(H58544,Origin_List,0)),"")</f>
        <v/>
      </c>
    </row>
    <row r="58545" spans="4:13">
      <c r="D58545" s="20" t="str">
        <f>IFERROR(VLOOKUP(H58545&amp;"|"&amp;I58545,Sheet3!$H$2:$N$150,5,0),"")</f>
        <v/>
      </c>
      <c r="M58545" s="20" t="str">
        <f>IFERROR(INDEX(Sheet3!$Q$2:$Q$25,MATCH(H58545,Origin_List,0)),"")</f>
        <v/>
      </c>
    </row>
    <row r="58546" spans="4:13">
      <c r="D58546" s="20" t="str">
        <f>IFERROR(VLOOKUP(H58546&amp;"|"&amp;I58546,Sheet3!$H$2:$N$150,5,0),"")</f>
        <v/>
      </c>
      <c r="M58546" s="20" t="str">
        <f>IFERROR(INDEX(Sheet3!$Q$2:$Q$25,MATCH(H58546,Origin_List,0)),"")</f>
        <v/>
      </c>
    </row>
    <row r="58547" spans="4:13">
      <c r="D58547" s="20" t="str">
        <f>IFERROR(VLOOKUP(H58547&amp;"|"&amp;I58547,Sheet3!$H$2:$N$150,5,0),"")</f>
        <v/>
      </c>
      <c r="M58547" s="20" t="str">
        <f>IFERROR(INDEX(Sheet3!$Q$2:$Q$25,MATCH(H58547,Origin_List,0)),"")</f>
        <v/>
      </c>
    </row>
    <row r="58548" spans="4:13">
      <c r="D58548" s="20" t="str">
        <f>IFERROR(VLOOKUP(H58548&amp;"|"&amp;I58548,Sheet3!$H$2:$N$150,5,0),"")</f>
        <v/>
      </c>
      <c r="M58548" s="20" t="str">
        <f>IFERROR(INDEX(Sheet3!$Q$2:$Q$25,MATCH(H58548,Origin_List,0)),"")</f>
        <v/>
      </c>
    </row>
    <row r="58549" spans="4:13">
      <c r="D58549" s="20" t="str">
        <f>IFERROR(VLOOKUP(H58549&amp;"|"&amp;I58549,Sheet3!$H$2:$N$150,5,0),"")</f>
        <v/>
      </c>
      <c r="M58549" s="20" t="str">
        <f>IFERROR(INDEX(Sheet3!$Q$2:$Q$25,MATCH(H58549,Origin_List,0)),"")</f>
        <v/>
      </c>
    </row>
    <row r="58550" spans="4:13">
      <c r="D58550" s="20" t="str">
        <f>IFERROR(VLOOKUP(H58550&amp;"|"&amp;I58550,Sheet3!$H$2:$N$150,5,0),"")</f>
        <v/>
      </c>
      <c r="M58550" s="20" t="str">
        <f>IFERROR(INDEX(Sheet3!$Q$2:$Q$25,MATCH(H58550,Origin_List,0)),"")</f>
        <v/>
      </c>
    </row>
    <row r="58551" spans="4:13">
      <c r="D58551" s="20" t="str">
        <f>IFERROR(VLOOKUP(H58551&amp;"|"&amp;I58551,Sheet3!$H$2:$N$150,5,0),"")</f>
        <v/>
      </c>
      <c r="M58551" s="20" t="str">
        <f>IFERROR(INDEX(Sheet3!$Q$2:$Q$25,MATCH(H58551,Origin_List,0)),"")</f>
        <v/>
      </c>
    </row>
    <row r="58552" spans="4:13">
      <c r="D58552" s="20" t="str">
        <f>IFERROR(VLOOKUP(H58552&amp;"|"&amp;I58552,Sheet3!$H$2:$N$150,5,0),"")</f>
        <v/>
      </c>
      <c r="M58552" s="20" t="str">
        <f>IFERROR(INDEX(Sheet3!$Q$2:$Q$25,MATCH(H58552,Origin_List,0)),"")</f>
        <v/>
      </c>
    </row>
    <row r="58553" spans="4:13">
      <c r="D58553" s="20" t="str">
        <f>IFERROR(VLOOKUP(H58553&amp;"|"&amp;I58553,Sheet3!$H$2:$N$150,5,0),"")</f>
        <v/>
      </c>
      <c r="M58553" s="20" t="str">
        <f>IFERROR(INDEX(Sheet3!$Q$2:$Q$25,MATCH(H58553,Origin_List,0)),"")</f>
        <v/>
      </c>
    </row>
    <row r="58554" spans="4:13">
      <c r="D58554" s="20" t="str">
        <f>IFERROR(VLOOKUP(H58554&amp;"|"&amp;I58554,Sheet3!$H$2:$N$150,5,0),"")</f>
        <v/>
      </c>
      <c r="M58554" s="20" t="str">
        <f>IFERROR(INDEX(Sheet3!$Q$2:$Q$25,MATCH(H58554,Origin_List,0)),"")</f>
        <v/>
      </c>
    </row>
    <row r="58555" spans="4:13">
      <c r="D58555" s="20" t="str">
        <f>IFERROR(VLOOKUP(H58555&amp;"|"&amp;I58555,Sheet3!$H$2:$N$150,5,0),"")</f>
        <v/>
      </c>
      <c r="M58555" s="20" t="str">
        <f>IFERROR(INDEX(Sheet3!$Q$2:$Q$25,MATCH(H58555,Origin_List,0)),"")</f>
        <v/>
      </c>
    </row>
    <row r="58556" spans="4:13">
      <c r="D58556" s="20" t="str">
        <f>IFERROR(VLOOKUP(H58556&amp;"|"&amp;I58556,Sheet3!$H$2:$N$150,5,0),"")</f>
        <v/>
      </c>
      <c r="M58556" s="20" t="str">
        <f>IFERROR(INDEX(Sheet3!$Q$2:$Q$25,MATCH(H58556,Origin_List,0)),"")</f>
        <v/>
      </c>
    </row>
    <row r="58557" spans="4:13">
      <c r="D58557" s="20" t="str">
        <f>IFERROR(VLOOKUP(H58557&amp;"|"&amp;I58557,Sheet3!$H$2:$N$150,5,0),"")</f>
        <v/>
      </c>
      <c r="M58557" s="20" t="str">
        <f>IFERROR(INDEX(Sheet3!$Q$2:$Q$25,MATCH(H58557,Origin_List,0)),"")</f>
        <v/>
      </c>
    </row>
    <row r="58558" spans="4:13">
      <c r="D58558" s="20" t="str">
        <f>IFERROR(VLOOKUP(H58558&amp;"|"&amp;I58558,Sheet3!$H$2:$N$150,5,0),"")</f>
        <v/>
      </c>
      <c r="M58558" s="20" t="str">
        <f>IFERROR(INDEX(Sheet3!$Q$2:$Q$25,MATCH(H58558,Origin_List,0)),"")</f>
        <v/>
      </c>
    </row>
    <row r="58559" spans="4:13">
      <c r="D58559" s="20" t="str">
        <f>IFERROR(VLOOKUP(H58559&amp;"|"&amp;I58559,Sheet3!$H$2:$N$150,5,0),"")</f>
        <v/>
      </c>
      <c r="M58559" s="20" t="str">
        <f>IFERROR(INDEX(Sheet3!$Q$2:$Q$25,MATCH(H58559,Origin_List,0)),"")</f>
        <v/>
      </c>
    </row>
    <row r="58560" spans="4:13">
      <c r="D58560" s="20" t="str">
        <f>IFERROR(VLOOKUP(H58560&amp;"|"&amp;I58560,Sheet3!$H$2:$N$150,5,0),"")</f>
        <v/>
      </c>
      <c r="M58560" s="20" t="str">
        <f>IFERROR(INDEX(Sheet3!$Q$2:$Q$25,MATCH(H58560,Origin_List,0)),"")</f>
        <v/>
      </c>
    </row>
    <row r="58561" spans="4:13">
      <c r="D58561" s="20" t="str">
        <f>IFERROR(VLOOKUP(H58561&amp;"|"&amp;I58561,Sheet3!$H$2:$N$150,5,0),"")</f>
        <v/>
      </c>
      <c r="M58561" s="20" t="str">
        <f>IFERROR(INDEX(Sheet3!$Q$2:$Q$25,MATCH(H58561,Origin_List,0)),"")</f>
        <v/>
      </c>
    </row>
    <row r="58562" spans="4:13">
      <c r="D58562" s="20" t="str">
        <f>IFERROR(VLOOKUP(H58562&amp;"|"&amp;I58562,Sheet3!$H$2:$N$150,5,0),"")</f>
        <v/>
      </c>
      <c r="M58562" s="20" t="str">
        <f>IFERROR(INDEX(Sheet3!$Q$2:$Q$25,MATCH(H58562,Origin_List,0)),"")</f>
        <v/>
      </c>
    </row>
    <row r="58563" spans="4:13">
      <c r="D58563" s="20" t="str">
        <f>IFERROR(VLOOKUP(H58563&amp;"|"&amp;I58563,Sheet3!$H$2:$N$150,5,0),"")</f>
        <v/>
      </c>
      <c r="M58563" s="20" t="str">
        <f>IFERROR(INDEX(Sheet3!$Q$2:$Q$25,MATCH(H58563,Origin_List,0)),"")</f>
        <v/>
      </c>
    </row>
    <row r="58564" spans="4:13">
      <c r="D58564" s="20" t="str">
        <f>IFERROR(VLOOKUP(H58564&amp;"|"&amp;I58564,Sheet3!$H$2:$N$150,5,0),"")</f>
        <v/>
      </c>
      <c r="M58564" s="20" t="str">
        <f>IFERROR(INDEX(Sheet3!$Q$2:$Q$25,MATCH(H58564,Origin_List,0)),"")</f>
        <v/>
      </c>
    </row>
    <row r="58565" spans="4:13">
      <c r="D58565" s="20" t="str">
        <f>IFERROR(VLOOKUP(H58565&amp;"|"&amp;I58565,Sheet3!$H$2:$N$150,5,0),"")</f>
        <v/>
      </c>
      <c r="M58565" s="20" t="str">
        <f>IFERROR(INDEX(Sheet3!$Q$2:$Q$25,MATCH(H58565,Origin_List,0)),"")</f>
        <v/>
      </c>
    </row>
    <row r="58566" spans="4:13">
      <c r="D58566" s="20" t="str">
        <f>IFERROR(VLOOKUP(H58566&amp;"|"&amp;I58566,Sheet3!$H$2:$N$150,5,0),"")</f>
        <v/>
      </c>
      <c r="M58566" s="20" t="str">
        <f>IFERROR(INDEX(Sheet3!$Q$2:$Q$25,MATCH(H58566,Origin_List,0)),"")</f>
        <v/>
      </c>
    </row>
    <row r="58567" spans="4:13">
      <c r="D58567" s="20" t="str">
        <f>IFERROR(VLOOKUP(H58567&amp;"|"&amp;I58567,Sheet3!$H$2:$N$150,5,0),"")</f>
        <v/>
      </c>
      <c r="M58567" s="20" t="str">
        <f>IFERROR(INDEX(Sheet3!$Q$2:$Q$25,MATCH(H58567,Origin_List,0)),"")</f>
        <v/>
      </c>
    </row>
    <row r="58568" spans="4:13">
      <c r="D58568" s="20" t="str">
        <f>IFERROR(VLOOKUP(H58568&amp;"|"&amp;I58568,Sheet3!$H$2:$N$150,5,0),"")</f>
        <v/>
      </c>
      <c r="M58568" s="20" t="str">
        <f>IFERROR(INDEX(Sheet3!$Q$2:$Q$25,MATCH(H58568,Origin_List,0)),"")</f>
        <v/>
      </c>
    </row>
    <row r="58569" spans="4:13">
      <c r="D58569" s="20" t="str">
        <f>IFERROR(VLOOKUP(H58569&amp;"|"&amp;I58569,Sheet3!$H$2:$N$150,5,0),"")</f>
        <v/>
      </c>
      <c r="M58569" s="20" t="str">
        <f>IFERROR(INDEX(Sheet3!$Q$2:$Q$25,MATCH(H58569,Origin_List,0)),"")</f>
        <v/>
      </c>
    </row>
    <row r="58570" spans="4:13">
      <c r="D58570" s="20" t="str">
        <f>IFERROR(VLOOKUP(H58570&amp;"|"&amp;I58570,Sheet3!$H$2:$N$150,5,0),"")</f>
        <v/>
      </c>
      <c r="M58570" s="20" t="str">
        <f>IFERROR(INDEX(Sheet3!$Q$2:$Q$25,MATCH(H58570,Origin_List,0)),"")</f>
        <v/>
      </c>
    </row>
    <row r="58571" spans="4:13">
      <c r="D58571" s="20" t="str">
        <f>IFERROR(VLOOKUP(H58571&amp;"|"&amp;I58571,Sheet3!$H$2:$N$150,5,0),"")</f>
        <v/>
      </c>
      <c r="M58571" s="20" t="str">
        <f>IFERROR(INDEX(Sheet3!$Q$2:$Q$25,MATCH(H58571,Origin_List,0)),"")</f>
        <v/>
      </c>
    </row>
    <row r="58572" spans="4:13">
      <c r="D58572" s="20" t="str">
        <f>IFERROR(VLOOKUP(H58572&amp;"|"&amp;I58572,Sheet3!$H$2:$N$150,5,0),"")</f>
        <v/>
      </c>
      <c r="M58572" s="20" t="str">
        <f>IFERROR(INDEX(Sheet3!$Q$2:$Q$25,MATCH(H58572,Origin_List,0)),"")</f>
        <v/>
      </c>
    </row>
    <row r="58573" spans="4:13">
      <c r="D58573" s="20" t="str">
        <f>IFERROR(VLOOKUP(H58573&amp;"|"&amp;I58573,Sheet3!$H$2:$N$150,5,0),"")</f>
        <v/>
      </c>
      <c r="M58573" s="20" t="str">
        <f>IFERROR(INDEX(Sheet3!$Q$2:$Q$25,MATCH(H58573,Origin_List,0)),"")</f>
        <v/>
      </c>
    </row>
    <row r="58574" spans="4:13">
      <c r="D58574" s="20" t="str">
        <f>IFERROR(VLOOKUP(H58574&amp;"|"&amp;I58574,Sheet3!$H$2:$N$150,5,0),"")</f>
        <v/>
      </c>
      <c r="M58574" s="20" t="str">
        <f>IFERROR(INDEX(Sheet3!$Q$2:$Q$25,MATCH(H58574,Origin_List,0)),"")</f>
        <v/>
      </c>
    </row>
    <row r="58575" spans="4:13">
      <c r="D58575" s="20" t="str">
        <f>IFERROR(VLOOKUP(H58575&amp;"|"&amp;I58575,Sheet3!$H$2:$N$150,5,0),"")</f>
        <v/>
      </c>
      <c r="M58575" s="20" t="str">
        <f>IFERROR(INDEX(Sheet3!$Q$2:$Q$25,MATCH(H58575,Origin_List,0)),"")</f>
        <v/>
      </c>
    </row>
    <row r="58576" spans="4:13">
      <c r="D58576" s="20" t="str">
        <f>IFERROR(VLOOKUP(H58576&amp;"|"&amp;I58576,Sheet3!$H$2:$N$150,5,0),"")</f>
        <v/>
      </c>
      <c r="M58576" s="20" t="str">
        <f>IFERROR(INDEX(Sheet3!$Q$2:$Q$25,MATCH(H58576,Origin_List,0)),"")</f>
        <v/>
      </c>
    </row>
    <row r="58577" spans="4:13">
      <c r="D58577" s="20" t="str">
        <f>IFERROR(VLOOKUP(H58577&amp;"|"&amp;I58577,Sheet3!$H$2:$N$150,5,0),"")</f>
        <v/>
      </c>
      <c r="M58577" s="20" t="str">
        <f>IFERROR(INDEX(Sheet3!$Q$2:$Q$25,MATCH(H58577,Origin_List,0)),"")</f>
        <v/>
      </c>
    </row>
    <row r="58578" spans="4:13">
      <c r="D58578" s="20" t="str">
        <f>IFERROR(VLOOKUP(H58578&amp;"|"&amp;I58578,Sheet3!$H$2:$N$150,5,0),"")</f>
        <v/>
      </c>
      <c r="M58578" s="20" t="str">
        <f>IFERROR(INDEX(Sheet3!$Q$2:$Q$25,MATCH(H58578,Origin_List,0)),"")</f>
        <v/>
      </c>
    </row>
    <row r="58579" spans="4:13">
      <c r="D58579" s="20" t="str">
        <f>IFERROR(VLOOKUP(H58579&amp;"|"&amp;I58579,Sheet3!$H$2:$N$150,5,0),"")</f>
        <v/>
      </c>
      <c r="M58579" s="20" t="str">
        <f>IFERROR(INDEX(Sheet3!$Q$2:$Q$25,MATCH(H58579,Origin_List,0)),"")</f>
        <v/>
      </c>
    </row>
    <row r="58580" spans="4:13">
      <c r="D58580" s="20" t="str">
        <f>IFERROR(VLOOKUP(H58580&amp;"|"&amp;I58580,Sheet3!$H$2:$N$150,5,0),"")</f>
        <v/>
      </c>
      <c r="M58580" s="20" t="str">
        <f>IFERROR(INDEX(Sheet3!$Q$2:$Q$25,MATCH(H58580,Origin_List,0)),"")</f>
        <v/>
      </c>
    </row>
    <row r="58581" spans="4:13">
      <c r="D58581" s="20" t="str">
        <f>IFERROR(VLOOKUP(H58581&amp;"|"&amp;I58581,Sheet3!$H$2:$N$150,5,0),"")</f>
        <v/>
      </c>
      <c r="M58581" s="20" t="str">
        <f>IFERROR(INDEX(Sheet3!$Q$2:$Q$25,MATCH(H58581,Origin_List,0)),"")</f>
        <v/>
      </c>
    </row>
    <row r="58582" spans="4:13">
      <c r="D58582" s="20" t="str">
        <f>IFERROR(VLOOKUP(H58582&amp;"|"&amp;I58582,Sheet3!$H$2:$N$150,5,0),"")</f>
        <v/>
      </c>
      <c r="M58582" s="20" t="str">
        <f>IFERROR(INDEX(Sheet3!$Q$2:$Q$25,MATCH(H58582,Origin_List,0)),"")</f>
        <v/>
      </c>
    </row>
    <row r="58583" spans="4:13">
      <c r="D58583" s="20" t="str">
        <f>IFERROR(VLOOKUP(H58583&amp;"|"&amp;I58583,Sheet3!$H$2:$N$150,5,0),"")</f>
        <v/>
      </c>
      <c r="M58583" s="20" t="str">
        <f>IFERROR(INDEX(Sheet3!$Q$2:$Q$25,MATCH(H58583,Origin_List,0)),"")</f>
        <v/>
      </c>
    </row>
    <row r="58584" spans="4:13">
      <c r="D58584" s="20" t="str">
        <f>IFERROR(VLOOKUP(H58584&amp;"|"&amp;I58584,Sheet3!$H$2:$N$150,5,0),"")</f>
        <v/>
      </c>
      <c r="M58584" s="20" t="str">
        <f>IFERROR(INDEX(Sheet3!$Q$2:$Q$25,MATCH(H58584,Origin_List,0)),"")</f>
        <v/>
      </c>
    </row>
    <row r="58585" spans="4:13">
      <c r="D58585" s="20" t="str">
        <f>IFERROR(VLOOKUP(H58585&amp;"|"&amp;I58585,Sheet3!$H$2:$N$150,5,0),"")</f>
        <v/>
      </c>
      <c r="M58585" s="20" t="str">
        <f>IFERROR(INDEX(Sheet3!$Q$2:$Q$25,MATCH(H58585,Origin_List,0)),"")</f>
        <v/>
      </c>
    </row>
    <row r="58586" spans="4:13">
      <c r="D58586" s="20" t="str">
        <f>IFERROR(VLOOKUP(H58586&amp;"|"&amp;I58586,Sheet3!$H$2:$N$150,5,0),"")</f>
        <v/>
      </c>
      <c r="M58586" s="20" t="str">
        <f>IFERROR(INDEX(Sheet3!$Q$2:$Q$25,MATCH(H58586,Origin_List,0)),"")</f>
        <v/>
      </c>
    </row>
    <row r="58587" spans="4:13">
      <c r="D58587" s="20" t="str">
        <f>IFERROR(VLOOKUP(H58587&amp;"|"&amp;I58587,Sheet3!$H$2:$N$150,5,0),"")</f>
        <v/>
      </c>
      <c r="M58587" s="20" t="str">
        <f>IFERROR(INDEX(Sheet3!$Q$2:$Q$25,MATCH(H58587,Origin_List,0)),"")</f>
        <v/>
      </c>
    </row>
    <row r="58588" spans="4:13">
      <c r="D58588" s="20" t="str">
        <f>IFERROR(VLOOKUP(H58588&amp;"|"&amp;I58588,Sheet3!$H$2:$N$150,5,0),"")</f>
        <v/>
      </c>
      <c r="M58588" s="20" t="str">
        <f>IFERROR(INDEX(Sheet3!$Q$2:$Q$25,MATCH(H58588,Origin_List,0)),"")</f>
        <v/>
      </c>
    </row>
    <row r="58589" spans="4:13">
      <c r="D58589" s="20" t="str">
        <f>IFERROR(VLOOKUP(H58589&amp;"|"&amp;I58589,Sheet3!$H$2:$N$150,5,0),"")</f>
        <v/>
      </c>
      <c r="M58589" s="20" t="str">
        <f>IFERROR(INDEX(Sheet3!$Q$2:$Q$25,MATCH(H58589,Origin_List,0)),"")</f>
        <v/>
      </c>
    </row>
    <row r="58590" spans="4:13">
      <c r="D58590" s="20" t="str">
        <f>IFERROR(VLOOKUP(H58590&amp;"|"&amp;I58590,Sheet3!$H$2:$N$150,5,0),"")</f>
        <v/>
      </c>
      <c r="M58590" s="20" t="str">
        <f>IFERROR(INDEX(Sheet3!$Q$2:$Q$25,MATCH(H58590,Origin_List,0)),"")</f>
        <v/>
      </c>
    </row>
    <row r="58591" spans="4:13">
      <c r="D58591" s="20" t="str">
        <f>IFERROR(VLOOKUP(H58591&amp;"|"&amp;I58591,Sheet3!$H$2:$N$150,5,0),"")</f>
        <v/>
      </c>
      <c r="M58591" s="20" t="str">
        <f>IFERROR(INDEX(Sheet3!$Q$2:$Q$25,MATCH(H58591,Origin_List,0)),"")</f>
        <v/>
      </c>
    </row>
    <row r="58592" spans="4:13">
      <c r="D58592" s="20" t="str">
        <f>IFERROR(VLOOKUP(H58592&amp;"|"&amp;I58592,Sheet3!$H$2:$N$150,5,0),"")</f>
        <v/>
      </c>
      <c r="M58592" s="20" t="str">
        <f>IFERROR(INDEX(Sheet3!$Q$2:$Q$25,MATCH(H58592,Origin_List,0)),"")</f>
        <v/>
      </c>
    </row>
    <row r="58593" spans="4:13">
      <c r="D58593" s="20" t="str">
        <f>IFERROR(VLOOKUP(H58593&amp;"|"&amp;I58593,Sheet3!$H$2:$N$150,5,0),"")</f>
        <v/>
      </c>
      <c r="M58593" s="20" t="str">
        <f>IFERROR(INDEX(Sheet3!$Q$2:$Q$25,MATCH(H58593,Origin_List,0)),"")</f>
        <v/>
      </c>
    </row>
    <row r="58594" spans="4:13">
      <c r="D58594" s="20" t="str">
        <f>IFERROR(VLOOKUP(H58594&amp;"|"&amp;I58594,Sheet3!$H$2:$N$150,5,0),"")</f>
        <v/>
      </c>
      <c r="M58594" s="20" t="str">
        <f>IFERROR(INDEX(Sheet3!$Q$2:$Q$25,MATCH(H58594,Origin_List,0)),"")</f>
        <v/>
      </c>
    </row>
    <row r="58595" spans="4:13">
      <c r="D58595" s="20" t="str">
        <f>IFERROR(VLOOKUP(H58595&amp;"|"&amp;I58595,Sheet3!$H$2:$N$150,5,0),"")</f>
        <v/>
      </c>
      <c r="M58595" s="20" t="str">
        <f>IFERROR(INDEX(Sheet3!$Q$2:$Q$25,MATCH(H58595,Origin_List,0)),"")</f>
        <v/>
      </c>
    </row>
    <row r="58596" spans="4:13">
      <c r="D58596" s="20" t="str">
        <f>IFERROR(VLOOKUP(H58596&amp;"|"&amp;I58596,Sheet3!$H$2:$N$150,5,0),"")</f>
        <v/>
      </c>
      <c r="M58596" s="20" t="str">
        <f>IFERROR(INDEX(Sheet3!$Q$2:$Q$25,MATCH(H58596,Origin_List,0)),"")</f>
        <v/>
      </c>
    </row>
    <row r="58597" spans="4:13">
      <c r="D58597" s="20" t="str">
        <f>IFERROR(VLOOKUP(H58597&amp;"|"&amp;I58597,Sheet3!$H$2:$N$150,5,0),"")</f>
        <v/>
      </c>
      <c r="M58597" s="20" t="str">
        <f>IFERROR(INDEX(Sheet3!$Q$2:$Q$25,MATCH(H58597,Origin_List,0)),"")</f>
        <v/>
      </c>
    </row>
    <row r="58598" spans="4:13">
      <c r="D58598" s="20" t="str">
        <f>IFERROR(VLOOKUP(H58598&amp;"|"&amp;I58598,Sheet3!$H$2:$N$150,5,0),"")</f>
        <v/>
      </c>
      <c r="M58598" s="20" t="str">
        <f>IFERROR(INDEX(Sheet3!$Q$2:$Q$25,MATCH(H58598,Origin_List,0)),"")</f>
        <v/>
      </c>
    </row>
    <row r="58599" spans="4:13">
      <c r="D58599" s="20" t="str">
        <f>IFERROR(VLOOKUP(H58599&amp;"|"&amp;I58599,Sheet3!$H$2:$N$150,5,0),"")</f>
        <v/>
      </c>
      <c r="M58599" s="20" t="str">
        <f>IFERROR(INDEX(Sheet3!$Q$2:$Q$25,MATCH(H58599,Origin_List,0)),"")</f>
        <v/>
      </c>
    </row>
    <row r="58600" spans="4:13">
      <c r="D58600" s="20" t="str">
        <f>IFERROR(VLOOKUP(H58600&amp;"|"&amp;I58600,Sheet3!$H$2:$N$150,5,0),"")</f>
        <v/>
      </c>
      <c r="M58600" s="20" t="str">
        <f>IFERROR(INDEX(Sheet3!$Q$2:$Q$25,MATCH(H58600,Origin_List,0)),"")</f>
        <v/>
      </c>
    </row>
    <row r="58601" spans="4:13">
      <c r="D58601" s="20" t="str">
        <f>IFERROR(VLOOKUP(H58601&amp;"|"&amp;I58601,Sheet3!$H$2:$N$150,5,0),"")</f>
        <v/>
      </c>
      <c r="M58601" s="20" t="str">
        <f>IFERROR(INDEX(Sheet3!$Q$2:$Q$25,MATCH(H58601,Origin_List,0)),"")</f>
        <v/>
      </c>
    </row>
    <row r="58602" spans="4:13">
      <c r="D58602" s="20" t="str">
        <f>IFERROR(VLOOKUP(H58602&amp;"|"&amp;I58602,Sheet3!$H$2:$N$150,5,0),"")</f>
        <v/>
      </c>
      <c r="M58602" s="20" t="str">
        <f>IFERROR(INDEX(Sheet3!$Q$2:$Q$25,MATCH(H58602,Origin_List,0)),"")</f>
        <v/>
      </c>
    </row>
    <row r="58603" spans="4:13">
      <c r="D58603" s="20" t="str">
        <f>IFERROR(VLOOKUP(H58603&amp;"|"&amp;I58603,Sheet3!$H$2:$N$150,5,0),"")</f>
        <v/>
      </c>
      <c r="M58603" s="20" t="str">
        <f>IFERROR(INDEX(Sheet3!$Q$2:$Q$25,MATCH(H58603,Origin_List,0)),"")</f>
        <v/>
      </c>
    </row>
    <row r="58604" spans="4:13">
      <c r="D58604" s="20" t="str">
        <f>IFERROR(VLOOKUP(H58604&amp;"|"&amp;I58604,Sheet3!$H$2:$N$150,5,0),"")</f>
        <v/>
      </c>
      <c r="M58604" s="20" t="str">
        <f>IFERROR(INDEX(Sheet3!$Q$2:$Q$25,MATCH(H58604,Origin_List,0)),"")</f>
        <v/>
      </c>
    </row>
    <row r="58605" spans="4:13">
      <c r="D58605" s="20" t="str">
        <f>IFERROR(VLOOKUP(H58605&amp;"|"&amp;I58605,Sheet3!$H$2:$N$150,5,0),"")</f>
        <v/>
      </c>
      <c r="M58605" s="20" t="str">
        <f>IFERROR(INDEX(Sheet3!$Q$2:$Q$25,MATCH(H58605,Origin_List,0)),"")</f>
        <v/>
      </c>
    </row>
    <row r="58606" spans="4:13">
      <c r="D58606" s="20" t="str">
        <f>IFERROR(VLOOKUP(H58606&amp;"|"&amp;I58606,Sheet3!$H$2:$N$150,5,0),"")</f>
        <v/>
      </c>
      <c r="M58606" s="20" t="str">
        <f>IFERROR(INDEX(Sheet3!$Q$2:$Q$25,MATCH(H58606,Origin_List,0)),"")</f>
        <v/>
      </c>
    </row>
    <row r="58607" spans="4:13">
      <c r="D58607" s="20" t="str">
        <f>IFERROR(VLOOKUP(H58607&amp;"|"&amp;I58607,Sheet3!$H$2:$N$150,5,0),"")</f>
        <v/>
      </c>
      <c r="M58607" s="20" t="str">
        <f>IFERROR(INDEX(Sheet3!$Q$2:$Q$25,MATCH(H58607,Origin_List,0)),"")</f>
        <v/>
      </c>
    </row>
    <row r="58608" spans="4:13">
      <c r="D58608" s="20" t="str">
        <f>IFERROR(VLOOKUP(H58608&amp;"|"&amp;I58608,Sheet3!$H$2:$N$150,5,0),"")</f>
        <v/>
      </c>
      <c r="M58608" s="20" t="str">
        <f>IFERROR(INDEX(Sheet3!$Q$2:$Q$25,MATCH(H58608,Origin_List,0)),"")</f>
        <v/>
      </c>
    </row>
    <row r="58609" spans="4:13">
      <c r="D58609" s="20" t="str">
        <f>IFERROR(VLOOKUP(H58609&amp;"|"&amp;I58609,Sheet3!$H$2:$N$150,5,0),"")</f>
        <v/>
      </c>
      <c r="M58609" s="20" t="str">
        <f>IFERROR(INDEX(Sheet3!$Q$2:$Q$25,MATCH(H58609,Origin_List,0)),"")</f>
        <v/>
      </c>
    </row>
    <row r="58610" spans="4:13">
      <c r="D58610" s="20" t="str">
        <f>IFERROR(VLOOKUP(H58610&amp;"|"&amp;I58610,Sheet3!$H$2:$N$150,5,0),"")</f>
        <v/>
      </c>
      <c r="M58610" s="20" t="str">
        <f>IFERROR(INDEX(Sheet3!$Q$2:$Q$25,MATCH(H58610,Origin_List,0)),"")</f>
        <v/>
      </c>
    </row>
    <row r="58611" spans="4:13">
      <c r="D58611" s="20" t="str">
        <f>IFERROR(VLOOKUP(H58611&amp;"|"&amp;I58611,Sheet3!$H$2:$N$150,5,0),"")</f>
        <v/>
      </c>
      <c r="M58611" s="20" t="str">
        <f>IFERROR(INDEX(Sheet3!$Q$2:$Q$25,MATCH(H58611,Origin_List,0)),"")</f>
        <v/>
      </c>
    </row>
    <row r="58612" spans="4:13">
      <c r="D58612" s="20" t="str">
        <f>IFERROR(VLOOKUP(H58612&amp;"|"&amp;I58612,Sheet3!$H$2:$N$150,5,0),"")</f>
        <v/>
      </c>
      <c r="M58612" s="20" t="str">
        <f>IFERROR(INDEX(Sheet3!$Q$2:$Q$25,MATCH(H58612,Origin_List,0)),"")</f>
        <v/>
      </c>
    </row>
    <row r="58613" spans="4:13">
      <c r="D58613" s="20" t="str">
        <f>IFERROR(VLOOKUP(H58613&amp;"|"&amp;I58613,Sheet3!$H$2:$N$150,5,0),"")</f>
        <v/>
      </c>
      <c r="M58613" s="20" t="str">
        <f>IFERROR(INDEX(Sheet3!$Q$2:$Q$25,MATCH(H58613,Origin_List,0)),"")</f>
        <v/>
      </c>
    </row>
    <row r="58614" spans="4:13">
      <c r="D58614" s="20" t="str">
        <f>IFERROR(VLOOKUP(H58614&amp;"|"&amp;I58614,Sheet3!$H$2:$N$150,5,0),"")</f>
        <v/>
      </c>
      <c r="M58614" s="20" t="str">
        <f>IFERROR(INDEX(Sheet3!$Q$2:$Q$25,MATCH(H58614,Origin_List,0)),"")</f>
        <v/>
      </c>
    </row>
    <row r="58615" spans="4:13">
      <c r="D58615" s="20" t="str">
        <f>IFERROR(VLOOKUP(H58615&amp;"|"&amp;I58615,Sheet3!$H$2:$N$150,5,0),"")</f>
        <v/>
      </c>
      <c r="M58615" s="20" t="str">
        <f>IFERROR(INDEX(Sheet3!$Q$2:$Q$25,MATCH(H58615,Origin_List,0)),"")</f>
        <v/>
      </c>
    </row>
    <row r="58616" spans="4:13">
      <c r="D58616" s="20" t="str">
        <f>IFERROR(VLOOKUP(H58616&amp;"|"&amp;I58616,Sheet3!$H$2:$N$150,5,0),"")</f>
        <v/>
      </c>
      <c r="M58616" s="20" t="str">
        <f>IFERROR(INDEX(Sheet3!$Q$2:$Q$25,MATCH(H58616,Origin_List,0)),"")</f>
        <v/>
      </c>
    </row>
    <row r="58617" spans="4:13">
      <c r="D58617" s="20" t="str">
        <f>IFERROR(VLOOKUP(H58617&amp;"|"&amp;I58617,Sheet3!$H$2:$N$150,5,0),"")</f>
        <v/>
      </c>
      <c r="M58617" s="20" t="str">
        <f>IFERROR(INDEX(Sheet3!$Q$2:$Q$25,MATCH(H58617,Origin_List,0)),"")</f>
        <v/>
      </c>
    </row>
    <row r="58618" spans="4:13">
      <c r="D58618" s="20" t="str">
        <f>IFERROR(VLOOKUP(H58618&amp;"|"&amp;I58618,Sheet3!$H$2:$N$150,5,0),"")</f>
        <v/>
      </c>
      <c r="M58618" s="20" t="str">
        <f>IFERROR(INDEX(Sheet3!$Q$2:$Q$25,MATCH(H58618,Origin_List,0)),"")</f>
        <v/>
      </c>
    </row>
    <row r="58619" spans="4:13">
      <c r="D58619" s="20" t="str">
        <f>IFERROR(VLOOKUP(H58619&amp;"|"&amp;I58619,Sheet3!$H$2:$N$150,5,0),"")</f>
        <v/>
      </c>
      <c r="M58619" s="20" t="str">
        <f>IFERROR(INDEX(Sheet3!$Q$2:$Q$25,MATCH(H58619,Origin_List,0)),"")</f>
        <v/>
      </c>
    </row>
    <row r="58620" spans="4:13">
      <c r="D58620" s="20" t="str">
        <f>IFERROR(VLOOKUP(H58620&amp;"|"&amp;I58620,Sheet3!$H$2:$N$150,5,0),"")</f>
        <v/>
      </c>
      <c r="M58620" s="20" t="str">
        <f>IFERROR(INDEX(Sheet3!$Q$2:$Q$25,MATCH(H58620,Origin_List,0)),"")</f>
        <v/>
      </c>
    </row>
    <row r="58621" spans="4:13">
      <c r="D58621" s="20" t="str">
        <f>IFERROR(VLOOKUP(H58621&amp;"|"&amp;I58621,Sheet3!$H$2:$N$150,5,0),"")</f>
        <v/>
      </c>
      <c r="M58621" s="20" t="str">
        <f>IFERROR(INDEX(Sheet3!$Q$2:$Q$25,MATCH(H58621,Origin_List,0)),"")</f>
        <v/>
      </c>
    </row>
    <row r="58622" spans="4:13">
      <c r="D58622" s="20" t="str">
        <f>IFERROR(VLOOKUP(H58622&amp;"|"&amp;I58622,Sheet3!$H$2:$N$150,5,0),"")</f>
        <v/>
      </c>
      <c r="M58622" s="20" t="str">
        <f>IFERROR(INDEX(Sheet3!$Q$2:$Q$25,MATCH(H58622,Origin_List,0)),"")</f>
        <v/>
      </c>
    </row>
    <row r="58623" spans="4:13">
      <c r="D58623" s="20" t="str">
        <f>IFERROR(VLOOKUP(H58623&amp;"|"&amp;I58623,Sheet3!$H$2:$N$150,5,0),"")</f>
        <v/>
      </c>
      <c r="M58623" s="20" t="str">
        <f>IFERROR(INDEX(Sheet3!$Q$2:$Q$25,MATCH(H58623,Origin_List,0)),"")</f>
        <v/>
      </c>
    </row>
    <row r="58624" spans="4:13">
      <c r="D58624" s="20" t="str">
        <f>IFERROR(VLOOKUP(H58624&amp;"|"&amp;I58624,Sheet3!$H$2:$N$150,5,0),"")</f>
        <v/>
      </c>
      <c r="M58624" s="20" t="str">
        <f>IFERROR(INDEX(Sheet3!$Q$2:$Q$25,MATCH(H58624,Origin_List,0)),"")</f>
        <v/>
      </c>
    </row>
    <row r="58625" spans="4:13">
      <c r="D58625" s="20" t="str">
        <f>IFERROR(VLOOKUP(H58625&amp;"|"&amp;I58625,Sheet3!$H$2:$N$150,5,0),"")</f>
        <v/>
      </c>
      <c r="M58625" s="20" t="str">
        <f>IFERROR(INDEX(Sheet3!$Q$2:$Q$25,MATCH(H58625,Origin_List,0)),"")</f>
        <v/>
      </c>
    </row>
    <row r="58626" spans="4:13">
      <c r="D58626" s="20" t="str">
        <f>IFERROR(VLOOKUP(H58626&amp;"|"&amp;I58626,Sheet3!$H$2:$N$150,5,0),"")</f>
        <v/>
      </c>
      <c r="M58626" s="20" t="str">
        <f>IFERROR(INDEX(Sheet3!$Q$2:$Q$25,MATCH(H58626,Origin_List,0)),"")</f>
        <v/>
      </c>
    </row>
    <row r="58627" spans="4:13">
      <c r="D58627" s="20" t="str">
        <f>IFERROR(VLOOKUP(H58627&amp;"|"&amp;I58627,Sheet3!$H$2:$N$150,5,0),"")</f>
        <v/>
      </c>
      <c r="M58627" s="20" t="str">
        <f>IFERROR(INDEX(Sheet3!$Q$2:$Q$25,MATCH(H58627,Origin_List,0)),"")</f>
        <v/>
      </c>
    </row>
    <row r="58628" spans="4:13">
      <c r="D58628" s="20" t="str">
        <f>IFERROR(VLOOKUP(H58628&amp;"|"&amp;I58628,Sheet3!$H$2:$N$150,5,0),"")</f>
        <v/>
      </c>
      <c r="M58628" s="20" t="str">
        <f>IFERROR(INDEX(Sheet3!$Q$2:$Q$25,MATCH(H58628,Origin_List,0)),"")</f>
        <v/>
      </c>
    </row>
    <row r="58629" spans="4:13">
      <c r="D58629" s="20" t="str">
        <f>IFERROR(VLOOKUP(H58629&amp;"|"&amp;I58629,Sheet3!$H$2:$N$150,5,0),"")</f>
        <v/>
      </c>
      <c r="M58629" s="20" t="str">
        <f>IFERROR(INDEX(Sheet3!$Q$2:$Q$25,MATCH(H58629,Origin_List,0)),"")</f>
        <v/>
      </c>
    </row>
    <row r="58630" spans="4:13">
      <c r="D58630" s="20" t="str">
        <f>IFERROR(VLOOKUP(H58630&amp;"|"&amp;I58630,Sheet3!$H$2:$N$150,5,0),"")</f>
        <v/>
      </c>
      <c r="M58630" s="20" t="str">
        <f>IFERROR(INDEX(Sheet3!$Q$2:$Q$25,MATCH(H58630,Origin_List,0)),"")</f>
        <v/>
      </c>
    </row>
    <row r="58631" spans="4:13">
      <c r="D58631" s="20" t="str">
        <f>IFERROR(VLOOKUP(H58631&amp;"|"&amp;I58631,Sheet3!$H$2:$N$150,5,0),"")</f>
        <v/>
      </c>
      <c r="M58631" s="20" t="str">
        <f>IFERROR(INDEX(Sheet3!$Q$2:$Q$25,MATCH(H58631,Origin_List,0)),"")</f>
        <v/>
      </c>
    </row>
    <row r="58632" spans="4:13">
      <c r="D58632" s="20" t="str">
        <f>IFERROR(VLOOKUP(H58632&amp;"|"&amp;I58632,Sheet3!$H$2:$N$150,5,0),"")</f>
        <v/>
      </c>
      <c r="M58632" s="20" t="str">
        <f>IFERROR(INDEX(Sheet3!$Q$2:$Q$25,MATCH(H58632,Origin_List,0)),"")</f>
        <v/>
      </c>
    </row>
    <row r="58633" spans="4:13">
      <c r="D58633" s="20" t="str">
        <f>IFERROR(VLOOKUP(H58633&amp;"|"&amp;I58633,Sheet3!$H$2:$N$150,5,0),"")</f>
        <v/>
      </c>
      <c r="M58633" s="20" t="str">
        <f>IFERROR(INDEX(Sheet3!$Q$2:$Q$25,MATCH(H58633,Origin_List,0)),"")</f>
        <v/>
      </c>
    </row>
    <row r="58634" spans="4:13">
      <c r="D58634" s="20" t="str">
        <f>IFERROR(VLOOKUP(H58634&amp;"|"&amp;I58634,Sheet3!$H$2:$N$150,5,0),"")</f>
        <v/>
      </c>
      <c r="M58634" s="20" t="str">
        <f>IFERROR(INDEX(Sheet3!$Q$2:$Q$25,MATCH(H58634,Origin_List,0)),"")</f>
        <v/>
      </c>
    </row>
    <row r="58635" spans="4:13">
      <c r="D58635" s="20" t="str">
        <f>IFERROR(VLOOKUP(H58635&amp;"|"&amp;I58635,Sheet3!$H$2:$N$150,5,0),"")</f>
        <v/>
      </c>
      <c r="M58635" s="20" t="str">
        <f>IFERROR(INDEX(Sheet3!$Q$2:$Q$25,MATCH(H58635,Origin_List,0)),"")</f>
        <v/>
      </c>
    </row>
    <row r="58636" spans="4:13">
      <c r="D58636" s="20" t="str">
        <f>IFERROR(VLOOKUP(H58636&amp;"|"&amp;I58636,Sheet3!$H$2:$N$150,5,0),"")</f>
        <v/>
      </c>
      <c r="M58636" s="20" t="str">
        <f>IFERROR(INDEX(Sheet3!$Q$2:$Q$25,MATCH(H58636,Origin_List,0)),"")</f>
        <v/>
      </c>
    </row>
    <row r="58637" spans="4:13">
      <c r="D58637" s="20" t="str">
        <f>IFERROR(VLOOKUP(H58637&amp;"|"&amp;I58637,Sheet3!$H$2:$N$150,5,0),"")</f>
        <v/>
      </c>
      <c r="M58637" s="20" t="str">
        <f>IFERROR(INDEX(Sheet3!$Q$2:$Q$25,MATCH(H58637,Origin_List,0)),"")</f>
        <v/>
      </c>
    </row>
    <row r="58638" spans="4:13">
      <c r="D58638" s="20" t="str">
        <f>IFERROR(VLOOKUP(H58638&amp;"|"&amp;I58638,Sheet3!$H$2:$N$150,5,0),"")</f>
        <v/>
      </c>
      <c r="M58638" s="20" t="str">
        <f>IFERROR(INDEX(Sheet3!$Q$2:$Q$25,MATCH(H58638,Origin_List,0)),"")</f>
        <v/>
      </c>
    </row>
    <row r="58639" spans="4:13">
      <c r="D58639" s="20" t="str">
        <f>IFERROR(VLOOKUP(H58639&amp;"|"&amp;I58639,Sheet3!$H$2:$N$150,5,0),"")</f>
        <v/>
      </c>
      <c r="M58639" s="20" t="str">
        <f>IFERROR(INDEX(Sheet3!$Q$2:$Q$25,MATCH(H58639,Origin_List,0)),"")</f>
        <v/>
      </c>
    </row>
    <row r="58640" spans="4:13">
      <c r="D58640" s="20" t="str">
        <f>IFERROR(VLOOKUP(H58640&amp;"|"&amp;I58640,Sheet3!$H$2:$N$150,5,0),"")</f>
        <v/>
      </c>
      <c r="M58640" s="20" t="str">
        <f>IFERROR(INDEX(Sheet3!$Q$2:$Q$25,MATCH(H58640,Origin_List,0)),"")</f>
        <v/>
      </c>
    </row>
    <row r="58641" spans="4:13">
      <c r="D58641" s="20" t="str">
        <f>IFERROR(VLOOKUP(H58641&amp;"|"&amp;I58641,Sheet3!$H$2:$N$150,5,0),"")</f>
        <v/>
      </c>
      <c r="M58641" s="20" t="str">
        <f>IFERROR(INDEX(Sheet3!$Q$2:$Q$25,MATCH(H58641,Origin_List,0)),"")</f>
        <v/>
      </c>
    </row>
    <row r="58642" spans="4:13">
      <c r="D58642" s="20" t="str">
        <f>IFERROR(VLOOKUP(H58642&amp;"|"&amp;I58642,Sheet3!$H$2:$N$150,5,0),"")</f>
        <v/>
      </c>
      <c r="M58642" s="20" t="str">
        <f>IFERROR(INDEX(Sheet3!$Q$2:$Q$25,MATCH(H58642,Origin_List,0)),"")</f>
        <v/>
      </c>
    </row>
    <row r="58643" spans="4:13">
      <c r="D58643" s="20" t="str">
        <f>IFERROR(VLOOKUP(H58643&amp;"|"&amp;I58643,Sheet3!$H$2:$N$150,5,0),"")</f>
        <v/>
      </c>
      <c r="M58643" s="20" t="str">
        <f>IFERROR(INDEX(Sheet3!$Q$2:$Q$25,MATCH(H58643,Origin_List,0)),"")</f>
        <v/>
      </c>
    </row>
    <row r="58644" spans="4:13">
      <c r="D58644" s="20" t="str">
        <f>IFERROR(VLOOKUP(H58644&amp;"|"&amp;I58644,Sheet3!$H$2:$N$150,5,0),"")</f>
        <v/>
      </c>
      <c r="M58644" s="20" t="str">
        <f>IFERROR(INDEX(Sheet3!$Q$2:$Q$25,MATCH(H58644,Origin_List,0)),"")</f>
        <v/>
      </c>
    </row>
    <row r="58645" spans="4:13">
      <c r="D58645" s="20" t="str">
        <f>IFERROR(VLOOKUP(H58645&amp;"|"&amp;I58645,Sheet3!$H$2:$N$150,5,0),"")</f>
        <v/>
      </c>
      <c r="M58645" s="20" t="str">
        <f>IFERROR(INDEX(Sheet3!$Q$2:$Q$25,MATCH(H58645,Origin_List,0)),"")</f>
        <v/>
      </c>
    </row>
    <row r="58646" spans="4:13">
      <c r="D58646" s="20" t="str">
        <f>IFERROR(VLOOKUP(H58646&amp;"|"&amp;I58646,Sheet3!$H$2:$N$150,5,0),"")</f>
        <v/>
      </c>
      <c r="M58646" s="20" t="str">
        <f>IFERROR(INDEX(Sheet3!$Q$2:$Q$25,MATCH(H58646,Origin_List,0)),"")</f>
        <v/>
      </c>
    </row>
    <row r="58647" spans="4:13">
      <c r="D58647" s="20" t="str">
        <f>IFERROR(VLOOKUP(H58647&amp;"|"&amp;I58647,Sheet3!$H$2:$N$150,5,0),"")</f>
        <v/>
      </c>
      <c r="M58647" s="20" t="str">
        <f>IFERROR(INDEX(Sheet3!$Q$2:$Q$25,MATCH(H58647,Origin_List,0)),"")</f>
        <v/>
      </c>
    </row>
    <row r="58648" spans="4:13">
      <c r="D58648" s="20" t="str">
        <f>IFERROR(VLOOKUP(H58648&amp;"|"&amp;I58648,Sheet3!$H$2:$N$150,5,0),"")</f>
        <v/>
      </c>
      <c r="M58648" s="20" t="str">
        <f>IFERROR(INDEX(Sheet3!$Q$2:$Q$25,MATCH(H58648,Origin_List,0)),"")</f>
        <v/>
      </c>
    </row>
    <row r="58649" spans="4:13">
      <c r="D58649" s="20" t="str">
        <f>IFERROR(VLOOKUP(H58649&amp;"|"&amp;I58649,Sheet3!$H$2:$N$150,5,0),"")</f>
        <v/>
      </c>
      <c r="M58649" s="20" t="str">
        <f>IFERROR(INDEX(Sheet3!$Q$2:$Q$25,MATCH(H58649,Origin_List,0)),"")</f>
        <v/>
      </c>
    </row>
    <row r="58650" spans="4:13">
      <c r="D58650" s="20" t="str">
        <f>IFERROR(VLOOKUP(H58650&amp;"|"&amp;I58650,Sheet3!$H$2:$N$150,5,0),"")</f>
        <v/>
      </c>
      <c r="M58650" s="20" t="str">
        <f>IFERROR(INDEX(Sheet3!$Q$2:$Q$25,MATCH(H58650,Origin_List,0)),"")</f>
        <v/>
      </c>
    </row>
    <row r="58651" spans="4:13">
      <c r="D58651" s="20" t="str">
        <f>IFERROR(VLOOKUP(H58651&amp;"|"&amp;I58651,Sheet3!$H$2:$N$150,5,0),"")</f>
        <v/>
      </c>
      <c r="M58651" s="20" t="str">
        <f>IFERROR(INDEX(Sheet3!$Q$2:$Q$25,MATCH(H58651,Origin_List,0)),"")</f>
        <v/>
      </c>
    </row>
    <row r="58652" spans="4:13">
      <c r="D58652" s="20" t="str">
        <f>IFERROR(VLOOKUP(H58652&amp;"|"&amp;I58652,Sheet3!$H$2:$N$150,5,0),"")</f>
        <v/>
      </c>
      <c r="M58652" s="20" t="str">
        <f>IFERROR(INDEX(Sheet3!$Q$2:$Q$25,MATCH(H58652,Origin_List,0)),"")</f>
        <v/>
      </c>
    </row>
    <row r="58653" spans="4:13">
      <c r="D58653" s="20" t="str">
        <f>IFERROR(VLOOKUP(H58653&amp;"|"&amp;I58653,Sheet3!$H$2:$N$150,5,0),"")</f>
        <v/>
      </c>
      <c r="M58653" s="20" t="str">
        <f>IFERROR(INDEX(Sheet3!$Q$2:$Q$25,MATCH(H58653,Origin_List,0)),"")</f>
        <v/>
      </c>
    </row>
    <row r="58654" spans="4:13">
      <c r="D58654" s="20" t="str">
        <f>IFERROR(VLOOKUP(H58654&amp;"|"&amp;I58654,Sheet3!$H$2:$N$150,5,0),"")</f>
        <v/>
      </c>
      <c r="M58654" s="20" t="str">
        <f>IFERROR(INDEX(Sheet3!$Q$2:$Q$25,MATCH(H58654,Origin_List,0)),"")</f>
        <v/>
      </c>
    </row>
    <row r="58655" spans="4:13">
      <c r="D58655" s="20" t="str">
        <f>IFERROR(VLOOKUP(H58655&amp;"|"&amp;I58655,Sheet3!$H$2:$N$150,5,0),"")</f>
        <v/>
      </c>
      <c r="M58655" s="20" t="str">
        <f>IFERROR(INDEX(Sheet3!$Q$2:$Q$25,MATCH(H58655,Origin_List,0)),"")</f>
        <v/>
      </c>
    </row>
    <row r="58656" spans="4:13">
      <c r="D58656" s="20" t="str">
        <f>IFERROR(VLOOKUP(H58656&amp;"|"&amp;I58656,Sheet3!$H$2:$N$150,5,0),"")</f>
        <v/>
      </c>
      <c r="M58656" s="20" t="str">
        <f>IFERROR(INDEX(Sheet3!$Q$2:$Q$25,MATCH(H58656,Origin_List,0)),"")</f>
        <v/>
      </c>
    </row>
    <row r="58657" spans="4:13">
      <c r="D58657" s="20" t="str">
        <f>IFERROR(VLOOKUP(H58657&amp;"|"&amp;I58657,Sheet3!$H$2:$N$150,5,0),"")</f>
        <v/>
      </c>
      <c r="M58657" s="20" t="str">
        <f>IFERROR(INDEX(Sheet3!$Q$2:$Q$25,MATCH(H58657,Origin_List,0)),"")</f>
        <v/>
      </c>
    </row>
    <row r="58658" spans="4:13">
      <c r="D58658" s="20" t="str">
        <f>IFERROR(VLOOKUP(H58658&amp;"|"&amp;I58658,Sheet3!$H$2:$N$150,5,0),"")</f>
        <v/>
      </c>
      <c r="M58658" s="20" t="str">
        <f>IFERROR(INDEX(Sheet3!$Q$2:$Q$25,MATCH(H58658,Origin_List,0)),"")</f>
        <v/>
      </c>
    </row>
    <row r="58659" spans="4:13">
      <c r="D58659" s="20" t="str">
        <f>IFERROR(VLOOKUP(H58659&amp;"|"&amp;I58659,Sheet3!$H$2:$N$150,5,0),"")</f>
        <v/>
      </c>
      <c r="M58659" s="20" t="str">
        <f>IFERROR(INDEX(Sheet3!$Q$2:$Q$25,MATCH(H58659,Origin_List,0)),"")</f>
        <v/>
      </c>
    </row>
    <row r="58660" spans="4:13">
      <c r="D58660" s="20" t="str">
        <f>IFERROR(VLOOKUP(H58660&amp;"|"&amp;I58660,Sheet3!$H$2:$N$150,5,0),"")</f>
        <v/>
      </c>
      <c r="M58660" s="20" t="str">
        <f>IFERROR(INDEX(Sheet3!$Q$2:$Q$25,MATCH(H58660,Origin_List,0)),"")</f>
        <v/>
      </c>
    </row>
    <row r="58661" spans="4:13">
      <c r="D58661" s="20" t="str">
        <f>IFERROR(VLOOKUP(H58661&amp;"|"&amp;I58661,Sheet3!$H$2:$N$150,5,0),"")</f>
        <v/>
      </c>
      <c r="M58661" s="20" t="str">
        <f>IFERROR(INDEX(Sheet3!$Q$2:$Q$25,MATCH(H58661,Origin_List,0)),"")</f>
        <v/>
      </c>
    </row>
    <row r="58662" spans="4:13">
      <c r="D58662" s="20" t="str">
        <f>IFERROR(VLOOKUP(H58662&amp;"|"&amp;I58662,Sheet3!$H$2:$N$150,5,0),"")</f>
        <v/>
      </c>
      <c r="M58662" s="20" t="str">
        <f>IFERROR(INDEX(Sheet3!$Q$2:$Q$25,MATCH(H58662,Origin_List,0)),"")</f>
        <v/>
      </c>
    </row>
    <row r="58663" spans="4:13">
      <c r="D58663" s="20" t="str">
        <f>IFERROR(VLOOKUP(H58663&amp;"|"&amp;I58663,Sheet3!$H$2:$N$150,5,0),"")</f>
        <v/>
      </c>
      <c r="M58663" s="20" t="str">
        <f>IFERROR(INDEX(Sheet3!$Q$2:$Q$25,MATCH(H58663,Origin_List,0)),"")</f>
        <v/>
      </c>
    </row>
    <row r="58664" spans="4:13">
      <c r="D58664" s="20" t="str">
        <f>IFERROR(VLOOKUP(H58664&amp;"|"&amp;I58664,Sheet3!$H$2:$N$150,5,0),"")</f>
        <v/>
      </c>
      <c r="M58664" s="20" t="str">
        <f>IFERROR(INDEX(Sheet3!$Q$2:$Q$25,MATCH(H58664,Origin_List,0)),"")</f>
        <v/>
      </c>
    </row>
    <row r="58665" spans="4:13">
      <c r="D58665" s="20" t="str">
        <f>IFERROR(VLOOKUP(H58665&amp;"|"&amp;I58665,Sheet3!$H$2:$N$150,5,0),"")</f>
        <v/>
      </c>
      <c r="M58665" s="20" t="str">
        <f>IFERROR(INDEX(Sheet3!$Q$2:$Q$25,MATCH(H58665,Origin_List,0)),"")</f>
        <v/>
      </c>
    </row>
    <row r="58666" spans="4:13">
      <c r="D58666" s="20" t="str">
        <f>IFERROR(VLOOKUP(H58666&amp;"|"&amp;I58666,Sheet3!$H$2:$N$150,5,0),"")</f>
        <v/>
      </c>
      <c r="M58666" s="20" t="str">
        <f>IFERROR(INDEX(Sheet3!$Q$2:$Q$25,MATCH(H58666,Origin_List,0)),"")</f>
        <v/>
      </c>
    </row>
    <row r="58667" spans="4:13">
      <c r="D58667" s="20" t="str">
        <f>IFERROR(VLOOKUP(H58667&amp;"|"&amp;I58667,Sheet3!$H$2:$N$150,5,0),"")</f>
        <v/>
      </c>
      <c r="M58667" s="20" t="str">
        <f>IFERROR(INDEX(Sheet3!$Q$2:$Q$25,MATCH(H58667,Origin_List,0)),"")</f>
        <v/>
      </c>
    </row>
    <row r="58668" spans="4:13">
      <c r="D58668" s="20" t="str">
        <f>IFERROR(VLOOKUP(H58668&amp;"|"&amp;I58668,Sheet3!$H$2:$N$150,5,0),"")</f>
        <v/>
      </c>
      <c r="M58668" s="20" t="str">
        <f>IFERROR(INDEX(Sheet3!$Q$2:$Q$25,MATCH(H58668,Origin_List,0)),"")</f>
        <v/>
      </c>
    </row>
    <row r="58669" spans="4:13">
      <c r="D58669" s="20" t="str">
        <f>IFERROR(VLOOKUP(H58669&amp;"|"&amp;I58669,Sheet3!$H$2:$N$150,5,0),"")</f>
        <v/>
      </c>
      <c r="M58669" s="20" t="str">
        <f>IFERROR(INDEX(Sheet3!$Q$2:$Q$25,MATCH(H58669,Origin_List,0)),"")</f>
        <v/>
      </c>
    </row>
    <row r="58670" spans="4:13">
      <c r="D58670" s="20" t="str">
        <f>IFERROR(VLOOKUP(H58670&amp;"|"&amp;I58670,Sheet3!$H$2:$N$150,5,0),"")</f>
        <v/>
      </c>
      <c r="M58670" s="20" t="str">
        <f>IFERROR(INDEX(Sheet3!$Q$2:$Q$25,MATCH(H58670,Origin_List,0)),"")</f>
        <v/>
      </c>
    </row>
    <row r="58671" spans="4:13">
      <c r="D58671" s="20" t="str">
        <f>IFERROR(VLOOKUP(H58671&amp;"|"&amp;I58671,Sheet3!$H$2:$N$150,5,0),"")</f>
        <v/>
      </c>
      <c r="M58671" s="20" t="str">
        <f>IFERROR(INDEX(Sheet3!$Q$2:$Q$25,MATCH(H58671,Origin_List,0)),"")</f>
        <v/>
      </c>
    </row>
    <row r="58672" spans="4:13">
      <c r="D58672" s="20" t="str">
        <f>IFERROR(VLOOKUP(H58672&amp;"|"&amp;I58672,Sheet3!$H$2:$N$150,5,0),"")</f>
        <v/>
      </c>
      <c r="M58672" s="20" t="str">
        <f>IFERROR(INDEX(Sheet3!$Q$2:$Q$25,MATCH(H58672,Origin_List,0)),"")</f>
        <v/>
      </c>
    </row>
    <row r="58673" spans="4:13">
      <c r="D58673" s="20" t="str">
        <f>IFERROR(VLOOKUP(H58673&amp;"|"&amp;I58673,Sheet3!$H$2:$N$150,5,0),"")</f>
        <v/>
      </c>
      <c r="M58673" s="20" t="str">
        <f>IFERROR(INDEX(Sheet3!$Q$2:$Q$25,MATCH(H58673,Origin_List,0)),"")</f>
        <v/>
      </c>
    </row>
    <row r="58674" spans="4:13">
      <c r="D58674" s="20" t="str">
        <f>IFERROR(VLOOKUP(H58674&amp;"|"&amp;I58674,Sheet3!$H$2:$N$150,5,0),"")</f>
        <v/>
      </c>
      <c r="M58674" s="20" t="str">
        <f>IFERROR(INDEX(Sheet3!$Q$2:$Q$25,MATCH(H58674,Origin_List,0)),"")</f>
        <v/>
      </c>
    </row>
    <row r="58675" spans="4:13">
      <c r="D58675" s="20" t="str">
        <f>IFERROR(VLOOKUP(H58675&amp;"|"&amp;I58675,Sheet3!$H$2:$N$150,5,0),"")</f>
        <v/>
      </c>
      <c r="M58675" s="20" t="str">
        <f>IFERROR(INDEX(Sheet3!$Q$2:$Q$25,MATCH(H58675,Origin_List,0)),"")</f>
        <v/>
      </c>
    </row>
    <row r="58676" spans="4:13">
      <c r="D58676" s="20" t="str">
        <f>IFERROR(VLOOKUP(H58676&amp;"|"&amp;I58676,Sheet3!$H$2:$N$150,5,0),"")</f>
        <v/>
      </c>
      <c r="M58676" s="20" t="str">
        <f>IFERROR(INDEX(Sheet3!$Q$2:$Q$25,MATCH(H58676,Origin_List,0)),"")</f>
        <v/>
      </c>
    </row>
    <row r="58677" spans="4:13">
      <c r="D58677" s="20" t="str">
        <f>IFERROR(VLOOKUP(H58677&amp;"|"&amp;I58677,Sheet3!$H$2:$N$150,5,0),"")</f>
        <v/>
      </c>
      <c r="M58677" s="20" t="str">
        <f>IFERROR(INDEX(Sheet3!$Q$2:$Q$25,MATCH(H58677,Origin_List,0)),"")</f>
        <v/>
      </c>
    </row>
    <row r="58678" spans="4:13">
      <c r="D58678" s="20" t="str">
        <f>IFERROR(VLOOKUP(H58678&amp;"|"&amp;I58678,Sheet3!$H$2:$N$150,5,0),"")</f>
        <v/>
      </c>
      <c r="M58678" s="20" t="str">
        <f>IFERROR(INDEX(Sheet3!$Q$2:$Q$25,MATCH(H58678,Origin_List,0)),"")</f>
        <v/>
      </c>
    </row>
    <row r="58679" spans="4:13">
      <c r="D58679" s="20" t="str">
        <f>IFERROR(VLOOKUP(H58679&amp;"|"&amp;I58679,Sheet3!$H$2:$N$150,5,0),"")</f>
        <v/>
      </c>
      <c r="M58679" s="20" t="str">
        <f>IFERROR(INDEX(Sheet3!$Q$2:$Q$25,MATCH(H58679,Origin_List,0)),"")</f>
        <v/>
      </c>
    </row>
    <row r="58680" spans="4:13">
      <c r="D58680" s="20" t="str">
        <f>IFERROR(VLOOKUP(H58680&amp;"|"&amp;I58680,Sheet3!$H$2:$N$150,5,0),"")</f>
        <v/>
      </c>
      <c r="M58680" s="20" t="str">
        <f>IFERROR(INDEX(Sheet3!$Q$2:$Q$25,MATCH(H58680,Origin_List,0)),"")</f>
        <v/>
      </c>
    </row>
    <row r="58681" spans="4:13">
      <c r="D58681" s="20" t="str">
        <f>IFERROR(VLOOKUP(H58681&amp;"|"&amp;I58681,Sheet3!$H$2:$N$150,5,0),"")</f>
        <v/>
      </c>
      <c r="M58681" s="20" t="str">
        <f>IFERROR(INDEX(Sheet3!$Q$2:$Q$25,MATCH(H58681,Origin_List,0)),"")</f>
        <v/>
      </c>
    </row>
    <row r="58682" spans="4:13">
      <c r="D58682" s="20" t="str">
        <f>IFERROR(VLOOKUP(H58682&amp;"|"&amp;I58682,Sheet3!$H$2:$N$150,5,0),"")</f>
        <v/>
      </c>
      <c r="M58682" s="20" t="str">
        <f>IFERROR(INDEX(Sheet3!$Q$2:$Q$25,MATCH(H58682,Origin_List,0)),"")</f>
        <v/>
      </c>
    </row>
    <row r="58683" spans="4:13">
      <c r="D58683" s="20" t="str">
        <f>IFERROR(VLOOKUP(H58683&amp;"|"&amp;I58683,Sheet3!$H$2:$N$150,5,0),"")</f>
        <v/>
      </c>
      <c r="M58683" s="20" t="str">
        <f>IFERROR(INDEX(Sheet3!$Q$2:$Q$25,MATCH(H58683,Origin_List,0)),"")</f>
        <v/>
      </c>
    </row>
    <row r="58684" spans="4:13">
      <c r="D58684" s="20" t="str">
        <f>IFERROR(VLOOKUP(H58684&amp;"|"&amp;I58684,Sheet3!$H$2:$N$150,5,0),"")</f>
        <v/>
      </c>
      <c r="M58684" s="20" t="str">
        <f>IFERROR(INDEX(Sheet3!$Q$2:$Q$25,MATCH(H58684,Origin_List,0)),"")</f>
        <v/>
      </c>
    </row>
    <row r="58685" spans="4:13">
      <c r="D58685" s="20" t="str">
        <f>IFERROR(VLOOKUP(H58685&amp;"|"&amp;I58685,Sheet3!$H$2:$N$150,5,0),"")</f>
        <v/>
      </c>
      <c r="M58685" s="20" t="str">
        <f>IFERROR(INDEX(Sheet3!$Q$2:$Q$25,MATCH(H58685,Origin_List,0)),"")</f>
        <v/>
      </c>
    </row>
    <row r="58686" spans="4:13">
      <c r="D58686" s="20" t="str">
        <f>IFERROR(VLOOKUP(H58686&amp;"|"&amp;I58686,Sheet3!$H$2:$N$150,5,0),"")</f>
        <v/>
      </c>
      <c r="M58686" s="20" t="str">
        <f>IFERROR(INDEX(Sheet3!$Q$2:$Q$25,MATCH(H58686,Origin_List,0)),"")</f>
        <v/>
      </c>
    </row>
    <row r="58687" spans="4:13">
      <c r="D58687" s="20" t="str">
        <f>IFERROR(VLOOKUP(H58687&amp;"|"&amp;I58687,Sheet3!$H$2:$N$150,5,0),"")</f>
        <v/>
      </c>
      <c r="M58687" s="20" t="str">
        <f>IFERROR(INDEX(Sheet3!$Q$2:$Q$25,MATCH(H58687,Origin_List,0)),"")</f>
        <v/>
      </c>
    </row>
    <row r="58688" spans="4:13">
      <c r="D58688" s="20" t="str">
        <f>IFERROR(VLOOKUP(H58688&amp;"|"&amp;I58688,Sheet3!$H$2:$N$150,5,0),"")</f>
        <v/>
      </c>
      <c r="M58688" s="20" t="str">
        <f>IFERROR(INDEX(Sheet3!$Q$2:$Q$25,MATCH(H58688,Origin_List,0)),"")</f>
        <v/>
      </c>
    </row>
    <row r="58689" spans="4:13">
      <c r="D58689" s="20" t="str">
        <f>IFERROR(VLOOKUP(H58689&amp;"|"&amp;I58689,Sheet3!$H$2:$N$150,5,0),"")</f>
        <v/>
      </c>
      <c r="M58689" s="20" t="str">
        <f>IFERROR(INDEX(Sheet3!$Q$2:$Q$25,MATCH(H58689,Origin_List,0)),"")</f>
        <v/>
      </c>
    </row>
    <row r="58690" spans="4:13">
      <c r="D58690" s="20" t="str">
        <f>IFERROR(VLOOKUP(H58690&amp;"|"&amp;I58690,Sheet3!$H$2:$N$150,5,0),"")</f>
        <v/>
      </c>
      <c r="M58690" s="20" t="str">
        <f>IFERROR(INDEX(Sheet3!$Q$2:$Q$25,MATCH(H58690,Origin_List,0)),"")</f>
        <v/>
      </c>
    </row>
    <row r="58691" spans="4:13">
      <c r="D58691" s="20" t="str">
        <f>IFERROR(VLOOKUP(H58691&amp;"|"&amp;I58691,Sheet3!$H$2:$N$150,5,0),"")</f>
        <v/>
      </c>
      <c r="M58691" s="20" t="str">
        <f>IFERROR(INDEX(Sheet3!$Q$2:$Q$25,MATCH(H58691,Origin_List,0)),"")</f>
        <v/>
      </c>
    </row>
    <row r="58692" spans="4:13">
      <c r="D58692" s="20" t="str">
        <f>IFERROR(VLOOKUP(H58692&amp;"|"&amp;I58692,Sheet3!$H$2:$N$150,5,0),"")</f>
        <v/>
      </c>
      <c r="M58692" s="20" t="str">
        <f>IFERROR(INDEX(Sheet3!$Q$2:$Q$25,MATCH(H58692,Origin_List,0)),"")</f>
        <v/>
      </c>
    </row>
    <row r="58693" spans="4:13">
      <c r="D58693" s="20" t="str">
        <f>IFERROR(VLOOKUP(H58693&amp;"|"&amp;I58693,Sheet3!$H$2:$N$150,5,0),"")</f>
        <v/>
      </c>
      <c r="M58693" s="20" t="str">
        <f>IFERROR(INDEX(Sheet3!$Q$2:$Q$25,MATCH(H58693,Origin_List,0)),"")</f>
        <v/>
      </c>
    </row>
    <row r="58694" spans="4:13">
      <c r="D58694" s="20" t="str">
        <f>IFERROR(VLOOKUP(H58694&amp;"|"&amp;I58694,Sheet3!$H$2:$N$150,5,0),"")</f>
        <v/>
      </c>
      <c r="M58694" s="20" t="str">
        <f>IFERROR(INDEX(Sheet3!$Q$2:$Q$25,MATCH(H58694,Origin_List,0)),"")</f>
        <v/>
      </c>
    </row>
    <row r="58695" spans="4:13">
      <c r="D58695" s="20" t="str">
        <f>IFERROR(VLOOKUP(H58695&amp;"|"&amp;I58695,Sheet3!$H$2:$N$150,5,0),"")</f>
        <v/>
      </c>
      <c r="M58695" s="20" t="str">
        <f>IFERROR(INDEX(Sheet3!$Q$2:$Q$25,MATCH(H58695,Origin_List,0)),"")</f>
        <v/>
      </c>
    </row>
    <row r="58696" spans="4:13">
      <c r="D58696" s="20" t="str">
        <f>IFERROR(VLOOKUP(H58696&amp;"|"&amp;I58696,Sheet3!$H$2:$N$150,5,0),"")</f>
        <v/>
      </c>
      <c r="M58696" s="20" t="str">
        <f>IFERROR(INDEX(Sheet3!$Q$2:$Q$25,MATCH(H58696,Origin_List,0)),"")</f>
        <v/>
      </c>
    </row>
    <row r="58697" spans="4:13">
      <c r="D58697" s="20" t="str">
        <f>IFERROR(VLOOKUP(H58697&amp;"|"&amp;I58697,Sheet3!$H$2:$N$150,5,0),"")</f>
        <v/>
      </c>
      <c r="M58697" s="20" t="str">
        <f>IFERROR(INDEX(Sheet3!$Q$2:$Q$25,MATCH(H58697,Origin_List,0)),"")</f>
        <v/>
      </c>
    </row>
    <row r="58698" spans="4:13">
      <c r="D58698" s="20" t="str">
        <f>IFERROR(VLOOKUP(H58698&amp;"|"&amp;I58698,Sheet3!$H$2:$N$150,5,0),"")</f>
        <v/>
      </c>
      <c r="M58698" s="20" t="str">
        <f>IFERROR(INDEX(Sheet3!$Q$2:$Q$25,MATCH(H58698,Origin_List,0)),"")</f>
        <v/>
      </c>
    </row>
    <row r="58699" spans="4:13">
      <c r="D58699" s="20" t="str">
        <f>IFERROR(VLOOKUP(H58699&amp;"|"&amp;I58699,Sheet3!$H$2:$N$150,5,0),"")</f>
        <v/>
      </c>
      <c r="M58699" s="20" t="str">
        <f>IFERROR(INDEX(Sheet3!$Q$2:$Q$25,MATCH(H58699,Origin_List,0)),"")</f>
        <v/>
      </c>
    </row>
    <row r="58700" spans="4:13">
      <c r="D58700" s="20" t="str">
        <f>IFERROR(VLOOKUP(H58700&amp;"|"&amp;I58700,Sheet3!$H$2:$N$150,5,0),"")</f>
        <v/>
      </c>
      <c r="M58700" s="20" t="str">
        <f>IFERROR(INDEX(Sheet3!$Q$2:$Q$25,MATCH(H58700,Origin_List,0)),"")</f>
        <v/>
      </c>
    </row>
    <row r="58701" spans="4:13">
      <c r="D58701" s="20" t="str">
        <f>IFERROR(VLOOKUP(H58701&amp;"|"&amp;I58701,Sheet3!$H$2:$N$150,5,0),"")</f>
        <v/>
      </c>
      <c r="M58701" s="20" t="str">
        <f>IFERROR(INDEX(Sheet3!$Q$2:$Q$25,MATCH(H58701,Origin_List,0)),"")</f>
        <v/>
      </c>
    </row>
    <row r="58702" spans="4:13">
      <c r="D58702" s="20" t="str">
        <f>IFERROR(VLOOKUP(H58702&amp;"|"&amp;I58702,Sheet3!$H$2:$N$150,5,0),"")</f>
        <v/>
      </c>
      <c r="M58702" s="20" t="str">
        <f>IFERROR(INDEX(Sheet3!$Q$2:$Q$25,MATCH(H58702,Origin_List,0)),"")</f>
        <v/>
      </c>
    </row>
    <row r="58703" spans="4:13">
      <c r="D58703" s="20" t="str">
        <f>IFERROR(VLOOKUP(H58703&amp;"|"&amp;I58703,Sheet3!$H$2:$N$150,5,0),"")</f>
        <v/>
      </c>
      <c r="M58703" s="20" t="str">
        <f>IFERROR(INDEX(Sheet3!$Q$2:$Q$25,MATCH(H58703,Origin_List,0)),"")</f>
        <v/>
      </c>
    </row>
    <row r="58704" spans="4:13">
      <c r="D58704" s="20" t="str">
        <f>IFERROR(VLOOKUP(H58704&amp;"|"&amp;I58704,Sheet3!$H$2:$N$150,5,0),"")</f>
        <v/>
      </c>
      <c r="M58704" s="20" t="str">
        <f>IFERROR(INDEX(Sheet3!$Q$2:$Q$25,MATCH(H58704,Origin_List,0)),"")</f>
        <v/>
      </c>
    </row>
    <row r="58705" spans="4:13">
      <c r="D58705" s="20" t="str">
        <f>IFERROR(VLOOKUP(H58705&amp;"|"&amp;I58705,Sheet3!$H$2:$N$150,5,0),"")</f>
        <v/>
      </c>
      <c r="M58705" s="20" t="str">
        <f>IFERROR(INDEX(Sheet3!$Q$2:$Q$25,MATCH(H58705,Origin_List,0)),"")</f>
        <v/>
      </c>
    </row>
    <row r="58706" spans="4:13">
      <c r="D58706" s="20" t="str">
        <f>IFERROR(VLOOKUP(H58706&amp;"|"&amp;I58706,Sheet3!$H$2:$N$150,5,0),"")</f>
        <v/>
      </c>
      <c r="M58706" s="20" t="str">
        <f>IFERROR(INDEX(Sheet3!$Q$2:$Q$25,MATCH(H58706,Origin_List,0)),"")</f>
        <v/>
      </c>
    </row>
    <row r="58707" spans="4:13">
      <c r="D58707" s="20" t="str">
        <f>IFERROR(VLOOKUP(H58707&amp;"|"&amp;I58707,Sheet3!$H$2:$N$150,5,0),"")</f>
        <v/>
      </c>
      <c r="M58707" s="20" t="str">
        <f>IFERROR(INDEX(Sheet3!$Q$2:$Q$25,MATCH(H58707,Origin_List,0)),"")</f>
        <v/>
      </c>
    </row>
    <row r="58708" spans="4:13">
      <c r="D58708" s="20" t="str">
        <f>IFERROR(VLOOKUP(H58708&amp;"|"&amp;I58708,Sheet3!$H$2:$N$150,5,0),"")</f>
        <v/>
      </c>
      <c r="M58708" s="20" t="str">
        <f>IFERROR(INDEX(Sheet3!$Q$2:$Q$25,MATCH(H58708,Origin_List,0)),"")</f>
        <v/>
      </c>
    </row>
    <row r="58709" spans="4:13">
      <c r="D58709" s="20" t="str">
        <f>IFERROR(VLOOKUP(H58709&amp;"|"&amp;I58709,Sheet3!$H$2:$N$150,5,0),"")</f>
        <v/>
      </c>
      <c r="M58709" s="20" t="str">
        <f>IFERROR(INDEX(Sheet3!$Q$2:$Q$25,MATCH(H58709,Origin_List,0)),"")</f>
        <v/>
      </c>
    </row>
    <row r="58710" spans="4:13">
      <c r="D58710" s="20" t="str">
        <f>IFERROR(VLOOKUP(H58710&amp;"|"&amp;I58710,Sheet3!$H$2:$N$150,5,0),"")</f>
        <v/>
      </c>
      <c r="M58710" s="20" t="str">
        <f>IFERROR(INDEX(Sheet3!$Q$2:$Q$25,MATCH(H58710,Origin_List,0)),"")</f>
        <v/>
      </c>
    </row>
    <row r="58711" spans="4:13">
      <c r="D58711" s="20" t="str">
        <f>IFERROR(VLOOKUP(H58711&amp;"|"&amp;I58711,Sheet3!$H$2:$N$150,5,0),"")</f>
        <v/>
      </c>
      <c r="M58711" s="20" t="str">
        <f>IFERROR(INDEX(Sheet3!$Q$2:$Q$25,MATCH(H58711,Origin_List,0)),"")</f>
        <v/>
      </c>
    </row>
    <row r="58712" spans="4:13">
      <c r="D58712" s="20" t="str">
        <f>IFERROR(VLOOKUP(H58712&amp;"|"&amp;I58712,Sheet3!$H$2:$N$150,5,0),"")</f>
        <v/>
      </c>
      <c r="M58712" s="20" t="str">
        <f>IFERROR(INDEX(Sheet3!$Q$2:$Q$25,MATCH(H58712,Origin_List,0)),"")</f>
        <v/>
      </c>
    </row>
    <row r="58713" spans="4:13">
      <c r="D58713" s="20" t="str">
        <f>IFERROR(VLOOKUP(H58713&amp;"|"&amp;I58713,Sheet3!$H$2:$N$150,5,0),"")</f>
        <v/>
      </c>
      <c r="M58713" s="20" t="str">
        <f>IFERROR(INDEX(Sheet3!$Q$2:$Q$25,MATCH(H58713,Origin_List,0)),"")</f>
        <v/>
      </c>
    </row>
    <row r="58714" spans="4:13">
      <c r="D58714" s="20" t="str">
        <f>IFERROR(VLOOKUP(H58714&amp;"|"&amp;I58714,Sheet3!$H$2:$N$150,5,0),"")</f>
        <v/>
      </c>
      <c r="M58714" s="20" t="str">
        <f>IFERROR(INDEX(Sheet3!$Q$2:$Q$25,MATCH(H58714,Origin_List,0)),"")</f>
        <v/>
      </c>
    </row>
    <row r="58715" spans="4:13">
      <c r="D58715" s="20" t="str">
        <f>IFERROR(VLOOKUP(H58715&amp;"|"&amp;I58715,Sheet3!$H$2:$N$150,5,0),"")</f>
        <v/>
      </c>
      <c r="M58715" s="20" t="str">
        <f>IFERROR(INDEX(Sheet3!$Q$2:$Q$25,MATCH(H58715,Origin_List,0)),"")</f>
        <v/>
      </c>
    </row>
    <row r="58716" spans="4:13">
      <c r="D58716" s="20" t="str">
        <f>IFERROR(VLOOKUP(H58716&amp;"|"&amp;I58716,Sheet3!$H$2:$N$150,5,0),"")</f>
        <v/>
      </c>
      <c r="M58716" s="20" t="str">
        <f>IFERROR(INDEX(Sheet3!$Q$2:$Q$25,MATCH(H58716,Origin_List,0)),"")</f>
        <v/>
      </c>
    </row>
    <row r="58717" spans="4:13">
      <c r="D58717" s="20" t="str">
        <f>IFERROR(VLOOKUP(H58717&amp;"|"&amp;I58717,Sheet3!$H$2:$N$150,5,0),"")</f>
        <v/>
      </c>
      <c r="M58717" s="20" t="str">
        <f>IFERROR(INDEX(Sheet3!$Q$2:$Q$25,MATCH(H58717,Origin_List,0)),"")</f>
        <v/>
      </c>
    </row>
    <row r="58718" spans="4:13">
      <c r="D58718" s="20" t="str">
        <f>IFERROR(VLOOKUP(H58718&amp;"|"&amp;I58718,Sheet3!$H$2:$N$150,5,0),"")</f>
        <v/>
      </c>
      <c r="M58718" s="20" t="str">
        <f>IFERROR(INDEX(Sheet3!$Q$2:$Q$25,MATCH(H58718,Origin_List,0)),"")</f>
        <v/>
      </c>
    </row>
    <row r="58719" spans="4:13">
      <c r="D58719" s="20" t="str">
        <f>IFERROR(VLOOKUP(H58719&amp;"|"&amp;I58719,Sheet3!$H$2:$N$150,5,0),"")</f>
        <v/>
      </c>
      <c r="M58719" s="20" t="str">
        <f>IFERROR(INDEX(Sheet3!$Q$2:$Q$25,MATCH(H58719,Origin_List,0)),"")</f>
        <v/>
      </c>
    </row>
    <row r="58720" spans="4:13">
      <c r="D58720" s="20" t="str">
        <f>IFERROR(VLOOKUP(H58720&amp;"|"&amp;I58720,Sheet3!$H$2:$N$150,5,0),"")</f>
        <v/>
      </c>
      <c r="M58720" s="20" t="str">
        <f>IFERROR(INDEX(Sheet3!$Q$2:$Q$25,MATCH(H58720,Origin_List,0)),"")</f>
        <v/>
      </c>
    </row>
    <row r="58721" spans="4:13">
      <c r="D58721" s="20" t="str">
        <f>IFERROR(VLOOKUP(H58721&amp;"|"&amp;I58721,Sheet3!$H$2:$N$150,5,0),"")</f>
        <v/>
      </c>
      <c r="M58721" s="20" t="str">
        <f>IFERROR(INDEX(Sheet3!$Q$2:$Q$25,MATCH(H58721,Origin_List,0)),"")</f>
        <v/>
      </c>
    </row>
    <row r="58722" spans="4:13">
      <c r="D58722" s="20" t="str">
        <f>IFERROR(VLOOKUP(H58722&amp;"|"&amp;I58722,Sheet3!$H$2:$N$150,5,0),"")</f>
        <v/>
      </c>
      <c r="M58722" s="20" t="str">
        <f>IFERROR(INDEX(Sheet3!$Q$2:$Q$25,MATCH(H58722,Origin_List,0)),"")</f>
        <v/>
      </c>
    </row>
    <row r="58723" spans="4:13">
      <c r="D58723" s="20" t="str">
        <f>IFERROR(VLOOKUP(H58723&amp;"|"&amp;I58723,Sheet3!$H$2:$N$150,5,0),"")</f>
        <v/>
      </c>
      <c r="M58723" s="20" t="str">
        <f>IFERROR(INDEX(Sheet3!$Q$2:$Q$25,MATCH(H58723,Origin_List,0)),"")</f>
        <v/>
      </c>
    </row>
    <row r="58724" spans="4:13">
      <c r="D58724" s="20" t="str">
        <f>IFERROR(VLOOKUP(H58724&amp;"|"&amp;I58724,Sheet3!$H$2:$N$150,5,0),"")</f>
        <v/>
      </c>
      <c r="M58724" s="20" t="str">
        <f>IFERROR(INDEX(Sheet3!$Q$2:$Q$25,MATCH(H58724,Origin_List,0)),"")</f>
        <v/>
      </c>
    </row>
    <row r="58725" spans="4:13">
      <c r="D58725" s="20" t="str">
        <f>IFERROR(VLOOKUP(H58725&amp;"|"&amp;I58725,Sheet3!$H$2:$N$150,5,0),"")</f>
        <v/>
      </c>
      <c r="M58725" s="20" t="str">
        <f>IFERROR(INDEX(Sheet3!$Q$2:$Q$25,MATCH(H58725,Origin_List,0)),"")</f>
        <v/>
      </c>
    </row>
    <row r="58726" spans="4:13">
      <c r="D58726" s="20" t="str">
        <f>IFERROR(VLOOKUP(H58726&amp;"|"&amp;I58726,Sheet3!$H$2:$N$150,5,0),"")</f>
        <v/>
      </c>
      <c r="M58726" s="20" t="str">
        <f>IFERROR(INDEX(Sheet3!$Q$2:$Q$25,MATCH(H58726,Origin_List,0)),"")</f>
        <v/>
      </c>
    </row>
    <row r="58727" spans="4:13">
      <c r="D58727" s="20" t="str">
        <f>IFERROR(VLOOKUP(H58727&amp;"|"&amp;I58727,Sheet3!$H$2:$N$150,5,0),"")</f>
        <v/>
      </c>
      <c r="M58727" s="20" t="str">
        <f>IFERROR(INDEX(Sheet3!$Q$2:$Q$25,MATCH(H58727,Origin_List,0)),"")</f>
        <v/>
      </c>
    </row>
    <row r="58728" spans="4:13">
      <c r="D58728" s="20" t="str">
        <f>IFERROR(VLOOKUP(H58728&amp;"|"&amp;I58728,Sheet3!$H$2:$N$150,5,0),"")</f>
        <v/>
      </c>
      <c r="M58728" s="20" t="str">
        <f>IFERROR(INDEX(Sheet3!$Q$2:$Q$25,MATCH(H58728,Origin_List,0)),"")</f>
        <v/>
      </c>
    </row>
    <row r="58729" spans="4:13">
      <c r="D58729" s="20" t="str">
        <f>IFERROR(VLOOKUP(H58729&amp;"|"&amp;I58729,Sheet3!$H$2:$N$150,5,0),"")</f>
        <v/>
      </c>
      <c r="M58729" s="20" t="str">
        <f>IFERROR(INDEX(Sheet3!$Q$2:$Q$25,MATCH(H58729,Origin_List,0)),"")</f>
        <v/>
      </c>
    </row>
    <row r="58730" spans="4:13">
      <c r="D58730" s="20" t="str">
        <f>IFERROR(VLOOKUP(H58730&amp;"|"&amp;I58730,Sheet3!$H$2:$N$150,5,0),"")</f>
        <v/>
      </c>
      <c r="M58730" s="20" t="str">
        <f>IFERROR(INDEX(Sheet3!$Q$2:$Q$25,MATCH(H58730,Origin_List,0)),"")</f>
        <v/>
      </c>
    </row>
    <row r="58731" spans="4:13">
      <c r="D58731" s="20" t="str">
        <f>IFERROR(VLOOKUP(H58731&amp;"|"&amp;I58731,Sheet3!$H$2:$N$150,5,0),"")</f>
        <v/>
      </c>
      <c r="M58731" s="20" t="str">
        <f>IFERROR(INDEX(Sheet3!$Q$2:$Q$25,MATCH(H58731,Origin_List,0)),"")</f>
        <v/>
      </c>
    </row>
    <row r="58732" spans="4:13">
      <c r="D58732" s="20" t="str">
        <f>IFERROR(VLOOKUP(H58732&amp;"|"&amp;I58732,Sheet3!$H$2:$N$150,5,0),"")</f>
        <v/>
      </c>
      <c r="M58732" s="20" t="str">
        <f>IFERROR(INDEX(Sheet3!$Q$2:$Q$25,MATCH(H58732,Origin_List,0)),"")</f>
        <v/>
      </c>
    </row>
    <row r="58733" spans="4:13">
      <c r="D58733" s="20" t="str">
        <f>IFERROR(VLOOKUP(H58733&amp;"|"&amp;I58733,Sheet3!$H$2:$N$150,5,0),"")</f>
        <v/>
      </c>
      <c r="M58733" s="20" t="str">
        <f>IFERROR(INDEX(Sheet3!$Q$2:$Q$25,MATCH(H58733,Origin_List,0)),"")</f>
        <v/>
      </c>
    </row>
    <row r="58734" spans="4:13">
      <c r="D58734" s="20" t="str">
        <f>IFERROR(VLOOKUP(H58734&amp;"|"&amp;I58734,Sheet3!$H$2:$N$150,5,0),"")</f>
        <v/>
      </c>
      <c r="M58734" s="20" t="str">
        <f>IFERROR(INDEX(Sheet3!$Q$2:$Q$25,MATCH(H58734,Origin_List,0)),"")</f>
        <v/>
      </c>
    </row>
    <row r="58735" spans="4:13">
      <c r="D58735" s="20" t="str">
        <f>IFERROR(VLOOKUP(H58735&amp;"|"&amp;I58735,Sheet3!$H$2:$N$150,5,0),"")</f>
        <v/>
      </c>
      <c r="M58735" s="20" t="str">
        <f>IFERROR(INDEX(Sheet3!$Q$2:$Q$25,MATCH(H58735,Origin_List,0)),"")</f>
        <v/>
      </c>
    </row>
    <row r="58736" spans="4:13">
      <c r="D58736" s="20" t="str">
        <f>IFERROR(VLOOKUP(H58736&amp;"|"&amp;I58736,Sheet3!$H$2:$N$150,5,0),"")</f>
        <v/>
      </c>
      <c r="M58736" s="20" t="str">
        <f>IFERROR(INDEX(Sheet3!$Q$2:$Q$25,MATCH(H58736,Origin_List,0)),"")</f>
        <v/>
      </c>
    </row>
    <row r="58737" spans="4:13">
      <c r="D58737" s="20" t="str">
        <f>IFERROR(VLOOKUP(H58737&amp;"|"&amp;I58737,Sheet3!$H$2:$N$150,5,0),"")</f>
        <v/>
      </c>
      <c r="M58737" s="20" t="str">
        <f>IFERROR(INDEX(Sheet3!$Q$2:$Q$25,MATCH(H58737,Origin_List,0)),"")</f>
        <v/>
      </c>
    </row>
    <row r="58738" spans="4:13">
      <c r="D58738" s="20" t="str">
        <f>IFERROR(VLOOKUP(H58738&amp;"|"&amp;I58738,Sheet3!$H$2:$N$150,5,0),"")</f>
        <v/>
      </c>
      <c r="M58738" s="20" t="str">
        <f>IFERROR(INDEX(Sheet3!$Q$2:$Q$25,MATCH(H58738,Origin_List,0)),"")</f>
        <v/>
      </c>
    </row>
    <row r="58739" spans="4:13">
      <c r="D58739" s="20" t="str">
        <f>IFERROR(VLOOKUP(H58739&amp;"|"&amp;I58739,Sheet3!$H$2:$N$150,5,0),"")</f>
        <v/>
      </c>
      <c r="M58739" s="20" t="str">
        <f>IFERROR(INDEX(Sheet3!$Q$2:$Q$25,MATCH(H58739,Origin_List,0)),"")</f>
        <v/>
      </c>
    </row>
    <row r="58740" spans="4:13">
      <c r="D58740" s="20" t="str">
        <f>IFERROR(VLOOKUP(H58740&amp;"|"&amp;I58740,Sheet3!$H$2:$N$150,5,0),"")</f>
        <v/>
      </c>
      <c r="M58740" s="20" t="str">
        <f>IFERROR(INDEX(Sheet3!$Q$2:$Q$25,MATCH(H58740,Origin_List,0)),"")</f>
        <v/>
      </c>
    </row>
    <row r="58741" spans="4:13">
      <c r="D58741" s="20" t="str">
        <f>IFERROR(VLOOKUP(H58741&amp;"|"&amp;I58741,Sheet3!$H$2:$N$150,5,0),"")</f>
        <v/>
      </c>
      <c r="M58741" s="20" t="str">
        <f>IFERROR(INDEX(Sheet3!$Q$2:$Q$25,MATCH(H58741,Origin_List,0)),"")</f>
        <v/>
      </c>
    </row>
    <row r="58742" spans="4:13">
      <c r="D58742" s="20" t="str">
        <f>IFERROR(VLOOKUP(H58742&amp;"|"&amp;I58742,Sheet3!$H$2:$N$150,5,0),"")</f>
        <v/>
      </c>
      <c r="M58742" s="20" t="str">
        <f>IFERROR(INDEX(Sheet3!$Q$2:$Q$25,MATCH(H58742,Origin_List,0)),"")</f>
        <v/>
      </c>
    </row>
    <row r="58743" spans="4:13">
      <c r="D58743" s="20" t="str">
        <f>IFERROR(VLOOKUP(H58743&amp;"|"&amp;I58743,Sheet3!$H$2:$N$150,5,0),"")</f>
        <v/>
      </c>
      <c r="M58743" s="20" t="str">
        <f>IFERROR(INDEX(Sheet3!$Q$2:$Q$25,MATCH(H58743,Origin_List,0)),"")</f>
        <v/>
      </c>
    </row>
    <row r="58744" spans="4:13">
      <c r="D58744" s="20" t="str">
        <f>IFERROR(VLOOKUP(H58744&amp;"|"&amp;I58744,Sheet3!$H$2:$N$150,5,0),"")</f>
        <v/>
      </c>
      <c r="M58744" s="20" t="str">
        <f>IFERROR(INDEX(Sheet3!$Q$2:$Q$25,MATCH(H58744,Origin_List,0)),"")</f>
        <v/>
      </c>
    </row>
    <row r="58745" spans="4:13">
      <c r="D58745" s="20" t="str">
        <f>IFERROR(VLOOKUP(H58745&amp;"|"&amp;I58745,Sheet3!$H$2:$N$150,5,0),"")</f>
        <v/>
      </c>
      <c r="M58745" s="20" t="str">
        <f>IFERROR(INDEX(Sheet3!$Q$2:$Q$25,MATCH(H58745,Origin_List,0)),"")</f>
        <v/>
      </c>
    </row>
    <row r="58746" spans="4:13">
      <c r="D58746" s="20" t="str">
        <f>IFERROR(VLOOKUP(H58746&amp;"|"&amp;I58746,Sheet3!$H$2:$N$150,5,0),"")</f>
        <v/>
      </c>
      <c r="M58746" s="20" t="str">
        <f>IFERROR(INDEX(Sheet3!$Q$2:$Q$25,MATCH(H58746,Origin_List,0)),"")</f>
        <v/>
      </c>
    </row>
    <row r="58747" spans="4:13">
      <c r="D58747" s="20" t="str">
        <f>IFERROR(VLOOKUP(H58747&amp;"|"&amp;I58747,Sheet3!$H$2:$N$150,5,0),"")</f>
        <v/>
      </c>
      <c r="M58747" s="20" t="str">
        <f>IFERROR(INDEX(Sheet3!$Q$2:$Q$25,MATCH(H58747,Origin_List,0)),"")</f>
        <v/>
      </c>
    </row>
    <row r="58748" spans="4:13">
      <c r="D58748" s="20" t="str">
        <f>IFERROR(VLOOKUP(H58748&amp;"|"&amp;I58748,Sheet3!$H$2:$N$150,5,0),"")</f>
        <v/>
      </c>
      <c r="M58748" s="20" t="str">
        <f>IFERROR(INDEX(Sheet3!$Q$2:$Q$25,MATCH(H58748,Origin_List,0)),"")</f>
        <v/>
      </c>
    </row>
    <row r="58749" spans="4:13">
      <c r="D58749" s="20" t="str">
        <f>IFERROR(VLOOKUP(H58749&amp;"|"&amp;I58749,Sheet3!$H$2:$N$150,5,0),"")</f>
        <v/>
      </c>
      <c r="M58749" s="20" t="str">
        <f>IFERROR(INDEX(Sheet3!$Q$2:$Q$25,MATCH(H58749,Origin_List,0)),"")</f>
        <v/>
      </c>
    </row>
    <row r="58750" spans="4:13">
      <c r="D58750" s="20" t="str">
        <f>IFERROR(VLOOKUP(H58750&amp;"|"&amp;I58750,Sheet3!$H$2:$N$150,5,0),"")</f>
        <v/>
      </c>
      <c r="M58750" s="20" t="str">
        <f>IFERROR(INDEX(Sheet3!$Q$2:$Q$25,MATCH(H58750,Origin_List,0)),"")</f>
        <v/>
      </c>
    </row>
    <row r="58751" spans="4:13">
      <c r="D58751" s="20" t="str">
        <f>IFERROR(VLOOKUP(H58751&amp;"|"&amp;I58751,Sheet3!$H$2:$N$150,5,0),"")</f>
        <v/>
      </c>
      <c r="M58751" s="20" t="str">
        <f>IFERROR(INDEX(Sheet3!$Q$2:$Q$25,MATCH(H58751,Origin_List,0)),"")</f>
        <v/>
      </c>
    </row>
    <row r="58752" spans="4:13">
      <c r="D58752" s="20" t="str">
        <f>IFERROR(VLOOKUP(H58752&amp;"|"&amp;I58752,Sheet3!$H$2:$N$150,5,0),"")</f>
        <v/>
      </c>
      <c r="M58752" s="20" t="str">
        <f>IFERROR(INDEX(Sheet3!$Q$2:$Q$25,MATCH(H58752,Origin_List,0)),"")</f>
        <v/>
      </c>
    </row>
    <row r="58753" spans="4:13">
      <c r="D58753" s="20" t="str">
        <f>IFERROR(VLOOKUP(H58753&amp;"|"&amp;I58753,Sheet3!$H$2:$N$150,5,0),"")</f>
        <v/>
      </c>
      <c r="M58753" s="20" t="str">
        <f>IFERROR(INDEX(Sheet3!$Q$2:$Q$25,MATCH(H58753,Origin_List,0)),"")</f>
        <v/>
      </c>
    </row>
    <row r="58754" spans="4:13">
      <c r="D58754" s="20" t="str">
        <f>IFERROR(VLOOKUP(H58754&amp;"|"&amp;I58754,Sheet3!$H$2:$N$150,5,0),"")</f>
        <v/>
      </c>
      <c r="M58754" s="20" t="str">
        <f>IFERROR(INDEX(Sheet3!$Q$2:$Q$25,MATCH(H58754,Origin_List,0)),"")</f>
        <v/>
      </c>
    </row>
    <row r="58755" spans="4:13">
      <c r="D58755" s="20" t="str">
        <f>IFERROR(VLOOKUP(H58755&amp;"|"&amp;I58755,Sheet3!$H$2:$N$150,5,0),"")</f>
        <v/>
      </c>
      <c r="M58755" s="20" t="str">
        <f>IFERROR(INDEX(Sheet3!$Q$2:$Q$25,MATCH(H58755,Origin_List,0)),"")</f>
        <v/>
      </c>
    </row>
    <row r="58756" spans="4:13">
      <c r="D58756" s="20" t="str">
        <f>IFERROR(VLOOKUP(H58756&amp;"|"&amp;I58756,Sheet3!$H$2:$N$150,5,0),"")</f>
        <v/>
      </c>
      <c r="M58756" s="20" t="str">
        <f>IFERROR(INDEX(Sheet3!$Q$2:$Q$25,MATCH(H58756,Origin_List,0)),"")</f>
        <v/>
      </c>
    </row>
    <row r="58757" spans="4:13">
      <c r="D58757" s="20" t="str">
        <f>IFERROR(VLOOKUP(H58757&amp;"|"&amp;I58757,Sheet3!$H$2:$N$150,5,0),"")</f>
        <v/>
      </c>
      <c r="M58757" s="20" t="str">
        <f>IFERROR(INDEX(Sheet3!$Q$2:$Q$25,MATCH(H58757,Origin_List,0)),"")</f>
        <v/>
      </c>
    </row>
    <row r="58758" spans="4:13">
      <c r="D58758" s="20" t="str">
        <f>IFERROR(VLOOKUP(H58758&amp;"|"&amp;I58758,Sheet3!$H$2:$N$150,5,0),"")</f>
        <v/>
      </c>
      <c r="M58758" s="20" t="str">
        <f>IFERROR(INDEX(Sheet3!$Q$2:$Q$25,MATCH(H58758,Origin_List,0)),"")</f>
        <v/>
      </c>
    </row>
    <row r="58759" spans="4:13">
      <c r="D58759" s="20" t="str">
        <f>IFERROR(VLOOKUP(H58759&amp;"|"&amp;I58759,Sheet3!$H$2:$N$150,5,0),"")</f>
        <v/>
      </c>
      <c r="M58759" s="20" t="str">
        <f>IFERROR(INDEX(Sheet3!$Q$2:$Q$25,MATCH(H58759,Origin_List,0)),"")</f>
        <v/>
      </c>
    </row>
    <row r="58760" spans="4:13">
      <c r="D58760" s="20" t="str">
        <f>IFERROR(VLOOKUP(H58760&amp;"|"&amp;I58760,Sheet3!$H$2:$N$150,5,0),"")</f>
        <v/>
      </c>
      <c r="M58760" s="20" t="str">
        <f>IFERROR(INDEX(Sheet3!$Q$2:$Q$25,MATCH(H58760,Origin_List,0)),"")</f>
        <v/>
      </c>
    </row>
    <row r="58761" spans="4:13">
      <c r="D58761" s="20" t="str">
        <f>IFERROR(VLOOKUP(H58761&amp;"|"&amp;I58761,Sheet3!$H$2:$N$150,5,0),"")</f>
        <v/>
      </c>
      <c r="M58761" s="20" t="str">
        <f>IFERROR(INDEX(Sheet3!$Q$2:$Q$25,MATCH(H58761,Origin_List,0)),"")</f>
        <v/>
      </c>
    </row>
    <row r="58762" spans="4:13">
      <c r="D58762" s="20" t="str">
        <f>IFERROR(VLOOKUP(H58762&amp;"|"&amp;I58762,Sheet3!$H$2:$N$150,5,0),"")</f>
        <v/>
      </c>
      <c r="M58762" s="20" t="str">
        <f>IFERROR(INDEX(Sheet3!$Q$2:$Q$25,MATCH(H58762,Origin_List,0)),"")</f>
        <v/>
      </c>
    </row>
    <row r="58763" spans="4:13">
      <c r="D58763" s="20" t="str">
        <f>IFERROR(VLOOKUP(H58763&amp;"|"&amp;I58763,Sheet3!$H$2:$N$150,5,0),"")</f>
        <v/>
      </c>
      <c r="M58763" s="20" t="str">
        <f>IFERROR(INDEX(Sheet3!$Q$2:$Q$25,MATCH(H58763,Origin_List,0)),"")</f>
        <v/>
      </c>
    </row>
    <row r="58764" spans="4:13">
      <c r="D58764" s="20" t="str">
        <f>IFERROR(VLOOKUP(H58764&amp;"|"&amp;I58764,Sheet3!$H$2:$N$150,5,0),"")</f>
        <v/>
      </c>
      <c r="M58764" s="20" t="str">
        <f>IFERROR(INDEX(Sheet3!$Q$2:$Q$25,MATCH(H58764,Origin_List,0)),"")</f>
        <v/>
      </c>
    </row>
    <row r="58765" spans="4:13">
      <c r="D58765" s="20" t="str">
        <f>IFERROR(VLOOKUP(H58765&amp;"|"&amp;I58765,Sheet3!$H$2:$N$150,5,0),"")</f>
        <v/>
      </c>
      <c r="M58765" s="20" t="str">
        <f>IFERROR(INDEX(Sheet3!$Q$2:$Q$25,MATCH(H58765,Origin_List,0)),"")</f>
        <v/>
      </c>
    </row>
    <row r="58766" spans="4:13">
      <c r="D58766" s="20" t="str">
        <f>IFERROR(VLOOKUP(H58766&amp;"|"&amp;I58766,Sheet3!$H$2:$N$150,5,0),"")</f>
        <v/>
      </c>
      <c r="M58766" s="20" t="str">
        <f>IFERROR(INDEX(Sheet3!$Q$2:$Q$25,MATCH(H58766,Origin_List,0)),"")</f>
        <v/>
      </c>
    </row>
    <row r="58767" spans="4:13">
      <c r="D58767" s="20" t="str">
        <f>IFERROR(VLOOKUP(H58767&amp;"|"&amp;I58767,Sheet3!$H$2:$N$150,5,0),"")</f>
        <v/>
      </c>
      <c r="M58767" s="20" t="str">
        <f>IFERROR(INDEX(Sheet3!$Q$2:$Q$25,MATCH(H58767,Origin_List,0)),"")</f>
        <v/>
      </c>
    </row>
    <row r="58768" spans="4:13">
      <c r="D58768" s="20" t="str">
        <f>IFERROR(VLOOKUP(H58768&amp;"|"&amp;I58768,Sheet3!$H$2:$N$150,5,0),"")</f>
        <v/>
      </c>
      <c r="M58768" s="20" t="str">
        <f>IFERROR(INDEX(Sheet3!$Q$2:$Q$25,MATCH(H58768,Origin_List,0)),"")</f>
        <v/>
      </c>
    </row>
    <row r="58769" spans="4:13">
      <c r="D58769" s="20" t="str">
        <f>IFERROR(VLOOKUP(H58769&amp;"|"&amp;I58769,Sheet3!$H$2:$N$150,5,0),"")</f>
        <v/>
      </c>
      <c r="M58769" s="20" t="str">
        <f>IFERROR(INDEX(Sheet3!$Q$2:$Q$25,MATCH(H58769,Origin_List,0)),"")</f>
        <v/>
      </c>
    </row>
    <row r="58770" spans="4:13">
      <c r="D58770" s="20" t="str">
        <f>IFERROR(VLOOKUP(H58770&amp;"|"&amp;I58770,Sheet3!$H$2:$N$150,5,0),"")</f>
        <v/>
      </c>
      <c r="M58770" s="20" t="str">
        <f>IFERROR(INDEX(Sheet3!$Q$2:$Q$25,MATCH(H58770,Origin_List,0)),"")</f>
        <v/>
      </c>
    </row>
    <row r="58771" spans="4:13">
      <c r="D58771" s="20" t="str">
        <f>IFERROR(VLOOKUP(H58771&amp;"|"&amp;I58771,Sheet3!$H$2:$N$150,5,0),"")</f>
        <v/>
      </c>
      <c r="M58771" s="20" t="str">
        <f>IFERROR(INDEX(Sheet3!$Q$2:$Q$25,MATCH(H58771,Origin_List,0)),"")</f>
        <v/>
      </c>
    </row>
    <row r="58772" spans="4:13">
      <c r="D58772" s="20" t="str">
        <f>IFERROR(VLOOKUP(H58772&amp;"|"&amp;I58772,Sheet3!$H$2:$N$150,5,0),"")</f>
        <v/>
      </c>
      <c r="M58772" s="20" t="str">
        <f>IFERROR(INDEX(Sheet3!$Q$2:$Q$25,MATCH(H58772,Origin_List,0)),"")</f>
        <v/>
      </c>
    </row>
    <row r="58773" spans="4:13">
      <c r="D58773" s="20" t="str">
        <f>IFERROR(VLOOKUP(H58773&amp;"|"&amp;I58773,Sheet3!$H$2:$N$150,5,0),"")</f>
        <v/>
      </c>
      <c r="M58773" s="20" t="str">
        <f>IFERROR(INDEX(Sheet3!$Q$2:$Q$25,MATCH(H58773,Origin_List,0)),"")</f>
        <v/>
      </c>
    </row>
    <row r="58774" spans="4:13">
      <c r="D58774" s="20" t="str">
        <f>IFERROR(VLOOKUP(H58774&amp;"|"&amp;I58774,Sheet3!$H$2:$N$150,5,0),"")</f>
        <v/>
      </c>
      <c r="M58774" s="20" t="str">
        <f>IFERROR(INDEX(Sheet3!$Q$2:$Q$25,MATCH(H58774,Origin_List,0)),"")</f>
        <v/>
      </c>
    </row>
    <row r="58775" spans="4:13">
      <c r="D58775" s="20" t="str">
        <f>IFERROR(VLOOKUP(H58775&amp;"|"&amp;I58775,Sheet3!$H$2:$N$150,5,0),"")</f>
        <v/>
      </c>
      <c r="M58775" s="20" t="str">
        <f>IFERROR(INDEX(Sheet3!$Q$2:$Q$25,MATCH(H58775,Origin_List,0)),"")</f>
        <v/>
      </c>
    </row>
    <row r="58776" spans="4:13">
      <c r="D58776" s="20" t="str">
        <f>IFERROR(VLOOKUP(H58776&amp;"|"&amp;I58776,Sheet3!$H$2:$N$150,5,0),"")</f>
        <v/>
      </c>
      <c r="M58776" s="20" t="str">
        <f>IFERROR(INDEX(Sheet3!$Q$2:$Q$25,MATCH(H58776,Origin_List,0)),"")</f>
        <v/>
      </c>
    </row>
    <row r="58777" spans="4:13">
      <c r="D58777" s="20" t="str">
        <f>IFERROR(VLOOKUP(H58777&amp;"|"&amp;I58777,Sheet3!$H$2:$N$150,5,0),"")</f>
        <v/>
      </c>
      <c r="M58777" s="20" t="str">
        <f>IFERROR(INDEX(Sheet3!$Q$2:$Q$25,MATCH(H58777,Origin_List,0)),"")</f>
        <v/>
      </c>
    </row>
    <row r="58778" spans="4:13">
      <c r="D58778" s="20" t="str">
        <f>IFERROR(VLOOKUP(H58778&amp;"|"&amp;I58778,Sheet3!$H$2:$N$150,5,0),"")</f>
        <v/>
      </c>
      <c r="M58778" s="20" t="str">
        <f>IFERROR(INDEX(Sheet3!$Q$2:$Q$25,MATCH(H58778,Origin_List,0)),"")</f>
        <v/>
      </c>
    </row>
    <row r="58779" spans="4:13">
      <c r="D58779" s="20" t="str">
        <f>IFERROR(VLOOKUP(H58779&amp;"|"&amp;I58779,Sheet3!$H$2:$N$150,5,0),"")</f>
        <v/>
      </c>
      <c r="M58779" s="20" t="str">
        <f>IFERROR(INDEX(Sheet3!$Q$2:$Q$25,MATCH(H58779,Origin_List,0)),"")</f>
        <v/>
      </c>
    </row>
    <row r="58780" spans="4:13">
      <c r="D58780" s="20" t="str">
        <f>IFERROR(VLOOKUP(H58780&amp;"|"&amp;I58780,Sheet3!$H$2:$N$150,5,0),"")</f>
        <v/>
      </c>
      <c r="M58780" s="20" t="str">
        <f>IFERROR(INDEX(Sheet3!$Q$2:$Q$25,MATCH(H58780,Origin_List,0)),"")</f>
        <v/>
      </c>
    </row>
    <row r="58781" spans="4:13">
      <c r="D58781" s="20" t="str">
        <f>IFERROR(VLOOKUP(H58781&amp;"|"&amp;I58781,Sheet3!$H$2:$N$150,5,0),"")</f>
        <v/>
      </c>
      <c r="M58781" s="20" t="str">
        <f>IFERROR(INDEX(Sheet3!$Q$2:$Q$25,MATCH(H58781,Origin_List,0)),"")</f>
        <v/>
      </c>
    </row>
    <row r="58782" spans="4:13">
      <c r="D58782" s="20" t="str">
        <f>IFERROR(VLOOKUP(H58782&amp;"|"&amp;I58782,Sheet3!$H$2:$N$150,5,0),"")</f>
        <v/>
      </c>
      <c r="M58782" s="20" t="str">
        <f>IFERROR(INDEX(Sheet3!$Q$2:$Q$25,MATCH(H58782,Origin_List,0)),"")</f>
        <v/>
      </c>
    </row>
    <row r="58783" spans="4:13">
      <c r="D58783" s="20" t="str">
        <f>IFERROR(VLOOKUP(H58783&amp;"|"&amp;I58783,Sheet3!$H$2:$N$150,5,0),"")</f>
        <v/>
      </c>
      <c r="M58783" s="20" t="str">
        <f>IFERROR(INDEX(Sheet3!$Q$2:$Q$25,MATCH(H58783,Origin_List,0)),"")</f>
        <v/>
      </c>
    </row>
    <row r="58784" spans="4:13">
      <c r="D58784" s="20" t="str">
        <f>IFERROR(VLOOKUP(H58784&amp;"|"&amp;I58784,Sheet3!$H$2:$N$150,5,0),"")</f>
        <v/>
      </c>
      <c r="M58784" s="20" t="str">
        <f>IFERROR(INDEX(Sheet3!$Q$2:$Q$25,MATCH(H58784,Origin_List,0)),"")</f>
        <v/>
      </c>
    </row>
    <row r="58785" spans="4:13">
      <c r="D58785" s="20" t="str">
        <f>IFERROR(VLOOKUP(H58785&amp;"|"&amp;I58785,Sheet3!$H$2:$N$150,5,0),"")</f>
        <v/>
      </c>
      <c r="M58785" s="20" t="str">
        <f>IFERROR(INDEX(Sheet3!$Q$2:$Q$25,MATCH(H58785,Origin_List,0)),"")</f>
        <v/>
      </c>
    </row>
    <row r="58786" spans="4:13">
      <c r="D58786" s="20" t="str">
        <f>IFERROR(VLOOKUP(H58786&amp;"|"&amp;I58786,Sheet3!$H$2:$N$150,5,0),"")</f>
        <v/>
      </c>
      <c r="M58786" s="20" t="str">
        <f>IFERROR(INDEX(Sheet3!$Q$2:$Q$25,MATCH(H58786,Origin_List,0)),"")</f>
        <v/>
      </c>
    </row>
    <row r="58787" spans="4:13">
      <c r="D58787" s="20" t="str">
        <f>IFERROR(VLOOKUP(H58787&amp;"|"&amp;I58787,Sheet3!$H$2:$N$150,5,0),"")</f>
        <v/>
      </c>
      <c r="M58787" s="20" t="str">
        <f>IFERROR(INDEX(Sheet3!$Q$2:$Q$25,MATCH(H58787,Origin_List,0)),"")</f>
        <v/>
      </c>
    </row>
    <row r="58788" spans="4:13">
      <c r="D58788" s="20" t="str">
        <f>IFERROR(VLOOKUP(H58788&amp;"|"&amp;I58788,Sheet3!$H$2:$N$150,5,0),"")</f>
        <v/>
      </c>
      <c r="M58788" s="20" t="str">
        <f>IFERROR(INDEX(Sheet3!$Q$2:$Q$25,MATCH(H58788,Origin_List,0)),"")</f>
        <v/>
      </c>
    </row>
    <row r="58789" spans="4:13">
      <c r="D58789" s="20" t="str">
        <f>IFERROR(VLOOKUP(H58789&amp;"|"&amp;I58789,Sheet3!$H$2:$N$150,5,0),"")</f>
        <v/>
      </c>
      <c r="M58789" s="20" t="str">
        <f>IFERROR(INDEX(Sheet3!$Q$2:$Q$25,MATCH(H58789,Origin_List,0)),"")</f>
        <v/>
      </c>
    </row>
    <row r="58790" spans="4:13">
      <c r="D58790" s="20" t="str">
        <f>IFERROR(VLOOKUP(H58790&amp;"|"&amp;I58790,Sheet3!$H$2:$N$150,5,0),"")</f>
        <v/>
      </c>
      <c r="M58790" s="20" t="str">
        <f>IFERROR(INDEX(Sheet3!$Q$2:$Q$25,MATCH(H58790,Origin_List,0)),"")</f>
        <v/>
      </c>
    </row>
    <row r="58791" spans="4:13">
      <c r="D58791" s="20" t="str">
        <f>IFERROR(VLOOKUP(H58791&amp;"|"&amp;I58791,Sheet3!$H$2:$N$150,5,0),"")</f>
        <v/>
      </c>
      <c r="M58791" s="20" t="str">
        <f>IFERROR(INDEX(Sheet3!$Q$2:$Q$25,MATCH(H58791,Origin_List,0)),"")</f>
        <v/>
      </c>
    </row>
    <row r="58792" spans="4:13">
      <c r="D58792" s="20" t="str">
        <f>IFERROR(VLOOKUP(H58792&amp;"|"&amp;I58792,Sheet3!$H$2:$N$150,5,0),"")</f>
        <v/>
      </c>
      <c r="M58792" s="20" t="str">
        <f>IFERROR(INDEX(Sheet3!$Q$2:$Q$25,MATCH(H58792,Origin_List,0)),"")</f>
        <v/>
      </c>
    </row>
    <row r="58793" spans="4:13">
      <c r="D58793" s="20" t="str">
        <f>IFERROR(VLOOKUP(H58793&amp;"|"&amp;I58793,Sheet3!$H$2:$N$150,5,0),"")</f>
        <v/>
      </c>
      <c r="M58793" s="20" t="str">
        <f>IFERROR(INDEX(Sheet3!$Q$2:$Q$25,MATCH(H58793,Origin_List,0)),"")</f>
        <v/>
      </c>
    </row>
    <row r="58794" spans="4:13">
      <c r="D58794" s="20" t="str">
        <f>IFERROR(VLOOKUP(H58794&amp;"|"&amp;I58794,Sheet3!$H$2:$N$150,5,0),"")</f>
        <v/>
      </c>
      <c r="M58794" s="20" t="str">
        <f>IFERROR(INDEX(Sheet3!$Q$2:$Q$25,MATCH(H58794,Origin_List,0)),"")</f>
        <v/>
      </c>
    </row>
    <row r="58795" spans="4:13">
      <c r="D58795" s="20" t="str">
        <f>IFERROR(VLOOKUP(H58795&amp;"|"&amp;I58795,Sheet3!$H$2:$N$150,5,0),"")</f>
        <v/>
      </c>
      <c r="M58795" s="20" t="str">
        <f>IFERROR(INDEX(Sheet3!$Q$2:$Q$25,MATCH(H58795,Origin_List,0)),"")</f>
        <v/>
      </c>
    </row>
    <row r="58796" spans="4:13">
      <c r="D58796" s="20" t="str">
        <f>IFERROR(VLOOKUP(H58796&amp;"|"&amp;I58796,Sheet3!$H$2:$N$150,5,0),"")</f>
        <v/>
      </c>
      <c r="M58796" s="20" t="str">
        <f>IFERROR(INDEX(Sheet3!$Q$2:$Q$25,MATCH(H58796,Origin_List,0)),"")</f>
        <v/>
      </c>
    </row>
    <row r="58797" spans="4:13">
      <c r="D58797" s="20" t="str">
        <f>IFERROR(VLOOKUP(H58797&amp;"|"&amp;I58797,Sheet3!$H$2:$N$150,5,0),"")</f>
        <v/>
      </c>
      <c r="M58797" s="20" t="str">
        <f>IFERROR(INDEX(Sheet3!$Q$2:$Q$25,MATCH(H58797,Origin_List,0)),"")</f>
        <v/>
      </c>
    </row>
    <row r="58798" spans="4:13">
      <c r="D58798" s="20" t="str">
        <f>IFERROR(VLOOKUP(H58798&amp;"|"&amp;I58798,Sheet3!$H$2:$N$150,5,0),"")</f>
        <v/>
      </c>
      <c r="M58798" s="20" t="str">
        <f>IFERROR(INDEX(Sheet3!$Q$2:$Q$25,MATCH(H58798,Origin_List,0)),"")</f>
        <v/>
      </c>
    </row>
    <row r="58799" spans="4:13">
      <c r="D58799" s="20" t="str">
        <f>IFERROR(VLOOKUP(H58799&amp;"|"&amp;I58799,Sheet3!$H$2:$N$150,5,0),"")</f>
        <v/>
      </c>
      <c r="M58799" s="20" t="str">
        <f>IFERROR(INDEX(Sheet3!$Q$2:$Q$25,MATCH(H58799,Origin_List,0)),"")</f>
        <v/>
      </c>
    </row>
    <row r="58800" spans="4:13">
      <c r="D58800" s="20" t="str">
        <f>IFERROR(VLOOKUP(H58800&amp;"|"&amp;I58800,Sheet3!$H$2:$N$150,5,0),"")</f>
        <v/>
      </c>
      <c r="M58800" s="20" t="str">
        <f>IFERROR(INDEX(Sheet3!$Q$2:$Q$25,MATCH(H58800,Origin_List,0)),"")</f>
        <v/>
      </c>
    </row>
    <row r="58801" spans="4:13">
      <c r="D58801" s="20" t="str">
        <f>IFERROR(VLOOKUP(H58801&amp;"|"&amp;I58801,Sheet3!$H$2:$N$150,5,0),"")</f>
        <v/>
      </c>
      <c r="M58801" s="20" t="str">
        <f>IFERROR(INDEX(Sheet3!$Q$2:$Q$25,MATCH(H58801,Origin_List,0)),"")</f>
        <v/>
      </c>
    </row>
    <row r="58802" spans="4:13">
      <c r="D58802" s="20" t="str">
        <f>IFERROR(VLOOKUP(H58802&amp;"|"&amp;I58802,Sheet3!$H$2:$N$150,5,0),"")</f>
        <v/>
      </c>
      <c r="M58802" s="20" t="str">
        <f>IFERROR(INDEX(Sheet3!$Q$2:$Q$25,MATCH(H58802,Origin_List,0)),"")</f>
        <v/>
      </c>
    </row>
    <row r="58803" spans="4:13">
      <c r="D58803" s="20" t="str">
        <f>IFERROR(VLOOKUP(H58803&amp;"|"&amp;I58803,Sheet3!$H$2:$N$150,5,0),"")</f>
        <v/>
      </c>
      <c r="M58803" s="20" t="str">
        <f>IFERROR(INDEX(Sheet3!$Q$2:$Q$25,MATCH(H58803,Origin_List,0)),"")</f>
        <v/>
      </c>
    </row>
    <row r="58804" spans="4:13">
      <c r="D58804" s="20" t="str">
        <f>IFERROR(VLOOKUP(H58804&amp;"|"&amp;I58804,Sheet3!$H$2:$N$150,5,0),"")</f>
        <v/>
      </c>
      <c r="M58804" s="20" t="str">
        <f>IFERROR(INDEX(Sheet3!$Q$2:$Q$25,MATCH(H58804,Origin_List,0)),"")</f>
        <v/>
      </c>
    </row>
    <row r="58805" spans="4:13">
      <c r="D58805" s="20" t="str">
        <f>IFERROR(VLOOKUP(H58805&amp;"|"&amp;I58805,Sheet3!$H$2:$N$150,5,0),"")</f>
        <v/>
      </c>
      <c r="M58805" s="20" t="str">
        <f>IFERROR(INDEX(Sheet3!$Q$2:$Q$25,MATCH(H58805,Origin_List,0)),"")</f>
        <v/>
      </c>
    </row>
    <row r="58806" spans="4:13">
      <c r="D58806" s="20" t="str">
        <f>IFERROR(VLOOKUP(H58806&amp;"|"&amp;I58806,Sheet3!$H$2:$N$150,5,0),"")</f>
        <v/>
      </c>
      <c r="M58806" s="20" t="str">
        <f>IFERROR(INDEX(Sheet3!$Q$2:$Q$25,MATCH(H58806,Origin_List,0)),"")</f>
        <v/>
      </c>
    </row>
    <row r="58807" spans="4:13">
      <c r="D58807" s="20" t="str">
        <f>IFERROR(VLOOKUP(H58807&amp;"|"&amp;I58807,Sheet3!$H$2:$N$150,5,0),"")</f>
        <v/>
      </c>
      <c r="M58807" s="20" t="str">
        <f>IFERROR(INDEX(Sheet3!$Q$2:$Q$25,MATCH(H58807,Origin_List,0)),"")</f>
        <v/>
      </c>
    </row>
    <row r="58808" spans="4:13">
      <c r="D58808" s="20" t="str">
        <f>IFERROR(VLOOKUP(H58808&amp;"|"&amp;I58808,Sheet3!$H$2:$N$150,5,0),"")</f>
        <v/>
      </c>
      <c r="M58808" s="20" t="str">
        <f>IFERROR(INDEX(Sheet3!$Q$2:$Q$25,MATCH(H58808,Origin_List,0)),"")</f>
        <v/>
      </c>
    </row>
    <row r="58809" spans="4:13">
      <c r="D58809" s="20" t="str">
        <f>IFERROR(VLOOKUP(H58809&amp;"|"&amp;I58809,Sheet3!$H$2:$N$150,5,0),"")</f>
        <v/>
      </c>
      <c r="M58809" s="20" t="str">
        <f>IFERROR(INDEX(Sheet3!$Q$2:$Q$25,MATCH(H58809,Origin_List,0)),"")</f>
        <v/>
      </c>
    </row>
    <row r="58810" spans="4:13">
      <c r="D58810" s="20" t="str">
        <f>IFERROR(VLOOKUP(H58810&amp;"|"&amp;I58810,Sheet3!$H$2:$N$150,5,0),"")</f>
        <v/>
      </c>
      <c r="M58810" s="20" t="str">
        <f>IFERROR(INDEX(Sheet3!$Q$2:$Q$25,MATCH(H58810,Origin_List,0)),"")</f>
        <v/>
      </c>
    </row>
    <row r="58811" spans="4:13">
      <c r="D58811" s="20" t="str">
        <f>IFERROR(VLOOKUP(H58811&amp;"|"&amp;I58811,Sheet3!$H$2:$N$150,5,0),"")</f>
        <v/>
      </c>
      <c r="M58811" s="20" t="str">
        <f>IFERROR(INDEX(Sheet3!$Q$2:$Q$25,MATCH(H58811,Origin_List,0)),"")</f>
        <v/>
      </c>
    </row>
    <row r="58812" spans="4:13">
      <c r="D58812" s="20" t="str">
        <f>IFERROR(VLOOKUP(H58812&amp;"|"&amp;I58812,Sheet3!$H$2:$N$150,5,0),"")</f>
        <v/>
      </c>
      <c r="M58812" s="20" t="str">
        <f>IFERROR(INDEX(Sheet3!$Q$2:$Q$25,MATCH(H58812,Origin_List,0)),"")</f>
        <v/>
      </c>
    </row>
    <row r="58813" spans="4:13">
      <c r="D58813" s="20" t="str">
        <f>IFERROR(VLOOKUP(H58813&amp;"|"&amp;I58813,Sheet3!$H$2:$N$150,5,0),"")</f>
        <v/>
      </c>
      <c r="M58813" s="20" t="str">
        <f>IFERROR(INDEX(Sheet3!$Q$2:$Q$25,MATCH(H58813,Origin_List,0)),"")</f>
        <v/>
      </c>
    </row>
    <row r="58814" spans="4:13">
      <c r="D58814" s="20" t="str">
        <f>IFERROR(VLOOKUP(H58814&amp;"|"&amp;I58814,Sheet3!$H$2:$N$150,5,0),"")</f>
        <v/>
      </c>
      <c r="M58814" s="20" t="str">
        <f>IFERROR(INDEX(Sheet3!$Q$2:$Q$25,MATCH(H58814,Origin_List,0)),"")</f>
        <v/>
      </c>
    </row>
    <row r="58815" spans="4:13">
      <c r="D58815" s="20" t="str">
        <f>IFERROR(VLOOKUP(H58815&amp;"|"&amp;I58815,Sheet3!$H$2:$N$150,5,0),"")</f>
        <v/>
      </c>
      <c r="M58815" s="20" t="str">
        <f>IFERROR(INDEX(Sheet3!$Q$2:$Q$25,MATCH(H58815,Origin_List,0)),"")</f>
        <v/>
      </c>
    </row>
    <row r="58816" spans="4:13">
      <c r="D58816" s="20" t="str">
        <f>IFERROR(VLOOKUP(H58816&amp;"|"&amp;I58816,Sheet3!$H$2:$N$150,5,0),"")</f>
        <v/>
      </c>
      <c r="M58816" s="20" t="str">
        <f>IFERROR(INDEX(Sheet3!$Q$2:$Q$25,MATCH(H58816,Origin_List,0)),"")</f>
        <v/>
      </c>
    </row>
    <row r="58817" spans="4:13">
      <c r="D58817" s="20" t="str">
        <f>IFERROR(VLOOKUP(H58817&amp;"|"&amp;I58817,Sheet3!$H$2:$N$150,5,0),"")</f>
        <v/>
      </c>
      <c r="M58817" s="20" t="str">
        <f>IFERROR(INDEX(Sheet3!$Q$2:$Q$25,MATCH(H58817,Origin_List,0)),"")</f>
        <v/>
      </c>
    </row>
    <row r="58818" spans="4:13">
      <c r="D58818" s="20" t="str">
        <f>IFERROR(VLOOKUP(H58818&amp;"|"&amp;I58818,Sheet3!$H$2:$N$150,5,0),"")</f>
        <v/>
      </c>
      <c r="M58818" s="20" t="str">
        <f>IFERROR(INDEX(Sheet3!$Q$2:$Q$25,MATCH(H58818,Origin_List,0)),"")</f>
        <v/>
      </c>
    </row>
    <row r="58819" spans="4:13">
      <c r="D58819" s="20" t="str">
        <f>IFERROR(VLOOKUP(H58819&amp;"|"&amp;I58819,Sheet3!$H$2:$N$150,5,0),"")</f>
        <v/>
      </c>
      <c r="M58819" s="20" t="str">
        <f>IFERROR(INDEX(Sheet3!$Q$2:$Q$25,MATCH(H58819,Origin_List,0)),"")</f>
        <v/>
      </c>
    </row>
    <row r="58820" spans="4:13">
      <c r="D58820" s="20" t="str">
        <f>IFERROR(VLOOKUP(H58820&amp;"|"&amp;I58820,Sheet3!$H$2:$N$150,5,0),"")</f>
        <v/>
      </c>
      <c r="M58820" s="20" t="str">
        <f>IFERROR(INDEX(Sheet3!$Q$2:$Q$25,MATCH(H58820,Origin_List,0)),"")</f>
        <v/>
      </c>
    </row>
    <row r="58821" spans="4:13">
      <c r="D58821" s="20" t="str">
        <f>IFERROR(VLOOKUP(H58821&amp;"|"&amp;I58821,Sheet3!$H$2:$N$150,5,0),"")</f>
        <v/>
      </c>
      <c r="M58821" s="20" t="str">
        <f>IFERROR(INDEX(Sheet3!$Q$2:$Q$25,MATCH(H58821,Origin_List,0)),"")</f>
        <v/>
      </c>
    </row>
    <row r="58822" spans="4:13">
      <c r="D58822" s="20" t="str">
        <f>IFERROR(VLOOKUP(H58822&amp;"|"&amp;I58822,Sheet3!$H$2:$N$150,5,0),"")</f>
        <v/>
      </c>
      <c r="M58822" s="20" t="str">
        <f>IFERROR(INDEX(Sheet3!$Q$2:$Q$25,MATCH(H58822,Origin_List,0)),"")</f>
        <v/>
      </c>
    </row>
    <row r="58823" spans="4:13">
      <c r="D58823" s="20" t="str">
        <f>IFERROR(VLOOKUP(H58823&amp;"|"&amp;I58823,Sheet3!$H$2:$N$150,5,0),"")</f>
        <v/>
      </c>
      <c r="M58823" s="20" t="str">
        <f>IFERROR(INDEX(Sheet3!$Q$2:$Q$25,MATCH(H58823,Origin_List,0)),"")</f>
        <v/>
      </c>
    </row>
    <row r="58824" spans="4:13">
      <c r="D58824" s="20" t="str">
        <f>IFERROR(VLOOKUP(H58824&amp;"|"&amp;I58824,Sheet3!$H$2:$N$150,5,0),"")</f>
        <v/>
      </c>
      <c r="M58824" s="20" t="str">
        <f>IFERROR(INDEX(Sheet3!$Q$2:$Q$25,MATCH(H58824,Origin_List,0)),"")</f>
        <v/>
      </c>
    </row>
    <row r="58825" spans="4:13">
      <c r="D58825" s="20" t="str">
        <f>IFERROR(VLOOKUP(H58825&amp;"|"&amp;I58825,Sheet3!$H$2:$N$150,5,0),"")</f>
        <v/>
      </c>
      <c r="M58825" s="20" t="str">
        <f>IFERROR(INDEX(Sheet3!$Q$2:$Q$25,MATCH(H58825,Origin_List,0)),"")</f>
        <v/>
      </c>
    </row>
    <row r="58826" spans="4:13">
      <c r="D58826" s="20" t="str">
        <f>IFERROR(VLOOKUP(H58826&amp;"|"&amp;I58826,Sheet3!$H$2:$N$150,5,0),"")</f>
        <v/>
      </c>
      <c r="M58826" s="20" t="str">
        <f>IFERROR(INDEX(Sheet3!$Q$2:$Q$25,MATCH(H58826,Origin_List,0)),"")</f>
        <v/>
      </c>
    </row>
    <row r="58827" spans="4:13">
      <c r="D58827" s="20" t="str">
        <f>IFERROR(VLOOKUP(H58827&amp;"|"&amp;I58827,Sheet3!$H$2:$N$150,5,0),"")</f>
        <v/>
      </c>
      <c r="M58827" s="20" t="str">
        <f>IFERROR(INDEX(Sheet3!$Q$2:$Q$25,MATCH(H58827,Origin_List,0)),"")</f>
        <v/>
      </c>
    </row>
    <row r="58828" spans="4:13">
      <c r="D58828" s="20" t="str">
        <f>IFERROR(VLOOKUP(H58828&amp;"|"&amp;I58828,Sheet3!$H$2:$N$150,5,0),"")</f>
        <v/>
      </c>
      <c r="M58828" s="20" t="str">
        <f>IFERROR(INDEX(Sheet3!$Q$2:$Q$25,MATCH(H58828,Origin_List,0)),"")</f>
        <v/>
      </c>
    </row>
    <row r="58829" spans="4:13">
      <c r="D58829" s="20" t="str">
        <f>IFERROR(VLOOKUP(H58829&amp;"|"&amp;I58829,Sheet3!$H$2:$N$150,5,0),"")</f>
        <v/>
      </c>
      <c r="M58829" s="20" t="str">
        <f>IFERROR(INDEX(Sheet3!$Q$2:$Q$25,MATCH(H58829,Origin_List,0)),"")</f>
        <v/>
      </c>
    </row>
    <row r="58830" spans="4:13">
      <c r="D58830" s="20" t="str">
        <f>IFERROR(VLOOKUP(H58830&amp;"|"&amp;I58830,Sheet3!$H$2:$N$150,5,0),"")</f>
        <v/>
      </c>
      <c r="M58830" s="20" t="str">
        <f>IFERROR(INDEX(Sheet3!$Q$2:$Q$25,MATCH(H58830,Origin_List,0)),"")</f>
        <v/>
      </c>
    </row>
    <row r="58831" spans="4:13">
      <c r="D58831" s="20" t="str">
        <f>IFERROR(VLOOKUP(H58831&amp;"|"&amp;I58831,Sheet3!$H$2:$N$150,5,0),"")</f>
        <v/>
      </c>
      <c r="M58831" s="20" t="str">
        <f>IFERROR(INDEX(Sheet3!$Q$2:$Q$25,MATCH(H58831,Origin_List,0)),"")</f>
        <v/>
      </c>
    </row>
    <row r="58832" spans="4:13">
      <c r="D58832" s="20" t="str">
        <f>IFERROR(VLOOKUP(H58832&amp;"|"&amp;I58832,Sheet3!$H$2:$N$150,5,0),"")</f>
        <v/>
      </c>
      <c r="M58832" s="20" t="str">
        <f>IFERROR(INDEX(Sheet3!$Q$2:$Q$25,MATCH(H58832,Origin_List,0)),"")</f>
        <v/>
      </c>
    </row>
    <row r="58833" spans="4:13">
      <c r="D58833" s="20" t="str">
        <f>IFERROR(VLOOKUP(H58833&amp;"|"&amp;I58833,Sheet3!$H$2:$N$150,5,0),"")</f>
        <v/>
      </c>
      <c r="M58833" s="20" t="str">
        <f>IFERROR(INDEX(Sheet3!$Q$2:$Q$25,MATCH(H58833,Origin_List,0)),"")</f>
        <v/>
      </c>
    </row>
    <row r="58834" spans="4:13">
      <c r="D58834" s="20" t="str">
        <f>IFERROR(VLOOKUP(H58834&amp;"|"&amp;I58834,Sheet3!$H$2:$N$150,5,0),"")</f>
        <v/>
      </c>
      <c r="M58834" s="20" t="str">
        <f>IFERROR(INDEX(Sheet3!$Q$2:$Q$25,MATCH(H58834,Origin_List,0)),"")</f>
        <v/>
      </c>
    </row>
    <row r="58835" spans="4:13">
      <c r="D58835" s="20" t="str">
        <f>IFERROR(VLOOKUP(H58835&amp;"|"&amp;I58835,Sheet3!$H$2:$N$150,5,0),"")</f>
        <v/>
      </c>
      <c r="M58835" s="20" t="str">
        <f>IFERROR(INDEX(Sheet3!$Q$2:$Q$25,MATCH(H58835,Origin_List,0)),"")</f>
        <v/>
      </c>
    </row>
    <row r="58836" spans="4:13">
      <c r="D58836" s="20" t="str">
        <f>IFERROR(VLOOKUP(H58836&amp;"|"&amp;I58836,Sheet3!$H$2:$N$150,5,0),"")</f>
        <v/>
      </c>
      <c r="M58836" s="20" t="str">
        <f>IFERROR(INDEX(Sheet3!$Q$2:$Q$25,MATCH(H58836,Origin_List,0)),"")</f>
        <v/>
      </c>
    </row>
    <row r="58837" spans="4:13">
      <c r="D58837" s="20" t="str">
        <f>IFERROR(VLOOKUP(H58837&amp;"|"&amp;I58837,Sheet3!$H$2:$N$150,5,0),"")</f>
        <v/>
      </c>
      <c r="M58837" s="20" t="str">
        <f>IFERROR(INDEX(Sheet3!$Q$2:$Q$25,MATCH(H58837,Origin_List,0)),"")</f>
        <v/>
      </c>
    </row>
    <row r="58838" spans="4:13">
      <c r="D58838" s="20" t="str">
        <f>IFERROR(VLOOKUP(H58838&amp;"|"&amp;I58838,Sheet3!$H$2:$N$150,5,0),"")</f>
        <v/>
      </c>
      <c r="M58838" s="20" t="str">
        <f>IFERROR(INDEX(Sheet3!$Q$2:$Q$25,MATCH(H58838,Origin_List,0)),"")</f>
        <v/>
      </c>
    </row>
    <row r="58839" spans="4:13">
      <c r="D58839" s="20" t="str">
        <f>IFERROR(VLOOKUP(H58839&amp;"|"&amp;I58839,Sheet3!$H$2:$N$150,5,0),"")</f>
        <v/>
      </c>
      <c r="M58839" s="20" t="str">
        <f>IFERROR(INDEX(Sheet3!$Q$2:$Q$25,MATCH(H58839,Origin_List,0)),"")</f>
        <v/>
      </c>
    </row>
    <row r="58840" spans="4:13">
      <c r="D58840" s="20" t="str">
        <f>IFERROR(VLOOKUP(H58840&amp;"|"&amp;I58840,Sheet3!$H$2:$N$150,5,0),"")</f>
        <v/>
      </c>
      <c r="M58840" s="20" t="str">
        <f>IFERROR(INDEX(Sheet3!$Q$2:$Q$25,MATCH(H58840,Origin_List,0)),"")</f>
        <v/>
      </c>
    </row>
    <row r="58841" spans="4:13">
      <c r="D58841" s="20" t="str">
        <f>IFERROR(VLOOKUP(H58841&amp;"|"&amp;I58841,Sheet3!$H$2:$N$150,5,0),"")</f>
        <v/>
      </c>
      <c r="M58841" s="20" t="str">
        <f>IFERROR(INDEX(Sheet3!$Q$2:$Q$25,MATCH(H58841,Origin_List,0)),"")</f>
        <v/>
      </c>
    </row>
    <row r="58842" spans="4:13">
      <c r="D58842" s="20" t="str">
        <f>IFERROR(VLOOKUP(H58842&amp;"|"&amp;I58842,Sheet3!$H$2:$N$150,5,0),"")</f>
        <v/>
      </c>
      <c r="M58842" s="20" t="str">
        <f>IFERROR(INDEX(Sheet3!$Q$2:$Q$25,MATCH(H58842,Origin_List,0)),"")</f>
        <v/>
      </c>
    </row>
    <row r="58843" spans="4:13">
      <c r="D58843" s="20" t="str">
        <f>IFERROR(VLOOKUP(H58843&amp;"|"&amp;I58843,Sheet3!$H$2:$N$150,5,0),"")</f>
        <v/>
      </c>
      <c r="M58843" s="20" t="str">
        <f>IFERROR(INDEX(Sheet3!$Q$2:$Q$25,MATCH(H58843,Origin_List,0)),"")</f>
        <v/>
      </c>
    </row>
    <row r="58844" spans="4:13">
      <c r="D58844" s="20" t="str">
        <f>IFERROR(VLOOKUP(H58844&amp;"|"&amp;I58844,Sheet3!$H$2:$N$150,5,0),"")</f>
        <v/>
      </c>
      <c r="M58844" s="20" t="str">
        <f>IFERROR(INDEX(Sheet3!$Q$2:$Q$25,MATCH(H58844,Origin_List,0)),"")</f>
        <v/>
      </c>
    </row>
    <row r="58845" spans="4:13">
      <c r="D58845" s="20" t="str">
        <f>IFERROR(VLOOKUP(H58845&amp;"|"&amp;I58845,Sheet3!$H$2:$N$150,5,0),"")</f>
        <v/>
      </c>
      <c r="M58845" s="20" t="str">
        <f>IFERROR(INDEX(Sheet3!$Q$2:$Q$25,MATCH(H58845,Origin_List,0)),"")</f>
        <v/>
      </c>
    </row>
    <row r="58846" spans="4:13">
      <c r="D58846" s="20" t="str">
        <f>IFERROR(VLOOKUP(H58846&amp;"|"&amp;I58846,Sheet3!$H$2:$N$150,5,0),"")</f>
        <v/>
      </c>
      <c r="M58846" s="20" t="str">
        <f>IFERROR(INDEX(Sheet3!$Q$2:$Q$25,MATCH(H58846,Origin_List,0)),"")</f>
        <v/>
      </c>
    </row>
    <row r="58847" spans="4:13">
      <c r="D58847" s="20" t="str">
        <f>IFERROR(VLOOKUP(H58847&amp;"|"&amp;I58847,Sheet3!$H$2:$N$150,5,0),"")</f>
        <v/>
      </c>
      <c r="M58847" s="20" t="str">
        <f>IFERROR(INDEX(Sheet3!$Q$2:$Q$25,MATCH(H58847,Origin_List,0)),"")</f>
        <v/>
      </c>
    </row>
    <row r="58848" spans="4:13">
      <c r="D58848" s="20" t="str">
        <f>IFERROR(VLOOKUP(H58848&amp;"|"&amp;I58848,Sheet3!$H$2:$N$150,5,0),"")</f>
        <v/>
      </c>
      <c r="M58848" s="20" t="str">
        <f>IFERROR(INDEX(Sheet3!$Q$2:$Q$25,MATCH(H58848,Origin_List,0)),"")</f>
        <v/>
      </c>
    </row>
    <row r="58849" spans="4:13">
      <c r="D58849" s="20" t="str">
        <f>IFERROR(VLOOKUP(H58849&amp;"|"&amp;I58849,Sheet3!$H$2:$N$150,5,0),"")</f>
        <v/>
      </c>
      <c r="M58849" s="20" t="str">
        <f>IFERROR(INDEX(Sheet3!$Q$2:$Q$25,MATCH(H58849,Origin_List,0)),"")</f>
        <v/>
      </c>
    </row>
    <row r="58850" spans="4:13">
      <c r="D58850" s="20" t="str">
        <f>IFERROR(VLOOKUP(H58850&amp;"|"&amp;I58850,Sheet3!$H$2:$N$150,5,0),"")</f>
        <v/>
      </c>
      <c r="M58850" s="20" t="str">
        <f>IFERROR(INDEX(Sheet3!$Q$2:$Q$25,MATCH(H58850,Origin_List,0)),"")</f>
        <v/>
      </c>
    </row>
    <row r="58851" spans="4:13">
      <c r="D58851" s="20" t="str">
        <f>IFERROR(VLOOKUP(H58851&amp;"|"&amp;I58851,Sheet3!$H$2:$N$150,5,0),"")</f>
        <v/>
      </c>
      <c r="M58851" s="20" t="str">
        <f>IFERROR(INDEX(Sheet3!$Q$2:$Q$25,MATCH(H58851,Origin_List,0)),"")</f>
        <v/>
      </c>
    </row>
    <row r="58852" spans="4:13">
      <c r="D58852" s="20" t="str">
        <f>IFERROR(VLOOKUP(H58852&amp;"|"&amp;I58852,Sheet3!$H$2:$N$150,5,0),"")</f>
        <v/>
      </c>
      <c r="M58852" s="20" t="str">
        <f>IFERROR(INDEX(Sheet3!$Q$2:$Q$25,MATCH(H58852,Origin_List,0)),"")</f>
        <v/>
      </c>
    </row>
    <row r="58853" spans="4:13">
      <c r="D58853" s="20" t="str">
        <f>IFERROR(VLOOKUP(H58853&amp;"|"&amp;I58853,Sheet3!$H$2:$N$150,5,0),"")</f>
        <v/>
      </c>
      <c r="M58853" s="20" t="str">
        <f>IFERROR(INDEX(Sheet3!$Q$2:$Q$25,MATCH(H58853,Origin_List,0)),"")</f>
        <v/>
      </c>
    </row>
    <row r="58854" spans="4:13">
      <c r="D58854" s="20" t="str">
        <f>IFERROR(VLOOKUP(H58854&amp;"|"&amp;I58854,Sheet3!$H$2:$N$150,5,0),"")</f>
        <v/>
      </c>
      <c r="M58854" s="20" t="str">
        <f>IFERROR(INDEX(Sheet3!$Q$2:$Q$25,MATCH(H58854,Origin_List,0)),"")</f>
        <v/>
      </c>
    </row>
    <row r="58855" spans="4:13">
      <c r="D58855" s="20" t="str">
        <f>IFERROR(VLOOKUP(H58855&amp;"|"&amp;I58855,Sheet3!$H$2:$N$150,5,0),"")</f>
        <v/>
      </c>
      <c r="M58855" s="20" t="str">
        <f>IFERROR(INDEX(Sheet3!$Q$2:$Q$25,MATCH(H58855,Origin_List,0)),"")</f>
        <v/>
      </c>
    </row>
    <row r="58856" spans="4:13">
      <c r="D58856" s="20" t="str">
        <f>IFERROR(VLOOKUP(H58856&amp;"|"&amp;I58856,Sheet3!$H$2:$N$150,5,0),"")</f>
        <v/>
      </c>
      <c r="M58856" s="20" t="str">
        <f>IFERROR(INDEX(Sheet3!$Q$2:$Q$25,MATCH(H58856,Origin_List,0)),"")</f>
        <v/>
      </c>
    </row>
    <row r="58857" spans="4:13">
      <c r="D58857" s="20" t="str">
        <f>IFERROR(VLOOKUP(H58857&amp;"|"&amp;I58857,Sheet3!$H$2:$N$150,5,0),"")</f>
        <v/>
      </c>
      <c r="M58857" s="20" t="str">
        <f>IFERROR(INDEX(Sheet3!$Q$2:$Q$25,MATCH(H58857,Origin_List,0)),"")</f>
        <v/>
      </c>
    </row>
    <row r="58858" spans="4:13">
      <c r="D58858" s="20" t="str">
        <f>IFERROR(VLOOKUP(H58858&amp;"|"&amp;I58858,Sheet3!$H$2:$N$150,5,0),"")</f>
        <v/>
      </c>
      <c r="M58858" s="20" t="str">
        <f>IFERROR(INDEX(Sheet3!$Q$2:$Q$25,MATCH(H58858,Origin_List,0)),"")</f>
        <v/>
      </c>
    </row>
    <row r="58859" spans="4:13">
      <c r="D58859" s="20" t="str">
        <f>IFERROR(VLOOKUP(H58859&amp;"|"&amp;I58859,Sheet3!$H$2:$N$150,5,0),"")</f>
        <v/>
      </c>
      <c r="M58859" s="20" t="str">
        <f>IFERROR(INDEX(Sheet3!$Q$2:$Q$25,MATCH(H58859,Origin_List,0)),"")</f>
        <v/>
      </c>
    </row>
    <row r="58860" spans="4:13">
      <c r="D58860" s="20" t="str">
        <f>IFERROR(VLOOKUP(H58860&amp;"|"&amp;I58860,Sheet3!$H$2:$N$150,5,0),"")</f>
        <v/>
      </c>
      <c r="M58860" s="20" t="str">
        <f>IFERROR(INDEX(Sheet3!$Q$2:$Q$25,MATCH(H58860,Origin_List,0)),"")</f>
        <v/>
      </c>
    </row>
    <row r="58861" spans="4:13">
      <c r="D58861" s="20" t="str">
        <f>IFERROR(VLOOKUP(H58861&amp;"|"&amp;I58861,Sheet3!$H$2:$N$150,5,0),"")</f>
        <v/>
      </c>
      <c r="M58861" s="20" t="str">
        <f>IFERROR(INDEX(Sheet3!$Q$2:$Q$25,MATCH(H58861,Origin_List,0)),"")</f>
        <v/>
      </c>
    </row>
    <row r="58862" spans="4:13">
      <c r="D58862" s="20" t="str">
        <f>IFERROR(VLOOKUP(H58862&amp;"|"&amp;I58862,Sheet3!$H$2:$N$150,5,0),"")</f>
        <v/>
      </c>
      <c r="M58862" s="20" t="str">
        <f>IFERROR(INDEX(Sheet3!$Q$2:$Q$25,MATCH(H58862,Origin_List,0)),"")</f>
        <v/>
      </c>
    </row>
    <row r="58863" spans="4:13">
      <c r="D58863" s="20" t="str">
        <f>IFERROR(VLOOKUP(H58863&amp;"|"&amp;I58863,Sheet3!$H$2:$N$150,5,0),"")</f>
        <v/>
      </c>
      <c r="M58863" s="20" t="str">
        <f>IFERROR(INDEX(Sheet3!$Q$2:$Q$25,MATCH(H58863,Origin_List,0)),"")</f>
        <v/>
      </c>
    </row>
    <row r="58864" spans="4:13">
      <c r="D58864" s="20" t="str">
        <f>IFERROR(VLOOKUP(H58864&amp;"|"&amp;I58864,Sheet3!$H$2:$N$150,5,0),"")</f>
        <v/>
      </c>
      <c r="M58864" s="20" t="str">
        <f>IFERROR(INDEX(Sheet3!$Q$2:$Q$25,MATCH(H58864,Origin_List,0)),"")</f>
        <v/>
      </c>
    </row>
    <row r="58865" spans="4:13">
      <c r="D58865" s="20" t="str">
        <f>IFERROR(VLOOKUP(H58865&amp;"|"&amp;I58865,Sheet3!$H$2:$N$150,5,0),"")</f>
        <v/>
      </c>
      <c r="M58865" s="20" t="str">
        <f>IFERROR(INDEX(Sheet3!$Q$2:$Q$25,MATCH(H58865,Origin_List,0)),"")</f>
        <v/>
      </c>
    </row>
    <row r="58866" spans="4:13">
      <c r="D58866" s="20" t="str">
        <f>IFERROR(VLOOKUP(H58866&amp;"|"&amp;I58866,Sheet3!$H$2:$N$150,5,0),"")</f>
        <v/>
      </c>
      <c r="M58866" s="20" t="str">
        <f>IFERROR(INDEX(Sheet3!$Q$2:$Q$25,MATCH(H58866,Origin_List,0)),"")</f>
        <v/>
      </c>
    </row>
    <row r="58867" spans="4:13">
      <c r="D58867" s="20" t="str">
        <f>IFERROR(VLOOKUP(H58867&amp;"|"&amp;I58867,Sheet3!$H$2:$N$150,5,0),"")</f>
        <v/>
      </c>
      <c r="M58867" s="20" t="str">
        <f>IFERROR(INDEX(Sheet3!$Q$2:$Q$25,MATCH(H58867,Origin_List,0)),"")</f>
        <v/>
      </c>
    </row>
    <row r="58868" spans="4:13">
      <c r="D58868" s="20" t="str">
        <f>IFERROR(VLOOKUP(H58868&amp;"|"&amp;I58868,Sheet3!$H$2:$N$150,5,0),"")</f>
        <v/>
      </c>
      <c r="M58868" s="20" t="str">
        <f>IFERROR(INDEX(Sheet3!$Q$2:$Q$25,MATCH(H58868,Origin_List,0)),"")</f>
        <v/>
      </c>
    </row>
    <row r="58869" spans="4:13">
      <c r="D58869" s="20" t="str">
        <f>IFERROR(VLOOKUP(H58869&amp;"|"&amp;I58869,Sheet3!$H$2:$N$150,5,0),"")</f>
        <v/>
      </c>
      <c r="M58869" s="20" t="str">
        <f>IFERROR(INDEX(Sheet3!$Q$2:$Q$25,MATCH(H58869,Origin_List,0)),"")</f>
        <v/>
      </c>
    </row>
    <row r="58870" spans="4:13">
      <c r="D58870" s="20" t="str">
        <f>IFERROR(VLOOKUP(H58870&amp;"|"&amp;I58870,Sheet3!$H$2:$N$150,5,0),"")</f>
        <v/>
      </c>
      <c r="M58870" s="20" t="str">
        <f>IFERROR(INDEX(Sheet3!$Q$2:$Q$25,MATCH(H58870,Origin_List,0)),"")</f>
        <v/>
      </c>
    </row>
    <row r="58871" spans="4:13">
      <c r="D58871" s="20" t="str">
        <f>IFERROR(VLOOKUP(H58871&amp;"|"&amp;I58871,Sheet3!$H$2:$N$150,5,0),"")</f>
        <v/>
      </c>
      <c r="M58871" s="20" t="str">
        <f>IFERROR(INDEX(Sheet3!$Q$2:$Q$25,MATCH(H58871,Origin_List,0)),"")</f>
        <v/>
      </c>
    </row>
    <row r="58872" spans="4:13">
      <c r="D58872" s="20" t="str">
        <f>IFERROR(VLOOKUP(H58872&amp;"|"&amp;I58872,Sheet3!$H$2:$N$150,5,0),"")</f>
        <v/>
      </c>
      <c r="M58872" s="20" t="str">
        <f>IFERROR(INDEX(Sheet3!$Q$2:$Q$25,MATCH(H58872,Origin_List,0)),"")</f>
        <v/>
      </c>
    </row>
    <row r="58873" spans="4:13">
      <c r="D58873" s="20" t="str">
        <f>IFERROR(VLOOKUP(H58873&amp;"|"&amp;I58873,Sheet3!$H$2:$N$150,5,0),"")</f>
        <v/>
      </c>
      <c r="M58873" s="20" t="str">
        <f>IFERROR(INDEX(Sheet3!$Q$2:$Q$25,MATCH(H58873,Origin_List,0)),"")</f>
        <v/>
      </c>
    </row>
    <row r="58874" spans="4:13">
      <c r="D58874" s="20" t="str">
        <f>IFERROR(VLOOKUP(H58874&amp;"|"&amp;I58874,Sheet3!$H$2:$N$150,5,0),"")</f>
        <v/>
      </c>
      <c r="M58874" s="20" t="str">
        <f>IFERROR(INDEX(Sheet3!$Q$2:$Q$25,MATCH(H58874,Origin_List,0)),"")</f>
        <v/>
      </c>
    </row>
    <row r="58875" spans="4:13">
      <c r="D58875" s="20" t="str">
        <f>IFERROR(VLOOKUP(H58875&amp;"|"&amp;I58875,Sheet3!$H$2:$N$150,5,0),"")</f>
        <v/>
      </c>
      <c r="M58875" s="20" t="str">
        <f>IFERROR(INDEX(Sheet3!$Q$2:$Q$25,MATCH(H58875,Origin_List,0)),"")</f>
        <v/>
      </c>
    </row>
    <row r="58876" spans="4:13">
      <c r="D58876" s="20" t="str">
        <f>IFERROR(VLOOKUP(H58876&amp;"|"&amp;I58876,Sheet3!$H$2:$N$150,5,0),"")</f>
        <v/>
      </c>
      <c r="M58876" s="20" t="str">
        <f>IFERROR(INDEX(Sheet3!$Q$2:$Q$25,MATCH(H58876,Origin_List,0)),"")</f>
        <v/>
      </c>
    </row>
    <row r="58877" spans="4:13">
      <c r="D58877" s="20" t="str">
        <f>IFERROR(VLOOKUP(H58877&amp;"|"&amp;I58877,Sheet3!$H$2:$N$150,5,0),"")</f>
        <v/>
      </c>
      <c r="M58877" s="20" t="str">
        <f>IFERROR(INDEX(Sheet3!$Q$2:$Q$25,MATCH(H58877,Origin_List,0)),"")</f>
        <v/>
      </c>
    </row>
    <row r="58878" spans="4:13">
      <c r="D58878" s="20" t="str">
        <f>IFERROR(VLOOKUP(H58878&amp;"|"&amp;I58878,Sheet3!$H$2:$N$150,5,0),"")</f>
        <v/>
      </c>
      <c r="M58878" s="20" t="str">
        <f>IFERROR(INDEX(Sheet3!$Q$2:$Q$25,MATCH(H58878,Origin_List,0)),"")</f>
        <v/>
      </c>
    </row>
    <row r="58879" spans="4:13">
      <c r="D58879" s="20" t="str">
        <f>IFERROR(VLOOKUP(H58879&amp;"|"&amp;I58879,Sheet3!$H$2:$N$150,5,0),"")</f>
        <v/>
      </c>
      <c r="M58879" s="20" t="str">
        <f>IFERROR(INDEX(Sheet3!$Q$2:$Q$25,MATCH(H58879,Origin_List,0)),"")</f>
        <v/>
      </c>
    </row>
    <row r="58880" spans="4:13">
      <c r="D58880" s="20" t="str">
        <f>IFERROR(VLOOKUP(H58880&amp;"|"&amp;I58880,Sheet3!$H$2:$N$150,5,0),"")</f>
        <v/>
      </c>
      <c r="M58880" s="20" t="str">
        <f>IFERROR(INDEX(Sheet3!$Q$2:$Q$25,MATCH(H58880,Origin_List,0)),"")</f>
        <v/>
      </c>
    </row>
    <row r="58881" spans="4:13">
      <c r="D58881" s="20" t="str">
        <f>IFERROR(VLOOKUP(H58881&amp;"|"&amp;I58881,Sheet3!$H$2:$N$150,5,0),"")</f>
        <v/>
      </c>
      <c r="M58881" s="20" t="str">
        <f>IFERROR(INDEX(Sheet3!$Q$2:$Q$25,MATCH(H58881,Origin_List,0)),"")</f>
        <v/>
      </c>
    </row>
    <row r="58882" spans="4:13">
      <c r="D58882" s="20" t="str">
        <f>IFERROR(VLOOKUP(H58882&amp;"|"&amp;I58882,Sheet3!$H$2:$N$150,5,0),"")</f>
        <v/>
      </c>
      <c r="M58882" s="20" t="str">
        <f>IFERROR(INDEX(Sheet3!$Q$2:$Q$25,MATCH(H58882,Origin_List,0)),"")</f>
        <v/>
      </c>
    </row>
    <row r="58883" spans="4:13">
      <c r="D58883" s="20" t="str">
        <f>IFERROR(VLOOKUP(H58883&amp;"|"&amp;I58883,Sheet3!$H$2:$N$150,5,0),"")</f>
        <v/>
      </c>
      <c r="M58883" s="20" t="str">
        <f>IFERROR(INDEX(Sheet3!$Q$2:$Q$25,MATCH(H58883,Origin_List,0)),"")</f>
        <v/>
      </c>
    </row>
    <row r="58884" spans="4:13">
      <c r="D58884" s="20" t="str">
        <f>IFERROR(VLOOKUP(H58884&amp;"|"&amp;I58884,Sheet3!$H$2:$N$150,5,0),"")</f>
        <v/>
      </c>
      <c r="M58884" s="20" t="str">
        <f>IFERROR(INDEX(Sheet3!$Q$2:$Q$25,MATCH(H58884,Origin_List,0)),"")</f>
        <v/>
      </c>
    </row>
    <row r="58885" spans="4:13">
      <c r="D58885" s="20" t="str">
        <f>IFERROR(VLOOKUP(H58885&amp;"|"&amp;I58885,Sheet3!$H$2:$N$150,5,0),"")</f>
        <v/>
      </c>
      <c r="M58885" s="20" t="str">
        <f>IFERROR(INDEX(Sheet3!$Q$2:$Q$25,MATCH(H58885,Origin_List,0)),"")</f>
        <v/>
      </c>
    </row>
    <row r="58886" spans="4:13">
      <c r="D58886" s="20" t="str">
        <f>IFERROR(VLOOKUP(H58886&amp;"|"&amp;I58886,Sheet3!$H$2:$N$150,5,0),"")</f>
        <v/>
      </c>
      <c r="M58886" s="20" t="str">
        <f>IFERROR(INDEX(Sheet3!$Q$2:$Q$25,MATCH(H58886,Origin_List,0)),"")</f>
        <v/>
      </c>
    </row>
    <row r="58887" spans="4:13">
      <c r="D58887" s="20" t="str">
        <f>IFERROR(VLOOKUP(H58887&amp;"|"&amp;I58887,Sheet3!$H$2:$N$150,5,0),"")</f>
        <v/>
      </c>
      <c r="M58887" s="20" t="str">
        <f>IFERROR(INDEX(Sheet3!$Q$2:$Q$25,MATCH(H58887,Origin_List,0)),"")</f>
        <v/>
      </c>
    </row>
    <row r="58888" spans="4:13">
      <c r="D58888" s="20" t="str">
        <f>IFERROR(VLOOKUP(H58888&amp;"|"&amp;I58888,Sheet3!$H$2:$N$150,5,0),"")</f>
        <v/>
      </c>
      <c r="M58888" s="20" t="str">
        <f>IFERROR(INDEX(Sheet3!$Q$2:$Q$25,MATCH(H58888,Origin_List,0)),"")</f>
        <v/>
      </c>
    </row>
    <row r="58889" spans="4:13">
      <c r="D58889" s="20" t="str">
        <f>IFERROR(VLOOKUP(H58889&amp;"|"&amp;I58889,Sheet3!$H$2:$N$150,5,0),"")</f>
        <v/>
      </c>
      <c r="M58889" s="20" t="str">
        <f>IFERROR(INDEX(Sheet3!$Q$2:$Q$25,MATCH(H58889,Origin_List,0)),"")</f>
        <v/>
      </c>
    </row>
    <row r="58890" spans="4:13">
      <c r="D58890" s="20" t="str">
        <f>IFERROR(VLOOKUP(H58890&amp;"|"&amp;I58890,Sheet3!$H$2:$N$150,5,0),"")</f>
        <v/>
      </c>
      <c r="M58890" s="20" t="str">
        <f>IFERROR(INDEX(Sheet3!$Q$2:$Q$25,MATCH(H58890,Origin_List,0)),"")</f>
        <v/>
      </c>
    </row>
    <row r="58891" spans="4:13">
      <c r="D58891" s="20" t="str">
        <f>IFERROR(VLOOKUP(H58891&amp;"|"&amp;I58891,Sheet3!$H$2:$N$150,5,0),"")</f>
        <v/>
      </c>
      <c r="M58891" s="20" t="str">
        <f>IFERROR(INDEX(Sheet3!$Q$2:$Q$25,MATCH(H58891,Origin_List,0)),"")</f>
        <v/>
      </c>
    </row>
    <row r="58892" spans="4:13">
      <c r="D58892" s="20" t="str">
        <f>IFERROR(VLOOKUP(H58892&amp;"|"&amp;I58892,Sheet3!$H$2:$N$150,5,0),"")</f>
        <v/>
      </c>
      <c r="M58892" s="20" t="str">
        <f>IFERROR(INDEX(Sheet3!$Q$2:$Q$25,MATCH(H58892,Origin_List,0)),"")</f>
        <v/>
      </c>
    </row>
    <row r="58893" spans="4:13">
      <c r="D58893" s="20" t="str">
        <f>IFERROR(VLOOKUP(H58893&amp;"|"&amp;I58893,Sheet3!$H$2:$N$150,5,0),"")</f>
        <v/>
      </c>
      <c r="M58893" s="20" t="str">
        <f>IFERROR(INDEX(Sheet3!$Q$2:$Q$25,MATCH(H58893,Origin_List,0)),"")</f>
        <v/>
      </c>
    </row>
    <row r="58894" spans="4:13">
      <c r="D58894" s="20" t="str">
        <f>IFERROR(VLOOKUP(H58894&amp;"|"&amp;I58894,Sheet3!$H$2:$N$150,5,0),"")</f>
        <v/>
      </c>
      <c r="M58894" s="20" t="str">
        <f>IFERROR(INDEX(Sheet3!$Q$2:$Q$25,MATCH(H58894,Origin_List,0)),"")</f>
        <v/>
      </c>
    </row>
    <row r="58895" spans="4:13">
      <c r="D58895" s="20" t="str">
        <f>IFERROR(VLOOKUP(H58895&amp;"|"&amp;I58895,Sheet3!$H$2:$N$150,5,0),"")</f>
        <v/>
      </c>
      <c r="M58895" s="20" t="str">
        <f>IFERROR(INDEX(Sheet3!$Q$2:$Q$25,MATCH(H58895,Origin_List,0)),"")</f>
        <v/>
      </c>
    </row>
    <row r="58896" spans="4:13">
      <c r="D58896" s="20" t="str">
        <f>IFERROR(VLOOKUP(H58896&amp;"|"&amp;I58896,Sheet3!$H$2:$N$150,5,0),"")</f>
        <v/>
      </c>
      <c r="M58896" s="20" t="str">
        <f>IFERROR(INDEX(Sheet3!$Q$2:$Q$25,MATCH(H58896,Origin_List,0)),"")</f>
        <v/>
      </c>
    </row>
    <row r="58897" spans="4:13">
      <c r="D58897" s="20" t="str">
        <f>IFERROR(VLOOKUP(H58897&amp;"|"&amp;I58897,Sheet3!$H$2:$N$150,5,0),"")</f>
        <v/>
      </c>
      <c r="M58897" s="20" t="str">
        <f>IFERROR(INDEX(Sheet3!$Q$2:$Q$25,MATCH(H58897,Origin_List,0)),"")</f>
        <v/>
      </c>
    </row>
    <row r="58898" spans="4:13">
      <c r="D58898" s="20" t="str">
        <f>IFERROR(VLOOKUP(H58898&amp;"|"&amp;I58898,Sheet3!$H$2:$N$150,5,0),"")</f>
        <v/>
      </c>
      <c r="M58898" s="20" t="str">
        <f>IFERROR(INDEX(Sheet3!$Q$2:$Q$25,MATCH(H58898,Origin_List,0)),"")</f>
        <v/>
      </c>
    </row>
    <row r="58899" spans="4:13">
      <c r="D58899" s="20" t="str">
        <f>IFERROR(VLOOKUP(H58899&amp;"|"&amp;I58899,Sheet3!$H$2:$N$150,5,0),"")</f>
        <v/>
      </c>
      <c r="M58899" s="20" t="str">
        <f>IFERROR(INDEX(Sheet3!$Q$2:$Q$25,MATCH(H58899,Origin_List,0)),"")</f>
        <v/>
      </c>
    </row>
    <row r="58900" spans="4:13">
      <c r="D58900" s="20" t="str">
        <f>IFERROR(VLOOKUP(H58900&amp;"|"&amp;I58900,Sheet3!$H$2:$N$150,5,0),"")</f>
        <v/>
      </c>
      <c r="M58900" s="20" t="str">
        <f>IFERROR(INDEX(Sheet3!$Q$2:$Q$25,MATCH(H58900,Origin_List,0)),"")</f>
        <v/>
      </c>
    </row>
    <row r="58901" spans="4:13">
      <c r="D58901" s="20" t="str">
        <f>IFERROR(VLOOKUP(H58901&amp;"|"&amp;I58901,Sheet3!$H$2:$N$150,5,0),"")</f>
        <v/>
      </c>
      <c r="M58901" s="20" t="str">
        <f>IFERROR(INDEX(Sheet3!$Q$2:$Q$25,MATCH(H58901,Origin_List,0)),"")</f>
        <v/>
      </c>
    </row>
    <row r="58902" spans="4:13">
      <c r="D58902" s="20" t="str">
        <f>IFERROR(VLOOKUP(H58902&amp;"|"&amp;I58902,Sheet3!$H$2:$N$150,5,0),"")</f>
        <v/>
      </c>
      <c r="M58902" s="20" t="str">
        <f>IFERROR(INDEX(Sheet3!$Q$2:$Q$25,MATCH(H58902,Origin_List,0)),"")</f>
        <v/>
      </c>
    </row>
    <row r="58903" spans="4:13">
      <c r="D58903" s="20" t="str">
        <f>IFERROR(VLOOKUP(H58903&amp;"|"&amp;I58903,Sheet3!$H$2:$N$150,5,0),"")</f>
        <v/>
      </c>
      <c r="M58903" s="20" t="str">
        <f>IFERROR(INDEX(Sheet3!$Q$2:$Q$25,MATCH(H58903,Origin_List,0)),"")</f>
        <v/>
      </c>
    </row>
    <row r="58904" spans="4:13">
      <c r="D58904" s="20" t="str">
        <f>IFERROR(VLOOKUP(H58904&amp;"|"&amp;I58904,Sheet3!$H$2:$N$150,5,0),"")</f>
        <v/>
      </c>
      <c r="M58904" s="20" t="str">
        <f>IFERROR(INDEX(Sheet3!$Q$2:$Q$25,MATCH(H58904,Origin_List,0)),"")</f>
        <v/>
      </c>
    </row>
    <row r="58905" spans="4:13">
      <c r="D58905" s="20" t="str">
        <f>IFERROR(VLOOKUP(H58905&amp;"|"&amp;I58905,Sheet3!$H$2:$N$150,5,0),"")</f>
        <v/>
      </c>
      <c r="M58905" s="20" t="str">
        <f>IFERROR(INDEX(Sheet3!$Q$2:$Q$25,MATCH(H58905,Origin_List,0)),"")</f>
        <v/>
      </c>
    </row>
    <row r="58906" spans="4:13">
      <c r="D58906" s="20" t="str">
        <f>IFERROR(VLOOKUP(H58906&amp;"|"&amp;I58906,Sheet3!$H$2:$N$150,5,0),"")</f>
        <v/>
      </c>
      <c r="M58906" s="20" t="str">
        <f>IFERROR(INDEX(Sheet3!$Q$2:$Q$25,MATCH(H58906,Origin_List,0)),"")</f>
        <v/>
      </c>
    </row>
    <row r="58907" spans="4:13">
      <c r="D58907" s="20" t="str">
        <f>IFERROR(VLOOKUP(H58907&amp;"|"&amp;I58907,Sheet3!$H$2:$N$150,5,0),"")</f>
        <v/>
      </c>
      <c r="M58907" s="20" t="str">
        <f>IFERROR(INDEX(Sheet3!$Q$2:$Q$25,MATCH(H58907,Origin_List,0)),"")</f>
        <v/>
      </c>
    </row>
    <row r="58908" spans="4:13">
      <c r="D58908" s="20" t="str">
        <f>IFERROR(VLOOKUP(H58908&amp;"|"&amp;I58908,Sheet3!$H$2:$N$150,5,0),"")</f>
        <v/>
      </c>
      <c r="M58908" s="20" t="str">
        <f>IFERROR(INDEX(Sheet3!$Q$2:$Q$25,MATCH(H58908,Origin_List,0)),"")</f>
        <v/>
      </c>
    </row>
    <row r="58909" spans="4:13">
      <c r="D58909" s="20" t="str">
        <f>IFERROR(VLOOKUP(H58909&amp;"|"&amp;I58909,Sheet3!$H$2:$N$150,5,0),"")</f>
        <v/>
      </c>
      <c r="M58909" s="20" t="str">
        <f>IFERROR(INDEX(Sheet3!$Q$2:$Q$25,MATCH(H58909,Origin_List,0)),"")</f>
        <v/>
      </c>
    </row>
    <row r="58910" spans="4:13">
      <c r="D58910" s="20" t="str">
        <f>IFERROR(VLOOKUP(H58910&amp;"|"&amp;I58910,Sheet3!$H$2:$N$150,5,0),"")</f>
        <v/>
      </c>
      <c r="M58910" s="20" t="str">
        <f>IFERROR(INDEX(Sheet3!$Q$2:$Q$25,MATCH(H58910,Origin_List,0)),"")</f>
        <v/>
      </c>
    </row>
    <row r="58911" spans="4:13">
      <c r="D58911" s="20" t="str">
        <f>IFERROR(VLOOKUP(H58911&amp;"|"&amp;I58911,Sheet3!$H$2:$N$150,5,0),"")</f>
        <v/>
      </c>
      <c r="M58911" s="20" t="str">
        <f>IFERROR(INDEX(Sheet3!$Q$2:$Q$25,MATCH(H58911,Origin_List,0)),"")</f>
        <v/>
      </c>
    </row>
    <row r="58912" spans="4:13">
      <c r="D58912" s="20" t="str">
        <f>IFERROR(VLOOKUP(H58912&amp;"|"&amp;I58912,Sheet3!$H$2:$N$150,5,0),"")</f>
        <v/>
      </c>
      <c r="M58912" s="20" t="str">
        <f>IFERROR(INDEX(Sheet3!$Q$2:$Q$25,MATCH(H58912,Origin_List,0)),"")</f>
        <v/>
      </c>
    </row>
    <row r="58913" spans="4:13">
      <c r="D58913" s="20" t="str">
        <f>IFERROR(VLOOKUP(H58913&amp;"|"&amp;I58913,Sheet3!$H$2:$N$150,5,0),"")</f>
        <v/>
      </c>
      <c r="M58913" s="20" t="str">
        <f>IFERROR(INDEX(Sheet3!$Q$2:$Q$25,MATCH(H58913,Origin_List,0)),"")</f>
        <v/>
      </c>
    </row>
    <row r="58914" spans="4:13">
      <c r="D58914" s="20" t="str">
        <f>IFERROR(VLOOKUP(H58914&amp;"|"&amp;I58914,Sheet3!$H$2:$N$150,5,0),"")</f>
        <v/>
      </c>
      <c r="M58914" s="20" t="str">
        <f>IFERROR(INDEX(Sheet3!$Q$2:$Q$25,MATCH(H58914,Origin_List,0)),"")</f>
        <v/>
      </c>
    </row>
    <row r="58915" spans="4:13">
      <c r="D58915" s="20" t="str">
        <f>IFERROR(VLOOKUP(H58915&amp;"|"&amp;I58915,Sheet3!$H$2:$N$150,5,0),"")</f>
        <v/>
      </c>
      <c r="M58915" s="20" t="str">
        <f>IFERROR(INDEX(Sheet3!$Q$2:$Q$25,MATCH(H58915,Origin_List,0)),"")</f>
        <v/>
      </c>
    </row>
    <row r="58916" spans="4:13">
      <c r="D58916" s="20" t="str">
        <f>IFERROR(VLOOKUP(H58916&amp;"|"&amp;I58916,Sheet3!$H$2:$N$150,5,0),"")</f>
        <v/>
      </c>
      <c r="M58916" s="20" t="str">
        <f>IFERROR(INDEX(Sheet3!$Q$2:$Q$25,MATCH(H58916,Origin_List,0)),"")</f>
        <v/>
      </c>
    </row>
    <row r="58917" spans="4:13">
      <c r="D58917" s="20" t="str">
        <f>IFERROR(VLOOKUP(H58917&amp;"|"&amp;I58917,Sheet3!$H$2:$N$150,5,0),"")</f>
        <v/>
      </c>
      <c r="M58917" s="20" t="str">
        <f>IFERROR(INDEX(Sheet3!$Q$2:$Q$25,MATCH(H58917,Origin_List,0)),"")</f>
        <v/>
      </c>
    </row>
    <row r="58918" spans="4:13">
      <c r="D58918" s="20" t="str">
        <f>IFERROR(VLOOKUP(H58918&amp;"|"&amp;I58918,Sheet3!$H$2:$N$150,5,0),"")</f>
        <v/>
      </c>
      <c r="M58918" s="20" t="str">
        <f>IFERROR(INDEX(Sheet3!$Q$2:$Q$25,MATCH(H58918,Origin_List,0)),"")</f>
        <v/>
      </c>
    </row>
    <row r="58919" spans="4:13">
      <c r="D58919" s="20" t="str">
        <f>IFERROR(VLOOKUP(H58919&amp;"|"&amp;I58919,Sheet3!$H$2:$N$150,5,0),"")</f>
        <v/>
      </c>
      <c r="M58919" s="20" t="str">
        <f>IFERROR(INDEX(Sheet3!$Q$2:$Q$25,MATCH(H58919,Origin_List,0)),"")</f>
        <v/>
      </c>
    </row>
    <row r="58920" spans="4:13">
      <c r="D58920" s="20" t="str">
        <f>IFERROR(VLOOKUP(H58920&amp;"|"&amp;I58920,Sheet3!$H$2:$N$150,5,0),"")</f>
        <v/>
      </c>
      <c r="M58920" s="20" t="str">
        <f>IFERROR(INDEX(Sheet3!$Q$2:$Q$25,MATCH(H58920,Origin_List,0)),"")</f>
        <v/>
      </c>
    </row>
    <row r="58921" spans="4:13">
      <c r="D58921" s="20" t="str">
        <f>IFERROR(VLOOKUP(H58921&amp;"|"&amp;I58921,Sheet3!$H$2:$N$150,5,0),"")</f>
        <v/>
      </c>
      <c r="M58921" s="20" t="str">
        <f>IFERROR(INDEX(Sheet3!$Q$2:$Q$25,MATCH(H58921,Origin_List,0)),"")</f>
        <v/>
      </c>
    </row>
    <row r="58922" spans="4:13">
      <c r="D58922" s="20" t="str">
        <f>IFERROR(VLOOKUP(H58922&amp;"|"&amp;I58922,Sheet3!$H$2:$N$150,5,0),"")</f>
        <v/>
      </c>
      <c r="M58922" s="20" t="str">
        <f>IFERROR(INDEX(Sheet3!$Q$2:$Q$25,MATCH(H58922,Origin_List,0)),"")</f>
        <v/>
      </c>
    </row>
    <row r="58923" spans="4:13">
      <c r="D58923" s="20" t="str">
        <f>IFERROR(VLOOKUP(H58923&amp;"|"&amp;I58923,Sheet3!$H$2:$N$150,5,0),"")</f>
        <v/>
      </c>
      <c r="M58923" s="20" t="str">
        <f>IFERROR(INDEX(Sheet3!$Q$2:$Q$25,MATCH(H58923,Origin_List,0)),"")</f>
        <v/>
      </c>
    </row>
    <row r="58924" spans="4:13">
      <c r="D58924" s="20" t="str">
        <f>IFERROR(VLOOKUP(H58924&amp;"|"&amp;I58924,Sheet3!$H$2:$N$150,5,0),"")</f>
        <v/>
      </c>
      <c r="M58924" s="20" t="str">
        <f>IFERROR(INDEX(Sheet3!$Q$2:$Q$25,MATCH(H58924,Origin_List,0)),"")</f>
        <v/>
      </c>
    </row>
    <row r="58925" spans="4:13">
      <c r="D58925" s="20" t="str">
        <f>IFERROR(VLOOKUP(H58925&amp;"|"&amp;I58925,Sheet3!$H$2:$N$150,5,0),"")</f>
        <v/>
      </c>
      <c r="M58925" s="20" t="str">
        <f>IFERROR(INDEX(Sheet3!$Q$2:$Q$25,MATCH(H58925,Origin_List,0)),"")</f>
        <v/>
      </c>
    </row>
    <row r="58926" spans="4:13">
      <c r="D58926" s="20" t="str">
        <f>IFERROR(VLOOKUP(H58926&amp;"|"&amp;I58926,Sheet3!$H$2:$N$150,5,0),"")</f>
        <v/>
      </c>
      <c r="M58926" s="20" t="str">
        <f>IFERROR(INDEX(Sheet3!$Q$2:$Q$25,MATCH(H58926,Origin_List,0)),"")</f>
        <v/>
      </c>
    </row>
    <row r="58927" spans="4:13">
      <c r="D58927" s="20" t="str">
        <f>IFERROR(VLOOKUP(H58927&amp;"|"&amp;I58927,Sheet3!$H$2:$N$150,5,0),"")</f>
        <v/>
      </c>
      <c r="M58927" s="20" t="str">
        <f>IFERROR(INDEX(Sheet3!$Q$2:$Q$25,MATCH(H58927,Origin_List,0)),"")</f>
        <v/>
      </c>
    </row>
    <row r="58928" spans="4:13">
      <c r="D58928" s="20" t="str">
        <f>IFERROR(VLOOKUP(H58928&amp;"|"&amp;I58928,Sheet3!$H$2:$N$150,5,0),"")</f>
        <v/>
      </c>
      <c r="M58928" s="20" t="str">
        <f>IFERROR(INDEX(Sheet3!$Q$2:$Q$25,MATCH(H58928,Origin_List,0)),"")</f>
        <v/>
      </c>
    </row>
    <row r="58929" spans="4:13">
      <c r="D58929" s="20" t="str">
        <f>IFERROR(VLOOKUP(H58929&amp;"|"&amp;I58929,Sheet3!$H$2:$N$150,5,0),"")</f>
        <v/>
      </c>
      <c r="M58929" s="20" t="str">
        <f>IFERROR(INDEX(Sheet3!$Q$2:$Q$25,MATCH(H58929,Origin_List,0)),"")</f>
        <v/>
      </c>
    </row>
    <row r="58930" spans="4:13">
      <c r="D58930" s="20" t="str">
        <f>IFERROR(VLOOKUP(H58930&amp;"|"&amp;I58930,Sheet3!$H$2:$N$150,5,0),"")</f>
        <v/>
      </c>
      <c r="M58930" s="20" t="str">
        <f>IFERROR(INDEX(Sheet3!$Q$2:$Q$25,MATCH(H58930,Origin_List,0)),"")</f>
        <v/>
      </c>
    </row>
    <row r="58931" spans="4:13">
      <c r="D58931" s="20" t="str">
        <f>IFERROR(VLOOKUP(H58931&amp;"|"&amp;I58931,Sheet3!$H$2:$N$150,5,0),"")</f>
        <v/>
      </c>
      <c r="M58931" s="20" t="str">
        <f>IFERROR(INDEX(Sheet3!$Q$2:$Q$25,MATCH(H58931,Origin_List,0)),"")</f>
        <v/>
      </c>
    </row>
    <row r="58932" spans="4:13">
      <c r="D58932" s="20" t="str">
        <f>IFERROR(VLOOKUP(H58932&amp;"|"&amp;I58932,Sheet3!$H$2:$N$150,5,0),"")</f>
        <v/>
      </c>
      <c r="M58932" s="20" t="str">
        <f>IFERROR(INDEX(Sheet3!$Q$2:$Q$25,MATCH(H58932,Origin_List,0)),"")</f>
        <v/>
      </c>
    </row>
    <row r="58933" spans="4:13">
      <c r="D58933" s="20" t="str">
        <f>IFERROR(VLOOKUP(H58933&amp;"|"&amp;I58933,Sheet3!$H$2:$N$150,5,0),"")</f>
        <v/>
      </c>
      <c r="M58933" s="20" t="str">
        <f>IFERROR(INDEX(Sheet3!$Q$2:$Q$25,MATCH(H58933,Origin_List,0)),"")</f>
        <v/>
      </c>
    </row>
    <row r="58934" spans="4:13">
      <c r="D58934" s="20" t="str">
        <f>IFERROR(VLOOKUP(H58934&amp;"|"&amp;I58934,Sheet3!$H$2:$N$150,5,0),"")</f>
        <v/>
      </c>
      <c r="M58934" s="20" t="str">
        <f>IFERROR(INDEX(Sheet3!$Q$2:$Q$25,MATCH(H58934,Origin_List,0)),"")</f>
        <v/>
      </c>
    </row>
    <row r="58935" spans="4:13">
      <c r="D58935" s="20" t="str">
        <f>IFERROR(VLOOKUP(H58935&amp;"|"&amp;I58935,Sheet3!$H$2:$N$150,5,0),"")</f>
        <v/>
      </c>
      <c r="M58935" s="20" t="str">
        <f>IFERROR(INDEX(Sheet3!$Q$2:$Q$25,MATCH(H58935,Origin_List,0)),"")</f>
        <v/>
      </c>
    </row>
    <row r="58936" spans="4:13">
      <c r="D58936" s="20" t="str">
        <f>IFERROR(VLOOKUP(H58936&amp;"|"&amp;I58936,Sheet3!$H$2:$N$150,5,0),"")</f>
        <v/>
      </c>
      <c r="M58936" s="20" t="str">
        <f>IFERROR(INDEX(Sheet3!$Q$2:$Q$25,MATCH(H58936,Origin_List,0)),"")</f>
        <v/>
      </c>
    </row>
    <row r="58937" spans="4:13">
      <c r="D58937" s="20" t="str">
        <f>IFERROR(VLOOKUP(H58937&amp;"|"&amp;I58937,Sheet3!$H$2:$N$150,5,0),"")</f>
        <v/>
      </c>
      <c r="M58937" s="20" t="str">
        <f>IFERROR(INDEX(Sheet3!$Q$2:$Q$25,MATCH(H58937,Origin_List,0)),"")</f>
        <v/>
      </c>
    </row>
    <row r="58938" spans="4:13">
      <c r="D58938" s="20" t="str">
        <f>IFERROR(VLOOKUP(H58938&amp;"|"&amp;I58938,Sheet3!$H$2:$N$150,5,0),"")</f>
        <v/>
      </c>
      <c r="M58938" s="20" t="str">
        <f>IFERROR(INDEX(Sheet3!$Q$2:$Q$25,MATCH(H58938,Origin_List,0)),"")</f>
        <v/>
      </c>
    </row>
    <row r="58939" spans="4:13">
      <c r="D58939" s="20" t="str">
        <f>IFERROR(VLOOKUP(H58939&amp;"|"&amp;I58939,Sheet3!$H$2:$N$150,5,0),"")</f>
        <v/>
      </c>
      <c r="M58939" s="20" t="str">
        <f>IFERROR(INDEX(Sheet3!$Q$2:$Q$25,MATCH(H58939,Origin_List,0)),"")</f>
        <v/>
      </c>
    </row>
    <row r="58940" spans="4:13">
      <c r="D58940" s="20" t="str">
        <f>IFERROR(VLOOKUP(H58940&amp;"|"&amp;I58940,Sheet3!$H$2:$N$150,5,0),"")</f>
        <v/>
      </c>
      <c r="M58940" s="20" t="str">
        <f>IFERROR(INDEX(Sheet3!$Q$2:$Q$25,MATCH(H58940,Origin_List,0)),"")</f>
        <v/>
      </c>
    </row>
    <row r="58941" spans="4:13">
      <c r="D58941" s="20" t="str">
        <f>IFERROR(VLOOKUP(H58941&amp;"|"&amp;I58941,Sheet3!$H$2:$N$150,5,0),"")</f>
        <v/>
      </c>
      <c r="M58941" s="20" t="str">
        <f>IFERROR(INDEX(Sheet3!$Q$2:$Q$25,MATCH(H58941,Origin_List,0)),"")</f>
        <v/>
      </c>
    </row>
    <row r="58942" spans="4:13">
      <c r="D58942" s="20" t="str">
        <f>IFERROR(VLOOKUP(H58942&amp;"|"&amp;I58942,Sheet3!$H$2:$N$150,5,0),"")</f>
        <v/>
      </c>
      <c r="M58942" s="20" t="str">
        <f>IFERROR(INDEX(Sheet3!$Q$2:$Q$25,MATCH(H58942,Origin_List,0)),"")</f>
        <v/>
      </c>
    </row>
    <row r="58943" spans="4:13">
      <c r="D58943" s="20" t="str">
        <f>IFERROR(VLOOKUP(H58943&amp;"|"&amp;I58943,Sheet3!$H$2:$N$150,5,0),"")</f>
        <v/>
      </c>
      <c r="M58943" s="20" t="str">
        <f>IFERROR(INDEX(Sheet3!$Q$2:$Q$25,MATCH(H58943,Origin_List,0)),"")</f>
        <v/>
      </c>
    </row>
    <row r="58944" spans="4:13">
      <c r="D58944" s="20" t="str">
        <f>IFERROR(VLOOKUP(H58944&amp;"|"&amp;I58944,Sheet3!$H$2:$N$150,5,0),"")</f>
        <v/>
      </c>
      <c r="M58944" s="20" t="str">
        <f>IFERROR(INDEX(Sheet3!$Q$2:$Q$25,MATCH(H58944,Origin_List,0)),"")</f>
        <v/>
      </c>
    </row>
    <row r="58945" spans="4:13">
      <c r="D58945" s="20" t="str">
        <f>IFERROR(VLOOKUP(H58945&amp;"|"&amp;I58945,Sheet3!$H$2:$N$150,5,0),"")</f>
        <v/>
      </c>
      <c r="M58945" s="20" t="str">
        <f>IFERROR(INDEX(Sheet3!$Q$2:$Q$25,MATCH(H58945,Origin_List,0)),"")</f>
        <v/>
      </c>
    </row>
    <row r="58946" spans="4:13">
      <c r="D58946" s="20" t="str">
        <f>IFERROR(VLOOKUP(H58946&amp;"|"&amp;I58946,Sheet3!$H$2:$N$150,5,0),"")</f>
        <v/>
      </c>
      <c r="M58946" s="20" t="str">
        <f>IFERROR(INDEX(Sheet3!$Q$2:$Q$25,MATCH(H58946,Origin_List,0)),"")</f>
        <v/>
      </c>
    </row>
    <row r="58947" spans="4:13">
      <c r="D58947" s="20" t="str">
        <f>IFERROR(VLOOKUP(H58947&amp;"|"&amp;I58947,Sheet3!$H$2:$N$150,5,0),"")</f>
        <v/>
      </c>
      <c r="M58947" s="20" t="str">
        <f>IFERROR(INDEX(Sheet3!$Q$2:$Q$25,MATCH(H58947,Origin_List,0)),"")</f>
        <v/>
      </c>
    </row>
    <row r="58948" spans="4:13">
      <c r="D58948" s="20" t="str">
        <f>IFERROR(VLOOKUP(H58948&amp;"|"&amp;I58948,Sheet3!$H$2:$N$150,5,0),"")</f>
        <v/>
      </c>
      <c r="M58948" s="20" t="str">
        <f>IFERROR(INDEX(Sheet3!$Q$2:$Q$25,MATCH(H58948,Origin_List,0)),"")</f>
        <v/>
      </c>
    </row>
    <row r="58949" spans="4:13">
      <c r="D58949" s="20" t="str">
        <f>IFERROR(VLOOKUP(H58949&amp;"|"&amp;I58949,Sheet3!$H$2:$N$150,5,0),"")</f>
        <v/>
      </c>
      <c r="M58949" s="20" t="str">
        <f>IFERROR(INDEX(Sheet3!$Q$2:$Q$25,MATCH(H58949,Origin_List,0)),"")</f>
        <v/>
      </c>
    </row>
    <row r="58950" spans="4:13">
      <c r="D58950" s="20" t="str">
        <f>IFERROR(VLOOKUP(H58950&amp;"|"&amp;I58950,Sheet3!$H$2:$N$150,5,0),"")</f>
        <v/>
      </c>
      <c r="M58950" s="20" t="str">
        <f>IFERROR(INDEX(Sheet3!$Q$2:$Q$25,MATCH(H58950,Origin_List,0)),"")</f>
        <v/>
      </c>
    </row>
    <row r="58951" spans="4:13">
      <c r="D58951" s="20" t="str">
        <f>IFERROR(VLOOKUP(H58951&amp;"|"&amp;I58951,Sheet3!$H$2:$N$150,5,0),"")</f>
        <v/>
      </c>
      <c r="M58951" s="20" t="str">
        <f>IFERROR(INDEX(Sheet3!$Q$2:$Q$25,MATCH(H58951,Origin_List,0)),"")</f>
        <v/>
      </c>
    </row>
    <row r="58952" spans="4:13">
      <c r="D58952" s="20" t="str">
        <f>IFERROR(VLOOKUP(H58952&amp;"|"&amp;I58952,Sheet3!$H$2:$N$150,5,0),"")</f>
        <v/>
      </c>
      <c r="M58952" s="20" t="str">
        <f>IFERROR(INDEX(Sheet3!$Q$2:$Q$25,MATCH(H58952,Origin_List,0)),"")</f>
        <v/>
      </c>
    </row>
    <row r="58953" spans="4:13">
      <c r="D58953" s="20" t="str">
        <f>IFERROR(VLOOKUP(H58953&amp;"|"&amp;I58953,Sheet3!$H$2:$N$150,5,0),"")</f>
        <v/>
      </c>
      <c r="M58953" s="20" t="str">
        <f>IFERROR(INDEX(Sheet3!$Q$2:$Q$25,MATCH(H58953,Origin_List,0)),"")</f>
        <v/>
      </c>
    </row>
    <row r="58954" spans="4:13">
      <c r="D58954" s="20" t="str">
        <f>IFERROR(VLOOKUP(H58954&amp;"|"&amp;I58954,Sheet3!$H$2:$N$150,5,0),"")</f>
        <v/>
      </c>
      <c r="M58954" s="20" t="str">
        <f>IFERROR(INDEX(Sheet3!$Q$2:$Q$25,MATCH(H58954,Origin_List,0)),"")</f>
        <v/>
      </c>
    </row>
    <row r="58955" spans="4:13">
      <c r="D58955" s="20" t="str">
        <f>IFERROR(VLOOKUP(H58955&amp;"|"&amp;I58955,Sheet3!$H$2:$N$150,5,0),"")</f>
        <v/>
      </c>
      <c r="M58955" s="20" t="str">
        <f>IFERROR(INDEX(Sheet3!$Q$2:$Q$25,MATCH(H58955,Origin_List,0)),"")</f>
        <v/>
      </c>
    </row>
    <row r="58956" spans="4:13">
      <c r="D58956" s="20" t="str">
        <f>IFERROR(VLOOKUP(H58956&amp;"|"&amp;I58956,Sheet3!$H$2:$N$150,5,0),"")</f>
        <v/>
      </c>
      <c r="M58956" s="20" t="str">
        <f>IFERROR(INDEX(Sheet3!$Q$2:$Q$25,MATCH(H58956,Origin_List,0)),"")</f>
        <v/>
      </c>
    </row>
    <row r="58957" spans="4:13">
      <c r="D58957" s="20" t="str">
        <f>IFERROR(VLOOKUP(H58957&amp;"|"&amp;I58957,Sheet3!$H$2:$N$150,5,0),"")</f>
        <v/>
      </c>
      <c r="M58957" s="20" t="str">
        <f>IFERROR(INDEX(Sheet3!$Q$2:$Q$25,MATCH(H58957,Origin_List,0)),"")</f>
        <v/>
      </c>
    </row>
    <row r="58958" spans="4:13">
      <c r="D58958" s="20" t="str">
        <f>IFERROR(VLOOKUP(H58958&amp;"|"&amp;I58958,Sheet3!$H$2:$N$150,5,0),"")</f>
        <v/>
      </c>
      <c r="M58958" s="20" t="str">
        <f>IFERROR(INDEX(Sheet3!$Q$2:$Q$25,MATCH(H58958,Origin_List,0)),"")</f>
        <v/>
      </c>
    </row>
    <row r="58959" spans="4:13">
      <c r="D58959" s="20" t="str">
        <f>IFERROR(VLOOKUP(H58959&amp;"|"&amp;I58959,Sheet3!$H$2:$N$150,5,0),"")</f>
        <v/>
      </c>
      <c r="M58959" s="20" t="str">
        <f>IFERROR(INDEX(Sheet3!$Q$2:$Q$25,MATCH(H58959,Origin_List,0)),"")</f>
        <v/>
      </c>
    </row>
    <row r="58960" spans="4:13">
      <c r="D58960" s="20" t="str">
        <f>IFERROR(VLOOKUP(H58960&amp;"|"&amp;I58960,Sheet3!$H$2:$N$150,5,0),"")</f>
        <v/>
      </c>
      <c r="M58960" s="20" t="str">
        <f>IFERROR(INDEX(Sheet3!$Q$2:$Q$25,MATCH(H58960,Origin_List,0)),"")</f>
        <v/>
      </c>
    </row>
    <row r="58961" spans="4:13">
      <c r="D58961" s="20" t="str">
        <f>IFERROR(VLOOKUP(H58961&amp;"|"&amp;I58961,Sheet3!$H$2:$N$150,5,0),"")</f>
        <v/>
      </c>
      <c r="M58961" s="20" t="str">
        <f>IFERROR(INDEX(Sheet3!$Q$2:$Q$25,MATCH(H58961,Origin_List,0)),"")</f>
        <v/>
      </c>
    </row>
    <row r="58962" spans="4:13">
      <c r="D58962" s="20" t="str">
        <f>IFERROR(VLOOKUP(H58962&amp;"|"&amp;I58962,Sheet3!$H$2:$N$150,5,0),"")</f>
        <v/>
      </c>
      <c r="M58962" s="20" t="str">
        <f>IFERROR(INDEX(Sheet3!$Q$2:$Q$25,MATCH(H58962,Origin_List,0)),"")</f>
        <v/>
      </c>
    </row>
    <row r="58963" spans="4:13">
      <c r="D58963" s="20" t="str">
        <f>IFERROR(VLOOKUP(H58963&amp;"|"&amp;I58963,Sheet3!$H$2:$N$150,5,0),"")</f>
        <v/>
      </c>
      <c r="M58963" s="20" t="str">
        <f>IFERROR(INDEX(Sheet3!$Q$2:$Q$25,MATCH(H58963,Origin_List,0)),"")</f>
        <v/>
      </c>
    </row>
    <row r="58964" spans="4:13">
      <c r="D58964" s="20" t="str">
        <f>IFERROR(VLOOKUP(H58964&amp;"|"&amp;I58964,Sheet3!$H$2:$N$150,5,0),"")</f>
        <v/>
      </c>
      <c r="M58964" s="20" t="str">
        <f>IFERROR(INDEX(Sheet3!$Q$2:$Q$25,MATCH(H58964,Origin_List,0)),"")</f>
        <v/>
      </c>
    </row>
    <row r="58965" spans="4:13">
      <c r="D58965" s="20" t="str">
        <f>IFERROR(VLOOKUP(H58965&amp;"|"&amp;I58965,Sheet3!$H$2:$N$150,5,0),"")</f>
        <v/>
      </c>
      <c r="M58965" s="20" t="str">
        <f>IFERROR(INDEX(Sheet3!$Q$2:$Q$25,MATCH(H58965,Origin_List,0)),"")</f>
        <v/>
      </c>
    </row>
    <row r="58966" spans="4:13">
      <c r="D58966" s="20" t="str">
        <f>IFERROR(VLOOKUP(H58966&amp;"|"&amp;I58966,Sheet3!$H$2:$N$150,5,0),"")</f>
        <v/>
      </c>
      <c r="M58966" s="20" t="str">
        <f>IFERROR(INDEX(Sheet3!$Q$2:$Q$25,MATCH(H58966,Origin_List,0)),"")</f>
        <v/>
      </c>
    </row>
    <row r="58967" spans="4:13">
      <c r="D58967" s="20" t="str">
        <f>IFERROR(VLOOKUP(H58967&amp;"|"&amp;I58967,Sheet3!$H$2:$N$150,5,0),"")</f>
        <v/>
      </c>
      <c r="M58967" s="20" t="str">
        <f>IFERROR(INDEX(Sheet3!$Q$2:$Q$25,MATCH(H58967,Origin_List,0)),"")</f>
        <v/>
      </c>
    </row>
    <row r="58968" spans="4:13">
      <c r="D58968" s="20" t="str">
        <f>IFERROR(VLOOKUP(H58968&amp;"|"&amp;I58968,Sheet3!$H$2:$N$150,5,0),"")</f>
        <v/>
      </c>
      <c r="M58968" s="20" t="str">
        <f>IFERROR(INDEX(Sheet3!$Q$2:$Q$25,MATCH(H58968,Origin_List,0)),"")</f>
        <v/>
      </c>
    </row>
    <row r="58969" spans="4:13">
      <c r="D58969" s="20" t="str">
        <f>IFERROR(VLOOKUP(H58969&amp;"|"&amp;I58969,Sheet3!$H$2:$N$150,5,0),"")</f>
        <v/>
      </c>
      <c r="M58969" s="20" t="str">
        <f>IFERROR(INDEX(Sheet3!$Q$2:$Q$25,MATCH(H58969,Origin_List,0)),"")</f>
        <v/>
      </c>
    </row>
    <row r="58970" spans="4:13">
      <c r="D58970" s="20" t="str">
        <f>IFERROR(VLOOKUP(H58970&amp;"|"&amp;I58970,Sheet3!$H$2:$N$150,5,0),"")</f>
        <v/>
      </c>
      <c r="M58970" s="20" t="str">
        <f>IFERROR(INDEX(Sheet3!$Q$2:$Q$25,MATCH(H58970,Origin_List,0)),"")</f>
        <v/>
      </c>
    </row>
    <row r="58971" spans="4:13">
      <c r="D58971" s="20" t="str">
        <f>IFERROR(VLOOKUP(H58971&amp;"|"&amp;I58971,Sheet3!$H$2:$N$150,5,0),"")</f>
        <v/>
      </c>
      <c r="M58971" s="20" t="str">
        <f>IFERROR(INDEX(Sheet3!$Q$2:$Q$25,MATCH(H58971,Origin_List,0)),"")</f>
        <v/>
      </c>
    </row>
    <row r="58972" spans="4:13">
      <c r="D58972" s="20" t="str">
        <f>IFERROR(VLOOKUP(H58972&amp;"|"&amp;I58972,Sheet3!$H$2:$N$150,5,0),"")</f>
        <v/>
      </c>
      <c r="M58972" s="20" t="str">
        <f>IFERROR(INDEX(Sheet3!$Q$2:$Q$25,MATCH(H58972,Origin_List,0)),"")</f>
        <v/>
      </c>
    </row>
    <row r="58973" spans="4:13">
      <c r="D58973" s="20" t="str">
        <f>IFERROR(VLOOKUP(H58973&amp;"|"&amp;I58973,Sheet3!$H$2:$N$150,5,0),"")</f>
        <v/>
      </c>
      <c r="M58973" s="20" t="str">
        <f>IFERROR(INDEX(Sheet3!$Q$2:$Q$25,MATCH(H58973,Origin_List,0)),"")</f>
        <v/>
      </c>
    </row>
    <row r="58974" spans="4:13">
      <c r="D58974" s="20" t="str">
        <f>IFERROR(VLOOKUP(H58974&amp;"|"&amp;I58974,Sheet3!$H$2:$N$150,5,0),"")</f>
        <v/>
      </c>
      <c r="M58974" s="20" t="str">
        <f>IFERROR(INDEX(Sheet3!$Q$2:$Q$25,MATCH(H58974,Origin_List,0)),"")</f>
        <v/>
      </c>
    </row>
    <row r="58975" spans="4:13">
      <c r="D58975" s="20" t="str">
        <f>IFERROR(VLOOKUP(H58975&amp;"|"&amp;I58975,Sheet3!$H$2:$N$150,5,0),"")</f>
        <v/>
      </c>
      <c r="M58975" s="20" t="str">
        <f>IFERROR(INDEX(Sheet3!$Q$2:$Q$25,MATCH(H58975,Origin_List,0)),"")</f>
        <v/>
      </c>
    </row>
    <row r="58976" spans="4:13">
      <c r="D58976" s="20" t="str">
        <f>IFERROR(VLOOKUP(H58976&amp;"|"&amp;I58976,Sheet3!$H$2:$N$150,5,0),"")</f>
        <v/>
      </c>
      <c r="M58976" s="20" t="str">
        <f>IFERROR(INDEX(Sheet3!$Q$2:$Q$25,MATCH(H58976,Origin_List,0)),"")</f>
        <v/>
      </c>
    </row>
    <row r="58977" spans="4:13">
      <c r="D58977" s="20" t="str">
        <f>IFERROR(VLOOKUP(H58977&amp;"|"&amp;I58977,Sheet3!$H$2:$N$150,5,0),"")</f>
        <v/>
      </c>
      <c r="M58977" s="20" t="str">
        <f>IFERROR(INDEX(Sheet3!$Q$2:$Q$25,MATCH(H58977,Origin_List,0)),"")</f>
        <v/>
      </c>
    </row>
    <row r="58978" spans="4:13">
      <c r="D58978" s="20" t="str">
        <f>IFERROR(VLOOKUP(H58978&amp;"|"&amp;I58978,Sheet3!$H$2:$N$150,5,0),"")</f>
        <v/>
      </c>
      <c r="M58978" s="20" t="str">
        <f>IFERROR(INDEX(Sheet3!$Q$2:$Q$25,MATCH(H58978,Origin_List,0)),"")</f>
        <v/>
      </c>
    </row>
    <row r="58979" spans="4:13">
      <c r="D58979" s="20" t="str">
        <f>IFERROR(VLOOKUP(H58979&amp;"|"&amp;I58979,Sheet3!$H$2:$N$150,5,0),"")</f>
        <v/>
      </c>
      <c r="M58979" s="20" t="str">
        <f>IFERROR(INDEX(Sheet3!$Q$2:$Q$25,MATCH(H58979,Origin_List,0)),"")</f>
        <v/>
      </c>
    </row>
    <row r="58980" spans="4:13">
      <c r="D58980" s="20" t="str">
        <f>IFERROR(VLOOKUP(H58980&amp;"|"&amp;I58980,Sheet3!$H$2:$N$150,5,0),"")</f>
        <v/>
      </c>
      <c r="M58980" s="20" t="str">
        <f>IFERROR(INDEX(Sheet3!$Q$2:$Q$25,MATCH(H58980,Origin_List,0)),"")</f>
        <v/>
      </c>
    </row>
    <row r="58981" spans="4:13">
      <c r="D58981" s="20" t="str">
        <f>IFERROR(VLOOKUP(H58981&amp;"|"&amp;I58981,Sheet3!$H$2:$N$150,5,0),"")</f>
        <v/>
      </c>
      <c r="M58981" s="20" t="str">
        <f>IFERROR(INDEX(Sheet3!$Q$2:$Q$25,MATCH(H58981,Origin_List,0)),"")</f>
        <v/>
      </c>
    </row>
    <row r="58982" spans="4:13">
      <c r="D58982" s="20" t="str">
        <f>IFERROR(VLOOKUP(H58982&amp;"|"&amp;I58982,Sheet3!$H$2:$N$150,5,0),"")</f>
        <v/>
      </c>
      <c r="M58982" s="20" t="str">
        <f>IFERROR(INDEX(Sheet3!$Q$2:$Q$25,MATCH(H58982,Origin_List,0)),"")</f>
        <v/>
      </c>
    </row>
    <row r="58983" spans="4:13">
      <c r="D58983" s="20" t="str">
        <f>IFERROR(VLOOKUP(H58983&amp;"|"&amp;I58983,Sheet3!$H$2:$N$150,5,0),"")</f>
        <v/>
      </c>
      <c r="M58983" s="20" t="str">
        <f>IFERROR(INDEX(Sheet3!$Q$2:$Q$25,MATCH(H58983,Origin_List,0)),"")</f>
        <v/>
      </c>
    </row>
    <row r="58984" spans="4:13">
      <c r="D58984" s="20" t="str">
        <f>IFERROR(VLOOKUP(H58984&amp;"|"&amp;I58984,Sheet3!$H$2:$N$150,5,0),"")</f>
        <v/>
      </c>
      <c r="M58984" s="20" t="str">
        <f>IFERROR(INDEX(Sheet3!$Q$2:$Q$25,MATCH(H58984,Origin_List,0)),"")</f>
        <v/>
      </c>
    </row>
    <row r="58985" spans="4:13">
      <c r="D58985" s="20" t="str">
        <f>IFERROR(VLOOKUP(H58985&amp;"|"&amp;I58985,Sheet3!$H$2:$N$150,5,0),"")</f>
        <v/>
      </c>
      <c r="M58985" s="20" t="str">
        <f>IFERROR(INDEX(Sheet3!$Q$2:$Q$25,MATCH(H58985,Origin_List,0)),"")</f>
        <v/>
      </c>
    </row>
    <row r="58986" spans="4:13">
      <c r="D58986" s="20" t="str">
        <f>IFERROR(VLOOKUP(H58986&amp;"|"&amp;I58986,Sheet3!$H$2:$N$150,5,0),"")</f>
        <v/>
      </c>
      <c r="M58986" s="20" t="str">
        <f>IFERROR(INDEX(Sheet3!$Q$2:$Q$25,MATCH(H58986,Origin_List,0)),"")</f>
        <v/>
      </c>
    </row>
    <row r="58987" spans="4:13">
      <c r="D58987" s="20" t="str">
        <f>IFERROR(VLOOKUP(H58987&amp;"|"&amp;I58987,Sheet3!$H$2:$N$150,5,0),"")</f>
        <v/>
      </c>
      <c r="M58987" s="20" t="str">
        <f>IFERROR(INDEX(Sheet3!$Q$2:$Q$25,MATCH(H58987,Origin_List,0)),"")</f>
        <v/>
      </c>
    </row>
    <row r="58988" spans="4:13">
      <c r="D58988" s="20" t="str">
        <f>IFERROR(VLOOKUP(H58988&amp;"|"&amp;I58988,Sheet3!$H$2:$N$150,5,0),"")</f>
        <v/>
      </c>
      <c r="M58988" s="20" t="str">
        <f>IFERROR(INDEX(Sheet3!$Q$2:$Q$25,MATCH(H58988,Origin_List,0)),"")</f>
        <v/>
      </c>
    </row>
    <row r="58989" spans="4:13">
      <c r="D58989" s="20" t="str">
        <f>IFERROR(VLOOKUP(H58989&amp;"|"&amp;I58989,Sheet3!$H$2:$N$150,5,0),"")</f>
        <v/>
      </c>
      <c r="M58989" s="20" t="str">
        <f>IFERROR(INDEX(Sheet3!$Q$2:$Q$25,MATCH(H58989,Origin_List,0)),"")</f>
        <v/>
      </c>
    </row>
    <row r="58990" spans="4:13">
      <c r="D58990" s="20" t="str">
        <f>IFERROR(VLOOKUP(H58990&amp;"|"&amp;I58990,Sheet3!$H$2:$N$150,5,0),"")</f>
        <v/>
      </c>
      <c r="M58990" s="20" t="str">
        <f>IFERROR(INDEX(Sheet3!$Q$2:$Q$25,MATCH(H58990,Origin_List,0)),"")</f>
        <v/>
      </c>
    </row>
    <row r="58991" spans="4:13">
      <c r="D58991" s="20" t="str">
        <f>IFERROR(VLOOKUP(H58991&amp;"|"&amp;I58991,Sheet3!$H$2:$N$150,5,0),"")</f>
        <v/>
      </c>
      <c r="M58991" s="20" t="str">
        <f>IFERROR(INDEX(Sheet3!$Q$2:$Q$25,MATCH(H58991,Origin_List,0)),"")</f>
        <v/>
      </c>
    </row>
    <row r="58992" spans="4:13">
      <c r="D58992" s="20" t="str">
        <f>IFERROR(VLOOKUP(H58992&amp;"|"&amp;I58992,Sheet3!$H$2:$N$150,5,0),"")</f>
        <v/>
      </c>
      <c r="M58992" s="20" t="str">
        <f>IFERROR(INDEX(Sheet3!$Q$2:$Q$25,MATCH(H58992,Origin_List,0)),"")</f>
        <v/>
      </c>
    </row>
    <row r="58993" spans="4:13">
      <c r="D58993" s="20" t="str">
        <f>IFERROR(VLOOKUP(H58993&amp;"|"&amp;I58993,Sheet3!$H$2:$N$150,5,0),"")</f>
        <v/>
      </c>
      <c r="M58993" s="20" t="str">
        <f>IFERROR(INDEX(Sheet3!$Q$2:$Q$25,MATCH(H58993,Origin_List,0)),"")</f>
        <v/>
      </c>
    </row>
    <row r="58994" spans="4:13">
      <c r="D58994" s="20" t="str">
        <f>IFERROR(VLOOKUP(H58994&amp;"|"&amp;I58994,Sheet3!$H$2:$N$150,5,0),"")</f>
        <v/>
      </c>
      <c r="M58994" s="20" t="str">
        <f>IFERROR(INDEX(Sheet3!$Q$2:$Q$25,MATCH(H58994,Origin_List,0)),"")</f>
        <v/>
      </c>
    </row>
    <row r="58995" spans="4:13">
      <c r="D58995" s="20" t="str">
        <f>IFERROR(VLOOKUP(H58995&amp;"|"&amp;I58995,Sheet3!$H$2:$N$150,5,0),"")</f>
        <v/>
      </c>
      <c r="M58995" s="20" t="str">
        <f>IFERROR(INDEX(Sheet3!$Q$2:$Q$25,MATCH(H58995,Origin_List,0)),"")</f>
        <v/>
      </c>
    </row>
    <row r="58996" spans="4:13">
      <c r="D58996" s="20" t="str">
        <f>IFERROR(VLOOKUP(H58996&amp;"|"&amp;I58996,Sheet3!$H$2:$N$150,5,0),"")</f>
        <v/>
      </c>
      <c r="M58996" s="20" t="str">
        <f>IFERROR(INDEX(Sheet3!$Q$2:$Q$25,MATCH(H58996,Origin_List,0)),"")</f>
        <v/>
      </c>
    </row>
    <row r="58997" spans="4:13">
      <c r="D58997" s="20" t="str">
        <f>IFERROR(VLOOKUP(H58997&amp;"|"&amp;I58997,Sheet3!$H$2:$N$150,5,0),"")</f>
        <v/>
      </c>
      <c r="M58997" s="20" t="str">
        <f>IFERROR(INDEX(Sheet3!$Q$2:$Q$25,MATCH(H58997,Origin_List,0)),"")</f>
        <v/>
      </c>
    </row>
    <row r="58998" spans="4:13">
      <c r="D58998" s="20" t="str">
        <f>IFERROR(VLOOKUP(H58998&amp;"|"&amp;I58998,Sheet3!$H$2:$N$150,5,0),"")</f>
        <v/>
      </c>
      <c r="M58998" s="20" t="str">
        <f>IFERROR(INDEX(Sheet3!$Q$2:$Q$25,MATCH(H58998,Origin_List,0)),"")</f>
        <v/>
      </c>
    </row>
    <row r="58999" spans="4:13">
      <c r="D58999" s="20" t="str">
        <f>IFERROR(VLOOKUP(H58999&amp;"|"&amp;I58999,Sheet3!$H$2:$N$150,5,0),"")</f>
        <v/>
      </c>
      <c r="M58999" s="20" t="str">
        <f>IFERROR(INDEX(Sheet3!$Q$2:$Q$25,MATCH(H58999,Origin_List,0)),"")</f>
        <v/>
      </c>
    </row>
    <row r="59000" spans="4:13">
      <c r="D59000" s="20" t="str">
        <f>IFERROR(VLOOKUP(H59000&amp;"|"&amp;I59000,Sheet3!$H$2:$N$150,5,0),"")</f>
        <v/>
      </c>
      <c r="M59000" s="20" t="str">
        <f>IFERROR(INDEX(Sheet3!$Q$2:$Q$25,MATCH(H59000,Origin_List,0)),"")</f>
        <v/>
      </c>
    </row>
    <row r="59001" spans="4:13">
      <c r="D59001" s="20" t="str">
        <f>IFERROR(VLOOKUP(H59001&amp;"|"&amp;I59001,Sheet3!$H$2:$N$150,5,0),"")</f>
        <v/>
      </c>
      <c r="M59001" s="20" t="str">
        <f>IFERROR(INDEX(Sheet3!$Q$2:$Q$25,MATCH(H59001,Origin_List,0)),"")</f>
        <v/>
      </c>
    </row>
    <row r="59002" spans="4:13">
      <c r="D59002" s="20" t="str">
        <f>IFERROR(VLOOKUP(H59002&amp;"|"&amp;I59002,Sheet3!$H$2:$N$150,5,0),"")</f>
        <v/>
      </c>
      <c r="M59002" s="20" t="str">
        <f>IFERROR(INDEX(Sheet3!$Q$2:$Q$25,MATCH(H59002,Origin_List,0)),"")</f>
        <v/>
      </c>
    </row>
    <row r="59003" spans="4:13">
      <c r="D59003" s="20" t="str">
        <f>IFERROR(VLOOKUP(H59003&amp;"|"&amp;I59003,Sheet3!$H$2:$N$150,5,0),"")</f>
        <v/>
      </c>
      <c r="M59003" s="20" t="str">
        <f>IFERROR(INDEX(Sheet3!$Q$2:$Q$25,MATCH(H59003,Origin_List,0)),"")</f>
        <v/>
      </c>
    </row>
    <row r="59004" spans="4:13">
      <c r="D59004" s="20" t="str">
        <f>IFERROR(VLOOKUP(H59004&amp;"|"&amp;I59004,Sheet3!$H$2:$N$150,5,0),"")</f>
        <v/>
      </c>
      <c r="M59004" s="20" t="str">
        <f>IFERROR(INDEX(Sheet3!$Q$2:$Q$25,MATCH(H59004,Origin_List,0)),"")</f>
        <v/>
      </c>
    </row>
    <row r="59005" spans="4:13">
      <c r="D59005" s="20" t="str">
        <f>IFERROR(VLOOKUP(H59005&amp;"|"&amp;I59005,Sheet3!$H$2:$N$150,5,0),"")</f>
        <v/>
      </c>
      <c r="M59005" s="20" t="str">
        <f>IFERROR(INDEX(Sheet3!$Q$2:$Q$25,MATCH(H59005,Origin_List,0)),"")</f>
        <v/>
      </c>
    </row>
    <row r="59006" spans="4:13">
      <c r="D59006" s="20" t="str">
        <f>IFERROR(VLOOKUP(H59006&amp;"|"&amp;I59006,Sheet3!$H$2:$N$150,5,0),"")</f>
        <v/>
      </c>
      <c r="M59006" s="20" t="str">
        <f>IFERROR(INDEX(Sheet3!$Q$2:$Q$25,MATCH(H59006,Origin_List,0)),"")</f>
        <v/>
      </c>
    </row>
    <row r="59007" spans="4:13">
      <c r="D59007" s="20" t="str">
        <f>IFERROR(VLOOKUP(H59007&amp;"|"&amp;I59007,Sheet3!$H$2:$N$150,5,0),"")</f>
        <v/>
      </c>
      <c r="M59007" s="20" t="str">
        <f>IFERROR(INDEX(Sheet3!$Q$2:$Q$25,MATCH(H59007,Origin_List,0)),"")</f>
        <v/>
      </c>
    </row>
    <row r="59008" spans="4:13">
      <c r="D59008" s="20" t="str">
        <f>IFERROR(VLOOKUP(H59008&amp;"|"&amp;I59008,Sheet3!$H$2:$N$150,5,0),"")</f>
        <v/>
      </c>
      <c r="M59008" s="20" t="str">
        <f>IFERROR(INDEX(Sheet3!$Q$2:$Q$25,MATCH(H59008,Origin_List,0)),"")</f>
        <v/>
      </c>
    </row>
    <row r="59009" spans="4:13">
      <c r="D59009" s="20" t="str">
        <f>IFERROR(VLOOKUP(H59009&amp;"|"&amp;I59009,Sheet3!$H$2:$N$150,5,0),"")</f>
        <v/>
      </c>
      <c r="M59009" s="20" t="str">
        <f>IFERROR(INDEX(Sheet3!$Q$2:$Q$25,MATCH(H59009,Origin_List,0)),"")</f>
        <v/>
      </c>
    </row>
    <row r="59010" spans="4:13">
      <c r="D59010" s="20" t="str">
        <f>IFERROR(VLOOKUP(H59010&amp;"|"&amp;I59010,Sheet3!$H$2:$N$150,5,0),"")</f>
        <v/>
      </c>
      <c r="M59010" s="20" t="str">
        <f>IFERROR(INDEX(Sheet3!$Q$2:$Q$25,MATCH(H59010,Origin_List,0)),"")</f>
        <v/>
      </c>
    </row>
    <row r="59011" spans="4:13">
      <c r="D59011" s="20" t="str">
        <f>IFERROR(VLOOKUP(H59011&amp;"|"&amp;I59011,Sheet3!$H$2:$N$150,5,0),"")</f>
        <v/>
      </c>
      <c r="M59011" s="20" t="str">
        <f>IFERROR(INDEX(Sheet3!$Q$2:$Q$25,MATCH(H59011,Origin_List,0)),"")</f>
        <v/>
      </c>
    </row>
    <row r="59012" spans="4:13">
      <c r="D59012" s="20" t="str">
        <f>IFERROR(VLOOKUP(H59012&amp;"|"&amp;I59012,Sheet3!$H$2:$N$150,5,0),"")</f>
        <v/>
      </c>
      <c r="M59012" s="20" t="str">
        <f>IFERROR(INDEX(Sheet3!$Q$2:$Q$25,MATCH(H59012,Origin_List,0)),"")</f>
        <v/>
      </c>
    </row>
    <row r="59013" spans="4:13">
      <c r="D59013" s="20" t="str">
        <f>IFERROR(VLOOKUP(H59013&amp;"|"&amp;I59013,Sheet3!$H$2:$N$150,5,0),"")</f>
        <v/>
      </c>
      <c r="M59013" s="20" t="str">
        <f>IFERROR(INDEX(Sheet3!$Q$2:$Q$25,MATCH(H59013,Origin_List,0)),"")</f>
        <v/>
      </c>
    </row>
    <row r="59014" spans="4:13">
      <c r="D59014" s="20" t="str">
        <f>IFERROR(VLOOKUP(H59014&amp;"|"&amp;I59014,Sheet3!$H$2:$N$150,5,0),"")</f>
        <v/>
      </c>
      <c r="M59014" s="20" t="str">
        <f>IFERROR(INDEX(Sheet3!$Q$2:$Q$25,MATCH(H59014,Origin_List,0)),"")</f>
        <v/>
      </c>
    </row>
    <row r="59015" spans="4:13">
      <c r="D59015" s="20" t="str">
        <f>IFERROR(VLOOKUP(H59015&amp;"|"&amp;I59015,Sheet3!$H$2:$N$150,5,0),"")</f>
        <v/>
      </c>
      <c r="M59015" s="20" t="str">
        <f>IFERROR(INDEX(Sheet3!$Q$2:$Q$25,MATCH(H59015,Origin_List,0)),"")</f>
        <v/>
      </c>
    </row>
    <row r="59016" spans="4:13">
      <c r="D59016" s="20" t="str">
        <f>IFERROR(VLOOKUP(H59016&amp;"|"&amp;I59016,Sheet3!$H$2:$N$150,5,0),"")</f>
        <v/>
      </c>
      <c r="M59016" s="20" t="str">
        <f>IFERROR(INDEX(Sheet3!$Q$2:$Q$25,MATCH(H59016,Origin_List,0)),"")</f>
        <v/>
      </c>
    </row>
    <row r="59017" spans="4:13">
      <c r="D59017" s="20" t="str">
        <f>IFERROR(VLOOKUP(H59017&amp;"|"&amp;I59017,Sheet3!$H$2:$N$150,5,0),"")</f>
        <v/>
      </c>
      <c r="M59017" s="20" t="str">
        <f>IFERROR(INDEX(Sheet3!$Q$2:$Q$25,MATCH(H59017,Origin_List,0)),"")</f>
        <v/>
      </c>
    </row>
    <row r="59018" spans="4:13">
      <c r="D59018" s="20" t="str">
        <f>IFERROR(VLOOKUP(H59018&amp;"|"&amp;I59018,Sheet3!$H$2:$N$150,5,0),"")</f>
        <v/>
      </c>
      <c r="M59018" s="20" t="str">
        <f>IFERROR(INDEX(Sheet3!$Q$2:$Q$25,MATCH(H59018,Origin_List,0)),"")</f>
        <v/>
      </c>
    </row>
    <row r="59019" spans="4:13">
      <c r="D59019" s="20" t="str">
        <f>IFERROR(VLOOKUP(H59019&amp;"|"&amp;I59019,Sheet3!$H$2:$N$150,5,0),"")</f>
        <v/>
      </c>
      <c r="M59019" s="20" t="str">
        <f>IFERROR(INDEX(Sheet3!$Q$2:$Q$25,MATCH(H59019,Origin_List,0)),"")</f>
        <v/>
      </c>
    </row>
    <row r="59020" spans="4:13">
      <c r="D59020" s="20" t="str">
        <f>IFERROR(VLOOKUP(H59020&amp;"|"&amp;I59020,Sheet3!$H$2:$N$150,5,0),"")</f>
        <v/>
      </c>
      <c r="M59020" s="20" t="str">
        <f>IFERROR(INDEX(Sheet3!$Q$2:$Q$25,MATCH(H59020,Origin_List,0)),"")</f>
        <v/>
      </c>
    </row>
    <row r="59021" spans="4:13">
      <c r="D59021" s="20" t="str">
        <f>IFERROR(VLOOKUP(H59021&amp;"|"&amp;I59021,Sheet3!$H$2:$N$150,5,0),"")</f>
        <v/>
      </c>
      <c r="M59021" s="20" t="str">
        <f>IFERROR(INDEX(Sheet3!$Q$2:$Q$25,MATCH(H59021,Origin_List,0)),"")</f>
        <v/>
      </c>
    </row>
    <row r="59022" spans="4:13">
      <c r="D59022" s="20" t="str">
        <f>IFERROR(VLOOKUP(H59022&amp;"|"&amp;I59022,Sheet3!$H$2:$N$150,5,0),"")</f>
        <v/>
      </c>
      <c r="M59022" s="20" t="str">
        <f>IFERROR(INDEX(Sheet3!$Q$2:$Q$25,MATCH(H59022,Origin_List,0)),"")</f>
        <v/>
      </c>
    </row>
    <row r="59023" spans="4:13">
      <c r="D59023" s="20" t="str">
        <f>IFERROR(VLOOKUP(H59023&amp;"|"&amp;I59023,Sheet3!$H$2:$N$150,5,0),"")</f>
        <v/>
      </c>
      <c r="M59023" s="20" t="str">
        <f>IFERROR(INDEX(Sheet3!$Q$2:$Q$25,MATCH(H59023,Origin_List,0)),"")</f>
        <v/>
      </c>
    </row>
    <row r="59024" spans="4:13">
      <c r="D59024" s="20" t="str">
        <f>IFERROR(VLOOKUP(H59024&amp;"|"&amp;I59024,Sheet3!$H$2:$N$150,5,0),"")</f>
        <v/>
      </c>
      <c r="M59024" s="20" t="str">
        <f>IFERROR(INDEX(Sheet3!$Q$2:$Q$25,MATCH(H59024,Origin_List,0)),"")</f>
        <v/>
      </c>
    </row>
    <row r="59025" spans="4:13">
      <c r="D59025" s="20" t="str">
        <f>IFERROR(VLOOKUP(H59025&amp;"|"&amp;I59025,Sheet3!$H$2:$N$150,5,0),"")</f>
        <v/>
      </c>
      <c r="M59025" s="20" t="str">
        <f>IFERROR(INDEX(Sheet3!$Q$2:$Q$25,MATCH(H59025,Origin_List,0)),"")</f>
        <v/>
      </c>
    </row>
    <row r="59026" spans="4:13">
      <c r="D59026" s="20" t="str">
        <f>IFERROR(VLOOKUP(H59026&amp;"|"&amp;I59026,Sheet3!$H$2:$N$150,5,0),"")</f>
        <v/>
      </c>
      <c r="M59026" s="20" t="str">
        <f>IFERROR(INDEX(Sheet3!$Q$2:$Q$25,MATCH(H59026,Origin_List,0)),"")</f>
        <v/>
      </c>
    </row>
    <row r="59027" spans="4:13">
      <c r="D59027" s="20" t="str">
        <f>IFERROR(VLOOKUP(H59027&amp;"|"&amp;I59027,Sheet3!$H$2:$N$150,5,0),"")</f>
        <v/>
      </c>
      <c r="M59027" s="20" t="str">
        <f>IFERROR(INDEX(Sheet3!$Q$2:$Q$25,MATCH(H59027,Origin_List,0)),"")</f>
        <v/>
      </c>
    </row>
    <row r="59028" spans="4:13">
      <c r="D59028" s="20" t="str">
        <f>IFERROR(VLOOKUP(H59028&amp;"|"&amp;I59028,Sheet3!$H$2:$N$150,5,0),"")</f>
        <v/>
      </c>
      <c r="M59028" s="20" t="str">
        <f>IFERROR(INDEX(Sheet3!$Q$2:$Q$25,MATCH(H59028,Origin_List,0)),"")</f>
        <v/>
      </c>
    </row>
    <row r="59029" spans="4:13">
      <c r="D59029" s="20" t="str">
        <f>IFERROR(VLOOKUP(H59029&amp;"|"&amp;I59029,Sheet3!$H$2:$N$150,5,0),"")</f>
        <v/>
      </c>
      <c r="M59029" s="20" t="str">
        <f>IFERROR(INDEX(Sheet3!$Q$2:$Q$25,MATCH(H59029,Origin_List,0)),"")</f>
        <v/>
      </c>
    </row>
    <row r="59030" spans="4:13">
      <c r="D59030" s="20" t="str">
        <f>IFERROR(VLOOKUP(H59030&amp;"|"&amp;I59030,Sheet3!$H$2:$N$150,5,0),"")</f>
        <v/>
      </c>
      <c r="M59030" s="20" t="str">
        <f>IFERROR(INDEX(Sheet3!$Q$2:$Q$25,MATCH(H59030,Origin_List,0)),"")</f>
        <v/>
      </c>
    </row>
    <row r="59031" spans="4:13">
      <c r="D59031" s="20" t="str">
        <f>IFERROR(VLOOKUP(H59031&amp;"|"&amp;I59031,Sheet3!$H$2:$N$150,5,0),"")</f>
        <v/>
      </c>
      <c r="M59031" s="20" t="str">
        <f>IFERROR(INDEX(Sheet3!$Q$2:$Q$25,MATCH(H59031,Origin_List,0)),"")</f>
        <v/>
      </c>
    </row>
    <row r="59032" spans="4:13">
      <c r="D59032" s="20" t="str">
        <f>IFERROR(VLOOKUP(H59032&amp;"|"&amp;I59032,Sheet3!$H$2:$N$150,5,0),"")</f>
        <v/>
      </c>
      <c r="M59032" s="20" t="str">
        <f>IFERROR(INDEX(Sheet3!$Q$2:$Q$25,MATCH(H59032,Origin_List,0)),"")</f>
        <v/>
      </c>
    </row>
    <row r="59033" spans="4:13">
      <c r="D59033" s="20" t="str">
        <f>IFERROR(VLOOKUP(H59033&amp;"|"&amp;I59033,Sheet3!$H$2:$N$150,5,0),"")</f>
        <v/>
      </c>
      <c r="M59033" s="20" t="str">
        <f>IFERROR(INDEX(Sheet3!$Q$2:$Q$25,MATCH(H59033,Origin_List,0)),"")</f>
        <v/>
      </c>
    </row>
    <row r="59034" spans="4:13">
      <c r="D59034" s="20" t="str">
        <f>IFERROR(VLOOKUP(H59034&amp;"|"&amp;I59034,Sheet3!$H$2:$N$150,5,0),"")</f>
        <v/>
      </c>
      <c r="M59034" s="20" t="str">
        <f>IFERROR(INDEX(Sheet3!$Q$2:$Q$25,MATCH(H59034,Origin_List,0)),"")</f>
        <v/>
      </c>
    </row>
    <row r="59035" spans="4:13">
      <c r="D59035" s="20" t="str">
        <f>IFERROR(VLOOKUP(H59035&amp;"|"&amp;I59035,Sheet3!$H$2:$N$150,5,0),"")</f>
        <v/>
      </c>
      <c r="M59035" s="20" t="str">
        <f>IFERROR(INDEX(Sheet3!$Q$2:$Q$25,MATCH(H59035,Origin_List,0)),"")</f>
        <v/>
      </c>
    </row>
    <row r="59036" spans="4:13">
      <c r="D59036" s="20" t="str">
        <f>IFERROR(VLOOKUP(H59036&amp;"|"&amp;I59036,Sheet3!$H$2:$N$150,5,0),"")</f>
        <v/>
      </c>
      <c r="M59036" s="20" t="str">
        <f>IFERROR(INDEX(Sheet3!$Q$2:$Q$25,MATCH(H59036,Origin_List,0)),"")</f>
        <v/>
      </c>
    </row>
    <row r="59037" spans="4:13">
      <c r="D59037" s="20" t="str">
        <f>IFERROR(VLOOKUP(H59037&amp;"|"&amp;I59037,Sheet3!$H$2:$N$150,5,0),"")</f>
        <v/>
      </c>
      <c r="M59037" s="20" t="str">
        <f>IFERROR(INDEX(Sheet3!$Q$2:$Q$25,MATCH(H59037,Origin_List,0)),"")</f>
        <v/>
      </c>
    </row>
    <row r="59038" spans="4:13">
      <c r="D59038" s="20" t="str">
        <f>IFERROR(VLOOKUP(H59038&amp;"|"&amp;I59038,Sheet3!$H$2:$N$150,5,0),"")</f>
        <v/>
      </c>
      <c r="M59038" s="20" t="str">
        <f>IFERROR(INDEX(Sheet3!$Q$2:$Q$25,MATCH(H59038,Origin_List,0)),"")</f>
        <v/>
      </c>
    </row>
    <row r="59039" spans="4:13">
      <c r="D59039" s="20" t="str">
        <f>IFERROR(VLOOKUP(H59039&amp;"|"&amp;I59039,Sheet3!$H$2:$N$150,5,0),"")</f>
        <v/>
      </c>
      <c r="M59039" s="20" t="str">
        <f>IFERROR(INDEX(Sheet3!$Q$2:$Q$25,MATCH(H59039,Origin_List,0)),"")</f>
        <v/>
      </c>
    </row>
    <row r="59040" spans="4:13">
      <c r="D59040" s="20" t="str">
        <f>IFERROR(VLOOKUP(H59040&amp;"|"&amp;I59040,Sheet3!$H$2:$N$150,5,0),"")</f>
        <v/>
      </c>
      <c r="M59040" s="20" t="str">
        <f>IFERROR(INDEX(Sheet3!$Q$2:$Q$25,MATCH(H59040,Origin_List,0)),"")</f>
        <v/>
      </c>
    </row>
    <row r="59041" spans="4:13">
      <c r="D59041" s="20" t="str">
        <f>IFERROR(VLOOKUP(H59041&amp;"|"&amp;I59041,Sheet3!$H$2:$N$150,5,0),"")</f>
        <v/>
      </c>
      <c r="M59041" s="20" t="str">
        <f>IFERROR(INDEX(Sheet3!$Q$2:$Q$25,MATCH(H59041,Origin_List,0)),"")</f>
        <v/>
      </c>
    </row>
    <row r="59042" spans="4:13">
      <c r="D59042" s="20" t="str">
        <f>IFERROR(VLOOKUP(H59042&amp;"|"&amp;I59042,Sheet3!$H$2:$N$150,5,0),"")</f>
        <v/>
      </c>
      <c r="M59042" s="20" t="str">
        <f>IFERROR(INDEX(Sheet3!$Q$2:$Q$25,MATCH(H59042,Origin_List,0)),"")</f>
        <v/>
      </c>
    </row>
    <row r="59043" spans="4:13">
      <c r="D59043" s="20" t="str">
        <f>IFERROR(VLOOKUP(H59043&amp;"|"&amp;I59043,Sheet3!$H$2:$N$150,5,0),"")</f>
        <v/>
      </c>
      <c r="M59043" s="20" t="str">
        <f>IFERROR(INDEX(Sheet3!$Q$2:$Q$25,MATCH(H59043,Origin_List,0)),"")</f>
        <v/>
      </c>
    </row>
    <row r="59044" spans="4:13">
      <c r="D59044" s="20" t="str">
        <f>IFERROR(VLOOKUP(H59044&amp;"|"&amp;I59044,Sheet3!$H$2:$N$150,5,0),"")</f>
        <v/>
      </c>
      <c r="M59044" s="20" t="str">
        <f>IFERROR(INDEX(Sheet3!$Q$2:$Q$25,MATCH(H59044,Origin_List,0)),"")</f>
        <v/>
      </c>
    </row>
    <row r="59045" spans="4:13">
      <c r="D59045" s="20" t="str">
        <f>IFERROR(VLOOKUP(H59045&amp;"|"&amp;I59045,Sheet3!$H$2:$N$150,5,0),"")</f>
        <v/>
      </c>
      <c r="M59045" s="20" t="str">
        <f>IFERROR(INDEX(Sheet3!$Q$2:$Q$25,MATCH(H59045,Origin_List,0)),"")</f>
        <v/>
      </c>
    </row>
    <row r="59046" spans="4:13">
      <c r="D59046" s="20" t="str">
        <f>IFERROR(VLOOKUP(H59046&amp;"|"&amp;I59046,Sheet3!$H$2:$N$150,5,0),"")</f>
        <v/>
      </c>
      <c r="M59046" s="20" t="str">
        <f>IFERROR(INDEX(Sheet3!$Q$2:$Q$25,MATCH(H59046,Origin_List,0)),"")</f>
        <v/>
      </c>
    </row>
    <row r="59047" spans="4:13">
      <c r="D59047" s="20" t="str">
        <f>IFERROR(VLOOKUP(H59047&amp;"|"&amp;I59047,Sheet3!$H$2:$N$150,5,0),"")</f>
        <v/>
      </c>
      <c r="M59047" s="20" t="str">
        <f>IFERROR(INDEX(Sheet3!$Q$2:$Q$25,MATCH(H59047,Origin_List,0)),"")</f>
        <v/>
      </c>
    </row>
    <row r="59048" spans="4:13">
      <c r="D59048" s="20" t="str">
        <f>IFERROR(VLOOKUP(H59048&amp;"|"&amp;I59048,Sheet3!$H$2:$N$150,5,0),"")</f>
        <v/>
      </c>
      <c r="M59048" s="20" t="str">
        <f>IFERROR(INDEX(Sheet3!$Q$2:$Q$25,MATCH(H59048,Origin_List,0)),"")</f>
        <v/>
      </c>
    </row>
    <row r="59049" spans="4:13">
      <c r="D59049" s="20" t="str">
        <f>IFERROR(VLOOKUP(H59049&amp;"|"&amp;I59049,Sheet3!$H$2:$N$150,5,0),"")</f>
        <v/>
      </c>
      <c r="M59049" s="20" t="str">
        <f>IFERROR(INDEX(Sheet3!$Q$2:$Q$25,MATCH(H59049,Origin_List,0)),"")</f>
        <v/>
      </c>
    </row>
    <row r="59050" spans="4:13">
      <c r="D59050" s="20" t="str">
        <f>IFERROR(VLOOKUP(H59050&amp;"|"&amp;I59050,Sheet3!$H$2:$N$150,5,0),"")</f>
        <v/>
      </c>
      <c r="M59050" s="20" t="str">
        <f>IFERROR(INDEX(Sheet3!$Q$2:$Q$25,MATCH(H59050,Origin_List,0)),"")</f>
        <v/>
      </c>
    </row>
    <row r="59051" spans="4:13">
      <c r="D59051" s="20" t="str">
        <f>IFERROR(VLOOKUP(H59051&amp;"|"&amp;I59051,Sheet3!$H$2:$N$150,5,0),"")</f>
        <v/>
      </c>
      <c r="M59051" s="20" t="str">
        <f>IFERROR(INDEX(Sheet3!$Q$2:$Q$25,MATCH(H59051,Origin_List,0)),"")</f>
        <v/>
      </c>
    </row>
    <row r="59052" spans="4:13">
      <c r="D59052" s="20" t="str">
        <f>IFERROR(VLOOKUP(H59052&amp;"|"&amp;I59052,Sheet3!$H$2:$N$150,5,0),"")</f>
        <v/>
      </c>
      <c r="M59052" s="20" t="str">
        <f>IFERROR(INDEX(Sheet3!$Q$2:$Q$25,MATCH(H59052,Origin_List,0)),"")</f>
        <v/>
      </c>
    </row>
    <row r="59053" spans="4:13">
      <c r="D59053" s="20" t="str">
        <f>IFERROR(VLOOKUP(H59053&amp;"|"&amp;I59053,Sheet3!$H$2:$N$150,5,0),"")</f>
        <v/>
      </c>
      <c r="M59053" s="20" t="str">
        <f>IFERROR(INDEX(Sheet3!$Q$2:$Q$25,MATCH(H59053,Origin_List,0)),"")</f>
        <v/>
      </c>
    </row>
    <row r="59054" spans="4:13">
      <c r="D59054" s="20" t="str">
        <f>IFERROR(VLOOKUP(H59054&amp;"|"&amp;I59054,Sheet3!$H$2:$N$150,5,0),"")</f>
        <v/>
      </c>
      <c r="M59054" s="20" t="str">
        <f>IFERROR(INDEX(Sheet3!$Q$2:$Q$25,MATCH(H59054,Origin_List,0)),"")</f>
        <v/>
      </c>
    </row>
    <row r="59055" spans="4:13">
      <c r="D59055" s="20" t="str">
        <f>IFERROR(VLOOKUP(H59055&amp;"|"&amp;I59055,Sheet3!$H$2:$N$150,5,0),"")</f>
        <v/>
      </c>
      <c r="M59055" s="20" t="str">
        <f>IFERROR(INDEX(Sheet3!$Q$2:$Q$25,MATCH(H59055,Origin_List,0)),"")</f>
        <v/>
      </c>
    </row>
    <row r="59056" spans="4:13">
      <c r="D59056" s="20" t="str">
        <f>IFERROR(VLOOKUP(H59056&amp;"|"&amp;I59056,Sheet3!$H$2:$N$150,5,0),"")</f>
        <v/>
      </c>
      <c r="M59056" s="20" t="str">
        <f>IFERROR(INDEX(Sheet3!$Q$2:$Q$25,MATCH(H59056,Origin_List,0)),"")</f>
        <v/>
      </c>
    </row>
    <row r="59057" spans="4:13">
      <c r="D59057" s="20" t="str">
        <f>IFERROR(VLOOKUP(H59057&amp;"|"&amp;I59057,Sheet3!$H$2:$N$150,5,0),"")</f>
        <v/>
      </c>
      <c r="M59057" s="20" t="str">
        <f>IFERROR(INDEX(Sheet3!$Q$2:$Q$25,MATCH(H59057,Origin_List,0)),"")</f>
        <v/>
      </c>
    </row>
    <row r="59058" spans="4:13">
      <c r="D59058" s="20" t="str">
        <f>IFERROR(VLOOKUP(H59058&amp;"|"&amp;I59058,Sheet3!$H$2:$N$150,5,0),"")</f>
        <v/>
      </c>
      <c r="M59058" s="20" t="str">
        <f>IFERROR(INDEX(Sheet3!$Q$2:$Q$25,MATCH(H59058,Origin_List,0)),"")</f>
        <v/>
      </c>
    </row>
    <row r="59059" spans="4:13">
      <c r="D59059" s="20" t="str">
        <f>IFERROR(VLOOKUP(H59059&amp;"|"&amp;I59059,Sheet3!$H$2:$N$150,5,0),"")</f>
        <v/>
      </c>
      <c r="M59059" s="20" t="str">
        <f>IFERROR(INDEX(Sheet3!$Q$2:$Q$25,MATCH(H59059,Origin_List,0)),"")</f>
        <v/>
      </c>
    </row>
    <row r="59060" spans="4:13">
      <c r="D59060" s="20" t="str">
        <f>IFERROR(VLOOKUP(H59060&amp;"|"&amp;I59060,Sheet3!$H$2:$N$150,5,0),"")</f>
        <v/>
      </c>
      <c r="M59060" s="20" t="str">
        <f>IFERROR(INDEX(Sheet3!$Q$2:$Q$25,MATCH(H59060,Origin_List,0)),"")</f>
        <v/>
      </c>
    </row>
    <row r="59061" spans="4:13">
      <c r="D59061" s="20" t="str">
        <f>IFERROR(VLOOKUP(H59061&amp;"|"&amp;I59061,Sheet3!$H$2:$N$150,5,0),"")</f>
        <v/>
      </c>
      <c r="M59061" s="20" t="str">
        <f>IFERROR(INDEX(Sheet3!$Q$2:$Q$25,MATCH(H59061,Origin_List,0)),"")</f>
        <v/>
      </c>
    </row>
    <row r="59062" spans="4:13">
      <c r="D59062" s="20" t="str">
        <f>IFERROR(VLOOKUP(H59062&amp;"|"&amp;I59062,Sheet3!$H$2:$N$150,5,0),"")</f>
        <v/>
      </c>
      <c r="M59062" s="20" t="str">
        <f>IFERROR(INDEX(Sheet3!$Q$2:$Q$25,MATCH(H59062,Origin_List,0)),"")</f>
        <v/>
      </c>
    </row>
    <row r="59063" spans="4:13">
      <c r="D59063" s="20" t="str">
        <f>IFERROR(VLOOKUP(H59063&amp;"|"&amp;I59063,Sheet3!$H$2:$N$150,5,0),"")</f>
        <v/>
      </c>
      <c r="M59063" s="20" t="str">
        <f>IFERROR(INDEX(Sheet3!$Q$2:$Q$25,MATCH(H59063,Origin_List,0)),"")</f>
        <v/>
      </c>
    </row>
    <row r="59064" spans="4:13">
      <c r="D59064" s="20" t="str">
        <f>IFERROR(VLOOKUP(H59064&amp;"|"&amp;I59064,Sheet3!$H$2:$N$150,5,0),"")</f>
        <v/>
      </c>
      <c r="M59064" s="20" t="str">
        <f>IFERROR(INDEX(Sheet3!$Q$2:$Q$25,MATCH(H59064,Origin_List,0)),"")</f>
        <v/>
      </c>
    </row>
    <row r="59065" spans="4:13">
      <c r="D59065" s="20" t="str">
        <f>IFERROR(VLOOKUP(H59065&amp;"|"&amp;I59065,Sheet3!$H$2:$N$150,5,0),"")</f>
        <v/>
      </c>
      <c r="M59065" s="20" t="str">
        <f>IFERROR(INDEX(Sheet3!$Q$2:$Q$25,MATCH(H59065,Origin_List,0)),"")</f>
        <v/>
      </c>
    </row>
    <row r="59066" spans="4:13">
      <c r="D59066" s="20" t="str">
        <f>IFERROR(VLOOKUP(H59066&amp;"|"&amp;I59066,Sheet3!$H$2:$N$150,5,0),"")</f>
        <v/>
      </c>
      <c r="M59066" s="20" t="str">
        <f>IFERROR(INDEX(Sheet3!$Q$2:$Q$25,MATCH(H59066,Origin_List,0)),"")</f>
        <v/>
      </c>
    </row>
    <row r="59067" spans="4:13">
      <c r="D59067" s="20" t="str">
        <f>IFERROR(VLOOKUP(H59067&amp;"|"&amp;I59067,Sheet3!$H$2:$N$150,5,0),"")</f>
        <v/>
      </c>
      <c r="M59067" s="20" t="str">
        <f>IFERROR(INDEX(Sheet3!$Q$2:$Q$25,MATCH(H59067,Origin_List,0)),"")</f>
        <v/>
      </c>
    </row>
    <row r="59068" spans="4:13">
      <c r="D59068" s="20" t="str">
        <f>IFERROR(VLOOKUP(H59068&amp;"|"&amp;I59068,Sheet3!$H$2:$N$150,5,0),"")</f>
        <v/>
      </c>
      <c r="M59068" s="20" t="str">
        <f>IFERROR(INDEX(Sheet3!$Q$2:$Q$25,MATCH(H59068,Origin_List,0)),"")</f>
        <v/>
      </c>
    </row>
    <row r="59069" spans="4:13">
      <c r="D59069" s="20" t="str">
        <f>IFERROR(VLOOKUP(H59069&amp;"|"&amp;I59069,Sheet3!$H$2:$N$150,5,0),"")</f>
        <v/>
      </c>
      <c r="M59069" s="20" t="str">
        <f>IFERROR(INDEX(Sheet3!$Q$2:$Q$25,MATCH(H59069,Origin_List,0)),"")</f>
        <v/>
      </c>
    </row>
    <row r="59070" spans="4:13">
      <c r="D59070" s="20" t="str">
        <f>IFERROR(VLOOKUP(H59070&amp;"|"&amp;I59070,Sheet3!$H$2:$N$150,5,0),"")</f>
        <v/>
      </c>
      <c r="M59070" s="20" t="str">
        <f>IFERROR(INDEX(Sheet3!$Q$2:$Q$25,MATCH(H59070,Origin_List,0)),"")</f>
        <v/>
      </c>
    </row>
    <row r="59071" spans="4:13">
      <c r="D59071" s="20" t="str">
        <f>IFERROR(VLOOKUP(H59071&amp;"|"&amp;I59071,Sheet3!$H$2:$N$150,5,0),"")</f>
        <v/>
      </c>
      <c r="M59071" s="20" t="str">
        <f>IFERROR(INDEX(Sheet3!$Q$2:$Q$25,MATCH(H59071,Origin_List,0)),"")</f>
        <v/>
      </c>
    </row>
    <row r="59072" spans="4:13">
      <c r="D59072" s="20" t="str">
        <f>IFERROR(VLOOKUP(H59072&amp;"|"&amp;I59072,Sheet3!$H$2:$N$150,5,0),"")</f>
        <v/>
      </c>
      <c r="M59072" s="20" t="str">
        <f>IFERROR(INDEX(Sheet3!$Q$2:$Q$25,MATCH(H59072,Origin_List,0)),"")</f>
        <v/>
      </c>
    </row>
    <row r="59073" spans="4:13">
      <c r="D59073" s="20" t="str">
        <f>IFERROR(VLOOKUP(H59073&amp;"|"&amp;I59073,Sheet3!$H$2:$N$150,5,0),"")</f>
        <v/>
      </c>
      <c r="M59073" s="20" t="str">
        <f>IFERROR(INDEX(Sheet3!$Q$2:$Q$25,MATCH(H59073,Origin_List,0)),"")</f>
        <v/>
      </c>
    </row>
    <row r="59074" spans="4:13">
      <c r="D59074" s="20" t="str">
        <f>IFERROR(VLOOKUP(H59074&amp;"|"&amp;I59074,Sheet3!$H$2:$N$150,5,0),"")</f>
        <v/>
      </c>
      <c r="M59074" s="20" t="str">
        <f>IFERROR(INDEX(Sheet3!$Q$2:$Q$25,MATCH(H59074,Origin_List,0)),"")</f>
        <v/>
      </c>
    </row>
    <row r="59075" spans="4:13">
      <c r="D59075" s="20" t="str">
        <f>IFERROR(VLOOKUP(H59075&amp;"|"&amp;I59075,Sheet3!$H$2:$N$150,5,0),"")</f>
        <v/>
      </c>
      <c r="M59075" s="20" t="str">
        <f>IFERROR(INDEX(Sheet3!$Q$2:$Q$25,MATCH(H59075,Origin_List,0)),"")</f>
        <v/>
      </c>
    </row>
    <row r="59076" spans="4:13">
      <c r="D59076" s="20" t="str">
        <f>IFERROR(VLOOKUP(H59076&amp;"|"&amp;I59076,Sheet3!$H$2:$N$150,5,0),"")</f>
        <v/>
      </c>
      <c r="M59076" s="20" t="str">
        <f>IFERROR(INDEX(Sheet3!$Q$2:$Q$25,MATCH(H59076,Origin_List,0)),"")</f>
        <v/>
      </c>
    </row>
    <row r="59077" spans="4:13">
      <c r="D59077" s="20" t="str">
        <f>IFERROR(VLOOKUP(H59077&amp;"|"&amp;I59077,Sheet3!$H$2:$N$150,5,0),"")</f>
        <v/>
      </c>
      <c r="M59077" s="20" t="str">
        <f>IFERROR(INDEX(Sheet3!$Q$2:$Q$25,MATCH(H59077,Origin_List,0)),"")</f>
        <v/>
      </c>
    </row>
    <row r="59078" spans="4:13">
      <c r="D59078" s="20" t="str">
        <f>IFERROR(VLOOKUP(H59078&amp;"|"&amp;I59078,Sheet3!$H$2:$N$150,5,0),"")</f>
        <v/>
      </c>
      <c r="M59078" s="20" t="str">
        <f>IFERROR(INDEX(Sheet3!$Q$2:$Q$25,MATCH(H59078,Origin_List,0)),"")</f>
        <v/>
      </c>
    </row>
    <row r="59079" spans="4:13">
      <c r="D59079" s="20" t="str">
        <f>IFERROR(VLOOKUP(H59079&amp;"|"&amp;I59079,Sheet3!$H$2:$N$150,5,0),"")</f>
        <v/>
      </c>
      <c r="M59079" s="20" t="str">
        <f>IFERROR(INDEX(Sheet3!$Q$2:$Q$25,MATCH(H59079,Origin_List,0)),"")</f>
        <v/>
      </c>
    </row>
    <row r="59080" spans="4:13">
      <c r="D59080" s="20" t="str">
        <f>IFERROR(VLOOKUP(H59080&amp;"|"&amp;I59080,Sheet3!$H$2:$N$150,5,0),"")</f>
        <v/>
      </c>
      <c r="M59080" s="20" t="str">
        <f>IFERROR(INDEX(Sheet3!$Q$2:$Q$25,MATCH(H59080,Origin_List,0)),"")</f>
        <v/>
      </c>
    </row>
    <row r="59081" spans="4:13">
      <c r="D59081" s="20" t="str">
        <f>IFERROR(VLOOKUP(H59081&amp;"|"&amp;I59081,Sheet3!$H$2:$N$150,5,0),"")</f>
        <v/>
      </c>
      <c r="M59081" s="20" t="str">
        <f>IFERROR(INDEX(Sheet3!$Q$2:$Q$25,MATCH(H59081,Origin_List,0)),"")</f>
        <v/>
      </c>
    </row>
    <row r="59082" spans="4:13">
      <c r="D59082" s="20" t="str">
        <f>IFERROR(VLOOKUP(H59082&amp;"|"&amp;I59082,Sheet3!$H$2:$N$150,5,0),"")</f>
        <v/>
      </c>
      <c r="M59082" s="20" t="str">
        <f>IFERROR(INDEX(Sheet3!$Q$2:$Q$25,MATCH(H59082,Origin_List,0)),"")</f>
        <v/>
      </c>
    </row>
    <row r="59083" spans="4:13">
      <c r="D59083" s="20" t="str">
        <f>IFERROR(VLOOKUP(H59083&amp;"|"&amp;I59083,Sheet3!$H$2:$N$150,5,0),"")</f>
        <v/>
      </c>
      <c r="M59083" s="20" t="str">
        <f>IFERROR(INDEX(Sheet3!$Q$2:$Q$25,MATCH(H59083,Origin_List,0)),"")</f>
        <v/>
      </c>
    </row>
    <row r="59084" spans="4:13">
      <c r="D59084" s="20" t="str">
        <f>IFERROR(VLOOKUP(H59084&amp;"|"&amp;I59084,Sheet3!$H$2:$N$150,5,0),"")</f>
        <v/>
      </c>
      <c r="M59084" s="20" t="str">
        <f>IFERROR(INDEX(Sheet3!$Q$2:$Q$25,MATCH(H59084,Origin_List,0)),"")</f>
        <v/>
      </c>
    </row>
    <row r="59085" spans="4:13">
      <c r="D59085" s="20" t="str">
        <f>IFERROR(VLOOKUP(H59085&amp;"|"&amp;I59085,Sheet3!$H$2:$N$150,5,0),"")</f>
        <v/>
      </c>
      <c r="M59085" s="20" t="str">
        <f>IFERROR(INDEX(Sheet3!$Q$2:$Q$25,MATCH(H59085,Origin_List,0)),"")</f>
        <v/>
      </c>
    </row>
    <row r="59086" spans="4:13">
      <c r="D59086" s="20" t="str">
        <f>IFERROR(VLOOKUP(H59086&amp;"|"&amp;I59086,Sheet3!$H$2:$N$150,5,0),"")</f>
        <v/>
      </c>
      <c r="M59086" s="20" t="str">
        <f>IFERROR(INDEX(Sheet3!$Q$2:$Q$25,MATCH(H59086,Origin_List,0)),"")</f>
        <v/>
      </c>
    </row>
    <row r="59087" spans="4:13">
      <c r="D59087" s="20" t="str">
        <f>IFERROR(VLOOKUP(H59087&amp;"|"&amp;I59087,Sheet3!$H$2:$N$150,5,0),"")</f>
        <v/>
      </c>
      <c r="M59087" s="20" t="str">
        <f>IFERROR(INDEX(Sheet3!$Q$2:$Q$25,MATCH(H59087,Origin_List,0)),"")</f>
        <v/>
      </c>
    </row>
    <row r="59088" spans="4:13">
      <c r="D59088" s="20" t="str">
        <f>IFERROR(VLOOKUP(H59088&amp;"|"&amp;I59088,Sheet3!$H$2:$N$150,5,0),"")</f>
        <v/>
      </c>
      <c r="M59088" s="20" t="str">
        <f>IFERROR(INDEX(Sheet3!$Q$2:$Q$25,MATCH(H59088,Origin_List,0)),"")</f>
        <v/>
      </c>
    </row>
    <row r="59089" spans="4:13">
      <c r="D59089" s="20" t="str">
        <f>IFERROR(VLOOKUP(H59089&amp;"|"&amp;I59089,Sheet3!$H$2:$N$150,5,0),"")</f>
        <v/>
      </c>
      <c r="M59089" s="20" t="str">
        <f>IFERROR(INDEX(Sheet3!$Q$2:$Q$25,MATCH(H59089,Origin_List,0)),"")</f>
        <v/>
      </c>
    </row>
    <row r="59090" spans="4:13">
      <c r="D59090" s="20" t="str">
        <f>IFERROR(VLOOKUP(H59090&amp;"|"&amp;I59090,Sheet3!$H$2:$N$150,5,0),"")</f>
        <v/>
      </c>
      <c r="M59090" s="20" t="str">
        <f>IFERROR(INDEX(Sheet3!$Q$2:$Q$25,MATCH(H59090,Origin_List,0)),"")</f>
        <v/>
      </c>
    </row>
    <row r="59091" spans="4:13">
      <c r="D59091" s="20" t="str">
        <f>IFERROR(VLOOKUP(H59091&amp;"|"&amp;I59091,Sheet3!$H$2:$N$150,5,0),"")</f>
        <v/>
      </c>
      <c r="M59091" s="20" t="str">
        <f>IFERROR(INDEX(Sheet3!$Q$2:$Q$25,MATCH(H59091,Origin_List,0)),"")</f>
        <v/>
      </c>
    </row>
    <row r="59092" spans="4:13">
      <c r="D59092" s="20" t="str">
        <f>IFERROR(VLOOKUP(H59092&amp;"|"&amp;I59092,Sheet3!$H$2:$N$150,5,0),"")</f>
        <v/>
      </c>
      <c r="M59092" s="20" t="str">
        <f>IFERROR(INDEX(Sheet3!$Q$2:$Q$25,MATCH(H59092,Origin_List,0)),"")</f>
        <v/>
      </c>
    </row>
    <row r="59093" spans="4:13">
      <c r="D59093" s="20" t="str">
        <f>IFERROR(VLOOKUP(H59093&amp;"|"&amp;I59093,Sheet3!$H$2:$N$150,5,0),"")</f>
        <v/>
      </c>
      <c r="M59093" s="20" t="str">
        <f>IFERROR(INDEX(Sheet3!$Q$2:$Q$25,MATCH(H59093,Origin_List,0)),"")</f>
        <v/>
      </c>
    </row>
    <row r="59094" spans="4:13">
      <c r="D59094" s="20" t="str">
        <f>IFERROR(VLOOKUP(H59094&amp;"|"&amp;I59094,Sheet3!$H$2:$N$150,5,0),"")</f>
        <v/>
      </c>
      <c r="M59094" s="20" t="str">
        <f>IFERROR(INDEX(Sheet3!$Q$2:$Q$25,MATCH(H59094,Origin_List,0)),"")</f>
        <v/>
      </c>
    </row>
    <row r="59095" spans="4:13">
      <c r="D59095" s="20" t="str">
        <f>IFERROR(VLOOKUP(H59095&amp;"|"&amp;I59095,Sheet3!$H$2:$N$150,5,0),"")</f>
        <v/>
      </c>
      <c r="M59095" s="20" t="str">
        <f>IFERROR(INDEX(Sheet3!$Q$2:$Q$25,MATCH(H59095,Origin_List,0)),"")</f>
        <v/>
      </c>
    </row>
    <row r="59096" spans="4:13">
      <c r="D59096" s="20" t="str">
        <f>IFERROR(VLOOKUP(H59096&amp;"|"&amp;I59096,Sheet3!$H$2:$N$150,5,0),"")</f>
        <v/>
      </c>
      <c r="M59096" s="20" t="str">
        <f>IFERROR(INDEX(Sheet3!$Q$2:$Q$25,MATCH(H59096,Origin_List,0)),"")</f>
        <v/>
      </c>
    </row>
    <row r="59097" spans="4:13">
      <c r="D59097" s="20" t="str">
        <f>IFERROR(VLOOKUP(H59097&amp;"|"&amp;I59097,Sheet3!$H$2:$N$150,5,0),"")</f>
        <v/>
      </c>
      <c r="M59097" s="20" t="str">
        <f>IFERROR(INDEX(Sheet3!$Q$2:$Q$25,MATCH(H59097,Origin_List,0)),"")</f>
        <v/>
      </c>
    </row>
    <row r="59098" spans="4:13">
      <c r="D59098" s="20" t="str">
        <f>IFERROR(VLOOKUP(H59098&amp;"|"&amp;I59098,Sheet3!$H$2:$N$150,5,0),"")</f>
        <v/>
      </c>
      <c r="M59098" s="20" t="str">
        <f>IFERROR(INDEX(Sheet3!$Q$2:$Q$25,MATCH(H59098,Origin_List,0)),"")</f>
        <v/>
      </c>
    </row>
    <row r="59099" spans="4:13">
      <c r="D59099" s="20" t="str">
        <f>IFERROR(VLOOKUP(H59099&amp;"|"&amp;I59099,Sheet3!$H$2:$N$150,5,0),"")</f>
        <v/>
      </c>
      <c r="M59099" s="20" t="str">
        <f>IFERROR(INDEX(Sheet3!$Q$2:$Q$25,MATCH(H59099,Origin_List,0)),"")</f>
        <v/>
      </c>
    </row>
    <row r="59100" spans="4:13">
      <c r="D59100" s="20" t="str">
        <f>IFERROR(VLOOKUP(H59100&amp;"|"&amp;I59100,Sheet3!$H$2:$N$150,5,0),"")</f>
        <v/>
      </c>
      <c r="M59100" s="20" t="str">
        <f>IFERROR(INDEX(Sheet3!$Q$2:$Q$25,MATCH(H59100,Origin_List,0)),"")</f>
        <v/>
      </c>
    </row>
    <row r="59101" spans="4:13">
      <c r="D59101" s="20" t="str">
        <f>IFERROR(VLOOKUP(H59101&amp;"|"&amp;I59101,Sheet3!$H$2:$N$150,5,0),"")</f>
        <v/>
      </c>
      <c r="M59101" s="20" t="str">
        <f>IFERROR(INDEX(Sheet3!$Q$2:$Q$25,MATCH(H59101,Origin_List,0)),"")</f>
        <v/>
      </c>
    </row>
    <row r="59102" spans="4:13">
      <c r="D59102" s="20" t="str">
        <f>IFERROR(VLOOKUP(H59102&amp;"|"&amp;I59102,Sheet3!$H$2:$N$150,5,0),"")</f>
        <v/>
      </c>
      <c r="M59102" s="20" t="str">
        <f>IFERROR(INDEX(Sheet3!$Q$2:$Q$25,MATCH(H59102,Origin_List,0)),"")</f>
        <v/>
      </c>
    </row>
    <row r="59103" spans="4:13">
      <c r="D59103" s="20" t="str">
        <f>IFERROR(VLOOKUP(H59103&amp;"|"&amp;I59103,Sheet3!$H$2:$N$150,5,0),"")</f>
        <v/>
      </c>
      <c r="M59103" s="20" t="str">
        <f>IFERROR(INDEX(Sheet3!$Q$2:$Q$25,MATCH(H59103,Origin_List,0)),"")</f>
        <v/>
      </c>
    </row>
    <row r="59104" spans="4:13">
      <c r="D59104" s="20" t="str">
        <f>IFERROR(VLOOKUP(H59104&amp;"|"&amp;I59104,Sheet3!$H$2:$N$150,5,0),"")</f>
        <v/>
      </c>
      <c r="M59104" s="20" t="str">
        <f>IFERROR(INDEX(Sheet3!$Q$2:$Q$25,MATCH(H59104,Origin_List,0)),"")</f>
        <v/>
      </c>
    </row>
    <row r="59105" spans="4:13">
      <c r="D59105" s="20" t="str">
        <f>IFERROR(VLOOKUP(H59105&amp;"|"&amp;I59105,Sheet3!$H$2:$N$150,5,0),"")</f>
        <v/>
      </c>
      <c r="M59105" s="20" t="str">
        <f>IFERROR(INDEX(Sheet3!$Q$2:$Q$25,MATCH(H59105,Origin_List,0)),"")</f>
        <v/>
      </c>
    </row>
    <row r="59106" spans="4:13">
      <c r="D59106" s="20" t="str">
        <f>IFERROR(VLOOKUP(H59106&amp;"|"&amp;I59106,Sheet3!$H$2:$N$150,5,0),"")</f>
        <v/>
      </c>
      <c r="M59106" s="20" t="str">
        <f>IFERROR(INDEX(Sheet3!$Q$2:$Q$25,MATCH(H59106,Origin_List,0)),"")</f>
        <v/>
      </c>
    </row>
    <row r="59107" spans="4:13">
      <c r="D59107" s="20" t="str">
        <f>IFERROR(VLOOKUP(H59107&amp;"|"&amp;I59107,Sheet3!$H$2:$N$150,5,0),"")</f>
        <v/>
      </c>
      <c r="M59107" s="20" t="str">
        <f>IFERROR(INDEX(Sheet3!$Q$2:$Q$25,MATCH(H59107,Origin_List,0)),"")</f>
        <v/>
      </c>
    </row>
    <row r="59108" spans="4:13">
      <c r="D59108" s="20" t="str">
        <f>IFERROR(VLOOKUP(H59108&amp;"|"&amp;I59108,Sheet3!$H$2:$N$150,5,0),"")</f>
        <v/>
      </c>
      <c r="M59108" s="20" t="str">
        <f>IFERROR(INDEX(Sheet3!$Q$2:$Q$25,MATCH(H59108,Origin_List,0)),"")</f>
        <v/>
      </c>
    </row>
    <row r="59109" spans="4:13">
      <c r="D59109" s="20" t="str">
        <f>IFERROR(VLOOKUP(H59109&amp;"|"&amp;I59109,Sheet3!$H$2:$N$150,5,0),"")</f>
        <v/>
      </c>
      <c r="M59109" s="20" t="str">
        <f>IFERROR(INDEX(Sheet3!$Q$2:$Q$25,MATCH(H59109,Origin_List,0)),"")</f>
        <v/>
      </c>
    </row>
    <row r="59110" spans="4:13">
      <c r="D59110" s="20" t="str">
        <f>IFERROR(VLOOKUP(H59110&amp;"|"&amp;I59110,Sheet3!$H$2:$N$150,5,0),"")</f>
        <v/>
      </c>
      <c r="M59110" s="20" t="str">
        <f>IFERROR(INDEX(Sheet3!$Q$2:$Q$25,MATCH(H59110,Origin_List,0)),"")</f>
        <v/>
      </c>
    </row>
    <row r="59111" spans="4:13">
      <c r="D59111" s="20" t="str">
        <f>IFERROR(VLOOKUP(H59111&amp;"|"&amp;I59111,Sheet3!$H$2:$N$150,5,0),"")</f>
        <v/>
      </c>
      <c r="M59111" s="20" t="str">
        <f>IFERROR(INDEX(Sheet3!$Q$2:$Q$25,MATCH(H59111,Origin_List,0)),"")</f>
        <v/>
      </c>
    </row>
    <row r="59112" spans="4:13">
      <c r="D59112" s="20" t="str">
        <f>IFERROR(VLOOKUP(H59112&amp;"|"&amp;I59112,Sheet3!$H$2:$N$150,5,0),"")</f>
        <v/>
      </c>
      <c r="M59112" s="20" t="str">
        <f>IFERROR(INDEX(Sheet3!$Q$2:$Q$25,MATCH(H59112,Origin_List,0)),"")</f>
        <v/>
      </c>
    </row>
    <row r="59113" spans="4:13">
      <c r="D59113" s="20" t="str">
        <f>IFERROR(VLOOKUP(H59113&amp;"|"&amp;I59113,Sheet3!$H$2:$N$150,5,0),"")</f>
        <v/>
      </c>
      <c r="M59113" s="20" t="str">
        <f>IFERROR(INDEX(Sheet3!$Q$2:$Q$25,MATCH(H59113,Origin_List,0)),"")</f>
        <v/>
      </c>
    </row>
    <row r="59114" spans="4:13">
      <c r="D59114" s="20" t="str">
        <f>IFERROR(VLOOKUP(H59114&amp;"|"&amp;I59114,Sheet3!$H$2:$N$150,5,0),"")</f>
        <v/>
      </c>
      <c r="M59114" s="20" t="str">
        <f>IFERROR(INDEX(Sheet3!$Q$2:$Q$25,MATCH(H59114,Origin_List,0)),"")</f>
        <v/>
      </c>
    </row>
    <row r="59115" spans="4:13">
      <c r="D59115" s="20" t="str">
        <f>IFERROR(VLOOKUP(H59115&amp;"|"&amp;I59115,Sheet3!$H$2:$N$150,5,0),"")</f>
        <v/>
      </c>
      <c r="M59115" s="20" t="str">
        <f>IFERROR(INDEX(Sheet3!$Q$2:$Q$25,MATCH(H59115,Origin_List,0)),"")</f>
        <v/>
      </c>
    </row>
    <row r="59116" spans="4:13">
      <c r="D59116" s="20" t="str">
        <f>IFERROR(VLOOKUP(H59116&amp;"|"&amp;I59116,Sheet3!$H$2:$N$150,5,0),"")</f>
        <v/>
      </c>
      <c r="M59116" s="20" t="str">
        <f>IFERROR(INDEX(Sheet3!$Q$2:$Q$25,MATCH(H59116,Origin_List,0)),"")</f>
        <v/>
      </c>
    </row>
    <row r="59117" spans="4:13">
      <c r="D59117" s="20" t="str">
        <f>IFERROR(VLOOKUP(H59117&amp;"|"&amp;I59117,Sheet3!$H$2:$N$150,5,0),"")</f>
        <v/>
      </c>
      <c r="M59117" s="20" t="str">
        <f>IFERROR(INDEX(Sheet3!$Q$2:$Q$25,MATCH(H59117,Origin_List,0)),"")</f>
        <v/>
      </c>
    </row>
    <row r="59118" spans="4:13">
      <c r="D59118" s="20" t="str">
        <f>IFERROR(VLOOKUP(H59118&amp;"|"&amp;I59118,Sheet3!$H$2:$N$150,5,0),"")</f>
        <v/>
      </c>
      <c r="M59118" s="20" t="str">
        <f>IFERROR(INDEX(Sheet3!$Q$2:$Q$25,MATCH(H59118,Origin_List,0)),"")</f>
        <v/>
      </c>
    </row>
    <row r="59119" spans="4:13">
      <c r="D59119" s="20" t="str">
        <f>IFERROR(VLOOKUP(H59119&amp;"|"&amp;I59119,Sheet3!$H$2:$N$150,5,0),"")</f>
        <v/>
      </c>
      <c r="M59119" s="20" t="str">
        <f>IFERROR(INDEX(Sheet3!$Q$2:$Q$25,MATCH(H59119,Origin_List,0)),"")</f>
        <v/>
      </c>
    </row>
    <row r="59120" spans="4:13">
      <c r="D59120" s="20" t="str">
        <f>IFERROR(VLOOKUP(H59120&amp;"|"&amp;I59120,Sheet3!$H$2:$N$150,5,0),"")</f>
        <v/>
      </c>
      <c r="M59120" s="20" t="str">
        <f>IFERROR(INDEX(Sheet3!$Q$2:$Q$25,MATCH(H59120,Origin_List,0)),"")</f>
        <v/>
      </c>
    </row>
    <row r="59121" spans="4:13">
      <c r="D59121" s="20" t="str">
        <f>IFERROR(VLOOKUP(H59121&amp;"|"&amp;I59121,Sheet3!$H$2:$N$150,5,0),"")</f>
        <v/>
      </c>
      <c r="M59121" s="20" t="str">
        <f>IFERROR(INDEX(Sheet3!$Q$2:$Q$25,MATCH(H59121,Origin_List,0)),"")</f>
        <v/>
      </c>
    </row>
    <row r="59122" spans="4:13">
      <c r="D59122" s="20" t="str">
        <f>IFERROR(VLOOKUP(H59122&amp;"|"&amp;I59122,Sheet3!$H$2:$N$150,5,0),"")</f>
        <v/>
      </c>
      <c r="M59122" s="20" t="str">
        <f>IFERROR(INDEX(Sheet3!$Q$2:$Q$25,MATCH(H59122,Origin_List,0)),"")</f>
        <v/>
      </c>
    </row>
    <row r="59123" spans="4:13">
      <c r="D59123" s="20" t="str">
        <f>IFERROR(VLOOKUP(H59123&amp;"|"&amp;I59123,Sheet3!$H$2:$N$150,5,0),"")</f>
        <v/>
      </c>
      <c r="M59123" s="20" t="str">
        <f>IFERROR(INDEX(Sheet3!$Q$2:$Q$25,MATCH(H59123,Origin_List,0)),"")</f>
        <v/>
      </c>
    </row>
    <row r="59124" spans="4:13">
      <c r="D59124" s="20" t="str">
        <f>IFERROR(VLOOKUP(H59124&amp;"|"&amp;I59124,Sheet3!$H$2:$N$150,5,0),"")</f>
        <v/>
      </c>
      <c r="M59124" s="20" t="str">
        <f>IFERROR(INDEX(Sheet3!$Q$2:$Q$25,MATCH(H59124,Origin_List,0)),"")</f>
        <v/>
      </c>
    </row>
    <row r="59125" spans="4:13">
      <c r="D59125" s="20" t="str">
        <f>IFERROR(VLOOKUP(H59125&amp;"|"&amp;I59125,Sheet3!$H$2:$N$150,5,0),"")</f>
        <v/>
      </c>
      <c r="M59125" s="20" t="str">
        <f>IFERROR(INDEX(Sheet3!$Q$2:$Q$25,MATCH(H59125,Origin_List,0)),"")</f>
        <v/>
      </c>
    </row>
    <row r="59126" spans="4:13">
      <c r="D59126" s="20" t="str">
        <f>IFERROR(VLOOKUP(H59126&amp;"|"&amp;I59126,Sheet3!$H$2:$N$150,5,0),"")</f>
        <v/>
      </c>
      <c r="M59126" s="20" t="str">
        <f>IFERROR(INDEX(Sheet3!$Q$2:$Q$25,MATCH(H59126,Origin_List,0)),"")</f>
        <v/>
      </c>
    </row>
    <row r="59127" spans="4:13">
      <c r="D59127" s="20" t="str">
        <f>IFERROR(VLOOKUP(H59127&amp;"|"&amp;I59127,Sheet3!$H$2:$N$150,5,0),"")</f>
        <v/>
      </c>
      <c r="M59127" s="20" t="str">
        <f>IFERROR(INDEX(Sheet3!$Q$2:$Q$25,MATCH(H59127,Origin_List,0)),"")</f>
        <v/>
      </c>
    </row>
    <row r="59128" spans="4:13">
      <c r="D59128" s="20" t="str">
        <f>IFERROR(VLOOKUP(H59128&amp;"|"&amp;I59128,Sheet3!$H$2:$N$150,5,0),"")</f>
        <v/>
      </c>
      <c r="M59128" s="20" t="str">
        <f>IFERROR(INDEX(Sheet3!$Q$2:$Q$25,MATCH(H59128,Origin_List,0)),"")</f>
        <v/>
      </c>
    </row>
    <row r="59129" spans="4:13">
      <c r="D59129" s="20" t="str">
        <f>IFERROR(VLOOKUP(H59129&amp;"|"&amp;I59129,Sheet3!$H$2:$N$150,5,0),"")</f>
        <v/>
      </c>
      <c r="M59129" s="20" t="str">
        <f>IFERROR(INDEX(Sheet3!$Q$2:$Q$25,MATCH(H59129,Origin_List,0)),"")</f>
        <v/>
      </c>
    </row>
    <row r="59130" spans="4:13">
      <c r="D59130" s="20" t="str">
        <f>IFERROR(VLOOKUP(H59130&amp;"|"&amp;I59130,Sheet3!$H$2:$N$150,5,0),"")</f>
        <v/>
      </c>
      <c r="M59130" s="20" t="str">
        <f>IFERROR(INDEX(Sheet3!$Q$2:$Q$25,MATCH(H59130,Origin_List,0)),"")</f>
        <v/>
      </c>
    </row>
    <row r="59131" spans="4:13">
      <c r="D59131" s="20" t="str">
        <f>IFERROR(VLOOKUP(H59131&amp;"|"&amp;I59131,Sheet3!$H$2:$N$150,5,0),"")</f>
        <v/>
      </c>
      <c r="M59131" s="20" t="str">
        <f>IFERROR(INDEX(Sheet3!$Q$2:$Q$25,MATCH(H59131,Origin_List,0)),"")</f>
        <v/>
      </c>
    </row>
    <row r="59132" spans="4:13">
      <c r="D59132" s="20" t="str">
        <f>IFERROR(VLOOKUP(H59132&amp;"|"&amp;I59132,Sheet3!$H$2:$N$150,5,0),"")</f>
        <v/>
      </c>
      <c r="M59132" s="20" t="str">
        <f>IFERROR(INDEX(Sheet3!$Q$2:$Q$25,MATCH(H59132,Origin_List,0)),"")</f>
        <v/>
      </c>
    </row>
    <row r="59133" spans="4:13">
      <c r="D59133" s="20" t="str">
        <f>IFERROR(VLOOKUP(H59133&amp;"|"&amp;I59133,Sheet3!$H$2:$N$150,5,0),"")</f>
        <v/>
      </c>
      <c r="M59133" s="20" t="str">
        <f>IFERROR(INDEX(Sheet3!$Q$2:$Q$25,MATCH(H59133,Origin_List,0)),"")</f>
        <v/>
      </c>
    </row>
    <row r="59134" spans="4:13">
      <c r="D59134" s="20" t="str">
        <f>IFERROR(VLOOKUP(H59134&amp;"|"&amp;I59134,Sheet3!$H$2:$N$150,5,0),"")</f>
        <v/>
      </c>
      <c r="M59134" s="20" t="str">
        <f>IFERROR(INDEX(Sheet3!$Q$2:$Q$25,MATCH(H59134,Origin_List,0)),"")</f>
        <v/>
      </c>
    </row>
    <row r="59135" spans="4:13">
      <c r="D59135" s="20" t="str">
        <f>IFERROR(VLOOKUP(H59135&amp;"|"&amp;I59135,Sheet3!$H$2:$N$150,5,0),"")</f>
        <v/>
      </c>
      <c r="M59135" s="20" t="str">
        <f>IFERROR(INDEX(Sheet3!$Q$2:$Q$25,MATCH(H59135,Origin_List,0)),"")</f>
        <v/>
      </c>
    </row>
    <row r="59136" spans="4:13">
      <c r="D59136" s="20" t="str">
        <f>IFERROR(VLOOKUP(H59136&amp;"|"&amp;I59136,Sheet3!$H$2:$N$150,5,0),"")</f>
        <v/>
      </c>
      <c r="M59136" s="20" t="str">
        <f>IFERROR(INDEX(Sheet3!$Q$2:$Q$25,MATCH(H59136,Origin_List,0)),"")</f>
        <v/>
      </c>
    </row>
    <row r="59137" spans="4:13">
      <c r="D59137" s="20" t="str">
        <f>IFERROR(VLOOKUP(H59137&amp;"|"&amp;I59137,Sheet3!$H$2:$N$150,5,0),"")</f>
        <v/>
      </c>
      <c r="M59137" s="20" t="str">
        <f>IFERROR(INDEX(Sheet3!$Q$2:$Q$25,MATCH(H59137,Origin_List,0)),"")</f>
        <v/>
      </c>
    </row>
    <row r="59138" spans="4:13">
      <c r="D59138" s="20" t="str">
        <f>IFERROR(VLOOKUP(H59138&amp;"|"&amp;I59138,Sheet3!$H$2:$N$150,5,0),"")</f>
        <v/>
      </c>
      <c r="M59138" s="20" t="str">
        <f>IFERROR(INDEX(Sheet3!$Q$2:$Q$25,MATCH(H59138,Origin_List,0)),"")</f>
        <v/>
      </c>
    </row>
    <row r="59139" spans="4:13">
      <c r="D59139" s="20" t="str">
        <f>IFERROR(VLOOKUP(H59139&amp;"|"&amp;I59139,Sheet3!$H$2:$N$150,5,0),"")</f>
        <v/>
      </c>
      <c r="M59139" s="20" t="str">
        <f>IFERROR(INDEX(Sheet3!$Q$2:$Q$25,MATCH(H59139,Origin_List,0)),"")</f>
        <v/>
      </c>
    </row>
    <row r="59140" spans="4:13">
      <c r="D59140" s="20" t="str">
        <f>IFERROR(VLOOKUP(H59140&amp;"|"&amp;I59140,Sheet3!$H$2:$N$150,5,0),"")</f>
        <v/>
      </c>
      <c r="M59140" s="20" t="str">
        <f>IFERROR(INDEX(Sheet3!$Q$2:$Q$25,MATCH(H59140,Origin_List,0)),"")</f>
        <v/>
      </c>
    </row>
    <row r="59141" spans="4:13">
      <c r="D59141" s="20" t="str">
        <f>IFERROR(VLOOKUP(H59141&amp;"|"&amp;I59141,Sheet3!$H$2:$N$150,5,0),"")</f>
        <v/>
      </c>
      <c r="M59141" s="20" t="str">
        <f>IFERROR(INDEX(Sheet3!$Q$2:$Q$25,MATCH(H59141,Origin_List,0)),"")</f>
        <v/>
      </c>
    </row>
    <row r="59142" spans="4:13">
      <c r="D59142" s="20" t="str">
        <f>IFERROR(VLOOKUP(H59142&amp;"|"&amp;I59142,Sheet3!$H$2:$N$150,5,0),"")</f>
        <v/>
      </c>
      <c r="M59142" s="20" t="str">
        <f>IFERROR(INDEX(Sheet3!$Q$2:$Q$25,MATCH(H59142,Origin_List,0)),"")</f>
        <v/>
      </c>
    </row>
    <row r="59143" spans="4:13">
      <c r="D59143" s="20" t="str">
        <f>IFERROR(VLOOKUP(H59143&amp;"|"&amp;I59143,Sheet3!$H$2:$N$150,5,0),"")</f>
        <v/>
      </c>
      <c r="M59143" s="20" t="str">
        <f>IFERROR(INDEX(Sheet3!$Q$2:$Q$25,MATCH(H59143,Origin_List,0)),"")</f>
        <v/>
      </c>
    </row>
    <row r="59144" spans="4:13">
      <c r="D59144" s="20" t="str">
        <f>IFERROR(VLOOKUP(H59144&amp;"|"&amp;I59144,Sheet3!$H$2:$N$150,5,0),"")</f>
        <v/>
      </c>
      <c r="M59144" s="20" t="str">
        <f>IFERROR(INDEX(Sheet3!$Q$2:$Q$25,MATCH(H59144,Origin_List,0)),"")</f>
        <v/>
      </c>
    </row>
    <row r="59145" spans="4:13">
      <c r="D59145" s="20" t="str">
        <f>IFERROR(VLOOKUP(H59145&amp;"|"&amp;I59145,Sheet3!$H$2:$N$150,5,0),"")</f>
        <v/>
      </c>
      <c r="M59145" s="20" t="str">
        <f>IFERROR(INDEX(Sheet3!$Q$2:$Q$25,MATCH(H59145,Origin_List,0)),"")</f>
        <v/>
      </c>
    </row>
    <row r="59146" spans="4:13">
      <c r="D59146" s="20" t="str">
        <f>IFERROR(VLOOKUP(H59146&amp;"|"&amp;I59146,Sheet3!$H$2:$N$150,5,0),"")</f>
        <v/>
      </c>
      <c r="M59146" s="20" t="str">
        <f>IFERROR(INDEX(Sheet3!$Q$2:$Q$25,MATCH(H59146,Origin_List,0)),"")</f>
        <v/>
      </c>
    </row>
    <row r="59147" spans="4:13">
      <c r="D59147" s="20" t="str">
        <f>IFERROR(VLOOKUP(H59147&amp;"|"&amp;I59147,Sheet3!$H$2:$N$150,5,0),"")</f>
        <v/>
      </c>
      <c r="M59147" s="20" t="str">
        <f>IFERROR(INDEX(Sheet3!$Q$2:$Q$25,MATCH(H59147,Origin_List,0)),"")</f>
        <v/>
      </c>
    </row>
    <row r="59148" spans="4:13">
      <c r="D59148" s="20" t="str">
        <f>IFERROR(VLOOKUP(H59148&amp;"|"&amp;I59148,Sheet3!$H$2:$N$150,5,0),"")</f>
        <v/>
      </c>
      <c r="M59148" s="20" t="str">
        <f>IFERROR(INDEX(Sheet3!$Q$2:$Q$25,MATCH(H59148,Origin_List,0)),"")</f>
        <v/>
      </c>
    </row>
    <row r="59149" spans="4:13">
      <c r="D59149" s="20" t="str">
        <f>IFERROR(VLOOKUP(H59149&amp;"|"&amp;I59149,Sheet3!$H$2:$N$150,5,0),"")</f>
        <v/>
      </c>
      <c r="M59149" s="20" t="str">
        <f>IFERROR(INDEX(Sheet3!$Q$2:$Q$25,MATCH(H59149,Origin_List,0)),"")</f>
        <v/>
      </c>
    </row>
    <row r="59150" spans="4:13">
      <c r="D59150" s="20" t="str">
        <f>IFERROR(VLOOKUP(H59150&amp;"|"&amp;I59150,Sheet3!$H$2:$N$150,5,0),"")</f>
        <v/>
      </c>
      <c r="M59150" s="20" t="str">
        <f>IFERROR(INDEX(Sheet3!$Q$2:$Q$25,MATCH(H59150,Origin_List,0)),"")</f>
        <v/>
      </c>
    </row>
    <row r="59151" spans="4:13">
      <c r="D59151" s="20" t="str">
        <f>IFERROR(VLOOKUP(H59151&amp;"|"&amp;I59151,Sheet3!$H$2:$N$150,5,0),"")</f>
        <v/>
      </c>
      <c r="M59151" s="20" t="str">
        <f>IFERROR(INDEX(Sheet3!$Q$2:$Q$25,MATCH(H59151,Origin_List,0)),"")</f>
        <v/>
      </c>
    </row>
    <row r="59152" spans="4:13">
      <c r="D59152" s="20" t="str">
        <f>IFERROR(VLOOKUP(H59152&amp;"|"&amp;I59152,Sheet3!$H$2:$N$150,5,0),"")</f>
        <v/>
      </c>
      <c r="M59152" s="20" t="str">
        <f>IFERROR(INDEX(Sheet3!$Q$2:$Q$25,MATCH(H59152,Origin_List,0)),"")</f>
        <v/>
      </c>
    </row>
    <row r="59153" spans="4:13">
      <c r="D59153" s="20" t="str">
        <f>IFERROR(VLOOKUP(H59153&amp;"|"&amp;I59153,Sheet3!$H$2:$N$150,5,0),"")</f>
        <v/>
      </c>
      <c r="M59153" s="20" t="str">
        <f>IFERROR(INDEX(Sheet3!$Q$2:$Q$25,MATCH(H59153,Origin_List,0)),"")</f>
        <v/>
      </c>
    </row>
    <row r="59154" spans="4:13">
      <c r="D59154" s="20" t="str">
        <f>IFERROR(VLOOKUP(H59154&amp;"|"&amp;I59154,Sheet3!$H$2:$N$150,5,0),"")</f>
        <v/>
      </c>
      <c r="M59154" s="20" t="str">
        <f>IFERROR(INDEX(Sheet3!$Q$2:$Q$25,MATCH(H59154,Origin_List,0)),"")</f>
        <v/>
      </c>
    </row>
    <row r="59155" spans="4:13">
      <c r="D59155" s="20" t="str">
        <f>IFERROR(VLOOKUP(H59155&amp;"|"&amp;I59155,Sheet3!$H$2:$N$150,5,0),"")</f>
        <v/>
      </c>
      <c r="M59155" s="20" t="str">
        <f>IFERROR(INDEX(Sheet3!$Q$2:$Q$25,MATCH(H59155,Origin_List,0)),"")</f>
        <v/>
      </c>
    </row>
    <row r="59156" spans="4:13">
      <c r="D59156" s="20" t="str">
        <f>IFERROR(VLOOKUP(H59156&amp;"|"&amp;I59156,Sheet3!$H$2:$N$150,5,0),"")</f>
        <v/>
      </c>
      <c r="M59156" s="20" t="str">
        <f>IFERROR(INDEX(Sheet3!$Q$2:$Q$25,MATCH(H59156,Origin_List,0)),"")</f>
        <v/>
      </c>
    </row>
    <row r="59157" spans="4:13">
      <c r="D59157" s="20" t="str">
        <f>IFERROR(VLOOKUP(H59157&amp;"|"&amp;I59157,Sheet3!$H$2:$N$150,5,0),"")</f>
        <v/>
      </c>
      <c r="M59157" s="20" t="str">
        <f>IFERROR(INDEX(Sheet3!$Q$2:$Q$25,MATCH(H59157,Origin_List,0)),"")</f>
        <v/>
      </c>
    </row>
    <row r="59158" spans="4:13">
      <c r="D59158" s="20" t="str">
        <f>IFERROR(VLOOKUP(H59158&amp;"|"&amp;I59158,Sheet3!$H$2:$N$150,5,0),"")</f>
        <v/>
      </c>
      <c r="M59158" s="20" t="str">
        <f>IFERROR(INDEX(Sheet3!$Q$2:$Q$25,MATCH(H59158,Origin_List,0)),"")</f>
        <v/>
      </c>
    </row>
    <row r="59159" spans="4:13">
      <c r="D59159" s="20" t="str">
        <f>IFERROR(VLOOKUP(H59159&amp;"|"&amp;I59159,Sheet3!$H$2:$N$150,5,0),"")</f>
        <v/>
      </c>
      <c r="M59159" s="20" t="str">
        <f>IFERROR(INDEX(Sheet3!$Q$2:$Q$25,MATCH(H59159,Origin_List,0)),"")</f>
        <v/>
      </c>
    </row>
    <row r="59160" spans="4:13">
      <c r="D59160" s="20" t="str">
        <f>IFERROR(VLOOKUP(H59160&amp;"|"&amp;I59160,Sheet3!$H$2:$N$150,5,0),"")</f>
        <v/>
      </c>
      <c r="M59160" s="20" t="str">
        <f>IFERROR(INDEX(Sheet3!$Q$2:$Q$25,MATCH(H59160,Origin_List,0)),"")</f>
        <v/>
      </c>
    </row>
    <row r="59161" spans="4:13">
      <c r="D59161" s="20" t="str">
        <f>IFERROR(VLOOKUP(H59161&amp;"|"&amp;I59161,Sheet3!$H$2:$N$150,5,0),"")</f>
        <v/>
      </c>
      <c r="M59161" s="20" t="str">
        <f>IFERROR(INDEX(Sheet3!$Q$2:$Q$25,MATCH(H59161,Origin_List,0)),"")</f>
        <v/>
      </c>
    </row>
    <row r="59162" spans="4:13">
      <c r="D59162" s="20" t="str">
        <f>IFERROR(VLOOKUP(H59162&amp;"|"&amp;I59162,Sheet3!$H$2:$N$150,5,0),"")</f>
        <v/>
      </c>
      <c r="M59162" s="20" t="str">
        <f>IFERROR(INDEX(Sheet3!$Q$2:$Q$25,MATCH(H59162,Origin_List,0)),"")</f>
        <v/>
      </c>
    </row>
    <row r="59163" spans="4:13">
      <c r="D59163" s="20" t="str">
        <f>IFERROR(VLOOKUP(H59163&amp;"|"&amp;I59163,Sheet3!$H$2:$N$150,5,0),"")</f>
        <v/>
      </c>
      <c r="M59163" s="20" t="str">
        <f>IFERROR(INDEX(Sheet3!$Q$2:$Q$25,MATCH(H59163,Origin_List,0)),"")</f>
        <v/>
      </c>
    </row>
    <row r="59164" spans="4:13">
      <c r="D59164" s="20" t="str">
        <f>IFERROR(VLOOKUP(H59164&amp;"|"&amp;I59164,Sheet3!$H$2:$N$150,5,0),"")</f>
        <v/>
      </c>
      <c r="M59164" s="20" t="str">
        <f>IFERROR(INDEX(Sheet3!$Q$2:$Q$25,MATCH(H59164,Origin_List,0)),"")</f>
        <v/>
      </c>
    </row>
    <row r="59165" spans="4:13">
      <c r="D59165" s="20" t="str">
        <f>IFERROR(VLOOKUP(H59165&amp;"|"&amp;I59165,Sheet3!$H$2:$N$150,5,0),"")</f>
        <v/>
      </c>
      <c r="M59165" s="20" t="str">
        <f>IFERROR(INDEX(Sheet3!$Q$2:$Q$25,MATCH(H59165,Origin_List,0)),"")</f>
        <v/>
      </c>
    </row>
    <row r="59166" spans="4:13">
      <c r="D59166" s="20" t="str">
        <f>IFERROR(VLOOKUP(H59166&amp;"|"&amp;I59166,Sheet3!$H$2:$N$150,5,0),"")</f>
        <v/>
      </c>
      <c r="M59166" s="20" t="str">
        <f>IFERROR(INDEX(Sheet3!$Q$2:$Q$25,MATCH(H59166,Origin_List,0)),"")</f>
        <v/>
      </c>
    </row>
    <row r="59167" spans="4:13">
      <c r="D59167" s="20" t="str">
        <f>IFERROR(VLOOKUP(H59167&amp;"|"&amp;I59167,Sheet3!$H$2:$N$150,5,0),"")</f>
        <v/>
      </c>
      <c r="M59167" s="20" t="str">
        <f>IFERROR(INDEX(Sheet3!$Q$2:$Q$25,MATCH(H59167,Origin_List,0)),"")</f>
        <v/>
      </c>
    </row>
    <row r="59168" spans="4:13">
      <c r="D59168" s="20" t="str">
        <f>IFERROR(VLOOKUP(H59168&amp;"|"&amp;I59168,Sheet3!$H$2:$N$150,5,0),"")</f>
        <v/>
      </c>
      <c r="M59168" s="20" t="str">
        <f>IFERROR(INDEX(Sheet3!$Q$2:$Q$25,MATCH(H59168,Origin_List,0)),"")</f>
        <v/>
      </c>
    </row>
    <row r="59169" spans="4:13">
      <c r="D59169" s="20" t="str">
        <f>IFERROR(VLOOKUP(H59169&amp;"|"&amp;I59169,Sheet3!$H$2:$N$150,5,0),"")</f>
        <v/>
      </c>
      <c r="M59169" s="20" t="str">
        <f>IFERROR(INDEX(Sheet3!$Q$2:$Q$25,MATCH(H59169,Origin_List,0)),"")</f>
        <v/>
      </c>
    </row>
    <row r="59170" spans="4:13">
      <c r="D59170" s="20" t="str">
        <f>IFERROR(VLOOKUP(H59170&amp;"|"&amp;I59170,Sheet3!$H$2:$N$150,5,0),"")</f>
        <v/>
      </c>
      <c r="M59170" s="20" t="str">
        <f>IFERROR(INDEX(Sheet3!$Q$2:$Q$25,MATCH(H59170,Origin_List,0)),"")</f>
        <v/>
      </c>
    </row>
    <row r="59171" spans="4:13">
      <c r="D59171" s="20" t="str">
        <f>IFERROR(VLOOKUP(H59171&amp;"|"&amp;I59171,Sheet3!$H$2:$N$150,5,0),"")</f>
        <v/>
      </c>
      <c r="M59171" s="20" t="str">
        <f>IFERROR(INDEX(Sheet3!$Q$2:$Q$25,MATCH(H59171,Origin_List,0)),"")</f>
        <v/>
      </c>
    </row>
    <row r="59172" spans="4:13">
      <c r="D59172" s="20" t="str">
        <f>IFERROR(VLOOKUP(H59172&amp;"|"&amp;I59172,Sheet3!$H$2:$N$150,5,0),"")</f>
        <v/>
      </c>
      <c r="M59172" s="20" t="str">
        <f>IFERROR(INDEX(Sheet3!$Q$2:$Q$25,MATCH(H59172,Origin_List,0)),"")</f>
        <v/>
      </c>
    </row>
    <row r="59173" spans="4:13">
      <c r="D59173" s="20" t="str">
        <f>IFERROR(VLOOKUP(H59173&amp;"|"&amp;I59173,Sheet3!$H$2:$N$150,5,0),"")</f>
        <v/>
      </c>
      <c r="M59173" s="20" t="str">
        <f>IFERROR(INDEX(Sheet3!$Q$2:$Q$25,MATCH(H59173,Origin_List,0)),"")</f>
        <v/>
      </c>
    </row>
    <row r="59174" spans="4:13">
      <c r="D59174" s="20" t="str">
        <f>IFERROR(VLOOKUP(H59174&amp;"|"&amp;I59174,Sheet3!$H$2:$N$150,5,0),"")</f>
        <v/>
      </c>
      <c r="M59174" s="20" t="str">
        <f>IFERROR(INDEX(Sheet3!$Q$2:$Q$25,MATCH(H59174,Origin_List,0)),"")</f>
        <v/>
      </c>
    </row>
    <row r="59175" spans="4:13">
      <c r="D59175" s="20" t="str">
        <f>IFERROR(VLOOKUP(H59175&amp;"|"&amp;I59175,Sheet3!$H$2:$N$150,5,0),"")</f>
        <v/>
      </c>
      <c r="M59175" s="20" t="str">
        <f>IFERROR(INDEX(Sheet3!$Q$2:$Q$25,MATCH(H59175,Origin_List,0)),"")</f>
        <v/>
      </c>
    </row>
    <row r="59176" spans="4:13">
      <c r="D59176" s="20" t="str">
        <f>IFERROR(VLOOKUP(H59176&amp;"|"&amp;I59176,Sheet3!$H$2:$N$150,5,0),"")</f>
        <v/>
      </c>
      <c r="M59176" s="20" t="str">
        <f>IFERROR(INDEX(Sheet3!$Q$2:$Q$25,MATCH(H59176,Origin_List,0)),"")</f>
        <v/>
      </c>
    </row>
    <row r="59177" spans="4:13">
      <c r="D59177" s="20" t="str">
        <f>IFERROR(VLOOKUP(H59177&amp;"|"&amp;I59177,Sheet3!$H$2:$N$150,5,0),"")</f>
        <v/>
      </c>
      <c r="M59177" s="20" t="str">
        <f>IFERROR(INDEX(Sheet3!$Q$2:$Q$25,MATCH(H59177,Origin_List,0)),"")</f>
        <v/>
      </c>
    </row>
    <row r="59178" spans="4:13">
      <c r="D59178" s="20" t="str">
        <f>IFERROR(VLOOKUP(H59178&amp;"|"&amp;I59178,Sheet3!$H$2:$N$150,5,0),"")</f>
        <v/>
      </c>
      <c r="M59178" s="20" t="str">
        <f>IFERROR(INDEX(Sheet3!$Q$2:$Q$25,MATCH(H59178,Origin_List,0)),"")</f>
        <v/>
      </c>
    </row>
    <row r="59179" spans="4:13">
      <c r="D59179" s="20" t="str">
        <f>IFERROR(VLOOKUP(H59179&amp;"|"&amp;I59179,Sheet3!$H$2:$N$150,5,0),"")</f>
        <v/>
      </c>
      <c r="M59179" s="20" t="str">
        <f>IFERROR(INDEX(Sheet3!$Q$2:$Q$25,MATCH(H59179,Origin_List,0)),"")</f>
        <v/>
      </c>
    </row>
    <row r="59180" spans="4:13">
      <c r="D59180" s="20" t="str">
        <f>IFERROR(VLOOKUP(H59180&amp;"|"&amp;I59180,Sheet3!$H$2:$N$150,5,0),"")</f>
        <v/>
      </c>
      <c r="M59180" s="20" t="str">
        <f>IFERROR(INDEX(Sheet3!$Q$2:$Q$25,MATCH(H59180,Origin_List,0)),"")</f>
        <v/>
      </c>
    </row>
    <row r="59181" spans="4:13">
      <c r="D59181" s="20" t="str">
        <f>IFERROR(VLOOKUP(H59181&amp;"|"&amp;I59181,Sheet3!$H$2:$N$150,5,0),"")</f>
        <v/>
      </c>
      <c r="M59181" s="20" t="str">
        <f>IFERROR(INDEX(Sheet3!$Q$2:$Q$25,MATCH(H59181,Origin_List,0)),"")</f>
        <v/>
      </c>
    </row>
    <row r="59182" spans="4:13">
      <c r="D59182" s="20" t="str">
        <f>IFERROR(VLOOKUP(H59182&amp;"|"&amp;I59182,Sheet3!$H$2:$N$150,5,0),"")</f>
        <v/>
      </c>
      <c r="M59182" s="20" t="str">
        <f>IFERROR(INDEX(Sheet3!$Q$2:$Q$25,MATCH(H59182,Origin_List,0)),"")</f>
        <v/>
      </c>
    </row>
    <row r="59183" spans="4:13">
      <c r="D59183" s="20" t="str">
        <f>IFERROR(VLOOKUP(H59183&amp;"|"&amp;I59183,Sheet3!$H$2:$N$150,5,0),"")</f>
        <v/>
      </c>
      <c r="M59183" s="20" t="str">
        <f>IFERROR(INDEX(Sheet3!$Q$2:$Q$25,MATCH(H59183,Origin_List,0)),"")</f>
        <v/>
      </c>
    </row>
    <row r="59184" spans="4:13">
      <c r="D59184" s="20" t="str">
        <f>IFERROR(VLOOKUP(H59184&amp;"|"&amp;I59184,Sheet3!$H$2:$N$150,5,0),"")</f>
        <v/>
      </c>
      <c r="M59184" s="20" t="str">
        <f>IFERROR(INDEX(Sheet3!$Q$2:$Q$25,MATCH(H59184,Origin_List,0)),"")</f>
        <v/>
      </c>
    </row>
    <row r="59185" spans="4:13">
      <c r="D59185" s="20" t="str">
        <f>IFERROR(VLOOKUP(H59185&amp;"|"&amp;I59185,Sheet3!$H$2:$N$150,5,0),"")</f>
        <v/>
      </c>
      <c r="M59185" s="20" t="str">
        <f>IFERROR(INDEX(Sheet3!$Q$2:$Q$25,MATCH(H59185,Origin_List,0)),"")</f>
        <v/>
      </c>
    </row>
    <row r="59186" spans="4:13">
      <c r="D59186" s="20" t="str">
        <f>IFERROR(VLOOKUP(H59186&amp;"|"&amp;I59186,Sheet3!$H$2:$N$150,5,0),"")</f>
        <v/>
      </c>
      <c r="M59186" s="20" t="str">
        <f>IFERROR(INDEX(Sheet3!$Q$2:$Q$25,MATCH(H59186,Origin_List,0)),"")</f>
        <v/>
      </c>
    </row>
    <row r="59187" spans="4:13">
      <c r="D59187" s="20" t="str">
        <f>IFERROR(VLOOKUP(H59187&amp;"|"&amp;I59187,Sheet3!$H$2:$N$150,5,0),"")</f>
        <v/>
      </c>
      <c r="M59187" s="20" t="str">
        <f>IFERROR(INDEX(Sheet3!$Q$2:$Q$25,MATCH(H59187,Origin_List,0)),"")</f>
        <v/>
      </c>
    </row>
    <row r="59188" spans="4:13">
      <c r="D59188" s="20" t="str">
        <f>IFERROR(VLOOKUP(H59188&amp;"|"&amp;I59188,Sheet3!$H$2:$N$150,5,0),"")</f>
        <v/>
      </c>
      <c r="M59188" s="20" t="str">
        <f>IFERROR(INDEX(Sheet3!$Q$2:$Q$25,MATCH(H59188,Origin_List,0)),"")</f>
        <v/>
      </c>
    </row>
    <row r="59189" spans="4:13">
      <c r="D59189" s="20" t="str">
        <f>IFERROR(VLOOKUP(H59189&amp;"|"&amp;I59189,Sheet3!$H$2:$N$150,5,0),"")</f>
        <v/>
      </c>
      <c r="M59189" s="20" t="str">
        <f>IFERROR(INDEX(Sheet3!$Q$2:$Q$25,MATCH(H59189,Origin_List,0)),"")</f>
        <v/>
      </c>
    </row>
    <row r="59190" spans="4:13">
      <c r="D59190" s="20" t="str">
        <f>IFERROR(VLOOKUP(H59190&amp;"|"&amp;I59190,Sheet3!$H$2:$N$150,5,0),"")</f>
        <v/>
      </c>
      <c r="M59190" s="20" t="str">
        <f>IFERROR(INDEX(Sheet3!$Q$2:$Q$25,MATCH(H59190,Origin_List,0)),"")</f>
        <v/>
      </c>
    </row>
    <row r="59191" spans="4:13">
      <c r="D59191" s="20" t="str">
        <f>IFERROR(VLOOKUP(H59191&amp;"|"&amp;I59191,Sheet3!$H$2:$N$150,5,0),"")</f>
        <v/>
      </c>
      <c r="M59191" s="20" t="str">
        <f>IFERROR(INDEX(Sheet3!$Q$2:$Q$25,MATCH(H59191,Origin_List,0)),"")</f>
        <v/>
      </c>
    </row>
    <row r="59192" spans="4:13">
      <c r="D59192" s="20" t="str">
        <f>IFERROR(VLOOKUP(H59192&amp;"|"&amp;I59192,Sheet3!$H$2:$N$150,5,0),"")</f>
        <v/>
      </c>
      <c r="M59192" s="20" t="str">
        <f>IFERROR(INDEX(Sheet3!$Q$2:$Q$25,MATCH(H59192,Origin_List,0)),"")</f>
        <v/>
      </c>
    </row>
    <row r="59193" spans="4:13">
      <c r="D59193" s="20" t="str">
        <f>IFERROR(VLOOKUP(H59193&amp;"|"&amp;I59193,Sheet3!$H$2:$N$150,5,0),"")</f>
        <v/>
      </c>
      <c r="M59193" s="20" t="str">
        <f>IFERROR(INDEX(Sheet3!$Q$2:$Q$25,MATCH(H59193,Origin_List,0)),"")</f>
        <v/>
      </c>
    </row>
    <row r="59194" spans="4:13">
      <c r="D59194" s="20" t="str">
        <f>IFERROR(VLOOKUP(H59194&amp;"|"&amp;I59194,Sheet3!$H$2:$N$150,5,0),"")</f>
        <v/>
      </c>
      <c r="M59194" s="20" t="str">
        <f>IFERROR(INDEX(Sheet3!$Q$2:$Q$25,MATCH(H59194,Origin_List,0)),"")</f>
        <v/>
      </c>
    </row>
    <row r="59195" spans="4:13">
      <c r="D59195" s="20" t="str">
        <f>IFERROR(VLOOKUP(H59195&amp;"|"&amp;I59195,Sheet3!$H$2:$N$150,5,0),"")</f>
        <v/>
      </c>
      <c r="M59195" s="20" t="str">
        <f>IFERROR(INDEX(Sheet3!$Q$2:$Q$25,MATCH(H59195,Origin_List,0)),"")</f>
        <v/>
      </c>
    </row>
    <row r="59196" spans="4:13">
      <c r="D59196" s="20" t="str">
        <f>IFERROR(VLOOKUP(H59196&amp;"|"&amp;I59196,Sheet3!$H$2:$N$150,5,0),"")</f>
        <v/>
      </c>
      <c r="M59196" s="20" t="str">
        <f>IFERROR(INDEX(Sheet3!$Q$2:$Q$25,MATCH(H59196,Origin_List,0)),"")</f>
        <v/>
      </c>
    </row>
    <row r="59197" spans="4:13">
      <c r="D59197" s="20" t="str">
        <f>IFERROR(VLOOKUP(H59197&amp;"|"&amp;I59197,Sheet3!$H$2:$N$150,5,0),"")</f>
        <v/>
      </c>
      <c r="M59197" s="20" t="str">
        <f>IFERROR(INDEX(Sheet3!$Q$2:$Q$25,MATCH(H59197,Origin_List,0)),"")</f>
        <v/>
      </c>
    </row>
    <row r="59198" spans="4:13">
      <c r="D59198" s="20" t="str">
        <f>IFERROR(VLOOKUP(H59198&amp;"|"&amp;I59198,Sheet3!$H$2:$N$150,5,0),"")</f>
        <v/>
      </c>
      <c r="M59198" s="20" t="str">
        <f>IFERROR(INDEX(Sheet3!$Q$2:$Q$25,MATCH(H59198,Origin_List,0)),"")</f>
        <v/>
      </c>
    </row>
    <row r="59199" spans="4:13">
      <c r="D59199" s="20" t="str">
        <f>IFERROR(VLOOKUP(H59199&amp;"|"&amp;I59199,Sheet3!$H$2:$N$150,5,0),"")</f>
        <v/>
      </c>
      <c r="M59199" s="20" t="str">
        <f>IFERROR(INDEX(Sheet3!$Q$2:$Q$25,MATCH(H59199,Origin_List,0)),"")</f>
        <v/>
      </c>
    </row>
    <row r="59200" spans="4:13">
      <c r="D59200" s="20" t="str">
        <f>IFERROR(VLOOKUP(H59200&amp;"|"&amp;I59200,Sheet3!$H$2:$N$150,5,0),"")</f>
        <v/>
      </c>
      <c r="M59200" s="20" t="str">
        <f>IFERROR(INDEX(Sheet3!$Q$2:$Q$25,MATCH(H59200,Origin_List,0)),"")</f>
        <v/>
      </c>
    </row>
    <row r="59201" spans="4:13">
      <c r="D59201" s="20" t="str">
        <f>IFERROR(VLOOKUP(H59201&amp;"|"&amp;I59201,Sheet3!$H$2:$N$150,5,0),"")</f>
        <v/>
      </c>
      <c r="M59201" s="20" t="str">
        <f>IFERROR(INDEX(Sheet3!$Q$2:$Q$25,MATCH(H59201,Origin_List,0)),"")</f>
        <v/>
      </c>
    </row>
    <row r="59202" spans="4:13">
      <c r="D59202" s="20" t="str">
        <f>IFERROR(VLOOKUP(H59202&amp;"|"&amp;I59202,Sheet3!$H$2:$N$150,5,0),"")</f>
        <v/>
      </c>
      <c r="M59202" s="20" t="str">
        <f>IFERROR(INDEX(Sheet3!$Q$2:$Q$25,MATCH(H59202,Origin_List,0)),"")</f>
        <v/>
      </c>
    </row>
    <row r="59203" spans="4:13">
      <c r="D59203" s="20" t="str">
        <f>IFERROR(VLOOKUP(H59203&amp;"|"&amp;I59203,Sheet3!$H$2:$N$150,5,0),"")</f>
        <v/>
      </c>
      <c r="M59203" s="20" t="str">
        <f>IFERROR(INDEX(Sheet3!$Q$2:$Q$25,MATCH(H59203,Origin_List,0)),"")</f>
        <v/>
      </c>
    </row>
    <row r="59204" spans="4:13">
      <c r="D59204" s="20" t="str">
        <f>IFERROR(VLOOKUP(H59204&amp;"|"&amp;I59204,Sheet3!$H$2:$N$150,5,0),"")</f>
        <v/>
      </c>
      <c r="M59204" s="20" t="str">
        <f>IFERROR(INDEX(Sheet3!$Q$2:$Q$25,MATCH(H59204,Origin_List,0)),"")</f>
        <v/>
      </c>
    </row>
    <row r="59205" spans="4:13">
      <c r="D59205" s="20" t="str">
        <f>IFERROR(VLOOKUP(H59205&amp;"|"&amp;I59205,Sheet3!$H$2:$N$150,5,0),"")</f>
        <v/>
      </c>
      <c r="M59205" s="20" t="str">
        <f>IFERROR(INDEX(Sheet3!$Q$2:$Q$25,MATCH(H59205,Origin_List,0)),"")</f>
        <v/>
      </c>
    </row>
    <row r="59206" spans="4:13">
      <c r="D59206" s="20" t="str">
        <f>IFERROR(VLOOKUP(H59206&amp;"|"&amp;I59206,Sheet3!$H$2:$N$150,5,0),"")</f>
        <v/>
      </c>
      <c r="M59206" s="20" t="str">
        <f>IFERROR(INDEX(Sheet3!$Q$2:$Q$25,MATCH(H59206,Origin_List,0)),"")</f>
        <v/>
      </c>
    </row>
    <row r="59207" spans="4:13">
      <c r="D59207" s="20" t="str">
        <f>IFERROR(VLOOKUP(H59207&amp;"|"&amp;I59207,Sheet3!$H$2:$N$150,5,0),"")</f>
        <v/>
      </c>
      <c r="M59207" s="20" t="str">
        <f>IFERROR(INDEX(Sheet3!$Q$2:$Q$25,MATCH(H59207,Origin_List,0)),"")</f>
        <v/>
      </c>
    </row>
    <row r="59208" spans="4:13">
      <c r="D59208" s="20" t="str">
        <f>IFERROR(VLOOKUP(H59208&amp;"|"&amp;I59208,Sheet3!$H$2:$N$150,5,0),"")</f>
        <v/>
      </c>
      <c r="M59208" s="20" t="str">
        <f>IFERROR(INDEX(Sheet3!$Q$2:$Q$25,MATCH(H59208,Origin_List,0)),"")</f>
        <v/>
      </c>
    </row>
    <row r="59209" spans="4:13">
      <c r="D59209" s="20" t="str">
        <f>IFERROR(VLOOKUP(H59209&amp;"|"&amp;I59209,Sheet3!$H$2:$N$150,5,0),"")</f>
        <v/>
      </c>
      <c r="M59209" s="20" t="str">
        <f>IFERROR(INDEX(Sheet3!$Q$2:$Q$25,MATCH(H59209,Origin_List,0)),"")</f>
        <v/>
      </c>
    </row>
    <row r="59210" spans="4:13">
      <c r="D59210" s="20" t="str">
        <f>IFERROR(VLOOKUP(H59210&amp;"|"&amp;I59210,Sheet3!$H$2:$N$150,5,0),"")</f>
        <v/>
      </c>
      <c r="M59210" s="20" t="str">
        <f>IFERROR(INDEX(Sheet3!$Q$2:$Q$25,MATCH(H59210,Origin_List,0)),"")</f>
        <v/>
      </c>
    </row>
    <row r="59211" spans="4:13">
      <c r="D59211" s="20" t="str">
        <f>IFERROR(VLOOKUP(H59211&amp;"|"&amp;I59211,Sheet3!$H$2:$N$150,5,0),"")</f>
        <v/>
      </c>
      <c r="M59211" s="20" t="str">
        <f>IFERROR(INDEX(Sheet3!$Q$2:$Q$25,MATCH(H59211,Origin_List,0)),"")</f>
        <v/>
      </c>
    </row>
    <row r="59212" spans="4:13">
      <c r="D59212" s="20" t="str">
        <f>IFERROR(VLOOKUP(H59212&amp;"|"&amp;I59212,Sheet3!$H$2:$N$150,5,0),"")</f>
        <v/>
      </c>
      <c r="M59212" s="20" t="str">
        <f>IFERROR(INDEX(Sheet3!$Q$2:$Q$25,MATCH(H59212,Origin_List,0)),"")</f>
        <v/>
      </c>
    </row>
    <row r="59213" spans="4:13">
      <c r="D59213" s="20" t="str">
        <f>IFERROR(VLOOKUP(H59213&amp;"|"&amp;I59213,Sheet3!$H$2:$N$150,5,0),"")</f>
        <v/>
      </c>
      <c r="M59213" s="20" t="str">
        <f>IFERROR(INDEX(Sheet3!$Q$2:$Q$25,MATCH(H59213,Origin_List,0)),"")</f>
        <v/>
      </c>
    </row>
    <row r="59214" spans="4:13">
      <c r="D59214" s="20" t="str">
        <f>IFERROR(VLOOKUP(H59214&amp;"|"&amp;I59214,Sheet3!$H$2:$N$150,5,0),"")</f>
        <v/>
      </c>
      <c r="M59214" s="20" t="str">
        <f>IFERROR(INDEX(Sheet3!$Q$2:$Q$25,MATCH(H59214,Origin_List,0)),"")</f>
        <v/>
      </c>
    </row>
    <row r="59215" spans="4:13">
      <c r="D59215" s="20" t="str">
        <f>IFERROR(VLOOKUP(H59215&amp;"|"&amp;I59215,Sheet3!$H$2:$N$150,5,0),"")</f>
        <v/>
      </c>
      <c r="M59215" s="20" t="str">
        <f>IFERROR(INDEX(Sheet3!$Q$2:$Q$25,MATCH(H59215,Origin_List,0)),"")</f>
        <v/>
      </c>
    </row>
    <row r="59216" spans="4:13">
      <c r="D59216" s="20" t="str">
        <f>IFERROR(VLOOKUP(H59216&amp;"|"&amp;I59216,Sheet3!$H$2:$N$150,5,0),"")</f>
        <v/>
      </c>
      <c r="M59216" s="20" t="str">
        <f>IFERROR(INDEX(Sheet3!$Q$2:$Q$25,MATCH(H59216,Origin_List,0)),"")</f>
        <v/>
      </c>
    </row>
    <row r="59217" spans="4:13">
      <c r="D59217" s="20" t="str">
        <f>IFERROR(VLOOKUP(H59217&amp;"|"&amp;I59217,Sheet3!$H$2:$N$150,5,0),"")</f>
        <v/>
      </c>
      <c r="M59217" s="20" t="str">
        <f>IFERROR(INDEX(Sheet3!$Q$2:$Q$25,MATCH(H59217,Origin_List,0)),"")</f>
        <v/>
      </c>
    </row>
    <row r="59218" spans="4:13">
      <c r="D59218" s="20" t="str">
        <f>IFERROR(VLOOKUP(H59218&amp;"|"&amp;I59218,Sheet3!$H$2:$N$150,5,0),"")</f>
        <v/>
      </c>
      <c r="M59218" s="20" t="str">
        <f>IFERROR(INDEX(Sheet3!$Q$2:$Q$25,MATCH(H59218,Origin_List,0)),"")</f>
        <v/>
      </c>
    </row>
    <row r="59219" spans="4:13">
      <c r="D59219" s="20" t="str">
        <f>IFERROR(VLOOKUP(H59219&amp;"|"&amp;I59219,Sheet3!$H$2:$N$150,5,0),"")</f>
        <v/>
      </c>
      <c r="M59219" s="20" t="str">
        <f>IFERROR(INDEX(Sheet3!$Q$2:$Q$25,MATCH(H59219,Origin_List,0)),"")</f>
        <v/>
      </c>
    </row>
    <row r="59220" spans="4:13">
      <c r="D59220" s="20" t="str">
        <f>IFERROR(VLOOKUP(H59220&amp;"|"&amp;I59220,Sheet3!$H$2:$N$150,5,0),"")</f>
        <v/>
      </c>
      <c r="M59220" s="20" t="str">
        <f>IFERROR(INDEX(Sheet3!$Q$2:$Q$25,MATCH(H59220,Origin_List,0)),"")</f>
        <v/>
      </c>
    </row>
    <row r="59221" spans="4:13">
      <c r="D59221" s="20" t="str">
        <f>IFERROR(VLOOKUP(H59221&amp;"|"&amp;I59221,Sheet3!$H$2:$N$150,5,0),"")</f>
        <v/>
      </c>
      <c r="M59221" s="20" t="str">
        <f>IFERROR(INDEX(Sheet3!$Q$2:$Q$25,MATCH(H59221,Origin_List,0)),"")</f>
        <v/>
      </c>
    </row>
    <row r="59222" spans="4:13">
      <c r="D59222" s="20" t="str">
        <f>IFERROR(VLOOKUP(H59222&amp;"|"&amp;I59222,Sheet3!$H$2:$N$150,5,0),"")</f>
        <v/>
      </c>
      <c r="M59222" s="20" t="str">
        <f>IFERROR(INDEX(Sheet3!$Q$2:$Q$25,MATCH(H59222,Origin_List,0)),"")</f>
        <v/>
      </c>
    </row>
    <row r="59223" spans="4:13">
      <c r="D59223" s="20" t="str">
        <f>IFERROR(VLOOKUP(H59223&amp;"|"&amp;I59223,Sheet3!$H$2:$N$150,5,0),"")</f>
        <v/>
      </c>
      <c r="M59223" s="20" t="str">
        <f>IFERROR(INDEX(Sheet3!$Q$2:$Q$25,MATCH(H59223,Origin_List,0)),"")</f>
        <v/>
      </c>
    </row>
    <row r="59224" spans="4:13">
      <c r="D59224" s="20" t="str">
        <f>IFERROR(VLOOKUP(H59224&amp;"|"&amp;I59224,Sheet3!$H$2:$N$150,5,0),"")</f>
        <v/>
      </c>
      <c r="M59224" s="20" t="str">
        <f>IFERROR(INDEX(Sheet3!$Q$2:$Q$25,MATCH(H59224,Origin_List,0)),"")</f>
        <v/>
      </c>
    </row>
    <row r="59225" spans="4:13">
      <c r="D59225" s="20" t="str">
        <f>IFERROR(VLOOKUP(H59225&amp;"|"&amp;I59225,Sheet3!$H$2:$N$150,5,0),"")</f>
        <v/>
      </c>
      <c r="M59225" s="20" t="str">
        <f>IFERROR(INDEX(Sheet3!$Q$2:$Q$25,MATCH(H59225,Origin_List,0)),"")</f>
        <v/>
      </c>
    </row>
    <row r="59226" spans="4:13">
      <c r="D59226" s="20" t="str">
        <f>IFERROR(VLOOKUP(H59226&amp;"|"&amp;I59226,Sheet3!$H$2:$N$150,5,0),"")</f>
        <v/>
      </c>
      <c r="M59226" s="20" t="str">
        <f>IFERROR(INDEX(Sheet3!$Q$2:$Q$25,MATCH(H59226,Origin_List,0)),"")</f>
        <v/>
      </c>
    </row>
    <row r="59227" spans="4:13">
      <c r="D59227" s="20" t="str">
        <f>IFERROR(VLOOKUP(H59227&amp;"|"&amp;I59227,Sheet3!$H$2:$N$150,5,0),"")</f>
        <v/>
      </c>
      <c r="M59227" s="20" t="str">
        <f>IFERROR(INDEX(Sheet3!$Q$2:$Q$25,MATCH(H59227,Origin_List,0)),"")</f>
        <v/>
      </c>
    </row>
    <row r="59228" spans="4:13">
      <c r="D59228" s="20" t="str">
        <f>IFERROR(VLOOKUP(H59228&amp;"|"&amp;I59228,Sheet3!$H$2:$N$150,5,0),"")</f>
        <v/>
      </c>
      <c r="M59228" s="20" t="str">
        <f>IFERROR(INDEX(Sheet3!$Q$2:$Q$25,MATCH(H59228,Origin_List,0)),"")</f>
        <v/>
      </c>
    </row>
    <row r="59229" spans="4:13">
      <c r="D59229" s="20" t="str">
        <f>IFERROR(VLOOKUP(H59229&amp;"|"&amp;I59229,Sheet3!$H$2:$N$150,5,0),"")</f>
        <v/>
      </c>
      <c r="M59229" s="20" t="str">
        <f>IFERROR(INDEX(Sheet3!$Q$2:$Q$25,MATCH(H59229,Origin_List,0)),"")</f>
        <v/>
      </c>
    </row>
    <row r="59230" spans="4:13">
      <c r="D59230" s="20" t="str">
        <f>IFERROR(VLOOKUP(H59230&amp;"|"&amp;I59230,Sheet3!$H$2:$N$150,5,0),"")</f>
        <v/>
      </c>
      <c r="M59230" s="20" t="str">
        <f>IFERROR(INDEX(Sheet3!$Q$2:$Q$25,MATCH(H59230,Origin_List,0)),"")</f>
        <v/>
      </c>
    </row>
    <row r="59231" spans="4:13">
      <c r="D59231" s="20" t="str">
        <f>IFERROR(VLOOKUP(H59231&amp;"|"&amp;I59231,Sheet3!$H$2:$N$150,5,0),"")</f>
        <v/>
      </c>
      <c r="M59231" s="20" t="str">
        <f>IFERROR(INDEX(Sheet3!$Q$2:$Q$25,MATCH(H59231,Origin_List,0)),"")</f>
        <v/>
      </c>
    </row>
    <row r="59232" spans="4:13">
      <c r="D59232" s="20" t="str">
        <f>IFERROR(VLOOKUP(H59232&amp;"|"&amp;I59232,Sheet3!$H$2:$N$150,5,0),"")</f>
        <v/>
      </c>
      <c r="M59232" s="20" t="str">
        <f>IFERROR(INDEX(Sheet3!$Q$2:$Q$25,MATCH(H59232,Origin_List,0)),"")</f>
        <v/>
      </c>
    </row>
    <row r="59233" spans="4:13">
      <c r="D59233" s="20" t="str">
        <f>IFERROR(VLOOKUP(H59233&amp;"|"&amp;I59233,Sheet3!$H$2:$N$150,5,0),"")</f>
        <v/>
      </c>
      <c r="M59233" s="20" t="str">
        <f>IFERROR(INDEX(Sheet3!$Q$2:$Q$25,MATCH(H59233,Origin_List,0)),"")</f>
        <v/>
      </c>
    </row>
    <row r="59234" spans="4:13">
      <c r="D59234" s="20" t="str">
        <f>IFERROR(VLOOKUP(H59234&amp;"|"&amp;I59234,Sheet3!$H$2:$N$150,5,0),"")</f>
        <v/>
      </c>
      <c r="M59234" s="20" t="str">
        <f>IFERROR(INDEX(Sheet3!$Q$2:$Q$25,MATCH(H59234,Origin_List,0)),"")</f>
        <v/>
      </c>
    </row>
    <row r="59235" spans="4:13">
      <c r="D59235" s="20" t="str">
        <f>IFERROR(VLOOKUP(H59235&amp;"|"&amp;I59235,Sheet3!$H$2:$N$150,5,0),"")</f>
        <v/>
      </c>
      <c r="M59235" s="20" t="str">
        <f>IFERROR(INDEX(Sheet3!$Q$2:$Q$25,MATCH(H59235,Origin_List,0)),"")</f>
        <v/>
      </c>
    </row>
    <row r="59236" spans="4:13">
      <c r="D59236" s="20" t="str">
        <f>IFERROR(VLOOKUP(H59236&amp;"|"&amp;I59236,Sheet3!$H$2:$N$150,5,0),"")</f>
        <v/>
      </c>
      <c r="M59236" s="20" t="str">
        <f>IFERROR(INDEX(Sheet3!$Q$2:$Q$25,MATCH(H59236,Origin_List,0)),"")</f>
        <v/>
      </c>
    </row>
    <row r="59237" spans="4:13">
      <c r="D59237" s="20" t="str">
        <f>IFERROR(VLOOKUP(H59237&amp;"|"&amp;I59237,Sheet3!$H$2:$N$150,5,0),"")</f>
        <v/>
      </c>
      <c r="M59237" s="20" t="str">
        <f>IFERROR(INDEX(Sheet3!$Q$2:$Q$25,MATCH(H59237,Origin_List,0)),"")</f>
        <v/>
      </c>
    </row>
    <row r="59238" spans="4:13">
      <c r="D59238" s="20" t="str">
        <f>IFERROR(VLOOKUP(H59238&amp;"|"&amp;I59238,Sheet3!$H$2:$N$150,5,0),"")</f>
        <v/>
      </c>
      <c r="M59238" s="20" t="str">
        <f>IFERROR(INDEX(Sheet3!$Q$2:$Q$25,MATCH(H59238,Origin_List,0)),"")</f>
        <v/>
      </c>
    </row>
    <row r="59239" spans="4:13">
      <c r="D59239" s="20" t="str">
        <f>IFERROR(VLOOKUP(H59239&amp;"|"&amp;I59239,Sheet3!$H$2:$N$150,5,0),"")</f>
        <v/>
      </c>
      <c r="M59239" s="20" t="str">
        <f>IFERROR(INDEX(Sheet3!$Q$2:$Q$25,MATCH(H59239,Origin_List,0)),"")</f>
        <v/>
      </c>
    </row>
    <row r="59240" spans="4:13">
      <c r="D59240" s="20" t="str">
        <f>IFERROR(VLOOKUP(H59240&amp;"|"&amp;I59240,Sheet3!$H$2:$N$150,5,0),"")</f>
        <v/>
      </c>
      <c r="M59240" s="20" t="str">
        <f>IFERROR(INDEX(Sheet3!$Q$2:$Q$25,MATCH(H59240,Origin_List,0)),"")</f>
        <v/>
      </c>
    </row>
    <row r="59241" spans="4:13">
      <c r="D59241" s="20" t="str">
        <f>IFERROR(VLOOKUP(H59241&amp;"|"&amp;I59241,Sheet3!$H$2:$N$150,5,0),"")</f>
        <v/>
      </c>
      <c r="M59241" s="20" t="str">
        <f>IFERROR(INDEX(Sheet3!$Q$2:$Q$25,MATCH(H59241,Origin_List,0)),"")</f>
        <v/>
      </c>
    </row>
    <row r="59242" spans="4:13">
      <c r="D59242" s="20" t="str">
        <f>IFERROR(VLOOKUP(H59242&amp;"|"&amp;I59242,Sheet3!$H$2:$N$150,5,0),"")</f>
        <v/>
      </c>
      <c r="M59242" s="20" t="str">
        <f>IFERROR(INDEX(Sheet3!$Q$2:$Q$25,MATCH(H59242,Origin_List,0)),"")</f>
        <v/>
      </c>
    </row>
    <row r="59243" spans="4:13">
      <c r="D59243" s="20" t="str">
        <f>IFERROR(VLOOKUP(H59243&amp;"|"&amp;I59243,Sheet3!$H$2:$N$150,5,0),"")</f>
        <v/>
      </c>
      <c r="M59243" s="20" t="str">
        <f>IFERROR(INDEX(Sheet3!$Q$2:$Q$25,MATCH(H59243,Origin_List,0)),"")</f>
        <v/>
      </c>
    </row>
    <row r="59244" spans="4:13">
      <c r="D59244" s="20" t="str">
        <f>IFERROR(VLOOKUP(H59244&amp;"|"&amp;I59244,Sheet3!$H$2:$N$150,5,0),"")</f>
        <v/>
      </c>
      <c r="M59244" s="20" t="str">
        <f>IFERROR(INDEX(Sheet3!$Q$2:$Q$25,MATCH(H59244,Origin_List,0)),"")</f>
        <v/>
      </c>
    </row>
    <row r="59245" spans="4:13">
      <c r="D59245" s="20" t="str">
        <f>IFERROR(VLOOKUP(H59245&amp;"|"&amp;I59245,Sheet3!$H$2:$N$150,5,0),"")</f>
        <v/>
      </c>
      <c r="M59245" s="20" t="str">
        <f>IFERROR(INDEX(Sheet3!$Q$2:$Q$25,MATCH(H59245,Origin_List,0)),"")</f>
        <v/>
      </c>
    </row>
    <row r="59246" spans="4:13">
      <c r="D59246" s="20" t="str">
        <f>IFERROR(VLOOKUP(H59246&amp;"|"&amp;I59246,Sheet3!$H$2:$N$150,5,0),"")</f>
        <v/>
      </c>
      <c r="M59246" s="20" t="str">
        <f>IFERROR(INDEX(Sheet3!$Q$2:$Q$25,MATCH(H59246,Origin_List,0)),"")</f>
        <v/>
      </c>
    </row>
    <row r="59247" spans="4:13">
      <c r="D59247" s="20" t="str">
        <f>IFERROR(VLOOKUP(H59247&amp;"|"&amp;I59247,Sheet3!$H$2:$N$150,5,0),"")</f>
        <v/>
      </c>
      <c r="M59247" s="20" t="str">
        <f>IFERROR(INDEX(Sheet3!$Q$2:$Q$25,MATCH(H59247,Origin_List,0)),"")</f>
        <v/>
      </c>
    </row>
    <row r="59248" spans="4:13">
      <c r="D59248" s="20" t="str">
        <f>IFERROR(VLOOKUP(H59248&amp;"|"&amp;I59248,Sheet3!$H$2:$N$150,5,0),"")</f>
        <v/>
      </c>
      <c r="M59248" s="20" t="str">
        <f>IFERROR(INDEX(Sheet3!$Q$2:$Q$25,MATCH(H59248,Origin_List,0)),"")</f>
        <v/>
      </c>
    </row>
    <row r="59249" spans="4:13">
      <c r="D59249" s="20" t="str">
        <f>IFERROR(VLOOKUP(H59249&amp;"|"&amp;I59249,Sheet3!$H$2:$N$150,5,0),"")</f>
        <v/>
      </c>
      <c r="M59249" s="20" t="str">
        <f>IFERROR(INDEX(Sheet3!$Q$2:$Q$25,MATCH(H59249,Origin_List,0)),"")</f>
        <v/>
      </c>
    </row>
    <row r="59250" spans="4:13">
      <c r="D59250" s="20" t="str">
        <f>IFERROR(VLOOKUP(H59250&amp;"|"&amp;I59250,Sheet3!$H$2:$N$150,5,0),"")</f>
        <v/>
      </c>
      <c r="M59250" s="20" t="str">
        <f>IFERROR(INDEX(Sheet3!$Q$2:$Q$25,MATCH(H59250,Origin_List,0)),"")</f>
        <v/>
      </c>
    </row>
    <row r="59251" spans="4:13">
      <c r="D59251" s="20" t="str">
        <f>IFERROR(VLOOKUP(H59251&amp;"|"&amp;I59251,Sheet3!$H$2:$N$150,5,0),"")</f>
        <v/>
      </c>
      <c r="M59251" s="20" t="str">
        <f>IFERROR(INDEX(Sheet3!$Q$2:$Q$25,MATCH(H59251,Origin_List,0)),"")</f>
        <v/>
      </c>
    </row>
    <row r="59252" spans="4:13">
      <c r="D59252" s="20" t="str">
        <f>IFERROR(VLOOKUP(H59252&amp;"|"&amp;I59252,Sheet3!$H$2:$N$150,5,0),"")</f>
        <v/>
      </c>
      <c r="M59252" s="20" t="str">
        <f>IFERROR(INDEX(Sheet3!$Q$2:$Q$25,MATCH(H59252,Origin_List,0)),"")</f>
        <v/>
      </c>
    </row>
    <row r="59253" spans="4:13">
      <c r="D59253" s="20" t="str">
        <f>IFERROR(VLOOKUP(H59253&amp;"|"&amp;I59253,Sheet3!$H$2:$N$150,5,0),"")</f>
        <v/>
      </c>
      <c r="M59253" s="20" t="str">
        <f>IFERROR(INDEX(Sheet3!$Q$2:$Q$25,MATCH(H59253,Origin_List,0)),"")</f>
        <v/>
      </c>
    </row>
    <row r="59254" spans="4:13">
      <c r="D59254" s="20" t="str">
        <f>IFERROR(VLOOKUP(H59254&amp;"|"&amp;I59254,Sheet3!$H$2:$N$150,5,0),"")</f>
        <v/>
      </c>
      <c r="M59254" s="20" t="str">
        <f>IFERROR(INDEX(Sheet3!$Q$2:$Q$25,MATCH(H59254,Origin_List,0)),"")</f>
        <v/>
      </c>
    </row>
    <row r="59255" spans="4:13">
      <c r="D59255" s="20" t="str">
        <f>IFERROR(VLOOKUP(H59255&amp;"|"&amp;I59255,Sheet3!$H$2:$N$150,5,0),"")</f>
        <v/>
      </c>
      <c r="M59255" s="20" t="str">
        <f>IFERROR(INDEX(Sheet3!$Q$2:$Q$25,MATCH(H59255,Origin_List,0)),"")</f>
        <v/>
      </c>
    </row>
    <row r="59256" spans="4:13">
      <c r="D59256" s="20" t="str">
        <f>IFERROR(VLOOKUP(H59256&amp;"|"&amp;I59256,Sheet3!$H$2:$N$150,5,0),"")</f>
        <v/>
      </c>
      <c r="M59256" s="20" t="str">
        <f>IFERROR(INDEX(Sheet3!$Q$2:$Q$25,MATCH(H59256,Origin_List,0)),"")</f>
        <v/>
      </c>
    </row>
    <row r="59257" spans="4:13">
      <c r="D59257" s="20" t="str">
        <f>IFERROR(VLOOKUP(H59257&amp;"|"&amp;I59257,Sheet3!$H$2:$N$150,5,0),"")</f>
        <v/>
      </c>
      <c r="M59257" s="20" t="str">
        <f>IFERROR(INDEX(Sheet3!$Q$2:$Q$25,MATCH(H59257,Origin_List,0)),"")</f>
        <v/>
      </c>
    </row>
    <row r="59258" spans="4:13">
      <c r="D59258" s="20" t="str">
        <f>IFERROR(VLOOKUP(H59258&amp;"|"&amp;I59258,Sheet3!$H$2:$N$150,5,0),"")</f>
        <v/>
      </c>
      <c r="M59258" s="20" t="str">
        <f>IFERROR(INDEX(Sheet3!$Q$2:$Q$25,MATCH(H59258,Origin_List,0)),"")</f>
        <v/>
      </c>
    </row>
    <row r="59259" spans="4:13">
      <c r="D59259" s="20" t="str">
        <f>IFERROR(VLOOKUP(H59259&amp;"|"&amp;I59259,Sheet3!$H$2:$N$150,5,0),"")</f>
        <v/>
      </c>
      <c r="M59259" s="20" t="str">
        <f>IFERROR(INDEX(Sheet3!$Q$2:$Q$25,MATCH(H59259,Origin_List,0)),"")</f>
        <v/>
      </c>
    </row>
    <row r="59260" spans="4:13">
      <c r="D59260" s="20" t="str">
        <f>IFERROR(VLOOKUP(H59260&amp;"|"&amp;I59260,Sheet3!$H$2:$N$150,5,0),"")</f>
        <v/>
      </c>
      <c r="M59260" s="20" t="str">
        <f>IFERROR(INDEX(Sheet3!$Q$2:$Q$25,MATCH(H59260,Origin_List,0)),"")</f>
        <v/>
      </c>
    </row>
    <row r="59261" spans="4:13">
      <c r="D59261" s="20" t="str">
        <f>IFERROR(VLOOKUP(H59261&amp;"|"&amp;I59261,Sheet3!$H$2:$N$150,5,0),"")</f>
        <v/>
      </c>
      <c r="M59261" s="20" t="str">
        <f>IFERROR(INDEX(Sheet3!$Q$2:$Q$25,MATCH(H59261,Origin_List,0)),"")</f>
        <v/>
      </c>
    </row>
    <row r="59262" spans="4:13">
      <c r="D59262" s="20" t="str">
        <f>IFERROR(VLOOKUP(H59262&amp;"|"&amp;I59262,Sheet3!$H$2:$N$150,5,0),"")</f>
        <v/>
      </c>
      <c r="M59262" s="20" t="str">
        <f>IFERROR(INDEX(Sheet3!$Q$2:$Q$25,MATCH(H59262,Origin_List,0)),"")</f>
        <v/>
      </c>
    </row>
    <row r="59263" spans="4:13">
      <c r="D59263" s="20" t="str">
        <f>IFERROR(VLOOKUP(H59263&amp;"|"&amp;I59263,Sheet3!$H$2:$N$150,5,0),"")</f>
        <v/>
      </c>
      <c r="M59263" s="20" t="str">
        <f>IFERROR(INDEX(Sheet3!$Q$2:$Q$25,MATCH(H59263,Origin_List,0)),"")</f>
        <v/>
      </c>
    </row>
    <row r="59264" spans="4:13">
      <c r="D59264" s="20" t="str">
        <f>IFERROR(VLOOKUP(H59264&amp;"|"&amp;I59264,Sheet3!$H$2:$N$150,5,0),"")</f>
        <v/>
      </c>
      <c r="M59264" s="20" t="str">
        <f>IFERROR(INDEX(Sheet3!$Q$2:$Q$25,MATCH(H59264,Origin_List,0)),"")</f>
        <v/>
      </c>
    </row>
    <row r="59265" spans="4:13">
      <c r="D59265" s="20" t="str">
        <f>IFERROR(VLOOKUP(H59265&amp;"|"&amp;I59265,Sheet3!$H$2:$N$150,5,0),"")</f>
        <v/>
      </c>
      <c r="M59265" s="20" t="str">
        <f>IFERROR(INDEX(Sheet3!$Q$2:$Q$25,MATCH(H59265,Origin_List,0)),"")</f>
        <v/>
      </c>
    </row>
    <row r="59266" spans="4:13">
      <c r="D59266" s="20" t="str">
        <f>IFERROR(VLOOKUP(H59266&amp;"|"&amp;I59266,Sheet3!$H$2:$N$150,5,0),"")</f>
        <v/>
      </c>
      <c r="M59266" s="20" t="str">
        <f>IFERROR(INDEX(Sheet3!$Q$2:$Q$25,MATCH(H59266,Origin_List,0)),"")</f>
        <v/>
      </c>
    </row>
    <row r="59267" spans="4:13">
      <c r="D59267" s="20" t="str">
        <f>IFERROR(VLOOKUP(H59267&amp;"|"&amp;I59267,Sheet3!$H$2:$N$150,5,0),"")</f>
        <v/>
      </c>
      <c r="M59267" s="20" t="str">
        <f>IFERROR(INDEX(Sheet3!$Q$2:$Q$25,MATCH(H59267,Origin_List,0)),"")</f>
        <v/>
      </c>
    </row>
    <row r="59268" spans="4:13">
      <c r="D59268" s="20" t="str">
        <f>IFERROR(VLOOKUP(H59268&amp;"|"&amp;I59268,Sheet3!$H$2:$N$150,5,0),"")</f>
        <v/>
      </c>
      <c r="M59268" s="20" t="str">
        <f>IFERROR(INDEX(Sheet3!$Q$2:$Q$25,MATCH(H59268,Origin_List,0)),"")</f>
        <v/>
      </c>
    </row>
    <row r="59269" spans="4:13">
      <c r="D59269" s="20" t="str">
        <f>IFERROR(VLOOKUP(H59269&amp;"|"&amp;I59269,Sheet3!$H$2:$N$150,5,0),"")</f>
        <v/>
      </c>
      <c r="M59269" s="20" t="str">
        <f>IFERROR(INDEX(Sheet3!$Q$2:$Q$25,MATCH(H59269,Origin_List,0)),"")</f>
        <v/>
      </c>
    </row>
    <row r="59270" spans="4:13">
      <c r="D59270" s="20" t="str">
        <f>IFERROR(VLOOKUP(H59270&amp;"|"&amp;I59270,Sheet3!$H$2:$N$150,5,0),"")</f>
        <v/>
      </c>
      <c r="M59270" s="20" t="str">
        <f>IFERROR(INDEX(Sheet3!$Q$2:$Q$25,MATCH(H59270,Origin_List,0)),"")</f>
        <v/>
      </c>
    </row>
    <row r="59271" spans="4:13">
      <c r="D59271" s="20" t="str">
        <f>IFERROR(VLOOKUP(H59271&amp;"|"&amp;I59271,Sheet3!$H$2:$N$150,5,0),"")</f>
        <v/>
      </c>
      <c r="M59271" s="20" t="str">
        <f>IFERROR(INDEX(Sheet3!$Q$2:$Q$25,MATCH(H59271,Origin_List,0)),"")</f>
        <v/>
      </c>
    </row>
    <row r="59272" spans="4:13">
      <c r="D59272" s="20" t="str">
        <f>IFERROR(VLOOKUP(H59272&amp;"|"&amp;I59272,Sheet3!$H$2:$N$150,5,0),"")</f>
        <v/>
      </c>
      <c r="M59272" s="20" t="str">
        <f>IFERROR(INDEX(Sheet3!$Q$2:$Q$25,MATCH(H59272,Origin_List,0)),"")</f>
        <v/>
      </c>
    </row>
    <row r="59273" spans="4:13">
      <c r="D59273" s="20" t="str">
        <f>IFERROR(VLOOKUP(H59273&amp;"|"&amp;I59273,Sheet3!$H$2:$N$150,5,0),"")</f>
        <v/>
      </c>
      <c r="M59273" s="20" t="str">
        <f>IFERROR(INDEX(Sheet3!$Q$2:$Q$25,MATCH(H59273,Origin_List,0)),"")</f>
        <v/>
      </c>
    </row>
    <row r="59274" spans="4:13">
      <c r="D59274" s="20" t="str">
        <f>IFERROR(VLOOKUP(H59274&amp;"|"&amp;I59274,Sheet3!$H$2:$N$150,5,0),"")</f>
        <v/>
      </c>
      <c r="M59274" s="20" t="str">
        <f>IFERROR(INDEX(Sheet3!$Q$2:$Q$25,MATCH(H59274,Origin_List,0)),"")</f>
        <v/>
      </c>
    </row>
    <row r="59275" spans="4:13">
      <c r="D59275" s="20" t="str">
        <f>IFERROR(VLOOKUP(H59275&amp;"|"&amp;I59275,Sheet3!$H$2:$N$150,5,0),"")</f>
        <v/>
      </c>
      <c r="M59275" s="20" t="str">
        <f>IFERROR(INDEX(Sheet3!$Q$2:$Q$25,MATCH(H59275,Origin_List,0)),"")</f>
        <v/>
      </c>
    </row>
    <row r="59276" spans="4:13">
      <c r="D59276" s="20" t="str">
        <f>IFERROR(VLOOKUP(H59276&amp;"|"&amp;I59276,Sheet3!$H$2:$N$150,5,0),"")</f>
        <v/>
      </c>
      <c r="M59276" s="20" t="str">
        <f>IFERROR(INDEX(Sheet3!$Q$2:$Q$25,MATCH(H59276,Origin_List,0)),"")</f>
        <v/>
      </c>
    </row>
    <row r="59277" spans="4:13">
      <c r="D59277" s="20" t="str">
        <f>IFERROR(VLOOKUP(H59277&amp;"|"&amp;I59277,Sheet3!$H$2:$N$150,5,0),"")</f>
        <v/>
      </c>
      <c r="M59277" s="20" t="str">
        <f>IFERROR(INDEX(Sheet3!$Q$2:$Q$25,MATCH(H59277,Origin_List,0)),"")</f>
        <v/>
      </c>
    </row>
    <row r="59278" spans="4:13">
      <c r="D59278" s="20" t="str">
        <f>IFERROR(VLOOKUP(H59278&amp;"|"&amp;I59278,Sheet3!$H$2:$N$150,5,0),"")</f>
        <v/>
      </c>
      <c r="M59278" s="20" t="str">
        <f>IFERROR(INDEX(Sheet3!$Q$2:$Q$25,MATCH(H59278,Origin_List,0)),"")</f>
        <v/>
      </c>
    </row>
    <row r="59279" spans="4:13">
      <c r="D59279" s="20" t="str">
        <f>IFERROR(VLOOKUP(H59279&amp;"|"&amp;I59279,Sheet3!$H$2:$N$150,5,0),"")</f>
        <v/>
      </c>
      <c r="M59279" s="20" t="str">
        <f>IFERROR(INDEX(Sheet3!$Q$2:$Q$25,MATCH(H59279,Origin_List,0)),"")</f>
        <v/>
      </c>
    </row>
    <row r="59280" spans="4:13">
      <c r="D59280" s="20" t="str">
        <f>IFERROR(VLOOKUP(H59280&amp;"|"&amp;I59280,Sheet3!$H$2:$N$150,5,0),"")</f>
        <v/>
      </c>
      <c r="M59280" s="20" t="str">
        <f>IFERROR(INDEX(Sheet3!$Q$2:$Q$25,MATCH(H59280,Origin_List,0)),"")</f>
        <v/>
      </c>
    </row>
    <row r="59281" spans="4:13">
      <c r="D59281" s="20" t="str">
        <f>IFERROR(VLOOKUP(H59281&amp;"|"&amp;I59281,Sheet3!$H$2:$N$150,5,0),"")</f>
        <v/>
      </c>
      <c r="M59281" s="20" t="str">
        <f>IFERROR(INDEX(Sheet3!$Q$2:$Q$25,MATCH(H59281,Origin_List,0)),"")</f>
        <v/>
      </c>
    </row>
    <row r="59282" spans="4:13">
      <c r="D59282" s="20" t="str">
        <f>IFERROR(VLOOKUP(H59282&amp;"|"&amp;I59282,Sheet3!$H$2:$N$150,5,0),"")</f>
        <v/>
      </c>
      <c r="M59282" s="20" t="str">
        <f>IFERROR(INDEX(Sheet3!$Q$2:$Q$25,MATCH(H59282,Origin_List,0)),"")</f>
        <v/>
      </c>
    </row>
    <row r="59283" spans="4:13">
      <c r="D59283" s="20" t="str">
        <f>IFERROR(VLOOKUP(H59283&amp;"|"&amp;I59283,Sheet3!$H$2:$N$150,5,0),"")</f>
        <v/>
      </c>
      <c r="M59283" s="20" t="str">
        <f>IFERROR(INDEX(Sheet3!$Q$2:$Q$25,MATCH(H59283,Origin_List,0)),"")</f>
        <v/>
      </c>
    </row>
    <row r="59284" spans="4:13">
      <c r="D59284" s="20" t="str">
        <f>IFERROR(VLOOKUP(H59284&amp;"|"&amp;I59284,Sheet3!$H$2:$N$150,5,0),"")</f>
        <v/>
      </c>
      <c r="M59284" s="20" t="str">
        <f>IFERROR(INDEX(Sheet3!$Q$2:$Q$25,MATCH(H59284,Origin_List,0)),"")</f>
        <v/>
      </c>
    </row>
    <row r="59285" spans="4:13">
      <c r="D59285" s="20" t="str">
        <f>IFERROR(VLOOKUP(H59285&amp;"|"&amp;I59285,Sheet3!$H$2:$N$150,5,0),"")</f>
        <v/>
      </c>
      <c r="M59285" s="20" t="str">
        <f>IFERROR(INDEX(Sheet3!$Q$2:$Q$25,MATCH(H59285,Origin_List,0)),"")</f>
        <v/>
      </c>
    </row>
    <row r="59286" spans="4:13">
      <c r="D59286" s="20" t="str">
        <f>IFERROR(VLOOKUP(H59286&amp;"|"&amp;I59286,Sheet3!$H$2:$N$150,5,0),"")</f>
        <v/>
      </c>
      <c r="M59286" s="20" t="str">
        <f>IFERROR(INDEX(Sheet3!$Q$2:$Q$25,MATCH(H59286,Origin_List,0)),"")</f>
        <v/>
      </c>
    </row>
    <row r="59287" spans="4:13">
      <c r="D59287" s="20" t="str">
        <f>IFERROR(VLOOKUP(H59287&amp;"|"&amp;I59287,Sheet3!$H$2:$N$150,5,0),"")</f>
        <v/>
      </c>
      <c r="M59287" s="20" t="str">
        <f>IFERROR(INDEX(Sheet3!$Q$2:$Q$25,MATCH(H59287,Origin_List,0)),"")</f>
        <v/>
      </c>
    </row>
    <row r="59288" spans="4:13">
      <c r="D59288" s="20" t="str">
        <f>IFERROR(VLOOKUP(H59288&amp;"|"&amp;I59288,Sheet3!$H$2:$N$150,5,0),"")</f>
        <v/>
      </c>
      <c r="M59288" s="20" t="str">
        <f>IFERROR(INDEX(Sheet3!$Q$2:$Q$25,MATCH(H59288,Origin_List,0)),"")</f>
        <v/>
      </c>
    </row>
    <row r="59289" spans="4:13">
      <c r="D59289" s="20" t="str">
        <f>IFERROR(VLOOKUP(H59289&amp;"|"&amp;I59289,Sheet3!$H$2:$N$150,5,0),"")</f>
        <v/>
      </c>
      <c r="M59289" s="20" t="str">
        <f>IFERROR(INDEX(Sheet3!$Q$2:$Q$25,MATCH(H59289,Origin_List,0)),"")</f>
        <v/>
      </c>
    </row>
    <row r="59290" spans="4:13">
      <c r="D59290" s="20" t="str">
        <f>IFERROR(VLOOKUP(H59290&amp;"|"&amp;I59290,Sheet3!$H$2:$N$150,5,0),"")</f>
        <v/>
      </c>
      <c r="M59290" s="20" t="str">
        <f>IFERROR(INDEX(Sheet3!$Q$2:$Q$25,MATCH(H59290,Origin_List,0)),"")</f>
        <v/>
      </c>
    </row>
    <row r="59291" spans="4:13">
      <c r="D59291" s="20" t="str">
        <f>IFERROR(VLOOKUP(H59291&amp;"|"&amp;I59291,Sheet3!$H$2:$N$150,5,0),"")</f>
        <v/>
      </c>
      <c r="M59291" s="20" t="str">
        <f>IFERROR(INDEX(Sheet3!$Q$2:$Q$25,MATCH(H59291,Origin_List,0)),"")</f>
        <v/>
      </c>
    </row>
    <row r="59292" spans="4:13">
      <c r="D59292" s="20" t="str">
        <f>IFERROR(VLOOKUP(H59292&amp;"|"&amp;I59292,Sheet3!$H$2:$N$150,5,0),"")</f>
        <v/>
      </c>
      <c r="M59292" s="20" t="str">
        <f>IFERROR(INDEX(Sheet3!$Q$2:$Q$25,MATCH(H59292,Origin_List,0)),"")</f>
        <v/>
      </c>
    </row>
    <row r="59293" spans="4:13">
      <c r="D59293" s="20" t="str">
        <f>IFERROR(VLOOKUP(H59293&amp;"|"&amp;I59293,Sheet3!$H$2:$N$150,5,0),"")</f>
        <v/>
      </c>
      <c r="M59293" s="20" t="str">
        <f>IFERROR(INDEX(Sheet3!$Q$2:$Q$25,MATCH(H59293,Origin_List,0)),"")</f>
        <v/>
      </c>
    </row>
    <row r="59294" spans="4:13">
      <c r="D59294" s="20" t="str">
        <f>IFERROR(VLOOKUP(H59294&amp;"|"&amp;I59294,Sheet3!$H$2:$N$150,5,0),"")</f>
        <v/>
      </c>
      <c r="M59294" s="20" t="str">
        <f>IFERROR(INDEX(Sheet3!$Q$2:$Q$25,MATCH(H59294,Origin_List,0)),"")</f>
        <v/>
      </c>
    </row>
    <row r="59295" spans="4:13">
      <c r="D59295" s="20" t="str">
        <f>IFERROR(VLOOKUP(H59295&amp;"|"&amp;I59295,Sheet3!$H$2:$N$150,5,0),"")</f>
        <v/>
      </c>
      <c r="M59295" s="20" t="str">
        <f>IFERROR(INDEX(Sheet3!$Q$2:$Q$25,MATCH(H59295,Origin_List,0)),"")</f>
        <v/>
      </c>
    </row>
    <row r="59296" spans="4:13">
      <c r="D59296" s="20" t="str">
        <f>IFERROR(VLOOKUP(H59296&amp;"|"&amp;I59296,Sheet3!$H$2:$N$150,5,0),"")</f>
        <v/>
      </c>
      <c r="M59296" s="20" t="str">
        <f>IFERROR(INDEX(Sheet3!$Q$2:$Q$25,MATCH(H59296,Origin_List,0)),"")</f>
        <v/>
      </c>
    </row>
    <row r="59297" spans="4:13">
      <c r="D59297" s="20" t="str">
        <f>IFERROR(VLOOKUP(H59297&amp;"|"&amp;I59297,Sheet3!$H$2:$N$150,5,0),"")</f>
        <v/>
      </c>
      <c r="M59297" s="20" t="str">
        <f>IFERROR(INDEX(Sheet3!$Q$2:$Q$25,MATCH(H59297,Origin_List,0)),"")</f>
        <v/>
      </c>
    </row>
    <row r="59298" spans="4:13">
      <c r="D59298" s="20" t="str">
        <f>IFERROR(VLOOKUP(H59298&amp;"|"&amp;I59298,Sheet3!$H$2:$N$150,5,0),"")</f>
        <v/>
      </c>
      <c r="M59298" s="20" t="str">
        <f>IFERROR(INDEX(Sheet3!$Q$2:$Q$25,MATCH(H59298,Origin_List,0)),"")</f>
        <v/>
      </c>
    </row>
    <row r="59299" spans="4:13">
      <c r="D59299" s="20" t="str">
        <f>IFERROR(VLOOKUP(H59299&amp;"|"&amp;I59299,Sheet3!$H$2:$N$150,5,0),"")</f>
        <v/>
      </c>
      <c r="M59299" s="20" t="str">
        <f>IFERROR(INDEX(Sheet3!$Q$2:$Q$25,MATCH(H59299,Origin_List,0)),"")</f>
        <v/>
      </c>
    </row>
    <row r="59300" spans="4:13">
      <c r="D59300" s="20" t="str">
        <f>IFERROR(VLOOKUP(H59300&amp;"|"&amp;I59300,Sheet3!$H$2:$N$150,5,0),"")</f>
        <v/>
      </c>
      <c r="M59300" s="20" t="str">
        <f>IFERROR(INDEX(Sheet3!$Q$2:$Q$25,MATCH(H59300,Origin_List,0)),"")</f>
        <v/>
      </c>
    </row>
    <row r="59301" spans="4:13">
      <c r="D59301" s="20" t="str">
        <f>IFERROR(VLOOKUP(H59301&amp;"|"&amp;I59301,Sheet3!$H$2:$N$150,5,0),"")</f>
        <v/>
      </c>
      <c r="M59301" s="20" t="str">
        <f>IFERROR(INDEX(Sheet3!$Q$2:$Q$25,MATCH(H59301,Origin_List,0)),"")</f>
        <v/>
      </c>
    </row>
    <row r="59302" spans="4:13">
      <c r="D59302" s="20" t="str">
        <f>IFERROR(VLOOKUP(H59302&amp;"|"&amp;I59302,Sheet3!$H$2:$N$150,5,0),"")</f>
        <v/>
      </c>
      <c r="M59302" s="20" t="str">
        <f>IFERROR(INDEX(Sheet3!$Q$2:$Q$25,MATCH(H59302,Origin_List,0)),"")</f>
        <v/>
      </c>
    </row>
    <row r="59303" spans="4:13">
      <c r="D59303" s="20" t="str">
        <f>IFERROR(VLOOKUP(H59303&amp;"|"&amp;I59303,Sheet3!$H$2:$N$150,5,0),"")</f>
        <v/>
      </c>
      <c r="M59303" s="20" t="str">
        <f>IFERROR(INDEX(Sheet3!$Q$2:$Q$25,MATCH(H59303,Origin_List,0)),"")</f>
        <v/>
      </c>
    </row>
    <row r="59304" spans="4:13">
      <c r="D59304" s="20" t="str">
        <f>IFERROR(VLOOKUP(H59304&amp;"|"&amp;I59304,Sheet3!$H$2:$N$150,5,0),"")</f>
        <v/>
      </c>
      <c r="M59304" s="20" t="str">
        <f>IFERROR(INDEX(Sheet3!$Q$2:$Q$25,MATCH(H59304,Origin_List,0)),"")</f>
        <v/>
      </c>
    </row>
    <row r="59305" spans="4:13">
      <c r="D59305" s="20" t="str">
        <f>IFERROR(VLOOKUP(H59305&amp;"|"&amp;I59305,Sheet3!$H$2:$N$150,5,0),"")</f>
        <v/>
      </c>
      <c r="M59305" s="20" t="str">
        <f>IFERROR(INDEX(Sheet3!$Q$2:$Q$25,MATCH(H59305,Origin_List,0)),"")</f>
        <v/>
      </c>
    </row>
    <row r="59306" spans="4:13">
      <c r="D59306" s="20" t="str">
        <f>IFERROR(VLOOKUP(H59306&amp;"|"&amp;I59306,Sheet3!$H$2:$N$150,5,0),"")</f>
        <v/>
      </c>
      <c r="M59306" s="20" t="str">
        <f>IFERROR(INDEX(Sheet3!$Q$2:$Q$25,MATCH(H59306,Origin_List,0)),"")</f>
        <v/>
      </c>
    </row>
    <row r="59307" spans="4:13">
      <c r="D59307" s="20" t="str">
        <f>IFERROR(VLOOKUP(H59307&amp;"|"&amp;I59307,Sheet3!$H$2:$N$150,5,0),"")</f>
        <v/>
      </c>
      <c r="M59307" s="20" t="str">
        <f>IFERROR(INDEX(Sheet3!$Q$2:$Q$25,MATCH(H59307,Origin_List,0)),"")</f>
        <v/>
      </c>
    </row>
    <row r="59308" spans="4:13">
      <c r="D59308" s="20" t="str">
        <f>IFERROR(VLOOKUP(H59308&amp;"|"&amp;I59308,Sheet3!$H$2:$N$150,5,0),"")</f>
        <v/>
      </c>
      <c r="M59308" s="20" t="str">
        <f>IFERROR(INDEX(Sheet3!$Q$2:$Q$25,MATCH(H59308,Origin_List,0)),"")</f>
        <v/>
      </c>
    </row>
    <row r="59309" spans="4:13">
      <c r="D59309" s="20" t="str">
        <f>IFERROR(VLOOKUP(H59309&amp;"|"&amp;I59309,Sheet3!$H$2:$N$150,5,0),"")</f>
        <v/>
      </c>
      <c r="M59309" s="20" t="str">
        <f>IFERROR(INDEX(Sheet3!$Q$2:$Q$25,MATCH(H59309,Origin_List,0)),"")</f>
        <v/>
      </c>
    </row>
    <row r="59310" spans="4:13">
      <c r="D59310" s="20" t="str">
        <f>IFERROR(VLOOKUP(H59310&amp;"|"&amp;I59310,Sheet3!$H$2:$N$150,5,0),"")</f>
        <v/>
      </c>
      <c r="M59310" s="20" t="str">
        <f>IFERROR(INDEX(Sheet3!$Q$2:$Q$25,MATCH(H59310,Origin_List,0)),"")</f>
        <v/>
      </c>
    </row>
    <row r="59311" spans="4:13">
      <c r="D59311" s="20" t="str">
        <f>IFERROR(VLOOKUP(H59311&amp;"|"&amp;I59311,Sheet3!$H$2:$N$150,5,0),"")</f>
        <v/>
      </c>
      <c r="M59311" s="20" t="str">
        <f>IFERROR(INDEX(Sheet3!$Q$2:$Q$25,MATCH(H59311,Origin_List,0)),"")</f>
        <v/>
      </c>
    </row>
    <row r="59312" spans="4:13">
      <c r="D59312" s="20" t="str">
        <f>IFERROR(VLOOKUP(H59312&amp;"|"&amp;I59312,Sheet3!$H$2:$N$150,5,0),"")</f>
        <v/>
      </c>
      <c r="M59312" s="20" t="str">
        <f>IFERROR(INDEX(Sheet3!$Q$2:$Q$25,MATCH(H59312,Origin_List,0)),"")</f>
        <v/>
      </c>
    </row>
    <row r="59313" spans="4:13">
      <c r="D59313" s="20" t="str">
        <f>IFERROR(VLOOKUP(H59313&amp;"|"&amp;I59313,Sheet3!$H$2:$N$150,5,0),"")</f>
        <v/>
      </c>
      <c r="M59313" s="20" t="str">
        <f>IFERROR(INDEX(Sheet3!$Q$2:$Q$25,MATCH(H59313,Origin_List,0)),"")</f>
        <v/>
      </c>
    </row>
    <row r="59314" spans="4:13">
      <c r="D59314" s="20" t="str">
        <f>IFERROR(VLOOKUP(H59314&amp;"|"&amp;I59314,Sheet3!$H$2:$N$150,5,0),"")</f>
        <v/>
      </c>
      <c r="M59314" s="20" t="str">
        <f>IFERROR(INDEX(Sheet3!$Q$2:$Q$25,MATCH(H59314,Origin_List,0)),"")</f>
        <v/>
      </c>
    </row>
    <row r="59315" spans="4:13">
      <c r="D59315" s="20" t="str">
        <f>IFERROR(VLOOKUP(H59315&amp;"|"&amp;I59315,Sheet3!$H$2:$N$150,5,0),"")</f>
        <v/>
      </c>
      <c r="M59315" s="20" t="str">
        <f>IFERROR(INDEX(Sheet3!$Q$2:$Q$25,MATCH(H59315,Origin_List,0)),"")</f>
        <v/>
      </c>
    </row>
    <row r="59316" spans="4:13">
      <c r="D59316" s="20" t="str">
        <f>IFERROR(VLOOKUP(H59316&amp;"|"&amp;I59316,Sheet3!$H$2:$N$150,5,0),"")</f>
        <v/>
      </c>
      <c r="M59316" s="20" t="str">
        <f>IFERROR(INDEX(Sheet3!$Q$2:$Q$25,MATCH(H59316,Origin_List,0)),"")</f>
        <v/>
      </c>
    </row>
    <row r="59317" spans="4:13">
      <c r="D59317" s="20" t="str">
        <f>IFERROR(VLOOKUP(H59317&amp;"|"&amp;I59317,Sheet3!$H$2:$N$150,5,0),"")</f>
        <v/>
      </c>
      <c r="M59317" s="20" t="str">
        <f>IFERROR(INDEX(Sheet3!$Q$2:$Q$25,MATCH(H59317,Origin_List,0)),"")</f>
        <v/>
      </c>
    </row>
    <row r="59318" spans="4:13">
      <c r="D59318" s="20" t="str">
        <f>IFERROR(VLOOKUP(H59318&amp;"|"&amp;I59318,Sheet3!$H$2:$N$150,5,0),"")</f>
        <v/>
      </c>
      <c r="M59318" s="20" t="str">
        <f>IFERROR(INDEX(Sheet3!$Q$2:$Q$25,MATCH(H59318,Origin_List,0)),"")</f>
        <v/>
      </c>
    </row>
    <row r="59319" spans="4:13">
      <c r="D59319" s="20" t="str">
        <f>IFERROR(VLOOKUP(H59319&amp;"|"&amp;I59319,Sheet3!$H$2:$N$150,5,0),"")</f>
        <v/>
      </c>
      <c r="M59319" s="20" t="str">
        <f>IFERROR(INDEX(Sheet3!$Q$2:$Q$25,MATCH(H59319,Origin_List,0)),"")</f>
        <v/>
      </c>
    </row>
    <row r="59320" spans="4:13">
      <c r="D59320" s="20" t="str">
        <f>IFERROR(VLOOKUP(H59320&amp;"|"&amp;I59320,Sheet3!$H$2:$N$150,5,0),"")</f>
        <v/>
      </c>
      <c r="M59320" s="20" t="str">
        <f>IFERROR(INDEX(Sheet3!$Q$2:$Q$25,MATCH(H59320,Origin_List,0)),"")</f>
        <v/>
      </c>
    </row>
    <row r="59321" spans="4:13">
      <c r="D59321" s="20" t="str">
        <f>IFERROR(VLOOKUP(H59321&amp;"|"&amp;I59321,Sheet3!$H$2:$N$150,5,0),"")</f>
        <v/>
      </c>
      <c r="M59321" s="20" t="str">
        <f>IFERROR(INDEX(Sheet3!$Q$2:$Q$25,MATCH(H59321,Origin_List,0)),"")</f>
        <v/>
      </c>
    </row>
    <row r="59322" spans="4:13">
      <c r="D59322" s="20" t="str">
        <f>IFERROR(VLOOKUP(H59322&amp;"|"&amp;I59322,Sheet3!$H$2:$N$150,5,0),"")</f>
        <v/>
      </c>
      <c r="M59322" s="20" t="str">
        <f>IFERROR(INDEX(Sheet3!$Q$2:$Q$25,MATCH(H59322,Origin_List,0)),"")</f>
        <v/>
      </c>
    </row>
    <row r="59323" spans="4:13">
      <c r="D59323" s="20" t="str">
        <f>IFERROR(VLOOKUP(H59323&amp;"|"&amp;I59323,Sheet3!$H$2:$N$150,5,0),"")</f>
        <v/>
      </c>
      <c r="M59323" s="20" t="str">
        <f>IFERROR(INDEX(Sheet3!$Q$2:$Q$25,MATCH(H59323,Origin_List,0)),"")</f>
        <v/>
      </c>
    </row>
    <row r="59324" spans="4:13">
      <c r="D59324" s="20" t="str">
        <f>IFERROR(VLOOKUP(H59324&amp;"|"&amp;I59324,Sheet3!$H$2:$N$150,5,0),"")</f>
        <v/>
      </c>
      <c r="M59324" s="20" t="str">
        <f>IFERROR(INDEX(Sheet3!$Q$2:$Q$25,MATCH(H59324,Origin_List,0)),"")</f>
        <v/>
      </c>
    </row>
    <row r="59325" spans="4:13">
      <c r="D59325" s="20" t="str">
        <f>IFERROR(VLOOKUP(H59325&amp;"|"&amp;I59325,Sheet3!$H$2:$N$150,5,0),"")</f>
        <v/>
      </c>
      <c r="M59325" s="20" t="str">
        <f>IFERROR(INDEX(Sheet3!$Q$2:$Q$25,MATCH(H59325,Origin_List,0)),"")</f>
        <v/>
      </c>
    </row>
    <row r="59326" spans="4:13">
      <c r="D59326" s="20" t="str">
        <f>IFERROR(VLOOKUP(H59326&amp;"|"&amp;I59326,Sheet3!$H$2:$N$150,5,0),"")</f>
        <v/>
      </c>
      <c r="M59326" s="20" t="str">
        <f>IFERROR(INDEX(Sheet3!$Q$2:$Q$25,MATCH(H59326,Origin_List,0)),"")</f>
        <v/>
      </c>
    </row>
    <row r="59327" spans="4:13">
      <c r="D59327" s="20" t="str">
        <f>IFERROR(VLOOKUP(H59327&amp;"|"&amp;I59327,Sheet3!$H$2:$N$150,5,0),"")</f>
        <v/>
      </c>
      <c r="M59327" s="20" t="str">
        <f>IFERROR(INDEX(Sheet3!$Q$2:$Q$25,MATCH(H59327,Origin_List,0)),"")</f>
        <v/>
      </c>
    </row>
    <row r="59328" spans="4:13">
      <c r="D59328" s="20" t="str">
        <f>IFERROR(VLOOKUP(H59328&amp;"|"&amp;I59328,Sheet3!$H$2:$N$150,5,0),"")</f>
        <v/>
      </c>
      <c r="M59328" s="20" t="str">
        <f>IFERROR(INDEX(Sheet3!$Q$2:$Q$25,MATCH(H59328,Origin_List,0)),"")</f>
        <v/>
      </c>
    </row>
    <row r="59329" spans="4:13">
      <c r="D59329" s="20" t="str">
        <f>IFERROR(VLOOKUP(H59329&amp;"|"&amp;I59329,Sheet3!$H$2:$N$150,5,0),"")</f>
        <v/>
      </c>
      <c r="M59329" s="20" t="str">
        <f>IFERROR(INDEX(Sheet3!$Q$2:$Q$25,MATCH(H59329,Origin_List,0)),"")</f>
        <v/>
      </c>
    </row>
    <row r="59330" spans="4:13">
      <c r="D59330" s="20" t="str">
        <f>IFERROR(VLOOKUP(H59330&amp;"|"&amp;I59330,Sheet3!$H$2:$N$150,5,0),"")</f>
        <v/>
      </c>
      <c r="M59330" s="20" t="str">
        <f>IFERROR(INDEX(Sheet3!$Q$2:$Q$25,MATCH(H59330,Origin_List,0)),"")</f>
        <v/>
      </c>
    </row>
    <row r="59331" spans="4:13">
      <c r="D59331" s="20" t="str">
        <f>IFERROR(VLOOKUP(H59331&amp;"|"&amp;I59331,Sheet3!$H$2:$N$150,5,0),"")</f>
        <v/>
      </c>
      <c r="M59331" s="20" t="str">
        <f>IFERROR(INDEX(Sheet3!$Q$2:$Q$25,MATCH(H59331,Origin_List,0)),"")</f>
        <v/>
      </c>
    </row>
    <row r="59332" spans="4:13">
      <c r="D59332" s="20" t="str">
        <f>IFERROR(VLOOKUP(H59332&amp;"|"&amp;I59332,Sheet3!$H$2:$N$150,5,0),"")</f>
        <v/>
      </c>
      <c r="M59332" s="20" t="str">
        <f>IFERROR(INDEX(Sheet3!$Q$2:$Q$25,MATCH(H59332,Origin_List,0)),"")</f>
        <v/>
      </c>
    </row>
    <row r="59333" spans="4:13">
      <c r="D59333" s="20" t="str">
        <f>IFERROR(VLOOKUP(H59333&amp;"|"&amp;I59333,Sheet3!$H$2:$N$150,5,0),"")</f>
        <v/>
      </c>
      <c r="M59333" s="20" t="str">
        <f>IFERROR(INDEX(Sheet3!$Q$2:$Q$25,MATCH(H59333,Origin_List,0)),"")</f>
        <v/>
      </c>
    </row>
    <row r="59334" spans="4:13">
      <c r="D59334" s="20" t="str">
        <f>IFERROR(VLOOKUP(H59334&amp;"|"&amp;I59334,Sheet3!$H$2:$N$150,5,0),"")</f>
        <v/>
      </c>
      <c r="M59334" s="20" t="str">
        <f>IFERROR(INDEX(Sheet3!$Q$2:$Q$25,MATCH(H59334,Origin_List,0)),"")</f>
        <v/>
      </c>
    </row>
    <row r="59335" spans="4:13">
      <c r="D59335" s="20" t="str">
        <f>IFERROR(VLOOKUP(H59335&amp;"|"&amp;I59335,Sheet3!$H$2:$N$150,5,0),"")</f>
        <v/>
      </c>
      <c r="M59335" s="20" t="str">
        <f>IFERROR(INDEX(Sheet3!$Q$2:$Q$25,MATCH(H59335,Origin_List,0)),"")</f>
        <v/>
      </c>
    </row>
    <row r="59336" spans="4:13">
      <c r="D59336" s="20" t="str">
        <f>IFERROR(VLOOKUP(H59336&amp;"|"&amp;I59336,Sheet3!$H$2:$N$150,5,0),"")</f>
        <v/>
      </c>
      <c r="M59336" s="20" t="str">
        <f>IFERROR(INDEX(Sheet3!$Q$2:$Q$25,MATCH(H59336,Origin_List,0)),"")</f>
        <v/>
      </c>
    </row>
    <row r="59337" spans="4:13">
      <c r="D59337" s="20" t="str">
        <f>IFERROR(VLOOKUP(H59337&amp;"|"&amp;I59337,Sheet3!$H$2:$N$150,5,0),"")</f>
        <v/>
      </c>
      <c r="M59337" s="20" t="str">
        <f>IFERROR(INDEX(Sheet3!$Q$2:$Q$25,MATCH(H59337,Origin_List,0)),"")</f>
        <v/>
      </c>
    </row>
    <row r="59338" spans="4:13">
      <c r="D59338" s="20" t="str">
        <f>IFERROR(VLOOKUP(H59338&amp;"|"&amp;I59338,Sheet3!$H$2:$N$150,5,0),"")</f>
        <v/>
      </c>
      <c r="M59338" s="20" t="str">
        <f>IFERROR(INDEX(Sheet3!$Q$2:$Q$25,MATCH(H59338,Origin_List,0)),"")</f>
        <v/>
      </c>
    </row>
    <row r="59339" spans="4:13">
      <c r="D59339" s="20" t="str">
        <f>IFERROR(VLOOKUP(H59339&amp;"|"&amp;I59339,Sheet3!$H$2:$N$150,5,0),"")</f>
        <v/>
      </c>
      <c r="M59339" s="20" t="str">
        <f>IFERROR(INDEX(Sheet3!$Q$2:$Q$25,MATCH(H59339,Origin_List,0)),"")</f>
        <v/>
      </c>
    </row>
    <row r="59340" spans="4:13">
      <c r="D59340" s="20" t="str">
        <f>IFERROR(VLOOKUP(H59340&amp;"|"&amp;I59340,Sheet3!$H$2:$N$150,5,0),"")</f>
        <v/>
      </c>
      <c r="M59340" s="20" t="str">
        <f>IFERROR(INDEX(Sheet3!$Q$2:$Q$25,MATCH(H59340,Origin_List,0)),"")</f>
        <v/>
      </c>
    </row>
    <row r="59341" spans="4:13">
      <c r="D59341" s="20" t="str">
        <f>IFERROR(VLOOKUP(H59341&amp;"|"&amp;I59341,Sheet3!$H$2:$N$150,5,0),"")</f>
        <v/>
      </c>
      <c r="M59341" s="20" t="str">
        <f>IFERROR(INDEX(Sheet3!$Q$2:$Q$25,MATCH(H59341,Origin_List,0)),"")</f>
        <v/>
      </c>
    </row>
    <row r="59342" spans="4:13">
      <c r="D59342" s="20" t="str">
        <f>IFERROR(VLOOKUP(H59342&amp;"|"&amp;I59342,Sheet3!$H$2:$N$150,5,0),"")</f>
        <v/>
      </c>
      <c r="M59342" s="20" t="str">
        <f>IFERROR(INDEX(Sheet3!$Q$2:$Q$25,MATCH(H59342,Origin_List,0)),"")</f>
        <v/>
      </c>
    </row>
    <row r="59343" spans="4:13">
      <c r="D59343" s="20" t="str">
        <f>IFERROR(VLOOKUP(H59343&amp;"|"&amp;I59343,Sheet3!$H$2:$N$150,5,0),"")</f>
        <v/>
      </c>
      <c r="M59343" s="20" t="str">
        <f>IFERROR(INDEX(Sheet3!$Q$2:$Q$25,MATCH(H59343,Origin_List,0)),"")</f>
        <v/>
      </c>
    </row>
    <row r="59344" spans="4:13">
      <c r="D59344" s="20" t="str">
        <f>IFERROR(VLOOKUP(H59344&amp;"|"&amp;I59344,Sheet3!$H$2:$N$150,5,0),"")</f>
        <v/>
      </c>
      <c r="M59344" s="20" t="str">
        <f>IFERROR(INDEX(Sheet3!$Q$2:$Q$25,MATCH(H59344,Origin_List,0)),"")</f>
        <v/>
      </c>
    </row>
    <row r="59345" spans="4:13">
      <c r="D59345" s="20" t="str">
        <f>IFERROR(VLOOKUP(H59345&amp;"|"&amp;I59345,Sheet3!$H$2:$N$150,5,0),"")</f>
        <v/>
      </c>
      <c r="M59345" s="20" t="str">
        <f>IFERROR(INDEX(Sheet3!$Q$2:$Q$25,MATCH(H59345,Origin_List,0)),"")</f>
        <v/>
      </c>
    </row>
    <row r="59346" spans="4:13">
      <c r="D59346" s="20" t="str">
        <f>IFERROR(VLOOKUP(H59346&amp;"|"&amp;I59346,Sheet3!$H$2:$N$150,5,0),"")</f>
        <v/>
      </c>
      <c r="M59346" s="20" t="str">
        <f>IFERROR(INDEX(Sheet3!$Q$2:$Q$25,MATCH(H59346,Origin_List,0)),"")</f>
        <v/>
      </c>
    </row>
    <row r="59347" spans="4:13">
      <c r="D59347" s="20" t="str">
        <f>IFERROR(VLOOKUP(H59347&amp;"|"&amp;I59347,Sheet3!$H$2:$N$150,5,0),"")</f>
        <v/>
      </c>
      <c r="M59347" s="20" t="str">
        <f>IFERROR(INDEX(Sheet3!$Q$2:$Q$25,MATCH(H59347,Origin_List,0)),"")</f>
        <v/>
      </c>
    </row>
    <row r="59348" spans="4:13">
      <c r="D59348" s="20" t="str">
        <f>IFERROR(VLOOKUP(H59348&amp;"|"&amp;I59348,Sheet3!$H$2:$N$150,5,0),"")</f>
        <v/>
      </c>
      <c r="M59348" s="20" t="str">
        <f>IFERROR(INDEX(Sheet3!$Q$2:$Q$25,MATCH(H59348,Origin_List,0)),"")</f>
        <v/>
      </c>
    </row>
    <row r="59349" spans="4:13">
      <c r="D59349" s="20" t="str">
        <f>IFERROR(VLOOKUP(H59349&amp;"|"&amp;I59349,Sheet3!$H$2:$N$150,5,0),"")</f>
        <v/>
      </c>
      <c r="M59349" s="20" t="str">
        <f>IFERROR(INDEX(Sheet3!$Q$2:$Q$25,MATCH(H59349,Origin_List,0)),"")</f>
        <v/>
      </c>
    </row>
    <row r="59350" spans="4:13">
      <c r="D59350" s="20" t="str">
        <f>IFERROR(VLOOKUP(H59350&amp;"|"&amp;I59350,Sheet3!$H$2:$N$150,5,0),"")</f>
        <v/>
      </c>
      <c r="M59350" s="20" t="str">
        <f>IFERROR(INDEX(Sheet3!$Q$2:$Q$25,MATCH(H59350,Origin_List,0)),"")</f>
        <v/>
      </c>
    </row>
    <row r="59351" spans="4:13">
      <c r="D59351" s="20" t="str">
        <f>IFERROR(VLOOKUP(H59351&amp;"|"&amp;I59351,Sheet3!$H$2:$N$150,5,0),"")</f>
        <v/>
      </c>
      <c r="M59351" s="20" t="str">
        <f>IFERROR(INDEX(Sheet3!$Q$2:$Q$25,MATCH(H59351,Origin_List,0)),"")</f>
        <v/>
      </c>
    </row>
    <row r="59352" spans="4:13">
      <c r="D59352" s="20" t="str">
        <f>IFERROR(VLOOKUP(H59352&amp;"|"&amp;I59352,Sheet3!$H$2:$N$150,5,0),"")</f>
        <v/>
      </c>
      <c r="M59352" s="20" t="str">
        <f>IFERROR(INDEX(Sheet3!$Q$2:$Q$25,MATCH(H59352,Origin_List,0)),"")</f>
        <v/>
      </c>
    </row>
    <row r="59353" spans="4:13">
      <c r="D59353" s="20" t="str">
        <f>IFERROR(VLOOKUP(H59353&amp;"|"&amp;I59353,Sheet3!$H$2:$N$150,5,0),"")</f>
        <v/>
      </c>
      <c r="M59353" s="20" t="str">
        <f>IFERROR(INDEX(Sheet3!$Q$2:$Q$25,MATCH(H59353,Origin_List,0)),"")</f>
        <v/>
      </c>
    </row>
    <row r="59354" spans="4:13">
      <c r="D59354" s="20" t="str">
        <f>IFERROR(VLOOKUP(H59354&amp;"|"&amp;I59354,Sheet3!$H$2:$N$150,5,0),"")</f>
        <v/>
      </c>
      <c r="M59354" s="20" t="str">
        <f>IFERROR(INDEX(Sheet3!$Q$2:$Q$25,MATCH(H59354,Origin_List,0)),"")</f>
        <v/>
      </c>
    </row>
    <row r="59355" spans="4:13">
      <c r="D59355" s="20" t="str">
        <f>IFERROR(VLOOKUP(H59355&amp;"|"&amp;I59355,Sheet3!$H$2:$N$150,5,0),"")</f>
        <v/>
      </c>
      <c r="M59355" s="20" t="str">
        <f>IFERROR(INDEX(Sheet3!$Q$2:$Q$25,MATCH(H59355,Origin_List,0)),"")</f>
        <v/>
      </c>
    </row>
    <row r="59356" spans="4:13">
      <c r="D59356" s="20" t="str">
        <f>IFERROR(VLOOKUP(H59356&amp;"|"&amp;I59356,Sheet3!$H$2:$N$150,5,0),"")</f>
        <v/>
      </c>
      <c r="M59356" s="20" t="str">
        <f>IFERROR(INDEX(Sheet3!$Q$2:$Q$25,MATCH(H59356,Origin_List,0)),"")</f>
        <v/>
      </c>
    </row>
    <row r="59357" spans="4:13">
      <c r="D59357" s="20" t="str">
        <f>IFERROR(VLOOKUP(H59357&amp;"|"&amp;I59357,Sheet3!$H$2:$N$150,5,0),"")</f>
        <v/>
      </c>
      <c r="M59357" s="20" t="str">
        <f>IFERROR(INDEX(Sheet3!$Q$2:$Q$25,MATCH(H59357,Origin_List,0)),"")</f>
        <v/>
      </c>
    </row>
    <row r="59358" spans="4:13">
      <c r="D59358" s="20" t="str">
        <f>IFERROR(VLOOKUP(H59358&amp;"|"&amp;I59358,Sheet3!$H$2:$N$150,5,0),"")</f>
        <v/>
      </c>
      <c r="M59358" s="20" t="str">
        <f>IFERROR(INDEX(Sheet3!$Q$2:$Q$25,MATCH(H59358,Origin_List,0)),"")</f>
        <v/>
      </c>
    </row>
    <row r="59359" spans="4:13">
      <c r="D59359" s="20" t="str">
        <f>IFERROR(VLOOKUP(H59359&amp;"|"&amp;I59359,Sheet3!$H$2:$N$150,5,0),"")</f>
        <v/>
      </c>
      <c r="M59359" s="20" t="str">
        <f>IFERROR(INDEX(Sheet3!$Q$2:$Q$25,MATCH(H59359,Origin_List,0)),"")</f>
        <v/>
      </c>
    </row>
    <row r="59360" spans="4:13">
      <c r="D59360" s="20" t="str">
        <f>IFERROR(VLOOKUP(H59360&amp;"|"&amp;I59360,Sheet3!$H$2:$N$150,5,0),"")</f>
        <v/>
      </c>
      <c r="M59360" s="20" t="str">
        <f>IFERROR(INDEX(Sheet3!$Q$2:$Q$25,MATCH(H59360,Origin_List,0)),"")</f>
        <v/>
      </c>
    </row>
    <row r="59361" spans="4:13">
      <c r="D59361" s="20" t="str">
        <f>IFERROR(VLOOKUP(H59361&amp;"|"&amp;I59361,Sheet3!$H$2:$N$150,5,0),"")</f>
        <v/>
      </c>
      <c r="M59361" s="20" t="str">
        <f>IFERROR(INDEX(Sheet3!$Q$2:$Q$25,MATCH(H59361,Origin_List,0)),"")</f>
        <v/>
      </c>
    </row>
    <row r="59362" spans="4:13">
      <c r="D59362" s="20" t="str">
        <f>IFERROR(VLOOKUP(H59362&amp;"|"&amp;I59362,Sheet3!$H$2:$N$150,5,0),"")</f>
        <v/>
      </c>
      <c r="M59362" s="20" t="str">
        <f>IFERROR(INDEX(Sheet3!$Q$2:$Q$25,MATCH(H59362,Origin_List,0)),"")</f>
        <v/>
      </c>
    </row>
    <row r="59363" spans="4:13">
      <c r="D59363" s="20" t="str">
        <f>IFERROR(VLOOKUP(H59363&amp;"|"&amp;I59363,Sheet3!$H$2:$N$150,5,0),"")</f>
        <v/>
      </c>
      <c r="M59363" s="20" t="str">
        <f>IFERROR(INDEX(Sheet3!$Q$2:$Q$25,MATCH(H59363,Origin_List,0)),"")</f>
        <v/>
      </c>
    </row>
    <row r="59364" spans="4:13">
      <c r="D59364" s="20" t="str">
        <f>IFERROR(VLOOKUP(H59364&amp;"|"&amp;I59364,Sheet3!$H$2:$N$150,5,0),"")</f>
        <v/>
      </c>
      <c r="M59364" s="20" t="str">
        <f>IFERROR(INDEX(Sheet3!$Q$2:$Q$25,MATCH(H59364,Origin_List,0)),"")</f>
        <v/>
      </c>
    </row>
    <row r="59365" spans="4:13">
      <c r="D59365" s="20" t="str">
        <f>IFERROR(VLOOKUP(H59365&amp;"|"&amp;I59365,Sheet3!$H$2:$N$150,5,0),"")</f>
        <v/>
      </c>
      <c r="M59365" s="20" t="str">
        <f>IFERROR(INDEX(Sheet3!$Q$2:$Q$25,MATCH(H59365,Origin_List,0)),"")</f>
        <v/>
      </c>
    </row>
    <row r="59366" spans="4:13">
      <c r="D59366" s="20" t="str">
        <f>IFERROR(VLOOKUP(H59366&amp;"|"&amp;I59366,Sheet3!$H$2:$N$150,5,0),"")</f>
        <v/>
      </c>
      <c r="M59366" s="20" t="str">
        <f>IFERROR(INDEX(Sheet3!$Q$2:$Q$25,MATCH(H59366,Origin_List,0)),"")</f>
        <v/>
      </c>
    </row>
    <row r="59367" spans="4:13">
      <c r="D59367" s="20" t="str">
        <f>IFERROR(VLOOKUP(H59367&amp;"|"&amp;I59367,Sheet3!$H$2:$N$150,5,0),"")</f>
        <v/>
      </c>
      <c r="M59367" s="20" t="str">
        <f>IFERROR(INDEX(Sheet3!$Q$2:$Q$25,MATCH(H59367,Origin_List,0)),"")</f>
        <v/>
      </c>
    </row>
    <row r="59368" spans="4:13">
      <c r="D59368" s="20" t="str">
        <f>IFERROR(VLOOKUP(H59368&amp;"|"&amp;I59368,Sheet3!$H$2:$N$150,5,0),"")</f>
        <v/>
      </c>
      <c r="M59368" s="20" t="str">
        <f>IFERROR(INDEX(Sheet3!$Q$2:$Q$25,MATCH(H59368,Origin_List,0)),"")</f>
        <v/>
      </c>
    </row>
    <row r="59369" spans="4:13">
      <c r="D59369" s="20" t="str">
        <f>IFERROR(VLOOKUP(H59369&amp;"|"&amp;I59369,Sheet3!$H$2:$N$150,5,0),"")</f>
        <v/>
      </c>
      <c r="M59369" s="20" t="str">
        <f>IFERROR(INDEX(Sheet3!$Q$2:$Q$25,MATCH(H59369,Origin_List,0)),"")</f>
        <v/>
      </c>
    </row>
    <row r="59370" spans="4:13">
      <c r="D59370" s="20" t="str">
        <f>IFERROR(VLOOKUP(H59370&amp;"|"&amp;I59370,Sheet3!$H$2:$N$150,5,0),"")</f>
        <v/>
      </c>
      <c r="M59370" s="20" t="str">
        <f>IFERROR(INDEX(Sheet3!$Q$2:$Q$25,MATCH(H59370,Origin_List,0)),"")</f>
        <v/>
      </c>
    </row>
    <row r="59371" spans="4:13">
      <c r="D59371" s="20" t="str">
        <f>IFERROR(VLOOKUP(H59371&amp;"|"&amp;I59371,Sheet3!$H$2:$N$150,5,0),"")</f>
        <v/>
      </c>
      <c r="M59371" s="20" t="str">
        <f>IFERROR(INDEX(Sheet3!$Q$2:$Q$25,MATCH(H59371,Origin_List,0)),"")</f>
        <v/>
      </c>
    </row>
    <row r="59372" spans="4:13">
      <c r="D59372" s="20" t="str">
        <f>IFERROR(VLOOKUP(H59372&amp;"|"&amp;I59372,Sheet3!$H$2:$N$150,5,0),"")</f>
        <v/>
      </c>
      <c r="M59372" s="20" t="str">
        <f>IFERROR(INDEX(Sheet3!$Q$2:$Q$25,MATCH(H59372,Origin_List,0)),"")</f>
        <v/>
      </c>
    </row>
    <row r="59373" spans="4:13">
      <c r="D59373" s="20" t="str">
        <f>IFERROR(VLOOKUP(H59373&amp;"|"&amp;I59373,Sheet3!$H$2:$N$150,5,0),"")</f>
        <v/>
      </c>
      <c r="M59373" s="20" t="str">
        <f>IFERROR(INDEX(Sheet3!$Q$2:$Q$25,MATCH(H59373,Origin_List,0)),"")</f>
        <v/>
      </c>
    </row>
    <row r="59374" spans="4:13">
      <c r="D59374" s="20" t="str">
        <f>IFERROR(VLOOKUP(H59374&amp;"|"&amp;I59374,Sheet3!$H$2:$N$150,5,0),"")</f>
        <v/>
      </c>
      <c r="M59374" s="20" t="str">
        <f>IFERROR(INDEX(Sheet3!$Q$2:$Q$25,MATCH(H59374,Origin_List,0)),"")</f>
        <v/>
      </c>
    </row>
    <row r="59375" spans="4:13">
      <c r="D59375" s="20" t="str">
        <f>IFERROR(VLOOKUP(H59375&amp;"|"&amp;I59375,Sheet3!$H$2:$N$150,5,0),"")</f>
        <v/>
      </c>
      <c r="M59375" s="20" t="str">
        <f>IFERROR(INDEX(Sheet3!$Q$2:$Q$25,MATCH(H59375,Origin_List,0)),"")</f>
        <v/>
      </c>
    </row>
    <row r="59376" spans="4:13">
      <c r="D59376" s="20" t="str">
        <f>IFERROR(VLOOKUP(H59376&amp;"|"&amp;I59376,Sheet3!$H$2:$N$150,5,0),"")</f>
        <v/>
      </c>
      <c r="M59376" s="20" t="str">
        <f>IFERROR(INDEX(Sheet3!$Q$2:$Q$25,MATCH(H59376,Origin_List,0)),"")</f>
        <v/>
      </c>
    </row>
    <row r="59377" spans="4:13">
      <c r="D59377" s="20" t="str">
        <f>IFERROR(VLOOKUP(H59377&amp;"|"&amp;I59377,Sheet3!$H$2:$N$150,5,0),"")</f>
        <v/>
      </c>
      <c r="M59377" s="20" t="str">
        <f>IFERROR(INDEX(Sheet3!$Q$2:$Q$25,MATCH(H59377,Origin_List,0)),"")</f>
        <v/>
      </c>
    </row>
    <row r="59378" spans="4:13">
      <c r="D59378" s="20" t="str">
        <f>IFERROR(VLOOKUP(H59378&amp;"|"&amp;I59378,Sheet3!$H$2:$N$150,5,0),"")</f>
        <v/>
      </c>
      <c r="M59378" s="20" t="str">
        <f>IFERROR(INDEX(Sheet3!$Q$2:$Q$25,MATCH(H59378,Origin_List,0)),"")</f>
        <v/>
      </c>
    </row>
    <row r="59379" spans="4:13">
      <c r="D59379" s="20" t="str">
        <f>IFERROR(VLOOKUP(H59379&amp;"|"&amp;I59379,Sheet3!$H$2:$N$150,5,0),"")</f>
        <v/>
      </c>
      <c r="M59379" s="20" t="str">
        <f>IFERROR(INDEX(Sheet3!$Q$2:$Q$25,MATCH(H59379,Origin_List,0)),"")</f>
        <v/>
      </c>
    </row>
    <row r="59380" spans="4:13">
      <c r="D59380" s="20" t="str">
        <f>IFERROR(VLOOKUP(H59380&amp;"|"&amp;I59380,Sheet3!$H$2:$N$150,5,0),"")</f>
        <v/>
      </c>
      <c r="M59380" s="20" t="str">
        <f>IFERROR(INDEX(Sheet3!$Q$2:$Q$25,MATCH(H59380,Origin_List,0)),"")</f>
        <v/>
      </c>
    </row>
    <row r="59381" spans="4:13">
      <c r="D59381" s="20" t="str">
        <f>IFERROR(VLOOKUP(H59381&amp;"|"&amp;I59381,Sheet3!$H$2:$N$150,5,0),"")</f>
        <v/>
      </c>
      <c r="M59381" s="20" t="str">
        <f>IFERROR(INDEX(Sheet3!$Q$2:$Q$25,MATCH(H59381,Origin_List,0)),"")</f>
        <v/>
      </c>
    </row>
    <row r="59382" spans="4:13">
      <c r="D59382" s="20" t="str">
        <f>IFERROR(VLOOKUP(H59382&amp;"|"&amp;I59382,Sheet3!$H$2:$N$150,5,0),"")</f>
        <v/>
      </c>
      <c r="M59382" s="20" t="str">
        <f>IFERROR(INDEX(Sheet3!$Q$2:$Q$25,MATCH(H59382,Origin_List,0)),"")</f>
        <v/>
      </c>
    </row>
    <row r="59383" spans="4:13">
      <c r="D59383" s="20" t="str">
        <f>IFERROR(VLOOKUP(H59383&amp;"|"&amp;I59383,Sheet3!$H$2:$N$150,5,0),"")</f>
        <v/>
      </c>
      <c r="M59383" s="20" t="str">
        <f>IFERROR(INDEX(Sheet3!$Q$2:$Q$25,MATCH(H59383,Origin_List,0)),"")</f>
        <v/>
      </c>
    </row>
    <row r="59384" spans="4:13">
      <c r="D59384" s="20" t="str">
        <f>IFERROR(VLOOKUP(H59384&amp;"|"&amp;I59384,Sheet3!$H$2:$N$150,5,0),"")</f>
        <v/>
      </c>
      <c r="M59384" s="20" t="str">
        <f>IFERROR(INDEX(Sheet3!$Q$2:$Q$25,MATCH(H59384,Origin_List,0)),"")</f>
        <v/>
      </c>
    </row>
    <row r="59385" spans="4:13">
      <c r="D59385" s="20" t="str">
        <f>IFERROR(VLOOKUP(H59385&amp;"|"&amp;I59385,Sheet3!$H$2:$N$150,5,0),"")</f>
        <v/>
      </c>
      <c r="M59385" s="20" t="str">
        <f>IFERROR(INDEX(Sheet3!$Q$2:$Q$25,MATCH(H59385,Origin_List,0)),"")</f>
        <v/>
      </c>
    </row>
    <row r="59386" spans="4:13">
      <c r="D59386" s="20" t="str">
        <f>IFERROR(VLOOKUP(H59386&amp;"|"&amp;I59386,Sheet3!$H$2:$N$150,5,0),"")</f>
        <v/>
      </c>
      <c r="M59386" s="20" t="str">
        <f>IFERROR(INDEX(Sheet3!$Q$2:$Q$25,MATCH(H59386,Origin_List,0)),"")</f>
        <v/>
      </c>
    </row>
    <row r="59387" spans="4:13">
      <c r="D59387" s="20" t="str">
        <f>IFERROR(VLOOKUP(H59387&amp;"|"&amp;I59387,Sheet3!$H$2:$N$150,5,0),"")</f>
        <v/>
      </c>
      <c r="M59387" s="20" t="str">
        <f>IFERROR(INDEX(Sheet3!$Q$2:$Q$25,MATCH(H59387,Origin_List,0)),"")</f>
        <v/>
      </c>
    </row>
    <row r="59388" spans="4:13">
      <c r="D59388" s="20" t="str">
        <f>IFERROR(VLOOKUP(H59388&amp;"|"&amp;I59388,Sheet3!$H$2:$N$150,5,0),"")</f>
        <v/>
      </c>
      <c r="M59388" s="20" t="str">
        <f>IFERROR(INDEX(Sheet3!$Q$2:$Q$25,MATCH(H59388,Origin_List,0)),"")</f>
        <v/>
      </c>
    </row>
    <row r="59389" spans="4:13">
      <c r="D59389" s="20" t="str">
        <f>IFERROR(VLOOKUP(H59389&amp;"|"&amp;I59389,Sheet3!$H$2:$N$150,5,0),"")</f>
        <v/>
      </c>
      <c r="M59389" s="20" t="str">
        <f>IFERROR(INDEX(Sheet3!$Q$2:$Q$25,MATCH(H59389,Origin_List,0)),"")</f>
        <v/>
      </c>
    </row>
    <row r="59390" spans="4:13">
      <c r="D59390" s="20" t="str">
        <f>IFERROR(VLOOKUP(H59390&amp;"|"&amp;I59390,Sheet3!$H$2:$N$150,5,0),"")</f>
        <v/>
      </c>
      <c r="M59390" s="20" t="str">
        <f>IFERROR(INDEX(Sheet3!$Q$2:$Q$25,MATCH(H59390,Origin_List,0)),"")</f>
        <v/>
      </c>
    </row>
    <row r="59391" spans="4:13">
      <c r="D59391" s="20" t="str">
        <f>IFERROR(VLOOKUP(H59391&amp;"|"&amp;I59391,Sheet3!$H$2:$N$150,5,0),"")</f>
        <v/>
      </c>
      <c r="M59391" s="20" t="str">
        <f>IFERROR(INDEX(Sheet3!$Q$2:$Q$25,MATCH(H59391,Origin_List,0)),"")</f>
        <v/>
      </c>
    </row>
    <row r="59392" spans="4:13">
      <c r="D59392" s="20" t="str">
        <f>IFERROR(VLOOKUP(H59392&amp;"|"&amp;I59392,Sheet3!$H$2:$N$150,5,0),"")</f>
        <v/>
      </c>
      <c r="M59392" s="20" t="str">
        <f>IFERROR(INDEX(Sheet3!$Q$2:$Q$25,MATCH(H59392,Origin_List,0)),"")</f>
        <v/>
      </c>
    </row>
    <row r="59393" spans="4:13">
      <c r="D59393" s="20" t="str">
        <f>IFERROR(VLOOKUP(H59393&amp;"|"&amp;I59393,Sheet3!$H$2:$N$150,5,0),"")</f>
        <v/>
      </c>
      <c r="M59393" s="20" t="str">
        <f>IFERROR(INDEX(Sheet3!$Q$2:$Q$25,MATCH(H59393,Origin_List,0)),"")</f>
        <v/>
      </c>
    </row>
    <row r="59394" spans="4:13">
      <c r="D59394" s="20" t="str">
        <f>IFERROR(VLOOKUP(H59394&amp;"|"&amp;I59394,Sheet3!$H$2:$N$150,5,0),"")</f>
        <v/>
      </c>
      <c r="M59394" s="20" t="str">
        <f>IFERROR(INDEX(Sheet3!$Q$2:$Q$25,MATCH(H59394,Origin_List,0)),"")</f>
        <v/>
      </c>
    </row>
    <row r="59395" spans="4:13">
      <c r="D59395" s="20" t="str">
        <f>IFERROR(VLOOKUP(H59395&amp;"|"&amp;I59395,Sheet3!$H$2:$N$150,5,0),"")</f>
        <v/>
      </c>
      <c r="M59395" s="20" t="str">
        <f>IFERROR(INDEX(Sheet3!$Q$2:$Q$25,MATCH(H59395,Origin_List,0)),"")</f>
        <v/>
      </c>
    </row>
    <row r="59396" spans="4:13">
      <c r="D59396" s="20" t="str">
        <f>IFERROR(VLOOKUP(H59396&amp;"|"&amp;I59396,Sheet3!$H$2:$N$150,5,0),"")</f>
        <v/>
      </c>
      <c r="M59396" s="20" t="str">
        <f>IFERROR(INDEX(Sheet3!$Q$2:$Q$25,MATCH(H59396,Origin_List,0)),"")</f>
        <v/>
      </c>
    </row>
    <row r="59397" spans="4:13">
      <c r="D59397" s="20" t="str">
        <f>IFERROR(VLOOKUP(H59397&amp;"|"&amp;I59397,Sheet3!$H$2:$N$150,5,0),"")</f>
        <v/>
      </c>
      <c r="M59397" s="20" t="str">
        <f>IFERROR(INDEX(Sheet3!$Q$2:$Q$25,MATCH(H59397,Origin_List,0)),"")</f>
        <v/>
      </c>
    </row>
    <row r="59398" spans="4:13">
      <c r="D59398" s="20" t="str">
        <f>IFERROR(VLOOKUP(H59398&amp;"|"&amp;I59398,Sheet3!$H$2:$N$150,5,0),"")</f>
        <v/>
      </c>
      <c r="M59398" s="20" t="str">
        <f>IFERROR(INDEX(Sheet3!$Q$2:$Q$25,MATCH(H59398,Origin_List,0)),"")</f>
        <v/>
      </c>
    </row>
    <row r="59399" spans="4:13">
      <c r="D59399" s="20" t="str">
        <f>IFERROR(VLOOKUP(H59399&amp;"|"&amp;I59399,Sheet3!$H$2:$N$150,5,0),"")</f>
        <v/>
      </c>
      <c r="M59399" s="20" t="str">
        <f>IFERROR(INDEX(Sheet3!$Q$2:$Q$25,MATCH(H59399,Origin_List,0)),"")</f>
        <v/>
      </c>
    </row>
    <row r="59400" spans="4:13">
      <c r="D59400" s="20" t="str">
        <f>IFERROR(VLOOKUP(H59400&amp;"|"&amp;I59400,Sheet3!$H$2:$N$150,5,0),"")</f>
        <v/>
      </c>
      <c r="M59400" s="20" t="str">
        <f>IFERROR(INDEX(Sheet3!$Q$2:$Q$25,MATCH(H59400,Origin_List,0)),"")</f>
        <v/>
      </c>
    </row>
    <row r="59401" spans="4:13">
      <c r="D59401" s="20" t="str">
        <f>IFERROR(VLOOKUP(H59401&amp;"|"&amp;I59401,Sheet3!$H$2:$N$150,5,0),"")</f>
        <v/>
      </c>
      <c r="M59401" s="20" t="str">
        <f>IFERROR(INDEX(Sheet3!$Q$2:$Q$25,MATCH(H59401,Origin_List,0)),"")</f>
        <v/>
      </c>
    </row>
    <row r="59402" spans="4:13">
      <c r="D59402" s="20" t="str">
        <f>IFERROR(VLOOKUP(H59402&amp;"|"&amp;I59402,Sheet3!$H$2:$N$150,5,0),"")</f>
        <v/>
      </c>
      <c r="M59402" s="20" t="str">
        <f>IFERROR(INDEX(Sheet3!$Q$2:$Q$25,MATCH(H59402,Origin_List,0)),"")</f>
        <v/>
      </c>
    </row>
    <row r="59403" spans="4:13">
      <c r="D59403" s="20" t="str">
        <f>IFERROR(VLOOKUP(H59403&amp;"|"&amp;I59403,Sheet3!$H$2:$N$150,5,0),"")</f>
        <v/>
      </c>
      <c r="M59403" s="20" t="str">
        <f>IFERROR(INDEX(Sheet3!$Q$2:$Q$25,MATCH(H59403,Origin_List,0)),"")</f>
        <v/>
      </c>
    </row>
    <row r="59404" spans="4:13">
      <c r="D59404" s="20" t="str">
        <f>IFERROR(VLOOKUP(H59404&amp;"|"&amp;I59404,Sheet3!$H$2:$N$150,5,0),"")</f>
        <v/>
      </c>
      <c r="M59404" s="20" t="str">
        <f>IFERROR(INDEX(Sheet3!$Q$2:$Q$25,MATCH(H59404,Origin_List,0)),"")</f>
        <v/>
      </c>
    </row>
    <row r="59405" spans="4:13">
      <c r="D59405" s="20" t="str">
        <f>IFERROR(VLOOKUP(H59405&amp;"|"&amp;I59405,Sheet3!$H$2:$N$150,5,0),"")</f>
        <v/>
      </c>
      <c r="M59405" s="20" t="str">
        <f>IFERROR(INDEX(Sheet3!$Q$2:$Q$25,MATCH(H59405,Origin_List,0)),"")</f>
        <v/>
      </c>
    </row>
    <row r="59406" spans="4:13">
      <c r="D59406" s="20" t="str">
        <f>IFERROR(VLOOKUP(H59406&amp;"|"&amp;I59406,Sheet3!$H$2:$N$150,5,0),"")</f>
        <v/>
      </c>
      <c r="M59406" s="20" t="str">
        <f>IFERROR(INDEX(Sheet3!$Q$2:$Q$25,MATCH(H59406,Origin_List,0)),"")</f>
        <v/>
      </c>
    </row>
    <row r="59407" spans="4:13">
      <c r="D59407" s="20" t="str">
        <f>IFERROR(VLOOKUP(H59407&amp;"|"&amp;I59407,Sheet3!$H$2:$N$150,5,0),"")</f>
        <v/>
      </c>
      <c r="M59407" s="20" t="str">
        <f>IFERROR(INDEX(Sheet3!$Q$2:$Q$25,MATCH(H59407,Origin_List,0)),"")</f>
        <v/>
      </c>
    </row>
    <row r="59408" spans="4:13">
      <c r="D59408" s="20" t="str">
        <f>IFERROR(VLOOKUP(H59408&amp;"|"&amp;I59408,Sheet3!$H$2:$N$150,5,0),"")</f>
        <v/>
      </c>
      <c r="M59408" s="20" t="str">
        <f>IFERROR(INDEX(Sheet3!$Q$2:$Q$25,MATCH(H59408,Origin_List,0)),"")</f>
        <v/>
      </c>
    </row>
    <row r="59409" spans="4:13">
      <c r="D59409" s="20" t="str">
        <f>IFERROR(VLOOKUP(H59409&amp;"|"&amp;I59409,Sheet3!$H$2:$N$150,5,0),"")</f>
        <v/>
      </c>
      <c r="M59409" s="20" t="str">
        <f>IFERROR(INDEX(Sheet3!$Q$2:$Q$25,MATCH(H59409,Origin_List,0)),"")</f>
        <v/>
      </c>
    </row>
    <row r="59410" spans="4:13">
      <c r="D59410" s="20" t="str">
        <f>IFERROR(VLOOKUP(H59410&amp;"|"&amp;I59410,Sheet3!$H$2:$N$150,5,0),"")</f>
        <v/>
      </c>
      <c r="M59410" s="20" t="str">
        <f>IFERROR(INDEX(Sheet3!$Q$2:$Q$25,MATCH(H59410,Origin_List,0)),"")</f>
        <v/>
      </c>
    </row>
    <row r="59411" spans="4:13">
      <c r="D59411" s="20" t="str">
        <f>IFERROR(VLOOKUP(H59411&amp;"|"&amp;I59411,Sheet3!$H$2:$N$150,5,0),"")</f>
        <v/>
      </c>
      <c r="M59411" s="20" t="str">
        <f>IFERROR(INDEX(Sheet3!$Q$2:$Q$25,MATCH(H59411,Origin_List,0)),"")</f>
        <v/>
      </c>
    </row>
    <row r="59412" spans="4:13">
      <c r="D59412" s="20" t="str">
        <f>IFERROR(VLOOKUP(H59412&amp;"|"&amp;I59412,Sheet3!$H$2:$N$150,5,0),"")</f>
        <v/>
      </c>
      <c r="M59412" s="20" t="str">
        <f>IFERROR(INDEX(Sheet3!$Q$2:$Q$25,MATCH(H59412,Origin_List,0)),"")</f>
        <v/>
      </c>
    </row>
    <row r="59413" spans="4:13">
      <c r="D59413" s="20" t="str">
        <f>IFERROR(VLOOKUP(H59413&amp;"|"&amp;I59413,Sheet3!$H$2:$N$150,5,0),"")</f>
        <v/>
      </c>
      <c r="M59413" s="20" t="str">
        <f>IFERROR(INDEX(Sheet3!$Q$2:$Q$25,MATCH(H59413,Origin_List,0)),"")</f>
        <v/>
      </c>
    </row>
    <row r="59414" spans="4:13">
      <c r="D59414" s="20" t="str">
        <f>IFERROR(VLOOKUP(H59414&amp;"|"&amp;I59414,Sheet3!$H$2:$N$150,5,0),"")</f>
        <v/>
      </c>
      <c r="M59414" s="20" t="str">
        <f>IFERROR(INDEX(Sheet3!$Q$2:$Q$25,MATCH(H59414,Origin_List,0)),"")</f>
        <v/>
      </c>
    </row>
    <row r="59415" spans="4:13">
      <c r="D59415" s="20" t="str">
        <f>IFERROR(VLOOKUP(H59415&amp;"|"&amp;I59415,Sheet3!$H$2:$N$150,5,0),"")</f>
        <v/>
      </c>
      <c r="M59415" s="20" t="str">
        <f>IFERROR(INDEX(Sheet3!$Q$2:$Q$25,MATCH(H59415,Origin_List,0)),"")</f>
        <v/>
      </c>
    </row>
    <row r="59416" spans="4:13">
      <c r="D59416" s="20" t="str">
        <f>IFERROR(VLOOKUP(H59416&amp;"|"&amp;I59416,Sheet3!$H$2:$N$150,5,0),"")</f>
        <v/>
      </c>
      <c r="M59416" s="20" t="str">
        <f>IFERROR(INDEX(Sheet3!$Q$2:$Q$25,MATCH(H59416,Origin_List,0)),"")</f>
        <v/>
      </c>
    </row>
    <row r="59417" spans="4:13">
      <c r="D59417" s="20" t="str">
        <f>IFERROR(VLOOKUP(H59417&amp;"|"&amp;I59417,Sheet3!$H$2:$N$150,5,0),"")</f>
        <v/>
      </c>
      <c r="M59417" s="20" t="str">
        <f>IFERROR(INDEX(Sheet3!$Q$2:$Q$25,MATCH(H59417,Origin_List,0)),"")</f>
        <v/>
      </c>
    </row>
    <row r="59418" spans="4:13">
      <c r="D59418" s="20" t="str">
        <f>IFERROR(VLOOKUP(H59418&amp;"|"&amp;I59418,Sheet3!$H$2:$N$150,5,0),"")</f>
        <v/>
      </c>
      <c r="M59418" s="20" t="str">
        <f>IFERROR(INDEX(Sheet3!$Q$2:$Q$25,MATCH(H59418,Origin_List,0)),"")</f>
        <v/>
      </c>
    </row>
    <row r="59419" spans="4:13">
      <c r="D59419" s="20" t="str">
        <f>IFERROR(VLOOKUP(H59419&amp;"|"&amp;I59419,Sheet3!$H$2:$N$150,5,0),"")</f>
        <v/>
      </c>
      <c r="M59419" s="20" t="str">
        <f>IFERROR(INDEX(Sheet3!$Q$2:$Q$25,MATCH(H59419,Origin_List,0)),"")</f>
        <v/>
      </c>
    </row>
    <row r="59420" spans="4:13">
      <c r="D59420" s="20" t="str">
        <f>IFERROR(VLOOKUP(H59420&amp;"|"&amp;I59420,Sheet3!$H$2:$N$150,5,0),"")</f>
        <v/>
      </c>
      <c r="M59420" s="20" t="str">
        <f>IFERROR(INDEX(Sheet3!$Q$2:$Q$25,MATCH(H59420,Origin_List,0)),"")</f>
        <v/>
      </c>
    </row>
    <row r="59421" spans="4:13">
      <c r="D59421" s="20" t="str">
        <f>IFERROR(VLOOKUP(H59421&amp;"|"&amp;I59421,Sheet3!$H$2:$N$150,5,0),"")</f>
        <v/>
      </c>
      <c r="M59421" s="20" t="str">
        <f>IFERROR(INDEX(Sheet3!$Q$2:$Q$25,MATCH(H59421,Origin_List,0)),"")</f>
        <v/>
      </c>
    </row>
    <row r="59422" spans="4:13">
      <c r="D59422" s="20" t="str">
        <f>IFERROR(VLOOKUP(H59422&amp;"|"&amp;I59422,Sheet3!$H$2:$N$150,5,0),"")</f>
        <v/>
      </c>
      <c r="M59422" s="20" t="str">
        <f>IFERROR(INDEX(Sheet3!$Q$2:$Q$25,MATCH(H59422,Origin_List,0)),"")</f>
        <v/>
      </c>
    </row>
    <row r="59423" spans="4:13">
      <c r="D59423" s="20" t="str">
        <f>IFERROR(VLOOKUP(H59423&amp;"|"&amp;I59423,Sheet3!$H$2:$N$150,5,0),"")</f>
        <v/>
      </c>
      <c r="M59423" s="20" t="str">
        <f>IFERROR(INDEX(Sheet3!$Q$2:$Q$25,MATCH(H59423,Origin_List,0)),"")</f>
        <v/>
      </c>
    </row>
    <row r="59424" spans="4:13">
      <c r="D59424" s="20" t="str">
        <f>IFERROR(VLOOKUP(H59424&amp;"|"&amp;I59424,Sheet3!$H$2:$N$150,5,0),"")</f>
        <v/>
      </c>
      <c r="M59424" s="20" t="str">
        <f>IFERROR(INDEX(Sheet3!$Q$2:$Q$25,MATCH(H59424,Origin_List,0)),"")</f>
        <v/>
      </c>
    </row>
    <row r="59425" spans="4:13">
      <c r="D59425" s="20" t="str">
        <f>IFERROR(VLOOKUP(H59425&amp;"|"&amp;I59425,Sheet3!$H$2:$N$150,5,0),"")</f>
        <v/>
      </c>
      <c r="M59425" s="20" t="str">
        <f>IFERROR(INDEX(Sheet3!$Q$2:$Q$25,MATCH(H59425,Origin_List,0)),"")</f>
        <v/>
      </c>
    </row>
    <row r="59426" spans="4:13">
      <c r="D59426" s="20" t="str">
        <f>IFERROR(VLOOKUP(H59426&amp;"|"&amp;I59426,Sheet3!$H$2:$N$150,5,0),"")</f>
        <v/>
      </c>
      <c r="M59426" s="20" t="str">
        <f>IFERROR(INDEX(Sheet3!$Q$2:$Q$25,MATCH(H59426,Origin_List,0)),"")</f>
        <v/>
      </c>
    </row>
    <row r="59427" spans="4:13">
      <c r="D59427" s="20" t="str">
        <f>IFERROR(VLOOKUP(H59427&amp;"|"&amp;I59427,Sheet3!$H$2:$N$150,5,0),"")</f>
        <v/>
      </c>
      <c r="M59427" s="20" t="str">
        <f>IFERROR(INDEX(Sheet3!$Q$2:$Q$25,MATCH(H59427,Origin_List,0)),"")</f>
        <v/>
      </c>
    </row>
    <row r="59428" spans="4:13">
      <c r="D59428" s="20" t="str">
        <f>IFERROR(VLOOKUP(H59428&amp;"|"&amp;I59428,Sheet3!$H$2:$N$150,5,0),"")</f>
        <v/>
      </c>
      <c r="M59428" s="20" t="str">
        <f>IFERROR(INDEX(Sheet3!$Q$2:$Q$25,MATCH(H59428,Origin_List,0)),"")</f>
        <v/>
      </c>
    </row>
    <row r="59429" spans="4:13">
      <c r="D59429" s="20" t="str">
        <f>IFERROR(VLOOKUP(H59429&amp;"|"&amp;I59429,Sheet3!$H$2:$N$150,5,0),"")</f>
        <v/>
      </c>
      <c r="M59429" s="20" t="str">
        <f>IFERROR(INDEX(Sheet3!$Q$2:$Q$25,MATCH(H59429,Origin_List,0)),"")</f>
        <v/>
      </c>
    </row>
    <row r="59430" spans="4:13">
      <c r="D59430" s="20" t="str">
        <f>IFERROR(VLOOKUP(H59430&amp;"|"&amp;I59430,Sheet3!$H$2:$N$150,5,0),"")</f>
        <v/>
      </c>
      <c r="M59430" s="20" t="str">
        <f>IFERROR(INDEX(Sheet3!$Q$2:$Q$25,MATCH(H59430,Origin_List,0)),"")</f>
        <v/>
      </c>
    </row>
    <row r="59431" spans="4:13">
      <c r="D59431" s="20" t="str">
        <f>IFERROR(VLOOKUP(H59431&amp;"|"&amp;I59431,Sheet3!$H$2:$N$150,5,0),"")</f>
        <v/>
      </c>
      <c r="M59431" s="20" t="str">
        <f>IFERROR(INDEX(Sheet3!$Q$2:$Q$25,MATCH(H59431,Origin_List,0)),"")</f>
        <v/>
      </c>
    </row>
    <row r="59432" spans="4:13">
      <c r="D59432" s="20" t="str">
        <f>IFERROR(VLOOKUP(H59432&amp;"|"&amp;I59432,Sheet3!$H$2:$N$150,5,0),"")</f>
        <v/>
      </c>
      <c r="M59432" s="20" t="str">
        <f>IFERROR(INDEX(Sheet3!$Q$2:$Q$25,MATCH(H59432,Origin_List,0)),"")</f>
        <v/>
      </c>
    </row>
    <row r="59433" spans="4:13">
      <c r="D59433" s="20" t="str">
        <f>IFERROR(VLOOKUP(H59433&amp;"|"&amp;I59433,Sheet3!$H$2:$N$150,5,0),"")</f>
        <v/>
      </c>
      <c r="M59433" s="20" t="str">
        <f>IFERROR(INDEX(Sheet3!$Q$2:$Q$25,MATCH(H59433,Origin_List,0)),"")</f>
        <v/>
      </c>
    </row>
    <row r="59434" spans="4:13">
      <c r="D59434" s="20" t="str">
        <f>IFERROR(VLOOKUP(H59434&amp;"|"&amp;I59434,Sheet3!$H$2:$N$150,5,0),"")</f>
        <v/>
      </c>
      <c r="M59434" s="20" t="str">
        <f>IFERROR(INDEX(Sheet3!$Q$2:$Q$25,MATCH(H59434,Origin_List,0)),"")</f>
        <v/>
      </c>
    </row>
    <row r="59435" spans="4:13">
      <c r="D59435" s="20" t="str">
        <f>IFERROR(VLOOKUP(H59435&amp;"|"&amp;I59435,Sheet3!$H$2:$N$150,5,0),"")</f>
        <v/>
      </c>
      <c r="M59435" s="20" t="str">
        <f>IFERROR(INDEX(Sheet3!$Q$2:$Q$25,MATCH(H59435,Origin_List,0)),"")</f>
        <v/>
      </c>
    </row>
    <row r="59436" spans="4:13">
      <c r="D59436" s="20" t="str">
        <f>IFERROR(VLOOKUP(H59436&amp;"|"&amp;I59436,Sheet3!$H$2:$N$150,5,0),"")</f>
        <v/>
      </c>
      <c r="M59436" s="20" t="str">
        <f>IFERROR(INDEX(Sheet3!$Q$2:$Q$25,MATCH(H59436,Origin_List,0)),"")</f>
        <v/>
      </c>
    </row>
    <row r="59437" spans="4:13">
      <c r="D59437" s="20" t="str">
        <f>IFERROR(VLOOKUP(H59437&amp;"|"&amp;I59437,Sheet3!$H$2:$N$150,5,0),"")</f>
        <v/>
      </c>
      <c r="M59437" s="20" t="str">
        <f>IFERROR(INDEX(Sheet3!$Q$2:$Q$25,MATCH(H59437,Origin_List,0)),"")</f>
        <v/>
      </c>
    </row>
    <row r="59438" spans="4:13">
      <c r="D59438" s="20" t="str">
        <f>IFERROR(VLOOKUP(H59438&amp;"|"&amp;I59438,Sheet3!$H$2:$N$150,5,0),"")</f>
        <v/>
      </c>
      <c r="M59438" s="20" t="str">
        <f>IFERROR(INDEX(Sheet3!$Q$2:$Q$25,MATCH(H59438,Origin_List,0)),"")</f>
        <v/>
      </c>
    </row>
    <row r="59439" spans="4:13">
      <c r="D59439" s="20" t="str">
        <f>IFERROR(VLOOKUP(H59439&amp;"|"&amp;I59439,Sheet3!$H$2:$N$150,5,0),"")</f>
        <v/>
      </c>
      <c r="M59439" s="20" t="str">
        <f>IFERROR(INDEX(Sheet3!$Q$2:$Q$25,MATCH(H59439,Origin_List,0)),"")</f>
        <v/>
      </c>
    </row>
    <row r="59440" spans="4:13">
      <c r="D59440" s="20" t="str">
        <f>IFERROR(VLOOKUP(H59440&amp;"|"&amp;I59440,Sheet3!$H$2:$N$150,5,0),"")</f>
        <v/>
      </c>
      <c r="M59440" s="20" t="str">
        <f>IFERROR(INDEX(Sheet3!$Q$2:$Q$25,MATCH(H59440,Origin_List,0)),"")</f>
        <v/>
      </c>
    </row>
    <row r="59441" spans="4:13">
      <c r="D59441" s="20" t="str">
        <f>IFERROR(VLOOKUP(H59441&amp;"|"&amp;I59441,Sheet3!$H$2:$N$150,5,0),"")</f>
        <v/>
      </c>
      <c r="M59441" s="20" t="str">
        <f>IFERROR(INDEX(Sheet3!$Q$2:$Q$25,MATCH(H59441,Origin_List,0)),"")</f>
        <v/>
      </c>
    </row>
    <row r="59442" spans="4:13">
      <c r="D59442" s="20" t="str">
        <f>IFERROR(VLOOKUP(H59442&amp;"|"&amp;I59442,Sheet3!$H$2:$N$150,5,0),"")</f>
        <v/>
      </c>
      <c r="M59442" s="20" t="str">
        <f>IFERROR(INDEX(Sheet3!$Q$2:$Q$25,MATCH(H59442,Origin_List,0)),"")</f>
        <v/>
      </c>
    </row>
    <row r="59443" spans="4:13">
      <c r="D59443" s="20" t="str">
        <f>IFERROR(VLOOKUP(H59443&amp;"|"&amp;I59443,Sheet3!$H$2:$N$150,5,0),"")</f>
        <v/>
      </c>
      <c r="M59443" s="20" t="str">
        <f>IFERROR(INDEX(Sheet3!$Q$2:$Q$25,MATCH(H59443,Origin_List,0)),"")</f>
        <v/>
      </c>
    </row>
    <row r="59444" spans="4:13">
      <c r="D59444" s="20" t="str">
        <f>IFERROR(VLOOKUP(H59444&amp;"|"&amp;I59444,Sheet3!$H$2:$N$150,5,0),"")</f>
        <v/>
      </c>
      <c r="M59444" s="20" t="str">
        <f>IFERROR(INDEX(Sheet3!$Q$2:$Q$25,MATCH(H59444,Origin_List,0)),"")</f>
        <v/>
      </c>
    </row>
    <row r="59445" spans="4:13">
      <c r="D59445" s="20" t="str">
        <f>IFERROR(VLOOKUP(H59445&amp;"|"&amp;I59445,Sheet3!$H$2:$N$150,5,0),"")</f>
        <v/>
      </c>
      <c r="M59445" s="20" t="str">
        <f>IFERROR(INDEX(Sheet3!$Q$2:$Q$25,MATCH(H59445,Origin_List,0)),"")</f>
        <v/>
      </c>
    </row>
    <row r="59446" spans="4:13">
      <c r="D59446" s="20" t="str">
        <f>IFERROR(VLOOKUP(H59446&amp;"|"&amp;I59446,Sheet3!$H$2:$N$150,5,0),"")</f>
        <v/>
      </c>
      <c r="M59446" s="20" t="str">
        <f>IFERROR(INDEX(Sheet3!$Q$2:$Q$25,MATCH(H59446,Origin_List,0)),"")</f>
        <v/>
      </c>
    </row>
    <row r="59447" spans="4:13">
      <c r="D59447" s="20" t="str">
        <f>IFERROR(VLOOKUP(H59447&amp;"|"&amp;I59447,Sheet3!$H$2:$N$150,5,0),"")</f>
        <v/>
      </c>
      <c r="M59447" s="20" t="str">
        <f>IFERROR(INDEX(Sheet3!$Q$2:$Q$25,MATCH(H59447,Origin_List,0)),"")</f>
        <v/>
      </c>
    </row>
    <row r="59448" spans="4:13">
      <c r="D59448" s="20" t="str">
        <f>IFERROR(VLOOKUP(H59448&amp;"|"&amp;I59448,Sheet3!$H$2:$N$150,5,0),"")</f>
        <v/>
      </c>
      <c r="M59448" s="20" t="str">
        <f>IFERROR(INDEX(Sheet3!$Q$2:$Q$25,MATCH(H59448,Origin_List,0)),"")</f>
        <v/>
      </c>
    </row>
    <row r="59449" spans="4:13">
      <c r="D59449" s="20" t="str">
        <f>IFERROR(VLOOKUP(H59449&amp;"|"&amp;I59449,Sheet3!$H$2:$N$150,5,0),"")</f>
        <v/>
      </c>
      <c r="M59449" s="20" t="str">
        <f>IFERROR(INDEX(Sheet3!$Q$2:$Q$25,MATCH(H59449,Origin_List,0)),"")</f>
        <v/>
      </c>
    </row>
    <row r="59450" spans="4:13">
      <c r="D59450" s="20" t="str">
        <f>IFERROR(VLOOKUP(H59450&amp;"|"&amp;I59450,Sheet3!$H$2:$N$150,5,0),"")</f>
        <v/>
      </c>
      <c r="M59450" s="20" t="str">
        <f>IFERROR(INDEX(Sheet3!$Q$2:$Q$25,MATCH(H59450,Origin_List,0)),"")</f>
        <v/>
      </c>
    </row>
    <row r="59451" spans="4:13">
      <c r="D59451" s="20" t="str">
        <f>IFERROR(VLOOKUP(H59451&amp;"|"&amp;I59451,Sheet3!$H$2:$N$150,5,0),"")</f>
        <v/>
      </c>
      <c r="M59451" s="20" t="str">
        <f>IFERROR(INDEX(Sheet3!$Q$2:$Q$25,MATCH(H59451,Origin_List,0)),"")</f>
        <v/>
      </c>
    </row>
    <row r="59452" spans="4:13">
      <c r="D59452" s="20" t="str">
        <f>IFERROR(VLOOKUP(H59452&amp;"|"&amp;I59452,Sheet3!$H$2:$N$150,5,0),"")</f>
        <v/>
      </c>
      <c r="M59452" s="20" t="str">
        <f>IFERROR(INDEX(Sheet3!$Q$2:$Q$25,MATCH(H59452,Origin_List,0)),"")</f>
        <v/>
      </c>
    </row>
    <row r="59453" spans="4:13">
      <c r="D59453" s="20" t="str">
        <f>IFERROR(VLOOKUP(H59453&amp;"|"&amp;I59453,Sheet3!$H$2:$N$150,5,0),"")</f>
        <v/>
      </c>
      <c r="M59453" s="20" t="str">
        <f>IFERROR(INDEX(Sheet3!$Q$2:$Q$25,MATCH(H59453,Origin_List,0)),"")</f>
        <v/>
      </c>
    </row>
    <row r="59454" spans="4:13">
      <c r="D59454" s="20" t="str">
        <f>IFERROR(VLOOKUP(H59454&amp;"|"&amp;I59454,Sheet3!$H$2:$N$150,5,0),"")</f>
        <v/>
      </c>
      <c r="M59454" s="20" t="str">
        <f>IFERROR(INDEX(Sheet3!$Q$2:$Q$25,MATCH(H59454,Origin_List,0)),"")</f>
        <v/>
      </c>
    </row>
    <row r="59455" spans="4:13">
      <c r="D59455" s="20" t="str">
        <f>IFERROR(VLOOKUP(H59455&amp;"|"&amp;I59455,Sheet3!$H$2:$N$150,5,0),"")</f>
        <v/>
      </c>
      <c r="M59455" s="20" t="str">
        <f>IFERROR(INDEX(Sheet3!$Q$2:$Q$25,MATCH(H59455,Origin_List,0)),"")</f>
        <v/>
      </c>
    </row>
    <row r="59456" spans="4:13">
      <c r="D59456" s="20" t="str">
        <f>IFERROR(VLOOKUP(H59456&amp;"|"&amp;I59456,Sheet3!$H$2:$N$150,5,0),"")</f>
        <v/>
      </c>
      <c r="M59456" s="20" t="str">
        <f>IFERROR(INDEX(Sheet3!$Q$2:$Q$25,MATCH(H59456,Origin_List,0)),"")</f>
        <v/>
      </c>
    </row>
    <row r="59457" spans="4:13">
      <c r="D59457" s="20" t="str">
        <f>IFERROR(VLOOKUP(H59457&amp;"|"&amp;I59457,Sheet3!$H$2:$N$150,5,0),"")</f>
        <v/>
      </c>
      <c r="M59457" s="20" t="str">
        <f>IFERROR(INDEX(Sheet3!$Q$2:$Q$25,MATCH(H59457,Origin_List,0)),"")</f>
        <v/>
      </c>
    </row>
    <row r="59458" spans="4:13">
      <c r="D59458" s="20" t="str">
        <f>IFERROR(VLOOKUP(H59458&amp;"|"&amp;I59458,Sheet3!$H$2:$N$150,5,0),"")</f>
        <v/>
      </c>
      <c r="M59458" s="20" t="str">
        <f>IFERROR(INDEX(Sheet3!$Q$2:$Q$25,MATCH(H59458,Origin_List,0)),"")</f>
        <v/>
      </c>
    </row>
    <row r="59459" spans="4:13">
      <c r="D59459" s="20" t="str">
        <f>IFERROR(VLOOKUP(H59459&amp;"|"&amp;I59459,Sheet3!$H$2:$N$150,5,0),"")</f>
        <v/>
      </c>
      <c r="M59459" s="20" t="str">
        <f>IFERROR(INDEX(Sheet3!$Q$2:$Q$25,MATCH(H59459,Origin_List,0)),"")</f>
        <v/>
      </c>
    </row>
    <row r="59460" spans="4:13">
      <c r="D59460" s="20" t="str">
        <f>IFERROR(VLOOKUP(H59460&amp;"|"&amp;I59460,Sheet3!$H$2:$N$150,5,0),"")</f>
        <v/>
      </c>
      <c r="M59460" s="20" t="str">
        <f>IFERROR(INDEX(Sheet3!$Q$2:$Q$25,MATCH(H59460,Origin_List,0)),"")</f>
        <v/>
      </c>
    </row>
    <row r="59461" spans="4:13">
      <c r="D59461" s="20" t="str">
        <f>IFERROR(VLOOKUP(H59461&amp;"|"&amp;I59461,Sheet3!$H$2:$N$150,5,0),"")</f>
        <v/>
      </c>
      <c r="M59461" s="20" t="str">
        <f>IFERROR(INDEX(Sheet3!$Q$2:$Q$25,MATCH(H59461,Origin_List,0)),"")</f>
        <v/>
      </c>
    </row>
    <row r="59462" spans="4:13">
      <c r="D59462" s="20" t="str">
        <f>IFERROR(VLOOKUP(H59462&amp;"|"&amp;I59462,Sheet3!$H$2:$N$150,5,0),"")</f>
        <v/>
      </c>
      <c r="M59462" s="20" t="str">
        <f>IFERROR(INDEX(Sheet3!$Q$2:$Q$25,MATCH(H59462,Origin_List,0)),"")</f>
        <v/>
      </c>
    </row>
    <row r="59463" spans="4:13">
      <c r="D59463" s="20" t="str">
        <f>IFERROR(VLOOKUP(H59463&amp;"|"&amp;I59463,Sheet3!$H$2:$N$150,5,0),"")</f>
        <v/>
      </c>
      <c r="M59463" s="20" t="str">
        <f>IFERROR(INDEX(Sheet3!$Q$2:$Q$25,MATCH(H59463,Origin_List,0)),"")</f>
        <v/>
      </c>
    </row>
    <row r="59464" spans="4:13">
      <c r="D59464" s="20" t="str">
        <f>IFERROR(VLOOKUP(H59464&amp;"|"&amp;I59464,Sheet3!$H$2:$N$150,5,0),"")</f>
        <v/>
      </c>
      <c r="M59464" s="20" t="str">
        <f>IFERROR(INDEX(Sheet3!$Q$2:$Q$25,MATCH(H59464,Origin_List,0)),"")</f>
        <v/>
      </c>
    </row>
    <row r="59465" spans="4:13">
      <c r="D59465" s="20" t="str">
        <f>IFERROR(VLOOKUP(H59465&amp;"|"&amp;I59465,Sheet3!$H$2:$N$150,5,0),"")</f>
        <v/>
      </c>
      <c r="M59465" s="20" t="str">
        <f>IFERROR(INDEX(Sheet3!$Q$2:$Q$25,MATCH(H59465,Origin_List,0)),"")</f>
        <v/>
      </c>
    </row>
    <row r="59466" spans="4:13">
      <c r="D59466" s="20" t="str">
        <f>IFERROR(VLOOKUP(H59466&amp;"|"&amp;I59466,Sheet3!$H$2:$N$150,5,0),"")</f>
        <v/>
      </c>
      <c r="M59466" s="20" t="str">
        <f>IFERROR(INDEX(Sheet3!$Q$2:$Q$25,MATCH(H59466,Origin_List,0)),"")</f>
        <v/>
      </c>
    </row>
    <row r="59467" spans="4:13">
      <c r="D59467" s="20" t="str">
        <f>IFERROR(VLOOKUP(H59467&amp;"|"&amp;I59467,Sheet3!$H$2:$N$150,5,0),"")</f>
        <v/>
      </c>
      <c r="M59467" s="20" t="str">
        <f>IFERROR(INDEX(Sheet3!$Q$2:$Q$25,MATCH(H59467,Origin_List,0)),"")</f>
        <v/>
      </c>
    </row>
    <row r="59468" spans="4:13">
      <c r="D59468" s="20" t="str">
        <f>IFERROR(VLOOKUP(H59468&amp;"|"&amp;I59468,Sheet3!$H$2:$N$150,5,0),"")</f>
        <v/>
      </c>
      <c r="M59468" s="20" t="str">
        <f>IFERROR(INDEX(Sheet3!$Q$2:$Q$25,MATCH(H59468,Origin_List,0)),"")</f>
        <v/>
      </c>
    </row>
    <row r="59469" spans="4:13">
      <c r="D59469" s="20" t="str">
        <f>IFERROR(VLOOKUP(H59469&amp;"|"&amp;I59469,Sheet3!$H$2:$N$150,5,0),"")</f>
        <v/>
      </c>
      <c r="M59469" s="20" t="str">
        <f>IFERROR(INDEX(Sheet3!$Q$2:$Q$25,MATCH(H59469,Origin_List,0)),"")</f>
        <v/>
      </c>
    </row>
    <row r="59470" spans="4:13">
      <c r="D59470" s="20" t="str">
        <f>IFERROR(VLOOKUP(H59470&amp;"|"&amp;I59470,Sheet3!$H$2:$N$150,5,0),"")</f>
        <v/>
      </c>
      <c r="M59470" s="20" t="str">
        <f>IFERROR(INDEX(Sheet3!$Q$2:$Q$25,MATCH(H59470,Origin_List,0)),"")</f>
        <v/>
      </c>
    </row>
    <row r="59471" spans="4:13">
      <c r="D59471" s="20" t="str">
        <f>IFERROR(VLOOKUP(H59471&amp;"|"&amp;I59471,Sheet3!$H$2:$N$150,5,0),"")</f>
        <v/>
      </c>
      <c r="M59471" s="20" t="str">
        <f>IFERROR(INDEX(Sheet3!$Q$2:$Q$25,MATCH(H59471,Origin_List,0)),"")</f>
        <v/>
      </c>
    </row>
    <row r="59472" spans="4:13">
      <c r="D59472" s="20" t="str">
        <f>IFERROR(VLOOKUP(H59472&amp;"|"&amp;I59472,Sheet3!$H$2:$N$150,5,0),"")</f>
        <v/>
      </c>
      <c r="M59472" s="20" t="str">
        <f>IFERROR(INDEX(Sheet3!$Q$2:$Q$25,MATCH(H59472,Origin_List,0)),"")</f>
        <v/>
      </c>
    </row>
    <row r="59473" spans="4:13">
      <c r="D59473" s="20" t="str">
        <f>IFERROR(VLOOKUP(H59473&amp;"|"&amp;I59473,Sheet3!$H$2:$N$150,5,0),"")</f>
        <v/>
      </c>
      <c r="M59473" s="20" t="str">
        <f>IFERROR(INDEX(Sheet3!$Q$2:$Q$25,MATCH(H59473,Origin_List,0)),"")</f>
        <v/>
      </c>
    </row>
    <row r="59474" spans="4:13">
      <c r="D59474" s="20" t="str">
        <f>IFERROR(VLOOKUP(H59474&amp;"|"&amp;I59474,Sheet3!$H$2:$N$150,5,0),"")</f>
        <v/>
      </c>
      <c r="M59474" s="20" t="str">
        <f>IFERROR(INDEX(Sheet3!$Q$2:$Q$25,MATCH(H59474,Origin_List,0)),"")</f>
        <v/>
      </c>
    </row>
    <row r="59475" spans="4:13">
      <c r="D59475" s="20" t="str">
        <f>IFERROR(VLOOKUP(H59475&amp;"|"&amp;I59475,Sheet3!$H$2:$N$150,5,0),"")</f>
        <v/>
      </c>
      <c r="M59475" s="20" t="str">
        <f>IFERROR(INDEX(Sheet3!$Q$2:$Q$25,MATCH(H59475,Origin_List,0)),"")</f>
        <v/>
      </c>
    </row>
    <row r="59476" spans="4:13">
      <c r="D59476" s="20" t="str">
        <f>IFERROR(VLOOKUP(H59476&amp;"|"&amp;I59476,Sheet3!$H$2:$N$150,5,0),"")</f>
        <v/>
      </c>
      <c r="M59476" s="20" t="str">
        <f>IFERROR(INDEX(Sheet3!$Q$2:$Q$25,MATCH(H59476,Origin_List,0)),"")</f>
        <v/>
      </c>
    </row>
    <row r="59477" spans="4:13">
      <c r="D59477" s="20" t="str">
        <f>IFERROR(VLOOKUP(H59477&amp;"|"&amp;I59477,Sheet3!$H$2:$N$150,5,0),"")</f>
        <v/>
      </c>
      <c r="M59477" s="20" t="str">
        <f>IFERROR(INDEX(Sheet3!$Q$2:$Q$25,MATCH(H59477,Origin_List,0)),"")</f>
        <v/>
      </c>
    </row>
    <row r="59478" spans="4:13">
      <c r="D59478" s="20" t="str">
        <f>IFERROR(VLOOKUP(H59478&amp;"|"&amp;I59478,Sheet3!$H$2:$N$150,5,0),"")</f>
        <v/>
      </c>
      <c r="M59478" s="20" t="str">
        <f>IFERROR(INDEX(Sheet3!$Q$2:$Q$25,MATCH(H59478,Origin_List,0)),"")</f>
        <v/>
      </c>
    </row>
    <row r="59479" spans="4:13">
      <c r="D59479" s="20" t="str">
        <f>IFERROR(VLOOKUP(H59479&amp;"|"&amp;I59479,Sheet3!$H$2:$N$150,5,0),"")</f>
        <v/>
      </c>
      <c r="M59479" s="20" t="str">
        <f>IFERROR(INDEX(Sheet3!$Q$2:$Q$25,MATCH(H59479,Origin_List,0)),"")</f>
        <v/>
      </c>
    </row>
    <row r="59480" spans="4:13">
      <c r="D59480" s="20" t="str">
        <f>IFERROR(VLOOKUP(H59480&amp;"|"&amp;I59480,Sheet3!$H$2:$N$150,5,0),"")</f>
        <v/>
      </c>
      <c r="M59480" s="20" t="str">
        <f>IFERROR(INDEX(Sheet3!$Q$2:$Q$25,MATCH(H59480,Origin_List,0)),"")</f>
        <v/>
      </c>
    </row>
    <row r="59481" spans="4:13">
      <c r="D59481" s="20" t="str">
        <f>IFERROR(VLOOKUP(H59481&amp;"|"&amp;I59481,Sheet3!$H$2:$N$150,5,0),"")</f>
        <v/>
      </c>
      <c r="M59481" s="20" t="str">
        <f>IFERROR(INDEX(Sheet3!$Q$2:$Q$25,MATCH(H59481,Origin_List,0)),"")</f>
        <v/>
      </c>
    </row>
    <row r="59482" spans="4:13">
      <c r="D59482" s="20" t="str">
        <f>IFERROR(VLOOKUP(H59482&amp;"|"&amp;I59482,Sheet3!$H$2:$N$150,5,0),"")</f>
        <v/>
      </c>
      <c r="M59482" s="20" t="str">
        <f>IFERROR(INDEX(Sheet3!$Q$2:$Q$25,MATCH(H59482,Origin_List,0)),"")</f>
        <v/>
      </c>
    </row>
    <row r="59483" spans="4:13">
      <c r="D59483" s="20" t="str">
        <f>IFERROR(VLOOKUP(H59483&amp;"|"&amp;I59483,Sheet3!$H$2:$N$150,5,0),"")</f>
        <v/>
      </c>
      <c r="M59483" s="20" t="str">
        <f>IFERROR(INDEX(Sheet3!$Q$2:$Q$25,MATCH(H59483,Origin_List,0)),"")</f>
        <v/>
      </c>
    </row>
    <row r="59484" spans="4:13">
      <c r="D59484" s="20" t="str">
        <f>IFERROR(VLOOKUP(H59484&amp;"|"&amp;I59484,Sheet3!$H$2:$N$150,5,0),"")</f>
        <v/>
      </c>
      <c r="M59484" s="20" t="str">
        <f>IFERROR(INDEX(Sheet3!$Q$2:$Q$25,MATCH(H59484,Origin_List,0)),"")</f>
        <v/>
      </c>
    </row>
    <row r="59485" spans="4:13">
      <c r="D59485" s="20" t="str">
        <f>IFERROR(VLOOKUP(H59485&amp;"|"&amp;I59485,Sheet3!$H$2:$N$150,5,0),"")</f>
        <v/>
      </c>
      <c r="M59485" s="20" t="str">
        <f>IFERROR(INDEX(Sheet3!$Q$2:$Q$25,MATCH(H59485,Origin_List,0)),"")</f>
        <v/>
      </c>
    </row>
    <row r="59486" spans="4:13">
      <c r="D59486" s="20" t="str">
        <f>IFERROR(VLOOKUP(H59486&amp;"|"&amp;I59486,Sheet3!$H$2:$N$150,5,0),"")</f>
        <v/>
      </c>
      <c r="M59486" s="20" t="str">
        <f>IFERROR(INDEX(Sheet3!$Q$2:$Q$25,MATCH(H59486,Origin_List,0)),"")</f>
        <v/>
      </c>
    </row>
    <row r="59487" spans="4:13">
      <c r="D59487" s="20" t="str">
        <f>IFERROR(VLOOKUP(H59487&amp;"|"&amp;I59487,Sheet3!$H$2:$N$150,5,0),"")</f>
        <v/>
      </c>
      <c r="M59487" s="20" t="str">
        <f>IFERROR(INDEX(Sheet3!$Q$2:$Q$25,MATCH(H59487,Origin_List,0)),"")</f>
        <v/>
      </c>
    </row>
    <row r="59488" spans="4:13">
      <c r="D59488" s="20" t="str">
        <f>IFERROR(VLOOKUP(H59488&amp;"|"&amp;I59488,Sheet3!$H$2:$N$150,5,0),"")</f>
        <v/>
      </c>
      <c r="M59488" s="20" t="str">
        <f>IFERROR(INDEX(Sheet3!$Q$2:$Q$25,MATCH(H59488,Origin_List,0)),"")</f>
        <v/>
      </c>
    </row>
    <row r="59489" spans="4:13">
      <c r="D59489" s="20" t="str">
        <f>IFERROR(VLOOKUP(H59489&amp;"|"&amp;I59489,Sheet3!$H$2:$N$150,5,0),"")</f>
        <v/>
      </c>
      <c r="M59489" s="20" t="str">
        <f>IFERROR(INDEX(Sheet3!$Q$2:$Q$25,MATCH(H59489,Origin_List,0)),"")</f>
        <v/>
      </c>
    </row>
    <row r="59490" spans="4:13">
      <c r="D59490" s="20" t="str">
        <f>IFERROR(VLOOKUP(H59490&amp;"|"&amp;I59490,Sheet3!$H$2:$N$150,5,0),"")</f>
        <v/>
      </c>
      <c r="M59490" s="20" t="str">
        <f>IFERROR(INDEX(Sheet3!$Q$2:$Q$25,MATCH(H59490,Origin_List,0)),"")</f>
        <v/>
      </c>
    </row>
    <row r="59491" spans="4:13">
      <c r="D59491" s="20" t="str">
        <f>IFERROR(VLOOKUP(H59491&amp;"|"&amp;I59491,Sheet3!$H$2:$N$150,5,0),"")</f>
        <v/>
      </c>
      <c r="M59491" s="20" t="str">
        <f>IFERROR(INDEX(Sheet3!$Q$2:$Q$25,MATCH(H59491,Origin_List,0)),"")</f>
        <v/>
      </c>
    </row>
    <row r="59492" spans="4:13">
      <c r="D59492" s="20" t="str">
        <f>IFERROR(VLOOKUP(H59492&amp;"|"&amp;I59492,Sheet3!$H$2:$N$150,5,0),"")</f>
        <v/>
      </c>
      <c r="M59492" s="20" t="str">
        <f>IFERROR(INDEX(Sheet3!$Q$2:$Q$25,MATCH(H59492,Origin_List,0)),"")</f>
        <v/>
      </c>
    </row>
    <row r="59493" spans="4:13">
      <c r="D59493" s="20" t="str">
        <f>IFERROR(VLOOKUP(H59493&amp;"|"&amp;I59493,Sheet3!$H$2:$N$150,5,0),"")</f>
        <v/>
      </c>
      <c r="M59493" s="20" t="str">
        <f>IFERROR(INDEX(Sheet3!$Q$2:$Q$25,MATCH(H59493,Origin_List,0)),"")</f>
        <v/>
      </c>
    </row>
    <row r="59494" spans="4:13">
      <c r="D59494" s="20" t="str">
        <f>IFERROR(VLOOKUP(H59494&amp;"|"&amp;I59494,Sheet3!$H$2:$N$150,5,0),"")</f>
        <v/>
      </c>
      <c r="M59494" s="20" t="str">
        <f>IFERROR(INDEX(Sheet3!$Q$2:$Q$25,MATCH(H59494,Origin_List,0)),"")</f>
        <v/>
      </c>
    </row>
    <row r="59495" spans="4:13">
      <c r="D59495" s="20" t="str">
        <f>IFERROR(VLOOKUP(H59495&amp;"|"&amp;I59495,Sheet3!$H$2:$N$150,5,0),"")</f>
        <v/>
      </c>
      <c r="M59495" s="20" t="str">
        <f>IFERROR(INDEX(Sheet3!$Q$2:$Q$25,MATCH(H59495,Origin_List,0)),"")</f>
        <v/>
      </c>
    </row>
    <row r="59496" spans="4:13">
      <c r="D59496" s="20" t="str">
        <f>IFERROR(VLOOKUP(H59496&amp;"|"&amp;I59496,Sheet3!$H$2:$N$150,5,0),"")</f>
        <v/>
      </c>
      <c r="M59496" s="20" t="str">
        <f>IFERROR(INDEX(Sheet3!$Q$2:$Q$25,MATCH(H59496,Origin_List,0)),"")</f>
        <v/>
      </c>
    </row>
    <row r="59497" spans="4:13">
      <c r="D59497" s="20" t="str">
        <f>IFERROR(VLOOKUP(H59497&amp;"|"&amp;I59497,Sheet3!$H$2:$N$150,5,0),"")</f>
        <v/>
      </c>
      <c r="M59497" s="20" t="str">
        <f>IFERROR(INDEX(Sheet3!$Q$2:$Q$25,MATCH(H59497,Origin_List,0)),"")</f>
        <v/>
      </c>
    </row>
    <row r="59498" spans="4:13">
      <c r="D59498" s="20" t="str">
        <f>IFERROR(VLOOKUP(H59498&amp;"|"&amp;I59498,Sheet3!$H$2:$N$150,5,0),"")</f>
        <v/>
      </c>
      <c r="M59498" s="20" t="str">
        <f>IFERROR(INDEX(Sheet3!$Q$2:$Q$25,MATCH(H59498,Origin_List,0)),"")</f>
        <v/>
      </c>
    </row>
    <row r="59499" spans="4:13">
      <c r="D59499" s="20" t="str">
        <f>IFERROR(VLOOKUP(H59499&amp;"|"&amp;I59499,Sheet3!$H$2:$N$150,5,0),"")</f>
        <v/>
      </c>
      <c r="M59499" s="20" t="str">
        <f>IFERROR(INDEX(Sheet3!$Q$2:$Q$25,MATCH(H59499,Origin_List,0)),"")</f>
        <v/>
      </c>
    </row>
    <row r="59500" spans="4:13">
      <c r="D59500" s="20" t="str">
        <f>IFERROR(VLOOKUP(H59500&amp;"|"&amp;I59500,Sheet3!$H$2:$N$150,5,0),"")</f>
        <v/>
      </c>
      <c r="M59500" s="20" t="str">
        <f>IFERROR(INDEX(Sheet3!$Q$2:$Q$25,MATCH(H59500,Origin_List,0)),"")</f>
        <v/>
      </c>
    </row>
    <row r="59501" spans="4:13">
      <c r="D59501" s="20" t="str">
        <f>IFERROR(VLOOKUP(H59501&amp;"|"&amp;I59501,Sheet3!$H$2:$N$150,5,0),"")</f>
        <v/>
      </c>
      <c r="M59501" s="20" t="str">
        <f>IFERROR(INDEX(Sheet3!$Q$2:$Q$25,MATCH(H59501,Origin_List,0)),"")</f>
        <v/>
      </c>
    </row>
    <row r="59502" spans="4:13">
      <c r="D59502" s="20" t="str">
        <f>IFERROR(VLOOKUP(H59502&amp;"|"&amp;I59502,Sheet3!$H$2:$N$150,5,0),"")</f>
        <v/>
      </c>
      <c r="M59502" s="20" t="str">
        <f>IFERROR(INDEX(Sheet3!$Q$2:$Q$25,MATCH(H59502,Origin_List,0)),"")</f>
        <v/>
      </c>
    </row>
    <row r="59503" spans="4:13">
      <c r="D59503" s="20" t="str">
        <f>IFERROR(VLOOKUP(H59503&amp;"|"&amp;I59503,Sheet3!$H$2:$N$150,5,0),"")</f>
        <v/>
      </c>
      <c r="M59503" s="20" t="str">
        <f>IFERROR(INDEX(Sheet3!$Q$2:$Q$25,MATCH(H59503,Origin_List,0)),"")</f>
        <v/>
      </c>
    </row>
    <row r="59504" spans="4:13">
      <c r="D59504" s="20" t="str">
        <f>IFERROR(VLOOKUP(H59504&amp;"|"&amp;I59504,Sheet3!$H$2:$N$150,5,0),"")</f>
        <v/>
      </c>
      <c r="M59504" s="20" t="str">
        <f>IFERROR(INDEX(Sheet3!$Q$2:$Q$25,MATCH(H59504,Origin_List,0)),"")</f>
        <v/>
      </c>
    </row>
    <row r="59505" spans="4:13">
      <c r="D59505" s="20" t="str">
        <f>IFERROR(VLOOKUP(H59505&amp;"|"&amp;I59505,Sheet3!$H$2:$N$150,5,0),"")</f>
        <v/>
      </c>
      <c r="M59505" s="20" t="str">
        <f>IFERROR(INDEX(Sheet3!$Q$2:$Q$25,MATCH(H59505,Origin_List,0)),"")</f>
        <v/>
      </c>
    </row>
    <row r="59506" spans="4:13">
      <c r="D59506" s="20" t="str">
        <f>IFERROR(VLOOKUP(H59506&amp;"|"&amp;I59506,Sheet3!$H$2:$N$150,5,0),"")</f>
        <v/>
      </c>
      <c r="M59506" s="20" t="str">
        <f>IFERROR(INDEX(Sheet3!$Q$2:$Q$25,MATCH(H59506,Origin_List,0)),"")</f>
        <v/>
      </c>
    </row>
    <row r="59507" spans="4:13">
      <c r="D59507" s="20" t="str">
        <f>IFERROR(VLOOKUP(H59507&amp;"|"&amp;I59507,Sheet3!$H$2:$N$150,5,0),"")</f>
        <v/>
      </c>
      <c r="M59507" s="20" t="str">
        <f>IFERROR(INDEX(Sheet3!$Q$2:$Q$25,MATCH(H59507,Origin_List,0)),"")</f>
        <v/>
      </c>
    </row>
    <row r="59508" spans="4:13">
      <c r="D59508" s="20" t="str">
        <f>IFERROR(VLOOKUP(H59508&amp;"|"&amp;I59508,Sheet3!$H$2:$N$150,5,0),"")</f>
        <v/>
      </c>
      <c r="M59508" s="20" t="str">
        <f>IFERROR(INDEX(Sheet3!$Q$2:$Q$25,MATCH(H59508,Origin_List,0)),"")</f>
        <v/>
      </c>
    </row>
    <row r="59509" spans="4:13">
      <c r="D59509" s="20" t="str">
        <f>IFERROR(VLOOKUP(H59509&amp;"|"&amp;I59509,Sheet3!$H$2:$N$150,5,0),"")</f>
        <v/>
      </c>
      <c r="M59509" s="20" t="str">
        <f>IFERROR(INDEX(Sheet3!$Q$2:$Q$25,MATCH(H59509,Origin_List,0)),"")</f>
        <v/>
      </c>
    </row>
    <row r="59510" spans="4:13">
      <c r="D59510" s="20" t="str">
        <f>IFERROR(VLOOKUP(H59510&amp;"|"&amp;I59510,Sheet3!$H$2:$N$150,5,0),"")</f>
        <v/>
      </c>
      <c r="M59510" s="20" t="str">
        <f>IFERROR(INDEX(Sheet3!$Q$2:$Q$25,MATCH(H59510,Origin_List,0)),"")</f>
        <v/>
      </c>
    </row>
    <row r="59511" spans="4:13">
      <c r="D59511" s="20" t="str">
        <f>IFERROR(VLOOKUP(H59511&amp;"|"&amp;I59511,Sheet3!$H$2:$N$150,5,0),"")</f>
        <v/>
      </c>
      <c r="M59511" s="20" t="str">
        <f>IFERROR(INDEX(Sheet3!$Q$2:$Q$25,MATCH(H59511,Origin_List,0)),"")</f>
        <v/>
      </c>
    </row>
    <row r="59512" spans="4:13">
      <c r="D59512" s="20" t="str">
        <f>IFERROR(VLOOKUP(H59512&amp;"|"&amp;I59512,Sheet3!$H$2:$N$150,5,0),"")</f>
        <v/>
      </c>
      <c r="M59512" s="20" t="str">
        <f>IFERROR(INDEX(Sheet3!$Q$2:$Q$25,MATCH(H59512,Origin_List,0)),"")</f>
        <v/>
      </c>
    </row>
    <row r="59513" spans="4:13">
      <c r="D59513" s="20" t="str">
        <f>IFERROR(VLOOKUP(H59513&amp;"|"&amp;I59513,Sheet3!$H$2:$N$150,5,0),"")</f>
        <v/>
      </c>
      <c r="M59513" s="20" t="str">
        <f>IFERROR(INDEX(Sheet3!$Q$2:$Q$25,MATCH(H59513,Origin_List,0)),"")</f>
        <v/>
      </c>
    </row>
    <row r="59514" spans="4:13">
      <c r="D59514" s="20" t="str">
        <f>IFERROR(VLOOKUP(H59514&amp;"|"&amp;I59514,Sheet3!$H$2:$N$150,5,0),"")</f>
        <v/>
      </c>
      <c r="M59514" s="20" t="str">
        <f>IFERROR(INDEX(Sheet3!$Q$2:$Q$25,MATCH(H59514,Origin_List,0)),"")</f>
        <v/>
      </c>
    </row>
    <row r="59515" spans="4:13">
      <c r="D59515" s="20" t="str">
        <f>IFERROR(VLOOKUP(H59515&amp;"|"&amp;I59515,Sheet3!$H$2:$N$150,5,0),"")</f>
        <v/>
      </c>
      <c r="M59515" s="20" t="str">
        <f>IFERROR(INDEX(Sheet3!$Q$2:$Q$25,MATCH(H59515,Origin_List,0)),"")</f>
        <v/>
      </c>
    </row>
    <row r="59516" spans="4:13">
      <c r="D59516" s="20" t="str">
        <f>IFERROR(VLOOKUP(H59516&amp;"|"&amp;I59516,Sheet3!$H$2:$N$150,5,0),"")</f>
        <v/>
      </c>
      <c r="M59516" s="20" t="str">
        <f>IFERROR(INDEX(Sheet3!$Q$2:$Q$25,MATCH(H59516,Origin_List,0)),"")</f>
        <v/>
      </c>
    </row>
    <row r="59517" spans="4:13">
      <c r="D59517" s="20" t="str">
        <f>IFERROR(VLOOKUP(H59517&amp;"|"&amp;I59517,Sheet3!$H$2:$N$150,5,0),"")</f>
        <v/>
      </c>
      <c r="M59517" s="20" t="str">
        <f>IFERROR(INDEX(Sheet3!$Q$2:$Q$25,MATCH(H59517,Origin_List,0)),"")</f>
        <v/>
      </c>
    </row>
    <row r="59518" spans="4:13">
      <c r="D59518" s="20" t="str">
        <f>IFERROR(VLOOKUP(H59518&amp;"|"&amp;I59518,Sheet3!$H$2:$N$150,5,0),"")</f>
        <v/>
      </c>
      <c r="M59518" s="20" t="str">
        <f>IFERROR(INDEX(Sheet3!$Q$2:$Q$25,MATCH(H59518,Origin_List,0)),"")</f>
        <v/>
      </c>
    </row>
    <row r="59519" spans="4:13">
      <c r="D59519" s="20" t="str">
        <f>IFERROR(VLOOKUP(H59519&amp;"|"&amp;I59519,Sheet3!$H$2:$N$150,5,0),"")</f>
        <v/>
      </c>
      <c r="M59519" s="20" t="str">
        <f>IFERROR(INDEX(Sheet3!$Q$2:$Q$25,MATCH(H59519,Origin_List,0)),"")</f>
        <v/>
      </c>
    </row>
    <row r="59520" spans="4:13">
      <c r="D59520" s="20" t="str">
        <f>IFERROR(VLOOKUP(H59520&amp;"|"&amp;I59520,Sheet3!$H$2:$N$150,5,0),"")</f>
        <v/>
      </c>
      <c r="M59520" s="20" t="str">
        <f>IFERROR(INDEX(Sheet3!$Q$2:$Q$25,MATCH(H59520,Origin_List,0)),"")</f>
        <v/>
      </c>
    </row>
    <row r="59521" spans="4:13">
      <c r="D59521" s="20" t="str">
        <f>IFERROR(VLOOKUP(H59521&amp;"|"&amp;I59521,Sheet3!$H$2:$N$150,5,0),"")</f>
        <v/>
      </c>
      <c r="M59521" s="20" t="str">
        <f>IFERROR(INDEX(Sheet3!$Q$2:$Q$25,MATCH(H59521,Origin_List,0)),"")</f>
        <v/>
      </c>
    </row>
    <row r="59522" spans="4:13">
      <c r="D59522" s="20" t="str">
        <f>IFERROR(VLOOKUP(H59522&amp;"|"&amp;I59522,Sheet3!$H$2:$N$150,5,0),"")</f>
        <v/>
      </c>
      <c r="M59522" s="20" t="str">
        <f>IFERROR(INDEX(Sheet3!$Q$2:$Q$25,MATCH(H59522,Origin_List,0)),"")</f>
        <v/>
      </c>
    </row>
    <row r="59523" spans="4:13">
      <c r="D59523" s="20" t="str">
        <f>IFERROR(VLOOKUP(H59523&amp;"|"&amp;I59523,Sheet3!$H$2:$N$150,5,0),"")</f>
        <v/>
      </c>
      <c r="M59523" s="20" t="str">
        <f>IFERROR(INDEX(Sheet3!$Q$2:$Q$25,MATCH(H59523,Origin_List,0)),"")</f>
        <v/>
      </c>
    </row>
    <row r="59524" spans="4:13">
      <c r="D59524" s="20" t="str">
        <f>IFERROR(VLOOKUP(H59524&amp;"|"&amp;I59524,Sheet3!$H$2:$N$150,5,0),"")</f>
        <v/>
      </c>
      <c r="M59524" s="20" t="str">
        <f>IFERROR(INDEX(Sheet3!$Q$2:$Q$25,MATCH(H59524,Origin_List,0)),"")</f>
        <v/>
      </c>
    </row>
    <row r="59525" spans="4:13">
      <c r="D59525" s="20" t="str">
        <f>IFERROR(VLOOKUP(H59525&amp;"|"&amp;I59525,Sheet3!$H$2:$N$150,5,0),"")</f>
        <v/>
      </c>
      <c r="M59525" s="20" t="str">
        <f>IFERROR(INDEX(Sheet3!$Q$2:$Q$25,MATCH(H59525,Origin_List,0)),"")</f>
        <v/>
      </c>
    </row>
    <row r="59526" spans="4:13">
      <c r="D59526" s="20" t="str">
        <f>IFERROR(VLOOKUP(H59526&amp;"|"&amp;I59526,Sheet3!$H$2:$N$150,5,0),"")</f>
        <v/>
      </c>
      <c r="M59526" s="20" t="str">
        <f>IFERROR(INDEX(Sheet3!$Q$2:$Q$25,MATCH(H59526,Origin_List,0)),"")</f>
        <v/>
      </c>
    </row>
    <row r="59527" spans="4:13">
      <c r="D59527" s="20" t="str">
        <f>IFERROR(VLOOKUP(H59527&amp;"|"&amp;I59527,Sheet3!$H$2:$N$150,5,0),"")</f>
        <v/>
      </c>
      <c r="M59527" s="20" t="str">
        <f>IFERROR(INDEX(Sheet3!$Q$2:$Q$25,MATCH(H59527,Origin_List,0)),"")</f>
        <v/>
      </c>
    </row>
    <row r="59528" spans="4:13">
      <c r="D59528" s="20" t="str">
        <f>IFERROR(VLOOKUP(H59528&amp;"|"&amp;I59528,Sheet3!$H$2:$N$150,5,0),"")</f>
        <v/>
      </c>
      <c r="M59528" s="20" t="str">
        <f>IFERROR(INDEX(Sheet3!$Q$2:$Q$25,MATCH(H59528,Origin_List,0)),"")</f>
        <v/>
      </c>
    </row>
    <row r="59529" spans="4:13">
      <c r="D59529" s="20" t="str">
        <f>IFERROR(VLOOKUP(H59529&amp;"|"&amp;I59529,Sheet3!$H$2:$N$150,5,0),"")</f>
        <v/>
      </c>
      <c r="M59529" s="20" t="str">
        <f>IFERROR(INDEX(Sheet3!$Q$2:$Q$25,MATCH(H59529,Origin_List,0)),"")</f>
        <v/>
      </c>
    </row>
    <row r="59530" spans="4:13">
      <c r="D59530" s="20" t="str">
        <f>IFERROR(VLOOKUP(H59530&amp;"|"&amp;I59530,Sheet3!$H$2:$N$150,5,0),"")</f>
        <v/>
      </c>
      <c r="M59530" s="20" t="str">
        <f>IFERROR(INDEX(Sheet3!$Q$2:$Q$25,MATCH(H59530,Origin_List,0)),"")</f>
        <v/>
      </c>
    </row>
    <row r="59531" spans="4:13">
      <c r="D59531" s="20" t="str">
        <f>IFERROR(VLOOKUP(H59531&amp;"|"&amp;I59531,Sheet3!$H$2:$N$150,5,0),"")</f>
        <v/>
      </c>
      <c r="M59531" s="20" t="str">
        <f>IFERROR(INDEX(Sheet3!$Q$2:$Q$25,MATCH(H59531,Origin_List,0)),"")</f>
        <v/>
      </c>
    </row>
    <row r="59532" spans="4:13">
      <c r="D59532" s="20" t="str">
        <f>IFERROR(VLOOKUP(H59532&amp;"|"&amp;I59532,Sheet3!$H$2:$N$150,5,0),"")</f>
        <v/>
      </c>
      <c r="M59532" s="20" t="str">
        <f>IFERROR(INDEX(Sheet3!$Q$2:$Q$25,MATCH(H59532,Origin_List,0)),"")</f>
        <v/>
      </c>
    </row>
    <row r="59533" spans="4:13">
      <c r="D59533" s="20" t="str">
        <f>IFERROR(VLOOKUP(H59533&amp;"|"&amp;I59533,Sheet3!$H$2:$N$150,5,0),"")</f>
        <v/>
      </c>
      <c r="M59533" s="20" t="str">
        <f>IFERROR(INDEX(Sheet3!$Q$2:$Q$25,MATCH(H59533,Origin_List,0)),"")</f>
        <v/>
      </c>
    </row>
    <row r="59534" spans="4:13">
      <c r="D59534" s="20" t="str">
        <f>IFERROR(VLOOKUP(H59534&amp;"|"&amp;I59534,Sheet3!$H$2:$N$150,5,0),"")</f>
        <v/>
      </c>
      <c r="M59534" s="20" t="str">
        <f>IFERROR(INDEX(Sheet3!$Q$2:$Q$25,MATCH(H59534,Origin_List,0)),"")</f>
        <v/>
      </c>
    </row>
    <row r="59535" spans="4:13">
      <c r="D59535" s="20" t="str">
        <f>IFERROR(VLOOKUP(H59535&amp;"|"&amp;I59535,Sheet3!$H$2:$N$150,5,0),"")</f>
        <v/>
      </c>
      <c r="M59535" s="20" t="str">
        <f>IFERROR(INDEX(Sheet3!$Q$2:$Q$25,MATCH(H59535,Origin_List,0)),"")</f>
        <v/>
      </c>
    </row>
    <row r="59536" spans="4:13">
      <c r="D59536" s="20" t="str">
        <f>IFERROR(VLOOKUP(H59536&amp;"|"&amp;I59536,Sheet3!$H$2:$N$150,5,0),"")</f>
        <v/>
      </c>
      <c r="M59536" s="20" t="str">
        <f>IFERROR(INDEX(Sheet3!$Q$2:$Q$25,MATCH(H59536,Origin_List,0)),"")</f>
        <v/>
      </c>
    </row>
    <row r="59537" spans="4:13">
      <c r="D59537" s="20" t="str">
        <f>IFERROR(VLOOKUP(H59537&amp;"|"&amp;I59537,Sheet3!$H$2:$N$150,5,0),"")</f>
        <v/>
      </c>
      <c r="M59537" s="20" t="str">
        <f>IFERROR(INDEX(Sheet3!$Q$2:$Q$25,MATCH(H59537,Origin_List,0)),"")</f>
        <v/>
      </c>
    </row>
    <row r="59538" spans="4:13">
      <c r="D59538" s="20" t="str">
        <f>IFERROR(VLOOKUP(H59538&amp;"|"&amp;I59538,Sheet3!$H$2:$N$150,5,0),"")</f>
        <v/>
      </c>
      <c r="M59538" s="20" t="str">
        <f>IFERROR(INDEX(Sheet3!$Q$2:$Q$25,MATCH(H59538,Origin_List,0)),"")</f>
        <v/>
      </c>
    </row>
    <row r="59539" spans="4:13">
      <c r="D59539" s="20" t="str">
        <f>IFERROR(VLOOKUP(H59539&amp;"|"&amp;I59539,Sheet3!$H$2:$N$150,5,0),"")</f>
        <v/>
      </c>
      <c r="M59539" s="20" t="str">
        <f>IFERROR(INDEX(Sheet3!$Q$2:$Q$25,MATCH(H59539,Origin_List,0)),"")</f>
        <v/>
      </c>
    </row>
    <row r="59540" spans="4:13">
      <c r="D59540" s="20" t="str">
        <f>IFERROR(VLOOKUP(H59540&amp;"|"&amp;I59540,Sheet3!$H$2:$N$150,5,0),"")</f>
        <v/>
      </c>
      <c r="M59540" s="20" t="str">
        <f>IFERROR(INDEX(Sheet3!$Q$2:$Q$25,MATCH(H59540,Origin_List,0)),"")</f>
        <v/>
      </c>
    </row>
    <row r="59541" spans="4:13">
      <c r="D59541" s="20" t="str">
        <f>IFERROR(VLOOKUP(H59541&amp;"|"&amp;I59541,Sheet3!$H$2:$N$150,5,0),"")</f>
        <v/>
      </c>
      <c r="M59541" s="20" t="str">
        <f>IFERROR(INDEX(Sheet3!$Q$2:$Q$25,MATCH(H59541,Origin_List,0)),"")</f>
        <v/>
      </c>
    </row>
    <row r="59542" spans="4:13">
      <c r="D59542" s="20" t="str">
        <f>IFERROR(VLOOKUP(H59542&amp;"|"&amp;I59542,Sheet3!$H$2:$N$150,5,0),"")</f>
        <v/>
      </c>
      <c r="M59542" s="20" t="str">
        <f>IFERROR(INDEX(Sheet3!$Q$2:$Q$25,MATCH(H59542,Origin_List,0)),"")</f>
        <v/>
      </c>
    </row>
    <row r="59543" spans="4:13">
      <c r="D59543" s="20" t="str">
        <f>IFERROR(VLOOKUP(H59543&amp;"|"&amp;I59543,Sheet3!$H$2:$N$150,5,0),"")</f>
        <v/>
      </c>
      <c r="M59543" s="20" t="str">
        <f>IFERROR(INDEX(Sheet3!$Q$2:$Q$25,MATCH(H59543,Origin_List,0)),"")</f>
        <v/>
      </c>
    </row>
    <row r="59544" spans="4:13">
      <c r="D59544" s="20" t="str">
        <f>IFERROR(VLOOKUP(H59544&amp;"|"&amp;I59544,Sheet3!$H$2:$N$150,5,0),"")</f>
        <v/>
      </c>
      <c r="M59544" s="20" t="str">
        <f>IFERROR(INDEX(Sheet3!$Q$2:$Q$25,MATCH(H59544,Origin_List,0)),"")</f>
        <v/>
      </c>
    </row>
    <row r="59545" spans="4:13">
      <c r="D59545" s="20" t="str">
        <f>IFERROR(VLOOKUP(H59545&amp;"|"&amp;I59545,Sheet3!$H$2:$N$150,5,0),"")</f>
        <v/>
      </c>
      <c r="M59545" s="20" t="str">
        <f>IFERROR(INDEX(Sheet3!$Q$2:$Q$25,MATCH(H59545,Origin_List,0)),"")</f>
        <v/>
      </c>
    </row>
    <row r="59546" spans="4:13">
      <c r="D59546" s="20" t="str">
        <f>IFERROR(VLOOKUP(H59546&amp;"|"&amp;I59546,Sheet3!$H$2:$N$150,5,0),"")</f>
        <v/>
      </c>
      <c r="M59546" s="20" t="str">
        <f>IFERROR(INDEX(Sheet3!$Q$2:$Q$25,MATCH(H59546,Origin_List,0)),"")</f>
        <v/>
      </c>
    </row>
    <row r="59547" spans="4:13">
      <c r="D59547" s="20" t="str">
        <f>IFERROR(VLOOKUP(H59547&amp;"|"&amp;I59547,Sheet3!$H$2:$N$150,5,0),"")</f>
        <v/>
      </c>
      <c r="M59547" s="20" t="str">
        <f>IFERROR(INDEX(Sheet3!$Q$2:$Q$25,MATCH(H59547,Origin_List,0)),"")</f>
        <v/>
      </c>
    </row>
    <row r="59548" spans="4:13">
      <c r="D59548" s="20" t="str">
        <f>IFERROR(VLOOKUP(H59548&amp;"|"&amp;I59548,Sheet3!$H$2:$N$150,5,0),"")</f>
        <v/>
      </c>
      <c r="M59548" s="20" t="str">
        <f>IFERROR(INDEX(Sheet3!$Q$2:$Q$25,MATCH(H59548,Origin_List,0)),"")</f>
        <v/>
      </c>
    </row>
    <row r="59549" spans="4:13">
      <c r="D59549" s="20" t="str">
        <f>IFERROR(VLOOKUP(H59549&amp;"|"&amp;I59549,Sheet3!$H$2:$N$150,5,0),"")</f>
        <v/>
      </c>
      <c r="M59549" s="20" t="str">
        <f>IFERROR(INDEX(Sheet3!$Q$2:$Q$25,MATCH(H59549,Origin_List,0)),"")</f>
        <v/>
      </c>
    </row>
    <row r="59550" spans="4:13">
      <c r="D59550" s="20" t="str">
        <f>IFERROR(VLOOKUP(H59550&amp;"|"&amp;I59550,Sheet3!$H$2:$N$150,5,0),"")</f>
        <v/>
      </c>
      <c r="M59550" s="20" t="str">
        <f>IFERROR(INDEX(Sheet3!$Q$2:$Q$25,MATCH(H59550,Origin_List,0)),"")</f>
        <v/>
      </c>
    </row>
    <row r="59551" spans="4:13">
      <c r="D59551" s="20" t="str">
        <f>IFERROR(VLOOKUP(H59551&amp;"|"&amp;I59551,Sheet3!$H$2:$N$150,5,0),"")</f>
        <v/>
      </c>
      <c r="M59551" s="20" t="str">
        <f>IFERROR(INDEX(Sheet3!$Q$2:$Q$25,MATCH(H59551,Origin_List,0)),"")</f>
        <v/>
      </c>
    </row>
    <row r="59552" spans="4:13">
      <c r="D59552" s="20" t="str">
        <f>IFERROR(VLOOKUP(H59552&amp;"|"&amp;I59552,Sheet3!$H$2:$N$150,5,0),"")</f>
        <v/>
      </c>
      <c r="M59552" s="20" t="str">
        <f>IFERROR(INDEX(Sheet3!$Q$2:$Q$25,MATCH(H59552,Origin_List,0)),"")</f>
        <v/>
      </c>
    </row>
    <row r="59553" spans="4:13">
      <c r="D59553" s="20" t="str">
        <f>IFERROR(VLOOKUP(H59553&amp;"|"&amp;I59553,Sheet3!$H$2:$N$150,5,0),"")</f>
        <v/>
      </c>
      <c r="M59553" s="20" t="str">
        <f>IFERROR(INDEX(Sheet3!$Q$2:$Q$25,MATCH(H59553,Origin_List,0)),"")</f>
        <v/>
      </c>
    </row>
    <row r="59554" spans="4:13">
      <c r="D59554" s="20" t="str">
        <f>IFERROR(VLOOKUP(H59554&amp;"|"&amp;I59554,Sheet3!$H$2:$N$150,5,0),"")</f>
        <v/>
      </c>
      <c r="M59554" s="20" t="str">
        <f>IFERROR(INDEX(Sheet3!$Q$2:$Q$25,MATCH(H59554,Origin_List,0)),"")</f>
        <v/>
      </c>
    </row>
    <row r="59555" spans="4:13">
      <c r="D59555" s="20" t="str">
        <f>IFERROR(VLOOKUP(H59555&amp;"|"&amp;I59555,Sheet3!$H$2:$N$150,5,0),"")</f>
        <v/>
      </c>
      <c r="M59555" s="20" t="str">
        <f>IFERROR(INDEX(Sheet3!$Q$2:$Q$25,MATCH(H59555,Origin_List,0)),"")</f>
        <v/>
      </c>
    </row>
    <row r="59556" spans="4:13">
      <c r="D59556" s="20" t="str">
        <f>IFERROR(VLOOKUP(H59556&amp;"|"&amp;I59556,Sheet3!$H$2:$N$150,5,0),"")</f>
        <v/>
      </c>
      <c r="M59556" s="20" t="str">
        <f>IFERROR(INDEX(Sheet3!$Q$2:$Q$25,MATCH(H59556,Origin_List,0)),"")</f>
        <v/>
      </c>
    </row>
    <row r="59557" spans="4:13">
      <c r="D59557" s="20" t="str">
        <f>IFERROR(VLOOKUP(H59557&amp;"|"&amp;I59557,Sheet3!$H$2:$N$150,5,0),"")</f>
        <v/>
      </c>
      <c r="M59557" s="20" t="str">
        <f>IFERROR(INDEX(Sheet3!$Q$2:$Q$25,MATCH(H59557,Origin_List,0)),"")</f>
        <v/>
      </c>
    </row>
    <row r="59558" spans="4:13">
      <c r="D59558" s="20" t="str">
        <f>IFERROR(VLOOKUP(H59558&amp;"|"&amp;I59558,Sheet3!$H$2:$N$150,5,0),"")</f>
        <v/>
      </c>
      <c r="M59558" s="20" t="str">
        <f>IFERROR(INDEX(Sheet3!$Q$2:$Q$25,MATCH(H59558,Origin_List,0)),"")</f>
        <v/>
      </c>
    </row>
    <row r="59559" spans="4:13">
      <c r="D59559" s="20" t="str">
        <f>IFERROR(VLOOKUP(H59559&amp;"|"&amp;I59559,Sheet3!$H$2:$N$150,5,0),"")</f>
        <v/>
      </c>
      <c r="M59559" s="20" t="str">
        <f>IFERROR(INDEX(Sheet3!$Q$2:$Q$25,MATCH(H59559,Origin_List,0)),"")</f>
        <v/>
      </c>
    </row>
    <row r="59560" spans="4:13">
      <c r="D59560" s="20" t="str">
        <f>IFERROR(VLOOKUP(H59560&amp;"|"&amp;I59560,Sheet3!$H$2:$N$150,5,0),"")</f>
        <v/>
      </c>
      <c r="M59560" s="20" t="str">
        <f>IFERROR(INDEX(Sheet3!$Q$2:$Q$25,MATCH(H59560,Origin_List,0)),"")</f>
        <v/>
      </c>
    </row>
    <row r="59561" spans="4:13">
      <c r="D59561" s="20" t="str">
        <f>IFERROR(VLOOKUP(H59561&amp;"|"&amp;I59561,Sheet3!$H$2:$N$150,5,0),"")</f>
        <v/>
      </c>
      <c r="M59561" s="20" t="str">
        <f>IFERROR(INDEX(Sheet3!$Q$2:$Q$25,MATCH(H59561,Origin_List,0)),"")</f>
        <v/>
      </c>
    </row>
    <row r="59562" spans="4:13">
      <c r="D59562" s="20" t="str">
        <f>IFERROR(VLOOKUP(H59562&amp;"|"&amp;I59562,Sheet3!$H$2:$N$150,5,0),"")</f>
        <v/>
      </c>
      <c r="M59562" s="20" t="str">
        <f>IFERROR(INDEX(Sheet3!$Q$2:$Q$25,MATCH(H59562,Origin_List,0)),"")</f>
        <v/>
      </c>
    </row>
    <row r="59563" spans="4:13">
      <c r="D59563" s="20" t="str">
        <f>IFERROR(VLOOKUP(H59563&amp;"|"&amp;I59563,Sheet3!$H$2:$N$150,5,0),"")</f>
        <v/>
      </c>
      <c r="M59563" s="20" t="str">
        <f>IFERROR(INDEX(Sheet3!$Q$2:$Q$25,MATCH(H59563,Origin_List,0)),"")</f>
        <v/>
      </c>
    </row>
    <row r="59564" spans="4:13">
      <c r="D59564" s="20" t="str">
        <f>IFERROR(VLOOKUP(H59564&amp;"|"&amp;I59564,Sheet3!$H$2:$N$150,5,0),"")</f>
        <v/>
      </c>
      <c r="M59564" s="20" t="str">
        <f>IFERROR(INDEX(Sheet3!$Q$2:$Q$25,MATCH(H59564,Origin_List,0)),"")</f>
        <v/>
      </c>
    </row>
    <row r="59565" spans="4:13">
      <c r="D59565" s="20" t="str">
        <f>IFERROR(VLOOKUP(H59565&amp;"|"&amp;I59565,Sheet3!$H$2:$N$150,5,0),"")</f>
        <v/>
      </c>
      <c r="M59565" s="20" t="str">
        <f>IFERROR(INDEX(Sheet3!$Q$2:$Q$25,MATCH(H59565,Origin_List,0)),"")</f>
        <v/>
      </c>
    </row>
    <row r="59566" spans="4:13">
      <c r="D59566" s="20" t="str">
        <f>IFERROR(VLOOKUP(H59566&amp;"|"&amp;I59566,Sheet3!$H$2:$N$150,5,0),"")</f>
        <v/>
      </c>
      <c r="M59566" s="20" t="str">
        <f>IFERROR(INDEX(Sheet3!$Q$2:$Q$25,MATCH(H59566,Origin_List,0)),"")</f>
        <v/>
      </c>
    </row>
    <row r="59567" spans="4:13">
      <c r="D59567" s="20" t="str">
        <f>IFERROR(VLOOKUP(H59567&amp;"|"&amp;I59567,Sheet3!$H$2:$N$150,5,0),"")</f>
        <v/>
      </c>
      <c r="M59567" s="20" t="str">
        <f>IFERROR(INDEX(Sheet3!$Q$2:$Q$25,MATCH(H59567,Origin_List,0)),"")</f>
        <v/>
      </c>
    </row>
    <row r="59568" spans="4:13">
      <c r="D59568" s="20" t="str">
        <f>IFERROR(VLOOKUP(H59568&amp;"|"&amp;I59568,Sheet3!$H$2:$N$150,5,0),"")</f>
        <v/>
      </c>
      <c r="M59568" s="20" t="str">
        <f>IFERROR(INDEX(Sheet3!$Q$2:$Q$25,MATCH(H59568,Origin_List,0)),"")</f>
        <v/>
      </c>
    </row>
    <row r="59569" spans="4:13">
      <c r="D59569" s="20" t="str">
        <f>IFERROR(VLOOKUP(H59569&amp;"|"&amp;I59569,Sheet3!$H$2:$N$150,5,0),"")</f>
        <v/>
      </c>
      <c r="M59569" s="20" t="str">
        <f>IFERROR(INDEX(Sheet3!$Q$2:$Q$25,MATCH(H59569,Origin_List,0)),"")</f>
        <v/>
      </c>
    </row>
    <row r="59570" spans="4:13">
      <c r="D59570" s="20" t="str">
        <f>IFERROR(VLOOKUP(H59570&amp;"|"&amp;I59570,Sheet3!$H$2:$N$150,5,0),"")</f>
        <v/>
      </c>
      <c r="M59570" s="20" t="str">
        <f>IFERROR(INDEX(Sheet3!$Q$2:$Q$25,MATCH(H59570,Origin_List,0)),"")</f>
        <v/>
      </c>
    </row>
    <row r="59571" spans="4:13">
      <c r="D59571" s="20" t="str">
        <f>IFERROR(VLOOKUP(H59571&amp;"|"&amp;I59571,Sheet3!$H$2:$N$150,5,0),"")</f>
        <v/>
      </c>
      <c r="M59571" s="20" t="str">
        <f>IFERROR(INDEX(Sheet3!$Q$2:$Q$25,MATCH(H59571,Origin_List,0)),"")</f>
        <v/>
      </c>
    </row>
    <row r="59572" spans="4:13">
      <c r="D59572" s="20" t="str">
        <f>IFERROR(VLOOKUP(H59572&amp;"|"&amp;I59572,Sheet3!$H$2:$N$150,5,0),"")</f>
        <v/>
      </c>
      <c r="M59572" s="20" t="str">
        <f>IFERROR(INDEX(Sheet3!$Q$2:$Q$25,MATCH(H59572,Origin_List,0)),"")</f>
        <v/>
      </c>
    </row>
    <row r="59573" spans="4:13">
      <c r="D59573" s="20" t="str">
        <f>IFERROR(VLOOKUP(H59573&amp;"|"&amp;I59573,Sheet3!$H$2:$N$150,5,0),"")</f>
        <v/>
      </c>
      <c r="M59573" s="20" t="str">
        <f>IFERROR(INDEX(Sheet3!$Q$2:$Q$25,MATCH(H59573,Origin_List,0)),"")</f>
        <v/>
      </c>
    </row>
    <row r="59574" spans="4:13">
      <c r="D59574" s="20" t="str">
        <f>IFERROR(VLOOKUP(H59574&amp;"|"&amp;I59574,Sheet3!$H$2:$N$150,5,0),"")</f>
        <v/>
      </c>
      <c r="M59574" s="20" t="str">
        <f>IFERROR(INDEX(Sheet3!$Q$2:$Q$25,MATCH(H59574,Origin_List,0)),"")</f>
        <v/>
      </c>
    </row>
    <row r="59575" spans="4:13">
      <c r="D59575" s="20" t="str">
        <f>IFERROR(VLOOKUP(H59575&amp;"|"&amp;I59575,Sheet3!$H$2:$N$150,5,0),"")</f>
        <v/>
      </c>
      <c r="M59575" s="20" t="str">
        <f>IFERROR(INDEX(Sheet3!$Q$2:$Q$25,MATCH(H59575,Origin_List,0)),"")</f>
        <v/>
      </c>
    </row>
    <row r="59576" spans="4:13">
      <c r="D59576" s="20" t="str">
        <f>IFERROR(VLOOKUP(H59576&amp;"|"&amp;I59576,Sheet3!$H$2:$N$150,5,0),"")</f>
        <v/>
      </c>
      <c r="M59576" s="20" t="str">
        <f>IFERROR(INDEX(Sheet3!$Q$2:$Q$25,MATCH(H59576,Origin_List,0)),"")</f>
        <v/>
      </c>
    </row>
    <row r="59577" spans="4:13">
      <c r="D59577" s="20" t="str">
        <f>IFERROR(VLOOKUP(H59577&amp;"|"&amp;I59577,Sheet3!$H$2:$N$150,5,0),"")</f>
        <v/>
      </c>
      <c r="M59577" s="20" t="str">
        <f>IFERROR(INDEX(Sheet3!$Q$2:$Q$25,MATCH(H59577,Origin_List,0)),"")</f>
        <v/>
      </c>
    </row>
    <row r="59578" spans="4:13">
      <c r="D59578" s="20" t="str">
        <f>IFERROR(VLOOKUP(H59578&amp;"|"&amp;I59578,Sheet3!$H$2:$N$150,5,0),"")</f>
        <v/>
      </c>
      <c r="M59578" s="20" t="str">
        <f>IFERROR(INDEX(Sheet3!$Q$2:$Q$25,MATCH(H59578,Origin_List,0)),"")</f>
        <v/>
      </c>
    </row>
    <row r="59579" spans="4:13">
      <c r="D59579" s="20" t="str">
        <f>IFERROR(VLOOKUP(H59579&amp;"|"&amp;I59579,Sheet3!$H$2:$N$150,5,0),"")</f>
        <v/>
      </c>
      <c r="M59579" s="20" t="str">
        <f>IFERROR(INDEX(Sheet3!$Q$2:$Q$25,MATCH(H59579,Origin_List,0)),"")</f>
        <v/>
      </c>
    </row>
    <row r="59580" spans="4:13">
      <c r="D59580" s="20" t="str">
        <f>IFERROR(VLOOKUP(H59580&amp;"|"&amp;I59580,Sheet3!$H$2:$N$150,5,0),"")</f>
        <v/>
      </c>
      <c r="M59580" s="20" t="str">
        <f>IFERROR(INDEX(Sheet3!$Q$2:$Q$25,MATCH(H59580,Origin_List,0)),"")</f>
        <v/>
      </c>
    </row>
    <row r="59581" spans="4:13">
      <c r="D59581" s="20" t="str">
        <f>IFERROR(VLOOKUP(H59581&amp;"|"&amp;I59581,Sheet3!$H$2:$N$150,5,0),"")</f>
        <v/>
      </c>
      <c r="M59581" s="20" t="str">
        <f>IFERROR(INDEX(Sheet3!$Q$2:$Q$25,MATCH(H59581,Origin_List,0)),"")</f>
        <v/>
      </c>
    </row>
    <row r="59582" spans="4:13">
      <c r="D59582" s="20" t="str">
        <f>IFERROR(VLOOKUP(H59582&amp;"|"&amp;I59582,Sheet3!$H$2:$N$150,5,0),"")</f>
        <v/>
      </c>
      <c r="M59582" s="20" t="str">
        <f>IFERROR(INDEX(Sheet3!$Q$2:$Q$25,MATCH(H59582,Origin_List,0)),"")</f>
        <v/>
      </c>
    </row>
    <row r="59583" spans="4:13">
      <c r="D59583" s="20" t="str">
        <f>IFERROR(VLOOKUP(H59583&amp;"|"&amp;I59583,Sheet3!$H$2:$N$150,5,0),"")</f>
        <v/>
      </c>
      <c r="M59583" s="20" t="str">
        <f>IFERROR(INDEX(Sheet3!$Q$2:$Q$25,MATCH(H59583,Origin_List,0)),"")</f>
        <v/>
      </c>
    </row>
    <row r="59584" spans="4:13">
      <c r="D59584" s="20" t="str">
        <f>IFERROR(VLOOKUP(H59584&amp;"|"&amp;I59584,Sheet3!$H$2:$N$150,5,0),"")</f>
        <v/>
      </c>
      <c r="M59584" s="20" t="str">
        <f>IFERROR(INDEX(Sheet3!$Q$2:$Q$25,MATCH(H59584,Origin_List,0)),"")</f>
        <v/>
      </c>
    </row>
    <row r="59585" spans="4:13">
      <c r="D59585" s="20" t="str">
        <f>IFERROR(VLOOKUP(H59585&amp;"|"&amp;I59585,Sheet3!$H$2:$N$150,5,0),"")</f>
        <v/>
      </c>
      <c r="M59585" s="20" t="str">
        <f>IFERROR(INDEX(Sheet3!$Q$2:$Q$25,MATCH(H59585,Origin_List,0)),"")</f>
        <v/>
      </c>
    </row>
    <row r="59586" spans="4:13">
      <c r="D59586" s="20" t="str">
        <f>IFERROR(VLOOKUP(H59586&amp;"|"&amp;I59586,Sheet3!$H$2:$N$150,5,0),"")</f>
        <v/>
      </c>
      <c r="M59586" s="20" t="str">
        <f>IFERROR(INDEX(Sheet3!$Q$2:$Q$25,MATCH(H59586,Origin_List,0)),"")</f>
        <v/>
      </c>
    </row>
    <row r="59587" spans="4:13">
      <c r="D59587" s="20" t="str">
        <f>IFERROR(VLOOKUP(H59587&amp;"|"&amp;I59587,Sheet3!$H$2:$N$150,5,0),"")</f>
        <v/>
      </c>
      <c r="M59587" s="20" t="str">
        <f>IFERROR(INDEX(Sheet3!$Q$2:$Q$25,MATCH(H59587,Origin_List,0)),"")</f>
        <v/>
      </c>
    </row>
    <row r="59588" spans="4:13">
      <c r="D59588" s="20" t="str">
        <f>IFERROR(VLOOKUP(H59588&amp;"|"&amp;I59588,Sheet3!$H$2:$N$150,5,0),"")</f>
        <v/>
      </c>
      <c r="M59588" s="20" t="str">
        <f>IFERROR(INDEX(Sheet3!$Q$2:$Q$25,MATCH(H59588,Origin_List,0)),"")</f>
        <v/>
      </c>
    </row>
    <row r="59589" spans="4:13">
      <c r="D59589" s="20" t="str">
        <f>IFERROR(VLOOKUP(H59589&amp;"|"&amp;I59589,Sheet3!$H$2:$N$150,5,0),"")</f>
        <v/>
      </c>
      <c r="M59589" s="20" t="str">
        <f>IFERROR(INDEX(Sheet3!$Q$2:$Q$25,MATCH(H59589,Origin_List,0)),"")</f>
        <v/>
      </c>
    </row>
    <row r="59590" spans="4:13">
      <c r="D59590" s="20" t="str">
        <f>IFERROR(VLOOKUP(H59590&amp;"|"&amp;I59590,Sheet3!$H$2:$N$150,5,0),"")</f>
        <v/>
      </c>
      <c r="M59590" s="20" t="str">
        <f>IFERROR(INDEX(Sheet3!$Q$2:$Q$25,MATCH(H59590,Origin_List,0)),"")</f>
        <v/>
      </c>
    </row>
    <row r="59591" spans="4:13">
      <c r="D59591" s="20" t="str">
        <f>IFERROR(VLOOKUP(H59591&amp;"|"&amp;I59591,Sheet3!$H$2:$N$150,5,0),"")</f>
        <v/>
      </c>
      <c r="M59591" s="20" t="str">
        <f>IFERROR(INDEX(Sheet3!$Q$2:$Q$25,MATCH(H59591,Origin_List,0)),"")</f>
        <v/>
      </c>
    </row>
    <row r="59592" spans="4:13">
      <c r="D59592" s="20" t="str">
        <f>IFERROR(VLOOKUP(H59592&amp;"|"&amp;I59592,Sheet3!$H$2:$N$150,5,0),"")</f>
        <v/>
      </c>
      <c r="M59592" s="20" t="str">
        <f>IFERROR(INDEX(Sheet3!$Q$2:$Q$25,MATCH(H59592,Origin_List,0)),"")</f>
        <v/>
      </c>
    </row>
    <row r="59593" spans="4:13">
      <c r="D59593" s="20" t="str">
        <f>IFERROR(VLOOKUP(H59593&amp;"|"&amp;I59593,Sheet3!$H$2:$N$150,5,0),"")</f>
        <v/>
      </c>
      <c r="M59593" s="20" t="str">
        <f>IFERROR(INDEX(Sheet3!$Q$2:$Q$25,MATCH(H59593,Origin_List,0)),"")</f>
        <v/>
      </c>
    </row>
    <row r="59594" spans="4:13">
      <c r="D59594" s="20" t="str">
        <f>IFERROR(VLOOKUP(H59594&amp;"|"&amp;I59594,Sheet3!$H$2:$N$150,5,0),"")</f>
        <v/>
      </c>
      <c r="M59594" s="20" t="str">
        <f>IFERROR(INDEX(Sheet3!$Q$2:$Q$25,MATCH(H59594,Origin_List,0)),"")</f>
        <v/>
      </c>
    </row>
    <row r="59595" spans="4:13">
      <c r="D59595" s="20" t="str">
        <f>IFERROR(VLOOKUP(H59595&amp;"|"&amp;I59595,Sheet3!$H$2:$N$150,5,0),"")</f>
        <v/>
      </c>
      <c r="M59595" s="20" t="str">
        <f>IFERROR(INDEX(Sheet3!$Q$2:$Q$25,MATCH(H59595,Origin_List,0)),"")</f>
        <v/>
      </c>
    </row>
    <row r="59596" spans="4:13">
      <c r="D59596" s="20" t="str">
        <f>IFERROR(VLOOKUP(H59596&amp;"|"&amp;I59596,Sheet3!$H$2:$N$150,5,0),"")</f>
        <v/>
      </c>
      <c r="M59596" s="20" t="str">
        <f>IFERROR(INDEX(Sheet3!$Q$2:$Q$25,MATCH(H59596,Origin_List,0)),"")</f>
        <v/>
      </c>
    </row>
    <row r="59597" spans="4:13">
      <c r="D59597" s="20" t="str">
        <f>IFERROR(VLOOKUP(H59597&amp;"|"&amp;I59597,Sheet3!$H$2:$N$150,5,0),"")</f>
        <v/>
      </c>
      <c r="M59597" s="20" t="str">
        <f>IFERROR(INDEX(Sheet3!$Q$2:$Q$25,MATCH(H59597,Origin_List,0)),"")</f>
        <v/>
      </c>
    </row>
    <row r="59598" spans="4:13">
      <c r="D59598" s="20" t="str">
        <f>IFERROR(VLOOKUP(H59598&amp;"|"&amp;I59598,Sheet3!$H$2:$N$150,5,0),"")</f>
        <v/>
      </c>
      <c r="M59598" s="20" t="str">
        <f>IFERROR(INDEX(Sheet3!$Q$2:$Q$25,MATCH(H59598,Origin_List,0)),"")</f>
        <v/>
      </c>
    </row>
    <row r="59599" spans="4:13">
      <c r="D59599" s="20" t="str">
        <f>IFERROR(VLOOKUP(H59599&amp;"|"&amp;I59599,Sheet3!$H$2:$N$150,5,0),"")</f>
        <v/>
      </c>
      <c r="M59599" s="20" t="str">
        <f>IFERROR(INDEX(Sheet3!$Q$2:$Q$25,MATCH(H59599,Origin_List,0)),"")</f>
        <v/>
      </c>
    </row>
    <row r="59600" spans="4:13">
      <c r="D59600" s="20" t="str">
        <f>IFERROR(VLOOKUP(H59600&amp;"|"&amp;I59600,Sheet3!$H$2:$N$150,5,0),"")</f>
        <v/>
      </c>
      <c r="M59600" s="20" t="str">
        <f>IFERROR(INDEX(Sheet3!$Q$2:$Q$25,MATCH(H59600,Origin_List,0)),"")</f>
        <v/>
      </c>
    </row>
    <row r="59601" spans="4:13">
      <c r="D59601" s="20" t="str">
        <f>IFERROR(VLOOKUP(H59601&amp;"|"&amp;I59601,Sheet3!$H$2:$N$150,5,0),"")</f>
        <v/>
      </c>
      <c r="M59601" s="20" t="str">
        <f>IFERROR(INDEX(Sheet3!$Q$2:$Q$25,MATCH(H59601,Origin_List,0)),"")</f>
        <v/>
      </c>
    </row>
    <row r="59602" spans="4:13">
      <c r="D59602" s="20" t="str">
        <f>IFERROR(VLOOKUP(H59602&amp;"|"&amp;I59602,Sheet3!$H$2:$N$150,5,0),"")</f>
        <v/>
      </c>
      <c r="M59602" s="20" t="str">
        <f>IFERROR(INDEX(Sheet3!$Q$2:$Q$25,MATCH(H59602,Origin_List,0)),"")</f>
        <v/>
      </c>
    </row>
    <row r="59603" spans="4:13">
      <c r="D59603" s="20" t="str">
        <f>IFERROR(VLOOKUP(H59603&amp;"|"&amp;I59603,Sheet3!$H$2:$N$150,5,0),"")</f>
        <v/>
      </c>
      <c r="M59603" s="20" t="str">
        <f>IFERROR(INDEX(Sheet3!$Q$2:$Q$25,MATCH(H59603,Origin_List,0)),"")</f>
        <v/>
      </c>
    </row>
    <row r="59604" spans="4:13">
      <c r="D59604" s="20" t="str">
        <f>IFERROR(VLOOKUP(H59604&amp;"|"&amp;I59604,Sheet3!$H$2:$N$150,5,0),"")</f>
        <v/>
      </c>
      <c r="M59604" s="20" t="str">
        <f>IFERROR(INDEX(Sheet3!$Q$2:$Q$25,MATCH(H59604,Origin_List,0)),"")</f>
        <v/>
      </c>
    </row>
    <row r="59605" spans="4:13">
      <c r="D59605" s="20" t="str">
        <f>IFERROR(VLOOKUP(H59605&amp;"|"&amp;I59605,Sheet3!$H$2:$N$150,5,0),"")</f>
        <v/>
      </c>
      <c r="M59605" s="20" t="str">
        <f>IFERROR(INDEX(Sheet3!$Q$2:$Q$25,MATCH(H59605,Origin_List,0)),"")</f>
        <v/>
      </c>
    </row>
    <row r="59606" spans="4:13">
      <c r="D59606" s="20" t="str">
        <f>IFERROR(VLOOKUP(H59606&amp;"|"&amp;I59606,Sheet3!$H$2:$N$150,5,0),"")</f>
        <v/>
      </c>
      <c r="M59606" s="20" t="str">
        <f>IFERROR(INDEX(Sheet3!$Q$2:$Q$25,MATCH(H59606,Origin_List,0)),"")</f>
        <v/>
      </c>
    </row>
    <row r="59607" spans="4:13">
      <c r="D59607" s="20" t="str">
        <f>IFERROR(VLOOKUP(H59607&amp;"|"&amp;I59607,Sheet3!$H$2:$N$150,5,0),"")</f>
        <v/>
      </c>
      <c r="M59607" s="20" t="str">
        <f>IFERROR(INDEX(Sheet3!$Q$2:$Q$25,MATCH(H59607,Origin_List,0)),"")</f>
        <v/>
      </c>
    </row>
    <row r="59608" spans="4:13">
      <c r="D59608" s="20" t="str">
        <f>IFERROR(VLOOKUP(H59608&amp;"|"&amp;I59608,Sheet3!$H$2:$N$150,5,0),"")</f>
        <v/>
      </c>
      <c r="M59608" s="20" t="str">
        <f>IFERROR(INDEX(Sheet3!$Q$2:$Q$25,MATCH(H59608,Origin_List,0)),"")</f>
        <v/>
      </c>
    </row>
    <row r="59609" spans="4:13">
      <c r="D59609" s="20" t="str">
        <f>IFERROR(VLOOKUP(H59609&amp;"|"&amp;I59609,Sheet3!$H$2:$N$150,5,0),"")</f>
        <v/>
      </c>
      <c r="M59609" s="20" t="str">
        <f>IFERROR(INDEX(Sheet3!$Q$2:$Q$25,MATCH(H59609,Origin_List,0)),"")</f>
        <v/>
      </c>
    </row>
    <row r="59610" spans="4:13">
      <c r="D59610" s="20" t="str">
        <f>IFERROR(VLOOKUP(H59610&amp;"|"&amp;I59610,Sheet3!$H$2:$N$150,5,0),"")</f>
        <v/>
      </c>
      <c r="M59610" s="20" t="str">
        <f>IFERROR(INDEX(Sheet3!$Q$2:$Q$25,MATCH(H59610,Origin_List,0)),"")</f>
        <v/>
      </c>
    </row>
    <row r="59611" spans="4:13">
      <c r="D59611" s="20" t="str">
        <f>IFERROR(VLOOKUP(H59611&amp;"|"&amp;I59611,Sheet3!$H$2:$N$150,5,0),"")</f>
        <v/>
      </c>
      <c r="M59611" s="20" t="str">
        <f>IFERROR(INDEX(Sheet3!$Q$2:$Q$25,MATCH(H59611,Origin_List,0)),"")</f>
        <v/>
      </c>
    </row>
    <row r="59612" spans="4:13">
      <c r="D59612" s="20" t="str">
        <f>IFERROR(VLOOKUP(H59612&amp;"|"&amp;I59612,Sheet3!$H$2:$N$150,5,0),"")</f>
        <v/>
      </c>
      <c r="M59612" s="20" t="str">
        <f>IFERROR(INDEX(Sheet3!$Q$2:$Q$25,MATCH(H59612,Origin_List,0)),"")</f>
        <v/>
      </c>
    </row>
    <row r="59613" spans="4:13">
      <c r="D59613" s="20" t="str">
        <f>IFERROR(VLOOKUP(H59613&amp;"|"&amp;I59613,Sheet3!$H$2:$N$150,5,0),"")</f>
        <v/>
      </c>
      <c r="M59613" s="20" t="str">
        <f>IFERROR(INDEX(Sheet3!$Q$2:$Q$25,MATCH(H59613,Origin_List,0)),"")</f>
        <v/>
      </c>
    </row>
    <row r="59614" spans="4:13">
      <c r="D59614" s="20" t="str">
        <f>IFERROR(VLOOKUP(H59614&amp;"|"&amp;I59614,Sheet3!$H$2:$N$150,5,0),"")</f>
        <v/>
      </c>
      <c r="M59614" s="20" t="str">
        <f>IFERROR(INDEX(Sheet3!$Q$2:$Q$25,MATCH(H59614,Origin_List,0)),"")</f>
        <v/>
      </c>
    </row>
    <row r="59615" spans="4:13">
      <c r="D59615" s="20" t="str">
        <f>IFERROR(VLOOKUP(H59615&amp;"|"&amp;I59615,Sheet3!$H$2:$N$150,5,0),"")</f>
        <v/>
      </c>
      <c r="M59615" s="20" t="str">
        <f>IFERROR(INDEX(Sheet3!$Q$2:$Q$25,MATCH(H59615,Origin_List,0)),"")</f>
        <v/>
      </c>
    </row>
    <row r="59616" spans="4:13">
      <c r="D59616" s="20" t="str">
        <f>IFERROR(VLOOKUP(H59616&amp;"|"&amp;I59616,Sheet3!$H$2:$N$150,5,0),"")</f>
        <v/>
      </c>
      <c r="M59616" s="20" t="str">
        <f>IFERROR(INDEX(Sheet3!$Q$2:$Q$25,MATCH(H59616,Origin_List,0)),"")</f>
        <v/>
      </c>
    </row>
    <row r="59617" spans="4:13">
      <c r="D59617" s="20" t="str">
        <f>IFERROR(VLOOKUP(H59617&amp;"|"&amp;I59617,Sheet3!$H$2:$N$150,5,0),"")</f>
        <v/>
      </c>
      <c r="M59617" s="20" t="str">
        <f>IFERROR(INDEX(Sheet3!$Q$2:$Q$25,MATCH(H59617,Origin_List,0)),"")</f>
        <v/>
      </c>
    </row>
    <row r="59618" spans="4:13">
      <c r="D59618" s="20" t="str">
        <f>IFERROR(VLOOKUP(H59618&amp;"|"&amp;I59618,Sheet3!$H$2:$N$150,5,0),"")</f>
        <v/>
      </c>
      <c r="M59618" s="20" t="str">
        <f>IFERROR(INDEX(Sheet3!$Q$2:$Q$25,MATCH(H59618,Origin_List,0)),"")</f>
        <v/>
      </c>
    </row>
    <row r="59619" spans="4:13">
      <c r="D59619" s="20" t="str">
        <f>IFERROR(VLOOKUP(H59619&amp;"|"&amp;I59619,Sheet3!$H$2:$N$150,5,0),"")</f>
        <v/>
      </c>
      <c r="M59619" s="20" t="str">
        <f>IFERROR(INDEX(Sheet3!$Q$2:$Q$25,MATCH(H59619,Origin_List,0)),"")</f>
        <v/>
      </c>
    </row>
    <row r="59620" spans="4:13">
      <c r="D59620" s="20" t="str">
        <f>IFERROR(VLOOKUP(H59620&amp;"|"&amp;I59620,Sheet3!$H$2:$N$150,5,0),"")</f>
        <v/>
      </c>
      <c r="M59620" s="20" t="str">
        <f>IFERROR(INDEX(Sheet3!$Q$2:$Q$25,MATCH(H59620,Origin_List,0)),"")</f>
        <v/>
      </c>
    </row>
    <row r="59621" spans="4:13">
      <c r="D59621" s="20" t="str">
        <f>IFERROR(VLOOKUP(H59621&amp;"|"&amp;I59621,Sheet3!$H$2:$N$150,5,0),"")</f>
        <v/>
      </c>
      <c r="M59621" s="20" t="str">
        <f>IFERROR(INDEX(Sheet3!$Q$2:$Q$25,MATCH(H59621,Origin_List,0)),"")</f>
        <v/>
      </c>
    </row>
    <row r="59622" spans="4:13">
      <c r="D59622" s="20" t="str">
        <f>IFERROR(VLOOKUP(H59622&amp;"|"&amp;I59622,Sheet3!$H$2:$N$150,5,0),"")</f>
        <v/>
      </c>
      <c r="M59622" s="20" t="str">
        <f>IFERROR(INDEX(Sheet3!$Q$2:$Q$25,MATCH(H59622,Origin_List,0)),"")</f>
        <v/>
      </c>
    </row>
    <row r="59623" spans="4:13">
      <c r="D59623" s="20" t="str">
        <f>IFERROR(VLOOKUP(H59623&amp;"|"&amp;I59623,Sheet3!$H$2:$N$150,5,0),"")</f>
        <v/>
      </c>
      <c r="M59623" s="20" t="str">
        <f>IFERROR(INDEX(Sheet3!$Q$2:$Q$25,MATCH(H59623,Origin_List,0)),"")</f>
        <v/>
      </c>
    </row>
    <row r="59624" spans="4:13">
      <c r="D59624" s="20" t="str">
        <f>IFERROR(VLOOKUP(H59624&amp;"|"&amp;I59624,Sheet3!$H$2:$N$150,5,0),"")</f>
        <v/>
      </c>
      <c r="M59624" s="20" t="str">
        <f>IFERROR(INDEX(Sheet3!$Q$2:$Q$25,MATCH(H59624,Origin_List,0)),"")</f>
        <v/>
      </c>
    </row>
    <row r="59625" spans="4:13">
      <c r="D59625" s="20" t="str">
        <f>IFERROR(VLOOKUP(H59625&amp;"|"&amp;I59625,Sheet3!$H$2:$N$150,5,0),"")</f>
        <v/>
      </c>
      <c r="M59625" s="20" t="str">
        <f>IFERROR(INDEX(Sheet3!$Q$2:$Q$25,MATCH(H59625,Origin_List,0)),"")</f>
        <v/>
      </c>
    </row>
    <row r="59626" spans="4:13">
      <c r="D59626" s="20" t="str">
        <f>IFERROR(VLOOKUP(H59626&amp;"|"&amp;I59626,Sheet3!$H$2:$N$150,5,0),"")</f>
        <v/>
      </c>
      <c r="M59626" s="20" t="str">
        <f>IFERROR(INDEX(Sheet3!$Q$2:$Q$25,MATCH(H59626,Origin_List,0)),"")</f>
        <v/>
      </c>
    </row>
    <row r="59627" spans="4:13">
      <c r="D59627" s="20" t="str">
        <f>IFERROR(VLOOKUP(H59627&amp;"|"&amp;I59627,Sheet3!$H$2:$N$150,5,0),"")</f>
        <v/>
      </c>
      <c r="M59627" s="20" t="str">
        <f>IFERROR(INDEX(Sheet3!$Q$2:$Q$25,MATCH(H59627,Origin_List,0)),"")</f>
        <v/>
      </c>
    </row>
    <row r="59628" spans="4:13">
      <c r="D59628" s="20" t="str">
        <f>IFERROR(VLOOKUP(H59628&amp;"|"&amp;I59628,Sheet3!$H$2:$N$150,5,0),"")</f>
        <v/>
      </c>
      <c r="M59628" s="20" t="str">
        <f>IFERROR(INDEX(Sheet3!$Q$2:$Q$25,MATCH(H59628,Origin_List,0)),"")</f>
        <v/>
      </c>
    </row>
    <row r="59629" spans="4:13">
      <c r="D59629" s="20" t="str">
        <f>IFERROR(VLOOKUP(H59629&amp;"|"&amp;I59629,Sheet3!$H$2:$N$150,5,0),"")</f>
        <v/>
      </c>
      <c r="M59629" s="20" t="str">
        <f>IFERROR(INDEX(Sheet3!$Q$2:$Q$25,MATCH(H59629,Origin_List,0)),"")</f>
        <v/>
      </c>
    </row>
    <row r="59630" spans="4:13">
      <c r="D59630" s="20" t="str">
        <f>IFERROR(VLOOKUP(H59630&amp;"|"&amp;I59630,Sheet3!$H$2:$N$150,5,0),"")</f>
        <v/>
      </c>
      <c r="M59630" s="20" t="str">
        <f>IFERROR(INDEX(Sheet3!$Q$2:$Q$25,MATCH(H59630,Origin_List,0)),"")</f>
        <v/>
      </c>
    </row>
    <row r="59631" spans="4:13">
      <c r="D59631" s="20" t="str">
        <f>IFERROR(VLOOKUP(H59631&amp;"|"&amp;I59631,Sheet3!$H$2:$N$150,5,0),"")</f>
        <v/>
      </c>
      <c r="M59631" s="20" t="str">
        <f>IFERROR(INDEX(Sheet3!$Q$2:$Q$25,MATCH(H59631,Origin_List,0)),"")</f>
        <v/>
      </c>
    </row>
    <row r="59632" spans="4:13">
      <c r="D59632" s="20" t="str">
        <f>IFERROR(VLOOKUP(H59632&amp;"|"&amp;I59632,Sheet3!$H$2:$N$150,5,0),"")</f>
        <v/>
      </c>
      <c r="M59632" s="20" t="str">
        <f>IFERROR(INDEX(Sheet3!$Q$2:$Q$25,MATCH(H59632,Origin_List,0)),"")</f>
        <v/>
      </c>
    </row>
    <row r="59633" spans="4:13">
      <c r="D59633" s="20" t="str">
        <f>IFERROR(VLOOKUP(H59633&amp;"|"&amp;I59633,Sheet3!$H$2:$N$150,5,0),"")</f>
        <v/>
      </c>
      <c r="M59633" s="20" t="str">
        <f>IFERROR(INDEX(Sheet3!$Q$2:$Q$25,MATCH(H59633,Origin_List,0)),"")</f>
        <v/>
      </c>
    </row>
    <row r="59634" spans="4:13">
      <c r="D59634" s="20" t="str">
        <f>IFERROR(VLOOKUP(H59634&amp;"|"&amp;I59634,Sheet3!$H$2:$N$150,5,0),"")</f>
        <v/>
      </c>
      <c r="M59634" s="20" t="str">
        <f>IFERROR(INDEX(Sheet3!$Q$2:$Q$25,MATCH(H59634,Origin_List,0)),"")</f>
        <v/>
      </c>
    </row>
    <row r="59635" spans="4:13">
      <c r="D59635" s="20" t="str">
        <f>IFERROR(VLOOKUP(H59635&amp;"|"&amp;I59635,Sheet3!$H$2:$N$150,5,0),"")</f>
        <v/>
      </c>
      <c r="M59635" s="20" t="str">
        <f>IFERROR(INDEX(Sheet3!$Q$2:$Q$25,MATCH(H59635,Origin_List,0)),"")</f>
        <v/>
      </c>
    </row>
    <row r="59636" spans="4:13">
      <c r="D59636" s="20" t="str">
        <f>IFERROR(VLOOKUP(H59636&amp;"|"&amp;I59636,Sheet3!$H$2:$N$150,5,0),"")</f>
        <v/>
      </c>
      <c r="M59636" s="20" t="str">
        <f>IFERROR(INDEX(Sheet3!$Q$2:$Q$25,MATCH(H59636,Origin_List,0)),"")</f>
        <v/>
      </c>
    </row>
    <row r="59637" spans="4:13">
      <c r="D59637" s="20" t="str">
        <f>IFERROR(VLOOKUP(H59637&amp;"|"&amp;I59637,Sheet3!$H$2:$N$150,5,0),"")</f>
        <v/>
      </c>
      <c r="M59637" s="20" t="str">
        <f>IFERROR(INDEX(Sheet3!$Q$2:$Q$25,MATCH(H59637,Origin_List,0)),"")</f>
        <v/>
      </c>
    </row>
    <row r="59638" spans="4:13">
      <c r="D59638" s="20" t="str">
        <f>IFERROR(VLOOKUP(H59638&amp;"|"&amp;I59638,Sheet3!$H$2:$N$150,5,0),"")</f>
        <v/>
      </c>
      <c r="M59638" s="20" t="str">
        <f>IFERROR(INDEX(Sheet3!$Q$2:$Q$25,MATCH(H59638,Origin_List,0)),"")</f>
        <v/>
      </c>
    </row>
    <row r="59639" spans="4:13">
      <c r="D59639" s="20" t="str">
        <f>IFERROR(VLOOKUP(H59639&amp;"|"&amp;I59639,Sheet3!$H$2:$N$150,5,0),"")</f>
        <v/>
      </c>
      <c r="M59639" s="20" t="str">
        <f>IFERROR(INDEX(Sheet3!$Q$2:$Q$25,MATCH(H59639,Origin_List,0)),"")</f>
        <v/>
      </c>
    </row>
    <row r="59640" spans="4:13">
      <c r="D59640" s="20" t="str">
        <f>IFERROR(VLOOKUP(H59640&amp;"|"&amp;I59640,Sheet3!$H$2:$N$150,5,0),"")</f>
        <v/>
      </c>
      <c r="M59640" s="20" t="str">
        <f>IFERROR(INDEX(Sheet3!$Q$2:$Q$25,MATCH(H59640,Origin_List,0)),"")</f>
        <v/>
      </c>
    </row>
    <row r="59641" spans="4:13">
      <c r="D59641" s="20" t="str">
        <f>IFERROR(VLOOKUP(H59641&amp;"|"&amp;I59641,Sheet3!$H$2:$N$150,5,0),"")</f>
        <v/>
      </c>
      <c r="M59641" s="20" t="str">
        <f>IFERROR(INDEX(Sheet3!$Q$2:$Q$25,MATCH(H59641,Origin_List,0)),"")</f>
        <v/>
      </c>
    </row>
    <row r="59642" spans="4:13">
      <c r="D59642" s="20" t="str">
        <f>IFERROR(VLOOKUP(H59642&amp;"|"&amp;I59642,Sheet3!$H$2:$N$150,5,0),"")</f>
        <v/>
      </c>
      <c r="M59642" s="20" t="str">
        <f>IFERROR(INDEX(Sheet3!$Q$2:$Q$25,MATCH(H59642,Origin_List,0)),"")</f>
        <v/>
      </c>
    </row>
    <row r="59643" spans="4:13">
      <c r="D59643" s="20" t="str">
        <f>IFERROR(VLOOKUP(H59643&amp;"|"&amp;I59643,Sheet3!$H$2:$N$150,5,0),"")</f>
        <v/>
      </c>
      <c r="M59643" s="20" t="str">
        <f>IFERROR(INDEX(Sheet3!$Q$2:$Q$25,MATCH(H59643,Origin_List,0)),"")</f>
        <v/>
      </c>
    </row>
    <row r="59644" spans="4:13">
      <c r="D59644" s="20" t="str">
        <f>IFERROR(VLOOKUP(H59644&amp;"|"&amp;I59644,Sheet3!$H$2:$N$150,5,0),"")</f>
        <v/>
      </c>
      <c r="M59644" s="20" t="str">
        <f>IFERROR(INDEX(Sheet3!$Q$2:$Q$25,MATCH(H59644,Origin_List,0)),"")</f>
        <v/>
      </c>
    </row>
    <row r="59645" spans="4:13">
      <c r="D59645" s="20" t="str">
        <f>IFERROR(VLOOKUP(H59645&amp;"|"&amp;I59645,Sheet3!$H$2:$N$150,5,0),"")</f>
        <v/>
      </c>
      <c r="M59645" s="20" t="str">
        <f>IFERROR(INDEX(Sheet3!$Q$2:$Q$25,MATCH(H59645,Origin_List,0)),"")</f>
        <v/>
      </c>
    </row>
    <row r="59646" spans="4:13">
      <c r="D59646" s="20" t="str">
        <f>IFERROR(VLOOKUP(H59646&amp;"|"&amp;I59646,Sheet3!$H$2:$N$150,5,0),"")</f>
        <v/>
      </c>
      <c r="M59646" s="20" t="str">
        <f>IFERROR(INDEX(Sheet3!$Q$2:$Q$25,MATCH(H59646,Origin_List,0)),"")</f>
        <v/>
      </c>
    </row>
    <row r="59647" spans="4:13">
      <c r="D59647" s="20" t="str">
        <f>IFERROR(VLOOKUP(H59647&amp;"|"&amp;I59647,Sheet3!$H$2:$N$150,5,0),"")</f>
        <v/>
      </c>
      <c r="M59647" s="20" t="str">
        <f>IFERROR(INDEX(Sheet3!$Q$2:$Q$25,MATCH(H59647,Origin_List,0)),"")</f>
        <v/>
      </c>
    </row>
    <row r="59648" spans="4:13">
      <c r="D59648" s="20" t="str">
        <f>IFERROR(VLOOKUP(H59648&amp;"|"&amp;I59648,Sheet3!$H$2:$N$150,5,0),"")</f>
        <v/>
      </c>
      <c r="M59648" s="20" t="str">
        <f>IFERROR(INDEX(Sheet3!$Q$2:$Q$25,MATCH(H59648,Origin_List,0)),"")</f>
        <v/>
      </c>
    </row>
    <row r="59649" spans="4:13">
      <c r="D59649" s="20" t="str">
        <f>IFERROR(VLOOKUP(H59649&amp;"|"&amp;I59649,Sheet3!$H$2:$N$150,5,0),"")</f>
        <v/>
      </c>
      <c r="M59649" s="20" t="str">
        <f>IFERROR(INDEX(Sheet3!$Q$2:$Q$25,MATCH(H59649,Origin_List,0)),"")</f>
        <v/>
      </c>
    </row>
    <row r="59650" spans="4:13">
      <c r="D59650" s="20" t="str">
        <f>IFERROR(VLOOKUP(H59650&amp;"|"&amp;I59650,Sheet3!$H$2:$N$150,5,0),"")</f>
        <v/>
      </c>
      <c r="M59650" s="20" t="str">
        <f>IFERROR(INDEX(Sheet3!$Q$2:$Q$25,MATCH(H59650,Origin_List,0)),"")</f>
        <v/>
      </c>
    </row>
    <row r="59651" spans="4:13">
      <c r="D59651" s="20" t="str">
        <f>IFERROR(VLOOKUP(H59651&amp;"|"&amp;I59651,Sheet3!$H$2:$N$150,5,0),"")</f>
        <v/>
      </c>
      <c r="M59651" s="20" t="str">
        <f>IFERROR(INDEX(Sheet3!$Q$2:$Q$25,MATCH(H59651,Origin_List,0)),"")</f>
        <v/>
      </c>
    </row>
    <row r="59652" spans="4:13">
      <c r="D59652" s="20" t="str">
        <f>IFERROR(VLOOKUP(H59652&amp;"|"&amp;I59652,Sheet3!$H$2:$N$150,5,0),"")</f>
        <v/>
      </c>
      <c r="M59652" s="20" t="str">
        <f>IFERROR(INDEX(Sheet3!$Q$2:$Q$25,MATCH(H59652,Origin_List,0)),"")</f>
        <v/>
      </c>
    </row>
    <row r="59653" spans="4:13">
      <c r="D59653" s="20" t="str">
        <f>IFERROR(VLOOKUP(H59653&amp;"|"&amp;I59653,Sheet3!$H$2:$N$150,5,0),"")</f>
        <v/>
      </c>
      <c r="M59653" s="20" t="str">
        <f>IFERROR(INDEX(Sheet3!$Q$2:$Q$25,MATCH(H59653,Origin_List,0)),"")</f>
        <v/>
      </c>
    </row>
    <row r="59654" spans="4:13">
      <c r="D59654" s="20" t="str">
        <f>IFERROR(VLOOKUP(H59654&amp;"|"&amp;I59654,Sheet3!$H$2:$N$150,5,0),"")</f>
        <v/>
      </c>
      <c r="M59654" s="20" t="str">
        <f>IFERROR(INDEX(Sheet3!$Q$2:$Q$25,MATCH(H59654,Origin_List,0)),"")</f>
        <v/>
      </c>
    </row>
    <row r="59655" spans="4:13">
      <c r="D59655" s="20" t="str">
        <f>IFERROR(VLOOKUP(H59655&amp;"|"&amp;I59655,Sheet3!$H$2:$N$150,5,0),"")</f>
        <v/>
      </c>
      <c r="M59655" s="20" t="str">
        <f>IFERROR(INDEX(Sheet3!$Q$2:$Q$25,MATCH(H59655,Origin_List,0)),"")</f>
        <v/>
      </c>
    </row>
    <row r="59656" spans="4:13">
      <c r="D59656" s="20" t="str">
        <f>IFERROR(VLOOKUP(H59656&amp;"|"&amp;I59656,Sheet3!$H$2:$N$150,5,0),"")</f>
        <v/>
      </c>
      <c r="M59656" s="20" t="str">
        <f>IFERROR(INDEX(Sheet3!$Q$2:$Q$25,MATCH(H59656,Origin_List,0)),"")</f>
        <v/>
      </c>
    </row>
    <row r="59657" spans="4:13">
      <c r="D59657" s="20" t="str">
        <f>IFERROR(VLOOKUP(H59657&amp;"|"&amp;I59657,Sheet3!$H$2:$N$150,5,0),"")</f>
        <v/>
      </c>
      <c r="M59657" s="20" t="str">
        <f>IFERROR(INDEX(Sheet3!$Q$2:$Q$25,MATCH(H59657,Origin_List,0)),"")</f>
        <v/>
      </c>
    </row>
    <row r="59658" spans="4:13">
      <c r="D59658" s="20" t="str">
        <f>IFERROR(VLOOKUP(H59658&amp;"|"&amp;I59658,Sheet3!$H$2:$N$150,5,0),"")</f>
        <v/>
      </c>
      <c r="M59658" s="20" t="str">
        <f>IFERROR(INDEX(Sheet3!$Q$2:$Q$25,MATCH(H59658,Origin_List,0)),"")</f>
        <v/>
      </c>
    </row>
    <row r="59659" spans="4:13">
      <c r="D59659" s="20" t="str">
        <f>IFERROR(VLOOKUP(H59659&amp;"|"&amp;I59659,Sheet3!$H$2:$N$150,5,0),"")</f>
        <v/>
      </c>
      <c r="M59659" s="20" t="str">
        <f>IFERROR(INDEX(Sheet3!$Q$2:$Q$25,MATCH(H59659,Origin_List,0)),"")</f>
        <v/>
      </c>
    </row>
    <row r="59660" spans="4:13">
      <c r="D59660" s="20" t="str">
        <f>IFERROR(VLOOKUP(H59660&amp;"|"&amp;I59660,Sheet3!$H$2:$N$150,5,0),"")</f>
        <v/>
      </c>
      <c r="M59660" s="20" t="str">
        <f>IFERROR(INDEX(Sheet3!$Q$2:$Q$25,MATCH(H59660,Origin_List,0)),"")</f>
        <v/>
      </c>
    </row>
    <row r="59661" spans="4:13">
      <c r="D59661" s="20" t="str">
        <f>IFERROR(VLOOKUP(H59661&amp;"|"&amp;I59661,Sheet3!$H$2:$N$150,5,0),"")</f>
        <v/>
      </c>
      <c r="M59661" s="20" t="str">
        <f>IFERROR(INDEX(Sheet3!$Q$2:$Q$25,MATCH(H59661,Origin_List,0)),"")</f>
        <v/>
      </c>
    </row>
    <row r="59662" spans="4:13">
      <c r="D59662" s="20" t="str">
        <f>IFERROR(VLOOKUP(H59662&amp;"|"&amp;I59662,Sheet3!$H$2:$N$150,5,0),"")</f>
        <v/>
      </c>
      <c r="M59662" s="20" t="str">
        <f>IFERROR(INDEX(Sheet3!$Q$2:$Q$25,MATCH(H59662,Origin_List,0)),"")</f>
        <v/>
      </c>
    </row>
    <row r="59663" spans="4:13">
      <c r="D59663" s="20" t="str">
        <f>IFERROR(VLOOKUP(H59663&amp;"|"&amp;I59663,Sheet3!$H$2:$N$150,5,0),"")</f>
        <v/>
      </c>
      <c r="M59663" s="20" t="str">
        <f>IFERROR(INDEX(Sheet3!$Q$2:$Q$25,MATCH(H59663,Origin_List,0)),"")</f>
        <v/>
      </c>
    </row>
    <row r="59664" spans="4:13">
      <c r="D59664" s="20" t="str">
        <f>IFERROR(VLOOKUP(H59664&amp;"|"&amp;I59664,Sheet3!$H$2:$N$150,5,0),"")</f>
        <v/>
      </c>
      <c r="M59664" s="20" t="str">
        <f>IFERROR(INDEX(Sheet3!$Q$2:$Q$25,MATCH(H59664,Origin_List,0)),"")</f>
        <v/>
      </c>
    </row>
    <row r="59665" spans="4:13">
      <c r="D59665" s="20" t="str">
        <f>IFERROR(VLOOKUP(H59665&amp;"|"&amp;I59665,Sheet3!$H$2:$N$150,5,0),"")</f>
        <v/>
      </c>
      <c r="M59665" s="20" t="str">
        <f>IFERROR(INDEX(Sheet3!$Q$2:$Q$25,MATCH(H59665,Origin_List,0)),"")</f>
        <v/>
      </c>
    </row>
    <row r="59666" spans="4:13">
      <c r="D59666" s="20" t="str">
        <f>IFERROR(VLOOKUP(H59666&amp;"|"&amp;I59666,Sheet3!$H$2:$N$150,5,0),"")</f>
        <v/>
      </c>
      <c r="M59666" s="20" t="str">
        <f>IFERROR(INDEX(Sheet3!$Q$2:$Q$25,MATCH(H59666,Origin_List,0)),"")</f>
        <v/>
      </c>
    </row>
    <row r="59667" spans="4:13">
      <c r="D59667" s="20" t="str">
        <f>IFERROR(VLOOKUP(H59667&amp;"|"&amp;I59667,Sheet3!$H$2:$N$150,5,0),"")</f>
        <v/>
      </c>
      <c r="M59667" s="20" t="str">
        <f>IFERROR(INDEX(Sheet3!$Q$2:$Q$25,MATCH(H59667,Origin_List,0)),"")</f>
        <v/>
      </c>
    </row>
    <row r="59668" spans="4:13">
      <c r="D59668" s="20" t="str">
        <f>IFERROR(VLOOKUP(H59668&amp;"|"&amp;I59668,Sheet3!$H$2:$N$150,5,0),"")</f>
        <v/>
      </c>
      <c r="M59668" s="20" t="str">
        <f>IFERROR(INDEX(Sheet3!$Q$2:$Q$25,MATCH(H59668,Origin_List,0)),"")</f>
        <v/>
      </c>
    </row>
    <row r="59669" spans="4:13">
      <c r="D59669" s="20" t="str">
        <f>IFERROR(VLOOKUP(H59669&amp;"|"&amp;I59669,Sheet3!$H$2:$N$150,5,0),"")</f>
        <v/>
      </c>
      <c r="M59669" s="20" t="str">
        <f>IFERROR(INDEX(Sheet3!$Q$2:$Q$25,MATCH(H59669,Origin_List,0)),"")</f>
        <v/>
      </c>
    </row>
    <row r="59670" spans="4:13">
      <c r="D59670" s="20" t="str">
        <f>IFERROR(VLOOKUP(H59670&amp;"|"&amp;I59670,Sheet3!$H$2:$N$150,5,0),"")</f>
        <v/>
      </c>
      <c r="M59670" s="20" t="str">
        <f>IFERROR(INDEX(Sheet3!$Q$2:$Q$25,MATCH(H59670,Origin_List,0)),"")</f>
        <v/>
      </c>
    </row>
    <row r="59671" spans="4:13">
      <c r="D59671" s="20" t="str">
        <f>IFERROR(VLOOKUP(H59671&amp;"|"&amp;I59671,Sheet3!$H$2:$N$150,5,0),"")</f>
        <v/>
      </c>
      <c r="M59671" s="20" t="str">
        <f>IFERROR(INDEX(Sheet3!$Q$2:$Q$25,MATCH(H59671,Origin_List,0)),"")</f>
        <v/>
      </c>
    </row>
    <row r="59672" spans="4:13">
      <c r="D59672" s="20" t="str">
        <f>IFERROR(VLOOKUP(H59672&amp;"|"&amp;I59672,Sheet3!$H$2:$N$150,5,0),"")</f>
        <v/>
      </c>
      <c r="M59672" s="20" t="str">
        <f>IFERROR(INDEX(Sheet3!$Q$2:$Q$25,MATCH(H59672,Origin_List,0)),"")</f>
        <v/>
      </c>
    </row>
    <row r="59673" spans="4:13">
      <c r="D59673" s="20" t="str">
        <f>IFERROR(VLOOKUP(H59673&amp;"|"&amp;I59673,Sheet3!$H$2:$N$150,5,0),"")</f>
        <v/>
      </c>
      <c r="M59673" s="20" t="str">
        <f>IFERROR(INDEX(Sheet3!$Q$2:$Q$25,MATCH(H59673,Origin_List,0)),"")</f>
        <v/>
      </c>
    </row>
    <row r="59674" spans="4:13">
      <c r="D59674" s="20" t="str">
        <f>IFERROR(VLOOKUP(H59674&amp;"|"&amp;I59674,Sheet3!$H$2:$N$150,5,0),"")</f>
        <v/>
      </c>
      <c r="M59674" s="20" t="str">
        <f>IFERROR(INDEX(Sheet3!$Q$2:$Q$25,MATCH(H59674,Origin_List,0)),"")</f>
        <v/>
      </c>
    </row>
    <row r="59675" spans="4:13">
      <c r="D59675" s="20" t="str">
        <f>IFERROR(VLOOKUP(H59675&amp;"|"&amp;I59675,Sheet3!$H$2:$N$150,5,0),"")</f>
        <v/>
      </c>
      <c r="M59675" s="20" t="str">
        <f>IFERROR(INDEX(Sheet3!$Q$2:$Q$25,MATCH(H59675,Origin_List,0)),"")</f>
        <v/>
      </c>
    </row>
    <row r="59676" spans="4:13">
      <c r="D59676" s="20" t="str">
        <f>IFERROR(VLOOKUP(H59676&amp;"|"&amp;I59676,Sheet3!$H$2:$N$150,5,0),"")</f>
        <v/>
      </c>
      <c r="M59676" s="20" t="str">
        <f>IFERROR(INDEX(Sheet3!$Q$2:$Q$25,MATCH(H59676,Origin_List,0)),"")</f>
        <v/>
      </c>
    </row>
    <row r="59677" spans="4:13">
      <c r="D59677" s="20" t="str">
        <f>IFERROR(VLOOKUP(H59677&amp;"|"&amp;I59677,Sheet3!$H$2:$N$150,5,0),"")</f>
        <v/>
      </c>
      <c r="M59677" s="20" t="str">
        <f>IFERROR(INDEX(Sheet3!$Q$2:$Q$25,MATCH(H59677,Origin_List,0)),"")</f>
        <v/>
      </c>
    </row>
    <row r="59678" spans="4:13">
      <c r="D59678" s="20" t="str">
        <f>IFERROR(VLOOKUP(H59678&amp;"|"&amp;I59678,Sheet3!$H$2:$N$150,5,0),"")</f>
        <v/>
      </c>
      <c r="M59678" s="20" t="str">
        <f>IFERROR(INDEX(Sheet3!$Q$2:$Q$25,MATCH(H59678,Origin_List,0)),"")</f>
        <v/>
      </c>
    </row>
    <row r="59679" spans="4:13">
      <c r="D59679" s="20" t="str">
        <f>IFERROR(VLOOKUP(H59679&amp;"|"&amp;I59679,Sheet3!$H$2:$N$150,5,0),"")</f>
        <v/>
      </c>
      <c r="M59679" s="20" t="str">
        <f>IFERROR(INDEX(Sheet3!$Q$2:$Q$25,MATCH(H59679,Origin_List,0)),"")</f>
        <v/>
      </c>
    </row>
    <row r="59680" spans="4:13">
      <c r="D59680" s="20" t="str">
        <f>IFERROR(VLOOKUP(H59680&amp;"|"&amp;I59680,Sheet3!$H$2:$N$150,5,0),"")</f>
        <v/>
      </c>
      <c r="M59680" s="20" t="str">
        <f>IFERROR(INDEX(Sheet3!$Q$2:$Q$25,MATCH(H59680,Origin_List,0)),"")</f>
        <v/>
      </c>
    </row>
    <row r="59681" spans="4:13">
      <c r="D59681" s="20" t="str">
        <f>IFERROR(VLOOKUP(H59681&amp;"|"&amp;I59681,Sheet3!$H$2:$N$150,5,0),"")</f>
        <v/>
      </c>
      <c r="M59681" s="20" t="str">
        <f>IFERROR(INDEX(Sheet3!$Q$2:$Q$25,MATCH(H59681,Origin_List,0)),"")</f>
        <v/>
      </c>
    </row>
    <row r="59682" spans="4:13">
      <c r="D59682" s="20" t="str">
        <f>IFERROR(VLOOKUP(H59682&amp;"|"&amp;I59682,Sheet3!$H$2:$N$150,5,0),"")</f>
        <v/>
      </c>
      <c r="M59682" s="20" t="str">
        <f>IFERROR(INDEX(Sheet3!$Q$2:$Q$25,MATCH(H59682,Origin_List,0)),"")</f>
        <v/>
      </c>
    </row>
    <row r="59683" spans="4:13">
      <c r="D59683" s="20" t="str">
        <f>IFERROR(VLOOKUP(H59683&amp;"|"&amp;I59683,Sheet3!$H$2:$N$150,5,0),"")</f>
        <v/>
      </c>
      <c r="M59683" s="20" t="str">
        <f>IFERROR(INDEX(Sheet3!$Q$2:$Q$25,MATCH(H59683,Origin_List,0)),"")</f>
        <v/>
      </c>
    </row>
    <row r="59684" spans="4:13">
      <c r="D59684" s="20" t="str">
        <f>IFERROR(VLOOKUP(H59684&amp;"|"&amp;I59684,Sheet3!$H$2:$N$150,5,0),"")</f>
        <v/>
      </c>
      <c r="M59684" s="20" t="str">
        <f>IFERROR(INDEX(Sheet3!$Q$2:$Q$25,MATCH(H59684,Origin_List,0)),"")</f>
        <v/>
      </c>
    </row>
    <row r="59685" spans="4:13">
      <c r="D59685" s="20" t="str">
        <f>IFERROR(VLOOKUP(H59685&amp;"|"&amp;I59685,Sheet3!$H$2:$N$150,5,0),"")</f>
        <v/>
      </c>
      <c r="M59685" s="20" t="str">
        <f>IFERROR(INDEX(Sheet3!$Q$2:$Q$25,MATCH(H59685,Origin_List,0)),"")</f>
        <v/>
      </c>
    </row>
    <row r="59686" spans="4:13">
      <c r="D59686" s="20" t="str">
        <f>IFERROR(VLOOKUP(H59686&amp;"|"&amp;I59686,Sheet3!$H$2:$N$150,5,0),"")</f>
        <v/>
      </c>
      <c r="M59686" s="20" t="str">
        <f>IFERROR(INDEX(Sheet3!$Q$2:$Q$25,MATCH(H59686,Origin_List,0)),"")</f>
        <v/>
      </c>
    </row>
    <row r="59687" spans="4:13">
      <c r="D59687" s="20" t="str">
        <f>IFERROR(VLOOKUP(H59687&amp;"|"&amp;I59687,Sheet3!$H$2:$N$150,5,0),"")</f>
        <v/>
      </c>
      <c r="M59687" s="20" t="str">
        <f>IFERROR(INDEX(Sheet3!$Q$2:$Q$25,MATCH(H59687,Origin_List,0)),"")</f>
        <v/>
      </c>
    </row>
    <row r="59688" spans="4:13">
      <c r="D59688" s="20" t="str">
        <f>IFERROR(VLOOKUP(H59688&amp;"|"&amp;I59688,Sheet3!$H$2:$N$150,5,0),"")</f>
        <v/>
      </c>
      <c r="M59688" s="20" t="str">
        <f>IFERROR(INDEX(Sheet3!$Q$2:$Q$25,MATCH(H59688,Origin_List,0)),"")</f>
        <v/>
      </c>
    </row>
    <row r="59689" spans="4:13">
      <c r="D59689" s="20" t="str">
        <f>IFERROR(VLOOKUP(H59689&amp;"|"&amp;I59689,Sheet3!$H$2:$N$150,5,0),"")</f>
        <v/>
      </c>
      <c r="M59689" s="20" t="str">
        <f>IFERROR(INDEX(Sheet3!$Q$2:$Q$25,MATCH(H59689,Origin_List,0)),"")</f>
        <v/>
      </c>
    </row>
    <row r="59690" spans="4:13">
      <c r="D59690" s="20" t="str">
        <f>IFERROR(VLOOKUP(H59690&amp;"|"&amp;I59690,Sheet3!$H$2:$N$150,5,0),"")</f>
        <v/>
      </c>
      <c r="M59690" s="20" t="str">
        <f>IFERROR(INDEX(Sheet3!$Q$2:$Q$25,MATCH(H59690,Origin_List,0)),"")</f>
        <v/>
      </c>
    </row>
    <row r="59691" spans="4:13">
      <c r="D59691" s="20" t="str">
        <f>IFERROR(VLOOKUP(H59691&amp;"|"&amp;I59691,Sheet3!$H$2:$N$150,5,0),"")</f>
        <v/>
      </c>
      <c r="M59691" s="20" t="str">
        <f>IFERROR(INDEX(Sheet3!$Q$2:$Q$25,MATCH(H59691,Origin_List,0)),"")</f>
        <v/>
      </c>
    </row>
    <row r="59692" spans="4:13">
      <c r="D59692" s="20" t="str">
        <f>IFERROR(VLOOKUP(H59692&amp;"|"&amp;I59692,Sheet3!$H$2:$N$150,5,0),"")</f>
        <v/>
      </c>
      <c r="M59692" s="20" t="str">
        <f>IFERROR(INDEX(Sheet3!$Q$2:$Q$25,MATCH(H59692,Origin_List,0)),"")</f>
        <v/>
      </c>
    </row>
    <row r="59693" spans="4:13">
      <c r="D59693" s="20" t="str">
        <f>IFERROR(VLOOKUP(H59693&amp;"|"&amp;I59693,Sheet3!$H$2:$N$150,5,0),"")</f>
        <v/>
      </c>
      <c r="M59693" s="20" t="str">
        <f>IFERROR(INDEX(Sheet3!$Q$2:$Q$25,MATCH(H59693,Origin_List,0)),"")</f>
        <v/>
      </c>
    </row>
    <row r="59694" spans="4:13">
      <c r="D59694" s="20" t="str">
        <f>IFERROR(VLOOKUP(H59694&amp;"|"&amp;I59694,Sheet3!$H$2:$N$150,5,0),"")</f>
        <v/>
      </c>
      <c r="M59694" s="20" t="str">
        <f>IFERROR(INDEX(Sheet3!$Q$2:$Q$25,MATCH(H59694,Origin_List,0)),"")</f>
        <v/>
      </c>
    </row>
    <row r="59695" spans="4:13">
      <c r="D59695" s="20" t="str">
        <f>IFERROR(VLOOKUP(H59695&amp;"|"&amp;I59695,Sheet3!$H$2:$N$150,5,0),"")</f>
        <v/>
      </c>
      <c r="M59695" s="20" t="str">
        <f>IFERROR(INDEX(Sheet3!$Q$2:$Q$25,MATCH(H59695,Origin_List,0)),"")</f>
        <v/>
      </c>
    </row>
    <row r="59696" spans="4:13">
      <c r="D59696" s="20" t="str">
        <f>IFERROR(VLOOKUP(H59696&amp;"|"&amp;I59696,Sheet3!$H$2:$N$150,5,0),"")</f>
        <v/>
      </c>
      <c r="M59696" s="20" t="str">
        <f>IFERROR(INDEX(Sheet3!$Q$2:$Q$25,MATCH(H59696,Origin_List,0)),"")</f>
        <v/>
      </c>
    </row>
    <row r="59697" spans="4:13">
      <c r="D59697" s="20" t="str">
        <f>IFERROR(VLOOKUP(H59697&amp;"|"&amp;I59697,Sheet3!$H$2:$N$150,5,0),"")</f>
        <v/>
      </c>
      <c r="M59697" s="20" t="str">
        <f>IFERROR(INDEX(Sheet3!$Q$2:$Q$25,MATCH(H59697,Origin_List,0)),"")</f>
        <v/>
      </c>
    </row>
    <row r="59698" spans="4:13">
      <c r="D59698" s="20" t="str">
        <f>IFERROR(VLOOKUP(H59698&amp;"|"&amp;I59698,Sheet3!$H$2:$N$150,5,0),"")</f>
        <v/>
      </c>
      <c r="M59698" s="20" t="str">
        <f>IFERROR(INDEX(Sheet3!$Q$2:$Q$25,MATCH(H59698,Origin_List,0)),"")</f>
        <v/>
      </c>
    </row>
    <row r="59699" spans="4:13">
      <c r="D59699" s="20" t="str">
        <f>IFERROR(VLOOKUP(H59699&amp;"|"&amp;I59699,Sheet3!$H$2:$N$150,5,0),"")</f>
        <v/>
      </c>
      <c r="M59699" s="20" t="str">
        <f>IFERROR(INDEX(Sheet3!$Q$2:$Q$25,MATCH(H59699,Origin_List,0)),"")</f>
        <v/>
      </c>
    </row>
    <row r="59700" spans="4:13">
      <c r="D59700" s="20" t="str">
        <f>IFERROR(VLOOKUP(H59700&amp;"|"&amp;I59700,Sheet3!$H$2:$N$150,5,0),"")</f>
        <v/>
      </c>
      <c r="M59700" s="20" t="str">
        <f>IFERROR(INDEX(Sheet3!$Q$2:$Q$25,MATCH(H59700,Origin_List,0)),"")</f>
        <v/>
      </c>
    </row>
    <row r="59701" spans="4:13">
      <c r="D59701" s="20" t="str">
        <f>IFERROR(VLOOKUP(H59701&amp;"|"&amp;I59701,Sheet3!$H$2:$N$150,5,0),"")</f>
        <v/>
      </c>
      <c r="M59701" s="20" t="str">
        <f>IFERROR(INDEX(Sheet3!$Q$2:$Q$25,MATCH(H59701,Origin_List,0)),"")</f>
        <v/>
      </c>
    </row>
    <row r="59702" spans="4:13">
      <c r="D59702" s="20" t="str">
        <f>IFERROR(VLOOKUP(H59702&amp;"|"&amp;I59702,Sheet3!$H$2:$N$150,5,0),"")</f>
        <v/>
      </c>
      <c r="M59702" s="20" t="str">
        <f>IFERROR(INDEX(Sheet3!$Q$2:$Q$25,MATCH(H59702,Origin_List,0)),"")</f>
        <v/>
      </c>
    </row>
    <row r="59703" spans="4:13">
      <c r="D59703" s="20" t="str">
        <f>IFERROR(VLOOKUP(H59703&amp;"|"&amp;I59703,Sheet3!$H$2:$N$150,5,0),"")</f>
        <v/>
      </c>
      <c r="M59703" s="20" t="str">
        <f>IFERROR(INDEX(Sheet3!$Q$2:$Q$25,MATCH(H59703,Origin_List,0)),"")</f>
        <v/>
      </c>
    </row>
    <row r="59704" spans="4:13">
      <c r="D59704" s="20" t="str">
        <f>IFERROR(VLOOKUP(H59704&amp;"|"&amp;I59704,Sheet3!$H$2:$N$150,5,0),"")</f>
        <v/>
      </c>
      <c r="M59704" s="20" t="str">
        <f>IFERROR(INDEX(Sheet3!$Q$2:$Q$25,MATCH(H59704,Origin_List,0)),"")</f>
        <v/>
      </c>
    </row>
    <row r="59705" spans="4:13">
      <c r="D59705" s="20" t="str">
        <f>IFERROR(VLOOKUP(H59705&amp;"|"&amp;I59705,Sheet3!$H$2:$N$150,5,0),"")</f>
        <v/>
      </c>
      <c r="M59705" s="20" t="str">
        <f>IFERROR(INDEX(Sheet3!$Q$2:$Q$25,MATCH(H59705,Origin_List,0)),"")</f>
        <v/>
      </c>
    </row>
    <row r="59706" spans="4:13">
      <c r="D59706" s="20" t="str">
        <f>IFERROR(VLOOKUP(H59706&amp;"|"&amp;I59706,Sheet3!$H$2:$N$150,5,0),"")</f>
        <v/>
      </c>
      <c r="M59706" s="20" t="str">
        <f>IFERROR(INDEX(Sheet3!$Q$2:$Q$25,MATCH(H59706,Origin_List,0)),"")</f>
        <v/>
      </c>
    </row>
    <row r="59707" spans="4:13">
      <c r="D59707" s="20" t="str">
        <f>IFERROR(VLOOKUP(H59707&amp;"|"&amp;I59707,Sheet3!$H$2:$N$150,5,0),"")</f>
        <v/>
      </c>
      <c r="M59707" s="20" t="str">
        <f>IFERROR(INDEX(Sheet3!$Q$2:$Q$25,MATCH(H59707,Origin_List,0)),"")</f>
        <v/>
      </c>
    </row>
    <row r="59708" spans="4:13">
      <c r="D59708" s="20" t="str">
        <f>IFERROR(VLOOKUP(H59708&amp;"|"&amp;I59708,Sheet3!$H$2:$N$150,5,0),"")</f>
        <v/>
      </c>
      <c r="M59708" s="20" t="str">
        <f>IFERROR(INDEX(Sheet3!$Q$2:$Q$25,MATCH(H59708,Origin_List,0)),"")</f>
        <v/>
      </c>
    </row>
    <row r="59709" spans="4:13">
      <c r="D59709" s="20" t="str">
        <f>IFERROR(VLOOKUP(H59709&amp;"|"&amp;I59709,Sheet3!$H$2:$N$150,5,0),"")</f>
        <v/>
      </c>
      <c r="M59709" s="20" t="str">
        <f>IFERROR(INDEX(Sheet3!$Q$2:$Q$25,MATCH(H59709,Origin_List,0)),"")</f>
        <v/>
      </c>
    </row>
    <row r="59710" spans="4:13">
      <c r="D59710" s="20" t="str">
        <f>IFERROR(VLOOKUP(H59710&amp;"|"&amp;I59710,Sheet3!$H$2:$N$150,5,0),"")</f>
        <v/>
      </c>
      <c r="M59710" s="20" t="str">
        <f>IFERROR(INDEX(Sheet3!$Q$2:$Q$25,MATCH(H59710,Origin_List,0)),"")</f>
        <v/>
      </c>
    </row>
    <row r="59711" spans="4:13">
      <c r="D59711" s="20" t="str">
        <f>IFERROR(VLOOKUP(H59711&amp;"|"&amp;I59711,Sheet3!$H$2:$N$150,5,0),"")</f>
        <v/>
      </c>
      <c r="M59711" s="20" t="str">
        <f>IFERROR(INDEX(Sheet3!$Q$2:$Q$25,MATCH(H59711,Origin_List,0)),"")</f>
        <v/>
      </c>
    </row>
    <row r="59712" spans="4:13">
      <c r="D59712" s="20" t="str">
        <f>IFERROR(VLOOKUP(H59712&amp;"|"&amp;I59712,Sheet3!$H$2:$N$150,5,0),"")</f>
        <v/>
      </c>
      <c r="M59712" s="20" t="str">
        <f>IFERROR(INDEX(Sheet3!$Q$2:$Q$25,MATCH(H59712,Origin_List,0)),"")</f>
        <v/>
      </c>
    </row>
    <row r="59713" spans="4:13">
      <c r="D59713" s="20" t="str">
        <f>IFERROR(VLOOKUP(H59713&amp;"|"&amp;I59713,Sheet3!$H$2:$N$150,5,0),"")</f>
        <v/>
      </c>
      <c r="M59713" s="20" t="str">
        <f>IFERROR(INDEX(Sheet3!$Q$2:$Q$25,MATCH(H59713,Origin_List,0)),"")</f>
        <v/>
      </c>
    </row>
    <row r="59714" spans="4:13">
      <c r="D59714" s="20" t="str">
        <f>IFERROR(VLOOKUP(H59714&amp;"|"&amp;I59714,Sheet3!$H$2:$N$150,5,0),"")</f>
        <v/>
      </c>
      <c r="M59714" s="20" t="str">
        <f>IFERROR(INDEX(Sheet3!$Q$2:$Q$25,MATCH(H59714,Origin_List,0)),"")</f>
        <v/>
      </c>
    </row>
    <row r="59715" spans="4:13">
      <c r="D59715" s="20" t="str">
        <f>IFERROR(VLOOKUP(H59715&amp;"|"&amp;I59715,Sheet3!$H$2:$N$150,5,0),"")</f>
        <v/>
      </c>
      <c r="M59715" s="20" t="str">
        <f>IFERROR(INDEX(Sheet3!$Q$2:$Q$25,MATCH(H59715,Origin_List,0)),"")</f>
        <v/>
      </c>
    </row>
    <row r="59716" spans="4:13">
      <c r="D59716" s="20" t="str">
        <f>IFERROR(VLOOKUP(H59716&amp;"|"&amp;I59716,Sheet3!$H$2:$N$150,5,0),"")</f>
        <v/>
      </c>
      <c r="M59716" s="20" t="str">
        <f>IFERROR(INDEX(Sheet3!$Q$2:$Q$25,MATCH(H59716,Origin_List,0)),"")</f>
        <v/>
      </c>
    </row>
    <row r="59717" spans="4:13">
      <c r="D59717" s="20" t="str">
        <f>IFERROR(VLOOKUP(H59717&amp;"|"&amp;I59717,Sheet3!$H$2:$N$150,5,0),"")</f>
        <v/>
      </c>
      <c r="M59717" s="20" t="str">
        <f>IFERROR(INDEX(Sheet3!$Q$2:$Q$25,MATCH(H59717,Origin_List,0)),"")</f>
        <v/>
      </c>
    </row>
    <row r="59718" spans="4:13">
      <c r="D59718" s="20" t="str">
        <f>IFERROR(VLOOKUP(H59718&amp;"|"&amp;I59718,Sheet3!$H$2:$N$150,5,0),"")</f>
        <v/>
      </c>
      <c r="M59718" s="20" t="str">
        <f>IFERROR(INDEX(Sheet3!$Q$2:$Q$25,MATCH(H59718,Origin_List,0)),"")</f>
        <v/>
      </c>
    </row>
    <row r="59719" spans="4:13">
      <c r="D59719" s="20" t="str">
        <f>IFERROR(VLOOKUP(H59719&amp;"|"&amp;I59719,Sheet3!$H$2:$N$150,5,0),"")</f>
        <v/>
      </c>
      <c r="M59719" s="20" t="str">
        <f>IFERROR(INDEX(Sheet3!$Q$2:$Q$25,MATCH(H59719,Origin_List,0)),"")</f>
        <v/>
      </c>
    </row>
    <row r="59720" spans="4:13">
      <c r="D59720" s="20" t="str">
        <f>IFERROR(VLOOKUP(H59720&amp;"|"&amp;I59720,Sheet3!$H$2:$N$150,5,0),"")</f>
        <v/>
      </c>
      <c r="M59720" s="20" t="str">
        <f>IFERROR(INDEX(Sheet3!$Q$2:$Q$25,MATCH(H59720,Origin_List,0)),"")</f>
        <v/>
      </c>
    </row>
    <row r="59721" spans="4:13">
      <c r="D59721" s="20" t="str">
        <f>IFERROR(VLOOKUP(H59721&amp;"|"&amp;I59721,Sheet3!$H$2:$N$150,5,0),"")</f>
        <v/>
      </c>
      <c r="M59721" s="20" t="str">
        <f>IFERROR(INDEX(Sheet3!$Q$2:$Q$25,MATCH(H59721,Origin_List,0)),"")</f>
        <v/>
      </c>
    </row>
    <row r="59722" spans="4:13">
      <c r="D59722" s="20" t="str">
        <f>IFERROR(VLOOKUP(H59722&amp;"|"&amp;I59722,Sheet3!$H$2:$N$150,5,0),"")</f>
        <v/>
      </c>
      <c r="M59722" s="20" t="str">
        <f>IFERROR(INDEX(Sheet3!$Q$2:$Q$25,MATCH(H59722,Origin_List,0)),"")</f>
        <v/>
      </c>
    </row>
    <row r="59723" spans="4:13">
      <c r="D59723" s="20" t="str">
        <f>IFERROR(VLOOKUP(H59723&amp;"|"&amp;I59723,Sheet3!$H$2:$N$150,5,0),"")</f>
        <v/>
      </c>
      <c r="M59723" s="20" t="str">
        <f>IFERROR(INDEX(Sheet3!$Q$2:$Q$25,MATCH(H59723,Origin_List,0)),"")</f>
        <v/>
      </c>
    </row>
    <row r="59724" spans="4:13">
      <c r="D59724" s="20" t="str">
        <f>IFERROR(VLOOKUP(H59724&amp;"|"&amp;I59724,Sheet3!$H$2:$N$150,5,0),"")</f>
        <v/>
      </c>
      <c r="M59724" s="20" t="str">
        <f>IFERROR(INDEX(Sheet3!$Q$2:$Q$25,MATCH(H59724,Origin_List,0)),"")</f>
        <v/>
      </c>
    </row>
    <row r="59725" spans="4:13">
      <c r="D59725" s="20" t="str">
        <f>IFERROR(VLOOKUP(H59725&amp;"|"&amp;I59725,Sheet3!$H$2:$N$150,5,0),"")</f>
        <v/>
      </c>
      <c r="M59725" s="20" t="str">
        <f>IFERROR(INDEX(Sheet3!$Q$2:$Q$25,MATCH(H59725,Origin_List,0)),"")</f>
        <v/>
      </c>
    </row>
    <row r="59726" spans="4:13">
      <c r="D59726" s="20" t="str">
        <f>IFERROR(VLOOKUP(H59726&amp;"|"&amp;I59726,Sheet3!$H$2:$N$150,5,0),"")</f>
        <v/>
      </c>
      <c r="M59726" s="20" t="str">
        <f>IFERROR(INDEX(Sheet3!$Q$2:$Q$25,MATCH(H59726,Origin_List,0)),"")</f>
        <v/>
      </c>
    </row>
    <row r="59727" spans="4:13">
      <c r="D59727" s="20" t="str">
        <f>IFERROR(VLOOKUP(H59727&amp;"|"&amp;I59727,Sheet3!$H$2:$N$150,5,0),"")</f>
        <v/>
      </c>
      <c r="M59727" s="20" t="str">
        <f>IFERROR(INDEX(Sheet3!$Q$2:$Q$25,MATCH(H59727,Origin_List,0)),"")</f>
        <v/>
      </c>
    </row>
    <row r="59728" spans="4:13">
      <c r="D59728" s="20" t="str">
        <f>IFERROR(VLOOKUP(H59728&amp;"|"&amp;I59728,Sheet3!$H$2:$N$150,5,0),"")</f>
        <v/>
      </c>
      <c r="M59728" s="20" t="str">
        <f>IFERROR(INDEX(Sheet3!$Q$2:$Q$25,MATCH(H59728,Origin_List,0)),"")</f>
        <v/>
      </c>
    </row>
    <row r="59729" spans="4:13">
      <c r="D59729" s="20" t="str">
        <f>IFERROR(VLOOKUP(H59729&amp;"|"&amp;I59729,Sheet3!$H$2:$N$150,5,0),"")</f>
        <v/>
      </c>
      <c r="M59729" s="20" t="str">
        <f>IFERROR(INDEX(Sheet3!$Q$2:$Q$25,MATCH(H59729,Origin_List,0)),"")</f>
        <v/>
      </c>
    </row>
    <row r="59730" spans="4:13">
      <c r="D59730" s="20" t="str">
        <f>IFERROR(VLOOKUP(H59730&amp;"|"&amp;I59730,Sheet3!$H$2:$N$150,5,0),"")</f>
        <v/>
      </c>
      <c r="M59730" s="20" t="str">
        <f>IFERROR(INDEX(Sheet3!$Q$2:$Q$25,MATCH(H59730,Origin_List,0)),"")</f>
        <v/>
      </c>
    </row>
    <row r="59731" spans="4:13">
      <c r="D59731" s="20" t="str">
        <f>IFERROR(VLOOKUP(H59731&amp;"|"&amp;I59731,Sheet3!$H$2:$N$150,5,0),"")</f>
        <v/>
      </c>
      <c r="M59731" s="20" t="str">
        <f>IFERROR(INDEX(Sheet3!$Q$2:$Q$25,MATCH(H59731,Origin_List,0)),"")</f>
        <v/>
      </c>
    </row>
    <row r="59732" spans="4:13">
      <c r="D59732" s="20" t="str">
        <f>IFERROR(VLOOKUP(H59732&amp;"|"&amp;I59732,Sheet3!$H$2:$N$150,5,0),"")</f>
        <v/>
      </c>
      <c r="M59732" s="20" t="str">
        <f>IFERROR(INDEX(Sheet3!$Q$2:$Q$25,MATCH(H59732,Origin_List,0)),"")</f>
        <v/>
      </c>
    </row>
    <row r="59733" spans="4:13">
      <c r="D59733" s="20" t="str">
        <f>IFERROR(VLOOKUP(H59733&amp;"|"&amp;I59733,Sheet3!$H$2:$N$150,5,0),"")</f>
        <v/>
      </c>
      <c r="M59733" s="20" t="str">
        <f>IFERROR(INDEX(Sheet3!$Q$2:$Q$25,MATCH(H59733,Origin_List,0)),"")</f>
        <v/>
      </c>
    </row>
    <row r="59734" spans="4:13">
      <c r="D59734" s="20" t="str">
        <f>IFERROR(VLOOKUP(H59734&amp;"|"&amp;I59734,Sheet3!$H$2:$N$150,5,0),"")</f>
        <v/>
      </c>
      <c r="M59734" s="20" t="str">
        <f>IFERROR(INDEX(Sheet3!$Q$2:$Q$25,MATCH(H59734,Origin_List,0)),"")</f>
        <v/>
      </c>
    </row>
    <row r="59735" spans="4:13">
      <c r="D59735" s="20" t="str">
        <f>IFERROR(VLOOKUP(H59735&amp;"|"&amp;I59735,Sheet3!$H$2:$N$150,5,0),"")</f>
        <v/>
      </c>
      <c r="M59735" s="20" t="str">
        <f>IFERROR(INDEX(Sheet3!$Q$2:$Q$25,MATCH(H59735,Origin_List,0)),"")</f>
        <v/>
      </c>
    </row>
    <row r="59736" spans="4:13">
      <c r="D59736" s="20" t="str">
        <f>IFERROR(VLOOKUP(H59736&amp;"|"&amp;I59736,Sheet3!$H$2:$N$150,5,0),"")</f>
        <v/>
      </c>
      <c r="M59736" s="20" t="str">
        <f>IFERROR(INDEX(Sheet3!$Q$2:$Q$25,MATCH(H59736,Origin_List,0)),"")</f>
        <v/>
      </c>
    </row>
    <row r="59737" spans="4:13">
      <c r="D59737" s="20" t="str">
        <f>IFERROR(VLOOKUP(H59737&amp;"|"&amp;I59737,Sheet3!$H$2:$N$150,5,0),"")</f>
        <v/>
      </c>
      <c r="M59737" s="20" t="str">
        <f>IFERROR(INDEX(Sheet3!$Q$2:$Q$25,MATCH(H59737,Origin_List,0)),"")</f>
        <v/>
      </c>
    </row>
    <row r="59738" spans="4:13">
      <c r="D59738" s="20" t="str">
        <f>IFERROR(VLOOKUP(H59738&amp;"|"&amp;I59738,Sheet3!$H$2:$N$150,5,0),"")</f>
        <v/>
      </c>
      <c r="M59738" s="20" t="str">
        <f>IFERROR(INDEX(Sheet3!$Q$2:$Q$25,MATCH(H59738,Origin_List,0)),"")</f>
        <v/>
      </c>
    </row>
    <row r="59739" spans="4:13">
      <c r="D59739" s="20" t="str">
        <f>IFERROR(VLOOKUP(H59739&amp;"|"&amp;I59739,Sheet3!$H$2:$N$150,5,0),"")</f>
        <v/>
      </c>
      <c r="M59739" s="20" t="str">
        <f>IFERROR(INDEX(Sheet3!$Q$2:$Q$25,MATCH(H59739,Origin_List,0)),"")</f>
        <v/>
      </c>
    </row>
    <row r="59740" spans="4:13">
      <c r="D59740" s="20" t="str">
        <f>IFERROR(VLOOKUP(H59740&amp;"|"&amp;I59740,Sheet3!$H$2:$N$150,5,0),"")</f>
        <v/>
      </c>
      <c r="M59740" s="20" t="str">
        <f>IFERROR(INDEX(Sheet3!$Q$2:$Q$25,MATCH(H59740,Origin_List,0)),"")</f>
        <v/>
      </c>
    </row>
    <row r="59741" spans="4:13">
      <c r="D59741" s="20" t="str">
        <f>IFERROR(VLOOKUP(H59741&amp;"|"&amp;I59741,Sheet3!$H$2:$N$150,5,0),"")</f>
        <v/>
      </c>
      <c r="M59741" s="20" t="str">
        <f>IFERROR(INDEX(Sheet3!$Q$2:$Q$25,MATCH(H59741,Origin_List,0)),"")</f>
        <v/>
      </c>
    </row>
    <row r="59742" spans="4:13">
      <c r="D59742" s="20" t="str">
        <f>IFERROR(VLOOKUP(H59742&amp;"|"&amp;I59742,Sheet3!$H$2:$N$150,5,0),"")</f>
        <v/>
      </c>
      <c r="M59742" s="20" t="str">
        <f>IFERROR(INDEX(Sheet3!$Q$2:$Q$25,MATCH(H59742,Origin_List,0)),"")</f>
        <v/>
      </c>
    </row>
    <row r="59743" spans="4:13">
      <c r="D59743" s="20" t="str">
        <f>IFERROR(VLOOKUP(H59743&amp;"|"&amp;I59743,Sheet3!$H$2:$N$150,5,0),"")</f>
        <v/>
      </c>
      <c r="M59743" s="20" t="str">
        <f>IFERROR(INDEX(Sheet3!$Q$2:$Q$25,MATCH(H59743,Origin_List,0)),"")</f>
        <v/>
      </c>
    </row>
    <row r="59744" spans="4:13">
      <c r="D59744" s="20" t="str">
        <f>IFERROR(VLOOKUP(H59744&amp;"|"&amp;I59744,Sheet3!$H$2:$N$150,5,0),"")</f>
        <v/>
      </c>
      <c r="M59744" s="20" t="str">
        <f>IFERROR(INDEX(Sheet3!$Q$2:$Q$25,MATCH(H59744,Origin_List,0)),"")</f>
        <v/>
      </c>
    </row>
    <row r="59745" spans="4:13">
      <c r="D59745" s="20" t="str">
        <f>IFERROR(VLOOKUP(H59745&amp;"|"&amp;I59745,Sheet3!$H$2:$N$150,5,0),"")</f>
        <v/>
      </c>
      <c r="M59745" s="20" t="str">
        <f>IFERROR(INDEX(Sheet3!$Q$2:$Q$25,MATCH(H59745,Origin_List,0)),"")</f>
        <v/>
      </c>
    </row>
    <row r="59746" spans="4:13">
      <c r="D59746" s="20" t="str">
        <f>IFERROR(VLOOKUP(H59746&amp;"|"&amp;I59746,Sheet3!$H$2:$N$150,5,0),"")</f>
        <v/>
      </c>
      <c r="M59746" s="20" t="str">
        <f>IFERROR(INDEX(Sheet3!$Q$2:$Q$25,MATCH(H59746,Origin_List,0)),"")</f>
        <v/>
      </c>
    </row>
    <row r="59747" spans="4:13">
      <c r="D59747" s="20" t="str">
        <f>IFERROR(VLOOKUP(H59747&amp;"|"&amp;I59747,Sheet3!$H$2:$N$150,5,0),"")</f>
        <v/>
      </c>
      <c r="M59747" s="20" t="str">
        <f>IFERROR(INDEX(Sheet3!$Q$2:$Q$25,MATCH(H59747,Origin_List,0)),"")</f>
        <v/>
      </c>
    </row>
    <row r="59748" spans="4:13">
      <c r="D59748" s="20" t="str">
        <f>IFERROR(VLOOKUP(H59748&amp;"|"&amp;I59748,Sheet3!$H$2:$N$150,5,0),"")</f>
        <v/>
      </c>
      <c r="M59748" s="20" t="str">
        <f>IFERROR(INDEX(Sheet3!$Q$2:$Q$25,MATCH(H59748,Origin_List,0)),"")</f>
        <v/>
      </c>
    </row>
    <row r="59749" spans="4:13">
      <c r="D59749" s="20" t="str">
        <f>IFERROR(VLOOKUP(H59749&amp;"|"&amp;I59749,Sheet3!$H$2:$N$150,5,0),"")</f>
        <v/>
      </c>
      <c r="M59749" s="20" t="str">
        <f>IFERROR(INDEX(Sheet3!$Q$2:$Q$25,MATCH(H59749,Origin_List,0)),"")</f>
        <v/>
      </c>
    </row>
    <row r="59750" spans="4:13">
      <c r="D59750" s="20" t="str">
        <f>IFERROR(VLOOKUP(H59750&amp;"|"&amp;I59750,Sheet3!$H$2:$N$150,5,0),"")</f>
        <v/>
      </c>
      <c r="M59750" s="20" t="str">
        <f>IFERROR(INDEX(Sheet3!$Q$2:$Q$25,MATCH(H59750,Origin_List,0)),"")</f>
        <v/>
      </c>
    </row>
    <row r="59751" spans="4:13">
      <c r="D59751" s="20" t="str">
        <f>IFERROR(VLOOKUP(H59751&amp;"|"&amp;I59751,Sheet3!$H$2:$N$150,5,0),"")</f>
        <v/>
      </c>
      <c r="M59751" s="20" t="str">
        <f>IFERROR(INDEX(Sheet3!$Q$2:$Q$25,MATCH(H59751,Origin_List,0)),"")</f>
        <v/>
      </c>
    </row>
    <row r="59752" spans="4:13">
      <c r="D59752" s="20" t="str">
        <f>IFERROR(VLOOKUP(H59752&amp;"|"&amp;I59752,Sheet3!$H$2:$N$150,5,0),"")</f>
        <v/>
      </c>
      <c r="M59752" s="20" t="str">
        <f>IFERROR(INDEX(Sheet3!$Q$2:$Q$25,MATCH(H59752,Origin_List,0)),"")</f>
        <v/>
      </c>
    </row>
    <row r="59753" spans="4:13">
      <c r="D59753" s="20" t="str">
        <f>IFERROR(VLOOKUP(H59753&amp;"|"&amp;I59753,Sheet3!$H$2:$N$150,5,0),"")</f>
        <v/>
      </c>
      <c r="M59753" s="20" t="str">
        <f>IFERROR(INDEX(Sheet3!$Q$2:$Q$25,MATCH(H59753,Origin_List,0)),"")</f>
        <v/>
      </c>
    </row>
    <row r="59754" spans="4:13">
      <c r="D59754" s="20" t="str">
        <f>IFERROR(VLOOKUP(H59754&amp;"|"&amp;I59754,Sheet3!$H$2:$N$150,5,0),"")</f>
        <v/>
      </c>
      <c r="M59754" s="20" t="str">
        <f>IFERROR(INDEX(Sheet3!$Q$2:$Q$25,MATCH(H59754,Origin_List,0)),"")</f>
        <v/>
      </c>
    </row>
    <row r="59755" spans="4:13">
      <c r="D59755" s="20" t="str">
        <f>IFERROR(VLOOKUP(H59755&amp;"|"&amp;I59755,Sheet3!$H$2:$N$150,5,0),"")</f>
        <v/>
      </c>
      <c r="M59755" s="20" t="str">
        <f>IFERROR(INDEX(Sheet3!$Q$2:$Q$25,MATCH(H59755,Origin_List,0)),"")</f>
        <v/>
      </c>
    </row>
    <row r="59756" spans="4:13">
      <c r="D59756" s="20" t="str">
        <f>IFERROR(VLOOKUP(H59756&amp;"|"&amp;I59756,Sheet3!$H$2:$N$150,5,0),"")</f>
        <v/>
      </c>
      <c r="M59756" s="20" t="str">
        <f>IFERROR(INDEX(Sheet3!$Q$2:$Q$25,MATCH(H59756,Origin_List,0)),"")</f>
        <v/>
      </c>
    </row>
    <row r="59757" spans="4:13">
      <c r="D59757" s="20" t="str">
        <f>IFERROR(VLOOKUP(H59757&amp;"|"&amp;I59757,Sheet3!$H$2:$N$150,5,0),"")</f>
        <v/>
      </c>
      <c r="M59757" s="20" t="str">
        <f>IFERROR(INDEX(Sheet3!$Q$2:$Q$25,MATCH(H59757,Origin_List,0)),"")</f>
        <v/>
      </c>
    </row>
    <row r="59758" spans="4:13">
      <c r="D59758" s="20" t="str">
        <f>IFERROR(VLOOKUP(H59758&amp;"|"&amp;I59758,Sheet3!$H$2:$N$150,5,0),"")</f>
        <v/>
      </c>
      <c r="M59758" s="20" t="str">
        <f>IFERROR(INDEX(Sheet3!$Q$2:$Q$25,MATCH(H59758,Origin_List,0)),"")</f>
        <v/>
      </c>
    </row>
    <row r="59759" spans="4:13">
      <c r="D59759" s="20" t="str">
        <f>IFERROR(VLOOKUP(H59759&amp;"|"&amp;I59759,Sheet3!$H$2:$N$150,5,0),"")</f>
        <v/>
      </c>
      <c r="M59759" s="20" t="str">
        <f>IFERROR(INDEX(Sheet3!$Q$2:$Q$25,MATCH(H59759,Origin_List,0)),"")</f>
        <v/>
      </c>
    </row>
    <row r="59760" spans="4:13">
      <c r="D59760" s="20" t="str">
        <f>IFERROR(VLOOKUP(H59760&amp;"|"&amp;I59760,Sheet3!$H$2:$N$150,5,0),"")</f>
        <v/>
      </c>
      <c r="M59760" s="20" t="str">
        <f>IFERROR(INDEX(Sheet3!$Q$2:$Q$25,MATCH(H59760,Origin_List,0)),"")</f>
        <v/>
      </c>
    </row>
    <row r="59761" spans="4:13">
      <c r="D59761" s="20" t="str">
        <f>IFERROR(VLOOKUP(H59761&amp;"|"&amp;I59761,Sheet3!$H$2:$N$150,5,0),"")</f>
        <v/>
      </c>
      <c r="M59761" s="20" t="str">
        <f>IFERROR(INDEX(Sheet3!$Q$2:$Q$25,MATCH(H59761,Origin_List,0)),"")</f>
        <v/>
      </c>
    </row>
    <row r="59762" spans="4:13">
      <c r="D59762" s="20" t="str">
        <f>IFERROR(VLOOKUP(H59762&amp;"|"&amp;I59762,Sheet3!$H$2:$N$150,5,0),"")</f>
        <v/>
      </c>
      <c r="M59762" s="20" t="str">
        <f>IFERROR(INDEX(Sheet3!$Q$2:$Q$25,MATCH(H59762,Origin_List,0)),"")</f>
        <v/>
      </c>
    </row>
    <row r="59763" spans="4:13">
      <c r="D59763" s="20" t="str">
        <f>IFERROR(VLOOKUP(H59763&amp;"|"&amp;I59763,Sheet3!$H$2:$N$150,5,0),"")</f>
        <v/>
      </c>
      <c r="M59763" s="20" t="str">
        <f>IFERROR(INDEX(Sheet3!$Q$2:$Q$25,MATCH(H59763,Origin_List,0)),"")</f>
        <v/>
      </c>
    </row>
    <row r="59764" spans="4:13">
      <c r="D59764" s="20" t="str">
        <f>IFERROR(VLOOKUP(H59764&amp;"|"&amp;I59764,Sheet3!$H$2:$N$150,5,0),"")</f>
        <v/>
      </c>
      <c r="M59764" s="20" t="str">
        <f>IFERROR(INDEX(Sheet3!$Q$2:$Q$25,MATCH(H59764,Origin_List,0)),"")</f>
        <v/>
      </c>
    </row>
    <row r="59765" spans="4:13">
      <c r="D59765" s="20" t="str">
        <f>IFERROR(VLOOKUP(H59765&amp;"|"&amp;I59765,Sheet3!$H$2:$N$150,5,0),"")</f>
        <v/>
      </c>
      <c r="M59765" s="20" t="str">
        <f>IFERROR(INDEX(Sheet3!$Q$2:$Q$25,MATCH(H59765,Origin_List,0)),"")</f>
        <v/>
      </c>
    </row>
    <row r="59766" spans="4:13">
      <c r="D59766" s="20" t="str">
        <f>IFERROR(VLOOKUP(H59766&amp;"|"&amp;I59766,Sheet3!$H$2:$N$150,5,0),"")</f>
        <v/>
      </c>
      <c r="M59766" s="20" t="str">
        <f>IFERROR(INDEX(Sheet3!$Q$2:$Q$25,MATCH(H59766,Origin_List,0)),"")</f>
        <v/>
      </c>
    </row>
    <row r="59767" spans="4:13">
      <c r="D59767" s="20" t="str">
        <f>IFERROR(VLOOKUP(H59767&amp;"|"&amp;I59767,Sheet3!$H$2:$N$150,5,0),"")</f>
        <v/>
      </c>
      <c r="M59767" s="20" t="str">
        <f>IFERROR(INDEX(Sheet3!$Q$2:$Q$25,MATCH(H59767,Origin_List,0)),"")</f>
        <v/>
      </c>
    </row>
    <row r="59768" spans="4:13">
      <c r="D59768" s="20" t="str">
        <f>IFERROR(VLOOKUP(H59768&amp;"|"&amp;I59768,Sheet3!$H$2:$N$150,5,0),"")</f>
        <v/>
      </c>
      <c r="M59768" s="20" t="str">
        <f>IFERROR(INDEX(Sheet3!$Q$2:$Q$25,MATCH(H59768,Origin_List,0)),"")</f>
        <v/>
      </c>
    </row>
    <row r="59769" spans="4:13">
      <c r="D59769" s="20" t="str">
        <f>IFERROR(VLOOKUP(H59769&amp;"|"&amp;I59769,Sheet3!$H$2:$N$150,5,0),"")</f>
        <v/>
      </c>
      <c r="M59769" s="20" t="str">
        <f>IFERROR(INDEX(Sheet3!$Q$2:$Q$25,MATCH(H59769,Origin_List,0)),"")</f>
        <v/>
      </c>
    </row>
    <row r="59770" spans="4:13">
      <c r="D59770" s="20" t="str">
        <f>IFERROR(VLOOKUP(H59770&amp;"|"&amp;I59770,Sheet3!$H$2:$N$150,5,0),"")</f>
        <v/>
      </c>
      <c r="M59770" s="20" t="str">
        <f>IFERROR(INDEX(Sheet3!$Q$2:$Q$25,MATCH(H59770,Origin_List,0)),"")</f>
        <v/>
      </c>
    </row>
    <row r="59771" spans="4:13">
      <c r="D59771" s="20" t="str">
        <f>IFERROR(VLOOKUP(H59771&amp;"|"&amp;I59771,Sheet3!$H$2:$N$150,5,0),"")</f>
        <v/>
      </c>
      <c r="M59771" s="20" t="str">
        <f>IFERROR(INDEX(Sheet3!$Q$2:$Q$25,MATCH(H59771,Origin_List,0)),"")</f>
        <v/>
      </c>
    </row>
    <row r="59772" spans="4:13">
      <c r="D59772" s="20" t="str">
        <f>IFERROR(VLOOKUP(H59772&amp;"|"&amp;I59772,Sheet3!$H$2:$N$150,5,0),"")</f>
        <v/>
      </c>
      <c r="M59772" s="20" t="str">
        <f>IFERROR(INDEX(Sheet3!$Q$2:$Q$25,MATCH(H59772,Origin_List,0)),"")</f>
        <v/>
      </c>
    </row>
    <row r="59773" spans="4:13">
      <c r="D59773" s="20" t="str">
        <f>IFERROR(VLOOKUP(H59773&amp;"|"&amp;I59773,Sheet3!$H$2:$N$150,5,0),"")</f>
        <v/>
      </c>
      <c r="M59773" s="20" t="str">
        <f>IFERROR(INDEX(Sheet3!$Q$2:$Q$25,MATCH(H59773,Origin_List,0)),"")</f>
        <v/>
      </c>
    </row>
    <row r="59774" spans="4:13">
      <c r="D59774" s="20" t="str">
        <f>IFERROR(VLOOKUP(H59774&amp;"|"&amp;I59774,Sheet3!$H$2:$N$150,5,0),"")</f>
        <v/>
      </c>
      <c r="M59774" s="20" t="str">
        <f>IFERROR(INDEX(Sheet3!$Q$2:$Q$25,MATCH(H59774,Origin_List,0)),"")</f>
        <v/>
      </c>
    </row>
    <row r="59775" spans="4:13">
      <c r="D59775" s="20" t="str">
        <f>IFERROR(VLOOKUP(H59775&amp;"|"&amp;I59775,Sheet3!$H$2:$N$150,5,0),"")</f>
        <v/>
      </c>
      <c r="M59775" s="20" t="str">
        <f>IFERROR(INDEX(Sheet3!$Q$2:$Q$25,MATCH(H59775,Origin_List,0)),"")</f>
        <v/>
      </c>
    </row>
    <row r="59776" spans="4:13">
      <c r="D59776" s="20" t="str">
        <f>IFERROR(VLOOKUP(H59776&amp;"|"&amp;I59776,Sheet3!$H$2:$N$150,5,0),"")</f>
        <v/>
      </c>
      <c r="M59776" s="20" t="str">
        <f>IFERROR(INDEX(Sheet3!$Q$2:$Q$25,MATCH(H59776,Origin_List,0)),"")</f>
        <v/>
      </c>
    </row>
    <row r="59777" spans="4:13">
      <c r="D59777" s="20" t="str">
        <f>IFERROR(VLOOKUP(H59777&amp;"|"&amp;I59777,Sheet3!$H$2:$N$150,5,0),"")</f>
        <v/>
      </c>
      <c r="M59777" s="20" t="str">
        <f>IFERROR(INDEX(Sheet3!$Q$2:$Q$25,MATCH(H59777,Origin_List,0)),"")</f>
        <v/>
      </c>
    </row>
    <row r="59778" spans="4:13">
      <c r="D59778" s="20" t="str">
        <f>IFERROR(VLOOKUP(H59778&amp;"|"&amp;I59778,Sheet3!$H$2:$N$150,5,0),"")</f>
        <v/>
      </c>
      <c r="M59778" s="20" t="str">
        <f>IFERROR(INDEX(Sheet3!$Q$2:$Q$25,MATCH(H59778,Origin_List,0)),"")</f>
        <v/>
      </c>
    </row>
    <row r="59779" spans="4:13">
      <c r="D59779" s="20" t="str">
        <f>IFERROR(VLOOKUP(H59779&amp;"|"&amp;I59779,Sheet3!$H$2:$N$150,5,0),"")</f>
        <v/>
      </c>
      <c r="M59779" s="20" t="str">
        <f>IFERROR(INDEX(Sheet3!$Q$2:$Q$25,MATCH(H59779,Origin_List,0)),"")</f>
        <v/>
      </c>
    </row>
    <row r="59780" spans="4:13">
      <c r="D59780" s="20" t="str">
        <f>IFERROR(VLOOKUP(H59780&amp;"|"&amp;I59780,Sheet3!$H$2:$N$150,5,0),"")</f>
        <v/>
      </c>
      <c r="M59780" s="20" t="str">
        <f>IFERROR(INDEX(Sheet3!$Q$2:$Q$25,MATCH(H59780,Origin_List,0)),"")</f>
        <v/>
      </c>
    </row>
    <row r="59781" spans="4:13">
      <c r="D59781" s="20" t="str">
        <f>IFERROR(VLOOKUP(H59781&amp;"|"&amp;I59781,Sheet3!$H$2:$N$150,5,0),"")</f>
        <v/>
      </c>
      <c r="M59781" s="20" t="str">
        <f>IFERROR(INDEX(Sheet3!$Q$2:$Q$25,MATCH(H59781,Origin_List,0)),"")</f>
        <v/>
      </c>
    </row>
    <row r="59782" spans="4:13">
      <c r="D59782" s="20" t="str">
        <f>IFERROR(VLOOKUP(H59782&amp;"|"&amp;I59782,Sheet3!$H$2:$N$150,5,0),"")</f>
        <v/>
      </c>
      <c r="M59782" s="20" t="str">
        <f>IFERROR(INDEX(Sheet3!$Q$2:$Q$25,MATCH(H59782,Origin_List,0)),"")</f>
        <v/>
      </c>
    </row>
    <row r="59783" spans="4:13">
      <c r="D59783" s="20" t="str">
        <f>IFERROR(VLOOKUP(H59783&amp;"|"&amp;I59783,Sheet3!$H$2:$N$150,5,0),"")</f>
        <v/>
      </c>
      <c r="M59783" s="20" t="str">
        <f>IFERROR(INDEX(Sheet3!$Q$2:$Q$25,MATCH(H59783,Origin_List,0)),"")</f>
        <v/>
      </c>
    </row>
    <row r="59784" spans="4:13">
      <c r="D59784" s="20" t="str">
        <f>IFERROR(VLOOKUP(H59784&amp;"|"&amp;I59784,Sheet3!$H$2:$N$150,5,0),"")</f>
        <v/>
      </c>
      <c r="M59784" s="20" t="str">
        <f>IFERROR(INDEX(Sheet3!$Q$2:$Q$25,MATCH(H59784,Origin_List,0)),"")</f>
        <v/>
      </c>
    </row>
    <row r="59785" spans="4:13">
      <c r="D59785" s="20" t="str">
        <f>IFERROR(VLOOKUP(H59785&amp;"|"&amp;I59785,Sheet3!$H$2:$N$150,5,0),"")</f>
        <v/>
      </c>
      <c r="M59785" s="20" t="str">
        <f>IFERROR(INDEX(Sheet3!$Q$2:$Q$25,MATCH(H59785,Origin_List,0)),"")</f>
        <v/>
      </c>
    </row>
    <row r="59786" spans="4:13">
      <c r="D59786" s="20" t="str">
        <f>IFERROR(VLOOKUP(H59786&amp;"|"&amp;I59786,Sheet3!$H$2:$N$150,5,0),"")</f>
        <v/>
      </c>
      <c r="M59786" s="20" t="str">
        <f>IFERROR(INDEX(Sheet3!$Q$2:$Q$25,MATCH(H59786,Origin_List,0)),"")</f>
        <v/>
      </c>
    </row>
    <row r="59787" spans="4:13">
      <c r="D59787" s="20" t="str">
        <f>IFERROR(VLOOKUP(H59787&amp;"|"&amp;I59787,Sheet3!$H$2:$N$150,5,0),"")</f>
        <v/>
      </c>
      <c r="M59787" s="20" t="str">
        <f>IFERROR(INDEX(Sheet3!$Q$2:$Q$25,MATCH(H59787,Origin_List,0)),"")</f>
        <v/>
      </c>
    </row>
    <row r="59788" spans="4:13">
      <c r="D59788" s="20" t="str">
        <f>IFERROR(VLOOKUP(H59788&amp;"|"&amp;I59788,Sheet3!$H$2:$N$150,5,0),"")</f>
        <v/>
      </c>
      <c r="M59788" s="20" t="str">
        <f>IFERROR(INDEX(Sheet3!$Q$2:$Q$25,MATCH(H59788,Origin_List,0)),"")</f>
        <v/>
      </c>
    </row>
    <row r="59789" spans="4:13">
      <c r="D59789" s="20" t="str">
        <f>IFERROR(VLOOKUP(H59789&amp;"|"&amp;I59789,Sheet3!$H$2:$N$150,5,0),"")</f>
        <v/>
      </c>
      <c r="M59789" s="20" t="str">
        <f>IFERROR(INDEX(Sheet3!$Q$2:$Q$25,MATCH(H59789,Origin_List,0)),"")</f>
        <v/>
      </c>
    </row>
    <row r="59790" spans="4:13">
      <c r="D59790" s="20" t="str">
        <f>IFERROR(VLOOKUP(H59790&amp;"|"&amp;I59790,Sheet3!$H$2:$N$150,5,0),"")</f>
        <v/>
      </c>
      <c r="M59790" s="20" t="str">
        <f>IFERROR(INDEX(Sheet3!$Q$2:$Q$25,MATCH(H59790,Origin_List,0)),"")</f>
        <v/>
      </c>
    </row>
    <row r="59791" spans="4:13">
      <c r="D59791" s="20" t="str">
        <f>IFERROR(VLOOKUP(H59791&amp;"|"&amp;I59791,Sheet3!$H$2:$N$150,5,0),"")</f>
        <v/>
      </c>
      <c r="M59791" s="20" t="str">
        <f>IFERROR(INDEX(Sheet3!$Q$2:$Q$25,MATCH(H59791,Origin_List,0)),"")</f>
        <v/>
      </c>
    </row>
    <row r="59792" spans="4:13">
      <c r="D59792" s="20" t="str">
        <f>IFERROR(VLOOKUP(H59792&amp;"|"&amp;I59792,Sheet3!$H$2:$N$150,5,0),"")</f>
        <v/>
      </c>
      <c r="M59792" s="20" t="str">
        <f>IFERROR(INDEX(Sheet3!$Q$2:$Q$25,MATCH(H59792,Origin_List,0)),"")</f>
        <v/>
      </c>
    </row>
    <row r="59793" spans="4:13">
      <c r="D59793" s="20" t="str">
        <f>IFERROR(VLOOKUP(H59793&amp;"|"&amp;I59793,Sheet3!$H$2:$N$150,5,0),"")</f>
        <v/>
      </c>
      <c r="M59793" s="20" t="str">
        <f>IFERROR(INDEX(Sheet3!$Q$2:$Q$25,MATCH(H59793,Origin_List,0)),"")</f>
        <v/>
      </c>
    </row>
    <row r="59794" spans="4:13">
      <c r="D59794" s="20" t="str">
        <f>IFERROR(VLOOKUP(H59794&amp;"|"&amp;I59794,Sheet3!$H$2:$N$150,5,0),"")</f>
        <v/>
      </c>
      <c r="M59794" s="20" t="str">
        <f>IFERROR(INDEX(Sheet3!$Q$2:$Q$25,MATCH(H59794,Origin_List,0)),"")</f>
        <v/>
      </c>
    </row>
    <row r="59795" spans="4:13">
      <c r="D59795" s="20" t="str">
        <f>IFERROR(VLOOKUP(H59795&amp;"|"&amp;I59795,Sheet3!$H$2:$N$150,5,0),"")</f>
        <v/>
      </c>
      <c r="M59795" s="20" t="str">
        <f>IFERROR(INDEX(Sheet3!$Q$2:$Q$25,MATCH(H59795,Origin_List,0)),"")</f>
        <v/>
      </c>
    </row>
    <row r="59796" spans="4:13">
      <c r="D59796" s="20" t="str">
        <f>IFERROR(VLOOKUP(H59796&amp;"|"&amp;I59796,Sheet3!$H$2:$N$150,5,0),"")</f>
        <v/>
      </c>
      <c r="M59796" s="20" t="str">
        <f>IFERROR(INDEX(Sheet3!$Q$2:$Q$25,MATCH(H59796,Origin_List,0)),"")</f>
        <v/>
      </c>
    </row>
    <row r="59797" spans="4:13">
      <c r="D59797" s="20" t="str">
        <f>IFERROR(VLOOKUP(H59797&amp;"|"&amp;I59797,Sheet3!$H$2:$N$150,5,0),"")</f>
        <v/>
      </c>
      <c r="M59797" s="20" t="str">
        <f>IFERROR(INDEX(Sheet3!$Q$2:$Q$25,MATCH(H59797,Origin_List,0)),"")</f>
        <v/>
      </c>
    </row>
    <row r="59798" spans="4:13">
      <c r="D59798" s="20" t="str">
        <f>IFERROR(VLOOKUP(H59798&amp;"|"&amp;I59798,Sheet3!$H$2:$N$150,5,0),"")</f>
        <v/>
      </c>
      <c r="M59798" s="20" t="str">
        <f>IFERROR(INDEX(Sheet3!$Q$2:$Q$25,MATCH(H59798,Origin_List,0)),"")</f>
        <v/>
      </c>
    </row>
    <row r="59799" spans="4:13">
      <c r="D59799" s="20" t="str">
        <f>IFERROR(VLOOKUP(H59799&amp;"|"&amp;I59799,Sheet3!$H$2:$N$150,5,0),"")</f>
        <v/>
      </c>
      <c r="M59799" s="20" t="str">
        <f>IFERROR(INDEX(Sheet3!$Q$2:$Q$25,MATCH(H59799,Origin_List,0)),"")</f>
        <v/>
      </c>
    </row>
    <row r="59800" spans="4:13">
      <c r="D59800" s="20" t="str">
        <f>IFERROR(VLOOKUP(H59800&amp;"|"&amp;I59800,Sheet3!$H$2:$N$150,5,0),"")</f>
        <v/>
      </c>
      <c r="M59800" s="20" t="str">
        <f>IFERROR(INDEX(Sheet3!$Q$2:$Q$25,MATCH(H59800,Origin_List,0)),"")</f>
        <v/>
      </c>
    </row>
    <row r="59801" spans="4:13">
      <c r="D59801" s="20" t="str">
        <f>IFERROR(VLOOKUP(H59801&amp;"|"&amp;I59801,Sheet3!$H$2:$N$150,5,0),"")</f>
        <v/>
      </c>
      <c r="M59801" s="20" t="str">
        <f>IFERROR(INDEX(Sheet3!$Q$2:$Q$25,MATCH(H59801,Origin_List,0)),"")</f>
        <v/>
      </c>
    </row>
    <row r="59802" spans="4:13">
      <c r="D59802" s="20" t="str">
        <f>IFERROR(VLOOKUP(H59802&amp;"|"&amp;I59802,Sheet3!$H$2:$N$150,5,0),"")</f>
        <v/>
      </c>
      <c r="M59802" s="20" t="str">
        <f>IFERROR(INDEX(Sheet3!$Q$2:$Q$25,MATCH(H59802,Origin_List,0)),"")</f>
        <v/>
      </c>
    </row>
    <row r="59803" spans="4:13">
      <c r="D59803" s="20" t="str">
        <f>IFERROR(VLOOKUP(H59803&amp;"|"&amp;I59803,Sheet3!$H$2:$N$150,5,0),"")</f>
        <v/>
      </c>
      <c r="M59803" s="20" t="str">
        <f>IFERROR(INDEX(Sheet3!$Q$2:$Q$25,MATCH(H59803,Origin_List,0)),"")</f>
        <v/>
      </c>
    </row>
    <row r="59804" spans="4:13">
      <c r="D59804" s="20" t="str">
        <f>IFERROR(VLOOKUP(H59804&amp;"|"&amp;I59804,Sheet3!$H$2:$N$150,5,0),"")</f>
        <v/>
      </c>
      <c r="M59804" s="20" t="str">
        <f>IFERROR(INDEX(Sheet3!$Q$2:$Q$25,MATCH(H59804,Origin_List,0)),"")</f>
        <v/>
      </c>
    </row>
    <row r="59805" spans="4:13">
      <c r="D59805" s="20" t="str">
        <f>IFERROR(VLOOKUP(H59805&amp;"|"&amp;I59805,Sheet3!$H$2:$N$150,5,0),"")</f>
        <v/>
      </c>
      <c r="M59805" s="20" t="str">
        <f>IFERROR(INDEX(Sheet3!$Q$2:$Q$25,MATCH(H59805,Origin_List,0)),"")</f>
        <v/>
      </c>
    </row>
    <row r="59806" spans="4:13">
      <c r="D59806" s="20" t="str">
        <f>IFERROR(VLOOKUP(H59806&amp;"|"&amp;I59806,Sheet3!$H$2:$N$150,5,0),"")</f>
        <v/>
      </c>
      <c r="M59806" s="20" t="str">
        <f>IFERROR(INDEX(Sheet3!$Q$2:$Q$25,MATCH(H59806,Origin_List,0)),"")</f>
        <v/>
      </c>
    </row>
    <row r="59807" spans="4:13">
      <c r="D59807" s="20" t="str">
        <f>IFERROR(VLOOKUP(H59807&amp;"|"&amp;I59807,Sheet3!$H$2:$N$150,5,0),"")</f>
        <v/>
      </c>
      <c r="M59807" s="20" t="str">
        <f>IFERROR(INDEX(Sheet3!$Q$2:$Q$25,MATCH(H59807,Origin_List,0)),"")</f>
        <v/>
      </c>
    </row>
    <row r="59808" spans="4:13">
      <c r="D59808" s="20" t="str">
        <f>IFERROR(VLOOKUP(H59808&amp;"|"&amp;I59808,Sheet3!$H$2:$N$150,5,0),"")</f>
        <v/>
      </c>
      <c r="M59808" s="20" t="str">
        <f>IFERROR(INDEX(Sheet3!$Q$2:$Q$25,MATCH(H59808,Origin_List,0)),"")</f>
        <v/>
      </c>
    </row>
    <row r="59809" spans="4:13">
      <c r="D59809" s="20" t="str">
        <f>IFERROR(VLOOKUP(H59809&amp;"|"&amp;I59809,Sheet3!$H$2:$N$150,5,0),"")</f>
        <v/>
      </c>
      <c r="M59809" s="20" t="str">
        <f>IFERROR(INDEX(Sheet3!$Q$2:$Q$25,MATCH(H59809,Origin_List,0)),"")</f>
        <v/>
      </c>
    </row>
    <row r="59810" spans="4:13">
      <c r="D59810" s="20" t="str">
        <f>IFERROR(VLOOKUP(H59810&amp;"|"&amp;I59810,Sheet3!$H$2:$N$150,5,0),"")</f>
        <v/>
      </c>
      <c r="M59810" s="20" t="str">
        <f>IFERROR(INDEX(Sheet3!$Q$2:$Q$25,MATCH(H59810,Origin_List,0)),"")</f>
        <v/>
      </c>
    </row>
    <row r="59811" spans="4:13">
      <c r="D59811" s="20" t="str">
        <f>IFERROR(VLOOKUP(H59811&amp;"|"&amp;I59811,Sheet3!$H$2:$N$150,5,0),"")</f>
        <v/>
      </c>
      <c r="M59811" s="20" t="str">
        <f>IFERROR(INDEX(Sheet3!$Q$2:$Q$25,MATCH(H59811,Origin_List,0)),"")</f>
        <v/>
      </c>
    </row>
    <row r="59812" spans="4:13">
      <c r="D59812" s="20" t="str">
        <f>IFERROR(VLOOKUP(H59812&amp;"|"&amp;I59812,Sheet3!$H$2:$N$150,5,0),"")</f>
        <v/>
      </c>
      <c r="M59812" s="20" t="str">
        <f>IFERROR(INDEX(Sheet3!$Q$2:$Q$25,MATCH(H59812,Origin_List,0)),"")</f>
        <v/>
      </c>
    </row>
    <row r="59813" spans="4:13">
      <c r="D59813" s="20" t="str">
        <f>IFERROR(VLOOKUP(H59813&amp;"|"&amp;I59813,Sheet3!$H$2:$N$150,5,0),"")</f>
        <v/>
      </c>
      <c r="M59813" s="20" t="str">
        <f>IFERROR(INDEX(Sheet3!$Q$2:$Q$25,MATCH(H59813,Origin_List,0)),"")</f>
        <v/>
      </c>
    </row>
    <row r="59814" spans="4:13">
      <c r="D59814" s="20" t="str">
        <f>IFERROR(VLOOKUP(H59814&amp;"|"&amp;I59814,Sheet3!$H$2:$N$150,5,0),"")</f>
        <v/>
      </c>
      <c r="M59814" s="20" t="str">
        <f>IFERROR(INDEX(Sheet3!$Q$2:$Q$25,MATCH(H59814,Origin_List,0)),"")</f>
        <v/>
      </c>
    </row>
    <row r="59815" spans="4:13">
      <c r="D59815" s="20" t="str">
        <f>IFERROR(VLOOKUP(H59815&amp;"|"&amp;I59815,Sheet3!$H$2:$N$150,5,0),"")</f>
        <v/>
      </c>
      <c r="M59815" s="20" t="str">
        <f>IFERROR(INDEX(Sheet3!$Q$2:$Q$25,MATCH(H59815,Origin_List,0)),"")</f>
        <v/>
      </c>
    </row>
    <row r="59816" spans="4:13">
      <c r="D59816" s="20" t="str">
        <f>IFERROR(VLOOKUP(H59816&amp;"|"&amp;I59816,Sheet3!$H$2:$N$150,5,0),"")</f>
        <v/>
      </c>
      <c r="M59816" s="20" t="str">
        <f>IFERROR(INDEX(Sheet3!$Q$2:$Q$25,MATCH(H59816,Origin_List,0)),"")</f>
        <v/>
      </c>
    </row>
    <row r="59817" spans="4:13">
      <c r="D59817" s="20" t="str">
        <f>IFERROR(VLOOKUP(H59817&amp;"|"&amp;I59817,Sheet3!$H$2:$N$150,5,0),"")</f>
        <v/>
      </c>
      <c r="M59817" s="20" t="str">
        <f>IFERROR(INDEX(Sheet3!$Q$2:$Q$25,MATCH(H59817,Origin_List,0)),"")</f>
        <v/>
      </c>
    </row>
    <row r="59818" spans="4:13">
      <c r="D59818" s="20" t="str">
        <f>IFERROR(VLOOKUP(H59818&amp;"|"&amp;I59818,Sheet3!$H$2:$N$150,5,0),"")</f>
        <v/>
      </c>
      <c r="M59818" s="20" t="str">
        <f>IFERROR(INDEX(Sheet3!$Q$2:$Q$25,MATCH(H59818,Origin_List,0)),"")</f>
        <v/>
      </c>
    </row>
    <row r="59819" spans="4:13">
      <c r="D59819" s="20" t="str">
        <f>IFERROR(VLOOKUP(H59819&amp;"|"&amp;I59819,Sheet3!$H$2:$N$150,5,0),"")</f>
        <v/>
      </c>
      <c r="M59819" s="20" t="str">
        <f>IFERROR(INDEX(Sheet3!$Q$2:$Q$25,MATCH(H59819,Origin_List,0)),"")</f>
        <v/>
      </c>
    </row>
    <row r="59820" spans="4:13">
      <c r="D59820" s="20" t="str">
        <f>IFERROR(VLOOKUP(H59820&amp;"|"&amp;I59820,Sheet3!$H$2:$N$150,5,0),"")</f>
        <v/>
      </c>
      <c r="M59820" s="20" t="str">
        <f>IFERROR(INDEX(Sheet3!$Q$2:$Q$25,MATCH(H59820,Origin_List,0)),"")</f>
        <v/>
      </c>
    </row>
    <row r="59821" spans="4:13">
      <c r="D59821" s="20" t="str">
        <f>IFERROR(VLOOKUP(H59821&amp;"|"&amp;I59821,Sheet3!$H$2:$N$150,5,0),"")</f>
        <v/>
      </c>
      <c r="M59821" s="20" t="str">
        <f>IFERROR(INDEX(Sheet3!$Q$2:$Q$25,MATCH(H59821,Origin_List,0)),"")</f>
        <v/>
      </c>
    </row>
    <row r="59822" spans="4:13">
      <c r="D59822" s="20" t="str">
        <f>IFERROR(VLOOKUP(H59822&amp;"|"&amp;I59822,Sheet3!$H$2:$N$150,5,0),"")</f>
        <v/>
      </c>
      <c r="M59822" s="20" t="str">
        <f>IFERROR(INDEX(Sheet3!$Q$2:$Q$25,MATCH(H59822,Origin_List,0)),"")</f>
        <v/>
      </c>
    </row>
    <row r="59823" spans="4:13">
      <c r="D59823" s="20" t="str">
        <f>IFERROR(VLOOKUP(H59823&amp;"|"&amp;I59823,Sheet3!$H$2:$N$150,5,0),"")</f>
        <v/>
      </c>
      <c r="M59823" s="20" t="str">
        <f>IFERROR(INDEX(Sheet3!$Q$2:$Q$25,MATCH(H59823,Origin_List,0)),"")</f>
        <v/>
      </c>
    </row>
    <row r="59824" spans="4:13">
      <c r="D59824" s="20" t="str">
        <f>IFERROR(VLOOKUP(H59824&amp;"|"&amp;I59824,Sheet3!$H$2:$N$150,5,0),"")</f>
        <v/>
      </c>
      <c r="M59824" s="20" t="str">
        <f>IFERROR(INDEX(Sheet3!$Q$2:$Q$25,MATCH(H59824,Origin_List,0)),"")</f>
        <v/>
      </c>
    </row>
    <row r="59825" spans="4:13">
      <c r="D59825" s="20" t="str">
        <f>IFERROR(VLOOKUP(H59825&amp;"|"&amp;I59825,Sheet3!$H$2:$N$150,5,0),"")</f>
        <v/>
      </c>
      <c r="M59825" s="20" t="str">
        <f>IFERROR(INDEX(Sheet3!$Q$2:$Q$25,MATCH(H59825,Origin_List,0)),"")</f>
        <v/>
      </c>
    </row>
    <row r="59826" spans="4:13">
      <c r="D59826" s="20" t="str">
        <f>IFERROR(VLOOKUP(H59826&amp;"|"&amp;I59826,Sheet3!$H$2:$N$150,5,0),"")</f>
        <v/>
      </c>
      <c r="M59826" s="20" t="str">
        <f>IFERROR(INDEX(Sheet3!$Q$2:$Q$25,MATCH(H59826,Origin_List,0)),"")</f>
        <v/>
      </c>
    </row>
    <row r="59827" spans="4:13">
      <c r="D59827" s="20" t="str">
        <f>IFERROR(VLOOKUP(H59827&amp;"|"&amp;I59827,Sheet3!$H$2:$N$150,5,0),"")</f>
        <v/>
      </c>
      <c r="M59827" s="20" t="str">
        <f>IFERROR(INDEX(Sheet3!$Q$2:$Q$25,MATCH(H59827,Origin_List,0)),"")</f>
        <v/>
      </c>
    </row>
    <row r="59828" spans="4:13">
      <c r="D59828" s="20" t="str">
        <f>IFERROR(VLOOKUP(H59828&amp;"|"&amp;I59828,Sheet3!$H$2:$N$150,5,0),"")</f>
        <v/>
      </c>
      <c r="M59828" s="20" t="str">
        <f>IFERROR(INDEX(Sheet3!$Q$2:$Q$25,MATCH(H59828,Origin_List,0)),"")</f>
        <v/>
      </c>
    </row>
    <row r="59829" spans="4:13">
      <c r="D59829" s="20" t="str">
        <f>IFERROR(VLOOKUP(H59829&amp;"|"&amp;I59829,Sheet3!$H$2:$N$150,5,0),"")</f>
        <v/>
      </c>
      <c r="M59829" s="20" t="str">
        <f>IFERROR(INDEX(Sheet3!$Q$2:$Q$25,MATCH(H59829,Origin_List,0)),"")</f>
        <v/>
      </c>
    </row>
    <row r="59830" spans="4:13">
      <c r="D59830" s="20" t="str">
        <f>IFERROR(VLOOKUP(H59830&amp;"|"&amp;I59830,Sheet3!$H$2:$N$150,5,0),"")</f>
        <v/>
      </c>
      <c r="M59830" s="20" t="str">
        <f>IFERROR(INDEX(Sheet3!$Q$2:$Q$25,MATCH(H59830,Origin_List,0)),"")</f>
        <v/>
      </c>
    </row>
    <row r="59831" spans="4:13">
      <c r="D59831" s="20" t="str">
        <f>IFERROR(VLOOKUP(H59831&amp;"|"&amp;I59831,Sheet3!$H$2:$N$150,5,0),"")</f>
        <v/>
      </c>
      <c r="M59831" s="20" t="str">
        <f>IFERROR(INDEX(Sheet3!$Q$2:$Q$25,MATCH(H59831,Origin_List,0)),"")</f>
        <v/>
      </c>
    </row>
    <row r="59832" spans="4:13">
      <c r="D59832" s="20" t="str">
        <f>IFERROR(VLOOKUP(H59832&amp;"|"&amp;I59832,Sheet3!$H$2:$N$150,5,0),"")</f>
        <v/>
      </c>
      <c r="M59832" s="20" t="str">
        <f>IFERROR(INDEX(Sheet3!$Q$2:$Q$25,MATCH(H59832,Origin_List,0)),"")</f>
        <v/>
      </c>
    </row>
    <row r="59833" spans="4:13">
      <c r="D59833" s="20" t="str">
        <f>IFERROR(VLOOKUP(H59833&amp;"|"&amp;I59833,Sheet3!$H$2:$N$150,5,0),"")</f>
        <v/>
      </c>
      <c r="M59833" s="20" t="str">
        <f>IFERROR(INDEX(Sheet3!$Q$2:$Q$25,MATCH(H59833,Origin_List,0)),"")</f>
        <v/>
      </c>
    </row>
    <row r="59834" spans="4:13">
      <c r="D59834" s="20" t="str">
        <f>IFERROR(VLOOKUP(H59834&amp;"|"&amp;I59834,Sheet3!$H$2:$N$150,5,0),"")</f>
        <v/>
      </c>
      <c r="M59834" s="20" t="str">
        <f>IFERROR(INDEX(Sheet3!$Q$2:$Q$25,MATCH(H59834,Origin_List,0)),"")</f>
        <v/>
      </c>
    </row>
    <row r="59835" spans="4:13">
      <c r="D59835" s="20" t="str">
        <f>IFERROR(VLOOKUP(H59835&amp;"|"&amp;I59835,Sheet3!$H$2:$N$150,5,0),"")</f>
        <v/>
      </c>
      <c r="M59835" s="20" t="str">
        <f>IFERROR(INDEX(Sheet3!$Q$2:$Q$25,MATCH(H59835,Origin_List,0)),"")</f>
        <v/>
      </c>
    </row>
    <row r="59836" spans="4:13">
      <c r="D59836" s="20" t="str">
        <f>IFERROR(VLOOKUP(H59836&amp;"|"&amp;I59836,Sheet3!$H$2:$N$150,5,0),"")</f>
        <v/>
      </c>
      <c r="M59836" s="20" t="str">
        <f>IFERROR(INDEX(Sheet3!$Q$2:$Q$25,MATCH(H59836,Origin_List,0)),"")</f>
        <v/>
      </c>
    </row>
    <row r="59837" spans="4:13">
      <c r="D59837" s="20" t="str">
        <f>IFERROR(VLOOKUP(H59837&amp;"|"&amp;I59837,Sheet3!$H$2:$N$150,5,0),"")</f>
        <v/>
      </c>
      <c r="M59837" s="20" t="str">
        <f>IFERROR(INDEX(Sheet3!$Q$2:$Q$25,MATCH(H59837,Origin_List,0)),"")</f>
        <v/>
      </c>
    </row>
    <row r="59838" spans="4:13">
      <c r="D59838" s="20" t="str">
        <f>IFERROR(VLOOKUP(H59838&amp;"|"&amp;I59838,Sheet3!$H$2:$N$150,5,0),"")</f>
        <v/>
      </c>
      <c r="M59838" s="20" t="str">
        <f>IFERROR(INDEX(Sheet3!$Q$2:$Q$25,MATCH(H59838,Origin_List,0)),"")</f>
        <v/>
      </c>
    </row>
    <row r="59839" spans="4:13">
      <c r="D59839" s="20" t="str">
        <f>IFERROR(VLOOKUP(H59839&amp;"|"&amp;I59839,Sheet3!$H$2:$N$150,5,0),"")</f>
        <v/>
      </c>
      <c r="M59839" s="20" t="str">
        <f>IFERROR(INDEX(Sheet3!$Q$2:$Q$25,MATCH(H59839,Origin_List,0)),"")</f>
        <v/>
      </c>
    </row>
    <row r="59840" spans="4:13">
      <c r="D59840" s="20" t="str">
        <f>IFERROR(VLOOKUP(H59840&amp;"|"&amp;I59840,Sheet3!$H$2:$N$150,5,0),"")</f>
        <v/>
      </c>
      <c r="M59840" s="20" t="str">
        <f>IFERROR(INDEX(Sheet3!$Q$2:$Q$25,MATCH(H59840,Origin_List,0)),"")</f>
        <v/>
      </c>
    </row>
    <row r="59841" spans="4:13">
      <c r="D59841" s="20" t="str">
        <f>IFERROR(VLOOKUP(H59841&amp;"|"&amp;I59841,Sheet3!$H$2:$N$150,5,0),"")</f>
        <v/>
      </c>
      <c r="M59841" s="20" t="str">
        <f>IFERROR(INDEX(Sheet3!$Q$2:$Q$25,MATCH(H59841,Origin_List,0)),"")</f>
        <v/>
      </c>
    </row>
    <row r="59842" spans="4:13">
      <c r="D59842" s="20" t="str">
        <f>IFERROR(VLOOKUP(H59842&amp;"|"&amp;I59842,Sheet3!$H$2:$N$150,5,0),"")</f>
        <v/>
      </c>
      <c r="M59842" s="20" t="str">
        <f>IFERROR(INDEX(Sheet3!$Q$2:$Q$25,MATCH(H59842,Origin_List,0)),"")</f>
        <v/>
      </c>
    </row>
    <row r="59843" spans="4:13">
      <c r="D59843" s="20" t="str">
        <f>IFERROR(VLOOKUP(H59843&amp;"|"&amp;I59843,Sheet3!$H$2:$N$150,5,0),"")</f>
        <v/>
      </c>
      <c r="M59843" s="20" t="str">
        <f>IFERROR(INDEX(Sheet3!$Q$2:$Q$25,MATCH(H59843,Origin_List,0)),"")</f>
        <v/>
      </c>
    </row>
    <row r="59844" spans="4:13">
      <c r="D59844" s="20" t="str">
        <f>IFERROR(VLOOKUP(H59844&amp;"|"&amp;I59844,Sheet3!$H$2:$N$150,5,0),"")</f>
        <v/>
      </c>
      <c r="M59844" s="20" t="str">
        <f>IFERROR(INDEX(Sheet3!$Q$2:$Q$25,MATCH(H59844,Origin_List,0)),"")</f>
        <v/>
      </c>
    </row>
    <row r="59845" spans="4:13">
      <c r="D59845" s="20" t="str">
        <f>IFERROR(VLOOKUP(H59845&amp;"|"&amp;I59845,Sheet3!$H$2:$N$150,5,0),"")</f>
        <v/>
      </c>
      <c r="M59845" s="20" t="str">
        <f>IFERROR(INDEX(Sheet3!$Q$2:$Q$25,MATCH(H59845,Origin_List,0)),"")</f>
        <v/>
      </c>
    </row>
    <row r="59846" spans="4:13">
      <c r="D59846" s="20" t="str">
        <f>IFERROR(VLOOKUP(H59846&amp;"|"&amp;I59846,Sheet3!$H$2:$N$150,5,0),"")</f>
        <v/>
      </c>
      <c r="M59846" s="20" t="str">
        <f>IFERROR(INDEX(Sheet3!$Q$2:$Q$25,MATCH(H59846,Origin_List,0)),"")</f>
        <v/>
      </c>
    </row>
    <row r="59847" spans="4:13">
      <c r="D59847" s="20" t="str">
        <f>IFERROR(VLOOKUP(H59847&amp;"|"&amp;I59847,Sheet3!$H$2:$N$150,5,0),"")</f>
        <v/>
      </c>
      <c r="M59847" s="20" t="str">
        <f>IFERROR(INDEX(Sheet3!$Q$2:$Q$25,MATCH(H59847,Origin_List,0)),"")</f>
        <v/>
      </c>
    </row>
    <row r="59848" spans="4:13">
      <c r="D59848" s="20" t="str">
        <f>IFERROR(VLOOKUP(H59848&amp;"|"&amp;I59848,Sheet3!$H$2:$N$150,5,0),"")</f>
        <v/>
      </c>
      <c r="M59848" s="20" t="str">
        <f>IFERROR(INDEX(Sheet3!$Q$2:$Q$25,MATCH(H59848,Origin_List,0)),"")</f>
        <v/>
      </c>
    </row>
    <row r="59849" spans="4:13">
      <c r="D59849" s="20" t="str">
        <f>IFERROR(VLOOKUP(H59849&amp;"|"&amp;I59849,Sheet3!$H$2:$N$150,5,0),"")</f>
        <v/>
      </c>
      <c r="M59849" s="20" t="str">
        <f>IFERROR(INDEX(Sheet3!$Q$2:$Q$25,MATCH(H59849,Origin_List,0)),"")</f>
        <v/>
      </c>
    </row>
    <row r="59850" spans="4:13">
      <c r="D59850" s="20" t="str">
        <f>IFERROR(VLOOKUP(H59850&amp;"|"&amp;I59850,Sheet3!$H$2:$N$150,5,0),"")</f>
        <v/>
      </c>
      <c r="M59850" s="20" t="str">
        <f>IFERROR(INDEX(Sheet3!$Q$2:$Q$25,MATCH(H59850,Origin_List,0)),"")</f>
        <v/>
      </c>
    </row>
    <row r="59851" spans="4:13">
      <c r="D59851" s="20" t="str">
        <f>IFERROR(VLOOKUP(H59851&amp;"|"&amp;I59851,Sheet3!$H$2:$N$150,5,0),"")</f>
        <v/>
      </c>
      <c r="M59851" s="20" t="str">
        <f>IFERROR(INDEX(Sheet3!$Q$2:$Q$25,MATCH(H59851,Origin_List,0)),"")</f>
        <v/>
      </c>
    </row>
    <row r="59852" spans="4:13">
      <c r="D59852" s="20" t="str">
        <f>IFERROR(VLOOKUP(H59852&amp;"|"&amp;I59852,Sheet3!$H$2:$N$150,5,0),"")</f>
        <v/>
      </c>
      <c r="M59852" s="20" t="str">
        <f>IFERROR(INDEX(Sheet3!$Q$2:$Q$25,MATCH(H59852,Origin_List,0)),"")</f>
        <v/>
      </c>
    </row>
    <row r="59853" spans="4:13">
      <c r="D59853" s="20" t="str">
        <f>IFERROR(VLOOKUP(H59853&amp;"|"&amp;I59853,Sheet3!$H$2:$N$150,5,0),"")</f>
        <v/>
      </c>
      <c r="M59853" s="20" t="str">
        <f>IFERROR(INDEX(Sheet3!$Q$2:$Q$25,MATCH(H59853,Origin_List,0)),"")</f>
        <v/>
      </c>
    </row>
    <row r="59854" spans="4:13">
      <c r="D59854" s="20" t="str">
        <f>IFERROR(VLOOKUP(H59854&amp;"|"&amp;I59854,Sheet3!$H$2:$N$150,5,0),"")</f>
        <v/>
      </c>
      <c r="M59854" s="20" t="str">
        <f>IFERROR(INDEX(Sheet3!$Q$2:$Q$25,MATCH(H59854,Origin_List,0)),"")</f>
        <v/>
      </c>
    </row>
    <row r="59855" spans="4:13">
      <c r="D59855" s="20" t="str">
        <f>IFERROR(VLOOKUP(H59855&amp;"|"&amp;I59855,Sheet3!$H$2:$N$150,5,0),"")</f>
        <v/>
      </c>
      <c r="M59855" s="20" t="str">
        <f>IFERROR(INDEX(Sheet3!$Q$2:$Q$25,MATCH(H59855,Origin_List,0)),"")</f>
        <v/>
      </c>
    </row>
    <row r="59856" spans="4:13">
      <c r="D59856" s="20" t="str">
        <f>IFERROR(VLOOKUP(H59856&amp;"|"&amp;I59856,Sheet3!$H$2:$N$150,5,0),"")</f>
        <v/>
      </c>
      <c r="M59856" s="20" t="str">
        <f>IFERROR(INDEX(Sheet3!$Q$2:$Q$25,MATCH(H59856,Origin_List,0)),"")</f>
        <v/>
      </c>
    </row>
    <row r="59857" spans="4:13">
      <c r="D59857" s="20" t="str">
        <f>IFERROR(VLOOKUP(H59857&amp;"|"&amp;I59857,Sheet3!$H$2:$N$150,5,0),"")</f>
        <v/>
      </c>
      <c r="M59857" s="20" t="str">
        <f>IFERROR(INDEX(Sheet3!$Q$2:$Q$25,MATCH(H59857,Origin_List,0)),"")</f>
        <v/>
      </c>
    </row>
    <row r="59858" spans="4:13">
      <c r="D59858" s="20" t="str">
        <f>IFERROR(VLOOKUP(H59858&amp;"|"&amp;I59858,Sheet3!$H$2:$N$150,5,0),"")</f>
        <v/>
      </c>
      <c r="M59858" s="20" t="str">
        <f>IFERROR(INDEX(Sheet3!$Q$2:$Q$25,MATCH(H59858,Origin_List,0)),"")</f>
        <v/>
      </c>
    </row>
    <row r="59859" spans="4:13">
      <c r="D59859" s="20" t="str">
        <f>IFERROR(VLOOKUP(H59859&amp;"|"&amp;I59859,Sheet3!$H$2:$N$150,5,0),"")</f>
        <v/>
      </c>
      <c r="M59859" s="20" t="str">
        <f>IFERROR(INDEX(Sheet3!$Q$2:$Q$25,MATCH(H59859,Origin_List,0)),"")</f>
        <v/>
      </c>
    </row>
    <row r="59860" spans="4:13">
      <c r="D59860" s="20" t="str">
        <f>IFERROR(VLOOKUP(H59860&amp;"|"&amp;I59860,Sheet3!$H$2:$N$150,5,0),"")</f>
        <v/>
      </c>
      <c r="M59860" s="20" t="str">
        <f>IFERROR(INDEX(Sheet3!$Q$2:$Q$25,MATCH(H59860,Origin_List,0)),"")</f>
        <v/>
      </c>
    </row>
    <row r="59861" spans="4:13">
      <c r="D59861" s="20" t="str">
        <f>IFERROR(VLOOKUP(H59861&amp;"|"&amp;I59861,Sheet3!$H$2:$N$150,5,0),"")</f>
        <v/>
      </c>
      <c r="M59861" s="20" t="str">
        <f>IFERROR(INDEX(Sheet3!$Q$2:$Q$25,MATCH(H59861,Origin_List,0)),"")</f>
        <v/>
      </c>
    </row>
    <row r="59862" spans="4:13">
      <c r="D59862" s="20" t="str">
        <f>IFERROR(VLOOKUP(H59862&amp;"|"&amp;I59862,Sheet3!$H$2:$N$150,5,0),"")</f>
        <v/>
      </c>
      <c r="M59862" s="20" t="str">
        <f>IFERROR(INDEX(Sheet3!$Q$2:$Q$25,MATCH(H59862,Origin_List,0)),"")</f>
        <v/>
      </c>
    </row>
    <row r="59863" spans="4:13">
      <c r="D59863" s="20" t="str">
        <f>IFERROR(VLOOKUP(H59863&amp;"|"&amp;I59863,Sheet3!$H$2:$N$150,5,0),"")</f>
        <v/>
      </c>
      <c r="M59863" s="20" t="str">
        <f>IFERROR(INDEX(Sheet3!$Q$2:$Q$25,MATCH(H59863,Origin_List,0)),"")</f>
        <v/>
      </c>
    </row>
    <row r="59864" spans="4:13">
      <c r="D59864" s="20" t="str">
        <f>IFERROR(VLOOKUP(H59864&amp;"|"&amp;I59864,Sheet3!$H$2:$N$150,5,0),"")</f>
        <v/>
      </c>
      <c r="M59864" s="20" t="str">
        <f>IFERROR(INDEX(Sheet3!$Q$2:$Q$25,MATCH(H59864,Origin_List,0)),"")</f>
        <v/>
      </c>
    </row>
    <row r="59865" spans="4:13">
      <c r="D59865" s="20" t="str">
        <f>IFERROR(VLOOKUP(H59865&amp;"|"&amp;I59865,Sheet3!$H$2:$N$150,5,0),"")</f>
        <v/>
      </c>
      <c r="M59865" s="20" t="str">
        <f>IFERROR(INDEX(Sheet3!$Q$2:$Q$25,MATCH(H59865,Origin_List,0)),"")</f>
        <v/>
      </c>
    </row>
    <row r="59866" spans="4:13">
      <c r="D59866" s="20" t="str">
        <f>IFERROR(VLOOKUP(H59866&amp;"|"&amp;I59866,Sheet3!$H$2:$N$150,5,0),"")</f>
        <v/>
      </c>
      <c r="M59866" s="20" t="str">
        <f>IFERROR(INDEX(Sheet3!$Q$2:$Q$25,MATCH(H59866,Origin_List,0)),"")</f>
        <v/>
      </c>
    </row>
    <row r="59867" spans="4:13">
      <c r="D59867" s="20" t="str">
        <f>IFERROR(VLOOKUP(H59867&amp;"|"&amp;I59867,Sheet3!$H$2:$N$150,5,0),"")</f>
        <v/>
      </c>
      <c r="M59867" s="20" t="str">
        <f>IFERROR(INDEX(Sheet3!$Q$2:$Q$25,MATCH(H59867,Origin_List,0)),"")</f>
        <v/>
      </c>
    </row>
    <row r="59868" spans="4:13">
      <c r="D59868" s="20" t="str">
        <f>IFERROR(VLOOKUP(H59868&amp;"|"&amp;I59868,Sheet3!$H$2:$N$150,5,0),"")</f>
        <v/>
      </c>
      <c r="M59868" s="20" t="str">
        <f>IFERROR(INDEX(Sheet3!$Q$2:$Q$25,MATCH(H59868,Origin_List,0)),"")</f>
        <v/>
      </c>
    </row>
    <row r="59869" spans="4:13">
      <c r="D59869" s="20" t="str">
        <f>IFERROR(VLOOKUP(H59869&amp;"|"&amp;I59869,Sheet3!$H$2:$N$150,5,0),"")</f>
        <v/>
      </c>
      <c r="M59869" s="20" t="str">
        <f>IFERROR(INDEX(Sheet3!$Q$2:$Q$25,MATCH(H59869,Origin_List,0)),"")</f>
        <v/>
      </c>
    </row>
    <row r="59870" spans="4:13">
      <c r="D59870" s="20" t="str">
        <f>IFERROR(VLOOKUP(H59870&amp;"|"&amp;I59870,Sheet3!$H$2:$N$150,5,0),"")</f>
        <v/>
      </c>
      <c r="M59870" s="20" t="str">
        <f>IFERROR(INDEX(Sheet3!$Q$2:$Q$25,MATCH(H59870,Origin_List,0)),"")</f>
        <v/>
      </c>
    </row>
    <row r="59871" spans="4:13">
      <c r="D59871" s="20" t="str">
        <f>IFERROR(VLOOKUP(H59871&amp;"|"&amp;I59871,Sheet3!$H$2:$N$150,5,0),"")</f>
        <v/>
      </c>
      <c r="M59871" s="20" t="str">
        <f>IFERROR(INDEX(Sheet3!$Q$2:$Q$25,MATCH(H59871,Origin_List,0)),"")</f>
        <v/>
      </c>
    </row>
    <row r="59872" spans="4:13">
      <c r="D59872" s="20" t="str">
        <f>IFERROR(VLOOKUP(H59872&amp;"|"&amp;I59872,Sheet3!$H$2:$N$150,5,0),"")</f>
        <v/>
      </c>
      <c r="M59872" s="20" t="str">
        <f>IFERROR(INDEX(Sheet3!$Q$2:$Q$25,MATCH(H59872,Origin_List,0)),"")</f>
        <v/>
      </c>
    </row>
    <row r="59873" spans="4:13">
      <c r="D59873" s="20" t="str">
        <f>IFERROR(VLOOKUP(H59873&amp;"|"&amp;I59873,Sheet3!$H$2:$N$150,5,0),"")</f>
        <v/>
      </c>
      <c r="M59873" s="20" t="str">
        <f>IFERROR(INDEX(Sheet3!$Q$2:$Q$25,MATCH(H59873,Origin_List,0)),"")</f>
        <v/>
      </c>
    </row>
    <row r="59874" spans="4:13">
      <c r="D59874" s="20" t="str">
        <f>IFERROR(VLOOKUP(H59874&amp;"|"&amp;I59874,Sheet3!$H$2:$N$150,5,0),"")</f>
        <v/>
      </c>
      <c r="M59874" s="20" t="str">
        <f>IFERROR(INDEX(Sheet3!$Q$2:$Q$25,MATCH(H59874,Origin_List,0)),"")</f>
        <v/>
      </c>
    </row>
    <row r="59875" spans="4:13">
      <c r="D59875" s="20" t="str">
        <f>IFERROR(VLOOKUP(H59875&amp;"|"&amp;I59875,Sheet3!$H$2:$N$150,5,0),"")</f>
        <v/>
      </c>
      <c r="M59875" s="20" t="str">
        <f>IFERROR(INDEX(Sheet3!$Q$2:$Q$25,MATCH(H59875,Origin_List,0)),"")</f>
        <v/>
      </c>
    </row>
    <row r="59876" spans="4:13">
      <c r="D59876" s="20" t="str">
        <f>IFERROR(VLOOKUP(H59876&amp;"|"&amp;I59876,Sheet3!$H$2:$N$150,5,0),"")</f>
        <v/>
      </c>
      <c r="M59876" s="20" t="str">
        <f>IFERROR(INDEX(Sheet3!$Q$2:$Q$25,MATCH(H59876,Origin_List,0)),"")</f>
        <v/>
      </c>
    </row>
    <row r="59877" spans="4:13">
      <c r="D59877" s="20" t="str">
        <f>IFERROR(VLOOKUP(H59877&amp;"|"&amp;I59877,Sheet3!$H$2:$N$150,5,0),"")</f>
        <v/>
      </c>
      <c r="M59877" s="20" t="str">
        <f>IFERROR(INDEX(Sheet3!$Q$2:$Q$25,MATCH(H59877,Origin_List,0)),"")</f>
        <v/>
      </c>
    </row>
    <row r="59878" spans="4:13">
      <c r="D59878" s="20" t="str">
        <f>IFERROR(VLOOKUP(H59878&amp;"|"&amp;I59878,Sheet3!$H$2:$N$150,5,0),"")</f>
        <v/>
      </c>
      <c r="M59878" s="20" t="str">
        <f>IFERROR(INDEX(Sheet3!$Q$2:$Q$25,MATCH(H59878,Origin_List,0)),"")</f>
        <v/>
      </c>
    </row>
    <row r="59879" spans="4:13">
      <c r="D59879" s="20" t="str">
        <f>IFERROR(VLOOKUP(H59879&amp;"|"&amp;I59879,Sheet3!$H$2:$N$150,5,0),"")</f>
        <v/>
      </c>
      <c r="M59879" s="20" t="str">
        <f>IFERROR(INDEX(Sheet3!$Q$2:$Q$25,MATCH(H59879,Origin_List,0)),"")</f>
        <v/>
      </c>
    </row>
    <row r="59880" spans="4:13">
      <c r="D59880" s="20" t="str">
        <f>IFERROR(VLOOKUP(H59880&amp;"|"&amp;I59880,Sheet3!$H$2:$N$150,5,0),"")</f>
        <v/>
      </c>
      <c r="M59880" s="20" t="str">
        <f>IFERROR(INDEX(Sheet3!$Q$2:$Q$25,MATCH(H59880,Origin_List,0)),"")</f>
        <v/>
      </c>
    </row>
    <row r="59881" spans="4:13">
      <c r="D59881" s="20" t="str">
        <f>IFERROR(VLOOKUP(H59881&amp;"|"&amp;I59881,Sheet3!$H$2:$N$150,5,0),"")</f>
        <v/>
      </c>
      <c r="M59881" s="20" t="str">
        <f>IFERROR(INDEX(Sheet3!$Q$2:$Q$25,MATCH(H59881,Origin_List,0)),"")</f>
        <v/>
      </c>
    </row>
    <row r="59882" spans="4:13">
      <c r="D59882" s="20" t="str">
        <f>IFERROR(VLOOKUP(H59882&amp;"|"&amp;I59882,Sheet3!$H$2:$N$150,5,0),"")</f>
        <v/>
      </c>
      <c r="M59882" s="20" t="str">
        <f>IFERROR(INDEX(Sheet3!$Q$2:$Q$25,MATCH(H59882,Origin_List,0)),"")</f>
        <v/>
      </c>
    </row>
    <row r="59883" spans="4:13">
      <c r="D59883" s="20" t="str">
        <f>IFERROR(VLOOKUP(H59883&amp;"|"&amp;I59883,Sheet3!$H$2:$N$150,5,0),"")</f>
        <v/>
      </c>
      <c r="M59883" s="20" t="str">
        <f>IFERROR(INDEX(Sheet3!$Q$2:$Q$25,MATCH(H59883,Origin_List,0)),"")</f>
        <v/>
      </c>
    </row>
    <row r="59884" spans="4:13">
      <c r="D59884" s="20" t="str">
        <f>IFERROR(VLOOKUP(H59884&amp;"|"&amp;I59884,Sheet3!$H$2:$N$150,5,0),"")</f>
        <v/>
      </c>
      <c r="M59884" s="20" t="str">
        <f>IFERROR(INDEX(Sheet3!$Q$2:$Q$25,MATCH(H59884,Origin_List,0)),"")</f>
        <v/>
      </c>
    </row>
    <row r="59885" spans="4:13">
      <c r="D59885" s="20" t="str">
        <f>IFERROR(VLOOKUP(H59885&amp;"|"&amp;I59885,Sheet3!$H$2:$N$150,5,0),"")</f>
        <v/>
      </c>
      <c r="M59885" s="20" t="str">
        <f>IFERROR(INDEX(Sheet3!$Q$2:$Q$25,MATCH(H59885,Origin_List,0)),"")</f>
        <v/>
      </c>
    </row>
    <row r="59886" spans="4:13">
      <c r="D59886" s="20" t="str">
        <f>IFERROR(VLOOKUP(H59886&amp;"|"&amp;I59886,Sheet3!$H$2:$N$150,5,0),"")</f>
        <v/>
      </c>
      <c r="M59886" s="20" t="str">
        <f>IFERROR(INDEX(Sheet3!$Q$2:$Q$25,MATCH(H59886,Origin_List,0)),"")</f>
        <v/>
      </c>
    </row>
    <row r="59887" spans="4:13">
      <c r="D59887" s="20" t="str">
        <f>IFERROR(VLOOKUP(H59887&amp;"|"&amp;I59887,Sheet3!$H$2:$N$150,5,0),"")</f>
        <v/>
      </c>
      <c r="M59887" s="20" t="str">
        <f>IFERROR(INDEX(Sheet3!$Q$2:$Q$25,MATCH(H59887,Origin_List,0)),"")</f>
        <v/>
      </c>
    </row>
    <row r="59888" spans="4:13">
      <c r="D59888" s="20" t="str">
        <f>IFERROR(VLOOKUP(H59888&amp;"|"&amp;I59888,Sheet3!$H$2:$N$150,5,0),"")</f>
        <v/>
      </c>
      <c r="M59888" s="20" t="str">
        <f>IFERROR(INDEX(Sheet3!$Q$2:$Q$25,MATCH(H59888,Origin_List,0)),"")</f>
        <v/>
      </c>
    </row>
    <row r="59889" spans="4:13">
      <c r="D59889" s="20" t="str">
        <f>IFERROR(VLOOKUP(H59889&amp;"|"&amp;I59889,Sheet3!$H$2:$N$150,5,0),"")</f>
        <v/>
      </c>
      <c r="M59889" s="20" t="str">
        <f>IFERROR(INDEX(Sheet3!$Q$2:$Q$25,MATCH(H59889,Origin_List,0)),"")</f>
        <v/>
      </c>
    </row>
    <row r="59890" spans="4:13">
      <c r="D59890" s="20" t="str">
        <f>IFERROR(VLOOKUP(H59890&amp;"|"&amp;I59890,Sheet3!$H$2:$N$150,5,0),"")</f>
        <v/>
      </c>
      <c r="M59890" s="20" t="str">
        <f>IFERROR(INDEX(Sheet3!$Q$2:$Q$25,MATCH(H59890,Origin_List,0)),"")</f>
        <v/>
      </c>
    </row>
    <row r="59891" spans="4:13">
      <c r="D59891" s="20" t="str">
        <f>IFERROR(VLOOKUP(H59891&amp;"|"&amp;I59891,Sheet3!$H$2:$N$150,5,0),"")</f>
        <v/>
      </c>
      <c r="M59891" s="20" t="str">
        <f>IFERROR(INDEX(Sheet3!$Q$2:$Q$25,MATCH(H59891,Origin_List,0)),"")</f>
        <v/>
      </c>
    </row>
    <row r="59892" spans="4:13">
      <c r="D59892" s="20" t="str">
        <f>IFERROR(VLOOKUP(H59892&amp;"|"&amp;I59892,Sheet3!$H$2:$N$150,5,0),"")</f>
        <v/>
      </c>
      <c r="M59892" s="20" t="str">
        <f>IFERROR(INDEX(Sheet3!$Q$2:$Q$25,MATCH(H59892,Origin_List,0)),"")</f>
        <v/>
      </c>
    </row>
    <row r="59893" spans="4:13">
      <c r="D59893" s="20" t="str">
        <f>IFERROR(VLOOKUP(H59893&amp;"|"&amp;I59893,Sheet3!$H$2:$N$150,5,0),"")</f>
        <v/>
      </c>
      <c r="M59893" s="20" t="str">
        <f>IFERROR(INDEX(Sheet3!$Q$2:$Q$25,MATCH(H59893,Origin_List,0)),"")</f>
        <v/>
      </c>
    </row>
    <row r="59894" spans="4:13">
      <c r="D59894" s="20" t="str">
        <f>IFERROR(VLOOKUP(H59894&amp;"|"&amp;I59894,Sheet3!$H$2:$N$150,5,0),"")</f>
        <v/>
      </c>
      <c r="M59894" s="20" t="str">
        <f>IFERROR(INDEX(Sheet3!$Q$2:$Q$25,MATCH(H59894,Origin_List,0)),"")</f>
        <v/>
      </c>
    </row>
    <row r="59895" spans="4:13">
      <c r="D59895" s="20" t="str">
        <f>IFERROR(VLOOKUP(H59895&amp;"|"&amp;I59895,Sheet3!$H$2:$N$150,5,0),"")</f>
        <v/>
      </c>
      <c r="M59895" s="20" t="str">
        <f>IFERROR(INDEX(Sheet3!$Q$2:$Q$25,MATCH(H59895,Origin_List,0)),"")</f>
        <v/>
      </c>
    </row>
    <row r="59896" spans="4:13">
      <c r="D59896" s="20" t="str">
        <f>IFERROR(VLOOKUP(H59896&amp;"|"&amp;I59896,Sheet3!$H$2:$N$150,5,0),"")</f>
        <v/>
      </c>
      <c r="M59896" s="20" t="str">
        <f>IFERROR(INDEX(Sheet3!$Q$2:$Q$25,MATCH(H59896,Origin_List,0)),"")</f>
        <v/>
      </c>
    </row>
    <row r="59897" spans="4:13">
      <c r="D59897" s="20" t="str">
        <f>IFERROR(VLOOKUP(H59897&amp;"|"&amp;I59897,Sheet3!$H$2:$N$150,5,0),"")</f>
        <v/>
      </c>
      <c r="M59897" s="20" t="str">
        <f>IFERROR(INDEX(Sheet3!$Q$2:$Q$25,MATCH(H59897,Origin_List,0)),"")</f>
        <v/>
      </c>
    </row>
    <row r="59898" spans="4:13">
      <c r="D59898" s="20" t="str">
        <f>IFERROR(VLOOKUP(H59898&amp;"|"&amp;I59898,Sheet3!$H$2:$N$150,5,0),"")</f>
        <v/>
      </c>
      <c r="M59898" s="20" t="str">
        <f>IFERROR(INDEX(Sheet3!$Q$2:$Q$25,MATCH(H59898,Origin_List,0)),"")</f>
        <v/>
      </c>
    </row>
    <row r="59899" spans="4:13">
      <c r="D59899" s="20" t="str">
        <f>IFERROR(VLOOKUP(H59899&amp;"|"&amp;I59899,Sheet3!$H$2:$N$150,5,0),"")</f>
        <v/>
      </c>
      <c r="M59899" s="20" t="str">
        <f>IFERROR(INDEX(Sheet3!$Q$2:$Q$25,MATCH(H59899,Origin_List,0)),"")</f>
        <v/>
      </c>
    </row>
    <row r="59900" spans="4:13">
      <c r="D59900" s="20" t="str">
        <f>IFERROR(VLOOKUP(H59900&amp;"|"&amp;I59900,Sheet3!$H$2:$N$150,5,0),"")</f>
        <v/>
      </c>
      <c r="M59900" s="20" t="str">
        <f>IFERROR(INDEX(Sheet3!$Q$2:$Q$25,MATCH(H59900,Origin_List,0)),"")</f>
        <v/>
      </c>
    </row>
    <row r="59901" spans="4:13">
      <c r="D59901" s="20" t="str">
        <f>IFERROR(VLOOKUP(H59901&amp;"|"&amp;I59901,Sheet3!$H$2:$N$150,5,0),"")</f>
        <v/>
      </c>
      <c r="M59901" s="20" t="str">
        <f>IFERROR(INDEX(Sheet3!$Q$2:$Q$25,MATCH(H59901,Origin_List,0)),"")</f>
        <v/>
      </c>
    </row>
    <row r="59902" spans="4:13">
      <c r="D59902" s="20" t="str">
        <f>IFERROR(VLOOKUP(H59902&amp;"|"&amp;I59902,Sheet3!$H$2:$N$150,5,0),"")</f>
        <v/>
      </c>
      <c r="M59902" s="20" t="str">
        <f>IFERROR(INDEX(Sheet3!$Q$2:$Q$25,MATCH(H59902,Origin_List,0)),"")</f>
        <v/>
      </c>
    </row>
    <row r="59903" spans="4:13">
      <c r="D59903" s="20" t="str">
        <f>IFERROR(VLOOKUP(H59903&amp;"|"&amp;I59903,Sheet3!$H$2:$N$150,5,0),"")</f>
        <v/>
      </c>
      <c r="M59903" s="20" t="str">
        <f>IFERROR(INDEX(Sheet3!$Q$2:$Q$25,MATCH(H59903,Origin_List,0)),"")</f>
        <v/>
      </c>
    </row>
    <row r="59904" spans="4:13">
      <c r="D59904" s="20" t="str">
        <f>IFERROR(VLOOKUP(H59904&amp;"|"&amp;I59904,Sheet3!$H$2:$N$150,5,0),"")</f>
        <v/>
      </c>
      <c r="M59904" s="20" t="str">
        <f>IFERROR(INDEX(Sheet3!$Q$2:$Q$25,MATCH(H59904,Origin_List,0)),"")</f>
        <v/>
      </c>
    </row>
    <row r="59905" spans="4:13">
      <c r="D59905" s="20" t="str">
        <f>IFERROR(VLOOKUP(H59905&amp;"|"&amp;I59905,Sheet3!$H$2:$N$150,5,0),"")</f>
        <v/>
      </c>
      <c r="M59905" s="20" t="str">
        <f>IFERROR(INDEX(Sheet3!$Q$2:$Q$25,MATCH(H59905,Origin_List,0)),"")</f>
        <v/>
      </c>
    </row>
    <row r="59906" spans="4:13">
      <c r="D59906" s="20" t="str">
        <f>IFERROR(VLOOKUP(H59906&amp;"|"&amp;I59906,Sheet3!$H$2:$N$150,5,0),"")</f>
        <v/>
      </c>
      <c r="M59906" s="20" t="str">
        <f>IFERROR(INDEX(Sheet3!$Q$2:$Q$25,MATCH(H59906,Origin_List,0)),"")</f>
        <v/>
      </c>
    </row>
    <row r="59907" spans="4:13">
      <c r="D59907" s="20" t="str">
        <f>IFERROR(VLOOKUP(H59907&amp;"|"&amp;I59907,Sheet3!$H$2:$N$150,5,0),"")</f>
        <v/>
      </c>
      <c r="M59907" s="20" t="str">
        <f>IFERROR(INDEX(Sheet3!$Q$2:$Q$25,MATCH(H59907,Origin_List,0)),"")</f>
        <v/>
      </c>
    </row>
    <row r="59908" spans="4:13">
      <c r="D59908" s="20" t="str">
        <f>IFERROR(VLOOKUP(H59908&amp;"|"&amp;I59908,Sheet3!$H$2:$N$150,5,0),"")</f>
        <v/>
      </c>
      <c r="M59908" s="20" t="str">
        <f>IFERROR(INDEX(Sheet3!$Q$2:$Q$25,MATCH(H59908,Origin_List,0)),"")</f>
        <v/>
      </c>
    </row>
    <row r="59909" spans="4:13">
      <c r="D59909" s="20" t="str">
        <f>IFERROR(VLOOKUP(H59909&amp;"|"&amp;I59909,Sheet3!$H$2:$N$150,5,0),"")</f>
        <v/>
      </c>
      <c r="M59909" s="20" t="str">
        <f>IFERROR(INDEX(Sheet3!$Q$2:$Q$25,MATCH(H59909,Origin_List,0)),"")</f>
        <v/>
      </c>
    </row>
    <row r="59910" spans="4:13">
      <c r="D59910" s="20" t="str">
        <f>IFERROR(VLOOKUP(H59910&amp;"|"&amp;I59910,Sheet3!$H$2:$N$150,5,0),"")</f>
        <v/>
      </c>
      <c r="M59910" s="20" t="str">
        <f>IFERROR(INDEX(Sheet3!$Q$2:$Q$25,MATCH(H59910,Origin_List,0)),"")</f>
        <v/>
      </c>
    </row>
    <row r="59911" spans="4:13">
      <c r="D59911" s="20" t="str">
        <f>IFERROR(VLOOKUP(H59911&amp;"|"&amp;I59911,Sheet3!$H$2:$N$150,5,0),"")</f>
        <v/>
      </c>
      <c r="M59911" s="20" t="str">
        <f>IFERROR(INDEX(Sheet3!$Q$2:$Q$25,MATCH(H59911,Origin_List,0)),"")</f>
        <v/>
      </c>
    </row>
    <row r="59912" spans="4:13">
      <c r="D59912" s="20" t="str">
        <f>IFERROR(VLOOKUP(H59912&amp;"|"&amp;I59912,Sheet3!$H$2:$N$150,5,0),"")</f>
        <v/>
      </c>
      <c r="M59912" s="20" t="str">
        <f>IFERROR(INDEX(Sheet3!$Q$2:$Q$25,MATCH(H59912,Origin_List,0)),"")</f>
        <v/>
      </c>
    </row>
    <row r="59913" spans="4:13">
      <c r="D59913" s="20" t="str">
        <f>IFERROR(VLOOKUP(H59913&amp;"|"&amp;I59913,Sheet3!$H$2:$N$150,5,0),"")</f>
        <v/>
      </c>
      <c r="M59913" s="20" t="str">
        <f>IFERROR(INDEX(Sheet3!$Q$2:$Q$25,MATCH(H59913,Origin_List,0)),"")</f>
        <v/>
      </c>
    </row>
    <row r="59914" spans="4:13">
      <c r="D59914" s="20" t="str">
        <f>IFERROR(VLOOKUP(H59914&amp;"|"&amp;I59914,Sheet3!$H$2:$N$150,5,0),"")</f>
        <v/>
      </c>
      <c r="M59914" s="20" t="str">
        <f>IFERROR(INDEX(Sheet3!$Q$2:$Q$25,MATCH(H59914,Origin_List,0)),"")</f>
        <v/>
      </c>
    </row>
    <row r="59915" spans="4:13">
      <c r="D59915" s="20" t="str">
        <f>IFERROR(VLOOKUP(H59915&amp;"|"&amp;I59915,Sheet3!$H$2:$N$150,5,0),"")</f>
        <v/>
      </c>
      <c r="M59915" s="20" t="str">
        <f>IFERROR(INDEX(Sheet3!$Q$2:$Q$25,MATCH(H59915,Origin_List,0)),"")</f>
        <v/>
      </c>
    </row>
    <row r="59916" spans="4:13">
      <c r="D59916" s="20" t="str">
        <f>IFERROR(VLOOKUP(H59916&amp;"|"&amp;I59916,Sheet3!$H$2:$N$150,5,0),"")</f>
        <v/>
      </c>
      <c r="M59916" s="20" t="str">
        <f>IFERROR(INDEX(Sheet3!$Q$2:$Q$25,MATCH(H59916,Origin_List,0)),"")</f>
        <v/>
      </c>
    </row>
    <row r="59917" spans="4:13">
      <c r="D59917" s="20" t="str">
        <f>IFERROR(VLOOKUP(H59917&amp;"|"&amp;I59917,Sheet3!$H$2:$N$150,5,0),"")</f>
        <v/>
      </c>
      <c r="M59917" s="20" t="str">
        <f>IFERROR(INDEX(Sheet3!$Q$2:$Q$25,MATCH(H59917,Origin_List,0)),"")</f>
        <v/>
      </c>
    </row>
    <row r="59918" spans="4:13">
      <c r="D59918" s="20" t="str">
        <f>IFERROR(VLOOKUP(H59918&amp;"|"&amp;I59918,Sheet3!$H$2:$N$150,5,0),"")</f>
        <v/>
      </c>
      <c r="M59918" s="20" t="str">
        <f>IFERROR(INDEX(Sheet3!$Q$2:$Q$25,MATCH(H59918,Origin_List,0)),"")</f>
        <v/>
      </c>
    </row>
    <row r="59919" spans="4:13">
      <c r="D59919" s="20" t="str">
        <f>IFERROR(VLOOKUP(H59919&amp;"|"&amp;I59919,Sheet3!$H$2:$N$150,5,0),"")</f>
        <v/>
      </c>
      <c r="M59919" s="20" t="str">
        <f>IFERROR(INDEX(Sheet3!$Q$2:$Q$25,MATCH(H59919,Origin_List,0)),"")</f>
        <v/>
      </c>
    </row>
    <row r="59920" spans="4:13">
      <c r="D59920" s="20" t="str">
        <f>IFERROR(VLOOKUP(H59920&amp;"|"&amp;I59920,Sheet3!$H$2:$N$150,5,0),"")</f>
        <v/>
      </c>
      <c r="M59920" s="20" t="str">
        <f>IFERROR(INDEX(Sheet3!$Q$2:$Q$25,MATCH(H59920,Origin_List,0)),"")</f>
        <v/>
      </c>
    </row>
    <row r="59921" spans="4:13">
      <c r="D59921" s="20" t="str">
        <f>IFERROR(VLOOKUP(H59921&amp;"|"&amp;I59921,Sheet3!$H$2:$N$150,5,0),"")</f>
        <v/>
      </c>
      <c r="M59921" s="20" t="str">
        <f>IFERROR(INDEX(Sheet3!$Q$2:$Q$25,MATCH(H59921,Origin_List,0)),"")</f>
        <v/>
      </c>
    </row>
    <row r="59922" spans="4:13">
      <c r="D59922" s="20" t="str">
        <f>IFERROR(VLOOKUP(H59922&amp;"|"&amp;I59922,Sheet3!$H$2:$N$150,5,0),"")</f>
        <v/>
      </c>
      <c r="M59922" s="20" t="str">
        <f>IFERROR(INDEX(Sheet3!$Q$2:$Q$25,MATCH(H59922,Origin_List,0)),"")</f>
        <v/>
      </c>
    </row>
    <row r="59923" spans="4:13">
      <c r="D59923" s="20" t="str">
        <f>IFERROR(VLOOKUP(H59923&amp;"|"&amp;I59923,Sheet3!$H$2:$N$150,5,0),"")</f>
        <v/>
      </c>
      <c r="M59923" s="20" t="str">
        <f>IFERROR(INDEX(Sheet3!$Q$2:$Q$25,MATCH(H59923,Origin_List,0)),"")</f>
        <v/>
      </c>
    </row>
    <row r="59924" spans="4:13">
      <c r="D59924" s="20" t="str">
        <f>IFERROR(VLOOKUP(H59924&amp;"|"&amp;I59924,Sheet3!$H$2:$N$150,5,0),"")</f>
        <v/>
      </c>
      <c r="M59924" s="20" t="str">
        <f>IFERROR(INDEX(Sheet3!$Q$2:$Q$25,MATCH(H59924,Origin_List,0)),"")</f>
        <v/>
      </c>
    </row>
    <row r="59925" spans="4:13">
      <c r="D59925" s="20" t="str">
        <f>IFERROR(VLOOKUP(H59925&amp;"|"&amp;I59925,Sheet3!$H$2:$N$150,5,0),"")</f>
        <v/>
      </c>
      <c r="M59925" s="20" t="str">
        <f>IFERROR(INDEX(Sheet3!$Q$2:$Q$25,MATCH(H59925,Origin_List,0)),"")</f>
        <v/>
      </c>
    </row>
    <row r="59926" spans="4:13">
      <c r="D59926" s="20" t="str">
        <f>IFERROR(VLOOKUP(H59926&amp;"|"&amp;I59926,Sheet3!$H$2:$N$150,5,0),"")</f>
        <v/>
      </c>
      <c r="M59926" s="20" t="str">
        <f>IFERROR(INDEX(Sheet3!$Q$2:$Q$25,MATCH(H59926,Origin_List,0)),"")</f>
        <v/>
      </c>
    </row>
    <row r="59927" spans="4:13">
      <c r="D59927" s="20" t="str">
        <f>IFERROR(VLOOKUP(H59927&amp;"|"&amp;I59927,Sheet3!$H$2:$N$150,5,0),"")</f>
        <v/>
      </c>
      <c r="M59927" s="20" t="str">
        <f>IFERROR(INDEX(Sheet3!$Q$2:$Q$25,MATCH(H59927,Origin_List,0)),"")</f>
        <v/>
      </c>
    </row>
    <row r="59928" spans="4:13">
      <c r="D59928" s="20" t="str">
        <f>IFERROR(VLOOKUP(H59928&amp;"|"&amp;I59928,Sheet3!$H$2:$N$150,5,0),"")</f>
        <v/>
      </c>
      <c r="M59928" s="20" t="str">
        <f>IFERROR(INDEX(Sheet3!$Q$2:$Q$25,MATCH(H59928,Origin_List,0)),"")</f>
        <v/>
      </c>
    </row>
    <row r="59929" spans="4:13">
      <c r="D59929" s="20" t="str">
        <f>IFERROR(VLOOKUP(H59929&amp;"|"&amp;I59929,Sheet3!$H$2:$N$150,5,0),"")</f>
        <v/>
      </c>
      <c r="M59929" s="20" t="str">
        <f>IFERROR(INDEX(Sheet3!$Q$2:$Q$25,MATCH(H59929,Origin_List,0)),"")</f>
        <v/>
      </c>
    </row>
    <row r="59930" spans="4:13">
      <c r="D59930" s="20" t="str">
        <f>IFERROR(VLOOKUP(H59930&amp;"|"&amp;I59930,Sheet3!$H$2:$N$150,5,0),"")</f>
        <v/>
      </c>
      <c r="M59930" s="20" t="str">
        <f>IFERROR(INDEX(Sheet3!$Q$2:$Q$25,MATCH(H59930,Origin_List,0)),"")</f>
        <v/>
      </c>
    </row>
    <row r="59931" spans="4:13">
      <c r="D59931" s="20" t="str">
        <f>IFERROR(VLOOKUP(H59931&amp;"|"&amp;I59931,Sheet3!$H$2:$N$150,5,0),"")</f>
        <v/>
      </c>
      <c r="M59931" s="20" t="str">
        <f>IFERROR(INDEX(Sheet3!$Q$2:$Q$25,MATCH(H59931,Origin_List,0)),"")</f>
        <v/>
      </c>
    </row>
    <row r="59932" spans="4:13">
      <c r="D59932" s="20" t="str">
        <f>IFERROR(VLOOKUP(H59932&amp;"|"&amp;I59932,Sheet3!$H$2:$N$150,5,0),"")</f>
        <v/>
      </c>
      <c r="M59932" s="20" t="str">
        <f>IFERROR(INDEX(Sheet3!$Q$2:$Q$25,MATCH(H59932,Origin_List,0)),"")</f>
        <v/>
      </c>
    </row>
    <row r="59933" spans="4:13">
      <c r="D59933" s="20" t="str">
        <f>IFERROR(VLOOKUP(H59933&amp;"|"&amp;I59933,Sheet3!$H$2:$N$150,5,0),"")</f>
        <v/>
      </c>
      <c r="M59933" s="20" t="str">
        <f>IFERROR(INDEX(Sheet3!$Q$2:$Q$25,MATCH(H59933,Origin_List,0)),"")</f>
        <v/>
      </c>
    </row>
    <row r="59934" spans="4:13">
      <c r="D59934" s="20" t="str">
        <f>IFERROR(VLOOKUP(H59934&amp;"|"&amp;I59934,Sheet3!$H$2:$N$150,5,0),"")</f>
        <v/>
      </c>
      <c r="M59934" s="20" t="str">
        <f>IFERROR(INDEX(Sheet3!$Q$2:$Q$25,MATCH(H59934,Origin_List,0)),"")</f>
        <v/>
      </c>
    </row>
    <row r="59935" spans="4:13">
      <c r="D59935" s="20" t="str">
        <f>IFERROR(VLOOKUP(H59935&amp;"|"&amp;I59935,Sheet3!$H$2:$N$150,5,0),"")</f>
        <v/>
      </c>
      <c r="M59935" s="20" t="str">
        <f>IFERROR(INDEX(Sheet3!$Q$2:$Q$25,MATCH(H59935,Origin_List,0)),"")</f>
        <v/>
      </c>
    </row>
    <row r="59936" spans="4:13">
      <c r="D59936" s="20" t="str">
        <f>IFERROR(VLOOKUP(H59936&amp;"|"&amp;I59936,Sheet3!$H$2:$N$150,5,0),"")</f>
        <v/>
      </c>
      <c r="M59936" s="20" t="str">
        <f>IFERROR(INDEX(Sheet3!$Q$2:$Q$25,MATCH(H59936,Origin_List,0)),"")</f>
        <v/>
      </c>
    </row>
    <row r="59937" spans="4:13">
      <c r="D59937" s="20" t="str">
        <f>IFERROR(VLOOKUP(H59937&amp;"|"&amp;I59937,Sheet3!$H$2:$N$150,5,0),"")</f>
        <v/>
      </c>
      <c r="M59937" s="20" t="str">
        <f>IFERROR(INDEX(Sheet3!$Q$2:$Q$25,MATCH(H59937,Origin_List,0)),"")</f>
        <v/>
      </c>
    </row>
    <row r="59938" spans="4:13">
      <c r="D59938" s="20" t="str">
        <f>IFERROR(VLOOKUP(H59938&amp;"|"&amp;I59938,Sheet3!$H$2:$N$150,5,0),"")</f>
        <v/>
      </c>
      <c r="M59938" s="20" t="str">
        <f>IFERROR(INDEX(Sheet3!$Q$2:$Q$25,MATCH(H59938,Origin_List,0)),"")</f>
        <v/>
      </c>
    </row>
    <row r="59939" spans="4:13">
      <c r="D59939" s="20" t="str">
        <f>IFERROR(VLOOKUP(H59939&amp;"|"&amp;I59939,Sheet3!$H$2:$N$150,5,0),"")</f>
        <v/>
      </c>
      <c r="M59939" s="20" t="str">
        <f>IFERROR(INDEX(Sheet3!$Q$2:$Q$25,MATCH(H59939,Origin_List,0)),"")</f>
        <v/>
      </c>
    </row>
    <row r="59940" spans="4:13">
      <c r="D59940" s="20" t="str">
        <f>IFERROR(VLOOKUP(H59940&amp;"|"&amp;I59940,Sheet3!$H$2:$N$150,5,0),"")</f>
        <v/>
      </c>
      <c r="M59940" s="20" t="str">
        <f>IFERROR(INDEX(Sheet3!$Q$2:$Q$25,MATCH(H59940,Origin_List,0)),"")</f>
        <v/>
      </c>
    </row>
    <row r="59941" spans="4:13">
      <c r="D59941" s="20" t="str">
        <f>IFERROR(VLOOKUP(H59941&amp;"|"&amp;I59941,Sheet3!$H$2:$N$150,5,0),"")</f>
        <v/>
      </c>
      <c r="M59941" s="20" t="str">
        <f>IFERROR(INDEX(Sheet3!$Q$2:$Q$25,MATCH(H59941,Origin_List,0)),"")</f>
        <v/>
      </c>
    </row>
    <row r="59942" spans="4:13">
      <c r="D59942" s="20" t="str">
        <f>IFERROR(VLOOKUP(H59942&amp;"|"&amp;I59942,Sheet3!$H$2:$N$150,5,0),"")</f>
        <v/>
      </c>
      <c r="M59942" s="20" t="str">
        <f>IFERROR(INDEX(Sheet3!$Q$2:$Q$25,MATCH(H59942,Origin_List,0)),"")</f>
        <v/>
      </c>
    </row>
    <row r="59943" spans="4:13">
      <c r="D59943" s="20" t="str">
        <f>IFERROR(VLOOKUP(H59943&amp;"|"&amp;I59943,Sheet3!$H$2:$N$150,5,0),"")</f>
        <v/>
      </c>
      <c r="M59943" s="20" t="str">
        <f>IFERROR(INDEX(Sheet3!$Q$2:$Q$25,MATCH(H59943,Origin_List,0)),"")</f>
        <v/>
      </c>
    </row>
    <row r="59944" spans="4:13">
      <c r="D59944" s="20" t="str">
        <f>IFERROR(VLOOKUP(H59944&amp;"|"&amp;I59944,Sheet3!$H$2:$N$150,5,0),"")</f>
        <v/>
      </c>
      <c r="M59944" s="20" t="str">
        <f>IFERROR(INDEX(Sheet3!$Q$2:$Q$25,MATCH(H59944,Origin_List,0)),"")</f>
        <v/>
      </c>
    </row>
    <row r="59945" spans="4:13">
      <c r="D59945" s="20" t="str">
        <f>IFERROR(VLOOKUP(H59945&amp;"|"&amp;I59945,Sheet3!$H$2:$N$150,5,0),"")</f>
        <v/>
      </c>
      <c r="M59945" s="20" t="str">
        <f>IFERROR(INDEX(Sheet3!$Q$2:$Q$25,MATCH(H59945,Origin_List,0)),"")</f>
        <v/>
      </c>
    </row>
    <row r="59946" spans="4:13">
      <c r="D59946" s="20" t="str">
        <f>IFERROR(VLOOKUP(H59946&amp;"|"&amp;I59946,Sheet3!$H$2:$N$150,5,0),"")</f>
        <v/>
      </c>
      <c r="M59946" s="20" t="str">
        <f>IFERROR(INDEX(Sheet3!$Q$2:$Q$25,MATCH(H59946,Origin_List,0)),"")</f>
        <v/>
      </c>
    </row>
    <row r="59947" spans="4:13">
      <c r="D59947" s="20" t="str">
        <f>IFERROR(VLOOKUP(H59947&amp;"|"&amp;I59947,Sheet3!$H$2:$N$150,5,0),"")</f>
        <v/>
      </c>
      <c r="M59947" s="20" t="str">
        <f>IFERROR(INDEX(Sheet3!$Q$2:$Q$25,MATCH(H59947,Origin_List,0)),"")</f>
        <v/>
      </c>
    </row>
    <row r="59948" spans="4:13">
      <c r="D59948" s="20" t="str">
        <f>IFERROR(VLOOKUP(H59948&amp;"|"&amp;I59948,Sheet3!$H$2:$N$150,5,0),"")</f>
        <v/>
      </c>
      <c r="M59948" s="20" t="str">
        <f>IFERROR(INDEX(Sheet3!$Q$2:$Q$25,MATCH(H59948,Origin_List,0)),"")</f>
        <v/>
      </c>
    </row>
    <row r="59949" spans="4:13">
      <c r="D59949" s="20" t="str">
        <f>IFERROR(VLOOKUP(H59949&amp;"|"&amp;I59949,Sheet3!$H$2:$N$150,5,0),"")</f>
        <v/>
      </c>
      <c r="M59949" s="20" t="str">
        <f>IFERROR(INDEX(Sheet3!$Q$2:$Q$25,MATCH(H59949,Origin_List,0)),"")</f>
        <v/>
      </c>
    </row>
    <row r="59950" spans="4:13">
      <c r="D59950" s="20" t="str">
        <f>IFERROR(VLOOKUP(H59950&amp;"|"&amp;I59950,Sheet3!$H$2:$N$150,5,0),"")</f>
        <v/>
      </c>
      <c r="M59950" s="20" t="str">
        <f>IFERROR(INDEX(Sheet3!$Q$2:$Q$25,MATCH(H59950,Origin_List,0)),"")</f>
        <v/>
      </c>
    </row>
    <row r="59951" spans="4:13">
      <c r="D59951" s="20" t="str">
        <f>IFERROR(VLOOKUP(H59951&amp;"|"&amp;I59951,Sheet3!$H$2:$N$150,5,0),"")</f>
        <v/>
      </c>
      <c r="M59951" s="20" t="str">
        <f>IFERROR(INDEX(Sheet3!$Q$2:$Q$25,MATCH(H59951,Origin_List,0)),"")</f>
        <v/>
      </c>
    </row>
    <row r="59952" spans="4:13">
      <c r="D59952" s="20" t="str">
        <f>IFERROR(VLOOKUP(H59952&amp;"|"&amp;I59952,Sheet3!$H$2:$N$150,5,0),"")</f>
        <v/>
      </c>
      <c r="M59952" s="20" t="str">
        <f>IFERROR(INDEX(Sheet3!$Q$2:$Q$25,MATCH(H59952,Origin_List,0)),"")</f>
        <v/>
      </c>
    </row>
    <row r="59953" spans="4:13">
      <c r="D59953" s="20" t="str">
        <f>IFERROR(VLOOKUP(H59953&amp;"|"&amp;I59953,Sheet3!$H$2:$N$150,5,0),"")</f>
        <v/>
      </c>
      <c r="M59953" s="20" t="str">
        <f>IFERROR(INDEX(Sheet3!$Q$2:$Q$25,MATCH(H59953,Origin_List,0)),"")</f>
        <v/>
      </c>
    </row>
    <row r="59954" spans="4:13">
      <c r="D59954" s="20" t="str">
        <f>IFERROR(VLOOKUP(H59954&amp;"|"&amp;I59954,Sheet3!$H$2:$N$150,5,0),"")</f>
        <v/>
      </c>
      <c r="M59954" s="20" t="str">
        <f>IFERROR(INDEX(Sheet3!$Q$2:$Q$25,MATCH(H59954,Origin_List,0)),"")</f>
        <v/>
      </c>
    </row>
    <row r="59955" spans="4:13">
      <c r="D59955" s="20" t="str">
        <f>IFERROR(VLOOKUP(H59955&amp;"|"&amp;I59955,Sheet3!$H$2:$N$150,5,0),"")</f>
        <v/>
      </c>
      <c r="M59955" s="20" t="str">
        <f>IFERROR(INDEX(Sheet3!$Q$2:$Q$25,MATCH(H59955,Origin_List,0)),"")</f>
        <v/>
      </c>
    </row>
    <row r="59956" spans="4:13">
      <c r="D59956" s="20" t="str">
        <f>IFERROR(VLOOKUP(H59956&amp;"|"&amp;I59956,Sheet3!$H$2:$N$150,5,0),"")</f>
        <v/>
      </c>
      <c r="M59956" s="20" t="str">
        <f>IFERROR(INDEX(Sheet3!$Q$2:$Q$25,MATCH(H59956,Origin_List,0)),"")</f>
        <v/>
      </c>
    </row>
    <row r="59957" spans="4:13">
      <c r="D59957" s="20" t="str">
        <f>IFERROR(VLOOKUP(H59957&amp;"|"&amp;I59957,Sheet3!$H$2:$N$150,5,0),"")</f>
        <v/>
      </c>
      <c r="M59957" s="20" t="str">
        <f>IFERROR(INDEX(Sheet3!$Q$2:$Q$25,MATCH(H59957,Origin_List,0)),"")</f>
        <v/>
      </c>
    </row>
    <row r="59958" spans="4:13">
      <c r="D59958" s="20" t="str">
        <f>IFERROR(VLOOKUP(H59958&amp;"|"&amp;I59958,Sheet3!$H$2:$N$150,5,0),"")</f>
        <v/>
      </c>
      <c r="M59958" s="20" t="str">
        <f>IFERROR(INDEX(Sheet3!$Q$2:$Q$25,MATCH(H59958,Origin_List,0)),"")</f>
        <v/>
      </c>
    </row>
    <row r="59959" spans="4:13">
      <c r="D59959" s="20" t="str">
        <f>IFERROR(VLOOKUP(H59959&amp;"|"&amp;I59959,Sheet3!$H$2:$N$150,5,0),"")</f>
        <v/>
      </c>
      <c r="M59959" s="20" t="str">
        <f>IFERROR(INDEX(Sheet3!$Q$2:$Q$25,MATCH(H59959,Origin_List,0)),"")</f>
        <v/>
      </c>
    </row>
    <row r="59960" spans="4:13">
      <c r="D59960" s="20" t="str">
        <f>IFERROR(VLOOKUP(H59960&amp;"|"&amp;I59960,Sheet3!$H$2:$N$150,5,0),"")</f>
        <v/>
      </c>
      <c r="M59960" s="20" t="str">
        <f>IFERROR(INDEX(Sheet3!$Q$2:$Q$25,MATCH(H59960,Origin_List,0)),"")</f>
        <v/>
      </c>
    </row>
    <row r="59961" spans="4:13">
      <c r="D59961" s="20" t="str">
        <f>IFERROR(VLOOKUP(H59961&amp;"|"&amp;I59961,Sheet3!$H$2:$N$150,5,0),"")</f>
        <v/>
      </c>
      <c r="M59961" s="20" t="str">
        <f>IFERROR(INDEX(Sheet3!$Q$2:$Q$25,MATCH(H59961,Origin_List,0)),"")</f>
        <v/>
      </c>
    </row>
    <row r="59962" spans="4:13">
      <c r="D59962" s="20" t="str">
        <f>IFERROR(VLOOKUP(H59962&amp;"|"&amp;I59962,Sheet3!$H$2:$N$150,5,0),"")</f>
        <v/>
      </c>
      <c r="M59962" s="20" t="str">
        <f>IFERROR(INDEX(Sheet3!$Q$2:$Q$25,MATCH(H59962,Origin_List,0)),"")</f>
        <v/>
      </c>
    </row>
    <row r="59963" spans="4:13">
      <c r="D59963" s="20" t="str">
        <f>IFERROR(VLOOKUP(H59963&amp;"|"&amp;I59963,Sheet3!$H$2:$N$150,5,0),"")</f>
        <v/>
      </c>
      <c r="M59963" s="20" t="str">
        <f>IFERROR(INDEX(Sheet3!$Q$2:$Q$25,MATCH(H59963,Origin_List,0)),"")</f>
        <v/>
      </c>
    </row>
    <row r="59964" spans="4:13">
      <c r="D59964" s="20" t="str">
        <f>IFERROR(VLOOKUP(H59964&amp;"|"&amp;I59964,Sheet3!$H$2:$N$150,5,0),"")</f>
        <v/>
      </c>
      <c r="M59964" s="20" t="str">
        <f>IFERROR(INDEX(Sheet3!$Q$2:$Q$25,MATCH(H59964,Origin_List,0)),"")</f>
        <v/>
      </c>
    </row>
    <row r="59965" spans="4:13">
      <c r="D59965" s="20" t="str">
        <f>IFERROR(VLOOKUP(H59965&amp;"|"&amp;I59965,Sheet3!$H$2:$N$150,5,0),"")</f>
        <v/>
      </c>
      <c r="M59965" s="20" t="str">
        <f>IFERROR(INDEX(Sheet3!$Q$2:$Q$25,MATCH(H59965,Origin_List,0)),"")</f>
        <v/>
      </c>
    </row>
    <row r="59966" spans="4:13">
      <c r="D59966" s="20" t="str">
        <f>IFERROR(VLOOKUP(H59966&amp;"|"&amp;I59966,Sheet3!$H$2:$N$150,5,0),"")</f>
        <v/>
      </c>
      <c r="M59966" s="20" t="str">
        <f>IFERROR(INDEX(Sheet3!$Q$2:$Q$25,MATCH(H59966,Origin_List,0)),"")</f>
        <v/>
      </c>
    </row>
    <row r="59967" spans="4:13">
      <c r="D59967" s="20" t="str">
        <f>IFERROR(VLOOKUP(H59967&amp;"|"&amp;I59967,Sheet3!$H$2:$N$150,5,0),"")</f>
        <v/>
      </c>
      <c r="M59967" s="20" t="str">
        <f>IFERROR(INDEX(Sheet3!$Q$2:$Q$25,MATCH(H59967,Origin_List,0)),"")</f>
        <v/>
      </c>
    </row>
    <row r="59968" spans="4:13">
      <c r="D59968" s="20" t="str">
        <f>IFERROR(VLOOKUP(H59968&amp;"|"&amp;I59968,Sheet3!$H$2:$N$150,5,0),"")</f>
        <v/>
      </c>
      <c r="M59968" s="20" t="str">
        <f>IFERROR(INDEX(Sheet3!$Q$2:$Q$25,MATCH(H59968,Origin_List,0)),"")</f>
        <v/>
      </c>
    </row>
    <row r="59969" spans="4:13">
      <c r="D59969" s="20" t="str">
        <f>IFERROR(VLOOKUP(H59969&amp;"|"&amp;I59969,Sheet3!$H$2:$N$150,5,0),"")</f>
        <v/>
      </c>
      <c r="M59969" s="20" t="str">
        <f>IFERROR(INDEX(Sheet3!$Q$2:$Q$25,MATCH(H59969,Origin_List,0)),"")</f>
        <v/>
      </c>
    </row>
    <row r="59970" spans="4:13">
      <c r="D59970" s="20" t="str">
        <f>IFERROR(VLOOKUP(H59970&amp;"|"&amp;I59970,Sheet3!$H$2:$N$150,5,0),"")</f>
        <v/>
      </c>
      <c r="M59970" s="20" t="str">
        <f>IFERROR(INDEX(Sheet3!$Q$2:$Q$25,MATCH(H59970,Origin_List,0)),"")</f>
        <v/>
      </c>
    </row>
    <row r="59971" spans="4:13">
      <c r="D59971" s="20" t="str">
        <f>IFERROR(VLOOKUP(H59971&amp;"|"&amp;I59971,Sheet3!$H$2:$N$150,5,0),"")</f>
        <v/>
      </c>
      <c r="M59971" s="20" t="str">
        <f>IFERROR(INDEX(Sheet3!$Q$2:$Q$25,MATCH(H59971,Origin_List,0)),"")</f>
        <v/>
      </c>
    </row>
    <row r="59972" spans="4:13">
      <c r="D59972" s="20" t="str">
        <f>IFERROR(VLOOKUP(H59972&amp;"|"&amp;I59972,Sheet3!$H$2:$N$150,5,0),"")</f>
        <v/>
      </c>
      <c r="M59972" s="20" t="str">
        <f>IFERROR(INDEX(Sheet3!$Q$2:$Q$25,MATCH(H59972,Origin_List,0)),"")</f>
        <v/>
      </c>
    </row>
    <row r="59973" spans="4:13">
      <c r="D59973" s="20" t="str">
        <f>IFERROR(VLOOKUP(H59973&amp;"|"&amp;I59973,Sheet3!$H$2:$N$150,5,0),"")</f>
        <v/>
      </c>
      <c r="M59973" s="20" t="str">
        <f>IFERROR(INDEX(Sheet3!$Q$2:$Q$25,MATCH(H59973,Origin_List,0)),"")</f>
        <v/>
      </c>
    </row>
    <row r="59974" spans="4:13">
      <c r="D59974" s="20" t="str">
        <f>IFERROR(VLOOKUP(H59974&amp;"|"&amp;I59974,Sheet3!$H$2:$N$150,5,0),"")</f>
        <v/>
      </c>
      <c r="M59974" s="20" t="str">
        <f>IFERROR(INDEX(Sheet3!$Q$2:$Q$25,MATCH(H59974,Origin_List,0)),"")</f>
        <v/>
      </c>
    </row>
    <row r="59975" spans="4:13">
      <c r="D59975" s="20" t="str">
        <f>IFERROR(VLOOKUP(H59975&amp;"|"&amp;I59975,Sheet3!$H$2:$N$150,5,0),"")</f>
        <v/>
      </c>
      <c r="M59975" s="20" t="str">
        <f>IFERROR(INDEX(Sheet3!$Q$2:$Q$25,MATCH(H59975,Origin_List,0)),"")</f>
        <v/>
      </c>
    </row>
    <row r="59976" spans="4:13">
      <c r="D59976" s="20" t="str">
        <f>IFERROR(VLOOKUP(H59976&amp;"|"&amp;I59976,Sheet3!$H$2:$N$150,5,0),"")</f>
        <v/>
      </c>
      <c r="M59976" s="20" t="str">
        <f>IFERROR(INDEX(Sheet3!$Q$2:$Q$25,MATCH(H59976,Origin_List,0)),"")</f>
        <v/>
      </c>
    </row>
    <row r="59977" spans="4:13">
      <c r="D59977" s="20" t="str">
        <f>IFERROR(VLOOKUP(H59977&amp;"|"&amp;I59977,Sheet3!$H$2:$N$150,5,0),"")</f>
        <v/>
      </c>
      <c r="M59977" s="20" t="str">
        <f>IFERROR(INDEX(Sheet3!$Q$2:$Q$25,MATCH(H59977,Origin_List,0)),"")</f>
        <v/>
      </c>
    </row>
    <row r="59978" spans="4:13">
      <c r="D59978" s="20" t="str">
        <f>IFERROR(VLOOKUP(H59978&amp;"|"&amp;I59978,Sheet3!$H$2:$N$150,5,0),"")</f>
        <v/>
      </c>
      <c r="M59978" s="20" t="str">
        <f>IFERROR(INDEX(Sheet3!$Q$2:$Q$25,MATCH(H59978,Origin_List,0)),"")</f>
        <v/>
      </c>
    </row>
    <row r="59979" spans="4:13">
      <c r="D59979" s="20" t="str">
        <f>IFERROR(VLOOKUP(H59979&amp;"|"&amp;I59979,Sheet3!$H$2:$N$150,5,0),"")</f>
        <v/>
      </c>
      <c r="M59979" s="20" t="str">
        <f>IFERROR(INDEX(Sheet3!$Q$2:$Q$25,MATCH(H59979,Origin_List,0)),"")</f>
        <v/>
      </c>
    </row>
    <row r="59980" spans="4:13">
      <c r="D59980" s="20" t="str">
        <f>IFERROR(VLOOKUP(H59980&amp;"|"&amp;I59980,Sheet3!$H$2:$N$150,5,0),"")</f>
        <v/>
      </c>
      <c r="M59980" s="20" t="str">
        <f>IFERROR(INDEX(Sheet3!$Q$2:$Q$25,MATCH(H59980,Origin_List,0)),"")</f>
        <v/>
      </c>
    </row>
    <row r="59981" spans="4:13">
      <c r="D59981" s="20" t="str">
        <f>IFERROR(VLOOKUP(H59981&amp;"|"&amp;I59981,Sheet3!$H$2:$N$150,5,0),"")</f>
        <v/>
      </c>
      <c r="M59981" s="20" t="str">
        <f>IFERROR(INDEX(Sheet3!$Q$2:$Q$25,MATCH(H59981,Origin_List,0)),"")</f>
        <v/>
      </c>
    </row>
    <row r="59982" spans="4:13">
      <c r="D59982" s="20" t="str">
        <f>IFERROR(VLOOKUP(H59982&amp;"|"&amp;I59982,Sheet3!$H$2:$N$150,5,0),"")</f>
        <v/>
      </c>
      <c r="M59982" s="20" t="str">
        <f>IFERROR(INDEX(Sheet3!$Q$2:$Q$25,MATCH(H59982,Origin_List,0)),"")</f>
        <v/>
      </c>
    </row>
    <row r="59983" spans="4:13">
      <c r="D59983" s="20" t="str">
        <f>IFERROR(VLOOKUP(H59983&amp;"|"&amp;I59983,Sheet3!$H$2:$N$150,5,0),"")</f>
        <v/>
      </c>
      <c r="M59983" s="20" t="str">
        <f>IFERROR(INDEX(Sheet3!$Q$2:$Q$25,MATCH(H59983,Origin_List,0)),"")</f>
        <v/>
      </c>
    </row>
    <row r="59984" spans="4:13">
      <c r="D59984" s="20" t="str">
        <f>IFERROR(VLOOKUP(H59984&amp;"|"&amp;I59984,Sheet3!$H$2:$N$150,5,0),"")</f>
        <v/>
      </c>
      <c r="M59984" s="20" t="str">
        <f>IFERROR(INDEX(Sheet3!$Q$2:$Q$25,MATCH(H59984,Origin_List,0)),"")</f>
        <v/>
      </c>
    </row>
    <row r="59985" spans="4:13">
      <c r="D59985" s="20" t="str">
        <f>IFERROR(VLOOKUP(H59985&amp;"|"&amp;I59985,Sheet3!$H$2:$N$150,5,0),"")</f>
        <v/>
      </c>
      <c r="M59985" s="20" t="str">
        <f>IFERROR(INDEX(Sheet3!$Q$2:$Q$25,MATCH(H59985,Origin_List,0)),"")</f>
        <v/>
      </c>
    </row>
    <row r="59986" spans="4:13">
      <c r="D59986" s="20" t="str">
        <f>IFERROR(VLOOKUP(H59986&amp;"|"&amp;I59986,Sheet3!$H$2:$N$150,5,0),"")</f>
        <v/>
      </c>
      <c r="M59986" s="20" t="str">
        <f>IFERROR(INDEX(Sheet3!$Q$2:$Q$25,MATCH(H59986,Origin_List,0)),"")</f>
        <v/>
      </c>
    </row>
    <row r="59987" spans="4:13">
      <c r="D59987" s="20" t="str">
        <f>IFERROR(VLOOKUP(H59987&amp;"|"&amp;I59987,Sheet3!$H$2:$N$150,5,0),"")</f>
        <v/>
      </c>
      <c r="M59987" s="20" t="str">
        <f>IFERROR(INDEX(Sheet3!$Q$2:$Q$25,MATCH(H59987,Origin_List,0)),"")</f>
        <v/>
      </c>
    </row>
    <row r="59988" spans="4:13">
      <c r="D59988" s="20" t="str">
        <f>IFERROR(VLOOKUP(H59988&amp;"|"&amp;I59988,Sheet3!$H$2:$N$150,5,0),"")</f>
        <v/>
      </c>
      <c r="M59988" s="20" t="str">
        <f>IFERROR(INDEX(Sheet3!$Q$2:$Q$25,MATCH(H59988,Origin_List,0)),"")</f>
        <v/>
      </c>
    </row>
    <row r="59989" spans="4:13">
      <c r="D59989" s="20" t="str">
        <f>IFERROR(VLOOKUP(H59989&amp;"|"&amp;I59989,Sheet3!$H$2:$N$150,5,0),"")</f>
        <v/>
      </c>
      <c r="M59989" s="20" t="str">
        <f>IFERROR(INDEX(Sheet3!$Q$2:$Q$25,MATCH(H59989,Origin_List,0)),"")</f>
        <v/>
      </c>
    </row>
    <row r="59990" spans="4:13">
      <c r="D59990" s="20" t="str">
        <f>IFERROR(VLOOKUP(H59990&amp;"|"&amp;I59990,Sheet3!$H$2:$N$150,5,0),"")</f>
        <v/>
      </c>
      <c r="M59990" s="20" t="str">
        <f>IFERROR(INDEX(Sheet3!$Q$2:$Q$25,MATCH(H59990,Origin_List,0)),"")</f>
        <v/>
      </c>
    </row>
    <row r="59991" spans="4:13">
      <c r="D59991" s="20" t="str">
        <f>IFERROR(VLOOKUP(H59991&amp;"|"&amp;I59991,Sheet3!$H$2:$N$150,5,0),"")</f>
        <v/>
      </c>
      <c r="M59991" s="20" t="str">
        <f>IFERROR(INDEX(Sheet3!$Q$2:$Q$25,MATCH(H59991,Origin_List,0)),"")</f>
        <v/>
      </c>
    </row>
    <row r="59992" spans="4:13">
      <c r="D59992" s="20" t="str">
        <f>IFERROR(VLOOKUP(H59992&amp;"|"&amp;I59992,Sheet3!$H$2:$N$150,5,0),"")</f>
        <v/>
      </c>
      <c r="M59992" s="20" t="str">
        <f>IFERROR(INDEX(Sheet3!$Q$2:$Q$25,MATCH(H59992,Origin_List,0)),"")</f>
        <v/>
      </c>
    </row>
    <row r="59993" spans="4:13">
      <c r="D59993" s="20" t="str">
        <f>IFERROR(VLOOKUP(H59993&amp;"|"&amp;I59993,Sheet3!$H$2:$N$150,5,0),"")</f>
        <v/>
      </c>
      <c r="M59993" s="20" t="str">
        <f>IFERROR(INDEX(Sheet3!$Q$2:$Q$25,MATCH(H59993,Origin_List,0)),"")</f>
        <v/>
      </c>
    </row>
    <row r="59994" spans="4:13">
      <c r="D59994" s="20" t="str">
        <f>IFERROR(VLOOKUP(H59994&amp;"|"&amp;I59994,Sheet3!$H$2:$N$150,5,0),"")</f>
        <v/>
      </c>
      <c r="M59994" s="20" t="str">
        <f>IFERROR(INDEX(Sheet3!$Q$2:$Q$25,MATCH(H59994,Origin_List,0)),"")</f>
        <v/>
      </c>
    </row>
    <row r="59995" spans="4:13">
      <c r="D59995" s="20" t="str">
        <f>IFERROR(VLOOKUP(H59995&amp;"|"&amp;I59995,Sheet3!$H$2:$N$150,5,0),"")</f>
        <v/>
      </c>
      <c r="M59995" s="20" t="str">
        <f>IFERROR(INDEX(Sheet3!$Q$2:$Q$25,MATCH(H59995,Origin_List,0)),"")</f>
        <v/>
      </c>
    </row>
    <row r="59996" spans="4:13">
      <c r="D59996" s="20" t="str">
        <f>IFERROR(VLOOKUP(H59996&amp;"|"&amp;I59996,Sheet3!$H$2:$N$150,5,0),"")</f>
        <v/>
      </c>
      <c r="M59996" s="20" t="str">
        <f>IFERROR(INDEX(Sheet3!$Q$2:$Q$25,MATCH(H59996,Origin_List,0)),"")</f>
        <v/>
      </c>
    </row>
    <row r="59997" spans="4:13">
      <c r="D59997" s="20" t="str">
        <f>IFERROR(VLOOKUP(H59997&amp;"|"&amp;I59997,Sheet3!$H$2:$N$150,5,0),"")</f>
        <v/>
      </c>
      <c r="M59997" s="20" t="str">
        <f>IFERROR(INDEX(Sheet3!$Q$2:$Q$25,MATCH(H59997,Origin_List,0)),"")</f>
        <v/>
      </c>
    </row>
    <row r="59998" spans="4:13">
      <c r="D59998" s="20" t="str">
        <f>IFERROR(VLOOKUP(H59998&amp;"|"&amp;I59998,Sheet3!$H$2:$N$150,5,0),"")</f>
        <v/>
      </c>
      <c r="M59998" s="20" t="str">
        <f>IFERROR(INDEX(Sheet3!$Q$2:$Q$25,MATCH(H59998,Origin_List,0)),"")</f>
        <v/>
      </c>
    </row>
    <row r="59999" spans="4:13">
      <c r="D59999" s="20" t="str">
        <f>IFERROR(VLOOKUP(H59999&amp;"|"&amp;I59999,Sheet3!$H$2:$N$150,5,0),"")</f>
        <v/>
      </c>
      <c r="M59999" s="20" t="str">
        <f>IFERROR(INDEX(Sheet3!$Q$2:$Q$25,MATCH(H59999,Origin_List,0)),"")</f>
        <v/>
      </c>
    </row>
    <row r="60000" spans="4:13">
      <c r="D60000" s="20" t="str">
        <f>IFERROR(VLOOKUP(H60000&amp;"|"&amp;I60000,Sheet3!$H$2:$N$150,5,0),"")</f>
        <v/>
      </c>
      <c r="M60000" s="20" t="str">
        <f>IFERROR(INDEX(Sheet3!$Q$2:$Q$25,MATCH(H60000,Origin_List,0)),"")</f>
        <v/>
      </c>
    </row>
    <row r="60001" spans="4:13">
      <c r="D60001" s="20" t="str">
        <f>IFERROR(VLOOKUP(H60001&amp;"|"&amp;I60001,Sheet3!$H$2:$N$150,5,0),"")</f>
        <v/>
      </c>
      <c r="M60001" s="20" t="str">
        <f>IFERROR(INDEX(Sheet3!$Q$2:$Q$25,MATCH(H60001,Origin_List,0)),"")</f>
        <v/>
      </c>
    </row>
    <row r="60002" spans="4:13">
      <c r="D60002" s="20" t="str">
        <f>IFERROR(VLOOKUP(H60002&amp;"|"&amp;I60002,Sheet3!$H$2:$N$150,5,0),"")</f>
        <v/>
      </c>
      <c r="M60002" s="20" t="str">
        <f>IFERROR(INDEX(Sheet3!$Q$2:$Q$25,MATCH(H60002,Origin_List,0)),"")</f>
        <v/>
      </c>
    </row>
    <row r="60003" spans="4:13">
      <c r="D60003" s="20" t="str">
        <f>IFERROR(VLOOKUP(H60003&amp;"|"&amp;I60003,Sheet3!$H$2:$N$150,5,0),"")</f>
        <v/>
      </c>
      <c r="M60003" s="20" t="str">
        <f>IFERROR(INDEX(Sheet3!$Q$2:$Q$25,MATCH(H60003,Origin_List,0)),"")</f>
        <v/>
      </c>
    </row>
    <row r="60004" spans="4:13">
      <c r="D60004" s="20" t="str">
        <f>IFERROR(VLOOKUP(H60004&amp;"|"&amp;I60004,Sheet3!$H$2:$N$150,5,0),"")</f>
        <v/>
      </c>
      <c r="M60004" s="20" t="str">
        <f>IFERROR(INDEX(Sheet3!$Q$2:$Q$25,MATCH(H60004,Origin_List,0)),"")</f>
        <v/>
      </c>
    </row>
    <row r="60005" spans="4:13">
      <c r="D60005" s="20" t="str">
        <f>IFERROR(VLOOKUP(H60005&amp;"|"&amp;I60005,Sheet3!$H$2:$N$150,5,0),"")</f>
        <v/>
      </c>
      <c r="M60005" s="20" t="str">
        <f>IFERROR(INDEX(Sheet3!$Q$2:$Q$25,MATCH(H60005,Origin_List,0)),"")</f>
        <v/>
      </c>
    </row>
    <row r="60006" spans="4:13">
      <c r="D60006" s="20" t="str">
        <f>IFERROR(VLOOKUP(H60006&amp;"|"&amp;I60006,Sheet3!$H$2:$N$150,5,0),"")</f>
        <v/>
      </c>
      <c r="M60006" s="20" t="str">
        <f>IFERROR(INDEX(Sheet3!$Q$2:$Q$25,MATCH(H60006,Origin_List,0)),"")</f>
        <v/>
      </c>
    </row>
    <row r="60007" spans="4:13">
      <c r="D60007" s="20" t="str">
        <f>IFERROR(VLOOKUP(H60007&amp;"|"&amp;I60007,Sheet3!$H$2:$N$150,5,0),"")</f>
        <v/>
      </c>
      <c r="M60007" s="20" t="str">
        <f>IFERROR(INDEX(Sheet3!$Q$2:$Q$25,MATCH(H60007,Origin_List,0)),"")</f>
        <v/>
      </c>
    </row>
    <row r="60008" spans="4:13">
      <c r="D60008" s="20" t="str">
        <f>IFERROR(VLOOKUP(H60008&amp;"|"&amp;I60008,Sheet3!$H$2:$N$150,5,0),"")</f>
        <v/>
      </c>
      <c r="M60008" s="20" t="str">
        <f>IFERROR(INDEX(Sheet3!$Q$2:$Q$25,MATCH(H60008,Origin_List,0)),"")</f>
        <v/>
      </c>
    </row>
    <row r="60009" spans="4:13">
      <c r="D60009" s="20" t="str">
        <f>IFERROR(VLOOKUP(H60009&amp;"|"&amp;I60009,Sheet3!$H$2:$N$150,5,0),"")</f>
        <v/>
      </c>
      <c r="M60009" s="20" t="str">
        <f>IFERROR(INDEX(Sheet3!$Q$2:$Q$25,MATCH(H60009,Origin_List,0)),"")</f>
        <v/>
      </c>
    </row>
    <row r="60010" spans="4:13">
      <c r="D60010" s="20" t="str">
        <f>IFERROR(VLOOKUP(H60010&amp;"|"&amp;I60010,Sheet3!$H$2:$N$150,5,0),"")</f>
        <v/>
      </c>
      <c r="M60010" s="20" t="str">
        <f>IFERROR(INDEX(Sheet3!$Q$2:$Q$25,MATCH(H60010,Origin_List,0)),"")</f>
        <v/>
      </c>
    </row>
    <row r="60011" spans="4:13">
      <c r="D60011" s="20" t="str">
        <f>IFERROR(VLOOKUP(H60011&amp;"|"&amp;I60011,Sheet3!$H$2:$N$150,5,0),"")</f>
        <v/>
      </c>
      <c r="M60011" s="20" t="str">
        <f>IFERROR(INDEX(Sheet3!$Q$2:$Q$25,MATCH(H60011,Origin_List,0)),"")</f>
        <v/>
      </c>
    </row>
    <row r="60012" spans="4:13">
      <c r="D60012" s="20" t="str">
        <f>IFERROR(VLOOKUP(H60012&amp;"|"&amp;I60012,Sheet3!$H$2:$N$150,5,0),"")</f>
        <v/>
      </c>
      <c r="M60012" s="20" t="str">
        <f>IFERROR(INDEX(Sheet3!$Q$2:$Q$25,MATCH(H60012,Origin_List,0)),"")</f>
        <v/>
      </c>
    </row>
    <row r="60013" spans="4:13">
      <c r="D60013" s="20" t="str">
        <f>IFERROR(VLOOKUP(H60013&amp;"|"&amp;I60013,Sheet3!$H$2:$N$150,5,0),"")</f>
        <v/>
      </c>
      <c r="M60013" s="20" t="str">
        <f>IFERROR(INDEX(Sheet3!$Q$2:$Q$25,MATCH(H60013,Origin_List,0)),"")</f>
        <v/>
      </c>
    </row>
    <row r="60014" spans="4:13">
      <c r="D60014" s="20" t="str">
        <f>IFERROR(VLOOKUP(H60014&amp;"|"&amp;I60014,Sheet3!$H$2:$N$150,5,0),"")</f>
        <v/>
      </c>
      <c r="M60014" s="20" t="str">
        <f>IFERROR(INDEX(Sheet3!$Q$2:$Q$25,MATCH(H60014,Origin_List,0)),"")</f>
        <v/>
      </c>
    </row>
    <row r="60015" spans="4:13">
      <c r="D60015" s="20" t="str">
        <f>IFERROR(VLOOKUP(H60015&amp;"|"&amp;I60015,Sheet3!$H$2:$N$150,5,0),"")</f>
        <v/>
      </c>
      <c r="M60015" s="20" t="str">
        <f>IFERROR(INDEX(Sheet3!$Q$2:$Q$25,MATCH(H60015,Origin_List,0)),"")</f>
        <v/>
      </c>
    </row>
    <row r="60016" spans="4:13">
      <c r="D60016" s="20" t="str">
        <f>IFERROR(VLOOKUP(H60016&amp;"|"&amp;I60016,Sheet3!$H$2:$N$150,5,0),"")</f>
        <v/>
      </c>
      <c r="M60016" s="20" t="str">
        <f>IFERROR(INDEX(Sheet3!$Q$2:$Q$25,MATCH(H60016,Origin_List,0)),"")</f>
        <v/>
      </c>
    </row>
    <row r="60017" spans="4:13">
      <c r="D60017" s="20" t="str">
        <f>IFERROR(VLOOKUP(H60017&amp;"|"&amp;I60017,Sheet3!$H$2:$N$150,5,0),"")</f>
        <v/>
      </c>
      <c r="M60017" s="20" t="str">
        <f>IFERROR(INDEX(Sheet3!$Q$2:$Q$25,MATCH(H60017,Origin_List,0)),"")</f>
        <v/>
      </c>
    </row>
    <row r="60018" spans="4:13">
      <c r="D60018" s="20" t="str">
        <f>IFERROR(VLOOKUP(H60018&amp;"|"&amp;I60018,Sheet3!$H$2:$N$150,5,0),"")</f>
        <v/>
      </c>
      <c r="M60018" s="20" t="str">
        <f>IFERROR(INDEX(Sheet3!$Q$2:$Q$25,MATCH(H60018,Origin_List,0)),"")</f>
        <v/>
      </c>
    </row>
    <row r="60019" spans="4:13">
      <c r="D60019" s="20" t="str">
        <f>IFERROR(VLOOKUP(H60019&amp;"|"&amp;I60019,Sheet3!$H$2:$N$150,5,0),"")</f>
        <v/>
      </c>
      <c r="M60019" s="20" t="str">
        <f>IFERROR(INDEX(Sheet3!$Q$2:$Q$25,MATCH(H60019,Origin_List,0)),"")</f>
        <v/>
      </c>
    </row>
    <row r="60020" spans="4:13">
      <c r="D60020" s="20" t="str">
        <f>IFERROR(VLOOKUP(H60020&amp;"|"&amp;I60020,Sheet3!$H$2:$N$150,5,0),"")</f>
        <v/>
      </c>
      <c r="M60020" s="20" t="str">
        <f>IFERROR(INDEX(Sheet3!$Q$2:$Q$25,MATCH(H60020,Origin_List,0)),"")</f>
        <v/>
      </c>
    </row>
    <row r="60021" spans="4:13">
      <c r="D60021" s="20" t="str">
        <f>IFERROR(VLOOKUP(H60021&amp;"|"&amp;I60021,Sheet3!$H$2:$N$150,5,0),"")</f>
        <v/>
      </c>
      <c r="M60021" s="20" t="str">
        <f>IFERROR(INDEX(Sheet3!$Q$2:$Q$25,MATCH(H60021,Origin_List,0)),"")</f>
        <v/>
      </c>
    </row>
    <row r="60022" spans="4:13">
      <c r="D60022" s="20" t="str">
        <f>IFERROR(VLOOKUP(H60022&amp;"|"&amp;I60022,Sheet3!$H$2:$N$150,5,0),"")</f>
        <v/>
      </c>
      <c r="M60022" s="20" t="str">
        <f>IFERROR(INDEX(Sheet3!$Q$2:$Q$25,MATCH(H60022,Origin_List,0)),"")</f>
        <v/>
      </c>
    </row>
    <row r="60023" spans="4:13">
      <c r="D60023" s="20" t="str">
        <f>IFERROR(VLOOKUP(H60023&amp;"|"&amp;I60023,Sheet3!$H$2:$N$150,5,0),"")</f>
        <v/>
      </c>
      <c r="M60023" s="20" t="str">
        <f>IFERROR(INDEX(Sheet3!$Q$2:$Q$25,MATCH(H60023,Origin_List,0)),"")</f>
        <v/>
      </c>
    </row>
    <row r="60024" spans="4:13">
      <c r="D60024" s="20" t="str">
        <f>IFERROR(VLOOKUP(H60024&amp;"|"&amp;I60024,Sheet3!$H$2:$N$150,5,0),"")</f>
        <v/>
      </c>
      <c r="M60024" s="20" t="str">
        <f>IFERROR(INDEX(Sheet3!$Q$2:$Q$25,MATCH(H60024,Origin_List,0)),"")</f>
        <v/>
      </c>
    </row>
    <row r="60025" spans="4:13">
      <c r="D60025" s="20" t="str">
        <f>IFERROR(VLOOKUP(H60025&amp;"|"&amp;I60025,Sheet3!$H$2:$N$150,5,0),"")</f>
        <v/>
      </c>
      <c r="M60025" s="20" t="str">
        <f>IFERROR(INDEX(Sheet3!$Q$2:$Q$25,MATCH(H60025,Origin_List,0)),"")</f>
        <v/>
      </c>
    </row>
    <row r="60026" spans="4:13">
      <c r="D60026" s="20" t="str">
        <f>IFERROR(VLOOKUP(H60026&amp;"|"&amp;I60026,Sheet3!$H$2:$N$150,5,0),"")</f>
        <v/>
      </c>
      <c r="M60026" s="20" t="str">
        <f>IFERROR(INDEX(Sheet3!$Q$2:$Q$25,MATCH(H60026,Origin_List,0)),"")</f>
        <v/>
      </c>
    </row>
    <row r="60027" spans="4:13">
      <c r="D60027" s="20" t="str">
        <f>IFERROR(VLOOKUP(H60027&amp;"|"&amp;I60027,Sheet3!$H$2:$N$150,5,0),"")</f>
        <v/>
      </c>
      <c r="M60027" s="20" t="str">
        <f>IFERROR(INDEX(Sheet3!$Q$2:$Q$25,MATCH(H60027,Origin_List,0)),"")</f>
        <v/>
      </c>
    </row>
    <row r="60028" spans="4:13">
      <c r="D60028" s="20" t="str">
        <f>IFERROR(VLOOKUP(H60028&amp;"|"&amp;I60028,Sheet3!$H$2:$N$150,5,0),"")</f>
        <v/>
      </c>
      <c r="M60028" s="20" t="str">
        <f>IFERROR(INDEX(Sheet3!$Q$2:$Q$25,MATCH(H60028,Origin_List,0)),"")</f>
        <v/>
      </c>
    </row>
    <row r="60029" spans="4:13">
      <c r="D60029" s="20" t="str">
        <f>IFERROR(VLOOKUP(H60029&amp;"|"&amp;I60029,Sheet3!$H$2:$N$150,5,0),"")</f>
        <v/>
      </c>
      <c r="M60029" s="20" t="str">
        <f>IFERROR(INDEX(Sheet3!$Q$2:$Q$25,MATCH(H60029,Origin_List,0)),"")</f>
        <v/>
      </c>
    </row>
    <row r="60030" spans="4:13">
      <c r="D60030" s="20" t="str">
        <f>IFERROR(VLOOKUP(H60030&amp;"|"&amp;I60030,Sheet3!$H$2:$N$150,5,0),"")</f>
        <v/>
      </c>
      <c r="M60030" s="20" t="str">
        <f>IFERROR(INDEX(Sheet3!$Q$2:$Q$25,MATCH(H60030,Origin_List,0)),"")</f>
        <v/>
      </c>
    </row>
    <row r="60031" spans="4:13">
      <c r="D60031" s="20" t="str">
        <f>IFERROR(VLOOKUP(H60031&amp;"|"&amp;I60031,Sheet3!$H$2:$N$150,5,0),"")</f>
        <v/>
      </c>
      <c r="M60031" s="20" t="str">
        <f>IFERROR(INDEX(Sheet3!$Q$2:$Q$25,MATCH(H60031,Origin_List,0)),"")</f>
        <v/>
      </c>
    </row>
    <row r="60032" spans="4:13">
      <c r="D60032" s="20" t="str">
        <f>IFERROR(VLOOKUP(H60032&amp;"|"&amp;I60032,Sheet3!$H$2:$N$150,5,0),"")</f>
        <v/>
      </c>
      <c r="M60032" s="20" t="str">
        <f>IFERROR(INDEX(Sheet3!$Q$2:$Q$25,MATCH(H60032,Origin_List,0)),"")</f>
        <v/>
      </c>
    </row>
    <row r="60033" spans="4:13">
      <c r="D60033" s="20" t="str">
        <f>IFERROR(VLOOKUP(H60033&amp;"|"&amp;I60033,Sheet3!$H$2:$N$150,5,0),"")</f>
        <v/>
      </c>
      <c r="M60033" s="20" t="str">
        <f>IFERROR(INDEX(Sheet3!$Q$2:$Q$25,MATCH(H60033,Origin_List,0)),"")</f>
        <v/>
      </c>
    </row>
    <row r="60034" spans="4:13">
      <c r="D60034" s="20" t="str">
        <f>IFERROR(VLOOKUP(H60034&amp;"|"&amp;I60034,Sheet3!$H$2:$N$150,5,0),"")</f>
        <v/>
      </c>
      <c r="M60034" s="20" t="str">
        <f>IFERROR(INDEX(Sheet3!$Q$2:$Q$25,MATCH(H60034,Origin_List,0)),"")</f>
        <v/>
      </c>
    </row>
    <row r="60035" spans="4:13">
      <c r="D60035" s="20" t="str">
        <f>IFERROR(VLOOKUP(H60035&amp;"|"&amp;I60035,Sheet3!$H$2:$N$150,5,0),"")</f>
        <v/>
      </c>
      <c r="M60035" s="20" t="str">
        <f>IFERROR(INDEX(Sheet3!$Q$2:$Q$25,MATCH(H60035,Origin_List,0)),"")</f>
        <v/>
      </c>
    </row>
    <row r="60036" spans="4:13">
      <c r="D60036" s="20" t="str">
        <f>IFERROR(VLOOKUP(H60036&amp;"|"&amp;I60036,Sheet3!$H$2:$N$150,5,0),"")</f>
        <v/>
      </c>
      <c r="M60036" s="20" t="str">
        <f>IFERROR(INDEX(Sheet3!$Q$2:$Q$25,MATCH(H60036,Origin_List,0)),"")</f>
        <v/>
      </c>
    </row>
    <row r="60037" spans="4:13">
      <c r="D60037" s="20" t="str">
        <f>IFERROR(VLOOKUP(H60037&amp;"|"&amp;I60037,Sheet3!$H$2:$N$150,5,0),"")</f>
        <v/>
      </c>
      <c r="M60037" s="20" t="str">
        <f>IFERROR(INDEX(Sheet3!$Q$2:$Q$25,MATCH(H60037,Origin_List,0)),"")</f>
        <v/>
      </c>
    </row>
    <row r="60038" spans="4:13">
      <c r="D60038" s="20" t="str">
        <f>IFERROR(VLOOKUP(H60038&amp;"|"&amp;I60038,Sheet3!$H$2:$N$150,5,0),"")</f>
        <v/>
      </c>
      <c r="M60038" s="20" t="str">
        <f>IFERROR(INDEX(Sheet3!$Q$2:$Q$25,MATCH(H60038,Origin_List,0)),"")</f>
        <v/>
      </c>
    </row>
    <row r="60039" spans="4:13">
      <c r="D60039" s="20" t="str">
        <f>IFERROR(VLOOKUP(H60039&amp;"|"&amp;I60039,Sheet3!$H$2:$N$150,5,0),"")</f>
        <v/>
      </c>
      <c r="M60039" s="20" t="str">
        <f>IFERROR(INDEX(Sheet3!$Q$2:$Q$25,MATCH(H60039,Origin_List,0)),"")</f>
        <v/>
      </c>
    </row>
    <row r="60040" spans="4:13">
      <c r="D60040" s="20" t="str">
        <f>IFERROR(VLOOKUP(H60040&amp;"|"&amp;I60040,Sheet3!$H$2:$N$150,5,0),"")</f>
        <v/>
      </c>
      <c r="M60040" s="20" t="str">
        <f>IFERROR(INDEX(Sheet3!$Q$2:$Q$25,MATCH(H60040,Origin_List,0)),"")</f>
        <v/>
      </c>
    </row>
    <row r="60041" spans="4:13">
      <c r="D60041" s="20" t="str">
        <f>IFERROR(VLOOKUP(H60041&amp;"|"&amp;I60041,Sheet3!$H$2:$N$150,5,0),"")</f>
        <v/>
      </c>
      <c r="M60041" s="20" t="str">
        <f>IFERROR(INDEX(Sheet3!$Q$2:$Q$25,MATCH(H60041,Origin_List,0)),"")</f>
        <v/>
      </c>
    </row>
    <row r="60042" spans="4:13">
      <c r="D60042" s="20" t="str">
        <f>IFERROR(VLOOKUP(H60042&amp;"|"&amp;I60042,Sheet3!$H$2:$N$150,5,0),"")</f>
        <v/>
      </c>
      <c r="M60042" s="20" t="str">
        <f>IFERROR(INDEX(Sheet3!$Q$2:$Q$25,MATCH(H60042,Origin_List,0)),"")</f>
        <v/>
      </c>
    </row>
    <row r="60043" spans="4:13">
      <c r="D60043" s="20" t="str">
        <f>IFERROR(VLOOKUP(H60043&amp;"|"&amp;I60043,Sheet3!$H$2:$N$150,5,0),"")</f>
        <v/>
      </c>
      <c r="M60043" s="20" t="str">
        <f>IFERROR(INDEX(Sheet3!$Q$2:$Q$25,MATCH(H60043,Origin_List,0)),"")</f>
        <v/>
      </c>
    </row>
    <row r="60044" spans="4:13">
      <c r="D60044" s="20" t="str">
        <f>IFERROR(VLOOKUP(H60044&amp;"|"&amp;I60044,Sheet3!$H$2:$N$150,5,0),"")</f>
        <v/>
      </c>
      <c r="M60044" s="20" t="str">
        <f>IFERROR(INDEX(Sheet3!$Q$2:$Q$25,MATCH(H60044,Origin_List,0)),"")</f>
        <v/>
      </c>
    </row>
    <row r="60045" spans="4:13">
      <c r="D60045" s="20" t="str">
        <f>IFERROR(VLOOKUP(H60045&amp;"|"&amp;I60045,Sheet3!$H$2:$N$150,5,0),"")</f>
        <v/>
      </c>
      <c r="M60045" s="20" t="str">
        <f>IFERROR(INDEX(Sheet3!$Q$2:$Q$25,MATCH(H60045,Origin_List,0)),"")</f>
        <v/>
      </c>
    </row>
    <row r="60046" spans="4:13">
      <c r="D60046" s="20" t="str">
        <f>IFERROR(VLOOKUP(H60046&amp;"|"&amp;I60046,Sheet3!$H$2:$N$150,5,0),"")</f>
        <v/>
      </c>
      <c r="M60046" s="20" t="str">
        <f>IFERROR(INDEX(Sheet3!$Q$2:$Q$25,MATCH(H60046,Origin_List,0)),"")</f>
        <v/>
      </c>
    </row>
    <row r="60047" spans="4:13">
      <c r="D60047" s="20" t="str">
        <f>IFERROR(VLOOKUP(H60047&amp;"|"&amp;I60047,Sheet3!$H$2:$N$150,5,0),"")</f>
        <v/>
      </c>
      <c r="M60047" s="20" t="str">
        <f>IFERROR(INDEX(Sheet3!$Q$2:$Q$25,MATCH(H60047,Origin_List,0)),"")</f>
        <v/>
      </c>
    </row>
    <row r="60048" spans="4:13">
      <c r="D60048" s="20" t="str">
        <f>IFERROR(VLOOKUP(H60048&amp;"|"&amp;I60048,Sheet3!$H$2:$N$150,5,0),"")</f>
        <v/>
      </c>
      <c r="M60048" s="20" t="str">
        <f>IFERROR(INDEX(Sheet3!$Q$2:$Q$25,MATCH(H60048,Origin_List,0)),"")</f>
        <v/>
      </c>
    </row>
    <row r="60049" spans="4:13">
      <c r="D60049" s="20" t="str">
        <f>IFERROR(VLOOKUP(H60049&amp;"|"&amp;I60049,Sheet3!$H$2:$N$150,5,0),"")</f>
        <v/>
      </c>
      <c r="M60049" s="20" t="str">
        <f>IFERROR(INDEX(Sheet3!$Q$2:$Q$25,MATCH(H60049,Origin_List,0)),"")</f>
        <v/>
      </c>
    </row>
    <row r="60050" spans="4:13">
      <c r="D60050" s="20" t="str">
        <f>IFERROR(VLOOKUP(H60050&amp;"|"&amp;I60050,Sheet3!$H$2:$N$150,5,0),"")</f>
        <v/>
      </c>
      <c r="M60050" s="20" t="str">
        <f>IFERROR(INDEX(Sheet3!$Q$2:$Q$25,MATCH(H60050,Origin_List,0)),"")</f>
        <v/>
      </c>
    </row>
    <row r="60051" spans="4:13">
      <c r="D60051" s="20" t="str">
        <f>IFERROR(VLOOKUP(H60051&amp;"|"&amp;I60051,Sheet3!$H$2:$N$150,5,0),"")</f>
        <v/>
      </c>
      <c r="M60051" s="20" t="str">
        <f>IFERROR(INDEX(Sheet3!$Q$2:$Q$25,MATCH(H60051,Origin_List,0)),"")</f>
        <v/>
      </c>
    </row>
    <row r="60052" spans="4:13">
      <c r="D60052" s="20" t="str">
        <f>IFERROR(VLOOKUP(H60052&amp;"|"&amp;I60052,Sheet3!$H$2:$N$150,5,0),"")</f>
        <v/>
      </c>
      <c r="M60052" s="20" t="str">
        <f>IFERROR(INDEX(Sheet3!$Q$2:$Q$25,MATCH(H60052,Origin_List,0)),"")</f>
        <v/>
      </c>
    </row>
    <row r="60053" spans="4:13">
      <c r="D60053" s="20" t="str">
        <f>IFERROR(VLOOKUP(H60053&amp;"|"&amp;I60053,Sheet3!$H$2:$N$150,5,0),"")</f>
        <v/>
      </c>
      <c r="M60053" s="20" t="str">
        <f>IFERROR(INDEX(Sheet3!$Q$2:$Q$25,MATCH(H60053,Origin_List,0)),"")</f>
        <v/>
      </c>
    </row>
    <row r="60054" spans="4:13">
      <c r="D60054" s="20" t="str">
        <f>IFERROR(VLOOKUP(H60054&amp;"|"&amp;I60054,Sheet3!$H$2:$N$150,5,0),"")</f>
        <v/>
      </c>
      <c r="M60054" s="20" t="str">
        <f>IFERROR(INDEX(Sheet3!$Q$2:$Q$25,MATCH(H60054,Origin_List,0)),"")</f>
        <v/>
      </c>
    </row>
    <row r="60055" spans="4:13">
      <c r="D60055" s="20" t="str">
        <f>IFERROR(VLOOKUP(H60055&amp;"|"&amp;I60055,Sheet3!$H$2:$N$150,5,0),"")</f>
        <v/>
      </c>
      <c r="M60055" s="20" t="str">
        <f>IFERROR(INDEX(Sheet3!$Q$2:$Q$25,MATCH(H60055,Origin_List,0)),"")</f>
        <v/>
      </c>
    </row>
    <row r="60056" spans="4:13">
      <c r="D60056" s="20" t="str">
        <f>IFERROR(VLOOKUP(H60056&amp;"|"&amp;I60056,Sheet3!$H$2:$N$150,5,0),"")</f>
        <v/>
      </c>
      <c r="M60056" s="20" t="str">
        <f>IFERROR(INDEX(Sheet3!$Q$2:$Q$25,MATCH(H60056,Origin_List,0)),"")</f>
        <v/>
      </c>
    </row>
    <row r="60057" spans="4:13">
      <c r="D60057" s="20" t="str">
        <f>IFERROR(VLOOKUP(H60057&amp;"|"&amp;I60057,Sheet3!$H$2:$N$150,5,0),"")</f>
        <v/>
      </c>
      <c r="M60057" s="20" t="str">
        <f>IFERROR(INDEX(Sheet3!$Q$2:$Q$25,MATCH(H60057,Origin_List,0)),"")</f>
        <v/>
      </c>
    </row>
    <row r="60058" spans="4:13">
      <c r="D60058" s="20" t="str">
        <f>IFERROR(VLOOKUP(H60058&amp;"|"&amp;I60058,Sheet3!$H$2:$N$150,5,0),"")</f>
        <v/>
      </c>
      <c r="M60058" s="20" t="str">
        <f>IFERROR(INDEX(Sheet3!$Q$2:$Q$25,MATCH(H60058,Origin_List,0)),"")</f>
        <v/>
      </c>
    </row>
    <row r="60059" spans="4:13">
      <c r="D60059" s="20" t="str">
        <f>IFERROR(VLOOKUP(H60059&amp;"|"&amp;I60059,Sheet3!$H$2:$N$150,5,0),"")</f>
        <v/>
      </c>
      <c r="M60059" s="20" t="str">
        <f>IFERROR(INDEX(Sheet3!$Q$2:$Q$25,MATCH(H60059,Origin_List,0)),"")</f>
        <v/>
      </c>
    </row>
    <row r="60060" spans="4:13">
      <c r="D60060" s="20" t="str">
        <f>IFERROR(VLOOKUP(H60060&amp;"|"&amp;I60060,Sheet3!$H$2:$N$150,5,0),"")</f>
        <v/>
      </c>
      <c r="M60060" s="20" t="str">
        <f>IFERROR(INDEX(Sheet3!$Q$2:$Q$25,MATCH(H60060,Origin_List,0)),"")</f>
        <v/>
      </c>
    </row>
    <row r="60061" spans="4:13">
      <c r="D60061" s="20" t="str">
        <f>IFERROR(VLOOKUP(H60061&amp;"|"&amp;I60061,Sheet3!$H$2:$N$150,5,0),"")</f>
        <v/>
      </c>
      <c r="M60061" s="20" t="str">
        <f>IFERROR(INDEX(Sheet3!$Q$2:$Q$25,MATCH(H60061,Origin_List,0)),"")</f>
        <v/>
      </c>
    </row>
    <row r="60062" spans="4:13">
      <c r="D60062" s="20" t="str">
        <f>IFERROR(VLOOKUP(H60062&amp;"|"&amp;I60062,Sheet3!$H$2:$N$150,5,0),"")</f>
        <v/>
      </c>
      <c r="M60062" s="20" t="str">
        <f>IFERROR(INDEX(Sheet3!$Q$2:$Q$25,MATCH(H60062,Origin_List,0)),"")</f>
        <v/>
      </c>
    </row>
    <row r="60063" spans="4:13">
      <c r="D60063" s="20" t="str">
        <f>IFERROR(VLOOKUP(H60063&amp;"|"&amp;I60063,Sheet3!$H$2:$N$150,5,0),"")</f>
        <v/>
      </c>
      <c r="M60063" s="20" t="str">
        <f>IFERROR(INDEX(Sheet3!$Q$2:$Q$25,MATCH(H60063,Origin_List,0)),"")</f>
        <v/>
      </c>
    </row>
    <row r="60064" spans="4:13">
      <c r="D60064" s="20" t="str">
        <f>IFERROR(VLOOKUP(H60064&amp;"|"&amp;I60064,Sheet3!$H$2:$N$150,5,0),"")</f>
        <v/>
      </c>
      <c r="M60064" s="20" t="str">
        <f>IFERROR(INDEX(Sheet3!$Q$2:$Q$25,MATCH(H60064,Origin_List,0)),"")</f>
        <v/>
      </c>
    </row>
    <row r="60065" spans="4:13">
      <c r="D60065" s="20" t="str">
        <f>IFERROR(VLOOKUP(H60065&amp;"|"&amp;I60065,Sheet3!$H$2:$N$150,5,0),"")</f>
        <v/>
      </c>
      <c r="M60065" s="20" t="str">
        <f>IFERROR(INDEX(Sheet3!$Q$2:$Q$25,MATCH(H60065,Origin_List,0)),"")</f>
        <v/>
      </c>
    </row>
    <row r="60066" spans="4:13">
      <c r="D60066" s="20" t="str">
        <f>IFERROR(VLOOKUP(H60066&amp;"|"&amp;I60066,Sheet3!$H$2:$N$150,5,0),"")</f>
        <v/>
      </c>
      <c r="M60066" s="20" t="str">
        <f>IFERROR(INDEX(Sheet3!$Q$2:$Q$25,MATCH(H60066,Origin_List,0)),"")</f>
        <v/>
      </c>
    </row>
    <row r="60067" spans="4:13">
      <c r="D60067" s="20" t="str">
        <f>IFERROR(VLOOKUP(H60067&amp;"|"&amp;I60067,Sheet3!$H$2:$N$150,5,0),"")</f>
        <v/>
      </c>
      <c r="M60067" s="20" t="str">
        <f>IFERROR(INDEX(Sheet3!$Q$2:$Q$25,MATCH(H60067,Origin_List,0)),"")</f>
        <v/>
      </c>
    </row>
    <row r="60068" spans="4:13">
      <c r="D60068" s="20" t="str">
        <f>IFERROR(VLOOKUP(H60068&amp;"|"&amp;I60068,Sheet3!$H$2:$N$150,5,0),"")</f>
        <v/>
      </c>
      <c r="M60068" s="20" t="str">
        <f>IFERROR(INDEX(Sheet3!$Q$2:$Q$25,MATCH(H60068,Origin_List,0)),"")</f>
        <v/>
      </c>
    </row>
    <row r="60069" spans="4:13">
      <c r="D60069" s="20" t="str">
        <f>IFERROR(VLOOKUP(H60069&amp;"|"&amp;I60069,Sheet3!$H$2:$N$150,5,0),"")</f>
        <v/>
      </c>
      <c r="M60069" s="20" t="str">
        <f>IFERROR(INDEX(Sheet3!$Q$2:$Q$25,MATCH(H60069,Origin_List,0)),"")</f>
        <v/>
      </c>
    </row>
    <row r="60070" spans="4:13">
      <c r="D60070" s="20" t="str">
        <f>IFERROR(VLOOKUP(H60070&amp;"|"&amp;I60070,Sheet3!$H$2:$N$150,5,0),"")</f>
        <v/>
      </c>
      <c r="M60070" s="20" t="str">
        <f>IFERROR(INDEX(Sheet3!$Q$2:$Q$25,MATCH(H60070,Origin_List,0)),"")</f>
        <v/>
      </c>
    </row>
    <row r="60071" spans="4:13">
      <c r="D60071" s="20" t="str">
        <f>IFERROR(VLOOKUP(H60071&amp;"|"&amp;I60071,Sheet3!$H$2:$N$150,5,0),"")</f>
        <v/>
      </c>
      <c r="M60071" s="20" t="str">
        <f>IFERROR(INDEX(Sheet3!$Q$2:$Q$25,MATCH(H60071,Origin_List,0)),"")</f>
        <v/>
      </c>
    </row>
    <row r="60072" spans="4:13">
      <c r="D60072" s="20" t="str">
        <f>IFERROR(VLOOKUP(H60072&amp;"|"&amp;I60072,Sheet3!$H$2:$N$150,5,0),"")</f>
        <v/>
      </c>
      <c r="M60072" s="20" t="str">
        <f>IFERROR(INDEX(Sheet3!$Q$2:$Q$25,MATCH(H60072,Origin_List,0)),"")</f>
        <v/>
      </c>
    </row>
    <row r="60073" spans="4:13">
      <c r="D60073" s="20" t="str">
        <f>IFERROR(VLOOKUP(H60073&amp;"|"&amp;I60073,Sheet3!$H$2:$N$150,5,0),"")</f>
        <v/>
      </c>
      <c r="M60073" s="20" t="str">
        <f>IFERROR(INDEX(Sheet3!$Q$2:$Q$25,MATCH(H60073,Origin_List,0)),"")</f>
        <v/>
      </c>
    </row>
    <row r="60074" spans="4:13">
      <c r="D60074" s="20" t="str">
        <f>IFERROR(VLOOKUP(H60074&amp;"|"&amp;I60074,Sheet3!$H$2:$N$150,5,0),"")</f>
        <v/>
      </c>
      <c r="M60074" s="20" t="str">
        <f>IFERROR(INDEX(Sheet3!$Q$2:$Q$25,MATCH(H60074,Origin_List,0)),"")</f>
        <v/>
      </c>
    </row>
    <row r="60075" spans="4:13">
      <c r="D60075" s="20" t="str">
        <f>IFERROR(VLOOKUP(H60075&amp;"|"&amp;I60075,Sheet3!$H$2:$N$150,5,0),"")</f>
        <v/>
      </c>
      <c r="M60075" s="20" t="str">
        <f>IFERROR(INDEX(Sheet3!$Q$2:$Q$25,MATCH(H60075,Origin_List,0)),"")</f>
        <v/>
      </c>
    </row>
    <row r="60076" spans="4:13">
      <c r="D60076" s="20" t="str">
        <f>IFERROR(VLOOKUP(H60076&amp;"|"&amp;I60076,Sheet3!$H$2:$N$150,5,0),"")</f>
        <v/>
      </c>
      <c r="M60076" s="20" t="str">
        <f>IFERROR(INDEX(Sheet3!$Q$2:$Q$25,MATCH(H60076,Origin_List,0)),"")</f>
        <v/>
      </c>
    </row>
    <row r="60077" spans="4:13">
      <c r="D60077" s="20" t="str">
        <f>IFERROR(VLOOKUP(H60077&amp;"|"&amp;I60077,Sheet3!$H$2:$N$150,5,0),"")</f>
        <v/>
      </c>
      <c r="M60077" s="20" t="str">
        <f>IFERROR(INDEX(Sheet3!$Q$2:$Q$25,MATCH(H60077,Origin_List,0)),"")</f>
        <v/>
      </c>
    </row>
    <row r="60078" spans="4:13">
      <c r="D60078" s="20" t="str">
        <f>IFERROR(VLOOKUP(H60078&amp;"|"&amp;I60078,Sheet3!$H$2:$N$150,5,0),"")</f>
        <v/>
      </c>
      <c r="M60078" s="20" t="str">
        <f>IFERROR(INDEX(Sheet3!$Q$2:$Q$25,MATCH(H60078,Origin_List,0)),"")</f>
        <v/>
      </c>
    </row>
    <row r="60079" spans="4:13">
      <c r="D60079" s="20" t="str">
        <f>IFERROR(VLOOKUP(H60079&amp;"|"&amp;I60079,Sheet3!$H$2:$N$150,5,0),"")</f>
        <v/>
      </c>
      <c r="M60079" s="20" t="str">
        <f>IFERROR(INDEX(Sheet3!$Q$2:$Q$25,MATCH(H60079,Origin_List,0)),"")</f>
        <v/>
      </c>
    </row>
    <row r="60080" spans="4:13">
      <c r="D60080" s="20" t="str">
        <f>IFERROR(VLOOKUP(H60080&amp;"|"&amp;I60080,Sheet3!$H$2:$N$150,5,0),"")</f>
        <v/>
      </c>
      <c r="M60080" s="20" t="str">
        <f>IFERROR(INDEX(Sheet3!$Q$2:$Q$25,MATCH(H60080,Origin_List,0)),"")</f>
        <v/>
      </c>
    </row>
    <row r="60081" spans="4:13">
      <c r="D60081" s="20" t="str">
        <f>IFERROR(VLOOKUP(H60081&amp;"|"&amp;I60081,Sheet3!$H$2:$N$150,5,0),"")</f>
        <v/>
      </c>
      <c r="M60081" s="20" t="str">
        <f>IFERROR(INDEX(Sheet3!$Q$2:$Q$25,MATCH(H60081,Origin_List,0)),"")</f>
        <v/>
      </c>
    </row>
    <row r="60082" spans="4:13">
      <c r="D60082" s="20" t="str">
        <f>IFERROR(VLOOKUP(H60082&amp;"|"&amp;I60082,Sheet3!$H$2:$N$150,5,0),"")</f>
        <v/>
      </c>
      <c r="M60082" s="20" t="str">
        <f>IFERROR(INDEX(Sheet3!$Q$2:$Q$25,MATCH(H60082,Origin_List,0)),"")</f>
        <v/>
      </c>
    </row>
    <row r="60083" spans="4:13">
      <c r="D60083" s="20" t="str">
        <f>IFERROR(VLOOKUP(H60083&amp;"|"&amp;I60083,Sheet3!$H$2:$N$150,5,0),"")</f>
        <v/>
      </c>
      <c r="M60083" s="20" t="str">
        <f>IFERROR(INDEX(Sheet3!$Q$2:$Q$25,MATCH(H60083,Origin_List,0)),"")</f>
        <v/>
      </c>
    </row>
    <row r="60084" spans="4:13">
      <c r="D60084" s="20" t="str">
        <f>IFERROR(VLOOKUP(H60084&amp;"|"&amp;I60084,Sheet3!$H$2:$N$150,5,0),"")</f>
        <v/>
      </c>
      <c r="M60084" s="20" t="str">
        <f>IFERROR(INDEX(Sheet3!$Q$2:$Q$25,MATCH(H60084,Origin_List,0)),"")</f>
        <v/>
      </c>
    </row>
    <row r="60085" spans="4:13">
      <c r="D60085" s="20" t="str">
        <f>IFERROR(VLOOKUP(H60085&amp;"|"&amp;I60085,Sheet3!$H$2:$N$150,5,0),"")</f>
        <v/>
      </c>
      <c r="M60085" s="20" t="str">
        <f>IFERROR(INDEX(Sheet3!$Q$2:$Q$25,MATCH(H60085,Origin_List,0)),"")</f>
        <v/>
      </c>
    </row>
    <row r="60086" spans="4:13">
      <c r="D60086" s="20" t="str">
        <f>IFERROR(VLOOKUP(H60086&amp;"|"&amp;I60086,Sheet3!$H$2:$N$150,5,0),"")</f>
        <v/>
      </c>
      <c r="M60086" s="20" t="str">
        <f>IFERROR(INDEX(Sheet3!$Q$2:$Q$25,MATCH(H60086,Origin_List,0)),"")</f>
        <v/>
      </c>
    </row>
    <row r="60087" spans="4:13">
      <c r="D60087" s="20" t="str">
        <f>IFERROR(VLOOKUP(H60087&amp;"|"&amp;I60087,Sheet3!$H$2:$N$150,5,0),"")</f>
        <v/>
      </c>
      <c r="M60087" s="20" t="str">
        <f>IFERROR(INDEX(Sheet3!$Q$2:$Q$25,MATCH(H60087,Origin_List,0)),"")</f>
        <v/>
      </c>
    </row>
    <row r="60088" spans="4:13">
      <c r="D60088" s="20" t="str">
        <f>IFERROR(VLOOKUP(H60088&amp;"|"&amp;I60088,Sheet3!$H$2:$N$150,5,0),"")</f>
        <v/>
      </c>
      <c r="M60088" s="20" t="str">
        <f>IFERROR(INDEX(Sheet3!$Q$2:$Q$25,MATCH(H60088,Origin_List,0)),"")</f>
        <v/>
      </c>
    </row>
    <row r="60089" spans="4:13">
      <c r="D60089" s="20" t="str">
        <f>IFERROR(VLOOKUP(H60089&amp;"|"&amp;I60089,Sheet3!$H$2:$N$150,5,0),"")</f>
        <v/>
      </c>
      <c r="M60089" s="20" t="str">
        <f>IFERROR(INDEX(Sheet3!$Q$2:$Q$25,MATCH(H60089,Origin_List,0)),"")</f>
        <v/>
      </c>
    </row>
    <row r="60090" spans="4:13">
      <c r="D60090" s="20" t="str">
        <f>IFERROR(VLOOKUP(H60090&amp;"|"&amp;I60090,Sheet3!$H$2:$N$150,5,0),"")</f>
        <v/>
      </c>
      <c r="M60090" s="20" t="str">
        <f>IFERROR(INDEX(Sheet3!$Q$2:$Q$25,MATCH(H60090,Origin_List,0)),"")</f>
        <v/>
      </c>
    </row>
    <row r="60091" spans="4:13">
      <c r="D60091" s="20" t="str">
        <f>IFERROR(VLOOKUP(H60091&amp;"|"&amp;I60091,Sheet3!$H$2:$N$150,5,0),"")</f>
        <v/>
      </c>
      <c r="M60091" s="20" t="str">
        <f>IFERROR(INDEX(Sheet3!$Q$2:$Q$25,MATCH(H60091,Origin_List,0)),"")</f>
        <v/>
      </c>
    </row>
    <row r="60092" spans="4:13">
      <c r="D60092" s="20" t="str">
        <f>IFERROR(VLOOKUP(H60092&amp;"|"&amp;I60092,Sheet3!$H$2:$N$150,5,0),"")</f>
        <v/>
      </c>
      <c r="M60092" s="20" t="str">
        <f>IFERROR(INDEX(Sheet3!$Q$2:$Q$25,MATCH(H60092,Origin_List,0)),"")</f>
        <v/>
      </c>
    </row>
    <row r="60093" spans="4:13">
      <c r="D60093" s="20" t="str">
        <f>IFERROR(VLOOKUP(H60093&amp;"|"&amp;I60093,Sheet3!$H$2:$N$150,5,0),"")</f>
        <v/>
      </c>
      <c r="M60093" s="20" t="str">
        <f>IFERROR(INDEX(Sheet3!$Q$2:$Q$25,MATCH(H60093,Origin_List,0)),"")</f>
        <v/>
      </c>
    </row>
    <row r="60094" spans="4:13">
      <c r="D60094" s="20" t="str">
        <f>IFERROR(VLOOKUP(H60094&amp;"|"&amp;I60094,Sheet3!$H$2:$N$150,5,0),"")</f>
        <v/>
      </c>
      <c r="M60094" s="20" t="str">
        <f>IFERROR(INDEX(Sheet3!$Q$2:$Q$25,MATCH(H60094,Origin_List,0)),"")</f>
        <v/>
      </c>
    </row>
    <row r="60095" spans="4:13">
      <c r="D60095" s="20" t="str">
        <f>IFERROR(VLOOKUP(H60095&amp;"|"&amp;I60095,Sheet3!$H$2:$N$150,5,0),"")</f>
        <v/>
      </c>
      <c r="M60095" s="20" t="str">
        <f>IFERROR(INDEX(Sheet3!$Q$2:$Q$25,MATCH(H60095,Origin_List,0)),"")</f>
        <v/>
      </c>
    </row>
    <row r="60096" spans="4:13">
      <c r="D60096" s="20" t="str">
        <f>IFERROR(VLOOKUP(H60096&amp;"|"&amp;I60096,Sheet3!$H$2:$N$150,5,0),"")</f>
        <v/>
      </c>
      <c r="M60096" s="20" t="str">
        <f>IFERROR(INDEX(Sheet3!$Q$2:$Q$25,MATCH(H60096,Origin_List,0)),"")</f>
        <v/>
      </c>
    </row>
    <row r="60097" spans="4:13">
      <c r="D60097" s="20" t="str">
        <f>IFERROR(VLOOKUP(H60097&amp;"|"&amp;I60097,Sheet3!$H$2:$N$150,5,0),"")</f>
        <v/>
      </c>
      <c r="M60097" s="20" t="str">
        <f>IFERROR(INDEX(Sheet3!$Q$2:$Q$25,MATCH(H60097,Origin_List,0)),"")</f>
        <v/>
      </c>
    </row>
    <row r="60098" spans="4:13">
      <c r="D60098" s="20" t="str">
        <f>IFERROR(VLOOKUP(H60098&amp;"|"&amp;I60098,Sheet3!$H$2:$N$150,5,0),"")</f>
        <v/>
      </c>
      <c r="M60098" s="20" t="str">
        <f>IFERROR(INDEX(Sheet3!$Q$2:$Q$25,MATCH(H60098,Origin_List,0)),"")</f>
        <v/>
      </c>
    </row>
    <row r="60099" spans="4:13">
      <c r="D60099" s="20" t="str">
        <f>IFERROR(VLOOKUP(H60099&amp;"|"&amp;I60099,Sheet3!$H$2:$N$150,5,0),"")</f>
        <v/>
      </c>
      <c r="M60099" s="20" t="str">
        <f>IFERROR(INDEX(Sheet3!$Q$2:$Q$25,MATCH(H60099,Origin_List,0)),"")</f>
        <v/>
      </c>
    </row>
    <row r="60100" spans="4:13">
      <c r="D60100" s="20" t="str">
        <f>IFERROR(VLOOKUP(H60100&amp;"|"&amp;I60100,Sheet3!$H$2:$N$150,5,0),"")</f>
        <v/>
      </c>
      <c r="M60100" s="20" t="str">
        <f>IFERROR(INDEX(Sheet3!$Q$2:$Q$25,MATCH(H60100,Origin_List,0)),"")</f>
        <v/>
      </c>
    </row>
    <row r="60101" spans="4:13">
      <c r="D60101" s="20" t="str">
        <f>IFERROR(VLOOKUP(H60101&amp;"|"&amp;I60101,Sheet3!$H$2:$N$150,5,0),"")</f>
        <v/>
      </c>
      <c r="M60101" s="20" t="str">
        <f>IFERROR(INDEX(Sheet3!$Q$2:$Q$25,MATCH(H60101,Origin_List,0)),"")</f>
        <v/>
      </c>
    </row>
    <row r="60102" spans="4:13">
      <c r="D60102" s="20" t="str">
        <f>IFERROR(VLOOKUP(H60102&amp;"|"&amp;I60102,Sheet3!$H$2:$N$150,5,0),"")</f>
        <v/>
      </c>
      <c r="M60102" s="20" t="str">
        <f>IFERROR(INDEX(Sheet3!$Q$2:$Q$25,MATCH(H60102,Origin_List,0)),"")</f>
        <v/>
      </c>
    </row>
    <row r="60103" spans="4:13">
      <c r="D60103" s="20" t="str">
        <f>IFERROR(VLOOKUP(H60103&amp;"|"&amp;I60103,Sheet3!$H$2:$N$150,5,0),"")</f>
        <v/>
      </c>
      <c r="M60103" s="20" t="str">
        <f>IFERROR(INDEX(Sheet3!$Q$2:$Q$25,MATCH(H60103,Origin_List,0)),"")</f>
        <v/>
      </c>
    </row>
    <row r="60104" spans="4:13">
      <c r="D60104" s="20" t="str">
        <f>IFERROR(VLOOKUP(H60104&amp;"|"&amp;I60104,Sheet3!$H$2:$N$150,5,0),"")</f>
        <v/>
      </c>
      <c r="M60104" s="20" t="str">
        <f>IFERROR(INDEX(Sheet3!$Q$2:$Q$25,MATCH(H60104,Origin_List,0)),"")</f>
        <v/>
      </c>
    </row>
    <row r="60105" spans="4:13">
      <c r="D60105" s="20" t="str">
        <f>IFERROR(VLOOKUP(H60105&amp;"|"&amp;I60105,Sheet3!$H$2:$N$150,5,0),"")</f>
        <v/>
      </c>
      <c r="M60105" s="20" t="str">
        <f>IFERROR(INDEX(Sheet3!$Q$2:$Q$25,MATCH(H60105,Origin_List,0)),"")</f>
        <v/>
      </c>
    </row>
    <row r="60106" spans="4:13">
      <c r="D60106" s="20" t="str">
        <f>IFERROR(VLOOKUP(H60106&amp;"|"&amp;I60106,Sheet3!$H$2:$N$150,5,0),"")</f>
        <v/>
      </c>
      <c r="M60106" s="20" t="str">
        <f>IFERROR(INDEX(Sheet3!$Q$2:$Q$25,MATCH(H60106,Origin_List,0)),"")</f>
        <v/>
      </c>
    </row>
    <row r="60107" spans="4:13">
      <c r="D60107" s="20" t="str">
        <f>IFERROR(VLOOKUP(H60107&amp;"|"&amp;I60107,Sheet3!$H$2:$N$150,5,0),"")</f>
        <v/>
      </c>
      <c r="M60107" s="20" t="str">
        <f>IFERROR(INDEX(Sheet3!$Q$2:$Q$25,MATCH(H60107,Origin_List,0)),"")</f>
        <v/>
      </c>
    </row>
    <row r="60108" spans="4:13">
      <c r="D60108" s="20" t="str">
        <f>IFERROR(VLOOKUP(H60108&amp;"|"&amp;I60108,Sheet3!$H$2:$N$150,5,0),"")</f>
        <v/>
      </c>
      <c r="M60108" s="20" t="str">
        <f>IFERROR(INDEX(Sheet3!$Q$2:$Q$25,MATCH(H60108,Origin_List,0)),"")</f>
        <v/>
      </c>
    </row>
    <row r="60109" spans="4:13">
      <c r="D60109" s="20" t="str">
        <f>IFERROR(VLOOKUP(H60109&amp;"|"&amp;I60109,Sheet3!$H$2:$N$150,5,0),"")</f>
        <v/>
      </c>
      <c r="M60109" s="20" t="str">
        <f>IFERROR(INDEX(Sheet3!$Q$2:$Q$25,MATCH(H60109,Origin_List,0)),"")</f>
        <v/>
      </c>
    </row>
    <row r="60110" spans="4:13">
      <c r="D60110" s="20" t="str">
        <f>IFERROR(VLOOKUP(H60110&amp;"|"&amp;I60110,Sheet3!$H$2:$N$150,5,0),"")</f>
        <v/>
      </c>
      <c r="M60110" s="20" t="str">
        <f>IFERROR(INDEX(Sheet3!$Q$2:$Q$25,MATCH(H60110,Origin_List,0)),"")</f>
        <v/>
      </c>
    </row>
    <row r="60111" spans="4:13">
      <c r="D60111" s="20" t="str">
        <f>IFERROR(VLOOKUP(H60111&amp;"|"&amp;I60111,Sheet3!$H$2:$N$150,5,0),"")</f>
        <v/>
      </c>
      <c r="M60111" s="20" t="str">
        <f>IFERROR(INDEX(Sheet3!$Q$2:$Q$25,MATCH(H60111,Origin_List,0)),"")</f>
        <v/>
      </c>
    </row>
    <row r="60112" spans="4:13">
      <c r="D60112" s="20" t="str">
        <f>IFERROR(VLOOKUP(H60112&amp;"|"&amp;I60112,Sheet3!$H$2:$N$150,5,0),"")</f>
        <v/>
      </c>
      <c r="M60112" s="20" t="str">
        <f>IFERROR(INDEX(Sheet3!$Q$2:$Q$25,MATCH(H60112,Origin_List,0)),"")</f>
        <v/>
      </c>
    </row>
    <row r="60113" spans="4:13">
      <c r="D60113" s="20" t="str">
        <f>IFERROR(VLOOKUP(H60113&amp;"|"&amp;I60113,Sheet3!$H$2:$N$150,5,0),"")</f>
        <v/>
      </c>
      <c r="M60113" s="20" t="str">
        <f>IFERROR(INDEX(Sheet3!$Q$2:$Q$25,MATCH(H60113,Origin_List,0)),"")</f>
        <v/>
      </c>
    </row>
    <row r="60114" spans="4:13">
      <c r="D60114" s="20" t="str">
        <f>IFERROR(VLOOKUP(H60114&amp;"|"&amp;I60114,Sheet3!$H$2:$N$150,5,0),"")</f>
        <v/>
      </c>
      <c r="M60114" s="20" t="str">
        <f>IFERROR(INDEX(Sheet3!$Q$2:$Q$25,MATCH(H60114,Origin_List,0)),"")</f>
        <v/>
      </c>
    </row>
    <row r="60115" spans="4:13">
      <c r="D60115" s="20" t="str">
        <f>IFERROR(VLOOKUP(H60115&amp;"|"&amp;I60115,Sheet3!$H$2:$N$150,5,0),"")</f>
        <v/>
      </c>
      <c r="M60115" s="20" t="str">
        <f>IFERROR(INDEX(Sheet3!$Q$2:$Q$25,MATCH(H60115,Origin_List,0)),"")</f>
        <v/>
      </c>
    </row>
    <row r="60116" spans="4:13">
      <c r="D60116" s="20" t="str">
        <f>IFERROR(VLOOKUP(H60116&amp;"|"&amp;I60116,Sheet3!$H$2:$N$150,5,0),"")</f>
        <v/>
      </c>
      <c r="M60116" s="20" t="str">
        <f>IFERROR(INDEX(Sheet3!$Q$2:$Q$25,MATCH(H60116,Origin_List,0)),"")</f>
        <v/>
      </c>
    </row>
    <row r="60117" spans="4:13">
      <c r="D60117" s="20" t="str">
        <f>IFERROR(VLOOKUP(H60117&amp;"|"&amp;I60117,Sheet3!$H$2:$N$150,5,0),"")</f>
        <v/>
      </c>
      <c r="M60117" s="20" t="str">
        <f>IFERROR(INDEX(Sheet3!$Q$2:$Q$25,MATCH(H60117,Origin_List,0)),"")</f>
        <v/>
      </c>
    </row>
    <row r="60118" spans="4:13">
      <c r="D60118" s="20" t="str">
        <f>IFERROR(VLOOKUP(H60118&amp;"|"&amp;I60118,Sheet3!$H$2:$N$150,5,0),"")</f>
        <v/>
      </c>
      <c r="M60118" s="20" t="str">
        <f>IFERROR(INDEX(Sheet3!$Q$2:$Q$25,MATCH(H60118,Origin_List,0)),"")</f>
        <v/>
      </c>
    </row>
    <row r="60119" spans="4:13">
      <c r="D60119" s="20" t="str">
        <f>IFERROR(VLOOKUP(H60119&amp;"|"&amp;I60119,Sheet3!$H$2:$N$150,5,0),"")</f>
        <v/>
      </c>
      <c r="M60119" s="20" t="str">
        <f>IFERROR(INDEX(Sheet3!$Q$2:$Q$25,MATCH(H60119,Origin_List,0)),"")</f>
        <v/>
      </c>
    </row>
    <row r="60120" spans="4:13">
      <c r="D60120" s="20" t="str">
        <f>IFERROR(VLOOKUP(H60120&amp;"|"&amp;I60120,Sheet3!$H$2:$N$150,5,0),"")</f>
        <v/>
      </c>
      <c r="M60120" s="20" t="str">
        <f>IFERROR(INDEX(Sheet3!$Q$2:$Q$25,MATCH(H60120,Origin_List,0)),"")</f>
        <v/>
      </c>
    </row>
    <row r="60121" spans="4:13">
      <c r="D60121" s="20" t="str">
        <f>IFERROR(VLOOKUP(H60121&amp;"|"&amp;I60121,Sheet3!$H$2:$N$150,5,0),"")</f>
        <v/>
      </c>
      <c r="M60121" s="20" t="str">
        <f>IFERROR(INDEX(Sheet3!$Q$2:$Q$25,MATCH(H60121,Origin_List,0)),"")</f>
        <v/>
      </c>
    </row>
    <row r="60122" spans="4:13">
      <c r="D60122" s="20" t="str">
        <f>IFERROR(VLOOKUP(H60122&amp;"|"&amp;I60122,Sheet3!$H$2:$N$150,5,0),"")</f>
        <v/>
      </c>
      <c r="M60122" s="20" t="str">
        <f>IFERROR(INDEX(Sheet3!$Q$2:$Q$25,MATCH(H60122,Origin_List,0)),"")</f>
        <v/>
      </c>
    </row>
    <row r="60123" spans="4:13">
      <c r="D60123" s="20" t="str">
        <f>IFERROR(VLOOKUP(H60123&amp;"|"&amp;I60123,Sheet3!$H$2:$N$150,5,0),"")</f>
        <v/>
      </c>
      <c r="M60123" s="20" t="str">
        <f>IFERROR(INDEX(Sheet3!$Q$2:$Q$25,MATCH(H60123,Origin_List,0)),"")</f>
        <v/>
      </c>
    </row>
    <row r="60124" spans="4:13">
      <c r="D60124" s="20" t="str">
        <f>IFERROR(VLOOKUP(H60124&amp;"|"&amp;I60124,Sheet3!$H$2:$N$150,5,0),"")</f>
        <v/>
      </c>
      <c r="M60124" s="20" t="str">
        <f>IFERROR(INDEX(Sheet3!$Q$2:$Q$25,MATCH(H60124,Origin_List,0)),"")</f>
        <v/>
      </c>
    </row>
    <row r="60125" spans="4:13">
      <c r="D60125" s="20" t="str">
        <f>IFERROR(VLOOKUP(H60125&amp;"|"&amp;I60125,Sheet3!$H$2:$N$150,5,0),"")</f>
        <v/>
      </c>
      <c r="M60125" s="20" t="str">
        <f>IFERROR(INDEX(Sheet3!$Q$2:$Q$25,MATCH(H60125,Origin_List,0)),"")</f>
        <v/>
      </c>
    </row>
    <row r="60126" spans="4:13">
      <c r="D60126" s="20" t="str">
        <f>IFERROR(VLOOKUP(H60126&amp;"|"&amp;I60126,Sheet3!$H$2:$N$150,5,0),"")</f>
        <v/>
      </c>
      <c r="M60126" s="20" t="str">
        <f>IFERROR(INDEX(Sheet3!$Q$2:$Q$25,MATCH(H60126,Origin_List,0)),"")</f>
        <v/>
      </c>
    </row>
    <row r="60127" spans="4:13">
      <c r="D60127" s="20" t="str">
        <f>IFERROR(VLOOKUP(H60127&amp;"|"&amp;I60127,Sheet3!$H$2:$N$150,5,0),"")</f>
        <v/>
      </c>
      <c r="M60127" s="20" t="str">
        <f>IFERROR(INDEX(Sheet3!$Q$2:$Q$25,MATCH(H60127,Origin_List,0)),"")</f>
        <v/>
      </c>
    </row>
    <row r="60128" spans="4:13">
      <c r="D60128" s="20" t="str">
        <f>IFERROR(VLOOKUP(H60128&amp;"|"&amp;I60128,Sheet3!$H$2:$N$150,5,0),"")</f>
        <v/>
      </c>
      <c r="M60128" s="20" t="str">
        <f>IFERROR(INDEX(Sheet3!$Q$2:$Q$25,MATCH(H60128,Origin_List,0)),"")</f>
        <v/>
      </c>
    </row>
    <row r="60129" spans="4:13">
      <c r="D60129" s="20" t="str">
        <f>IFERROR(VLOOKUP(H60129&amp;"|"&amp;I60129,Sheet3!$H$2:$N$150,5,0),"")</f>
        <v/>
      </c>
      <c r="M60129" s="20" t="str">
        <f>IFERROR(INDEX(Sheet3!$Q$2:$Q$25,MATCH(H60129,Origin_List,0)),"")</f>
        <v/>
      </c>
    </row>
    <row r="60130" spans="4:13">
      <c r="D60130" s="20" t="str">
        <f>IFERROR(VLOOKUP(H60130&amp;"|"&amp;I60130,Sheet3!$H$2:$N$150,5,0),"")</f>
        <v/>
      </c>
      <c r="M60130" s="20" t="str">
        <f>IFERROR(INDEX(Sheet3!$Q$2:$Q$25,MATCH(H60130,Origin_List,0)),"")</f>
        <v/>
      </c>
    </row>
    <row r="60131" spans="4:13">
      <c r="D60131" s="20" t="str">
        <f>IFERROR(VLOOKUP(H60131&amp;"|"&amp;I60131,Sheet3!$H$2:$N$150,5,0),"")</f>
        <v/>
      </c>
      <c r="M60131" s="20" t="str">
        <f>IFERROR(INDEX(Sheet3!$Q$2:$Q$25,MATCH(H60131,Origin_List,0)),"")</f>
        <v/>
      </c>
    </row>
    <row r="60132" spans="4:13">
      <c r="D60132" s="20" t="str">
        <f>IFERROR(VLOOKUP(H60132&amp;"|"&amp;I60132,Sheet3!$H$2:$N$150,5,0),"")</f>
        <v/>
      </c>
      <c r="M60132" s="20" t="str">
        <f>IFERROR(INDEX(Sheet3!$Q$2:$Q$25,MATCH(H60132,Origin_List,0)),"")</f>
        <v/>
      </c>
    </row>
    <row r="60133" spans="4:13">
      <c r="D60133" s="20" t="str">
        <f>IFERROR(VLOOKUP(H60133&amp;"|"&amp;I60133,Sheet3!$H$2:$N$150,5,0),"")</f>
        <v/>
      </c>
      <c r="M60133" s="20" t="str">
        <f>IFERROR(INDEX(Sheet3!$Q$2:$Q$25,MATCH(H60133,Origin_List,0)),"")</f>
        <v/>
      </c>
    </row>
    <row r="60134" spans="4:13">
      <c r="D60134" s="20" t="str">
        <f>IFERROR(VLOOKUP(H60134&amp;"|"&amp;I60134,Sheet3!$H$2:$N$150,5,0),"")</f>
        <v/>
      </c>
      <c r="M60134" s="20" t="str">
        <f>IFERROR(INDEX(Sheet3!$Q$2:$Q$25,MATCH(H60134,Origin_List,0)),"")</f>
        <v/>
      </c>
    </row>
    <row r="60135" spans="4:13">
      <c r="D60135" s="20" t="str">
        <f>IFERROR(VLOOKUP(H60135&amp;"|"&amp;I60135,Sheet3!$H$2:$N$150,5,0),"")</f>
        <v/>
      </c>
      <c r="M60135" s="20" t="str">
        <f>IFERROR(INDEX(Sheet3!$Q$2:$Q$25,MATCH(H60135,Origin_List,0)),"")</f>
        <v/>
      </c>
    </row>
    <row r="60136" spans="4:13">
      <c r="D60136" s="20" t="str">
        <f>IFERROR(VLOOKUP(H60136&amp;"|"&amp;I60136,Sheet3!$H$2:$N$150,5,0),"")</f>
        <v/>
      </c>
      <c r="M60136" s="20" t="str">
        <f>IFERROR(INDEX(Sheet3!$Q$2:$Q$25,MATCH(H60136,Origin_List,0)),"")</f>
        <v/>
      </c>
    </row>
    <row r="60137" spans="4:13">
      <c r="D60137" s="20" t="str">
        <f>IFERROR(VLOOKUP(H60137&amp;"|"&amp;I60137,Sheet3!$H$2:$N$150,5,0),"")</f>
        <v/>
      </c>
      <c r="M60137" s="20" t="str">
        <f>IFERROR(INDEX(Sheet3!$Q$2:$Q$25,MATCH(H60137,Origin_List,0)),"")</f>
        <v/>
      </c>
    </row>
    <row r="60138" spans="4:13">
      <c r="D60138" s="20" t="str">
        <f>IFERROR(VLOOKUP(H60138&amp;"|"&amp;I60138,Sheet3!$H$2:$N$150,5,0),"")</f>
        <v/>
      </c>
      <c r="M60138" s="20" t="str">
        <f>IFERROR(INDEX(Sheet3!$Q$2:$Q$25,MATCH(H60138,Origin_List,0)),"")</f>
        <v/>
      </c>
    </row>
    <row r="60139" spans="4:13">
      <c r="D60139" s="20" t="str">
        <f>IFERROR(VLOOKUP(H60139&amp;"|"&amp;I60139,Sheet3!$H$2:$N$150,5,0),"")</f>
        <v/>
      </c>
      <c r="M60139" s="20" t="str">
        <f>IFERROR(INDEX(Sheet3!$Q$2:$Q$25,MATCH(H60139,Origin_List,0)),"")</f>
        <v/>
      </c>
    </row>
    <row r="60140" spans="4:13">
      <c r="D60140" s="20" t="str">
        <f>IFERROR(VLOOKUP(H60140&amp;"|"&amp;I60140,Sheet3!$H$2:$N$150,5,0),"")</f>
        <v/>
      </c>
      <c r="M60140" s="20" t="str">
        <f>IFERROR(INDEX(Sheet3!$Q$2:$Q$25,MATCH(H60140,Origin_List,0)),"")</f>
        <v/>
      </c>
    </row>
    <row r="60141" spans="4:13">
      <c r="D60141" s="20" t="str">
        <f>IFERROR(VLOOKUP(H60141&amp;"|"&amp;I60141,Sheet3!$H$2:$N$150,5,0),"")</f>
        <v/>
      </c>
      <c r="M60141" s="20" t="str">
        <f>IFERROR(INDEX(Sheet3!$Q$2:$Q$25,MATCH(H60141,Origin_List,0)),"")</f>
        <v/>
      </c>
    </row>
    <row r="60142" spans="4:13">
      <c r="D60142" s="20" t="str">
        <f>IFERROR(VLOOKUP(H60142&amp;"|"&amp;I60142,Sheet3!$H$2:$N$150,5,0),"")</f>
        <v/>
      </c>
      <c r="M60142" s="20" t="str">
        <f>IFERROR(INDEX(Sheet3!$Q$2:$Q$25,MATCH(H60142,Origin_List,0)),"")</f>
        <v/>
      </c>
    </row>
    <row r="60143" spans="4:13">
      <c r="D60143" s="20" t="str">
        <f>IFERROR(VLOOKUP(H60143&amp;"|"&amp;I60143,Sheet3!$H$2:$N$150,5,0),"")</f>
        <v/>
      </c>
      <c r="M60143" s="20" t="str">
        <f>IFERROR(INDEX(Sheet3!$Q$2:$Q$25,MATCH(H60143,Origin_List,0)),"")</f>
        <v/>
      </c>
    </row>
    <row r="60144" spans="4:13">
      <c r="D60144" s="20" t="str">
        <f>IFERROR(VLOOKUP(H60144&amp;"|"&amp;I60144,Sheet3!$H$2:$N$150,5,0),"")</f>
        <v/>
      </c>
      <c r="M60144" s="20" t="str">
        <f>IFERROR(INDEX(Sheet3!$Q$2:$Q$25,MATCH(H60144,Origin_List,0)),"")</f>
        <v/>
      </c>
    </row>
    <row r="60145" spans="4:13">
      <c r="D60145" s="20" t="str">
        <f>IFERROR(VLOOKUP(H60145&amp;"|"&amp;I60145,Sheet3!$H$2:$N$150,5,0),"")</f>
        <v/>
      </c>
      <c r="M60145" s="20" t="str">
        <f>IFERROR(INDEX(Sheet3!$Q$2:$Q$25,MATCH(H60145,Origin_List,0)),"")</f>
        <v/>
      </c>
    </row>
    <row r="60146" spans="4:13">
      <c r="D60146" s="20" t="str">
        <f>IFERROR(VLOOKUP(H60146&amp;"|"&amp;I60146,Sheet3!$H$2:$N$150,5,0),"")</f>
        <v/>
      </c>
      <c r="M60146" s="20" t="str">
        <f>IFERROR(INDEX(Sheet3!$Q$2:$Q$25,MATCH(H60146,Origin_List,0)),"")</f>
        <v/>
      </c>
    </row>
    <row r="60147" spans="4:13">
      <c r="D60147" s="20" t="str">
        <f>IFERROR(VLOOKUP(H60147&amp;"|"&amp;I60147,Sheet3!$H$2:$N$150,5,0),"")</f>
        <v/>
      </c>
      <c r="M60147" s="20" t="str">
        <f>IFERROR(INDEX(Sheet3!$Q$2:$Q$25,MATCH(H60147,Origin_List,0)),"")</f>
        <v/>
      </c>
    </row>
    <row r="60148" spans="4:13">
      <c r="D60148" s="20" t="str">
        <f>IFERROR(VLOOKUP(H60148&amp;"|"&amp;I60148,Sheet3!$H$2:$N$150,5,0),"")</f>
        <v/>
      </c>
      <c r="M60148" s="20" t="str">
        <f>IFERROR(INDEX(Sheet3!$Q$2:$Q$25,MATCH(H60148,Origin_List,0)),"")</f>
        <v/>
      </c>
    </row>
    <row r="60149" spans="4:13">
      <c r="D60149" s="20" t="str">
        <f>IFERROR(VLOOKUP(H60149&amp;"|"&amp;I60149,Sheet3!$H$2:$N$150,5,0),"")</f>
        <v/>
      </c>
      <c r="M60149" s="20" t="str">
        <f>IFERROR(INDEX(Sheet3!$Q$2:$Q$25,MATCH(H60149,Origin_List,0)),"")</f>
        <v/>
      </c>
    </row>
    <row r="60150" spans="4:13">
      <c r="D60150" s="20" t="str">
        <f>IFERROR(VLOOKUP(H60150&amp;"|"&amp;I60150,Sheet3!$H$2:$N$150,5,0),"")</f>
        <v/>
      </c>
      <c r="M60150" s="20" t="str">
        <f>IFERROR(INDEX(Sheet3!$Q$2:$Q$25,MATCH(H60150,Origin_List,0)),"")</f>
        <v/>
      </c>
    </row>
    <row r="60151" spans="4:13">
      <c r="D60151" s="20" t="str">
        <f>IFERROR(VLOOKUP(H60151&amp;"|"&amp;I60151,Sheet3!$H$2:$N$150,5,0),"")</f>
        <v/>
      </c>
      <c r="M60151" s="20" t="str">
        <f>IFERROR(INDEX(Sheet3!$Q$2:$Q$25,MATCH(H60151,Origin_List,0)),"")</f>
        <v/>
      </c>
    </row>
    <row r="60152" spans="4:13">
      <c r="D60152" s="20" t="str">
        <f>IFERROR(VLOOKUP(H60152&amp;"|"&amp;I60152,Sheet3!$H$2:$N$150,5,0),"")</f>
        <v/>
      </c>
      <c r="M60152" s="20" t="str">
        <f>IFERROR(INDEX(Sheet3!$Q$2:$Q$25,MATCH(H60152,Origin_List,0)),"")</f>
        <v/>
      </c>
    </row>
    <row r="60153" spans="4:13">
      <c r="D60153" s="20" t="str">
        <f>IFERROR(VLOOKUP(H60153&amp;"|"&amp;I60153,Sheet3!$H$2:$N$150,5,0),"")</f>
        <v/>
      </c>
      <c r="M60153" s="20" t="str">
        <f>IFERROR(INDEX(Sheet3!$Q$2:$Q$25,MATCH(H60153,Origin_List,0)),"")</f>
        <v/>
      </c>
    </row>
    <row r="60154" spans="4:13">
      <c r="D60154" s="20" t="str">
        <f>IFERROR(VLOOKUP(H60154&amp;"|"&amp;I60154,Sheet3!$H$2:$N$150,5,0),"")</f>
        <v/>
      </c>
      <c r="M60154" s="20" t="str">
        <f>IFERROR(INDEX(Sheet3!$Q$2:$Q$25,MATCH(H60154,Origin_List,0)),"")</f>
        <v/>
      </c>
    </row>
    <row r="60155" spans="4:13">
      <c r="D60155" s="20" t="str">
        <f>IFERROR(VLOOKUP(H60155&amp;"|"&amp;I60155,Sheet3!$H$2:$N$150,5,0),"")</f>
        <v/>
      </c>
      <c r="M60155" s="20" t="str">
        <f>IFERROR(INDEX(Sheet3!$Q$2:$Q$25,MATCH(H60155,Origin_List,0)),"")</f>
        <v/>
      </c>
    </row>
    <row r="60156" spans="4:13">
      <c r="D60156" s="20" t="str">
        <f>IFERROR(VLOOKUP(H60156&amp;"|"&amp;I60156,Sheet3!$H$2:$N$150,5,0),"")</f>
        <v/>
      </c>
      <c r="M60156" s="20" t="str">
        <f>IFERROR(INDEX(Sheet3!$Q$2:$Q$25,MATCH(H60156,Origin_List,0)),"")</f>
        <v/>
      </c>
    </row>
    <row r="60157" spans="4:13">
      <c r="D60157" s="20" t="str">
        <f>IFERROR(VLOOKUP(H60157&amp;"|"&amp;I60157,Sheet3!$H$2:$N$150,5,0),"")</f>
        <v/>
      </c>
      <c r="M60157" s="20" t="str">
        <f>IFERROR(INDEX(Sheet3!$Q$2:$Q$25,MATCH(H60157,Origin_List,0)),"")</f>
        <v/>
      </c>
    </row>
    <row r="60158" spans="4:13">
      <c r="D60158" s="20" t="str">
        <f>IFERROR(VLOOKUP(H60158&amp;"|"&amp;I60158,Sheet3!$H$2:$N$150,5,0),"")</f>
        <v/>
      </c>
      <c r="M60158" s="20" t="str">
        <f>IFERROR(INDEX(Sheet3!$Q$2:$Q$25,MATCH(H60158,Origin_List,0)),"")</f>
        <v/>
      </c>
    </row>
    <row r="60159" spans="4:13">
      <c r="D60159" s="20" t="str">
        <f>IFERROR(VLOOKUP(H60159&amp;"|"&amp;I60159,Sheet3!$H$2:$N$150,5,0),"")</f>
        <v/>
      </c>
      <c r="M60159" s="20" t="str">
        <f>IFERROR(INDEX(Sheet3!$Q$2:$Q$25,MATCH(H60159,Origin_List,0)),"")</f>
        <v/>
      </c>
    </row>
    <row r="60160" spans="4:13">
      <c r="D60160" s="20" t="str">
        <f>IFERROR(VLOOKUP(H60160&amp;"|"&amp;I60160,Sheet3!$H$2:$N$150,5,0),"")</f>
        <v/>
      </c>
      <c r="M60160" s="20" t="str">
        <f>IFERROR(INDEX(Sheet3!$Q$2:$Q$25,MATCH(H60160,Origin_List,0)),"")</f>
        <v/>
      </c>
    </row>
    <row r="60161" spans="4:13">
      <c r="D60161" s="20" t="str">
        <f>IFERROR(VLOOKUP(H60161&amp;"|"&amp;I60161,Sheet3!$H$2:$N$150,5,0),"")</f>
        <v/>
      </c>
      <c r="M60161" s="20" t="str">
        <f>IFERROR(INDEX(Sheet3!$Q$2:$Q$25,MATCH(H60161,Origin_List,0)),"")</f>
        <v/>
      </c>
    </row>
    <row r="60162" spans="4:13">
      <c r="D60162" s="20" t="str">
        <f>IFERROR(VLOOKUP(H60162&amp;"|"&amp;I60162,Sheet3!$H$2:$N$150,5,0),"")</f>
        <v/>
      </c>
      <c r="M60162" s="20" t="str">
        <f>IFERROR(INDEX(Sheet3!$Q$2:$Q$25,MATCH(H60162,Origin_List,0)),"")</f>
        <v/>
      </c>
    </row>
    <row r="60163" spans="4:13">
      <c r="D60163" s="20" t="str">
        <f>IFERROR(VLOOKUP(H60163&amp;"|"&amp;I60163,Sheet3!$H$2:$N$150,5,0),"")</f>
        <v/>
      </c>
      <c r="M60163" s="20" t="str">
        <f>IFERROR(INDEX(Sheet3!$Q$2:$Q$25,MATCH(H60163,Origin_List,0)),"")</f>
        <v/>
      </c>
    </row>
    <row r="60164" spans="4:13">
      <c r="D60164" s="20" t="str">
        <f>IFERROR(VLOOKUP(H60164&amp;"|"&amp;I60164,Sheet3!$H$2:$N$150,5,0),"")</f>
        <v/>
      </c>
      <c r="M60164" s="20" t="str">
        <f>IFERROR(INDEX(Sheet3!$Q$2:$Q$25,MATCH(H60164,Origin_List,0)),"")</f>
        <v/>
      </c>
    </row>
    <row r="60165" spans="4:13">
      <c r="D60165" s="20" t="str">
        <f>IFERROR(VLOOKUP(H60165&amp;"|"&amp;I60165,Sheet3!$H$2:$N$150,5,0),"")</f>
        <v/>
      </c>
      <c r="M60165" s="20" t="str">
        <f>IFERROR(INDEX(Sheet3!$Q$2:$Q$25,MATCH(H60165,Origin_List,0)),"")</f>
        <v/>
      </c>
    </row>
    <row r="60166" spans="4:13">
      <c r="D60166" s="20" t="str">
        <f>IFERROR(VLOOKUP(H60166&amp;"|"&amp;I60166,Sheet3!$H$2:$N$150,5,0),"")</f>
        <v/>
      </c>
      <c r="M60166" s="20" t="str">
        <f>IFERROR(INDEX(Sheet3!$Q$2:$Q$25,MATCH(H60166,Origin_List,0)),"")</f>
        <v/>
      </c>
    </row>
    <row r="60167" spans="4:13">
      <c r="D60167" s="20" t="str">
        <f>IFERROR(VLOOKUP(H60167&amp;"|"&amp;I60167,Sheet3!$H$2:$N$150,5,0),"")</f>
        <v/>
      </c>
      <c r="M60167" s="20" t="str">
        <f>IFERROR(INDEX(Sheet3!$Q$2:$Q$25,MATCH(H60167,Origin_List,0)),"")</f>
        <v/>
      </c>
    </row>
    <row r="60168" spans="4:13">
      <c r="D60168" s="20" t="str">
        <f>IFERROR(VLOOKUP(H60168&amp;"|"&amp;I60168,Sheet3!$H$2:$N$150,5,0),"")</f>
        <v/>
      </c>
      <c r="M60168" s="20" t="str">
        <f>IFERROR(INDEX(Sheet3!$Q$2:$Q$25,MATCH(H60168,Origin_List,0)),"")</f>
        <v/>
      </c>
    </row>
    <row r="60169" spans="4:13">
      <c r="D60169" s="20" t="str">
        <f>IFERROR(VLOOKUP(H60169&amp;"|"&amp;I60169,Sheet3!$H$2:$N$150,5,0),"")</f>
        <v/>
      </c>
      <c r="M60169" s="20" t="str">
        <f>IFERROR(INDEX(Sheet3!$Q$2:$Q$25,MATCH(H60169,Origin_List,0)),"")</f>
        <v/>
      </c>
    </row>
    <row r="60170" spans="4:13">
      <c r="D60170" s="20" t="str">
        <f>IFERROR(VLOOKUP(H60170&amp;"|"&amp;I60170,Sheet3!$H$2:$N$150,5,0),"")</f>
        <v/>
      </c>
      <c r="M60170" s="20" t="str">
        <f>IFERROR(INDEX(Sheet3!$Q$2:$Q$25,MATCH(H60170,Origin_List,0)),"")</f>
        <v/>
      </c>
    </row>
    <row r="60171" spans="4:13">
      <c r="D60171" s="20" t="str">
        <f>IFERROR(VLOOKUP(H60171&amp;"|"&amp;I60171,Sheet3!$H$2:$N$150,5,0),"")</f>
        <v/>
      </c>
      <c r="M60171" s="20" t="str">
        <f>IFERROR(INDEX(Sheet3!$Q$2:$Q$25,MATCH(H60171,Origin_List,0)),"")</f>
        <v/>
      </c>
    </row>
    <row r="60172" spans="4:13">
      <c r="D60172" s="20" t="str">
        <f>IFERROR(VLOOKUP(H60172&amp;"|"&amp;I60172,Sheet3!$H$2:$N$150,5,0),"")</f>
        <v/>
      </c>
      <c r="M60172" s="20" t="str">
        <f>IFERROR(INDEX(Sheet3!$Q$2:$Q$25,MATCH(H60172,Origin_List,0)),"")</f>
        <v/>
      </c>
    </row>
    <row r="60173" spans="4:13">
      <c r="D60173" s="20" t="str">
        <f>IFERROR(VLOOKUP(H60173&amp;"|"&amp;I60173,Sheet3!$H$2:$N$150,5,0),"")</f>
        <v/>
      </c>
      <c r="M60173" s="20" t="str">
        <f>IFERROR(INDEX(Sheet3!$Q$2:$Q$25,MATCH(H60173,Origin_List,0)),"")</f>
        <v/>
      </c>
    </row>
    <row r="60174" spans="4:13">
      <c r="D60174" s="20" t="str">
        <f>IFERROR(VLOOKUP(H60174&amp;"|"&amp;I60174,Sheet3!$H$2:$N$150,5,0),"")</f>
        <v/>
      </c>
      <c r="M60174" s="20" t="str">
        <f>IFERROR(INDEX(Sheet3!$Q$2:$Q$25,MATCH(H60174,Origin_List,0)),"")</f>
        <v/>
      </c>
    </row>
    <row r="60175" spans="4:13">
      <c r="D60175" s="20" t="str">
        <f>IFERROR(VLOOKUP(H60175&amp;"|"&amp;I60175,Sheet3!$H$2:$N$150,5,0),"")</f>
        <v/>
      </c>
      <c r="M60175" s="20" t="str">
        <f>IFERROR(INDEX(Sheet3!$Q$2:$Q$25,MATCH(H60175,Origin_List,0)),"")</f>
        <v/>
      </c>
    </row>
    <row r="60176" spans="4:13">
      <c r="D60176" s="20" t="str">
        <f>IFERROR(VLOOKUP(H60176&amp;"|"&amp;I60176,Sheet3!$H$2:$N$150,5,0),"")</f>
        <v/>
      </c>
      <c r="M60176" s="20" t="str">
        <f>IFERROR(INDEX(Sheet3!$Q$2:$Q$25,MATCH(H60176,Origin_List,0)),"")</f>
        <v/>
      </c>
    </row>
    <row r="60177" spans="4:13">
      <c r="D60177" s="20" t="str">
        <f>IFERROR(VLOOKUP(H60177&amp;"|"&amp;I60177,Sheet3!$H$2:$N$150,5,0),"")</f>
        <v/>
      </c>
      <c r="M60177" s="20" t="str">
        <f>IFERROR(INDEX(Sheet3!$Q$2:$Q$25,MATCH(H60177,Origin_List,0)),"")</f>
        <v/>
      </c>
    </row>
    <row r="60178" spans="4:13">
      <c r="D60178" s="20" t="str">
        <f>IFERROR(VLOOKUP(H60178&amp;"|"&amp;I60178,Sheet3!$H$2:$N$150,5,0),"")</f>
        <v/>
      </c>
      <c r="M60178" s="20" t="str">
        <f>IFERROR(INDEX(Sheet3!$Q$2:$Q$25,MATCH(H60178,Origin_List,0)),"")</f>
        <v/>
      </c>
    </row>
    <row r="60179" spans="4:13">
      <c r="D60179" s="20" t="str">
        <f>IFERROR(VLOOKUP(H60179&amp;"|"&amp;I60179,Sheet3!$H$2:$N$150,5,0),"")</f>
        <v/>
      </c>
      <c r="M60179" s="20" t="str">
        <f>IFERROR(INDEX(Sheet3!$Q$2:$Q$25,MATCH(H60179,Origin_List,0)),"")</f>
        <v/>
      </c>
    </row>
    <row r="60180" spans="4:13">
      <c r="D60180" s="20" t="str">
        <f>IFERROR(VLOOKUP(H60180&amp;"|"&amp;I60180,Sheet3!$H$2:$N$150,5,0),"")</f>
        <v/>
      </c>
      <c r="M60180" s="20" t="str">
        <f>IFERROR(INDEX(Sheet3!$Q$2:$Q$25,MATCH(H60180,Origin_List,0)),"")</f>
        <v/>
      </c>
    </row>
    <row r="60181" spans="4:13">
      <c r="D60181" s="20" t="str">
        <f>IFERROR(VLOOKUP(H60181&amp;"|"&amp;I60181,Sheet3!$H$2:$N$150,5,0),"")</f>
        <v/>
      </c>
      <c r="M60181" s="20" t="str">
        <f>IFERROR(INDEX(Sheet3!$Q$2:$Q$25,MATCH(H60181,Origin_List,0)),"")</f>
        <v/>
      </c>
    </row>
    <row r="60182" spans="4:13">
      <c r="D60182" s="20" t="str">
        <f>IFERROR(VLOOKUP(H60182&amp;"|"&amp;I60182,Sheet3!$H$2:$N$150,5,0),"")</f>
        <v/>
      </c>
      <c r="M60182" s="20" t="str">
        <f>IFERROR(INDEX(Sheet3!$Q$2:$Q$25,MATCH(H60182,Origin_List,0)),"")</f>
        <v/>
      </c>
    </row>
    <row r="60183" spans="4:13">
      <c r="D60183" s="20" t="str">
        <f>IFERROR(VLOOKUP(H60183&amp;"|"&amp;I60183,Sheet3!$H$2:$N$150,5,0),"")</f>
        <v/>
      </c>
      <c r="M60183" s="20" t="str">
        <f>IFERROR(INDEX(Sheet3!$Q$2:$Q$25,MATCH(H60183,Origin_List,0)),"")</f>
        <v/>
      </c>
    </row>
    <row r="60184" spans="4:13">
      <c r="D60184" s="20" t="str">
        <f>IFERROR(VLOOKUP(H60184&amp;"|"&amp;I60184,Sheet3!$H$2:$N$150,5,0),"")</f>
        <v/>
      </c>
      <c r="M60184" s="20" t="str">
        <f>IFERROR(INDEX(Sheet3!$Q$2:$Q$25,MATCH(H60184,Origin_List,0)),"")</f>
        <v/>
      </c>
    </row>
    <row r="60185" spans="4:13">
      <c r="D60185" s="20" t="str">
        <f>IFERROR(VLOOKUP(H60185&amp;"|"&amp;I60185,Sheet3!$H$2:$N$150,5,0),"")</f>
        <v/>
      </c>
      <c r="M60185" s="20" t="str">
        <f>IFERROR(INDEX(Sheet3!$Q$2:$Q$25,MATCH(H60185,Origin_List,0)),"")</f>
        <v/>
      </c>
    </row>
    <row r="60186" spans="4:13">
      <c r="D60186" s="20" t="str">
        <f>IFERROR(VLOOKUP(H60186&amp;"|"&amp;I60186,Sheet3!$H$2:$N$150,5,0),"")</f>
        <v/>
      </c>
      <c r="M60186" s="20" t="str">
        <f>IFERROR(INDEX(Sheet3!$Q$2:$Q$25,MATCH(H60186,Origin_List,0)),"")</f>
        <v/>
      </c>
    </row>
    <row r="60187" spans="4:13">
      <c r="D60187" s="20" t="str">
        <f>IFERROR(VLOOKUP(H60187&amp;"|"&amp;I60187,Sheet3!$H$2:$N$150,5,0),"")</f>
        <v/>
      </c>
      <c r="M60187" s="20" t="str">
        <f>IFERROR(INDEX(Sheet3!$Q$2:$Q$25,MATCH(H60187,Origin_List,0)),"")</f>
        <v/>
      </c>
    </row>
    <row r="60188" spans="4:13">
      <c r="D60188" s="20" t="str">
        <f>IFERROR(VLOOKUP(H60188&amp;"|"&amp;I60188,Sheet3!$H$2:$N$150,5,0),"")</f>
        <v/>
      </c>
      <c r="M60188" s="20" t="str">
        <f>IFERROR(INDEX(Sheet3!$Q$2:$Q$25,MATCH(H60188,Origin_List,0)),"")</f>
        <v/>
      </c>
    </row>
    <row r="60189" spans="4:13">
      <c r="D60189" s="20" t="str">
        <f>IFERROR(VLOOKUP(H60189&amp;"|"&amp;I60189,Sheet3!$H$2:$N$150,5,0),"")</f>
        <v/>
      </c>
      <c r="M60189" s="20" t="str">
        <f>IFERROR(INDEX(Sheet3!$Q$2:$Q$25,MATCH(H60189,Origin_List,0)),"")</f>
        <v/>
      </c>
    </row>
    <row r="60190" spans="4:13">
      <c r="D60190" s="20" t="str">
        <f>IFERROR(VLOOKUP(H60190&amp;"|"&amp;I60190,Sheet3!$H$2:$N$150,5,0),"")</f>
        <v/>
      </c>
      <c r="M60190" s="20" t="str">
        <f>IFERROR(INDEX(Sheet3!$Q$2:$Q$25,MATCH(H60190,Origin_List,0)),"")</f>
        <v/>
      </c>
    </row>
    <row r="60191" spans="4:13">
      <c r="D60191" s="20" t="str">
        <f>IFERROR(VLOOKUP(H60191&amp;"|"&amp;I60191,Sheet3!$H$2:$N$150,5,0),"")</f>
        <v/>
      </c>
      <c r="M60191" s="20" t="str">
        <f>IFERROR(INDEX(Sheet3!$Q$2:$Q$25,MATCH(H60191,Origin_List,0)),"")</f>
        <v/>
      </c>
    </row>
    <row r="60192" spans="4:13">
      <c r="D60192" s="20" t="str">
        <f>IFERROR(VLOOKUP(H60192&amp;"|"&amp;I60192,Sheet3!$H$2:$N$150,5,0),"")</f>
        <v/>
      </c>
      <c r="M60192" s="20" t="str">
        <f>IFERROR(INDEX(Sheet3!$Q$2:$Q$25,MATCH(H60192,Origin_List,0)),"")</f>
        <v/>
      </c>
    </row>
    <row r="60193" spans="4:13">
      <c r="D60193" s="20" t="str">
        <f>IFERROR(VLOOKUP(H60193&amp;"|"&amp;I60193,Sheet3!$H$2:$N$150,5,0),"")</f>
        <v/>
      </c>
      <c r="M60193" s="20" t="str">
        <f>IFERROR(INDEX(Sheet3!$Q$2:$Q$25,MATCH(H60193,Origin_List,0)),"")</f>
        <v/>
      </c>
    </row>
    <row r="60194" spans="4:13">
      <c r="D60194" s="20" t="str">
        <f>IFERROR(VLOOKUP(H60194&amp;"|"&amp;I60194,Sheet3!$H$2:$N$150,5,0),"")</f>
        <v/>
      </c>
      <c r="M60194" s="20" t="str">
        <f>IFERROR(INDEX(Sheet3!$Q$2:$Q$25,MATCH(H60194,Origin_List,0)),"")</f>
        <v/>
      </c>
    </row>
    <row r="60195" spans="4:13">
      <c r="D60195" s="20" t="str">
        <f>IFERROR(VLOOKUP(H60195&amp;"|"&amp;I60195,Sheet3!$H$2:$N$150,5,0),"")</f>
        <v/>
      </c>
      <c r="M60195" s="20" t="str">
        <f>IFERROR(INDEX(Sheet3!$Q$2:$Q$25,MATCH(H60195,Origin_List,0)),"")</f>
        <v/>
      </c>
    </row>
    <row r="60196" spans="4:13">
      <c r="D60196" s="20" t="str">
        <f>IFERROR(VLOOKUP(H60196&amp;"|"&amp;I60196,Sheet3!$H$2:$N$150,5,0),"")</f>
        <v/>
      </c>
      <c r="M60196" s="20" t="str">
        <f>IFERROR(INDEX(Sheet3!$Q$2:$Q$25,MATCH(H60196,Origin_List,0)),"")</f>
        <v/>
      </c>
    </row>
    <row r="60197" spans="4:13">
      <c r="D60197" s="20" t="str">
        <f>IFERROR(VLOOKUP(H60197&amp;"|"&amp;I60197,Sheet3!$H$2:$N$150,5,0),"")</f>
        <v/>
      </c>
      <c r="M60197" s="20" t="str">
        <f>IFERROR(INDEX(Sheet3!$Q$2:$Q$25,MATCH(H60197,Origin_List,0)),"")</f>
        <v/>
      </c>
    </row>
    <row r="60198" spans="4:13">
      <c r="D60198" s="20" t="str">
        <f>IFERROR(VLOOKUP(H60198&amp;"|"&amp;I60198,Sheet3!$H$2:$N$150,5,0),"")</f>
        <v/>
      </c>
      <c r="M60198" s="20" t="str">
        <f>IFERROR(INDEX(Sheet3!$Q$2:$Q$25,MATCH(H60198,Origin_List,0)),"")</f>
        <v/>
      </c>
    </row>
    <row r="60199" spans="4:13">
      <c r="D60199" s="20" t="str">
        <f>IFERROR(VLOOKUP(H60199&amp;"|"&amp;I60199,Sheet3!$H$2:$N$150,5,0),"")</f>
        <v/>
      </c>
      <c r="M60199" s="20" t="str">
        <f>IFERROR(INDEX(Sheet3!$Q$2:$Q$25,MATCH(H60199,Origin_List,0)),"")</f>
        <v/>
      </c>
    </row>
    <row r="60200" spans="4:13">
      <c r="D60200" s="20" t="str">
        <f>IFERROR(VLOOKUP(H60200&amp;"|"&amp;I60200,Sheet3!$H$2:$N$150,5,0),"")</f>
        <v/>
      </c>
      <c r="M60200" s="20" t="str">
        <f>IFERROR(INDEX(Sheet3!$Q$2:$Q$25,MATCH(H60200,Origin_List,0)),"")</f>
        <v/>
      </c>
    </row>
    <row r="60201" spans="4:13">
      <c r="D60201" s="20" t="str">
        <f>IFERROR(VLOOKUP(H60201&amp;"|"&amp;I60201,Sheet3!$H$2:$N$150,5,0),"")</f>
        <v/>
      </c>
      <c r="M60201" s="20" t="str">
        <f>IFERROR(INDEX(Sheet3!$Q$2:$Q$25,MATCH(H60201,Origin_List,0)),"")</f>
        <v/>
      </c>
    </row>
    <row r="60202" spans="4:13">
      <c r="D60202" s="20" t="str">
        <f>IFERROR(VLOOKUP(H60202&amp;"|"&amp;I60202,Sheet3!$H$2:$N$150,5,0),"")</f>
        <v/>
      </c>
      <c r="M60202" s="20" t="str">
        <f>IFERROR(INDEX(Sheet3!$Q$2:$Q$25,MATCH(H60202,Origin_List,0)),"")</f>
        <v/>
      </c>
    </row>
    <row r="60203" spans="4:13">
      <c r="D60203" s="20" t="str">
        <f>IFERROR(VLOOKUP(H60203&amp;"|"&amp;I60203,Sheet3!$H$2:$N$150,5,0),"")</f>
        <v/>
      </c>
      <c r="M60203" s="20" t="str">
        <f>IFERROR(INDEX(Sheet3!$Q$2:$Q$25,MATCH(H60203,Origin_List,0)),"")</f>
        <v/>
      </c>
    </row>
    <row r="60204" spans="4:13">
      <c r="D60204" s="20" t="str">
        <f>IFERROR(VLOOKUP(H60204&amp;"|"&amp;I60204,Sheet3!$H$2:$N$150,5,0),"")</f>
        <v/>
      </c>
      <c r="M60204" s="20" t="str">
        <f>IFERROR(INDEX(Sheet3!$Q$2:$Q$25,MATCH(H60204,Origin_List,0)),"")</f>
        <v/>
      </c>
    </row>
    <row r="60205" spans="4:13">
      <c r="D60205" s="20" t="str">
        <f>IFERROR(VLOOKUP(H60205&amp;"|"&amp;I60205,Sheet3!$H$2:$N$150,5,0),"")</f>
        <v/>
      </c>
      <c r="M60205" s="20" t="str">
        <f>IFERROR(INDEX(Sheet3!$Q$2:$Q$25,MATCH(H60205,Origin_List,0)),"")</f>
        <v/>
      </c>
    </row>
    <row r="60206" spans="4:13">
      <c r="D60206" s="20" t="str">
        <f>IFERROR(VLOOKUP(H60206&amp;"|"&amp;I60206,Sheet3!$H$2:$N$150,5,0),"")</f>
        <v/>
      </c>
      <c r="M60206" s="20" t="str">
        <f>IFERROR(INDEX(Sheet3!$Q$2:$Q$25,MATCH(H60206,Origin_List,0)),"")</f>
        <v/>
      </c>
    </row>
    <row r="60207" spans="4:13">
      <c r="D60207" s="20" t="str">
        <f>IFERROR(VLOOKUP(H60207&amp;"|"&amp;I60207,Sheet3!$H$2:$N$150,5,0),"")</f>
        <v/>
      </c>
      <c r="M60207" s="20" t="str">
        <f>IFERROR(INDEX(Sheet3!$Q$2:$Q$25,MATCH(H60207,Origin_List,0)),"")</f>
        <v/>
      </c>
    </row>
    <row r="60208" spans="4:13">
      <c r="D60208" s="20" t="str">
        <f>IFERROR(VLOOKUP(H60208&amp;"|"&amp;I60208,Sheet3!$H$2:$N$150,5,0),"")</f>
        <v/>
      </c>
      <c r="M60208" s="20" t="str">
        <f>IFERROR(INDEX(Sheet3!$Q$2:$Q$25,MATCH(H60208,Origin_List,0)),"")</f>
        <v/>
      </c>
    </row>
    <row r="60209" spans="4:13">
      <c r="D60209" s="20" t="str">
        <f>IFERROR(VLOOKUP(H60209&amp;"|"&amp;I60209,Sheet3!$H$2:$N$150,5,0),"")</f>
        <v/>
      </c>
      <c r="M60209" s="20" t="str">
        <f>IFERROR(INDEX(Sheet3!$Q$2:$Q$25,MATCH(H60209,Origin_List,0)),"")</f>
        <v/>
      </c>
    </row>
    <row r="60210" spans="4:13">
      <c r="D60210" s="20" t="str">
        <f>IFERROR(VLOOKUP(H60210&amp;"|"&amp;I60210,Sheet3!$H$2:$N$150,5,0),"")</f>
        <v/>
      </c>
      <c r="M60210" s="20" t="str">
        <f>IFERROR(INDEX(Sheet3!$Q$2:$Q$25,MATCH(H60210,Origin_List,0)),"")</f>
        <v/>
      </c>
    </row>
    <row r="60211" spans="4:13">
      <c r="D60211" s="20" t="str">
        <f>IFERROR(VLOOKUP(H60211&amp;"|"&amp;I60211,Sheet3!$H$2:$N$150,5,0),"")</f>
        <v/>
      </c>
      <c r="M60211" s="20" t="str">
        <f>IFERROR(INDEX(Sheet3!$Q$2:$Q$25,MATCH(H60211,Origin_List,0)),"")</f>
        <v/>
      </c>
    </row>
    <row r="60212" spans="4:13">
      <c r="D60212" s="20" t="str">
        <f>IFERROR(VLOOKUP(H60212&amp;"|"&amp;I60212,Sheet3!$H$2:$N$150,5,0),"")</f>
        <v/>
      </c>
      <c r="M60212" s="20" t="str">
        <f>IFERROR(INDEX(Sheet3!$Q$2:$Q$25,MATCH(H60212,Origin_List,0)),"")</f>
        <v/>
      </c>
    </row>
    <row r="60213" spans="4:13">
      <c r="D60213" s="20" t="str">
        <f>IFERROR(VLOOKUP(H60213&amp;"|"&amp;I60213,Sheet3!$H$2:$N$150,5,0),"")</f>
        <v/>
      </c>
      <c r="M60213" s="20" t="str">
        <f>IFERROR(INDEX(Sheet3!$Q$2:$Q$25,MATCH(H60213,Origin_List,0)),"")</f>
        <v/>
      </c>
    </row>
    <row r="60214" spans="4:13">
      <c r="D60214" s="20" t="str">
        <f>IFERROR(VLOOKUP(H60214&amp;"|"&amp;I60214,Sheet3!$H$2:$N$150,5,0),"")</f>
        <v/>
      </c>
      <c r="M60214" s="20" t="str">
        <f>IFERROR(INDEX(Sheet3!$Q$2:$Q$25,MATCH(H60214,Origin_List,0)),"")</f>
        <v/>
      </c>
    </row>
    <row r="60215" spans="4:13">
      <c r="D60215" s="20" t="str">
        <f>IFERROR(VLOOKUP(H60215&amp;"|"&amp;I60215,Sheet3!$H$2:$N$150,5,0),"")</f>
        <v/>
      </c>
      <c r="M60215" s="20" t="str">
        <f>IFERROR(INDEX(Sheet3!$Q$2:$Q$25,MATCH(H60215,Origin_List,0)),"")</f>
        <v/>
      </c>
    </row>
    <row r="60216" spans="4:13">
      <c r="D60216" s="20" t="str">
        <f>IFERROR(VLOOKUP(H60216&amp;"|"&amp;I60216,Sheet3!$H$2:$N$150,5,0),"")</f>
        <v/>
      </c>
      <c r="M60216" s="20" t="str">
        <f>IFERROR(INDEX(Sheet3!$Q$2:$Q$25,MATCH(H60216,Origin_List,0)),"")</f>
        <v/>
      </c>
    </row>
    <row r="60217" spans="4:13">
      <c r="D60217" s="20" t="str">
        <f>IFERROR(VLOOKUP(H60217&amp;"|"&amp;I60217,Sheet3!$H$2:$N$150,5,0),"")</f>
        <v/>
      </c>
      <c r="M60217" s="20" t="str">
        <f>IFERROR(INDEX(Sheet3!$Q$2:$Q$25,MATCH(H60217,Origin_List,0)),"")</f>
        <v/>
      </c>
    </row>
    <row r="60218" spans="4:13">
      <c r="D60218" s="20" t="str">
        <f>IFERROR(VLOOKUP(H60218&amp;"|"&amp;I60218,Sheet3!$H$2:$N$150,5,0),"")</f>
        <v/>
      </c>
      <c r="M60218" s="20" t="str">
        <f>IFERROR(INDEX(Sheet3!$Q$2:$Q$25,MATCH(H60218,Origin_List,0)),"")</f>
        <v/>
      </c>
    </row>
    <row r="60219" spans="4:13">
      <c r="D60219" s="20" t="str">
        <f>IFERROR(VLOOKUP(H60219&amp;"|"&amp;I60219,Sheet3!$H$2:$N$150,5,0),"")</f>
        <v/>
      </c>
      <c r="M60219" s="20" t="str">
        <f>IFERROR(INDEX(Sheet3!$Q$2:$Q$25,MATCH(H60219,Origin_List,0)),"")</f>
        <v/>
      </c>
    </row>
    <row r="60220" spans="4:13">
      <c r="D60220" s="20" t="str">
        <f>IFERROR(VLOOKUP(H60220&amp;"|"&amp;I60220,Sheet3!$H$2:$N$150,5,0),"")</f>
        <v/>
      </c>
      <c r="M60220" s="20" t="str">
        <f>IFERROR(INDEX(Sheet3!$Q$2:$Q$25,MATCH(H60220,Origin_List,0)),"")</f>
        <v/>
      </c>
    </row>
    <row r="60221" spans="4:13">
      <c r="D60221" s="20" t="str">
        <f>IFERROR(VLOOKUP(H60221&amp;"|"&amp;I60221,Sheet3!$H$2:$N$150,5,0),"")</f>
        <v/>
      </c>
      <c r="M60221" s="20" t="str">
        <f>IFERROR(INDEX(Sheet3!$Q$2:$Q$25,MATCH(H60221,Origin_List,0)),"")</f>
        <v/>
      </c>
    </row>
    <row r="60222" spans="4:13">
      <c r="D60222" s="20" t="str">
        <f>IFERROR(VLOOKUP(H60222&amp;"|"&amp;I60222,Sheet3!$H$2:$N$150,5,0),"")</f>
        <v/>
      </c>
      <c r="M60222" s="20" t="str">
        <f>IFERROR(INDEX(Sheet3!$Q$2:$Q$25,MATCH(H60222,Origin_List,0)),"")</f>
        <v/>
      </c>
    </row>
    <row r="60223" spans="4:13">
      <c r="D60223" s="20" t="str">
        <f>IFERROR(VLOOKUP(H60223&amp;"|"&amp;I60223,Sheet3!$H$2:$N$150,5,0),"")</f>
        <v/>
      </c>
      <c r="M60223" s="20" t="str">
        <f>IFERROR(INDEX(Sheet3!$Q$2:$Q$25,MATCH(H60223,Origin_List,0)),"")</f>
        <v/>
      </c>
    </row>
    <row r="60224" spans="4:13">
      <c r="D60224" s="20" t="str">
        <f>IFERROR(VLOOKUP(H60224&amp;"|"&amp;I60224,Sheet3!$H$2:$N$150,5,0),"")</f>
        <v/>
      </c>
      <c r="M60224" s="20" t="str">
        <f>IFERROR(INDEX(Sheet3!$Q$2:$Q$25,MATCH(H60224,Origin_List,0)),"")</f>
        <v/>
      </c>
    </row>
    <row r="60225" spans="4:13">
      <c r="D60225" s="20" t="str">
        <f>IFERROR(VLOOKUP(H60225&amp;"|"&amp;I60225,Sheet3!$H$2:$N$150,5,0),"")</f>
        <v/>
      </c>
      <c r="M60225" s="20" t="str">
        <f>IFERROR(INDEX(Sheet3!$Q$2:$Q$25,MATCH(H60225,Origin_List,0)),"")</f>
        <v/>
      </c>
    </row>
    <row r="60226" spans="4:13">
      <c r="D60226" s="20" t="str">
        <f>IFERROR(VLOOKUP(H60226&amp;"|"&amp;I60226,Sheet3!$H$2:$N$150,5,0),"")</f>
        <v/>
      </c>
      <c r="M60226" s="20" t="str">
        <f>IFERROR(INDEX(Sheet3!$Q$2:$Q$25,MATCH(H60226,Origin_List,0)),"")</f>
        <v/>
      </c>
    </row>
    <row r="60227" spans="4:13">
      <c r="D60227" s="20" t="str">
        <f>IFERROR(VLOOKUP(H60227&amp;"|"&amp;I60227,Sheet3!$H$2:$N$150,5,0),"")</f>
        <v/>
      </c>
      <c r="M60227" s="20" t="str">
        <f>IFERROR(INDEX(Sheet3!$Q$2:$Q$25,MATCH(H60227,Origin_List,0)),"")</f>
        <v/>
      </c>
    </row>
    <row r="60228" spans="4:13">
      <c r="D60228" s="20" t="str">
        <f>IFERROR(VLOOKUP(H60228&amp;"|"&amp;I60228,Sheet3!$H$2:$N$150,5,0),"")</f>
        <v/>
      </c>
      <c r="M60228" s="20" t="str">
        <f>IFERROR(INDEX(Sheet3!$Q$2:$Q$25,MATCH(H60228,Origin_List,0)),"")</f>
        <v/>
      </c>
    </row>
    <row r="60229" spans="4:13">
      <c r="D60229" s="20" t="str">
        <f>IFERROR(VLOOKUP(H60229&amp;"|"&amp;I60229,Sheet3!$H$2:$N$150,5,0),"")</f>
        <v/>
      </c>
      <c r="M60229" s="20" t="str">
        <f>IFERROR(INDEX(Sheet3!$Q$2:$Q$25,MATCH(H60229,Origin_List,0)),"")</f>
        <v/>
      </c>
    </row>
    <row r="60230" spans="4:13">
      <c r="D60230" s="20" t="str">
        <f>IFERROR(VLOOKUP(H60230&amp;"|"&amp;I60230,Sheet3!$H$2:$N$150,5,0),"")</f>
        <v/>
      </c>
      <c r="M60230" s="20" t="str">
        <f>IFERROR(INDEX(Sheet3!$Q$2:$Q$25,MATCH(H60230,Origin_List,0)),"")</f>
        <v/>
      </c>
    </row>
    <row r="60231" spans="4:13">
      <c r="D60231" s="20" t="str">
        <f>IFERROR(VLOOKUP(H60231&amp;"|"&amp;I60231,Sheet3!$H$2:$N$150,5,0),"")</f>
        <v/>
      </c>
      <c r="M60231" s="20" t="str">
        <f>IFERROR(INDEX(Sheet3!$Q$2:$Q$25,MATCH(H60231,Origin_List,0)),"")</f>
        <v/>
      </c>
    </row>
    <row r="60232" spans="4:13">
      <c r="D60232" s="20" t="str">
        <f>IFERROR(VLOOKUP(H60232&amp;"|"&amp;I60232,Sheet3!$H$2:$N$150,5,0),"")</f>
        <v/>
      </c>
      <c r="M60232" s="20" t="str">
        <f>IFERROR(INDEX(Sheet3!$Q$2:$Q$25,MATCH(H60232,Origin_List,0)),"")</f>
        <v/>
      </c>
    </row>
    <row r="60233" spans="4:13">
      <c r="D60233" s="20" t="str">
        <f>IFERROR(VLOOKUP(H60233&amp;"|"&amp;I60233,Sheet3!$H$2:$N$150,5,0),"")</f>
        <v/>
      </c>
      <c r="M60233" s="20" t="str">
        <f>IFERROR(INDEX(Sheet3!$Q$2:$Q$25,MATCH(H60233,Origin_List,0)),"")</f>
        <v/>
      </c>
    </row>
    <row r="60234" spans="4:13">
      <c r="D60234" s="20" t="str">
        <f>IFERROR(VLOOKUP(H60234&amp;"|"&amp;I60234,Sheet3!$H$2:$N$150,5,0),"")</f>
        <v/>
      </c>
      <c r="M60234" s="20" t="str">
        <f>IFERROR(INDEX(Sheet3!$Q$2:$Q$25,MATCH(H60234,Origin_List,0)),"")</f>
        <v/>
      </c>
    </row>
    <row r="60235" spans="4:13">
      <c r="D60235" s="20" t="str">
        <f>IFERROR(VLOOKUP(H60235&amp;"|"&amp;I60235,Sheet3!$H$2:$N$150,5,0),"")</f>
        <v/>
      </c>
      <c r="M60235" s="20" t="str">
        <f>IFERROR(INDEX(Sheet3!$Q$2:$Q$25,MATCH(H60235,Origin_List,0)),"")</f>
        <v/>
      </c>
    </row>
    <row r="60236" spans="4:13">
      <c r="D60236" s="20" t="str">
        <f>IFERROR(VLOOKUP(H60236&amp;"|"&amp;I60236,Sheet3!$H$2:$N$150,5,0),"")</f>
        <v/>
      </c>
      <c r="M60236" s="20" t="str">
        <f>IFERROR(INDEX(Sheet3!$Q$2:$Q$25,MATCH(H60236,Origin_List,0)),"")</f>
        <v/>
      </c>
    </row>
    <row r="60237" spans="4:13">
      <c r="D60237" s="20" t="str">
        <f>IFERROR(VLOOKUP(H60237&amp;"|"&amp;I60237,Sheet3!$H$2:$N$150,5,0),"")</f>
        <v/>
      </c>
      <c r="M60237" s="20" t="str">
        <f>IFERROR(INDEX(Sheet3!$Q$2:$Q$25,MATCH(H60237,Origin_List,0)),"")</f>
        <v/>
      </c>
    </row>
    <row r="60238" spans="4:13">
      <c r="D60238" s="20" t="str">
        <f>IFERROR(VLOOKUP(H60238&amp;"|"&amp;I60238,Sheet3!$H$2:$N$150,5,0),"")</f>
        <v/>
      </c>
      <c r="M60238" s="20" t="str">
        <f>IFERROR(INDEX(Sheet3!$Q$2:$Q$25,MATCH(H60238,Origin_List,0)),"")</f>
        <v/>
      </c>
    </row>
    <row r="60239" spans="4:13">
      <c r="D60239" s="20" t="str">
        <f>IFERROR(VLOOKUP(H60239&amp;"|"&amp;I60239,Sheet3!$H$2:$N$150,5,0),"")</f>
        <v/>
      </c>
      <c r="M60239" s="20" t="str">
        <f>IFERROR(INDEX(Sheet3!$Q$2:$Q$25,MATCH(H60239,Origin_List,0)),"")</f>
        <v/>
      </c>
    </row>
    <row r="60240" spans="4:13">
      <c r="D60240" s="20" t="str">
        <f>IFERROR(VLOOKUP(H60240&amp;"|"&amp;I60240,Sheet3!$H$2:$N$150,5,0),"")</f>
        <v/>
      </c>
      <c r="M60240" s="20" t="str">
        <f>IFERROR(INDEX(Sheet3!$Q$2:$Q$25,MATCH(H60240,Origin_List,0)),"")</f>
        <v/>
      </c>
    </row>
    <row r="60241" spans="4:13">
      <c r="D60241" s="20" t="str">
        <f>IFERROR(VLOOKUP(H60241&amp;"|"&amp;I60241,Sheet3!$H$2:$N$150,5,0),"")</f>
        <v/>
      </c>
      <c r="M60241" s="20" t="str">
        <f>IFERROR(INDEX(Sheet3!$Q$2:$Q$25,MATCH(H60241,Origin_List,0)),"")</f>
        <v/>
      </c>
    </row>
    <row r="60242" spans="4:13">
      <c r="D60242" s="20" t="str">
        <f>IFERROR(VLOOKUP(H60242&amp;"|"&amp;I60242,Sheet3!$H$2:$N$150,5,0),"")</f>
        <v/>
      </c>
      <c r="M60242" s="20" t="str">
        <f>IFERROR(INDEX(Sheet3!$Q$2:$Q$25,MATCH(H60242,Origin_List,0)),"")</f>
        <v/>
      </c>
    </row>
    <row r="60243" spans="4:13">
      <c r="D60243" s="20" t="str">
        <f>IFERROR(VLOOKUP(H60243&amp;"|"&amp;I60243,Sheet3!$H$2:$N$150,5,0),"")</f>
        <v/>
      </c>
      <c r="M60243" s="20" t="str">
        <f>IFERROR(INDEX(Sheet3!$Q$2:$Q$25,MATCH(H60243,Origin_List,0)),"")</f>
        <v/>
      </c>
    </row>
    <row r="60244" spans="4:13">
      <c r="D60244" s="20" t="str">
        <f>IFERROR(VLOOKUP(H60244&amp;"|"&amp;I60244,Sheet3!$H$2:$N$150,5,0),"")</f>
        <v/>
      </c>
      <c r="M60244" s="20" t="str">
        <f>IFERROR(INDEX(Sheet3!$Q$2:$Q$25,MATCH(H60244,Origin_List,0)),"")</f>
        <v/>
      </c>
    </row>
    <row r="60245" spans="4:13">
      <c r="D60245" s="20" t="str">
        <f>IFERROR(VLOOKUP(H60245&amp;"|"&amp;I60245,Sheet3!$H$2:$N$150,5,0),"")</f>
        <v/>
      </c>
      <c r="M60245" s="20" t="str">
        <f>IFERROR(INDEX(Sheet3!$Q$2:$Q$25,MATCH(H60245,Origin_List,0)),"")</f>
        <v/>
      </c>
    </row>
    <row r="60246" spans="4:13">
      <c r="D60246" s="20" t="str">
        <f>IFERROR(VLOOKUP(H60246&amp;"|"&amp;I60246,Sheet3!$H$2:$N$150,5,0),"")</f>
        <v/>
      </c>
      <c r="M60246" s="20" t="str">
        <f>IFERROR(INDEX(Sheet3!$Q$2:$Q$25,MATCH(H60246,Origin_List,0)),"")</f>
        <v/>
      </c>
    </row>
    <row r="60247" spans="4:13">
      <c r="D60247" s="20" t="str">
        <f>IFERROR(VLOOKUP(H60247&amp;"|"&amp;I60247,Sheet3!$H$2:$N$150,5,0),"")</f>
        <v/>
      </c>
      <c r="M60247" s="20" t="str">
        <f>IFERROR(INDEX(Sheet3!$Q$2:$Q$25,MATCH(H60247,Origin_List,0)),"")</f>
        <v/>
      </c>
    </row>
    <row r="60248" spans="4:13">
      <c r="D60248" s="20" t="str">
        <f>IFERROR(VLOOKUP(H60248&amp;"|"&amp;I60248,Sheet3!$H$2:$N$150,5,0),"")</f>
        <v/>
      </c>
      <c r="M60248" s="20" t="str">
        <f>IFERROR(INDEX(Sheet3!$Q$2:$Q$25,MATCH(H60248,Origin_List,0)),"")</f>
        <v/>
      </c>
    </row>
    <row r="60249" spans="4:13">
      <c r="D60249" s="20" t="str">
        <f>IFERROR(VLOOKUP(H60249&amp;"|"&amp;I60249,Sheet3!$H$2:$N$150,5,0),"")</f>
        <v/>
      </c>
      <c r="M60249" s="20" t="str">
        <f>IFERROR(INDEX(Sheet3!$Q$2:$Q$25,MATCH(H60249,Origin_List,0)),"")</f>
        <v/>
      </c>
    </row>
    <row r="60250" spans="4:13">
      <c r="D60250" s="20" t="str">
        <f>IFERROR(VLOOKUP(H60250&amp;"|"&amp;I60250,Sheet3!$H$2:$N$150,5,0),"")</f>
        <v/>
      </c>
      <c r="M60250" s="20" t="str">
        <f>IFERROR(INDEX(Sheet3!$Q$2:$Q$25,MATCH(H60250,Origin_List,0)),"")</f>
        <v/>
      </c>
    </row>
    <row r="60251" spans="4:13">
      <c r="D60251" s="20" t="str">
        <f>IFERROR(VLOOKUP(H60251&amp;"|"&amp;I60251,Sheet3!$H$2:$N$150,5,0),"")</f>
        <v/>
      </c>
      <c r="M60251" s="20" t="str">
        <f>IFERROR(INDEX(Sheet3!$Q$2:$Q$25,MATCH(H60251,Origin_List,0)),"")</f>
        <v/>
      </c>
    </row>
    <row r="60252" spans="4:13">
      <c r="D60252" s="20" t="str">
        <f>IFERROR(VLOOKUP(H60252&amp;"|"&amp;I60252,Sheet3!$H$2:$N$150,5,0),"")</f>
        <v/>
      </c>
      <c r="M60252" s="20" t="str">
        <f>IFERROR(INDEX(Sheet3!$Q$2:$Q$25,MATCH(H60252,Origin_List,0)),"")</f>
        <v/>
      </c>
    </row>
    <row r="60253" spans="4:13">
      <c r="D60253" s="20" t="str">
        <f>IFERROR(VLOOKUP(H60253&amp;"|"&amp;I60253,Sheet3!$H$2:$N$150,5,0),"")</f>
        <v/>
      </c>
      <c r="M60253" s="20" t="str">
        <f>IFERROR(INDEX(Sheet3!$Q$2:$Q$25,MATCH(H60253,Origin_List,0)),"")</f>
        <v/>
      </c>
    </row>
    <row r="60254" spans="4:13">
      <c r="D60254" s="20" t="str">
        <f>IFERROR(VLOOKUP(H60254&amp;"|"&amp;I60254,Sheet3!$H$2:$N$150,5,0),"")</f>
        <v/>
      </c>
      <c r="M60254" s="20" t="str">
        <f>IFERROR(INDEX(Sheet3!$Q$2:$Q$25,MATCH(H60254,Origin_List,0)),"")</f>
        <v/>
      </c>
    </row>
    <row r="60255" spans="4:13">
      <c r="D60255" s="20" t="str">
        <f>IFERROR(VLOOKUP(H60255&amp;"|"&amp;I60255,Sheet3!$H$2:$N$150,5,0),"")</f>
        <v/>
      </c>
      <c r="M60255" s="20" t="str">
        <f>IFERROR(INDEX(Sheet3!$Q$2:$Q$25,MATCH(H60255,Origin_List,0)),"")</f>
        <v/>
      </c>
    </row>
    <row r="60256" spans="4:13">
      <c r="D60256" s="20" t="str">
        <f>IFERROR(VLOOKUP(H60256&amp;"|"&amp;I60256,Sheet3!$H$2:$N$150,5,0),"")</f>
        <v/>
      </c>
      <c r="M60256" s="20" t="str">
        <f>IFERROR(INDEX(Sheet3!$Q$2:$Q$25,MATCH(H60256,Origin_List,0)),"")</f>
        <v/>
      </c>
    </row>
    <row r="60257" spans="4:13">
      <c r="D60257" s="20" t="str">
        <f>IFERROR(VLOOKUP(H60257&amp;"|"&amp;I60257,Sheet3!$H$2:$N$150,5,0),"")</f>
        <v/>
      </c>
      <c r="M60257" s="20" t="str">
        <f>IFERROR(INDEX(Sheet3!$Q$2:$Q$25,MATCH(H60257,Origin_List,0)),"")</f>
        <v/>
      </c>
    </row>
    <row r="60258" spans="4:13">
      <c r="D60258" s="20" t="str">
        <f>IFERROR(VLOOKUP(H60258&amp;"|"&amp;I60258,Sheet3!$H$2:$N$150,5,0),"")</f>
        <v/>
      </c>
      <c r="M60258" s="20" t="str">
        <f>IFERROR(INDEX(Sheet3!$Q$2:$Q$25,MATCH(H60258,Origin_List,0)),"")</f>
        <v/>
      </c>
    </row>
    <row r="60259" spans="4:13">
      <c r="D60259" s="20" t="str">
        <f>IFERROR(VLOOKUP(H60259&amp;"|"&amp;I60259,Sheet3!$H$2:$N$150,5,0),"")</f>
        <v/>
      </c>
      <c r="M60259" s="20" t="str">
        <f>IFERROR(INDEX(Sheet3!$Q$2:$Q$25,MATCH(H60259,Origin_List,0)),"")</f>
        <v/>
      </c>
    </row>
    <row r="60260" spans="4:13">
      <c r="D60260" s="20" t="str">
        <f>IFERROR(VLOOKUP(H60260&amp;"|"&amp;I60260,Sheet3!$H$2:$N$150,5,0),"")</f>
        <v/>
      </c>
      <c r="M60260" s="20" t="str">
        <f>IFERROR(INDEX(Sheet3!$Q$2:$Q$25,MATCH(H60260,Origin_List,0)),"")</f>
        <v/>
      </c>
    </row>
    <row r="60261" spans="4:13">
      <c r="D60261" s="20" t="str">
        <f>IFERROR(VLOOKUP(H60261&amp;"|"&amp;I60261,Sheet3!$H$2:$N$150,5,0),"")</f>
        <v/>
      </c>
      <c r="M60261" s="20" t="str">
        <f>IFERROR(INDEX(Sheet3!$Q$2:$Q$25,MATCH(H60261,Origin_List,0)),"")</f>
        <v/>
      </c>
    </row>
    <row r="60262" spans="4:13">
      <c r="D60262" s="20" t="str">
        <f>IFERROR(VLOOKUP(H60262&amp;"|"&amp;I60262,Sheet3!$H$2:$N$150,5,0),"")</f>
        <v/>
      </c>
      <c r="M60262" s="20" t="str">
        <f>IFERROR(INDEX(Sheet3!$Q$2:$Q$25,MATCH(H60262,Origin_List,0)),"")</f>
        <v/>
      </c>
    </row>
    <row r="60263" spans="4:13">
      <c r="D60263" s="20" t="str">
        <f>IFERROR(VLOOKUP(H60263&amp;"|"&amp;I60263,Sheet3!$H$2:$N$150,5,0),"")</f>
        <v/>
      </c>
      <c r="M60263" s="20" t="str">
        <f>IFERROR(INDEX(Sheet3!$Q$2:$Q$25,MATCH(H60263,Origin_List,0)),"")</f>
        <v/>
      </c>
    </row>
    <row r="60264" spans="4:13">
      <c r="D60264" s="20" t="str">
        <f>IFERROR(VLOOKUP(H60264&amp;"|"&amp;I60264,Sheet3!$H$2:$N$150,5,0),"")</f>
        <v/>
      </c>
      <c r="M60264" s="20" t="str">
        <f>IFERROR(INDEX(Sheet3!$Q$2:$Q$25,MATCH(H60264,Origin_List,0)),"")</f>
        <v/>
      </c>
    </row>
    <row r="60265" spans="4:13">
      <c r="D60265" s="20" t="str">
        <f>IFERROR(VLOOKUP(H60265&amp;"|"&amp;I60265,Sheet3!$H$2:$N$150,5,0),"")</f>
        <v/>
      </c>
      <c r="M60265" s="20" t="str">
        <f>IFERROR(INDEX(Sheet3!$Q$2:$Q$25,MATCH(H60265,Origin_List,0)),"")</f>
        <v/>
      </c>
    </row>
    <row r="60266" spans="4:13">
      <c r="D60266" s="20" t="str">
        <f>IFERROR(VLOOKUP(H60266&amp;"|"&amp;I60266,Sheet3!$H$2:$N$150,5,0),"")</f>
        <v/>
      </c>
      <c r="M60266" s="20" t="str">
        <f>IFERROR(INDEX(Sheet3!$Q$2:$Q$25,MATCH(H60266,Origin_List,0)),"")</f>
        <v/>
      </c>
    </row>
    <row r="60267" spans="4:13">
      <c r="D60267" s="20" t="str">
        <f>IFERROR(VLOOKUP(H60267&amp;"|"&amp;I60267,Sheet3!$H$2:$N$150,5,0),"")</f>
        <v/>
      </c>
      <c r="M60267" s="20" t="str">
        <f>IFERROR(INDEX(Sheet3!$Q$2:$Q$25,MATCH(H60267,Origin_List,0)),"")</f>
        <v/>
      </c>
    </row>
    <row r="60268" spans="4:13">
      <c r="D60268" s="20" t="str">
        <f>IFERROR(VLOOKUP(H60268&amp;"|"&amp;I60268,Sheet3!$H$2:$N$150,5,0),"")</f>
        <v/>
      </c>
      <c r="M60268" s="20" t="str">
        <f>IFERROR(INDEX(Sheet3!$Q$2:$Q$25,MATCH(H60268,Origin_List,0)),"")</f>
        <v/>
      </c>
    </row>
    <row r="60269" spans="4:13">
      <c r="D60269" s="20" t="str">
        <f>IFERROR(VLOOKUP(H60269&amp;"|"&amp;I60269,Sheet3!$H$2:$N$150,5,0),"")</f>
        <v/>
      </c>
      <c r="M60269" s="20" t="str">
        <f>IFERROR(INDEX(Sheet3!$Q$2:$Q$25,MATCH(H60269,Origin_List,0)),"")</f>
        <v/>
      </c>
    </row>
    <row r="60270" spans="4:13">
      <c r="D60270" s="20" t="str">
        <f>IFERROR(VLOOKUP(H60270&amp;"|"&amp;I60270,Sheet3!$H$2:$N$150,5,0),"")</f>
        <v/>
      </c>
      <c r="M60270" s="20" t="str">
        <f>IFERROR(INDEX(Sheet3!$Q$2:$Q$25,MATCH(H60270,Origin_List,0)),"")</f>
        <v/>
      </c>
    </row>
    <row r="60271" spans="4:13">
      <c r="D60271" s="20" t="str">
        <f>IFERROR(VLOOKUP(H60271&amp;"|"&amp;I60271,Sheet3!$H$2:$N$150,5,0),"")</f>
        <v/>
      </c>
      <c r="M60271" s="20" t="str">
        <f>IFERROR(INDEX(Sheet3!$Q$2:$Q$25,MATCH(H60271,Origin_List,0)),"")</f>
        <v/>
      </c>
    </row>
    <row r="60272" spans="4:13">
      <c r="D60272" s="20" t="str">
        <f>IFERROR(VLOOKUP(H60272&amp;"|"&amp;I60272,Sheet3!$H$2:$N$150,5,0),"")</f>
        <v/>
      </c>
      <c r="M60272" s="20" t="str">
        <f>IFERROR(INDEX(Sheet3!$Q$2:$Q$25,MATCH(H60272,Origin_List,0)),"")</f>
        <v/>
      </c>
    </row>
    <row r="60273" spans="4:13">
      <c r="D60273" s="20" t="str">
        <f>IFERROR(VLOOKUP(H60273&amp;"|"&amp;I60273,Sheet3!$H$2:$N$150,5,0),"")</f>
        <v/>
      </c>
      <c r="M60273" s="20" t="str">
        <f>IFERROR(INDEX(Sheet3!$Q$2:$Q$25,MATCH(H60273,Origin_List,0)),"")</f>
        <v/>
      </c>
    </row>
    <row r="60274" spans="4:13">
      <c r="D60274" s="20" t="str">
        <f>IFERROR(VLOOKUP(H60274&amp;"|"&amp;I60274,Sheet3!$H$2:$N$150,5,0),"")</f>
        <v/>
      </c>
      <c r="M60274" s="20" t="str">
        <f>IFERROR(INDEX(Sheet3!$Q$2:$Q$25,MATCH(H60274,Origin_List,0)),"")</f>
        <v/>
      </c>
    </row>
    <row r="60275" spans="4:13">
      <c r="D60275" s="20" t="str">
        <f>IFERROR(VLOOKUP(H60275&amp;"|"&amp;I60275,Sheet3!$H$2:$N$150,5,0),"")</f>
        <v/>
      </c>
      <c r="M60275" s="20" t="str">
        <f>IFERROR(INDEX(Sheet3!$Q$2:$Q$25,MATCH(H60275,Origin_List,0)),"")</f>
        <v/>
      </c>
    </row>
    <row r="60276" spans="4:13">
      <c r="D60276" s="20" t="str">
        <f>IFERROR(VLOOKUP(H60276&amp;"|"&amp;I60276,Sheet3!$H$2:$N$150,5,0),"")</f>
        <v/>
      </c>
      <c r="M60276" s="20" t="str">
        <f>IFERROR(INDEX(Sheet3!$Q$2:$Q$25,MATCH(H60276,Origin_List,0)),"")</f>
        <v/>
      </c>
    </row>
    <row r="60277" spans="4:13">
      <c r="D60277" s="20" t="str">
        <f>IFERROR(VLOOKUP(H60277&amp;"|"&amp;I60277,Sheet3!$H$2:$N$150,5,0),"")</f>
        <v/>
      </c>
      <c r="M60277" s="20" t="str">
        <f>IFERROR(INDEX(Sheet3!$Q$2:$Q$25,MATCH(H60277,Origin_List,0)),"")</f>
        <v/>
      </c>
    </row>
    <row r="60278" spans="4:13">
      <c r="D60278" s="20" t="str">
        <f>IFERROR(VLOOKUP(H60278&amp;"|"&amp;I60278,Sheet3!$H$2:$N$150,5,0),"")</f>
        <v/>
      </c>
      <c r="M60278" s="20" t="str">
        <f>IFERROR(INDEX(Sheet3!$Q$2:$Q$25,MATCH(H60278,Origin_List,0)),"")</f>
        <v/>
      </c>
    </row>
    <row r="60279" spans="4:13">
      <c r="D60279" s="20" t="str">
        <f>IFERROR(VLOOKUP(H60279&amp;"|"&amp;I60279,Sheet3!$H$2:$N$150,5,0),"")</f>
        <v/>
      </c>
      <c r="M60279" s="20" t="str">
        <f>IFERROR(INDEX(Sheet3!$Q$2:$Q$25,MATCH(H60279,Origin_List,0)),"")</f>
        <v/>
      </c>
    </row>
    <row r="60280" spans="4:13">
      <c r="D60280" s="20" t="str">
        <f>IFERROR(VLOOKUP(H60280&amp;"|"&amp;I60280,Sheet3!$H$2:$N$150,5,0),"")</f>
        <v/>
      </c>
      <c r="M60280" s="20" t="str">
        <f>IFERROR(INDEX(Sheet3!$Q$2:$Q$25,MATCH(H60280,Origin_List,0)),"")</f>
        <v/>
      </c>
    </row>
    <row r="60281" spans="4:13">
      <c r="D60281" s="20" t="str">
        <f>IFERROR(VLOOKUP(H60281&amp;"|"&amp;I60281,Sheet3!$H$2:$N$150,5,0),"")</f>
        <v/>
      </c>
      <c r="M60281" s="20" t="str">
        <f>IFERROR(INDEX(Sheet3!$Q$2:$Q$25,MATCH(H60281,Origin_List,0)),"")</f>
        <v/>
      </c>
    </row>
    <row r="60282" spans="4:13">
      <c r="D60282" s="20" t="str">
        <f>IFERROR(VLOOKUP(H60282&amp;"|"&amp;I60282,Sheet3!$H$2:$N$150,5,0),"")</f>
        <v/>
      </c>
      <c r="M60282" s="20" t="str">
        <f>IFERROR(INDEX(Sheet3!$Q$2:$Q$25,MATCH(H60282,Origin_List,0)),"")</f>
        <v/>
      </c>
    </row>
    <row r="60283" spans="4:13">
      <c r="D60283" s="20" t="str">
        <f>IFERROR(VLOOKUP(H60283&amp;"|"&amp;I60283,Sheet3!$H$2:$N$150,5,0),"")</f>
        <v/>
      </c>
      <c r="M60283" s="20" t="str">
        <f>IFERROR(INDEX(Sheet3!$Q$2:$Q$25,MATCH(H60283,Origin_List,0)),"")</f>
        <v/>
      </c>
    </row>
    <row r="60284" spans="4:13">
      <c r="D60284" s="20" t="str">
        <f>IFERROR(VLOOKUP(H60284&amp;"|"&amp;I60284,Sheet3!$H$2:$N$150,5,0),"")</f>
        <v/>
      </c>
      <c r="M60284" s="20" t="str">
        <f>IFERROR(INDEX(Sheet3!$Q$2:$Q$25,MATCH(H60284,Origin_List,0)),"")</f>
        <v/>
      </c>
    </row>
    <row r="60285" spans="4:13">
      <c r="D60285" s="20" t="str">
        <f>IFERROR(VLOOKUP(H60285&amp;"|"&amp;I60285,Sheet3!$H$2:$N$150,5,0),"")</f>
        <v/>
      </c>
      <c r="M60285" s="20" t="str">
        <f>IFERROR(INDEX(Sheet3!$Q$2:$Q$25,MATCH(H60285,Origin_List,0)),"")</f>
        <v/>
      </c>
    </row>
    <row r="60286" spans="4:13">
      <c r="D60286" s="20" t="str">
        <f>IFERROR(VLOOKUP(H60286&amp;"|"&amp;I60286,Sheet3!$H$2:$N$150,5,0),"")</f>
        <v/>
      </c>
      <c r="M60286" s="20" t="str">
        <f>IFERROR(INDEX(Sheet3!$Q$2:$Q$25,MATCH(H60286,Origin_List,0)),"")</f>
        <v/>
      </c>
    </row>
    <row r="60287" spans="4:13">
      <c r="D60287" s="20" t="str">
        <f>IFERROR(VLOOKUP(H60287&amp;"|"&amp;I60287,Sheet3!$H$2:$N$150,5,0),"")</f>
        <v/>
      </c>
      <c r="M60287" s="20" t="str">
        <f>IFERROR(INDEX(Sheet3!$Q$2:$Q$25,MATCH(H60287,Origin_List,0)),"")</f>
        <v/>
      </c>
    </row>
    <row r="60288" spans="4:13">
      <c r="D60288" s="20" t="str">
        <f>IFERROR(VLOOKUP(H60288&amp;"|"&amp;I60288,Sheet3!$H$2:$N$150,5,0),"")</f>
        <v/>
      </c>
      <c r="M60288" s="20" t="str">
        <f>IFERROR(INDEX(Sheet3!$Q$2:$Q$25,MATCH(H60288,Origin_List,0)),"")</f>
        <v/>
      </c>
    </row>
    <row r="60289" spans="4:13">
      <c r="D60289" s="20" t="str">
        <f>IFERROR(VLOOKUP(H60289&amp;"|"&amp;I60289,Sheet3!$H$2:$N$150,5,0),"")</f>
        <v/>
      </c>
      <c r="M60289" s="20" t="str">
        <f>IFERROR(INDEX(Sheet3!$Q$2:$Q$25,MATCH(H60289,Origin_List,0)),"")</f>
        <v/>
      </c>
    </row>
    <row r="60290" spans="4:13">
      <c r="D60290" s="20" t="str">
        <f>IFERROR(VLOOKUP(H60290&amp;"|"&amp;I60290,Sheet3!$H$2:$N$150,5,0),"")</f>
        <v/>
      </c>
      <c r="M60290" s="20" t="str">
        <f>IFERROR(INDEX(Sheet3!$Q$2:$Q$25,MATCH(H60290,Origin_List,0)),"")</f>
        <v/>
      </c>
    </row>
    <row r="60291" spans="4:13">
      <c r="D60291" s="20" t="str">
        <f>IFERROR(VLOOKUP(H60291&amp;"|"&amp;I60291,Sheet3!$H$2:$N$150,5,0),"")</f>
        <v/>
      </c>
      <c r="M60291" s="20" t="str">
        <f>IFERROR(INDEX(Sheet3!$Q$2:$Q$25,MATCH(H60291,Origin_List,0)),"")</f>
        <v/>
      </c>
    </row>
    <row r="60292" spans="4:13">
      <c r="D60292" s="20" t="str">
        <f>IFERROR(VLOOKUP(H60292&amp;"|"&amp;I60292,Sheet3!$H$2:$N$150,5,0),"")</f>
        <v/>
      </c>
      <c r="M60292" s="20" t="str">
        <f>IFERROR(INDEX(Sheet3!$Q$2:$Q$25,MATCH(H60292,Origin_List,0)),"")</f>
        <v/>
      </c>
    </row>
    <row r="60293" spans="4:13">
      <c r="D60293" s="20" t="str">
        <f>IFERROR(VLOOKUP(H60293&amp;"|"&amp;I60293,Sheet3!$H$2:$N$150,5,0),"")</f>
        <v/>
      </c>
      <c r="M60293" s="20" t="str">
        <f>IFERROR(INDEX(Sheet3!$Q$2:$Q$25,MATCH(H60293,Origin_List,0)),"")</f>
        <v/>
      </c>
    </row>
    <row r="60294" spans="4:13">
      <c r="D60294" s="20" t="str">
        <f>IFERROR(VLOOKUP(H60294&amp;"|"&amp;I60294,Sheet3!$H$2:$N$150,5,0),"")</f>
        <v/>
      </c>
      <c r="M60294" s="20" t="str">
        <f>IFERROR(INDEX(Sheet3!$Q$2:$Q$25,MATCH(H60294,Origin_List,0)),"")</f>
        <v/>
      </c>
    </row>
    <row r="60295" spans="4:13">
      <c r="D60295" s="20" t="str">
        <f>IFERROR(VLOOKUP(H60295&amp;"|"&amp;I60295,Sheet3!$H$2:$N$150,5,0),"")</f>
        <v/>
      </c>
      <c r="M60295" s="20" t="str">
        <f>IFERROR(INDEX(Sheet3!$Q$2:$Q$25,MATCH(H60295,Origin_List,0)),"")</f>
        <v/>
      </c>
    </row>
    <row r="60296" spans="4:13">
      <c r="D60296" s="20" t="str">
        <f>IFERROR(VLOOKUP(H60296&amp;"|"&amp;I60296,Sheet3!$H$2:$N$150,5,0),"")</f>
        <v/>
      </c>
      <c r="M60296" s="20" t="str">
        <f>IFERROR(INDEX(Sheet3!$Q$2:$Q$25,MATCH(H60296,Origin_List,0)),"")</f>
        <v/>
      </c>
    </row>
    <row r="60297" spans="4:13">
      <c r="D60297" s="20" t="str">
        <f>IFERROR(VLOOKUP(H60297&amp;"|"&amp;I60297,Sheet3!$H$2:$N$150,5,0),"")</f>
        <v/>
      </c>
      <c r="M60297" s="20" t="str">
        <f>IFERROR(INDEX(Sheet3!$Q$2:$Q$25,MATCH(H60297,Origin_List,0)),"")</f>
        <v/>
      </c>
    </row>
    <row r="60298" spans="4:13">
      <c r="D60298" s="20" t="str">
        <f>IFERROR(VLOOKUP(H60298&amp;"|"&amp;I60298,Sheet3!$H$2:$N$150,5,0),"")</f>
        <v/>
      </c>
      <c r="M60298" s="20" t="str">
        <f>IFERROR(INDEX(Sheet3!$Q$2:$Q$25,MATCH(H60298,Origin_List,0)),"")</f>
        <v/>
      </c>
    </row>
    <row r="60299" spans="4:13">
      <c r="D60299" s="20" t="str">
        <f>IFERROR(VLOOKUP(H60299&amp;"|"&amp;I60299,Sheet3!$H$2:$N$150,5,0),"")</f>
        <v/>
      </c>
      <c r="M60299" s="20" t="str">
        <f>IFERROR(INDEX(Sheet3!$Q$2:$Q$25,MATCH(H60299,Origin_List,0)),"")</f>
        <v/>
      </c>
    </row>
    <row r="60300" spans="4:13">
      <c r="D60300" s="20" t="str">
        <f>IFERROR(VLOOKUP(H60300&amp;"|"&amp;I60300,Sheet3!$H$2:$N$150,5,0),"")</f>
        <v/>
      </c>
      <c r="M60300" s="20" t="str">
        <f>IFERROR(INDEX(Sheet3!$Q$2:$Q$25,MATCH(H60300,Origin_List,0)),"")</f>
        <v/>
      </c>
    </row>
    <row r="60301" spans="4:13">
      <c r="D60301" s="20" t="str">
        <f>IFERROR(VLOOKUP(H60301&amp;"|"&amp;I60301,Sheet3!$H$2:$N$150,5,0),"")</f>
        <v/>
      </c>
      <c r="M60301" s="20" t="str">
        <f>IFERROR(INDEX(Sheet3!$Q$2:$Q$25,MATCH(H60301,Origin_List,0)),"")</f>
        <v/>
      </c>
    </row>
    <row r="60302" spans="4:13">
      <c r="D60302" s="20" t="str">
        <f>IFERROR(VLOOKUP(H60302&amp;"|"&amp;I60302,Sheet3!$H$2:$N$150,5,0),"")</f>
        <v/>
      </c>
      <c r="M60302" s="20" t="str">
        <f>IFERROR(INDEX(Sheet3!$Q$2:$Q$25,MATCH(H60302,Origin_List,0)),"")</f>
        <v/>
      </c>
    </row>
    <row r="60303" spans="4:13">
      <c r="D60303" s="20" t="str">
        <f>IFERROR(VLOOKUP(H60303&amp;"|"&amp;I60303,Sheet3!$H$2:$N$150,5,0),"")</f>
        <v/>
      </c>
      <c r="M60303" s="20" t="str">
        <f>IFERROR(INDEX(Sheet3!$Q$2:$Q$25,MATCH(H60303,Origin_List,0)),"")</f>
        <v/>
      </c>
    </row>
    <row r="60304" spans="4:13">
      <c r="D60304" s="20" t="str">
        <f>IFERROR(VLOOKUP(H60304&amp;"|"&amp;I60304,Sheet3!$H$2:$N$150,5,0),"")</f>
        <v/>
      </c>
      <c r="M60304" s="20" t="str">
        <f>IFERROR(INDEX(Sheet3!$Q$2:$Q$25,MATCH(H60304,Origin_List,0)),"")</f>
        <v/>
      </c>
    </row>
    <row r="60305" spans="4:13">
      <c r="D60305" s="20" t="str">
        <f>IFERROR(VLOOKUP(H60305&amp;"|"&amp;I60305,Sheet3!$H$2:$N$150,5,0),"")</f>
        <v/>
      </c>
      <c r="M60305" s="20" t="str">
        <f>IFERROR(INDEX(Sheet3!$Q$2:$Q$25,MATCH(H60305,Origin_List,0)),"")</f>
        <v/>
      </c>
    </row>
    <row r="60306" spans="4:13">
      <c r="D60306" s="20" t="str">
        <f>IFERROR(VLOOKUP(H60306&amp;"|"&amp;I60306,Sheet3!$H$2:$N$150,5,0),"")</f>
        <v/>
      </c>
      <c r="M60306" s="20" t="str">
        <f>IFERROR(INDEX(Sheet3!$Q$2:$Q$25,MATCH(H60306,Origin_List,0)),"")</f>
        <v/>
      </c>
    </row>
    <row r="60307" spans="4:13">
      <c r="D60307" s="20" t="str">
        <f>IFERROR(VLOOKUP(H60307&amp;"|"&amp;I60307,Sheet3!$H$2:$N$150,5,0),"")</f>
        <v/>
      </c>
      <c r="M60307" s="20" t="str">
        <f>IFERROR(INDEX(Sheet3!$Q$2:$Q$25,MATCH(H60307,Origin_List,0)),"")</f>
        <v/>
      </c>
    </row>
    <row r="60308" spans="4:13">
      <c r="D60308" s="20" t="str">
        <f>IFERROR(VLOOKUP(H60308&amp;"|"&amp;I60308,Sheet3!$H$2:$N$150,5,0),"")</f>
        <v/>
      </c>
      <c r="M60308" s="20" t="str">
        <f>IFERROR(INDEX(Sheet3!$Q$2:$Q$25,MATCH(H60308,Origin_List,0)),"")</f>
        <v/>
      </c>
    </row>
    <row r="60309" spans="4:13">
      <c r="D60309" s="20" t="str">
        <f>IFERROR(VLOOKUP(H60309&amp;"|"&amp;I60309,Sheet3!$H$2:$N$150,5,0),"")</f>
        <v/>
      </c>
      <c r="M60309" s="20" t="str">
        <f>IFERROR(INDEX(Sheet3!$Q$2:$Q$25,MATCH(H60309,Origin_List,0)),"")</f>
        <v/>
      </c>
    </row>
    <row r="60310" spans="4:13">
      <c r="D60310" s="20" t="str">
        <f>IFERROR(VLOOKUP(H60310&amp;"|"&amp;I60310,Sheet3!$H$2:$N$150,5,0),"")</f>
        <v/>
      </c>
      <c r="M60310" s="20" t="str">
        <f>IFERROR(INDEX(Sheet3!$Q$2:$Q$25,MATCH(H60310,Origin_List,0)),"")</f>
        <v/>
      </c>
    </row>
    <row r="60311" spans="4:13">
      <c r="D60311" s="20" t="str">
        <f>IFERROR(VLOOKUP(H60311&amp;"|"&amp;I60311,Sheet3!$H$2:$N$150,5,0),"")</f>
        <v/>
      </c>
      <c r="M60311" s="20" t="str">
        <f>IFERROR(INDEX(Sheet3!$Q$2:$Q$25,MATCH(H60311,Origin_List,0)),"")</f>
        <v/>
      </c>
    </row>
    <row r="60312" spans="4:13">
      <c r="D60312" s="20" t="str">
        <f>IFERROR(VLOOKUP(H60312&amp;"|"&amp;I60312,Sheet3!$H$2:$N$150,5,0),"")</f>
        <v/>
      </c>
      <c r="M60312" s="20" t="str">
        <f>IFERROR(INDEX(Sheet3!$Q$2:$Q$25,MATCH(H60312,Origin_List,0)),"")</f>
        <v/>
      </c>
    </row>
    <row r="60313" spans="4:13">
      <c r="D60313" s="20" t="str">
        <f>IFERROR(VLOOKUP(H60313&amp;"|"&amp;I60313,Sheet3!$H$2:$N$150,5,0),"")</f>
        <v/>
      </c>
      <c r="M60313" s="20" t="str">
        <f>IFERROR(INDEX(Sheet3!$Q$2:$Q$25,MATCH(H60313,Origin_List,0)),"")</f>
        <v/>
      </c>
    </row>
    <row r="60314" spans="4:13">
      <c r="D60314" s="20" t="str">
        <f>IFERROR(VLOOKUP(H60314&amp;"|"&amp;I60314,Sheet3!$H$2:$N$150,5,0),"")</f>
        <v/>
      </c>
      <c r="M60314" s="20" t="str">
        <f>IFERROR(INDEX(Sheet3!$Q$2:$Q$25,MATCH(H60314,Origin_List,0)),"")</f>
        <v/>
      </c>
    </row>
    <row r="60315" spans="4:13">
      <c r="D60315" s="20" t="str">
        <f>IFERROR(VLOOKUP(H60315&amp;"|"&amp;I60315,Sheet3!$H$2:$N$150,5,0),"")</f>
        <v/>
      </c>
      <c r="M60315" s="20" t="str">
        <f>IFERROR(INDEX(Sheet3!$Q$2:$Q$25,MATCH(H60315,Origin_List,0)),"")</f>
        <v/>
      </c>
    </row>
    <row r="60316" spans="4:13">
      <c r="D60316" s="20" t="str">
        <f>IFERROR(VLOOKUP(H60316&amp;"|"&amp;I60316,Sheet3!$H$2:$N$150,5,0),"")</f>
        <v/>
      </c>
      <c r="M60316" s="20" t="str">
        <f>IFERROR(INDEX(Sheet3!$Q$2:$Q$25,MATCH(H60316,Origin_List,0)),"")</f>
        <v/>
      </c>
    </row>
    <row r="60317" spans="4:13">
      <c r="D60317" s="20" t="str">
        <f>IFERROR(VLOOKUP(H60317&amp;"|"&amp;I60317,Sheet3!$H$2:$N$150,5,0),"")</f>
        <v/>
      </c>
      <c r="M60317" s="20" t="str">
        <f>IFERROR(INDEX(Sheet3!$Q$2:$Q$25,MATCH(H60317,Origin_List,0)),"")</f>
        <v/>
      </c>
    </row>
    <row r="60318" spans="4:13">
      <c r="D60318" s="20" t="str">
        <f>IFERROR(VLOOKUP(H60318&amp;"|"&amp;I60318,Sheet3!$H$2:$N$150,5,0),"")</f>
        <v/>
      </c>
      <c r="M60318" s="20" t="str">
        <f>IFERROR(INDEX(Sheet3!$Q$2:$Q$25,MATCH(H60318,Origin_List,0)),"")</f>
        <v/>
      </c>
    </row>
    <row r="60319" spans="4:13">
      <c r="D60319" s="20" t="str">
        <f>IFERROR(VLOOKUP(H60319&amp;"|"&amp;I60319,Sheet3!$H$2:$N$150,5,0),"")</f>
        <v/>
      </c>
      <c r="M60319" s="20" t="str">
        <f>IFERROR(INDEX(Sheet3!$Q$2:$Q$25,MATCH(H60319,Origin_List,0)),"")</f>
        <v/>
      </c>
    </row>
    <row r="60320" spans="4:13">
      <c r="D60320" s="20" t="str">
        <f>IFERROR(VLOOKUP(H60320&amp;"|"&amp;I60320,Sheet3!$H$2:$N$150,5,0),"")</f>
        <v/>
      </c>
      <c r="M60320" s="20" t="str">
        <f>IFERROR(INDEX(Sheet3!$Q$2:$Q$25,MATCH(H60320,Origin_List,0)),"")</f>
        <v/>
      </c>
    </row>
    <row r="60321" spans="4:13">
      <c r="D60321" s="20" t="str">
        <f>IFERROR(VLOOKUP(H60321&amp;"|"&amp;I60321,Sheet3!$H$2:$N$150,5,0),"")</f>
        <v/>
      </c>
      <c r="M60321" s="20" t="str">
        <f>IFERROR(INDEX(Sheet3!$Q$2:$Q$25,MATCH(H60321,Origin_List,0)),"")</f>
        <v/>
      </c>
    </row>
    <row r="60322" spans="4:13">
      <c r="D60322" s="20" t="str">
        <f>IFERROR(VLOOKUP(H60322&amp;"|"&amp;I60322,Sheet3!$H$2:$N$150,5,0),"")</f>
        <v/>
      </c>
      <c r="M60322" s="20" t="str">
        <f>IFERROR(INDEX(Sheet3!$Q$2:$Q$25,MATCH(H60322,Origin_List,0)),"")</f>
        <v/>
      </c>
    </row>
    <row r="60323" spans="4:13">
      <c r="D60323" s="20" t="str">
        <f>IFERROR(VLOOKUP(H60323&amp;"|"&amp;I60323,Sheet3!$H$2:$N$150,5,0),"")</f>
        <v/>
      </c>
      <c r="M60323" s="20" t="str">
        <f>IFERROR(INDEX(Sheet3!$Q$2:$Q$25,MATCH(H60323,Origin_List,0)),"")</f>
        <v/>
      </c>
    </row>
    <row r="60324" spans="4:13">
      <c r="D60324" s="20" t="str">
        <f>IFERROR(VLOOKUP(H60324&amp;"|"&amp;I60324,Sheet3!$H$2:$N$150,5,0),"")</f>
        <v/>
      </c>
      <c r="M60324" s="20" t="str">
        <f>IFERROR(INDEX(Sheet3!$Q$2:$Q$25,MATCH(H60324,Origin_List,0)),"")</f>
        <v/>
      </c>
    </row>
    <row r="60325" spans="4:13">
      <c r="D60325" s="20" t="str">
        <f>IFERROR(VLOOKUP(H60325&amp;"|"&amp;I60325,Sheet3!$H$2:$N$150,5,0),"")</f>
        <v/>
      </c>
      <c r="M60325" s="20" t="str">
        <f>IFERROR(INDEX(Sheet3!$Q$2:$Q$25,MATCH(H60325,Origin_List,0)),"")</f>
        <v/>
      </c>
    </row>
    <row r="60326" spans="4:13">
      <c r="D60326" s="20" t="str">
        <f>IFERROR(VLOOKUP(H60326&amp;"|"&amp;I60326,Sheet3!$H$2:$N$150,5,0),"")</f>
        <v/>
      </c>
      <c r="M60326" s="20" t="str">
        <f>IFERROR(INDEX(Sheet3!$Q$2:$Q$25,MATCH(H60326,Origin_List,0)),"")</f>
        <v/>
      </c>
    </row>
    <row r="60327" spans="4:13">
      <c r="D60327" s="20" t="str">
        <f>IFERROR(VLOOKUP(H60327&amp;"|"&amp;I60327,Sheet3!$H$2:$N$150,5,0),"")</f>
        <v/>
      </c>
      <c r="M60327" s="20" t="str">
        <f>IFERROR(INDEX(Sheet3!$Q$2:$Q$25,MATCH(H60327,Origin_List,0)),"")</f>
        <v/>
      </c>
    </row>
    <row r="60328" spans="4:13">
      <c r="D60328" s="20" t="str">
        <f>IFERROR(VLOOKUP(H60328&amp;"|"&amp;I60328,Sheet3!$H$2:$N$150,5,0),"")</f>
        <v/>
      </c>
      <c r="M60328" s="20" t="str">
        <f>IFERROR(INDEX(Sheet3!$Q$2:$Q$25,MATCH(H60328,Origin_List,0)),"")</f>
        <v/>
      </c>
    </row>
    <row r="60329" spans="4:13">
      <c r="D60329" s="20" t="str">
        <f>IFERROR(VLOOKUP(H60329&amp;"|"&amp;I60329,Sheet3!$H$2:$N$150,5,0),"")</f>
        <v/>
      </c>
      <c r="M60329" s="20" t="str">
        <f>IFERROR(INDEX(Sheet3!$Q$2:$Q$25,MATCH(H60329,Origin_List,0)),"")</f>
        <v/>
      </c>
    </row>
    <row r="60330" spans="4:13">
      <c r="D60330" s="20" t="str">
        <f>IFERROR(VLOOKUP(H60330&amp;"|"&amp;I60330,Sheet3!$H$2:$N$150,5,0),"")</f>
        <v/>
      </c>
      <c r="M60330" s="20" t="str">
        <f>IFERROR(INDEX(Sheet3!$Q$2:$Q$25,MATCH(H60330,Origin_List,0)),"")</f>
        <v/>
      </c>
    </row>
    <row r="60331" spans="4:13">
      <c r="D60331" s="20" t="str">
        <f>IFERROR(VLOOKUP(H60331&amp;"|"&amp;I60331,Sheet3!$H$2:$N$150,5,0),"")</f>
        <v/>
      </c>
      <c r="M60331" s="20" t="str">
        <f>IFERROR(INDEX(Sheet3!$Q$2:$Q$25,MATCH(H60331,Origin_List,0)),"")</f>
        <v/>
      </c>
    </row>
    <row r="60332" spans="4:13">
      <c r="D60332" s="20" t="str">
        <f>IFERROR(VLOOKUP(H60332&amp;"|"&amp;I60332,Sheet3!$H$2:$N$150,5,0),"")</f>
        <v/>
      </c>
      <c r="M60332" s="20" t="str">
        <f>IFERROR(INDEX(Sheet3!$Q$2:$Q$25,MATCH(H60332,Origin_List,0)),"")</f>
        <v/>
      </c>
    </row>
    <row r="60333" spans="4:13">
      <c r="D60333" s="20" t="str">
        <f>IFERROR(VLOOKUP(H60333&amp;"|"&amp;I60333,Sheet3!$H$2:$N$150,5,0),"")</f>
        <v/>
      </c>
      <c r="M60333" s="20" t="str">
        <f>IFERROR(INDEX(Sheet3!$Q$2:$Q$25,MATCH(H60333,Origin_List,0)),"")</f>
        <v/>
      </c>
    </row>
    <row r="60334" spans="4:13">
      <c r="D60334" s="20" t="str">
        <f>IFERROR(VLOOKUP(H60334&amp;"|"&amp;I60334,Sheet3!$H$2:$N$150,5,0),"")</f>
        <v/>
      </c>
      <c r="M60334" s="20" t="str">
        <f>IFERROR(INDEX(Sheet3!$Q$2:$Q$25,MATCH(H60334,Origin_List,0)),"")</f>
        <v/>
      </c>
    </row>
    <row r="60335" spans="4:13">
      <c r="D60335" s="20" t="str">
        <f>IFERROR(VLOOKUP(H60335&amp;"|"&amp;I60335,Sheet3!$H$2:$N$150,5,0),"")</f>
        <v/>
      </c>
      <c r="M60335" s="20" t="str">
        <f>IFERROR(INDEX(Sheet3!$Q$2:$Q$25,MATCH(H60335,Origin_List,0)),"")</f>
        <v/>
      </c>
    </row>
    <row r="60336" spans="4:13">
      <c r="D60336" s="20" t="str">
        <f>IFERROR(VLOOKUP(H60336&amp;"|"&amp;I60336,Sheet3!$H$2:$N$150,5,0),"")</f>
        <v/>
      </c>
      <c r="M60336" s="20" t="str">
        <f>IFERROR(INDEX(Sheet3!$Q$2:$Q$25,MATCH(H60336,Origin_List,0)),"")</f>
        <v/>
      </c>
    </row>
    <row r="60337" spans="4:13">
      <c r="D60337" s="20" t="str">
        <f>IFERROR(VLOOKUP(H60337&amp;"|"&amp;I60337,Sheet3!$H$2:$N$150,5,0),"")</f>
        <v/>
      </c>
      <c r="M60337" s="20" t="str">
        <f>IFERROR(INDEX(Sheet3!$Q$2:$Q$25,MATCH(H60337,Origin_List,0)),"")</f>
        <v/>
      </c>
    </row>
    <row r="60338" spans="4:13">
      <c r="D60338" s="20" t="str">
        <f>IFERROR(VLOOKUP(H60338&amp;"|"&amp;I60338,Sheet3!$H$2:$N$150,5,0),"")</f>
        <v/>
      </c>
      <c r="M60338" s="20" t="str">
        <f>IFERROR(INDEX(Sheet3!$Q$2:$Q$25,MATCH(H60338,Origin_List,0)),"")</f>
        <v/>
      </c>
    </row>
    <row r="60339" spans="4:13">
      <c r="D60339" s="20" t="str">
        <f>IFERROR(VLOOKUP(H60339&amp;"|"&amp;I60339,Sheet3!$H$2:$N$150,5,0),"")</f>
        <v/>
      </c>
      <c r="M60339" s="20" t="str">
        <f>IFERROR(INDEX(Sheet3!$Q$2:$Q$25,MATCH(H60339,Origin_List,0)),"")</f>
        <v/>
      </c>
    </row>
    <row r="60340" spans="4:13">
      <c r="D60340" s="20" t="str">
        <f>IFERROR(VLOOKUP(H60340&amp;"|"&amp;I60340,Sheet3!$H$2:$N$150,5,0),"")</f>
        <v/>
      </c>
      <c r="M60340" s="20" t="str">
        <f>IFERROR(INDEX(Sheet3!$Q$2:$Q$25,MATCH(H60340,Origin_List,0)),"")</f>
        <v/>
      </c>
    </row>
    <row r="60341" spans="4:13">
      <c r="D60341" s="20" t="str">
        <f>IFERROR(VLOOKUP(H60341&amp;"|"&amp;I60341,Sheet3!$H$2:$N$150,5,0),"")</f>
        <v/>
      </c>
      <c r="M60341" s="20" t="str">
        <f>IFERROR(INDEX(Sheet3!$Q$2:$Q$25,MATCH(H60341,Origin_List,0)),"")</f>
        <v/>
      </c>
    </row>
    <row r="60342" spans="4:13">
      <c r="D60342" s="20" t="str">
        <f>IFERROR(VLOOKUP(H60342&amp;"|"&amp;I60342,Sheet3!$H$2:$N$150,5,0),"")</f>
        <v/>
      </c>
      <c r="M60342" s="20" t="str">
        <f>IFERROR(INDEX(Sheet3!$Q$2:$Q$25,MATCH(H60342,Origin_List,0)),"")</f>
        <v/>
      </c>
    </row>
    <row r="60343" spans="4:13">
      <c r="D60343" s="20" t="str">
        <f>IFERROR(VLOOKUP(H60343&amp;"|"&amp;I60343,Sheet3!$H$2:$N$150,5,0),"")</f>
        <v/>
      </c>
      <c r="M60343" s="20" t="str">
        <f>IFERROR(INDEX(Sheet3!$Q$2:$Q$25,MATCH(H60343,Origin_List,0)),"")</f>
        <v/>
      </c>
    </row>
    <row r="60344" spans="4:13">
      <c r="D60344" s="20" t="str">
        <f>IFERROR(VLOOKUP(H60344&amp;"|"&amp;I60344,Sheet3!$H$2:$N$150,5,0),"")</f>
        <v/>
      </c>
      <c r="M60344" s="20" t="str">
        <f>IFERROR(INDEX(Sheet3!$Q$2:$Q$25,MATCH(H60344,Origin_List,0)),"")</f>
        <v/>
      </c>
    </row>
    <row r="60345" spans="4:13">
      <c r="D60345" s="20" t="str">
        <f>IFERROR(VLOOKUP(H60345&amp;"|"&amp;I60345,Sheet3!$H$2:$N$150,5,0),"")</f>
        <v/>
      </c>
      <c r="M60345" s="20" t="str">
        <f>IFERROR(INDEX(Sheet3!$Q$2:$Q$25,MATCH(H60345,Origin_List,0)),"")</f>
        <v/>
      </c>
    </row>
    <row r="60346" spans="4:13">
      <c r="D60346" s="20" t="str">
        <f>IFERROR(VLOOKUP(H60346&amp;"|"&amp;I60346,Sheet3!$H$2:$N$150,5,0),"")</f>
        <v/>
      </c>
      <c r="M60346" s="20" t="str">
        <f>IFERROR(INDEX(Sheet3!$Q$2:$Q$25,MATCH(H60346,Origin_List,0)),"")</f>
        <v/>
      </c>
    </row>
    <row r="60347" spans="4:13">
      <c r="D60347" s="20" t="str">
        <f>IFERROR(VLOOKUP(H60347&amp;"|"&amp;I60347,Sheet3!$H$2:$N$150,5,0),"")</f>
        <v/>
      </c>
      <c r="M60347" s="20" t="str">
        <f>IFERROR(INDEX(Sheet3!$Q$2:$Q$25,MATCH(H60347,Origin_List,0)),"")</f>
        <v/>
      </c>
    </row>
    <row r="60348" spans="4:13">
      <c r="D60348" s="20" t="str">
        <f>IFERROR(VLOOKUP(H60348&amp;"|"&amp;I60348,Sheet3!$H$2:$N$150,5,0),"")</f>
        <v/>
      </c>
      <c r="M60348" s="20" t="str">
        <f>IFERROR(INDEX(Sheet3!$Q$2:$Q$25,MATCH(H60348,Origin_List,0)),"")</f>
        <v/>
      </c>
    </row>
    <row r="60349" spans="4:13">
      <c r="D60349" s="20" t="str">
        <f>IFERROR(VLOOKUP(H60349&amp;"|"&amp;I60349,Sheet3!$H$2:$N$150,5,0),"")</f>
        <v/>
      </c>
      <c r="M60349" s="20" t="str">
        <f>IFERROR(INDEX(Sheet3!$Q$2:$Q$25,MATCH(H60349,Origin_List,0)),"")</f>
        <v/>
      </c>
    </row>
    <row r="60350" spans="4:13">
      <c r="D60350" s="20" t="str">
        <f>IFERROR(VLOOKUP(H60350&amp;"|"&amp;I60350,Sheet3!$H$2:$N$150,5,0),"")</f>
        <v/>
      </c>
      <c r="M60350" s="20" t="str">
        <f>IFERROR(INDEX(Sheet3!$Q$2:$Q$25,MATCH(H60350,Origin_List,0)),"")</f>
        <v/>
      </c>
    </row>
    <row r="60351" spans="4:13">
      <c r="D60351" s="20" t="str">
        <f>IFERROR(VLOOKUP(H60351&amp;"|"&amp;I60351,Sheet3!$H$2:$N$150,5,0),"")</f>
        <v/>
      </c>
      <c r="M60351" s="20" t="str">
        <f>IFERROR(INDEX(Sheet3!$Q$2:$Q$25,MATCH(H60351,Origin_List,0)),"")</f>
        <v/>
      </c>
    </row>
    <row r="60352" spans="4:13">
      <c r="D60352" s="20" t="str">
        <f>IFERROR(VLOOKUP(H60352&amp;"|"&amp;I60352,Sheet3!$H$2:$N$150,5,0),"")</f>
        <v/>
      </c>
      <c r="M60352" s="20" t="str">
        <f>IFERROR(INDEX(Sheet3!$Q$2:$Q$25,MATCH(H60352,Origin_List,0)),"")</f>
        <v/>
      </c>
    </row>
    <row r="60353" spans="4:13">
      <c r="D60353" s="20" t="str">
        <f>IFERROR(VLOOKUP(H60353&amp;"|"&amp;I60353,Sheet3!$H$2:$N$150,5,0),"")</f>
        <v/>
      </c>
      <c r="M60353" s="20" t="str">
        <f>IFERROR(INDEX(Sheet3!$Q$2:$Q$25,MATCH(H60353,Origin_List,0)),"")</f>
        <v/>
      </c>
    </row>
    <row r="60354" spans="4:13">
      <c r="D60354" s="20" t="str">
        <f>IFERROR(VLOOKUP(H60354&amp;"|"&amp;I60354,Sheet3!$H$2:$N$150,5,0),"")</f>
        <v/>
      </c>
      <c r="M60354" s="20" t="str">
        <f>IFERROR(INDEX(Sheet3!$Q$2:$Q$25,MATCH(H60354,Origin_List,0)),"")</f>
        <v/>
      </c>
    </row>
    <row r="60355" spans="4:13">
      <c r="D60355" s="20" t="str">
        <f>IFERROR(VLOOKUP(H60355&amp;"|"&amp;I60355,Sheet3!$H$2:$N$150,5,0),"")</f>
        <v/>
      </c>
      <c r="M60355" s="20" t="str">
        <f>IFERROR(INDEX(Sheet3!$Q$2:$Q$25,MATCH(H60355,Origin_List,0)),"")</f>
        <v/>
      </c>
    </row>
    <row r="60356" spans="4:13">
      <c r="D60356" s="20" t="str">
        <f>IFERROR(VLOOKUP(H60356&amp;"|"&amp;I60356,Sheet3!$H$2:$N$150,5,0),"")</f>
        <v/>
      </c>
      <c r="M60356" s="20" t="str">
        <f>IFERROR(INDEX(Sheet3!$Q$2:$Q$25,MATCH(H60356,Origin_List,0)),"")</f>
        <v/>
      </c>
    </row>
    <row r="60357" spans="4:13">
      <c r="D60357" s="20" t="str">
        <f>IFERROR(VLOOKUP(H60357&amp;"|"&amp;I60357,Sheet3!$H$2:$N$150,5,0),"")</f>
        <v/>
      </c>
      <c r="M60357" s="20" t="str">
        <f>IFERROR(INDEX(Sheet3!$Q$2:$Q$25,MATCH(H60357,Origin_List,0)),"")</f>
        <v/>
      </c>
    </row>
    <row r="60358" spans="4:13">
      <c r="D60358" s="20" t="str">
        <f>IFERROR(VLOOKUP(H60358&amp;"|"&amp;I60358,Sheet3!$H$2:$N$150,5,0),"")</f>
        <v/>
      </c>
      <c r="M60358" s="20" t="str">
        <f>IFERROR(INDEX(Sheet3!$Q$2:$Q$25,MATCH(H60358,Origin_List,0)),"")</f>
        <v/>
      </c>
    </row>
    <row r="60359" spans="4:13">
      <c r="D60359" s="20" t="str">
        <f>IFERROR(VLOOKUP(H60359&amp;"|"&amp;I60359,Sheet3!$H$2:$N$150,5,0),"")</f>
        <v/>
      </c>
      <c r="M60359" s="20" t="str">
        <f>IFERROR(INDEX(Sheet3!$Q$2:$Q$25,MATCH(H60359,Origin_List,0)),"")</f>
        <v/>
      </c>
    </row>
    <row r="60360" spans="4:13">
      <c r="D60360" s="20" t="str">
        <f>IFERROR(VLOOKUP(H60360&amp;"|"&amp;I60360,Sheet3!$H$2:$N$150,5,0),"")</f>
        <v/>
      </c>
      <c r="M60360" s="20" t="str">
        <f>IFERROR(INDEX(Sheet3!$Q$2:$Q$25,MATCH(H60360,Origin_List,0)),"")</f>
        <v/>
      </c>
    </row>
    <row r="60361" spans="4:13">
      <c r="D60361" s="20" t="str">
        <f>IFERROR(VLOOKUP(H60361&amp;"|"&amp;I60361,Sheet3!$H$2:$N$150,5,0),"")</f>
        <v/>
      </c>
      <c r="M60361" s="20" t="str">
        <f>IFERROR(INDEX(Sheet3!$Q$2:$Q$25,MATCH(H60361,Origin_List,0)),"")</f>
        <v/>
      </c>
    </row>
    <row r="60362" spans="4:13">
      <c r="D60362" s="20" t="str">
        <f>IFERROR(VLOOKUP(H60362&amp;"|"&amp;I60362,Sheet3!$H$2:$N$150,5,0),"")</f>
        <v/>
      </c>
      <c r="M60362" s="20" t="str">
        <f>IFERROR(INDEX(Sheet3!$Q$2:$Q$25,MATCH(H60362,Origin_List,0)),"")</f>
        <v/>
      </c>
    </row>
    <row r="60363" spans="4:13">
      <c r="D60363" s="20" t="str">
        <f>IFERROR(VLOOKUP(H60363&amp;"|"&amp;I60363,Sheet3!$H$2:$N$150,5,0),"")</f>
        <v/>
      </c>
      <c r="M60363" s="20" t="str">
        <f>IFERROR(INDEX(Sheet3!$Q$2:$Q$25,MATCH(H60363,Origin_List,0)),"")</f>
        <v/>
      </c>
    </row>
    <row r="60364" spans="4:13">
      <c r="D60364" s="20" t="str">
        <f>IFERROR(VLOOKUP(H60364&amp;"|"&amp;I60364,Sheet3!$H$2:$N$150,5,0),"")</f>
        <v/>
      </c>
      <c r="M60364" s="20" t="str">
        <f>IFERROR(INDEX(Sheet3!$Q$2:$Q$25,MATCH(H60364,Origin_List,0)),"")</f>
        <v/>
      </c>
    </row>
    <row r="60365" spans="4:13">
      <c r="D60365" s="20" t="str">
        <f>IFERROR(VLOOKUP(H60365&amp;"|"&amp;I60365,Sheet3!$H$2:$N$150,5,0),"")</f>
        <v/>
      </c>
      <c r="M60365" s="20" t="str">
        <f>IFERROR(INDEX(Sheet3!$Q$2:$Q$25,MATCH(H60365,Origin_List,0)),"")</f>
        <v/>
      </c>
    </row>
    <row r="60366" spans="4:13">
      <c r="D60366" s="20" t="str">
        <f>IFERROR(VLOOKUP(H60366&amp;"|"&amp;I60366,Sheet3!$H$2:$N$150,5,0),"")</f>
        <v/>
      </c>
      <c r="M60366" s="20" t="str">
        <f>IFERROR(INDEX(Sheet3!$Q$2:$Q$25,MATCH(H60366,Origin_List,0)),"")</f>
        <v/>
      </c>
    </row>
    <row r="60367" spans="4:13">
      <c r="D60367" s="20" t="str">
        <f>IFERROR(VLOOKUP(H60367&amp;"|"&amp;I60367,Sheet3!$H$2:$N$150,5,0),"")</f>
        <v/>
      </c>
      <c r="M60367" s="20" t="str">
        <f>IFERROR(INDEX(Sheet3!$Q$2:$Q$25,MATCH(H60367,Origin_List,0)),"")</f>
        <v/>
      </c>
    </row>
    <row r="60368" spans="4:13">
      <c r="D60368" s="20" t="str">
        <f>IFERROR(VLOOKUP(H60368&amp;"|"&amp;I60368,Sheet3!$H$2:$N$150,5,0),"")</f>
        <v/>
      </c>
      <c r="M60368" s="20" t="str">
        <f>IFERROR(INDEX(Sheet3!$Q$2:$Q$25,MATCH(H60368,Origin_List,0)),"")</f>
        <v/>
      </c>
    </row>
    <row r="60369" spans="4:13">
      <c r="D60369" s="20" t="str">
        <f>IFERROR(VLOOKUP(H60369&amp;"|"&amp;I60369,Sheet3!$H$2:$N$150,5,0),"")</f>
        <v/>
      </c>
      <c r="M60369" s="20" t="str">
        <f>IFERROR(INDEX(Sheet3!$Q$2:$Q$25,MATCH(H60369,Origin_List,0)),"")</f>
        <v/>
      </c>
    </row>
    <row r="60370" spans="4:13">
      <c r="D60370" s="20" t="str">
        <f>IFERROR(VLOOKUP(H60370&amp;"|"&amp;I60370,Sheet3!$H$2:$N$150,5,0),"")</f>
        <v/>
      </c>
      <c r="M60370" s="20" t="str">
        <f>IFERROR(INDEX(Sheet3!$Q$2:$Q$25,MATCH(H60370,Origin_List,0)),"")</f>
        <v/>
      </c>
    </row>
    <row r="60371" spans="4:13">
      <c r="D60371" s="20" t="str">
        <f>IFERROR(VLOOKUP(H60371&amp;"|"&amp;I60371,Sheet3!$H$2:$N$150,5,0),"")</f>
        <v/>
      </c>
      <c r="M60371" s="20" t="str">
        <f>IFERROR(INDEX(Sheet3!$Q$2:$Q$25,MATCH(H60371,Origin_List,0)),"")</f>
        <v/>
      </c>
    </row>
    <row r="60372" spans="4:13">
      <c r="D60372" s="20" t="str">
        <f>IFERROR(VLOOKUP(H60372&amp;"|"&amp;I60372,Sheet3!$H$2:$N$150,5,0),"")</f>
        <v/>
      </c>
      <c r="M60372" s="20" t="str">
        <f>IFERROR(INDEX(Sheet3!$Q$2:$Q$25,MATCH(H60372,Origin_List,0)),"")</f>
        <v/>
      </c>
    </row>
    <row r="60373" spans="4:13">
      <c r="D60373" s="20" t="str">
        <f>IFERROR(VLOOKUP(H60373&amp;"|"&amp;I60373,Sheet3!$H$2:$N$150,5,0),"")</f>
        <v/>
      </c>
      <c r="M60373" s="20" t="str">
        <f>IFERROR(INDEX(Sheet3!$Q$2:$Q$25,MATCH(H60373,Origin_List,0)),"")</f>
        <v/>
      </c>
    </row>
    <row r="60374" spans="4:13">
      <c r="D60374" s="20" t="str">
        <f>IFERROR(VLOOKUP(H60374&amp;"|"&amp;I60374,Sheet3!$H$2:$N$150,5,0),"")</f>
        <v/>
      </c>
      <c r="M60374" s="20" t="str">
        <f>IFERROR(INDEX(Sheet3!$Q$2:$Q$25,MATCH(H60374,Origin_List,0)),"")</f>
        <v/>
      </c>
    </row>
    <row r="60375" spans="4:13">
      <c r="D60375" s="20" t="str">
        <f>IFERROR(VLOOKUP(H60375&amp;"|"&amp;I60375,Sheet3!$H$2:$N$150,5,0),"")</f>
        <v/>
      </c>
      <c r="M60375" s="20" t="str">
        <f>IFERROR(INDEX(Sheet3!$Q$2:$Q$25,MATCH(H60375,Origin_List,0)),"")</f>
        <v/>
      </c>
    </row>
    <row r="60376" spans="4:13">
      <c r="D60376" s="20" t="str">
        <f>IFERROR(VLOOKUP(H60376&amp;"|"&amp;I60376,Sheet3!$H$2:$N$150,5,0),"")</f>
        <v/>
      </c>
      <c r="M60376" s="20" t="str">
        <f>IFERROR(INDEX(Sheet3!$Q$2:$Q$25,MATCH(H60376,Origin_List,0)),"")</f>
        <v/>
      </c>
    </row>
    <row r="60377" spans="4:13">
      <c r="D60377" s="20" t="str">
        <f>IFERROR(VLOOKUP(H60377&amp;"|"&amp;I60377,Sheet3!$H$2:$N$150,5,0),"")</f>
        <v/>
      </c>
      <c r="M60377" s="20" t="str">
        <f>IFERROR(INDEX(Sheet3!$Q$2:$Q$25,MATCH(H60377,Origin_List,0)),"")</f>
        <v/>
      </c>
    </row>
    <row r="60378" spans="4:13">
      <c r="D60378" s="20" t="str">
        <f>IFERROR(VLOOKUP(H60378&amp;"|"&amp;I60378,Sheet3!$H$2:$N$150,5,0),"")</f>
        <v/>
      </c>
      <c r="M60378" s="20" t="str">
        <f>IFERROR(INDEX(Sheet3!$Q$2:$Q$25,MATCH(H60378,Origin_List,0)),"")</f>
        <v/>
      </c>
    </row>
    <row r="60379" spans="4:13">
      <c r="D60379" s="20" t="str">
        <f>IFERROR(VLOOKUP(H60379&amp;"|"&amp;I60379,Sheet3!$H$2:$N$150,5,0),"")</f>
        <v/>
      </c>
      <c r="M60379" s="20" t="str">
        <f>IFERROR(INDEX(Sheet3!$Q$2:$Q$25,MATCH(H60379,Origin_List,0)),"")</f>
        <v/>
      </c>
    </row>
    <row r="60380" spans="4:13">
      <c r="D60380" s="20" t="str">
        <f>IFERROR(VLOOKUP(H60380&amp;"|"&amp;I60380,Sheet3!$H$2:$N$150,5,0),"")</f>
        <v/>
      </c>
      <c r="M60380" s="20" t="str">
        <f>IFERROR(INDEX(Sheet3!$Q$2:$Q$25,MATCH(H60380,Origin_List,0)),"")</f>
        <v/>
      </c>
    </row>
    <row r="60381" spans="4:13">
      <c r="D60381" s="20" t="str">
        <f>IFERROR(VLOOKUP(H60381&amp;"|"&amp;I60381,Sheet3!$H$2:$N$150,5,0),"")</f>
        <v/>
      </c>
      <c r="M60381" s="20" t="str">
        <f>IFERROR(INDEX(Sheet3!$Q$2:$Q$25,MATCH(H60381,Origin_List,0)),"")</f>
        <v/>
      </c>
    </row>
    <row r="60382" spans="4:13">
      <c r="D60382" s="20" t="str">
        <f>IFERROR(VLOOKUP(H60382&amp;"|"&amp;I60382,Sheet3!$H$2:$N$150,5,0),"")</f>
        <v/>
      </c>
      <c r="M60382" s="20" t="str">
        <f>IFERROR(INDEX(Sheet3!$Q$2:$Q$25,MATCH(H60382,Origin_List,0)),"")</f>
        <v/>
      </c>
    </row>
    <row r="60383" spans="4:13">
      <c r="D60383" s="20" t="str">
        <f>IFERROR(VLOOKUP(H60383&amp;"|"&amp;I60383,Sheet3!$H$2:$N$150,5,0),"")</f>
        <v/>
      </c>
      <c r="M60383" s="20" t="str">
        <f>IFERROR(INDEX(Sheet3!$Q$2:$Q$25,MATCH(H60383,Origin_List,0)),"")</f>
        <v/>
      </c>
    </row>
    <row r="60384" spans="4:13">
      <c r="D60384" s="20" t="str">
        <f>IFERROR(VLOOKUP(H60384&amp;"|"&amp;I60384,Sheet3!$H$2:$N$150,5,0),"")</f>
        <v/>
      </c>
      <c r="M60384" s="20" t="str">
        <f>IFERROR(INDEX(Sheet3!$Q$2:$Q$25,MATCH(H60384,Origin_List,0)),"")</f>
        <v/>
      </c>
    </row>
    <row r="60385" spans="4:13">
      <c r="D60385" s="20" t="str">
        <f>IFERROR(VLOOKUP(H60385&amp;"|"&amp;I60385,Sheet3!$H$2:$N$150,5,0),"")</f>
        <v/>
      </c>
      <c r="M60385" s="20" t="str">
        <f>IFERROR(INDEX(Sheet3!$Q$2:$Q$25,MATCH(H60385,Origin_List,0)),"")</f>
        <v/>
      </c>
    </row>
    <row r="60386" spans="4:13">
      <c r="D60386" s="20" t="str">
        <f>IFERROR(VLOOKUP(H60386&amp;"|"&amp;I60386,Sheet3!$H$2:$N$150,5,0),"")</f>
        <v/>
      </c>
      <c r="M60386" s="20" t="str">
        <f>IFERROR(INDEX(Sheet3!$Q$2:$Q$25,MATCH(H60386,Origin_List,0)),"")</f>
        <v/>
      </c>
    </row>
    <row r="60387" spans="4:13">
      <c r="D60387" s="20" t="str">
        <f>IFERROR(VLOOKUP(H60387&amp;"|"&amp;I60387,Sheet3!$H$2:$N$150,5,0),"")</f>
        <v/>
      </c>
      <c r="M60387" s="20" t="str">
        <f>IFERROR(INDEX(Sheet3!$Q$2:$Q$25,MATCH(H60387,Origin_List,0)),"")</f>
        <v/>
      </c>
    </row>
    <row r="60388" spans="4:13">
      <c r="D60388" s="20" t="str">
        <f>IFERROR(VLOOKUP(H60388&amp;"|"&amp;I60388,Sheet3!$H$2:$N$150,5,0),"")</f>
        <v/>
      </c>
      <c r="M60388" s="20" t="str">
        <f>IFERROR(INDEX(Sheet3!$Q$2:$Q$25,MATCH(H60388,Origin_List,0)),"")</f>
        <v/>
      </c>
    </row>
    <row r="60389" spans="4:13">
      <c r="D60389" s="20" t="str">
        <f>IFERROR(VLOOKUP(H60389&amp;"|"&amp;I60389,Sheet3!$H$2:$N$150,5,0),"")</f>
        <v/>
      </c>
      <c r="M60389" s="20" t="str">
        <f>IFERROR(INDEX(Sheet3!$Q$2:$Q$25,MATCH(H60389,Origin_List,0)),"")</f>
        <v/>
      </c>
    </row>
    <row r="60390" spans="4:13">
      <c r="D60390" s="20" t="str">
        <f>IFERROR(VLOOKUP(H60390&amp;"|"&amp;I60390,Sheet3!$H$2:$N$150,5,0),"")</f>
        <v/>
      </c>
      <c r="M60390" s="20" t="str">
        <f>IFERROR(INDEX(Sheet3!$Q$2:$Q$25,MATCH(H60390,Origin_List,0)),"")</f>
        <v/>
      </c>
    </row>
    <row r="60391" spans="4:13">
      <c r="D60391" s="20" t="str">
        <f>IFERROR(VLOOKUP(H60391&amp;"|"&amp;I60391,Sheet3!$H$2:$N$150,5,0),"")</f>
        <v/>
      </c>
      <c r="M60391" s="20" t="str">
        <f>IFERROR(INDEX(Sheet3!$Q$2:$Q$25,MATCH(H60391,Origin_List,0)),"")</f>
        <v/>
      </c>
    </row>
    <row r="60392" spans="4:13">
      <c r="D60392" s="20" t="str">
        <f>IFERROR(VLOOKUP(H60392&amp;"|"&amp;I60392,Sheet3!$H$2:$N$150,5,0),"")</f>
        <v/>
      </c>
      <c r="M60392" s="20" t="str">
        <f>IFERROR(INDEX(Sheet3!$Q$2:$Q$25,MATCH(H60392,Origin_List,0)),"")</f>
        <v/>
      </c>
    </row>
    <row r="60393" spans="4:13">
      <c r="D60393" s="20" t="str">
        <f>IFERROR(VLOOKUP(H60393&amp;"|"&amp;I60393,Sheet3!$H$2:$N$150,5,0),"")</f>
        <v/>
      </c>
      <c r="M60393" s="20" t="str">
        <f>IFERROR(INDEX(Sheet3!$Q$2:$Q$25,MATCH(H60393,Origin_List,0)),"")</f>
        <v/>
      </c>
    </row>
    <row r="60394" spans="4:13">
      <c r="D60394" s="20" t="str">
        <f>IFERROR(VLOOKUP(H60394&amp;"|"&amp;I60394,Sheet3!$H$2:$N$150,5,0),"")</f>
        <v/>
      </c>
      <c r="M60394" s="20" t="str">
        <f>IFERROR(INDEX(Sheet3!$Q$2:$Q$25,MATCH(H60394,Origin_List,0)),"")</f>
        <v/>
      </c>
    </row>
    <row r="60395" spans="4:13">
      <c r="D60395" s="20" t="str">
        <f>IFERROR(VLOOKUP(H60395&amp;"|"&amp;I60395,Sheet3!$H$2:$N$150,5,0),"")</f>
        <v/>
      </c>
      <c r="M60395" s="20" t="str">
        <f>IFERROR(INDEX(Sheet3!$Q$2:$Q$25,MATCH(H60395,Origin_List,0)),"")</f>
        <v/>
      </c>
    </row>
    <row r="60396" spans="4:13">
      <c r="D60396" s="20" t="str">
        <f>IFERROR(VLOOKUP(H60396&amp;"|"&amp;I60396,Sheet3!$H$2:$N$150,5,0),"")</f>
        <v/>
      </c>
      <c r="M60396" s="20" t="str">
        <f>IFERROR(INDEX(Sheet3!$Q$2:$Q$25,MATCH(H60396,Origin_List,0)),"")</f>
        <v/>
      </c>
    </row>
    <row r="60397" spans="4:13">
      <c r="D60397" s="20" t="str">
        <f>IFERROR(VLOOKUP(H60397&amp;"|"&amp;I60397,Sheet3!$H$2:$N$150,5,0),"")</f>
        <v/>
      </c>
      <c r="M60397" s="20" t="str">
        <f>IFERROR(INDEX(Sheet3!$Q$2:$Q$25,MATCH(H60397,Origin_List,0)),"")</f>
        <v/>
      </c>
    </row>
    <row r="60398" spans="4:13">
      <c r="D60398" s="20" t="str">
        <f>IFERROR(VLOOKUP(H60398&amp;"|"&amp;I60398,Sheet3!$H$2:$N$150,5,0),"")</f>
        <v/>
      </c>
      <c r="M60398" s="20" t="str">
        <f>IFERROR(INDEX(Sheet3!$Q$2:$Q$25,MATCH(H60398,Origin_List,0)),"")</f>
        <v/>
      </c>
    </row>
    <row r="60399" spans="4:13">
      <c r="D60399" s="20" t="str">
        <f>IFERROR(VLOOKUP(H60399&amp;"|"&amp;I60399,Sheet3!$H$2:$N$150,5,0),"")</f>
        <v/>
      </c>
      <c r="M60399" s="20" t="str">
        <f>IFERROR(INDEX(Sheet3!$Q$2:$Q$25,MATCH(H60399,Origin_List,0)),"")</f>
        <v/>
      </c>
    </row>
    <row r="60400" spans="4:13">
      <c r="D60400" s="20" t="str">
        <f>IFERROR(VLOOKUP(H60400&amp;"|"&amp;I60400,Sheet3!$H$2:$N$150,5,0),"")</f>
        <v/>
      </c>
      <c r="M60400" s="20" t="str">
        <f>IFERROR(INDEX(Sheet3!$Q$2:$Q$25,MATCH(H60400,Origin_List,0)),"")</f>
        <v/>
      </c>
    </row>
    <row r="60401" spans="4:13">
      <c r="D60401" s="20" t="str">
        <f>IFERROR(VLOOKUP(H60401&amp;"|"&amp;I60401,Sheet3!$H$2:$N$150,5,0),"")</f>
        <v/>
      </c>
      <c r="M60401" s="20" t="str">
        <f>IFERROR(INDEX(Sheet3!$Q$2:$Q$25,MATCH(H60401,Origin_List,0)),"")</f>
        <v/>
      </c>
    </row>
    <row r="60402" spans="4:13">
      <c r="D60402" s="20" t="str">
        <f>IFERROR(VLOOKUP(H60402&amp;"|"&amp;I60402,Sheet3!$H$2:$N$150,5,0),"")</f>
        <v/>
      </c>
      <c r="M60402" s="20" t="str">
        <f>IFERROR(INDEX(Sheet3!$Q$2:$Q$25,MATCH(H60402,Origin_List,0)),"")</f>
        <v/>
      </c>
    </row>
    <row r="60403" spans="4:13">
      <c r="D60403" s="20" t="str">
        <f>IFERROR(VLOOKUP(H60403&amp;"|"&amp;I60403,Sheet3!$H$2:$N$150,5,0),"")</f>
        <v/>
      </c>
      <c r="M60403" s="20" t="str">
        <f>IFERROR(INDEX(Sheet3!$Q$2:$Q$25,MATCH(H60403,Origin_List,0)),"")</f>
        <v/>
      </c>
    </row>
    <row r="60404" spans="4:13">
      <c r="D60404" s="20" t="str">
        <f>IFERROR(VLOOKUP(H60404&amp;"|"&amp;I60404,Sheet3!$H$2:$N$150,5,0),"")</f>
        <v/>
      </c>
      <c r="M60404" s="20" t="str">
        <f>IFERROR(INDEX(Sheet3!$Q$2:$Q$25,MATCH(H60404,Origin_List,0)),"")</f>
        <v/>
      </c>
    </row>
    <row r="60405" spans="4:13">
      <c r="D60405" s="20" t="str">
        <f>IFERROR(VLOOKUP(H60405&amp;"|"&amp;I60405,Sheet3!$H$2:$N$150,5,0),"")</f>
        <v/>
      </c>
      <c r="M60405" s="20" t="str">
        <f>IFERROR(INDEX(Sheet3!$Q$2:$Q$25,MATCH(H60405,Origin_List,0)),"")</f>
        <v/>
      </c>
    </row>
    <row r="60406" spans="4:13">
      <c r="D60406" s="20" t="str">
        <f>IFERROR(VLOOKUP(H60406&amp;"|"&amp;I60406,Sheet3!$H$2:$N$150,5,0),"")</f>
        <v/>
      </c>
      <c r="M60406" s="20" t="str">
        <f>IFERROR(INDEX(Sheet3!$Q$2:$Q$25,MATCH(H60406,Origin_List,0)),"")</f>
        <v/>
      </c>
    </row>
    <row r="60407" spans="4:13">
      <c r="D60407" s="20" t="str">
        <f>IFERROR(VLOOKUP(H60407&amp;"|"&amp;I60407,Sheet3!$H$2:$N$150,5,0),"")</f>
        <v/>
      </c>
      <c r="M60407" s="20" t="str">
        <f>IFERROR(INDEX(Sheet3!$Q$2:$Q$25,MATCH(H60407,Origin_List,0)),"")</f>
        <v/>
      </c>
    </row>
    <row r="60408" spans="4:13">
      <c r="D60408" s="20" t="str">
        <f>IFERROR(VLOOKUP(H60408&amp;"|"&amp;I60408,Sheet3!$H$2:$N$150,5,0),"")</f>
        <v/>
      </c>
      <c r="M60408" s="20" t="str">
        <f>IFERROR(INDEX(Sheet3!$Q$2:$Q$25,MATCH(H60408,Origin_List,0)),"")</f>
        <v/>
      </c>
    </row>
    <row r="60409" spans="4:13">
      <c r="D60409" s="20" t="str">
        <f>IFERROR(VLOOKUP(H60409&amp;"|"&amp;I60409,Sheet3!$H$2:$N$150,5,0),"")</f>
        <v/>
      </c>
      <c r="M60409" s="20" t="str">
        <f>IFERROR(INDEX(Sheet3!$Q$2:$Q$25,MATCH(H60409,Origin_List,0)),"")</f>
        <v/>
      </c>
    </row>
    <row r="60410" spans="4:13">
      <c r="D60410" s="20" t="str">
        <f>IFERROR(VLOOKUP(H60410&amp;"|"&amp;I60410,Sheet3!$H$2:$N$150,5,0),"")</f>
        <v/>
      </c>
      <c r="M60410" s="20" t="str">
        <f>IFERROR(INDEX(Sheet3!$Q$2:$Q$25,MATCH(H60410,Origin_List,0)),"")</f>
        <v/>
      </c>
    </row>
    <row r="60411" spans="4:13">
      <c r="D60411" s="20" t="str">
        <f>IFERROR(VLOOKUP(H60411&amp;"|"&amp;I60411,Sheet3!$H$2:$N$150,5,0),"")</f>
        <v/>
      </c>
      <c r="M60411" s="20" t="str">
        <f>IFERROR(INDEX(Sheet3!$Q$2:$Q$25,MATCH(H60411,Origin_List,0)),"")</f>
        <v/>
      </c>
    </row>
    <row r="60412" spans="4:13">
      <c r="D60412" s="20" t="str">
        <f>IFERROR(VLOOKUP(H60412&amp;"|"&amp;I60412,Sheet3!$H$2:$N$150,5,0),"")</f>
        <v/>
      </c>
      <c r="M60412" s="20" t="str">
        <f>IFERROR(INDEX(Sheet3!$Q$2:$Q$25,MATCH(H60412,Origin_List,0)),"")</f>
        <v/>
      </c>
    </row>
    <row r="60413" spans="4:13">
      <c r="D60413" s="20" t="str">
        <f>IFERROR(VLOOKUP(H60413&amp;"|"&amp;I60413,Sheet3!$H$2:$N$150,5,0),"")</f>
        <v/>
      </c>
      <c r="M60413" s="20" t="str">
        <f>IFERROR(INDEX(Sheet3!$Q$2:$Q$25,MATCH(H60413,Origin_List,0)),"")</f>
        <v/>
      </c>
    </row>
    <row r="60414" spans="4:13">
      <c r="D60414" s="20" t="str">
        <f>IFERROR(VLOOKUP(H60414&amp;"|"&amp;I60414,Sheet3!$H$2:$N$150,5,0),"")</f>
        <v/>
      </c>
      <c r="M60414" s="20" t="str">
        <f>IFERROR(INDEX(Sheet3!$Q$2:$Q$25,MATCH(H60414,Origin_List,0)),"")</f>
        <v/>
      </c>
    </row>
    <row r="60415" spans="4:13">
      <c r="D60415" s="20" t="str">
        <f>IFERROR(VLOOKUP(H60415&amp;"|"&amp;I60415,Sheet3!$H$2:$N$150,5,0),"")</f>
        <v/>
      </c>
      <c r="M60415" s="20" t="str">
        <f>IFERROR(INDEX(Sheet3!$Q$2:$Q$25,MATCH(H60415,Origin_List,0)),"")</f>
        <v/>
      </c>
    </row>
    <row r="60416" spans="4:13">
      <c r="D60416" s="20" t="str">
        <f>IFERROR(VLOOKUP(H60416&amp;"|"&amp;I60416,Sheet3!$H$2:$N$150,5,0),"")</f>
        <v/>
      </c>
      <c r="M60416" s="20" t="str">
        <f>IFERROR(INDEX(Sheet3!$Q$2:$Q$25,MATCH(H60416,Origin_List,0)),"")</f>
        <v/>
      </c>
    </row>
    <row r="60417" spans="4:13">
      <c r="D60417" s="20" t="str">
        <f>IFERROR(VLOOKUP(H60417&amp;"|"&amp;I60417,Sheet3!$H$2:$N$150,5,0),"")</f>
        <v/>
      </c>
      <c r="M60417" s="20" t="str">
        <f>IFERROR(INDEX(Sheet3!$Q$2:$Q$25,MATCH(H60417,Origin_List,0)),"")</f>
        <v/>
      </c>
    </row>
    <row r="60418" spans="4:13">
      <c r="D60418" s="20" t="str">
        <f>IFERROR(VLOOKUP(H60418&amp;"|"&amp;I60418,Sheet3!$H$2:$N$150,5,0),"")</f>
        <v/>
      </c>
      <c r="M60418" s="20" t="str">
        <f>IFERROR(INDEX(Sheet3!$Q$2:$Q$25,MATCH(H60418,Origin_List,0)),"")</f>
        <v/>
      </c>
    </row>
    <row r="60419" spans="4:13">
      <c r="D60419" s="20" t="str">
        <f>IFERROR(VLOOKUP(H60419&amp;"|"&amp;I60419,Sheet3!$H$2:$N$150,5,0),"")</f>
        <v/>
      </c>
      <c r="M60419" s="20" t="str">
        <f>IFERROR(INDEX(Sheet3!$Q$2:$Q$25,MATCH(H60419,Origin_List,0)),"")</f>
        <v/>
      </c>
    </row>
  </sheetData>
  <sortState xmlns:xlrd2="http://schemas.microsoft.com/office/spreadsheetml/2017/richdata2" ref="A6:R251">
    <sortCondition ref="F6:F251"/>
  </sortState>
  <mergeCells count="1">
    <mergeCell ref="A1:AA4"/>
  </mergeCells>
  <dataValidations count="6">
    <dataValidation type="list" allowBlank="1" showInputMessage="1" showErrorMessage="1" sqref="J6:J60419" xr:uid="{A7E19058-6366-4768-8584-988B7CB37FB1}">
      <formula1>"AM,PM"</formula1>
    </dataValidation>
    <dataValidation type="list" allowBlank="1" showInputMessage="1" showErrorMessage="1" sqref="H6:H60419 E6:E60419" xr:uid="{0C2C86AD-F01E-43D0-8ADE-D95A494B2339}">
      <formula1>Origin_List</formula1>
    </dataValidation>
    <dataValidation type="list" allowBlank="1" showInputMessage="1" showErrorMessage="1" sqref="L6:L60419" xr:uid="{A9353BFF-2827-4ABB-BC2F-970E615DAF18}">
      <formula1>"Main Trip, Sub Trip, Dead Trip"</formula1>
    </dataValidation>
    <dataValidation type="list" allowBlank="1" showInputMessage="1" showErrorMessage="1" sqref="I6:I60419" xr:uid="{1E8493DC-7187-4442-8701-F98DFE55EB75}">
      <formula1>New_Destination</formula1>
    </dataValidation>
    <dataValidation type="list" allowBlank="1" showInputMessage="1" showErrorMessage="1" sqref="K6:K60419" xr:uid="{B846562D-539F-401A-BDC1-887B8DE4233D}">
      <formula1>Captains_List</formula1>
    </dataValidation>
    <dataValidation type="list" allowBlank="1" showInputMessage="1" showErrorMessage="1" sqref="B520:B9930 B6:B482" xr:uid="{A843CD76-814B-4DFD-B10C-0EB4FA0BB61D}">
      <formula1>BusCode_List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_Load">
              <controlPr defaultSize="0" print="0" autoFill="0" autoPict="0" macro="[0]!Data_Entry_3">
                <anchor>
                  <from>
                    <xdr:col>3</xdr:col>
                    <xdr:colOff>371475</xdr:colOff>
                    <xdr:row>0</xdr:row>
                    <xdr:rowOff>171450</xdr:rowOff>
                  </from>
                  <to>
                    <xdr:col>4</xdr:col>
                    <xdr:colOff>771525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LoadTrip">
              <controlPr defaultSize="0" print="0" autoFill="0" autoPict="0" macro="[0]!LoadTrip_Click">
                <anchor>
                  <from>
                    <xdr:col>0</xdr:col>
                    <xdr:colOff>0</xdr:colOff>
                    <xdr:row>0</xdr:row>
                    <xdr:rowOff>171450</xdr:rowOff>
                  </from>
                  <to>
                    <xdr:col>1</xdr:col>
                    <xdr:colOff>304800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ViewReport">
              <controlPr defaultSize="0" print="0" autoFill="0" autoPict="0" macro="[0]!Create_Trip_Report">
                <anchor>
                  <from>
                    <xdr:col>7</xdr:col>
                    <xdr:colOff>1190625</xdr:colOff>
                    <xdr:row>1</xdr:row>
                    <xdr:rowOff>0</xdr:rowOff>
                  </from>
                  <to>
                    <xdr:col>8</xdr:col>
                    <xdr:colOff>1076325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7" name="Button 16">
              <controlPr defaultSize="0" print="0" autoFill="0" autoPict="0" macro="[0]!Create_User_Report">
                <anchor>
                  <from>
                    <xdr:col>9</xdr:col>
                    <xdr:colOff>247650</xdr:colOff>
                    <xdr:row>0</xdr:row>
                    <xdr:rowOff>152400</xdr:rowOff>
                  </from>
                  <to>
                    <xdr:col>10</xdr:col>
                    <xdr:colOff>695325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8" name="ReportBtn">
              <controlPr defaultSize="0" print="0" autoFill="0" autoPict="0" macro="[0]!Load_Report_Form">
                <anchor>
                  <from>
                    <xdr:col>10</xdr:col>
                    <xdr:colOff>1390650</xdr:colOff>
                    <xdr:row>0</xdr:row>
                    <xdr:rowOff>142875</xdr:rowOff>
                  </from>
                  <to>
                    <xdr:col>11</xdr:col>
                    <xdr:colOff>695325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9" name="Btn_Rollback">
              <controlPr defaultSize="0" print="0" autoFill="0" autoPict="0" macro="[0]!Load_Rollback_form">
                <anchor>
                  <from>
                    <xdr:col>3</xdr:col>
                    <xdr:colOff>371475</xdr:colOff>
                    <xdr:row>0</xdr:row>
                    <xdr:rowOff>171450</xdr:rowOff>
                  </from>
                  <to>
                    <xdr:col>4</xdr:col>
                    <xdr:colOff>771525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2C298-DD43-4DA0-B715-3684011E332F}">
  <sheetPr codeName="Sheet6"/>
  <dimension ref="A1:AA10000"/>
  <sheetViews>
    <sheetView topLeftCell="B1" zoomScaleNormal="100" workbookViewId="0">
      <pane ySplit="5" topLeftCell="A6" activePane="bottomLeft" state="frozen"/>
      <selection pane="bottomLeft" activeCell="H6" sqref="H6:I6"/>
    </sheetView>
  </sheetViews>
  <sheetFormatPr defaultRowHeight="14.25"/>
  <cols>
    <col min="1" max="1" width="16.140625" style="17" customWidth="1"/>
    <col min="2" max="2" width="12" style="17" customWidth="1"/>
    <col min="3" max="3" width="13.140625" style="17" customWidth="1"/>
    <col min="4" max="4" width="11.42578125" style="24" customWidth="1"/>
    <col min="5" max="5" width="17.140625" style="17" customWidth="1"/>
    <col min="6" max="6" width="14.28515625" style="18" bestFit="1" customWidth="1"/>
    <col min="7" max="7" width="14.85546875" style="18" bestFit="1" customWidth="1"/>
    <col min="8" max="8" width="22.42578125" style="17" customWidth="1"/>
    <col min="9" max="9" width="19.42578125" style="17" customWidth="1"/>
    <col min="10" max="10" width="14" style="17" customWidth="1"/>
    <col min="11" max="11" width="31.140625" style="17" customWidth="1"/>
    <col min="12" max="12" width="20.140625" style="17" customWidth="1"/>
    <col min="13" max="13" width="13.28515625" style="17" customWidth="1"/>
    <col min="14" max="14" width="13.140625" style="21" customWidth="1"/>
    <col min="15" max="15" width="17" style="18" customWidth="1"/>
    <col min="16" max="16" width="14.7109375" style="18" customWidth="1"/>
  </cols>
  <sheetData>
    <row r="1" spans="1:27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</row>
    <row r="2" spans="1:27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</row>
    <row r="3" spans="1:27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ht="33" customHeight="1">
      <c r="A5" s="19" t="s">
        <v>141</v>
      </c>
      <c r="B5" s="19" t="s">
        <v>85</v>
      </c>
      <c r="C5" s="19" t="s">
        <v>143</v>
      </c>
      <c r="D5" s="19" t="s">
        <v>90</v>
      </c>
      <c r="E5" s="19" t="s">
        <v>144</v>
      </c>
      <c r="F5" s="19" t="s">
        <v>145</v>
      </c>
      <c r="G5" s="19" t="s">
        <v>146</v>
      </c>
      <c r="H5" s="19" t="s">
        <v>86</v>
      </c>
      <c r="I5" s="19" t="s">
        <v>87</v>
      </c>
      <c r="J5" s="19" t="s">
        <v>147</v>
      </c>
      <c r="K5" s="19" t="s">
        <v>91</v>
      </c>
      <c r="L5" s="19" t="s">
        <v>150</v>
      </c>
      <c r="M5" s="19" t="s">
        <v>151</v>
      </c>
      <c r="N5" s="19" t="s">
        <v>142</v>
      </c>
      <c r="O5" s="28" t="s">
        <v>148</v>
      </c>
      <c r="P5" s="28" t="s">
        <v>149</v>
      </c>
    </row>
    <row r="6" spans="1:27">
      <c r="A6" s="23"/>
      <c r="C6" s="26"/>
      <c r="D6" s="20" t="str">
        <f>IFERROR(VLOOKUP(H6&amp;"|"&amp;I6,Sheet3!$H$2:$N$150,5,0),"")</f>
        <v/>
      </c>
      <c r="E6" s="25"/>
      <c r="M6" s="20" t="str">
        <f>IFERROR(INDEX(Sheet3!$Q$2:$Q$25,MATCH(H6,Origin_List,0)),"")</f>
        <v/>
      </c>
      <c r="N6" s="22"/>
    </row>
    <row r="7" spans="1:27">
      <c r="A7" s="23"/>
      <c r="C7" s="26"/>
      <c r="D7" s="20" t="str">
        <f>IFERROR(VLOOKUP(H7&amp;"|"&amp;I7,Sheet3!$H$2:$N$150,5,0),"")</f>
        <v/>
      </c>
      <c r="M7" s="20" t="str">
        <f>IFERROR(INDEX(Sheet3!$Q$2:$Q$25,MATCH(H7,Origin_List,0)),"")</f>
        <v/>
      </c>
      <c r="N7" s="22"/>
    </row>
    <row r="8" spans="1:27">
      <c r="A8" s="23"/>
      <c r="C8" s="26"/>
      <c r="D8" s="20" t="str">
        <f>IFERROR(VLOOKUP(H8&amp;"|"&amp;I8,Sheet3!$H$2:$N$150,5,0),"")</f>
        <v/>
      </c>
      <c r="M8" s="20" t="str">
        <f>IFERROR(INDEX(Sheet3!$Q$2:$Q$25,MATCH(H8,Origin_List,0)),"")</f>
        <v/>
      </c>
      <c r="N8" s="22"/>
    </row>
    <row r="9" spans="1:27">
      <c r="A9" s="23"/>
      <c r="C9" s="26"/>
      <c r="D9" s="20" t="str">
        <f>IFERROR(VLOOKUP(H9&amp;"|"&amp;I9,Sheet3!$H$2:$N$150,5,0),"")</f>
        <v/>
      </c>
      <c r="M9" s="20" t="str">
        <f>IFERROR(INDEX(Sheet3!$Q$2:$Q$25,MATCH(H9,Origin_List,0)),"")</f>
        <v/>
      </c>
      <c r="N9" s="22"/>
    </row>
    <row r="10" spans="1:27">
      <c r="A10" s="23"/>
      <c r="C10" s="26"/>
      <c r="D10" s="20" t="str">
        <f>IFERROR(VLOOKUP(H10&amp;"|"&amp;I10,Sheet3!$H$2:$N$150,5,0),"")</f>
        <v/>
      </c>
      <c r="M10" s="20" t="str">
        <f>IFERROR(INDEX(Sheet3!$Q$2:$Q$25,MATCH(H10,Origin_List,0)),"")</f>
        <v/>
      </c>
      <c r="N10" s="22"/>
    </row>
    <row r="11" spans="1:27">
      <c r="A11" s="23"/>
      <c r="C11" s="26"/>
      <c r="D11" s="20" t="str">
        <f>IFERROR(VLOOKUP(H11&amp;"|"&amp;I11,Sheet3!$H$2:$N$150,5,0),"")</f>
        <v/>
      </c>
      <c r="M11" s="20" t="str">
        <f>IFERROR(INDEX(Sheet3!$Q$2:$Q$25,MATCH(H11,Origin_List,0)),"")</f>
        <v/>
      </c>
      <c r="N11" s="22"/>
    </row>
    <row r="12" spans="1:27">
      <c r="A12" s="23"/>
      <c r="C12" s="26"/>
      <c r="D12" s="20" t="str">
        <f>IFERROR(VLOOKUP(H12&amp;"|"&amp;I12,Sheet3!$H$2:$N$150,5,0),"")</f>
        <v/>
      </c>
      <c r="M12" s="20" t="str">
        <f>IFERROR(INDEX(Sheet3!$Q$2:$Q$25,MATCH(H12,Origin_List,0)),"")</f>
        <v/>
      </c>
      <c r="N12" s="22"/>
    </row>
    <row r="13" spans="1:27">
      <c r="A13" s="23"/>
      <c r="C13" s="26"/>
      <c r="D13" s="20" t="str">
        <f>IFERROR(VLOOKUP(H13&amp;"|"&amp;I13,Sheet3!$H$2:$N$150,5,0),"")</f>
        <v/>
      </c>
      <c r="M13" s="20" t="str">
        <f>IFERROR(INDEX(Sheet3!$Q$2:$Q$25,MATCH(H13,Origin_List,0)),"")</f>
        <v/>
      </c>
      <c r="N13" s="22"/>
    </row>
    <row r="14" spans="1:27">
      <c r="A14" s="23"/>
      <c r="C14" s="26"/>
      <c r="D14" s="20" t="str">
        <f>IFERROR(VLOOKUP(H14&amp;"|"&amp;I14,Sheet3!$H$2:$N$150,5,0),"")</f>
        <v/>
      </c>
      <c r="M14" s="20" t="str">
        <f>IFERROR(INDEX(Sheet3!$Q$2:$Q$25,MATCH(H14,Origin_List,0)),"")</f>
        <v/>
      </c>
      <c r="N14" s="22"/>
    </row>
    <row r="15" spans="1:27">
      <c r="A15" s="23"/>
      <c r="C15" s="26"/>
      <c r="D15" s="20" t="str">
        <f>IFERROR(VLOOKUP(H15&amp;"|"&amp;I15,Sheet3!$H$2:$N$150,5,0),"")</f>
        <v/>
      </c>
      <c r="M15" s="20" t="str">
        <f>IFERROR(INDEX(Sheet3!$Q$2:$Q$25,MATCH(H15,Origin_List,0)),"")</f>
        <v/>
      </c>
      <c r="N15" s="22"/>
    </row>
    <row r="16" spans="1:27">
      <c r="A16" s="23"/>
      <c r="C16" s="26"/>
      <c r="D16" s="20" t="str">
        <f>IFERROR(VLOOKUP(H16&amp;"|"&amp;I16,Sheet3!$H$2:$N$150,5,0),"")</f>
        <v/>
      </c>
      <c r="M16" s="20" t="str">
        <f>IFERROR(INDEX(Sheet3!$Q$2:$Q$25,MATCH(H16,Origin_List,0)),"")</f>
        <v/>
      </c>
      <c r="N16" s="22"/>
    </row>
    <row r="17" spans="1:14">
      <c r="A17" s="23"/>
      <c r="C17" s="26"/>
      <c r="D17" s="20" t="str">
        <f>IFERROR(VLOOKUP(H17&amp;"|"&amp;I17,Sheet3!$H$2:$N$150,5,0),"")</f>
        <v/>
      </c>
      <c r="M17" s="20" t="str">
        <f>IFERROR(INDEX(Sheet3!$Q$2:$Q$25,MATCH(H17,Origin_List,0)),"")</f>
        <v/>
      </c>
      <c r="N17" s="22"/>
    </row>
    <row r="18" spans="1:14">
      <c r="A18" s="23"/>
      <c r="C18" s="26"/>
      <c r="D18" s="20" t="str">
        <f>IFERROR(VLOOKUP(H18&amp;"|"&amp;I18,Sheet3!$H$2:$N$150,5,0),"")</f>
        <v/>
      </c>
      <c r="M18" s="20" t="str">
        <f>IFERROR(INDEX(Sheet3!$Q$2:$Q$25,MATCH(H18,Origin_List,0)),"")</f>
        <v/>
      </c>
      <c r="N18" s="22"/>
    </row>
    <row r="19" spans="1:14">
      <c r="A19" s="23"/>
      <c r="C19" s="26"/>
      <c r="D19" s="20" t="str">
        <f>IFERROR(VLOOKUP(H19&amp;"|"&amp;I19,Sheet3!$H$2:$N$150,5,0),"")</f>
        <v/>
      </c>
      <c r="M19" s="20" t="str">
        <f>IFERROR(INDEX(Sheet3!$Q$2:$Q$25,MATCH(H19,Origin_List,0)),"")</f>
        <v/>
      </c>
      <c r="N19" s="22"/>
    </row>
    <row r="20" spans="1:14">
      <c r="A20" s="23"/>
      <c r="C20" s="26"/>
      <c r="D20" s="20" t="str">
        <f>IFERROR(VLOOKUP(H20&amp;"|"&amp;I20,Sheet3!$H$2:$N$150,5,0),"")</f>
        <v/>
      </c>
      <c r="M20" s="20" t="str">
        <f>IFERROR(INDEX(Sheet3!$Q$2:$Q$25,MATCH(H20,Origin_List,0)),"")</f>
        <v/>
      </c>
      <c r="N20" s="22"/>
    </row>
    <row r="21" spans="1:14">
      <c r="A21" s="23"/>
      <c r="C21" s="26"/>
      <c r="D21" s="20" t="str">
        <f>IFERROR(VLOOKUP(H21&amp;"|"&amp;I21,Sheet3!$H$2:$N$150,5,0),"")</f>
        <v/>
      </c>
      <c r="M21" s="20" t="str">
        <f>IFERROR(INDEX(Sheet3!$Q$2:$Q$25,MATCH(H21,Origin_List,0)),"")</f>
        <v/>
      </c>
      <c r="N21" s="22"/>
    </row>
    <row r="22" spans="1:14">
      <c r="A22" s="23"/>
      <c r="C22" s="26"/>
      <c r="D22" s="20" t="str">
        <f>IFERROR(VLOOKUP(H22&amp;"|"&amp;I22,Sheet3!$H$2:$N$150,5,0),"")</f>
        <v/>
      </c>
      <c r="M22" s="20" t="str">
        <f>IFERROR(INDEX(Sheet3!$Q$2:$Q$25,MATCH(H22,Origin_List,0)),"")</f>
        <v/>
      </c>
      <c r="N22" s="22"/>
    </row>
    <row r="23" spans="1:14">
      <c r="A23" s="23"/>
      <c r="C23" s="26"/>
      <c r="D23" s="20" t="str">
        <f>IFERROR(VLOOKUP(H23&amp;"|"&amp;I23,Sheet3!$H$2:$N$150,5,0),"")</f>
        <v/>
      </c>
      <c r="M23" s="20" t="str">
        <f>IFERROR(INDEX(Sheet3!$Q$2:$Q$25,MATCH(H23,Origin_List,0)),"")</f>
        <v/>
      </c>
      <c r="N23" s="22"/>
    </row>
    <row r="24" spans="1:14">
      <c r="A24" s="23"/>
      <c r="C24" s="26"/>
      <c r="D24" s="20" t="str">
        <f>IFERROR(VLOOKUP(H24&amp;"|"&amp;I24,Sheet3!$H$2:$N$150,5,0),"")</f>
        <v/>
      </c>
      <c r="M24" s="20" t="str">
        <f>IFERROR(INDEX(Sheet3!$Q$2:$Q$25,MATCH(H24,Origin_List,0)),"")</f>
        <v/>
      </c>
      <c r="N24" s="22"/>
    </row>
    <row r="25" spans="1:14">
      <c r="A25" s="23"/>
      <c r="C25" s="26"/>
      <c r="D25" s="20" t="str">
        <f>IFERROR(VLOOKUP(H25&amp;"|"&amp;I25,Sheet3!$H$2:$N$150,5,0),"")</f>
        <v/>
      </c>
      <c r="M25" s="20" t="str">
        <f>IFERROR(INDEX(Sheet3!$Q$2:$Q$25,MATCH(H25,Origin_List,0)),"")</f>
        <v/>
      </c>
      <c r="N25" s="22"/>
    </row>
    <row r="26" spans="1:14">
      <c r="A26" s="23"/>
      <c r="C26" s="26"/>
      <c r="D26" s="20" t="str">
        <f>IFERROR(VLOOKUP(H26&amp;"|"&amp;I26,Sheet3!$H$2:$N$150,5,0),"")</f>
        <v/>
      </c>
      <c r="M26" s="20" t="str">
        <f>IFERROR(INDEX(Sheet3!$Q$2:$Q$25,MATCH(H26,Origin_List,0)),"")</f>
        <v/>
      </c>
      <c r="N26" s="22"/>
    </row>
    <row r="27" spans="1:14">
      <c r="A27" s="23"/>
      <c r="C27" s="26"/>
      <c r="D27" s="20" t="str">
        <f>IFERROR(VLOOKUP(H27&amp;"|"&amp;I27,Sheet3!$H$2:$N$150,5,0),"")</f>
        <v/>
      </c>
      <c r="M27" s="20" t="str">
        <f>IFERROR(INDEX(Sheet3!$Q$2:$Q$25,MATCH(H27,Origin_List,0)),"")</f>
        <v/>
      </c>
      <c r="N27" s="22"/>
    </row>
    <row r="28" spans="1:14">
      <c r="A28" s="23"/>
      <c r="C28" s="26"/>
      <c r="D28" s="20" t="str">
        <f>IFERROR(VLOOKUP(H28&amp;"|"&amp;I28,Sheet3!$H$2:$N$150,5,0),"")</f>
        <v/>
      </c>
      <c r="M28" s="20" t="str">
        <f>IFERROR(INDEX(Sheet3!$Q$2:$Q$25,MATCH(H28,Origin_List,0)),"")</f>
        <v/>
      </c>
      <c r="N28" s="22"/>
    </row>
    <row r="29" spans="1:14">
      <c r="A29" s="23"/>
      <c r="C29" s="26"/>
      <c r="D29" s="20" t="str">
        <f>IFERROR(VLOOKUP(H29&amp;"|"&amp;I29,Sheet3!$H$2:$N$150,5,0),"")</f>
        <v/>
      </c>
      <c r="M29" s="20" t="str">
        <f>IFERROR(INDEX(Sheet3!$Q$2:$Q$25,MATCH(H29,Origin_List,0)),"")</f>
        <v/>
      </c>
      <c r="N29" s="22"/>
    </row>
    <row r="30" spans="1:14">
      <c r="A30" s="23"/>
      <c r="C30" s="26"/>
      <c r="D30" s="20" t="str">
        <f>IFERROR(VLOOKUP(H30&amp;"|"&amp;I30,Sheet3!$H$2:$N$150,5,0),"")</f>
        <v/>
      </c>
      <c r="M30" s="20" t="str">
        <f>IFERROR(INDEX(Sheet3!$Q$2:$Q$25,MATCH(H30,Origin_List,0)),"")</f>
        <v/>
      </c>
      <c r="N30" s="22"/>
    </row>
    <row r="31" spans="1:14">
      <c r="A31" s="23"/>
      <c r="C31" s="26"/>
      <c r="D31" s="20" t="str">
        <f>IFERROR(VLOOKUP(H31&amp;"|"&amp;I31,Sheet3!$H$2:$N$150,5,0),"")</f>
        <v/>
      </c>
      <c r="M31" s="20" t="str">
        <f>IFERROR(INDEX(Sheet3!$Q$2:$Q$25,MATCH(H31,Origin_List,0)),"")</f>
        <v/>
      </c>
      <c r="N31" s="22"/>
    </row>
    <row r="32" spans="1:14">
      <c r="A32" s="23"/>
      <c r="C32" s="26"/>
      <c r="D32" s="20" t="str">
        <f>IFERROR(VLOOKUP(H32&amp;"|"&amp;I32,Sheet3!$H$2:$N$150,5,0),"")</f>
        <v/>
      </c>
      <c r="M32" s="20" t="str">
        <f>IFERROR(INDEX(Sheet3!$Q$2:$Q$25,MATCH(H32,Origin_List,0)),"")</f>
        <v/>
      </c>
      <c r="N32" s="22"/>
    </row>
    <row r="33" spans="1:14">
      <c r="A33" s="23"/>
      <c r="C33" s="26"/>
      <c r="D33" s="20" t="str">
        <f>IFERROR(VLOOKUP(H33&amp;"|"&amp;I33,Sheet3!$H$2:$N$150,5,0),"")</f>
        <v/>
      </c>
      <c r="M33" s="20" t="str">
        <f>IFERROR(INDEX(Sheet3!$Q$2:$Q$25,MATCH(H33,Origin_List,0)),"")</f>
        <v/>
      </c>
      <c r="N33" s="22"/>
    </row>
    <row r="34" spans="1:14">
      <c r="A34" s="23"/>
      <c r="C34" s="26"/>
      <c r="D34" s="20" t="str">
        <f>IFERROR(VLOOKUP(H34&amp;"|"&amp;I34,Sheet3!$H$2:$N$150,5,0),"")</f>
        <v/>
      </c>
      <c r="M34" s="20" t="str">
        <f>IFERROR(INDEX(Sheet3!$Q$2:$Q$25,MATCH(H34,Origin_List,0)),"")</f>
        <v/>
      </c>
      <c r="N34" s="22"/>
    </row>
    <row r="35" spans="1:14">
      <c r="A35" s="23"/>
      <c r="C35" s="26"/>
      <c r="D35" s="20" t="str">
        <f>IFERROR(VLOOKUP(H35&amp;"|"&amp;I35,Sheet3!$H$2:$N$150,5,0),"")</f>
        <v/>
      </c>
      <c r="M35" s="20" t="str">
        <f>IFERROR(INDEX(Sheet3!$Q$2:$Q$25,MATCH(H35,Origin_List,0)),"")</f>
        <v/>
      </c>
      <c r="N35" s="22"/>
    </row>
    <row r="36" spans="1:14">
      <c r="A36" s="23"/>
      <c r="C36" s="26"/>
      <c r="D36" s="20" t="str">
        <f>IFERROR(VLOOKUP(H36&amp;"|"&amp;I36,Sheet3!$H$2:$N$150,5,0),"")</f>
        <v/>
      </c>
      <c r="M36" s="20" t="str">
        <f>IFERROR(INDEX(Sheet3!$Q$2:$Q$25,MATCH(H36,Origin_List,0)),"")</f>
        <v/>
      </c>
      <c r="N36" s="22"/>
    </row>
    <row r="37" spans="1:14">
      <c r="A37" s="23"/>
      <c r="C37" s="26"/>
      <c r="D37" s="20" t="str">
        <f>IFERROR(VLOOKUP(H37&amp;"|"&amp;I37,Sheet3!$H$2:$N$150,5,0),"")</f>
        <v/>
      </c>
      <c r="M37" s="20" t="str">
        <f>IFERROR(INDEX(Sheet3!$Q$2:$Q$25,MATCH(H37,Origin_List,0)),"")</f>
        <v/>
      </c>
      <c r="N37" s="22"/>
    </row>
    <row r="38" spans="1:14">
      <c r="A38" s="23"/>
      <c r="C38" s="26"/>
      <c r="D38" s="20" t="str">
        <f>IFERROR(VLOOKUP(H38&amp;"|"&amp;I38,Sheet3!$H$2:$N$150,5,0),"")</f>
        <v/>
      </c>
      <c r="M38" s="20" t="str">
        <f>IFERROR(INDEX(Sheet3!$Q$2:$Q$25,MATCH(H38,Origin_List,0)),"")</f>
        <v/>
      </c>
      <c r="N38" s="22"/>
    </row>
    <row r="39" spans="1:14">
      <c r="A39" s="23"/>
      <c r="C39" s="26"/>
      <c r="D39" s="20" t="str">
        <f>IFERROR(VLOOKUP(H39&amp;"|"&amp;I39,Sheet3!$H$2:$N$150,5,0),"")</f>
        <v/>
      </c>
      <c r="M39" s="20" t="str">
        <f>IFERROR(INDEX(Sheet3!$Q$2:$Q$25,MATCH(H39,Origin_List,0)),"")</f>
        <v/>
      </c>
      <c r="N39" s="22"/>
    </row>
    <row r="40" spans="1:14">
      <c r="A40" s="23"/>
      <c r="C40" s="26"/>
      <c r="D40" s="20" t="str">
        <f>IFERROR(VLOOKUP(H40&amp;"|"&amp;I40,Sheet3!$H$2:$N$150,5,0),"")</f>
        <v/>
      </c>
      <c r="M40" s="20" t="str">
        <f>IFERROR(INDEX(Sheet3!$Q$2:$Q$25,MATCH(H40,Origin_List,0)),"")</f>
        <v/>
      </c>
      <c r="N40" s="22"/>
    </row>
    <row r="41" spans="1:14">
      <c r="A41" s="23"/>
      <c r="C41" s="26"/>
      <c r="D41" s="20" t="str">
        <f>IFERROR(VLOOKUP(H41&amp;"|"&amp;I41,Sheet3!$H$2:$N$150,5,0),"")</f>
        <v/>
      </c>
      <c r="M41" s="20" t="str">
        <f>IFERROR(INDEX(Sheet3!$Q$2:$Q$25,MATCH(H41,Origin_List,0)),"")</f>
        <v/>
      </c>
      <c r="N41" s="22"/>
    </row>
    <row r="42" spans="1:14">
      <c r="A42" s="23"/>
      <c r="C42" s="26"/>
      <c r="D42" s="20" t="str">
        <f>IFERROR(VLOOKUP(H42&amp;"|"&amp;I42,Sheet3!$H$2:$N$150,5,0),"")</f>
        <v/>
      </c>
      <c r="M42" s="20" t="str">
        <f>IFERROR(INDEX(Sheet3!$Q$2:$Q$25,MATCH(H42,Origin_List,0)),"")</f>
        <v/>
      </c>
      <c r="N42" s="22"/>
    </row>
    <row r="43" spans="1:14">
      <c r="A43" s="23"/>
      <c r="C43" s="26"/>
      <c r="D43" s="20" t="str">
        <f>IFERROR(VLOOKUP(H43&amp;"|"&amp;I43,Sheet3!$H$2:$N$150,5,0),"")</f>
        <v/>
      </c>
      <c r="M43" s="20" t="str">
        <f>IFERROR(INDEX(Sheet3!$Q$2:$Q$25,MATCH(H43,Origin_List,0)),"")</f>
        <v/>
      </c>
      <c r="N43" s="22"/>
    </row>
    <row r="44" spans="1:14">
      <c r="A44" s="23"/>
      <c r="C44" s="26"/>
      <c r="D44" s="20" t="str">
        <f>IFERROR(VLOOKUP(H44&amp;"|"&amp;I44,Sheet3!$H$2:$N$150,5,0),"")</f>
        <v/>
      </c>
      <c r="M44" s="20" t="str">
        <f>IFERROR(INDEX(Sheet3!$Q$2:$Q$25,MATCH(H44,Origin_List,0)),"")</f>
        <v/>
      </c>
      <c r="N44" s="22"/>
    </row>
    <row r="45" spans="1:14">
      <c r="A45" s="23"/>
      <c r="C45" s="26"/>
      <c r="D45" s="20" t="str">
        <f>IFERROR(VLOOKUP(H45&amp;"|"&amp;I45,Sheet3!$H$2:$N$150,5,0),"")</f>
        <v/>
      </c>
      <c r="M45" s="20" t="str">
        <f>IFERROR(INDEX(Sheet3!$Q$2:$Q$25,MATCH(H45,Origin_List,0)),"")</f>
        <v/>
      </c>
      <c r="N45" s="22"/>
    </row>
    <row r="46" spans="1:14">
      <c r="A46" s="23"/>
      <c r="C46" s="26"/>
      <c r="D46" s="20" t="str">
        <f>IFERROR(VLOOKUP(H46&amp;"|"&amp;I46,Sheet3!$H$2:$N$150,5,0),"")</f>
        <v/>
      </c>
      <c r="M46" s="20" t="str">
        <f>IFERROR(INDEX(Sheet3!$Q$2:$Q$25,MATCH(H46,Origin_List,0)),"")</f>
        <v/>
      </c>
      <c r="N46" s="22"/>
    </row>
    <row r="47" spans="1:14">
      <c r="A47" s="23"/>
      <c r="C47" s="26"/>
      <c r="D47" s="20" t="str">
        <f>IFERROR(VLOOKUP(H47&amp;"|"&amp;I47,Sheet3!$H$2:$N$150,5,0),"")</f>
        <v/>
      </c>
      <c r="M47" s="20" t="str">
        <f>IFERROR(INDEX(Sheet3!$Q$2:$Q$25,MATCH(H47,Origin_List,0)),"")</f>
        <v/>
      </c>
      <c r="N47" s="22"/>
    </row>
    <row r="48" spans="1:14">
      <c r="A48" s="23"/>
      <c r="C48" s="26"/>
      <c r="D48" s="20" t="str">
        <f>IFERROR(VLOOKUP(H48&amp;"|"&amp;I48,Sheet3!$H$2:$N$150,5,0),"")</f>
        <v/>
      </c>
      <c r="M48" s="20" t="str">
        <f>IFERROR(INDEX(Sheet3!$Q$2:$Q$25,MATCH(H48,Origin_List,0)),"")</f>
        <v/>
      </c>
      <c r="N48" s="22"/>
    </row>
    <row r="49" spans="1:14">
      <c r="A49" s="23"/>
      <c r="C49" s="26"/>
      <c r="D49" s="20" t="str">
        <f>IFERROR(VLOOKUP(H49&amp;"|"&amp;I49,Sheet3!$H$2:$N$150,5,0),"")</f>
        <v/>
      </c>
      <c r="M49" s="20" t="str">
        <f>IFERROR(INDEX(Sheet3!$Q$2:$Q$25,MATCH(H49,Origin_List,0)),"")</f>
        <v/>
      </c>
      <c r="N49" s="22"/>
    </row>
    <row r="50" spans="1:14">
      <c r="A50" s="23"/>
      <c r="C50" s="26"/>
      <c r="D50" s="20" t="str">
        <f>IFERROR(VLOOKUP(H50&amp;"|"&amp;I50,Sheet3!$H$2:$N$150,5,0),"")</f>
        <v/>
      </c>
      <c r="M50" s="20" t="str">
        <f>IFERROR(INDEX(Sheet3!$Q$2:$Q$25,MATCH(H50,Origin_List,0)),"")</f>
        <v/>
      </c>
      <c r="N50" s="22"/>
    </row>
    <row r="51" spans="1:14">
      <c r="A51" s="23"/>
      <c r="C51" s="26"/>
      <c r="D51" s="20" t="str">
        <f>IFERROR(VLOOKUP(H51&amp;"|"&amp;I51,Sheet3!$H$2:$N$150,5,0),"")</f>
        <v/>
      </c>
      <c r="M51" s="20" t="str">
        <f>IFERROR(INDEX(Sheet3!$Q$2:$Q$25,MATCH(H51,Origin_List,0)),"")</f>
        <v/>
      </c>
      <c r="N51" s="22"/>
    </row>
    <row r="52" spans="1:14">
      <c r="A52" s="23"/>
      <c r="C52" s="26"/>
      <c r="D52" s="20" t="str">
        <f>IFERROR(VLOOKUP(H52&amp;"|"&amp;I52,Sheet3!$H$2:$N$150,5,0),"")</f>
        <v/>
      </c>
      <c r="M52" s="20" t="str">
        <f>IFERROR(INDEX(Sheet3!$Q$2:$Q$25,MATCH(H52,Origin_List,0)),"")</f>
        <v/>
      </c>
      <c r="N52" s="22"/>
    </row>
    <row r="53" spans="1:14">
      <c r="A53" s="23"/>
      <c r="C53" s="26"/>
      <c r="D53" s="20" t="str">
        <f>IFERROR(VLOOKUP(H53&amp;"|"&amp;I53,Sheet3!$H$2:$N$150,5,0),"")</f>
        <v/>
      </c>
      <c r="M53" s="20" t="str">
        <f>IFERROR(INDEX(Sheet3!$Q$2:$Q$25,MATCH(H53,Origin_List,0)),"")</f>
        <v/>
      </c>
      <c r="N53" s="22"/>
    </row>
    <row r="54" spans="1:14">
      <c r="A54" s="23"/>
      <c r="C54" s="26"/>
      <c r="D54" s="20" t="str">
        <f>IFERROR(VLOOKUP(H54&amp;"|"&amp;I54,Sheet3!$H$2:$N$150,5,0),"")</f>
        <v/>
      </c>
      <c r="M54" s="20" t="str">
        <f>IFERROR(INDEX(Sheet3!$Q$2:$Q$25,MATCH(H54,Origin_List,0)),"")</f>
        <v/>
      </c>
      <c r="N54" s="22"/>
    </row>
    <row r="55" spans="1:14">
      <c r="A55" s="23"/>
      <c r="C55" s="26"/>
      <c r="D55" s="20" t="str">
        <f>IFERROR(VLOOKUP(H55&amp;"|"&amp;I55,Sheet3!$H$2:$N$150,5,0),"")</f>
        <v/>
      </c>
      <c r="M55" s="20" t="str">
        <f>IFERROR(INDEX(Sheet3!$Q$2:$Q$25,MATCH(H55,Origin_List,0)),"")</f>
        <v/>
      </c>
      <c r="N55" s="22"/>
    </row>
    <row r="56" spans="1:14">
      <c r="A56" s="23"/>
      <c r="C56" s="26"/>
      <c r="D56" s="20" t="str">
        <f>IFERROR(VLOOKUP(H56&amp;"|"&amp;I56,Sheet3!$H$2:$N$150,5,0),"")</f>
        <v/>
      </c>
      <c r="M56" s="20" t="str">
        <f>IFERROR(INDEX(Sheet3!$Q$2:$Q$25,MATCH(H56,Origin_List,0)),"")</f>
        <v/>
      </c>
      <c r="N56" s="22"/>
    </row>
    <row r="57" spans="1:14">
      <c r="A57" s="23"/>
      <c r="C57" s="26"/>
      <c r="D57" s="20" t="str">
        <f>IFERROR(VLOOKUP(H57&amp;"|"&amp;I57,Sheet3!$H$2:$N$150,5,0),"")</f>
        <v/>
      </c>
      <c r="M57" s="20" t="str">
        <f>IFERROR(INDEX(Sheet3!$Q$2:$Q$25,MATCH(H57,Origin_List,0)),"")</f>
        <v/>
      </c>
      <c r="N57" s="22"/>
    </row>
    <row r="58" spans="1:14">
      <c r="A58" s="23"/>
      <c r="C58" s="26"/>
      <c r="D58" s="20" t="str">
        <f>IFERROR(VLOOKUP(H58&amp;"|"&amp;I58,Sheet3!$H$2:$N$150,5,0),"")</f>
        <v/>
      </c>
      <c r="M58" s="20" t="str">
        <f>IFERROR(INDEX(Sheet3!$Q$2:$Q$25,MATCH(H58,Origin_List,0)),"")</f>
        <v/>
      </c>
      <c r="N58" s="22"/>
    </row>
    <row r="59" spans="1:14">
      <c r="A59" s="23"/>
      <c r="C59" s="26"/>
      <c r="D59" s="20" t="str">
        <f>IFERROR(VLOOKUP(H59&amp;"|"&amp;I59,Sheet3!$H$2:$N$150,5,0),"")</f>
        <v/>
      </c>
      <c r="M59" s="20" t="str">
        <f>IFERROR(INDEX(Sheet3!$Q$2:$Q$25,MATCH(H59,Origin_List,0)),"")</f>
        <v/>
      </c>
      <c r="N59" s="22"/>
    </row>
    <row r="60" spans="1:14">
      <c r="A60" s="23"/>
      <c r="C60" s="26"/>
      <c r="D60" s="20" t="str">
        <f>IFERROR(VLOOKUP(H60&amp;"|"&amp;I60,Sheet3!$H$2:$N$150,5,0),"")</f>
        <v/>
      </c>
      <c r="M60" s="20" t="str">
        <f>IFERROR(INDEX(Sheet3!$Q$2:$Q$25,MATCH(H60,Origin_List,0)),"")</f>
        <v/>
      </c>
      <c r="N60" s="22"/>
    </row>
    <row r="61" spans="1:14">
      <c r="A61" s="23"/>
      <c r="C61" s="26"/>
      <c r="D61" s="20" t="str">
        <f>IFERROR(VLOOKUP(H61&amp;"|"&amp;I61,Sheet3!$H$2:$N$150,5,0),"")</f>
        <v/>
      </c>
      <c r="M61" s="20" t="str">
        <f>IFERROR(INDEX(Sheet3!$Q$2:$Q$25,MATCH(H61,Origin_List,0)),"")</f>
        <v/>
      </c>
      <c r="N61" s="22"/>
    </row>
    <row r="62" spans="1:14">
      <c r="A62" s="23"/>
      <c r="C62" s="26"/>
      <c r="D62" s="20" t="str">
        <f>IFERROR(VLOOKUP(H62&amp;"|"&amp;I62,Sheet3!$H$2:$N$150,5,0),"")</f>
        <v/>
      </c>
      <c r="M62" s="20" t="str">
        <f>IFERROR(INDEX(Sheet3!$Q$2:$Q$25,MATCH(H62,Origin_List,0)),"")</f>
        <v/>
      </c>
      <c r="N62" s="22"/>
    </row>
    <row r="63" spans="1:14">
      <c r="A63" s="23"/>
      <c r="C63" s="26"/>
      <c r="D63" s="20" t="str">
        <f>IFERROR(VLOOKUP(H63&amp;"|"&amp;I63,Sheet3!$H$2:$N$150,5,0),"")</f>
        <v/>
      </c>
      <c r="M63" s="20" t="str">
        <f>IFERROR(INDEX(Sheet3!$Q$2:$Q$25,MATCH(H63,Origin_List,0)),"")</f>
        <v/>
      </c>
      <c r="N63" s="22"/>
    </row>
    <row r="64" spans="1:14">
      <c r="A64" s="23"/>
      <c r="C64" s="26"/>
      <c r="D64" s="20" t="str">
        <f>IFERROR(VLOOKUP(H64&amp;"|"&amp;I64,Sheet3!$H$2:$N$150,5,0),"")</f>
        <v/>
      </c>
      <c r="M64" s="20" t="str">
        <f>IFERROR(INDEX(Sheet3!$Q$2:$Q$25,MATCH(H64,Origin_List,0)),"")</f>
        <v/>
      </c>
      <c r="N64" s="22"/>
    </row>
    <row r="65" spans="1:14">
      <c r="A65" s="23"/>
      <c r="C65" s="26"/>
      <c r="D65" s="20" t="str">
        <f>IFERROR(VLOOKUP(H65&amp;"|"&amp;I65,Sheet3!$H$2:$N$150,5,0),"")</f>
        <v/>
      </c>
      <c r="M65" s="20" t="str">
        <f>IFERROR(INDEX(Sheet3!$Q$2:$Q$25,MATCH(H65,Origin_List,0)),"")</f>
        <v/>
      </c>
      <c r="N65" s="22"/>
    </row>
    <row r="66" spans="1:14">
      <c r="A66" s="23"/>
      <c r="C66" s="26"/>
      <c r="D66" s="20" t="str">
        <f>IFERROR(VLOOKUP(H66&amp;"|"&amp;I66,Sheet3!$H$2:$N$150,5,0),"")</f>
        <v/>
      </c>
      <c r="M66" s="20" t="str">
        <f>IFERROR(INDEX(Sheet3!$Q$2:$Q$25,MATCH(H66,Origin_List,0)),"")</f>
        <v/>
      </c>
      <c r="N66" s="22"/>
    </row>
    <row r="67" spans="1:14">
      <c r="A67" s="23"/>
      <c r="C67" s="26"/>
      <c r="D67" s="20" t="str">
        <f>IFERROR(VLOOKUP(H67&amp;"|"&amp;I67,Sheet3!$H$2:$N$150,5,0),"")</f>
        <v/>
      </c>
      <c r="M67" s="20" t="str">
        <f>IFERROR(INDEX(Sheet3!$Q$2:$Q$25,MATCH(H67,Origin_List,0)),"")</f>
        <v/>
      </c>
      <c r="N67" s="22"/>
    </row>
    <row r="68" spans="1:14">
      <c r="A68" s="23"/>
      <c r="C68" s="26"/>
      <c r="D68" s="20" t="str">
        <f>IFERROR(VLOOKUP(H68&amp;"|"&amp;I68,Sheet3!$H$2:$N$150,5,0),"")</f>
        <v/>
      </c>
      <c r="M68" s="20" t="str">
        <f>IFERROR(INDEX(Sheet3!$Q$2:$Q$25,MATCH(H68,Origin_List,0)),"")</f>
        <v/>
      </c>
      <c r="N68" s="22"/>
    </row>
    <row r="69" spans="1:14">
      <c r="A69" s="23"/>
      <c r="C69" s="26"/>
      <c r="D69" s="20" t="str">
        <f>IFERROR(VLOOKUP(H69&amp;"|"&amp;I69,Sheet3!$H$2:$N$150,5,0),"")</f>
        <v/>
      </c>
      <c r="M69" s="20" t="str">
        <f>IFERROR(INDEX(Sheet3!$Q$2:$Q$25,MATCH(H69,Origin_List,0)),"")</f>
        <v/>
      </c>
      <c r="N69" s="22"/>
    </row>
    <row r="70" spans="1:14">
      <c r="A70" s="23"/>
      <c r="C70" s="26"/>
      <c r="D70" s="20" t="str">
        <f>IFERROR(VLOOKUP(H70&amp;"|"&amp;I70,Sheet3!$H$2:$N$150,5,0),"")</f>
        <v/>
      </c>
      <c r="M70" s="20" t="str">
        <f>IFERROR(INDEX(Sheet3!$Q$2:$Q$25,MATCH(H70,Origin_List,0)),"")</f>
        <v/>
      </c>
      <c r="N70" s="22"/>
    </row>
    <row r="71" spans="1:14">
      <c r="A71" s="23"/>
      <c r="C71" s="26"/>
      <c r="D71" s="20" t="str">
        <f>IFERROR(VLOOKUP(H71&amp;"|"&amp;I71,Sheet3!$H$2:$N$150,5,0),"")</f>
        <v/>
      </c>
      <c r="M71" s="20" t="str">
        <f>IFERROR(INDEX(Sheet3!$Q$2:$Q$25,MATCH(H71,Origin_List,0)),"")</f>
        <v/>
      </c>
      <c r="N71" s="22"/>
    </row>
    <row r="72" spans="1:14">
      <c r="A72" s="23"/>
      <c r="C72" s="26"/>
      <c r="D72" s="20" t="str">
        <f>IFERROR(VLOOKUP(H72&amp;"|"&amp;I72,Sheet3!$H$2:$N$150,5,0),"")</f>
        <v/>
      </c>
      <c r="M72" s="20" t="str">
        <f>IFERROR(INDEX(Sheet3!$Q$2:$Q$25,MATCH(H72,Origin_List,0)),"")</f>
        <v/>
      </c>
      <c r="N72" s="22"/>
    </row>
    <row r="73" spans="1:14">
      <c r="A73" s="23"/>
      <c r="C73" s="26"/>
      <c r="D73" s="20" t="str">
        <f>IFERROR(VLOOKUP(H73&amp;"|"&amp;I73,Sheet3!$H$2:$N$150,5,0),"")</f>
        <v/>
      </c>
      <c r="M73" s="20" t="str">
        <f>IFERROR(INDEX(Sheet3!$Q$2:$Q$25,MATCH(H73,Origin_List,0)),"")</f>
        <v/>
      </c>
      <c r="N73" s="22"/>
    </row>
    <row r="74" spans="1:14">
      <c r="A74" s="23"/>
      <c r="C74" s="26"/>
      <c r="D74" s="20" t="str">
        <f>IFERROR(VLOOKUP(H74&amp;"|"&amp;I74,Sheet3!$H$2:$N$150,5,0),"")</f>
        <v/>
      </c>
      <c r="M74" s="20" t="str">
        <f>IFERROR(INDEX(Sheet3!$Q$2:$Q$25,MATCH(H74,Origin_List,0)),"")</f>
        <v/>
      </c>
      <c r="N74" s="22"/>
    </row>
    <row r="75" spans="1:14">
      <c r="A75" s="23"/>
      <c r="C75" s="26"/>
      <c r="D75" s="20" t="str">
        <f>IFERROR(VLOOKUP(H75&amp;"|"&amp;I75,Sheet3!$H$2:$N$150,5,0),"")</f>
        <v/>
      </c>
      <c r="M75" s="20" t="str">
        <f>IFERROR(INDEX(Sheet3!$Q$2:$Q$25,MATCH(H75,Origin_List,0)),"")</f>
        <v/>
      </c>
      <c r="N75" s="22"/>
    </row>
    <row r="76" spans="1:14">
      <c r="A76" s="23"/>
      <c r="C76" s="26"/>
      <c r="D76" s="20" t="str">
        <f>IFERROR(VLOOKUP(H76&amp;"|"&amp;I76,Sheet3!$H$2:$N$150,5,0),"")</f>
        <v/>
      </c>
      <c r="M76" s="20" t="str">
        <f>IFERROR(INDEX(Sheet3!$Q$2:$Q$25,MATCH(H76,Origin_List,0)),"")</f>
        <v/>
      </c>
      <c r="N76" s="22"/>
    </row>
    <row r="77" spans="1:14">
      <c r="A77" s="23"/>
      <c r="C77" s="26"/>
      <c r="D77" s="20" t="str">
        <f>IFERROR(VLOOKUP(H77&amp;"|"&amp;I77,Sheet3!$H$2:$N$150,5,0),"")</f>
        <v/>
      </c>
      <c r="M77" s="20" t="str">
        <f>IFERROR(INDEX(Sheet3!$Q$2:$Q$25,MATCH(H77,Origin_List,0)),"")</f>
        <v/>
      </c>
      <c r="N77" s="22"/>
    </row>
    <row r="78" spans="1:14">
      <c r="A78" s="23"/>
      <c r="C78" s="26"/>
      <c r="D78" s="20" t="str">
        <f>IFERROR(VLOOKUP(H78&amp;"|"&amp;I78,Sheet3!$H$2:$N$150,5,0),"")</f>
        <v/>
      </c>
      <c r="M78" s="20" t="str">
        <f>IFERROR(INDEX(Sheet3!$Q$2:$Q$25,MATCH(H78,Origin_List,0)),"")</f>
        <v/>
      </c>
      <c r="N78" s="22"/>
    </row>
    <row r="79" spans="1:14">
      <c r="A79" s="23"/>
      <c r="C79" s="26"/>
      <c r="D79" s="20" t="str">
        <f>IFERROR(VLOOKUP(H79&amp;"|"&amp;I79,Sheet3!$H$2:$N$150,5,0),"")</f>
        <v/>
      </c>
      <c r="M79" s="20" t="str">
        <f>IFERROR(INDEX(Sheet3!$Q$2:$Q$25,MATCH(H79,Origin_List,0)),"")</f>
        <v/>
      </c>
      <c r="N79" s="22"/>
    </row>
    <row r="80" spans="1:14">
      <c r="A80" s="23"/>
      <c r="C80" s="26"/>
      <c r="D80" s="20" t="str">
        <f>IFERROR(VLOOKUP(H80&amp;"|"&amp;I80,Sheet3!$H$2:$N$150,5,0),"")</f>
        <v/>
      </c>
      <c r="M80" s="20" t="str">
        <f>IFERROR(INDEX(Sheet3!$Q$2:$Q$25,MATCH(H80,Origin_List,0)),"")</f>
        <v/>
      </c>
      <c r="N80" s="22"/>
    </row>
    <row r="81" spans="1:14">
      <c r="A81" s="23"/>
      <c r="C81" s="26"/>
      <c r="D81" s="20" t="str">
        <f>IFERROR(VLOOKUP(H81&amp;"|"&amp;I81,Sheet3!$H$2:$N$150,5,0),"")</f>
        <v/>
      </c>
      <c r="M81" s="20" t="str">
        <f>IFERROR(INDEX(Sheet3!$Q$2:$Q$25,MATCH(H81,Origin_List,0)),"")</f>
        <v/>
      </c>
      <c r="N81" s="22"/>
    </row>
    <row r="82" spans="1:14">
      <c r="A82" s="23"/>
      <c r="C82" s="26"/>
      <c r="D82" s="20" t="str">
        <f>IFERROR(VLOOKUP(H82&amp;"|"&amp;I82,Sheet3!$H$2:$N$150,5,0),"")</f>
        <v/>
      </c>
      <c r="M82" s="20" t="str">
        <f>IFERROR(INDEX(Sheet3!$Q$2:$Q$25,MATCH(H82,Origin_List,0)),"")</f>
        <v/>
      </c>
      <c r="N82" s="22"/>
    </row>
    <row r="83" spans="1:14">
      <c r="A83" s="23"/>
      <c r="C83" s="26"/>
      <c r="D83" s="20" t="str">
        <f>IFERROR(VLOOKUP(H83&amp;"|"&amp;I83,Sheet3!$H$2:$N$150,5,0),"")</f>
        <v/>
      </c>
      <c r="M83" s="20" t="str">
        <f>IFERROR(INDEX(Sheet3!$Q$2:$Q$25,MATCH(H83,Origin_List,0)),"")</f>
        <v/>
      </c>
      <c r="N83" s="22"/>
    </row>
    <row r="84" spans="1:14">
      <c r="A84" s="23"/>
      <c r="C84" s="26"/>
      <c r="D84" s="20" t="str">
        <f>IFERROR(VLOOKUP(H84&amp;"|"&amp;I84,Sheet3!$H$2:$N$150,5,0),"")</f>
        <v/>
      </c>
      <c r="M84" s="20" t="str">
        <f>IFERROR(INDEX(Sheet3!$Q$2:$Q$25,MATCH(H84,Origin_List,0)),"")</f>
        <v/>
      </c>
      <c r="N84" s="22"/>
    </row>
    <row r="85" spans="1:14">
      <c r="A85" s="23"/>
      <c r="C85" s="26"/>
      <c r="D85" s="20" t="str">
        <f>IFERROR(VLOOKUP(H85&amp;"|"&amp;I85,Sheet3!$H$2:$N$150,5,0),"")</f>
        <v/>
      </c>
      <c r="M85" s="20" t="str">
        <f>IFERROR(INDEX(Sheet3!$Q$2:$Q$25,MATCH(H85,Origin_List,0)),"")</f>
        <v/>
      </c>
      <c r="N85" s="22"/>
    </row>
    <row r="86" spans="1:14">
      <c r="A86" s="23"/>
      <c r="C86" s="26"/>
      <c r="D86" s="20" t="str">
        <f>IFERROR(VLOOKUP(H86&amp;"|"&amp;I86,Sheet3!$H$2:$N$150,5,0),"")</f>
        <v/>
      </c>
      <c r="M86" s="20" t="str">
        <f>IFERROR(INDEX(Sheet3!$Q$2:$Q$25,MATCH(H86,Origin_List,0)),"")</f>
        <v/>
      </c>
      <c r="N86" s="22"/>
    </row>
    <row r="87" spans="1:14">
      <c r="A87" s="23"/>
      <c r="C87" s="26"/>
      <c r="D87" s="20" t="str">
        <f>IFERROR(VLOOKUP(H87&amp;"|"&amp;I87,Sheet3!$H$2:$N$150,5,0),"")</f>
        <v/>
      </c>
      <c r="M87" s="20" t="str">
        <f>IFERROR(INDEX(Sheet3!$Q$2:$Q$25,MATCH(H87,Origin_List,0)),"")</f>
        <v/>
      </c>
      <c r="N87" s="22"/>
    </row>
    <row r="88" spans="1:14">
      <c r="A88" s="23"/>
      <c r="C88" s="26"/>
      <c r="D88" s="20" t="str">
        <f>IFERROR(VLOOKUP(H88&amp;"|"&amp;I88,Sheet3!$H$2:$N$150,5,0),"")</f>
        <v/>
      </c>
      <c r="M88" s="20" t="str">
        <f>IFERROR(INDEX(Sheet3!$Q$2:$Q$25,MATCH(H88,Origin_List,0)),"")</f>
        <v/>
      </c>
      <c r="N88" s="22"/>
    </row>
    <row r="89" spans="1:14">
      <c r="A89" s="23"/>
      <c r="C89" s="26"/>
      <c r="D89" s="20" t="str">
        <f>IFERROR(VLOOKUP(H89&amp;"|"&amp;I89,Sheet3!$H$2:$N$150,5,0),"")</f>
        <v/>
      </c>
      <c r="M89" s="20" t="str">
        <f>IFERROR(INDEX(Sheet3!$Q$2:$Q$25,MATCH(H89,Origin_List,0)),"")</f>
        <v/>
      </c>
      <c r="N89" s="22"/>
    </row>
    <row r="90" spans="1:14">
      <c r="A90" s="23"/>
      <c r="C90" s="26"/>
      <c r="D90" s="20" t="str">
        <f>IFERROR(VLOOKUP(H90&amp;"|"&amp;I90,Sheet3!$H$2:$N$150,5,0),"")</f>
        <v/>
      </c>
      <c r="M90" s="20" t="str">
        <f>IFERROR(INDEX(Sheet3!$Q$2:$Q$25,MATCH(H90,Origin_List,0)),"")</f>
        <v/>
      </c>
      <c r="N90" s="22"/>
    </row>
    <row r="91" spans="1:14">
      <c r="A91" s="23"/>
      <c r="C91" s="26"/>
      <c r="D91" s="20" t="str">
        <f>IFERROR(VLOOKUP(H91&amp;"|"&amp;I91,Sheet3!$H$2:$N$150,5,0),"")</f>
        <v/>
      </c>
      <c r="M91" s="20" t="str">
        <f>IFERROR(INDEX(Sheet3!$Q$2:$Q$25,MATCH(H91,Origin_List,0)),"")</f>
        <v/>
      </c>
      <c r="N91" s="22"/>
    </row>
    <row r="92" spans="1:14">
      <c r="A92" s="23"/>
      <c r="C92" s="26"/>
      <c r="D92" s="20" t="str">
        <f>IFERROR(VLOOKUP(H92&amp;"|"&amp;I92,Sheet3!$H$2:$N$150,5,0),"")</f>
        <v/>
      </c>
      <c r="M92" s="20" t="str">
        <f>IFERROR(INDEX(Sheet3!$Q$2:$Q$25,MATCH(H92,Origin_List,0)),"")</f>
        <v/>
      </c>
      <c r="N92" s="22"/>
    </row>
    <row r="93" spans="1:14">
      <c r="A93" s="23"/>
      <c r="C93" s="26"/>
      <c r="D93" s="20" t="str">
        <f>IFERROR(VLOOKUP(H93&amp;"|"&amp;I93,Sheet3!$H$2:$N$150,5,0),"")</f>
        <v/>
      </c>
      <c r="M93" s="20" t="str">
        <f>IFERROR(INDEX(Sheet3!$Q$2:$Q$25,MATCH(H93,Origin_List,0)),"")</f>
        <v/>
      </c>
      <c r="N93" s="22"/>
    </row>
    <row r="94" spans="1:14">
      <c r="A94" s="23"/>
      <c r="C94" s="26"/>
      <c r="D94" s="20" t="str">
        <f>IFERROR(VLOOKUP(H94&amp;"|"&amp;I94,Sheet3!$H$2:$N$150,5,0),"")</f>
        <v/>
      </c>
      <c r="M94" s="20" t="str">
        <f>IFERROR(INDEX(Sheet3!$Q$2:$Q$25,MATCH(H94,Origin_List,0)),"")</f>
        <v/>
      </c>
      <c r="N94" s="22"/>
    </row>
    <row r="95" spans="1:14">
      <c r="A95" s="23"/>
      <c r="C95" s="26"/>
      <c r="D95" s="20" t="str">
        <f>IFERROR(VLOOKUP(H95&amp;"|"&amp;I95,Sheet3!$H$2:$N$150,5,0),"")</f>
        <v/>
      </c>
      <c r="M95" s="20" t="str">
        <f>IFERROR(INDEX(Sheet3!$Q$2:$Q$25,MATCH(H95,Origin_List,0)),"")</f>
        <v/>
      </c>
      <c r="N95" s="22"/>
    </row>
    <row r="96" spans="1:14">
      <c r="A96" s="23"/>
      <c r="C96" s="26"/>
      <c r="D96" s="20" t="str">
        <f>IFERROR(VLOOKUP(H96&amp;"|"&amp;I96,Sheet3!$H$2:$N$150,5,0),"")</f>
        <v/>
      </c>
      <c r="M96" s="20" t="str">
        <f>IFERROR(INDEX(Sheet3!$Q$2:$Q$25,MATCH(H96,Origin_List,0)),"")</f>
        <v/>
      </c>
      <c r="N96" s="22"/>
    </row>
    <row r="97" spans="1:14">
      <c r="A97" s="23"/>
      <c r="C97" s="26"/>
      <c r="D97" s="20" t="str">
        <f>IFERROR(VLOOKUP(H97&amp;"|"&amp;I97,Sheet3!$H$2:$N$150,5,0),"")</f>
        <v/>
      </c>
      <c r="M97" s="20" t="str">
        <f>IFERROR(INDEX(Sheet3!$Q$2:$Q$25,MATCH(H97,Origin_List,0)),"")</f>
        <v/>
      </c>
      <c r="N97" s="22"/>
    </row>
    <row r="98" spans="1:14">
      <c r="A98" s="23"/>
      <c r="C98" s="26"/>
      <c r="D98" s="20" t="str">
        <f>IFERROR(VLOOKUP(H98&amp;"|"&amp;I98,Sheet3!$H$2:$N$150,5,0),"")</f>
        <v/>
      </c>
      <c r="M98" s="20" t="str">
        <f>IFERROR(INDEX(Sheet3!$Q$2:$Q$25,MATCH(H98,Origin_List,0)),"")</f>
        <v/>
      </c>
      <c r="N98" s="22"/>
    </row>
    <row r="99" spans="1:14">
      <c r="A99" s="23"/>
      <c r="C99" s="26"/>
      <c r="D99" s="20" t="str">
        <f>IFERROR(VLOOKUP(H99&amp;"|"&amp;I99,Sheet3!$H$2:$N$150,5,0),"")</f>
        <v/>
      </c>
      <c r="M99" s="20" t="str">
        <f>IFERROR(INDEX(Sheet3!$Q$2:$Q$25,MATCH(H99,Origin_List,0)),"")</f>
        <v/>
      </c>
      <c r="N99" s="22"/>
    </row>
    <row r="100" spans="1:14">
      <c r="A100" s="23"/>
      <c r="C100" s="26"/>
      <c r="D100" s="20" t="str">
        <f>IFERROR(VLOOKUP(H100&amp;"|"&amp;I100,Sheet3!$H$2:$N$150,5,0),"")</f>
        <v/>
      </c>
      <c r="M100" s="20" t="str">
        <f>IFERROR(INDEX(Sheet3!$Q$2:$Q$25,MATCH(H100,Origin_List,0)),"")</f>
        <v/>
      </c>
      <c r="N100" s="22"/>
    </row>
    <row r="101" spans="1:14">
      <c r="A101" s="23"/>
      <c r="C101" s="26"/>
      <c r="D101" s="20" t="str">
        <f>IFERROR(VLOOKUP(H101&amp;"|"&amp;I101,Sheet3!$H$2:$N$150,5,0),"")</f>
        <v/>
      </c>
      <c r="M101" s="20" t="str">
        <f>IFERROR(INDEX(Sheet3!$Q$2:$Q$25,MATCH(H101,Origin_List,0)),"")</f>
        <v/>
      </c>
      <c r="N101" s="22"/>
    </row>
    <row r="102" spans="1:14">
      <c r="A102" s="23"/>
      <c r="C102" s="26"/>
      <c r="D102" s="20" t="str">
        <f>IFERROR(VLOOKUP(H102&amp;"|"&amp;I102,Sheet3!$H$2:$N$150,5,0),"")</f>
        <v/>
      </c>
      <c r="M102" s="20" t="str">
        <f>IFERROR(INDEX(Sheet3!$Q$2:$Q$25,MATCH(H102,Origin_List,0)),"")</f>
        <v/>
      </c>
      <c r="N102" s="22"/>
    </row>
    <row r="103" spans="1:14">
      <c r="A103" s="23"/>
      <c r="C103" s="26"/>
      <c r="D103" s="20" t="str">
        <f>IFERROR(VLOOKUP(H103&amp;"|"&amp;I103,Sheet3!$H$2:$N$150,5,0),"")</f>
        <v/>
      </c>
      <c r="M103" s="20" t="str">
        <f>IFERROR(INDEX(Sheet3!$Q$2:$Q$25,MATCH(H103,Origin_List,0)),"")</f>
        <v/>
      </c>
      <c r="N103" s="22"/>
    </row>
    <row r="104" spans="1:14">
      <c r="A104" s="23"/>
      <c r="C104" s="26"/>
      <c r="D104" s="20" t="str">
        <f>IFERROR(VLOOKUP(H104&amp;"|"&amp;I104,Sheet3!$H$2:$N$150,5,0),"")</f>
        <v/>
      </c>
      <c r="M104" s="20" t="str">
        <f>IFERROR(INDEX(Sheet3!$Q$2:$Q$25,MATCH(H104,Origin_List,0)),"")</f>
        <v/>
      </c>
      <c r="N104" s="22"/>
    </row>
    <row r="105" spans="1:14">
      <c r="A105" s="23"/>
      <c r="C105" s="26"/>
      <c r="D105" s="20" t="str">
        <f>IFERROR(VLOOKUP(H105&amp;"|"&amp;I105,Sheet3!$H$2:$N$150,5,0),"")</f>
        <v/>
      </c>
      <c r="M105" s="20" t="str">
        <f>IFERROR(INDEX(Sheet3!$Q$2:$Q$25,MATCH(H105,Origin_List,0)),"")</f>
        <v/>
      </c>
      <c r="N105" s="22"/>
    </row>
    <row r="106" spans="1:14">
      <c r="A106" s="23"/>
      <c r="C106" s="26"/>
      <c r="D106" s="20" t="str">
        <f>IFERROR(VLOOKUP(H106&amp;"|"&amp;I106,Sheet3!$H$2:$N$150,5,0),"")</f>
        <v/>
      </c>
      <c r="M106" s="20" t="str">
        <f>IFERROR(INDEX(Sheet3!$Q$2:$Q$25,MATCH(H106,Origin_List,0)),"")</f>
        <v/>
      </c>
      <c r="N106" s="22"/>
    </row>
    <row r="107" spans="1:14">
      <c r="A107" s="23"/>
      <c r="C107" s="26"/>
      <c r="D107" s="20" t="str">
        <f>IFERROR(VLOOKUP(H107&amp;"|"&amp;I107,Sheet3!$H$2:$N$150,5,0),"")</f>
        <v/>
      </c>
      <c r="M107" s="20" t="str">
        <f>IFERROR(INDEX(Sheet3!$Q$2:$Q$25,MATCH(H107,Origin_List,0)),"")</f>
        <v/>
      </c>
      <c r="N107" s="22"/>
    </row>
    <row r="108" spans="1:14">
      <c r="A108" s="23"/>
      <c r="C108" s="26"/>
      <c r="D108" s="20" t="str">
        <f>IFERROR(VLOOKUP(H108&amp;"|"&amp;I108,Sheet3!$H$2:$N$150,5,0),"")</f>
        <v/>
      </c>
      <c r="M108" s="20" t="str">
        <f>IFERROR(INDEX(Sheet3!$Q$2:$Q$25,MATCH(H108,Origin_List,0)),"")</f>
        <v/>
      </c>
      <c r="N108" s="22"/>
    </row>
    <row r="109" spans="1:14">
      <c r="A109" s="23"/>
      <c r="C109" s="26"/>
      <c r="D109" s="20" t="str">
        <f>IFERROR(VLOOKUP(H109&amp;"|"&amp;I109,Sheet3!$H$2:$N$150,5,0),"")</f>
        <v/>
      </c>
      <c r="M109" s="20" t="str">
        <f>IFERROR(INDEX(Sheet3!$Q$2:$Q$25,MATCH(H109,Origin_List,0)),"")</f>
        <v/>
      </c>
      <c r="N109" s="22"/>
    </row>
    <row r="110" spans="1:14">
      <c r="A110" s="23"/>
      <c r="C110" s="26"/>
      <c r="D110" s="20" t="str">
        <f>IFERROR(VLOOKUP(H110&amp;"|"&amp;I110,Sheet3!$H$2:$N$150,5,0),"")</f>
        <v/>
      </c>
      <c r="M110" s="20" t="str">
        <f>IFERROR(INDEX(Sheet3!$Q$2:$Q$25,MATCH(H110,Origin_List,0)),"")</f>
        <v/>
      </c>
      <c r="N110" s="22"/>
    </row>
    <row r="111" spans="1:14">
      <c r="A111" s="23"/>
      <c r="C111" s="26"/>
      <c r="D111" s="20" t="str">
        <f>IFERROR(VLOOKUP(H111&amp;"|"&amp;I111,Sheet3!$H$2:$N$150,5,0),"")</f>
        <v/>
      </c>
      <c r="M111" s="20" t="str">
        <f>IFERROR(INDEX(Sheet3!$Q$2:$Q$25,MATCH(H111,Origin_List,0)),"")</f>
        <v/>
      </c>
      <c r="N111" s="22"/>
    </row>
    <row r="112" spans="1:14">
      <c r="A112" s="23"/>
      <c r="C112" s="26"/>
      <c r="D112" s="20" t="str">
        <f>IFERROR(VLOOKUP(H112&amp;"|"&amp;I112,Sheet3!$H$2:$N$150,5,0),"")</f>
        <v/>
      </c>
      <c r="M112" s="20" t="str">
        <f>IFERROR(INDEX(Sheet3!$Q$2:$Q$25,MATCH(H112,Origin_List,0)),"")</f>
        <v/>
      </c>
      <c r="N112" s="22"/>
    </row>
    <row r="113" spans="1:14">
      <c r="A113" s="23"/>
      <c r="C113" s="26"/>
      <c r="D113" s="20" t="str">
        <f>IFERROR(VLOOKUP(H113&amp;"|"&amp;I113,Sheet3!$H$2:$N$150,5,0),"")</f>
        <v/>
      </c>
      <c r="M113" s="20" t="str">
        <f>IFERROR(INDEX(Sheet3!$Q$2:$Q$25,MATCH(H113,Origin_List,0)),"")</f>
        <v/>
      </c>
      <c r="N113" s="22"/>
    </row>
    <row r="114" spans="1:14">
      <c r="A114" s="23"/>
      <c r="C114" s="26"/>
      <c r="D114" s="20" t="str">
        <f>IFERROR(VLOOKUP(H114&amp;"|"&amp;I114,Sheet3!$H$2:$N$150,5,0),"")</f>
        <v/>
      </c>
      <c r="M114" s="20" t="str">
        <f>IFERROR(INDEX(Sheet3!$Q$2:$Q$25,MATCH(H114,Origin_List,0)),"")</f>
        <v/>
      </c>
      <c r="N114" s="22"/>
    </row>
    <row r="115" spans="1:14">
      <c r="A115" s="23"/>
      <c r="C115" s="26"/>
      <c r="D115" s="20" t="str">
        <f>IFERROR(VLOOKUP(H115&amp;"|"&amp;I115,Sheet3!$H$2:$N$150,5,0),"")</f>
        <v/>
      </c>
      <c r="M115" s="20" t="str">
        <f>IFERROR(INDEX(Sheet3!$Q$2:$Q$25,MATCH(H115,Origin_List,0)),"")</f>
        <v/>
      </c>
      <c r="N115" s="22"/>
    </row>
    <row r="116" spans="1:14">
      <c r="A116" s="23"/>
      <c r="C116" s="26"/>
      <c r="D116" s="20" t="str">
        <f>IFERROR(VLOOKUP(H116&amp;"|"&amp;I116,Sheet3!$H$2:$N$150,5,0),"")</f>
        <v/>
      </c>
      <c r="M116" s="20" t="str">
        <f>IFERROR(INDEX(Sheet3!$Q$2:$Q$25,MATCH(H116,Origin_List,0)),"")</f>
        <v/>
      </c>
      <c r="N116" s="22"/>
    </row>
    <row r="117" spans="1:14">
      <c r="A117" s="23"/>
      <c r="C117" s="26"/>
      <c r="D117" s="20" t="str">
        <f>IFERROR(VLOOKUP(H117&amp;"|"&amp;I117,Sheet3!$H$2:$N$150,5,0),"")</f>
        <v/>
      </c>
      <c r="M117" s="20" t="str">
        <f>IFERROR(INDEX(Sheet3!$Q$2:$Q$25,MATCH(H117,Origin_List,0)),"")</f>
        <v/>
      </c>
      <c r="N117" s="22"/>
    </row>
    <row r="118" spans="1:14">
      <c r="A118" s="23"/>
      <c r="C118" s="26"/>
      <c r="D118" s="20" t="str">
        <f>IFERROR(VLOOKUP(H118&amp;"|"&amp;I118,Sheet3!$H$2:$N$150,5,0),"")</f>
        <v/>
      </c>
      <c r="M118" s="20" t="str">
        <f>IFERROR(INDEX(Sheet3!$Q$2:$Q$25,MATCH(H118,Origin_List,0)),"")</f>
        <v/>
      </c>
      <c r="N118" s="22"/>
    </row>
    <row r="119" spans="1:14">
      <c r="A119" s="23"/>
      <c r="C119" s="26"/>
      <c r="D119" s="20" t="str">
        <f>IFERROR(VLOOKUP(H119&amp;"|"&amp;I119,Sheet3!$H$2:$N$150,5,0),"")</f>
        <v/>
      </c>
      <c r="M119" s="20" t="str">
        <f>IFERROR(INDEX(Sheet3!$Q$2:$Q$25,MATCH(H119,Origin_List,0)),"")</f>
        <v/>
      </c>
      <c r="N119" s="22"/>
    </row>
    <row r="120" spans="1:14">
      <c r="A120" s="23"/>
      <c r="C120" s="26"/>
      <c r="D120" s="20" t="str">
        <f>IFERROR(VLOOKUP(H120&amp;"|"&amp;I120,Sheet3!$H$2:$N$150,5,0),"")</f>
        <v/>
      </c>
      <c r="M120" s="20" t="str">
        <f>IFERROR(INDEX(Sheet3!$Q$2:$Q$25,MATCH(H120,Origin_List,0)),"")</f>
        <v/>
      </c>
      <c r="N120" s="22"/>
    </row>
    <row r="121" spans="1:14">
      <c r="A121" s="23"/>
      <c r="C121" s="26"/>
      <c r="D121" s="20" t="str">
        <f>IFERROR(VLOOKUP(H121&amp;"|"&amp;I121,Sheet3!$H$2:$N$150,5,0),"")</f>
        <v/>
      </c>
      <c r="M121" s="20" t="str">
        <f>IFERROR(INDEX(Sheet3!$Q$2:$Q$25,MATCH(H121,Origin_List,0)),"")</f>
        <v/>
      </c>
      <c r="N121" s="22"/>
    </row>
    <row r="122" spans="1:14">
      <c r="A122" s="23"/>
      <c r="C122" s="26"/>
      <c r="D122" s="20" t="str">
        <f>IFERROR(VLOOKUP(H122&amp;"|"&amp;I122,Sheet3!$H$2:$N$150,5,0),"")</f>
        <v/>
      </c>
      <c r="M122" s="20" t="str">
        <f>IFERROR(INDEX(Sheet3!$Q$2:$Q$25,MATCH(H122,Origin_List,0)),"")</f>
        <v/>
      </c>
      <c r="N122" s="22"/>
    </row>
    <row r="123" spans="1:14">
      <c r="A123" s="23"/>
      <c r="C123" s="26"/>
      <c r="D123" s="20" t="str">
        <f>IFERROR(VLOOKUP(H123&amp;"|"&amp;I123,Sheet3!$H$2:$N$150,5,0),"")</f>
        <v/>
      </c>
      <c r="M123" s="20" t="str">
        <f>IFERROR(INDEX(Sheet3!$Q$2:$Q$25,MATCH(H123,Origin_List,0)),"")</f>
        <v/>
      </c>
      <c r="N123" s="22"/>
    </row>
    <row r="124" spans="1:14">
      <c r="A124" s="23"/>
      <c r="C124" s="26"/>
      <c r="D124" s="20" t="str">
        <f>IFERROR(VLOOKUP(H124&amp;"|"&amp;I124,Sheet3!$H$2:$N$150,5,0),"")</f>
        <v/>
      </c>
      <c r="M124" s="20" t="str">
        <f>IFERROR(INDEX(Sheet3!$Q$2:$Q$25,MATCH(H124,Origin_List,0)),"")</f>
        <v/>
      </c>
      <c r="N124" s="22"/>
    </row>
    <row r="125" spans="1:14">
      <c r="A125" s="23"/>
      <c r="C125" s="26"/>
      <c r="D125" s="20" t="str">
        <f>IFERROR(VLOOKUP(H125&amp;"|"&amp;I125,Sheet3!$H$2:$N$150,5,0),"")</f>
        <v/>
      </c>
      <c r="M125" s="20" t="str">
        <f>IFERROR(INDEX(Sheet3!$Q$2:$Q$25,MATCH(H125,Origin_List,0)),"")</f>
        <v/>
      </c>
      <c r="N125" s="22"/>
    </row>
    <row r="126" spans="1:14">
      <c r="A126" s="23"/>
      <c r="C126" s="26"/>
      <c r="D126" s="20" t="str">
        <f>IFERROR(VLOOKUP(H126&amp;"|"&amp;I126,Sheet3!$H$2:$N$150,5,0),"")</f>
        <v/>
      </c>
      <c r="M126" s="20" t="str">
        <f>IFERROR(INDEX(Sheet3!$Q$2:$Q$25,MATCH(H126,Origin_List,0)),"")</f>
        <v/>
      </c>
      <c r="N126" s="22"/>
    </row>
    <row r="127" spans="1:14">
      <c r="A127" s="23"/>
      <c r="C127" s="26"/>
      <c r="D127" s="20" t="str">
        <f>IFERROR(VLOOKUP(H127&amp;"|"&amp;I127,Sheet3!$H$2:$N$150,5,0),"")</f>
        <v/>
      </c>
      <c r="M127" s="20" t="str">
        <f>IFERROR(INDEX(Sheet3!$Q$2:$Q$25,MATCH(H127,Origin_List,0)),"")</f>
        <v/>
      </c>
      <c r="N127" s="22"/>
    </row>
    <row r="128" spans="1:14">
      <c r="A128" s="23"/>
      <c r="C128" s="26"/>
      <c r="D128" s="20" t="str">
        <f>IFERROR(VLOOKUP(H128&amp;"|"&amp;I128,Sheet3!$H$2:$N$150,5,0),"")</f>
        <v/>
      </c>
      <c r="M128" s="20" t="str">
        <f>IFERROR(INDEX(Sheet3!$Q$2:$Q$25,MATCH(H128,Origin_List,0)),"")</f>
        <v/>
      </c>
      <c r="N128" s="22"/>
    </row>
    <row r="129" spans="1:14">
      <c r="A129" s="23"/>
      <c r="C129" s="26"/>
      <c r="D129" s="20" t="str">
        <f>IFERROR(VLOOKUP(H129&amp;"|"&amp;I129,Sheet3!$H$2:$N$150,5,0),"")</f>
        <v/>
      </c>
      <c r="M129" s="20" t="str">
        <f>IFERROR(INDEX(Sheet3!$Q$2:$Q$25,MATCH(H129,Origin_List,0)),"")</f>
        <v/>
      </c>
      <c r="N129" s="22"/>
    </row>
    <row r="130" spans="1:14">
      <c r="A130" s="23"/>
      <c r="C130" s="26"/>
      <c r="D130" s="20" t="str">
        <f>IFERROR(VLOOKUP(H130&amp;"|"&amp;I130,Sheet3!$H$2:$N$150,5,0),"")</f>
        <v/>
      </c>
      <c r="M130" s="20" t="str">
        <f>IFERROR(INDEX(Sheet3!$Q$2:$Q$25,MATCH(H130,Origin_List,0)),"")</f>
        <v/>
      </c>
      <c r="N130" s="22"/>
    </row>
    <row r="131" spans="1:14">
      <c r="A131" s="23"/>
      <c r="C131" s="26"/>
      <c r="D131" s="20" t="str">
        <f>IFERROR(VLOOKUP(H131&amp;"|"&amp;I131,Sheet3!$H$2:$N$150,5,0),"")</f>
        <v/>
      </c>
      <c r="M131" s="20" t="str">
        <f>IFERROR(INDEX(Sheet3!$Q$2:$Q$25,MATCH(H131,Origin_List,0)),"")</f>
        <v/>
      </c>
      <c r="N131" s="22"/>
    </row>
    <row r="132" spans="1:14">
      <c r="A132" s="23"/>
      <c r="C132" s="26"/>
      <c r="D132" s="20" t="str">
        <f>IFERROR(VLOOKUP(H132&amp;"|"&amp;I132,Sheet3!$H$2:$N$150,5,0),"")</f>
        <v/>
      </c>
      <c r="M132" s="20" t="str">
        <f>IFERROR(INDEX(Sheet3!$Q$2:$Q$25,MATCH(H132,Origin_List,0)),"")</f>
        <v/>
      </c>
      <c r="N132" s="22"/>
    </row>
    <row r="133" spans="1:14">
      <c r="A133" s="23"/>
      <c r="C133" s="26"/>
      <c r="D133" s="20" t="str">
        <f>IFERROR(VLOOKUP(H133&amp;"|"&amp;I133,Sheet3!$H$2:$N$150,5,0),"")</f>
        <v/>
      </c>
      <c r="M133" s="20" t="str">
        <f>IFERROR(INDEX(Sheet3!$Q$2:$Q$25,MATCH(H133,Origin_List,0)),"")</f>
        <v/>
      </c>
      <c r="N133" s="22"/>
    </row>
    <row r="134" spans="1:14">
      <c r="A134" s="23"/>
      <c r="C134" s="26"/>
      <c r="D134" s="20" t="str">
        <f>IFERROR(VLOOKUP(H134&amp;"|"&amp;I134,Sheet3!$H$2:$N$150,5,0),"")</f>
        <v/>
      </c>
      <c r="M134" s="20" t="str">
        <f>IFERROR(INDEX(Sheet3!$Q$2:$Q$25,MATCH(H134,Origin_List,0)),"")</f>
        <v/>
      </c>
      <c r="N134" s="22"/>
    </row>
    <row r="135" spans="1:14">
      <c r="A135" s="23"/>
      <c r="C135" s="26"/>
      <c r="D135" s="20" t="str">
        <f>IFERROR(VLOOKUP(H135&amp;"|"&amp;I135,Sheet3!$H$2:$N$150,5,0),"")</f>
        <v/>
      </c>
      <c r="M135" s="20" t="str">
        <f>IFERROR(INDEX(Sheet3!$Q$2:$Q$25,MATCH(H135,Origin_List,0)),"")</f>
        <v/>
      </c>
      <c r="N135" s="22"/>
    </row>
    <row r="136" spans="1:14">
      <c r="A136" s="23"/>
      <c r="C136" s="26"/>
      <c r="D136" s="20" t="str">
        <f>IFERROR(VLOOKUP(H136&amp;"|"&amp;I136,Sheet3!$H$2:$N$150,5,0),"")</f>
        <v/>
      </c>
      <c r="M136" s="20" t="str">
        <f>IFERROR(INDEX(Sheet3!$Q$2:$Q$25,MATCH(H136,Origin_List,0)),"")</f>
        <v/>
      </c>
      <c r="N136" s="22"/>
    </row>
    <row r="137" spans="1:14">
      <c r="A137" s="23"/>
      <c r="C137" s="26"/>
      <c r="D137" s="20" t="str">
        <f>IFERROR(VLOOKUP(H137&amp;"|"&amp;I137,Sheet3!$H$2:$N$150,5,0),"")</f>
        <v/>
      </c>
      <c r="M137" s="20" t="str">
        <f>IFERROR(INDEX(Sheet3!$Q$2:$Q$25,MATCH(H137,Origin_List,0)),"")</f>
        <v/>
      </c>
      <c r="N137" s="22"/>
    </row>
    <row r="138" spans="1:14">
      <c r="A138" s="23"/>
      <c r="C138" s="26"/>
      <c r="D138" s="20" t="str">
        <f>IFERROR(VLOOKUP(H138&amp;"|"&amp;I138,Sheet3!$H$2:$N$150,5,0),"")</f>
        <v/>
      </c>
      <c r="M138" s="20" t="str">
        <f>IFERROR(INDEX(Sheet3!$Q$2:$Q$25,MATCH(H138,Origin_List,0)),"")</f>
        <v/>
      </c>
      <c r="N138" s="22"/>
    </row>
    <row r="139" spans="1:14">
      <c r="A139" s="23"/>
      <c r="C139" s="26"/>
      <c r="D139" s="20" t="str">
        <f>IFERROR(VLOOKUP(H139&amp;"|"&amp;I139,Sheet3!$H$2:$N$150,5,0),"")</f>
        <v/>
      </c>
      <c r="M139" s="20" t="str">
        <f>IFERROR(INDEX(Sheet3!$Q$2:$Q$25,MATCH(H139,Origin_List,0)),"")</f>
        <v/>
      </c>
      <c r="N139" s="22"/>
    </row>
    <row r="140" spans="1:14">
      <c r="A140" s="23"/>
      <c r="C140" s="26"/>
      <c r="D140" s="20" t="str">
        <f>IFERROR(VLOOKUP(H140&amp;"|"&amp;I140,Sheet3!$H$2:$N$150,5,0),"")</f>
        <v/>
      </c>
      <c r="M140" s="20" t="str">
        <f>IFERROR(INDEX(Sheet3!$Q$2:$Q$25,MATCH(H140,Origin_List,0)),"")</f>
        <v/>
      </c>
      <c r="N140" s="22"/>
    </row>
    <row r="141" spans="1:14">
      <c r="A141" s="23"/>
      <c r="C141" s="26"/>
      <c r="D141" s="20" t="str">
        <f>IFERROR(VLOOKUP(H141&amp;"|"&amp;I141,Sheet3!$H$2:$N$150,5,0),"")</f>
        <v/>
      </c>
      <c r="M141" s="20" t="str">
        <f>IFERROR(INDEX(Sheet3!$Q$2:$Q$25,MATCH(H141,Origin_List,0)),"")</f>
        <v/>
      </c>
      <c r="N141" s="22"/>
    </row>
    <row r="142" spans="1:14">
      <c r="A142" s="23"/>
      <c r="C142" s="26"/>
      <c r="D142" s="20" t="str">
        <f>IFERROR(VLOOKUP(H142&amp;"|"&amp;I142,Sheet3!$H$2:$N$150,5,0),"")</f>
        <v/>
      </c>
      <c r="M142" s="20" t="str">
        <f>IFERROR(INDEX(Sheet3!$Q$2:$Q$25,MATCH(H142,Origin_List,0)),"")</f>
        <v/>
      </c>
      <c r="N142" s="22"/>
    </row>
    <row r="143" spans="1:14">
      <c r="A143" s="23"/>
      <c r="C143" s="26"/>
      <c r="D143" s="20" t="str">
        <f>IFERROR(VLOOKUP(H143&amp;"|"&amp;I143,Sheet3!$H$2:$N$150,5,0),"")</f>
        <v/>
      </c>
      <c r="M143" s="20" t="str">
        <f>IFERROR(INDEX(Sheet3!$Q$2:$Q$25,MATCH(H143,Origin_List,0)),"")</f>
        <v/>
      </c>
      <c r="N143" s="22"/>
    </row>
    <row r="144" spans="1:14">
      <c r="A144" s="23"/>
      <c r="C144" s="26"/>
      <c r="D144" s="20" t="str">
        <f>IFERROR(VLOOKUP(H144&amp;"|"&amp;I144,Sheet3!$H$2:$N$150,5,0),"")</f>
        <v/>
      </c>
      <c r="M144" s="20" t="str">
        <f>IFERROR(INDEX(Sheet3!$Q$2:$Q$25,MATCH(H144,Origin_List,0)),"")</f>
        <v/>
      </c>
      <c r="N144" s="22"/>
    </row>
    <row r="145" spans="1:14">
      <c r="A145" s="23"/>
      <c r="C145" s="26"/>
      <c r="D145" s="20" t="str">
        <f>IFERROR(VLOOKUP(H145&amp;"|"&amp;I145,Sheet3!$H$2:$N$150,5,0),"")</f>
        <v/>
      </c>
      <c r="M145" s="20" t="str">
        <f>IFERROR(INDEX(Sheet3!$Q$2:$Q$25,MATCH(H145,Origin_List,0)),"")</f>
        <v/>
      </c>
      <c r="N145" s="22"/>
    </row>
    <row r="146" spans="1:14">
      <c r="A146" s="23"/>
      <c r="C146" s="26"/>
      <c r="D146" s="20" t="str">
        <f>IFERROR(VLOOKUP(H146&amp;"|"&amp;I146,Sheet3!$H$2:$N$150,5,0),"")</f>
        <v/>
      </c>
      <c r="M146" s="20" t="str">
        <f>IFERROR(INDEX(Sheet3!$Q$2:$Q$25,MATCH(H146,Origin_List,0)),"")</f>
        <v/>
      </c>
      <c r="N146" s="22"/>
    </row>
    <row r="147" spans="1:14">
      <c r="A147" s="23"/>
      <c r="C147" s="26"/>
      <c r="D147" s="20" t="str">
        <f>IFERROR(VLOOKUP(H147&amp;"|"&amp;I147,Sheet3!$H$2:$N$150,5,0),"")</f>
        <v/>
      </c>
      <c r="M147" s="20" t="str">
        <f>IFERROR(INDEX(Sheet3!$Q$2:$Q$25,MATCH(H147,Origin_List,0)),"")</f>
        <v/>
      </c>
      <c r="N147" s="22"/>
    </row>
    <row r="148" spans="1:14">
      <c r="A148" s="23"/>
      <c r="C148" s="26"/>
      <c r="D148" s="20" t="str">
        <f>IFERROR(VLOOKUP(H148&amp;"|"&amp;I148,Sheet3!$H$2:$N$150,5,0),"")</f>
        <v/>
      </c>
      <c r="M148" s="20" t="str">
        <f>IFERROR(INDEX(Sheet3!$Q$2:$Q$25,MATCH(H148,Origin_List,0)),"")</f>
        <v/>
      </c>
      <c r="N148" s="22"/>
    </row>
    <row r="149" spans="1:14">
      <c r="A149" s="23"/>
      <c r="C149" s="26"/>
      <c r="D149" s="20" t="str">
        <f>IFERROR(VLOOKUP(H149&amp;"|"&amp;I149,Sheet3!$H$2:$N$150,5,0),"")</f>
        <v/>
      </c>
      <c r="M149" s="20" t="str">
        <f>IFERROR(INDEX(Sheet3!$Q$2:$Q$25,MATCH(H149,Origin_List,0)),"")</f>
        <v/>
      </c>
      <c r="N149" s="22"/>
    </row>
    <row r="150" spans="1:14">
      <c r="A150" s="23"/>
      <c r="C150" s="26"/>
      <c r="D150" s="20" t="str">
        <f>IFERROR(VLOOKUP(H150&amp;"|"&amp;I150,Sheet3!$H$2:$N$150,5,0),"")</f>
        <v/>
      </c>
      <c r="M150" s="20" t="str">
        <f>IFERROR(INDEX(Sheet3!$Q$2:$Q$25,MATCH(H150,Origin_List,0)),"")</f>
        <v/>
      </c>
      <c r="N150" s="22"/>
    </row>
    <row r="151" spans="1:14">
      <c r="A151" s="23"/>
      <c r="C151" s="26"/>
      <c r="D151" s="20" t="str">
        <f>IFERROR(VLOOKUP(H151&amp;"|"&amp;I151,Sheet3!$H$2:$N$150,5,0),"")</f>
        <v/>
      </c>
      <c r="M151" s="20" t="str">
        <f>IFERROR(INDEX(Sheet3!$Q$2:$Q$25,MATCH(H151,Origin_List,0)),"")</f>
        <v/>
      </c>
      <c r="N151" s="22"/>
    </row>
    <row r="152" spans="1:14">
      <c r="A152" s="23"/>
      <c r="C152" s="26"/>
      <c r="D152" s="20" t="str">
        <f>IFERROR(VLOOKUP(H152&amp;"|"&amp;I152,Sheet3!$H$2:$N$150,5,0),"")</f>
        <v/>
      </c>
      <c r="M152" s="20" t="str">
        <f>IFERROR(INDEX(Sheet3!$Q$2:$Q$25,MATCH(H152,Origin_List,0)),"")</f>
        <v/>
      </c>
      <c r="N152" s="22"/>
    </row>
    <row r="153" spans="1:14">
      <c r="A153" s="23"/>
      <c r="C153" s="26"/>
      <c r="D153" s="20" t="str">
        <f>IFERROR(VLOOKUP(H153&amp;"|"&amp;I153,Sheet3!$H$2:$N$150,5,0),"")</f>
        <v/>
      </c>
      <c r="M153" s="20" t="str">
        <f>IFERROR(INDEX(Sheet3!$Q$2:$Q$25,MATCH(H153,Origin_List,0)),"")</f>
        <v/>
      </c>
      <c r="N153" s="22"/>
    </row>
    <row r="154" spans="1:14">
      <c r="A154" s="23"/>
      <c r="C154" s="26"/>
      <c r="D154" s="20" t="str">
        <f>IFERROR(VLOOKUP(H154&amp;"|"&amp;I154,Sheet3!$H$2:$N$150,5,0),"")</f>
        <v/>
      </c>
      <c r="M154" s="20" t="str">
        <f>IFERROR(INDEX(Sheet3!$Q$2:$Q$25,MATCH(H154,Origin_List,0)),"")</f>
        <v/>
      </c>
      <c r="N154" s="22"/>
    </row>
    <row r="155" spans="1:14">
      <c r="A155" s="23"/>
      <c r="C155" s="26"/>
      <c r="D155" s="20" t="str">
        <f>IFERROR(VLOOKUP(H155&amp;"|"&amp;I155,Sheet3!$H$2:$N$150,5,0),"")</f>
        <v/>
      </c>
      <c r="M155" s="20" t="str">
        <f>IFERROR(INDEX(Sheet3!$Q$2:$Q$25,MATCH(H155,Origin_List,0)),"")</f>
        <v/>
      </c>
      <c r="N155" s="22"/>
    </row>
    <row r="156" spans="1:14">
      <c r="A156" s="23"/>
      <c r="C156" s="26"/>
      <c r="D156" s="20" t="str">
        <f>IFERROR(VLOOKUP(H156&amp;"|"&amp;I156,Sheet3!$H$2:$N$150,5,0),"")</f>
        <v/>
      </c>
      <c r="M156" s="20" t="str">
        <f>IFERROR(INDEX(Sheet3!$Q$2:$Q$25,MATCH(H156,Origin_List,0)),"")</f>
        <v/>
      </c>
      <c r="N156" s="22"/>
    </row>
    <row r="157" spans="1:14">
      <c r="A157" s="23"/>
      <c r="C157" s="26"/>
      <c r="D157" s="20" t="str">
        <f>IFERROR(VLOOKUP(H157&amp;"|"&amp;I157,Sheet3!$H$2:$N$150,5,0),"")</f>
        <v/>
      </c>
      <c r="M157" s="20" t="str">
        <f>IFERROR(INDEX(Sheet3!$Q$2:$Q$25,MATCH(H157,Origin_List,0)),"")</f>
        <v/>
      </c>
      <c r="N157" s="22"/>
    </row>
    <row r="158" spans="1:14">
      <c r="A158" s="23"/>
      <c r="C158" s="26"/>
      <c r="D158" s="20" t="str">
        <f>IFERROR(VLOOKUP(H158&amp;"|"&amp;I158,Sheet3!$H$2:$N$150,5,0),"")</f>
        <v/>
      </c>
      <c r="M158" s="20" t="str">
        <f>IFERROR(INDEX(Sheet3!$Q$2:$Q$25,MATCH(H158,Origin_List,0)),"")</f>
        <v/>
      </c>
      <c r="N158" s="22"/>
    </row>
    <row r="159" spans="1:14">
      <c r="A159" s="23"/>
      <c r="C159" s="26"/>
      <c r="D159" s="20" t="str">
        <f>IFERROR(VLOOKUP(H159&amp;"|"&amp;I159,Sheet3!$H$2:$N$150,5,0),"")</f>
        <v/>
      </c>
      <c r="M159" s="20" t="str">
        <f>IFERROR(INDEX(Sheet3!$Q$2:$Q$25,MATCH(H159,Origin_List,0)),"")</f>
        <v/>
      </c>
      <c r="N159" s="22"/>
    </row>
    <row r="160" spans="1:14">
      <c r="A160" s="23"/>
      <c r="C160" s="26"/>
      <c r="D160" s="20" t="str">
        <f>IFERROR(VLOOKUP(H160&amp;"|"&amp;I160,Sheet3!$H$2:$N$150,5,0),"")</f>
        <v/>
      </c>
      <c r="M160" s="20" t="str">
        <f>IFERROR(INDEX(Sheet3!$Q$2:$Q$25,MATCH(H160,Origin_List,0)),"")</f>
        <v/>
      </c>
      <c r="N160" s="22"/>
    </row>
    <row r="161" spans="1:14">
      <c r="A161" s="23"/>
      <c r="C161" s="26"/>
      <c r="D161" s="20" t="str">
        <f>IFERROR(VLOOKUP(H161&amp;"|"&amp;I161,Sheet3!$H$2:$N$150,5,0),"")</f>
        <v/>
      </c>
      <c r="M161" s="20" t="str">
        <f>IFERROR(INDEX(Sheet3!$Q$2:$Q$25,MATCH(H161,Origin_List,0)),"")</f>
        <v/>
      </c>
      <c r="N161" s="22"/>
    </row>
    <row r="162" spans="1:14">
      <c r="A162" s="23"/>
      <c r="C162" s="26"/>
      <c r="D162" s="20" t="str">
        <f>IFERROR(VLOOKUP(H162&amp;"|"&amp;I162,Sheet3!$H$2:$N$150,5,0),"")</f>
        <v/>
      </c>
      <c r="M162" s="20" t="str">
        <f>IFERROR(INDEX(Sheet3!$Q$2:$Q$25,MATCH(H162,Origin_List,0)),"")</f>
        <v/>
      </c>
      <c r="N162" s="22"/>
    </row>
    <row r="163" spans="1:14">
      <c r="A163" s="23"/>
      <c r="C163" s="26"/>
      <c r="D163" s="20" t="str">
        <f>IFERROR(VLOOKUP(H163&amp;"|"&amp;I163,Sheet3!$H$2:$N$150,5,0),"")</f>
        <v/>
      </c>
      <c r="M163" s="20" t="str">
        <f>IFERROR(INDEX(Sheet3!$Q$2:$Q$25,MATCH(H163,Origin_List,0)),"")</f>
        <v/>
      </c>
      <c r="N163" s="22"/>
    </row>
    <row r="164" spans="1:14">
      <c r="A164" s="23"/>
      <c r="C164" s="26"/>
      <c r="D164" s="20" t="str">
        <f>IFERROR(VLOOKUP(H164&amp;"|"&amp;I164,Sheet3!$H$2:$N$150,5,0),"")</f>
        <v/>
      </c>
      <c r="M164" s="20" t="str">
        <f>IFERROR(INDEX(Sheet3!$Q$2:$Q$25,MATCH(H164,Origin_List,0)),"")</f>
        <v/>
      </c>
      <c r="N164" s="22"/>
    </row>
    <row r="165" spans="1:14">
      <c r="A165" s="23"/>
      <c r="C165" s="26"/>
      <c r="D165" s="20" t="str">
        <f>IFERROR(VLOOKUP(H165&amp;"|"&amp;I165,Sheet3!$H$2:$N$150,5,0),"")</f>
        <v/>
      </c>
      <c r="M165" s="20" t="str">
        <f>IFERROR(INDEX(Sheet3!$Q$2:$Q$25,MATCH(H165,Origin_List,0)),"")</f>
        <v/>
      </c>
      <c r="N165" s="22"/>
    </row>
    <row r="166" spans="1:14">
      <c r="A166" s="23"/>
      <c r="C166" s="26"/>
      <c r="D166" s="20" t="str">
        <f>IFERROR(VLOOKUP(H166&amp;"|"&amp;I166,Sheet3!$H$2:$N$150,5,0),"")</f>
        <v/>
      </c>
      <c r="M166" s="20" t="str">
        <f>IFERROR(INDEX(Sheet3!$Q$2:$Q$25,MATCH(H166,Origin_List,0)),"")</f>
        <v/>
      </c>
      <c r="N166" s="22"/>
    </row>
    <row r="167" spans="1:14">
      <c r="A167" s="23"/>
      <c r="C167" s="26"/>
      <c r="D167" s="20" t="str">
        <f>IFERROR(VLOOKUP(H167&amp;"|"&amp;I167,Sheet3!$H$2:$N$150,5,0),"")</f>
        <v/>
      </c>
      <c r="M167" s="20" t="str">
        <f>IFERROR(INDEX(Sheet3!$Q$2:$Q$25,MATCH(H167,Origin_List,0)),"")</f>
        <v/>
      </c>
      <c r="N167" s="22"/>
    </row>
    <row r="168" spans="1:14">
      <c r="A168" s="23"/>
      <c r="C168" s="26"/>
      <c r="D168" s="20" t="str">
        <f>IFERROR(VLOOKUP(H168&amp;"|"&amp;I168,Sheet3!$H$2:$N$150,5,0),"")</f>
        <v/>
      </c>
      <c r="M168" s="20" t="str">
        <f>IFERROR(INDEX(Sheet3!$Q$2:$Q$25,MATCH(H168,Origin_List,0)),"")</f>
        <v/>
      </c>
      <c r="N168" s="22"/>
    </row>
    <row r="169" spans="1:14">
      <c r="A169" s="23"/>
      <c r="C169" s="26"/>
      <c r="D169" s="20" t="str">
        <f>IFERROR(VLOOKUP(H169&amp;"|"&amp;I169,Sheet3!$H$2:$N$150,5,0),"")</f>
        <v/>
      </c>
      <c r="M169" s="20" t="str">
        <f>IFERROR(INDEX(Sheet3!$Q$2:$Q$25,MATCH(H169,Origin_List,0)),"")</f>
        <v/>
      </c>
      <c r="N169" s="22"/>
    </row>
    <row r="170" spans="1:14">
      <c r="A170" s="23"/>
      <c r="C170" s="26"/>
      <c r="D170" s="20" t="str">
        <f>IFERROR(VLOOKUP(H170&amp;"|"&amp;I170,Sheet3!$H$2:$N$150,5,0),"")</f>
        <v/>
      </c>
      <c r="M170" s="20" t="str">
        <f>IFERROR(INDEX(Sheet3!$Q$2:$Q$25,MATCH(H170,Origin_List,0)),"")</f>
        <v/>
      </c>
      <c r="N170" s="22"/>
    </row>
    <row r="171" spans="1:14">
      <c r="A171" s="23"/>
      <c r="C171" s="26"/>
      <c r="D171" s="20" t="str">
        <f>IFERROR(VLOOKUP(H171&amp;"|"&amp;I171,Sheet3!$H$2:$N$150,5,0),"")</f>
        <v/>
      </c>
      <c r="M171" s="20" t="str">
        <f>IFERROR(INDEX(Sheet3!$Q$2:$Q$25,MATCH(H171,Origin_List,0)),"")</f>
        <v/>
      </c>
      <c r="N171" s="22"/>
    </row>
    <row r="172" spans="1:14">
      <c r="A172" s="23"/>
      <c r="C172" s="26"/>
      <c r="D172" s="20" t="str">
        <f>IFERROR(VLOOKUP(H172&amp;"|"&amp;I172,Sheet3!$H$2:$N$150,5,0),"")</f>
        <v/>
      </c>
      <c r="M172" s="20" t="str">
        <f>IFERROR(INDEX(Sheet3!$Q$2:$Q$25,MATCH(H172,Origin_List,0)),"")</f>
        <v/>
      </c>
      <c r="N172" s="22"/>
    </row>
    <row r="173" spans="1:14">
      <c r="A173" s="23"/>
      <c r="C173" s="26"/>
      <c r="D173" s="20" t="str">
        <f>IFERROR(VLOOKUP(H173&amp;"|"&amp;I173,Sheet3!$H$2:$N$150,5,0),"")</f>
        <v/>
      </c>
      <c r="M173" s="20" t="str">
        <f>IFERROR(INDEX(Sheet3!$Q$2:$Q$25,MATCH(H173,Origin_List,0)),"")</f>
        <v/>
      </c>
      <c r="N173" s="22"/>
    </row>
    <row r="174" spans="1:14">
      <c r="A174" s="23"/>
      <c r="C174" s="26"/>
      <c r="D174" s="20" t="str">
        <f>IFERROR(VLOOKUP(H174&amp;"|"&amp;I174,Sheet3!$H$2:$N$150,5,0),"")</f>
        <v/>
      </c>
      <c r="M174" s="20" t="str">
        <f>IFERROR(INDEX(Sheet3!$Q$2:$Q$25,MATCH(H174,Origin_List,0)),"")</f>
        <v/>
      </c>
      <c r="N174" s="22"/>
    </row>
    <row r="175" spans="1:14">
      <c r="A175" s="23"/>
      <c r="C175" s="26"/>
      <c r="D175" s="20" t="str">
        <f>IFERROR(VLOOKUP(H175&amp;"|"&amp;I175,Sheet3!$H$2:$N$150,5,0),"")</f>
        <v/>
      </c>
      <c r="M175" s="20" t="str">
        <f>IFERROR(INDEX(Sheet3!$Q$2:$Q$25,MATCH(H175,Origin_List,0)),"")</f>
        <v/>
      </c>
      <c r="N175" s="22"/>
    </row>
    <row r="176" spans="1:14">
      <c r="A176" s="23"/>
      <c r="C176" s="26"/>
      <c r="D176" s="20" t="str">
        <f>IFERROR(VLOOKUP(H176&amp;"|"&amp;I176,Sheet3!$H$2:$N$150,5,0),"")</f>
        <v/>
      </c>
      <c r="M176" s="20" t="str">
        <f>IFERROR(INDEX(Sheet3!$Q$2:$Q$25,MATCH(H176,Origin_List,0)),"")</f>
        <v/>
      </c>
      <c r="N176" s="22"/>
    </row>
    <row r="177" spans="1:14">
      <c r="A177" s="23"/>
      <c r="C177" s="26"/>
      <c r="D177" s="20" t="str">
        <f>IFERROR(VLOOKUP(H177&amp;"|"&amp;I177,Sheet3!$H$2:$N$150,5,0),"")</f>
        <v/>
      </c>
      <c r="M177" s="20" t="str">
        <f>IFERROR(INDEX(Sheet3!$Q$2:$Q$25,MATCH(H177,Origin_List,0)),"")</f>
        <v/>
      </c>
      <c r="N177" s="22"/>
    </row>
    <row r="178" spans="1:14">
      <c r="A178" s="23"/>
      <c r="C178" s="26"/>
      <c r="D178" s="20" t="str">
        <f>IFERROR(VLOOKUP(H178&amp;"|"&amp;I178,Sheet3!$H$2:$N$150,5,0),"")</f>
        <v/>
      </c>
      <c r="M178" s="20" t="str">
        <f>IFERROR(INDEX(Sheet3!$Q$2:$Q$25,MATCH(H178,Origin_List,0)),"")</f>
        <v/>
      </c>
      <c r="N178" s="22"/>
    </row>
    <row r="179" spans="1:14">
      <c r="A179" s="23"/>
      <c r="C179" s="26"/>
      <c r="D179" s="20" t="str">
        <f>IFERROR(VLOOKUP(H179&amp;"|"&amp;I179,Sheet3!$H$2:$N$150,5,0),"")</f>
        <v/>
      </c>
      <c r="M179" s="20" t="str">
        <f>IFERROR(INDEX(Sheet3!$Q$2:$Q$25,MATCH(H179,Origin_List,0)),"")</f>
        <v/>
      </c>
      <c r="N179" s="22"/>
    </row>
    <row r="180" spans="1:14">
      <c r="A180" s="23"/>
      <c r="C180" s="26"/>
      <c r="D180" s="20" t="str">
        <f>IFERROR(VLOOKUP(H180&amp;"|"&amp;I180,Sheet3!$H$2:$N$150,5,0),"")</f>
        <v/>
      </c>
      <c r="M180" s="20" t="str">
        <f>IFERROR(INDEX(Sheet3!$Q$2:$Q$25,MATCH(H180,Origin_List,0)),"")</f>
        <v/>
      </c>
      <c r="N180" s="22"/>
    </row>
    <row r="181" spans="1:14">
      <c r="A181" s="23"/>
      <c r="C181" s="26"/>
      <c r="D181" s="20" t="str">
        <f>IFERROR(VLOOKUP(H181&amp;"|"&amp;I181,Sheet3!$H$2:$N$150,5,0),"")</f>
        <v/>
      </c>
      <c r="M181" s="20" t="str">
        <f>IFERROR(INDEX(Sheet3!$Q$2:$Q$25,MATCH(H181,Origin_List,0)),"")</f>
        <v/>
      </c>
      <c r="N181" s="22"/>
    </row>
    <row r="182" spans="1:14">
      <c r="A182" s="23"/>
      <c r="C182" s="26"/>
      <c r="D182" s="20" t="str">
        <f>IFERROR(VLOOKUP(H182&amp;"|"&amp;I182,Sheet3!$H$2:$N$150,5,0),"")</f>
        <v/>
      </c>
      <c r="M182" s="20" t="str">
        <f>IFERROR(INDEX(Sheet3!$Q$2:$Q$25,MATCH(H182,Origin_List,0)),"")</f>
        <v/>
      </c>
      <c r="N182" s="22"/>
    </row>
    <row r="183" spans="1:14">
      <c r="A183" s="23"/>
      <c r="C183" s="26"/>
      <c r="D183" s="20" t="str">
        <f>IFERROR(VLOOKUP(H183&amp;"|"&amp;I183,Sheet3!$H$2:$N$150,5,0),"")</f>
        <v/>
      </c>
      <c r="M183" s="20" t="str">
        <f>IFERROR(INDEX(Sheet3!$Q$2:$Q$25,MATCH(H183,Origin_List,0)),"")</f>
        <v/>
      </c>
      <c r="N183" s="22"/>
    </row>
    <row r="184" spans="1:14">
      <c r="A184" s="23"/>
      <c r="C184" s="26"/>
      <c r="D184" s="20" t="str">
        <f>IFERROR(VLOOKUP(H184&amp;"|"&amp;I184,Sheet3!$H$2:$N$150,5,0),"")</f>
        <v/>
      </c>
      <c r="M184" s="20" t="str">
        <f>IFERROR(INDEX(Sheet3!$Q$2:$Q$25,MATCH(H184,Origin_List,0)),"")</f>
        <v/>
      </c>
      <c r="N184" s="22"/>
    </row>
    <row r="185" spans="1:14">
      <c r="A185" s="23"/>
      <c r="C185" s="26"/>
      <c r="D185" s="20" t="str">
        <f>IFERROR(VLOOKUP(H185&amp;"|"&amp;I185,Sheet3!$H$2:$N$150,5,0),"")</f>
        <v/>
      </c>
      <c r="M185" s="20" t="str">
        <f>IFERROR(INDEX(Sheet3!$Q$2:$Q$25,MATCH(H185,Origin_List,0)),"")</f>
        <v/>
      </c>
      <c r="N185" s="22"/>
    </row>
    <row r="186" spans="1:14">
      <c r="A186" s="23"/>
      <c r="C186" s="26"/>
      <c r="D186" s="20" t="str">
        <f>IFERROR(VLOOKUP(H186&amp;"|"&amp;I186,Sheet3!$H$2:$N$150,5,0),"")</f>
        <v/>
      </c>
      <c r="M186" s="20" t="str">
        <f>IFERROR(INDEX(Sheet3!$Q$2:$Q$25,MATCH(H186,Origin_List,0)),"")</f>
        <v/>
      </c>
      <c r="N186" s="22"/>
    </row>
    <row r="187" spans="1:14">
      <c r="A187" s="23"/>
      <c r="C187" s="26"/>
      <c r="D187" s="20" t="str">
        <f>IFERROR(VLOOKUP(H187&amp;"|"&amp;I187,Sheet3!$H$2:$N$150,5,0),"")</f>
        <v/>
      </c>
      <c r="M187" s="20" t="str">
        <f>IFERROR(INDEX(Sheet3!$Q$2:$Q$25,MATCH(H187,Origin_List,0)),"")</f>
        <v/>
      </c>
      <c r="N187" s="22"/>
    </row>
    <row r="188" spans="1:14">
      <c r="A188" s="23"/>
      <c r="C188" s="26"/>
      <c r="D188" s="20" t="str">
        <f>IFERROR(VLOOKUP(H188&amp;"|"&amp;I188,Sheet3!$H$2:$N$150,5,0),"")</f>
        <v/>
      </c>
      <c r="M188" s="20" t="str">
        <f>IFERROR(INDEX(Sheet3!$Q$2:$Q$25,MATCH(H188,Origin_List,0)),"")</f>
        <v/>
      </c>
      <c r="N188" s="22"/>
    </row>
    <row r="189" spans="1:14">
      <c r="A189" s="23"/>
      <c r="C189" s="26"/>
      <c r="D189" s="20" t="str">
        <f>IFERROR(VLOOKUP(H189&amp;"|"&amp;I189,Sheet3!$H$2:$N$150,5,0),"")</f>
        <v/>
      </c>
      <c r="M189" s="20" t="str">
        <f>IFERROR(INDEX(Sheet3!$Q$2:$Q$25,MATCH(H189,Origin_List,0)),"")</f>
        <v/>
      </c>
      <c r="N189" s="22"/>
    </row>
    <row r="190" spans="1:14">
      <c r="A190" s="23"/>
      <c r="C190" s="26"/>
      <c r="D190" s="20" t="str">
        <f>IFERROR(VLOOKUP(H190&amp;"|"&amp;I190,Sheet3!$H$2:$N$150,5,0),"")</f>
        <v/>
      </c>
      <c r="M190" s="20" t="str">
        <f>IFERROR(INDEX(Sheet3!$Q$2:$Q$25,MATCH(H190,Origin_List,0)),"")</f>
        <v/>
      </c>
      <c r="N190" s="22"/>
    </row>
    <row r="191" spans="1:14">
      <c r="A191" s="23"/>
      <c r="C191" s="26"/>
      <c r="D191" s="20" t="str">
        <f>IFERROR(VLOOKUP(H191&amp;"|"&amp;I191,Sheet3!$H$2:$N$150,5,0),"")</f>
        <v/>
      </c>
      <c r="M191" s="20" t="str">
        <f>IFERROR(INDEX(Sheet3!$Q$2:$Q$25,MATCH(H191,Origin_List,0)),"")</f>
        <v/>
      </c>
      <c r="N191" s="22"/>
    </row>
    <row r="192" spans="1:14">
      <c r="A192" s="23"/>
      <c r="C192" s="26"/>
      <c r="D192" s="20" t="str">
        <f>IFERROR(VLOOKUP(H192&amp;"|"&amp;I192,Sheet3!$H$2:$N$150,5,0),"")</f>
        <v/>
      </c>
      <c r="M192" s="20" t="str">
        <f>IFERROR(INDEX(Sheet3!$Q$2:$Q$25,MATCH(H192,Origin_List,0)),"")</f>
        <v/>
      </c>
      <c r="N192" s="22"/>
    </row>
    <row r="193" spans="1:14">
      <c r="A193" s="23"/>
      <c r="C193" s="26"/>
      <c r="D193" s="20" t="str">
        <f>IFERROR(VLOOKUP(H193&amp;"|"&amp;I193,Sheet3!$H$2:$N$150,5,0),"")</f>
        <v/>
      </c>
      <c r="M193" s="20" t="str">
        <f>IFERROR(INDEX(Sheet3!$Q$2:$Q$25,MATCH(H193,Origin_List,0)),"")</f>
        <v/>
      </c>
      <c r="N193" s="22"/>
    </row>
    <row r="194" spans="1:14">
      <c r="A194" s="23"/>
      <c r="C194" s="26"/>
      <c r="D194" s="20" t="str">
        <f>IFERROR(VLOOKUP(H194&amp;"|"&amp;I194,Sheet3!$H$2:$N$150,5,0),"")</f>
        <v/>
      </c>
      <c r="M194" s="20" t="str">
        <f>IFERROR(INDEX(Sheet3!$Q$2:$Q$25,MATCH(H194,Origin_List,0)),"")</f>
        <v/>
      </c>
      <c r="N194" s="22"/>
    </row>
    <row r="195" spans="1:14">
      <c r="A195" s="23"/>
      <c r="C195" s="26"/>
      <c r="D195" s="20" t="str">
        <f>IFERROR(VLOOKUP(H195&amp;"|"&amp;I195,Sheet3!$H$2:$N$150,5,0),"")</f>
        <v/>
      </c>
      <c r="M195" s="20" t="str">
        <f>IFERROR(INDEX(Sheet3!$Q$2:$Q$25,MATCH(H195,Origin_List,0)),"")</f>
        <v/>
      </c>
      <c r="N195" s="22"/>
    </row>
    <row r="196" spans="1:14">
      <c r="A196" s="23"/>
      <c r="C196" s="26"/>
      <c r="D196" s="20" t="str">
        <f>IFERROR(VLOOKUP(H196&amp;"|"&amp;I196,Sheet3!$H$2:$N$150,5,0),"")</f>
        <v/>
      </c>
      <c r="M196" s="20" t="str">
        <f>IFERROR(INDEX(Sheet3!$Q$2:$Q$25,MATCH(H196,Origin_List,0)),"")</f>
        <v/>
      </c>
      <c r="N196" s="22"/>
    </row>
    <row r="197" spans="1:14">
      <c r="A197" s="23"/>
      <c r="C197" s="26"/>
      <c r="D197" s="20" t="str">
        <f>IFERROR(VLOOKUP(H197&amp;"|"&amp;I197,Sheet3!$H$2:$N$150,5,0),"")</f>
        <v/>
      </c>
      <c r="M197" s="20" t="str">
        <f>IFERROR(INDEX(Sheet3!$Q$2:$Q$25,MATCH(H197,Origin_List,0)),"")</f>
        <v/>
      </c>
      <c r="N197" s="22"/>
    </row>
    <row r="198" spans="1:14">
      <c r="A198" s="23"/>
      <c r="C198" s="26"/>
      <c r="D198" s="20" t="str">
        <f>IFERROR(VLOOKUP(H198&amp;"|"&amp;I198,Sheet3!$H$2:$N$150,5,0),"")</f>
        <v/>
      </c>
      <c r="M198" s="20" t="str">
        <f>IFERROR(INDEX(Sheet3!$Q$2:$Q$25,MATCH(H198,Origin_List,0)),"")</f>
        <v/>
      </c>
      <c r="N198" s="22"/>
    </row>
    <row r="199" spans="1:14">
      <c r="A199" s="23"/>
      <c r="C199" s="26"/>
      <c r="D199" s="20" t="str">
        <f>IFERROR(VLOOKUP(H199&amp;"|"&amp;I199,Sheet3!$H$2:$N$150,5,0),"")</f>
        <v/>
      </c>
      <c r="M199" s="20" t="str">
        <f>IFERROR(INDEX(Sheet3!$Q$2:$Q$25,MATCH(H199,Origin_List,0)),"")</f>
        <v/>
      </c>
      <c r="N199" s="22"/>
    </row>
    <row r="200" spans="1:14">
      <c r="A200" s="23"/>
      <c r="C200" s="26"/>
      <c r="D200" s="20" t="str">
        <f>IFERROR(VLOOKUP(H200&amp;"|"&amp;I200,Sheet3!$H$2:$N$150,5,0),"")</f>
        <v/>
      </c>
      <c r="M200" s="20" t="str">
        <f>IFERROR(INDEX(Sheet3!$Q$2:$Q$25,MATCH(H200,Origin_List,0)),"")</f>
        <v/>
      </c>
      <c r="N200" s="22"/>
    </row>
    <row r="201" spans="1:14">
      <c r="A201" s="23"/>
      <c r="C201" s="26"/>
      <c r="D201" s="20" t="str">
        <f>IFERROR(VLOOKUP(H201&amp;"|"&amp;I201,Sheet3!$H$2:$N$150,5,0),"")</f>
        <v/>
      </c>
      <c r="M201" s="20" t="str">
        <f>IFERROR(INDEX(Sheet3!$Q$2:$Q$25,MATCH(H201,Origin_List,0)),"")</f>
        <v/>
      </c>
      <c r="N201" s="22"/>
    </row>
    <row r="202" spans="1:14">
      <c r="A202" s="23"/>
      <c r="C202" s="26"/>
      <c r="D202" s="20" t="str">
        <f>IFERROR(VLOOKUP(H202&amp;"|"&amp;I202,Sheet3!$H$2:$N$150,5,0),"")</f>
        <v/>
      </c>
      <c r="M202" s="20" t="str">
        <f>IFERROR(INDEX(Sheet3!$Q$2:$Q$25,MATCH(H202,Origin_List,0)),"")</f>
        <v/>
      </c>
      <c r="N202" s="22"/>
    </row>
    <row r="203" spans="1:14">
      <c r="A203" s="23"/>
      <c r="C203" s="26"/>
      <c r="D203" s="20" t="str">
        <f>IFERROR(VLOOKUP(H203&amp;"|"&amp;I203,Sheet3!$H$2:$N$150,5,0),"")</f>
        <v/>
      </c>
      <c r="M203" s="20" t="str">
        <f>IFERROR(INDEX(Sheet3!$Q$2:$Q$25,MATCH(H203,Origin_List,0)),"")</f>
        <v/>
      </c>
      <c r="N203" s="22"/>
    </row>
    <row r="204" spans="1:14">
      <c r="A204" s="23"/>
      <c r="C204" s="26"/>
      <c r="D204" s="20" t="str">
        <f>IFERROR(VLOOKUP(H204&amp;"|"&amp;I204,Sheet3!$H$2:$N$150,5,0),"")</f>
        <v/>
      </c>
      <c r="M204" s="20" t="str">
        <f>IFERROR(INDEX(Sheet3!$Q$2:$Q$25,MATCH(H204,Origin_List,0)),"")</f>
        <v/>
      </c>
      <c r="N204" s="22"/>
    </row>
    <row r="205" spans="1:14">
      <c r="A205" s="23"/>
      <c r="C205" s="26"/>
      <c r="D205" s="20" t="str">
        <f>IFERROR(VLOOKUP(H205&amp;"|"&amp;I205,Sheet3!$H$2:$N$150,5,0),"")</f>
        <v/>
      </c>
      <c r="M205" s="20" t="str">
        <f>IFERROR(INDEX(Sheet3!$Q$2:$Q$25,MATCH(H205,Origin_List,0)),"")</f>
        <v/>
      </c>
      <c r="N205" s="22"/>
    </row>
    <row r="206" spans="1:14">
      <c r="A206" s="23"/>
      <c r="C206" s="26"/>
      <c r="D206" s="20" t="str">
        <f>IFERROR(VLOOKUP(H206&amp;"|"&amp;I206,Sheet3!$H$2:$N$150,5,0),"")</f>
        <v/>
      </c>
      <c r="M206" s="20" t="str">
        <f>IFERROR(INDEX(Sheet3!$Q$2:$Q$25,MATCH(H206,Origin_List,0)),"")</f>
        <v/>
      </c>
      <c r="N206" s="22"/>
    </row>
    <row r="207" spans="1:14">
      <c r="A207" s="23"/>
      <c r="C207" s="26"/>
      <c r="D207" s="20" t="str">
        <f>IFERROR(VLOOKUP(H207&amp;"|"&amp;I207,Sheet3!$H$2:$N$150,5,0),"")</f>
        <v/>
      </c>
      <c r="M207" s="20" t="str">
        <f>IFERROR(INDEX(Sheet3!$Q$2:$Q$25,MATCH(H207,Origin_List,0)),"")</f>
        <v/>
      </c>
      <c r="N207" s="22"/>
    </row>
    <row r="208" spans="1:14">
      <c r="A208" s="23"/>
      <c r="C208" s="26"/>
      <c r="D208" s="20" t="str">
        <f>IFERROR(VLOOKUP(H208&amp;"|"&amp;I208,Sheet3!$H$2:$N$150,5,0),"")</f>
        <v/>
      </c>
      <c r="M208" s="20" t="str">
        <f>IFERROR(INDEX(Sheet3!$Q$2:$Q$25,MATCH(H208,Origin_List,0)),"")</f>
        <v/>
      </c>
      <c r="N208" s="22"/>
    </row>
    <row r="209" spans="1:14">
      <c r="A209" s="23"/>
      <c r="C209" s="26"/>
      <c r="D209" s="20" t="str">
        <f>IFERROR(VLOOKUP(H209&amp;"|"&amp;I209,Sheet3!$H$2:$N$150,5,0),"")</f>
        <v/>
      </c>
      <c r="M209" s="20" t="str">
        <f>IFERROR(INDEX(Sheet3!$Q$2:$Q$25,MATCH(H209,Origin_List,0)),"")</f>
        <v/>
      </c>
      <c r="N209" s="22"/>
    </row>
    <row r="210" spans="1:14">
      <c r="A210" s="23"/>
      <c r="C210" s="26"/>
      <c r="D210" s="20" t="str">
        <f>IFERROR(VLOOKUP(H210&amp;"|"&amp;I210,Sheet3!$H$2:$N$150,5,0),"")</f>
        <v/>
      </c>
      <c r="M210" s="20" t="str">
        <f>IFERROR(INDEX(Sheet3!$Q$2:$Q$25,MATCH(H210,Origin_List,0)),"")</f>
        <v/>
      </c>
      <c r="N210" s="22"/>
    </row>
    <row r="211" spans="1:14">
      <c r="A211" s="23"/>
      <c r="C211" s="26"/>
      <c r="D211" s="20" t="str">
        <f>IFERROR(VLOOKUP(H211&amp;"|"&amp;I211,Sheet3!$H$2:$N$150,5,0),"")</f>
        <v/>
      </c>
      <c r="M211" s="20" t="str">
        <f>IFERROR(INDEX(Sheet3!$Q$2:$Q$25,MATCH(H211,Origin_List,0)),"")</f>
        <v/>
      </c>
      <c r="N211" s="22"/>
    </row>
    <row r="212" spans="1:14">
      <c r="A212" s="23"/>
      <c r="C212" s="26"/>
      <c r="D212" s="20" t="str">
        <f>IFERROR(VLOOKUP(H212&amp;"|"&amp;I212,Sheet3!$H$2:$N$150,5,0),"")</f>
        <v/>
      </c>
      <c r="M212" s="20" t="str">
        <f>IFERROR(INDEX(Sheet3!$Q$2:$Q$25,MATCH(H212,Origin_List,0)),"")</f>
        <v/>
      </c>
      <c r="N212" s="22"/>
    </row>
    <row r="213" spans="1:14">
      <c r="A213" s="23"/>
      <c r="C213" s="26"/>
      <c r="D213" s="20" t="str">
        <f>IFERROR(VLOOKUP(H213&amp;"|"&amp;I213,Sheet3!$H$2:$N$150,5,0),"")</f>
        <v/>
      </c>
      <c r="M213" s="20" t="str">
        <f>IFERROR(INDEX(Sheet3!$Q$2:$Q$25,MATCH(H213,Origin_List,0)),"")</f>
        <v/>
      </c>
      <c r="N213" s="22"/>
    </row>
    <row r="214" spans="1:14">
      <c r="A214" s="23"/>
      <c r="C214" s="26"/>
      <c r="D214" s="20" t="str">
        <f>IFERROR(VLOOKUP(H214&amp;"|"&amp;I214,Sheet3!$H$2:$N$150,5,0),"")</f>
        <v/>
      </c>
      <c r="M214" s="20" t="str">
        <f>IFERROR(INDEX(Sheet3!$Q$2:$Q$25,MATCH(H214,Origin_List,0)),"")</f>
        <v/>
      </c>
      <c r="N214" s="22"/>
    </row>
    <row r="215" spans="1:14">
      <c r="A215" s="23"/>
      <c r="C215" s="26"/>
      <c r="D215" s="20" t="str">
        <f>IFERROR(VLOOKUP(H215&amp;"|"&amp;I215,Sheet3!$H$2:$N$150,5,0),"")</f>
        <v/>
      </c>
      <c r="M215" s="20" t="str">
        <f>IFERROR(INDEX(Sheet3!$Q$2:$Q$25,MATCH(H215,Origin_List,0)),"")</f>
        <v/>
      </c>
      <c r="N215" s="22"/>
    </row>
    <row r="216" spans="1:14">
      <c r="A216" s="23"/>
      <c r="C216" s="26"/>
      <c r="D216" s="20" t="str">
        <f>IFERROR(VLOOKUP(H216&amp;"|"&amp;I216,Sheet3!$H$2:$N$150,5,0),"")</f>
        <v/>
      </c>
      <c r="M216" s="20" t="str">
        <f>IFERROR(INDEX(Sheet3!$Q$2:$Q$25,MATCH(H216,Origin_List,0)),"")</f>
        <v/>
      </c>
      <c r="N216" s="22"/>
    </row>
    <row r="217" spans="1:14">
      <c r="A217" s="23"/>
      <c r="C217" s="26"/>
      <c r="D217" s="20" t="str">
        <f>IFERROR(VLOOKUP(H217&amp;"|"&amp;I217,Sheet3!$H$2:$N$150,5,0),"")</f>
        <v/>
      </c>
      <c r="M217" s="20" t="str">
        <f>IFERROR(INDEX(Sheet3!$Q$2:$Q$25,MATCH(H217,Origin_List,0)),"")</f>
        <v/>
      </c>
      <c r="N217" s="22"/>
    </row>
    <row r="218" spans="1:14">
      <c r="A218" s="23"/>
      <c r="C218" s="26"/>
      <c r="D218" s="20" t="str">
        <f>IFERROR(VLOOKUP(H218&amp;"|"&amp;I218,Sheet3!$H$2:$N$150,5,0),"")</f>
        <v/>
      </c>
      <c r="M218" s="20" t="str">
        <f>IFERROR(INDEX(Sheet3!$Q$2:$Q$25,MATCH(H218,Origin_List,0)),"")</f>
        <v/>
      </c>
      <c r="N218" s="22"/>
    </row>
    <row r="219" spans="1:14">
      <c r="A219" s="23"/>
      <c r="C219" s="26"/>
      <c r="D219" s="20" t="str">
        <f>IFERROR(VLOOKUP(H219&amp;"|"&amp;I219,Sheet3!$H$2:$N$150,5,0),"")</f>
        <v/>
      </c>
      <c r="M219" s="20" t="str">
        <f>IFERROR(INDEX(Sheet3!$Q$2:$Q$25,MATCH(H219,Origin_List,0)),"")</f>
        <v/>
      </c>
      <c r="N219" s="22"/>
    </row>
    <row r="220" spans="1:14">
      <c r="A220" s="23"/>
      <c r="C220" s="26"/>
      <c r="D220" s="20" t="str">
        <f>IFERROR(VLOOKUP(H220&amp;"|"&amp;I220,Sheet3!$H$2:$N$150,5,0),"")</f>
        <v/>
      </c>
      <c r="M220" s="20" t="str">
        <f>IFERROR(INDEX(Sheet3!$Q$2:$Q$25,MATCH(H220,Origin_List,0)),"")</f>
        <v/>
      </c>
      <c r="N220" s="22"/>
    </row>
    <row r="221" spans="1:14">
      <c r="A221" s="23"/>
      <c r="C221" s="26"/>
      <c r="D221" s="20" t="str">
        <f>IFERROR(VLOOKUP(H221&amp;"|"&amp;I221,Sheet3!$H$2:$N$150,5,0),"")</f>
        <v/>
      </c>
      <c r="M221" s="20" t="str">
        <f>IFERROR(INDEX(Sheet3!$Q$2:$Q$25,MATCH(H221,Origin_List,0)),"")</f>
        <v/>
      </c>
      <c r="N221" s="22"/>
    </row>
    <row r="222" spans="1:14">
      <c r="A222" s="23"/>
      <c r="C222" s="26"/>
      <c r="D222" s="20" t="str">
        <f>IFERROR(VLOOKUP(H222&amp;"|"&amp;I222,Sheet3!$H$2:$N$150,5,0),"")</f>
        <v/>
      </c>
      <c r="M222" s="20" t="str">
        <f>IFERROR(INDEX(Sheet3!$Q$2:$Q$25,MATCH(H222,Origin_List,0)),"")</f>
        <v/>
      </c>
      <c r="N222" s="22"/>
    </row>
    <row r="223" spans="1:14">
      <c r="A223" s="23"/>
      <c r="C223" s="26"/>
      <c r="D223" s="20" t="str">
        <f>IFERROR(VLOOKUP(H223&amp;"|"&amp;I223,Sheet3!$H$2:$N$150,5,0),"")</f>
        <v/>
      </c>
      <c r="M223" s="20" t="str">
        <f>IFERROR(INDEX(Sheet3!$Q$2:$Q$25,MATCH(H223,Origin_List,0)),"")</f>
        <v/>
      </c>
      <c r="N223" s="22"/>
    </row>
    <row r="224" spans="1:14">
      <c r="A224" s="23"/>
      <c r="C224" s="26"/>
      <c r="D224" s="20" t="str">
        <f>IFERROR(VLOOKUP(H224&amp;"|"&amp;I224,Sheet3!$H$2:$N$150,5,0),"")</f>
        <v/>
      </c>
      <c r="M224" s="20" t="str">
        <f>IFERROR(INDEX(Sheet3!$Q$2:$Q$25,MATCH(H224,Origin_List,0)),"")</f>
        <v/>
      </c>
      <c r="N224" s="22"/>
    </row>
    <row r="225" spans="1:14">
      <c r="A225" s="23"/>
      <c r="C225" s="26"/>
      <c r="D225" s="20" t="str">
        <f>IFERROR(VLOOKUP(H225&amp;"|"&amp;I225,Sheet3!$H$2:$N$150,5,0),"")</f>
        <v/>
      </c>
      <c r="M225" s="20" t="str">
        <f>IFERROR(INDEX(Sheet3!$Q$2:$Q$25,MATCH(H225,Origin_List,0)),"")</f>
        <v/>
      </c>
      <c r="N225" s="22"/>
    </row>
    <row r="226" spans="1:14">
      <c r="A226" s="23"/>
      <c r="C226" s="26"/>
      <c r="D226" s="20" t="str">
        <f>IFERROR(VLOOKUP(H226&amp;"|"&amp;I226,Sheet3!$H$2:$N$150,5,0),"")</f>
        <v/>
      </c>
      <c r="M226" s="20" t="str">
        <f>IFERROR(INDEX(Sheet3!$Q$2:$Q$25,MATCH(H226,Origin_List,0)),"")</f>
        <v/>
      </c>
      <c r="N226" s="22"/>
    </row>
    <row r="227" spans="1:14">
      <c r="A227" s="23"/>
      <c r="C227" s="26"/>
      <c r="D227" s="20" t="str">
        <f>IFERROR(VLOOKUP(H227&amp;"|"&amp;I227,Sheet3!$H$2:$N$150,5,0),"")</f>
        <v/>
      </c>
      <c r="M227" s="20" t="str">
        <f>IFERROR(INDEX(Sheet3!$Q$2:$Q$25,MATCH(H227,Origin_List,0)),"")</f>
        <v/>
      </c>
      <c r="N227" s="22"/>
    </row>
    <row r="228" spans="1:14">
      <c r="A228" s="23"/>
      <c r="C228" s="26"/>
      <c r="D228" s="20" t="str">
        <f>IFERROR(VLOOKUP(H228&amp;"|"&amp;I228,Sheet3!$H$2:$N$150,5,0),"")</f>
        <v/>
      </c>
      <c r="M228" s="20" t="str">
        <f>IFERROR(INDEX(Sheet3!$Q$2:$Q$25,MATCH(H228,Origin_List,0)),"")</f>
        <v/>
      </c>
      <c r="N228" s="22"/>
    </row>
    <row r="229" spans="1:14">
      <c r="A229" s="23"/>
      <c r="C229" s="26"/>
      <c r="D229" s="20" t="str">
        <f>IFERROR(VLOOKUP(H229&amp;"|"&amp;I229,Sheet3!$H$2:$N$150,5,0),"")</f>
        <v/>
      </c>
      <c r="M229" s="20" t="str">
        <f>IFERROR(INDEX(Sheet3!$Q$2:$Q$25,MATCH(H229,Origin_List,0)),"")</f>
        <v/>
      </c>
      <c r="N229" s="22"/>
    </row>
    <row r="230" spans="1:14">
      <c r="A230" s="23"/>
      <c r="C230" s="26"/>
      <c r="D230" s="20" t="str">
        <f>IFERROR(VLOOKUP(H230&amp;"|"&amp;I230,Sheet3!$H$2:$N$150,5,0),"")</f>
        <v/>
      </c>
      <c r="M230" s="20" t="str">
        <f>IFERROR(INDEX(Sheet3!$Q$2:$Q$25,MATCH(H230,Origin_List,0)),"")</f>
        <v/>
      </c>
      <c r="N230" s="22"/>
    </row>
    <row r="231" spans="1:14">
      <c r="A231" s="23"/>
      <c r="C231" s="26"/>
      <c r="D231" s="20" t="str">
        <f>IFERROR(VLOOKUP(H231&amp;"|"&amp;I231,Sheet3!$H$2:$N$150,5,0),"")</f>
        <v/>
      </c>
      <c r="M231" s="20" t="str">
        <f>IFERROR(INDEX(Sheet3!$Q$2:$Q$25,MATCH(H231,Origin_List,0)),"")</f>
        <v/>
      </c>
      <c r="N231" s="22"/>
    </row>
    <row r="232" spans="1:14">
      <c r="A232" s="23"/>
      <c r="C232" s="26"/>
      <c r="D232" s="20" t="str">
        <f>IFERROR(VLOOKUP(H232&amp;"|"&amp;I232,Sheet3!$H$2:$N$150,5,0),"")</f>
        <v/>
      </c>
      <c r="M232" s="20" t="str">
        <f>IFERROR(INDEX(Sheet3!$Q$2:$Q$25,MATCH(H232,Origin_List,0)),"")</f>
        <v/>
      </c>
      <c r="N232" s="22"/>
    </row>
    <row r="233" spans="1:14">
      <c r="A233" s="23"/>
      <c r="C233" s="26"/>
      <c r="D233" s="20" t="str">
        <f>IFERROR(VLOOKUP(H233&amp;"|"&amp;I233,Sheet3!$H$2:$N$150,5,0),"")</f>
        <v/>
      </c>
      <c r="M233" s="20" t="str">
        <f>IFERROR(INDEX(Sheet3!$Q$2:$Q$25,MATCH(H233,Origin_List,0)),"")</f>
        <v/>
      </c>
      <c r="N233" s="22"/>
    </row>
    <row r="234" spans="1:14">
      <c r="A234" s="23"/>
      <c r="C234" s="26"/>
      <c r="D234" s="20" t="str">
        <f>IFERROR(VLOOKUP(H234&amp;"|"&amp;I234,Sheet3!$H$2:$N$150,5,0),"")</f>
        <v/>
      </c>
      <c r="M234" s="20" t="str">
        <f>IFERROR(INDEX(Sheet3!$Q$2:$Q$25,MATCH(H234,Origin_List,0)),"")</f>
        <v/>
      </c>
      <c r="N234" s="22"/>
    </row>
    <row r="235" spans="1:14">
      <c r="A235" s="23"/>
      <c r="C235" s="26"/>
      <c r="D235" s="20" t="str">
        <f>IFERROR(VLOOKUP(H235&amp;"|"&amp;I235,Sheet3!$H$2:$N$150,5,0),"")</f>
        <v/>
      </c>
      <c r="M235" s="20" t="str">
        <f>IFERROR(INDEX(Sheet3!$Q$2:$Q$25,MATCH(H235,Origin_List,0)),"")</f>
        <v/>
      </c>
      <c r="N235" s="22"/>
    </row>
    <row r="236" spans="1:14">
      <c r="A236" s="23"/>
      <c r="C236" s="26"/>
      <c r="D236" s="20" t="str">
        <f>IFERROR(VLOOKUP(H236&amp;"|"&amp;I236,Sheet3!$H$2:$N$150,5,0),"")</f>
        <v/>
      </c>
      <c r="M236" s="20" t="str">
        <f>IFERROR(INDEX(Sheet3!$Q$2:$Q$25,MATCH(H236,Origin_List,0)),"")</f>
        <v/>
      </c>
      <c r="N236" s="22"/>
    </row>
    <row r="237" spans="1:14">
      <c r="A237" s="23"/>
      <c r="C237" s="26"/>
      <c r="D237" s="20" t="str">
        <f>IFERROR(VLOOKUP(H237&amp;"|"&amp;I237,Sheet3!$H$2:$N$150,5,0),"")</f>
        <v/>
      </c>
      <c r="M237" s="20" t="str">
        <f>IFERROR(INDEX(Sheet3!$Q$2:$Q$25,MATCH(H237,Origin_List,0)),"")</f>
        <v/>
      </c>
      <c r="N237" s="22"/>
    </row>
    <row r="238" spans="1:14">
      <c r="A238" s="23"/>
      <c r="C238" s="26"/>
      <c r="D238" s="20" t="str">
        <f>IFERROR(VLOOKUP(H238&amp;"|"&amp;I238,Sheet3!$H$2:$N$150,5,0),"")</f>
        <v/>
      </c>
      <c r="M238" s="20" t="str">
        <f>IFERROR(INDEX(Sheet3!$Q$2:$Q$25,MATCH(H238,Origin_List,0)),"")</f>
        <v/>
      </c>
      <c r="N238" s="22"/>
    </row>
    <row r="239" spans="1:14">
      <c r="A239" s="23"/>
      <c r="C239" s="26"/>
      <c r="D239" s="20" t="str">
        <f>IFERROR(VLOOKUP(H239&amp;"|"&amp;I239,Sheet3!$H$2:$N$150,5,0),"")</f>
        <v/>
      </c>
      <c r="M239" s="20" t="str">
        <f>IFERROR(INDEX(Sheet3!$Q$2:$Q$25,MATCH(H239,Origin_List,0)),"")</f>
        <v/>
      </c>
      <c r="N239" s="22"/>
    </row>
    <row r="240" spans="1:14">
      <c r="A240" s="23"/>
      <c r="C240" s="26"/>
      <c r="D240" s="20" t="str">
        <f>IFERROR(VLOOKUP(H240&amp;"|"&amp;I240,Sheet3!$H$2:$N$150,5,0),"")</f>
        <v/>
      </c>
      <c r="M240" s="20" t="str">
        <f>IFERROR(INDEX(Sheet3!$Q$2:$Q$25,MATCH(H240,Origin_List,0)),"")</f>
        <v/>
      </c>
      <c r="N240" s="22"/>
    </row>
    <row r="241" spans="1:14">
      <c r="A241" s="23"/>
      <c r="C241" s="26"/>
      <c r="D241" s="20" t="str">
        <f>IFERROR(VLOOKUP(H241&amp;"|"&amp;I241,Sheet3!$H$2:$N$150,5,0),"")</f>
        <v/>
      </c>
      <c r="M241" s="20" t="str">
        <f>IFERROR(INDEX(Sheet3!$Q$2:$Q$25,MATCH(H241,Origin_List,0)),"")</f>
        <v/>
      </c>
      <c r="N241" s="22"/>
    </row>
    <row r="242" spans="1:14">
      <c r="A242" s="23"/>
      <c r="C242" s="26"/>
      <c r="D242" s="20" t="str">
        <f>IFERROR(VLOOKUP(H242&amp;"|"&amp;I242,Sheet3!$H$2:$N$150,5,0),"")</f>
        <v/>
      </c>
      <c r="M242" s="20" t="str">
        <f>IFERROR(INDEX(Sheet3!$Q$2:$Q$25,MATCH(H242,Origin_List,0)),"")</f>
        <v/>
      </c>
      <c r="N242" s="22"/>
    </row>
    <row r="243" spans="1:14">
      <c r="A243" s="23"/>
      <c r="C243" s="26"/>
      <c r="D243" s="20" t="str">
        <f>IFERROR(VLOOKUP(H243&amp;"|"&amp;I243,Sheet3!$H$2:$N$150,5,0),"")</f>
        <v/>
      </c>
      <c r="M243" s="20" t="str">
        <f>IFERROR(INDEX(Sheet3!$Q$2:$Q$25,MATCH(H243,Origin_List,0)),"")</f>
        <v/>
      </c>
      <c r="N243" s="22"/>
    </row>
    <row r="244" spans="1:14">
      <c r="A244" s="23"/>
      <c r="C244" s="26"/>
      <c r="D244" s="20" t="str">
        <f>IFERROR(VLOOKUP(H244&amp;"|"&amp;I244,Sheet3!$H$2:$N$150,5,0),"")</f>
        <v/>
      </c>
      <c r="M244" s="20" t="str">
        <f>IFERROR(INDEX(Sheet3!$Q$2:$Q$25,MATCH(H244,Origin_List,0)),"")</f>
        <v/>
      </c>
      <c r="N244" s="22"/>
    </row>
    <row r="245" spans="1:14">
      <c r="A245" s="23"/>
      <c r="C245" s="26"/>
      <c r="D245" s="20" t="str">
        <f>IFERROR(VLOOKUP(H245&amp;"|"&amp;I245,Sheet3!$H$2:$N$150,5,0),"")</f>
        <v/>
      </c>
      <c r="M245" s="20" t="str">
        <f>IFERROR(INDEX(Sheet3!$Q$2:$Q$25,MATCH(H245,Origin_List,0)),"")</f>
        <v/>
      </c>
      <c r="N245" s="22"/>
    </row>
    <row r="246" spans="1:14">
      <c r="A246" s="23"/>
      <c r="C246" s="26"/>
      <c r="D246" s="20" t="str">
        <f>IFERROR(VLOOKUP(H246&amp;"|"&amp;I246,Sheet3!$H$2:$N$150,5,0),"")</f>
        <v/>
      </c>
      <c r="M246" s="20" t="str">
        <f>IFERROR(INDEX(Sheet3!$Q$2:$Q$25,MATCH(H246,Origin_List,0)),"")</f>
        <v/>
      </c>
      <c r="N246" s="22"/>
    </row>
    <row r="247" spans="1:14">
      <c r="A247" s="23"/>
      <c r="C247" s="26"/>
      <c r="D247" s="20" t="str">
        <f>IFERROR(VLOOKUP(H247&amp;"|"&amp;I247,Sheet3!$H$2:$N$150,5,0),"")</f>
        <v/>
      </c>
      <c r="M247" s="20" t="str">
        <f>IFERROR(INDEX(Sheet3!$Q$2:$Q$25,MATCH(H247,Origin_List,0)),"")</f>
        <v/>
      </c>
      <c r="N247" s="22"/>
    </row>
    <row r="248" spans="1:14">
      <c r="A248" s="23"/>
      <c r="C248" s="26"/>
      <c r="D248" s="20" t="str">
        <f>IFERROR(VLOOKUP(H248&amp;"|"&amp;I248,Sheet3!$H$2:$N$150,5,0),"")</f>
        <v/>
      </c>
      <c r="M248" s="20" t="str">
        <f>IFERROR(INDEX(Sheet3!$Q$2:$Q$25,MATCH(H248,Origin_List,0)),"")</f>
        <v/>
      </c>
      <c r="N248" s="22"/>
    </row>
    <row r="249" spans="1:14">
      <c r="A249" s="23"/>
      <c r="C249" s="26"/>
      <c r="D249" s="20" t="str">
        <f>IFERROR(VLOOKUP(H249&amp;"|"&amp;I249,Sheet3!$H$2:$N$150,5,0),"")</f>
        <v/>
      </c>
      <c r="M249" s="20" t="str">
        <f>IFERROR(INDEX(Sheet3!$Q$2:$Q$25,MATCH(H249,Origin_List,0)),"")</f>
        <v/>
      </c>
      <c r="N249" s="22"/>
    </row>
    <row r="250" spans="1:14">
      <c r="A250" s="23"/>
      <c r="C250" s="26"/>
      <c r="D250" s="20" t="str">
        <f>IFERROR(VLOOKUP(H250&amp;"|"&amp;I250,Sheet3!$H$2:$N$150,5,0),"")</f>
        <v/>
      </c>
      <c r="M250" s="20" t="str">
        <f>IFERROR(INDEX(Sheet3!$Q$2:$Q$25,MATCH(H250,Origin_List,0)),"")</f>
        <v/>
      </c>
      <c r="N250" s="22"/>
    </row>
    <row r="251" spans="1:14">
      <c r="A251" s="23"/>
      <c r="C251" s="26"/>
      <c r="D251" s="20" t="str">
        <f>IFERROR(VLOOKUP(H251&amp;"|"&amp;I251,Sheet3!$H$2:$N$150,5,0),"")</f>
        <v/>
      </c>
      <c r="M251" s="20" t="str">
        <f>IFERROR(INDEX(Sheet3!$Q$2:$Q$25,MATCH(H251,Origin_List,0)),"")</f>
        <v/>
      </c>
      <c r="N251" s="22"/>
    </row>
    <row r="252" spans="1:14">
      <c r="A252" s="23"/>
      <c r="C252" s="26"/>
      <c r="D252" s="20" t="str">
        <f>IFERROR(VLOOKUP(H252&amp;"|"&amp;I252,Sheet3!$H$2:$N$150,5,0),"")</f>
        <v/>
      </c>
      <c r="M252" s="20" t="str">
        <f>IFERROR(INDEX(Sheet3!$Q$2:$Q$25,MATCH(H252,Origin_List,0)),"")</f>
        <v/>
      </c>
      <c r="N252" s="22"/>
    </row>
    <row r="253" spans="1:14">
      <c r="A253" s="23"/>
      <c r="C253" s="26"/>
      <c r="D253" s="20" t="str">
        <f>IFERROR(VLOOKUP(H253&amp;"|"&amp;I253,Sheet3!$H$2:$N$150,5,0),"")</f>
        <v/>
      </c>
      <c r="M253" s="20" t="str">
        <f>IFERROR(INDEX(Sheet3!$Q$2:$Q$25,MATCH(H253,Origin_List,0)),"")</f>
        <v/>
      </c>
      <c r="N253" s="22"/>
    </row>
    <row r="254" spans="1:14">
      <c r="A254" s="23"/>
      <c r="C254" s="26"/>
      <c r="D254" s="20" t="str">
        <f>IFERROR(VLOOKUP(H254&amp;"|"&amp;I254,Sheet3!$H$2:$N$150,5,0),"")</f>
        <v/>
      </c>
      <c r="M254" s="20" t="str">
        <f>IFERROR(INDEX(Sheet3!$Q$2:$Q$25,MATCH(H254,Origin_List,0)),"")</f>
        <v/>
      </c>
      <c r="N254" s="22"/>
    </row>
    <row r="255" spans="1:14">
      <c r="A255" s="23"/>
      <c r="C255" s="26"/>
      <c r="D255" s="20" t="str">
        <f>IFERROR(VLOOKUP(H255&amp;"|"&amp;I255,Sheet3!$H$2:$N$150,5,0),"")</f>
        <v/>
      </c>
      <c r="M255" s="20" t="str">
        <f>IFERROR(INDEX(Sheet3!$Q$2:$Q$25,MATCH(H255,Origin_List,0)),"")</f>
        <v/>
      </c>
      <c r="N255" s="22"/>
    </row>
    <row r="256" spans="1:14">
      <c r="A256" s="23"/>
      <c r="C256" s="26"/>
      <c r="D256" s="20" t="str">
        <f>IFERROR(VLOOKUP(H256&amp;"|"&amp;I256,Sheet3!$H$2:$N$150,5,0),"")</f>
        <v/>
      </c>
      <c r="M256" s="20" t="str">
        <f>IFERROR(INDEX(Sheet3!$Q$2:$Q$25,MATCH(H256,Origin_List,0)),"")</f>
        <v/>
      </c>
      <c r="N256" s="22"/>
    </row>
    <row r="257" spans="1:14">
      <c r="A257" s="23"/>
      <c r="C257" s="26"/>
      <c r="D257" s="20" t="str">
        <f>IFERROR(VLOOKUP(H257&amp;"|"&amp;I257,Sheet3!$H$2:$N$150,5,0),"")</f>
        <v/>
      </c>
      <c r="M257" s="20" t="str">
        <f>IFERROR(INDEX(Sheet3!$Q$2:$Q$25,MATCH(H257,Origin_List,0)),"")</f>
        <v/>
      </c>
      <c r="N257" s="22"/>
    </row>
    <row r="258" spans="1:14">
      <c r="A258" s="23"/>
      <c r="C258" s="26"/>
      <c r="D258" s="20" t="str">
        <f>IFERROR(VLOOKUP(H258&amp;"|"&amp;I258,Sheet3!$H$2:$N$150,5,0),"")</f>
        <v/>
      </c>
      <c r="M258" s="20" t="str">
        <f>IFERROR(INDEX(Sheet3!$Q$2:$Q$25,MATCH(H258,Origin_List,0)),"")</f>
        <v/>
      </c>
      <c r="N258" s="22"/>
    </row>
    <row r="259" spans="1:14">
      <c r="A259" s="23"/>
      <c r="C259" s="26"/>
      <c r="D259" s="20" t="str">
        <f>IFERROR(VLOOKUP(H259&amp;"|"&amp;I259,Sheet3!$H$2:$N$150,5,0),"")</f>
        <v/>
      </c>
      <c r="M259" s="20" t="str">
        <f>IFERROR(INDEX(Sheet3!$Q$2:$Q$25,MATCH(H259,Origin_List,0)),"")</f>
        <v/>
      </c>
      <c r="N259" s="22"/>
    </row>
    <row r="260" spans="1:14">
      <c r="A260" s="23"/>
      <c r="C260" s="26"/>
      <c r="D260" s="20" t="str">
        <f>IFERROR(VLOOKUP(H260&amp;"|"&amp;I260,Sheet3!$H$2:$N$150,5,0),"")</f>
        <v/>
      </c>
      <c r="M260" s="20" t="str">
        <f>IFERROR(INDEX(Sheet3!$Q$2:$Q$25,MATCH(H260,Origin_List,0)),"")</f>
        <v/>
      </c>
      <c r="N260" s="22"/>
    </row>
    <row r="261" spans="1:14">
      <c r="A261" s="23"/>
      <c r="C261" s="26"/>
      <c r="D261" s="20" t="str">
        <f>IFERROR(VLOOKUP(H261&amp;"|"&amp;I261,Sheet3!$H$2:$N$150,5,0),"")</f>
        <v/>
      </c>
      <c r="M261" s="20" t="str">
        <f>IFERROR(INDEX(Sheet3!$Q$2:$Q$25,MATCH(H261,Origin_List,0)),"")</f>
        <v/>
      </c>
      <c r="N261" s="22"/>
    </row>
    <row r="262" spans="1:14">
      <c r="A262" s="23"/>
      <c r="C262" s="26"/>
      <c r="D262" s="20" t="str">
        <f>IFERROR(VLOOKUP(H262&amp;"|"&amp;I262,Sheet3!$H$2:$N$150,5,0),"")</f>
        <v/>
      </c>
      <c r="M262" s="20" t="str">
        <f>IFERROR(INDEX(Sheet3!$Q$2:$Q$25,MATCH(H262,Origin_List,0)),"")</f>
        <v/>
      </c>
      <c r="N262" s="22"/>
    </row>
    <row r="263" spans="1:14">
      <c r="A263" s="23"/>
      <c r="C263" s="26"/>
      <c r="D263" s="20" t="str">
        <f>IFERROR(VLOOKUP(H263&amp;"|"&amp;I263,Sheet3!$H$2:$N$150,5,0),"")</f>
        <v/>
      </c>
      <c r="M263" s="20" t="str">
        <f>IFERROR(INDEX(Sheet3!$Q$2:$Q$25,MATCH(H263,Origin_List,0)),"")</f>
        <v/>
      </c>
      <c r="N263" s="22"/>
    </row>
    <row r="264" spans="1:14">
      <c r="A264" s="23"/>
      <c r="C264" s="26"/>
      <c r="D264" s="20" t="str">
        <f>IFERROR(VLOOKUP(H264&amp;"|"&amp;I264,Sheet3!$H$2:$N$150,5,0),"")</f>
        <v/>
      </c>
      <c r="M264" s="20" t="str">
        <f>IFERROR(INDEX(Sheet3!$Q$2:$Q$25,MATCH(H264,Origin_List,0)),"")</f>
        <v/>
      </c>
      <c r="N264" s="22"/>
    </row>
    <row r="265" spans="1:14">
      <c r="A265" s="23"/>
      <c r="C265" s="26"/>
      <c r="D265" s="20" t="str">
        <f>IFERROR(VLOOKUP(H265&amp;"|"&amp;I265,Sheet3!$H$2:$N$150,5,0),"")</f>
        <v/>
      </c>
      <c r="M265" s="20" t="str">
        <f>IFERROR(INDEX(Sheet3!$Q$2:$Q$25,MATCH(H265,Origin_List,0)),"")</f>
        <v/>
      </c>
      <c r="N265" s="22"/>
    </row>
    <row r="266" spans="1:14">
      <c r="A266" s="23"/>
      <c r="C266" s="26"/>
      <c r="D266" s="20" t="str">
        <f>IFERROR(VLOOKUP(H266&amp;"|"&amp;I266,Sheet3!$H$2:$N$150,5,0),"")</f>
        <v/>
      </c>
      <c r="M266" s="20" t="str">
        <f>IFERROR(INDEX(Sheet3!$Q$2:$Q$25,MATCH(H266,Origin_List,0)),"")</f>
        <v/>
      </c>
      <c r="N266" s="22"/>
    </row>
    <row r="267" spans="1:14">
      <c r="A267" s="23"/>
      <c r="C267" s="26"/>
      <c r="D267" s="20" t="str">
        <f>IFERROR(VLOOKUP(H267&amp;"|"&amp;I267,Sheet3!$H$2:$N$150,5,0),"")</f>
        <v/>
      </c>
      <c r="M267" s="20" t="str">
        <f>IFERROR(INDEX(Sheet3!$Q$2:$Q$25,MATCH(H267,Origin_List,0)),"")</f>
        <v/>
      </c>
      <c r="N267" s="22"/>
    </row>
    <row r="268" spans="1:14">
      <c r="A268" s="23"/>
      <c r="C268" s="26"/>
      <c r="D268" s="20" t="str">
        <f>IFERROR(VLOOKUP(H268&amp;"|"&amp;I268,Sheet3!$H$2:$N$150,5,0),"")</f>
        <v/>
      </c>
      <c r="M268" s="20" t="str">
        <f>IFERROR(INDEX(Sheet3!$Q$2:$Q$25,MATCH(H268,Origin_List,0)),"")</f>
        <v/>
      </c>
      <c r="N268" s="22"/>
    </row>
    <row r="269" spans="1:14">
      <c r="A269" s="23"/>
      <c r="C269" s="26"/>
      <c r="D269" s="20" t="str">
        <f>IFERROR(VLOOKUP(H269&amp;"|"&amp;I269,Sheet3!$H$2:$N$150,5,0),"")</f>
        <v/>
      </c>
      <c r="M269" s="20" t="str">
        <f>IFERROR(INDEX(Sheet3!$Q$2:$Q$25,MATCH(H269,Origin_List,0)),"")</f>
        <v/>
      </c>
      <c r="N269" s="22"/>
    </row>
    <row r="270" spans="1:14">
      <c r="A270" s="23"/>
      <c r="C270" s="26"/>
      <c r="D270" s="20" t="str">
        <f>IFERROR(VLOOKUP(H270&amp;"|"&amp;I270,Sheet3!$H$2:$N$150,5,0),"")</f>
        <v/>
      </c>
      <c r="M270" s="20" t="str">
        <f>IFERROR(INDEX(Sheet3!$Q$2:$Q$25,MATCH(H270,Origin_List,0)),"")</f>
        <v/>
      </c>
      <c r="N270" s="22"/>
    </row>
    <row r="271" spans="1:14">
      <c r="A271" s="23"/>
      <c r="C271" s="26"/>
      <c r="D271" s="20" t="str">
        <f>IFERROR(VLOOKUP(H271&amp;"|"&amp;I271,Sheet3!$H$2:$N$150,5,0),"")</f>
        <v/>
      </c>
      <c r="M271" s="20" t="str">
        <f>IFERROR(INDEX(Sheet3!$Q$2:$Q$25,MATCH(H271,Origin_List,0)),"")</f>
        <v/>
      </c>
      <c r="N271" s="22"/>
    </row>
    <row r="272" spans="1:14">
      <c r="A272" s="23"/>
      <c r="C272" s="26"/>
      <c r="D272" s="20" t="str">
        <f>IFERROR(VLOOKUP(H272&amp;"|"&amp;I272,Sheet3!$H$2:$N$150,5,0),"")</f>
        <v/>
      </c>
      <c r="M272" s="20" t="str">
        <f>IFERROR(INDEX(Sheet3!$Q$2:$Q$25,MATCH(H272,Origin_List,0)),"")</f>
        <v/>
      </c>
      <c r="N272" s="22"/>
    </row>
    <row r="273" spans="1:14">
      <c r="A273" s="23"/>
      <c r="C273" s="26"/>
      <c r="D273" s="20" t="str">
        <f>IFERROR(VLOOKUP(H273&amp;"|"&amp;I273,Sheet3!$H$2:$N$150,5,0),"")</f>
        <v/>
      </c>
      <c r="M273" s="20" t="str">
        <f>IFERROR(INDEX(Sheet3!$Q$2:$Q$25,MATCH(H273,Origin_List,0)),"")</f>
        <v/>
      </c>
      <c r="N273" s="22"/>
    </row>
    <row r="274" spans="1:14">
      <c r="A274" s="23"/>
      <c r="C274" s="26"/>
      <c r="D274" s="20" t="str">
        <f>IFERROR(VLOOKUP(H274&amp;"|"&amp;I274,Sheet3!$H$2:$N$150,5,0),"")</f>
        <v/>
      </c>
      <c r="M274" s="20" t="str">
        <f>IFERROR(INDEX(Sheet3!$Q$2:$Q$25,MATCH(H274,Origin_List,0)),"")</f>
        <v/>
      </c>
      <c r="N274" s="22"/>
    </row>
    <row r="275" spans="1:14">
      <c r="A275" s="23"/>
      <c r="C275" s="26"/>
      <c r="D275" s="20" t="str">
        <f>IFERROR(VLOOKUP(H275&amp;"|"&amp;I275,Sheet3!$H$2:$N$150,5,0),"")</f>
        <v/>
      </c>
      <c r="M275" s="20" t="str">
        <f>IFERROR(INDEX(Sheet3!$Q$2:$Q$25,MATCH(H275,Origin_List,0)),"")</f>
        <v/>
      </c>
      <c r="N275" s="22"/>
    </row>
    <row r="276" spans="1:14">
      <c r="A276" s="23"/>
      <c r="C276" s="26"/>
      <c r="D276" s="20" t="str">
        <f>IFERROR(VLOOKUP(H276&amp;"|"&amp;I276,Sheet3!$H$2:$N$150,5,0),"")</f>
        <v/>
      </c>
      <c r="M276" s="20" t="str">
        <f>IFERROR(INDEX(Sheet3!$Q$2:$Q$25,MATCH(H276,Origin_List,0)),"")</f>
        <v/>
      </c>
      <c r="N276" s="22"/>
    </row>
    <row r="277" spans="1:14">
      <c r="A277" s="23"/>
      <c r="C277" s="26"/>
      <c r="D277" s="20" t="str">
        <f>IFERROR(VLOOKUP(H277&amp;"|"&amp;I277,Sheet3!$H$2:$N$150,5,0),"")</f>
        <v/>
      </c>
      <c r="M277" s="20" t="str">
        <f>IFERROR(INDEX(Sheet3!$Q$2:$Q$25,MATCH(H277,Origin_List,0)),"")</f>
        <v/>
      </c>
      <c r="N277" s="22"/>
    </row>
    <row r="278" spans="1:14">
      <c r="A278" s="23"/>
      <c r="C278" s="26"/>
      <c r="D278" s="20" t="str">
        <f>IFERROR(VLOOKUP(H278&amp;"|"&amp;I278,Sheet3!$H$2:$N$150,5,0),"")</f>
        <v/>
      </c>
      <c r="M278" s="20" t="str">
        <f>IFERROR(INDEX(Sheet3!$Q$2:$Q$25,MATCH(H278,Origin_List,0)),"")</f>
        <v/>
      </c>
      <c r="N278" s="22"/>
    </row>
    <row r="279" spans="1:14">
      <c r="A279" s="23"/>
      <c r="C279" s="26"/>
      <c r="D279" s="20" t="str">
        <f>IFERROR(VLOOKUP(H279&amp;"|"&amp;I279,Sheet3!$H$2:$N$150,5,0),"")</f>
        <v/>
      </c>
      <c r="M279" s="20" t="str">
        <f>IFERROR(INDEX(Sheet3!$Q$2:$Q$25,MATCH(H279,Origin_List,0)),"")</f>
        <v/>
      </c>
      <c r="N279" s="22"/>
    </row>
    <row r="280" spans="1:14">
      <c r="A280" s="23"/>
      <c r="C280" s="26"/>
      <c r="D280" s="20" t="str">
        <f>IFERROR(VLOOKUP(H280&amp;"|"&amp;I280,Sheet3!$H$2:$N$150,5,0),"")</f>
        <v/>
      </c>
      <c r="M280" s="20" t="str">
        <f>IFERROR(INDEX(Sheet3!$Q$2:$Q$25,MATCH(H280,Origin_List,0)),"")</f>
        <v/>
      </c>
      <c r="N280" s="22"/>
    </row>
    <row r="281" spans="1:14">
      <c r="A281" s="23"/>
      <c r="C281" s="26"/>
      <c r="D281" s="20" t="str">
        <f>IFERROR(VLOOKUP(H281&amp;"|"&amp;I281,Sheet3!$H$2:$N$150,5,0),"")</f>
        <v/>
      </c>
      <c r="M281" s="20" t="str">
        <f>IFERROR(INDEX(Sheet3!$Q$2:$Q$25,MATCH(H281,Origin_List,0)),"")</f>
        <v/>
      </c>
      <c r="N281" s="22"/>
    </row>
    <row r="282" spans="1:14">
      <c r="A282" s="23"/>
      <c r="C282" s="26"/>
      <c r="D282" s="20" t="str">
        <f>IFERROR(VLOOKUP(H282&amp;"|"&amp;I282,Sheet3!$H$2:$N$150,5,0),"")</f>
        <v/>
      </c>
      <c r="M282" s="20" t="str">
        <f>IFERROR(INDEX(Sheet3!$Q$2:$Q$25,MATCH(H282,Origin_List,0)),"")</f>
        <v/>
      </c>
      <c r="N282" s="22"/>
    </row>
    <row r="283" spans="1:14">
      <c r="A283" s="23"/>
      <c r="C283" s="26"/>
      <c r="D283" s="20" t="str">
        <f>IFERROR(VLOOKUP(H283&amp;"|"&amp;I283,Sheet3!$H$2:$N$150,5,0),"")</f>
        <v/>
      </c>
      <c r="M283" s="20" t="str">
        <f>IFERROR(INDEX(Sheet3!$Q$2:$Q$25,MATCH(H283,Origin_List,0)),"")</f>
        <v/>
      </c>
      <c r="N283" s="22"/>
    </row>
    <row r="284" spans="1:14">
      <c r="A284" s="23"/>
      <c r="C284" s="26"/>
      <c r="D284" s="20" t="str">
        <f>IFERROR(VLOOKUP(H284&amp;"|"&amp;I284,Sheet3!$H$2:$N$150,5,0),"")</f>
        <v/>
      </c>
      <c r="M284" s="20" t="str">
        <f>IFERROR(INDEX(Sheet3!$Q$2:$Q$25,MATCH(H284,Origin_List,0)),"")</f>
        <v/>
      </c>
      <c r="N284" s="22"/>
    </row>
    <row r="285" spans="1:14">
      <c r="A285" s="23"/>
      <c r="C285" s="26"/>
      <c r="D285" s="20" t="str">
        <f>IFERROR(VLOOKUP(H285&amp;"|"&amp;I285,Sheet3!$H$2:$N$150,5,0),"")</f>
        <v/>
      </c>
      <c r="M285" s="20" t="str">
        <f>IFERROR(INDEX(Sheet3!$Q$2:$Q$25,MATCH(H285,Origin_List,0)),"")</f>
        <v/>
      </c>
      <c r="N285" s="22"/>
    </row>
    <row r="286" spans="1:14">
      <c r="A286" s="23"/>
      <c r="C286" s="26"/>
      <c r="D286" s="20" t="str">
        <f>IFERROR(VLOOKUP(H286&amp;"|"&amp;I286,Sheet3!$H$2:$N$150,5,0),"")</f>
        <v/>
      </c>
      <c r="M286" s="20" t="str">
        <f>IFERROR(INDEX(Sheet3!$Q$2:$Q$25,MATCH(H286,Origin_List,0)),"")</f>
        <v/>
      </c>
      <c r="N286" s="22"/>
    </row>
    <row r="287" spans="1:14">
      <c r="A287" s="23"/>
      <c r="C287" s="26"/>
      <c r="D287" s="20" t="str">
        <f>IFERROR(VLOOKUP(H287&amp;"|"&amp;I287,Sheet3!$H$2:$N$150,5,0),"")</f>
        <v/>
      </c>
      <c r="M287" s="20" t="str">
        <f>IFERROR(INDEX(Sheet3!$Q$2:$Q$25,MATCH(H287,Origin_List,0)),"")</f>
        <v/>
      </c>
      <c r="N287" s="22"/>
    </row>
    <row r="288" spans="1:14">
      <c r="A288" s="23"/>
      <c r="C288" s="26"/>
      <c r="D288" s="20" t="str">
        <f>IFERROR(VLOOKUP(H288&amp;"|"&amp;I288,Sheet3!$H$2:$N$150,5,0),"")</f>
        <v/>
      </c>
      <c r="M288" s="20" t="str">
        <f>IFERROR(INDEX(Sheet3!$Q$2:$Q$25,MATCH(H288,Origin_List,0)),"")</f>
        <v/>
      </c>
      <c r="N288" s="22"/>
    </row>
    <row r="289" spans="1:14">
      <c r="A289" s="23"/>
      <c r="C289" s="26"/>
      <c r="D289" s="20" t="str">
        <f>IFERROR(VLOOKUP(H289&amp;"|"&amp;I289,Sheet3!$H$2:$N$150,5,0),"")</f>
        <v/>
      </c>
      <c r="M289" s="20" t="str">
        <f>IFERROR(INDEX(Sheet3!$Q$2:$Q$25,MATCH(H289,Origin_List,0)),"")</f>
        <v/>
      </c>
      <c r="N289" s="22"/>
    </row>
    <row r="290" spans="1:14">
      <c r="A290" s="23"/>
      <c r="C290" s="26"/>
      <c r="D290" s="20" t="str">
        <f>IFERROR(VLOOKUP(H290&amp;"|"&amp;I290,Sheet3!$H$2:$N$150,5,0),"")</f>
        <v/>
      </c>
      <c r="M290" s="20" t="str">
        <f>IFERROR(INDEX(Sheet3!$Q$2:$Q$25,MATCH(H290,Origin_List,0)),"")</f>
        <v/>
      </c>
      <c r="N290" s="22"/>
    </row>
    <row r="291" spans="1:14">
      <c r="A291" s="23"/>
      <c r="C291" s="26"/>
      <c r="D291" s="20" t="str">
        <f>IFERROR(VLOOKUP(H291&amp;"|"&amp;I291,Sheet3!$H$2:$N$150,5,0),"")</f>
        <v/>
      </c>
      <c r="M291" s="20" t="str">
        <f>IFERROR(INDEX(Sheet3!$Q$2:$Q$25,MATCH(H291,Origin_List,0)),"")</f>
        <v/>
      </c>
      <c r="N291" s="22"/>
    </row>
    <row r="292" spans="1:14">
      <c r="A292" s="23"/>
      <c r="C292" s="26"/>
      <c r="D292" s="20" t="str">
        <f>IFERROR(VLOOKUP(H292&amp;"|"&amp;I292,Sheet3!$H$2:$N$150,5,0),"")</f>
        <v/>
      </c>
      <c r="M292" s="20" t="str">
        <f>IFERROR(INDEX(Sheet3!$Q$2:$Q$25,MATCH(H292,Origin_List,0)),"")</f>
        <v/>
      </c>
      <c r="N292" s="22"/>
    </row>
    <row r="293" spans="1:14">
      <c r="A293" s="23"/>
      <c r="C293" s="26"/>
      <c r="D293" s="20" t="str">
        <f>IFERROR(VLOOKUP(H293&amp;"|"&amp;I293,Sheet3!$H$2:$N$150,5,0),"")</f>
        <v/>
      </c>
      <c r="M293" s="20" t="str">
        <f>IFERROR(INDEX(Sheet3!$Q$2:$Q$25,MATCH(H293,Origin_List,0)),"")</f>
        <v/>
      </c>
      <c r="N293" s="22"/>
    </row>
    <row r="294" spans="1:14">
      <c r="A294" s="23"/>
      <c r="C294" s="26"/>
      <c r="D294" s="20" t="str">
        <f>IFERROR(VLOOKUP(H294&amp;"|"&amp;I294,Sheet3!$H$2:$N$150,5,0),"")</f>
        <v/>
      </c>
      <c r="M294" s="20" t="str">
        <f>IFERROR(INDEX(Sheet3!$Q$2:$Q$25,MATCH(H294,Origin_List,0)),"")</f>
        <v/>
      </c>
      <c r="N294" s="22"/>
    </row>
    <row r="295" spans="1:14">
      <c r="A295" s="23"/>
      <c r="C295" s="26"/>
      <c r="D295" s="20" t="str">
        <f>IFERROR(VLOOKUP(H295&amp;"|"&amp;I295,Sheet3!$H$2:$N$150,5,0),"")</f>
        <v/>
      </c>
      <c r="M295" s="20" t="str">
        <f>IFERROR(INDEX(Sheet3!$Q$2:$Q$25,MATCH(H295,Origin_List,0)),"")</f>
        <v/>
      </c>
      <c r="N295" s="22"/>
    </row>
    <row r="296" spans="1:14">
      <c r="A296" s="23"/>
      <c r="C296" s="26"/>
      <c r="D296" s="20" t="str">
        <f>IFERROR(VLOOKUP(H296&amp;"|"&amp;I296,Sheet3!$H$2:$N$150,5,0),"")</f>
        <v/>
      </c>
      <c r="M296" s="20" t="str">
        <f>IFERROR(INDEX(Sheet3!$Q$2:$Q$25,MATCH(H296,Origin_List,0)),"")</f>
        <v/>
      </c>
      <c r="N296" s="22"/>
    </row>
    <row r="297" spans="1:14">
      <c r="A297" s="23"/>
      <c r="C297" s="26"/>
      <c r="D297" s="20" t="str">
        <f>IFERROR(VLOOKUP(H297&amp;"|"&amp;I297,Sheet3!$H$2:$N$150,5,0),"")</f>
        <v/>
      </c>
      <c r="M297" s="20" t="str">
        <f>IFERROR(INDEX(Sheet3!$Q$2:$Q$25,MATCH(H297,Origin_List,0)),"")</f>
        <v/>
      </c>
      <c r="N297" s="22"/>
    </row>
    <row r="298" spans="1:14">
      <c r="A298" s="23"/>
      <c r="C298" s="26"/>
      <c r="D298" s="20" t="str">
        <f>IFERROR(VLOOKUP(H298&amp;"|"&amp;I298,Sheet3!$H$2:$N$150,5,0),"")</f>
        <v/>
      </c>
      <c r="M298" s="20" t="str">
        <f>IFERROR(INDEX(Sheet3!$Q$2:$Q$25,MATCH(H298,Origin_List,0)),"")</f>
        <v/>
      </c>
      <c r="N298" s="22"/>
    </row>
    <row r="299" spans="1:14">
      <c r="A299" s="23"/>
      <c r="C299" s="26"/>
      <c r="D299" s="20" t="str">
        <f>IFERROR(VLOOKUP(H299&amp;"|"&amp;I299,Sheet3!$H$2:$N$150,5,0),"")</f>
        <v/>
      </c>
      <c r="M299" s="20" t="str">
        <f>IFERROR(INDEX(Sheet3!$Q$2:$Q$25,MATCH(H299,Origin_List,0)),"")</f>
        <v/>
      </c>
      <c r="N299" s="22"/>
    </row>
    <row r="300" spans="1:14">
      <c r="A300" s="23"/>
      <c r="C300" s="26"/>
      <c r="D300" s="20" t="str">
        <f>IFERROR(VLOOKUP(H300&amp;"|"&amp;I300,Sheet3!$H$2:$N$150,5,0),"")</f>
        <v/>
      </c>
      <c r="M300" s="20" t="str">
        <f>IFERROR(INDEX(Sheet3!$Q$2:$Q$25,MATCH(H300,Origin_List,0)),"")</f>
        <v/>
      </c>
      <c r="N300" s="22"/>
    </row>
    <row r="301" spans="1:14">
      <c r="A301" s="23"/>
      <c r="C301" s="26"/>
      <c r="D301" s="20" t="str">
        <f>IFERROR(VLOOKUP(H301&amp;"|"&amp;I301,Sheet3!$H$2:$N$150,5,0),"")</f>
        <v/>
      </c>
      <c r="M301" s="20" t="str">
        <f>IFERROR(INDEX(Sheet3!$Q$2:$Q$25,MATCH(H301,Origin_List,0)),"")</f>
        <v/>
      </c>
      <c r="N301" s="22"/>
    </row>
    <row r="302" spans="1:14">
      <c r="A302" s="23"/>
      <c r="C302" s="26"/>
      <c r="D302" s="20" t="str">
        <f>IFERROR(VLOOKUP(H302&amp;"|"&amp;I302,Sheet3!$H$2:$N$150,5,0),"")</f>
        <v/>
      </c>
      <c r="M302" s="20" t="str">
        <f>IFERROR(INDEX(Sheet3!$Q$2:$Q$25,MATCH(H302,Origin_List,0)),"")</f>
        <v/>
      </c>
      <c r="N302" s="22"/>
    </row>
    <row r="303" spans="1:14">
      <c r="A303" s="23"/>
      <c r="C303" s="26"/>
      <c r="D303" s="20" t="str">
        <f>IFERROR(VLOOKUP(H303&amp;"|"&amp;I303,Sheet3!$H$2:$N$150,5,0),"")</f>
        <v/>
      </c>
      <c r="M303" s="20" t="str">
        <f>IFERROR(INDEX(Sheet3!$Q$2:$Q$25,MATCH(H303,Origin_List,0)),"")</f>
        <v/>
      </c>
      <c r="N303" s="22"/>
    </row>
    <row r="304" spans="1:14">
      <c r="A304" s="23"/>
      <c r="C304" s="26"/>
      <c r="D304" s="20" t="str">
        <f>IFERROR(VLOOKUP(H304&amp;"|"&amp;I304,Sheet3!$H$2:$N$150,5,0),"")</f>
        <v/>
      </c>
      <c r="M304" s="20" t="str">
        <f>IFERROR(INDEX(Sheet3!$Q$2:$Q$25,MATCH(H304,Origin_List,0)),"")</f>
        <v/>
      </c>
      <c r="N304" s="22"/>
    </row>
    <row r="305" spans="1:14">
      <c r="A305" s="23"/>
      <c r="C305" s="26"/>
      <c r="D305" s="20" t="str">
        <f>IFERROR(VLOOKUP(H305&amp;"|"&amp;I305,Sheet3!$H$2:$N$150,5,0),"")</f>
        <v/>
      </c>
      <c r="M305" s="20" t="str">
        <f>IFERROR(INDEX(Sheet3!$Q$2:$Q$25,MATCH(H305,Origin_List,0)),"")</f>
        <v/>
      </c>
      <c r="N305" s="22"/>
    </row>
    <row r="306" spans="1:14">
      <c r="A306" s="23"/>
      <c r="C306" s="26"/>
      <c r="D306" s="20" t="str">
        <f>IFERROR(VLOOKUP(H306&amp;"|"&amp;I306,Sheet3!$H$2:$N$150,5,0),"")</f>
        <v/>
      </c>
      <c r="M306" s="20" t="str">
        <f>IFERROR(INDEX(Sheet3!$Q$2:$Q$25,MATCH(H306,Origin_List,0)),"")</f>
        <v/>
      </c>
      <c r="N306" s="22"/>
    </row>
    <row r="307" spans="1:14">
      <c r="A307" s="23"/>
      <c r="C307" s="26"/>
      <c r="D307" s="20" t="str">
        <f>IFERROR(VLOOKUP(H307&amp;"|"&amp;I307,Sheet3!$H$2:$N$150,5,0),"")</f>
        <v/>
      </c>
      <c r="M307" s="20" t="str">
        <f>IFERROR(INDEX(Sheet3!$Q$2:$Q$25,MATCH(H307,Origin_List,0)),"")</f>
        <v/>
      </c>
      <c r="N307" s="22"/>
    </row>
    <row r="308" spans="1:14">
      <c r="A308" s="23"/>
      <c r="C308" s="26"/>
      <c r="D308" s="20" t="str">
        <f>IFERROR(VLOOKUP(H308&amp;"|"&amp;I308,Sheet3!$H$2:$N$150,5,0),"")</f>
        <v/>
      </c>
      <c r="M308" s="20" t="str">
        <f>IFERROR(INDEX(Sheet3!$Q$2:$Q$25,MATCH(H308,Origin_List,0)),"")</f>
        <v/>
      </c>
      <c r="N308" s="22"/>
    </row>
    <row r="309" spans="1:14">
      <c r="A309" s="23"/>
      <c r="C309" s="26"/>
      <c r="D309" s="20" t="str">
        <f>IFERROR(VLOOKUP(H309&amp;"|"&amp;I309,Sheet3!$H$2:$N$150,5,0),"")</f>
        <v/>
      </c>
      <c r="M309" s="20" t="str">
        <f>IFERROR(INDEX(Sheet3!$Q$2:$Q$25,MATCH(H309,Origin_List,0)),"")</f>
        <v/>
      </c>
      <c r="N309" s="22"/>
    </row>
    <row r="310" spans="1:14">
      <c r="A310" s="23"/>
      <c r="C310" s="26"/>
      <c r="D310" s="20" t="str">
        <f>IFERROR(VLOOKUP(H310&amp;"|"&amp;I310,Sheet3!$H$2:$N$150,5,0),"")</f>
        <v/>
      </c>
      <c r="M310" s="20" t="str">
        <f>IFERROR(INDEX(Sheet3!$Q$2:$Q$25,MATCH(H310,Origin_List,0)),"")</f>
        <v/>
      </c>
      <c r="N310" s="22"/>
    </row>
    <row r="311" spans="1:14">
      <c r="A311" s="23"/>
      <c r="C311" s="26"/>
      <c r="D311" s="20" t="str">
        <f>IFERROR(VLOOKUP(H311&amp;"|"&amp;I311,Sheet3!$H$2:$N$150,5,0),"")</f>
        <v/>
      </c>
      <c r="M311" s="20" t="str">
        <f>IFERROR(INDEX(Sheet3!$Q$2:$Q$25,MATCH(H311,Origin_List,0)),"")</f>
        <v/>
      </c>
      <c r="N311" s="22"/>
    </row>
    <row r="312" spans="1:14">
      <c r="A312" s="23"/>
      <c r="C312" s="26"/>
      <c r="D312" s="20" t="str">
        <f>IFERROR(VLOOKUP(H312&amp;"|"&amp;I312,Sheet3!$H$2:$N$150,5,0),"")</f>
        <v/>
      </c>
      <c r="M312" s="20" t="str">
        <f>IFERROR(INDEX(Sheet3!$Q$2:$Q$25,MATCH(H312,Origin_List,0)),"")</f>
        <v/>
      </c>
      <c r="N312" s="22"/>
    </row>
    <row r="313" spans="1:14">
      <c r="A313" s="23"/>
      <c r="C313" s="26"/>
      <c r="D313" s="20" t="str">
        <f>IFERROR(VLOOKUP(H313&amp;"|"&amp;I313,Sheet3!$H$2:$N$150,5,0),"")</f>
        <v/>
      </c>
      <c r="M313" s="20" t="str">
        <f>IFERROR(INDEX(Sheet3!$Q$2:$Q$25,MATCH(H313,Origin_List,0)),"")</f>
        <v/>
      </c>
      <c r="N313" s="22"/>
    </row>
    <row r="314" spans="1:14">
      <c r="A314" s="23"/>
      <c r="C314" s="26"/>
      <c r="D314" s="20" t="str">
        <f>IFERROR(VLOOKUP(H314&amp;"|"&amp;I314,Sheet3!$H$2:$N$150,5,0),"")</f>
        <v/>
      </c>
      <c r="M314" s="20" t="str">
        <f>IFERROR(INDEX(Sheet3!$Q$2:$Q$25,MATCH(H314,Origin_List,0)),"")</f>
        <v/>
      </c>
      <c r="N314" s="22"/>
    </row>
    <row r="315" spans="1:14">
      <c r="A315" s="23"/>
      <c r="C315" s="26"/>
      <c r="D315" s="20" t="str">
        <f>IFERROR(VLOOKUP(H315&amp;"|"&amp;I315,Sheet3!$H$2:$N$150,5,0),"")</f>
        <v/>
      </c>
      <c r="M315" s="20" t="str">
        <f>IFERROR(INDEX(Sheet3!$Q$2:$Q$25,MATCH(H315,Origin_List,0)),"")</f>
        <v/>
      </c>
      <c r="N315" s="22"/>
    </row>
    <row r="316" spans="1:14">
      <c r="A316" s="23"/>
      <c r="C316" s="26"/>
      <c r="D316" s="20" t="str">
        <f>IFERROR(VLOOKUP(H316&amp;"|"&amp;I316,Sheet3!$H$2:$N$150,5,0),"")</f>
        <v/>
      </c>
      <c r="M316" s="20" t="str">
        <f>IFERROR(INDEX(Sheet3!$Q$2:$Q$25,MATCH(H316,Origin_List,0)),"")</f>
        <v/>
      </c>
      <c r="N316" s="22"/>
    </row>
    <row r="317" spans="1:14">
      <c r="A317" s="23"/>
      <c r="C317" s="26"/>
      <c r="D317" s="20" t="str">
        <f>IFERROR(VLOOKUP(H317&amp;"|"&amp;I317,Sheet3!$H$2:$N$150,5,0),"")</f>
        <v/>
      </c>
      <c r="M317" s="20" t="str">
        <f>IFERROR(INDEX(Sheet3!$Q$2:$Q$25,MATCH(H317,Origin_List,0)),"")</f>
        <v/>
      </c>
      <c r="N317" s="22"/>
    </row>
    <row r="318" spans="1:14">
      <c r="A318" s="23"/>
      <c r="C318" s="26"/>
      <c r="D318" s="20" t="str">
        <f>IFERROR(VLOOKUP(H318&amp;"|"&amp;I318,Sheet3!$H$2:$N$150,5,0),"")</f>
        <v/>
      </c>
      <c r="M318" s="20" t="str">
        <f>IFERROR(INDEX(Sheet3!$Q$2:$Q$25,MATCH(H318,Origin_List,0)),"")</f>
        <v/>
      </c>
      <c r="N318" s="22"/>
    </row>
    <row r="319" spans="1:14">
      <c r="A319" s="23"/>
      <c r="C319" s="26"/>
      <c r="D319" s="20" t="str">
        <f>IFERROR(VLOOKUP(H319&amp;"|"&amp;I319,Sheet3!$H$2:$N$150,5,0),"")</f>
        <v/>
      </c>
      <c r="M319" s="20" t="str">
        <f>IFERROR(INDEX(Sheet3!$Q$2:$Q$25,MATCH(H319,Origin_List,0)),"")</f>
        <v/>
      </c>
      <c r="N319" s="22"/>
    </row>
    <row r="320" spans="1:14">
      <c r="A320" s="23"/>
      <c r="C320" s="26"/>
      <c r="D320" s="20" t="str">
        <f>IFERROR(VLOOKUP(H320&amp;"|"&amp;I320,Sheet3!$H$2:$N$150,5,0),"")</f>
        <v/>
      </c>
      <c r="M320" s="20" t="str">
        <f>IFERROR(INDEX(Sheet3!$Q$2:$Q$25,MATCH(H320,Origin_List,0)),"")</f>
        <v/>
      </c>
      <c r="N320" s="22"/>
    </row>
    <row r="321" spans="1:14">
      <c r="A321" s="23"/>
      <c r="C321" s="26"/>
      <c r="D321" s="20" t="str">
        <f>IFERROR(VLOOKUP(H321&amp;"|"&amp;I321,Sheet3!$H$2:$N$150,5,0),"")</f>
        <v/>
      </c>
      <c r="M321" s="20" t="str">
        <f>IFERROR(INDEX(Sheet3!$Q$2:$Q$25,MATCH(H321,Origin_List,0)),"")</f>
        <v/>
      </c>
      <c r="N321" s="22"/>
    </row>
    <row r="322" spans="1:14">
      <c r="A322" s="23"/>
      <c r="C322" s="26"/>
      <c r="D322" s="20" t="str">
        <f>IFERROR(VLOOKUP(H322&amp;"|"&amp;I322,Sheet3!$H$2:$N$150,5,0),"")</f>
        <v/>
      </c>
      <c r="M322" s="20" t="str">
        <f>IFERROR(INDEX(Sheet3!$Q$2:$Q$25,MATCH(H322,Origin_List,0)),"")</f>
        <v/>
      </c>
      <c r="N322" s="22"/>
    </row>
    <row r="323" spans="1:14">
      <c r="A323" s="23"/>
      <c r="C323" s="26"/>
      <c r="D323" s="20" t="str">
        <f>IFERROR(VLOOKUP(H323&amp;"|"&amp;I323,Sheet3!$H$2:$N$150,5,0),"")</f>
        <v/>
      </c>
      <c r="M323" s="20" t="str">
        <f>IFERROR(INDEX(Sheet3!$Q$2:$Q$25,MATCH(H323,Origin_List,0)),"")</f>
        <v/>
      </c>
      <c r="N323" s="22"/>
    </row>
    <row r="324" spans="1:14">
      <c r="A324" s="23"/>
      <c r="C324" s="26"/>
      <c r="D324" s="20" t="str">
        <f>IFERROR(VLOOKUP(H324&amp;"|"&amp;I324,Sheet3!$H$2:$N$150,5,0),"")</f>
        <v/>
      </c>
      <c r="M324" s="20" t="str">
        <f>IFERROR(INDEX(Sheet3!$Q$2:$Q$25,MATCH(H324,Origin_List,0)),"")</f>
        <v/>
      </c>
      <c r="N324" s="22"/>
    </row>
    <row r="325" spans="1:14">
      <c r="A325" s="23"/>
      <c r="C325" s="26"/>
      <c r="D325" s="20" t="str">
        <f>IFERROR(VLOOKUP(H325&amp;"|"&amp;I325,Sheet3!$H$2:$N$150,5,0),"")</f>
        <v/>
      </c>
      <c r="M325" s="20" t="str">
        <f>IFERROR(INDEX(Sheet3!$Q$2:$Q$25,MATCH(H325,Origin_List,0)),"")</f>
        <v/>
      </c>
      <c r="N325" s="22"/>
    </row>
    <row r="326" spans="1:14">
      <c r="A326" s="23"/>
      <c r="C326" s="26"/>
      <c r="D326" s="20" t="str">
        <f>IFERROR(VLOOKUP(H326&amp;"|"&amp;I326,Sheet3!$H$2:$N$150,5,0),"")</f>
        <v/>
      </c>
      <c r="M326" s="20" t="str">
        <f>IFERROR(INDEX(Sheet3!$Q$2:$Q$25,MATCH(H326,Origin_List,0)),"")</f>
        <v/>
      </c>
      <c r="N326" s="22"/>
    </row>
    <row r="327" spans="1:14">
      <c r="A327" s="23"/>
      <c r="C327" s="26"/>
      <c r="D327" s="20" t="str">
        <f>IFERROR(VLOOKUP(H327&amp;"|"&amp;I327,Sheet3!$H$2:$N$150,5,0),"")</f>
        <v/>
      </c>
      <c r="M327" s="20" t="str">
        <f>IFERROR(INDEX(Sheet3!$Q$2:$Q$25,MATCH(H327,Origin_List,0)),"")</f>
        <v/>
      </c>
      <c r="N327" s="22"/>
    </row>
    <row r="328" spans="1:14">
      <c r="A328" s="23"/>
      <c r="C328" s="26"/>
      <c r="D328" s="20" t="str">
        <f>IFERROR(VLOOKUP(H328&amp;"|"&amp;I328,Sheet3!$H$2:$N$150,5,0),"")</f>
        <v/>
      </c>
      <c r="M328" s="20" t="str">
        <f>IFERROR(INDEX(Sheet3!$Q$2:$Q$25,MATCH(H328,Origin_List,0)),"")</f>
        <v/>
      </c>
      <c r="N328" s="22"/>
    </row>
    <row r="329" spans="1:14">
      <c r="A329" s="23"/>
      <c r="C329" s="26"/>
      <c r="D329" s="20" t="str">
        <f>IFERROR(VLOOKUP(H329&amp;"|"&amp;I329,Sheet3!$H$2:$N$150,5,0),"")</f>
        <v/>
      </c>
      <c r="M329" s="20" t="str">
        <f>IFERROR(INDEX(Sheet3!$Q$2:$Q$25,MATCH(H329,Origin_List,0)),"")</f>
        <v/>
      </c>
      <c r="N329" s="22"/>
    </row>
    <row r="330" spans="1:14">
      <c r="A330" s="23"/>
      <c r="C330" s="26"/>
      <c r="D330" s="20" t="str">
        <f>IFERROR(VLOOKUP(H330&amp;"|"&amp;I330,Sheet3!$H$2:$N$150,5,0),"")</f>
        <v/>
      </c>
      <c r="M330" s="20" t="str">
        <f>IFERROR(INDEX(Sheet3!$Q$2:$Q$25,MATCH(H330,Origin_List,0)),"")</f>
        <v/>
      </c>
      <c r="N330" s="22"/>
    </row>
    <row r="331" spans="1:14">
      <c r="A331" s="23"/>
      <c r="C331" s="26"/>
      <c r="D331" s="20" t="str">
        <f>IFERROR(VLOOKUP(H331&amp;"|"&amp;I331,Sheet3!$H$2:$N$150,5,0),"")</f>
        <v/>
      </c>
      <c r="M331" s="20" t="str">
        <f>IFERROR(INDEX(Sheet3!$Q$2:$Q$25,MATCH(H331,Origin_List,0)),"")</f>
        <v/>
      </c>
      <c r="N331" s="22"/>
    </row>
    <row r="332" spans="1:14">
      <c r="A332" s="23"/>
      <c r="C332" s="26"/>
      <c r="D332" s="20" t="str">
        <f>IFERROR(VLOOKUP(H332&amp;"|"&amp;I332,Sheet3!$H$2:$N$150,5,0),"")</f>
        <v/>
      </c>
      <c r="M332" s="20" t="str">
        <f>IFERROR(INDEX(Sheet3!$Q$2:$Q$25,MATCH(H332,Origin_List,0)),"")</f>
        <v/>
      </c>
      <c r="N332" s="22"/>
    </row>
    <row r="333" spans="1:14">
      <c r="A333" s="23"/>
      <c r="C333" s="26"/>
      <c r="D333" s="20" t="str">
        <f>IFERROR(VLOOKUP(H333&amp;"|"&amp;I333,Sheet3!$H$2:$N$150,5,0),"")</f>
        <v/>
      </c>
      <c r="M333" s="20" t="str">
        <f>IFERROR(INDEX(Sheet3!$Q$2:$Q$25,MATCH(H333,Origin_List,0)),"")</f>
        <v/>
      </c>
      <c r="N333" s="22"/>
    </row>
    <row r="334" spans="1:14">
      <c r="A334" s="23"/>
      <c r="C334" s="26"/>
      <c r="D334" s="20" t="str">
        <f>IFERROR(VLOOKUP(H334&amp;"|"&amp;I334,Sheet3!$H$2:$N$150,5,0),"")</f>
        <v/>
      </c>
      <c r="M334" s="20" t="str">
        <f>IFERROR(INDEX(Sheet3!$Q$2:$Q$25,MATCH(H334,Origin_List,0)),"")</f>
        <v/>
      </c>
      <c r="N334" s="22"/>
    </row>
    <row r="335" spans="1:14">
      <c r="A335" s="23"/>
      <c r="C335" s="26"/>
      <c r="D335" s="20" t="str">
        <f>IFERROR(VLOOKUP(H335&amp;"|"&amp;I335,Sheet3!$H$2:$N$150,5,0),"")</f>
        <v/>
      </c>
      <c r="M335" s="20" t="str">
        <f>IFERROR(INDEX(Sheet3!$Q$2:$Q$25,MATCH(H335,Origin_List,0)),"")</f>
        <v/>
      </c>
      <c r="N335" s="22"/>
    </row>
    <row r="336" spans="1:14">
      <c r="A336" s="23"/>
      <c r="C336" s="26"/>
      <c r="D336" s="20" t="str">
        <f>IFERROR(VLOOKUP(H336&amp;"|"&amp;I336,Sheet3!$H$2:$N$150,5,0),"")</f>
        <v/>
      </c>
      <c r="M336" s="20" t="str">
        <f>IFERROR(INDEX(Sheet3!$Q$2:$Q$25,MATCH(H336,Origin_List,0)),"")</f>
        <v/>
      </c>
      <c r="N336" s="22"/>
    </row>
    <row r="337" spans="1:14">
      <c r="A337" s="23"/>
      <c r="C337" s="26"/>
      <c r="D337" s="20" t="str">
        <f>IFERROR(VLOOKUP(H337&amp;"|"&amp;I337,Sheet3!$H$2:$N$150,5,0),"")</f>
        <v/>
      </c>
      <c r="M337" s="20" t="str">
        <f>IFERROR(INDEX(Sheet3!$Q$2:$Q$25,MATCH(H337,Origin_List,0)),"")</f>
        <v/>
      </c>
      <c r="N337" s="22"/>
    </row>
    <row r="338" spans="1:14">
      <c r="A338" s="23"/>
      <c r="C338" s="26"/>
      <c r="D338" s="20" t="str">
        <f>IFERROR(VLOOKUP(H338&amp;"|"&amp;I338,Sheet3!$H$2:$N$150,5,0),"")</f>
        <v/>
      </c>
      <c r="M338" s="20" t="str">
        <f>IFERROR(INDEX(Sheet3!$Q$2:$Q$25,MATCH(H338,Origin_List,0)),"")</f>
        <v/>
      </c>
      <c r="N338" s="22"/>
    </row>
    <row r="339" spans="1:14">
      <c r="A339" s="23"/>
      <c r="C339" s="26"/>
      <c r="D339" s="20" t="str">
        <f>IFERROR(VLOOKUP(H339&amp;"|"&amp;I339,Sheet3!$H$2:$N$150,5,0),"")</f>
        <v/>
      </c>
      <c r="M339" s="20" t="str">
        <f>IFERROR(INDEX(Sheet3!$Q$2:$Q$25,MATCH(H339,Origin_List,0)),"")</f>
        <v/>
      </c>
      <c r="N339" s="22"/>
    </row>
    <row r="340" spans="1:14">
      <c r="A340" s="23"/>
      <c r="C340" s="26"/>
      <c r="D340" s="20" t="str">
        <f>IFERROR(VLOOKUP(H340&amp;"|"&amp;I340,Sheet3!$H$2:$N$150,5,0),"")</f>
        <v/>
      </c>
      <c r="M340" s="20" t="str">
        <f>IFERROR(INDEX(Sheet3!$Q$2:$Q$25,MATCH(H340,Origin_List,0)),"")</f>
        <v/>
      </c>
      <c r="N340" s="22"/>
    </row>
    <row r="341" spans="1:14">
      <c r="A341" s="23"/>
      <c r="C341" s="26"/>
      <c r="D341" s="20" t="str">
        <f>IFERROR(VLOOKUP(H341&amp;"|"&amp;I341,Sheet3!$H$2:$N$150,5,0),"")</f>
        <v/>
      </c>
      <c r="M341" s="20" t="str">
        <f>IFERROR(INDEX(Sheet3!$Q$2:$Q$25,MATCH(H341,Origin_List,0)),"")</f>
        <v/>
      </c>
      <c r="N341" s="22"/>
    </row>
    <row r="342" spans="1:14">
      <c r="A342" s="23"/>
      <c r="C342" s="26"/>
      <c r="D342" s="20" t="str">
        <f>IFERROR(VLOOKUP(H342&amp;"|"&amp;I342,Sheet3!$H$2:$N$150,5,0),"")</f>
        <v/>
      </c>
      <c r="M342" s="20" t="str">
        <f>IFERROR(INDEX(Sheet3!$Q$2:$Q$25,MATCH(H342,Origin_List,0)),"")</f>
        <v/>
      </c>
      <c r="N342" s="22"/>
    </row>
    <row r="343" spans="1:14">
      <c r="A343" s="23"/>
      <c r="C343" s="26"/>
      <c r="D343" s="20" t="str">
        <f>IFERROR(VLOOKUP(H343&amp;"|"&amp;I343,Sheet3!$H$2:$N$150,5,0),"")</f>
        <v/>
      </c>
      <c r="M343" s="20" t="str">
        <f>IFERROR(INDEX(Sheet3!$Q$2:$Q$25,MATCH(H343,Origin_List,0)),"")</f>
        <v/>
      </c>
      <c r="N343" s="22"/>
    </row>
    <row r="344" spans="1:14">
      <c r="A344" s="23"/>
      <c r="C344" s="26"/>
      <c r="D344" s="20" t="str">
        <f>IFERROR(VLOOKUP(H344&amp;"|"&amp;I344,Sheet3!$H$2:$N$150,5,0),"")</f>
        <v/>
      </c>
      <c r="M344" s="20" t="str">
        <f>IFERROR(INDEX(Sheet3!$Q$2:$Q$25,MATCH(H344,Origin_List,0)),"")</f>
        <v/>
      </c>
      <c r="N344" s="22"/>
    </row>
    <row r="345" spans="1:14">
      <c r="A345" s="23"/>
      <c r="C345" s="26"/>
      <c r="D345" s="20" t="str">
        <f>IFERROR(VLOOKUP(H345&amp;"|"&amp;I345,Sheet3!$H$2:$N$150,5,0),"")</f>
        <v/>
      </c>
      <c r="M345" s="20" t="str">
        <f>IFERROR(INDEX(Sheet3!$Q$2:$Q$25,MATCH(H345,Origin_List,0)),"")</f>
        <v/>
      </c>
      <c r="N345" s="22"/>
    </row>
    <row r="346" spans="1:14">
      <c r="A346" s="23"/>
      <c r="C346" s="26"/>
      <c r="D346" s="20" t="str">
        <f>IFERROR(VLOOKUP(H346&amp;"|"&amp;I346,Sheet3!$H$2:$N$150,5,0),"")</f>
        <v/>
      </c>
      <c r="M346" s="20" t="str">
        <f>IFERROR(INDEX(Sheet3!$Q$2:$Q$25,MATCH(H346,Origin_List,0)),"")</f>
        <v/>
      </c>
      <c r="N346" s="22"/>
    </row>
    <row r="347" spans="1:14">
      <c r="A347" s="23"/>
      <c r="C347" s="26"/>
      <c r="D347" s="20" t="str">
        <f>IFERROR(VLOOKUP(H347&amp;"|"&amp;I347,Sheet3!$H$2:$N$150,5,0),"")</f>
        <v/>
      </c>
      <c r="M347" s="20" t="str">
        <f>IFERROR(INDEX(Sheet3!$Q$2:$Q$25,MATCH(H347,Origin_List,0)),"")</f>
        <v/>
      </c>
      <c r="N347" s="22"/>
    </row>
    <row r="348" spans="1:14">
      <c r="A348" s="23"/>
      <c r="C348" s="26"/>
      <c r="D348" s="20" t="str">
        <f>IFERROR(VLOOKUP(H348&amp;"|"&amp;I348,Sheet3!$H$2:$N$150,5,0),"")</f>
        <v/>
      </c>
      <c r="M348" s="20" t="str">
        <f>IFERROR(INDEX(Sheet3!$Q$2:$Q$25,MATCH(H348,Origin_List,0)),"")</f>
        <v/>
      </c>
      <c r="N348" s="22"/>
    </row>
    <row r="349" spans="1:14">
      <c r="A349" s="23"/>
      <c r="C349" s="26"/>
      <c r="D349" s="20" t="str">
        <f>IFERROR(VLOOKUP(H349&amp;"|"&amp;I349,Sheet3!$H$2:$N$150,5,0),"")</f>
        <v/>
      </c>
      <c r="M349" s="20" t="str">
        <f>IFERROR(INDEX(Sheet3!$Q$2:$Q$25,MATCH(H349,Origin_List,0)),"")</f>
        <v/>
      </c>
      <c r="N349" s="22"/>
    </row>
    <row r="350" spans="1:14">
      <c r="A350" s="23"/>
      <c r="C350" s="26"/>
      <c r="D350" s="20" t="str">
        <f>IFERROR(VLOOKUP(H350&amp;"|"&amp;I350,Sheet3!$H$2:$N$150,5,0),"")</f>
        <v/>
      </c>
      <c r="M350" s="20" t="str">
        <f>IFERROR(INDEX(Sheet3!$Q$2:$Q$25,MATCH(H350,Origin_List,0)),"")</f>
        <v/>
      </c>
      <c r="N350" s="22"/>
    </row>
    <row r="351" spans="1:14">
      <c r="A351" s="23"/>
      <c r="C351" s="26"/>
      <c r="D351" s="20" t="str">
        <f>IFERROR(VLOOKUP(H351&amp;"|"&amp;I351,Sheet3!$H$2:$N$150,5,0),"")</f>
        <v/>
      </c>
      <c r="M351" s="20" t="str">
        <f>IFERROR(INDEX(Sheet3!$Q$2:$Q$25,MATCH(H351,Origin_List,0)),"")</f>
        <v/>
      </c>
      <c r="N351" s="22"/>
    </row>
    <row r="352" spans="1:14">
      <c r="A352" s="23"/>
      <c r="C352" s="26"/>
      <c r="D352" s="20" t="str">
        <f>IFERROR(VLOOKUP(H352&amp;"|"&amp;I352,Sheet3!$H$2:$N$150,5,0),"")</f>
        <v/>
      </c>
      <c r="M352" s="20" t="str">
        <f>IFERROR(INDEX(Sheet3!$Q$2:$Q$25,MATCH(H352,Origin_List,0)),"")</f>
        <v/>
      </c>
      <c r="N352" s="22"/>
    </row>
    <row r="353" spans="1:14">
      <c r="A353" s="23"/>
      <c r="C353" s="26"/>
      <c r="D353" s="20" t="str">
        <f>IFERROR(VLOOKUP(H353&amp;"|"&amp;I353,Sheet3!$H$2:$N$150,5,0),"")</f>
        <v/>
      </c>
      <c r="M353" s="20" t="str">
        <f>IFERROR(INDEX(Sheet3!$Q$2:$Q$25,MATCH(H353,Origin_List,0)),"")</f>
        <v/>
      </c>
      <c r="N353" s="22"/>
    </row>
    <row r="354" spans="1:14">
      <c r="A354" s="23"/>
      <c r="C354" s="26"/>
      <c r="D354" s="20" t="str">
        <f>IFERROR(VLOOKUP(H354&amp;"|"&amp;I354,Sheet3!$H$2:$N$150,5,0),"")</f>
        <v/>
      </c>
      <c r="M354" s="20" t="str">
        <f>IFERROR(INDEX(Sheet3!$Q$2:$Q$25,MATCH(H354,Origin_List,0)),"")</f>
        <v/>
      </c>
      <c r="N354" s="22"/>
    </row>
    <row r="355" spans="1:14">
      <c r="A355" s="23"/>
      <c r="C355" s="26"/>
      <c r="D355" s="20" t="str">
        <f>IFERROR(VLOOKUP(H355&amp;"|"&amp;I355,Sheet3!$H$2:$N$150,5,0),"")</f>
        <v/>
      </c>
      <c r="M355" s="20" t="str">
        <f>IFERROR(INDEX(Sheet3!$Q$2:$Q$25,MATCH(H355,Origin_List,0)),"")</f>
        <v/>
      </c>
      <c r="N355" s="22"/>
    </row>
    <row r="356" spans="1:14">
      <c r="A356" s="23"/>
      <c r="C356" s="26"/>
      <c r="D356" s="20" t="str">
        <f>IFERROR(VLOOKUP(H356&amp;"|"&amp;I356,Sheet3!$H$2:$N$150,5,0),"")</f>
        <v/>
      </c>
      <c r="M356" s="20" t="str">
        <f>IFERROR(INDEX(Sheet3!$Q$2:$Q$25,MATCH(H356,Origin_List,0)),"")</f>
        <v/>
      </c>
      <c r="N356" s="22"/>
    </row>
    <row r="357" spans="1:14">
      <c r="A357" s="23"/>
      <c r="C357" s="26"/>
      <c r="D357" s="20" t="str">
        <f>IFERROR(VLOOKUP(H357&amp;"|"&amp;I357,Sheet3!$H$2:$N$150,5,0),"")</f>
        <v/>
      </c>
      <c r="M357" s="20" t="str">
        <f>IFERROR(INDEX(Sheet3!$Q$2:$Q$25,MATCH(H357,Origin_List,0)),"")</f>
        <v/>
      </c>
      <c r="N357" s="22"/>
    </row>
    <row r="358" spans="1:14">
      <c r="A358" s="23"/>
      <c r="C358" s="26"/>
      <c r="D358" s="20" t="str">
        <f>IFERROR(VLOOKUP(H358&amp;"|"&amp;I358,Sheet3!$H$2:$N$150,5,0),"")</f>
        <v/>
      </c>
      <c r="M358" s="20" t="str">
        <f>IFERROR(INDEX(Sheet3!$Q$2:$Q$25,MATCH(H358,Origin_List,0)),"")</f>
        <v/>
      </c>
      <c r="N358" s="22"/>
    </row>
    <row r="359" spans="1:14">
      <c r="A359" s="23"/>
      <c r="C359" s="26"/>
      <c r="D359" s="20" t="str">
        <f>IFERROR(VLOOKUP(H359&amp;"|"&amp;I359,Sheet3!$H$2:$N$150,5,0),"")</f>
        <v/>
      </c>
      <c r="M359" s="20" t="str">
        <f>IFERROR(INDEX(Sheet3!$Q$2:$Q$25,MATCH(H359,Origin_List,0)),"")</f>
        <v/>
      </c>
      <c r="N359" s="22"/>
    </row>
    <row r="360" spans="1:14">
      <c r="A360" s="23"/>
      <c r="C360" s="26"/>
      <c r="D360" s="20" t="str">
        <f>IFERROR(VLOOKUP(H360&amp;"|"&amp;I360,Sheet3!$H$2:$N$150,5,0),"")</f>
        <v/>
      </c>
      <c r="M360" s="20" t="str">
        <f>IFERROR(INDEX(Sheet3!$Q$2:$Q$25,MATCH(H360,Origin_List,0)),"")</f>
        <v/>
      </c>
      <c r="N360" s="22"/>
    </row>
    <row r="361" spans="1:14">
      <c r="A361" s="23"/>
      <c r="C361" s="26"/>
      <c r="D361" s="20" t="str">
        <f>IFERROR(VLOOKUP(H361&amp;"|"&amp;I361,Sheet3!$H$2:$N$150,5,0),"")</f>
        <v/>
      </c>
      <c r="M361" s="20" t="str">
        <f>IFERROR(INDEX(Sheet3!$Q$2:$Q$25,MATCH(H361,Origin_List,0)),"")</f>
        <v/>
      </c>
      <c r="N361" s="22"/>
    </row>
    <row r="362" spans="1:14">
      <c r="A362" s="23"/>
      <c r="C362" s="26"/>
      <c r="D362" s="20" t="str">
        <f>IFERROR(VLOOKUP(H362&amp;"|"&amp;I362,Sheet3!$H$2:$N$150,5,0),"")</f>
        <v/>
      </c>
      <c r="M362" s="20" t="str">
        <f>IFERROR(INDEX(Sheet3!$Q$2:$Q$25,MATCH(H362,Origin_List,0)),"")</f>
        <v/>
      </c>
      <c r="N362" s="22"/>
    </row>
    <row r="363" spans="1:14">
      <c r="A363" s="23"/>
      <c r="C363" s="26"/>
      <c r="D363" s="20" t="str">
        <f>IFERROR(VLOOKUP(H363&amp;"|"&amp;I363,Sheet3!$H$2:$N$150,5,0),"")</f>
        <v/>
      </c>
      <c r="M363" s="20" t="str">
        <f>IFERROR(INDEX(Sheet3!$Q$2:$Q$25,MATCH(H363,Origin_List,0)),"")</f>
        <v/>
      </c>
      <c r="N363" s="22"/>
    </row>
    <row r="364" spans="1:14">
      <c r="A364" s="23"/>
      <c r="C364" s="26"/>
      <c r="D364" s="20" t="str">
        <f>IFERROR(VLOOKUP(H364&amp;"|"&amp;I364,Sheet3!$H$2:$N$150,5,0),"")</f>
        <v/>
      </c>
      <c r="M364" s="20" t="str">
        <f>IFERROR(INDEX(Sheet3!$Q$2:$Q$25,MATCH(H364,Origin_List,0)),"")</f>
        <v/>
      </c>
      <c r="N364" s="22"/>
    </row>
    <row r="365" spans="1:14">
      <c r="A365" s="23"/>
      <c r="C365" s="26"/>
      <c r="D365" s="20" t="str">
        <f>IFERROR(VLOOKUP(H365&amp;"|"&amp;I365,Sheet3!$H$2:$N$150,5,0),"")</f>
        <v/>
      </c>
      <c r="M365" s="20" t="str">
        <f>IFERROR(INDEX(Sheet3!$Q$2:$Q$25,MATCH(H365,Origin_List,0)),"")</f>
        <v/>
      </c>
      <c r="N365" s="22"/>
    </row>
    <row r="366" spans="1:14">
      <c r="A366" s="23"/>
      <c r="C366" s="26"/>
      <c r="D366" s="20" t="str">
        <f>IFERROR(VLOOKUP(H366&amp;"|"&amp;I366,Sheet3!$H$2:$N$150,5,0),"")</f>
        <v/>
      </c>
      <c r="M366" s="20" t="str">
        <f>IFERROR(INDEX(Sheet3!$Q$2:$Q$25,MATCH(H366,Origin_List,0)),"")</f>
        <v/>
      </c>
      <c r="N366" s="22"/>
    </row>
    <row r="367" spans="1:14">
      <c r="A367" s="23"/>
      <c r="C367" s="26"/>
      <c r="D367" s="20" t="str">
        <f>IFERROR(VLOOKUP(H367&amp;"|"&amp;I367,Sheet3!$H$2:$N$150,5,0),"")</f>
        <v/>
      </c>
      <c r="M367" s="20" t="str">
        <f>IFERROR(INDEX(Sheet3!$Q$2:$Q$25,MATCH(H367,Origin_List,0)),"")</f>
        <v/>
      </c>
      <c r="N367" s="22"/>
    </row>
    <row r="368" spans="1:14">
      <c r="A368" s="23"/>
      <c r="C368" s="26"/>
      <c r="D368" s="20" t="str">
        <f>IFERROR(VLOOKUP(H368&amp;"|"&amp;I368,Sheet3!$H$2:$N$150,5,0),"")</f>
        <v/>
      </c>
      <c r="M368" s="20" t="str">
        <f>IFERROR(INDEX(Sheet3!$Q$2:$Q$25,MATCH(H368,Origin_List,0)),"")</f>
        <v/>
      </c>
      <c r="N368" s="22"/>
    </row>
    <row r="369" spans="1:14">
      <c r="A369" s="23"/>
      <c r="C369" s="26"/>
      <c r="D369" s="20" t="str">
        <f>IFERROR(VLOOKUP(H369&amp;"|"&amp;I369,Sheet3!$H$2:$N$150,5,0),"")</f>
        <v/>
      </c>
      <c r="M369" s="20" t="str">
        <f>IFERROR(INDEX(Sheet3!$Q$2:$Q$25,MATCH(H369,Origin_List,0)),"")</f>
        <v/>
      </c>
      <c r="N369" s="22"/>
    </row>
    <row r="370" spans="1:14">
      <c r="A370" s="23"/>
      <c r="C370" s="26"/>
      <c r="D370" s="20" t="str">
        <f>IFERROR(VLOOKUP(H370&amp;"|"&amp;I370,Sheet3!$H$2:$N$150,5,0),"")</f>
        <v/>
      </c>
      <c r="M370" s="20" t="str">
        <f>IFERROR(INDEX(Sheet3!$Q$2:$Q$25,MATCH(H370,Origin_List,0)),"")</f>
        <v/>
      </c>
      <c r="N370" s="22"/>
    </row>
    <row r="371" spans="1:14">
      <c r="A371" s="23"/>
      <c r="C371" s="26"/>
      <c r="D371" s="20" t="str">
        <f>IFERROR(VLOOKUP(H371&amp;"|"&amp;I371,Sheet3!$H$2:$N$150,5,0),"")</f>
        <v/>
      </c>
      <c r="M371" s="20" t="str">
        <f>IFERROR(INDEX(Sheet3!$Q$2:$Q$25,MATCH(H371,Origin_List,0)),"")</f>
        <v/>
      </c>
      <c r="N371" s="22"/>
    </row>
    <row r="372" spans="1:14">
      <c r="A372" s="23"/>
      <c r="C372" s="26"/>
      <c r="D372" s="20" t="str">
        <f>IFERROR(VLOOKUP(H372&amp;"|"&amp;I372,Sheet3!$H$2:$N$150,5,0),"")</f>
        <v/>
      </c>
      <c r="M372" s="20" t="str">
        <f>IFERROR(INDEX(Sheet3!$Q$2:$Q$25,MATCH(H372,Origin_List,0)),"")</f>
        <v/>
      </c>
      <c r="N372" s="22"/>
    </row>
    <row r="373" spans="1:14">
      <c r="A373" s="23"/>
      <c r="C373" s="26"/>
      <c r="D373" s="20" t="str">
        <f>IFERROR(VLOOKUP(H373&amp;"|"&amp;I373,Sheet3!$H$2:$N$150,5,0),"")</f>
        <v/>
      </c>
      <c r="M373" s="20" t="str">
        <f>IFERROR(INDEX(Sheet3!$Q$2:$Q$25,MATCH(H373,Origin_List,0)),"")</f>
        <v/>
      </c>
      <c r="N373" s="22"/>
    </row>
    <row r="374" spans="1:14">
      <c r="A374" s="23"/>
      <c r="C374" s="26"/>
      <c r="D374" s="20" t="str">
        <f>IFERROR(VLOOKUP(H374&amp;"|"&amp;I374,Sheet3!$H$2:$N$150,5,0),"")</f>
        <v/>
      </c>
      <c r="M374" s="20" t="str">
        <f>IFERROR(INDEX(Sheet3!$Q$2:$Q$25,MATCH(H374,Origin_List,0)),"")</f>
        <v/>
      </c>
      <c r="N374" s="22"/>
    </row>
    <row r="375" spans="1:14">
      <c r="A375" s="23"/>
      <c r="C375" s="26"/>
      <c r="D375" s="20" t="str">
        <f>IFERROR(VLOOKUP(H375&amp;"|"&amp;I375,Sheet3!$H$2:$N$150,5,0),"")</f>
        <v/>
      </c>
      <c r="M375" s="20" t="str">
        <f>IFERROR(INDEX(Sheet3!$Q$2:$Q$25,MATCH(H375,Origin_List,0)),"")</f>
        <v/>
      </c>
      <c r="N375" s="22"/>
    </row>
    <row r="376" spans="1:14">
      <c r="A376" s="23"/>
      <c r="C376" s="26"/>
      <c r="D376" s="20" t="str">
        <f>IFERROR(VLOOKUP(H376&amp;"|"&amp;I376,Sheet3!$H$2:$N$150,5,0),"")</f>
        <v/>
      </c>
      <c r="M376" s="20" t="str">
        <f>IFERROR(INDEX(Sheet3!$Q$2:$Q$25,MATCH(H376,Origin_List,0)),"")</f>
        <v/>
      </c>
      <c r="N376" s="22"/>
    </row>
    <row r="377" spans="1:14">
      <c r="A377" s="23"/>
      <c r="C377" s="26"/>
      <c r="D377" s="20" t="str">
        <f>IFERROR(VLOOKUP(H377&amp;"|"&amp;I377,Sheet3!$H$2:$N$150,5,0),"")</f>
        <v/>
      </c>
      <c r="M377" s="20" t="str">
        <f>IFERROR(INDEX(Sheet3!$Q$2:$Q$25,MATCH(H377,Origin_List,0)),"")</f>
        <v/>
      </c>
      <c r="N377" s="22"/>
    </row>
    <row r="378" spans="1:14">
      <c r="A378" s="23"/>
      <c r="C378" s="26"/>
      <c r="D378" s="20" t="str">
        <f>IFERROR(VLOOKUP(H378&amp;"|"&amp;I378,Sheet3!$H$2:$N$150,5,0),"")</f>
        <v/>
      </c>
      <c r="M378" s="20" t="str">
        <f>IFERROR(INDEX(Sheet3!$Q$2:$Q$25,MATCH(H378,Origin_List,0)),"")</f>
        <v/>
      </c>
      <c r="N378" s="22"/>
    </row>
    <row r="379" spans="1:14">
      <c r="A379" s="23"/>
      <c r="C379" s="26"/>
      <c r="D379" s="20" t="str">
        <f>IFERROR(VLOOKUP(H379&amp;"|"&amp;I379,Sheet3!$H$2:$N$150,5,0),"")</f>
        <v/>
      </c>
      <c r="M379" s="20" t="str">
        <f>IFERROR(INDEX(Sheet3!$Q$2:$Q$25,MATCH(H379,Origin_List,0)),"")</f>
        <v/>
      </c>
      <c r="N379" s="22"/>
    </row>
    <row r="380" spans="1:14">
      <c r="A380" s="23"/>
      <c r="C380" s="26"/>
      <c r="D380" s="20" t="str">
        <f>IFERROR(VLOOKUP(H380&amp;"|"&amp;I380,Sheet3!$H$2:$N$150,5,0),"")</f>
        <v/>
      </c>
      <c r="M380" s="20" t="str">
        <f>IFERROR(INDEX(Sheet3!$Q$2:$Q$25,MATCH(H380,Origin_List,0)),"")</f>
        <v/>
      </c>
      <c r="N380" s="22"/>
    </row>
    <row r="381" spans="1:14">
      <c r="A381" s="23"/>
      <c r="C381" s="26"/>
      <c r="D381" s="20" t="str">
        <f>IFERROR(VLOOKUP(H381&amp;"|"&amp;I381,Sheet3!$H$2:$N$150,5,0),"")</f>
        <v/>
      </c>
      <c r="M381" s="20" t="str">
        <f>IFERROR(INDEX(Sheet3!$Q$2:$Q$25,MATCH(H381,Origin_List,0)),"")</f>
        <v/>
      </c>
      <c r="N381" s="22"/>
    </row>
    <row r="382" spans="1:14">
      <c r="A382" s="23"/>
      <c r="C382" s="26"/>
      <c r="D382" s="20" t="str">
        <f>IFERROR(VLOOKUP(H382&amp;"|"&amp;I382,Sheet3!$H$2:$N$150,5,0),"")</f>
        <v/>
      </c>
      <c r="M382" s="20" t="str">
        <f>IFERROR(INDEX(Sheet3!$Q$2:$Q$25,MATCH(H382,Origin_List,0)),"")</f>
        <v/>
      </c>
      <c r="N382" s="22"/>
    </row>
    <row r="383" spans="1:14">
      <c r="A383" s="23"/>
      <c r="C383" s="26"/>
      <c r="D383" s="20" t="str">
        <f>IFERROR(VLOOKUP(H383&amp;"|"&amp;I383,Sheet3!$H$2:$N$150,5,0),"")</f>
        <v/>
      </c>
      <c r="M383" s="20" t="str">
        <f>IFERROR(INDEX(Sheet3!$Q$2:$Q$25,MATCH(H383,Origin_List,0)),"")</f>
        <v/>
      </c>
      <c r="N383" s="22"/>
    </row>
    <row r="384" spans="1:14">
      <c r="A384" s="23"/>
      <c r="C384" s="26"/>
      <c r="D384" s="20" t="str">
        <f>IFERROR(VLOOKUP(H384&amp;"|"&amp;I384,Sheet3!$H$2:$N$150,5,0),"")</f>
        <v/>
      </c>
      <c r="M384" s="20" t="str">
        <f>IFERROR(INDEX(Sheet3!$Q$2:$Q$25,MATCH(H384,Origin_List,0)),"")</f>
        <v/>
      </c>
      <c r="N384" s="22"/>
    </row>
    <row r="385" spans="1:14">
      <c r="A385" s="23"/>
      <c r="C385" s="26"/>
      <c r="D385" s="20" t="str">
        <f>IFERROR(VLOOKUP(H385&amp;"|"&amp;I385,Sheet3!$H$2:$N$150,5,0),"")</f>
        <v/>
      </c>
      <c r="M385" s="20" t="str">
        <f>IFERROR(INDEX(Sheet3!$Q$2:$Q$25,MATCH(H385,Origin_List,0)),"")</f>
        <v/>
      </c>
      <c r="N385" s="22"/>
    </row>
    <row r="386" spans="1:14">
      <c r="A386" s="23"/>
      <c r="C386" s="26"/>
      <c r="D386" s="20" t="str">
        <f>IFERROR(VLOOKUP(H386&amp;"|"&amp;I386,Sheet3!$H$2:$N$150,5,0),"")</f>
        <v/>
      </c>
      <c r="M386" s="20" t="str">
        <f>IFERROR(INDEX(Sheet3!$Q$2:$Q$25,MATCH(H386,Origin_List,0)),"")</f>
        <v/>
      </c>
      <c r="N386" s="22"/>
    </row>
    <row r="387" spans="1:14">
      <c r="A387" s="23"/>
      <c r="C387" s="26"/>
      <c r="D387" s="20" t="str">
        <f>IFERROR(VLOOKUP(H387&amp;"|"&amp;I387,Sheet3!$H$2:$N$150,5,0),"")</f>
        <v/>
      </c>
      <c r="M387" s="20" t="str">
        <f>IFERROR(INDEX(Sheet3!$Q$2:$Q$25,MATCH(H387,Origin_List,0)),"")</f>
        <v/>
      </c>
      <c r="N387" s="22"/>
    </row>
    <row r="388" spans="1:14">
      <c r="A388" s="23"/>
      <c r="C388" s="26"/>
      <c r="D388" s="20" t="str">
        <f>IFERROR(VLOOKUP(H388&amp;"|"&amp;I388,Sheet3!$H$2:$N$150,5,0),"")</f>
        <v/>
      </c>
      <c r="M388" s="20" t="str">
        <f>IFERROR(INDEX(Sheet3!$Q$2:$Q$25,MATCH(H388,Origin_List,0)),"")</f>
        <v/>
      </c>
      <c r="N388" s="22"/>
    </row>
    <row r="389" spans="1:14">
      <c r="A389" s="23"/>
      <c r="C389" s="26"/>
      <c r="D389" s="20" t="str">
        <f>IFERROR(VLOOKUP(H389&amp;"|"&amp;I389,Sheet3!$H$2:$N$150,5,0),"")</f>
        <v/>
      </c>
      <c r="M389" s="20" t="str">
        <f>IFERROR(INDEX(Sheet3!$Q$2:$Q$25,MATCH(H389,Origin_List,0)),"")</f>
        <v/>
      </c>
      <c r="N389" s="22"/>
    </row>
    <row r="390" spans="1:14">
      <c r="A390" s="23"/>
      <c r="C390" s="26"/>
      <c r="D390" s="20" t="str">
        <f>IFERROR(VLOOKUP(H390&amp;"|"&amp;I390,Sheet3!$H$2:$N$150,5,0),"")</f>
        <v/>
      </c>
      <c r="M390" s="20" t="str">
        <f>IFERROR(INDEX(Sheet3!$Q$2:$Q$25,MATCH(H390,Origin_List,0)),"")</f>
        <v/>
      </c>
      <c r="N390" s="22"/>
    </row>
    <row r="391" spans="1:14">
      <c r="A391" s="23"/>
      <c r="C391" s="26"/>
      <c r="D391" s="20" t="str">
        <f>IFERROR(VLOOKUP(H391&amp;"|"&amp;I391,Sheet3!$H$2:$N$150,5,0),"")</f>
        <v/>
      </c>
      <c r="M391" s="20" t="str">
        <f>IFERROR(INDEX(Sheet3!$Q$2:$Q$25,MATCH(H391,Origin_List,0)),"")</f>
        <v/>
      </c>
      <c r="N391" s="22"/>
    </row>
    <row r="392" spans="1:14">
      <c r="A392" s="23"/>
      <c r="C392" s="26"/>
      <c r="D392" s="20" t="str">
        <f>IFERROR(VLOOKUP(H392&amp;"|"&amp;I392,Sheet3!$H$2:$N$150,5,0),"")</f>
        <v/>
      </c>
      <c r="M392" s="20" t="str">
        <f>IFERROR(INDEX(Sheet3!$Q$2:$Q$25,MATCH(H392,Origin_List,0)),"")</f>
        <v/>
      </c>
      <c r="N392" s="22"/>
    </row>
    <row r="393" spans="1:14">
      <c r="A393" s="23"/>
      <c r="C393" s="26"/>
      <c r="D393" s="20" t="str">
        <f>IFERROR(VLOOKUP(H393&amp;"|"&amp;I393,Sheet3!$H$2:$N$150,5,0),"")</f>
        <v/>
      </c>
      <c r="M393" s="20" t="str">
        <f>IFERROR(INDEX(Sheet3!$Q$2:$Q$25,MATCH(H393,Origin_List,0)),"")</f>
        <v/>
      </c>
      <c r="N393" s="22"/>
    </row>
    <row r="394" spans="1:14">
      <c r="A394" s="23"/>
      <c r="C394" s="26"/>
      <c r="D394" s="20" t="str">
        <f>IFERROR(VLOOKUP(H394&amp;"|"&amp;I394,Sheet3!$H$2:$N$150,5,0),"")</f>
        <v/>
      </c>
      <c r="M394" s="20" t="str">
        <f>IFERROR(INDEX(Sheet3!$Q$2:$Q$25,MATCH(H394,Origin_List,0)),"")</f>
        <v/>
      </c>
      <c r="N394" s="22"/>
    </row>
    <row r="395" spans="1:14">
      <c r="A395" s="23"/>
      <c r="C395" s="26"/>
      <c r="D395" s="20" t="str">
        <f>IFERROR(VLOOKUP(H395&amp;"|"&amp;I395,Sheet3!$H$2:$N$150,5,0),"")</f>
        <v/>
      </c>
      <c r="M395" s="20" t="str">
        <f>IFERROR(INDEX(Sheet3!$Q$2:$Q$25,MATCH(H395,Origin_List,0)),"")</f>
        <v/>
      </c>
      <c r="N395" s="22"/>
    </row>
    <row r="396" spans="1:14">
      <c r="A396" s="23"/>
      <c r="C396" s="26"/>
      <c r="D396" s="20" t="str">
        <f>IFERROR(VLOOKUP(H396&amp;"|"&amp;I396,Sheet3!$H$2:$N$150,5,0),"")</f>
        <v/>
      </c>
      <c r="M396" s="20" t="str">
        <f>IFERROR(INDEX(Sheet3!$Q$2:$Q$25,MATCH(H396,Origin_List,0)),"")</f>
        <v/>
      </c>
      <c r="N396" s="22"/>
    </row>
    <row r="397" spans="1:14">
      <c r="A397" s="23"/>
      <c r="C397" s="26"/>
      <c r="D397" s="20" t="str">
        <f>IFERROR(VLOOKUP(H397&amp;"|"&amp;I397,Sheet3!$H$2:$N$150,5,0),"")</f>
        <v/>
      </c>
      <c r="M397" s="20" t="str">
        <f>IFERROR(INDEX(Sheet3!$Q$2:$Q$25,MATCH(H397,Origin_List,0)),"")</f>
        <v/>
      </c>
      <c r="N397" s="22"/>
    </row>
    <row r="398" spans="1:14">
      <c r="A398" s="23"/>
      <c r="C398" s="26"/>
      <c r="D398" s="20" t="str">
        <f>IFERROR(VLOOKUP(H398&amp;"|"&amp;I398,Sheet3!$H$2:$N$150,5,0),"")</f>
        <v/>
      </c>
      <c r="M398" s="20" t="str">
        <f>IFERROR(INDEX(Sheet3!$Q$2:$Q$25,MATCH(H398,Origin_List,0)),"")</f>
        <v/>
      </c>
      <c r="N398" s="22"/>
    </row>
    <row r="399" spans="1:14">
      <c r="A399" s="23"/>
      <c r="C399" s="26"/>
      <c r="D399" s="20" t="str">
        <f>IFERROR(VLOOKUP(H399&amp;"|"&amp;I399,Sheet3!$H$2:$N$150,5,0),"")</f>
        <v/>
      </c>
      <c r="M399" s="20" t="str">
        <f>IFERROR(INDEX(Sheet3!$Q$2:$Q$25,MATCH(H399,Origin_List,0)),"")</f>
        <v/>
      </c>
      <c r="N399" s="22"/>
    </row>
    <row r="400" spans="1:14">
      <c r="A400" s="23"/>
      <c r="C400" s="26"/>
      <c r="D400" s="20" t="str">
        <f>IFERROR(VLOOKUP(H400&amp;"|"&amp;I400,Sheet3!$H$2:$N$150,5,0),"")</f>
        <v/>
      </c>
      <c r="M400" s="20" t="str">
        <f>IFERROR(INDEX(Sheet3!$Q$2:$Q$25,MATCH(H400,Origin_List,0)),"")</f>
        <v/>
      </c>
      <c r="N400" s="22"/>
    </row>
    <row r="401" spans="1:14">
      <c r="A401" s="23"/>
      <c r="C401" s="26"/>
      <c r="D401" s="20" t="str">
        <f>IFERROR(VLOOKUP(H401&amp;"|"&amp;I401,Sheet3!$H$2:$N$150,5,0),"")</f>
        <v/>
      </c>
      <c r="M401" s="20" t="str">
        <f>IFERROR(INDEX(Sheet3!$Q$2:$Q$25,MATCH(H401,Origin_List,0)),"")</f>
        <v/>
      </c>
      <c r="N401" s="22"/>
    </row>
    <row r="402" spans="1:14">
      <c r="A402" s="23"/>
      <c r="C402" s="26"/>
      <c r="D402" s="20" t="str">
        <f>IFERROR(VLOOKUP(H402&amp;"|"&amp;I402,Sheet3!$H$2:$N$150,5,0),"")</f>
        <v/>
      </c>
      <c r="M402" s="20" t="str">
        <f>IFERROR(INDEX(Sheet3!$Q$2:$Q$25,MATCH(H402,Origin_List,0)),"")</f>
        <v/>
      </c>
      <c r="N402" s="22"/>
    </row>
    <row r="403" spans="1:14">
      <c r="A403" s="23"/>
      <c r="C403" s="26"/>
      <c r="D403" s="20" t="str">
        <f>IFERROR(VLOOKUP(H403&amp;"|"&amp;I403,Sheet3!$H$2:$N$150,5,0),"")</f>
        <v/>
      </c>
      <c r="M403" s="20" t="str">
        <f>IFERROR(INDEX(Sheet3!$Q$2:$Q$25,MATCH(H403,Origin_List,0)),"")</f>
        <v/>
      </c>
      <c r="N403" s="22"/>
    </row>
    <row r="404" spans="1:14">
      <c r="A404" s="23"/>
      <c r="C404" s="26"/>
      <c r="D404" s="20" t="str">
        <f>IFERROR(VLOOKUP(H404&amp;"|"&amp;I404,Sheet3!$H$2:$N$150,5,0),"")</f>
        <v/>
      </c>
      <c r="M404" s="20" t="str">
        <f>IFERROR(INDEX(Sheet3!$Q$2:$Q$25,MATCH(H404,Origin_List,0)),"")</f>
        <v/>
      </c>
      <c r="N404" s="22"/>
    </row>
    <row r="405" spans="1:14">
      <c r="A405" s="23"/>
      <c r="C405" s="26"/>
      <c r="D405" s="20" t="str">
        <f>IFERROR(VLOOKUP(H405&amp;"|"&amp;I405,Sheet3!$H$2:$N$150,5,0),"")</f>
        <v/>
      </c>
      <c r="M405" s="20" t="str">
        <f>IFERROR(INDEX(Sheet3!$Q$2:$Q$25,MATCH(H405,Origin_List,0)),"")</f>
        <v/>
      </c>
      <c r="N405" s="22"/>
    </row>
    <row r="406" spans="1:14">
      <c r="A406" s="23"/>
      <c r="C406" s="26"/>
      <c r="D406" s="20" t="str">
        <f>IFERROR(VLOOKUP(H406&amp;"|"&amp;I406,Sheet3!$H$2:$N$150,5,0),"")</f>
        <v/>
      </c>
      <c r="M406" s="20" t="str">
        <f>IFERROR(INDEX(Sheet3!$Q$2:$Q$25,MATCH(H406,Origin_List,0)),"")</f>
        <v/>
      </c>
      <c r="N406" s="22"/>
    </row>
    <row r="407" spans="1:14">
      <c r="A407" s="23"/>
      <c r="C407" s="26"/>
      <c r="D407" s="20" t="str">
        <f>IFERROR(VLOOKUP(H407&amp;"|"&amp;I407,Sheet3!$H$2:$N$150,5,0),"")</f>
        <v/>
      </c>
      <c r="M407" s="20" t="str">
        <f>IFERROR(INDEX(Sheet3!$Q$2:$Q$25,MATCH(H407,Origin_List,0)),"")</f>
        <v/>
      </c>
      <c r="N407" s="22"/>
    </row>
    <row r="408" spans="1:14">
      <c r="A408" s="23"/>
      <c r="C408" s="26"/>
      <c r="D408" s="20" t="str">
        <f>IFERROR(VLOOKUP(H408&amp;"|"&amp;I408,Sheet3!$H$2:$N$150,5,0),"")</f>
        <v/>
      </c>
      <c r="M408" s="20" t="str">
        <f>IFERROR(INDEX(Sheet3!$Q$2:$Q$25,MATCH(H408,Origin_List,0)),"")</f>
        <v/>
      </c>
      <c r="N408" s="22"/>
    </row>
    <row r="409" spans="1:14">
      <c r="A409" s="23"/>
      <c r="C409" s="26"/>
      <c r="D409" s="20" t="str">
        <f>IFERROR(VLOOKUP(H409&amp;"|"&amp;I409,Sheet3!$H$2:$N$150,5,0),"")</f>
        <v/>
      </c>
      <c r="M409" s="20" t="str">
        <f>IFERROR(INDEX(Sheet3!$Q$2:$Q$25,MATCH(H409,Origin_List,0)),"")</f>
        <v/>
      </c>
      <c r="N409" s="22"/>
    </row>
    <row r="410" spans="1:14">
      <c r="A410" s="23"/>
      <c r="C410" s="26"/>
      <c r="D410" s="20" t="str">
        <f>IFERROR(VLOOKUP(H410&amp;"|"&amp;I410,Sheet3!$H$2:$N$150,5,0),"")</f>
        <v/>
      </c>
      <c r="M410" s="20" t="str">
        <f>IFERROR(INDEX(Sheet3!$Q$2:$Q$25,MATCH(H410,Origin_List,0)),"")</f>
        <v/>
      </c>
      <c r="N410" s="22"/>
    </row>
    <row r="411" spans="1:14">
      <c r="A411" s="23"/>
      <c r="C411" s="26"/>
      <c r="D411" s="20" t="str">
        <f>IFERROR(VLOOKUP(H411&amp;"|"&amp;I411,Sheet3!$H$2:$N$150,5,0),"")</f>
        <v/>
      </c>
      <c r="M411" s="20" t="str">
        <f>IFERROR(INDEX(Sheet3!$Q$2:$Q$25,MATCH(H411,Origin_List,0)),"")</f>
        <v/>
      </c>
      <c r="N411" s="22"/>
    </row>
    <row r="412" spans="1:14">
      <c r="A412" s="23"/>
      <c r="C412" s="26"/>
      <c r="D412" s="20" t="str">
        <f>IFERROR(VLOOKUP(H412&amp;"|"&amp;I412,Sheet3!$H$2:$N$150,5,0),"")</f>
        <v/>
      </c>
      <c r="M412" s="20" t="str">
        <f>IFERROR(INDEX(Sheet3!$Q$2:$Q$25,MATCH(H412,Origin_List,0)),"")</f>
        <v/>
      </c>
      <c r="N412" s="22"/>
    </row>
    <row r="413" spans="1:14">
      <c r="A413" s="23"/>
      <c r="C413" s="26"/>
      <c r="D413" s="20" t="str">
        <f>IFERROR(VLOOKUP(H413&amp;"|"&amp;I413,Sheet3!$H$2:$N$150,5,0),"")</f>
        <v/>
      </c>
      <c r="M413" s="20" t="str">
        <f>IFERROR(INDEX(Sheet3!$Q$2:$Q$25,MATCH(H413,Origin_List,0)),"")</f>
        <v/>
      </c>
      <c r="N413" s="22"/>
    </row>
    <row r="414" spans="1:14">
      <c r="A414" s="23"/>
      <c r="C414" s="26"/>
      <c r="D414" s="20" t="str">
        <f>IFERROR(VLOOKUP(H414&amp;"|"&amp;I414,Sheet3!$H$2:$N$150,5,0),"")</f>
        <v/>
      </c>
      <c r="M414" s="20" t="str">
        <f>IFERROR(INDEX(Sheet3!$Q$2:$Q$25,MATCH(H414,Origin_List,0)),"")</f>
        <v/>
      </c>
      <c r="N414" s="22"/>
    </row>
    <row r="415" spans="1:14">
      <c r="A415" s="23"/>
      <c r="C415" s="26"/>
      <c r="D415" s="20" t="str">
        <f>IFERROR(VLOOKUP(H415&amp;"|"&amp;I415,Sheet3!$H$2:$N$150,5,0),"")</f>
        <v/>
      </c>
      <c r="M415" s="20" t="str">
        <f>IFERROR(INDEX(Sheet3!$Q$2:$Q$25,MATCH(H415,Origin_List,0)),"")</f>
        <v/>
      </c>
      <c r="N415" s="22"/>
    </row>
    <row r="416" spans="1:14">
      <c r="A416" s="23"/>
      <c r="C416" s="26"/>
      <c r="D416" s="20" t="str">
        <f>IFERROR(VLOOKUP(H416&amp;"|"&amp;I416,Sheet3!$H$2:$N$150,5,0),"")</f>
        <v/>
      </c>
      <c r="M416" s="20" t="str">
        <f>IFERROR(INDEX(Sheet3!$Q$2:$Q$25,MATCH(H416,Origin_List,0)),"")</f>
        <v/>
      </c>
      <c r="N416" s="22"/>
    </row>
    <row r="417" spans="1:14">
      <c r="A417" s="23"/>
      <c r="C417" s="26"/>
      <c r="D417" s="20" t="str">
        <f>IFERROR(VLOOKUP(H417&amp;"|"&amp;I417,Sheet3!$H$2:$N$150,5,0),"")</f>
        <v/>
      </c>
      <c r="M417" s="20" t="str">
        <f>IFERROR(INDEX(Sheet3!$Q$2:$Q$25,MATCH(H417,Origin_List,0)),"")</f>
        <v/>
      </c>
      <c r="N417" s="22"/>
    </row>
    <row r="418" spans="1:14">
      <c r="A418" s="23"/>
      <c r="C418" s="26"/>
      <c r="D418" s="20" t="str">
        <f>IFERROR(VLOOKUP(H418&amp;"|"&amp;I418,Sheet3!$H$2:$N$150,5,0),"")</f>
        <v/>
      </c>
      <c r="M418" s="20" t="str">
        <f>IFERROR(INDEX(Sheet3!$Q$2:$Q$25,MATCH(H418,Origin_List,0)),"")</f>
        <v/>
      </c>
      <c r="N418" s="22"/>
    </row>
    <row r="419" spans="1:14">
      <c r="A419" s="23"/>
      <c r="C419" s="26"/>
      <c r="D419" s="20" t="str">
        <f>IFERROR(VLOOKUP(H419&amp;"|"&amp;I419,Sheet3!$H$2:$N$150,5,0),"")</f>
        <v/>
      </c>
      <c r="M419" s="20" t="str">
        <f>IFERROR(INDEX(Sheet3!$Q$2:$Q$25,MATCH(H419,Origin_List,0)),"")</f>
        <v/>
      </c>
      <c r="N419" s="22"/>
    </row>
    <row r="420" spans="1:14">
      <c r="A420" s="23"/>
      <c r="C420" s="26"/>
      <c r="D420" s="20" t="str">
        <f>IFERROR(VLOOKUP(H420&amp;"|"&amp;I420,Sheet3!$H$2:$N$150,5,0),"")</f>
        <v/>
      </c>
      <c r="M420" s="20" t="str">
        <f>IFERROR(INDEX(Sheet3!$Q$2:$Q$25,MATCH(H420,Origin_List,0)),"")</f>
        <v/>
      </c>
      <c r="N420" s="22"/>
    </row>
    <row r="421" spans="1:14">
      <c r="A421" s="23"/>
      <c r="C421" s="26"/>
      <c r="D421" s="20" t="str">
        <f>IFERROR(VLOOKUP(H421&amp;"|"&amp;I421,Sheet3!$H$2:$N$150,5,0),"")</f>
        <v/>
      </c>
      <c r="M421" s="20" t="str">
        <f>IFERROR(INDEX(Sheet3!$Q$2:$Q$25,MATCH(H421,Origin_List,0)),"")</f>
        <v/>
      </c>
      <c r="N421" s="22"/>
    </row>
    <row r="422" spans="1:14">
      <c r="A422" s="23"/>
      <c r="C422" s="26"/>
      <c r="D422" s="20" t="str">
        <f>IFERROR(VLOOKUP(H422&amp;"|"&amp;I422,Sheet3!$H$2:$N$150,5,0),"")</f>
        <v/>
      </c>
      <c r="M422" s="20" t="str">
        <f>IFERROR(INDEX(Sheet3!$Q$2:$Q$25,MATCH(H422,Origin_List,0)),"")</f>
        <v/>
      </c>
      <c r="N422" s="22"/>
    </row>
    <row r="423" spans="1:14">
      <c r="A423" s="23"/>
      <c r="C423" s="26"/>
      <c r="D423" s="20" t="str">
        <f>IFERROR(VLOOKUP(H423&amp;"|"&amp;I423,Sheet3!$H$2:$N$150,5,0),"")</f>
        <v/>
      </c>
      <c r="M423" s="20" t="str">
        <f>IFERROR(INDEX(Sheet3!$Q$2:$Q$25,MATCH(H423,Origin_List,0)),"")</f>
        <v/>
      </c>
      <c r="N423" s="22"/>
    </row>
    <row r="424" spans="1:14">
      <c r="A424" s="23"/>
      <c r="C424" s="26"/>
      <c r="D424" s="20" t="str">
        <f>IFERROR(VLOOKUP(H424&amp;"|"&amp;I424,Sheet3!$H$2:$N$150,5,0),"")</f>
        <v/>
      </c>
      <c r="M424" s="20" t="str">
        <f>IFERROR(INDEX(Sheet3!$Q$2:$Q$25,MATCH(H424,Origin_List,0)),"")</f>
        <v/>
      </c>
      <c r="N424" s="22"/>
    </row>
    <row r="425" spans="1:14">
      <c r="A425" s="23"/>
      <c r="C425" s="26"/>
      <c r="D425" s="20" t="str">
        <f>IFERROR(VLOOKUP(H425&amp;"|"&amp;I425,Sheet3!$H$2:$N$150,5,0),"")</f>
        <v/>
      </c>
      <c r="M425" s="20" t="str">
        <f>IFERROR(INDEX(Sheet3!$Q$2:$Q$25,MATCH(H425,Origin_List,0)),"")</f>
        <v/>
      </c>
      <c r="N425" s="22"/>
    </row>
    <row r="426" spans="1:14">
      <c r="A426" s="23"/>
      <c r="C426" s="26"/>
      <c r="D426" s="20" t="str">
        <f>IFERROR(VLOOKUP(H426&amp;"|"&amp;I426,Sheet3!$H$2:$N$150,5,0),"")</f>
        <v/>
      </c>
      <c r="M426" s="20" t="str">
        <f>IFERROR(INDEX(Sheet3!$Q$2:$Q$25,MATCH(H426,Origin_List,0)),"")</f>
        <v/>
      </c>
      <c r="N426" s="22"/>
    </row>
    <row r="427" spans="1:14">
      <c r="A427" s="23"/>
      <c r="C427" s="26"/>
      <c r="D427" s="20" t="str">
        <f>IFERROR(VLOOKUP(H427&amp;"|"&amp;I427,Sheet3!$H$2:$N$150,5,0),"")</f>
        <v/>
      </c>
      <c r="M427" s="20" t="str">
        <f>IFERROR(INDEX(Sheet3!$Q$2:$Q$25,MATCH(H427,Origin_List,0)),"")</f>
        <v/>
      </c>
      <c r="N427" s="22"/>
    </row>
    <row r="428" spans="1:14">
      <c r="A428" s="23"/>
      <c r="C428" s="26"/>
      <c r="D428" s="20" t="str">
        <f>IFERROR(VLOOKUP(H428&amp;"|"&amp;I428,Sheet3!$H$2:$N$150,5,0),"")</f>
        <v/>
      </c>
      <c r="M428" s="20" t="str">
        <f>IFERROR(INDEX(Sheet3!$Q$2:$Q$25,MATCH(H428,Origin_List,0)),"")</f>
        <v/>
      </c>
      <c r="N428" s="22"/>
    </row>
    <row r="429" spans="1:14">
      <c r="A429" s="23"/>
      <c r="C429" s="26"/>
      <c r="D429" s="20" t="str">
        <f>IFERROR(VLOOKUP(H429&amp;"|"&amp;I429,Sheet3!$H$2:$N$150,5,0),"")</f>
        <v/>
      </c>
      <c r="M429" s="20" t="str">
        <f>IFERROR(INDEX(Sheet3!$Q$2:$Q$25,MATCH(H429,Origin_List,0)),"")</f>
        <v/>
      </c>
      <c r="N429" s="22"/>
    </row>
    <row r="430" spans="1:14">
      <c r="A430" s="23"/>
      <c r="C430" s="26"/>
      <c r="D430" s="20" t="str">
        <f>IFERROR(VLOOKUP(H430&amp;"|"&amp;I430,Sheet3!$H$2:$N$150,5,0),"")</f>
        <v/>
      </c>
      <c r="M430" s="20" t="str">
        <f>IFERROR(INDEX(Sheet3!$Q$2:$Q$25,MATCH(H430,Origin_List,0)),"")</f>
        <v/>
      </c>
      <c r="N430" s="22"/>
    </row>
    <row r="431" spans="1:14">
      <c r="A431" s="23"/>
      <c r="C431" s="26"/>
      <c r="D431" s="20" t="str">
        <f>IFERROR(VLOOKUP(H431&amp;"|"&amp;I431,Sheet3!$H$2:$N$150,5,0),"")</f>
        <v/>
      </c>
      <c r="M431" s="20" t="str">
        <f>IFERROR(INDEX(Sheet3!$Q$2:$Q$25,MATCH(H431,Origin_List,0)),"")</f>
        <v/>
      </c>
      <c r="N431" s="22"/>
    </row>
    <row r="432" spans="1:14">
      <c r="A432" s="23"/>
      <c r="C432" s="26"/>
      <c r="D432" s="20" t="str">
        <f>IFERROR(VLOOKUP(H432&amp;"|"&amp;I432,Sheet3!$H$2:$N$150,5,0),"")</f>
        <v/>
      </c>
      <c r="M432" s="20" t="str">
        <f>IFERROR(INDEX(Sheet3!$Q$2:$Q$25,MATCH(H432,Origin_List,0)),"")</f>
        <v/>
      </c>
      <c r="N432" s="22"/>
    </row>
    <row r="433" spans="1:14">
      <c r="A433" s="23"/>
      <c r="C433" s="26"/>
      <c r="D433" s="20" t="str">
        <f>IFERROR(VLOOKUP(H433&amp;"|"&amp;I433,Sheet3!$H$2:$N$150,5,0),"")</f>
        <v/>
      </c>
      <c r="M433" s="20" t="str">
        <f>IFERROR(INDEX(Sheet3!$Q$2:$Q$25,MATCH(H433,Origin_List,0)),"")</f>
        <v/>
      </c>
      <c r="N433" s="22"/>
    </row>
    <row r="434" spans="1:14">
      <c r="A434" s="23"/>
      <c r="C434" s="26"/>
      <c r="D434" s="20" t="str">
        <f>IFERROR(VLOOKUP(H434&amp;"|"&amp;I434,Sheet3!$H$2:$N$150,5,0),"")</f>
        <v/>
      </c>
      <c r="M434" s="20" t="str">
        <f>IFERROR(INDEX(Sheet3!$Q$2:$Q$25,MATCH(H434,Origin_List,0)),"")</f>
        <v/>
      </c>
      <c r="N434" s="22"/>
    </row>
    <row r="435" spans="1:14">
      <c r="A435" s="23"/>
      <c r="C435" s="26"/>
      <c r="D435" s="20" t="str">
        <f>IFERROR(VLOOKUP(H435&amp;"|"&amp;I435,Sheet3!$H$2:$N$150,5,0),"")</f>
        <v/>
      </c>
      <c r="M435" s="20" t="str">
        <f>IFERROR(INDEX(Sheet3!$Q$2:$Q$25,MATCH(H435,Origin_List,0)),"")</f>
        <v/>
      </c>
      <c r="N435" s="22"/>
    </row>
    <row r="436" spans="1:14">
      <c r="A436" s="23"/>
      <c r="C436" s="26"/>
      <c r="D436" s="20" t="str">
        <f>IFERROR(VLOOKUP(H436&amp;"|"&amp;I436,Sheet3!$H$2:$N$150,5,0),"")</f>
        <v/>
      </c>
      <c r="M436" s="20" t="str">
        <f>IFERROR(INDEX(Sheet3!$Q$2:$Q$25,MATCH(H436,Origin_List,0)),"")</f>
        <v/>
      </c>
      <c r="N436" s="22"/>
    </row>
    <row r="437" spans="1:14">
      <c r="A437" s="23"/>
      <c r="C437" s="26"/>
      <c r="D437" s="20" t="str">
        <f>IFERROR(VLOOKUP(H437&amp;"|"&amp;I437,Sheet3!$H$2:$N$150,5,0),"")</f>
        <v/>
      </c>
      <c r="M437" s="20" t="str">
        <f>IFERROR(INDEX(Sheet3!$Q$2:$Q$25,MATCH(H437,Origin_List,0)),"")</f>
        <v/>
      </c>
      <c r="N437" s="22"/>
    </row>
    <row r="438" spans="1:14">
      <c r="A438" s="23"/>
      <c r="C438" s="26"/>
      <c r="D438" s="20" t="str">
        <f>IFERROR(VLOOKUP(H438&amp;"|"&amp;I438,Sheet3!$H$2:$N$150,5,0),"")</f>
        <v/>
      </c>
      <c r="M438" s="20" t="str">
        <f>IFERROR(INDEX(Sheet3!$Q$2:$Q$25,MATCH(H438,Origin_List,0)),"")</f>
        <v/>
      </c>
      <c r="N438" s="22"/>
    </row>
    <row r="439" spans="1:14">
      <c r="A439" s="23"/>
      <c r="C439" s="26"/>
      <c r="D439" s="20" t="str">
        <f>IFERROR(VLOOKUP(H439&amp;"|"&amp;I439,Sheet3!$H$2:$N$150,5,0),"")</f>
        <v/>
      </c>
      <c r="M439" s="20" t="str">
        <f>IFERROR(INDEX(Sheet3!$Q$2:$Q$25,MATCH(H439,Origin_List,0)),"")</f>
        <v/>
      </c>
      <c r="N439" s="22"/>
    </row>
    <row r="440" spans="1:14">
      <c r="A440" s="23"/>
      <c r="C440" s="26"/>
      <c r="D440" s="20" t="str">
        <f>IFERROR(VLOOKUP(H440&amp;"|"&amp;I440,Sheet3!$H$2:$N$150,5,0),"")</f>
        <v/>
      </c>
      <c r="M440" s="20" t="str">
        <f>IFERROR(INDEX(Sheet3!$Q$2:$Q$25,MATCH(H440,Origin_List,0)),"")</f>
        <v/>
      </c>
      <c r="N440" s="22"/>
    </row>
    <row r="441" spans="1:14">
      <c r="A441" s="23"/>
      <c r="C441" s="26"/>
      <c r="D441" s="20" t="str">
        <f>IFERROR(VLOOKUP(H441&amp;"|"&amp;I441,Sheet3!$H$2:$N$150,5,0),"")</f>
        <v/>
      </c>
      <c r="M441" s="20" t="str">
        <f>IFERROR(INDEX(Sheet3!$Q$2:$Q$25,MATCH(H441,Origin_List,0)),"")</f>
        <v/>
      </c>
      <c r="N441" s="22"/>
    </row>
    <row r="442" spans="1:14">
      <c r="A442" s="23"/>
      <c r="C442" s="26"/>
      <c r="D442" s="20" t="str">
        <f>IFERROR(VLOOKUP(H442&amp;"|"&amp;I442,Sheet3!$H$2:$N$150,5,0),"")</f>
        <v/>
      </c>
      <c r="M442" s="20" t="str">
        <f>IFERROR(INDEX(Sheet3!$Q$2:$Q$25,MATCH(H442,Origin_List,0)),"")</f>
        <v/>
      </c>
      <c r="N442" s="22"/>
    </row>
    <row r="443" spans="1:14">
      <c r="A443" s="23"/>
      <c r="C443" s="26"/>
      <c r="D443" s="20" t="str">
        <f>IFERROR(VLOOKUP(H443&amp;"|"&amp;I443,Sheet3!$H$2:$N$150,5,0),"")</f>
        <v/>
      </c>
      <c r="M443" s="20" t="str">
        <f>IFERROR(INDEX(Sheet3!$Q$2:$Q$25,MATCH(H443,Origin_List,0)),"")</f>
        <v/>
      </c>
      <c r="N443" s="22"/>
    </row>
    <row r="444" spans="1:14">
      <c r="A444" s="23"/>
      <c r="C444" s="26"/>
      <c r="D444" s="20" t="str">
        <f>IFERROR(VLOOKUP(H444&amp;"|"&amp;I444,Sheet3!$H$2:$N$150,5,0),"")</f>
        <v/>
      </c>
      <c r="M444" s="20" t="str">
        <f>IFERROR(INDEX(Sheet3!$Q$2:$Q$25,MATCH(H444,Origin_List,0)),"")</f>
        <v/>
      </c>
      <c r="N444" s="22"/>
    </row>
    <row r="445" spans="1:14">
      <c r="A445" s="23"/>
      <c r="C445" s="26"/>
      <c r="D445" s="20" t="str">
        <f>IFERROR(VLOOKUP(H445&amp;"|"&amp;I445,Sheet3!$H$2:$N$150,5,0),"")</f>
        <v/>
      </c>
      <c r="M445" s="20" t="str">
        <f>IFERROR(INDEX(Sheet3!$Q$2:$Q$25,MATCH(H445,Origin_List,0)),"")</f>
        <v/>
      </c>
      <c r="N445" s="22"/>
    </row>
    <row r="446" spans="1:14">
      <c r="A446" s="23"/>
      <c r="C446" s="26"/>
      <c r="D446" s="20" t="str">
        <f>IFERROR(VLOOKUP(H446&amp;"|"&amp;I446,Sheet3!$H$2:$N$150,5,0),"")</f>
        <v/>
      </c>
      <c r="M446" s="20" t="str">
        <f>IFERROR(INDEX(Sheet3!$Q$2:$Q$25,MATCH(H446,Origin_List,0)),"")</f>
        <v/>
      </c>
      <c r="N446" s="22"/>
    </row>
    <row r="447" spans="1:14">
      <c r="A447" s="23"/>
      <c r="C447" s="26"/>
      <c r="D447" s="20" t="str">
        <f>IFERROR(VLOOKUP(H447&amp;"|"&amp;I447,Sheet3!$H$2:$N$150,5,0),"")</f>
        <v/>
      </c>
      <c r="M447" s="20" t="str">
        <f>IFERROR(INDEX(Sheet3!$Q$2:$Q$25,MATCH(H447,Origin_List,0)),"")</f>
        <v/>
      </c>
      <c r="N447" s="22"/>
    </row>
    <row r="448" spans="1:14">
      <c r="A448" s="23"/>
      <c r="C448" s="26"/>
      <c r="D448" s="20" t="str">
        <f>IFERROR(VLOOKUP(H448&amp;"|"&amp;I448,Sheet3!$H$2:$N$150,5,0),"")</f>
        <v/>
      </c>
      <c r="M448" s="20" t="str">
        <f>IFERROR(INDEX(Sheet3!$Q$2:$Q$25,MATCH(H448,Origin_List,0)),"")</f>
        <v/>
      </c>
      <c r="N448" s="22"/>
    </row>
    <row r="449" spans="1:14">
      <c r="A449" s="23"/>
      <c r="C449" s="26"/>
      <c r="D449" s="20" t="str">
        <f>IFERROR(VLOOKUP(H449&amp;"|"&amp;I449,Sheet3!$H$2:$N$150,5,0),"")</f>
        <v/>
      </c>
      <c r="M449" s="20" t="str">
        <f>IFERROR(INDEX(Sheet3!$Q$2:$Q$25,MATCH(H449,Origin_List,0)),"")</f>
        <v/>
      </c>
      <c r="N449" s="22"/>
    </row>
    <row r="450" spans="1:14">
      <c r="A450" s="23"/>
      <c r="C450" s="26"/>
      <c r="D450" s="20" t="str">
        <f>IFERROR(VLOOKUP(H450&amp;"|"&amp;I450,Sheet3!$H$2:$N$150,5,0),"")</f>
        <v/>
      </c>
      <c r="M450" s="20" t="str">
        <f>IFERROR(INDEX(Sheet3!$Q$2:$Q$25,MATCH(H450,Origin_List,0)),"")</f>
        <v/>
      </c>
      <c r="N450" s="22"/>
    </row>
    <row r="451" spans="1:14">
      <c r="A451" s="23"/>
      <c r="C451" s="26"/>
      <c r="D451" s="20" t="str">
        <f>IFERROR(VLOOKUP(H451&amp;"|"&amp;I451,Sheet3!$H$2:$N$150,5,0),"")</f>
        <v/>
      </c>
      <c r="M451" s="20" t="str">
        <f>IFERROR(INDEX(Sheet3!$Q$2:$Q$25,MATCH(H451,Origin_List,0)),"")</f>
        <v/>
      </c>
      <c r="N451" s="22"/>
    </row>
    <row r="452" spans="1:14">
      <c r="A452" s="23"/>
      <c r="C452" s="26"/>
      <c r="D452" s="20" t="str">
        <f>IFERROR(VLOOKUP(H452&amp;"|"&amp;I452,Sheet3!$H$2:$N$150,5,0),"")</f>
        <v/>
      </c>
      <c r="M452" s="20" t="str">
        <f>IFERROR(INDEX(Sheet3!$Q$2:$Q$25,MATCH(H452,Origin_List,0)),"")</f>
        <v/>
      </c>
      <c r="N452" s="22"/>
    </row>
    <row r="453" spans="1:14">
      <c r="A453" s="23"/>
      <c r="C453" s="26"/>
      <c r="D453" s="20" t="str">
        <f>IFERROR(VLOOKUP(H453&amp;"|"&amp;I453,Sheet3!$H$2:$N$150,5,0),"")</f>
        <v/>
      </c>
      <c r="M453" s="20" t="str">
        <f>IFERROR(INDEX(Sheet3!$Q$2:$Q$25,MATCH(H453,Origin_List,0)),"")</f>
        <v/>
      </c>
      <c r="N453" s="22"/>
    </row>
    <row r="454" spans="1:14">
      <c r="A454" s="23"/>
      <c r="C454" s="26"/>
      <c r="D454" s="20" t="str">
        <f>IFERROR(VLOOKUP(H454&amp;"|"&amp;I454,Sheet3!$H$2:$N$150,5,0),"")</f>
        <v/>
      </c>
      <c r="M454" s="20" t="str">
        <f>IFERROR(INDEX(Sheet3!$Q$2:$Q$25,MATCH(H454,Origin_List,0)),"")</f>
        <v/>
      </c>
      <c r="N454" s="22"/>
    </row>
    <row r="455" spans="1:14">
      <c r="A455" s="23"/>
      <c r="C455" s="26"/>
      <c r="D455" s="20" t="str">
        <f>IFERROR(VLOOKUP(H455&amp;"|"&amp;I455,Sheet3!$H$2:$N$150,5,0),"")</f>
        <v/>
      </c>
      <c r="M455" s="20" t="str">
        <f>IFERROR(INDEX(Sheet3!$Q$2:$Q$25,MATCH(H455,Origin_List,0)),"")</f>
        <v/>
      </c>
      <c r="N455" s="22"/>
    </row>
    <row r="456" spans="1:14">
      <c r="A456" s="23"/>
      <c r="C456" s="26"/>
      <c r="D456" s="20" t="str">
        <f>IFERROR(VLOOKUP(H456&amp;"|"&amp;I456,Sheet3!$H$2:$N$150,5,0),"")</f>
        <v/>
      </c>
      <c r="M456" s="20" t="str">
        <f>IFERROR(INDEX(Sheet3!$Q$2:$Q$25,MATCH(H456,Origin_List,0)),"")</f>
        <v/>
      </c>
      <c r="N456" s="22"/>
    </row>
    <row r="457" spans="1:14">
      <c r="A457" s="23"/>
      <c r="C457" s="26"/>
      <c r="D457" s="20" t="str">
        <f>IFERROR(VLOOKUP(H457&amp;"|"&amp;I457,Sheet3!$H$2:$N$150,5,0),"")</f>
        <v/>
      </c>
      <c r="M457" s="20" t="str">
        <f>IFERROR(INDEX(Sheet3!$Q$2:$Q$25,MATCH(H457,Origin_List,0)),"")</f>
        <v/>
      </c>
      <c r="N457" s="22"/>
    </row>
    <row r="458" spans="1:14">
      <c r="A458" s="23"/>
      <c r="C458" s="26"/>
      <c r="D458" s="20" t="str">
        <f>IFERROR(VLOOKUP(H458&amp;"|"&amp;I458,Sheet3!$H$2:$N$150,5,0),"")</f>
        <v/>
      </c>
      <c r="M458" s="20" t="str">
        <f>IFERROR(INDEX(Sheet3!$Q$2:$Q$25,MATCH(H458,Origin_List,0)),"")</f>
        <v/>
      </c>
      <c r="N458" s="22"/>
    </row>
    <row r="459" spans="1:14">
      <c r="A459" s="23"/>
      <c r="C459" s="26"/>
      <c r="D459" s="20" t="str">
        <f>IFERROR(VLOOKUP(H459&amp;"|"&amp;I459,Sheet3!$H$2:$N$150,5,0),"")</f>
        <v/>
      </c>
      <c r="M459" s="20" t="str">
        <f>IFERROR(INDEX(Sheet3!$Q$2:$Q$25,MATCH(H459,Origin_List,0)),"")</f>
        <v/>
      </c>
      <c r="N459" s="22"/>
    </row>
    <row r="460" spans="1:14">
      <c r="A460" s="23"/>
      <c r="C460" s="26"/>
      <c r="D460" s="20" t="str">
        <f>IFERROR(VLOOKUP(H460&amp;"|"&amp;I460,Sheet3!$H$2:$N$150,5,0),"")</f>
        <v/>
      </c>
      <c r="M460" s="20" t="str">
        <f>IFERROR(INDEX(Sheet3!$Q$2:$Q$25,MATCH(H460,Origin_List,0)),"")</f>
        <v/>
      </c>
      <c r="N460" s="22"/>
    </row>
    <row r="461" spans="1:14">
      <c r="A461" s="23"/>
      <c r="C461" s="26"/>
      <c r="D461" s="20" t="str">
        <f>IFERROR(VLOOKUP(H461&amp;"|"&amp;I461,Sheet3!$H$2:$N$150,5,0),"")</f>
        <v/>
      </c>
      <c r="M461" s="20" t="str">
        <f>IFERROR(INDEX(Sheet3!$Q$2:$Q$25,MATCH(H461,Origin_List,0)),"")</f>
        <v/>
      </c>
      <c r="N461" s="22"/>
    </row>
    <row r="462" spans="1:14">
      <c r="A462" s="23"/>
      <c r="C462" s="26"/>
      <c r="D462" s="20" t="str">
        <f>IFERROR(VLOOKUP(H462&amp;"|"&amp;I462,Sheet3!$H$2:$N$150,5,0),"")</f>
        <v/>
      </c>
      <c r="M462" s="20" t="str">
        <f>IFERROR(INDEX(Sheet3!$Q$2:$Q$25,MATCH(H462,Origin_List,0)),"")</f>
        <v/>
      </c>
      <c r="N462" s="22"/>
    </row>
    <row r="463" spans="1:14">
      <c r="A463" s="23"/>
      <c r="C463" s="26"/>
      <c r="D463" s="20" t="str">
        <f>IFERROR(VLOOKUP(H463&amp;"|"&amp;I463,Sheet3!$H$2:$N$150,5,0),"")</f>
        <v/>
      </c>
      <c r="M463" s="20" t="str">
        <f>IFERROR(INDEX(Sheet3!$Q$2:$Q$25,MATCH(H463,Origin_List,0)),"")</f>
        <v/>
      </c>
      <c r="N463" s="22"/>
    </row>
    <row r="464" spans="1:14">
      <c r="A464" s="23"/>
      <c r="C464" s="26"/>
      <c r="D464" s="20" t="str">
        <f>IFERROR(VLOOKUP(H464&amp;"|"&amp;I464,Sheet3!$H$2:$N$150,5,0),"")</f>
        <v/>
      </c>
      <c r="M464" s="20" t="str">
        <f>IFERROR(INDEX(Sheet3!$Q$2:$Q$25,MATCH(H464,Origin_List,0)),"")</f>
        <v/>
      </c>
      <c r="N464" s="22"/>
    </row>
    <row r="465" spans="1:14">
      <c r="A465" s="23"/>
      <c r="C465" s="26"/>
      <c r="D465" s="20" t="str">
        <f>IFERROR(VLOOKUP(H465&amp;"|"&amp;I465,Sheet3!$H$2:$N$150,5,0),"")</f>
        <v/>
      </c>
      <c r="M465" s="20" t="str">
        <f>IFERROR(INDEX(Sheet3!$Q$2:$Q$25,MATCH(H465,Origin_List,0)),"")</f>
        <v/>
      </c>
      <c r="N465" s="22"/>
    </row>
    <row r="466" spans="1:14">
      <c r="A466" s="23"/>
      <c r="C466" s="26"/>
      <c r="D466" s="20" t="str">
        <f>IFERROR(VLOOKUP(H466&amp;"|"&amp;I466,Sheet3!$H$2:$N$150,5,0),"")</f>
        <v/>
      </c>
      <c r="M466" s="20" t="str">
        <f>IFERROR(INDEX(Sheet3!$Q$2:$Q$25,MATCH(H466,Origin_List,0)),"")</f>
        <v/>
      </c>
      <c r="N466" s="22"/>
    </row>
    <row r="467" spans="1:14">
      <c r="A467" s="23"/>
      <c r="C467" s="26"/>
      <c r="D467" s="20" t="str">
        <f>IFERROR(VLOOKUP(H467&amp;"|"&amp;I467,Sheet3!$H$2:$N$150,5,0),"")</f>
        <v/>
      </c>
      <c r="M467" s="20" t="str">
        <f>IFERROR(INDEX(Sheet3!$Q$2:$Q$25,MATCH(H467,Origin_List,0)),"")</f>
        <v/>
      </c>
      <c r="N467" s="22"/>
    </row>
    <row r="468" spans="1:14">
      <c r="A468" s="23"/>
      <c r="C468" s="26"/>
      <c r="D468" s="20" t="str">
        <f>IFERROR(VLOOKUP(H468&amp;"|"&amp;I468,Sheet3!$H$2:$N$150,5,0),"")</f>
        <v/>
      </c>
      <c r="M468" s="20" t="str">
        <f>IFERROR(INDEX(Sheet3!$Q$2:$Q$25,MATCH(H468,Origin_List,0)),"")</f>
        <v/>
      </c>
      <c r="N468" s="22"/>
    </row>
    <row r="469" spans="1:14">
      <c r="A469" s="23"/>
      <c r="C469" s="26"/>
      <c r="D469" s="20" t="str">
        <f>IFERROR(VLOOKUP(H469&amp;"|"&amp;I469,Sheet3!$H$2:$N$150,5,0),"")</f>
        <v/>
      </c>
      <c r="M469" s="20" t="str">
        <f>IFERROR(INDEX(Sheet3!$Q$2:$Q$25,MATCH(H469,Origin_List,0)),"")</f>
        <v/>
      </c>
      <c r="N469" s="22"/>
    </row>
    <row r="470" spans="1:14">
      <c r="A470" s="23"/>
      <c r="C470" s="26"/>
      <c r="D470" s="20" t="str">
        <f>IFERROR(VLOOKUP(H470&amp;"|"&amp;I470,Sheet3!$H$2:$N$150,5,0),"")</f>
        <v/>
      </c>
      <c r="M470" s="20" t="str">
        <f>IFERROR(INDEX(Sheet3!$Q$2:$Q$25,MATCH(H470,Origin_List,0)),"")</f>
        <v/>
      </c>
      <c r="N470" s="22"/>
    </row>
    <row r="471" spans="1:14">
      <c r="A471" s="23"/>
      <c r="C471" s="26"/>
      <c r="D471" s="20" t="str">
        <f>IFERROR(VLOOKUP(H471&amp;"|"&amp;I471,Sheet3!$H$2:$N$150,5,0),"")</f>
        <v/>
      </c>
      <c r="M471" s="20" t="str">
        <f>IFERROR(INDEX(Sheet3!$Q$2:$Q$25,MATCH(H471,Origin_List,0)),"")</f>
        <v/>
      </c>
      <c r="N471" s="22"/>
    </row>
    <row r="472" spans="1:14">
      <c r="A472" s="23"/>
      <c r="C472" s="26"/>
      <c r="D472" s="20" t="str">
        <f>IFERROR(VLOOKUP(H472&amp;"|"&amp;I472,Sheet3!$H$2:$N$150,5,0),"")</f>
        <v/>
      </c>
      <c r="M472" s="20" t="str">
        <f>IFERROR(INDEX(Sheet3!$Q$2:$Q$25,MATCH(H472,Origin_List,0)),"")</f>
        <v/>
      </c>
      <c r="N472" s="22"/>
    </row>
    <row r="473" spans="1:14">
      <c r="A473" s="23"/>
      <c r="C473" s="26"/>
      <c r="D473" s="20" t="str">
        <f>IFERROR(VLOOKUP(H473&amp;"|"&amp;I473,Sheet3!$H$2:$N$150,5,0),"")</f>
        <v/>
      </c>
      <c r="M473" s="20" t="str">
        <f>IFERROR(INDEX(Sheet3!$Q$2:$Q$25,MATCH(H473,Origin_List,0)),"")</f>
        <v/>
      </c>
      <c r="N473" s="22"/>
    </row>
    <row r="474" spans="1:14">
      <c r="A474" s="23"/>
      <c r="C474" s="26"/>
      <c r="D474" s="20" t="str">
        <f>IFERROR(VLOOKUP(H474&amp;"|"&amp;I474,Sheet3!$H$2:$N$150,5,0),"")</f>
        <v/>
      </c>
      <c r="M474" s="20" t="str">
        <f>IFERROR(INDEX(Sheet3!$Q$2:$Q$25,MATCH(H474,Origin_List,0)),"")</f>
        <v/>
      </c>
      <c r="N474" s="22"/>
    </row>
    <row r="475" spans="1:14">
      <c r="A475" s="23"/>
      <c r="C475" s="26"/>
      <c r="D475" s="20" t="str">
        <f>IFERROR(VLOOKUP(H475&amp;"|"&amp;I475,Sheet3!$H$2:$N$150,5,0),"")</f>
        <v/>
      </c>
      <c r="M475" s="20" t="str">
        <f>IFERROR(INDEX(Sheet3!$Q$2:$Q$25,MATCH(H475,Origin_List,0)),"")</f>
        <v/>
      </c>
      <c r="N475" s="22"/>
    </row>
    <row r="476" spans="1:14">
      <c r="A476" s="23"/>
      <c r="C476" s="26"/>
      <c r="D476" s="20" t="str">
        <f>IFERROR(VLOOKUP(H476&amp;"|"&amp;I476,Sheet3!$H$2:$N$150,5,0),"")</f>
        <v/>
      </c>
      <c r="M476" s="20" t="str">
        <f>IFERROR(INDEX(Sheet3!$Q$2:$Q$25,MATCH(H476,Origin_List,0)),"")</f>
        <v/>
      </c>
      <c r="N476" s="22"/>
    </row>
    <row r="477" spans="1:14">
      <c r="A477" s="23"/>
      <c r="C477" s="26"/>
      <c r="D477" s="20" t="str">
        <f>IFERROR(VLOOKUP(H477&amp;"|"&amp;I477,Sheet3!$H$2:$N$150,5,0),"")</f>
        <v/>
      </c>
      <c r="M477" s="20" t="str">
        <f>IFERROR(INDEX(Sheet3!$Q$2:$Q$25,MATCH(H477,Origin_List,0)),"")</f>
        <v/>
      </c>
      <c r="N477" s="22"/>
    </row>
    <row r="478" spans="1:14">
      <c r="A478" s="23"/>
      <c r="C478" s="26"/>
      <c r="D478" s="20" t="str">
        <f>IFERROR(VLOOKUP(H478&amp;"|"&amp;I478,Sheet3!$H$2:$N$150,5,0),"")</f>
        <v/>
      </c>
      <c r="M478" s="20" t="str">
        <f>IFERROR(INDEX(Sheet3!$Q$2:$Q$25,MATCH(H478,Origin_List,0)),"")</f>
        <v/>
      </c>
      <c r="N478" s="22"/>
    </row>
    <row r="479" spans="1:14">
      <c r="A479" s="23"/>
      <c r="C479" s="26"/>
      <c r="D479" s="20" t="str">
        <f>IFERROR(VLOOKUP(H479&amp;"|"&amp;I479,Sheet3!$H$2:$N$150,5,0),"")</f>
        <v/>
      </c>
      <c r="M479" s="20" t="str">
        <f>IFERROR(INDEX(Sheet3!$Q$2:$Q$25,MATCH(H479,Origin_List,0)),"")</f>
        <v/>
      </c>
      <c r="N479" s="22"/>
    </row>
    <row r="480" spans="1:14">
      <c r="A480" s="23"/>
      <c r="C480" s="26"/>
      <c r="D480" s="20" t="str">
        <f>IFERROR(VLOOKUP(H480&amp;"|"&amp;I480,Sheet3!$H$2:$N$150,5,0),"")</f>
        <v/>
      </c>
      <c r="M480" s="20" t="str">
        <f>IFERROR(INDEX(Sheet3!$Q$2:$Q$25,MATCH(H480,Origin_List,0)),"")</f>
        <v/>
      </c>
      <c r="N480" s="22"/>
    </row>
    <row r="481" spans="1:14">
      <c r="A481" s="23"/>
      <c r="C481" s="26"/>
      <c r="D481" s="20" t="str">
        <f>IFERROR(VLOOKUP(H481&amp;"|"&amp;I481,Sheet3!$H$2:$N$150,5,0),"")</f>
        <v/>
      </c>
      <c r="M481" s="20" t="str">
        <f>IFERROR(INDEX(Sheet3!$Q$2:$Q$25,MATCH(H481,Origin_List,0)),"")</f>
        <v/>
      </c>
      <c r="N481" s="22"/>
    </row>
    <row r="482" spans="1:14">
      <c r="A482" s="23"/>
      <c r="C482" s="26"/>
      <c r="D482" s="20" t="str">
        <f>IFERROR(VLOOKUP(H482&amp;"|"&amp;I482,Sheet3!$H$2:$N$150,5,0),"")</f>
        <v/>
      </c>
      <c r="M482" s="20" t="str">
        <f>IFERROR(INDEX(Sheet3!$Q$2:$Q$25,MATCH(H482,Origin_List,0)),"")</f>
        <v/>
      </c>
      <c r="N482" s="22"/>
    </row>
    <row r="483" spans="1:14">
      <c r="A483" s="23"/>
      <c r="C483" s="26"/>
      <c r="D483" s="20" t="str">
        <f>IFERROR(VLOOKUP(H483&amp;"|"&amp;I483,Sheet3!$H$2:$N$150,5,0),"")</f>
        <v/>
      </c>
      <c r="M483" s="20" t="str">
        <f>IFERROR(INDEX(Sheet3!$Q$2:$Q$25,MATCH(H483,Origin_List,0)),"")</f>
        <v/>
      </c>
      <c r="N483" s="22"/>
    </row>
    <row r="484" spans="1:14">
      <c r="A484" s="23"/>
      <c r="C484" s="26"/>
      <c r="D484" s="20" t="str">
        <f>IFERROR(VLOOKUP(H484&amp;"|"&amp;I484,Sheet3!$H$2:$N$150,5,0),"")</f>
        <v/>
      </c>
      <c r="M484" s="20" t="str">
        <f>IFERROR(INDEX(Sheet3!$Q$2:$Q$25,MATCH(H484,Origin_List,0)),"")</f>
        <v/>
      </c>
      <c r="N484" s="22"/>
    </row>
    <row r="485" spans="1:14">
      <c r="A485" s="23"/>
      <c r="C485" s="26"/>
      <c r="D485" s="20" t="str">
        <f>IFERROR(VLOOKUP(H485&amp;"|"&amp;I485,Sheet3!$H$2:$N$150,5,0),"")</f>
        <v/>
      </c>
      <c r="M485" s="20" t="str">
        <f>IFERROR(INDEX(Sheet3!$Q$2:$Q$25,MATCH(H485,Origin_List,0)),"")</f>
        <v/>
      </c>
      <c r="N485" s="22"/>
    </row>
    <row r="486" spans="1:14">
      <c r="A486" s="23"/>
      <c r="C486" s="26"/>
      <c r="D486" s="20" t="str">
        <f>IFERROR(VLOOKUP(H486&amp;"|"&amp;I486,Sheet3!$H$2:$N$150,5,0),"")</f>
        <v/>
      </c>
      <c r="M486" s="20" t="str">
        <f>IFERROR(INDEX(Sheet3!$Q$2:$Q$25,MATCH(H486,Origin_List,0)),"")</f>
        <v/>
      </c>
      <c r="N486" s="22"/>
    </row>
    <row r="487" spans="1:14">
      <c r="A487" s="23"/>
      <c r="C487" s="26"/>
      <c r="D487" s="20" t="str">
        <f>IFERROR(VLOOKUP(H487&amp;"|"&amp;I487,Sheet3!$H$2:$N$150,5,0),"")</f>
        <v/>
      </c>
      <c r="M487" s="20" t="str">
        <f>IFERROR(INDEX(Sheet3!$Q$2:$Q$25,MATCH(H487,Origin_List,0)),"")</f>
        <v/>
      </c>
      <c r="N487" s="22"/>
    </row>
    <row r="488" spans="1:14">
      <c r="A488" s="23"/>
      <c r="C488" s="26"/>
      <c r="D488" s="20" t="str">
        <f>IFERROR(VLOOKUP(H488&amp;"|"&amp;I488,Sheet3!$H$2:$N$150,5,0),"")</f>
        <v/>
      </c>
      <c r="M488" s="20" t="str">
        <f>IFERROR(INDEX(Sheet3!$Q$2:$Q$25,MATCH(H488,Origin_List,0)),"")</f>
        <v/>
      </c>
      <c r="N488" s="22"/>
    </row>
    <row r="489" spans="1:14">
      <c r="A489" s="23"/>
      <c r="C489" s="26"/>
      <c r="D489" s="20" t="str">
        <f>IFERROR(VLOOKUP(H489&amp;"|"&amp;I489,Sheet3!$H$2:$N$150,5,0),"")</f>
        <v/>
      </c>
      <c r="M489" s="20" t="str">
        <f>IFERROR(INDEX(Sheet3!$Q$2:$Q$25,MATCH(H489,Origin_List,0)),"")</f>
        <v/>
      </c>
      <c r="N489" s="22"/>
    </row>
    <row r="490" spans="1:14">
      <c r="A490" s="23"/>
      <c r="C490" s="26"/>
      <c r="D490" s="20" t="str">
        <f>IFERROR(VLOOKUP(H490&amp;"|"&amp;I490,Sheet3!$H$2:$N$150,5,0),"")</f>
        <v/>
      </c>
      <c r="M490" s="20" t="str">
        <f>IFERROR(INDEX(Sheet3!$Q$2:$Q$25,MATCH(H490,Origin_List,0)),"")</f>
        <v/>
      </c>
      <c r="N490" s="22"/>
    </row>
    <row r="491" spans="1:14">
      <c r="A491" s="23"/>
      <c r="C491" s="26"/>
      <c r="D491" s="20" t="str">
        <f>IFERROR(VLOOKUP(H491&amp;"|"&amp;I491,Sheet3!$H$2:$N$150,5,0),"")</f>
        <v/>
      </c>
      <c r="M491" s="20" t="str">
        <f>IFERROR(INDEX(Sheet3!$Q$2:$Q$25,MATCH(H491,Origin_List,0)),"")</f>
        <v/>
      </c>
      <c r="N491" s="22"/>
    </row>
    <row r="492" spans="1:14">
      <c r="A492" s="23"/>
      <c r="C492" s="26"/>
      <c r="D492" s="20" t="str">
        <f>IFERROR(VLOOKUP(H492&amp;"|"&amp;I492,Sheet3!$H$2:$N$150,5,0),"")</f>
        <v/>
      </c>
      <c r="M492" s="20" t="str">
        <f>IFERROR(INDEX(Sheet3!$Q$2:$Q$25,MATCH(H492,Origin_List,0)),"")</f>
        <v/>
      </c>
      <c r="N492" s="22"/>
    </row>
    <row r="493" spans="1:14">
      <c r="A493" s="23"/>
      <c r="C493" s="26"/>
      <c r="D493" s="20" t="str">
        <f>IFERROR(VLOOKUP(H493&amp;"|"&amp;I493,Sheet3!$H$2:$N$150,5,0),"")</f>
        <v/>
      </c>
      <c r="M493" s="20" t="str">
        <f>IFERROR(INDEX(Sheet3!$Q$2:$Q$25,MATCH(H493,Origin_List,0)),"")</f>
        <v/>
      </c>
      <c r="N493" s="22"/>
    </row>
    <row r="494" spans="1:14">
      <c r="A494" s="23"/>
      <c r="C494" s="26"/>
      <c r="D494" s="20" t="str">
        <f>IFERROR(VLOOKUP(H494&amp;"|"&amp;I494,Sheet3!$H$2:$N$150,5,0),"")</f>
        <v/>
      </c>
      <c r="M494" s="20" t="str">
        <f>IFERROR(INDEX(Sheet3!$Q$2:$Q$25,MATCH(H494,Origin_List,0)),"")</f>
        <v/>
      </c>
      <c r="N494" s="22"/>
    </row>
    <row r="495" spans="1:14">
      <c r="A495" s="23"/>
      <c r="C495" s="26"/>
      <c r="D495" s="20" t="str">
        <f>IFERROR(VLOOKUP(H495&amp;"|"&amp;I495,Sheet3!$H$2:$N$150,5,0),"")</f>
        <v/>
      </c>
      <c r="M495" s="20" t="str">
        <f>IFERROR(INDEX(Sheet3!$Q$2:$Q$25,MATCH(H495,Origin_List,0)),"")</f>
        <v/>
      </c>
      <c r="N495" s="22"/>
    </row>
    <row r="496" spans="1:14">
      <c r="A496" s="23"/>
      <c r="C496" s="26"/>
      <c r="D496" s="20" t="str">
        <f>IFERROR(VLOOKUP(H496&amp;"|"&amp;I496,Sheet3!$H$2:$N$150,5,0),"")</f>
        <v/>
      </c>
      <c r="M496" s="20" t="str">
        <f>IFERROR(INDEX(Sheet3!$Q$2:$Q$25,MATCH(H496,Origin_List,0)),"")</f>
        <v/>
      </c>
      <c r="N496" s="22"/>
    </row>
    <row r="497" spans="1:14">
      <c r="A497" s="23"/>
      <c r="C497" s="26"/>
      <c r="D497" s="20" t="str">
        <f>IFERROR(VLOOKUP(H497&amp;"|"&amp;I497,Sheet3!$H$2:$N$150,5,0),"")</f>
        <v/>
      </c>
      <c r="M497" s="20" t="str">
        <f>IFERROR(INDEX(Sheet3!$Q$2:$Q$25,MATCH(H497,Origin_List,0)),"")</f>
        <v/>
      </c>
      <c r="N497" s="22"/>
    </row>
    <row r="498" spans="1:14">
      <c r="A498" s="23"/>
      <c r="C498" s="26"/>
      <c r="D498" s="20" t="str">
        <f>IFERROR(VLOOKUP(H498&amp;"|"&amp;I498,Sheet3!$H$2:$N$150,5,0),"")</f>
        <v/>
      </c>
      <c r="M498" s="20" t="str">
        <f>IFERROR(INDEX(Sheet3!$Q$2:$Q$25,MATCH(H498,Origin_List,0)),"")</f>
        <v/>
      </c>
      <c r="N498" s="22"/>
    </row>
    <row r="499" spans="1:14">
      <c r="A499" s="23"/>
      <c r="C499" s="26"/>
      <c r="D499" s="20" t="str">
        <f>IFERROR(VLOOKUP(H499&amp;"|"&amp;I499,Sheet3!$H$2:$N$150,5,0),"")</f>
        <v/>
      </c>
      <c r="M499" s="20" t="str">
        <f>IFERROR(INDEX(Sheet3!$Q$2:$Q$25,MATCH(H499,Origin_List,0)),"")</f>
        <v/>
      </c>
      <c r="N499" s="22"/>
    </row>
    <row r="500" spans="1:14">
      <c r="A500" s="23"/>
      <c r="C500" s="26"/>
      <c r="D500" s="20" t="str">
        <f>IFERROR(VLOOKUP(H500&amp;"|"&amp;I500,Sheet3!$H$2:$N$150,5,0),"")</f>
        <v/>
      </c>
      <c r="M500" s="20" t="str">
        <f>IFERROR(INDEX(Sheet3!$Q$2:$Q$25,MATCH(H500,Origin_List,0)),"")</f>
        <v/>
      </c>
      <c r="N500" s="22"/>
    </row>
    <row r="501" spans="1:14">
      <c r="A501" s="23"/>
      <c r="C501" s="26"/>
      <c r="D501" s="20" t="str">
        <f>IFERROR(VLOOKUP(H501&amp;"|"&amp;I501,Sheet3!$H$2:$N$150,5,0),"")</f>
        <v/>
      </c>
      <c r="M501" s="20" t="str">
        <f>IFERROR(INDEX(Sheet3!$Q$2:$Q$25,MATCH(H501,Origin_List,0)),"")</f>
        <v/>
      </c>
      <c r="N501" s="22"/>
    </row>
    <row r="502" spans="1:14">
      <c r="A502" s="23"/>
      <c r="C502" s="26"/>
      <c r="D502" s="20" t="str">
        <f>IFERROR(VLOOKUP(H502&amp;"|"&amp;I502,Sheet3!$H$2:$N$150,5,0),"")</f>
        <v/>
      </c>
      <c r="M502" s="20" t="str">
        <f>IFERROR(INDEX(Sheet3!$Q$2:$Q$25,MATCH(H502,Origin_List,0)),"")</f>
        <v/>
      </c>
      <c r="N502" s="22"/>
    </row>
    <row r="503" spans="1:14">
      <c r="A503" s="23"/>
      <c r="C503" s="26"/>
      <c r="D503" s="20" t="str">
        <f>IFERROR(VLOOKUP(H503&amp;"|"&amp;I503,Sheet3!$H$2:$N$150,5,0),"")</f>
        <v/>
      </c>
      <c r="M503" s="20" t="str">
        <f>IFERROR(INDEX(Sheet3!$Q$2:$Q$25,MATCH(H503,Origin_List,0)),"")</f>
        <v/>
      </c>
      <c r="N503" s="22"/>
    </row>
    <row r="504" spans="1:14">
      <c r="A504" s="23"/>
      <c r="C504" s="26"/>
      <c r="D504" s="20" t="str">
        <f>IFERROR(VLOOKUP(H504&amp;"|"&amp;I504,Sheet3!$H$2:$N$150,5,0),"")</f>
        <v/>
      </c>
      <c r="M504" s="20" t="str">
        <f>IFERROR(INDEX(Sheet3!$Q$2:$Q$25,MATCH(H504,Origin_List,0)),"")</f>
        <v/>
      </c>
      <c r="N504" s="22"/>
    </row>
    <row r="505" spans="1:14">
      <c r="A505" s="23"/>
      <c r="C505" s="26"/>
      <c r="D505" s="20" t="str">
        <f>IFERROR(VLOOKUP(H505&amp;"|"&amp;I505,Sheet3!$H$2:$N$150,5,0),"")</f>
        <v/>
      </c>
      <c r="M505" s="20" t="str">
        <f>IFERROR(INDEX(Sheet3!$Q$2:$Q$25,MATCH(H505,Origin_List,0)),"")</f>
        <v/>
      </c>
      <c r="N505" s="22"/>
    </row>
    <row r="506" spans="1:14">
      <c r="A506" s="23"/>
      <c r="C506" s="26"/>
      <c r="D506" s="20" t="str">
        <f>IFERROR(VLOOKUP(H506&amp;"|"&amp;I506,Sheet3!$H$2:$N$150,5,0),"")</f>
        <v/>
      </c>
      <c r="M506" s="20" t="str">
        <f>IFERROR(INDEX(Sheet3!$Q$2:$Q$25,MATCH(H506,Origin_List,0)),"")</f>
        <v/>
      </c>
      <c r="N506" s="22"/>
    </row>
    <row r="507" spans="1:14">
      <c r="A507" s="23"/>
      <c r="C507" s="26"/>
      <c r="D507" s="20" t="str">
        <f>IFERROR(VLOOKUP(H507&amp;"|"&amp;I507,Sheet3!$H$2:$N$150,5,0),"")</f>
        <v/>
      </c>
      <c r="M507" s="20" t="str">
        <f>IFERROR(INDEX(Sheet3!$Q$2:$Q$25,MATCH(H507,Origin_List,0)),"")</f>
        <v/>
      </c>
      <c r="N507" s="22"/>
    </row>
    <row r="508" spans="1:14">
      <c r="A508" s="23"/>
      <c r="C508" s="26"/>
      <c r="D508" s="20" t="str">
        <f>IFERROR(VLOOKUP(H508&amp;"|"&amp;I508,Sheet3!$H$2:$N$150,5,0),"")</f>
        <v/>
      </c>
      <c r="M508" s="20" t="str">
        <f>IFERROR(INDEX(Sheet3!$Q$2:$Q$25,MATCH(H508,Origin_List,0)),"")</f>
        <v/>
      </c>
      <c r="N508" s="22"/>
    </row>
    <row r="509" spans="1:14">
      <c r="A509" s="23"/>
      <c r="C509" s="26"/>
      <c r="D509" s="20" t="str">
        <f>IFERROR(VLOOKUP(H509&amp;"|"&amp;I509,Sheet3!$H$2:$N$150,5,0),"")</f>
        <v/>
      </c>
      <c r="M509" s="20" t="str">
        <f>IFERROR(INDEX(Sheet3!$Q$2:$Q$25,MATCH(H509,Origin_List,0)),"")</f>
        <v/>
      </c>
      <c r="N509" s="22"/>
    </row>
    <row r="510" spans="1:14">
      <c r="A510" s="23"/>
      <c r="C510" s="26"/>
      <c r="D510" s="20" t="str">
        <f>IFERROR(VLOOKUP(H510&amp;"|"&amp;I510,Sheet3!$H$2:$N$150,5,0),"")</f>
        <v/>
      </c>
      <c r="M510" s="20" t="str">
        <f>IFERROR(INDEX(Sheet3!$Q$2:$Q$25,MATCH(H510,Origin_List,0)),"")</f>
        <v/>
      </c>
      <c r="N510" s="22"/>
    </row>
    <row r="511" spans="1:14">
      <c r="A511" s="23"/>
      <c r="C511" s="26"/>
      <c r="D511" s="20" t="str">
        <f>IFERROR(VLOOKUP(H511&amp;"|"&amp;I511,Sheet3!$H$2:$N$150,5,0),"")</f>
        <v/>
      </c>
      <c r="M511" s="20" t="str">
        <f>IFERROR(INDEX(Sheet3!$Q$2:$Q$25,MATCH(H511,Origin_List,0)),"")</f>
        <v/>
      </c>
      <c r="N511" s="22"/>
    </row>
    <row r="512" spans="1:14">
      <c r="A512" s="23"/>
      <c r="C512" s="26"/>
      <c r="D512" s="20" t="str">
        <f>IFERROR(VLOOKUP(H512&amp;"|"&amp;I512,Sheet3!$H$2:$N$150,5,0),"")</f>
        <v/>
      </c>
      <c r="M512" s="20" t="str">
        <f>IFERROR(INDEX(Sheet3!$Q$2:$Q$25,MATCH(H512,Origin_List,0)),"")</f>
        <v/>
      </c>
      <c r="N512" s="22"/>
    </row>
    <row r="513" spans="1:14">
      <c r="A513" s="23"/>
      <c r="C513" s="26"/>
      <c r="D513" s="20" t="str">
        <f>IFERROR(VLOOKUP(H513&amp;"|"&amp;I513,Sheet3!$H$2:$N$150,5,0),"")</f>
        <v/>
      </c>
      <c r="M513" s="20" t="str">
        <f>IFERROR(INDEX(Sheet3!$Q$2:$Q$25,MATCH(H513,Origin_List,0)),"")</f>
        <v/>
      </c>
      <c r="N513" s="22"/>
    </row>
    <row r="514" spans="1:14">
      <c r="A514" s="23"/>
      <c r="C514" s="26"/>
      <c r="D514" s="20" t="str">
        <f>IFERROR(VLOOKUP(H514&amp;"|"&amp;I514,Sheet3!$H$2:$N$150,5,0),"")</f>
        <v/>
      </c>
      <c r="M514" s="20" t="str">
        <f>IFERROR(INDEX(Sheet3!$Q$2:$Q$25,MATCH(H514,Origin_List,0)),"")</f>
        <v/>
      </c>
      <c r="N514" s="22"/>
    </row>
    <row r="515" spans="1:14">
      <c r="A515" s="23"/>
      <c r="C515" s="26"/>
      <c r="D515" s="20" t="str">
        <f>IFERROR(VLOOKUP(H515&amp;"|"&amp;I515,Sheet3!$H$2:$N$150,5,0),"")</f>
        <v/>
      </c>
      <c r="M515" s="20" t="str">
        <f>IFERROR(INDEX(Sheet3!$Q$2:$Q$25,MATCH(H515,Origin_List,0)),"")</f>
        <v/>
      </c>
      <c r="N515" s="22"/>
    </row>
    <row r="516" spans="1:14">
      <c r="A516" s="23"/>
      <c r="C516" s="26"/>
      <c r="D516" s="20" t="str">
        <f>IFERROR(VLOOKUP(H516&amp;"|"&amp;I516,Sheet3!$H$2:$N$150,5,0),"")</f>
        <v/>
      </c>
      <c r="M516" s="20" t="str">
        <f>IFERROR(INDEX(Sheet3!$Q$2:$Q$25,MATCH(H516,Origin_List,0)),"")</f>
        <v/>
      </c>
      <c r="N516" s="22"/>
    </row>
    <row r="517" spans="1:14">
      <c r="A517" s="23"/>
      <c r="C517" s="26"/>
      <c r="D517" s="20" t="str">
        <f>IFERROR(VLOOKUP(H517&amp;"|"&amp;I517,Sheet3!$H$2:$N$150,5,0),"")</f>
        <v/>
      </c>
      <c r="M517" s="20" t="str">
        <f>IFERROR(INDEX(Sheet3!$Q$2:$Q$25,MATCH(H517,Origin_List,0)),"")</f>
        <v/>
      </c>
      <c r="N517" s="22"/>
    </row>
    <row r="518" spans="1:14">
      <c r="A518" s="23"/>
      <c r="C518" s="26"/>
      <c r="D518" s="20" t="str">
        <f>IFERROR(VLOOKUP(H518&amp;"|"&amp;I518,Sheet3!$H$2:$N$150,5,0),"")</f>
        <v/>
      </c>
      <c r="M518" s="20" t="str">
        <f>IFERROR(INDEX(Sheet3!$Q$2:$Q$25,MATCH(H518,Origin_List,0)),"")</f>
        <v/>
      </c>
      <c r="N518" s="22"/>
    </row>
    <row r="519" spans="1:14">
      <c r="A519" s="23"/>
      <c r="C519" s="26"/>
      <c r="D519" s="20" t="str">
        <f>IFERROR(VLOOKUP(H519&amp;"|"&amp;I519,Sheet3!$H$2:$N$150,5,0),"")</f>
        <v/>
      </c>
      <c r="M519" s="20" t="str">
        <f>IFERROR(INDEX(Sheet3!$Q$2:$Q$25,MATCH(H519,Origin_List,0)),"")</f>
        <v/>
      </c>
      <c r="N519" s="22"/>
    </row>
    <row r="520" spans="1:14">
      <c r="A520" s="23"/>
      <c r="C520" s="26"/>
      <c r="D520" s="20" t="str">
        <f>IFERROR(VLOOKUP(H520&amp;"|"&amp;I520,Sheet3!$H$2:$N$150,5,0),"")</f>
        <v/>
      </c>
      <c r="M520" s="20" t="str">
        <f>IFERROR(INDEX(Sheet3!$Q$2:$Q$25,MATCH(H520,Origin_List,0)),"")</f>
        <v/>
      </c>
      <c r="N520" s="22"/>
    </row>
    <row r="521" spans="1:14">
      <c r="A521" s="23"/>
      <c r="C521" s="26"/>
      <c r="D521" s="20" t="str">
        <f>IFERROR(VLOOKUP(H521&amp;"|"&amp;I521,Sheet3!$H$2:$N$150,5,0),"")</f>
        <v/>
      </c>
      <c r="M521" s="20" t="str">
        <f>IFERROR(INDEX(Sheet3!$Q$2:$Q$25,MATCH(H521,Origin_List,0)),"")</f>
        <v/>
      </c>
      <c r="N521" s="22"/>
    </row>
    <row r="522" spans="1:14">
      <c r="A522" s="23"/>
      <c r="C522" s="26"/>
      <c r="D522" s="20" t="str">
        <f>IFERROR(VLOOKUP(H522&amp;"|"&amp;I522,Sheet3!$H$2:$N$150,5,0),"")</f>
        <v/>
      </c>
      <c r="M522" s="20" t="str">
        <f>IFERROR(INDEX(Sheet3!$Q$2:$Q$25,MATCH(H522,Origin_List,0)),"")</f>
        <v/>
      </c>
      <c r="N522" s="22"/>
    </row>
    <row r="523" spans="1:14">
      <c r="A523" s="23"/>
      <c r="C523" s="26"/>
      <c r="D523" s="20" t="str">
        <f>IFERROR(VLOOKUP(H523&amp;"|"&amp;I523,Sheet3!$H$2:$N$150,5,0),"")</f>
        <v/>
      </c>
      <c r="M523" s="20" t="str">
        <f>IFERROR(INDEX(Sheet3!$Q$2:$Q$25,MATCH(H523,Origin_List,0)),"")</f>
        <v/>
      </c>
      <c r="N523" s="22"/>
    </row>
    <row r="524" spans="1:14">
      <c r="A524" s="23"/>
      <c r="C524" s="26"/>
      <c r="D524" s="20" t="str">
        <f>IFERROR(VLOOKUP(H524&amp;"|"&amp;I524,Sheet3!$H$2:$N$150,5,0),"")</f>
        <v/>
      </c>
      <c r="M524" s="20" t="str">
        <f>IFERROR(INDEX(Sheet3!$Q$2:$Q$25,MATCH(H524,Origin_List,0)),"")</f>
        <v/>
      </c>
      <c r="N524" s="22"/>
    </row>
    <row r="525" spans="1:14">
      <c r="A525" s="23"/>
      <c r="C525" s="26"/>
      <c r="D525" s="20" t="str">
        <f>IFERROR(VLOOKUP(H525&amp;"|"&amp;I525,Sheet3!$H$2:$N$150,5,0),"")</f>
        <v/>
      </c>
      <c r="M525" s="20" t="str">
        <f>IFERROR(INDEX(Sheet3!$Q$2:$Q$25,MATCH(H525,Origin_List,0)),"")</f>
        <v/>
      </c>
      <c r="N525" s="22"/>
    </row>
    <row r="526" spans="1:14">
      <c r="A526" s="23"/>
      <c r="C526" s="26"/>
      <c r="D526" s="20" t="str">
        <f>IFERROR(VLOOKUP(H526&amp;"|"&amp;I526,Sheet3!$H$2:$N$150,5,0),"")</f>
        <v/>
      </c>
      <c r="M526" s="20" t="str">
        <f>IFERROR(INDEX(Sheet3!$Q$2:$Q$25,MATCH(H526,Origin_List,0)),"")</f>
        <v/>
      </c>
      <c r="N526" s="22"/>
    </row>
    <row r="527" spans="1:14">
      <c r="A527" s="23"/>
      <c r="C527" s="26"/>
      <c r="D527" s="20" t="str">
        <f>IFERROR(VLOOKUP(H527&amp;"|"&amp;I527,Sheet3!$H$2:$N$150,5,0),"")</f>
        <v/>
      </c>
      <c r="M527" s="20" t="str">
        <f>IFERROR(INDEX(Sheet3!$Q$2:$Q$25,MATCH(H527,Origin_List,0)),"")</f>
        <v/>
      </c>
      <c r="N527" s="22"/>
    </row>
    <row r="528" spans="1:14">
      <c r="A528" s="23"/>
      <c r="C528" s="26"/>
      <c r="D528" s="20" t="str">
        <f>IFERROR(VLOOKUP(H528&amp;"|"&amp;I528,Sheet3!$H$2:$N$150,5,0),"")</f>
        <v/>
      </c>
      <c r="M528" s="20" t="str">
        <f>IFERROR(INDEX(Sheet3!$Q$2:$Q$25,MATCH(H528,Origin_List,0)),"")</f>
        <v/>
      </c>
      <c r="N528" s="22"/>
    </row>
    <row r="529" spans="1:14">
      <c r="A529" s="23"/>
      <c r="C529" s="26"/>
      <c r="D529" s="20" t="str">
        <f>IFERROR(VLOOKUP(H529&amp;"|"&amp;I529,Sheet3!$H$2:$N$150,5,0),"")</f>
        <v/>
      </c>
      <c r="M529" s="20" t="str">
        <f>IFERROR(INDEX(Sheet3!$Q$2:$Q$25,MATCH(H529,Origin_List,0)),"")</f>
        <v/>
      </c>
      <c r="N529" s="22"/>
    </row>
    <row r="530" spans="1:14">
      <c r="A530" s="23"/>
      <c r="C530" s="26"/>
      <c r="D530" s="20" t="str">
        <f>IFERROR(VLOOKUP(H530&amp;"|"&amp;I530,Sheet3!$H$2:$N$150,5,0),"")</f>
        <v/>
      </c>
      <c r="M530" s="20" t="str">
        <f>IFERROR(INDEX(Sheet3!$Q$2:$Q$25,MATCH(H530,Origin_List,0)),"")</f>
        <v/>
      </c>
      <c r="N530" s="22"/>
    </row>
    <row r="531" spans="1:14">
      <c r="A531" s="23"/>
      <c r="C531" s="26"/>
      <c r="D531" s="20" t="str">
        <f>IFERROR(VLOOKUP(H531&amp;"|"&amp;I531,Sheet3!$H$2:$N$150,5,0),"")</f>
        <v/>
      </c>
      <c r="M531" s="20" t="str">
        <f>IFERROR(INDEX(Sheet3!$Q$2:$Q$25,MATCH(H531,Origin_List,0)),"")</f>
        <v/>
      </c>
      <c r="N531" s="22"/>
    </row>
    <row r="532" spans="1:14">
      <c r="A532" s="23"/>
      <c r="C532" s="26"/>
      <c r="D532" s="20" t="str">
        <f>IFERROR(VLOOKUP(H532&amp;"|"&amp;I532,Sheet3!$H$2:$N$150,5,0),"")</f>
        <v/>
      </c>
      <c r="M532" s="20" t="str">
        <f>IFERROR(INDEX(Sheet3!$Q$2:$Q$25,MATCH(H532,Origin_List,0)),"")</f>
        <v/>
      </c>
      <c r="N532" s="22"/>
    </row>
    <row r="533" spans="1:14">
      <c r="A533" s="23"/>
      <c r="C533" s="26"/>
      <c r="D533" s="20" t="str">
        <f>IFERROR(VLOOKUP(H533&amp;"|"&amp;I533,Sheet3!$H$2:$N$150,5,0),"")</f>
        <v/>
      </c>
      <c r="M533" s="20" t="str">
        <f>IFERROR(INDEX(Sheet3!$Q$2:$Q$25,MATCH(H533,Origin_List,0)),"")</f>
        <v/>
      </c>
      <c r="N533" s="22"/>
    </row>
    <row r="534" spans="1:14">
      <c r="A534" s="23"/>
      <c r="C534" s="26"/>
      <c r="D534" s="20" t="str">
        <f>IFERROR(VLOOKUP(H534&amp;"|"&amp;I534,Sheet3!$H$2:$N$150,5,0),"")</f>
        <v/>
      </c>
      <c r="M534" s="20" t="str">
        <f>IFERROR(INDEX(Sheet3!$Q$2:$Q$25,MATCH(H534,Origin_List,0)),"")</f>
        <v/>
      </c>
      <c r="N534" s="22"/>
    </row>
    <row r="535" spans="1:14">
      <c r="A535" s="23"/>
      <c r="C535" s="26"/>
      <c r="D535" s="20" t="str">
        <f>IFERROR(VLOOKUP(H535&amp;"|"&amp;I535,Sheet3!$H$2:$N$150,5,0),"")</f>
        <v/>
      </c>
      <c r="M535" s="20" t="str">
        <f>IFERROR(INDEX(Sheet3!$Q$2:$Q$25,MATCH(H535,Origin_List,0)),"")</f>
        <v/>
      </c>
      <c r="N535" s="22"/>
    </row>
    <row r="536" spans="1:14">
      <c r="A536" s="23"/>
      <c r="C536" s="26"/>
      <c r="D536" s="20" t="str">
        <f>IFERROR(VLOOKUP(H536&amp;"|"&amp;I536,Sheet3!$H$2:$N$150,5,0),"")</f>
        <v/>
      </c>
      <c r="M536" s="20" t="str">
        <f>IFERROR(INDEX(Sheet3!$Q$2:$Q$25,MATCH(H536,Origin_List,0)),"")</f>
        <v/>
      </c>
      <c r="N536" s="22"/>
    </row>
    <row r="537" spans="1:14">
      <c r="A537" s="23"/>
      <c r="C537" s="26"/>
      <c r="D537" s="20" t="str">
        <f>IFERROR(VLOOKUP(H537&amp;"|"&amp;I537,Sheet3!$H$2:$N$150,5,0),"")</f>
        <v/>
      </c>
      <c r="M537" s="20" t="str">
        <f>IFERROR(INDEX(Sheet3!$Q$2:$Q$25,MATCH(H537,Origin_List,0)),"")</f>
        <v/>
      </c>
      <c r="N537" s="22"/>
    </row>
    <row r="538" spans="1:14">
      <c r="A538" s="23"/>
      <c r="C538" s="26"/>
      <c r="D538" s="20" t="str">
        <f>IFERROR(VLOOKUP(H538&amp;"|"&amp;I538,Sheet3!$H$2:$N$150,5,0),"")</f>
        <v/>
      </c>
      <c r="M538" s="20" t="str">
        <f>IFERROR(INDEX(Sheet3!$Q$2:$Q$25,MATCH(H538,Origin_List,0)),"")</f>
        <v/>
      </c>
      <c r="N538" s="22"/>
    </row>
    <row r="539" spans="1:14">
      <c r="A539" s="23"/>
      <c r="C539" s="26"/>
      <c r="D539" s="20" t="str">
        <f>IFERROR(VLOOKUP(H539&amp;"|"&amp;I539,Sheet3!$H$2:$N$150,5,0),"")</f>
        <v/>
      </c>
      <c r="M539" s="20" t="str">
        <f>IFERROR(INDEX(Sheet3!$Q$2:$Q$25,MATCH(H539,Origin_List,0)),"")</f>
        <v/>
      </c>
      <c r="N539" s="22"/>
    </row>
    <row r="540" spans="1:14">
      <c r="A540" s="23"/>
      <c r="C540" s="26"/>
      <c r="D540" s="20" t="str">
        <f>IFERROR(VLOOKUP(H540&amp;"|"&amp;I540,Sheet3!$H$2:$N$150,5,0),"")</f>
        <v/>
      </c>
      <c r="M540" s="20" t="str">
        <f>IFERROR(INDEX(Sheet3!$Q$2:$Q$25,MATCH(H540,Origin_List,0)),"")</f>
        <v/>
      </c>
      <c r="N540" s="22"/>
    </row>
    <row r="541" spans="1:14">
      <c r="A541" s="23"/>
      <c r="C541" s="26"/>
      <c r="D541" s="20" t="str">
        <f>IFERROR(VLOOKUP(H541&amp;"|"&amp;I541,Sheet3!$H$2:$N$150,5,0),"")</f>
        <v/>
      </c>
      <c r="M541" s="20" t="str">
        <f>IFERROR(INDEX(Sheet3!$Q$2:$Q$25,MATCH(H541,Origin_List,0)),"")</f>
        <v/>
      </c>
      <c r="N541" s="22"/>
    </row>
    <row r="542" spans="1:14">
      <c r="A542" s="23"/>
      <c r="C542" s="26"/>
      <c r="D542" s="20" t="str">
        <f>IFERROR(VLOOKUP(H542&amp;"|"&amp;I542,Sheet3!$H$2:$N$150,5,0),"")</f>
        <v/>
      </c>
      <c r="M542" s="20" t="str">
        <f>IFERROR(INDEX(Sheet3!$Q$2:$Q$25,MATCH(H542,Origin_List,0)),"")</f>
        <v/>
      </c>
      <c r="N542" s="22"/>
    </row>
    <row r="543" spans="1:14">
      <c r="A543" s="23"/>
      <c r="C543" s="26"/>
      <c r="D543" s="20" t="str">
        <f>IFERROR(VLOOKUP(H543&amp;"|"&amp;I543,Sheet3!$H$2:$N$150,5,0),"")</f>
        <v/>
      </c>
      <c r="M543" s="20" t="str">
        <f>IFERROR(INDEX(Sheet3!$Q$2:$Q$25,MATCH(H543,Origin_List,0)),"")</f>
        <v/>
      </c>
      <c r="N543" s="22"/>
    </row>
    <row r="544" spans="1:14">
      <c r="A544" s="23"/>
      <c r="C544" s="26"/>
      <c r="D544" s="20" t="str">
        <f>IFERROR(VLOOKUP(H544&amp;"|"&amp;I544,Sheet3!$H$2:$N$150,5,0),"")</f>
        <v/>
      </c>
      <c r="M544" s="20" t="str">
        <f>IFERROR(INDEX(Sheet3!$Q$2:$Q$25,MATCH(H544,Origin_List,0)),"")</f>
        <v/>
      </c>
      <c r="N544" s="22"/>
    </row>
    <row r="545" spans="1:14">
      <c r="A545" s="23"/>
      <c r="C545" s="26"/>
      <c r="D545" s="20" t="str">
        <f>IFERROR(VLOOKUP(H545&amp;"|"&amp;I545,Sheet3!$H$2:$N$150,5,0),"")</f>
        <v/>
      </c>
      <c r="M545" s="20" t="str">
        <f>IFERROR(INDEX(Sheet3!$Q$2:$Q$25,MATCH(H545,Origin_List,0)),"")</f>
        <v/>
      </c>
      <c r="N545" s="22"/>
    </row>
    <row r="546" spans="1:14">
      <c r="A546" s="23"/>
      <c r="C546" s="26"/>
      <c r="D546" s="20" t="str">
        <f>IFERROR(VLOOKUP(H546&amp;"|"&amp;I546,Sheet3!$H$2:$N$150,5,0),"")</f>
        <v/>
      </c>
      <c r="M546" s="20" t="str">
        <f>IFERROR(INDEX(Sheet3!$Q$2:$Q$25,MATCH(H546,Origin_List,0)),"")</f>
        <v/>
      </c>
      <c r="N546" s="22"/>
    </row>
    <row r="547" spans="1:14">
      <c r="A547" s="23"/>
      <c r="C547" s="26"/>
      <c r="D547" s="20" t="str">
        <f>IFERROR(VLOOKUP(H547&amp;"|"&amp;I547,Sheet3!$H$2:$N$150,5,0),"")</f>
        <v/>
      </c>
      <c r="M547" s="20" t="str">
        <f>IFERROR(INDEX(Sheet3!$Q$2:$Q$25,MATCH(H547,Origin_List,0)),"")</f>
        <v/>
      </c>
      <c r="N547" s="22"/>
    </row>
    <row r="548" spans="1:14">
      <c r="A548" s="23"/>
      <c r="C548" s="26"/>
      <c r="D548" s="20" t="str">
        <f>IFERROR(VLOOKUP(H548&amp;"|"&amp;I548,Sheet3!$H$2:$N$150,5,0),"")</f>
        <v/>
      </c>
      <c r="M548" s="20" t="str">
        <f>IFERROR(INDEX(Sheet3!$Q$2:$Q$25,MATCH(H548,Origin_List,0)),"")</f>
        <v/>
      </c>
      <c r="N548" s="22"/>
    </row>
    <row r="549" spans="1:14">
      <c r="A549" s="23"/>
      <c r="C549" s="26"/>
      <c r="D549" s="20" t="str">
        <f>IFERROR(VLOOKUP(H549&amp;"|"&amp;I549,Sheet3!$H$2:$N$150,5,0),"")</f>
        <v/>
      </c>
      <c r="M549" s="20" t="str">
        <f>IFERROR(INDEX(Sheet3!$Q$2:$Q$25,MATCH(H549,Origin_List,0)),"")</f>
        <v/>
      </c>
      <c r="N549" s="22"/>
    </row>
    <row r="550" spans="1:14">
      <c r="A550" s="23"/>
      <c r="C550" s="26"/>
      <c r="D550" s="20" t="str">
        <f>IFERROR(VLOOKUP(H550&amp;"|"&amp;I550,Sheet3!$H$2:$N$150,5,0),"")</f>
        <v/>
      </c>
      <c r="M550" s="20" t="str">
        <f>IFERROR(INDEX(Sheet3!$Q$2:$Q$25,MATCH(H550,Origin_List,0)),"")</f>
        <v/>
      </c>
      <c r="N550" s="22"/>
    </row>
    <row r="551" spans="1:14">
      <c r="A551" s="23"/>
      <c r="C551" s="26"/>
      <c r="D551" s="20" t="str">
        <f>IFERROR(VLOOKUP(H551&amp;"|"&amp;I551,Sheet3!$H$2:$N$150,5,0),"")</f>
        <v/>
      </c>
      <c r="M551" s="20" t="str">
        <f>IFERROR(INDEX(Sheet3!$Q$2:$Q$25,MATCH(H551,Origin_List,0)),"")</f>
        <v/>
      </c>
      <c r="N551" s="22"/>
    </row>
    <row r="552" spans="1:14">
      <c r="A552" s="23"/>
      <c r="C552" s="26"/>
      <c r="D552" s="20" t="str">
        <f>IFERROR(VLOOKUP(H552&amp;"|"&amp;I552,Sheet3!$H$2:$N$150,5,0),"")</f>
        <v/>
      </c>
      <c r="M552" s="20" t="str">
        <f>IFERROR(INDEX(Sheet3!$Q$2:$Q$25,MATCH(H552,Origin_List,0)),"")</f>
        <v/>
      </c>
      <c r="N552" s="22"/>
    </row>
    <row r="553" spans="1:14">
      <c r="A553" s="23"/>
      <c r="C553" s="26"/>
      <c r="D553" s="20" t="str">
        <f>IFERROR(VLOOKUP(H553&amp;"|"&amp;I553,Sheet3!$H$2:$N$150,5,0),"")</f>
        <v/>
      </c>
      <c r="M553" s="20" t="str">
        <f>IFERROR(INDEX(Sheet3!$Q$2:$Q$25,MATCH(H553,Origin_List,0)),"")</f>
        <v/>
      </c>
      <c r="N553" s="22"/>
    </row>
    <row r="554" spans="1:14">
      <c r="A554" s="23"/>
      <c r="C554" s="26"/>
      <c r="D554" s="20" t="str">
        <f>IFERROR(VLOOKUP(H554&amp;"|"&amp;I554,Sheet3!$H$2:$N$150,5,0),"")</f>
        <v/>
      </c>
      <c r="M554" s="20" t="str">
        <f>IFERROR(INDEX(Sheet3!$Q$2:$Q$25,MATCH(H554,Origin_List,0)),"")</f>
        <v/>
      </c>
      <c r="N554" s="22"/>
    </row>
    <row r="555" spans="1:14">
      <c r="A555" s="23"/>
      <c r="C555" s="26"/>
      <c r="D555" s="20" t="str">
        <f>IFERROR(VLOOKUP(H555&amp;"|"&amp;I555,Sheet3!$H$2:$N$150,5,0),"")</f>
        <v/>
      </c>
      <c r="M555" s="20" t="str">
        <f>IFERROR(INDEX(Sheet3!$Q$2:$Q$25,MATCH(H555,Origin_List,0)),"")</f>
        <v/>
      </c>
      <c r="N555" s="22"/>
    </row>
    <row r="556" spans="1:14">
      <c r="A556" s="23"/>
      <c r="C556" s="26"/>
      <c r="D556" s="20" t="str">
        <f>IFERROR(VLOOKUP(H556&amp;"|"&amp;I556,Sheet3!$H$2:$N$150,5,0),"")</f>
        <v/>
      </c>
      <c r="M556" s="20" t="str">
        <f>IFERROR(INDEX(Sheet3!$Q$2:$Q$25,MATCH(H556,Origin_List,0)),"")</f>
        <v/>
      </c>
      <c r="N556" s="22"/>
    </row>
    <row r="557" spans="1:14">
      <c r="A557" s="23"/>
      <c r="C557" s="26"/>
      <c r="D557" s="20" t="str">
        <f>IFERROR(VLOOKUP(H557&amp;"|"&amp;I557,Sheet3!$H$2:$N$150,5,0),"")</f>
        <v/>
      </c>
      <c r="M557" s="20" t="str">
        <f>IFERROR(INDEX(Sheet3!$Q$2:$Q$25,MATCH(H557,Origin_List,0)),"")</f>
        <v/>
      </c>
      <c r="N557" s="22"/>
    </row>
    <row r="558" spans="1:14">
      <c r="A558" s="23"/>
      <c r="C558" s="26"/>
      <c r="D558" s="20" t="str">
        <f>IFERROR(VLOOKUP(H558&amp;"|"&amp;I558,Sheet3!$H$2:$N$150,5,0),"")</f>
        <v/>
      </c>
      <c r="M558" s="20" t="str">
        <f>IFERROR(INDEX(Sheet3!$Q$2:$Q$25,MATCH(H558,Origin_List,0)),"")</f>
        <v/>
      </c>
      <c r="N558" s="22"/>
    </row>
    <row r="559" spans="1:14">
      <c r="A559" s="23"/>
      <c r="C559" s="26"/>
      <c r="D559" s="20" t="str">
        <f>IFERROR(VLOOKUP(H559&amp;"|"&amp;I559,Sheet3!$H$2:$N$150,5,0),"")</f>
        <v/>
      </c>
      <c r="M559" s="20" t="str">
        <f>IFERROR(INDEX(Sheet3!$Q$2:$Q$25,MATCH(H559,Origin_List,0)),"")</f>
        <v/>
      </c>
      <c r="N559" s="22"/>
    </row>
    <row r="560" spans="1:14">
      <c r="A560" s="23"/>
      <c r="C560" s="26"/>
      <c r="D560" s="20" t="str">
        <f>IFERROR(VLOOKUP(H560&amp;"|"&amp;I560,Sheet3!$H$2:$N$150,5,0),"")</f>
        <v/>
      </c>
      <c r="M560" s="20" t="str">
        <f>IFERROR(INDEX(Sheet3!$Q$2:$Q$25,MATCH(H560,Origin_List,0)),"")</f>
        <v/>
      </c>
      <c r="N560" s="22"/>
    </row>
    <row r="561" spans="1:14">
      <c r="A561" s="23"/>
      <c r="C561" s="26"/>
      <c r="D561" s="20" t="str">
        <f>IFERROR(VLOOKUP(H561&amp;"|"&amp;I561,Sheet3!$H$2:$N$150,5,0),"")</f>
        <v/>
      </c>
      <c r="M561" s="20" t="str">
        <f>IFERROR(INDEX(Sheet3!$Q$2:$Q$25,MATCH(H561,Origin_List,0)),"")</f>
        <v/>
      </c>
      <c r="N561" s="22"/>
    </row>
    <row r="562" spans="1:14">
      <c r="A562" s="23"/>
      <c r="C562" s="26"/>
      <c r="D562" s="20" t="str">
        <f>IFERROR(VLOOKUP(H562&amp;"|"&amp;I562,Sheet3!$H$2:$N$150,5,0),"")</f>
        <v/>
      </c>
      <c r="M562" s="20" t="str">
        <f>IFERROR(INDEX(Sheet3!$Q$2:$Q$25,MATCH(H562,Origin_List,0)),"")</f>
        <v/>
      </c>
      <c r="N562" s="22"/>
    </row>
    <row r="563" spans="1:14">
      <c r="A563" s="23"/>
      <c r="C563" s="26"/>
      <c r="D563" s="20" t="str">
        <f>IFERROR(VLOOKUP(H563&amp;"|"&amp;I563,Sheet3!$H$2:$N$150,5,0),"")</f>
        <v/>
      </c>
      <c r="M563" s="20" t="str">
        <f>IFERROR(INDEX(Sheet3!$Q$2:$Q$25,MATCH(H563,Origin_List,0)),"")</f>
        <v/>
      </c>
      <c r="N563" s="22"/>
    </row>
    <row r="564" spans="1:14">
      <c r="A564" s="23"/>
      <c r="C564" s="26"/>
      <c r="D564" s="20" t="str">
        <f>IFERROR(VLOOKUP(H564&amp;"|"&amp;I564,Sheet3!$H$2:$N$150,5,0),"")</f>
        <v/>
      </c>
      <c r="M564" s="20" t="str">
        <f>IFERROR(INDEX(Sheet3!$Q$2:$Q$25,MATCH(H564,Origin_List,0)),"")</f>
        <v/>
      </c>
      <c r="N564" s="22"/>
    </row>
    <row r="565" spans="1:14">
      <c r="A565" s="23"/>
      <c r="C565" s="26"/>
      <c r="D565" s="20" t="str">
        <f>IFERROR(VLOOKUP(H565&amp;"|"&amp;I565,Sheet3!$H$2:$N$150,5,0),"")</f>
        <v/>
      </c>
      <c r="M565" s="20" t="str">
        <f>IFERROR(INDEX(Sheet3!$Q$2:$Q$25,MATCH(H565,Origin_List,0)),"")</f>
        <v/>
      </c>
      <c r="N565" s="22"/>
    </row>
    <row r="566" spans="1:14">
      <c r="A566" s="23"/>
      <c r="C566" s="26"/>
      <c r="D566" s="20" t="str">
        <f>IFERROR(VLOOKUP(H566&amp;"|"&amp;I566,Sheet3!$H$2:$N$150,5,0),"")</f>
        <v/>
      </c>
      <c r="M566" s="20" t="str">
        <f>IFERROR(INDEX(Sheet3!$Q$2:$Q$25,MATCH(H566,Origin_List,0)),"")</f>
        <v/>
      </c>
      <c r="N566" s="22"/>
    </row>
    <row r="567" spans="1:14">
      <c r="A567" s="23"/>
      <c r="C567" s="26"/>
      <c r="D567" s="20" t="str">
        <f>IFERROR(VLOOKUP(H567&amp;"|"&amp;I567,Sheet3!$H$2:$N$150,5,0),"")</f>
        <v/>
      </c>
      <c r="M567" s="20" t="str">
        <f>IFERROR(INDEX(Sheet3!$Q$2:$Q$25,MATCH(H567,Origin_List,0)),"")</f>
        <v/>
      </c>
      <c r="N567" s="22"/>
    </row>
    <row r="568" spans="1:14">
      <c r="A568" s="23"/>
      <c r="C568" s="26"/>
      <c r="D568" s="20" t="str">
        <f>IFERROR(VLOOKUP(H568&amp;"|"&amp;I568,Sheet3!$H$2:$N$150,5,0),"")</f>
        <v/>
      </c>
      <c r="M568" s="20" t="str">
        <f>IFERROR(INDEX(Sheet3!$Q$2:$Q$25,MATCH(H568,Origin_List,0)),"")</f>
        <v/>
      </c>
      <c r="N568" s="22"/>
    </row>
    <row r="569" spans="1:14">
      <c r="A569" s="23"/>
      <c r="C569" s="26"/>
      <c r="D569" s="20" t="str">
        <f>IFERROR(VLOOKUP(H569&amp;"|"&amp;I569,Sheet3!$H$2:$N$150,5,0),"")</f>
        <v/>
      </c>
      <c r="M569" s="20" t="str">
        <f>IFERROR(INDEX(Sheet3!$Q$2:$Q$25,MATCH(H569,Origin_List,0)),"")</f>
        <v/>
      </c>
      <c r="N569" s="22"/>
    </row>
    <row r="570" spans="1:14">
      <c r="A570" s="23"/>
      <c r="C570" s="26"/>
      <c r="D570" s="20" t="str">
        <f>IFERROR(VLOOKUP(H570&amp;"|"&amp;I570,Sheet3!$H$2:$N$150,5,0),"")</f>
        <v/>
      </c>
      <c r="M570" s="20" t="str">
        <f>IFERROR(INDEX(Sheet3!$Q$2:$Q$25,MATCH(H570,Origin_List,0)),"")</f>
        <v/>
      </c>
      <c r="N570" s="22"/>
    </row>
    <row r="571" spans="1:14">
      <c r="A571" s="23"/>
      <c r="C571" s="26"/>
      <c r="D571" s="20" t="str">
        <f>IFERROR(VLOOKUP(H571&amp;"|"&amp;I571,Sheet3!$H$2:$N$150,5,0),"")</f>
        <v/>
      </c>
      <c r="M571" s="20" t="str">
        <f>IFERROR(INDEX(Sheet3!$Q$2:$Q$25,MATCH(H571,Origin_List,0)),"")</f>
        <v/>
      </c>
      <c r="N571" s="22"/>
    </row>
    <row r="572" spans="1:14">
      <c r="A572" s="23"/>
      <c r="C572" s="26"/>
      <c r="D572" s="20" t="str">
        <f>IFERROR(VLOOKUP(H572&amp;"|"&amp;I572,Sheet3!$H$2:$N$150,5,0),"")</f>
        <v/>
      </c>
      <c r="M572" s="20" t="str">
        <f>IFERROR(INDEX(Sheet3!$Q$2:$Q$25,MATCH(H572,Origin_List,0)),"")</f>
        <v/>
      </c>
      <c r="N572" s="22"/>
    </row>
    <row r="573" spans="1:14">
      <c r="A573" s="23"/>
      <c r="C573" s="26"/>
      <c r="D573" s="20" t="str">
        <f>IFERROR(VLOOKUP(H573&amp;"|"&amp;I573,Sheet3!$H$2:$N$150,5,0),"")</f>
        <v/>
      </c>
      <c r="M573" s="20" t="str">
        <f>IFERROR(INDEX(Sheet3!$Q$2:$Q$25,MATCH(H573,Origin_List,0)),"")</f>
        <v/>
      </c>
      <c r="N573" s="22"/>
    </row>
    <row r="574" spans="1:14">
      <c r="A574" s="23"/>
      <c r="C574" s="26"/>
      <c r="D574" s="20" t="str">
        <f>IFERROR(VLOOKUP(H574&amp;"|"&amp;I574,Sheet3!$H$2:$N$150,5,0),"")</f>
        <v/>
      </c>
      <c r="M574" s="20" t="str">
        <f>IFERROR(INDEX(Sheet3!$Q$2:$Q$25,MATCH(H574,Origin_List,0)),"")</f>
        <v/>
      </c>
      <c r="N574" s="22"/>
    </row>
    <row r="575" spans="1:14">
      <c r="A575" s="23"/>
      <c r="C575" s="26"/>
      <c r="D575" s="20" t="str">
        <f>IFERROR(VLOOKUP(H575&amp;"|"&amp;I575,Sheet3!$H$2:$N$150,5,0),"")</f>
        <v/>
      </c>
      <c r="M575" s="20" t="str">
        <f>IFERROR(INDEX(Sheet3!$Q$2:$Q$25,MATCH(H575,Origin_List,0)),"")</f>
        <v/>
      </c>
      <c r="N575" s="22"/>
    </row>
    <row r="576" spans="1:14">
      <c r="A576" s="23"/>
      <c r="C576" s="26"/>
      <c r="D576" s="20" t="str">
        <f>IFERROR(VLOOKUP(H576&amp;"|"&amp;I576,Sheet3!$H$2:$N$150,5,0),"")</f>
        <v/>
      </c>
      <c r="M576" s="20" t="str">
        <f>IFERROR(INDEX(Sheet3!$Q$2:$Q$25,MATCH(H576,Origin_List,0)),"")</f>
        <v/>
      </c>
      <c r="N576" s="22"/>
    </row>
    <row r="577" spans="1:14">
      <c r="A577" s="23"/>
      <c r="C577" s="26"/>
      <c r="D577" s="20" t="str">
        <f>IFERROR(VLOOKUP(H577&amp;"|"&amp;I577,Sheet3!$H$2:$N$150,5,0),"")</f>
        <v/>
      </c>
      <c r="M577" s="20" t="str">
        <f>IFERROR(INDEX(Sheet3!$Q$2:$Q$25,MATCH(H577,Origin_List,0)),"")</f>
        <v/>
      </c>
      <c r="N577" s="22"/>
    </row>
    <row r="578" spans="1:14">
      <c r="A578" s="23"/>
      <c r="C578" s="26"/>
      <c r="D578" s="20" t="str">
        <f>IFERROR(VLOOKUP(H578&amp;"|"&amp;I578,Sheet3!$H$2:$N$150,5,0),"")</f>
        <v/>
      </c>
      <c r="M578" s="20" t="str">
        <f>IFERROR(INDEX(Sheet3!$Q$2:$Q$25,MATCH(H578,Origin_List,0)),"")</f>
        <v/>
      </c>
      <c r="N578" s="22"/>
    </row>
    <row r="579" spans="1:14">
      <c r="A579" s="23"/>
      <c r="C579" s="26"/>
      <c r="D579" s="20" t="str">
        <f>IFERROR(VLOOKUP(H579&amp;"|"&amp;I579,Sheet3!$H$2:$N$150,5,0),"")</f>
        <v/>
      </c>
      <c r="M579" s="20" t="str">
        <f>IFERROR(INDEX(Sheet3!$Q$2:$Q$25,MATCH(H579,Origin_List,0)),"")</f>
        <v/>
      </c>
      <c r="N579" s="22"/>
    </row>
    <row r="580" spans="1:14">
      <c r="A580" s="23"/>
      <c r="C580" s="26"/>
      <c r="D580" s="20" t="str">
        <f>IFERROR(VLOOKUP(H580&amp;"|"&amp;I580,Sheet3!$H$2:$N$150,5,0),"")</f>
        <v/>
      </c>
      <c r="M580" s="20" t="str">
        <f>IFERROR(INDEX(Sheet3!$Q$2:$Q$25,MATCH(H580,Origin_List,0)),"")</f>
        <v/>
      </c>
      <c r="N580" s="22"/>
    </row>
    <row r="581" spans="1:14">
      <c r="A581" s="23"/>
      <c r="C581" s="26"/>
      <c r="D581" s="20" t="str">
        <f>IFERROR(VLOOKUP(H581&amp;"|"&amp;I581,Sheet3!$H$2:$N$150,5,0),"")</f>
        <v/>
      </c>
      <c r="M581" s="20" t="str">
        <f>IFERROR(INDEX(Sheet3!$Q$2:$Q$25,MATCH(H581,Origin_List,0)),"")</f>
        <v/>
      </c>
      <c r="N581" s="22"/>
    </row>
    <row r="582" spans="1:14">
      <c r="A582" s="23"/>
      <c r="C582" s="26"/>
      <c r="D582" s="20" t="str">
        <f>IFERROR(VLOOKUP(H582&amp;"|"&amp;I582,Sheet3!$H$2:$N$150,5,0),"")</f>
        <v/>
      </c>
      <c r="M582" s="20" t="str">
        <f>IFERROR(INDEX(Sheet3!$Q$2:$Q$25,MATCH(H582,Origin_List,0)),"")</f>
        <v/>
      </c>
      <c r="N582" s="22"/>
    </row>
    <row r="583" spans="1:14">
      <c r="A583" s="23"/>
      <c r="C583" s="26"/>
      <c r="D583" s="20" t="str">
        <f>IFERROR(VLOOKUP(H583&amp;"|"&amp;I583,Sheet3!$H$2:$N$150,5,0),"")</f>
        <v/>
      </c>
      <c r="M583" s="20" t="str">
        <f>IFERROR(INDEX(Sheet3!$Q$2:$Q$25,MATCH(H583,Origin_List,0)),"")</f>
        <v/>
      </c>
      <c r="N583" s="22"/>
    </row>
    <row r="584" spans="1:14">
      <c r="A584" s="23"/>
      <c r="C584" s="26"/>
      <c r="D584" s="20" t="str">
        <f>IFERROR(VLOOKUP(H584&amp;"|"&amp;I584,Sheet3!$H$2:$N$150,5,0),"")</f>
        <v/>
      </c>
      <c r="M584" s="20" t="str">
        <f>IFERROR(INDEX(Sheet3!$Q$2:$Q$25,MATCH(H584,Origin_List,0)),"")</f>
        <v/>
      </c>
      <c r="N584" s="22"/>
    </row>
    <row r="585" spans="1:14">
      <c r="A585" s="23"/>
      <c r="C585" s="26"/>
      <c r="D585" s="20" t="str">
        <f>IFERROR(VLOOKUP(H585&amp;"|"&amp;I585,Sheet3!$H$2:$N$150,5,0),"")</f>
        <v/>
      </c>
      <c r="M585" s="20" t="str">
        <f>IFERROR(INDEX(Sheet3!$Q$2:$Q$25,MATCH(H585,Origin_List,0)),"")</f>
        <v/>
      </c>
      <c r="N585" s="22"/>
    </row>
    <row r="586" spans="1:14">
      <c r="A586" s="23"/>
      <c r="C586" s="26"/>
      <c r="D586" s="20" t="str">
        <f>IFERROR(VLOOKUP(H586&amp;"|"&amp;I586,Sheet3!$H$2:$N$150,5,0),"")</f>
        <v/>
      </c>
      <c r="M586" s="20" t="str">
        <f>IFERROR(INDEX(Sheet3!$Q$2:$Q$25,MATCH(H586,Origin_List,0)),"")</f>
        <v/>
      </c>
      <c r="N586" s="22"/>
    </row>
    <row r="587" spans="1:14">
      <c r="A587" s="23"/>
      <c r="C587" s="26"/>
      <c r="D587" s="20" t="str">
        <f>IFERROR(VLOOKUP(H587&amp;"|"&amp;I587,Sheet3!$H$2:$N$150,5,0),"")</f>
        <v/>
      </c>
      <c r="M587" s="20" t="str">
        <f>IFERROR(INDEX(Sheet3!$Q$2:$Q$25,MATCH(H587,Origin_List,0)),"")</f>
        <v/>
      </c>
      <c r="N587" s="22"/>
    </row>
    <row r="588" spans="1:14">
      <c r="A588" s="23"/>
      <c r="C588" s="26"/>
      <c r="D588" s="20" t="str">
        <f>IFERROR(VLOOKUP(H588&amp;"|"&amp;I588,Sheet3!$H$2:$N$150,5,0),"")</f>
        <v/>
      </c>
      <c r="M588" s="20" t="str">
        <f>IFERROR(INDEX(Sheet3!$Q$2:$Q$25,MATCH(H588,Origin_List,0)),"")</f>
        <v/>
      </c>
      <c r="N588" s="22"/>
    </row>
    <row r="589" spans="1:14">
      <c r="A589" s="23"/>
      <c r="C589" s="26"/>
      <c r="D589" s="20" t="str">
        <f>IFERROR(VLOOKUP(H589&amp;"|"&amp;I589,Sheet3!$H$2:$N$150,5,0),"")</f>
        <v/>
      </c>
      <c r="M589" s="20" t="str">
        <f>IFERROR(INDEX(Sheet3!$Q$2:$Q$25,MATCH(H589,Origin_List,0)),"")</f>
        <v/>
      </c>
      <c r="N589" s="22"/>
    </row>
    <row r="590" spans="1:14">
      <c r="A590" s="23"/>
      <c r="C590" s="26"/>
      <c r="D590" s="20" t="str">
        <f>IFERROR(VLOOKUP(H590&amp;"|"&amp;I590,Sheet3!$H$2:$N$150,5,0),"")</f>
        <v/>
      </c>
      <c r="M590" s="20" t="str">
        <f>IFERROR(INDEX(Sheet3!$Q$2:$Q$25,MATCH(H590,Origin_List,0)),"")</f>
        <v/>
      </c>
      <c r="N590" s="22"/>
    </row>
    <row r="591" spans="1:14">
      <c r="A591" s="23"/>
      <c r="C591" s="26"/>
      <c r="D591" s="20" t="str">
        <f>IFERROR(VLOOKUP(H591&amp;"|"&amp;I591,Sheet3!$H$2:$N$150,5,0),"")</f>
        <v/>
      </c>
      <c r="M591" s="20" t="str">
        <f>IFERROR(INDEX(Sheet3!$Q$2:$Q$25,MATCH(H591,Origin_List,0)),"")</f>
        <v/>
      </c>
      <c r="N591" s="22"/>
    </row>
    <row r="592" spans="1:14">
      <c r="A592" s="23"/>
      <c r="C592" s="26"/>
      <c r="D592" s="20" t="str">
        <f>IFERROR(VLOOKUP(H592&amp;"|"&amp;I592,Sheet3!$H$2:$N$150,5,0),"")</f>
        <v/>
      </c>
      <c r="M592" s="20" t="str">
        <f>IFERROR(INDEX(Sheet3!$Q$2:$Q$25,MATCH(H592,Origin_List,0)),"")</f>
        <v/>
      </c>
      <c r="N592" s="22"/>
    </row>
    <row r="593" spans="1:14">
      <c r="A593" s="23"/>
      <c r="C593" s="26"/>
      <c r="D593" s="20" t="str">
        <f>IFERROR(VLOOKUP(H593&amp;"|"&amp;I593,Sheet3!$H$2:$N$150,5,0),"")</f>
        <v/>
      </c>
      <c r="M593" s="20" t="str">
        <f>IFERROR(INDEX(Sheet3!$Q$2:$Q$25,MATCH(H593,Origin_List,0)),"")</f>
        <v/>
      </c>
      <c r="N593" s="22"/>
    </row>
    <row r="594" spans="1:14">
      <c r="A594" s="23"/>
      <c r="C594" s="26"/>
      <c r="D594" s="20" t="str">
        <f>IFERROR(VLOOKUP(H594&amp;"|"&amp;I594,Sheet3!$H$2:$N$150,5,0),"")</f>
        <v/>
      </c>
      <c r="M594" s="20" t="str">
        <f>IFERROR(INDEX(Sheet3!$Q$2:$Q$25,MATCH(H594,Origin_List,0)),"")</f>
        <v/>
      </c>
      <c r="N594" s="22"/>
    </row>
    <row r="595" spans="1:14">
      <c r="A595" s="23"/>
      <c r="C595" s="26"/>
      <c r="D595" s="20" t="str">
        <f>IFERROR(VLOOKUP(H595&amp;"|"&amp;I595,Sheet3!$H$2:$N$150,5,0),"")</f>
        <v/>
      </c>
      <c r="M595" s="20" t="str">
        <f>IFERROR(INDEX(Sheet3!$Q$2:$Q$25,MATCH(H595,Origin_List,0)),"")</f>
        <v/>
      </c>
      <c r="N595" s="22"/>
    </row>
    <row r="596" spans="1:14">
      <c r="A596" s="23"/>
      <c r="C596" s="26"/>
      <c r="D596" s="20" t="str">
        <f>IFERROR(VLOOKUP(H596&amp;"|"&amp;I596,Sheet3!$H$2:$N$150,5,0),"")</f>
        <v/>
      </c>
      <c r="M596" s="20" t="str">
        <f>IFERROR(INDEX(Sheet3!$Q$2:$Q$25,MATCH(H596,Origin_List,0)),"")</f>
        <v/>
      </c>
      <c r="N596" s="22"/>
    </row>
    <row r="597" spans="1:14">
      <c r="A597" s="23"/>
      <c r="C597" s="26"/>
      <c r="D597" s="20" t="str">
        <f>IFERROR(VLOOKUP(H597&amp;"|"&amp;I597,Sheet3!$H$2:$N$150,5,0),"")</f>
        <v/>
      </c>
      <c r="M597" s="20" t="str">
        <f>IFERROR(INDEX(Sheet3!$Q$2:$Q$25,MATCH(H597,Origin_List,0)),"")</f>
        <v/>
      </c>
      <c r="N597" s="22"/>
    </row>
    <row r="598" spans="1:14">
      <c r="A598" s="23"/>
      <c r="C598" s="26"/>
      <c r="D598" s="20" t="str">
        <f>IFERROR(VLOOKUP(H598&amp;"|"&amp;I598,Sheet3!$H$2:$N$150,5,0),"")</f>
        <v/>
      </c>
      <c r="M598" s="20" t="str">
        <f>IFERROR(INDEX(Sheet3!$Q$2:$Q$25,MATCH(H598,Origin_List,0)),"")</f>
        <v/>
      </c>
      <c r="N598" s="22"/>
    </row>
    <row r="599" spans="1:14">
      <c r="A599" s="23"/>
      <c r="C599" s="26"/>
      <c r="D599" s="20" t="str">
        <f>IFERROR(VLOOKUP(H599&amp;"|"&amp;I599,Sheet3!$H$2:$N$150,5,0),"")</f>
        <v/>
      </c>
      <c r="M599" s="20" t="str">
        <f>IFERROR(INDEX(Sheet3!$Q$2:$Q$25,MATCH(H599,Origin_List,0)),"")</f>
        <v/>
      </c>
      <c r="N599" s="22"/>
    </row>
    <row r="600" spans="1:14">
      <c r="A600" s="23"/>
      <c r="C600" s="26"/>
      <c r="D600" s="20" t="str">
        <f>IFERROR(VLOOKUP(H600&amp;"|"&amp;I600,Sheet3!$H$2:$N$150,5,0),"")</f>
        <v/>
      </c>
      <c r="M600" s="20" t="str">
        <f>IFERROR(INDEX(Sheet3!$Q$2:$Q$25,MATCH(H600,Origin_List,0)),"")</f>
        <v/>
      </c>
      <c r="N600" s="22"/>
    </row>
    <row r="601" spans="1:14">
      <c r="A601" s="23"/>
      <c r="C601" s="26"/>
      <c r="D601" s="20" t="str">
        <f>IFERROR(VLOOKUP(H601&amp;"|"&amp;I601,Sheet3!$H$2:$N$150,5,0),"")</f>
        <v/>
      </c>
      <c r="M601" s="20" t="str">
        <f>IFERROR(INDEX(Sheet3!$Q$2:$Q$25,MATCH(H601,Origin_List,0)),"")</f>
        <v/>
      </c>
      <c r="N601" s="22"/>
    </row>
    <row r="602" spans="1:14">
      <c r="A602" s="23"/>
      <c r="C602" s="26"/>
      <c r="D602" s="20" t="str">
        <f>IFERROR(VLOOKUP(H602&amp;"|"&amp;I602,Sheet3!$H$2:$N$150,5,0),"")</f>
        <v/>
      </c>
      <c r="M602" s="20" t="str">
        <f>IFERROR(INDEX(Sheet3!$Q$2:$Q$25,MATCH(H602,Origin_List,0)),"")</f>
        <v/>
      </c>
      <c r="N602" s="22"/>
    </row>
    <row r="603" spans="1:14">
      <c r="A603" s="23"/>
      <c r="C603" s="26"/>
      <c r="D603" s="20" t="str">
        <f>IFERROR(VLOOKUP(H603&amp;"|"&amp;I603,Sheet3!$H$2:$N$150,5,0),"")</f>
        <v/>
      </c>
      <c r="M603" s="20" t="str">
        <f>IFERROR(INDEX(Sheet3!$Q$2:$Q$25,MATCH(H603,Origin_List,0)),"")</f>
        <v/>
      </c>
      <c r="N603" s="22"/>
    </row>
    <row r="604" spans="1:14">
      <c r="A604" s="23"/>
      <c r="C604" s="26"/>
      <c r="D604" s="20" t="str">
        <f>IFERROR(VLOOKUP(H604&amp;"|"&amp;I604,Sheet3!$H$2:$N$150,5,0),"")</f>
        <v/>
      </c>
      <c r="M604" s="20" t="str">
        <f>IFERROR(INDEX(Sheet3!$Q$2:$Q$25,MATCH(H604,Origin_List,0)),"")</f>
        <v/>
      </c>
      <c r="N604" s="22"/>
    </row>
    <row r="605" spans="1:14">
      <c r="A605" s="23"/>
      <c r="C605" s="26"/>
      <c r="D605" s="20" t="str">
        <f>IFERROR(VLOOKUP(H605&amp;"|"&amp;I605,Sheet3!$H$2:$N$150,5,0),"")</f>
        <v/>
      </c>
      <c r="M605" s="20" t="str">
        <f>IFERROR(INDEX(Sheet3!$Q$2:$Q$25,MATCH(H605,Origin_List,0)),"")</f>
        <v/>
      </c>
      <c r="N605" s="22"/>
    </row>
    <row r="606" spans="1:14">
      <c r="A606" s="23"/>
      <c r="C606" s="26"/>
      <c r="D606" s="20" t="str">
        <f>IFERROR(VLOOKUP(H606&amp;"|"&amp;I606,Sheet3!$H$2:$N$150,5,0),"")</f>
        <v/>
      </c>
      <c r="M606" s="20" t="str">
        <f>IFERROR(INDEX(Sheet3!$Q$2:$Q$25,MATCH(H606,Origin_List,0)),"")</f>
        <v/>
      </c>
      <c r="N606" s="22"/>
    </row>
    <row r="607" spans="1:14">
      <c r="A607" s="23"/>
      <c r="C607" s="26"/>
      <c r="D607" s="20" t="str">
        <f>IFERROR(VLOOKUP(H607&amp;"|"&amp;I607,Sheet3!$H$2:$N$150,5,0),"")</f>
        <v/>
      </c>
      <c r="M607" s="20" t="str">
        <f>IFERROR(INDEX(Sheet3!$Q$2:$Q$25,MATCH(H607,Origin_List,0)),"")</f>
        <v/>
      </c>
      <c r="N607" s="22"/>
    </row>
    <row r="608" spans="1:14">
      <c r="A608" s="23"/>
      <c r="C608" s="26"/>
      <c r="D608" s="20" t="str">
        <f>IFERROR(VLOOKUP(H608&amp;"|"&amp;I608,Sheet3!$H$2:$N$150,5,0),"")</f>
        <v/>
      </c>
      <c r="M608" s="20" t="str">
        <f>IFERROR(INDEX(Sheet3!$Q$2:$Q$25,MATCH(H608,Origin_List,0)),"")</f>
        <v/>
      </c>
      <c r="N608" s="22"/>
    </row>
    <row r="609" spans="1:14">
      <c r="A609" s="23"/>
      <c r="C609" s="26"/>
      <c r="D609" s="20" t="str">
        <f>IFERROR(VLOOKUP(H609&amp;"|"&amp;I609,Sheet3!$H$2:$N$150,5,0),"")</f>
        <v/>
      </c>
      <c r="M609" s="20" t="str">
        <f>IFERROR(INDEX(Sheet3!$Q$2:$Q$25,MATCH(H609,Origin_List,0)),"")</f>
        <v/>
      </c>
      <c r="N609" s="22"/>
    </row>
    <row r="610" spans="1:14">
      <c r="A610" s="23"/>
      <c r="C610" s="26"/>
      <c r="D610" s="20" t="str">
        <f>IFERROR(VLOOKUP(H610&amp;"|"&amp;I610,Sheet3!$H$2:$N$150,5,0),"")</f>
        <v/>
      </c>
      <c r="M610" s="20" t="str">
        <f>IFERROR(INDEX(Sheet3!$Q$2:$Q$25,MATCH(H610,Origin_List,0)),"")</f>
        <v/>
      </c>
      <c r="N610" s="22"/>
    </row>
    <row r="611" spans="1:14">
      <c r="A611" s="23"/>
      <c r="C611" s="26"/>
      <c r="D611" s="20" t="str">
        <f>IFERROR(VLOOKUP(H611&amp;"|"&amp;I611,Sheet3!$H$2:$N$150,5,0),"")</f>
        <v/>
      </c>
      <c r="M611" s="20" t="str">
        <f>IFERROR(INDEX(Sheet3!$Q$2:$Q$25,MATCH(H611,Origin_List,0)),"")</f>
        <v/>
      </c>
      <c r="N611" s="22"/>
    </row>
    <row r="612" spans="1:14">
      <c r="A612" s="23"/>
      <c r="C612" s="26"/>
      <c r="D612" s="20" t="str">
        <f>IFERROR(VLOOKUP(H612&amp;"|"&amp;I612,Sheet3!$H$2:$N$150,5,0),"")</f>
        <v/>
      </c>
      <c r="M612" s="20" t="str">
        <f>IFERROR(INDEX(Sheet3!$Q$2:$Q$25,MATCH(H612,Origin_List,0)),"")</f>
        <v/>
      </c>
      <c r="N612" s="22"/>
    </row>
    <row r="613" spans="1:14">
      <c r="A613" s="23"/>
      <c r="C613" s="26"/>
      <c r="D613" s="20" t="str">
        <f>IFERROR(VLOOKUP(H613&amp;"|"&amp;I613,Sheet3!$H$2:$N$150,5,0),"")</f>
        <v/>
      </c>
      <c r="M613" s="20" t="str">
        <f>IFERROR(INDEX(Sheet3!$Q$2:$Q$25,MATCH(H613,Origin_List,0)),"")</f>
        <v/>
      </c>
      <c r="N613" s="22"/>
    </row>
    <row r="614" spans="1:14">
      <c r="A614" s="23"/>
      <c r="C614" s="26"/>
      <c r="D614" s="20" t="str">
        <f>IFERROR(VLOOKUP(H614&amp;"|"&amp;I614,Sheet3!$H$2:$N$150,5,0),"")</f>
        <v/>
      </c>
      <c r="M614" s="20" t="str">
        <f>IFERROR(INDEX(Sheet3!$Q$2:$Q$25,MATCH(H614,Origin_List,0)),"")</f>
        <v/>
      </c>
      <c r="N614" s="22"/>
    </row>
    <row r="615" spans="1:14">
      <c r="A615" s="23"/>
      <c r="C615" s="26"/>
      <c r="D615" s="20" t="str">
        <f>IFERROR(VLOOKUP(H615&amp;"|"&amp;I615,Sheet3!$H$2:$N$150,5,0),"")</f>
        <v/>
      </c>
      <c r="M615" s="20" t="str">
        <f>IFERROR(INDEX(Sheet3!$Q$2:$Q$25,MATCH(H615,Origin_List,0)),"")</f>
        <v/>
      </c>
      <c r="N615" s="22"/>
    </row>
    <row r="616" spans="1:14">
      <c r="A616" s="23"/>
      <c r="C616" s="26"/>
      <c r="D616" s="20" t="str">
        <f>IFERROR(VLOOKUP(H616&amp;"|"&amp;I616,Sheet3!$H$2:$N$150,5,0),"")</f>
        <v/>
      </c>
      <c r="M616" s="20" t="str">
        <f>IFERROR(INDEX(Sheet3!$Q$2:$Q$25,MATCH(H616,Origin_List,0)),"")</f>
        <v/>
      </c>
      <c r="N616" s="22"/>
    </row>
    <row r="617" spans="1:14">
      <c r="A617" s="23"/>
      <c r="C617" s="26"/>
      <c r="D617" s="20" t="str">
        <f>IFERROR(VLOOKUP(H617&amp;"|"&amp;I617,Sheet3!$H$2:$N$150,5,0),"")</f>
        <v/>
      </c>
      <c r="M617" s="20" t="str">
        <f>IFERROR(INDEX(Sheet3!$Q$2:$Q$25,MATCH(H617,Origin_List,0)),"")</f>
        <v/>
      </c>
      <c r="N617" s="22"/>
    </row>
    <row r="618" spans="1:14">
      <c r="A618" s="23"/>
      <c r="C618" s="26"/>
      <c r="D618" s="20" t="str">
        <f>IFERROR(VLOOKUP(H618&amp;"|"&amp;I618,Sheet3!$H$2:$N$150,5,0),"")</f>
        <v/>
      </c>
      <c r="M618" s="20" t="str">
        <f>IFERROR(INDEX(Sheet3!$Q$2:$Q$25,MATCH(H618,Origin_List,0)),"")</f>
        <v/>
      </c>
      <c r="N618" s="22"/>
    </row>
    <row r="619" spans="1:14">
      <c r="A619" s="23"/>
      <c r="C619" s="26"/>
      <c r="D619" s="20" t="str">
        <f>IFERROR(VLOOKUP(H619&amp;"|"&amp;I619,Sheet3!$H$2:$N$150,5,0),"")</f>
        <v/>
      </c>
      <c r="M619" s="20" t="str">
        <f>IFERROR(INDEX(Sheet3!$Q$2:$Q$25,MATCH(H619,Origin_List,0)),"")</f>
        <v/>
      </c>
      <c r="N619" s="22"/>
    </row>
    <row r="620" spans="1:14">
      <c r="A620" s="23"/>
      <c r="C620" s="26"/>
      <c r="D620" s="20" t="str">
        <f>IFERROR(VLOOKUP(H620&amp;"|"&amp;I620,Sheet3!$H$2:$N$150,5,0),"")</f>
        <v/>
      </c>
      <c r="M620" s="20" t="str">
        <f>IFERROR(INDEX(Sheet3!$Q$2:$Q$25,MATCH(H620,Origin_List,0)),"")</f>
        <v/>
      </c>
      <c r="N620" s="22"/>
    </row>
    <row r="621" spans="1:14">
      <c r="A621" s="23"/>
      <c r="C621" s="26"/>
      <c r="D621" s="20" t="str">
        <f>IFERROR(VLOOKUP(H621&amp;"|"&amp;I621,Sheet3!$H$2:$N$150,5,0),"")</f>
        <v/>
      </c>
      <c r="M621" s="20" t="str">
        <f>IFERROR(INDEX(Sheet3!$Q$2:$Q$25,MATCH(H621,Origin_List,0)),"")</f>
        <v/>
      </c>
      <c r="N621" s="22"/>
    </row>
    <row r="622" spans="1:14">
      <c r="A622" s="23"/>
      <c r="C622" s="26"/>
      <c r="D622" s="20" t="str">
        <f>IFERROR(VLOOKUP(H622&amp;"|"&amp;I622,Sheet3!$H$2:$N$150,5,0),"")</f>
        <v/>
      </c>
      <c r="M622" s="20" t="str">
        <f>IFERROR(INDEX(Sheet3!$Q$2:$Q$25,MATCH(H622,Origin_List,0)),"")</f>
        <v/>
      </c>
      <c r="N622" s="22"/>
    </row>
    <row r="623" spans="1:14">
      <c r="A623" s="23"/>
      <c r="C623" s="26"/>
      <c r="D623" s="20" t="str">
        <f>IFERROR(VLOOKUP(H623&amp;"|"&amp;I623,Sheet3!$H$2:$N$150,5,0),"")</f>
        <v/>
      </c>
      <c r="M623" s="20" t="str">
        <f>IFERROR(INDEX(Sheet3!$Q$2:$Q$25,MATCH(H623,Origin_List,0)),"")</f>
        <v/>
      </c>
      <c r="N623" s="22"/>
    </row>
    <row r="624" spans="1:14">
      <c r="A624" s="23"/>
      <c r="C624" s="26"/>
      <c r="D624" s="20" t="str">
        <f>IFERROR(VLOOKUP(H624&amp;"|"&amp;I624,Sheet3!$H$2:$N$150,5,0),"")</f>
        <v/>
      </c>
      <c r="M624" s="20" t="str">
        <f>IFERROR(INDEX(Sheet3!$Q$2:$Q$25,MATCH(H624,Origin_List,0)),"")</f>
        <v/>
      </c>
      <c r="N624" s="22"/>
    </row>
    <row r="625" spans="1:14">
      <c r="A625" s="23"/>
      <c r="C625" s="26"/>
      <c r="D625" s="20" t="str">
        <f>IFERROR(VLOOKUP(H625&amp;"|"&amp;I625,Sheet3!$H$2:$N$150,5,0),"")</f>
        <v/>
      </c>
      <c r="M625" s="20" t="str">
        <f>IFERROR(INDEX(Sheet3!$Q$2:$Q$25,MATCH(H625,Origin_List,0)),"")</f>
        <v/>
      </c>
      <c r="N625" s="22"/>
    </row>
    <row r="626" spans="1:14">
      <c r="A626" s="23"/>
      <c r="C626" s="26"/>
      <c r="D626" s="20" t="str">
        <f>IFERROR(VLOOKUP(H626&amp;"|"&amp;I626,Sheet3!$H$2:$N$150,5,0),"")</f>
        <v/>
      </c>
      <c r="M626" s="20" t="str">
        <f>IFERROR(INDEX(Sheet3!$Q$2:$Q$25,MATCH(H626,Origin_List,0)),"")</f>
        <v/>
      </c>
      <c r="N626" s="22"/>
    </row>
    <row r="627" spans="1:14">
      <c r="A627" s="23"/>
      <c r="C627" s="26"/>
      <c r="D627" s="20" t="str">
        <f>IFERROR(VLOOKUP(H627&amp;"|"&amp;I627,Sheet3!$H$2:$N$150,5,0),"")</f>
        <v/>
      </c>
      <c r="M627" s="20" t="str">
        <f>IFERROR(INDEX(Sheet3!$Q$2:$Q$25,MATCH(H627,Origin_List,0)),"")</f>
        <v/>
      </c>
      <c r="N627" s="22"/>
    </row>
    <row r="628" spans="1:14">
      <c r="A628" s="23"/>
      <c r="C628" s="26"/>
      <c r="D628" s="20" t="str">
        <f>IFERROR(VLOOKUP(H628&amp;"|"&amp;I628,Sheet3!$H$2:$N$150,5,0),"")</f>
        <v/>
      </c>
      <c r="M628" s="20" t="str">
        <f>IFERROR(INDEX(Sheet3!$Q$2:$Q$25,MATCH(H628,Origin_List,0)),"")</f>
        <v/>
      </c>
      <c r="N628" s="22"/>
    </row>
    <row r="629" spans="1:14">
      <c r="A629" s="23"/>
      <c r="C629" s="26"/>
      <c r="D629" s="20" t="str">
        <f>IFERROR(VLOOKUP(H629&amp;"|"&amp;I629,Sheet3!$H$2:$N$150,5,0),"")</f>
        <v/>
      </c>
      <c r="M629" s="20" t="str">
        <f>IFERROR(INDEX(Sheet3!$Q$2:$Q$25,MATCH(H629,Origin_List,0)),"")</f>
        <v/>
      </c>
      <c r="N629" s="22"/>
    </row>
    <row r="630" spans="1:14">
      <c r="A630" s="23"/>
      <c r="C630" s="26"/>
      <c r="D630" s="20" t="str">
        <f>IFERROR(VLOOKUP(H630&amp;"|"&amp;I630,Sheet3!$H$2:$N$150,5,0),"")</f>
        <v/>
      </c>
      <c r="M630" s="20" t="str">
        <f>IFERROR(INDEX(Sheet3!$Q$2:$Q$25,MATCH(H630,Origin_List,0)),"")</f>
        <v/>
      </c>
      <c r="N630" s="22"/>
    </row>
    <row r="631" spans="1:14">
      <c r="A631" s="23"/>
      <c r="C631" s="26"/>
      <c r="D631" s="20" t="str">
        <f>IFERROR(VLOOKUP(H631&amp;"|"&amp;I631,Sheet3!$H$2:$N$150,5,0),"")</f>
        <v/>
      </c>
      <c r="M631" s="20" t="str">
        <f>IFERROR(INDEX(Sheet3!$Q$2:$Q$25,MATCH(H631,Origin_List,0)),"")</f>
        <v/>
      </c>
      <c r="N631" s="22"/>
    </row>
    <row r="632" spans="1:14">
      <c r="A632" s="23"/>
      <c r="C632" s="26"/>
      <c r="D632" s="20" t="str">
        <f>IFERROR(VLOOKUP(H632&amp;"|"&amp;I632,Sheet3!$H$2:$N$150,5,0),"")</f>
        <v/>
      </c>
      <c r="M632" s="20" t="str">
        <f>IFERROR(INDEX(Sheet3!$Q$2:$Q$25,MATCH(H632,Origin_List,0)),"")</f>
        <v/>
      </c>
      <c r="N632" s="22"/>
    </row>
    <row r="633" spans="1:14">
      <c r="A633" s="23"/>
      <c r="C633" s="26"/>
      <c r="D633" s="20" t="str">
        <f>IFERROR(VLOOKUP(H633&amp;"|"&amp;I633,Sheet3!$H$2:$N$150,5,0),"")</f>
        <v/>
      </c>
      <c r="M633" s="20" t="str">
        <f>IFERROR(INDEX(Sheet3!$Q$2:$Q$25,MATCH(H633,Origin_List,0)),"")</f>
        <v/>
      </c>
      <c r="N633" s="22"/>
    </row>
    <row r="634" spans="1:14">
      <c r="A634" s="23"/>
      <c r="C634" s="26"/>
      <c r="D634" s="20" t="str">
        <f>IFERROR(VLOOKUP(H634&amp;"|"&amp;I634,Sheet3!$H$2:$N$150,5,0),"")</f>
        <v/>
      </c>
      <c r="M634" s="20" t="str">
        <f>IFERROR(INDEX(Sheet3!$Q$2:$Q$25,MATCH(H634,Origin_List,0)),"")</f>
        <v/>
      </c>
      <c r="N634" s="22"/>
    </row>
    <row r="635" spans="1:14">
      <c r="A635" s="23"/>
      <c r="C635" s="26"/>
      <c r="D635" s="20" t="str">
        <f>IFERROR(VLOOKUP(H635&amp;"|"&amp;I635,Sheet3!$H$2:$N$150,5,0),"")</f>
        <v/>
      </c>
      <c r="M635" s="20" t="str">
        <f>IFERROR(INDEX(Sheet3!$Q$2:$Q$25,MATCH(H635,Origin_List,0)),"")</f>
        <v/>
      </c>
      <c r="N635" s="22"/>
    </row>
    <row r="636" spans="1:14">
      <c r="A636" s="23"/>
      <c r="C636" s="26"/>
      <c r="D636" s="20" t="str">
        <f>IFERROR(VLOOKUP(H636&amp;"|"&amp;I636,Sheet3!$H$2:$N$150,5,0),"")</f>
        <v/>
      </c>
      <c r="M636" s="20" t="str">
        <f>IFERROR(INDEX(Sheet3!$Q$2:$Q$25,MATCH(H636,Origin_List,0)),"")</f>
        <v/>
      </c>
      <c r="N636" s="22"/>
    </row>
    <row r="637" spans="1:14">
      <c r="A637" s="23"/>
      <c r="C637" s="26"/>
      <c r="D637" s="20" t="str">
        <f>IFERROR(VLOOKUP(H637&amp;"|"&amp;I637,Sheet3!$H$2:$N$150,5,0),"")</f>
        <v/>
      </c>
      <c r="M637" s="20" t="str">
        <f>IFERROR(INDEX(Sheet3!$Q$2:$Q$25,MATCH(H637,Origin_List,0)),"")</f>
        <v/>
      </c>
      <c r="N637" s="22"/>
    </row>
    <row r="638" spans="1:14">
      <c r="A638" s="23"/>
      <c r="C638" s="26"/>
      <c r="D638" s="20" t="str">
        <f>IFERROR(VLOOKUP(H638&amp;"|"&amp;I638,Sheet3!$H$2:$N$150,5,0),"")</f>
        <v/>
      </c>
      <c r="M638" s="20" t="str">
        <f>IFERROR(INDEX(Sheet3!$Q$2:$Q$25,MATCH(H638,Origin_List,0)),"")</f>
        <v/>
      </c>
      <c r="N638" s="22"/>
    </row>
    <row r="639" spans="1:14">
      <c r="A639" s="23"/>
      <c r="C639" s="26"/>
      <c r="D639" s="20" t="str">
        <f>IFERROR(VLOOKUP(H639&amp;"|"&amp;I639,Sheet3!$H$2:$N$150,5,0),"")</f>
        <v/>
      </c>
      <c r="M639" s="20" t="str">
        <f>IFERROR(INDEX(Sheet3!$Q$2:$Q$25,MATCH(H639,Origin_List,0)),"")</f>
        <v/>
      </c>
      <c r="N639" s="22"/>
    </row>
    <row r="640" spans="1:14">
      <c r="A640" s="23"/>
      <c r="C640" s="26"/>
      <c r="D640" s="20" t="str">
        <f>IFERROR(VLOOKUP(H640&amp;"|"&amp;I640,Sheet3!$H$2:$N$150,5,0),"")</f>
        <v/>
      </c>
      <c r="M640" s="20" t="str">
        <f>IFERROR(INDEX(Sheet3!$Q$2:$Q$25,MATCH(H640,Origin_List,0)),"")</f>
        <v/>
      </c>
      <c r="N640" s="22"/>
    </row>
    <row r="641" spans="1:14">
      <c r="A641" s="23"/>
      <c r="C641" s="26"/>
      <c r="D641" s="20" t="str">
        <f>IFERROR(VLOOKUP(H641&amp;"|"&amp;I641,Sheet3!$H$2:$N$150,5,0),"")</f>
        <v/>
      </c>
      <c r="M641" s="20" t="str">
        <f>IFERROR(INDEX(Sheet3!$Q$2:$Q$25,MATCH(H641,Origin_List,0)),"")</f>
        <v/>
      </c>
      <c r="N641" s="22"/>
    </row>
    <row r="642" spans="1:14">
      <c r="A642" s="23"/>
      <c r="C642" s="26"/>
      <c r="D642" s="20" t="str">
        <f>IFERROR(VLOOKUP(H642&amp;"|"&amp;I642,Sheet3!$H$2:$N$150,5,0),"")</f>
        <v/>
      </c>
      <c r="M642" s="20" t="str">
        <f>IFERROR(INDEX(Sheet3!$Q$2:$Q$25,MATCH(H642,Origin_List,0)),"")</f>
        <v/>
      </c>
      <c r="N642" s="22"/>
    </row>
    <row r="643" spans="1:14">
      <c r="A643" s="23"/>
      <c r="C643" s="26"/>
      <c r="D643" s="20" t="str">
        <f>IFERROR(VLOOKUP(H643&amp;"|"&amp;I643,Sheet3!$H$2:$N$150,5,0),"")</f>
        <v/>
      </c>
      <c r="M643" s="20" t="str">
        <f>IFERROR(INDEX(Sheet3!$Q$2:$Q$25,MATCH(H643,Origin_List,0)),"")</f>
        <v/>
      </c>
      <c r="N643" s="22"/>
    </row>
    <row r="644" spans="1:14">
      <c r="A644" s="23"/>
      <c r="C644" s="26"/>
      <c r="D644" s="20" t="str">
        <f>IFERROR(VLOOKUP(H644&amp;"|"&amp;I644,Sheet3!$H$2:$N$150,5,0),"")</f>
        <v/>
      </c>
      <c r="M644" s="20" t="str">
        <f>IFERROR(INDEX(Sheet3!$Q$2:$Q$25,MATCH(H644,Origin_List,0)),"")</f>
        <v/>
      </c>
      <c r="N644" s="22"/>
    </row>
    <row r="645" spans="1:14">
      <c r="A645" s="23"/>
      <c r="C645" s="26"/>
      <c r="D645" s="20" t="str">
        <f>IFERROR(VLOOKUP(H645&amp;"|"&amp;I645,Sheet3!$H$2:$N$150,5,0),"")</f>
        <v/>
      </c>
      <c r="M645" s="20" t="str">
        <f>IFERROR(INDEX(Sheet3!$Q$2:$Q$25,MATCH(H645,Origin_List,0)),"")</f>
        <v/>
      </c>
      <c r="N645" s="22"/>
    </row>
    <row r="646" spans="1:14">
      <c r="A646" s="23"/>
      <c r="C646" s="26"/>
      <c r="D646" s="20" t="str">
        <f>IFERROR(VLOOKUP(H646&amp;"|"&amp;I646,Sheet3!$H$2:$N$150,5,0),"")</f>
        <v/>
      </c>
      <c r="M646" s="20" t="str">
        <f>IFERROR(INDEX(Sheet3!$Q$2:$Q$25,MATCH(H646,Origin_List,0)),"")</f>
        <v/>
      </c>
      <c r="N646" s="22"/>
    </row>
    <row r="647" spans="1:14">
      <c r="A647" s="23"/>
      <c r="C647" s="26"/>
      <c r="D647" s="20" t="str">
        <f>IFERROR(VLOOKUP(H647&amp;"|"&amp;I647,Sheet3!$H$2:$N$150,5,0),"")</f>
        <v/>
      </c>
      <c r="M647" s="20" t="str">
        <f>IFERROR(INDEX(Sheet3!$Q$2:$Q$25,MATCH(H647,Origin_List,0)),"")</f>
        <v/>
      </c>
      <c r="N647" s="22"/>
    </row>
    <row r="648" spans="1:14">
      <c r="A648" s="23"/>
      <c r="C648" s="26"/>
      <c r="D648" s="20" t="str">
        <f>IFERROR(VLOOKUP(H648&amp;"|"&amp;I648,Sheet3!$H$2:$N$150,5,0),"")</f>
        <v/>
      </c>
      <c r="M648" s="20" t="str">
        <f>IFERROR(INDEX(Sheet3!$Q$2:$Q$25,MATCH(H648,Origin_List,0)),"")</f>
        <v/>
      </c>
      <c r="N648" s="22"/>
    </row>
    <row r="649" spans="1:14">
      <c r="A649" s="23"/>
      <c r="C649" s="26"/>
      <c r="D649" s="20" t="str">
        <f>IFERROR(VLOOKUP(H649&amp;"|"&amp;I649,Sheet3!$H$2:$N$150,5,0),"")</f>
        <v/>
      </c>
      <c r="M649" s="20" t="str">
        <f>IFERROR(INDEX(Sheet3!$Q$2:$Q$25,MATCH(H649,Origin_List,0)),"")</f>
        <v/>
      </c>
      <c r="N649" s="22"/>
    </row>
    <row r="650" spans="1:14">
      <c r="A650" s="23"/>
      <c r="C650" s="26"/>
      <c r="D650" s="20" t="str">
        <f>IFERROR(VLOOKUP(H650&amp;"|"&amp;I650,Sheet3!$H$2:$N$150,5,0),"")</f>
        <v/>
      </c>
      <c r="M650" s="20" t="str">
        <f>IFERROR(INDEX(Sheet3!$Q$2:$Q$25,MATCH(H650,Origin_List,0)),"")</f>
        <v/>
      </c>
      <c r="N650" s="22"/>
    </row>
    <row r="651" spans="1:14">
      <c r="A651" s="23"/>
      <c r="C651" s="26"/>
      <c r="D651" s="20" t="str">
        <f>IFERROR(VLOOKUP(H651&amp;"|"&amp;I651,Sheet3!$H$2:$N$150,5,0),"")</f>
        <v/>
      </c>
      <c r="M651" s="20" t="str">
        <f>IFERROR(INDEX(Sheet3!$Q$2:$Q$25,MATCH(H651,Origin_List,0)),"")</f>
        <v/>
      </c>
      <c r="N651" s="22"/>
    </row>
    <row r="652" spans="1:14">
      <c r="A652" s="23"/>
      <c r="C652" s="26"/>
      <c r="D652" s="20" t="str">
        <f>IFERROR(VLOOKUP(H652&amp;"|"&amp;I652,Sheet3!$H$2:$N$150,5,0),"")</f>
        <v/>
      </c>
      <c r="M652" s="20" t="str">
        <f>IFERROR(INDEX(Sheet3!$Q$2:$Q$25,MATCH(H652,Origin_List,0)),"")</f>
        <v/>
      </c>
      <c r="N652" s="22"/>
    </row>
    <row r="653" spans="1:14">
      <c r="A653" s="23"/>
      <c r="C653" s="26"/>
      <c r="D653" s="20" t="str">
        <f>IFERROR(VLOOKUP(H653&amp;"|"&amp;I653,Sheet3!$H$2:$N$150,5,0),"")</f>
        <v/>
      </c>
      <c r="M653" s="20" t="str">
        <f>IFERROR(INDEX(Sheet3!$Q$2:$Q$25,MATCH(H653,Origin_List,0)),"")</f>
        <v/>
      </c>
      <c r="N653" s="22"/>
    </row>
    <row r="654" spans="1:14">
      <c r="A654" s="23"/>
      <c r="C654" s="26"/>
      <c r="D654" s="20" t="str">
        <f>IFERROR(VLOOKUP(H654&amp;"|"&amp;I654,Sheet3!$H$2:$N$150,5,0),"")</f>
        <v/>
      </c>
      <c r="M654" s="20" t="str">
        <f>IFERROR(INDEX(Sheet3!$Q$2:$Q$25,MATCH(H654,Origin_List,0)),"")</f>
        <v/>
      </c>
      <c r="N654" s="22"/>
    </row>
    <row r="655" spans="1:14">
      <c r="A655" s="23"/>
      <c r="C655" s="26"/>
      <c r="D655" s="20" t="str">
        <f>IFERROR(VLOOKUP(H655&amp;"|"&amp;I655,Sheet3!$H$2:$N$150,5,0),"")</f>
        <v/>
      </c>
      <c r="M655" s="20" t="str">
        <f>IFERROR(INDEX(Sheet3!$Q$2:$Q$25,MATCH(H655,Origin_List,0)),"")</f>
        <v/>
      </c>
      <c r="N655" s="22"/>
    </row>
    <row r="656" spans="1:14">
      <c r="A656" s="23"/>
      <c r="C656" s="26"/>
      <c r="D656" s="20" t="str">
        <f>IFERROR(VLOOKUP(H656&amp;"|"&amp;I656,Sheet3!$H$2:$N$150,5,0),"")</f>
        <v/>
      </c>
      <c r="M656" s="20" t="str">
        <f>IFERROR(INDEX(Sheet3!$Q$2:$Q$25,MATCH(H656,Origin_List,0)),"")</f>
        <v/>
      </c>
      <c r="N656" s="22"/>
    </row>
    <row r="657" spans="1:14">
      <c r="A657" s="23"/>
      <c r="C657" s="26"/>
      <c r="D657" s="20" t="str">
        <f>IFERROR(VLOOKUP(H657&amp;"|"&amp;I657,Sheet3!$H$2:$N$150,5,0),"")</f>
        <v/>
      </c>
      <c r="M657" s="20" t="str">
        <f>IFERROR(INDEX(Sheet3!$Q$2:$Q$25,MATCH(H657,Origin_List,0)),"")</f>
        <v/>
      </c>
      <c r="N657" s="22"/>
    </row>
    <row r="658" spans="1:14">
      <c r="A658" s="23"/>
      <c r="C658" s="26"/>
      <c r="D658" s="20" t="str">
        <f>IFERROR(VLOOKUP(H658&amp;"|"&amp;I658,Sheet3!$H$2:$N$150,5,0),"")</f>
        <v/>
      </c>
      <c r="M658" s="20" t="str">
        <f>IFERROR(INDEX(Sheet3!$Q$2:$Q$25,MATCH(H658,Origin_List,0)),"")</f>
        <v/>
      </c>
      <c r="N658" s="22"/>
    </row>
    <row r="659" spans="1:14">
      <c r="A659" s="23"/>
      <c r="C659" s="26"/>
      <c r="D659" s="20" t="str">
        <f>IFERROR(VLOOKUP(H659&amp;"|"&amp;I659,Sheet3!$H$2:$N$150,5,0),"")</f>
        <v/>
      </c>
      <c r="M659" s="20" t="str">
        <f>IFERROR(INDEX(Sheet3!$Q$2:$Q$25,MATCH(H659,Origin_List,0)),"")</f>
        <v/>
      </c>
      <c r="N659" s="22"/>
    </row>
    <row r="660" spans="1:14">
      <c r="A660" s="23"/>
      <c r="C660" s="26"/>
      <c r="D660" s="20" t="str">
        <f>IFERROR(VLOOKUP(H660&amp;"|"&amp;I660,Sheet3!$H$2:$N$150,5,0),"")</f>
        <v/>
      </c>
      <c r="M660" s="20" t="str">
        <f>IFERROR(INDEX(Sheet3!$Q$2:$Q$25,MATCH(H660,Origin_List,0)),"")</f>
        <v/>
      </c>
      <c r="N660" s="22"/>
    </row>
    <row r="661" spans="1:14">
      <c r="A661" s="23"/>
      <c r="C661" s="26"/>
      <c r="D661" s="20" t="str">
        <f>IFERROR(VLOOKUP(H661&amp;"|"&amp;I661,Sheet3!$H$2:$N$150,5,0),"")</f>
        <v/>
      </c>
      <c r="M661" s="20" t="str">
        <f>IFERROR(INDEX(Sheet3!$Q$2:$Q$25,MATCH(H661,Origin_List,0)),"")</f>
        <v/>
      </c>
      <c r="N661" s="22"/>
    </row>
    <row r="662" spans="1:14">
      <c r="A662" s="23"/>
      <c r="C662" s="26"/>
      <c r="D662" s="20" t="str">
        <f>IFERROR(VLOOKUP(H662&amp;"|"&amp;I662,Sheet3!$H$2:$N$150,5,0),"")</f>
        <v/>
      </c>
      <c r="M662" s="20" t="str">
        <f>IFERROR(INDEX(Sheet3!$Q$2:$Q$25,MATCH(H662,Origin_List,0)),"")</f>
        <v/>
      </c>
      <c r="N662" s="22"/>
    </row>
    <row r="663" spans="1:14">
      <c r="A663" s="23"/>
      <c r="C663" s="26"/>
      <c r="D663" s="20" t="str">
        <f>IFERROR(VLOOKUP(H663&amp;"|"&amp;I663,Sheet3!$H$2:$N$150,5,0),"")</f>
        <v/>
      </c>
      <c r="M663" s="20" t="str">
        <f>IFERROR(INDEX(Sheet3!$Q$2:$Q$25,MATCH(H663,Origin_List,0)),"")</f>
        <v/>
      </c>
      <c r="N663" s="22"/>
    </row>
    <row r="664" spans="1:14">
      <c r="A664" s="23"/>
      <c r="C664" s="26"/>
      <c r="D664" s="20" t="str">
        <f>IFERROR(VLOOKUP(H664&amp;"|"&amp;I664,Sheet3!$H$2:$N$150,5,0),"")</f>
        <v/>
      </c>
      <c r="M664" s="20" t="str">
        <f>IFERROR(INDEX(Sheet3!$Q$2:$Q$25,MATCH(H664,Origin_List,0)),"")</f>
        <v/>
      </c>
      <c r="N664" s="22"/>
    </row>
    <row r="665" spans="1:14">
      <c r="A665" s="23"/>
      <c r="C665" s="26"/>
      <c r="D665" s="20" t="str">
        <f>IFERROR(VLOOKUP(H665&amp;"|"&amp;I665,Sheet3!$H$2:$N$150,5,0),"")</f>
        <v/>
      </c>
      <c r="M665" s="20" t="str">
        <f>IFERROR(INDEX(Sheet3!$Q$2:$Q$25,MATCH(H665,Origin_List,0)),"")</f>
        <v/>
      </c>
      <c r="N665" s="22"/>
    </row>
    <row r="666" spans="1:14">
      <c r="A666" s="23"/>
      <c r="C666" s="26"/>
      <c r="D666" s="20" t="str">
        <f>IFERROR(VLOOKUP(H666&amp;"|"&amp;I666,Sheet3!$H$2:$N$150,5,0),"")</f>
        <v/>
      </c>
      <c r="M666" s="20" t="str">
        <f>IFERROR(INDEX(Sheet3!$Q$2:$Q$25,MATCH(H666,Origin_List,0)),"")</f>
        <v/>
      </c>
      <c r="N666" s="22"/>
    </row>
    <row r="667" spans="1:14">
      <c r="A667" s="23"/>
      <c r="C667" s="26"/>
      <c r="D667" s="20" t="str">
        <f>IFERROR(VLOOKUP(H667&amp;"|"&amp;I667,Sheet3!$H$2:$N$150,5,0),"")</f>
        <v/>
      </c>
      <c r="M667" s="20" t="str">
        <f>IFERROR(INDEX(Sheet3!$Q$2:$Q$25,MATCH(H667,Origin_List,0)),"")</f>
        <v/>
      </c>
      <c r="N667" s="22"/>
    </row>
    <row r="668" spans="1:14">
      <c r="A668" s="23"/>
      <c r="C668" s="26"/>
      <c r="D668" s="20" t="str">
        <f>IFERROR(VLOOKUP(H668&amp;"|"&amp;I668,Sheet3!$H$2:$N$150,5,0),"")</f>
        <v/>
      </c>
      <c r="M668" s="20" t="str">
        <f>IFERROR(INDEX(Sheet3!$Q$2:$Q$25,MATCH(H668,Origin_List,0)),"")</f>
        <v/>
      </c>
      <c r="N668" s="22"/>
    </row>
    <row r="669" spans="1:14">
      <c r="A669" s="23"/>
      <c r="C669" s="26"/>
      <c r="D669" s="20" t="str">
        <f>IFERROR(VLOOKUP(H669&amp;"|"&amp;I669,Sheet3!$H$2:$N$150,5,0),"")</f>
        <v/>
      </c>
      <c r="M669" s="20" t="str">
        <f>IFERROR(INDEX(Sheet3!$Q$2:$Q$25,MATCH(H669,Origin_List,0)),"")</f>
        <v/>
      </c>
      <c r="N669" s="22"/>
    </row>
    <row r="670" spans="1:14">
      <c r="A670" s="23"/>
      <c r="C670" s="26"/>
      <c r="D670" s="20" t="str">
        <f>IFERROR(VLOOKUP(H670&amp;"|"&amp;I670,Sheet3!$H$2:$N$150,5,0),"")</f>
        <v/>
      </c>
      <c r="M670" s="20" t="str">
        <f>IFERROR(INDEX(Sheet3!$Q$2:$Q$25,MATCH(H670,Origin_List,0)),"")</f>
        <v/>
      </c>
      <c r="N670" s="22"/>
    </row>
    <row r="671" spans="1:14">
      <c r="A671" s="23"/>
      <c r="C671" s="26"/>
      <c r="D671" s="20" t="str">
        <f>IFERROR(VLOOKUP(H671&amp;"|"&amp;I671,Sheet3!$H$2:$N$150,5,0),"")</f>
        <v/>
      </c>
      <c r="M671" s="20" t="str">
        <f>IFERROR(INDEX(Sheet3!$Q$2:$Q$25,MATCH(H671,Origin_List,0)),"")</f>
        <v/>
      </c>
      <c r="N671" s="22"/>
    </row>
    <row r="672" spans="1:14">
      <c r="A672" s="23"/>
      <c r="C672" s="26"/>
      <c r="D672" s="20" t="str">
        <f>IFERROR(VLOOKUP(H672&amp;"|"&amp;I672,Sheet3!$H$2:$N$150,5,0),"")</f>
        <v/>
      </c>
      <c r="M672" s="20" t="str">
        <f>IFERROR(INDEX(Sheet3!$Q$2:$Q$25,MATCH(H672,Origin_List,0)),"")</f>
        <v/>
      </c>
      <c r="N672" s="22"/>
    </row>
    <row r="673" spans="1:14">
      <c r="A673" s="23"/>
      <c r="C673" s="26"/>
      <c r="D673" s="20" t="str">
        <f>IFERROR(VLOOKUP(H673&amp;"|"&amp;I673,Sheet3!$H$2:$N$150,5,0),"")</f>
        <v/>
      </c>
      <c r="M673" s="20" t="str">
        <f>IFERROR(INDEX(Sheet3!$Q$2:$Q$25,MATCH(H673,Origin_List,0)),"")</f>
        <v/>
      </c>
      <c r="N673" s="22"/>
    </row>
    <row r="674" spans="1:14">
      <c r="A674" s="23"/>
      <c r="C674" s="26"/>
      <c r="D674" s="20" t="str">
        <f>IFERROR(VLOOKUP(H674&amp;"|"&amp;I674,Sheet3!$H$2:$N$150,5,0),"")</f>
        <v/>
      </c>
      <c r="M674" s="20" t="str">
        <f>IFERROR(INDEX(Sheet3!$Q$2:$Q$25,MATCH(H674,Origin_List,0)),"")</f>
        <v/>
      </c>
      <c r="N674" s="22"/>
    </row>
    <row r="675" spans="1:14">
      <c r="A675" s="23"/>
      <c r="C675" s="26"/>
      <c r="D675" s="20" t="str">
        <f>IFERROR(VLOOKUP(H675&amp;"|"&amp;I675,Sheet3!$H$2:$N$150,5,0),"")</f>
        <v/>
      </c>
      <c r="M675" s="20" t="str">
        <f>IFERROR(INDEX(Sheet3!$Q$2:$Q$25,MATCH(H675,Origin_List,0)),"")</f>
        <v/>
      </c>
      <c r="N675" s="22"/>
    </row>
    <row r="676" spans="1:14">
      <c r="A676" s="23"/>
      <c r="C676" s="26"/>
      <c r="D676" s="20" t="str">
        <f>IFERROR(VLOOKUP(H676&amp;"|"&amp;I676,Sheet3!$H$2:$N$150,5,0),"")</f>
        <v/>
      </c>
      <c r="M676" s="20" t="str">
        <f>IFERROR(INDEX(Sheet3!$Q$2:$Q$25,MATCH(H676,Origin_List,0)),"")</f>
        <v/>
      </c>
      <c r="N676" s="22"/>
    </row>
    <row r="677" spans="1:14">
      <c r="A677" s="23"/>
      <c r="C677" s="26"/>
      <c r="D677" s="20" t="str">
        <f>IFERROR(VLOOKUP(H677&amp;"|"&amp;I677,Sheet3!$H$2:$N$150,5,0),"")</f>
        <v/>
      </c>
      <c r="M677" s="20" t="str">
        <f>IFERROR(INDEX(Sheet3!$Q$2:$Q$25,MATCH(H677,Origin_List,0)),"")</f>
        <v/>
      </c>
      <c r="N677" s="22"/>
    </row>
    <row r="678" spans="1:14">
      <c r="A678" s="23"/>
      <c r="C678" s="26"/>
      <c r="D678" s="20" t="str">
        <f>IFERROR(VLOOKUP(H678&amp;"|"&amp;I678,Sheet3!$H$2:$N$150,5,0),"")</f>
        <v/>
      </c>
      <c r="M678" s="20" t="str">
        <f>IFERROR(INDEX(Sheet3!$Q$2:$Q$25,MATCH(H678,Origin_List,0)),"")</f>
        <v/>
      </c>
      <c r="N678" s="22"/>
    </row>
    <row r="679" spans="1:14">
      <c r="A679" s="23"/>
      <c r="C679" s="26"/>
      <c r="D679" s="20" t="str">
        <f>IFERROR(VLOOKUP(H679&amp;"|"&amp;I679,Sheet3!$H$2:$N$150,5,0),"")</f>
        <v/>
      </c>
      <c r="M679" s="20" t="str">
        <f>IFERROR(INDEX(Sheet3!$Q$2:$Q$25,MATCH(H679,Origin_List,0)),"")</f>
        <v/>
      </c>
      <c r="N679" s="22"/>
    </row>
    <row r="680" spans="1:14">
      <c r="A680" s="23"/>
      <c r="C680" s="26"/>
      <c r="D680" s="20" t="str">
        <f>IFERROR(VLOOKUP(H680&amp;"|"&amp;I680,Sheet3!$H$2:$N$150,5,0),"")</f>
        <v/>
      </c>
      <c r="M680" s="20" t="str">
        <f>IFERROR(INDEX(Sheet3!$Q$2:$Q$25,MATCH(H680,Origin_List,0)),"")</f>
        <v/>
      </c>
      <c r="N680" s="22"/>
    </row>
    <row r="681" spans="1:14">
      <c r="A681" s="23"/>
      <c r="C681" s="26"/>
      <c r="D681" s="20" t="str">
        <f>IFERROR(VLOOKUP(H681&amp;"|"&amp;I681,Sheet3!$H$2:$N$150,5,0),"")</f>
        <v/>
      </c>
      <c r="M681" s="20" t="str">
        <f>IFERROR(INDEX(Sheet3!$Q$2:$Q$25,MATCH(H681,Origin_List,0)),"")</f>
        <v/>
      </c>
      <c r="N681" s="22"/>
    </row>
    <row r="682" spans="1:14">
      <c r="A682" s="23"/>
      <c r="C682" s="26"/>
      <c r="D682" s="20" t="str">
        <f>IFERROR(VLOOKUP(H682&amp;"|"&amp;I682,Sheet3!$H$2:$N$150,5,0),"")</f>
        <v/>
      </c>
      <c r="M682" s="20" t="str">
        <f>IFERROR(INDEX(Sheet3!$Q$2:$Q$25,MATCH(H682,Origin_List,0)),"")</f>
        <v/>
      </c>
      <c r="N682" s="22"/>
    </row>
    <row r="683" spans="1:14">
      <c r="A683" s="23"/>
      <c r="C683" s="26"/>
      <c r="D683" s="20" t="str">
        <f>IFERROR(VLOOKUP(H683&amp;"|"&amp;I683,Sheet3!$H$2:$N$150,5,0),"")</f>
        <v/>
      </c>
      <c r="M683" s="20" t="str">
        <f>IFERROR(INDEX(Sheet3!$Q$2:$Q$25,MATCH(H683,Origin_List,0)),"")</f>
        <v/>
      </c>
      <c r="N683" s="22"/>
    </row>
    <row r="684" spans="1:14">
      <c r="A684" s="23"/>
      <c r="C684" s="26"/>
      <c r="D684" s="20" t="str">
        <f>IFERROR(VLOOKUP(H684&amp;"|"&amp;I684,Sheet3!$H$2:$N$150,5,0),"")</f>
        <v/>
      </c>
      <c r="M684" s="20" t="str">
        <f>IFERROR(INDEX(Sheet3!$Q$2:$Q$25,MATCH(H684,Origin_List,0)),"")</f>
        <v/>
      </c>
      <c r="N684" s="22"/>
    </row>
    <row r="685" spans="1:14">
      <c r="A685" s="23"/>
      <c r="C685" s="26"/>
      <c r="D685" s="20" t="str">
        <f>IFERROR(VLOOKUP(H685&amp;"|"&amp;I685,Sheet3!$H$2:$N$150,5,0),"")</f>
        <v/>
      </c>
      <c r="M685" s="20" t="str">
        <f>IFERROR(INDEX(Sheet3!$Q$2:$Q$25,MATCH(H685,Origin_List,0)),"")</f>
        <v/>
      </c>
      <c r="N685" s="22"/>
    </row>
    <row r="686" spans="1:14">
      <c r="A686" s="23"/>
      <c r="C686" s="26"/>
      <c r="D686" s="20" t="str">
        <f>IFERROR(VLOOKUP(H686&amp;"|"&amp;I686,Sheet3!$H$2:$N$150,5,0),"")</f>
        <v/>
      </c>
      <c r="M686" s="20" t="str">
        <f>IFERROR(INDEX(Sheet3!$Q$2:$Q$25,MATCH(H686,Origin_List,0)),"")</f>
        <v/>
      </c>
      <c r="N686" s="22"/>
    </row>
    <row r="687" spans="1:14">
      <c r="A687" s="23"/>
      <c r="C687" s="26"/>
      <c r="D687" s="20" t="str">
        <f>IFERROR(VLOOKUP(H687&amp;"|"&amp;I687,Sheet3!$H$2:$N$150,5,0),"")</f>
        <v/>
      </c>
      <c r="M687" s="20" t="str">
        <f>IFERROR(INDEX(Sheet3!$Q$2:$Q$25,MATCH(H687,Origin_List,0)),"")</f>
        <v/>
      </c>
      <c r="N687" s="22"/>
    </row>
    <row r="688" spans="1:14">
      <c r="A688" s="23"/>
      <c r="C688" s="26"/>
      <c r="D688" s="20" t="str">
        <f>IFERROR(VLOOKUP(H688&amp;"|"&amp;I688,Sheet3!$H$2:$N$150,5,0),"")</f>
        <v/>
      </c>
      <c r="M688" s="20" t="str">
        <f>IFERROR(INDEX(Sheet3!$Q$2:$Q$25,MATCH(H688,Origin_List,0)),"")</f>
        <v/>
      </c>
      <c r="N688" s="22"/>
    </row>
    <row r="689" spans="1:14">
      <c r="A689" s="23"/>
      <c r="C689" s="26"/>
      <c r="D689" s="20" t="str">
        <f>IFERROR(VLOOKUP(H689&amp;"|"&amp;I689,Sheet3!$H$2:$N$150,5,0),"")</f>
        <v/>
      </c>
      <c r="M689" s="20" t="str">
        <f>IFERROR(INDEX(Sheet3!$Q$2:$Q$25,MATCH(H689,Origin_List,0)),"")</f>
        <v/>
      </c>
      <c r="N689" s="22"/>
    </row>
    <row r="690" spans="1:14">
      <c r="A690" s="23"/>
      <c r="C690" s="26"/>
      <c r="D690" s="20" t="str">
        <f>IFERROR(VLOOKUP(H690&amp;"|"&amp;I690,Sheet3!$H$2:$N$150,5,0),"")</f>
        <v/>
      </c>
      <c r="M690" s="20" t="str">
        <f>IFERROR(INDEX(Sheet3!$Q$2:$Q$25,MATCH(H690,Origin_List,0)),"")</f>
        <v/>
      </c>
      <c r="N690" s="22"/>
    </row>
    <row r="691" spans="1:14">
      <c r="A691" s="23"/>
      <c r="C691" s="26"/>
      <c r="D691" s="20" t="str">
        <f>IFERROR(VLOOKUP(H691&amp;"|"&amp;I691,Sheet3!$H$2:$N$150,5,0),"")</f>
        <v/>
      </c>
      <c r="M691" s="20" t="str">
        <f>IFERROR(INDEX(Sheet3!$Q$2:$Q$25,MATCH(H691,Origin_List,0)),"")</f>
        <v/>
      </c>
      <c r="N691" s="22"/>
    </row>
    <row r="692" spans="1:14">
      <c r="A692" s="23"/>
      <c r="C692" s="26"/>
      <c r="D692" s="20" t="str">
        <f>IFERROR(VLOOKUP(H692&amp;"|"&amp;I692,Sheet3!$H$2:$N$150,5,0),"")</f>
        <v/>
      </c>
      <c r="M692" s="20" t="str">
        <f>IFERROR(INDEX(Sheet3!$Q$2:$Q$25,MATCH(H692,Origin_List,0)),"")</f>
        <v/>
      </c>
      <c r="N692" s="22"/>
    </row>
    <row r="693" spans="1:14">
      <c r="A693" s="23"/>
      <c r="C693" s="26"/>
      <c r="D693" s="20" t="str">
        <f>IFERROR(VLOOKUP(H693&amp;"|"&amp;I693,Sheet3!$H$2:$N$150,5,0),"")</f>
        <v/>
      </c>
      <c r="M693" s="20" t="str">
        <f>IFERROR(INDEX(Sheet3!$Q$2:$Q$25,MATCH(H693,Origin_List,0)),"")</f>
        <v/>
      </c>
      <c r="N693" s="22"/>
    </row>
    <row r="694" spans="1:14">
      <c r="A694" s="23"/>
      <c r="C694" s="26"/>
      <c r="D694" s="20" t="str">
        <f>IFERROR(VLOOKUP(H694&amp;"|"&amp;I694,Sheet3!$H$2:$N$150,5,0),"")</f>
        <v/>
      </c>
      <c r="M694" s="20" t="str">
        <f>IFERROR(INDEX(Sheet3!$Q$2:$Q$25,MATCH(H694,Origin_List,0)),"")</f>
        <v/>
      </c>
      <c r="N694" s="22"/>
    </row>
    <row r="695" spans="1:14">
      <c r="A695" s="23"/>
      <c r="C695" s="26"/>
      <c r="D695" s="20" t="str">
        <f>IFERROR(VLOOKUP(H695&amp;"|"&amp;I695,Sheet3!$H$2:$N$150,5,0),"")</f>
        <v/>
      </c>
      <c r="M695" s="20" t="str">
        <f>IFERROR(INDEX(Sheet3!$Q$2:$Q$25,MATCH(H695,Origin_List,0)),"")</f>
        <v/>
      </c>
      <c r="N695" s="22"/>
    </row>
    <row r="696" spans="1:14">
      <c r="A696" s="23"/>
      <c r="C696" s="26"/>
      <c r="D696" s="20" t="str">
        <f>IFERROR(VLOOKUP(H696&amp;"|"&amp;I696,Sheet3!$H$2:$N$150,5,0),"")</f>
        <v/>
      </c>
      <c r="M696" s="20" t="str">
        <f>IFERROR(INDEX(Sheet3!$Q$2:$Q$25,MATCH(H696,Origin_List,0)),"")</f>
        <v/>
      </c>
      <c r="N696" s="22"/>
    </row>
    <row r="697" spans="1:14">
      <c r="A697" s="23"/>
      <c r="C697" s="26"/>
      <c r="D697" s="20" t="str">
        <f>IFERROR(VLOOKUP(H697&amp;"|"&amp;I697,Sheet3!$H$2:$N$150,5,0),"")</f>
        <v/>
      </c>
      <c r="M697" s="20" t="str">
        <f>IFERROR(INDEX(Sheet3!$Q$2:$Q$25,MATCH(H697,Origin_List,0)),"")</f>
        <v/>
      </c>
      <c r="N697" s="22"/>
    </row>
    <row r="698" spans="1:14">
      <c r="A698" s="23"/>
      <c r="C698" s="26"/>
      <c r="D698" s="20" t="str">
        <f>IFERROR(VLOOKUP(H698&amp;"|"&amp;I698,Sheet3!$H$2:$N$150,5,0),"")</f>
        <v/>
      </c>
      <c r="M698" s="20" t="str">
        <f>IFERROR(INDEX(Sheet3!$Q$2:$Q$25,MATCH(H698,Origin_List,0)),"")</f>
        <v/>
      </c>
      <c r="N698" s="22"/>
    </row>
    <row r="699" spans="1:14">
      <c r="A699" s="23"/>
      <c r="C699" s="26"/>
      <c r="D699" s="20" t="str">
        <f>IFERROR(VLOOKUP(H699&amp;"|"&amp;I699,Sheet3!$H$2:$N$150,5,0),"")</f>
        <v/>
      </c>
      <c r="M699" s="20" t="str">
        <f>IFERROR(INDEX(Sheet3!$Q$2:$Q$25,MATCH(H699,Origin_List,0)),"")</f>
        <v/>
      </c>
      <c r="N699" s="22"/>
    </row>
    <row r="700" spans="1:14">
      <c r="A700" s="23"/>
      <c r="C700" s="26"/>
      <c r="D700" s="20" t="str">
        <f>IFERROR(VLOOKUP(H700&amp;"|"&amp;I700,Sheet3!$H$2:$N$150,5,0),"")</f>
        <v/>
      </c>
      <c r="M700" s="20" t="str">
        <f>IFERROR(INDEX(Sheet3!$Q$2:$Q$25,MATCH(H700,Origin_List,0)),"")</f>
        <v/>
      </c>
      <c r="N700" s="22"/>
    </row>
    <row r="701" spans="1:14">
      <c r="A701" s="23"/>
      <c r="C701" s="26"/>
      <c r="D701" s="20" t="str">
        <f>IFERROR(VLOOKUP(H701&amp;"|"&amp;I701,Sheet3!$H$2:$N$150,5,0),"")</f>
        <v/>
      </c>
      <c r="M701" s="20" t="str">
        <f>IFERROR(INDEX(Sheet3!$Q$2:$Q$25,MATCH(H701,Origin_List,0)),"")</f>
        <v/>
      </c>
      <c r="N701" s="22"/>
    </row>
    <row r="702" spans="1:14">
      <c r="A702" s="23"/>
      <c r="C702" s="26"/>
      <c r="D702" s="20" t="str">
        <f>IFERROR(VLOOKUP(H702&amp;"|"&amp;I702,Sheet3!$H$2:$N$150,5,0),"")</f>
        <v/>
      </c>
      <c r="M702" s="20" t="str">
        <f>IFERROR(INDEX(Sheet3!$Q$2:$Q$25,MATCH(H702,Origin_List,0)),"")</f>
        <v/>
      </c>
      <c r="N702" s="22"/>
    </row>
    <row r="703" spans="1:14">
      <c r="A703" s="23"/>
      <c r="C703" s="26"/>
      <c r="D703" s="20" t="str">
        <f>IFERROR(VLOOKUP(H703&amp;"|"&amp;I703,Sheet3!$H$2:$N$150,5,0),"")</f>
        <v/>
      </c>
      <c r="M703" s="20" t="str">
        <f>IFERROR(INDEX(Sheet3!$Q$2:$Q$25,MATCH(H703,Origin_List,0)),"")</f>
        <v/>
      </c>
      <c r="N703" s="22"/>
    </row>
    <row r="704" spans="1:14">
      <c r="A704" s="23"/>
      <c r="C704" s="26"/>
      <c r="D704" s="20" t="str">
        <f>IFERROR(VLOOKUP(H704&amp;"|"&amp;I704,Sheet3!$H$2:$N$150,5,0),"")</f>
        <v/>
      </c>
      <c r="M704" s="20" t="str">
        <f>IFERROR(INDEX(Sheet3!$Q$2:$Q$25,MATCH(H704,Origin_List,0)),"")</f>
        <v/>
      </c>
      <c r="N704" s="22"/>
    </row>
    <row r="705" spans="1:14">
      <c r="A705" s="23"/>
      <c r="C705" s="26"/>
      <c r="D705" s="20" t="str">
        <f>IFERROR(VLOOKUP(H705&amp;"|"&amp;I705,Sheet3!$H$2:$N$150,5,0),"")</f>
        <v/>
      </c>
      <c r="M705" s="20" t="str">
        <f>IFERROR(INDEX(Sheet3!$Q$2:$Q$25,MATCH(H705,Origin_List,0)),"")</f>
        <v/>
      </c>
      <c r="N705" s="22"/>
    </row>
    <row r="706" spans="1:14">
      <c r="A706" s="23"/>
      <c r="C706" s="26"/>
      <c r="D706" s="20" t="str">
        <f>IFERROR(VLOOKUP(H706&amp;"|"&amp;I706,Sheet3!$H$2:$N$150,5,0),"")</f>
        <v/>
      </c>
      <c r="M706" s="20" t="str">
        <f>IFERROR(INDEX(Sheet3!$Q$2:$Q$25,MATCH(H706,Origin_List,0)),"")</f>
        <v/>
      </c>
      <c r="N706" s="22"/>
    </row>
    <row r="707" spans="1:14">
      <c r="A707" s="23"/>
      <c r="C707" s="26"/>
      <c r="D707" s="20" t="str">
        <f>IFERROR(VLOOKUP(H707&amp;"|"&amp;I707,Sheet3!$H$2:$N$150,5,0),"")</f>
        <v/>
      </c>
      <c r="M707" s="20" t="str">
        <f>IFERROR(INDEX(Sheet3!$Q$2:$Q$25,MATCH(H707,Origin_List,0)),"")</f>
        <v/>
      </c>
      <c r="N707" s="22"/>
    </row>
    <row r="708" spans="1:14">
      <c r="A708" s="23"/>
      <c r="C708" s="26"/>
      <c r="D708" s="20" t="str">
        <f>IFERROR(VLOOKUP(H708&amp;"|"&amp;I708,Sheet3!$H$2:$N$150,5,0),"")</f>
        <v/>
      </c>
      <c r="M708" s="20" t="str">
        <f>IFERROR(INDEX(Sheet3!$Q$2:$Q$25,MATCH(H708,Origin_List,0)),"")</f>
        <v/>
      </c>
      <c r="N708" s="22"/>
    </row>
    <row r="709" spans="1:14">
      <c r="A709" s="23"/>
      <c r="C709" s="26"/>
      <c r="D709" s="20" t="str">
        <f>IFERROR(VLOOKUP(H709&amp;"|"&amp;I709,Sheet3!$H$2:$N$150,5,0),"")</f>
        <v/>
      </c>
      <c r="M709" s="20" t="str">
        <f>IFERROR(INDEX(Sheet3!$Q$2:$Q$25,MATCH(H709,Origin_List,0)),"")</f>
        <v/>
      </c>
      <c r="N709" s="22"/>
    </row>
    <row r="710" spans="1:14">
      <c r="A710" s="23"/>
      <c r="C710" s="26"/>
      <c r="D710" s="20" t="str">
        <f>IFERROR(VLOOKUP(H710&amp;"|"&amp;I710,Sheet3!$H$2:$N$150,5,0),"")</f>
        <v/>
      </c>
      <c r="M710" s="20" t="str">
        <f>IFERROR(INDEX(Sheet3!$Q$2:$Q$25,MATCH(H710,Origin_List,0)),"")</f>
        <v/>
      </c>
      <c r="N710" s="22"/>
    </row>
    <row r="711" spans="1:14">
      <c r="A711" s="23"/>
      <c r="C711" s="26"/>
      <c r="D711" s="20" t="str">
        <f>IFERROR(VLOOKUP(H711&amp;"|"&amp;I711,Sheet3!$H$2:$N$150,5,0),"")</f>
        <v/>
      </c>
      <c r="M711" s="20" t="str">
        <f>IFERROR(INDEX(Sheet3!$Q$2:$Q$25,MATCH(H711,Origin_List,0)),"")</f>
        <v/>
      </c>
      <c r="N711" s="22"/>
    </row>
    <row r="712" spans="1:14">
      <c r="A712" s="23"/>
      <c r="C712" s="26"/>
      <c r="D712" s="20" t="str">
        <f>IFERROR(VLOOKUP(H712&amp;"|"&amp;I712,Sheet3!$H$2:$N$150,5,0),"")</f>
        <v/>
      </c>
      <c r="M712" s="20" t="str">
        <f>IFERROR(INDEX(Sheet3!$Q$2:$Q$25,MATCH(H712,Origin_List,0)),"")</f>
        <v/>
      </c>
      <c r="N712" s="22"/>
    </row>
    <row r="713" spans="1:14">
      <c r="A713" s="23"/>
      <c r="C713" s="26"/>
      <c r="D713" s="20" t="str">
        <f>IFERROR(VLOOKUP(H713&amp;"|"&amp;I713,Sheet3!$H$2:$N$150,5,0),"")</f>
        <v/>
      </c>
      <c r="M713" s="20" t="str">
        <f>IFERROR(INDEX(Sheet3!$Q$2:$Q$25,MATCH(H713,Origin_List,0)),"")</f>
        <v/>
      </c>
      <c r="N713" s="22"/>
    </row>
    <row r="714" spans="1:14">
      <c r="A714" s="23"/>
      <c r="C714" s="26"/>
      <c r="D714" s="20" t="str">
        <f>IFERROR(VLOOKUP(H714&amp;"|"&amp;I714,Sheet3!$H$2:$N$150,5,0),"")</f>
        <v/>
      </c>
      <c r="M714" s="20" t="str">
        <f>IFERROR(INDEX(Sheet3!$Q$2:$Q$25,MATCH(H714,Origin_List,0)),"")</f>
        <v/>
      </c>
      <c r="N714" s="22"/>
    </row>
    <row r="715" spans="1:14">
      <c r="A715" s="23"/>
      <c r="C715" s="26"/>
      <c r="D715" s="20" t="str">
        <f>IFERROR(VLOOKUP(H715&amp;"|"&amp;I715,Sheet3!$H$2:$N$150,5,0),"")</f>
        <v/>
      </c>
      <c r="M715" s="20" t="str">
        <f>IFERROR(INDEX(Sheet3!$Q$2:$Q$25,MATCH(H715,Origin_List,0)),"")</f>
        <v/>
      </c>
      <c r="N715" s="22"/>
    </row>
    <row r="716" spans="1:14">
      <c r="A716" s="23"/>
      <c r="C716" s="26"/>
      <c r="D716" s="20" t="str">
        <f>IFERROR(VLOOKUP(H716&amp;"|"&amp;I716,Sheet3!$H$2:$N$150,5,0),"")</f>
        <v/>
      </c>
      <c r="M716" s="20" t="str">
        <f>IFERROR(INDEX(Sheet3!$Q$2:$Q$25,MATCH(H716,Origin_List,0)),"")</f>
        <v/>
      </c>
      <c r="N716" s="22"/>
    </row>
    <row r="717" spans="1:14">
      <c r="A717" s="23"/>
      <c r="C717" s="26"/>
      <c r="D717" s="20" t="str">
        <f>IFERROR(VLOOKUP(H717&amp;"|"&amp;I717,Sheet3!$H$2:$N$150,5,0),"")</f>
        <v/>
      </c>
      <c r="M717" s="20" t="str">
        <f>IFERROR(INDEX(Sheet3!$Q$2:$Q$25,MATCH(H717,Origin_List,0)),"")</f>
        <v/>
      </c>
      <c r="N717" s="22"/>
    </row>
    <row r="718" spans="1:14">
      <c r="A718" s="23"/>
      <c r="C718" s="26"/>
      <c r="D718" s="20" t="str">
        <f>IFERROR(VLOOKUP(H718&amp;"|"&amp;I718,Sheet3!$H$2:$N$150,5,0),"")</f>
        <v/>
      </c>
      <c r="M718" s="20" t="str">
        <f>IFERROR(INDEX(Sheet3!$Q$2:$Q$25,MATCH(H718,Origin_List,0)),"")</f>
        <v/>
      </c>
      <c r="N718" s="22"/>
    </row>
    <row r="719" spans="1:14">
      <c r="A719" s="23"/>
      <c r="C719" s="26"/>
      <c r="D719" s="20" t="str">
        <f>IFERROR(VLOOKUP(H719&amp;"|"&amp;I719,Sheet3!$H$2:$N$150,5,0),"")</f>
        <v/>
      </c>
      <c r="M719" s="20" t="str">
        <f>IFERROR(INDEX(Sheet3!$Q$2:$Q$25,MATCH(H719,Origin_List,0)),"")</f>
        <v/>
      </c>
      <c r="N719" s="22"/>
    </row>
    <row r="720" spans="1:14">
      <c r="A720" s="23"/>
      <c r="C720" s="26"/>
      <c r="D720" s="20" t="str">
        <f>IFERROR(VLOOKUP(H720&amp;"|"&amp;I720,Sheet3!$H$2:$N$150,5,0),"")</f>
        <v/>
      </c>
      <c r="M720" s="20" t="str">
        <f>IFERROR(INDEX(Sheet3!$Q$2:$Q$25,MATCH(H720,Origin_List,0)),"")</f>
        <v/>
      </c>
      <c r="N720" s="22"/>
    </row>
    <row r="721" spans="1:14">
      <c r="A721" s="23"/>
      <c r="C721" s="26"/>
      <c r="D721" s="20" t="str">
        <f>IFERROR(VLOOKUP(H721&amp;"|"&amp;I721,Sheet3!$H$2:$N$150,5,0),"")</f>
        <v/>
      </c>
      <c r="M721" s="20" t="str">
        <f>IFERROR(INDEX(Sheet3!$Q$2:$Q$25,MATCH(H721,Origin_List,0)),"")</f>
        <v/>
      </c>
      <c r="N721" s="22"/>
    </row>
    <row r="722" spans="1:14">
      <c r="A722" s="23"/>
      <c r="C722" s="26"/>
      <c r="D722" s="20" t="str">
        <f>IFERROR(VLOOKUP(H722&amp;"|"&amp;I722,Sheet3!$H$2:$N$150,5,0),"")</f>
        <v/>
      </c>
      <c r="M722" s="20" t="str">
        <f>IFERROR(INDEX(Sheet3!$Q$2:$Q$25,MATCH(H722,Origin_List,0)),"")</f>
        <v/>
      </c>
      <c r="N722" s="22"/>
    </row>
    <row r="723" spans="1:14">
      <c r="A723" s="23"/>
      <c r="C723" s="26"/>
      <c r="D723" s="20" t="str">
        <f>IFERROR(VLOOKUP(H723&amp;"|"&amp;I723,Sheet3!$H$2:$N$150,5,0),"")</f>
        <v/>
      </c>
      <c r="M723" s="20" t="str">
        <f>IFERROR(INDEX(Sheet3!$Q$2:$Q$25,MATCH(H723,Origin_List,0)),"")</f>
        <v/>
      </c>
      <c r="N723" s="22"/>
    </row>
    <row r="724" spans="1:14">
      <c r="A724" s="23"/>
      <c r="C724" s="26"/>
      <c r="D724" s="20" t="str">
        <f>IFERROR(VLOOKUP(H724&amp;"|"&amp;I724,Sheet3!$H$2:$N$150,5,0),"")</f>
        <v/>
      </c>
      <c r="M724" s="20" t="str">
        <f>IFERROR(INDEX(Sheet3!$Q$2:$Q$25,MATCH(H724,Origin_List,0)),"")</f>
        <v/>
      </c>
      <c r="N724" s="22"/>
    </row>
    <row r="725" spans="1:14">
      <c r="A725" s="23"/>
      <c r="C725" s="26"/>
      <c r="D725" s="20" t="str">
        <f>IFERROR(VLOOKUP(H725&amp;"|"&amp;I725,Sheet3!$H$2:$N$150,5,0),"")</f>
        <v/>
      </c>
      <c r="M725" s="20" t="str">
        <f>IFERROR(INDEX(Sheet3!$Q$2:$Q$25,MATCH(H725,Origin_List,0)),"")</f>
        <v/>
      </c>
      <c r="N725" s="22"/>
    </row>
    <row r="726" spans="1:14">
      <c r="A726" s="23"/>
      <c r="C726" s="26"/>
      <c r="D726" s="20" t="str">
        <f>IFERROR(VLOOKUP(H726&amp;"|"&amp;I726,Sheet3!$H$2:$N$150,5,0),"")</f>
        <v/>
      </c>
      <c r="M726" s="20" t="str">
        <f>IFERROR(INDEX(Sheet3!$Q$2:$Q$25,MATCH(H726,Origin_List,0)),"")</f>
        <v/>
      </c>
      <c r="N726" s="22"/>
    </row>
    <row r="727" spans="1:14">
      <c r="A727" s="23"/>
      <c r="C727" s="26"/>
      <c r="D727" s="20" t="str">
        <f>IFERROR(VLOOKUP(H727&amp;"|"&amp;I727,Sheet3!$H$2:$N$150,5,0),"")</f>
        <v/>
      </c>
      <c r="M727" s="20" t="str">
        <f>IFERROR(INDEX(Sheet3!$Q$2:$Q$25,MATCH(H727,Origin_List,0)),"")</f>
        <v/>
      </c>
      <c r="N727" s="22"/>
    </row>
    <row r="728" spans="1:14">
      <c r="A728" s="23"/>
      <c r="C728" s="26"/>
      <c r="D728" s="20" t="str">
        <f>IFERROR(VLOOKUP(H728&amp;"|"&amp;I728,Sheet3!$H$2:$N$150,5,0),"")</f>
        <v/>
      </c>
      <c r="M728" s="20" t="str">
        <f>IFERROR(INDEX(Sheet3!$Q$2:$Q$25,MATCH(H728,Origin_List,0)),"")</f>
        <v/>
      </c>
      <c r="N728" s="22"/>
    </row>
    <row r="729" spans="1:14">
      <c r="A729" s="23"/>
      <c r="C729" s="26"/>
      <c r="D729" s="20" t="str">
        <f>IFERROR(VLOOKUP(H729&amp;"|"&amp;I729,Sheet3!$H$2:$N$150,5,0),"")</f>
        <v/>
      </c>
      <c r="M729" s="20" t="str">
        <f>IFERROR(INDEX(Sheet3!$Q$2:$Q$25,MATCH(H729,Origin_List,0)),"")</f>
        <v/>
      </c>
      <c r="N729" s="22"/>
    </row>
    <row r="730" spans="1:14">
      <c r="A730" s="23"/>
      <c r="C730" s="26"/>
      <c r="D730" s="20" t="str">
        <f>IFERROR(VLOOKUP(H730&amp;"|"&amp;I730,Sheet3!$H$2:$N$150,5,0),"")</f>
        <v/>
      </c>
      <c r="M730" s="20" t="str">
        <f>IFERROR(INDEX(Sheet3!$Q$2:$Q$25,MATCH(H730,Origin_List,0)),"")</f>
        <v/>
      </c>
      <c r="N730" s="22"/>
    </row>
    <row r="731" spans="1:14">
      <c r="A731" s="23"/>
      <c r="C731" s="26"/>
      <c r="D731" s="20" t="str">
        <f>IFERROR(VLOOKUP(H731&amp;"|"&amp;I731,Sheet3!$H$2:$N$150,5,0),"")</f>
        <v/>
      </c>
      <c r="M731" s="20" t="str">
        <f>IFERROR(INDEX(Sheet3!$Q$2:$Q$25,MATCH(H731,Origin_List,0)),"")</f>
        <v/>
      </c>
      <c r="N731" s="22"/>
    </row>
    <row r="732" spans="1:14">
      <c r="A732" s="23"/>
      <c r="C732" s="26"/>
      <c r="D732" s="20" t="str">
        <f>IFERROR(VLOOKUP(H732&amp;"|"&amp;I732,Sheet3!$H$2:$N$150,5,0),"")</f>
        <v/>
      </c>
      <c r="M732" s="20" t="str">
        <f>IFERROR(INDEX(Sheet3!$Q$2:$Q$25,MATCH(H732,Origin_List,0)),"")</f>
        <v/>
      </c>
      <c r="N732" s="22"/>
    </row>
    <row r="733" spans="1:14">
      <c r="A733" s="23"/>
      <c r="C733" s="26"/>
      <c r="D733" s="20" t="str">
        <f>IFERROR(VLOOKUP(H733&amp;"|"&amp;I733,Sheet3!$H$2:$N$150,5,0),"")</f>
        <v/>
      </c>
      <c r="M733" s="20" t="str">
        <f>IFERROR(INDEX(Sheet3!$Q$2:$Q$25,MATCH(H733,Origin_List,0)),"")</f>
        <v/>
      </c>
      <c r="N733" s="22"/>
    </row>
    <row r="734" spans="1:14">
      <c r="A734" s="23"/>
      <c r="C734" s="26"/>
      <c r="D734" s="20" t="str">
        <f>IFERROR(VLOOKUP(H734&amp;"|"&amp;I734,Sheet3!$H$2:$N$150,5,0),"")</f>
        <v/>
      </c>
      <c r="M734" s="20" t="str">
        <f>IFERROR(INDEX(Sheet3!$Q$2:$Q$25,MATCH(H734,Origin_List,0)),"")</f>
        <v/>
      </c>
      <c r="N734" s="22"/>
    </row>
    <row r="735" spans="1:14">
      <c r="A735" s="23"/>
      <c r="C735" s="26"/>
      <c r="D735" s="20" t="str">
        <f>IFERROR(VLOOKUP(H735&amp;"|"&amp;I735,Sheet3!$H$2:$N$150,5,0),"")</f>
        <v/>
      </c>
      <c r="M735" s="20" t="str">
        <f>IFERROR(INDEX(Sheet3!$Q$2:$Q$25,MATCH(H735,Origin_List,0)),"")</f>
        <v/>
      </c>
      <c r="N735" s="22"/>
    </row>
    <row r="736" spans="1:14">
      <c r="A736" s="23"/>
      <c r="C736" s="26"/>
      <c r="D736" s="20" t="str">
        <f>IFERROR(VLOOKUP(H736&amp;"|"&amp;I736,Sheet3!$H$2:$N$150,5,0),"")</f>
        <v/>
      </c>
      <c r="M736" s="20" t="str">
        <f>IFERROR(INDEX(Sheet3!$Q$2:$Q$25,MATCH(H736,Origin_List,0)),"")</f>
        <v/>
      </c>
      <c r="N736" s="22"/>
    </row>
    <row r="737" spans="1:14">
      <c r="A737" s="23"/>
      <c r="C737" s="26"/>
      <c r="D737" s="20" t="str">
        <f>IFERROR(VLOOKUP(H737&amp;"|"&amp;I737,Sheet3!$H$2:$N$150,5,0),"")</f>
        <v/>
      </c>
      <c r="M737" s="20" t="str">
        <f>IFERROR(INDEX(Sheet3!$Q$2:$Q$25,MATCH(H737,Origin_List,0)),"")</f>
        <v/>
      </c>
      <c r="N737" s="22"/>
    </row>
    <row r="738" spans="1:14">
      <c r="A738" s="23"/>
      <c r="C738" s="26"/>
      <c r="D738" s="20" t="str">
        <f>IFERROR(VLOOKUP(H738&amp;"|"&amp;I738,Sheet3!$H$2:$N$150,5,0),"")</f>
        <v/>
      </c>
      <c r="M738" s="20" t="str">
        <f>IFERROR(INDEX(Sheet3!$Q$2:$Q$25,MATCH(H738,Origin_List,0)),"")</f>
        <v/>
      </c>
      <c r="N738" s="22"/>
    </row>
    <row r="739" spans="1:14">
      <c r="A739" s="23"/>
      <c r="C739" s="26"/>
      <c r="D739" s="20" t="str">
        <f>IFERROR(VLOOKUP(H739&amp;"|"&amp;I739,Sheet3!$H$2:$N$150,5,0),"")</f>
        <v/>
      </c>
      <c r="M739" s="20" t="str">
        <f>IFERROR(INDEX(Sheet3!$Q$2:$Q$25,MATCH(H739,Origin_List,0)),"")</f>
        <v/>
      </c>
      <c r="N739" s="22"/>
    </row>
    <row r="740" spans="1:14">
      <c r="A740" s="23"/>
      <c r="C740" s="26"/>
      <c r="D740" s="20" t="str">
        <f>IFERROR(VLOOKUP(H740&amp;"|"&amp;I740,Sheet3!$H$2:$N$150,5,0),"")</f>
        <v/>
      </c>
      <c r="M740" s="20" t="str">
        <f>IFERROR(INDEX(Sheet3!$Q$2:$Q$25,MATCH(H740,Origin_List,0)),"")</f>
        <v/>
      </c>
      <c r="N740" s="22"/>
    </row>
    <row r="741" spans="1:14">
      <c r="A741" s="23"/>
      <c r="C741" s="26"/>
      <c r="D741" s="20" t="str">
        <f>IFERROR(VLOOKUP(H741&amp;"|"&amp;I741,Sheet3!$H$2:$N$150,5,0),"")</f>
        <v/>
      </c>
      <c r="M741" s="20" t="str">
        <f>IFERROR(INDEX(Sheet3!$Q$2:$Q$25,MATCH(H741,Origin_List,0)),"")</f>
        <v/>
      </c>
      <c r="N741" s="22"/>
    </row>
    <row r="742" spans="1:14">
      <c r="A742" s="23"/>
      <c r="C742" s="26"/>
      <c r="D742" s="20" t="str">
        <f>IFERROR(VLOOKUP(H742&amp;"|"&amp;I742,Sheet3!$H$2:$N$150,5,0),"")</f>
        <v/>
      </c>
      <c r="M742" s="20" t="str">
        <f>IFERROR(INDEX(Sheet3!$Q$2:$Q$25,MATCH(H742,Origin_List,0)),"")</f>
        <v/>
      </c>
      <c r="N742" s="22"/>
    </row>
    <row r="743" spans="1:14">
      <c r="A743" s="23"/>
      <c r="C743" s="26"/>
      <c r="D743" s="20" t="str">
        <f>IFERROR(VLOOKUP(H743&amp;"|"&amp;I743,Sheet3!$H$2:$N$150,5,0),"")</f>
        <v/>
      </c>
      <c r="M743" s="20" t="str">
        <f>IFERROR(INDEX(Sheet3!$Q$2:$Q$25,MATCH(H743,Origin_List,0)),"")</f>
        <v/>
      </c>
      <c r="N743" s="22"/>
    </row>
    <row r="744" spans="1:14">
      <c r="A744" s="23"/>
      <c r="C744" s="26"/>
      <c r="D744" s="20" t="str">
        <f>IFERROR(VLOOKUP(H744&amp;"|"&amp;I744,Sheet3!$H$2:$N$150,5,0),"")</f>
        <v/>
      </c>
      <c r="M744" s="20" t="str">
        <f>IFERROR(INDEX(Sheet3!$Q$2:$Q$25,MATCH(H744,Origin_List,0)),"")</f>
        <v/>
      </c>
      <c r="N744" s="22"/>
    </row>
    <row r="745" spans="1:14">
      <c r="A745" s="23"/>
      <c r="C745" s="26"/>
      <c r="D745" s="20" t="str">
        <f>IFERROR(VLOOKUP(H745&amp;"|"&amp;I745,Sheet3!$H$2:$N$150,5,0),"")</f>
        <v/>
      </c>
      <c r="M745" s="20" t="str">
        <f>IFERROR(INDEX(Sheet3!$Q$2:$Q$25,MATCH(H745,Origin_List,0)),"")</f>
        <v/>
      </c>
      <c r="N745" s="22"/>
    </row>
    <row r="746" spans="1:14">
      <c r="A746" s="23"/>
      <c r="C746" s="26"/>
      <c r="D746" s="20" t="str">
        <f>IFERROR(VLOOKUP(H746&amp;"|"&amp;I746,Sheet3!$H$2:$N$150,5,0),"")</f>
        <v/>
      </c>
      <c r="M746" s="20" t="str">
        <f>IFERROR(INDEX(Sheet3!$Q$2:$Q$25,MATCH(H746,Origin_List,0)),"")</f>
        <v/>
      </c>
      <c r="N746" s="22"/>
    </row>
    <row r="747" spans="1:14">
      <c r="A747" s="23"/>
      <c r="C747" s="26"/>
      <c r="D747" s="20" t="str">
        <f>IFERROR(VLOOKUP(H747&amp;"|"&amp;I747,Sheet3!$H$2:$N$150,5,0),"")</f>
        <v/>
      </c>
      <c r="M747" s="20" t="str">
        <f>IFERROR(INDEX(Sheet3!$Q$2:$Q$25,MATCH(H747,Origin_List,0)),"")</f>
        <v/>
      </c>
      <c r="N747" s="22"/>
    </row>
    <row r="748" spans="1:14">
      <c r="A748" s="23"/>
      <c r="C748" s="26"/>
      <c r="D748" s="20" t="str">
        <f>IFERROR(VLOOKUP(H748&amp;"|"&amp;I748,Sheet3!$H$2:$N$150,5,0),"")</f>
        <v/>
      </c>
      <c r="M748" s="20" t="str">
        <f>IFERROR(INDEX(Sheet3!$Q$2:$Q$25,MATCH(H748,Origin_List,0)),"")</f>
        <v/>
      </c>
      <c r="N748" s="22"/>
    </row>
    <row r="749" spans="1:14">
      <c r="A749" s="23"/>
      <c r="C749" s="26"/>
      <c r="D749" s="20" t="str">
        <f>IFERROR(VLOOKUP(H749&amp;"|"&amp;I749,Sheet3!$H$2:$N$150,5,0),"")</f>
        <v/>
      </c>
      <c r="M749" s="20" t="str">
        <f>IFERROR(INDEX(Sheet3!$Q$2:$Q$25,MATCH(H749,Origin_List,0)),"")</f>
        <v/>
      </c>
      <c r="N749" s="22"/>
    </row>
    <row r="750" spans="1:14">
      <c r="A750" s="23"/>
      <c r="C750" s="26"/>
      <c r="D750" s="20" t="str">
        <f>IFERROR(VLOOKUP(H750&amp;"|"&amp;I750,Sheet3!$H$2:$N$150,5,0),"")</f>
        <v/>
      </c>
      <c r="M750" s="20" t="str">
        <f>IFERROR(INDEX(Sheet3!$Q$2:$Q$25,MATCH(H750,Origin_List,0)),"")</f>
        <v/>
      </c>
      <c r="N750" s="22"/>
    </row>
    <row r="751" spans="1:14">
      <c r="A751" s="23"/>
      <c r="C751" s="26"/>
      <c r="D751" s="20" t="str">
        <f>IFERROR(VLOOKUP(H751&amp;"|"&amp;I751,Sheet3!$H$2:$N$150,5,0),"")</f>
        <v/>
      </c>
      <c r="M751" s="20" t="str">
        <f>IFERROR(INDEX(Sheet3!$Q$2:$Q$25,MATCH(H751,Origin_List,0)),"")</f>
        <v/>
      </c>
      <c r="N751" s="22"/>
    </row>
    <row r="752" spans="1:14">
      <c r="A752" s="23"/>
      <c r="C752" s="26"/>
      <c r="D752" s="20" t="str">
        <f>IFERROR(VLOOKUP(H752&amp;"|"&amp;I752,Sheet3!$H$2:$N$150,5,0),"")</f>
        <v/>
      </c>
      <c r="M752" s="20" t="str">
        <f>IFERROR(INDEX(Sheet3!$Q$2:$Q$25,MATCH(H752,Origin_List,0)),"")</f>
        <v/>
      </c>
      <c r="N752" s="22"/>
    </row>
    <row r="753" spans="1:14">
      <c r="A753" s="23"/>
      <c r="C753" s="26"/>
      <c r="D753" s="20" t="str">
        <f>IFERROR(VLOOKUP(H753&amp;"|"&amp;I753,Sheet3!$H$2:$N$150,5,0),"")</f>
        <v/>
      </c>
      <c r="M753" s="20" t="str">
        <f>IFERROR(INDEX(Sheet3!$Q$2:$Q$25,MATCH(H753,Origin_List,0)),"")</f>
        <v/>
      </c>
      <c r="N753" s="22"/>
    </row>
    <row r="754" spans="1:14">
      <c r="A754" s="23"/>
      <c r="C754" s="26"/>
      <c r="D754" s="20" t="str">
        <f>IFERROR(VLOOKUP(H754&amp;"|"&amp;I754,Sheet3!$H$2:$N$150,5,0),"")</f>
        <v/>
      </c>
      <c r="M754" s="20" t="str">
        <f>IFERROR(INDEX(Sheet3!$Q$2:$Q$25,MATCH(H754,Origin_List,0)),"")</f>
        <v/>
      </c>
      <c r="N754" s="22"/>
    </row>
    <row r="755" spans="1:14">
      <c r="A755" s="23"/>
      <c r="C755" s="26"/>
      <c r="D755" s="20" t="str">
        <f>IFERROR(VLOOKUP(H755&amp;"|"&amp;I755,Sheet3!$H$2:$N$150,5,0),"")</f>
        <v/>
      </c>
      <c r="M755" s="20" t="str">
        <f>IFERROR(INDEX(Sheet3!$Q$2:$Q$25,MATCH(H755,Origin_List,0)),"")</f>
        <v/>
      </c>
      <c r="N755" s="22"/>
    </row>
    <row r="756" spans="1:14">
      <c r="A756" s="23"/>
      <c r="C756" s="26"/>
      <c r="D756" s="20" t="str">
        <f>IFERROR(VLOOKUP(H756&amp;"|"&amp;I756,Sheet3!$H$2:$N$150,5,0),"")</f>
        <v/>
      </c>
      <c r="M756" s="20" t="str">
        <f>IFERROR(INDEX(Sheet3!$Q$2:$Q$25,MATCH(H756,Origin_List,0)),"")</f>
        <v/>
      </c>
      <c r="N756" s="22"/>
    </row>
    <row r="757" spans="1:14">
      <c r="A757" s="23"/>
      <c r="C757" s="26"/>
      <c r="D757" s="20" t="str">
        <f>IFERROR(VLOOKUP(H757&amp;"|"&amp;I757,Sheet3!$H$2:$N$150,5,0),"")</f>
        <v/>
      </c>
      <c r="M757" s="20" t="str">
        <f>IFERROR(INDEX(Sheet3!$Q$2:$Q$25,MATCH(H757,Origin_List,0)),"")</f>
        <v/>
      </c>
      <c r="N757" s="22"/>
    </row>
    <row r="758" spans="1:14">
      <c r="A758" s="23"/>
      <c r="C758" s="26"/>
      <c r="D758" s="20" t="str">
        <f>IFERROR(VLOOKUP(H758&amp;"|"&amp;I758,Sheet3!$H$2:$N$150,5,0),"")</f>
        <v/>
      </c>
      <c r="M758" s="20" t="str">
        <f>IFERROR(INDEX(Sheet3!$Q$2:$Q$25,MATCH(H758,Origin_List,0)),"")</f>
        <v/>
      </c>
      <c r="N758" s="22"/>
    </row>
    <row r="759" spans="1:14">
      <c r="A759" s="23"/>
      <c r="C759" s="26"/>
      <c r="D759" s="20" t="str">
        <f>IFERROR(VLOOKUP(H759&amp;"|"&amp;I759,Sheet3!$H$2:$N$150,5,0),"")</f>
        <v/>
      </c>
      <c r="M759" s="20" t="str">
        <f>IFERROR(INDEX(Sheet3!$Q$2:$Q$25,MATCH(H759,Origin_List,0)),"")</f>
        <v/>
      </c>
      <c r="N759" s="22"/>
    </row>
    <row r="760" spans="1:14">
      <c r="A760" s="23"/>
      <c r="C760" s="26"/>
      <c r="D760" s="20" t="str">
        <f>IFERROR(VLOOKUP(H760&amp;"|"&amp;I760,Sheet3!$H$2:$N$150,5,0),"")</f>
        <v/>
      </c>
      <c r="M760" s="20" t="str">
        <f>IFERROR(INDEX(Sheet3!$Q$2:$Q$25,MATCH(H760,Origin_List,0)),"")</f>
        <v/>
      </c>
      <c r="N760" s="22"/>
    </row>
    <row r="761" spans="1:14">
      <c r="A761" s="23"/>
      <c r="C761" s="26"/>
      <c r="D761" s="20" t="str">
        <f>IFERROR(VLOOKUP(H761&amp;"|"&amp;I761,Sheet3!$H$2:$N$150,5,0),"")</f>
        <v/>
      </c>
      <c r="M761" s="20" t="str">
        <f>IFERROR(INDEX(Sheet3!$Q$2:$Q$25,MATCH(H761,Origin_List,0)),"")</f>
        <v/>
      </c>
      <c r="N761" s="22"/>
    </row>
    <row r="762" spans="1:14">
      <c r="A762" s="23"/>
      <c r="C762" s="26"/>
      <c r="D762" s="20" t="str">
        <f>IFERROR(VLOOKUP(H762&amp;"|"&amp;I762,Sheet3!$H$2:$N$150,5,0),"")</f>
        <v/>
      </c>
      <c r="M762" s="20" t="str">
        <f>IFERROR(INDEX(Sheet3!$Q$2:$Q$25,MATCH(H762,Origin_List,0)),"")</f>
        <v/>
      </c>
      <c r="N762" s="22"/>
    </row>
    <row r="763" spans="1:14">
      <c r="A763" s="23"/>
      <c r="C763" s="26"/>
      <c r="D763" s="20" t="str">
        <f>IFERROR(VLOOKUP(H763&amp;"|"&amp;I763,Sheet3!$H$2:$N$150,5,0),"")</f>
        <v/>
      </c>
      <c r="M763" s="20" t="str">
        <f>IFERROR(INDEX(Sheet3!$Q$2:$Q$25,MATCH(H763,Origin_List,0)),"")</f>
        <v/>
      </c>
      <c r="N763" s="22"/>
    </row>
    <row r="764" spans="1:14">
      <c r="A764" s="23"/>
      <c r="C764" s="26"/>
      <c r="D764" s="20" t="str">
        <f>IFERROR(VLOOKUP(H764&amp;"|"&amp;I764,Sheet3!$H$2:$N$150,5,0),"")</f>
        <v/>
      </c>
      <c r="M764" s="20" t="str">
        <f>IFERROR(INDEX(Sheet3!$Q$2:$Q$25,MATCH(H764,Origin_List,0)),"")</f>
        <v/>
      </c>
      <c r="N764" s="22"/>
    </row>
    <row r="765" spans="1:14">
      <c r="A765" s="23"/>
      <c r="C765" s="26"/>
      <c r="D765" s="20" t="str">
        <f>IFERROR(VLOOKUP(H765&amp;"|"&amp;I765,Sheet3!$H$2:$N$150,5,0),"")</f>
        <v/>
      </c>
      <c r="M765" s="20" t="str">
        <f>IFERROR(INDEX(Sheet3!$Q$2:$Q$25,MATCH(H765,Origin_List,0)),"")</f>
        <v/>
      </c>
      <c r="N765" s="22"/>
    </row>
    <row r="766" spans="1:14">
      <c r="A766" s="23"/>
      <c r="C766" s="26"/>
      <c r="D766" s="20" t="str">
        <f>IFERROR(VLOOKUP(H766&amp;"|"&amp;I766,Sheet3!$H$2:$N$150,5,0),"")</f>
        <v/>
      </c>
      <c r="M766" s="20" t="str">
        <f>IFERROR(INDEX(Sheet3!$Q$2:$Q$25,MATCH(H766,Origin_List,0)),"")</f>
        <v/>
      </c>
      <c r="N766" s="22"/>
    </row>
    <row r="767" spans="1:14">
      <c r="A767" s="23"/>
      <c r="C767" s="26"/>
      <c r="D767" s="20" t="str">
        <f>IFERROR(VLOOKUP(H767&amp;"|"&amp;I767,Sheet3!$H$2:$N$150,5,0),"")</f>
        <v/>
      </c>
      <c r="M767" s="20" t="str">
        <f>IFERROR(INDEX(Sheet3!$Q$2:$Q$25,MATCH(H767,Origin_List,0)),"")</f>
        <v/>
      </c>
      <c r="N767" s="22"/>
    </row>
    <row r="768" spans="1:14">
      <c r="A768" s="23"/>
      <c r="C768" s="26"/>
      <c r="D768" s="20" t="str">
        <f>IFERROR(VLOOKUP(H768&amp;"|"&amp;I768,Sheet3!$H$2:$N$150,5,0),"")</f>
        <v/>
      </c>
      <c r="M768" s="20" t="str">
        <f>IFERROR(INDEX(Sheet3!$Q$2:$Q$25,MATCH(H768,Origin_List,0)),"")</f>
        <v/>
      </c>
      <c r="N768" s="22"/>
    </row>
    <row r="769" spans="1:14">
      <c r="A769" s="23"/>
      <c r="C769" s="26"/>
      <c r="D769" s="20" t="str">
        <f>IFERROR(VLOOKUP(H769&amp;"|"&amp;I769,Sheet3!$H$2:$N$150,5,0),"")</f>
        <v/>
      </c>
      <c r="M769" s="20" t="str">
        <f>IFERROR(INDEX(Sheet3!$Q$2:$Q$25,MATCH(H769,Origin_List,0)),"")</f>
        <v/>
      </c>
      <c r="N769" s="22"/>
    </row>
    <row r="770" spans="1:14">
      <c r="A770" s="23"/>
      <c r="C770" s="26"/>
      <c r="D770" s="20" t="str">
        <f>IFERROR(VLOOKUP(H770&amp;"|"&amp;I770,Sheet3!$H$2:$N$150,5,0),"")</f>
        <v/>
      </c>
      <c r="M770" s="20" t="str">
        <f>IFERROR(INDEX(Sheet3!$Q$2:$Q$25,MATCH(H770,Origin_List,0)),"")</f>
        <v/>
      </c>
      <c r="N770" s="22"/>
    </row>
    <row r="771" spans="1:14">
      <c r="A771" s="23"/>
      <c r="C771" s="26"/>
      <c r="D771" s="20" t="str">
        <f>IFERROR(VLOOKUP(H771&amp;"|"&amp;I771,Sheet3!$H$2:$N$150,5,0),"")</f>
        <v/>
      </c>
      <c r="M771" s="20" t="str">
        <f>IFERROR(INDEX(Sheet3!$Q$2:$Q$25,MATCH(H771,Origin_List,0)),"")</f>
        <v/>
      </c>
      <c r="N771" s="22"/>
    </row>
    <row r="772" spans="1:14">
      <c r="A772" s="23"/>
      <c r="C772" s="26"/>
      <c r="D772" s="20" t="str">
        <f>IFERROR(VLOOKUP(H772&amp;"|"&amp;I772,Sheet3!$H$2:$N$150,5,0),"")</f>
        <v/>
      </c>
      <c r="M772" s="20" t="str">
        <f>IFERROR(INDEX(Sheet3!$Q$2:$Q$25,MATCH(H772,Origin_List,0)),"")</f>
        <v/>
      </c>
      <c r="N772" s="22"/>
    </row>
    <row r="773" spans="1:14">
      <c r="A773" s="23"/>
      <c r="C773" s="26"/>
      <c r="D773" s="20" t="str">
        <f>IFERROR(VLOOKUP(H773&amp;"|"&amp;I773,Sheet3!$H$2:$N$150,5,0),"")</f>
        <v/>
      </c>
      <c r="M773" s="20" t="str">
        <f>IFERROR(INDEX(Sheet3!$Q$2:$Q$25,MATCH(H773,Origin_List,0)),"")</f>
        <v/>
      </c>
      <c r="N773" s="22"/>
    </row>
    <row r="774" spans="1:14">
      <c r="A774" s="23"/>
      <c r="C774" s="26"/>
      <c r="D774" s="20" t="str">
        <f>IFERROR(VLOOKUP(H774&amp;"|"&amp;I774,Sheet3!$H$2:$N$150,5,0),"")</f>
        <v/>
      </c>
      <c r="M774" s="20" t="str">
        <f>IFERROR(INDEX(Sheet3!$Q$2:$Q$25,MATCH(H774,Origin_List,0)),"")</f>
        <v/>
      </c>
      <c r="N774" s="22"/>
    </row>
    <row r="775" spans="1:14">
      <c r="A775" s="23"/>
      <c r="C775" s="26"/>
      <c r="D775" s="20" t="str">
        <f>IFERROR(VLOOKUP(H775&amp;"|"&amp;I775,Sheet3!$H$2:$N$150,5,0),"")</f>
        <v/>
      </c>
      <c r="M775" s="20" t="str">
        <f>IFERROR(INDEX(Sheet3!$Q$2:$Q$25,MATCH(H775,Origin_List,0)),"")</f>
        <v/>
      </c>
      <c r="N775" s="22"/>
    </row>
    <row r="776" spans="1:14">
      <c r="A776" s="23"/>
      <c r="C776" s="26"/>
      <c r="D776" s="20" t="str">
        <f>IFERROR(VLOOKUP(H776&amp;"|"&amp;I776,Sheet3!$H$2:$N$150,5,0),"")</f>
        <v/>
      </c>
      <c r="M776" s="20" t="str">
        <f>IFERROR(INDEX(Sheet3!$Q$2:$Q$25,MATCH(H776,Origin_List,0)),"")</f>
        <v/>
      </c>
      <c r="N776" s="22"/>
    </row>
    <row r="777" spans="1:14">
      <c r="A777" s="23"/>
      <c r="C777" s="26"/>
      <c r="D777" s="20" t="str">
        <f>IFERROR(VLOOKUP(H777&amp;"|"&amp;I777,Sheet3!$H$2:$N$150,5,0),"")</f>
        <v/>
      </c>
      <c r="M777" s="20" t="str">
        <f>IFERROR(INDEX(Sheet3!$Q$2:$Q$25,MATCH(H777,Origin_List,0)),"")</f>
        <v/>
      </c>
      <c r="N777" s="22"/>
    </row>
    <row r="778" spans="1:14">
      <c r="A778" s="23"/>
      <c r="C778" s="26"/>
      <c r="D778" s="20" t="str">
        <f>IFERROR(VLOOKUP(H778&amp;"|"&amp;I778,Sheet3!$H$2:$N$150,5,0),"")</f>
        <v/>
      </c>
      <c r="M778" s="20" t="str">
        <f>IFERROR(INDEX(Sheet3!$Q$2:$Q$25,MATCH(H778,Origin_List,0)),"")</f>
        <v/>
      </c>
      <c r="N778" s="22"/>
    </row>
    <row r="779" spans="1:14">
      <c r="A779" s="23"/>
      <c r="C779" s="26"/>
      <c r="D779" s="20" t="str">
        <f>IFERROR(VLOOKUP(H779&amp;"|"&amp;I779,Sheet3!$H$2:$N$150,5,0),"")</f>
        <v/>
      </c>
      <c r="M779" s="20" t="str">
        <f>IFERROR(INDEX(Sheet3!$Q$2:$Q$25,MATCH(H779,Origin_List,0)),"")</f>
        <v/>
      </c>
      <c r="N779" s="22"/>
    </row>
    <row r="780" spans="1:14">
      <c r="A780" s="23"/>
      <c r="C780" s="26"/>
      <c r="D780" s="20" t="str">
        <f>IFERROR(VLOOKUP(H780&amp;"|"&amp;I780,Sheet3!$H$2:$N$150,5,0),"")</f>
        <v/>
      </c>
      <c r="M780" s="20" t="str">
        <f>IFERROR(INDEX(Sheet3!$Q$2:$Q$25,MATCH(H780,Origin_List,0)),"")</f>
        <v/>
      </c>
      <c r="N780" s="22"/>
    </row>
    <row r="781" spans="1:14">
      <c r="A781" s="23"/>
      <c r="C781" s="26"/>
      <c r="D781" s="20" t="str">
        <f>IFERROR(VLOOKUP(H781&amp;"|"&amp;I781,Sheet3!$H$2:$N$150,5,0),"")</f>
        <v/>
      </c>
      <c r="M781" s="20" t="str">
        <f>IFERROR(INDEX(Sheet3!$Q$2:$Q$25,MATCH(H781,Origin_List,0)),"")</f>
        <v/>
      </c>
      <c r="N781" s="22"/>
    </row>
    <row r="782" spans="1:14">
      <c r="A782" s="23"/>
      <c r="C782" s="26"/>
      <c r="D782" s="20" t="str">
        <f>IFERROR(VLOOKUP(H782&amp;"|"&amp;I782,Sheet3!$H$2:$N$150,5,0),"")</f>
        <v/>
      </c>
      <c r="M782" s="20" t="str">
        <f>IFERROR(INDEX(Sheet3!$Q$2:$Q$25,MATCH(H782,Origin_List,0)),"")</f>
        <v/>
      </c>
      <c r="N782" s="22"/>
    </row>
    <row r="783" spans="1:14">
      <c r="A783" s="23"/>
      <c r="C783" s="26"/>
      <c r="D783" s="20" t="str">
        <f>IFERROR(VLOOKUP(H783&amp;"|"&amp;I783,Sheet3!$H$2:$N$150,5,0),"")</f>
        <v/>
      </c>
      <c r="M783" s="20" t="str">
        <f>IFERROR(INDEX(Sheet3!$Q$2:$Q$25,MATCH(H783,Origin_List,0)),"")</f>
        <v/>
      </c>
      <c r="N783" s="22"/>
    </row>
    <row r="784" spans="1:14">
      <c r="A784" s="23"/>
      <c r="C784" s="26"/>
      <c r="D784" s="20" t="str">
        <f>IFERROR(VLOOKUP(H784&amp;"|"&amp;I784,Sheet3!$H$2:$N$150,5,0),"")</f>
        <v/>
      </c>
      <c r="M784" s="20" t="str">
        <f>IFERROR(INDEX(Sheet3!$Q$2:$Q$25,MATCH(H784,Origin_List,0)),"")</f>
        <v/>
      </c>
      <c r="N784" s="22"/>
    </row>
    <row r="785" spans="1:14">
      <c r="A785" s="23"/>
      <c r="C785" s="26"/>
      <c r="D785" s="20" t="str">
        <f>IFERROR(VLOOKUP(H785&amp;"|"&amp;I785,Sheet3!$H$2:$N$150,5,0),"")</f>
        <v/>
      </c>
      <c r="M785" s="20" t="str">
        <f>IFERROR(INDEX(Sheet3!$Q$2:$Q$25,MATCH(H785,Origin_List,0)),"")</f>
        <v/>
      </c>
      <c r="N785" s="22"/>
    </row>
    <row r="786" spans="1:14">
      <c r="A786" s="23"/>
      <c r="C786" s="26"/>
      <c r="D786" s="20" t="str">
        <f>IFERROR(VLOOKUP(H786&amp;"|"&amp;I786,Sheet3!$H$2:$N$150,5,0),"")</f>
        <v/>
      </c>
      <c r="M786" s="20" t="str">
        <f>IFERROR(INDEX(Sheet3!$Q$2:$Q$25,MATCH(H786,Origin_List,0)),"")</f>
        <v/>
      </c>
      <c r="N786" s="22"/>
    </row>
    <row r="787" spans="1:14">
      <c r="A787" s="23"/>
      <c r="C787" s="26"/>
      <c r="D787" s="20" t="str">
        <f>IFERROR(VLOOKUP(H787&amp;"|"&amp;I787,Sheet3!$H$2:$N$150,5,0),"")</f>
        <v/>
      </c>
      <c r="M787" s="20" t="str">
        <f>IFERROR(INDEX(Sheet3!$Q$2:$Q$25,MATCH(H787,Origin_List,0)),"")</f>
        <v/>
      </c>
      <c r="N787" s="22"/>
    </row>
    <row r="788" spans="1:14">
      <c r="A788" s="23"/>
      <c r="C788" s="26"/>
      <c r="D788" s="20" t="str">
        <f>IFERROR(VLOOKUP(H788&amp;"|"&amp;I788,Sheet3!$H$2:$N$150,5,0),"")</f>
        <v/>
      </c>
      <c r="M788" s="20" t="str">
        <f>IFERROR(INDEX(Sheet3!$Q$2:$Q$25,MATCH(H788,Origin_List,0)),"")</f>
        <v/>
      </c>
      <c r="N788" s="22"/>
    </row>
    <row r="789" spans="1:14">
      <c r="A789" s="23"/>
      <c r="C789" s="26"/>
      <c r="D789" s="20" t="str">
        <f>IFERROR(VLOOKUP(H789&amp;"|"&amp;I789,Sheet3!$H$2:$N$150,5,0),"")</f>
        <v/>
      </c>
      <c r="M789" s="20" t="str">
        <f>IFERROR(INDEX(Sheet3!$Q$2:$Q$25,MATCH(H789,Origin_List,0)),"")</f>
        <v/>
      </c>
      <c r="N789" s="22"/>
    </row>
    <row r="790" spans="1:14">
      <c r="A790" s="23"/>
      <c r="C790" s="26"/>
      <c r="D790" s="20" t="str">
        <f>IFERROR(VLOOKUP(H790&amp;"|"&amp;I790,Sheet3!$H$2:$N$150,5,0),"")</f>
        <v/>
      </c>
      <c r="M790" s="20" t="str">
        <f>IFERROR(INDEX(Sheet3!$Q$2:$Q$25,MATCH(H790,Origin_List,0)),"")</f>
        <v/>
      </c>
      <c r="N790" s="22"/>
    </row>
    <row r="791" spans="1:14">
      <c r="A791" s="23"/>
      <c r="C791" s="26"/>
      <c r="D791" s="20" t="str">
        <f>IFERROR(VLOOKUP(H791&amp;"|"&amp;I791,Sheet3!$H$2:$N$150,5,0),"")</f>
        <v/>
      </c>
      <c r="M791" s="20" t="str">
        <f>IFERROR(INDEX(Sheet3!$Q$2:$Q$25,MATCH(H791,Origin_List,0)),"")</f>
        <v/>
      </c>
      <c r="N791" s="22"/>
    </row>
    <row r="792" spans="1:14">
      <c r="A792" s="23"/>
      <c r="C792" s="26"/>
      <c r="D792" s="20" t="str">
        <f>IFERROR(VLOOKUP(H792&amp;"|"&amp;I792,Sheet3!$H$2:$N$150,5,0),"")</f>
        <v/>
      </c>
      <c r="M792" s="20" t="str">
        <f>IFERROR(INDEX(Sheet3!$Q$2:$Q$25,MATCH(H792,Origin_List,0)),"")</f>
        <v/>
      </c>
      <c r="N792" s="22"/>
    </row>
    <row r="793" spans="1:14">
      <c r="A793" s="23"/>
      <c r="C793" s="26"/>
      <c r="D793" s="20" t="str">
        <f>IFERROR(VLOOKUP(H793&amp;"|"&amp;I793,Sheet3!$H$2:$N$150,5,0),"")</f>
        <v/>
      </c>
      <c r="M793" s="20" t="str">
        <f>IFERROR(INDEX(Sheet3!$Q$2:$Q$25,MATCH(H793,Origin_List,0)),"")</f>
        <v/>
      </c>
      <c r="N793" s="22"/>
    </row>
    <row r="794" spans="1:14">
      <c r="A794" s="23"/>
      <c r="C794" s="26"/>
      <c r="D794" s="20" t="str">
        <f>IFERROR(VLOOKUP(H794&amp;"|"&amp;I794,Sheet3!$H$2:$N$150,5,0),"")</f>
        <v/>
      </c>
      <c r="M794" s="20" t="str">
        <f>IFERROR(INDEX(Sheet3!$Q$2:$Q$25,MATCH(H794,Origin_List,0)),"")</f>
        <v/>
      </c>
      <c r="N794" s="22"/>
    </row>
    <row r="795" spans="1:14">
      <c r="A795" s="23"/>
      <c r="C795" s="26"/>
      <c r="D795" s="20" t="str">
        <f>IFERROR(VLOOKUP(H795&amp;"|"&amp;I795,Sheet3!$H$2:$N$150,5,0),"")</f>
        <v/>
      </c>
      <c r="M795" s="20" t="str">
        <f>IFERROR(INDEX(Sheet3!$Q$2:$Q$25,MATCH(H795,Origin_List,0)),"")</f>
        <v/>
      </c>
      <c r="N795" s="22"/>
    </row>
    <row r="796" spans="1:14">
      <c r="A796" s="23"/>
      <c r="C796" s="26"/>
      <c r="D796" s="20" t="str">
        <f>IFERROR(VLOOKUP(H796&amp;"|"&amp;I796,Sheet3!$H$2:$N$150,5,0),"")</f>
        <v/>
      </c>
      <c r="M796" s="20" t="str">
        <f>IFERROR(INDEX(Sheet3!$Q$2:$Q$25,MATCH(H796,Origin_List,0)),"")</f>
        <v/>
      </c>
      <c r="N796" s="22"/>
    </row>
    <row r="797" spans="1:14">
      <c r="A797" s="23"/>
      <c r="C797" s="26"/>
      <c r="D797" s="20" t="str">
        <f>IFERROR(VLOOKUP(H797&amp;"|"&amp;I797,Sheet3!$H$2:$N$150,5,0),"")</f>
        <v/>
      </c>
      <c r="M797" s="20" t="str">
        <f>IFERROR(INDEX(Sheet3!$Q$2:$Q$25,MATCH(H797,Origin_List,0)),"")</f>
        <v/>
      </c>
      <c r="N797" s="22"/>
    </row>
    <row r="798" spans="1:14">
      <c r="A798" s="23"/>
      <c r="C798" s="26"/>
      <c r="D798" s="20" t="str">
        <f>IFERROR(VLOOKUP(H798&amp;"|"&amp;I798,Sheet3!$H$2:$N$150,5,0),"")</f>
        <v/>
      </c>
      <c r="M798" s="20" t="str">
        <f>IFERROR(INDEX(Sheet3!$Q$2:$Q$25,MATCH(H798,Origin_List,0)),"")</f>
        <v/>
      </c>
      <c r="N798" s="22"/>
    </row>
    <row r="799" spans="1:14">
      <c r="A799" s="23"/>
      <c r="C799" s="26"/>
      <c r="D799" s="20" t="str">
        <f>IFERROR(VLOOKUP(H799&amp;"|"&amp;I799,Sheet3!$H$2:$N$150,5,0),"")</f>
        <v/>
      </c>
      <c r="M799" s="20" t="str">
        <f>IFERROR(INDEX(Sheet3!$Q$2:$Q$25,MATCH(H799,Origin_List,0)),"")</f>
        <v/>
      </c>
      <c r="N799" s="22"/>
    </row>
    <row r="800" spans="1:14">
      <c r="A800" s="23"/>
      <c r="C800" s="26"/>
      <c r="D800" s="20" t="str">
        <f>IFERROR(VLOOKUP(H800&amp;"|"&amp;I800,Sheet3!$H$2:$N$150,5,0),"")</f>
        <v/>
      </c>
      <c r="M800" s="20" t="str">
        <f>IFERROR(INDEX(Sheet3!$Q$2:$Q$25,MATCH(H800,Origin_List,0)),"")</f>
        <v/>
      </c>
      <c r="N800" s="22"/>
    </row>
    <row r="801" spans="1:14">
      <c r="A801" s="23"/>
      <c r="C801" s="26"/>
      <c r="D801" s="20" t="str">
        <f>IFERROR(VLOOKUP(H801&amp;"|"&amp;I801,Sheet3!$H$2:$N$150,5,0),"")</f>
        <v/>
      </c>
      <c r="M801" s="20" t="str">
        <f>IFERROR(INDEX(Sheet3!$Q$2:$Q$25,MATCH(H801,Origin_List,0)),"")</f>
        <v/>
      </c>
      <c r="N801" s="22"/>
    </row>
    <row r="802" spans="1:14">
      <c r="A802" s="23"/>
      <c r="C802" s="26"/>
      <c r="D802" s="20" t="str">
        <f>IFERROR(VLOOKUP(H802&amp;"|"&amp;I802,Sheet3!$H$2:$N$150,5,0),"")</f>
        <v/>
      </c>
      <c r="M802" s="20" t="str">
        <f>IFERROR(INDEX(Sheet3!$Q$2:$Q$25,MATCH(H802,Origin_List,0)),"")</f>
        <v/>
      </c>
      <c r="N802" s="22"/>
    </row>
    <row r="803" spans="1:14">
      <c r="A803" s="23"/>
      <c r="C803" s="26"/>
      <c r="D803" s="20" t="str">
        <f>IFERROR(VLOOKUP(H803&amp;"|"&amp;I803,Sheet3!$H$2:$N$150,5,0),"")</f>
        <v/>
      </c>
      <c r="M803" s="20" t="str">
        <f>IFERROR(INDEX(Sheet3!$Q$2:$Q$25,MATCH(H803,Origin_List,0)),"")</f>
        <v/>
      </c>
      <c r="N803" s="22"/>
    </row>
    <row r="804" spans="1:14">
      <c r="A804" s="23"/>
      <c r="C804" s="26"/>
      <c r="D804" s="20" t="str">
        <f>IFERROR(VLOOKUP(H804&amp;"|"&amp;I804,Sheet3!$H$2:$N$150,5,0),"")</f>
        <v/>
      </c>
      <c r="M804" s="20" t="str">
        <f>IFERROR(INDEX(Sheet3!$Q$2:$Q$25,MATCH(H804,Origin_List,0)),"")</f>
        <v/>
      </c>
      <c r="N804" s="22"/>
    </row>
    <row r="805" spans="1:14">
      <c r="A805" s="23"/>
      <c r="C805" s="26"/>
      <c r="D805" s="20" t="str">
        <f>IFERROR(VLOOKUP(H805&amp;"|"&amp;I805,Sheet3!$H$2:$N$150,5,0),"")</f>
        <v/>
      </c>
      <c r="M805" s="20" t="str">
        <f>IFERROR(INDEX(Sheet3!$Q$2:$Q$25,MATCH(H805,Origin_List,0)),"")</f>
        <v/>
      </c>
      <c r="N805" s="22"/>
    </row>
    <row r="806" spans="1:14">
      <c r="A806" s="23"/>
      <c r="C806" s="26"/>
      <c r="D806" s="20" t="str">
        <f>IFERROR(VLOOKUP(H806&amp;"|"&amp;I806,Sheet3!$H$2:$N$150,5,0),"")</f>
        <v/>
      </c>
      <c r="M806" s="20" t="str">
        <f>IFERROR(INDEX(Sheet3!$Q$2:$Q$25,MATCH(H806,Origin_List,0)),"")</f>
        <v/>
      </c>
      <c r="N806" s="22"/>
    </row>
    <row r="807" spans="1:14">
      <c r="A807" s="23"/>
      <c r="C807" s="26"/>
      <c r="D807" s="20" t="str">
        <f>IFERROR(VLOOKUP(H807&amp;"|"&amp;I807,Sheet3!$H$2:$N$150,5,0),"")</f>
        <v/>
      </c>
      <c r="M807" s="20" t="str">
        <f>IFERROR(INDEX(Sheet3!$Q$2:$Q$25,MATCH(H807,Origin_List,0)),"")</f>
        <v/>
      </c>
      <c r="N807" s="22"/>
    </row>
    <row r="808" spans="1:14">
      <c r="A808" s="23"/>
      <c r="C808" s="26"/>
      <c r="D808" s="20" t="str">
        <f>IFERROR(VLOOKUP(H808&amp;"|"&amp;I808,Sheet3!$H$2:$N$150,5,0),"")</f>
        <v/>
      </c>
      <c r="M808" s="20" t="str">
        <f>IFERROR(INDEX(Sheet3!$Q$2:$Q$25,MATCH(H808,Origin_List,0)),"")</f>
        <v/>
      </c>
      <c r="N808" s="22"/>
    </row>
    <row r="809" spans="1:14">
      <c r="A809" s="23"/>
      <c r="C809" s="26"/>
      <c r="D809" s="20" t="str">
        <f>IFERROR(VLOOKUP(H809&amp;"|"&amp;I809,Sheet3!$H$2:$N$150,5,0),"")</f>
        <v/>
      </c>
      <c r="M809" s="20" t="str">
        <f>IFERROR(INDEX(Sheet3!$Q$2:$Q$25,MATCH(H809,Origin_List,0)),"")</f>
        <v/>
      </c>
      <c r="N809" s="22"/>
    </row>
    <row r="810" spans="1:14">
      <c r="A810" s="23"/>
      <c r="C810" s="26"/>
      <c r="D810" s="20" t="str">
        <f>IFERROR(VLOOKUP(H810&amp;"|"&amp;I810,Sheet3!$H$2:$N$150,5,0),"")</f>
        <v/>
      </c>
      <c r="M810" s="20" t="str">
        <f>IFERROR(INDEX(Sheet3!$Q$2:$Q$25,MATCH(H810,Origin_List,0)),"")</f>
        <v/>
      </c>
      <c r="N810" s="22"/>
    </row>
    <row r="811" spans="1:14">
      <c r="A811" s="23"/>
      <c r="C811" s="26"/>
      <c r="D811" s="20" t="str">
        <f>IFERROR(VLOOKUP(H811&amp;"|"&amp;I811,Sheet3!$H$2:$N$150,5,0),"")</f>
        <v/>
      </c>
      <c r="M811" s="20" t="str">
        <f>IFERROR(INDEX(Sheet3!$Q$2:$Q$25,MATCH(H811,Origin_List,0)),"")</f>
        <v/>
      </c>
      <c r="N811" s="22"/>
    </row>
    <row r="812" spans="1:14">
      <c r="A812" s="23"/>
      <c r="C812" s="26"/>
      <c r="D812" s="20" t="str">
        <f>IFERROR(VLOOKUP(H812&amp;"|"&amp;I812,Sheet3!$H$2:$N$150,5,0),"")</f>
        <v/>
      </c>
      <c r="M812" s="20" t="str">
        <f>IFERROR(INDEX(Sheet3!$Q$2:$Q$25,MATCH(H812,Origin_List,0)),"")</f>
        <v/>
      </c>
      <c r="N812" s="22"/>
    </row>
    <row r="813" spans="1:14">
      <c r="A813" s="23"/>
      <c r="C813" s="26"/>
      <c r="D813" s="20" t="str">
        <f>IFERROR(VLOOKUP(H813&amp;"|"&amp;I813,Sheet3!$H$2:$N$150,5,0),"")</f>
        <v/>
      </c>
      <c r="M813" s="20" t="str">
        <f>IFERROR(INDEX(Sheet3!$Q$2:$Q$25,MATCH(H813,Origin_List,0)),"")</f>
        <v/>
      </c>
      <c r="N813" s="22"/>
    </row>
    <row r="814" spans="1:14">
      <c r="A814" s="23"/>
      <c r="C814" s="26"/>
      <c r="D814" s="20" t="str">
        <f>IFERROR(VLOOKUP(H814&amp;"|"&amp;I814,Sheet3!$H$2:$N$150,5,0),"")</f>
        <v/>
      </c>
      <c r="M814" s="20" t="str">
        <f>IFERROR(INDEX(Sheet3!$Q$2:$Q$25,MATCH(H814,Origin_List,0)),"")</f>
        <v/>
      </c>
      <c r="N814" s="22"/>
    </row>
    <row r="815" spans="1:14">
      <c r="A815" s="23"/>
      <c r="C815" s="26"/>
      <c r="D815" s="20" t="str">
        <f>IFERROR(VLOOKUP(H815&amp;"|"&amp;I815,Sheet3!$H$2:$N$150,5,0),"")</f>
        <v/>
      </c>
      <c r="M815" s="20" t="str">
        <f>IFERROR(INDEX(Sheet3!$Q$2:$Q$25,MATCH(H815,Origin_List,0)),"")</f>
        <v/>
      </c>
      <c r="N815" s="22"/>
    </row>
    <row r="816" spans="1:14">
      <c r="A816" s="23"/>
      <c r="C816" s="26"/>
      <c r="D816" s="20" t="str">
        <f>IFERROR(VLOOKUP(H816&amp;"|"&amp;I816,Sheet3!$H$2:$N$150,5,0),"")</f>
        <v/>
      </c>
      <c r="M816" s="20" t="str">
        <f>IFERROR(INDEX(Sheet3!$Q$2:$Q$25,MATCH(H816,Origin_List,0)),"")</f>
        <v/>
      </c>
      <c r="N816" s="22"/>
    </row>
    <row r="817" spans="1:14">
      <c r="A817" s="23"/>
      <c r="C817" s="26"/>
      <c r="D817" s="20" t="str">
        <f>IFERROR(VLOOKUP(H817&amp;"|"&amp;I817,Sheet3!$H$2:$N$150,5,0),"")</f>
        <v/>
      </c>
      <c r="M817" s="20" t="str">
        <f>IFERROR(INDEX(Sheet3!$Q$2:$Q$25,MATCH(H817,Origin_List,0)),"")</f>
        <v/>
      </c>
      <c r="N817" s="22"/>
    </row>
    <row r="818" spans="1:14">
      <c r="A818" s="23"/>
      <c r="C818" s="26"/>
      <c r="D818" s="20" t="str">
        <f>IFERROR(VLOOKUP(H818&amp;"|"&amp;I818,Sheet3!$H$2:$N$150,5,0),"")</f>
        <v/>
      </c>
      <c r="M818" s="20" t="str">
        <f>IFERROR(INDEX(Sheet3!$Q$2:$Q$25,MATCH(H818,Origin_List,0)),"")</f>
        <v/>
      </c>
      <c r="N818" s="22"/>
    </row>
    <row r="819" spans="1:14">
      <c r="A819" s="23"/>
      <c r="C819" s="26"/>
      <c r="D819" s="20" t="str">
        <f>IFERROR(VLOOKUP(H819&amp;"|"&amp;I819,Sheet3!$H$2:$N$150,5,0),"")</f>
        <v/>
      </c>
      <c r="M819" s="20" t="str">
        <f>IFERROR(INDEX(Sheet3!$Q$2:$Q$25,MATCH(H819,Origin_List,0)),"")</f>
        <v/>
      </c>
      <c r="N819" s="22"/>
    </row>
    <row r="820" spans="1:14">
      <c r="A820" s="23"/>
      <c r="C820" s="26"/>
      <c r="D820" s="20" t="str">
        <f>IFERROR(VLOOKUP(H820&amp;"|"&amp;I820,Sheet3!$H$2:$N$150,5,0),"")</f>
        <v/>
      </c>
      <c r="M820" s="20" t="str">
        <f>IFERROR(INDEX(Sheet3!$Q$2:$Q$25,MATCH(H820,Origin_List,0)),"")</f>
        <v/>
      </c>
      <c r="N820" s="22"/>
    </row>
    <row r="821" spans="1:14">
      <c r="A821" s="23"/>
      <c r="C821" s="26"/>
      <c r="D821" s="20" t="str">
        <f>IFERROR(VLOOKUP(H821&amp;"|"&amp;I821,Sheet3!$H$2:$N$150,5,0),"")</f>
        <v/>
      </c>
      <c r="M821" s="20" t="str">
        <f>IFERROR(INDEX(Sheet3!$Q$2:$Q$25,MATCH(H821,Origin_List,0)),"")</f>
        <v/>
      </c>
      <c r="N821" s="22"/>
    </row>
    <row r="822" spans="1:14">
      <c r="A822" s="23"/>
      <c r="C822" s="26"/>
      <c r="D822" s="20" t="str">
        <f>IFERROR(VLOOKUP(H822&amp;"|"&amp;I822,Sheet3!$H$2:$N$150,5,0),"")</f>
        <v/>
      </c>
      <c r="M822" s="20" t="str">
        <f>IFERROR(INDEX(Sheet3!$Q$2:$Q$25,MATCH(H822,Origin_List,0)),"")</f>
        <v/>
      </c>
      <c r="N822" s="22"/>
    </row>
    <row r="823" spans="1:14">
      <c r="A823" s="23"/>
      <c r="C823" s="26"/>
      <c r="D823" s="20" t="str">
        <f>IFERROR(VLOOKUP(H823&amp;"|"&amp;I823,Sheet3!$H$2:$N$150,5,0),"")</f>
        <v/>
      </c>
      <c r="M823" s="20" t="str">
        <f>IFERROR(INDEX(Sheet3!$Q$2:$Q$25,MATCH(H823,Origin_List,0)),"")</f>
        <v/>
      </c>
      <c r="N823" s="22"/>
    </row>
    <row r="824" spans="1:14">
      <c r="A824" s="23"/>
      <c r="C824" s="26"/>
      <c r="D824" s="20" t="str">
        <f>IFERROR(VLOOKUP(H824&amp;"|"&amp;I824,Sheet3!$H$2:$N$150,5,0),"")</f>
        <v/>
      </c>
      <c r="M824" s="20" t="str">
        <f>IFERROR(INDEX(Sheet3!$Q$2:$Q$25,MATCH(H824,Origin_List,0)),"")</f>
        <v/>
      </c>
      <c r="N824" s="22"/>
    </row>
    <row r="825" spans="1:14">
      <c r="A825" s="23"/>
      <c r="C825" s="26"/>
      <c r="D825" s="20" t="str">
        <f>IFERROR(VLOOKUP(H825&amp;"|"&amp;I825,Sheet3!$H$2:$N$150,5,0),"")</f>
        <v/>
      </c>
      <c r="M825" s="20" t="str">
        <f>IFERROR(INDEX(Sheet3!$Q$2:$Q$25,MATCH(H825,Origin_List,0)),"")</f>
        <v/>
      </c>
      <c r="N825" s="22"/>
    </row>
    <row r="826" spans="1:14">
      <c r="A826" s="23"/>
      <c r="C826" s="26"/>
      <c r="D826" s="20" t="str">
        <f>IFERROR(VLOOKUP(H826&amp;"|"&amp;I826,Sheet3!$H$2:$N$150,5,0),"")</f>
        <v/>
      </c>
      <c r="M826" s="20" t="str">
        <f>IFERROR(INDEX(Sheet3!$Q$2:$Q$25,MATCH(H826,Origin_List,0)),"")</f>
        <v/>
      </c>
      <c r="N826" s="22"/>
    </row>
    <row r="827" spans="1:14">
      <c r="A827" s="23"/>
      <c r="C827" s="26"/>
      <c r="D827" s="20" t="str">
        <f>IFERROR(VLOOKUP(H827&amp;"|"&amp;I827,Sheet3!$H$2:$N$150,5,0),"")</f>
        <v/>
      </c>
      <c r="M827" s="20" t="str">
        <f>IFERROR(INDEX(Sheet3!$Q$2:$Q$25,MATCH(H827,Origin_List,0)),"")</f>
        <v/>
      </c>
      <c r="N827" s="22"/>
    </row>
    <row r="828" spans="1:14">
      <c r="A828" s="23"/>
      <c r="C828" s="26"/>
      <c r="D828" s="20" t="str">
        <f>IFERROR(VLOOKUP(H828&amp;"|"&amp;I828,Sheet3!$H$2:$N$150,5,0),"")</f>
        <v/>
      </c>
      <c r="M828" s="20" t="str">
        <f>IFERROR(INDEX(Sheet3!$Q$2:$Q$25,MATCH(H828,Origin_List,0)),"")</f>
        <v/>
      </c>
      <c r="N828" s="22"/>
    </row>
    <row r="829" spans="1:14">
      <c r="A829" s="23"/>
      <c r="C829" s="26"/>
      <c r="D829" s="20" t="str">
        <f>IFERROR(VLOOKUP(H829&amp;"|"&amp;I829,Sheet3!$H$2:$N$150,5,0),"")</f>
        <v/>
      </c>
      <c r="M829" s="20" t="str">
        <f>IFERROR(INDEX(Sheet3!$Q$2:$Q$25,MATCH(H829,Origin_List,0)),"")</f>
        <v/>
      </c>
      <c r="N829" s="22"/>
    </row>
    <row r="830" spans="1:14">
      <c r="A830" s="23"/>
      <c r="C830" s="26"/>
      <c r="D830" s="20" t="str">
        <f>IFERROR(VLOOKUP(H830&amp;"|"&amp;I830,Sheet3!$H$2:$N$150,5,0),"")</f>
        <v/>
      </c>
      <c r="M830" s="20" t="str">
        <f>IFERROR(INDEX(Sheet3!$Q$2:$Q$25,MATCH(H830,Origin_List,0)),"")</f>
        <v/>
      </c>
      <c r="N830" s="22"/>
    </row>
    <row r="831" spans="1:14">
      <c r="A831" s="23"/>
      <c r="C831" s="26"/>
      <c r="D831" s="20" t="str">
        <f>IFERROR(VLOOKUP(H831&amp;"|"&amp;I831,Sheet3!$H$2:$N$150,5,0),"")</f>
        <v/>
      </c>
      <c r="M831" s="20" t="str">
        <f>IFERROR(INDEX(Sheet3!$Q$2:$Q$25,MATCH(H831,Origin_List,0)),"")</f>
        <v/>
      </c>
      <c r="N831" s="22"/>
    </row>
    <row r="832" spans="1:14">
      <c r="A832" s="23"/>
      <c r="C832" s="26"/>
      <c r="D832" s="20" t="str">
        <f>IFERROR(VLOOKUP(H832&amp;"|"&amp;I832,Sheet3!$H$2:$N$150,5,0),"")</f>
        <v/>
      </c>
      <c r="M832" s="20" t="str">
        <f>IFERROR(INDEX(Sheet3!$Q$2:$Q$25,MATCH(H832,Origin_List,0)),"")</f>
        <v/>
      </c>
      <c r="N832" s="22"/>
    </row>
    <row r="833" spans="1:14">
      <c r="A833" s="23"/>
      <c r="C833" s="26"/>
      <c r="D833" s="20" t="str">
        <f>IFERROR(VLOOKUP(H833&amp;"|"&amp;I833,Sheet3!$H$2:$N$150,5,0),"")</f>
        <v/>
      </c>
      <c r="M833" s="20" t="str">
        <f>IFERROR(INDEX(Sheet3!$Q$2:$Q$25,MATCH(H833,Origin_List,0)),"")</f>
        <v/>
      </c>
      <c r="N833" s="22"/>
    </row>
    <row r="834" spans="1:14">
      <c r="A834" s="23"/>
      <c r="C834" s="26"/>
      <c r="D834" s="20" t="str">
        <f>IFERROR(VLOOKUP(H834&amp;"|"&amp;I834,Sheet3!$H$2:$N$150,5,0),"")</f>
        <v/>
      </c>
      <c r="M834" s="20" t="str">
        <f>IFERROR(INDEX(Sheet3!$Q$2:$Q$25,MATCH(H834,Origin_List,0)),"")</f>
        <v/>
      </c>
      <c r="N834" s="22"/>
    </row>
    <row r="835" spans="1:14">
      <c r="A835" s="23"/>
      <c r="C835" s="26"/>
      <c r="D835" s="20" t="str">
        <f>IFERROR(VLOOKUP(H835&amp;"|"&amp;I835,Sheet3!$H$2:$N$150,5,0),"")</f>
        <v/>
      </c>
      <c r="M835" s="20" t="str">
        <f>IFERROR(INDEX(Sheet3!$Q$2:$Q$25,MATCH(H835,Origin_List,0)),"")</f>
        <v/>
      </c>
      <c r="N835" s="22"/>
    </row>
    <row r="836" spans="1:14">
      <c r="A836" s="23"/>
      <c r="C836" s="26"/>
      <c r="D836" s="20" t="str">
        <f>IFERROR(VLOOKUP(H836&amp;"|"&amp;I836,Sheet3!$H$2:$N$150,5,0),"")</f>
        <v/>
      </c>
      <c r="M836" s="20" t="str">
        <f>IFERROR(INDEX(Sheet3!$Q$2:$Q$25,MATCH(H836,Origin_List,0)),"")</f>
        <v/>
      </c>
      <c r="N836" s="22"/>
    </row>
    <row r="837" spans="1:14">
      <c r="A837" s="23"/>
      <c r="C837" s="26"/>
      <c r="D837" s="20" t="str">
        <f>IFERROR(VLOOKUP(H837&amp;"|"&amp;I837,Sheet3!$H$2:$N$150,5,0),"")</f>
        <v/>
      </c>
      <c r="M837" s="20" t="str">
        <f>IFERROR(INDEX(Sheet3!$Q$2:$Q$25,MATCH(H837,Origin_List,0)),"")</f>
        <v/>
      </c>
      <c r="N837" s="22"/>
    </row>
    <row r="838" spans="1:14">
      <c r="A838" s="23"/>
      <c r="C838" s="26"/>
      <c r="D838" s="20" t="str">
        <f>IFERROR(VLOOKUP(H838&amp;"|"&amp;I838,Sheet3!$H$2:$N$150,5,0),"")</f>
        <v/>
      </c>
      <c r="M838" s="20" t="str">
        <f>IFERROR(INDEX(Sheet3!$Q$2:$Q$25,MATCH(H838,Origin_List,0)),"")</f>
        <v/>
      </c>
      <c r="N838" s="22"/>
    </row>
    <row r="839" spans="1:14">
      <c r="A839" s="23"/>
      <c r="C839" s="26"/>
      <c r="D839" s="20" t="str">
        <f>IFERROR(VLOOKUP(H839&amp;"|"&amp;I839,Sheet3!$H$2:$N$150,5,0),"")</f>
        <v/>
      </c>
      <c r="M839" s="20" t="str">
        <f>IFERROR(INDEX(Sheet3!$Q$2:$Q$25,MATCH(H839,Origin_List,0)),"")</f>
        <v/>
      </c>
      <c r="N839" s="22"/>
    </row>
    <row r="840" spans="1:14">
      <c r="A840" s="23"/>
      <c r="C840" s="26"/>
      <c r="D840" s="20" t="str">
        <f>IFERROR(VLOOKUP(H840&amp;"|"&amp;I840,Sheet3!$H$2:$N$150,5,0),"")</f>
        <v/>
      </c>
      <c r="M840" s="20" t="str">
        <f>IFERROR(INDEX(Sheet3!$Q$2:$Q$25,MATCH(H840,Origin_List,0)),"")</f>
        <v/>
      </c>
      <c r="N840" s="22"/>
    </row>
    <row r="841" spans="1:14">
      <c r="A841" s="23"/>
      <c r="C841" s="26"/>
      <c r="D841" s="20" t="str">
        <f>IFERROR(VLOOKUP(H841&amp;"|"&amp;I841,Sheet3!$H$2:$N$150,5,0),"")</f>
        <v/>
      </c>
      <c r="M841" s="20" t="str">
        <f>IFERROR(INDEX(Sheet3!$Q$2:$Q$25,MATCH(H841,Origin_List,0)),"")</f>
        <v/>
      </c>
      <c r="N841" s="22"/>
    </row>
    <row r="842" spans="1:14">
      <c r="A842" s="23"/>
      <c r="C842" s="26"/>
      <c r="D842" s="20" t="str">
        <f>IFERROR(VLOOKUP(H842&amp;"|"&amp;I842,Sheet3!$H$2:$N$150,5,0),"")</f>
        <v/>
      </c>
      <c r="M842" s="20" t="str">
        <f>IFERROR(INDEX(Sheet3!$Q$2:$Q$25,MATCH(H842,Origin_List,0)),"")</f>
        <v/>
      </c>
      <c r="N842" s="22"/>
    </row>
    <row r="843" spans="1:14">
      <c r="A843" s="23"/>
      <c r="C843" s="26"/>
      <c r="D843" s="20" t="str">
        <f>IFERROR(VLOOKUP(H843&amp;"|"&amp;I843,Sheet3!$H$2:$N$150,5,0),"")</f>
        <v/>
      </c>
      <c r="M843" s="20" t="str">
        <f>IFERROR(INDEX(Sheet3!$Q$2:$Q$25,MATCH(H843,Origin_List,0)),"")</f>
        <v/>
      </c>
      <c r="N843" s="22"/>
    </row>
    <row r="844" spans="1:14">
      <c r="A844" s="23"/>
      <c r="C844" s="26"/>
      <c r="D844" s="20" t="str">
        <f>IFERROR(VLOOKUP(H844&amp;"|"&amp;I844,Sheet3!$H$2:$N$150,5,0),"")</f>
        <v/>
      </c>
      <c r="M844" s="20" t="str">
        <f>IFERROR(INDEX(Sheet3!$Q$2:$Q$25,MATCH(H844,Origin_List,0)),"")</f>
        <v/>
      </c>
      <c r="N844" s="22"/>
    </row>
    <row r="845" spans="1:14">
      <c r="A845" s="23"/>
      <c r="C845" s="26"/>
      <c r="D845" s="20" t="str">
        <f>IFERROR(VLOOKUP(H845&amp;"|"&amp;I845,Sheet3!$H$2:$N$150,5,0),"")</f>
        <v/>
      </c>
      <c r="M845" s="20" t="str">
        <f>IFERROR(INDEX(Sheet3!$Q$2:$Q$25,MATCH(H845,Origin_List,0)),"")</f>
        <v/>
      </c>
      <c r="N845" s="22"/>
    </row>
    <row r="846" spans="1:14">
      <c r="A846" s="23"/>
      <c r="C846" s="26"/>
      <c r="D846" s="20" t="str">
        <f>IFERROR(VLOOKUP(H846&amp;"|"&amp;I846,Sheet3!$H$2:$N$150,5,0),"")</f>
        <v/>
      </c>
      <c r="M846" s="20" t="str">
        <f>IFERROR(INDEX(Sheet3!$Q$2:$Q$25,MATCH(H846,Origin_List,0)),"")</f>
        <v/>
      </c>
      <c r="N846" s="22"/>
    </row>
    <row r="847" spans="1:14">
      <c r="A847" s="23"/>
      <c r="C847" s="26"/>
      <c r="D847" s="20" t="str">
        <f>IFERROR(VLOOKUP(H847&amp;"|"&amp;I847,Sheet3!$H$2:$N$150,5,0),"")</f>
        <v/>
      </c>
      <c r="M847" s="20" t="str">
        <f>IFERROR(INDEX(Sheet3!$Q$2:$Q$25,MATCH(H847,Origin_List,0)),"")</f>
        <v/>
      </c>
      <c r="N847" s="22"/>
    </row>
    <row r="848" spans="1:14">
      <c r="A848" s="23"/>
      <c r="C848" s="26"/>
      <c r="D848" s="20" t="str">
        <f>IFERROR(VLOOKUP(H848&amp;"|"&amp;I848,Sheet3!$H$2:$N$150,5,0),"")</f>
        <v/>
      </c>
      <c r="M848" s="20" t="str">
        <f>IFERROR(INDEX(Sheet3!$Q$2:$Q$25,MATCH(H848,Origin_List,0)),"")</f>
        <v/>
      </c>
      <c r="N848" s="22"/>
    </row>
    <row r="849" spans="1:14">
      <c r="A849" s="23"/>
      <c r="C849" s="26"/>
      <c r="D849" s="20" t="str">
        <f>IFERROR(VLOOKUP(H849&amp;"|"&amp;I849,Sheet3!$H$2:$N$150,5,0),"")</f>
        <v/>
      </c>
      <c r="M849" s="20" t="str">
        <f>IFERROR(INDEX(Sheet3!$Q$2:$Q$25,MATCH(H849,Origin_List,0)),"")</f>
        <v/>
      </c>
      <c r="N849" s="22"/>
    </row>
    <row r="850" spans="1:14">
      <c r="A850" s="23"/>
      <c r="C850" s="26"/>
      <c r="D850" s="20" t="str">
        <f>IFERROR(VLOOKUP(H850&amp;"|"&amp;I850,Sheet3!$H$2:$N$150,5,0),"")</f>
        <v/>
      </c>
      <c r="M850" s="20" t="str">
        <f>IFERROR(INDEX(Sheet3!$Q$2:$Q$25,MATCH(H850,Origin_List,0)),"")</f>
        <v/>
      </c>
      <c r="N850" s="22"/>
    </row>
    <row r="851" spans="1:14">
      <c r="A851" s="23"/>
      <c r="C851" s="26"/>
      <c r="D851" s="20" t="str">
        <f>IFERROR(VLOOKUP(H851&amp;"|"&amp;I851,Sheet3!$H$2:$N$150,5,0),"")</f>
        <v/>
      </c>
      <c r="M851" s="20" t="str">
        <f>IFERROR(INDEX(Sheet3!$Q$2:$Q$25,MATCH(H851,Origin_List,0)),"")</f>
        <v/>
      </c>
      <c r="N851" s="22"/>
    </row>
    <row r="852" spans="1:14">
      <c r="A852" s="23"/>
      <c r="C852" s="26"/>
      <c r="D852" s="20" t="str">
        <f>IFERROR(VLOOKUP(H852&amp;"|"&amp;I852,Sheet3!$H$2:$N$150,5,0),"")</f>
        <v/>
      </c>
      <c r="M852" s="20" t="str">
        <f>IFERROR(INDEX(Sheet3!$Q$2:$Q$25,MATCH(H852,Origin_List,0)),"")</f>
        <v/>
      </c>
      <c r="N852" s="22"/>
    </row>
    <row r="853" spans="1:14">
      <c r="A853" s="23"/>
      <c r="C853" s="26"/>
      <c r="D853" s="20" t="str">
        <f>IFERROR(VLOOKUP(H853&amp;"|"&amp;I853,Sheet3!$H$2:$N$150,5,0),"")</f>
        <v/>
      </c>
      <c r="M853" s="20" t="str">
        <f>IFERROR(INDEX(Sheet3!$Q$2:$Q$25,MATCH(H853,Origin_List,0)),"")</f>
        <v/>
      </c>
      <c r="N853" s="22"/>
    </row>
    <row r="854" spans="1:14">
      <c r="A854" s="23"/>
      <c r="C854" s="26"/>
      <c r="D854" s="20" t="str">
        <f>IFERROR(VLOOKUP(H854&amp;"|"&amp;I854,Sheet3!$H$2:$N$150,5,0),"")</f>
        <v/>
      </c>
      <c r="M854" s="20" t="str">
        <f>IFERROR(INDEX(Sheet3!$Q$2:$Q$25,MATCH(H854,Origin_List,0)),"")</f>
        <v/>
      </c>
      <c r="N854" s="22"/>
    </row>
    <row r="855" spans="1:14">
      <c r="A855" s="23"/>
      <c r="C855" s="26"/>
      <c r="D855" s="20" t="str">
        <f>IFERROR(VLOOKUP(H855&amp;"|"&amp;I855,Sheet3!$H$2:$N$150,5,0),"")</f>
        <v/>
      </c>
      <c r="M855" s="20" t="str">
        <f>IFERROR(INDEX(Sheet3!$Q$2:$Q$25,MATCH(H855,Origin_List,0)),"")</f>
        <v/>
      </c>
      <c r="N855" s="22"/>
    </row>
    <row r="856" spans="1:14">
      <c r="A856" s="23"/>
      <c r="C856" s="26"/>
      <c r="D856" s="20" t="str">
        <f>IFERROR(VLOOKUP(H856&amp;"|"&amp;I856,Sheet3!$H$2:$N$150,5,0),"")</f>
        <v/>
      </c>
      <c r="M856" s="20" t="str">
        <f>IFERROR(INDEX(Sheet3!$Q$2:$Q$25,MATCH(H856,Origin_List,0)),"")</f>
        <v/>
      </c>
      <c r="N856" s="22"/>
    </row>
    <row r="857" spans="1:14">
      <c r="A857" s="23"/>
      <c r="C857" s="26"/>
      <c r="D857" s="20" t="str">
        <f>IFERROR(VLOOKUP(H857&amp;"|"&amp;I857,Sheet3!$H$2:$N$150,5,0),"")</f>
        <v/>
      </c>
      <c r="M857" s="20" t="str">
        <f>IFERROR(INDEX(Sheet3!$Q$2:$Q$25,MATCH(H857,Origin_List,0)),"")</f>
        <v/>
      </c>
      <c r="N857" s="22"/>
    </row>
    <row r="858" spans="1:14">
      <c r="A858" s="23"/>
      <c r="C858" s="26"/>
      <c r="D858" s="20" t="str">
        <f>IFERROR(VLOOKUP(H858&amp;"|"&amp;I858,Sheet3!$H$2:$N$150,5,0),"")</f>
        <v/>
      </c>
      <c r="M858" s="20" t="str">
        <f>IFERROR(INDEX(Sheet3!$Q$2:$Q$25,MATCH(H858,Origin_List,0)),"")</f>
        <v/>
      </c>
      <c r="N858" s="22"/>
    </row>
    <row r="859" spans="1:14">
      <c r="A859" s="23"/>
      <c r="C859" s="26"/>
      <c r="D859" s="20" t="str">
        <f>IFERROR(VLOOKUP(H859&amp;"|"&amp;I859,Sheet3!$H$2:$N$150,5,0),"")</f>
        <v/>
      </c>
      <c r="M859" s="20" t="str">
        <f>IFERROR(INDEX(Sheet3!$Q$2:$Q$25,MATCH(H859,Origin_List,0)),"")</f>
        <v/>
      </c>
      <c r="N859" s="22"/>
    </row>
    <row r="860" spans="1:14">
      <c r="A860" s="23"/>
      <c r="C860" s="26"/>
      <c r="D860" s="20" t="str">
        <f>IFERROR(VLOOKUP(H860&amp;"|"&amp;I860,Sheet3!$H$2:$N$150,5,0),"")</f>
        <v/>
      </c>
      <c r="M860" s="20" t="str">
        <f>IFERROR(INDEX(Sheet3!$Q$2:$Q$25,MATCH(H860,Origin_List,0)),"")</f>
        <v/>
      </c>
      <c r="N860" s="22"/>
    </row>
    <row r="861" spans="1:14">
      <c r="A861" s="23"/>
      <c r="C861" s="26"/>
      <c r="D861" s="20" t="str">
        <f>IFERROR(VLOOKUP(H861&amp;"|"&amp;I861,Sheet3!$H$2:$N$150,5,0),"")</f>
        <v/>
      </c>
      <c r="M861" s="20" t="str">
        <f>IFERROR(INDEX(Sheet3!$Q$2:$Q$25,MATCH(H861,Origin_List,0)),"")</f>
        <v/>
      </c>
      <c r="N861" s="22"/>
    </row>
    <row r="862" spans="1:14">
      <c r="A862" s="23"/>
      <c r="C862" s="26"/>
      <c r="D862" s="20" t="str">
        <f>IFERROR(VLOOKUP(H862&amp;"|"&amp;I862,Sheet3!$H$2:$N$150,5,0),"")</f>
        <v/>
      </c>
      <c r="M862" s="20" t="str">
        <f>IFERROR(INDEX(Sheet3!$Q$2:$Q$25,MATCH(H862,Origin_List,0)),"")</f>
        <v/>
      </c>
      <c r="N862" s="22"/>
    </row>
    <row r="863" spans="1:14">
      <c r="A863" s="23"/>
      <c r="C863" s="26"/>
      <c r="D863" s="20" t="str">
        <f>IFERROR(VLOOKUP(H863&amp;"|"&amp;I863,Sheet3!$H$2:$N$150,5,0),"")</f>
        <v/>
      </c>
      <c r="M863" s="20" t="str">
        <f>IFERROR(INDEX(Sheet3!$Q$2:$Q$25,MATCH(H863,Origin_List,0)),"")</f>
        <v/>
      </c>
      <c r="N863" s="22"/>
    </row>
    <row r="864" spans="1:14">
      <c r="A864" s="23"/>
      <c r="C864" s="26"/>
      <c r="D864" s="20" t="str">
        <f>IFERROR(VLOOKUP(H864&amp;"|"&amp;I864,Sheet3!$H$2:$N$150,5,0),"")</f>
        <v/>
      </c>
      <c r="M864" s="20" t="str">
        <f>IFERROR(INDEX(Sheet3!$Q$2:$Q$25,MATCH(H864,Origin_List,0)),"")</f>
        <v/>
      </c>
      <c r="N864" s="22"/>
    </row>
    <row r="865" spans="1:14">
      <c r="A865" s="23"/>
      <c r="C865" s="26"/>
      <c r="D865" s="20" t="str">
        <f>IFERROR(VLOOKUP(H865&amp;"|"&amp;I865,Sheet3!$H$2:$N$150,5,0),"")</f>
        <v/>
      </c>
      <c r="M865" s="20" t="str">
        <f>IFERROR(INDEX(Sheet3!$Q$2:$Q$25,MATCH(H865,Origin_List,0)),"")</f>
        <v/>
      </c>
      <c r="N865" s="22"/>
    </row>
    <row r="866" spans="1:14">
      <c r="A866" s="23"/>
      <c r="C866" s="26"/>
      <c r="D866" s="20" t="str">
        <f>IFERROR(VLOOKUP(H866&amp;"|"&amp;I866,Sheet3!$H$2:$N$150,5,0),"")</f>
        <v/>
      </c>
      <c r="M866" s="20" t="str">
        <f>IFERROR(INDEX(Sheet3!$Q$2:$Q$25,MATCH(H866,Origin_List,0)),"")</f>
        <v/>
      </c>
      <c r="N866" s="22"/>
    </row>
    <row r="867" spans="1:14">
      <c r="A867" s="23"/>
      <c r="C867" s="26"/>
      <c r="D867" s="20" t="str">
        <f>IFERROR(VLOOKUP(H867&amp;"|"&amp;I867,Sheet3!$H$2:$N$150,5,0),"")</f>
        <v/>
      </c>
      <c r="M867" s="20" t="str">
        <f>IFERROR(INDEX(Sheet3!$Q$2:$Q$25,MATCH(H867,Origin_List,0)),"")</f>
        <v/>
      </c>
      <c r="N867" s="22"/>
    </row>
    <row r="868" spans="1:14">
      <c r="A868" s="23"/>
      <c r="C868" s="26"/>
      <c r="D868" s="20" t="str">
        <f>IFERROR(VLOOKUP(H868&amp;"|"&amp;I868,Sheet3!$H$2:$N$150,5,0),"")</f>
        <v/>
      </c>
      <c r="M868" s="20" t="str">
        <f>IFERROR(INDEX(Sheet3!$Q$2:$Q$25,MATCH(H868,Origin_List,0)),"")</f>
        <v/>
      </c>
      <c r="N868" s="22"/>
    </row>
    <row r="869" spans="1:14">
      <c r="A869" s="23"/>
      <c r="C869" s="26"/>
      <c r="D869" s="20" t="str">
        <f>IFERROR(VLOOKUP(H869&amp;"|"&amp;I869,Sheet3!$H$2:$N$150,5,0),"")</f>
        <v/>
      </c>
      <c r="M869" s="20" t="str">
        <f>IFERROR(INDEX(Sheet3!$Q$2:$Q$25,MATCH(H869,Origin_List,0)),"")</f>
        <v/>
      </c>
      <c r="N869" s="22"/>
    </row>
    <row r="870" spans="1:14">
      <c r="A870" s="23"/>
      <c r="C870" s="26"/>
      <c r="D870" s="20" t="str">
        <f>IFERROR(VLOOKUP(H870&amp;"|"&amp;I870,Sheet3!$H$2:$N$150,5,0),"")</f>
        <v/>
      </c>
      <c r="M870" s="20" t="str">
        <f>IFERROR(INDEX(Sheet3!$Q$2:$Q$25,MATCH(H870,Origin_List,0)),"")</f>
        <v/>
      </c>
      <c r="N870" s="22"/>
    </row>
    <row r="871" spans="1:14">
      <c r="A871" s="23"/>
      <c r="C871" s="26"/>
      <c r="D871" s="20" t="str">
        <f>IFERROR(VLOOKUP(H871&amp;"|"&amp;I871,Sheet3!$H$2:$N$150,5,0),"")</f>
        <v/>
      </c>
      <c r="M871" s="20" t="str">
        <f>IFERROR(INDEX(Sheet3!$Q$2:$Q$25,MATCH(H871,Origin_List,0)),"")</f>
        <v/>
      </c>
      <c r="N871" s="22"/>
    </row>
    <row r="872" spans="1:14">
      <c r="A872" s="23"/>
      <c r="C872" s="26"/>
      <c r="D872" s="20" t="str">
        <f>IFERROR(VLOOKUP(H872&amp;"|"&amp;I872,Sheet3!$H$2:$N$150,5,0),"")</f>
        <v/>
      </c>
      <c r="M872" s="20" t="str">
        <f>IFERROR(INDEX(Sheet3!$Q$2:$Q$25,MATCH(H872,Origin_List,0)),"")</f>
        <v/>
      </c>
      <c r="N872" s="22"/>
    </row>
    <row r="873" spans="1:14">
      <c r="A873" s="23"/>
      <c r="C873" s="26"/>
      <c r="D873" s="20" t="str">
        <f>IFERROR(VLOOKUP(H873&amp;"|"&amp;I873,Sheet3!$H$2:$N$150,5,0),"")</f>
        <v/>
      </c>
      <c r="M873" s="20" t="str">
        <f>IFERROR(INDEX(Sheet3!$Q$2:$Q$25,MATCH(H873,Origin_List,0)),"")</f>
        <v/>
      </c>
      <c r="N873" s="22"/>
    </row>
    <row r="874" spans="1:14">
      <c r="A874" s="23"/>
      <c r="C874" s="26"/>
      <c r="D874" s="20" t="str">
        <f>IFERROR(VLOOKUP(H874&amp;"|"&amp;I874,Sheet3!$H$2:$N$150,5,0),"")</f>
        <v/>
      </c>
      <c r="M874" s="20" t="str">
        <f>IFERROR(INDEX(Sheet3!$Q$2:$Q$25,MATCH(H874,Origin_List,0)),"")</f>
        <v/>
      </c>
      <c r="N874" s="22"/>
    </row>
    <row r="875" spans="1:14">
      <c r="A875" s="23"/>
      <c r="C875" s="26"/>
      <c r="D875" s="20" t="str">
        <f>IFERROR(VLOOKUP(H875&amp;"|"&amp;I875,Sheet3!$H$2:$N$150,5,0),"")</f>
        <v/>
      </c>
      <c r="M875" s="20" t="str">
        <f>IFERROR(INDEX(Sheet3!$Q$2:$Q$25,MATCH(H875,Origin_List,0)),"")</f>
        <v/>
      </c>
      <c r="N875" s="22"/>
    </row>
    <row r="876" spans="1:14">
      <c r="A876" s="23"/>
      <c r="C876" s="26"/>
      <c r="D876" s="20" t="str">
        <f>IFERROR(VLOOKUP(H876&amp;"|"&amp;I876,Sheet3!$H$2:$N$150,5,0),"")</f>
        <v/>
      </c>
      <c r="M876" s="20" t="str">
        <f>IFERROR(INDEX(Sheet3!$Q$2:$Q$25,MATCH(H876,Origin_List,0)),"")</f>
        <v/>
      </c>
      <c r="N876" s="22"/>
    </row>
    <row r="877" spans="1:14">
      <c r="A877" s="23"/>
      <c r="C877" s="26"/>
      <c r="D877" s="20" t="str">
        <f>IFERROR(VLOOKUP(H877&amp;"|"&amp;I877,Sheet3!$H$2:$N$150,5,0),"")</f>
        <v/>
      </c>
      <c r="M877" s="20" t="str">
        <f>IFERROR(INDEX(Sheet3!$Q$2:$Q$25,MATCH(H877,Origin_List,0)),"")</f>
        <v/>
      </c>
      <c r="N877" s="22"/>
    </row>
    <row r="878" spans="1:14">
      <c r="A878" s="23"/>
      <c r="C878" s="26"/>
      <c r="D878" s="20" t="str">
        <f>IFERROR(VLOOKUP(H878&amp;"|"&amp;I878,Sheet3!$H$2:$N$150,5,0),"")</f>
        <v/>
      </c>
      <c r="M878" s="20" t="str">
        <f>IFERROR(INDEX(Sheet3!$Q$2:$Q$25,MATCH(H878,Origin_List,0)),"")</f>
        <v/>
      </c>
      <c r="N878" s="22"/>
    </row>
    <row r="879" spans="1:14">
      <c r="A879" s="23"/>
      <c r="C879" s="26"/>
      <c r="D879" s="20" t="str">
        <f>IFERROR(VLOOKUP(H879&amp;"|"&amp;I879,Sheet3!$H$2:$N$150,5,0),"")</f>
        <v/>
      </c>
      <c r="M879" s="20" t="str">
        <f>IFERROR(INDEX(Sheet3!$Q$2:$Q$25,MATCH(H879,Origin_List,0)),"")</f>
        <v/>
      </c>
      <c r="N879" s="22"/>
    </row>
    <row r="880" spans="1:14">
      <c r="A880" s="23"/>
      <c r="C880" s="26"/>
      <c r="D880" s="20" t="str">
        <f>IFERROR(VLOOKUP(H880&amp;"|"&amp;I880,Sheet3!$H$2:$N$150,5,0),"")</f>
        <v/>
      </c>
      <c r="M880" s="20" t="str">
        <f>IFERROR(INDEX(Sheet3!$Q$2:$Q$25,MATCH(H880,Origin_List,0)),"")</f>
        <v/>
      </c>
      <c r="N880" s="22"/>
    </row>
    <row r="881" spans="1:14">
      <c r="A881" s="23"/>
      <c r="C881" s="26"/>
      <c r="D881" s="20" t="str">
        <f>IFERROR(VLOOKUP(H881&amp;"|"&amp;I881,Sheet3!$H$2:$N$150,5,0),"")</f>
        <v/>
      </c>
      <c r="M881" s="20" t="str">
        <f>IFERROR(INDEX(Sheet3!$Q$2:$Q$25,MATCH(H881,Origin_List,0)),"")</f>
        <v/>
      </c>
      <c r="N881" s="22"/>
    </row>
    <row r="882" spans="1:14">
      <c r="A882" s="23"/>
      <c r="C882" s="26"/>
      <c r="D882" s="20" t="str">
        <f>IFERROR(VLOOKUP(H882&amp;"|"&amp;I882,Sheet3!$H$2:$N$150,5,0),"")</f>
        <v/>
      </c>
      <c r="M882" s="20" t="str">
        <f>IFERROR(INDEX(Sheet3!$Q$2:$Q$25,MATCH(H882,Origin_List,0)),"")</f>
        <v/>
      </c>
      <c r="N882" s="22"/>
    </row>
    <row r="883" spans="1:14">
      <c r="A883" s="23"/>
      <c r="C883" s="26"/>
      <c r="D883" s="20" t="str">
        <f>IFERROR(VLOOKUP(H883&amp;"|"&amp;I883,Sheet3!$H$2:$N$150,5,0),"")</f>
        <v/>
      </c>
      <c r="M883" s="20" t="str">
        <f>IFERROR(INDEX(Sheet3!$Q$2:$Q$25,MATCH(H883,Origin_List,0)),"")</f>
        <v/>
      </c>
      <c r="N883" s="22"/>
    </row>
    <row r="884" spans="1:14">
      <c r="A884" s="23"/>
      <c r="C884" s="26"/>
      <c r="D884" s="20" t="str">
        <f>IFERROR(VLOOKUP(H884&amp;"|"&amp;I884,Sheet3!$H$2:$N$150,5,0),"")</f>
        <v/>
      </c>
      <c r="M884" s="20" t="str">
        <f>IFERROR(INDEX(Sheet3!$Q$2:$Q$25,MATCH(H884,Origin_List,0)),"")</f>
        <v/>
      </c>
      <c r="N884" s="22"/>
    </row>
    <row r="885" spans="1:14">
      <c r="A885" s="23"/>
      <c r="C885" s="26"/>
      <c r="D885" s="20" t="str">
        <f>IFERROR(VLOOKUP(H885&amp;"|"&amp;I885,Sheet3!$H$2:$N$150,5,0),"")</f>
        <v/>
      </c>
      <c r="M885" s="20" t="str">
        <f>IFERROR(INDEX(Sheet3!$Q$2:$Q$25,MATCH(H885,Origin_List,0)),"")</f>
        <v/>
      </c>
      <c r="N885" s="22"/>
    </row>
    <row r="886" spans="1:14">
      <c r="A886" s="23"/>
      <c r="C886" s="26"/>
      <c r="D886" s="20" t="str">
        <f>IFERROR(VLOOKUP(H886&amp;"|"&amp;I886,Sheet3!$H$2:$N$150,5,0),"")</f>
        <v/>
      </c>
      <c r="M886" s="20" t="str">
        <f>IFERROR(INDEX(Sheet3!$Q$2:$Q$25,MATCH(H886,Origin_List,0)),"")</f>
        <v/>
      </c>
      <c r="N886" s="22"/>
    </row>
    <row r="887" spans="1:14">
      <c r="A887" s="23"/>
      <c r="C887" s="26"/>
      <c r="D887" s="20" t="str">
        <f>IFERROR(VLOOKUP(H887&amp;"|"&amp;I887,Sheet3!$H$2:$N$150,5,0),"")</f>
        <v/>
      </c>
      <c r="M887" s="20" t="str">
        <f>IFERROR(INDEX(Sheet3!$Q$2:$Q$25,MATCH(H887,Origin_List,0)),"")</f>
        <v/>
      </c>
      <c r="N887" s="22"/>
    </row>
    <row r="888" spans="1:14">
      <c r="A888" s="23"/>
      <c r="C888" s="26"/>
      <c r="D888" s="20" t="str">
        <f>IFERROR(VLOOKUP(H888&amp;"|"&amp;I888,Sheet3!$H$2:$N$150,5,0),"")</f>
        <v/>
      </c>
      <c r="M888" s="20" t="str">
        <f>IFERROR(INDEX(Sheet3!$Q$2:$Q$25,MATCH(H888,Origin_List,0)),"")</f>
        <v/>
      </c>
      <c r="N888" s="22"/>
    </row>
    <row r="889" spans="1:14">
      <c r="A889" s="23"/>
      <c r="C889" s="26"/>
      <c r="D889" s="20" t="str">
        <f>IFERROR(VLOOKUP(H889&amp;"|"&amp;I889,Sheet3!$H$2:$N$150,5,0),"")</f>
        <v/>
      </c>
      <c r="M889" s="20" t="str">
        <f>IFERROR(INDEX(Sheet3!$Q$2:$Q$25,MATCH(H889,Origin_List,0)),"")</f>
        <v/>
      </c>
      <c r="N889" s="22"/>
    </row>
    <row r="890" spans="1:14">
      <c r="A890" s="23"/>
      <c r="C890" s="26"/>
      <c r="D890" s="20" t="str">
        <f>IFERROR(VLOOKUP(H890&amp;"|"&amp;I890,Sheet3!$H$2:$N$150,5,0),"")</f>
        <v/>
      </c>
      <c r="M890" s="20" t="str">
        <f>IFERROR(INDEX(Sheet3!$Q$2:$Q$25,MATCH(H890,Origin_List,0)),"")</f>
        <v/>
      </c>
      <c r="N890" s="22"/>
    </row>
    <row r="891" spans="1:14">
      <c r="A891" s="23"/>
      <c r="C891" s="26"/>
      <c r="D891" s="20" t="str">
        <f>IFERROR(VLOOKUP(H891&amp;"|"&amp;I891,Sheet3!$H$2:$N$150,5,0),"")</f>
        <v/>
      </c>
      <c r="M891" s="20" t="str">
        <f>IFERROR(INDEX(Sheet3!$Q$2:$Q$25,MATCH(H891,Origin_List,0)),"")</f>
        <v/>
      </c>
      <c r="N891" s="22"/>
    </row>
    <row r="892" spans="1:14">
      <c r="A892" s="23"/>
      <c r="C892" s="26"/>
      <c r="D892" s="20" t="str">
        <f>IFERROR(VLOOKUP(H892&amp;"|"&amp;I892,Sheet3!$H$2:$N$150,5,0),"")</f>
        <v/>
      </c>
      <c r="M892" s="20" t="str">
        <f>IFERROR(INDEX(Sheet3!$Q$2:$Q$25,MATCH(H892,Origin_List,0)),"")</f>
        <v/>
      </c>
      <c r="N892" s="22"/>
    </row>
    <row r="893" spans="1:14">
      <c r="A893" s="23"/>
      <c r="C893" s="26"/>
      <c r="D893" s="20" t="str">
        <f>IFERROR(VLOOKUP(H893&amp;"|"&amp;I893,Sheet3!$H$2:$N$150,5,0),"")</f>
        <v/>
      </c>
      <c r="M893" s="20" t="str">
        <f>IFERROR(INDEX(Sheet3!$Q$2:$Q$25,MATCH(H893,Origin_List,0)),"")</f>
        <v/>
      </c>
      <c r="N893" s="22"/>
    </row>
    <row r="894" spans="1:14">
      <c r="A894" s="23"/>
      <c r="C894" s="26"/>
      <c r="D894" s="20" t="str">
        <f>IFERROR(VLOOKUP(H894&amp;"|"&amp;I894,Sheet3!$H$2:$N$150,5,0),"")</f>
        <v/>
      </c>
      <c r="M894" s="20" t="str">
        <f>IFERROR(INDEX(Sheet3!$Q$2:$Q$25,MATCH(H894,Origin_List,0)),"")</f>
        <v/>
      </c>
      <c r="N894" s="22"/>
    </row>
    <row r="895" spans="1:14">
      <c r="A895" s="23"/>
      <c r="C895" s="26"/>
      <c r="D895" s="20" t="str">
        <f>IFERROR(VLOOKUP(H895&amp;"|"&amp;I895,Sheet3!$H$2:$N$150,5,0),"")</f>
        <v/>
      </c>
      <c r="M895" s="20" t="str">
        <f>IFERROR(INDEX(Sheet3!$Q$2:$Q$25,MATCH(H895,Origin_List,0)),"")</f>
        <v/>
      </c>
      <c r="N895" s="22"/>
    </row>
    <row r="896" spans="1:14">
      <c r="A896" s="23"/>
      <c r="C896" s="26"/>
      <c r="D896" s="20" t="str">
        <f>IFERROR(VLOOKUP(H896&amp;"|"&amp;I896,Sheet3!$H$2:$N$150,5,0),"")</f>
        <v/>
      </c>
      <c r="M896" s="20" t="str">
        <f>IFERROR(INDEX(Sheet3!$Q$2:$Q$25,MATCH(H896,Origin_List,0)),"")</f>
        <v/>
      </c>
      <c r="N896" s="22"/>
    </row>
    <row r="897" spans="1:14">
      <c r="A897" s="23"/>
      <c r="C897" s="26"/>
      <c r="D897" s="20" t="str">
        <f>IFERROR(VLOOKUP(H897&amp;"|"&amp;I897,Sheet3!$H$2:$N$150,5,0),"")</f>
        <v/>
      </c>
      <c r="M897" s="20" t="str">
        <f>IFERROR(INDEX(Sheet3!$Q$2:$Q$25,MATCH(H897,Origin_List,0)),"")</f>
        <v/>
      </c>
      <c r="N897" s="22"/>
    </row>
    <row r="898" spans="1:14">
      <c r="A898" s="23"/>
      <c r="C898" s="26"/>
      <c r="D898" s="20" t="str">
        <f>IFERROR(VLOOKUP(H898&amp;"|"&amp;I898,Sheet3!$H$2:$N$150,5,0),"")</f>
        <v/>
      </c>
      <c r="M898" s="20" t="str">
        <f>IFERROR(INDEX(Sheet3!$Q$2:$Q$25,MATCH(H898,Origin_List,0)),"")</f>
        <v/>
      </c>
      <c r="N898" s="22"/>
    </row>
    <row r="899" spans="1:14">
      <c r="A899" s="23"/>
      <c r="C899" s="26"/>
      <c r="D899" s="20" t="str">
        <f>IFERROR(VLOOKUP(H899&amp;"|"&amp;I899,Sheet3!$H$2:$N$150,5,0),"")</f>
        <v/>
      </c>
      <c r="M899" s="20" t="str">
        <f>IFERROR(INDEX(Sheet3!$Q$2:$Q$25,MATCH(H899,Origin_List,0)),"")</f>
        <v/>
      </c>
      <c r="N899" s="22"/>
    </row>
    <row r="900" spans="1:14">
      <c r="A900" s="23"/>
      <c r="C900" s="26"/>
      <c r="D900" s="20" t="str">
        <f>IFERROR(VLOOKUP(H900&amp;"|"&amp;I900,Sheet3!$H$2:$N$150,5,0),"")</f>
        <v/>
      </c>
      <c r="M900" s="20" t="str">
        <f>IFERROR(INDEX(Sheet3!$Q$2:$Q$25,MATCH(H900,Origin_List,0)),"")</f>
        <v/>
      </c>
      <c r="N900" s="22"/>
    </row>
    <row r="901" spans="1:14">
      <c r="A901" s="23"/>
      <c r="C901" s="26"/>
      <c r="D901" s="20" t="str">
        <f>IFERROR(VLOOKUP(H901&amp;"|"&amp;I901,Sheet3!$H$2:$N$150,5,0),"")</f>
        <v/>
      </c>
      <c r="M901" s="20" t="str">
        <f>IFERROR(INDEX(Sheet3!$Q$2:$Q$25,MATCH(H901,Origin_List,0)),"")</f>
        <v/>
      </c>
      <c r="N901" s="22"/>
    </row>
    <row r="902" spans="1:14">
      <c r="A902" s="23"/>
      <c r="C902" s="26"/>
      <c r="D902" s="20" t="str">
        <f>IFERROR(VLOOKUP(H902&amp;"|"&amp;I902,Sheet3!$H$2:$N$150,5,0),"")</f>
        <v/>
      </c>
      <c r="M902" s="20" t="str">
        <f>IFERROR(INDEX(Sheet3!$Q$2:$Q$25,MATCH(H902,Origin_List,0)),"")</f>
        <v/>
      </c>
      <c r="N902" s="22"/>
    </row>
    <row r="903" spans="1:14">
      <c r="A903" s="23"/>
      <c r="C903" s="26"/>
      <c r="D903" s="20" t="str">
        <f>IFERROR(VLOOKUP(H903&amp;"|"&amp;I903,Sheet3!$H$2:$N$150,5,0),"")</f>
        <v/>
      </c>
      <c r="M903" s="20" t="str">
        <f>IFERROR(INDEX(Sheet3!$Q$2:$Q$25,MATCH(H903,Origin_List,0)),"")</f>
        <v/>
      </c>
      <c r="N903" s="22"/>
    </row>
    <row r="904" spans="1:14">
      <c r="A904" s="23"/>
      <c r="C904" s="26"/>
      <c r="D904" s="20" t="str">
        <f>IFERROR(VLOOKUP(H904&amp;"|"&amp;I904,Sheet3!$H$2:$N$150,5,0),"")</f>
        <v/>
      </c>
      <c r="M904" s="20" t="str">
        <f>IFERROR(INDEX(Sheet3!$Q$2:$Q$25,MATCH(H904,Origin_List,0)),"")</f>
        <v/>
      </c>
      <c r="N904" s="22"/>
    </row>
    <row r="905" spans="1:14">
      <c r="A905" s="23"/>
      <c r="C905" s="26"/>
      <c r="D905" s="20" t="str">
        <f>IFERROR(VLOOKUP(H905&amp;"|"&amp;I905,Sheet3!$H$2:$N$150,5,0),"")</f>
        <v/>
      </c>
      <c r="M905" s="20" t="str">
        <f>IFERROR(INDEX(Sheet3!$Q$2:$Q$25,MATCH(H905,Origin_List,0)),"")</f>
        <v/>
      </c>
      <c r="N905" s="22"/>
    </row>
    <row r="906" spans="1:14">
      <c r="A906" s="23"/>
      <c r="C906" s="26"/>
      <c r="D906" s="20" t="str">
        <f>IFERROR(VLOOKUP(H906&amp;"|"&amp;I906,Sheet3!$H$2:$N$150,5,0),"")</f>
        <v/>
      </c>
      <c r="M906" s="20" t="str">
        <f>IFERROR(INDEX(Sheet3!$Q$2:$Q$25,MATCH(H906,Origin_List,0)),"")</f>
        <v/>
      </c>
      <c r="N906" s="22"/>
    </row>
    <row r="907" spans="1:14">
      <c r="A907" s="23"/>
      <c r="C907" s="26"/>
      <c r="D907" s="20" t="str">
        <f>IFERROR(VLOOKUP(H907&amp;"|"&amp;I907,Sheet3!$H$2:$N$150,5,0),"")</f>
        <v/>
      </c>
      <c r="M907" s="20" t="str">
        <f>IFERROR(INDEX(Sheet3!$Q$2:$Q$25,MATCH(H907,Origin_List,0)),"")</f>
        <v/>
      </c>
      <c r="N907" s="22"/>
    </row>
    <row r="908" spans="1:14">
      <c r="A908" s="23"/>
      <c r="C908" s="26"/>
      <c r="D908" s="20" t="str">
        <f>IFERROR(VLOOKUP(H908&amp;"|"&amp;I908,Sheet3!$H$2:$N$150,5,0),"")</f>
        <v/>
      </c>
      <c r="M908" s="20" t="str">
        <f>IFERROR(INDEX(Sheet3!$Q$2:$Q$25,MATCH(H908,Origin_List,0)),"")</f>
        <v/>
      </c>
      <c r="N908" s="22"/>
    </row>
    <row r="909" spans="1:14">
      <c r="A909" s="23"/>
      <c r="C909" s="26"/>
      <c r="D909" s="20" t="str">
        <f>IFERROR(VLOOKUP(H909&amp;"|"&amp;I909,Sheet3!$H$2:$N$150,5,0),"")</f>
        <v/>
      </c>
      <c r="M909" s="20" t="str">
        <f>IFERROR(INDEX(Sheet3!$Q$2:$Q$25,MATCH(H909,Origin_List,0)),"")</f>
        <v/>
      </c>
      <c r="N909" s="22"/>
    </row>
    <row r="910" spans="1:14">
      <c r="A910" s="23"/>
      <c r="C910" s="26"/>
      <c r="D910" s="20" t="str">
        <f>IFERROR(VLOOKUP(H910&amp;"|"&amp;I910,Sheet3!$H$2:$N$150,5,0),"")</f>
        <v/>
      </c>
      <c r="M910" s="20" t="str">
        <f>IFERROR(INDEX(Sheet3!$Q$2:$Q$25,MATCH(H910,Origin_List,0)),"")</f>
        <v/>
      </c>
      <c r="N910" s="22"/>
    </row>
    <row r="911" spans="1:14">
      <c r="A911" s="23"/>
      <c r="C911" s="26"/>
      <c r="D911" s="20" t="str">
        <f>IFERROR(VLOOKUP(H911&amp;"|"&amp;I911,Sheet3!$H$2:$N$150,5,0),"")</f>
        <v/>
      </c>
      <c r="M911" s="20" t="str">
        <f>IFERROR(INDEX(Sheet3!$Q$2:$Q$25,MATCH(H911,Origin_List,0)),"")</f>
        <v/>
      </c>
      <c r="N911" s="22"/>
    </row>
    <row r="912" spans="1:14">
      <c r="A912" s="23"/>
      <c r="C912" s="26"/>
      <c r="D912" s="20" t="str">
        <f>IFERROR(VLOOKUP(H912&amp;"|"&amp;I912,Sheet3!$H$2:$N$150,5,0),"")</f>
        <v/>
      </c>
      <c r="M912" s="20" t="str">
        <f>IFERROR(INDEX(Sheet3!$Q$2:$Q$25,MATCH(H912,Origin_List,0)),"")</f>
        <v/>
      </c>
      <c r="N912" s="22"/>
    </row>
    <row r="913" spans="1:14">
      <c r="A913" s="23"/>
      <c r="C913" s="26"/>
      <c r="D913" s="20" t="str">
        <f>IFERROR(VLOOKUP(H913&amp;"|"&amp;I913,Sheet3!$H$2:$N$150,5,0),"")</f>
        <v/>
      </c>
      <c r="M913" s="20" t="str">
        <f>IFERROR(INDEX(Sheet3!$Q$2:$Q$25,MATCH(H913,Origin_List,0)),"")</f>
        <v/>
      </c>
      <c r="N913" s="22"/>
    </row>
    <row r="914" spans="1:14">
      <c r="A914" s="23"/>
      <c r="C914" s="26"/>
      <c r="D914" s="20" t="str">
        <f>IFERROR(VLOOKUP(H914&amp;"|"&amp;I914,Sheet3!$H$2:$N$150,5,0),"")</f>
        <v/>
      </c>
      <c r="M914" s="20" t="str">
        <f>IFERROR(INDEX(Sheet3!$Q$2:$Q$25,MATCH(H914,Origin_List,0)),"")</f>
        <v/>
      </c>
      <c r="N914" s="22"/>
    </row>
    <row r="915" spans="1:14">
      <c r="A915" s="23"/>
      <c r="C915" s="26"/>
      <c r="D915" s="20" t="str">
        <f>IFERROR(VLOOKUP(H915&amp;"|"&amp;I915,Sheet3!$H$2:$N$150,5,0),"")</f>
        <v/>
      </c>
      <c r="M915" s="20" t="str">
        <f>IFERROR(INDEX(Sheet3!$Q$2:$Q$25,MATCH(H915,Origin_List,0)),"")</f>
        <v/>
      </c>
      <c r="N915" s="22"/>
    </row>
    <row r="916" spans="1:14">
      <c r="A916" s="23"/>
      <c r="C916" s="26"/>
      <c r="D916" s="20" t="str">
        <f>IFERROR(VLOOKUP(H916&amp;"|"&amp;I916,Sheet3!$H$2:$N$150,5,0),"")</f>
        <v/>
      </c>
      <c r="M916" s="20" t="str">
        <f>IFERROR(INDEX(Sheet3!$Q$2:$Q$25,MATCH(H916,Origin_List,0)),"")</f>
        <v/>
      </c>
      <c r="N916" s="22"/>
    </row>
    <row r="917" spans="1:14">
      <c r="A917" s="23"/>
      <c r="C917" s="26"/>
      <c r="D917" s="20" t="str">
        <f>IFERROR(VLOOKUP(H917&amp;"|"&amp;I917,Sheet3!$H$2:$N$150,5,0),"")</f>
        <v/>
      </c>
      <c r="M917" s="20" t="str">
        <f>IFERROR(INDEX(Sheet3!$Q$2:$Q$25,MATCH(H917,Origin_List,0)),"")</f>
        <v/>
      </c>
      <c r="N917" s="22"/>
    </row>
    <row r="918" spans="1:14">
      <c r="A918" s="23"/>
      <c r="C918" s="26"/>
      <c r="D918" s="20" t="str">
        <f>IFERROR(VLOOKUP(H918&amp;"|"&amp;I918,Sheet3!$H$2:$N$150,5,0),"")</f>
        <v/>
      </c>
      <c r="M918" s="20" t="str">
        <f>IFERROR(INDEX(Sheet3!$Q$2:$Q$25,MATCH(H918,Origin_List,0)),"")</f>
        <v/>
      </c>
      <c r="N918" s="22"/>
    </row>
    <row r="919" spans="1:14">
      <c r="A919" s="23"/>
      <c r="C919" s="26"/>
      <c r="D919" s="20" t="str">
        <f>IFERROR(VLOOKUP(H919&amp;"|"&amp;I919,Sheet3!$H$2:$N$150,5,0),"")</f>
        <v/>
      </c>
      <c r="M919" s="20" t="str">
        <f>IFERROR(INDEX(Sheet3!$Q$2:$Q$25,MATCH(H919,Origin_List,0)),"")</f>
        <v/>
      </c>
      <c r="N919" s="22"/>
    </row>
    <row r="920" spans="1:14">
      <c r="A920" s="23"/>
      <c r="C920" s="26"/>
      <c r="D920" s="20" t="str">
        <f>IFERROR(VLOOKUP(H920&amp;"|"&amp;I920,Sheet3!$H$2:$N$150,5,0),"")</f>
        <v/>
      </c>
      <c r="M920" s="20" t="str">
        <f>IFERROR(INDEX(Sheet3!$Q$2:$Q$25,MATCH(H920,Origin_List,0)),"")</f>
        <v/>
      </c>
      <c r="N920" s="22"/>
    </row>
    <row r="921" spans="1:14">
      <c r="A921" s="23"/>
      <c r="C921" s="26"/>
      <c r="D921" s="20" t="str">
        <f>IFERROR(VLOOKUP(H921&amp;"|"&amp;I921,Sheet3!$H$2:$N$150,5,0),"")</f>
        <v/>
      </c>
      <c r="M921" s="20" t="str">
        <f>IFERROR(INDEX(Sheet3!$Q$2:$Q$25,MATCH(H921,Origin_List,0)),"")</f>
        <v/>
      </c>
      <c r="N921" s="22"/>
    </row>
    <row r="922" spans="1:14">
      <c r="A922" s="23"/>
      <c r="C922" s="26"/>
      <c r="D922" s="20" t="str">
        <f>IFERROR(VLOOKUP(H922&amp;"|"&amp;I922,Sheet3!$H$2:$N$150,5,0),"")</f>
        <v/>
      </c>
      <c r="M922" s="20" t="str">
        <f>IFERROR(INDEX(Sheet3!$Q$2:$Q$25,MATCH(H922,Origin_List,0)),"")</f>
        <v/>
      </c>
      <c r="N922" s="22"/>
    </row>
    <row r="923" spans="1:14">
      <c r="A923" s="23"/>
      <c r="C923" s="26"/>
      <c r="D923" s="20" t="str">
        <f>IFERROR(VLOOKUP(H923&amp;"|"&amp;I923,Sheet3!$H$2:$N$150,5,0),"")</f>
        <v/>
      </c>
      <c r="M923" s="20" t="str">
        <f>IFERROR(INDEX(Sheet3!$Q$2:$Q$25,MATCH(H923,Origin_List,0)),"")</f>
        <v/>
      </c>
      <c r="N923" s="22"/>
    </row>
    <row r="924" spans="1:14">
      <c r="A924" s="23"/>
      <c r="C924" s="26"/>
      <c r="D924" s="20" t="str">
        <f>IFERROR(VLOOKUP(H924&amp;"|"&amp;I924,Sheet3!$H$2:$N$150,5,0),"")</f>
        <v/>
      </c>
      <c r="M924" s="20" t="str">
        <f>IFERROR(INDEX(Sheet3!$Q$2:$Q$25,MATCH(H924,Origin_List,0)),"")</f>
        <v/>
      </c>
      <c r="N924" s="22"/>
    </row>
    <row r="925" spans="1:14">
      <c r="A925" s="23"/>
      <c r="C925" s="26"/>
      <c r="D925" s="20" t="str">
        <f>IFERROR(VLOOKUP(H925&amp;"|"&amp;I925,Sheet3!$H$2:$N$150,5,0),"")</f>
        <v/>
      </c>
      <c r="M925" s="20" t="str">
        <f>IFERROR(INDEX(Sheet3!$Q$2:$Q$25,MATCH(H925,Origin_List,0)),"")</f>
        <v/>
      </c>
      <c r="N925" s="22"/>
    </row>
    <row r="926" spans="1:14">
      <c r="A926" s="23"/>
      <c r="C926" s="26"/>
      <c r="D926" s="20" t="str">
        <f>IFERROR(VLOOKUP(H926&amp;"|"&amp;I926,Sheet3!$H$2:$N$150,5,0),"")</f>
        <v/>
      </c>
      <c r="M926" s="20" t="str">
        <f>IFERROR(INDEX(Sheet3!$Q$2:$Q$25,MATCH(H926,Origin_List,0)),"")</f>
        <v/>
      </c>
      <c r="N926" s="22"/>
    </row>
    <row r="927" spans="1:14">
      <c r="A927" s="23"/>
      <c r="C927" s="26"/>
      <c r="D927" s="20" t="str">
        <f>IFERROR(VLOOKUP(H927&amp;"|"&amp;I927,Sheet3!$H$2:$N$150,5,0),"")</f>
        <v/>
      </c>
      <c r="M927" s="20" t="str">
        <f>IFERROR(INDEX(Sheet3!$Q$2:$Q$25,MATCH(H927,Origin_List,0)),"")</f>
        <v/>
      </c>
      <c r="N927" s="22"/>
    </row>
    <row r="928" spans="1:14">
      <c r="A928" s="23"/>
      <c r="C928" s="26"/>
      <c r="D928" s="20" t="str">
        <f>IFERROR(VLOOKUP(H928&amp;"|"&amp;I928,Sheet3!$H$2:$N$150,5,0),"")</f>
        <v/>
      </c>
      <c r="M928" s="20" t="str">
        <f>IFERROR(INDEX(Sheet3!$Q$2:$Q$25,MATCH(H928,Origin_List,0)),"")</f>
        <v/>
      </c>
      <c r="N928" s="22"/>
    </row>
    <row r="929" spans="1:14">
      <c r="A929" s="23"/>
      <c r="C929" s="26"/>
      <c r="D929" s="20" t="str">
        <f>IFERROR(VLOOKUP(H929&amp;"|"&amp;I929,Sheet3!$H$2:$N$150,5,0),"")</f>
        <v/>
      </c>
      <c r="M929" s="20" t="str">
        <f>IFERROR(INDEX(Sheet3!$Q$2:$Q$25,MATCH(H929,Origin_List,0)),"")</f>
        <v/>
      </c>
      <c r="N929" s="22"/>
    </row>
    <row r="930" spans="1:14">
      <c r="A930" s="23"/>
      <c r="C930" s="26"/>
      <c r="D930" s="20" t="str">
        <f>IFERROR(VLOOKUP(H930&amp;"|"&amp;I930,Sheet3!$H$2:$N$150,5,0),"")</f>
        <v/>
      </c>
      <c r="M930" s="20" t="str">
        <f>IFERROR(INDEX(Sheet3!$Q$2:$Q$25,MATCH(H930,Origin_List,0)),"")</f>
        <v/>
      </c>
      <c r="N930" s="22"/>
    </row>
    <row r="931" spans="1:14">
      <c r="A931" s="23"/>
      <c r="C931" s="26"/>
      <c r="D931" s="20" t="str">
        <f>IFERROR(VLOOKUP(H931&amp;"|"&amp;I931,Sheet3!$H$2:$N$150,5,0),"")</f>
        <v/>
      </c>
      <c r="M931" s="20" t="str">
        <f>IFERROR(INDEX(Sheet3!$Q$2:$Q$25,MATCH(H931,Origin_List,0)),"")</f>
        <v/>
      </c>
      <c r="N931" s="22"/>
    </row>
    <row r="932" spans="1:14">
      <c r="A932" s="23"/>
      <c r="C932" s="26"/>
      <c r="D932" s="20" t="str">
        <f>IFERROR(VLOOKUP(H932&amp;"|"&amp;I932,Sheet3!$H$2:$N$150,5,0),"")</f>
        <v/>
      </c>
      <c r="M932" s="20" t="str">
        <f>IFERROR(INDEX(Sheet3!$Q$2:$Q$25,MATCH(H932,Origin_List,0)),"")</f>
        <v/>
      </c>
      <c r="N932" s="22"/>
    </row>
    <row r="933" spans="1:14">
      <c r="A933" s="23"/>
      <c r="C933" s="26"/>
      <c r="D933" s="20" t="str">
        <f>IFERROR(VLOOKUP(H933&amp;"|"&amp;I933,Sheet3!$H$2:$N$150,5,0),"")</f>
        <v/>
      </c>
      <c r="M933" s="20" t="str">
        <f>IFERROR(INDEX(Sheet3!$Q$2:$Q$25,MATCH(H933,Origin_List,0)),"")</f>
        <v/>
      </c>
      <c r="N933" s="22"/>
    </row>
    <row r="934" spans="1:14">
      <c r="A934" s="23"/>
      <c r="C934" s="26"/>
      <c r="D934" s="20" t="str">
        <f>IFERROR(VLOOKUP(H934&amp;"|"&amp;I934,Sheet3!$H$2:$N$150,5,0),"")</f>
        <v/>
      </c>
      <c r="M934" s="20" t="str">
        <f>IFERROR(INDEX(Sheet3!$Q$2:$Q$25,MATCH(H934,Origin_List,0)),"")</f>
        <v/>
      </c>
      <c r="N934" s="22"/>
    </row>
    <row r="935" spans="1:14">
      <c r="A935" s="23"/>
      <c r="C935" s="26"/>
      <c r="D935" s="20" t="str">
        <f>IFERROR(VLOOKUP(H935&amp;"|"&amp;I935,Sheet3!$H$2:$N$150,5,0),"")</f>
        <v/>
      </c>
      <c r="M935" s="20" t="str">
        <f>IFERROR(INDEX(Sheet3!$Q$2:$Q$25,MATCH(H935,Origin_List,0)),"")</f>
        <v/>
      </c>
      <c r="N935" s="22"/>
    </row>
    <row r="936" spans="1:14">
      <c r="A936" s="23"/>
      <c r="C936" s="26"/>
      <c r="D936" s="20" t="str">
        <f>IFERROR(VLOOKUP(H936&amp;"|"&amp;I936,Sheet3!$H$2:$N$150,5,0),"")</f>
        <v/>
      </c>
      <c r="M936" s="20" t="str">
        <f>IFERROR(INDEX(Sheet3!$Q$2:$Q$25,MATCH(H936,Origin_List,0)),"")</f>
        <v/>
      </c>
      <c r="N936" s="22"/>
    </row>
    <row r="937" spans="1:14">
      <c r="A937" s="23"/>
      <c r="C937" s="26"/>
      <c r="D937" s="20" t="str">
        <f>IFERROR(VLOOKUP(H937&amp;"|"&amp;I937,Sheet3!$H$2:$N$150,5,0),"")</f>
        <v/>
      </c>
      <c r="M937" s="20" t="str">
        <f>IFERROR(INDEX(Sheet3!$Q$2:$Q$25,MATCH(H937,Origin_List,0)),"")</f>
        <v/>
      </c>
      <c r="N937" s="22"/>
    </row>
    <row r="938" spans="1:14">
      <c r="A938" s="23"/>
      <c r="C938" s="26"/>
      <c r="D938" s="20" t="str">
        <f>IFERROR(VLOOKUP(H938&amp;"|"&amp;I938,Sheet3!$H$2:$N$150,5,0),"")</f>
        <v/>
      </c>
      <c r="M938" s="20" t="str">
        <f>IFERROR(INDEX(Sheet3!$Q$2:$Q$25,MATCH(H938,Origin_List,0)),"")</f>
        <v/>
      </c>
      <c r="N938" s="22"/>
    </row>
    <row r="939" spans="1:14">
      <c r="A939" s="23"/>
      <c r="C939" s="26"/>
      <c r="D939" s="20" t="str">
        <f>IFERROR(VLOOKUP(H939&amp;"|"&amp;I939,Sheet3!$H$2:$N$150,5,0),"")</f>
        <v/>
      </c>
      <c r="M939" s="20" t="str">
        <f>IFERROR(INDEX(Sheet3!$Q$2:$Q$25,MATCH(H939,Origin_List,0)),"")</f>
        <v/>
      </c>
      <c r="N939" s="22"/>
    </row>
    <row r="940" spans="1:14">
      <c r="A940" s="23"/>
      <c r="C940" s="26"/>
      <c r="D940" s="20" t="str">
        <f>IFERROR(VLOOKUP(H940&amp;"|"&amp;I940,Sheet3!$H$2:$N$150,5,0),"")</f>
        <v/>
      </c>
      <c r="M940" s="20" t="str">
        <f>IFERROR(INDEX(Sheet3!$Q$2:$Q$25,MATCH(H940,Origin_List,0)),"")</f>
        <v/>
      </c>
      <c r="N940" s="22"/>
    </row>
    <row r="941" spans="1:14">
      <c r="A941" s="23"/>
      <c r="C941" s="26"/>
      <c r="D941" s="20" t="str">
        <f>IFERROR(VLOOKUP(H941&amp;"|"&amp;I941,Sheet3!$H$2:$N$150,5,0),"")</f>
        <v/>
      </c>
      <c r="M941" s="20" t="str">
        <f>IFERROR(INDEX(Sheet3!$Q$2:$Q$25,MATCH(H941,Origin_List,0)),"")</f>
        <v/>
      </c>
      <c r="N941" s="22"/>
    </row>
    <row r="942" spans="1:14">
      <c r="A942" s="23"/>
      <c r="C942" s="26"/>
      <c r="D942" s="20" t="str">
        <f>IFERROR(VLOOKUP(H942&amp;"|"&amp;I942,Sheet3!$H$2:$N$150,5,0),"")</f>
        <v/>
      </c>
      <c r="M942" s="20" t="str">
        <f>IFERROR(INDEX(Sheet3!$Q$2:$Q$25,MATCH(H942,Origin_List,0)),"")</f>
        <v/>
      </c>
      <c r="N942" s="22"/>
    </row>
    <row r="943" spans="1:14">
      <c r="A943" s="23"/>
      <c r="C943" s="26"/>
      <c r="D943" s="20" t="str">
        <f>IFERROR(VLOOKUP(H943&amp;"|"&amp;I943,Sheet3!$H$2:$N$150,5,0),"")</f>
        <v/>
      </c>
      <c r="M943" s="20" t="str">
        <f>IFERROR(INDEX(Sheet3!$Q$2:$Q$25,MATCH(H943,Origin_List,0)),"")</f>
        <v/>
      </c>
      <c r="N943" s="22"/>
    </row>
    <row r="944" spans="1:14">
      <c r="A944" s="23"/>
      <c r="C944" s="26"/>
      <c r="D944" s="20" t="str">
        <f>IFERROR(VLOOKUP(H944&amp;"|"&amp;I944,Sheet3!$H$2:$N$150,5,0),"")</f>
        <v/>
      </c>
      <c r="M944" s="20" t="str">
        <f>IFERROR(INDEX(Sheet3!$Q$2:$Q$25,MATCH(H944,Origin_List,0)),"")</f>
        <v/>
      </c>
      <c r="N944" s="22"/>
    </row>
    <row r="945" spans="1:14">
      <c r="A945" s="23"/>
      <c r="C945" s="26"/>
      <c r="D945" s="20" t="str">
        <f>IFERROR(VLOOKUP(H945&amp;"|"&amp;I945,Sheet3!$H$2:$N$150,5,0),"")</f>
        <v/>
      </c>
      <c r="M945" s="20" t="str">
        <f>IFERROR(INDEX(Sheet3!$Q$2:$Q$25,MATCH(H945,Origin_List,0)),"")</f>
        <v/>
      </c>
      <c r="N945" s="22"/>
    </row>
    <row r="946" spans="1:14">
      <c r="A946" s="23"/>
      <c r="C946" s="26"/>
      <c r="D946" s="20" t="str">
        <f>IFERROR(VLOOKUP(H946&amp;"|"&amp;I946,Sheet3!$H$2:$N$150,5,0),"")</f>
        <v/>
      </c>
      <c r="M946" s="20" t="str">
        <f>IFERROR(INDEX(Sheet3!$Q$2:$Q$25,MATCH(H946,Origin_List,0)),"")</f>
        <v/>
      </c>
      <c r="N946" s="22"/>
    </row>
    <row r="947" spans="1:14">
      <c r="A947" s="23"/>
      <c r="C947" s="26"/>
      <c r="D947" s="20" t="str">
        <f>IFERROR(VLOOKUP(H947&amp;"|"&amp;I947,Sheet3!$H$2:$N$150,5,0),"")</f>
        <v/>
      </c>
      <c r="M947" s="20" t="str">
        <f>IFERROR(INDEX(Sheet3!$Q$2:$Q$25,MATCH(H947,Origin_List,0)),"")</f>
        <v/>
      </c>
      <c r="N947" s="22"/>
    </row>
    <row r="948" spans="1:14">
      <c r="A948" s="23"/>
      <c r="C948" s="26"/>
      <c r="D948" s="20" t="str">
        <f>IFERROR(VLOOKUP(H948&amp;"|"&amp;I948,Sheet3!$H$2:$N$150,5,0),"")</f>
        <v/>
      </c>
      <c r="M948" s="20" t="str">
        <f>IFERROR(INDEX(Sheet3!$Q$2:$Q$25,MATCH(H948,Origin_List,0)),"")</f>
        <v/>
      </c>
      <c r="N948" s="22"/>
    </row>
    <row r="949" spans="1:14">
      <c r="A949" s="23"/>
      <c r="C949" s="26"/>
      <c r="D949" s="20" t="str">
        <f>IFERROR(VLOOKUP(H949&amp;"|"&amp;I949,Sheet3!$H$2:$N$150,5,0),"")</f>
        <v/>
      </c>
      <c r="M949" s="20" t="str">
        <f>IFERROR(INDEX(Sheet3!$Q$2:$Q$25,MATCH(H949,Origin_List,0)),"")</f>
        <v/>
      </c>
      <c r="N949" s="22"/>
    </row>
    <row r="950" spans="1:14">
      <c r="A950" s="23"/>
      <c r="C950" s="26"/>
      <c r="D950" s="20" t="str">
        <f>IFERROR(VLOOKUP(H950&amp;"|"&amp;I950,Sheet3!$H$2:$N$150,5,0),"")</f>
        <v/>
      </c>
      <c r="M950" s="20" t="str">
        <f>IFERROR(INDEX(Sheet3!$Q$2:$Q$25,MATCH(H950,Origin_List,0)),"")</f>
        <v/>
      </c>
      <c r="N950" s="22"/>
    </row>
    <row r="951" spans="1:14">
      <c r="A951" s="23"/>
      <c r="C951" s="26"/>
      <c r="D951" s="20" t="str">
        <f>IFERROR(VLOOKUP(H951&amp;"|"&amp;I951,Sheet3!$H$2:$N$150,5,0),"")</f>
        <v/>
      </c>
      <c r="M951" s="20" t="str">
        <f>IFERROR(INDEX(Sheet3!$Q$2:$Q$25,MATCH(H951,Origin_List,0)),"")</f>
        <v/>
      </c>
      <c r="N951" s="22"/>
    </row>
    <row r="952" spans="1:14">
      <c r="A952" s="23"/>
      <c r="C952" s="26"/>
      <c r="D952" s="20" t="str">
        <f>IFERROR(VLOOKUP(H952&amp;"|"&amp;I952,Sheet3!$H$2:$N$150,5,0),"")</f>
        <v/>
      </c>
      <c r="M952" s="20" t="str">
        <f>IFERROR(INDEX(Sheet3!$Q$2:$Q$25,MATCH(H952,Origin_List,0)),"")</f>
        <v/>
      </c>
      <c r="N952" s="22"/>
    </row>
    <row r="953" spans="1:14">
      <c r="A953" s="23"/>
      <c r="C953" s="26"/>
      <c r="D953" s="20" t="str">
        <f>IFERROR(VLOOKUP(H953&amp;"|"&amp;I953,Sheet3!$H$2:$N$150,5,0),"")</f>
        <v/>
      </c>
      <c r="M953" s="20" t="str">
        <f>IFERROR(INDEX(Sheet3!$Q$2:$Q$25,MATCH(H953,Origin_List,0)),"")</f>
        <v/>
      </c>
      <c r="N953" s="22"/>
    </row>
    <row r="954" spans="1:14">
      <c r="A954" s="23"/>
      <c r="C954" s="26"/>
      <c r="D954" s="20" t="str">
        <f>IFERROR(VLOOKUP(H954&amp;"|"&amp;I954,Sheet3!$H$2:$N$150,5,0),"")</f>
        <v/>
      </c>
      <c r="M954" s="20" t="str">
        <f>IFERROR(INDEX(Sheet3!$Q$2:$Q$25,MATCH(H954,Origin_List,0)),"")</f>
        <v/>
      </c>
      <c r="N954" s="22"/>
    </row>
    <row r="955" spans="1:14">
      <c r="A955" s="23"/>
      <c r="C955" s="26"/>
      <c r="D955" s="20" t="str">
        <f>IFERROR(VLOOKUP(H955&amp;"|"&amp;I955,Sheet3!$H$2:$N$150,5,0),"")</f>
        <v/>
      </c>
      <c r="M955" s="20" t="str">
        <f>IFERROR(INDEX(Sheet3!$Q$2:$Q$25,MATCH(H955,Origin_List,0)),"")</f>
        <v/>
      </c>
      <c r="N955" s="22"/>
    </row>
    <row r="956" spans="1:14">
      <c r="A956" s="23"/>
      <c r="C956" s="26"/>
      <c r="D956" s="20" t="str">
        <f>IFERROR(VLOOKUP(H956&amp;"|"&amp;I956,Sheet3!$H$2:$N$150,5,0),"")</f>
        <v/>
      </c>
      <c r="M956" s="20" t="str">
        <f>IFERROR(INDEX(Sheet3!$Q$2:$Q$25,MATCH(H956,Origin_List,0)),"")</f>
        <v/>
      </c>
      <c r="N956" s="22"/>
    </row>
    <row r="957" spans="1:14">
      <c r="A957" s="23"/>
      <c r="C957" s="26"/>
      <c r="D957" s="20" t="str">
        <f>IFERROR(VLOOKUP(H957&amp;"|"&amp;I957,Sheet3!$H$2:$N$150,5,0),"")</f>
        <v/>
      </c>
      <c r="M957" s="20" t="str">
        <f>IFERROR(INDEX(Sheet3!$Q$2:$Q$25,MATCH(H957,Origin_List,0)),"")</f>
        <v/>
      </c>
      <c r="N957" s="22"/>
    </row>
    <row r="958" spans="1:14">
      <c r="A958" s="23"/>
      <c r="C958" s="26"/>
      <c r="D958" s="20" t="str">
        <f>IFERROR(VLOOKUP(H958&amp;"|"&amp;I958,Sheet3!$H$2:$N$150,5,0),"")</f>
        <v/>
      </c>
      <c r="M958" s="20" t="str">
        <f>IFERROR(INDEX(Sheet3!$Q$2:$Q$25,MATCH(H958,Origin_List,0)),"")</f>
        <v/>
      </c>
      <c r="N958" s="22"/>
    </row>
    <row r="959" spans="1:14">
      <c r="A959" s="23"/>
      <c r="C959" s="26"/>
      <c r="D959" s="20" t="str">
        <f>IFERROR(VLOOKUP(H959&amp;"|"&amp;I959,Sheet3!$H$2:$N$150,5,0),"")</f>
        <v/>
      </c>
      <c r="M959" s="20" t="str">
        <f>IFERROR(INDEX(Sheet3!$Q$2:$Q$25,MATCH(H959,Origin_List,0)),"")</f>
        <v/>
      </c>
      <c r="N959" s="22"/>
    </row>
    <row r="960" spans="1:14">
      <c r="A960" s="23"/>
      <c r="C960" s="26"/>
      <c r="D960" s="20" t="str">
        <f>IFERROR(VLOOKUP(H960&amp;"|"&amp;I960,Sheet3!$H$2:$N$150,5,0),"")</f>
        <v/>
      </c>
      <c r="M960" s="20" t="str">
        <f>IFERROR(INDEX(Sheet3!$Q$2:$Q$25,MATCH(H960,Origin_List,0)),"")</f>
        <v/>
      </c>
      <c r="N960" s="22"/>
    </row>
    <row r="961" spans="1:14">
      <c r="A961" s="23"/>
      <c r="C961" s="26"/>
      <c r="D961" s="20" t="str">
        <f>IFERROR(VLOOKUP(H961&amp;"|"&amp;I961,Sheet3!$H$2:$N$150,5,0),"")</f>
        <v/>
      </c>
      <c r="M961" s="20" t="str">
        <f>IFERROR(INDEX(Sheet3!$Q$2:$Q$25,MATCH(H961,Origin_List,0)),"")</f>
        <v/>
      </c>
      <c r="N961" s="22"/>
    </row>
    <row r="962" spans="1:14">
      <c r="A962" s="23"/>
      <c r="C962" s="26"/>
      <c r="D962" s="20" t="str">
        <f>IFERROR(VLOOKUP(H962&amp;"|"&amp;I962,Sheet3!$H$2:$N$150,5,0),"")</f>
        <v/>
      </c>
      <c r="M962" s="20" t="str">
        <f>IFERROR(INDEX(Sheet3!$Q$2:$Q$25,MATCH(H962,Origin_List,0)),"")</f>
        <v/>
      </c>
      <c r="N962" s="22"/>
    </row>
    <row r="963" spans="1:14">
      <c r="A963" s="23"/>
      <c r="C963" s="26"/>
      <c r="D963" s="20" t="str">
        <f>IFERROR(VLOOKUP(H963&amp;"|"&amp;I963,Sheet3!$H$2:$N$150,5,0),"")</f>
        <v/>
      </c>
      <c r="M963" s="20" t="str">
        <f>IFERROR(INDEX(Sheet3!$Q$2:$Q$25,MATCH(H963,Origin_List,0)),"")</f>
        <v/>
      </c>
      <c r="N963" s="22"/>
    </row>
    <row r="964" spans="1:14">
      <c r="A964" s="23"/>
      <c r="C964" s="26"/>
      <c r="D964" s="20" t="str">
        <f>IFERROR(VLOOKUP(H964&amp;"|"&amp;I964,Sheet3!$H$2:$N$150,5,0),"")</f>
        <v/>
      </c>
      <c r="M964" s="20" t="str">
        <f>IFERROR(INDEX(Sheet3!$Q$2:$Q$25,MATCH(H964,Origin_List,0)),"")</f>
        <v/>
      </c>
      <c r="N964" s="22"/>
    </row>
    <row r="965" spans="1:14">
      <c r="A965" s="23"/>
      <c r="C965" s="26"/>
      <c r="D965" s="20" t="str">
        <f>IFERROR(VLOOKUP(H965&amp;"|"&amp;I965,Sheet3!$H$2:$N$150,5,0),"")</f>
        <v/>
      </c>
      <c r="M965" s="20" t="str">
        <f>IFERROR(INDEX(Sheet3!$Q$2:$Q$25,MATCH(H965,Origin_List,0)),"")</f>
        <v/>
      </c>
      <c r="N965" s="22"/>
    </row>
    <row r="966" spans="1:14">
      <c r="A966" s="23"/>
      <c r="C966" s="26"/>
      <c r="D966" s="20" t="str">
        <f>IFERROR(VLOOKUP(H966&amp;"|"&amp;I966,Sheet3!$H$2:$N$150,5,0),"")</f>
        <v/>
      </c>
      <c r="M966" s="20" t="str">
        <f>IFERROR(INDEX(Sheet3!$Q$2:$Q$25,MATCH(H966,Origin_List,0)),"")</f>
        <v/>
      </c>
      <c r="N966" s="22"/>
    </row>
    <row r="967" spans="1:14">
      <c r="A967" s="23"/>
      <c r="C967" s="26"/>
      <c r="D967" s="20" t="str">
        <f>IFERROR(VLOOKUP(H967&amp;"|"&amp;I967,Sheet3!$H$2:$N$150,5,0),"")</f>
        <v/>
      </c>
      <c r="M967" s="20" t="str">
        <f>IFERROR(INDEX(Sheet3!$Q$2:$Q$25,MATCH(H967,Origin_List,0)),"")</f>
        <v/>
      </c>
      <c r="N967" s="22"/>
    </row>
    <row r="968" spans="1:14">
      <c r="A968" s="23"/>
      <c r="C968" s="26"/>
      <c r="D968" s="20" t="str">
        <f>IFERROR(VLOOKUP(H968&amp;"|"&amp;I968,Sheet3!$H$2:$N$150,5,0),"")</f>
        <v/>
      </c>
      <c r="M968" s="20" t="str">
        <f>IFERROR(INDEX(Sheet3!$Q$2:$Q$25,MATCH(H968,Origin_List,0)),"")</f>
        <v/>
      </c>
      <c r="N968" s="22"/>
    </row>
    <row r="969" spans="1:14">
      <c r="A969" s="23"/>
      <c r="C969" s="26"/>
      <c r="D969" s="20" t="str">
        <f>IFERROR(VLOOKUP(H969&amp;"|"&amp;I969,Sheet3!$H$2:$N$150,5,0),"")</f>
        <v/>
      </c>
      <c r="M969" s="20" t="str">
        <f>IFERROR(INDEX(Sheet3!$Q$2:$Q$25,MATCH(H969,Origin_List,0)),"")</f>
        <v/>
      </c>
      <c r="N969" s="22"/>
    </row>
    <row r="970" spans="1:14">
      <c r="A970" s="23"/>
      <c r="C970" s="26"/>
      <c r="D970" s="20" t="str">
        <f>IFERROR(VLOOKUP(H970&amp;"|"&amp;I970,Sheet3!$H$2:$N$150,5,0),"")</f>
        <v/>
      </c>
      <c r="M970" s="20" t="str">
        <f>IFERROR(INDEX(Sheet3!$Q$2:$Q$25,MATCH(H970,Origin_List,0)),"")</f>
        <v/>
      </c>
      <c r="N970" s="22"/>
    </row>
    <row r="971" spans="1:14">
      <c r="A971" s="23"/>
      <c r="C971" s="26"/>
      <c r="D971" s="20" t="str">
        <f>IFERROR(VLOOKUP(H971&amp;"|"&amp;I971,Sheet3!$H$2:$N$150,5,0),"")</f>
        <v/>
      </c>
      <c r="M971" s="20" t="str">
        <f>IFERROR(INDEX(Sheet3!$Q$2:$Q$25,MATCH(H971,Origin_List,0)),"")</f>
        <v/>
      </c>
      <c r="N971" s="22"/>
    </row>
    <row r="972" spans="1:14">
      <c r="A972" s="23"/>
      <c r="C972" s="26"/>
      <c r="D972" s="20" t="str">
        <f>IFERROR(VLOOKUP(H972&amp;"|"&amp;I972,Sheet3!$H$2:$N$150,5,0),"")</f>
        <v/>
      </c>
      <c r="M972" s="20" t="str">
        <f>IFERROR(INDEX(Sheet3!$Q$2:$Q$25,MATCH(H972,Origin_List,0)),"")</f>
        <v/>
      </c>
      <c r="N972" s="22"/>
    </row>
    <row r="973" spans="1:14">
      <c r="A973" s="23"/>
      <c r="C973" s="26"/>
      <c r="D973" s="20" t="str">
        <f>IFERROR(VLOOKUP(H973&amp;"|"&amp;I973,Sheet3!$H$2:$N$150,5,0),"")</f>
        <v/>
      </c>
      <c r="M973" s="20" t="str">
        <f>IFERROR(INDEX(Sheet3!$Q$2:$Q$25,MATCH(H973,Origin_List,0)),"")</f>
        <v/>
      </c>
      <c r="N973" s="22"/>
    </row>
    <row r="974" spans="1:14">
      <c r="A974" s="23"/>
      <c r="C974" s="26"/>
      <c r="D974" s="20" t="str">
        <f>IFERROR(VLOOKUP(H974&amp;"|"&amp;I974,Sheet3!$H$2:$N$150,5,0),"")</f>
        <v/>
      </c>
      <c r="M974" s="20" t="str">
        <f>IFERROR(INDEX(Sheet3!$Q$2:$Q$25,MATCH(H974,Origin_List,0)),"")</f>
        <v/>
      </c>
      <c r="N974" s="22"/>
    </row>
    <row r="975" spans="1:14">
      <c r="A975" s="23"/>
      <c r="C975" s="26"/>
      <c r="D975" s="20" t="str">
        <f>IFERROR(VLOOKUP(H975&amp;"|"&amp;I975,Sheet3!$H$2:$N$150,5,0),"")</f>
        <v/>
      </c>
      <c r="M975" s="20" t="str">
        <f>IFERROR(INDEX(Sheet3!$Q$2:$Q$25,MATCH(H975,Origin_List,0)),"")</f>
        <v/>
      </c>
      <c r="N975" s="22"/>
    </row>
    <row r="976" spans="1:14">
      <c r="A976" s="23"/>
      <c r="C976" s="26"/>
      <c r="D976" s="20" t="str">
        <f>IFERROR(VLOOKUP(H976&amp;"|"&amp;I976,Sheet3!$H$2:$N$150,5,0),"")</f>
        <v/>
      </c>
      <c r="M976" s="20" t="str">
        <f>IFERROR(INDEX(Sheet3!$Q$2:$Q$25,MATCH(H976,Origin_List,0)),"")</f>
        <v/>
      </c>
      <c r="N976" s="22"/>
    </row>
    <row r="977" spans="1:14">
      <c r="A977" s="23"/>
      <c r="C977" s="26"/>
      <c r="D977" s="20" t="str">
        <f>IFERROR(VLOOKUP(H977&amp;"|"&amp;I977,Sheet3!$H$2:$N$150,5,0),"")</f>
        <v/>
      </c>
      <c r="M977" s="20" t="str">
        <f>IFERROR(INDEX(Sheet3!$Q$2:$Q$25,MATCH(H977,Origin_List,0)),"")</f>
        <v/>
      </c>
      <c r="N977" s="22"/>
    </row>
    <row r="978" spans="1:14">
      <c r="A978" s="23"/>
      <c r="C978" s="26"/>
      <c r="D978" s="20" t="str">
        <f>IFERROR(VLOOKUP(H978&amp;"|"&amp;I978,Sheet3!$H$2:$N$150,5,0),"")</f>
        <v/>
      </c>
      <c r="M978" s="20" t="str">
        <f>IFERROR(INDEX(Sheet3!$Q$2:$Q$25,MATCH(H978,Origin_List,0)),"")</f>
        <v/>
      </c>
      <c r="N978" s="22"/>
    </row>
    <row r="979" spans="1:14">
      <c r="A979" s="23"/>
      <c r="C979" s="26"/>
      <c r="D979" s="20" t="str">
        <f>IFERROR(VLOOKUP(H979&amp;"|"&amp;I979,Sheet3!$H$2:$N$150,5,0),"")</f>
        <v/>
      </c>
      <c r="M979" s="20" t="str">
        <f>IFERROR(INDEX(Sheet3!$Q$2:$Q$25,MATCH(H979,Origin_List,0)),"")</f>
        <v/>
      </c>
      <c r="N979" s="22"/>
    </row>
    <row r="980" spans="1:14">
      <c r="A980" s="23"/>
      <c r="C980" s="26"/>
      <c r="D980" s="20" t="str">
        <f>IFERROR(VLOOKUP(H980&amp;"|"&amp;I980,Sheet3!$H$2:$N$150,5,0),"")</f>
        <v/>
      </c>
      <c r="M980" s="20" t="str">
        <f>IFERROR(INDEX(Sheet3!$Q$2:$Q$25,MATCH(H980,Origin_List,0)),"")</f>
        <v/>
      </c>
      <c r="N980" s="22"/>
    </row>
    <row r="981" spans="1:14">
      <c r="A981" s="23"/>
      <c r="C981" s="26"/>
      <c r="D981" s="20" t="str">
        <f>IFERROR(VLOOKUP(H981&amp;"|"&amp;I981,Sheet3!$H$2:$N$150,5,0),"")</f>
        <v/>
      </c>
      <c r="M981" s="20" t="str">
        <f>IFERROR(INDEX(Sheet3!$Q$2:$Q$25,MATCH(H981,Origin_List,0)),"")</f>
        <v/>
      </c>
      <c r="N981" s="22"/>
    </row>
    <row r="982" spans="1:14">
      <c r="A982" s="23"/>
      <c r="C982" s="26"/>
      <c r="D982" s="20" t="str">
        <f>IFERROR(VLOOKUP(H982&amp;"|"&amp;I982,Sheet3!$H$2:$N$150,5,0),"")</f>
        <v/>
      </c>
      <c r="M982" s="20" t="str">
        <f>IFERROR(INDEX(Sheet3!$Q$2:$Q$25,MATCH(H982,Origin_List,0)),"")</f>
        <v/>
      </c>
      <c r="N982" s="22"/>
    </row>
    <row r="983" spans="1:14">
      <c r="A983" s="23"/>
      <c r="C983" s="26"/>
      <c r="D983" s="20" t="str">
        <f>IFERROR(VLOOKUP(H983&amp;"|"&amp;I983,Sheet3!$H$2:$N$150,5,0),"")</f>
        <v/>
      </c>
      <c r="M983" s="20" t="str">
        <f>IFERROR(INDEX(Sheet3!$Q$2:$Q$25,MATCH(H983,Origin_List,0)),"")</f>
        <v/>
      </c>
      <c r="N983" s="22"/>
    </row>
    <row r="984" spans="1:14">
      <c r="A984" s="23"/>
      <c r="C984" s="26"/>
      <c r="D984" s="20" t="str">
        <f>IFERROR(VLOOKUP(H984&amp;"|"&amp;I984,Sheet3!$H$2:$N$150,5,0),"")</f>
        <v/>
      </c>
      <c r="M984" s="20" t="str">
        <f>IFERROR(INDEX(Sheet3!$Q$2:$Q$25,MATCH(H984,Origin_List,0)),"")</f>
        <v/>
      </c>
      <c r="N984" s="22"/>
    </row>
    <row r="985" spans="1:14">
      <c r="A985" s="23"/>
      <c r="C985" s="26"/>
      <c r="D985" s="20" t="str">
        <f>IFERROR(VLOOKUP(H985&amp;"|"&amp;I985,Sheet3!$H$2:$N$150,5,0),"")</f>
        <v/>
      </c>
      <c r="M985" s="20" t="str">
        <f>IFERROR(INDEX(Sheet3!$Q$2:$Q$25,MATCH(H985,Origin_List,0)),"")</f>
        <v/>
      </c>
      <c r="N985" s="22"/>
    </row>
    <row r="986" spans="1:14">
      <c r="A986" s="23"/>
      <c r="C986" s="26"/>
      <c r="D986" s="20" t="str">
        <f>IFERROR(VLOOKUP(H986&amp;"|"&amp;I986,Sheet3!$H$2:$N$150,5,0),"")</f>
        <v/>
      </c>
      <c r="M986" s="20" t="str">
        <f>IFERROR(INDEX(Sheet3!$Q$2:$Q$25,MATCH(H986,Origin_List,0)),"")</f>
        <v/>
      </c>
      <c r="N986" s="22"/>
    </row>
    <row r="987" spans="1:14">
      <c r="A987" s="23"/>
      <c r="C987" s="26"/>
      <c r="D987" s="20" t="str">
        <f>IFERROR(VLOOKUP(H987&amp;"|"&amp;I987,Sheet3!$H$2:$N$150,5,0),"")</f>
        <v/>
      </c>
      <c r="M987" s="20" t="str">
        <f>IFERROR(INDEX(Sheet3!$Q$2:$Q$25,MATCH(H987,Origin_List,0)),"")</f>
        <v/>
      </c>
      <c r="N987" s="22"/>
    </row>
    <row r="988" spans="1:14">
      <c r="A988" s="23"/>
      <c r="C988" s="26"/>
      <c r="D988" s="20" t="str">
        <f>IFERROR(VLOOKUP(H988&amp;"|"&amp;I988,Sheet3!$H$2:$N$150,5,0),"")</f>
        <v/>
      </c>
      <c r="M988" s="20" t="str">
        <f>IFERROR(INDEX(Sheet3!$Q$2:$Q$25,MATCH(H988,Origin_List,0)),"")</f>
        <v/>
      </c>
      <c r="N988" s="22"/>
    </row>
    <row r="989" spans="1:14">
      <c r="A989" s="23"/>
      <c r="C989" s="26"/>
      <c r="D989" s="20" t="str">
        <f>IFERROR(VLOOKUP(H989&amp;"|"&amp;I989,Sheet3!$H$2:$N$150,5,0),"")</f>
        <v/>
      </c>
      <c r="M989" s="20" t="str">
        <f>IFERROR(INDEX(Sheet3!$Q$2:$Q$25,MATCH(H989,Origin_List,0)),"")</f>
        <v/>
      </c>
      <c r="N989" s="22"/>
    </row>
    <row r="990" spans="1:14">
      <c r="A990" s="23"/>
      <c r="C990" s="26"/>
      <c r="D990" s="20" t="str">
        <f>IFERROR(VLOOKUP(H990&amp;"|"&amp;I990,Sheet3!$H$2:$N$150,5,0),"")</f>
        <v/>
      </c>
      <c r="M990" s="20" t="str">
        <f>IFERROR(INDEX(Sheet3!$Q$2:$Q$25,MATCH(H990,Origin_List,0)),"")</f>
        <v/>
      </c>
      <c r="N990" s="22"/>
    </row>
    <row r="991" spans="1:14">
      <c r="A991" s="23"/>
      <c r="C991" s="26"/>
      <c r="D991" s="20" t="str">
        <f>IFERROR(VLOOKUP(H991&amp;"|"&amp;I991,Sheet3!$H$2:$N$150,5,0),"")</f>
        <v/>
      </c>
      <c r="M991" s="20" t="str">
        <f>IFERROR(INDEX(Sheet3!$Q$2:$Q$25,MATCH(H991,Origin_List,0)),"")</f>
        <v/>
      </c>
      <c r="N991" s="22"/>
    </row>
    <row r="992" spans="1:14">
      <c r="A992" s="23"/>
      <c r="C992" s="26"/>
      <c r="D992" s="20" t="str">
        <f>IFERROR(VLOOKUP(H992&amp;"|"&amp;I992,Sheet3!$H$2:$N$150,5,0),"")</f>
        <v/>
      </c>
      <c r="M992" s="20" t="str">
        <f>IFERROR(INDEX(Sheet3!$Q$2:$Q$25,MATCH(H992,Origin_List,0)),"")</f>
        <v/>
      </c>
      <c r="N992" s="22"/>
    </row>
    <row r="993" spans="1:14">
      <c r="A993" s="23"/>
      <c r="C993" s="26"/>
      <c r="D993" s="20" t="str">
        <f>IFERROR(VLOOKUP(H993&amp;"|"&amp;I993,Sheet3!$H$2:$N$150,5,0),"")</f>
        <v/>
      </c>
      <c r="M993" s="20" t="str">
        <f>IFERROR(INDEX(Sheet3!$Q$2:$Q$25,MATCH(H993,Origin_List,0)),"")</f>
        <v/>
      </c>
      <c r="N993" s="22"/>
    </row>
    <row r="994" spans="1:14">
      <c r="A994" s="23"/>
      <c r="C994" s="26"/>
      <c r="D994" s="20" t="str">
        <f>IFERROR(VLOOKUP(H994&amp;"|"&amp;I994,Sheet3!$H$2:$N$150,5,0),"")</f>
        <v/>
      </c>
      <c r="M994" s="20" t="str">
        <f>IFERROR(INDEX(Sheet3!$Q$2:$Q$25,MATCH(H994,Origin_List,0)),"")</f>
        <v/>
      </c>
      <c r="N994" s="22"/>
    </row>
    <row r="995" spans="1:14">
      <c r="A995" s="23"/>
      <c r="C995" s="26"/>
      <c r="D995" s="20" t="str">
        <f>IFERROR(VLOOKUP(H995&amp;"|"&amp;I995,Sheet3!$H$2:$N$150,5,0),"")</f>
        <v/>
      </c>
      <c r="M995" s="20" t="str">
        <f>IFERROR(INDEX(Sheet3!$Q$2:$Q$25,MATCH(H995,Origin_List,0)),"")</f>
        <v/>
      </c>
      <c r="N995" s="22"/>
    </row>
    <row r="996" spans="1:14">
      <c r="A996" s="23"/>
      <c r="C996" s="26"/>
      <c r="D996" s="20" t="str">
        <f>IFERROR(VLOOKUP(H996&amp;"|"&amp;I996,Sheet3!$H$2:$N$150,5,0),"")</f>
        <v/>
      </c>
      <c r="M996" s="20" t="str">
        <f>IFERROR(INDEX(Sheet3!$Q$2:$Q$25,MATCH(H996,Origin_List,0)),"")</f>
        <v/>
      </c>
      <c r="N996" s="22"/>
    </row>
    <row r="997" spans="1:14">
      <c r="A997" s="23"/>
      <c r="C997" s="26"/>
      <c r="D997" s="20" t="str">
        <f>IFERROR(VLOOKUP(H997&amp;"|"&amp;I997,Sheet3!$H$2:$N$150,5,0),"")</f>
        <v/>
      </c>
      <c r="M997" s="20" t="str">
        <f>IFERROR(INDEX(Sheet3!$Q$2:$Q$25,MATCH(H997,Origin_List,0)),"")</f>
        <v/>
      </c>
      <c r="N997" s="22"/>
    </row>
    <row r="998" spans="1:14">
      <c r="A998" s="23"/>
      <c r="C998" s="26"/>
      <c r="D998" s="20" t="str">
        <f>IFERROR(VLOOKUP(H998&amp;"|"&amp;I998,Sheet3!$H$2:$N$150,5,0),"")</f>
        <v/>
      </c>
      <c r="M998" s="20" t="str">
        <f>IFERROR(INDEX(Sheet3!$Q$2:$Q$25,MATCH(H998,Origin_List,0)),"")</f>
        <v/>
      </c>
      <c r="N998" s="22"/>
    </row>
    <row r="999" spans="1:14">
      <c r="A999" s="23"/>
      <c r="C999" s="26"/>
      <c r="D999" s="20" t="str">
        <f>IFERROR(VLOOKUP(H999&amp;"|"&amp;I999,Sheet3!$H$2:$N$150,5,0),"")</f>
        <v/>
      </c>
      <c r="M999" s="20" t="str">
        <f>IFERROR(INDEX(Sheet3!$Q$2:$Q$25,MATCH(H999,Origin_List,0)),"")</f>
        <v/>
      </c>
      <c r="N999" s="22"/>
    </row>
    <row r="1000" spans="1:14">
      <c r="A1000" s="23"/>
      <c r="C1000" s="26"/>
      <c r="D1000" s="20" t="str">
        <f>IFERROR(VLOOKUP(H1000&amp;"|"&amp;I1000,Sheet3!$H$2:$N$150,5,0),"")</f>
        <v/>
      </c>
      <c r="M1000" s="20" t="str">
        <f>IFERROR(INDEX(Sheet3!$Q$2:$Q$25,MATCH(H1000,Origin_List,0)),"")</f>
        <v/>
      </c>
      <c r="N1000" s="22"/>
    </row>
    <row r="1001" spans="1:14">
      <c r="A1001" s="23"/>
      <c r="C1001" s="26"/>
      <c r="D1001" s="20" t="str">
        <f>IFERROR(VLOOKUP(H1001&amp;"|"&amp;I1001,Sheet3!$H$2:$N$150,5,0),"")</f>
        <v/>
      </c>
      <c r="M1001" s="20" t="str">
        <f>IFERROR(INDEX(Sheet3!$Q$2:$Q$25,MATCH(H1001,Origin_List,0)),"")</f>
        <v/>
      </c>
      <c r="N1001" s="22"/>
    </row>
    <row r="1002" spans="1:14">
      <c r="A1002" s="23"/>
      <c r="C1002" s="26"/>
      <c r="D1002" s="20" t="str">
        <f>IFERROR(VLOOKUP(H1002&amp;"|"&amp;I1002,Sheet3!$H$2:$N$150,5,0),"")</f>
        <v/>
      </c>
      <c r="M1002" s="20" t="str">
        <f>IFERROR(INDEX(Sheet3!$Q$2:$Q$25,MATCH(H1002,Origin_List,0)),"")</f>
        <v/>
      </c>
      <c r="N1002" s="22"/>
    </row>
    <row r="1003" spans="1:14">
      <c r="A1003" s="23"/>
      <c r="C1003" s="26"/>
      <c r="D1003" s="20" t="str">
        <f>IFERROR(VLOOKUP(H1003&amp;"|"&amp;I1003,Sheet3!$H$2:$N$150,5,0),"")</f>
        <v/>
      </c>
      <c r="M1003" s="20" t="str">
        <f>IFERROR(INDEX(Sheet3!$Q$2:$Q$25,MATCH(H1003,Origin_List,0)),"")</f>
        <v/>
      </c>
      <c r="N1003" s="22"/>
    </row>
    <row r="1004" spans="1:14">
      <c r="A1004" s="23"/>
      <c r="C1004" s="26"/>
      <c r="D1004" s="20" t="str">
        <f>IFERROR(VLOOKUP(H1004&amp;"|"&amp;I1004,Sheet3!$H$2:$N$150,5,0),"")</f>
        <v/>
      </c>
      <c r="M1004" s="20" t="str">
        <f>IFERROR(INDEX(Sheet3!$Q$2:$Q$25,MATCH(H1004,Origin_List,0)),"")</f>
        <v/>
      </c>
      <c r="N1004" s="22"/>
    </row>
    <row r="1005" spans="1:14">
      <c r="A1005" s="23"/>
      <c r="C1005" s="26"/>
      <c r="D1005" s="20" t="str">
        <f>IFERROR(VLOOKUP(H1005&amp;"|"&amp;I1005,Sheet3!$H$2:$N$150,5,0),"")</f>
        <v/>
      </c>
      <c r="M1005" s="20" t="str">
        <f>IFERROR(INDEX(Sheet3!$Q$2:$Q$25,MATCH(H1005,Origin_List,0)),"")</f>
        <v/>
      </c>
      <c r="N1005" s="22"/>
    </row>
    <row r="1006" spans="1:14">
      <c r="A1006" s="23"/>
      <c r="C1006" s="26"/>
      <c r="D1006" s="20" t="str">
        <f>IFERROR(VLOOKUP(H1006&amp;"|"&amp;I1006,Sheet3!$H$2:$N$150,5,0),"")</f>
        <v/>
      </c>
      <c r="M1006" s="20" t="str">
        <f>IFERROR(INDEX(Sheet3!$Q$2:$Q$25,MATCH(H1006,Origin_List,0)),"")</f>
        <v/>
      </c>
      <c r="N1006" s="22"/>
    </row>
    <row r="1007" spans="1:14">
      <c r="A1007" s="23"/>
      <c r="C1007" s="26"/>
      <c r="D1007" s="20" t="str">
        <f>IFERROR(VLOOKUP(H1007&amp;"|"&amp;I1007,Sheet3!$H$2:$N$150,5,0),"")</f>
        <v/>
      </c>
      <c r="M1007" s="20" t="str">
        <f>IFERROR(INDEX(Sheet3!$Q$2:$Q$25,MATCH(H1007,Origin_List,0)),"")</f>
        <v/>
      </c>
      <c r="N1007" s="22"/>
    </row>
    <row r="1008" spans="1:14">
      <c r="A1008" s="23"/>
      <c r="C1008" s="26"/>
      <c r="D1008" s="20" t="str">
        <f>IFERROR(VLOOKUP(H1008&amp;"|"&amp;I1008,Sheet3!$H$2:$N$150,5,0),"")</f>
        <v/>
      </c>
      <c r="M1008" s="20" t="str">
        <f>IFERROR(INDEX(Sheet3!$Q$2:$Q$25,MATCH(H1008,Origin_List,0)),"")</f>
        <v/>
      </c>
      <c r="N1008" s="22"/>
    </row>
    <row r="1009" spans="1:14">
      <c r="A1009" s="23"/>
      <c r="C1009" s="26"/>
      <c r="D1009" s="20" t="str">
        <f>IFERROR(VLOOKUP(H1009&amp;"|"&amp;I1009,Sheet3!$H$2:$N$150,5,0),"")</f>
        <v/>
      </c>
      <c r="M1009" s="20" t="str">
        <f>IFERROR(INDEX(Sheet3!$Q$2:$Q$25,MATCH(H1009,Origin_List,0)),"")</f>
        <v/>
      </c>
      <c r="N1009" s="22"/>
    </row>
    <row r="1010" spans="1:14">
      <c r="A1010" s="23"/>
      <c r="C1010" s="26"/>
      <c r="D1010" s="20" t="str">
        <f>IFERROR(VLOOKUP(H1010&amp;"|"&amp;I1010,Sheet3!$H$2:$N$150,5,0),"")</f>
        <v/>
      </c>
      <c r="M1010" s="20" t="str">
        <f>IFERROR(INDEX(Sheet3!$Q$2:$Q$25,MATCH(H1010,Origin_List,0)),"")</f>
        <v/>
      </c>
      <c r="N1010" s="22"/>
    </row>
    <row r="1011" spans="1:14">
      <c r="A1011" s="23"/>
      <c r="C1011" s="26"/>
      <c r="D1011" s="20" t="str">
        <f>IFERROR(VLOOKUP(H1011&amp;"|"&amp;I1011,Sheet3!$H$2:$N$150,5,0),"")</f>
        <v/>
      </c>
      <c r="M1011" s="20" t="str">
        <f>IFERROR(INDEX(Sheet3!$Q$2:$Q$25,MATCH(H1011,Origin_List,0)),"")</f>
        <v/>
      </c>
      <c r="N1011" s="22"/>
    </row>
    <row r="1012" spans="1:14">
      <c r="A1012" s="23"/>
      <c r="C1012" s="26"/>
      <c r="D1012" s="20" t="str">
        <f>IFERROR(VLOOKUP(H1012&amp;"|"&amp;I1012,Sheet3!$H$2:$N$150,5,0),"")</f>
        <v/>
      </c>
      <c r="M1012" s="20" t="str">
        <f>IFERROR(INDEX(Sheet3!$Q$2:$Q$25,MATCH(H1012,Origin_List,0)),"")</f>
        <v/>
      </c>
      <c r="N1012" s="22"/>
    </row>
    <row r="1013" spans="1:14">
      <c r="A1013" s="23"/>
      <c r="C1013" s="26"/>
      <c r="D1013" s="20" t="str">
        <f>IFERROR(VLOOKUP(H1013&amp;"|"&amp;I1013,Sheet3!$H$2:$N$150,5,0),"")</f>
        <v/>
      </c>
      <c r="M1013" s="20" t="str">
        <f>IFERROR(INDEX(Sheet3!$Q$2:$Q$25,MATCH(H1013,Origin_List,0)),"")</f>
        <v/>
      </c>
      <c r="N1013" s="22"/>
    </row>
    <row r="1014" spans="1:14">
      <c r="A1014" s="23"/>
      <c r="C1014" s="26"/>
      <c r="D1014" s="20" t="str">
        <f>IFERROR(VLOOKUP(H1014&amp;"|"&amp;I1014,Sheet3!$H$2:$N$150,5,0),"")</f>
        <v/>
      </c>
      <c r="M1014" s="20" t="str">
        <f>IFERROR(INDEX(Sheet3!$Q$2:$Q$25,MATCH(H1014,Origin_List,0)),"")</f>
        <v/>
      </c>
      <c r="N1014" s="22"/>
    </row>
    <row r="1015" spans="1:14">
      <c r="A1015" s="23"/>
      <c r="C1015" s="26"/>
      <c r="D1015" s="20" t="str">
        <f>IFERROR(VLOOKUP(H1015&amp;"|"&amp;I1015,Sheet3!$H$2:$N$150,5,0),"")</f>
        <v/>
      </c>
      <c r="M1015" s="20" t="str">
        <f>IFERROR(INDEX(Sheet3!$Q$2:$Q$25,MATCH(H1015,Origin_List,0)),"")</f>
        <v/>
      </c>
      <c r="N1015" s="22"/>
    </row>
    <row r="1016" spans="1:14">
      <c r="A1016" s="23"/>
      <c r="C1016" s="26"/>
      <c r="D1016" s="20" t="str">
        <f>IFERROR(VLOOKUP(H1016&amp;"|"&amp;I1016,Sheet3!$H$2:$N$150,5,0),"")</f>
        <v/>
      </c>
      <c r="M1016" s="20" t="str">
        <f>IFERROR(INDEX(Sheet3!$Q$2:$Q$25,MATCH(H1016,Origin_List,0)),"")</f>
        <v/>
      </c>
      <c r="N1016" s="22"/>
    </row>
    <row r="1017" spans="1:14">
      <c r="A1017" s="23"/>
      <c r="C1017" s="26"/>
      <c r="D1017" s="20" t="str">
        <f>IFERROR(VLOOKUP(H1017&amp;"|"&amp;I1017,Sheet3!$H$2:$N$150,5,0),"")</f>
        <v/>
      </c>
      <c r="M1017" s="20" t="str">
        <f>IFERROR(INDEX(Sheet3!$Q$2:$Q$25,MATCH(H1017,Origin_List,0)),"")</f>
        <v/>
      </c>
      <c r="N1017" s="22"/>
    </row>
    <row r="1018" spans="1:14">
      <c r="A1018" s="23"/>
      <c r="C1018" s="26"/>
      <c r="D1018" s="20" t="str">
        <f>IFERROR(VLOOKUP(H1018&amp;"|"&amp;I1018,Sheet3!$H$2:$N$150,5,0),"")</f>
        <v/>
      </c>
      <c r="M1018" s="20" t="str">
        <f>IFERROR(INDEX(Sheet3!$Q$2:$Q$25,MATCH(H1018,Origin_List,0)),"")</f>
        <v/>
      </c>
      <c r="N1018" s="22"/>
    </row>
    <row r="1019" spans="1:14">
      <c r="A1019" s="23"/>
      <c r="C1019" s="26"/>
      <c r="D1019" s="20" t="str">
        <f>IFERROR(VLOOKUP(H1019&amp;"|"&amp;I1019,Sheet3!$H$2:$N$150,5,0),"")</f>
        <v/>
      </c>
      <c r="M1019" s="20" t="str">
        <f>IFERROR(INDEX(Sheet3!$Q$2:$Q$25,MATCH(H1019,Origin_List,0)),"")</f>
        <v/>
      </c>
      <c r="N1019" s="22"/>
    </row>
    <row r="1020" spans="1:14">
      <c r="A1020" s="23"/>
      <c r="C1020" s="26"/>
      <c r="D1020" s="20" t="str">
        <f>IFERROR(VLOOKUP(H1020&amp;"|"&amp;I1020,Sheet3!$H$2:$N$150,5,0),"")</f>
        <v/>
      </c>
      <c r="M1020" s="20" t="str">
        <f>IFERROR(INDEX(Sheet3!$Q$2:$Q$25,MATCH(H1020,Origin_List,0)),"")</f>
        <v/>
      </c>
      <c r="N1020" s="22"/>
    </row>
    <row r="1021" spans="1:14">
      <c r="A1021" s="23"/>
      <c r="C1021" s="26"/>
      <c r="D1021" s="20" t="str">
        <f>IFERROR(VLOOKUP(H1021&amp;"|"&amp;I1021,Sheet3!$H$2:$N$150,5,0),"")</f>
        <v/>
      </c>
      <c r="M1021" s="20" t="str">
        <f>IFERROR(INDEX(Sheet3!$Q$2:$Q$25,MATCH(H1021,Origin_List,0)),"")</f>
        <v/>
      </c>
      <c r="N1021" s="22"/>
    </row>
    <row r="1022" spans="1:14">
      <c r="A1022" s="23"/>
      <c r="C1022" s="26"/>
      <c r="D1022" s="20" t="str">
        <f>IFERROR(VLOOKUP(H1022&amp;"|"&amp;I1022,Sheet3!$H$2:$N$150,5,0),"")</f>
        <v/>
      </c>
      <c r="M1022" s="20" t="str">
        <f>IFERROR(INDEX(Sheet3!$Q$2:$Q$25,MATCH(H1022,Origin_List,0)),"")</f>
        <v/>
      </c>
      <c r="N1022" s="22"/>
    </row>
    <row r="1023" spans="1:14">
      <c r="A1023" s="23"/>
      <c r="C1023" s="26"/>
      <c r="D1023" s="20" t="str">
        <f>IFERROR(VLOOKUP(H1023&amp;"|"&amp;I1023,Sheet3!$H$2:$N$150,5,0),"")</f>
        <v/>
      </c>
      <c r="M1023" s="20" t="str">
        <f>IFERROR(INDEX(Sheet3!$Q$2:$Q$25,MATCH(H1023,Origin_List,0)),"")</f>
        <v/>
      </c>
      <c r="N1023" s="22"/>
    </row>
    <row r="1024" spans="1:14">
      <c r="A1024" s="23"/>
      <c r="C1024" s="26"/>
      <c r="D1024" s="20" t="str">
        <f>IFERROR(VLOOKUP(H1024&amp;"|"&amp;I1024,Sheet3!$H$2:$N$150,5,0),"")</f>
        <v/>
      </c>
      <c r="M1024" s="20" t="str">
        <f>IFERROR(INDEX(Sheet3!$Q$2:$Q$25,MATCH(H1024,Origin_List,0)),"")</f>
        <v/>
      </c>
      <c r="N1024" s="22"/>
    </row>
    <row r="1025" spans="1:14">
      <c r="A1025" s="23"/>
      <c r="C1025" s="26"/>
      <c r="D1025" s="20" t="str">
        <f>IFERROR(VLOOKUP(H1025&amp;"|"&amp;I1025,Sheet3!$H$2:$N$150,5,0),"")</f>
        <v/>
      </c>
      <c r="M1025" s="20" t="str">
        <f>IFERROR(INDEX(Sheet3!$Q$2:$Q$25,MATCH(H1025,Origin_List,0)),"")</f>
        <v/>
      </c>
      <c r="N1025" s="22"/>
    </row>
    <row r="1026" spans="1:14">
      <c r="A1026" s="23"/>
      <c r="C1026" s="26"/>
      <c r="D1026" s="20" t="str">
        <f>IFERROR(VLOOKUP(H1026&amp;"|"&amp;I1026,Sheet3!$H$2:$N$150,5,0),"")</f>
        <v/>
      </c>
      <c r="M1026" s="20" t="str">
        <f>IFERROR(INDEX(Sheet3!$Q$2:$Q$25,MATCH(H1026,Origin_List,0)),"")</f>
        <v/>
      </c>
      <c r="N1026" s="22"/>
    </row>
    <row r="1027" spans="1:14">
      <c r="A1027" s="23"/>
      <c r="C1027" s="26"/>
      <c r="D1027" s="20" t="str">
        <f>IFERROR(VLOOKUP(H1027&amp;"|"&amp;I1027,Sheet3!$H$2:$N$150,5,0),"")</f>
        <v/>
      </c>
      <c r="M1027" s="20" t="str">
        <f>IFERROR(INDEX(Sheet3!$Q$2:$Q$25,MATCH(H1027,Origin_List,0)),"")</f>
        <v/>
      </c>
      <c r="N1027" s="22"/>
    </row>
    <row r="1028" spans="1:14">
      <c r="A1028" s="23"/>
      <c r="C1028" s="26"/>
      <c r="D1028" s="20" t="str">
        <f>IFERROR(VLOOKUP(H1028&amp;"|"&amp;I1028,Sheet3!$H$2:$N$150,5,0),"")</f>
        <v/>
      </c>
      <c r="M1028" s="20" t="str">
        <f>IFERROR(INDEX(Sheet3!$Q$2:$Q$25,MATCH(H1028,Origin_List,0)),"")</f>
        <v/>
      </c>
      <c r="N1028" s="22"/>
    </row>
    <row r="1029" spans="1:14">
      <c r="A1029" s="23"/>
      <c r="C1029" s="26"/>
      <c r="D1029" s="20" t="str">
        <f>IFERROR(VLOOKUP(H1029&amp;"|"&amp;I1029,Sheet3!$H$2:$N$150,5,0),"")</f>
        <v/>
      </c>
      <c r="M1029" s="20" t="str">
        <f>IFERROR(INDEX(Sheet3!$Q$2:$Q$25,MATCH(H1029,Origin_List,0)),"")</f>
        <v/>
      </c>
      <c r="N1029" s="22"/>
    </row>
    <row r="1030" spans="1:14">
      <c r="A1030" s="23"/>
      <c r="C1030" s="26"/>
      <c r="D1030" s="20" t="str">
        <f>IFERROR(VLOOKUP(H1030&amp;"|"&amp;I1030,Sheet3!$H$2:$N$150,5,0),"")</f>
        <v/>
      </c>
      <c r="M1030" s="20" t="str">
        <f>IFERROR(INDEX(Sheet3!$Q$2:$Q$25,MATCH(H1030,Origin_List,0)),"")</f>
        <v/>
      </c>
      <c r="N1030" s="22"/>
    </row>
    <row r="1031" spans="1:14">
      <c r="A1031" s="23"/>
      <c r="C1031" s="26"/>
      <c r="D1031" s="20" t="str">
        <f>IFERROR(VLOOKUP(H1031&amp;"|"&amp;I1031,Sheet3!$H$2:$N$150,5,0),"")</f>
        <v/>
      </c>
      <c r="M1031" s="20" t="str">
        <f>IFERROR(INDEX(Sheet3!$Q$2:$Q$25,MATCH(H1031,Origin_List,0)),"")</f>
        <v/>
      </c>
      <c r="N1031" s="22"/>
    </row>
    <row r="1032" spans="1:14">
      <c r="A1032" s="23"/>
      <c r="C1032" s="26"/>
      <c r="D1032" s="20" t="str">
        <f>IFERROR(VLOOKUP(H1032&amp;"|"&amp;I1032,Sheet3!$H$2:$N$150,5,0),"")</f>
        <v/>
      </c>
      <c r="M1032" s="20" t="str">
        <f>IFERROR(INDEX(Sheet3!$Q$2:$Q$25,MATCH(H1032,Origin_List,0)),"")</f>
        <v/>
      </c>
      <c r="N1032" s="22"/>
    </row>
    <row r="1033" spans="1:14">
      <c r="A1033" s="23"/>
      <c r="C1033" s="26"/>
      <c r="D1033" s="20" t="str">
        <f>IFERROR(VLOOKUP(H1033&amp;"|"&amp;I1033,Sheet3!$H$2:$N$150,5,0),"")</f>
        <v/>
      </c>
      <c r="M1033" s="20" t="str">
        <f>IFERROR(INDEX(Sheet3!$Q$2:$Q$25,MATCH(H1033,Origin_List,0)),"")</f>
        <v/>
      </c>
      <c r="N1033" s="22"/>
    </row>
    <row r="1034" spans="1:14">
      <c r="A1034" s="23"/>
      <c r="C1034" s="26"/>
      <c r="D1034" s="20" t="str">
        <f>IFERROR(VLOOKUP(H1034&amp;"|"&amp;I1034,Sheet3!$H$2:$N$150,5,0),"")</f>
        <v/>
      </c>
      <c r="M1034" s="20" t="str">
        <f>IFERROR(INDEX(Sheet3!$Q$2:$Q$25,MATCH(H1034,Origin_List,0)),"")</f>
        <v/>
      </c>
      <c r="N1034" s="22"/>
    </row>
    <row r="1035" spans="1:14">
      <c r="A1035" s="23"/>
      <c r="C1035" s="26"/>
      <c r="D1035" s="20" t="str">
        <f>IFERROR(VLOOKUP(H1035&amp;"|"&amp;I1035,Sheet3!$H$2:$N$150,5,0),"")</f>
        <v/>
      </c>
      <c r="M1035" s="20" t="str">
        <f>IFERROR(INDEX(Sheet3!$Q$2:$Q$25,MATCH(H1035,Origin_List,0)),"")</f>
        <v/>
      </c>
      <c r="N1035" s="22"/>
    </row>
    <row r="1036" spans="1:14">
      <c r="A1036" s="23"/>
      <c r="C1036" s="26"/>
      <c r="D1036" s="20" t="str">
        <f>IFERROR(VLOOKUP(H1036&amp;"|"&amp;I1036,Sheet3!$H$2:$N$150,5,0),"")</f>
        <v/>
      </c>
      <c r="M1036" s="20" t="str">
        <f>IFERROR(INDEX(Sheet3!$Q$2:$Q$25,MATCH(H1036,Origin_List,0)),"")</f>
        <v/>
      </c>
      <c r="N1036" s="22"/>
    </row>
    <row r="1037" spans="1:14">
      <c r="A1037" s="23"/>
      <c r="C1037" s="26"/>
      <c r="D1037" s="20" t="str">
        <f>IFERROR(VLOOKUP(H1037&amp;"|"&amp;I1037,Sheet3!$H$2:$N$150,5,0),"")</f>
        <v/>
      </c>
      <c r="M1037" s="20" t="str">
        <f>IFERROR(INDEX(Sheet3!$Q$2:$Q$25,MATCH(H1037,Origin_List,0)),"")</f>
        <v/>
      </c>
      <c r="N1037" s="22"/>
    </row>
    <row r="1038" spans="1:14">
      <c r="A1038" s="23"/>
      <c r="C1038" s="26"/>
      <c r="D1038" s="20" t="str">
        <f>IFERROR(VLOOKUP(H1038&amp;"|"&amp;I1038,Sheet3!$H$2:$N$150,5,0),"")</f>
        <v/>
      </c>
      <c r="M1038" s="20" t="str">
        <f>IFERROR(INDEX(Sheet3!$Q$2:$Q$25,MATCH(H1038,Origin_List,0)),"")</f>
        <v/>
      </c>
      <c r="N1038" s="22"/>
    </row>
    <row r="1039" spans="1:14">
      <c r="A1039" s="23"/>
      <c r="C1039" s="26"/>
      <c r="D1039" s="20" t="str">
        <f>IFERROR(VLOOKUP(H1039&amp;"|"&amp;I1039,Sheet3!$H$2:$N$150,5,0),"")</f>
        <v/>
      </c>
      <c r="M1039" s="20" t="str">
        <f>IFERROR(INDEX(Sheet3!$Q$2:$Q$25,MATCH(H1039,Origin_List,0)),"")</f>
        <v/>
      </c>
      <c r="N1039" s="22"/>
    </row>
    <row r="1040" spans="1:14">
      <c r="A1040" s="23"/>
      <c r="C1040" s="26"/>
      <c r="D1040" s="20" t="str">
        <f>IFERROR(VLOOKUP(H1040&amp;"|"&amp;I1040,Sheet3!$H$2:$N$150,5,0),"")</f>
        <v/>
      </c>
      <c r="M1040" s="20" t="str">
        <f>IFERROR(INDEX(Sheet3!$Q$2:$Q$25,MATCH(H1040,Origin_List,0)),"")</f>
        <v/>
      </c>
      <c r="N1040" s="22"/>
    </row>
    <row r="1041" spans="1:14">
      <c r="A1041" s="23"/>
      <c r="C1041" s="26"/>
      <c r="D1041" s="20" t="str">
        <f>IFERROR(VLOOKUP(H1041&amp;"|"&amp;I1041,Sheet3!$H$2:$N$150,5,0),"")</f>
        <v/>
      </c>
      <c r="M1041" s="20" t="str">
        <f>IFERROR(INDEX(Sheet3!$Q$2:$Q$25,MATCH(H1041,Origin_List,0)),"")</f>
        <v/>
      </c>
      <c r="N1041" s="22"/>
    </row>
    <row r="1042" spans="1:14">
      <c r="A1042" s="23"/>
      <c r="C1042" s="26"/>
      <c r="D1042" s="20" t="str">
        <f>IFERROR(VLOOKUP(H1042&amp;"|"&amp;I1042,Sheet3!$H$2:$N$150,5,0),"")</f>
        <v/>
      </c>
      <c r="M1042" s="20" t="str">
        <f>IFERROR(INDEX(Sheet3!$Q$2:$Q$25,MATCH(H1042,Origin_List,0)),"")</f>
        <v/>
      </c>
      <c r="N1042" s="22"/>
    </row>
    <row r="1043" spans="1:14">
      <c r="A1043" s="23"/>
      <c r="C1043" s="26"/>
      <c r="D1043" s="20" t="str">
        <f>IFERROR(VLOOKUP(H1043&amp;"|"&amp;I1043,Sheet3!$H$2:$N$150,5,0),"")</f>
        <v/>
      </c>
      <c r="M1043" s="20" t="str">
        <f>IFERROR(INDEX(Sheet3!$Q$2:$Q$25,MATCH(H1043,Origin_List,0)),"")</f>
        <v/>
      </c>
      <c r="N1043" s="22"/>
    </row>
    <row r="1044" spans="1:14">
      <c r="A1044" s="23"/>
      <c r="C1044" s="26"/>
      <c r="D1044" s="20" t="str">
        <f>IFERROR(VLOOKUP(H1044&amp;"|"&amp;I1044,Sheet3!$H$2:$N$150,5,0),"")</f>
        <v/>
      </c>
      <c r="M1044" s="20" t="str">
        <f>IFERROR(INDEX(Sheet3!$Q$2:$Q$25,MATCH(H1044,Origin_List,0)),"")</f>
        <v/>
      </c>
      <c r="N1044" s="22"/>
    </row>
    <row r="1045" spans="1:14">
      <c r="A1045" s="23"/>
      <c r="C1045" s="26"/>
      <c r="D1045" s="20" t="str">
        <f>IFERROR(VLOOKUP(H1045&amp;"|"&amp;I1045,Sheet3!$H$2:$N$150,5,0),"")</f>
        <v/>
      </c>
      <c r="M1045" s="20" t="str">
        <f>IFERROR(INDEX(Sheet3!$Q$2:$Q$25,MATCH(H1045,Origin_List,0)),"")</f>
        <v/>
      </c>
      <c r="N1045" s="22"/>
    </row>
    <row r="1046" spans="1:14">
      <c r="A1046" s="23"/>
      <c r="C1046" s="26"/>
      <c r="D1046" s="20" t="str">
        <f>IFERROR(VLOOKUP(H1046&amp;"|"&amp;I1046,Sheet3!$H$2:$N$150,5,0),"")</f>
        <v/>
      </c>
      <c r="M1046" s="20" t="str">
        <f>IFERROR(INDEX(Sheet3!$Q$2:$Q$25,MATCH(H1046,Origin_List,0)),"")</f>
        <v/>
      </c>
      <c r="N1046" s="22"/>
    </row>
    <row r="1047" spans="1:14">
      <c r="A1047" s="23"/>
      <c r="C1047" s="26"/>
      <c r="D1047" s="20" t="str">
        <f>IFERROR(VLOOKUP(H1047&amp;"|"&amp;I1047,Sheet3!$H$2:$N$150,5,0),"")</f>
        <v/>
      </c>
      <c r="M1047" s="20" t="str">
        <f>IFERROR(INDEX(Sheet3!$Q$2:$Q$25,MATCH(H1047,Origin_List,0)),"")</f>
        <v/>
      </c>
      <c r="N1047" s="22"/>
    </row>
    <row r="1048" spans="1:14">
      <c r="A1048" s="23"/>
      <c r="C1048" s="26"/>
      <c r="D1048" s="20" t="str">
        <f>IFERROR(VLOOKUP(H1048&amp;"|"&amp;I1048,Sheet3!$H$2:$N$150,5,0),"")</f>
        <v/>
      </c>
      <c r="M1048" s="20" t="str">
        <f>IFERROR(INDEX(Sheet3!$Q$2:$Q$25,MATCH(H1048,Origin_List,0)),"")</f>
        <v/>
      </c>
      <c r="N1048" s="22"/>
    </row>
    <row r="1049" spans="1:14">
      <c r="A1049" s="23"/>
      <c r="C1049" s="26"/>
      <c r="D1049" s="20" t="str">
        <f>IFERROR(VLOOKUP(H1049&amp;"|"&amp;I1049,Sheet3!$H$2:$N$150,5,0),"")</f>
        <v/>
      </c>
      <c r="M1049" s="20" t="str">
        <f>IFERROR(INDEX(Sheet3!$Q$2:$Q$25,MATCH(H1049,Origin_List,0)),"")</f>
        <v/>
      </c>
      <c r="N1049" s="22"/>
    </row>
    <row r="1050" spans="1:14">
      <c r="A1050" s="23"/>
      <c r="C1050" s="26"/>
      <c r="D1050" s="20" t="str">
        <f>IFERROR(VLOOKUP(H1050&amp;"|"&amp;I1050,Sheet3!$H$2:$N$150,5,0),"")</f>
        <v/>
      </c>
      <c r="M1050" s="20" t="str">
        <f>IFERROR(INDEX(Sheet3!$Q$2:$Q$25,MATCH(H1050,Origin_List,0)),"")</f>
        <v/>
      </c>
      <c r="N1050" s="22"/>
    </row>
    <row r="1051" spans="1:14">
      <c r="A1051" s="23"/>
      <c r="C1051" s="26"/>
      <c r="D1051" s="20" t="str">
        <f>IFERROR(VLOOKUP(H1051&amp;"|"&amp;I1051,Sheet3!$H$2:$N$150,5,0),"")</f>
        <v/>
      </c>
      <c r="M1051" s="20" t="str">
        <f>IFERROR(INDEX(Sheet3!$Q$2:$Q$25,MATCH(H1051,Origin_List,0)),"")</f>
        <v/>
      </c>
      <c r="N1051" s="22"/>
    </row>
    <row r="1052" spans="1:14">
      <c r="A1052" s="23"/>
      <c r="C1052" s="26"/>
      <c r="D1052" s="20" t="str">
        <f>IFERROR(VLOOKUP(H1052&amp;"|"&amp;I1052,Sheet3!$H$2:$N$150,5,0),"")</f>
        <v/>
      </c>
      <c r="M1052" s="20" t="str">
        <f>IFERROR(INDEX(Sheet3!$Q$2:$Q$25,MATCH(H1052,Origin_List,0)),"")</f>
        <v/>
      </c>
      <c r="N1052" s="22"/>
    </row>
    <row r="1053" spans="1:14">
      <c r="A1053" s="23"/>
      <c r="C1053" s="26"/>
      <c r="D1053" s="20" t="str">
        <f>IFERROR(VLOOKUP(H1053&amp;"|"&amp;I1053,Sheet3!$H$2:$N$150,5,0),"")</f>
        <v/>
      </c>
      <c r="M1053" s="20" t="str">
        <f>IFERROR(INDEX(Sheet3!$Q$2:$Q$25,MATCH(H1053,Origin_List,0)),"")</f>
        <v/>
      </c>
      <c r="N1053" s="22"/>
    </row>
    <row r="1054" spans="1:14">
      <c r="A1054" s="23"/>
      <c r="C1054" s="26"/>
      <c r="D1054" s="20" t="str">
        <f>IFERROR(VLOOKUP(H1054&amp;"|"&amp;I1054,Sheet3!$H$2:$N$150,5,0),"")</f>
        <v/>
      </c>
      <c r="M1054" s="20" t="str">
        <f>IFERROR(INDEX(Sheet3!$Q$2:$Q$25,MATCH(H1054,Origin_List,0)),"")</f>
        <v/>
      </c>
      <c r="N1054" s="22"/>
    </row>
    <row r="1055" spans="1:14">
      <c r="A1055" s="23"/>
      <c r="C1055" s="26"/>
      <c r="D1055" s="20" t="str">
        <f>IFERROR(VLOOKUP(H1055&amp;"|"&amp;I1055,Sheet3!$H$2:$N$150,5,0),"")</f>
        <v/>
      </c>
      <c r="M1055" s="20" t="str">
        <f>IFERROR(INDEX(Sheet3!$Q$2:$Q$25,MATCH(H1055,Origin_List,0)),"")</f>
        <v/>
      </c>
      <c r="N1055" s="22"/>
    </row>
    <row r="1056" spans="1:14">
      <c r="A1056" s="23"/>
      <c r="C1056" s="26"/>
      <c r="D1056" s="20" t="str">
        <f>IFERROR(VLOOKUP(H1056&amp;"|"&amp;I1056,Sheet3!$H$2:$N$150,5,0),"")</f>
        <v/>
      </c>
      <c r="M1056" s="20" t="str">
        <f>IFERROR(INDEX(Sheet3!$Q$2:$Q$25,MATCH(H1056,Origin_List,0)),"")</f>
        <v/>
      </c>
      <c r="N1056" s="22"/>
    </row>
    <row r="1057" spans="1:14">
      <c r="A1057" s="23"/>
      <c r="C1057" s="26"/>
      <c r="D1057" s="20" t="str">
        <f>IFERROR(VLOOKUP(H1057&amp;"|"&amp;I1057,Sheet3!$H$2:$N$150,5,0),"")</f>
        <v/>
      </c>
      <c r="M1057" s="20" t="str">
        <f>IFERROR(INDEX(Sheet3!$Q$2:$Q$25,MATCH(H1057,Origin_List,0)),"")</f>
        <v/>
      </c>
      <c r="N1057" s="22"/>
    </row>
    <row r="1058" spans="1:14">
      <c r="A1058" s="23"/>
      <c r="C1058" s="26"/>
      <c r="D1058" s="20" t="str">
        <f>IFERROR(VLOOKUP(H1058&amp;"|"&amp;I1058,Sheet3!$H$2:$N$150,5,0),"")</f>
        <v/>
      </c>
      <c r="M1058" s="20" t="str">
        <f>IFERROR(INDEX(Sheet3!$Q$2:$Q$25,MATCH(H1058,Origin_List,0)),"")</f>
        <v/>
      </c>
      <c r="N1058" s="22"/>
    </row>
    <row r="1059" spans="1:14">
      <c r="A1059" s="23"/>
      <c r="C1059" s="26"/>
      <c r="D1059" s="20" t="str">
        <f>IFERROR(VLOOKUP(H1059&amp;"|"&amp;I1059,Sheet3!$H$2:$N$150,5,0),"")</f>
        <v/>
      </c>
      <c r="M1059" s="20" t="str">
        <f>IFERROR(INDEX(Sheet3!$Q$2:$Q$25,MATCH(H1059,Origin_List,0)),"")</f>
        <v/>
      </c>
      <c r="N1059" s="22"/>
    </row>
    <row r="1060" spans="1:14">
      <c r="A1060" s="23"/>
      <c r="C1060" s="26"/>
      <c r="D1060" s="20" t="str">
        <f>IFERROR(VLOOKUP(H1060&amp;"|"&amp;I1060,Sheet3!$H$2:$N$150,5,0),"")</f>
        <v/>
      </c>
      <c r="M1060" s="20" t="str">
        <f>IFERROR(INDEX(Sheet3!$Q$2:$Q$25,MATCH(H1060,Origin_List,0)),"")</f>
        <v/>
      </c>
      <c r="N1060" s="22"/>
    </row>
    <row r="1061" spans="1:14">
      <c r="A1061" s="23"/>
      <c r="C1061" s="26"/>
      <c r="D1061" s="20" t="str">
        <f>IFERROR(VLOOKUP(H1061&amp;"|"&amp;I1061,Sheet3!$H$2:$N$150,5,0),"")</f>
        <v/>
      </c>
      <c r="M1061" s="20" t="str">
        <f>IFERROR(INDEX(Sheet3!$Q$2:$Q$25,MATCH(H1061,Origin_List,0)),"")</f>
        <v/>
      </c>
      <c r="N1061" s="22"/>
    </row>
    <row r="1062" spans="1:14">
      <c r="A1062" s="23"/>
      <c r="C1062" s="26"/>
      <c r="D1062" s="20" t="str">
        <f>IFERROR(VLOOKUP(H1062&amp;"|"&amp;I1062,Sheet3!$H$2:$N$150,5,0),"")</f>
        <v/>
      </c>
      <c r="M1062" s="20" t="str">
        <f>IFERROR(INDEX(Sheet3!$Q$2:$Q$25,MATCH(H1062,Origin_List,0)),"")</f>
        <v/>
      </c>
      <c r="N1062" s="22"/>
    </row>
    <row r="1063" spans="1:14">
      <c r="A1063" s="23"/>
      <c r="C1063" s="26"/>
      <c r="D1063" s="20" t="str">
        <f>IFERROR(VLOOKUP(H1063&amp;"|"&amp;I1063,Sheet3!$H$2:$N$150,5,0),"")</f>
        <v/>
      </c>
      <c r="M1063" s="20" t="str">
        <f>IFERROR(INDEX(Sheet3!$Q$2:$Q$25,MATCH(H1063,Origin_List,0)),"")</f>
        <v/>
      </c>
      <c r="N1063" s="22"/>
    </row>
    <row r="1064" spans="1:14">
      <c r="A1064" s="23"/>
      <c r="C1064" s="26"/>
      <c r="D1064" s="20" t="str">
        <f>IFERROR(VLOOKUP(H1064&amp;"|"&amp;I1064,Sheet3!$H$2:$N$150,5,0),"")</f>
        <v/>
      </c>
      <c r="M1064" s="20" t="str">
        <f>IFERROR(INDEX(Sheet3!$Q$2:$Q$25,MATCH(H1064,Origin_List,0)),"")</f>
        <v/>
      </c>
      <c r="N1064" s="22"/>
    </row>
    <row r="1065" spans="1:14">
      <c r="A1065" s="23"/>
      <c r="C1065" s="26"/>
      <c r="D1065" s="20" t="str">
        <f>IFERROR(VLOOKUP(H1065&amp;"|"&amp;I1065,Sheet3!$H$2:$N$150,5,0),"")</f>
        <v/>
      </c>
      <c r="M1065" s="20" t="str">
        <f>IFERROR(INDEX(Sheet3!$Q$2:$Q$25,MATCH(H1065,Origin_List,0)),"")</f>
        <v/>
      </c>
      <c r="N1065" s="22"/>
    </row>
    <row r="1066" spans="1:14">
      <c r="A1066" s="23"/>
      <c r="C1066" s="26"/>
      <c r="D1066" s="20" t="str">
        <f>IFERROR(VLOOKUP(H1066&amp;"|"&amp;I1066,Sheet3!$H$2:$N$150,5,0),"")</f>
        <v/>
      </c>
      <c r="M1066" s="20" t="str">
        <f>IFERROR(INDEX(Sheet3!$Q$2:$Q$25,MATCH(H1066,Origin_List,0)),"")</f>
        <v/>
      </c>
      <c r="N1066" s="22"/>
    </row>
    <row r="1067" spans="1:14">
      <c r="A1067" s="23"/>
      <c r="C1067" s="26"/>
      <c r="D1067" s="20" t="str">
        <f>IFERROR(VLOOKUP(H1067&amp;"|"&amp;I1067,Sheet3!$H$2:$N$150,5,0),"")</f>
        <v/>
      </c>
      <c r="M1067" s="20" t="str">
        <f>IFERROR(INDEX(Sheet3!$Q$2:$Q$25,MATCH(H1067,Origin_List,0)),"")</f>
        <v/>
      </c>
      <c r="N1067" s="22"/>
    </row>
    <row r="1068" spans="1:14">
      <c r="A1068" s="23"/>
      <c r="C1068" s="26"/>
      <c r="D1068" s="20" t="str">
        <f>IFERROR(VLOOKUP(H1068&amp;"|"&amp;I1068,Sheet3!$H$2:$N$150,5,0),"")</f>
        <v/>
      </c>
      <c r="M1068" s="20" t="str">
        <f>IFERROR(INDEX(Sheet3!$Q$2:$Q$25,MATCH(H1068,Origin_List,0)),"")</f>
        <v/>
      </c>
      <c r="N1068" s="22"/>
    </row>
    <row r="1069" spans="1:14">
      <c r="A1069" s="23"/>
      <c r="C1069" s="26"/>
      <c r="D1069" s="20" t="str">
        <f>IFERROR(VLOOKUP(H1069&amp;"|"&amp;I1069,Sheet3!$H$2:$N$150,5,0),"")</f>
        <v/>
      </c>
      <c r="M1069" s="20" t="str">
        <f>IFERROR(INDEX(Sheet3!$Q$2:$Q$25,MATCH(H1069,Origin_List,0)),"")</f>
        <v/>
      </c>
      <c r="N1069" s="22"/>
    </row>
    <row r="1070" spans="1:14">
      <c r="A1070" s="23"/>
      <c r="C1070" s="26"/>
      <c r="D1070" s="20" t="str">
        <f>IFERROR(VLOOKUP(H1070&amp;"|"&amp;I1070,Sheet3!$H$2:$N$150,5,0),"")</f>
        <v/>
      </c>
      <c r="M1070" s="20" t="str">
        <f>IFERROR(INDEX(Sheet3!$Q$2:$Q$25,MATCH(H1070,Origin_List,0)),"")</f>
        <v/>
      </c>
      <c r="N1070" s="22"/>
    </row>
    <row r="1071" spans="1:14">
      <c r="A1071" s="23"/>
      <c r="C1071" s="26"/>
      <c r="D1071" s="20" t="str">
        <f>IFERROR(VLOOKUP(H1071&amp;"|"&amp;I1071,Sheet3!$H$2:$N$150,5,0),"")</f>
        <v/>
      </c>
      <c r="M1071" s="20" t="str">
        <f>IFERROR(INDEX(Sheet3!$Q$2:$Q$25,MATCH(H1071,Origin_List,0)),"")</f>
        <v/>
      </c>
      <c r="N1071" s="22"/>
    </row>
    <row r="1072" spans="1:14">
      <c r="A1072" s="23"/>
      <c r="C1072" s="26"/>
      <c r="D1072" s="20" t="str">
        <f>IFERROR(VLOOKUP(H1072&amp;"|"&amp;I1072,Sheet3!$H$2:$N$150,5,0),"")</f>
        <v/>
      </c>
      <c r="M1072" s="20" t="str">
        <f>IFERROR(INDEX(Sheet3!$Q$2:$Q$25,MATCH(H1072,Origin_List,0)),"")</f>
        <v/>
      </c>
      <c r="N1072" s="22"/>
    </row>
    <row r="1073" spans="1:14">
      <c r="A1073" s="23"/>
      <c r="C1073" s="26"/>
      <c r="D1073" s="20" t="str">
        <f>IFERROR(VLOOKUP(H1073&amp;"|"&amp;I1073,Sheet3!$H$2:$N$150,5,0),"")</f>
        <v/>
      </c>
      <c r="M1073" s="20" t="str">
        <f>IFERROR(INDEX(Sheet3!$Q$2:$Q$25,MATCH(H1073,Origin_List,0)),"")</f>
        <v/>
      </c>
      <c r="N1073" s="22"/>
    </row>
    <row r="1074" spans="1:14">
      <c r="A1074" s="23"/>
      <c r="C1074" s="26"/>
      <c r="D1074" s="20" t="str">
        <f>IFERROR(VLOOKUP(H1074&amp;"|"&amp;I1074,Sheet3!$H$2:$N$150,5,0),"")</f>
        <v/>
      </c>
      <c r="M1074" s="20" t="str">
        <f>IFERROR(INDEX(Sheet3!$Q$2:$Q$25,MATCH(H1074,Origin_List,0)),"")</f>
        <v/>
      </c>
      <c r="N1074" s="22"/>
    </row>
    <row r="1075" spans="1:14">
      <c r="A1075" s="23"/>
      <c r="C1075" s="26"/>
      <c r="D1075" s="20" t="str">
        <f>IFERROR(VLOOKUP(H1075&amp;"|"&amp;I1075,Sheet3!$H$2:$N$150,5,0),"")</f>
        <v/>
      </c>
      <c r="M1075" s="20" t="str">
        <f>IFERROR(INDEX(Sheet3!$Q$2:$Q$25,MATCH(H1075,Origin_List,0)),"")</f>
        <v/>
      </c>
      <c r="N1075" s="22"/>
    </row>
    <row r="1076" spans="1:14">
      <c r="A1076" s="23"/>
      <c r="C1076" s="26"/>
      <c r="D1076" s="20" t="str">
        <f>IFERROR(VLOOKUP(H1076&amp;"|"&amp;I1076,Sheet3!$H$2:$N$150,5,0),"")</f>
        <v/>
      </c>
      <c r="M1076" s="20" t="str">
        <f>IFERROR(INDEX(Sheet3!$Q$2:$Q$25,MATCH(H1076,Origin_List,0)),"")</f>
        <v/>
      </c>
      <c r="N1076" s="22"/>
    </row>
    <row r="1077" spans="1:14">
      <c r="A1077" s="23"/>
      <c r="C1077" s="26"/>
      <c r="D1077" s="20" t="str">
        <f>IFERROR(VLOOKUP(H1077&amp;"|"&amp;I1077,Sheet3!$H$2:$N$150,5,0),"")</f>
        <v/>
      </c>
      <c r="M1077" s="20" t="str">
        <f>IFERROR(INDEX(Sheet3!$Q$2:$Q$25,MATCH(H1077,Origin_List,0)),"")</f>
        <v/>
      </c>
      <c r="N1077" s="22"/>
    </row>
    <row r="1078" spans="1:14">
      <c r="A1078" s="23"/>
      <c r="C1078" s="26"/>
      <c r="D1078" s="20" t="str">
        <f>IFERROR(VLOOKUP(H1078&amp;"|"&amp;I1078,Sheet3!$H$2:$N$150,5,0),"")</f>
        <v/>
      </c>
      <c r="M1078" s="20" t="str">
        <f>IFERROR(INDEX(Sheet3!$Q$2:$Q$25,MATCH(H1078,Origin_List,0)),"")</f>
        <v/>
      </c>
      <c r="N1078" s="22"/>
    </row>
    <row r="1079" spans="1:14">
      <c r="A1079" s="23"/>
      <c r="C1079" s="26"/>
      <c r="D1079" s="20" t="str">
        <f>IFERROR(VLOOKUP(H1079&amp;"|"&amp;I1079,Sheet3!$H$2:$N$150,5,0),"")</f>
        <v/>
      </c>
      <c r="M1079" s="20" t="str">
        <f>IFERROR(INDEX(Sheet3!$Q$2:$Q$25,MATCH(H1079,Origin_List,0)),"")</f>
        <v/>
      </c>
      <c r="N1079" s="22"/>
    </row>
    <row r="1080" spans="1:14">
      <c r="A1080" s="23"/>
      <c r="C1080" s="26"/>
      <c r="D1080" s="20" t="str">
        <f>IFERROR(VLOOKUP(H1080&amp;"|"&amp;I1080,Sheet3!$H$2:$N$150,5,0),"")</f>
        <v/>
      </c>
      <c r="M1080" s="20" t="str">
        <f>IFERROR(INDEX(Sheet3!$Q$2:$Q$25,MATCH(H1080,Origin_List,0)),"")</f>
        <v/>
      </c>
      <c r="N1080" s="22"/>
    </row>
    <row r="1081" spans="1:14">
      <c r="A1081" s="23"/>
      <c r="C1081" s="26"/>
      <c r="D1081" s="20" t="str">
        <f>IFERROR(VLOOKUP(H1081&amp;"|"&amp;I1081,Sheet3!$H$2:$N$150,5,0),"")</f>
        <v/>
      </c>
      <c r="M1081" s="20" t="str">
        <f>IFERROR(INDEX(Sheet3!$Q$2:$Q$25,MATCH(H1081,Origin_List,0)),"")</f>
        <v/>
      </c>
      <c r="N1081" s="22"/>
    </row>
    <row r="1082" spans="1:14">
      <c r="A1082" s="23"/>
      <c r="C1082" s="26"/>
      <c r="D1082" s="20" t="str">
        <f>IFERROR(VLOOKUP(H1082&amp;"|"&amp;I1082,Sheet3!$H$2:$N$150,5,0),"")</f>
        <v/>
      </c>
      <c r="M1082" s="20" t="str">
        <f>IFERROR(INDEX(Sheet3!$Q$2:$Q$25,MATCH(H1082,Origin_List,0)),"")</f>
        <v/>
      </c>
      <c r="N1082" s="22"/>
    </row>
    <row r="1083" spans="1:14">
      <c r="A1083" s="23"/>
      <c r="C1083" s="26"/>
      <c r="D1083" s="20" t="str">
        <f>IFERROR(VLOOKUP(H1083&amp;"|"&amp;I1083,Sheet3!$H$2:$N$150,5,0),"")</f>
        <v/>
      </c>
      <c r="M1083" s="20" t="str">
        <f>IFERROR(INDEX(Sheet3!$Q$2:$Q$25,MATCH(H1083,Origin_List,0)),"")</f>
        <v/>
      </c>
      <c r="N1083" s="22"/>
    </row>
    <row r="1084" spans="1:14">
      <c r="A1084" s="23"/>
      <c r="C1084" s="26"/>
      <c r="D1084" s="20" t="str">
        <f>IFERROR(VLOOKUP(H1084&amp;"|"&amp;I1084,Sheet3!$H$2:$N$150,5,0),"")</f>
        <v/>
      </c>
      <c r="M1084" s="20" t="str">
        <f>IFERROR(INDEX(Sheet3!$Q$2:$Q$25,MATCH(H1084,Origin_List,0)),"")</f>
        <v/>
      </c>
      <c r="N1084" s="22"/>
    </row>
    <row r="1085" spans="1:14">
      <c r="A1085" s="23"/>
      <c r="C1085" s="26"/>
      <c r="D1085" s="20" t="str">
        <f>IFERROR(VLOOKUP(H1085&amp;"|"&amp;I1085,Sheet3!$H$2:$N$150,5,0),"")</f>
        <v/>
      </c>
      <c r="M1085" s="20" t="str">
        <f>IFERROR(INDEX(Sheet3!$Q$2:$Q$25,MATCH(H1085,Origin_List,0)),"")</f>
        <v/>
      </c>
      <c r="N1085" s="22"/>
    </row>
    <row r="1086" spans="1:14">
      <c r="A1086" s="23"/>
      <c r="C1086" s="26"/>
      <c r="D1086" s="20" t="str">
        <f>IFERROR(VLOOKUP(H1086&amp;"|"&amp;I1086,Sheet3!$H$2:$N$150,5,0),"")</f>
        <v/>
      </c>
      <c r="M1086" s="20" t="str">
        <f>IFERROR(INDEX(Sheet3!$Q$2:$Q$25,MATCH(H1086,Origin_List,0)),"")</f>
        <v/>
      </c>
      <c r="N1086" s="22"/>
    </row>
    <row r="1087" spans="1:14">
      <c r="A1087" s="23"/>
      <c r="C1087" s="26"/>
      <c r="D1087" s="20" t="str">
        <f>IFERROR(VLOOKUP(H1087&amp;"|"&amp;I1087,Sheet3!$H$2:$N$150,5,0),"")</f>
        <v/>
      </c>
      <c r="M1087" s="20" t="str">
        <f>IFERROR(INDEX(Sheet3!$Q$2:$Q$25,MATCH(H1087,Origin_List,0)),"")</f>
        <v/>
      </c>
      <c r="N1087" s="22"/>
    </row>
    <row r="1088" spans="1:14">
      <c r="A1088" s="23"/>
      <c r="C1088" s="26"/>
      <c r="D1088" s="20" t="str">
        <f>IFERROR(VLOOKUP(H1088&amp;"|"&amp;I1088,Sheet3!$H$2:$N$150,5,0),"")</f>
        <v/>
      </c>
      <c r="M1088" s="20" t="str">
        <f>IFERROR(INDEX(Sheet3!$Q$2:$Q$25,MATCH(H1088,Origin_List,0)),"")</f>
        <v/>
      </c>
      <c r="N1088" s="22"/>
    </row>
    <row r="1089" spans="1:14">
      <c r="A1089" s="23"/>
      <c r="C1089" s="26"/>
      <c r="D1089" s="20" t="str">
        <f>IFERROR(VLOOKUP(H1089&amp;"|"&amp;I1089,Sheet3!$H$2:$N$150,5,0),"")</f>
        <v/>
      </c>
      <c r="M1089" s="20" t="str">
        <f>IFERROR(INDEX(Sheet3!$Q$2:$Q$25,MATCH(H1089,Origin_List,0)),"")</f>
        <v/>
      </c>
      <c r="N1089" s="22"/>
    </row>
    <row r="1090" spans="1:14">
      <c r="A1090" s="23"/>
      <c r="C1090" s="26"/>
      <c r="D1090" s="20" t="str">
        <f>IFERROR(VLOOKUP(H1090&amp;"|"&amp;I1090,Sheet3!$H$2:$N$150,5,0),"")</f>
        <v/>
      </c>
      <c r="M1090" s="20" t="str">
        <f>IFERROR(INDEX(Sheet3!$Q$2:$Q$25,MATCH(H1090,Origin_List,0)),"")</f>
        <v/>
      </c>
      <c r="N1090" s="22"/>
    </row>
    <row r="1091" spans="1:14">
      <c r="A1091" s="23"/>
      <c r="C1091" s="26"/>
      <c r="D1091" s="20" t="str">
        <f>IFERROR(VLOOKUP(H1091&amp;"|"&amp;I1091,Sheet3!$H$2:$N$150,5,0),"")</f>
        <v/>
      </c>
      <c r="M1091" s="20" t="str">
        <f>IFERROR(INDEX(Sheet3!$Q$2:$Q$25,MATCH(H1091,Origin_List,0)),"")</f>
        <v/>
      </c>
      <c r="N1091" s="22"/>
    </row>
    <row r="1092" spans="1:14">
      <c r="A1092" s="23"/>
      <c r="C1092" s="26"/>
      <c r="D1092" s="20" t="str">
        <f>IFERROR(VLOOKUP(H1092&amp;"|"&amp;I1092,Sheet3!$H$2:$N$150,5,0),"")</f>
        <v/>
      </c>
      <c r="M1092" s="20" t="str">
        <f>IFERROR(INDEX(Sheet3!$Q$2:$Q$25,MATCH(H1092,Origin_List,0)),"")</f>
        <v/>
      </c>
      <c r="N1092" s="22"/>
    </row>
    <row r="1093" spans="1:14">
      <c r="A1093" s="23"/>
      <c r="C1093" s="26"/>
      <c r="D1093" s="20" t="str">
        <f>IFERROR(VLOOKUP(H1093&amp;"|"&amp;I1093,Sheet3!$H$2:$N$150,5,0),"")</f>
        <v/>
      </c>
      <c r="M1093" s="20" t="str">
        <f>IFERROR(INDEX(Sheet3!$Q$2:$Q$25,MATCH(H1093,Origin_List,0)),"")</f>
        <v/>
      </c>
      <c r="N1093" s="22"/>
    </row>
    <row r="1094" spans="1:14">
      <c r="A1094" s="23"/>
      <c r="C1094" s="26"/>
      <c r="D1094" s="20" t="str">
        <f>IFERROR(VLOOKUP(H1094&amp;"|"&amp;I1094,Sheet3!$H$2:$N$150,5,0),"")</f>
        <v/>
      </c>
      <c r="M1094" s="20" t="str">
        <f>IFERROR(INDEX(Sheet3!$Q$2:$Q$25,MATCH(H1094,Origin_List,0)),"")</f>
        <v/>
      </c>
      <c r="N1094" s="22"/>
    </row>
    <row r="1095" spans="1:14">
      <c r="A1095" s="23"/>
      <c r="C1095" s="26"/>
      <c r="D1095" s="20" t="str">
        <f>IFERROR(VLOOKUP(H1095&amp;"|"&amp;I1095,Sheet3!$H$2:$N$150,5,0),"")</f>
        <v/>
      </c>
      <c r="M1095" s="20" t="str">
        <f>IFERROR(INDEX(Sheet3!$Q$2:$Q$25,MATCH(H1095,Origin_List,0)),"")</f>
        <v/>
      </c>
      <c r="N1095" s="22"/>
    </row>
    <row r="1096" spans="1:14">
      <c r="A1096" s="23"/>
      <c r="C1096" s="26"/>
      <c r="D1096" s="20" t="str">
        <f>IFERROR(VLOOKUP(H1096&amp;"|"&amp;I1096,Sheet3!$H$2:$N$150,5,0),"")</f>
        <v/>
      </c>
      <c r="M1096" s="20" t="str">
        <f>IFERROR(INDEX(Sheet3!$Q$2:$Q$25,MATCH(H1096,Origin_List,0)),"")</f>
        <v/>
      </c>
      <c r="N1096" s="22"/>
    </row>
    <row r="1097" spans="1:14">
      <c r="A1097" s="23"/>
      <c r="C1097" s="26"/>
      <c r="D1097" s="20" t="str">
        <f>IFERROR(VLOOKUP(H1097&amp;"|"&amp;I1097,Sheet3!$H$2:$N$150,5,0),"")</f>
        <v/>
      </c>
      <c r="M1097" s="20" t="str">
        <f>IFERROR(INDEX(Sheet3!$Q$2:$Q$25,MATCH(H1097,Origin_List,0)),"")</f>
        <v/>
      </c>
      <c r="N1097" s="22"/>
    </row>
    <row r="1098" spans="1:14">
      <c r="A1098" s="23"/>
      <c r="C1098" s="26"/>
      <c r="D1098" s="20" t="str">
        <f>IFERROR(VLOOKUP(H1098&amp;"|"&amp;I1098,Sheet3!$H$2:$N$150,5,0),"")</f>
        <v/>
      </c>
      <c r="M1098" s="20" t="str">
        <f>IFERROR(INDEX(Sheet3!$Q$2:$Q$25,MATCH(H1098,Origin_List,0)),"")</f>
        <v/>
      </c>
      <c r="N1098" s="22"/>
    </row>
    <row r="1099" spans="1:14">
      <c r="A1099" s="23"/>
      <c r="C1099" s="26"/>
      <c r="D1099" s="20" t="str">
        <f>IFERROR(VLOOKUP(H1099&amp;"|"&amp;I1099,Sheet3!$H$2:$N$150,5,0),"")</f>
        <v/>
      </c>
      <c r="M1099" s="20" t="str">
        <f>IFERROR(INDEX(Sheet3!$Q$2:$Q$25,MATCH(H1099,Origin_List,0)),"")</f>
        <v/>
      </c>
      <c r="N1099" s="22"/>
    </row>
    <row r="1100" spans="1:14">
      <c r="A1100" s="23"/>
      <c r="C1100" s="26"/>
      <c r="D1100" s="20" t="str">
        <f>IFERROR(VLOOKUP(H1100&amp;"|"&amp;I1100,Sheet3!$H$2:$N$150,5,0),"")</f>
        <v/>
      </c>
      <c r="M1100" s="20" t="str">
        <f>IFERROR(INDEX(Sheet3!$Q$2:$Q$25,MATCH(H1100,Origin_List,0)),"")</f>
        <v/>
      </c>
      <c r="N1100" s="22"/>
    </row>
    <row r="1101" spans="1:14">
      <c r="A1101" s="23"/>
      <c r="C1101" s="26"/>
      <c r="D1101" s="20" t="str">
        <f>IFERROR(VLOOKUP(H1101&amp;"|"&amp;I1101,Sheet3!$H$2:$N$150,5,0),"")</f>
        <v/>
      </c>
      <c r="M1101" s="20" t="str">
        <f>IFERROR(INDEX(Sheet3!$Q$2:$Q$25,MATCH(H1101,Origin_List,0)),"")</f>
        <v/>
      </c>
      <c r="N1101" s="22"/>
    </row>
    <row r="1102" spans="1:14">
      <c r="A1102" s="23"/>
      <c r="C1102" s="26"/>
      <c r="D1102" s="20" t="str">
        <f>IFERROR(VLOOKUP(H1102&amp;"|"&amp;I1102,Sheet3!$H$2:$N$150,5,0),"")</f>
        <v/>
      </c>
      <c r="M1102" s="20" t="str">
        <f>IFERROR(INDEX(Sheet3!$Q$2:$Q$25,MATCH(H1102,Origin_List,0)),"")</f>
        <v/>
      </c>
      <c r="N1102" s="22"/>
    </row>
    <row r="1103" spans="1:14">
      <c r="A1103" s="23"/>
      <c r="C1103" s="26"/>
      <c r="D1103" s="20" t="str">
        <f>IFERROR(VLOOKUP(H1103&amp;"|"&amp;I1103,Sheet3!$H$2:$N$150,5,0),"")</f>
        <v/>
      </c>
      <c r="M1103" s="20" t="str">
        <f>IFERROR(INDEX(Sheet3!$Q$2:$Q$25,MATCH(H1103,Origin_List,0)),"")</f>
        <v/>
      </c>
      <c r="N1103" s="22"/>
    </row>
    <row r="1104" spans="1:14">
      <c r="A1104" s="23"/>
      <c r="C1104" s="26"/>
      <c r="D1104" s="20" t="str">
        <f>IFERROR(VLOOKUP(H1104&amp;"|"&amp;I1104,Sheet3!$H$2:$N$150,5,0),"")</f>
        <v/>
      </c>
      <c r="M1104" s="20" t="str">
        <f>IFERROR(INDEX(Sheet3!$Q$2:$Q$25,MATCH(H1104,Origin_List,0)),"")</f>
        <v/>
      </c>
      <c r="N1104" s="22"/>
    </row>
    <row r="1105" spans="1:14">
      <c r="A1105" s="23"/>
      <c r="C1105" s="26"/>
      <c r="D1105" s="20" t="str">
        <f>IFERROR(VLOOKUP(H1105&amp;"|"&amp;I1105,Sheet3!$H$2:$N$150,5,0),"")</f>
        <v/>
      </c>
      <c r="M1105" s="20" t="str">
        <f>IFERROR(INDEX(Sheet3!$Q$2:$Q$25,MATCH(H1105,Origin_List,0)),"")</f>
        <v/>
      </c>
      <c r="N1105" s="22"/>
    </row>
    <row r="1106" spans="1:14">
      <c r="A1106" s="23"/>
      <c r="C1106" s="26"/>
      <c r="D1106" s="20" t="str">
        <f>IFERROR(VLOOKUP(H1106&amp;"|"&amp;I1106,Sheet3!$H$2:$N$150,5,0),"")</f>
        <v/>
      </c>
      <c r="M1106" s="20" t="str">
        <f>IFERROR(INDEX(Sheet3!$Q$2:$Q$25,MATCH(H1106,Origin_List,0)),"")</f>
        <v/>
      </c>
      <c r="N1106" s="22"/>
    </row>
    <row r="1107" spans="1:14">
      <c r="A1107" s="23"/>
      <c r="C1107" s="26"/>
      <c r="D1107" s="20" t="str">
        <f>IFERROR(VLOOKUP(H1107&amp;"|"&amp;I1107,Sheet3!$H$2:$N$150,5,0),"")</f>
        <v/>
      </c>
      <c r="M1107" s="20" t="str">
        <f>IFERROR(INDEX(Sheet3!$Q$2:$Q$25,MATCH(H1107,Origin_List,0)),"")</f>
        <v/>
      </c>
      <c r="N1107" s="22"/>
    </row>
    <row r="1108" spans="1:14">
      <c r="A1108" s="23"/>
      <c r="C1108" s="26"/>
      <c r="D1108" s="20" t="str">
        <f>IFERROR(VLOOKUP(H1108&amp;"|"&amp;I1108,Sheet3!$H$2:$N$150,5,0),"")</f>
        <v/>
      </c>
      <c r="M1108" s="20" t="str">
        <f>IFERROR(INDEX(Sheet3!$Q$2:$Q$25,MATCH(H1108,Origin_List,0)),"")</f>
        <v/>
      </c>
      <c r="N1108" s="22"/>
    </row>
    <row r="1109" spans="1:14">
      <c r="A1109" s="23"/>
      <c r="C1109" s="26"/>
      <c r="D1109" s="20" t="str">
        <f>IFERROR(VLOOKUP(H1109&amp;"|"&amp;I1109,Sheet3!$H$2:$N$150,5,0),"")</f>
        <v/>
      </c>
      <c r="M1109" s="20" t="str">
        <f>IFERROR(INDEX(Sheet3!$Q$2:$Q$25,MATCH(H1109,Origin_List,0)),"")</f>
        <v/>
      </c>
      <c r="N1109" s="22"/>
    </row>
    <row r="1110" spans="1:14">
      <c r="A1110" s="23"/>
      <c r="C1110" s="26"/>
      <c r="D1110" s="20" t="str">
        <f>IFERROR(VLOOKUP(H1110&amp;"|"&amp;I1110,Sheet3!$H$2:$N$150,5,0),"")</f>
        <v/>
      </c>
      <c r="M1110" s="20" t="str">
        <f>IFERROR(INDEX(Sheet3!$Q$2:$Q$25,MATCH(H1110,Origin_List,0)),"")</f>
        <v/>
      </c>
      <c r="N1110" s="22"/>
    </row>
    <row r="1111" spans="1:14">
      <c r="A1111" s="23"/>
      <c r="C1111" s="26"/>
      <c r="D1111" s="20" t="str">
        <f>IFERROR(VLOOKUP(H1111&amp;"|"&amp;I1111,Sheet3!$H$2:$N$150,5,0),"")</f>
        <v/>
      </c>
      <c r="M1111" s="20" t="str">
        <f>IFERROR(INDEX(Sheet3!$Q$2:$Q$25,MATCH(H1111,Origin_List,0)),"")</f>
        <v/>
      </c>
      <c r="N1111" s="22"/>
    </row>
    <row r="1112" spans="1:14">
      <c r="A1112" s="23"/>
      <c r="C1112" s="26"/>
      <c r="D1112" s="20" t="str">
        <f>IFERROR(VLOOKUP(H1112&amp;"|"&amp;I1112,Sheet3!$H$2:$N$150,5,0),"")</f>
        <v/>
      </c>
      <c r="M1112" s="20" t="str">
        <f>IFERROR(INDEX(Sheet3!$Q$2:$Q$25,MATCH(H1112,Origin_List,0)),"")</f>
        <v/>
      </c>
      <c r="N1112" s="22"/>
    </row>
    <row r="1113" spans="1:14">
      <c r="A1113" s="23"/>
      <c r="C1113" s="26"/>
      <c r="D1113" s="20" t="str">
        <f>IFERROR(VLOOKUP(H1113&amp;"|"&amp;I1113,Sheet3!$H$2:$N$150,5,0),"")</f>
        <v/>
      </c>
      <c r="M1113" s="20" t="str">
        <f>IFERROR(INDEX(Sheet3!$Q$2:$Q$25,MATCH(H1113,Origin_List,0)),"")</f>
        <v/>
      </c>
      <c r="N1113" s="22"/>
    </row>
    <row r="1114" spans="1:14">
      <c r="A1114" s="23"/>
      <c r="C1114" s="26"/>
      <c r="D1114" s="20" t="str">
        <f>IFERROR(VLOOKUP(H1114&amp;"|"&amp;I1114,Sheet3!$H$2:$N$150,5,0),"")</f>
        <v/>
      </c>
      <c r="M1114" s="20" t="str">
        <f>IFERROR(INDEX(Sheet3!$Q$2:$Q$25,MATCH(H1114,Origin_List,0)),"")</f>
        <v/>
      </c>
      <c r="N1114" s="22"/>
    </row>
    <row r="1115" spans="1:14">
      <c r="A1115" s="23"/>
      <c r="C1115" s="26"/>
      <c r="D1115" s="20" t="str">
        <f>IFERROR(VLOOKUP(H1115&amp;"|"&amp;I1115,Sheet3!$H$2:$N$150,5,0),"")</f>
        <v/>
      </c>
      <c r="M1115" s="20" t="str">
        <f>IFERROR(INDEX(Sheet3!$Q$2:$Q$25,MATCH(H1115,Origin_List,0)),"")</f>
        <v/>
      </c>
      <c r="N1115" s="22"/>
    </row>
    <row r="1116" spans="1:14">
      <c r="A1116" s="23"/>
      <c r="C1116" s="26"/>
      <c r="D1116" s="20" t="str">
        <f>IFERROR(VLOOKUP(H1116&amp;"|"&amp;I1116,Sheet3!$H$2:$N$150,5,0),"")</f>
        <v/>
      </c>
      <c r="M1116" s="20" t="str">
        <f>IFERROR(INDEX(Sheet3!$Q$2:$Q$25,MATCH(H1116,Origin_List,0)),"")</f>
        <v/>
      </c>
      <c r="N1116" s="22"/>
    </row>
    <row r="1117" spans="1:14">
      <c r="A1117" s="23"/>
      <c r="C1117" s="26"/>
      <c r="D1117" s="20" t="str">
        <f>IFERROR(VLOOKUP(H1117&amp;"|"&amp;I1117,Sheet3!$H$2:$N$150,5,0),"")</f>
        <v/>
      </c>
      <c r="M1117" s="20" t="str">
        <f>IFERROR(INDEX(Sheet3!$Q$2:$Q$25,MATCH(H1117,Origin_List,0)),"")</f>
        <v/>
      </c>
      <c r="N1117" s="22"/>
    </row>
    <row r="1118" spans="1:14">
      <c r="A1118" s="23"/>
      <c r="C1118" s="26"/>
      <c r="D1118" s="20" t="str">
        <f>IFERROR(VLOOKUP(H1118&amp;"|"&amp;I1118,Sheet3!$H$2:$N$150,5,0),"")</f>
        <v/>
      </c>
      <c r="M1118" s="20" t="str">
        <f>IFERROR(INDEX(Sheet3!$Q$2:$Q$25,MATCH(H1118,Origin_List,0)),"")</f>
        <v/>
      </c>
      <c r="N1118" s="22"/>
    </row>
    <row r="1119" spans="1:14">
      <c r="A1119" s="23"/>
      <c r="C1119" s="26"/>
      <c r="D1119" s="20" t="str">
        <f>IFERROR(VLOOKUP(H1119&amp;"|"&amp;I1119,Sheet3!$H$2:$N$150,5,0),"")</f>
        <v/>
      </c>
      <c r="M1119" s="20" t="str">
        <f>IFERROR(INDEX(Sheet3!$Q$2:$Q$25,MATCH(H1119,Origin_List,0)),"")</f>
        <v/>
      </c>
      <c r="N1119" s="22"/>
    </row>
    <row r="1120" spans="1:14">
      <c r="A1120" s="23"/>
      <c r="C1120" s="26"/>
      <c r="D1120" s="20" t="str">
        <f>IFERROR(VLOOKUP(H1120&amp;"|"&amp;I1120,Sheet3!$H$2:$N$150,5,0),"")</f>
        <v/>
      </c>
      <c r="M1120" s="20" t="str">
        <f>IFERROR(INDEX(Sheet3!$Q$2:$Q$25,MATCH(H1120,Origin_List,0)),"")</f>
        <v/>
      </c>
      <c r="N1120" s="22"/>
    </row>
    <row r="1121" spans="1:14">
      <c r="A1121" s="23"/>
      <c r="C1121" s="26"/>
      <c r="D1121" s="20" t="str">
        <f>IFERROR(VLOOKUP(H1121&amp;"|"&amp;I1121,Sheet3!$H$2:$N$150,5,0),"")</f>
        <v/>
      </c>
      <c r="M1121" s="20" t="str">
        <f>IFERROR(INDEX(Sheet3!$Q$2:$Q$25,MATCH(H1121,Origin_List,0)),"")</f>
        <v/>
      </c>
      <c r="N1121" s="22"/>
    </row>
    <row r="1122" spans="1:14">
      <c r="A1122" s="23"/>
      <c r="C1122" s="26"/>
      <c r="D1122" s="20" t="str">
        <f>IFERROR(VLOOKUP(H1122&amp;"|"&amp;I1122,Sheet3!$H$2:$N$150,5,0),"")</f>
        <v/>
      </c>
      <c r="M1122" s="20" t="str">
        <f>IFERROR(INDEX(Sheet3!$Q$2:$Q$25,MATCH(H1122,Origin_List,0)),"")</f>
        <v/>
      </c>
      <c r="N1122" s="22"/>
    </row>
    <row r="1123" spans="1:14">
      <c r="A1123" s="23"/>
      <c r="C1123" s="26"/>
      <c r="D1123" s="20" t="str">
        <f>IFERROR(VLOOKUP(H1123&amp;"|"&amp;I1123,Sheet3!$H$2:$N$150,5,0),"")</f>
        <v/>
      </c>
      <c r="M1123" s="20" t="str">
        <f>IFERROR(INDEX(Sheet3!$Q$2:$Q$25,MATCH(H1123,Origin_List,0)),"")</f>
        <v/>
      </c>
      <c r="N1123" s="22"/>
    </row>
    <row r="1124" spans="1:14">
      <c r="A1124" s="23"/>
      <c r="C1124" s="26"/>
      <c r="D1124" s="20" t="str">
        <f>IFERROR(VLOOKUP(H1124&amp;"|"&amp;I1124,Sheet3!$H$2:$N$150,5,0),"")</f>
        <v/>
      </c>
      <c r="M1124" s="20" t="str">
        <f>IFERROR(INDEX(Sheet3!$Q$2:$Q$25,MATCH(H1124,Origin_List,0)),"")</f>
        <v/>
      </c>
      <c r="N1124" s="22"/>
    </row>
    <row r="1125" spans="1:14">
      <c r="A1125" s="23"/>
      <c r="C1125" s="26"/>
      <c r="D1125" s="20" t="str">
        <f>IFERROR(VLOOKUP(H1125&amp;"|"&amp;I1125,Sheet3!$H$2:$N$150,5,0),"")</f>
        <v/>
      </c>
      <c r="M1125" s="20" t="str">
        <f>IFERROR(INDEX(Sheet3!$Q$2:$Q$25,MATCH(H1125,Origin_List,0)),"")</f>
        <v/>
      </c>
      <c r="N1125" s="22"/>
    </row>
    <row r="1126" spans="1:14">
      <c r="A1126" s="23"/>
      <c r="C1126" s="26"/>
      <c r="D1126" s="20" t="str">
        <f>IFERROR(VLOOKUP(H1126&amp;"|"&amp;I1126,Sheet3!$H$2:$N$150,5,0),"")</f>
        <v/>
      </c>
      <c r="M1126" s="20" t="str">
        <f>IFERROR(INDEX(Sheet3!$Q$2:$Q$25,MATCH(H1126,Origin_List,0)),"")</f>
        <v/>
      </c>
      <c r="N1126" s="22"/>
    </row>
    <row r="1127" spans="1:14">
      <c r="A1127" s="23"/>
      <c r="C1127" s="26"/>
      <c r="D1127" s="20" t="str">
        <f>IFERROR(VLOOKUP(H1127&amp;"|"&amp;I1127,Sheet3!$H$2:$N$150,5,0),"")</f>
        <v/>
      </c>
      <c r="M1127" s="20" t="str">
        <f>IFERROR(INDEX(Sheet3!$Q$2:$Q$25,MATCH(H1127,Origin_List,0)),"")</f>
        <v/>
      </c>
      <c r="N1127" s="22"/>
    </row>
    <row r="1128" spans="1:14">
      <c r="A1128" s="23"/>
      <c r="C1128" s="26"/>
      <c r="D1128" s="20" t="str">
        <f>IFERROR(VLOOKUP(H1128&amp;"|"&amp;I1128,Sheet3!$H$2:$N$150,5,0),"")</f>
        <v/>
      </c>
      <c r="M1128" s="20" t="str">
        <f>IFERROR(INDEX(Sheet3!$Q$2:$Q$25,MATCH(H1128,Origin_List,0)),"")</f>
        <v/>
      </c>
      <c r="N1128" s="22"/>
    </row>
    <row r="1129" spans="1:14">
      <c r="A1129" s="23"/>
      <c r="C1129" s="26"/>
      <c r="D1129" s="20" t="str">
        <f>IFERROR(VLOOKUP(H1129&amp;"|"&amp;I1129,Sheet3!$H$2:$N$150,5,0),"")</f>
        <v/>
      </c>
      <c r="M1129" s="20" t="str">
        <f>IFERROR(INDEX(Sheet3!$Q$2:$Q$25,MATCH(H1129,Origin_List,0)),"")</f>
        <v/>
      </c>
      <c r="N1129" s="22"/>
    </row>
    <row r="1130" spans="1:14">
      <c r="A1130" s="23"/>
      <c r="C1130" s="26"/>
      <c r="D1130" s="20" t="str">
        <f>IFERROR(VLOOKUP(H1130&amp;"|"&amp;I1130,Sheet3!$H$2:$N$150,5,0),"")</f>
        <v/>
      </c>
      <c r="M1130" s="20" t="str">
        <f>IFERROR(INDEX(Sheet3!$Q$2:$Q$25,MATCH(H1130,Origin_List,0)),"")</f>
        <v/>
      </c>
      <c r="N1130" s="22"/>
    </row>
    <row r="1131" spans="1:14">
      <c r="A1131" s="23"/>
      <c r="C1131" s="26"/>
      <c r="D1131" s="20" t="str">
        <f>IFERROR(VLOOKUP(H1131&amp;"|"&amp;I1131,Sheet3!$H$2:$N$150,5,0),"")</f>
        <v/>
      </c>
      <c r="M1131" s="20" t="str">
        <f>IFERROR(INDEX(Sheet3!$Q$2:$Q$25,MATCH(H1131,Origin_List,0)),"")</f>
        <v/>
      </c>
      <c r="N1131" s="22"/>
    </row>
    <row r="1132" spans="1:14">
      <c r="A1132" s="23"/>
      <c r="C1132" s="26"/>
      <c r="D1132" s="20" t="str">
        <f>IFERROR(VLOOKUP(H1132&amp;"|"&amp;I1132,Sheet3!$H$2:$N$150,5,0),"")</f>
        <v/>
      </c>
      <c r="M1132" s="20" t="str">
        <f>IFERROR(INDEX(Sheet3!$Q$2:$Q$25,MATCH(H1132,Origin_List,0)),"")</f>
        <v/>
      </c>
      <c r="N1132" s="22"/>
    </row>
    <row r="1133" spans="1:14">
      <c r="A1133" s="23"/>
      <c r="C1133" s="26"/>
      <c r="D1133" s="20" t="str">
        <f>IFERROR(VLOOKUP(H1133&amp;"|"&amp;I1133,Sheet3!$H$2:$N$150,5,0),"")</f>
        <v/>
      </c>
      <c r="M1133" s="20" t="str">
        <f>IFERROR(INDEX(Sheet3!$Q$2:$Q$25,MATCH(H1133,Origin_List,0)),"")</f>
        <v/>
      </c>
      <c r="N1133" s="22"/>
    </row>
    <row r="1134" spans="1:14">
      <c r="A1134" s="23"/>
      <c r="C1134" s="26"/>
      <c r="D1134" s="20" t="str">
        <f>IFERROR(VLOOKUP(H1134&amp;"|"&amp;I1134,Sheet3!$H$2:$N$150,5,0),"")</f>
        <v/>
      </c>
      <c r="M1134" s="20" t="str">
        <f>IFERROR(INDEX(Sheet3!$Q$2:$Q$25,MATCH(H1134,Origin_List,0)),"")</f>
        <v/>
      </c>
      <c r="N1134" s="22"/>
    </row>
    <row r="1135" spans="1:14">
      <c r="A1135" s="23"/>
      <c r="C1135" s="26"/>
      <c r="D1135" s="20" t="str">
        <f>IFERROR(VLOOKUP(H1135&amp;"|"&amp;I1135,Sheet3!$H$2:$N$150,5,0),"")</f>
        <v/>
      </c>
      <c r="M1135" s="20" t="str">
        <f>IFERROR(INDEX(Sheet3!$Q$2:$Q$25,MATCH(H1135,Origin_List,0)),"")</f>
        <v/>
      </c>
      <c r="N1135" s="22"/>
    </row>
    <row r="1136" spans="1:14">
      <c r="A1136" s="23"/>
      <c r="C1136" s="26"/>
      <c r="D1136" s="20" t="str">
        <f>IFERROR(VLOOKUP(H1136&amp;"|"&amp;I1136,Sheet3!$H$2:$N$150,5,0),"")</f>
        <v/>
      </c>
      <c r="M1136" s="20" t="str">
        <f>IFERROR(INDEX(Sheet3!$Q$2:$Q$25,MATCH(H1136,Origin_List,0)),"")</f>
        <v/>
      </c>
      <c r="N1136" s="22"/>
    </row>
    <row r="1137" spans="1:14">
      <c r="A1137" s="23"/>
      <c r="C1137" s="26"/>
      <c r="D1137" s="20" t="str">
        <f>IFERROR(VLOOKUP(H1137&amp;"|"&amp;I1137,Sheet3!$H$2:$N$150,5,0),"")</f>
        <v/>
      </c>
      <c r="M1137" s="20" t="str">
        <f>IFERROR(INDEX(Sheet3!$Q$2:$Q$25,MATCH(H1137,Origin_List,0)),"")</f>
        <v/>
      </c>
      <c r="N1137" s="22"/>
    </row>
    <row r="1138" spans="1:14">
      <c r="A1138" s="23"/>
      <c r="C1138" s="26"/>
      <c r="D1138" s="20" t="str">
        <f>IFERROR(VLOOKUP(H1138&amp;"|"&amp;I1138,Sheet3!$H$2:$N$150,5,0),"")</f>
        <v/>
      </c>
      <c r="M1138" s="20" t="str">
        <f>IFERROR(INDEX(Sheet3!$Q$2:$Q$25,MATCH(H1138,Origin_List,0)),"")</f>
        <v/>
      </c>
      <c r="N1138" s="22"/>
    </row>
    <row r="1139" spans="1:14">
      <c r="A1139" s="23"/>
      <c r="C1139" s="26"/>
      <c r="D1139" s="20" t="str">
        <f>IFERROR(VLOOKUP(H1139&amp;"|"&amp;I1139,Sheet3!$H$2:$N$150,5,0),"")</f>
        <v/>
      </c>
      <c r="M1139" s="20" t="str">
        <f>IFERROR(INDEX(Sheet3!$Q$2:$Q$25,MATCH(H1139,Origin_List,0)),"")</f>
        <v/>
      </c>
      <c r="N1139" s="22"/>
    </row>
    <row r="1140" spans="1:14">
      <c r="A1140" s="23"/>
      <c r="C1140" s="26"/>
      <c r="D1140" s="20" t="str">
        <f>IFERROR(VLOOKUP(H1140&amp;"|"&amp;I1140,Sheet3!$H$2:$N$150,5,0),"")</f>
        <v/>
      </c>
      <c r="M1140" s="20" t="str">
        <f>IFERROR(INDEX(Sheet3!$Q$2:$Q$25,MATCH(H1140,Origin_List,0)),"")</f>
        <v/>
      </c>
      <c r="N1140" s="22"/>
    </row>
    <row r="1141" spans="1:14">
      <c r="A1141" s="23"/>
      <c r="C1141" s="26"/>
      <c r="D1141" s="20" t="str">
        <f>IFERROR(VLOOKUP(H1141&amp;"|"&amp;I1141,Sheet3!$H$2:$N$150,5,0),"")</f>
        <v/>
      </c>
      <c r="M1141" s="20" t="str">
        <f>IFERROR(INDEX(Sheet3!$Q$2:$Q$25,MATCH(H1141,Origin_List,0)),"")</f>
        <v/>
      </c>
      <c r="N1141" s="22"/>
    </row>
    <row r="1142" spans="1:14">
      <c r="A1142" s="23"/>
      <c r="C1142" s="26"/>
      <c r="D1142" s="20" t="str">
        <f>IFERROR(VLOOKUP(H1142&amp;"|"&amp;I1142,Sheet3!$H$2:$N$150,5,0),"")</f>
        <v/>
      </c>
      <c r="M1142" s="20" t="str">
        <f>IFERROR(INDEX(Sheet3!$Q$2:$Q$25,MATCH(H1142,Origin_List,0)),"")</f>
        <v/>
      </c>
      <c r="N1142" s="22"/>
    </row>
    <row r="1143" spans="1:14">
      <c r="A1143" s="23"/>
      <c r="C1143" s="26"/>
      <c r="D1143" s="20" t="str">
        <f>IFERROR(VLOOKUP(H1143&amp;"|"&amp;I1143,Sheet3!$H$2:$N$150,5,0),"")</f>
        <v/>
      </c>
      <c r="M1143" s="20" t="str">
        <f>IFERROR(INDEX(Sheet3!$Q$2:$Q$25,MATCH(H1143,Origin_List,0)),"")</f>
        <v/>
      </c>
      <c r="N1143" s="22"/>
    </row>
    <row r="1144" spans="1:14">
      <c r="A1144" s="23"/>
      <c r="C1144" s="26"/>
      <c r="D1144" s="20" t="str">
        <f>IFERROR(VLOOKUP(H1144&amp;"|"&amp;I1144,Sheet3!$H$2:$N$150,5,0),"")</f>
        <v/>
      </c>
      <c r="M1144" s="20" t="str">
        <f>IFERROR(INDEX(Sheet3!$Q$2:$Q$25,MATCH(H1144,Origin_List,0)),"")</f>
        <v/>
      </c>
      <c r="N1144" s="22"/>
    </row>
    <row r="1145" spans="1:14">
      <c r="A1145" s="23"/>
      <c r="C1145" s="26"/>
      <c r="D1145" s="20" t="str">
        <f>IFERROR(VLOOKUP(H1145&amp;"|"&amp;I1145,Sheet3!$H$2:$N$150,5,0),"")</f>
        <v/>
      </c>
      <c r="M1145" s="20" t="str">
        <f>IFERROR(INDEX(Sheet3!$Q$2:$Q$25,MATCH(H1145,Origin_List,0)),"")</f>
        <v/>
      </c>
      <c r="N1145" s="22"/>
    </row>
    <row r="1146" spans="1:14">
      <c r="A1146" s="23"/>
      <c r="C1146" s="26"/>
      <c r="D1146" s="20" t="str">
        <f>IFERROR(VLOOKUP(H1146&amp;"|"&amp;I1146,Sheet3!$H$2:$N$150,5,0),"")</f>
        <v/>
      </c>
      <c r="M1146" s="20" t="str">
        <f>IFERROR(INDEX(Sheet3!$Q$2:$Q$25,MATCH(H1146,Origin_List,0)),"")</f>
        <v/>
      </c>
      <c r="N1146" s="22"/>
    </row>
    <row r="1147" spans="1:14">
      <c r="A1147" s="23"/>
      <c r="C1147" s="26"/>
      <c r="D1147" s="20" t="str">
        <f>IFERROR(VLOOKUP(H1147&amp;"|"&amp;I1147,Sheet3!$H$2:$N$150,5,0),"")</f>
        <v/>
      </c>
      <c r="M1147" s="20" t="str">
        <f>IFERROR(INDEX(Sheet3!$Q$2:$Q$25,MATCH(H1147,Origin_List,0)),"")</f>
        <v/>
      </c>
      <c r="N1147" s="22"/>
    </row>
    <row r="1148" spans="1:14">
      <c r="A1148" s="23"/>
      <c r="C1148" s="26"/>
      <c r="D1148" s="20" t="str">
        <f>IFERROR(VLOOKUP(H1148&amp;"|"&amp;I1148,Sheet3!$H$2:$N$150,5,0),"")</f>
        <v/>
      </c>
      <c r="M1148" s="20" t="str">
        <f>IFERROR(INDEX(Sheet3!$Q$2:$Q$25,MATCH(H1148,Origin_List,0)),"")</f>
        <v/>
      </c>
      <c r="N1148" s="22"/>
    </row>
    <row r="1149" spans="1:14">
      <c r="A1149" s="23"/>
      <c r="C1149" s="26"/>
      <c r="D1149" s="20" t="str">
        <f>IFERROR(VLOOKUP(H1149&amp;"|"&amp;I1149,Sheet3!$H$2:$N$150,5,0),"")</f>
        <v/>
      </c>
      <c r="M1149" s="20" t="str">
        <f>IFERROR(INDEX(Sheet3!$Q$2:$Q$25,MATCH(H1149,Origin_List,0)),"")</f>
        <v/>
      </c>
      <c r="N1149" s="22"/>
    </row>
    <row r="1150" spans="1:14">
      <c r="A1150" s="23"/>
      <c r="C1150" s="26"/>
      <c r="D1150" s="20" t="str">
        <f>IFERROR(VLOOKUP(H1150&amp;"|"&amp;I1150,Sheet3!$H$2:$N$150,5,0),"")</f>
        <v/>
      </c>
      <c r="M1150" s="20" t="str">
        <f>IFERROR(INDEX(Sheet3!$Q$2:$Q$25,MATCH(H1150,Origin_List,0)),"")</f>
        <v/>
      </c>
      <c r="N1150" s="22"/>
    </row>
    <row r="1151" spans="1:14">
      <c r="A1151" s="23"/>
      <c r="C1151" s="26"/>
      <c r="D1151" s="20" t="str">
        <f>IFERROR(VLOOKUP(H1151&amp;"|"&amp;I1151,Sheet3!$H$2:$N$150,5,0),"")</f>
        <v/>
      </c>
      <c r="M1151" s="20" t="str">
        <f>IFERROR(INDEX(Sheet3!$Q$2:$Q$25,MATCH(H1151,Origin_List,0)),"")</f>
        <v/>
      </c>
      <c r="N1151" s="22"/>
    </row>
    <row r="1152" spans="1:14">
      <c r="A1152" s="23"/>
      <c r="C1152" s="26"/>
      <c r="D1152" s="20" t="str">
        <f>IFERROR(VLOOKUP(H1152&amp;"|"&amp;I1152,Sheet3!$H$2:$N$150,5,0),"")</f>
        <v/>
      </c>
      <c r="M1152" s="20" t="str">
        <f>IFERROR(INDEX(Sheet3!$Q$2:$Q$25,MATCH(H1152,Origin_List,0)),"")</f>
        <v/>
      </c>
      <c r="N1152" s="22"/>
    </row>
    <row r="1153" spans="1:14">
      <c r="A1153" s="23"/>
      <c r="C1153" s="26"/>
      <c r="D1153" s="20" t="str">
        <f>IFERROR(VLOOKUP(H1153&amp;"|"&amp;I1153,Sheet3!$H$2:$N$150,5,0),"")</f>
        <v/>
      </c>
      <c r="M1153" s="20" t="str">
        <f>IFERROR(INDEX(Sheet3!$Q$2:$Q$25,MATCH(H1153,Origin_List,0)),"")</f>
        <v/>
      </c>
      <c r="N1153" s="22"/>
    </row>
    <row r="1154" spans="1:14">
      <c r="A1154" s="23"/>
      <c r="C1154" s="26"/>
      <c r="D1154" s="20" t="str">
        <f>IFERROR(VLOOKUP(H1154&amp;"|"&amp;I1154,Sheet3!$H$2:$N$150,5,0),"")</f>
        <v/>
      </c>
      <c r="M1154" s="20" t="str">
        <f>IFERROR(INDEX(Sheet3!$Q$2:$Q$25,MATCH(H1154,Origin_List,0)),"")</f>
        <v/>
      </c>
      <c r="N1154" s="22"/>
    </row>
    <row r="1155" spans="1:14">
      <c r="A1155" s="23"/>
      <c r="C1155" s="26"/>
      <c r="D1155" s="20" t="str">
        <f>IFERROR(VLOOKUP(H1155&amp;"|"&amp;I1155,Sheet3!$H$2:$N$150,5,0),"")</f>
        <v/>
      </c>
      <c r="M1155" s="20" t="str">
        <f>IFERROR(INDEX(Sheet3!$Q$2:$Q$25,MATCH(H1155,Origin_List,0)),"")</f>
        <v/>
      </c>
      <c r="N1155" s="22"/>
    </row>
    <row r="1156" spans="1:14">
      <c r="A1156" s="23"/>
      <c r="C1156" s="26"/>
      <c r="D1156" s="20" t="str">
        <f>IFERROR(VLOOKUP(H1156&amp;"|"&amp;I1156,Sheet3!$H$2:$N$150,5,0),"")</f>
        <v/>
      </c>
      <c r="M1156" s="20" t="str">
        <f>IFERROR(INDEX(Sheet3!$Q$2:$Q$25,MATCH(H1156,Origin_List,0)),"")</f>
        <v/>
      </c>
      <c r="N1156" s="22"/>
    </row>
    <row r="1157" spans="1:14">
      <c r="A1157" s="23"/>
      <c r="C1157" s="26"/>
      <c r="D1157" s="20" t="str">
        <f>IFERROR(VLOOKUP(H1157&amp;"|"&amp;I1157,Sheet3!$H$2:$N$150,5,0),"")</f>
        <v/>
      </c>
      <c r="M1157" s="20" t="str">
        <f>IFERROR(INDEX(Sheet3!$Q$2:$Q$25,MATCH(H1157,Origin_List,0)),"")</f>
        <v/>
      </c>
      <c r="N1157" s="22"/>
    </row>
    <row r="1158" spans="1:14">
      <c r="A1158" s="23"/>
      <c r="C1158" s="26"/>
      <c r="D1158" s="20" t="str">
        <f>IFERROR(VLOOKUP(H1158&amp;"|"&amp;I1158,Sheet3!$H$2:$N$150,5,0),"")</f>
        <v/>
      </c>
      <c r="M1158" s="20" t="str">
        <f>IFERROR(INDEX(Sheet3!$Q$2:$Q$25,MATCH(H1158,Origin_List,0)),"")</f>
        <v/>
      </c>
      <c r="N1158" s="22"/>
    </row>
    <row r="1159" spans="1:14">
      <c r="A1159" s="23"/>
      <c r="C1159" s="26"/>
      <c r="D1159" s="20" t="str">
        <f>IFERROR(VLOOKUP(H1159&amp;"|"&amp;I1159,Sheet3!$H$2:$N$150,5,0),"")</f>
        <v/>
      </c>
      <c r="M1159" s="20" t="str">
        <f>IFERROR(INDEX(Sheet3!$Q$2:$Q$25,MATCH(H1159,Origin_List,0)),"")</f>
        <v/>
      </c>
      <c r="N1159" s="22"/>
    </row>
    <row r="1160" spans="1:14">
      <c r="A1160" s="23"/>
      <c r="C1160" s="26"/>
      <c r="D1160" s="20" t="str">
        <f>IFERROR(VLOOKUP(H1160&amp;"|"&amp;I1160,Sheet3!$H$2:$N$150,5,0),"")</f>
        <v/>
      </c>
      <c r="M1160" s="20" t="str">
        <f>IFERROR(INDEX(Sheet3!$Q$2:$Q$25,MATCH(H1160,Origin_List,0)),"")</f>
        <v/>
      </c>
      <c r="N1160" s="22"/>
    </row>
    <row r="1161" spans="1:14">
      <c r="A1161" s="23"/>
      <c r="C1161" s="26"/>
      <c r="D1161" s="20" t="str">
        <f>IFERROR(VLOOKUP(H1161&amp;"|"&amp;I1161,Sheet3!$H$2:$N$150,5,0),"")</f>
        <v/>
      </c>
      <c r="M1161" s="20" t="str">
        <f>IFERROR(INDEX(Sheet3!$Q$2:$Q$25,MATCH(H1161,Origin_List,0)),"")</f>
        <v/>
      </c>
      <c r="N1161" s="22"/>
    </row>
    <row r="1162" spans="1:14">
      <c r="A1162" s="23"/>
      <c r="C1162" s="26"/>
      <c r="D1162" s="20" t="str">
        <f>IFERROR(VLOOKUP(H1162&amp;"|"&amp;I1162,Sheet3!$H$2:$N$150,5,0),"")</f>
        <v/>
      </c>
      <c r="M1162" s="20" t="str">
        <f>IFERROR(INDEX(Sheet3!$Q$2:$Q$25,MATCH(H1162,Origin_List,0)),"")</f>
        <v/>
      </c>
      <c r="N1162" s="22"/>
    </row>
    <row r="1163" spans="1:14">
      <c r="A1163" s="23"/>
      <c r="C1163" s="26"/>
      <c r="D1163" s="20" t="str">
        <f>IFERROR(VLOOKUP(H1163&amp;"|"&amp;I1163,Sheet3!$H$2:$N$150,5,0),"")</f>
        <v/>
      </c>
      <c r="M1163" s="20" t="str">
        <f>IFERROR(INDEX(Sheet3!$Q$2:$Q$25,MATCH(H1163,Origin_List,0)),"")</f>
        <v/>
      </c>
      <c r="N1163" s="22"/>
    </row>
    <row r="1164" spans="1:14">
      <c r="A1164" s="23"/>
      <c r="C1164" s="26"/>
      <c r="D1164" s="20" t="str">
        <f>IFERROR(VLOOKUP(H1164&amp;"|"&amp;I1164,Sheet3!$H$2:$N$150,5,0),"")</f>
        <v/>
      </c>
      <c r="M1164" s="20" t="str">
        <f>IFERROR(INDEX(Sheet3!$Q$2:$Q$25,MATCH(H1164,Origin_List,0)),"")</f>
        <v/>
      </c>
      <c r="N1164" s="22"/>
    </row>
    <row r="1165" spans="1:14">
      <c r="A1165" s="23"/>
      <c r="C1165" s="26"/>
      <c r="D1165" s="20" t="str">
        <f>IFERROR(VLOOKUP(H1165&amp;"|"&amp;I1165,Sheet3!$H$2:$N$150,5,0),"")</f>
        <v/>
      </c>
      <c r="M1165" s="20" t="str">
        <f>IFERROR(INDEX(Sheet3!$Q$2:$Q$25,MATCH(H1165,Origin_List,0)),"")</f>
        <v/>
      </c>
      <c r="N1165" s="22"/>
    </row>
    <row r="1166" spans="1:14">
      <c r="A1166" s="23"/>
      <c r="C1166" s="26"/>
      <c r="D1166" s="20" t="str">
        <f>IFERROR(VLOOKUP(H1166&amp;"|"&amp;I1166,Sheet3!$H$2:$N$150,5,0),"")</f>
        <v/>
      </c>
      <c r="M1166" s="20" t="str">
        <f>IFERROR(INDEX(Sheet3!$Q$2:$Q$25,MATCH(H1166,Origin_List,0)),"")</f>
        <v/>
      </c>
      <c r="N1166" s="22"/>
    </row>
    <row r="1167" spans="1:14">
      <c r="A1167" s="23"/>
      <c r="C1167" s="26"/>
      <c r="D1167" s="20" t="str">
        <f>IFERROR(VLOOKUP(H1167&amp;"|"&amp;I1167,Sheet3!$H$2:$N$150,5,0),"")</f>
        <v/>
      </c>
      <c r="M1167" s="20" t="str">
        <f>IFERROR(INDEX(Sheet3!$Q$2:$Q$25,MATCH(H1167,Origin_List,0)),"")</f>
        <v/>
      </c>
      <c r="N1167" s="22"/>
    </row>
    <row r="1168" spans="1:14">
      <c r="A1168" s="23"/>
      <c r="C1168" s="26"/>
      <c r="D1168" s="20" t="str">
        <f>IFERROR(VLOOKUP(H1168&amp;"|"&amp;I1168,Sheet3!$H$2:$N$150,5,0),"")</f>
        <v/>
      </c>
      <c r="M1168" s="20" t="str">
        <f>IFERROR(INDEX(Sheet3!$Q$2:$Q$25,MATCH(H1168,Origin_List,0)),"")</f>
        <v/>
      </c>
      <c r="N1168" s="22"/>
    </row>
    <row r="1169" spans="1:14">
      <c r="A1169" s="23"/>
      <c r="C1169" s="26"/>
      <c r="D1169" s="20" t="str">
        <f>IFERROR(VLOOKUP(H1169&amp;"|"&amp;I1169,Sheet3!$H$2:$N$150,5,0),"")</f>
        <v/>
      </c>
      <c r="M1169" s="20" t="str">
        <f>IFERROR(INDEX(Sheet3!$Q$2:$Q$25,MATCH(H1169,Origin_List,0)),"")</f>
        <v/>
      </c>
      <c r="N1169" s="22"/>
    </row>
    <row r="1170" spans="1:14">
      <c r="A1170" s="23"/>
      <c r="C1170" s="26"/>
      <c r="D1170" s="20" t="str">
        <f>IFERROR(VLOOKUP(H1170&amp;"|"&amp;I1170,Sheet3!$H$2:$N$150,5,0),"")</f>
        <v/>
      </c>
      <c r="M1170" s="20" t="str">
        <f>IFERROR(INDEX(Sheet3!$Q$2:$Q$25,MATCH(H1170,Origin_List,0)),"")</f>
        <v/>
      </c>
      <c r="N1170" s="22"/>
    </row>
    <row r="1171" spans="1:14">
      <c r="A1171" s="23"/>
      <c r="C1171" s="26"/>
      <c r="D1171" s="20" t="str">
        <f>IFERROR(VLOOKUP(H1171&amp;"|"&amp;I1171,Sheet3!$H$2:$N$150,5,0),"")</f>
        <v/>
      </c>
      <c r="M1171" s="20" t="str">
        <f>IFERROR(INDEX(Sheet3!$Q$2:$Q$25,MATCH(H1171,Origin_List,0)),"")</f>
        <v/>
      </c>
      <c r="N1171" s="22"/>
    </row>
    <row r="1172" spans="1:14">
      <c r="A1172" s="23"/>
      <c r="C1172" s="26"/>
      <c r="D1172" s="20" t="str">
        <f>IFERROR(VLOOKUP(H1172&amp;"|"&amp;I1172,Sheet3!$H$2:$N$150,5,0),"")</f>
        <v/>
      </c>
      <c r="M1172" s="20" t="str">
        <f>IFERROR(INDEX(Sheet3!$Q$2:$Q$25,MATCH(H1172,Origin_List,0)),"")</f>
        <v/>
      </c>
      <c r="N1172" s="22"/>
    </row>
    <row r="1173" spans="1:14">
      <c r="A1173" s="23"/>
      <c r="C1173" s="26"/>
      <c r="D1173" s="20" t="str">
        <f>IFERROR(VLOOKUP(H1173&amp;"|"&amp;I1173,Sheet3!$H$2:$N$150,5,0),"")</f>
        <v/>
      </c>
      <c r="M1173" s="20" t="str">
        <f>IFERROR(INDEX(Sheet3!$Q$2:$Q$25,MATCH(H1173,Origin_List,0)),"")</f>
        <v/>
      </c>
      <c r="N1173" s="22"/>
    </row>
    <row r="1174" spans="1:14">
      <c r="A1174" s="23"/>
      <c r="C1174" s="26"/>
      <c r="D1174" s="20" t="str">
        <f>IFERROR(VLOOKUP(H1174&amp;"|"&amp;I1174,Sheet3!$H$2:$N$150,5,0),"")</f>
        <v/>
      </c>
      <c r="M1174" s="20" t="str">
        <f>IFERROR(INDEX(Sheet3!$Q$2:$Q$25,MATCH(H1174,Origin_List,0)),"")</f>
        <v/>
      </c>
      <c r="N1174" s="22"/>
    </row>
    <row r="1175" spans="1:14">
      <c r="A1175" s="23"/>
      <c r="C1175" s="26"/>
      <c r="D1175" s="20" t="str">
        <f>IFERROR(VLOOKUP(H1175&amp;"|"&amp;I1175,Sheet3!$H$2:$N$150,5,0),"")</f>
        <v/>
      </c>
      <c r="M1175" s="20" t="str">
        <f>IFERROR(INDEX(Sheet3!$Q$2:$Q$25,MATCH(H1175,Origin_List,0)),"")</f>
        <v/>
      </c>
      <c r="N1175" s="22"/>
    </row>
    <row r="1176" spans="1:14">
      <c r="A1176" s="23"/>
      <c r="C1176" s="26"/>
      <c r="D1176" s="20" t="str">
        <f>IFERROR(VLOOKUP(H1176&amp;"|"&amp;I1176,Sheet3!$H$2:$N$150,5,0),"")</f>
        <v/>
      </c>
      <c r="M1176" s="20" t="str">
        <f>IFERROR(INDEX(Sheet3!$Q$2:$Q$25,MATCH(H1176,Origin_List,0)),"")</f>
        <v/>
      </c>
      <c r="N1176" s="22"/>
    </row>
    <row r="1177" spans="1:14">
      <c r="A1177" s="23"/>
      <c r="C1177" s="26"/>
      <c r="D1177" s="20" t="str">
        <f>IFERROR(VLOOKUP(H1177&amp;"|"&amp;I1177,Sheet3!$H$2:$N$150,5,0),"")</f>
        <v/>
      </c>
      <c r="M1177" s="20" t="str">
        <f>IFERROR(INDEX(Sheet3!$Q$2:$Q$25,MATCH(H1177,Origin_List,0)),"")</f>
        <v/>
      </c>
      <c r="N1177" s="22"/>
    </row>
    <row r="1178" spans="1:14">
      <c r="A1178" s="23"/>
      <c r="C1178" s="26"/>
      <c r="D1178" s="20" t="str">
        <f>IFERROR(VLOOKUP(H1178&amp;"|"&amp;I1178,Sheet3!$H$2:$N$150,5,0),"")</f>
        <v/>
      </c>
      <c r="M1178" s="20" t="str">
        <f>IFERROR(INDEX(Sheet3!$Q$2:$Q$25,MATCH(H1178,Origin_List,0)),"")</f>
        <v/>
      </c>
      <c r="N1178" s="22"/>
    </row>
    <row r="1179" spans="1:14">
      <c r="A1179" s="23"/>
      <c r="C1179" s="26"/>
      <c r="D1179" s="20" t="str">
        <f>IFERROR(VLOOKUP(H1179&amp;"|"&amp;I1179,Sheet3!$H$2:$N$150,5,0),"")</f>
        <v/>
      </c>
      <c r="M1179" s="20" t="str">
        <f>IFERROR(INDEX(Sheet3!$Q$2:$Q$25,MATCH(H1179,Origin_List,0)),"")</f>
        <v/>
      </c>
      <c r="N1179" s="22"/>
    </row>
    <row r="1180" spans="1:14">
      <c r="A1180" s="23"/>
      <c r="C1180" s="26"/>
      <c r="D1180" s="20" t="str">
        <f>IFERROR(VLOOKUP(H1180&amp;"|"&amp;I1180,Sheet3!$H$2:$N$150,5,0),"")</f>
        <v/>
      </c>
      <c r="M1180" s="20" t="str">
        <f>IFERROR(INDEX(Sheet3!$Q$2:$Q$25,MATCH(H1180,Origin_List,0)),"")</f>
        <v/>
      </c>
      <c r="N1180" s="22"/>
    </row>
    <row r="1181" spans="1:14">
      <c r="A1181" s="23"/>
      <c r="C1181" s="26"/>
      <c r="D1181" s="20" t="str">
        <f>IFERROR(VLOOKUP(H1181&amp;"|"&amp;I1181,Sheet3!$H$2:$N$150,5,0),"")</f>
        <v/>
      </c>
      <c r="M1181" s="20" t="str">
        <f>IFERROR(INDEX(Sheet3!$Q$2:$Q$25,MATCH(H1181,Origin_List,0)),"")</f>
        <v/>
      </c>
      <c r="N1181" s="22"/>
    </row>
    <row r="1182" spans="1:14">
      <c r="A1182" s="23"/>
      <c r="C1182" s="26"/>
      <c r="D1182" s="20" t="str">
        <f>IFERROR(VLOOKUP(H1182&amp;"|"&amp;I1182,Sheet3!$H$2:$N$150,5,0),"")</f>
        <v/>
      </c>
      <c r="M1182" s="20" t="str">
        <f>IFERROR(INDEX(Sheet3!$Q$2:$Q$25,MATCH(H1182,Origin_List,0)),"")</f>
        <v/>
      </c>
      <c r="N1182" s="22"/>
    </row>
    <row r="1183" spans="1:14">
      <c r="A1183" s="23"/>
      <c r="C1183" s="26"/>
      <c r="D1183" s="20" t="str">
        <f>IFERROR(VLOOKUP(H1183&amp;"|"&amp;I1183,Sheet3!$H$2:$N$150,5,0),"")</f>
        <v/>
      </c>
      <c r="M1183" s="20" t="str">
        <f>IFERROR(INDEX(Sheet3!$Q$2:$Q$25,MATCH(H1183,Origin_List,0)),"")</f>
        <v/>
      </c>
      <c r="N1183" s="22"/>
    </row>
    <row r="1184" spans="1:14">
      <c r="A1184" s="23"/>
      <c r="C1184" s="26"/>
      <c r="D1184" s="20" t="str">
        <f>IFERROR(VLOOKUP(H1184&amp;"|"&amp;I1184,Sheet3!$H$2:$N$150,5,0),"")</f>
        <v/>
      </c>
      <c r="M1184" s="20" t="str">
        <f>IFERROR(INDEX(Sheet3!$Q$2:$Q$25,MATCH(H1184,Origin_List,0)),"")</f>
        <v/>
      </c>
      <c r="N1184" s="22"/>
    </row>
    <row r="1185" spans="1:14">
      <c r="A1185" s="23"/>
      <c r="C1185" s="26"/>
      <c r="D1185" s="20" t="str">
        <f>IFERROR(VLOOKUP(H1185&amp;"|"&amp;I1185,Sheet3!$H$2:$N$150,5,0),"")</f>
        <v/>
      </c>
      <c r="M1185" s="20" t="str">
        <f>IFERROR(INDEX(Sheet3!$Q$2:$Q$25,MATCH(H1185,Origin_List,0)),"")</f>
        <v/>
      </c>
      <c r="N1185" s="22"/>
    </row>
    <row r="1186" spans="1:14">
      <c r="A1186" s="23"/>
      <c r="C1186" s="26"/>
      <c r="D1186" s="20" t="str">
        <f>IFERROR(VLOOKUP(H1186&amp;"|"&amp;I1186,Sheet3!$H$2:$N$150,5,0),"")</f>
        <v/>
      </c>
      <c r="M1186" s="20" t="str">
        <f>IFERROR(INDEX(Sheet3!$Q$2:$Q$25,MATCH(H1186,Origin_List,0)),"")</f>
        <v/>
      </c>
      <c r="N1186" s="22"/>
    </row>
    <row r="1187" spans="1:14">
      <c r="A1187" s="23"/>
      <c r="C1187" s="26"/>
      <c r="D1187" s="20" t="str">
        <f>IFERROR(VLOOKUP(H1187&amp;"|"&amp;I1187,Sheet3!$H$2:$N$150,5,0),"")</f>
        <v/>
      </c>
      <c r="M1187" s="20" t="str">
        <f>IFERROR(INDEX(Sheet3!$Q$2:$Q$25,MATCH(H1187,Origin_List,0)),"")</f>
        <v/>
      </c>
      <c r="N1187" s="22"/>
    </row>
    <row r="1188" spans="1:14">
      <c r="A1188" s="23"/>
      <c r="C1188" s="26"/>
      <c r="D1188" s="20" t="str">
        <f>IFERROR(VLOOKUP(H1188&amp;"|"&amp;I1188,Sheet3!$H$2:$N$150,5,0),"")</f>
        <v/>
      </c>
      <c r="M1188" s="20" t="str">
        <f>IFERROR(INDEX(Sheet3!$Q$2:$Q$25,MATCH(H1188,Origin_List,0)),"")</f>
        <v/>
      </c>
      <c r="N1188" s="22"/>
    </row>
    <row r="1189" spans="1:14">
      <c r="A1189" s="23"/>
      <c r="C1189" s="26"/>
      <c r="D1189" s="20" t="str">
        <f>IFERROR(VLOOKUP(H1189&amp;"|"&amp;I1189,Sheet3!$H$2:$N$150,5,0),"")</f>
        <v/>
      </c>
      <c r="M1189" s="20" t="str">
        <f>IFERROR(INDEX(Sheet3!$Q$2:$Q$25,MATCH(H1189,Origin_List,0)),"")</f>
        <v/>
      </c>
      <c r="N1189" s="22"/>
    </row>
    <row r="1190" spans="1:14">
      <c r="A1190" s="23"/>
      <c r="C1190" s="26"/>
      <c r="D1190" s="20" t="str">
        <f>IFERROR(VLOOKUP(H1190&amp;"|"&amp;I1190,Sheet3!$H$2:$N$150,5,0),"")</f>
        <v/>
      </c>
      <c r="M1190" s="20" t="str">
        <f>IFERROR(INDEX(Sheet3!$Q$2:$Q$25,MATCH(H1190,Origin_List,0)),"")</f>
        <v/>
      </c>
      <c r="N1190" s="22"/>
    </row>
    <row r="1191" spans="1:14">
      <c r="A1191" s="23"/>
      <c r="C1191" s="26"/>
      <c r="D1191" s="20" t="str">
        <f>IFERROR(VLOOKUP(H1191&amp;"|"&amp;I1191,Sheet3!$H$2:$N$150,5,0),"")</f>
        <v/>
      </c>
      <c r="M1191" s="20" t="str">
        <f>IFERROR(INDEX(Sheet3!$Q$2:$Q$25,MATCH(H1191,Origin_List,0)),"")</f>
        <v/>
      </c>
      <c r="N1191" s="22"/>
    </row>
    <row r="1192" spans="1:14">
      <c r="A1192" s="23"/>
      <c r="C1192" s="26"/>
      <c r="D1192" s="20" t="str">
        <f>IFERROR(VLOOKUP(H1192&amp;"|"&amp;I1192,Sheet3!$H$2:$N$150,5,0),"")</f>
        <v/>
      </c>
      <c r="M1192" s="20" t="str">
        <f>IFERROR(INDEX(Sheet3!$Q$2:$Q$25,MATCH(H1192,Origin_List,0)),"")</f>
        <v/>
      </c>
      <c r="N1192" s="22"/>
    </row>
    <row r="1193" spans="1:14">
      <c r="A1193" s="23"/>
      <c r="C1193" s="26"/>
      <c r="D1193" s="20" t="str">
        <f>IFERROR(VLOOKUP(H1193&amp;"|"&amp;I1193,Sheet3!$H$2:$N$150,5,0),"")</f>
        <v/>
      </c>
      <c r="M1193" s="20" t="str">
        <f>IFERROR(INDEX(Sheet3!$Q$2:$Q$25,MATCH(H1193,Origin_List,0)),"")</f>
        <v/>
      </c>
      <c r="N1193" s="22"/>
    </row>
    <row r="1194" spans="1:14">
      <c r="A1194" s="23"/>
      <c r="C1194" s="26"/>
      <c r="D1194" s="20" t="str">
        <f>IFERROR(VLOOKUP(H1194&amp;"|"&amp;I1194,Sheet3!$H$2:$N$150,5,0),"")</f>
        <v/>
      </c>
      <c r="M1194" s="20" t="str">
        <f>IFERROR(INDEX(Sheet3!$Q$2:$Q$25,MATCH(H1194,Origin_List,0)),"")</f>
        <v/>
      </c>
      <c r="N1194" s="22"/>
    </row>
    <row r="1195" spans="1:14">
      <c r="A1195" s="23"/>
      <c r="C1195" s="26"/>
      <c r="D1195" s="20" t="str">
        <f>IFERROR(VLOOKUP(H1195&amp;"|"&amp;I1195,Sheet3!$H$2:$N$150,5,0),"")</f>
        <v/>
      </c>
      <c r="M1195" s="20" t="str">
        <f>IFERROR(INDEX(Sheet3!$Q$2:$Q$25,MATCH(H1195,Origin_List,0)),"")</f>
        <v/>
      </c>
      <c r="N1195" s="22"/>
    </row>
    <row r="1196" spans="1:14">
      <c r="A1196" s="23"/>
      <c r="C1196" s="26"/>
      <c r="D1196" s="20" t="str">
        <f>IFERROR(VLOOKUP(H1196&amp;"|"&amp;I1196,Sheet3!$H$2:$N$150,5,0),"")</f>
        <v/>
      </c>
      <c r="M1196" s="20" t="str">
        <f>IFERROR(INDEX(Sheet3!$Q$2:$Q$25,MATCH(H1196,Origin_List,0)),"")</f>
        <v/>
      </c>
      <c r="N1196" s="22"/>
    </row>
    <row r="1197" spans="1:14">
      <c r="A1197" s="23"/>
      <c r="C1197" s="26"/>
      <c r="D1197" s="20" t="str">
        <f>IFERROR(VLOOKUP(H1197&amp;"|"&amp;I1197,Sheet3!$H$2:$N$150,5,0),"")</f>
        <v/>
      </c>
      <c r="M1197" s="20" t="str">
        <f>IFERROR(INDEX(Sheet3!$Q$2:$Q$25,MATCH(H1197,Origin_List,0)),"")</f>
        <v/>
      </c>
      <c r="N1197" s="22"/>
    </row>
    <row r="1198" spans="1:14">
      <c r="A1198" s="23"/>
      <c r="C1198" s="26"/>
      <c r="D1198" s="20" t="str">
        <f>IFERROR(VLOOKUP(H1198&amp;"|"&amp;I1198,Sheet3!$H$2:$N$150,5,0),"")</f>
        <v/>
      </c>
      <c r="M1198" s="20" t="str">
        <f>IFERROR(INDEX(Sheet3!$Q$2:$Q$25,MATCH(H1198,Origin_List,0)),"")</f>
        <v/>
      </c>
      <c r="N1198" s="22"/>
    </row>
    <row r="1199" spans="1:14">
      <c r="A1199" s="23"/>
      <c r="C1199" s="26"/>
      <c r="D1199" s="20" t="str">
        <f>IFERROR(VLOOKUP(H1199&amp;"|"&amp;I1199,Sheet3!$H$2:$N$150,5,0),"")</f>
        <v/>
      </c>
      <c r="M1199" s="20" t="str">
        <f>IFERROR(INDEX(Sheet3!$Q$2:$Q$25,MATCH(H1199,Origin_List,0)),"")</f>
        <v/>
      </c>
      <c r="N1199" s="22"/>
    </row>
    <row r="1200" spans="1:14">
      <c r="A1200" s="23"/>
      <c r="C1200" s="26"/>
      <c r="D1200" s="20" t="str">
        <f>IFERROR(VLOOKUP(H1200&amp;"|"&amp;I1200,Sheet3!$H$2:$N$150,5,0),"")</f>
        <v/>
      </c>
      <c r="M1200" s="20" t="str">
        <f>IFERROR(INDEX(Sheet3!$Q$2:$Q$25,MATCH(H1200,Origin_List,0)),"")</f>
        <v/>
      </c>
      <c r="N1200" s="22"/>
    </row>
    <row r="1201" spans="1:14">
      <c r="A1201" s="23"/>
      <c r="C1201" s="26"/>
      <c r="D1201" s="20" t="str">
        <f>IFERROR(VLOOKUP(H1201&amp;"|"&amp;I1201,Sheet3!$H$2:$N$150,5,0),"")</f>
        <v/>
      </c>
      <c r="M1201" s="20" t="str">
        <f>IFERROR(INDEX(Sheet3!$Q$2:$Q$25,MATCH(H1201,Origin_List,0)),"")</f>
        <v/>
      </c>
      <c r="N1201" s="22"/>
    </row>
    <row r="1202" spans="1:14">
      <c r="A1202" s="23"/>
      <c r="C1202" s="26"/>
      <c r="D1202" s="20" t="str">
        <f>IFERROR(VLOOKUP(H1202&amp;"|"&amp;I1202,Sheet3!$H$2:$N$150,5,0),"")</f>
        <v/>
      </c>
      <c r="M1202" s="20" t="str">
        <f>IFERROR(INDEX(Sheet3!$Q$2:$Q$25,MATCH(H1202,Origin_List,0)),"")</f>
        <v/>
      </c>
      <c r="N1202" s="22"/>
    </row>
    <row r="1203" spans="1:14">
      <c r="A1203" s="23"/>
      <c r="C1203" s="26"/>
      <c r="D1203" s="20" t="str">
        <f>IFERROR(VLOOKUP(H1203&amp;"|"&amp;I1203,Sheet3!$H$2:$N$150,5,0),"")</f>
        <v/>
      </c>
      <c r="M1203" s="20" t="str">
        <f>IFERROR(INDEX(Sheet3!$Q$2:$Q$25,MATCH(H1203,Origin_List,0)),"")</f>
        <v/>
      </c>
      <c r="N1203" s="22"/>
    </row>
    <row r="1204" spans="1:14">
      <c r="A1204" s="23"/>
      <c r="C1204" s="26"/>
      <c r="D1204" s="20" t="str">
        <f>IFERROR(VLOOKUP(H1204&amp;"|"&amp;I1204,Sheet3!$H$2:$N$150,5,0),"")</f>
        <v/>
      </c>
      <c r="M1204" s="20" t="str">
        <f>IFERROR(INDEX(Sheet3!$Q$2:$Q$25,MATCH(H1204,Origin_List,0)),"")</f>
        <v/>
      </c>
      <c r="N1204" s="22"/>
    </row>
    <row r="1205" spans="1:14">
      <c r="A1205" s="23"/>
      <c r="C1205" s="26"/>
      <c r="D1205" s="20" t="str">
        <f>IFERROR(VLOOKUP(H1205&amp;"|"&amp;I1205,Sheet3!$H$2:$N$150,5,0),"")</f>
        <v/>
      </c>
      <c r="M1205" s="20" t="str">
        <f>IFERROR(INDEX(Sheet3!$Q$2:$Q$25,MATCH(H1205,Origin_List,0)),"")</f>
        <v/>
      </c>
      <c r="N1205" s="22"/>
    </row>
    <row r="1206" spans="1:14">
      <c r="A1206" s="23"/>
      <c r="C1206" s="26"/>
      <c r="D1206" s="20" t="str">
        <f>IFERROR(VLOOKUP(H1206&amp;"|"&amp;I1206,Sheet3!$H$2:$N$150,5,0),"")</f>
        <v/>
      </c>
      <c r="M1206" s="20" t="str">
        <f>IFERROR(INDEX(Sheet3!$Q$2:$Q$25,MATCH(H1206,Origin_List,0)),"")</f>
        <v/>
      </c>
      <c r="N1206" s="22"/>
    </row>
    <row r="1207" spans="1:14">
      <c r="A1207" s="23"/>
      <c r="C1207" s="26"/>
      <c r="D1207" s="20" t="str">
        <f>IFERROR(VLOOKUP(H1207&amp;"|"&amp;I1207,Sheet3!$H$2:$N$150,5,0),"")</f>
        <v/>
      </c>
      <c r="M1207" s="20" t="str">
        <f>IFERROR(INDEX(Sheet3!$Q$2:$Q$25,MATCH(H1207,Origin_List,0)),"")</f>
        <v/>
      </c>
      <c r="N1207" s="22"/>
    </row>
    <row r="1208" spans="1:14">
      <c r="A1208" s="23"/>
      <c r="C1208" s="26"/>
      <c r="D1208" s="20" t="str">
        <f>IFERROR(VLOOKUP(H1208&amp;"|"&amp;I1208,Sheet3!$H$2:$N$150,5,0),"")</f>
        <v/>
      </c>
      <c r="M1208" s="20" t="str">
        <f>IFERROR(INDEX(Sheet3!$Q$2:$Q$25,MATCH(H1208,Origin_List,0)),"")</f>
        <v/>
      </c>
      <c r="N1208" s="22"/>
    </row>
    <row r="1209" spans="1:14">
      <c r="A1209" s="23"/>
      <c r="C1209" s="26"/>
      <c r="D1209" s="20" t="str">
        <f>IFERROR(VLOOKUP(H1209&amp;"|"&amp;I1209,Sheet3!$H$2:$N$150,5,0),"")</f>
        <v/>
      </c>
      <c r="M1209" s="20" t="str">
        <f>IFERROR(INDEX(Sheet3!$Q$2:$Q$25,MATCH(H1209,Origin_List,0)),"")</f>
        <v/>
      </c>
      <c r="N1209" s="22"/>
    </row>
    <row r="1210" spans="1:14">
      <c r="A1210" s="23"/>
      <c r="C1210" s="26"/>
      <c r="D1210" s="20" t="str">
        <f>IFERROR(VLOOKUP(H1210&amp;"|"&amp;I1210,Sheet3!$H$2:$N$150,5,0),"")</f>
        <v/>
      </c>
      <c r="M1210" s="20" t="str">
        <f>IFERROR(INDEX(Sheet3!$Q$2:$Q$25,MATCH(H1210,Origin_List,0)),"")</f>
        <v/>
      </c>
      <c r="N1210" s="22"/>
    </row>
    <row r="1211" spans="1:14">
      <c r="A1211" s="23"/>
      <c r="C1211" s="26"/>
      <c r="D1211" s="20" t="str">
        <f>IFERROR(VLOOKUP(H1211&amp;"|"&amp;I1211,Sheet3!$H$2:$N$150,5,0),"")</f>
        <v/>
      </c>
      <c r="M1211" s="20" t="str">
        <f>IFERROR(INDEX(Sheet3!$Q$2:$Q$25,MATCH(H1211,Origin_List,0)),"")</f>
        <v/>
      </c>
      <c r="N1211" s="22"/>
    </row>
    <row r="1212" spans="1:14">
      <c r="A1212" s="23"/>
      <c r="C1212" s="26"/>
      <c r="D1212" s="20" t="str">
        <f>IFERROR(VLOOKUP(H1212&amp;"|"&amp;I1212,Sheet3!$H$2:$N$150,5,0),"")</f>
        <v/>
      </c>
      <c r="M1212" s="20" t="str">
        <f>IFERROR(INDEX(Sheet3!$Q$2:$Q$25,MATCH(H1212,Origin_List,0)),"")</f>
        <v/>
      </c>
      <c r="N1212" s="22"/>
    </row>
    <row r="1213" spans="1:14">
      <c r="A1213" s="23"/>
      <c r="C1213" s="26"/>
      <c r="D1213" s="20" t="str">
        <f>IFERROR(VLOOKUP(H1213&amp;"|"&amp;I1213,Sheet3!$H$2:$N$150,5,0),"")</f>
        <v/>
      </c>
      <c r="M1213" s="20" t="str">
        <f>IFERROR(INDEX(Sheet3!$Q$2:$Q$25,MATCH(H1213,Origin_List,0)),"")</f>
        <v/>
      </c>
      <c r="N1213" s="22"/>
    </row>
    <row r="1214" spans="1:14">
      <c r="A1214" s="23"/>
      <c r="C1214" s="26"/>
      <c r="D1214" s="20" t="str">
        <f>IFERROR(VLOOKUP(H1214&amp;"|"&amp;I1214,Sheet3!$H$2:$N$150,5,0),"")</f>
        <v/>
      </c>
      <c r="M1214" s="20" t="str">
        <f>IFERROR(INDEX(Sheet3!$Q$2:$Q$25,MATCH(H1214,Origin_List,0)),"")</f>
        <v/>
      </c>
      <c r="N1214" s="22"/>
    </row>
    <row r="1215" spans="1:14">
      <c r="A1215" s="23"/>
      <c r="C1215" s="26"/>
      <c r="D1215" s="20" t="str">
        <f>IFERROR(VLOOKUP(H1215&amp;"|"&amp;I1215,Sheet3!$H$2:$N$150,5,0),"")</f>
        <v/>
      </c>
      <c r="M1215" s="20" t="str">
        <f>IFERROR(INDEX(Sheet3!$Q$2:$Q$25,MATCH(H1215,Origin_List,0)),"")</f>
        <v/>
      </c>
      <c r="N1215" s="22"/>
    </row>
    <row r="1216" spans="1:14">
      <c r="A1216" s="23"/>
      <c r="C1216" s="26"/>
      <c r="D1216" s="20" t="str">
        <f>IFERROR(VLOOKUP(H1216&amp;"|"&amp;I1216,Sheet3!$H$2:$N$150,5,0),"")</f>
        <v/>
      </c>
      <c r="M1216" s="20" t="str">
        <f>IFERROR(INDEX(Sheet3!$Q$2:$Q$25,MATCH(H1216,Origin_List,0)),"")</f>
        <v/>
      </c>
      <c r="N1216" s="22"/>
    </row>
    <row r="1217" spans="1:14">
      <c r="A1217" s="23"/>
      <c r="C1217" s="26"/>
      <c r="D1217" s="20" t="str">
        <f>IFERROR(VLOOKUP(H1217&amp;"|"&amp;I1217,Sheet3!$H$2:$N$150,5,0),"")</f>
        <v/>
      </c>
      <c r="M1217" s="20" t="str">
        <f>IFERROR(INDEX(Sheet3!$Q$2:$Q$25,MATCH(H1217,Origin_List,0)),"")</f>
        <v/>
      </c>
      <c r="N1217" s="22"/>
    </row>
    <row r="1218" spans="1:14">
      <c r="A1218" s="23"/>
      <c r="C1218" s="26"/>
      <c r="D1218" s="20" t="str">
        <f>IFERROR(VLOOKUP(H1218&amp;"|"&amp;I1218,Sheet3!$H$2:$N$150,5,0),"")</f>
        <v/>
      </c>
      <c r="M1218" s="20" t="str">
        <f>IFERROR(INDEX(Sheet3!$Q$2:$Q$25,MATCH(H1218,Origin_List,0)),"")</f>
        <v/>
      </c>
      <c r="N1218" s="22"/>
    </row>
    <row r="1219" spans="1:14">
      <c r="A1219" s="23"/>
      <c r="C1219" s="26"/>
      <c r="D1219" s="20" t="str">
        <f>IFERROR(VLOOKUP(H1219&amp;"|"&amp;I1219,Sheet3!$H$2:$N$150,5,0),"")</f>
        <v/>
      </c>
      <c r="M1219" s="20" t="str">
        <f>IFERROR(INDEX(Sheet3!$Q$2:$Q$25,MATCH(H1219,Origin_List,0)),"")</f>
        <v/>
      </c>
      <c r="N1219" s="22"/>
    </row>
    <row r="1220" spans="1:14">
      <c r="A1220" s="23"/>
      <c r="C1220" s="26"/>
      <c r="D1220" s="20" t="str">
        <f>IFERROR(VLOOKUP(H1220&amp;"|"&amp;I1220,Sheet3!$H$2:$N$150,5,0),"")</f>
        <v/>
      </c>
      <c r="M1220" s="20" t="str">
        <f>IFERROR(INDEX(Sheet3!$Q$2:$Q$25,MATCH(H1220,Origin_List,0)),"")</f>
        <v/>
      </c>
      <c r="N1220" s="22"/>
    </row>
    <row r="1221" spans="1:14">
      <c r="A1221" s="23"/>
      <c r="C1221" s="26"/>
      <c r="D1221" s="20" t="str">
        <f>IFERROR(VLOOKUP(H1221&amp;"|"&amp;I1221,Sheet3!$H$2:$N$150,5,0),"")</f>
        <v/>
      </c>
      <c r="M1221" s="20" t="str">
        <f>IFERROR(INDEX(Sheet3!$Q$2:$Q$25,MATCH(H1221,Origin_List,0)),"")</f>
        <v/>
      </c>
      <c r="N1221" s="22"/>
    </row>
    <row r="1222" spans="1:14">
      <c r="A1222" s="23"/>
      <c r="C1222" s="26"/>
      <c r="D1222" s="20" t="str">
        <f>IFERROR(VLOOKUP(H1222&amp;"|"&amp;I1222,Sheet3!$H$2:$N$150,5,0),"")</f>
        <v/>
      </c>
      <c r="M1222" s="20" t="str">
        <f>IFERROR(INDEX(Sheet3!$Q$2:$Q$25,MATCH(H1222,Origin_List,0)),"")</f>
        <v/>
      </c>
      <c r="N1222" s="22"/>
    </row>
    <row r="1223" spans="1:14">
      <c r="A1223" s="23"/>
      <c r="C1223" s="26"/>
      <c r="D1223" s="20" t="str">
        <f>IFERROR(VLOOKUP(H1223&amp;"|"&amp;I1223,Sheet3!$H$2:$N$150,5,0),"")</f>
        <v/>
      </c>
      <c r="M1223" s="20" t="str">
        <f>IFERROR(INDEX(Sheet3!$Q$2:$Q$25,MATCH(H1223,Origin_List,0)),"")</f>
        <v/>
      </c>
      <c r="N1223" s="22"/>
    </row>
    <row r="1224" spans="1:14">
      <c r="A1224" s="23"/>
      <c r="C1224" s="26"/>
      <c r="D1224" s="20" t="str">
        <f>IFERROR(VLOOKUP(H1224&amp;"|"&amp;I1224,Sheet3!$H$2:$N$150,5,0),"")</f>
        <v/>
      </c>
      <c r="M1224" s="20" t="str">
        <f>IFERROR(INDEX(Sheet3!$Q$2:$Q$25,MATCH(H1224,Origin_List,0)),"")</f>
        <v/>
      </c>
      <c r="N1224" s="22"/>
    </row>
    <row r="1225" spans="1:14">
      <c r="A1225" s="23"/>
      <c r="C1225" s="26"/>
      <c r="D1225" s="20" t="str">
        <f>IFERROR(VLOOKUP(H1225&amp;"|"&amp;I1225,Sheet3!$H$2:$N$150,5,0),"")</f>
        <v/>
      </c>
      <c r="M1225" s="20" t="str">
        <f>IFERROR(INDEX(Sheet3!$Q$2:$Q$25,MATCH(H1225,Origin_List,0)),"")</f>
        <v/>
      </c>
      <c r="N1225" s="22"/>
    </row>
    <row r="1226" spans="1:14">
      <c r="A1226" s="23"/>
      <c r="C1226" s="26"/>
      <c r="D1226" s="20" t="str">
        <f>IFERROR(VLOOKUP(H1226&amp;"|"&amp;I1226,Sheet3!$H$2:$N$150,5,0),"")</f>
        <v/>
      </c>
      <c r="M1226" s="20" t="str">
        <f>IFERROR(INDEX(Sheet3!$Q$2:$Q$25,MATCH(H1226,Origin_List,0)),"")</f>
        <v/>
      </c>
      <c r="N1226" s="22"/>
    </row>
    <row r="1227" spans="1:14">
      <c r="A1227" s="23"/>
      <c r="C1227" s="26"/>
      <c r="D1227" s="20" t="str">
        <f>IFERROR(VLOOKUP(H1227&amp;"|"&amp;I1227,Sheet3!$H$2:$N$150,5,0),"")</f>
        <v/>
      </c>
      <c r="M1227" s="20" t="str">
        <f>IFERROR(INDEX(Sheet3!$Q$2:$Q$25,MATCH(H1227,Origin_List,0)),"")</f>
        <v/>
      </c>
      <c r="N1227" s="22"/>
    </row>
    <row r="1228" spans="1:14">
      <c r="A1228" s="23"/>
      <c r="C1228" s="26"/>
      <c r="D1228" s="20" t="str">
        <f>IFERROR(VLOOKUP(H1228&amp;"|"&amp;I1228,Sheet3!$H$2:$N$150,5,0),"")</f>
        <v/>
      </c>
      <c r="M1228" s="20" t="str">
        <f>IFERROR(INDEX(Sheet3!$Q$2:$Q$25,MATCH(H1228,Origin_List,0)),"")</f>
        <v/>
      </c>
      <c r="N1228" s="22"/>
    </row>
    <row r="1229" spans="1:14">
      <c r="A1229" s="23"/>
      <c r="C1229" s="26"/>
      <c r="D1229" s="20" t="str">
        <f>IFERROR(VLOOKUP(H1229&amp;"|"&amp;I1229,Sheet3!$H$2:$N$150,5,0),"")</f>
        <v/>
      </c>
      <c r="M1229" s="20" t="str">
        <f>IFERROR(INDEX(Sheet3!$Q$2:$Q$25,MATCH(H1229,Origin_List,0)),"")</f>
        <v/>
      </c>
      <c r="N1229" s="22"/>
    </row>
    <row r="1230" spans="1:14">
      <c r="A1230" s="23"/>
      <c r="C1230" s="26"/>
      <c r="D1230" s="20" t="str">
        <f>IFERROR(VLOOKUP(H1230&amp;"|"&amp;I1230,Sheet3!$H$2:$N$150,5,0),"")</f>
        <v/>
      </c>
      <c r="M1230" s="20" t="str">
        <f>IFERROR(INDEX(Sheet3!$Q$2:$Q$25,MATCH(H1230,Origin_List,0)),"")</f>
        <v/>
      </c>
      <c r="N1230" s="22"/>
    </row>
    <row r="1231" spans="1:14">
      <c r="A1231" s="23"/>
      <c r="C1231" s="26"/>
      <c r="D1231" s="20" t="str">
        <f>IFERROR(VLOOKUP(H1231&amp;"|"&amp;I1231,Sheet3!$H$2:$N$150,5,0),"")</f>
        <v/>
      </c>
      <c r="M1231" s="20" t="str">
        <f>IFERROR(INDEX(Sheet3!$Q$2:$Q$25,MATCH(H1231,Origin_List,0)),"")</f>
        <v/>
      </c>
      <c r="N1231" s="22"/>
    </row>
    <row r="1232" spans="1:14">
      <c r="A1232" s="23"/>
      <c r="C1232" s="26"/>
      <c r="D1232" s="20" t="str">
        <f>IFERROR(VLOOKUP(H1232&amp;"|"&amp;I1232,Sheet3!$H$2:$N$150,5,0),"")</f>
        <v/>
      </c>
      <c r="M1232" s="20" t="str">
        <f>IFERROR(INDEX(Sheet3!$Q$2:$Q$25,MATCH(H1232,Origin_List,0)),"")</f>
        <v/>
      </c>
      <c r="N1232" s="22"/>
    </row>
    <row r="1233" spans="1:14">
      <c r="A1233" s="23"/>
      <c r="C1233" s="26"/>
      <c r="D1233" s="20" t="str">
        <f>IFERROR(VLOOKUP(H1233&amp;"|"&amp;I1233,Sheet3!$H$2:$N$150,5,0),"")</f>
        <v/>
      </c>
      <c r="M1233" s="20" t="str">
        <f>IFERROR(INDEX(Sheet3!$Q$2:$Q$25,MATCH(H1233,Origin_List,0)),"")</f>
        <v/>
      </c>
      <c r="N1233" s="22"/>
    </row>
    <row r="1234" spans="1:14">
      <c r="A1234" s="23"/>
      <c r="C1234" s="26"/>
      <c r="D1234" s="20" t="str">
        <f>IFERROR(VLOOKUP(H1234&amp;"|"&amp;I1234,Sheet3!$H$2:$N$150,5,0),"")</f>
        <v/>
      </c>
      <c r="M1234" s="20" t="str">
        <f>IFERROR(INDEX(Sheet3!$Q$2:$Q$25,MATCH(H1234,Origin_List,0)),"")</f>
        <v/>
      </c>
      <c r="N1234" s="22"/>
    </row>
    <row r="1235" spans="1:14">
      <c r="A1235" s="23"/>
      <c r="C1235" s="26"/>
      <c r="D1235" s="20" t="str">
        <f>IFERROR(VLOOKUP(H1235&amp;"|"&amp;I1235,Sheet3!$H$2:$N$150,5,0),"")</f>
        <v/>
      </c>
      <c r="M1235" s="20" t="str">
        <f>IFERROR(INDEX(Sheet3!$Q$2:$Q$25,MATCH(H1235,Origin_List,0)),"")</f>
        <v/>
      </c>
      <c r="N1235" s="22"/>
    </row>
    <row r="1236" spans="1:14">
      <c r="A1236" s="23"/>
      <c r="C1236" s="26"/>
      <c r="D1236" s="20" t="str">
        <f>IFERROR(VLOOKUP(H1236&amp;"|"&amp;I1236,Sheet3!$H$2:$N$150,5,0),"")</f>
        <v/>
      </c>
      <c r="M1236" s="20" t="str">
        <f>IFERROR(INDEX(Sheet3!$Q$2:$Q$25,MATCH(H1236,Origin_List,0)),"")</f>
        <v/>
      </c>
      <c r="N1236" s="22"/>
    </row>
    <row r="1237" spans="1:14">
      <c r="A1237" s="23"/>
      <c r="C1237" s="26"/>
      <c r="D1237" s="20" t="str">
        <f>IFERROR(VLOOKUP(H1237&amp;"|"&amp;I1237,Sheet3!$H$2:$N$150,5,0),"")</f>
        <v/>
      </c>
      <c r="M1237" s="20" t="str">
        <f>IFERROR(INDEX(Sheet3!$Q$2:$Q$25,MATCH(H1237,Origin_List,0)),"")</f>
        <v/>
      </c>
      <c r="N1237" s="22"/>
    </row>
    <row r="1238" spans="1:14">
      <c r="A1238" s="23"/>
      <c r="C1238" s="26"/>
      <c r="D1238" s="20" t="str">
        <f>IFERROR(VLOOKUP(H1238&amp;"|"&amp;I1238,Sheet3!$H$2:$N$150,5,0),"")</f>
        <v/>
      </c>
      <c r="M1238" s="20" t="str">
        <f>IFERROR(INDEX(Sheet3!$Q$2:$Q$25,MATCH(H1238,Origin_List,0)),"")</f>
        <v/>
      </c>
      <c r="N1238" s="22"/>
    </row>
    <row r="1239" spans="1:14">
      <c r="A1239" s="23"/>
      <c r="C1239" s="26"/>
      <c r="D1239" s="20" t="str">
        <f>IFERROR(VLOOKUP(H1239&amp;"|"&amp;I1239,Sheet3!$H$2:$N$150,5,0),"")</f>
        <v/>
      </c>
      <c r="M1239" s="20" t="str">
        <f>IFERROR(INDEX(Sheet3!$Q$2:$Q$25,MATCH(H1239,Origin_List,0)),"")</f>
        <v/>
      </c>
      <c r="N1239" s="22"/>
    </row>
    <row r="1240" spans="1:14">
      <c r="A1240" s="23"/>
      <c r="C1240" s="26"/>
      <c r="D1240" s="20" t="str">
        <f>IFERROR(VLOOKUP(H1240&amp;"|"&amp;I1240,Sheet3!$H$2:$N$150,5,0),"")</f>
        <v/>
      </c>
      <c r="M1240" s="20" t="str">
        <f>IFERROR(INDEX(Sheet3!$Q$2:$Q$25,MATCH(H1240,Origin_List,0)),"")</f>
        <v/>
      </c>
      <c r="N1240" s="22"/>
    </row>
    <row r="1241" spans="1:14">
      <c r="A1241" s="23"/>
      <c r="C1241" s="26"/>
      <c r="D1241" s="20" t="str">
        <f>IFERROR(VLOOKUP(H1241&amp;"|"&amp;I1241,Sheet3!$H$2:$N$150,5,0),"")</f>
        <v/>
      </c>
      <c r="M1241" s="20" t="str">
        <f>IFERROR(INDEX(Sheet3!$Q$2:$Q$25,MATCH(H1241,Origin_List,0)),"")</f>
        <v/>
      </c>
      <c r="N1241" s="22"/>
    </row>
    <row r="1242" spans="1:14">
      <c r="A1242" s="23"/>
      <c r="C1242" s="26"/>
      <c r="D1242" s="20" t="str">
        <f>IFERROR(VLOOKUP(H1242&amp;"|"&amp;I1242,Sheet3!$H$2:$N$150,5,0),"")</f>
        <v/>
      </c>
      <c r="M1242" s="20" t="str">
        <f>IFERROR(INDEX(Sheet3!$Q$2:$Q$25,MATCH(H1242,Origin_List,0)),"")</f>
        <v/>
      </c>
      <c r="N1242" s="22"/>
    </row>
    <row r="1243" spans="1:14">
      <c r="A1243" s="23"/>
      <c r="C1243" s="26"/>
      <c r="D1243" s="20" t="str">
        <f>IFERROR(VLOOKUP(H1243&amp;"|"&amp;I1243,Sheet3!$H$2:$N$150,5,0),"")</f>
        <v/>
      </c>
      <c r="M1243" s="20" t="str">
        <f>IFERROR(INDEX(Sheet3!$Q$2:$Q$25,MATCH(H1243,Origin_List,0)),"")</f>
        <v/>
      </c>
      <c r="N1243" s="22"/>
    </row>
    <row r="1244" spans="1:14">
      <c r="A1244" s="23"/>
      <c r="C1244" s="26"/>
      <c r="D1244" s="20" t="str">
        <f>IFERROR(VLOOKUP(H1244&amp;"|"&amp;I1244,Sheet3!$H$2:$N$150,5,0),"")</f>
        <v/>
      </c>
      <c r="M1244" s="20" t="str">
        <f>IFERROR(INDEX(Sheet3!$Q$2:$Q$25,MATCH(H1244,Origin_List,0)),"")</f>
        <v/>
      </c>
      <c r="N1244" s="22"/>
    </row>
    <row r="1245" spans="1:14">
      <c r="A1245" s="23"/>
      <c r="C1245" s="26"/>
      <c r="D1245" s="20" t="str">
        <f>IFERROR(VLOOKUP(H1245&amp;"|"&amp;I1245,Sheet3!$H$2:$N$150,5,0),"")</f>
        <v/>
      </c>
      <c r="M1245" s="20" t="str">
        <f>IFERROR(INDEX(Sheet3!$Q$2:$Q$25,MATCH(H1245,Origin_List,0)),"")</f>
        <v/>
      </c>
      <c r="N1245" s="22"/>
    </row>
    <row r="1246" spans="1:14">
      <c r="A1246" s="23"/>
      <c r="C1246" s="26"/>
      <c r="D1246" s="20" t="str">
        <f>IFERROR(VLOOKUP(H1246&amp;"|"&amp;I1246,Sheet3!$H$2:$N$150,5,0),"")</f>
        <v/>
      </c>
      <c r="M1246" s="20" t="str">
        <f>IFERROR(INDEX(Sheet3!$Q$2:$Q$25,MATCH(H1246,Origin_List,0)),"")</f>
        <v/>
      </c>
      <c r="N1246" s="22"/>
    </row>
    <row r="1247" spans="1:14">
      <c r="A1247" s="23"/>
      <c r="C1247" s="26"/>
      <c r="D1247" s="20" t="str">
        <f>IFERROR(VLOOKUP(H1247&amp;"|"&amp;I1247,Sheet3!$H$2:$N$150,5,0),"")</f>
        <v/>
      </c>
      <c r="M1247" s="20" t="str">
        <f>IFERROR(INDEX(Sheet3!$Q$2:$Q$25,MATCH(H1247,Origin_List,0)),"")</f>
        <v/>
      </c>
      <c r="N1247" s="22"/>
    </row>
    <row r="1248" spans="1:14">
      <c r="A1248" s="23"/>
      <c r="C1248" s="26"/>
      <c r="D1248" s="20" t="str">
        <f>IFERROR(VLOOKUP(H1248&amp;"|"&amp;I1248,Sheet3!$H$2:$N$150,5,0),"")</f>
        <v/>
      </c>
      <c r="M1248" s="20" t="str">
        <f>IFERROR(INDEX(Sheet3!$Q$2:$Q$25,MATCH(H1248,Origin_List,0)),"")</f>
        <v/>
      </c>
      <c r="N1248" s="22"/>
    </row>
    <row r="1249" spans="1:14">
      <c r="A1249" s="23"/>
      <c r="C1249" s="26"/>
      <c r="D1249" s="20" t="str">
        <f>IFERROR(VLOOKUP(H1249&amp;"|"&amp;I1249,Sheet3!$H$2:$N$150,5,0),"")</f>
        <v/>
      </c>
      <c r="M1249" s="20" t="str">
        <f>IFERROR(INDEX(Sheet3!$Q$2:$Q$25,MATCH(H1249,Origin_List,0)),"")</f>
        <v/>
      </c>
      <c r="N1249" s="22"/>
    </row>
    <row r="1250" spans="1:14">
      <c r="A1250" s="23"/>
      <c r="C1250" s="26"/>
      <c r="D1250" s="20" t="str">
        <f>IFERROR(VLOOKUP(H1250&amp;"|"&amp;I1250,Sheet3!$H$2:$N$150,5,0),"")</f>
        <v/>
      </c>
      <c r="M1250" s="20" t="str">
        <f>IFERROR(INDEX(Sheet3!$Q$2:$Q$25,MATCH(H1250,Origin_List,0)),"")</f>
        <v/>
      </c>
      <c r="N1250" s="22"/>
    </row>
    <row r="1251" spans="1:14">
      <c r="A1251" s="23"/>
      <c r="C1251" s="26"/>
      <c r="D1251" s="20" t="str">
        <f>IFERROR(VLOOKUP(H1251&amp;"|"&amp;I1251,Sheet3!$H$2:$N$150,5,0),"")</f>
        <v/>
      </c>
      <c r="M1251" s="20" t="str">
        <f>IFERROR(INDEX(Sheet3!$Q$2:$Q$25,MATCH(H1251,Origin_List,0)),"")</f>
        <v/>
      </c>
      <c r="N1251" s="22"/>
    </row>
    <row r="1252" spans="1:14">
      <c r="A1252" s="23"/>
      <c r="C1252" s="26"/>
      <c r="D1252" s="20" t="str">
        <f>IFERROR(VLOOKUP(H1252&amp;"|"&amp;I1252,Sheet3!$H$2:$N$150,5,0),"")</f>
        <v/>
      </c>
      <c r="M1252" s="20" t="str">
        <f>IFERROR(INDEX(Sheet3!$Q$2:$Q$25,MATCH(H1252,Origin_List,0)),"")</f>
        <v/>
      </c>
      <c r="N1252" s="22"/>
    </row>
    <row r="1253" spans="1:14">
      <c r="A1253" s="23"/>
      <c r="C1253" s="26"/>
      <c r="D1253" s="20" t="str">
        <f>IFERROR(VLOOKUP(H1253&amp;"|"&amp;I1253,Sheet3!$H$2:$N$150,5,0),"")</f>
        <v/>
      </c>
      <c r="M1253" s="20" t="str">
        <f>IFERROR(INDEX(Sheet3!$Q$2:$Q$25,MATCH(H1253,Origin_List,0)),"")</f>
        <v/>
      </c>
      <c r="N1253" s="22"/>
    </row>
    <row r="1254" spans="1:14">
      <c r="A1254" s="23"/>
      <c r="C1254" s="26"/>
      <c r="D1254" s="20" t="str">
        <f>IFERROR(VLOOKUP(H1254&amp;"|"&amp;I1254,Sheet3!$H$2:$N$150,5,0),"")</f>
        <v/>
      </c>
      <c r="M1254" s="20" t="str">
        <f>IFERROR(INDEX(Sheet3!$Q$2:$Q$25,MATCH(H1254,Origin_List,0)),"")</f>
        <v/>
      </c>
      <c r="N1254" s="22"/>
    </row>
    <row r="1255" spans="1:14">
      <c r="A1255" s="23"/>
      <c r="C1255" s="26"/>
      <c r="D1255" s="20" t="str">
        <f>IFERROR(VLOOKUP(H1255&amp;"|"&amp;I1255,Sheet3!$H$2:$N$150,5,0),"")</f>
        <v/>
      </c>
      <c r="M1255" s="20" t="str">
        <f>IFERROR(INDEX(Sheet3!$Q$2:$Q$25,MATCH(H1255,Origin_List,0)),"")</f>
        <v/>
      </c>
      <c r="N1255" s="22"/>
    </row>
    <row r="1256" spans="1:14">
      <c r="A1256" s="23"/>
      <c r="C1256" s="26"/>
      <c r="D1256" s="20" t="str">
        <f>IFERROR(VLOOKUP(H1256&amp;"|"&amp;I1256,Sheet3!$H$2:$N$150,5,0),"")</f>
        <v/>
      </c>
      <c r="M1256" s="20" t="str">
        <f>IFERROR(INDEX(Sheet3!$Q$2:$Q$25,MATCH(H1256,Origin_List,0)),"")</f>
        <v/>
      </c>
      <c r="N1256" s="22"/>
    </row>
    <row r="1257" spans="1:14">
      <c r="A1257" s="23"/>
      <c r="C1257" s="26"/>
      <c r="D1257" s="20" t="str">
        <f>IFERROR(VLOOKUP(H1257&amp;"|"&amp;I1257,Sheet3!$H$2:$N$150,5,0),"")</f>
        <v/>
      </c>
      <c r="M1257" s="20" t="str">
        <f>IFERROR(INDEX(Sheet3!$Q$2:$Q$25,MATCH(H1257,Origin_List,0)),"")</f>
        <v/>
      </c>
      <c r="N1257" s="22"/>
    </row>
    <row r="1258" spans="1:14">
      <c r="A1258" s="23"/>
      <c r="C1258" s="26"/>
      <c r="D1258" s="20" t="str">
        <f>IFERROR(VLOOKUP(H1258&amp;"|"&amp;I1258,Sheet3!$H$2:$N$150,5,0),"")</f>
        <v/>
      </c>
      <c r="M1258" s="20" t="str">
        <f>IFERROR(INDEX(Sheet3!$Q$2:$Q$25,MATCH(H1258,Origin_List,0)),"")</f>
        <v/>
      </c>
      <c r="N1258" s="22"/>
    </row>
    <row r="1259" spans="1:14">
      <c r="A1259" s="23"/>
      <c r="C1259" s="26"/>
      <c r="D1259" s="20" t="str">
        <f>IFERROR(VLOOKUP(H1259&amp;"|"&amp;I1259,Sheet3!$H$2:$N$150,5,0),"")</f>
        <v/>
      </c>
      <c r="M1259" s="20" t="str">
        <f>IFERROR(INDEX(Sheet3!$Q$2:$Q$25,MATCH(H1259,Origin_List,0)),"")</f>
        <v/>
      </c>
      <c r="N1259" s="22"/>
    </row>
    <row r="1260" spans="1:14">
      <c r="A1260" s="23"/>
      <c r="C1260" s="26"/>
      <c r="D1260" s="20" t="str">
        <f>IFERROR(VLOOKUP(H1260&amp;"|"&amp;I1260,Sheet3!$H$2:$N$150,5,0),"")</f>
        <v/>
      </c>
      <c r="M1260" s="20" t="str">
        <f>IFERROR(INDEX(Sheet3!$Q$2:$Q$25,MATCH(H1260,Origin_List,0)),"")</f>
        <v/>
      </c>
      <c r="N1260" s="22"/>
    </row>
    <row r="1261" spans="1:14">
      <c r="A1261" s="23"/>
      <c r="C1261" s="26"/>
      <c r="D1261" s="20" t="str">
        <f>IFERROR(VLOOKUP(H1261&amp;"|"&amp;I1261,Sheet3!$H$2:$N$150,5,0),"")</f>
        <v/>
      </c>
      <c r="M1261" s="20" t="str">
        <f>IFERROR(INDEX(Sheet3!$Q$2:$Q$25,MATCH(H1261,Origin_List,0)),"")</f>
        <v/>
      </c>
      <c r="N1261" s="22"/>
    </row>
    <row r="1262" spans="1:14">
      <c r="A1262" s="23"/>
      <c r="C1262" s="26"/>
      <c r="D1262" s="20" t="str">
        <f>IFERROR(VLOOKUP(H1262&amp;"|"&amp;I1262,Sheet3!$H$2:$N$150,5,0),"")</f>
        <v/>
      </c>
      <c r="M1262" s="20" t="str">
        <f>IFERROR(INDEX(Sheet3!$Q$2:$Q$25,MATCH(H1262,Origin_List,0)),"")</f>
        <v/>
      </c>
      <c r="N1262" s="22"/>
    </row>
    <row r="1263" spans="1:14">
      <c r="A1263" s="23"/>
      <c r="C1263" s="26"/>
      <c r="D1263" s="20" t="str">
        <f>IFERROR(VLOOKUP(H1263&amp;"|"&amp;I1263,Sheet3!$H$2:$N$150,5,0),"")</f>
        <v/>
      </c>
      <c r="M1263" s="20" t="str">
        <f>IFERROR(INDEX(Sheet3!$Q$2:$Q$25,MATCH(H1263,Origin_List,0)),"")</f>
        <v/>
      </c>
      <c r="N1263" s="22"/>
    </row>
    <row r="1264" spans="1:14">
      <c r="A1264" s="23"/>
      <c r="C1264" s="26"/>
      <c r="D1264" s="20" t="str">
        <f>IFERROR(VLOOKUP(H1264&amp;"|"&amp;I1264,Sheet3!$H$2:$N$150,5,0),"")</f>
        <v/>
      </c>
      <c r="M1264" s="20" t="str">
        <f>IFERROR(INDEX(Sheet3!$Q$2:$Q$25,MATCH(H1264,Origin_List,0)),"")</f>
        <v/>
      </c>
      <c r="N1264" s="22"/>
    </row>
    <row r="1265" spans="1:14">
      <c r="A1265" s="23"/>
      <c r="C1265" s="26"/>
      <c r="D1265" s="20" t="str">
        <f>IFERROR(VLOOKUP(H1265&amp;"|"&amp;I1265,Sheet3!$H$2:$N$150,5,0),"")</f>
        <v/>
      </c>
      <c r="M1265" s="20" t="str">
        <f>IFERROR(INDEX(Sheet3!$Q$2:$Q$25,MATCH(H1265,Origin_List,0)),"")</f>
        <v/>
      </c>
      <c r="N1265" s="22"/>
    </row>
    <row r="1266" spans="1:14">
      <c r="A1266" s="23"/>
      <c r="C1266" s="26"/>
      <c r="D1266" s="20" t="str">
        <f>IFERROR(VLOOKUP(H1266&amp;"|"&amp;I1266,Sheet3!$H$2:$N$150,5,0),"")</f>
        <v/>
      </c>
      <c r="M1266" s="20" t="str">
        <f>IFERROR(INDEX(Sheet3!$Q$2:$Q$25,MATCH(H1266,Origin_List,0)),"")</f>
        <v/>
      </c>
      <c r="N1266" s="22"/>
    </row>
    <row r="1267" spans="1:14">
      <c r="A1267" s="23"/>
      <c r="C1267" s="26"/>
      <c r="D1267" s="20" t="str">
        <f>IFERROR(VLOOKUP(H1267&amp;"|"&amp;I1267,Sheet3!$H$2:$N$150,5,0),"")</f>
        <v/>
      </c>
      <c r="M1267" s="20" t="str">
        <f>IFERROR(INDEX(Sheet3!$Q$2:$Q$25,MATCH(H1267,Origin_List,0)),"")</f>
        <v/>
      </c>
      <c r="N1267" s="22"/>
    </row>
    <row r="1268" spans="1:14">
      <c r="A1268" s="23"/>
      <c r="C1268" s="26"/>
      <c r="D1268" s="20" t="str">
        <f>IFERROR(VLOOKUP(H1268&amp;"|"&amp;I1268,Sheet3!$H$2:$N$150,5,0),"")</f>
        <v/>
      </c>
      <c r="M1268" s="20" t="str">
        <f>IFERROR(INDEX(Sheet3!$Q$2:$Q$25,MATCH(H1268,Origin_List,0)),"")</f>
        <v/>
      </c>
      <c r="N1268" s="22"/>
    </row>
    <row r="1269" spans="1:14">
      <c r="A1269" s="23"/>
      <c r="C1269" s="26"/>
      <c r="D1269" s="20" t="str">
        <f>IFERROR(VLOOKUP(H1269&amp;"|"&amp;I1269,Sheet3!$H$2:$N$150,5,0),"")</f>
        <v/>
      </c>
      <c r="M1269" s="20" t="str">
        <f>IFERROR(INDEX(Sheet3!$Q$2:$Q$25,MATCH(H1269,Origin_List,0)),"")</f>
        <v/>
      </c>
      <c r="N1269" s="22"/>
    </row>
    <row r="1270" spans="1:14">
      <c r="A1270" s="23"/>
      <c r="C1270" s="26"/>
      <c r="D1270" s="20" t="str">
        <f>IFERROR(VLOOKUP(H1270&amp;"|"&amp;I1270,Sheet3!$H$2:$N$150,5,0),"")</f>
        <v/>
      </c>
      <c r="M1270" s="20" t="str">
        <f>IFERROR(INDEX(Sheet3!$Q$2:$Q$25,MATCH(H1270,Origin_List,0)),"")</f>
        <v/>
      </c>
      <c r="N1270" s="22"/>
    </row>
    <row r="1271" spans="1:14">
      <c r="A1271" s="23"/>
      <c r="C1271" s="26"/>
      <c r="D1271" s="20" t="str">
        <f>IFERROR(VLOOKUP(H1271&amp;"|"&amp;I1271,Sheet3!$H$2:$N$150,5,0),"")</f>
        <v/>
      </c>
      <c r="M1271" s="20" t="str">
        <f>IFERROR(INDEX(Sheet3!$Q$2:$Q$25,MATCH(H1271,Origin_List,0)),"")</f>
        <v/>
      </c>
      <c r="N1271" s="22"/>
    </row>
    <row r="1272" spans="1:14">
      <c r="A1272" s="23"/>
      <c r="C1272" s="26"/>
      <c r="D1272" s="20" t="str">
        <f>IFERROR(VLOOKUP(H1272&amp;"|"&amp;I1272,Sheet3!$H$2:$N$150,5,0),"")</f>
        <v/>
      </c>
      <c r="M1272" s="20" t="str">
        <f>IFERROR(INDEX(Sheet3!$Q$2:$Q$25,MATCH(H1272,Origin_List,0)),"")</f>
        <v/>
      </c>
      <c r="N1272" s="22"/>
    </row>
    <row r="1273" spans="1:14">
      <c r="A1273" s="23"/>
      <c r="C1273" s="26"/>
      <c r="D1273" s="20" t="str">
        <f>IFERROR(VLOOKUP(H1273&amp;"|"&amp;I1273,Sheet3!$H$2:$N$150,5,0),"")</f>
        <v/>
      </c>
      <c r="M1273" s="20" t="str">
        <f>IFERROR(INDEX(Sheet3!$Q$2:$Q$25,MATCH(H1273,Origin_List,0)),"")</f>
        <v/>
      </c>
      <c r="N1273" s="22"/>
    </row>
    <row r="1274" spans="1:14">
      <c r="A1274" s="23"/>
      <c r="C1274" s="26"/>
      <c r="D1274" s="20" t="str">
        <f>IFERROR(VLOOKUP(H1274&amp;"|"&amp;I1274,Sheet3!$H$2:$N$150,5,0),"")</f>
        <v/>
      </c>
      <c r="M1274" s="20" t="str">
        <f>IFERROR(INDEX(Sheet3!$Q$2:$Q$25,MATCH(H1274,Origin_List,0)),"")</f>
        <v/>
      </c>
      <c r="N1274" s="22"/>
    </row>
    <row r="1275" spans="1:14">
      <c r="A1275" s="23"/>
      <c r="C1275" s="26"/>
      <c r="D1275" s="20" t="str">
        <f>IFERROR(VLOOKUP(H1275&amp;"|"&amp;I1275,Sheet3!$H$2:$N$150,5,0),"")</f>
        <v/>
      </c>
      <c r="M1275" s="20" t="str">
        <f>IFERROR(INDEX(Sheet3!$Q$2:$Q$25,MATCH(H1275,Origin_List,0)),"")</f>
        <v/>
      </c>
      <c r="N1275" s="22"/>
    </row>
    <row r="1276" spans="1:14">
      <c r="A1276" s="23"/>
      <c r="C1276" s="26"/>
      <c r="D1276" s="20" t="str">
        <f>IFERROR(VLOOKUP(H1276&amp;"|"&amp;I1276,Sheet3!$H$2:$N$150,5,0),"")</f>
        <v/>
      </c>
      <c r="M1276" s="20" t="str">
        <f>IFERROR(INDEX(Sheet3!$Q$2:$Q$25,MATCH(H1276,Origin_List,0)),"")</f>
        <v/>
      </c>
      <c r="N1276" s="22"/>
    </row>
    <row r="1277" spans="1:14">
      <c r="A1277" s="23"/>
      <c r="C1277" s="26"/>
      <c r="D1277" s="20" t="str">
        <f>IFERROR(VLOOKUP(H1277&amp;"|"&amp;I1277,Sheet3!$H$2:$N$150,5,0),"")</f>
        <v/>
      </c>
      <c r="M1277" s="20" t="str">
        <f>IFERROR(INDEX(Sheet3!$Q$2:$Q$25,MATCH(H1277,Origin_List,0)),"")</f>
        <v/>
      </c>
      <c r="N1277" s="22"/>
    </row>
    <row r="1278" spans="1:14">
      <c r="A1278" s="23"/>
      <c r="C1278" s="26"/>
      <c r="D1278" s="20" t="str">
        <f>IFERROR(VLOOKUP(H1278&amp;"|"&amp;I1278,Sheet3!$H$2:$N$150,5,0),"")</f>
        <v/>
      </c>
      <c r="M1278" s="20" t="str">
        <f>IFERROR(INDEX(Sheet3!$Q$2:$Q$25,MATCH(H1278,Origin_List,0)),"")</f>
        <v/>
      </c>
      <c r="N1278" s="22"/>
    </row>
    <row r="1279" spans="1:14">
      <c r="A1279" s="23"/>
      <c r="C1279" s="26"/>
      <c r="D1279" s="20" t="str">
        <f>IFERROR(VLOOKUP(H1279&amp;"|"&amp;I1279,Sheet3!$H$2:$N$150,5,0),"")</f>
        <v/>
      </c>
      <c r="M1279" s="20" t="str">
        <f>IFERROR(INDEX(Sheet3!$Q$2:$Q$25,MATCH(H1279,Origin_List,0)),"")</f>
        <v/>
      </c>
      <c r="N1279" s="22"/>
    </row>
    <row r="1280" spans="1:14">
      <c r="A1280" s="23"/>
      <c r="C1280" s="26"/>
      <c r="D1280" s="20" t="str">
        <f>IFERROR(VLOOKUP(H1280&amp;"|"&amp;I1280,Sheet3!$H$2:$N$150,5,0),"")</f>
        <v/>
      </c>
      <c r="M1280" s="20" t="str">
        <f>IFERROR(INDEX(Sheet3!$Q$2:$Q$25,MATCH(H1280,Origin_List,0)),"")</f>
        <v/>
      </c>
      <c r="N1280" s="22"/>
    </row>
    <row r="1281" spans="1:14">
      <c r="A1281" s="23"/>
      <c r="C1281" s="26"/>
      <c r="D1281" s="20" t="str">
        <f>IFERROR(VLOOKUP(H1281&amp;"|"&amp;I1281,Sheet3!$H$2:$N$150,5,0),"")</f>
        <v/>
      </c>
      <c r="M1281" s="20" t="str">
        <f>IFERROR(INDEX(Sheet3!$Q$2:$Q$25,MATCH(H1281,Origin_List,0)),"")</f>
        <v/>
      </c>
      <c r="N1281" s="22"/>
    </row>
    <row r="1282" spans="1:14">
      <c r="A1282" s="23"/>
      <c r="C1282" s="26"/>
      <c r="D1282" s="20" t="str">
        <f>IFERROR(VLOOKUP(H1282&amp;"|"&amp;I1282,Sheet3!$H$2:$N$150,5,0),"")</f>
        <v/>
      </c>
      <c r="M1282" s="20" t="str">
        <f>IFERROR(INDEX(Sheet3!$Q$2:$Q$25,MATCH(H1282,Origin_List,0)),"")</f>
        <v/>
      </c>
      <c r="N1282" s="22"/>
    </row>
    <row r="1283" spans="1:14">
      <c r="A1283" s="23"/>
      <c r="C1283" s="26"/>
      <c r="D1283" s="20" t="str">
        <f>IFERROR(VLOOKUP(H1283&amp;"|"&amp;I1283,Sheet3!$H$2:$N$150,5,0),"")</f>
        <v/>
      </c>
      <c r="M1283" s="20" t="str">
        <f>IFERROR(INDEX(Sheet3!$Q$2:$Q$25,MATCH(H1283,Origin_List,0)),"")</f>
        <v/>
      </c>
      <c r="N1283" s="22"/>
    </row>
    <row r="1284" spans="1:14">
      <c r="A1284" s="23"/>
      <c r="C1284" s="26"/>
      <c r="D1284" s="20" t="str">
        <f>IFERROR(VLOOKUP(H1284&amp;"|"&amp;I1284,Sheet3!$H$2:$N$150,5,0),"")</f>
        <v/>
      </c>
      <c r="M1284" s="20" t="str">
        <f>IFERROR(INDEX(Sheet3!$Q$2:$Q$25,MATCH(H1284,Origin_List,0)),"")</f>
        <v/>
      </c>
      <c r="N1284" s="22"/>
    </row>
    <row r="1285" spans="1:14">
      <c r="A1285" s="23"/>
      <c r="C1285" s="26"/>
      <c r="D1285" s="20" t="str">
        <f>IFERROR(VLOOKUP(H1285&amp;"|"&amp;I1285,Sheet3!$H$2:$N$150,5,0),"")</f>
        <v/>
      </c>
      <c r="M1285" s="20" t="str">
        <f>IFERROR(INDEX(Sheet3!$Q$2:$Q$25,MATCH(H1285,Origin_List,0)),"")</f>
        <v/>
      </c>
      <c r="N1285" s="22"/>
    </row>
    <row r="1286" spans="1:14">
      <c r="A1286" s="23"/>
      <c r="C1286" s="26"/>
      <c r="D1286" s="20" t="str">
        <f>IFERROR(VLOOKUP(H1286&amp;"|"&amp;I1286,Sheet3!$H$2:$N$150,5,0),"")</f>
        <v/>
      </c>
      <c r="M1286" s="20" t="str">
        <f>IFERROR(INDEX(Sheet3!$Q$2:$Q$25,MATCH(H1286,Origin_List,0)),"")</f>
        <v/>
      </c>
      <c r="N1286" s="22"/>
    </row>
    <row r="1287" spans="1:14">
      <c r="A1287" s="23"/>
      <c r="C1287" s="26"/>
      <c r="D1287" s="20" t="str">
        <f>IFERROR(VLOOKUP(H1287&amp;"|"&amp;I1287,Sheet3!$H$2:$N$150,5,0),"")</f>
        <v/>
      </c>
      <c r="M1287" s="20" t="str">
        <f>IFERROR(INDEX(Sheet3!$Q$2:$Q$25,MATCH(H1287,Origin_List,0)),"")</f>
        <v/>
      </c>
      <c r="N1287" s="22"/>
    </row>
    <row r="1288" spans="1:14">
      <c r="A1288" s="23"/>
      <c r="C1288" s="26"/>
      <c r="D1288" s="20" t="str">
        <f>IFERROR(VLOOKUP(H1288&amp;"|"&amp;I1288,Sheet3!$H$2:$N$150,5,0),"")</f>
        <v/>
      </c>
      <c r="M1288" s="20" t="str">
        <f>IFERROR(INDEX(Sheet3!$Q$2:$Q$25,MATCH(H1288,Origin_List,0)),"")</f>
        <v/>
      </c>
      <c r="N1288" s="22"/>
    </row>
    <row r="1289" spans="1:14">
      <c r="A1289" s="23"/>
      <c r="C1289" s="26"/>
      <c r="D1289" s="20" t="str">
        <f>IFERROR(VLOOKUP(H1289&amp;"|"&amp;I1289,Sheet3!$H$2:$N$150,5,0),"")</f>
        <v/>
      </c>
      <c r="M1289" s="20" t="str">
        <f>IFERROR(INDEX(Sheet3!$Q$2:$Q$25,MATCH(H1289,Origin_List,0)),"")</f>
        <v/>
      </c>
      <c r="N1289" s="22"/>
    </row>
    <row r="1290" spans="1:14">
      <c r="A1290" s="23"/>
      <c r="C1290" s="26"/>
      <c r="D1290" s="20" t="str">
        <f>IFERROR(VLOOKUP(H1290&amp;"|"&amp;I1290,Sheet3!$H$2:$N$150,5,0),"")</f>
        <v/>
      </c>
      <c r="M1290" s="20" t="str">
        <f>IFERROR(INDEX(Sheet3!$Q$2:$Q$25,MATCH(H1290,Origin_List,0)),"")</f>
        <v/>
      </c>
      <c r="N1290" s="22"/>
    </row>
    <row r="1291" spans="1:14">
      <c r="A1291" s="23"/>
      <c r="C1291" s="26"/>
      <c r="D1291" s="20" t="str">
        <f>IFERROR(VLOOKUP(H1291&amp;"|"&amp;I1291,Sheet3!$H$2:$N$150,5,0),"")</f>
        <v/>
      </c>
      <c r="M1291" s="20" t="str">
        <f>IFERROR(INDEX(Sheet3!$Q$2:$Q$25,MATCH(H1291,Origin_List,0)),"")</f>
        <v/>
      </c>
      <c r="N1291" s="22"/>
    </row>
    <row r="1292" spans="1:14">
      <c r="A1292" s="23"/>
      <c r="C1292" s="26"/>
      <c r="D1292" s="20" t="str">
        <f>IFERROR(VLOOKUP(H1292&amp;"|"&amp;I1292,Sheet3!$H$2:$N$150,5,0),"")</f>
        <v/>
      </c>
      <c r="M1292" s="20" t="str">
        <f>IFERROR(INDEX(Sheet3!$Q$2:$Q$25,MATCH(H1292,Origin_List,0)),"")</f>
        <v/>
      </c>
      <c r="N1292" s="22"/>
    </row>
    <row r="1293" spans="1:14">
      <c r="A1293" s="23"/>
      <c r="C1293" s="26"/>
      <c r="D1293" s="20" t="str">
        <f>IFERROR(VLOOKUP(H1293&amp;"|"&amp;I1293,Sheet3!$H$2:$N$150,5,0),"")</f>
        <v/>
      </c>
      <c r="M1293" s="20" t="str">
        <f>IFERROR(INDEX(Sheet3!$Q$2:$Q$25,MATCH(H1293,Origin_List,0)),"")</f>
        <v/>
      </c>
      <c r="N1293" s="22"/>
    </row>
    <row r="1294" spans="1:14">
      <c r="A1294" s="23"/>
      <c r="C1294" s="26"/>
      <c r="D1294" s="20" t="str">
        <f>IFERROR(VLOOKUP(H1294&amp;"|"&amp;I1294,Sheet3!$H$2:$N$150,5,0),"")</f>
        <v/>
      </c>
      <c r="M1294" s="20" t="str">
        <f>IFERROR(INDEX(Sheet3!$Q$2:$Q$25,MATCH(H1294,Origin_List,0)),"")</f>
        <v/>
      </c>
      <c r="N1294" s="22"/>
    </row>
    <row r="1295" spans="1:14">
      <c r="A1295" s="23"/>
      <c r="C1295" s="26"/>
      <c r="D1295" s="20" t="str">
        <f>IFERROR(VLOOKUP(H1295&amp;"|"&amp;I1295,Sheet3!$H$2:$N$150,5,0),"")</f>
        <v/>
      </c>
      <c r="M1295" s="20" t="str">
        <f>IFERROR(INDEX(Sheet3!$Q$2:$Q$25,MATCH(H1295,Origin_List,0)),"")</f>
        <v/>
      </c>
      <c r="N1295" s="22"/>
    </row>
    <row r="1296" spans="1:14">
      <c r="A1296" s="23"/>
      <c r="C1296" s="26"/>
      <c r="D1296" s="20" t="str">
        <f>IFERROR(VLOOKUP(H1296&amp;"|"&amp;I1296,Sheet3!$H$2:$N$150,5,0),"")</f>
        <v/>
      </c>
      <c r="M1296" s="20" t="str">
        <f>IFERROR(INDEX(Sheet3!$Q$2:$Q$25,MATCH(H1296,Origin_List,0)),"")</f>
        <v/>
      </c>
      <c r="N1296" s="22"/>
    </row>
    <row r="1297" spans="1:14">
      <c r="A1297" s="23"/>
      <c r="C1297" s="26"/>
      <c r="D1297" s="20" t="str">
        <f>IFERROR(VLOOKUP(H1297&amp;"|"&amp;I1297,Sheet3!$H$2:$N$150,5,0),"")</f>
        <v/>
      </c>
      <c r="M1297" s="20" t="str">
        <f>IFERROR(INDEX(Sheet3!$Q$2:$Q$25,MATCH(H1297,Origin_List,0)),"")</f>
        <v/>
      </c>
      <c r="N1297" s="22"/>
    </row>
    <row r="1298" spans="1:14">
      <c r="A1298" s="23"/>
      <c r="C1298" s="26"/>
      <c r="D1298" s="20" t="str">
        <f>IFERROR(VLOOKUP(H1298&amp;"|"&amp;I1298,Sheet3!$H$2:$N$150,5,0),"")</f>
        <v/>
      </c>
      <c r="M1298" s="20" t="str">
        <f>IFERROR(INDEX(Sheet3!$Q$2:$Q$25,MATCH(H1298,Origin_List,0)),"")</f>
        <v/>
      </c>
      <c r="N1298" s="22"/>
    </row>
    <row r="1299" spans="1:14">
      <c r="A1299" s="23"/>
      <c r="C1299" s="26"/>
      <c r="D1299" s="20" t="str">
        <f>IFERROR(VLOOKUP(H1299&amp;"|"&amp;I1299,Sheet3!$H$2:$N$150,5,0),"")</f>
        <v/>
      </c>
      <c r="M1299" s="20" t="str">
        <f>IFERROR(INDEX(Sheet3!$Q$2:$Q$25,MATCH(H1299,Origin_List,0)),"")</f>
        <v/>
      </c>
      <c r="N1299" s="22"/>
    </row>
    <row r="1300" spans="1:14">
      <c r="A1300" s="23"/>
      <c r="C1300" s="26"/>
      <c r="D1300" s="20" t="str">
        <f>IFERROR(VLOOKUP(H1300&amp;"|"&amp;I1300,Sheet3!$H$2:$N$150,5,0),"")</f>
        <v/>
      </c>
      <c r="M1300" s="20" t="str">
        <f>IFERROR(INDEX(Sheet3!$Q$2:$Q$25,MATCH(H1300,Origin_List,0)),"")</f>
        <v/>
      </c>
      <c r="N1300" s="22"/>
    </row>
    <row r="1301" spans="1:14">
      <c r="A1301" s="23"/>
      <c r="C1301" s="26"/>
      <c r="D1301" s="20" t="str">
        <f>IFERROR(VLOOKUP(H1301&amp;"|"&amp;I1301,Sheet3!$H$2:$N$150,5,0),"")</f>
        <v/>
      </c>
      <c r="M1301" s="20" t="str">
        <f>IFERROR(INDEX(Sheet3!$Q$2:$Q$25,MATCH(H1301,Origin_List,0)),"")</f>
        <v/>
      </c>
      <c r="N1301" s="22"/>
    </row>
    <row r="1302" spans="1:14">
      <c r="A1302" s="23"/>
      <c r="C1302" s="26"/>
      <c r="D1302" s="20" t="str">
        <f>IFERROR(VLOOKUP(H1302&amp;"|"&amp;I1302,Sheet3!$H$2:$N$150,5,0),"")</f>
        <v/>
      </c>
      <c r="M1302" s="20" t="str">
        <f>IFERROR(INDEX(Sheet3!$Q$2:$Q$25,MATCH(H1302,Origin_List,0)),"")</f>
        <v/>
      </c>
      <c r="N1302" s="22"/>
    </row>
    <row r="1303" spans="1:14">
      <c r="A1303" s="23"/>
      <c r="C1303" s="26"/>
      <c r="D1303" s="20" t="str">
        <f>IFERROR(VLOOKUP(H1303&amp;"|"&amp;I1303,Sheet3!$H$2:$N$150,5,0),"")</f>
        <v/>
      </c>
      <c r="M1303" s="20" t="str">
        <f>IFERROR(INDEX(Sheet3!$Q$2:$Q$25,MATCH(H1303,Origin_List,0)),"")</f>
        <v/>
      </c>
      <c r="N1303" s="22"/>
    </row>
    <row r="1304" spans="1:14">
      <c r="A1304" s="23"/>
      <c r="C1304" s="26"/>
      <c r="D1304" s="20" t="str">
        <f>IFERROR(VLOOKUP(H1304&amp;"|"&amp;I1304,Sheet3!$H$2:$N$150,5,0),"")</f>
        <v/>
      </c>
      <c r="M1304" s="20" t="str">
        <f>IFERROR(INDEX(Sheet3!$Q$2:$Q$25,MATCH(H1304,Origin_List,0)),"")</f>
        <v/>
      </c>
      <c r="N1304" s="22"/>
    </row>
    <row r="1305" spans="1:14">
      <c r="A1305" s="23"/>
      <c r="C1305" s="26"/>
      <c r="D1305" s="20" t="str">
        <f>IFERROR(VLOOKUP(H1305&amp;"|"&amp;I1305,Sheet3!$H$2:$N$150,5,0),"")</f>
        <v/>
      </c>
      <c r="M1305" s="20" t="str">
        <f>IFERROR(INDEX(Sheet3!$Q$2:$Q$25,MATCH(H1305,Origin_List,0)),"")</f>
        <v/>
      </c>
      <c r="N1305" s="22"/>
    </row>
    <row r="1306" spans="1:14">
      <c r="A1306" s="23"/>
      <c r="C1306" s="26"/>
      <c r="D1306" s="20" t="str">
        <f>IFERROR(VLOOKUP(H1306&amp;"|"&amp;I1306,Sheet3!$H$2:$N$150,5,0),"")</f>
        <v/>
      </c>
      <c r="M1306" s="20" t="str">
        <f>IFERROR(INDEX(Sheet3!$Q$2:$Q$25,MATCH(H1306,Origin_List,0)),"")</f>
        <v/>
      </c>
      <c r="N1306" s="22"/>
    </row>
    <row r="1307" spans="1:14">
      <c r="A1307" s="23"/>
      <c r="C1307" s="26"/>
      <c r="D1307" s="20" t="str">
        <f>IFERROR(VLOOKUP(H1307&amp;"|"&amp;I1307,Sheet3!$H$2:$N$150,5,0),"")</f>
        <v/>
      </c>
      <c r="M1307" s="20" t="str">
        <f>IFERROR(INDEX(Sheet3!$Q$2:$Q$25,MATCH(H1307,Origin_List,0)),"")</f>
        <v/>
      </c>
      <c r="N1307" s="22"/>
    </row>
    <row r="1308" spans="1:14">
      <c r="A1308" s="23"/>
      <c r="C1308" s="26"/>
      <c r="D1308" s="20" t="str">
        <f>IFERROR(VLOOKUP(H1308&amp;"|"&amp;I1308,Sheet3!$H$2:$N$150,5,0),"")</f>
        <v/>
      </c>
      <c r="M1308" s="20" t="str">
        <f>IFERROR(INDEX(Sheet3!$Q$2:$Q$25,MATCH(H1308,Origin_List,0)),"")</f>
        <v/>
      </c>
      <c r="N1308" s="22"/>
    </row>
    <row r="1309" spans="1:14">
      <c r="A1309" s="23"/>
      <c r="C1309" s="26"/>
      <c r="D1309" s="20" t="str">
        <f>IFERROR(VLOOKUP(H1309&amp;"|"&amp;I1309,Sheet3!$H$2:$N$150,5,0),"")</f>
        <v/>
      </c>
      <c r="M1309" s="20" t="str">
        <f>IFERROR(INDEX(Sheet3!$Q$2:$Q$25,MATCH(H1309,Origin_List,0)),"")</f>
        <v/>
      </c>
      <c r="N1309" s="22"/>
    </row>
    <row r="1310" spans="1:14">
      <c r="A1310" s="23"/>
      <c r="C1310" s="26"/>
      <c r="D1310" s="20" t="str">
        <f>IFERROR(VLOOKUP(H1310&amp;"|"&amp;I1310,Sheet3!$H$2:$N$150,5,0),"")</f>
        <v/>
      </c>
      <c r="M1310" s="20" t="str">
        <f>IFERROR(INDEX(Sheet3!$Q$2:$Q$25,MATCH(H1310,Origin_List,0)),"")</f>
        <v/>
      </c>
      <c r="N1310" s="22"/>
    </row>
    <row r="1311" spans="1:14">
      <c r="A1311" s="23"/>
      <c r="C1311" s="26"/>
      <c r="D1311" s="20" t="str">
        <f>IFERROR(VLOOKUP(H1311&amp;"|"&amp;I1311,Sheet3!$H$2:$N$150,5,0),"")</f>
        <v/>
      </c>
      <c r="M1311" s="20" t="str">
        <f>IFERROR(INDEX(Sheet3!$Q$2:$Q$25,MATCH(H1311,Origin_List,0)),"")</f>
        <v/>
      </c>
      <c r="N1311" s="22"/>
    </row>
    <row r="1312" spans="1:14">
      <c r="A1312" s="23"/>
      <c r="C1312" s="26"/>
      <c r="D1312" s="20" t="str">
        <f>IFERROR(VLOOKUP(H1312&amp;"|"&amp;I1312,Sheet3!$H$2:$N$150,5,0),"")</f>
        <v/>
      </c>
      <c r="M1312" s="20" t="str">
        <f>IFERROR(INDEX(Sheet3!$Q$2:$Q$25,MATCH(H1312,Origin_List,0)),"")</f>
        <v/>
      </c>
      <c r="N1312" s="22"/>
    </row>
    <row r="1313" spans="1:14">
      <c r="A1313" s="23"/>
      <c r="C1313" s="26"/>
      <c r="D1313" s="20" t="str">
        <f>IFERROR(VLOOKUP(H1313&amp;"|"&amp;I1313,Sheet3!$H$2:$N$150,5,0),"")</f>
        <v/>
      </c>
      <c r="M1313" s="20" t="str">
        <f>IFERROR(INDEX(Sheet3!$Q$2:$Q$25,MATCH(H1313,Origin_List,0)),"")</f>
        <v/>
      </c>
      <c r="N1313" s="22"/>
    </row>
    <row r="1314" spans="1:14">
      <c r="A1314" s="23"/>
      <c r="C1314" s="26"/>
      <c r="D1314" s="20" t="str">
        <f>IFERROR(VLOOKUP(H1314&amp;"|"&amp;I1314,Sheet3!$H$2:$N$150,5,0),"")</f>
        <v/>
      </c>
      <c r="M1314" s="20" t="str">
        <f>IFERROR(INDEX(Sheet3!$Q$2:$Q$25,MATCH(H1314,Origin_List,0)),"")</f>
        <v/>
      </c>
      <c r="N1314" s="22"/>
    </row>
    <row r="1315" spans="1:14">
      <c r="A1315" s="23"/>
      <c r="C1315" s="26"/>
      <c r="D1315" s="20" t="str">
        <f>IFERROR(VLOOKUP(H1315&amp;"|"&amp;I1315,Sheet3!$H$2:$N$150,5,0),"")</f>
        <v/>
      </c>
      <c r="M1315" s="20" t="str">
        <f>IFERROR(INDEX(Sheet3!$Q$2:$Q$25,MATCH(H1315,Origin_List,0)),"")</f>
        <v/>
      </c>
      <c r="N1315" s="22"/>
    </row>
    <row r="1316" spans="1:14">
      <c r="A1316" s="23"/>
      <c r="C1316" s="26"/>
      <c r="D1316" s="20" t="str">
        <f>IFERROR(VLOOKUP(H1316&amp;"|"&amp;I1316,Sheet3!$H$2:$N$150,5,0),"")</f>
        <v/>
      </c>
      <c r="M1316" s="20" t="str">
        <f>IFERROR(INDEX(Sheet3!$Q$2:$Q$25,MATCH(H1316,Origin_List,0)),"")</f>
        <v/>
      </c>
      <c r="N1316" s="22"/>
    </row>
    <row r="1317" spans="1:14">
      <c r="A1317" s="23"/>
      <c r="C1317" s="26"/>
      <c r="D1317" s="20" t="str">
        <f>IFERROR(VLOOKUP(H1317&amp;"|"&amp;I1317,Sheet3!$H$2:$N$150,5,0),"")</f>
        <v/>
      </c>
      <c r="M1317" s="20" t="str">
        <f>IFERROR(INDEX(Sheet3!$Q$2:$Q$25,MATCH(H1317,Origin_List,0)),"")</f>
        <v/>
      </c>
      <c r="N1317" s="22"/>
    </row>
    <row r="1318" spans="1:14">
      <c r="A1318" s="23"/>
      <c r="C1318" s="26"/>
      <c r="D1318" s="20" t="str">
        <f>IFERROR(VLOOKUP(H1318&amp;"|"&amp;I1318,Sheet3!$H$2:$N$150,5,0),"")</f>
        <v/>
      </c>
      <c r="M1318" s="20" t="str">
        <f>IFERROR(INDEX(Sheet3!$Q$2:$Q$25,MATCH(H1318,Origin_List,0)),"")</f>
        <v/>
      </c>
      <c r="N1318" s="22"/>
    </row>
    <row r="1319" spans="1:14">
      <c r="A1319" s="23"/>
      <c r="C1319" s="26"/>
      <c r="D1319" s="20" t="str">
        <f>IFERROR(VLOOKUP(H1319&amp;"|"&amp;I1319,Sheet3!$H$2:$N$150,5,0),"")</f>
        <v/>
      </c>
      <c r="M1319" s="20" t="str">
        <f>IFERROR(INDEX(Sheet3!$Q$2:$Q$25,MATCH(H1319,Origin_List,0)),"")</f>
        <v/>
      </c>
      <c r="N1319" s="22"/>
    </row>
    <row r="1320" spans="1:14">
      <c r="A1320" s="23"/>
      <c r="C1320" s="26"/>
      <c r="D1320" s="20" t="str">
        <f>IFERROR(VLOOKUP(H1320&amp;"|"&amp;I1320,Sheet3!$H$2:$N$150,5,0),"")</f>
        <v/>
      </c>
      <c r="M1320" s="20" t="str">
        <f>IFERROR(INDEX(Sheet3!$Q$2:$Q$25,MATCH(H1320,Origin_List,0)),"")</f>
        <v/>
      </c>
      <c r="N1320" s="22"/>
    </row>
    <row r="1321" spans="1:14">
      <c r="A1321" s="23"/>
      <c r="C1321" s="26"/>
      <c r="D1321" s="20" t="str">
        <f>IFERROR(VLOOKUP(H1321&amp;"|"&amp;I1321,Sheet3!$H$2:$N$150,5,0),"")</f>
        <v/>
      </c>
      <c r="M1321" s="20" t="str">
        <f>IFERROR(INDEX(Sheet3!$Q$2:$Q$25,MATCH(H1321,Origin_List,0)),"")</f>
        <v/>
      </c>
      <c r="N1321" s="22"/>
    </row>
    <row r="1322" spans="1:14">
      <c r="A1322" s="23"/>
      <c r="C1322" s="26"/>
      <c r="D1322" s="20" t="str">
        <f>IFERROR(VLOOKUP(H1322&amp;"|"&amp;I1322,Sheet3!$H$2:$N$150,5,0),"")</f>
        <v/>
      </c>
      <c r="M1322" s="20" t="str">
        <f>IFERROR(INDEX(Sheet3!$Q$2:$Q$25,MATCH(H1322,Origin_List,0)),"")</f>
        <v/>
      </c>
      <c r="N1322" s="22"/>
    </row>
    <row r="1323" spans="1:14">
      <c r="A1323" s="23"/>
      <c r="C1323" s="26"/>
      <c r="D1323" s="20" t="str">
        <f>IFERROR(VLOOKUP(H1323&amp;"|"&amp;I1323,Sheet3!$H$2:$N$150,5,0),"")</f>
        <v/>
      </c>
      <c r="M1323" s="20" t="str">
        <f>IFERROR(INDEX(Sheet3!$Q$2:$Q$25,MATCH(H1323,Origin_List,0)),"")</f>
        <v/>
      </c>
      <c r="N1323" s="22"/>
    </row>
    <row r="1324" spans="1:14">
      <c r="A1324" s="23"/>
      <c r="C1324" s="26"/>
      <c r="D1324" s="20" t="str">
        <f>IFERROR(VLOOKUP(H1324&amp;"|"&amp;I1324,Sheet3!$H$2:$N$150,5,0),"")</f>
        <v/>
      </c>
      <c r="M1324" s="20" t="str">
        <f>IFERROR(INDEX(Sheet3!$Q$2:$Q$25,MATCH(H1324,Origin_List,0)),"")</f>
        <v/>
      </c>
      <c r="N1324" s="22"/>
    </row>
    <row r="1325" spans="1:14">
      <c r="A1325" s="23"/>
      <c r="C1325" s="26"/>
      <c r="D1325" s="20" t="str">
        <f>IFERROR(VLOOKUP(H1325&amp;"|"&amp;I1325,Sheet3!$H$2:$N$150,5,0),"")</f>
        <v/>
      </c>
      <c r="M1325" s="20" t="str">
        <f>IFERROR(INDEX(Sheet3!$Q$2:$Q$25,MATCH(H1325,Origin_List,0)),"")</f>
        <v/>
      </c>
      <c r="N1325" s="22"/>
    </row>
    <row r="1326" spans="1:14">
      <c r="A1326" s="23"/>
      <c r="C1326" s="26"/>
      <c r="D1326" s="20" t="str">
        <f>IFERROR(VLOOKUP(H1326&amp;"|"&amp;I1326,Sheet3!$H$2:$N$150,5,0),"")</f>
        <v/>
      </c>
      <c r="M1326" s="20" t="str">
        <f>IFERROR(INDEX(Sheet3!$Q$2:$Q$25,MATCH(H1326,Origin_List,0)),"")</f>
        <v/>
      </c>
      <c r="N1326" s="22"/>
    </row>
    <row r="1327" spans="1:14">
      <c r="A1327" s="23"/>
      <c r="C1327" s="26"/>
      <c r="D1327" s="20" t="str">
        <f>IFERROR(VLOOKUP(H1327&amp;"|"&amp;I1327,Sheet3!$H$2:$N$150,5,0),"")</f>
        <v/>
      </c>
      <c r="M1327" s="20" t="str">
        <f>IFERROR(INDEX(Sheet3!$Q$2:$Q$25,MATCH(H1327,Origin_List,0)),"")</f>
        <v/>
      </c>
      <c r="N1327" s="22"/>
    </row>
    <row r="1328" spans="1:14">
      <c r="A1328" s="23"/>
      <c r="C1328" s="26"/>
      <c r="D1328" s="20" t="str">
        <f>IFERROR(VLOOKUP(H1328&amp;"|"&amp;I1328,Sheet3!$H$2:$N$150,5,0),"")</f>
        <v/>
      </c>
      <c r="M1328" s="20" t="str">
        <f>IFERROR(INDEX(Sheet3!$Q$2:$Q$25,MATCH(H1328,Origin_List,0)),"")</f>
        <v/>
      </c>
      <c r="N1328" s="22"/>
    </row>
    <row r="1329" spans="1:14">
      <c r="A1329" s="23"/>
      <c r="C1329" s="26"/>
      <c r="D1329" s="20" t="str">
        <f>IFERROR(VLOOKUP(H1329&amp;"|"&amp;I1329,Sheet3!$H$2:$N$150,5,0),"")</f>
        <v/>
      </c>
      <c r="M1329" s="20" t="str">
        <f>IFERROR(INDEX(Sheet3!$Q$2:$Q$25,MATCH(H1329,Origin_List,0)),"")</f>
        <v/>
      </c>
      <c r="N1329" s="22"/>
    </row>
    <row r="1330" spans="1:14">
      <c r="A1330" s="23"/>
      <c r="C1330" s="26"/>
      <c r="D1330" s="20" t="str">
        <f>IFERROR(VLOOKUP(H1330&amp;"|"&amp;I1330,Sheet3!$H$2:$N$150,5,0),"")</f>
        <v/>
      </c>
      <c r="M1330" s="20" t="str">
        <f>IFERROR(INDEX(Sheet3!$Q$2:$Q$25,MATCH(H1330,Origin_List,0)),"")</f>
        <v/>
      </c>
      <c r="N1330" s="22"/>
    </row>
    <row r="1331" spans="1:14">
      <c r="A1331" s="23"/>
      <c r="C1331" s="26"/>
      <c r="D1331" s="20" t="str">
        <f>IFERROR(VLOOKUP(H1331&amp;"|"&amp;I1331,Sheet3!$H$2:$N$150,5,0),"")</f>
        <v/>
      </c>
      <c r="M1331" s="20" t="str">
        <f>IFERROR(INDEX(Sheet3!$Q$2:$Q$25,MATCH(H1331,Origin_List,0)),"")</f>
        <v/>
      </c>
      <c r="N1331" s="22"/>
    </row>
    <row r="1332" spans="1:14">
      <c r="A1332" s="23"/>
      <c r="C1332" s="26"/>
      <c r="D1332" s="20" t="str">
        <f>IFERROR(VLOOKUP(H1332&amp;"|"&amp;I1332,Sheet3!$H$2:$N$150,5,0),"")</f>
        <v/>
      </c>
      <c r="M1332" s="20" t="str">
        <f>IFERROR(INDEX(Sheet3!$Q$2:$Q$25,MATCH(H1332,Origin_List,0)),"")</f>
        <v/>
      </c>
      <c r="N1332" s="22"/>
    </row>
    <row r="1333" spans="1:14">
      <c r="A1333" s="23"/>
      <c r="C1333" s="26"/>
      <c r="D1333" s="20" t="str">
        <f>IFERROR(VLOOKUP(H1333&amp;"|"&amp;I1333,Sheet3!$H$2:$N$150,5,0),"")</f>
        <v/>
      </c>
      <c r="M1333" s="20" t="str">
        <f>IFERROR(INDEX(Sheet3!$Q$2:$Q$25,MATCH(H1333,Origin_List,0)),"")</f>
        <v/>
      </c>
      <c r="N1333" s="22"/>
    </row>
    <row r="1334" spans="1:14">
      <c r="A1334" s="23"/>
      <c r="C1334" s="26"/>
      <c r="D1334" s="20" t="str">
        <f>IFERROR(VLOOKUP(H1334&amp;"|"&amp;I1334,Sheet3!$H$2:$N$150,5,0),"")</f>
        <v/>
      </c>
      <c r="M1334" s="20" t="str">
        <f>IFERROR(INDEX(Sheet3!$Q$2:$Q$25,MATCH(H1334,Origin_List,0)),"")</f>
        <v/>
      </c>
      <c r="N1334" s="22"/>
    </row>
    <row r="1335" spans="1:14">
      <c r="A1335" s="23"/>
      <c r="C1335" s="26"/>
      <c r="D1335" s="20" t="str">
        <f>IFERROR(VLOOKUP(H1335&amp;"|"&amp;I1335,Sheet3!$H$2:$N$150,5,0),"")</f>
        <v/>
      </c>
      <c r="M1335" s="20" t="str">
        <f>IFERROR(INDEX(Sheet3!$Q$2:$Q$25,MATCH(H1335,Origin_List,0)),"")</f>
        <v/>
      </c>
      <c r="N1335" s="22"/>
    </row>
    <row r="1336" spans="1:14">
      <c r="A1336" s="23"/>
      <c r="C1336" s="26"/>
      <c r="D1336" s="20" t="str">
        <f>IFERROR(VLOOKUP(H1336&amp;"|"&amp;I1336,Sheet3!$H$2:$N$150,5,0),"")</f>
        <v/>
      </c>
      <c r="M1336" s="20" t="str">
        <f>IFERROR(INDEX(Sheet3!$Q$2:$Q$25,MATCH(H1336,Origin_List,0)),"")</f>
        <v/>
      </c>
      <c r="N1336" s="22"/>
    </row>
    <row r="1337" spans="1:14">
      <c r="A1337" s="23"/>
      <c r="C1337" s="26"/>
      <c r="D1337" s="20" t="str">
        <f>IFERROR(VLOOKUP(H1337&amp;"|"&amp;I1337,Sheet3!$H$2:$N$150,5,0),"")</f>
        <v/>
      </c>
      <c r="M1337" s="20" t="str">
        <f>IFERROR(INDEX(Sheet3!$Q$2:$Q$25,MATCH(H1337,Origin_List,0)),"")</f>
        <v/>
      </c>
      <c r="N1337" s="22"/>
    </row>
    <row r="1338" spans="1:14">
      <c r="A1338" s="23"/>
      <c r="C1338" s="26"/>
      <c r="D1338" s="20" t="str">
        <f>IFERROR(VLOOKUP(H1338&amp;"|"&amp;I1338,Sheet3!$H$2:$N$150,5,0),"")</f>
        <v/>
      </c>
      <c r="M1338" s="20" t="str">
        <f>IFERROR(INDEX(Sheet3!$Q$2:$Q$25,MATCH(H1338,Origin_List,0)),"")</f>
        <v/>
      </c>
      <c r="N1338" s="22"/>
    </row>
    <row r="1339" spans="1:14">
      <c r="A1339" s="23"/>
      <c r="C1339" s="26"/>
      <c r="D1339" s="20" t="str">
        <f>IFERROR(VLOOKUP(H1339&amp;"|"&amp;I1339,Sheet3!$H$2:$N$150,5,0),"")</f>
        <v/>
      </c>
      <c r="M1339" s="20" t="str">
        <f>IFERROR(INDEX(Sheet3!$Q$2:$Q$25,MATCH(H1339,Origin_List,0)),"")</f>
        <v/>
      </c>
      <c r="N1339" s="22"/>
    </row>
    <row r="1340" spans="1:14">
      <c r="A1340" s="23"/>
      <c r="C1340" s="26"/>
      <c r="D1340" s="20" t="str">
        <f>IFERROR(VLOOKUP(H1340&amp;"|"&amp;I1340,Sheet3!$H$2:$N$150,5,0),"")</f>
        <v/>
      </c>
      <c r="M1340" s="20" t="str">
        <f>IFERROR(INDEX(Sheet3!$Q$2:$Q$25,MATCH(H1340,Origin_List,0)),"")</f>
        <v/>
      </c>
      <c r="N1340" s="22"/>
    </row>
    <row r="1341" spans="1:14">
      <c r="A1341" s="23"/>
      <c r="C1341" s="26"/>
      <c r="D1341" s="20" t="str">
        <f>IFERROR(VLOOKUP(H1341&amp;"|"&amp;I1341,Sheet3!$H$2:$N$150,5,0),"")</f>
        <v/>
      </c>
      <c r="M1341" s="20" t="str">
        <f>IFERROR(INDEX(Sheet3!$Q$2:$Q$25,MATCH(H1341,Origin_List,0)),"")</f>
        <v/>
      </c>
      <c r="N1341" s="22"/>
    </row>
    <row r="1342" spans="1:14">
      <c r="A1342" s="23"/>
      <c r="C1342" s="26"/>
      <c r="D1342" s="20" t="str">
        <f>IFERROR(VLOOKUP(H1342&amp;"|"&amp;I1342,Sheet3!$H$2:$N$150,5,0),"")</f>
        <v/>
      </c>
      <c r="M1342" s="20" t="str">
        <f>IFERROR(INDEX(Sheet3!$Q$2:$Q$25,MATCH(H1342,Origin_List,0)),"")</f>
        <v/>
      </c>
      <c r="N1342" s="22"/>
    </row>
    <row r="1343" spans="1:14">
      <c r="A1343" s="23"/>
      <c r="C1343" s="26"/>
      <c r="D1343" s="20" t="str">
        <f>IFERROR(VLOOKUP(H1343&amp;"|"&amp;I1343,Sheet3!$H$2:$N$150,5,0),"")</f>
        <v/>
      </c>
      <c r="M1343" s="20" t="str">
        <f>IFERROR(INDEX(Sheet3!$Q$2:$Q$25,MATCH(H1343,Origin_List,0)),"")</f>
        <v/>
      </c>
      <c r="N1343" s="22"/>
    </row>
    <row r="1344" spans="1:14">
      <c r="A1344" s="23"/>
      <c r="C1344" s="26"/>
      <c r="D1344" s="20" t="str">
        <f>IFERROR(VLOOKUP(H1344&amp;"|"&amp;I1344,Sheet3!$H$2:$N$150,5,0),"")</f>
        <v/>
      </c>
      <c r="M1344" s="20" t="str">
        <f>IFERROR(INDEX(Sheet3!$Q$2:$Q$25,MATCH(H1344,Origin_List,0)),"")</f>
        <v/>
      </c>
      <c r="N1344" s="22"/>
    </row>
    <row r="1345" spans="1:14">
      <c r="A1345" s="23"/>
      <c r="C1345" s="26"/>
      <c r="D1345" s="20" t="str">
        <f>IFERROR(VLOOKUP(H1345&amp;"|"&amp;I1345,Sheet3!$H$2:$N$150,5,0),"")</f>
        <v/>
      </c>
      <c r="M1345" s="20" t="str">
        <f>IFERROR(INDEX(Sheet3!$Q$2:$Q$25,MATCH(H1345,Origin_List,0)),"")</f>
        <v/>
      </c>
      <c r="N1345" s="22"/>
    </row>
    <row r="1346" spans="1:14">
      <c r="A1346" s="23"/>
      <c r="C1346" s="26"/>
      <c r="D1346" s="20" t="str">
        <f>IFERROR(VLOOKUP(H1346&amp;"|"&amp;I1346,Sheet3!$H$2:$N$150,5,0),"")</f>
        <v/>
      </c>
      <c r="M1346" s="20" t="str">
        <f>IFERROR(INDEX(Sheet3!$Q$2:$Q$25,MATCH(H1346,Origin_List,0)),"")</f>
        <v/>
      </c>
      <c r="N1346" s="22"/>
    </row>
    <row r="1347" spans="1:14">
      <c r="A1347" s="23"/>
      <c r="C1347" s="26"/>
      <c r="D1347" s="20" t="str">
        <f>IFERROR(VLOOKUP(H1347&amp;"|"&amp;I1347,Sheet3!$H$2:$N$150,5,0),"")</f>
        <v/>
      </c>
      <c r="M1347" s="20" t="str">
        <f>IFERROR(INDEX(Sheet3!$Q$2:$Q$25,MATCH(H1347,Origin_List,0)),"")</f>
        <v/>
      </c>
      <c r="N1347" s="22"/>
    </row>
    <row r="1348" spans="1:14">
      <c r="A1348" s="23"/>
      <c r="C1348" s="26"/>
      <c r="D1348" s="20" t="str">
        <f>IFERROR(VLOOKUP(H1348&amp;"|"&amp;I1348,Sheet3!$H$2:$N$150,5,0),"")</f>
        <v/>
      </c>
      <c r="M1348" s="20" t="str">
        <f>IFERROR(INDEX(Sheet3!$Q$2:$Q$25,MATCH(H1348,Origin_List,0)),"")</f>
        <v/>
      </c>
      <c r="N1348" s="22"/>
    </row>
    <row r="1349" spans="1:14">
      <c r="A1349" s="23"/>
      <c r="C1349" s="26"/>
      <c r="D1349" s="20" t="str">
        <f>IFERROR(VLOOKUP(H1349&amp;"|"&amp;I1349,Sheet3!$H$2:$N$150,5,0),"")</f>
        <v/>
      </c>
      <c r="M1349" s="20" t="str">
        <f>IFERROR(INDEX(Sheet3!$Q$2:$Q$25,MATCH(H1349,Origin_List,0)),"")</f>
        <v/>
      </c>
      <c r="N1349" s="22"/>
    </row>
    <row r="1350" spans="1:14">
      <c r="A1350" s="23"/>
      <c r="C1350" s="26"/>
      <c r="D1350" s="20" t="str">
        <f>IFERROR(VLOOKUP(H1350&amp;"|"&amp;I1350,Sheet3!$H$2:$N$150,5,0),"")</f>
        <v/>
      </c>
      <c r="M1350" s="20" t="str">
        <f>IFERROR(INDEX(Sheet3!$Q$2:$Q$25,MATCH(H1350,Origin_List,0)),"")</f>
        <v/>
      </c>
      <c r="N1350" s="22"/>
    </row>
    <row r="1351" spans="1:14">
      <c r="A1351" s="23"/>
      <c r="C1351" s="26"/>
      <c r="D1351" s="20" t="str">
        <f>IFERROR(VLOOKUP(H1351&amp;"|"&amp;I1351,Sheet3!$H$2:$N$150,5,0),"")</f>
        <v/>
      </c>
      <c r="M1351" s="20" t="str">
        <f>IFERROR(INDEX(Sheet3!$Q$2:$Q$25,MATCH(H1351,Origin_List,0)),"")</f>
        <v/>
      </c>
      <c r="N1351" s="22"/>
    </row>
    <row r="1352" spans="1:14">
      <c r="A1352" s="23"/>
      <c r="C1352" s="26"/>
      <c r="D1352" s="20" t="str">
        <f>IFERROR(VLOOKUP(H1352&amp;"|"&amp;I1352,Sheet3!$H$2:$N$150,5,0),"")</f>
        <v/>
      </c>
      <c r="M1352" s="20" t="str">
        <f>IFERROR(INDEX(Sheet3!$Q$2:$Q$25,MATCH(H1352,Origin_List,0)),"")</f>
        <v/>
      </c>
      <c r="N1352" s="22"/>
    </row>
    <row r="1353" spans="1:14">
      <c r="A1353" s="23"/>
      <c r="C1353" s="26"/>
      <c r="D1353" s="20" t="str">
        <f>IFERROR(VLOOKUP(H1353&amp;"|"&amp;I1353,Sheet3!$H$2:$N$150,5,0),"")</f>
        <v/>
      </c>
      <c r="M1353" s="20" t="str">
        <f>IFERROR(INDEX(Sheet3!$Q$2:$Q$25,MATCH(H1353,Origin_List,0)),"")</f>
        <v/>
      </c>
      <c r="N1353" s="22"/>
    </row>
    <row r="1354" spans="1:14">
      <c r="A1354" s="23"/>
      <c r="C1354" s="26"/>
      <c r="D1354" s="20" t="str">
        <f>IFERROR(VLOOKUP(H1354&amp;"|"&amp;I1354,Sheet3!$H$2:$N$150,5,0),"")</f>
        <v/>
      </c>
      <c r="M1354" s="20" t="str">
        <f>IFERROR(INDEX(Sheet3!$Q$2:$Q$25,MATCH(H1354,Origin_List,0)),"")</f>
        <v/>
      </c>
      <c r="N1354" s="22"/>
    </row>
    <row r="1355" spans="1:14">
      <c r="A1355" s="23"/>
      <c r="C1355" s="26"/>
      <c r="D1355" s="20" t="str">
        <f>IFERROR(VLOOKUP(H1355&amp;"|"&amp;I1355,Sheet3!$H$2:$N$150,5,0),"")</f>
        <v/>
      </c>
      <c r="M1355" s="20" t="str">
        <f>IFERROR(INDEX(Sheet3!$Q$2:$Q$25,MATCH(H1355,Origin_List,0)),"")</f>
        <v/>
      </c>
      <c r="N1355" s="22"/>
    </row>
    <row r="1356" spans="1:14">
      <c r="A1356" s="23"/>
      <c r="C1356" s="26"/>
      <c r="D1356" s="20" t="str">
        <f>IFERROR(VLOOKUP(H1356&amp;"|"&amp;I1356,Sheet3!$H$2:$N$150,5,0),"")</f>
        <v/>
      </c>
      <c r="M1356" s="20" t="str">
        <f>IFERROR(INDEX(Sheet3!$Q$2:$Q$25,MATCH(H1356,Origin_List,0)),"")</f>
        <v/>
      </c>
      <c r="N1356" s="22"/>
    </row>
    <row r="1357" spans="1:14">
      <c r="A1357" s="23"/>
      <c r="C1357" s="26"/>
      <c r="D1357" s="20" t="str">
        <f>IFERROR(VLOOKUP(H1357&amp;"|"&amp;I1357,Sheet3!$H$2:$N$150,5,0),"")</f>
        <v/>
      </c>
      <c r="M1357" s="20" t="str">
        <f>IFERROR(INDEX(Sheet3!$Q$2:$Q$25,MATCH(H1357,Origin_List,0)),"")</f>
        <v/>
      </c>
      <c r="N1357" s="22"/>
    </row>
    <row r="1358" spans="1:14">
      <c r="A1358" s="23"/>
      <c r="C1358" s="26"/>
      <c r="D1358" s="20" t="str">
        <f>IFERROR(VLOOKUP(H1358&amp;"|"&amp;I1358,Sheet3!$H$2:$N$150,5,0),"")</f>
        <v/>
      </c>
      <c r="M1358" s="20" t="str">
        <f>IFERROR(INDEX(Sheet3!$Q$2:$Q$25,MATCH(H1358,Origin_List,0)),"")</f>
        <v/>
      </c>
      <c r="N1358" s="22"/>
    </row>
    <row r="1359" spans="1:14">
      <c r="A1359" s="23"/>
      <c r="C1359" s="26"/>
      <c r="D1359" s="20" t="str">
        <f>IFERROR(VLOOKUP(H1359&amp;"|"&amp;I1359,Sheet3!$H$2:$N$150,5,0),"")</f>
        <v/>
      </c>
      <c r="M1359" s="20" t="str">
        <f>IFERROR(INDEX(Sheet3!$Q$2:$Q$25,MATCH(H1359,Origin_List,0)),"")</f>
        <v/>
      </c>
      <c r="N1359" s="22"/>
    </row>
    <row r="1360" spans="1:14">
      <c r="A1360" s="23"/>
      <c r="C1360" s="26"/>
      <c r="D1360" s="20" t="str">
        <f>IFERROR(VLOOKUP(H1360&amp;"|"&amp;I1360,Sheet3!$H$2:$N$150,5,0),"")</f>
        <v/>
      </c>
      <c r="M1360" s="20" t="str">
        <f>IFERROR(INDEX(Sheet3!$Q$2:$Q$25,MATCH(H1360,Origin_List,0)),"")</f>
        <v/>
      </c>
      <c r="N1360" s="22"/>
    </row>
    <row r="1361" spans="1:14">
      <c r="A1361" s="23"/>
      <c r="C1361" s="26"/>
      <c r="D1361" s="20" t="str">
        <f>IFERROR(VLOOKUP(H1361&amp;"|"&amp;I1361,Sheet3!$H$2:$N$150,5,0),"")</f>
        <v/>
      </c>
      <c r="M1361" s="20" t="str">
        <f>IFERROR(INDEX(Sheet3!$Q$2:$Q$25,MATCH(H1361,Origin_List,0)),"")</f>
        <v/>
      </c>
      <c r="N1361" s="22"/>
    </row>
    <row r="1362" spans="1:14">
      <c r="A1362" s="23"/>
      <c r="C1362" s="26"/>
      <c r="D1362" s="20" t="str">
        <f>IFERROR(VLOOKUP(H1362&amp;"|"&amp;I1362,Sheet3!$H$2:$N$150,5,0),"")</f>
        <v/>
      </c>
      <c r="M1362" s="20" t="str">
        <f>IFERROR(INDEX(Sheet3!$Q$2:$Q$25,MATCH(H1362,Origin_List,0)),"")</f>
        <v/>
      </c>
      <c r="N1362" s="22"/>
    </row>
    <row r="1363" spans="1:14">
      <c r="A1363" s="23"/>
      <c r="C1363" s="26"/>
      <c r="D1363" s="20" t="str">
        <f>IFERROR(VLOOKUP(H1363&amp;"|"&amp;I1363,Sheet3!$H$2:$N$150,5,0),"")</f>
        <v/>
      </c>
      <c r="M1363" s="20" t="str">
        <f>IFERROR(INDEX(Sheet3!$Q$2:$Q$25,MATCH(H1363,Origin_List,0)),"")</f>
        <v/>
      </c>
      <c r="N1363" s="22"/>
    </row>
    <row r="1364" spans="1:14">
      <c r="A1364" s="23"/>
      <c r="C1364" s="26"/>
      <c r="D1364" s="20" t="str">
        <f>IFERROR(VLOOKUP(H1364&amp;"|"&amp;I1364,Sheet3!$H$2:$N$150,5,0),"")</f>
        <v/>
      </c>
      <c r="M1364" s="20" t="str">
        <f>IFERROR(INDEX(Sheet3!$Q$2:$Q$25,MATCH(H1364,Origin_List,0)),"")</f>
        <v/>
      </c>
      <c r="N1364" s="22"/>
    </row>
    <row r="1365" spans="1:14">
      <c r="A1365" s="23"/>
      <c r="C1365" s="26"/>
      <c r="D1365" s="20" t="str">
        <f>IFERROR(VLOOKUP(H1365&amp;"|"&amp;I1365,Sheet3!$H$2:$N$150,5,0),"")</f>
        <v/>
      </c>
      <c r="M1365" s="20" t="str">
        <f>IFERROR(INDEX(Sheet3!$Q$2:$Q$25,MATCH(H1365,Origin_List,0)),"")</f>
        <v/>
      </c>
      <c r="N1365" s="22"/>
    </row>
    <row r="1366" spans="1:14">
      <c r="A1366" s="23"/>
      <c r="C1366" s="26"/>
      <c r="D1366" s="20" t="str">
        <f>IFERROR(VLOOKUP(H1366&amp;"|"&amp;I1366,Sheet3!$H$2:$N$150,5,0),"")</f>
        <v/>
      </c>
      <c r="M1366" s="20" t="str">
        <f>IFERROR(INDEX(Sheet3!$Q$2:$Q$25,MATCH(H1366,Origin_List,0)),"")</f>
        <v/>
      </c>
      <c r="N1366" s="22"/>
    </row>
    <row r="1367" spans="1:14">
      <c r="A1367" s="23"/>
      <c r="C1367" s="26"/>
      <c r="D1367" s="20" t="str">
        <f>IFERROR(VLOOKUP(H1367&amp;"|"&amp;I1367,Sheet3!$H$2:$N$150,5,0),"")</f>
        <v/>
      </c>
      <c r="M1367" s="20" t="str">
        <f>IFERROR(INDEX(Sheet3!$Q$2:$Q$25,MATCH(H1367,Origin_List,0)),"")</f>
        <v/>
      </c>
      <c r="N1367" s="22"/>
    </row>
    <row r="1368" spans="1:14">
      <c r="A1368" s="23"/>
      <c r="C1368" s="26"/>
      <c r="D1368" s="20" t="str">
        <f>IFERROR(VLOOKUP(H1368&amp;"|"&amp;I1368,Sheet3!$H$2:$N$150,5,0),"")</f>
        <v/>
      </c>
      <c r="M1368" s="20" t="str">
        <f>IFERROR(INDEX(Sheet3!$Q$2:$Q$25,MATCH(H1368,Origin_List,0)),"")</f>
        <v/>
      </c>
      <c r="N1368" s="22"/>
    </row>
    <row r="1369" spans="1:14">
      <c r="A1369" s="23"/>
      <c r="C1369" s="26"/>
      <c r="D1369" s="20" t="str">
        <f>IFERROR(VLOOKUP(H1369&amp;"|"&amp;I1369,Sheet3!$H$2:$N$150,5,0),"")</f>
        <v/>
      </c>
      <c r="M1369" s="20" t="str">
        <f>IFERROR(INDEX(Sheet3!$Q$2:$Q$25,MATCH(H1369,Origin_List,0)),"")</f>
        <v/>
      </c>
      <c r="N1369" s="22"/>
    </row>
    <row r="1370" spans="1:14">
      <c r="A1370" s="23"/>
      <c r="C1370" s="26"/>
      <c r="D1370" s="20" t="str">
        <f>IFERROR(VLOOKUP(H1370&amp;"|"&amp;I1370,Sheet3!$H$2:$N$150,5,0),"")</f>
        <v/>
      </c>
      <c r="M1370" s="20" t="str">
        <f>IFERROR(INDEX(Sheet3!$Q$2:$Q$25,MATCH(H1370,Origin_List,0)),"")</f>
        <v/>
      </c>
      <c r="N1370" s="22"/>
    </row>
    <row r="1371" spans="1:14">
      <c r="A1371" s="23"/>
      <c r="C1371" s="26"/>
      <c r="D1371" s="20" t="str">
        <f>IFERROR(VLOOKUP(H1371&amp;"|"&amp;I1371,Sheet3!$H$2:$N$150,5,0),"")</f>
        <v/>
      </c>
      <c r="M1371" s="20" t="str">
        <f>IFERROR(INDEX(Sheet3!$Q$2:$Q$25,MATCH(H1371,Origin_List,0)),"")</f>
        <v/>
      </c>
      <c r="N1371" s="22"/>
    </row>
    <row r="1372" spans="1:14">
      <c r="A1372" s="23"/>
      <c r="C1372" s="26"/>
      <c r="D1372" s="20" t="str">
        <f>IFERROR(VLOOKUP(H1372&amp;"|"&amp;I1372,Sheet3!$H$2:$N$150,5,0),"")</f>
        <v/>
      </c>
      <c r="M1372" s="20" t="str">
        <f>IFERROR(INDEX(Sheet3!$Q$2:$Q$25,MATCH(H1372,Origin_List,0)),"")</f>
        <v/>
      </c>
      <c r="N1372" s="22"/>
    </row>
    <row r="1373" spans="1:14">
      <c r="A1373" s="23"/>
      <c r="C1373" s="26"/>
      <c r="D1373" s="20" t="str">
        <f>IFERROR(VLOOKUP(H1373&amp;"|"&amp;I1373,Sheet3!$H$2:$N$150,5,0),"")</f>
        <v/>
      </c>
      <c r="M1373" s="20" t="str">
        <f>IFERROR(INDEX(Sheet3!$Q$2:$Q$25,MATCH(H1373,Origin_List,0)),"")</f>
        <v/>
      </c>
      <c r="N1373" s="22"/>
    </row>
    <row r="1374" spans="1:14">
      <c r="A1374" s="23"/>
      <c r="C1374" s="26"/>
      <c r="D1374" s="20" t="str">
        <f>IFERROR(VLOOKUP(H1374&amp;"|"&amp;I1374,Sheet3!$H$2:$N$150,5,0),"")</f>
        <v/>
      </c>
      <c r="M1374" s="20" t="str">
        <f>IFERROR(INDEX(Sheet3!$Q$2:$Q$25,MATCH(H1374,Origin_List,0)),"")</f>
        <v/>
      </c>
      <c r="N1374" s="22"/>
    </row>
    <row r="1375" spans="1:14">
      <c r="A1375" s="23"/>
      <c r="C1375" s="26"/>
      <c r="D1375" s="20" t="str">
        <f>IFERROR(VLOOKUP(H1375&amp;"|"&amp;I1375,Sheet3!$H$2:$N$150,5,0),"")</f>
        <v/>
      </c>
      <c r="M1375" s="20" t="str">
        <f>IFERROR(INDEX(Sheet3!$Q$2:$Q$25,MATCH(H1375,Origin_List,0)),"")</f>
        <v/>
      </c>
      <c r="N1375" s="22"/>
    </row>
    <row r="1376" spans="1:14">
      <c r="A1376" s="23"/>
      <c r="C1376" s="26"/>
      <c r="D1376" s="20" t="str">
        <f>IFERROR(VLOOKUP(H1376&amp;"|"&amp;I1376,Sheet3!$H$2:$N$150,5,0),"")</f>
        <v/>
      </c>
      <c r="M1376" s="20" t="str">
        <f>IFERROR(INDEX(Sheet3!$Q$2:$Q$25,MATCH(H1376,Origin_List,0)),"")</f>
        <v/>
      </c>
      <c r="N1376" s="22"/>
    </row>
    <row r="1377" spans="1:14">
      <c r="A1377" s="23"/>
      <c r="C1377" s="26"/>
      <c r="D1377" s="20" t="str">
        <f>IFERROR(VLOOKUP(H1377&amp;"|"&amp;I1377,Sheet3!$H$2:$N$150,5,0),"")</f>
        <v/>
      </c>
      <c r="M1377" s="20" t="str">
        <f>IFERROR(INDEX(Sheet3!$Q$2:$Q$25,MATCH(H1377,Origin_List,0)),"")</f>
        <v/>
      </c>
      <c r="N1377" s="22"/>
    </row>
    <row r="1378" spans="1:14">
      <c r="A1378" s="23"/>
      <c r="C1378" s="26"/>
      <c r="D1378" s="20" t="str">
        <f>IFERROR(VLOOKUP(H1378&amp;"|"&amp;I1378,Sheet3!$H$2:$N$150,5,0),"")</f>
        <v/>
      </c>
      <c r="M1378" s="20" t="str">
        <f>IFERROR(INDEX(Sheet3!$Q$2:$Q$25,MATCH(H1378,Origin_List,0)),"")</f>
        <v/>
      </c>
      <c r="N1378" s="22"/>
    </row>
    <row r="1379" spans="1:14">
      <c r="A1379" s="23"/>
      <c r="C1379" s="26"/>
      <c r="D1379" s="20" t="str">
        <f>IFERROR(VLOOKUP(H1379&amp;"|"&amp;I1379,Sheet3!$H$2:$N$150,5,0),"")</f>
        <v/>
      </c>
      <c r="M1379" s="20" t="str">
        <f>IFERROR(INDEX(Sheet3!$Q$2:$Q$25,MATCH(H1379,Origin_List,0)),"")</f>
        <v/>
      </c>
      <c r="N1379" s="22"/>
    </row>
    <row r="1380" spans="1:14">
      <c r="A1380" s="23"/>
      <c r="C1380" s="26"/>
      <c r="D1380" s="20" t="str">
        <f>IFERROR(VLOOKUP(H1380&amp;"|"&amp;I1380,Sheet3!$H$2:$N$150,5,0),"")</f>
        <v/>
      </c>
      <c r="M1380" s="20" t="str">
        <f>IFERROR(INDEX(Sheet3!$Q$2:$Q$25,MATCH(H1380,Origin_List,0)),"")</f>
        <v/>
      </c>
      <c r="N1380" s="22"/>
    </row>
    <row r="1381" spans="1:14">
      <c r="A1381" s="23"/>
      <c r="C1381" s="26"/>
      <c r="D1381" s="20" t="str">
        <f>IFERROR(VLOOKUP(H1381&amp;"|"&amp;I1381,Sheet3!$H$2:$N$150,5,0),"")</f>
        <v/>
      </c>
      <c r="M1381" s="20" t="str">
        <f>IFERROR(INDEX(Sheet3!$Q$2:$Q$25,MATCH(H1381,Origin_List,0)),"")</f>
        <v/>
      </c>
      <c r="N1381" s="22"/>
    </row>
    <row r="1382" spans="1:14">
      <c r="A1382" s="23"/>
      <c r="C1382" s="26"/>
      <c r="D1382" s="20" t="str">
        <f>IFERROR(VLOOKUP(H1382&amp;"|"&amp;I1382,Sheet3!$H$2:$N$150,5,0),"")</f>
        <v/>
      </c>
      <c r="M1382" s="20" t="str">
        <f>IFERROR(INDEX(Sheet3!$Q$2:$Q$25,MATCH(H1382,Origin_List,0)),"")</f>
        <v/>
      </c>
      <c r="N1382" s="22"/>
    </row>
    <row r="1383" spans="1:14">
      <c r="A1383" s="23"/>
      <c r="C1383" s="26"/>
      <c r="D1383" s="20" t="str">
        <f>IFERROR(VLOOKUP(H1383&amp;"|"&amp;I1383,Sheet3!$H$2:$N$150,5,0),"")</f>
        <v/>
      </c>
      <c r="M1383" s="20" t="str">
        <f>IFERROR(INDEX(Sheet3!$Q$2:$Q$25,MATCH(H1383,Origin_List,0)),"")</f>
        <v/>
      </c>
      <c r="N1383" s="22"/>
    </row>
    <row r="1384" spans="1:14">
      <c r="A1384" s="23"/>
      <c r="C1384" s="26"/>
      <c r="D1384" s="20" t="str">
        <f>IFERROR(VLOOKUP(H1384&amp;"|"&amp;I1384,Sheet3!$H$2:$N$150,5,0),"")</f>
        <v/>
      </c>
      <c r="M1384" s="20" t="str">
        <f>IFERROR(INDEX(Sheet3!$Q$2:$Q$25,MATCH(H1384,Origin_List,0)),"")</f>
        <v/>
      </c>
      <c r="N1384" s="22"/>
    </row>
    <row r="1385" spans="1:14">
      <c r="A1385" s="23"/>
      <c r="C1385" s="26"/>
      <c r="D1385" s="20" t="str">
        <f>IFERROR(VLOOKUP(H1385&amp;"|"&amp;I1385,Sheet3!$H$2:$N$150,5,0),"")</f>
        <v/>
      </c>
      <c r="M1385" s="20" t="str">
        <f>IFERROR(INDEX(Sheet3!$Q$2:$Q$25,MATCH(H1385,Origin_List,0)),"")</f>
        <v/>
      </c>
      <c r="N1385" s="22"/>
    </row>
    <row r="1386" spans="1:14">
      <c r="A1386" s="23"/>
      <c r="C1386" s="26"/>
      <c r="D1386" s="20" t="str">
        <f>IFERROR(VLOOKUP(H1386&amp;"|"&amp;I1386,Sheet3!$H$2:$N$150,5,0),"")</f>
        <v/>
      </c>
      <c r="M1386" s="20" t="str">
        <f>IFERROR(INDEX(Sheet3!$Q$2:$Q$25,MATCH(H1386,Origin_List,0)),"")</f>
        <v/>
      </c>
      <c r="N1386" s="22"/>
    </row>
    <row r="1387" spans="1:14">
      <c r="A1387" s="23"/>
      <c r="C1387" s="26"/>
      <c r="D1387" s="20" t="str">
        <f>IFERROR(VLOOKUP(H1387&amp;"|"&amp;I1387,Sheet3!$H$2:$N$150,5,0),"")</f>
        <v/>
      </c>
      <c r="M1387" s="20" t="str">
        <f>IFERROR(INDEX(Sheet3!$Q$2:$Q$25,MATCH(H1387,Origin_List,0)),"")</f>
        <v/>
      </c>
      <c r="N1387" s="22"/>
    </row>
    <row r="1388" spans="1:14">
      <c r="A1388" s="23"/>
      <c r="C1388" s="26"/>
      <c r="D1388" s="20" t="str">
        <f>IFERROR(VLOOKUP(H1388&amp;"|"&amp;I1388,Sheet3!$H$2:$N$150,5,0),"")</f>
        <v/>
      </c>
      <c r="M1388" s="20" t="str">
        <f>IFERROR(INDEX(Sheet3!$Q$2:$Q$25,MATCH(H1388,Origin_List,0)),"")</f>
        <v/>
      </c>
      <c r="N1388" s="22"/>
    </row>
    <row r="1389" spans="1:14">
      <c r="A1389" s="23"/>
      <c r="C1389" s="26"/>
      <c r="D1389" s="20" t="str">
        <f>IFERROR(VLOOKUP(H1389&amp;"|"&amp;I1389,Sheet3!$H$2:$N$150,5,0),"")</f>
        <v/>
      </c>
      <c r="M1389" s="20" t="str">
        <f>IFERROR(INDEX(Sheet3!$Q$2:$Q$25,MATCH(H1389,Origin_List,0)),"")</f>
        <v/>
      </c>
      <c r="N1389" s="22"/>
    </row>
    <row r="1390" spans="1:14">
      <c r="A1390" s="23"/>
      <c r="C1390" s="26"/>
      <c r="D1390" s="20" t="str">
        <f>IFERROR(VLOOKUP(H1390&amp;"|"&amp;I1390,Sheet3!$H$2:$N$150,5,0),"")</f>
        <v/>
      </c>
      <c r="M1390" s="20" t="str">
        <f>IFERROR(INDEX(Sheet3!$Q$2:$Q$25,MATCH(H1390,Origin_List,0)),"")</f>
        <v/>
      </c>
      <c r="N1390" s="22"/>
    </row>
    <row r="1391" spans="1:14">
      <c r="A1391" s="23"/>
      <c r="C1391" s="26"/>
      <c r="D1391" s="20" t="str">
        <f>IFERROR(VLOOKUP(H1391&amp;"|"&amp;I1391,Sheet3!$H$2:$N$150,5,0),"")</f>
        <v/>
      </c>
      <c r="M1391" s="20" t="str">
        <f>IFERROR(INDEX(Sheet3!$Q$2:$Q$25,MATCH(H1391,Origin_List,0)),"")</f>
        <v/>
      </c>
      <c r="N1391" s="22"/>
    </row>
    <row r="1392" spans="1:14">
      <c r="A1392" s="23"/>
      <c r="C1392" s="26"/>
      <c r="D1392" s="20" t="str">
        <f>IFERROR(VLOOKUP(H1392&amp;"|"&amp;I1392,Sheet3!$H$2:$N$150,5,0),"")</f>
        <v/>
      </c>
      <c r="M1392" s="20" t="str">
        <f>IFERROR(INDEX(Sheet3!$Q$2:$Q$25,MATCH(H1392,Origin_List,0)),"")</f>
        <v/>
      </c>
      <c r="N1392" s="22"/>
    </row>
    <row r="1393" spans="1:14">
      <c r="A1393" s="23"/>
      <c r="C1393" s="26"/>
      <c r="D1393" s="20" t="str">
        <f>IFERROR(VLOOKUP(H1393&amp;"|"&amp;I1393,Sheet3!$H$2:$N$150,5,0),"")</f>
        <v/>
      </c>
      <c r="M1393" s="20" t="str">
        <f>IFERROR(INDEX(Sheet3!$Q$2:$Q$25,MATCH(H1393,Origin_List,0)),"")</f>
        <v/>
      </c>
      <c r="N1393" s="22"/>
    </row>
    <row r="1394" spans="1:14">
      <c r="A1394" s="23"/>
      <c r="C1394" s="26"/>
      <c r="D1394" s="20" t="str">
        <f>IFERROR(VLOOKUP(H1394&amp;"|"&amp;I1394,Sheet3!$H$2:$N$150,5,0),"")</f>
        <v/>
      </c>
      <c r="M1394" s="20" t="str">
        <f>IFERROR(INDEX(Sheet3!$Q$2:$Q$25,MATCH(H1394,Origin_List,0)),"")</f>
        <v/>
      </c>
      <c r="N1394" s="22"/>
    </row>
    <row r="1395" spans="1:14">
      <c r="A1395" s="23"/>
      <c r="C1395" s="26"/>
      <c r="D1395" s="20" t="str">
        <f>IFERROR(VLOOKUP(H1395&amp;"|"&amp;I1395,Sheet3!$H$2:$N$150,5,0),"")</f>
        <v/>
      </c>
      <c r="M1395" s="20" t="str">
        <f>IFERROR(INDEX(Sheet3!$Q$2:$Q$25,MATCH(H1395,Origin_List,0)),"")</f>
        <v/>
      </c>
      <c r="N1395" s="22"/>
    </row>
    <row r="1396" spans="1:14">
      <c r="A1396" s="23"/>
      <c r="C1396" s="26"/>
      <c r="D1396" s="20" t="str">
        <f>IFERROR(VLOOKUP(H1396&amp;"|"&amp;I1396,Sheet3!$H$2:$N$150,5,0),"")</f>
        <v/>
      </c>
      <c r="M1396" s="20" t="str">
        <f>IFERROR(INDEX(Sheet3!$Q$2:$Q$25,MATCH(H1396,Origin_List,0)),"")</f>
        <v/>
      </c>
      <c r="N1396" s="22"/>
    </row>
    <row r="1397" spans="1:14">
      <c r="A1397" s="23"/>
      <c r="C1397" s="26"/>
      <c r="D1397" s="20" t="str">
        <f>IFERROR(VLOOKUP(H1397&amp;"|"&amp;I1397,Sheet3!$H$2:$N$150,5,0),"")</f>
        <v/>
      </c>
      <c r="M1397" s="20" t="str">
        <f>IFERROR(INDEX(Sheet3!$Q$2:$Q$25,MATCH(H1397,Origin_List,0)),"")</f>
        <v/>
      </c>
      <c r="N1397" s="22"/>
    </row>
    <row r="1398" spans="1:14">
      <c r="A1398" s="23"/>
      <c r="C1398" s="26"/>
      <c r="D1398" s="20" t="str">
        <f>IFERROR(VLOOKUP(H1398&amp;"|"&amp;I1398,Sheet3!$H$2:$N$150,5,0),"")</f>
        <v/>
      </c>
      <c r="M1398" s="20" t="str">
        <f>IFERROR(INDEX(Sheet3!$Q$2:$Q$25,MATCH(H1398,Origin_List,0)),"")</f>
        <v/>
      </c>
      <c r="N1398" s="22"/>
    </row>
    <row r="1399" spans="1:14">
      <c r="A1399" s="23"/>
      <c r="C1399" s="26"/>
      <c r="D1399" s="20" t="str">
        <f>IFERROR(VLOOKUP(H1399&amp;"|"&amp;I1399,Sheet3!$H$2:$N$150,5,0),"")</f>
        <v/>
      </c>
      <c r="M1399" s="20" t="str">
        <f>IFERROR(INDEX(Sheet3!$Q$2:$Q$25,MATCH(H1399,Origin_List,0)),"")</f>
        <v/>
      </c>
      <c r="N1399" s="22"/>
    </row>
    <row r="1400" spans="1:14">
      <c r="A1400" s="23"/>
      <c r="C1400" s="26"/>
      <c r="D1400" s="20" t="str">
        <f>IFERROR(VLOOKUP(H1400&amp;"|"&amp;I1400,Sheet3!$H$2:$N$150,5,0),"")</f>
        <v/>
      </c>
      <c r="M1400" s="20" t="str">
        <f>IFERROR(INDEX(Sheet3!$Q$2:$Q$25,MATCH(H1400,Origin_List,0)),"")</f>
        <v/>
      </c>
      <c r="N1400" s="22"/>
    </row>
    <row r="1401" spans="1:14">
      <c r="A1401" s="23"/>
      <c r="C1401" s="26"/>
      <c r="D1401" s="20" t="str">
        <f>IFERROR(VLOOKUP(H1401&amp;"|"&amp;I1401,Sheet3!$H$2:$N$150,5,0),"")</f>
        <v/>
      </c>
      <c r="M1401" s="20" t="str">
        <f>IFERROR(INDEX(Sheet3!$Q$2:$Q$25,MATCH(H1401,Origin_List,0)),"")</f>
        <v/>
      </c>
      <c r="N1401" s="22"/>
    </row>
    <row r="1402" spans="1:14">
      <c r="A1402" s="23"/>
      <c r="C1402" s="26"/>
      <c r="D1402" s="20" t="str">
        <f>IFERROR(VLOOKUP(H1402&amp;"|"&amp;I1402,Sheet3!$H$2:$N$150,5,0),"")</f>
        <v/>
      </c>
      <c r="M1402" s="20" t="str">
        <f>IFERROR(INDEX(Sheet3!$Q$2:$Q$25,MATCH(H1402,Origin_List,0)),"")</f>
        <v/>
      </c>
      <c r="N1402" s="22"/>
    </row>
    <row r="1403" spans="1:14">
      <c r="A1403" s="23"/>
      <c r="C1403" s="26"/>
      <c r="D1403" s="20" t="str">
        <f>IFERROR(VLOOKUP(H1403&amp;"|"&amp;I1403,Sheet3!$H$2:$N$150,5,0),"")</f>
        <v/>
      </c>
      <c r="M1403" s="20" t="str">
        <f>IFERROR(INDEX(Sheet3!$Q$2:$Q$25,MATCH(H1403,Origin_List,0)),"")</f>
        <v/>
      </c>
      <c r="N1403" s="22"/>
    </row>
    <row r="1404" spans="1:14">
      <c r="A1404" s="23"/>
      <c r="C1404" s="26"/>
      <c r="D1404" s="20" t="str">
        <f>IFERROR(VLOOKUP(H1404&amp;"|"&amp;I1404,Sheet3!$H$2:$N$150,5,0),"")</f>
        <v/>
      </c>
      <c r="M1404" s="20" t="str">
        <f>IFERROR(INDEX(Sheet3!$Q$2:$Q$25,MATCH(H1404,Origin_List,0)),"")</f>
        <v/>
      </c>
      <c r="N1404" s="22"/>
    </row>
    <row r="1405" spans="1:14">
      <c r="A1405" s="23"/>
      <c r="C1405" s="26"/>
      <c r="D1405" s="20" t="str">
        <f>IFERROR(VLOOKUP(H1405&amp;"|"&amp;I1405,Sheet3!$H$2:$N$150,5,0),"")</f>
        <v/>
      </c>
      <c r="M1405" s="20" t="str">
        <f>IFERROR(INDEX(Sheet3!$Q$2:$Q$25,MATCH(H1405,Origin_List,0)),"")</f>
        <v/>
      </c>
      <c r="N1405" s="22"/>
    </row>
    <row r="1406" spans="1:14">
      <c r="A1406" s="23"/>
      <c r="C1406" s="26"/>
      <c r="D1406" s="20" t="str">
        <f>IFERROR(VLOOKUP(H1406&amp;"|"&amp;I1406,Sheet3!$H$2:$N$150,5,0),"")</f>
        <v/>
      </c>
      <c r="M1406" s="20" t="str">
        <f>IFERROR(INDEX(Sheet3!$Q$2:$Q$25,MATCH(H1406,Origin_List,0)),"")</f>
        <v/>
      </c>
      <c r="N1406" s="22"/>
    </row>
    <row r="1407" spans="1:14">
      <c r="A1407" s="23"/>
      <c r="C1407" s="26"/>
      <c r="D1407" s="20" t="str">
        <f>IFERROR(VLOOKUP(H1407&amp;"|"&amp;I1407,Sheet3!$H$2:$N$150,5,0),"")</f>
        <v/>
      </c>
      <c r="M1407" s="20" t="str">
        <f>IFERROR(INDEX(Sheet3!$Q$2:$Q$25,MATCH(H1407,Origin_List,0)),"")</f>
        <v/>
      </c>
      <c r="N1407" s="22"/>
    </row>
    <row r="1408" spans="1:14">
      <c r="A1408" s="23"/>
      <c r="C1408" s="26"/>
      <c r="D1408" s="20" t="str">
        <f>IFERROR(VLOOKUP(H1408&amp;"|"&amp;I1408,Sheet3!$H$2:$N$150,5,0),"")</f>
        <v/>
      </c>
      <c r="M1408" s="20" t="str">
        <f>IFERROR(INDEX(Sheet3!$Q$2:$Q$25,MATCH(H1408,Origin_List,0)),"")</f>
        <v/>
      </c>
      <c r="N1408" s="22"/>
    </row>
    <row r="1409" spans="1:14">
      <c r="A1409" s="23"/>
      <c r="C1409" s="26"/>
      <c r="D1409" s="20" t="str">
        <f>IFERROR(VLOOKUP(H1409&amp;"|"&amp;I1409,Sheet3!$H$2:$N$150,5,0),"")</f>
        <v/>
      </c>
      <c r="M1409" s="20" t="str">
        <f>IFERROR(INDEX(Sheet3!$Q$2:$Q$25,MATCH(H1409,Origin_List,0)),"")</f>
        <v/>
      </c>
      <c r="N1409" s="22"/>
    </row>
    <row r="1410" spans="1:14">
      <c r="A1410" s="23"/>
      <c r="C1410" s="26"/>
      <c r="D1410" s="20" t="str">
        <f>IFERROR(VLOOKUP(H1410&amp;"|"&amp;I1410,Sheet3!$H$2:$N$150,5,0),"")</f>
        <v/>
      </c>
      <c r="M1410" s="20" t="str">
        <f>IFERROR(INDEX(Sheet3!$Q$2:$Q$25,MATCH(H1410,Origin_List,0)),"")</f>
        <v/>
      </c>
      <c r="N1410" s="22"/>
    </row>
    <row r="1411" spans="1:14">
      <c r="A1411" s="23"/>
      <c r="C1411" s="26"/>
      <c r="D1411" s="20" t="str">
        <f>IFERROR(VLOOKUP(H1411&amp;"|"&amp;I1411,Sheet3!$H$2:$N$150,5,0),"")</f>
        <v/>
      </c>
      <c r="M1411" s="20" t="str">
        <f>IFERROR(INDEX(Sheet3!$Q$2:$Q$25,MATCH(H1411,Origin_List,0)),"")</f>
        <v/>
      </c>
      <c r="N1411" s="22"/>
    </row>
    <row r="1412" spans="1:14">
      <c r="A1412" s="23"/>
      <c r="C1412" s="26"/>
      <c r="D1412" s="20" t="str">
        <f>IFERROR(VLOOKUP(H1412&amp;"|"&amp;I1412,Sheet3!$H$2:$N$150,5,0),"")</f>
        <v/>
      </c>
      <c r="M1412" s="20" t="str">
        <f>IFERROR(INDEX(Sheet3!$Q$2:$Q$25,MATCH(H1412,Origin_List,0)),"")</f>
        <v/>
      </c>
      <c r="N1412" s="22"/>
    </row>
    <row r="1413" spans="1:14">
      <c r="A1413" s="23"/>
      <c r="C1413" s="26"/>
      <c r="D1413" s="20" t="str">
        <f>IFERROR(VLOOKUP(H1413&amp;"|"&amp;I1413,Sheet3!$H$2:$N$150,5,0),"")</f>
        <v/>
      </c>
      <c r="M1413" s="20" t="str">
        <f>IFERROR(INDEX(Sheet3!$Q$2:$Q$25,MATCH(H1413,Origin_List,0)),"")</f>
        <v/>
      </c>
      <c r="N1413" s="22"/>
    </row>
    <row r="1414" spans="1:14">
      <c r="A1414" s="23"/>
      <c r="C1414" s="26"/>
      <c r="D1414" s="20" t="str">
        <f>IFERROR(VLOOKUP(H1414&amp;"|"&amp;I1414,Sheet3!$H$2:$N$150,5,0),"")</f>
        <v/>
      </c>
      <c r="M1414" s="20" t="str">
        <f>IFERROR(INDEX(Sheet3!$Q$2:$Q$25,MATCH(H1414,Origin_List,0)),"")</f>
        <v/>
      </c>
      <c r="N1414" s="22"/>
    </row>
    <row r="1415" spans="1:14">
      <c r="A1415" s="23"/>
      <c r="C1415" s="26"/>
      <c r="D1415" s="20" t="str">
        <f>IFERROR(VLOOKUP(H1415&amp;"|"&amp;I1415,Sheet3!$H$2:$N$150,5,0),"")</f>
        <v/>
      </c>
      <c r="M1415" s="20" t="str">
        <f>IFERROR(INDEX(Sheet3!$Q$2:$Q$25,MATCH(H1415,Origin_List,0)),"")</f>
        <v/>
      </c>
      <c r="N1415" s="22"/>
    </row>
    <row r="1416" spans="1:14">
      <c r="A1416" s="23"/>
      <c r="C1416" s="26"/>
      <c r="D1416" s="20" t="str">
        <f>IFERROR(VLOOKUP(H1416&amp;"|"&amp;I1416,Sheet3!$H$2:$N$150,5,0),"")</f>
        <v/>
      </c>
      <c r="M1416" s="20" t="str">
        <f>IFERROR(INDEX(Sheet3!$Q$2:$Q$25,MATCH(H1416,Origin_List,0)),"")</f>
        <v/>
      </c>
      <c r="N1416" s="22"/>
    </row>
    <row r="1417" spans="1:14">
      <c r="A1417" s="23"/>
      <c r="C1417" s="26"/>
      <c r="D1417" s="20" t="str">
        <f>IFERROR(VLOOKUP(H1417&amp;"|"&amp;I1417,Sheet3!$H$2:$N$150,5,0),"")</f>
        <v/>
      </c>
      <c r="M1417" s="20" t="str">
        <f>IFERROR(INDEX(Sheet3!$Q$2:$Q$25,MATCH(H1417,Origin_List,0)),"")</f>
        <v/>
      </c>
      <c r="N1417" s="22"/>
    </row>
    <row r="1418" spans="1:14">
      <c r="A1418" s="23"/>
      <c r="C1418" s="26"/>
      <c r="D1418" s="20" t="str">
        <f>IFERROR(VLOOKUP(H1418&amp;"|"&amp;I1418,Sheet3!$H$2:$N$150,5,0),"")</f>
        <v/>
      </c>
      <c r="M1418" s="20" t="str">
        <f>IFERROR(INDEX(Sheet3!$Q$2:$Q$25,MATCH(H1418,Origin_List,0)),"")</f>
        <v/>
      </c>
      <c r="N1418" s="22"/>
    </row>
    <row r="1419" spans="1:14">
      <c r="A1419" s="23"/>
      <c r="C1419" s="26"/>
      <c r="D1419" s="20" t="str">
        <f>IFERROR(VLOOKUP(H1419&amp;"|"&amp;I1419,Sheet3!$H$2:$N$150,5,0),"")</f>
        <v/>
      </c>
      <c r="M1419" s="20" t="str">
        <f>IFERROR(INDEX(Sheet3!$Q$2:$Q$25,MATCH(H1419,Origin_List,0)),"")</f>
        <v/>
      </c>
      <c r="N1419" s="22"/>
    </row>
    <row r="1420" spans="1:14">
      <c r="A1420" s="23"/>
      <c r="C1420" s="26"/>
      <c r="D1420" s="20" t="str">
        <f>IFERROR(VLOOKUP(H1420&amp;"|"&amp;I1420,Sheet3!$H$2:$N$150,5,0),"")</f>
        <v/>
      </c>
      <c r="M1420" s="20" t="str">
        <f>IFERROR(INDEX(Sheet3!$Q$2:$Q$25,MATCH(H1420,Origin_List,0)),"")</f>
        <v/>
      </c>
      <c r="N1420" s="22"/>
    </row>
    <row r="1421" spans="1:14">
      <c r="A1421" s="23"/>
      <c r="C1421" s="26"/>
      <c r="D1421" s="20" t="str">
        <f>IFERROR(VLOOKUP(H1421&amp;"|"&amp;I1421,Sheet3!$H$2:$N$150,5,0),"")</f>
        <v/>
      </c>
      <c r="M1421" s="20" t="str">
        <f>IFERROR(INDEX(Sheet3!$Q$2:$Q$25,MATCH(H1421,Origin_List,0)),"")</f>
        <v/>
      </c>
      <c r="N1421" s="22"/>
    </row>
    <row r="1422" spans="1:14">
      <c r="A1422" s="23"/>
      <c r="C1422" s="26"/>
      <c r="D1422" s="20" t="str">
        <f>IFERROR(VLOOKUP(H1422&amp;"|"&amp;I1422,Sheet3!$H$2:$N$150,5,0),"")</f>
        <v/>
      </c>
      <c r="M1422" s="20" t="str">
        <f>IFERROR(INDEX(Sheet3!$Q$2:$Q$25,MATCH(H1422,Origin_List,0)),"")</f>
        <v/>
      </c>
      <c r="N1422" s="22"/>
    </row>
    <row r="1423" spans="1:14">
      <c r="A1423" s="23"/>
      <c r="C1423" s="26"/>
      <c r="D1423" s="20" t="str">
        <f>IFERROR(VLOOKUP(H1423&amp;"|"&amp;I1423,Sheet3!$H$2:$N$150,5,0),"")</f>
        <v/>
      </c>
      <c r="M1423" s="20" t="str">
        <f>IFERROR(INDEX(Sheet3!$Q$2:$Q$25,MATCH(H1423,Origin_List,0)),"")</f>
        <v/>
      </c>
      <c r="N1423" s="22"/>
    </row>
    <row r="1424" spans="1:14">
      <c r="A1424" s="23"/>
      <c r="C1424" s="26"/>
      <c r="D1424" s="20" t="str">
        <f>IFERROR(VLOOKUP(H1424&amp;"|"&amp;I1424,Sheet3!$H$2:$N$150,5,0),"")</f>
        <v/>
      </c>
      <c r="M1424" s="20" t="str">
        <f>IFERROR(INDEX(Sheet3!$Q$2:$Q$25,MATCH(H1424,Origin_List,0)),"")</f>
        <v/>
      </c>
      <c r="N1424" s="22"/>
    </row>
    <row r="1425" spans="1:14">
      <c r="A1425" s="23"/>
      <c r="C1425" s="26"/>
      <c r="D1425" s="20" t="str">
        <f>IFERROR(VLOOKUP(H1425&amp;"|"&amp;I1425,Sheet3!$H$2:$N$150,5,0),"")</f>
        <v/>
      </c>
      <c r="M1425" s="20" t="str">
        <f>IFERROR(INDEX(Sheet3!$Q$2:$Q$25,MATCH(H1425,Origin_List,0)),"")</f>
        <v/>
      </c>
      <c r="N1425" s="22"/>
    </row>
    <row r="1426" spans="1:14">
      <c r="A1426" s="23"/>
      <c r="C1426" s="26"/>
      <c r="D1426" s="20" t="str">
        <f>IFERROR(VLOOKUP(H1426&amp;"|"&amp;I1426,Sheet3!$H$2:$N$150,5,0),"")</f>
        <v/>
      </c>
      <c r="M1426" s="20" t="str">
        <f>IFERROR(INDEX(Sheet3!$Q$2:$Q$25,MATCH(H1426,Origin_List,0)),"")</f>
        <v/>
      </c>
      <c r="N1426" s="22"/>
    </row>
    <row r="1427" spans="1:14">
      <c r="A1427" s="23"/>
      <c r="C1427" s="26"/>
      <c r="D1427" s="20" t="str">
        <f>IFERROR(VLOOKUP(H1427&amp;"|"&amp;I1427,Sheet3!$H$2:$N$150,5,0),"")</f>
        <v/>
      </c>
      <c r="M1427" s="20" t="str">
        <f>IFERROR(INDEX(Sheet3!$Q$2:$Q$25,MATCH(H1427,Origin_List,0)),"")</f>
        <v/>
      </c>
      <c r="N1427" s="22"/>
    </row>
    <row r="1428" spans="1:14">
      <c r="A1428" s="23"/>
      <c r="C1428" s="26"/>
      <c r="D1428" s="20" t="str">
        <f>IFERROR(VLOOKUP(H1428&amp;"|"&amp;I1428,Sheet3!$H$2:$N$150,5,0),"")</f>
        <v/>
      </c>
      <c r="M1428" s="20" t="str">
        <f>IFERROR(INDEX(Sheet3!$Q$2:$Q$25,MATCH(H1428,Origin_List,0)),"")</f>
        <v/>
      </c>
      <c r="N1428" s="22"/>
    </row>
    <row r="1429" spans="1:14">
      <c r="A1429" s="23"/>
      <c r="C1429" s="26"/>
      <c r="D1429" s="20" t="str">
        <f>IFERROR(VLOOKUP(H1429&amp;"|"&amp;I1429,Sheet3!$H$2:$N$150,5,0),"")</f>
        <v/>
      </c>
      <c r="M1429" s="20" t="str">
        <f>IFERROR(INDEX(Sheet3!$Q$2:$Q$25,MATCH(H1429,Origin_List,0)),"")</f>
        <v/>
      </c>
      <c r="N1429" s="22"/>
    </row>
    <row r="1430" spans="1:14">
      <c r="A1430" s="23"/>
      <c r="C1430" s="26"/>
      <c r="D1430" s="20" t="str">
        <f>IFERROR(VLOOKUP(H1430&amp;"|"&amp;I1430,Sheet3!$H$2:$N$150,5,0),"")</f>
        <v/>
      </c>
      <c r="M1430" s="20" t="str">
        <f>IFERROR(INDEX(Sheet3!$Q$2:$Q$25,MATCH(H1430,Origin_List,0)),"")</f>
        <v/>
      </c>
      <c r="N1430" s="22"/>
    </row>
    <row r="1431" spans="1:14">
      <c r="A1431" s="23"/>
      <c r="C1431" s="26"/>
      <c r="D1431" s="20" t="str">
        <f>IFERROR(VLOOKUP(H1431&amp;"|"&amp;I1431,Sheet3!$H$2:$N$150,5,0),"")</f>
        <v/>
      </c>
      <c r="M1431" s="20" t="str">
        <f>IFERROR(INDEX(Sheet3!$Q$2:$Q$25,MATCH(H1431,Origin_List,0)),"")</f>
        <v/>
      </c>
      <c r="N1431" s="22"/>
    </row>
    <row r="1432" spans="1:14">
      <c r="A1432" s="23"/>
      <c r="C1432" s="26"/>
      <c r="D1432" s="20" t="str">
        <f>IFERROR(VLOOKUP(H1432&amp;"|"&amp;I1432,Sheet3!$H$2:$N$150,5,0),"")</f>
        <v/>
      </c>
      <c r="M1432" s="20" t="str">
        <f>IFERROR(INDEX(Sheet3!$Q$2:$Q$25,MATCH(H1432,Origin_List,0)),"")</f>
        <v/>
      </c>
      <c r="N1432" s="22"/>
    </row>
    <row r="1433" spans="1:14">
      <c r="A1433" s="23"/>
      <c r="C1433" s="26"/>
      <c r="D1433" s="20" t="str">
        <f>IFERROR(VLOOKUP(H1433&amp;"|"&amp;I1433,Sheet3!$H$2:$N$150,5,0),"")</f>
        <v/>
      </c>
      <c r="M1433" s="20" t="str">
        <f>IFERROR(INDEX(Sheet3!$Q$2:$Q$25,MATCH(H1433,Origin_List,0)),"")</f>
        <v/>
      </c>
      <c r="N1433" s="22"/>
    </row>
    <row r="1434" spans="1:14">
      <c r="A1434" s="23"/>
      <c r="C1434" s="26"/>
      <c r="D1434" s="20" t="str">
        <f>IFERROR(VLOOKUP(H1434&amp;"|"&amp;I1434,Sheet3!$H$2:$N$150,5,0),"")</f>
        <v/>
      </c>
      <c r="M1434" s="20" t="str">
        <f>IFERROR(INDEX(Sheet3!$Q$2:$Q$25,MATCH(H1434,Origin_List,0)),"")</f>
        <v/>
      </c>
      <c r="N1434" s="22"/>
    </row>
    <row r="1435" spans="1:14">
      <c r="A1435" s="23"/>
      <c r="C1435" s="26"/>
      <c r="D1435" s="20" t="str">
        <f>IFERROR(VLOOKUP(H1435&amp;"|"&amp;I1435,Sheet3!$H$2:$N$150,5,0),"")</f>
        <v/>
      </c>
      <c r="M1435" s="20" t="str">
        <f>IFERROR(INDEX(Sheet3!$Q$2:$Q$25,MATCH(H1435,Origin_List,0)),"")</f>
        <v/>
      </c>
      <c r="N1435" s="22"/>
    </row>
    <row r="1436" spans="1:14">
      <c r="A1436" s="23"/>
      <c r="C1436" s="26"/>
      <c r="D1436" s="20" t="str">
        <f>IFERROR(VLOOKUP(H1436&amp;"|"&amp;I1436,Sheet3!$H$2:$N$150,5,0),"")</f>
        <v/>
      </c>
      <c r="M1436" s="20" t="str">
        <f>IFERROR(INDEX(Sheet3!$Q$2:$Q$25,MATCH(H1436,Origin_List,0)),"")</f>
        <v/>
      </c>
      <c r="N1436" s="22"/>
    </row>
    <row r="1437" spans="1:14">
      <c r="A1437" s="23"/>
      <c r="C1437" s="26"/>
      <c r="D1437" s="20" t="str">
        <f>IFERROR(VLOOKUP(H1437&amp;"|"&amp;I1437,Sheet3!$H$2:$N$150,5,0),"")</f>
        <v/>
      </c>
      <c r="M1437" s="20" t="str">
        <f>IFERROR(INDEX(Sheet3!$Q$2:$Q$25,MATCH(H1437,Origin_List,0)),"")</f>
        <v/>
      </c>
      <c r="N1437" s="22"/>
    </row>
    <row r="1438" spans="1:14">
      <c r="A1438" s="23"/>
      <c r="C1438" s="26"/>
      <c r="D1438" s="20" t="str">
        <f>IFERROR(VLOOKUP(H1438&amp;"|"&amp;I1438,Sheet3!$H$2:$N$150,5,0),"")</f>
        <v/>
      </c>
      <c r="M1438" s="20" t="str">
        <f>IFERROR(INDEX(Sheet3!$Q$2:$Q$25,MATCH(H1438,Origin_List,0)),"")</f>
        <v/>
      </c>
      <c r="N1438" s="22"/>
    </row>
    <row r="1439" spans="1:14">
      <c r="A1439" s="23"/>
      <c r="C1439" s="26"/>
      <c r="D1439" s="20" t="str">
        <f>IFERROR(VLOOKUP(H1439&amp;"|"&amp;I1439,Sheet3!$H$2:$N$150,5,0),"")</f>
        <v/>
      </c>
      <c r="M1439" s="20" t="str">
        <f>IFERROR(INDEX(Sheet3!$Q$2:$Q$25,MATCH(H1439,Origin_List,0)),"")</f>
        <v/>
      </c>
      <c r="N1439" s="22"/>
    </row>
    <row r="1440" spans="1:14">
      <c r="A1440" s="23"/>
      <c r="C1440" s="26"/>
      <c r="D1440" s="20" t="str">
        <f>IFERROR(VLOOKUP(H1440&amp;"|"&amp;I1440,Sheet3!$H$2:$N$150,5,0),"")</f>
        <v/>
      </c>
      <c r="M1440" s="20" t="str">
        <f>IFERROR(INDEX(Sheet3!$Q$2:$Q$25,MATCH(H1440,Origin_List,0)),"")</f>
        <v/>
      </c>
      <c r="N1440" s="22"/>
    </row>
    <row r="1441" spans="1:14">
      <c r="A1441" s="23"/>
      <c r="C1441" s="26"/>
      <c r="D1441" s="20" t="str">
        <f>IFERROR(VLOOKUP(H1441&amp;"|"&amp;I1441,Sheet3!$H$2:$N$150,5,0),"")</f>
        <v/>
      </c>
      <c r="M1441" s="20" t="str">
        <f>IFERROR(INDEX(Sheet3!$Q$2:$Q$25,MATCH(H1441,Origin_List,0)),"")</f>
        <v/>
      </c>
      <c r="N1441" s="22"/>
    </row>
    <row r="1442" spans="1:14">
      <c r="A1442" s="23"/>
      <c r="C1442" s="26"/>
      <c r="D1442" s="20" t="str">
        <f>IFERROR(VLOOKUP(H1442&amp;"|"&amp;I1442,Sheet3!$H$2:$N$150,5,0),"")</f>
        <v/>
      </c>
      <c r="M1442" s="20" t="str">
        <f>IFERROR(INDEX(Sheet3!$Q$2:$Q$25,MATCH(H1442,Origin_List,0)),"")</f>
        <v/>
      </c>
      <c r="N1442" s="22"/>
    </row>
    <row r="1443" spans="1:14">
      <c r="A1443" s="23"/>
      <c r="C1443" s="26"/>
      <c r="D1443" s="20" t="str">
        <f>IFERROR(VLOOKUP(H1443&amp;"|"&amp;I1443,Sheet3!$H$2:$N$150,5,0),"")</f>
        <v/>
      </c>
      <c r="M1443" s="20" t="str">
        <f>IFERROR(INDEX(Sheet3!$Q$2:$Q$25,MATCH(H1443,Origin_List,0)),"")</f>
        <v/>
      </c>
      <c r="N1443" s="22"/>
    </row>
    <row r="1444" spans="1:14">
      <c r="A1444" s="23"/>
      <c r="C1444" s="26"/>
      <c r="D1444" s="20" t="str">
        <f>IFERROR(VLOOKUP(H1444&amp;"|"&amp;I1444,Sheet3!$H$2:$N$150,5,0),"")</f>
        <v/>
      </c>
      <c r="M1444" s="20" t="str">
        <f>IFERROR(INDEX(Sheet3!$Q$2:$Q$25,MATCH(H1444,Origin_List,0)),"")</f>
        <v/>
      </c>
      <c r="N1444" s="22"/>
    </row>
    <row r="1445" spans="1:14">
      <c r="A1445" s="23"/>
      <c r="C1445" s="26"/>
      <c r="D1445" s="20" t="str">
        <f>IFERROR(VLOOKUP(H1445&amp;"|"&amp;I1445,Sheet3!$H$2:$N$150,5,0),"")</f>
        <v/>
      </c>
      <c r="M1445" s="20" t="str">
        <f>IFERROR(INDEX(Sheet3!$Q$2:$Q$25,MATCH(H1445,Origin_List,0)),"")</f>
        <v/>
      </c>
      <c r="N1445" s="22"/>
    </row>
    <row r="1446" spans="1:14">
      <c r="A1446" s="23"/>
      <c r="C1446" s="26"/>
      <c r="D1446" s="20" t="str">
        <f>IFERROR(VLOOKUP(H1446&amp;"|"&amp;I1446,Sheet3!$H$2:$N$150,5,0),"")</f>
        <v/>
      </c>
      <c r="M1446" s="20" t="str">
        <f>IFERROR(INDEX(Sheet3!$Q$2:$Q$25,MATCH(H1446,Origin_List,0)),"")</f>
        <v/>
      </c>
      <c r="N1446" s="22"/>
    </row>
    <row r="1447" spans="1:14">
      <c r="A1447" s="23"/>
      <c r="C1447" s="26"/>
      <c r="D1447" s="20" t="str">
        <f>IFERROR(VLOOKUP(H1447&amp;"|"&amp;I1447,Sheet3!$H$2:$N$150,5,0),"")</f>
        <v/>
      </c>
      <c r="M1447" s="20" t="str">
        <f>IFERROR(INDEX(Sheet3!$Q$2:$Q$25,MATCH(H1447,Origin_List,0)),"")</f>
        <v/>
      </c>
      <c r="N1447" s="22"/>
    </row>
    <row r="1448" spans="1:14">
      <c r="A1448" s="23"/>
      <c r="C1448" s="26"/>
      <c r="D1448" s="20" t="str">
        <f>IFERROR(VLOOKUP(H1448&amp;"|"&amp;I1448,Sheet3!$H$2:$N$150,5,0),"")</f>
        <v/>
      </c>
      <c r="M1448" s="20" t="str">
        <f>IFERROR(INDEX(Sheet3!$Q$2:$Q$25,MATCH(H1448,Origin_List,0)),"")</f>
        <v/>
      </c>
      <c r="N1448" s="22"/>
    </row>
    <row r="1449" spans="1:14">
      <c r="A1449" s="23"/>
      <c r="C1449" s="26"/>
      <c r="D1449" s="20" t="str">
        <f>IFERROR(VLOOKUP(H1449&amp;"|"&amp;I1449,Sheet3!$H$2:$N$150,5,0),"")</f>
        <v/>
      </c>
      <c r="M1449" s="20" t="str">
        <f>IFERROR(INDEX(Sheet3!$Q$2:$Q$25,MATCH(H1449,Origin_List,0)),"")</f>
        <v/>
      </c>
      <c r="N1449" s="22"/>
    </row>
    <row r="1450" spans="1:14">
      <c r="A1450" s="23"/>
      <c r="C1450" s="26"/>
      <c r="D1450" s="20" t="str">
        <f>IFERROR(VLOOKUP(H1450&amp;"|"&amp;I1450,Sheet3!$H$2:$N$150,5,0),"")</f>
        <v/>
      </c>
      <c r="M1450" s="20" t="str">
        <f>IFERROR(INDEX(Sheet3!$Q$2:$Q$25,MATCH(H1450,Origin_List,0)),"")</f>
        <v/>
      </c>
      <c r="N1450" s="22"/>
    </row>
    <row r="1451" spans="1:14">
      <c r="A1451" s="23"/>
      <c r="C1451" s="26"/>
      <c r="D1451" s="20" t="str">
        <f>IFERROR(VLOOKUP(H1451&amp;"|"&amp;I1451,Sheet3!$H$2:$N$150,5,0),"")</f>
        <v/>
      </c>
      <c r="M1451" s="20" t="str">
        <f>IFERROR(INDEX(Sheet3!$Q$2:$Q$25,MATCH(H1451,Origin_List,0)),"")</f>
        <v/>
      </c>
      <c r="N1451" s="22"/>
    </row>
    <row r="1452" spans="1:14">
      <c r="A1452" s="23"/>
      <c r="C1452" s="26"/>
      <c r="D1452" s="20" t="str">
        <f>IFERROR(VLOOKUP(H1452&amp;"|"&amp;I1452,Sheet3!$H$2:$N$150,5,0),"")</f>
        <v/>
      </c>
      <c r="M1452" s="20" t="str">
        <f>IFERROR(INDEX(Sheet3!$Q$2:$Q$25,MATCH(H1452,Origin_List,0)),"")</f>
        <v/>
      </c>
      <c r="N1452" s="22"/>
    </row>
    <row r="1453" spans="1:14">
      <c r="A1453" s="23"/>
      <c r="C1453" s="26"/>
      <c r="D1453" s="20" t="str">
        <f>IFERROR(VLOOKUP(H1453&amp;"|"&amp;I1453,Sheet3!$H$2:$N$150,5,0),"")</f>
        <v/>
      </c>
      <c r="M1453" s="20" t="str">
        <f>IFERROR(INDEX(Sheet3!$Q$2:$Q$25,MATCH(H1453,Origin_List,0)),"")</f>
        <v/>
      </c>
      <c r="N1453" s="22"/>
    </row>
    <row r="1454" spans="1:14">
      <c r="A1454" s="23"/>
      <c r="C1454" s="26"/>
      <c r="D1454" s="20" t="str">
        <f>IFERROR(VLOOKUP(H1454&amp;"|"&amp;I1454,Sheet3!$H$2:$N$150,5,0),"")</f>
        <v/>
      </c>
      <c r="M1454" s="20" t="str">
        <f>IFERROR(INDEX(Sheet3!$Q$2:$Q$25,MATCH(H1454,Origin_List,0)),"")</f>
        <v/>
      </c>
      <c r="N1454" s="22"/>
    </row>
    <row r="1455" spans="1:14">
      <c r="A1455" s="23"/>
      <c r="C1455" s="26"/>
      <c r="D1455" s="20" t="str">
        <f>IFERROR(VLOOKUP(H1455&amp;"|"&amp;I1455,Sheet3!$H$2:$N$150,5,0),"")</f>
        <v/>
      </c>
      <c r="M1455" s="20" t="str">
        <f>IFERROR(INDEX(Sheet3!$Q$2:$Q$25,MATCH(H1455,Origin_List,0)),"")</f>
        <v/>
      </c>
      <c r="N1455" s="22"/>
    </row>
    <row r="1456" spans="1:14">
      <c r="A1456" s="23"/>
      <c r="C1456" s="26"/>
      <c r="D1456" s="20" t="str">
        <f>IFERROR(VLOOKUP(H1456&amp;"|"&amp;I1456,Sheet3!$H$2:$N$150,5,0),"")</f>
        <v/>
      </c>
      <c r="M1456" s="20" t="str">
        <f>IFERROR(INDEX(Sheet3!$Q$2:$Q$25,MATCH(H1456,Origin_List,0)),"")</f>
        <v/>
      </c>
      <c r="N1456" s="22"/>
    </row>
    <row r="1457" spans="1:14">
      <c r="A1457" s="23"/>
      <c r="C1457" s="26"/>
      <c r="D1457" s="20" t="str">
        <f>IFERROR(VLOOKUP(H1457&amp;"|"&amp;I1457,Sheet3!$H$2:$N$150,5,0),"")</f>
        <v/>
      </c>
      <c r="M1457" s="20" t="str">
        <f>IFERROR(INDEX(Sheet3!$Q$2:$Q$25,MATCH(H1457,Origin_List,0)),"")</f>
        <v/>
      </c>
      <c r="N1457" s="22"/>
    </row>
    <row r="1458" spans="1:14">
      <c r="A1458" s="23"/>
      <c r="C1458" s="26"/>
      <c r="D1458" s="20" t="str">
        <f>IFERROR(VLOOKUP(H1458&amp;"|"&amp;I1458,Sheet3!$H$2:$N$150,5,0),"")</f>
        <v/>
      </c>
      <c r="M1458" s="20" t="str">
        <f>IFERROR(INDEX(Sheet3!$Q$2:$Q$25,MATCH(H1458,Origin_List,0)),"")</f>
        <v/>
      </c>
      <c r="N1458" s="22"/>
    </row>
    <row r="1459" spans="1:14">
      <c r="A1459" s="23"/>
      <c r="C1459" s="26"/>
      <c r="D1459" s="20" t="str">
        <f>IFERROR(VLOOKUP(H1459&amp;"|"&amp;I1459,Sheet3!$H$2:$N$150,5,0),"")</f>
        <v/>
      </c>
      <c r="M1459" s="20" t="str">
        <f>IFERROR(INDEX(Sheet3!$Q$2:$Q$25,MATCH(H1459,Origin_List,0)),"")</f>
        <v/>
      </c>
      <c r="N1459" s="22"/>
    </row>
    <row r="1460" spans="1:14">
      <c r="A1460" s="23"/>
      <c r="C1460" s="26"/>
      <c r="D1460" s="20" t="str">
        <f>IFERROR(VLOOKUP(H1460&amp;"|"&amp;I1460,Sheet3!$H$2:$N$150,5,0),"")</f>
        <v/>
      </c>
      <c r="M1460" s="20" t="str">
        <f>IFERROR(INDEX(Sheet3!$Q$2:$Q$25,MATCH(H1460,Origin_List,0)),"")</f>
        <v/>
      </c>
      <c r="N1460" s="22"/>
    </row>
    <row r="1461" spans="1:14">
      <c r="A1461" s="23"/>
      <c r="C1461" s="26"/>
      <c r="D1461" s="20" t="str">
        <f>IFERROR(VLOOKUP(H1461&amp;"|"&amp;I1461,Sheet3!$H$2:$N$150,5,0),"")</f>
        <v/>
      </c>
      <c r="M1461" s="20" t="str">
        <f>IFERROR(INDEX(Sheet3!$Q$2:$Q$25,MATCH(H1461,Origin_List,0)),"")</f>
        <v/>
      </c>
      <c r="N1461" s="22"/>
    </row>
    <row r="1462" spans="1:14">
      <c r="A1462" s="23"/>
      <c r="C1462" s="26"/>
      <c r="D1462" s="20" t="str">
        <f>IFERROR(VLOOKUP(H1462&amp;"|"&amp;I1462,Sheet3!$H$2:$N$150,5,0),"")</f>
        <v/>
      </c>
      <c r="M1462" s="20" t="str">
        <f>IFERROR(INDEX(Sheet3!$Q$2:$Q$25,MATCH(H1462,Origin_List,0)),"")</f>
        <v/>
      </c>
      <c r="N1462" s="22"/>
    </row>
    <row r="1463" spans="1:14">
      <c r="A1463" s="23"/>
      <c r="C1463" s="26"/>
      <c r="D1463" s="20" t="str">
        <f>IFERROR(VLOOKUP(H1463&amp;"|"&amp;I1463,Sheet3!$H$2:$N$150,5,0),"")</f>
        <v/>
      </c>
      <c r="M1463" s="20" t="str">
        <f>IFERROR(INDEX(Sheet3!$Q$2:$Q$25,MATCH(H1463,Origin_List,0)),"")</f>
        <v/>
      </c>
      <c r="N1463" s="22"/>
    </row>
    <row r="1464" spans="1:14">
      <c r="A1464" s="23"/>
      <c r="C1464" s="26"/>
      <c r="D1464" s="20" t="str">
        <f>IFERROR(VLOOKUP(H1464&amp;"|"&amp;I1464,Sheet3!$H$2:$N$150,5,0),"")</f>
        <v/>
      </c>
      <c r="M1464" s="20" t="str">
        <f>IFERROR(INDEX(Sheet3!$Q$2:$Q$25,MATCH(H1464,Origin_List,0)),"")</f>
        <v/>
      </c>
      <c r="N1464" s="22"/>
    </row>
    <row r="1465" spans="1:14">
      <c r="A1465" s="23"/>
      <c r="C1465" s="26"/>
      <c r="D1465" s="20" t="str">
        <f>IFERROR(VLOOKUP(H1465&amp;"|"&amp;I1465,Sheet3!$H$2:$N$150,5,0),"")</f>
        <v/>
      </c>
      <c r="M1465" s="20" t="str">
        <f>IFERROR(INDEX(Sheet3!$Q$2:$Q$25,MATCH(H1465,Origin_List,0)),"")</f>
        <v/>
      </c>
      <c r="N1465" s="22"/>
    </row>
    <row r="1466" spans="1:14">
      <c r="A1466" s="23"/>
      <c r="C1466" s="26"/>
      <c r="D1466" s="20" t="str">
        <f>IFERROR(VLOOKUP(H1466&amp;"|"&amp;I1466,Sheet3!$H$2:$N$150,5,0),"")</f>
        <v/>
      </c>
      <c r="M1466" s="20" t="str">
        <f>IFERROR(INDEX(Sheet3!$Q$2:$Q$25,MATCH(H1466,Origin_List,0)),"")</f>
        <v/>
      </c>
      <c r="N1466" s="22"/>
    </row>
    <row r="1467" spans="1:14">
      <c r="A1467" s="23"/>
      <c r="C1467" s="26"/>
      <c r="D1467" s="20" t="str">
        <f>IFERROR(VLOOKUP(H1467&amp;"|"&amp;I1467,Sheet3!$H$2:$N$150,5,0),"")</f>
        <v/>
      </c>
      <c r="M1467" s="20" t="str">
        <f>IFERROR(INDEX(Sheet3!$Q$2:$Q$25,MATCH(H1467,Origin_List,0)),"")</f>
        <v/>
      </c>
      <c r="N1467" s="22"/>
    </row>
    <row r="1468" spans="1:14">
      <c r="A1468" s="23"/>
      <c r="C1468" s="26"/>
      <c r="D1468" s="20" t="str">
        <f>IFERROR(VLOOKUP(H1468&amp;"|"&amp;I1468,Sheet3!$H$2:$N$150,5,0),"")</f>
        <v/>
      </c>
      <c r="M1468" s="20" t="str">
        <f>IFERROR(INDEX(Sheet3!$Q$2:$Q$25,MATCH(H1468,Origin_List,0)),"")</f>
        <v/>
      </c>
      <c r="N1468" s="22"/>
    </row>
    <row r="1469" spans="1:14">
      <c r="A1469" s="23"/>
      <c r="C1469" s="26"/>
      <c r="D1469" s="20" t="str">
        <f>IFERROR(VLOOKUP(H1469&amp;"|"&amp;I1469,Sheet3!$H$2:$N$150,5,0),"")</f>
        <v/>
      </c>
      <c r="M1469" s="20" t="str">
        <f>IFERROR(INDEX(Sheet3!$Q$2:$Q$25,MATCH(H1469,Origin_List,0)),"")</f>
        <v/>
      </c>
      <c r="N1469" s="22"/>
    </row>
    <row r="1470" spans="1:14">
      <c r="A1470" s="23"/>
      <c r="C1470" s="26"/>
      <c r="D1470" s="20" t="str">
        <f>IFERROR(VLOOKUP(H1470&amp;"|"&amp;I1470,Sheet3!$H$2:$N$150,5,0),"")</f>
        <v/>
      </c>
      <c r="M1470" s="20" t="str">
        <f>IFERROR(INDEX(Sheet3!$Q$2:$Q$25,MATCH(H1470,Origin_List,0)),"")</f>
        <v/>
      </c>
      <c r="N1470" s="22"/>
    </row>
    <row r="1471" spans="1:14">
      <c r="A1471" s="23"/>
      <c r="C1471" s="26"/>
      <c r="D1471" s="20" t="str">
        <f>IFERROR(VLOOKUP(H1471&amp;"|"&amp;I1471,Sheet3!$H$2:$N$150,5,0),"")</f>
        <v/>
      </c>
      <c r="M1471" s="20" t="str">
        <f>IFERROR(INDEX(Sheet3!$Q$2:$Q$25,MATCH(H1471,Origin_List,0)),"")</f>
        <v/>
      </c>
      <c r="N1471" s="22"/>
    </row>
    <row r="1472" spans="1:14">
      <c r="A1472" s="23"/>
      <c r="C1472" s="26"/>
      <c r="D1472" s="20" t="str">
        <f>IFERROR(VLOOKUP(H1472&amp;"|"&amp;I1472,Sheet3!$H$2:$N$150,5,0),"")</f>
        <v/>
      </c>
      <c r="M1472" s="20" t="str">
        <f>IFERROR(INDEX(Sheet3!$Q$2:$Q$25,MATCH(H1472,Origin_List,0)),"")</f>
        <v/>
      </c>
      <c r="N1472" s="22"/>
    </row>
    <row r="1473" spans="1:14">
      <c r="A1473" s="23"/>
      <c r="C1473" s="26"/>
      <c r="D1473" s="20" t="str">
        <f>IFERROR(VLOOKUP(H1473&amp;"|"&amp;I1473,Sheet3!$H$2:$N$150,5,0),"")</f>
        <v/>
      </c>
      <c r="M1473" s="20" t="str">
        <f>IFERROR(INDEX(Sheet3!$Q$2:$Q$25,MATCH(H1473,Origin_List,0)),"")</f>
        <v/>
      </c>
      <c r="N1473" s="22"/>
    </row>
    <row r="1474" spans="1:14">
      <c r="A1474" s="23"/>
      <c r="C1474" s="26"/>
      <c r="D1474" s="20" t="str">
        <f>IFERROR(VLOOKUP(H1474&amp;"|"&amp;I1474,Sheet3!$H$2:$N$150,5,0),"")</f>
        <v/>
      </c>
      <c r="M1474" s="20" t="str">
        <f>IFERROR(INDEX(Sheet3!$Q$2:$Q$25,MATCH(H1474,Origin_List,0)),"")</f>
        <v/>
      </c>
      <c r="N1474" s="22"/>
    </row>
    <row r="1475" spans="1:14">
      <c r="A1475" s="23"/>
      <c r="C1475" s="26"/>
      <c r="D1475" s="20" t="str">
        <f>IFERROR(VLOOKUP(H1475&amp;"|"&amp;I1475,Sheet3!$H$2:$N$150,5,0),"")</f>
        <v/>
      </c>
      <c r="M1475" s="20" t="str">
        <f>IFERROR(INDEX(Sheet3!$Q$2:$Q$25,MATCH(H1475,Origin_List,0)),"")</f>
        <v/>
      </c>
      <c r="N1475" s="22"/>
    </row>
    <row r="1476" spans="1:14">
      <c r="A1476" s="23"/>
      <c r="C1476" s="26"/>
      <c r="D1476" s="20" t="str">
        <f>IFERROR(VLOOKUP(H1476&amp;"|"&amp;I1476,Sheet3!$H$2:$N$150,5,0),"")</f>
        <v/>
      </c>
      <c r="M1476" s="20" t="str">
        <f>IFERROR(INDEX(Sheet3!$Q$2:$Q$25,MATCH(H1476,Origin_List,0)),"")</f>
        <v/>
      </c>
      <c r="N1476" s="22"/>
    </row>
    <row r="1477" spans="1:14">
      <c r="A1477" s="23"/>
      <c r="C1477" s="26"/>
      <c r="D1477" s="20" t="str">
        <f>IFERROR(VLOOKUP(H1477&amp;"|"&amp;I1477,Sheet3!$H$2:$N$150,5,0),"")</f>
        <v/>
      </c>
      <c r="M1477" s="20" t="str">
        <f>IFERROR(INDEX(Sheet3!$Q$2:$Q$25,MATCH(H1477,Origin_List,0)),"")</f>
        <v/>
      </c>
      <c r="N1477" s="22"/>
    </row>
    <row r="1478" spans="1:14">
      <c r="A1478" s="23"/>
      <c r="C1478" s="26"/>
      <c r="D1478" s="20" t="str">
        <f>IFERROR(VLOOKUP(H1478&amp;"|"&amp;I1478,Sheet3!$H$2:$N$150,5,0),"")</f>
        <v/>
      </c>
      <c r="M1478" s="20" t="str">
        <f>IFERROR(INDEX(Sheet3!$Q$2:$Q$25,MATCH(H1478,Origin_List,0)),"")</f>
        <v/>
      </c>
      <c r="N1478" s="22"/>
    </row>
    <row r="1479" spans="1:14">
      <c r="A1479" s="23"/>
      <c r="C1479" s="26"/>
      <c r="D1479" s="20" t="str">
        <f>IFERROR(VLOOKUP(H1479&amp;"|"&amp;I1479,Sheet3!$H$2:$N$150,5,0),"")</f>
        <v/>
      </c>
      <c r="M1479" s="20" t="str">
        <f>IFERROR(INDEX(Sheet3!$Q$2:$Q$25,MATCH(H1479,Origin_List,0)),"")</f>
        <v/>
      </c>
      <c r="N1479" s="22"/>
    </row>
    <row r="1480" spans="1:14">
      <c r="A1480" s="23"/>
      <c r="C1480" s="26"/>
      <c r="D1480" s="20" t="str">
        <f>IFERROR(VLOOKUP(H1480&amp;"|"&amp;I1480,Sheet3!$H$2:$N$150,5,0),"")</f>
        <v/>
      </c>
      <c r="M1480" s="20" t="str">
        <f>IFERROR(INDEX(Sheet3!$Q$2:$Q$25,MATCH(H1480,Origin_List,0)),"")</f>
        <v/>
      </c>
      <c r="N1480" s="22"/>
    </row>
    <row r="1481" spans="1:14">
      <c r="A1481" s="23"/>
      <c r="C1481" s="26"/>
      <c r="D1481" s="20" t="str">
        <f>IFERROR(VLOOKUP(H1481&amp;"|"&amp;I1481,Sheet3!$H$2:$N$150,5,0),"")</f>
        <v/>
      </c>
      <c r="M1481" s="20" t="str">
        <f>IFERROR(INDEX(Sheet3!$Q$2:$Q$25,MATCH(H1481,Origin_List,0)),"")</f>
        <v/>
      </c>
      <c r="N1481" s="22"/>
    </row>
    <row r="1482" spans="1:14">
      <c r="A1482" s="23"/>
      <c r="C1482" s="26"/>
      <c r="D1482" s="20" t="str">
        <f>IFERROR(VLOOKUP(H1482&amp;"|"&amp;I1482,Sheet3!$H$2:$N$150,5,0),"")</f>
        <v/>
      </c>
      <c r="M1482" s="20" t="str">
        <f>IFERROR(INDEX(Sheet3!$Q$2:$Q$25,MATCH(H1482,Origin_List,0)),"")</f>
        <v/>
      </c>
      <c r="N1482" s="22"/>
    </row>
    <row r="1483" spans="1:14">
      <c r="A1483" s="23"/>
      <c r="C1483" s="26"/>
      <c r="D1483" s="20" t="str">
        <f>IFERROR(VLOOKUP(H1483&amp;"|"&amp;I1483,Sheet3!$H$2:$N$150,5,0),"")</f>
        <v/>
      </c>
      <c r="M1483" s="20" t="str">
        <f>IFERROR(INDEX(Sheet3!$Q$2:$Q$25,MATCH(H1483,Origin_List,0)),"")</f>
        <v/>
      </c>
      <c r="N1483" s="22"/>
    </row>
    <row r="1484" spans="1:14">
      <c r="A1484" s="23"/>
      <c r="C1484" s="26"/>
      <c r="D1484" s="20" t="str">
        <f>IFERROR(VLOOKUP(H1484&amp;"|"&amp;I1484,Sheet3!$H$2:$N$150,5,0),"")</f>
        <v/>
      </c>
      <c r="M1484" s="20" t="str">
        <f>IFERROR(INDEX(Sheet3!$Q$2:$Q$25,MATCH(H1484,Origin_List,0)),"")</f>
        <v/>
      </c>
      <c r="N1484" s="22"/>
    </row>
    <row r="1485" spans="1:14">
      <c r="A1485" s="23"/>
      <c r="C1485" s="26"/>
      <c r="D1485" s="20" t="str">
        <f>IFERROR(VLOOKUP(H1485&amp;"|"&amp;I1485,Sheet3!$H$2:$N$150,5,0),"")</f>
        <v/>
      </c>
      <c r="M1485" s="20" t="str">
        <f>IFERROR(INDEX(Sheet3!$Q$2:$Q$25,MATCH(H1485,Origin_List,0)),"")</f>
        <v/>
      </c>
      <c r="N1485" s="22"/>
    </row>
    <row r="1486" spans="1:14">
      <c r="A1486" s="23"/>
      <c r="C1486" s="26"/>
      <c r="D1486" s="20" t="str">
        <f>IFERROR(VLOOKUP(H1486&amp;"|"&amp;I1486,Sheet3!$H$2:$N$150,5,0),"")</f>
        <v/>
      </c>
      <c r="M1486" s="20" t="str">
        <f>IFERROR(INDEX(Sheet3!$Q$2:$Q$25,MATCH(H1486,Origin_List,0)),"")</f>
        <v/>
      </c>
      <c r="N1486" s="22"/>
    </row>
    <row r="1487" spans="1:14">
      <c r="A1487" s="23"/>
      <c r="C1487" s="26"/>
      <c r="D1487" s="20" t="str">
        <f>IFERROR(VLOOKUP(H1487&amp;"|"&amp;I1487,Sheet3!$H$2:$N$150,5,0),"")</f>
        <v/>
      </c>
      <c r="M1487" s="20" t="str">
        <f>IFERROR(INDEX(Sheet3!$Q$2:$Q$25,MATCH(H1487,Origin_List,0)),"")</f>
        <v/>
      </c>
      <c r="N1487" s="22"/>
    </row>
    <row r="1488" spans="1:14">
      <c r="A1488" s="23"/>
      <c r="C1488" s="26"/>
      <c r="D1488" s="20" t="str">
        <f>IFERROR(VLOOKUP(H1488&amp;"|"&amp;I1488,Sheet3!$H$2:$N$150,5,0),"")</f>
        <v/>
      </c>
      <c r="M1488" s="20" t="str">
        <f>IFERROR(INDEX(Sheet3!$Q$2:$Q$25,MATCH(H1488,Origin_List,0)),"")</f>
        <v/>
      </c>
      <c r="N1488" s="22"/>
    </row>
    <row r="1489" spans="1:14">
      <c r="A1489" s="23"/>
      <c r="C1489" s="26"/>
      <c r="D1489" s="20" t="str">
        <f>IFERROR(VLOOKUP(H1489&amp;"|"&amp;I1489,Sheet3!$H$2:$N$150,5,0),"")</f>
        <v/>
      </c>
      <c r="M1489" s="20" t="str">
        <f>IFERROR(INDEX(Sheet3!$Q$2:$Q$25,MATCH(H1489,Origin_List,0)),"")</f>
        <v/>
      </c>
      <c r="N1489" s="22"/>
    </row>
    <row r="1490" spans="1:14">
      <c r="A1490" s="23"/>
      <c r="C1490" s="26"/>
      <c r="D1490" s="20" t="str">
        <f>IFERROR(VLOOKUP(H1490&amp;"|"&amp;I1490,Sheet3!$H$2:$N$150,5,0),"")</f>
        <v/>
      </c>
      <c r="M1490" s="20" t="str">
        <f>IFERROR(INDEX(Sheet3!$Q$2:$Q$25,MATCH(H1490,Origin_List,0)),"")</f>
        <v/>
      </c>
      <c r="N1490" s="22"/>
    </row>
    <row r="1491" spans="1:14">
      <c r="A1491" s="23"/>
      <c r="C1491" s="26"/>
      <c r="D1491" s="20" t="str">
        <f>IFERROR(VLOOKUP(H1491&amp;"|"&amp;I1491,Sheet3!$H$2:$N$150,5,0),"")</f>
        <v/>
      </c>
      <c r="M1491" s="20" t="str">
        <f>IFERROR(INDEX(Sheet3!$Q$2:$Q$25,MATCH(H1491,Origin_List,0)),"")</f>
        <v/>
      </c>
      <c r="N1491" s="22"/>
    </row>
    <row r="1492" spans="1:14">
      <c r="A1492" s="23"/>
      <c r="C1492" s="26"/>
      <c r="D1492" s="20" t="str">
        <f>IFERROR(VLOOKUP(H1492&amp;"|"&amp;I1492,Sheet3!$H$2:$N$150,5,0),"")</f>
        <v/>
      </c>
      <c r="M1492" s="20" t="str">
        <f>IFERROR(INDEX(Sheet3!$Q$2:$Q$25,MATCH(H1492,Origin_List,0)),"")</f>
        <v/>
      </c>
      <c r="N1492" s="22"/>
    </row>
    <row r="1493" spans="1:14">
      <c r="A1493" s="23"/>
      <c r="C1493" s="26"/>
      <c r="D1493" s="20" t="str">
        <f>IFERROR(VLOOKUP(H1493&amp;"|"&amp;I1493,Sheet3!$H$2:$N$150,5,0),"")</f>
        <v/>
      </c>
      <c r="M1493" s="20" t="str">
        <f>IFERROR(INDEX(Sheet3!$Q$2:$Q$25,MATCH(H1493,Origin_List,0)),"")</f>
        <v/>
      </c>
      <c r="N1493" s="22"/>
    </row>
    <row r="1494" spans="1:14">
      <c r="A1494" s="23"/>
      <c r="C1494" s="26"/>
      <c r="D1494" s="20" t="str">
        <f>IFERROR(VLOOKUP(H1494&amp;"|"&amp;I1494,Sheet3!$H$2:$N$150,5,0),"")</f>
        <v/>
      </c>
      <c r="M1494" s="20" t="str">
        <f>IFERROR(INDEX(Sheet3!$Q$2:$Q$25,MATCH(H1494,Origin_List,0)),"")</f>
        <v/>
      </c>
      <c r="N1494" s="22"/>
    </row>
    <row r="1495" spans="1:14">
      <c r="A1495" s="23"/>
      <c r="C1495" s="26"/>
      <c r="D1495" s="20" t="str">
        <f>IFERROR(VLOOKUP(H1495&amp;"|"&amp;I1495,Sheet3!$H$2:$N$150,5,0),"")</f>
        <v/>
      </c>
      <c r="M1495" s="20" t="str">
        <f>IFERROR(INDEX(Sheet3!$Q$2:$Q$25,MATCH(H1495,Origin_List,0)),"")</f>
        <v/>
      </c>
      <c r="N1495" s="22"/>
    </row>
    <row r="1496" spans="1:14">
      <c r="A1496" s="23"/>
      <c r="C1496" s="26"/>
      <c r="D1496" s="20" t="str">
        <f>IFERROR(VLOOKUP(H1496&amp;"|"&amp;I1496,Sheet3!$H$2:$N$150,5,0),"")</f>
        <v/>
      </c>
      <c r="M1496" s="20" t="str">
        <f>IFERROR(INDEX(Sheet3!$Q$2:$Q$25,MATCH(H1496,Origin_List,0)),"")</f>
        <v/>
      </c>
      <c r="N1496" s="22"/>
    </row>
    <row r="1497" spans="1:14">
      <c r="A1497" s="23"/>
      <c r="C1497" s="26"/>
      <c r="D1497" s="20" t="str">
        <f>IFERROR(VLOOKUP(H1497&amp;"|"&amp;I1497,Sheet3!$H$2:$N$150,5,0),"")</f>
        <v/>
      </c>
      <c r="M1497" s="20" t="str">
        <f>IFERROR(INDEX(Sheet3!$Q$2:$Q$25,MATCH(H1497,Origin_List,0)),"")</f>
        <v/>
      </c>
      <c r="N1497" s="22"/>
    </row>
    <row r="1498" spans="1:14">
      <c r="A1498" s="23"/>
      <c r="C1498" s="26"/>
      <c r="D1498" s="20" t="str">
        <f>IFERROR(VLOOKUP(H1498&amp;"|"&amp;I1498,Sheet3!$H$2:$N$150,5,0),"")</f>
        <v/>
      </c>
      <c r="M1498" s="20" t="str">
        <f>IFERROR(INDEX(Sheet3!$Q$2:$Q$25,MATCH(H1498,Origin_List,0)),"")</f>
        <v/>
      </c>
      <c r="N1498" s="22"/>
    </row>
    <row r="1499" spans="1:14">
      <c r="A1499" s="23"/>
      <c r="C1499" s="26"/>
      <c r="D1499" s="20" t="str">
        <f>IFERROR(VLOOKUP(H1499&amp;"|"&amp;I1499,Sheet3!$H$2:$N$150,5,0),"")</f>
        <v/>
      </c>
      <c r="M1499" s="20" t="str">
        <f>IFERROR(INDEX(Sheet3!$Q$2:$Q$25,MATCH(H1499,Origin_List,0)),"")</f>
        <v/>
      </c>
      <c r="N1499" s="22"/>
    </row>
    <row r="1500" spans="1:14">
      <c r="A1500" s="23"/>
      <c r="C1500" s="26"/>
      <c r="D1500" s="20" t="str">
        <f>IFERROR(VLOOKUP(H1500&amp;"|"&amp;I1500,Sheet3!$H$2:$N$150,5,0),"")</f>
        <v/>
      </c>
      <c r="M1500" s="20" t="str">
        <f>IFERROR(INDEX(Sheet3!$Q$2:$Q$25,MATCH(H1500,Origin_List,0)),"")</f>
        <v/>
      </c>
      <c r="N1500" s="22"/>
    </row>
    <row r="1501" spans="1:14">
      <c r="A1501" s="23"/>
      <c r="C1501" s="26"/>
      <c r="D1501" s="20" t="str">
        <f>IFERROR(VLOOKUP(H1501&amp;"|"&amp;I1501,Sheet3!$H$2:$N$150,5,0),"")</f>
        <v/>
      </c>
      <c r="M1501" s="20" t="str">
        <f>IFERROR(INDEX(Sheet3!$Q$2:$Q$25,MATCH(H1501,Origin_List,0)),"")</f>
        <v/>
      </c>
      <c r="N1501" s="22"/>
    </row>
    <row r="1502" spans="1:14">
      <c r="A1502" s="23"/>
      <c r="C1502" s="26"/>
      <c r="D1502" s="20" t="str">
        <f>IFERROR(VLOOKUP(H1502&amp;"|"&amp;I1502,Sheet3!$H$2:$N$150,5,0),"")</f>
        <v/>
      </c>
      <c r="M1502" s="20" t="str">
        <f>IFERROR(INDEX(Sheet3!$Q$2:$Q$25,MATCH(H1502,Origin_List,0)),"")</f>
        <v/>
      </c>
      <c r="N1502" s="22"/>
    </row>
    <row r="1503" spans="1:14">
      <c r="A1503" s="23"/>
      <c r="C1503" s="26"/>
      <c r="D1503" s="20" t="str">
        <f>IFERROR(VLOOKUP(H1503&amp;"|"&amp;I1503,Sheet3!$H$2:$N$150,5,0),"")</f>
        <v/>
      </c>
      <c r="M1503" s="20" t="str">
        <f>IFERROR(INDEX(Sheet3!$Q$2:$Q$25,MATCH(H1503,Origin_List,0)),"")</f>
        <v/>
      </c>
      <c r="N1503" s="22"/>
    </row>
    <row r="1504" spans="1:14">
      <c r="A1504" s="23"/>
      <c r="C1504" s="26"/>
      <c r="D1504" s="20" t="str">
        <f>IFERROR(VLOOKUP(H1504&amp;"|"&amp;I1504,Sheet3!$H$2:$N$150,5,0),"")</f>
        <v/>
      </c>
      <c r="M1504" s="20" t="str">
        <f>IFERROR(INDEX(Sheet3!$Q$2:$Q$25,MATCH(H1504,Origin_List,0)),"")</f>
        <v/>
      </c>
      <c r="N1504" s="22"/>
    </row>
    <row r="1505" spans="1:14">
      <c r="A1505" s="23"/>
      <c r="C1505" s="26"/>
      <c r="D1505" s="20" t="str">
        <f>IFERROR(VLOOKUP(H1505&amp;"|"&amp;I1505,Sheet3!$H$2:$N$150,5,0),"")</f>
        <v/>
      </c>
      <c r="M1505" s="20" t="str">
        <f>IFERROR(INDEX(Sheet3!$Q$2:$Q$25,MATCH(H1505,Origin_List,0)),"")</f>
        <v/>
      </c>
      <c r="N1505" s="22"/>
    </row>
    <row r="1506" spans="1:14">
      <c r="A1506" s="23"/>
      <c r="C1506" s="26"/>
      <c r="D1506" s="20" t="str">
        <f>IFERROR(VLOOKUP(H1506&amp;"|"&amp;I1506,Sheet3!$H$2:$N$150,5,0),"")</f>
        <v/>
      </c>
      <c r="M1506" s="20" t="str">
        <f>IFERROR(INDEX(Sheet3!$Q$2:$Q$25,MATCH(H1506,Origin_List,0)),"")</f>
        <v/>
      </c>
      <c r="N1506" s="22"/>
    </row>
    <row r="1507" spans="1:14">
      <c r="A1507" s="23"/>
      <c r="C1507" s="26"/>
      <c r="D1507" s="20" t="str">
        <f>IFERROR(VLOOKUP(H1507&amp;"|"&amp;I1507,Sheet3!$H$2:$N$150,5,0),"")</f>
        <v/>
      </c>
      <c r="M1507" s="20" t="str">
        <f>IFERROR(INDEX(Sheet3!$Q$2:$Q$25,MATCH(H1507,Origin_List,0)),"")</f>
        <v/>
      </c>
      <c r="N1507" s="22"/>
    </row>
    <row r="1508" spans="1:14">
      <c r="A1508" s="23"/>
      <c r="C1508" s="26"/>
      <c r="D1508" s="20" t="str">
        <f>IFERROR(VLOOKUP(H1508&amp;"|"&amp;I1508,Sheet3!$H$2:$N$150,5,0),"")</f>
        <v/>
      </c>
      <c r="M1508" s="20" t="str">
        <f>IFERROR(INDEX(Sheet3!$Q$2:$Q$25,MATCH(H1508,Origin_List,0)),"")</f>
        <v/>
      </c>
      <c r="N1508" s="22"/>
    </row>
    <row r="1509" spans="1:14">
      <c r="A1509" s="23"/>
      <c r="C1509" s="26"/>
      <c r="D1509" s="20" t="str">
        <f>IFERROR(VLOOKUP(H1509&amp;"|"&amp;I1509,Sheet3!$H$2:$N$150,5,0),"")</f>
        <v/>
      </c>
      <c r="M1509" s="20" t="str">
        <f>IFERROR(INDEX(Sheet3!$Q$2:$Q$25,MATCH(H1509,Origin_List,0)),"")</f>
        <v/>
      </c>
      <c r="N1509" s="22"/>
    </row>
    <row r="1510" spans="1:14">
      <c r="A1510" s="23"/>
      <c r="C1510" s="26"/>
      <c r="D1510" s="20" t="str">
        <f>IFERROR(VLOOKUP(H1510&amp;"|"&amp;I1510,Sheet3!$H$2:$N$150,5,0),"")</f>
        <v/>
      </c>
      <c r="M1510" s="20" t="str">
        <f>IFERROR(INDEX(Sheet3!$Q$2:$Q$25,MATCH(H1510,Origin_List,0)),"")</f>
        <v/>
      </c>
      <c r="N1510" s="22"/>
    </row>
    <row r="1511" spans="1:14">
      <c r="A1511" s="23"/>
      <c r="C1511" s="26"/>
      <c r="D1511" s="20" t="str">
        <f>IFERROR(VLOOKUP(H1511&amp;"|"&amp;I1511,Sheet3!$H$2:$N$150,5,0),"")</f>
        <v/>
      </c>
      <c r="M1511" s="20" t="str">
        <f>IFERROR(INDEX(Sheet3!$Q$2:$Q$25,MATCH(H1511,Origin_List,0)),"")</f>
        <v/>
      </c>
      <c r="N1511" s="22"/>
    </row>
    <row r="1512" spans="1:14">
      <c r="A1512" s="23"/>
      <c r="C1512" s="26"/>
      <c r="D1512" s="20" t="str">
        <f>IFERROR(VLOOKUP(H1512&amp;"|"&amp;I1512,Sheet3!$H$2:$N$150,5,0),"")</f>
        <v/>
      </c>
      <c r="M1512" s="20" t="str">
        <f>IFERROR(INDEX(Sheet3!$Q$2:$Q$25,MATCH(H1512,Origin_List,0)),"")</f>
        <v/>
      </c>
      <c r="N1512" s="22"/>
    </row>
    <row r="1513" spans="1:14">
      <c r="A1513" s="23"/>
      <c r="C1513" s="26"/>
      <c r="D1513" s="20" t="str">
        <f>IFERROR(VLOOKUP(H1513&amp;"|"&amp;I1513,Sheet3!$H$2:$N$150,5,0),"")</f>
        <v/>
      </c>
      <c r="M1513" s="20" t="str">
        <f>IFERROR(INDEX(Sheet3!$Q$2:$Q$25,MATCH(H1513,Origin_List,0)),"")</f>
        <v/>
      </c>
      <c r="N1513" s="22"/>
    </row>
    <row r="1514" spans="1:14">
      <c r="A1514" s="23"/>
      <c r="C1514" s="26"/>
      <c r="D1514" s="20" t="str">
        <f>IFERROR(VLOOKUP(H1514&amp;"|"&amp;I1514,Sheet3!$H$2:$N$150,5,0),"")</f>
        <v/>
      </c>
      <c r="M1514" s="20" t="str">
        <f>IFERROR(INDEX(Sheet3!$Q$2:$Q$25,MATCH(H1514,Origin_List,0)),"")</f>
        <v/>
      </c>
      <c r="N1514" s="22"/>
    </row>
    <row r="1515" spans="1:14">
      <c r="A1515" s="23"/>
      <c r="C1515" s="26"/>
      <c r="D1515" s="20" t="str">
        <f>IFERROR(VLOOKUP(H1515&amp;"|"&amp;I1515,Sheet3!$H$2:$N$150,5,0),"")</f>
        <v/>
      </c>
      <c r="M1515" s="20" t="str">
        <f>IFERROR(INDEX(Sheet3!$Q$2:$Q$25,MATCH(H1515,Origin_List,0)),"")</f>
        <v/>
      </c>
      <c r="N1515" s="22"/>
    </row>
    <row r="1516" spans="1:14">
      <c r="A1516" s="23"/>
      <c r="C1516" s="26"/>
      <c r="D1516" s="20" t="str">
        <f>IFERROR(VLOOKUP(H1516&amp;"|"&amp;I1516,Sheet3!$H$2:$N$150,5,0),"")</f>
        <v/>
      </c>
      <c r="M1516" s="20" t="str">
        <f>IFERROR(INDEX(Sheet3!$Q$2:$Q$25,MATCH(H1516,Origin_List,0)),"")</f>
        <v/>
      </c>
      <c r="N1516" s="22"/>
    </row>
    <row r="1517" spans="1:14">
      <c r="A1517" s="23"/>
      <c r="C1517" s="26"/>
      <c r="D1517" s="20" t="str">
        <f>IFERROR(VLOOKUP(H1517&amp;"|"&amp;I1517,Sheet3!$H$2:$N$150,5,0),"")</f>
        <v/>
      </c>
      <c r="M1517" s="20" t="str">
        <f>IFERROR(INDEX(Sheet3!$Q$2:$Q$25,MATCH(H1517,Origin_List,0)),"")</f>
        <v/>
      </c>
      <c r="N1517" s="22"/>
    </row>
    <row r="1518" spans="1:14">
      <c r="A1518" s="23"/>
      <c r="C1518" s="26"/>
      <c r="D1518" s="20" t="str">
        <f>IFERROR(VLOOKUP(H1518&amp;"|"&amp;I1518,Sheet3!$H$2:$N$150,5,0),"")</f>
        <v/>
      </c>
      <c r="M1518" s="20" t="str">
        <f>IFERROR(INDEX(Sheet3!$Q$2:$Q$25,MATCH(H1518,Origin_List,0)),"")</f>
        <v/>
      </c>
      <c r="N1518" s="22"/>
    </row>
    <row r="1519" spans="1:14">
      <c r="A1519" s="23"/>
      <c r="C1519" s="26"/>
      <c r="D1519" s="20" t="str">
        <f>IFERROR(VLOOKUP(H1519&amp;"|"&amp;I1519,Sheet3!$H$2:$N$150,5,0),"")</f>
        <v/>
      </c>
      <c r="M1519" s="20" t="str">
        <f>IFERROR(INDEX(Sheet3!$Q$2:$Q$25,MATCH(H1519,Origin_List,0)),"")</f>
        <v/>
      </c>
      <c r="N1519" s="22"/>
    </row>
    <row r="1520" spans="1:14">
      <c r="A1520" s="23"/>
      <c r="C1520" s="26"/>
      <c r="D1520" s="20" t="str">
        <f>IFERROR(VLOOKUP(H1520&amp;"|"&amp;I1520,Sheet3!$H$2:$N$150,5,0),"")</f>
        <v/>
      </c>
      <c r="M1520" s="20" t="str">
        <f>IFERROR(INDEX(Sheet3!$Q$2:$Q$25,MATCH(H1520,Origin_List,0)),"")</f>
        <v/>
      </c>
      <c r="N1520" s="22"/>
    </row>
    <row r="1521" spans="1:14">
      <c r="A1521" s="23"/>
      <c r="C1521" s="26"/>
      <c r="D1521" s="20" t="str">
        <f>IFERROR(VLOOKUP(H1521&amp;"|"&amp;I1521,Sheet3!$H$2:$N$150,5,0),"")</f>
        <v/>
      </c>
      <c r="M1521" s="20" t="str">
        <f>IFERROR(INDEX(Sheet3!$Q$2:$Q$25,MATCH(H1521,Origin_List,0)),"")</f>
        <v/>
      </c>
      <c r="N1521" s="22"/>
    </row>
    <row r="1522" spans="1:14">
      <c r="A1522" s="23"/>
      <c r="C1522" s="26"/>
      <c r="D1522" s="20" t="str">
        <f>IFERROR(VLOOKUP(H1522&amp;"|"&amp;I1522,Sheet3!$H$2:$N$150,5,0),"")</f>
        <v/>
      </c>
      <c r="M1522" s="20" t="str">
        <f>IFERROR(INDEX(Sheet3!$Q$2:$Q$25,MATCH(H1522,Origin_List,0)),"")</f>
        <v/>
      </c>
      <c r="N1522" s="22"/>
    </row>
    <row r="1523" spans="1:14">
      <c r="A1523" s="23"/>
      <c r="C1523" s="26"/>
      <c r="D1523" s="20" t="str">
        <f>IFERROR(VLOOKUP(H1523&amp;"|"&amp;I1523,Sheet3!$H$2:$N$150,5,0),"")</f>
        <v/>
      </c>
      <c r="M1523" s="20" t="str">
        <f>IFERROR(INDEX(Sheet3!$Q$2:$Q$25,MATCH(H1523,Origin_List,0)),"")</f>
        <v/>
      </c>
      <c r="N1523" s="22"/>
    </row>
    <row r="1524" spans="1:14">
      <c r="A1524" s="23"/>
      <c r="C1524" s="26"/>
      <c r="D1524" s="20" t="str">
        <f>IFERROR(VLOOKUP(H1524&amp;"|"&amp;I1524,Sheet3!$H$2:$N$150,5,0),"")</f>
        <v/>
      </c>
      <c r="M1524" s="20" t="str">
        <f>IFERROR(INDEX(Sheet3!$Q$2:$Q$25,MATCH(H1524,Origin_List,0)),"")</f>
        <v/>
      </c>
      <c r="N1524" s="22"/>
    </row>
    <row r="1525" spans="1:14">
      <c r="A1525" s="23"/>
      <c r="C1525" s="26"/>
      <c r="D1525" s="20" t="str">
        <f>IFERROR(VLOOKUP(H1525&amp;"|"&amp;I1525,Sheet3!$H$2:$N$150,5,0),"")</f>
        <v/>
      </c>
      <c r="M1525" s="20" t="str">
        <f>IFERROR(INDEX(Sheet3!$Q$2:$Q$25,MATCH(H1525,Origin_List,0)),"")</f>
        <v/>
      </c>
      <c r="N1525" s="22"/>
    </row>
    <row r="1526" spans="1:14">
      <c r="A1526" s="23"/>
      <c r="C1526" s="26"/>
      <c r="D1526" s="20" t="str">
        <f>IFERROR(VLOOKUP(H1526&amp;"|"&amp;I1526,Sheet3!$H$2:$N$150,5,0),"")</f>
        <v/>
      </c>
      <c r="M1526" s="20" t="str">
        <f>IFERROR(INDEX(Sheet3!$Q$2:$Q$25,MATCH(H1526,Origin_List,0)),"")</f>
        <v/>
      </c>
      <c r="N1526" s="22"/>
    </row>
    <row r="1527" spans="1:14">
      <c r="A1527" s="23"/>
      <c r="C1527" s="26"/>
      <c r="D1527" s="20" t="str">
        <f>IFERROR(VLOOKUP(H1527&amp;"|"&amp;I1527,Sheet3!$H$2:$N$150,5,0),"")</f>
        <v/>
      </c>
      <c r="M1527" s="20" t="str">
        <f>IFERROR(INDEX(Sheet3!$Q$2:$Q$25,MATCH(H1527,Origin_List,0)),"")</f>
        <v/>
      </c>
      <c r="N1527" s="22"/>
    </row>
    <row r="1528" spans="1:14">
      <c r="A1528" s="23"/>
      <c r="C1528" s="26"/>
      <c r="D1528" s="20" t="str">
        <f>IFERROR(VLOOKUP(H1528&amp;"|"&amp;I1528,Sheet3!$H$2:$N$150,5,0),"")</f>
        <v/>
      </c>
      <c r="M1528" s="20" t="str">
        <f>IFERROR(INDEX(Sheet3!$Q$2:$Q$25,MATCH(H1528,Origin_List,0)),"")</f>
        <v/>
      </c>
      <c r="N1528" s="22"/>
    </row>
    <row r="1529" spans="1:14">
      <c r="A1529" s="23"/>
      <c r="C1529" s="26"/>
      <c r="D1529" s="20" t="str">
        <f>IFERROR(VLOOKUP(H1529&amp;"|"&amp;I1529,Sheet3!$H$2:$N$150,5,0),"")</f>
        <v/>
      </c>
      <c r="M1529" s="20" t="str">
        <f>IFERROR(INDEX(Sheet3!$Q$2:$Q$25,MATCH(H1529,Origin_List,0)),"")</f>
        <v/>
      </c>
      <c r="N1529" s="22"/>
    </row>
    <row r="1530" spans="1:14">
      <c r="A1530" s="23"/>
      <c r="C1530" s="26"/>
      <c r="D1530" s="20" t="str">
        <f>IFERROR(VLOOKUP(H1530&amp;"|"&amp;I1530,Sheet3!$H$2:$N$150,5,0),"")</f>
        <v/>
      </c>
      <c r="M1530" s="20" t="str">
        <f>IFERROR(INDEX(Sheet3!$Q$2:$Q$25,MATCH(H1530,Origin_List,0)),"")</f>
        <v/>
      </c>
      <c r="N1530" s="22"/>
    </row>
    <row r="1531" spans="1:14">
      <c r="A1531" s="23"/>
      <c r="C1531" s="26"/>
      <c r="D1531" s="20" t="str">
        <f>IFERROR(VLOOKUP(H1531&amp;"|"&amp;I1531,Sheet3!$H$2:$N$150,5,0),"")</f>
        <v/>
      </c>
      <c r="M1531" s="20" t="str">
        <f>IFERROR(INDEX(Sheet3!$Q$2:$Q$25,MATCH(H1531,Origin_List,0)),"")</f>
        <v/>
      </c>
      <c r="N1531" s="22"/>
    </row>
    <row r="1532" spans="1:14">
      <c r="A1532" s="23"/>
      <c r="C1532" s="26"/>
      <c r="D1532" s="20" t="str">
        <f>IFERROR(VLOOKUP(H1532&amp;"|"&amp;I1532,Sheet3!$H$2:$N$150,5,0),"")</f>
        <v/>
      </c>
      <c r="M1532" s="20" t="str">
        <f>IFERROR(INDEX(Sheet3!$Q$2:$Q$25,MATCH(H1532,Origin_List,0)),"")</f>
        <v/>
      </c>
      <c r="N1532" s="22"/>
    </row>
    <row r="1533" spans="1:14">
      <c r="A1533" s="23"/>
      <c r="C1533" s="26"/>
      <c r="D1533" s="20" t="str">
        <f>IFERROR(VLOOKUP(H1533&amp;"|"&amp;I1533,Sheet3!$H$2:$N$150,5,0),"")</f>
        <v/>
      </c>
      <c r="M1533" s="20" t="str">
        <f>IFERROR(INDEX(Sheet3!$Q$2:$Q$25,MATCH(H1533,Origin_List,0)),"")</f>
        <v/>
      </c>
      <c r="N1533" s="22"/>
    </row>
    <row r="1534" spans="1:14">
      <c r="A1534" s="23"/>
      <c r="C1534" s="26"/>
      <c r="D1534" s="20" t="str">
        <f>IFERROR(VLOOKUP(H1534&amp;"|"&amp;I1534,Sheet3!$H$2:$N$150,5,0),"")</f>
        <v/>
      </c>
      <c r="M1534" s="20" t="str">
        <f>IFERROR(INDEX(Sheet3!$Q$2:$Q$25,MATCH(H1534,Origin_List,0)),"")</f>
        <v/>
      </c>
      <c r="N1534" s="22"/>
    </row>
    <row r="1535" spans="1:14">
      <c r="A1535" s="23"/>
      <c r="C1535" s="26"/>
      <c r="D1535" s="20" t="str">
        <f>IFERROR(VLOOKUP(H1535&amp;"|"&amp;I1535,Sheet3!$H$2:$N$150,5,0),"")</f>
        <v/>
      </c>
      <c r="M1535" s="20" t="str">
        <f>IFERROR(INDEX(Sheet3!$Q$2:$Q$25,MATCH(H1535,Origin_List,0)),"")</f>
        <v/>
      </c>
      <c r="N1535" s="22"/>
    </row>
    <row r="1536" spans="1:14">
      <c r="A1536" s="23"/>
      <c r="C1536" s="26"/>
      <c r="D1536" s="20" t="str">
        <f>IFERROR(VLOOKUP(H1536&amp;"|"&amp;I1536,Sheet3!$H$2:$N$150,5,0),"")</f>
        <v/>
      </c>
      <c r="M1536" s="20" t="str">
        <f>IFERROR(INDEX(Sheet3!$Q$2:$Q$25,MATCH(H1536,Origin_List,0)),"")</f>
        <v/>
      </c>
      <c r="N1536" s="22"/>
    </row>
    <row r="1537" spans="1:14">
      <c r="A1537" s="23"/>
      <c r="C1537" s="26"/>
      <c r="D1537" s="20" t="str">
        <f>IFERROR(VLOOKUP(H1537&amp;"|"&amp;I1537,Sheet3!$H$2:$N$150,5,0),"")</f>
        <v/>
      </c>
      <c r="M1537" s="20" t="str">
        <f>IFERROR(INDEX(Sheet3!$Q$2:$Q$25,MATCH(H1537,Origin_List,0)),"")</f>
        <v/>
      </c>
      <c r="N1537" s="22"/>
    </row>
    <row r="1538" spans="1:14">
      <c r="A1538" s="23"/>
      <c r="C1538" s="26"/>
      <c r="D1538" s="20" t="str">
        <f>IFERROR(VLOOKUP(H1538&amp;"|"&amp;I1538,Sheet3!$H$2:$N$150,5,0),"")</f>
        <v/>
      </c>
      <c r="M1538" s="20" t="str">
        <f>IFERROR(INDEX(Sheet3!$Q$2:$Q$25,MATCH(H1538,Origin_List,0)),"")</f>
        <v/>
      </c>
      <c r="N1538" s="22"/>
    </row>
    <row r="1539" spans="1:14">
      <c r="A1539" s="23"/>
      <c r="C1539" s="26"/>
      <c r="D1539" s="20" t="str">
        <f>IFERROR(VLOOKUP(H1539&amp;"|"&amp;I1539,Sheet3!$H$2:$N$150,5,0),"")</f>
        <v/>
      </c>
      <c r="M1539" s="20" t="str">
        <f>IFERROR(INDEX(Sheet3!$Q$2:$Q$25,MATCH(H1539,Origin_List,0)),"")</f>
        <v/>
      </c>
      <c r="N1539" s="22"/>
    </row>
    <row r="1540" spans="1:14">
      <c r="A1540" s="23"/>
      <c r="C1540" s="26"/>
      <c r="D1540" s="20" t="str">
        <f>IFERROR(VLOOKUP(H1540&amp;"|"&amp;I1540,Sheet3!$H$2:$N$150,5,0),"")</f>
        <v/>
      </c>
      <c r="M1540" s="20" t="str">
        <f>IFERROR(INDEX(Sheet3!$Q$2:$Q$25,MATCH(H1540,Origin_List,0)),"")</f>
        <v/>
      </c>
      <c r="N1540" s="22"/>
    </row>
    <row r="1541" spans="1:14">
      <c r="A1541" s="23"/>
      <c r="C1541" s="26"/>
      <c r="D1541" s="20" t="str">
        <f>IFERROR(VLOOKUP(H1541&amp;"|"&amp;I1541,Sheet3!$H$2:$N$150,5,0),"")</f>
        <v/>
      </c>
      <c r="M1541" s="20" t="str">
        <f>IFERROR(INDEX(Sheet3!$Q$2:$Q$25,MATCH(H1541,Origin_List,0)),"")</f>
        <v/>
      </c>
      <c r="N1541" s="22"/>
    </row>
    <row r="1542" spans="1:14">
      <c r="A1542" s="23"/>
      <c r="C1542" s="26"/>
      <c r="D1542" s="20" t="str">
        <f>IFERROR(VLOOKUP(H1542&amp;"|"&amp;I1542,Sheet3!$H$2:$N$150,5,0),"")</f>
        <v/>
      </c>
      <c r="M1542" s="20" t="str">
        <f>IFERROR(INDEX(Sheet3!$Q$2:$Q$25,MATCH(H1542,Origin_List,0)),"")</f>
        <v/>
      </c>
      <c r="N1542" s="22"/>
    </row>
    <row r="1543" spans="1:14">
      <c r="A1543" s="23"/>
      <c r="C1543" s="26"/>
      <c r="D1543" s="20" t="str">
        <f>IFERROR(VLOOKUP(H1543&amp;"|"&amp;I1543,Sheet3!$H$2:$N$150,5,0),"")</f>
        <v/>
      </c>
      <c r="M1543" s="20" t="str">
        <f>IFERROR(INDEX(Sheet3!$Q$2:$Q$25,MATCH(H1543,Origin_List,0)),"")</f>
        <v/>
      </c>
      <c r="N1543" s="22"/>
    </row>
    <row r="1544" spans="1:14">
      <c r="A1544" s="23"/>
      <c r="C1544" s="26"/>
      <c r="D1544" s="20" t="str">
        <f>IFERROR(VLOOKUP(H1544&amp;"|"&amp;I1544,Sheet3!$H$2:$N$150,5,0),"")</f>
        <v/>
      </c>
      <c r="M1544" s="20" t="str">
        <f>IFERROR(INDEX(Sheet3!$Q$2:$Q$25,MATCH(H1544,Origin_List,0)),"")</f>
        <v/>
      </c>
      <c r="N1544" s="22"/>
    </row>
    <row r="1545" spans="1:14">
      <c r="A1545" s="23"/>
      <c r="C1545" s="26"/>
      <c r="D1545" s="20" t="str">
        <f>IFERROR(VLOOKUP(H1545&amp;"|"&amp;I1545,Sheet3!$H$2:$N$150,5,0),"")</f>
        <v/>
      </c>
      <c r="M1545" s="20" t="str">
        <f>IFERROR(INDEX(Sheet3!$Q$2:$Q$25,MATCH(H1545,Origin_List,0)),"")</f>
        <v/>
      </c>
      <c r="N1545" s="22"/>
    </row>
    <row r="1546" spans="1:14">
      <c r="A1546" s="23"/>
      <c r="C1546" s="26"/>
      <c r="D1546" s="20" t="str">
        <f>IFERROR(VLOOKUP(H1546&amp;"|"&amp;I1546,Sheet3!$H$2:$N$150,5,0),"")</f>
        <v/>
      </c>
      <c r="M1546" s="20" t="str">
        <f>IFERROR(INDEX(Sheet3!$Q$2:$Q$25,MATCH(H1546,Origin_List,0)),"")</f>
        <v/>
      </c>
      <c r="N1546" s="22"/>
    </row>
    <row r="1547" spans="1:14">
      <c r="A1547" s="23"/>
      <c r="C1547" s="26"/>
      <c r="D1547" s="20" t="str">
        <f>IFERROR(VLOOKUP(H1547&amp;"|"&amp;I1547,Sheet3!$H$2:$N$150,5,0),"")</f>
        <v/>
      </c>
      <c r="M1547" s="20" t="str">
        <f>IFERROR(INDEX(Sheet3!$Q$2:$Q$25,MATCH(H1547,Origin_List,0)),"")</f>
        <v/>
      </c>
      <c r="N1547" s="22"/>
    </row>
    <row r="1548" spans="1:14">
      <c r="A1548" s="23"/>
      <c r="C1548" s="26"/>
      <c r="D1548" s="20" t="str">
        <f>IFERROR(VLOOKUP(H1548&amp;"|"&amp;I1548,Sheet3!$H$2:$N$150,5,0),"")</f>
        <v/>
      </c>
      <c r="M1548" s="20" t="str">
        <f>IFERROR(INDEX(Sheet3!$Q$2:$Q$25,MATCH(H1548,Origin_List,0)),"")</f>
        <v/>
      </c>
      <c r="N1548" s="22"/>
    </row>
    <row r="1549" spans="1:14">
      <c r="A1549" s="23"/>
      <c r="C1549" s="26"/>
      <c r="D1549" s="20" t="str">
        <f>IFERROR(VLOOKUP(H1549&amp;"|"&amp;I1549,Sheet3!$H$2:$N$150,5,0),"")</f>
        <v/>
      </c>
      <c r="M1549" s="20" t="str">
        <f>IFERROR(INDEX(Sheet3!$Q$2:$Q$25,MATCH(H1549,Origin_List,0)),"")</f>
        <v/>
      </c>
      <c r="N1549" s="22"/>
    </row>
    <row r="1550" spans="1:14">
      <c r="A1550" s="23"/>
      <c r="C1550" s="26"/>
      <c r="D1550" s="20" t="str">
        <f>IFERROR(VLOOKUP(H1550&amp;"|"&amp;I1550,Sheet3!$H$2:$N$150,5,0),"")</f>
        <v/>
      </c>
      <c r="M1550" s="20" t="str">
        <f>IFERROR(INDEX(Sheet3!$Q$2:$Q$25,MATCH(H1550,Origin_List,0)),"")</f>
        <v/>
      </c>
      <c r="N1550" s="22"/>
    </row>
    <row r="1551" spans="1:14">
      <c r="A1551" s="23"/>
      <c r="C1551" s="26"/>
      <c r="D1551" s="20" t="str">
        <f>IFERROR(VLOOKUP(H1551&amp;"|"&amp;I1551,Sheet3!$H$2:$N$150,5,0),"")</f>
        <v/>
      </c>
      <c r="M1551" s="20" t="str">
        <f>IFERROR(INDEX(Sheet3!$Q$2:$Q$25,MATCH(H1551,Origin_List,0)),"")</f>
        <v/>
      </c>
      <c r="N1551" s="22"/>
    </row>
    <row r="1552" spans="1:14">
      <c r="A1552" s="23"/>
      <c r="C1552" s="26"/>
      <c r="D1552" s="20" t="str">
        <f>IFERROR(VLOOKUP(H1552&amp;"|"&amp;I1552,Sheet3!$H$2:$N$150,5,0),"")</f>
        <v/>
      </c>
      <c r="M1552" s="20" t="str">
        <f>IFERROR(INDEX(Sheet3!$Q$2:$Q$25,MATCH(H1552,Origin_List,0)),"")</f>
        <v/>
      </c>
      <c r="N1552" s="22"/>
    </row>
    <row r="1553" spans="1:14">
      <c r="A1553" s="23"/>
      <c r="C1553" s="26"/>
      <c r="D1553" s="20" t="str">
        <f>IFERROR(VLOOKUP(H1553&amp;"|"&amp;I1553,Sheet3!$H$2:$N$150,5,0),"")</f>
        <v/>
      </c>
      <c r="M1553" s="20" t="str">
        <f>IFERROR(INDEX(Sheet3!$Q$2:$Q$25,MATCH(H1553,Origin_List,0)),"")</f>
        <v/>
      </c>
      <c r="N1553" s="22"/>
    </row>
    <row r="1554" spans="1:14">
      <c r="A1554" s="23"/>
      <c r="C1554" s="26"/>
      <c r="D1554" s="20" t="str">
        <f>IFERROR(VLOOKUP(H1554&amp;"|"&amp;I1554,Sheet3!$H$2:$N$150,5,0),"")</f>
        <v/>
      </c>
      <c r="M1554" s="20" t="str">
        <f>IFERROR(INDEX(Sheet3!$Q$2:$Q$25,MATCH(H1554,Origin_List,0)),"")</f>
        <v/>
      </c>
      <c r="N1554" s="22"/>
    </row>
    <row r="1555" spans="1:14">
      <c r="A1555" s="23"/>
      <c r="C1555" s="26"/>
      <c r="D1555" s="20" t="str">
        <f>IFERROR(VLOOKUP(H1555&amp;"|"&amp;I1555,Sheet3!$H$2:$N$150,5,0),"")</f>
        <v/>
      </c>
      <c r="M1555" s="20" t="str">
        <f>IFERROR(INDEX(Sheet3!$Q$2:$Q$25,MATCH(H1555,Origin_List,0)),"")</f>
        <v/>
      </c>
      <c r="N1555" s="22"/>
    </row>
    <row r="1556" spans="1:14">
      <c r="A1556" s="23"/>
      <c r="C1556" s="26"/>
      <c r="D1556" s="20" t="str">
        <f>IFERROR(VLOOKUP(H1556&amp;"|"&amp;I1556,Sheet3!$H$2:$N$150,5,0),"")</f>
        <v/>
      </c>
      <c r="M1556" s="20" t="str">
        <f>IFERROR(INDEX(Sheet3!$Q$2:$Q$25,MATCH(H1556,Origin_List,0)),"")</f>
        <v/>
      </c>
      <c r="N1556" s="22"/>
    </row>
    <row r="1557" spans="1:14">
      <c r="A1557" s="23"/>
      <c r="C1557" s="26"/>
      <c r="D1557" s="20" t="str">
        <f>IFERROR(VLOOKUP(H1557&amp;"|"&amp;I1557,Sheet3!$H$2:$N$150,5,0),"")</f>
        <v/>
      </c>
      <c r="M1557" s="20" t="str">
        <f>IFERROR(INDEX(Sheet3!$Q$2:$Q$25,MATCH(H1557,Origin_List,0)),"")</f>
        <v/>
      </c>
      <c r="N1557" s="22"/>
    </row>
    <row r="1558" spans="1:14">
      <c r="A1558" s="23"/>
      <c r="C1558" s="26"/>
      <c r="D1558" s="20" t="str">
        <f>IFERROR(VLOOKUP(H1558&amp;"|"&amp;I1558,Sheet3!$H$2:$N$150,5,0),"")</f>
        <v/>
      </c>
      <c r="M1558" s="20" t="str">
        <f>IFERROR(INDEX(Sheet3!$Q$2:$Q$25,MATCH(H1558,Origin_List,0)),"")</f>
        <v/>
      </c>
      <c r="N1558" s="22"/>
    </row>
    <row r="1559" spans="1:14">
      <c r="A1559" s="23"/>
      <c r="C1559" s="26"/>
      <c r="D1559" s="20" t="str">
        <f>IFERROR(VLOOKUP(H1559&amp;"|"&amp;I1559,Sheet3!$H$2:$N$150,5,0),"")</f>
        <v/>
      </c>
      <c r="M1559" s="20" t="str">
        <f>IFERROR(INDEX(Sheet3!$Q$2:$Q$25,MATCH(H1559,Origin_List,0)),"")</f>
        <v/>
      </c>
      <c r="N1559" s="22"/>
    </row>
    <row r="1560" spans="1:14">
      <c r="A1560" s="23"/>
      <c r="C1560" s="26"/>
      <c r="D1560" s="20" t="str">
        <f>IFERROR(VLOOKUP(H1560&amp;"|"&amp;I1560,Sheet3!$H$2:$N$150,5,0),"")</f>
        <v/>
      </c>
      <c r="M1560" s="20" t="str">
        <f>IFERROR(INDEX(Sheet3!$Q$2:$Q$25,MATCH(H1560,Origin_List,0)),"")</f>
        <v/>
      </c>
      <c r="N1560" s="22"/>
    </row>
    <row r="1561" spans="1:14">
      <c r="A1561" s="23"/>
      <c r="C1561" s="26"/>
      <c r="D1561" s="20" t="str">
        <f>IFERROR(VLOOKUP(H1561&amp;"|"&amp;I1561,Sheet3!$H$2:$N$150,5,0),"")</f>
        <v/>
      </c>
      <c r="M1561" s="20" t="str">
        <f>IFERROR(INDEX(Sheet3!$Q$2:$Q$25,MATCH(H1561,Origin_List,0)),"")</f>
        <v/>
      </c>
      <c r="N1561" s="22"/>
    </row>
    <row r="1562" spans="1:14">
      <c r="A1562" s="23"/>
      <c r="C1562" s="26"/>
      <c r="D1562" s="20" t="str">
        <f>IFERROR(VLOOKUP(H1562&amp;"|"&amp;I1562,Sheet3!$H$2:$N$150,5,0),"")</f>
        <v/>
      </c>
      <c r="M1562" s="20" t="str">
        <f>IFERROR(INDEX(Sheet3!$Q$2:$Q$25,MATCH(H1562,Origin_List,0)),"")</f>
        <v/>
      </c>
      <c r="N1562" s="22"/>
    </row>
    <row r="1563" spans="1:14">
      <c r="A1563" s="23"/>
      <c r="C1563" s="26"/>
      <c r="D1563" s="20" t="str">
        <f>IFERROR(VLOOKUP(H1563&amp;"|"&amp;I1563,Sheet3!$H$2:$N$150,5,0),"")</f>
        <v/>
      </c>
      <c r="M1563" s="20" t="str">
        <f>IFERROR(INDEX(Sheet3!$Q$2:$Q$25,MATCH(H1563,Origin_List,0)),"")</f>
        <v/>
      </c>
      <c r="N1563" s="22"/>
    </row>
    <row r="1564" spans="1:14">
      <c r="A1564" s="23"/>
      <c r="C1564" s="26"/>
      <c r="D1564" s="20" t="str">
        <f>IFERROR(VLOOKUP(H1564&amp;"|"&amp;I1564,Sheet3!$H$2:$N$150,5,0),"")</f>
        <v/>
      </c>
      <c r="M1564" s="20" t="str">
        <f>IFERROR(INDEX(Sheet3!$Q$2:$Q$25,MATCH(H1564,Origin_List,0)),"")</f>
        <v/>
      </c>
      <c r="N1564" s="22"/>
    </row>
    <row r="1565" spans="1:14">
      <c r="A1565" s="23"/>
      <c r="C1565" s="26"/>
      <c r="D1565" s="20" t="str">
        <f>IFERROR(VLOOKUP(H1565&amp;"|"&amp;I1565,Sheet3!$H$2:$N$150,5,0),"")</f>
        <v/>
      </c>
      <c r="M1565" s="20" t="str">
        <f>IFERROR(INDEX(Sheet3!$Q$2:$Q$25,MATCH(H1565,Origin_List,0)),"")</f>
        <v/>
      </c>
      <c r="N1565" s="22"/>
    </row>
    <row r="1566" spans="1:14">
      <c r="A1566" s="23"/>
      <c r="C1566" s="26"/>
      <c r="D1566" s="20" t="str">
        <f>IFERROR(VLOOKUP(H1566&amp;"|"&amp;I1566,Sheet3!$H$2:$N$150,5,0),"")</f>
        <v/>
      </c>
      <c r="M1566" s="20" t="str">
        <f>IFERROR(INDEX(Sheet3!$Q$2:$Q$25,MATCH(H1566,Origin_List,0)),"")</f>
        <v/>
      </c>
      <c r="N1566" s="22"/>
    </row>
    <row r="1567" spans="1:14">
      <c r="A1567" s="23"/>
      <c r="C1567" s="26"/>
      <c r="D1567" s="20" t="str">
        <f>IFERROR(VLOOKUP(H1567&amp;"|"&amp;I1567,Sheet3!$H$2:$N$150,5,0),"")</f>
        <v/>
      </c>
      <c r="M1567" s="20" t="str">
        <f>IFERROR(INDEX(Sheet3!$Q$2:$Q$25,MATCH(H1567,Origin_List,0)),"")</f>
        <v/>
      </c>
      <c r="N1567" s="22"/>
    </row>
    <row r="1568" spans="1:14">
      <c r="A1568" s="23"/>
      <c r="C1568" s="26"/>
      <c r="D1568" s="20" t="str">
        <f>IFERROR(VLOOKUP(H1568&amp;"|"&amp;I1568,Sheet3!$H$2:$N$150,5,0),"")</f>
        <v/>
      </c>
      <c r="M1568" s="20" t="str">
        <f>IFERROR(INDEX(Sheet3!$Q$2:$Q$25,MATCH(H1568,Origin_List,0)),"")</f>
        <v/>
      </c>
      <c r="N1568" s="22"/>
    </row>
    <row r="1569" spans="1:14">
      <c r="A1569" s="23"/>
      <c r="C1569" s="26"/>
      <c r="D1569" s="20" t="str">
        <f>IFERROR(VLOOKUP(H1569&amp;"|"&amp;I1569,Sheet3!$H$2:$N$150,5,0),"")</f>
        <v/>
      </c>
      <c r="M1569" s="20" t="str">
        <f>IFERROR(INDEX(Sheet3!$Q$2:$Q$25,MATCH(H1569,Origin_List,0)),"")</f>
        <v/>
      </c>
      <c r="N1569" s="22"/>
    </row>
    <row r="1570" spans="1:14">
      <c r="A1570" s="23"/>
      <c r="C1570" s="26"/>
      <c r="D1570" s="20" t="str">
        <f>IFERROR(VLOOKUP(H1570&amp;"|"&amp;I1570,Sheet3!$H$2:$N$150,5,0),"")</f>
        <v/>
      </c>
      <c r="M1570" s="20" t="str">
        <f>IFERROR(INDEX(Sheet3!$Q$2:$Q$25,MATCH(H1570,Origin_List,0)),"")</f>
        <v/>
      </c>
      <c r="N1570" s="22"/>
    </row>
    <row r="1571" spans="1:14">
      <c r="A1571" s="23"/>
      <c r="C1571" s="26"/>
      <c r="D1571" s="20" t="str">
        <f>IFERROR(VLOOKUP(H1571&amp;"|"&amp;I1571,Sheet3!$H$2:$N$150,5,0),"")</f>
        <v/>
      </c>
      <c r="M1571" s="20" t="str">
        <f>IFERROR(INDEX(Sheet3!$Q$2:$Q$25,MATCH(H1571,Origin_List,0)),"")</f>
        <v/>
      </c>
      <c r="N1571" s="22"/>
    </row>
    <row r="1572" spans="1:14">
      <c r="A1572" s="23"/>
      <c r="C1572" s="26"/>
      <c r="D1572" s="20" t="str">
        <f>IFERROR(VLOOKUP(H1572&amp;"|"&amp;I1572,Sheet3!$H$2:$N$150,5,0),"")</f>
        <v/>
      </c>
      <c r="M1572" s="20" t="str">
        <f>IFERROR(INDEX(Sheet3!$Q$2:$Q$25,MATCH(H1572,Origin_List,0)),"")</f>
        <v/>
      </c>
      <c r="N1572" s="22"/>
    </row>
    <row r="1573" spans="1:14">
      <c r="A1573" s="23"/>
      <c r="C1573" s="26"/>
      <c r="D1573" s="20" t="str">
        <f>IFERROR(VLOOKUP(H1573&amp;"|"&amp;I1573,Sheet3!$H$2:$N$150,5,0),"")</f>
        <v/>
      </c>
      <c r="M1573" s="20" t="str">
        <f>IFERROR(INDEX(Sheet3!$Q$2:$Q$25,MATCH(H1573,Origin_List,0)),"")</f>
        <v/>
      </c>
      <c r="N1573" s="22"/>
    </row>
    <row r="1574" spans="1:14">
      <c r="A1574" s="23"/>
      <c r="C1574" s="26"/>
      <c r="D1574" s="20" t="str">
        <f>IFERROR(VLOOKUP(H1574&amp;"|"&amp;I1574,Sheet3!$H$2:$N$150,5,0),"")</f>
        <v/>
      </c>
      <c r="M1574" s="20" t="str">
        <f>IFERROR(INDEX(Sheet3!$Q$2:$Q$25,MATCH(H1574,Origin_List,0)),"")</f>
        <v/>
      </c>
      <c r="N1574" s="22"/>
    </row>
    <row r="1575" spans="1:14">
      <c r="A1575" s="23"/>
      <c r="C1575" s="26"/>
      <c r="D1575" s="20" t="str">
        <f>IFERROR(VLOOKUP(H1575&amp;"|"&amp;I1575,Sheet3!$H$2:$N$150,5,0),"")</f>
        <v/>
      </c>
      <c r="M1575" s="20" t="str">
        <f>IFERROR(INDEX(Sheet3!$Q$2:$Q$25,MATCH(H1575,Origin_List,0)),"")</f>
        <v/>
      </c>
      <c r="N1575" s="22"/>
    </row>
    <row r="1576" spans="1:14">
      <c r="A1576" s="23"/>
      <c r="C1576" s="26"/>
      <c r="D1576" s="20" t="str">
        <f>IFERROR(VLOOKUP(H1576&amp;"|"&amp;I1576,Sheet3!$H$2:$N$150,5,0),"")</f>
        <v/>
      </c>
      <c r="M1576" s="20" t="str">
        <f>IFERROR(INDEX(Sheet3!$Q$2:$Q$25,MATCH(H1576,Origin_List,0)),"")</f>
        <v/>
      </c>
      <c r="N1576" s="22"/>
    </row>
    <row r="1577" spans="1:14">
      <c r="A1577" s="23"/>
      <c r="C1577" s="26"/>
      <c r="D1577" s="20" t="str">
        <f>IFERROR(VLOOKUP(H1577&amp;"|"&amp;I1577,Sheet3!$H$2:$N$150,5,0),"")</f>
        <v/>
      </c>
      <c r="M1577" s="20" t="str">
        <f>IFERROR(INDEX(Sheet3!$Q$2:$Q$25,MATCH(H1577,Origin_List,0)),"")</f>
        <v/>
      </c>
      <c r="N1577" s="22"/>
    </row>
    <row r="1578" spans="1:14">
      <c r="A1578" s="23"/>
      <c r="C1578" s="26"/>
      <c r="D1578" s="20" t="str">
        <f>IFERROR(VLOOKUP(H1578&amp;"|"&amp;I1578,Sheet3!$H$2:$N$150,5,0),"")</f>
        <v/>
      </c>
      <c r="M1578" s="20" t="str">
        <f>IFERROR(INDEX(Sheet3!$Q$2:$Q$25,MATCH(H1578,Origin_List,0)),"")</f>
        <v/>
      </c>
      <c r="N1578" s="22"/>
    </row>
    <row r="1579" spans="1:14">
      <c r="A1579" s="23"/>
      <c r="C1579" s="26"/>
      <c r="D1579" s="20" t="str">
        <f>IFERROR(VLOOKUP(H1579&amp;"|"&amp;I1579,Sheet3!$H$2:$N$150,5,0),"")</f>
        <v/>
      </c>
      <c r="M1579" s="20" t="str">
        <f>IFERROR(INDEX(Sheet3!$Q$2:$Q$25,MATCH(H1579,Origin_List,0)),"")</f>
        <v/>
      </c>
      <c r="N1579" s="22"/>
    </row>
    <row r="1580" spans="1:14">
      <c r="A1580" s="23"/>
      <c r="C1580" s="26"/>
      <c r="D1580" s="20" t="str">
        <f>IFERROR(VLOOKUP(H1580&amp;"|"&amp;I1580,Sheet3!$H$2:$N$150,5,0),"")</f>
        <v/>
      </c>
      <c r="M1580" s="20" t="str">
        <f>IFERROR(INDEX(Sheet3!$Q$2:$Q$25,MATCH(H1580,Origin_List,0)),"")</f>
        <v/>
      </c>
      <c r="N1580" s="22"/>
    </row>
    <row r="1581" spans="1:14">
      <c r="A1581" s="23"/>
      <c r="C1581" s="26"/>
      <c r="D1581" s="20" t="str">
        <f>IFERROR(VLOOKUP(H1581&amp;"|"&amp;I1581,Sheet3!$H$2:$N$150,5,0),"")</f>
        <v/>
      </c>
      <c r="M1581" s="20" t="str">
        <f>IFERROR(INDEX(Sheet3!$Q$2:$Q$25,MATCH(H1581,Origin_List,0)),"")</f>
        <v/>
      </c>
      <c r="N1581" s="22"/>
    </row>
    <row r="1582" spans="1:14">
      <c r="A1582" s="23"/>
      <c r="C1582" s="26"/>
      <c r="D1582" s="20" t="str">
        <f>IFERROR(VLOOKUP(H1582&amp;"|"&amp;I1582,Sheet3!$H$2:$N$150,5,0),"")</f>
        <v/>
      </c>
      <c r="M1582" s="20" t="str">
        <f>IFERROR(INDEX(Sheet3!$Q$2:$Q$25,MATCH(H1582,Origin_List,0)),"")</f>
        <v/>
      </c>
      <c r="N1582" s="22"/>
    </row>
    <row r="1583" spans="1:14">
      <c r="A1583" s="23"/>
      <c r="C1583" s="26"/>
      <c r="D1583" s="20" t="str">
        <f>IFERROR(VLOOKUP(H1583&amp;"|"&amp;I1583,Sheet3!$H$2:$N$150,5,0),"")</f>
        <v/>
      </c>
      <c r="M1583" s="20" t="str">
        <f>IFERROR(INDEX(Sheet3!$Q$2:$Q$25,MATCH(H1583,Origin_List,0)),"")</f>
        <v/>
      </c>
      <c r="N1583" s="22"/>
    </row>
    <row r="1584" spans="1:14">
      <c r="A1584" s="23"/>
      <c r="C1584" s="26"/>
      <c r="D1584" s="20" t="str">
        <f>IFERROR(VLOOKUP(H1584&amp;"|"&amp;I1584,Sheet3!$H$2:$N$150,5,0),"")</f>
        <v/>
      </c>
      <c r="M1584" s="20" t="str">
        <f>IFERROR(INDEX(Sheet3!$Q$2:$Q$25,MATCH(H1584,Origin_List,0)),"")</f>
        <v/>
      </c>
      <c r="N1584" s="22"/>
    </row>
    <row r="1585" spans="1:14">
      <c r="A1585" s="23"/>
      <c r="C1585" s="26"/>
      <c r="D1585" s="20" t="str">
        <f>IFERROR(VLOOKUP(H1585&amp;"|"&amp;I1585,Sheet3!$H$2:$N$150,5,0),"")</f>
        <v/>
      </c>
      <c r="M1585" s="20" t="str">
        <f>IFERROR(INDEX(Sheet3!$Q$2:$Q$25,MATCH(H1585,Origin_List,0)),"")</f>
        <v/>
      </c>
      <c r="N1585" s="22"/>
    </row>
    <row r="1586" spans="1:14">
      <c r="A1586" s="23"/>
      <c r="C1586" s="26"/>
      <c r="D1586" s="20" t="str">
        <f>IFERROR(VLOOKUP(H1586&amp;"|"&amp;I1586,Sheet3!$H$2:$N$150,5,0),"")</f>
        <v/>
      </c>
      <c r="M1586" s="20" t="str">
        <f>IFERROR(INDEX(Sheet3!$Q$2:$Q$25,MATCH(H1586,Origin_List,0)),"")</f>
        <v/>
      </c>
      <c r="N1586" s="22"/>
    </row>
    <row r="1587" spans="1:14">
      <c r="A1587" s="23"/>
      <c r="C1587" s="26"/>
      <c r="D1587" s="20" t="str">
        <f>IFERROR(VLOOKUP(H1587&amp;"|"&amp;I1587,Sheet3!$H$2:$N$150,5,0),"")</f>
        <v/>
      </c>
      <c r="M1587" s="20" t="str">
        <f>IFERROR(INDEX(Sheet3!$Q$2:$Q$25,MATCH(H1587,Origin_List,0)),"")</f>
        <v/>
      </c>
      <c r="N1587" s="22"/>
    </row>
    <row r="1588" spans="1:14">
      <c r="A1588" s="23"/>
      <c r="C1588" s="26"/>
      <c r="D1588" s="20" t="str">
        <f>IFERROR(VLOOKUP(H1588&amp;"|"&amp;I1588,Sheet3!$H$2:$N$150,5,0),"")</f>
        <v/>
      </c>
      <c r="M1588" s="20" t="str">
        <f>IFERROR(INDEX(Sheet3!$Q$2:$Q$25,MATCH(H1588,Origin_List,0)),"")</f>
        <v/>
      </c>
      <c r="N1588" s="22"/>
    </row>
    <row r="1589" spans="1:14">
      <c r="A1589" s="23"/>
      <c r="C1589" s="26"/>
      <c r="D1589" s="20" t="str">
        <f>IFERROR(VLOOKUP(H1589&amp;"|"&amp;I1589,Sheet3!$H$2:$N$150,5,0),"")</f>
        <v/>
      </c>
      <c r="M1589" s="20" t="str">
        <f>IFERROR(INDEX(Sheet3!$Q$2:$Q$25,MATCH(H1589,Origin_List,0)),"")</f>
        <v/>
      </c>
      <c r="N1589" s="22"/>
    </row>
    <row r="1590" spans="1:14">
      <c r="A1590" s="23"/>
      <c r="C1590" s="26"/>
      <c r="D1590" s="20" t="str">
        <f>IFERROR(VLOOKUP(H1590&amp;"|"&amp;I1590,Sheet3!$H$2:$N$150,5,0),"")</f>
        <v/>
      </c>
      <c r="M1590" s="20" t="str">
        <f>IFERROR(INDEX(Sheet3!$Q$2:$Q$25,MATCH(H1590,Origin_List,0)),"")</f>
        <v/>
      </c>
      <c r="N1590" s="22"/>
    </row>
    <row r="1591" spans="1:14">
      <c r="A1591" s="23"/>
      <c r="C1591" s="26"/>
      <c r="D1591" s="20" t="str">
        <f>IFERROR(VLOOKUP(H1591&amp;"|"&amp;I1591,Sheet3!$H$2:$N$150,5,0),"")</f>
        <v/>
      </c>
      <c r="M1591" s="20" t="str">
        <f>IFERROR(INDEX(Sheet3!$Q$2:$Q$25,MATCH(H1591,Origin_List,0)),"")</f>
        <v/>
      </c>
      <c r="N1591" s="22"/>
    </row>
    <row r="1592" spans="1:14">
      <c r="A1592" s="23"/>
      <c r="C1592" s="26"/>
      <c r="D1592" s="20" t="str">
        <f>IFERROR(VLOOKUP(H1592&amp;"|"&amp;I1592,Sheet3!$H$2:$N$150,5,0),"")</f>
        <v/>
      </c>
      <c r="M1592" s="20" t="str">
        <f>IFERROR(INDEX(Sheet3!$Q$2:$Q$25,MATCH(H1592,Origin_List,0)),"")</f>
        <v/>
      </c>
      <c r="N1592" s="22"/>
    </row>
    <row r="1593" spans="1:14">
      <c r="A1593" s="23"/>
      <c r="C1593" s="26"/>
      <c r="D1593" s="20" t="str">
        <f>IFERROR(VLOOKUP(H1593&amp;"|"&amp;I1593,Sheet3!$H$2:$N$150,5,0),"")</f>
        <v/>
      </c>
      <c r="M1593" s="20" t="str">
        <f>IFERROR(INDEX(Sheet3!$Q$2:$Q$25,MATCH(H1593,Origin_List,0)),"")</f>
        <v/>
      </c>
      <c r="N1593" s="22"/>
    </row>
    <row r="1594" spans="1:14">
      <c r="A1594" s="23"/>
      <c r="C1594" s="26"/>
      <c r="D1594" s="20" t="str">
        <f>IFERROR(VLOOKUP(H1594&amp;"|"&amp;I1594,Sheet3!$H$2:$N$150,5,0),"")</f>
        <v/>
      </c>
      <c r="M1594" s="20" t="str">
        <f>IFERROR(INDEX(Sheet3!$Q$2:$Q$25,MATCH(H1594,Origin_List,0)),"")</f>
        <v/>
      </c>
      <c r="N1594" s="22"/>
    </row>
    <row r="1595" spans="1:14">
      <c r="A1595" s="23"/>
      <c r="C1595" s="26"/>
      <c r="D1595" s="20" t="str">
        <f>IFERROR(VLOOKUP(H1595&amp;"|"&amp;I1595,Sheet3!$H$2:$N$150,5,0),"")</f>
        <v/>
      </c>
      <c r="M1595" s="20" t="str">
        <f>IFERROR(INDEX(Sheet3!$Q$2:$Q$25,MATCH(H1595,Origin_List,0)),"")</f>
        <v/>
      </c>
      <c r="N1595" s="22"/>
    </row>
    <row r="1596" spans="1:14">
      <c r="A1596" s="23"/>
      <c r="C1596" s="26"/>
      <c r="D1596" s="20" t="str">
        <f>IFERROR(VLOOKUP(H1596&amp;"|"&amp;I1596,Sheet3!$H$2:$N$150,5,0),"")</f>
        <v/>
      </c>
      <c r="M1596" s="20" t="str">
        <f>IFERROR(INDEX(Sheet3!$Q$2:$Q$25,MATCH(H1596,Origin_List,0)),"")</f>
        <v/>
      </c>
      <c r="N1596" s="22"/>
    </row>
    <row r="1597" spans="1:14">
      <c r="A1597" s="23"/>
      <c r="C1597" s="26"/>
      <c r="D1597" s="20" t="str">
        <f>IFERROR(VLOOKUP(H1597&amp;"|"&amp;I1597,Sheet3!$H$2:$N$150,5,0),"")</f>
        <v/>
      </c>
      <c r="M1597" s="20" t="str">
        <f>IFERROR(INDEX(Sheet3!$Q$2:$Q$25,MATCH(H1597,Origin_List,0)),"")</f>
        <v/>
      </c>
      <c r="N1597" s="22"/>
    </row>
    <row r="1598" spans="1:14">
      <c r="A1598" s="23"/>
      <c r="C1598" s="26"/>
      <c r="D1598" s="20" t="str">
        <f>IFERROR(VLOOKUP(H1598&amp;"|"&amp;I1598,Sheet3!$H$2:$N$150,5,0),"")</f>
        <v/>
      </c>
      <c r="M1598" s="20" t="str">
        <f>IFERROR(INDEX(Sheet3!$Q$2:$Q$25,MATCH(H1598,Origin_List,0)),"")</f>
        <v/>
      </c>
      <c r="N1598" s="22"/>
    </row>
    <row r="1599" spans="1:14">
      <c r="A1599" s="23"/>
      <c r="C1599" s="26"/>
      <c r="D1599" s="20" t="str">
        <f>IFERROR(VLOOKUP(H1599&amp;"|"&amp;I1599,Sheet3!$H$2:$N$150,5,0),"")</f>
        <v/>
      </c>
      <c r="M1599" s="20" t="str">
        <f>IFERROR(INDEX(Sheet3!$Q$2:$Q$25,MATCH(H1599,Origin_List,0)),"")</f>
        <v/>
      </c>
      <c r="N1599" s="22"/>
    </row>
    <row r="1600" spans="1:14">
      <c r="A1600" s="23"/>
      <c r="C1600" s="26"/>
      <c r="D1600" s="20" t="str">
        <f>IFERROR(VLOOKUP(H1600&amp;"|"&amp;I1600,Sheet3!$H$2:$N$150,5,0),"")</f>
        <v/>
      </c>
      <c r="M1600" s="20" t="str">
        <f>IFERROR(INDEX(Sheet3!$Q$2:$Q$25,MATCH(H1600,Origin_List,0)),"")</f>
        <v/>
      </c>
      <c r="N1600" s="22"/>
    </row>
    <row r="1601" spans="1:14">
      <c r="A1601" s="23"/>
      <c r="C1601" s="26"/>
      <c r="D1601" s="20" t="str">
        <f>IFERROR(VLOOKUP(H1601&amp;"|"&amp;I1601,Sheet3!$H$2:$N$150,5,0),"")</f>
        <v/>
      </c>
      <c r="M1601" s="20" t="str">
        <f>IFERROR(INDEX(Sheet3!$Q$2:$Q$25,MATCH(H1601,Origin_List,0)),"")</f>
        <v/>
      </c>
      <c r="N1601" s="22"/>
    </row>
    <row r="1602" spans="1:14">
      <c r="A1602" s="23"/>
      <c r="C1602" s="26"/>
      <c r="D1602" s="20" t="str">
        <f>IFERROR(VLOOKUP(H1602&amp;"|"&amp;I1602,Sheet3!$H$2:$N$150,5,0),"")</f>
        <v/>
      </c>
      <c r="M1602" s="20" t="str">
        <f>IFERROR(INDEX(Sheet3!$Q$2:$Q$25,MATCH(H1602,Origin_List,0)),"")</f>
        <v/>
      </c>
      <c r="N1602" s="22"/>
    </row>
    <row r="1603" spans="1:14">
      <c r="A1603" s="23"/>
      <c r="C1603" s="26"/>
      <c r="D1603" s="20" t="str">
        <f>IFERROR(VLOOKUP(H1603&amp;"|"&amp;I1603,Sheet3!$H$2:$N$150,5,0),"")</f>
        <v/>
      </c>
      <c r="M1603" s="20" t="str">
        <f>IFERROR(INDEX(Sheet3!$Q$2:$Q$25,MATCH(H1603,Origin_List,0)),"")</f>
        <v/>
      </c>
      <c r="N1603" s="22"/>
    </row>
    <row r="1604" spans="1:14">
      <c r="A1604" s="23"/>
      <c r="C1604" s="26"/>
      <c r="D1604" s="20" t="str">
        <f>IFERROR(VLOOKUP(H1604&amp;"|"&amp;I1604,Sheet3!$H$2:$N$150,5,0),"")</f>
        <v/>
      </c>
      <c r="M1604" s="20" t="str">
        <f>IFERROR(INDEX(Sheet3!$Q$2:$Q$25,MATCH(H1604,Origin_List,0)),"")</f>
        <v/>
      </c>
      <c r="N1604" s="22"/>
    </row>
    <row r="1605" spans="1:14">
      <c r="A1605" s="23"/>
      <c r="C1605" s="26"/>
      <c r="D1605" s="20" t="str">
        <f>IFERROR(VLOOKUP(H1605&amp;"|"&amp;I1605,Sheet3!$H$2:$N$150,5,0),"")</f>
        <v/>
      </c>
      <c r="M1605" s="20" t="str">
        <f>IFERROR(INDEX(Sheet3!$Q$2:$Q$25,MATCH(H1605,Origin_List,0)),"")</f>
        <v/>
      </c>
      <c r="N1605" s="22"/>
    </row>
    <row r="1606" spans="1:14">
      <c r="A1606" s="23"/>
      <c r="C1606" s="26"/>
      <c r="D1606" s="20" t="str">
        <f>IFERROR(VLOOKUP(H1606&amp;"|"&amp;I1606,Sheet3!$H$2:$N$150,5,0),"")</f>
        <v/>
      </c>
      <c r="M1606" s="20" t="str">
        <f>IFERROR(INDEX(Sheet3!$Q$2:$Q$25,MATCH(H1606,Origin_List,0)),"")</f>
        <v/>
      </c>
      <c r="N1606" s="22"/>
    </row>
    <row r="1607" spans="1:14">
      <c r="A1607" s="23"/>
      <c r="C1607" s="26"/>
      <c r="D1607" s="20" t="str">
        <f>IFERROR(VLOOKUP(H1607&amp;"|"&amp;I1607,Sheet3!$H$2:$N$150,5,0),"")</f>
        <v/>
      </c>
      <c r="M1607" s="20" t="str">
        <f>IFERROR(INDEX(Sheet3!$Q$2:$Q$25,MATCH(H1607,Origin_List,0)),"")</f>
        <v/>
      </c>
      <c r="N1607" s="22"/>
    </row>
    <row r="1608" spans="1:14">
      <c r="A1608" s="23"/>
      <c r="C1608" s="26"/>
      <c r="D1608" s="20" t="str">
        <f>IFERROR(VLOOKUP(H1608&amp;"|"&amp;I1608,Sheet3!$H$2:$N$150,5,0),"")</f>
        <v/>
      </c>
      <c r="M1608" s="20" t="str">
        <f>IFERROR(INDEX(Sheet3!$Q$2:$Q$25,MATCH(H1608,Origin_List,0)),"")</f>
        <v/>
      </c>
      <c r="N1608" s="22"/>
    </row>
    <row r="1609" spans="1:14">
      <c r="A1609" s="23"/>
      <c r="C1609" s="26"/>
      <c r="D1609" s="20" t="str">
        <f>IFERROR(VLOOKUP(H1609&amp;"|"&amp;I1609,Sheet3!$H$2:$N$150,5,0),"")</f>
        <v/>
      </c>
      <c r="M1609" s="20" t="str">
        <f>IFERROR(INDEX(Sheet3!$Q$2:$Q$25,MATCH(H1609,Origin_List,0)),"")</f>
        <v/>
      </c>
      <c r="N1609" s="22"/>
    </row>
    <row r="1610" spans="1:14">
      <c r="A1610" s="23"/>
      <c r="C1610" s="26"/>
      <c r="D1610" s="20" t="str">
        <f>IFERROR(VLOOKUP(H1610&amp;"|"&amp;I1610,Sheet3!$H$2:$N$150,5,0),"")</f>
        <v/>
      </c>
      <c r="M1610" s="20" t="str">
        <f>IFERROR(INDEX(Sheet3!$Q$2:$Q$25,MATCH(H1610,Origin_List,0)),"")</f>
        <v/>
      </c>
      <c r="N1610" s="22"/>
    </row>
    <row r="1611" spans="1:14">
      <c r="A1611" s="23"/>
      <c r="C1611" s="26"/>
      <c r="D1611" s="20" t="str">
        <f>IFERROR(VLOOKUP(H1611&amp;"|"&amp;I1611,Sheet3!$H$2:$N$150,5,0),"")</f>
        <v/>
      </c>
      <c r="M1611" s="20" t="str">
        <f>IFERROR(INDEX(Sheet3!$Q$2:$Q$25,MATCH(H1611,Origin_List,0)),"")</f>
        <v/>
      </c>
      <c r="N1611" s="22"/>
    </row>
    <row r="1612" spans="1:14">
      <c r="A1612" s="23"/>
      <c r="C1612" s="26"/>
      <c r="D1612" s="20" t="str">
        <f>IFERROR(VLOOKUP(H1612&amp;"|"&amp;I1612,Sheet3!$H$2:$N$150,5,0),"")</f>
        <v/>
      </c>
      <c r="M1612" s="20" t="str">
        <f>IFERROR(INDEX(Sheet3!$Q$2:$Q$25,MATCH(H1612,Origin_List,0)),"")</f>
        <v/>
      </c>
      <c r="N1612" s="22"/>
    </row>
    <row r="1613" spans="1:14">
      <c r="A1613" s="23"/>
      <c r="C1613" s="26"/>
      <c r="D1613" s="20" t="str">
        <f>IFERROR(VLOOKUP(H1613&amp;"|"&amp;I1613,Sheet3!$H$2:$N$150,5,0),"")</f>
        <v/>
      </c>
      <c r="M1613" s="20" t="str">
        <f>IFERROR(INDEX(Sheet3!$Q$2:$Q$25,MATCH(H1613,Origin_List,0)),"")</f>
        <v/>
      </c>
      <c r="N1613" s="22"/>
    </row>
    <row r="1614" spans="1:14">
      <c r="A1614" s="23"/>
      <c r="C1614" s="26"/>
      <c r="D1614" s="20" t="str">
        <f>IFERROR(VLOOKUP(H1614&amp;"|"&amp;I1614,Sheet3!$H$2:$N$150,5,0),"")</f>
        <v/>
      </c>
      <c r="M1614" s="20" t="str">
        <f>IFERROR(INDEX(Sheet3!$Q$2:$Q$25,MATCH(H1614,Origin_List,0)),"")</f>
        <v/>
      </c>
      <c r="N1614" s="22"/>
    </row>
    <row r="1615" spans="1:14">
      <c r="A1615" s="23"/>
      <c r="C1615" s="26"/>
      <c r="D1615" s="20" t="str">
        <f>IFERROR(VLOOKUP(H1615&amp;"|"&amp;I1615,Sheet3!$H$2:$N$150,5,0),"")</f>
        <v/>
      </c>
      <c r="M1615" s="20" t="str">
        <f>IFERROR(INDEX(Sheet3!$Q$2:$Q$25,MATCH(H1615,Origin_List,0)),"")</f>
        <v/>
      </c>
      <c r="N1615" s="22"/>
    </row>
    <row r="1616" spans="1:14">
      <c r="A1616" s="23"/>
      <c r="C1616" s="26"/>
      <c r="D1616" s="20" t="str">
        <f>IFERROR(VLOOKUP(H1616&amp;"|"&amp;I1616,Sheet3!$H$2:$N$150,5,0),"")</f>
        <v/>
      </c>
      <c r="M1616" s="20" t="str">
        <f>IFERROR(INDEX(Sheet3!$Q$2:$Q$25,MATCH(H1616,Origin_List,0)),"")</f>
        <v/>
      </c>
      <c r="N1616" s="22"/>
    </row>
    <row r="1617" spans="1:14">
      <c r="A1617" s="23"/>
      <c r="C1617" s="26"/>
      <c r="D1617" s="20" t="str">
        <f>IFERROR(VLOOKUP(H1617&amp;"|"&amp;I1617,Sheet3!$H$2:$N$150,5,0),"")</f>
        <v/>
      </c>
      <c r="M1617" s="20" t="str">
        <f>IFERROR(INDEX(Sheet3!$Q$2:$Q$25,MATCH(H1617,Origin_List,0)),"")</f>
        <v/>
      </c>
      <c r="N1617" s="22"/>
    </row>
    <row r="1618" spans="1:14">
      <c r="A1618" s="23"/>
      <c r="C1618" s="26"/>
      <c r="D1618" s="20" t="str">
        <f>IFERROR(VLOOKUP(H1618&amp;"|"&amp;I1618,Sheet3!$H$2:$N$150,5,0),"")</f>
        <v/>
      </c>
      <c r="M1618" s="20" t="str">
        <f>IFERROR(INDEX(Sheet3!$Q$2:$Q$25,MATCH(H1618,Origin_List,0)),"")</f>
        <v/>
      </c>
      <c r="N1618" s="22"/>
    </row>
    <row r="1619" spans="1:14">
      <c r="A1619" s="23"/>
      <c r="C1619" s="26"/>
      <c r="D1619" s="20" t="str">
        <f>IFERROR(VLOOKUP(H1619&amp;"|"&amp;I1619,Sheet3!$H$2:$N$150,5,0),"")</f>
        <v/>
      </c>
      <c r="M1619" s="20" t="str">
        <f>IFERROR(INDEX(Sheet3!$Q$2:$Q$25,MATCH(H1619,Origin_List,0)),"")</f>
        <v/>
      </c>
      <c r="N1619" s="22"/>
    </row>
    <row r="1620" spans="1:14">
      <c r="A1620" s="23"/>
      <c r="C1620" s="26"/>
      <c r="D1620" s="20" t="str">
        <f>IFERROR(VLOOKUP(H1620&amp;"|"&amp;I1620,Sheet3!$H$2:$N$150,5,0),"")</f>
        <v/>
      </c>
      <c r="M1620" s="20" t="str">
        <f>IFERROR(INDEX(Sheet3!$Q$2:$Q$25,MATCH(H1620,Origin_List,0)),"")</f>
        <v/>
      </c>
      <c r="N1620" s="22"/>
    </row>
    <row r="1621" spans="1:14">
      <c r="A1621" s="23"/>
      <c r="C1621" s="26"/>
      <c r="D1621" s="20" t="str">
        <f>IFERROR(VLOOKUP(H1621&amp;"|"&amp;I1621,Sheet3!$H$2:$N$150,5,0),"")</f>
        <v/>
      </c>
      <c r="M1621" s="20" t="str">
        <f>IFERROR(INDEX(Sheet3!$Q$2:$Q$25,MATCH(H1621,Origin_List,0)),"")</f>
        <v/>
      </c>
      <c r="N1621" s="22"/>
    </row>
    <row r="1622" spans="1:14">
      <c r="A1622" s="23"/>
      <c r="C1622" s="26"/>
      <c r="D1622" s="20" t="str">
        <f>IFERROR(VLOOKUP(H1622&amp;"|"&amp;I1622,Sheet3!$H$2:$N$150,5,0),"")</f>
        <v/>
      </c>
      <c r="M1622" s="20" t="str">
        <f>IFERROR(INDEX(Sheet3!$Q$2:$Q$25,MATCH(H1622,Origin_List,0)),"")</f>
        <v/>
      </c>
      <c r="N1622" s="22"/>
    </row>
    <row r="1623" spans="1:14">
      <c r="A1623" s="23"/>
      <c r="C1623" s="26"/>
      <c r="D1623" s="20" t="str">
        <f>IFERROR(VLOOKUP(H1623&amp;"|"&amp;I1623,Sheet3!$H$2:$N$150,5,0),"")</f>
        <v/>
      </c>
      <c r="M1623" s="20" t="str">
        <f>IFERROR(INDEX(Sheet3!$Q$2:$Q$25,MATCH(H1623,Origin_List,0)),"")</f>
        <v/>
      </c>
      <c r="N1623" s="22"/>
    </row>
    <row r="1624" spans="1:14">
      <c r="A1624" s="23"/>
      <c r="C1624" s="26"/>
      <c r="D1624" s="20" t="str">
        <f>IFERROR(VLOOKUP(H1624&amp;"|"&amp;I1624,Sheet3!$H$2:$N$150,5,0),"")</f>
        <v/>
      </c>
      <c r="M1624" s="20" t="str">
        <f>IFERROR(INDEX(Sheet3!$Q$2:$Q$25,MATCH(H1624,Origin_List,0)),"")</f>
        <v/>
      </c>
      <c r="N1624" s="22"/>
    </row>
    <row r="1625" spans="1:14">
      <c r="A1625" s="23"/>
      <c r="C1625" s="26"/>
      <c r="D1625" s="20" t="str">
        <f>IFERROR(VLOOKUP(H1625&amp;"|"&amp;I1625,Sheet3!$H$2:$N$150,5,0),"")</f>
        <v/>
      </c>
      <c r="M1625" s="20" t="str">
        <f>IFERROR(INDEX(Sheet3!$Q$2:$Q$25,MATCH(H1625,Origin_List,0)),"")</f>
        <v/>
      </c>
      <c r="N1625" s="22"/>
    </row>
    <row r="1626" spans="1:14">
      <c r="A1626" s="23"/>
      <c r="C1626" s="26"/>
      <c r="D1626" s="20" t="str">
        <f>IFERROR(VLOOKUP(H1626&amp;"|"&amp;I1626,Sheet3!$H$2:$N$150,5,0),"")</f>
        <v/>
      </c>
      <c r="M1626" s="20" t="str">
        <f>IFERROR(INDEX(Sheet3!$Q$2:$Q$25,MATCH(H1626,Origin_List,0)),"")</f>
        <v/>
      </c>
      <c r="N1626" s="22"/>
    </row>
    <row r="1627" spans="1:14">
      <c r="A1627" s="23"/>
      <c r="C1627" s="26"/>
      <c r="D1627" s="20" t="str">
        <f>IFERROR(VLOOKUP(H1627&amp;"|"&amp;I1627,Sheet3!$H$2:$N$150,5,0),"")</f>
        <v/>
      </c>
      <c r="M1627" s="20" t="str">
        <f>IFERROR(INDEX(Sheet3!$Q$2:$Q$25,MATCH(H1627,Origin_List,0)),"")</f>
        <v/>
      </c>
      <c r="N1627" s="22"/>
    </row>
    <row r="1628" spans="1:14">
      <c r="A1628" s="23"/>
      <c r="C1628" s="26"/>
      <c r="D1628" s="20" t="str">
        <f>IFERROR(VLOOKUP(H1628&amp;"|"&amp;I1628,Sheet3!$H$2:$N$150,5,0),"")</f>
        <v/>
      </c>
      <c r="M1628" s="20" t="str">
        <f>IFERROR(INDEX(Sheet3!$Q$2:$Q$25,MATCH(H1628,Origin_List,0)),"")</f>
        <v/>
      </c>
      <c r="N1628" s="22"/>
    </row>
    <row r="1629" spans="1:14">
      <c r="A1629" s="23"/>
      <c r="C1629" s="26"/>
      <c r="D1629" s="20" t="str">
        <f>IFERROR(VLOOKUP(H1629&amp;"|"&amp;I1629,Sheet3!$H$2:$N$150,5,0),"")</f>
        <v/>
      </c>
      <c r="M1629" s="20" t="str">
        <f>IFERROR(INDEX(Sheet3!$Q$2:$Q$25,MATCH(H1629,Origin_List,0)),"")</f>
        <v/>
      </c>
      <c r="N1629" s="22"/>
    </row>
    <row r="1630" spans="1:14">
      <c r="A1630" s="23"/>
      <c r="C1630" s="26"/>
      <c r="D1630" s="20" t="str">
        <f>IFERROR(VLOOKUP(H1630&amp;"|"&amp;I1630,Sheet3!$H$2:$N$150,5,0),"")</f>
        <v/>
      </c>
      <c r="M1630" s="20" t="str">
        <f>IFERROR(INDEX(Sheet3!$Q$2:$Q$25,MATCH(H1630,Origin_List,0)),"")</f>
        <v/>
      </c>
      <c r="N1630" s="22"/>
    </row>
    <row r="1631" spans="1:14">
      <c r="A1631" s="23"/>
      <c r="C1631" s="26"/>
      <c r="D1631" s="20" t="str">
        <f>IFERROR(VLOOKUP(H1631&amp;"|"&amp;I1631,Sheet3!$H$2:$N$150,5,0),"")</f>
        <v/>
      </c>
      <c r="M1631" s="20" t="str">
        <f>IFERROR(INDEX(Sheet3!$Q$2:$Q$25,MATCH(H1631,Origin_List,0)),"")</f>
        <v/>
      </c>
      <c r="N1631" s="22"/>
    </row>
    <row r="1632" spans="1:14">
      <c r="A1632" s="23"/>
      <c r="C1632" s="26"/>
      <c r="D1632" s="20" t="str">
        <f>IFERROR(VLOOKUP(H1632&amp;"|"&amp;I1632,Sheet3!$H$2:$N$150,5,0),"")</f>
        <v/>
      </c>
      <c r="M1632" s="20" t="str">
        <f>IFERROR(INDEX(Sheet3!$Q$2:$Q$25,MATCH(H1632,Origin_List,0)),"")</f>
        <v/>
      </c>
      <c r="N1632" s="22"/>
    </row>
    <row r="1633" spans="1:14">
      <c r="A1633" s="23"/>
      <c r="C1633" s="26"/>
      <c r="D1633" s="20" t="str">
        <f>IFERROR(VLOOKUP(H1633&amp;"|"&amp;I1633,Sheet3!$H$2:$N$150,5,0),"")</f>
        <v/>
      </c>
      <c r="M1633" s="20" t="str">
        <f>IFERROR(INDEX(Sheet3!$Q$2:$Q$25,MATCH(H1633,Origin_List,0)),"")</f>
        <v/>
      </c>
      <c r="N1633" s="22"/>
    </row>
    <row r="1634" spans="1:14">
      <c r="A1634" s="23"/>
      <c r="C1634" s="26"/>
      <c r="D1634" s="20" t="str">
        <f>IFERROR(VLOOKUP(H1634&amp;"|"&amp;I1634,Sheet3!$H$2:$N$150,5,0),"")</f>
        <v/>
      </c>
      <c r="M1634" s="20" t="str">
        <f>IFERROR(INDEX(Sheet3!$Q$2:$Q$25,MATCH(H1634,Origin_List,0)),"")</f>
        <v/>
      </c>
      <c r="N1634" s="22"/>
    </row>
    <row r="1635" spans="1:14">
      <c r="A1635" s="23"/>
      <c r="C1635" s="26"/>
      <c r="D1635" s="20" t="str">
        <f>IFERROR(VLOOKUP(H1635&amp;"|"&amp;I1635,Sheet3!$H$2:$N$150,5,0),"")</f>
        <v/>
      </c>
      <c r="M1635" s="20" t="str">
        <f>IFERROR(INDEX(Sheet3!$Q$2:$Q$25,MATCH(H1635,Origin_List,0)),"")</f>
        <v/>
      </c>
      <c r="N1635" s="22"/>
    </row>
    <row r="1636" spans="1:14">
      <c r="A1636" s="23"/>
      <c r="C1636" s="26"/>
      <c r="D1636" s="20" t="str">
        <f>IFERROR(VLOOKUP(H1636&amp;"|"&amp;I1636,Sheet3!$H$2:$N$150,5,0),"")</f>
        <v/>
      </c>
      <c r="M1636" s="20" t="str">
        <f>IFERROR(INDEX(Sheet3!$Q$2:$Q$25,MATCH(H1636,Origin_List,0)),"")</f>
        <v/>
      </c>
      <c r="N1636" s="22"/>
    </row>
    <row r="1637" spans="1:14">
      <c r="A1637" s="23"/>
      <c r="C1637" s="26"/>
      <c r="D1637" s="20" t="str">
        <f>IFERROR(VLOOKUP(H1637&amp;"|"&amp;I1637,Sheet3!$H$2:$N$150,5,0),"")</f>
        <v/>
      </c>
      <c r="M1637" s="20" t="str">
        <f>IFERROR(INDEX(Sheet3!$Q$2:$Q$25,MATCH(H1637,Origin_List,0)),"")</f>
        <v/>
      </c>
      <c r="N1637" s="22"/>
    </row>
    <row r="1638" spans="1:14">
      <c r="A1638" s="23"/>
      <c r="C1638" s="26"/>
      <c r="D1638" s="20" t="str">
        <f>IFERROR(VLOOKUP(H1638&amp;"|"&amp;I1638,Sheet3!$H$2:$N$150,5,0),"")</f>
        <v/>
      </c>
      <c r="M1638" s="20" t="str">
        <f>IFERROR(INDEX(Sheet3!$Q$2:$Q$25,MATCH(H1638,Origin_List,0)),"")</f>
        <v/>
      </c>
      <c r="N1638" s="22"/>
    </row>
    <row r="1639" spans="1:14">
      <c r="A1639" s="23"/>
      <c r="C1639" s="26"/>
      <c r="D1639" s="20" t="str">
        <f>IFERROR(VLOOKUP(H1639&amp;"|"&amp;I1639,Sheet3!$H$2:$N$150,5,0),"")</f>
        <v/>
      </c>
      <c r="M1639" s="20" t="str">
        <f>IFERROR(INDEX(Sheet3!$Q$2:$Q$25,MATCH(H1639,Origin_List,0)),"")</f>
        <v/>
      </c>
      <c r="N1639" s="22"/>
    </row>
    <row r="1640" spans="1:14">
      <c r="A1640" s="23"/>
      <c r="C1640" s="26"/>
      <c r="D1640" s="20" t="str">
        <f>IFERROR(VLOOKUP(H1640&amp;"|"&amp;I1640,Sheet3!$H$2:$N$150,5,0),"")</f>
        <v/>
      </c>
      <c r="M1640" s="20" t="str">
        <f>IFERROR(INDEX(Sheet3!$Q$2:$Q$25,MATCH(H1640,Origin_List,0)),"")</f>
        <v/>
      </c>
      <c r="N1640" s="22"/>
    </row>
    <row r="1641" spans="1:14">
      <c r="A1641" s="23"/>
      <c r="C1641" s="26"/>
      <c r="D1641" s="20" t="str">
        <f>IFERROR(VLOOKUP(H1641&amp;"|"&amp;I1641,Sheet3!$H$2:$N$150,5,0),"")</f>
        <v/>
      </c>
      <c r="M1641" s="20" t="str">
        <f>IFERROR(INDEX(Sheet3!$Q$2:$Q$25,MATCH(H1641,Origin_List,0)),"")</f>
        <v/>
      </c>
      <c r="N1641" s="22"/>
    </row>
    <row r="1642" spans="1:14">
      <c r="A1642" s="23"/>
      <c r="C1642" s="26"/>
      <c r="D1642" s="20" t="str">
        <f>IFERROR(VLOOKUP(H1642&amp;"|"&amp;I1642,Sheet3!$H$2:$N$150,5,0),"")</f>
        <v/>
      </c>
      <c r="M1642" s="20" t="str">
        <f>IFERROR(INDEX(Sheet3!$Q$2:$Q$25,MATCH(H1642,Origin_List,0)),"")</f>
        <v/>
      </c>
      <c r="N1642" s="22"/>
    </row>
    <row r="1643" spans="1:14">
      <c r="A1643" s="23"/>
      <c r="C1643" s="26"/>
      <c r="D1643" s="20" t="str">
        <f>IFERROR(VLOOKUP(H1643&amp;"|"&amp;I1643,Sheet3!$H$2:$N$150,5,0),"")</f>
        <v/>
      </c>
      <c r="M1643" s="20" t="str">
        <f>IFERROR(INDEX(Sheet3!$Q$2:$Q$25,MATCH(H1643,Origin_List,0)),"")</f>
        <v/>
      </c>
      <c r="N1643" s="22"/>
    </row>
    <row r="1644" spans="1:14">
      <c r="A1644" s="23"/>
      <c r="C1644" s="26"/>
      <c r="D1644" s="20" t="str">
        <f>IFERROR(VLOOKUP(H1644&amp;"|"&amp;I1644,Sheet3!$H$2:$N$150,5,0),"")</f>
        <v/>
      </c>
      <c r="M1644" s="20" t="str">
        <f>IFERROR(INDEX(Sheet3!$Q$2:$Q$25,MATCH(H1644,Origin_List,0)),"")</f>
        <v/>
      </c>
      <c r="N1644" s="22"/>
    </row>
    <row r="1645" spans="1:14">
      <c r="A1645" s="23"/>
      <c r="C1645" s="26"/>
      <c r="D1645" s="20" t="str">
        <f>IFERROR(VLOOKUP(H1645&amp;"|"&amp;I1645,Sheet3!$H$2:$N$150,5,0),"")</f>
        <v/>
      </c>
      <c r="M1645" s="20" t="str">
        <f>IFERROR(INDEX(Sheet3!$Q$2:$Q$25,MATCH(H1645,Origin_List,0)),"")</f>
        <v/>
      </c>
      <c r="N1645" s="22"/>
    </row>
    <row r="1646" spans="1:14">
      <c r="A1646" s="23"/>
      <c r="C1646" s="26"/>
      <c r="D1646" s="20" t="str">
        <f>IFERROR(VLOOKUP(H1646&amp;"|"&amp;I1646,Sheet3!$H$2:$N$150,5,0),"")</f>
        <v/>
      </c>
      <c r="M1646" s="20" t="str">
        <f>IFERROR(INDEX(Sheet3!$Q$2:$Q$25,MATCH(H1646,Origin_List,0)),"")</f>
        <v/>
      </c>
      <c r="N1646" s="22"/>
    </row>
    <row r="1647" spans="1:14">
      <c r="A1647" s="23"/>
      <c r="C1647" s="26"/>
      <c r="D1647" s="20" t="str">
        <f>IFERROR(VLOOKUP(H1647&amp;"|"&amp;I1647,Sheet3!$H$2:$N$150,5,0),"")</f>
        <v/>
      </c>
      <c r="M1647" s="20" t="str">
        <f>IFERROR(INDEX(Sheet3!$Q$2:$Q$25,MATCH(H1647,Origin_List,0)),"")</f>
        <v/>
      </c>
      <c r="N1647" s="22"/>
    </row>
    <row r="1648" spans="1:14">
      <c r="A1648" s="23"/>
      <c r="C1648" s="26"/>
      <c r="D1648" s="20" t="str">
        <f>IFERROR(VLOOKUP(H1648&amp;"|"&amp;I1648,Sheet3!$H$2:$N$150,5,0),"")</f>
        <v/>
      </c>
      <c r="M1648" s="20" t="str">
        <f>IFERROR(INDEX(Sheet3!$Q$2:$Q$25,MATCH(H1648,Origin_List,0)),"")</f>
        <v/>
      </c>
      <c r="N1648" s="22"/>
    </row>
    <row r="1649" spans="1:14">
      <c r="A1649" s="23"/>
      <c r="C1649" s="26"/>
      <c r="D1649" s="20" t="str">
        <f>IFERROR(VLOOKUP(H1649&amp;"|"&amp;I1649,Sheet3!$H$2:$N$150,5,0),"")</f>
        <v/>
      </c>
      <c r="M1649" s="20" t="str">
        <f>IFERROR(INDEX(Sheet3!$Q$2:$Q$25,MATCH(H1649,Origin_List,0)),"")</f>
        <v/>
      </c>
      <c r="N1649" s="22"/>
    </row>
    <row r="1650" spans="1:14">
      <c r="A1650" s="23"/>
      <c r="C1650" s="26"/>
      <c r="D1650" s="20" t="str">
        <f>IFERROR(VLOOKUP(H1650&amp;"|"&amp;I1650,Sheet3!$H$2:$N$150,5,0),"")</f>
        <v/>
      </c>
      <c r="M1650" s="20" t="str">
        <f>IFERROR(INDEX(Sheet3!$Q$2:$Q$25,MATCH(H1650,Origin_List,0)),"")</f>
        <v/>
      </c>
      <c r="N1650" s="22"/>
    </row>
    <row r="1651" spans="1:14">
      <c r="A1651" s="23"/>
      <c r="C1651" s="26"/>
      <c r="D1651" s="20" t="str">
        <f>IFERROR(VLOOKUP(H1651&amp;"|"&amp;I1651,Sheet3!$H$2:$N$150,5,0),"")</f>
        <v/>
      </c>
      <c r="M1651" s="20" t="str">
        <f>IFERROR(INDEX(Sheet3!$Q$2:$Q$25,MATCH(H1651,Origin_List,0)),"")</f>
        <v/>
      </c>
      <c r="N1651" s="22"/>
    </row>
    <row r="1652" spans="1:14">
      <c r="A1652" s="23"/>
      <c r="C1652" s="26"/>
      <c r="D1652" s="20" t="str">
        <f>IFERROR(VLOOKUP(H1652&amp;"|"&amp;I1652,Sheet3!$H$2:$N$150,5,0),"")</f>
        <v/>
      </c>
      <c r="M1652" s="20" t="str">
        <f>IFERROR(INDEX(Sheet3!$Q$2:$Q$25,MATCH(H1652,Origin_List,0)),"")</f>
        <v/>
      </c>
      <c r="N1652" s="22"/>
    </row>
    <row r="1653" spans="1:14">
      <c r="A1653" s="23"/>
      <c r="C1653" s="26"/>
      <c r="D1653" s="20" t="str">
        <f>IFERROR(VLOOKUP(H1653&amp;"|"&amp;I1653,Sheet3!$H$2:$N$150,5,0),"")</f>
        <v/>
      </c>
      <c r="M1653" s="20" t="str">
        <f>IFERROR(INDEX(Sheet3!$Q$2:$Q$25,MATCH(H1653,Origin_List,0)),"")</f>
        <v/>
      </c>
      <c r="N1653" s="22"/>
    </row>
    <row r="1654" spans="1:14">
      <c r="A1654" s="23"/>
      <c r="C1654" s="26"/>
      <c r="D1654" s="20" t="str">
        <f>IFERROR(VLOOKUP(H1654&amp;"|"&amp;I1654,Sheet3!$H$2:$N$150,5,0),"")</f>
        <v/>
      </c>
      <c r="M1654" s="20" t="str">
        <f>IFERROR(INDEX(Sheet3!$Q$2:$Q$25,MATCH(H1654,Origin_List,0)),"")</f>
        <v/>
      </c>
      <c r="N1654" s="22"/>
    </row>
    <row r="1655" spans="1:14">
      <c r="A1655" s="23"/>
      <c r="C1655" s="26"/>
      <c r="D1655" s="20" t="str">
        <f>IFERROR(VLOOKUP(H1655&amp;"|"&amp;I1655,Sheet3!$H$2:$N$150,5,0),"")</f>
        <v/>
      </c>
      <c r="M1655" s="20" t="str">
        <f>IFERROR(INDEX(Sheet3!$Q$2:$Q$25,MATCH(H1655,Origin_List,0)),"")</f>
        <v/>
      </c>
      <c r="N1655" s="22"/>
    </row>
    <row r="1656" spans="1:14">
      <c r="A1656" s="23"/>
      <c r="C1656" s="26"/>
      <c r="D1656" s="20" t="str">
        <f>IFERROR(VLOOKUP(H1656&amp;"|"&amp;I1656,Sheet3!$H$2:$N$150,5,0),"")</f>
        <v/>
      </c>
      <c r="M1656" s="20" t="str">
        <f>IFERROR(INDEX(Sheet3!$Q$2:$Q$25,MATCH(H1656,Origin_List,0)),"")</f>
        <v/>
      </c>
      <c r="N1656" s="22"/>
    </row>
    <row r="1657" spans="1:14">
      <c r="A1657" s="23"/>
      <c r="C1657" s="26"/>
      <c r="D1657" s="20" t="str">
        <f>IFERROR(VLOOKUP(H1657&amp;"|"&amp;I1657,Sheet3!$H$2:$N$150,5,0),"")</f>
        <v/>
      </c>
      <c r="M1657" s="20" t="str">
        <f>IFERROR(INDEX(Sheet3!$Q$2:$Q$25,MATCH(H1657,Origin_List,0)),"")</f>
        <v/>
      </c>
      <c r="N1657" s="22"/>
    </row>
    <row r="1658" spans="1:14">
      <c r="A1658" s="23"/>
      <c r="C1658" s="26"/>
      <c r="D1658" s="20" t="str">
        <f>IFERROR(VLOOKUP(H1658&amp;"|"&amp;I1658,Sheet3!$H$2:$N$150,5,0),"")</f>
        <v/>
      </c>
      <c r="M1658" s="20" t="str">
        <f>IFERROR(INDEX(Sheet3!$Q$2:$Q$25,MATCH(H1658,Origin_List,0)),"")</f>
        <v/>
      </c>
      <c r="N1658" s="22"/>
    </row>
    <row r="1659" spans="1:14">
      <c r="A1659" s="23"/>
      <c r="C1659" s="26"/>
      <c r="D1659" s="20" t="str">
        <f>IFERROR(VLOOKUP(H1659&amp;"|"&amp;I1659,Sheet3!$H$2:$N$150,5,0),"")</f>
        <v/>
      </c>
      <c r="M1659" s="20" t="str">
        <f>IFERROR(INDEX(Sheet3!$Q$2:$Q$25,MATCH(H1659,Origin_List,0)),"")</f>
        <v/>
      </c>
      <c r="N1659" s="22"/>
    </row>
    <row r="1660" spans="1:14">
      <c r="A1660" s="23"/>
      <c r="C1660" s="26"/>
      <c r="D1660" s="20" t="str">
        <f>IFERROR(VLOOKUP(H1660&amp;"|"&amp;I1660,Sheet3!$H$2:$N$150,5,0),"")</f>
        <v/>
      </c>
      <c r="M1660" s="20" t="str">
        <f>IFERROR(INDEX(Sheet3!$Q$2:$Q$25,MATCH(H1660,Origin_List,0)),"")</f>
        <v/>
      </c>
      <c r="N1660" s="22"/>
    </row>
    <row r="1661" spans="1:14">
      <c r="A1661" s="23"/>
      <c r="C1661" s="26"/>
      <c r="D1661" s="20" t="str">
        <f>IFERROR(VLOOKUP(H1661&amp;"|"&amp;I1661,Sheet3!$H$2:$N$150,5,0),"")</f>
        <v/>
      </c>
      <c r="M1661" s="20" t="str">
        <f>IFERROR(INDEX(Sheet3!$Q$2:$Q$25,MATCH(H1661,Origin_List,0)),"")</f>
        <v/>
      </c>
      <c r="N1661" s="22"/>
    </row>
    <row r="1662" spans="1:14">
      <c r="A1662" s="23"/>
      <c r="C1662" s="26"/>
      <c r="D1662" s="20" t="str">
        <f>IFERROR(VLOOKUP(H1662&amp;"|"&amp;I1662,Sheet3!$H$2:$N$150,5,0),"")</f>
        <v/>
      </c>
      <c r="M1662" s="20" t="str">
        <f>IFERROR(INDEX(Sheet3!$Q$2:$Q$25,MATCH(H1662,Origin_List,0)),"")</f>
        <v/>
      </c>
      <c r="N1662" s="22"/>
    </row>
    <row r="1663" spans="1:14">
      <c r="A1663" s="23"/>
      <c r="C1663" s="26"/>
      <c r="D1663" s="20" t="str">
        <f>IFERROR(VLOOKUP(H1663&amp;"|"&amp;I1663,Sheet3!$H$2:$N$150,5,0),"")</f>
        <v/>
      </c>
      <c r="M1663" s="20" t="str">
        <f>IFERROR(INDEX(Sheet3!$Q$2:$Q$25,MATCH(H1663,Origin_List,0)),"")</f>
        <v/>
      </c>
      <c r="N1663" s="22"/>
    </row>
    <row r="1664" spans="1:14">
      <c r="A1664" s="23"/>
      <c r="C1664" s="26"/>
      <c r="D1664" s="20" t="str">
        <f>IFERROR(VLOOKUP(H1664&amp;"|"&amp;I1664,Sheet3!$H$2:$N$150,5,0),"")</f>
        <v/>
      </c>
      <c r="M1664" s="20" t="str">
        <f>IFERROR(INDEX(Sheet3!$Q$2:$Q$25,MATCH(H1664,Origin_List,0)),"")</f>
        <v/>
      </c>
      <c r="N1664" s="22"/>
    </row>
    <row r="1665" spans="1:14">
      <c r="A1665" s="23"/>
      <c r="C1665" s="26"/>
      <c r="D1665" s="20" t="str">
        <f>IFERROR(VLOOKUP(H1665&amp;"|"&amp;I1665,Sheet3!$H$2:$N$150,5,0),"")</f>
        <v/>
      </c>
      <c r="M1665" s="20" t="str">
        <f>IFERROR(INDEX(Sheet3!$Q$2:$Q$25,MATCH(H1665,Origin_List,0)),"")</f>
        <v/>
      </c>
      <c r="N1665" s="22"/>
    </row>
    <row r="1666" spans="1:14">
      <c r="A1666" s="23"/>
      <c r="C1666" s="26"/>
      <c r="D1666" s="20" t="str">
        <f>IFERROR(VLOOKUP(H1666&amp;"|"&amp;I1666,Sheet3!$H$2:$N$150,5,0),"")</f>
        <v/>
      </c>
      <c r="M1666" s="20" t="str">
        <f>IFERROR(INDEX(Sheet3!$Q$2:$Q$25,MATCH(H1666,Origin_List,0)),"")</f>
        <v/>
      </c>
      <c r="N1666" s="22"/>
    </row>
    <row r="1667" spans="1:14">
      <c r="A1667" s="23"/>
      <c r="C1667" s="26"/>
      <c r="D1667" s="20" t="str">
        <f>IFERROR(VLOOKUP(H1667&amp;"|"&amp;I1667,Sheet3!$H$2:$N$150,5,0),"")</f>
        <v/>
      </c>
      <c r="M1667" s="20" t="str">
        <f>IFERROR(INDEX(Sheet3!$Q$2:$Q$25,MATCH(H1667,Origin_List,0)),"")</f>
        <v/>
      </c>
      <c r="N1667" s="22"/>
    </row>
    <row r="1668" spans="1:14">
      <c r="A1668" s="23"/>
      <c r="C1668" s="26"/>
      <c r="D1668" s="20" t="str">
        <f>IFERROR(VLOOKUP(H1668&amp;"|"&amp;I1668,Sheet3!$H$2:$N$150,5,0),"")</f>
        <v/>
      </c>
      <c r="M1668" s="20" t="str">
        <f>IFERROR(INDEX(Sheet3!$Q$2:$Q$25,MATCH(H1668,Origin_List,0)),"")</f>
        <v/>
      </c>
      <c r="N1668" s="22"/>
    </row>
    <row r="1669" spans="1:14">
      <c r="A1669" s="23"/>
      <c r="C1669" s="26"/>
      <c r="D1669" s="20" t="str">
        <f>IFERROR(VLOOKUP(H1669&amp;"|"&amp;I1669,Sheet3!$H$2:$N$150,5,0),"")</f>
        <v/>
      </c>
      <c r="M1669" s="20" t="str">
        <f>IFERROR(INDEX(Sheet3!$Q$2:$Q$25,MATCH(H1669,Origin_List,0)),"")</f>
        <v/>
      </c>
      <c r="N1669" s="22"/>
    </row>
    <row r="1670" spans="1:14">
      <c r="A1670" s="23"/>
      <c r="C1670" s="26"/>
      <c r="D1670" s="20" t="str">
        <f>IFERROR(VLOOKUP(H1670&amp;"|"&amp;I1670,Sheet3!$H$2:$N$150,5,0),"")</f>
        <v/>
      </c>
      <c r="M1670" s="20" t="str">
        <f>IFERROR(INDEX(Sheet3!$Q$2:$Q$25,MATCH(H1670,Origin_List,0)),"")</f>
        <v/>
      </c>
      <c r="N1670" s="22"/>
    </row>
    <row r="1671" spans="1:14">
      <c r="A1671" s="23"/>
      <c r="C1671" s="26"/>
      <c r="D1671" s="20" t="str">
        <f>IFERROR(VLOOKUP(H1671&amp;"|"&amp;I1671,Sheet3!$H$2:$N$150,5,0),"")</f>
        <v/>
      </c>
      <c r="M1671" s="20" t="str">
        <f>IFERROR(INDEX(Sheet3!$Q$2:$Q$25,MATCH(H1671,Origin_List,0)),"")</f>
        <v/>
      </c>
      <c r="N1671" s="22"/>
    </row>
    <row r="1672" spans="1:14">
      <c r="A1672" s="23"/>
      <c r="C1672" s="26"/>
      <c r="D1672" s="20" t="str">
        <f>IFERROR(VLOOKUP(H1672&amp;"|"&amp;I1672,Sheet3!$H$2:$N$150,5,0),"")</f>
        <v/>
      </c>
      <c r="M1672" s="20" t="str">
        <f>IFERROR(INDEX(Sheet3!$Q$2:$Q$25,MATCH(H1672,Origin_List,0)),"")</f>
        <v/>
      </c>
      <c r="N1672" s="22"/>
    </row>
    <row r="1673" spans="1:14">
      <c r="A1673" s="23"/>
      <c r="C1673" s="26"/>
      <c r="D1673" s="20" t="str">
        <f>IFERROR(VLOOKUP(H1673&amp;"|"&amp;I1673,Sheet3!$H$2:$N$150,5,0),"")</f>
        <v/>
      </c>
      <c r="M1673" s="20" t="str">
        <f>IFERROR(INDEX(Sheet3!$Q$2:$Q$25,MATCH(H1673,Origin_List,0)),"")</f>
        <v/>
      </c>
      <c r="N1673" s="22"/>
    </row>
    <row r="1674" spans="1:14">
      <c r="A1674" s="23"/>
      <c r="C1674" s="26"/>
      <c r="D1674" s="20" t="str">
        <f>IFERROR(VLOOKUP(H1674&amp;"|"&amp;I1674,Sheet3!$H$2:$N$150,5,0),"")</f>
        <v/>
      </c>
      <c r="M1674" s="20" t="str">
        <f>IFERROR(INDEX(Sheet3!$Q$2:$Q$25,MATCH(H1674,Origin_List,0)),"")</f>
        <v/>
      </c>
      <c r="N1674" s="22"/>
    </row>
    <row r="1675" spans="1:14">
      <c r="A1675" s="23"/>
      <c r="C1675" s="26"/>
      <c r="D1675" s="20" t="str">
        <f>IFERROR(VLOOKUP(H1675&amp;"|"&amp;I1675,Sheet3!$H$2:$N$150,5,0),"")</f>
        <v/>
      </c>
      <c r="M1675" s="20" t="str">
        <f>IFERROR(INDEX(Sheet3!$Q$2:$Q$25,MATCH(H1675,Origin_List,0)),"")</f>
        <v/>
      </c>
      <c r="N1675" s="22"/>
    </row>
    <row r="1676" spans="1:14">
      <c r="A1676" s="23"/>
      <c r="C1676" s="26"/>
      <c r="D1676" s="20" t="str">
        <f>IFERROR(VLOOKUP(H1676&amp;"|"&amp;I1676,Sheet3!$H$2:$N$150,5,0),"")</f>
        <v/>
      </c>
      <c r="M1676" s="20" t="str">
        <f>IFERROR(INDEX(Sheet3!$Q$2:$Q$25,MATCH(H1676,Origin_List,0)),"")</f>
        <v/>
      </c>
      <c r="N1676" s="22"/>
    </row>
    <row r="1677" spans="1:14">
      <c r="A1677" s="23"/>
      <c r="C1677" s="26"/>
      <c r="D1677" s="20" t="str">
        <f>IFERROR(VLOOKUP(H1677&amp;"|"&amp;I1677,Sheet3!$H$2:$N$150,5,0),"")</f>
        <v/>
      </c>
      <c r="M1677" s="20" t="str">
        <f>IFERROR(INDEX(Sheet3!$Q$2:$Q$25,MATCH(H1677,Origin_List,0)),"")</f>
        <v/>
      </c>
      <c r="N1677" s="22"/>
    </row>
    <row r="1678" spans="1:14">
      <c r="A1678" s="23"/>
      <c r="C1678" s="26"/>
      <c r="D1678" s="20" t="str">
        <f>IFERROR(VLOOKUP(H1678&amp;"|"&amp;I1678,Sheet3!$H$2:$N$150,5,0),"")</f>
        <v/>
      </c>
      <c r="M1678" s="20" t="str">
        <f>IFERROR(INDEX(Sheet3!$Q$2:$Q$25,MATCH(H1678,Origin_List,0)),"")</f>
        <v/>
      </c>
      <c r="N1678" s="22"/>
    </row>
    <row r="1679" spans="1:14">
      <c r="A1679" s="23"/>
      <c r="C1679" s="26"/>
      <c r="D1679" s="20" t="str">
        <f>IFERROR(VLOOKUP(H1679&amp;"|"&amp;I1679,Sheet3!$H$2:$N$150,5,0),"")</f>
        <v/>
      </c>
      <c r="M1679" s="20" t="str">
        <f>IFERROR(INDEX(Sheet3!$Q$2:$Q$25,MATCH(H1679,Origin_List,0)),"")</f>
        <v/>
      </c>
      <c r="N1679" s="22"/>
    </row>
    <row r="1680" spans="1:14">
      <c r="A1680" s="23"/>
      <c r="C1680" s="26"/>
      <c r="D1680" s="20" t="str">
        <f>IFERROR(VLOOKUP(H1680&amp;"|"&amp;I1680,Sheet3!$H$2:$N$150,5,0),"")</f>
        <v/>
      </c>
      <c r="M1680" s="20" t="str">
        <f>IFERROR(INDEX(Sheet3!$Q$2:$Q$25,MATCH(H1680,Origin_List,0)),"")</f>
        <v/>
      </c>
      <c r="N1680" s="22"/>
    </row>
    <row r="1681" spans="1:14">
      <c r="A1681" s="23"/>
      <c r="C1681" s="26"/>
      <c r="D1681" s="20" t="str">
        <f>IFERROR(VLOOKUP(H1681&amp;"|"&amp;I1681,Sheet3!$H$2:$N$150,5,0),"")</f>
        <v/>
      </c>
      <c r="M1681" s="20" t="str">
        <f>IFERROR(INDEX(Sheet3!$Q$2:$Q$25,MATCH(H1681,Origin_List,0)),"")</f>
        <v/>
      </c>
      <c r="N1681" s="22"/>
    </row>
    <row r="1682" spans="1:14">
      <c r="A1682" s="23"/>
      <c r="C1682" s="26"/>
      <c r="D1682" s="20" t="str">
        <f>IFERROR(VLOOKUP(H1682&amp;"|"&amp;I1682,Sheet3!$H$2:$N$150,5,0),"")</f>
        <v/>
      </c>
      <c r="M1682" s="20" t="str">
        <f>IFERROR(INDEX(Sheet3!$Q$2:$Q$25,MATCH(H1682,Origin_List,0)),"")</f>
        <v/>
      </c>
      <c r="N1682" s="22"/>
    </row>
    <row r="1683" spans="1:14">
      <c r="A1683" s="23"/>
      <c r="C1683" s="26"/>
      <c r="D1683" s="20" t="str">
        <f>IFERROR(VLOOKUP(H1683&amp;"|"&amp;I1683,Sheet3!$H$2:$N$150,5,0),"")</f>
        <v/>
      </c>
      <c r="M1683" s="20" t="str">
        <f>IFERROR(INDEX(Sheet3!$Q$2:$Q$25,MATCH(H1683,Origin_List,0)),"")</f>
        <v/>
      </c>
      <c r="N1683" s="22"/>
    </row>
    <row r="1684" spans="1:14">
      <c r="A1684" s="23"/>
      <c r="C1684" s="26"/>
      <c r="D1684" s="20" t="str">
        <f>IFERROR(VLOOKUP(H1684&amp;"|"&amp;I1684,Sheet3!$H$2:$N$150,5,0),"")</f>
        <v/>
      </c>
      <c r="M1684" s="20" t="str">
        <f>IFERROR(INDEX(Sheet3!$Q$2:$Q$25,MATCH(H1684,Origin_List,0)),"")</f>
        <v/>
      </c>
      <c r="N1684" s="22"/>
    </row>
    <row r="1685" spans="1:14">
      <c r="A1685" s="23"/>
      <c r="C1685" s="26"/>
      <c r="D1685" s="20" t="str">
        <f>IFERROR(VLOOKUP(H1685&amp;"|"&amp;I1685,Sheet3!$H$2:$N$150,5,0),"")</f>
        <v/>
      </c>
      <c r="M1685" s="20" t="str">
        <f>IFERROR(INDEX(Sheet3!$Q$2:$Q$25,MATCH(H1685,Origin_List,0)),"")</f>
        <v/>
      </c>
      <c r="N1685" s="22"/>
    </row>
    <row r="1686" spans="1:14">
      <c r="A1686" s="23"/>
      <c r="C1686" s="26"/>
      <c r="D1686" s="20" t="str">
        <f>IFERROR(VLOOKUP(H1686&amp;"|"&amp;I1686,Sheet3!$H$2:$N$150,5,0),"")</f>
        <v/>
      </c>
      <c r="M1686" s="20" t="str">
        <f>IFERROR(INDEX(Sheet3!$Q$2:$Q$25,MATCH(H1686,Origin_List,0)),"")</f>
        <v/>
      </c>
      <c r="N1686" s="22"/>
    </row>
    <row r="1687" spans="1:14">
      <c r="A1687" s="23"/>
      <c r="C1687" s="26"/>
      <c r="D1687" s="20" t="str">
        <f>IFERROR(VLOOKUP(H1687&amp;"|"&amp;I1687,Sheet3!$H$2:$N$150,5,0),"")</f>
        <v/>
      </c>
      <c r="M1687" s="20" t="str">
        <f>IFERROR(INDEX(Sheet3!$Q$2:$Q$25,MATCH(H1687,Origin_List,0)),"")</f>
        <v/>
      </c>
      <c r="N1687" s="22"/>
    </row>
    <row r="1688" spans="1:14">
      <c r="A1688" s="23"/>
      <c r="C1688" s="26"/>
      <c r="D1688" s="20" t="str">
        <f>IFERROR(VLOOKUP(H1688&amp;"|"&amp;I1688,Sheet3!$H$2:$N$150,5,0),"")</f>
        <v/>
      </c>
      <c r="M1688" s="20" t="str">
        <f>IFERROR(INDEX(Sheet3!$Q$2:$Q$25,MATCH(H1688,Origin_List,0)),"")</f>
        <v/>
      </c>
      <c r="N1688" s="22"/>
    </row>
    <row r="1689" spans="1:14">
      <c r="A1689" s="23"/>
      <c r="C1689" s="26"/>
      <c r="D1689" s="20" t="str">
        <f>IFERROR(VLOOKUP(H1689&amp;"|"&amp;I1689,Sheet3!$H$2:$N$150,5,0),"")</f>
        <v/>
      </c>
      <c r="M1689" s="20" t="str">
        <f>IFERROR(INDEX(Sheet3!$Q$2:$Q$25,MATCH(H1689,Origin_List,0)),"")</f>
        <v/>
      </c>
      <c r="N1689" s="22"/>
    </row>
    <row r="1690" spans="1:14">
      <c r="A1690" s="23"/>
      <c r="C1690" s="26"/>
      <c r="D1690" s="20" t="str">
        <f>IFERROR(VLOOKUP(H1690&amp;"|"&amp;I1690,Sheet3!$H$2:$N$150,5,0),"")</f>
        <v/>
      </c>
      <c r="M1690" s="20" t="str">
        <f>IFERROR(INDEX(Sheet3!$Q$2:$Q$25,MATCH(H1690,Origin_List,0)),"")</f>
        <v/>
      </c>
      <c r="N1690" s="22"/>
    </row>
    <row r="1691" spans="1:14">
      <c r="A1691" s="23"/>
      <c r="C1691" s="26"/>
      <c r="D1691" s="20" t="str">
        <f>IFERROR(VLOOKUP(H1691&amp;"|"&amp;I1691,Sheet3!$H$2:$N$150,5,0),"")</f>
        <v/>
      </c>
      <c r="M1691" s="20" t="str">
        <f>IFERROR(INDEX(Sheet3!$Q$2:$Q$25,MATCH(H1691,Origin_List,0)),"")</f>
        <v/>
      </c>
      <c r="N1691" s="22"/>
    </row>
    <row r="1692" spans="1:14">
      <c r="A1692" s="23"/>
      <c r="C1692" s="26"/>
      <c r="D1692" s="20" t="str">
        <f>IFERROR(VLOOKUP(H1692&amp;"|"&amp;I1692,Sheet3!$H$2:$N$150,5,0),"")</f>
        <v/>
      </c>
      <c r="M1692" s="20" t="str">
        <f>IFERROR(INDEX(Sheet3!$Q$2:$Q$25,MATCH(H1692,Origin_List,0)),"")</f>
        <v/>
      </c>
      <c r="N1692" s="22"/>
    </row>
    <row r="1693" spans="1:14">
      <c r="A1693" s="23"/>
      <c r="C1693" s="26"/>
      <c r="D1693" s="20" t="str">
        <f>IFERROR(VLOOKUP(H1693&amp;"|"&amp;I1693,Sheet3!$H$2:$N$150,5,0),"")</f>
        <v/>
      </c>
      <c r="M1693" s="20" t="str">
        <f>IFERROR(INDEX(Sheet3!$Q$2:$Q$25,MATCH(H1693,Origin_List,0)),"")</f>
        <v/>
      </c>
      <c r="N1693" s="22"/>
    </row>
    <row r="1694" spans="1:14">
      <c r="A1694" s="23"/>
      <c r="C1694" s="26"/>
      <c r="D1694" s="20" t="str">
        <f>IFERROR(VLOOKUP(H1694&amp;"|"&amp;I1694,Sheet3!$H$2:$N$150,5,0),"")</f>
        <v/>
      </c>
      <c r="M1694" s="20" t="str">
        <f>IFERROR(INDEX(Sheet3!$Q$2:$Q$25,MATCH(H1694,Origin_List,0)),"")</f>
        <v/>
      </c>
      <c r="N1694" s="22"/>
    </row>
    <row r="1695" spans="1:14">
      <c r="A1695" s="23"/>
      <c r="C1695" s="26"/>
      <c r="D1695" s="20" t="str">
        <f>IFERROR(VLOOKUP(H1695&amp;"|"&amp;I1695,Sheet3!$H$2:$N$150,5,0),"")</f>
        <v/>
      </c>
      <c r="M1695" s="20" t="str">
        <f>IFERROR(INDEX(Sheet3!$Q$2:$Q$25,MATCH(H1695,Origin_List,0)),"")</f>
        <v/>
      </c>
      <c r="N1695" s="22"/>
    </row>
    <row r="1696" spans="1:14">
      <c r="A1696" s="23"/>
      <c r="C1696" s="26"/>
      <c r="D1696" s="20" t="str">
        <f>IFERROR(VLOOKUP(H1696&amp;"|"&amp;I1696,Sheet3!$H$2:$N$150,5,0),"")</f>
        <v/>
      </c>
      <c r="M1696" s="20" t="str">
        <f>IFERROR(INDEX(Sheet3!$Q$2:$Q$25,MATCH(H1696,Origin_List,0)),"")</f>
        <v/>
      </c>
      <c r="N1696" s="22"/>
    </row>
    <row r="1697" spans="1:14">
      <c r="A1697" s="23"/>
      <c r="C1697" s="26"/>
      <c r="D1697" s="20" t="str">
        <f>IFERROR(VLOOKUP(H1697&amp;"|"&amp;I1697,Sheet3!$H$2:$N$150,5,0),"")</f>
        <v/>
      </c>
      <c r="M1697" s="20" t="str">
        <f>IFERROR(INDEX(Sheet3!$Q$2:$Q$25,MATCH(H1697,Origin_List,0)),"")</f>
        <v/>
      </c>
      <c r="N1697" s="22"/>
    </row>
    <row r="1698" spans="1:14">
      <c r="A1698" s="23"/>
      <c r="C1698" s="26"/>
      <c r="D1698" s="20" t="str">
        <f>IFERROR(VLOOKUP(H1698&amp;"|"&amp;I1698,Sheet3!$H$2:$N$150,5,0),"")</f>
        <v/>
      </c>
      <c r="M1698" s="20" t="str">
        <f>IFERROR(INDEX(Sheet3!$Q$2:$Q$25,MATCH(H1698,Origin_List,0)),"")</f>
        <v/>
      </c>
      <c r="N1698" s="22"/>
    </row>
    <row r="1699" spans="1:14">
      <c r="A1699" s="23"/>
      <c r="C1699" s="26"/>
      <c r="D1699" s="20" t="str">
        <f>IFERROR(VLOOKUP(H1699&amp;"|"&amp;I1699,Sheet3!$H$2:$N$150,5,0),"")</f>
        <v/>
      </c>
      <c r="M1699" s="20" t="str">
        <f>IFERROR(INDEX(Sheet3!$Q$2:$Q$25,MATCH(H1699,Origin_List,0)),"")</f>
        <v/>
      </c>
      <c r="N1699" s="22"/>
    </row>
    <row r="1700" spans="1:14">
      <c r="A1700" s="23"/>
      <c r="C1700" s="26"/>
      <c r="D1700" s="20" t="str">
        <f>IFERROR(VLOOKUP(H1700&amp;"|"&amp;I1700,Sheet3!$H$2:$N$150,5,0),"")</f>
        <v/>
      </c>
      <c r="M1700" s="20" t="str">
        <f>IFERROR(INDEX(Sheet3!$Q$2:$Q$25,MATCH(H1700,Origin_List,0)),"")</f>
        <v/>
      </c>
      <c r="N1700" s="22"/>
    </row>
    <row r="1701" spans="1:14">
      <c r="A1701" s="23"/>
      <c r="C1701" s="26"/>
      <c r="D1701" s="20" t="str">
        <f>IFERROR(VLOOKUP(H1701&amp;"|"&amp;I1701,Sheet3!$H$2:$N$150,5,0),"")</f>
        <v/>
      </c>
      <c r="M1701" s="20" t="str">
        <f>IFERROR(INDEX(Sheet3!$Q$2:$Q$25,MATCH(H1701,Origin_List,0)),"")</f>
        <v/>
      </c>
      <c r="N1701" s="22"/>
    </row>
    <row r="1702" spans="1:14">
      <c r="A1702" s="23"/>
      <c r="C1702" s="26"/>
      <c r="D1702" s="20" t="str">
        <f>IFERROR(VLOOKUP(H1702&amp;"|"&amp;I1702,Sheet3!$H$2:$N$150,5,0),"")</f>
        <v/>
      </c>
      <c r="M1702" s="20" t="str">
        <f>IFERROR(INDEX(Sheet3!$Q$2:$Q$25,MATCH(H1702,Origin_List,0)),"")</f>
        <v/>
      </c>
      <c r="N1702" s="22"/>
    </row>
    <row r="1703" spans="1:14">
      <c r="A1703" s="23"/>
      <c r="C1703" s="26"/>
      <c r="D1703" s="20" t="str">
        <f>IFERROR(VLOOKUP(H1703&amp;"|"&amp;I1703,Sheet3!$H$2:$N$150,5,0),"")</f>
        <v/>
      </c>
      <c r="M1703" s="20" t="str">
        <f>IFERROR(INDEX(Sheet3!$Q$2:$Q$25,MATCH(H1703,Origin_List,0)),"")</f>
        <v/>
      </c>
      <c r="N1703" s="22"/>
    </row>
    <row r="1704" spans="1:14">
      <c r="A1704" s="23"/>
      <c r="C1704" s="26"/>
      <c r="D1704" s="20" t="str">
        <f>IFERROR(VLOOKUP(H1704&amp;"|"&amp;I1704,Sheet3!$H$2:$N$150,5,0),"")</f>
        <v/>
      </c>
      <c r="M1704" s="20" t="str">
        <f>IFERROR(INDEX(Sheet3!$Q$2:$Q$25,MATCH(H1704,Origin_List,0)),"")</f>
        <v/>
      </c>
      <c r="N1704" s="22"/>
    </row>
    <row r="1705" spans="1:14">
      <c r="A1705" s="23"/>
      <c r="C1705" s="26"/>
      <c r="D1705" s="20" t="str">
        <f>IFERROR(VLOOKUP(H1705&amp;"|"&amp;I1705,Sheet3!$H$2:$N$150,5,0),"")</f>
        <v/>
      </c>
      <c r="M1705" s="20" t="str">
        <f>IFERROR(INDEX(Sheet3!$Q$2:$Q$25,MATCH(H1705,Origin_List,0)),"")</f>
        <v/>
      </c>
      <c r="N1705" s="22"/>
    </row>
    <row r="1706" spans="1:14">
      <c r="A1706" s="23"/>
      <c r="C1706" s="26"/>
      <c r="D1706" s="20" t="str">
        <f>IFERROR(VLOOKUP(H1706&amp;"|"&amp;I1706,Sheet3!$H$2:$N$150,5,0),"")</f>
        <v/>
      </c>
      <c r="M1706" s="20" t="str">
        <f>IFERROR(INDEX(Sheet3!$Q$2:$Q$25,MATCH(H1706,Origin_List,0)),"")</f>
        <v/>
      </c>
      <c r="N1706" s="22"/>
    </row>
    <row r="1707" spans="1:14">
      <c r="A1707" s="23"/>
      <c r="C1707" s="26"/>
      <c r="D1707" s="20" t="str">
        <f>IFERROR(VLOOKUP(H1707&amp;"|"&amp;I1707,Sheet3!$H$2:$N$150,5,0),"")</f>
        <v/>
      </c>
      <c r="M1707" s="20" t="str">
        <f>IFERROR(INDEX(Sheet3!$Q$2:$Q$25,MATCH(H1707,Origin_List,0)),"")</f>
        <v/>
      </c>
      <c r="N1707" s="22"/>
    </row>
    <row r="1708" spans="1:14">
      <c r="A1708" s="23"/>
      <c r="C1708" s="26"/>
      <c r="D1708" s="20" t="str">
        <f>IFERROR(VLOOKUP(H1708&amp;"|"&amp;I1708,Sheet3!$H$2:$N$150,5,0),"")</f>
        <v/>
      </c>
      <c r="M1708" s="20" t="str">
        <f>IFERROR(INDEX(Sheet3!$Q$2:$Q$25,MATCH(H1708,Origin_List,0)),"")</f>
        <v/>
      </c>
      <c r="N1708" s="22"/>
    </row>
    <row r="1709" spans="1:14">
      <c r="A1709" s="23"/>
      <c r="C1709" s="26"/>
      <c r="D1709" s="20" t="str">
        <f>IFERROR(VLOOKUP(H1709&amp;"|"&amp;I1709,Sheet3!$H$2:$N$150,5,0),"")</f>
        <v/>
      </c>
      <c r="M1709" s="20" t="str">
        <f>IFERROR(INDEX(Sheet3!$Q$2:$Q$25,MATCH(H1709,Origin_List,0)),"")</f>
        <v/>
      </c>
      <c r="N1709" s="22"/>
    </row>
    <row r="1710" spans="1:14">
      <c r="A1710" s="23"/>
      <c r="C1710" s="26"/>
      <c r="D1710" s="20" t="str">
        <f>IFERROR(VLOOKUP(H1710&amp;"|"&amp;I1710,Sheet3!$H$2:$N$150,5,0),"")</f>
        <v/>
      </c>
      <c r="M1710" s="20" t="str">
        <f>IFERROR(INDEX(Sheet3!$Q$2:$Q$25,MATCH(H1710,Origin_List,0)),"")</f>
        <v/>
      </c>
      <c r="N1710" s="22"/>
    </row>
    <row r="1711" spans="1:14">
      <c r="A1711" s="23"/>
      <c r="C1711" s="26"/>
      <c r="D1711" s="20" t="str">
        <f>IFERROR(VLOOKUP(H1711&amp;"|"&amp;I1711,Sheet3!$H$2:$N$150,5,0),"")</f>
        <v/>
      </c>
      <c r="M1711" s="20" t="str">
        <f>IFERROR(INDEX(Sheet3!$Q$2:$Q$25,MATCH(H1711,Origin_List,0)),"")</f>
        <v/>
      </c>
      <c r="N1711" s="22"/>
    </row>
    <row r="1712" spans="1:14">
      <c r="A1712" s="23"/>
      <c r="C1712" s="26"/>
      <c r="D1712" s="20" t="str">
        <f>IFERROR(VLOOKUP(H1712&amp;"|"&amp;I1712,Sheet3!$H$2:$N$150,5,0),"")</f>
        <v/>
      </c>
      <c r="M1712" s="20" t="str">
        <f>IFERROR(INDEX(Sheet3!$Q$2:$Q$25,MATCH(H1712,Origin_List,0)),"")</f>
        <v/>
      </c>
      <c r="N1712" s="22"/>
    </row>
    <row r="1713" spans="1:14">
      <c r="A1713" s="23"/>
      <c r="C1713" s="26"/>
      <c r="D1713" s="20" t="str">
        <f>IFERROR(VLOOKUP(H1713&amp;"|"&amp;I1713,Sheet3!$H$2:$N$150,5,0),"")</f>
        <v/>
      </c>
      <c r="M1713" s="20" t="str">
        <f>IFERROR(INDEX(Sheet3!$Q$2:$Q$25,MATCH(H1713,Origin_List,0)),"")</f>
        <v/>
      </c>
      <c r="N1713" s="22"/>
    </row>
    <row r="1714" spans="1:14">
      <c r="A1714" s="23"/>
      <c r="C1714" s="26"/>
      <c r="D1714" s="20" t="str">
        <f>IFERROR(VLOOKUP(H1714&amp;"|"&amp;I1714,Sheet3!$H$2:$N$150,5,0),"")</f>
        <v/>
      </c>
      <c r="M1714" s="20" t="str">
        <f>IFERROR(INDEX(Sheet3!$Q$2:$Q$25,MATCH(H1714,Origin_List,0)),"")</f>
        <v/>
      </c>
      <c r="N1714" s="22"/>
    </row>
    <row r="1715" spans="1:14">
      <c r="A1715" s="23"/>
      <c r="C1715" s="26"/>
      <c r="D1715" s="20" t="str">
        <f>IFERROR(VLOOKUP(H1715&amp;"|"&amp;I1715,Sheet3!$H$2:$N$150,5,0),"")</f>
        <v/>
      </c>
      <c r="M1715" s="20" t="str">
        <f>IFERROR(INDEX(Sheet3!$Q$2:$Q$25,MATCH(H1715,Origin_List,0)),"")</f>
        <v/>
      </c>
      <c r="N1715" s="22"/>
    </row>
    <row r="1716" spans="1:14">
      <c r="A1716" s="23"/>
      <c r="C1716" s="26"/>
      <c r="D1716" s="20" t="str">
        <f>IFERROR(VLOOKUP(H1716&amp;"|"&amp;I1716,Sheet3!$H$2:$N$150,5,0),"")</f>
        <v/>
      </c>
      <c r="M1716" s="20" t="str">
        <f>IFERROR(INDEX(Sheet3!$Q$2:$Q$25,MATCH(H1716,Origin_List,0)),"")</f>
        <v/>
      </c>
      <c r="N1716" s="22"/>
    </row>
    <row r="1717" spans="1:14">
      <c r="A1717" s="23"/>
      <c r="C1717" s="26"/>
      <c r="D1717" s="20" t="str">
        <f>IFERROR(VLOOKUP(H1717&amp;"|"&amp;I1717,Sheet3!$H$2:$N$150,5,0),"")</f>
        <v/>
      </c>
      <c r="M1717" s="20" t="str">
        <f>IFERROR(INDEX(Sheet3!$Q$2:$Q$25,MATCH(H1717,Origin_List,0)),"")</f>
        <v/>
      </c>
      <c r="N1717" s="22"/>
    </row>
    <row r="1718" spans="1:14">
      <c r="A1718" s="23"/>
      <c r="C1718" s="26"/>
      <c r="D1718" s="20" t="str">
        <f>IFERROR(VLOOKUP(H1718&amp;"|"&amp;I1718,Sheet3!$H$2:$N$150,5,0),"")</f>
        <v/>
      </c>
      <c r="M1718" s="20" t="str">
        <f>IFERROR(INDEX(Sheet3!$Q$2:$Q$25,MATCH(H1718,Origin_List,0)),"")</f>
        <v/>
      </c>
      <c r="N1718" s="22"/>
    </row>
    <row r="1719" spans="1:14">
      <c r="A1719" s="23"/>
      <c r="C1719" s="26"/>
      <c r="D1719" s="20" t="str">
        <f>IFERROR(VLOOKUP(H1719&amp;"|"&amp;I1719,Sheet3!$H$2:$N$150,5,0),"")</f>
        <v/>
      </c>
      <c r="M1719" s="20" t="str">
        <f>IFERROR(INDEX(Sheet3!$Q$2:$Q$25,MATCH(H1719,Origin_List,0)),"")</f>
        <v/>
      </c>
      <c r="N1719" s="22"/>
    </row>
    <row r="1720" spans="1:14">
      <c r="A1720" s="23"/>
      <c r="C1720" s="26"/>
      <c r="D1720" s="20" t="str">
        <f>IFERROR(VLOOKUP(H1720&amp;"|"&amp;I1720,Sheet3!$H$2:$N$150,5,0),"")</f>
        <v/>
      </c>
      <c r="M1720" s="20" t="str">
        <f>IFERROR(INDEX(Sheet3!$Q$2:$Q$25,MATCH(H1720,Origin_List,0)),"")</f>
        <v/>
      </c>
      <c r="N1720" s="22"/>
    </row>
    <row r="1721" spans="1:14">
      <c r="A1721" s="23"/>
      <c r="C1721" s="26"/>
      <c r="D1721" s="20" t="str">
        <f>IFERROR(VLOOKUP(H1721&amp;"|"&amp;I1721,Sheet3!$H$2:$N$150,5,0),"")</f>
        <v/>
      </c>
      <c r="M1721" s="20" t="str">
        <f>IFERROR(INDEX(Sheet3!$Q$2:$Q$25,MATCH(H1721,Origin_List,0)),"")</f>
        <v/>
      </c>
      <c r="N1721" s="22"/>
    </row>
    <row r="1722" spans="1:14">
      <c r="A1722" s="23"/>
      <c r="C1722" s="26"/>
      <c r="D1722" s="20" t="str">
        <f>IFERROR(VLOOKUP(H1722&amp;"|"&amp;I1722,Sheet3!$H$2:$N$150,5,0),"")</f>
        <v/>
      </c>
      <c r="M1722" s="20" t="str">
        <f>IFERROR(INDEX(Sheet3!$Q$2:$Q$25,MATCH(H1722,Origin_List,0)),"")</f>
        <v/>
      </c>
      <c r="N1722" s="22"/>
    </row>
    <row r="1723" spans="1:14">
      <c r="A1723" s="23"/>
      <c r="C1723" s="26"/>
      <c r="D1723" s="20" t="str">
        <f>IFERROR(VLOOKUP(H1723&amp;"|"&amp;I1723,Sheet3!$H$2:$N$150,5,0),"")</f>
        <v/>
      </c>
      <c r="M1723" s="20" t="str">
        <f>IFERROR(INDEX(Sheet3!$Q$2:$Q$25,MATCH(H1723,Origin_List,0)),"")</f>
        <v/>
      </c>
      <c r="N1723" s="22"/>
    </row>
    <row r="1724" spans="1:14">
      <c r="A1724" s="23"/>
      <c r="C1724" s="26"/>
      <c r="D1724" s="20" t="str">
        <f>IFERROR(VLOOKUP(H1724&amp;"|"&amp;I1724,Sheet3!$H$2:$N$150,5,0),"")</f>
        <v/>
      </c>
      <c r="M1724" s="20" t="str">
        <f>IFERROR(INDEX(Sheet3!$Q$2:$Q$25,MATCH(H1724,Origin_List,0)),"")</f>
        <v/>
      </c>
      <c r="N1724" s="22"/>
    </row>
    <row r="1725" spans="1:14">
      <c r="A1725" s="23"/>
      <c r="C1725" s="26"/>
      <c r="D1725" s="20" t="str">
        <f>IFERROR(VLOOKUP(H1725&amp;"|"&amp;I1725,Sheet3!$H$2:$N$150,5,0),"")</f>
        <v/>
      </c>
      <c r="M1725" s="20" t="str">
        <f>IFERROR(INDEX(Sheet3!$Q$2:$Q$25,MATCH(H1725,Origin_List,0)),"")</f>
        <v/>
      </c>
      <c r="N1725" s="22"/>
    </row>
    <row r="1726" spans="1:14">
      <c r="A1726" s="23"/>
      <c r="C1726" s="26"/>
      <c r="D1726" s="20" t="str">
        <f>IFERROR(VLOOKUP(H1726&amp;"|"&amp;I1726,Sheet3!$H$2:$N$150,5,0),"")</f>
        <v/>
      </c>
      <c r="M1726" s="20" t="str">
        <f>IFERROR(INDEX(Sheet3!$Q$2:$Q$25,MATCH(H1726,Origin_List,0)),"")</f>
        <v/>
      </c>
      <c r="N1726" s="22"/>
    </row>
    <row r="1727" spans="1:14">
      <c r="A1727" s="23"/>
      <c r="C1727" s="26"/>
      <c r="D1727" s="20" t="str">
        <f>IFERROR(VLOOKUP(H1727&amp;"|"&amp;I1727,Sheet3!$H$2:$N$150,5,0),"")</f>
        <v/>
      </c>
      <c r="M1727" s="20" t="str">
        <f>IFERROR(INDEX(Sheet3!$Q$2:$Q$25,MATCH(H1727,Origin_List,0)),"")</f>
        <v/>
      </c>
      <c r="N1727" s="22"/>
    </row>
    <row r="1728" spans="1:14">
      <c r="A1728" s="23"/>
      <c r="C1728" s="26"/>
      <c r="D1728" s="20" t="str">
        <f>IFERROR(VLOOKUP(H1728&amp;"|"&amp;I1728,Sheet3!$H$2:$N$150,5,0),"")</f>
        <v/>
      </c>
      <c r="M1728" s="20" t="str">
        <f>IFERROR(INDEX(Sheet3!$Q$2:$Q$25,MATCH(H1728,Origin_List,0)),"")</f>
        <v/>
      </c>
      <c r="N1728" s="22"/>
    </row>
    <row r="1729" spans="1:14">
      <c r="A1729" s="23"/>
      <c r="C1729" s="26"/>
      <c r="D1729" s="20" t="str">
        <f>IFERROR(VLOOKUP(H1729&amp;"|"&amp;I1729,Sheet3!$H$2:$N$150,5,0),"")</f>
        <v/>
      </c>
      <c r="M1729" s="20" t="str">
        <f>IFERROR(INDEX(Sheet3!$Q$2:$Q$25,MATCH(H1729,Origin_List,0)),"")</f>
        <v/>
      </c>
      <c r="N1729" s="22"/>
    </row>
    <row r="1730" spans="1:14">
      <c r="A1730" s="23"/>
      <c r="C1730" s="26"/>
      <c r="D1730" s="20" t="str">
        <f>IFERROR(VLOOKUP(H1730&amp;"|"&amp;I1730,Sheet3!$H$2:$N$150,5,0),"")</f>
        <v/>
      </c>
      <c r="M1730" s="20" t="str">
        <f>IFERROR(INDEX(Sheet3!$Q$2:$Q$25,MATCH(H1730,Origin_List,0)),"")</f>
        <v/>
      </c>
      <c r="N1730" s="22"/>
    </row>
    <row r="1731" spans="1:14">
      <c r="A1731" s="23"/>
      <c r="C1731" s="26"/>
      <c r="D1731" s="20" t="str">
        <f>IFERROR(VLOOKUP(H1731&amp;"|"&amp;I1731,Sheet3!$H$2:$N$150,5,0),"")</f>
        <v/>
      </c>
      <c r="M1731" s="20" t="str">
        <f>IFERROR(INDEX(Sheet3!$Q$2:$Q$25,MATCH(H1731,Origin_List,0)),"")</f>
        <v/>
      </c>
      <c r="N1731" s="22"/>
    </row>
    <row r="1732" spans="1:14">
      <c r="A1732" s="23"/>
      <c r="C1732" s="26"/>
      <c r="D1732" s="20" t="str">
        <f>IFERROR(VLOOKUP(H1732&amp;"|"&amp;I1732,Sheet3!$H$2:$N$150,5,0),"")</f>
        <v/>
      </c>
      <c r="M1732" s="20" t="str">
        <f>IFERROR(INDEX(Sheet3!$Q$2:$Q$25,MATCH(H1732,Origin_List,0)),"")</f>
        <v/>
      </c>
      <c r="N1732" s="22"/>
    </row>
    <row r="1733" spans="1:14">
      <c r="A1733" s="23"/>
      <c r="C1733" s="26"/>
      <c r="D1733" s="20" t="str">
        <f>IFERROR(VLOOKUP(H1733&amp;"|"&amp;I1733,Sheet3!$H$2:$N$150,5,0),"")</f>
        <v/>
      </c>
      <c r="M1733" s="20" t="str">
        <f>IFERROR(INDEX(Sheet3!$Q$2:$Q$25,MATCH(H1733,Origin_List,0)),"")</f>
        <v/>
      </c>
      <c r="N1733" s="22"/>
    </row>
    <row r="1734" spans="1:14">
      <c r="A1734" s="23"/>
      <c r="C1734" s="26"/>
      <c r="D1734" s="20" t="str">
        <f>IFERROR(VLOOKUP(H1734&amp;"|"&amp;I1734,Sheet3!$H$2:$N$150,5,0),"")</f>
        <v/>
      </c>
      <c r="M1734" s="20" t="str">
        <f>IFERROR(INDEX(Sheet3!$Q$2:$Q$25,MATCH(H1734,Origin_List,0)),"")</f>
        <v/>
      </c>
      <c r="N1734" s="22"/>
    </row>
    <row r="1735" spans="1:14">
      <c r="A1735" s="23"/>
      <c r="C1735" s="26"/>
      <c r="D1735" s="20" t="str">
        <f>IFERROR(VLOOKUP(H1735&amp;"|"&amp;I1735,Sheet3!$H$2:$N$150,5,0),"")</f>
        <v/>
      </c>
      <c r="M1735" s="20" t="str">
        <f>IFERROR(INDEX(Sheet3!$Q$2:$Q$25,MATCH(H1735,Origin_List,0)),"")</f>
        <v/>
      </c>
      <c r="N1735" s="22"/>
    </row>
    <row r="1736" spans="1:14">
      <c r="A1736" s="23"/>
      <c r="C1736" s="26"/>
      <c r="D1736" s="20" t="str">
        <f>IFERROR(VLOOKUP(H1736&amp;"|"&amp;I1736,Sheet3!$H$2:$N$150,5,0),"")</f>
        <v/>
      </c>
      <c r="M1736" s="20" t="str">
        <f>IFERROR(INDEX(Sheet3!$Q$2:$Q$25,MATCH(H1736,Origin_List,0)),"")</f>
        <v/>
      </c>
      <c r="N1736" s="22"/>
    </row>
    <row r="1737" spans="1:14">
      <c r="A1737" s="23"/>
      <c r="C1737" s="26"/>
      <c r="D1737" s="20" t="str">
        <f>IFERROR(VLOOKUP(H1737&amp;"|"&amp;I1737,Sheet3!$H$2:$N$150,5,0),"")</f>
        <v/>
      </c>
      <c r="M1737" s="20" t="str">
        <f>IFERROR(INDEX(Sheet3!$Q$2:$Q$25,MATCH(H1737,Origin_List,0)),"")</f>
        <v/>
      </c>
      <c r="N1737" s="22"/>
    </row>
    <row r="1738" spans="1:14">
      <c r="A1738" s="23"/>
      <c r="C1738" s="26"/>
      <c r="D1738" s="20" t="str">
        <f>IFERROR(VLOOKUP(H1738&amp;"|"&amp;I1738,Sheet3!$H$2:$N$150,5,0),"")</f>
        <v/>
      </c>
      <c r="M1738" s="20" t="str">
        <f>IFERROR(INDEX(Sheet3!$Q$2:$Q$25,MATCH(H1738,Origin_List,0)),"")</f>
        <v/>
      </c>
      <c r="N1738" s="22"/>
    </row>
    <row r="1739" spans="1:14">
      <c r="A1739" s="23"/>
      <c r="C1739" s="26"/>
      <c r="D1739" s="20" t="str">
        <f>IFERROR(VLOOKUP(H1739&amp;"|"&amp;I1739,Sheet3!$H$2:$N$150,5,0),"")</f>
        <v/>
      </c>
      <c r="M1739" s="20" t="str">
        <f>IFERROR(INDEX(Sheet3!$Q$2:$Q$25,MATCH(H1739,Origin_List,0)),"")</f>
        <v/>
      </c>
      <c r="N1739" s="22"/>
    </row>
    <row r="1740" spans="1:14">
      <c r="A1740" s="23"/>
      <c r="C1740" s="26"/>
      <c r="D1740" s="20" t="str">
        <f>IFERROR(VLOOKUP(H1740&amp;"|"&amp;I1740,Sheet3!$H$2:$N$150,5,0),"")</f>
        <v/>
      </c>
      <c r="M1740" s="20" t="str">
        <f>IFERROR(INDEX(Sheet3!$Q$2:$Q$25,MATCH(H1740,Origin_List,0)),"")</f>
        <v/>
      </c>
      <c r="N1740" s="22"/>
    </row>
    <row r="1741" spans="1:14">
      <c r="A1741" s="23"/>
      <c r="C1741" s="26"/>
      <c r="D1741" s="20" t="str">
        <f>IFERROR(VLOOKUP(H1741&amp;"|"&amp;I1741,Sheet3!$H$2:$N$150,5,0),"")</f>
        <v/>
      </c>
      <c r="M1741" s="20" t="str">
        <f>IFERROR(INDEX(Sheet3!$Q$2:$Q$25,MATCH(H1741,Origin_List,0)),"")</f>
        <v/>
      </c>
      <c r="N1741" s="22"/>
    </row>
    <row r="1742" spans="1:14">
      <c r="A1742" s="23"/>
      <c r="C1742" s="26"/>
      <c r="D1742" s="20" t="str">
        <f>IFERROR(VLOOKUP(H1742&amp;"|"&amp;I1742,Sheet3!$H$2:$N$150,5,0),"")</f>
        <v/>
      </c>
      <c r="M1742" s="20" t="str">
        <f>IFERROR(INDEX(Sheet3!$Q$2:$Q$25,MATCH(H1742,Origin_List,0)),"")</f>
        <v/>
      </c>
      <c r="N1742" s="22"/>
    </row>
    <row r="1743" spans="1:14">
      <c r="A1743" s="23"/>
      <c r="C1743" s="26"/>
      <c r="D1743" s="20" t="str">
        <f>IFERROR(VLOOKUP(H1743&amp;"|"&amp;I1743,Sheet3!$H$2:$N$150,5,0),"")</f>
        <v/>
      </c>
      <c r="M1743" s="20" t="str">
        <f>IFERROR(INDEX(Sheet3!$Q$2:$Q$25,MATCH(H1743,Origin_List,0)),"")</f>
        <v/>
      </c>
      <c r="N1743" s="22"/>
    </row>
    <row r="1744" spans="1:14">
      <c r="A1744" s="23"/>
      <c r="C1744" s="26"/>
      <c r="D1744" s="20" t="str">
        <f>IFERROR(VLOOKUP(H1744&amp;"|"&amp;I1744,Sheet3!$H$2:$N$150,5,0),"")</f>
        <v/>
      </c>
      <c r="M1744" s="20" t="str">
        <f>IFERROR(INDEX(Sheet3!$Q$2:$Q$25,MATCH(H1744,Origin_List,0)),"")</f>
        <v/>
      </c>
      <c r="N1744" s="22"/>
    </row>
    <row r="1745" spans="1:14">
      <c r="A1745" s="23"/>
      <c r="C1745" s="26"/>
      <c r="D1745" s="20" t="str">
        <f>IFERROR(VLOOKUP(H1745&amp;"|"&amp;I1745,Sheet3!$H$2:$N$150,5,0),"")</f>
        <v/>
      </c>
      <c r="M1745" s="20" t="str">
        <f>IFERROR(INDEX(Sheet3!$Q$2:$Q$25,MATCH(H1745,Origin_List,0)),"")</f>
        <v/>
      </c>
      <c r="N1745" s="22"/>
    </row>
    <row r="1746" spans="1:14">
      <c r="A1746" s="23"/>
      <c r="C1746" s="26"/>
      <c r="D1746" s="20" t="str">
        <f>IFERROR(VLOOKUP(H1746&amp;"|"&amp;I1746,Sheet3!$H$2:$N$150,5,0),"")</f>
        <v/>
      </c>
      <c r="M1746" s="20" t="str">
        <f>IFERROR(INDEX(Sheet3!$Q$2:$Q$25,MATCH(H1746,Origin_List,0)),"")</f>
        <v/>
      </c>
      <c r="N1746" s="22"/>
    </row>
    <row r="1747" spans="1:14">
      <c r="A1747" s="23"/>
      <c r="C1747" s="26"/>
      <c r="D1747" s="20" t="str">
        <f>IFERROR(VLOOKUP(H1747&amp;"|"&amp;I1747,Sheet3!$H$2:$N$150,5,0),"")</f>
        <v/>
      </c>
      <c r="M1747" s="20" t="str">
        <f>IFERROR(INDEX(Sheet3!$Q$2:$Q$25,MATCH(H1747,Origin_List,0)),"")</f>
        <v/>
      </c>
      <c r="N1747" s="22"/>
    </row>
    <row r="1748" spans="1:14">
      <c r="A1748" s="23"/>
      <c r="C1748" s="26"/>
      <c r="D1748" s="20" t="str">
        <f>IFERROR(VLOOKUP(H1748&amp;"|"&amp;I1748,Sheet3!$H$2:$N$150,5,0),"")</f>
        <v/>
      </c>
      <c r="M1748" s="20" t="str">
        <f>IFERROR(INDEX(Sheet3!$Q$2:$Q$25,MATCH(H1748,Origin_List,0)),"")</f>
        <v/>
      </c>
      <c r="N1748" s="22"/>
    </row>
    <row r="1749" spans="1:14">
      <c r="A1749" s="23"/>
      <c r="C1749" s="26"/>
      <c r="D1749" s="20" t="str">
        <f>IFERROR(VLOOKUP(H1749&amp;"|"&amp;I1749,Sheet3!$H$2:$N$150,5,0),"")</f>
        <v/>
      </c>
      <c r="M1749" s="20" t="str">
        <f>IFERROR(INDEX(Sheet3!$Q$2:$Q$25,MATCH(H1749,Origin_List,0)),"")</f>
        <v/>
      </c>
      <c r="N1749" s="22"/>
    </row>
    <row r="1750" spans="1:14">
      <c r="A1750" s="23"/>
      <c r="C1750" s="26"/>
      <c r="D1750" s="20" t="str">
        <f>IFERROR(VLOOKUP(H1750&amp;"|"&amp;I1750,Sheet3!$H$2:$N$150,5,0),"")</f>
        <v/>
      </c>
      <c r="M1750" s="20" t="str">
        <f>IFERROR(INDEX(Sheet3!$Q$2:$Q$25,MATCH(H1750,Origin_List,0)),"")</f>
        <v/>
      </c>
      <c r="N1750" s="22"/>
    </row>
    <row r="1751" spans="1:14">
      <c r="A1751" s="23"/>
      <c r="C1751" s="26"/>
      <c r="D1751" s="20" t="str">
        <f>IFERROR(VLOOKUP(H1751&amp;"|"&amp;I1751,Sheet3!$H$2:$N$150,5,0),"")</f>
        <v/>
      </c>
      <c r="M1751" s="20" t="str">
        <f>IFERROR(INDEX(Sheet3!$Q$2:$Q$25,MATCH(H1751,Origin_List,0)),"")</f>
        <v/>
      </c>
      <c r="N1751" s="22"/>
    </row>
    <row r="1752" spans="1:14">
      <c r="A1752" s="23"/>
      <c r="C1752" s="26"/>
      <c r="D1752" s="20" t="str">
        <f>IFERROR(VLOOKUP(H1752&amp;"|"&amp;I1752,Sheet3!$H$2:$N$150,5,0),"")</f>
        <v/>
      </c>
      <c r="M1752" s="20" t="str">
        <f>IFERROR(INDEX(Sheet3!$Q$2:$Q$25,MATCH(H1752,Origin_List,0)),"")</f>
        <v/>
      </c>
      <c r="N1752" s="22"/>
    </row>
    <row r="1753" spans="1:14">
      <c r="A1753" s="23"/>
      <c r="C1753" s="26"/>
      <c r="D1753" s="20" t="str">
        <f>IFERROR(VLOOKUP(H1753&amp;"|"&amp;I1753,Sheet3!$H$2:$N$150,5,0),"")</f>
        <v/>
      </c>
      <c r="M1753" s="20" t="str">
        <f>IFERROR(INDEX(Sheet3!$Q$2:$Q$25,MATCH(H1753,Origin_List,0)),"")</f>
        <v/>
      </c>
      <c r="N1753" s="22"/>
    </row>
    <row r="1754" spans="1:14">
      <c r="A1754" s="23"/>
      <c r="C1754" s="26"/>
      <c r="D1754" s="20" t="str">
        <f>IFERROR(VLOOKUP(H1754&amp;"|"&amp;I1754,Sheet3!$H$2:$N$150,5,0),"")</f>
        <v/>
      </c>
      <c r="M1754" s="20" t="str">
        <f>IFERROR(INDEX(Sheet3!$Q$2:$Q$25,MATCH(H1754,Origin_List,0)),"")</f>
        <v/>
      </c>
      <c r="N1754" s="22"/>
    </row>
    <row r="1755" spans="1:14">
      <c r="A1755" s="23"/>
      <c r="C1755" s="26"/>
      <c r="D1755" s="20" t="str">
        <f>IFERROR(VLOOKUP(H1755&amp;"|"&amp;I1755,Sheet3!$H$2:$N$150,5,0),"")</f>
        <v/>
      </c>
      <c r="M1755" s="20" t="str">
        <f>IFERROR(INDEX(Sheet3!$Q$2:$Q$25,MATCH(H1755,Origin_List,0)),"")</f>
        <v/>
      </c>
      <c r="N1755" s="22"/>
    </row>
    <row r="1756" spans="1:14">
      <c r="A1756" s="23"/>
      <c r="C1756" s="26"/>
      <c r="D1756" s="20" t="str">
        <f>IFERROR(VLOOKUP(H1756&amp;"|"&amp;I1756,Sheet3!$H$2:$N$150,5,0),"")</f>
        <v/>
      </c>
      <c r="M1756" s="20" t="str">
        <f>IFERROR(INDEX(Sheet3!$Q$2:$Q$25,MATCH(H1756,Origin_List,0)),"")</f>
        <v/>
      </c>
      <c r="N1756" s="22"/>
    </row>
    <row r="1757" spans="1:14">
      <c r="A1757" s="23"/>
      <c r="C1757" s="26"/>
      <c r="D1757" s="20" t="str">
        <f>IFERROR(VLOOKUP(H1757&amp;"|"&amp;I1757,Sheet3!$H$2:$N$150,5,0),"")</f>
        <v/>
      </c>
      <c r="M1757" s="20" t="str">
        <f>IFERROR(INDEX(Sheet3!$Q$2:$Q$25,MATCH(H1757,Origin_List,0)),"")</f>
        <v/>
      </c>
      <c r="N1757" s="22"/>
    </row>
    <row r="1758" spans="1:14">
      <c r="A1758" s="23"/>
      <c r="C1758" s="26"/>
      <c r="D1758" s="20" t="str">
        <f>IFERROR(VLOOKUP(H1758&amp;"|"&amp;I1758,Sheet3!$H$2:$N$150,5,0),"")</f>
        <v/>
      </c>
      <c r="M1758" s="20" t="str">
        <f>IFERROR(INDEX(Sheet3!$Q$2:$Q$25,MATCH(H1758,Origin_List,0)),"")</f>
        <v/>
      </c>
      <c r="N1758" s="22"/>
    </row>
    <row r="1759" spans="1:14">
      <c r="A1759" s="23"/>
      <c r="C1759" s="26"/>
      <c r="D1759" s="20" t="str">
        <f>IFERROR(VLOOKUP(H1759&amp;"|"&amp;I1759,Sheet3!$H$2:$N$150,5,0),"")</f>
        <v/>
      </c>
      <c r="M1759" s="20" t="str">
        <f>IFERROR(INDEX(Sheet3!$Q$2:$Q$25,MATCH(H1759,Origin_List,0)),"")</f>
        <v/>
      </c>
      <c r="N1759" s="22"/>
    </row>
    <row r="1760" spans="1:14">
      <c r="A1760" s="23"/>
      <c r="C1760" s="26"/>
      <c r="D1760" s="20" t="str">
        <f>IFERROR(VLOOKUP(H1760&amp;"|"&amp;I1760,Sheet3!$H$2:$N$150,5,0),"")</f>
        <v/>
      </c>
      <c r="M1760" s="20" t="str">
        <f>IFERROR(INDEX(Sheet3!$Q$2:$Q$25,MATCH(H1760,Origin_List,0)),"")</f>
        <v/>
      </c>
      <c r="N1760" s="22"/>
    </row>
    <row r="1761" spans="1:14">
      <c r="A1761" s="23"/>
      <c r="C1761" s="26"/>
      <c r="D1761" s="20" t="str">
        <f>IFERROR(VLOOKUP(H1761&amp;"|"&amp;I1761,Sheet3!$H$2:$N$150,5,0),"")</f>
        <v/>
      </c>
      <c r="M1761" s="20" t="str">
        <f>IFERROR(INDEX(Sheet3!$Q$2:$Q$25,MATCH(H1761,Origin_List,0)),"")</f>
        <v/>
      </c>
      <c r="N1761" s="22"/>
    </row>
    <row r="1762" spans="1:14">
      <c r="A1762" s="23"/>
      <c r="C1762" s="26"/>
      <c r="D1762" s="20" t="str">
        <f>IFERROR(VLOOKUP(H1762&amp;"|"&amp;I1762,Sheet3!$H$2:$N$150,5,0),"")</f>
        <v/>
      </c>
      <c r="M1762" s="20" t="str">
        <f>IFERROR(INDEX(Sheet3!$Q$2:$Q$25,MATCH(H1762,Origin_List,0)),"")</f>
        <v/>
      </c>
      <c r="N1762" s="22"/>
    </row>
    <row r="1763" spans="1:14">
      <c r="A1763" s="23"/>
      <c r="C1763" s="26"/>
      <c r="D1763" s="20" t="str">
        <f>IFERROR(VLOOKUP(H1763&amp;"|"&amp;I1763,Sheet3!$H$2:$N$150,5,0),"")</f>
        <v/>
      </c>
      <c r="M1763" s="20" t="str">
        <f>IFERROR(INDEX(Sheet3!$Q$2:$Q$25,MATCH(H1763,Origin_List,0)),"")</f>
        <v/>
      </c>
      <c r="N1763" s="22"/>
    </row>
    <row r="1764" spans="1:14">
      <c r="A1764" s="23"/>
      <c r="C1764" s="26"/>
      <c r="D1764" s="20" t="str">
        <f>IFERROR(VLOOKUP(H1764&amp;"|"&amp;I1764,Sheet3!$H$2:$N$150,5,0),"")</f>
        <v/>
      </c>
      <c r="M1764" s="20" t="str">
        <f>IFERROR(INDEX(Sheet3!$Q$2:$Q$25,MATCH(H1764,Origin_List,0)),"")</f>
        <v/>
      </c>
      <c r="N1764" s="22"/>
    </row>
    <row r="1765" spans="1:14">
      <c r="A1765" s="23"/>
      <c r="C1765" s="26"/>
      <c r="D1765" s="20" t="str">
        <f>IFERROR(VLOOKUP(H1765&amp;"|"&amp;I1765,Sheet3!$H$2:$N$150,5,0),"")</f>
        <v/>
      </c>
      <c r="M1765" s="20" t="str">
        <f>IFERROR(INDEX(Sheet3!$Q$2:$Q$25,MATCH(H1765,Origin_List,0)),"")</f>
        <v/>
      </c>
      <c r="N1765" s="22"/>
    </row>
    <row r="1766" spans="1:14">
      <c r="A1766" s="23"/>
      <c r="C1766" s="26"/>
      <c r="D1766" s="20" t="str">
        <f>IFERROR(VLOOKUP(H1766&amp;"|"&amp;I1766,Sheet3!$H$2:$N$150,5,0),"")</f>
        <v/>
      </c>
      <c r="M1766" s="20" t="str">
        <f>IFERROR(INDEX(Sheet3!$Q$2:$Q$25,MATCH(H1766,Origin_List,0)),"")</f>
        <v/>
      </c>
      <c r="N1766" s="22"/>
    </row>
    <row r="1767" spans="1:14">
      <c r="A1767" s="23"/>
      <c r="C1767" s="26"/>
      <c r="D1767" s="20" t="str">
        <f>IFERROR(VLOOKUP(H1767&amp;"|"&amp;I1767,Sheet3!$H$2:$N$150,5,0),"")</f>
        <v/>
      </c>
      <c r="M1767" s="20" t="str">
        <f>IFERROR(INDEX(Sheet3!$Q$2:$Q$25,MATCH(H1767,Origin_List,0)),"")</f>
        <v/>
      </c>
      <c r="N1767" s="22"/>
    </row>
    <row r="1768" spans="1:14">
      <c r="A1768" s="23"/>
      <c r="C1768" s="26"/>
      <c r="D1768" s="20" t="str">
        <f>IFERROR(VLOOKUP(H1768&amp;"|"&amp;I1768,Sheet3!$H$2:$N$150,5,0),"")</f>
        <v/>
      </c>
      <c r="M1768" s="20" t="str">
        <f>IFERROR(INDEX(Sheet3!$Q$2:$Q$25,MATCH(H1768,Origin_List,0)),"")</f>
        <v/>
      </c>
      <c r="N1768" s="22"/>
    </row>
    <row r="1769" spans="1:14">
      <c r="A1769" s="23"/>
      <c r="C1769" s="26"/>
      <c r="D1769" s="20" t="str">
        <f>IFERROR(VLOOKUP(H1769&amp;"|"&amp;I1769,Sheet3!$H$2:$N$150,5,0),"")</f>
        <v/>
      </c>
      <c r="M1769" s="20" t="str">
        <f>IFERROR(INDEX(Sheet3!$Q$2:$Q$25,MATCH(H1769,Origin_List,0)),"")</f>
        <v/>
      </c>
      <c r="N1769" s="22"/>
    </row>
    <row r="1770" spans="1:14">
      <c r="A1770" s="23"/>
      <c r="C1770" s="26"/>
      <c r="D1770" s="20" t="str">
        <f>IFERROR(VLOOKUP(H1770&amp;"|"&amp;I1770,Sheet3!$H$2:$N$150,5,0),"")</f>
        <v/>
      </c>
      <c r="M1770" s="20" t="str">
        <f>IFERROR(INDEX(Sheet3!$Q$2:$Q$25,MATCH(H1770,Origin_List,0)),"")</f>
        <v/>
      </c>
      <c r="N1770" s="22"/>
    </row>
    <row r="1771" spans="1:14">
      <c r="A1771" s="23"/>
      <c r="C1771" s="26"/>
      <c r="D1771" s="20" t="str">
        <f>IFERROR(VLOOKUP(H1771&amp;"|"&amp;I1771,Sheet3!$H$2:$N$150,5,0),"")</f>
        <v/>
      </c>
      <c r="M1771" s="20" t="str">
        <f>IFERROR(INDEX(Sheet3!$Q$2:$Q$25,MATCH(H1771,Origin_List,0)),"")</f>
        <v/>
      </c>
      <c r="N1771" s="22"/>
    </row>
    <row r="1772" spans="1:14">
      <c r="A1772" s="23"/>
      <c r="C1772" s="26"/>
      <c r="D1772" s="20" t="str">
        <f>IFERROR(VLOOKUP(H1772&amp;"|"&amp;I1772,Sheet3!$H$2:$N$150,5,0),"")</f>
        <v/>
      </c>
      <c r="M1772" s="20" t="str">
        <f>IFERROR(INDEX(Sheet3!$Q$2:$Q$25,MATCH(H1772,Origin_List,0)),"")</f>
        <v/>
      </c>
      <c r="N1772" s="22"/>
    </row>
    <row r="1773" spans="1:14">
      <c r="A1773" s="23"/>
      <c r="C1773" s="26"/>
      <c r="D1773" s="20" t="str">
        <f>IFERROR(VLOOKUP(H1773&amp;"|"&amp;I1773,Sheet3!$H$2:$N$150,5,0),"")</f>
        <v/>
      </c>
      <c r="M1773" s="20" t="str">
        <f>IFERROR(INDEX(Sheet3!$Q$2:$Q$25,MATCH(H1773,Origin_List,0)),"")</f>
        <v/>
      </c>
      <c r="N1773" s="22"/>
    </row>
    <row r="1774" spans="1:14">
      <c r="A1774" s="23"/>
      <c r="C1774" s="26"/>
      <c r="D1774" s="20" t="str">
        <f>IFERROR(VLOOKUP(H1774&amp;"|"&amp;I1774,Sheet3!$H$2:$N$150,5,0),"")</f>
        <v/>
      </c>
      <c r="M1774" s="20" t="str">
        <f>IFERROR(INDEX(Sheet3!$Q$2:$Q$25,MATCH(H1774,Origin_List,0)),"")</f>
        <v/>
      </c>
      <c r="N1774" s="22"/>
    </row>
    <row r="1775" spans="1:14">
      <c r="A1775" s="23"/>
      <c r="C1775" s="26"/>
      <c r="D1775" s="20" t="str">
        <f>IFERROR(VLOOKUP(H1775&amp;"|"&amp;I1775,Sheet3!$H$2:$N$150,5,0),"")</f>
        <v/>
      </c>
      <c r="M1775" s="20" t="str">
        <f>IFERROR(INDEX(Sheet3!$Q$2:$Q$25,MATCH(H1775,Origin_List,0)),"")</f>
        <v/>
      </c>
      <c r="N1775" s="22"/>
    </row>
    <row r="1776" spans="1:14">
      <c r="A1776" s="23"/>
      <c r="C1776" s="26"/>
      <c r="D1776" s="20" t="str">
        <f>IFERROR(VLOOKUP(H1776&amp;"|"&amp;I1776,Sheet3!$H$2:$N$150,5,0),"")</f>
        <v/>
      </c>
      <c r="M1776" s="20" t="str">
        <f>IFERROR(INDEX(Sheet3!$Q$2:$Q$25,MATCH(H1776,Origin_List,0)),"")</f>
        <v/>
      </c>
      <c r="N1776" s="22"/>
    </row>
    <row r="1777" spans="1:14">
      <c r="A1777" s="23"/>
      <c r="C1777" s="26"/>
      <c r="D1777" s="20" t="str">
        <f>IFERROR(VLOOKUP(H1777&amp;"|"&amp;I1777,Sheet3!$H$2:$N$150,5,0),"")</f>
        <v/>
      </c>
      <c r="M1777" s="20" t="str">
        <f>IFERROR(INDEX(Sheet3!$Q$2:$Q$25,MATCH(H1777,Origin_List,0)),"")</f>
        <v/>
      </c>
      <c r="N1777" s="22"/>
    </row>
    <row r="1778" spans="1:14">
      <c r="A1778" s="23"/>
      <c r="C1778" s="26"/>
      <c r="D1778" s="20" t="str">
        <f>IFERROR(VLOOKUP(H1778&amp;"|"&amp;I1778,Sheet3!$H$2:$N$150,5,0),"")</f>
        <v/>
      </c>
      <c r="M1778" s="20" t="str">
        <f>IFERROR(INDEX(Sheet3!$Q$2:$Q$25,MATCH(H1778,Origin_List,0)),"")</f>
        <v/>
      </c>
      <c r="N1778" s="22"/>
    </row>
    <row r="1779" spans="1:14">
      <c r="A1779" s="23"/>
      <c r="C1779" s="26"/>
      <c r="D1779" s="20" t="str">
        <f>IFERROR(VLOOKUP(H1779&amp;"|"&amp;I1779,Sheet3!$H$2:$N$150,5,0),"")</f>
        <v/>
      </c>
      <c r="M1779" s="20" t="str">
        <f>IFERROR(INDEX(Sheet3!$Q$2:$Q$25,MATCH(H1779,Origin_List,0)),"")</f>
        <v/>
      </c>
      <c r="N1779" s="22"/>
    </row>
    <row r="1780" spans="1:14">
      <c r="A1780" s="23"/>
      <c r="C1780" s="26"/>
      <c r="D1780" s="20" t="str">
        <f>IFERROR(VLOOKUP(H1780&amp;"|"&amp;I1780,Sheet3!$H$2:$N$150,5,0),"")</f>
        <v/>
      </c>
      <c r="M1780" s="20" t="str">
        <f>IFERROR(INDEX(Sheet3!$Q$2:$Q$25,MATCH(H1780,Origin_List,0)),"")</f>
        <v/>
      </c>
      <c r="N1780" s="22"/>
    </row>
    <row r="1781" spans="1:14">
      <c r="A1781" s="23"/>
      <c r="C1781" s="26"/>
      <c r="D1781" s="20" t="str">
        <f>IFERROR(VLOOKUP(H1781&amp;"|"&amp;I1781,Sheet3!$H$2:$N$150,5,0),"")</f>
        <v/>
      </c>
      <c r="M1781" s="20" t="str">
        <f>IFERROR(INDEX(Sheet3!$Q$2:$Q$25,MATCH(H1781,Origin_List,0)),"")</f>
        <v/>
      </c>
      <c r="N1781" s="22"/>
    </row>
    <row r="1782" spans="1:14">
      <c r="A1782" s="23"/>
      <c r="C1782" s="26"/>
      <c r="D1782" s="20" t="str">
        <f>IFERROR(VLOOKUP(H1782&amp;"|"&amp;I1782,Sheet3!$H$2:$N$150,5,0),"")</f>
        <v/>
      </c>
      <c r="M1782" s="20" t="str">
        <f>IFERROR(INDEX(Sheet3!$Q$2:$Q$25,MATCH(H1782,Origin_List,0)),"")</f>
        <v/>
      </c>
      <c r="N1782" s="22"/>
    </row>
    <row r="1783" spans="1:14">
      <c r="A1783" s="23"/>
      <c r="C1783" s="26"/>
      <c r="D1783" s="20" t="str">
        <f>IFERROR(VLOOKUP(H1783&amp;"|"&amp;I1783,Sheet3!$H$2:$N$150,5,0),"")</f>
        <v/>
      </c>
      <c r="M1783" s="20" t="str">
        <f>IFERROR(INDEX(Sheet3!$Q$2:$Q$25,MATCH(H1783,Origin_List,0)),"")</f>
        <v/>
      </c>
      <c r="N1783" s="22"/>
    </row>
    <row r="1784" spans="1:14">
      <c r="A1784" s="23"/>
      <c r="C1784" s="26"/>
      <c r="D1784" s="20" t="str">
        <f>IFERROR(VLOOKUP(H1784&amp;"|"&amp;I1784,Sheet3!$H$2:$N$150,5,0),"")</f>
        <v/>
      </c>
      <c r="M1784" s="20" t="str">
        <f>IFERROR(INDEX(Sheet3!$Q$2:$Q$25,MATCH(H1784,Origin_List,0)),"")</f>
        <v/>
      </c>
      <c r="N1784" s="22"/>
    </row>
    <row r="1785" spans="1:14">
      <c r="A1785" s="23"/>
      <c r="C1785" s="26"/>
      <c r="D1785" s="20" t="str">
        <f>IFERROR(VLOOKUP(H1785&amp;"|"&amp;I1785,Sheet3!$H$2:$N$150,5,0),"")</f>
        <v/>
      </c>
      <c r="M1785" s="20" t="str">
        <f>IFERROR(INDEX(Sheet3!$Q$2:$Q$25,MATCH(H1785,Origin_List,0)),"")</f>
        <v/>
      </c>
      <c r="N1785" s="22"/>
    </row>
    <row r="1786" spans="1:14">
      <c r="A1786" s="23"/>
      <c r="C1786" s="26"/>
      <c r="D1786" s="20" t="str">
        <f>IFERROR(VLOOKUP(H1786&amp;"|"&amp;I1786,Sheet3!$H$2:$N$150,5,0),"")</f>
        <v/>
      </c>
      <c r="M1786" s="20" t="str">
        <f>IFERROR(INDEX(Sheet3!$Q$2:$Q$25,MATCH(H1786,Origin_List,0)),"")</f>
        <v/>
      </c>
      <c r="N1786" s="22"/>
    </row>
    <row r="1787" spans="1:14">
      <c r="A1787" s="23"/>
      <c r="C1787" s="26"/>
      <c r="D1787" s="20" t="str">
        <f>IFERROR(VLOOKUP(H1787&amp;"|"&amp;I1787,Sheet3!$H$2:$N$150,5,0),"")</f>
        <v/>
      </c>
      <c r="M1787" s="20" t="str">
        <f>IFERROR(INDEX(Sheet3!$Q$2:$Q$25,MATCH(H1787,Origin_List,0)),"")</f>
        <v/>
      </c>
      <c r="N1787" s="22"/>
    </row>
    <row r="1788" spans="1:14">
      <c r="A1788" s="23"/>
      <c r="C1788" s="26"/>
      <c r="D1788" s="20" t="str">
        <f>IFERROR(VLOOKUP(H1788&amp;"|"&amp;I1788,Sheet3!$H$2:$N$150,5,0),"")</f>
        <v/>
      </c>
      <c r="M1788" s="20" t="str">
        <f>IFERROR(INDEX(Sheet3!$Q$2:$Q$25,MATCH(H1788,Origin_List,0)),"")</f>
        <v/>
      </c>
      <c r="N1788" s="22"/>
    </row>
    <row r="1789" spans="1:14">
      <c r="A1789" s="23"/>
      <c r="C1789" s="26"/>
      <c r="D1789" s="20" t="str">
        <f>IFERROR(VLOOKUP(H1789&amp;"|"&amp;I1789,Sheet3!$H$2:$N$150,5,0),"")</f>
        <v/>
      </c>
      <c r="M1789" s="20" t="str">
        <f>IFERROR(INDEX(Sheet3!$Q$2:$Q$25,MATCH(H1789,Origin_List,0)),"")</f>
        <v/>
      </c>
      <c r="N1789" s="22"/>
    </row>
    <row r="1790" spans="1:14">
      <c r="A1790" s="23"/>
      <c r="C1790" s="26"/>
      <c r="D1790" s="20" t="str">
        <f>IFERROR(VLOOKUP(H1790&amp;"|"&amp;I1790,Sheet3!$H$2:$N$150,5,0),"")</f>
        <v/>
      </c>
      <c r="M1790" s="20" t="str">
        <f>IFERROR(INDEX(Sheet3!$Q$2:$Q$25,MATCH(H1790,Origin_List,0)),"")</f>
        <v/>
      </c>
      <c r="N1790" s="22"/>
    </row>
    <row r="1791" spans="1:14">
      <c r="A1791" s="23"/>
      <c r="C1791" s="26"/>
      <c r="D1791" s="20" t="str">
        <f>IFERROR(VLOOKUP(H1791&amp;"|"&amp;I1791,Sheet3!$H$2:$N$150,5,0),"")</f>
        <v/>
      </c>
      <c r="M1791" s="20" t="str">
        <f>IFERROR(INDEX(Sheet3!$Q$2:$Q$25,MATCH(H1791,Origin_List,0)),"")</f>
        <v/>
      </c>
      <c r="N1791" s="22"/>
    </row>
    <row r="1792" spans="1:14">
      <c r="A1792" s="23"/>
      <c r="C1792" s="26"/>
      <c r="D1792" s="20" t="str">
        <f>IFERROR(VLOOKUP(H1792&amp;"|"&amp;I1792,Sheet3!$H$2:$N$150,5,0),"")</f>
        <v/>
      </c>
      <c r="M1792" s="20" t="str">
        <f>IFERROR(INDEX(Sheet3!$Q$2:$Q$25,MATCH(H1792,Origin_List,0)),"")</f>
        <v/>
      </c>
      <c r="N1792" s="22"/>
    </row>
    <row r="1793" spans="1:14">
      <c r="A1793" s="23"/>
      <c r="C1793" s="26"/>
      <c r="D1793" s="20" t="str">
        <f>IFERROR(VLOOKUP(H1793&amp;"|"&amp;I1793,Sheet3!$H$2:$N$150,5,0),"")</f>
        <v/>
      </c>
      <c r="M1793" s="20" t="str">
        <f>IFERROR(INDEX(Sheet3!$Q$2:$Q$25,MATCH(H1793,Origin_List,0)),"")</f>
        <v/>
      </c>
      <c r="N1793" s="22"/>
    </row>
    <row r="1794" spans="1:14">
      <c r="A1794" s="23"/>
      <c r="C1794" s="26"/>
      <c r="D1794" s="20" t="str">
        <f>IFERROR(VLOOKUP(H1794&amp;"|"&amp;I1794,Sheet3!$H$2:$N$150,5,0),"")</f>
        <v/>
      </c>
      <c r="M1794" s="20" t="str">
        <f>IFERROR(INDEX(Sheet3!$Q$2:$Q$25,MATCH(H1794,Origin_List,0)),"")</f>
        <v/>
      </c>
      <c r="N1794" s="22"/>
    </row>
    <row r="1795" spans="1:14">
      <c r="A1795" s="23"/>
      <c r="C1795" s="26"/>
      <c r="D1795" s="20" t="str">
        <f>IFERROR(VLOOKUP(H1795&amp;"|"&amp;I1795,Sheet3!$H$2:$N$150,5,0),"")</f>
        <v/>
      </c>
      <c r="M1795" s="20" t="str">
        <f>IFERROR(INDEX(Sheet3!$Q$2:$Q$25,MATCH(H1795,Origin_List,0)),"")</f>
        <v/>
      </c>
      <c r="N1795" s="22"/>
    </row>
    <row r="1796" spans="1:14">
      <c r="A1796" s="23"/>
      <c r="C1796" s="26"/>
      <c r="D1796" s="20" t="str">
        <f>IFERROR(VLOOKUP(H1796&amp;"|"&amp;I1796,Sheet3!$H$2:$N$150,5,0),"")</f>
        <v/>
      </c>
      <c r="M1796" s="20" t="str">
        <f>IFERROR(INDEX(Sheet3!$Q$2:$Q$25,MATCH(H1796,Origin_List,0)),"")</f>
        <v/>
      </c>
      <c r="N1796" s="22"/>
    </row>
    <row r="1797" spans="1:14">
      <c r="A1797" s="23"/>
      <c r="C1797" s="26"/>
      <c r="D1797" s="20" t="str">
        <f>IFERROR(VLOOKUP(H1797&amp;"|"&amp;I1797,Sheet3!$H$2:$N$150,5,0),"")</f>
        <v/>
      </c>
      <c r="M1797" s="20" t="str">
        <f>IFERROR(INDEX(Sheet3!$Q$2:$Q$25,MATCH(H1797,Origin_List,0)),"")</f>
        <v/>
      </c>
      <c r="N1797" s="22"/>
    </row>
    <row r="1798" spans="1:14">
      <c r="A1798" s="23"/>
      <c r="C1798" s="26"/>
      <c r="D1798" s="20" t="str">
        <f>IFERROR(VLOOKUP(H1798&amp;"|"&amp;I1798,Sheet3!$H$2:$N$150,5,0),"")</f>
        <v/>
      </c>
      <c r="M1798" s="20" t="str">
        <f>IFERROR(INDEX(Sheet3!$Q$2:$Q$25,MATCH(H1798,Origin_List,0)),"")</f>
        <v/>
      </c>
      <c r="N1798" s="22"/>
    </row>
    <row r="1799" spans="1:14">
      <c r="A1799" s="23"/>
      <c r="C1799" s="26"/>
      <c r="D1799" s="20" t="str">
        <f>IFERROR(VLOOKUP(H1799&amp;"|"&amp;I1799,Sheet3!$H$2:$N$150,5,0),"")</f>
        <v/>
      </c>
      <c r="M1799" s="20" t="str">
        <f>IFERROR(INDEX(Sheet3!$Q$2:$Q$25,MATCH(H1799,Origin_List,0)),"")</f>
        <v/>
      </c>
      <c r="N1799" s="22"/>
    </row>
    <row r="1800" spans="1:14">
      <c r="A1800" s="23"/>
      <c r="C1800" s="26"/>
      <c r="D1800" s="20" t="str">
        <f>IFERROR(VLOOKUP(H1800&amp;"|"&amp;I1800,Sheet3!$H$2:$N$150,5,0),"")</f>
        <v/>
      </c>
      <c r="M1800" s="20" t="str">
        <f>IFERROR(INDEX(Sheet3!$Q$2:$Q$25,MATCH(H1800,Origin_List,0)),"")</f>
        <v/>
      </c>
      <c r="N1800" s="22"/>
    </row>
    <row r="1801" spans="1:14">
      <c r="A1801" s="23"/>
      <c r="C1801" s="26"/>
      <c r="D1801" s="20" t="str">
        <f>IFERROR(VLOOKUP(H1801&amp;"|"&amp;I1801,Sheet3!$H$2:$N$150,5,0),"")</f>
        <v/>
      </c>
      <c r="M1801" s="20" t="str">
        <f>IFERROR(INDEX(Sheet3!$Q$2:$Q$25,MATCH(H1801,Origin_List,0)),"")</f>
        <v/>
      </c>
      <c r="N1801" s="22"/>
    </row>
    <row r="1802" spans="1:14">
      <c r="A1802" s="23"/>
      <c r="C1802" s="26"/>
      <c r="D1802" s="20" t="str">
        <f>IFERROR(VLOOKUP(H1802&amp;"|"&amp;I1802,Sheet3!$H$2:$N$150,5,0),"")</f>
        <v/>
      </c>
      <c r="M1802" s="20" t="str">
        <f>IFERROR(INDEX(Sheet3!$Q$2:$Q$25,MATCH(H1802,Origin_List,0)),"")</f>
        <v/>
      </c>
      <c r="N1802" s="22"/>
    </row>
    <row r="1803" spans="1:14">
      <c r="A1803" s="23"/>
      <c r="C1803" s="26"/>
      <c r="D1803" s="20" t="str">
        <f>IFERROR(VLOOKUP(H1803&amp;"|"&amp;I1803,Sheet3!$H$2:$N$150,5,0),"")</f>
        <v/>
      </c>
      <c r="M1803" s="20" t="str">
        <f>IFERROR(INDEX(Sheet3!$Q$2:$Q$25,MATCH(H1803,Origin_List,0)),"")</f>
        <v/>
      </c>
      <c r="N1803" s="22"/>
    </row>
    <row r="1804" spans="1:14">
      <c r="A1804" s="23"/>
      <c r="C1804" s="26"/>
      <c r="D1804" s="20" t="str">
        <f>IFERROR(VLOOKUP(H1804&amp;"|"&amp;I1804,Sheet3!$H$2:$N$150,5,0),"")</f>
        <v/>
      </c>
      <c r="M1804" s="20" t="str">
        <f>IFERROR(INDEX(Sheet3!$Q$2:$Q$25,MATCH(H1804,Origin_List,0)),"")</f>
        <v/>
      </c>
      <c r="N1804" s="22"/>
    </row>
    <row r="1805" spans="1:14">
      <c r="A1805" s="23"/>
      <c r="C1805" s="26"/>
      <c r="D1805" s="20" t="str">
        <f>IFERROR(VLOOKUP(H1805&amp;"|"&amp;I1805,Sheet3!$H$2:$N$150,5,0),"")</f>
        <v/>
      </c>
      <c r="M1805" s="20" t="str">
        <f>IFERROR(INDEX(Sheet3!$Q$2:$Q$25,MATCH(H1805,Origin_List,0)),"")</f>
        <v/>
      </c>
      <c r="N1805" s="22"/>
    </row>
    <row r="1806" spans="1:14">
      <c r="A1806" s="23"/>
      <c r="C1806" s="26"/>
      <c r="D1806" s="20" t="str">
        <f>IFERROR(VLOOKUP(H1806&amp;"|"&amp;I1806,Sheet3!$H$2:$N$150,5,0),"")</f>
        <v/>
      </c>
      <c r="M1806" s="20" t="str">
        <f>IFERROR(INDEX(Sheet3!$Q$2:$Q$25,MATCH(H1806,Origin_List,0)),"")</f>
        <v/>
      </c>
      <c r="N1806" s="22"/>
    </row>
    <row r="1807" spans="1:14">
      <c r="A1807" s="23"/>
      <c r="C1807" s="26"/>
      <c r="D1807" s="20" t="str">
        <f>IFERROR(VLOOKUP(H1807&amp;"|"&amp;I1807,Sheet3!$H$2:$N$150,5,0),"")</f>
        <v/>
      </c>
      <c r="M1807" s="20" t="str">
        <f>IFERROR(INDEX(Sheet3!$Q$2:$Q$25,MATCH(H1807,Origin_List,0)),"")</f>
        <v/>
      </c>
      <c r="N1807" s="22"/>
    </row>
    <row r="1808" spans="1:14">
      <c r="A1808" s="23"/>
      <c r="C1808" s="26"/>
      <c r="D1808" s="20" t="str">
        <f>IFERROR(VLOOKUP(H1808&amp;"|"&amp;I1808,Sheet3!$H$2:$N$150,5,0),"")</f>
        <v/>
      </c>
      <c r="M1808" s="20" t="str">
        <f>IFERROR(INDEX(Sheet3!$Q$2:$Q$25,MATCH(H1808,Origin_List,0)),"")</f>
        <v/>
      </c>
      <c r="N1808" s="22"/>
    </row>
    <row r="1809" spans="1:14">
      <c r="A1809" s="23"/>
      <c r="C1809" s="26"/>
      <c r="D1809" s="20" t="str">
        <f>IFERROR(VLOOKUP(H1809&amp;"|"&amp;I1809,Sheet3!$H$2:$N$150,5,0),"")</f>
        <v/>
      </c>
      <c r="M1809" s="20" t="str">
        <f>IFERROR(INDEX(Sheet3!$Q$2:$Q$25,MATCH(H1809,Origin_List,0)),"")</f>
        <v/>
      </c>
      <c r="N1809" s="22"/>
    </row>
    <row r="1810" spans="1:14">
      <c r="A1810" s="23"/>
      <c r="C1810" s="26"/>
      <c r="D1810" s="20" t="str">
        <f>IFERROR(VLOOKUP(H1810&amp;"|"&amp;I1810,Sheet3!$H$2:$N$150,5,0),"")</f>
        <v/>
      </c>
      <c r="M1810" s="20" t="str">
        <f>IFERROR(INDEX(Sheet3!$Q$2:$Q$25,MATCH(H1810,Origin_List,0)),"")</f>
        <v/>
      </c>
      <c r="N1810" s="22"/>
    </row>
    <row r="1811" spans="1:14">
      <c r="A1811" s="23"/>
      <c r="C1811" s="26"/>
      <c r="D1811" s="20" t="str">
        <f>IFERROR(VLOOKUP(H1811&amp;"|"&amp;I1811,Sheet3!$H$2:$N$150,5,0),"")</f>
        <v/>
      </c>
      <c r="M1811" s="20" t="str">
        <f>IFERROR(INDEX(Sheet3!$Q$2:$Q$25,MATCH(H1811,Origin_List,0)),"")</f>
        <v/>
      </c>
      <c r="N1811" s="22"/>
    </row>
    <row r="1812" spans="1:14">
      <c r="A1812" s="23"/>
      <c r="C1812" s="26"/>
      <c r="D1812" s="20" t="str">
        <f>IFERROR(VLOOKUP(H1812&amp;"|"&amp;I1812,Sheet3!$H$2:$N$150,5,0),"")</f>
        <v/>
      </c>
      <c r="M1812" s="20" t="str">
        <f>IFERROR(INDEX(Sheet3!$Q$2:$Q$25,MATCH(H1812,Origin_List,0)),"")</f>
        <v/>
      </c>
      <c r="N1812" s="22"/>
    </row>
    <row r="1813" spans="1:14">
      <c r="A1813" s="23"/>
      <c r="C1813" s="26"/>
      <c r="D1813" s="20" t="str">
        <f>IFERROR(VLOOKUP(H1813&amp;"|"&amp;I1813,Sheet3!$H$2:$N$150,5,0),"")</f>
        <v/>
      </c>
      <c r="M1813" s="20" t="str">
        <f>IFERROR(INDEX(Sheet3!$Q$2:$Q$25,MATCH(H1813,Origin_List,0)),"")</f>
        <v/>
      </c>
      <c r="N1813" s="22"/>
    </row>
    <row r="1814" spans="1:14">
      <c r="A1814" s="23"/>
      <c r="C1814" s="26"/>
      <c r="D1814" s="20" t="str">
        <f>IFERROR(VLOOKUP(H1814&amp;"|"&amp;I1814,Sheet3!$H$2:$N$150,5,0),"")</f>
        <v/>
      </c>
      <c r="M1814" s="20" t="str">
        <f>IFERROR(INDEX(Sheet3!$Q$2:$Q$25,MATCH(H1814,Origin_List,0)),"")</f>
        <v/>
      </c>
      <c r="N1814" s="22"/>
    </row>
    <row r="1815" spans="1:14">
      <c r="A1815" s="23"/>
      <c r="C1815" s="26"/>
      <c r="D1815" s="20" t="str">
        <f>IFERROR(VLOOKUP(H1815&amp;"|"&amp;I1815,Sheet3!$H$2:$N$150,5,0),"")</f>
        <v/>
      </c>
      <c r="M1815" s="20" t="str">
        <f>IFERROR(INDEX(Sheet3!$Q$2:$Q$25,MATCH(H1815,Origin_List,0)),"")</f>
        <v/>
      </c>
      <c r="N1815" s="22"/>
    </row>
    <row r="1816" spans="1:14">
      <c r="A1816" s="23"/>
      <c r="C1816" s="26"/>
      <c r="D1816" s="20" t="str">
        <f>IFERROR(VLOOKUP(H1816&amp;"|"&amp;I1816,Sheet3!$H$2:$N$150,5,0),"")</f>
        <v/>
      </c>
      <c r="M1816" s="20" t="str">
        <f>IFERROR(INDEX(Sheet3!$Q$2:$Q$25,MATCH(H1816,Origin_List,0)),"")</f>
        <v/>
      </c>
      <c r="N1816" s="22"/>
    </row>
    <row r="1817" spans="1:14">
      <c r="A1817" s="23"/>
      <c r="C1817" s="26"/>
      <c r="D1817" s="20" t="str">
        <f>IFERROR(VLOOKUP(H1817&amp;"|"&amp;I1817,Sheet3!$H$2:$N$150,5,0),"")</f>
        <v/>
      </c>
      <c r="M1817" s="20" t="str">
        <f>IFERROR(INDEX(Sheet3!$Q$2:$Q$25,MATCH(H1817,Origin_List,0)),"")</f>
        <v/>
      </c>
      <c r="N1817" s="22"/>
    </row>
    <row r="1818" spans="1:14">
      <c r="A1818" s="23"/>
      <c r="C1818" s="26"/>
      <c r="D1818" s="20" t="str">
        <f>IFERROR(VLOOKUP(H1818&amp;"|"&amp;I1818,Sheet3!$H$2:$N$150,5,0),"")</f>
        <v/>
      </c>
      <c r="M1818" s="20" t="str">
        <f>IFERROR(INDEX(Sheet3!$Q$2:$Q$25,MATCH(H1818,Origin_List,0)),"")</f>
        <v/>
      </c>
      <c r="N1818" s="22"/>
    </row>
    <row r="1819" spans="1:14">
      <c r="A1819" s="23"/>
      <c r="C1819" s="26"/>
      <c r="D1819" s="20" t="str">
        <f>IFERROR(VLOOKUP(H1819&amp;"|"&amp;I1819,Sheet3!$H$2:$N$150,5,0),"")</f>
        <v/>
      </c>
      <c r="M1819" s="20" t="str">
        <f>IFERROR(INDEX(Sheet3!$Q$2:$Q$25,MATCH(H1819,Origin_List,0)),"")</f>
        <v/>
      </c>
      <c r="N1819" s="22"/>
    </row>
    <row r="1820" spans="1:14">
      <c r="A1820" s="23"/>
      <c r="C1820" s="26"/>
      <c r="D1820" s="20" t="str">
        <f>IFERROR(VLOOKUP(H1820&amp;"|"&amp;I1820,Sheet3!$H$2:$N$150,5,0),"")</f>
        <v/>
      </c>
      <c r="M1820" s="20" t="str">
        <f>IFERROR(INDEX(Sheet3!$Q$2:$Q$25,MATCH(H1820,Origin_List,0)),"")</f>
        <v/>
      </c>
      <c r="N1820" s="22"/>
    </row>
    <row r="1821" spans="1:14">
      <c r="A1821" s="23"/>
      <c r="C1821" s="26"/>
      <c r="D1821" s="20" t="str">
        <f>IFERROR(VLOOKUP(H1821&amp;"|"&amp;I1821,Sheet3!$H$2:$N$150,5,0),"")</f>
        <v/>
      </c>
      <c r="M1821" s="20" t="str">
        <f>IFERROR(INDEX(Sheet3!$Q$2:$Q$25,MATCH(H1821,Origin_List,0)),"")</f>
        <v/>
      </c>
      <c r="N1821" s="22"/>
    </row>
    <row r="1822" spans="1:14">
      <c r="A1822" s="23"/>
      <c r="C1822" s="26"/>
      <c r="D1822" s="20" t="str">
        <f>IFERROR(VLOOKUP(H1822&amp;"|"&amp;I1822,Sheet3!$H$2:$N$150,5,0),"")</f>
        <v/>
      </c>
      <c r="M1822" s="20" t="str">
        <f>IFERROR(INDEX(Sheet3!$Q$2:$Q$25,MATCH(H1822,Origin_List,0)),"")</f>
        <v/>
      </c>
      <c r="N1822" s="22"/>
    </row>
    <row r="1823" spans="1:14">
      <c r="A1823" s="23"/>
      <c r="C1823" s="26"/>
      <c r="D1823" s="20" t="str">
        <f>IFERROR(VLOOKUP(H1823&amp;"|"&amp;I1823,Sheet3!$H$2:$N$150,5,0),"")</f>
        <v/>
      </c>
      <c r="M1823" s="20" t="str">
        <f>IFERROR(INDEX(Sheet3!$Q$2:$Q$25,MATCH(H1823,Origin_List,0)),"")</f>
        <v/>
      </c>
      <c r="N1823" s="22"/>
    </row>
    <row r="1824" spans="1:14">
      <c r="A1824" s="23"/>
      <c r="C1824" s="26"/>
      <c r="D1824" s="20" t="str">
        <f>IFERROR(VLOOKUP(H1824&amp;"|"&amp;I1824,Sheet3!$H$2:$N$150,5,0),"")</f>
        <v/>
      </c>
      <c r="M1824" s="20" t="str">
        <f>IFERROR(INDEX(Sheet3!$Q$2:$Q$25,MATCH(H1824,Origin_List,0)),"")</f>
        <v/>
      </c>
      <c r="N1824" s="22"/>
    </row>
    <row r="1825" spans="1:14">
      <c r="A1825" s="23"/>
      <c r="C1825" s="26"/>
      <c r="D1825" s="20" t="str">
        <f>IFERROR(VLOOKUP(H1825&amp;"|"&amp;I1825,Sheet3!$H$2:$N$150,5,0),"")</f>
        <v/>
      </c>
      <c r="M1825" s="20" t="str">
        <f>IFERROR(INDEX(Sheet3!$Q$2:$Q$25,MATCH(H1825,Origin_List,0)),"")</f>
        <v/>
      </c>
      <c r="N1825" s="22"/>
    </row>
    <row r="1826" spans="1:14">
      <c r="A1826" s="23"/>
      <c r="C1826" s="26"/>
      <c r="D1826" s="20" t="str">
        <f>IFERROR(VLOOKUP(H1826&amp;"|"&amp;I1826,Sheet3!$H$2:$N$150,5,0),"")</f>
        <v/>
      </c>
      <c r="M1826" s="20" t="str">
        <f>IFERROR(INDEX(Sheet3!$Q$2:$Q$25,MATCH(H1826,Origin_List,0)),"")</f>
        <v/>
      </c>
      <c r="N1826" s="22"/>
    </row>
    <row r="1827" spans="1:14">
      <c r="A1827" s="23"/>
      <c r="C1827" s="26"/>
      <c r="D1827" s="20" t="str">
        <f>IFERROR(VLOOKUP(H1827&amp;"|"&amp;I1827,Sheet3!$H$2:$N$150,5,0),"")</f>
        <v/>
      </c>
      <c r="M1827" s="20" t="str">
        <f>IFERROR(INDEX(Sheet3!$Q$2:$Q$25,MATCH(H1827,Origin_List,0)),"")</f>
        <v/>
      </c>
      <c r="N1827" s="22"/>
    </row>
    <row r="1828" spans="1:14">
      <c r="A1828" s="23"/>
      <c r="C1828" s="26"/>
      <c r="D1828" s="20" t="str">
        <f>IFERROR(VLOOKUP(H1828&amp;"|"&amp;I1828,Sheet3!$H$2:$N$150,5,0),"")</f>
        <v/>
      </c>
      <c r="M1828" s="20" t="str">
        <f>IFERROR(INDEX(Sheet3!$Q$2:$Q$25,MATCH(H1828,Origin_List,0)),"")</f>
        <v/>
      </c>
      <c r="N1828" s="22"/>
    </row>
    <row r="1829" spans="1:14">
      <c r="A1829" s="23"/>
      <c r="C1829" s="26"/>
      <c r="D1829" s="20" t="str">
        <f>IFERROR(VLOOKUP(H1829&amp;"|"&amp;I1829,Sheet3!$H$2:$N$150,5,0),"")</f>
        <v/>
      </c>
      <c r="M1829" s="20" t="str">
        <f>IFERROR(INDEX(Sheet3!$Q$2:$Q$25,MATCH(H1829,Origin_List,0)),"")</f>
        <v/>
      </c>
      <c r="N1829" s="22"/>
    </row>
    <row r="1830" spans="1:14">
      <c r="A1830" s="23"/>
      <c r="C1830" s="26"/>
      <c r="D1830" s="20" t="str">
        <f>IFERROR(VLOOKUP(H1830&amp;"|"&amp;I1830,Sheet3!$H$2:$N$150,5,0),"")</f>
        <v/>
      </c>
      <c r="M1830" s="20" t="str">
        <f>IFERROR(INDEX(Sheet3!$Q$2:$Q$25,MATCH(H1830,Origin_List,0)),"")</f>
        <v/>
      </c>
      <c r="N1830" s="22"/>
    </row>
    <row r="1831" spans="1:14">
      <c r="A1831" s="23"/>
      <c r="C1831" s="26"/>
      <c r="D1831" s="20" t="str">
        <f>IFERROR(VLOOKUP(H1831&amp;"|"&amp;I1831,Sheet3!$H$2:$N$150,5,0),"")</f>
        <v/>
      </c>
      <c r="M1831" s="20" t="str">
        <f>IFERROR(INDEX(Sheet3!$Q$2:$Q$25,MATCH(H1831,Origin_List,0)),"")</f>
        <v/>
      </c>
      <c r="N1831" s="22"/>
    </row>
    <row r="1832" spans="1:14">
      <c r="A1832" s="23"/>
      <c r="C1832" s="26"/>
      <c r="D1832" s="20" t="str">
        <f>IFERROR(VLOOKUP(H1832&amp;"|"&amp;I1832,Sheet3!$H$2:$N$150,5,0),"")</f>
        <v/>
      </c>
      <c r="M1832" s="20" t="str">
        <f>IFERROR(INDEX(Sheet3!$Q$2:$Q$25,MATCH(H1832,Origin_List,0)),"")</f>
        <v/>
      </c>
      <c r="N1832" s="22"/>
    </row>
    <row r="1833" spans="1:14">
      <c r="A1833" s="23"/>
      <c r="C1833" s="26"/>
      <c r="D1833" s="20" t="str">
        <f>IFERROR(VLOOKUP(H1833&amp;"|"&amp;I1833,Sheet3!$H$2:$N$150,5,0),"")</f>
        <v/>
      </c>
      <c r="M1833" s="20" t="str">
        <f>IFERROR(INDEX(Sheet3!$Q$2:$Q$25,MATCH(H1833,Origin_List,0)),"")</f>
        <v/>
      </c>
      <c r="N1833" s="22"/>
    </row>
    <row r="1834" spans="1:14">
      <c r="A1834" s="23"/>
      <c r="C1834" s="26"/>
      <c r="D1834" s="20" t="str">
        <f>IFERROR(VLOOKUP(H1834&amp;"|"&amp;I1834,Sheet3!$H$2:$N$150,5,0),"")</f>
        <v/>
      </c>
      <c r="M1834" s="20" t="str">
        <f>IFERROR(INDEX(Sheet3!$Q$2:$Q$25,MATCH(H1834,Origin_List,0)),"")</f>
        <v/>
      </c>
      <c r="N1834" s="22"/>
    </row>
    <row r="1835" spans="1:14">
      <c r="A1835" s="23"/>
      <c r="C1835" s="26"/>
      <c r="D1835" s="20" t="str">
        <f>IFERROR(VLOOKUP(H1835&amp;"|"&amp;I1835,Sheet3!$H$2:$N$150,5,0),"")</f>
        <v/>
      </c>
      <c r="M1835" s="20" t="str">
        <f>IFERROR(INDEX(Sheet3!$Q$2:$Q$25,MATCH(H1835,Origin_List,0)),"")</f>
        <v/>
      </c>
      <c r="N1835" s="22"/>
    </row>
    <row r="1836" spans="1:14">
      <c r="A1836" s="23"/>
      <c r="C1836" s="26"/>
      <c r="D1836" s="20" t="str">
        <f>IFERROR(VLOOKUP(H1836&amp;"|"&amp;I1836,Sheet3!$H$2:$N$150,5,0),"")</f>
        <v/>
      </c>
      <c r="M1836" s="20" t="str">
        <f>IFERROR(INDEX(Sheet3!$Q$2:$Q$25,MATCH(H1836,Origin_List,0)),"")</f>
        <v/>
      </c>
      <c r="N1836" s="22"/>
    </row>
    <row r="1837" spans="1:14">
      <c r="A1837" s="23"/>
      <c r="C1837" s="26"/>
      <c r="D1837" s="20" t="str">
        <f>IFERROR(VLOOKUP(H1837&amp;"|"&amp;I1837,Sheet3!$H$2:$N$150,5,0),"")</f>
        <v/>
      </c>
      <c r="M1837" s="20" t="str">
        <f>IFERROR(INDEX(Sheet3!$Q$2:$Q$25,MATCH(H1837,Origin_List,0)),"")</f>
        <v/>
      </c>
      <c r="N1837" s="22"/>
    </row>
    <row r="1838" spans="1:14">
      <c r="A1838" s="23"/>
      <c r="C1838" s="26"/>
      <c r="D1838" s="20" t="str">
        <f>IFERROR(VLOOKUP(H1838&amp;"|"&amp;I1838,Sheet3!$H$2:$N$150,5,0),"")</f>
        <v/>
      </c>
      <c r="M1838" s="20" t="str">
        <f>IFERROR(INDEX(Sheet3!$Q$2:$Q$25,MATCH(H1838,Origin_List,0)),"")</f>
        <v/>
      </c>
      <c r="N1838" s="22"/>
    </row>
    <row r="1839" spans="1:14">
      <c r="A1839" s="23"/>
      <c r="C1839" s="26"/>
      <c r="D1839" s="20" t="str">
        <f>IFERROR(VLOOKUP(H1839&amp;"|"&amp;I1839,Sheet3!$H$2:$N$150,5,0),"")</f>
        <v/>
      </c>
      <c r="M1839" s="20" t="str">
        <f>IFERROR(INDEX(Sheet3!$Q$2:$Q$25,MATCH(H1839,Origin_List,0)),"")</f>
        <v/>
      </c>
      <c r="N1839" s="22"/>
    </row>
    <row r="1840" spans="1:14">
      <c r="A1840" s="23"/>
      <c r="C1840" s="26"/>
      <c r="D1840" s="20" t="str">
        <f>IFERROR(VLOOKUP(H1840&amp;"|"&amp;I1840,Sheet3!$H$2:$N$150,5,0),"")</f>
        <v/>
      </c>
      <c r="M1840" s="20" t="str">
        <f>IFERROR(INDEX(Sheet3!$Q$2:$Q$25,MATCH(H1840,Origin_List,0)),"")</f>
        <v/>
      </c>
      <c r="N1840" s="22"/>
    </row>
    <row r="1841" spans="1:14">
      <c r="A1841" s="23"/>
      <c r="C1841" s="26"/>
      <c r="D1841" s="20" t="str">
        <f>IFERROR(VLOOKUP(H1841&amp;"|"&amp;I1841,Sheet3!$H$2:$N$150,5,0),"")</f>
        <v/>
      </c>
      <c r="M1841" s="20" t="str">
        <f>IFERROR(INDEX(Sheet3!$Q$2:$Q$25,MATCH(H1841,Origin_List,0)),"")</f>
        <v/>
      </c>
      <c r="N1841" s="22"/>
    </row>
    <row r="1842" spans="1:14">
      <c r="A1842" s="23"/>
      <c r="C1842" s="26"/>
      <c r="D1842" s="20" t="str">
        <f>IFERROR(VLOOKUP(H1842&amp;"|"&amp;I1842,Sheet3!$H$2:$N$150,5,0),"")</f>
        <v/>
      </c>
      <c r="M1842" s="20" t="str">
        <f>IFERROR(INDEX(Sheet3!$Q$2:$Q$25,MATCH(H1842,Origin_List,0)),"")</f>
        <v/>
      </c>
      <c r="N1842" s="22"/>
    </row>
    <row r="1843" spans="1:14">
      <c r="A1843" s="23"/>
      <c r="C1843" s="26"/>
      <c r="D1843" s="20" t="str">
        <f>IFERROR(VLOOKUP(H1843&amp;"|"&amp;I1843,Sheet3!$H$2:$N$150,5,0),"")</f>
        <v/>
      </c>
      <c r="M1843" s="20" t="str">
        <f>IFERROR(INDEX(Sheet3!$Q$2:$Q$25,MATCH(H1843,Origin_List,0)),"")</f>
        <v/>
      </c>
      <c r="N1843" s="22"/>
    </row>
    <row r="1844" spans="1:14">
      <c r="A1844" s="23"/>
      <c r="C1844" s="26"/>
      <c r="D1844" s="20" t="str">
        <f>IFERROR(VLOOKUP(H1844&amp;"|"&amp;I1844,Sheet3!$H$2:$N$150,5,0),"")</f>
        <v/>
      </c>
      <c r="M1844" s="20" t="str">
        <f>IFERROR(INDEX(Sheet3!$Q$2:$Q$25,MATCH(H1844,Origin_List,0)),"")</f>
        <v/>
      </c>
      <c r="N1844" s="22"/>
    </row>
    <row r="1845" spans="1:14">
      <c r="A1845" s="23"/>
      <c r="C1845" s="26"/>
      <c r="D1845" s="20" t="str">
        <f>IFERROR(VLOOKUP(H1845&amp;"|"&amp;I1845,Sheet3!$H$2:$N$150,5,0),"")</f>
        <v/>
      </c>
      <c r="M1845" s="20" t="str">
        <f>IFERROR(INDEX(Sheet3!$Q$2:$Q$25,MATCH(H1845,Origin_List,0)),"")</f>
        <v/>
      </c>
      <c r="N1845" s="22"/>
    </row>
    <row r="1846" spans="1:14">
      <c r="A1846" s="23"/>
      <c r="C1846" s="26"/>
      <c r="D1846" s="20" t="str">
        <f>IFERROR(VLOOKUP(H1846&amp;"|"&amp;I1846,Sheet3!$H$2:$N$150,5,0),"")</f>
        <v/>
      </c>
      <c r="M1846" s="20" t="str">
        <f>IFERROR(INDEX(Sheet3!$Q$2:$Q$25,MATCH(H1846,Origin_List,0)),"")</f>
        <v/>
      </c>
      <c r="N1846" s="22"/>
    </row>
    <row r="1847" spans="1:14">
      <c r="A1847" s="23"/>
      <c r="C1847" s="26"/>
      <c r="D1847" s="20" t="str">
        <f>IFERROR(VLOOKUP(H1847&amp;"|"&amp;I1847,Sheet3!$H$2:$N$150,5,0),"")</f>
        <v/>
      </c>
      <c r="M1847" s="20" t="str">
        <f>IFERROR(INDEX(Sheet3!$Q$2:$Q$25,MATCH(H1847,Origin_List,0)),"")</f>
        <v/>
      </c>
      <c r="N1847" s="22"/>
    </row>
    <row r="1848" spans="1:14">
      <c r="A1848" s="23"/>
      <c r="C1848" s="26"/>
      <c r="D1848" s="20" t="str">
        <f>IFERROR(VLOOKUP(H1848&amp;"|"&amp;I1848,Sheet3!$H$2:$N$150,5,0),"")</f>
        <v/>
      </c>
      <c r="M1848" s="20" t="str">
        <f>IFERROR(INDEX(Sheet3!$Q$2:$Q$25,MATCH(H1848,Origin_List,0)),"")</f>
        <v/>
      </c>
      <c r="N1848" s="22"/>
    </row>
    <row r="1849" spans="1:14">
      <c r="A1849" s="23"/>
      <c r="C1849" s="26"/>
      <c r="D1849" s="20" t="str">
        <f>IFERROR(VLOOKUP(H1849&amp;"|"&amp;I1849,Sheet3!$H$2:$N$150,5,0),"")</f>
        <v/>
      </c>
      <c r="M1849" s="20" t="str">
        <f>IFERROR(INDEX(Sheet3!$Q$2:$Q$25,MATCH(H1849,Origin_List,0)),"")</f>
        <v/>
      </c>
      <c r="N1849" s="22"/>
    </row>
    <row r="1850" spans="1:14">
      <c r="A1850" s="23"/>
      <c r="C1850" s="26"/>
      <c r="D1850" s="20" t="str">
        <f>IFERROR(VLOOKUP(H1850&amp;"|"&amp;I1850,Sheet3!$H$2:$N$150,5,0),"")</f>
        <v/>
      </c>
      <c r="M1850" s="20" t="str">
        <f>IFERROR(INDEX(Sheet3!$Q$2:$Q$25,MATCH(H1850,Origin_List,0)),"")</f>
        <v/>
      </c>
      <c r="N1850" s="22"/>
    </row>
    <row r="1851" spans="1:14">
      <c r="A1851" s="23"/>
      <c r="C1851" s="26"/>
      <c r="D1851" s="20" t="str">
        <f>IFERROR(VLOOKUP(H1851&amp;"|"&amp;I1851,Sheet3!$H$2:$N$150,5,0),"")</f>
        <v/>
      </c>
      <c r="M1851" s="20" t="str">
        <f>IFERROR(INDEX(Sheet3!$Q$2:$Q$25,MATCH(H1851,Origin_List,0)),"")</f>
        <v/>
      </c>
      <c r="N1851" s="22"/>
    </row>
    <row r="1852" spans="1:14">
      <c r="A1852" s="23"/>
      <c r="C1852" s="26"/>
      <c r="D1852" s="20" t="str">
        <f>IFERROR(VLOOKUP(H1852&amp;"|"&amp;I1852,Sheet3!$H$2:$N$150,5,0),"")</f>
        <v/>
      </c>
      <c r="M1852" s="20" t="str">
        <f>IFERROR(INDEX(Sheet3!$Q$2:$Q$25,MATCH(H1852,Origin_List,0)),"")</f>
        <v/>
      </c>
      <c r="N1852" s="22"/>
    </row>
    <row r="1853" spans="1:14">
      <c r="A1853" s="23"/>
      <c r="C1853" s="26"/>
      <c r="D1853" s="20" t="str">
        <f>IFERROR(VLOOKUP(H1853&amp;"|"&amp;I1853,Sheet3!$H$2:$N$150,5,0),"")</f>
        <v/>
      </c>
      <c r="M1853" s="20" t="str">
        <f>IFERROR(INDEX(Sheet3!$Q$2:$Q$25,MATCH(H1853,Origin_List,0)),"")</f>
        <v/>
      </c>
      <c r="N1853" s="22"/>
    </row>
    <row r="1854" spans="1:14">
      <c r="A1854" s="23"/>
      <c r="C1854" s="26"/>
      <c r="D1854" s="20" t="str">
        <f>IFERROR(VLOOKUP(H1854&amp;"|"&amp;I1854,Sheet3!$H$2:$N$150,5,0),"")</f>
        <v/>
      </c>
      <c r="M1854" s="20" t="str">
        <f>IFERROR(INDEX(Sheet3!$Q$2:$Q$25,MATCH(H1854,Origin_List,0)),"")</f>
        <v/>
      </c>
      <c r="N1854" s="22"/>
    </row>
    <row r="1855" spans="1:14">
      <c r="A1855" s="23"/>
      <c r="C1855" s="26"/>
      <c r="D1855" s="20" t="str">
        <f>IFERROR(VLOOKUP(H1855&amp;"|"&amp;I1855,Sheet3!$H$2:$N$150,5,0),"")</f>
        <v/>
      </c>
      <c r="M1855" s="20" t="str">
        <f>IFERROR(INDEX(Sheet3!$Q$2:$Q$25,MATCH(H1855,Origin_List,0)),"")</f>
        <v/>
      </c>
      <c r="N1855" s="22"/>
    </row>
    <row r="1856" spans="1:14">
      <c r="A1856" s="23"/>
      <c r="C1856" s="26"/>
      <c r="D1856" s="20" t="str">
        <f>IFERROR(VLOOKUP(H1856&amp;"|"&amp;I1856,Sheet3!$H$2:$N$150,5,0),"")</f>
        <v/>
      </c>
      <c r="M1856" s="20" t="str">
        <f>IFERROR(INDEX(Sheet3!$Q$2:$Q$25,MATCH(H1856,Origin_List,0)),"")</f>
        <v/>
      </c>
      <c r="N1856" s="22"/>
    </row>
    <row r="1857" spans="1:14">
      <c r="A1857" s="23"/>
      <c r="C1857" s="26"/>
      <c r="D1857" s="20" t="str">
        <f>IFERROR(VLOOKUP(H1857&amp;"|"&amp;I1857,Sheet3!$H$2:$N$150,5,0),"")</f>
        <v/>
      </c>
      <c r="M1857" s="20" t="str">
        <f>IFERROR(INDEX(Sheet3!$Q$2:$Q$25,MATCH(H1857,Origin_List,0)),"")</f>
        <v/>
      </c>
      <c r="N1857" s="22"/>
    </row>
    <row r="1858" spans="1:14">
      <c r="A1858" s="23"/>
      <c r="C1858" s="26"/>
      <c r="D1858" s="20" t="str">
        <f>IFERROR(VLOOKUP(H1858&amp;"|"&amp;I1858,Sheet3!$H$2:$N$150,5,0),"")</f>
        <v/>
      </c>
      <c r="M1858" s="20" t="str">
        <f>IFERROR(INDEX(Sheet3!$Q$2:$Q$25,MATCH(H1858,Origin_List,0)),"")</f>
        <v/>
      </c>
      <c r="N1858" s="22"/>
    </row>
    <row r="1859" spans="1:14">
      <c r="A1859" s="23"/>
      <c r="C1859" s="26"/>
      <c r="D1859" s="20" t="str">
        <f>IFERROR(VLOOKUP(H1859&amp;"|"&amp;I1859,Sheet3!$H$2:$N$150,5,0),"")</f>
        <v/>
      </c>
      <c r="M1859" s="20" t="str">
        <f>IFERROR(INDEX(Sheet3!$Q$2:$Q$25,MATCH(H1859,Origin_List,0)),"")</f>
        <v/>
      </c>
      <c r="N1859" s="22"/>
    </row>
    <row r="1860" spans="1:14">
      <c r="A1860" s="23"/>
      <c r="C1860" s="26"/>
      <c r="D1860" s="20" t="str">
        <f>IFERROR(VLOOKUP(H1860&amp;"|"&amp;I1860,Sheet3!$H$2:$N$150,5,0),"")</f>
        <v/>
      </c>
      <c r="M1860" s="20" t="str">
        <f>IFERROR(INDEX(Sheet3!$Q$2:$Q$25,MATCH(H1860,Origin_List,0)),"")</f>
        <v/>
      </c>
      <c r="N1860" s="22"/>
    </row>
    <row r="1861" spans="1:14">
      <c r="A1861" s="23"/>
      <c r="C1861" s="26"/>
      <c r="D1861" s="20" t="str">
        <f>IFERROR(VLOOKUP(H1861&amp;"|"&amp;I1861,Sheet3!$H$2:$N$150,5,0),"")</f>
        <v/>
      </c>
      <c r="M1861" s="20" t="str">
        <f>IFERROR(INDEX(Sheet3!$Q$2:$Q$25,MATCH(H1861,Origin_List,0)),"")</f>
        <v/>
      </c>
      <c r="N1861" s="22"/>
    </row>
    <row r="1862" spans="1:14">
      <c r="A1862" s="23"/>
      <c r="C1862" s="26"/>
      <c r="D1862" s="20" t="str">
        <f>IFERROR(VLOOKUP(H1862&amp;"|"&amp;I1862,Sheet3!$H$2:$N$150,5,0),"")</f>
        <v/>
      </c>
      <c r="M1862" s="20" t="str">
        <f>IFERROR(INDEX(Sheet3!$Q$2:$Q$25,MATCH(H1862,Origin_List,0)),"")</f>
        <v/>
      </c>
      <c r="N1862" s="22"/>
    </row>
    <row r="1863" spans="1:14">
      <c r="A1863" s="23"/>
      <c r="C1863" s="26"/>
      <c r="D1863" s="20" t="str">
        <f>IFERROR(VLOOKUP(H1863&amp;"|"&amp;I1863,Sheet3!$H$2:$N$150,5,0),"")</f>
        <v/>
      </c>
      <c r="M1863" s="20" t="str">
        <f>IFERROR(INDEX(Sheet3!$Q$2:$Q$25,MATCH(H1863,Origin_List,0)),"")</f>
        <v/>
      </c>
      <c r="N1863" s="22"/>
    </row>
    <row r="1864" spans="1:14">
      <c r="A1864" s="23"/>
      <c r="C1864" s="26"/>
      <c r="D1864" s="20" t="str">
        <f>IFERROR(VLOOKUP(H1864&amp;"|"&amp;I1864,Sheet3!$H$2:$N$150,5,0),"")</f>
        <v/>
      </c>
      <c r="M1864" s="20" t="str">
        <f>IFERROR(INDEX(Sheet3!$Q$2:$Q$25,MATCH(H1864,Origin_List,0)),"")</f>
        <v/>
      </c>
      <c r="N1864" s="22"/>
    </row>
    <row r="1865" spans="1:14">
      <c r="A1865" s="23"/>
      <c r="C1865" s="26"/>
      <c r="D1865" s="20" t="str">
        <f>IFERROR(VLOOKUP(H1865&amp;"|"&amp;I1865,Sheet3!$H$2:$N$150,5,0),"")</f>
        <v/>
      </c>
      <c r="M1865" s="20" t="str">
        <f>IFERROR(INDEX(Sheet3!$Q$2:$Q$25,MATCH(H1865,Origin_List,0)),"")</f>
        <v/>
      </c>
      <c r="N1865" s="22"/>
    </row>
    <row r="1866" spans="1:14">
      <c r="A1866" s="23"/>
      <c r="C1866" s="26"/>
      <c r="D1866" s="20" t="str">
        <f>IFERROR(VLOOKUP(H1866&amp;"|"&amp;I1866,Sheet3!$H$2:$N$150,5,0),"")</f>
        <v/>
      </c>
      <c r="M1866" s="20" t="str">
        <f>IFERROR(INDEX(Sheet3!$Q$2:$Q$25,MATCH(H1866,Origin_List,0)),"")</f>
        <v/>
      </c>
      <c r="N1866" s="22"/>
    </row>
    <row r="1867" spans="1:14">
      <c r="A1867" s="23"/>
      <c r="C1867" s="26"/>
      <c r="D1867" s="20" t="str">
        <f>IFERROR(VLOOKUP(H1867&amp;"|"&amp;I1867,Sheet3!$H$2:$N$150,5,0),"")</f>
        <v/>
      </c>
      <c r="M1867" s="20" t="str">
        <f>IFERROR(INDEX(Sheet3!$Q$2:$Q$25,MATCH(H1867,Origin_List,0)),"")</f>
        <v/>
      </c>
      <c r="N1867" s="22"/>
    </row>
    <row r="1868" spans="1:14">
      <c r="A1868" s="23"/>
      <c r="C1868" s="26"/>
      <c r="D1868" s="20" t="str">
        <f>IFERROR(VLOOKUP(H1868&amp;"|"&amp;I1868,Sheet3!$H$2:$N$150,5,0),"")</f>
        <v/>
      </c>
      <c r="M1868" s="20" t="str">
        <f>IFERROR(INDEX(Sheet3!$Q$2:$Q$25,MATCH(H1868,Origin_List,0)),"")</f>
        <v/>
      </c>
      <c r="N1868" s="22"/>
    </row>
    <row r="1869" spans="1:14">
      <c r="A1869" s="23"/>
      <c r="C1869" s="26"/>
      <c r="D1869" s="20" t="str">
        <f>IFERROR(VLOOKUP(H1869&amp;"|"&amp;I1869,Sheet3!$H$2:$N$150,5,0),"")</f>
        <v/>
      </c>
      <c r="M1869" s="20" t="str">
        <f>IFERROR(INDEX(Sheet3!$Q$2:$Q$25,MATCH(H1869,Origin_List,0)),"")</f>
        <v/>
      </c>
      <c r="N1869" s="22"/>
    </row>
    <row r="1870" spans="1:14">
      <c r="A1870" s="23"/>
      <c r="C1870" s="26"/>
      <c r="D1870" s="20" t="str">
        <f>IFERROR(VLOOKUP(H1870&amp;"|"&amp;I1870,Sheet3!$H$2:$N$150,5,0),"")</f>
        <v/>
      </c>
      <c r="M1870" s="20" t="str">
        <f>IFERROR(INDEX(Sheet3!$Q$2:$Q$25,MATCH(H1870,Origin_List,0)),"")</f>
        <v/>
      </c>
      <c r="N1870" s="22"/>
    </row>
    <row r="1871" spans="1:14">
      <c r="A1871" s="23"/>
      <c r="C1871" s="26"/>
      <c r="D1871" s="20" t="str">
        <f>IFERROR(VLOOKUP(H1871&amp;"|"&amp;I1871,Sheet3!$H$2:$N$150,5,0),"")</f>
        <v/>
      </c>
      <c r="M1871" s="20" t="str">
        <f>IFERROR(INDEX(Sheet3!$Q$2:$Q$25,MATCH(H1871,Origin_List,0)),"")</f>
        <v/>
      </c>
      <c r="N1871" s="22"/>
    </row>
    <row r="1872" spans="1:14">
      <c r="A1872" s="23"/>
      <c r="C1872" s="26"/>
      <c r="D1872" s="20" t="str">
        <f>IFERROR(VLOOKUP(H1872&amp;"|"&amp;I1872,Sheet3!$H$2:$N$150,5,0),"")</f>
        <v/>
      </c>
      <c r="M1872" s="20" t="str">
        <f>IFERROR(INDEX(Sheet3!$Q$2:$Q$25,MATCH(H1872,Origin_List,0)),"")</f>
        <v/>
      </c>
      <c r="N1872" s="22"/>
    </row>
    <row r="1873" spans="1:14">
      <c r="A1873" s="23"/>
      <c r="C1873" s="26"/>
      <c r="D1873" s="20" t="str">
        <f>IFERROR(VLOOKUP(H1873&amp;"|"&amp;I1873,Sheet3!$H$2:$N$150,5,0),"")</f>
        <v/>
      </c>
      <c r="M1873" s="20" t="str">
        <f>IFERROR(INDEX(Sheet3!$Q$2:$Q$25,MATCH(H1873,Origin_List,0)),"")</f>
        <v/>
      </c>
      <c r="N1873" s="22"/>
    </row>
    <row r="1874" spans="1:14">
      <c r="A1874" s="23"/>
      <c r="C1874" s="26"/>
      <c r="D1874" s="20" t="str">
        <f>IFERROR(VLOOKUP(H1874&amp;"|"&amp;I1874,Sheet3!$H$2:$N$150,5,0),"")</f>
        <v/>
      </c>
      <c r="M1874" s="20" t="str">
        <f>IFERROR(INDEX(Sheet3!$Q$2:$Q$25,MATCH(H1874,Origin_List,0)),"")</f>
        <v/>
      </c>
      <c r="N1874" s="22"/>
    </row>
    <row r="1875" spans="1:14">
      <c r="A1875" s="23"/>
      <c r="C1875" s="26"/>
      <c r="D1875" s="20" t="str">
        <f>IFERROR(VLOOKUP(H1875&amp;"|"&amp;I1875,Sheet3!$H$2:$N$150,5,0),"")</f>
        <v/>
      </c>
      <c r="M1875" s="20" t="str">
        <f>IFERROR(INDEX(Sheet3!$Q$2:$Q$25,MATCH(H1875,Origin_List,0)),"")</f>
        <v/>
      </c>
      <c r="N1875" s="22"/>
    </row>
    <row r="1876" spans="1:14">
      <c r="A1876" s="23"/>
      <c r="C1876" s="26"/>
      <c r="D1876" s="20" t="str">
        <f>IFERROR(VLOOKUP(H1876&amp;"|"&amp;I1876,Sheet3!$H$2:$N$150,5,0),"")</f>
        <v/>
      </c>
      <c r="M1876" s="20" t="str">
        <f>IFERROR(INDEX(Sheet3!$Q$2:$Q$25,MATCH(H1876,Origin_List,0)),"")</f>
        <v/>
      </c>
      <c r="N1876" s="22"/>
    </row>
    <row r="1877" spans="1:14">
      <c r="A1877" s="23"/>
      <c r="C1877" s="26"/>
      <c r="D1877" s="20" t="str">
        <f>IFERROR(VLOOKUP(H1877&amp;"|"&amp;I1877,Sheet3!$H$2:$N$150,5,0),"")</f>
        <v/>
      </c>
      <c r="M1877" s="20" t="str">
        <f>IFERROR(INDEX(Sheet3!$Q$2:$Q$25,MATCH(H1877,Origin_List,0)),"")</f>
        <v/>
      </c>
      <c r="N1877" s="22"/>
    </row>
    <row r="1878" spans="1:14">
      <c r="A1878" s="23"/>
      <c r="C1878" s="26"/>
      <c r="D1878" s="20" t="str">
        <f>IFERROR(VLOOKUP(H1878&amp;"|"&amp;I1878,Sheet3!$H$2:$N$150,5,0),"")</f>
        <v/>
      </c>
      <c r="M1878" s="20" t="str">
        <f>IFERROR(INDEX(Sheet3!$Q$2:$Q$25,MATCH(H1878,Origin_List,0)),"")</f>
        <v/>
      </c>
      <c r="N1878" s="22"/>
    </row>
    <row r="1879" spans="1:14">
      <c r="A1879" s="23"/>
      <c r="C1879" s="26"/>
      <c r="D1879" s="20" t="str">
        <f>IFERROR(VLOOKUP(H1879&amp;"|"&amp;I1879,Sheet3!$H$2:$N$150,5,0),"")</f>
        <v/>
      </c>
      <c r="M1879" s="20" t="str">
        <f>IFERROR(INDEX(Sheet3!$Q$2:$Q$25,MATCH(H1879,Origin_List,0)),"")</f>
        <v/>
      </c>
      <c r="N1879" s="22"/>
    </row>
    <row r="1880" spans="1:14">
      <c r="A1880" s="23"/>
      <c r="C1880" s="26"/>
      <c r="D1880" s="20" t="str">
        <f>IFERROR(VLOOKUP(H1880&amp;"|"&amp;I1880,Sheet3!$H$2:$N$150,5,0),"")</f>
        <v/>
      </c>
      <c r="M1880" s="20" t="str">
        <f>IFERROR(INDEX(Sheet3!$Q$2:$Q$25,MATCH(H1880,Origin_List,0)),"")</f>
        <v/>
      </c>
      <c r="N1880" s="22"/>
    </row>
    <row r="1881" spans="1:14">
      <c r="A1881" s="23"/>
      <c r="C1881" s="26"/>
      <c r="D1881" s="20" t="str">
        <f>IFERROR(VLOOKUP(H1881&amp;"|"&amp;I1881,Sheet3!$H$2:$N$150,5,0),"")</f>
        <v/>
      </c>
      <c r="M1881" s="20" t="str">
        <f>IFERROR(INDEX(Sheet3!$Q$2:$Q$25,MATCH(H1881,Origin_List,0)),"")</f>
        <v/>
      </c>
      <c r="N1881" s="22"/>
    </row>
    <row r="1882" spans="1:14">
      <c r="A1882" s="23"/>
      <c r="C1882" s="26"/>
      <c r="D1882" s="20" t="str">
        <f>IFERROR(VLOOKUP(H1882&amp;"|"&amp;I1882,Sheet3!$H$2:$N$150,5,0),"")</f>
        <v/>
      </c>
      <c r="M1882" s="20" t="str">
        <f>IFERROR(INDEX(Sheet3!$Q$2:$Q$25,MATCH(H1882,Origin_List,0)),"")</f>
        <v/>
      </c>
      <c r="N1882" s="22"/>
    </row>
    <row r="1883" spans="1:14">
      <c r="A1883" s="23"/>
      <c r="C1883" s="26"/>
      <c r="D1883" s="20" t="str">
        <f>IFERROR(VLOOKUP(H1883&amp;"|"&amp;I1883,Sheet3!$H$2:$N$150,5,0),"")</f>
        <v/>
      </c>
      <c r="M1883" s="20" t="str">
        <f>IFERROR(INDEX(Sheet3!$Q$2:$Q$25,MATCH(H1883,Origin_List,0)),"")</f>
        <v/>
      </c>
      <c r="N1883" s="22"/>
    </row>
    <row r="1884" spans="1:14">
      <c r="A1884" s="23"/>
      <c r="C1884" s="26"/>
      <c r="D1884" s="20" t="str">
        <f>IFERROR(VLOOKUP(H1884&amp;"|"&amp;I1884,Sheet3!$H$2:$N$150,5,0),"")</f>
        <v/>
      </c>
      <c r="M1884" s="20" t="str">
        <f>IFERROR(INDEX(Sheet3!$Q$2:$Q$25,MATCH(H1884,Origin_List,0)),"")</f>
        <v/>
      </c>
      <c r="N1884" s="22"/>
    </row>
    <row r="1885" spans="1:14">
      <c r="A1885" s="23"/>
      <c r="C1885" s="26"/>
      <c r="D1885" s="20" t="str">
        <f>IFERROR(VLOOKUP(H1885&amp;"|"&amp;I1885,Sheet3!$H$2:$N$150,5,0),"")</f>
        <v/>
      </c>
      <c r="M1885" s="20" t="str">
        <f>IFERROR(INDEX(Sheet3!$Q$2:$Q$25,MATCH(H1885,Origin_List,0)),"")</f>
        <v/>
      </c>
      <c r="N1885" s="22"/>
    </row>
    <row r="1886" spans="1:14">
      <c r="A1886" s="23"/>
      <c r="C1886" s="26"/>
      <c r="D1886" s="20" t="str">
        <f>IFERROR(VLOOKUP(H1886&amp;"|"&amp;I1886,Sheet3!$H$2:$N$150,5,0),"")</f>
        <v/>
      </c>
      <c r="M1886" s="20" t="str">
        <f>IFERROR(INDEX(Sheet3!$Q$2:$Q$25,MATCH(H1886,Origin_List,0)),"")</f>
        <v/>
      </c>
      <c r="N1886" s="22"/>
    </row>
    <row r="1887" spans="1:14">
      <c r="A1887" s="23"/>
      <c r="C1887" s="26"/>
      <c r="D1887" s="20" t="str">
        <f>IFERROR(VLOOKUP(H1887&amp;"|"&amp;I1887,Sheet3!$H$2:$N$150,5,0),"")</f>
        <v/>
      </c>
      <c r="M1887" s="20" t="str">
        <f>IFERROR(INDEX(Sheet3!$Q$2:$Q$25,MATCH(H1887,Origin_List,0)),"")</f>
        <v/>
      </c>
      <c r="N1887" s="22"/>
    </row>
    <row r="1888" spans="1:14">
      <c r="A1888" s="23"/>
      <c r="C1888" s="26"/>
      <c r="D1888" s="20" t="str">
        <f>IFERROR(VLOOKUP(H1888&amp;"|"&amp;I1888,Sheet3!$H$2:$N$150,5,0),"")</f>
        <v/>
      </c>
      <c r="M1888" s="20" t="str">
        <f>IFERROR(INDEX(Sheet3!$Q$2:$Q$25,MATCH(H1888,Origin_List,0)),"")</f>
        <v/>
      </c>
      <c r="N1888" s="22"/>
    </row>
    <row r="1889" spans="1:14">
      <c r="A1889" s="23"/>
      <c r="C1889" s="26"/>
      <c r="D1889" s="20" t="str">
        <f>IFERROR(VLOOKUP(H1889&amp;"|"&amp;I1889,Sheet3!$H$2:$N$150,5,0),"")</f>
        <v/>
      </c>
      <c r="M1889" s="20" t="str">
        <f>IFERROR(INDEX(Sheet3!$Q$2:$Q$25,MATCH(H1889,Origin_List,0)),"")</f>
        <v/>
      </c>
      <c r="N1889" s="22"/>
    </row>
    <row r="1890" spans="1:14">
      <c r="A1890" s="23"/>
      <c r="C1890" s="26"/>
      <c r="D1890" s="20" t="str">
        <f>IFERROR(VLOOKUP(H1890&amp;"|"&amp;I1890,Sheet3!$H$2:$N$150,5,0),"")</f>
        <v/>
      </c>
      <c r="M1890" s="20" t="str">
        <f>IFERROR(INDEX(Sheet3!$Q$2:$Q$25,MATCH(H1890,Origin_List,0)),"")</f>
        <v/>
      </c>
      <c r="N1890" s="22"/>
    </row>
    <row r="1891" spans="1:14">
      <c r="A1891" s="23"/>
      <c r="C1891" s="26"/>
      <c r="D1891" s="20" t="str">
        <f>IFERROR(VLOOKUP(H1891&amp;"|"&amp;I1891,Sheet3!$H$2:$N$150,5,0),"")</f>
        <v/>
      </c>
      <c r="M1891" s="20" t="str">
        <f>IFERROR(INDEX(Sheet3!$Q$2:$Q$25,MATCH(H1891,Origin_List,0)),"")</f>
        <v/>
      </c>
      <c r="N1891" s="22"/>
    </row>
    <row r="1892" spans="1:14">
      <c r="A1892" s="23"/>
      <c r="C1892" s="26"/>
      <c r="D1892" s="20" t="str">
        <f>IFERROR(VLOOKUP(H1892&amp;"|"&amp;I1892,Sheet3!$H$2:$N$150,5,0),"")</f>
        <v/>
      </c>
      <c r="M1892" s="20" t="str">
        <f>IFERROR(INDEX(Sheet3!$Q$2:$Q$25,MATCH(H1892,Origin_List,0)),"")</f>
        <v/>
      </c>
      <c r="N1892" s="22"/>
    </row>
    <row r="1893" spans="1:14">
      <c r="A1893" s="23"/>
      <c r="C1893" s="26"/>
      <c r="D1893" s="20" t="str">
        <f>IFERROR(VLOOKUP(H1893&amp;"|"&amp;I1893,Sheet3!$H$2:$N$150,5,0),"")</f>
        <v/>
      </c>
      <c r="M1893" s="20" t="str">
        <f>IFERROR(INDEX(Sheet3!$Q$2:$Q$25,MATCH(H1893,Origin_List,0)),"")</f>
        <v/>
      </c>
      <c r="N1893" s="22"/>
    </row>
    <row r="1894" spans="1:14">
      <c r="A1894" s="23"/>
      <c r="C1894" s="26"/>
      <c r="D1894" s="20" t="str">
        <f>IFERROR(VLOOKUP(H1894&amp;"|"&amp;I1894,Sheet3!$H$2:$N$150,5,0),"")</f>
        <v/>
      </c>
      <c r="M1894" s="20" t="str">
        <f>IFERROR(INDEX(Sheet3!$Q$2:$Q$25,MATCH(H1894,Origin_List,0)),"")</f>
        <v/>
      </c>
      <c r="N1894" s="22"/>
    </row>
    <row r="1895" spans="1:14">
      <c r="A1895" s="23"/>
      <c r="C1895" s="26"/>
      <c r="D1895" s="20" t="str">
        <f>IFERROR(VLOOKUP(H1895&amp;"|"&amp;I1895,Sheet3!$H$2:$N$150,5,0),"")</f>
        <v/>
      </c>
      <c r="M1895" s="20" t="str">
        <f>IFERROR(INDEX(Sheet3!$Q$2:$Q$25,MATCH(H1895,Origin_List,0)),"")</f>
        <v/>
      </c>
      <c r="N1895" s="22"/>
    </row>
    <row r="1896" spans="1:14">
      <c r="A1896" s="23"/>
      <c r="C1896" s="26"/>
      <c r="D1896" s="20" t="str">
        <f>IFERROR(VLOOKUP(H1896&amp;"|"&amp;I1896,Sheet3!$H$2:$N$150,5,0),"")</f>
        <v/>
      </c>
      <c r="M1896" s="20" t="str">
        <f>IFERROR(INDEX(Sheet3!$Q$2:$Q$25,MATCH(H1896,Origin_List,0)),"")</f>
        <v/>
      </c>
      <c r="N1896" s="22"/>
    </row>
    <row r="1897" spans="1:14">
      <c r="A1897" s="23"/>
      <c r="C1897" s="26"/>
      <c r="D1897" s="20" t="str">
        <f>IFERROR(VLOOKUP(H1897&amp;"|"&amp;I1897,Sheet3!$H$2:$N$150,5,0),"")</f>
        <v/>
      </c>
      <c r="M1897" s="20" t="str">
        <f>IFERROR(INDEX(Sheet3!$Q$2:$Q$25,MATCH(H1897,Origin_List,0)),"")</f>
        <v/>
      </c>
      <c r="N1897" s="22"/>
    </row>
    <row r="1898" spans="1:14">
      <c r="A1898" s="23"/>
      <c r="C1898" s="26"/>
      <c r="D1898" s="20" t="str">
        <f>IFERROR(VLOOKUP(H1898&amp;"|"&amp;I1898,Sheet3!$H$2:$N$150,5,0),"")</f>
        <v/>
      </c>
      <c r="M1898" s="20" t="str">
        <f>IFERROR(INDEX(Sheet3!$Q$2:$Q$25,MATCH(H1898,Origin_List,0)),"")</f>
        <v/>
      </c>
      <c r="N1898" s="22"/>
    </row>
    <row r="1899" spans="1:14">
      <c r="A1899" s="23"/>
      <c r="C1899" s="26"/>
      <c r="D1899" s="20" t="str">
        <f>IFERROR(VLOOKUP(H1899&amp;"|"&amp;I1899,Sheet3!$H$2:$N$150,5,0),"")</f>
        <v/>
      </c>
      <c r="M1899" s="20" t="str">
        <f>IFERROR(INDEX(Sheet3!$Q$2:$Q$25,MATCH(H1899,Origin_List,0)),"")</f>
        <v/>
      </c>
      <c r="N1899" s="22"/>
    </row>
    <row r="1900" spans="1:14">
      <c r="A1900" s="23"/>
      <c r="C1900" s="26"/>
      <c r="D1900" s="20" t="str">
        <f>IFERROR(VLOOKUP(H1900&amp;"|"&amp;I1900,Sheet3!$H$2:$N$150,5,0),"")</f>
        <v/>
      </c>
      <c r="M1900" s="20" t="str">
        <f>IFERROR(INDEX(Sheet3!$Q$2:$Q$25,MATCH(H1900,Origin_List,0)),"")</f>
        <v/>
      </c>
      <c r="N1900" s="22"/>
    </row>
    <row r="1901" spans="1:14">
      <c r="A1901" s="23"/>
      <c r="C1901" s="26"/>
      <c r="D1901" s="20" t="str">
        <f>IFERROR(VLOOKUP(H1901&amp;"|"&amp;I1901,Sheet3!$H$2:$N$150,5,0),"")</f>
        <v/>
      </c>
      <c r="M1901" s="20" t="str">
        <f>IFERROR(INDEX(Sheet3!$Q$2:$Q$25,MATCH(H1901,Origin_List,0)),"")</f>
        <v/>
      </c>
      <c r="N1901" s="22"/>
    </row>
    <row r="1902" spans="1:14">
      <c r="A1902" s="23"/>
      <c r="C1902" s="26"/>
      <c r="D1902" s="20" t="str">
        <f>IFERROR(VLOOKUP(H1902&amp;"|"&amp;I1902,Sheet3!$H$2:$N$150,5,0),"")</f>
        <v/>
      </c>
      <c r="M1902" s="20" t="str">
        <f>IFERROR(INDEX(Sheet3!$Q$2:$Q$25,MATCH(H1902,Origin_List,0)),"")</f>
        <v/>
      </c>
      <c r="N1902" s="22"/>
    </row>
    <row r="1903" spans="1:14">
      <c r="A1903" s="23"/>
      <c r="C1903" s="26"/>
      <c r="D1903" s="20" t="str">
        <f>IFERROR(VLOOKUP(H1903&amp;"|"&amp;I1903,Sheet3!$H$2:$N$150,5,0),"")</f>
        <v/>
      </c>
      <c r="M1903" s="20" t="str">
        <f>IFERROR(INDEX(Sheet3!$Q$2:$Q$25,MATCH(H1903,Origin_List,0)),"")</f>
        <v/>
      </c>
      <c r="N1903" s="22"/>
    </row>
    <row r="1904" spans="1:14">
      <c r="A1904" s="23"/>
      <c r="C1904" s="26"/>
      <c r="D1904" s="20" t="str">
        <f>IFERROR(VLOOKUP(H1904&amp;"|"&amp;I1904,Sheet3!$H$2:$N$150,5,0),"")</f>
        <v/>
      </c>
      <c r="M1904" s="20" t="str">
        <f>IFERROR(INDEX(Sheet3!$Q$2:$Q$25,MATCH(H1904,Origin_List,0)),"")</f>
        <v/>
      </c>
      <c r="N1904" s="22"/>
    </row>
    <row r="1905" spans="1:14">
      <c r="A1905" s="23"/>
      <c r="C1905" s="26"/>
      <c r="D1905" s="20" t="str">
        <f>IFERROR(VLOOKUP(H1905&amp;"|"&amp;I1905,Sheet3!$H$2:$N$150,5,0),"")</f>
        <v/>
      </c>
      <c r="M1905" s="20" t="str">
        <f>IFERROR(INDEX(Sheet3!$Q$2:$Q$25,MATCH(H1905,Origin_List,0)),"")</f>
        <v/>
      </c>
      <c r="N1905" s="22"/>
    </row>
    <row r="1906" spans="1:14">
      <c r="A1906" s="23"/>
      <c r="C1906" s="26"/>
      <c r="D1906" s="20" t="str">
        <f>IFERROR(VLOOKUP(H1906&amp;"|"&amp;I1906,Sheet3!$H$2:$N$150,5,0),"")</f>
        <v/>
      </c>
      <c r="M1906" s="20" t="str">
        <f>IFERROR(INDEX(Sheet3!$Q$2:$Q$25,MATCH(H1906,Origin_List,0)),"")</f>
        <v/>
      </c>
      <c r="N1906" s="22"/>
    </row>
    <row r="1907" spans="1:14">
      <c r="A1907" s="23"/>
      <c r="C1907" s="26"/>
      <c r="D1907" s="20" t="str">
        <f>IFERROR(VLOOKUP(H1907&amp;"|"&amp;I1907,Sheet3!$H$2:$N$150,5,0),"")</f>
        <v/>
      </c>
      <c r="M1907" s="20" t="str">
        <f>IFERROR(INDEX(Sheet3!$Q$2:$Q$25,MATCH(H1907,Origin_List,0)),"")</f>
        <v/>
      </c>
      <c r="N1907" s="22"/>
    </row>
    <row r="1908" spans="1:14">
      <c r="A1908" s="23"/>
      <c r="C1908" s="26"/>
      <c r="D1908" s="20" t="str">
        <f>IFERROR(VLOOKUP(H1908&amp;"|"&amp;I1908,Sheet3!$H$2:$N$150,5,0),"")</f>
        <v/>
      </c>
      <c r="M1908" s="20" t="str">
        <f>IFERROR(INDEX(Sheet3!$Q$2:$Q$25,MATCH(H1908,Origin_List,0)),"")</f>
        <v/>
      </c>
      <c r="N1908" s="22"/>
    </row>
    <row r="1909" spans="1:14">
      <c r="A1909" s="23"/>
      <c r="C1909" s="26"/>
      <c r="D1909" s="20" t="str">
        <f>IFERROR(VLOOKUP(H1909&amp;"|"&amp;I1909,Sheet3!$H$2:$N$150,5,0),"")</f>
        <v/>
      </c>
      <c r="M1909" s="20" t="str">
        <f>IFERROR(INDEX(Sheet3!$Q$2:$Q$25,MATCH(H1909,Origin_List,0)),"")</f>
        <v/>
      </c>
      <c r="N1909" s="22"/>
    </row>
    <row r="1910" spans="1:14">
      <c r="A1910" s="23"/>
      <c r="C1910" s="26"/>
      <c r="D1910" s="20" t="str">
        <f>IFERROR(VLOOKUP(H1910&amp;"|"&amp;I1910,Sheet3!$H$2:$N$150,5,0),"")</f>
        <v/>
      </c>
      <c r="M1910" s="20" t="str">
        <f>IFERROR(INDEX(Sheet3!$Q$2:$Q$25,MATCH(H1910,Origin_List,0)),"")</f>
        <v/>
      </c>
      <c r="N1910" s="22"/>
    </row>
    <row r="1911" spans="1:14">
      <c r="A1911" s="23"/>
      <c r="C1911" s="26"/>
      <c r="D1911" s="20" t="str">
        <f>IFERROR(VLOOKUP(H1911&amp;"|"&amp;I1911,Sheet3!$H$2:$N$150,5,0),"")</f>
        <v/>
      </c>
      <c r="M1911" s="20" t="str">
        <f>IFERROR(INDEX(Sheet3!$Q$2:$Q$25,MATCH(H1911,Origin_List,0)),"")</f>
        <v/>
      </c>
      <c r="N1911" s="22"/>
    </row>
    <row r="1912" spans="1:14">
      <c r="A1912" s="23"/>
      <c r="C1912" s="26"/>
      <c r="D1912" s="20" t="str">
        <f>IFERROR(VLOOKUP(H1912&amp;"|"&amp;I1912,Sheet3!$H$2:$N$150,5,0),"")</f>
        <v/>
      </c>
      <c r="M1912" s="20" t="str">
        <f>IFERROR(INDEX(Sheet3!$Q$2:$Q$25,MATCH(H1912,Origin_List,0)),"")</f>
        <v/>
      </c>
      <c r="N1912" s="22"/>
    </row>
    <row r="1913" spans="1:14">
      <c r="A1913" s="23"/>
      <c r="C1913" s="26"/>
      <c r="D1913" s="20" t="str">
        <f>IFERROR(VLOOKUP(H1913&amp;"|"&amp;I1913,Sheet3!$H$2:$N$150,5,0),"")</f>
        <v/>
      </c>
      <c r="M1913" s="20" t="str">
        <f>IFERROR(INDEX(Sheet3!$Q$2:$Q$25,MATCH(H1913,Origin_List,0)),"")</f>
        <v/>
      </c>
      <c r="N1913" s="22"/>
    </row>
    <row r="1914" spans="1:14">
      <c r="A1914" s="23"/>
      <c r="C1914" s="26"/>
      <c r="D1914" s="20" t="str">
        <f>IFERROR(VLOOKUP(H1914&amp;"|"&amp;I1914,Sheet3!$H$2:$N$150,5,0),"")</f>
        <v/>
      </c>
      <c r="M1914" s="20" t="str">
        <f>IFERROR(INDEX(Sheet3!$Q$2:$Q$25,MATCH(H1914,Origin_List,0)),"")</f>
        <v/>
      </c>
      <c r="N1914" s="22"/>
    </row>
    <row r="1915" spans="1:14">
      <c r="A1915" s="23"/>
      <c r="C1915" s="26"/>
      <c r="D1915" s="20" t="str">
        <f>IFERROR(VLOOKUP(H1915&amp;"|"&amp;I1915,Sheet3!$H$2:$N$150,5,0),"")</f>
        <v/>
      </c>
      <c r="M1915" s="20" t="str">
        <f>IFERROR(INDEX(Sheet3!$Q$2:$Q$25,MATCH(H1915,Origin_List,0)),"")</f>
        <v/>
      </c>
      <c r="N1915" s="22"/>
    </row>
    <row r="1916" spans="1:14">
      <c r="A1916" s="23"/>
      <c r="C1916" s="26"/>
      <c r="D1916" s="20" t="str">
        <f>IFERROR(VLOOKUP(H1916&amp;"|"&amp;I1916,Sheet3!$H$2:$N$150,5,0),"")</f>
        <v/>
      </c>
      <c r="M1916" s="20" t="str">
        <f>IFERROR(INDEX(Sheet3!$Q$2:$Q$25,MATCH(H1916,Origin_List,0)),"")</f>
        <v/>
      </c>
      <c r="N1916" s="22"/>
    </row>
    <row r="1917" spans="1:14">
      <c r="A1917" s="23"/>
      <c r="C1917" s="26"/>
      <c r="D1917" s="20" t="str">
        <f>IFERROR(VLOOKUP(H1917&amp;"|"&amp;I1917,Sheet3!$H$2:$N$150,5,0),"")</f>
        <v/>
      </c>
      <c r="M1917" s="20" t="str">
        <f>IFERROR(INDEX(Sheet3!$Q$2:$Q$25,MATCH(H1917,Origin_List,0)),"")</f>
        <v/>
      </c>
      <c r="N1917" s="22"/>
    </row>
    <row r="1918" spans="1:14">
      <c r="A1918" s="23"/>
      <c r="C1918" s="26"/>
      <c r="D1918" s="20" t="str">
        <f>IFERROR(VLOOKUP(H1918&amp;"|"&amp;I1918,Sheet3!$H$2:$N$150,5,0),"")</f>
        <v/>
      </c>
      <c r="M1918" s="20" t="str">
        <f>IFERROR(INDEX(Sheet3!$Q$2:$Q$25,MATCH(H1918,Origin_List,0)),"")</f>
        <v/>
      </c>
      <c r="N1918" s="22"/>
    </row>
    <row r="1919" spans="1:14">
      <c r="A1919" s="23"/>
      <c r="C1919" s="26"/>
      <c r="D1919" s="20" t="str">
        <f>IFERROR(VLOOKUP(H1919&amp;"|"&amp;I1919,Sheet3!$H$2:$N$150,5,0),"")</f>
        <v/>
      </c>
      <c r="M1919" s="20" t="str">
        <f>IFERROR(INDEX(Sheet3!$Q$2:$Q$25,MATCH(H1919,Origin_List,0)),"")</f>
        <v/>
      </c>
      <c r="N1919" s="22"/>
    </row>
    <row r="1920" spans="1:14">
      <c r="A1920" s="23"/>
      <c r="C1920" s="26"/>
      <c r="D1920" s="20" t="str">
        <f>IFERROR(VLOOKUP(H1920&amp;"|"&amp;I1920,Sheet3!$H$2:$N$150,5,0),"")</f>
        <v/>
      </c>
      <c r="M1920" s="20" t="str">
        <f>IFERROR(INDEX(Sheet3!$Q$2:$Q$25,MATCH(H1920,Origin_List,0)),"")</f>
        <v/>
      </c>
      <c r="N1920" s="22"/>
    </row>
    <row r="1921" spans="1:14">
      <c r="A1921" s="23"/>
      <c r="C1921" s="26"/>
      <c r="D1921" s="20" t="str">
        <f>IFERROR(VLOOKUP(H1921&amp;"|"&amp;I1921,Sheet3!$H$2:$N$150,5,0),"")</f>
        <v/>
      </c>
      <c r="M1921" s="20" t="str">
        <f>IFERROR(INDEX(Sheet3!$Q$2:$Q$25,MATCH(H1921,Origin_List,0)),"")</f>
        <v/>
      </c>
      <c r="N1921" s="22"/>
    </row>
    <row r="1922" spans="1:14">
      <c r="A1922" s="23"/>
      <c r="C1922" s="26"/>
      <c r="D1922" s="20" t="str">
        <f>IFERROR(VLOOKUP(H1922&amp;"|"&amp;I1922,Sheet3!$H$2:$N$150,5,0),"")</f>
        <v/>
      </c>
      <c r="M1922" s="20" t="str">
        <f>IFERROR(INDEX(Sheet3!$Q$2:$Q$25,MATCH(H1922,Origin_List,0)),"")</f>
        <v/>
      </c>
      <c r="N1922" s="22"/>
    </row>
    <row r="1923" spans="1:14">
      <c r="A1923" s="23"/>
      <c r="C1923" s="26"/>
      <c r="D1923" s="20" t="str">
        <f>IFERROR(VLOOKUP(H1923&amp;"|"&amp;I1923,Sheet3!$H$2:$N$150,5,0),"")</f>
        <v/>
      </c>
      <c r="M1923" s="20" t="str">
        <f>IFERROR(INDEX(Sheet3!$Q$2:$Q$25,MATCH(H1923,Origin_List,0)),"")</f>
        <v/>
      </c>
      <c r="N1923" s="22"/>
    </row>
    <row r="1924" spans="1:14">
      <c r="A1924" s="23"/>
      <c r="C1924" s="26"/>
      <c r="D1924" s="20" t="str">
        <f>IFERROR(VLOOKUP(H1924&amp;"|"&amp;I1924,Sheet3!$H$2:$N$150,5,0),"")</f>
        <v/>
      </c>
      <c r="M1924" s="20" t="str">
        <f>IFERROR(INDEX(Sheet3!$Q$2:$Q$25,MATCH(H1924,Origin_List,0)),"")</f>
        <v/>
      </c>
      <c r="N1924" s="22"/>
    </row>
    <row r="1925" spans="1:14">
      <c r="A1925" s="23"/>
      <c r="C1925" s="26"/>
      <c r="D1925" s="20" t="str">
        <f>IFERROR(VLOOKUP(H1925&amp;"|"&amp;I1925,Sheet3!$H$2:$N$150,5,0),"")</f>
        <v/>
      </c>
      <c r="M1925" s="20" t="str">
        <f>IFERROR(INDEX(Sheet3!$Q$2:$Q$25,MATCH(H1925,Origin_List,0)),"")</f>
        <v/>
      </c>
      <c r="N1925" s="22"/>
    </row>
    <row r="1926" spans="1:14">
      <c r="A1926" s="23"/>
      <c r="C1926" s="26"/>
      <c r="D1926" s="20" t="str">
        <f>IFERROR(VLOOKUP(H1926&amp;"|"&amp;I1926,Sheet3!$H$2:$N$150,5,0),"")</f>
        <v/>
      </c>
      <c r="M1926" s="20" t="str">
        <f>IFERROR(INDEX(Sheet3!$Q$2:$Q$25,MATCH(H1926,Origin_List,0)),"")</f>
        <v/>
      </c>
      <c r="N1926" s="22"/>
    </row>
    <row r="1927" spans="1:14">
      <c r="A1927" s="23"/>
      <c r="C1927" s="26"/>
      <c r="D1927" s="20" t="str">
        <f>IFERROR(VLOOKUP(H1927&amp;"|"&amp;I1927,Sheet3!$H$2:$N$150,5,0),"")</f>
        <v/>
      </c>
      <c r="M1927" s="20" t="str">
        <f>IFERROR(INDEX(Sheet3!$Q$2:$Q$25,MATCH(H1927,Origin_List,0)),"")</f>
        <v/>
      </c>
      <c r="N1927" s="22"/>
    </row>
    <row r="1928" spans="1:14">
      <c r="A1928" s="23"/>
      <c r="C1928" s="26"/>
      <c r="D1928" s="20" t="str">
        <f>IFERROR(VLOOKUP(H1928&amp;"|"&amp;I1928,Sheet3!$H$2:$N$150,5,0),"")</f>
        <v/>
      </c>
      <c r="M1928" s="20" t="str">
        <f>IFERROR(INDEX(Sheet3!$Q$2:$Q$25,MATCH(H1928,Origin_List,0)),"")</f>
        <v/>
      </c>
      <c r="N1928" s="22"/>
    </row>
    <row r="1929" spans="1:14">
      <c r="A1929" s="23"/>
      <c r="C1929" s="26"/>
      <c r="D1929" s="20" t="str">
        <f>IFERROR(VLOOKUP(H1929&amp;"|"&amp;I1929,Sheet3!$H$2:$N$150,5,0),"")</f>
        <v/>
      </c>
      <c r="M1929" s="20" t="str">
        <f>IFERROR(INDEX(Sheet3!$Q$2:$Q$25,MATCH(H1929,Origin_List,0)),"")</f>
        <v/>
      </c>
      <c r="N1929" s="22"/>
    </row>
    <row r="1930" spans="1:14">
      <c r="A1930" s="23"/>
      <c r="C1930" s="26"/>
      <c r="D1930" s="20" t="str">
        <f>IFERROR(VLOOKUP(H1930&amp;"|"&amp;I1930,Sheet3!$H$2:$N$150,5,0),"")</f>
        <v/>
      </c>
      <c r="M1930" s="20" t="str">
        <f>IFERROR(INDEX(Sheet3!$Q$2:$Q$25,MATCH(H1930,Origin_List,0)),"")</f>
        <v/>
      </c>
      <c r="N1930" s="22"/>
    </row>
    <row r="1931" spans="1:14">
      <c r="A1931" s="23"/>
      <c r="C1931" s="26"/>
      <c r="D1931" s="20" t="str">
        <f>IFERROR(VLOOKUP(H1931&amp;"|"&amp;I1931,Sheet3!$H$2:$N$150,5,0),"")</f>
        <v/>
      </c>
      <c r="M1931" s="20" t="str">
        <f>IFERROR(INDEX(Sheet3!$Q$2:$Q$25,MATCH(H1931,Origin_List,0)),"")</f>
        <v/>
      </c>
      <c r="N1931" s="22"/>
    </row>
    <row r="1932" spans="1:14">
      <c r="A1932" s="23"/>
      <c r="C1932" s="26"/>
      <c r="D1932" s="20" t="str">
        <f>IFERROR(VLOOKUP(H1932&amp;"|"&amp;I1932,Sheet3!$H$2:$N$150,5,0),"")</f>
        <v/>
      </c>
      <c r="M1932" s="20" t="str">
        <f>IFERROR(INDEX(Sheet3!$Q$2:$Q$25,MATCH(H1932,Origin_List,0)),"")</f>
        <v/>
      </c>
      <c r="N1932" s="22"/>
    </row>
    <row r="1933" spans="1:14">
      <c r="A1933" s="23"/>
      <c r="C1933" s="26"/>
      <c r="D1933" s="20" t="str">
        <f>IFERROR(VLOOKUP(H1933&amp;"|"&amp;I1933,Sheet3!$H$2:$N$150,5,0),"")</f>
        <v/>
      </c>
      <c r="M1933" s="20" t="str">
        <f>IFERROR(INDEX(Sheet3!$Q$2:$Q$25,MATCH(H1933,Origin_List,0)),"")</f>
        <v/>
      </c>
      <c r="N1933" s="22"/>
    </row>
    <row r="1934" spans="1:14">
      <c r="A1934" s="23"/>
      <c r="C1934" s="26"/>
      <c r="D1934" s="20" t="str">
        <f>IFERROR(VLOOKUP(H1934&amp;"|"&amp;I1934,Sheet3!$H$2:$N$150,5,0),"")</f>
        <v/>
      </c>
      <c r="M1934" s="20" t="str">
        <f>IFERROR(INDEX(Sheet3!$Q$2:$Q$25,MATCH(H1934,Origin_List,0)),"")</f>
        <v/>
      </c>
      <c r="N1934" s="22"/>
    </row>
    <row r="1935" spans="1:14">
      <c r="A1935" s="23"/>
      <c r="C1935" s="26"/>
      <c r="D1935" s="20" t="str">
        <f>IFERROR(VLOOKUP(H1935&amp;"|"&amp;I1935,Sheet3!$H$2:$N$150,5,0),"")</f>
        <v/>
      </c>
      <c r="M1935" s="20" t="str">
        <f>IFERROR(INDEX(Sheet3!$Q$2:$Q$25,MATCH(H1935,Origin_List,0)),"")</f>
        <v/>
      </c>
      <c r="N1935" s="22"/>
    </row>
    <row r="1936" spans="1:14">
      <c r="A1936" s="23"/>
      <c r="C1936" s="26"/>
      <c r="D1936" s="20" t="str">
        <f>IFERROR(VLOOKUP(H1936&amp;"|"&amp;I1936,Sheet3!$H$2:$N$150,5,0),"")</f>
        <v/>
      </c>
      <c r="M1936" s="20" t="str">
        <f>IFERROR(INDEX(Sheet3!$Q$2:$Q$25,MATCH(H1936,Origin_List,0)),"")</f>
        <v/>
      </c>
      <c r="N1936" s="22"/>
    </row>
    <row r="1937" spans="1:14">
      <c r="A1937" s="23"/>
      <c r="C1937" s="26"/>
      <c r="D1937" s="20" t="str">
        <f>IFERROR(VLOOKUP(H1937&amp;"|"&amp;I1937,Sheet3!$H$2:$N$150,5,0),"")</f>
        <v/>
      </c>
      <c r="M1937" s="20" t="str">
        <f>IFERROR(INDEX(Sheet3!$Q$2:$Q$25,MATCH(H1937,Origin_List,0)),"")</f>
        <v/>
      </c>
      <c r="N1937" s="22"/>
    </row>
    <row r="1938" spans="1:14">
      <c r="A1938" s="23"/>
      <c r="C1938" s="26"/>
      <c r="D1938" s="20" t="str">
        <f>IFERROR(VLOOKUP(H1938&amp;"|"&amp;I1938,Sheet3!$H$2:$N$150,5,0),"")</f>
        <v/>
      </c>
      <c r="M1938" s="20" t="str">
        <f>IFERROR(INDEX(Sheet3!$Q$2:$Q$25,MATCH(H1938,Origin_List,0)),"")</f>
        <v/>
      </c>
      <c r="N1938" s="22"/>
    </row>
    <row r="1939" spans="1:14">
      <c r="A1939" s="23"/>
      <c r="C1939" s="26"/>
      <c r="D1939" s="20" t="str">
        <f>IFERROR(VLOOKUP(H1939&amp;"|"&amp;I1939,Sheet3!$H$2:$N$150,5,0),"")</f>
        <v/>
      </c>
      <c r="M1939" s="20" t="str">
        <f>IFERROR(INDEX(Sheet3!$Q$2:$Q$25,MATCH(H1939,Origin_List,0)),"")</f>
        <v/>
      </c>
      <c r="N1939" s="22"/>
    </row>
    <row r="1940" spans="1:14">
      <c r="A1940" s="23"/>
      <c r="C1940" s="26"/>
      <c r="D1940" s="20" t="str">
        <f>IFERROR(VLOOKUP(H1940&amp;"|"&amp;I1940,Sheet3!$H$2:$N$150,5,0),"")</f>
        <v/>
      </c>
      <c r="M1940" s="20" t="str">
        <f>IFERROR(INDEX(Sheet3!$Q$2:$Q$25,MATCH(H1940,Origin_List,0)),"")</f>
        <v/>
      </c>
      <c r="N1940" s="22"/>
    </row>
    <row r="1941" spans="1:14">
      <c r="A1941" s="23"/>
      <c r="C1941" s="26"/>
      <c r="D1941" s="20" t="str">
        <f>IFERROR(VLOOKUP(H1941&amp;"|"&amp;I1941,Sheet3!$H$2:$N$150,5,0),"")</f>
        <v/>
      </c>
      <c r="M1941" s="20" t="str">
        <f>IFERROR(INDEX(Sheet3!$Q$2:$Q$25,MATCH(H1941,Origin_List,0)),"")</f>
        <v/>
      </c>
      <c r="N1941" s="22"/>
    </row>
    <row r="1942" spans="1:14">
      <c r="A1942" s="23"/>
      <c r="C1942" s="26"/>
      <c r="D1942" s="20" t="str">
        <f>IFERROR(VLOOKUP(H1942&amp;"|"&amp;I1942,Sheet3!$H$2:$N$150,5,0),"")</f>
        <v/>
      </c>
      <c r="M1942" s="20" t="str">
        <f>IFERROR(INDEX(Sheet3!$Q$2:$Q$25,MATCH(H1942,Origin_List,0)),"")</f>
        <v/>
      </c>
      <c r="N1942" s="22"/>
    </row>
    <row r="1943" spans="1:14">
      <c r="A1943" s="23"/>
      <c r="C1943" s="26"/>
      <c r="D1943" s="20" t="str">
        <f>IFERROR(VLOOKUP(H1943&amp;"|"&amp;I1943,Sheet3!$H$2:$N$150,5,0),"")</f>
        <v/>
      </c>
      <c r="M1943" s="20" t="str">
        <f>IFERROR(INDEX(Sheet3!$Q$2:$Q$25,MATCH(H1943,Origin_List,0)),"")</f>
        <v/>
      </c>
      <c r="N1943" s="22"/>
    </row>
    <row r="1944" spans="1:14">
      <c r="A1944" s="23"/>
      <c r="C1944" s="26"/>
      <c r="D1944" s="20" t="str">
        <f>IFERROR(VLOOKUP(H1944&amp;"|"&amp;I1944,Sheet3!$H$2:$N$150,5,0),"")</f>
        <v/>
      </c>
      <c r="M1944" s="20" t="str">
        <f>IFERROR(INDEX(Sheet3!$Q$2:$Q$25,MATCH(H1944,Origin_List,0)),"")</f>
        <v/>
      </c>
      <c r="N1944" s="22"/>
    </row>
    <row r="1945" spans="1:14">
      <c r="A1945" s="23"/>
      <c r="C1945" s="26"/>
      <c r="D1945" s="20" t="str">
        <f>IFERROR(VLOOKUP(H1945&amp;"|"&amp;I1945,Sheet3!$H$2:$N$150,5,0),"")</f>
        <v/>
      </c>
      <c r="M1945" s="20" t="str">
        <f>IFERROR(INDEX(Sheet3!$Q$2:$Q$25,MATCH(H1945,Origin_List,0)),"")</f>
        <v/>
      </c>
      <c r="N1945" s="22"/>
    </row>
    <row r="1946" spans="1:14">
      <c r="A1946" s="23"/>
      <c r="C1946" s="26"/>
      <c r="D1946" s="20" t="str">
        <f>IFERROR(VLOOKUP(H1946&amp;"|"&amp;I1946,Sheet3!$H$2:$N$150,5,0),"")</f>
        <v/>
      </c>
      <c r="M1946" s="20" t="str">
        <f>IFERROR(INDEX(Sheet3!$Q$2:$Q$25,MATCH(H1946,Origin_List,0)),"")</f>
        <v/>
      </c>
      <c r="N1946" s="22"/>
    </row>
    <row r="1947" spans="1:14">
      <c r="A1947" s="23"/>
      <c r="C1947" s="26"/>
      <c r="D1947" s="20" t="str">
        <f>IFERROR(VLOOKUP(H1947&amp;"|"&amp;I1947,Sheet3!$H$2:$N$150,5,0),"")</f>
        <v/>
      </c>
      <c r="M1947" s="20" t="str">
        <f>IFERROR(INDEX(Sheet3!$Q$2:$Q$25,MATCH(H1947,Origin_List,0)),"")</f>
        <v/>
      </c>
      <c r="N1947" s="22"/>
    </row>
    <row r="1948" spans="1:14">
      <c r="A1948" s="23"/>
      <c r="C1948" s="26"/>
      <c r="D1948" s="20" t="str">
        <f>IFERROR(VLOOKUP(H1948&amp;"|"&amp;I1948,Sheet3!$H$2:$N$150,5,0),"")</f>
        <v/>
      </c>
      <c r="M1948" s="20" t="str">
        <f>IFERROR(INDEX(Sheet3!$Q$2:$Q$25,MATCH(H1948,Origin_List,0)),"")</f>
        <v/>
      </c>
      <c r="N1948" s="22"/>
    </row>
    <row r="1949" spans="1:14">
      <c r="A1949" s="23"/>
      <c r="C1949" s="26"/>
      <c r="D1949" s="20" t="str">
        <f>IFERROR(VLOOKUP(H1949&amp;"|"&amp;I1949,Sheet3!$H$2:$N$150,5,0),"")</f>
        <v/>
      </c>
      <c r="M1949" s="20" t="str">
        <f>IFERROR(INDEX(Sheet3!$Q$2:$Q$25,MATCH(H1949,Origin_List,0)),"")</f>
        <v/>
      </c>
      <c r="N1949" s="22"/>
    </row>
    <row r="1950" spans="1:14">
      <c r="A1950" s="23"/>
      <c r="C1950" s="26"/>
      <c r="D1950" s="20" t="str">
        <f>IFERROR(VLOOKUP(H1950&amp;"|"&amp;I1950,Sheet3!$H$2:$N$150,5,0),"")</f>
        <v/>
      </c>
      <c r="M1950" s="20" t="str">
        <f>IFERROR(INDEX(Sheet3!$Q$2:$Q$25,MATCH(H1950,Origin_List,0)),"")</f>
        <v/>
      </c>
      <c r="N1950" s="22"/>
    </row>
    <row r="1951" spans="1:14">
      <c r="A1951" s="23"/>
      <c r="C1951" s="26"/>
      <c r="D1951" s="20" t="str">
        <f>IFERROR(VLOOKUP(H1951&amp;"|"&amp;I1951,Sheet3!$H$2:$N$150,5,0),"")</f>
        <v/>
      </c>
      <c r="M1951" s="20" t="str">
        <f>IFERROR(INDEX(Sheet3!$Q$2:$Q$25,MATCH(H1951,Origin_List,0)),"")</f>
        <v/>
      </c>
      <c r="N1951" s="22"/>
    </row>
    <row r="1952" spans="1:14">
      <c r="A1952" s="23"/>
      <c r="C1952" s="26"/>
      <c r="D1952" s="20" t="str">
        <f>IFERROR(VLOOKUP(H1952&amp;"|"&amp;I1952,Sheet3!$H$2:$N$150,5,0),"")</f>
        <v/>
      </c>
      <c r="M1952" s="20" t="str">
        <f>IFERROR(INDEX(Sheet3!$Q$2:$Q$25,MATCH(H1952,Origin_List,0)),"")</f>
        <v/>
      </c>
      <c r="N1952" s="22"/>
    </row>
    <row r="1953" spans="1:14">
      <c r="A1953" s="23"/>
      <c r="C1953" s="26"/>
      <c r="D1953" s="20" t="str">
        <f>IFERROR(VLOOKUP(H1953&amp;"|"&amp;I1953,Sheet3!$H$2:$N$150,5,0),"")</f>
        <v/>
      </c>
      <c r="M1953" s="20" t="str">
        <f>IFERROR(INDEX(Sheet3!$Q$2:$Q$25,MATCH(H1953,Origin_List,0)),"")</f>
        <v/>
      </c>
      <c r="N1953" s="22"/>
    </row>
    <row r="1954" spans="1:14">
      <c r="A1954" s="23"/>
      <c r="C1954" s="26"/>
      <c r="D1954" s="20" t="str">
        <f>IFERROR(VLOOKUP(H1954&amp;"|"&amp;I1954,Sheet3!$H$2:$N$150,5,0),"")</f>
        <v/>
      </c>
      <c r="M1954" s="20" t="str">
        <f>IFERROR(INDEX(Sheet3!$Q$2:$Q$25,MATCH(H1954,Origin_List,0)),"")</f>
        <v/>
      </c>
      <c r="N1954" s="22"/>
    </row>
    <row r="1955" spans="1:14">
      <c r="A1955" s="23"/>
      <c r="C1955" s="26"/>
      <c r="D1955" s="20" t="str">
        <f>IFERROR(VLOOKUP(H1955&amp;"|"&amp;I1955,Sheet3!$H$2:$N$150,5,0),"")</f>
        <v/>
      </c>
      <c r="M1955" s="20" t="str">
        <f>IFERROR(INDEX(Sheet3!$Q$2:$Q$25,MATCH(H1955,Origin_List,0)),"")</f>
        <v/>
      </c>
      <c r="N1955" s="22"/>
    </row>
    <row r="1956" spans="1:14">
      <c r="A1956" s="23"/>
      <c r="C1956" s="26"/>
      <c r="D1956" s="20" t="str">
        <f>IFERROR(VLOOKUP(H1956&amp;"|"&amp;I1956,Sheet3!$H$2:$N$150,5,0),"")</f>
        <v/>
      </c>
      <c r="M1956" s="20" t="str">
        <f>IFERROR(INDEX(Sheet3!$Q$2:$Q$25,MATCH(H1956,Origin_List,0)),"")</f>
        <v/>
      </c>
      <c r="N1956" s="22"/>
    </row>
    <row r="1957" spans="1:14">
      <c r="A1957" s="23"/>
      <c r="C1957" s="26"/>
      <c r="D1957" s="20" t="str">
        <f>IFERROR(VLOOKUP(H1957&amp;"|"&amp;I1957,Sheet3!$H$2:$N$150,5,0),"")</f>
        <v/>
      </c>
      <c r="M1957" s="20" t="str">
        <f>IFERROR(INDEX(Sheet3!$Q$2:$Q$25,MATCH(H1957,Origin_List,0)),"")</f>
        <v/>
      </c>
      <c r="N1957" s="22"/>
    </row>
    <row r="1958" spans="1:14">
      <c r="A1958" s="23"/>
      <c r="C1958" s="26"/>
      <c r="D1958" s="20" t="str">
        <f>IFERROR(VLOOKUP(H1958&amp;"|"&amp;I1958,Sheet3!$H$2:$N$150,5,0),"")</f>
        <v/>
      </c>
      <c r="M1958" s="20" t="str">
        <f>IFERROR(INDEX(Sheet3!$Q$2:$Q$25,MATCH(H1958,Origin_List,0)),"")</f>
        <v/>
      </c>
      <c r="N1958" s="22"/>
    </row>
    <row r="1959" spans="1:14">
      <c r="A1959" s="23"/>
      <c r="C1959" s="26"/>
      <c r="D1959" s="20" t="str">
        <f>IFERROR(VLOOKUP(H1959&amp;"|"&amp;I1959,Sheet3!$H$2:$N$150,5,0),"")</f>
        <v/>
      </c>
      <c r="M1959" s="20" t="str">
        <f>IFERROR(INDEX(Sheet3!$Q$2:$Q$25,MATCH(H1959,Origin_List,0)),"")</f>
        <v/>
      </c>
      <c r="N1959" s="22"/>
    </row>
    <row r="1960" spans="1:14">
      <c r="A1960" s="23"/>
      <c r="C1960" s="26"/>
      <c r="D1960" s="20" t="str">
        <f>IFERROR(VLOOKUP(H1960&amp;"|"&amp;I1960,Sheet3!$H$2:$N$150,5,0),"")</f>
        <v/>
      </c>
      <c r="M1960" s="20" t="str">
        <f>IFERROR(INDEX(Sheet3!$Q$2:$Q$25,MATCH(H1960,Origin_List,0)),"")</f>
        <v/>
      </c>
      <c r="N1960" s="22"/>
    </row>
    <row r="1961" spans="1:14">
      <c r="A1961" s="23"/>
      <c r="C1961" s="26"/>
      <c r="D1961" s="20" t="str">
        <f>IFERROR(VLOOKUP(H1961&amp;"|"&amp;I1961,Sheet3!$H$2:$N$150,5,0),"")</f>
        <v/>
      </c>
      <c r="M1961" s="20" t="str">
        <f>IFERROR(INDEX(Sheet3!$Q$2:$Q$25,MATCH(H1961,Origin_List,0)),"")</f>
        <v/>
      </c>
      <c r="N1961" s="22"/>
    </row>
    <row r="1962" spans="1:14">
      <c r="A1962" s="23"/>
      <c r="C1962" s="26"/>
      <c r="D1962" s="20" t="str">
        <f>IFERROR(VLOOKUP(H1962&amp;"|"&amp;I1962,Sheet3!$H$2:$N$150,5,0),"")</f>
        <v/>
      </c>
      <c r="M1962" s="20" t="str">
        <f>IFERROR(INDEX(Sheet3!$Q$2:$Q$25,MATCH(H1962,Origin_List,0)),"")</f>
        <v/>
      </c>
      <c r="N1962" s="22"/>
    </row>
    <row r="1963" spans="1:14">
      <c r="A1963" s="23"/>
      <c r="C1963" s="26"/>
      <c r="D1963" s="20" t="str">
        <f>IFERROR(VLOOKUP(H1963&amp;"|"&amp;I1963,Sheet3!$H$2:$N$150,5,0),"")</f>
        <v/>
      </c>
      <c r="M1963" s="20" t="str">
        <f>IFERROR(INDEX(Sheet3!$Q$2:$Q$25,MATCH(H1963,Origin_List,0)),"")</f>
        <v/>
      </c>
      <c r="N1963" s="22"/>
    </row>
    <row r="1964" spans="1:14">
      <c r="A1964" s="23"/>
      <c r="C1964" s="26"/>
      <c r="D1964" s="20" t="str">
        <f>IFERROR(VLOOKUP(H1964&amp;"|"&amp;I1964,Sheet3!$H$2:$N$150,5,0),"")</f>
        <v/>
      </c>
      <c r="M1964" s="20" t="str">
        <f>IFERROR(INDEX(Sheet3!$Q$2:$Q$25,MATCH(H1964,Origin_List,0)),"")</f>
        <v/>
      </c>
      <c r="N1964" s="22"/>
    </row>
    <row r="1965" spans="1:14">
      <c r="A1965" s="23"/>
      <c r="C1965" s="26"/>
      <c r="D1965" s="20" t="str">
        <f>IFERROR(VLOOKUP(H1965&amp;"|"&amp;I1965,Sheet3!$H$2:$N$150,5,0),"")</f>
        <v/>
      </c>
      <c r="M1965" s="20" t="str">
        <f>IFERROR(INDEX(Sheet3!$Q$2:$Q$25,MATCH(H1965,Origin_List,0)),"")</f>
        <v/>
      </c>
      <c r="N1965" s="22"/>
    </row>
    <row r="1966" spans="1:14">
      <c r="A1966" s="23"/>
      <c r="C1966" s="26"/>
      <c r="D1966" s="20" t="str">
        <f>IFERROR(VLOOKUP(H1966&amp;"|"&amp;I1966,Sheet3!$H$2:$N$150,5,0),"")</f>
        <v/>
      </c>
      <c r="M1966" s="20" t="str">
        <f>IFERROR(INDEX(Sheet3!$Q$2:$Q$25,MATCH(H1966,Origin_List,0)),"")</f>
        <v/>
      </c>
      <c r="N1966" s="22"/>
    </row>
    <row r="1967" spans="1:14">
      <c r="A1967" s="23"/>
      <c r="C1967" s="26"/>
      <c r="D1967" s="20" t="str">
        <f>IFERROR(VLOOKUP(H1967&amp;"|"&amp;I1967,Sheet3!$H$2:$N$150,5,0),"")</f>
        <v/>
      </c>
      <c r="M1967" s="20" t="str">
        <f>IFERROR(INDEX(Sheet3!$Q$2:$Q$25,MATCH(H1967,Origin_List,0)),"")</f>
        <v/>
      </c>
      <c r="N1967" s="22"/>
    </row>
    <row r="1968" spans="1:14">
      <c r="A1968" s="23"/>
      <c r="C1968" s="26"/>
      <c r="D1968" s="20" t="str">
        <f>IFERROR(VLOOKUP(H1968&amp;"|"&amp;I1968,Sheet3!$H$2:$N$150,5,0),"")</f>
        <v/>
      </c>
      <c r="M1968" s="20" t="str">
        <f>IFERROR(INDEX(Sheet3!$Q$2:$Q$25,MATCH(H1968,Origin_List,0)),"")</f>
        <v/>
      </c>
      <c r="N1968" s="22"/>
    </row>
    <row r="1969" spans="1:14">
      <c r="A1969" s="23"/>
      <c r="C1969" s="26"/>
      <c r="D1969" s="20" t="str">
        <f>IFERROR(VLOOKUP(H1969&amp;"|"&amp;I1969,Sheet3!$H$2:$N$150,5,0),"")</f>
        <v/>
      </c>
      <c r="M1969" s="20" t="str">
        <f>IFERROR(INDEX(Sheet3!$Q$2:$Q$25,MATCH(H1969,Origin_List,0)),"")</f>
        <v/>
      </c>
      <c r="N1969" s="22"/>
    </row>
    <row r="1970" spans="1:14">
      <c r="A1970" s="23"/>
      <c r="C1970" s="26"/>
      <c r="D1970" s="20" t="str">
        <f>IFERROR(VLOOKUP(H1970&amp;"|"&amp;I1970,Sheet3!$H$2:$N$150,5,0),"")</f>
        <v/>
      </c>
      <c r="M1970" s="20" t="str">
        <f>IFERROR(INDEX(Sheet3!$Q$2:$Q$25,MATCH(H1970,Origin_List,0)),"")</f>
        <v/>
      </c>
      <c r="N1970" s="22"/>
    </row>
    <row r="1971" spans="1:14">
      <c r="A1971" s="23"/>
      <c r="C1971" s="26"/>
      <c r="D1971" s="20" t="str">
        <f>IFERROR(VLOOKUP(H1971&amp;"|"&amp;I1971,Sheet3!$H$2:$N$150,5,0),"")</f>
        <v/>
      </c>
      <c r="M1971" s="20" t="str">
        <f>IFERROR(INDEX(Sheet3!$Q$2:$Q$25,MATCH(H1971,Origin_List,0)),"")</f>
        <v/>
      </c>
      <c r="N1971" s="22"/>
    </row>
    <row r="1972" spans="1:14">
      <c r="A1972" s="23"/>
      <c r="C1972" s="26"/>
      <c r="D1972" s="20" t="str">
        <f>IFERROR(VLOOKUP(H1972&amp;"|"&amp;I1972,Sheet3!$H$2:$N$150,5,0),"")</f>
        <v/>
      </c>
      <c r="M1972" s="20" t="str">
        <f>IFERROR(INDEX(Sheet3!$Q$2:$Q$25,MATCH(H1972,Origin_List,0)),"")</f>
        <v/>
      </c>
      <c r="N1972" s="22"/>
    </row>
    <row r="1973" spans="1:14">
      <c r="A1973" s="23"/>
      <c r="C1973" s="26"/>
      <c r="D1973" s="20" t="str">
        <f>IFERROR(VLOOKUP(H1973&amp;"|"&amp;I1973,Sheet3!$H$2:$N$150,5,0),"")</f>
        <v/>
      </c>
      <c r="M1973" s="20" t="str">
        <f>IFERROR(INDEX(Sheet3!$Q$2:$Q$25,MATCH(H1973,Origin_List,0)),"")</f>
        <v/>
      </c>
      <c r="N1973" s="22"/>
    </row>
    <row r="1974" spans="1:14">
      <c r="A1974" s="23"/>
      <c r="C1974" s="26"/>
      <c r="D1974" s="20" t="str">
        <f>IFERROR(VLOOKUP(H1974&amp;"|"&amp;I1974,Sheet3!$H$2:$N$150,5,0),"")</f>
        <v/>
      </c>
      <c r="M1974" s="20" t="str">
        <f>IFERROR(INDEX(Sheet3!$Q$2:$Q$25,MATCH(H1974,Origin_List,0)),"")</f>
        <v/>
      </c>
      <c r="N1974" s="22"/>
    </row>
    <row r="1975" spans="1:14">
      <c r="A1975" s="23"/>
      <c r="C1975" s="26"/>
      <c r="D1975" s="20" t="str">
        <f>IFERROR(VLOOKUP(H1975&amp;"|"&amp;I1975,Sheet3!$H$2:$N$150,5,0),"")</f>
        <v/>
      </c>
      <c r="M1975" s="20" t="str">
        <f>IFERROR(INDEX(Sheet3!$Q$2:$Q$25,MATCH(H1975,Origin_List,0)),"")</f>
        <v/>
      </c>
      <c r="N1975" s="22"/>
    </row>
    <row r="1976" spans="1:14">
      <c r="A1976" s="23"/>
      <c r="C1976" s="26"/>
      <c r="D1976" s="20" t="str">
        <f>IFERROR(VLOOKUP(H1976&amp;"|"&amp;I1976,Sheet3!$H$2:$N$150,5,0),"")</f>
        <v/>
      </c>
      <c r="M1976" s="20" t="str">
        <f>IFERROR(INDEX(Sheet3!$Q$2:$Q$25,MATCH(H1976,Origin_List,0)),"")</f>
        <v/>
      </c>
      <c r="N1976" s="22"/>
    </row>
    <row r="1977" spans="1:14">
      <c r="A1977" s="23"/>
      <c r="C1977" s="26"/>
      <c r="D1977" s="20" t="str">
        <f>IFERROR(VLOOKUP(H1977&amp;"|"&amp;I1977,Sheet3!$H$2:$N$150,5,0),"")</f>
        <v/>
      </c>
      <c r="M1977" s="20" t="str">
        <f>IFERROR(INDEX(Sheet3!$Q$2:$Q$25,MATCH(H1977,Origin_List,0)),"")</f>
        <v/>
      </c>
      <c r="N1977" s="22"/>
    </row>
    <row r="1978" spans="1:14">
      <c r="A1978" s="23"/>
      <c r="C1978" s="26"/>
      <c r="D1978" s="20" t="str">
        <f>IFERROR(VLOOKUP(H1978&amp;"|"&amp;I1978,Sheet3!$H$2:$N$150,5,0),"")</f>
        <v/>
      </c>
      <c r="M1978" s="20" t="str">
        <f>IFERROR(INDEX(Sheet3!$Q$2:$Q$25,MATCH(H1978,Origin_List,0)),"")</f>
        <v/>
      </c>
      <c r="N1978" s="22"/>
    </row>
    <row r="1979" spans="1:14">
      <c r="A1979" s="23"/>
      <c r="C1979" s="26"/>
      <c r="D1979" s="20" t="str">
        <f>IFERROR(VLOOKUP(H1979&amp;"|"&amp;I1979,Sheet3!$H$2:$N$150,5,0),"")</f>
        <v/>
      </c>
      <c r="M1979" s="20" t="str">
        <f>IFERROR(INDEX(Sheet3!$Q$2:$Q$25,MATCH(H1979,Origin_List,0)),"")</f>
        <v/>
      </c>
      <c r="N1979" s="22"/>
    </row>
    <row r="1980" spans="1:14">
      <c r="A1980" s="23"/>
      <c r="C1980" s="26"/>
      <c r="D1980" s="20" t="str">
        <f>IFERROR(VLOOKUP(H1980&amp;"|"&amp;I1980,Sheet3!$H$2:$N$150,5,0),"")</f>
        <v/>
      </c>
      <c r="M1980" s="20" t="str">
        <f>IFERROR(INDEX(Sheet3!$Q$2:$Q$25,MATCH(H1980,Origin_List,0)),"")</f>
        <v/>
      </c>
      <c r="N1980" s="22"/>
    </row>
    <row r="1981" spans="1:14">
      <c r="A1981" s="23"/>
      <c r="C1981" s="26"/>
      <c r="D1981" s="20" t="str">
        <f>IFERROR(VLOOKUP(H1981&amp;"|"&amp;I1981,Sheet3!$H$2:$N$150,5,0),"")</f>
        <v/>
      </c>
      <c r="M1981" s="20" t="str">
        <f>IFERROR(INDEX(Sheet3!$Q$2:$Q$25,MATCH(H1981,Origin_List,0)),"")</f>
        <v/>
      </c>
      <c r="N1981" s="22"/>
    </row>
    <row r="1982" spans="1:14">
      <c r="A1982" s="23"/>
      <c r="C1982" s="26"/>
      <c r="D1982" s="20" t="str">
        <f>IFERROR(VLOOKUP(H1982&amp;"|"&amp;I1982,Sheet3!$H$2:$N$150,5,0),"")</f>
        <v/>
      </c>
      <c r="M1982" s="20" t="str">
        <f>IFERROR(INDEX(Sheet3!$Q$2:$Q$25,MATCH(H1982,Origin_List,0)),"")</f>
        <v/>
      </c>
      <c r="N1982" s="22"/>
    </row>
    <row r="1983" spans="1:14">
      <c r="A1983" s="23"/>
      <c r="C1983" s="26"/>
      <c r="D1983" s="20" t="str">
        <f>IFERROR(VLOOKUP(H1983&amp;"|"&amp;I1983,Sheet3!$H$2:$N$150,5,0),"")</f>
        <v/>
      </c>
      <c r="M1983" s="20" t="str">
        <f>IFERROR(INDEX(Sheet3!$Q$2:$Q$25,MATCH(H1983,Origin_List,0)),"")</f>
        <v/>
      </c>
      <c r="N1983" s="22"/>
    </row>
    <row r="1984" spans="1:14">
      <c r="A1984" s="23"/>
      <c r="C1984" s="26"/>
      <c r="D1984" s="20" t="str">
        <f>IFERROR(VLOOKUP(H1984&amp;"|"&amp;I1984,Sheet3!$H$2:$N$150,5,0),"")</f>
        <v/>
      </c>
      <c r="M1984" s="20" t="str">
        <f>IFERROR(INDEX(Sheet3!$Q$2:$Q$25,MATCH(H1984,Origin_List,0)),"")</f>
        <v/>
      </c>
      <c r="N1984" s="22"/>
    </row>
    <row r="1985" spans="1:14">
      <c r="A1985" s="23"/>
      <c r="C1985" s="26"/>
      <c r="D1985" s="20" t="str">
        <f>IFERROR(VLOOKUP(H1985&amp;"|"&amp;I1985,Sheet3!$H$2:$N$150,5,0),"")</f>
        <v/>
      </c>
      <c r="M1985" s="20" t="str">
        <f>IFERROR(INDEX(Sheet3!$Q$2:$Q$25,MATCH(H1985,Origin_List,0)),"")</f>
        <v/>
      </c>
      <c r="N1985" s="22"/>
    </row>
    <row r="1986" spans="1:14">
      <c r="A1986" s="23"/>
      <c r="C1986" s="26"/>
      <c r="D1986" s="20" t="str">
        <f>IFERROR(VLOOKUP(H1986&amp;"|"&amp;I1986,Sheet3!$H$2:$N$150,5,0),"")</f>
        <v/>
      </c>
      <c r="M1986" s="20" t="str">
        <f>IFERROR(INDEX(Sheet3!$Q$2:$Q$25,MATCH(H1986,Origin_List,0)),"")</f>
        <v/>
      </c>
      <c r="N1986" s="22"/>
    </row>
    <row r="1987" spans="1:14">
      <c r="A1987" s="23"/>
      <c r="C1987" s="26"/>
      <c r="D1987" s="20" t="str">
        <f>IFERROR(VLOOKUP(H1987&amp;"|"&amp;I1987,Sheet3!$H$2:$N$150,5,0),"")</f>
        <v/>
      </c>
      <c r="M1987" s="20" t="str">
        <f>IFERROR(INDEX(Sheet3!$Q$2:$Q$25,MATCH(H1987,Origin_List,0)),"")</f>
        <v/>
      </c>
      <c r="N1987" s="22"/>
    </row>
    <row r="1988" spans="1:14">
      <c r="A1988" s="23"/>
      <c r="C1988" s="26"/>
      <c r="D1988" s="20" t="str">
        <f>IFERROR(VLOOKUP(H1988&amp;"|"&amp;I1988,Sheet3!$H$2:$N$150,5,0),"")</f>
        <v/>
      </c>
      <c r="M1988" s="20" t="str">
        <f>IFERROR(INDEX(Sheet3!$Q$2:$Q$25,MATCH(H1988,Origin_List,0)),"")</f>
        <v/>
      </c>
      <c r="N1988" s="22"/>
    </row>
    <row r="1989" spans="1:14">
      <c r="A1989" s="23"/>
      <c r="C1989" s="26"/>
      <c r="D1989" s="20" t="str">
        <f>IFERROR(VLOOKUP(H1989&amp;"|"&amp;I1989,Sheet3!$H$2:$N$150,5,0),"")</f>
        <v/>
      </c>
      <c r="M1989" s="20" t="str">
        <f>IFERROR(INDEX(Sheet3!$Q$2:$Q$25,MATCH(H1989,Origin_List,0)),"")</f>
        <v/>
      </c>
      <c r="N1989" s="22"/>
    </row>
    <row r="1990" spans="1:14">
      <c r="A1990" s="23"/>
      <c r="C1990" s="26"/>
      <c r="D1990" s="20" t="str">
        <f>IFERROR(VLOOKUP(H1990&amp;"|"&amp;I1990,Sheet3!$H$2:$N$150,5,0),"")</f>
        <v/>
      </c>
      <c r="M1990" s="20" t="str">
        <f>IFERROR(INDEX(Sheet3!$Q$2:$Q$25,MATCH(H1990,Origin_List,0)),"")</f>
        <v/>
      </c>
      <c r="N1990" s="22"/>
    </row>
    <row r="1991" spans="1:14">
      <c r="A1991" s="23"/>
      <c r="C1991" s="26"/>
      <c r="D1991" s="20" t="str">
        <f>IFERROR(VLOOKUP(H1991&amp;"|"&amp;I1991,Sheet3!$H$2:$N$150,5,0),"")</f>
        <v/>
      </c>
      <c r="M1991" s="20" t="str">
        <f>IFERROR(INDEX(Sheet3!$Q$2:$Q$25,MATCH(H1991,Origin_List,0)),"")</f>
        <v/>
      </c>
      <c r="N1991" s="22"/>
    </row>
    <row r="1992" spans="1:14">
      <c r="A1992" s="23"/>
      <c r="C1992" s="26"/>
      <c r="D1992" s="20" t="str">
        <f>IFERROR(VLOOKUP(H1992&amp;"|"&amp;I1992,Sheet3!$H$2:$N$150,5,0),"")</f>
        <v/>
      </c>
      <c r="M1992" s="20" t="str">
        <f>IFERROR(INDEX(Sheet3!$Q$2:$Q$25,MATCH(H1992,Origin_List,0)),"")</f>
        <v/>
      </c>
      <c r="N1992" s="22"/>
    </row>
    <row r="1993" spans="1:14">
      <c r="A1993" s="23"/>
      <c r="C1993" s="26"/>
      <c r="D1993" s="20" t="str">
        <f>IFERROR(VLOOKUP(H1993&amp;"|"&amp;I1993,Sheet3!$H$2:$N$150,5,0),"")</f>
        <v/>
      </c>
      <c r="M1993" s="20" t="str">
        <f>IFERROR(INDEX(Sheet3!$Q$2:$Q$25,MATCH(H1993,Origin_List,0)),"")</f>
        <v/>
      </c>
      <c r="N1993" s="22"/>
    </row>
    <row r="1994" spans="1:14">
      <c r="A1994" s="23"/>
      <c r="C1994" s="26"/>
      <c r="D1994" s="20" t="str">
        <f>IFERROR(VLOOKUP(H1994&amp;"|"&amp;I1994,Sheet3!$H$2:$N$150,5,0),"")</f>
        <v/>
      </c>
      <c r="M1994" s="20" t="str">
        <f>IFERROR(INDEX(Sheet3!$Q$2:$Q$25,MATCH(H1994,Origin_List,0)),"")</f>
        <v/>
      </c>
      <c r="N1994" s="22"/>
    </row>
    <row r="1995" spans="1:14">
      <c r="A1995" s="23"/>
      <c r="C1995" s="26"/>
      <c r="D1995" s="20" t="str">
        <f>IFERROR(VLOOKUP(H1995&amp;"|"&amp;I1995,Sheet3!$H$2:$N$150,5,0),"")</f>
        <v/>
      </c>
      <c r="M1995" s="20" t="str">
        <f>IFERROR(INDEX(Sheet3!$Q$2:$Q$25,MATCH(H1995,Origin_List,0)),"")</f>
        <v/>
      </c>
      <c r="N1995" s="22"/>
    </row>
    <row r="1996" spans="1:14">
      <c r="A1996" s="23"/>
      <c r="C1996" s="26"/>
      <c r="D1996" s="20" t="str">
        <f>IFERROR(VLOOKUP(H1996&amp;"|"&amp;I1996,Sheet3!$H$2:$N$150,5,0),"")</f>
        <v/>
      </c>
      <c r="M1996" s="20" t="str">
        <f>IFERROR(INDEX(Sheet3!$Q$2:$Q$25,MATCH(H1996,Origin_List,0)),"")</f>
        <v/>
      </c>
      <c r="N1996" s="22"/>
    </row>
    <row r="1997" spans="1:14">
      <c r="A1997" s="23"/>
      <c r="C1997" s="26"/>
      <c r="D1997" s="20" t="str">
        <f>IFERROR(VLOOKUP(H1997&amp;"|"&amp;I1997,Sheet3!$H$2:$N$150,5,0),"")</f>
        <v/>
      </c>
      <c r="M1997" s="20" t="str">
        <f>IFERROR(INDEX(Sheet3!$Q$2:$Q$25,MATCH(H1997,Origin_List,0)),"")</f>
        <v/>
      </c>
      <c r="N1997" s="22"/>
    </row>
    <row r="1998" spans="1:14">
      <c r="A1998" s="23"/>
      <c r="C1998" s="26"/>
      <c r="D1998" s="20" t="str">
        <f>IFERROR(VLOOKUP(H1998&amp;"|"&amp;I1998,Sheet3!$H$2:$N$150,5,0),"")</f>
        <v/>
      </c>
      <c r="M1998" s="20" t="str">
        <f>IFERROR(INDEX(Sheet3!$Q$2:$Q$25,MATCH(H1998,Origin_List,0)),"")</f>
        <v/>
      </c>
      <c r="N1998" s="22"/>
    </row>
    <row r="1999" spans="1:14">
      <c r="A1999" s="23"/>
      <c r="C1999" s="26"/>
      <c r="D1999" s="20" t="str">
        <f>IFERROR(VLOOKUP(H1999&amp;"|"&amp;I1999,Sheet3!$H$2:$N$150,5,0),"")</f>
        <v/>
      </c>
      <c r="M1999" s="20" t="str">
        <f>IFERROR(INDEX(Sheet3!$Q$2:$Q$25,MATCH(H1999,Origin_List,0)),"")</f>
        <v/>
      </c>
      <c r="N1999" s="22"/>
    </row>
    <row r="2000" spans="1:14">
      <c r="A2000" s="23"/>
      <c r="C2000" s="26"/>
      <c r="D2000" s="20" t="str">
        <f>IFERROR(VLOOKUP(H2000&amp;"|"&amp;I2000,Sheet3!$H$2:$N$150,5,0),"")</f>
        <v/>
      </c>
      <c r="M2000" s="20" t="str">
        <f>IFERROR(INDEX(Sheet3!$Q$2:$Q$25,MATCH(H2000,Origin_List,0)),"")</f>
        <v/>
      </c>
      <c r="N2000" s="22"/>
    </row>
    <row r="2001" spans="1:14">
      <c r="A2001" s="23"/>
      <c r="C2001" s="26"/>
      <c r="D2001" s="20" t="str">
        <f>IFERROR(VLOOKUP(H2001&amp;"|"&amp;I2001,Sheet3!$H$2:$N$150,5,0),"")</f>
        <v/>
      </c>
      <c r="M2001" s="20" t="str">
        <f>IFERROR(INDEX(Sheet3!$Q$2:$Q$25,MATCH(H2001,Origin_List,0)),"")</f>
        <v/>
      </c>
      <c r="N2001" s="22"/>
    </row>
    <row r="2002" spans="1:14">
      <c r="A2002" s="23"/>
      <c r="C2002" s="26"/>
      <c r="D2002" s="20" t="str">
        <f>IFERROR(VLOOKUP(H2002&amp;"|"&amp;I2002,Sheet3!$H$2:$N$150,5,0),"")</f>
        <v/>
      </c>
      <c r="M2002" s="20" t="str">
        <f>IFERROR(INDEX(Sheet3!$Q$2:$Q$25,MATCH(H2002,Origin_List,0)),"")</f>
        <v/>
      </c>
      <c r="N2002" s="22"/>
    </row>
    <row r="2003" spans="1:14">
      <c r="A2003" s="23"/>
      <c r="C2003" s="26"/>
      <c r="D2003" s="20" t="str">
        <f>IFERROR(VLOOKUP(H2003&amp;"|"&amp;I2003,Sheet3!$H$2:$N$150,5,0),"")</f>
        <v/>
      </c>
      <c r="M2003" s="20" t="str">
        <f>IFERROR(INDEX(Sheet3!$Q$2:$Q$25,MATCH(H2003,Origin_List,0)),"")</f>
        <v/>
      </c>
      <c r="N2003" s="22"/>
    </row>
    <row r="2004" spans="1:14">
      <c r="A2004" s="23"/>
      <c r="C2004" s="26"/>
      <c r="D2004" s="20" t="str">
        <f>IFERROR(VLOOKUP(H2004&amp;"|"&amp;I2004,Sheet3!$H$2:$N$150,5,0),"")</f>
        <v/>
      </c>
      <c r="M2004" s="20" t="str">
        <f>IFERROR(INDEX(Sheet3!$Q$2:$Q$25,MATCH(H2004,Origin_List,0)),"")</f>
        <v/>
      </c>
      <c r="N2004" s="22"/>
    </row>
    <row r="2005" spans="1:14">
      <c r="A2005" s="23"/>
      <c r="C2005" s="26"/>
      <c r="D2005" s="20" t="str">
        <f>IFERROR(VLOOKUP(H2005&amp;"|"&amp;I2005,Sheet3!$H$2:$N$150,5,0),"")</f>
        <v/>
      </c>
      <c r="M2005" s="20" t="str">
        <f>IFERROR(INDEX(Sheet3!$Q$2:$Q$25,MATCH(H2005,Origin_List,0)),"")</f>
        <v/>
      </c>
      <c r="N2005" s="22"/>
    </row>
    <row r="2006" spans="1:14">
      <c r="A2006" s="23"/>
      <c r="C2006" s="26"/>
      <c r="D2006" s="20" t="str">
        <f>IFERROR(VLOOKUP(H2006&amp;"|"&amp;I2006,Sheet3!$H$2:$N$150,5,0),"")</f>
        <v/>
      </c>
      <c r="M2006" s="20" t="str">
        <f>IFERROR(INDEX(Sheet3!$Q$2:$Q$25,MATCH(H2006,Origin_List,0)),"")</f>
        <v/>
      </c>
      <c r="N2006" s="22"/>
    </row>
    <row r="2007" spans="1:14">
      <c r="A2007" s="23"/>
      <c r="C2007" s="26"/>
      <c r="D2007" s="20" t="str">
        <f>IFERROR(VLOOKUP(H2007&amp;"|"&amp;I2007,Sheet3!$H$2:$N$150,5,0),"")</f>
        <v/>
      </c>
      <c r="M2007" s="20" t="str">
        <f>IFERROR(INDEX(Sheet3!$Q$2:$Q$25,MATCH(H2007,Origin_List,0)),"")</f>
        <v/>
      </c>
      <c r="N2007" s="22"/>
    </row>
    <row r="2008" spans="1:14">
      <c r="A2008" s="23"/>
      <c r="C2008" s="26"/>
      <c r="D2008" s="20" t="str">
        <f>IFERROR(VLOOKUP(H2008&amp;"|"&amp;I2008,Sheet3!$H$2:$N$150,5,0),"")</f>
        <v/>
      </c>
      <c r="M2008" s="20" t="str">
        <f>IFERROR(INDEX(Sheet3!$Q$2:$Q$25,MATCH(H2008,Origin_List,0)),"")</f>
        <v/>
      </c>
      <c r="N2008" s="22"/>
    </row>
    <row r="2009" spans="1:14">
      <c r="A2009" s="23"/>
      <c r="C2009" s="26"/>
      <c r="D2009" s="20" t="str">
        <f>IFERROR(VLOOKUP(H2009&amp;"|"&amp;I2009,Sheet3!$H$2:$N$150,5,0),"")</f>
        <v/>
      </c>
      <c r="M2009" s="20" t="str">
        <f>IFERROR(INDEX(Sheet3!$Q$2:$Q$25,MATCH(H2009,Origin_List,0)),"")</f>
        <v/>
      </c>
      <c r="N2009" s="22"/>
    </row>
    <row r="2010" spans="1:14">
      <c r="A2010" s="23"/>
      <c r="C2010" s="26"/>
      <c r="D2010" s="20" t="str">
        <f>IFERROR(VLOOKUP(H2010&amp;"|"&amp;I2010,Sheet3!$H$2:$N$150,5,0),"")</f>
        <v/>
      </c>
      <c r="M2010" s="20" t="str">
        <f>IFERROR(INDEX(Sheet3!$Q$2:$Q$25,MATCH(H2010,Origin_List,0)),"")</f>
        <v/>
      </c>
      <c r="N2010" s="22"/>
    </row>
    <row r="2011" spans="1:14">
      <c r="A2011" s="23"/>
      <c r="C2011" s="26"/>
      <c r="D2011" s="20" t="str">
        <f>IFERROR(VLOOKUP(H2011&amp;"|"&amp;I2011,Sheet3!$H$2:$N$150,5,0),"")</f>
        <v/>
      </c>
      <c r="M2011" s="20" t="str">
        <f>IFERROR(INDEX(Sheet3!$Q$2:$Q$25,MATCH(H2011,Origin_List,0)),"")</f>
        <v/>
      </c>
      <c r="N2011" s="22"/>
    </row>
    <row r="2012" spans="1:14">
      <c r="A2012" s="23"/>
      <c r="C2012" s="26"/>
      <c r="D2012" s="20" t="str">
        <f>IFERROR(VLOOKUP(H2012&amp;"|"&amp;I2012,Sheet3!$H$2:$N$150,5,0),"")</f>
        <v/>
      </c>
      <c r="M2012" s="20" t="str">
        <f>IFERROR(INDEX(Sheet3!$Q$2:$Q$25,MATCH(H2012,Origin_List,0)),"")</f>
        <v/>
      </c>
      <c r="N2012" s="22"/>
    </row>
    <row r="2013" spans="1:14">
      <c r="A2013" s="23"/>
      <c r="C2013" s="26"/>
      <c r="D2013" s="20" t="str">
        <f>IFERROR(VLOOKUP(H2013&amp;"|"&amp;I2013,Sheet3!$H$2:$N$150,5,0),"")</f>
        <v/>
      </c>
      <c r="M2013" s="20" t="str">
        <f>IFERROR(INDEX(Sheet3!$Q$2:$Q$25,MATCH(H2013,Origin_List,0)),"")</f>
        <v/>
      </c>
      <c r="N2013" s="22"/>
    </row>
    <row r="2014" spans="1:14">
      <c r="A2014" s="23"/>
      <c r="C2014" s="26"/>
      <c r="D2014" s="20" t="str">
        <f>IFERROR(VLOOKUP(H2014&amp;"|"&amp;I2014,Sheet3!$H$2:$N$150,5,0),"")</f>
        <v/>
      </c>
      <c r="M2014" s="20" t="str">
        <f>IFERROR(INDEX(Sheet3!$Q$2:$Q$25,MATCH(H2014,Origin_List,0)),"")</f>
        <v/>
      </c>
      <c r="N2014" s="22"/>
    </row>
    <row r="2015" spans="1:14">
      <c r="A2015" s="23"/>
      <c r="C2015" s="26"/>
      <c r="D2015" s="20" t="str">
        <f>IFERROR(VLOOKUP(H2015&amp;"|"&amp;I2015,Sheet3!$H$2:$N$150,5,0),"")</f>
        <v/>
      </c>
      <c r="M2015" s="20" t="str">
        <f>IFERROR(INDEX(Sheet3!$Q$2:$Q$25,MATCH(H2015,Origin_List,0)),"")</f>
        <v/>
      </c>
      <c r="N2015" s="22"/>
    </row>
    <row r="2016" spans="1:14">
      <c r="A2016" s="23"/>
      <c r="C2016" s="26"/>
      <c r="D2016" s="20" t="str">
        <f>IFERROR(VLOOKUP(H2016&amp;"|"&amp;I2016,Sheet3!$H$2:$N$150,5,0),"")</f>
        <v/>
      </c>
      <c r="M2016" s="20" t="str">
        <f>IFERROR(INDEX(Sheet3!$Q$2:$Q$25,MATCH(H2016,Origin_List,0)),"")</f>
        <v/>
      </c>
      <c r="N2016" s="22"/>
    </row>
    <row r="2017" spans="1:14">
      <c r="A2017" s="23"/>
      <c r="C2017" s="26"/>
      <c r="D2017" s="20" t="str">
        <f>IFERROR(VLOOKUP(H2017&amp;"|"&amp;I2017,Sheet3!$H$2:$N$150,5,0),"")</f>
        <v/>
      </c>
      <c r="M2017" s="20" t="str">
        <f>IFERROR(INDEX(Sheet3!$Q$2:$Q$25,MATCH(H2017,Origin_List,0)),"")</f>
        <v/>
      </c>
      <c r="N2017" s="22"/>
    </row>
    <row r="2018" spans="1:14">
      <c r="A2018" s="23"/>
      <c r="C2018" s="26"/>
      <c r="D2018" s="20" t="str">
        <f>IFERROR(VLOOKUP(H2018&amp;"|"&amp;I2018,Sheet3!$H$2:$N$150,5,0),"")</f>
        <v/>
      </c>
      <c r="M2018" s="20" t="str">
        <f>IFERROR(INDEX(Sheet3!$Q$2:$Q$25,MATCH(H2018,Origin_List,0)),"")</f>
        <v/>
      </c>
      <c r="N2018" s="22"/>
    </row>
    <row r="2019" spans="1:14">
      <c r="A2019" s="23"/>
      <c r="C2019" s="26"/>
      <c r="D2019" s="20" t="str">
        <f>IFERROR(VLOOKUP(H2019&amp;"|"&amp;I2019,Sheet3!$H$2:$N$150,5,0),"")</f>
        <v/>
      </c>
      <c r="M2019" s="20" t="str">
        <f>IFERROR(INDEX(Sheet3!$Q$2:$Q$25,MATCH(H2019,Origin_List,0)),"")</f>
        <v/>
      </c>
      <c r="N2019" s="22"/>
    </row>
    <row r="2020" spans="1:14">
      <c r="A2020" s="23"/>
      <c r="C2020" s="26"/>
      <c r="D2020" s="20" t="str">
        <f>IFERROR(VLOOKUP(H2020&amp;"|"&amp;I2020,Sheet3!$H$2:$N$150,5,0),"")</f>
        <v/>
      </c>
      <c r="M2020" s="20" t="str">
        <f>IFERROR(INDEX(Sheet3!$Q$2:$Q$25,MATCH(H2020,Origin_List,0)),"")</f>
        <v/>
      </c>
      <c r="N2020" s="22"/>
    </row>
    <row r="2021" spans="1:14">
      <c r="A2021" s="23"/>
      <c r="C2021" s="26"/>
      <c r="D2021" s="20" t="str">
        <f>IFERROR(VLOOKUP(H2021&amp;"|"&amp;I2021,Sheet3!$H$2:$N$150,5,0),"")</f>
        <v/>
      </c>
      <c r="M2021" s="20" t="str">
        <f>IFERROR(INDEX(Sheet3!$Q$2:$Q$25,MATCH(H2021,Origin_List,0)),"")</f>
        <v/>
      </c>
      <c r="N2021" s="22"/>
    </row>
    <row r="2022" spans="1:14">
      <c r="A2022" s="23"/>
      <c r="C2022" s="26"/>
      <c r="D2022" s="20" t="str">
        <f>IFERROR(VLOOKUP(H2022&amp;"|"&amp;I2022,Sheet3!$H$2:$N$150,5,0),"")</f>
        <v/>
      </c>
      <c r="M2022" s="20" t="str">
        <f>IFERROR(INDEX(Sheet3!$Q$2:$Q$25,MATCH(H2022,Origin_List,0)),"")</f>
        <v/>
      </c>
      <c r="N2022" s="22"/>
    </row>
    <row r="2023" spans="1:14">
      <c r="A2023" s="23"/>
      <c r="C2023" s="26"/>
      <c r="D2023" s="20" t="str">
        <f>IFERROR(VLOOKUP(H2023&amp;"|"&amp;I2023,Sheet3!$H$2:$N$150,5,0),"")</f>
        <v/>
      </c>
      <c r="M2023" s="20" t="str">
        <f>IFERROR(INDEX(Sheet3!$Q$2:$Q$25,MATCH(H2023,Origin_List,0)),"")</f>
        <v/>
      </c>
      <c r="N2023" s="22"/>
    </row>
    <row r="2024" spans="1:14">
      <c r="A2024" s="23"/>
      <c r="C2024" s="26"/>
      <c r="D2024" s="20" t="str">
        <f>IFERROR(VLOOKUP(H2024&amp;"|"&amp;I2024,Sheet3!$H$2:$N$150,5,0),"")</f>
        <v/>
      </c>
      <c r="M2024" s="20" t="str">
        <f>IFERROR(INDEX(Sheet3!$Q$2:$Q$25,MATCH(H2024,Origin_List,0)),"")</f>
        <v/>
      </c>
      <c r="N2024" s="22"/>
    </row>
    <row r="2025" spans="1:14">
      <c r="A2025" s="23"/>
      <c r="C2025" s="26"/>
      <c r="D2025" s="20" t="str">
        <f>IFERROR(VLOOKUP(H2025&amp;"|"&amp;I2025,Sheet3!$H$2:$N$150,5,0),"")</f>
        <v/>
      </c>
      <c r="M2025" s="20" t="str">
        <f>IFERROR(INDEX(Sheet3!$Q$2:$Q$25,MATCH(H2025,Origin_List,0)),"")</f>
        <v/>
      </c>
      <c r="N2025" s="22"/>
    </row>
    <row r="2026" spans="1:14">
      <c r="A2026" s="23"/>
      <c r="C2026" s="26"/>
      <c r="D2026" s="20" t="str">
        <f>IFERROR(VLOOKUP(H2026&amp;"|"&amp;I2026,Sheet3!$H$2:$N$150,5,0),"")</f>
        <v/>
      </c>
      <c r="M2026" s="20" t="str">
        <f>IFERROR(INDEX(Sheet3!$Q$2:$Q$25,MATCH(H2026,Origin_List,0)),"")</f>
        <v/>
      </c>
      <c r="N2026" s="22"/>
    </row>
    <row r="2027" spans="1:14">
      <c r="A2027" s="23"/>
      <c r="C2027" s="26"/>
      <c r="D2027" s="20" t="str">
        <f>IFERROR(VLOOKUP(H2027&amp;"|"&amp;I2027,Sheet3!$H$2:$N$150,5,0),"")</f>
        <v/>
      </c>
      <c r="M2027" s="20" t="str">
        <f>IFERROR(INDEX(Sheet3!$Q$2:$Q$25,MATCH(H2027,Origin_List,0)),"")</f>
        <v/>
      </c>
      <c r="N2027" s="22"/>
    </row>
    <row r="2028" spans="1:14">
      <c r="A2028" s="23"/>
      <c r="C2028" s="26"/>
      <c r="D2028" s="20" t="str">
        <f>IFERROR(VLOOKUP(H2028&amp;"|"&amp;I2028,Sheet3!$H$2:$N$150,5,0),"")</f>
        <v/>
      </c>
      <c r="M2028" s="20" t="str">
        <f>IFERROR(INDEX(Sheet3!$Q$2:$Q$25,MATCH(H2028,Origin_List,0)),"")</f>
        <v/>
      </c>
      <c r="N2028" s="22"/>
    </row>
    <row r="2029" spans="1:14">
      <c r="A2029" s="23"/>
      <c r="C2029" s="26"/>
      <c r="D2029" s="20" t="str">
        <f>IFERROR(VLOOKUP(H2029&amp;"|"&amp;I2029,Sheet3!$H$2:$N$150,5,0),"")</f>
        <v/>
      </c>
      <c r="M2029" s="20" t="str">
        <f>IFERROR(INDEX(Sheet3!$Q$2:$Q$25,MATCH(H2029,Origin_List,0)),"")</f>
        <v/>
      </c>
      <c r="N2029" s="22"/>
    </row>
    <row r="2030" spans="1:14">
      <c r="A2030" s="23"/>
      <c r="C2030" s="26"/>
      <c r="D2030" s="20" t="str">
        <f>IFERROR(VLOOKUP(H2030&amp;"|"&amp;I2030,Sheet3!$H$2:$N$150,5,0),"")</f>
        <v/>
      </c>
      <c r="M2030" s="20" t="str">
        <f>IFERROR(INDEX(Sheet3!$Q$2:$Q$25,MATCH(H2030,Origin_List,0)),"")</f>
        <v/>
      </c>
      <c r="N2030" s="22"/>
    </row>
    <row r="2031" spans="1:14">
      <c r="A2031" s="23"/>
      <c r="C2031" s="26"/>
      <c r="D2031" s="20" t="str">
        <f>IFERROR(VLOOKUP(H2031&amp;"|"&amp;I2031,Sheet3!$H$2:$N$150,5,0),"")</f>
        <v/>
      </c>
      <c r="M2031" s="20" t="str">
        <f>IFERROR(INDEX(Sheet3!$Q$2:$Q$25,MATCH(H2031,Origin_List,0)),"")</f>
        <v/>
      </c>
      <c r="N2031" s="22"/>
    </row>
    <row r="2032" spans="1:14">
      <c r="A2032" s="23"/>
      <c r="C2032" s="26"/>
      <c r="D2032" s="20" t="str">
        <f>IFERROR(VLOOKUP(H2032&amp;"|"&amp;I2032,Sheet3!$H$2:$N$150,5,0),"")</f>
        <v/>
      </c>
      <c r="M2032" s="20" t="str">
        <f>IFERROR(INDEX(Sheet3!$Q$2:$Q$25,MATCH(H2032,Origin_List,0)),"")</f>
        <v/>
      </c>
      <c r="N2032" s="22"/>
    </row>
    <row r="2033" spans="1:14">
      <c r="A2033" s="23"/>
      <c r="C2033" s="26"/>
      <c r="D2033" s="20" t="str">
        <f>IFERROR(VLOOKUP(H2033&amp;"|"&amp;I2033,Sheet3!$H$2:$N$150,5,0),"")</f>
        <v/>
      </c>
      <c r="M2033" s="20" t="str">
        <f>IFERROR(INDEX(Sheet3!$Q$2:$Q$25,MATCH(H2033,Origin_List,0)),"")</f>
        <v/>
      </c>
      <c r="N2033" s="22"/>
    </row>
    <row r="2034" spans="1:14">
      <c r="A2034" s="23"/>
      <c r="C2034" s="26"/>
      <c r="D2034" s="20" t="str">
        <f>IFERROR(VLOOKUP(H2034&amp;"|"&amp;I2034,Sheet3!$H$2:$N$150,5,0),"")</f>
        <v/>
      </c>
      <c r="M2034" s="20" t="str">
        <f>IFERROR(INDEX(Sheet3!$Q$2:$Q$25,MATCH(H2034,Origin_List,0)),"")</f>
        <v/>
      </c>
      <c r="N2034" s="22"/>
    </row>
    <row r="2035" spans="1:14">
      <c r="A2035" s="23"/>
      <c r="C2035" s="26"/>
      <c r="D2035" s="20" t="str">
        <f>IFERROR(VLOOKUP(H2035&amp;"|"&amp;I2035,Sheet3!$H$2:$N$150,5,0),"")</f>
        <v/>
      </c>
      <c r="M2035" s="20" t="str">
        <f>IFERROR(INDEX(Sheet3!$Q$2:$Q$25,MATCH(H2035,Origin_List,0)),"")</f>
        <v/>
      </c>
      <c r="N2035" s="22"/>
    </row>
    <row r="2036" spans="1:14">
      <c r="A2036" s="23"/>
      <c r="C2036" s="26"/>
      <c r="D2036" s="20" t="str">
        <f>IFERROR(VLOOKUP(H2036&amp;"|"&amp;I2036,Sheet3!$H$2:$N$150,5,0),"")</f>
        <v/>
      </c>
      <c r="M2036" s="20" t="str">
        <f>IFERROR(INDEX(Sheet3!$Q$2:$Q$25,MATCH(H2036,Origin_List,0)),"")</f>
        <v/>
      </c>
      <c r="N2036" s="22"/>
    </row>
    <row r="2037" spans="1:14">
      <c r="A2037" s="23"/>
      <c r="C2037" s="26"/>
      <c r="D2037" s="20" t="str">
        <f>IFERROR(VLOOKUP(H2037&amp;"|"&amp;I2037,Sheet3!$H$2:$N$150,5,0),"")</f>
        <v/>
      </c>
      <c r="M2037" s="20" t="str">
        <f>IFERROR(INDEX(Sheet3!$Q$2:$Q$25,MATCH(H2037,Origin_List,0)),"")</f>
        <v/>
      </c>
      <c r="N2037" s="22"/>
    </row>
    <row r="2038" spans="1:14">
      <c r="A2038" s="23"/>
      <c r="C2038" s="26"/>
      <c r="D2038" s="20" t="str">
        <f>IFERROR(VLOOKUP(H2038&amp;"|"&amp;I2038,Sheet3!$H$2:$N$150,5,0),"")</f>
        <v/>
      </c>
      <c r="M2038" s="20" t="str">
        <f>IFERROR(INDEX(Sheet3!$Q$2:$Q$25,MATCH(H2038,Origin_List,0)),"")</f>
        <v/>
      </c>
      <c r="N2038" s="22"/>
    </row>
    <row r="2039" spans="1:14">
      <c r="A2039" s="23"/>
      <c r="C2039" s="26"/>
      <c r="D2039" s="20" t="str">
        <f>IFERROR(VLOOKUP(H2039&amp;"|"&amp;I2039,Sheet3!$H$2:$N$150,5,0),"")</f>
        <v/>
      </c>
      <c r="M2039" s="20" t="str">
        <f>IFERROR(INDEX(Sheet3!$Q$2:$Q$25,MATCH(H2039,Origin_List,0)),"")</f>
        <v/>
      </c>
      <c r="N2039" s="22"/>
    </row>
    <row r="2040" spans="1:14">
      <c r="A2040" s="23"/>
      <c r="C2040" s="26"/>
      <c r="D2040" s="20" t="str">
        <f>IFERROR(VLOOKUP(H2040&amp;"|"&amp;I2040,Sheet3!$H$2:$N$150,5,0),"")</f>
        <v/>
      </c>
      <c r="M2040" s="20" t="str">
        <f>IFERROR(INDEX(Sheet3!$Q$2:$Q$25,MATCH(H2040,Origin_List,0)),"")</f>
        <v/>
      </c>
      <c r="N2040" s="22"/>
    </row>
    <row r="2041" spans="1:14">
      <c r="A2041" s="23"/>
      <c r="C2041" s="26"/>
      <c r="D2041" s="20" t="str">
        <f>IFERROR(VLOOKUP(H2041&amp;"|"&amp;I2041,Sheet3!$H$2:$N$150,5,0),"")</f>
        <v/>
      </c>
      <c r="M2041" s="20" t="str">
        <f>IFERROR(INDEX(Sheet3!$Q$2:$Q$25,MATCH(H2041,Origin_List,0)),"")</f>
        <v/>
      </c>
      <c r="N2041" s="22"/>
    </row>
    <row r="2042" spans="1:14">
      <c r="A2042" s="23"/>
      <c r="C2042" s="26"/>
      <c r="D2042" s="20" t="str">
        <f>IFERROR(VLOOKUP(H2042&amp;"|"&amp;I2042,Sheet3!$H$2:$N$150,5,0),"")</f>
        <v/>
      </c>
      <c r="M2042" s="20" t="str">
        <f>IFERROR(INDEX(Sheet3!$Q$2:$Q$25,MATCH(H2042,Origin_List,0)),"")</f>
        <v/>
      </c>
      <c r="N2042" s="22"/>
    </row>
    <row r="2043" spans="1:14">
      <c r="A2043" s="23"/>
      <c r="C2043" s="26"/>
      <c r="D2043" s="20" t="str">
        <f>IFERROR(VLOOKUP(H2043&amp;"|"&amp;I2043,Sheet3!$H$2:$N$150,5,0),"")</f>
        <v/>
      </c>
      <c r="M2043" s="20" t="str">
        <f>IFERROR(INDEX(Sheet3!$Q$2:$Q$25,MATCH(H2043,Origin_List,0)),"")</f>
        <v/>
      </c>
      <c r="N2043" s="22"/>
    </row>
    <row r="2044" spans="1:14">
      <c r="A2044" s="23"/>
      <c r="C2044" s="26"/>
      <c r="D2044" s="20" t="str">
        <f>IFERROR(VLOOKUP(H2044&amp;"|"&amp;I2044,Sheet3!$H$2:$N$150,5,0),"")</f>
        <v/>
      </c>
      <c r="M2044" s="20" t="str">
        <f>IFERROR(INDEX(Sheet3!$Q$2:$Q$25,MATCH(H2044,Origin_List,0)),"")</f>
        <v/>
      </c>
      <c r="N2044" s="22"/>
    </row>
    <row r="2045" spans="1:14">
      <c r="A2045" s="23"/>
      <c r="C2045" s="26"/>
      <c r="D2045" s="20" t="str">
        <f>IFERROR(VLOOKUP(H2045&amp;"|"&amp;I2045,Sheet3!$H$2:$N$150,5,0),"")</f>
        <v/>
      </c>
      <c r="M2045" s="20" t="str">
        <f>IFERROR(INDEX(Sheet3!$Q$2:$Q$25,MATCH(H2045,Origin_List,0)),"")</f>
        <v/>
      </c>
      <c r="N2045" s="22"/>
    </row>
    <row r="2046" spans="1:14">
      <c r="A2046" s="23"/>
      <c r="C2046" s="26"/>
      <c r="D2046" s="20" t="str">
        <f>IFERROR(VLOOKUP(H2046&amp;"|"&amp;I2046,Sheet3!$H$2:$N$150,5,0),"")</f>
        <v/>
      </c>
      <c r="M2046" s="20" t="str">
        <f>IFERROR(INDEX(Sheet3!$Q$2:$Q$25,MATCH(H2046,Origin_List,0)),"")</f>
        <v/>
      </c>
      <c r="N2046" s="22"/>
    </row>
    <row r="2047" spans="1:14">
      <c r="A2047" s="23"/>
      <c r="C2047" s="26"/>
      <c r="D2047" s="20" t="str">
        <f>IFERROR(VLOOKUP(H2047&amp;"|"&amp;I2047,Sheet3!$H$2:$N$150,5,0),"")</f>
        <v/>
      </c>
      <c r="M2047" s="20" t="str">
        <f>IFERROR(INDEX(Sheet3!$Q$2:$Q$25,MATCH(H2047,Origin_List,0)),"")</f>
        <v/>
      </c>
      <c r="N2047" s="22"/>
    </row>
    <row r="2048" spans="1:14">
      <c r="A2048" s="23"/>
      <c r="C2048" s="26"/>
      <c r="D2048" s="20" t="str">
        <f>IFERROR(VLOOKUP(H2048&amp;"|"&amp;I2048,Sheet3!$H$2:$N$150,5,0),"")</f>
        <v/>
      </c>
      <c r="M2048" s="20" t="str">
        <f>IFERROR(INDEX(Sheet3!$Q$2:$Q$25,MATCH(H2048,Origin_List,0)),"")</f>
        <v/>
      </c>
      <c r="N2048" s="22"/>
    </row>
    <row r="2049" spans="1:14">
      <c r="A2049" s="23"/>
      <c r="C2049" s="26"/>
      <c r="D2049" s="20" t="str">
        <f>IFERROR(VLOOKUP(H2049&amp;"|"&amp;I2049,Sheet3!$H$2:$N$150,5,0),"")</f>
        <v/>
      </c>
      <c r="M2049" s="20" t="str">
        <f>IFERROR(INDEX(Sheet3!$Q$2:$Q$25,MATCH(H2049,Origin_List,0)),"")</f>
        <v/>
      </c>
      <c r="N2049" s="22"/>
    </row>
    <row r="2050" spans="1:14">
      <c r="A2050" s="23"/>
      <c r="C2050" s="26"/>
      <c r="D2050" s="20" t="str">
        <f>IFERROR(VLOOKUP(H2050&amp;"|"&amp;I2050,Sheet3!$H$2:$N$150,5,0),"")</f>
        <v/>
      </c>
      <c r="M2050" s="20" t="str">
        <f>IFERROR(INDEX(Sheet3!$Q$2:$Q$25,MATCH(H2050,Origin_List,0)),"")</f>
        <v/>
      </c>
      <c r="N2050" s="22"/>
    </row>
    <row r="2051" spans="1:14">
      <c r="A2051" s="23"/>
      <c r="C2051" s="26"/>
      <c r="D2051" s="20" t="str">
        <f>IFERROR(VLOOKUP(H2051&amp;"|"&amp;I2051,Sheet3!$H$2:$N$150,5,0),"")</f>
        <v/>
      </c>
      <c r="M2051" s="20" t="str">
        <f>IFERROR(INDEX(Sheet3!$Q$2:$Q$25,MATCH(H2051,Origin_List,0)),"")</f>
        <v/>
      </c>
      <c r="N2051" s="22"/>
    </row>
    <row r="2052" spans="1:14">
      <c r="A2052" s="23"/>
      <c r="C2052" s="26"/>
      <c r="D2052" s="20" t="str">
        <f>IFERROR(VLOOKUP(H2052&amp;"|"&amp;I2052,Sheet3!$H$2:$N$150,5,0),"")</f>
        <v/>
      </c>
      <c r="M2052" s="20" t="str">
        <f>IFERROR(INDEX(Sheet3!$Q$2:$Q$25,MATCH(H2052,Origin_List,0)),"")</f>
        <v/>
      </c>
      <c r="N2052" s="22"/>
    </row>
    <row r="2053" spans="1:14">
      <c r="A2053" s="23"/>
      <c r="C2053" s="26"/>
      <c r="D2053" s="20" t="str">
        <f>IFERROR(VLOOKUP(H2053&amp;"|"&amp;I2053,Sheet3!$H$2:$N$150,5,0),"")</f>
        <v/>
      </c>
      <c r="M2053" s="20" t="str">
        <f>IFERROR(INDEX(Sheet3!$Q$2:$Q$25,MATCH(H2053,Origin_List,0)),"")</f>
        <v/>
      </c>
      <c r="N2053" s="22"/>
    </row>
    <row r="2054" spans="1:14">
      <c r="A2054" s="23"/>
      <c r="C2054" s="26"/>
      <c r="D2054" s="20" t="str">
        <f>IFERROR(VLOOKUP(H2054&amp;"|"&amp;I2054,Sheet3!$H$2:$N$150,5,0),"")</f>
        <v/>
      </c>
      <c r="M2054" s="20" t="str">
        <f>IFERROR(INDEX(Sheet3!$Q$2:$Q$25,MATCH(H2054,Origin_List,0)),"")</f>
        <v/>
      </c>
      <c r="N2054" s="22"/>
    </row>
    <row r="2055" spans="1:14">
      <c r="A2055" s="23"/>
      <c r="C2055" s="26"/>
      <c r="D2055" s="20" t="str">
        <f>IFERROR(VLOOKUP(H2055&amp;"|"&amp;I2055,Sheet3!$H$2:$N$150,5,0),"")</f>
        <v/>
      </c>
      <c r="M2055" s="20" t="str">
        <f>IFERROR(INDEX(Sheet3!$Q$2:$Q$25,MATCH(H2055,Origin_List,0)),"")</f>
        <v/>
      </c>
      <c r="N2055" s="22"/>
    </row>
    <row r="2056" spans="1:14">
      <c r="A2056" s="23"/>
      <c r="C2056" s="26"/>
      <c r="D2056" s="20" t="str">
        <f>IFERROR(VLOOKUP(H2056&amp;"|"&amp;I2056,Sheet3!$H$2:$N$150,5,0),"")</f>
        <v/>
      </c>
      <c r="M2056" s="20" t="str">
        <f>IFERROR(INDEX(Sheet3!$Q$2:$Q$25,MATCH(H2056,Origin_List,0)),"")</f>
        <v/>
      </c>
      <c r="N2056" s="22"/>
    </row>
    <row r="2057" spans="1:14">
      <c r="A2057" s="23"/>
      <c r="C2057" s="26"/>
      <c r="D2057" s="20" t="str">
        <f>IFERROR(VLOOKUP(H2057&amp;"|"&amp;I2057,Sheet3!$H$2:$N$150,5,0),"")</f>
        <v/>
      </c>
      <c r="M2057" s="20" t="str">
        <f>IFERROR(INDEX(Sheet3!$Q$2:$Q$25,MATCH(H2057,Origin_List,0)),"")</f>
        <v/>
      </c>
      <c r="N2057" s="22"/>
    </row>
    <row r="2058" spans="1:14">
      <c r="A2058" s="23"/>
      <c r="C2058" s="26"/>
      <c r="D2058" s="20" t="str">
        <f>IFERROR(VLOOKUP(H2058&amp;"|"&amp;I2058,Sheet3!$H$2:$N$150,5,0),"")</f>
        <v/>
      </c>
      <c r="M2058" s="20" t="str">
        <f>IFERROR(INDEX(Sheet3!$Q$2:$Q$25,MATCH(H2058,Origin_List,0)),"")</f>
        <v/>
      </c>
      <c r="N2058" s="22"/>
    </row>
    <row r="2059" spans="1:14">
      <c r="A2059" s="23"/>
      <c r="C2059" s="26"/>
      <c r="D2059" s="20" t="str">
        <f>IFERROR(VLOOKUP(H2059&amp;"|"&amp;I2059,Sheet3!$H$2:$N$150,5,0),"")</f>
        <v/>
      </c>
      <c r="M2059" s="20" t="str">
        <f>IFERROR(INDEX(Sheet3!$Q$2:$Q$25,MATCH(H2059,Origin_List,0)),"")</f>
        <v/>
      </c>
      <c r="N2059" s="22"/>
    </row>
    <row r="2060" spans="1:14">
      <c r="A2060" s="23"/>
      <c r="C2060" s="26"/>
      <c r="D2060" s="20" t="str">
        <f>IFERROR(VLOOKUP(H2060&amp;"|"&amp;I2060,Sheet3!$H$2:$N$150,5,0),"")</f>
        <v/>
      </c>
      <c r="M2060" s="20" t="str">
        <f>IFERROR(INDEX(Sheet3!$Q$2:$Q$25,MATCH(H2060,Origin_List,0)),"")</f>
        <v/>
      </c>
      <c r="N2060" s="22"/>
    </row>
    <row r="2061" spans="1:14">
      <c r="A2061" s="23"/>
      <c r="C2061" s="26"/>
      <c r="D2061" s="20" t="str">
        <f>IFERROR(VLOOKUP(H2061&amp;"|"&amp;I2061,Sheet3!$H$2:$N$150,5,0),"")</f>
        <v/>
      </c>
      <c r="M2061" s="20" t="str">
        <f>IFERROR(INDEX(Sheet3!$Q$2:$Q$25,MATCH(H2061,Origin_List,0)),"")</f>
        <v/>
      </c>
      <c r="N2061" s="22"/>
    </row>
    <row r="2062" spans="1:14">
      <c r="A2062" s="23"/>
      <c r="C2062" s="26"/>
      <c r="D2062" s="20" t="str">
        <f>IFERROR(VLOOKUP(H2062&amp;"|"&amp;I2062,Sheet3!$H$2:$N$150,5,0),"")</f>
        <v/>
      </c>
      <c r="M2062" s="20" t="str">
        <f>IFERROR(INDEX(Sheet3!$Q$2:$Q$25,MATCH(H2062,Origin_List,0)),"")</f>
        <v/>
      </c>
      <c r="N2062" s="22"/>
    </row>
    <row r="2063" spans="1:14">
      <c r="A2063" s="23"/>
      <c r="C2063" s="26"/>
      <c r="D2063" s="20" t="str">
        <f>IFERROR(VLOOKUP(H2063&amp;"|"&amp;I2063,Sheet3!$H$2:$N$150,5,0),"")</f>
        <v/>
      </c>
      <c r="M2063" s="20" t="str">
        <f>IFERROR(INDEX(Sheet3!$Q$2:$Q$25,MATCH(H2063,Origin_List,0)),"")</f>
        <v/>
      </c>
      <c r="N2063" s="22"/>
    </row>
    <row r="2064" spans="1:14">
      <c r="A2064" s="23"/>
      <c r="C2064" s="26"/>
      <c r="D2064" s="20" t="str">
        <f>IFERROR(VLOOKUP(H2064&amp;"|"&amp;I2064,Sheet3!$H$2:$N$150,5,0),"")</f>
        <v/>
      </c>
      <c r="M2064" s="20" t="str">
        <f>IFERROR(INDEX(Sheet3!$Q$2:$Q$25,MATCH(H2064,Origin_List,0)),"")</f>
        <v/>
      </c>
      <c r="N2064" s="22"/>
    </row>
    <row r="2065" spans="1:14">
      <c r="A2065" s="23"/>
      <c r="C2065" s="26"/>
      <c r="D2065" s="20" t="str">
        <f>IFERROR(VLOOKUP(H2065&amp;"|"&amp;I2065,Sheet3!$H$2:$N$150,5,0),"")</f>
        <v/>
      </c>
      <c r="M2065" s="20" t="str">
        <f>IFERROR(INDEX(Sheet3!$Q$2:$Q$25,MATCH(H2065,Origin_List,0)),"")</f>
        <v/>
      </c>
      <c r="N2065" s="22"/>
    </row>
    <row r="2066" spans="1:14">
      <c r="A2066" s="23"/>
      <c r="C2066" s="26"/>
      <c r="D2066" s="20" t="str">
        <f>IFERROR(VLOOKUP(H2066&amp;"|"&amp;I2066,Sheet3!$H$2:$N$150,5,0),"")</f>
        <v/>
      </c>
      <c r="M2066" s="20" t="str">
        <f>IFERROR(INDEX(Sheet3!$Q$2:$Q$25,MATCH(H2066,Origin_List,0)),"")</f>
        <v/>
      </c>
      <c r="N2066" s="22"/>
    </row>
    <row r="2067" spans="1:14">
      <c r="A2067" s="23"/>
      <c r="C2067" s="26"/>
      <c r="D2067" s="20" t="str">
        <f>IFERROR(VLOOKUP(H2067&amp;"|"&amp;I2067,Sheet3!$H$2:$N$150,5,0),"")</f>
        <v/>
      </c>
      <c r="M2067" s="20" t="str">
        <f>IFERROR(INDEX(Sheet3!$Q$2:$Q$25,MATCH(H2067,Origin_List,0)),"")</f>
        <v/>
      </c>
      <c r="N2067" s="22"/>
    </row>
    <row r="2068" spans="1:14">
      <c r="A2068" s="23"/>
      <c r="C2068" s="26"/>
      <c r="D2068" s="20" t="str">
        <f>IFERROR(VLOOKUP(H2068&amp;"|"&amp;I2068,Sheet3!$H$2:$N$150,5,0),"")</f>
        <v/>
      </c>
      <c r="M2068" s="20" t="str">
        <f>IFERROR(INDEX(Sheet3!$Q$2:$Q$25,MATCH(H2068,Origin_List,0)),"")</f>
        <v/>
      </c>
      <c r="N2068" s="22"/>
    </row>
    <row r="2069" spans="1:14">
      <c r="A2069" s="23"/>
      <c r="C2069" s="26"/>
      <c r="D2069" s="20" t="str">
        <f>IFERROR(VLOOKUP(H2069&amp;"|"&amp;I2069,Sheet3!$H$2:$N$150,5,0),"")</f>
        <v/>
      </c>
      <c r="M2069" s="20" t="str">
        <f>IFERROR(INDEX(Sheet3!$Q$2:$Q$25,MATCH(H2069,Origin_List,0)),"")</f>
        <v/>
      </c>
      <c r="N2069" s="22"/>
    </row>
    <row r="2070" spans="1:14">
      <c r="A2070" s="23"/>
      <c r="C2070" s="26"/>
      <c r="D2070" s="20" t="str">
        <f>IFERROR(VLOOKUP(H2070&amp;"|"&amp;I2070,Sheet3!$H$2:$N$150,5,0),"")</f>
        <v/>
      </c>
      <c r="M2070" s="20" t="str">
        <f>IFERROR(INDEX(Sheet3!$Q$2:$Q$25,MATCH(H2070,Origin_List,0)),"")</f>
        <v/>
      </c>
      <c r="N2070" s="22"/>
    </row>
    <row r="2071" spans="1:14">
      <c r="A2071" s="23"/>
      <c r="C2071" s="26"/>
      <c r="D2071" s="20" t="str">
        <f>IFERROR(VLOOKUP(H2071&amp;"|"&amp;I2071,Sheet3!$H$2:$N$150,5,0),"")</f>
        <v/>
      </c>
      <c r="M2071" s="20" t="str">
        <f>IFERROR(INDEX(Sheet3!$Q$2:$Q$25,MATCH(H2071,Origin_List,0)),"")</f>
        <v/>
      </c>
      <c r="N2071" s="22"/>
    </row>
    <row r="2072" spans="1:14">
      <c r="A2072" s="23"/>
      <c r="C2072" s="26"/>
      <c r="D2072" s="20" t="str">
        <f>IFERROR(VLOOKUP(H2072&amp;"|"&amp;I2072,Sheet3!$H$2:$N$150,5,0),"")</f>
        <v/>
      </c>
      <c r="M2072" s="20" t="str">
        <f>IFERROR(INDEX(Sheet3!$Q$2:$Q$25,MATCH(H2072,Origin_List,0)),"")</f>
        <v/>
      </c>
      <c r="N2072" s="22"/>
    </row>
    <row r="2073" spans="1:14">
      <c r="A2073" s="23"/>
      <c r="C2073" s="26"/>
      <c r="D2073" s="20" t="str">
        <f>IFERROR(VLOOKUP(H2073&amp;"|"&amp;I2073,Sheet3!$H$2:$N$150,5,0),"")</f>
        <v/>
      </c>
      <c r="M2073" s="20" t="str">
        <f>IFERROR(INDEX(Sheet3!$Q$2:$Q$25,MATCH(H2073,Origin_List,0)),"")</f>
        <v/>
      </c>
      <c r="N2073" s="22"/>
    </row>
    <row r="2074" spans="1:14">
      <c r="A2074" s="23"/>
      <c r="C2074" s="26"/>
      <c r="D2074" s="20" t="str">
        <f>IFERROR(VLOOKUP(H2074&amp;"|"&amp;I2074,Sheet3!$H$2:$N$150,5,0),"")</f>
        <v/>
      </c>
      <c r="M2074" s="20" t="str">
        <f>IFERROR(INDEX(Sheet3!$Q$2:$Q$25,MATCH(H2074,Origin_List,0)),"")</f>
        <v/>
      </c>
      <c r="N2074" s="22"/>
    </row>
    <row r="2075" spans="1:14">
      <c r="A2075" s="23"/>
      <c r="C2075" s="26"/>
      <c r="D2075" s="20" t="str">
        <f>IFERROR(VLOOKUP(H2075&amp;"|"&amp;I2075,Sheet3!$H$2:$N$150,5,0),"")</f>
        <v/>
      </c>
      <c r="M2075" s="20" t="str">
        <f>IFERROR(INDEX(Sheet3!$Q$2:$Q$25,MATCH(H2075,Origin_List,0)),"")</f>
        <v/>
      </c>
      <c r="N2075" s="22"/>
    </row>
    <row r="2076" spans="1:14">
      <c r="A2076" s="23"/>
      <c r="C2076" s="26"/>
      <c r="D2076" s="20" t="str">
        <f>IFERROR(VLOOKUP(H2076&amp;"|"&amp;I2076,Sheet3!$H$2:$N$150,5,0),"")</f>
        <v/>
      </c>
      <c r="M2076" s="20" t="str">
        <f>IFERROR(INDEX(Sheet3!$Q$2:$Q$25,MATCH(H2076,Origin_List,0)),"")</f>
        <v/>
      </c>
      <c r="N2076" s="22"/>
    </row>
    <row r="2077" spans="1:14">
      <c r="A2077" s="23"/>
      <c r="C2077" s="26"/>
      <c r="D2077" s="20" t="str">
        <f>IFERROR(VLOOKUP(H2077&amp;"|"&amp;I2077,Sheet3!$H$2:$N$150,5,0),"")</f>
        <v/>
      </c>
      <c r="M2077" s="20" t="str">
        <f>IFERROR(INDEX(Sheet3!$Q$2:$Q$25,MATCH(H2077,Origin_List,0)),"")</f>
        <v/>
      </c>
      <c r="N2077" s="22"/>
    </row>
    <row r="2078" spans="1:14">
      <c r="A2078" s="23"/>
      <c r="C2078" s="26"/>
      <c r="D2078" s="20" t="str">
        <f>IFERROR(VLOOKUP(H2078&amp;"|"&amp;I2078,Sheet3!$H$2:$N$150,5,0),"")</f>
        <v/>
      </c>
      <c r="M2078" s="20" t="str">
        <f>IFERROR(INDEX(Sheet3!$Q$2:$Q$25,MATCH(H2078,Origin_List,0)),"")</f>
        <v/>
      </c>
      <c r="N2078" s="22"/>
    </row>
    <row r="2079" spans="1:14">
      <c r="A2079" s="23"/>
      <c r="C2079" s="26"/>
      <c r="D2079" s="20" t="str">
        <f>IFERROR(VLOOKUP(H2079&amp;"|"&amp;I2079,Sheet3!$H$2:$N$150,5,0),"")</f>
        <v/>
      </c>
      <c r="M2079" s="20" t="str">
        <f>IFERROR(INDEX(Sheet3!$Q$2:$Q$25,MATCH(H2079,Origin_List,0)),"")</f>
        <v/>
      </c>
      <c r="N2079" s="22"/>
    </row>
    <row r="2080" spans="1:14">
      <c r="A2080" s="23"/>
      <c r="C2080" s="26"/>
      <c r="D2080" s="20" t="str">
        <f>IFERROR(VLOOKUP(H2080&amp;"|"&amp;I2080,Sheet3!$H$2:$N$150,5,0),"")</f>
        <v/>
      </c>
      <c r="M2080" s="20" t="str">
        <f>IFERROR(INDEX(Sheet3!$Q$2:$Q$25,MATCH(H2080,Origin_List,0)),"")</f>
        <v/>
      </c>
      <c r="N2080" s="22"/>
    </row>
    <row r="2081" spans="1:14">
      <c r="A2081" s="23"/>
      <c r="C2081" s="26"/>
      <c r="D2081" s="20" t="str">
        <f>IFERROR(VLOOKUP(H2081&amp;"|"&amp;I2081,Sheet3!$H$2:$N$150,5,0),"")</f>
        <v/>
      </c>
      <c r="M2081" s="20" t="str">
        <f>IFERROR(INDEX(Sheet3!$Q$2:$Q$25,MATCH(H2081,Origin_List,0)),"")</f>
        <v/>
      </c>
      <c r="N2081" s="22"/>
    </row>
    <row r="2082" spans="1:14">
      <c r="A2082" s="23"/>
      <c r="C2082" s="26"/>
      <c r="D2082" s="20" t="str">
        <f>IFERROR(VLOOKUP(H2082&amp;"|"&amp;I2082,Sheet3!$H$2:$N$150,5,0),"")</f>
        <v/>
      </c>
      <c r="M2082" s="20" t="str">
        <f>IFERROR(INDEX(Sheet3!$Q$2:$Q$25,MATCH(H2082,Origin_List,0)),"")</f>
        <v/>
      </c>
      <c r="N2082" s="22"/>
    </row>
    <row r="2083" spans="1:14">
      <c r="A2083" s="23"/>
      <c r="C2083" s="26"/>
      <c r="D2083" s="20" t="str">
        <f>IFERROR(VLOOKUP(H2083&amp;"|"&amp;I2083,Sheet3!$H$2:$N$150,5,0),"")</f>
        <v/>
      </c>
      <c r="M2083" s="20" t="str">
        <f>IFERROR(INDEX(Sheet3!$Q$2:$Q$25,MATCH(H2083,Origin_List,0)),"")</f>
        <v/>
      </c>
      <c r="N2083" s="22"/>
    </row>
    <row r="2084" spans="1:14">
      <c r="A2084" s="23"/>
      <c r="C2084" s="26"/>
      <c r="D2084" s="20" t="str">
        <f>IFERROR(VLOOKUP(H2084&amp;"|"&amp;I2084,Sheet3!$H$2:$N$150,5,0),"")</f>
        <v/>
      </c>
      <c r="M2084" s="20" t="str">
        <f>IFERROR(INDEX(Sheet3!$Q$2:$Q$25,MATCH(H2084,Origin_List,0)),"")</f>
        <v/>
      </c>
      <c r="N2084" s="22"/>
    </row>
    <row r="2085" spans="1:14">
      <c r="A2085" s="23"/>
      <c r="C2085" s="26"/>
      <c r="D2085" s="20" t="str">
        <f>IFERROR(VLOOKUP(H2085&amp;"|"&amp;I2085,Sheet3!$H$2:$N$150,5,0),"")</f>
        <v/>
      </c>
      <c r="M2085" s="20" t="str">
        <f>IFERROR(INDEX(Sheet3!$Q$2:$Q$25,MATCH(H2085,Origin_List,0)),"")</f>
        <v/>
      </c>
      <c r="N2085" s="22"/>
    </row>
    <row r="2086" spans="1:14">
      <c r="A2086" s="23"/>
      <c r="C2086" s="26"/>
      <c r="D2086" s="20" t="str">
        <f>IFERROR(VLOOKUP(H2086&amp;"|"&amp;I2086,Sheet3!$H$2:$N$150,5,0),"")</f>
        <v/>
      </c>
      <c r="M2086" s="20" t="str">
        <f>IFERROR(INDEX(Sheet3!$Q$2:$Q$25,MATCH(H2086,Origin_List,0)),"")</f>
        <v/>
      </c>
      <c r="N2086" s="22"/>
    </row>
    <row r="2087" spans="1:14">
      <c r="A2087" s="23"/>
      <c r="C2087" s="26"/>
      <c r="D2087" s="20" t="str">
        <f>IFERROR(VLOOKUP(H2087&amp;"|"&amp;I2087,Sheet3!$H$2:$N$150,5,0),"")</f>
        <v/>
      </c>
      <c r="M2087" s="20" t="str">
        <f>IFERROR(INDEX(Sheet3!$Q$2:$Q$25,MATCH(H2087,Origin_List,0)),"")</f>
        <v/>
      </c>
      <c r="N2087" s="22"/>
    </row>
    <row r="2088" spans="1:14">
      <c r="A2088" s="23"/>
      <c r="C2088" s="26"/>
      <c r="D2088" s="20" t="str">
        <f>IFERROR(VLOOKUP(H2088&amp;"|"&amp;I2088,Sheet3!$H$2:$N$150,5,0),"")</f>
        <v/>
      </c>
      <c r="M2088" s="20" t="str">
        <f>IFERROR(INDEX(Sheet3!$Q$2:$Q$25,MATCH(H2088,Origin_List,0)),"")</f>
        <v/>
      </c>
      <c r="N2088" s="22"/>
    </row>
    <row r="2089" spans="1:14">
      <c r="A2089" s="23"/>
      <c r="C2089" s="26"/>
      <c r="D2089" s="20" t="str">
        <f>IFERROR(VLOOKUP(H2089&amp;"|"&amp;I2089,Sheet3!$H$2:$N$150,5,0),"")</f>
        <v/>
      </c>
      <c r="M2089" s="20" t="str">
        <f>IFERROR(INDEX(Sheet3!$Q$2:$Q$25,MATCH(H2089,Origin_List,0)),"")</f>
        <v/>
      </c>
      <c r="N2089" s="22"/>
    </row>
    <row r="2090" spans="1:14">
      <c r="A2090" s="23"/>
      <c r="C2090" s="26"/>
      <c r="D2090" s="20" t="str">
        <f>IFERROR(VLOOKUP(H2090&amp;"|"&amp;I2090,Sheet3!$H$2:$N$150,5,0),"")</f>
        <v/>
      </c>
      <c r="M2090" s="20" t="str">
        <f>IFERROR(INDEX(Sheet3!$Q$2:$Q$25,MATCH(H2090,Origin_List,0)),"")</f>
        <v/>
      </c>
      <c r="N2090" s="22"/>
    </row>
    <row r="2091" spans="1:14">
      <c r="A2091" s="23"/>
      <c r="C2091" s="26"/>
      <c r="D2091" s="20" t="str">
        <f>IFERROR(VLOOKUP(H2091&amp;"|"&amp;I2091,Sheet3!$H$2:$N$150,5,0),"")</f>
        <v/>
      </c>
      <c r="M2091" s="20" t="str">
        <f>IFERROR(INDEX(Sheet3!$Q$2:$Q$25,MATCH(H2091,Origin_List,0)),"")</f>
        <v/>
      </c>
      <c r="N2091" s="22"/>
    </row>
    <row r="2092" spans="1:14">
      <c r="A2092" s="23"/>
      <c r="C2092" s="26"/>
      <c r="D2092" s="20" t="str">
        <f>IFERROR(VLOOKUP(H2092&amp;"|"&amp;I2092,Sheet3!$H$2:$N$150,5,0),"")</f>
        <v/>
      </c>
      <c r="M2092" s="20" t="str">
        <f>IFERROR(INDEX(Sheet3!$Q$2:$Q$25,MATCH(H2092,Origin_List,0)),"")</f>
        <v/>
      </c>
      <c r="N2092" s="22"/>
    </row>
    <row r="2093" spans="1:14">
      <c r="A2093" s="23"/>
      <c r="C2093" s="26"/>
      <c r="D2093" s="20" t="str">
        <f>IFERROR(VLOOKUP(H2093&amp;"|"&amp;I2093,Sheet3!$H$2:$N$150,5,0),"")</f>
        <v/>
      </c>
      <c r="M2093" s="20" t="str">
        <f>IFERROR(INDEX(Sheet3!$Q$2:$Q$25,MATCH(H2093,Origin_List,0)),"")</f>
        <v/>
      </c>
      <c r="N2093" s="22"/>
    </row>
    <row r="2094" spans="1:14">
      <c r="A2094" s="23"/>
      <c r="C2094" s="26"/>
      <c r="D2094" s="20" t="str">
        <f>IFERROR(VLOOKUP(H2094&amp;"|"&amp;I2094,Sheet3!$H$2:$N$150,5,0),"")</f>
        <v/>
      </c>
      <c r="M2094" s="20" t="str">
        <f>IFERROR(INDEX(Sheet3!$Q$2:$Q$25,MATCH(H2094,Origin_List,0)),"")</f>
        <v/>
      </c>
      <c r="N2094" s="22"/>
    </row>
    <row r="2095" spans="1:14">
      <c r="A2095" s="23"/>
      <c r="C2095" s="26"/>
      <c r="D2095" s="20" t="str">
        <f>IFERROR(VLOOKUP(H2095&amp;"|"&amp;I2095,Sheet3!$H$2:$N$150,5,0),"")</f>
        <v/>
      </c>
      <c r="M2095" s="20" t="str">
        <f>IFERROR(INDEX(Sheet3!$Q$2:$Q$25,MATCH(H2095,Origin_List,0)),"")</f>
        <v/>
      </c>
      <c r="N2095" s="22"/>
    </row>
    <row r="2096" spans="1:14">
      <c r="A2096" s="23"/>
      <c r="C2096" s="26"/>
      <c r="D2096" s="20" t="str">
        <f>IFERROR(VLOOKUP(H2096&amp;"|"&amp;I2096,Sheet3!$H$2:$N$150,5,0),"")</f>
        <v/>
      </c>
      <c r="M2096" s="20" t="str">
        <f>IFERROR(INDEX(Sheet3!$Q$2:$Q$25,MATCH(H2096,Origin_List,0)),"")</f>
        <v/>
      </c>
      <c r="N2096" s="22"/>
    </row>
    <row r="2097" spans="1:14">
      <c r="A2097" s="23"/>
      <c r="C2097" s="26"/>
      <c r="D2097" s="20" t="str">
        <f>IFERROR(VLOOKUP(H2097&amp;"|"&amp;I2097,Sheet3!$H$2:$N$150,5,0),"")</f>
        <v/>
      </c>
      <c r="M2097" s="20" t="str">
        <f>IFERROR(INDEX(Sheet3!$Q$2:$Q$25,MATCH(H2097,Origin_List,0)),"")</f>
        <v/>
      </c>
      <c r="N2097" s="22"/>
    </row>
    <row r="2098" spans="1:14">
      <c r="A2098" s="23"/>
      <c r="C2098" s="26"/>
      <c r="D2098" s="20" t="str">
        <f>IFERROR(VLOOKUP(H2098&amp;"|"&amp;I2098,Sheet3!$H$2:$N$150,5,0),"")</f>
        <v/>
      </c>
      <c r="M2098" s="20" t="str">
        <f>IFERROR(INDEX(Sheet3!$Q$2:$Q$25,MATCH(H2098,Origin_List,0)),"")</f>
        <v/>
      </c>
      <c r="N2098" s="22"/>
    </row>
    <row r="2099" spans="1:14">
      <c r="A2099" s="23"/>
      <c r="C2099" s="26"/>
      <c r="D2099" s="20" t="str">
        <f>IFERROR(VLOOKUP(H2099&amp;"|"&amp;I2099,Sheet3!$H$2:$N$150,5,0),"")</f>
        <v/>
      </c>
      <c r="M2099" s="20" t="str">
        <f>IFERROR(INDEX(Sheet3!$Q$2:$Q$25,MATCH(H2099,Origin_List,0)),"")</f>
        <v/>
      </c>
      <c r="N2099" s="22"/>
    </row>
    <row r="2100" spans="1:14">
      <c r="A2100" s="23"/>
      <c r="C2100" s="26"/>
      <c r="D2100" s="20" t="str">
        <f>IFERROR(VLOOKUP(H2100&amp;"|"&amp;I2100,Sheet3!$H$2:$N$150,5,0),"")</f>
        <v/>
      </c>
      <c r="M2100" s="20" t="str">
        <f>IFERROR(INDEX(Sheet3!$Q$2:$Q$25,MATCH(H2100,Origin_List,0)),"")</f>
        <v/>
      </c>
      <c r="N2100" s="22"/>
    </row>
    <row r="2101" spans="1:14">
      <c r="A2101" s="23"/>
      <c r="C2101" s="26"/>
      <c r="D2101" s="20" t="str">
        <f>IFERROR(VLOOKUP(H2101&amp;"|"&amp;I2101,Sheet3!$H$2:$N$150,5,0),"")</f>
        <v/>
      </c>
      <c r="M2101" s="20" t="str">
        <f>IFERROR(INDEX(Sheet3!$Q$2:$Q$25,MATCH(H2101,Origin_List,0)),"")</f>
        <v/>
      </c>
      <c r="N2101" s="22"/>
    </row>
    <row r="2102" spans="1:14">
      <c r="A2102" s="23"/>
      <c r="C2102" s="26"/>
      <c r="D2102" s="20" t="str">
        <f>IFERROR(VLOOKUP(H2102&amp;"|"&amp;I2102,Sheet3!$H$2:$N$150,5,0),"")</f>
        <v/>
      </c>
      <c r="M2102" s="20" t="str">
        <f>IFERROR(INDEX(Sheet3!$Q$2:$Q$25,MATCH(H2102,Origin_List,0)),"")</f>
        <v/>
      </c>
      <c r="N2102" s="22"/>
    </row>
    <row r="2103" spans="1:14">
      <c r="A2103" s="23"/>
      <c r="C2103" s="26"/>
      <c r="D2103" s="20" t="str">
        <f>IFERROR(VLOOKUP(H2103&amp;"|"&amp;I2103,Sheet3!$H$2:$N$150,5,0),"")</f>
        <v/>
      </c>
      <c r="M2103" s="20" t="str">
        <f>IFERROR(INDEX(Sheet3!$Q$2:$Q$25,MATCH(H2103,Origin_List,0)),"")</f>
        <v/>
      </c>
      <c r="N2103" s="22"/>
    </row>
    <row r="2104" spans="1:14">
      <c r="A2104" s="23"/>
      <c r="C2104" s="26"/>
      <c r="D2104" s="20" t="str">
        <f>IFERROR(VLOOKUP(H2104&amp;"|"&amp;I2104,Sheet3!$H$2:$N$150,5,0),"")</f>
        <v/>
      </c>
      <c r="M2104" s="20" t="str">
        <f>IFERROR(INDEX(Sheet3!$Q$2:$Q$25,MATCH(H2104,Origin_List,0)),"")</f>
        <v/>
      </c>
      <c r="N2104" s="22"/>
    </row>
    <row r="2105" spans="1:14">
      <c r="A2105" s="23"/>
      <c r="C2105" s="26"/>
      <c r="D2105" s="20" t="str">
        <f>IFERROR(VLOOKUP(H2105&amp;"|"&amp;I2105,Sheet3!$H$2:$N$150,5,0),"")</f>
        <v/>
      </c>
      <c r="M2105" s="20" t="str">
        <f>IFERROR(INDEX(Sheet3!$Q$2:$Q$25,MATCH(H2105,Origin_List,0)),"")</f>
        <v/>
      </c>
      <c r="N2105" s="22"/>
    </row>
    <row r="2106" spans="1:14">
      <c r="A2106" s="23"/>
      <c r="C2106" s="26"/>
      <c r="D2106" s="20" t="str">
        <f>IFERROR(VLOOKUP(H2106&amp;"|"&amp;I2106,Sheet3!$H$2:$N$150,5,0),"")</f>
        <v/>
      </c>
      <c r="M2106" s="20" t="str">
        <f>IFERROR(INDEX(Sheet3!$Q$2:$Q$25,MATCH(H2106,Origin_List,0)),"")</f>
        <v/>
      </c>
      <c r="N2106" s="22"/>
    </row>
    <row r="2107" spans="1:14">
      <c r="A2107" s="23"/>
      <c r="C2107" s="26"/>
      <c r="D2107" s="20" t="str">
        <f>IFERROR(VLOOKUP(H2107&amp;"|"&amp;I2107,Sheet3!$H$2:$N$150,5,0),"")</f>
        <v/>
      </c>
      <c r="M2107" s="20" t="str">
        <f>IFERROR(INDEX(Sheet3!$Q$2:$Q$25,MATCH(H2107,Origin_List,0)),"")</f>
        <v/>
      </c>
      <c r="N2107" s="22"/>
    </row>
    <row r="2108" spans="1:14">
      <c r="A2108" s="23"/>
      <c r="C2108" s="26"/>
      <c r="D2108" s="20" t="str">
        <f>IFERROR(VLOOKUP(H2108&amp;"|"&amp;I2108,Sheet3!$H$2:$N$150,5,0),"")</f>
        <v/>
      </c>
      <c r="M2108" s="20" t="str">
        <f>IFERROR(INDEX(Sheet3!$Q$2:$Q$25,MATCH(H2108,Origin_List,0)),"")</f>
        <v/>
      </c>
      <c r="N2108" s="22"/>
    </row>
    <row r="2109" spans="1:14">
      <c r="A2109" s="23"/>
      <c r="C2109" s="26"/>
      <c r="D2109" s="20" t="str">
        <f>IFERROR(VLOOKUP(H2109&amp;"|"&amp;I2109,Sheet3!$H$2:$N$150,5,0),"")</f>
        <v/>
      </c>
      <c r="M2109" s="20" t="str">
        <f>IFERROR(INDEX(Sheet3!$Q$2:$Q$25,MATCH(H2109,Origin_List,0)),"")</f>
        <v/>
      </c>
      <c r="N2109" s="22"/>
    </row>
    <row r="2110" spans="1:14">
      <c r="A2110" s="23"/>
      <c r="C2110" s="26"/>
      <c r="D2110" s="20" t="str">
        <f>IFERROR(VLOOKUP(H2110&amp;"|"&amp;I2110,Sheet3!$H$2:$N$150,5,0),"")</f>
        <v/>
      </c>
      <c r="M2110" s="20" t="str">
        <f>IFERROR(INDEX(Sheet3!$Q$2:$Q$25,MATCH(H2110,Origin_List,0)),"")</f>
        <v/>
      </c>
      <c r="N2110" s="22"/>
    </row>
    <row r="2111" spans="1:14">
      <c r="A2111" s="23"/>
      <c r="C2111" s="26"/>
      <c r="D2111" s="20" t="str">
        <f>IFERROR(VLOOKUP(H2111&amp;"|"&amp;I2111,Sheet3!$H$2:$N$150,5,0),"")</f>
        <v/>
      </c>
      <c r="M2111" s="20" t="str">
        <f>IFERROR(INDEX(Sheet3!$Q$2:$Q$25,MATCH(H2111,Origin_List,0)),"")</f>
        <v/>
      </c>
      <c r="N2111" s="22"/>
    </row>
    <row r="2112" spans="1:14">
      <c r="A2112" s="23"/>
      <c r="C2112" s="26"/>
      <c r="D2112" s="20" t="str">
        <f>IFERROR(VLOOKUP(H2112&amp;"|"&amp;I2112,Sheet3!$H$2:$N$150,5,0),"")</f>
        <v/>
      </c>
      <c r="M2112" s="20" t="str">
        <f>IFERROR(INDEX(Sheet3!$Q$2:$Q$25,MATCH(H2112,Origin_List,0)),"")</f>
        <v/>
      </c>
      <c r="N2112" s="22"/>
    </row>
    <row r="2113" spans="1:14">
      <c r="A2113" s="23"/>
      <c r="C2113" s="26"/>
      <c r="D2113" s="20" t="str">
        <f>IFERROR(VLOOKUP(H2113&amp;"|"&amp;I2113,Sheet3!$H$2:$N$150,5,0),"")</f>
        <v/>
      </c>
      <c r="M2113" s="20" t="str">
        <f>IFERROR(INDEX(Sheet3!$Q$2:$Q$25,MATCH(H2113,Origin_List,0)),"")</f>
        <v/>
      </c>
      <c r="N2113" s="22"/>
    </row>
    <row r="2114" spans="1:14">
      <c r="A2114" s="23"/>
      <c r="C2114" s="26"/>
      <c r="D2114" s="20" t="str">
        <f>IFERROR(VLOOKUP(H2114&amp;"|"&amp;I2114,Sheet3!$H$2:$N$150,5,0),"")</f>
        <v/>
      </c>
      <c r="M2114" s="20" t="str">
        <f>IFERROR(INDEX(Sheet3!$Q$2:$Q$25,MATCH(H2114,Origin_List,0)),"")</f>
        <v/>
      </c>
      <c r="N2114" s="22"/>
    </row>
    <row r="2115" spans="1:14">
      <c r="A2115" s="23"/>
      <c r="C2115" s="26"/>
      <c r="D2115" s="20" t="str">
        <f>IFERROR(VLOOKUP(H2115&amp;"|"&amp;I2115,Sheet3!$H$2:$N$150,5,0),"")</f>
        <v/>
      </c>
      <c r="M2115" s="20" t="str">
        <f>IFERROR(INDEX(Sheet3!$Q$2:$Q$25,MATCH(H2115,Origin_List,0)),"")</f>
        <v/>
      </c>
      <c r="N2115" s="22"/>
    </row>
    <row r="2116" spans="1:14">
      <c r="A2116" s="23"/>
      <c r="C2116" s="26"/>
      <c r="D2116" s="20" t="str">
        <f>IFERROR(VLOOKUP(H2116&amp;"|"&amp;I2116,Sheet3!$H$2:$N$150,5,0),"")</f>
        <v/>
      </c>
      <c r="M2116" s="20" t="str">
        <f>IFERROR(INDEX(Sheet3!$Q$2:$Q$25,MATCH(H2116,Origin_List,0)),"")</f>
        <v/>
      </c>
      <c r="N2116" s="22"/>
    </row>
    <row r="2117" spans="1:14">
      <c r="A2117" s="23"/>
      <c r="C2117" s="26"/>
      <c r="D2117" s="20" t="str">
        <f>IFERROR(VLOOKUP(H2117&amp;"|"&amp;I2117,Sheet3!$H$2:$N$150,5,0),"")</f>
        <v/>
      </c>
      <c r="M2117" s="20" t="str">
        <f>IFERROR(INDEX(Sheet3!$Q$2:$Q$25,MATCH(H2117,Origin_List,0)),"")</f>
        <v/>
      </c>
      <c r="N2117" s="22"/>
    </row>
    <row r="2118" spans="1:14">
      <c r="A2118" s="23"/>
      <c r="C2118" s="26"/>
      <c r="D2118" s="20" t="str">
        <f>IFERROR(VLOOKUP(H2118&amp;"|"&amp;I2118,Sheet3!$H$2:$N$150,5,0),"")</f>
        <v/>
      </c>
      <c r="M2118" s="20" t="str">
        <f>IFERROR(INDEX(Sheet3!$Q$2:$Q$25,MATCH(H2118,Origin_List,0)),"")</f>
        <v/>
      </c>
      <c r="N2118" s="22"/>
    </row>
    <row r="2119" spans="1:14">
      <c r="A2119" s="23"/>
      <c r="C2119" s="26"/>
      <c r="D2119" s="20" t="str">
        <f>IFERROR(VLOOKUP(H2119&amp;"|"&amp;I2119,Sheet3!$H$2:$N$150,5,0),"")</f>
        <v/>
      </c>
      <c r="M2119" s="20" t="str">
        <f>IFERROR(INDEX(Sheet3!$Q$2:$Q$25,MATCH(H2119,Origin_List,0)),"")</f>
        <v/>
      </c>
      <c r="N2119" s="22"/>
    </row>
    <row r="2120" spans="1:14">
      <c r="A2120" s="23"/>
      <c r="C2120" s="26"/>
      <c r="D2120" s="20" t="str">
        <f>IFERROR(VLOOKUP(H2120&amp;"|"&amp;I2120,Sheet3!$H$2:$N$150,5,0),"")</f>
        <v/>
      </c>
      <c r="M2120" s="20" t="str">
        <f>IFERROR(INDEX(Sheet3!$Q$2:$Q$25,MATCH(H2120,Origin_List,0)),"")</f>
        <v/>
      </c>
      <c r="N2120" s="22"/>
    </row>
    <row r="2121" spans="1:14">
      <c r="A2121" s="23"/>
      <c r="C2121" s="26"/>
      <c r="D2121" s="20" t="str">
        <f>IFERROR(VLOOKUP(H2121&amp;"|"&amp;I2121,Sheet3!$H$2:$N$150,5,0),"")</f>
        <v/>
      </c>
      <c r="M2121" s="20" t="str">
        <f>IFERROR(INDEX(Sheet3!$Q$2:$Q$25,MATCH(H2121,Origin_List,0)),"")</f>
        <v/>
      </c>
      <c r="N2121" s="22"/>
    </row>
    <row r="2122" spans="1:14">
      <c r="A2122" s="23"/>
      <c r="C2122" s="26"/>
      <c r="D2122" s="20" t="str">
        <f>IFERROR(VLOOKUP(H2122&amp;"|"&amp;I2122,Sheet3!$H$2:$N$150,5,0),"")</f>
        <v/>
      </c>
      <c r="M2122" s="20" t="str">
        <f>IFERROR(INDEX(Sheet3!$Q$2:$Q$25,MATCH(H2122,Origin_List,0)),"")</f>
        <v/>
      </c>
      <c r="N2122" s="22"/>
    </row>
    <row r="2123" spans="1:14">
      <c r="A2123" s="23"/>
      <c r="C2123" s="26"/>
      <c r="D2123" s="20" t="str">
        <f>IFERROR(VLOOKUP(H2123&amp;"|"&amp;I2123,Sheet3!$H$2:$N$150,5,0),"")</f>
        <v/>
      </c>
      <c r="M2123" s="20" t="str">
        <f>IFERROR(INDEX(Sheet3!$Q$2:$Q$25,MATCH(H2123,Origin_List,0)),"")</f>
        <v/>
      </c>
      <c r="N2123" s="22"/>
    </row>
    <row r="2124" spans="1:14">
      <c r="A2124" s="23"/>
      <c r="C2124" s="26"/>
      <c r="D2124" s="20" t="str">
        <f>IFERROR(VLOOKUP(H2124&amp;"|"&amp;I2124,Sheet3!$H$2:$N$150,5,0),"")</f>
        <v/>
      </c>
      <c r="M2124" s="20" t="str">
        <f>IFERROR(INDEX(Sheet3!$Q$2:$Q$25,MATCH(H2124,Origin_List,0)),"")</f>
        <v/>
      </c>
      <c r="N2124" s="22"/>
    </row>
    <row r="2125" spans="1:14">
      <c r="A2125" s="23"/>
      <c r="C2125" s="26"/>
      <c r="D2125" s="20" t="str">
        <f>IFERROR(VLOOKUP(H2125&amp;"|"&amp;I2125,Sheet3!$H$2:$N$150,5,0),"")</f>
        <v/>
      </c>
      <c r="M2125" s="20" t="str">
        <f>IFERROR(INDEX(Sheet3!$Q$2:$Q$25,MATCH(H2125,Origin_List,0)),"")</f>
        <v/>
      </c>
      <c r="N2125" s="22"/>
    </row>
    <row r="2126" spans="1:14">
      <c r="A2126" s="23"/>
      <c r="C2126" s="26"/>
      <c r="D2126" s="20" t="str">
        <f>IFERROR(VLOOKUP(H2126&amp;"|"&amp;I2126,Sheet3!$H$2:$N$150,5,0),"")</f>
        <v/>
      </c>
      <c r="M2126" s="20" t="str">
        <f>IFERROR(INDEX(Sheet3!$Q$2:$Q$25,MATCH(H2126,Origin_List,0)),"")</f>
        <v/>
      </c>
      <c r="N2126" s="22"/>
    </row>
    <row r="2127" spans="1:14">
      <c r="A2127" s="23"/>
      <c r="C2127" s="26"/>
      <c r="D2127" s="20" t="str">
        <f>IFERROR(VLOOKUP(H2127&amp;"|"&amp;I2127,Sheet3!$H$2:$N$150,5,0),"")</f>
        <v/>
      </c>
      <c r="M2127" s="20" t="str">
        <f>IFERROR(INDEX(Sheet3!$Q$2:$Q$25,MATCH(H2127,Origin_List,0)),"")</f>
        <v/>
      </c>
      <c r="N2127" s="22"/>
    </row>
    <row r="2128" spans="1:14">
      <c r="A2128" s="23"/>
      <c r="C2128" s="26"/>
      <c r="D2128" s="20" t="str">
        <f>IFERROR(VLOOKUP(H2128&amp;"|"&amp;I2128,Sheet3!$H$2:$N$150,5,0),"")</f>
        <v/>
      </c>
      <c r="M2128" s="20" t="str">
        <f>IFERROR(INDEX(Sheet3!$Q$2:$Q$25,MATCH(H2128,Origin_List,0)),"")</f>
        <v/>
      </c>
      <c r="N2128" s="22"/>
    </row>
    <row r="2129" spans="1:14">
      <c r="A2129" s="23"/>
      <c r="C2129" s="26"/>
      <c r="D2129" s="20" t="str">
        <f>IFERROR(VLOOKUP(H2129&amp;"|"&amp;I2129,Sheet3!$H$2:$N$150,5,0),"")</f>
        <v/>
      </c>
      <c r="M2129" s="20" t="str">
        <f>IFERROR(INDEX(Sheet3!$Q$2:$Q$25,MATCH(H2129,Origin_List,0)),"")</f>
        <v/>
      </c>
      <c r="N2129" s="22"/>
    </row>
    <row r="2130" spans="1:14">
      <c r="A2130" s="23"/>
      <c r="C2130" s="26"/>
      <c r="D2130" s="20" t="str">
        <f>IFERROR(VLOOKUP(H2130&amp;"|"&amp;I2130,Sheet3!$H$2:$N$150,5,0),"")</f>
        <v/>
      </c>
      <c r="M2130" s="20" t="str">
        <f>IFERROR(INDEX(Sheet3!$Q$2:$Q$25,MATCH(H2130,Origin_List,0)),"")</f>
        <v/>
      </c>
      <c r="N2130" s="22"/>
    </row>
    <row r="2131" spans="1:14">
      <c r="A2131" s="23"/>
      <c r="C2131" s="26"/>
      <c r="D2131" s="20" t="str">
        <f>IFERROR(VLOOKUP(H2131&amp;"|"&amp;I2131,Sheet3!$H$2:$N$150,5,0),"")</f>
        <v/>
      </c>
      <c r="M2131" s="20" t="str">
        <f>IFERROR(INDEX(Sheet3!$Q$2:$Q$25,MATCH(H2131,Origin_List,0)),"")</f>
        <v/>
      </c>
      <c r="N2131" s="22"/>
    </row>
    <row r="2132" spans="1:14">
      <c r="A2132" s="23"/>
      <c r="C2132" s="26"/>
      <c r="D2132" s="20" t="str">
        <f>IFERROR(VLOOKUP(H2132&amp;"|"&amp;I2132,Sheet3!$H$2:$N$150,5,0),"")</f>
        <v/>
      </c>
      <c r="M2132" s="20" t="str">
        <f>IFERROR(INDEX(Sheet3!$Q$2:$Q$25,MATCH(H2132,Origin_List,0)),"")</f>
        <v/>
      </c>
      <c r="N2132" s="22"/>
    </row>
    <row r="2133" spans="1:14">
      <c r="A2133" s="23"/>
      <c r="C2133" s="26"/>
      <c r="D2133" s="20" t="str">
        <f>IFERROR(VLOOKUP(H2133&amp;"|"&amp;I2133,Sheet3!$H$2:$N$150,5,0),"")</f>
        <v/>
      </c>
      <c r="M2133" s="20" t="str">
        <f>IFERROR(INDEX(Sheet3!$Q$2:$Q$25,MATCH(H2133,Origin_List,0)),"")</f>
        <v/>
      </c>
      <c r="N2133" s="22"/>
    </row>
    <row r="2134" spans="1:14">
      <c r="A2134" s="23"/>
      <c r="C2134" s="26"/>
      <c r="D2134" s="20" t="str">
        <f>IFERROR(VLOOKUP(H2134&amp;"|"&amp;I2134,Sheet3!$H$2:$N$150,5,0),"")</f>
        <v/>
      </c>
      <c r="M2134" s="20" t="str">
        <f>IFERROR(INDEX(Sheet3!$Q$2:$Q$25,MATCH(H2134,Origin_List,0)),"")</f>
        <v/>
      </c>
      <c r="N2134" s="22"/>
    </row>
    <row r="2135" spans="1:14">
      <c r="A2135" s="23"/>
      <c r="C2135" s="26"/>
      <c r="D2135" s="20" t="str">
        <f>IFERROR(VLOOKUP(H2135&amp;"|"&amp;I2135,Sheet3!$H$2:$N$150,5,0),"")</f>
        <v/>
      </c>
      <c r="M2135" s="20" t="str">
        <f>IFERROR(INDEX(Sheet3!$Q$2:$Q$25,MATCH(H2135,Origin_List,0)),"")</f>
        <v/>
      </c>
      <c r="N2135" s="22"/>
    </row>
    <row r="2136" spans="1:14">
      <c r="A2136" s="23"/>
      <c r="C2136" s="26"/>
      <c r="D2136" s="20" t="str">
        <f>IFERROR(VLOOKUP(H2136&amp;"|"&amp;I2136,Sheet3!$H$2:$N$150,5,0),"")</f>
        <v/>
      </c>
      <c r="M2136" s="20" t="str">
        <f>IFERROR(INDEX(Sheet3!$Q$2:$Q$25,MATCH(H2136,Origin_List,0)),"")</f>
        <v/>
      </c>
      <c r="N2136" s="22"/>
    </row>
    <row r="2137" spans="1:14">
      <c r="A2137" s="23"/>
      <c r="C2137" s="26"/>
      <c r="D2137" s="20" t="str">
        <f>IFERROR(VLOOKUP(H2137&amp;"|"&amp;I2137,Sheet3!$H$2:$N$150,5,0),"")</f>
        <v/>
      </c>
      <c r="M2137" s="20" t="str">
        <f>IFERROR(INDEX(Sheet3!$Q$2:$Q$25,MATCH(H2137,Origin_List,0)),"")</f>
        <v/>
      </c>
      <c r="N2137" s="22"/>
    </row>
    <row r="2138" spans="1:14">
      <c r="A2138" s="23"/>
      <c r="C2138" s="26"/>
      <c r="D2138" s="20" t="str">
        <f>IFERROR(VLOOKUP(H2138&amp;"|"&amp;I2138,Sheet3!$H$2:$N$150,5,0),"")</f>
        <v/>
      </c>
      <c r="M2138" s="20" t="str">
        <f>IFERROR(INDEX(Sheet3!$Q$2:$Q$25,MATCH(H2138,Origin_List,0)),"")</f>
        <v/>
      </c>
      <c r="N2138" s="22"/>
    </row>
    <row r="2139" spans="1:14">
      <c r="A2139" s="23"/>
      <c r="C2139" s="26"/>
      <c r="D2139" s="20" t="str">
        <f>IFERROR(VLOOKUP(H2139&amp;"|"&amp;I2139,Sheet3!$H$2:$N$150,5,0),"")</f>
        <v/>
      </c>
      <c r="M2139" s="20" t="str">
        <f>IFERROR(INDEX(Sheet3!$Q$2:$Q$25,MATCH(H2139,Origin_List,0)),"")</f>
        <v/>
      </c>
      <c r="N2139" s="22"/>
    </row>
    <row r="2140" spans="1:14">
      <c r="A2140" s="23"/>
      <c r="C2140" s="26"/>
      <c r="D2140" s="20" t="str">
        <f>IFERROR(VLOOKUP(H2140&amp;"|"&amp;I2140,Sheet3!$H$2:$N$150,5,0),"")</f>
        <v/>
      </c>
      <c r="M2140" s="20" t="str">
        <f>IFERROR(INDEX(Sheet3!$Q$2:$Q$25,MATCH(H2140,Origin_List,0)),"")</f>
        <v/>
      </c>
      <c r="N2140" s="22"/>
    </row>
    <row r="2141" spans="1:14">
      <c r="A2141" s="23"/>
      <c r="C2141" s="26"/>
      <c r="D2141" s="20" t="str">
        <f>IFERROR(VLOOKUP(H2141&amp;"|"&amp;I2141,Sheet3!$H$2:$N$150,5,0),"")</f>
        <v/>
      </c>
      <c r="M2141" s="20" t="str">
        <f>IFERROR(INDEX(Sheet3!$Q$2:$Q$25,MATCH(H2141,Origin_List,0)),"")</f>
        <v/>
      </c>
      <c r="N2141" s="22"/>
    </row>
    <row r="2142" spans="1:14">
      <c r="A2142" s="23"/>
      <c r="C2142" s="26"/>
      <c r="D2142" s="20" t="str">
        <f>IFERROR(VLOOKUP(H2142&amp;"|"&amp;I2142,Sheet3!$H$2:$N$150,5,0),"")</f>
        <v/>
      </c>
      <c r="M2142" s="20" t="str">
        <f>IFERROR(INDEX(Sheet3!$Q$2:$Q$25,MATCH(H2142,Origin_List,0)),"")</f>
        <v/>
      </c>
      <c r="N2142" s="22"/>
    </row>
    <row r="2143" spans="1:14">
      <c r="A2143" s="23"/>
      <c r="C2143" s="26"/>
      <c r="D2143" s="20" t="str">
        <f>IFERROR(VLOOKUP(H2143&amp;"|"&amp;I2143,Sheet3!$H$2:$N$150,5,0),"")</f>
        <v/>
      </c>
      <c r="M2143" s="20" t="str">
        <f>IFERROR(INDEX(Sheet3!$Q$2:$Q$25,MATCH(H2143,Origin_List,0)),"")</f>
        <v/>
      </c>
      <c r="N2143" s="22"/>
    </row>
    <row r="2144" spans="1:14">
      <c r="A2144" s="23"/>
      <c r="C2144" s="26"/>
      <c r="D2144" s="20" t="str">
        <f>IFERROR(VLOOKUP(H2144&amp;"|"&amp;I2144,Sheet3!$H$2:$N$150,5,0),"")</f>
        <v/>
      </c>
      <c r="M2144" s="20" t="str">
        <f>IFERROR(INDEX(Sheet3!$Q$2:$Q$25,MATCH(H2144,Origin_List,0)),"")</f>
        <v/>
      </c>
      <c r="N2144" s="22"/>
    </row>
    <row r="2145" spans="1:14">
      <c r="A2145" s="23"/>
      <c r="C2145" s="26"/>
      <c r="D2145" s="20" t="str">
        <f>IFERROR(VLOOKUP(H2145&amp;"|"&amp;I2145,Sheet3!$H$2:$N$150,5,0),"")</f>
        <v/>
      </c>
      <c r="M2145" s="20" t="str">
        <f>IFERROR(INDEX(Sheet3!$Q$2:$Q$25,MATCH(H2145,Origin_List,0)),"")</f>
        <v/>
      </c>
      <c r="N2145" s="22"/>
    </row>
    <row r="2146" spans="1:14">
      <c r="A2146" s="23"/>
      <c r="C2146" s="26"/>
      <c r="D2146" s="20" t="str">
        <f>IFERROR(VLOOKUP(H2146&amp;"|"&amp;I2146,Sheet3!$H$2:$N$150,5,0),"")</f>
        <v/>
      </c>
      <c r="M2146" s="20" t="str">
        <f>IFERROR(INDEX(Sheet3!$Q$2:$Q$25,MATCH(H2146,Origin_List,0)),"")</f>
        <v/>
      </c>
      <c r="N2146" s="22"/>
    </row>
    <row r="2147" spans="1:14">
      <c r="A2147" s="23"/>
      <c r="C2147" s="26"/>
      <c r="D2147" s="20" t="str">
        <f>IFERROR(VLOOKUP(H2147&amp;"|"&amp;I2147,Sheet3!$H$2:$N$150,5,0),"")</f>
        <v/>
      </c>
      <c r="M2147" s="20" t="str">
        <f>IFERROR(INDEX(Sheet3!$Q$2:$Q$25,MATCH(H2147,Origin_List,0)),"")</f>
        <v/>
      </c>
      <c r="N2147" s="22"/>
    </row>
    <row r="2148" spans="1:14">
      <c r="A2148" s="23"/>
      <c r="C2148" s="26"/>
      <c r="D2148" s="20" t="str">
        <f>IFERROR(VLOOKUP(H2148&amp;"|"&amp;I2148,Sheet3!$H$2:$N$150,5,0),"")</f>
        <v/>
      </c>
      <c r="M2148" s="20" t="str">
        <f>IFERROR(INDEX(Sheet3!$Q$2:$Q$25,MATCH(H2148,Origin_List,0)),"")</f>
        <v/>
      </c>
      <c r="N2148" s="22"/>
    </row>
    <row r="2149" spans="1:14">
      <c r="A2149" s="23"/>
      <c r="C2149" s="26"/>
      <c r="D2149" s="20" t="str">
        <f>IFERROR(VLOOKUP(H2149&amp;"|"&amp;I2149,Sheet3!$H$2:$N$150,5,0),"")</f>
        <v/>
      </c>
      <c r="M2149" s="20" t="str">
        <f>IFERROR(INDEX(Sheet3!$Q$2:$Q$25,MATCH(H2149,Origin_List,0)),"")</f>
        <v/>
      </c>
      <c r="N2149" s="22"/>
    </row>
    <row r="2150" spans="1:14">
      <c r="A2150" s="23"/>
      <c r="C2150" s="26"/>
      <c r="D2150" s="20" t="str">
        <f>IFERROR(VLOOKUP(H2150&amp;"|"&amp;I2150,Sheet3!$H$2:$N$150,5,0),"")</f>
        <v/>
      </c>
      <c r="M2150" s="20" t="str">
        <f>IFERROR(INDEX(Sheet3!$Q$2:$Q$25,MATCH(H2150,Origin_List,0)),"")</f>
        <v/>
      </c>
      <c r="N2150" s="22"/>
    </row>
    <row r="2151" spans="1:14">
      <c r="A2151" s="23"/>
      <c r="C2151" s="26"/>
      <c r="D2151" s="20" t="str">
        <f>IFERROR(VLOOKUP(H2151&amp;"|"&amp;I2151,Sheet3!$H$2:$N$150,5,0),"")</f>
        <v/>
      </c>
      <c r="M2151" s="20" t="str">
        <f>IFERROR(INDEX(Sheet3!$Q$2:$Q$25,MATCH(H2151,Origin_List,0)),"")</f>
        <v/>
      </c>
      <c r="N2151" s="22"/>
    </row>
    <row r="2152" spans="1:14">
      <c r="A2152" s="23"/>
      <c r="C2152" s="26"/>
      <c r="D2152" s="20" t="str">
        <f>IFERROR(VLOOKUP(H2152&amp;"|"&amp;I2152,Sheet3!$H$2:$N$150,5,0),"")</f>
        <v/>
      </c>
      <c r="M2152" s="20" t="str">
        <f>IFERROR(INDEX(Sheet3!$Q$2:$Q$25,MATCH(H2152,Origin_List,0)),"")</f>
        <v/>
      </c>
      <c r="N2152" s="22"/>
    </row>
    <row r="2153" spans="1:14">
      <c r="A2153" s="23"/>
      <c r="C2153" s="26"/>
      <c r="D2153" s="20" t="str">
        <f>IFERROR(VLOOKUP(H2153&amp;"|"&amp;I2153,Sheet3!$H$2:$N$150,5,0),"")</f>
        <v/>
      </c>
      <c r="M2153" s="20" t="str">
        <f>IFERROR(INDEX(Sheet3!$Q$2:$Q$25,MATCH(H2153,Origin_List,0)),"")</f>
        <v/>
      </c>
      <c r="N2153" s="22"/>
    </row>
    <row r="2154" spans="1:14">
      <c r="A2154" s="23"/>
      <c r="C2154" s="26"/>
      <c r="D2154" s="20" t="str">
        <f>IFERROR(VLOOKUP(H2154&amp;"|"&amp;I2154,Sheet3!$H$2:$N$150,5,0),"")</f>
        <v/>
      </c>
      <c r="M2154" s="20" t="str">
        <f>IFERROR(INDEX(Sheet3!$Q$2:$Q$25,MATCH(H2154,Origin_List,0)),"")</f>
        <v/>
      </c>
      <c r="N2154" s="22"/>
    </row>
    <row r="2155" spans="1:14">
      <c r="A2155" s="23"/>
      <c r="C2155" s="26"/>
      <c r="D2155" s="20" t="str">
        <f>IFERROR(VLOOKUP(H2155&amp;"|"&amp;I2155,Sheet3!$H$2:$N$150,5,0),"")</f>
        <v/>
      </c>
      <c r="M2155" s="20" t="str">
        <f>IFERROR(INDEX(Sheet3!$Q$2:$Q$25,MATCH(H2155,Origin_List,0)),"")</f>
        <v/>
      </c>
      <c r="N2155" s="22"/>
    </row>
    <row r="2156" spans="1:14">
      <c r="A2156" s="23"/>
      <c r="C2156" s="26"/>
      <c r="D2156" s="20" t="str">
        <f>IFERROR(VLOOKUP(H2156&amp;"|"&amp;I2156,Sheet3!$H$2:$N$150,5,0),"")</f>
        <v/>
      </c>
      <c r="M2156" s="20" t="str">
        <f>IFERROR(INDEX(Sheet3!$Q$2:$Q$25,MATCH(H2156,Origin_List,0)),"")</f>
        <v/>
      </c>
      <c r="N2156" s="22"/>
    </row>
    <row r="2157" spans="1:14">
      <c r="A2157" s="23"/>
      <c r="C2157" s="26"/>
      <c r="D2157" s="20" t="str">
        <f>IFERROR(VLOOKUP(H2157&amp;"|"&amp;I2157,Sheet3!$H$2:$N$150,5,0),"")</f>
        <v/>
      </c>
      <c r="M2157" s="20" t="str">
        <f>IFERROR(INDEX(Sheet3!$Q$2:$Q$25,MATCH(H2157,Origin_List,0)),"")</f>
        <v/>
      </c>
      <c r="N2157" s="22"/>
    </row>
    <row r="2158" spans="1:14">
      <c r="A2158" s="23"/>
      <c r="C2158" s="26"/>
      <c r="D2158" s="20" t="str">
        <f>IFERROR(VLOOKUP(H2158&amp;"|"&amp;I2158,Sheet3!$H$2:$N$150,5,0),"")</f>
        <v/>
      </c>
      <c r="M2158" s="20" t="str">
        <f>IFERROR(INDEX(Sheet3!$Q$2:$Q$25,MATCH(H2158,Origin_List,0)),"")</f>
        <v/>
      </c>
      <c r="N2158" s="22"/>
    </row>
    <row r="2159" spans="1:14">
      <c r="A2159" s="23"/>
      <c r="C2159" s="26"/>
      <c r="D2159" s="20" t="str">
        <f>IFERROR(VLOOKUP(H2159&amp;"|"&amp;I2159,Sheet3!$H$2:$N$150,5,0),"")</f>
        <v/>
      </c>
      <c r="M2159" s="20" t="str">
        <f>IFERROR(INDEX(Sheet3!$Q$2:$Q$25,MATCH(H2159,Origin_List,0)),"")</f>
        <v/>
      </c>
      <c r="N2159" s="22"/>
    </row>
    <row r="2160" spans="1:14">
      <c r="A2160" s="23"/>
      <c r="C2160" s="26"/>
      <c r="D2160" s="20" t="str">
        <f>IFERROR(VLOOKUP(H2160&amp;"|"&amp;I2160,Sheet3!$H$2:$N$150,5,0),"")</f>
        <v/>
      </c>
      <c r="M2160" s="20" t="str">
        <f>IFERROR(INDEX(Sheet3!$Q$2:$Q$25,MATCH(H2160,Origin_List,0)),"")</f>
        <v/>
      </c>
      <c r="N2160" s="22"/>
    </row>
    <row r="2161" spans="1:14">
      <c r="A2161" s="23"/>
      <c r="C2161" s="26"/>
      <c r="D2161" s="20" t="str">
        <f>IFERROR(VLOOKUP(H2161&amp;"|"&amp;I2161,Sheet3!$H$2:$N$150,5,0),"")</f>
        <v/>
      </c>
      <c r="M2161" s="20" t="str">
        <f>IFERROR(INDEX(Sheet3!$Q$2:$Q$25,MATCH(H2161,Origin_List,0)),"")</f>
        <v/>
      </c>
      <c r="N2161" s="22"/>
    </row>
    <row r="2162" spans="1:14">
      <c r="A2162" s="23"/>
      <c r="C2162" s="26"/>
      <c r="D2162" s="20" t="str">
        <f>IFERROR(VLOOKUP(H2162&amp;"|"&amp;I2162,Sheet3!$H$2:$N$150,5,0),"")</f>
        <v/>
      </c>
      <c r="M2162" s="20" t="str">
        <f>IFERROR(INDEX(Sheet3!$Q$2:$Q$25,MATCH(H2162,Origin_List,0)),"")</f>
        <v/>
      </c>
      <c r="N2162" s="22"/>
    </row>
    <row r="2163" spans="1:14">
      <c r="A2163" s="23"/>
      <c r="C2163" s="26"/>
      <c r="D2163" s="20" t="str">
        <f>IFERROR(VLOOKUP(H2163&amp;"|"&amp;I2163,Sheet3!$H$2:$N$150,5,0),"")</f>
        <v/>
      </c>
      <c r="M2163" s="20" t="str">
        <f>IFERROR(INDEX(Sheet3!$Q$2:$Q$25,MATCH(H2163,Origin_List,0)),"")</f>
        <v/>
      </c>
      <c r="N2163" s="22"/>
    </row>
    <row r="2164" spans="1:14">
      <c r="A2164" s="23"/>
      <c r="C2164" s="26"/>
      <c r="D2164" s="20" t="str">
        <f>IFERROR(VLOOKUP(H2164&amp;"|"&amp;I2164,Sheet3!$H$2:$N$150,5,0),"")</f>
        <v/>
      </c>
      <c r="M2164" s="20" t="str">
        <f>IFERROR(INDEX(Sheet3!$Q$2:$Q$25,MATCH(H2164,Origin_List,0)),"")</f>
        <v/>
      </c>
      <c r="N2164" s="22"/>
    </row>
    <row r="2165" spans="1:14">
      <c r="A2165" s="23"/>
      <c r="C2165" s="26"/>
      <c r="D2165" s="20" t="str">
        <f>IFERROR(VLOOKUP(H2165&amp;"|"&amp;I2165,Sheet3!$H$2:$N$150,5,0),"")</f>
        <v/>
      </c>
      <c r="M2165" s="20" t="str">
        <f>IFERROR(INDEX(Sheet3!$Q$2:$Q$25,MATCH(H2165,Origin_List,0)),"")</f>
        <v/>
      </c>
      <c r="N2165" s="22"/>
    </row>
    <row r="2166" spans="1:14">
      <c r="A2166" s="23"/>
      <c r="C2166" s="26"/>
      <c r="D2166" s="20" t="str">
        <f>IFERROR(VLOOKUP(H2166&amp;"|"&amp;I2166,Sheet3!$H$2:$N$150,5,0),"")</f>
        <v/>
      </c>
      <c r="M2166" s="20" t="str">
        <f>IFERROR(INDEX(Sheet3!$Q$2:$Q$25,MATCH(H2166,Origin_List,0)),"")</f>
        <v/>
      </c>
      <c r="N2166" s="22"/>
    </row>
    <row r="2167" spans="1:14">
      <c r="A2167" s="23"/>
      <c r="C2167" s="26"/>
      <c r="D2167" s="20" t="str">
        <f>IFERROR(VLOOKUP(H2167&amp;"|"&amp;I2167,Sheet3!$H$2:$N$150,5,0),"")</f>
        <v/>
      </c>
      <c r="M2167" s="20" t="str">
        <f>IFERROR(INDEX(Sheet3!$Q$2:$Q$25,MATCH(H2167,Origin_List,0)),"")</f>
        <v/>
      </c>
      <c r="N2167" s="22"/>
    </row>
    <row r="2168" spans="1:14">
      <c r="A2168" s="23"/>
      <c r="C2168" s="26"/>
      <c r="D2168" s="20" t="str">
        <f>IFERROR(VLOOKUP(H2168&amp;"|"&amp;I2168,Sheet3!$H$2:$N$150,5,0),"")</f>
        <v/>
      </c>
      <c r="M2168" s="20" t="str">
        <f>IFERROR(INDEX(Sheet3!$Q$2:$Q$25,MATCH(H2168,Origin_List,0)),"")</f>
        <v/>
      </c>
      <c r="N2168" s="22"/>
    </row>
    <row r="2169" spans="1:14">
      <c r="A2169" s="23"/>
      <c r="C2169" s="26"/>
      <c r="D2169" s="20" t="str">
        <f>IFERROR(VLOOKUP(H2169&amp;"|"&amp;I2169,Sheet3!$H$2:$N$150,5,0),"")</f>
        <v/>
      </c>
      <c r="M2169" s="20" t="str">
        <f>IFERROR(INDEX(Sheet3!$Q$2:$Q$25,MATCH(H2169,Origin_List,0)),"")</f>
        <v/>
      </c>
      <c r="N2169" s="22"/>
    </row>
    <row r="2170" spans="1:14">
      <c r="A2170" s="23"/>
      <c r="C2170" s="26"/>
      <c r="D2170" s="20" t="str">
        <f>IFERROR(VLOOKUP(H2170&amp;"|"&amp;I2170,Sheet3!$H$2:$N$150,5,0),"")</f>
        <v/>
      </c>
      <c r="M2170" s="20" t="str">
        <f>IFERROR(INDEX(Sheet3!$Q$2:$Q$25,MATCH(H2170,Origin_List,0)),"")</f>
        <v/>
      </c>
      <c r="N2170" s="22"/>
    </row>
    <row r="2171" spans="1:14">
      <c r="A2171" s="23"/>
      <c r="C2171" s="26"/>
      <c r="D2171" s="20" t="str">
        <f>IFERROR(VLOOKUP(H2171&amp;"|"&amp;I2171,Sheet3!$H$2:$N$150,5,0),"")</f>
        <v/>
      </c>
      <c r="M2171" s="20" t="str">
        <f>IFERROR(INDEX(Sheet3!$Q$2:$Q$25,MATCH(H2171,Origin_List,0)),"")</f>
        <v/>
      </c>
      <c r="N2171" s="22"/>
    </row>
    <row r="2172" spans="1:14">
      <c r="A2172" s="23"/>
      <c r="C2172" s="26"/>
      <c r="D2172" s="20" t="str">
        <f>IFERROR(VLOOKUP(H2172&amp;"|"&amp;I2172,Sheet3!$H$2:$N$150,5,0),"")</f>
        <v/>
      </c>
      <c r="M2172" s="20" t="str">
        <f>IFERROR(INDEX(Sheet3!$Q$2:$Q$25,MATCH(H2172,Origin_List,0)),"")</f>
        <v/>
      </c>
      <c r="N2172" s="22"/>
    </row>
    <row r="2173" spans="1:14">
      <c r="A2173" s="23"/>
      <c r="C2173" s="26"/>
      <c r="D2173" s="20" t="str">
        <f>IFERROR(VLOOKUP(H2173&amp;"|"&amp;I2173,Sheet3!$H$2:$N$150,5,0),"")</f>
        <v/>
      </c>
      <c r="M2173" s="20" t="str">
        <f>IFERROR(INDEX(Sheet3!$Q$2:$Q$25,MATCH(H2173,Origin_List,0)),"")</f>
        <v/>
      </c>
      <c r="N2173" s="22"/>
    </row>
    <row r="2174" spans="1:14">
      <c r="A2174" s="23"/>
      <c r="C2174" s="26"/>
      <c r="D2174" s="20" t="str">
        <f>IFERROR(VLOOKUP(H2174&amp;"|"&amp;I2174,Sheet3!$H$2:$N$150,5,0),"")</f>
        <v/>
      </c>
      <c r="M2174" s="20" t="str">
        <f>IFERROR(INDEX(Sheet3!$Q$2:$Q$25,MATCH(H2174,Origin_List,0)),"")</f>
        <v/>
      </c>
      <c r="N2174" s="22"/>
    </row>
    <row r="2175" spans="1:14">
      <c r="A2175" s="23"/>
      <c r="C2175" s="26"/>
      <c r="D2175" s="20" t="str">
        <f>IFERROR(VLOOKUP(H2175&amp;"|"&amp;I2175,Sheet3!$H$2:$N$150,5,0),"")</f>
        <v/>
      </c>
      <c r="M2175" s="20" t="str">
        <f>IFERROR(INDEX(Sheet3!$Q$2:$Q$25,MATCH(H2175,Origin_List,0)),"")</f>
        <v/>
      </c>
      <c r="N2175" s="22"/>
    </row>
    <row r="2176" spans="1:14">
      <c r="A2176" s="23"/>
      <c r="C2176" s="26"/>
      <c r="D2176" s="20" t="str">
        <f>IFERROR(VLOOKUP(H2176&amp;"|"&amp;I2176,Sheet3!$H$2:$N$150,5,0),"")</f>
        <v/>
      </c>
      <c r="M2176" s="20" t="str">
        <f>IFERROR(INDEX(Sheet3!$Q$2:$Q$25,MATCH(H2176,Origin_List,0)),"")</f>
        <v/>
      </c>
      <c r="N2176" s="22"/>
    </row>
    <row r="2177" spans="1:14">
      <c r="A2177" s="23"/>
      <c r="C2177" s="26"/>
      <c r="D2177" s="20" t="str">
        <f>IFERROR(VLOOKUP(H2177&amp;"|"&amp;I2177,Sheet3!$H$2:$N$150,5,0),"")</f>
        <v/>
      </c>
      <c r="M2177" s="20" t="str">
        <f>IFERROR(INDEX(Sheet3!$Q$2:$Q$25,MATCH(H2177,Origin_List,0)),"")</f>
        <v/>
      </c>
      <c r="N2177" s="22"/>
    </row>
    <row r="2178" spans="1:14">
      <c r="A2178" s="23"/>
      <c r="C2178" s="26"/>
      <c r="D2178" s="20" t="str">
        <f>IFERROR(VLOOKUP(H2178&amp;"|"&amp;I2178,Sheet3!$H$2:$N$150,5,0),"")</f>
        <v/>
      </c>
      <c r="M2178" s="20" t="str">
        <f>IFERROR(INDEX(Sheet3!$Q$2:$Q$25,MATCH(H2178,Origin_List,0)),"")</f>
        <v/>
      </c>
      <c r="N2178" s="22"/>
    </row>
    <row r="2179" spans="1:14">
      <c r="A2179" s="23"/>
      <c r="C2179" s="26"/>
      <c r="D2179" s="20" t="str">
        <f>IFERROR(VLOOKUP(H2179&amp;"|"&amp;I2179,Sheet3!$H$2:$N$150,5,0),"")</f>
        <v/>
      </c>
      <c r="M2179" s="20" t="str">
        <f>IFERROR(INDEX(Sheet3!$Q$2:$Q$25,MATCH(H2179,Origin_List,0)),"")</f>
        <v/>
      </c>
      <c r="N2179" s="22"/>
    </row>
    <row r="2180" spans="1:14">
      <c r="A2180" s="23"/>
      <c r="C2180" s="26"/>
      <c r="D2180" s="20" t="str">
        <f>IFERROR(VLOOKUP(H2180&amp;"|"&amp;I2180,Sheet3!$H$2:$N$150,5,0),"")</f>
        <v/>
      </c>
      <c r="M2180" s="20" t="str">
        <f>IFERROR(INDEX(Sheet3!$Q$2:$Q$25,MATCH(H2180,Origin_List,0)),"")</f>
        <v/>
      </c>
      <c r="N2180" s="22"/>
    </row>
    <row r="2181" spans="1:14">
      <c r="A2181" s="23"/>
      <c r="C2181" s="26"/>
      <c r="D2181" s="20" t="str">
        <f>IFERROR(VLOOKUP(H2181&amp;"|"&amp;I2181,Sheet3!$H$2:$N$150,5,0),"")</f>
        <v/>
      </c>
      <c r="M2181" s="20" t="str">
        <f>IFERROR(INDEX(Sheet3!$Q$2:$Q$25,MATCH(H2181,Origin_List,0)),"")</f>
        <v/>
      </c>
      <c r="N2181" s="22"/>
    </row>
    <row r="2182" spans="1:14">
      <c r="A2182" s="23"/>
      <c r="C2182" s="26"/>
      <c r="D2182" s="20" t="str">
        <f>IFERROR(VLOOKUP(H2182&amp;"|"&amp;I2182,Sheet3!$H$2:$N$150,5,0),"")</f>
        <v/>
      </c>
      <c r="M2182" s="20" t="str">
        <f>IFERROR(INDEX(Sheet3!$Q$2:$Q$25,MATCH(H2182,Origin_List,0)),"")</f>
        <v/>
      </c>
      <c r="N2182" s="22"/>
    </row>
    <row r="2183" spans="1:14">
      <c r="A2183" s="23"/>
      <c r="C2183" s="26"/>
      <c r="D2183" s="20" t="str">
        <f>IFERROR(VLOOKUP(H2183&amp;"|"&amp;I2183,Sheet3!$H$2:$N$150,5,0),"")</f>
        <v/>
      </c>
      <c r="M2183" s="20" t="str">
        <f>IFERROR(INDEX(Sheet3!$Q$2:$Q$25,MATCH(H2183,Origin_List,0)),"")</f>
        <v/>
      </c>
      <c r="N2183" s="22"/>
    </row>
    <row r="2184" spans="1:14">
      <c r="A2184" s="23"/>
      <c r="C2184" s="26"/>
      <c r="D2184" s="20" t="str">
        <f>IFERROR(VLOOKUP(H2184&amp;"|"&amp;I2184,Sheet3!$H$2:$N$150,5,0),"")</f>
        <v/>
      </c>
      <c r="M2184" s="20" t="str">
        <f>IFERROR(INDEX(Sheet3!$Q$2:$Q$25,MATCH(H2184,Origin_List,0)),"")</f>
        <v/>
      </c>
      <c r="N2184" s="22"/>
    </row>
    <row r="2185" spans="1:14">
      <c r="A2185" s="23"/>
      <c r="C2185" s="26"/>
      <c r="D2185" s="20" t="str">
        <f>IFERROR(VLOOKUP(H2185&amp;"|"&amp;I2185,Sheet3!$H$2:$N$150,5,0),"")</f>
        <v/>
      </c>
      <c r="M2185" s="20" t="str">
        <f>IFERROR(INDEX(Sheet3!$Q$2:$Q$25,MATCH(H2185,Origin_List,0)),"")</f>
        <v/>
      </c>
      <c r="N2185" s="22"/>
    </row>
    <row r="2186" spans="1:14">
      <c r="A2186" s="23"/>
      <c r="C2186" s="26"/>
      <c r="D2186" s="20" t="str">
        <f>IFERROR(VLOOKUP(H2186&amp;"|"&amp;I2186,Sheet3!$H$2:$N$150,5,0),"")</f>
        <v/>
      </c>
      <c r="M2186" s="20" t="str">
        <f>IFERROR(INDEX(Sheet3!$Q$2:$Q$25,MATCH(H2186,Origin_List,0)),"")</f>
        <v/>
      </c>
      <c r="N2186" s="22"/>
    </row>
    <row r="2187" spans="1:14">
      <c r="A2187" s="23"/>
      <c r="C2187" s="26"/>
      <c r="D2187" s="20" t="str">
        <f>IFERROR(VLOOKUP(H2187&amp;"|"&amp;I2187,Sheet3!$H$2:$N$150,5,0),"")</f>
        <v/>
      </c>
      <c r="M2187" s="20" t="str">
        <f>IFERROR(INDEX(Sheet3!$Q$2:$Q$25,MATCH(H2187,Origin_List,0)),"")</f>
        <v/>
      </c>
      <c r="N2187" s="22"/>
    </row>
    <row r="2188" spans="1:14">
      <c r="A2188" s="23"/>
      <c r="C2188" s="26"/>
      <c r="D2188" s="20" t="str">
        <f>IFERROR(VLOOKUP(H2188&amp;"|"&amp;I2188,Sheet3!$H$2:$N$150,5,0),"")</f>
        <v/>
      </c>
      <c r="M2188" s="20" t="str">
        <f>IFERROR(INDEX(Sheet3!$Q$2:$Q$25,MATCH(H2188,Origin_List,0)),"")</f>
        <v/>
      </c>
      <c r="N2188" s="22"/>
    </row>
    <row r="2189" spans="1:14">
      <c r="A2189" s="23"/>
      <c r="C2189" s="26"/>
      <c r="D2189" s="20" t="str">
        <f>IFERROR(VLOOKUP(H2189&amp;"|"&amp;I2189,Sheet3!$H$2:$N$150,5,0),"")</f>
        <v/>
      </c>
      <c r="M2189" s="20" t="str">
        <f>IFERROR(INDEX(Sheet3!$Q$2:$Q$25,MATCH(H2189,Origin_List,0)),"")</f>
        <v/>
      </c>
      <c r="N2189" s="22"/>
    </row>
    <row r="2190" spans="1:14">
      <c r="A2190" s="23"/>
      <c r="C2190" s="26"/>
      <c r="D2190" s="20" t="str">
        <f>IFERROR(VLOOKUP(H2190&amp;"|"&amp;I2190,Sheet3!$H$2:$N$150,5,0),"")</f>
        <v/>
      </c>
      <c r="M2190" s="20" t="str">
        <f>IFERROR(INDEX(Sheet3!$Q$2:$Q$25,MATCH(H2190,Origin_List,0)),"")</f>
        <v/>
      </c>
      <c r="N2190" s="22"/>
    </row>
    <row r="2191" spans="1:14">
      <c r="A2191" s="23"/>
      <c r="C2191" s="26"/>
      <c r="D2191" s="20" t="str">
        <f>IFERROR(VLOOKUP(H2191&amp;"|"&amp;I2191,Sheet3!$H$2:$N$150,5,0),"")</f>
        <v/>
      </c>
      <c r="M2191" s="20" t="str">
        <f>IFERROR(INDEX(Sheet3!$Q$2:$Q$25,MATCH(H2191,Origin_List,0)),"")</f>
        <v/>
      </c>
      <c r="N2191" s="22"/>
    </row>
    <row r="2192" spans="1:14">
      <c r="A2192" s="23"/>
      <c r="C2192" s="26"/>
      <c r="D2192" s="20" t="str">
        <f>IFERROR(VLOOKUP(H2192&amp;"|"&amp;I2192,Sheet3!$H$2:$N$150,5,0),"")</f>
        <v/>
      </c>
      <c r="M2192" s="20" t="str">
        <f>IFERROR(INDEX(Sheet3!$Q$2:$Q$25,MATCH(H2192,Origin_List,0)),"")</f>
        <v/>
      </c>
      <c r="N2192" s="22"/>
    </row>
    <row r="2193" spans="1:14">
      <c r="A2193" s="23"/>
      <c r="C2193" s="26"/>
      <c r="D2193" s="20" t="str">
        <f>IFERROR(VLOOKUP(H2193&amp;"|"&amp;I2193,Sheet3!$H$2:$N$150,5,0),"")</f>
        <v/>
      </c>
      <c r="M2193" s="20" t="str">
        <f>IFERROR(INDEX(Sheet3!$Q$2:$Q$25,MATCH(H2193,Origin_List,0)),"")</f>
        <v/>
      </c>
      <c r="N2193" s="22"/>
    </row>
    <row r="2194" spans="1:14">
      <c r="A2194" s="23"/>
      <c r="C2194" s="26"/>
      <c r="D2194" s="20" t="str">
        <f>IFERROR(VLOOKUP(H2194&amp;"|"&amp;I2194,Sheet3!$H$2:$N$150,5,0),"")</f>
        <v/>
      </c>
      <c r="M2194" s="20" t="str">
        <f>IFERROR(INDEX(Sheet3!$Q$2:$Q$25,MATCH(H2194,Origin_List,0)),"")</f>
        <v/>
      </c>
      <c r="N2194" s="22"/>
    </row>
    <row r="2195" spans="1:14">
      <c r="A2195" s="23"/>
      <c r="C2195" s="26"/>
      <c r="D2195" s="20" t="str">
        <f>IFERROR(VLOOKUP(H2195&amp;"|"&amp;I2195,Sheet3!$H$2:$N$150,5,0),"")</f>
        <v/>
      </c>
      <c r="M2195" s="20" t="str">
        <f>IFERROR(INDEX(Sheet3!$Q$2:$Q$25,MATCH(H2195,Origin_List,0)),"")</f>
        <v/>
      </c>
      <c r="N2195" s="22"/>
    </row>
    <row r="2196" spans="1:14">
      <c r="A2196" s="23"/>
      <c r="C2196" s="26"/>
      <c r="D2196" s="20" t="str">
        <f>IFERROR(VLOOKUP(H2196&amp;"|"&amp;I2196,Sheet3!$H$2:$N$150,5,0),"")</f>
        <v/>
      </c>
      <c r="M2196" s="20" t="str">
        <f>IFERROR(INDEX(Sheet3!$Q$2:$Q$25,MATCH(H2196,Origin_List,0)),"")</f>
        <v/>
      </c>
      <c r="N2196" s="22"/>
    </row>
    <row r="2197" spans="1:14">
      <c r="A2197" s="23"/>
      <c r="C2197" s="26"/>
      <c r="D2197" s="20" t="str">
        <f>IFERROR(VLOOKUP(H2197&amp;"|"&amp;I2197,Sheet3!$H$2:$N$150,5,0),"")</f>
        <v/>
      </c>
      <c r="M2197" s="20" t="str">
        <f>IFERROR(INDEX(Sheet3!$Q$2:$Q$25,MATCH(H2197,Origin_List,0)),"")</f>
        <v/>
      </c>
      <c r="N2197" s="22"/>
    </row>
    <row r="2198" spans="1:14">
      <c r="A2198" s="23"/>
      <c r="C2198" s="26"/>
      <c r="D2198" s="20" t="str">
        <f>IFERROR(VLOOKUP(H2198&amp;"|"&amp;I2198,Sheet3!$H$2:$N$150,5,0),"")</f>
        <v/>
      </c>
      <c r="M2198" s="20" t="str">
        <f>IFERROR(INDEX(Sheet3!$Q$2:$Q$25,MATCH(H2198,Origin_List,0)),"")</f>
        <v/>
      </c>
      <c r="N2198" s="22"/>
    </row>
    <row r="2199" spans="1:14">
      <c r="A2199" s="23"/>
      <c r="C2199" s="26"/>
      <c r="D2199" s="20" t="str">
        <f>IFERROR(VLOOKUP(H2199&amp;"|"&amp;I2199,Sheet3!$H$2:$N$150,5,0),"")</f>
        <v/>
      </c>
      <c r="M2199" s="20" t="str">
        <f>IFERROR(INDEX(Sheet3!$Q$2:$Q$25,MATCH(H2199,Origin_List,0)),"")</f>
        <v/>
      </c>
      <c r="N2199" s="22"/>
    </row>
    <row r="2200" spans="1:14">
      <c r="A2200" s="23"/>
      <c r="C2200" s="26"/>
      <c r="D2200" s="20" t="str">
        <f>IFERROR(VLOOKUP(H2200&amp;"|"&amp;I2200,Sheet3!$H$2:$N$150,5,0),"")</f>
        <v/>
      </c>
      <c r="M2200" s="20" t="str">
        <f>IFERROR(INDEX(Sheet3!$Q$2:$Q$25,MATCH(H2200,Origin_List,0)),"")</f>
        <v/>
      </c>
      <c r="N2200" s="22"/>
    </row>
    <row r="2201" spans="1:14">
      <c r="A2201" s="23"/>
      <c r="C2201" s="26"/>
      <c r="D2201" s="20" t="str">
        <f>IFERROR(VLOOKUP(H2201&amp;"|"&amp;I2201,Sheet3!$H$2:$N$150,5,0),"")</f>
        <v/>
      </c>
      <c r="M2201" s="20" t="str">
        <f>IFERROR(INDEX(Sheet3!$Q$2:$Q$25,MATCH(H2201,Origin_List,0)),"")</f>
        <v/>
      </c>
      <c r="N2201" s="22"/>
    </row>
    <row r="2202" spans="1:14">
      <c r="A2202" s="23"/>
      <c r="C2202" s="26"/>
      <c r="D2202" s="20" t="str">
        <f>IFERROR(VLOOKUP(H2202&amp;"|"&amp;I2202,Sheet3!$H$2:$N$150,5,0),"")</f>
        <v/>
      </c>
      <c r="M2202" s="20" t="str">
        <f>IFERROR(INDEX(Sheet3!$Q$2:$Q$25,MATCH(H2202,Origin_List,0)),"")</f>
        <v/>
      </c>
      <c r="N2202" s="22"/>
    </row>
    <row r="2203" spans="1:14">
      <c r="A2203" s="23"/>
      <c r="C2203" s="26"/>
      <c r="D2203" s="20" t="str">
        <f>IFERROR(VLOOKUP(H2203&amp;"|"&amp;I2203,Sheet3!$H$2:$N$150,5,0),"")</f>
        <v/>
      </c>
      <c r="M2203" s="20" t="str">
        <f>IFERROR(INDEX(Sheet3!$Q$2:$Q$25,MATCH(H2203,Origin_List,0)),"")</f>
        <v/>
      </c>
      <c r="N2203" s="22"/>
    </row>
    <row r="2204" spans="1:14">
      <c r="A2204" s="23"/>
      <c r="C2204" s="26"/>
      <c r="D2204" s="20" t="str">
        <f>IFERROR(VLOOKUP(H2204&amp;"|"&amp;I2204,Sheet3!$H$2:$N$150,5,0),"")</f>
        <v/>
      </c>
      <c r="M2204" s="20" t="str">
        <f>IFERROR(INDEX(Sheet3!$Q$2:$Q$25,MATCH(H2204,Origin_List,0)),"")</f>
        <v/>
      </c>
      <c r="N2204" s="22"/>
    </row>
    <row r="2205" spans="1:14">
      <c r="A2205" s="23"/>
      <c r="C2205" s="26"/>
      <c r="D2205" s="20" t="str">
        <f>IFERROR(VLOOKUP(H2205&amp;"|"&amp;I2205,Sheet3!$H$2:$N$150,5,0),"")</f>
        <v/>
      </c>
      <c r="M2205" s="20" t="str">
        <f>IFERROR(INDEX(Sheet3!$Q$2:$Q$25,MATCH(H2205,Origin_List,0)),"")</f>
        <v/>
      </c>
      <c r="N2205" s="22"/>
    </row>
    <row r="2206" spans="1:14">
      <c r="A2206" s="23"/>
      <c r="C2206" s="26"/>
      <c r="D2206" s="20" t="str">
        <f>IFERROR(VLOOKUP(H2206&amp;"|"&amp;I2206,Sheet3!$H$2:$N$150,5,0),"")</f>
        <v/>
      </c>
      <c r="M2206" s="20" t="str">
        <f>IFERROR(INDEX(Sheet3!$Q$2:$Q$25,MATCH(H2206,Origin_List,0)),"")</f>
        <v/>
      </c>
      <c r="N2206" s="22"/>
    </row>
    <row r="2207" spans="1:14">
      <c r="A2207" s="23"/>
      <c r="C2207" s="26"/>
      <c r="D2207" s="20" t="str">
        <f>IFERROR(VLOOKUP(H2207&amp;"|"&amp;I2207,Sheet3!$H$2:$N$150,5,0),"")</f>
        <v/>
      </c>
      <c r="M2207" s="20" t="str">
        <f>IFERROR(INDEX(Sheet3!$Q$2:$Q$25,MATCH(H2207,Origin_List,0)),"")</f>
        <v/>
      </c>
      <c r="N2207" s="22"/>
    </row>
    <row r="2208" spans="1:14">
      <c r="A2208" s="23"/>
      <c r="C2208" s="26"/>
      <c r="D2208" s="20" t="str">
        <f>IFERROR(VLOOKUP(H2208&amp;"|"&amp;I2208,Sheet3!$H$2:$N$150,5,0),"")</f>
        <v/>
      </c>
      <c r="M2208" s="20" t="str">
        <f>IFERROR(INDEX(Sheet3!$Q$2:$Q$25,MATCH(H2208,Origin_List,0)),"")</f>
        <v/>
      </c>
      <c r="N2208" s="22"/>
    </row>
    <row r="2209" spans="1:14">
      <c r="A2209" s="23"/>
      <c r="C2209" s="26"/>
      <c r="D2209" s="20" t="str">
        <f>IFERROR(VLOOKUP(H2209&amp;"|"&amp;I2209,Sheet3!$H$2:$N$150,5,0),"")</f>
        <v/>
      </c>
      <c r="M2209" s="20" t="str">
        <f>IFERROR(INDEX(Sheet3!$Q$2:$Q$25,MATCH(H2209,Origin_List,0)),"")</f>
        <v/>
      </c>
      <c r="N2209" s="22"/>
    </row>
    <row r="2210" spans="1:14">
      <c r="A2210" s="23"/>
      <c r="C2210" s="26"/>
      <c r="D2210" s="20" t="str">
        <f>IFERROR(VLOOKUP(H2210&amp;"|"&amp;I2210,Sheet3!$H$2:$N$150,5,0),"")</f>
        <v/>
      </c>
      <c r="M2210" s="20" t="str">
        <f>IFERROR(INDEX(Sheet3!$Q$2:$Q$25,MATCH(H2210,Origin_List,0)),"")</f>
        <v/>
      </c>
      <c r="N2210" s="22"/>
    </row>
    <row r="2211" spans="1:14">
      <c r="A2211" s="23"/>
      <c r="C2211" s="26"/>
      <c r="D2211" s="20" t="str">
        <f>IFERROR(VLOOKUP(H2211&amp;"|"&amp;I2211,Sheet3!$H$2:$N$150,5,0),"")</f>
        <v/>
      </c>
      <c r="M2211" s="20" t="str">
        <f>IFERROR(INDEX(Sheet3!$Q$2:$Q$25,MATCH(H2211,Origin_List,0)),"")</f>
        <v/>
      </c>
      <c r="N2211" s="22"/>
    </row>
    <row r="2212" spans="1:14">
      <c r="A2212" s="23"/>
      <c r="C2212" s="26"/>
      <c r="D2212" s="20" t="str">
        <f>IFERROR(VLOOKUP(H2212&amp;"|"&amp;I2212,Sheet3!$H$2:$N$150,5,0),"")</f>
        <v/>
      </c>
      <c r="M2212" s="20" t="str">
        <f>IFERROR(INDEX(Sheet3!$Q$2:$Q$25,MATCH(H2212,Origin_List,0)),"")</f>
        <v/>
      </c>
      <c r="N2212" s="22"/>
    </row>
    <row r="2213" spans="1:14">
      <c r="A2213" s="23"/>
      <c r="C2213" s="26"/>
      <c r="D2213" s="20" t="str">
        <f>IFERROR(VLOOKUP(H2213&amp;"|"&amp;I2213,Sheet3!$H$2:$N$150,5,0),"")</f>
        <v/>
      </c>
      <c r="M2213" s="20" t="str">
        <f>IFERROR(INDEX(Sheet3!$Q$2:$Q$25,MATCH(H2213,Origin_List,0)),"")</f>
        <v/>
      </c>
      <c r="N2213" s="22"/>
    </row>
    <row r="2214" spans="1:14">
      <c r="A2214" s="23"/>
      <c r="C2214" s="26"/>
      <c r="D2214" s="20" t="str">
        <f>IFERROR(VLOOKUP(H2214&amp;"|"&amp;I2214,Sheet3!$H$2:$N$150,5,0),"")</f>
        <v/>
      </c>
      <c r="M2214" s="20" t="str">
        <f>IFERROR(INDEX(Sheet3!$Q$2:$Q$25,MATCH(H2214,Origin_List,0)),"")</f>
        <v/>
      </c>
      <c r="N2214" s="22"/>
    </row>
    <row r="2215" spans="1:14">
      <c r="A2215" s="23"/>
      <c r="C2215" s="26"/>
      <c r="D2215" s="20" t="str">
        <f>IFERROR(VLOOKUP(H2215&amp;"|"&amp;I2215,Sheet3!$H$2:$N$150,5,0),"")</f>
        <v/>
      </c>
      <c r="M2215" s="20" t="str">
        <f>IFERROR(INDEX(Sheet3!$Q$2:$Q$25,MATCH(H2215,Origin_List,0)),"")</f>
        <v/>
      </c>
      <c r="N2215" s="22"/>
    </row>
    <row r="2216" spans="1:14">
      <c r="A2216" s="23"/>
      <c r="C2216" s="26"/>
      <c r="D2216" s="20" t="str">
        <f>IFERROR(VLOOKUP(H2216&amp;"|"&amp;I2216,Sheet3!$H$2:$N$150,5,0),"")</f>
        <v/>
      </c>
      <c r="M2216" s="20" t="str">
        <f>IFERROR(INDEX(Sheet3!$Q$2:$Q$25,MATCH(H2216,Origin_List,0)),"")</f>
        <v/>
      </c>
      <c r="N2216" s="22"/>
    </row>
    <row r="2217" spans="1:14">
      <c r="A2217" s="23"/>
      <c r="C2217" s="26"/>
      <c r="D2217" s="20" t="str">
        <f>IFERROR(VLOOKUP(H2217&amp;"|"&amp;I2217,Sheet3!$H$2:$N$150,5,0),"")</f>
        <v/>
      </c>
      <c r="M2217" s="20" t="str">
        <f>IFERROR(INDEX(Sheet3!$Q$2:$Q$25,MATCH(H2217,Origin_List,0)),"")</f>
        <v/>
      </c>
      <c r="N2217" s="22"/>
    </row>
    <row r="2218" spans="1:14">
      <c r="A2218" s="23"/>
      <c r="C2218" s="26"/>
      <c r="D2218" s="20" t="str">
        <f>IFERROR(VLOOKUP(H2218&amp;"|"&amp;I2218,Sheet3!$H$2:$N$150,5,0),"")</f>
        <v/>
      </c>
      <c r="M2218" s="20" t="str">
        <f>IFERROR(INDEX(Sheet3!$Q$2:$Q$25,MATCH(H2218,Origin_List,0)),"")</f>
        <v/>
      </c>
      <c r="N2218" s="22"/>
    </row>
    <row r="2219" spans="1:14">
      <c r="A2219" s="23"/>
      <c r="C2219" s="26"/>
      <c r="D2219" s="20" t="str">
        <f>IFERROR(VLOOKUP(H2219&amp;"|"&amp;I2219,Sheet3!$H$2:$N$150,5,0),"")</f>
        <v/>
      </c>
      <c r="M2219" s="20" t="str">
        <f>IFERROR(INDEX(Sheet3!$Q$2:$Q$25,MATCH(H2219,Origin_List,0)),"")</f>
        <v/>
      </c>
      <c r="N2219" s="22"/>
    </row>
    <row r="2220" spans="1:14">
      <c r="A2220" s="23"/>
      <c r="C2220" s="26"/>
      <c r="D2220" s="20" t="str">
        <f>IFERROR(VLOOKUP(H2220&amp;"|"&amp;I2220,Sheet3!$H$2:$N$150,5,0),"")</f>
        <v/>
      </c>
      <c r="M2220" s="20" t="str">
        <f>IFERROR(INDEX(Sheet3!$Q$2:$Q$25,MATCH(H2220,Origin_List,0)),"")</f>
        <v/>
      </c>
      <c r="N2220" s="22"/>
    </row>
    <row r="2221" spans="1:14">
      <c r="A2221" s="23"/>
      <c r="C2221" s="26"/>
      <c r="D2221" s="20" t="str">
        <f>IFERROR(VLOOKUP(H2221&amp;"|"&amp;I2221,Sheet3!$H$2:$N$150,5,0),"")</f>
        <v/>
      </c>
      <c r="M2221" s="20" t="str">
        <f>IFERROR(INDEX(Sheet3!$Q$2:$Q$25,MATCH(H2221,Origin_List,0)),"")</f>
        <v/>
      </c>
      <c r="N2221" s="22"/>
    </row>
    <row r="2222" spans="1:14">
      <c r="A2222" s="23"/>
      <c r="C2222" s="26"/>
      <c r="D2222" s="20" t="str">
        <f>IFERROR(VLOOKUP(H2222&amp;"|"&amp;I2222,Sheet3!$H$2:$N$150,5,0),"")</f>
        <v/>
      </c>
      <c r="M2222" s="20" t="str">
        <f>IFERROR(INDEX(Sheet3!$Q$2:$Q$25,MATCH(H2222,Origin_List,0)),"")</f>
        <v/>
      </c>
      <c r="N2222" s="22"/>
    </row>
    <row r="2223" spans="1:14">
      <c r="A2223" s="23"/>
      <c r="C2223" s="26"/>
      <c r="D2223" s="20" t="str">
        <f>IFERROR(VLOOKUP(H2223&amp;"|"&amp;I2223,Sheet3!$H$2:$N$150,5,0),"")</f>
        <v/>
      </c>
      <c r="M2223" s="20" t="str">
        <f>IFERROR(INDEX(Sheet3!$Q$2:$Q$25,MATCH(H2223,Origin_List,0)),"")</f>
        <v/>
      </c>
      <c r="N2223" s="22"/>
    </row>
    <row r="2224" spans="1:14">
      <c r="A2224" s="23"/>
      <c r="C2224" s="26"/>
      <c r="D2224" s="20" t="str">
        <f>IFERROR(VLOOKUP(H2224&amp;"|"&amp;I2224,Sheet3!$H$2:$N$150,5,0),"")</f>
        <v/>
      </c>
      <c r="M2224" s="20" t="str">
        <f>IFERROR(INDEX(Sheet3!$Q$2:$Q$25,MATCH(H2224,Origin_List,0)),"")</f>
        <v/>
      </c>
      <c r="N2224" s="22"/>
    </row>
    <row r="2225" spans="1:14">
      <c r="A2225" s="23"/>
      <c r="C2225" s="26"/>
      <c r="D2225" s="20" t="str">
        <f>IFERROR(VLOOKUP(H2225&amp;"|"&amp;I2225,Sheet3!$H$2:$N$150,5,0),"")</f>
        <v/>
      </c>
      <c r="M2225" s="20" t="str">
        <f>IFERROR(INDEX(Sheet3!$Q$2:$Q$25,MATCH(H2225,Origin_List,0)),"")</f>
        <v/>
      </c>
      <c r="N2225" s="22"/>
    </row>
    <row r="2226" spans="1:14">
      <c r="A2226" s="23"/>
      <c r="C2226" s="26"/>
      <c r="D2226" s="20" t="str">
        <f>IFERROR(VLOOKUP(H2226&amp;"|"&amp;I2226,Sheet3!$H$2:$N$150,5,0),"")</f>
        <v/>
      </c>
      <c r="M2226" s="20" t="str">
        <f>IFERROR(INDEX(Sheet3!$Q$2:$Q$25,MATCH(H2226,Origin_List,0)),"")</f>
        <v/>
      </c>
      <c r="N2226" s="22"/>
    </row>
    <row r="2227" spans="1:14">
      <c r="A2227" s="23"/>
      <c r="C2227" s="26"/>
      <c r="D2227" s="20" t="str">
        <f>IFERROR(VLOOKUP(H2227&amp;"|"&amp;I2227,Sheet3!$H$2:$N$150,5,0),"")</f>
        <v/>
      </c>
      <c r="M2227" s="20" t="str">
        <f>IFERROR(INDEX(Sheet3!$Q$2:$Q$25,MATCH(H2227,Origin_List,0)),"")</f>
        <v/>
      </c>
      <c r="N2227" s="22"/>
    </row>
    <row r="2228" spans="1:14">
      <c r="A2228" s="23"/>
      <c r="C2228" s="26"/>
      <c r="D2228" s="20" t="str">
        <f>IFERROR(VLOOKUP(H2228&amp;"|"&amp;I2228,Sheet3!$H$2:$N$150,5,0),"")</f>
        <v/>
      </c>
      <c r="M2228" s="20" t="str">
        <f>IFERROR(INDEX(Sheet3!$Q$2:$Q$25,MATCH(H2228,Origin_List,0)),"")</f>
        <v/>
      </c>
      <c r="N2228" s="22"/>
    </row>
    <row r="2229" spans="1:14">
      <c r="A2229" s="23"/>
      <c r="C2229" s="26"/>
      <c r="D2229" s="20" t="str">
        <f>IFERROR(VLOOKUP(H2229&amp;"|"&amp;I2229,Sheet3!$H$2:$N$150,5,0),"")</f>
        <v/>
      </c>
      <c r="M2229" s="20" t="str">
        <f>IFERROR(INDEX(Sheet3!$Q$2:$Q$25,MATCH(H2229,Origin_List,0)),"")</f>
        <v/>
      </c>
      <c r="N2229" s="22"/>
    </row>
    <row r="2230" spans="1:14">
      <c r="A2230" s="23"/>
      <c r="C2230" s="26"/>
      <c r="D2230" s="20" t="str">
        <f>IFERROR(VLOOKUP(H2230&amp;"|"&amp;I2230,Sheet3!$H$2:$N$150,5,0),"")</f>
        <v/>
      </c>
      <c r="M2230" s="20" t="str">
        <f>IFERROR(INDEX(Sheet3!$Q$2:$Q$25,MATCH(H2230,Origin_List,0)),"")</f>
        <v/>
      </c>
      <c r="N2230" s="22"/>
    </row>
    <row r="2231" spans="1:14">
      <c r="A2231" s="23"/>
      <c r="C2231" s="26"/>
      <c r="D2231" s="20" t="str">
        <f>IFERROR(VLOOKUP(H2231&amp;"|"&amp;I2231,Sheet3!$H$2:$N$150,5,0),"")</f>
        <v/>
      </c>
      <c r="M2231" s="20" t="str">
        <f>IFERROR(INDEX(Sheet3!$Q$2:$Q$25,MATCH(H2231,Origin_List,0)),"")</f>
        <v/>
      </c>
      <c r="N2231" s="22"/>
    </row>
    <row r="2232" spans="1:14">
      <c r="A2232" s="23"/>
      <c r="C2232" s="26"/>
      <c r="D2232" s="20" t="str">
        <f>IFERROR(VLOOKUP(H2232&amp;"|"&amp;I2232,Sheet3!$H$2:$N$150,5,0),"")</f>
        <v/>
      </c>
      <c r="M2232" s="20" t="str">
        <f>IFERROR(INDEX(Sheet3!$Q$2:$Q$25,MATCH(H2232,Origin_List,0)),"")</f>
        <v/>
      </c>
      <c r="N2232" s="22"/>
    </row>
    <row r="2233" spans="1:14">
      <c r="A2233" s="23"/>
      <c r="C2233" s="26"/>
      <c r="D2233" s="20" t="str">
        <f>IFERROR(VLOOKUP(H2233&amp;"|"&amp;I2233,Sheet3!$H$2:$N$150,5,0),"")</f>
        <v/>
      </c>
      <c r="M2233" s="20" t="str">
        <f>IFERROR(INDEX(Sheet3!$Q$2:$Q$25,MATCH(H2233,Origin_List,0)),"")</f>
        <v/>
      </c>
      <c r="N2233" s="22"/>
    </row>
    <row r="2234" spans="1:14">
      <c r="A2234" s="23"/>
      <c r="C2234" s="26"/>
      <c r="D2234" s="20" t="str">
        <f>IFERROR(VLOOKUP(H2234&amp;"|"&amp;I2234,Sheet3!$H$2:$N$150,5,0),"")</f>
        <v/>
      </c>
      <c r="M2234" s="20" t="str">
        <f>IFERROR(INDEX(Sheet3!$Q$2:$Q$25,MATCH(H2234,Origin_List,0)),"")</f>
        <v/>
      </c>
      <c r="N2234" s="22"/>
    </row>
    <row r="2235" spans="1:14">
      <c r="A2235" s="23"/>
      <c r="C2235" s="26"/>
      <c r="D2235" s="20" t="str">
        <f>IFERROR(VLOOKUP(H2235&amp;"|"&amp;I2235,Sheet3!$H$2:$N$150,5,0),"")</f>
        <v/>
      </c>
      <c r="M2235" s="20" t="str">
        <f>IFERROR(INDEX(Sheet3!$Q$2:$Q$25,MATCH(H2235,Origin_List,0)),"")</f>
        <v/>
      </c>
      <c r="N2235" s="22"/>
    </row>
    <row r="2236" spans="1:14">
      <c r="A2236" s="23"/>
      <c r="C2236" s="26"/>
      <c r="D2236" s="20" t="str">
        <f>IFERROR(VLOOKUP(H2236&amp;"|"&amp;I2236,Sheet3!$H$2:$N$150,5,0),"")</f>
        <v/>
      </c>
      <c r="M2236" s="20" t="str">
        <f>IFERROR(INDEX(Sheet3!$Q$2:$Q$25,MATCH(H2236,Origin_List,0)),"")</f>
        <v/>
      </c>
      <c r="N2236" s="22"/>
    </row>
    <row r="2237" spans="1:14">
      <c r="A2237" s="23"/>
      <c r="C2237" s="26"/>
      <c r="D2237" s="20" t="str">
        <f>IFERROR(VLOOKUP(H2237&amp;"|"&amp;I2237,Sheet3!$H$2:$N$150,5,0),"")</f>
        <v/>
      </c>
      <c r="M2237" s="20" t="str">
        <f>IFERROR(INDEX(Sheet3!$Q$2:$Q$25,MATCH(H2237,Origin_List,0)),"")</f>
        <v/>
      </c>
      <c r="N2237" s="22"/>
    </row>
    <row r="2238" spans="1:14">
      <c r="A2238" s="23"/>
      <c r="C2238" s="26"/>
      <c r="D2238" s="20" t="str">
        <f>IFERROR(VLOOKUP(H2238&amp;"|"&amp;I2238,Sheet3!$H$2:$N$150,5,0),"")</f>
        <v/>
      </c>
      <c r="M2238" s="20" t="str">
        <f>IFERROR(INDEX(Sheet3!$Q$2:$Q$25,MATCH(H2238,Origin_List,0)),"")</f>
        <v/>
      </c>
      <c r="N2238" s="22"/>
    </row>
    <row r="2239" spans="1:14">
      <c r="A2239" s="23"/>
      <c r="C2239" s="26"/>
      <c r="D2239" s="20" t="str">
        <f>IFERROR(VLOOKUP(H2239&amp;"|"&amp;I2239,Sheet3!$H$2:$N$150,5,0),"")</f>
        <v/>
      </c>
      <c r="M2239" s="20" t="str">
        <f>IFERROR(INDEX(Sheet3!$Q$2:$Q$25,MATCH(H2239,Origin_List,0)),"")</f>
        <v/>
      </c>
      <c r="N2239" s="22"/>
    </row>
    <row r="2240" spans="1:14">
      <c r="A2240" s="23"/>
      <c r="C2240" s="26"/>
      <c r="D2240" s="20" t="str">
        <f>IFERROR(VLOOKUP(H2240&amp;"|"&amp;I2240,Sheet3!$H$2:$N$150,5,0),"")</f>
        <v/>
      </c>
      <c r="M2240" s="20" t="str">
        <f>IFERROR(INDEX(Sheet3!$Q$2:$Q$25,MATCH(H2240,Origin_List,0)),"")</f>
        <v/>
      </c>
      <c r="N2240" s="22"/>
    </row>
    <row r="2241" spans="1:14">
      <c r="A2241" s="23"/>
      <c r="C2241" s="26"/>
      <c r="D2241" s="20" t="str">
        <f>IFERROR(VLOOKUP(H2241&amp;"|"&amp;I2241,Sheet3!$H$2:$N$150,5,0),"")</f>
        <v/>
      </c>
      <c r="M2241" s="20" t="str">
        <f>IFERROR(INDEX(Sheet3!$Q$2:$Q$25,MATCH(H2241,Origin_List,0)),"")</f>
        <v/>
      </c>
      <c r="N2241" s="22"/>
    </row>
    <row r="2242" spans="1:14">
      <c r="A2242" s="23"/>
      <c r="C2242" s="26"/>
      <c r="D2242" s="20" t="str">
        <f>IFERROR(VLOOKUP(H2242&amp;"|"&amp;I2242,Sheet3!$H$2:$N$150,5,0),"")</f>
        <v/>
      </c>
      <c r="M2242" s="20" t="str">
        <f>IFERROR(INDEX(Sheet3!$Q$2:$Q$25,MATCH(H2242,Origin_List,0)),"")</f>
        <v/>
      </c>
      <c r="N2242" s="22"/>
    </row>
    <row r="2243" spans="1:14">
      <c r="A2243" s="23"/>
      <c r="C2243" s="26"/>
      <c r="D2243" s="20" t="str">
        <f>IFERROR(VLOOKUP(H2243&amp;"|"&amp;I2243,Sheet3!$H$2:$N$150,5,0),"")</f>
        <v/>
      </c>
      <c r="M2243" s="20" t="str">
        <f>IFERROR(INDEX(Sheet3!$Q$2:$Q$25,MATCH(H2243,Origin_List,0)),"")</f>
        <v/>
      </c>
      <c r="N2243" s="22"/>
    </row>
    <row r="2244" spans="1:14">
      <c r="A2244" s="23"/>
      <c r="C2244" s="26"/>
      <c r="D2244" s="20" t="str">
        <f>IFERROR(VLOOKUP(H2244&amp;"|"&amp;I2244,Sheet3!$H$2:$N$150,5,0),"")</f>
        <v/>
      </c>
      <c r="M2244" s="20" t="str">
        <f>IFERROR(INDEX(Sheet3!$Q$2:$Q$25,MATCH(H2244,Origin_List,0)),"")</f>
        <v/>
      </c>
      <c r="N2244" s="22"/>
    </row>
    <row r="2245" spans="1:14">
      <c r="A2245" s="23"/>
      <c r="C2245" s="26"/>
      <c r="D2245" s="20" t="str">
        <f>IFERROR(VLOOKUP(H2245&amp;"|"&amp;I2245,Sheet3!$H$2:$N$150,5,0),"")</f>
        <v/>
      </c>
      <c r="M2245" s="20" t="str">
        <f>IFERROR(INDEX(Sheet3!$Q$2:$Q$25,MATCH(H2245,Origin_List,0)),"")</f>
        <v/>
      </c>
      <c r="N2245" s="22"/>
    </row>
    <row r="2246" spans="1:14">
      <c r="A2246" s="23"/>
      <c r="C2246" s="26"/>
      <c r="D2246" s="20" t="str">
        <f>IFERROR(VLOOKUP(H2246&amp;"|"&amp;I2246,Sheet3!$H$2:$N$150,5,0),"")</f>
        <v/>
      </c>
      <c r="M2246" s="20" t="str">
        <f>IFERROR(INDEX(Sheet3!$Q$2:$Q$25,MATCH(H2246,Origin_List,0)),"")</f>
        <v/>
      </c>
      <c r="N2246" s="22"/>
    </row>
    <row r="2247" spans="1:14">
      <c r="A2247" s="23"/>
      <c r="C2247" s="26"/>
      <c r="D2247" s="20" t="str">
        <f>IFERROR(VLOOKUP(H2247&amp;"|"&amp;I2247,Sheet3!$H$2:$N$150,5,0),"")</f>
        <v/>
      </c>
      <c r="M2247" s="20" t="str">
        <f>IFERROR(INDEX(Sheet3!$Q$2:$Q$25,MATCH(H2247,Origin_List,0)),"")</f>
        <v/>
      </c>
      <c r="N2247" s="22"/>
    </row>
    <row r="2248" spans="1:14">
      <c r="A2248" s="23"/>
      <c r="C2248" s="26"/>
      <c r="D2248" s="20" t="str">
        <f>IFERROR(VLOOKUP(H2248&amp;"|"&amp;I2248,Sheet3!$H$2:$N$150,5,0),"")</f>
        <v/>
      </c>
      <c r="M2248" s="20" t="str">
        <f>IFERROR(INDEX(Sheet3!$Q$2:$Q$25,MATCH(H2248,Origin_List,0)),"")</f>
        <v/>
      </c>
      <c r="N2248" s="22"/>
    </row>
    <row r="2249" spans="1:14">
      <c r="A2249" s="23"/>
      <c r="C2249" s="26"/>
      <c r="D2249" s="20" t="str">
        <f>IFERROR(VLOOKUP(H2249&amp;"|"&amp;I2249,Sheet3!$H$2:$N$150,5,0),"")</f>
        <v/>
      </c>
      <c r="M2249" s="20" t="str">
        <f>IFERROR(INDEX(Sheet3!$Q$2:$Q$25,MATCH(H2249,Origin_List,0)),"")</f>
        <v/>
      </c>
      <c r="N2249" s="22"/>
    </row>
    <row r="2250" spans="1:14">
      <c r="A2250" s="23"/>
      <c r="C2250" s="26"/>
      <c r="D2250" s="20" t="str">
        <f>IFERROR(VLOOKUP(H2250&amp;"|"&amp;I2250,Sheet3!$H$2:$N$150,5,0),"")</f>
        <v/>
      </c>
      <c r="M2250" s="20" t="str">
        <f>IFERROR(INDEX(Sheet3!$Q$2:$Q$25,MATCH(H2250,Origin_List,0)),"")</f>
        <v/>
      </c>
      <c r="N2250" s="22"/>
    </row>
    <row r="2251" spans="1:14">
      <c r="A2251" s="23"/>
      <c r="C2251" s="26"/>
      <c r="D2251" s="20" t="str">
        <f>IFERROR(VLOOKUP(H2251&amp;"|"&amp;I2251,Sheet3!$H$2:$N$150,5,0),"")</f>
        <v/>
      </c>
      <c r="M2251" s="20" t="str">
        <f>IFERROR(INDEX(Sheet3!$Q$2:$Q$25,MATCH(H2251,Origin_List,0)),"")</f>
        <v/>
      </c>
      <c r="N2251" s="22"/>
    </row>
    <row r="2252" spans="1:14">
      <c r="A2252" s="23"/>
      <c r="C2252" s="26"/>
      <c r="D2252" s="20" t="str">
        <f>IFERROR(VLOOKUP(H2252&amp;"|"&amp;I2252,Sheet3!$H$2:$N$150,5,0),"")</f>
        <v/>
      </c>
      <c r="M2252" s="20" t="str">
        <f>IFERROR(INDEX(Sheet3!$Q$2:$Q$25,MATCH(H2252,Origin_List,0)),"")</f>
        <v/>
      </c>
      <c r="N2252" s="22"/>
    </row>
    <row r="2253" spans="1:14">
      <c r="A2253" s="23"/>
      <c r="C2253" s="26"/>
      <c r="D2253" s="20" t="str">
        <f>IFERROR(VLOOKUP(H2253&amp;"|"&amp;I2253,Sheet3!$H$2:$N$150,5,0),"")</f>
        <v/>
      </c>
      <c r="M2253" s="20" t="str">
        <f>IFERROR(INDEX(Sheet3!$Q$2:$Q$25,MATCH(H2253,Origin_List,0)),"")</f>
        <v/>
      </c>
      <c r="N2253" s="22"/>
    </row>
    <row r="2254" spans="1:14">
      <c r="A2254" s="23"/>
      <c r="C2254" s="26"/>
      <c r="D2254" s="20" t="str">
        <f>IFERROR(VLOOKUP(H2254&amp;"|"&amp;I2254,Sheet3!$H$2:$N$150,5,0),"")</f>
        <v/>
      </c>
      <c r="M2254" s="20" t="str">
        <f>IFERROR(INDEX(Sheet3!$Q$2:$Q$25,MATCH(H2254,Origin_List,0)),"")</f>
        <v/>
      </c>
      <c r="N2254" s="22"/>
    </row>
    <row r="2255" spans="1:14">
      <c r="A2255" s="23"/>
      <c r="C2255" s="26"/>
      <c r="D2255" s="20" t="str">
        <f>IFERROR(VLOOKUP(H2255&amp;"|"&amp;I2255,Sheet3!$H$2:$N$150,5,0),"")</f>
        <v/>
      </c>
      <c r="M2255" s="20" t="str">
        <f>IFERROR(INDEX(Sheet3!$Q$2:$Q$25,MATCH(H2255,Origin_List,0)),"")</f>
        <v/>
      </c>
      <c r="N2255" s="22"/>
    </row>
    <row r="2256" spans="1:14">
      <c r="A2256" s="23"/>
      <c r="C2256" s="26"/>
      <c r="D2256" s="20" t="str">
        <f>IFERROR(VLOOKUP(H2256&amp;"|"&amp;I2256,Sheet3!$H$2:$N$150,5,0),"")</f>
        <v/>
      </c>
      <c r="M2256" s="20" t="str">
        <f>IFERROR(INDEX(Sheet3!$Q$2:$Q$25,MATCH(H2256,Origin_List,0)),"")</f>
        <v/>
      </c>
      <c r="N2256" s="22"/>
    </row>
    <row r="2257" spans="1:14">
      <c r="A2257" s="23"/>
      <c r="C2257" s="26"/>
      <c r="D2257" s="20" t="str">
        <f>IFERROR(VLOOKUP(H2257&amp;"|"&amp;I2257,Sheet3!$H$2:$N$150,5,0),"")</f>
        <v/>
      </c>
      <c r="M2257" s="20" t="str">
        <f>IFERROR(INDEX(Sheet3!$Q$2:$Q$25,MATCH(H2257,Origin_List,0)),"")</f>
        <v/>
      </c>
      <c r="N2257" s="22"/>
    </row>
    <row r="2258" spans="1:14">
      <c r="A2258" s="23"/>
      <c r="C2258" s="26"/>
      <c r="D2258" s="20" t="str">
        <f>IFERROR(VLOOKUP(H2258&amp;"|"&amp;I2258,Sheet3!$H$2:$N$150,5,0),"")</f>
        <v/>
      </c>
      <c r="M2258" s="20" t="str">
        <f>IFERROR(INDEX(Sheet3!$Q$2:$Q$25,MATCH(H2258,Origin_List,0)),"")</f>
        <v/>
      </c>
      <c r="N2258" s="22"/>
    </row>
    <row r="2259" spans="1:14">
      <c r="A2259" s="23"/>
      <c r="C2259" s="26"/>
      <c r="D2259" s="20" t="str">
        <f>IFERROR(VLOOKUP(H2259&amp;"|"&amp;I2259,Sheet3!$H$2:$N$150,5,0),"")</f>
        <v/>
      </c>
      <c r="M2259" s="20" t="str">
        <f>IFERROR(INDEX(Sheet3!$Q$2:$Q$25,MATCH(H2259,Origin_List,0)),"")</f>
        <v/>
      </c>
      <c r="N2259" s="22"/>
    </row>
    <row r="2260" spans="1:14">
      <c r="A2260" s="23"/>
      <c r="C2260" s="26"/>
      <c r="D2260" s="20" t="str">
        <f>IFERROR(VLOOKUP(H2260&amp;"|"&amp;I2260,Sheet3!$H$2:$N$150,5,0),"")</f>
        <v/>
      </c>
      <c r="M2260" s="20" t="str">
        <f>IFERROR(INDEX(Sheet3!$Q$2:$Q$25,MATCH(H2260,Origin_List,0)),"")</f>
        <v/>
      </c>
      <c r="N2260" s="22"/>
    </row>
    <row r="2261" spans="1:14">
      <c r="A2261" s="23"/>
      <c r="C2261" s="26"/>
      <c r="D2261" s="20" t="str">
        <f>IFERROR(VLOOKUP(H2261&amp;"|"&amp;I2261,Sheet3!$H$2:$N$150,5,0),"")</f>
        <v/>
      </c>
      <c r="M2261" s="20" t="str">
        <f>IFERROR(INDEX(Sheet3!$Q$2:$Q$25,MATCH(H2261,Origin_List,0)),"")</f>
        <v/>
      </c>
      <c r="N2261" s="22"/>
    </row>
    <row r="2262" spans="1:14">
      <c r="A2262" s="23"/>
      <c r="C2262" s="26"/>
      <c r="D2262" s="20" t="str">
        <f>IFERROR(VLOOKUP(H2262&amp;"|"&amp;I2262,Sheet3!$H$2:$N$150,5,0),"")</f>
        <v/>
      </c>
      <c r="M2262" s="20" t="str">
        <f>IFERROR(INDEX(Sheet3!$Q$2:$Q$25,MATCH(H2262,Origin_List,0)),"")</f>
        <v/>
      </c>
      <c r="N2262" s="22"/>
    </row>
    <row r="2263" spans="1:14">
      <c r="A2263" s="23"/>
      <c r="C2263" s="26"/>
      <c r="D2263" s="20" t="str">
        <f>IFERROR(VLOOKUP(H2263&amp;"|"&amp;I2263,Sheet3!$H$2:$N$150,5,0),"")</f>
        <v/>
      </c>
      <c r="M2263" s="20" t="str">
        <f>IFERROR(INDEX(Sheet3!$Q$2:$Q$25,MATCH(H2263,Origin_List,0)),"")</f>
        <v/>
      </c>
      <c r="N2263" s="22"/>
    </row>
    <row r="2264" spans="1:14">
      <c r="A2264" s="23"/>
      <c r="C2264" s="26"/>
      <c r="D2264" s="20" t="str">
        <f>IFERROR(VLOOKUP(H2264&amp;"|"&amp;I2264,Sheet3!$H$2:$N$150,5,0),"")</f>
        <v/>
      </c>
      <c r="M2264" s="20" t="str">
        <f>IFERROR(INDEX(Sheet3!$Q$2:$Q$25,MATCH(H2264,Origin_List,0)),"")</f>
        <v/>
      </c>
      <c r="N2264" s="22"/>
    </row>
    <row r="2265" spans="1:14">
      <c r="A2265" s="23"/>
      <c r="C2265" s="26"/>
      <c r="D2265" s="20" t="str">
        <f>IFERROR(VLOOKUP(H2265&amp;"|"&amp;I2265,Sheet3!$H$2:$N$150,5,0),"")</f>
        <v/>
      </c>
      <c r="M2265" s="20" t="str">
        <f>IFERROR(INDEX(Sheet3!$Q$2:$Q$25,MATCH(H2265,Origin_List,0)),"")</f>
        <v/>
      </c>
      <c r="N2265" s="22"/>
    </row>
    <row r="2266" spans="1:14">
      <c r="A2266" s="23"/>
      <c r="C2266" s="26"/>
      <c r="D2266" s="20" t="str">
        <f>IFERROR(VLOOKUP(H2266&amp;"|"&amp;I2266,Sheet3!$H$2:$N$150,5,0),"")</f>
        <v/>
      </c>
      <c r="M2266" s="20" t="str">
        <f>IFERROR(INDEX(Sheet3!$Q$2:$Q$25,MATCH(H2266,Origin_List,0)),"")</f>
        <v/>
      </c>
      <c r="N2266" s="22"/>
    </row>
    <row r="2267" spans="1:14">
      <c r="A2267" s="23"/>
      <c r="C2267" s="26"/>
      <c r="D2267" s="20" t="str">
        <f>IFERROR(VLOOKUP(H2267&amp;"|"&amp;I2267,Sheet3!$H$2:$N$150,5,0),"")</f>
        <v/>
      </c>
      <c r="M2267" s="20" t="str">
        <f>IFERROR(INDEX(Sheet3!$Q$2:$Q$25,MATCH(H2267,Origin_List,0)),"")</f>
        <v/>
      </c>
      <c r="N2267" s="22"/>
    </row>
    <row r="2268" spans="1:14">
      <c r="A2268" s="23"/>
      <c r="C2268" s="26"/>
      <c r="D2268" s="20" t="str">
        <f>IFERROR(VLOOKUP(H2268&amp;"|"&amp;I2268,Sheet3!$H$2:$N$150,5,0),"")</f>
        <v/>
      </c>
      <c r="M2268" s="20" t="str">
        <f>IFERROR(INDEX(Sheet3!$Q$2:$Q$25,MATCH(H2268,Origin_List,0)),"")</f>
        <v/>
      </c>
      <c r="N2268" s="22"/>
    </row>
    <row r="2269" spans="1:14">
      <c r="A2269" s="23"/>
      <c r="C2269" s="26"/>
      <c r="D2269" s="20" t="str">
        <f>IFERROR(VLOOKUP(H2269&amp;"|"&amp;I2269,Sheet3!$H$2:$N$150,5,0),"")</f>
        <v/>
      </c>
      <c r="M2269" s="20" t="str">
        <f>IFERROR(INDEX(Sheet3!$Q$2:$Q$25,MATCH(H2269,Origin_List,0)),"")</f>
        <v/>
      </c>
      <c r="N2269" s="22"/>
    </row>
    <row r="2270" spans="1:14">
      <c r="A2270" s="23"/>
      <c r="C2270" s="26"/>
      <c r="D2270" s="20" t="str">
        <f>IFERROR(VLOOKUP(H2270&amp;"|"&amp;I2270,Sheet3!$H$2:$N$150,5,0),"")</f>
        <v/>
      </c>
      <c r="M2270" s="20" t="str">
        <f>IFERROR(INDEX(Sheet3!$Q$2:$Q$25,MATCH(H2270,Origin_List,0)),"")</f>
        <v/>
      </c>
      <c r="N2270" s="22"/>
    </row>
    <row r="2271" spans="1:14">
      <c r="A2271" s="23"/>
      <c r="C2271" s="26"/>
      <c r="D2271" s="20" t="str">
        <f>IFERROR(VLOOKUP(H2271&amp;"|"&amp;I2271,Sheet3!$H$2:$N$150,5,0),"")</f>
        <v/>
      </c>
      <c r="M2271" s="20" t="str">
        <f>IFERROR(INDEX(Sheet3!$Q$2:$Q$25,MATCH(H2271,Origin_List,0)),"")</f>
        <v/>
      </c>
      <c r="N2271" s="22"/>
    </row>
    <row r="2272" spans="1:14">
      <c r="A2272" s="23"/>
      <c r="C2272" s="26"/>
      <c r="D2272" s="20" t="str">
        <f>IFERROR(VLOOKUP(H2272&amp;"|"&amp;I2272,Sheet3!$H$2:$N$150,5,0),"")</f>
        <v/>
      </c>
      <c r="M2272" s="20" t="str">
        <f>IFERROR(INDEX(Sheet3!$Q$2:$Q$25,MATCH(H2272,Origin_List,0)),"")</f>
        <v/>
      </c>
      <c r="N2272" s="22"/>
    </row>
    <row r="2273" spans="1:14">
      <c r="A2273" s="23"/>
      <c r="C2273" s="26"/>
      <c r="D2273" s="20" t="str">
        <f>IFERROR(VLOOKUP(H2273&amp;"|"&amp;I2273,Sheet3!$H$2:$N$150,5,0),"")</f>
        <v/>
      </c>
      <c r="M2273" s="20" t="str">
        <f>IFERROR(INDEX(Sheet3!$Q$2:$Q$25,MATCH(H2273,Origin_List,0)),"")</f>
        <v/>
      </c>
      <c r="N2273" s="22"/>
    </row>
    <row r="2274" spans="1:14">
      <c r="A2274" s="23"/>
      <c r="C2274" s="26"/>
      <c r="D2274" s="20" t="str">
        <f>IFERROR(VLOOKUP(H2274&amp;"|"&amp;I2274,Sheet3!$H$2:$N$150,5,0),"")</f>
        <v/>
      </c>
      <c r="M2274" s="20" t="str">
        <f>IFERROR(INDEX(Sheet3!$Q$2:$Q$25,MATCH(H2274,Origin_List,0)),"")</f>
        <v/>
      </c>
      <c r="N2274" s="22"/>
    </row>
    <row r="2275" spans="1:14">
      <c r="A2275" s="23"/>
      <c r="C2275" s="26"/>
      <c r="D2275" s="20" t="str">
        <f>IFERROR(VLOOKUP(H2275&amp;"|"&amp;I2275,Sheet3!$H$2:$N$150,5,0),"")</f>
        <v/>
      </c>
      <c r="M2275" s="20" t="str">
        <f>IFERROR(INDEX(Sheet3!$Q$2:$Q$25,MATCH(H2275,Origin_List,0)),"")</f>
        <v/>
      </c>
      <c r="N2275" s="22"/>
    </row>
    <row r="2276" spans="1:14">
      <c r="A2276" s="23"/>
      <c r="C2276" s="26"/>
      <c r="D2276" s="20" t="str">
        <f>IFERROR(VLOOKUP(H2276&amp;"|"&amp;I2276,Sheet3!$H$2:$N$150,5,0),"")</f>
        <v/>
      </c>
      <c r="M2276" s="20" t="str">
        <f>IFERROR(INDEX(Sheet3!$Q$2:$Q$25,MATCH(H2276,Origin_List,0)),"")</f>
        <v/>
      </c>
      <c r="N2276" s="22"/>
    </row>
    <row r="2277" spans="1:14">
      <c r="A2277" s="23"/>
      <c r="C2277" s="26"/>
      <c r="D2277" s="20" t="str">
        <f>IFERROR(VLOOKUP(H2277&amp;"|"&amp;I2277,Sheet3!$H$2:$N$150,5,0),"")</f>
        <v/>
      </c>
      <c r="M2277" s="20" t="str">
        <f>IFERROR(INDEX(Sheet3!$Q$2:$Q$25,MATCH(H2277,Origin_List,0)),"")</f>
        <v/>
      </c>
      <c r="N2277" s="22"/>
    </row>
    <row r="2278" spans="1:14">
      <c r="A2278" s="23"/>
      <c r="C2278" s="26"/>
      <c r="D2278" s="20" t="str">
        <f>IFERROR(VLOOKUP(H2278&amp;"|"&amp;I2278,Sheet3!$H$2:$N$150,5,0),"")</f>
        <v/>
      </c>
      <c r="M2278" s="20" t="str">
        <f>IFERROR(INDEX(Sheet3!$Q$2:$Q$25,MATCH(H2278,Origin_List,0)),"")</f>
        <v/>
      </c>
      <c r="N2278" s="22"/>
    </row>
    <row r="2279" spans="1:14">
      <c r="A2279" s="23"/>
      <c r="C2279" s="26"/>
      <c r="D2279" s="20" t="str">
        <f>IFERROR(VLOOKUP(H2279&amp;"|"&amp;I2279,Sheet3!$H$2:$N$150,5,0),"")</f>
        <v/>
      </c>
      <c r="M2279" s="20" t="str">
        <f>IFERROR(INDEX(Sheet3!$Q$2:$Q$25,MATCH(H2279,Origin_List,0)),"")</f>
        <v/>
      </c>
      <c r="N2279" s="22"/>
    </row>
    <row r="2280" spans="1:14">
      <c r="A2280" s="23"/>
      <c r="C2280" s="26"/>
      <c r="D2280" s="20" t="str">
        <f>IFERROR(VLOOKUP(H2280&amp;"|"&amp;I2280,Sheet3!$H$2:$N$150,5,0),"")</f>
        <v/>
      </c>
      <c r="M2280" s="20" t="str">
        <f>IFERROR(INDEX(Sheet3!$Q$2:$Q$25,MATCH(H2280,Origin_List,0)),"")</f>
        <v/>
      </c>
      <c r="N2280" s="22"/>
    </row>
    <row r="2281" spans="1:14">
      <c r="A2281" s="23"/>
      <c r="C2281" s="26"/>
      <c r="D2281" s="20" t="str">
        <f>IFERROR(VLOOKUP(H2281&amp;"|"&amp;I2281,Sheet3!$H$2:$N$150,5,0),"")</f>
        <v/>
      </c>
      <c r="M2281" s="20" t="str">
        <f>IFERROR(INDEX(Sheet3!$Q$2:$Q$25,MATCH(H2281,Origin_List,0)),"")</f>
        <v/>
      </c>
      <c r="N2281" s="22"/>
    </row>
    <row r="2282" spans="1:14">
      <c r="A2282" s="23"/>
      <c r="C2282" s="26"/>
      <c r="D2282" s="20" t="str">
        <f>IFERROR(VLOOKUP(H2282&amp;"|"&amp;I2282,Sheet3!$H$2:$N$150,5,0),"")</f>
        <v/>
      </c>
      <c r="M2282" s="20" t="str">
        <f>IFERROR(INDEX(Sheet3!$Q$2:$Q$25,MATCH(H2282,Origin_List,0)),"")</f>
        <v/>
      </c>
      <c r="N2282" s="22"/>
    </row>
    <row r="2283" spans="1:14">
      <c r="A2283" s="23"/>
      <c r="C2283" s="26"/>
      <c r="D2283" s="20" t="str">
        <f>IFERROR(VLOOKUP(H2283&amp;"|"&amp;I2283,Sheet3!$H$2:$N$150,5,0),"")</f>
        <v/>
      </c>
      <c r="M2283" s="20" t="str">
        <f>IFERROR(INDEX(Sheet3!$Q$2:$Q$25,MATCH(H2283,Origin_List,0)),"")</f>
        <v/>
      </c>
      <c r="N2283" s="22"/>
    </row>
    <row r="2284" spans="1:14">
      <c r="A2284" s="23"/>
      <c r="C2284" s="26"/>
      <c r="D2284" s="20" t="str">
        <f>IFERROR(VLOOKUP(H2284&amp;"|"&amp;I2284,Sheet3!$H$2:$N$150,5,0),"")</f>
        <v/>
      </c>
      <c r="M2284" s="20" t="str">
        <f>IFERROR(INDEX(Sheet3!$Q$2:$Q$25,MATCH(H2284,Origin_List,0)),"")</f>
        <v/>
      </c>
      <c r="N2284" s="22"/>
    </row>
    <row r="2285" spans="1:14">
      <c r="A2285" s="23"/>
      <c r="C2285" s="26"/>
      <c r="D2285" s="20" t="str">
        <f>IFERROR(VLOOKUP(H2285&amp;"|"&amp;I2285,Sheet3!$H$2:$N$150,5,0),"")</f>
        <v/>
      </c>
      <c r="M2285" s="20" t="str">
        <f>IFERROR(INDEX(Sheet3!$Q$2:$Q$25,MATCH(H2285,Origin_List,0)),"")</f>
        <v/>
      </c>
      <c r="N2285" s="22"/>
    </row>
    <row r="2286" spans="1:14">
      <c r="A2286" s="23"/>
      <c r="C2286" s="26"/>
      <c r="D2286" s="20" t="str">
        <f>IFERROR(VLOOKUP(H2286&amp;"|"&amp;I2286,Sheet3!$H$2:$N$150,5,0),"")</f>
        <v/>
      </c>
      <c r="M2286" s="20" t="str">
        <f>IFERROR(INDEX(Sheet3!$Q$2:$Q$25,MATCH(H2286,Origin_List,0)),"")</f>
        <v/>
      </c>
      <c r="N2286" s="22"/>
    </row>
    <row r="2287" spans="1:14">
      <c r="A2287" s="23"/>
      <c r="C2287" s="26"/>
      <c r="D2287" s="20" t="str">
        <f>IFERROR(VLOOKUP(H2287&amp;"|"&amp;I2287,Sheet3!$H$2:$N$150,5,0),"")</f>
        <v/>
      </c>
      <c r="M2287" s="20" t="str">
        <f>IFERROR(INDEX(Sheet3!$Q$2:$Q$25,MATCH(H2287,Origin_List,0)),"")</f>
        <v/>
      </c>
      <c r="N2287" s="22"/>
    </row>
    <row r="2288" spans="1:14">
      <c r="A2288" s="23"/>
      <c r="C2288" s="26"/>
      <c r="D2288" s="20" t="str">
        <f>IFERROR(VLOOKUP(H2288&amp;"|"&amp;I2288,Sheet3!$H$2:$N$150,5,0),"")</f>
        <v/>
      </c>
      <c r="M2288" s="20" t="str">
        <f>IFERROR(INDEX(Sheet3!$Q$2:$Q$25,MATCH(H2288,Origin_List,0)),"")</f>
        <v/>
      </c>
      <c r="N2288" s="22"/>
    </row>
    <row r="2289" spans="1:14">
      <c r="A2289" s="23"/>
      <c r="C2289" s="26"/>
      <c r="D2289" s="20" t="str">
        <f>IFERROR(VLOOKUP(H2289&amp;"|"&amp;I2289,Sheet3!$H$2:$N$150,5,0),"")</f>
        <v/>
      </c>
      <c r="M2289" s="20" t="str">
        <f>IFERROR(INDEX(Sheet3!$Q$2:$Q$25,MATCH(H2289,Origin_List,0)),"")</f>
        <v/>
      </c>
      <c r="N2289" s="22"/>
    </row>
    <row r="2290" spans="1:14">
      <c r="A2290" s="23"/>
      <c r="C2290" s="26"/>
      <c r="D2290" s="20" t="str">
        <f>IFERROR(VLOOKUP(H2290&amp;"|"&amp;I2290,Sheet3!$H$2:$N$150,5,0),"")</f>
        <v/>
      </c>
      <c r="M2290" s="20" t="str">
        <f>IFERROR(INDEX(Sheet3!$Q$2:$Q$25,MATCH(H2290,Origin_List,0)),"")</f>
        <v/>
      </c>
      <c r="N2290" s="22"/>
    </row>
    <row r="2291" spans="1:14">
      <c r="A2291" s="23"/>
      <c r="C2291" s="26"/>
      <c r="D2291" s="20" t="str">
        <f>IFERROR(VLOOKUP(H2291&amp;"|"&amp;I2291,Sheet3!$H$2:$N$150,5,0),"")</f>
        <v/>
      </c>
      <c r="M2291" s="20" t="str">
        <f>IFERROR(INDEX(Sheet3!$Q$2:$Q$25,MATCH(H2291,Origin_List,0)),"")</f>
        <v/>
      </c>
      <c r="N2291" s="22"/>
    </row>
    <row r="2292" spans="1:14">
      <c r="A2292" s="23"/>
      <c r="C2292" s="26"/>
      <c r="D2292" s="20" t="str">
        <f>IFERROR(VLOOKUP(H2292&amp;"|"&amp;I2292,Sheet3!$H$2:$N$150,5,0),"")</f>
        <v/>
      </c>
      <c r="M2292" s="20" t="str">
        <f>IFERROR(INDEX(Sheet3!$Q$2:$Q$25,MATCH(H2292,Origin_List,0)),"")</f>
        <v/>
      </c>
      <c r="N2292" s="22"/>
    </row>
    <row r="2293" spans="1:14">
      <c r="A2293" s="23"/>
      <c r="C2293" s="26"/>
      <c r="D2293" s="20" t="str">
        <f>IFERROR(VLOOKUP(H2293&amp;"|"&amp;I2293,Sheet3!$H$2:$N$150,5,0),"")</f>
        <v/>
      </c>
      <c r="M2293" s="20" t="str">
        <f>IFERROR(INDEX(Sheet3!$Q$2:$Q$25,MATCH(H2293,Origin_List,0)),"")</f>
        <v/>
      </c>
      <c r="N2293" s="22"/>
    </row>
    <row r="2294" spans="1:14">
      <c r="A2294" s="23"/>
      <c r="C2294" s="26"/>
      <c r="D2294" s="20" t="str">
        <f>IFERROR(VLOOKUP(H2294&amp;"|"&amp;I2294,Sheet3!$H$2:$N$150,5,0),"")</f>
        <v/>
      </c>
      <c r="M2294" s="20" t="str">
        <f>IFERROR(INDEX(Sheet3!$Q$2:$Q$25,MATCH(H2294,Origin_List,0)),"")</f>
        <v/>
      </c>
      <c r="N2294" s="22"/>
    </row>
    <row r="2295" spans="1:14">
      <c r="A2295" s="23"/>
      <c r="C2295" s="26"/>
      <c r="D2295" s="20" t="str">
        <f>IFERROR(VLOOKUP(H2295&amp;"|"&amp;I2295,Sheet3!$H$2:$N$150,5,0),"")</f>
        <v/>
      </c>
      <c r="M2295" s="20" t="str">
        <f>IFERROR(INDEX(Sheet3!$Q$2:$Q$25,MATCH(H2295,Origin_List,0)),"")</f>
        <v/>
      </c>
      <c r="N2295" s="22"/>
    </row>
    <row r="2296" spans="1:14">
      <c r="A2296" s="23"/>
      <c r="C2296" s="26"/>
      <c r="D2296" s="20" t="str">
        <f>IFERROR(VLOOKUP(H2296&amp;"|"&amp;I2296,Sheet3!$H$2:$N$150,5,0),"")</f>
        <v/>
      </c>
      <c r="M2296" s="20" t="str">
        <f>IFERROR(INDEX(Sheet3!$Q$2:$Q$25,MATCH(H2296,Origin_List,0)),"")</f>
        <v/>
      </c>
      <c r="N2296" s="22"/>
    </row>
    <row r="2297" spans="1:14">
      <c r="A2297" s="23"/>
      <c r="C2297" s="26"/>
      <c r="D2297" s="20" t="str">
        <f>IFERROR(VLOOKUP(H2297&amp;"|"&amp;I2297,Sheet3!$H$2:$N$150,5,0),"")</f>
        <v/>
      </c>
      <c r="M2297" s="20" t="str">
        <f>IFERROR(INDEX(Sheet3!$Q$2:$Q$25,MATCH(H2297,Origin_List,0)),"")</f>
        <v/>
      </c>
      <c r="N2297" s="22"/>
    </row>
    <row r="2298" spans="1:14">
      <c r="A2298" s="23"/>
      <c r="C2298" s="26"/>
      <c r="D2298" s="20" t="str">
        <f>IFERROR(VLOOKUP(H2298&amp;"|"&amp;I2298,Sheet3!$H$2:$N$150,5,0),"")</f>
        <v/>
      </c>
      <c r="M2298" s="20" t="str">
        <f>IFERROR(INDEX(Sheet3!$Q$2:$Q$25,MATCH(H2298,Origin_List,0)),"")</f>
        <v/>
      </c>
      <c r="N2298" s="22"/>
    </row>
    <row r="2299" spans="1:14">
      <c r="A2299" s="23"/>
      <c r="C2299" s="26"/>
      <c r="D2299" s="20" t="str">
        <f>IFERROR(VLOOKUP(H2299&amp;"|"&amp;I2299,Sheet3!$H$2:$N$150,5,0),"")</f>
        <v/>
      </c>
      <c r="M2299" s="20" t="str">
        <f>IFERROR(INDEX(Sheet3!$Q$2:$Q$25,MATCH(H2299,Origin_List,0)),"")</f>
        <v/>
      </c>
      <c r="N2299" s="22"/>
    </row>
    <row r="2300" spans="1:14">
      <c r="A2300" s="23"/>
      <c r="C2300" s="26"/>
      <c r="D2300" s="20" t="str">
        <f>IFERROR(VLOOKUP(H2300&amp;"|"&amp;I2300,Sheet3!$H$2:$N$150,5,0),"")</f>
        <v/>
      </c>
      <c r="M2300" s="20" t="str">
        <f>IFERROR(INDEX(Sheet3!$Q$2:$Q$25,MATCH(H2300,Origin_List,0)),"")</f>
        <v/>
      </c>
      <c r="N2300" s="22"/>
    </row>
    <row r="2301" spans="1:14">
      <c r="A2301" s="23"/>
      <c r="C2301" s="26"/>
      <c r="D2301" s="20" t="str">
        <f>IFERROR(VLOOKUP(H2301&amp;"|"&amp;I2301,Sheet3!$H$2:$N$150,5,0),"")</f>
        <v/>
      </c>
      <c r="M2301" s="20" t="str">
        <f>IFERROR(INDEX(Sheet3!$Q$2:$Q$25,MATCH(H2301,Origin_List,0)),"")</f>
        <v/>
      </c>
      <c r="N2301" s="22"/>
    </row>
    <row r="2302" spans="1:14">
      <c r="A2302" s="23"/>
      <c r="C2302" s="26"/>
      <c r="D2302" s="20" t="str">
        <f>IFERROR(VLOOKUP(H2302&amp;"|"&amp;I2302,Sheet3!$H$2:$N$150,5,0),"")</f>
        <v/>
      </c>
      <c r="M2302" s="20" t="str">
        <f>IFERROR(INDEX(Sheet3!$Q$2:$Q$25,MATCH(H2302,Origin_List,0)),"")</f>
        <v/>
      </c>
      <c r="N2302" s="22"/>
    </row>
    <row r="2303" spans="1:14">
      <c r="A2303" s="23"/>
      <c r="C2303" s="26"/>
      <c r="D2303" s="20" t="str">
        <f>IFERROR(VLOOKUP(H2303&amp;"|"&amp;I2303,Sheet3!$H$2:$N$150,5,0),"")</f>
        <v/>
      </c>
      <c r="M2303" s="20" t="str">
        <f>IFERROR(INDEX(Sheet3!$Q$2:$Q$25,MATCH(H2303,Origin_List,0)),"")</f>
        <v/>
      </c>
      <c r="N2303" s="22"/>
    </row>
    <row r="2304" spans="1:14">
      <c r="A2304" s="23"/>
      <c r="C2304" s="26"/>
      <c r="D2304" s="20" t="str">
        <f>IFERROR(VLOOKUP(H2304&amp;"|"&amp;I2304,Sheet3!$H$2:$N$150,5,0),"")</f>
        <v/>
      </c>
      <c r="M2304" s="20" t="str">
        <f>IFERROR(INDEX(Sheet3!$Q$2:$Q$25,MATCH(H2304,Origin_List,0)),"")</f>
        <v/>
      </c>
      <c r="N2304" s="22"/>
    </row>
    <row r="2305" spans="1:14">
      <c r="A2305" s="23"/>
      <c r="C2305" s="26"/>
      <c r="D2305" s="20" t="str">
        <f>IFERROR(VLOOKUP(H2305&amp;"|"&amp;I2305,Sheet3!$H$2:$N$150,5,0),"")</f>
        <v/>
      </c>
      <c r="M2305" s="20" t="str">
        <f>IFERROR(INDEX(Sheet3!$Q$2:$Q$25,MATCH(H2305,Origin_List,0)),"")</f>
        <v/>
      </c>
      <c r="N2305" s="22"/>
    </row>
    <row r="2306" spans="1:14">
      <c r="A2306" s="23"/>
      <c r="C2306" s="26"/>
      <c r="D2306" s="20" t="str">
        <f>IFERROR(VLOOKUP(H2306&amp;"|"&amp;I2306,Sheet3!$H$2:$N$150,5,0),"")</f>
        <v/>
      </c>
      <c r="M2306" s="20" t="str">
        <f>IFERROR(INDEX(Sheet3!$Q$2:$Q$25,MATCH(H2306,Origin_List,0)),"")</f>
        <v/>
      </c>
      <c r="N2306" s="22"/>
    </row>
    <row r="2307" spans="1:14">
      <c r="A2307" s="23"/>
      <c r="C2307" s="26"/>
      <c r="D2307" s="20" t="str">
        <f>IFERROR(VLOOKUP(H2307&amp;"|"&amp;I2307,Sheet3!$H$2:$N$150,5,0),"")</f>
        <v/>
      </c>
      <c r="M2307" s="20" t="str">
        <f>IFERROR(INDEX(Sheet3!$Q$2:$Q$25,MATCH(H2307,Origin_List,0)),"")</f>
        <v/>
      </c>
      <c r="N2307" s="22"/>
    </row>
    <row r="2308" spans="1:14">
      <c r="A2308" s="23"/>
      <c r="C2308" s="26"/>
      <c r="D2308" s="20" t="str">
        <f>IFERROR(VLOOKUP(H2308&amp;"|"&amp;I2308,Sheet3!$H$2:$N$150,5,0),"")</f>
        <v/>
      </c>
      <c r="M2308" s="20" t="str">
        <f>IFERROR(INDEX(Sheet3!$Q$2:$Q$25,MATCH(H2308,Origin_List,0)),"")</f>
        <v/>
      </c>
      <c r="N2308" s="22"/>
    </row>
    <row r="2309" spans="1:14">
      <c r="A2309" s="23"/>
      <c r="C2309" s="26"/>
      <c r="D2309" s="20" t="str">
        <f>IFERROR(VLOOKUP(H2309&amp;"|"&amp;I2309,Sheet3!$H$2:$N$150,5,0),"")</f>
        <v/>
      </c>
      <c r="M2309" s="20" t="str">
        <f>IFERROR(INDEX(Sheet3!$Q$2:$Q$25,MATCH(H2309,Origin_List,0)),"")</f>
        <v/>
      </c>
      <c r="N2309" s="22"/>
    </row>
    <row r="2310" spans="1:14">
      <c r="A2310" s="23"/>
      <c r="C2310" s="26"/>
      <c r="D2310" s="20" t="str">
        <f>IFERROR(VLOOKUP(H2310&amp;"|"&amp;I2310,Sheet3!$H$2:$N$150,5,0),"")</f>
        <v/>
      </c>
      <c r="M2310" s="20" t="str">
        <f>IFERROR(INDEX(Sheet3!$Q$2:$Q$25,MATCH(H2310,Origin_List,0)),"")</f>
        <v/>
      </c>
      <c r="N2310" s="22"/>
    </row>
    <row r="2311" spans="1:14">
      <c r="A2311" s="23"/>
      <c r="C2311" s="26"/>
      <c r="D2311" s="20" t="str">
        <f>IFERROR(VLOOKUP(H2311&amp;"|"&amp;I2311,Sheet3!$H$2:$N$150,5,0),"")</f>
        <v/>
      </c>
      <c r="M2311" s="20" t="str">
        <f>IFERROR(INDEX(Sheet3!$Q$2:$Q$25,MATCH(H2311,Origin_List,0)),"")</f>
        <v/>
      </c>
      <c r="N2311" s="22"/>
    </row>
    <row r="2312" spans="1:14">
      <c r="A2312" s="23"/>
      <c r="C2312" s="26"/>
      <c r="D2312" s="20" t="str">
        <f>IFERROR(VLOOKUP(H2312&amp;"|"&amp;I2312,Sheet3!$H$2:$N$150,5,0),"")</f>
        <v/>
      </c>
      <c r="M2312" s="20" t="str">
        <f>IFERROR(INDEX(Sheet3!$Q$2:$Q$25,MATCH(H2312,Origin_List,0)),"")</f>
        <v/>
      </c>
      <c r="N2312" s="22"/>
    </row>
    <row r="2313" spans="1:14">
      <c r="A2313" s="23"/>
      <c r="C2313" s="26"/>
      <c r="D2313" s="20" t="str">
        <f>IFERROR(VLOOKUP(H2313&amp;"|"&amp;I2313,Sheet3!$H$2:$N$150,5,0),"")</f>
        <v/>
      </c>
      <c r="M2313" s="20" t="str">
        <f>IFERROR(INDEX(Sheet3!$Q$2:$Q$25,MATCH(H2313,Origin_List,0)),"")</f>
        <v/>
      </c>
      <c r="N2313" s="22"/>
    </row>
    <row r="2314" spans="1:14">
      <c r="A2314" s="23"/>
      <c r="C2314" s="26"/>
      <c r="D2314" s="20" t="str">
        <f>IFERROR(VLOOKUP(H2314&amp;"|"&amp;I2314,Sheet3!$H$2:$N$150,5,0),"")</f>
        <v/>
      </c>
      <c r="M2314" s="20" t="str">
        <f>IFERROR(INDEX(Sheet3!$Q$2:$Q$25,MATCH(H2314,Origin_List,0)),"")</f>
        <v/>
      </c>
      <c r="N2314" s="22"/>
    </row>
    <row r="2315" spans="1:14">
      <c r="A2315" s="23"/>
      <c r="C2315" s="26"/>
      <c r="D2315" s="20" t="str">
        <f>IFERROR(VLOOKUP(H2315&amp;"|"&amp;I2315,Sheet3!$H$2:$N$150,5,0),"")</f>
        <v/>
      </c>
      <c r="M2315" s="20" t="str">
        <f>IFERROR(INDEX(Sheet3!$Q$2:$Q$25,MATCH(H2315,Origin_List,0)),"")</f>
        <v/>
      </c>
      <c r="N2315" s="22"/>
    </row>
    <row r="2316" spans="1:14">
      <c r="A2316" s="23"/>
      <c r="C2316" s="26"/>
      <c r="D2316" s="20" t="str">
        <f>IFERROR(VLOOKUP(H2316&amp;"|"&amp;I2316,Sheet3!$H$2:$N$150,5,0),"")</f>
        <v/>
      </c>
      <c r="M2316" s="20" t="str">
        <f>IFERROR(INDEX(Sheet3!$Q$2:$Q$25,MATCH(H2316,Origin_List,0)),"")</f>
        <v/>
      </c>
      <c r="N2316" s="22"/>
    </row>
    <row r="2317" spans="1:14">
      <c r="A2317" s="23"/>
      <c r="C2317" s="26"/>
      <c r="D2317" s="20" t="str">
        <f>IFERROR(VLOOKUP(H2317&amp;"|"&amp;I2317,Sheet3!$H$2:$N$150,5,0),"")</f>
        <v/>
      </c>
      <c r="M2317" s="20" t="str">
        <f>IFERROR(INDEX(Sheet3!$Q$2:$Q$25,MATCH(H2317,Origin_List,0)),"")</f>
        <v/>
      </c>
      <c r="N2317" s="22"/>
    </row>
    <row r="2318" spans="1:14">
      <c r="A2318" s="23"/>
      <c r="C2318" s="26"/>
      <c r="D2318" s="20" t="str">
        <f>IFERROR(VLOOKUP(H2318&amp;"|"&amp;I2318,Sheet3!$H$2:$N$150,5,0),"")</f>
        <v/>
      </c>
      <c r="M2318" s="20" t="str">
        <f>IFERROR(INDEX(Sheet3!$Q$2:$Q$25,MATCH(H2318,Origin_List,0)),"")</f>
        <v/>
      </c>
      <c r="N2318" s="22"/>
    </row>
    <row r="2319" spans="1:14">
      <c r="A2319" s="23"/>
      <c r="C2319" s="26"/>
      <c r="D2319" s="20" t="str">
        <f>IFERROR(VLOOKUP(H2319&amp;"|"&amp;I2319,Sheet3!$H$2:$N$150,5,0),"")</f>
        <v/>
      </c>
      <c r="M2319" s="20" t="str">
        <f>IFERROR(INDEX(Sheet3!$Q$2:$Q$25,MATCH(H2319,Origin_List,0)),"")</f>
        <v/>
      </c>
      <c r="N2319" s="22"/>
    </row>
    <row r="2320" spans="1:14">
      <c r="A2320" s="23"/>
      <c r="C2320" s="26"/>
      <c r="D2320" s="20" t="str">
        <f>IFERROR(VLOOKUP(H2320&amp;"|"&amp;I2320,Sheet3!$H$2:$N$150,5,0),"")</f>
        <v/>
      </c>
      <c r="M2320" s="20" t="str">
        <f>IFERROR(INDEX(Sheet3!$Q$2:$Q$25,MATCH(H2320,Origin_List,0)),"")</f>
        <v/>
      </c>
      <c r="N2320" s="22"/>
    </row>
    <row r="2321" spans="1:14">
      <c r="A2321" s="23"/>
      <c r="C2321" s="26"/>
      <c r="D2321" s="20" t="str">
        <f>IFERROR(VLOOKUP(H2321&amp;"|"&amp;I2321,Sheet3!$H$2:$N$150,5,0),"")</f>
        <v/>
      </c>
      <c r="M2321" s="20" t="str">
        <f>IFERROR(INDEX(Sheet3!$Q$2:$Q$25,MATCH(H2321,Origin_List,0)),"")</f>
        <v/>
      </c>
      <c r="N2321" s="22"/>
    </row>
    <row r="2322" spans="1:14">
      <c r="A2322" s="23"/>
      <c r="C2322" s="26"/>
      <c r="D2322" s="20" t="str">
        <f>IFERROR(VLOOKUP(H2322&amp;"|"&amp;I2322,Sheet3!$H$2:$N$150,5,0),"")</f>
        <v/>
      </c>
      <c r="M2322" s="20" t="str">
        <f>IFERROR(INDEX(Sheet3!$Q$2:$Q$25,MATCH(H2322,Origin_List,0)),"")</f>
        <v/>
      </c>
      <c r="N2322" s="22"/>
    </row>
    <row r="2323" spans="1:14">
      <c r="A2323" s="23"/>
      <c r="C2323" s="26"/>
      <c r="D2323" s="20" t="str">
        <f>IFERROR(VLOOKUP(H2323&amp;"|"&amp;I2323,Sheet3!$H$2:$N$150,5,0),"")</f>
        <v/>
      </c>
      <c r="M2323" s="20" t="str">
        <f>IFERROR(INDEX(Sheet3!$Q$2:$Q$25,MATCH(H2323,Origin_List,0)),"")</f>
        <v/>
      </c>
      <c r="N2323" s="22"/>
    </row>
    <row r="2324" spans="1:14">
      <c r="A2324" s="23"/>
      <c r="C2324" s="26"/>
      <c r="D2324" s="20" t="str">
        <f>IFERROR(VLOOKUP(H2324&amp;"|"&amp;I2324,Sheet3!$H$2:$N$150,5,0),"")</f>
        <v/>
      </c>
      <c r="M2324" s="20" t="str">
        <f>IFERROR(INDEX(Sheet3!$Q$2:$Q$25,MATCH(H2324,Origin_List,0)),"")</f>
        <v/>
      </c>
      <c r="N2324" s="22"/>
    </row>
    <row r="2325" spans="1:14">
      <c r="A2325" s="23"/>
      <c r="C2325" s="26"/>
      <c r="D2325" s="20" t="str">
        <f>IFERROR(VLOOKUP(H2325&amp;"|"&amp;I2325,Sheet3!$H$2:$N$150,5,0),"")</f>
        <v/>
      </c>
      <c r="M2325" s="20" t="str">
        <f>IFERROR(INDEX(Sheet3!$Q$2:$Q$25,MATCH(H2325,Origin_List,0)),"")</f>
        <v/>
      </c>
      <c r="N2325" s="22"/>
    </row>
    <row r="2326" spans="1:14">
      <c r="A2326" s="23"/>
      <c r="C2326" s="26"/>
      <c r="D2326" s="20" t="str">
        <f>IFERROR(VLOOKUP(H2326&amp;"|"&amp;I2326,Sheet3!$H$2:$N$150,5,0),"")</f>
        <v/>
      </c>
      <c r="M2326" s="20" t="str">
        <f>IFERROR(INDEX(Sheet3!$Q$2:$Q$25,MATCH(H2326,Origin_List,0)),"")</f>
        <v/>
      </c>
      <c r="N2326" s="22"/>
    </row>
    <row r="2327" spans="1:14">
      <c r="A2327" s="23"/>
      <c r="C2327" s="26"/>
      <c r="D2327" s="20" t="str">
        <f>IFERROR(VLOOKUP(H2327&amp;"|"&amp;I2327,Sheet3!$H$2:$N$150,5,0),"")</f>
        <v/>
      </c>
      <c r="M2327" s="20" t="str">
        <f>IFERROR(INDEX(Sheet3!$Q$2:$Q$25,MATCH(H2327,Origin_List,0)),"")</f>
        <v/>
      </c>
      <c r="N2327" s="22"/>
    </row>
    <row r="2328" spans="1:14">
      <c r="A2328" s="23"/>
      <c r="C2328" s="26"/>
      <c r="D2328" s="20" t="str">
        <f>IFERROR(VLOOKUP(H2328&amp;"|"&amp;I2328,Sheet3!$H$2:$N$150,5,0),"")</f>
        <v/>
      </c>
      <c r="M2328" s="20" t="str">
        <f>IFERROR(INDEX(Sheet3!$Q$2:$Q$25,MATCH(H2328,Origin_List,0)),"")</f>
        <v/>
      </c>
      <c r="N2328" s="22"/>
    </row>
    <row r="2329" spans="1:14">
      <c r="A2329" s="23"/>
      <c r="C2329" s="26"/>
      <c r="D2329" s="20" t="str">
        <f>IFERROR(VLOOKUP(H2329&amp;"|"&amp;I2329,Sheet3!$H$2:$N$150,5,0),"")</f>
        <v/>
      </c>
      <c r="M2329" s="20" t="str">
        <f>IFERROR(INDEX(Sheet3!$Q$2:$Q$25,MATCH(H2329,Origin_List,0)),"")</f>
        <v/>
      </c>
      <c r="N2329" s="22"/>
    </row>
    <row r="2330" spans="1:14">
      <c r="A2330" s="23"/>
      <c r="C2330" s="26"/>
      <c r="D2330" s="20" t="str">
        <f>IFERROR(VLOOKUP(H2330&amp;"|"&amp;I2330,Sheet3!$H$2:$N$150,5,0),"")</f>
        <v/>
      </c>
      <c r="M2330" s="20" t="str">
        <f>IFERROR(INDEX(Sheet3!$Q$2:$Q$25,MATCH(H2330,Origin_List,0)),"")</f>
        <v/>
      </c>
      <c r="N2330" s="22"/>
    </row>
    <row r="2331" spans="1:14">
      <c r="A2331" s="23"/>
      <c r="C2331" s="26"/>
      <c r="D2331" s="20" t="str">
        <f>IFERROR(VLOOKUP(H2331&amp;"|"&amp;I2331,Sheet3!$H$2:$N$150,5,0),"")</f>
        <v/>
      </c>
      <c r="M2331" s="20" t="str">
        <f>IFERROR(INDEX(Sheet3!$Q$2:$Q$25,MATCH(H2331,Origin_List,0)),"")</f>
        <v/>
      </c>
      <c r="N2331" s="22"/>
    </row>
    <row r="2332" spans="1:14">
      <c r="A2332" s="23"/>
      <c r="C2332" s="26"/>
      <c r="D2332" s="20" t="str">
        <f>IFERROR(VLOOKUP(H2332&amp;"|"&amp;I2332,Sheet3!$H$2:$N$150,5,0),"")</f>
        <v/>
      </c>
      <c r="M2332" s="20" t="str">
        <f>IFERROR(INDEX(Sheet3!$Q$2:$Q$25,MATCH(H2332,Origin_List,0)),"")</f>
        <v/>
      </c>
      <c r="N2332" s="22"/>
    </row>
    <row r="2333" spans="1:14">
      <c r="A2333" s="23"/>
      <c r="C2333" s="26"/>
      <c r="D2333" s="20" t="str">
        <f>IFERROR(VLOOKUP(H2333&amp;"|"&amp;I2333,Sheet3!$H$2:$N$150,5,0),"")</f>
        <v/>
      </c>
      <c r="M2333" s="20" t="str">
        <f>IFERROR(INDEX(Sheet3!$Q$2:$Q$25,MATCH(H2333,Origin_List,0)),"")</f>
        <v/>
      </c>
      <c r="N2333" s="22"/>
    </row>
    <row r="2334" spans="1:14">
      <c r="A2334" s="23"/>
      <c r="C2334" s="26"/>
      <c r="D2334" s="20" t="str">
        <f>IFERROR(VLOOKUP(H2334&amp;"|"&amp;I2334,Sheet3!$H$2:$N$150,5,0),"")</f>
        <v/>
      </c>
      <c r="M2334" s="20" t="str">
        <f>IFERROR(INDEX(Sheet3!$Q$2:$Q$25,MATCH(H2334,Origin_List,0)),"")</f>
        <v/>
      </c>
      <c r="N2334" s="22"/>
    </row>
    <row r="2335" spans="1:14">
      <c r="A2335" s="23"/>
      <c r="C2335" s="26"/>
      <c r="D2335" s="20" t="str">
        <f>IFERROR(VLOOKUP(H2335&amp;"|"&amp;I2335,Sheet3!$H$2:$N$150,5,0),"")</f>
        <v/>
      </c>
      <c r="M2335" s="20" t="str">
        <f>IFERROR(INDEX(Sheet3!$Q$2:$Q$25,MATCH(H2335,Origin_List,0)),"")</f>
        <v/>
      </c>
      <c r="N2335" s="22"/>
    </row>
    <row r="2336" spans="1:14">
      <c r="A2336" s="23"/>
      <c r="C2336" s="26"/>
      <c r="D2336" s="20" t="str">
        <f>IFERROR(VLOOKUP(H2336&amp;"|"&amp;I2336,Sheet3!$H$2:$N$150,5,0),"")</f>
        <v/>
      </c>
      <c r="M2336" s="20" t="str">
        <f>IFERROR(INDEX(Sheet3!$Q$2:$Q$25,MATCH(H2336,Origin_List,0)),"")</f>
        <v/>
      </c>
      <c r="N2336" s="22"/>
    </row>
    <row r="2337" spans="1:14">
      <c r="A2337" s="23"/>
      <c r="C2337" s="26"/>
      <c r="D2337" s="20" t="str">
        <f>IFERROR(VLOOKUP(H2337&amp;"|"&amp;I2337,Sheet3!$H$2:$N$150,5,0),"")</f>
        <v/>
      </c>
      <c r="M2337" s="20" t="str">
        <f>IFERROR(INDEX(Sheet3!$Q$2:$Q$25,MATCH(H2337,Origin_List,0)),"")</f>
        <v/>
      </c>
      <c r="N2337" s="22"/>
    </row>
    <row r="2338" spans="1:14">
      <c r="A2338" s="23"/>
      <c r="C2338" s="26"/>
      <c r="D2338" s="20" t="str">
        <f>IFERROR(VLOOKUP(H2338&amp;"|"&amp;I2338,Sheet3!$H$2:$N$150,5,0),"")</f>
        <v/>
      </c>
      <c r="M2338" s="20" t="str">
        <f>IFERROR(INDEX(Sheet3!$Q$2:$Q$25,MATCH(H2338,Origin_List,0)),"")</f>
        <v/>
      </c>
      <c r="N2338" s="22"/>
    </row>
    <row r="2339" spans="1:14">
      <c r="A2339" s="23"/>
      <c r="C2339" s="26"/>
      <c r="D2339" s="20" t="str">
        <f>IFERROR(VLOOKUP(H2339&amp;"|"&amp;I2339,Sheet3!$H$2:$N$150,5,0),"")</f>
        <v/>
      </c>
      <c r="M2339" s="20" t="str">
        <f>IFERROR(INDEX(Sheet3!$Q$2:$Q$25,MATCH(H2339,Origin_List,0)),"")</f>
        <v/>
      </c>
      <c r="N2339" s="22"/>
    </row>
    <row r="2340" spans="1:14">
      <c r="A2340" s="23"/>
      <c r="C2340" s="26"/>
      <c r="D2340" s="20" t="str">
        <f>IFERROR(VLOOKUP(H2340&amp;"|"&amp;I2340,Sheet3!$H$2:$N$150,5,0),"")</f>
        <v/>
      </c>
      <c r="M2340" s="20" t="str">
        <f>IFERROR(INDEX(Sheet3!$Q$2:$Q$25,MATCH(H2340,Origin_List,0)),"")</f>
        <v/>
      </c>
      <c r="N2340" s="22"/>
    </row>
    <row r="2341" spans="1:14">
      <c r="A2341" s="23"/>
      <c r="C2341" s="26"/>
      <c r="D2341" s="20" t="str">
        <f>IFERROR(VLOOKUP(H2341&amp;"|"&amp;I2341,Sheet3!$H$2:$N$150,5,0),"")</f>
        <v/>
      </c>
      <c r="M2341" s="20" t="str">
        <f>IFERROR(INDEX(Sheet3!$Q$2:$Q$25,MATCH(H2341,Origin_List,0)),"")</f>
        <v/>
      </c>
      <c r="N2341" s="22"/>
    </row>
    <row r="2342" spans="1:14">
      <c r="A2342" s="23"/>
      <c r="C2342" s="26"/>
      <c r="D2342" s="20" t="str">
        <f>IFERROR(VLOOKUP(H2342&amp;"|"&amp;I2342,Sheet3!$H$2:$N$150,5,0),"")</f>
        <v/>
      </c>
      <c r="M2342" s="20" t="str">
        <f>IFERROR(INDEX(Sheet3!$Q$2:$Q$25,MATCH(H2342,Origin_List,0)),"")</f>
        <v/>
      </c>
      <c r="N2342" s="22"/>
    </row>
    <row r="2343" spans="1:14">
      <c r="A2343" s="23"/>
      <c r="C2343" s="26"/>
      <c r="D2343" s="20" t="str">
        <f>IFERROR(VLOOKUP(H2343&amp;"|"&amp;I2343,Sheet3!$H$2:$N$150,5,0),"")</f>
        <v/>
      </c>
      <c r="M2343" s="20" t="str">
        <f>IFERROR(INDEX(Sheet3!$Q$2:$Q$25,MATCH(H2343,Origin_List,0)),"")</f>
        <v/>
      </c>
      <c r="N2343" s="22"/>
    </row>
    <row r="2344" spans="1:14">
      <c r="A2344" s="23"/>
      <c r="C2344" s="26"/>
      <c r="D2344" s="20" t="str">
        <f>IFERROR(VLOOKUP(H2344&amp;"|"&amp;I2344,Sheet3!$H$2:$N$150,5,0),"")</f>
        <v/>
      </c>
      <c r="M2344" s="20" t="str">
        <f>IFERROR(INDEX(Sheet3!$Q$2:$Q$25,MATCH(H2344,Origin_List,0)),"")</f>
        <v/>
      </c>
      <c r="N2344" s="22"/>
    </row>
    <row r="2345" spans="1:14">
      <c r="A2345" s="23"/>
      <c r="C2345" s="26"/>
      <c r="D2345" s="20" t="str">
        <f>IFERROR(VLOOKUP(H2345&amp;"|"&amp;I2345,Sheet3!$H$2:$N$150,5,0),"")</f>
        <v/>
      </c>
      <c r="M2345" s="20" t="str">
        <f>IFERROR(INDEX(Sheet3!$Q$2:$Q$25,MATCH(H2345,Origin_List,0)),"")</f>
        <v/>
      </c>
      <c r="N2345" s="22"/>
    </row>
    <row r="2346" spans="1:14">
      <c r="A2346" s="23"/>
      <c r="C2346" s="26"/>
      <c r="D2346" s="20" t="str">
        <f>IFERROR(VLOOKUP(H2346&amp;"|"&amp;I2346,Sheet3!$H$2:$N$150,5,0),"")</f>
        <v/>
      </c>
      <c r="M2346" s="20" t="str">
        <f>IFERROR(INDEX(Sheet3!$Q$2:$Q$25,MATCH(H2346,Origin_List,0)),"")</f>
        <v/>
      </c>
      <c r="N2346" s="22"/>
    </row>
    <row r="2347" spans="1:14">
      <c r="A2347" s="23"/>
      <c r="C2347" s="26"/>
      <c r="D2347" s="20" t="str">
        <f>IFERROR(VLOOKUP(H2347&amp;"|"&amp;I2347,Sheet3!$H$2:$N$150,5,0),"")</f>
        <v/>
      </c>
      <c r="M2347" s="20" t="str">
        <f>IFERROR(INDEX(Sheet3!$Q$2:$Q$25,MATCH(H2347,Origin_List,0)),"")</f>
        <v/>
      </c>
      <c r="N2347" s="22"/>
    </row>
    <row r="2348" spans="1:14">
      <c r="A2348" s="23"/>
      <c r="C2348" s="26"/>
      <c r="D2348" s="20" t="str">
        <f>IFERROR(VLOOKUP(H2348&amp;"|"&amp;I2348,Sheet3!$H$2:$N$150,5,0),"")</f>
        <v/>
      </c>
      <c r="M2348" s="20" t="str">
        <f>IFERROR(INDEX(Sheet3!$Q$2:$Q$25,MATCH(H2348,Origin_List,0)),"")</f>
        <v/>
      </c>
      <c r="N2348" s="22"/>
    </row>
    <row r="2349" spans="1:14">
      <c r="A2349" s="23"/>
      <c r="C2349" s="26"/>
      <c r="D2349" s="20" t="str">
        <f>IFERROR(VLOOKUP(H2349&amp;"|"&amp;I2349,Sheet3!$H$2:$N$150,5,0),"")</f>
        <v/>
      </c>
      <c r="M2349" s="20" t="str">
        <f>IFERROR(INDEX(Sheet3!$Q$2:$Q$25,MATCH(H2349,Origin_List,0)),"")</f>
        <v/>
      </c>
      <c r="N2349" s="22"/>
    </row>
    <row r="2350" spans="1:14">
      <c r="A2350" s="23"/>
      <c r="C2350" s="26"/>
      <c r="D2350" s="20" t="str">
        <f>IFERROR(VLOOKUP(H2350&amp;"|"&amp;I2350,Sheet3!$H$2:$N$150,5,0),"")</f>
        <v/>
      </c>
      <c r="M2350" s="20" t="str">
        <f>IFERROR(INDEX(Sheet3!$Q$2:$Q$25,MATCH(H2350,Origin_List,0)),"")</f>
        <v/>
      </c>
      <c r="N2350" s="22"/>
    </row>
    <row r="2351" spans="1:14">
      <c r="A2351" s="23"/>
      <c r="C2351" s="26"/>
      <c r="D2351" s="20" t="str">
        <f>IFERROR(VLOOKUP(H2351&amp;"|"&amp;I2351,Sheet3!$H$2:$N$150,5,0),"")</f>
        <v/>
      </c>
      <c r="M2351" s="20" t="str">
        <f>IFERROR(INDEX(Sheet3!$Q$2:$Q$25,MATCH(H2351,Origin_List,0)),"")</f>
        <v/>
      </c>
      <c r="N2351" s="22"/>
    </row>
    <row r="2352" spans="1:14">
      <c r="A2352" s="23"/>
      <c r="C2352" s="26"/>
      <c r="D2352" s="20" t="str">
        <f>IFERROR(VLOOKUP(H2352&amp;"|"&amp;I2352,Sheet3!$H$2:$N$150,5,0),"")</f>
        <v/>
      </c>
      <c r="M2352" s="20" t="str">
        <f>IFERROR(INDEX(Sheet3!$Q$2:$Q$25,MATCH(H2352,Origin_List,0)),"")</f>
        <v/>
      </c>
      <c r="N2352" s="22"/>
    </row>
    <row r="2353" spans="1:14">
      <c r="A2353" s="23"/>
      <c r="C2353" s="26"/>
      <c r="D2353" s="20" t="str">
        <f>IFERROR(VLOOKUP(H2353&amp;"|"&amp;I2353,Sheet3!$H$2:$N$150,5,0),"")</f>
        <v/>
      </c>
      <c r="M2353" s="20" t="str">
        <f>IFERROR(INDEX(Sheet3!$Q$2:$Q$25,MATCH(H2353,Origin_List,0)),"")</f>
        <v/>
      </c>
      <c r="N2353" s="22"/>
    </row>
    <row r="2354" spans="1:14">
      <c r="A2354" s="23"/>
      <c r="C2354" s="26"/>
      <c r="D2354" s="20" t="str">
        <f>IFERROR(VLOOKUP(H2354&amp;"|"&amp;I2354,Sheet3!$H$2:$N$150,5,0),"")</f>
        <v/>
      </c>
      <c r="M2354" s="20" t="str">
        <f>IFERROR(INDEX(Sheet3!$Q$2:$Q$25,MATCH(H2354,Origin_List,0)),"")</f>
        <v/>
      </c>
      <c r="N2354" s="22"/>
    </row>
    <row r="2355" spans="1:14">
      <c r="A2355" s="23"/>
      <c r="C2355" s="26"/>
      <c r="D2355" s="20" t="str">
        <f>IFERROR(VLOOKUP(H2355&amp;"|"&amp;I2355,Sheet3!$H$2:$N$150,5,0),"")</f>
        <v/>
      </c>
      <c r="M2355" s="20" t="str">
        <f>IFERROR(INDEX(Sheet3!$Q$2:$Q$25,MATCH(H2355,Origin_List,0)),"")</f>
        <v/>
      </c>
      <c r="N2355" s="22"/>
    </row>
    <row r="2356" spans="1:14">
      <c r="A2356" s="23"/>
      <c r="C2356" s="26"/>
      <c r="D2356" s="20" t="str">
        <f>IFERROR(VLOOKUP(H2356&amp;"|"&amp;I2356,Sheet3!$H$2:$N$150,5,0),"")</f>
        <v/>
      </c>
      <c r="M2356" s="20" t="str">
        <f>IFERROR(INDEX(Sheet3!$Q$2:$Q$25,MATCH(H2356,Origin_List,0)),"")</f>
        <v/>
      </c>
      <c r="N2356" s="22"/>
    </row>
    <row r="2357" spans="1:14">
      <c r="A2357" s="23"/>
      <c r="C2357" s="26"/>
      <c r="D2357" s="20" t="str">
        <f>IFERROR(VLOOKUP(H2357&amp;"|"&amp;I2357,Sheet3!$H$2:$N$150,5,0),"")</f>
        <v/>
      </c>
      <c r="M2357" s="20" t="str">
        <f>IFERROR(INDEX(Sheet3!$Q$2:$Q$25,MATCH(H2357,Origin_List,0)),"")</f>
        <v/>
      </c>
      <c r="N2357" s="22"/>
    </row>
    <row r="2358" spans="1:14">
      <c r="A2358" s="23"/>
      <c r="C2358" s="26"/>
      <c r="D2358" s="20" t="str">
        <f>IFERROR(VLOOKUP(H2358&amp;"|"&amp;I2358,Sheet3!$H$2:$N$150,5,0),"")</f>
        <v/>
      </c>
      <c r="M2358" s="20" t="str">
        <f>IFERROR(INDEX(Sheet3!$Q$2:$Q$25,MATCH(H2358,Origin_List,0)),"")</f>
        <v/>
      </c>
      <c r="N2358" s="22"/>
    </row>
    <row r="2359" spans="1:14">
      <c r="A2359" s="23"/>
      <c r="C2359" s="26"/>
      <c r="D2359" s="20" t="str">
        <f>IFERROR(VLOOKUP(H2359&amp;"|"&amp;I2359,Sheet3!$H$2:$N$150,5,0),"")</f>
        <v/>
      </c>
      <c r="M2359" s="20" t="str">
        <f>IFERROR(INDEX(Sheet3!$Q$2:$Q$25,MATCH(H2359,Origin_List,0)),"")</f>
        <v/>
      </c>
      <c r="N2359" s="22"/>
    </row>
    <row r="2360" spans="1:14">
      <c r="A2360" s="23"/>
      <c r="C2360" s="26"/>
      <c r="D2360" s="20" t="str">
        <f>IFERROR(VLOOKUP(H2360&amp;"|"&amp;I2360,Sheet3!$H$2:$N$150,5,0),"")</f>
        <v/>
      </c>
      <c r="M2360" s="20" t="str">
        <f>IFERROR(INDEX(Sheet3!$Q$2:$Q$25,MATCH(H2360,Origin_List,0)),"")</f>
        <v/>
      </c>
      <c r="N2360" s="22"/>
    </row>
    <row r="2361" spans="1:14">
      <c r="A2361" s="23"/>
      <c r="C2361" s="26"/>
      <c r="D2361" s="20" t="str">
        <f>IFERROR(VLOOKUP(H2361&amp;"|"&amp;I2361,Sheet3!$H$2:$N$150,5,0),"")</f>
        <v/>
      </c>
      <c r="M2361" s="20" t="str">
        <f>IFERROR(INDEX(Sheet3!$Q$2:$Q$25,MATCH(H2361,Origin_List,0)),"")</f>
        <v/>
      </c>
      <c r="N2361" s="22"/>
    </row>
    <row r="2362" spans="1:14">
      <c r="A2362" s="23"/>
      <c r="C2362" s="26"/>
      <c r="D2362" s="20" t="str">
        <f>IFERROR(VLOOKUP(H2362&amp;"|"&amp;I2362,Sheet3!$H$2:$N$150,5,0),"")</f>
        <v/>
      </c>
      <c r="M2362" s="20" t="str">
        <f>IFERROR(INDEX(Sheet3!$Q$2:$Q$25,MATCH(H2362,Origin_List,0)),"")</f>
        <v/>
      </c>
      <c r="N2362" s="22"/>
    </row>
    <row r="2363" spans="1:14">
      <c r="A2363" s="23"/>
      <c r="C2363" s="26"/>
      <c r="D2363" s="20" t="str">
        <f>IFERROR(VLOOKUP(H2363&amp;"|"&amp;I2363,Sheet3!$H$2:$N$150,5,0),"")</f>
        <v/>
      </c>
      <c r="M2363" s="20" t="str">
        <f>IFERROR(INDEX(Sheet3!$Q$2:$Q$25,MATCH(H2363,Origin_List,0)),"")</f>
        <v/>
      </c>
      <c r="N2363" s="22"/>
    </row>
    <row r="2364" spans="1:14">
      <c r="A2364" s="23"/>
      <c r="C2364" s="26"/>
      <c r="D2364" s="20" t="str">
        <f>IFERROR(VLOOKUP(H2364&amp;"|"&amp;I2364,Sheet3!$H$2:$N$150,5,0),"")</f>
        <v/>
      </c>
      <c r="M2364" s="20" t="str">
        <f>IFERROR(INDEX(Sheet3!$Q$2:$Q$25,MATCH(H2364,Origin_List,0)),"")</f>
        <v/>
      </c>
      <c r="N2364" s="22"/>
    </row>
    <row r="2365" spans="1:14">
      <c r="A2365" s="23"/>
      <c r="C2365" s="26"/>
      <c r="D2365" s="20" t="str">
        <f>IFERROR(VLOOKUP(H2365&amp;"|"&amp;I2365,Sheet3!$H$2:$N$150,5,0),"")</f>
        <v/>
      </c>
      <c r="M2365" s="20" t="str">
        <f>IFERROR(INDEX(Sheet3!$Q$2:$Q$25,MATCH(H2365,Origin_List,0)),"")</f>
        <v/>
      </c>
      <c r="N2365" s="22"/>
    </row>
    <row r="2366" spans="1:14">
      <c r="A2366" s="23"/>
      <c r="C2366" s="26"/>
      <c r="D2366" s="20" t="str">
        <f>IFERROR(VLOOKUP(H2366&amp;"|"&amp;I2366,Sheet3!$H$2:$N$150,5,0),"")</f>
        <v/>
      </c>
      <c r="M2366" s="20" t="str">
        <f>IFERROR(INDEX(Sheet3!$Q$2:$Q$25,MATCH(H2366,Origin_List,0)),"")</f>
        <v/>
      </c>
      <c r="N2366" s="22"/>
    </row>
    <row r="2367" spans="1:14">
      <c r="A2367" s="23"/>
      <c r="C2367" s="26"/>
      <c r="D2367" s="20" t="str">
        <f>IFERROR(VLOOKUP(H2367&amp;"|"&amp;I2367,Sheet3!$H$2:$N$150,5,0),"")</f>
        <v/>
      </c>
      <c r="M2367" s="20" t="str">
        <f>IFERROR(INDEX(Sheet3!$Q$2:$Q$25,MATCH(H2367,Origin_List,0)),"")</f>
        <v/>
      </c>
      <c r="N2367" s="22"/>
    </row>
    <row r="2368" spans="1:14">
      <c r="A2368" s="23"/>
      <c r="C2368" s="26"/>
      <c r="D2368" s="20" t="str">
        <f>IFERROR(VLOOKUP(H2368&amp;"|"&amp;I2368,Sheet3!$H$2:$N$150,5,0),"")</f>
        <v/>
      </c>
      <c r="M2368" s="20" t="str">
        <f>IFERROR(INDEX(Sheet3!$Q$2:$Q$25,MATCH(H2368,Origin_List,0)),"")</f>
        <v/>
      </c>
      <c r="N2368" s="22"/>
    </row>
    <row r="2369" spans="1:14">
      <c r="A2369" s="23"/>
      <c r="C2369" s="26"/>
      <c r="D2369" s="20" t="str">
        <f>IFERROR(VLOOKUP(H2369&amp;"|"&amp;I2369,Sheet3!$H$2:$N$150,5,0),"")</f>
        <v/>
      </c>
      <c r="M2369" s="20" t="str">
        <f>IFERROR(INDEX(Sheet3!$Q$2:$Q$25,MATCH(H2369,Origin_List,0)),"")</f>
        <v/>
      </c>
      <c r="N2369" s="22"/>
    </row>
    <row r="2370" spans="1:14">
      <c r="A2370" s="23"/>
      <c r="C2370" s="26"/>
      <c r="D2370" s="20" t="str">
        <f>IFERROR(VLOOKUP(H2370&amp;"|"&amp;I2370,Sheet3!$H$2:$N$150,5,0),"")</f>
        <v/>
      </c>
      <c r="M2370" s="20" t="str">
        <f>IFERROR(INDEX(Sheet3!$Q$2:$Q$25,MATCH(H2370,Origin_List,0)),"")</f>
        <v/>
      </c>
      <c r="N2370" s="22"/>
    </row>
    <row r="2371" spans="1:14">
      <c r="A2371" s="23"/>
      <c r="C2371" s="26"/>
      <c r="D2371" s="20" t="str">
        <f>IFERROR(VLOOKUP(H2371&amp;"|"&amp;I2371,Sheet3!$H$2:$N$150,5,0),"")</f>
        <v/>
      </c>
      <c r="M2371" s="20" t="str">
        <f>IFERROR(INDEX(Sheet3!$Q$2:$Q$25,MATCH(H2371,Origin_List,0)),"")</f>
        <v/>
      </c>
      <c r="N2371" s="22"/>
    </row>
    <row r="2372" spans="1:14">
      <c r="A2372" s="23"/>
      <c r="C2372" s="26"/>
      <c r="D2372" s="20" t="str">
        <f>IFERROR(VLOOKUP(H2372&amp;"|"&amp;I2372,Sheet3!$H$2:$N$150,5,0),"")</f>
        <v/>
      </c>
      <c r="M2372" s="20" t="str">
        <f>IFERROR(INDEX(Sheet3!$Q$2:$Q$25,MATCH(H2372,Origin_List,0)),"")</f>
        <v/>
      </c>
      <c r="N2372" s="22"/>
    </row>
    <row r="2373" spans="1:14">
      <c r="A2373" s="23"/>
      <c r="C2373" s="26"/>
      <c r="D2373" s="20" t="str">
        <f>IFERROR(VLOOKUP(H2373&amp;"|"&amp;I2373,Sheet3!$H$2:$N$150,5,0),"")</f>
        <v/>
      </c>
      <c r="M2373" s="20" t="str">
        <f>IFERROR(INDEX(Sheet3!$Q$2:$Q$25,MATCH(H2373,Origin_List,0)),"")</f>
        <v/>
      </c>
      <c r="N2373" s="22"/>
    </row>
    <row r="2374" spans="1:14">
      <c r="A2374" s="23"/>
      <c r="C2374" s="26"/>
      <c r="D2374" s="20" t="str">
        <f>IFERROR(VLOOKUP(H2374&amp;"|"&amp;I2374,Sheet3!$H$2:$N$150,5,0),"")</f>
        <v/>
      </c>
      <c r="M2374" s="20" t="str">
        <f>IFERROR(INDEX(Sheet3!$Q$2:$Q$25,MATCH(H2374,Origin_List,0)),"")</f>
        <v/>
      </c>
      <c r="N2374" s="22"/>
    </row>
    <row r="2375" spans="1:14">
      <c r="A2375" s="23"/>
      <c r="C2375" s="26"/>
      <c r="D2375" s="20" t="str">
        <f>IFERROR(VLOOKUP(H2375&amp;"|"&amp;I2375,Sheet3!$H$2:$N$150,5,0),"")</f>
        <v/>
      </c>
      <c r="M2375" s="20" t="str">
        <f>IFERROR(INDEX(Sheet3!$Q$2:$Q$25,MATCH(H2375,Origin_List,0)),"")</f>
        <v/>
      </c>
      <c r="N2375" s="22"/>
    </row>
    <row r="2376" spans="1:14">
      <c r="A2376" s="23"/>
      <c r="C2376" s="26"/>
      <c r="D2376" s="20" t="str">
        <f>IFERROR(VLOOKUP(H2376&amp;"|"&amp;I2376,Sheet3!$H$2:$N$150,5,0),"")</f>
        <v/>
      </c>
      <c r="M2376" s="20" t="str">
        <f>IFERROR(INDEX(Sheet3!$Q$2:$Q$25,MATCH(H2376,Origin_List,0)),"")</f>
        <v/>
      </c>
      <c r="N2376" s="22"/>
    </row>
    <row r="2377" spans="1:14">
      <c r="A2377" s="23"/>
      <c r="C2377" s="26"/>
      <c r="D2377" s="20" t="str">
        <f>IFERROR(VLOOKUP(H2377&amp;"|"&amp;I2377,Sheet3!$H$2:$N$150,5,0),"")</f>
        <v/>
      </c>
      <c r="M2377" s="20" t="str">
        <f>IFERROR(INDEX(Sheet3!$Q$2:$Q$25,MATCH(H2377,Origin_List,0)),"")</f>
        <v/>
      </c>
      <c r="N2377" s="22"/>
    </row>
    <row r="2378" spans="1:14">
      <c r="A2378" s="23"/>
      <c r="C2378" s="26"/>
      <c r="D2378" s="20" t="str">
        <f>IFERROR(VLOOKUP(H2378&amp;"|"&amp;I2378,Sheet3!$H$2:$N$150,5,0),"")</f>
        <v/>
      </c>
      <c r="M2378" s="20" t="str">
        <f>IFERROR(INDEX(Sheet3!$Q$2:$Q$25,MATCH(H2378,Origin_List,0)),"")</f>
        <v/>
      </c>
      <c r="N2378" s="22"/>
    </row>
    <row r="2379" spans="1:14">
      <c r="A2379" s="23"/>
      <c r="C2379" s="26"/>
      <c r="D2379" s="20" t="str">
        <f>IFERROR(VLOOKUP(H2379&amp;"|"&amp;I2379,Sheet3!$H$2:$N$150,5,0),"")</f>
        <v/>
      </c>
      <c r="M2379" s="20" t="str">
        <f>IFERROR(INDEX(Sheet3!$Q$2:$Q$25,MATCH(H2379,Origin_List,0)),"")</f>
        <v/>
      </c>
      <c r="N2379" s="22"/>
    </row>
    <row r="2380" spans="1:14">
      <c r="A2380" s="23"/>
      <c r="C2380" s="26"/>
      <c r="D2380" s="20" t="str">
        <f>IFERROR(VLOOKUP(H2380&amp;"|"&amp;I2380,Sheet3!$H$2:$N$150,5,0),"")</f>
        <v/>
      </c>
      <c r="M2380" s="20" t="str">
        <f>IFERROR(INDEX(Sheet3!$Q$2:$Q$25,MATCH(H2380,Origin_List,0)),"")</f>
        <v/>
      </c>
      <c r="N2380" s="22"/>
    </row>
    <row r="2381" spans="1:14">
      <c r="A2381" s="23"/>
      <c r="C2381" s="26"/>
      <c r="D2381" s="20" t="str">
        <f>IFERROR(VLOOKUP(H2381&amp;"|"&amp;I2381,Sheet3!$H$2:$N$150,5,0),"")</f>
        <v/>
      </c>
      <c r="M2381" s="20" t="str">
        <f>IFERROR(INDEX(Sheet3!$Q$2:$Q$25,MATCH(H2381,Origin_List,0)),"")</f>
        <v/>
      </c>
      <c r="N2381" s="22"/>
    </row>
    <row r="2382" spans="1:14">
      <c r="A2382" s="23"/>
      <c r="C2382" s="26"/>
      <c r="D2382" s="20" t="str">
        <f>IFERROR(VLOOKUP(H2382&amp;"|"&amp;I2382,Sheet3!$H$2:$N$150,5,0),"")</f>
        <v/>
      </c>
      <c r="M2382" s="20" t="str">
        <f>IFERROR(INDEX(Sheet3!$Q$2:$Q$25,MATCH(H2382,Origin_List,0)),"")</f>
        <v/>
      </c>
      <c r="N2382" s="22"/>
    </row>
    <row r="2383" spans="1:14">
      <c r="A2383" s="23"/>
      <c r="C2383" s="26"/>
      <c r="D2383" s="20" t="str">
        <f>IFERROR(VLOOKUP(H2383&amp;"|"&amp;I2383,Sheet3!$H$2:$N$150,5,0),"")</f>
        <v/>
      </c>
      <c r="M2383" s="20" t="str">
        <f>IFERROR(INDEX(Sheet3!$Q$2:$Q$25,MATCH(H2383,Origin_List,0)),"")</f>
        <v/>
      </c>
      <c r="N2383" s="22"/>
    </row>
    <row r="2384" spans="1:14">
      <c r="A2384" s="23"/>
      <c r="C2384" s="26"/>
      <c r="D2384" s="20" t="str">
        <f>IFERROR(VLOOKUP(H2384&amp;"|"&amp;I2384,Sheet3!$H$2:$N$150,5,0),"")</f>
        <v/>
      </c>
      <c r="M2384" s="20" t="str">
        <f>IFERROR(INDEX(Sheet3!$Q$2:$Q$25,MATCH(H2384,Origin_List,0)),"")</f>
        <v/>
      </c>
      <c r="N2384" s="22"/>
    </row>
    <row r="2385" spans="1:14">
      <c r="A2385" s="23"/>
      <c r="C2385" s="26"/>
      <c r="D2385" s="20" t="str">
        <f>IFERROR(VLOOKUP(H2385&amp;"|"&amp;I2385,Sheet3!$H$2:$N$150,5,0),"")</f>
        <v/>
      </c>
      <c r="M2385" s="20" t="str">
        <f>IFERROR(INDEX(Sheet3!$Q$2:$Q$25,MATCH(H2385,Origin_List,0)),"")</f>
        <v/>
      </c>
      <c r="N2385" s="22"/>
    </row>
    <row r="2386" spans="1:14">
      <c r="A2386" s="23"/>
      <c r="C2386" s="26"/>
      <c r="D2386" s="20" t="str">
        <f>IFERROR(VLOOKUP(H2386&amp;"|"&amp;I2386,Sheet3!$H$2:$N$150,5,0),"")</f>
        <v/>
      </c>
      <c r="M2386" s="20" t="str">
        <f>IFERROR(INDEX(Sheet3!$Q$2:$Q$25,MATCH(H2386,Origin_List,0)),"")</f>
        <v/>
      </c>
      <c r="N2386" s="22"/>
    </row>
    <row r="2387" spans="1:14">
      <c r="A2387" s="23"/>
      <c r="C2387" s="26"/>
      <c r="D2387" s="20" t="str">
        <f>IFERROR(VLOOKUP(H2387&amp;"|"&amp;I2387,Sheet3!$H$2:$N$150,5,0),"")</f>
        <v/>
      </c>
      <c r="M2387" s="20" t="str">
        <f>IFERROR(INDEX(Sheet3!$Q$2:$Q$25,MATCH(H2387,Origin_List,0)),"")</f>
        <v/>
      </c>
      <c r="N2387" s="22"/>
    </row>
    <row r="2388" spans="1:14">
      <c r="A2388" s="23"/>
      <c r="C2388" s="26"/>
      <c r="D2388" s="20" t="str">
        <f>IFERROR(VLOOKUP(H2388&amp;"|"&amp;I2388,Sheet3!$H$2:$N$150,5,0),"")</f>
        <v/>
      </c>
      <c r="M2388" s="20" t="str">
        <f>IFERROR(INDEX(Sheet3!$Q$2:$Q$25,MATCH(H2388,Origin_List,0)),"")</f>
        <v/>
      </c>
      <c r="N2388" s="22"/>
    </row>
    <row r="2389" spans="1:14">
      <c r="A2389" s="23"/>
      <c r="C2389" s="26"/>
      <c r="D2389" s="20" t="str">
        <f>IFERROR(VLOOKUP(H2389&amp;"|"&amp;I2389,Sheet3!$H$2:$N$150,5,0),"")</f>
        <v/>
      </c>
      <c r="M2389" s="20" t="str">
        <f>IFERROR(INDEX(Sheet3!$Q$2:$Q$25,MATCH(H2389,Origin_List,0)),"")</f>
        <v/>
      </c>
      <c r="N2389" s="22"/>
    </row>
    <row r="2390" spans="1:14">
      <c r="A2390" s="23"/>
      <c r="C2390" s="26"/>
      <c r="D2390" s="20" t="str">
        <f>IFERROR(VLOOKUP(H2390&amp;"|"&amp;I2390,Sheet3!$H$2:$N$150,5,0),"")</f>
        <v/>
      </c>
      <c r="M2390" s="20" t="str">
        <f>IFERROR(INDEX(Sheet3!$Q$2:$Q$25,MATCH(H2390,Origin_List,0)),"")</f>
        <v/>
      </c>
      <c r="N2390" s="22"/>
    </row>
    <row r="2391" spans="1:14">
      <c r="A2391" s="23"/>
      <c r="C2391" s="26"/>
      <c r="D2391" s="20" t="str">
        <f>IFERROR(VLOOKUP(H2391&amp;"|"&amp;I2391,Sheet3!$H$2:$N$150,5,0),"")</f>
        <v/>
      </c>
      <c r="M2391" s="20" t="str">
        <f>IFERROR(INDEX(Sheet3!$Q$2:$Q$25,MATCH(H2391,Origin_List,0)),"")</f>
        <v/>
      </c>
      <c r="N2391" s="22"/>
    </row>
    <row r="2392" spans="1:14">
      <c r="A2392" s="23"/>
      <c r="C2392" s="26"/>
      <c r="D2392" s="20" t="str">
        <f>IFERROR(VLOOKUP(H2392&amp;"|"&amp;I2392,Sheet3!$H$2:$N$150,5,0),"")</f>
        <v/>
      </c>
      <c r="M2392" s="20" t="str">
        <f>IFERROR(INDEX(Sheet3!$Q$2:$Q$25,MATCH(H2392,Origin_List,0)),"")</f>
        <v/>
      </c>
      <c r="N2392" s="22"/>
    </row>
    <row r="2393" spans="1:14">
      <c r="A2393" s="23"/>
      <c r="C2393" s="26"/>
      <c r="D2393" s="20" t="str">
        <f>IFERROR(VLOOKUP(H2393&amp;"|"&amp;I2393,Sheet3!$H$2:$N$150,5,0),"")</f>
        <v/>
      </c>
      <c r="M2393" s="20" t="str">
        <f>IFERROR(INDEX(Sheet3!$Q$2:$Q$25,MATCH(H2393,Origin_List,0)),"")</f>
        <v/>
      </c>
      <c r="N2393" s="22"/>
    </row>
    <row r="2394" spans="1:14">
      <c r="A2394" s="23"/>
      <c r="C2394" s="26"/>
      <c r="D2394" s="20" t="str">
        <f>IFERROR(VLOOKUP(H2394&amp;"|"&amp;I2394,Sheet3!$H$2:$N$150,5,0),"")</f>
        <v/>
      </c>
      <c r="M2394" s="20" t="str">
        <f>IFERROR(INDEX(Sheet3!$Q$2:$Q$25,MATCH(H2394,Origin_List,0)),"")</f>
        <v/>
      </c>
      <c r="N2394" s="22"/>
    </row>
    <row r="2395" spans="1:14">
      <c r="A2395" s="23"/>
      <c r="C2395" s="26"/>
      <c r="D2395" s="20" t="str">
        <f>IFERROR(VLOOKUP(H2395&amp;"|"&amp;I2395,Sheet3!$H$2:$N$150,5,0),"")</f>
        <v/>
      </c>
      <c r="M2395" s="20" t="str">
        <f>IFERROR(INDEX(Sheet3!$Q$2:$Q$25,MATCH(H2395,Origin_List,0)),"")</f>
        <v/>
      </c>
      <c r="N2395" s="22"/>
    </row>
    <row r="2396" spans="1:14">
      <c r="A2396" s="23"/>
      <c r="C2396" s="26"/>
      <c r="D2396" s="20" t="str">
        <f>IFERROR(VLOOKUP(H2396&amp;"|"&amp;I2396,Sheet3!$H$2:$N$150,5,0),"")</f>
        <v/>
      </c>
      <c r="M2396" s="20" t="str">
        <f>IFERROR(INDEX(Sheet3!$Q$2:$Q$25,MATCH(H2396,Origin_List,0)),"")</f>
        <v/>
      </c>
      <c r="N2396" s="22"/>
    </row>
    <row r="2397" spans="1:14">
      <c r="A2397" s="23"/>
      <c r="C2397" s="26"/>
      <c r="D2397" s="20" t="str">
        <f>IFERROR(VLOOKUP(H2397&amp;"|"&amp;I2397,Sheet3!$H$2:$N$150,5,0),"")</f>
        <v/>
      </c>
      <c r="M2397" s="20" t="str">
        <f>IFERROR(INDEX(Sheet3!$Q$2:$Q$25,MATCH(H2397,Origin_List,0)),"")</f>
        <v/>
      </c>
      <c r="N2397" s="22"/>
    </row>
    <row r="2398" spans="1:14">
      <c r="A2398" s="23"/>
      <c r="C2398" s="26"/>
      <c r="D2398" s="20" t="str">
        <f>IFERROR(VLOOKUP(H2398&amp;"|"&amp;I2398,Sheet3!$H$2:$N$150,5,0),"")</f>
        <v/>
      </c>
      <c r="M2398" s="20" t="str">
        <f>IFERROR(INDEX(Sheet3!$Q$2:$Q$25,MATCH(H2398,Origin_List,0)),"")</f>
        <v/>
      </c>
      <c r="N2398" s="22"/>
    </row>
    <row r="2399" spans="1:14">
      <c r="A2399" s="23"/>
      <c r="C2399" s="26"/>
      <c r="D2399" s="20" t="str">
        <f>IFERROR(VLOOKUP(H2399&amp;"|"&amp;I2399,Sheet3!$H$2:$N$150,5,0),"")</f>
        <v/>
      </c>
      <c r="M2399" s="20" t="str">
        <f>IFERROR(INDEX(Sheet3!$Q$2:$Q$25,MATCH(H2399,Origin_List,0)),"")</f>
        <v/>
      </c>
      <c r="N2399" s="22"/>
    </row>
    <row r="2400" spans="1:14">
      <c r="A2400" s="23"/>
      <c r="C2400" s="26"/>
      <c r="D2400" s="20" t="str">
        <f>IFERROR(VLOOKUP(H2400&amp;"|"&amp;I2400,Sheet3!$H$2:$N$150,5,0),"")</f>
        <v/>
      </c>
      <c r="M2400" s="20" t="str">
        <f>IFERROR(INDEX(Sheet3!$Q$2:$Q$25,MATCH(H2400,Origin_List,0)),"")</f>
        <v/>
      </c>
      <c r="N2400" s="22"/>
    </row>
    <row r="2401" spans="1:14">
      <c r="A2401" s="23"/>
      <c r="C2401" s="26"/>
      <c r="D2401" s="20" t="str">
        <f>IFERROR(VLOOKUP(H2401&amp;"|"&amp;I2401,Sheet3!$H$2:$N$150,5,0),"")</f>
        <v/>
      </c>
      <c r="M2401" s="20" t="str">
        <f>IFERROR(INDEX(Sheet3!$Q$2:$Q$25,MATCH(H2401,Origin_List,0)),"")</f>
        <v/>
      </c>
      <c r="N2401" s="22"/>
    </row>
    <row r="2402" spans="1:14">
      <c r="A2402" s="23"/>
      <c r="C2402" s="26"/>
      <c r="D2402" s="20" t="str">
        <f>IFERROR(VLOOKUP(H2402&amp;"|"&amp;I2402,Sheet3!$H$2:$N$150,5,0),"")</f>
        <v/>
      </c>
      <c r="M2402" s="20" t="str">
        <f>IFERROR(INDEX(Sheet3!$Q$2:$Q$25,MATCH(H2402,Origin_List,0)),"")</f>
        <v/>
      </c>
      <c r="N2402" s="22"/>
    </row>
    <row r="2403" spans="1:14">
      <c r="A2403" s="23"/>
      <c r="C2403" s="26"/>
      <c r="D2403" s="20" t="str">
        <f>IFERROR(VLOOKUP(H2403&amp;"|"&amp;I2403,Sheet3!$H$2:$N$150,5,0),"")</f>
        <v/>
      </c>
      <c r="M2403" s="20" t="str">
        <f>IFERROR(INDEX(Sheet3!$Q$2:$Q$25,MATCH(H2403,Origin_List,0)),"")</f>
        <v/>
      </c>
      <c r="N2403" s="22"/>
    </row>
    <row r="2404" spans="1:14">
      <c r="A2404" s="23"/>
      <c r="C2404" s="26"/>
      <c r="D2404" s="20" t="str">
        <f>IFERROR(VLOOKUP(H2404&amp;"|"&amp;I2404,Sheet3!$H$2:$N$150,5,0),"")</f>
        <v/>
      </c>
      <c r="M2404" s="20" t="str">
        <f>IFERROR(INDEX(Sheet3!$Q$2:$Q$25,MATCH(H2404,Origin_List,0)),"")</f>
        <v/>
      </c>
      <c r="N2404" s="22"/>
    </row>
    <row r="2405" spans="1:14">
      <c r="A2405" s="23"/>
      <c r="C2405" s="26"/>
      <c r="D2405" s="20" t="str">
        <f>IFERROR(VLOOKUP(H2405&amp;"|"&amp;I2405,Sheet3!$H$2:$N$150,5,0),"")</f>
        <v/>
      </c>
      <c r="M2405" s="20" t="str">
        <f>IFERROR(INDEX(Sheet3!$Q$2:$Q$25,MATCH(H2405,Origin_List,0)),"")</f>
        <v/>
      </c>
      <c r="N2405" s="22"/>
    </row>
    <row r="2406" spans="1:14">
      <c r="A2406" s="23"/>
      <c r="C2406" s="26"/>
      <c r="D2406" s="20" t="str">
        <f>IFERROR(VLOOKUP(H2406&amp;"|"&amp;I2406,Sheet3!$H$2:$N$150,5,0),"")</f>
        <v/>
      </c>
      <c r="M2406" s="20" t="str">
        <f>IFERROR(INDEX(Sheet3!$Q$2:$Q$25,MATCH(H2406,Origin_List,0)),"")</f>
        <v/>
      </c>
      <c r="N2406" s="22"/>
    </row>
    <row r="2407" spans="1:14">
      <c r="A2407" s="23"/>
      <c r="C2407" s="26"/>
      <c r="D2407" s="20" t="str">
        <f>IFERROR(VLOOKUP(H2407&amp;"|"&amp;I2407,Sheet3!$H$2:$N$150,5,0),"")</f>
        <v/>
      </c>
      <c r="M2407" s="20" t="str">
        <f>IFERROR(INDEX(Sheet3!$Q$2:$Q$25,MATCH(H2407,Origin_List,0)),"")</f>
        <v/>
      </c>
      <c r="N2407" s="22"/>
    </row>
    <row r="2408" spans="1:14">
      <c r="A2408" s="23"/>
      <c r="C2408" s="26"/>
      <c r="D2408" s="20" t="str">
        <f>IFERROR(VLOOKUP(H2408&amp;"|"&amp;I2408,Sheet3!$H$2:$N$150,5,0),"")</f>
        <v/>
      </c>
      <c r="M2408" s="20" t="str">
        <f>IFERROR(INDEX(Sheet3!$Q$2:$Q$25,MATCH(H2408,Origin_List,0)),"")</f>
        <v/>
      </c>
      <c r="N2408" s="22"/>
    </row>
    <row r="2409" spans="1:14">
      <c r="A2409" s="23"/>
      <c r="C2409" s="26"/>
      <c r="D2409" s="20" t="str">
        <f>IFERROR(VLOOKUP(H2409&amp;"|"&amp;I2409,Sheet3!$H$2:$N$150,5,0),"")</f>
        <v/>
      </c>
      <c r="M2409" s="20" t="str">
        <f>IFERROR(INDEX(Sheet3!$Q$2:$Q$25,MATCH(H2409,Origin_List,0)),"")</f>
        <v/>
      </c>
      <c r="N2409" s="22"/>
    </row>
    <row r="2410" spans="1:14">
      <c r="A2410" s="23"/>
      <c r="C2410" s="26"/>
      <c r="D2410" s="20" t="str">
        <f>IFERROR(VLOOKUP(H2410&amp;"|"&amp;I2410,Sheet3!$H$2:$N$150,5,0),"")</f>
        <v/>
      </c>
      <c r="M2410" s="20" t="str">
        <f>IFERROR(INDEX(Sheet3!$Q$2:$Q$25,MATCH(H2410,Origin_List,0)),"")</f>
        <v/>
      </c>
      <c r="N2410" s="22"/>
    </row>
    <row r="2411" spans="1:14">
      <c r="A2411" s="23"/>
      <c r="C2411" s="26"/>
      <c r="D2411" s="20" t="str">
        <f>IFERROR(VLOOKUP(H2411&amp;"|"&amp;I2411,Sheet3!$H$2:$N$150,5,0),"")</f>
        <v/>
      </c>
      <c r="M2411" s="20" t="str">
        <f>IFERROR(INDEX(Sheet3!$Q$2:$Q$25,MATCH(H2411,Origin_List,0)),"")</f>
        <v/>
      </c>
      <c r="N2411" s="22"/>
    </row>
    <row r="2412" spans="1:14">
      <c r="A2412" s="23"/>
      <c r="C2412" s="26"/>
      <c r="D2412" s="20" t="str">
        <f>IFERROR(VLOOKUP(H2412&amp;"|"&amp;I2412,Sheet3!$H$2:$N$150,5,0),"")</f>
        <v/>
      </c>
      <c r="M2412" s="20" t="str">
        <f>IFERROR(INDEX(Sheet3!$Q$2:$Q$25,MATCH(H2412,Origin_List,0)),"")</f>
        <v/>
      </c>
      <c r="N2412" s="22"/>
    </row>
    <row r="2413" spans="1:14">
      <c r="A2413" s="23"/>
      <c r="C2413" s="26"/>
      <c r="D2413" s="20" t="str">
        <f>IFERROR(VLOOKUP(H2413&amp;"|"&amp;I2413,Sheet3!$H$2:$N$150,5,0),"")</f>
        <v/>
      </c>
      <c r="M2413" s="20" t="str">
        <f>IFERROR(INDEX(Sheet3!$Q$2:$Q$25,MATCH(H2413,Origin_List,0)),"")</f>
        <v/>
      </c>
      <c r="N2413" s="22"/>
    </row>
    <row r="2414" spans="1:14">
      <c r="A2414" s="23"/>
      <c r="C2414" s="26"/>
      <c r="D2414" s="20" t="str">
        <f>IFERROR(VLOOKUP(H2414&amp;"|"&amp;I2414,Sheet3!$H$2:$N$150,5,0),"")</f>
        <v/>
      </c>
      <c r="M2414" s="20" t="str">
        <f>IFERROR(INDEX(Sheet3!$Q$2:$Q$25,MATCH(H2414,Origin_List,0)),"")</f>
        <v/>
      </c>
      <c r="N2414" s="22"/>
    </row>
    <row r="2415" spans="1:14">
      <c r="A2415" s="23"/>
      <c r="C2415" s="26"/>
      <c r="D2415" s="20" t="str">
        <f>IFERROR(VLOOKUP(H2415&amp;"|"&amp;I2415,Sheet3!$H$2:$N$150,5,0),"")</f>
        <v/>
      </c>
      <c r="M2415" s="20" t="str">
        <f>IFERROR(INDEX(Sheet3!$Q$2:$Q$25,MATCH(H2415,Origin_List,0)),"")</f>
        <v/>
      </c>
      <c r="N2415" s="22"/>
    </row>
    <row r="2416" spans="1:14">
      <c r="A2416" s="23"/>
      <c r="C2416" s="26"/>
      <c r="D2416" s="20" t="str">
        <f>IFERROR(VLOOKUP(H2416&amp;"|"&amp;I2416,Sheet3!$H$2:$N$150,5,0),"")</f>
        <v/>
      </c>
      <c r="M2416" s="20" t="str">
        <f>IFERROR(INDEX(Sheet3!$Q$2:$Q$25,MATCH(H2416,Origin_List,0)),"")</f>
        <v/>
      </c>
      <c r="N2416" s="22"/>
    </row>
    <row r="2417" spans="1:14">
      <c r="A2417" s="23"/>
      <c r="C2417" s="26"/>
      <c r="D2417" s="20" t="str">
        <f>IFERROR(VLOOKUP(H2417&amp;"|"&amp;I2417,Sheet3!$H$2:$N$150,5,0),"")</f>
        <v/>
      </c>
      <c r="M2417" s="20" t="str">
        <f>IFERROR(INDEX(Sheet3!$Q$2:$Q$25,MATCH(H2417,Origin_List,0)),"")</f>
        <v/>
      </c>
      <c r="N2417" s="22"/>
    </row>
    <row r="2418" spans="1:14">
      <c r="A2418" s="23"/>
      <c r="C2418" s="26"/>
      <c r="D2418" s="20" t="str">
        <f>IFERROR(VLOOKUP(H2418&amp;"|"&amp;I2418,Sheet3!$H$2:$N$150,5,0),"")</f>
        <v/>
      </c>
      <c r="M2418" s="20" t="str">
        <f>IFERROR(INDEX(Sheet3!$Q$2:$Q$25,MATCH(H2418,Origin_List,0)),"")</f>
        <v/>
      </c>
      <c r="N2418" s="22"/>
    </row>
    <row r="2419" spans="1:14">
      <c r="A2419" s="23"/>
      <c r="C2419" s="26"/>
      <c r="D2419" s="20" t="str">
        <f>IFERROR(VLOOKUP(H2419&amp;"|"&amp;I2419,Sheet3!$H$2:$N$150,5,0),"")</f>
        <v/>
      </c>
      <c r="M2419" s="20" t="str">
        <f>IFERROR(INDEX(Sheet3!$Q$2:$Q$25,MATCH(H2419,Origin_List,0)),"")</f>
        <v/>
      </c>
      <c r="N2419" s="22"/>
    </row>
    <row r="2420" spans="1:14">
      <c r="A2420" s="23"/>
      <c r="C2420" s="26"/>
      <c r="D2420" s="20" t="str">
        <f>IFERROR(VLOOKUP(H2420&amp;"|"&amp;I2420,Sheet3!$H$2:$N$150,5,0),"")</f>
        <v/>
      </c>
      <c r="M2420" s="20" t="str">
        <f>IFERROR(INDEX(Sheet3!$Q$2:$Q$25,MATCH(H2420,Origin_List,0)),"")</f>
        <v/>
      </c>
      <c r="N2420" s="22"/>
    </row>
    <row r="2421" spans="1:14">
      <c r="A2421" s="23"/>
      <c r="C2421" s="26"/>
      <c r="D2421" s="20" t="str">
        <f>IFERROR(VLOOKUP(H2421&amp;"|"&amp;I2421,Sheet3!$H$2:$N$150,5,0),"")</f>
        <v/>
      </c>
      <c r="M2421" s="20" t="str">
        <f>IFERROR(INDEX(Sheet3!$Q$2:$Q$25,MATCH(H2421,Origin_List,0)),"")</f>
        <v/>
      </c>
      <c r="N2421" s="22"/>
    </row>
    <row r="2422" spans="1:14">
      <c r="A2422" s="23"/>
      <c r="C2422" s="26"/>
      <c r="D2422" s="20" t="str">
        <f>IFERROR(VLOOKUP(H2422&amp;"|"&amp;I2422,Sheet3!$H$2:$N$150,5,0),"")</f>
        <v/>
      </c>
      <c r="M2422" s="20" t="str">
        <f>IFERROR(INDEX(Sheet3!$Q$2:$Q$25,MATCH(H2422,Origin_List,0)),"")</f>
        <v/>
      </c>
      <c r="N2422" s="22"/>
    </row>
    <row r="2423" spans="1:14">
      <c r="A2423" s="23"/>
      <c r="C2423" s="26"/>
      <c r="D2423" s="20" t="str">
        <f>IFERROR(VLOOKUP(H2423&amp;"|"&amp;I2423,Sheet3!$H$2:$N$150,5,0),"")</f>
        <v/>
      </c>
      <c r="M2423" s="20" t="str">
        <f>IFERROR(INDEX(Sheet3!$Q$2:$Q$25,MATCH(H2423,Origin_List,0)),"")</f>
        <v/>
      </c>
      <c r="N2423" s="22"/>
    </row>
    <row r="2424" spans="1:14">
      <c r="A2424" s="23"/>
      <c r="C2424" s="26"/>
      <c r="D2424" s="20" t="str">
        <f>IFERROR(VLOOKUP(H2424&amp;"|"&amp;I2424,Sheet3!$H$2:$N$150,5,0),"")</f>
        <v/>
      </c>
      <c r="M2424" s="20" t="str">
        <f>IFERROR(INDEX(Sheet3!$Q$2:$Q$25,MATCH(H2424,Origin_List,0)),"")</f>
        <v/>
      </c>
      <c r="N2424" s="22"/>
    </row>
    <row r="2425" spans="1:14">
      <c r="A2425" s="23"/>
      <c r="C2425" s="26"/>
      <c r="D2425" s="20" t="str">
        <f>IFERROR(VLOOKUP(H2425&amp;"|"&amp;I2425,Sheet3!$H$2:$N$150,5,0),"")</f>
        <v/>
      </c>
      <c r="M2425" s="20" t="str">
        <f>IFERROR(INDEX(Sheet3!$Q$2:$Q$25,MATCH(H2425,Origin_List,0)),"")</f>
        <v/>
      </c>
      <c r="N2425" s="22"/>
    </row>
    <row r="2426" spans="1:14">
      <c r="A2426" s="23"/>
      <c r="C2426" s="26"/>
      <c r="D2426" s="20" t="str">
        <f>IFERROR(VLOOKUP(H2426&amp;"|"&amp;I2426,Sheet3!$H$2:$N$150,5,0),"")</f>
        <v/>
      </c>
      <c r="M2426" s="20" t="str">
        <f>IFERROR(INDEX(Sheet3!$Q$2:$Q$25,MATCH(H2426,Origin_List,0)),"")</f>
        <v/>
      </c>
      <c r="N2426" s="22"/>
    </row>
    <row r="2427" spans="1:14">
      <c r="A2427" s="23"/>
      <c r="C2427" s="26"/>
      <c r="D2427" s="20" t="str">
        <f>IFERROR(VLOOKUP(H2427&amp;"|"&amp;I2427,Sheet3!$H$2:$N$150,5,0),"")</f>
        <v/>
      </c>
      <c r="M2427" s="20" t="str">
        <f>IFERROR(INDEX(Sheet3!$Q$2:$Q$25,MATCH(H2427,Origin_List,0)),"")</f>
        <v/>
      </c>
      <c r="N2427" s="22"/>
    </row>
    <row r="2428" spans="1:14">
      <c r="A2428" s="23"/>
      <c r="C2428" s="26"/>
      <c r="D2428" s="20" t="str">
        <f>IFERROR(VLOOKUP(H2428&amp;"|"&amp;I2428,Sheet3!$H$2:$N$150,5,0),"")</f>
        <v/>
      </c>
      <c r="M2428" s="20" t="str">
        <f>IFERROR(INDEX(Sheet3!$Q$2:$Q$25,MATCH(H2428,Origin_List,0)),"")</f>
        <v/>
      </c>
      <c r="N2428" s="22"/>
    </row>
    <row r="2429" spans="1:14">
      <c r="A2429" s="23"/>
      <c r="C2429" s="26"/>
      <c r="D2429" s="20" t="str">
        <f>IFERROR(VLOOKUP(H2429&amp;"|"&amp;I2429,Sheet3!$H$2:$N$150,5,0),"")</f>
        <v/>
      </c>
      <c r="M2429" s="20" t="str">
        <f>IFERROR(INDEX(Sheet3!$Q$2:$Q$25,MATCH(H2429,Origin_List,0)),"")</f>
        <v/>
      </c>
      <c r="N2429" s="22"/>
    </row>
    <row r="2430" spans="1:14">
      <c r="A2430" s="23"/>
      <c r="C2430" s="26"/>
      <c r="D2430" s="20" t="str">
        <f>IFERROR(VLOOKUP(H2430&amp;"|"&amp;I2430,Sheet3!$H$2:$N$150,5,0),"")</f>
        <v/>
      </c>
      <c r="M2430" s="20" t="str">
        <f>IFERROR(INDEX(Sheet3!$Q$2:$Q$25,MATCH(H2430,Origin_List,0)),"")</f>
        <v/>
      </c>
      <c r="N2430" s="22"/>
    </row>
    <row r="2431" spans="1:14">
      <c r="A2431" s="23"/>
      <c r="C2431" s="26"/>
      <c r="D2431" s="20" t="str">
        <f>IFERROR(VLOOKUP(H2431&amp;"|"&amp;I2431,Sheet3!$H$2:$N$150,5,0),"")</f>
        <v/>
      </c>
      <c r="M2431" s="20" t="str">
        <f>IFERROR(INDEX(Sheet3!$Q$2:$Q$25,MATCH(H2431,Origin_List,0)),"")</f>
        <v/>
      </c>
      <c r="N2431" s="22"/>
    </row>
    <row r="2432" spans="1:14">
      <c r="A2432" s="23"/>
      <c r="C2432" s="26"/>
      <c r="D2432" s="20" t="str">
        <f>IFERROR(VLOOKUP(H2432&amp;"|"&amp;I2432,Sheet3!$H$2:$N$150,5,0),"")</f>
        <v/>
      </c>
      <c r="M2432" s="20" t="str">
        <f>IFERROR(INDEX(Sheet3!$Q$2:$Q$25,MATCH(H2432,Origin_List,0)),"")</f>
        <v/>
      </c>
      <c r="N2432" s="22"/>
    </row>
    <row r="2433" spans="1:14">
      <c r="A2433" s="23"/>
      <c r="C2433" s="26"/>
      <c r="D2433" s="20" t="str">
        <f>IFERROR(VLOOKUP(H2433&amp;"|"&amp;I2433,Sheet3!$H$2:$N$150,5,0),"")</f>
        <v/>
      </c>
      <c r="M2433" s="20" t="str">
        <f>IFERROR(INDEX(Sheet3!$Q$2:$Q$25,MATCH(H2433,Origin_List,0)),"")</f>
        <v/>
      </c>
      <c r="N2433" s="22"/>
    </row>
    <row r="2434" spans="1:14">
      <c r="A2434" s="23"/>
      <c r="C2434" s="26"/>
      <c r="D2434" s="20" t="str">
        <f>IFERROR(VLOOKUP(H2434&amp;"|"&amp;I2434,Sheet3!$H$2:$N$150,5,0),"")</f>
        <v/>
      </c>
      <c r="M2434" s="20" t="str">
        <f>IFERROR(INDEX(Sheet3!$Q$2:$Q$25,MATCH(H2434,Origin_List,0)),"")</f>
        <v/>
      </c>
      <c r="N2434" s="22"/>
    </row>
    <row r="2435" spans="1:14">
      <c r="A2435" s="23"/>
      <c r="C2435" s="26"/>
      <c r="D2435" s="20" t="str">
        <f>IFERROR(VLOOKUP(H2435&amp;"|"&amp;I2435,Sheet3!$H$2:$N$150,5,0),"")</f>
        <v/>
      </c>
      <c r="M2435" s="20" t="str">
        <f>IFERROR(INDEX(Sheet3!$Q$2:$Q$25,MATCH(H2435,Origin_List,0)),"")</f>
        <v/>
      </c>
      <c r="N2435" s="22"/>
    </row>
    <row r="2436" spans="1:14">
      <c r="A2436" s="23"/>
      <c r="C2436" s="26"/>
      <c r="D2436" s="20" t="str">
        <f>IFERROR(VLOOKUP(H2436&amp;"|"&amp;I2436,Sheet3!$H$2:$N$150,5,0),"")</f>
        <v/>
      </c>
      <c r="M2436" s="20" t="str">
        <f>IFERROR(INDEX(Sheet3!$Q$2:$Q$25,MATCH(H2436,Origin_List,0)),"")</f>
        <v/>
      </c>
      <c r="N2436" s="22"/>
    </row>
    <row r="2437" spans="1:14">
      <c r="A2437" s="23"/>
      <c r="C2437" s="26"/>
      <c r="D2437" s="20" t="str">
        <f>IFERROR(VLOOKUP(H2437&amp;"|"&amp;I2437,Sheet3!$H$2:$N$150,5,0),"")</f>
        <v/>
      </c>
      <c r="M2437" s="20" t="str">
        <f>IFERROR(INDEX(Sheet3!$Q$2:$Q$25,MATCH(H2437,Origin_List,0)),"")</f>
        <v/>
      </c>
      <c r="N2437" s="22"/>
    </row>
    <row r="2438" spans="1:14">
      <c r="A2438" s="23"/>
      <c r="C2438" s="26"/>
      <c r="D2438" s="20" t="str">
        <f>IFERROR(VLOOKUP(H2438&amp;"|"&amp;I2438,Sheet3!$H$2:$N$150,5,0),"")</f>
        <v/>
      </c>
      <c r="M2438" s="20" t="str">
        <f>IFERROR(INDEX(Sheet3!$Q$2:$Q$25,MATCH(H2438,Origin_List,0)),"")</f>
        <v/>
      </c>
      <c r="N2438" s="22"/>
    </row>
    <row r="2439" spans="1:14">
      <c r="A2439" s="23"/>
      <c r="C2439" s="26"/>
      <c r="D2439" s="20" t="str">
        <f>IFERROR(VLOOKUP(H2439&amp;"|"&amp;I2439,Sheet3!$H$2:$N$150,5,0),"")</f>
        <v/>
      </c>
      <c r="M2439" s="20" t="str">
        <f>IFERROR(INDEX(Sheet3!$Q$2:$Q$25,MATCH(H2439,Origin_List,0)),"")</f>
        <v/>
      </c>
      <c r="N2439" s="22"/>
    </row>
    <row r="2440" spans="1:14">
      <c r="A2440" s="23"/>
      <c r="C2440" s="26"/>
      <c r="D2440" s="20" t="str">
        <f>IFERROR(VLOOKUP(H2440&amp;"|"&amp;I2440,Sheet3!$H$2:$N$150,5,0),"")</f>
        <v/>
      </c>
      <c r="M2440" s="20" t="str">
        <f>IFERROR(INDEX(Sheet3!$Q$2:$Q$25,MATCH(H2440,Origin_List,0)),"")</f>
        <v/>
      </c>
      <c r="N2440" s="22"/>
    </row>
    <row r="2441" spans="1:14">
      <c r="A2441" s="23"/>
      <c r="C2441" s="26"/>
      <c r="D2441" s="20" t="str">
        <f>IFERROR(VLOOKUP(H2441&amp;"|"&amp;I2441,Sheet3!$H$2:$N$150,5,0),"")</f>
        <v/>
      </c>
      <c r="M2441" s="20" t="str">
        <f>IFERROR(INDEX(Sheet3!$Q$2:$Q$25,MATCH(H2441,Origin_List,0)),"")</f>
        <v/>
      </c>
      <c r="N2441" s="22"/>
    </row>
    <row r="2442" spans="1:14">
      <c r="A2442" s="23"/>
      <c r="C2442" s="26"/>
      <c r="D2442" s="20" t="str">
        <f>IFERROR(VLOOKUP(H2442&amp;"|"&amp;I2442,Sheet3!$H$2:$N$150,5,0),"")</f>
        <v/>
      </c>
      <c r="M2442" s="20" t="str">
        <f>IFERROR(INDEX(Sheet3!$Q$2:$Q$25,MATCH(H2442,Origin_List,0)),"")</f>
        <v/>
      </c>
      <c r="N2442" s="22"/>
    </row>
    <row r="2443" spans="1:14">
      <c r="A2443" s="23"/>
      <c r="C2443" s="26"/>
      <c r="D2443" s="20" t="str">
        <f>IFERROR(VLOOKUP(H2443&amp;"|"&amp;I2443,Sheet3!$H$2:$N$150,5,0),"")</f>
        <v/>
      </c>
      <c r="M2443" s="20" t="str">
        <f>IFERROR(INDEX(Sheet3!$Q$2:$Q$25,MATCH(H2443,Origin_List,0)),"")</f>
        <v/>
      </c>
      <c r="N2443" s="22"/>
    </row>
    <row r="2444" spans="1:14">
      <c r="A2444" s="23"/>
      <c r="C2444" s="26"/>
      <c r="D2444" s="20" t="str">
        <f>IFERROR(VLOOKUP(H2444&amp;"|"&amp;I2444,Sheet3!$H$2:$N$150,5,0),"")</f>
        <v/>
      </c>
      <c r="M2444" s="20" t="str">
        <f>IFERROR(INDEX(Sheet3!$Q$2:$Q$25,MATCH(H2444,Origin_List,0)),"")</f>
        <v/>
      </c>
      <c r="N2444" s="22"/>
    </row>
    <row r="2445" spans="1:14">
      <c r="A2445" s="23"/>
      <c r="C2445" s="26"/>
      <c r="D2445" s="20" t="str">
        <f>IFERROR(VLOOKUP(H2445&amp;"|"&amp;I2445,Sheet3!$H$2:$N$150,5,0),"")</f>
        <v/>
      </c>
      <c r="M2445" s="20" t="str">
        <f>IFERROR(INDEX(Sheet3!$Q$2:$Q$25,MATCH(H2445,Origin_List,0)),"")</f>
        <v/>
      </c>
      <c r="N2445" s="22"/>
    </row>
    <row r="2446" spans="1:14">
      <c r="A2446" s="23"/>
      <c r="C2446" s="26"/>
      <c r="D2446" s="20" t="str">
        <f>IFERROR(VLOOKUP(H2446&amp;"|"&amp;I2446,Sheet3!$H$2:$N$150,5,0),"")</f>
        <v/>
      </c>
      <c r="M2446" s="20" t="str">
        <f>IFERROR(INDEX(Sheet3!$Q$2:$Q$25,MATCH(H2446,Origin_List,0)),"")</f>
        <v/>
      </c>
      <c r="N2446" s="22"/>
    </row>
    <row r="2447" spans="1:14">
      <c r="A2447" s="23"/>
      <c r="C2447" s="26"/>
      <c r="D2447" s="20" t="str">
        <f>IFERROR(VLOOKUP(H2447&amp;"|"&amp;I2447,Sheet3!$H$2:$N$150,5,0),"")</f>
        <v/>
      </c>
      <c r="M2447" s="20" t="str">
        <f>IFERROR(INDEX(Sheet3!$Q$2:$Q$25,MATCH(H2447,Origin_List,0)),"")</f>
        <v/>
      </c>
      <c r="N2447" s="22"/>
    </row>
    <row r="2448" spans="1:14">
      <c r="A2448" s="23"/>
      <c r="C2448" s="26"/>
      <c r="D2448" s="20" t="str">
        <f>IFERROR(VLOOKUP(H2448&amp;"|"&amp;I2448,Sheet3!$H$2:$N$150,5,0),"")</f>
        <v/>
      </c>
      <c r="M2448" s="20" t="str">
        <f>IFERROR(INDEX(Sheet3!$Q$2:$Q$25,MATCH(H2448,Origin_List,0)),"")</f>
        <v/>
      </c>
      <c r="N2448" s="22"/>
    </row>
    <row r="2449" spans="1:14">
      <c r="A2449" s="23"/>
      <c r="C2449" s="26"/>
      <c r="D2449" s="20" t="str">
        <f>IFERROR(VLOOKUP(H2449&amp;"|"&amp;I2449,Sheet3!$H$2:$N$150,5,0),"")</f>
        <v/>
      </c>
      <c r="M2449" s="20" t="str">
        <f>IFERROR(INDEX(Sheet3!$Q$2:$Q$25,MATCH(H2449,Origin_List,0)),"")</f>
        <v/>
      </c>
      <c r="N2449" s="22"/>
    </row>
    <row r="2450" spans="1:14">
      <c r="A2450" s="23"/>
      <c r="C2450" s="26"/>
      <c r="D2450" s="20" t="str">
        <f>IFERROR(VLOOKUP(H2450&amp;"|"&amp;I2450,Sheet3!$H$2:$N$150,5,0),"")</f>
        <v/>
      </c>
      <c r="M2450" s="20" t="str">
        <f>IFERROR(INDEX(Sheet3!$Q$2:$Q$25,MATCH(H2450,Origin_List,0)),"")</f>
        <v/>
      </c>
      <c r="N2450" s="22"/>
    </row>
    <row r="2451" spans="1:14">
      <c r="A2451" s="23"/>
      <c r="C2451" s="26"/>
      <c r="D2451" s="20" t="str">
        <f>IFERROR(VLOOKUP(H2451&amp;"|"&amp;I2451,Sheet3!$H$2:$N$150,5,0),"")</f>
        <v/>
      </c>
      <c r="M2451" s="20" t="str">
        <f>IFERROR(INDEX(Sheet3!$Q$2:$Q$25,MATCH(H2451,Origin_List,0)),"")</f>
        <v/>
      </c>
      <c r="N2451" s="22"/>
    </row>
    <row r="2452" spans="1:14">
      <c r="A2452" s="23"/>
      <c r="C2452" s="26"/>
      <c r="D2452" s="20" t="str">
        <f>IFERROR(VLOOKUP(H2452&amp;"|"&amp;I2452,Sheet3!$H$2:$N$150,5,0),"")</f>
        <v/>
      </c>
      <c r="M2452" s="20" t="str">
        <f>IFERROR(INDEX(Sheet3!$Q$2:$Q$25,MATCH(H2452,Origin_List,0)),"")</f>
        <v/>
      </c>
      <c r="N2452" s="22"/>
    </row>
    <row r="2453" spans="1:14">
      <c r="A2453" s="23"/>
      <c r="C2453" s="26"/>
      <c r="D2453" s="20" t="str">
        <f>IFERROR(VLOOKUP(H2453&amp;"|"&amp;I2453,Sheet3!$H$2:$N$150,5,0),"")</f>
        <v/>
      </c>
      <c r="M2453" s="20" t="str">
        <f>IFERROR(INDEX(Sheet3!$Q$2:$Q$25,MATCH(H2453,Origin_List,0)),"")</f>
        <v/>
      </c>
      <c r="N2453" s="22"/>
    </row>
    <row r="2454" spans="1:14">
      <c r="A2454" s="23"/>
      <c r="C2454" s="26"/>
      <c r="D2454" s="20" t="str">
        <f>IFERROR(VLOOKUP(H2454&amp;"|"&amp;I2454,Sheet3!$H$2:$N$150,5,0),"")</f>
        <v/>
      </c>
      <c r="M2454" s="20" t="str">
        <f>IFERROR(INDEX(Sheet3!$Q$2:$Q$25,MATCH(H2454,Origin_List,0)),"")</f>
        <v/>
      </c>
      <c r="N2454" s="22"/>
    </row>
    <row r="2455" spans="1:14">
      <c r="A2455" s="23"/>
      <c r="C2455" s="26"/>
      <c r="D2455" s="20" t="str">
        <f>IFERROR(VLOOKUP(H2455&amp;"|"&amp;I2455,Sheet3!$H$2:$N$150,5,0),"")</f>
        <v/>
      </c>
      <c r="M2455" s="20" t="str">
        <f>IFERROR(INDEX(Sheet3!$Q$2:$Q$25,MATCH(H2455,Origin_List,0)),"")</f>
        <v/>
      </c>
      <c r="N2455" s="22"/>
    </row>
    <row r="2456" spans="1:14">
      <c r="A2456" s="23"/>
      <c r="C2456" s="26"/>
      <c r="D2456" s="20" t="str">
        <f>IFERROR(VLOOKUP(H2456&amp;"|"&amp;I2456,Sheet3!$H$2:$N$150,5,0),"")</f>
        <v/>
      </c>
      <c r="M2456" s="20" t="str">
        <f>IFERROR(INDEX(Sheet3!$Q$2:$Q$25,MATCH(H2456,Origin_List,0)),"")</f>
        <v/>
      </c>
      <c r="N2456" s="22"/>
    </row>
    <row r="2457" spans="1:14">
      <c r="A2457" s="23"/>
      <c r="C2457" s="26"/>
      <c r="D2457" s="20" t="str">
        <f>IFERROR(VLOOKUP(H2457&amp;"|"&amp;I2457,Sheet3!$H$2:$N$150,5,0),"")</f>
        <v/>
      </c>
      <c r="M2457" s="20" t="str">
        <f>IFERROR(INDEX(Sheet3!$Q$2:$Q$25,MATCH(H2457,Origin_List,0)),"")</f>
        <v/>
      </c>
      <c r="N2457" s="22"/>
    </row>
    <row r="2458" spans="1:14">
      <c r="A2458" s="23"/>
      <c r="C2458" s="26"/>
      <c r="D2458" s="20" t="str">
        <f>IFERROR(VLOOKUP(H2458&amp;"|"&amp;I2458,Sheet3!$H$2:$N$150,5,0),"")</f>
        <v/>
      </c>
      <c r="M2458" s="20" t="str">
        <f>IFERROR(INDEX(Sheet3!$Q$2:$Q$25,MATCH(H2458,Origin_List,0)),"")</f>
        <v/>
      </c>
      <c r="N2458" s="22"/>
    </row>
    <row r="2459" spans="1:14">
      <c r="A2459" s="23"/>
      <c r="C2459" s="26"/>
      <c r="D2459" s="20" t="str">
        <f>IFERROR(VLOOKUP(H2459&amp;"|"&amp;I2459,Sheet3!$H$2:$N$150,5,0),"")</f>
        <v/>
      </c>
      <c r="M2459" s="20" t="str">
        <f>IFERROR(INDEX(Sheet3!$Q$2:$Q$25,MATCH(H2459,Origin_List,0)),"")</f>
        <v/>
      </c>
      <c r="N2459" s="22"/>
    </row>
    <row r="2460" spans="1:14">
      <c r="A2460" s="23"/>
      <c r="C2460" s="26"/>
      <c r="D2460" s="20" t="str">
        <f>IFERROR(VLOOKUP(H2460&amp;"|"&amp;I2460,Sheet3!$H$2:$N$150,5,0),"")</f>
        <v/>
      </c>
      <c r="M2460" s="20" t="str">
        <f>IFERROR(INDEX(Sheet3!$Q$2:$Q$25,MATCH(H2460,Origin_List,0)),"")</f>
        <v/>
      </c>
      <c r="N2460" s="22"/>
    </row>
    <row r="2461" spans="1:14">
      <c r="A2461" s="23"/>
      <c r="C2461" s="26"/>
      <c r="D2461" s="20" t="str">
        <f>IFERROR(VLOOKUP(H2461&amp;"|"&amp;I2461,Sheet3!$H$2:$N$150,5,0),"")</f>
        <v/>
      </c>
      <c r="M2461" s="20" t="str">
        <f>IFERROR(INDEX(Sheet3!$Q$2:$Q$25,MATCH(H2461,Origin_List,0)),"")</f>
        <v/>
      </c>
      <c r="N2461" s="22"/>
    </row>
    <row r="2462" spans="1:14">
      <c r="A2462" s="23"/>
      <c r="C2462" s="26"/>
      <c r="D2462" s="20" t="str">
        <f>IFERROR(VLOOKUP(H2462&amp;"|"&amp;I2462,Sheet3!$H$2:$N$150,5,0),"")</f>
        <v/>
      </c>
      <c r="M2462" s="20" t="str">
        <f>IFERROR(INDEX(Sheet3!$Q$2:$Q$25,MATCH(H2462,Origin_List,0)),"")</f>
        <v/>
      </c>
      <c r="N2462" s="22"/>
    </row>
    <row r="2463" spans="1:14">
      <c r="A2463" s="23"/>
      <c r="C2463" s="26"/>
      <c r="D2463" s="20" t="str">
        <f>IFERROR(VLOOKUP(H2463&amp;"|"&amp;I2463,Sheet3!$H$2:$N$150,5,0),"")</f>
        <v/>
      </c>
      <c r="M2463" s="20" t="str">
        <f>IFERROR(INDEX(Sheet3!$Q$2:$Q$25,MATCH(H2463,Origin_List,0)),"")</f>
        <v/>
      </c>
      <c r="N2463" s="22"/>
    </row>
    <row r="2464" spans="1:14">
      <c r="A2464" s="23"/>
      <c r="C2464" s="26"/>
      <c r="D2464" s="20" t="str">
        <f>IFERROR(VLOOKUP(H2464&amp;"|"&amp;I2464,Sheet3!$H$2:$N$150,5,0),"")</f>
        <v/>
      </c>
      <c r="M2464" s="20" t="str">
        <f>IFERROR(INDEX(Sheet3!$Q$2:$Q$25,MATCH(H2464,Origin_List,0)),"")</f>
        <v/>
      </c>
      <c r="N2464" s="22"/>
    </row>
    <row r="2465" spans="1:14">
      <c r="A2465" s="23"/>
      <c r="C2465" s="26"/>
      <c r="D2465" s="20" t="str">
        <f>IFERROR(VLOOKUP(H2465&amp;"|"&amp;I2465,Sheet3!$H$2:$N$150,5,0),"")</f>
        <v/>
      </c>
      <c r="M2465" s="20" t="str">
        <f>IFERROR(INDEX(Sheet3!$Q$2:$Q$25,MATCH(H2465,Origin_List,0)),"")</f>
        <v/>
      </c>
      <c r="N2465" s="22"/>
    </row>
    <row r="2466" spans="1:14">
      <c r="A2466" s="23"/>
      <c r="C2466" s="26"/>
      <c r="D2466" s="20" t="str">
        <f>IFERROR(VLOOKUP(H2466&amp;"|"&amp;I2466,Sheet3!$H$2:$N$150,5,0),"")</f>
        <v/>
      </c>
      <c r="M2466" s="20" t="str">
        <f>IFERROR(INDEX(Sheet3!$Q$2:$Q$25,MATCH(H2466,Origin_List,0)),"")</f>
        <v/>
      </c>
      <c r="N2466" s="22"/>
    </row>
    <row r="2467" spans="1:14">
      <c r="A2467" s="23"/>
      <c r="C2467" s="26"/>
      <c r="D2467" s="20" t="str">
        <f>IFERROR(VLOOKUP(H2467&amp;"|"&amp;I2467,Sheet3!$H$2:$N$150,5,0),"")</f>
        <v/>
      </c>
      <c r="M2467" s="20" t="str">
        <f>IFERROR(INDEX(Sheet3!$Q$2:$Q$25,MATCH(H2467,Origin_List,0)),"")</f>
        <v/>
      </c>
      <c r="N2467" s="22"/>
    </row>
    <row r="2468" spans="1:14">
      <c r="A2468" s="23"/>
      <c r="C2468" s="26"/>
      <c r="D2468" s="20" t="str">
        <f>IFERROR(VLOOKUP(H2468&amp;"|"&amp;I2468,Sheet3!$H$2:$N$150,5,0),"")</f>
        <v/>
      </c>
      <c r="M2468" s="20" t="str">
        <f>IFERROR(INDEX(Sheet3!$Q$2:$Q$25,MATCH(H2468,Origin_List,0)),"")</f>
        <v/>
      </c>
      <c r="N2468" s="22"/>
    </row>
    <row r="2469" spans="1:14">
      <c r="A2469" s="23"/>
      <c r="C2469" s="26"/>
      <c r="D2469" s="20" t="str">
        <f>IFERROR(VLOOKUP(H2469&amp;"|"&amp;I2469,Sheet3!$H$2:$N$150,5,0),"")</f>
        <v/>
      </c>
      <c r="M2469" s="20" t="str">
        <f>IFERROR(INDEX(Sheet3!$Q$2:$Q$25,MATCH(H2469,Origin_List,0)),"")</f>
        <v/>
      </c>
      <c r="N2469" s="22"/>
    </row>
    <row r="2470" spans="1:14">
      <c r="A2470" s="23"/>
      <c r="C2470" s="26"/>
      <c r="D2470" s="20" t="str">
        <f>IFERROR(VLOOKUP(H2470&amp;"|"&amp;I2470,Sheet3!$H$2:$N$150,5,0),"")</f>
        <v/>
      </c>
      <c r="M2470" s="20" t="str">
        <f>IFERROR(INDEX(Sheet3!$Q$2:$Q$25,MATCH(H2470,Origin_List,0)),"")</f>
        <v/>
      </c>
      <c r="N2470" s="22"/>
    </row>
    <row r="2471" spans="1:14">
      <c r="A2471" s="23"/>
      <c r="C2471" s="26"/>
      <c r="D2471" s="20" t="str">
        <f>IFERROR(VLOOKUP(H2471&amp;"|"&amp;I2471,Sheet3!$H$2:$N$150,5,0),"")</f>
        <v/>
      </c>
      <c r="M2471" s="20" t="str">
        <f>IFERROR(INDEX(Sheet3!$Q$2:$Q$25,MATCH(H2471,Origin_List,0)),"")</f>
        <v/>
      </c>
      <c r="N2471" s="22"/>
    </row>
    <row r="2472" spans="1:14">
      <c r="A2472" s="23"/>
      <c r="C2472" s="26"/>
      <c r="D2472" s="20" t="str">
        <f>IFERROR(VLOOKUP(H2472&amp;"|"&amp;I2472,Sheet3!$H$2:$N$150,5,0),"")</f>
        <v/>
      </c>
      <c r="M2472" s="20" t="str">
        <f>IFERROR(INDEX(Sheet3!$Q$2:$Q$25,MATCH(H2472,Origin_List,0)),"")</f>
        <v/>
      </c>
      <c r="N2472" s="22"/>
    </row>
    <row r="2473" spans="1:14">
      <c r="A2473" s="23"/>
      <c r="C2473" s="26"/>
      <c r="D2473" s="20" t="str">
        <f>IFERROR(VLOOKUP(H2473&amp;"|"&amp;I2473,Sheet3!$H$2:$N$150,5,0),"")</f>
        <v/>
      </c>
      <c r="M2473" s="20" t="str">
        <f>IFERROR(INDEX(Sheet3!$Q$2:$Q$25,MATCH(H2473,Origin_List,0)),"")</f>
        <v/>
      </c>
      <c r="N2473" s="22"/>
    </row>
    <row r="2474" spans="1:14">
      <c r="A2474" s="23"/>
      <c r="C2474" s="26"/>
      <c r="D2474" s="20" t="str">
        <f>IFERROR(VLOOKUP(H2474&amp;"|"&amp;I2474,Sheet3!$H$2:$N$150,5,0),"")</f>
        <v/>
      </c>
      <c r="M2474" s="20" t="str">
        <f>IFERROR(INDEX(Sheet3!$Q$2:$Q$25,MATCH(H2474,Origin_List,0)),"")</f>
        <v/>
      </c>
      <c r="N2474" s="22"/>
    </row>
    <row r="2475" spans="1:14">
      <c r="A2475" s="23"/>
      <c r="C2475" s="26"/>
      <c r="D2475" s="20" t="str">
        <f>IFERROR(VLOOKUP(H2475&amp;"|"&amp;I2475,Sheet3!$H$2:$N$150,5,0),"")</f>
        <v/>
      </c>
      <c r="M2475" s="20" t="str">
        <f>IFERROR(INDEX(Sheet3!$Q$2:$Q$25,MATCH(H2475,Origin_List,0)),"")</f>
        <v/>
      </c>
      <c r="N2475" s="22"/>
    </row>
    <row r="2476" spans="1:14">
      <c r="A2476" s="23"/>
      <c r="C2476" s="26"/>
      <c r="D2476" s="20" t="str">
        <f>IFERROR(VLOOKUP(H2476&amp;"|"&amp;I2476,Sheet3!$H$2:$N$150,5,0),"")</f>
        <v/>
      </c>
      <c r="M2476" s="20" t="str">
        <f>IFERROR(INDEX(Sheet3!$Q$2:$Q$25,MATCH(H2476,Origin_List,0)),"")</f>
        <v/>
      </c>
      <c r="N2476" s="22"/>
    </row>
    <row r="2477" spans="1:14">
      <c r="A2477" s="23"/>
      <c r="C2477" s="26"/>
      <c r="D2477" s="20" t="str">
        <f>IFERROR(VLOOKUP(H2477&amp;"|"&amp;I2477,Sheet3!$H$2:$N$150,5,0),"")</f>
        <v/>
      </c>
      <c r="M2477" s="20" t="str">
        <f>IFERROR(INDEX(Sheet3!$Q$2:$Q$25,MATCH(H2477,Origin_List,0)),"")</f>
        <v/>
      </c>
      <c r="N2477" s="22"/>
    </row>
    <row r="2478" spans="1:14">
      <c r="A2478" s="23"/>
      <c r="C2478" s="26"/>
      <c r="D2478" s="20" t="str">
        <f>IFERROR(VLOOKUP(H2478&amp;"|"&amp;I2478,Sheet3!$H$2:$N$150,5,0),"")</f>
        <v/>
      </c>
      <c r="M2478" s="20" t="str">
        <f>IFERROR(INDEX(Sheet3!$Q$2:$Q$25,MATCH(H2478,Origin_List,0)),"")</f>
        <v/>
      </c>
      <c r="N2478" s="22"/>
    </row>
    <row r="2479" spans="1:14">
      <c r="A2479" s="23"/>
      <c r="C2479" s="26"/>
      <c r="D2479" s="20" t="str">
        <f>IFERROR(VLOOKUP(H2479&amp;"|"&amp;I2479,Sheet3!$H$2:$N$150,5,0),"")</f>
        <v/>
      </c>
      <c r="M2479" s="20" t="str">
        <f>IFERROR(INDEX(Sheet3!$Q$2:$Q$25,MATCH(H2479,Origin_List,0)),"")</f>
        <v/>
      </c>
      <c r="N2479" s="22"/>
    </row>
    <row r="2480" spans="1:14">
      <c r="A2480" s="23"/>
      <c r="C2480" s="26"/>
      <c r="D2480" s="20" t="str">
        <f>IFERROR(VLOOKUP(H2480&amp;"|"&amp;I2480,Sheet3!$H$2:$N$150,5,0),"")</f>
        <v/>
      </c>
      <c r="M2480" s="20" t="str">
        <f>IFERROR(INDEX(Sheet3!$Q$2:$Q$25,MATCH(H2480,Origin_List,0)),"")</f>
        <v/>
      </c>
      <c r="N2480" s="22"/>
    </row>
    <row r="2481" spans="1:14">
      <c r="A2481" s="23"/>
      <c r="C2481" s="26"/>
      <c r="D2481" s="20" t="str">
        <f>IFERROR(VLOOKUP(H2481&amp;"|"&amp;I2481,Sheet3!$H$2:$N$150,5,0),"")</f>
        <v/>
      </c>
      <c r="M2481" s="20" t="str">
        <f>IFERROR(INDEX(Sheet3!$Q$2:$Q$25,MATCH(H2481,Origin_List,0)),"")</f>
        <v/>
      </c>
      <c r="N2481" s="22"/>
    </row>
    <row r="2482" spans="1:14">
      <c r="A2482" s="23"/>
      <c r="C2482" s="26"/>
      <c r="D2482" s="20" t="str">
        <f>IFERROR(VLOOKUP(H2482&amp;"|"&amp;I2482,Sheet3!$H$2:$N$150,5,0),"")</f>
        <v/>
      </c>
      <c r="M2482" s="20" t="str">
        <f>IFERROR(INDEX(Sheet3!$Q$2:$Q$25,MATCH(H2482,Origin_List,0)),"")</f>
        <v/>
      </c>
      <c r="N2482" s="22"/>
    </row>
    <row r="2483" spans="1:14">
      <c r="A2483" s="23"/>
      <c r="C2483" s="26"/>
      <c r="D2483" s="20" t="str">
        <f>IFERROR(VLOOKUP(H2483&amp;"|"&amp;I2483,Sheet3!$H$2:$N$150,5,0),"")</f>
        <v/>
      </c>
      <c r="M2483" s="20" t="str">
        <f>IFERROR(INDEX(Sheet3!$Q$2:$Q$25,MATCH(H2483,Origin_List,0)),"")</f>
        <v/>
      </c>
      <c r="N2483" s="22"/>
    </row>
    <row r="2484" spans="1:14">
      <c r="A2484" s="23"/>
      <c r="C2484" s="26"/>
      <c r="D2484" s="20" t="str">
        <f>IFERROR(VLOOKUP(H2484&amp;"|"&amp;I2484,Sheet3!$H$2:$N$150,5,0),"")</f>
        <v/>
      </c>
      <c r="M2484" s="20" t="str">
        <f>IFERROR(INDEX(Sheet3!$Q$2:$Q$25,MATCH(H2484,Origin_List,0)),"")</f>
        <v/>
      </c>
      <c r="N2484" s="22"/>
    </row>
    <row r="2485" spans="1:14">
      <c r="A2485" s="23"/>
      <c r="C2485" s="26"/>
      <c r="D2485" s="20" t="str">
        <f>IFERROR(VLOOKUP(H2485&amp;"|"&amp;I2485,Sheet3!$H$2:$N$150,5,0),"")</f>
        <v/>
      </c>
      <c r="M2485" s="20" t="str">
        <f>IFERROR(INDEX(Sheet3!$Q$2:$Q$25,MATCH(H2485,Origin_List,0)),"")</f>
        <v/>
      </c>
      <c r="N2485" s="22"/>
    </row>
    <row r="2486" spans="1:14">
      <c r="A2486" s="23"/>
      <c r="C2486" s="26"/>
      <c r="D2486" s="20" t="str">
        <f>IFERROR(VLOOKUP(H2486&amp;"|"&amp;I2486,Sheet3!$H$2:$N$150,5,0),"")</f>
        <v/>
      </c>
      <c r="M2486" s="20" t="str">
        <f>IFERROR(INDEX(Sheet3!$Q$2:$Q$25,MATCH(H2486,Origin_List,0)),"")</f>
        <v/>
      </c>
      <c r="N2486" s="22"/>
    </row>
    <row r="2487" spans="1:14">
      <c r="A2487" s="23"/>
      <c r="C2487" s="26"/>
      <c r="D2487" s="20" t="str">
        <f>IFERROR(VLOOKUP(H2487&amp;"|"&amp;I2487,Sheet3!$H$2:$N$150,5,0),"")</f>
        <v/>
      </c>
      <c r="M2487" s="20" t="str">
        <f>IFERROR(INDEX(Sheet3!$Q$2:$Q$25,MATCH(H2487,Origin_List,0)),"")</f>
        <v/>
      </c>
      <c r="N2487" s="22"/>
    </row>
    <row r="2488" spans="1:14">
      <c r="A2488" s="23"/>
      <c r="C2488" s="26"/>
      <c r="D2488" s="20" t="str">
        <f>IFERROR(VLOOKUP(H2488&amp;"|"&amp;I2488,Sheet3!$H$2:$N$150,5,0),"")</f>
        <v/>
      </c>
      <c r="M2488" s="20" t="str">
        <f>IFERROR(INDEX(Sheet3!$Q$2:$Q$25,MATCH(H2488,Origin_List,0)),"")</f>
        <v/>
      </c>
      <c r="N2488" s="22"/>
    </row>
    <row r="2489" spans="1:14">
      <c r="A2489" s="23"/>
      <c r="C2489" s="26"/>
      <c r="D2489" s="20" t="str">
        <f>IFERROR(VLOOKUP(H2489&amp;"|"&amp;I2489,Sheet3!$H$2:$N$150,5,0),"")</f>
        <v/>
      </c>
      <c r="M2489" s="20" t="str">
        <f>IFERROR(INDEX(Sheet3!$Q$2:$Q$25,MATCH(H2489,Origin_List,0)),"")</f>
        <v/>
      </c>
      <c r="N2489" s="22"/>
    </row>
    <row r="2490" spans="1:14">
      <c r="A2490" s="23"/>
      <c r="C2490" s="26"/>
      <c r="D2490" s="20" t="str">
        <f>IFERROR(VLOOKUP(H2490&amp;"|"&amp;I2490,Sheet3!$H$2:$N$150,5,0),"")</f>
        <v/>
      </c>
      <c r="M2490" s="20" t="str">
        <f>IFERROR(INDEX(Sheet3!$Q$2:$Q$25,MATCH(H2490,Origin_List,0)),"")</f>
        <v/>
      </c>
      <c r="N2490" s="22"/>
    </row>
    <row r="2491" spans="1:14">
      <c r="A2491" s="23"/>
      <c r="C2491" s="26"/>
      <c r="D2491" s="20" t="str">
        <f>IFERROR(VLOOKUP(H2491&amp;"|"&amp;I2491,Sheet3!$H$2:$N$150,5,0),"")</f>
        <v/>
      </c>
      <c r="M2491" s="20" t="str">
        <f>IFERROR(INDEX(Sheet3!$Q$2:$Q$25,MATCH(H2491,Origin_List,0)),"")</f>
        <v/>
      </c>
      <c r="N2491" s="22"/>
    </row>
    <row r="2492" spans="1:14">
      <c r="A2492" s="23"/>
      <c r="C2492" s="26"/>
      <c r="D2492" s="20" t="str">
        <f>IFERROR(VLOOKUP(H2492&amp;"|"&amp;I2492,Sheet3!$H$2:$N$150,5,0),"")</f>
        <v/>
      </c>
      <c r="M2492" s="20" t="str">
        <f>IFERROR(INDEX(Sheet3!$Q$2:$Q$25,MATCH(H2492,Origin_List,0)),"")</f>
        <v/>
      </c>
      <c r="N2492" s="22"/>
    </row>
    <row r="2493" spans="1:14">
      <c r="A2493" s="23"/>
      <c r="C2493" s="26"/>
      <c r="D2493" s="20" t="str">
        <f>IFERROR(VLOOKUP(H2493&amp;"|"&amp;I2493,Sheet3!$H$2:$N$150,5,0),"")</f>
        <v/>
      </c>
      <c r="M2493" s="20" t="str">
        <f>IFERROR(INDEX(Sheet3!$Q$2:$Q$25,MATCH(H2493,Origin_List,0)),"")</f>
        <v/>
      </c>
      <c r="N2493" s="22"/>
    </row>
    <row r="2494" spans="1:14">
      <c r="A2494" s="23"/>
      <c r="C2494" s="26"/>
      <c r="D2494" s="20" t="str">
        <f>IFERROR(VLOOKUP(H2494&amp;"|"&amp;I2494,Sheet3!$H$2:$N$150,5,0),"")</f>
        <v/>
      </c>
      <c r="M2494" s="20" t="str">
        <f>IFERROR(INDEX(Sheet3!$Q$2:$Q$25,MATCH(H2494,Origin_List,0)),"")</f>
        <v/>
      </c>
      <c r="N2494" s="22"/>
    </row>
    <row r="2495" spans="1:14">
      <c r="A2495" s="23"/>
      <c r="C2495" s="26"/>
      <c r="D2495" s="20" t="str">
        <f>IFERROR(VLOOKUP(H2495&amp;"|"&amp;I2495,Sheet3!$H$2:$N$150,5,0),"")</f>
        <v/>
      </c>
      <c r="M2495" s="20" t="str">
        <f>IFERROR(INDEX(Sheet3!$Q$2:$Q$25,MATCH(H2495,Origin_List,0)),"")</f>
        <v/>
      </c>
      <c r="N2495" s="22"/>
    </row>
    <row r="2496" spans="1:14">
      <c r="A2496" s="23"/>
      <c r="C2496" s="26"/>
      <c r="D2496" s="20" t="str">
        <f>IFERROR(VLOOKUP(H2496&amp;"|"&amp;I2496,Sheet3!$H$2:$N$150,5,0),"")</f>
        <v/>
      </c>
      <c r="M2496" s="20" t="str">
        <f>IFERROR(INDEX(Sheet3!$Q$2:$Q$25,MATCH(H2496,Origin_List,0)),"")</f>
        <v/>
      </c>
      <c r="N2496" s="22"/>
    </row>
    <row r="2497" spans="1:14">
      <c r="A2497" s="23"/>
      <c r="C2497" s="26"/>
      <c r="D2497" s="20" t="str">
        <f>IFERROR(VLOOKUP(H2497&amp;"|"&amp;I2497,Sheet3!$H$2:$N$150,5,0),"")</f>
        <v/>
      </c>
      <c r="M2497" s="20" t="str">
        <f>IFERROR(INDEX(Sheet3!$Q$2:$Q$25,MATCH(H2497,Origin_List,0)),"")</f>
        <v/>
      </c>
      <c r="N2497" s="22"/>
    </row>
    <row r="2498" spans="1:14">
      <c r="A2498" s="23"/>
      <c r="C2498" s="26"/>
      <c r="D2498" s="20" t="str">
        <f>IFERROR(VLOOKUP(H2498&amp;"|"&amp;I2498,Sheet3!$H$2:$N$150,5,0),"")</f>
        <v/>
      </c>
      <c r="M2498" s="20" t="str">
        <f>IFERROR(INDEX(Sheet3!$Q$2:$Q$25,MATCH(H2498,Origin_List,0)),"")</f>
        <v/>
      </c>
      <c r="N2498" s="22"/>
    </row>
    <row r="2499" spans="1:14">
      <c r="A2499" s="23"/>
      <c r="C2499" s="26"/>
      <c r="D2499" s="20" t="str">
        <f>IFERROR(VLOOKUP(H2499&amp;"|"&amp;I2499,Sheet3!$H$2:$N$150,5,0),"")</f>
        <v/>
      </c>
      <c r="M2499" s="20" t="str">
        <f>IFERROR(INDEX(Sheet3!$Q$2:$Q$25,MATCH(H2499,Origin_List,0)),"")</f>
        <v/>
      </c>
      <c r="N2499" s="22"/>
    </row>
    <row r="2500" spans="1:14">
      <c r="A2500" s="23"/>
      <c r="C2500" s="26"/>
      <c r="D2500" s="20" t="str">
        <f>IFERROR(VLOOKUP(H2500&amp;"|"&amp;I2500,Sheet3!$H$2:$N$150,5,0),"")</f>
        <v/>
      </c>
      <c r="M2500" s="20" t="str">
        <f>IFERROR(INDEX(Sheet3!$Q$2:$Q$25,MATCH(H2500,Origin_List,0)),"")</f>
        <v/>
      </c>
      <c r="N2500" s="22"/>
    </row>
    <row r="2501" spans="1:14">
      <c r="A2501" s="23"/>
      <c r="C2501" s="26"/>
      <c r="D2501" s="20" t="str">
        <f>IFERROR(VLOOKUP(H2501&amp;"|"&amp;I2501,Sheet3!$H$2:$N$150,5,0),"")</f>
        <v/>
      </c>
      <c r="M2501" s="20" t="str">
        <f>IFERROR(INDEX(Sheet3!$Q$2:$Q$25,MATCH(H2501,Origin_List,0)),"")</f>
        <v/>
      </c>
      <c r="N2501" s="22"/>
    </row>
    <row r="2502" spans="1:14">
      <c r="A2502" s="23"/>
      <c r="C2502" s="26"/>
      <c r="D2502" s="20" t="str">
        <f>IFERROR(VLOOKUP(H2502&amp;"|"&amp;I2502,Sheet3!$H$2:$N$150,5,0),"")</f>
        <v/>
      </c>
      <c r="M2502" s="20" t="str">
        <f>IFERROR(INDEX(Sheet3!$Q$2:$Q$25,MATCH(H2502,Origin_List,0)),"")</f>
        <v/>
      </c>
      <c r="N2502" s="22"/>
    </row>
    <row r="2503" spans="1:14">
      <c r="A2503" s="23"/>
      <c r="C2503" s="26"/>
      <c r="D2503" s="20" t="str">
        <f>IFERROR(VLOOKUP(H2503&amp;"|"&amp;I2503,Sheet3!$H$2:$N$150,5,0),"")</f>
        <v/>
      </c>
      <c r="M2503" s="20" t="str">
        <f>IFERROR(INDEX(Sheet3!$Q$2:$Q$25,MATCH(H2503,Origin_List,0)),"")</f>
        <v/>
      </c>
      <c r="N2503" s="22"/>
    </row>
    <row r="2504" spans="1:14">
      <c r="A2504" s="23"/>
      <c r="C2504" s="26"/>
      <c r="D2504" s="20" t="str">
        <f>IFERROR(VLOOKUP(H2504&amp;"|"&amp;I2504,Sheet3!$H$2:$N$150,5,0),"")</f>
        <v/>
      </c>
      <c r="M2504" s="20" t="str">
        <f>IFERROR(INDEX(Sheet3!$Q$2:$Q$25,MATCH(H2504,Origin_List,0)),"")</f>
        <v/>
      </c>
      <c r="N2504" s="22"/>
    </row>
    <row r="2505" spans="1:14">
      <c r="A2505" s="23"/>
      <c r="C2505" s="26"/>
      <c r="D2505" s="20" t="str">
        <f>IFERROR(VLOOKUP(H2505&amp;"|"&amp;I2505,Sheet3!$H$2:$N$150,5,0),"")</f>
        <v/>
      </c>
      <c r="M2505" s="20" t="str">
        <f>IFERROR(INDEX(Sheet3!$Q$2:$Q$25,MATCH(H2505,Origin_List,0)),"")</f>
        <v/>
      </c>
      <c r="N2505" s="22"/>
    </row>
    <row r="2506" spans="1:14">
      <c r="A2506" s="23"/>
      <c r="C2506" s="26"/>
      <c r="D2506" s="20" t="str">
        <f>IFERROR(VLOOKUP(H2506&amp;"|"&amp;I2506,Sheet3!$H$2:$N$150,5,0),"")</f>
        <v/>
      </c>
      <c r="M2506" s="20" t="str">
        <f>IFERROR(INDEX(Sheet3!$Q$2:$Q$25,MATCH(H2506,Origin_List,0)),"")</f>
        <v/>
      </c>
      <c r="N2506" s="22"/>
    </row>
    <row r="2507" spans="1:14">
      <c r="A2507" s="23"/>
      <c r="C2507" s="26"/>
      <c r="D2507" s="20" t="str">
        <f>IFERROR(VLOOKUP(H2507&amp;"|"&amp;I2507,Sheet3!$H$2:$N$150,5,0),"")</f>
        <v/>
      </c>
      <c r="M2507" s="20" t="str">
        <f>IFERROR(INDEX(Sheet3!$Q$2:$Q$25,MATCH(H2507,Origin_List,0)),"")</f>
        <v/>
      </c>
      <c r="N2507" s="22"/>
    </row>
    <row r="2508" spans="1:14">
      <c r="A2508" s="23"/>
      <c r="C2508" s="26"/>
      <c r="D2508" s="20" t="str">
        <f>IFERROR(VLOOKUP(H2508&amp;"|"&amp;I2508,Sheet3!$H$2:$N$150,5,0),"")</f>
        <v/>
      </c>
      <c r="M2508" s="20" t="str">
        <f>IFERROR(INDEX(Sheet3!$Q$2:$Q$25,MATCH(H2508,Origin_List,0)),"")</f>
        <v/>
      </c>
      <c r="N2508" s="22"/>
    </row>
    <row r="2509" spans="1:14">
      <c r="A2509" s="23"/>
      <c r="C2509" s="26"/>
      <c r="D2509" s="20" t="str">
        <f>IFERROR(VLOOKUP(H2509&amp;"|"&amp;I2509,Sheet3!$H$2:$N$150,5,0),"")</f>
        <v/>
      </c>
      <c r="M2509" s="20" t="str">
        <f>IFERROR(INDEX(Sheet3!$Q$2:$Q$25,MATCH(H2509,Origin_List,0)),"")</f>
        <v/>
      </c>
      <c r="N2509" s="22"/>
    </row>
    <row r="2510" spans="1:14">
      <c r="A2510" s="23"/>
      <c r="C2510" s="26"/>
      <c r="D2510" s="20" t="str">
        <f>IFERROR(VLOOKUP(H2510&amp;"|"&amp;I2510,Sheet3!$H$2:$N$150,5,0),"")</f>
        <v/>
      </c>
      <c r="M2510" s="20" t="str">
        <f>IFERROR(INDEX(Sheet3!$Q$2:$Q$25,MATCH(H2510,Origin_List,0)),"")</f>
        <v/>
      </c>
      <c r="N2510" s="22"/>
    </row>
    <row r="2511" spans="1:14">
      <c r="A2511" s="23"/>
      <c r="C2511" s="26"/>
      <c r="D2511" s="20" t="str">
        <f>IFERROR(VLOOKUP(H2511&amp;"|"&amp;I2511,Sheet3!$H$2:$N$150,5,0),"")</f>
        <v/>
      </c>
      <c r="M2511" s="20" t="str">
        <f>IFERROR(INDEX(Sheet3!$Q$2:$Q$25,MATCH(H2511,Origin_List,0)),"")</f>
        <v/>
      </c>
      <c r="N2511" s="22"/>
    </row>
    <row r="2512" spans="1:14">
      <c r="A2512" s="23"/>
      <c r="C2512" s="26"/>
      <c r="D2512" s="20" t="str">
        <f>IFERROR(VLOOKUP(H2512&amp;"|"&amp;I2512,Sheet3!$H$2:$N$150,5,0),"")</f>
        <v/>
      </c>
      <c r="M2512" s="20" t="str">
        <f>IFERROR(INDEX(Sheet3!$Q$2:$Q$25,MATCH(H2512,Origin_List,0)),"")</f>
        <v/>
      </c>
      <c r="N2512" s="22"/>
    </row>
    <row r="2513" spans="1:14">
      <c r="A2513" s="23"/>
      <c r="C2513" s="26"/>
      <c r="D2513" s="20" t="str">
        <f>IFERROR(VLOOKUP(H2513&amp;"|"&amp;I2513,Sheet3!$H$2:$N$150,5,0),"")</f>
        <v/>
      </c>
      <c r="M2513" s="20" t="str">
        <f>IFERROR(INDEX(Sheet3!$Q$2:$Q$25,MATCH(H2513,Origin_List,0)),"")</f>
        <v/>
      </c>
      <c r="N2513" s="22"/>
    </row>
    <row r="2514" spans="1:14">
      <c r="A2514" s="23"/>
      <c r="C2514" s="26"/>
      <c r="D2514" s="20" t="str">
        <f>IFERROR(VLOOKUP(H2514&amp;"|"&amp;I2514,Sheet3!$H$2:$N$150,5,0),"")</f>
        <v/>
      </c>
      <c r="M2514" s="20" t="str">
        <f>IFERROR(INDEX(Sheet3!$Q$2:$Q$25,MATCH(H2514,Origin_List,0)),"")</f>
        <v/>
      </c>
      <c r="N2514" s="22"/>
    </row>
    <row r="2515" spans="1:14">
      <c r="A2515" s="23"/>
      <c r="C2515" s="26"/>
      <c r="D2515" s="20" t="str">
        <f>IFERROR(VLOOKUP(H2515&amp;"|"&amp;I2515,Sheet3!$H$2:$N$150,5,0),"")</f>
        <v/>
      </c>
      <c r="M2515" s="20" t="str">
        <f>IFERROR(INDEX(Sheet3!$Q$2:$Q$25,MATCH(H2515,Origin_List,0)),"")</f>
        <v/>
      </c>
      <c r="N2515" s="22"/>
    </row>
    <row r="2516" spans="1:14">
      <c r="A2516" s="23"/>
      <c r="C2516" s="26"/>
      <c r="D2516" s="20" t="str">
        <f>IFERROR(VLOOKUP(H2516&amp;"|"&amp;I2516,Sheet3!$H$2:$N$150,5,0),"")</f>
        <v/>
      </c>
      <c r="M2516" s="20" t="str">
        <f>IFERROR(INDEX(Sheet3!$Q$2:$Q$25,MATCH(H2516,Origin_List,0)),"")</f>
        <v/>
      </c>
      <c r="N2516" s="22"/>
    </row>
    <row r="2517" spans="1:14">
      <c r="A2517" s="23"/>
      <c r="C2517" s="26"/>
      <c r="D2517" s="20" t="str">
        <f>IFERROR(VLOOKUP(H2517&amp;"|"&amp;I2517,Sheet3!$H$2:$N$150,5,0),"")</f>
        <v/>
      </c>
      <c r="M2517" s="20" t="str">
        <f>IFERROR(INDEX(Sheet3!$Q$2:$Q$25,MATCH(H2517,Origin_List,0)),"")</f>
        <v/>
      </c>
      <c r="N2517" s="22"/>
    </row>
    <row r="2518" spans="1:14">
      <c r="A2518" s="23"/>
      <c r="C2518" s="26"/>
      <c r="D2518" s="20" t="str">
        <f>IFERROR(VLOOKUP(H2518&amp;"|"&amp;I2518,Sheet3!$H$2:$N$150,5,0),"")</f>
        <v/>
      </c>
      <c r="M2518" s="20" t="str">
        <f>IFERROR(INDEX(Sheet3!$Q$2:$Q$25,MATCH(H2518,Origin_List,0)),"")</f>
        <v/>
      </c>
      <c r="N2518" s="22"/>
    </row>
    <row r="2519" spans="1:14">
      <c r="A2519" s="23"/>
      <c r="C2519" s="26"/>
      <c r="D2519" s="20" t="str">
        <f>IFERROR(VLOOKUP(H2519&amp;"|"&amp;I2519,Sheet3!$H$2:$N$150,5,0),"")</f>
        <v/>
      </c>
      <c r="M2519" s="20" t="str">
        <f>IFERROR(INDEX(Sheet3!$Q$2:$Q$25,MATCH(H2519,Origin_List,0)),"")</f>
        <v/>
      </c>
      <c r="N2519" s="22"/>
    </row>
    <row r="2520" spans="1:14">
      <c r="A2520" s="23"/>
      <c r="C2520" s="26"/>
      <c r="D2520" s="20" t="str">
        <f>IFERROR(VLOOKUP(H2520&amp;"|"&amp;I2520,Sheet3!$H$2:$N$150,5,0),"")</f>
        <v/>
      </c>
      <c r="M2520" s="20" t="str">
        <f>IFERROR(INDEX(Sheet3!$Q$2:$Q$25,MATCH(H2520,Origin_List,0)),"")</f>
        <v/>
      </c>
      <c r="N2520" s="22"/>
    </row>
    <row r="2521" spans="1:14">
      <c r="A2521" s="23"/>
      <c r="C2521" s="26"/>
      <c r="D2521" s="20" t="str">
        <f>IFERROR(VLOOKUP(H2521&amp;"|"&amp;I2521,Sheet3!$H$2:$N$150,5,0),"")</f>
        <v/>
      </c>
      <c r="M2521" s="20" t="str">
        <f>IFERROR(INDEX(Sheet3!$Q$2:$Q$25,MATCH(H2521,Origin_List,0)),"")</f>
        <v/>
      </c>
      <c r="N2521" s="22"/>
    </row>
    <row r="2522" spans="1:14">
      <c r="A2522" s="23"/>
      <c r="C2522" s="26"/>
      <c r="D2522" s="20" t="str">
        <f>IFERROR(VLOOKUP(H2522&amp;"|"&amp;I2522,Sheet3!$H$2:$N$150,5,0),"")</f>
        <v/>
      </c>
      <c r="M2522" s="20" t="str">
        <f>IFERROR(INDEX(Sheet3!$Q$2:$Q$25,MATCH(H2522,Origin_List,0)),"")</f>
        <v/>
      </c>
      <c r="N2522" s="22"/>
    </row>
    <row r="2523" spans="1:14">
      <c r="A2523" s="23"/>
      <c r="C2523" s="26"/>
      <c r="D2523" s="20" t="str">
        <f>IFERROR(VLOOKUP(H2523&amp;"|"&amp;I2523,Sheet3!$H$2:$N$150,5,0),"")</f>
        <v/>
      </c>
      <c r="M2523" s="20" t="str">
        <f>IFERROR(INDEX(Sheet3!$Q$2:$Q$25,MATCH(H2523,Origin_List,0)),"")</f>
        <v/>
      </c>
      <c r="N2523" s="22"/>
    </row>
    <row r="2524" spans="1:14">
      <c r="A2524" s="23"/>
      <c r="C2524" s="26"/>
      <c r="D2524" s="20" t="str">
        <f>IFERROR(VLOOKUP(H2524&amp;"|"&amp;I2524,Sheet3!$H$2:$N$150,5,0),"")</f>
        <v/>
      </c>
      <c r="M2524" s="20" t="str">
        <f>IFERROR(INDEX(Sheet3!$Q$2:$Q$25,MATCH(H2524,Origin_List,0)),"")</f>
        <v/>
      </c>
      <c r="N2524" s="22"/>
    </row>
    <row r="2525" spans="1:14">
      <c r="A2525" s="23"/>
      <c r="C2525" s="26"/>
      <c r="D2525" s="20" t="str">
        <f>IFERROR(VLOOKUP(H2525&amp;"|"&amp;I2525,Sheet3!$H$2:$N$150,5,0),"")</f>
        <v/>
      </c>
      <c r="M2525" s="20" t="str">
        <f>IFERROR(INDEX(Sheet3!$Q$2:$Q$25,MATCH(H2525,Origin_List,0)),"")</f>
        <v/>
      </c>
      <c r="N2525" s="22"/>
    </row>
    <row r="2526" spans="1:14">
      <c r="A2526" s="23"/>
      <c r="C2526" s="26"/>
      <c r="D2526" s="20" t="str">
        <f>IFERROR(VLOOKUP(H2526&amp;"|"&amp;I2526,Sheet3!$H$2:$N$150,5,0),"")</f>
        <v/>
      </c>
      <c r="M2526" s="20" t="str">
        <f>IFERROR(INDEX(Sheet3!$Q$2:$Q$25,MATCH(H2526,Origin_List,0)),"")</f>
        <v/>
      </c>
      <c r="N2526" s="22"/>
    </row>
    <row r="2527" spans="1:14">
      <c r="A2527" s="23"/>
      <c r="C2527" s="26"/>
      <c r="D2527" s="20" t="str">
        <f>IFERROR(VLOOKUP(H2527&amp;"|"&amp;I2527,Sheet3!$H$2:$N$150,5,0),"")</f>
        <v/>
      </c>
      <c r="M2527" s="20" t="str">
        <f>IFERROR(INDEX(Sheet3!$Q$2:$Q$25,MATCH(H2527,Origin_List,0)),"")</f>
        <v/>
      </c>
      <c r="N2527" s="22"/>
    </row>
    <row r="2528" spans="1:14">
      <c r="A2528" s="23"/>
      <c r="C2528" s="26"/>
      <c r="D2528" s="20" t="str">
        <f>IFERROR(VLOOKUP(H2528&amp;"|"&amp;I2528,Sheet3!$H$2:$N$150,5,0),"")</f>
        <v/>
      </c>
      <c r="M2528" s="20" t="str">
        <f>IFERROR(INDEX(Sheet3!$Q$2:$Q$25,MATCH(H2528,Origin_List,0)),"")</f>
        <v/>
      </c>
      <c r="N2528" s="22"/>
    </row>
    <row r="2529" spans="1:14">
      <c r="A2529" s="23"/>
      <c r="C2529" s="26"/>
      <c r="D2529" s="20" t="str">
        <f>IFERROR(VLOOKUP(H2529&amp;"|"&amp;I2529,Sheet3!$H$2:$N$150,5,0),"")</f>
        <v/>
      </c>
      <c r="M2529" s="20" t="str">
        <f>IFERROR(INDEX(Sheet3!$Q$2:$Q$25,MATCH(H2529,Origin_List,0)),"")</f>
        <v/>
      </c>
      <c r="N2529" s="22"/>
    </row>
    <row r="2530" spans="1:14">
      <c r="A2530" s="23"/>
      <c r="C2530" s="26"/>
      <c r="D2530" s="20" t="str">
        <f>IFERROR(VLOOKUP(H2530&amp;"|"&amp;I2530,Sheet3!$H$2:$N$150,5,0),"")</f>
        <v/>
      </c>
      <c r="M2530" s="20" t="str">
        <f>IFERROR(INDEX(Sheet3!$Q$2:$Q$25,MATCH(H2530,Origin_List,0)),"")</f>
        <v/>
      </c>
      <c r="N2530" s="22"/>
    </row>
    <row r="2531" spans="1:14">
      <c r="A2531" s="23"/>
      <c r="C2531" s="26"/>
      <c r="D2531" s="20" t="str">
        <f>IFERROR(VLOOKUP(H2531&amp;"|"&amp;I2531,Sheet3!$H$2:$N$150,5,0),"")</f>
        <v/>
      </c>
      <c r="M2531" s="20" t="str">
        <f>IFERROR(INDEX(Sheet3!$Q$2:$Q$25,MATCH(H2531,Origin_List,0)),"")</f>
        <v/>
      </c>
      <c r="N2531" s="22"/>
    </row>
    <row r="2532" spans="1:14">
      <c r="A2532" s="23"/>
      <c r="C2532" s="26"/>
      <c r="D2532" s="20" t="str">
        <f>IFERROR(VLOOKUP(H2532&amp;"|"&amp;I2532,Sheet3!$H$2:$N$150,5,0),"")</f>
        <v/>
      </c>
      <c r="M2532" s="20" t="str">
        <f>IFERROR(INDEX(Sheet3!$Q$2:$Q$25,MATCH(H2532,Origin_List,0)),"")</f>
        <v/>
      </c>
      <c r="N2532" s="22"/>
    </row>
    <row r="2533" spans="1:14">
      <c r="A2533" s="23"/>
      <c r="C2533" s="26"/>
      <c r="D2533" s="20" t="str">
        <f>IFERROR(VLOOKUP(H2533&amp;"|"&amp;I2533,Sheet3!$H$2:$N$150,5,0),"")</f>
        <v/>
      </c>
      <c r="M2533" s="20" t="str">
        <f>IFERROR(INDEX(Sheet3!$Q$2:$Q$25,MATCH(H2533,Origin_List,0)),"")</f>
        <v/>
      </c>
      <c r="N2533" s="22"/>
    </row>
    <row r="2534" spans="1:14">
      <c r="A2534" s="23"/>
      <c r="C2534" s="26"/>
      <c r="D2534" s="20" t="str">
        <f>IFERROR(VLOOKUP(H2534&amp;"|"&amp;I2534,Sheet3!$H$2:$N$150,5,0),"")</f>
        <v/>
      </c>
      <c r="M2534" s="20" t="str">
        <f>IFERROR(INDEX(Sheet3!$Q$2:$Q$25,MATCH(H2534,Origin_List,0)),"")</f>
        <v/>
      </c>
      <c r="N2534" s="22"/>
    </row>
    <row r="2535" spans="1:14">
      <c r="A2535" s="23"/>
      <c r="C2535" s="26"/>
      <c r="D2535" s="20" t="str">
        <f>IFERROR(VLOOKUP(H2535&amp;"|"&amp;I2535,Sheet3!$H$2:$N$150,5,0),"")</f>
        <v/>
      </c>
      <c r="M2535" s="20" t="str">
        <f>IFERROR(INDEX(Sheet3!$Q$2:$Q$25,MATCH(H2535,Origin_List,0)),"")</f>
        <v/>
      </c>
      <c r="N2535" s="22"/>
    </row>
    <row r="2536" spans="1:14">
      <c r="A2536" s="23"/>
      <c r="C2536" s="26"/>
      <c r="D2536" s="20" t="str">
        <f>IFERROR(VLOOKUP(H2536&amp;"|"&amp;I2536,Sheet3!$H$2:$N$150,5,0),"")</f>
        <v/>
      </c>
      <c r="M2536" s="20" t="str">
        <f>IFERROR(INDEX(Sheet3!$Q$2:$Q$25,MATCH(H2536,Origin_List,0)),"")</f>
        <v/>
      </c>
      <c r="N2536" s="22"/>
    </row>
    <row r="2537" spans="1:14">
      <c r="A2537" s="23"/>
      <c r="C2537" s="26"/>
      <c r="D2537" s="20" t="str">
        <f>IFERROR(VLOOKUP(H2537&amp;"|"&amp;I2537,Sheet3!$H$2:$N$150,5,0),"")</f>
        <v/>
      </c>
      <c r="M2537" s="20" t="str">
        <f>IFERROR(INDEX(Sheet3!$Q$2:$Q$25,MATCH(H2537,Origin_List,0)),"")</f>
        <v/>
      </c>
      <c r="N2537" s="22"/>
    </row>
    <row r="2538" spans="1:14">
      <c r="A2538" s="23"/>
      <c r="C2538" s="26"/>
      <c r="D2538" s="20" t="str">
        <f>IFERROR(VLOOKUP(H2538&amp;"|"&amp;I2538,Sheet3!$H$2:$N$150,5,0),"")</f>
        <v/>
      </c>
      <c r="M2538" s="20" t="str">
        <f>IFERROR(INDEX(Sheet3!$Q$2:$Q$25,MATCH(H2538,Origin_List,0)),"")</f>
        <v/>
      </c>
      <c r="N2538" s="22"/>
    </row>
    <row r="2539" spans="1:14">
      <c r="A2539" s="23"/>
      <c r="C2539" s="26"/>
      <c r="D2539" s="20" t="str">
        <f>IFERROR(VLOOKUP(H2539&amp;"|"&amp;I2539,Sheet3!$H$2:$N$150,5,0),"")</f>
        <v/>
      </c>
      <c r="M2539" s="20" t="str">
        <f>IFERROR(INDEX(Sheet3!$Q$2:$Q$25,MATCH(H2539,Origin_List,0)),"")</f>
        <v/>
      </c>
      <c r="N2539" s="22"/>
    </row>
    <row r="2540" spans="1:14">
      <c r="A2540" s="23"/>
      <c r="C2540" s="26"/>
      <c r="D2540" s="20" t="str">
        <f>IFERROR(VLOOKUP(H2540&amp;"|"&amp;I2540,Sheet3!$H$2:$N$150,5,0),"")</f>
        <v/>
      </c>
      <c r="M2540" s="20" t="str">
        <f>IFERROR(INDEX(Sheet3!$Q$2:$Q$25,MATCH(H2540,Origin_List,0)),"")</f>
        <v/>
      </c>
      <c r="N2540" s="22"/>
    </row>
    <row r="2541" spans="1:14">
      <c r="A2541" s="23"/>
      <c r="C2541" s="26"/>
      <c r="D2541" s="20" t="str">
        <f>IFERROR(VLOOKUP(H2541&amp;"|"&amp;I2541,Sheet3!$H$2:$N$150,5,0),"")</f>
        <v/>
      </c>
      <c r="M2541" s="20" t="str">
        <f>IFERROR(INDEX(Sheet3!$Q$2:$Q$25,MATCH(H2541,Origin_List,0)),"")</f>
        <v/>
      </c>
      <c r="N2541" s="22"/>
    </row>
    <row r="2542" spans="1:14">
      <c r="A2542" s="23"/>
      <c r="C2542" s="26"/>
      <c r="D2542" s="20" t="str">
        <f>IFERROR(VLOOKUP(H2542&amp;"|"&amp;I2542,Sheet3!$H$2:$N$150,5,0),"")</f>
        <v/>
      </c>
      <c r="M2542" s="20" t="str">
        <f>IFERROR(INDEX(Sheet3!$Q$2:$Q$25,MATCH(H2542,Origin_List,0)),"")</f>
        <v/>
      </c>
      <c r="N2542" s="22"/>
    </row>
    <row r="2543" spans="1:14">
      <c r="A2543" s="23"/>
      <c r="C2543" s="26"/>
      <c r="D2543" s="20" t="str">
        <f>IFERROR(VLOOKUP(H2543&amp;"|"&amp;I2543,Sheet3!$H$2:$N$150,5,0),"")</f>
        <v/>
      </c>
      <c r="M2543" s="20" t="str">
        <f>IFERROR(INDEX(Sheet3!$Q$2:$Q$25,MATCH(H2543,Origin_List,0)),"")</f>
        <v/>
      </c>
      <c r="N2543" s="22"/>
    </row>
    <row r="2544" spans="1:14">
      <c r="A2544" s="23"/>
      <c r="C2544" s="26"/>
      <c r="D2544" s="20" t="str">
        <f>IFERROR(VLOOKUP(H2544&amp;"|"&amp;I2544,Sheet3!$H$2:$N$150,5,0),"")</f>
        <v/>
      </c>
      <c r="M2544" s="20" t="str">
        <f>IFERROR(INDEX(Sheet3!$Q$2:$Q$25,MATCH(H2544,Origin_List,0)),"")</f>
        <v/>
      </c>
      <c r="N2544" s="22"/>
    </row>
    <row r="2545" spans="1:14">
      <c r="A2545" s="23"/>
      <c r="C2545" s="26"/>
      <c r="D2545" s="20" t="str">
        <f>IFERROR(VLOOKUP(H2545&amp;"|"&amp;I2545,Sheet3!$H$2:$N$150,5,0),"")</f>
        <v/>
      </c>
      <c r="M2545" s="20" t="str">
        <f>IFERROR(INDEX(Sheet3!$Q$2:$Q$25,MATCH(H2545,Origin_List,0)),"")</f>
        <v/>
      </c>
      <c r="N2545" s="22"/>
    </row>
    <row r="2546" spans="1:14">
      <c r="A2546" s="23"/>
      <c r="C2546" s="26"/>
      <c r="D2546" s="20" t="str">
        <f>IFERROR(VLOOKUP(H2546&amp;"|"&amp;I2546,Sheet3!$H$2:$N$150,5,0),"")</f>
        <v/>
      </c>
      <c r="M2546" s="20" t="str">
        <f>IFERROR(INDEX(Sheet3!$Q$2:$Q$25,MATCH(H2546,Origin_List,0)),"")</f>
        <v/>
      </c>
      <c r="N2546" s="22"/>
    </row>
    <row r="2547" spans="1:14">
      <c r="A2547" s="23"/>
      <c r="C2547" s="26"/>
      <c r="D2547" s="20" t="str">
        <f>IFERROR(VLOOKUP(H2547&amp;"|"&amp;I2547,Sheet3!$H$2:$N$150,5,0),"")</f>
        <v/>
      </c>
      <c r="M2547" s="20" t="str">
        <f>IFERROR(INDEX(Sheet3!$Q$2:$Q$25,MATCH(H2547,Origin_List,0)),"")</f>
        <v/>
      </c>
      <c r="N2547" s="22"/>
    </row>
    <row r="2548" spans="1:14">
      <c r="A2548" s="23"/>
      <c r="C2548" s="26"/>
      <c r="D2548" s="20" t="str">
        <f>IFERROR(VLOOKUP(H2548&amp;"|"&amp;I2548,Sheet3!$H$2:$N$150,5,0),"")</f>
        <v/>
      </c>
      <c r="M2548" s="20" t="str">
        <f>IFERROR(INDEX(Sheet3!$Q$2:$Q$25,MATCH(H2548,Origin_List,0)),"")</f>
        <v/>
      </c>
      <c r="N2548" s="22"/>
    </row>
    <row r="2549" spans="1:14">
      <c r="A2549" s="23"/>
      <c r="C2549" s="26"/>
      <c r="D2549" s="20" t="str">
        <f>IFERROR(VLOOKUP(H2549&amp;"|"&amp;I2549,Sheet3!$H$2:$N$150,5,0),"")</f>
        <v/>
      </c>
      <c r="M2549" s="20" t="str">
        <f>IFERROR(INDEX(Sheet3!$Q$2:$Q$25,MATCH(H2549,Origin_List,0)),"")</f>
        <v/>
      </c>
      <c r="N2549" s="22"/>
    </row>
    <row r="2550" spans="1:14">
      <c r="A2550" s="23"/>
      <c r="C2550" s="26"/>
      <c r="D2550" s="20" t="str">
        <f>IFERROR(VLOOKUP(H2550&amp;"|"&amp;I2550,Sheet3!$H$2:$N$150,5,0),"")</f>
        <v/>
      </c>
      <c r="M2550" s="20" t="str">
        <f>IFERROR(INDEX(Sheet3!$Q$2:$Q$25,MATCH(H2550,Origin_List,0)),"")</f>
        <v/>
      </c>
      <c r="N2550" s="22"/>
    </row>
    <row r="2551" spans="1:14">
      <c r="A2551" s="23"/>
      <c r="C2551" s="26"/>
      <c r="D2551" s="20" t="str">
        <f>IFERROR(VLOOKUP(H2551&amp;"|"&amp;I2551,Sheet3!$H$2:$N$150,5,0),"")</f>
        <v/>
      </c>
      <c r="M2551" s="20" t="str">
        <f>IFERROR(INDEX(Sheet3!$Q$2:$Q$25,MATCH(H2551,Origin_List,0)),"")</f>
        <v/>
      </c>
      <c r="N2551" s="22"/>
    </row>
    <row r="2552" spans="1:14">
      <c r="A2552" s="23"/>
      <c r="C2552" s="26"/>
      <c r="D2552" s="20" t="str">
        <f>IFERROR(VLOOKUP(H2552&amp;"|"&amp;I2552,Sheet3!$H$2:$N$150,5,0),"")</f>
        <v/>
      </c>
      <c r="M2552" s="20" t="str">
        <f>IFERROR(INDEX(Sheet3!$Q$2:$Q$25,MATCH(H2552,Origin_List,0)),"")</f>
        <v/>
      </c>
      <c r="N2552" s="22"/>
    </row>
    <row r="2553" spans="1:14">
      <c r="A2553" s="23"/>
      <c r="C2553" s="26"/>
      <c r="D2553" s="20" t="str">
        <f>IFERROR(VLOOKUP(H2553&amp;"|"&amp;I2553,Sheet3!$H$2:$N$150,5,0),"")</f>
        <v/>
      </c>
      <c r="M2553" s="20" t="str">
        <f>IFERROR(INDEX(Sheet3!$Q$2:$Q$25,MATCH(H2553,Origin_List,0)),"")</f>
        <v/>
      </c>
      <c r="N2553" s="22"/>
    </row>
    <row r="2554" spans="1:14">
      <c r="A2554" s="23"/>
      <c r="C2554" s="26"/>
      <c r="D2554" s="20" t="str">
        <f>IFERROR(VLOOKUP(H2554&amp;"|"&amp;I2554,Sheet3!$H$2:$N$150,5,0),"")</f>
        <v/>
      </c>
      <c r="M2554" s="20" t="str">
        <f>IFERROR(INDEX(Sheet3!$Q$2:$Q$25,MATCH(H2554,Origin_List,0)),"")</f>
        <v/>
      </c>
      <c r="N2554" s="22"/>
    </row>
    <row r="2555" spans="1:14">
      <c r="A2555" s="23"/>
      <c r="C2555" s="26"/>
      <c r="D2555" s="20" t="str">
        <f>IFERROR(VLOOKUP(H2555&amp;"|"&amp;I2555,Sheet3!$H$2:$N$150,5,0),"")</f>
        <v/>
      </c>
      <c r="M2555" s="20" t="str">
        <f>IFERROR(INDEX(Sheet3!$Q$2:$Q$25,MATCH(H2555,Origin_List,0)),"")</f>
        <v/>
      </c>
      <c r="N2555" s="22"/>
    </row>
    <row r="2556" spans="1:14">
      <c r="A2556" s="23"/>
      <c r="C2556" s="26"/>
      <c r="D2556" s="20" t="str">
        <f>IFERROR(VLOOKUP(H2556&amp;"|"&amp;I2556,Sheet3!$H$2:$N$150,5,0),"")</f>
        <v/>
      </c>
      <c r="M2556" s="20" t="str">
        <f>IFERROR(INDEX(Sheet3!$Q$2:$Q$25,MATCH(H2556,Origin_List,0)),"")</f>
        <v/>
      </c>
      <c r="N2556" s="22"/>
    </row>
    <row r="2557" spans="1:14">
      <c r="A2557" s="23"/>
      <c r="C2557" s="26"/>
      <c r="D2557" s="20" t="str">
        <f>IFERROR(VLOOKUP(H2557&amp;"|"&amp;I2557,Sheet3!$H$2:$N$150,5,0),"")</f>
        <v/>
      </c>
      <c r="M2557" s="20" t="str">
        <f>IFERROR(INDEX(Sheet3!$Q$2:$Q$25,MATCH(H2557,Origin_List,0)),"")</f>
        <v/>
      </c>
      <c r="N2557" s="22"/>
    </row>
    <row r="2558" spans="1:14">
      <c r="A2558" s="23"/>
      <c r="C2558" s="26"/>
      <c r="D2558" s="20" t="str">
        <f>IFERROR(VLOOKUP(H2558&amp;"|"&amp;I2558,Sheet3!$H$2:$N$150,5,0),"")</f>
        <v/>
      </c>
      <c r="M2558" s="20" t="str">
        <f>IFERROR(INDEX(Sheet3!$Q$2:$Q$25,MATCH(H2558,Origin_List,0)),"")</f>
        <v/>
      </c>
      <c r="N2558" s="22"/>
    </row>
    <row r="2559" spans="1:14">
      <c r="A2559" s="23"/>
      <c r="C2559" s="26"/>
      <c r="D2559" s="20" t="str">
        <f>IFERROR(VLOOKUP(H2559&amp;"|"&amp;I2559,Sheet3!$H$2:$N$150,5,0),"")</f>
        <v/>
      </c>
      <c r="M2559" s="20" t="str">
        <f>IFERROR(INDEX(Sheet3!$Q$2:$Q$25,MATCH(H2559,Origin_List,0)),"")</f>
        <v/>
      </c>
      <c r="N2559" s="22"/>
    </row>
    <row r="2560" spans="1:14">
      <c r="A2560" s="23"/>
      <c r="C2560" s="26"/>
      <c r="D2560" s="20" t="str">
        <f>IFERROR(VLOOKUP(H2560&amp;"|"&amp;I2560,Sheet3!$H$2:$N$150,5,0),"")</f>
        <v/>
      </c>
      <c r="M2560" s="20" t="str">
        <f>IFERROR(INDEX(Sheet3!$Q$2:$Q$25,MATCH(H2560,Origin_List,0)),"")</f>
        <v/>
      </c>
      <c r="N2560" s="22"/>
    </row>
    <row r="2561" spans="1:14">
      <c r="A2561" s="23"/>
      <c r="C2561" s="26"/>
      <c r="D2561" s="20" t="str">
        <f>IFERROR(VLOOKUP(H2561&amp;"|"&amp;I2561,Sheet3!$H$2:$N$150,5,0),"")</f>
        <v/>
      </c>
      <c r="M2561" s="20" t="str">
        <f>IFERROR(INDEX(Sheet3!$Q$2:$Q$25,MATCH(H2561,Origin_List,0)),"")</f>
        <v/>
      </c>
      <c r="N2561" s="22"/>
    </row>
    <row r="2562" spans="1:14">
      <c r="A2562" s="23"/>
      <c r="C2562" s="26"/>
      <c r="D2562" s="20" t="str">
        <f>IFERROR(VLOOKUP(H2562&amp;"|"&amp;I2562,Sheet3!$H$2:$N$150,5,0),"")</f>
        <v/>
      </c>
      <c r="M2562" s="20" t="str">
        <f>IFERROR(INDEX(Sheet3!$Q$2:$Q$25,MATCH(H2562,Origin_List,0)),"")</f>
        <v/>
      </c>
      <c r="N2562" s="22"/>
    </row>
    <row r="2563" spans="1:14">
      <c r="A2563" s="23"/>
      <c r="C2563" s="26"/>
      <c r="D2563" s="20" t="str">
        <f>IFERROR(VLOOKUP(H2563&amp;"|"&amp;I2563,Sheet3!$H$2:$N$150,5,0),"")</f>
        <v/>
      </c>
      <c r="M2563" s="20" t="str">
        <f>IFERROR(INDEX(Sheet3!$Q$2:$Q$25,MATCH(H2563,Origin_List,0)),"")</f>
        <v/>
      </c>
      <c r="N2563" s="22"/>
    </row>
    <row r="2564" spans="1:14">
      <c r="A2564" s="23"/>
      <c r="C2564" s="26"/>
      <c r="D2564" s="20" t="str">
        <f>IFERROR(VLOOKUP(H2564&amp;"|"&amp;I2564,Sheet3!$H$2:$N$150,5,0),"")</f>
        <v/>
      </c>
      <c r="M2564" s="20" t="str">
        <f>IFERROR(INDEX(Sheet3!$Q$2:$Q$25,MATCH(H2564,Origin_List,0)),"")</f>
        <v/>
      </c>
      <c r="N2564" s="22"/>
    </row>
    <row r="2565" spans="1:14">
      <c r="A2565" s="23"/>
      <c r="C2565" s="26"/>
      <c r="D2565" s="20" t="str">
        <f>IFERROR(VLOOKUP(H2565&amp;"|"&amp;I2565,Sheet3!$H$2:$N$150,5,0),"")</f>
        <v/>
      </c>
      <c r="M2565" s="20" t="str">
        <f>IFERROR(INDEX(Sheet3!$Q$2:$Q$25,MATCH(H2565,Origin_List,0)),"")</f>
        <v/>
      </c>
      <c r="N2565" s="22"/>
    </row>
    <row r="2566" spans="1:14">
      <c r="A2566" s="23"/>
      <c r="C2566" s="26"/>
      <c r="D2566" s="20" t="str">
        <f>IFERROR(VLOOKUP(H2566&amp;"|"&amp;I2566,Sheet3!$H$2:$N$150,5,0),"")</f>
        <v/>
      </c>
      <c r="M2566" s="20" t="str">
        <f>IFERROR(INDEX(Sheet3!$Q$2:$Q$25,MATCH(H2566,Origin_List,0)),"")</f>
        <v/>
      </c>
      <c r="N2566" s="22"/>
    </row>
    <row r="2567" spans="1:14">
      <c r="A2567" s="23"/>
      <c r="C2567" s="26"/>
      <c r="D2567" s="20" t="str">
        <f>IFERROR(VLOOKUP(H2567&amp;"|"&amp;I2567,Sheet3!$H$2:$N$150,5,0),"")</f>
        <v/>
      </c>
      <c r="M2567" s="20" t="str">
        <f>IFERROR(INDEX(Sheet3!$Q$2:$Q$25,MATCH(H2567,Origin_List,0)),"")</f>
        <v/>
      </c>
      <c r="N2567" s="22"/>
    </row>
    <row r="2568" spans="1:14">
      <c r="A2568" s="23"/>
      <c r="C2568" s="26"/>
      <c r="D2568" s="20" t="str">
        <f>IFERROR(VLOOKUP(H2568&amp;"|"&amp;I2568,Sheet3!$H$2:$N$150,5,0),"")</f>
        <v/>
      </c>
      <c r="M2568" s="20" t="str">
        <f>IFERROR(INDEX(Sheet3!$Q$2:$Q$25,MATCH(H2568,Origin_List,0)),"")</f>
        <v/>
      </c>
      <c r="N2568" s="22"/>
    </row>
    <row r="2569" spans="1:14">
      <c r="A2569" s="23"/>
      <c r="C2569" s="26"/>
      <c r="D2569" s="20" t="str">
        <f>IFERROR(VLOOKUP(H2569&amp;"|"&amp;I2569,Sheet3!$H$2:$N$150,5,0),"")</f>
        <v/>
      </c>
      <c r="M2569" s="20" t="str">
        <f>IFERROR(INDEX(Sheet3!$Q$2:$Q$25,MATCH(H2569,Origin_List,0)),"")</f>
        <v/>
      </c>
      <c r="N2569" s="22"/>
    </row>
    <row r="2570" spans="1:14">
      <c r="A2570" s="23"/>
      <c r="C2570" s="26"/>
      <c r="D2570" s="20" t="str">
        <f>IFERROR(VLOOKUP(H2570&amp;"|"&amp;I2570,Sheet3!$H$2:$N$150,5,0),"")</f>
        <v/>
      </c>
      <c r="M2570" s="20" t="str">
        <f>IFERROR(INDEX(Sheet3!$Q$2:$Q$25,MATCH(H2570,Origin_List,0)),"")</f>
        <v/>
      </c>
      <c r="N2570" s="22"/>
    </row>
    <row r="2571" spans="1:14">
      <c r="A2571" s="23"/>
      <c r="C2571" s="26"/>
      <c r="D2571" s="20" t="str">
        <f>IFERROR(VLOOKUP(H2571&amp;"|"&amp;I2571,Sheet3!$H$2:$N$150,5,0),"")</f>
        <v/>
      </c>
      <c r="M2571" s="20" t="str">
        <f>IFERROR(INDEX(Sheet3!$Q$2:$Q$25,MATCH(H2571,Origin_List,0)),"")</f>
        <v/>
      </c>
      <c r="N2571" s="22"/>
    </row>
    <row r="2572" spans="1:14">
      <c r="A2572" s="23"/>
      <c r="C2572" s="26"/>
      <c r="D2572" s="20" t="str">
        <f>IFERROR(VLOOKUP(H2572&amp;"|"&amp;I2572,Sheet3!$H$2:$N$150,5,0),"")</f>
        <v/>
      </c>
      <c r="M2572" s="20" t="str">
        <f>IFERROR(INDEX(Sheet3!$Q$2:$Q$25,MATCH(H2572,Origin_List,0)),"")</f>
        <v/>
      </c>
      <c r="N2572" s="22"/>
    </row>
    <row r="2573" spans="1:14">
      <c r="A2573" s="23"/>
      <c r="C2573" s="26"/>
      <c r="D2573" s="20" t="str">
        <f>IFERROR(VLOOKUP(H2573&amp;"|"&amp;I2573,Sheet3!$H$2:$N$150,5,0),"")</f>
        <v/>
      </c>
      <c r="M2573" s="20" t="str">
        <f>IFERROR(INDEX(Sheet3!$Q$2:$Q$25,MATCH(H2573,Origin_List,0)),"")</f>
        <v/>
      </c>
      <c r="N2573" s="22"/>
    </row>
    <row r="2574" spans="1:14">
      <c r="A2574" s="23"/>
      <c r="C2574" s="26"/>
      <c r="D2574" s="20" t="str">
        <f>IFERROR(VLOOKUP(H2574&amp;"|"&amp;I2574,Sheet3!$H$2:$N$150,5,0),"")</f>
        <v/>
      </c>
      <c r="M2574" s="20" t="str">
        <f>IFERROR(INDEX(Sheet3!$Q$2:$Q$25,MATCH(H2574,Origin_List,0)),"")</f>
        <v/>
      </c>
      <c r="N2574" s="22"/>
    </row>
    <row r="2575" spans="1:14">
      <c r="A2575" s="23"/>
      <c r="C2575" s="26"/>
      <c r="D2575" s="20" t="str">
        <f>IFERROR(VLOOKUP(H2575&amp;"|"&amp;I2575,Sheet3!$H$2:$N$150,5,0),"")</f>
        <v/>
      </c>
      <c r="M2575" s="20" t="str">
        <f>IFERROR(INDEX(Sheet3!$Q$2:$Q$25,MATCH(H2575,Origin_List,0)),"")</f>
        <v/>
      </c>
      <c r="N2575" s="22"/>
    </row>
    <row r="2576" spans="1:14">
      <c r="A2576" s="23"/>
      <c r="C2576" s="26"/>
      <c r="D2576" s="20" t="str">
        <f>IFERROR(VLOOKUP(H2576&amp;"|"&amp;I2576,Sheet3!$H$2:$N$150,5,0),"")</f>
        <v/>
      </c>
      <c r="M2576" s="20" t="str">
        <f>IFERROR(INDEX(Sheet3!$Q$2:$Q$25,MATCH(H2576,Origin_List,0)),"")</f>
        <v/>
      </c>
      <c r="N2576" s="22"/>
    </row>
    <row r="2577" spans="1:14">
      <c r="A2577" s="23"/>
      <c r="C2577" s="26"/>
      <c r="D2577" s="20" t="str">
        <f>IFERROR(VLOOKUP(H2577&amp;"|"&amp;I2577,Sheet3!$H$2:$N$150,5,0),"")</f>
        <v/>
      </c>
      <c r="M2577" s="20" t="str">
        <f>IFERROR(INDEX(Sheet3!$Q$2:$Q$25,MATCH(H2577,Origin_List,0)),"")</f>
        <v/>
      </c>
      <c r="N2577" s="22"/>
    </row>
    <row r="2578" spans="1:14">
      <c r="A2578" s="23"/>
      <c r="C2578" s="26"/>
      <c r="D2578" s="20" t="str">
        <f>IFERROR(VLOOKUP(H2578&amp;"|"&amp;I2578,Sheet3!$H$2:$N$150,5,0),"")</f>
        <v/>
      </c>
      <c r="M2578" s="20" t="str">
        <f>IFERROR(INDEX(Sheet3!$Q$2:$Q$25,MATCH(H2578,Origin_List,0)),"")</f>
        <v/>
      </c>
      <c r="N2578" s="22"/>
    </row>
    <row r="2579" spans="1:14">
      <c r="A2579" s="23"/>
      <c r="C2579" s="26"/>
      <c r="D2579" s="20" t="str">
        <f>IFERROR(VLOOKUP(H2579&amp;"|"&amp;I2579,Sheet3!$H$2:$N$150,5,0),"")</f>
        <v/>
      </c>
      <c r="M2579" s="20" t="str">
        <f>IFERROR(INDEX(Sheet3!$Q$2:$Q$25,MATCH(H2579,Origin_List,0)),"")</f>
        <v/>
      </c>
      <c r="N2579" s="22"/>
    </row>
    <row r="2580" spans="1:14">
      <c r="A2580" s="23"/>
      <c r="C2580" s="26"/>
      <c r="D2580" s="20" t="str">
        <f>IFERROR(VLOOKUP(H2580&amp;"|"&amp;I2580,Sheet3!$H$2:$N$150,5,0),"")</f>
        <v/>
      </c>
      <c r="M2580" s="20" t="str">
        <f>IFERROR(INDEX(Sheet3!$Q$2:$Q$25,MATCH(H2580,Origin_List,0)),"")</f>
        <v/>
      </c>
      <c r="N2580" s="22"/>
    </row>
    <row r="2581" spans="1:14">
      <c r="A2581" s="23"/>
      <c r="C2581" s="26"/>
      <c r="D2581" s="20" t="str">
        <f>IFERROR(VLOOKUP(H2581&amp;"|"&amp;I2581,Sheet3!$H$2:$N$150,5,0),"")</f>
        <v/>
      </c>
      <c r="M2581" s="20" t="str">
        <f>IFERROR(INDEX(Sheet3!$Q$2:$Q$25,MATCH(H2581,Origin_List,0)),"")</f>
        <v/>
      </c>
      <c r="N2581" s="22"/>
    </row>
    <row r="2582" spans="1:14">
      <c r="A2582" s="23"/>
      <c r="C2582" s="26"/>
      <c r="D2582" s="20" t="str">
        <f>IFERROR(VLOOKUP(H2582&amp;"|"&amp;I2582,Sheet3!$H$2:$N$150,5,0),"")</f>
        <v/>
      </c>
      <c r="M2582" s="20" t="str">
        <f>IFERROR(INDEX(Sheet3!$Q$2:$Q$25,MATCH(H2582,Origin_List,0)),"")</f>
        <v/>
      </c>
      <c r="N2582" s="22"/>
    </row>
    <row r="2583" spans="1:14">
      <c r="A2583" s="23"/>
      <c r="C2583" s="26"/>
      <c r="D2583" s="20" t="str">
        <f>IFERROR(VLOOKUP(H2583&amp;"|"&amp;I2583,Sheet3!$H$2:$N$150,5,0),"")</f>
        <v/>
      </c>
      <c r="M2583" s="20" t="str">
        <f>IFERROR(INDEX(Sheet3!$Q$2:$Q$25,MATCH(H2583,Origin_List,0)),"")</f>
        <v/>
      </c>
      <c r="N2583" s="22"/>
    </row>
    <row r="2584" spans="1:14">
      <c r="A2584" s="23"/>
      <c r="C2584" s="26"/>
      <c r="D2584" s="20" t="str">
        <f>IFERROR(VLOOKUP(H2584&amp;"|"&amp;I2584,Sheet3!$H$2:$N$150,5,0),"")</f>
        <v/>
      </c>
      <c r="M2584" s="20" t="str">
        <f>IFERROR(INDEX(Sheet3!$Q$2:$Q$25,MATCH(H2584,Origin_List,0)),"")</f>
        <v/>
      </c>
      <c r="N2584" s="22"/>
    </row>
    <row r="2585" spans="1:14">
      <c r="A2585" s="23"/>
      <c r="C2585" s="26"/>
      <c r="D2585" s="20" t="str">
        <f>IFERROR(VLOOKUP(H2585&amp;"|"&amp;I2585,Sheet3!$H$2:$N$150,5,0),"")</f>
        <v/>
      </c>
      <c r="M2585" s="20" t="str">
        <f>IFERROR(INDEX(Sheet3!$Q$2:$Q$25,MATCH(H2585,Origin_List,0)),"")</f>
        <v/>
      </c>
      <c r="N2585" s="22"/>
    </row>
    <row r="2586" spans="1:14">
      <c r="A2586" s="23"/>
      <c r="C2586" s="26"/>
      <c r="D2586" s="20" t="str">
        <f>IFERROR(VLOOKUP(H2586&amp;"|"&amp;I2586,Sheet3!$H$2:$N$150,5,0),"")</f>
        <v/>
      </c>
      <c r="M2586" s="20" t="str">
        <f>IFERROR(INDEX(Sheet3!$Q$2:$Q$25,MATCH(H2586,Origin_List,0)),"")</f>
        <v/>
      </c>
      <c r="N2586" s="22"/>
    </row>
    <row r="2587" spans="1:14">
      <c r="A2587" s="23"/>
      <c r="C2587" s="26"/>
      <c r="D2587" s="20" t="str">
        <f>IFERROR(VLOOKUP(H2587&amp;"|"&amp;I2587,Sheet3!$H$2:$N$150,5,0),"")</f>
        <v/>
      </c>
      <c r="M2587" s="20" t="str">
        <f>IFERROR(INDEX(Sheet3!$Q$2:$Q$25,MATCH(H2587,Origin_List,0)),"")</f>
        <v/>
      </c>
      <c r="N2587" s="22"/>
    </row>
    <row r="2588" spans="1:14">
      <c r="A2588" s="23"/>
      <c r="C2588" s="26"/>
      <c r="D2588" s="20" t="str">
        <f>IFERROR(VLOOKUP(H2588&amp;"|"&amp;I2588,Sheet3!$H$2:$N$150,5,0),"")</f>
        <v/>
      </c>
      <c r="M2588" s="20" t="str">
        <f>IFERROR(INDEX(Sheet3!$Q$2:$Q$25,MATCH(H2588,Origin_List,0)),"")</f>
        <v/>
      </c>
      <c r="N2588" s="22"/>
    </row>
    <row r="2589" spans="1:14">
      <c r="A2589" s="23"/>
      <c r="C2589" s="26"/>
      <c r="D2589" s="20" t="str">
        <f>IFERROR(VLOOKUP(H2589&amp;"|"&amp;I2589,Sheet3!$H$2:$N$150,5,0),"")</f>
        <v/>
      </c>
      <c r="M2589" s="20" t="str">
        <f>IFERROR(INDEX(Sheet3!$Q$2:$Q$25,MATCH(H2589,Origin_List,0)),"")</f>
        <v/>
      </c>
      <c r="N2589" s="22"/>
    </row>
    <row r="2590" spans="1:14">
      <c r="A2590" s="23"/>
      <c r="C2590" s="26"/>
      <c r="D2590" s="20" t="str">
        <f>IFERROR(VLOOKUP(H2590&amp;"|"&amp;I2590,Sheet3!$H$2:$N$150,5,0),"")</f>
        <v/>
      </c>
      <c r="M2590" s="20" t="str">
        <f>IFERROR(INDEX(Sheet3!$Q$2:$Q$25,MATCH(H2590,Origin_List,0)),"")</f>
        <v/>
      </c>
      <c r="N2590" s="22"/>
    </row>
    <row r="2591" spans="1:14">
      <c r="A2591" s="23"/>
      <c r="C2591" s="26"/>
      <c r="D2591" s="20" t="str">
        <f>IFERROR(VLOOKUP(H2591&amp;"|"&amp;I2591,Sheet3!$H$2:$N$150,5,0),"")</f>
        <v/>
      </c>
      <c r="M2591" s="20" t="str">
        <f>IFERROR(INDEX(Sheet3!$Q$2:$Q$25,MATCH(H2591,Origin_List,0)),"")</f>
        <v/>
      </c>
      <c r="N2591" s="22"/>
    </row>
    <row r="2592" spans="1:14">
      <c r="A2592" s="23"/>
      <c r="C2592" s="26"/>
      <c r="D2592" s="20" t="str">
        <f>IFERROR(VLOOKUP(H2592&amp;"|"&amp;I2592,Sheet3!$H$2:$N$150,5,0),"")</f>
        <v/>
      </c>
      <c r="M2592" s="20" t="str">
        <f>IFERROR(INDEX(Sheet3!$Q$2:$Q$25,MATCH(H2592,Origin_List,0)),"")</f>
        <v/>
      </c>
      <c r="N2592" s="22"/>
    </row>
    <row r="2593" spans="1:14">
      <c r="A2593" s="23"/>
      <c r="C2593" s="26"/>
      <c r="D2593" s="20" t="str">
        <f>IFERROR(VLOOKUP(H2593&amp;"|"&amp;I2593,Sheet3!$H$2:$N$150,5,0),"")</f>
        <v/>
      </c>
      <c r="M2593" s="20" t="str">
        <f>IFERROR(INDEX(Sheet3!$Q$2:$Q$25,MATCH(H2593,Origin_List,0)),"")</f>
        <v/>
      </c>
      <c r="N2593" s="22"/>
    </row>
    <row r="2594" spans="1:14">
      <c r="A2594" s="23"/>
      <c r="C2594" s="26"/>
      <c r="D2594" s="20" t="str">
        <f>IFERROR(VLOOKUP(H2594&amp;"|"&amp;I2594,Sheet3!$H$2:$N$150,5,0),"")</f>
        <v/>
      </c>
      <c r="M2594" s="20" t="str">
        <f>IFERROR(INDEX(Sheet3!$Q$2:$Q$25,MATCH(H2594,Origin_List,0)),"")</f>
        <v/>
      </c>
      <c r="N2594" s="22"/>
    </row>
    <row r="2595" spans="1:14">
      <c r="A2595" s="23"/>
      <c r="C2595" s="26"/>
      <c r="D2595" s="20" t="str">
        <f>IFERROR(VLOOKUP(H2595&amp;"|"&amp;I2595,Sheet3!$H$2:$N$150,5,0),"")</f>
        <v/>
      </c>
      <c r="M2595" s="20" t="str">
        <f>IFERROR(INDEX(Sheet3!$Q$2:$Q$25,MATCH(H2595,Origin_List,0)),"")</f>
        <v/>
      </c>
      <c r="N2595" s="22"/>
    </row>
    <row r="2596" spans="1:14">
      <c r="A2596" s="23"/>
      <c r="C2596" s="26"/>
      <c r="D2596" s="20" t="str">
        <f>IFERROR(VLOOKUP(H2596&amp;"|"&amp;I2596,Sheet3!$H$2:$N$150,5,0),"")</f>
        <v/>
      </c>
      <c r="M2596" s="20" t="str">
        <f>IFERROR(INDEX(Sheet3!$Q$2:$Q$25,MATCH(H2596,Origin_List,0)),"")</f>
        <v/>
      </c>
      <c r="N2596" s="22"/>
    </row>
    <row r="2597" spans="1:14">
      <c r="A2597" s="23"/>
      <c r="C2597" s="26"/>
      <c r="D2597" s="20" t="str">
        <f>IFERROR(VLOOKUP(H2597&amp;"|"&amp;I2597,Sheet3!$H$2:$N$150,5,0),"")</f>
        <v/>
      </c>
      <c r="M2597" s="20" t="str">
        <f>IFERROR(INDEX(Sheet3!$Q$2:$Q$25,MATCH(H2597,Origin_List,0)),"")</f>
        <v/>
      </c>
      <c r="N2597" s="22"/>
    </row>
    <row r="2598" spans="1:14">
      <c r="A2598" s="23"/>
      <c r="C2598" s="26"/>
      <c r="D2598" s="20" t="str">
        <f>IFERROR(VLOOKUP(H2598&amp;"|"&amp;I2598,Sheet3!$H$2:$N$150,5,0),"")</f>
        <v/>
      </c>
      <c r="M2598" s="20" t="str">
        <f>IFERROR(INDEX(Sheet3!$Q$2:$Q$25,MATCH(H2598,Origin_List,0)),"")</f>
        <v/>
      </c>
      <c r="N2598" s="22"/>
    </row>
    <row r="2599" spans="1:14">
      <c r="A2599" s="23"/>
      <c r="C2599" s="26"/>
      <c r="D2599" s="20" t="str">
        <f>IFERROR(VLOOKUP(H2599&amp;"|"&amp;I2599,Sheet3!$H$2:$N$150,5,0),"")</f>
        <v/>
      </c>
      <c r="M2599" s="20" t="str">
        <f>IFERROR(INDEX(Sheet3!$Q$2:$Q$25,MATCH(H2599,Origin_List,0)),"")</f>
        <v/>
      </c>
      <c r="N2599" s="22"/>
    </row>
    <row r="2600" spans="1:14">
      <c r="A2600" s="23"/>
      <c r="C2600" s="26"/>
      <c r="D2600" s="20" t="str">
        <f>IFERROR(VLOOKUP(H2600&amp;"|"&amp;I2600,Sheet3!$H$2:$N$150,5,0),"")</f>
        <v/>
      </c>
      <c r="M2600" s="20" t="str">
        <f>IFERROR(INDEX(Sheet3!$Q$2:$Q$25,MATCH(H2600,Origin_List,0)),"")</f>
        <v/>
      </c>
      <c r="N2600" s="22"/>
    </row>
    <row r="2601" spans="1:14">
      <c r="A2601" s="23"/>
      <c r="C2601" s="26"/>
      <c r="D2601" s="20" t="str">
        <f>IFERROR(VLOOKUP(H2601&amp;"|"&amp;I2601,Sheet3!$H$2:$N$150,5,0),"")</f>
        <v/>
      </c>
      <c r="M2601" s="20" t="str">
        <f>IFERROR(INDEX(Sheet3!$Q$2:$Q$25,MATCH(H2601,Origin_List,0)),"")</f>
        <v/>
      </c>
      <c r="N2601" s="22"/>
    </row>
    <row r="2602" spans="1:14">
      <c r="A2602" s="23"/>
      <c r="C2602" s="26"/>
      <c r="D2602" s="20" t="str">
        <f>IFERROR(VLOOKUP(H2602&amp;"|"&amp;I2602,Sheet3!$H$2:$N$150,5,0),"")</f>
        <v/>
      </c>
      <c r="M2602" s="20" t="str">
        <f>IFERROR(INDEX(Sheet3!$Q$2:$Q$25,MATCH(H2602,Origin_List,0)),"")</f>
        <v/>
      </c>
      <c r="N2602" s="22"/>
    </row>
    <row r="2603" spans="1:14">
      <c r="A2603" s="23"/>
      <c r="C2603" s="26"/>
      <c r="D2603" s="20" t="str">
        <f>IFERROR(VLOOKUP(H2603&amp;"|"&amp;I2603,Sheet3!$H$2:$N$150,5,0),"")</f>
        <v/>
      </c>
      <c r="M2603" s="20" t="str">
        <f>IFERROR(INDEX(Sheet3!$Q$2:$Q$25,MATCH(H2603,Origin_List,0)),"")</f>
        <v/>
      </c>
      <c r="N2603" s="22"/>
    </row>
    <row r="2604" spans="1:14">
      <c r="A2604" s="23"/>
      <c r="C2604" s="26"/>
      <c r="D2604" s="20" t="str">
        <f>IFERROR(VLOOKUP(H2604&amp;"|"&amp;I2604,Sheet3!$H$2:$N$150,5,0),"")</f>
        <v/>
      </c>
      <c r="M2604" s="20" t="str">
        <f>IFERROR(INDEX(Sheet3!$Q$2:$Q$25,MATCH(H2604,Origin_List,0)),"")</f>
        <v/>
      </c>
      <c r="N2604" s="22"/>
    </row>
    <row r="2605" spans="1:14">
      <c r="A2605" s="23"/>
      <c r="C2605" s="26"/>
      <c r="D2605" s="20" t="str">
        <f>IFERROR(VLOOKUP(H2605&amp;"|"&amp;I2605,Sheet3!$H$2:$N$150,5,0),"")</f>
        <v/>
      </c>
      <c r="M2605" s="20" t="str">
        <f>IFERROR(INDEX(Sheet3!$Q$2:$Q$25,MATCH(H2605,Origin_List,0)),"")</f>
        <v/>
      </c>
      <c r="N2605" s="22"/>
    </row>
    <row r="2606" spans="1:14">
      <c r="A2606" s="23"/>
      <c r="C2606" s="26"/>
      <c r="D2606" s="20" t="str">
        <f>IFERROR(VLOOKUP(H2606&amp;"|"&amp;I2606,Sheet3!$H$2:$N$150,5,0),"")</f>
        <v/>
      </c>
      <c r="M2606" s="20" t="str">
        <f>IFERROR(INDEX(Sheet3!$Q$2:$Q$25,MATCH(H2606,Origin_List,0)),"")</f>
        <v/>
      </c>
      <c r="N2606" s="22"/>
    </row>
    <row r="2607" spans="1:14">
      <c r="A2607" s="23"/>
      <c r="C2607" s="26"/>
      <c r="D2607" s="20" t="str">
        <f>IFERROR(VLOOKUP(H2607&amp;"|"&amp;I2607,Sheet3!$H$2:$N$150,5,0),"")</f>
        <v/>
      </c>
      <c r="M2607" s="20" t="str">
        <f>IFERROR(INDEX(Sheet3!$Q$2:$Q$25,MATCH(H2607,Origin_List,0)),"")</f>
        <v/>
      </c>
      <c r="N2607" s="22"/>
    </row>
    <row r="2608" spans="1:14">
      <c r="A2608" s="23"/>
      <c r="C2608" s="26"/>
      <c r="D2608" s="20" t="str">
        <f>IFERROR(VLOOKUP(H2608&amp;"|"&amp;I2608,Sheet3!$H$2:$N$150,5,0),"")</f>
        <v/>
      </c>
      <c r="M2608" s="20" t="str">
        <f>IFERROR(INDEX(Sheet3!$Q$2:$Q$25,MATCH(H2608,Origin_List,0)),"")</f>
        <v/>
      </c>
      <c r="N2608" s="22"/>
    </row>
    <row r="2609" spans="1:14">
      <c r="A2609" s="23"/>
      <c r="C2609" s="26"/>
      <c r="D2609" s="20" t="str">
        <f>IFERROR(VLOOKUP(H2609&amp;"|"&amp;I2609,Sheet3!$H$2:$N$150,5,0),"")</f>
        <v/>
      </c>
      <c r="M2609" s="20" t="str">
        <f>IFERROR(INDEX(Sheet3!$Q$2:$Q$25,MATCH(H2609,Origin_List,0)),"")</f>
        <v/>
      </c>
      <c r="N2609" s="22"/>
    </row>
    <row r="2610" spans="1:14">
      <c r="A2610" s="23"/>
      <c r="C2610" s="26"/>
      <c r="D2610" s="20" t="str">
        <f>IFERROR(VLOOKUP(H2610&amp;"|"&amp;I2610,Sheet3!$H$2:$N$150,5,0),"")</f>
        <v/>
      </c>
      <c r="M2610" s="20" t="str">
        <f>IFERROR(INDEX(Sheet3!$Q$2:$Q$25,MATCH(H2610,Origin_List,0)),"")</f>
        <v/>
      </c>
      <c r="N2610" s="22"/>
    </row>
    <row r="2611" spans="1:14">
      <c r="A2611" s="23"/>
      <c r="C2611" s="26"/>
      <c r="D2611" s="20" t="str">
        <f>IFERROR(VLOOKUP(H2611&amp;"|"&amp;I2611,Sheet3!$H$2:$N$150,5,0),"")</f>
        <v/>
      </c>
      <c r="M2611" s="20" t="str">
        <f>IFERROR(INDEX(Sheet3!$Q$2:$Q$25,MATCH(H2611,Origin_List,0)),"")</f>
        <v/>
      </c>
      <c r="N2611" s="22"/>
    </row>
    <row r="2612" spans="1:14">
      <c r="A2612" s="23"/>
      <c r="C2612" s="26"/>
      <c r="D2612" s="20" t="str">
        <f>IFERROR(VLOOKUP(H2612&amp;"|"&amp;I2612,Sheet3!$H$2:$N$150,5,0),"")</f>
        <v/>
      </c>
      <c r="M2612" s="20" t="str">
        <f>IFERROR(INDEX(Sheet3!$Q$2:$Q$25,MATCH(H2612,Origin_List,0)),"")</f>
        <v/>
      </c>
      <c r="N2612" s="22"/>
    </row>
    <row r="2613" spans="1:14">
      <c r="A2613" s="23"/>
      <c r="C2613" s="26"/>
      <c r="D2613" s="20" t="str">
        <f>IFERROR(VLOOKUP(H2613&amp;"|"&amp;I2613,Sheet3!$H$2:$N$150,5,0),"")</f>
        <v/>
      </c>
      <c r="M2613" s="20" t="str">
        <f>IFERROR(INDEX(Sheet3!$Q$2:$Q$25,MATCH(H2613,Origin_List,0)),"")</f>
        <v/>
      </c>
      <c r="N2613" s="22"/>
    </row>
    <row r="2614" spans="1:14">
      <c r="A2614" s="23"/>
      <c r="C2614" s="26"/>
      <c r="D2614" s="20" t="str">
        <f>IFERROR(VLOOKUP(H2614&amp;"|"&amp;I2614,Sheet3!$H$2:$N$150,5,0),"")</f>
        <v/>
      </c>
      <c r="M2614" s="20" t="str">
        <f>IFERROR(INDEX(Sheet3!$Q$2:$Q$25,MATCH(H2614,Origin_List,0)),"")</f>
        <v/>
      </c>
      <c r="N2614" s="22"/>
    </row>
    <row r="2615" spans="1:14">
      <c r="A2615" s="23"/>
      <c r="C2615" s="26"/>
      <c r="D2615" s="20" t="str">
        <f>IFERROR(VLOOKUP(H2615&amp;"|"&amp;I2615,Sheet3!$H$2:$N$150,5,0),"")</f>
        <v/>
      </c>
      <c r="M2615" s="20" t="str">
        <f>IFERROR(INDEX(Sheet3!$Q$2:$Q$25,MATCH(H2615,Origin_List,0)),"")</f>
        <v/>
      </c>
      <c r="N2615" s="22"/>
    </row>
    <row r="2616" spans="1:14">
      <c r="A2616" s="23"/>
      <c r="C2616" s="26"/>
      <c r="D2616" s="20" t="str">
        <f>IFERROR(VLOOKUP(H2616&amp;"|"&amp;I2616,Sheet3!$H$2:$N$150,5,0),"")</f>
        <v/>
      </c>
      <c r="M2616" s="20" t="str">
        <f>IFERROR(INDEX(Sheet3!$Q$2:$Q$25,MATCH(H2616,Origin_List,0)),"")</f>
        <v/>
      </c>
      <c r="N2616" s="22"/>
    </row>
    <row r="2617" spans="1:14">
      <c r="A2617" s="23"/>
      <c r="C2617" s="26"/>
      <c r="D2617" s="20" t="str">
        <f>IFERROR(VLOOKUP(H2617&amp;"|"&amp;I2617,Sheet3!$H$2:$N$150,5,0),"")</f>
        <v/>
      </c>
      <c r="M2617" s="20" t="str">
        <f>IFERROR(INDEX(Sheet3!$Q$2:$Q$25,MATCH(H2617,Origin_List,0)),"")</f>
        <v/>
      </c>
      <c r="N2617" s="22"/>
    </row>
    <row r="2618" spans="1:14">
      <c r="A2618" s="23"/>
      <c r="C2618" s="26"/>
      <c r="D2618" s="20" t="str">
        <f>IFERROR(VLOOKUP(H2618&amp;"|"&amp;I2618,Sheet3!$H$2:$N$150,5,0),"")</f>
        <v/>
      </c>
      <c r="M2618" s="20" t="str">
        <f>IFERROR(INDEX(Sheet3!$Q$2:$Q$25,MATCH(H2618,Origin_List,0)),"")</f>
        <v/>
      </c>
      <c r="N2618" s="22"/>
    </row>
    <row r="2619" spans="1:14">
      <c r="A2619" s="23"/>
      <c r="C2619" s="26"/>
      <c r="D2619" s="20" t="str">
        <f>IFERROR(VLOOKUP(H2619&amp;"|"&amp;I2619,Sheet3!$H$2:$N$150,5,0),"")</f>
        <v/>
      </c>
      <c r="M2619" s="20" t="str">
        <f>IFERROR(INDEX(Sheet3!$Q$2:$Q$25,MATCH(H2619,Origin_List,0)),"")</f>
        <v/>
      </c>
      <c r="N2619" s="22"/>
    </row>
    <row r="2620" spans="1:14">
      <c r="A2620" s="23"/>
      <c r="C2620" s="26"/>
      <c r="D2620" s="20" t="str">
        <f>IFERROR(VLOOKUP(H2620&amp;"|"&amp;I2620,Sheet3!$H$2:$N$150,5,0),"")</f>
        <v/>
      </c>
      <c r="M2620" s="20" t="str">
        <f>IFERROR(INDEX(Sheet3!$Q$2:$Q$25,MATCH(H2620,Origin_List,0)),"")</f>
        <v/>
      </c>
      <c r="N2620" s="22"/>
    </row>
    <row r="2621" spans="1:14">
      <c r="A2621" s="23"/>
      <c r="C2621" s="26"/>
      <c r="D2621" s="20" t="str">
        <f>IFERROR(VLOOKUP(H2621&amp;"|"&amp;I2621,Sheet3!$H$2:$N$150,5,0),"")</f>
        <v/>
      </c>
      <c r="M2621" s="20" t="str">
        <f>IFERROR(INDEX(Sheet3!$Q$2:$Q$25,MATCH(H2621,Origin_List,0)),"")</f>
        <v/>
      </c>
      <c r="N2621" s="22"/>
    </row>
    <row r="2622" spans="1:14">
      <c r="A2622" s="23"/>
      <c r="C2622" s="26"/>
      <c r="D2622" s="20" t="str">
        <f>IFERROR(VLOOKUP(H2622&amp;"|"&amp;I2622,Sheet3!$H$2:$N$150,5,0),"")</f>
        <v/>
      </c>
      <c r="M2622" s="20" t="str">
        <f>IFERROR(INDEX(Sheet3!$Q$2:$Q$25,MATCH(H2622,Origin_List,0)),"")</f>
        <v/>
      </c>
      <c r="N2622" s="22"/>
    </row>
    <row r="2623" spans="1:14">
      <c r="A2623" s="23"/>
      <c r="C2623" s="26"/>
      <c r="D2623" s="20" t="str">
        <f>IFERROR(VLOOKUP(H2623&amp;"|"&amp;I2623,Sheet3!$H$2:$N$150,5,0),"")</f>
        <v/>
      </c>
      <c r="M2623" s="20" t="str">
        <f>IFERROR(INDEX(Sheet3!$Q$2:$Q$25,MATCH(H2623,Origin_List,0)),"")</f>
        <v/>
      </c>
      <c r="N2623" s="22"/>
    </row>
    <row r="2624" spans="1:14">
      <c r="A2624" s="23"/>
      <c r="C2624" s="26"/>
      <c r="D2624" s="20" t="str">
        <f>IFERROR(VLOOKUP(H2624&amp;"|"&amp;I2624,Sheet3!$H$2:$N$150,5,0),"")</f>
        <v/>
      </c>
      <c r="M2624" s="20" t="str">
        <f>IFERROR(INDEX(Sheet3!$Q$2:$Q$25,MATCH(H2624,Origin_List,0)),"")</f>
        <v/>
      </c>
      <c r="N2624" s="22"/>
    </row>
    <row r="2625" spans="1:14">
      <c r="A2625" s="23"/>
      <c r="C2625" s="26"/>
      <c r="D2625" s="20" t="str">
        <f>IFERROR(VLOOKUP(H2625&amp;"|"&amp;I2625,Sheet3!$H$2:$N$150,5,0),"")</f>
        <v/>
      </c>
      <c r="M2625" s="20" t="str">
        <f>IFERROR(INDEX(Sheet3!$Q$2:$Q$25,MATCH(H2625,Origin_List,0)),"")</f>
        <v/>
      </c>
      <c r="N2625" s="22"/>
    </row>
    <row r="2626" spans="1:14">
      <c r="A2626" s="23"/>
      <c r="C2626" s="26"/>
      <c r="D2626" s="20" t="str">
        <f>IFERROR(VLOOKUP(H2626&amp;"|"&amp;I2626,Sheet3!$H$2:$N$150,5,0),"")</f>
        <v/>
      </c>
      <c r="M2626" s="20" t="str">
        <f>IFERROR(INDEX(Sheet3!$Q$2:$Q$25,MATCH(H2626,Origin_List,0)),"")</f>
        <v/>
      </c>
      <c r="N2626" s="22"/>
    </row>
    <row r="2627" spans="1:14">
      <c r="A2627" s="23"/>
      <c r="C2627" s="26"/>
      <c r="D2627" s="20" t="str">
        <f>IFERROR(VLOOKUP(H2627&amp;"|"&amp;I2627,Sheet3!$H$2:$N$150,5,0),"")</f>
        <v/>
      </c>
      <c r="M2627" s="20" t="str">
        <f>IFERROR(INDEX(Sheet3!$Q$2:$Q$25,MATCH(H2627,Origin_List,0)),"")</f>
        <v/>
      </c>
      <c r="N2627" s="22"/>
    </row>
    <row r="2628" spans="1:14">
      <c r="A2628" s="23"/>
      <c r="C2628" s="26"/>
      <c r="D2628" s="20" t="str">
        <f>IFERROR(VLOOKUP(H2628&amp;"|"&amp;I2628,Sheet3!$H$2:$N$150,5,0),"")</f>
        <v/>
      </c>
      <c r="M2628" s="20" t="str">
        <f>IFERROR(INDEX(Sheet3!$Q$2:$Q$25,MATCH(H2628,Origin_List,0)),"")</f>
        <v/>
      </c>
      <c r="N2628" s="22"/>
    </row>
    <row r="2629" spans="1:14">
      <c r="A2629" s="23"/>
      <c r="C2629" s="26"/>
      <c r="D2629" s="20" t="str">
        <f>IFERROR(VLOOKUP(H2629&amp;"|"&amp;I2629,Sheet3!$H$2:$N$150,5,0),"")</f>
        <v/>
      </c>
      <c r="M2629" s="20" t="str">
        <f>IFERROR(INDEX(Sheet3!$Q$2:$Q$25,MATCH(H2629,Origin_List,0)),"")</f>
        <v/>
      </c>
      <c r="N2629" s="22"/>
    </row>
    <row r="2630" spans="1:14">
      <c r="A2630" s="23"/>
      <c r="C2630" s="26"/>
      <c r="D2630" s="20" t="str">
        <f>IFERROR(VLOOKUP(H2630&amp;"|"&amp;I2630,Sheet3!$H$2:$N$150,5,0),"")</f>
        <v/>
      </c>
      <c r="M2630" s="20" t="str">
        <f>IFERROR(INDEX(Sheet3!$Q$2:$Q$25,MATCH(H2630,Origin_List,0)),"")</f>
        <v/>
      </c>
      <c r="N2630" s="22"/>
    </row>
    <row r="2631" spans="1:14">
      <c r="A2631" s="23"/>
      <c r="C2631" s="26"/>
      <c r="D2631" s="20" t="str">
        <f>IFERROR(VLOOKUP(H2631&amp;"|"&amp;I2631,Sheet3!$H$2:$N$150,5,0),"")</f>
        <v/>
      </c>
      <c r="M2631" s="20" t="str">
        <f>IFERROR(INDEX(Sheet3!$Q$2:$Q$25,MATCH(H2631,Origin_List,0)),"")</f>
        <v/>
      </c>
      <c r="N2631" s="22"/>
    </row>
    <row r="2632" spans="1:14">
      <c r="A2632" s="23"/>
      <c r="C2632" s="26"/>
      <c r="D2632" s="20" t="str">
        <f>IFERROR(VLOOKUP(H2632&amp;"|"&amp;I2632,Sheet3!$H$2:$N$150,5,0),"")</f>
        <v/>
      </c>
      <c r="M2632" s="20" t="str">
        <f>IFERROR(INDEX(Sheet3!$Q$2:$Q$25,MATCH(H2632,Origin_List,0)),"")</f>
        <v/>
      </c>
      <c r="N2632" s="22"/>
    </row>
    <row r="2633" spans="1:14">
      <c r="A2633" s="23"/>
      <c r="C2633" s="26"/>
      <c r="D2633" s="20" t="str">
        <f>IFERROR(VLOOKUP(H2633&amp;"|"&amp;I2633,Sheet3!$H$2:$N$150,5,0),"")</f>
        <v/>
      </c>
      <c r="M2633" s="20" t="str">
        <f>IFERROR(INDEX(Sheet3!$Q$2:$Q$25,MATCH(H2633,Origin_List,0)),"")</f>
        <v/>
      </c>
      <c r="N2633" s="22"/>
    </row>
    <row r="2634" spans="1:14">
      <c r="A2634" s="23"/>
      <c r="C2634" s="26"/>
      <c r="D2634" s="20" t="str">
        <f>IFERROR(VLOOKUP(H2634&amp;"|"&amp;I2634,Sheet3!$H$2:$N$150,5,0),"")</f>
        <v/>
      </c>
      <c r="M2634" s="20" t="str">
        <f>IFERROR(INDEX(Sheet3!$Q$2:$Q$25,MATCH(H2634,Origin_List,0)),"")</f>
        <v/>
      </c>
      <c r="N2634" s="22"/>
    </row>
    <row r="2635" spans="1:14">
      <c r="A2635" s="23"/>
      <c r="C2635" s="26"/>
      <c r="D2635" s="20" t="str">
        <f>IFERROR(VLOOKUP(H2635&amp;"|"&amp;I2635,Sheet3!$H$2:$N$150,5,0),"")</f>
        <v/>
      </c>
      <c r="M2635" s="20" t="str">
        <f>IFERROR(INDEX(Sheet3!$Q$2:$Q$25,MATCH(H2635,Origin_List,0)),"")</f>
        <v/>
      </c>
      <c r="N2635" s="22"/>
    </row>
    <row r="2636" spans="1:14">
      <c r="A2636" s="23"/>
      <c r="C2636" s="26"/>
      <c r="D2636" s="20" t="str">
        <f>IFERROR(VLOOKUP(H2636&amp;"|"&amp;I2636,Sheet3!$H$2:$N$150,5,0),"")</f>
        <v/>
      </c>
      <c r="M2636" s="20" t="str">
        <f>IFERROR(INDEX(Sheet3!$Q$2:$Q$25,MATCH(H2636,Origin_List,0)),"")</f>
        <v/>
      </c>
      <c r="N2636" s="22"/>
    </row>
    <row r="2637" spans="1:14">
      <c r="A2637" s="23"/>
      <c r="C2637" s="26"/>
      <c r="D2637" s="20" t="str">
        <f>IFERROR(VLOOKUP(H2637&amp;"|"&amp;I2637,Sheet3!$H$2:$N$150,5,0),"")</f>
        <v/>
      </c>
      <c r="M2637" s="20" t="str">
        <f>IFERROR(INDEX(Sheet3!$Q$2:$Q$25,MATCH(H2637,Origin_List,0)),"")</f>
        <v/>
      </c>
      <c r="N2637" s="22"/>
    </row>
    <row r="2638" spans="1:14">
      <c r="A2638" s="23"/>
      <c r="C2638" s="26"/>
      <c r="D2638" s="20" t="str">
        <f>IFERROR(VLOOKUP(H2638&amp;"|"&amp;I2638,Sheet3!$H$2:$N$150,5,0),"")</f>
        <v/>
      </c>
      <c r="M2638" s="20" t="str">
        <f>IFERROR(INDEX(Sheet3!$Q$2:$Q$25,MATCH(H2638,Origin_List,0)),"")</f>
        <v/>
      </c>
      <c r="N2638" s="22"/>
    </row>
    <row r="2639" spans="1:14">
      <c r="A2639" s="23"/>
      <c r="C2639" s="26"/>
      <c r="D2639" s="20" t="str">
        <f>IFERROR(VLOOKUP(H2639&amp;"|"&amp;I2639,Sheet3!$H$2:$N$150,5,0),"")</f>
        <v/>
      </c>
      <c r="M2639" s="20" t="str">
        <f>IFERROR(INDEX(Sheet3!$Q$2:$Q$25,MATCH(H2639,Origin_List,0)),"")</f>
        <v/>
      </c>
      <c r="N2639" s="22"/>
    </row>
    <row r="2640" spans="1:14">
      <c r="A2640" s="23"/>
      <c r="C2640" s="26"/>
      <c r="D2640" s="20" t="str">
        <f>IFERROR(VLOOKUP(H2640&amp;"|"&amp;I2640,Sheet3!$H$2:$N$150,5,0),"")</f>
        <v/>
      </c>
      <c r="M2640" s="20" t="str">
        <f>IFERROR(INDEX(Sheet3!$Q$2:$Q$25,MATCH(H2640,Origin_List,0)),"")</f>
        <v/>
      </c>
      <c r="N2640" s="22"/>
    </row>
    <row r="2641" spans="1:14">
      <c r="A2641" s="23"/>
      <c r="C2641" s="26"/>
      <c r="D2641" s="20" t="str">
        <f>IFERROR(VLOOKUP(H2641&amp;"|"&amp;I2641,Sheet3!$H$2:$N$150,5,0),"")</f>
        <v/>
      </c>
      <c r="M2641" s="20" t="str">
        <f>IFERROR(INDEX(Sheet3!$Q$2:$Q$25,MATCH(H2641,Origin_List,0)),"")</f>
        <v/>
      </c>
      <c r="N2641" s="22"/>
    </row>
    <row r="2642" spans="1:14">
      <c r="A2642" s="23"/>
      <c r="C2642" s="26"/>
      <c r="D2642" s="20" t="str">
        <f>IFERROR(VLOOKUP(H2642&amp;"|"&amp;I2642,Sheet3!$H$2:$N$150,5,0),"")</f>
        <v/>
      </c>
      <c r="M2642" s="20" t="str">
        <f>IFERROR(INDEX(Sheet3!$Q$2:$Q$25,MATCH(H2642,Origin_List,0)),"")</f>
        <v/>
      </c>
      <c r="N2642" s="22"/>
    </row>
    <row r="2643" spans="1:14">
      <c r="A2643" s="23"/>
      <c r="C2643" s="26"/>
      <c r="D2643" s="20" t="str">
        <f>IFERROR(VLOOKUP(H2643&amp;"|"&amp;I2643,Sheet3!$H$2:$N$150,5,0),"")</f>
        <v/>
      </c>
      <c r="M2643" s="20" t="str">
        <f>IFERROR(INDEX(Sheet3!$Q$2:$Q$25,MATCH(H2643,Origin_List,0)),"")</f>
        <v/>
      </c>
      <c r="N2643" s="22"/>
    </row>
    <row r="2644" spans="1:14">
      <c r="A2644" s="23"/>
      <c r="C2644" s="26"/>
      <c r="D2644" s="20" t="str">
        <f>IFERROR(VLOOKUP(H2644&amp;"|"&amp;I2644,Sheet3!$H$2:$N$150,5,0),"")</f>
        <v/>
      </c>
      <c r="M2644" s="20" t="str">
        <f>IFERROR(INDEX(Sheet3!$Q$2:$Q$25,MATCH(H2644,Origin_List,0)),"")</f>
        <v/>
      </c>
      <c r="N2644" s="22"/>
    </row>
    <row r="2645" spans="1:14">
      <c r="A2645" s="23"/>
      <c r="C2645" s="26"/>
      <c r="D2645" s="20" t="str">
        <f>IFERROR(VLOOKUP(H2645&amp;"|"&amp;I2645,Sheet3!$H$2:$N$150,5,0),"")</f>
        <v/>
      </c>
      <c r="M2645" s="20" t="str">
        <f>IFERROR(INDEX(Sheet3!$Q$2:$Q$25,MATCH(H2645,Origin_List,0)),"")</f>
        <v/>
      </c>
      <c r="N2645" s="22"/>
    </row>
    <row r="2646" spans="1:14">
      <c r="A2646" s="23"/>
      <c r="C2646" s="26"/>
      <c r="D2646" s="20" t="str">
        <f>IFERROR(VLOOKUP(H2646&amp;"|"&amp;I2646,Sheet3!$H$2:$N$150,5,0),"")</f>
        <v/>
      </c>
      <c r="M2646" s="20" t="str">
        <f>IFERROR(INDEX(Sheet3!$Q$2:$Q$25,MATCH(H2646,Origin_List,0)),"")</f>
        <v/>
      </c>
      <c r="N2646" s="22"/>
    </row>
    <row r="2647" spans="1:14">
      <c r="A2647" s="23"/>
      <c r="C2647" s="26"/>
      <c r="D2647" s="20" t="str">
        <f>IFERROR(VLOOKUP(H2647&amp;"|"&amp;I2647,Sheet3!$H$2:$N$150,5,0),"")</f>
        <v/>
      </c>
      <c r="M2647" s="20" t="str">
        <f>IFERROR(INDEX(Sheet3!$Q$2:$Q$25,MATCH(H2647,Origin_List,0)),"")</f>
        <v/>
      </c>
      <c r="N2647" s="22"/>
    </row>
    <row r="2648" spans="1:14">
      <c r="A2648" s="23"/>
      <c r="C2648" s="26"/>
      <c r="D2648" s="20" t="str">
        <f>IFERROR(VLOOKUP(H2648&amp;"|"&amp;I2648,Sheet3!$H$2:$N$150,5,0),"")</f>
        <v/>
      </c>
      <c r="M2648" s="20" t="str">
        <f>IFERROR(INDEX(Sheet3!$Q$2:$Q$25,MATCH(H2648,Origin_List,0)),"")</f>
        <v/>
      </c>
      <c r="N2648" s="22"/>
    </row>
    <row r="2649" spans="1:14">
      <c r="A2649" s="23"/>
      <c r="C2649" s="26"/>
      <c r="D2649" s="20" t="str">
        <f>IFERROR(VLOOKUP(H2649&amp;"|"&amp;I2649,Sheet3!$H$2:$N$150,5,0),"")</f>
        <v/>
      </c>
      <c r="M2649" s="20" t="str">
        <f>IFERROR(INDEX(Sheet3!$Q$2:$Q$25,MATCH(H2649,Origin_List,0)),"")</f>
        <v/>
      </c>
      <c r="N2649" s="22"/>
    </row>
    <row r="2650" spans="1:14">
      <c r="A2650" s="23"/>
      <c r="C2650" s="26"/>
      <c r="D2650" s="20" t="str">
        <f>IFERROR(VLOOKUP(H2650&amp;"|"&amp;I2650,Sheet3!$H$2:$N$150,5,0),"")</f>
        <v/>
      </c>
      <c r="M2650" s="20" t="str">
        <f>IFERROR(INDEX(Sheet3!$Q$2:$Q$25,MATCH(H2650,Origin_List,0)),"")</f>
        <v/>
      </c>
      <c r="N2650" s="22"/>
    </row>
    <row r="2651" spans="1:14">
      <c r="A2651" s="23"/>
      <c r="C2651" s="26"/>
      <c r="D2651" s="20" t="str">
        <f>IFERROR(VLOOKUP(H2651&amp;"|"&amp;I2651,Sheet3!$H$2:$N$150,5,0),"")</f>
        <v/>
      </c>
      <c r="M2651" s="20" t="str">
        <f>IFERROR(INDEX(Sheet3!$Q$2:$Q$25,MATCH(H2651,Origin_List,0)),"")</f>
        <v/>
      </c>
      <c r="N2651" s="22"/>
    </row>
    <row r="2652" spans="1:14">
      <c r="A2652" s="23"/>
      <c r="C2652" s="26"/>
      <c r="D2652" s="20" t="str">
        <f>IFERROR(VLOOKUP(H2652&amp;"|"&amp;I2652,Sheet3!$H$2:$N$150,5,0),"")</f>
        <v/>
      </c>
      <c r="M2652" s="20" t="str">
        <f>IFERROR(INDEX(Sheet3!$Q$2:$Q$25,MATCH(H2652,Origin_List,0)),"")</f>
        <v/>
      </c>
      <c r="N2652" s="22"/>
    </row>
    <row r="2653" spans="1:14">
      <c r="A2653" s="23"/>
      <c r="C2653" s="26"/>
      <c r="D2653" s="20" t="str">
        <f>IFERROR(VLOOKUP(H2653&amp;"|"&amp;I2653,Sheet3!$H$2:$N$150,5,0),"")</f>
        <v/>
      </c>
      <c r="M2653" s="20" t="str">
        <f>IFERROR(INDEX(Sheet3!$Q$2:$Q$25,MATCH(H2653,Origin_List,0)),"")</f>
        <v/>
      </c>
      <c r="N2653" s="22"/>
    </row>
    <row r="2654" spans="1:14">
      <c r="A2654" s="23"/>
      <c r="C2654" s="26"/>
      <c r="D2654" s="20" t="str">
        <f>IFERROR(VLOOKUP(H2654&amp;"|"&amp;I2654,Sheet3!$H$2:$N$150,5,0),"")</f>
        <v/>
      </c>
      <c r="M2654" s="20" t="str">
        <f>IFERROR(INDEX(Sheet3!$Q$2:$Q$25,MATCH(H2654,Origin_List,0)),"")</f>
        <v/>
      </c>
      <c r="N2654" s="22"/>
    </row>
    <row r="2655" spans="1:14">
      <c r="A2655" s="23"/>
      <c r="C2655" s="26"/>
      <c r="D2655" s="20" t="str">
        <f>IFERROR(VLOOKUP(H2655&amp;"|"&amp;I2655,Sheet3!$H$2:$N$150,5,0),"")</f>
        <v/>
      </c>
      <c r="M2655" s="20" t="str">
        <f>IFERROR(INDEX(Sheet3!$Q$2:$Q$25,MATCH(H2655,Origin_List,0)),"")</f>
        <v/>
      </c>
      <c r="N2655" s="22"/>
    </row>
    <row r="2656" spans="1:14">
      <c r="A2656" s="23"/>
      <c r="C2656" s="26"/>
      <c r="D2656" s="20" t="str">
        <f>IFERROR(VLOOKUP(H2656&amp;"|"&amp;I2656,Sheet3!$H$2:$N$150,5,0),"")</f>
        <v/>
      </c>
      <c r="M2656" s="20" t="str">
        <f>IFERROR(INDEX(Sheet3!$Q$2:$Q$25,MATCH(H2656,Origin_List,0)),"")</f>
        <v/>
      </c>
      <c r="N2656" s="22"/>
    </row>
    <row r="2657" spans="1:14">
      <c r="A2657" s="23"/>
      <c r="C2657" s="26"/>
      <c r="D2657" s="20" t="str">
        <f>IFERROR(VLOOKUP(H2657&amp;"|"&amp;I2657,Sheet3!$H$2:$N$150,5,0),"")</f>
        <v/>
      </c>
      <c r="M2657" s="20" t="str">
        <f>IFERROR(INDEX(Sheet3!$Q$2:$Q$25,MATCH(H2657,Origin_List,0)),"")</f>
        <v/>
      </c>
      <c r="N2657" s="22"/>
    </row>
    <row r="2658" spans="1:14">
      <c r="A2658" s="23"/>
      <c r="C2658" s="26"/>
      <c r="D2658" s="20" t="str">
        <f>IFERROR(VLOOKUP(H2658&amp;"|"&amp;I2658,Sheet3!$H$2:$N$150,5,0),"")</f>
        <v/>
      </c>
      <c r="M2658" s="20" t="str">
        <f>IFERROR(INDEX(Sheet3!$Q$2:$Q$25,MATCH(H2658,Origin_List,0)),"")</f>
        <v/>
      </c>
      <c r="N2658" s="22"/>
    </row>
    <row r="2659" spans="1:14">
      <c r="A2659" s="23"/>
      <c r="C2659" s="26"/>
      <c r="D2659" s="20" t="str">
        <f>IFERROR(VLOOKUP(H2659&amp;"|"&amp;I2659,Sheet3!$H$2:$N$150,5,0),"")</f>
        <v/>
      </c>
      <c r="M2659" s="20" t="str">
        <f>IFERROR(INDEX(Sheet3!$Q$2:$Q$25,MATCH(H2659,Origin_List,0)),"")</f>
        <v/>
      </c>
      <c r="N2659" s="22"/>
    </row>
    <row r="2660" spans="1:14">
      <c r="A2660" s="23"/>
      <c r="C2660" s="26"/>
      <c r="D2660" s="20" t="str">
        <f>IFERROR(VLOOKUP(H2660&amp;"|"&amp;I2660,Sheet3!$H$2:$N$150,5,0),"")</f>
        <v/>
      </c>
      <c r="M2660" s="20" t="str">
        <f>IFERROR(INDEX(Sheet3!$Q$2:$Q$25,MATCH(H2660,Origin_List,0)),"")</f>
        <v/>
      </c>
      <c r="N2660" s="22"/>
    </row>
    <row r="2661" spans="1:14">
      <c r="A2661" s="23"/>
      <c r="C2661" s="26"/>
      <c r="D2661" s="20" t="str">
        <f>IFERROR(VLOOKUP(H2661&amp;"|"&amp;I2661,Sheet3!$H$2:$N$150,5,0),"")</f>
        <v/>
      </c>
      <c r="M2661" s="20" t="str">
        <f>IFERROR(INDEX(Sheet3!$Q$2:$Q$25,MATCH(H2661,Origin_List,0)),"")</f>
        <v/>
      </c>
      <c r="N2661" s="22"/>
    </row>
    <row r="2662" spans="1:14">
      <c r="A2662" s="23"/>
      <c r="C2662" s="26"/>
      <c r="D2662" s="20" t="str">
        <f>IFERROR(VLOOKUP(H2662&amp;"|"&amp;I2662,Sheet3!$H$2:$N$150,5,0),"")</f>
        <v/>
      </c>
      <c r="M2662" s="20" t="str">
        <f>IFERROR(INDEX(Sheet3!$Q$2:$Q$25,MATCH(H2662,Origin_List,0)),"")</f>
        <v/>
      </c>
      <c r="N2662" s="22"/>
    </row>
    <row r="2663" spans="1:14">
      <c r="A2663" s="23"/>
      <c r="C2663" s="26"/>
      <c r="D2663" s="20" t="str">
        <f>IFERROR(VLOOKUP(H2663&amp;"|"&amp;I2663,Sheet3!$H$2:$N$150,5,0),"")</f>
        <v/>
      </c>
      <c r="M2663" s="20" t="str">
        <f>IFERROR(INDEX(Sheet3!$Q$2:$Q$25,MATCH(H2663,Origin_List,0)),"")</f>
        <v/>
      </c>
      <c r="N2663" s="22"/>
    </row>
    <row r="2664" spans="1:14">
      <c r="A2664" s="23"/>
      <c r="C2664" s="26"/>
      <c r="D2664" s="20" t="str">
        <f>IFERROR(VLOOKUP(H2664&amp;"|"&amp;I2664,Sheet3!$H$2:$N$150,5,0),"")</f>
        <v/>
      </c>
      <c r="M2664" s="20" t="str">
        <f>IFERROR(INDEX(Sheet3!$Q$2:$Q$25,MATCH(H2664,Origin_List,0)),"")</f>
        <v/>
      </c>
      <c r="N2664" s="22"/>
    </row>
    <row r="2665" spans="1:14">
      <c r="A2665" s="23"/>
      <c r="C2665" s="26"/>
      <c r="D2665" s="20" t="str">
        <f>IFERROR(VLOOKUP(H2665&amp;"|"&amp;I2665,Sheet3!$H$2:$N$150,5,0),"")</f>
        <v/>
      </c>
      <c r="M2665" s="20" t="str">
        <f>IFERROR(INDEX(Sheet3!$Q$2:$Q$25,MATCH(H2665,Origin_List,0)),"")</f>
        <v/>
      </c>
      <c r="N2665" s="22"/>
    </row>
    <row r="2666" spans="1:14">
      <c r="A2666" s="23"/>
      <c r="C2666" s="26"/>
      <c r="D2666" s="20" t="str">
        <f>IFERROR(VLOOKUP(H2666&amp;"|"&amp;I2666,Sheet3!$H$2:$N$150,5,0),"")</f>
        <v/>
      </c>
      <c r="M2666" s="20" t="str">
        <f>IFERROR(INDEX(Sheet3!$Q$2:$Q$25,MATCH(H2666,Origin_List,0)),"")</f>
        <v/>
      </c>
      <c r="N2666" s="22"/>
    </row>
    <row r="2667" spans="1:14">
      <c r="A2667" s="23"/>
      <c r="C2667" s="26"/>
      <c r="D2667" s="20" t="str">
        <f>IFERROR(VLOOKUP(H2667&amp;"|"&amp;I2667,Sheet3!$H$2:$N$150,5,0),"")</f>
        <v/>
      </c>
      <c r="M2667" s="20" t="str">
        <f>IFERROR(INDEX(Sheet3!$Q$2:$Q$25,MATCH(H2667,Origin_List,0)),"")</f>
        <v/>
      </c>
      <c r="N2667" s="22"/>
    </row>
    <row r="2668" spans="1:14">
      <c r="A2668" s="23"/>
      <c r="C2668" s="26"/>
      <c r="D2668" s="20" t="str">
        <f>IFERROR(VLOOKUP(H2668&amp;"|"&amp;I2668,Sheet3!$H$2:$N$150,5,0),"")</f>
        <v/>
      </c>
      <c r="M2668" s="20" t="str">
        <f>IFERROR(INDEX(Sheet3!$Q$2:$Q$25,MATCH(H2668,Origin_List,0)),"")</f>
        <v/>
      </c>
      <c r="N2668" s="22"/>
    </row>
    <row r="2669" spans="1:14">
      <c r="A2669" s="23"/>
      <c r="C2669" s="26"/>
      <c r="D2669" s="20" t="str">
        <f>IFERROR(VLOOKUP(H2669&amp;"|"&amp;I2669,Sheet3!$H$2:$N$150,5,0),"")</f>
        <v/>
      </c>
      <c r="M2669" s="20" t="str">
        <f>IFERROR(INDEX(Sheet3!$Q$2:$Q$25,MATCH(H2669,Origin_List,0)),"")</f>
        <v/>
      </c>
      <c r="N2669" s="22"/>
    </row>
    <row r="2670" spans="1:14">
      <c r="A2670" s="23"/>
      <c r="C2670" s="26"/>
      <c r="D2670" s="20" t="str">
        <f>IFERROR(VLOOKUP(H2670&amp;"|"&amp;I2670,Sheet3!$H$2:$N$150,5,0),"")</f>
        <v/>
      </c>
      <c r="M2670" s="20" t="str">
        <f>IFERROR(INDEX(Sheet3!$Q$2:$Q$25,MATCH(H2670,Origin_List,0)),"")</f>
        <v/>
      </c>
      <c r="N2670" s="22"/>
    </row>
    <row r="2671" spans="1:14">
      <c r="A2671" s="23"/>
      <c r="C2671" s="26"/>
      <c r="D2671" s="20" t="str">
        <f>IFERROR(VLOOKUP(H2671&amp;"|"&amp;I2671,Sheet3!$H$2:$N$150,5,0),"")</f>
        <v/>
      </c>
      <c r="M2671" s="20" t="str">
        <f>IFERROR(INDEX(Sheet3!$Q$2:$Q$25,MATCH(H2671,Origin_List,0)),"")</f>
        <v/>
      </c>
      <c r="N2671" s="22"/>
    </row>
    <row r="2672" spans="1:14">
      <c r="A2672" s="23"/>
      <c r="C2672" s="26"/>
      <c r="D2672" s="20" t="str">
        <f>IFERROR(VLOOKUP(H2672&amp;"|"&amp;I2672,Sheet3!$H$2:$N$150,5,0),"")</f>
        <v/>
      </c>
      <c r="M2672" s="20" t="str">
        <f>IFERROR(INDEX(Sheet3!$Q$2:$Q$25,MATCH(H2672,Origin_List,0)),"")</f>
        <v/>
      </c>
      <c r="N2672" s="22"/>
    </row>
    <row r="2673" spans="1:14">
      <c r="A2673" s="23"/>
      <c r="C2673" s="26"/>
      <c r="D2673" s="20" t="str">
        <f>IFERROR(VLOOKUP(H2673&amp;"|"&amp;I2673,Sheet3!$H$2:$N$150,5,0),"")</f>
        <v/>
      </c>
      <c r="M2673" s="20" t="str">
        <f>IFERROR(INDEX(Sheet3!$Q$2:$Q$25,MATCH(H2673,Origin_List,0)),"")</f>
        <v/>
      </c>
      <c r="N2673" s="22"/>
    </row>
    <row r="2674" spans="1:14">
      <c r="A2674" s="23"/>
      <c r="C2674" s="26"/>
      <c r="D2674" s="20" t="str">
        <f>IFERROR(VLOOKUP(H2674&amp;"|"&amp;I2674,Sheet3!$H$2:$N$150,5,0),"")</f>
        <v/>
      </c>
      <c r="M2674" s="20" t="str">
        <f>IFERROR(INDEX(Sheet3!$Q$2:$Q$25,MATCH(H2674,Origin_List,0)),"")</f>
        <v/>
      </c>
      <c r="N2674" s="22"/>
    </row>
    <row r="2675" spans="1:14">
      <c r="A2675" s="23"/>
      <c r="C2675" s="26"/>
      <c r="D2675" s="20" t="str">
        <f>IFERROR(VLOOKUP(H2675&amp;"|"&amp;I2675,Sheet3!$H$2:$N$150,5,0),"")</f>
        <v/>
      </c>
      <c r="M2675" s="20" t="str">
        <f>IFERROR(INDEX(Sheet3!$Q$2:$Q$25,MATCH(H2675,Origin_List,0)),"")</f>
        <v/>
      </c>
      <c r="N2675" s="22"/>
    </row>
    <row r="2676" spans="1:14">
      <c r="A2676" s="23"/>
      <c r="C2676" s="26"/>
      <c r="D2676" s="20" t="str">
        <f>IFERROR(VLOOKUP(H2676&amp;"|"&amp;I2676,Sheet3!$H$2:$N$150,5,0),"")</f>
        <v/>
      </c>
      <c r="M2676" s="20" t="str">
        <f>IFERROR(INDEX(Sheet3!$Q$2:$Q$25,MATCH(H2676,Origin_List,0)),"")</f>
        <v/>
      </c>
      <c r="N2676" s="22"/>
    </row>
    <row r="2677" spans="1:14">
      <c r="A2677" s="23"/>
      <c r="C2677" s="26"/>
      <c r="D2677" s="20" t="str">
        <f>IFERROR(VLOOKUP(H2677&amp;"|"&amp;I2677,Sheet3!$H$2:$N$150,5,0),"")</f>
        <v/>
      </c>
      <c r="M2677" s="20" t="str">
        <f>IFERROR(INDEX(Sheet3!$Q$2:$Q$25,MATCH(H2677,Origin_List,0)),"")</f>
        <v/>
      </c>
      <c r="N2677" s="22"/>
    </row>
    <row r="2678" spans="1:14">
      <c r="A2678" s="23"/>
      <c r="C2678" s="26"/>
      <c r="D2678" s="20" t="str">
        <f>IFERROR(VLOOKUP(H2678&amp;"|"&amp;I2678,Sheet3!$H$2:$N$150,5,0),"")</f>
        <v/>
      </c>
      <c r="M2678" s="20" t="str">
        <f>IFERROR(INDEX(Sheet3!$Q$2:$Q$25,MATCH(H2678,Origin_List,0)),"")</f>
        <v/>
      </c>
      <c r="N2678" s="22"/>
    </row>
    <row r="2679" spans="1:14">
      <c r="A2679" s="23"/>
      <c r="C2679" s="26"/>
      <c r="D2679" s="20" t="str">
        <f>IFERROR(VLOOKUP(H2679&amp;"|"&amp;I2679,Sheet3!$H$2:$N$150,5,0),"")</f>
        <v/>
      </c>
      <c r="M2679" s="20" t="str">
        <f>IFERROR(INDEX(Sheet3!$Q$2:$Q$25,MATCH(H2679,Origin_List,0)),"")</f>
        <v/>
      </c>
      <c r="N2679" s="22"/>
    </row>
    <row r="2680" spans="1:14">
      <c r="A2680" s="23"/>
      <c r="C2680" s="26"/>
      <c r="D2680" s="20" t="str">
        <f>IFERROR(VLOOKUP(H2680&amp;"|"&amp;I2680,Sheet3!$H$2:$N$150,5,0),"")</f>
        <v/>
      </c>
      <c r="M2680" s="20" t="str">
        <f>IFERROR(INDEX(Sheet3!$Q$2:$Q$25,MATCH(H2680,Origin_List,0)),"")</f>
        <v/>
      </c>
      <c r="N2680" s="22"/>
    </row>
    <row r="2681" spans="1:14">
      <c r="A2681" s="23"/>
      <c r="C2681" s="26"/>
      <c r="D2681" s="20" t="str">
        <f>IFERROR(VLOOKUP(H2681&amp;"|"&amp;I2681,Sheet3!$H$2:$N$150,5,0),"")</f>
        <v/>
      </c>
      <c r="M2681" s="20" t="str">
        <f>IFERROR(INDEX(Sheet3!$Q$2:$Q$25,MATCH(H2681,Origin_List,0)),"")</f>
        <v/>
      </c>
      <c r="N2681" s="22"/>
    </row>
    <row r="2682" spans="1:14">
      <c r="A2682" s="23"/>
      <c r="C2682" s="26"/>
      <c r="D2682" s="20" t="str">
        <f>IFERROR(VLOOKUP(H2682&amp;"|"&amp;I2682,Sheet3!$H$2:$N$150,5,0),"")</f>
        <v/>
      </c>
      <c r="M2682" s="20" t="str">
        <f>IFERROR(INDEX(Sheet3!$Q$2:$Q$25,MATCH(H2682,Origin_List,0)),"")</f>
        <v/>
      </c>
      <c r="N2682" s="22"/>
    </row>
    <row r="2683" spans="1:14">
      <c r="A2683" s="23"/>
      <c r="C2683" s="26"/>
      <c r="D2683" s="20" t="str">
        <f>IFERROR(VLOOKUP(H2683&amp;"|"&amp;I2683,Sheet3!$H$2:$N$150,5,0),"")</f>
        <v/>
      </c>
      <c r="M2683" s="20" t="str">
        <f>IFERROR(INDEX(Sheet3!$Q$2:$Q$25,MATCH(H2683,Origin_List,0)),"")</f>
        <v/>
      </c>
      <c r="N2683" s="22"/>
    </row>
    <row r="2684" spans="1:14">
      <c r="A2684" s="23"/>
      <c r="C2684" s="26"/>
      <c r="D2684" s="20" t="str">
        <f>IFERROR(VLOOKUP(H2684&amp;"|"&amp;I2684,Sheet3!$H$2:$N$150,5,0),"")</f>
        <v/>
      </c>
      <c r="M2684" s="20" t="str">
        <f>IFERROR(INDEX(Sheet3!$Q$2:$Q$25,MATCH(H2684,Origin_List,0)),"")</f>
        <v/>
      </c>
      <c r="N2684" s="22"/>
    </row>
    <row r="2685" spans="1:14">
      <c r="A2685" s="23"/>
      <c r="C2685" s="26"/>
      <c r="D2685" s="20" t="str">
        <f>IFERROR(VLOOKUP(H2685&amp;"|"&amp;I2685,Sheet3!$H$2:$N$150,5,0),"")</f>
        <v/>
      </c>
      <c r="M2685" s="20" t="str">
        <f>IFERROR(INDEX(Sheet3!$Q$2:$Q$25,MATCH(H2685,Origin_List,0)),"")</f>
        <v/>
      </c>
      <c r="N2685" s="22"/>
    </row>
    <row r="2686" spans="1:14">
      <c r="A2686" s="23"/>
      <c r="C2686" s="26"/>
      <c r="D2686" s="20" t="str">
        <f>IFERROR(VLOOKUP(H2686&amp;"|"&amp;I2686,Sheet3!$H$2:$N$150,5,0),"")</f>
        <v/>
      </c>
      <c r="M2686" s="20" t="str">
        <f>IFERROR(INDEX(Sheet3!$Q$2:$Q$25,MATCH(H2686,Origin_List,0)),"")</f>
        <v/>
      </c>
      <c r="N2686" s="22"/>
    </row>
    <row r="2687" spans="1:14">
      <c r="A2687" s="23"/>
      <c r="C2687" s="26"/>
      <c r="D2687" s="20" t="str">
        <f>IFERROR(VLOOKUP(H2687&amp;"|"&amp;I2687,Sheet3!$H$2:$N$150,5,0),"")</f>
        <v/>
      </c>
      <c r="M2687" s="20" t="str">
        <f>IFERROR(INDEX(Sheet3!$Q$2:$Q$25,MATCH(H2687,Origin_List,0)),"")</f>
        <v/>
      </c>
      <c r="N2687" s="22"/>
    </row>
    <row r="2688" spans="1:14">
      <c r="A2688" s="23"/>
      <c r="C2688" s="26"/>
      <c r="D2688" s="20" t="str">
        <f>IFERROR(VLOOKUP(H2688&amp;"|"&amp;I2688,Sheet3!$H$2:$N$150,5,0),"")</f>
        <v/>
      </c>
      <c r="M2688" s="20" t="str">
        <f>IFERROR(INDEX(Sheet3!$Q$2:$Q$25,MATCH(H2688,Origin_List,0)),"")</f>
        <v/>
      </c>
      <c r="N2688" s="22"/>
    </row>
    <row r="2689" spans="1:14">
      <c r="A2689" s="23"/>
      <c r="C2689" s="26"/>
      <c r="D2689" s="20" t="str">
        <f>IFERROR(VLOOKUP(H2689&amp;"|"&amp;I2689,Sheet3!$H$2:$N$150,5,0),"")</f>
        <v/>
      </c>
      <c r="M2689" s="20" t="str">
        <f>IFERROR(INDEX(Sheet3!$Q$2:$Q$25,MATCH(H2689,Origin_List,0)),"")</f>
        <v/>
      </c>
      <c r="N2689" s="22"/>
    </row>
    <row r="2690" spans="1:14">
      <c r="A2690" s="23"/>
      <c r="C2690" s="26"/>
      <c r="D2690" s="20" t="str">
        <f>IFERROR(VLOOKUP(H2690&amp;"|"&amp;I2690,Sheet3!$H$2:$N$150,5,0),"")</f>
        <v/>
      </c>
      <c r="M2690" s="20" t="str">
        <f>IFERROR(INDEX(Sheet3!$Q$2:$Q$25,MATCH(H2690,Origin_List,0)),"")</f>
        <v/>
      </c>
      <c r="N2690" s="22"/>
    </row>
    <row r="2691" spans="1:14">
      <c r="A2691" s="23"/>
      <c r="C2691" s="26"/>
      <c r="D2691" s="20" t="str">
        <f>IFERROR(VLOOKUP(H2691&amp;"|"&amp;I2691,Sheet3!$H$2:$N$150,5,0),"")</f>
        <v/>
      </c>
      <c r="M2691" s="20" t="str">
        <f>IFERROR(INDEX(Sheet3!$Q$2:$Q$25,MATCH(H2691,Origin_List,0)),"")</f>
        <v/>
      </c>
      <c r="N2691" s="22"/>
    </row>
    <row r="2692" spans="1:14">
      <c r="A2692" s="23"/>
      <c r="C2692" s="26"/>
      <c r="D2692" s="20" t="str">
        <f>IFERROR(VLOOKUP(H2692&amp;"|"&amp;I2692,Sheet3!$H$2:$N$150,5,0),"")</f>
        <v/>
      </c>
      <c r="M2692" s="20" t="str">
        <f>IFERROR(INDEX(Sheet3!$Q$2:$Q$25,MATCH(H2692,Origin_List,0)),"")</f>
        <v/>
      </c>
      <c r="N2692" s="22"/>
    </row>
    <row r="2693" spans="1:14">
      <c r="A2693" s="23"/>
      <c r="C2693" s="26"/>
      <c r="D2693" s="20" t="str">
        <f>IFERROR(VLOOKUP(H2693&amp;"|"&amp;I2693,Sheet3!$H$2:$N$150,5,0),"")</f>
        <v/>
      </c>
      <c r="M2693" s="20" t="str">
        <f>IFERROR(INDEX(Sheet3!$Q$2:$Q$25,MATCH(H2693,Origin_List,0)),"")</f>
        <v/>
      </c>
      <c r="N2693" s="22"/>
    </row>
    <row r="2694" spans="1:14">
      <c r="A2694" s="23"/>
      <c r="C2694" s="26"/>
      <c r="D2694" s="20" t="str">
        <f>IFERROR(VLOOKUP(H2694&amp;"|"&amp;I2694,Sheet3!$H$2:$N$150,5,0),"")</f>
        <v/>
      </c>
      <c r="M2694" s="20" t="str">
        <f>IFERROR(INDEX(Sheet3!$Q$2:$Q$25,MATCH(H2694,Origin_List,0)),"")</f>
        <v/>
      </c>
      <c r="N2694" s="22"/>
    </row>
    <row r="2695" spans="1:14">
      <c r="A2695" s="23"/>
      <c r="C2695" s="26"/>
      <c r="D2695" s="20" t="str">
        <f>IFERROR(VLOOKUP(H2695&amp;"|"&amp;I2695,Sheet3!$H$2:$N$150,5,0),"")</f>
        <v/>
      </c>
      <c r="M2695" s="20" t="str">
        <f>IFERROR(INDEX(Sheet3!$Q$2:$Q$25,MATCH(H2695,Origin_List,0)),"")</f>
        <v/>
      </c>
      <c r="N2695" s="22"/>
    </row>
    <row r="2696" spans="1:14">
      <c r="A2696" s="23"/>
      <c r="C2696" s="26"/>
      <c r="D2696" s="20" t="str">
        <f>IFERROR(VLOOKUP(H2696&amp;"|"&amp;I2696,Sheet3!$H$2:$N$150,5,0),"")</f>
        <v/>
      </c>
      <c r="M2696" s="20" t="str">
        <f>IFERROR(INDEX(Sheet3!$Q$2:$Q$25,MATCH(H2696,Origin_List,0)),"")</f>
        <v/>
      </c>
      <c r="N2696" s="22"/>
    </row>
    <row r="2697" spans="1:14">
      <c r="A2697" s="23"/>
      <c r="C2697" s="26"/>
      <c r="D2697" s="20" t="str">
        <f>IFERROR(VLOOKUP(H2697&amp;"|"&amp;I2697,Sheet3!$H$2:$N$150,5,0),"")</f>
        <v/>
      </c>
      <c r="M2697" s="20" t="str">
        <f>IFERROR(INDEX(Sheet3!$Q$2:$Q$25,MATCH(H2697,Origin_List,0)),"")</f>
        <v/>
      </c>
      <c r="N2697" s="22"/>
    </row>
    <row r="2698" spans="1:14">
      <c r="A2698" s="23"/>
      <c r="C2698" s="26"/>
      <c r="D2698" s="20" t="str">
        <f>IFERROR(VLOOKUP(H2698&amp;"|"&amp;I2698,Sheet3!$H$2:$N$150,5,0),"")</f>
        <v/>
      </c>
      <c r="M2698" s="20" t="str">
        <f>IFERROR(INDEX(Sheet3!$Q$2:$Q$25,MATCH(H2698,Origin_List,0)),"")</f>
        <v/>
      </c>
      <c r="N2698" s="22"/>
    </row>
    <row r="2699" spans="1:14">
      <c r="A2699" s="23"/>
      <c r="C2699" s="26"/>
      <c r="D2699" s="20" t="str">
        <f>IFERROR(VLOOKUP(H2699&amp;"|"&amp;I2699,Sheet3!$H$2:$N$150,5,0),"")</f>
        <v/>
      </c>
      <c r="M2699" s="20" t="str">
        <f>IFERROR(INDEX(Sheet3!$Q$2:$Q$25,MATCH(H2699,Origin_List,0)),"")</f>
        <v/>
      </c>
      <c r="N2699" s="22"/>
    </row>
    <row r="2700" spans="1:14">
      <c r="A2700" s="23"/>
      <c r="C2700" s="26"/>
      <c r="D2700" s="20" t="str">
        <f>IFERROR(VLOOKUP(H2700&amp;"|"&amp;I2700,Sheet3!$H$2:$N$150,5,0),"")</f>
        <v/>
      </c>
      <c r="M2700" s="20" t="str">
        <f>IFERROR(INDEX(Sheet3!$Q$2:$Q$25,MATCH(H2700,Origin_List,0)),"")</f>
        <v/>
      </c>
      <c r="N2700" s="22"/>
    </row>
    <row r="2701" spans="1:14">
      <c r="A2701" s="23"/>
      <c r="C2701" s="26"/>
      <c r="D2701" s="20" t="str">
        <f>IFERROR(VLOOKUP(H2701&amp;"|"&amp;I2701,Sheet3!$H$2:$N$150,5,0),"")</f>
        <v/>
      </c>
      <c r="M2701" s="20" t="str">
        <f>IFERROR(INDEX(Sheet3!$Q$2:$Q$25,MATCH(H2701,Origin_List,0)),"")</f>
        <v/>
      </c>
      <c r="N2701" s="22"/>
    </row>
    <row r="2702" spans="1:14">
      <c r="A2702" s="23"/>
      <c r="C2702" s="26"/>
      <c r="D2702" s="20" t="str">
        <f>IFERROR(VLOOKUP(H2702&amp;"|"&amp;I2702,Sheet3!$H$2:$N$150,5,0),"")</f>
        <v/>
      </c>
      <c r="M2702" s="20" t="str">
        <f>IFERROR(INDEX(Sheet3!$Q$2:$Q$25,MATCH(H2702,Origin_List,0)),"")</f>
        <v/>
      </c>
      <c r="N2702" s="22"/>
    </row>
    <row r="2703" spans="1:14">
      <c r="A2703" s="23"/>
      <c r="C2703" s="26"/>
      <c r="D2703" s="20" t="str">
        <f>IFERROR(VLOOKUP(H2703&amp;"|"&amp;I2703,Sheet3!$H$2:$N$150,5,0),"")</f>
        <v/>
      </c>
      <c r="M2703" s="20" t="str">
        <f>IFERROR(INDEX(Sheet3!$Q$2:$Q$25,MATCH(H2703,Origin_List,0)),"")</f>
        <v/>
      </c>
      <c r="N2703" s="22"/>
    </row>
    <row r="2704" spans="1:14">
      <c r="A2704" s="23"/>
      <c r="C2704" s="26"/>
      <c r="D2704" s="20" t="str">
        <f>IFERROR(VLOOKUP(H2704&amp;"|"&amp;I2704,Sheet3!$H$2:$N$150,5,0),"")</f>
        <v/>
      </c>
      <c r="M2704" s="20" t="str">
        <f>IFERROR(INDEX(Sheet3!$Q$2:$Q$25,MATCH(H2704,Origin_List,0)),"")</f>
        <v/>
      </c>
      <c r="N2704" s="22"/>
    </row>
    <row r="2705" spans="1:14">
      <c r="A2705" s="23"/>
      <c r="C2705" s="26"/>
      <c r="D2705" s="20" t="str">
        <f>IFERROR(VLOOKUP(H2705&amp;"|"&amp;I2705,Sheet3!$H$2:$N$150,5,0),"")</f>
        <v/>
      </c>
      <c r="M2705" s="20" t="str">
        <f>IFERROR(INDEX(Sheet3!$Q$2:$Q$25,MATCH(H2705,Origin_List,0)),"")</f>
        <v/>
      </c>
      <c r="N2705" s="22"/>
    </row>
    <row r="2706" spans="1:14">
      <c r="A2706" s="23"/>
      <c r="C2706" s="26"/>
      <c r="D2706" s="20" t="str">
        <f>IFERROR(VLOOKUP(H2706&amp;"|"&amp;I2706,Sheet3!$H$2:$N$150,5,0),"")</f>
        <v/>
      </c>
      <c r="M2706" s="20" t="str">
        <f>IFERROR(INDEX(Sheet3!$Q$2:$Q$25,MATCH(H2706,Origin_List,0)),"")</f>
        <v/>
      </c>
      <c r="N2706" s="22"/>
    </row>
    <row r="2707" spans="1:14">
      <c r="A2707" s="23"/>
      <c r="C2707" s="26"/>
      <c r="D2707" s="20" t="str">
        <f>IFERROR(VLOOKUP(H2707&amp;"|"&amp;I2707,Sheet3!$H$2:$N$150,5,0),"")</f>
        <v/>
      </c>
      <c r="M2707" s="20" t="str">
        <f>IFERROR(INDEX(Sheet3!$Q$2:$Q$25,MATCH(H2707,Origin_List,0)),"")</f>
        <v/>
      </c>
      <c r="N2707" s="22"/>
    </row>
    <row r="2708" spans="1:14">
      <c r="A2708" s="23"/>
      <c r="C2708" s="26"/>
      <c r="D2708" s="20" t="str">
        <f>IFERROR(VLOOKUP(H2708&amp;"|"&amp;I2708,Sheet3!$H$2:$N$150,5,0),"")</f>
        <v/>
      </c>
      <c r="M2708" s="20" t="str">
        <f>IFERROR(INDEX(Sheet3!$Q$2:$Q$25,MATCH(H2708,Origin_List,0)),"")</f>
        <v/>
      </c>
      <c r="N2708" s="22"/>
    </row>
    <row r="2709" spans="1:14">
      <c r="A2709" s="23"/>
      <c r="C2709" s="26"/>
      <c r="D2709" s="20" t="str">
        <f>IFERROR(VLOOKUP(H2709&amp;"|"&amp;I2709,Sheet3!$H$2:$N$150,5,0),"")</f>
        <v/>
      </c>
      <c r="M2709" s="20" t="str">
        <f>IFERROR(INDEX(Sheet3!$Q$2:$Q$25,MATCH(H2709,Origin_List,0)),"")</f>
        <v/>
      </c>
      <c r="N2709" s="22"/>
    </row>
    <row r="2710" spans="1:14">
      <c r="A2710" s="23"/>
      <c r="C2710" s="26"/>
      <c r="D2710" s="20" t="str">
        <f>IFERROR(VLOOKUP(H2710&amp;"|"&amp;I2710,Sheet3!$H$2:$N$150,5,0),"")</f>
        <v/>
      </c>
      <c r="M2710" s="20" t="str">
        <f>IFERROR(INDEX(Sheet3!$Q$2:$Q$25,MATCH(H2710,Origin_List,0)),"")</f>
        <v/>
      </c>
      <c r="N2710" s="22"/>
    </row>
    <row r="2711" spans="1:14">
      <c r="A2711" s="23"/>
      <c r="C2711" s="26"/>
      <c r="D2711" s="20" t="str">
        <f>IFERROR(VLOOKUP(H2711&amp;"|"&amp;I2711,Sheet3!$H$2:$N$150,5,0),"")</f>
        <v/>
      </c>
      <c r="M2711" s="20" t="str">
        <f>IFERROR(INDEX(Sheet3!$Q$2:$Q$25,MATCH(H2711,Origin_List,0)),"")</f>
        <v/>
      </c>
      <c r="N2711" s="22"/>
    </row>
    <row r="2712" spans="1:14">
      <c r="A2712" s="23"/>
      <c r="C2712" s="26"/>
      <c r="D2712" s="20" t="str">
        <f>IFERROR(VLOOKUP(H2712&amp;"|"&amp;I2712,Sheet3!$H$2:$N$150,5,0),"")</f>
        <v/>
      </c>
      <c r="M2712" s="20" t="str">
        <f>IFERROR(INDEX(Sheet3!$Q$2:$Q$25,MATCH(H2712,Origin_List,0)),"")</f>
        <v/>
      </c>
      <c r="N2712" s="22"/>
    </row>
    <row r="2713" spans="1:14">
      <c r="A2713" s="23"/>
      <c r="C2713" s="26"/>
      <c r="D2713" s="20" t="str">
        <f>IFERROR(VLOOKUP(H2713&amp;"|"&amp;I2713,Sheet3!$H$2:$N$150,5,0),"")</f>
        <v/>
      </c>
      <c r="M2713" s="20" t="str">
        <f>IFERROR(INDEX(Sheet3!$Q$2:$Q$25,MATCH(H2713,Origin_List,0)),"")</f>
        <v/>
      </c>
      <c r="N2713" s="22"/>
    </row>
    <row r="2714" spans="1:14">
      <c r="A2714" s="23"/>
      <c r="C2714" s="26"/>
      <c r="D2714" s="20" t="str">
        <f>IFERROR(VLOOKUP(H2714&amp;"|"&amp;I2714,Sheet3!$H$2:$N$150,5,0),"")</f>
        <v/>
      </c>
      <c r="M2714" s="20" t="str">
        <f>IFERROR(INDEX(Sheet3!$Q$2:$Q$25,MATCH(H2714,Origin_List,0)),"")</f>
        <v/>
      </c>
      <c r="N2714" s="22"/>
    </row>
    <row r="2715" spans="1:14">
      <c r="A2715" s="23"/>
      <c r="C2715" s="26"/>
      <c r="D2715" s="20" t="str">
        <f>IFERROR(VLOOKUP(H2715&amp;"|"&amp;I2715,Sheet3!$H$2:$N$150,5,0),"")</f>
        <v/>
      </c>
      <c r="M2715" s="20" t="str">
        <f>IFERROR(INDEX(Sheet3!$Q$2:$Q$25,MATCH(H2715,Origin_List,0)),"")</f>
        <v/>
      </c>
      <c r="N2715" s="22"/>
    </row>
    <row r="2716" spans="1:14">
      <c r="A2716" s="23"/>
      <c r="C2716" s="26"/>
      <c r="D2716" s="20" t="str">
        <f>IFERROR(VLOOKUP(H2716&amp;"|"&amp;I2716,Sheet3!$H$2:$N$150,5,0),"")</f>
        <v/>
      </c>
      <c r="M2716" s="20" t="str">
        <f>IFERROR(INDEX(Sheet3!$Q$2:$Q$25,MATCH(H2716,Origin_List,0)),"")</f>
        <v/>
      </c>
      <c r="N2716" s="22"/>
    </row>
    <row r="2717" spans="1:14">
      <c r="A2717" s="23"/>
      <c r="C2717" s="26"/>
      <c r="D2717" s="20" t="str">
        <f>IFERROR(VLOOKUP(H2717&amp;"|"&amp;I2717,Sheet3!$H$2:$N$150,5,0),"")</f>
        <v/>
      </c>
      <c r="M2717" s="20" t="str">
        <f>IFERROR(INDEX(Sheet3!$Q$2:$Q$25,MATCH(H2717,Origin_List,0)),"")</f>
        <v/>
      </c>
      <c r="N2717" s="22"/>
    </row>
    <row r="2718" spans="1:14">
      <c r="A2718" s="23"/>
      <c r="C2718" s="26"/>
      <c r="D2718" s="20" t="str">
        <f>IFERROR(VLOOKUP(H2718&amp;"|"&amp;I2718,Sheet3!$H$2:$N$150,5,0),"")</f>
        <v/>
      </c>
      <c r="M2718" s="20" t="str">
        <f>IFERROR(INDEX(Sheet3!$Q$2:$Q$25,MATCH(H2718,Origin_List,0)),"")</f>
        <v/>
      </c>
      <c r="N2718" s="22"/>
    </row>
    <row r="2719" spans="1:14">
      <c r="A2719" s="23"/>
      <c r="C2719" s="26"/>
      <c r="D2719" s="20" t="str">
        <f>IFERROR(VLOOKUP(H2719&amp;"|"&amp;I2719,Sheet3!$H$2:$N$150,5,0),"")</f>
        <v/>
      </c>
      <c r="M2719" s="20" t="str">
        <f>IFERROR(INDEX(Sheet3!$Q$2:$Q$25,MATCH(H2719,Origin_List,0)),"")</f>
        <v/>
      </c>
      <c r="N2719" s="22"/>
    </row>
    <row r="2720" spans="1:14">
      <c r="A2720" s="23"/>
      <c r="C2720" s="26"/>
      <c r="D2720" s="20" t="str">
        <f>IFERROR(VLOOKUP(H2720&amp;"|"&amp;I2720,Sheet3!$H$2:$N$150,5,0),"")</f>
        <v/>
      </c>
      <c r="M2720" s="20" t="str">
        <f>IFERROR(INDEX(Sheet3!$Q$2:$Q$25,MATCH(H2720,Origin_List,0)),"")</f>
        <v/>
      </c>
      <c r="N2720" s="22"/>
    </row>
    <row r="2721" spans="1:14">
      <c r="A2721" s="23"/>
      <c r="C2721" s="26"/>
      <c r="D2721" s="20" t="str">
        <f>IFERROR(VLOOKUP(H2721&amp;"|"&amp;I2721,Sheet3!$H$2:$N$150,5,0),"")</f>
        <v/>
      </c>
      <c r="M2721" s="20" t="str">
        <f>IFERROR(INDEX(Sheet3!$Q$2:$Q$25,MATCH(H2721,Origin_List,0)),"")</f>
        <v/>
      </c>
      <c r="N2721" s="22"/>
    </row>
    <row r="2722" spans="1:14">
      <c r="A2722" s="23"/>
      <c r="C2722" s="26"/>
      <c r="D2722" s="20" t="str">
        <f>IFERROR(VLOOKUP(H2722&amp;"|"&amp;I2722,Sheet3!$H$2:$N$150,5,0),"")</f>
        <v/>
      </c>
      <c r="M2722" s="20" t="str">
        <f>IFERROR(INDEX(Sheet3!$Q$2:$Q$25,MATCH(H2722,Origin_List,0)),"")</f>
        <v/>
      </c>
      <c r="N2722" s="22"/>
    </row>
    <row r="2723" spans="1:14">
      <c r="A2723" s="23"/>
      <c r="C2723" s="26"/>
      <c r="D2723" s="20" t="str">
        <f>IFERROR(VLOOKUP(H2723&amp;"|"&amp;I2723,Sheet3!$H$2:$N$150,5,0),"")</f>
        <v/>
      </c>
      <c r="M2723" s="20" t="str">
        <f>IFERROR(INDEX(Sheet3!$Q$2:$Q$25,MATCH(H2723,Origin_List,0)),"")</f>
        <v/>
      </c>
      <c r="N2723" s="22"/>
    </row>
    <row r="2724" spans="1:14">
      <c r="A2724" s="23"/>
      <c r="C2724" s="26"/>
      <c r="D2724" s="20" t="str">
        <f>IFERROR(VLOOKUP(H2724&amp;"|"&amp;I2724,Sheet3!$H$2:$N$150,5,0),"")</f>
        <v/>
      </c>
      <c r="M2724" s="20" t="str">
        <f>IFERROR(INDEX(Sheet3!$Q$2:$Q$25,MATCH(H2724,Origin_List,0)),"")</f>
        <v/>
      </c>
      <c r="N2724" s="22"/>
    </row>
    <row r="2725" spans="1:14">
      <c r="A2725" s="23"/>
      <c r="C2725" s="26"/>
      <c r="D2725" s="20" t="str">
        <f>IFERROR(VLOOKUP(H2725&amp;"|"&amp;I2725,Sheet3!$H$2:$N$150,5,0),"")</f>
        <v/>
      </c>
      <c r="M2725" s="20" t="str">
        <f>IFERROR(INDEX(Sheet3!$Q$2:$Q$25,MATCH(H2725,Origin_List,0)),"")</f>
        <v/>
      </c>
      <c r="N2725" s="22"/>
    </row>
    <row r="2726" spans="1:14">
      <c r="A2726" s="23"/>
      <c r="C2726" s="26"/>
      <c r="D2726" s="20" t="str">
        <f>IFERROR(VLOOKUP(H2726&amp;"|"&amp;I2726,Sheet3!$H$2:$N$150,5,0),"")</f>
        <v/>
      </c>
      <c r="M2726" s="20" t="str">
        <f>IFERROR(INDEX(Sheet3!$Q$2:$Q$25,MATCH(H2726,Origin_List,0)),"")</f>
        <v/>
      </c>
      <c r="N2726" s="22"/>
    </row>
    <row r="2727" spans="1:14">
      <c r="A2727" s="23"/>
      <c r="C2727" s="26"/>
      <c r="D2727" s="20" t="str">
        <f>IFERROR(VLOOKUP(H2727&amp;"|"&amp;I2727,Sheet3!$H$2:$N$150,5,0),"")</f>
        <v/>
      </c>
      <c r="M2727" s="20" t="str">
        <f>IFERROR(INDEX(Sheet3!$Q$2:$Q$25,MATCH(H2727,Origin_List,0)),"")</f>
        <v/>
      </c>
      <c r="N2727" s="22"/>
    </row>
    <row r="2728" spans="1:14">
      <c r="A2728" s="23"/>
      <c r="C2728" s="26"/>
      <c r="D2728" s="20" t="str">
        <f>IFERROR(VLOOKUP(H2728&amp;"|"&amp;I2728,Sheet3!$H$2:$N$150,5,0),"")</f>
        <v/>
      </c>
      <c r="M2728" s="20" t="str">
        <f>IFERROR(INDEX(Sheet3!$Q$2:$Q$25,MATCH(H2728,Origin_List,0)),"")</f>
        <v/>
      </c>
      <c r="N2728" s="22"/>
    </row>
    <row r="2729" spans="1:14">
      <c r="A2729" s="23"/>
      <c r="C2729" s="26"/>
      <c r="D2729" s="20" t="str">
        <f>IFERROR(VLOOKUP(H2729&amp;"|"&amp;I2729,Sheet3!$H$2:$N$150,5,0),"")</f>
        <v/>
      </c>
      <c r="M2729" s="20" t="str">
        <f>IFERROR(INDEX(Sheet3!$Q$2:$Q$25,MATCH(H2729,Origin_List,0)),"")</f>
        <v/>
      </c>
      <c r="N2729" s="22"/>
    </row>
    <row r="2730" spans="1:14">
      <c r="A2730" s="23"/>
      <c r="C2730" s="26"/>
      <c r="D2730" s="20" t="str">
        <f>IFERROR(VLOOKUP(H2730&amp;"|"&amp;I2730,Sheet3!$H$2:$N$150,5,0),"")</f>
        <v/>
      </c>
      <c r="M2730" s="20" t="str">
        <f>IFERROR(INDEX(Sheet3!$Q$2:$Q$25,MATCH(H2730,Origin_List,0)),"")</f>
        <v/>
      </c>
      <c r="N2730" s="22"/>
    </row>
    <row r="2731" spans="1:14">
      <c r="A2731" s="23"/>
      <c r="C2731" s="26"/>
      <c r="D2731" s="20" t="str">
        <f>IFERROR(VLOOKUP(H2731&amp;"|"&amp;I2731,Sheet3!$H$2:$N$150,5,0),"")</f>
        <v/>
      </c>
      <c r="M2731" s="20" t="str">
        <f>IFERROR(INDEX(Sheet3!$Q$2:$Q$25,MATCH(H2731,Origin_List,0)),"")</f>
        <v/>
      </c>
      <c r="N2731" s="22"/>
    </row>
    <row r="2732" spans="1:14">
      <c r="A2732" s="23"/>
      <c r="C2732" s="26"/>
      <c r="D2732" s="20" t="str">
        <f>IFERROR(VLOOKUP(H2732&amp;"|"&amp;I2732,Sheet3!$H$2:$N$150,5,0),"")</f>
        <v/>
      </c>
      <c r="M2732" s="20" t="str">
        <f>IFERROR(INDEX(Sheet3!$Q$2:$Q$25,MATCH(H2732,Origin_List,0)),"")</f>
        <v/>
      </c>
      <c r="N2732" s="22"/>
    </row>
    <row r="2733" spans="1:14">
      <c r="A2733" s="23"/>
      <c r="C2733" s="26"/>
      <c r="D2733" s="20" t="str">
        <f>IFERROR(VLOOKUP(H2733&amp;"|"&amp;I2733,Sheet3!$H$2:$N$150,5,0),"")</f>
        <v/>
      </c>
      <c r="M2733" s="20" t="str">
        <f>IFERROR(INDEX(Sheet3!$Q$2:$Q$25,MATCH(H2733,Origin_List,0)),"")</f>
        <v/>
      </c>
      <c r="N2733" s="22"/>
    </row>
    <row r="2734" spans="1:14">
      <c r="A2734" s="23"/>
      <c r="C2734" s="26"/>
      <c r="D2734" s="20" t="str">
        <f>IFERROR(VLOOKUP(H2734&amp;"|"&amp;I2734,Sheet3!$H$2:$N$150,5,0),"")</f>
        <v/>
      </c>
      <c r="M2734" s="20" t="str">
        <f>IFERROR(INDEX(Sheet3!$Q$2:$Q$25,MATCH(H2734,Origin_List,0)),"")</f>
        <v/>
      </c>
      <c r="N2734" s="22"/>
    </row>
    <row r="2735" spans="1:14">
      <c r="A2735" s="23"/>
      <c r="C2735" s="26"/>
      <c r="D2735" s="20" t="str">
        <f>IFERROR(VLOOKUP(H2735&amp;"|"&amp;I2735,Sheet3!$H$2:$N$150,5,0),"")</f>
        <v/>
      </c>
      <c r="M2735" s="20" t="str">
        <f>IFERROR(INDEX(Sheet3!$Q$2:$Q$25,MATCH(H2735,Origin_List,0)),"")</f>
        <v/>
      </c>
      <c r="N2735" s="22"/>
    </row>
    <row r="2736" spans="1:14">
      <c r="A2736" s="23"/>
      <c r="C2736" s="26"/>
      <c r="D2736" s="20" t="str">
        <f>IFERROR(VLOOKUP(H2736&amp;"|"&amp;I2736,Sheet3!$H$2:$N$150,5,0),"")</f>
        <v/>
      </c>
      <c r="M2736" s="20" t="str">
        <f>IFERROR(INDEX(Sheet3!$Q$2:$Q$25,MATCH(H2736,Origin_List,0)),"")</f>
        <v/>
      </c>
      <c r="N2736" s="22"/>
    </row>
    <row r="2737" spans="1:14">
      <c r="A2737" s="23"/>
      <c r="C2737" s="26"/>
      <c r="D2737" s="20" t="str">
        <f>IFERROR(VLOOKUP(H2737&amp;"|"&amp;I2737,Sheet3!$H$2:$N$150,5,0),"")</f>
        <v/>
      </c>
      <c r="M2737" s="20" t="str">
        <f>IFERROR(INDEX(Sheet3!$Q$2:$Q$25,MATCH(H2737,Origin_List,0)),"")</f>
        <v/>
      </c>
      <c r="N2737" s="22"/>
    </row>
    <row r="2738" spans="1:14">
      <c r="A2738" s="23"/>
      <c r="C2738" s="26"/>
      <c r="D2738" s="20" t="str">
        <f>IFERROR(VLOOKUP(H2738&amp;"|"&amp;I2738,Sheet3!$H$2:$N$150,5,0),"")</f>
        <v/>
      </c>
      <c r="M2738" s="20" t="str">
        <f>IFERROR(INDEX(Sheet3!$Q$2:$Q$25,MATCH(H2738,Origin_List,0)),"")</f>
        <v/>
      </c>
      <c r="N2738" s="22"/>
    </row>
    <row r="2739" spans="1:14">
      <c r="A2739" s="23"/>
      <c r="C2739" s="26"/>
      <c r="D2739" s="20" t="str">
        <f>IFERROR(VLOOKUP(H2739&amp;"|"&amp;I2739,Sheet3!$H$2:$N$150,5,0),"")</f>
        <v/>
      </c>
      <c r="M2739" s="20" t="str">
        <f>IFERROR(INDEX(Sheet3!$Q$2:$Q$25,MATCH(H2739,Origin_List,0)),"")</f>
        <v/>
      </c>
      <c r="N2739" s="22"/>
    </row>
    <row r="2740" spans="1:14">
      <c r="A2740" s="23"/>
      <c r="C2740" s="26"/>
      <c r="D2740" s="20" t="str">
        <f>IFERROR(VLOOKUP(H2740&amp;"|"&amp;I2740,Sheet3!$H$2:$N$150,5,0),"")</f>
        <v/>
      </c>
      <c r="M2740" s="20" t="str">
        <f>IFERROR(INDEX(Sheet3!$Q$2:$Q$25,MATCH(H2740,Origin_List,0)),"")</f>
        <v/>
      </c>
      <c r="N2740" s="22"/>
    </row>
    <row r="2741" spans="1:14">
      <c r="A2741" s="23"/>
      <c r="C2741" s="26"/>
      <c r="D2741" s="20" t="str">
        <f>IFERROR(VLOOKUP(H2741&amp;"|"&amp;I2741,Sheet3!$H$2:$N$150,5,0),"")</f>
        <v/>
      </c>
      <c r="M2741" s="20" t="str">
        <f>IFERROR(INDEX(Sheet3!$Q$2:$Q$25,MATCH(H2741,Origin_List,0)),"")</f>
        <v/>
      </c>
      <c r="N2741" s="22"/>
    </row>
    <row r="2742" spans="1:14">
      <c r="A2742" s="23"/>
      <c r="C2742" s="26"/>
      <c r="D2742" s="20" t="str">
        <f>IFERROR(VLOOKUP(H2742&amp;"|"&amp;I2742,Sheet3!$H$2:$N$150,5,0),"")</f>
        <v/>
      </c>
      <c r="M2742" s="20" t="str">
        <f>IFERROR(INDEX(Sheet3!$Q$2:$Q$25,MATCH(H2742,Origin_List,0)),"")</f>
        <v/>
      </c>
      <c r="N2742" s="22"/>
    </row>
    <row r="2743" spans="1:14">
      <c r="A2743" s="23"/>
      <c r="C2743" s="26"/>
      <c r="D2743" s="20" t="str">
        <f>IFERROR(VLOOKUP(H2743&amp;"|"&amp;I2743,Sheet3!$H$2:$N$150,5,0),"")</f>
        <v/>
      </c>
      <c r="M2743" s="20" t="str">
        <f>IFERROR(INDEX(Sheet3!$Q$2:$Q$25,MATCH(H2743,Origin_List,0)),"")</f>
        <v/>
      </c>
      <c r="N2743" s="22"/>
    </row>
    <row r="2744" spans="1:14">
      <c r="A2744" s="23"/>
      <c r="C2744" s="26"/>
      <c r="D2744" s="20" t="str">
        <f>IFERROR(VLOOKUP(H2744&amp;"|"&amp;I2744,Sheet3!$H$2:$N$150,5,0),"")</f>
        <v/>
      </c>
      <c r="M2744" s="20" t="str">
        <f>IFERROR(INDEX(Sheet3!$Q$2:$Q$25,MATCH(H2744,Origin_List,0)),"")</f>
        <v/>
      </c>
      <c r="N2744" s="22"/>
    </row>
    <row r="2745" spans="1:14">
      <c r="A2745" s="23"/>
      <c r="C2745" s="26"/>
      <c r="D2745" s="20" t="str">
        <f>IFERROR(VLOOKUP(H2745&amp;"|"&amp;I2745,Sheet3!$H$2:$N$150,5,0),"")</f>
        <v/>
      </c>
      <c r="M2745" s="20" t="str">
        <f>IFERROR(INDEX(Sheet3!$Q$2:$Q$25,MATCH(H2745,Origin_List,0)),"")</f>
        <v/>
      </c>
      <c r="N2745" s="22"/>
    </row>
    <row r="2746" spans="1:14">
      <c r="A2746" s="23"/>
      <c r="C2746" s="26"/>
      <c r="D2746" s="20" t="str">
        <f>IFERROR(VLOOKUP(H2746&amp;"|"&amp;I2746,Sheet3!$H$2:$N$150,5,0),"")</f>
        <v/>
      </c>
      <c r="M2746" s="20" t="str">
        <f>IFERROR(INDEX(Sheet3!$Q$2:$Q$25,MATCH(H2746,Origin_List,0)),"")</f>
        <v/>
      </c>
      <c r="N2746" s="22"/>
    </row>
    <row r="2747" spans="1:14">
      <c r="A2747" s="23"/>
      <c r="C2747" s="26"/>
      <c r="D2747" s="20" t="str">
        <f>IFERROR(VLOOKUP(H2747&amp;"|"&amp;I2747,Sheet3!$H$2:$N$150,5,0),"")</f>
        <v/>
      </c>
      <c r="M2747" s="20" t="str">
        <f>IFERROR(INDEX(Sheet3!$Q$2:$Q$25,MATCH(H2747,Origin_List,0)),"")</f>
        <v/>
      </c>
      <c r="N2747" s="22"/>
    </row>
    <row r="2748" spans="1:14">
      <c r="A2748" s="23"/>
      <c r="C2748" s="26"/>
      <c r="D2748" s="20" t="str">
        <f>IFERROR(VLOOKUP(H2748&amp;"|"&amp;I2748,Sheet3!$H$2:$N$150,5,0),"")</f>
        <v/>
      </c>
      <c r="M2748" s="20" t="str">
        <f>IFERROR(INDEX(Sheet3!$Q$2:$Q$25,MATCH(H2748,Origin_List,0)),"")</f>
        <v/>
      </c>
      <c r="N2748" s="22"/>
    </row>
    <row r="2749" spans="1:14">
      <c r="A2749" s="23"/>
      <c r="C2749" s="26"/>
      <c r="D2749" s="20" t="str">
        <f>IFERROR(VLOOKUP(H2749&amp;"|"&amp;I2749,Sheet3!$H$2:$N$150,5,0),"")</f>
        <v/>
      </c>
      <c r="M2749" s="20" t="str">
        <f>IFERROR(INDEX(Sheet3!$Q$2:$Q$25,MATCH(H2749,Origin_List,0)),"")</f>
        <v/>
      </c>
      <c r="N2749" s="22"/>
    </row>
    <row r="2750" spans="1:14">
      <c r="A2750" s="23"/>
      <c r="C2750" s="26"/>
      <c r="D2750" s="20" t="str">
        <f>IFERROR(VLOOKUP(H2750&amp;"|"&amp;I2750,Sheet3!$H$2:$N$150,5,0),"")</f>
        <v/>
      </c>
      <c r="M2750" s="20" t="str">
        <f>IFERROR(INDEX(Sheet3!$Q$2:$Q$25,MATCH(H2750,Origin_List,0)),"")</f>
        <v/>
      </c>
      <c r="N2750" s="22"/>
    </row>
    <row r="2751" spans="1:14">
      <c r="A2751" s="23"/>
      <c r="C2751" s="26"/>
      <c r="D2751" s="20" t="str">
        <f>IFERROR(VLOOKUP(H2751&amp;"|"&amp;I2751,Sheet3!$H$2:$N$150,5,0),"")</f>
        <v/>
      </c>
      <c r="M2751" s="20" t="str">
        <f>IFERROR(INDEX(Sheet3!$Q$2:$Q$25,MATCH(H2751,Origin_List,0)),"")</f>
        <v/>
      </c>
      <c r="N2751" s="22"/>
    </row>
    <row r="2752" spans="1:14">
      <c r="A2752" s="23"/>
      <c r="C2752" s="26"/>
      <c r="D2752" s="20" t="str">
        <f>IFERROR(VLOOKUP(H2752&amp;"|"&amp;I2752,Sheet3!$H$2:$N$150,5,0),"")</f>
        <v/>
      </c>
      <c r="M2752" s="20" t="str">
        <f>IFERROR(INDEX(Sheet3!$Q$2:$Q$25,MATCH(H2752,Origin_List,0)),"")</f>
        <v/>
      </c>
      <c r="N2752" s="22"/>
    </row>
    <row r="2753" spans="1:14">
      <c r="A2753" s="23"/>
      <c r="C2753" s="26"/>
      <c r="D2753" s="20" t="str">
        <f>IFERROR(VLOOKUP(H2753&amp;"|"&amp;I2753,Sheet3!$H$2:$N$150,5,0),"")</f>
        <v/>
      </c>
      <c r="M2753" s="20" t="str">
        <f>IFERROR(INDEX(Sheet3!$Q$2:$Q$25,MATCH(H2753,Origin_List,0)),"")</f>
        <v/>
      </c>
      <c r="N2753" s="22"/>
    </row>
    <row r="2754" spans="1:14">
      <c r="A2754" s="23"/>
      <c r="C2754" s="26"/>
      <c r="D2754" s="20" t="str">
        <f>IFERROR(VLOOKUP(H2754&amp;"|"&amp;I2754,Sheet3!$H$2:$N$150,5,0),"")</f>
        <v/>
      </c>
      <c r="M2754" s="20" t="str">
        <f>IFERROR(INDEX(Sheet3!$Q$2:$Q$25,MATCH(H2754,Origin_List,0)),"")</f>
        <v/>
      </c>
      <c r="N2754" s="22"/>
    </row>
    <row r="2755" spans="1:14">
      <c r="A2755" s="23"/>
      <c r="C2755" s="26"/>
      <c r="D2755" s="20" t="str">
        <f>IFERROR(VLOOKUP(H2755&amp;"|"&amp;I2755,Sheet3!$H$2:$N$150,5,0),"")</f>
        <v/>
      </c>
      <c r="M2755" s="20" t="str">
        <f>IFERROR(INDEX(Sheet3!$Q$2:$Q$25,MATCH(H2755,Origin_List,0)),"")</f>
        <v/>
      </c>
      <c r="N2755" s="22"/>
    </row>
    <row r="2756" spans="1:14">
      <c r="A2756" s="23"/>
      <c r="C2756" s="26"/>
      <c r="D2756" s="20" t="str">
        <f>IFERROR(VLOOKUP(H2756&amp;"|"&amp;I2756,Sheet3!$H$2:$N$150,5,0),"")</f>
        <v/>
      </c>
      <c r="M2756" s="20" t="str">
        <f>IFERROR(INDEX(Sheet3!$Q$2:$Q$25,MATCH(H2756,Origin_List,0)),"")</f>
        <v/>
      </c>
      <c r="N2756" s="22"/>
    </row>
    <row r="2757" spans="1:14">
      <c r="A2757" s="23"/>
      <c r="C2757" s="26"/>
      <c r="D2757" s="20" t="str">
        <f>IFERROR(VLOOKUP(H2757&amp;"|"&amp;I2757,Sheet3!$H$2:$N$150,5,0),"")</f>
        <v/>
      </c>
      <c r="M2757" s="20" t="str">
        <f>IFERROR(INDEX(Sheet3!$Q$2:$Q$25,MATCH(H2757,Origin_List,0)),"")</f>
        <v/>
      </c>
      <c r="N2757" s="22"/>
    </row>
    <row r="2758" spans="1:14">
      <c r="A2758" s="23"/>
      <c r="C2758" s="26"/>
      <c r="D2758" s="20" t="str">
        <f>IFERROR(VLOOKUP(H2758&amp;"|"&amp;I2758,Sheet3!$H$2:$N$150,5,0),"")</f>
        <v/>
      </c>
      <c r="M2758" s="20" t="str">
        <f>IFERROR(INDEX(Sheet3!$Q$2:$Q$25,MATCH(H2758,Origin_List,0)),"")</f>
        <v/>
      </c>
      <c r="N2758" s="22"/>
    </row>
    <row r="2759" spans="1:14">
      <c r="A2759" s="23"/>
      <c r="C2759" s="26"/>
      <c r="D2759" s="20" t="str">
        <f>IFERROR(VLOOKUP(H2759&amp;"|"&amp;I2759,Sheet3!$H$2:$N$150,5,0),"")</f>
        <v/>
      </c>
      <c r="M2759" s="20" t="str">
        <f>IFERROR(INDEX(Sheet3!$Q$2:$Q$25,MATCH(H2759,Origin_List,0)),"")</f>
        <v/>
      </c>
      <c r="N2759" s="22"/>
    </row>
    <row r="2760" spans="1:14">
      <c r="A2760" s="23"/>
      <c r="C2760" s="26"/>
      <c r="D2760" s="20" t="str">
        <f>IFERROR(VLOOKUP(H2760&amp;"|"&amp;I2760,Sheet3!$H$2:$N$150,5,0),"")</f>
        <v/>
      </c>
      <c r="M2760" s="20" t="str">
        <f>IFERROR(INDEX(Sheet3!$Q$2:$Q$25,MATCH(H2760,Origin_List,0)),"")</f>
        <v/>
      </c>
      <c r="N2760" s="22"/>
    </row>
    <row r="2761" spans="1:14">
      <c r="A2761" s="23"/>
      <c r="C2761" s="26"/>
      <c r="D2761" s="20" t="str">
        <f>IFERROR(VLOOKUP(H2761&amp;"|"&amp;I2761,Sheet3!$H$2:$N$150,5,0),"")</f>
        <v/>
      </c>
      <c r="M2761" s="20" t="str">
        <f>IFERROR(INDEX(Sheet3!$Q$2:$Q$25,MATCH(H2761,Origin_List,0)),"")</f>
        <v/>
      </c>
      <c r="N2761" s="22"/>
    </row>
    <row r="2762" spans="1:14">
      <c r="A2762" s="23"/>
      <c r="C2762" s="26"/>
      <c r="D2762" s="20" t="str">
        <f>IFERROR(VLOOKUP(H2762&amp;"|"&amp;I2762,Sheet3!$H$2:$N$150,5,0),"")</f>
        <v/>
      </c>
      <c r="M2762" s="20" t="str">
        <f>IFERROR(INDEX(Sheet3!$Q$2:$Q$25,MATCH(H2762,Origin_List,0)),"")</f>
        <v/>
      </c>
      <c r="N2762" s="22"/>
    </row>
    <row r="2763" spans="1:14">
      <c r="A2763" s="23"/>
      <c r="C2763" s="26"/>
      <c r="D2763" s="20" t="str">
        <f>IFERROR(VLOOKUP(H2763&amp;"|"&amp;I2763,Sheet3!$H$2:$N$150,5,0),"")</f>
        <v/>
      </c>
      <c r="M2763" s="20" t="str">
        <f>IFERROR(INDEX(Sheet3!$Q$2:$Q$25,MATCH(H2763,Origin_List,0)),"")</f>
        <v/>
      </c>
      <c r="N2763" s="22"/>
    </row>
    <row r="2764" spans="1:14">
      <c r="A2764" s="23"/>
      <c r="C2764" s="26"/>
      <c r="D2764" s="20" t="str">
        <f>IFERROR(VLOOKUP(H2764&amp;"|"&amp;I2764,Sheet3!$H$2:$N$150,5,0),"")</f>
        <v/>
      </c>
      <c r="M2764" s="20" t="str">
        <f>IFERROR(INDEX(Sheet3!$Q$2:$Q$25,MATCH(H2764,Origin_List,0)),"")</f>
        <v/>
      </c>
      <c r="N2764" s="22"/>
    </row>
    <row r="2765" spans="1:14">
      <c r="A2765" s="23"/>
      <c r="C2765" s="26"/>
      <c r="D2765" s="20" t="str">
        <f>IFERROR(VLOOKUP(H2765&amp;"|"&amp;I2765,Sheet3!$H$2:$N$150,5,0),"")</f>
        <v/>
      </c>
      <c r="M2765" s="20" t="str">
        <f>IFERROR(INDEX(Sheet3!$Q$2:$Q$25,MATCH(H2765,Origin_List,0)),"")</f>
        <v/>
      </c>
      <c r="N2765" s="22"/>
    </row>
    <row r="2766" spans="1:14">
      <c r="A2766" s="23"/>
      <c r="C2766" s="26"/>
      <c r="D2766" s="20" t="str">
        <f>IFERROR(VLOOKUP(H2766&amp;"|"&amp;I2766,Sheet3!$H$2:$N$150,5,0),"")</f>
        <v/>
      </c>
      <c r="M2766" s="20" t="str">
        <f>IFERROR(INDEX(Sheet3!$Q$2:$Q$25,MATCH(H2766,Origin_List,0)),"")</f>
        <v/>
      </c>
      <c r="N2766" s="22"/>
    </row>
    <row r="2767" spans="1:14">
      <c r="A2767" s="23"/>
      <c r="C2767" s="26"/>
      <c r="D2767" s="20" t="str">
        <f>IFERROR(VLOOKUP(H2767&amp;"|"&amp;I2767,Sheet3!$H$2:$N$150,5,0),"")</f>
        <v/>
      </c>
      <c r="M2767" s="20" t="str">
        <f>IFERROR(INDEX(Sheet3!$Q$2:$Q$25,MATCH(H2767,Origin_List,0)),"")</f>
        <v/>
      </c>
      <c r="N2767" s="22"/>
    </row>
    <row r="2768" spans="1:14">
      <c r="A2768" s="23"/>
      <c r="C2768" s="26"/>
      <c r="D2768" s="20" t="str">
        <f>IFERROR(VLOOKUP(H2768&amp;"|"&amp;I2768,Sheet3!$H$2:$N$150,5,0),"")</f>
        <v/>
      </c>
      <c r="M2768" s="20" t="str">
        <f>IFERROR(INDEX(Sheet3!$Q$2:$Q$25,MATCH(H2768,Origin_List,0)),"")</f>
        <v/>
      </c>
      <c r="N2768" s="22"/>
    </row>
    <row r="2769" spans="1:14">
      <c r="A2769" s="23"/>
      <c r="C2769" s="26"/>
      <c r="D2769" s="20" t="str">
        <f>IFERROR(VLOOKUP(H2769&amp;"|"&amp;I2769,Sheet3!$H$2:$N$150,5,0),"")</f>
        <v/>
      </c>
      <c r="M2769" s="20" t="str">
        <f>IFERROR(INDEX(Sheet3!$Q$2:$Q$25,MATCH(H2769,Origin_List,0)),"")</f>
        <v/>
      </c>
      <c r="N2769" s="22"/>
    </row>
    <row r="2770" spans="1:14">
      <c r="A2770" s="23"/>
      <c r="C2770" s="26"/>
      <c r="D2770" s="20" t="str">
        <f>IFERROR(VLOOKUP(H2770&amp;"|"&amp;I2770,Sheet3!$H$2:$N$150,5,0),"")</f>
        <v/>
      </c>
      <c r="M2770" s="20" t="str">
        <f>IFERROR(INDEX(Sheet3!$Q$2:$Q$25,MATCH(H2770,Origin_List,0)),"")</f>
        <v/>
      </c>
      <c r="N2770" s="22"/>
    </row>
    <row r="2771" spans="1:14">
      <c r="A2771" s="23"/>
      <c r="C2771" s="26"/>
      <c r="D2771" s="20" t="str">
        <f>IFERROR(VLOOKUP(H2771&amp;"|"&amp;I2771,Sheet3!$H$2:$N$150,5,0),"")</f>
        <v/>
      </c>
      <c r="M2771" s="20" t="str">
        <f>IFERROR(INDEX(Sheet3!$Q$2:$Q$25,MATCH(H2771,Origin_List,0)),"")</f>
        <v/>
      </c>
      <c r="N2771" s="22"/>
    </row>
    <row r="2772" spans="1:14">
      <c r="A2772" s="23"/>
      <c r="C2772" s="26"/>
      <c r="D2772" s="20" t="str">
        <f>IFERROR(VLOOKUP(H2772&amp;"|"&amp;I2772,Sheet3!$H$2:$N$150,5,0),"")</f>
        <v/>
      </c>
      <c r="M2772" s="20" t="str">
        <f>IFERROR(INDEX(Sheet3!$Q$2:$Q$25,MATCH(H2772,Origin_List,0)),"")</f>
        <v/>
      </c>
      <c r="N2772" s="22"/>
    </row>
    <row r="2773" spans="1:14">
      <c r="A2773" s="23"/>
      <c r="C2773" s="26"/>
      <c r="D2773" s="20" t="str">
        <f>IFERROR(VLOOKUP(H2773&amp;"|"&amp;I2773,Sheet3!$H$2:$N$150,5,0),"")</f>
        <v/>
      </c>
      <c r="M2773" s="20" t="str">
        <f>IFERROR(INDEX(Sheet3!$Q$2:$Q$25,MATCH(H2773,Origin_List,0)),"")</f>
        <v/>
      </c>
      <c r="N2773" s="22"/>
    </row>
    <row r="2774" spans="1:14">
      <c r="A2774" s="23"/>
      <c r="C2774" s="26"/>
      <c r="D2774" s="20" t="str">
        <f>IFERROR(VLOOKUP(H2774&amp;"|"&amp;I2774,Sheet3!$H$2:$N$150,5,0),"")</f>
        <v/>
      </c>
      <c r="M2774" s="20" t="str">
        <f>IFERROR(INDEX(Sheet3!$Q$2:$Q$25,MATCH(H2774,Origin_List,0)),"")</f>
        <v/>
      </c>
      <c r="N2774" s="22"/>
    </row>
    <row r="2775" spans="1:14">
      <c r="A2775" s="23"/>
      <c r="C2775" s="26"/>
      <c r="D2775" s="20" t="str">
        <f>IFERROR(VLOOKUP(H2775&amp;"|"&amp;I2775,Sheet3!$H$2:$N$150,5,0),"")</f>
        <v/>
      </c>
      <c r="M2775" s="20" t="str">
        <f>IFERROR(INDEX(Sheet3!$Q$2:$Q$25,MATCH(H2775,Origin_List,0)),"")</f>
        <v/>
      </c>
      <c r="N2775" s="22"/>
    </row>
    <row r="2776" spans="1:14">
      <c r="A2776" s="23"/>
      <c r="C2776" s="26"/>
      <c r="D2776" s="20" t="str">
        <f>IFERROR(VLOOKUP(H2776&amp;"|"&amp;I2776,Sheet3!$H$2:$N$150,5,0),"")</f>
        <v/>
      </c>
      <c r="M2776" s="20" t="str">
        <f>IFERROR(INDEX(Sheet3!$Q$2:$Q$25,MATCH(H2776,Origin_List,0)),"")</f>
        <v/>
      </c>
      <c r="N2776" s="22"/>
    </row>
    <row r="2777" spans="1:14">
      <c r="A2777" s="23"/>
      <c r="C2777" s="26"/>
      <c r="D2777" s="20" t="str">
        <f>IFERROR(VLOOKUP(H2777&amp;"|"&amp;I2777,Sheet3!$H$2:$N$150,5,0),"")</f>
        <v/>
      </c>
      <c r="M2777" s="20" t="str">
        <f>IFERROR(INDEX(Sheet3!$Q$2:$Q$25,MATCH(H2777,Origin_List,0)),"")</f>
        <v/>
      </c>
      <c r="N2777" s="22"/>
    </row>
    <row r="2778" spans="1:14">
      <c r="A2778" s="23"/>
      <c r="C2778" s="26"/>
      <c r="D2778" s="20" t="str">
        <f>IFERROR(VLOOKUP(H2778&amp;"|"&amp;I2778,Sheet3!$H$2:$N$150,5,0),"")</f>
        <v/>
      </c>
      <c r="M2778" s="20" t="str">
        <f>IFERROR(INDEX(Sheet3!$Q$2:$Q$25,MATCH(H2778,Origin_List,0)),"")</f>
        <v/>
      </c>
      <c r="N2778" s="22"/>
    </row>
    <row r="2779" spans="1:14">
      <c r="A2779" s="23"/>
      <c r="C2779" s="26"/>
      <c r="D2779" s="20" t="str">
        <f>IFERROR(VLOOKUP(H2779&amp;"|"&amp;I2779,Sheet3!$H$2:$N$150,5,0),"")</f>
        <v/>
      </c>
      <c r="M2779" s="20" t="str">
        <f>IFERROR(INDEX(Sheet3!$Q$2:$Q$25,MATCH(H2779,Origin_List,0)),"")</f>
        <v/>
      </c>
      <c r="N2779" s="22"/>
    </row>
    <row r="2780" spans="1:14">
      <c r="A2780" s="23"/>
      <c r="C2780" s="26"/>
      <c r="D2780" s="20" t="str">
        <f>IFERROR(VLOOKUP(H2780&amp;"|"&amp;I2780,Sheet3!$H$2:$N$150,5,0),"")</f>
        <v/>
      </c>
      <c r="M2780" s="20" t="str">
        <f>IFERROR(INDEX(Sheet3!$Q$2:$Q$25,MATCH(H2780,Origin_List,0)),"")</f>
        <v/>
      </c>
      <c r="N2780" s="22"/>
    </row>
    <row r="2781" spans="1:14">
      <c r="A2781" s="23"/>
      <c r="C2781" s="26"/>
      <c r="D2781" s="20" t="str">
        <f>IFERROR(VLOOKUP(H2781&amp;"|"&amp;I2781,Sheet3!$H$2:$N$150,5,0),"")</f>
        <v/>
      </c>
      <c r="M2781" s="20" t="str">
        <f>IFERROR(INDEX(Sheet3!$Q$2:$Q$25,MATCH(H2781,Origin_List,0)),"")</f>
        <v/>
      </c>
      <c r="N2781" s="22"/>
    </row>
    <row r="2782" spans="1:14">
      <c r="A2782" s="23"/>
      <c r="C2782" s="26"/>
      <c r="D2782" s="20" t="str">
        <f>IFERROR(VLOOKUP(H2782&amp;"|"&amp;I2782,Sheet3!$H$2:$N$150,5,0),"")</f>
        <v/>
      </c>
      <c r="M2782" s="20" t="str">
        <f>IFERROR(INDEX(Sheet3!$Q$2:$Q$25,MATCH(H2782,Origin_List,0)),"")</f>
        <v/>
      </c>
      <c r="N2782" s="22"/>
    </row>
    <row r="2783" spans="1:14">
      <c r="A2783" s="23"/>
      <c r="C2783" s="26"/>
      <c r="D2783" s="20" t="str">
        <f>IFERROR(VLOOKUP(H2783&amp;"|"&amp;I2783,Sheet3!$H$2:$N$150,5,0),"")</f>
        <v/>
      </c>
      <c r="M2783" s="20" t="str">
        <f>IFERROR(INDEX(Sheet3!$Q$2:$Q$25,MATCH(H2783,Origin_List,0)),"")</f>
        <v/>
      </c>
      <c r="N2783" s="22"/>
    </row>
    <row r="2784" spans="1:14">
      <c r="A2784" s="23"/>
      <c r="C2784" s="26"/>
      <c r="D2784" s="20" t="str">
        <f>IFERROR(VLOOKUP(H2784&amp;"|"&amp;I2784,Sheet3!$H$2:$N$150,5,0),"")</f>
        <v/>
      </c>
      <c r="M2784" s="20" t="str">
        <f>IFERROR(INDEX(Sheet3!$Q$2:$Q$25,MATCH(H2784,Origin_List,0)),"")</f>
        <v/>
      </c>
      <c r="N2784" s="22"/>
    </row>
    <row r="2785" spans="1:14">
      <c r="A2785" s="23"/>
      <c r="C2785" s="26"/>
      <c r="D2785" s="20" t="str">
        <f>IFERROR(VLOOKUP(H2785&amp;"|"&amp;I2785,Sheet3!$H$2:$N$150,5,0),"")</f>
        <v/>
      </c>
      <c r="M2785" s="20" t="str">
        <f>IFERROR(INDEX(Sheet3!$Q$2:$Q$25,MATCH(H2785,Origin_List,0)),"")</f>
        <v/>
      </c>
      <c r="N2785" s="22"/>
    </row>
    <row r="2786" spans="1:14">
      <c r="A2786" s="23"/>
      <c r="C2786" s="26"/>
      <c r="D2786" s="20" t="str">
        <f>IFERROR(VLOOKUP(H2786&amp;"|"&amp;I2786,Sheet3!$H$2:$N$150,5,0),"")</f>
        <v/>
      </c>
      <c r="M2786" s="20" t="str">
        <f>IFERROR(INDEX(Sheet3!$Q$2:$Q$25,MATCH(H2786,Origin_List,0)),"")</f>
        <v/>
      </c>
      <c r="N2786" s="22"/>
    </row>
    <row r="2787" spans="1:14">
      <c r="A2787" s="23"/>
      <c r="C2787" s="26"/>
      <c r="D2787" s="20" t="str">
        <f>IFERROR(VLOOKUP(H2787&amp;"|"&amp;I2787,Sheet3!$H$2:$N$150,5,0),"")</f>
        <v/>
      </c>
      <c r="M2787" s="20" t="str">
        <f>IFERROR(INDEX(Sheet3!$Q$2:$Q$25,MATCH(H2787,Origin_List,0)),"")</f>
        <v/>
      </c>
      <c r="N2787" s="22"/>
    </row>
    <row r="2788" spans="1:14">
      <c r="A2788" s="23"/>
      <c r="C2788" s="26"/>
      <c r="D2788" s="20" t="str">
        <f>IFERROR(VLOOKUP(H2788&amp;"|"&amp;I2788,Sheet3!$H$2:$N$150,5,0),"")</f>
        <v/>
      </c>
      <c r="M2788" s="20" t="str">
        <f>IFERROR(INDEX(Sheet3!$Q$2:$Q$25,MATCH(H2788,Origin_List,0)),"")</f>
        <v/>
      </c>
      <c r="N2788" s="22"/>
    </row>
    <row r="2789" spans="1:14">
      <c r="A2789" s="23"/>
      <c r="C2789" s="26"/>
      <c r="D2789" s="20" t="str">
        <f>IFERROR(VLOOKUP(H2789&amp;"|"&amp;I2789,Sheet3!$H$2:$N$150,5,0),"")</f>
        <v/>
      </c>
      <c r="M2789" s="20" t="str">
        <f>IFERROR(INDEX(Sheet3!$Q$2:$Q$25,MATCH(H2789,Origin_List,0)),"")</f>
        <v/>
      </c>
      <c r="N2789" s="22"/>
    </row>
    <row r="2790" spans="1:14">
      <c r="A2790" s="23"/>
      <c r="C2790" s="26"/>
      <c r="D2790" s="20" t="str">
        <f>IFERROR(VLOOKUP(H2790&amp;"|"&amp;I2790,Sheet3!$H$2:$N$150,5,0),"")</f>
        <v/>
      </c>
      <c r="M2790" s="20" t="str">
        <f>IFERROR(INDEX(Sheet3!$Q$2:$Q$25,MATCH(H2790,Origin_List,0)),"")</f>
        <v/>
      </c>
      <c r="N2790" s="22"/>
    </row>
    <row r="2791" spans="1:14">
      <c r="A2791" s="23"/>
      <c r="C2791" s="26"/>
      <c r="D2791" s="20" t="str">
        <f>IFERROR(VLOOKUP(H2791&amp;"|"&amp;I2791,Sheet3!$H$2:$N$150,5,0),"")</f>
        <v/>
      </c>
      <c r="M2791" s="20" t="str">
        <f>IFERROR(INDEX(Sheet3!$Q$2:$Q$25,MATCH(H2791,Origin_List,0)),"")</f>
        <v/>
      </c>
      <c r="N2791" s="22"/>
    </row>
    <row r="2792" spans="1:14">
      <c r="A2792" s="23"/>
      <c r="C2792" s="26"/>
      <c r="D2792" s="20" t="str">
        <f>IFERROR(VLOOKUP(H2792&amp;"|"&amp;I2792,Sheet3!$H$2:$N$150,5,0),"")</f>
        <v/>
      </c>
      <c r="M2792" s="20" t="str">
        <f>IFERROR(INDEX(Sheet3!$Q$2:$Q$25,MATCH(H2792,Origin_List,0)),"")</f>
        <v/>
      </c>
      <c r="N2792" s="22"/>
    </row>
    <row r="2793" spans="1:14">
      <c r="A2793" s="23"/>
      <c r="C2793" s="26"/>
      <c r="D2793" s="20" t="str">
        <f>IFERROR(VLOOKUP(H2793&amp;"|"&amp;I2793,Sheet3!$H$2:$N$150,5,0),"")</f>
        <v/>
      </c>
      <c r="M2793" s="20" t="str">
        <f>IFERROR(INDEX(Sheet3!$Q$2:$Q$25,MATCH(H2793,Origin_List,0)),"")</f>
        <v/>
      </c>
      <c r="N2793" s="22"/>
    </row>
    <row r="2794" spans="1:14">
      <c r="A2794" s="23"/>
      <c r="C2794" s="26"/>
      <c r="D2794" s="20" t="str">
        <f>IFERROR(VLOOKUP(H2794&amp;"|"&amp;I2794,Sheet3!$H$2:$N$150,5,0),"")</f>
        <v/>
      </c>
      <c r="M2794" s="20" t="str">
        <f>IFERROR(INDEX(Sheet3!$Q$2:$Q$25,MATCH(H2794,Origin_List,0)),"")</f>
        <v/>
      </c>
      <c r="N2794" s="22"/>
    </row>
    <row r="2795" spans="1:14">
      <c r="A2795" s="23"/>
      <c r="C2795" s="26"/>
      <c r="D2795" s="20" t="str">
        <f>IFERROR(VLOOKUP(H2795&amp;"|"&amp;I2795,Sheet3!$H$2:$N$150,5,0),"")</f>
        <v/>
      </c>
      <c r="M2795" s="20" t="str">
        <f>IFERROR(INDEX(Sheet3!$Q$2:$Q$25,MATCH(H2795,Origin_List,0)),"")</f>
        <v/>
      </c>
      <c r="N2795" s="22"/>
    </row>
    <row r="2796" spans="1:14">
      <c r="A2796" s="23"/>
      <c r="C2796" s="26"/>
      <c r="D2796" s="20" t="str">
        <f>IFERROR(VLOOKUP(H2796&amp;"|"&amp;I2796,Sheet3!$H$2:$N$150,5,0),"")</f>
        <v/>
      </c>
      <c r="M2796" s="20" t="str">
        <f>IFERROR(INDEX(Sheet3!$Q$2:$Q$25,MATCH(H2796,Origin_List,0)),"")</f>
        <v/>
      </c>
      <c r="N2796" s="22"/>
    </row>
    <row r="2797" spans="1:14">
      <c r="A2797" s="23"/>
      <c r="C2797" s="26"/>
      <c r="D2797" s="20" t="str">
        <f>IFERROR(VLOOKUP(H2797&amp;"|"&amp;I2797,Sheet3!$H$2:$N$150,5,0),"")</f>
        <v/>
      </c>
      <c r="M2797" s="20" t="str">
        <f>IFERROR(INDEX(Sheet3!$Q$2:$Q$25,MATCH(H2797,Origin_List,0)),"")</f>
        <v/>
      </c>
      <c r="N2797" s="22"/>
    </row>
    <row r="2798" spans="1:14">
      <c r="A2798" s="23"/>
      <c r="C2798" s="26"/>
      <c r="D2798" s="20" t="str">
        <f>IFERROR(VLOOKUP(H2798&amp;"|"&amp;I2798,Sheet3!$H$2:$N$150,5,0),"")</f>
        <v/>
      </c>
      <c r="M2798" s="20" t="str">
        <f>IFERROR(INDEX(Sheet3!$Q$2:$Q$25,MATCH(H2798,Origin_List,0)),"")</f>
        <v/>
      </c>
      <c r="N2798" s="22"/>
    </row>
    <row r="2799" spans="1:14">
      <c r="A2799" s="23"/>
      <c r="C2799" s="26"/>
      <c r="D2799" s="20" t="str">
        <f>IFERROR(VLOOKUP(H2799&amp;"|"&amp;I2799,Sheet3!$H$2:$N$150,5,0),"")</f>
        <v/>
      </c>
      <c r="M2799" s="20" t="str">
        <f>IFERROR(INDEX(Sheet3!$Q$2:$Q$25,MATCH(H2799,Origin_List,0)),"")</f>
        <v/>
      </c>
      <c r="N2799" s="22"/>
    </row>
    <row r="2800" spans="1:14">
      <c r="A2800" s="23"/>
      <c r="C2800" s="26"/>
      <c r="D2800" s="20" t="str">
        <f>IFERROR(VLOOKUP(H2800&amp;"|"&amp;I2800,Sheet3!$H$2:$N$150,5,0),"")</f>
        <v/>
      </c>
      <c r="M2800" s="20" t="str">
        <f>IFERROR(INDEX(Sheet3!$Q$2:$Q$25,MATCH(H2800,Origin_List,0)),"")</f>
        <v/>
      </c>
      <c r="N2800" s="22"/>
    </row>
    <row r="2801" spans="1:14">
      <c r="A2801" s="23"/>
      <c r="C2801" s="26"/>
      <c r="D2801" s="20" t="str">
        <f>IFERROR(VLOOKUP(H2801&amp;"|"&amp;I2801,Sheet3!$H$2:$N$150,5,0),"")</f>
        <v/>
      </c>
      <c r="M2801" s="20" t="str">
        <f>IFERROR(INDEX(Sheet3!$Q$2:$Q$25,MATCH(H2801,Origin_List,0)),"")</f>
        <v/>
      </c>
      <c r="N2801" s="22"/>
    </row>
    <row r="2802" spans="1:14">
      <c r="A2802" s="23"/>
      <c r="C2802" s="26"/>
      <c r="D2802" s="20" t="str">
        <f>IFERROR(VLOOKUP(H2802&amp;"|"&amp;I2802,Sheet3!$H$2:$N$150,5,0),"")</f>
        <v/>
      </c>
      <c r="M2802" s="20" t="str">
        <f>IFERROR(INDEX(Sheet3!$Q$2:$Q$25,MATCH(H2802,Origin_List,0)),"")</f>
        <v/>
      </c>
      <c r="N2802" s="22"/>
    </row>
    <row r="2803" spans="1:14">
      <c r="A2803" s="23"/>
      <c r="C2803" s="26"/>
      <c r="D2803" s="20" t="str">
        <f>IFERROR(VLOOKUP(H2803&amp;"|"&amp;I2803,Sheet3!$H$2:$N$150,5,0),"")</f>
        <v/>
      </c>
      <c r="M2803" s="20" t="str">
        <f>IFERROR(INDEX(Sheet3!$Q$2:$Q$25,MATCH(H2803,Origin_List,0)),"")</f>
        <v/>
      </c>
      <c r="N2803" s="22"/>
    </row>
    <row r="2804" spans="1:14">
      <c r="A2804" s="23"/>
      <c r="C2804" s="26"/>
      <c r="D2804" s="20" t="str">
        <f>IFERROR(VLOOKUP(H2804&amp;"|"&amp;I2804,Sheet3!$H$2:$N$150,5,0),"")</f>
        <v/>
      </c>
      <c r="M2804" s="20" t="str">
        <f>IFERROR(INDEX(Sheet3!$Q$2:$Q$25,MATCH(H2804,Origin_List,0)),"")</f>
        <v/>
      </c>
      <c r="N2804" s="22"/>
    </row>
    <row r="2805" spans="1:14">
      <c r="A2805" s="23"/>
      <c r="C2805" s="26"/>
      <c r="D2805" s="20" t="str">
        <f>IFERROR(VLOOKUP(H2805&amp;"|"&amp;I2805,Sheet3!$H$2:$N$150,5,0),"")</f>
        <v/>
      </c>
      <c r="M2805" s="20" t="str">
        <f>IFERROR(INDEX(Sheet3!$Q$2:$Q$25,MATCH(H2805,Origin_List,0)),"")</f>
        <v/>
      </c>
      <c r="N2805" s="22"/>
    </row>
    <row r="2806" spans="1:14">
      <c r="A2806" s="23"/>
      <c r="C2806" s="26"/>
      <c r="D2806" s="20" t="str">
        <f>IFERROR(VLOOKUP(H2806&amp;"|"&amp;I2806,Sheet3!$H$2:$N$150,5,0),"")</f>
        <v/>
      </c>
      <c r="M2806" s="20" t="str">
        <f>IFERROR(INDEX(Sheet3!$Q$2:$Q$25,MATCH(H2806,Origin_List,0)),"")</f>
        <v/>
      </c>
      <c r="N2806" s="22"/>
    </row>
    <row r="2807" spans="1:14">
      <c r="A2807" s="23"/>
      <c r="C2807" s="26"/>
      <c r="D2807" s="20" t="str">
        <f>IFERROR(VLOOKUP(H2807&amp;"|"&amp;I2807,Sheet3!$H$2:$N$150,5,0),"")</f>
        <v/>
      </c>
      <c r="M2807" s="20" t="str">
        <f>IFERROR(INDEX(Sheet3!$Q$2:$Q$25,MATCH(H2807,Origin_List,0)),"")</f>
        <v/>
      </c>
      <c r="N2807" s="22"/>
    </row>
    <row r="2808" spans="1:14">
      <c r="A2808" s="23"/>
      <c r="C2808" s="26"/>
      <c r="D2808" s="20" t="str">
        <f>IFERROR(VLOOKUP(H2808&amp;"|"&amp;I2808,Sheet3!$H$2:$N$150,5,0),"")</f>
        <v/>
      </c>
      <c r="M2808" s="20" t="str">
        <f>IFERROR(INDEX(Sheet3!$Q$2:$Q$25,MATCH(H2808,Origin_List,0)),"")</f>
        <v/>
      </c>
      <c r="N2808" s="22"/>
    </row>
    <row r="2809" spans="1:14">
      <c r="A2809" s="23"/>
      <c r="C2809" s="26"/>
      <c r="D2809" s="20" t="str">
        <f>IFERROR(VLOOKUP(H2809&amp;"|"&amp;I2809,Sheet3!$H$2:$N$150,5,0),"")</f>
        <v/>
      </c>
      <c r="M2809" s="20" t="str">
        <f>IFERROR(INDEX(Sheet3!$Q$2:$Q$25,MATCH(H2809,Origin_List,0)),"")</f>
        <v/>
      </c>
      <c r="N2809" s="22"/>
    </row>
    <row r="2810" spans="1:14">
      <c r="A2810" s="23"/>
      <c r="C2810" s="26"/>
      <c r="D2810" s="20" t="str">
        <f>IFERROR(VLOOKUP(H2810&amp;"|"&amp;I2810,Sheet3!$H$2:$N$150,5,0),"")</f>
        <v/>
      </c>
      <c r="M2810" s="20" t="str">
        <f>IFERROR(INDEX(Sheet3!$Q$2:$Q$25,MATCH(H2810,Origin_List,0)),"")</f>
        <v/>
      </c>
      <c r="N2810" s="22"/>
    </row>
    <row r="2811" spans="1:14">
      <c r="A2811" s="23"/>
      <c r="C2811" s="26"/>
      <c r="D2811" s="20" t="str">
        <f>IFERROR(VLOOKUP(H2811&amp;"|"&amp;I2811,Sheet3!$H$2:$N$150,5,0),"")</f>
        <v/>
      </c>
      <c r="M2811" s="20" t="str">
        <f>IFERROR(INDEX(Sheet3!$Q$2:$Q$25,MATCH(H2811,Origin_List,0)),"")</f>
        <v/>
      </c>
      <c r="N2811" s="22"/>
    </row>
    <row r="2812" spans="1:14">
      <c r="A2812" s="23"/>
      <c r="C2812" s="26"/>
      <c r="D2812" s="20" t="str">
        <f>IFERROR(VLOOKUP(H2812&amp;"|"&amp;I2812,Sheet3!$H$2:$N$150,5,0),"")</f>
        <v/>
      </c>
      <c r="M2812" s="20" t="str">
        <f>IFERROR(INDEX(Sheet3!$Q$2:$Q$25,MATCH(H2812,Origin_List,0)),"")</f>
        <v/>
      </c>
      <c r="N2812" s="22"/>
    </row>
    <row r="2813" spans="1:14">
      <c r="A2813" s="23"/>
      <c r="C2813" s="26"/>
      <c r="D2813" s="20" t="str">
        <f>IFERROR(VLOOKUP(H2813&amp;"|"&amp;I2813,Sheet3!$H$2:$N$150,5,0),"")</f>
        <v/>
      </c>
      <c r="M2813" s="20" t="str">
        <f>IFERROR(INDEX(Sheet3!$Q$2:$Q$25,MATCH(H2813,Origin_List,0)),"")</f>
        <v/>
      </c>
      <c r="N2813" s="22"/>
    </row>
    <row r="2814" spans="1:14">
      <c r="A2814" s="23"/>
      <c r="C2814" s="26"/>
      <c r="D2814" s="20" t="str">
        <f>IFERROR(VLOOKUP(H2814&amp;"|"&amp;I2814,Sheet3!$H$2:$N$150,5,0),"")</f>
        <v/>
      </c>
      <c r="M2814" s="20" t="str">
        <f>IFERROR(INDEX(Sheet3!$Q$2:$Q$25,MATCH(H2814,Origin_List,0)),"")</f>
        <v/>
      </c>
      <c r="N2814" s="22"/>
    </row>
    <row r="2815" spans="1:14">
      <c r="A2815" s="23"/>
      <c r="C2815" s="26"/>
      <c r="D2815" s="20" t="str">
        <f>IFERROR(VLOOKUP(H2815&amp;"|"&amp;I2815,Sheet3!$H$2:$N$150,5,0),"")</f>
        <v/>
      </c>
      <c r="M2815" s="20" t="str">
        <f>IFERROR(INDEX(Sheet3!$Q$2:$Q$25,MATCH(H2815,Origin_List,0)),"")</f>
        <v/>
      </c>
      <c r="N2815" s="22"/>
    </row>
    <row r="2816" spans="1:14">
      <c r="A2816" s="23"/>
      <c r="C2816" s="26"/>
      <c r="D2816" s="20" t="str">
        <f>IFERROR(VLOOKUP(H2816&amp;"|"&amp;I2816,Sheet3!$H$2:$N$150,5,0),"")</f>
        <v/>
      </c>
      <c r="M2816" s="20" t="str">
        <f>IFERROR(INDEX(Sheet3!$Q$2:$Q$25,MATCH(H2816,Origin_List,0)),"")</f>
        <v/>
      </c>
      <c r="N2816" s="22"/>
    </row>
    <row r="2817" spans="1:14">
      <c r="A2817" s="23"/>
      <c r="C2817" s="26"/>
      <c r="D2817" s="20" t="str">
        <f>IFERROR(VLOOKUP(H2817&amp;"|"&amp;I2817,Sheet3!$H$2:$N$150,5,0),"")</f>
        <v/>
      </c>
      <c r="M2817" s="20" t="str">
        <f>IFERROR(INDEX(Sheet3!$Q$2:$Q$25,MATCH(H2817,Origin_List,0)),"")</f>
        <v/>
      </c>
      <c r="N2817" s="22"/>
    </row>
    <row r="2818" spans="1:14">
      <c r="A2818" s="23"/>
      <c r="C2818" s="26"/>
      <c r="D2818" s="20" t="str">
        <f>IFERROR(VLOOKUP(H2818&amp;"|"&amp;I2818,Sheet3!$H$2:$N$150,5,0),"")</f>
        <v/>
      </c>
      <c r="M2818" s="20" t="str">
        <f>IFERROR(INDEX(Sheet3!$Q$2:$Q$25,MATCH(H2818,Origin_List,0)),"")</f>
        <v/>
      </c>
      <c r="N2818" s="22"/>
    </row>
    <row r="2819" spans="1:14">
      <c r="A2819" s="23"/>
      <c r="C2819" s="26"/>
      <c r="D2819" s="20" t="str">
        <f>IFERROR(VLOOKUP(H2819&amp;"|"&amp;I2819,Sheet3!$H$2:$N$150,5,0),"")</f>
        <v/>
      </c>
      <c r="M2819" s="20" t="str">
        <f>IFERROR(INDEX(Sheet3!$Q$2:$Q$25,MATCH(H2819,Origin_List,0)),"")</f>
        <v/>
      </c>
      <c r="N2819" s="22"/>
    </row>
    <row r="2820" spans="1:14">
      <c r="A2820" s="23"/>
      <c r="C2820" s="26"/>
      <c r="D2820" s="20" t="str">
        <f>IFERROR(VLOOKUP(H2820&amp;"|"&amp;I2820,Sheet3!$H$2:$N$150,5,0),"")</f>
        <v/>
      </c>
      <c r="M2820" s="20" t="str">
        <f>IFERROR(INDEX(Sheet3!$Q$2:$Q$25,MATCH(H2820,Origin_List,0)),"")</f>
        <v/>
      </c>
      <c r="N2820" s="22"/>
    </row>
    <row r="2821" spans="1:14">
      <c r="A2821" s="23"/>
      <c r="C2821" s="26"/>
      <c r="D2821" s="20" t="str">
        <f>IFERROR(VLOOKUP(H2821&amp;"|"&amp;I2821,Sheet3!$H$2:$N$150,5,0),"")</f>
        <v/>
      </c>
      <c r="M2821" s="20" t="str">
        <f>IFERROR(INDEX(Sheet3!$Q$2:$Q$25,MATCH(H2821,Origin_List,0)),"")</f>
        <v/>
      </c>
      <c r="N2821" s="22"/>
    </row>
    <row r="2822" spans="1:14">
      <c r="A2822" s="23"/>
      <c r="C2822" s="26"/>
      <c r="D2822" s="20" t="str">
        <f>IFERROR(VLOOKUP(H2822&amp;"|"&amp;I2822,Sheet3!$H$2:$N$150,5,0),"")</f>
        <v/>
      </c>
      <c r="M2822" s="20" t="str">
        <f>IFERROR(INDEX(Sheet3!$Q$2:$Q$25,MATCH(H2822,Origin_List,0)),"")</f>
        <v/>
      </c>
      <c r="N2822" s="22"/>
    </row>
    <row r="2823" spans="1:14">
      <c r="A2823" s="23"/>
      <c r="C2823" s="26"/>
      <c r="D2823" s="20" t="str">
        <f>IFERROR(VLOOKUP(H2823&amp;"|"&amp;I2823,Sheet3!$H$2:$N$150,5,0),"")</f>
        <v/>
      </c>
      <c r="M2823" s="20" t="str">
        <f>IFERROR(INDEX(Sheet3!$Q$2:$Q$25,MATCH(H2823,Origin_List,0)),"")</f>
        <v/>
      </c>
      <c r="N2823" s="22"/>
    </row>
    <row r="2824" spans="1:14">
      <c r="A2824" s="23"/>
      <c r="C2824" s="26"/>
      <c r="D2824" s="20" t="str">
        <f>IFERROR(VLOOKUP(H2824&amp;"|"&amp;I2824,Sheet3!$H$2:$N$150,5,0),"")</f>
        <v/>
      </c>
      <c r="M2824" s="20" t="str">
        <f>IFERROR(INDEX(Sheet3!$Q$2:$Q$25,MATCH(H2824,Origin_List,0)),"")</f>
        <v/>
      </c>
      <c r="N2824" s="22"/>
    </row>
    <row r="2825" spans="1:14">
      <c r="A2825" s="23"/>
      <c r="C2825" s="26"/>
      <c r="D2825" s="20" t="str">
        <f>IFERROR(VLOOKUP(H2825&amp;"|"&amp;I2825,Sheet3!$H$2:$N$150,5,0),"")</f>
        <v/>
      </c>
      <c r="M2825" s="20" t="str">
        <f>IFERROR(INDEX(Sheet3!$Q$2:$Q$25,MATCH(H2825,Origin_List,0)),"")</f>
        <v/>
      </c>
      <c r="N2825" s="22"/>
    </row>
    <row r="2826" spans="1:14">
      <c r="A2826" s="23"/>
      <c r="C2826" s="26"/>
      <c r="D2826" s="20" t="str">
        <f>IFERROR(VLOOKUP(H2826&amp;"|"&amp;I2826,Sheet3!$H$2:$N$150,5,0),"")</f>
        <v/>
      </c>
      <c r="M2826" s="20" t="str">
        <f>IFERROR(INDEX(Sheet3!$Q$2:$Q$25,MATCH(H2826,Origin_List,0)),"")</f>
        <v/>
      </c>
      <c r="N2826" s="22"/>
    </row>
    <row r="2827" spans="1:14">
      <c r="A2827" s="23"/>
      <c r="C2827" s="26"/>
      <c r="D2827" s="20" t="str">
        <f>IFERROR(VLOOKUP(H2827&amp;"|"&amp;I2827,Sheet3!$H$2:$N$150,5,0),"")</f>
        <v/>
      </c>
      <c r="M2827" s="20" t="str">
        <f>IFERROR(INDEX(Sheet3!$Q$2:$Q$25,MATCH(H2827,Origin_List,0)),"")</f>
        <v/>
      </c>
      <c r="N2827" s="22"/>
    </row>
    <row r="2828" spans="1:14">
      <c r="A2828" s="23"/>
      <c r="C2828" s="26"/>
      <c r="D2828" s="20" t="str">
        <f>IFERROR(VLOOKUP(H2828&amp;"|"&amp;I2828,Sheet3!$H$2:$N$150,5,0),"")</f>
        <v/>
      </c>
      <c r="M2828" s="20" t="str">
        <f>IFERROR(INDEX(Sheet3!$Q$2:$Q$25,MATCH(H2828,Origin_List,0)),"")</f>
        <v/>
      </c>
      <c r="N2828" s="22"/>
    </row>
    <row r="2829" spans="1:14">
      <c r="A2829" s="23"/>
      <c r="C2829" s="26"/>
      <c r="D2829" s="20" t="str">
        <f>IFERROR(VLOOKUP(H2829&amp;"|"&amp;I2829,Sheet3!$H$2:$N$150,5,0),"")</f>
        <v/>
      </c>
      <c r="M2829" s="20" t="str">
        <f>IFERROR(INDEX(Sheet3!$Q$2:$Q$25,MATCH(H2829,Origin_List,0)),"")</f>
        <v/>
      </c>
      <c r="N2829" s="22"/>
    </row>
    <row r="2830" spans="1:14">
      <c r="A2830" s="23"/>
      <c r="C2830" s="26"/>
      <c r="D2830" s="20" t="str">
        <f>IFERROR(VLOOKUP(H2830&amp;"|"&amp;I2830,Sheet3!$H$2:$N$150,5,0),"")</f>
        <v/>
      </c>
      <c r="M2830" s="20" t="str">
        <f>IFERROR(INDEX(Sheet3!$Q$2:$Q$25,MATCH(H2830,Origin_List,0)),"")</f>
        <v/>
      </c>
      <c r="N2830" s="22"/>
    </row>
    <row r="2831" spans="1:14">
      <c r="A2831" s="23"/>
      <c r="C2831" s="26"/>
      <c r="D2831" s="20" t="str">
        <f>IFERROR(VLOOKUP(H2831&amp;"|"&amp;I2831,Sheet3!$H$2:$N$150,5,0),"")</f>
        <v/>
      </c>
      <c r="M2831" s="20" t="str">
        <f>IFERROR(INDEX(Sheet3!$Q$2:$Q$25,MATCH(H2831,Origin_List,0)),"")</f>
        <v/>
      </c>
      <c r="N2831" s="22"/>
    </row>
    <row r="2832" spans="1:14">
      <c r="A2832" s="23"/>
      <c r="C2832" s="26"/>
      <c r="D2832" s="20" t="str">
        <f>IFERROR(VLOOKUP(H2832&amp;"|"&amp;I2832,Sheet3!$H$2:$N$150,5,0),"")</f>
        <v/>
      </c>
      <c r="M2832" s="20" t="str">
        <f>IFERROR(INDEX(Sheet3!$Q$2:$Q$25,MATCH(H2832,Origin_List,0)),"")</f>
        <v/>
      </c>
      <c r="N2832" s="22"/>
    </row>
    <row r="2833" spans="1:14">
      <c r="A2833" s="23"/>
      <c r="C2833" s="26"/>
      <c r="D2833" s="20" t="str">
        <f>IFERROR(VLOOKUP(H2833&amp;"|"&amp;I2833,Sheet3!$H$2:$N$150,5,0),"")</f>
        <v/>
      </c>
      <c r="M2833" s="20" t="str">
        <f>IFERROR(INDEX(Sheet3!$Q$2:$Q$25,MATCH(H2833,Origin_List,0)),"")</f>
        <v/>
      </c>
      <c r="N2833" s="22"/>
    </row>
    <row r="2834" spans="1:14">
      <c r="A2834" s="23"/>
      <c r="C2834" s="26"/>
      <c r="D2834" s="20" t="str">
        <f>IFERROR(VLOOKUP(H2834&amp;"|"&amp;I2834,Sheet3!$H$2:$N$150,5,0),"")</f>
        <v/>
      </c>
      <c r="M2834" s="20" t="str">
        <f>IFERROR(INDEX(Sheet3!$Q$2:$Q$25,MATCH(H2834,Origin_List,0)),"")</f>
        <v/>
      </c>
      <c r="N2834" s="22"/>
    </row>
    <row r="2835" spans="1:14">
      <c r="A2835" s="23"/>
      <c r="C2835" s="26"/>
      <c r="D2835" s="20" t="str">
        <f>IFERROR(VLOOKUP(H2835&amp;"|"&amp;I2835,Sheet3!$H$2:$N$150,5,0),"")</f>
        <v/>
      </c>
      <c r="M2835" s="20" t="str">
        <f>IFERROR(INDEX(Sheet3!$Q$2:$Q$25,MATCH(H2835,Origin_List,0)),"")</f>
        <v/>
      </c>
      <c r="N2835" s="22"/>
    </row>
    <row r="2836" spans="1:14">
      <c r="A2836" s="23"/>
      <c r="C2836" s="26"/>
      <c r="D2836" s="20" t="str">
        <f>IFERROR(VLOOKUP(H2836&amp;"|"&amp;I2836,Sheet3!$H$2:$N$150,5,0),"")</f>
        <v/>
      </c>
      <c r="M2836" s="20" t="str">
        <f>IFERROR(INDEX(Sheet3!$Q$2:$Q$25,MATCH(H2836,Origin_List,0)),"")</f>
        <v/>
      </c>
      <c r="N2836" s="22"/>
    </row>
    <row r="2837" spans="1:14">
      <c r="A2837" s="23"/>
      <c r="C2837" s="26"/>
      <c r="D2837" s="20" t="str">
        <f>IFERROR(VLOOKUP(H2837&amp;"|"&amp;I2837,Sheet3!$H$2:$N$150,5,0),"")</f>
        <v/>
      </c>
      <c r="M2837" s="20" t="str">
        <f>IFERROR(INDEX(Sheet3!$Q$2:$Q$25,MATCH(H2837,Origin_List,0)),"")</f>
        <v/>
      </c>
      <c r="N2837" s="22"/>
    </row>
    <row r="2838" spans="1:14">
      <c r="A2838" s="23"/>
      <c r="C2838" s="26"/>
      <c r="D2838" s="20" t="str">
        <f>IFERROR(VLOOKUP(H2838&amp;"|"&amp;I2838,Sheet3!$H$2:$N$150,5,0),"")</f>
        <v/>
      </c>
      <c r="M2838" s="20" t="str">
        <f>IFERROR(INDEX(Sheet3!$Q$2:$Q$25,MATCH(H2838,Origin_List,0)),"")</f>
        <v/>
      </c>
      <c r="N2838" s="22"/>
    </row>
    <row r="2839" spans="1:14">
      <c r="A2839" s="23"/>
      <c r="C2839" s="26"/>
      <c r="D2839" s="20" t="str">
        <f>IFERROR(VLOOKUP(H2839&amp;"|"&amp;I2839,Sheet3!$H$2:$N$150,5,0),"")</f>
        <v/>
      </c>
      <c r="M2839" s="20" t="str">
        <f>IFERROR(INDEX(Sheet3!$Q$2:$Q$25,MATCH(H2839,Origin_List,0)),"")</f>
        <v/>
      </c>
      <c r="N2839" s="22"/>
    </row>
    <row r="2840" spans="1:14">
      <c r="A2840" s="23"/>
      <c r="C2840" s="26"/>
      <c r="D2840" s="20" t="str">
        <f>IFERROR(VLOOKUP(H2840&amp;"|"&amp;I2840,Sheet3!$H$2:$N$150,5,0),"")</f>
        <v/>
      </c>
      <c r="M2840" s="20" t="str">
        <f>IFERROR(INDEX(Sheet3!$Q$2:$Q$25,MATCH(H2840,Origin_List,0)),"")</f>
        <v/>
      </c>
      <c r="N2840" s="22"/>
    </row>
    <row r="2841" spans="1:14">
      <c r="A2841" s="23"/>
      <c r="C2841" s="26"/>
      <c r="D2841" s="20" t="str">
        <f>IFERROR(VLOOKUP(H2841&amp;"|"&amp;I2841,Sheet3!$H$2:$N$150,5,0),"")</f>
        <v/>
      </c>
      <c r="M2841" s="20" t="str">
        <f>IFERROR(INDEX(Sheet3!$Q$2:$Q$25,MATCH(H2841,Origin_List,0)),"")</f>
        <v/>
      </c>
      <c r="N2841" s="22"/>
    </row>
    <row r="2842" spans="1:14">
      <c r="A2842" s="23"/>
      <c r="C2842" s="26"/>
      <c r="D2842" s="20" t="str">
        <f>IFERROR(VLOOKUP(H2842&amp;"|"&amp;I2842,Sheet3!$H$2:$N$150,5,0),"")</f>
        <v/>
      </c>
      <c r="M2842" s="20" t="str">
        <f>IFERROR(INDEX(Sheet3!$Q$2:$Q$25,MATCH(H2842,Origin_List,0)),"")</f>
        <v/>
      </c>
      <c r="N2842" s="22"/>
    </row>
    <row r="2843" spans="1:14">
      <c r="A2843" s="23"/>
      <c r="C2843" s="26"/>
      <c r="D2843" s="20" t="str">
        <f>IFERROR(VLOOKUP(H2843&amp;"|"&amp;I2843,Sheet3!$H$2:$N$150,5,0),"")</f>
        <v/>
      </c>
      <c r="M2843" s="20" t="str">
        <f>IFERROR(INDEX(Sheet3!$Q$2:$Q$25,MATCH(H2843,Origin_List,0)),"")</f>
        <v/>
      </c>
      <c r="N2843" s="22"/>
    </row>
    <row r="2844" spans="1:14">
      <c r="A2844" s="23"/>
      <c r="C2844" s="26"/>
      <c r="D2844" s="20" t="str">
        <f>IFERROR(VLOOKUP(H2844&amp;"|"&amp;I2844,Sheet3!$H$2:$N$150,5,0),"")</f>
        <v/>
      </c>
      <c r="M2844" s="20" t="str">
        <f>IFERROR(INDEX(Sheet3!$Q$2:$Q$25,MATCH(H2844,Origin_List,0)),"")</f>
        <v/>
      </c>
      <c r="N2844" s="22"/>
    </row>
    <row r="2845" spans="1:14">
      <c r="A2845" s="23"/>
      <c r="C2845" s="26"/>
      <c r="D2845" s="20" t="str">
        <f>IFERROR(VLOOKUP(H2845&amp;"|"&amp;I2845,Sheet3!$H$2:$N$150,5,0),"")</f>
        <v/>
      </c>
      <c r="M2845" s="20" t="str">
        <f>IFERROR(INDEX(Sheet3!$Q$2:$Q$25,MATCH(H2845,Origin_List,0)),"")</f>
        <v/>
      </c>
      <c r="N2845" s="22"/>
    </row>
    <row r="2846" spans="1:14">
      <c r="A2846" s="23"/>
      <c r="C2846" s="26"/>
      <c r="D2846" s="20" t="str">
        <f>IFERROR(VLOOKUP(H2846&amp;"|"&amp;I2846,Sheet3!$H$2:$N$150,5,0),"")</f>
        <v/>
      </c>
      <c r="M2846" s="20" t="str">
        <f>IFERROR(INDEX(Sheet3!$Q$2:$Q$25,MATCH(H2846,Origin_List,0)),"")</f>
        <v/>
      </c>
      <c r="N2846" s="22"/>
    </row>
    <row r="2847" spans="1:14">
      <c r="A2847" s="23"/>
      <c r="C2847" s="26"/>
      <c r="D2847" s="20" t="str">
        <f>IFERROR(VLOOKUP(H2847&amp;"|"&amp;I2847,Sheet3!$H$2:$N$150,5,0),"")</f>
        <v/>
      </c>
      <c r="M2847" s="20" t="str">
        <f>IFERROR(INDEX(Sheet3!$Q$2:$Q$25,MATCH(H2847,Origin_List,0)),"")</f>
        <v/>
      </c>
      <c r="N2847" s="22"/>
    </row>
    <row r="2848" spans="1:14">
      <c r="A2848" s="23"/>
      <c r="C2848" s="26"/>
      <c r="D2848" s="20" t="str">
        <f>IFERROR(VLOOKUP(H2848&amp;"|"&amp;I2848,Sheet3!$H$2:$N$150,5,0),"")</f>
        <v/>
      </c>
      <c r="M2848" s="20" t="str">
        <f>IFERROR(INDEX(Sheet3!$Q$2:$Q$25,MATCH(H2848,Origin_List,0)),"")</f>
        <v/>
      </c>
      <c r="N2848" s="22"/>
    </row>
    <row r="2849" spans="1:14">
      <c r="A2849" s="23"/>
      <c r="C2849" s="26"/>
      <c r="D2849" s="20" t="str">
        <f>IFERROR(VLOOKUP(H2849&amp;"|"&amp;I2849,Sheet3!$H$2:$N$150,5,0),"")</f>
        <v/>
      </c>
      <c r="M2849" s="20" t="str">
        <f>IFERROR(INDEX(Sheet3!$Q$2:$Q$25,MATCH(H2849,Origin_List,0)),"")</f>
        <v/>
      </c>
      <c r="N2849" s="22"/>
    </row>
    <row r="2850" spans="1:14">
      <c r="A2850" s="23"/>
      <c r="C2850" s="26"/>
      <c r="D2850" s="20" t="str">
        <f>IFERROR(VLOOKUP(H2850&amp;"|"&amp;I2850,Sheet3!$H$2:$N$150,5,0),"")</f>
        <v/>
      </c>
      <c r="M2850" s="20" t="str">
        <f>IFERROR(INDEX(Sheet3!$Q$2:$Q$25,MATCH(H2850,Origin_List,0)),"")</f>
        <v/>
      </c>
      <c r="N2850" s="22"/>
    </row>
    <row r="2851" spans="1:14">
      <c r="A2851" s="23"/>
      <c r="C2851" s="26"/>
      <c r="D2851" s="20" t="str">
        <f>IFERROR(VLOOKUP(H2851&amp;"|"&amp;I2851,Sheet3!$H$2:$N$150,5,0),"")</f>
        <v/>
      </c>
      <c r="M2851" s="20" t="str">
        <f>IFERROR(INDEX(Sheet3!$Q$2:$Q$25,MATCH(H2851,Origin_List,0)),"")</f>
        <v/>
      </c>
      <c r="N2851" s="22"/>
    </row>
    <row r="2852" spans="1:14">
      <c r="A2852" s="23"/>
      <c r="C2852" s="26"/>
      <c r="D2852" s="20" t="str">
        <f>IFERROR(VLOOKUP(H2852&amp;"|"&amp;I2852,Sheet3!$H$2:$N$150,5,0),"")</f>
        <v/>
      </c>
      <c r="M2852" s="20" t="str">
        <f>IFERROR(INDEX(Sheet3!$Q$2:$Q$25,MATCH(H2852,Origin_List,0)),"")</f>
        <v/>
      </c>
      <c r="N2852" s="22"/>
    </row>
    <row r="2853" spans="1:14">
      <c r="A2853" s="23"/>
      <c r="C2853" s="26"/>
      <c r="D2853" s="20" t="str">
        <f>IFERROR(VLOOKUP(H2853&amp;"|"&amp;I2853,Sheet3!$H$2:$N$150,5,0),"")</f>
        <v/>
      </c>
      <c r="M2853" s="20" t="str">
        <f>IFERROR(INDEX(Sheet3!$Q$2:$Q$25,MATCH(H2853,Origin_List,0)),"")</f>
        <v/>
      </c>
      <c r="N2853" s="22"/>
    </row>
    <row r="2854" spans="1:14">
      <c r="A2854" s="23"/>
      <c r="C2854" s="26"/>
      <c r="D2854" s="20" t="str">
        <f>IFERROR(VLOOKUP(H2854&amp;"|"&amp;I2854,Sheet3!$H$2:$N$150,5,0),"")</f>
        <v/>
      </c>
      <c r="M2854" s="20" t="str">
        <f>IFERROR(INDEX(Sheet3!$Q$2:$Q$25,MATCH(H2854,Origin_List,0)),"")</f>
        <v/>
      </c>
      <c r="N2854" s="22"/>
    </row>
    <row r="2855" spans="1:14">
      <c r="A2855" s="23"/>
      <c r="C2855" s="26"/>
      <c r="D2855" s="20" t="str">
        <f>IFERROR(VLOOKUP(H2855&amp;"|"&amp;I2855,Sheet3!$H$2:$N$150,5,0),"")</f>
        <v/>
      </c>
      <c r="M2855" s="20" t="str">
        <f>IFERROR(INDEX(Sheet3!$Q$2:$Q$25,MATCH(H2855,Origin_List,0)),"")</f>
        <v/>
      </c>
      <c r="N2855" s="22"/>
    </row>
    <row r="2856" spans="1:14">
      <c r="A2856" s="23"/>
      <c r="C2856" s="26"/>
      <c r="D2856" s="20" t="str">
        <f>IFERROR(VLOOKUP(H2856&amp;"|"&amp;I2856,Sheet3!$H$2:$N$150,5,0),"")</f>
        <v/>
      </c>
      <c r="M2856" s="20" t="str">
        <f>IFERROR(INDEX(Sheet3!$Q$2:$Q$25,MATCH(H2856,Origin_List,0)),"")</f>
        <v/>
      </c>
      <c r="N2856" s="22"/>
    </row>
    <row r="2857" spans="1:14">
      <c r="A2857" s="23"/>
      <c r="C2857" s="26"/>
      <c r="D2857" s="20" t="str">
        <f>IFERROR(VLOOKUP(H2857&amp;"|"&amp;I2857,Sheet3!$H$2:$N$150,5,0),"")</f>
        <v/>
      </c>
      <c r="M2857" s="20" t="str">
        <f>IFERROR(INDEX(Sheet3!$Q$2:$Q$25,MATCH(H2857,Origin_List,0)),"")</f>
        <v/>
      </c>
      <c r="N2857" s="22"/>
    </row>
    <row r="2858" spans="1:14">
      <c r="A2858" s="23"/>
      <c r="C2858" s="26"/>
      <c r="D2858" s="20" t="str">
        <f>IFERROR(VLOOKUP(H2858&amp;"|"&amp;I2858,Sheet3!$H$2:$N$150,5,0),"")</f>
        <v/>
      </c>
      <c r="M2858" s="20" t="str">
        <f>IFERROR(INDEX(Sheet3!$Q$2:$Q$25,MATCH(H2858,Origin_List,0)),"")</f>
        <v/>
      </c>
      <c r="N2858" s="22"/>
    </row>
    <row r="2859" spans="1:14">
      <c r="A2859" s="23"/>
      <c r="C2859" s="26"/>
      <c r="D2859" s="20" t="str">
        <f>IFERROR(VLOOKUP(H2859&amp;"|"&amp;I2859,Sheet3!$H$2:$N$150,5,0),"")</f>
        <v/>
      </c>
      <c r="M2859" s="20" t="str">
        <f>IFERROR(INDEX(Sheet3!$Q$2:$Q$25,MATCH(H2859,Origin_List,0)),"")</f>
        <v/>
      </c>
      <c r="N2859" s="22"/>
    </row>
    <row r="2860" spans="1:14">
      <c r="A2860" s="23"/>
      <c r="C2860" s="26"/>
      <c r="D2860" s="20" t="str">
        <f>IFERROR(VLOOKUP(H2860&amp;"|"&amp;I2860,Sheet3!$H$2:$N$150,5,0),"")</f>
        <v/>
      </c>
      <c r="M2860" s="20" t="str">
        <f>IFERROR(INDEX(Sheet3!$Q$2:$Q$25,MATCH(H2860,Origin_List,0)),"")</f>
        <v/>
      </c>
      <c r="N2860" s="22"/>
    </row>
    <row r="2861" spans="1:14">
      <c r="A2861" s="23"/>
      <c r="C2861" s="26"/>
      <c r="D2861" s="20" t="str">
        <f>IFERROR(VLOOKUP(H2861&amp;"|"&amp;I2861,Sheet3!$H$2:$N$150,5,0),"")</f>
        <v/>
      </c>
      <c r="M2861" s="20" t="str">
        <f>IFERROR(INDEX(Sheet3!$Q$2:$Q$25,MATCH(H2861,Origin_List,0)),"")</f>
        <v/>
      </c>
      <c r="N2861" s="22"/>
    </row>
    <row r="2862" spans="1:14">
      <c r="A2862" s="23"/>
      <c r="C2862" s="26"/>
      <c r="D2862" s="20" t="str">
        <f>IFERROR(VLOOKUP(H2862&amp;"|"&amp;I2862,Sheet3!$H$2:$N$150,5,0),"")</f>
        <v/>
      </c>
      <c r="M2862" s="20" t="str">
        <f>IFERROR(INDEX(Sheet3!$Q$2:$Q$25,MATCH(H2862,Origin_List,0)),"")</f>
        <v/>
      </c>
      <c r="N2862" s="22"/>
    </row>
    <row r="2863" spans="1:14">
      <c r="A2863" s="23"/>
      <c r="C2863" s="26"/>
      <c r="D2863" s="20" t="str">
        <f>IFERROR(VLOOKUP(H2863&amp;"|"&amp;I2863,Sheet3!$H$2:$N$150,5,0),"")</f>
        <v/>
      </c>
      <c r="M2863" s="20" t="str">
        <f>IFERROR(INDEX(Sheet3!$Q$2:$Q$25,MATCH(H2863,Origin_List,0)),"")</f>
        <v/>
      </c>
      <c r="N2863" s="22"/>
    </row>
    <row r="2864" spans="1:14">
      <c r="A2864" s="23"/>
      <c r="C2864" s="26"/>
      <c r="D2864" s="20" t="str">
        <f>IFERROR(VLOOKUP(H2864&amp;"|"&amp;I2864,Sheet3!$H$2:$N$150,5,0),"")</f>
        <v/>
      </c>
      <c r="M2864" s="20" t="str">
        <f>IFERROR(INDEX(Sheet3!$Q$2:$Q$25,MATCH(H2864,Origin_List,0)),"")</f>
        <v/>
      </c>
      <c r="N2864" s="22"/>
    </row>
    <row r="2865" spans="1:14">
      <c r="A2865" s="23"/>
      <c r="C2865" s="26"/>
      <c r="D2865" s="20" t="str">
        <f>IFERROR(VLOOKUP(H2865&amp;"|"&amp;I2865,Sheet3!$H$2:$N$150,5,0),"")</f>
        <v/>
      </c>
      <c r="M2865" s="20" t="str">
        <f>IFERROR(INDEX(Sheet3!$Q$2:$Q$25,MATCH(H2865,Origin_List,0)),"")</f>
        <v/>
      </c>
      <c r="N2865" s="22"/>
    </row>
    <row r="2866" spans="1:14">
      <c r="A2866" s="23"/>
      <c r="C2866" s="26"/>
      <c r="D2866" s="20" t="str">
        <f>IFERROR(VLOOKUP(H2866&amp;"|"&amp;I2866,Sheet3!$H$2:$N$150,5,0),"")</f>
        <v/>
      </c>
      <c r="M2866" s="20" t="str">
        <f>IFERROR(INDEX(Sheet3!$Q$2:$Q$25,MATCH(H2866,Origin_List,0)),"")</f>
        <v/>
      </c>
      <c r="N2866" s="22"/>
    </row>
    <row r="2867" spans="1:14">
      <c r="A2867" s="23"/>
      <c r="C2867" s="26"/>
      <c r="D2867" s="20" t="str">
        <f>IFERROR(VLOOKUP(H2867&amp;"|"&amp;I2867,Sheet3!$H$2:$N$150,5,0),"")</f>
        <v/>
      </c>
      <c r="M2867" s="20" t="str">
        <f>IFERROR(INDEX(Sheet3!$Q$2:$Q$25,MATCH(H2867,Origin_List,0)),"")</f>
        <v/>
      </c>
      <c r="N2867" s="22"/>
    </row>
    <row r="2868" spans="1:14">
      <c r="A2868" s="23"/>
      <c r="C2868" s="26"/>
      <c r="D2868" s="20" t="str">
        <f>IFERROR(VLOOKUP(H2868&amp;"|"&amp;I2868,Sheet3!$H$2:$N$150,5,0),"")</f>
        <v/>
      </c>
      <c r="M2868" s="20" t="str">
        <f>IFERROR(INDEX(Sheet3!$Q$2:$Q$25,MATCH(H2868,Origin_List,0)),"")</f>
        <v/>
      </c>
      <c r="N2868" s="22"/>
    </row>
    <row r="2869" spans="1:14">
      <c r="A2869" s="23"/>
      <c r="C2869" s="26"/>
      <c r="D2869" s="20" t="str">
        <f>IFERROR(VLOOKUP(H2869&amp;"|"&amp;I2869,Sheet3!$H$2:$N$150,5,0),"")</f>
        <v/>
      </c>
      <c r="M2869" s="20" t="str">
        <f>IFERROR(INDEX(Sheet3!$Q$2:$Q$25,MATCH(H2869,Origin_List,0)),"")</f>
        <v/>
      </c>
      <c r="N2869" s="22"/>
    </row>
    <row r="2870" spans="1:14">
      <c r="A2870" s="23"/>
      <c r="C2870" s="26"/>
      <c r="D2870" s="20" t="str">
        <f>IFERROR(VLOOKUP(H2870&amp;"|"&amp;I2870,Sheet3!$H$2:$N$150,5,0),"")</f>
        <v/>
      </c>
      <c r="M2870" s="20" t="str">
        <f>IFERROR(INDEX(Sheet3!$Q$2:$Q$25,MATCH(H2870,Origin_List,0)),"")</f>
        <v/>
      </c>
      <c r="N2870" s="22"/>
    </row>
    <row r="2871" spans="1:14">
      <c r="A2871" s="23"/>
      <c r="C2871" s="26"/>
      <c r="D2871" s="20" t="str">
        <f>IFERROR(VLOOKUP(H2871&amp;"|"&amp;I2871,Sheet3!$H$2:$N$150,5,0),"")</f>
        <v/>
      </c>
      <c r="M2871" s="20" t="str">
        <f>IFERROR(INDEX(Sheet3!$Q$2:$Q$25,MATCH(H2871,Origin_List,0)),"")</f>
        <v/>
      </c>
      <c r="N2871" s="22"/>
    </row>
    <row r="2872" spans="1:14">
      <c r="A2872" s="23"/>
      <c r="C2872" s="26"/>
      <c r="D2872" s="20" t="str">
        <f>IFERROR(VLOOKUP(H2872&amp;"|"&amp;I2872,Sheet3!$H$2:$N$150,5,0),"")</f>
        <v/>
      </c>
      <c r="M2872" s="20" t="str">
        <f>IFERROR(INDEX(Sheet3!$Q$2:$Q$25,MATCH(H2872,Origin_List,0)),"")</f>
        <v/>
      </c>
      <c r="N2872" s="22"/>
    </row>
    <row r="2873" spans="1:14">
      <c r="A2873" s="23"/>
      <c r="C2873" s="26"/>
      <c r="D2873" s="20" t="str">
        <f>IFERROR(VLOOKUP(H2873&amp;"|"&amp;I2873,Sheet3!$H$2:$N$150,5,0),"")</f>
        <v/>
      </c>
      <c r="M2873" s="20" t="str">
        <f>IFERROR(INDEX(Sheet3!$Q$2:$Q$25,MATCH(H2873,Origin_List,0)),"")</f>
        <v/>
      </c>
      <c r="N2873" s="22"/>
    </row>
    <row r="2874" spans="1:14">
      <c r="A2874" s="23"/>
      <c r="C2874" s="26"/>
      <c r="D2874" s="20" t="str">
        <f>IFERROR(VLOOKUP(H2874&amp;"|"&amp;I2874,Sheet3!$H$2:$N$150,5,0),"")</f>
        <v/>
      </c>
      <c r="M2874" s="20" t="str">
        <f>IFERROR(INDEX(Sheet3!$Q$2:$Q$25,MATCH(H2874,Origin_List,0)),"")</f>
        <v/>
      </c>
      <c r="N2874" s="22"/>
    </row>
    <row r="2875" spans="1:14">
      <c r="A2875" s="23"/>
      <c r="C2875" s="26"/>
      <c r="D2875" s="20" t="str">
        <f>IFERROR(VLOOKUP(H2875&amp;"|"&amp;I2875,Sheet3!$H$2:$N$150,5,0),"")</f>
        <v/>
      </c>
      <c r="M2875" s="20" t="str">
        <f>IFERROR(INDEX(Sheet3!$Q$2:$Q$25,MATCH(H2875,Origin_List,0)),"")</f>
        <v/>
      </c>
      <c r="N2875" s="22"/>
    </row>
    <row r="2876" spans="1:14">
      <c r="A2876" s="23"/>
      <c r="C2876" s="26"/>
      <c r="D2876" s="20" t="str">
        <f>IFERROR(VLOOKUP(H2876&amp;"|"&amp;I2876,Sheet3!$H$2:$N$150,5,0),"")</f>
        <v/>
      </c>
      <c r="M2876" s="20" t="str">
        <f>IFERROR(INDEX(Sheet3!$Q$2:$Q$25,MATCH(H2876,Origin_List,0)),"")</f>
        <v/>
      </c>
      <c r="N2876" s="22"/>
    </row>
    <row r="2877" spans="1:14">
      <c r="A2877" s="23"/>
      <c r="C2877" s="26"/>
      <c r="D2877" s="20" t="str">
        <f>IFERROR(VLOOKUP(H2877&amp;"|"&amp;I2877,Sheet3!$H$2:$N$150,5,0),"")</f>
        <v/>
      </c>
      <c r="M2877" s="20" t="str">
        <f>IFERROR(INDEX(Sheet3!$Q$2:$Q$25,MATCH(H2877,Origin_List,0)),"")</f>
        <v/>
      </c>
      <c r="N2877" s="22"/>
    </row>
    <row r="2878" spans="1:14">
      <c r="A2878" s="23"/>
      <c r="C2878" s="26"/>
      <c r="D2878" s="20" t="str">
        <f>IFERROR(VLOOKUP(H2878&amp;"|"&amp;I2878,Sheet3!$H$2:$N$150,5,0),"")</f>
        <v/>
      </c>
      <c r="M2878" s="20" t="str">
        <f>IFERROR(INDEX(Sheet3!$Q$2:$Q$25,MATCH(H2878,Origin_List,0)),"")</f>
        <v/>
      </c>
      <c r="N2878" s="22"/>
    </row>
    <row r="2879" spans="1:14">
      <c r="A2879" s="23"/>
      <c r="C2879" s="26"/>
      <c r="D2879" s="20" t="str">
        <f>IFERROR(VLOOKUP(H2879&amp;"|"&amp;I2879,Sheet3!$H$2:$N$150,5,0),"")</f>
        <v/>
      </c>
      <c r="M2879" s="20" t="str">
        <f>IFERROR(INDEX(Sheet3!$Q$2:$Q$25,MATCH(H2879,Origin_List,0)),"")</f>
        <v/>
      </c>
      <c r="N2879" s="22"/>
    </row>
    <row r="2880" spans="1:14">
      <c r="A2880" s="23"/>
      <c r="C2880" s="26"/>
      <c r="D2880" s="20" t="str">
        <f>IFERROR(VLOOKUP(H2880&amp;"|"&amp;I2880,Sheet3!$H$2:$N$150,5,0),"")</f>
        <v/>
      </c>
      <c r="M2880" s="20" t="str">
        <f>IFERROR(INDEX(Sheet3!$Q$2:$Q$25,MATCH(H2880,Origin_List,0)),"")</f>
        <v/>
      </c>
      <c r="N2880" s="22"/>
    </row>
    <row r="2881" spans="1:14">
      <c r="A2881" s="23"/>
      <c r="C2881" s="26"/>
      <c r="D2881" s="20" t="str">
        <f>IFERROR(VLOOKUP(H2881&amp;"|"&amp;I2881,Sheet3!$H$2:$N$150,5,0),"")</f>
        <v/>
      </c>
      <c r="M2881" s="20" t="str">
        <f>IFERROR(INDEX(Sheet3!$Q$2:$Q$25,MATCH(H2881,Origin_List,0)),"")</f>
        <v/>
      </c>
      <c r="N2881" s="22"/>
    </row>
    <row r="2882" spans="1:14">
      <c r="A2882" s="23"/>
      <c r="C2882" s="26"/>
      <c r="D2882" s="20" t="str">
        <f>IFERROR(VLOOKUP(H2882&amp;"|"&amp;I2882,Sheet3!$H$2:$N$150,5,0),"")</f>
        <v/>
      </c>
      <c r="M2882" s="20" t="str">
        <f>IFERROR(INDEX(Sheet3!$Q$2:$Q$25,MATCH(H2882,Origin_List,0)),"")</f>
        <v/>
      </c>
      <c r="N2882" s="22"/>
    </row>
    <row r="2883" spans="1:14">
      <c r="A2883" s="23"/>
      <c r="C2883" s="26"/>
      <c r="D2883" s="20" t="str">
        <f>IFERROR(VLOOKUP(H2883&amp;"|"&amp;I2883,Sheet3!$H$2:$N$150,5,0),"")</f>
        <v/>
      </c>
      <c r="M2883" s="20" t="str">
        <f>IFERROR(INDEX(Sheet3!$Q$2:$Q$25,MATCH(H2883,Origin_List,0)),"")</f>
        <v/>
      </c>
      <c r="N2883" s="22"/>
    </row>
    <row r="2884" spans="1:14">
      <c r="A2884" s="23"/>
      <c r="C2884" s="26"/>
      <c r="D2884" s="20" t="str">
        <f>IFERROR(VLOOKUP(H2884&amp;"|"&amp;I2884,Sheet3!$H$2:$N$150,5,0),"")</f>
        <v/>
      </c>
      <c r="M2884" s="20" t="str">
        <f>IFERROR(INDEX(Sheet3!$Q$2:$Q$25,MATCH(H2884,Origin_List,0)),"")</f>
        <v/>
      </c>
      <c r="N2884" s="22"/>
    </row>
    <row r="2885" spans="1:14">
      <c r="A2885" s="23"/>
      <c r="C2885" s="26"/>
      <c r="D2885" s="20" t="str">
        <f>IFERROR(VLOOKUP(H2885&amp;"|"&amp;I2885,Sheet3!$H$2:$N$150,5,0),"")</f>
        <v/>
      </c>
      <c r="M2885" s="20" t="str">
        <f>IFERROR(INDEX(Sheet3!$Q$2:$Q$25,MATCH(H2885,Origin_List,0)),"")</f>
        <v/>
      </c>
      <c r="N2885" s="22"/>
    </row>
    <row r="2886" spans="1:14">
      <c r="A2886" s="23"/>
      <c r="C2886" s="26"/>
      <c r="D2886" s="20" t="str">
        <f>IFERROR(VLOOKUP(H2886&amp;"|"&amp;I2886,Sheet3!$H$2:$N$150,5,0),"")</f>
        <v/>
      </c>
      <c r="M2886" s="20" t="str">
        <f>IFERROR(INDEX(Sheet3!$Q$2:$Q$25,MATCH(H2886,Origin_List,0)),"")</f>
        <v/>
      </c>
      <c r="N2886" s="22"/>
    </row>
    <row r="2887" spans="1:14">
      <c r="A2887" s="23"/>
      <c r="C2887" s="26"/>
      <c r="D2887" s="20" t="str">
        <f>IFERROR(VLOOKUP(H2887&amp;"|"&amp;I2887,Sheet3!$H$2:$N$150,5,0),"")</f>
        <v/>
      </c>
      <c r="M2887" s="20" t="str">
        <f>IFERROR(INDEX(Sheet3!$Q$2:$Q$25,MATCH(H2887,Origin_List,0)),"")</f>
        <v/>
      </c>
      <c r="N2887" s="22"/>
    </row>
    <row r="2888" spans="1:14">
      <c r="A2888" s="23"/>
      <c r="C2888" s="26"/>
      <c r="D2888" s="20" t="str">
        <f>IFERROR(VLOOKUP(H2888&amp;"|"&amp;I2888,Sheet3!$H$2:$N$150,5,0),"")</f>
        <v/>
      </c>
      <c r="M2888" s="20" t="str">
        <f>IFERROR(INDEX(Sheet3!$Q$2:$Q$25,MATCH(H2888,Origin_List,0)),"")</f>
        <v/>
      </c>
      <c r="N2888" s="22"/>
    </row>
    <row r="2889" spans="1:14">
      <c r="A2889" s="23"/>
      <c r="C2889" s="26"/>
      <c r="D2889" s="20" t="str">
        <f>IFERROR(VLOOKUP(H2889&amp;"|"&amp;I2889,Sheet3!$H$2:$N$150,5,0),"")</f>
        <v/>
      </c>
      <c r="M2889" s="20" t="str">
        <f>IFERROR(INDEX(Sheet3!$Q$2:$Q$25,MATCH(H2889,Origin_List,0)),"")</f>
        <v/>
      </c>
      <c r="N2889" s="22"/>
    </row>
    <row r="2890" spans="1:14">
      <c r="A2890" s="23"/>
      <c r="C2890" s="26"/>
      <c r="D2890" s="20" t="str">
        <f>IFERROR(VLOOKUP(H2890&amp;"|"&amp;I2890,Sheet3!$H$2:$N$150,5,0),"")</f>
        <v/>
      </c>
      <c r="M2890" s="20" t="str">
        <f>IFERROR(INDEX(Sheet3!$Q$2:$Q$25,MATCH(H2890,Origin_List,0)),"")</f>
        <v/>
      </c>
      <c r="N2890" s="22"/>
    </row>
    <row r="2891" spans="1:14">
      <c r="A2891" s="23"/>
      <c r="C2891" s="26"/>
      <c r="D2891" s="20" t="str">
        <f>IFERROR(VLOOKUP(H2891&amp;"|"&amp;I2891,Sheet3!$H$2:$N$150,5,0),"")</f>
        <v/>
      </c>
      <c r="M2891" s="20" t="str">
        <f>IFERROR(INDEX(Sheet3!$Q$2:$Q$25,MATCH(H2891,Origin_List,0)),"")</f>
        <v/>
      </c>
      <c r="N2891" s="22"/>
    </row>
    <row r="2892" spans="1:14">
      <c r="A2892" s="23"/>
      <c r="C2892" s="26"/>
      <c r="D2892" s="20" t="str">
        <f>IFERROR(VLOOKUP(H2892&amp;"|"&amp;I2892,Sheet3!$H$2:$N$150,5,0),"")</f>
        <v/>
      </c>
      <c r="M2892" s="20" t="str">
        <f>IFERROR(INDEX(Sheet3!$Q$2:$Q$25,MATCH(H2892,Origin_List,0)),"")</f>
        <v/>
      </c>
      <c r="N2892" s="22"/>
    </row>
    <row r="2893" spans="1:14">
      <c r="A2893" s="23"/>
      <c r="C2893" s="26"/>
      <c r="D2893" s="20" t="str">
        <f>IFERROR(VLOOKUP(H2893&amp;"|"&amp;I2893,Sheet3!$H$2:$N$150,5,0),"")</f>
        <v/>
      </c>
      <c r="M2893" s="20" t="str">
        <f>IFERROR(INDEX(Sheet3!$Q$2:$Q$25,MATCH(H2893,Origin_List,0)),"")</f>
        <v/>
      </c>
      <c r="N2893" s="22"/>
    </row>
    <row r="2894" spans="1:14">
      <c r="A2894" s="23"/>
      <c r="C2894" s="26"/>
      <c r="D2894" s="20" t="str">
        <f>IFERROR(VLOOKUP(H2894&amp;"|"&amp;I2894,Sheet3!$H$2:$N$150,5,0),"")</f>
        <v/>
      </c>
      <c r="M2894" s="20" t="str">
        <f>IFERROR(INDEX(Sheet3!$Q$2:$Q$25,MATCH(H2894,Origin_List,0)),"")</f>
        <v/>
      </c>
      <c r="N2894" s="22"/>
    </row>
    <row r="2895" spans="1:14">
      <c r="A2895" s="23"/>
      <c r="C2895" s="26"/>
      <c r="D2895" s="20" t="str">
        <f>IFERROR(VLOOKUP(H2895&amp;"|"&amp;I2895,Sheet3!$H$2:$N$150,5,0),"")</f>
        <v/>
      </c>
      <c r="M2895" s="20" t="str">
        <f>IFERROR(INDEX(Sheet3!$Q$2:$Q$25,MATCH(H2895,Origin_List,0)),"")</f>
        <v/>
      </c>
      <c r="N2895" s="22"/>
    </row>
    <row r="2896" spans="1:14">
      <c r="A2896" s="23"/>
      <c r="C2896" s="26"/>
      <c r="D2896" s="20" t="str">
        <f>IFERROR(VLOOKUP(H2896&amp;"|"&amp;I2896,Sheet3!$H$2:$N$150,5,0),"")</f>
        <v/>
      </c>
      <c r="M2896" s="20" t="str">
        <f>IFERROR(INDEX(Sheet3!$Q$2:$Q$25,MATCH(H2896,Origin_List,0)),"")</f>
        <v/>
      </c>
      <c r="N2896" s="22"/>
    </row>
    <row r="2897" spans="1:14">
      <c r="A2897" s="23"/>
      <c r="C2897" s="26"/>
      <c r="D2897" s="20" t="str">
        <f>IFERROR(VLOOKUP(H2897&amp;"|"&amp;I2897,Sheet3!$H$2:$N$150,5,0),"")</f>
        <v/>
      </c>
      <c r="M2897" s="20" t="str">
        <f>IFERROR(INDEX(Sheet3!$Q$2:$Q$25,MATCH(H2897,Origin_List,0)),"")</f>
        <v/>
      </c>
      <c r="N2897" s="22"/>
    </row>
    <row r="2898" spans="1:14">
      <c r="A2898" s="23"/>
      <c r="C2898" s="26"/>
      <c r="D2898" s="20" t="str">
        <f>IFERROR(VLOOKUP(H2898&amp;"|"&amp;I2898,Sheet3!$H$2:$N$150,5,0),"")</f>
        <v/>
      </c>
      <c r="M2898" s="20" t="str">
        <f>IFERROR(INDEX(Sheet3!$Q$2:$Q$25,MATCH(H2898,Origin_List,0)),"")</f>
        <v/>
      </c>
      <c r="N2898" s="22"/>
    </row>
    <row r="2899" spans="1:14">
      <c r="A2899" s="23"/>
      <c r="C2899" s="26"/>
      <c r="D2899" s="20" t="str">
        <f>IFERROR(VLOOKUP(H2899&amp;"|"&amp;I2899,Sheet3!$H$2:$N$150,5,0),"")</f>
        <v/>
      </c>
      <c r="M2899" s="20" t="str">
        <f>IFERROR(INDEX(Sheet3!$Q$2:$Q$25,MATCH(H2899,Origin_List,0)),"")</f>
        <v/>
      </c>
      <c r="N2899" s="22"/>
    </row>
    <row r="2900" spans="1:14">
      <c r="A2900" s="23"/>
      <c r="C2900" s="26"/>
      <c r="D2900" s="20" t="str">
        <f>IFERROR(VLOOKUP(H2900&amp;"|"&amp;I2900,Sheet3!$H$2:$N$150,5,0),"")</f>
        <v/>
      </c>
      <c r="M2900" s="20" t="str">
        <f>IFERROR(INDEX(Sheet3!$Q$2:$Q$25,MATCH(H2900,Origin_List,0)),"")</f>
        <v/>
      </c>
      <c r="N2900" s="22"/>
    </row>
    <row r="2901" spans="1:14">
      <c r="A2901" s="23"/>
      <c r="C2901" s="26"/>
      <c r="D2901" s="20" t="str">
        <f>IFERROR(VLOOKUP(H2901&amp;"|"&amp;I2901,Sheet3!$H$2:$N$150,5,0),"")</f>
        <v/>
      </c>
      <c r="M2901" s="20" t="str">
        <f>IFERROR(INDEX(Sheet3!$Q$2:$Q$25,MATCH(H2901,Origin_List,0)),"")</f>
        <v/>
      </c>
      <c r="N2901" s="22"/>
    </row>
    <row r="2902" spans="1:14">
      <c r="A2902" s="23"/>
      <c r="C2902" s="26"/>
      <c r="D2902" s="20" t="str">
        <f>IFERROR(VLOOKUP(H2902&amp;"|"&amp;I2902,Sheet3!$H$2:$N$150,5,0),"")</f>
        <v/>
      </c>
      <c r="M2902" s="20" t="str">
        <f>IFERROR(INDEX(Sheet3!$Q$2:$Q$25,MATCH(H2902,Origin_List,0)),"")</f>
        <v/>
      </c>
      <c r="N2902" s="22"/>
    </row>
    <row r="2903" spans="1:14">
      <c r="A2903" s="23"/>
      <c r="C2903" s="26"/>
      <c r="D2903" s="20" t="str">
        <f>IFERROR(VLOOKUP(H2903&amp;"|"&amp;I2903,Sheet3!$H$2:$N$150,5,0),"")</f>
        <v/>
      </c>
      <c r="M2903" s="20" t="str">
        <f>IFERROR(INDEX(Sheet3!$Q$2:$Q$25,MATCH(H2903,Origin_List,0)),"")</f>
        <v/>
      </c>
      <c r="N2903" s="22"/>
    </row>
    <row r="2904" spans="1:14">
      <c r="A2904" s="23"/>
      <c r="C2904" s="26"/>
      <c r="D2904" s="20" t="str">
        <f>IFERROR(VLOOKUP(H2904&amp;"|"&amp;I2904,Sheet3!$H$2:$N$150,5,0),"")</f>
        <v/>
      </c>
      <c r="M2904" s="20" t="str">
        <f>IFERROR(INDEX(Sheet3!$Q$2:$Q$25,MATCH(H2904,Origin_List,0)),"")</f>
        <v/>
      </c>
      <c r="N2904" s="22"/>
    </row>
    <row r="2905" spans="1:14">
      <c r="A2905" s="23"/>
      <c r="C2905" s="26"/>
      <c r="D2905" s="20" t="str">
        <f>IFERROR(VLOOKUP(H2905&amp;"|"&amp;I2905,Sheet3!$H$2:$N$150,5,0),"")</f>
        <v/>
      </c>
      <c r="M2905" s="20" t="str">
        <f>IFERROR(INDEX(Sheet3!$Q$2:$Q$25,MATCH(H2905,Origin_List,0)),"")</f>
        <v/>
      </c>
      <c r="N2905" s="22"/>
    </row>
    <row r="2906" spans="1:14">
      <c r="A2906" s="23"/>
      <c r="C2906" s="26"/>
      <c r="D2906" s="20" t="str">
        <f>IFERROR(VLOOKUP(H2906&amp;"|"&amp;I2906,Sheet3!$H$2:$N$150,5,0),"")</f>
        <v/>
      </c>
      <c r="M2906" s="20" t="str">
        <f>IFERROR(INDEX(Sheet3!$Q$2:$Q$25,MATCH(H2906,Origin_List,0)),"")</f>
        <v/>
      </c>
      <c r="N2906" s="22"/>
    </row>
    <row r="2907" spans="1:14">
      <c r="A2907" s="23"/>
      <c r="C2907" s="26"/>
      <c r="D2907" s="20" t="str">
        <f>IFERROR(VLOOKUP(H2907&amp;"|"&amp;I2907,Sheet3!$H$2:$N$150,5,0),"")</f>
        <v/>
      </c>
      <c r="M2907" s="20" t="str">
        <f>IFERROR(INDEX(Sheet3!$Q$2:$Q$25,MATCH(H2907,Origin_List,0)),"")</f>
        <v/>
      </c>
      <c r="N2907" s="22"/>
    </row>
    <row r="2908" spans="1:14">
      <c r="A2908" s="23"/>
      <c r="C2908" s="26"/>
      <c r="D2908" s="20" t="str">
        <f>IFERROR(VLOOKUP(H2908&amp;"|"&amp;I2908,Sheet3!$H$2:$N$150,5,0),"")</f>
        <v/>
      </c>
      <c r="M2908" s="20" t="str">
        <f>IFERROR(INDEX(Sheet3!$Q$2:$Q$25,MATCH(H2908,Origin_List,0)),"")</f>
        <v/>
      </c>
      <c r="N2908" s="22"/>
    </row>
    <row r="2909" spans="1:14">
      <c r="A2909" s="23"/>
      <c r="C2909" s="26"/>
      <c r="D2909" s="20" t="str">
        <f>IFERROR(VLOOKUP(H2909&amp;"|"&amp;I2909,Sheet3!$H$2:$N$150,5,0),"")</f>
        <v/>
      </c>
      <c r="M2909" s="20" t="str">
        <f>IFERROR(INDEX(Sheet3!$Q$2:$Q$25,MATCH(H2909,Origin_List,0)),"")</f>
        <v/>
      </c>
      <c r="N2909" s="22"/>
    </row>
    <row r="2910" spans="1:14">
      <c r="A2910" s="23"/>
      <c r="C2910" s="26"/>
      <c r="D2910" s="20" t="str">
        <f>IFERROR(VLOOKUP(H2910&amp;"|"&amp;I2910,Sheet3!$H$2:$N$150,5,0),"")</f>
        <v/>
      </c>
      <c r="M2910" s="20" t="str">
        <f>IFERROR(INDEX(Sheet3!$Q$2:$Q$25,MATCH(H2910,Origin_List,0)),"")</f>
        <v/>
      </c>
      <c r="N2910" s="22"/>
    </row>
    <row r="2911" spans="1:14">
      <c r="A2911" s="23"/>
      <c r="C2911" s="26"/>
      <c r="D2911" s="20" t="str">
        <f>IFERROR(VLOOKUP(H2911&amp;"|"&amp;I2911,Sheet3!$H$2:$N$150,5,0),"")</f>
        <v/>
      </c>
      <c r="M2911" s="20" t="str">
        <f>IFERROR(INDEX(Sheet3!$Q$2:$Q$25,MATCH(H2911,Origin_List,0)),"")</f>
        <v/>
      </c>
      <c r="N2911" s="22"/>
    </row>
    <row r="2912" spans="1:14">
      <c r="A2912" s="23"/>
      <c r="C2912" s="26"/>
      <c r="D2912" s="20" t="str">
        <f>IFERROR(VLOOKUP(H2912&amp;"|"&amp;I2912,Sheet3!$H$2:$N$150,5,0),"")</f>
        <v/>
      </c>
      <c r="M2912" s="20" t="str">
        <f>IFERROR(INDEX(Sheet3!$Q$2:$Q$25,MATCH(H2912,Origin_List,0)),"")</f>
        <v/>
      </c>
      <c r="N2912" s="22"/>
    </row>
    <row r="2913" spans="1:14">
      <c r="A2913" s="23"/>
      <c r="C2913" s="26"/>
      <c r="D2913" s="20" t="str">
        <f>IFERROR(VLOOKUP(H2913&amp;"|"&amp;I2913,Sheet3!$H$2:$N$150,5,0),"")</f>
        <v/>
      </c>
      <c r="M2913" s="20" t="str">
        <f>IFERROR(INDEX(Sheet3!$Q$2:$Q$25,MATCH(H2913,Origin_List,0)),"")</f>
        <v/>
      </c>
      <c r="N2913" s="22"/>
    </row>
    <row r="2914" spans="1:14">
      <c r="A2914" s="23"/>
      <c r="C2914" s="26"/>
      <c r="D2914" s="20" t="str">
        <f>IFERROR(VLOOKUP(H2914&amp;"|"&amp;I2914,Sheet3!$H$2:$N$150,5,0),"")</f>
        <v/>
      </c>
      <c r="M2914" s="20" t="str">
        <f>IFERROR(INDEX(Sheet3!$Q$2:$Q$25,MATCH(H2914,Origin_List,0)),"")</f>
        <v/>
      </c>
      <c r="N2914" s="22"/>
    </row>
    <row r="2915" spans="1:14">
      <c r="A2915" s="23"/>
      <c r="C2915" s="26"/>
      <c r="D2915" s="20" t="str">
        <f>IFERROR(VLOOKUP(H2915&amp;"|"&amp;I2915,Sheet3!$H$2:$N$150,5,0),"")</f>
        <v/>
      </c>
      <c r="M2915" s="20" t="str">
        <f>IFERROR(INDEX(Sheet3!$Q$2:$Q$25,MATCH(H2915,Origin_List,0)),"")</f>
        <v/>
      </c>
      <c r="N2915" s="22"/>
    </row>
    <row r="2916" spans="1:14">
      <c r="A2916" s="23"/>
      <c r="C2916" s="26"/>
      <c r="D2916" s="20" t="str">
        <f>IFERROR(VLOOKUP(H2916&amp;"|"&amp;I2916,Sheet3!$H$2:$N$150,5,0),"")</f>
        <v/>
      </c>
      <c r="M2916" s="20" t="str">
        <f>IFERROR(INDEX(Sheet3!$Q$2:$Q$25,MATCH(H2916,Origin_List,0)),"")</f>
        <v/>
      </c>
      <c r="N2916" s="22"/>
    </row>
    <row r="2917" spans="1:14">
      <c r="A2917" s="23"/>
      <c r="C2917" s="26"/>
      <c r="D2917" s="20" t="str">
        <f>IFERROR(VLOOKUP(H2917&amp;"|"&amp;I2917,Sheet3!$H$2:$N$150,5,0),"")</f>
        <v/>
      </c>
      <c r="M2917" s="20" t="str">
        <f>IFERROR(INDEX(Sheet3!$Q$2:$Q$25,MATCH(H2917,Origin_List,0)),"")</f>
        <v/>
      </c>
      <c r="N2917" s="22"/>
    </row>
    <row r="2918" spans="1:14">
      <c r="A2918" s="23"/>
      <c r="C2918" s="26"/>
      <c r="D2918" s="20" t="str">
        <f>IFERROR(VLOOKUP(H2918&amp;"|"&amp;I2918,Sheet3!$H$2:$N$150,5,0),"")</f>
        <v/>
      </c>
      <c r="M2918" s="20" t="str">
        <f>IFERROR(INDEX(Sheet3!$Q$2:$Q$25,MATCH(H2918,Origin_List,0)),"")</f>
        <v/>
      </c>
      <c r="N2918" s="22"/>
    </row>
    <row r="2919" spans="1:14">
      <c r="A2919" s="23"/>
      <c r="C2919" s="26"/>
      <c r="D2919" s="20" t="str">
        <f>IFERROR(VLOOKUP(H2919&amp;"|"&amp;I2919,Sheet3!$H$2:$N$150,5,0),"")</f>
        <v/>
      </c>
      <c r="M2919" s="20" t="str">
        <f>IFERROR(INDEX(Sheet3!$Q$2:$Q$25,MATCH(H2919,Origin_List,0)),"")</f>
        <v/>
      </c>
      <c r="N2919" s="22"/>
    </row>
    <row r="2920" spans="1:14">
      <c r="A2920" s="23"/>
      <c r="C2920" s="26"/>
      <c r="D2920" s="20" t="str">
        <f>IFERROR(VLOOKUP(H2920&amp;"|"&amp;I2920,Sheet3!$H$2:$N$150,5,0),"")</f>
        <v/>
      </c>
      <c r="M2920" s="20" t="str">
        <f>IFERROR(INDEX(Sheet3!$Q$2:$Q$25,MATCH(H2920,Origin_List,0)),"")</f>
        <v/>
      </c>
      <c r="N2920" s="22"/>
    </row>
    <row r="2921" spans="1:14">
      <c r="A2921" s="23"/>
      <c r="C2921" s="26"/>
      <c r="D2921" s="20" t="str">
        <f>IFERROR(VLOOKUP(H2921&amp;"|"&amp;I2921,Sheet3!$H$2:$N$150,5,0),"")</f>
        <v/>
      </c>
      <c r="M2921" s="20" t="str">
        <f>IFERROR(INDEX(Sheet3!$Q$2:$Q$25,MATCH(H2921,Origin_List,0)),"")</f>
        <v/>
      </c>
      <c r="N2921" s="22"/>
    </row>
    <row r="2922" spans="1:14">
      <c r="A2922" s="23"/>
      <c r="C2922" s="26"/>
      <c r="D2922" s="20" t="str">
        <f>IFERROR(VLOOKUP(H2922&amp;"|"&amp;I2922,Sheet3!$H$2:$N$150,5,0),"")</f>
        <v/>
      </c>
      <c r="M2922" s="20" t="str">
        <f>IFERROR(INDEX(Sheet3!$Q$2:$Q$25,MATCH(H2922,Origin_List,0)),"")</f>
        <v/>
      </c>
      <c r="N2922" s="22"/>
    </row>
    <row r="2923" spans="1:14">
      <c r="A2923" s="23"/>
      <c r="C2923" s="26"/>
      <c r="D2923" s="20" t="str">
        <f>IFERROR(VLOOKUP(H2923&amp;"|"&amp;I2923,Sheet3!$H$2:$N$150,5,0),"")</f>
        <v/>
      </c>
      <c r="M2923" s="20" t="str">
        <f>IFERROR(INDEX(Sheet3!$Q$2:$Q$25,MATCH(H2923,Origin_List,0)),"")</f>
        <v/>
      </c>
      <c r="N2923" s="22"/>
    </row>
    <row r="2924" spans="1:14">
      <c r="A2924" s="23"/>
      <c r="C2924" s="26"/>
      <c r="D2924" s="20" t="str">
        <f>IFERROR(VLOOKUP(H2924&amp;"|"&amp;I2924,Sheet3!$H$2:$N$150,5,0),"")</f>
        <v/>
      </c>
      <c r="M2924" s="20" t="str">
        <f>IFERROR(INDEX(Sheet3!$Q$2:$Q$25,MATCH(H2924,Origin_List,0)),"")</f>
        <v/>
      </c>
      <c r="N2924" s="22"/>
    </row>
    <row r="2925" spans="1:14">
      <c r="A2925" s="23"/>
      <c r="C2925" s="26"/>
      <c r="D2925" s="20" t="str">
        <f>IFERROR(VLOOKUP(H2925&amp;"|"&amp;I2925,Sheet3!$H$2:$N$150,5,0),"")</f>
        <v/>
      </c>
      <c r="M2925" s="20" t="str">
        <f>IFERROR(INDEX(Sheet3!$Q$2:$Q$25,MATCH(H2925,Origin_List,0)),"")</f>
        <v/>
      </c>
      <c r="N2925" s="22"/>
    </row>
    <row r="2926" spans="1:14">
      <c r="A2926" s="23"/>
      <c r="C2926" s="26"/>
      <c r="D2926" s="20" t="str">
        <f>IFERROR(VLOOKUP(H2926&amp;"|"&amp;I2926,Sheet3!$H$2:$N$150,5,0),"")</f>
        <v/>
      </c>
      <c r="M2926" s="20" t="str">
        <f>IFERROR(INDEX(Sheet3!$Q$2:$Q$25,MATCH(H2926,Origin_List,0)),"")</f>
        <v/>
      </c>
      <c r="N2926" s="22"/>
    </row>
    <row r="2927" spans="1:14">
      <c r="A2927" s="23"/>
      <c r="C2927" s="26"/>
      <c r="D2927" s="20" t="str">
        <f>IFERROR(VLOOKUP(H2927&amp;"|"&amp;I2927,Sheet3!$H$2:$N$150,5,0),"")</f>
        <v/>
      </c>
      <c r="M2927" s="20" t="str">
        <f>IFERROR(INDEX(Sheet3!$Q$2:$Q$25,MATCH(H2927,Origin_List,0)),"")</f>
        <v/>
      </c>
      <c r="N2927" s="22"/>
    </row>
    <row r="2928" spans="1:14">
      <c r="A2928" s="23"/>
      <c r="C2928" s="26"/>
      <c r="D2928" s="20" t="str">
        <f>IFERROR(VLOOKUP(H2928&amp;"|"&amp;I2928,Sheet3!$H$2:$N$150,5,0),"")</f>
        <v/>
      </c>
      <c r="M2928" s="20" t="str">
        <f>IFERROR(INDEX(Sheet3!$Q$2:$Q$25,MATCH(H2928,Origin_List,0)),"")</f>
        <v/>
      </c>
      <c r="N2928" s="22"/>
    </row>
    <row r="2929" spans="1:14">
      <c r="A2929" s="23"/>
      <c r="C2929" s="26"/>
      <c r="D2929" s="20" t="str">
        <f>IFERROR(VLOOKUP(H2929&amp;"|"&amp;I2929,Sheet3!$H$2:$N$150,5,0),"")</f>
        <v/>
      </c>
      <c r="M2929" s="20" t="str">
        <f>IFERROR(INDEX(Sheet3!$Q$2:$Q$25,MATCH(H2929,Origin_List,0)),"")</f>
        <v/>
      </c>
      <c r="N2929" s="22"/>
    </row>
    <row r="2930" spans="1:14">
      <c r="A2930" s="23"/>
      <c r="C2930" s="26"/>
      <c r="D2930" s="20" t="str">
        <f>IFERROR(VLOOKUP(H2930&amp;"|"&amp;I2930,Sheet3!$H$2:$N$150,5,0),"")</f>
        <v/>
      </c>
      <c r="M2930" s="20" t="str">
        <f>IFERROR(INDEX(Sheet3!$Q$2:$Q$25,MATCH(H2930,Origin_List,0)),"")</f>
        <v/>
      </c>
      <c r="N2930" s="22"/>
    </row>
    <row r="2931" spans="1:14">
      <c r="A2931" s="23"/>
      <c r="C2931" s="26"/>
      <c r="D2931" s="20" t="str">
        <f>IFERROR(VLOOKUP(H2931&amp;"|"&amp;I2931,Sheet3!$H$2:$N$150,5,0),"")</f>
        <v/>
      </c>
      <c r="M2931" s="20" t="str">
        <f>IFERROR(INDEX(Sheet3!$Q$2:$Q$25,MATCH(H2931,Origin_List,0)),"")</f>
        <v/>
      </c>
      <c r="N2931" s="22"/>
    </row>
    <row r="2932" spans="1:14">
      <c r="A2932" s="23"/>
      <c r="C2932" s="26"/>
      <c r="D2932" s="20" t="str">
        <f>IFERROR(VLOOKUP(H2932&amp;"|"&amp;I2932,Sheet3!$H$2:$N$150,5,0),"")</f>
        <v/>
      </c>
      <c r="M2932" s="20" t="str">
        <f>IFERROR(INDEX(Sheet3!$Q$2:$Q$25,MATCH(H2932,Origin_List,0)),"")</f>
        <v/>
      </c>
      <c r="N2932" s="22"/>
    </row>
    <row r="2933" spans="1:14">
      <c r="A2933" s="23"/>
      <c r="C2933" s="26"/>
      <c r="D2933" s="20" t="str">
        <f>IFERROR(VLOOKUP(H2933&amp;"|"&amp;I2933,Sheet3!$H$2:$N$150,5,0),"")</f>
        <v/>
      </c>
      <c r="M2933" s="20" t="str">
        <f>IFERROR(INDEX(Sheet3!$Q$2:$Q$25,MATCH(H2933,Origin_List,0)),"")</f>
        <v/>
      </c>
      <c r="N2933" s="22"/>
    </row>
    <row r="2934" spans="1:14">
      <c r="A2934" s="23"/>
      <c r="C2934" s="26"/>
      <c r="D2934" s="20" t="str">
        <f>IFERROR(VLOOKUP(H2934&amp;"|"&amp;I2934,Sheet3!$H$2:$N$150,5,0),"")</f>
        <v/>
      </c>
      <c r="M2934" s="20" t="str">
        <f>IFERROR(INDEX(Sheet3!$Q$2:$Q$25,MATCH(H2934,Origin_List,0)),"")</f>
        <v/>
      </c>
      <c r="N2934" s="22"/>
    </row>
    <row r="2935" spans="1:14">
      <c r="A2935" s="23"/>
      <c r="C2935" s="26"/>
      <c r="D2935" s="20" t="str">
        <f>IFERROR(VLOOKUP(H2935&amp;"|"&amp;I2935,Sheet3!$H$2:$N$150,5,0),"")</f>
        <v/>
      </c>
      <c r="M2935" s="20" t="str">
        <f>IFERROR(INDEX(Sheet3!$Q$2:$Q$25,MATCH(H2935,Origin_List,0)),"")</f>
        <v/>
      </c>
      <c r="N2935" s="22"/>
    </row>
    <row r="2936" spans="1:14">
      <c r="A2936" s="23"/>
      <c r="C2936" s="26"/>
      <c r="D2936" s="20" t="str">
        <f>IFERROR(VLOOKUP(H2936&amp;"|"&amp;I2936,Sheet3!$H$2:$N$150,5,0),"")</f>
        <v/>
      </c>
      <c r="M2936" s="20" t="str">
        <f>IFERROR(INDEX(Sheet3!$Q$2:$Q$25,MATCH(H2936,Origin_List,0)),"")</f>
        <v/>
      </c>
      <c r="N2936" s="22"/>
    </row>
    <row r="2937" spans="1:14">
      <c r="A2937" s="23"/>
      <c r="C2937" s="26"/>
      <c r="D2937" s="20" t="str">
        <f>IFERROR(VLOOKUP(H2937&amp;"|"&amp;I2937,Sheet3!$H$2:$N$150,5,0),"")</f>
        <v/>
      </c>
      <c r="M2937" s="20" t="str">
        <f>IFERROR(INDEX(Sheet3!$Q$2:$Q$25,MATCH(H2937,Origin_List,0)),"")</f>
        <v/>
      </c>
      <c r="N2937" s="22"/>
    </row>
    <row r="2938" spans="1:14">
      <c r="A2938" s="23"/>
      <c r="C2938" s="26"/>
      <c r="D2938" s="20" t="str">
        <f>IFERROR(VLOOKUP(H2938&amp;"|"&amp;I2938,Sheet3!$H$2:$N$150,5,0),"")</f>
        <v/>
      </c>
      <c r="M2938" s="20" t="str">
        <f>IFERROR(INDEX(Sheet3!$Q$2:$Q$25,MATCH(H2938,Origin_List,0)),"")</f>
        <v/>
      </c>
      <c r="N2938" s="22"/>
    </row>
    <row r="2939" spans="1:14">
      <c r="A2939" s="23"/>
      <c r="C2939" s="26"/>
      <c r="D2939" s="20" t="str">
        <f>IFERROR(VLOOKUP(H2939&amp;"|"&amp;I2939,Sheet3!$H$2:$N$150,5,0),"")</f>
        <v/>
      </c>
      <c r="M2939" s="20" t="str">
        <f>IFERROR(INDEX(Sheet3!$Q$2:$Q$25,MATCH(H2939,Origin_List,0)),"")</f>
        <v/>
      </c>
      <c r="N2939" s="22"/>
    </row>
    <row r="2940" spans="1:14">
      <c r="A2940" s="23"/>
      <c r="C2940" s="26"/>
      <c r="D2940" s="20" t="str">
        <f>IFERROR(VLOOKUP(H2940&amp;"|"&amp;I2940,Sheet3!$H$2:$N$150,5,0),"")</f>
        <v/>
      </c>
      <c r="M2940" s="20" t="str">
        <f>IFERROR(INDEX(Sheet3!$Q$2:$Q$25,MATCH(H2940,Origin_List,0)),"")</f>
        <v/>
      </c>
      <c r="N2940" s="22"/>
    </row>
    <row r="2941" spans="1:14">
      <c r="A2941" s="23"/>
      <c r="C2941" s="26"/>
      <c r="D2941" s="20" t="str">
        <f>IFERROR(VLOOKUP(H2941&amp;"|"&amp;I2941,Sheet3!$H$2:$N$150,5,0),"")</f>
        <v/>
      </c>
      <c r="M2941" s="20" t="str">
        <f>IFERROR(INDEX(Sheet3!$Q$2:$Q$25,MATCH(H2941,Origin_List,0)),"")</f>
        <v/>
      </c>
      <c r="N2941" s="22"/>
    </row>
    <row r="2942" spans="1:14">
      <c r="A2942" s="23"/>
      <c r="C2942" s="26"/>
      <c r="D2942" s="20" t="str">
        <f>IFERROR(VLOOKUP(H2942&amp;"|"&amp;I2942,Sheet3!$H$2:$N$150,5,0),"")</f>
        <v/>
      </c>
      <c r="M2942" s="20" t="str">
        <f>IFERROR(INDEX(Sheet3!$Q$2:$Q$25,MATCH(H2942,Origin_List,0)),"")</f>
        <v/>
      </c>
      <c r="N2942" s="22"/>
    </row>
    <row r="2943" spans="1:14">
      <c r="A2943" s="23"/>
      <c r="C2943" s="26"/>
      <c r="D2943" s="20" t="str">
        <f>IFERROR(VLOOKUP(H2943&amp;"|"&amp;I2943,Sheet3!$H$2:$N$150,5,0),"")</f>
        <v/>
      </c>
      <c r="M2943" s="20" t="str">
        <f>IFERROR(INDEX(Sheet3!$Q$2:$Q$25,MATCH(H2943,Origin_List,0)),"")</f>
        <v/>
      </c>
      <c r="N2943" s="22"/>
    </row>
    <row r="2944" spans="1:14">
      <c r="A2944" s="23"/>
      <c r="C2944" s="26"/>
      <c r="D2944" s="20" t="str">
        <f>IFERROR(VLOOKUP(H2944&amp;"|"&amp;I2944,Sheet3!$H$2:$N$150,5,0),"")</f>
        <v/>
      </c>
      <c r="M2944" s="20" t="str">
        <f>IFERROR(INDEX(Sheet3!$Q$2:$Q$25,MATCH(H2944,Origin_List,0)),"")</f>
        <v/>
      </c>
      <c r="N2944" s="22"/>
    </row>
    <row r="2945" spans="1:14">
      <c r="A2945" s="23"/>
      <c r="C2945" s="26"/>
      <c r="D2945" s="20" t="str">
        <f>IFERROR(VLOOKUP(H2945&amp;"|"&amp;I2945,Sheet3!$H$2:$N$150,5,0),"")</f>
        <v/>
      </c>
      <c r="M2945" s="20" t="str">
        <f>IFERROR(INDEX(Sheet3!$Q$2:$Q$25,MATCH(H2945,Origin_List,0)),"")</f>
        <v/>
      </c>
      <c r="N2945" s="22"/>
    </row>
    <row r="2946" spans="1:14">
      <c r="A2946" s="23"/>
      <c r="C2946" s="26"/>
      <c r="D2946" s="20" t="str">
        <f>IFERROR(VLOOKUP(H2946&amp;"|"&amp;I2946,Sheet3!$H$2:$N$150,5,0),"")</f>
        <v/>
      </c>
      <c r="M2946" s="20" t="str">
        <f>IFERROR(INDEX(Sheet3!$Q$2:$Q$25,MATCH(H2946,Origin_List,0)),"")</f>
        <v/>
      </c>
      <c r="N2946" s="22"/>
    </row>
    <row r="2947" spans="1:14">
      <c r="A2947" s="23"/>
      <c r="C2947" s="26"/>
      <c r="D2947" s="20" t="str">
        <f>IFERROR(VLOOKUP(H2947&amp;"|"&amp;I2947,Sheet3!$H$2:$N$150,5,0),"")</f>
        <v/>
      </c>
      <c r="M2947" s="20" t="str">
        <f>IFERROR(INDEX(Sheet3!$Q$2:$Q$25,MATCH(H2947,Origin_List,0)),"")</f>
        <v/>
      </c>
      <c r="N2947" s="22"/>
    </row>
    <row r="2948" spans="1:14">
      <c r="A2948" s="23"/>
      <c r="C2948" s="26"/>
      <c r="D2948" s="20" t="str">
        <f>IFERROR(VLOOKUP(H2948&amp;"|"&amp;I2948,Sheet3!$H$2:$N$150,5,0),"")</f>
        <v/>
      </c>
      <c r="M2948" s="20" t="str">
        <f>IFERROR(INDEX(Sheet3!$Q$2:$Q$25,MATCH(H2948,Origin_List,0)),"")</f>
        <v/>
      </c>
      <c r="N2948" s="22"/>
    </row>
    <row r="2949" spans="1:14">
      <c r="A2949" s="23"/>
      <c r="C2949" s="26"/>
      <c r="D2949" s="20" t="str">
        <f>IFERROR(VLOOKUP(H2949&amp;"|"&amp;I2949,Sheet3!$H$2:$N$150,5,0),"")</f>
        <v/>
      </c>
      <c r="M2949" s="20" t="str">
        <f>IFERROR(INDEX(Sheet3!$Q$2:$Q$25,MATCH(H2949,Origin_List,0)),"")</f>
        <v/>
      </c>
      <c r="N2949" s="22"/>
    </row>
    <row r="2950" spans="1:14">
      <c r="A2950" s="23"/>
      <c r="C2950" s="26"/>
      <c r="D2950" s="20" t="str">
        <f>IFERROR(VLOOKUP(H2950&amp;"|"&amp;I2950,Sheet3!$H$2:$N$150,5,0),"")</f>
        <v/>
      </c>
      <c r="M2950" s="20" t="str">
        <f>IFERROR(INDEX(Sheet3!$Q$2:$Q$25,MATCH(H2950,Origin_List,0)),"")</f>
        <v/>
      </c>
      <c r="N2950" s="22"/>
    </row>
    <row r="2951" spans="1:14">
      <c r="A2951" s="23"/>
      <c r="C2951" s="26"/>
      <c r="D2951" s="20" t="str">
        <f>IFERROR(VLOOKUP(H2951&amp;"|"&amp;I2951,Sheet3!$H$2:$N$150,5,0),"")</f>
        <v/>
      </c>
      <c r="M2951" s="20" t="str">
        <f>IFERROR(INDEX(Sheet3!$Q$2:$Q$25,MATCH(H2951,Origin_List,0)),"")</f>
        <v/>
      </c>
      <c r="N2951" s="22"/>
    </row>
    <row r="2952" spans="1:14">
      <c r="A2952" s="23"/>
      <c r="C2952" s="26"/>
      <c r="D2952" s="20" t="str">
        <f>IFERROR(VLOOKUP(H2952&amp;"|"&amp;I2952,Sheet3!$H$2:$N$150,5,0),"")</f>
        <v/>
      </c>
      <c r="M2952" s="20" t="str">
        <f>IFERROR(INDEX(Sheet3!$Q$2:$Q$25,MATCH(H2952,Origin_List,0)),"")</f>
        <v/>
      </c>
      <c r="N2952" s="22"/>
    </row>
    <row r="2953" spans="1:14">
      <c r="A2953" s="23"/>
      <c r="C2953" s="26"/>
      <c r="D2953" s="20" t="str">
        <f>IFERROR(VLOOKUP(H2953&amp;"|"&amp;I2953,Sheet3!$H$2:$N$150,5,0),"")</f>
        <v/>
      </c>
      <c r="M2953" s="20" t="str">
        <f>IFERROR(INDEX(Sheet3!$Q$2:$Q$25,MATCH(H2953,Origin_List,0)),"")</f>
        <v/>
      </c>
      <c r="N2953" s="22"/>
    </row>
    <row r="2954" spans="1:14">
      <c r="A2954" s="23"/>
      <c r="C2954" s="26"/>
      <c r="D2954" s="20" t="str">
        <f>IFERROR(VLOOKUP(H2954&amp;"|"&amp;I2954,Sheet3!$H$2:$N$150,5,0),"")</f>
        <v/>
      </c>
      <c r="M2954" s="20" t="str">
        <f>IFERROR(INDEX(Sheet3!$Q$2:$Q$25,MATCH(H2954,Origin_List,0)),"")</f>
        <v/>
      </c>
      <c r="N2954" s="22"/>
    </row>
    <row r="2955" spans="1:14">
      <c r="A2955" s="23"/>
      <c r="C2955" s="26"/>
      <c r="D2955" s="20" t="str">
        <f>IFERROR(VLOOKUP(H2955&amp;"|"&amp;I2955,Sheet3!$H$2:$N$150,5,0),"")</f>
        <v/>
      </c>
      <c r="M2955" s="20" t="str">
        <f>IFERROR(INDEX(Sheet3!$Q$2:$Q$25,MATCH(H2955,Origin_List,0)),"")</f>
        <v/>
      </c>
      <c r="N2955" s="22"/>
    </row>
    <row r="2956" spans="1:14">
      <c r="A2956" s="23"/>
      <c r="C2956" s="26"/>
      <c r="D2956" s="20" t="str">
        <f>IFERROR(VLOOKUP(H2956&amp;"|"&amp;I2956,Sheet3!$H$2:$N$150,5,0),"")</f>
        <v/>
      </c>
      <c r="M2956" s="20" t="str">
        <f>IFERROR(INDEX(Sheet3!$Q$2:$Q$25,MATCH(H2956,Origin_List,0)),"")</f>
        <v/>
      </c>
      <c r="N2956" s="22"/>
    </row>
    <row r="2957" spans="1:14">
      <c r="A2957" s="23"/>
      <c r="C2957" s="26"/>
      <c r="D2957" s="20" t="str">
        <f>IFERROR(VLOOKUP(H2957&amp;"|"&amp;I2957,Sheet3!$H$2:$N$150,5,0),"")</f>
        <v/>
      </c>
      <c r="M2957" s="20" t="str">
        <f>IFERROR(INDEX(Sheet3!$Q$2:$Q$25,MATCH(H2957,Origin_List,0)),"")</f>
        <v/>
      </c>
      <c r="N2957" s="22"/>
    </row>
    <row r="2958" spans="1:14">
      <c r="A2958" s="23"/>
      <c r="C2958" s="26"/>
      <c r="D2958" s="20" t="str">
        <f>IFERROR(VLOOKUP(H2958&amp;"|"&amp;I2958,Sheet3!$H$2:$N$150,5,0),"")</f>
        <v/>
      </c>
      <c r="M2958" s="20" t="str">
        <f>IFERROR(INDEX(Sheet3!$Q$2:$Q$25,MATCH(H2958,Origin_List,0)),"")</f>
        <v/>
      </c>
      <c r="N2958" s="22"/>
    </row>
    <row r="2959" spans="1:14">
      <c r="A2959" s="23"/>
      <c r="C2959" s="26"/>
      <c r="D2959" s="20" t="str">
        <f>IFERROR(VLOOKUP(H2959&amp;"|"&amp;I2959,Sheet3!$H$2:$N$150,5,0),"")</f>
        <v/>
      </c>
      <c r="M2959" s="20" t="str">
        <f>IFERROR(INDEX(Sheet3!$Q$2:$Q$25,MATCH(H2959,Origin_List,0)),"")</f>
        <v/>
      </c>
      <c r="N2959" s="22"/>
    </row>
    <row r="2960" spans="1:14">
      <c r="A2960" s="23"/>
      <c r="C2960" s="26"/>
      <c r="D2960" s="20" t="str">
        <f>IFERROR(VLOOKUP(H2960&amp;"|"&amp;I2960,Sheet3!$H$2:$N$150,5,0),"")</f>
        <v/>
      </c>
      <c r="M2960" s="20" t="str">
        <f>IFERROR(INDEX(Sheet3!$Q$2:$Q$25,MATCH(H2960,Origin_List,0)),"")</f>
        <v/>
      </c>
      <c r="N2960" s="22"/>
    </row>
    <row r="2961" spans="1:14">
      <c r="A2961" s="23"/>
      <c r="C2961" s="26"/>
      <c r="D2961" s="20" t="str">
        <f>IFERROR(VLOOKUP(H2961&amp;"|"&amp;I2961,Sheet3!$H$2:$N$150,5,0),"")</f>
        <v/>
      </c>
      <c r="M2961" s="20" t="str">
        <f>IFERROR(INDEX(Sheet3!$Q$2:$Q$25,MATCH(H2961,Origin_List,0)),"")</f>
        <v/>
      </c>
      <c r="N2961" s="22"/>
    </row>
    <row r="2962" spans="1:14">
      <c r="A2962" s="23"/>
      <c r="C2962" s="26"/>
      <c r="D2962" s="20" t="str">
        <f>IFERROR(VLOOKUP(H2962&amp;"|"&amp;I2962,Sheet3!$H$2:$N$150,5,0),"")</f>
        <v/>
      </c>
      <c r="M2962" s="20" t="str">
        <f>IFERROR(INDEX(Sheet3!$Q$2:$Q$25,MATCH(H2962,Origin_List,0)),"")</f>
        <v/>
      </c>
      <c r="N2962" s="22"/>
    </row>
    <row r="2963" spans="1:14">
      <c r="A2963" s="23"/>
      <c r="C2963" s="26"/>
      <c r="D2963" s="20" t="str">
        <f>IFERROR(VLOOKUP(H2963&amp;"|"&amp;I2963,Sheet3!$H$2:$N$150,5,0),"")</f>
        <v/>
      </c>
      <c r="M2963" s="20" t="str">
        <f>IFERROR(INDEX(Sheet3!$Q$2:$Q$25,MATCH(H2963,Origin_List,0)),"")</f>
        <v/>
      </c>
      <c r="N2963" s="22"/>
    </row>
    <row r="2964" spans="1:14">
      <c r="A2964" s="23"/>
      <c r="C2964" s="26"/>
      <c r="D2964" s="20" t="str">
        <f>IFERROR(VLOOKUP(H2964&amp;"|"&amp;I2964,Sheet3!$H$2:$N$150,5,0),"")</f>
        <v/>
      </c>
      <c r="M2964" s="20" t="str">
        <f>IFERROR(INDEX(Sheet3!$Q$2:$Q$25,MATCH(H2964,Origin_List,0)),"")</f>
        <v/>
      </c>
      <c r="N2964" s="22"/>
    </row>
    <row r="2965" spans="1:14">
      <c r="A2965" s="23"/>
      <c r="C2965" s="26"/>
      <c r="D2965" s="20" t="str">
        <f>IFERROR(VLOOKUP(H2965&amp;"|"&amp;I2965,Sheet3!$H$2:$N$150,5,0),"")</f>
        <v/>
      </c>
      <c r="M2965" s="20" t="str">
        <f>IFERROR(INDEX(Sheet3!$Q$2:$Q$25,MATCH(H2965,Origin_List,0)),"")</f>
        <v/>
      </c>
      <c r="N2965" s="22"/>
    </row>
    <row r="2966" spans="1:14">
      <c r="A2966" s="23"/>
      <c r="C2966" s="26"/>
      <c r="D2966" s="20" t="str">
        <f>IFERROR(VLOOKUP(H2966&amp;"|"&amp;I2966,Sheet3!$H$2:$N$150,5,0),"")</f>
        <v/>
      </c>
      <c r="M2966" s="20" t="str">
        <f>IFERROR(INDEX(Sheet3!$Q$2:$Q$25,MATCH(H2966,Origin_List,0)),"")</f>
        <v/>
      </c>
      <c r="N2966" s="22"/>
    </row>
    <row r="2967" spans="1:14">
      <c r="A2967" s="23"/>
      <c r="C2967" s="26"/>
      <c r="D2967" s="20" t="str">
        <f>IFERROR(VLOOKUP(H2967&amp;"|"&amp;I2967,Sheet3!$H$2:$N$150,5,0),"")</f>
        <v/>
      </c>
      <c r="M2967" s="20" t="str">
        <f>IFERROR(INDEX(Sheet3!$Q$2:$Q$25,MATCH(H2967,Origin_List,0)),"")</f>
        <v/>
      </c>
      <c r="N2967" s="22"/>
    </row>
    <row r="2968" spans="1:14">
      <c r="A2968" s="23"/>
      <c r="C2968" s="26"/>
      <c r="D2968" s="20" t="str">
        <f>IFERROR(VLOOKUP(H2968&amp;"|"&amp;I2968,Sheet3!$H$2:$N$150,5,0),"")</f>
        <v/>
      </c>
      <c r="M2968" s="20" t="str">
        <f>IFERROR(INDEX(Sheet3!$Q$2:$Q$25,MATCH(H2968,Origin_List,0)),"")</f>
        <v/>
      </c>
      <c r="N2968" s="22"/>
    </row>
    <row r="2969" spans="1:14">
      <c r="A2969" s="23"/>
      <c r="C2969" s="26"/>
      <c r="D2969" s="20" t="str">
        <f>IFERROR(VLOOKUP(H2969&amp;"|"&amp;I2969,Sheet3!$H$2:$N$150,5,0),"")</f>
        <v/>
      </c>
      <c r="M2969" s="20" t="str">
        <f>IFERROR(INDEX(Sheet3!$Q$2:$Q$25,MATCH(H2969,Origin_List,0)),"")</f>
        <v/>
      </c>
      <c r="N2969" s="22"/>
    </row>
    <row r="2970" spans="1:14">
      <c r="A2970" s="23"/>
      <c r="C2970" s="26"/>
      <c r="D2970" s="20" t="str">
        <f>IFERROR(VLOOKUP(H2970&amp;"|"&amp;I2970,Sheet3!$H$2:$N$150,5,0),"")</f>
        <v/>
      </c>
      <c r="M2970" s="20" t="str">
        <f>IFERROR(INDEX(Sheet3!$Q$2:$Q$25,MATCH(H2970,Origin_List,0)),"")</f>
        <v/>
      </c>
      <c r="N2970" s="22"/>
    </row>
    <row r="2971" spans="1:14">
      <c r="A2971" s="23"/>
      <c r="C2971" s="26"/>
      <c r="D2971" s="20" t="str">
        <f>IFERROR(VLOOKUP(H2971&amp;"|"&amp;I2971,Sheet3!$H$2:$N$150,5,0),"")</f>
        <v/>
      </c>
      <c r="M2971" s="20" t="str">
        <f>IFERROR(INDEX(Sheet3!$Q$2:$Q$25,MATCH(H2971,Origin_List,0)),"")</f>
        <v/>
      </c>
      <c r="N2971" s="22"/>
    </row>
    <row r="2972" spans="1:14">
      <c r="A2972" s="23"/>
      <c r="C2972" s="26"/>
      <c r="D2972" s="20" t="str">
        <f>IFERROR(VLOOKUP(H2972&amp;"|"&amp;I2972,Sheet3!$H$2:$N$150,5,0),"")</f>
        <v/>
      </c>
      <c r="M2972" s="20" t="str">
        <f>IFERROR(INDEX(Sheet3!$Q$2:$Q$25,MATCH(H2972,Origin_List,0)),"")</f>
        <v/>
      </c>
      <c r="N2972" s="22"/>
    </row>
    <row r="2973" spans="1:14">
      <c r="A2973" s="23"/>
      <c r="C2973" s="26"/>
      <c r="D2973" s="20" t="str">
        <f>IFERROR(VLOOKUP(H2973&amp;"|"&amp;I2973,Sheet3!$H$2:$N$150,5,0),"")</f>
        <v/>
      </c>
      <c r="M2973" s="20" t="str">
        <f>IFERROR(INDEX(Sheet3!$Q$2:$Q$25,MATCH(H2973,Origin_List,0)),"")</f>
        <v/>
      </c>
      <c r="N2973" s="22"/>
    </row>
    <row r="2974" spans="1:14">
      <c r="A2974" s="23"/>
      <c r="C2974" s="26"/>
      <c r="D2974" s="20" t="str">
        <f>IFERROR(VLOOKUP(H2974&amp;"|"&amp;I2974,Sheet3!$H$2:$N$150,5,0),"")</f>
        <v/>
      </c>
      <c r="M2974" s="20" t="str">
        <f>IFERROR(INDEX(Sheet3!$Q$2:$Q$25,MATCH(H2974,Origin_List,0)),"")</f>
        <v/>
      </c>
      <c r="N2974" s="22"/>
    </row>
    <row r="2975" spans="1:14">
      <c r="A2975" s="23"/>
      <c r="C2975" s="26"/>
      <c r="D2975" s="20" t="str">
        <f>IFERROR(VLOOKUP(H2975&amp;"|"&amp;I2975,Sheet3!$H$2:$N$150,5,0),"")</f>
        <v/>
      </c>
      <c r="M2975" s="20" t="str">
        <f>IFERROR(INDEX(Sheet3!$Q$2:$Q$25,MATCH(H2975,Origin_List,0)),"")</f>
        <v/>
      </c>
      <c r="N2975" s="22"/>
    </row>
    <row r="2976" spans="1:14">
      <c r="A2976" s="23"/>
      <c r="C2976" s="26"/>
      <c r="D2976" s="20" t="str">
        <f>IFERROR(VLOOKUP(H2976&amp;"|"&amp;I2976,Sheet3!$H$2:$N$150,5,0),"")</f>
        <v/>
      </c>
      <c r="M2976" s="20" t="str">
        <f>IFERROR(INDEX(Sheet3!$Q$2:$Q$25,MATCH(H2976,Origin_List,0)),"")</f>
        <v/>
      </c>
      <c r="N2976" s="22"/>
    </row>
    <row r="2977" spans="1:14">
      <c r="A2977" s="23"/>
      <c r="C2977" s="26"/>
      <c r="D2977" s="20" t="str">
        <f>IFERROR(VLOOKUP(H2977&amp;"|"&amp;I2977,Sheet3!$H$2:$N$150,5,0),"")</f>
        <v/>
      </c>
      <c r="M2977" s="20" t="str">
        <f>IFERROR(INDEX(Sheet3!$Q$2:$Q$25,MATCH(H2977,Origin_List,0)),"")</f>
        <v/>
      </c>
      <c r="N2977" s="22"/>
    </row>
    <row r="2978" spans="1:14">
      <c r="A2978" s="23"/>
      <c r="C2978" s="26"/>
      <c r="D2978" s="20" t="str">
        <f>IFERROR(VLOOKUP(H2978&amp;"|"&amp;I2978,Sheet3!$H$2:$N$150,5,0),"")</f>
        <v/>
      </c>
      <c r="M2978" s="20" t="str">
        <f>IFERROR(INDEX(Sheet3!$Q$2:$Q$25,MATCH(H2978,Origin_List,0)),"")</f>
        <v/>
      </c>
      <c r="N2978" s="22"/>
    </row>
    <row r="2979" spans="1:14">
      <c r="A2979" s="23"/>
      <c r="C2979" s="26"/>
      <c r="D2979" s="20" t="str">
        <f>IFERROR(VLOOKUP(H2979&amp;"|"&amp;I2979,Sheet3!$H$2:$N$150,5,0),"")</f>
        <v/>
      </c>
      <c r="M2979" s="20" t="str">
        <f>IFERROR(INDEX(Sheet3!$Q$2:$Q$25,MATCH(H2979,Origin_List,0)),"")</f>
        <v/>
      </c>
      <c r="N2979" s="22"/>
    </row>
    <row r="2980" spans="1:14">
      <c r="A2980" s="23"/>
      <c r="C2980" s="26"/>
      <c r="D2980" s="20" t="str">
        <f>IFERROR(VLOOKUP(H2980&amp;"|"&amp;I2980,Sheet3!$H$2:$N$150,5,0),"")</f>
        <v/>
      </c>
      <c r="M2980" s="20" t="str">
        <f>IFERROR(INDEX(Sheet3!$Q$2:$Q$25,MATCH(H2980,Origin_List,0)),"")</f>
        <v/>
      </c>
      <c r="N2980" s="22"/>
    </row>
    <row r="2981" spans="1:14">
      <c r="A2981" s="23"/>
      <c r="C2981" s="26"/>
      <c r="D2981" s="20" t="str">
        <f>IFERROR(VLOOKUP(H2981&amp;"|"&amp;I2981,Sheet3!$H$2:$N$150,5,0),"")</f>
        <v/>
      </c>
      <c r="M2981" s="20" t="str">
        <f>IFERROR(INDEX(Sheet3!$Q$2:$Q$25,MATCH(H2981,Origin_List,0)),"")</f>
        <v/>
      </c>
      <c r="N2981" s="22"/>
    </row>
    <row r="2982" spans="1:14">
      <c r="A2982" s="23"/>
      <c r="C2982" s="26"/>
      <c r="D2982" s="20" t="str">
        <f>IFERROR(VLOOKUP(H2982&amp;"|"&amp;I2982,Sheet3!$H$2:$N$150,5,0),"")</f>
        <v/>
      </c>
      <c r="M2982" s="20" t="str">
        <f>IFERROR(INDEX(Sheet3!$Q$2:$Q$25,MATCH(H2982,Origin_List,0)),"")</f>
        <v/>
      </c>
      <c r="N2982" s="22"/>
    </row>
    <row r="2983" spans="1:14">
      <c r="A2983" s="23"/>
      <c r="C2983" s="26"/>
      <c r="D2983" s="20" t="str">
        <f>IFERROR(VLOOKUP(H2983&amp;"|"&amp;I2983,Sheet3!$H$2:$N$150,5,0),"")</f>
        <v/>
      </c>
      <c r="M2983" s="20" t="str">
        <f>IFERROR(INDEX(Sheet3!$Q$2:$Q$25,MATCH(H2983,Origin_List,0)),"")</f>
        <v/>
      </c>
      <c r="N2983" s="22"/>
    </row>
    <row r="2984" spans="1:14">
      <c r="A2984" s="23"/>
      <c r="C2984" s="26"/>
      <c r="D2984" s="20" t="str">
        <f>IFERROR(VLOOKUP(H2984&amp;"|"&amp;I2984,Sheet3!$H$2:$N$150,5,0),"")</f>
        <v/>
      </c>
      <c r="M2984" s="20" t="str">
        <f>IFERROR(INDEX(Sheet3!$Q$2:$Q$25,MATCH(H2984,Origin_List,0)),"")</f>
        <v/>
      </c>
      <c r="N2984" s="22"/>
    </row>
    <row r="2985" spans="1:14">
      <c r="A2985" s="23"/>
      <c r="C2985" s="26"/>
      <c r="D2985" s="20" t="str">
        <f>IFERROR(VLOOKUP(H2985&amp;"|"&amp;I2985,Sheet3!$H$2:$N$150,5,0),"")</f>
        <v/>
      </c>
      <c r="M2985" s="20" t="str">
        <f>IFERROR(INDEX(Sheet3!$Q$2:$Q$25,MATCH(H2985,Origin_List,0)),"")</f>
        <v/>
      </c>
      <c r="N2985" s="22"/>
    </row>
    <row r="2986" spans="1:14">
      <c r="A2986" s="23"/>
      <c r="C2986" s="26"/>
      <c r="D2986" s="20" t="str">
        <f>IFERROR(VLOOKUP(H2986&amp;"|"&amp;I2986,Sheet3!$H$2:$N$150,5,0),"")</f>
        <v/>
      </c>
      <c r="M2986" s="20" t="str">
        <f>IFERROR(INDEX(Sheet3!$Q$2:$Q$25,MATCH(H2986,Origin_List,0)),"")</f>
        <v/>
      </c>
      <c r="N2986" s="22"/>
    </row>
    <row r="2987" spans="1:14">
      <c r="A2987" s="23"/>
      <c r="C2987" s="26"/>
      <c r="D2987" s="20" t="str">
        <f>IFERROR(VLOOKUP(H2987&amp;"|"&amp;I2987,Sheet3!$H$2:$N$150,5,0),"")</f>
        <v/>
      </c>
      <c r="M2987" s="20" t="str">
        <f>IFERROR(INDEX(Sheet3!$Q$2:$Q$25,MATCH(H2987,Origin_List,0)),"")</f>
        <v/>
      </c>
      <c r="N2987" s="22"/>
    </row>
    <row r="2988" spans="1:14">
      <c r="A2988" s="23"/>
      <c r="C2988" s="26"/>
      <c r="D2988" s="20" t="str">
        <f>IFERROR(VLOOKUP(H2988&amp;"|"&amp;I2988,Sheet3!$H$2:$N$150,5,0),"")</f>
        <v/>
      </c>
      <c r="M2988" s="20" t="str">
        <f>IFERROR(INDEX(Sheet3!$Q$2:$Q$25,MATCH(H2988,Origin_List,0)),"")</f>
        <v/>
      </c>
      <c r="N2988" s="22"/>
    </row>
    <row r="2989" spans="1:14">
      <c r="A2989" s="23"/>
      <c r="C2989" s="26"/>
      <c r="D2989" s="20" t="str">
        <f>IFERROR(VLOOKUP(H2989&amp;"|"&amp;I2989,Sheet3!$H$2:$N$150,5,0),"")</f>
        <v/>
      </c>
      <c r="M2989" s="20" t="str">
        <f>IFERROR(INDEX(Sheet3!$Q$2:$Q$25,MATCH(H2989,Origin_List,0)),"")</f>
        <v/>
      </c>
      <c r="N2989" s="22"/>
    </row>
    <row r="2990" spans="1:14">
      <c r="A2990" s="23"/>
      <c r="C2990" s="26"/>
      <c r="D2990" s="20" t="str">
        <f>IFERROR(VLOOKUP(H2990&amp;"|"&amp;I2990,Sheet3!$H$2:$N$150,5,0),"")</f>
        <v/>
      </c>
      <c r="M2990" s="20" t="str">
        <f>IFERROR(INDEX(Sheet3!$Q$2:$Q$25,MATCH(H2990,Origin_List,0)),"")</f>
        <v/>
      </c>
      <c r="N2990" s="22"/>
    </row>
    <row r="2991" spans="1:14">
      <c r="A2991" s="23"/>
      <c r="C2991" s="26"/>
      <c r="D2991" s="20" t="str">
        <f>IFERROR(VLOOKUP(H2991&amp;"|"&amp;I2991,Sheet3!$H$2:$N$150,5,0),"")</f>
        <v/>
      </c>
      <c r="M2991" s="20" t="str">
        <f>IFERROR(INDEX(Sheet3!$Q$2:$Q$25,MATCH(H2991,Origin_List,0)),"")</f>
        <v/>
      </c>
      <c r="N2991" s="22"/>
    </row>
    <row r="2992" spans="1:14">
      <c r="A2992" s="23"/>
      <c r="C2992" s="26"/>
      <c r="D2992" s="20" t="str">
        <f>IFERROR(VLOOKUP(H2992&amp;"|"&amp;I2992,Sheet3!$H$2:$N$150,5,0),"")</f>
        <v/>
      </c>
      <c r="M2992" s="20" t="str">
        <f>IFERROR(INDEX(Sheet3!$Q$2:$Q$25,MATCH(H2992,Origin_List,0)),"")</f>
        <v/>
      </c>
      <c r="N2992" s="22"/>
    </row>
    <row r="2993" spans="1:14">
      <c r="A2993" s="23"/>
      <c r="C2993" s="26"/>
      <c r="D2993" s="20" t="str">
        <f>IFERROR(VLOOKUP(H2993&amp;"|"&amp;I2993,Sheet3!$H$2:$N$150,5,0),"")</f>
        <v/>
      </c>
      <c r="M2993" s="20" t="str">
        <f>IFERROR(INDEX(Sheet3!$Q$2:$Q$25,MATCH(H2993,Origin_List,0)),"")</f>
        <v/>
      </c>
      <c r="N2993" s="22"/>
    </row>
    <row r="2994" spans="1:14">
      <c r="A2994" s="23"/>
      <c r="C2994" s="26"/>
      <c r="D2994" s="20" t="str">
        <f>IFERROR(VLOOKUP(H2994&amp;"|"&amp;I2994,Sheet3!$H$2:$N$150,5,0),"")</f>
        <v/>
      </c>
      <c r="M2994" s="20" t="str">
        <f>IFERROR(INDEX(Sheet3!$Q$2:$Q$25,MATCH(H2994,Origin_List,0)),"")</f>
        <v/>
      </c>
      <c r="N2994" s="22"/>
    </row>
    <row r="2995" spans="1:14">
      <c r="A2995" s="23"/>
      <c r="C2995" s="26"/>
      <c r="D2995" s="20" t="str">
        <f>IFERROR(VLOOKUP(H2995&amp;"|"&amp;I2995,Sheet3!$H$2:$N$150,5,0),"")</f>
        <v/>
      </c>
      <c r="M2995" s="20" t="str">
        <f>IFERROR(INDEX(Sheet3!$Q$2:$Q$25,MATCH(H2995,Origin_List,0)),"")</f>
        <v/>
      </c>
      <c r="N2995" s="22"/>
    </row>
    <row r="2996" spans="1:14">
      <c r="A2996" s="23"/>
      <c r="C2996" s="26"/>
      <c r="D2996" s="20" t="str">
        <f>IFERROR(VLOOKUP(H2996&amp;"|"&amp;I2996,Sheet3!$H$2:$N$150,5,0),"")</f>
        <v/>
      </c>
      <c r="M2996" s="20" t="str">
        <f>IFERROR(INDEX(Sheet3!$Q$2:$Q$25,MATCH(H2996,Origin_List,0)),"")</f>
        <v/>
      </c>
      <c r="N2996" s="22"/>
    </row>
    <row r="2997" spans="1:14">
      <c r="A2997" s="23"/>
      <c r="C2997" s="26"/>
      <c r="D2997" s="20" t="str">
        <f>IFERROR(VLOOKUP(H2997&amp;"|"&amp;I2997,Sheet3!$H$2:$N$150,5,0),"")</f>
        <v/>
      </c>
      <c r="M2997" s="20" t="str">
        <f>IFERROR(INDEX(Sheet3!$Q$2:$Q$25,MATCH(H2997,Origin_List,0)),"")</f>
        <v/>
      </c>
      <c r="N2997" s="22"/>
    </row>
    <row r="2998" spans="1:14">
      <c r="A2998" s="23"/>
      <c r="C2998" s="26"/>
      <c r="D2998" s="20" t="str">
        <f>IFERROR(VLOOKUP(H2998&amp;"|"&amp;I2998,Sheet3!$H$2:$N$150,5,0),"")</f>
        <v/>
      </c>
      <c r="M2998" s="20" t="str">
        <f>IFERROR(INDEX(Sheet3!$Q$2:$Q$25,MATCH(H2998,Origin_List,0)),"")</f>
        <v/>
      </c>
      <c r="N2998" s="22"/>
    </row>
    <row r="2999" spans="1:14">
      <c r="A2999" s="23"/>
      <c r="C2999" s="26"/>
      <c r="D2999" s="20" t="str">
        <f>IFERROR(VLOOKUP(H2999&amp;"|"&amp;I2999,Sheet3!$H$2:$N$150,5,0),"")</f>
        <v/>
      </c>
      <c r="M2999" s="20" t="str">
        <f>IFERROR(INDEX(Sheet3!$Q$2:$Q$25,MATCH(H2999,Origin_List,0)),"")</f>
        <v/>
      </c>
      <c r="N2999" s="22"/>
    </row>
    <row r="3000" spans="1:14">
      <c r="A3000" s="23"/>
      <c r="C3000" s="26"/>
      <c r="D3000" s="20" t="str">
        <f>IFERROR(VLOOKUP(H3000&amp;"|"&amp;I3000,Sheet3!$H$2:$N$150,5,0),"")</f>
        <v/>
      </c>
      <c r="M3000" s="20" t="str">
        <f>IFERROR(INDEX(Sheet3!$Q$2:$Q$25,MATCH(H3000,Origin_List,0)),"")</f>
        <v/>
      </c>
      <c r="N3000" s="22"/>
    </row>
    <row r="3001" spans="1:14">
      <c r="A3001" s="23"/>
      <c r="C3001" s="26"/>
      <c r="D3001" s="20" t="str">
        <f>IFERROR(VLOOKUP(H3001&amp;"|"&amp;I3001,Sheet3!$H$2:$N$150,5,0),"")</f>
        <v/>
      </c>
      <c r="M3001" s="20" t="str">
        <f>IFERROR(INDEX(Sheet3!$Q$2:$Q$25,MATCH(H3001,Origin_List,0)),"")</f>
        <v/>
      </c>
      <c r="N3001" s="22"/>
    </row>
    <row r="3002" spans="1:14">
      <c r="A3002" s="23"/>
      <c r="C3002" s="26"/>
      <c r="D3002" s="20" t="str">
        <f>IFERROR(VLOOKUP(H3002&amp;"|"&amp;I3002,Sheet3!$H$2:$N$150,5,0),"")</f>
        <v/>
      </c>
      <c r="M3002" s="20" t="str">
        <f>IFERROR(INDEX(Sheet3!$Q$2:$Q$25,MATCH(H3002,Origin_List,0)),"")</f>
        <v/>
      </c>
      <c r="N3002" s="22"/>
    </row>
    <row r="3003" spans="1:14">
      <c r="A3003" s="23"/>
      <c r="C3003" s="26"/>
      <c r="D3003" s="20" t="str">
        <f>IFERROR(VLOOKUP(H3003&amp;"|"&amp;I3003,Sheet3!$H$2:$N$150,5,0),"")</f>
        <v/>
      </c>
      <c r="M3003" s="20" t="str">
        <f>IFERROR(INDEX(Sheet3!$Q$2:$Q$25,MATCH(H3003,Origin_List,0)),"")</f>
        <v/>
      </c>
      <c r="N3003" s="22"/>
    </row>
    <row r="3004" spans="1:14">
      <c r="A3004" s="23"/>
      <c r="C3004" s="26"/>
      <c r="D3004" s="20" t="str">
        <f>IFERROR(VLOOKUP(H3004&amp;"|"&amp;I3004,Sheet3!$H$2:$N$150,5,0),"")</f>
        <v/>
      </c>
      <c r="M3004" s="20" t="str">
        <f>IFERROR(INDEX(Sheet3!$Q$2:$Q$25,MATCH(H3004,Origin_List,0)),"")</f>
        <v/>
      </c>
      <c r="N3004" s="22"/>
    </row>
    <row r="3005" spans="1:14">
      <c r="A3005" s="23"/>
      <c r="C3005" s="26"/>
      <c r="D3005" s="20" t="str">
        <f>IFERROR(VLOOKUP(H3005&amp;"|"&amp;I3005,Sheet3!$H$2:$N$150,5,0),"")</f>
        <v/>
      </c>
      <c r="M3005" s="20" t="str">
        <f>IFERROR(INDEX(Sheet3!$Q$2:$Q$25,MATCH(H3005,Origin_List,0)),"")</f>
        <v/>
      </c>
      <c r="N3005" s="22"/>
    </row>
    <row r="3006" spans="1:14">
      <c r="A3006" s="23"/>
      <c r="C3006" s="26"/>
      <c r="D3006" s="20" t="str">
        <f>IFERROR(VLOOKUP(H3006&amp;"|"&amp;I3006,Sheet3!$H$2:$N$150,5,0),"")</f>
        <v/>
      </c>
      <c r="M3006" s="20" t="str">
        <f>IFERROR(INDEX(Sheet3!$Q$2:$Q$25,MATCH(H3006,Origin_List,0)),"")</f>
        <v/>
      </c>
      <c r="N3006" s="22"/>
    </row>
    <row r="3007" spans="1:14">
      <c r="A3007" s="23"/>
      <c r="C3007" s="26"/>
      <c r="D3007" s="20" t="str">
        <f>IFERROR(VLOOKUP(H3007&amp;"|"&amp;I3007,Sheet3!$H$2:$N$150,5,0),"")</f>
        <v/>
      </c>
      <c r="M3007" s="20" t="str">
        <f>IFERROR(INDEX(Sheet3!$Q$2:$Q$25,MATCH(H3007,Origin_List,0)),"")</f>
        <v/>
      </c>
      <c r="N3007" s="22"/>
    </row>
    <row r="3008" spans="1:14">
      <c r="A3008" s="23"/>
      <c r="C3008" s="26"/>
      <c r="D3008" s="20" t="str">
        <f>IFERROR(VLOOKUP(H3008&amp;"|"&amp;I3008,Sheet3!$H$2:$N$150,5,0),"")</f>
        <v/>
      </c>
      <c r="M3008" s="20" t="str">
        <f>IFERROR(INDEX(Sheet3!$Q$2:$Q$25,MATCH(H3008,Origin_List,0)),"")</f>
        <v/>
      </c>
      <c r="N3008" s="22"/>
    </row>
    <row r="3009" spans="1:14">
      <c r="A3009" s="23"/>
      <c r="C3009" s="26"/>
      <c r="D3009" s="20" t="str">
        <f>IFERROR(VLOOKUP(H3009&amp;"|"&amp;I3009,Sheet3!$H$2:$N$150,5,0),"")</f>
        <v/>
      </c>
      <c r="M3009" s="20" t="str">
        <f>IFERROR(INDEX(Sheet3!$Q$2:$Q$25,MATCH(H3009,Origin_List,0)),"")</f>
        <v/>
      </c>
      <c r="N3009" s="22"/>
    </row>
    <row r="3010" spans="1:14">
      <c r="A3010" s="23"/>
      <c r="C3010" s="26"/>
      <c r="D3010" s="20" t="str">
        <f>IFERROR(VLOOKUP(H3010&amp;"|"&amp;I3010,Sheet3!$H$2:$N$150,5,0),"")</f>
        <v/>
      </c>
      <c r="M3010" s="20" t="str">
        <f>IFERROR(INDEX(Sheet3!$Q$2:$Q$25,MATCH(H3010,Origin_List,0)),"")</f>
        <v/>
      </c>
      <c r="N3010" s="22"/>
    </row>
    <row r="3011" spans="1:14">
      <c r="A3011" s="23"/>
      <c r="C3011" s="26"/>
      <c r="D3011" s="20" t="str">
        <f>IFERROR(VLOOKUP(H3011&amp;"|"&amp;I3011,Sheet3!$H$2:$N$150,5,0),"")</f>
        <v/>
      </c>
      <c r="M3011" s="20" t="str">
        <f>IFERROR(INDEX(Sheet3!$Q$2:$Q$25,MATCH(H3011,Origin_List,0)),"")</f>
        <v/>
      </c>
      <c r="N3011" s="22"/>
    </row>
    <row r="3012" spans="1:14">
      <c r="A3012" s="23"/>
      <c r="C3012" s="26"/>
      <c r="D3012" s="20" t="str">
        <f>IFERROR(VLOOKUP(H3012&amp;"|"&amp;I3012,Sheet3!$H$2:$N$150,5,0),"")</f>
        <v/>
      </c>
      <c r="M3012" s="20" t="str">
        <f>IFERROR(INDEX(Sheet3!$Q$2:$Q$25,MATCH(H3012,Origin_List,0)),"")</f>
        <v/>
      </c>
      <c r="N3012" s="22"/>
    </row>
    <row r="3013" spans="1:14">
      <c r="A3013" s="23"/>
      <c r="C3013" s="26"/>
      <c r="D3013" s="20" t="str">
        <f>IFERROR(VLOOKUP(H3013&amp;"|"&amp;I3013,Sheet3!$H$2:$N$150,5,0),"")</f>
        <v/>
      </c>
      <c r="M3013" s="20" t="str">
        <f>IFERROR(INDEX(Sheet3!$Q$2:$Q$25,MATCH(H3013,Origin_List,0)),"")</f>
        <v/>
      </c>
      <c r="N3013" s="22"/>
    </row>
    <row r="3014" spans="1:14">
      <c r="A3014" s="23"/>
      <c r="C3014" s="26"/>
      <c r="D3014" s="20" t="str">
        <f>IFERROR(VLOOKUP(H3014&amp;"|"&amp;I3014,Sheet3!$H$2:$N$150,5,0),"")</f>
        <v/>
      </c>
      <c r="M3014" s="20" t="str">
        <f>IFERROR(INDEX(Sheet3!$Q$2:$Q$25,MATCH(H3014,Origin_List,0)),"")</f>
        <v/>
      </c>
      <c r="N3014" s="22"/>
    </row>
    <row r="3015" spans="1:14">
      <c r="A3015" s="23"/>
      <c r="C3015" s="26"/>
      <c r="D3015" s="20" t="str">
        <f>IFERROR(VLOOKUP(H3015&amp;"|"&amp;I3015,Sheet3!$H$2:$N$150,5,0),"")</f>
        <v/>
      </c>
      <c r="M3015" s="20" t="str">
        <f>IFERROR(INDEX(Sheet3!$Q$2:$Q$25,MATCH(H3015,Origin_List,0)),"")</f>
        <v/>
      </c>
      <c r="N3015" s="22"/>
    </row>
    <row r="3016" spans="1:14">
      <c r="A3016" s="23"/>
      <c r="C3016" s="26"/>
      <c r="D3016" s="20" t="str">
        <f>IFERROR(VLOOKUP(H3016&amp;"|"&amp;I3016,Sheet3!$H$2:$N$150,5,0),"")</f>
        <v/>
      </c>
      <c r="M3016" s="20" t="str">
        <f>IFERROR(INDEX(Sheet3!$Q$2:$Q$25,MATCH(H3016,Origin_List,0)),"")</f>
        <v/>
      </c>
      <c r="N3016" s="22"/>
    </row>
    <row r="3017" spans="1:14">
      <c r="A3017" s="23"/>
      <c r="C3017" s="26"/>
      <c r="D3017" s="20" t="str">
        <f>IFERROR(VLOOKUP(H3017&amp;"|"&amp;I3017,Sheet3!$H$2:$N$150,5,0),"")</f>
        <v/>
      </c>
      <c r="M3017" s="20" t="str">
        <f>IFERROR(INDEX(Sheet3!$Q$2:$Q$25,MATCH(H3017,Origin_List,0)),"")</f>
        <v/>
      </c>
      <c r="N3017" s="22"/>
    </row>
    <row r="3018" spans="1:14">
      <c r="A3018" s="23"/>
      <c r="C3018" s="26"/>
      <c r="D3018" s="20" t="str">
        <f>IFERROR(VLOOKUP(H3018&amp;"|"&amp;I3018,Sheet3!$H$2:$N$150,5,0),"")</f>
        <v/>
      </c>
      <c r="M3018" s="20" t="str">
        <f>IFERROR(INDEX(Sheet3!$Q$2:$Q$25,MATCH(H3018,Origin_List,0)),"")</f>
        <v/>
      </c>
      <c r="N3018" s="22"/>
    </row>
    <row r="3019" spans="1:14">
      <c r="A3019" s="23"/>
      <c r="C3019" s="26"/>
      <c r="D3019" s="20" t="str">
        <f>IFERROR(VLOOKUP(H3019&amp;"|"&amp;I3019,Sheet3!$H$2:$N$150,5,0),"")</f>
        <v/>
      </c>
      <c r="M3019" s="20" t="str">
        <f>IFERROR(INDEX(Sheet3!$Q$2:$Q$25,MATCH(H3019,Origin_List,0)),"")</f>
        <v/>
      </c>
      <c r="N3019" s="22"/>
    </row>
    <row r="3020" spans="1:14">
      <c r="A3020" s="23"/>
      <c r="C3020" s="26"/>
      <c r="D3020" s="20" t="str">
        <f>IFERROR(VLOOKUP(H3020&amp;"|"&amp;I3020,Sheet3!$H$2:$N$150,5,0),"")</f>
        <v/>
      </c>
      <c r="M3020" s="20" t="str">
        <f>IFERROR(INDEX(Sheet3!$Q$2:$Q$25,MATCH(H3020,Origin_List,0)),"")</f>
        <v/>
      </c>
      <c r="N3020" s="22"/>
    </row>
    <row r="3021" spans="1:14">
      <c r="A3021" s="23"/>
      <c r="C3021" s="26"/>
      <c r="D3021" s="20" t="str">
        <f>IFERROR(VLOOKUP(H3021&amp;"|"&amp;I3021,Sheet3!$H$2:$N$150,5,0),"")</f>
        <v/>
      </c>
      <c r="M3021" s="20" t="str">
        <f>IFERROR(INDEX(Sheet3!$Q$2:$Q$25,MATCH(H3021,Origin_List,0)),"")</f>
        <v/>
      </c>
      <c r="N3021" s="22"/>
    </row>
    <row r="3022" spans="1:14">
      <c r="A3022" s="23"/>
      <c r="C3022" s="26"/>
      <c r="D3022" s="20" t="str">
        <f>IFERROR(VLOOKUP(H3022&amp;"|"&amp;I3022,Sheet3!$H$2:$N$150,5,0),"")</f>
        <v/>
      </c>
      <c r="M3022" s="20" t="str">
        <f>IFERROR(INDEX(Sheet3!$Q$2:$Q$25,MATCH(H3022,Origin_List,0)),"")</f>
        <v/>
      </c>
      <c r="N3022" s="22"/>
    </row>
    <row r="3023" spans="1:14">
      <c r="A3023" s="23"/>
      <c r="C3023" s="26"/>
      <c r="D3023" s="20" t="str">
        <f>IFERROR(VLOOKUP(H3023&amp;"|"&amp;I3023,Sheet3!$H$2:$N$150,5,0),"")</f>
        <v/>
      </c>
      <c r="M3023" s="20" t="str">
        <f>IFERROR(INDEX(Sheet3!$Q$2:$Q$25,MATCH(H3023,Origin_List,0)),"")</f>
        <v/>
      </c>
      <c r="N3023" s="22"/>
    </row>
    <row r="3024" spans="1:14">
      <c r="A3024" s="23"/>
      <c r="C3024" s="26"/>
      <c r="D3024" s="20" t="str">
        <f>IFERROR(VLOOKUP(H3024&amp;"|"&amp;I3024,Sheet3!$H$2:$N$150,5,0),"")</f>
        <v/>
      </c>
      <c r="M3024" s="20" t="str">
        <f>IFERROR(INDEX(Sheet3!$Q$2:$Q$25,MATCH(H3024,Origin_List,0)),"")</f>
        <v/>
      </c>
      <c r="N3024" s="22"/>
    </row>
    <row r="3025" spans="1:14">
      <c r="A3025" s="23"/>
      <c r="C3025" s="26"/>
      <c r="D3025" s="20" t="str">
        <f>IFERROR(VLOOKUP(H3025&amp;"|"&amp;I3025,Sheet3!$H$2:$N$150,5,0),"")</f>
        <v/>
      </c>
      <c r="M3025" s="20" t="str">
        <f>IFERROR(INDEX(Sheet3!$Q$2:$Q$25,MATCH(H3025,Origin_List,0)),"")</f>
        <v/>
      </c>
      <c r="N3025" s="22"/>
    </row>
    <row r="3026" spans="1:14">
      <c r="A3026" s="23"/>
      <c r="C3026" s="26"/>
      <c r="D3026" s="20" t="str">
        <f>IFERROR(VLOOKUP(H3026&amp;"|"&amp;I3026,Sheet3!$H$2:$N$150,5,0),"")</f>
        <v/>
      </c>
      <c r="M3026" s="20" t="str">
        <f>IFERROR(INDEX(Sheet3!$Q$2:$Q$25,MATCH(H3026,Origin_List,0)),"")</f>
        <v/>
      </c>
      <c r="N3026" s="22"/>
    </row>
    <row r="3027" spans="1:14">
      <c r="A3027" s="23"/>
      <c r="C3027" s="26"/>
      <c r="D3027" s="20" t="str">
        <f>IFERROR(VLOOKUP(H3027&amp;"|"&amp;I3027,Sheet3!$H$2:$N$150,5,0),"")</f>
        <v/>
      </c>
      <c r="M3027" s="20" t="str">
        <f>IFERROR(INDEX(Sheet3!$Q$2:$Q$25,MATCH(H3027,Origin_List,0)),"")</f>
        <v/>
      </c>
      <c r="N3027" s="22"/>
    </row>
    <row r="3028" spans="1:14">
      <c r="A3028" s="23"/>
      <c r="C3028" s="26"/>
      <c r="D3028" s="20" t="str">
        <f>IFERROR(VLOOKUP(H3028&amp;"|"&amp;I3028,Sheet3!$H$2:$N$150,5,0),"")</f>
        <v/>
      </c>
      <c r="M3028" s="20" t="str">
        <f>IFERROR(INDEX(Sheet3!$Q$2:$Q$25,MATCH(H3028,Origin_List,0)),"")</f>
        <v/>
      </c>
      <c r="N3028" s="22"/>
    </row>
    <row r="3029" spans="1:14">
      <c r="A3029" s="23"/>
      <c r="C3029" s="26"/>
      <c r="D3029" s="20" t="str">
        <f>IFERROR(VLOOKUP(H3029&amp;"|"&amp;I3029,Sheet3!$H$2:$N$150,5,0),"")</f>
        <v/>
      </c>
      <c r="M3029" s="20" t="str">
        <f>IFERROR(INDEX(Sheet3!$Q$2:$Q$25,MATCH(H3029,Origin_List,0)),"")</f>
        <v/>
      </c>
      <c r="N3029" s="22"/>
    </row>
    <row r="3030" spans="1:14">
      <c r="A3030" s="23"/>
      <c r="C3030" s="26"/>
      <c r="D3030" s="20" t="str">
        <f>IFERROR(VLOOKUP(H3030&amp;"|"&amp;I3030,Sheet3!$H$2:$N$150,5,0),"")</f>
        <v/>
      </c>
      <c r="M3030" s="20" t="str">
        <f>IFERROR(INDEX(Sheet3!$Q$2:$Q$25,MATCH(H3030,Origin_List,0)),"")</f>
        <v/>
      </c>
      <c r="N3030" s="22"/>
    </row>
    <row r="3031" spans="1:14">
      <c r="A3031" s="23"/>
      <c r="C3031" s="26"/>
      <c r="D3031" s="20" t="str">
        <f>IFERROR(VLOOKUP(H3031&amp;"|"&amp;I3031,Sheet3!$H$2:$N$150,5,0),"")</f>
        <v/>
      </c>
      <c r="M3031" s="20" t="str">
        <f>IFERROR(INDEX(Sheet3!$Q$2:$Q$25,MATCH(H3031,Origin_List,0)),"")</f>
        <v/>
      </c>
      <c r="N3031" s="22"/>
    </row>
    <row r="3032" spans="1:14">
      <c r="A3032" s="23"/>
      <c r="C3032" s="26"/>
      <c r="D3032" s="20" t="str">
        <f>IFERROR(VLOOKUP(H3032&amp;"|"&amp;I3032,Sheet3!$H$2:$N$150,5,0),"")</f>
        <v/>
      </c>
      <c r="M3032" s="20" t="str">
        <f>IFERROR(INDEX(Sheet3!$Q$2:$Q$25,MATCH(H3032,Origin_List,0)),"")</f>
        <v/>
      </c>
      <c r="N3032" s="22"/>
    </row>
    <row r="3033" spans="1:14">
      <c r="A3033" s="23"/>
      <c r="C3033" s="26"/>
      <c r="D3033" s="20" t="str">
        <f>IFERROR(VLOOKUP(H3033&amp;"|"&amp;I3033,Sheet3!$H$2:$N$150,5,0),"")</f>
        <v/>
      </c>
      <c r="M3033" s="20" t="str">
        <f>IFERROR(INDEX(Sheet3!$Q$2:$Q$25,MATCH(H3033,Origin_List,0)),"")</f>
        <v/>
      </c>
      <c r="N3033" s="22"/>
    </row>
    <row r="3034" spans="1:14">
      <c r="A3034" s="23"/>
      <c r="C3034" s="26"/>
      <c r="D3034" s="20" t="str">
        <f>IFERROR(VLOOKUP(H3034&amp;"|"&amp;I3034,Sheet3!$H$2:$N$150,5,0),"")</f>
        <v/>
      </c>
      <c r="M3034" s="20" t="str">
        <f>IFERROR(INDEX(Sheet3!$Q$2:$Q$25,MATCH(H3034,Origin_List,0)),"")</f>
        <v/>
      </c>
      <c r="N3034" s="22"/>
    </row>
    <row r="3035" spans="1:14">
      <c r="A3035" s="23"/>
      <c r="C3035" s="26"/>
      <c r="D3035" s="20" t="str">
        <f>IFERROR(VLOOKUP(H3035&amp;"|"&amp;I3035,Sheet3!$H$2:$N$150,5,0),"")</f>
        <v/>
      </c>
      <c r="M3035" s="20" t="str">
        <f>IFERROR(INDEX(Sheet3!$Q$2:$Q$25,MATCH(H3035,Origin_List,0)),"")</f>
        <v/>
      </c>
      <c r="N3035" s="22"/>
    </row>
    <row r="3036" spans="1:14">
      <c r="A3036" s="23"/>
      <c r="C3036" s="26"/>
      <c r="D3036" s="20" t="str">
        <f>IFERROR(VLOOKUP(H3036&amp;"|"&amp;I3036,Sheet3!$H$2:$N$150,5,0),"")</f>
        <v/>
      </c>
      <c r="M3036" s="20" t="str">
        <f>IFERROR(INDEX(Sheet3!$Q$2:$Q$25,MATCH(H3036,Origin_List,0)),"")</f>
        <v/>
      </c>
      <c r="N3036" s="22"/>
    </row>
    <row r="3037" spans="1:14">
      <c r="A3037" s="23"/>
      <c r="C3037" s="26"/>
      <c r="D3037" s="20" t="str">
        <f>IFERROR(VLOOKUP(H3037&amp;"|"&amp;I3037,Sheet3!$H$2:$N$150,5,0),"")</f>
        <v/>
      </c>
      <c r="M3037" s="20" t="str">
        <f>IFERROR(INDEX(Sheet3!$Q$2:$Q$25,MATCH(H3037,Origin_List,0)),"")</f>
        <v/>
      </c>
      <c r="N3037" s="22"/>
    </row>
    <row r="3038" spans="1:14">
      <c r="A3038" s="23"/>
      <c r="C3038" s="26"/>
      <c r="D3038" s="20" t="str">
        <f>IFERROR(VLOOKUP(H3038&amp;"|"&amp;I3038,Sheet3!$H$2:$N$150,5,0),"")</f>
        <v/>
      </c>
      <c r="M3038" s="20" t="str">
        <f>IFERROR(INDEX(Sheet3!$Q$2:$Q$25,MATCH(H3038,Origin_List,0)),"")</f>
        <v/>
      </c>
      <c r="N3038" s="22"/>
    </row>
    <row r="3039" spans="1:14">
      <c r="A3039" s="23"/>
      <c r="C3039" s="26"/>
      <c r="D3039" s="20" t="str">
        <f>IFERROR(VLOOKUP(H3039&amp;"|"&amp;I3039,Sheet3!$H$2:$N$150,5,0),"")</f>
        <v/>
      </c>
      <c r="M3039" s="20" t="str">
        <f>IFERROR(INDEX(Sheet3!$Q$2:$Q$25,MATCH(H3039,Origin_List,0)),"")</f>
        <v/>
      </c>
      <c r="N3039" s="22"/>
    </row>
    <row r="3040" spans="1:14">
      <c r="A3040" s="23"/>
      <c r="C3040" s="26"/>
      <c r="D3040" s="20" t="str">
        <f>IFERROR(VLOOKUP(H3040&amp;"|"&amp;I3040,Sheet3!$H$2:$N$150,5,0),"")</f>
        <v/>
      </c>
      <c r="M3040" s="20" t="str">
        <f>IFERROR(INDEX(Sheet3!$Q$2:$Q$25,MATCH(H3040,Origin_List,0)),"")</f>
        <v/>
      </c>
      <c r="N3040" s="22"/>
    </row>
    <row r="3041" spans="1:14">
      <c r="A3041" s="23"/>
      <c r="C3041" s="26"/>
      <c r="D3041" s="20" t="str">
        <f>IFERROR(VLOOKUP(H3041&amp;"|"&amp;I3041,Sheet3!$H$2:$N$150,5,0),"")</f>
        <v/>
      </c>
      <c r="M3041" s="20" t="str">
        <f>IFERROR(INDEX(Sheet3!$Q$2:$Q$25,MATCH(H3041,Origin_List,0)),"")</f>
        <v/>
      </c>
      <c r="N3041" s="22"/>
    </row>
    <row r="3042" spans="1:14">
      <c r="A3042" s="23"/>
      <c r="C3042" s="26"/>
      <c r="D3042" s="20" t="str">
        <f>IFERROR(VLOOKUP(H3042&amp;"|"&amp;I3042,Sheet3!$H$2:$N$150,5,0),"")</f>
        <v/>
      </c>
      <c r="M3042" s="20" t="str">
        <f>IFERROR(INDEX(Sheet3!$Q$2:$Q$25,MATCH(H3042,Origin_List,0)),"")</f>
        <v/>
      </c>
      <c r="N3042" s="22"/>
    </row>
    <row r="3043" spans="1:14">
      <c r="A3043" s="23"/>
      <c r="C3043" s="26"/>
      <c r="D3043" s="20" t="str">
        <f>IFERROR(VLOOKUP(H3043&amp;"|"&amp;I3043,Sheet3!$H$2:$N$150,5,0),"")</f>
        <v/>
      </c>
      <c r="M3043" s="20" t="str">
        <f>IFERROR(INDEX(Sheet3!$Q$2:$Q$25,MATCH(H3043,Origin_List,0)),"")</f>
        <v/>
      </c>
      <c r="N3043" s="22"/>
    </row>
    <row r="3044" spans="1:14">
      <c r="A3044" s="23"/>
      <c r="C3044" s="26"/>
      <c r="D3044" s="20" t="str">
        <f>IFERROR(VLOOKUP(H3044&amp;"|"&amp;I3044,Sheet3!$H$2:$N$150,5,0),"")</f>
        <v/>
      </c>
      <c r="M3044" s="20" t="str">
        <f>IFERROR(INDEX(Sheet3!$Q$2:$Q$25,MATCH(H3044,Origin_List,0)),"")</f>
        <v/>
      </c>
      <c r="N3044" s="22"/>
    </row>
    <row r="3045" spans="1:14">
      <c r="A3045" s="23"/>
      <c r="C3045" s="26"/>
      <c r="D3045" s="20" t="str">
        <f>IFERROR(VLOOKUP(H3045&amp;"|"&amp;I3045,Sheet3!$H$2:$N$150,5,0),"")</f>
        <v/>
      </c>
      <c r="M3045" s="20" t="str">
        <f>IFERROR(INDEX(Sheet3!$Q$2:$Q$25,MATCH(H3045,Origin_List,0)),"")</f>
        <v/>
      </c>
      <c r="N3045" s="22"/>
    </row>
    <row r="3046" spans="1:14">
      <c r="A3046" s="23"/>
      <c r="C3046" s="26"/>
      <c r="D3046" s="20" t="str">
        <f>IFERROR(VLOOKUP(H3046&amp;"|"&amp;I3046,Sheet3!$H$2:$N$150,5,0),"")</f>
        <v/>
      </c>
      <c r="M3046" s="20" t="str">
        <f>IFERROR(INDEX(Sheet3!$Q$2:$Q$25,MATCH(H3046,Origin_List,0)),"")</f>
        <v/>
      </c>
      <c r="N3046" s="22"/>
    </row>
    <row r="3047" spans="1:14">
      <c r="A3047" s="23"/>
      <c r="C3047" s="26"/>
      <c r="D3047" s="20" t="str">
        <f>IFERROR(VLOOKUP(H3047&amp;"|"&amp;I3047,Sheet3!$H$2:$N$150,5,0),"")</f>
        <v/>
      </c>
      <c r="M3047" s="20" t="str">
        <f>IFERROR(INDEX(Sheet3!$Q$2:$Q$25,MATCH(H3047,Origin_List,0)),"")</f>
        <v/>
      </c>
      <c r="N3047" s="22"/>
    </row>
    <row r="3048" spans="1:14">
      <c r="A3048" s="23"/>
      <c r="C3048" s="26"/>
      <c r="D3048" s="20" t="str">
        <f>IFERROR(VLOOKUP(H3048&amp;"|"&amp;I3048,Sheet3!$H$2:$N$150,5,0),"")</f>
        <v/>
      </c>
      <c r="M3048" s="20" t="str">
        <f>IFERROR(INDEX(Sheet3!$Q$2:$Q$25,MATCH(H3048,Origin_List,0)),"")</f>
        <v/>
      </c>
      <c r="N3048" s="22"/>
    </row>
    <row r="3049" spans="1:14">
      <c r="A3049" s="23"/>
      <c r="C3049" s="26"/>
      <c r="D3049" s="20" t="str">
        <f>IFERROR(VLOOKUP(H3049&amp;"|"&amp;I3049,Sheet3!$H$2:$N$150,5,0),"")</f>
        <v/>
      </c>
      <c r="M3049" s="20" t="str">
        <f>IFERROR(INDEX(Sheet3!$Q$2:$Q$25,MATCH(H3049,Origin_List,0)),"")</f>
        <v/>
      </c>
      <c r="N3049" s="22"/>
    </row>
    <row r="3050" spans="1:14">
      <c r="A3050" s="23"/>
      <c r="C3050" s="26"/>
      <c r="D3050" s="20" t="str">
        <f>IFERROR(VLOOKUP(H3050&amp;"|"&amp;I3050,Sheet3!$H$2:$N$150,5,0),"")</f>
        <v/>
      </c>
      <c r="M3050" s="20" t="str">
        <f>IFERROR(INDEX(Sheet3!$Q$2:$Q$25,MATCH(H3050,Origin_List,0)),"")</f>
        <v/>
      </c>
      <c r="N3050" s="22"/>
    </row>
    <row r="3051" spans="1:14">
      <c r="A3051" s="23"/>
      <c r="C3051" s="26"/>
      <c r="D3051" s="20" t="str">
        <f>IFERROR(VLOOKUP(H3051&amp;"|"&amp;I3051,Sheet3!$H$2:$N$150,5,0),"")</f>
        <v/>
      </c>
      <c r="M3051" s="20" t="str">
        <f>IFERROR(INDEX(Sheet3!$Q$2:$Q$25,MATCH(H3051,Origin_List,0)),"")</f>
        <v/>
      </c>
      <c r="N3051" s="22"/>
    </row>
    <row r="3052" spans="1:14">
      <c r="A3052" s="23"/>
      <c r="C3052" s="26"/>
      <c r="D3052" s="20" t="str">
        <f>IFERROR(VLOOKUP(H3052&amp;"|"&amp;I3052,Sheet3!$H$2:$N$150,5,0),"")</f>
        <v/>
      </c>
      <c r="M3052" s="20" t="str">
        <f>IFERROR(INDEX(Sheet3!$Q$2:$Q$25,MATCH(H3052,Origin_List,0)),"")</f>
        <v/>
      </c>
      <c r="N3052" s="22"/>
    </row>
    <row r="3053" spans="1:14">
      <c r="A3053" s="23"/>
      <c r="C3053" s="26"/>
      <c r="D3053" s="20" t="str">
        <f>IFERROR(VLOOKUP(H3053&amp;"|"&amp;I3053,Sheet3!$H$2:$N$150,5,0),"")</f>
        <v/>
      </c>
      <c r="M3053" s="20" t="str">
        <f>IFERROR(INDEX(Sheet3!$Q$2:$Q$25,MATCH(H3053,Origin_List,0)),"")</f>
        <v/>
      </c>
      <c r="N3053" s="22"/>
    </row>
    <row r="3054" spans="1:14">
      <c r="A3054" s="23"/>
      <c r="C3054" s="26"/>
      <c r="D3054" s="20" t="str">
        <f>IFERROR(VLOOKUP(H3054&amp;"|"&amp;I3054,Sheet3!$H$2:$N$150,5,0),"")</f>
        <v/>
      </c>
      <c r="M3054" s="20" t="str">
        <f>IFERROR(INDEX(Sheet3!$Q$2:$Q$25,MATCH(H3054,Origin_List,0)),"")</f>
        <v/>
      </c>
      <c r="N3054" s="22"/>
    </row>
    <row r="3055" spans="1:14">
      <c r="A3055" s="23"/>
      <c r="C3055" s="26"/>
      <c r="D3055" s="20" t="str">
        <f>IFERROR(VLOOKUP(H3055&amp;"|"&amp;I3055,Sheet3!$H$2:$N$150,5,0),"")</f>
        <v/>
      </c>
      <c r="M3055" s="20" t="str">
        <f>IFERROR(INDEX(Sheet3!$Q$2:$Q$25,MATCH(H3055,Origin_List,0)),"")</f>
        <v/>
      </c>
      <c r="N3055" s="22"/>
    </row>
    <row r="3056" spans="1:14">
      <c r="A3056" s="23"/>
      <c r="C3056" s="26"/>
      <c r="D3056" s="20" t="str">
        <f>IFERROR(VLOOKUP(H3056&amp;"|"&amp;I3056,Sheet3!$H$2:$N$150,5,0),"")</f>
        <v/>
      </c>
      <c r="M3056" s="20" t="str">
        <f>IFERROR(INDEX(Sheet3!$Q$2:$Q$25,MATCH(H3056,Origin_List,0)),"")</f>
        <v/>
      </c>
      <c r="N3056" s="22"/>
    </row>
    <row r="3057" spans="1:14">
      <c r="A3057" s="23"/>
      <c r="C3057" s="26"/>
      <c r="D3057" s="20" t="str">
        <f>IFERROR(VLOOKUP(H3057&amp;"|"&amp;I3057,Sheet3!$H$2:$N$150,5,0),"")</f>
        <v/>
      </c>
      <c r="M3057" s="20" t="str">
        <f>IFERROR(INDEX(Sheet3!$Q$2:$Q$25,MATCH(H3057,Origin_List,0)),"")</f>
        <v/>
      </c>
      <c r="N3057" s="22"/>
    </row>
    <row r="3058" spans="1:14">
      <c r="A3058" s="23"/>
      <c r="C3058" s="26"/>
      <c r="D3058" s="20" t="str">
        <f>IFERROR(VLOOKUP(H3058&amp;"|"&amp;I3058,Sheet3!$H$2:$N$150,5,0),"")</f>
        <v/>
      </c>
      <c r="M3058" s="20" t="str">
        <f>IFERROR(INDEX(Sheet3!$Q$2:$Q$25,MATCH(H3058,Origin_List,0)),"")</f>
        <v/>
      </c>
      <c r="N3058" s="22"/>
    </row>
    <row r="3059" spans="1:14">
      <c r="A3059" s="23"/>
      <c r="C3059" s="26"/>
      <c r="D3059" s="20" t="str">
        <f>IFERROR(VLOOKUP(H3059&amp;"|"&amp;I3059,Sheet3!$H$2:$N$150,5,0),"")</f>
        <v/>
      </c>
      <c r="M3059" s="20" t="str">
        <f>IFERROR(INDEX(Sheet3!$Q$2:$Q$25,MATCH(H3059,Origin_List,0)),"")</f>
        <v/>
      </c>
      <c r="N3059" s="22"/>
    </row>
    <row r="3060" spans="1:14">
      <c r="A3060" s="23"/>
      <c r="C3060" s="26"/>
      <c r="D3060" s="20" t="str">
        <f>IFERROR(VLOOKUP(H3060&amp;"|"&amp;I3060,Sheet3!$H$2:$N$150,5,0),"")</f>
        <v/>
      </c>
      <c r="M3060" s="20" t="str">
        <f>IFERROR(INDEX(Sheet3!$Q$2:$Q$25,MATCH(H3060,Origin_List,0)),"")</f>
        <v/>
      </c>
      <c r="N3060" s="22"/>
    </row>
    <row r="3061" spans="1:14">
      <c r="A3061" s="23"/>
      <c r="C3061" s="26"/>
      <c r="D3061" s="20" t="str">
        <f>IFERROR(VLOOKUP(H3061&amp;"|"&amp;I3061,Sheet3!$H$2:$N$150,5,0),"")</f>
        <v/>
      </c>
      <c r="M3061" s="20" t="str">
        <f>IFERROR(INDEX(Sheet3!$Q$2:$Q$25,MATCH(H3061,Origin_List,0)),"")</f>
        <v/>
      </c>
      <c r="N3061" s="22"/>
    </row>
    <row r="3062" spans="1:14">
      <c r="A3062" s="23"/>
      <c r="C3062" s="26"/>
      <c r="D3062" s="20" t="str">
        <f>IFERROR(VLOOKUP(H3062&amp;"|"&amp;I3062,Sheet3!$H$2:$N$150,5,0),"")</f>
        <v/>
      </c>
      <c r="M3062" s="20" t="str">
        <f>IFERROR(INDEX(Sheet3!$Q$2:$Q$25,MATCH(H3062,Origin_List,0)),"")</f>
        <v/>
      </c>
      <c r="N3062" s="22"/>
    </row>
    <row r="3063" spans="1:14">
      <c r="A3063" s="23"/>
      <c r="C3063" s="26"/>
      <c r="D3063" s="20" t="str">
        <f>IFERROR(VLOOKUP(H3063&amp;"|"&amp;I3063,Sheet3!$H$2:$N$150,5,0),"")</f>
        <v/>
      </c>
      <c r="M3063" s="20" t="str">
        <f>IFERROR(INDEX(Sheet3!$Q$2:$Q$25,MATCH(H3063,Origin_List,0)),"")</f>
        <v/>
      </c>
      <c r="N3063" s="22"/>
    </row>
    <row r="3064" spans="1:14">
      <c r="A3064" s="23"/>
      <c r="C3064" s="26"/>
      <c r="D3064" s="20" t="str">
        <f>IFERROR(VLOOKUP(H3064&amp;"|"&amp;I3064,Sheet3!$H$2:$N$150,5,0),"")</f>
        <v/>
      </c>
      <c r="M3064" s="20" t="str">
        <f>IFERROR(INDEX(Sheet3!$Q$2:$Q$25,MATCH(H3064,Origin_List,0)),"")</f>
        <v/>
      </c>
      <c r="N3064" s="22"/>
    </row>
    <row r="3065" spans="1:14">
      <c r="A3065" s="23"/>
      <c r="C3065" s="26"/>
      <c r="D3065" s="20" t="str">
        <f>IFERROR(VLOOKUP(H3065&amp;"|"&amp;I3065,Sheet3!$H$2:$N$150,5,0),"")</f>
        <v/>
      </c>
      <c r="M3065" s="20" t="str">
        <f>IFERROR(INDEX(Sheet3!$Q$2:$Q$25,MATCH(H3065,Origin_List,0)),"")</f>
        <v/>
      </c>
      <c r="N3065" s="22"/>
    </row>
    <row r="3066" spans="1:14">
      <c r="A3066" s="23"/>
      <c r="C3066" s="26"/>
      <c r="D3066" s="20" t="str">
        <f>IFERROR(VLOOKUP(H3066&amp;"|"&amp;I3066,Sheet3!$H$2:$N$150,5,0),"")</f>
        <v/>
      </c>
      <c r="M3066" s="20" t="str">
        <f>IFERROR(INDEX(Sheet3!$Q$2:$Q$25,MATCH(H3066,Origin_List,0)),"")</f>
        <v/>
      </c>
      <c r="N3066" s="22"/>
    </row>
    <row r="3067" spans="1:14">
      <c r="A3067" s="23"/>
      <c r="C3067" s="26"/>
      <c r="D3067" s="20" t="str">
        <f>IFERROR(VLOOKUP(H3067&amp;"|"&amp;I3067,Sheet3!$H$2:$N$150,5,0),"")</f>
        <v/>
      </c>
      <c r="M3067" s="20" t="str">
        <f>IFERROR(INDEX(Sheet3!$Q$2:$Q$25,MATCH(H3067,Origin_List,0)),"")</f>
        <v/>
      </c>
      <c r="N3067" s="22"/>
    </row>
    <row r="3068" spans="1:14">
      <c r="A3068" s="23"/>
      <c r="C3068" s="26"/>
      <c r="D3068" s="20" t="str">
        <f>IFERROR(VLOOKUP(H3068&amp;"|"&amp;I3068,Sheet3!$H$2:$N$150,5,0),"")</f>
        <v/>
      </c>
      <c r="M3068" s="20" t="str">
        <f>IFERROR(INDEX(Sheet3!$Q$2:$Q$25,MATCH(H3068,Origin_List,0)),"")</f>
        <v/>
      </c>
      <c r="N3068" s="22"/>
    </row>
    <row r="3069" spans="1:14">
      <c r="A3069" s="23"/>
      <c r="C3069" s="26"/>
      <c r="D3069" s="20" t="str">
        <f>IFERROR(VLOOKUP(H3069&amp;"|"&amp;I3069,Sheet3!$H$2:$N$150,5,0),"")</f>
        <v/>
      </c>
      <c r="M3069" s="20" t="str">
        <f>IFERROR(INDEX(Sheet3!$Q$2:$Q$25,MATCH(H3069,Origin_List,0)),"")</f>
        <v/>
      </c>
      <c r="N3069" s="22"/>
    </row>
    <row r="3070" spans="1:14">
      <c r="A3070" s="23"/>
      <c r="C3070" s="26"/>
      <c r="D3070" s="20" t="str">
        <f>IFERROR(VLOOKUP(H3070&amp;"|"&amp;I3070,Sheet3!$H$2:$N$150,5,0),"")</f>
        <v/>
      </c>
      <c r="M3070" s="20" t="str">
        <f>IFERROR(INDEX(Sheet3!$Q$2:$Q$25,MATCH(H3070,Origin_List,0)),"")</f>
        <v/>
      </c>
      <c r="N3070" s="22"/>
    </row>
    <row r="3071" spans="1:14">
      <c r="A3071" s="23"/>
      <c r="C3071" s="26"/>
      <c r="D3071" s="20" t="str">
        <f>IFERROR(VLOOKUP(H3071&amp;"|"&amp;I3071,Sheet3!$H$2:$N$150,5,0),"")</f>
        <v/>
      </c>
      <c r="M3071" s="20" t="str">
        <f>IFERROR(INDEX(Sheet3!$Q$2:$Q$25,MATCH(H3071,Origin_List,0)),"")</f>
        <v/>
      </c>
      <c r="N3071" s="22"/>
    </row>
    <row r="3072" spans="1:14">
      <c r="A3072" s="23"/>
      <c r="C3072" s="26"/>
      <c r="D3072" s="20" t="str">
        <f>IFERROR(VLOOKUP(H3072&amp;"|"&amp;I3072,Sheet3!$H$2:$N$150,5,0),"")</f>
        <v/>
      </c>
      <c r="M3072" s="20" t="str">
        <f>IFERROR(INDEX(Sheet3!$Q$2:$Q$25,MATCH(H3072,Origin_List,0)),"")</f>
        <v/>
      </c>
      <c r="N3072" s="22"/>
    </row>
    <row r="3073" spans="1:14">
      <c r="A3073" s="23"/>
      <c r="C3073" s="26"/>
      <c r="D3073" s="20" t="str">
        <f>IFERROR(VLOOKUP(H3073&amp;"|"&amp;I3073,Sheet3!$H$2:$N$150,5,0),"")</f>
        <v/>
      </c>
      <c r="M3073" s="20" t="str">
        <f>IFERROR(INDEX(Sheet3!$Q$2:$Q$25,MATCH(H3073,Origin_List,0)),"")</f>
        <v/>
      </c>
      <c r="N3073" s="22"/>
    </row>
    <row r="3074" spans="1:14">
      <c r="A3074" s="23"/>
      <c r="C3074" s="26"/>
      <c r="D3074" s="20" t="str">
        <f>IFERROR(VLOOKUP(H3074&amp;"|"&amp;I3074,Sheet3!$H$2:$N$150,5,0),"")</f>
        <v/>
      </c>
      <c r="M3074" s="20" t="str">
        <f>IFERROR(INDEX(Sheet3!$Q$2:$Q$25,MATCH(H3074,Origin_List,0)),"")</f>
        <v/>
      </c>
      <c r="N3074" s="22"/>
    </row>
    <row r="3075" spans="1:14">
      <c r="A3075" s="23"/>
      <c r="C3075" s="26"/>
      <c r="D3075" s="20" t="str">
        <f>IFERROR(VLOOKUP(H3075&amp;"|"&amp;I3075,Sheet3!$H$2:$N$150,5,0),"")</f>
        <v/>
      </c>
      <c r="M3075" s="20" t="str">
        <f>IFERROR(INDEX(Sheet3!$Q$2:$Q$25,MATCH(H3075,Origin_List,0)),"")</f>
        <v/>
      </c>
      <c r="N3075" s="22"/>
    </row>
    <row r="3076" spans="1:14">
      <c r="A3076" s="23"/>
      <c r="C3076" s="26"/>
      <c r="D3076" s="20" t="str">
        <f>IFERROR(VLOOKUP(H3076&amp;"|"&amp;I3076,Sheet3!$H$2:$N$150,5,0),"")</f>
        <v/>
      </c>
      <c r="M3076" s="20" t="str">
        <f>IFERROR(INDEX(Sheet3!$Q$2:$Q$25,MATCH(H3076,Origin_List,0)),"")</f>
        <v/>
      </c>
      <c r="N3076" s="22"/>
    </row>
    <row r="3077" spans="1:14">
      <c r="A3077" s="23"/>
      <c r="C3077" s="26"/>
      <c r="D3077" s="20" t="str">
        <f>IFERROR(VLOOKUP(H3077&amp;"|"&amp;I3077,Sheet3!$H$2:$N$150,5,0),"")</f>
        <v/>
      </c>
      <c r="M3077" s="20" t="str">
        <f>IFERROR(INDEX(Sheet3!$Q$2:$Q$25,MATCH(H3077,Origin_List,0)),"")</f>
        <v/>
      </c>
      <c r="N3077" s="22"/>
    </row>
    <row r="3078" spans="1:14">
      <c r="A3078" s="23"/>
      <c r="C3078" s="26"/>
      <c r="D3078" s="20" t="str">
        <f>IFERROR(VLOOKUP(H3078&amp;"|"&amp;I3078,Sheet3!$H$2:$N$150,5,0),"")</f>
        <v/>
      </c>
      <c r="M3078" s="20" t="str">
        <f>IFERROR(INDEX(Sheet3!$Q$2:$Q$25,MATCH(H3078,Origin_List,0)),"")</f>
        <v/>
      </c>
      <c r="N3078" s="22"/>
    </row>
    <row r="3079" spans="1:14">
      <c r="A3079" s="23"/>
      <c r="C3079" s="26"/>
      <c r="D3079" s="20" t="str">
        <f>IFERROR(VLOOKUP(H3079&amp;"|"&amp;I3079,Sheet3!$H$2:$N$150,5,0),"")</f>
        <v/>
      </c>
      <c r="M3079" s="20" t="str">
        <f>IFERROR(INDEX(Sheet3!$Q$2:$Q$25,MATCH(H3079,Origin_List,0)),"")</f>
        <v/>
      </c>
      <c r="N3079" s="22"/>
    </row>
    <row r="3080" spans="1:14">
      <c r="A3080" s="23"/>
      <c r="C3080" s="26"/>
      <c r="D3080" s="20" t="str">
        <f>IFERROR(VLOOKUP(H3080&amp;"|"&amp;I3080,Sheet3!$H$2:$N$150,5,0),"")</f>
        <v/>
      </c>
      <c r="M3080" s="20" t="str">
        <f>IFERROR(INDEX(Sheet3!$Q$2:$Q$25,MATCH(H3080,Origin_List,0)),"")</f>
        <v/>
      </c>
      <c r="N3080" s="22"/>
    </row>
    <row r="3081" spans="1:14">
      <c r="A3081" s="23"/>
      <c r="C3081" s="26"/>
      <c r="D3081" s="20" t="str">
        <f>IFERROR(VLOOKUP(H3081&amp;"|"&amp;I3081,Sheet3!$H$2:$N$150,5,0),"")</f>
        <v/>
      </c>
      <c r="M3081" s="20" t="str">
        <f>IFERROR(INDEX(Sheet3!$Q$2:$Q$25,MATCH(H3081,Origin_List,0)),"")</f>
        <v/>
      </c>
      <c r="N3081" s="22"/>
    </row>
    <row r="3082" spans="1:14">
      <c r="A3082" s="23"/>
      <c r="C3082" s="26"/>
      <c r="D3082" s="20" t="str">
        <f>IFERROR(VLOOKUP(H3082&amp;"|"&amp;I3082,Sheet3!$H$2:$N$150,5,0),"")</f>
        <v/>
      </c>
      <c r="M3082" s="20" t="str">
        <f>IFERROR(INDEX(Sheet3!$Q$2:$Q$25,MATCH(H3082,Origin_List,0)),"")</f>
        <v/>
      </c>
      <c r="N3082" s="22"/>
    </row>
    <row r="3083" spans="1:14">
      <c r="A3083" s="23"/>
      <c r="C3083" s="26"/>
      <c r="D3083" s="20" t="str">
        <f>IFERROR(VLOOKUP(H3083&amp;"|"&amp;I3083,Sheet3!$H$2:$N$150,5,0),"")</f>
        <v/>
      </c>
      <c r="M3083" s="20" t="str">
        <f>IFERROR(INDEX(Sheet3!$Q$2:$Q$25,MATCH(H3083,Origin_List,0)),"")</f>
        <v/>
      </c>
      <c r="N3083" s="22"/>
    </row>
    <row r="3084" spans="1:14">
      <c r="A3084" s="23"/>
      <c r="C3084" s="26"/>
      <c r="D3084" s="20" t="str">
        <f>IFERROR(VLOOKUP(H3084&amp;"|"&amp;I3084,Sheet3!$H$2:$N$150,5,0),"")</f>
        <v/>
      </c>
      <c r="M3084" s="20" t="str">
        <f>IFERROR(INDEX(Sheet3!$Q$2:$Q$25,MATCH(H3084,Origin_List,0)),"")</f>
        <v/>
      </c>
      <c r="N3084" s="22"/>
    </row>
    <row r="3085" spans="1:14">
      <c r="A3085" s="23"/>
      <c r="C3085" s="26"/>
      <c r="D3085" s="20" t="str">
        <f>IFERROR(VLOOKUP(H3085&amp;"|"&amp;I3085,Sheet3!$H$2:$N$150,5,0),"")</f>
        <v/>
      </c>
      <c r="M3085" s="20" t="str">
        <f>IFERROR(INDEX(Sheet3!$Q$2:$Q$25,MATCH(H3085,Origin_List,0)),"")</f>
        <v/>
      </c>
      <c r="N3085" s="22"/>
    </row>
    <row r="3086" spans="1:14">
      <c r="A3086" s="23"/>
      <c r="C3086" s="26"/>
      <c r="D3086" s="20" t="str">
        <f>IFERROR(VLOOKUP(H3086&amp;"|"&amp;I3086,Sheet3!$H$2:$N$150,5,0),"")</f>
        <v/>
      </c>
      <c r="M3086" s="20" t="str">
        <f>IFERROR(INDEX(Sheet3!$Q$2:$Q$25,MATCH(H3086,Origin_List,0)),"")</f>
        <v/>
      </c>
      <c r="N3086" s="22"/>
    </row>
    <row r="3087" spans="1:14">
      <c r="A3087" s="23"/>
      <c r="C3087" s="26"/>
      <c r="D3087" s="20" t="str">
        <f>IFERROR(VLOOKUP(H3087&amp;"|"&amp;I3087,Sheet3!$H$2:$N$150,5,0),"")</f>
        <v/>
      </c>
      <c r="M3087" s="20" t="str">
        <f>IFERROR(INDEX(Sheet3!$Q$2:$Q$25,MATCH(H3087,Origin_List,0)),"")</f>
        <v/>
      </c>
      <c r="N3087" s="22"/>
    </row>
    <row r="3088" spans="1:14">
      <c r="A3088" s="23"/>
      <c r="C3088" s="26"/>
      <c r="D3088" s="20" t="str">
        <f>IFERROR(VLOOKUP(H3088&amp;"|"&amp;I3088,Sheet3!$H$2:$N$150,5,0),"")</f>
        <v/>
      </c>
      <c r="M3088" s="20" t="str">
        <f>IFERROR(INDEX(Sheet3!$Q$2:$Q$25,MATCH(H3088,Origin_List,0)),"")</f>
        <v/>
      </c>
      <c r="N3088" s="22"/>
    </row>
    <row r="3089" spans="1:14">
      <c r="A3089" s="23"/>
      <c r="C3089" s="26"/>
      <c r="D3089" s="20" t="str">
        <f>IFERROR(VLOOKUP(H3089&amp;"|"&amp;I3089,Sheet3!$H$2:$N$150,5,0),"")</f>
        <v/>
      </c>
      <c r="M3089" s="20" t="str">
        <f>IFERROR(INDEX(Sheet3!$Q$2:$Q$25,MATCH(H3089,Origin_List,0)),"")</f>
        <v/>
      </c>
      <c r="N3089" s="22"/>
    </row>
    <row r="3090" spans="1:14">
      <c r="A3090" s="23"/>
      <c r="C3090" s="26"/>
      <c r="D3090" s="20" t="str">
        <f>IFERROR(VLOOKUP(H3090&amp;"|"&amp;I3090,Sheet3!$H$2:$N$150,5,0),"")</f>
        <v/>
      </c>
      <c r="M3090" s="20" t="str">
        <f>IFERROR(INDEX(Sheet3!$Q$2:$Q$25,MATCH(H3090,Origin_List,0)),"")</f>
        <v/>
      </c>
      <c r="N3090" s="22"/>
    </row>
    <row r="3091" spans="1:14">
      <c r="A3091" s="23"/>
      <c r="C3091" s="26"/>
      <c r="D3091" s="20" t="str">
        <f>IFERROR(VLOOKUP(H3091&amp;"|"&amp;I3091,Sheet3!$H$2:$N$150,5,0),"")</f>
        <v/>
      </c>
      <c r="M3091" s="20" t="str">
        <f>IFERROR(INDEX(Sheet3!$Q$2:$Q$25,MATCH(H3091,Origin_List,0)),"")</f>
        <v/>
      </c>
      <c r="N3091" s="22"/>
    </row>
    <row r="3092" spans="1:14">
      <c r="A3092" s="23"/>
      <c r="C3092" s="26"/>
      <c r="D3092" s="20" t="str">
        <f>IFERROR(VLOOKUP(H3092&amp;"|"&amp;I3092,Sheet3!$H$2:$N$150,5,0),"")</f>
        <v/>
      </c>
      <c r="M3092" s="20" t="str">
        <f>IFERROR(INDEX(Sheet3!$Q$2:$Q$25,MATCH(H3092,Origin_List,0)),"")</f>
        <v/>
      </c>
      <c r="N3092" s="22"/>
    </row>
    <row r="3093" spans="1:14">
      <c r="A3093" s="23"/>
      <c r="C3093" s="26"/>
      <c r="D3093" s="20" t="str">
        <f>IFERROR(VLOOKUP(H3093&amp;"|"&amp;I3093,Sheet3!$H$2:$N$150,5,0),"")</f>
        <v/>
      </c>
      <c r="M3093" s="20" t="str">
        <f>IFERROR(INDEX(Sheet3!$Q$2:$Q$25,MATCH(H3093,Origin_List,0)),"")</f>
        <v/>
      </c>
      <c r="N3093" s="22"/>
    </row>
    <row r="3094" spans="1:14">
      <c r="A3094" s="23"/>
      <c r="C3094" s="26"/>
      <c r="D3094" s="20" t="str">
        <f>IFERROR(VLOOKUP(H3094&amp;"|"&amp;I3094,Sheet3!$H$2:$N$150,5,0),"")</f>
        <v/>
      </c>
      <c r="M3094" s="20" t="str">
        <f>IFERROR(INDEX(Sheet3!$Q$2:$Q$25,MATCH(H3094,Origin_List,0)),"")</f>
        <v/>
      </c>
      <c r="N3094" s="22"/>
    </row>
    <row r="3095" spans="1:14">
      <c r="A3095" s="23"/>
      <c r="C3095" s="26"/>
      <c r="D3095" s="20" t="str">
        <f>IFERROR(VLOOKUP(H3095&amp;"|"&amp;I3095,Sheet3!$H$2:$N$150,5,0),"")</f>
        <v/>
      </c>
      <c r="M3095" s="20" t="str">
        <f>IFERROR(INDEX(Sheet3!$Q$2:$Q$25,MATCH(H3095,Origin_List,0)),"")</f>
        <v/>
      </c>
      <c r="N3095" s="22"/>
    </row>
    <row r="3096" spans="1:14">
      <c r="A3096" s="23"/>
      <c r="C3096" s="26"/>
      <c r="D3096" s="20" t="str">
        <f>IFERROR(VLOOKUP(H3096&amp;"|"&amp;I3096,Sheet3!$H$2:$N$150,5,0),"")</f>
        <v/>
      </c>
      <c r="M3096" s="20" t="str">
        <f>IFERROR(INDEX(Sheet3!$Q$2:$Q$25,MATCH(H3096,Origin_List,0)),"")</f>
        <v/>
      </c>
      <c r="N3096" s="22"/>
    </row>
    <row r="3097" spans="1:14">
      <c r="A3097" s="23"/>
      <c r="C3097" s="26"/>
      <c r="D3097" s="20" t="str">
        <f>IFERROR(VLOOKUP(H3097&amp;"|"&amp;I3097,Sheet3!$H$2:$N$150,5,0),"")</f>
        <v/>
      </c>
      <c r="M3097" s="20" t="str">
        <f>IFERROR(INDEX(Sheet3!$Q$2:$Q$25,MATCH(H3097,Origin_List,0)),"")</f>
        <v/>
      </c>
      <c r="N3097" s="22"/>
    </row>
    <row r="3098" spans="1:14">
      <c r="A3098" s="23"/>
      <c r="C3098" s="26"/>
      <c r="D3098" s="20" t="str">
        <f>IFERROR(VLOOKUP(H3098&amp;"|"&amp;I3098,Sheet3!$H$2:$N$150,5,0),"")</f>
        <v/>
      </c>
      <c r="M3098" s="20" t="str">
        <f>IFERROR(INDEX(Sheet3!$Q$2:$Q$25,MATCH(H3098,Origin_List,0)),"")</f>
        <v/>
      </c>
      <c r="N3098" s="22"/>
    </row>
    <row r="3099" spans="1:14">
      <c r="A3099" s="23"/>
      <c r="C3099" s="26"/>
      <c r="D3099" s="20" t="str">
        <f>IFERROR(VLOOKUP(H3099&amp;"|"&amp;I3099,Sheet3!$H$2:$N$150,5,0),"")</f>
        <v/>
      </c>
      <c r="M3099" s="20" t="str">
        <f>IFERROR(INDEX(Sheet3!$Q$2:$Q$25,MATCH(H3099,Origin_List,0)),"")</f>
        <v/>
      </c>
      <c r="N3099" s="22"/>
    </row>
    <row r="3100" spans="1:14">
      <c r="A3100" s="23"/>
      <c r="C3100" s="26"/>
      <c r="D3100" s="20" t="str">
        <f>IFERROR(VLOOKUP(H3100&amp;"|"&amp;I3100,Sheet3!$H$2:$N$150,5,0),"")</f>
        <v/>
      </c>
      <c r="M3100" s="20" t="str">
        <f>IFERROR(INDEX(Sheet3!$Q$2:$Q$25,MATCH(H3100,Origin_List,0)),"")</f>
        <v/>
      </c>
      <c r="N3100" s="22"/>
    </row>
    <row r="3101" spans="1:14">
      <c r="A3101" s="23"/>
      <c r="C3101" s="26"/>
      <c r="D3101" s="20" t="str">
        <f>IFERROR(VLOOKUP(H3101&amp;"|"&amp;I3101,Sheet3!$H$2:$N$150,5,0),"")</f>
        <v/>
      </c>
      <c r="M3101" s="20" t="str">
        <f>IFERROR(INDEX(Sheet3!$Q$2:$Q$25,MATCH(H3101,Origin_List,0)),"")</f>
        <v/>
      </c>
      <c r="N3101" s="22"/>
    </row>
    <row r="3102" spans="1:14">
      <c r="A3102" s="23"/>
      <c r="C3102" s="26"/>
      <c r="D3102" s="20" t="str">
        <f>IFERROR(VLOOKUP(H3102&amp;"|"&amp;I3102,Sheet3!$H$2:$N$150,5,0),"")</f>
        <v/>
      </c>
      <c r="M3102" s="20" t="str">
        <f>IFERROR(INDEX(Sheet3!$Q$2:$Q$25,MATCH(H3102,Origin_List,0)),"")</f>
        <v/>
      </c>
      <c r="N3102" s="22"/>
    </row>
    <row r="3103" spans="1:14">
      <c r="A3103" s="23"/>
      <c r="C3103" s="26"/>
      <c r="D3103" s="20" t="str">
        <f>IFERROR(VLOOKUP(H3103&amp;"|"&amp;I3103,Sheet3!$H$2:$N$150,5,0),"")</f>
        <v/>
      </c>
      <c r="M3103" s="20" t="str">
        <f>IFERROR(INDEX(Sheet3!$Q$2:$Q$25,MATCH(H3103,Origin_List,0)),"")</f>
        <v/>
      </c>
      <c r="N3103" s="22"/>
    </row>
    <row r="3104" spans="1:14">
      <c r="A3104" s="23"/>
      <c r="C3104" s="26"/>
      <c r="D3104" s="20" t="str">
        <f>IFERROR(VLOOKUP(H3104&amp;"|"&amp;I3104,Sheet3!$H$2:$N$150,5,0),"")</f>
        <v/>
      </c>
      <c r="M3104" s="20" t="str">
        <f>IFERROR(INDEX(Sheet3!$Q$2:$Q$25,MATCH(H3104,Origin_List,0)),"")</f>
        <v/>
      </c>
      <c r="N3104" s="22"/>
    </row>
    <row r="3105" spans="1:14">
      <c r="A3105" s="23"/>
      <c r="C3105" s="26"/>
      <c r="D3105" s="20" t="str">
        <f>IFERROR(VLOOKUP(H3105&amp;"|"&amp;I3105,Sheet3!$H$2:$N$150,5,0),"")</f>
        <v/>
      </c>
      <c r="M3105" s="20" t="str">
        <f>IFERROR(INDEX(Sheet3!$Q$2:$Q$25,MATCH(H3105,Origin_List,0)),"")</f>
        <v/>
      </c>
      <c r="N3105" s="22"/>
    </row>
    <row r="3106" spans="1:14">
      <c r="A3106" s="23"/>
      <c r="C3106" s="26"/>
      <c r="D3106" s="20" t="str">
        <f>IFERROR(VLOOKUP(H3106&amp;"|"&amp;I3106,Sheet3!$H$2:$N$150,5,0),"")</f>
        <v/>
      </c>
      <c r="M3106" s="20" t="str">
        <f>IFERROR(INDEX(Sheet3!$Q$2:$Q$25,MATCH(H3106,Origin_List,0)),"")</f>
        <v/>
      </c>
      <c r="N3106" s="22"/>
    </row>
    <row r="3107" spans="1:14">
      <c r="A3107" s="23"/>
      <c r="C3107" s="26"/>
      <c r="D3107" s="20" t="str">
        <f>IFERROR(VLOOKUP(H3107&amp;"|"&amp;I3107,Sheet3!$H$2:$N$150,5,0),"")</f>
        <v/>
      </c>
      <c r="M3107" s="20" t="str">
        <f>IFERROR(INDEX(Sheet3!$Q$2:$Q$25,MATCH(H3107,Origin_List,0)),"")</f>
        <v/>
      </c>
      <c r="N3107" s="22"/>
    </row>
    <row r="3108" spans="1:14">
      <c r="A3108" s="23"/>
      <c r="C3108" s="26"/>
      <c r="D3108" s="20" t="str">
        <f>IFERROR(VLOOKUP(H3108&amp;"|"&amp;I3108,Sheet3!$H$2:$N$150,5,0),"")</f>
        <v/>
      </c>
      <c r="M3108" s="20" t="str">
        <f>IFERROR(INDEX(Sheet3!$Q$2:$Q$25,MATCH(H3108,Origin_List,0)),"")</f>
        <v/>
      </c>
      <c r="N3108" s="22"/>
    </row>
    <row r="3109" spans="1:14">
      <c r="A3109" s="23"/>
      <c r="C3109" s="26"/>
      <c r="D3109" s="20" t="str">
        <f>IFERROR(VLOOKUP(H3109&amp;"|"&amp;I3109,Sheet3!$H$2:$N$150,5,0),"")</f>
        <v/>
      </c>
      <c r="M3109" s="20" t="str">
        <f>IFERROR(INDEX(Sheet3!$Q$2:$Q$25,MATCH(H3109,Origin_List,0)),"")</f>
        <v/>
      </c>
      <c r="N3109" s="22"/>
    </row>
    <row r="3110" spans="1:14">
      <c r="A3110" s="23"/>
      <c r="C3110" s="26"/>
      <c r="D3110" s="20" t="str">
        <f>IFERROR(VLOOKUP(H3110&amp;"|"&amp;I3110,Sheet3!$H$2:$N$150,5,0),"")</f>
        <v/>
      </c>
      <c r="M3110" s="20" t="str">
        <f>IFERROR(INDEX(Sheet3!$Q$2:$Q$25,MATCH(H3110,Origin_List,0)),"")</f>
        <v/>
      </c>
      <c r="N3110" s="22"/>
    </row>
    <row r="3111" spans="1:14">
      <c r="A3111" s="23"/>
      <c r="C3111" s="26"/>
      <c r="D3111" s="20" t="str">
        <f>IFERROR(VLOOKUP(H3111&amp;"|"&amp;I3111,Sheet3!$H$2:$N$150,5,0),"")</f>
        <v/>
      </c>
      <c r="M3111" s="20" t="str">
        <f>IFERROR(INDEX(Sheet3!$Q$2:$Q$25,MATCH(H3111,Origin_List,0)),"")</f>
        <v/>
      </c>
      <c r="N3111" s="22"/>
    </row>
    <row r="3112" spans="1:14">
      <c r="A3112" s="23"/>
      <c r="C3112" s="26"/>
      <c r="D3112" s="20" t="str">
        <f>IFERROR(VLOOKUP(H3112&amp;"|"&amp;I3112,Sheet3!$H$2:$N$150,5,0),"")</f>
        <v/>
      </c>
      <c r="M3112" s="20" t="str">
        <f>IFERROR(INDEX(Sheet3!$Q$2:$Q$25,MATCH(H3112,Origin_List,0)),"")</f>
        <v/>
      </c>
      <c r="N3112" s="22"/>
    </row>
    <row r="3113" spans="1:14">
      <c r="A3113" s="23"/>
      <c r="C3113" s="26"/>
      <c r="D3113" s="20" t="str">
        <f>IFERROR(VLOOKUP(H3113&amp;"|"&amp;I3113,Sheet3!$H$2:$N$150,5,0),"")</f>
        <v/>
      </c>
      <c r="M3113" s="20" t="str">
        <f>IFERROR(INDEX(Sheet3!$Q$2:$Q$25,MATCH(H3113,Origin_List,0)),"")</f>
        <v/>
      </c>
      <c r="N3113" s="22"/>
    </row>
    <row r="3114" spans="1:14">
      <c r="A3114" s="23"/>
      <c r="C3114" s="26"/>
      <c r="D3114" s="20" t="str">
        <f>IFERROR(VLOOKUP(H3114&amp;"|"&amp;I3114,Sheet3!$H$2:$N$150,5,0),"")</f>
        <v/>
      </c>
      <c r="M3114" s="20" t="str">
        <f>IFERROR(INDEX(Sheet3!$Q$2:$Q$25,MATCH(H3114,Origin_List,0)),"")</f>
        <v/>
      </c>
      <c r="N3114" s="22"/>
    </row>
    <row r="3115" spans="1:14">
      <c r="A3115" s="23"/>
      <c r="C3115" s="26"/>
      <c r="D3115" s="20" t="str">
        <f>IFERROR(VLOOKUP(H3115&amp;"|"&amp;I3115,Sheet3!$H$2:$N$150,5,0),"")</f>
        <v/>
      </c>
      <c r="M3115" s="20" t="str">
        <f>IFERROR(INDEX(Sheet3!$Q$2:$Q$25,MATCH(H3115,Origin_List,0)),"")</f>
        <v/>
      </c>
      <c r="N3115" s="22"/>
    </row>
    <row r="3116" spans="1:14">
      <c r="A3116" s="23"/>
      <c r="C3116" s="26"/>
      <c r="D3116" s="20" t="str">
        <f>IFERROR(VLOOKUP(H3116&amp;"|"&amp;I3116,Sheet3!$H$2:$N$150,5,0),"")</f>
        <v/>
      </c>
      <c r="M3116" s="20" t="str">
        <f>IFERROR(INDEX(Sheet3!$Q$2:$Q$25,MATCH(H3116,Origin_List,0)),"")</f>
        <v/>
      </c>
      <c r="N3116" s="22"/>
    </row>
    <row r="3117" spans="1:14">
      <c r="A3117" s="23"/>
      <c r="C3117" s="26"/>
      <c r="D3117" s="20" t="str">
        <f>IFERROR(VLOOKUP(H3117&amp;"|"&amp;I3117,Sheet3!$H$2:$N$150,5,0),"")</f>
        <v/>
      </c>
      <c r="M3117" s="20" t="str">
        <f>IFERROR(INDEX(Sheet3!$Q$2:$Q$25,MATCH(H3117,Origin_List,0)),"")</f>
        <v/>
      </c>
      <c r="N3117" s="22"/>
    </row>
    <row r="3118" spans="1:14">
      <c r="A3118" s="23"/>
      <c r="C3118" s="26"/>
      <c r="D3118" s="20" t="str">
        <f>IFERROR(VLOOKUP(H3118&amp;"|"&amp;I3118,Sheet3!$H$2:$N$150,5,0),"")</f>
        <v/>
      </c>
      <c r="M3118" s="20" t="str">
        <f>IFERROR(INDEX(Sheet3!$Q$2:$Q$25,MATCH(H3118,Origin_List,0)),"")</f>
        <v/>
      </c>
      <c r="N3118" s="22"/>
    </row>
    <row r="3119" spans="1:14">
      <c r="A3119" s="23"/>
      <c r="C3119" s="26"/>
      <c r="D3119" s="20" t="str">
        <f>IFERROR(VLOOKUP(H3119&amp;"|"&amp;I3119,Sheet3!$H$2:$N$150,5,0),"")</f>
        <v/>
      </c>
      <c r="M3119" s="20" t="str">
        <f>IFERROR(INDEX(Sheet3!$Q$2:$Q$25,MATCH(H3119,Origin_List,0)),"")</f>
        <v/>
      </c>
      <c r="N3119" s="22"/>
    </row>
    <row r="3120" spans="1:14">
      <c r="A3120" s="23"/>
      <c r="C3120" s="26"/>
      <c r="D3120" s="20" t="str">
        <f>IFERROR(VLOOKUP(H3120&amp;"|"&amp;I3120,Sheet3!$H$2:$N$150,5,0),"")</f>
        <v/>
      </c>
      <c r="M3120" s="20" t="str">
        <f>IFERROR(INDEX(Sheet3!$Q$2:$Q$25,MATCH(H3120,Origin_List,0)),"")</f>
        <v/>
      </c>
      <c r="N3120" s="22"/>
    </row>
    <row r="3121" spans="1:14">
      <c r="A3121" s="23"/>
      <c r="C3121" s="26"/>
      <c r="D3121" s="20" t="str">
        <f>IFERROR(VLOOKUP(H3121&amp;"|"&amp;I3121,Sheet3!$H$2:$N$150,5,0),"")</f>
        <v/>
      </c>
      <c r="M3121" s="20" t="str">
        <f>IFERROR(INDEX(Sheet3!$Q$2:$Q$25,MATCH(H3121,Origin_List,0)),"")</f>
        <v/>
      </c>
      <c r="N3121" s="22"/>
    </row>
    <row r="3122" spans="1:14">
      <c r="A3122" s="23"/>
      <c r="C3122" s="26"/>
      <c r="D3122" s="20" t="str">
        <f>IFERROR(VLOOKUP(H3122&amp;"|"&amp;I3122,Sheet3!$H$2:$N$150,5,0),"")</f>
        <v/>
      </c>
      <c r="M3122" s="20" t="str">
        <f>IFERROR(INDEX(Sheet3!$Q$2:$Q$25,MATCH(H3122,Origin_List,0)),"")</f>
        <v/>
      </c>
      <c r="N3122" s="22"/>
    </row>
    <row r="3123" spans="1:14">
      <c r="A3123" s="23"/>
      <c r="C3123" s="26"/>
      <c r="D3123" s="20" t="str">
        <f>IFERROR(VLOOKUP(H3123&amp;"|"&amp;I3123,Sheet3!$H$2:$N$150,5,0),"")</f>
        <v/>
      </c>
      <c r="M3123" s="20" t="str">
        <f>IFERROR(INDEX(Sheet3!$Q$2:$Q$25,MATCH(H3123,Origin_List,0)),"")</f>
        <v/>
      </c>
      <c r="N3123" s="22"/>
    </row>
    <row r="3124" spans="1:14">
      <c r="A3124" s="23"/>
      <c r="C3124" s="26"/>
      <c r="D3124" s="20" t="str">
        <f>IFERROR(VLOOKUP(H3124&amp;"|"&amp;I3124,Sheet3!$H$2:$N$150,5,0),"")</f>
        <v/>
      </c>
      <c r="M3124" s="20" t="str">
        <f>IFERROR(INDEX(Sheet3!$Q$2:$Q$25,MATCH(H3124,Origin_List,0)),"")</f>
        <v/>
      </c>
      <c r="N3124" s="22"/>
    </row>
    <row r="3125" spans="1:14">
      <c r="A3125" s="23"/>
      <c r="C3125" s="26"/>
      <c r="D3125" s="20" t="str">
        <f>IFERROR(VLOOKUP(H3125&amp;"|"&amp;I3125,Sheet3!$H$2:$N$150,5,0),"")</f>
        <v/>
      </c>
      <c r="M3125" s="20" t="str">
        <f>IFERROR(INDEX(Sheet3!$Q$2:$Q$25,MATCH(H3125,Origin_List,0)),"")</f>
        <v/>
      </c>
      <c r="N3125" s="22"/>
    </row>
    <row r="3126" spans="1:14">
      <c r="A3126" s="23"/>
      <c r="C3126" s="26"/>
      <c r="D3126" s="20" t="str">
        <f>IFERROR(VLOOKUP(H3126&amp;"|"&amp;I3126,Sheet3!$H$2:$N$150,5,0),"")</f>
        <v/>
      </c>
      <c r="M3126" s="20" t="str">
        <f>IFERROR(INDEX(Sheet3!$Q$2:$Q$25,MATCH(H3126,Origin_List,0)),"")</f>
        <v/>
      </c>
      <c r="N3126" s="22"/>
    </row>
    <row r="3127" spans="1:14">
      <c r="A3127" s="23"/>
      <c r="C3127" s="26"/>
      <c r="D3127" s="20" t="str">
        <f>IFERROR(VLOOKUP(H3127&amp;"|"&amp;I3127,Sheet3!$H$2:$N$150,5,0),"")</f>
        <v/>
      </c>
      <c r="M3127" s="20" t="str">
        <f>IFERROR(INDEX(Sheet3!$Q$2:$Q$25,MATCH(H3127,Origin_List,0)),"")</f>
        <v/>
      </c>
      <c r="N3127" s="22"/>
    </row>
    <row r="3128" spans="1:14">
      <c r="A3128" s="23"/>
      <c r="C3128" s="26"/>
      <c r="D3128" s="20" t="str">
        <f>IFERROR(VLOOKUP(H3128&amp;"|"&amp;I3128,Sheet3!$H$2:$N$150,5,0),"")</f>
        <v/>
      </c>
      <c r="M3128" s="20" t="str">
        <f>IFERROR(INDEX(Sheet3!$Q$2:$Q$25,MATCH(H3128,Origin_List,0)),"")</f>
        <v/>
      </c>
      <c r="N3128" s="22"/>
    </row>
    <row r="3129" spans="1:14">
      <c r="A3129" s="23"/>
      <c r="C3129" s="26"/>
      <c r="D3129" s="20" t="str">
        <f>IFERROR(VLOOKUP(H3129&amp;"|"&amp;I3129,Sheet3!$H$2:$N$150,5,0),"")</f>
        <v/>
      </c>
      <c r="M3129" s="20" t="str">
        <f>IFERROR(INDEX(Sheet3!$Q$2:$Q$25,MATCH(H3129,Origin_List,0)),"")</f>
        <v/>
      </c>
      <c r="N3129" s="22"/>
    </row>
    <row r="3130" spans="1:14">
      <c r="A3130" s="23"/>
      <c r="C3130" s="26"/>
      <c r="D3130" s="20" t="str">
        <f>IFERROR(VLOOKUP(H3130&amp;"|"&amp;I3130,Sheet3!$H$2:$N$150,5,0),"")</f>
        <v/>
      </c>
      <c r="M3130" s="20" t="str">
        <f>IFERROR(INDEX(Sheet3!$Q$2:$Q$25,MATCH(H3130,Origin_List,0)),"")</f>
        <v/>
      </c>
      <c r="N3130" s="22"/>
    </row>
    <row r="3131" spans="1:14">
      <c r="A3131" s="23"/>
      <c r="C3131" s="26"/>
      <c r="D3131" s="20" t="str">
        <f>IFERROR(VLOOKUP(H3131&amp;"|"&amp;I3131,Sheet3!$H$2:$N$150,5,0),"")</f>
        <v/>
      </c>
      <c r="M3131" s="20" t="str">
        <f>IFERROR(INDEX(Sheet3!$Q$2:$Q$25,MATCH(H3131,Origin_List,0)),"")</f>
        <v/>
      </c>
      <c r="N3131" s="22"/>
    </row>
    <row r="3132" spans="1:14">
      <c r="A3132" s="23"/>
      <c r="C3132" s="26"/>
      <c r="D3132" s="20" t="str">
        <f>IFERROR(VLOOKUP(H3132&amp;"|"&amp;I3132,Sheet3!$H$2:$N$150,5,0),"")</f>
        <v/>
      </c>
      <c r="M3132" s="20" t="str">
        <f>IFERROR(INDEX(Sheet3!$Q$2:$Q$25,MATCH(H3132,Origin_List,0)),"")</f>
        <v/>
      </c>
      <c r="N3132" s="22"/>
    </row>
    <row r="3133" spans="1:14">
      <c r="A3133" s="23"/>
      <c r="C3133" s="26"/>
      <c r="D3133" s="20" t="str">
        <f>IFERROR(VLOOKUP(H3133&amp;"|"&amp;I3133,Sheet3!$H$2:$N$150,5,0),"")</f>
        <v/>
      </c>
      <c r="M3133" s="20" t="str">
        <f>IFERROR(INDEX(Sheet3!$Q$2:$Q$25,MATCH(H3133,Origin_List,0)),"")</f>
        <v/>
      </c>
      <c r="N3133" s="22"/>
    </row>
    <row r="3134" spans="1:14">
      <c r="A3134" s="23"/>
      <c r="C3134" s="26"/>
      <c r="D3134" s="20" t="str">
        <f>IFERROR(VLOOKUP(H3134&amp;"|"&amp;I3134,Sheet3!$H$2:$N$150,5,0),"")</f>
        <v/>
      </c>
      <c r="M3134" s="20" t="str">
        <f>IFERROR(INDEX(Sheet3!$Q$2:$Q$25,MATCH(H3134,Origin_List,0)),"")</f>
        <v/>
      </c>
      <c r="N3134" s="22"/>
    </row>
    <row r="3135" spans="1:14">
      <c r="A3135" s="23"/>
      <c r="C3135" s="26"/>
      <c r="D3135" s="20" t="str">
        <f>IFERROR(VLOOKUP(H3135&amp;"|"&amp;I3135,Sheet3!$H$2:$N$150,5,0),"")</f>
        <v/>
      </c>
      <c r="M3135" s="20" t="str">
        <f>IFERROR(INDEX(Sheet3!$Q$2:$Q$25,MATCH(H3135,Origin_List,0)),"")</f>
        <v/>
      </c>
      <c r="N3135" s="22"/>
    </row>
    <row r="3136" spans="1:14">
      <c r="A3136" s="23"/>
      <c r="C3136" s="26"/>
      <c r="D3136" s="20" t="str">
        <f>IFERROR(VLOOKUP(H3136&amp;"|"&amp;I3136,Sheet3!$H$2:$N$150,5,0),"")</f>
        <v/>
      </c>
      <c r="M3136" s="20" t="str">
        <f>IFERROR(INDEX(Sheet3!$Q$2:$Q$25,MATCH(H3136,Origin_List,0)),"")</f>
        <v/>
      </c>
      <c r="N3136" s="22"/>
    </row>
    <row r="3137" spans="1:14">
      <c r="A3137" s="23"/>
      <c r="C3137" s="26"/>
      <c r="D3137" s="20" t="str">
        <f>IFERROR(VLOOKUP(H3137&amp;"|"&amp;I3137,Sheet3!$H$2:$N$150,5,0),"")</f>
        <v/>
      </c>
      <c r="M3137" s="20" t="str">
        <f>IFERROR(INDEX(Sheet3!$Q$2:$Q$25,MATCH(H3137,Origin_List,0)),"")</f>
        <v/>
      </c>
      <c r="N3137" s="22"/>
    </row>
    <row r="3138" spans="1:14">
      <c r="A3138" s="23"/>
      <c r="C3138" s="26"/>
      <c r="D3138" s="20" t="str">
        <f>IFERROR(VLOOKUP(H3138&amp;"|"&amp;I3138,Sheet3!$H$2:$N$150,5,0),"")</f>
        <v/>
      </c>
      <c r="M3138" s="20" t="str">
        <f>IFERROR(INDEX(Sheet3!$Q$2:$Q$25,MATCH(H3138,Origin_List,0)),"")</f>
        <v/>
      </c>
      <c r="N3138" s="22"/>
    </row>
    <row r="3139" spans="1:14">
      <c r="A3139" s="23"/>
      <c r="C3139" s="26"/>
      <c r="D3139" s="20" t="str">
        <f>IFERROR(VLOOKUP(H3139&amp;"|"&amp;I3139,Sheet3!$H$2:$N$150,5,0),"")</f>
        <v/>
      </c>
      <c r="M3139" s="20" t="str">
        <f>IFERROR(INDEX(Sheet3!$Q$2:$Q$25,MATCH(H3139,Origin_List,0)),"")</f>
        <v/>
      </c>
      <c r="N3139" s="22"/>
    </row>
    <row r="3140" spans="1:14">
      <c r="A3140" s="23"/>
      <c r="C3140" s="26"/>
      <c r="D3140" s="20" t="str">
        <f>IFERROR(VLOOKUP(H3140&amp;"|"&amp;I3140,Sheet3!$H$2:$N$150,5,0),"")</f>
        <v/>
      </c>
      <c r="M3140" s="20" t="str">
        <f>IFERROR(INDEX(Sheet3!$Q$2:$Q$25,MATCH(H3140,Origin_List,0)),"")</f>
        <v/>
      </c>
      <c r="N3140" s="22"/>
    </row>
    <row r="3141" spans="1:14">
      <c r="A3141" s="23"/>
      <c r="C3141" s="26"/>
      <c r="D3141" s="20" t="str">
        <f>IFERROR(VLOOKUP(H3141&amp;"|"&amp;I3141,Sheet3!$H$2:$N$150,5,0),"")</f>
        <v/>
      </c>
      <c r="M3141" s="20" t="str">
        <f>IFERROR(INDEX(Sheet3!$Q$2:$Q$25,MATCH(H3141,Origin_List,0)),"")</f>
        <v/>
      </c>
      <c r="N3141" s="22"/>
    </row>
    <row r="3142" spans="1:14">
      <c r="A3142" s="23"/>
      <c r="C3142" s="26"/>
      <c r="D3142" s="20" t="str">
        <f>IFERROR(VLOOKUP(H3142&amp;"|"&amp;I3142,Sheet3!$H$2:$N$150,5,0),"")</f>
        <v/>
      </c>
      <c r="M3142" s="20" t="str">
        <f>IFERROR(INDEX(Sheet3!$Q$2:$Q$25,MATCH(H3142,Origin_List,0)),"")</f>
        <v/>
      </c>
      <c r="N3142" s="22"/>
    </row>
    <row r="3143" spans="1:14">
      <c r="A3143" s="23"/>
      <c r="C3143" s="26"/>
      <c r="D3143" s="20" t="str">
        <f>IFERROR(VLOOKUP(H3143&amp;"|"&amp;I3143,Sheet3!$H$2:$N$150,5,0),"")</f>
        <v/>
      </c>
      <c r="M3143" s="20" t="str">
        <f>IFERROR(INDEX(Sheet3!$Q$2:$Q$25,MATCH(H3143,Origin_List,0)),"")</f>
        <v/>
      </c>
      <c r="N3143" s="22"/>
    </row>
    <row r="3144" spans="1:14">
      <c r="A3144" s="23"/>
      <c r="C3144" s="26"/>
      <c r="D3144" s="20" t="str">
        <f>IFERROR(VLOOKUP(H3144&amp;"|"&amp;I3144,Sheet3!$H$2:$N$150,5,0),"")</f>
        <v/>
      </c>
      <c r="M3144" s="20" t="str">
        <f>IFERROR(INDEX(Sheet3!$Q$2:$Q$25,MATCH(H3144,Origin_List,0)),"")</f>
        <v/>
      </c>
      <c r="N3144" s="22"/>
    </row>
    <row r="3145" spans="1:14">
      <c r="A3145" s="23"/>
      <c r="C3145" s="26"/>
      <c r="D3145" s="20" t="str">
        <f>IFERROR(VLOOKUP(H3145&amp;"|"&amp;I3145,Sheet3!$H$2:$N$150,5,0),"")</f>
        <v/>
      </c>
      <c r="M3145" s="20" t="str">
        <f>IFERROR(INDEX(Sheet3!$Q$2:$Q$25,MATCH(H3145,Origin_List,0)),"")</f>
        <v/>
      </c>
      <c r="N3145" s="22"/>
    </row>
    <row r="3146" spans="1:14">
      <c r="A3146" s="23"/>
      <c r="C3146" s="26"/>
      <c r="D3146" s="20" t="str">
        <f>IFERROR(VLOOKUP(H3146&amp;"|"&amp;I3146,Sheet3!$H$2:$N$150,5,0),"")</f>
        <v/>
      </c>
      <c r="M3146" s="20" t="str">
        <f>IFERROR(INDEX(Sheet3!$Q$2:$Q$25,MATCH(H3146,Origin_List,0)),"")</f>
        <v/>
      </c>
      <c r="N3146" s="22"/>
    </row>
    <row r="3147" spans="1:14">
      <c r="A3147" s="23"/>
      <c r="C3147" s="26"/>
      <c r="D3147" s="20" t="str">
        <f>IFERROR(VLOOKUP(H3147&amp;"|"&amp;I3147,Sheet3!$H$2:$N$150,5,0),"")</f>
        <v/>
      </c>
      <c r="M3147" s="20" t="str">
        <f>IFERROR(INDEX(Sheet3!$Q$2:$Q$25,MATCH(H3147,Origin_List,0)),"")</f>
        <v/>
      </c>
      <c r="N3147" s="22"/>
    </row>
    <row r="3148" spans="1:14">
      <c r="A3148" s="23"/>
      <c r="C3148" s="26"/>
      <c r="D3148" s="20" t="str">
        <f>IFERROR(VLOOKUP(H3148&amp;"|"&amp;I3148,Sheet3!$H$2:$N$150,5,0),"")</f>
        <v/>
      </c>
      <c r="M3148" s="20" t="str">
        <f>IFERROR(INDEX(Sheet3!$Q$2:$Q$25,MATCH(H3148,Origin_List,0)),"")</f>
        <v/>
      </c>
      <c r="N3148" s="22"/>
    </row>
    <row r="3149" spans="1:14">
      <c r="A3149" s="23"/>
      <c r="C3149" s="26"/>
      <c r="D3149" s="20" t="str">
        <f>IFERROR(VLOOKUP(H3149&amp;"|"&amp;I3149,Sheet3!$H$2:$N$150,5,0),"")</f>
        <v/>
      </c>
      <c r="M3149" s="20" t="str">
        <f>IFERROR(INDEX(Sheet3!$Q$2:$Q$25,MATCH(H3149,Origin_List,0)),"")</f>
        <v/>
      </c>
      <c r="N3149" s="22"/>
    </row>
    <row r="3150" spans="1:14">
      <c r="A3150" s="23"/>
      <c r="C3150" s="26"/>
      <c r="D3150" s="20" t="str">
        <f>IFERROR(VLOOKUP(H3150&amp;"|"&amp;I3150,Sheet3!$H$2:$N$150,5,0),"")</f>
        <v/>
      </c>
      <c r="M3150" s="20" t="str">
        <f>IFERROR(INDEX(Sheet3!$Q$2:$Q$25,MATCH(H3150,Origin_List,0)),"")</f>
        <v/>
      </c>
      <c r="N3150" s="22"/>
    </row>
    <row r="3151" spans="1:14">
      <c r="A3151" s="23"/>
      <c r="C3151" s="26"/>
      <c r="D3151" s="20" t="str">
        <f>IFERROR(VLOOKUP(H3151&amp;"|"&amp;I3151,Sheet3!$H$2:$N$150,5,0),"")</f>
        <v/>
      </c>
      <c r="M3151" s="20" t="str">
        <f>IFERROR(INDEX(Sheet3!$Q$2:$Q$25,MATCH(H3151,Origin_List,0)),"")</f>
        <v/>
      </c>
      <c r="N3151" s="22"/>
    </row>
    <row r="3152" spans="1:14">
      <c r="A3152" s="23"/>
      <c r="C3152" s="26"/>
      <c r="D3152" s="20" t="str">
        <f>IFERROR(VLOOKUP(H3152&amp;"|"&amp;I3152,Sheet3!$H$2:$N$150,5,0),"")</f>
        <v/>
      </c>
      <c r="M3152" s="20" t="str">
        <f>IFERROR(INDEX(Sheet3!$Q$2:$Q$25,MATCH(H3152,Origin_List,0)),"")</f>
        <v/>
      </c>
      <c r="N3152" s="22"/>
    </row>
    <row r="3153" spans="1:14">
      <c r="A3153" s="23"/>
      <c r="C3153" s="26"/>
      <c r="D3153" s="20" t="str">
        <f>IFERROR(VLOOKUP(H3153&amp;"|"&amp;I3153,Sheet3!$H$2:$N$150,5,0),"")</f>
        <v/>
      </c>
      <c r="M3153" s="20" t="str">
        <f>IFERROR(INDEX(Sheet3!$Q$2:$Q$25,MATCH(H3153,Origin_List,0)),"")</f>
        <v/>
      </c>
      <c r="N3153" s="22"/>
    </row>
    <row r="3154" spans="1:14">
      <c r="A3154" s="23"/>
      <c r="C3154" s="26"/>
      <c r="D3154" s="20" t="str">
        <f>IFERROR(VLOOKUP(H3154&amp;"|"&amp;I3154,Sheet3!$H$2:$N$150,5,0),"")</f>
        <v/>
      </c>
      <c r="M3154" s="20" t="str">
        <f>IFERROR(INDEX(Sheet3!$Q$2:$Q$25,MATCH(H3154,Origin_List,0)),"")</f>
        <v/>
      </c>
      <c r="N3154" s="22"/>
    </row>
    <row r="3155" spans="1:14">
      <c r="A3155" s="23"/>
      <c r="C3155" s="26"/>
      <c r="D3155" s="20" t="str">
        <f>IFERROR(VLOOKUP(H3155&amp;"|"&amp;I3155,Sheet3!$H$2:$N$150,5,0),"")</f>
        <v/>
      </c>
      <c r="M3155" s="20" t="str">
        <f>IFERROR(INDEX(Sheet3!$Q$2:$Q$25,MATCH(H3155,Origin_List,0)),"")</f>
        <v/>
      </c>
      <c r="N3155" s="22"/>
    </row>
    <row r="3156" spans="1:14">
      <c r="A3156" s="23"/>
      <c r="C3156" s="26"/>
      <c r="D3156" s="20" t="str">
        <f>IFERROR(VLOOKUP(H3156&amp;"|"&amp;I3156,Sheet3!$H$2:$N$150,5,0),"")</f>
        <v/>
      </c>
      <c r="M3156" s="20" t="str">
        <f>IFERROR(INDEX(Sheet3!$Q$2:$Q$25,MATCH(H3156,Origin_List,0)),"")</f>
        <v/>
      </c>
      <c r="N3156" s="22"/>
    </row>
    <row r="3157" spans="1:14">
      <c r="A3157" s="23"/>
      <c r="C3157" s="26"/>
      <c r="D3157" s="20" t="str">
        <f>IFERROR(VLOOKUP(H3157&amp;"|"&amp;I3157,Sheet3!$H$2:$N$150,5,0),"")</f>
        <v/>
      </c>
      <c r="M3157" s="20" t="str">
        <f>IFERROR(INDEX(Sheet3!$Q$2:$Q$25,MATCH(H3157,Origin_List,0)),"")</f>
        <v/>
      </c>
      <c r="N3157" s="22"/>
    </row>
    <row r="3158" spans="1:14">
      <c r="A3158" s="23"/>
      <c r="C3158" s="26"/>
      <c r="D3158" s="20" t="str">
        <f>IFERROR(VLOOKUP(H3158&amp;"|"&amp;I3158,Sheet3!$H$2:$N$150,5,0),"")</f>
        <v/>
      </c>
      <c r="M3158" s="20" t="str">
        <f>IFERROR(INDEX(Sheet3!$Q$2:$Q$25,MATCH(H3158,Origin_List,0)),"")</f>
        <v/>
      </c>
      <c r="N3158" s="22"/>
    </row>
    <row r="3159" spans="1:14">
      <c r="A3159" s="23"/>
      <c r="C3159" s="26"/>
      <c r="D3159" s="20" t="str">
        <f>IFERROR(VLOOKUP(H3159&amp;"|"&amp;I3159,Sheet3!$H$2:$N$150,5,0),"")</f>
        <v/>
      </c>
      <c r="M3159" s="20" t="str">
        <f>IFERROR(INDEX(Sheet3!$Q$2:$Q$25,MATCH(H3159,Origin_List,0)),"")</f>
        <v/>
      </c>
      <c r="N3159" s="22"/>
    </row>
    <row r="3160" spans="1:14">
      <c r="A3160" s="23"/>
      <c r="C3160" s="26"/>
      <c r="D3160" s="20" t="str">
        <f>IFERROR(VLOOKUP(H3160&amp;"|"&amp;I3160,Sheet3!$H$2:$N$150,5,0),"")</f>
        <v/>
      </c>
      <c r="M3160" s="20" t="str">
        <f>IFERROR(INDEX(Sheet3!$Q$2:$Q$25,MATCH(H3160,Origin_List,0)),"")</f>
        <v/>
      </c>
      <c r="N3160" s="22"/>
    </row>
    <row r="3161" spans="1:14">
      <c r="A3161" s="23"/>
      <c r="C3161" s="26"/>
      <c r="D3161" s="20" t="str">
        <f>IFERROR(VLOOKUP(H3161&amp;"|"&amp;I3161,Sheet3!$H$2:$N$150,5,0),"")</f>
        <v/>
      </c>
      <c r="M3161" s="20" t="str">
        <f>IFERROR(INDEX(Sheet3!$Q$2:$Q$25,MATCH(H3161,Origin_List,0)),"")</f>
        <v/>
      </c>
      <c r="N3161" s="22"/>
    </row>
    <row r="3162" spans="1:14">
      <c r="A3162" s="23"/>
      <c r="C3162" s="26"/>
      <c r="D3162" s="20" t="str">
        <f>IFERROR(VLOOKUP(H3162&amp;"|"&amp;I3162,Sheet3!$H$2:$N$150,5,0),"")</f>
        <v/>
      </c>
      <c r="M3162" s="20" t="str">
        <f>IFERROR(INDEX(Sheet3!$Q$2:$Q$25,MATCH(H3162,Origin_List,0)),"")</f>
        <v/>
      </c>
      <c r="N3162" s="22"/>
    </row>
    <row r="3163" spans="1:14">
      <c r="A3163" s="23"/>
      <c r="C3163" s="26"/>
      <c r="D3163" s="20" t="str">
        <f>IFERROR(VLOOKUP(H3163&amp;"|"&amp;I3163,Sheet3!$H$2:$N$150,5,0),"")</f>
        <v/>
      </c>
      <c r="M3163" s="20" t="str">
        <f>IFERROR(INDEX(Sheet3!$Q$2:$Q$25,MATCH(H3163,Origin_List,0)),"")</f>
        <v/>
      </c>
      <c r="N3163" s="22"/>
    </row>
    <row r="3164" spans="1:14">
      <c r="A3164" s="23"/>
      <c r="C3164" s="26"/>
      <c r="D3164" s="20" t="str">
        <f>IFERROR(VLOOKUP(H3164&amp;"|"&amp;I3164,Sheet3!$H$2:$N$150,5,0),"")</f>
        <v/>
      </c>
      <c r="M3164" s="20" t="str">
        <f>IFERROR(INDEX(Sheet3!$Q$2:$Q$25,MATCH(H3164,Origin_List,0)),"")</f>
        <v/>
      </c>
      <c r="N3164" s="22"/>
    </row>
    <row r="3165" spans="1:14">
      <c r="A3165" s="23"/>
      <c r="C3165" s="26"/>
      <c r="D3165" s="20" t="str">
        <f>IFERROR(VLOOKUP(H3165&amp;"|"&amp;I3165,Sheet3!$H$2:$N$150,5,0),"")</f>
        <v/>
      </c>
      <c r="M3165" s="20" t="str">
        <f>IFERROR(INDEX(Sheet3!$Q$2:$Q$25,MATCH(H3165,Origin_List,0)),"")</f>
        <v/>
      </c>
      <c r="N3165" s="22"/>
    </row>
    <row r="3166" spans="1:14">
      <c r="A3166" s="23"/>
      <c r="C3166" s="26"/>
      <c r="D3166" s="20" t="str">
        <f>IFERROR(VLOOKUP(H3166&amp;"|"&amp;I3166,Sheet3!$H$2:$N$150,5,0),"")</f>
        <v/>
      </c>
      <c r="M3166" s="20" t="str">
        <f>IFERROR(INDEX(Sheet3!$Q$2:$Q$25,MATCH(H3166,Origin_List,0)),"")</f>
        <v/>
      </c>
      <c r="N3166" s="22"/>
    </row>
    <row r="3167" spans="1:14">
      <c r="A3167" s="23"/>
      <c r="C3167" s="26"/>
      <c r="D3167" s="20" t="str">
        <f>IFERROR(VLOOKUP(H3167&amp;"|"&amp;I3167,Sheet3!$H$2:$N$150,5,0),"")</f>
        <v/>
      </c>
      <c r="M3167" s="20" t="str">
        <f>IFERROR(INDEX(Sheet3!$Q$2:$Q$25,MATCH(H3167,Origin_List,0)),"")</f>
        <v/>
      </c>
      <c r="N3167" s="22"/>
    </row>
    <row r="3168" spans="1:14">
      <c r="A3168" s="23"/>
      <c r="C3168" s="26"/>
      <c r="D3168" s="20" t="str">
        <f>IFERROR(VLOOKUP(H3168&amp;"|"&amp;I3168,Sheet3!$H$2:$N$150,5,0),"")</f>
        <v/>
      </c>
      <c r="M3168" s="20" t="str">
        <f>IFERROR(INDEX(Sheet3!$Q$2:$Q$25,MATCH(H3168,Origin_List,0)),"")</f>
        <v/>
      </c>
      <c r="N3168" s="22"/>
    </row>
    <row r="3169" spans="1:14">
      <c r="A3169" s="23"/>
      <c r="C3169" s="26"/>
      <c r="D3169" s="20" t="str">
        <f>IFERROR(VLOOKUP(H3169&amp;"|"&amp;I3169,Sheet3!$H$2:$N$150,5,0),"")</f>
        <v/>
      </c>
      <c r="M3169" s="20" t="str">
        <f>IFERROR(INDEX(Sheet3!$Q$2:$Q$25,MATCH(H3169,Origin_List,0)),"")</f>
        <v/>
      </c>
      <c r="N3169" s="22"/>
    </row>
    <row r="3170" spans="1:14">
      <c r="A3170" s="23"/>
      <c r="C3170" s="26"/>
      <c r="D3170" s="20" t="str">
        <f>IFERROR(VLOOKUP(H3170&amp;"|"&amp;I3170,Sheet3!$H$2:$N$150,5,0),"")</f>
        <v/>
      </c>
      <c r="M3170" s="20" t="str">
        <f>IFERROR(INDEX(Sheet3!$Q$2:$Q$25,MATCH(H3170,Origin_List,0)),"")</f>
        <v/>
      </c>
      <c r="N3170" s="22"/>
    </row>
    <row r="3171" spans="1:14">
      <c r="A3171" s="23"/>
      <c r="C3171" s="26"/>
      <c r="D3171" s="20" t="str">
        <f>IFERROR(VLOOKUP(H3171&amp;"|"&amp;I3171,Sheet3!$H$2:$N$150,5,0),"")</f>
        <v/>
      </c>
      <c r="M3171" s="20" t="str">
        <f>IFERROR(INDEX(Sheet3!$Q$2:$Q$25,MATCH(H3171,Origin_List,0)),"")</f>
        <v/>
      </c>
      <c r="N3171" s="22"/>
    </row>
    <row r="3172" spans="1:14">
      <c r="A3172" s="23"/>
      <c r="C3172" s="26"/>
      <c r="D3172" s="20" t="str">
        <f>IFERROR(VLOOKUP(H3172&amp;"|"&amp;I3172,Sheet3!$H$2:$N$150,5,0),"")</f>
        <v/>
      </c>
      <c r="M3172" s="20" t="str">
        <f>IFERROR(INDEX(Sheet3!$Q$2:$Q$25,MATCH(H3172,Origin_List,0)),"")</f>
        <v/>
      </c>
      <c r="N3172" s="22"/>
    </row>
    <row r="3173" spans="1:14">
      <c r="A3173" s="23"/>
      <c r="C3173" s="26"/>
      <c r="D3173" s="20" t="str">
        <f>IFERROR(VLOOKUP(H3173&amp;"|"&amp;I3173,Sheet3!$H$2:$N$150,5,0),"")</f>
        <v/>
      </c>
      <c r="M3173" s="20" t="str">
        <f>IFERROR(INDEX(Sheet3!$Q$2:$Q$25,MATCH(H3173,Origin_List,0)),"")</f>
        <v/>
      </c>
      <c r="N3173" s="22"/>
    </row>
    <row r="3174" spans="1:14">
      <c r="A3174" s="23"/>
      <c r="C3174" s="26"/>
      <c r="D3174" s="20" t="str">
        <f>IFERROR(VLOOKUP(H3174&amp;"|"&amp;I3174,Sheet3!$H$2:$N$150,5,0),"")</f>
        <v/>
      </c>
      <c r="M3174" s="20" t="str">
        <f>IFERROR(INDEX(Sheet3!$Q$2:$Q$25,MATCH(H3174,Origin_List,0)),"")</f>
        <v/>
      </c>
      <c r="N3174" s="22"/>
    </row>
    <row r="3175" spans="1:14">
      <c r="A3175" s="23"/>
      <c r="C3175" s="26"/>
      <c r="D3175" s="20" t="str">
        <f>IFERROR(VLOOKUP(H3175&amp;"|"&amp;I3175,Sheet3!$H$2:$N$150,5,0),"")</f>
        <v/>
      </c>
      <c r="M3175" s="20" t="str">
        <f>IFERROR(INDEX(Sheet3!$Q$2:$Q$25,MATCH(H3175,Origin_List,0)),"")</f>
        <v/>
      </c>
      <c r="N3175" s="22"/>
    </row>
    <row r="3176" spans="1:14">
      <c r="A3176" s="23"/>
      <c r="C3176" s="26"/>
      <c r="D3176" s="20" t="str">
        <f>IFERROR(VLOOKUP(H3176&amp;"|"&amp;I3176,Sheet3!$H$2:$N$150,5,0),"")</f>
        <v/>
      </c>
      <c r="M3176" s="20" t="str">
        <f>IFERROR(INDEX(Sheet3!$Q$2:$Q$25,MATCH(H3176,Origin_List,0)),"")</f>
        <v/>
      </c>
      <c r="N3176" s="22"/>
    </row>
    <row r="3177" spans="1:14">
      <c r="A3177" s="23"/>
      <c r="C3177" s="26"/>
      <c r="D3177" s="20" t="str">
        <f>IFERROR(VLOOKUP(H3177&amp;"|"&amp;I3177,Sheet3!$H$2:$N$150,5,0),"")</f>
        <v/>
      </c>
      <c r="M3177" s="20" t="str">
        <f>IFERROR(INDEX(Sheet3!$Q$2:$Q$25,MATCH(H3177,Origin_List,0)),"")</f>
        <v/>
      </c>
      <c r="N3177" s="22"/>
    </row>
    <row r="3178" spans="1:14">
      <c r="A3178" s="23"/>
      <c r="C3178" s="26"/>
      <c r="D3178" s="20" t="str">
        <f>IFERROR(VLOOKUP(H3178&amp;"|"&amp;I3178,Sheet3!$H$2:$N$150,5,0),"")</f>
        <v/>
      </c>
      <c r="M3178" s="20" t="str">
        <f>IFERROR(INDEX(Sheet3!$Q$2:$Q$25,MATCH(H3178,Origin_List,0)),"")</f>
        <v/>
      </c>
      <c r="N3178" s="22"/>
    </row>
    <row r="3179" spans="1:14">
      <c r="A3179" s="23"/>
      <c r="C3179" s="26"/>
      <c r="D3179" s="20" t="str">
        <f>IFERROR(VLOOKUP(H3179&amp;"|"&amp;I3179,Sheet3!$H$2:$N$150,5,0),"")</f>
        <v/>
      </c>
      <c r="M3179" s="20" t="str">
        <f>IFERROR(INDEX(Sheet3!$Q$2:$Q$25,MATCH(H3179,Origin_List,0)),"")</f>
        <v/>
      </c>
      <c r="N3179" s="22"/>
    </row>
    <row r="3180" spans="1:14">
      <c r="A3180" s="23"/>
      <c r="C3180" s="26"/>
      <c r="D3180" s="20" t="str">
        <f>IFERROR(VLOOKUP(H3180&amp;"|"&amp;I3180,Sheet3!$H$2:$N$150,5,0),"")</f>
        <v/>
      </c>
      <c r="M3180" s="20" t="str">
        <f>IFERROR(INDEX(Sheet3!$Q$2:$Q$25,MATCH(H3180,Origin_List,0)),"")</f>
        <v/>
      </c>
      <c r="N3180" s="22"/>
    </row>
    <row r="3181" spans="1:14">
      <c r="A3181" s="23"/>
      <c r="C3181" s="26"/>
      <c r="D3181" s="20" t="str">
        <f>IFERROR(VLOOKUP(H3181&amp;"|"&amp;I3181,Sheet3!$H$2:$N$150,5,0),"")</f>
        <v/>
      </c>
      <c r="M3181" s="20" t="str">
        <f>IFERROR(INDEX(Sheet3!$Q$2:$Q$25,MATCH(H3181,Origin_List,0)),"")</f>
        <v/>
      </c>
      <c r="N3181" s="22"/>
    </row>
    <row r="3182" spans="1:14">
      <c r="A3182" s="23"/>
      <c r="C3182" s="26"/>
      <c r="D3182" s="20" t="str">
        <f>IFERROR(VLOOKUP(H3182&amp;"|"&amp;I3182,Sheet3!$H$2:$N$150,5,0),"")</f>
        <v/>
      </c>
      <c r="M3182" s="20" t="str">
        <f>IFERROR(INDEX(Sheet3!$Q$2:$Q$25,MATCH(H3182,Origin_List,0)),"")</f>
        <v/>
      </c>
      <c r="N3182" s="22"/>
    </row>
    <row r="3183" spans="1:14">
      <c r="A3183" s="23"/>
      <c r="C3183" s="26"/>
      <c r="D3183" s="20" t="str">
        <f>IFERROR(VLOOKUP(H3183&amp;"|"&amp;I3183,Sheet3!$H$2:$N$150,5,0),"")</f>
        <v/>
      </c>
      <c r="M3183" s="20" t="str">
        <f>IFERROR(INDEX(Sheet3!$Q$2:$Q$25,MATCH(H3183,Origin_List,0)),"")</f>
        <v/>
      </c>
      <c r="N3183" s="22"/>
    </row>
    <row r="3184" spans="1:14">
      <c r="A3184" s="23"/>
      <c r="C3184" s="26"/>
      <c r="D3184" s="20" t="str">
        <f>IFERROR(VLOOKUP(H3184&amp;"|"&amp;I3184,Sheet3!$H$2:$N$150,5,0),"")</f>
        <v/>
      </c>
      <c r="M3184" s="20" t="str">
        <f>IFERROR(INDEX(Sheet3!$Q$2:$Q$25,MATCH(H3184,Origin_List,0)),"")</f>
        <v/>
      </c>
      <c r="N3184" s="22"/>
    </row>
    <row r="3185" spans="1:14">
      <c r="A3185" s="23"/>
      <c r="C3185" s="26"/>
      <c r="D3185" s="20" t="str">
        <f>IFERROR(VLOOKUP(H3185&amp;"|"&amp;I3185,Sheet3!$H$2:$N$150,5,0),"")</f>
        <v/>
      </c>
      <c r="M3185" s="20" t="str">
        <f>IFERROR(INDEX(Sheet3!$Q$2:$Q$25,MATCH(H3185,Origin_List,0)),"")</f>
        <v/>
      </c>
      <c r="N3185" s="22"/>
    </row>
    <row r="3186" spans="1:14">
      <c r="A3186" s="23"/>
      <c r="C3186" s="26"/>
      <c r="D3186" s="20" t="str">
        <f>IFERROR(VLOOKUP(H3186&amp;"|"&amp;I3186,Sheet3!$H$2:$N$150,5,0),"")</f>
        <v/>
      </c>
      <c r="M3186" s="20" t="str">
        <f>IFERROR(INDEX(Sheet3!$Q$2:$Q$25,MATCH(H3186,Origin_List,0)),"")</f>
        <v/>
      </c>
      <c r="N3186" s="22"/>
    </row>
    <row r="3187" spans="1:14">
      <c r="A3187" s="23"/>
      <c r="C3187" s="26"/>
      <c r="D3187" s="20" t="str">
        <f>IFERROR(VLOOKUP(H3187&amp;"|"&amp;I3187,Sheet3!$H$2:$N$150,5,0),"")</f>
        <v/>
      </c>
      <c r="M3187" s="20" t="str">
        <f>IFERROR(INDEX(Sheet3!$Q$2:$Q$25,MATCH(H3187,Origin_List,0)),"")</f>
        <v/>
      </c>
      <c r="N3187" s="22"/>
    </row>
    <row r="3188" spans="1:14">
      <c r="A3188" s="23"/>
      <c r="C3188" s="26"/>
      <c r="D3188" s="20" t="str">
        <f>IFERROR(VLOOKUP(H3188&amp;"|"&amp;I3188,Sheet3!$H$2:$N$150,5,0),"")</f>
        <v/>
      </c>
      <c r="M3188" s="20" t="str">
        <f>IFERROR(INDEX(Sheet3!$Q$2:$Q$25,MATCH(H3188,Origin_List,0)),"")</f>
        <v/>
      </c>
      <c r="N3188" s="22"/>
    </row>
    <row r="3189" spans="1:14">
      <c r="A3189" s="23"/>
      <c r="C3189" s="26"/>
      <c r="D3189" s="20" t="str">
        <f>IFERROR(VLOOKUP(H3189&amp;"|"&amp;I3189,Sheet3!$H$2:$N$150,5,0),"")</f>
        <v/>
      </c>
      <c r="M3189" s="20" t="str">
        <f>IFERROR(INDEX(Sheet3!$Q$2:$Q$25,MATCH(H3189,Origin_List,0)),"")</f>
        <v/>
      </c>
      <c r="N3189" s="22"/>
    </row>
    <row r="3190" spans="1:14">
      <c r="A3190" s="23"/>
      <c r="C3190" s="26"/>
      <c r="D3190" s="20" t="str">
        <f>IFERROR(VLOOKUP(H3190&amp;"|"&amp;I3190,Sheet3!$H$2:$N$150,5,0),"")</f>
        <v/>
      </c>
      <c r="M3190" s="20" t="str">
        <f>IFERROR(INDEX(Sheet3!$Q$2:$Q$25,MATCH(H3190,Origin_List,0)),"")</f>
        <v/>
      </c>
      <c r="N3190" s="22"/>
    </row>
    <row r="3191" spans="1:14">
      <c r="A3191" s="23"/>
      <c r="C3191" s="26"/>
      <c r="D3191" s="20" t="str">
        <f>IFERROR(VLOOKUP(H3191&amp;"|"&amp;I3191,Sheet3!$H$2:$N$150,5,0),"")</f>
        <v/>
      </c>
      <c r="M3191" s="20" t="str">
        <f>IFERROR(INDEX(Sheet3!$Q$2:$Q$25,MATCH(H3191,Origin_List,0)),"")</f>
        <v/>
      </c>
      <c r="N3191" s="22"/>
    </row>
    <row r="3192" spans="1:14">
      <c r="A3192" s="23"/>
      <c r="C3192" s="26"/>
      <c r="D3192" s="20" t="str">
        <f>IFERROR(VLOOKUP(H3192&amp;"|"&amp;I3192,Sheet3!$H$2:$N$150,5,0),"")</f>
        <v/>
      </c>
      <c r="M3192" s="20" t="str">
        <f>IFERROR(INDEX(Sheet3!$Q$2:$Q$25,MATCH(H3192,Origin_List,0)),"")</f>
        <v/>
      </c>
      <c r="N3192" s="22"/>
    </row>
    <row r="3193" spans="1:14">
      <c r="A3193" s="23"/>
      <c r="C3193" s="26"/>
      <c r="D3193" s="20" t="str">
        <f>IFERROR(VLOOKUP(H3193&amp;"|"&amp;I3193,Sheet3!$H$2:$N$150,5,0),"")</f>
        <v/>
      </c>
      <c r="M3193" s="20" t="str">
        <f>IFERROR(INDEX(Sheet3!$Q$2:$Q$25,MATCH(H3193,Origin_List,0)),"")</f>
        <v/>
      </c>
      <c r="N3193" s="22"/>
    </row>
    <row r="3194" spans="1:14">
      <c r="A3194" s="23"/>
      <c r="C3194" s="26"/>
      <c r="D3194" s="20" t="str">
        <f>IFERROR(VLOOKUP(H3194&amp;"|"&amp;I3194,Sheet3!$H$2:$N$150,5,0),"")</f>
        <v/>
      </c>
      <c r="M3194" s="20" t="str">
        <f>IFERROR(INDEX(Sheet3!$Q$2:$Q$25,MATCH(H3194,Origin_List,0)),"")</f>
        <v/>
      </c>
      <c r="N3194" s="22"/>
    </row>
    <row r="3195" spans="1:14">
      <c r="A3195" s="23"/>
      <c r="C3195" s="26"/>
      <c r="D3195" s="20" t="str">
        <f>IFERROR(VLOOKUP(H3195&amp;"|"&amp;I3195,Sheet3!$H$2:$N$150,5,0),"")</f>
        <v/>
      </c>
      <c r="M3195" s="20" t="str">
        <f>IFERROR(INDEX(Sheet3!$Q$2:$Q$25,MATCH(H3195,Origin_List,0)),"")</f>
        <v/>
      </c>
      <c r="N3195" s="22"/>
    </row>
    <row r="3196" spans="1:14">
      <c r="A3196" s="23"/>
      <c r="C3196" s="26"/>
      <c r="D3196" s="20" t="str">
        <f>IFERROR(VLOOKUP(H3196&amp;"|"&amp;I3196,Sheet3!$H$2:$N$150,5,0),"")</f>
        <v/>
      </c>
      <c r="M3196" s="20" t="str">
        <f>IFERROR(INDEX(Sheet3!$Q$2:$Q$25,MATCH(H3196,Origin_List,0)),"")</f>
        <v/>
      </c>
      <c r="N3196" s="22"/>
    </row>
    <row r="3197" spans="1:14">
      <c r="A3197" s="23"/>
      <c r="C3197" s="26"/>
      <c r="D3197" s="20" t="str">
        <f>IFERROR(VLOOKUP(H3197&amp;"|"&amp;I3197,Sheet3!$H$2:$N$150,5,0),"")</f>
        <v/>
      </c>
      <c r="M3197" s="20" t="str">
        <f>IFERROR(INDEX(Sheet3!$Q$2:$Q$25,MATCH(H3197,Origin_List,0)),"")</f>
        <v/>
      </c>
      <c r="N3197" s="22"/>
    </row>
    <row r="3198" spans="1:14">
      <c r="A3198" s="23"/>
      <c r="C3198" s="26"/>
      <c r="D3198" s="20" t="str">
        <f>IFERROR(VLOOKUP(H3198&amp;"|"&amp;I3198,Sheet3!$H$2:$N$150,5,0),"")</f>
        <v/>
      </c>
      <c r="M3198" s="20" t="str">
        <f>IFERROR(INDEX(Sheet3!$Q$2:$Q$25,MATCH(H3198,Origin_List,0)),"")</f>
        <v/>
      </c>
      <c r="N3198" s="22"/>
    </row>
    <row r="3199" spans="1:14">
      <c r="A3199" s="23"/>
      <c r="C3199" s="26"/>
      <c r="D3199" s="20" t="str">
        <f>IFERROR(VLOOKUP(H3199&amp;"|"&amp;I3199,Sheet3!$H$2:$N$150,5,0),"")</f>
        <v/>
      </c>
      <c r="M3199" s="20" t="str">
        <f>IFERROR(INDEX(Sheet3!$Q$2:$Q$25,MATCH(H3199,Origin_List,0)),"")</f>
        <v/>
      </c>
      <c r="N3199" s="22"/>
    </row>
    <row r="3200" spans="1:14">
      <c r="A3200" s="23"/>
      <c r="C3200" s="26"/>
      <c r="D3200" s="20" t="str">
        <f>IFERROR(VLOOKUP(H3200&amp;"|"&amp;I3200,Sheet3!$H$2:$N$150,5,0),"")</f>
        <v/>
      </c>
      <c r="M3200" s="20" t="str">
        <f>IFERROR(INDEX(Sheet3!$Q$2:$Q$25,MATCH(H3200,Origin_List,0)),"")</f>
        <v/>
      </c>
      <c r="N3200" s="22"/>
    </row>
    <row r="3201" spans="1:14">
      <c r="A3201" s="23"/>
      <c r="C3201" s="26"/>
      <c r="D3201" s="20" t="str">
        <f>IFERROR(VLOOKUP(H3201&amp;"|"&amp;I3201,Sheet3!$H$2:$N$150,5,0),"")</f>
        <v/>
      </c>
      <c r="M3201" s="20" t="str">
        <f>IFERROR(INDEX(Sheet3!$Q$2:$Q$25,MATCH(H3201,Origin_List,0)),"")</f>
        <v/>
      </c>
      <c r="N3201" s="22"/>
    </row>
    <row r="3202" spans="1:14">
      <c r="A3202" s="23"/>
      <c r="C3202" s="26"/>
      <c r="D3202" s="20" t="str">
        <f>IFERROR(VLOOKUP(H3202&amp;"|"&amp;I3202,Sheet3!$H$2:$N$150,5,0),"")</f>
        <v/>
      </c>
      <c r="M3202" s="20" t="str">
        <f>IFERROR(INDEX(Sheet3!$Q$2:$Q$25,MATCH(H3202,Origin_List,0)),"")</f>
        <v/>
      </c>
      <c r="N3202" s="22"/>
    </row>
    <row r="3203" spans="1:14">
      <c r="A3203" s="23"/>
      <c r="C3203" s="26"/>
      <c r="D3203" s="20" t="str">
        <f>IFERROR(VLOOKUP(H3203&amp;"|"&amp;I3203,Sheet3!$H$2:$N$150,5,0),"")</f>
        <v/>
      </c>
      <c r="M3203" s="20" t="str">
        <f>IFERROR(INDEX(Sheet3!$Q$2:$Q$25,MATCH(H3203,Origin_List,0)),"")</f>
        <v/>
      </c>
      <c r="N3203" s="22"/>
    </row>
    <row r="3204" spans="1:14">
      <c r="A3204" s="23"/>
      <c r="C3204" s="26"/>
      <c r="D3204" s="20" t="str">
        <f>IFERROR(VLOOKUP(H3204&amp;"|"&amp;I3204,Sheet3!$H$2:$N$150,5,0),"")</f>
        <v/>
      </c>
      <c r="M3204" s="20" t="str">
        <f>IFERROR(INDEX(Sheet3!$Q$2:$Q$25,MATCH(H3204,Origin_List,0)),"")</f>
        <v/>
      </c>
      <c r="N3204" s="22"/>
    </row>
    <row r="3205" spans="1:14">
      <c r="A3205" s="23"/>
      <c r="C3205" s="26"/>
      <c r="D3205" s="20" t="str">
        <f>IFERROR(VLOOKUP(H3205&amp;"|"&amp;I3205,Sheet3!$H$2:$N$150,5,0),"")</f>
        <v/>
      </c>
      <c r="M3205" s="20" t="str">
        <f>IFERROR(INDEX(Sheet3!$Q$2:$Q$25,MATCH(H3205,Origin_List,0)),"")</f>
        <v/>
      </c>
      <c r="N3205" s="22"/>
    </row>
    <row r="3206" spans="1:14">
      <c r="A3206" s="23"/>
      <c r="C3206" s="26"/>
      <c r="D3206" s="20" t="str">
        <f>IFERROR(VLOOKUP(H3206&amp;"|"&amp;I3206,Sheet3!$H$2:$N$150,5,0),"")</f>
        <v/>
      </c>
      <c r="M3206" s="20" t="str">
        <f>IFERROR(INDEX(Sheet3!$Q$2:$Q$25,MATCH(H3206,Origin_List,0)),"")</f>
        <v/>
      </c>
      <c r="N3206" s="22"/>
    </row>
    <row r="3207" spans="1:14">
      <c r="A3207" s="23"/>
      <c r="C3207" s="26"/>
      <c r="D3207" s="20" t="str">
        <f>IFERROR(VLOOKUP(H3207&amp;"|"&amp;I3207,Sheet3!$H$2:$N$150,5,0),"")</f>
        <v/>
      </c>
      <c r="M3207" s="20" t="str">
        <f>IFERROR(INDEX(Sheet3!$Q$2:$Q$25,MATCH(H3207,Origin_List,0)),"")</f>
        <v/>
      </c>
      <c r="N3207" s="22"/>
    </row>
    <row r="3208" spans="1:14">
      <c r="A3208" s="23"/>
      <c r="C3208" s="26"/>
      <c r="D3208" s="20" t="str">
        <f>IFERROR(VLOOKUP(H3208&amp;"|"&amp;I3208,Sheet3!$H$2:$N$150,5,0),"")</f>
        <v/>
      </c>
      <c r="M3208" s="20" t="str">
        <f>IFERROR(INDEX(Sheet3!$Q$2:$Q$25,MATCH(H3208,Origin_List,0)),"")</f>
        <v/>
      </c>
      <c r="N3208" s="22"/>
    </row>
    <row r="3209" spans="1:14">
      <c r="A3209" s="23"/>
      <c r="C3209" s="26"/>
      <c r="D3209" s="20" t="str">
        <f>IFERROR(VLOOKUP(H3209&amp;"|"&amp;I3209,Sheet3!$H$2:$N$150,5,0),"")</f>
        <v/>
      </c>
      <c r="M3209" s="20" t="str">
        <f>IFERROR(INDEX(Sheet3!$Q$2:$Q$25,MATCH(H3209,Origin_List,0)),"")</f>
        <v/>
      </c>
      <c r="N3209" s="22"/>
    </row>
    <row r="3210" spans="1:14">
      <c r="A3210" s="23"/>
      <c r="C3210" s="26"/>
      <c r="D3210" s="20" t="str">
        <f>IFERROR(VLOOKUP(H3210&amp;"|"&amp;I3210,Sheet3!$H$2:$N$150,5,0),"")</f>
        <v/>
      </c>
      <c r="M3210" s="20" t="str">
        <f>IFERROR(INDEX(Sheet3!$Q$2:$Q$25,MATCH(H3210,Origin_List,0)),"")</f>
        <v/>
      </c>
      <c r="N3210" s="22"/>
    </row>
    <row r="3211" spans="1:14">
      <c r="A3211" s="23"/>
      <c r="C3211" s="26"/>
      <c r="D3211" s="20" t="str">
        <f>IFERROR(VLOOKUP(H3211&amp;"|"&amp;I3211,Sheet3!$H$2:$N$150,5,0),"")</f>
        <v/>
      </c>
      <c r="M3211" s="20" t="str">
        <f>IFERROR(INDEX(Sheet3!$Q$2:$Q$25,MATCH(H3211,Origin_List,0)),"")</f>
        <v/>
      </c>
      <c r="N3211" s="22"/>
    </row>
    <row r="3212" spans="1:14">
      <c r="A3212" s="23"/>
      <c r="C3212" s="26"/>
      <c r="D3212" s="20" t="str">
        <f>IFERROR(VLOOKUP(H3212&amp;"|"&amp;I3212,Sheet3!$H$2:$N$150,5,0),"")</f>
        <v/>
      </c>
      <c r="M3212" s="20" t="str">
        <f>IFERROR(INDEX(Sheet3!$Q$2:$Q$25,MATCH(H3212,Origin_List,0)),"")</f>
        <v/>
      </c>
      <c r="N3212" s="22"/>
    </row>
    <row r="3213" spans="1:14">
      <c r="A3213" s="23"/>
      <c r="C3213" s="26"/>
      <c r="D3213" s="20" t="str">
        <f>IFERROR(VLOOKUP(H3213&amp;"|"&amp;I3213,Sheet3!$H$2:$N$150,5,0),"")</f>
        <v/>
      </c>
      <c r="M3213" s="20" t="str">
        <f>IFERROR(INDEX(Sheet3!$Q$2:$Q$25,MATCH(H3213,Origin_List,0)),"")</f>
        <v/>
      </c>
      <c r="N3213" s="22"/>
    </row>
    <row r="3214" spans="1:14">
      <c r="A3214" s="23"/>
      <c r="C3214" s="26"/>
      <c r="D3214" s="20" t="str">
        <f>IFERROR(VLOOKUP(H3214&amp;"|"&amp;I3214,Sheet3!$H$2:$N$150,5,0),"")</f>
        <v/>
      </c>
      <c r="M3214" s="20" t="str">
        <f>IFERROR(INDEX(Sheet3!$Q$2:$Q$25,MATCH(H3214,Origin_List,0)),"")</f>
        <v/>
      </c>
      <c r="N3214" s="22"/>
    </row>
    <row r="3215" spans="1:14">
      <c r="A3215" s="23"/>
      <c r="C3215" s="26"/>
      <c r="D3215" s="20" t="str">
        <f>IFERROR(VLOOKUP(H3215&amp;"|"&amp;I3215,Sheet3!$H$2:$N$150,5,0),"")</f>
        <v/>
      </c>
      <c r="M3215" s="20" t="str">
        <f>IFERROR(INDEX(Sheet3!$Q$2:$Q$25,MATCH(H3215,Origin_List,0)),"")</f>
        <v/>
      </c>
      <c r="N3215" s="22"/>
    </row>
    <row r="3216" spans="1:14">
      <c r="A3216" s="23"/>
      <c r="C3216" s="26"/>
      <c r="D3216" s="20" t="str">
        <f>IFERROR(VLOOKUP(H3216&amp;"|"&amp;I3216,Sheet3!$H$2:$N$150,5,0),"")</f>
        <v/>
      </c>
      <c r="M3216" s="20" t="str">
        <f>IFERROR(INDEX(Sheet3!$Q$2:$Q$25,MATCH(H3216,Origin_List,0)),"")</f>
        <v/>
      </c>
      <c r="N3216" s="22"/>
    </row>
    <row r="3217" spans="1:14">
      <c r="A3217" s="23"/>
      <c r="C3217" s="26"/>
      <c r="D3217" s="20" t="str">
        <f>IFERROR(VLOOKUP(H3217&amp;"|"&amp;I3217,Sheet3!$H$2:$N$150,5,0),"")</f>
        <v/>
      </c>
      <c r="M3217" s="20" t="str">
        <f>IFERROR(INDEX(Sheet3!$Q$2:$Q$25,MATCH(H3217,Origin_List,0)),"")</f>
        <v/>
      </c>
      <c r="N3217" s="22"/>
    </row>
    <row r="3218" spans="1:14">
      <c r="A3218" s="23"/>
      <c r="C3218" s="26"/>
      <c r="D3218" s="20" t="str">
        <f>IFERROR(VLOOKUP(H3218&amp;"|"&amp;I3218,Sheet3!$H$2:$N$150,5,0),"")</f>
        <v/>
      </c>
      <c r="M3218" s="20" t="str">
        <f>IFERROR(INDEX(Sheet3!$Q$2:$Q$25,MATCH(H3218,Origin_List,0)),"")</f>
        <v/>
      </c>
      <c r="N3218" s="22"/>
    </row>
    <row r="3219" spans="1:14">
      <c r="A3219" s="23"/>
      <c r="C3219" s="26"/>
      <c r="D3219" s="20" t="str">
        <f>IFERROR(VLOOKUP(H3219&amp;"|"&amp;I3219,Sheet3!$H$2:$N$150,5,0),"")</f>
        <v/>
      </c>
      <c r="M3219" s="20" t="str">
        <f>IFERROR(INDEX(Sheet3!$Q$2:$Q$25,MATCH(H3219,Origin_List,0)),"")</f>
        <v/>
      </c>
      <c r="N3219" s="22"/>
    </row>
    <row r="3220" spans="1:14">
      <c r="A3220" s="23"/>
      <c r="C3220" s="26"/>
      <c r="D3220" s="20" t="str">
        <f>IFERROR(VLOOKUP(H3220&amp;"|"&amp;I3220,Sheet3!$H$2:$N$150,5,0),"")</f>
        <v/>
      </c>
      <c r="M3220" s="20" t="str">
        <f>IFERROR(INDEX(Sheet3!$Q$2:$Q$25,MATCH(H3220,Origin_List,0)),"")</f>
        <v/>
      </c>
      <c r="N3220" s="22"/>
    </row>
    <row r="3221" spans="1:14">
      <c r="A3221" s="23"/>
      <c r="C3221" s="26"/>
      <c r="D3221" s="20" t="str">
        <f>IFERROR(VLOOKUP(H3221&amp;"|"&amp;I3221,Sheet3!$H$2:$N$150,5,0),"")</f>
        <v/>
      </c>
      <c r="M3221" s="20" t="str">
        <f>IFERROR(INDEX(Sheet3!$Q$2:$Q$25,MATCH(H3221,Origin_List,0)),"")</f>
        <v/>
      </c>
      <c r="N3221" s="22"/>
    </row>
    <row r="3222" spans="1:14">
      <c r="A3222" s="23"/>
      <c r="C3222" s="26"/>
      <c r="D3222" s="20" t="str">
        <f>IFERROR(VLOOKUP(H3222&amp;"|"&amp;I3222,Sheet3!$H$2:$N$150,5,0),"")</f>
        <v/>
      </c>
      <c r="M3222" s="20" t="str">
        <f>IFERROR(INDEX(Sheet3!$Q$2:$Q$25,MATCH(H3222,Origin_List,0)),"")</f>
        <v/>
      </c>
      <c r="N3222" s="22"/>
    </row>
    <row r="3223" spans="1:14">
      <c r="A3223" s="23"/>
      <c r="C3223" s="26"/>
      <c r="D3223" s="20" t="str">
        <f>IFERROR(VLOOKUP(H3223&amp;"|"&amp;I3223,Sheet3!$H$2:$N$150,5,0),"")</f>
        <v/>
      </c>
      <c r="M3223" s="20" t="str">
        <f>IFERROR(INDEX(Sheet3!$Q$2:$Q$25,MATCH(H3223,Origin_List,0)),"")</f>
        <v/>
      </c>
      <c r="N3223" s="22"/>
    </row>
    <row r="3224" spans="1:14">
      <c r="A3224" s="23"/>
      <c r="C3224" s="26"/>
      <c r="D3224" s="20" t="str">
        <f>IFERROR(VLOOKUP(H3224&amp;"|"&amp;I3224,Sheet3!$H$2:$N$150,5,0),"")</f>
        <v/>
      </c>
      <c r="M3224" s="20" t="str">
        <f>IFERROR(INDEX(Sheet3!$Q$2:$Q$25,MATCH(H3224,Origin_List,0)),"")</f>
        <v/>
      </c>
      <c r="N3224" s="22"/>
    </row>
    <row r="3225" spans="1:14">
      <c r="A3225" s="23"/>
      <c r="C3225" s="26"/>
      <c r="D3225" s="20" t="str">
        <f>IFERROR(VLOOKUP(H3225&amp;"|"&amp;I3225,Sheet3!$H$2:$N$150,5,0),"")</f>
        <v/>
      </c>
      <c r="M3225" s="20" t="str">
        <f>IFERROR(INDEX(Sheet3!$Q$2:$Q$25,MATCH(H3225,Origin_List,0)),"")</f>
        <v/>
      </c>
      <c r="N3225" s="22"/>
    </row>
    <row r="3226" spans="1:14">
      <c r="A3226" s="23"/>
      <c r="C3226" s="26"/>
      <c r="D3226" s="20" t="str">
        <f>IFERROR(VLOOKUP(H3226&amp;"|"&amp;I3226,Sheet3!$H$2:$N$150,5,0),"")</f>
        <v/>
      </c>
      <c r="M3226" s="20" t="str">
        <f>IFERROR(INDEX(Sheet3!$Q$2:$Q$25,MATCH(H3226,Origin_List,0)),"")</f>
        <v/>
      </c>
      <c r="N3226" s="22"/>
    </row>
    <row r="3227" spans="1:14">
      <c r="A3227" s="23"/>
      <c r="C3227" s="26"/>
      <c r="D3227" s="20" t="str">
        <f>IFERROR(VLOOKUP(H3227&amp;"|"&amp;I3227,Sheet3!$H$2:$N$150,5,0),"")</f>
        <v/>
      </c>
      <c r="M3227" s="20" t="str">
        <f>IFERROR(INDEX(Sheet3!$Q$2:$Q$25,MATCH(H3227,Origin_List,0)),"")</f>
        <v/>
      </c>
      <c r="N3227" s="22"/>
    </row>
    <row r="3228" spans="1:14">
      <c r="A3228" s="23"/>
      <c r="C3228" s="26"/>
      <c r="D3228" s="20" t="str">
        <f>IFERROR(VLOOKUP(H3228&amp;"|"&amp;I3228,Sheet3!$H$2:$N$150,5,0),"")</f>
        <v/>
      </c>
      <c r="M3228" s="20" t="str">
        <f>IFERROR(INDEX(Sheet3!$Q$2:$Q$25,MATCH(H3228,Origin_List,0)),"")</f>
        <v/>
      </c>
      <c r="N3228" s="22"/>
    </row>
    <row r="3229" spans="1:14">
      <c r="A3229" s="23"/>
      <c r="C3229" s="26"/>
      <c r="D3229" s="20" t="str">
        <f>IFERROR(VLOOKUP(H3229&amp;"|"&amp;I3229,Sheet3!$H$2:$N$150,5,0),"")</f>
        <v/>
      </c>
      <c r="M3229" s="20" t="str">
        <f>IFERROR(INDEX(Sheet3!$Q$2:$Q$25,MATCH(H3229,Origin_List,0)),"")</f>
        <v/>
      </c>
      <c r="N3229" s="22"/>
    </row>
    <row r="3230" spans="1:14">
      <c r="A3230" s="23"/>
      <c r="C3230" s="26"/>
      <c r="D3230" s="20" t="str">
        <f>IFERROR(VLOOKUP(H3230&amp;"|"&amp;I3230,Sheet3!$H$2:$N$150,5,0),"")</f>
        <v/>
      </c>
      <c r="M3230" s="20" t="str">
        <f>IFERROR(INDEX(Sheet3!$Q$2:$Q$25,MATCH(H3230,Origin_List,0)),"")</f>
        <v/>
      </c>
      <c r="N3230" s="22"/>
    </row>
    <row r="3231" spans="1:14">
      <c r="A3231" s="23"/>
      <c r="C3231" s="26"/>
      <c r="D3231" s="20" t="str">
        <f>IFERROR(VLOOKUP(H3231&amp;"|"&amp;I3231,Sheet3!$H$2:$N$150,5,0),"")</f>
        <v/>
      </c>
      <c r="M3231" s="20" t="str">
        <f>IFERROR(INDEX(Sheet3!$Q$2:$Q$25,MATCH(H3231,Origin_List,0)),"")</f>
        <v/>
      </c>
      <c r="N3231" s="22"/>
    </row>
    <row r="3232" spans="1:14">
      <c r="A3232" s="23"/>
      <c r="C3232" s="26"/>
      <c r="D3232" s="20" t="str">
        <f>IFERROR(VLOOKUP(H3232&amp;"|"&amp;I3232,Sheet3!$H$2:$N$150,5,0),"")</f>
        <v/>
      </c>
      <c r="M3232" s="20" t="str">
        <f>IFERROR(INDEX(Sheet3!$Q$2:$Q$25,MATCH(H3232,Origin_List,0)),"")</f>
        <v/>
      </c>
      <c r="N3232" s="22"/>
    </row>
    <row r="3233" spans="1:14">
      <c r="A3233" s="23"/>
      <c r="C3233" s="26"/>
      <c r="D3233" s="20" t="str">
        <f>IFERROR(VLOOKUP(H3233&amp;"|"&amp;I3233,Sheet3!$H$2:$N$150,5,0),"")</f>
        <v/>
      </c>
      <c r="M3233" s="20" t="str">
        <f>IFERROR(INDEX(Sheet3!$Q$2:$Q$25,MATCH(H3233,Origin_List,0)),"")</f>
        <v/>
      </c>
      <c r="N3233" s="22"/>
    </row>
    <row r="3234" spans="1:14">
      <c r="A3234" s="23"/>
      <c r="C3234" s="26"/>
      <c r="D3234" s="20" t="str">
        <f>IFERROR(VLOOKUP(H3234&amp;"|"&amp;I3234,Sheet3!$H$2:$N$150,5,0),"")</f>
        <v/>
      </c>
      <c r="M3234" s="20" t="str">
        <f>IFERROR(INDEX(Sheet3!$Q$2:$Q$25,MATCH(H3234,Origin_List,0)),"")</f>
        <v/>
      </c>
      <c r="N3234" s="22"/>
    </row>
    <row r="3235" spans="1:14">
      <c r="A3235" s="23"/>
      <c r="C3235" s="26"/>
      <c r="D3235" s="20" t="str">
        <f>IFERROR(VLOOKUP(H3235&amp;"|"&amp;I3235,Sheet3!$H$2:$N$150,5,0),"")</f>
        <v/>
      </c>
      <c r="M3235" s="20" t="str">
        <f>IFERROR(INDEX(Sheet3!$Q$2:$Q$25,MATCH(H3235,Origin_List,0)),"")</f>
        <v/>
      </c>
      <c r="N3235" s="22"/>
    </row>
    <row r="3236" spans="1:14">
      <c r="A3236" s="23"/>
      <c r="C3236" s="26"/>
      <c r="D3236" s="20" t="str">
        <f>IFERROR(VLOOKUP(H3236&amp;"|"&amp;I3236,Sheet3!$H$2:$N$150,5,0),"")</f>
        <v/>
      </c>
      <c r="M3236" s="20" t="str">
        <f>IFERROR(INDEX(Sheet3!$Q$2:$Q$25,MATCH(H3236,Origin_List,0)),"")</f>
        <v/>
      </c>
      <c r="N3236" s="22"/>
    </row>
    <row r="3237" spans="1:14">
      <c r="A3237" s="23"/>
      <c r="C3237" s="26"/>
      <c r="D3237" s="20" t="str">
        <f>IFERROR(VLOOKUP(H3237&amp;"|"&amp;I3237,Sheet3!$H$2:$N$150,5,0),"")</f>
        <v/>
      </c>
      <c r="M3237" s="20" t="str">
        <f>IFERROR(INDEX(Sheet3!$Q$2:$Q$25,MATCH(H3237,Origin_List,0)),"")</f>
        <v/>
      </c>
      <c r="N3237" s="22"/>
    </row>
    <row r="3238" spans="1:14">
      <c r="A3238" s="23"/>
      <c r="C3238" s="26"/>
      <c r="D3238" s="20" t="str">
        <f>IFERROR(VLOOKUP(H3238&amp;"|"&amp;I3238,Sheet3!$H$2:$N$150,5,0),"")</f>
        <v/>
      </c>
      <c r="M3238" s="20" t="str">
        <f>IFERROR(INDEX(Sheet3!$Q$2:$Q$25,MATCH(H3238,Origin_List,0)),"")</f>
        <v/>
      </c>
      <c r="N3238" s="22"/>
    </row>
    <row r="3239" spans="1:14">
      <c r="A3239" s="23"/>
      <c r="C3239" s="26"/>
      <c r="D3239" s="20" t="str">
        <f>IFERROR(VLOOKUP(H3239&amp;"|"&amp;I3239,Sheet3!$H$2:$N$150,5,0),"")</f>
        <v/>
      </c>
      <c r="M3239" s="20" t="str">
        <f>IFERROR(INDEX(Sheet3!$Q$2:$Q$25,MATCH(H3239,Origin_List,0)),"")</f>
        <v/>
      </c>
      <c r="N3239" s="22"/>
    </row>
    <row r="3240" spans="1:14">
      <c r="A3240" s="23"/>
      <c r="C3240" s="26"/>
      <c r="D3240" s="20" t="str">
        <f>IFERROR(VLOOKUP(H3240&amp;"|"&amp;I3240,Sheet3!$H$2:$N$150,5,0),"")</f>
        <v/>
      </c>
      <c r="M3240" s="20" t="str">
        <f>IFERROR(INDEX(Sheet3!$Q$2:$Q$25,MATCH(H3240,Origin_List,0)),"")</f>
        <v/>
      </c>
      <c r="N3240" s="22"/>
    </row>
    <row r="3241" spans="1:14">
      <c r="A3241" s="23"/>
      <c r="C3241" s="26"/>
      <c r="D3241" s="20" t="str">
        <f>IFERROR(VLOOKUP(H3241&amp;"|"&amp;I3241,Sheet3!$H$2:$N$150,5,0),"")</f>
        <v/>
      </c>
      <c r="M3241" s="20" t="str">
        <f>IFERROR(INDEX(Sheet3!$Q$2:$Q$25,MATCH(H3241,Origin_List,0)),"")</f>
        <v/>
      </c>
      <c r="N3241" s="22"/>
    </row>
    <row r="3242" spans="1:14">
      <c r="A3242" s="23"/>
      <c r="C3242" s="26"/>
      <c r="D3242" s="20" t="str">
        <f>IFERROR(VLOOKUP(H3242&amp;"|"&amp;I3242,Sheet3!$H$2:$N$150,5,0),"")</f>
        <v/>
      </c>
      <c r="M3242" s="20" t="str">
        <f>IFERROR(INDEX(Sheet3!$Q$2:$Q$25,MATCH(H3242,Origin_List,0)),"")</f>
        <v/>
      </c>
      <c r="N3242" s="22"/>
    </row>
    <row r="3243" spans="1:14">
      <c r="A3243" s="23"/>
      <c r="C3243" s="26"/>
      <c r="D3243" s="20" t="str">
        <f>IFERROR(VLOOKUP(H3243&amp;"|"&amp;I3243,Sheet3!$H$2:$N$150,5,0),"")</f>
        <v/>
      </c>
      <c r="M3243" s="20" t="str">
        <f>IFERROR(INDEX(Sheet3!$Q$2:$Q$25,MATCH(H3243,Origin_List,0)),"")</f>
        <v/>
      </c>
      <c r="N3243" s="22"/>
    </row>
    <row r="3244" spans="1:14">
      <c r="A3244" s="23"/>
      <c r="C3244" s="26"/>
      <c r="D3244" s="20" t="str">
        <f>IFERROR(VLOOKUP(H3244&amp;"|"&amp;I3244,Sheet3!$H$2:$N$150,5,0),"")</f>
        <v/>
      </c>
      <c r="M3244" s="20" t="str">
        <f>IFERROR(INDEX(Sheet3!$Q$2:$Q$25,MATCH(H3244,Origin_List,0)),"")</f>
        <v/>
      </c>
      <c r="N3244" s="22"/>
    </row>
    <row r="3245" spans="1:14">
      <c r="A3245" s="23"/>
      <c r="C3245" s="26"/>
      <c r="D3245" s="20" t="str">
        <f>IFERROR(VLOOKUP(H3245&amp;"|"&amp;I3245,Sheet3!$H$2:$N$150,5,0),"")</f>
        <v/>
      </c>
      <c r="M3245" s="20" t="str">
        <f>IFERROR(INDEX(Sheet3!$Q$2:$Q$25,MATCH(H3245,Origin_List,0)),"")</f>
        <v/>
      </c>
      <c r="N3245" s="22"/>
    </row>
    <row r="3246" spans="1:14">
      <c r="A3246" s="23"/>
      <c r="C3246" s="26"/>
      <c r="D3246" s="20" t="str">
        <f>IFERROR(VLOOKUP(H3246&amp;"|"&amp;I3246,Sheet3!$H$2:$N$150,5,0),"")</f>
        <v/>
      </c>
      <c r="M3246" s="20" t="str">
        <f>IFERROR(INDEX(Sheet3!$Q$2:$Q$25,MATCH(H3246,Origin_List,0)),"")</f>
        <v/>
      </c>
      <c r="N3246" s="22"/>
    </row>
    <row r="3247" spans="1:14">
      <c r="A3247" s="23"/>
      <c r="C3247" s="26"/>
      <c r="D3247" s="20" t="str">
        <f>IFERROR(VLOOKUP(H3247&amp;"|"&amp;I3247,Sheet3!$H$2:$N$150,5,0),"")</f>
        <v/>
      </c>
      <c r="M3247" s="20" t="str">
        <f>IFERROR(INDEX(Sheet3!$Q$2:$Q$25,MATCH(H3247,Origin_List,0)),"")</f>
        <v/>
      </c>
      <c r="N3247" s="22"/>
    </row>
    <row r="3248" spans="1:14">
      <c r="A3248" s="23"/>
      <c r="C3248" s="26"/>
      <c r="D3248" s="20" t="str">
        <f>IFERROR(VLOOKUP(H3248&amp;"|"&amp;I3248,Sheet3!$H$2:$N$150,5,0),"")</f>
        <v/>
      </c>
      <c r="M3248" s="20" t="str">
        <f>IFERROR(INDEX(Sheet3!$Q$2:$Q$25,MATCH(H3248,Origin_List,0)),"")</f>
        <v/>
      </c>
      <c r="N3248" s="22"/>
    </row>
    <row r="3249" spans="1:14">
      <c r="A3249" s="23"/>
      <c r="C3249" s="26"/>
      <c r="D3249" s="20" t="str">
        <f>IFERROR(VLOOKUP(H3249&amp;"|"&amp;I3249,Sheet3!$H$2:$N$150,5,0),"")</f>
        <v/>
      </c>
      <c r="M3249" s="20" t="str">
        <f>IFERROR(INDEX(Sheet3!$Q$2:$Q$25,MATCH(H3249,Origin_List,0)),"")</f>
        <v/>
      </c>
      <c r="N3249" s="22"/>
    </row>
    <row r="3250" spans="1:14">
      <c r="A3250" s="23"/>
      <c r="C3250" s="26"/>
      <c r="D3250" s="20" t="str">
        <f>IFERROR(VLOOKUP(H3250&amp;"|"&amp;I3250,Sheet3!$H$2:$N$150,5,0),"")</f>
        <v/>
      </c>
      <c r="M3250" s="20" t="str">
        <f>IFERROR(INDEX(Sheet3!$Q$2:$Q$25,MATCH(H3250,Origin_List,0)),"")</f>
        <v/>
      </c>
      <c r="N3250" s="22"/>
    </row>
    <row r="3251" spans="1:14">
      <c r="A3251" s="23"/>
      <c r="C3251" s="26"/>
      <c r="D3251" s="20" t="str">
        <f>IFERROR(VLOOKUP(H3251&amp;"|"&amp;I3251,Sheet3!$H$2:$N$150,5,0),"")</f>
        <v/>
      </c>
      <c r="M3251" s="20" t="str">
        <f>IFERROR(INDEX(Sheet3!$Q$2:$Q$25,MATCH(H3251,Origin_List,0)),"")</f>
        <v/>
      </c>
      <c r="N3251" s="22"/>
    </row>
    <row r="3252" spans="1:14">
      <c r="A3252" s="23"/>
      <c r="C3252" s="26"/>
      <c r="D3252" s="20" t="str">
        <f>IFERROR(VLOOKUP(H3252&amp;"|"&amp;I3252,Sheet3!$H$2:$N$150,5,0),"")</f>
        <v/>
      </c>
      <c r="M3252" s="20" t="str">
        <f>IFERROR(INDEX(Sheet3!$Q$2:$Q$25,MATCH(H3252,Origin_List,0)),"")</f>
        <v/>
      </c>
      <c r="N3252" s="22"/>
    </row>
    <row r="3253" spans="1:14">
      <c r="A3253" s="23"/>
      <c r="C3253" s="26"/>
      <c r="D3253" s="20" t="str">
        <f>IFERROR(VLOOKUP(H3253&amp;"|"&amp;I3253,Sheet3!$H$2:$N$150,5,0),"")</f>
        <v/>
      </c>
      <c r="M3253" s="20" t="str">
        <f>IFERROR(INDEX(Sheet3!$Q$2:$Q$25,MATCH(H3253,Origin_List,0)),"")</f>
        <v/>
      </c>
      <c r="N3253" s="22"/>
    </row>
    <row r="3254" spans="1:14">
      <c r="A3254" s="23"/>
      <c r="C3254" s="26"/>
      <c r="D3254" s="20" t="str">
        <f>IFERROR(VLOOKUP(H3254&amp;"|"&amp;I3254,Sheet3!$H$2:$N$150,5,0),"")</f>
        <v/>
      </c>
      <c r="M3254" s="20" t="str">
        <f>IFERROR(INDEX(Sheet3!$Q$2:$Q$25,MATCH(H3254,Origin_List,0)),"")</f>
        <v/>
      </c>
      <c r="N3254" s="22"/>
    </row>
    <row r="3255" spans="1:14">
      <c r="A3255" s="23"/>
      <c r="C3255" s="26"/>
      <c r="D3255" s="20" t="str">
        <f>IFERROR(VLOOKUP(H3255&amp;"|"&amp;I3255,Sheet3!$H$2:$N$150,5,0),"")</f>
        <v/>
      </c>
      <c r="M3255" s="20" t="str">
        <f>IFERROR(INDEX(Sheet3!$Q$2:$Q$25,MATCH(H3255,Origin_List,0)),"")</f>
        <v/>
      </c>
      <c r="N3255" s="22"/>
    </row>
    <row r="3256" spans="1:14">
      <c r="A3256" s="23"/>
      <c r="C3256" s="26"/>
      <c r="D3256" s="20" t="str">
        <f>IFERROR(VLOOKUP(H3256&amp;"|"&amp;I3256,Sheet3!$H$2:$N$150,5,0),"")</f>
        <v/>
      </c>
      <c r="M3256" s="20" t="str">
        <f>IFERROR(INDEX(Sheet3!$Q$2:$Q$25,MATCH(H3256,Origin_List,0)),"")</f>
        <v/>
      </c>
      <c r="N3256" s="22"/>
    </row>
    <row r="3257" spans="1:14">
      <c r="A3257" s="23"/>
      <c r="C3257" s="26"/>
      <c r="D3257" s="20" t="str">
        <f>IFERROR(VLOOKUP(H3257&amp;"|"&amp;I3257,Sheet3!$H$2:$N$150,5,0),"")</f>
        <v/>
      </c>
      <c r="M3257" s="20" t="str">
        <f>IFERROR(INDEX(Sheet3!$Q$2:$Q$25,MATCH(H3257,Origin_List,0)),"")</f>
        <v/>
      </c>
      <c r="N3257" s="22"/>
    </row>
    <row r="3258" spans="1:14">
      <c r="A3258" s="23"/>
      <c r="C3258" s="26"/>
      <c r="D3258" s="20" t="str">
        <f>IFERROR(VLOOKUP(H3258&amp;"|"&amp;I3258,Sheet3!$H$2:$N$150,5,0),"")</f>
        <v/>
      </c>
      <c r="M3258" s="20" t="str">
        <f>IFERROR(INDEX(Sheet3!$Q$2:$Q$25,MATCH(H3258,Origin_List,0)),"")</f>
        <v/>
      </c>
      <c r="N3258" s="22"/>
    </row>
    <row r="3259" spans="1:14">
      <c r="A3259" s="23"/>
      <c r="C3259" s="26"/>
      <c r="D3259" s="20" t="str">
        <f>IFERROR(VLOOKUP(H3259&amp;"|"&amp;I3259,Sheet3!$H$2:$N$150,5,0),"")</f>
        <v/>
      </c>
      <c r="M3259" s="20" t="str">
        <f>IFERROR(INDEX(Sheet3!$Q$2:$Q$25,MATCH(H3259,Origin_List,0)),"")</f>
        <v/>
      </c>
      <c r="N3259" s="22"/>
    </row>
    <row r="3260" spans="1:14">
      <c r="A3260" s="23"/>
      <c r="C3260" s="26"/>
      <c r="D3260" s="20" t="str">
        <f>IFERROR(VLOOKUP(H3260&amp;"|"&amp;I3260,Sheet3!$H$2:$N$150,5,0),"")</f>
        <v/>
      </c>
      <c r="M3260" s="20" t="str">
        <f>IFERROR(INDEX(Sheet3!$Q$2:$Q$25,MATCH(H3260,Origin_List,0)),"")</f>
        <v/>
      </c>
      <c r="N3260" s="22"/>
    </row>
    <row r="3261" spans="1:14">
      <c r="A3261" s="23"/>
      <c r="C3261" s="26"/>
      <c r="D3261" s="20" t="str">
        <f>IFERROR(VLOOKUP(H3261&amp;"|"&amp;I3261,Sheet3!$H$2:$N$150,5,0),"")</f>
        <v/>
      </c>
      <c r="M3261" s="20" t="str">
        <f>IFERROR(INDEX(Sheet3!$Q$2:$Q$25,MATCH(H3261,Origin_List,0)),"")</f>
        <v/>
      </c>
      <c r="N3261" s="22"/>
    </row>
    <row r="3262" spans="1:14">
      <c r="A3262" s="23"/>
      <c r="C3262" s="26"/>
      <c r="D3262" s="20" t="str">
        <f>IFERROR(VLOOKUP(H3262&amp;"|"&amp;I3262,Sheet3!$H$2:$N$150,5,0),"")</f>
        <v/>
      </c>
      <c r="M3262" s="20" t="str">
        <f>IFERROR(INDEX(Sheet3!$Q$2:$Q$25,MATCH(H3262,Origin_List,0)),"")</f>
        <v/>
      </c>
      <c r="N3262" s="22"/>
    </row>
    <row r="3263" spans="1:14">
      <c r="A3263" s="23"/>
      <c r="C3263" s="26"/>
      <c r="D3263" s="20" t="str">
        <f>IFERROR(VLOOKUP(H3263&amp;"|"&amp;I3263,Sheet3!$H$2:$N$150,5,0),"")</f>
        <v/>
      </c>
      <c r="M3263" s="20" t="str">
        <f>IFERROR(INDEX(Sheet3!$Q$2:$Q$25,MATCH(H3263,Origin_List,0)),"")</f>
        <v/>
      </c>
      <c r="N3263" s="22"/>
    </row>
    <row r="3264" spans="1:14">
      <c r="A3264" s="23"/>
      <c r="C3264" s="26"/>
      <c r="D3264" s="20" t="str">
        <f>IFERROR(VLOOKUP(H3264&amp;"|"&amp;I3264,Sheet3!$H$2:$N$150,5,0),"")</f>
        <v/>
      </c>
      <c r="M3264" s="20" t="str">
        <f>IFERROR(INDEX(Sheet3!$Q$2:$Q$25,MATCH(H3264,Origin_List,0)),"")</f>
        <v/>
      </c>
      <c r="N3264" s="22"/>
    </row>
    <row r="3265" spans="1:14">
      <c r="A3265" s="23"/>
      <c r="C3265" s="26"/>
      <c r="D3265" s="20" t="str">
        <f>IFERROR(VLOOKUP(H3265&amp;"|"&amp;I3265,Sheet3!$H$2:$N$150,5,0),"")</f>
        <v/>
      </c>
      <c r="M3265" s="20" t="str">
        <f>IFERROR(INDEX(Sheet3!$Q$2:$Q$25,MATCH(H3265,Origin_List,0)),"")</f>
        <v/>
      </c>
      <c r="N3265" s="22"/>
    </row>
    <row r="3266" spans="1:14">
      <c r="A3266" s="23"/>
      <c r="C3266" s="26"/>
      <c r="D3266" s="20" t="str">
        <f>IFERROR(VLOOKUP(H3266&amp;"|"&amp;I3266,Sheet3!$H$2:$N$150,5,0),"")</f>
        <v/>
      </c>
      <c r="M3266" s="20" t="str">
        <f>IFERROR(INDEX(Sheet3!$Q$2:$Q$25,MATCH(H3266,Origin_List,0)),"")</f>
        <v/>
      </c>
      <c r="N3266" s="22"/>
    </row>
    <row r="3267" spans="1:14">
      <c r="A3267" s="23"/>
      <c r="C3267" s="26"/>
      <c r="D3267" s="20" t="str">
        <f>IFERROR(VLOOKUP(H3267&amp;"|"&amp;I3267,Sheet3!$H$2:$N$150,5,0),"")</f>
        <v/>
      </c>
      <c r="M3267" s="20" t="str">
        <f>IFERROR(INDEX(Sheet3!$Q$2:$Q$25,MATCH(H3267,Origin_List,0)),"")</f>
        <v/>
      </c>
      <c r="N3267" s="22"/>
    </row>
    <row r="3268" spans="1:14">
      <c r="A3268" s="23"/>
      <c r="C3268" s="26"/>
      <c r="D3268" s="20" t="str">
        <f>IFERROR(VLOOKUP(H3268&amp;"|"&amp;I3268,Sheet3!$H$2:$N$150,5,0),"")</f>
        <v/>
      </c>
      <c r="M3268" s="20" t="str">
        <f>IFERROR(INDEX(Sheet3!$Q$2:$Q$25,MATCH(H3268,Origin_List,0)),"")</f>
        <v/>
      </c>
      <c r="N3268" s="22"/>
    </row>
    <row r="3269" spans="1:14">
      <c r="A3269" s="23"/>
      <c r="C3269" s="26"/>
      <c r="D3269" s="20" t="str">
        <f>IFERROR(VLOOKUP(H3269&amp;"|"&amp;I3269,Sheet3!$H$2:$N$150,5,0),"")</f>
        <v/>
      </c>
      <c r="M3269" s="20" t="str">
        <f>IFERROR(INDEX(Sheet3!$Q$2:$Q$25,MATCH(H3269,Origin_List,0)),"")</f>
        <v/>
      </c>
      <c r="N3269" s="22"/>
    </row>
    <row r="3270" spans="1:14">
      <c r="A3270" s="23"/>
      <c r="C3270" s="26"/>
      <c r="D3270" s="20" t="str">
        <f>IFERROR(VLOOKUP(H3270&amp;"|"&amp;I3270,Sheet3!$H$2:$N$150,5,0),"")</f>
        <v/>
      </c>
      <c r="M3270" s="20" t="str">
        <f>IFERROR(INDEX(Sheet3!$Q$2:$Q$25,MATCH(H3270,Origin_List,0)),"")</f>
        <v/>
      </c>
      <c r="N3270" s="22"/>
    </row>
    <row r="3271" spans="1:14">
      <c r="A3271" s="23"/>
      <c r="C3271" s="26"/>
      <c r="D3271" s="20" t="str">
        <f>IFERROR(VLOOKUP(H3271&amp;"|"&amp;I3271,Sheet3!$H$2:$N$150,5,0),"")</f>
        <v/>
      </c>
      <c r="M3271" s="20" t="str">
        <f>IFERROR(INDEX(Sheet3!$Q$2:$Q$25,MATCH(H3271,Origin_List,0)),"")</f>
        <v/>
      </c>
      <c r="N3271" s="22"/>
    </row>
    <row r="3272" spans="1:14">
      <c r="A3272" s="23"/>
      <c r="C3272" s="26"/>
      <c r="D3272" s="20" t="str">
        <f>IFERROR(VLOOKUP(H3272&amp;"|"&amp;I3272,Sheet3!$H$2:$N$150,5,0),"")</f>
        <v/>
      </c>
      <c r="M3272" s="20" t="str">
        <f>IFERROR(INDEX(Sheet3!$Q$2:$Q$25,MATCH(H3272,Origin_List,0)),"")</f>
        <v/>
      </c>
      <c r="N3272" s="22"/>
    </row>
    <row r="3273" spans="1:14">
      <c r="A3273" s="23"/>
      <c r="C3273" s="26"/>
      <c r="D3273" s="20" t="str">
        <f>IFERROR(VLOOKUP(H3273&amp;"|"&amp;I3273,Sheet3!$H$2:$N$150,5,0),"")</f>
        <v/>
      </c>
      <c r="M3273" s="20" t="str">
        <f>IFERROR(INDEX(Sheet3!$Q$2:$Q$25,MATCH(H3273,Origin_List,0)),"")</f>
        <v/>
      </c>
      <c r="N3273" s="22"/>
    </row>
    <row r="3274" spans="1:14">
      <c r="A3274" s="23"/>
      <c r="C3274" s="26"/>
      <c r="D3274" s="20" t="str">
        <f>IFERROR(VLOOKUP(H3274&amp;"|"&amp;I3274,Sheet3!$H$2:$N$150,5,0),"")</f>
        <v/>
      </c>
      <c r="M3274" s="20" t="str">
        <f>IFERROR(INDEX(Sheet3!$Q$2:$Q$25,MATCH(H3274,Origin_List,0)),"")</f>
        <v/>
      </c>
      <c r="N3274" s="22"/>
    </row>
    <row r="3275" spans="1:14">
      <c r="A3275" s="23"/>
      <c r="C3275" s="26"/>
      <c r="D3275" s="20" t="str">
        <f>IFERROR(VLOOKUP(H3275&amp;"|"&amp;I3275,Sheet3!$H$2:$N$150,5,0),"")</f>
        <v/>
      </c>
      <c r="M3275" s="20" t="str">
        <f>IFERROR(INDEX(Sheet3!$Q$2:$Q$25,MATCH(H3275,Origin_List,0)),"")</f>
        <v/>
      </c>
      <c r="N3275" s="22"/>
    </row>
    <row r="3276" spans="1:14">
      <c r="A3276" s="23"/>
      <c r="C3276" s="26"/>
      <c r="D3276" s="20" t="str">
        <f>IFERROR(VLOOKUP(H3276&amp;"|"&amp;I3276,Sheet3!$H$2:$N$150,5,0),"")</f>
        <v/>
      </c>
      <c r="M3276" s="20" t="str">
        <f>IFERROR(INDEX(Sheet3!$Q$2:$Q$25,MATCH(H3276,Origin_List,0)),"")</f>
        <v/>
      </c>
      <c r="N3276" s="22"/>
    </row>
    <row r="3277" spans="1:14">
      <c r="A3277" s="23"/>
      <c r="C3277" s="26"/>
      <c r="D3277" s="20" t="str">
        <f>IFERROR(VLOOKUP(H3277&amp;"|"&amp;I3277,Sheet3!$H$2:$N$150,5,0),"")</f>
        <v/>
      </c>
      <c r="M3277" s="20" t="str">
        <f>IFERROR(INDEX(Sheet3!$Q$2:$Q$25,MATCH(H3277,Origin_List,0)),"")</f>
        <v/>
      </c>
      <c r="N3277" s="22"/>
    </row>
    <row r="3278" spans="1:14">
      <c r="A3278" s="23"/>
      <c r="C3278" s="26"/>
      <c r="D3278" s="20" t="str">
        <f>IFERROR(VLOOKUP(H3278&amp;"|"&amp;I3278,Sheet3!$H$2:$N$150,5,0),"")</f>
        <v/>
      </c>
      <c r="M3278" s="20" t="str">
        <f>IFERROR(INDEX(Sheet3!$Q$2:$Q$25,MATCH(H3278,Origin_List,0)),"")</f>
        <v/>
      </c>
      <c r="N3278" s="22"/>
    </row>
    <row r="3279" spans="1:14">
      <c r="A3279" s="23"/>
      <c r="C3279" s="26"/>
      <c r="D3279" s="20" t="str">
        <f>IFERROR(VLOOKUP(H3279&amp;"|"&amp;I3279,Sheet3!$H$2:$N$150,5,0),"")</f>
        <v/>
      </c>
      <c r="M3279" s="20" t="str">
        <f>IFERROR(INDEX(Sheet3!$Q$2:$Q$25,MATCH(H3279,Origin_List,0)),"")</f>
        <v/>
      </c>
      <c r="N3279" s="22"/>
    </row>
    <row r="3280" spans="1:14">
      <c r="A3280" s="23"/>
      <c r="C3280" s="26"/>
      <c r="D3280" s="20" t="str">
        <f>IFERROR(VLOOKUP(H3280&amp;"|"&amp;I3280,Sheet3!$H$2:$N$150,5,0),"")</f>
        <v/>
      </c>
      <c r="M3280" s="20" t="str">
        <f>IFERROR(INDEX(Sheet3!$Q$2:$Q$25,MATCH(H3280,Origin_List,0)),"")</f>
        <v/>
      </c>
      <c r="N3280" s="22"/>
    </row>
    <row r="3281" spans="1:14">
      <c r="A3281" s="23"/>
      <c r="C3281" s="26"/>
      <c r="D3281" s="20" t="str">
        <f>IFERROR(VLOOKUP(H3281&amp;"|"&amp;I3281,Sheet3!$H$2:$N$150,5,0),"")</f>
        <v/>
      </c>
      <c r="M3281" s="20" t="str">
        <f>IFERROR(INDEX(Sheet3!$Q$2:$Q$25,MATCH(H3281,Origin_List,0)),"")</f>
        <v/>
      </c>
      <c r="N3281" s="22"/>
    </row>
    <row r="3282" spans="1:14">
      <c r="A3282" s="23"/>
      <c r="C3282" s="26"/>
      <c r="D3282" s="20" t="str">
        <f>IFERROR(VLOOKUP(H3282&amp;"|"&amp;I3282,Sheet3!$H$2:$N$150,5,0),"")</f>
        <v/>
      </c>
      <c r="M3282" s="20" t="str">
        <f>IFERROR(INDEX(Sheet3!$Q$2:$Q$25,MATCH(H3282,Origin_List,0)),"")</f>
        <v/>
      </c>
      <c r="N3282" s="22"/>
    </row>
    <row r="3283" spans="1:14">
      <c r="A3283" s="23"/>
      <c r="C3283" s="26"/>
      <c r="D3283" s="20" t="str">
        <f>IFERROR(VLOOKUP(H3283&amp;"|"&amp;I3283,Sheet3!$H$2:$N$150,5,0),"")</f>
        <v/>
      </c>
      <c r="M3283" s="20" t="str">
        <f>IFERROR(INDEX(Sheet3!$Q$2:$Q$25,MATCH(H3283,Origin_List,0)),"")</f>
        <v/>
      </c>
      <c r="N3283" s="22"/>
    </row>
    <row r="3284" spans="1:14">
      <c r="A3284" s="23"/>
      <c r="C3284" s="26"/>
      <c r="D3284" s="20" t="str">
        <f>IFERROR(VLOOKUP(H3284&amp;"|"&amp;I3284,Sheet3!$H$2:$N$150,5,0),"")</f>
        <v/>
      </c>
      <c r="M3284" s="20" t="str">
        <f>IFERROR(INDEX(Sheet3!$Q$2:$Q$25,MATCH(H3284,Origin_List,0)),"")</f>
        <v/>
      </c>
      <c r="N3284" s="22"/>
    </row>
    <row r="3285" spans="1:14">
      <c r="A3285" s="23"/>
      <c r="C3285" s="26"/>
      <c r="D3285" s="20" t="str">
        <f>IFERROR(VLOOKUP(H3285&amp;"|"&amp;I3285,Sheet3!$H$2:$N$150,5,0),"")</f>
        <v/>
      </c>
      <c r="M3285" s="20" t="str">
        <f>IFERROR(INDEX(Sheet3!$Q$2:$Q$25,MATCH(H3285,Origin_List,0)),"")</f>
        <v/>
      </c>
      <c r="N3285" s="22"/>
    </row>
    <row r="3286" spans="1:14">
      <c r="A3286" s="23"/>
      <c r="C3286" s="26"/>
      <c r="D3286" s="20" t="str">
        <f>IFERROR(VLOOKUP(H3286&amp;"|"&amp;I3286,Sheet3!$H$2:$N$150,5,0),"")</f>
        <v/>
      </c>
      <c r="M3286" s="20" t="str">
        <f>IFERROR(INDEX(Sheet3!$Q$2:$Q$25,MATCH(H3286,Origin_List,0)),"")</f>
        <v/>
      </c>
      <c r="N3286" s="22"/>
    </row>
    <row r="3287" spans="1:14">
      <c r="A3287" s="23"/>
      <c r="C3287" s="26"/>
      <c r="D3287" s="20" t="str">
        <f>IFERROR(VLOOKUP(H3287&amp;"|"&amp;I3287,Sheet3!$H$2:$N$150,5,0),"")</f>
        <v/>
      </c>
      <c r="M3287" s="20" t="str">
        <f>IFERROR(INDEX(Sheet3!$Q$2:$Q$25,MATCH(H3287,Origin_List,0)),"")</f>
        <v/>
      </c>
      <c r="N3287" s="22"/>
    </row>
    <row r="3288" spans="1:14">
      <c r="A3288" s="23"/>
      <c r="C3288" s="26"/>
      <c r="D3288" s="20" t="str">
        <f>IFERROR(VLOOKUP(H3288&amp;"|"&amp;I3288,Sheet3!$H$2:$N$150,5,0),"")</f>
        <v/>
      </c>
      <c r="M3288" s="20" t="str">
        <f>IFERROR(INDEX(Sheet3!$Q$2:$Q$25,MATCH(H3288,Origin_List,0)),"")</f>
        <v/>
      </c>
      <c r="N3288" s="22"/>
    </row>
    <row r="3289" spans="1:14">
      <c r="A3289" s="23"/>
      <c r="C3289" s="26"/>
      <c r="D3289" s="20" t="str">
        <f>IFERROR(VLOOKUP(H3289&amp;"|"&amp;I3289,Sheet3!$H$2:$N$150,5,0),"")</f>
        <v/>
      </c>
      <c r="M3289" s="20" t="str">
        <f>IFERROR(INDEX(Sheet3!$Q$2:$Q$25,MATCH(H3289,Origin_List,0)),"")</f>
        <v/>
      </c>
      <c r="N3289" s="22"/>
    </row>
    <row r="3290" spans="1:14">
      <c r="A3290" s="23"/>
      <c r="C3290" s="26"/>
      <c r="D3290" s="20" t="str">
        <f>IFERROR(VLOOKUP(H3290&amp;"|"&amp;I3290,Sheet3!$H$2:$N$150,5,0),"")</f>
        <v/>
      </c>
      <c r="M3290" s="20" t="str">
        <f>IFERROR(INDEX(Sheet3!$Q$2:$Q$25,MATCH(H3290,Origin_List,0)),"")</f>
        <v/>
      </c>
      <c r="N3290" s="22"/>
    </row>
    <row r="3291" spans="1:14">
      <c r="A3291" s="23"/>
      <c r="C3291" s="26"/>
      <c r="D3291" s="20" t="str">
        <f>IFERROR(VLOOKUP(H3291&amp;"|"&amp;I3291,Sheet3!$H$2:$N$150,5,0),"")</f>
        <v/>
      </c>
      <c r="M3291" s="20" t="str">
        <f>IFERROR(INDEX(Sheet3!$Q$2:$Q$25,MATCH(H3291,Origin_List,0)),"")</f>
        <v/>
      </c>
      <c r="N3291" s="22"/>
    </row>
    <row r="3292" spans="1:14">
      <c r="A3292" s="23"/>
      <c r="C3292" s="26"/>
      <c r="D3292" s="20" t="str">
        <f>IFERROR(VLOOKUP(H3292&amp;"|"&amp;I3292,Sheet3!$H$2:$N$150,5,0),"")</f>
        <v/>
      </c>
      <c r="M3292" s="20" t="str">
        <f>IFERROR(INDEX(Sheet3!$Q$2:$Q$25,MATCH(H3292,Origin_List,0)),"")</f>
        <v/>
      </c>
      <c r="N3292" s="22"/>
    </row>
    <row r="3293" spans="1:14">
      <c r="A3293" s="23"/>
      <c r="C3293" s="26"/>
      <c r="D3293" s="20" t="str">
        <f>IFERROR(VLOOKUP(H3293&amp;"|"&amp;I3293,Sheet3!$H$2:$N$150,5,0),"")</f>
        <v/>
      </c>
      <c r="M3293" s="20" t="str">
        <f>IFERROR(INDEX(Sheet3!$Q$2:$Q$25,MATCH(H3293,Origin_List,0)),"")</f>
        <v/>
      </c>
      <c r="N3293" s="22"/>
    </row>
    <row r="3294" spans="1:14">
      <c r="A3294" s="23"/>
      <c r="C3294" s="26"/>
      <c r="D3294" s="20" t="str">
        <f>IFERROR(VLOOKUP(H3294&amp;"|"&amp;I3294,Sheet3!$H$2:$N$150,5,0),"")</f>
        <v/>
      </c>
      <c r="M3294" s="20" t="str">
        <f>IFERROR(INDEX(Sheet3!$Q$2:$Q$25,MATCH(H3294,Origin_List,0)),"")</f>
        <v/>
      </c>
      <c r="N3294" s="22"/>
    </row>
    <row r="3295" spans="1:14">
      <c r="A3295" s="23"/>
      <c r="C3295" s="26"/>
      <c r="D3295" s="20" t="str">
        <f>IFERROR(VLOOKUP(H3295&amp;"|"&amp;I3295,Sheet3!$H$2:$N$150,5,0),"")</f>
        <v/>
      </c>
      <c r="M3295" s="20" t="str">
        <f>IFERROR(INDEX(Sheet3!$Q$2:$Q$25,MATCH(H3295,Origin_List,0)),"")</f>
        <v/>
      </c>
      <c r="N3295" s="22"/>
    </row>
    <row r="3296" spans="1:14">
      <c r="A3296" s="23"/>
      <c r="C3296" s="26"/>
      <c r="D3296" s="20" t="str">
        <f>IFERROR(VLOOKUP(H3296&amp;"|"&amp;I3296,Sheet3!$H$2:$N$150,5,0),"")</f>
        <v/>
      </c>
      <c r="M3296" s="20" t="str">
        <f>IFERROR(INDEX(Sheet3!$Q$2:$Q$25,MATCH(H3296,Origin_List,0)),"")</f>
        <v/>
      </c>
      <c r="N3296" s="22"/>
    </row>
    <row r="3297" spans="1:14">
      <c r="A3297" s="23"/>
      <c r="C3297" s="26"/>
      <c r="D3297" s="20" t="str">
        <f>IFERROR(VLOOKUP(H3297&amp;"|"&amp;I3297,Sheet3!$H$2:$N$150,5,0),"")</f>
        <v/>
      </c>
      <c r="M3297" s="20" t="str">
        <f>IFERROR(INDEX(Sheet3!$Q$2:$Q$25,MATCH(H3297,Origin_List,0)),"")</f>
        <v/>
      </c>
      <c r="N3297" s="22"/>
    </row>
    <row r="3298" spans="1:14">
      <c r="A3298" s="23"/>
      <c r="C3298" s="26"/>
      <c r="D3298" s="20" t="str">
        <f>IFERROR(VLOOKUP(H3298&amp;"|"&amp;I3298,Sheet3!$H$2:$N$150,5,0),"")</f>
        <v/>
      </c>
      <c r="M3298" s="20" t="str">
        <f>IFERROR(INDEX(Sheet3!$Q$2:$Q$25,MATCH(H3298,Origin_List,0)),"")</f>
        <v/>
      </c>
      <c r="N3298" s="22"/>
    </row>
    <row r="3299" spans="1:14">
      <c r="A3299" s="23"/>
      <c r="C3299" s="26"/>
      <c r="D3299" s="20" t="str">
        <f>IFERROR(VLOOKUP(H3299&amp;"|"&amp;I3299,Sheet3!$H$2:$N$150,5,0),"")</f>
        <v/>
      </c>
      <c r="M3299" s="20" t="str">
        <f>IFERROR(INDEX(Sheet3!$Q$2:$Q$25,MATCH(H3299,Origin_List,0)),"")</f>
        <v/>
      </c>
      <c r="N3299" s="22"/>
    </row>
    <row r="3300" spans="1:14">
      <c r="A3300" s="23"/>
      <c r="C3300" s="26"/>
      <c r="D3300" s="20" t="str">
        <f>IFERROR(VLOOKUP(H3300&amp;"|"&amp;I3300,Sheet3!$H$2:$N$150,5,0),"")</f>
        <v/>
      </c>
      <c r="M3300" s="20" t="str">
        <f>IFERROR(INDEX(Sheet3!$Q$2:$Q$25,MATCH(H3300,Origin_List,0)),"")</f>
        <v/>
      </c>
      <c r="N3300" s="22"/>
    </row>
    <row r="3301" spans="1:14">
      <c r="A3301" s="23"/>
      <c r="C3301" s="26"/>
      <c r="D3301" s="20" t="str">
        <f>IFERROR(VLOOKUP(H3301&amp;"|"&amp;I3301,Sheet3!$H$2:$N$150,5,0),"")</f>
        <v/>
      </c>
      <c r="M3301" s="20" t="str">
        <f>IFERROR(INDEX(Sheet3!$Q$2:$Q$25,MATCH(H3301,Origin_List,0)),"")</f>
        <v/>
      </c>
      <c r="N3301" s="22"/>
    </row>
    <row r="3302" spans="1:14">
      <c r="A3302" s="23"/>
      <c r="C3302" s="26"/>
      <c r="D3302" s="20" t="str">
        <f>IFERROR(VLOOKUP(H3302&amp;"|"&amp;I3302,Sheet3!$H$2:$N$150,5,0),"")</f>
        <v/>
      </c>
      <c r="M3302" s="20" t="str">
        <f>IFERROR(INDEX(Sheet3!$Q$2:$Q$25,MATCH(H3302,Origin_List,0)),"")</f>
        <v/>
      </c>
      <c r="N3302" s="22"/>
    </row>
    <row r="3303" spans="1:14">
      <c r="A3303" s="23"/>
      <c r="C3303" s="26"/>
      <c r="D3303" s="20" t="str">
        <f>IFERROR(VLOOKUP(H3303&amp;"|"&amp;I3303,Sheet3!$H$2:$N$150,5,0),"")</f>
        <v/>
      </c>
      <c r="M3303" s="20" t="str">
        <f>IFERROR(INDEX(Sheet3!$Q$2:$Q$25,MATCH(H3303,Origin_List,0)),"")</f>
        <v/>
      </c>
      <c r="N3303" s="22"/>
    </row>
    <row r="3304" spans="1:14">
      <c r="A3304" s="23"/>
      <c r="C3304" s="26"/>
      <c r="D3304" s="20" t="str">
        <f>IFERROR(VLOOKUP(H3304&amp;"|"&amp;I3304,Sheet3!$H$2:$N$150,5,0),"")</f>
        <v/>
      </c>
      <c r="M3304" s="20" t="str">
        <f>IFERROR(INDEX(Sheet3!$Q$2:$Q$25,MATCH(H3304,Origin_List,0)),"")</f>
        <v/>
      </c>
      <c r="N3304" s="22"/>
    </row>
    <row r="3305" spans="1:14">
      <c r="A3305" s="23"/>
      <c r="C3305" s="26"/>
      <c r="D3305" s="20" t="str">
        <f>IFERROR(VLOOKUP(H3305&amp;"|"&amp;I3305,Sheet3!$H$2:$N$150,5,0),"")</f>
        <v/>
      </c>
      <c r="M3305" s="20" t="str">
        <f>IFERROR(INDEX(Sheet3!$Q$2:$Q$25,MATCH(H3305,Origin_List,0)),"")</f>
        <v/>
      </c>
      <c r="N3305" s="22"/>
    </row>
    <row r="3306" spans="1:14">
      <c r="A3306" s="23"/>
      <c r="C3306" s="26"/>
      <c r="D3306" s="20" t="str">
        <f>IFERROR(VLOOKUP(H3306&amp;"|"&amp;I3306,Sheet3!$H$2:$N$150,5,0),"")</f>
        <v/>
      </c>
      <c r="M3306" s="20" t="str">
        <f>IFERROR(INDEX(Sheet3!$Q$2:$Q$25,MATCH(H3306,Origin_List,0)),"")</f>
        <v/>
      </c>
      <c r="N3306" s="22"/>
    </row>
    <row r="3307" spans="1:14">
      <c r="A3307" s="23"/>
      <c r="C3307" s="26"/>
      <c r="D3307" s="20" t="str">
        <f>IFERROR(VLOOKUP(H3307&amp;"|"&amp;I3307,Sheet3!$H$2:$N$150,5,0),"")</f>
        <v/>
      </c>
      <c r="M3307" s="20" t="str">
        <f>IFERROR(INDEX(Sheet3!$Q$2:$Q$25,MATCH(H3307,Origin_List,0)),"")</f>
        <v/>
      </c>
      <c r="N3307" s="22"/>
    </row>
    <row r="3308" spans="1:14">
      <c r="A3308" s="23"/>
      <c r="C3308" s="26"/>
      <c r="D3308" s="20" t="str">
        <f>IFERROR(VLOOKUP(H3308&amp;"|"&amp;I3308,Sheet3!$H$2:$N$150,5,0),"")</f>
        <v/>
      </c>
      <c r="M3308" s="20" t="str">
        <f>IFERROR(INDEX(Sheet3!$Q$2:$Q$25,MATCH(H3308,Origin_List,0)),"")</f>
        <v/>
      </c>
      <c r="N3308" s="22"/>
    </row>
    <row r="3309" spans="1:14">
      <c r="A3309" s="23"/>
      <c r="C3309" s="26"/>
      <c r="D3309" s="20" t="str">
        <f>IFERROR(VLOOKUP(H3309&amp;"|"&amp;I3309,Sheet3!$H$2:$N$150,5,0),"")</f>
        <v/>
      </c>
      <c r="M3309" s="20" t="str">
        <f>IFERROR(INDEX(Sheet3!$Q$2:$Q$25,MATCH(H3309,Origin_List,0)),"")</f>
        <v/>
      </c>
      <c r="N3309" s="22"/>
    </row>
    <row r="3310" spans="1:14">
      <c r="A3310" s="23"/>
      <c r="C3310" s="26"/>
      <c r="D3310" s="20" t="str">
        <f>IFERROR(VLOOKUP(H3310&amp;"|"&amp;I3310,Sheet3!$H$2:$N$150,5,0),"")</f>
        <v/>
      </c>
      <c r="M3310" s="20" t="str">
        <f>IFERROR(INDEX(Sheet3!$Q$2:$Q$25,MATCH(H3310,Origin_List,0)),"")</f>
        <v/>
      </c>
      <c r="N3310" s="22"/>
    </row>
    <row r="3311" spans="1:14">
      <c r="A3311" s="23"/>
      <c r="C3311" s="26"/>
      <c r="D3311" s="20" t="str">
        <f>IFERROR(VLOOKUP(H3311&amp;"|"&amp;I3311,Sheet3!$H$2:$N$150,5,0),"")</f>
        <v/>
      </c>
      <c r="M3311" s="20" t="str">
        <f>IFERROR(INDEX(Sheet3!$Q$2:$Q$25,MATCH(H3311,Origin_List,0)),"")</f>
        <v/>
      </c>
      <c r="N3311" s="22"/>
    </row>
    <row r="3312" spans="1:14">
      <c r="A3312" s="23"/>
      <c r="C3312" s="26"/>
      <c r="D3312" s="20" t="str">
        <f>IFERROR(VLOOKUP(H3312&amp;"|"&amp;I3312,Sheet3!$H$2:$N$150,5,0),"")</f>
        <v/>
      </c>
      <c r="M3312" s="20" t="str">
        <f>IFERROR(INDEX(Sheet3!$Q$2:$Q$25,MATCH(H3312,Origin_List,0)),"")</f>
        <v/>
      </c>
      <c r="N3312" s="22"/>
    </row>
    <row r="3313" spans="1:14">
      <c r="A3313" s="23"/>
      <c r="C3313" s="26"/>
      <c r="D3313" s="20" t="str">
        <f>IFERROR(VLOOKUP(H3313&amp;"|"&amp;I3313,Sheet3!$H$2:$N$150,5,0),"")</f>
        <v/>
      </c>
      <c r="M3313" s="20" t="str">
        <f>IFERROR(INDEX(Sheet3!$Q$2:$Q$25,MATCH(H3313,Origin_List,0)),"")</f>
        <v/>
      </c>
      <c r="N3313" s="22"/>
    </row>
    <row r="3314" spans="1:14">
      <c r="A3314" s="23"/>
      <c r="C3314" s="26"/>
      <c r="D3314" s="20" t="str">
        <f>IFERROR(VLOOKUP(H3314&amp;"|"&amp;I3314,Sheet3!$H$2:$N$150,5,0),"")</f>
        <v/>
      </c>
      <c r="M3314" s="20" t="str">
        <f>IFERROR(INDEX(Sheet3!$Q$2:$Q$25,MATCH(H3314,Origin_List,0)),"")</f>
        <v/>
      </c>
      <c r="N3314" s="22"/>
    </row>
    <row r="3315" spans="1:14">
      <c r="A3315" s="23"/>
      <c r="C3315" s="26"/>
      <c r="D3315" s="20" t="str">
        <f>IFERROR(VLOOKUP(H3315&amp;"|"&amp;I3315,Sheet3!$H$2:$N$150,5,0),"")</f>
        <v/>
      </c>
      <c r="M3315" s="20" t="str">
        <f>IFERROR(INDEX(Sheet3!$Q$2:$Q$25,MATCH(H3315,Origin_List,0)),"")</f>
        <v/>
      </c>
      <c r="N3315" s="22"/>
    </row>
    <row r="3316" spans="1:14">
      <c r="A3316" s="23"/>
      <c r="C3316" s="26"/>
      <c r="D3316" s="20" t="str">
        <f>IFERROR(VLOOKUP(H3316&amp;"|"&amp;I3316,Sheet3!$H$2:$N$150,5,0),"")</f>
        <v/>
      </c>
      <c r="M3316" s="20" t="str">
        <f>IFERROR(INDEX(Sheet3!$Q$2:$Q$25,MATCH(H3316,Origin_List,0)),"")</f>
        <v/>
      </c>
      <c r="N3316" s="22"/>
    </row>
    <row r="3317" spans="1:14">
      <c r="A3317" s="23"/>
      <c r="C3317" s="26"/>
      <c r="D3317" s="20" t="str">
        <f>IFERROR(VLOOKUP(H3317&amp;"|"&amp;I3317,Sheet3!$H$2:$N$150,5,0),"")</f>
        <v/>
      </c>
      <c r="M3317" s="20" t="str">
        <f>IFERROR(INDEX(Sheet3!$Q$2:$Q$25,MATCH(H3317,Origin_List,0)),"")</f>
        <v/>
      </c>
      <c r="N3317" s="22"/>
    </row>
    <row r="3318" spans="1:14">
      <c r="A3318" s="23"/>
      <c r="C3318" s="26"/>
      <c r="D3318" s="20" t="str">
        <f>IFERROR(VLOOKUP(H3318&amp;"|"&amp;I3318,Sheet3!$H$2:$N$150,5,0),"")</f>
        <v/>
      </c>
      <c r="M3318" s="20" t="str">
        <f>IFERROR(INDEX(Sheet3!$Q$2:$Q$25,MATCH(H3318,Origin_List,0)),"")</f>
        <v/>
      </c>
      <c r="N3318" s="22"/>
    </row>
    <row r="3319" spans="1:14">
      <c r="A3319" s="23"/>
      <c r="C3319" s="26"/>
      <c r="D3319" s="20" t="str">
        <f>IFERROR(VLOOKUP(H3319&amp;"|"&amp;I3319,Sheet3!$H$2:$N$150,5,0),"")</f>
        <v/>
      </c>
      <c r="M3319" s="20" t="str">
        <f>IFERROR(INDEX(Sheet3!$Q$2:$Q$25,MATCH(H3319,Origin_List,0)),"")</f>
        <v/>
      </c>
      <c r="N3319" s="22"/>
    </row>
    <row r="3320" spans="1:14">
      <c r="A3320" s="23"/>
      <c r="C3320" s="26"/>
      <c r="D3320" s="20" t="str">
        <f>IFERROR(VLOOKUP(H3320&amp;"|"&amp;I3320,Sheet3!$H$2:$N$150,5,0),"")</f>
        <v/>
      </c>
      <c r="M3320" s="20" t="str">
        <f>IFERROR(INDEX(Sheet3!$Q$2:$Q$25,MATCH(H3320,Origin_List,0)),"")</f>
        <v/>
      </c>
      <c r="N3320" s="22"/>
    </row>
    <row r="3321" spans="1:14">
      <c r="A3321" s="23"/>
      <c r="C3321" s="26"/>
      <c r="D3321" s="20" t="str">
        <f>IFERROR(VLOOKUP(H3321&amp;"|"&amp;I3321,Sheet3!$H$2:$N$150,5,0),"")</f>
        <v/>
      </c>
      <c r="M3321" s="20" t="str">
        <f>IFERROR(INDEX(Sheet3!$Q$2:$Q$25,MATCH(H3321,Origin_List,0)),"")</f>
        <v/>
      </c>
      <c r="N3321" s="22"/>
    </row>
    <row r="3322" spans="1:14">
      <c r="A3322" s="23"/>
      <c r="C3322" s="26"/>
      <c r="D3322" s="20" t="str">
        <f>IFERROR(VLOOKUP(H3322&amp;"|"&amp;I3322,Sheet3!$H$2:$N$150,5,0),"")</f>
        <v/>
      </c>
      <c r="M3322" s="20" t="str">
        <f>IFERROR(INDEX(Sheet3!$Q$2:$Q$25,MATCH(H3322,Origin_List,0)),"")</f>
        <v/>
      </c>
      <c r="N3322" s="22"/>
    </row>
    <row r="3323" spans="1:14">
      <c r="A3323" s="23"/>
      <c r="C3323" s="26"/>
      <c r="D3323" s="20" t="str">
        <f>IFERROR(VLOOKUP(H3323&amp;"|"&amp;I3323,Sheet3!$H$2:$N$150,5,0),"")</f>
        <v/>
      </c>
      <c r="M3323" s="20" t="str">
        <f>IFERROR(INDEX(Sheet3!$Q$2:$Q$25,MATCH(H3323,Origin_List,0)),"")</f>
        <v/>
      </c>
      <c r="N3323" s="22"/>
    </row>
    <row r="3324" spans="1:14">
      <c r="A3324" s="23"/>
      <c r="C3324" s="26"/>
      <c r="D3324" s="20" t="str">
        <f>IFERROR(VLOOKUP(H3324&amp;"|"&amp;I3324,Sheet3!$H$2:$N$150,5,0),"")</f>
        <v/>
      </c>
      <c r="M3324" s="20" t="str">
        <f>IFERROR(INDEX(Sheet3!$Q$2:$Q$25,MATCH(H3324,Origin_List,0)),"")</f>
        <v/>
      </c>
      <c r="N3324" s="22"/>
    </row>
    <row r="3325" spans="1:14">
      <c r="A3325" s="23"/>
      <c r="C3325" s="26"/>
      <c r="D3325" s="20" t="str">
        <f>IFERROR(VLOOKUP(H3325&amp;"|"&amp;I3325,Sheet3!$H$2:$N$150,5,0),"")</f>
        <v/>
      </c>
      <c r="M3325" s="20" t="str">
        <f>IFERROR(INDEX(Sheet3!$Q$2:$Q$25,MATCH(H3325,Origin_List,0)),"")</f>
        <v/>
      </c>
      <c r="N3325" s="22"/>
    </row>
    <row r="3326" spans="1:14">
      <c r="A3326" s="23"/>
      <c r="C3326" s="26"/>
      <c r="D3326" s="20" t="str">
        <f>IFERROR(VLOOKUP(H3326&amp;"|"&amp;I3326,Sheet3!$H$2:$N$150,5,0),"")</f>
        <v/>
      </c>
      <c r="M3326" s="20" t="str">
        <f>IFERROR(INDEX(Sheet3!$Q$2:$Q$25,MATCH(H3326,Origin_List,0)),"")</f>
        <v/>
      </c>
      <c r="N3326" s="22"/>
    </row>
    <row r="3327" spans="1:14">
      <c r="A3327" s="23"/>
      <c r="C3327" s="26"/>
      <c r="D3327" s="20" t="str">
        <f>IFERROR(VLOOKUP(H3327&amp;"|"&amp;I3327,Sheet3!$H$2:$N$150,5,0),"")</f>
        <v/>
      </c>
      <c r="M3327" s="20" t="str">
        <f>IFERROR(INDEX(Sheet3!$Q$2:$Q$25,MATCH(H3327,Origin_List,0)),"")</f>
        <v/>
      </c>
      <c r="N3327" s="22"/>
    </row>
    <row r="3328" spans="1:14">
      <c r="A3328" s="23"/>
      <c r="C3328" s="26"/>
      <c r="D3328" s="20" t="str">
        <f>IFERROR(VLOOKUP(H3328&amp;"|"&amp;I3328,Sheet3!$H$2:$N$150,5,0),"")</f>
        <v/>
      </c>
      <c r="M3328" s="20" t="str">
        <f>IFERROR(INDEX(Sheet3!$Q$2:$Q$25,MATCH(H3328,Origin_List,0)),"")</f>
        <v/>
      </c>
      <c r="N3328" s="22"/>
    </row>
    <row r="3329" spans="1:14">
      <c r="A3329" s="23"/>
      <c r="C3329" s="26"/>
      <c r="D3329" s="20" t="str">
        <f>IFERROR(VLOOKUP(H3329&amp;"|"&amp;I3329,Sheet3!$H$2:$N$150,5,0),"")</f>
        <v/>
      </c>
      <c r="M3329" s="20" t="str">
        <f>IFERROR(INDEX(Sheet3!$Q$2:$Q$25,MATCH(H3329,Origin_List,0)),"")</f>
        <v/>
      </c>
      <c r="N3329" s="22"/>
    </row>
    <row r="3330" spans="1:14">
      <c r="A3330" s="23"/>
      <c r="C3330" s="26"/>
      <c r="D3330" s="20" t="str">
        <f>IFERROR(VLOOKUP(H3330&amp;"|"&amp;I3330,Sheet3!$H$2:$N$150,5,0),"")</f>
        <v/>
      </c>
      <c r="M3330" s="20" t="str">
        <f>IFERROR(INDEX(Sheet3!$Q$2:$Q$25,MATCH(H3330,Origin_List,0)),"")</f>
        <v/>
      </c>
      <c r="N3330" s="22"/>
    </row>
    <row r="3331" spans="1:14">
      <c r="A3331" s="23"/>
      <c r="C3331" s="26"/>
      <c r="D3331" s="20" t="str">
        <f>IFERROR(VLOOKUP(H3331&amp;"|"&amp;I3331,Sheet3!$H$2:$N$150,5,0),"")</f>
        <v/>
      </c>
      <c r="M3331" s="20" t="str">
        <f>IFERROR(INDEX(Sheet3!$Q$2:$Q$25,MATCH(H3331,Origin_List,0)),"")</f>
        <v/>
      </c>
      <c r="N3331" s="22"/>
    </row>
    <row r="3332" spans="1:14">
      <c r="A3332" s="23"/>
      <c r="C3332" s="26"/>
      <c r="D3332" s="20" t="str">
        <f>IFERROR(VLOOKUP(H3332&amp;"|"&amp;I3332,Sheet3!$H$2:$N$150,5,0),"")</f>
        <v/>
      </c>
      <c r="M3332" s="20" t="str">
        <f>IFERROR(INDEX(Sheet3!$Q$2:$Q$25,MATCH(H3332,Origin_List,0)),"")</f>
        <v/>
      </c>
      <c r="N3332" s="22"/>
    </row>
    <row r="3333" spans="1:14">
      <c r="A3333" s="23"/>
      <c r="C3333" s="26"/>
      <c r="D3333" s="20" t="str">
        <f>IFERROR(VLOOKUP(H3333&amp;"|"&amp;I3333,Sheet3!$H$2:$N$150,5,0),"")</f>
        <v/>
      </c>
      <c r="M3333" s="20" t="str">
        <f>IFERROR(INDEX(Sheet3!$Q$2:$Q$25,MATCH(H3333,Origin_List,0)),"")</f>
        <v/>
      </c>
      <c r="N3333" s="22"/>
    </row>
    <row r="3334" spans="1:14">
      <c r="A3334" s="23"/>
      <c r="C3334" s="26"/>
      <c r="D3334" s="20" t="str">
        <f>IFERROR(VLOOKUP(H3334&amp;"|"&amp;I3334,Sheet3!$H$2:$N$150,5,0),"")</f>
        <v/>
      </c>
      <c r="M3334" s="20" t="str">
        <f>IFERROR(INDEX(Sheet3!$Q$2:$Q$25,MATCH(H3334,Origin_List,0)),"")</f>
        <v/>
      </c>
      <c r="N3334" s="22"/>
    </row>
    <row r="3335" spans="1:14">
      <c r="A3335" s="23"/>
      <c r="C3335" s="26"/>
      <c r="D3335" s="20" t="str">
        <f>IFERROR(VLOOKUP(H3335&amp;"|"&amp;I3335,Sheet3!$H$2:$N$150,5,0),"")</f>
        <v/>
      </c>
      <c r="M3335" s="20" t="str">
        <f>IFERROR(INDEX(Sheet3!$Q$2:$Q$25,MATCH(H3335,Origin_List,0)),"")</f>
        <v/>
      </c>
      <c r="N3335" s="22"/>
    </row>
    <row r="3336" spans="1:14">
      <c r="A3336" s="23"/>
      <c r="C3336" s="26"/>
      <c r="D3336" s="20" t="str">
        <f>IFERROR(VLOOKUP(H3336&amp;"|"&amp;I3336,Sheet3!$H$2:$N$150,5,0),"")</f>
        <v/>
      </c>
      <c r="M3336" s="20" t="str">
        <f>IFERROR(INDEX(Sheet3!$Q$2:$Q$25,MATCH(H3336,Origin_List,0)),"")</f>
        <v/>
      </c>
      <c r="N3336" s="22"/>
    </row>
    <row r="3337" spans="1:14">
      <c r="A3337" s="23"/>
      <c r="C3337" s="26"/>
      <c r="D3337" s="20" t="str">
        <f>IFERROR(VLOOKUP(H3337&amp;"|"&amp;I3337,Sheet3!$H$2:$N$150,5,0),"")</f>
        <v/>
      </c>
      <c r="M3337" s="20" t="str">
        <f>IFERROR(INDEX(Sheet3!$Q$2:$Q$25,MATCH(H3337,Origin_List,0)),"")</f>
        <v/>
      </c>
      <c r="N3337" s="22"/>
    </row>
    <row r="3338" spans="1:14">
      <c r="A3338" s="23"/>
      <c r="C3338" s="26"/>
      <c r="D3338" s="20" t="str">
        <f>IFERROR(VLOOKUP(H3338&amp;"|"&amp;I3338,Sheet3!$H$2:$N$150,5,0),"")</f>
        <v/>
      </c>
      <c r="M3338" s="20" t="str">
        <f>IFERROR(INDEX(Sheet3!$Q$2:$Q$25,MATCH(H3338,Origin_List,0)),"")</f>
        <v/>
      </c>
      <c r="N3338" s="22"/>
    </row>
    <row r="3339" spans="1:14">
      <c r="A3339" s="23"/>
      <c r="C3339" s="26"/>
      <c r="D3339" s="20" t="str">
        <f>IFERROR(VLOOKUP(H3339&amp;"|"&amp;I3339,Sheet3!$H$2:$N$150,5,0),"")</f>
        <v/>
      </c>
      <c r="M3339" s="20" t="str">
        <f>IFERROR(INDEX(Sheet3!$Q$2:$Q$25,MATCH(H3339,Origin_List,0)),"")</f>
        <v/>
      </c>
      <c r="N3339" s="22"/>
    </row>
    <row r="3340" spans="1:14">
      <c r="A3340" s="23"/>
      <c r="C3340" s="26"/>
      <c r="D3340" s="20" t="str">
        <f>IFERROR(VLOOKUP(H3340&amp;"|"&amp;I3340,Sheet3!$H$2:$N$150,5,0),"")</f>
        <v/>
      </c>
      <c r="M3340" s="20" t="str">
        <f>IFERROR(INDEX(Sheet3!$Q$2:$Q$25,MATCH(H3340,Origin_List,0)),"")</f>
        <v/>
      </c>
      <c r="N3340" s="22"/>
    </row>
    <row r="3341" spans="1:14">
      <c r="A3341" s="23"/>
      <c r="C3341" s="26"/>
      <c r="D3341" s="20" t="str">
        <f>IFERROR(VLOOKUP(H3341&amp;"|"&amp;I3341,Sheet3!$H$2:$N$150,5,0),"")</f>
        <v/>
      </c>
      <c r="M3341" s="20" t="str">
        <f>IFERROR(INDEX(Sheet3!$Q$2:$Q$25,MATCH(H3341,Origin_List,0)),"")</f>
        <v/>
      </c>
      <c r="N3341" s="22"/>
    </row>
    <row r="3342" spans="1:14">
      <c r="A3342" s="23"/>
      <c r="C3342" s="26"/>
      <c r="D3342" s="20" t="str">
        <f>IFERROR(VLOOKUP(H3342&amp;"|"&amp;I3342,Sheet3!$H$2:$N$150,5,0),"")</f>
        <v/>
      </c>
      <c r="M3342" s="20" t="str">
        <f>IFERROR(INDEX(Sheet3!$Q$2:$Q$25,MATCH(H3342,Origin_List,0)),"")</f>
        <v/>
      </c>
      <c r="N3342" s="22"/>
    </row>
    <row r="3343" spans="1:14">
      <c r="A3343" s="23"/>
      <c r="C3343" s="26"/>
      <c r="D3343" s="20" t="str">
        <f>IFERROR(VLOOKUP(H3343&amp;"|"&amp;I3343,Sheet3!$H$2:$N$150,5,0),"")</f>
        <v/>
      </c>
      <c r="M3343" s="20" t="str">
        <f>IFERROR(INDEX(Sheet3!$Q$2:$Q$25,MATCH(H3343,Origin_List,0)),"")</f>
        <v/>
      </c>
      <c r="N3343" s="22"/>
    </row>
    <row r="3344" spans="1:14">
      <c r="A3344" s="23"/>
      <c r="C3344" s="26"/>
      <c r="D3344" s="20" t="str">
        <f>IFERROR(VLOOKUP(H3344&amp;"|"&amp;I3344,Sheet3!$H$2:$N$150,5,0),"")</f>
        <v/>
      </c>
      <c r="M3344" s="20" t="str">
        <f>IFERROR(INDEX(Sheet3!$Q$2:$Q$25,MATCH(H3344,Origin_List,0)),"")</f>
        <v/>
      </c>
      <c r="N3344" s="22"/>
    </row>
    <row r="3345" spans="1:14">
      <c r="A3345" s="23"/>
      <c r="C3345" s="26"/>
      <c r="D3345" s="20" t="str">
        <f>IFERROR(VLOOKUP(H3345&amp;"|"&amp;I3345,Sheet3!$H$2:$N$150,5,0),"")</f>
        <v/>
      </c>
      <c r="M3345" s="20" t="str">
        <f>IFERROR(INDEX(Sheet3!$Q$2:$Q$25,MATCH(H3345,Origin_List,0)),"")</f>
        <v/>
      </c>
      <c r="N3345" s="22"/>
    </row>
    <row r="3346" spans="1:14">
      <c r="A3346" s="23"/>
      <c r="C3346" s="26"/>
      <c r="D3346" s="20" t="str">
        <f>IFERROR(VLOOKUP(H3346&amp;"|"&amp;I3346,Sheet3!$H$2:$N$150,5,0),"")</f>
        <v/>
      </c>
      <c r="M3346" s="20" t="str">
        <f>IFERROR(INDEX(Sheet3!$Q$2:$Q$25,MATCH(H3346,Origin_List,0)),"")</f>
        <v/>
      </c>
      <c r="N3346" s="22"/>
    </row>
    <row r="3347" spans="1:14">
      <c r="A3347" s="23"/>
      <c r="C3347" s="26"/>
      <c r="D3347" s="20" t="str">
        <f>IFERROR(VLOOKUP(H3347&amp;"|"&amp;I3347,Sheet3!$H$2:$N$150,5,0),"")</f>
        <v/>
      </c>
      <c r="M3347" s="20" t="str">
        <f>IFERROR(INDEX(Sheet3!$Q$2:$Q$25,MATCH(H3347,Origin_List,0)),"")</f>
        <v/>
      </c>
      <c r="N3347" s="22"/>
    </row>
    <row r="3348" spans="1:14">
      <c r="A3348" s="23"/>
      <c r="C3348" s="26"/>
      <c r="D3348" s="20" t="str">
        <f>IFERROR(VLOOKUP(H3348&amp;"|"&amp;I3348,Sheet3!$H$2:$N$150,5,0),"")</f>
        <v/>
      </c>
      <c r="M3348" s="20" t="str">
        <f>IFERROR(INDEX(Sheet3!$Q$2:$Q$25,MATCH(H3348,Origin_List,0)),"")</f>
        <v/>
      </c>
      <c r="N3348" s="22"/>
    </row>
    <row r="3349" spans="1:14">
      <c r="A3349" s="23"/>
      <c r="C3349" s="26"/>
      <c r="D3349" s="20" t="str">
        <f>IFERROR(VLOOKUP(H3349&amp;"|"&amp;I3349,Sheet3!$H$2:$N$150,5,0),"")</f>
        <v/>
      </c>
      <c r="M3349" s="20" t="str">
        <f>IFERROR(INDEX(Sheet3!$Q$2:$Q$25,MATCH(H3349,Origin_List,0)),"")</f>
        <v/>
      </c>
      <c r="N3349" s="22"/>
    </row>
    <row r="3350" spans="1:14">
      <c r="A3350" s="23"/>
      <c r="C3350" s="26"/>
      <c r="D3350" s="20" t="str">
        <f>IFERROR(VLOOKUP(H3350&amp;"|"&amp;I3350,Sheet3!$H$2:$N$150,5,0),"")</f>
        <v/>
      </c>
      <c r="M3350" s="20" t="str">
        <f>IFERROR(INDEX(Sheet3!$Q$2:$Q$25,MATCH(H3350,Origin_List,0)),"")</f>
        <v/>
      </c>
      <c r="N3350" s="22"/>
    </row>
    <row r="3351" spans="1:14">
      <c r="A3351" s="23"/>
      <c r="C3351" s="26"/>
      <c r="D3351" s="20" t="str">
        <f>IFERROR(VLOOKUP(H3351&amp;"|"&amp;I3351,Sheet3!$H$2:$N$150,5,0),"")</f>
        <v/>
      </c>
      <c r="M3351" s="20" t="str">
        <f>IFERROR(INDEX(Sheet3!$Q$2:$Q$25,MATCH(H3351,Origin_List,0)),"")</f>
        <v/>
      </c>
      <c r="N3351" s="22"/>
    </row>
    <row r="3352" spans="1:14">
      <c r="A3352" s="23"/>
      <c r="C3352" s="26"/>
      <c r="D3352" s="20" t="str">
        <f>IFERROR(VLOOKUP(H3352&amp;"|"&amp;I3352,Sheet3!$H$2:$N$150,5,0),"")</f>
        <v/>
      </c>
      <c r="M3352" s="20" t="str">
        <f>IFERROR(INDEX(Sheet3!$Q$2:$Q$25,MATCH(H3352,Origin_List,0)),"")</f>
        <v/>
      </c>
      <c r="N3352" s="22"/>
    </row>
    <row r="3353" spans="1:14">
      <c r="A3353" s="23"/>
      <c r="C3353" s="26"/>
      <c r="D3353" s="20" t="str">
        <f>IFERROR(VLOOKUP(H3353&amp;"|"&amp;I3353,Sheet3!$H$2:$N$150,5,0),"")</f>
        <v/>
      </c>
      <c r="M3353" s="20" t="str">
        <f>IFERROR(INDEX(Sheet3!$Q$2:$Q$25,MATCH(H3353,Origin_List,0)),"")</f>
        <v/>
      </c>
      <c r="N3353" s="22"/>
    </row>
    <row r="3354" spans="1:14">
      <c r="A3354" s="23"/>
      <c r="C3354" s="26"/>
      <c r="D3354" s="20" t="str">
        <f>IFERROR(VLOOKUP(H3354&amp;"|"&amp;I3354,Sheet3!$H$2:$N$150,5,0),"")</f>
        <v/>
      </c>
      <c r="M3354" s="20" t="str">
        <f>IFERROR(INDEX(Sheet3!$Q$2:$Q$25,MATCH(H3354,Origin_List,0)),"")</f>
        <v/>
      </c>
      <c r="N3354" s="22"/>
    </row>
    <row r="3355" spans="1:14">
      <c r="A3355" s="23"/>
      <c r="C3355" s="26"/>
      <c r="D3355" s="20" t="str">
        <f>IFERROR(VLOOKUP(H3355&amp;"|"&amp;I3355,Sheet3!$H$2:$N$150,5,0),"")</f>
        <v/>
      </c>
      <c r="M3355" s="20" t="str">
        <f>IFERROR(INDEX(Sheet3!$Q$2:$Q$25,MATCH(H3355,Origin_List,0)),"")</f>
        <v/>
      </c>
      <c r="N3355" s="22"/>
    </row>
    <row r="3356" spans="1:14">
      <c r="A3356" s="23"/>
      <c r="C3356" s="26"/>
      <c r="D3356" s="20" t="str">
        <f>IFERROR(VLOOKUP(H3356&amp;"|"&amp;I3356,Sheet3!$H$2:$N$150,5,0),"")</f>
        <v/>
      </c>
      <c r="M3356" s="20" t="str">
        <f>IFERROR(INDEX(Sheet3!$Q$2:$Q$25,MATCH(H3356,Origin_List,0)),"")</f>
        <v/>
      </c>
      <c r="N3356" s="22"/>
    </row>
    <row r="3357" spans="1:14">
      <c r="A3357" s="23"/>
      <c r="C3357" s="26"/>
      <c r="D3357" s="20" t="str">
        <f>IFERROR(VLOOKUP(H3357&amp;"|"&amp;I3357,Sheet3!$H$2:$N$150,5,0),"")</f>
        <v/>
      </c>
      <c r="M3357" s="20" t="str">
        <f>IFERROR(INDEX(Sheet3!$Q$2:$Q$25,MATCH(H3357,Origin_List,0)),"")</f>
        <v/>
      </c>
      <c r="N3357" s="22"/>
    </row>
    <row r="3358" spans="1:14">
      <c r="A3358" s="23"/>
      <c r="C3358" s="26"/>
      <c r="D3358" s="20" t="str">
        <f>IFERROR(VLOOKUP(H3358&amp;"|"&amp;I3358,Sheet3!$H$2:$N$150,5,0),"")</f>
        <v/>
      </c>
      <c r="M3358" s="20" t="str">
        <f>IFERROR(INDEX(Sheet3!$Q$2:$Q$25,MATCH(H3358,Origin_List,0)),"")</f>
        <v/>
      </c>
      <c r="N3358" s="22"/>
    </row>
    <row r="3359" spans="1:14">
      <c r="A3359" s="23"/>
      <c r="C3359" s="26"/>
      <c r="D3359" s="20" t="str">
        <f>IFERROR(VLOOKUP(H3359&amp;"|"&amp;I3359,Sheet3!$H$2:$N$150,5,0),"")</f>
        <v/>
      </c>
      <c r="M3359" s="20" t="str">
        <f>IFERROR(INDEX(Sheet3!$Q$2:$Q$25,MATCH(H3359,Origin_List,0)),"")</f>
        <v/>
      </c>
      <c r="N3359" s="22"/>
    </row>
    <row r="3360" spans="1:14">
      <c r="A3360" s="23"/>
      <c r="C3360" s="26"/>
      <c r="D3360" s="20" t="str">
        <f>IFERROR(VLOOKUP(H3360&amp;"|"&amp;I3360,Sheet3!$H$2:$N$150,5,0),"")</f>
        <v/>
      </c>
      <c r="M3360" s="20" t="str">
        <f>IFERROR(INDEX(Sheet3!$Q$2:$Q$25,MATCH(H3360,Origin_List,0)),"")</f>
        <v/>
      </c>
      <c r="N3360" s="22"/>
    </row>
    <row r="3361" spans="1:14">
      <c r="A3361" s="23"/>
      <c r="C3361" s="26"/>
      <c r="D3361" s="20" t="str">
        <f>IFERROR(VLOOKUP(H3361&amp;"|"&amp;I3361,Sheet3!$H$2:$N$150,5,0),"")</f>
        <v/>
      </c>
      <c r="M3361" s="20" t="str">
        <f>IFERROR(INDEX(Sheet3!$Q$2:$Q$25,MATCH(H3361,Origin_List,0)),"")</f>
        <v/>
      </c>
      <c r="N3361" s="22"/>
    </row>
    <row r="3362" spans="1:14">
      <c r="A3362" s="23"/>
      <c r="C3362" s="26"/>
      <c r="D3362" s="20" t="str">
        <f>IFERROR(VLOOKUP(H3362&amp;"|"&amp;I3362,Sheet3!$H$2:$N$150,5,0),"")</f>
        <v/>
      </c>
      <c r="M3362" s="20" t="str">
        <f>IFERROR(INDEX(Sheet3!$Q$2:$Q$25,MATCH(H3362,Origin_List,0)),"")</f>
        <v/>
      </c>
      <c r="N3362" s="22"/>
    </row>
    <row r="3363" spans="1:14">
      <c r="A3363" s="23"/>
      <c r="C3363" s="26"/>
      <c r="D3363" s="20" t="str">
        <f>IFERROR(VLOOKUP(H3363&amp;"|"&amp;I3363,Sheet3!$H$2:$N$150,5,0),"")</f>
        <v/>
      </c>
      <c r="M3363" s="20" t="str">
        <f>IFERROR(INDEX(Sheet3!$Q$2:$Q$25,MATCH(H3363,Origin_List,0)),"")</f>
        <v/>
      </c>
      <c r="N3363" s="22"/>
    </row>
    <row r="3364" spans="1:14">
      <c r="A3364" s="23"/>
      <c r="C3364" s="26"/>
      <c r="D3364" s="20" t="str">
        <f>IFERROR(VLOOKUP(H3364&amp;"|"&amp;I3364,Sheet3!$H$2:$N$150,5,0),"")</f>
        <v/>
      </c>
      <c r="M3364" s="20" t="str">
        <f>IFERROR(INDEX(Sheet3!$Q$2:$Q$25,MATCH(H3364,Origin_List,0)),"")</f>
        <v/>
      </c>
      <c r="N3364" s="22"/>
    </row>
    <row r="3365" spans="1:14">
      <c r="A3365" s="23"/>
      <c r="C3365" s="26"/>
      <c r="D3365" s="20" t="str">
        <f>IFERROR(VLOOKUP(H3365&amp;"|"&amp;I3365,Sheet3!$H$2:$N$150,5,0),"")</f>
        <v/>
      </c>
      <c r="M3365" s="20" t="str">
        <f>IFERROR(INDEX(Sheet3!$Q$2:$Q$25,MATCH(H3365,Origin_List,0)),"")</f>
        <v/>
      </c>
      <c r="N3365" s="22"/>
    </row>
    <row r="3366" spans="1:14">
      <c r="A3366" s="23"/>
      <c r="C3366" s="26"/>
      <c r="D3366" s="20" t="str">
        <f>IFERROR(VLOOKUP(H3366&amp;"|"&amp;I3366,Sheet3!$H$2:$N$150,5,0),"")</f>
        <v/>
      </c>
      <c r="M3366" s="20" t="str">
        <f>IFERROR(INDEX(Sheet3!$Q$2:$Q$25,MATCH(H3366,Origin_List,0)),"")</f>
        <v/>
      </c>
      <c r="N3366" s="22"/>
    </row>
    <row r="3367" spans="1:14">
      <c r="A3367" s="23"/>
      <c r="C3367" s="26"/>
      <c r="D3367" s="20" t="str">
        <f>IFERROR(VLOOKUP(H3367&amp;"|"&amp;I3367,Sheet3!$H$2:$N$150,5,0),"")</f>
        <v/>
      </c>
      <c r="M3367" s="20" t="str">
        <f>IFERROR(INDEX(Sheet3!$Q$2:$Q$25,MATCH(H3367,Origin_List,0)),"")</f>
        <v/>
      </c>
      <c r="N3367" s="22"/>
    </row>
    <row r="3368" spans="1:14">
      <c r="A3368" s="23"/>
      <c r="C3368" s="26"/>
      <c r="D3368" s="20" t="str">
        <f>IFERROR(VLOOKUP(H3368&amp;"|"&amp;I3368,Sheet3!$H$2:$N$150,5,0),"")</f>
        <v/>
      </c>
      <c r="M3368" s="20" t="str">
        <f>IFERROR(INDEX(Sheet3!$Q$2:$Q$25,MATCH(H3368,Origin_List,0)),"")</f>
        <v/>
      </c>
      <c r="N3368" s="22"/>
    </row>
    <row r="3369" spans="1:14">
      <c r="A3369" s="23"/>
      <c r="C3369" s="26"/>
      <c r="D3369" s="20" t="str">
        <f>IFERROR(VLOOKUP(H3369&amp;"|"&amp;I3369,Sheet3!$H$2:$N$150,5,0),"")</f>
        <v/>
      </c>
      <c r="M3369" s="20" t="str">
        <f>IFERROR(INDEX(Sheet3!$Q$2:$Q$25,MATCH(H3369,Origin_List,0)),"")</f>
        <v/>
      </c>
      <c r="N3369" s="22"/>
    </row>
    <row r="3370" spans="1:14">
      <c r="A3370" s="23"/>
      <c r="C3370" s="26"/>
      <c r="D3370" s="20" t="str">
        <f>IFERROR(VLOOKUP(H3370&amp;"|"&amp;I3370,Sheet3!$H$2:$N$150,5,0),"")</f>
        <v/>
      </c>
      <c r="M3370" s="20" t="str">
        <f>IFERROR(INDEX(Sheet3!$Q$2:$Q$25,MATCH(H3370,Origin_List,0)),"")</f>
        <v/>
      </c>
      <c r="N3370" s="22"/>
    </row>
    <row r="3371" spans="1:14">
      <c r="A3371" s="23"/>
      <c r="C3371" s="26"/>
      <c r="D3371" s="20" t="str">
        <f>IFERROR(VLOOKUP(H3371&amp;"|"&amp;I3371,Sheet3!$H$2:$N$150,5,0),"")</f>
        <v/>
      </c>
      <c r="M3371" s="20" t="str">
        <f>IFERROR(INDEX(Sheet3!$Q$2:$Q$25,MATCH(H3371,Origin_List,0)),"")</f>
        <v/>
      </c>
      <c r="N3371" s="22"/>
    </row>
    <row r="3372" spans="1:14">
      <c r="A3372" s="23"/>
      <c r="C3372" s="26"/>
      <c r="D3372" s="20" t="str">
        <f>IFERROR(VLOOKUP(H3372&amp;"|"&amp;I3372,Sheet3!$H$2:$N$150,5,0),"")</f>
        <v/>
      </c>
      <c r="M3372" s="20" t="str">
        <f>IFERROR(INDEX(Sheet3!$Q$2:$Q$25,MATCH(H3372,Origin_List,0)),"")</f>
        <v/>
      </c>
      <c r="N3372" s="22"/>
    </row>
    <row r="3373" spans="1:14">
      <c r="A3373" s="23"/>
      <c r="C3373" s="26"/>
      <c r="D3373" s="20" t="str">
        <f>IFERROR(VLOOKUP(H3373&amp;"|"&amp;I3373,Sheet3!$H$2:$N$150,5,0),"")</f>
        <v/>
      </c>
      <c r="M3373" s="20" t="str">
        <f>IFERROR(INDEX(Sheet3!$Q$2:$Q$25,MATCH(H3373,Origin_List,0)),"")</f>
        <v/>
      </c>
      <c r="N3373" s="22"/>
    </row>
    <row r="3374" spans="1:14">
      <c r="A3374" s="23"/>
      <c r="C3374" s="26"/>
      <c r="D3374" s="20" t="str">
        <f>IFERROR(VLOOKUP(H3374&amp;"|"&amp;I3374,Sheet3!$H$2:$N$150,5,0),"")</f>
        <v/>
      </c>
      <c r="M3374" s="20" t="str">
        <f>IFERROR(INDEX(Sheet3!$Q$2:$Q$25,MATCH(H3374,Origin_List,0)),"")</f>
        <v/>
      </c>
      <c r="N3374" s="22"/>
    </row>
    <row r="3375" spans="1:14">
      <c r="A3375" s="23"/>
      <c r="C3375" s="26"/>
      <c r="D3375" s="20" t="str">
        <f>IFERROR(VLOOKUP(H3375&amp;"|"&amp;I3375,Sheet3!$H$2:$N$150,5,0),"")</f>
        <v/>
      </c>
      <c r="M3375" s="20" t="str">
        <f>IFERROR(INDEX(Sheet3!$Q$2:$Q$25,MATCH(H3375,Origin_List,0)),"")</f>
        <v/>
      </c>
      <c r="N3375" s="22"/>
    </row>
    <row r="3376" spans="1:14">
      <c r="A3376" s="23"/>
      <c r="C3376" s="26"/>
      <c r="D3376" s="20" t="str">
        <f>IFERROR(VLOOKUP(H3376&amp;"|"&amp;I3376,Sheet3!$H$2:$N$150,5,0),"")</f>
        <v/>
      </c>
      <c r="M3376" s="20" t="str">
        <f>IFERROR(INDEX(Sheet3!$Q$2:$Q$25,MATCH(H3376,Origin_List,0)),"")</f>
        <v/>
      </c>
      <c r="N3376" s="22"/>
    </row>
    <row r="3377" spans="1:14">
      <c r="A3377" s="23"/>
      <c r="C3377" s="26"/>
      <c r="D3377" s="20" t="str">
        <f>IFERROR(VLOOKUP(H3377&amp;"|"&amp;I3377,Sheet3!$H$2:$N$150,5,0),"")</f>
        <v/>
      </c>
      <c r="M3377" s="20" t="str">
        <f>IFERROR(INDEX(Sheet3!$Q$2:$Q$25,MATCH(H3377,Origin_List,0)),"")</f>
        <v/>
      </c>
      <c r="N3377" s="22"/>
    </row>
    <row r="3378" spans="1:14">
      <c r="A3378" s="23"/>
      <c r="C3378" s="26"/>
      <c r="D3378" s="20" t="str">
        <f>IFERROR(VLOOKUP(H3378&amp;"|"&amp;I3378,Sheet3!$H$2:$N$150,5,0),"")</f>
        <v/>
      </c>
      <c r="M3378" s="20" t="str">
        <f>IFERROR(INDEX(Sheet3!$Q$2:$Q$25,MATCH(H3378,Origin_List,0)),"")</f>
        <v/>
      </c>
      <c r="N3378" s="22"/>
    </row>
    <row r="3379" spans="1:14">
      <c r="A3379" s="23"/>
      <c r="C3379" s="26"/>
      <c r="D3379" s="20" t="str">
        <f>IFERROR(VLOOKUP(H3379&amp;"|"&amp;I3379,Sheet3!$H$2:$N$150,5,0),"")</f>
        <v/>
      </c>
      <c r="M3379" s="20" t="str">
        <f>IFERROR(INDEX(Sheet3!$Q$2:$Q$25,MATCH(H3379,Origin_List,0)),"")</f>
        <v/>
      </c>
      <c r="N3379" s="22"/>
    </row>
    <row r="3380" spans="1:14">
      <c r="A3380" s="23"/>
      <c r="C3380" s="26"/>
      <c r="D3380" s="20" t="str">
        <f>IFERROR(VLOOKUP(H3380&amp;"|"&amp;I3380,Sheet3!$H$2:$N$150,5,0),"")</f>
        <v/>
      </c>
      <c r="M3380" s="20" t="str">
        <f>IFERROR(INDEX(Sheet3!$Q$2:$Q$25,MATCH(H3380,Origin_List,0)),"")</f>
        <v/>
      </c>
      <c r="N3380" s="22"/>
    </row>
    <row r="3381" spans="1:14">
      <c r="A3381" s="23"/>
      <c r="C3381" s="26"/>
      <c r="D3381" s="20" t="str">
        <f>IFERROR(VLOOKUP(H3381&amp;"|"&amp;I3381,Sheet3!$H$2:$N$150,5,0),"")</f>
        <v/>
      </c>
      <c r="M3381" s="20" t="str">
        <f>IFERROR(INDEX(Sheet3!$Q$2:$Q$25,MATCH(H3381,Origin_List,0)),"")</f>
        <v/>
      </c>
      <c r="N3381" s="22"/>
    </row>
    <row r="3382" spans="1:14">
      <c r="A3382" s="23"/>
      <c r="C3382" s="26"/>
      <c r="D3382" s="20" t="str">
        <f>IFERROR(VLOOKUP(H3382&amp;"|"&amp;I3382,Sheet3!$H$2:$N$150,5,0),"")</f>
        <v/>
      </c>
      <c r="M3382" s="20" t="str">
        <f>IFERROR(INDEX(Sheet3!$Q$2:$Q$25,MATCH(H3382,Origin_List,0)),"")</f>
        <v/>
      </c>
      <c r="N3382" s="22"/>
    </row>
    <row r="3383" spans="1:14">
      <c r="A3383" s="23"/>
      <c r="C3383" s="26"/>
      <c r="D3383" s="20" t="str">
        <f>IFERROR(VLOOKUP(H3383&amp;"|"&amp;I3383,Sheet3!$H$2:$N$150,5,0),"")</f>
        <v/>
      </c>
      <c r="M3383" s="20" t="str">
        <f>IFERROR(INDEX(Sheet3!$Q$2:$Q$25,MATCH(H3383,Origin_List,0)),"")</f>
        <v/>
      </c>
      <c r="N3383" s="22"/>
    </row>
    <row r="3384" spans="1:14">
      <c r="A3384" s="23"/>
      <c r="C3384" s="26"/>
      <c r="D3384" s="20" t="str">
        <f>IFERROR(VLOOKUP(H3384&amp;"|"&amp;I3384,Sheet3!$H$2:$N$150,5,0),"")</f>
        <v/>
      </c>
      <c r="M3384" s="20" t="str">
        <f>IFERROR(INDEX(Sheet3!$Q$2:$Q$25,MATCH(H3384,Origin_List,0)),"")</f>
        <v/>
      </c>
      <c r="N3384" s="22"/>
    </row>
    <row r="3385" spans="1:14">
      <c r="A3385" s="23"/>
      <c r="C3385" s="26"/>
      <c r="D3385" s="20" t="str">
        <f>IFERROR(VLOOKUP(H3385&amp;"|"&amp;I3385,Sheet3!$H$2:$N$150,5,0),"")</f>
        <v/>
      </c>
      <c r="M3385" s="20" t="str">
        <f>IFERROR(INDEX(Sheet3!$Q$2:$Q$25,MATCH(H3385,Origin_List,0)),"")</f>
        <v/>
      </c>
      <c r="N3385" s="22"/>
    </row>
    <row r="3386" spans="1:14">
      <c r="A3386" s="23"/>
      <c r="C3386" s="26"/>
      <c r="D3386" s="20" t="str">
        <f>IFERROR(VLOOKUP(H3386&amp;"|"&amp;I3386,Sheet3!$H$2:$N$150,5,0),"")</f>
        <v/>
      </c>
      <c r="M3386" s="20" t="str">
        <f>IFERROR(INDEX(Sheet3!$Q$2:$Q$25,MATCH(H3386,Origin_List,0)),"")</f>
        <v/>
      </c>
      <c r="N3386" s="22"/>
    </row>
    <row r="3387" spans="1:14">
      <c r="A3387" s="23"/>
      <c r="C3387" s="26"/>
      <c r="D3387" s="20" t="str">
        <f>IFERROR(VLOOKUP(H3387&amp;"|"&amp;I3387,Sheet3!$H$2:$N$150,5,0),"")</f>
        <v/>
      </c>
      <c r="M3387" s="20" t="str">
        <f>IFERROR(INDEX(Sheet3!$Q$2:$Q$25,MATCH(H3387,Origin_List,0)),"")</f>
        <v/>
      </c>
      <c r="N3387" s="22"/>
    </row>
    <row r="3388" spans="1:14">
      <c r="A3388" s="23"/>
      <c r="C3388" s="26"/>
      <c r="D3388" s="20" t="str">
        <f>IFERROR(VLOOKUP(H3388&amp;"|"&amp;I3388,Sheet3!$H$2:$N$150,5,0),"")</f>
        <v/>
      </c>
      <c r="M3388" s="20" t="str">
        <f>IFERROR(INDEX(Sheet3!$Q$2:$Q$25,MATCH(H3388,Origin_List,0)),"")</f>
        <v/>
      </c>
      <c r="N3388" s="22"/>
    </row>
    <row r="3389" spans="1:14">
      <c r="A3389" s="23"/>
      <c r="C3389" s="26"/>
      <c r="D3389" s="20" t="str">
        <f>IFERROR(VLOOKUP(H3389&amp;"|"&amp;I3389,Sheet3!$H$2:$N$150,5,0),"")</f>
        <v/>
      </c>
      <c r="M3389" s="20" t="str">
        <f>IFERROR(INDEX(Sheet3!$Q$2:$Q$25,MATCH(H3389,Origin_List,0)),"")</f>
        <v/>
      </c>
      <c r="N3389" s="22"/>
    </row>
    <row r="3390" spans="1:14">
      <c r="A3390" s="23"/>
      <c r="C3390" s="26"/>
      <c r="D3390" s="20" t="str">
        <f>IFERROR(VLOOKUP(H3390&amp;"|"&amp;I3390,Sheet3!$H$2:$N$150,5,0),"")</f>
        <v/>
      </c>
      <c r="M3390" s="20" t="str">
        <f>IFERROR(INDEX(Sheet3!$Q$2:$Q$25,MATCH(H3390,Origin_List,0)),"")</f>
        <v/>
      </c>
      <c r="N3390" s="22"/>
    </row>
    <row r="3391" spans="1:14">
      <c r="A3391" s="23"/>
      <c r="C3391" s="26"/>
      <c r="D3391" s="20" t="str">
        <f>IFERROR(VLOOKUP(H3391&amp;"|"&amp;I3391,Sheet3!$H$2:$N$150,5,0),"")</f>
        <v/>
      </c>
      <c r="M3391" s="20" t="str">
        <f>IFERROR(INDEX(Sheet3!$Q$2:$Q$25,MATCH(H3391,Origin_List,0)),"")</f>
        <v/>
      </c>
      <c r="N3391" s="22"/>
    </row>
    <row r="3392" spans="1:14">
      <c r="A3392" s="23"/>
      <c r="C3392" s="26"/>
      <c r="D3392" s="20" t="str">
        <f>IFERROR(VLOOKUP(H3392&amp;"|"&amp;I3392,Sheet3!$H$2:$N$150,5,0),"")</f>
        <v/>
      </c>
      <c r="M3392" s="20" t="str">
        <f>IFERROR(INDEX(Sheet3!$Q$2:$Q$25,MATCH(H3392,Origin_List,0)),"")</f>
        <v/>
      </c>
      <c r="N3392" s="22"/>
    </row>
    <row r="3393" spans="1:14">
      <c r="A3393" s="23"/>
      <c r="C3393" s="26"/>
      <c r="D3393" s="20" t="str">
        <f>IFERROR(VLOOKUP(H3393&amp;"|"&amp;I3393,Sheet3!$H$2:$N$150,5,0),"")</f>
        <v/>
      </c>
      <c r="M3393" s="20" t="str">
        <f>IFERROR(INDEX(Sheet3!$Q$2:$Q$25,MATCH(H3393,Origin_List,0)),"")</f>
        <v/>
      </c>
      <c r="N3393" s="22"/>
    </row>
    <row r="3394" spans="1:14">
      <c r="A3394" s="23"/>
      <c r="C3394" s="26"/>
      <c r="D3394" s="20" t="str">
        <f>IFERROR(VLOOKUP(H3394&amp;"|"&amp;I3394,Sheet3!$H$2:$N$150,5,0),"")</f>
        <v/>
      </c>
      <c r="M3394" s="20" t="str">
        <f>IFERROR(INDEX(Sheet3!$Q$2:$Q$25,MATCH(H3394,Origin_List,0)),"")</f>
        <v/>
      </c>
      <c r="N3394" s="22"/>
    </row>
    <row r="3395" spans="1:14">
      <c r="A3395" s="23"/>
      <c r="C3395" s="26"/>
      <c r="D3395" s="20" t="str">
        <f>IFERROR(VLOOKUP(H3395&amp;"|"&amp;I3395,Sheet3!$H$2:$N$150,5,0),"")</f>
        <v/>
      </c>
      <c r="M3395" s="20" t="str">
        <f>IFERROR(INDEX(Sheet3!$Q$2:$Q$25,MATCH(H3395,Origin_List,0)),"")</f>
        <v/>
      </c>
      <c r="N3395" s="22"/>
    </row>
    <row r="3396" spans="1:14">
      <c r="A3396" s="23"/>
      <c r="C3396" s="26"/>
      <c r="D3396" s="20" t="str">
        <f>IFERROR(VLOOKUP(H3396&amp;"|"&amp;I3396,Sheet3!$H$2:$N$150,5,0),"")</f>
        <v/>
      </c>
      <c r="M3396" s="20" t="str">
        <f>IFERROR(INDEX(Sheet3!$Q$2:$Q$25,MATCH(H3396,Origin_List,0)),"")</f>
        <v/>
      </c>
      <c r="N3396" s="22"/>
    </row>
    <row r="3397" spans="1:14">
      <c r="A3397" s="23"/>
      <c r="C3397" s="26"/>
      <c r="D3397" s="20" t="str">
        <f>IFERROR(VLOOKUP(H3397&amp;"|"&amp;I3397,Sheet3!$H$2:$N$150,5,0),"")</f>
        <v/>
      </c>
      <c r="M3397" s="20" t="str">
        <f>IFERROR(INDEX(Sheet3!$Q$2:$Q$25,MATCH(H3397,Origin_List,0)),"")</f>
        <v/>
      </c>
      <c r="N3397" s="22"/>
    </row>
    <row r="3398" spans="1:14">
      <c r="A3398" s="23"/>
      <c r="C3398" s="26"/>
      <c r="D3398" s="20" t="str">
        <f>IFERROR(VLOOKUP(H3398&amp;"|"&amp;I3398,Sheet3!$H$2:$N$150,5,0),"")</f>
        <v/>
      </c>
      <c r="M3398" s="20" t="str">
        <f>IFERROR(INDEX(Sheet3!$Q$2:$Q$25,MATCH(H3398,Origin_List,0)),"")</f>
        <v/>
      </c>
      <c r="N3398" s="22"/>
    </row>
    <row r="3399" spans="1:14">
      <c r="A3399" s="23"/>
      <c r="C3399" s="26"/>
      <c r="D3399" s="20" t="str">
        <f>IFERROR(VLOOKUP(H3399&amp;"|"&amp;I3399,Sheet3!$H$2:$N$150,5,0),"")</f>
        <v/>
      </c>
      <c r="M3399" s="20" t="str">
        <f>IFERROR(INDEX(Sheet3!$Q$2:$Q$25,MATCH(H3399,Origin_List,0)),"")</f>
        <v/>
      </c>
      <c r="N3399" s="22"/>
    </row>
    <row r="3400" spans="1:14">
      <c r="A3400" s="23"/>
      <c r="C3400" s="26"/>
      <c r="D3400" s="20" t="str">
        <f>IFERROR(VLOOKUP(H3400&amp;"|"&amp;I3400,Sheet3!$H$2:$N$150,5,0),"")</f>
        <v/>
      </c>
      <c r="M3400" s="20" t="str">
        <f>IFERROR(INDEX(Sheet3!$Q$2:$Q$25,MATCH(H3400,Origin_List,0)),"")</f>
        <v/>
      </c>
      <c r="N3400" s="22"/>
    </row>
    <row r="3401" spans="1:14">
      <c r="A3401" s="23"/>
      <c r="C3401" s="26"/>
      <c r="D3401" s="20" t="str">
        <f>IFERROR(VLOOKUP(H3401&amp;"|"&amp;I3401,Sheet3!$H$2:$N$150,5,0),"")</f>
        <v/>
      </c>
      <c r="M3401" s="20" t="str">
        <f>IFERROR(INDEX(Sheet3!$Q$2:$Q$25,MATCH(H3401,Origin_List,0)),"")</f>
        <v/>
      </c>
      <c r="N3401" s="22"/>
    </row>
    <row r="3402" spans="1:14">
      <c r="A3402" s="23"/>
      <c r="C3402" s="26"/>
      <c r="D3402" s="20" t="str">
        <f>IFERROR(VLOOKUP(H3402&amp;"|"&amp;I3402,Sheet3!$H$2:$N$150,5,0),"")</f>
        <v/>
      </c>
      <c r="M3402" s="20" t="str">
        <f>IFERROR(INDEX(Sheet3!$Q$2:$Q$25,MATCH(H3402,Origin_List,0)),"")</f>
        <v/>
      </c>
      <c r="N3402" s="22"/>
    </row>
    <row r="3403" spans="1:14">
      <c r="A3403" s="23"/>
      <c r="C3403" s="26"/>
      <c r="D3403" s="20" t="str">
        <f>IFERROR(VLOOKUP(H3403&amp;"|"&amp;I3403,Sheet3!$H$2:$N$150,5,0),"")</f>
        <v/>
      </c>
      <c r="M3403" s="20" t="str">
        <f>IFERROR(INDEX(Sheet3!$Q$2:$Q$25,MATCH(H3403,Origin_List,0)),"")</f>
        <v/>
      </c>
      <c r="N3403" s="22"/>
    </row>
    <row r="3404" spans="1:14">
      <c r="A3404" s="23"/>
      <c r="C3404" s="26"/>
      <c r="D3404" s="20" t="str">
        <f>IFERROR(VLOOKUP(H3404&amp;"|"&amp;I3404,Sheet3!$H$2:$N$150,5,0),"")</f>
        <v/>
      </c>
      <c r="M3404" s="20" t="str">
        <f>IFERROR(INDEX(Sheet3!$Q$2:$Q$25,MATCH(H3404,Origin_List,0)),"")</f>
        <v/>
      </c>
      <c r="N3404" s="22"/>
    </row>
    <row r="3405" spans="1:14">
      <c r="A3405" s="23"/>
      <c r="C3405" s="26"/>
      <c r="D3405" s="20" t="str">
        <f>IFERROR(VLOOKUP(H3405&amp;"|"&amp;I3405,Sheet3!$H$2:$N$150,5,0),"")</f>
        <v/>
      </c>
      <c r="M3405" s="20" t="str">
        <f>IFERROR(INDEX(Sheet3!$Q$2:$Q$25,MATCH(H3405,Origin_List,0)),"")</f>
        <v/>
      </c>
      <c r="N3405" s="22"/>
    </row>
    <row r="3406" spans="1:14">
      <c r="A3406" s="23"/>
      <c r="C3406" s="26"/>
      <c r="D3406" s="20" t="str">
        <f>IFERROR(VLOOKUP(H3406&amp;"|"&amp;I3406,Sheet3!$H$2:$N$150,5,0),"")</f>
        <v/>
      </c>
      <c r="M3406" s="20" t="str">
        <f>IFERROR(INDEX(Sheet3!$Q$2:$Q$25,MATCH(H3406,Origin_List,0)),"")</f>
        <v/>
      </c>
      <c r="N3406" s="22"/>
    </row>
    <row r="3407" spans="1:14">
      <c r="A3407" s="23"/>
      <c r="C3407" s="26"/>
      <c r="D3407" s="20" t="str">
        <f>IFERROR(VLOOKUP(H3407&amp;"|"&amp;I3407,Sheet3!$H$2:$N$150,5,0),"")</f>
        <v/>
      </c>
      <c r="M3407" s="20" t="str">
        <f>IFERROR(INDEX(Sheet3!$Q$2:$Q$25,MATCH(H3407,Origin_List,0)),"")</f>
        <v/>
      </c>
      <c r="N3407" s="22"/>
    </row>
    <row r="3408" spans="1:14">
      <c r="A3408" s="23"/>
      <c r="C3408" s="26"/>
      <c r="D3408" s="20" t="str">
        <f>IFERROR(VLOOKUP(H3408&amp;"|"&amp;I3408,Sheet3!$H$2:$N$150,5,0),"")</f>
        <v/>
      </c>
      <c r="M3408" s="20" t="str">
        <f>IFERROR(INDEX(Sheet3!$Q$2:$Q$25,MATCH(H3408,Origin_List,0)),"")</f>
        <v/>
      </c>
      <c r="N3408" s="22"/>
    </row>
    <row r="3409" spans="1:14">
      <c r="A3409" s="23"/>
      <c r="C3409" s="26"/>
      <c r="D3409" s="20" t="str">
        <f>IFERROR(VLOOKUP(H3409&amp;"|"&amp;I3409,Sheet3!$H$2:$N$150,5,0),"")</f>
        <v/>
      </c>
      <c r="M3409" s="20" t="str">
        <f>IFERROR(INDEX(Sheet3!$Q$2:$Q$25,MATCH(H3409,Origin_List,0)),"")</f>
        <v/>
      </c>
      <c r="N3409" s="22"/>
    </row>
    <row r="3410" spans="1:14">
      <c r="A3410" s="23"/>
      <c r="C3410" s="26"/>
      <c r="D3410" s="20" t="str">
        <f>IFERROR(VLOOKUP(H3410&amp;"|"&amp;I3410,Sheet3!$H$2:$N$150,5,0),"")</f>
        <v/>
      </c>
      <c r="M3410" s="20" t="str">
        <f>IFERROR(INDEX(Sheet3!$Q$2:$Q$25,MATCH(H3410,Origin_List,0)),"")</f>
        <v/>
      </c>
      <c r="N3410" s="22"/>
    </row>
    <row r="3411" spans="1:14">
      <c r="A3411" s="23"/>
      <c r="C3411" s="26"/>
      <c r="D3411" s="20" t="str">
        <f>IFERROR(VLOOKUP(H3411&amp;"|"&amp;I3411,Sheet3!$H$2:$N$150,5,0),"")</f>
        <v/>
      </c>
      <c r="M3411" s="20" t="str">
        <f>IFERROR(INDEX(Sheet3!$Q$2:$Q$25,MATCH(H3411,Origin_List,0)),"")</f>
        <v/>
      </c>
      <c r="N3411" s="22"/>
    </row>
    <row r="3412" spans="1:14">
      <c r="A3412" s="23"/>
      <c r="C3412" s="26"/>
      <c r="D3412" s="20" t="str">
        <f>IFERROR(VLOOKUP(H3412&amp;"|"&amp;I3412,Sheet3!$H$2:$N$150,5,0),"")</f>
        <v/>
      </c>
      <c r="M3412" s="20" t="str">
        <f>IFERROR(INDEX(Sheet3!$Q$2:$Q$25,MATCH(H3412,Origin_List,0)),"")</f>
        <v/>
      </c>
      <c r="N3412" s="22"/>
    </row>
    <row r="3413" spans="1:14">
      <c r="A3413" s="23"/>
      <c r="C3413" s="26"/>
      <c r="D3413" s="20" t="str">
        <f>IFERROR(VLOOKUP(H3413&amp;"|"&amp;I3413,Sheet3!$H$2:$N$150,5,0),"")</f>
        <v/>
      </c>
      <c r="M3413" s="20" t="str">
        <f>IFERROR(INDEX(Sheet3!$Q$2:$Q$25,MATCH(H3413,Origin_List,0)),"")</f>
        <v/>
      </c>
      <c r="N3413" s="22"/>
    </row>
    <row r="3414" spans="1:14">
      <c r="A3414" s="23"/>
      <c r="C3414" s="26"/>
      <c r="D3414" s="20" t="str">
        <f>IFERROR(VLOOKUP(H3414&amp;"|"&amp;I3414,Sheet3!$H$2:$N$150,5,0),"")</f>
        <v/>
      </c>
      <c r="M3414" s="20" t="str">
        <f>IFERROR(INDEX(Sheet3!$Q$2:$Q$25,MATCH(H3414,Origin_List,0)),"")</f>
        <v/>
      </c>
      <c r="N3414" s="22"/>
    </row>
    <row r="3415" spans="1:14">
      <c r="A3415" s="23"/>
      <c r="C3415" s="26"/>
      <c r="D3415" s="20" t="str">
        <f>IFERROR(VLOOKUP(H3415&amp;"|"&amp;I3415,Sheet3!$H$2:$N$150,5,0),"")</f>
        <v/>
      </c>
      <c r="M3415" s="20" t="str">
        <f>IFERROR(INDEX(Sheet3!$Q$2:$Q$25,MATCH(H3415,Origin_List,0)),"")</f>
        <v/>
      </c>
      <c r="N3415" s="22"/>
    </row>
    <row r="3416" spans="1:14">
      <c r="A3416" s="23"/>
      <c r="C3416" s="26"/>
      <c r="D3416" s="20" t="str">
        <f>IFERROR(VLOOKUP(H3416&amp;"|"&amp;I3416,Sheet3!$H$2:$N$150,5,0),"")</f>
        <v/>
      </c>
      <c r="M3416" s="20" t="str">
        <f>IFERROR(INDEX(Sheet3!$Q$2:$Q$25,MATCH(H3416,Origin_List,0)),"")</f>
        <v/>
      </c>
      <c r="N3416" s="22"/>
    </row>
    <row r="3417" spans="1:14">
      <c r="A3417" s="23"/>
      <c r="C3417" s="26"/>
      <c r="D3417" s="20" t="str">
        <f>IFERROR(VLOOKUP(H3417&amp;"|"&amp;I3417,Sheet3!$H$2:$N$150,5,0),"")</f>
        <v/>
      </c>
      <c r="M3417" s="20" t="str">
        <f>IFERROR(INDEX(Sheet3!$Q$2:$Q$25,MATCH(H3417,Origin_List,0)),"")</f>
        <v/>
      </c>
      <c r="N3417" s="22"/>
    </row>
    <row r="3418" spans="1:14">
      <c r="A3418" s="23"/>
      <c r="C3418" s="26"/>
      <c r="D3418" s="20" t="str">
        <f>IFERROR(VLOOKUP(H3418&amp;"|"&amp;I3418,Sheet3!$H$2:$N$150,5,0),"")</f>
        <v/>
      </c>
      <c r="M3418" s="20" t="str">
        <f>IFERROR(INDEX(Sheet3!$Q$2:$Q$25,MATCH(H3418,Origin_List,0)),"")</f>
        <v/>
      </c>
      <c r="N3418" s="22"/>
    </row>
    <row r="3419" spans="1:14">
      <c r="A3419" s="23"/>
      <c r="C3419" s="26"/>
      <c r="D3419" s="20" t="str">
        <f>IFERROR(VLOOKUP(H3419&amp;"|"&amp;I3419,Sheet3!$H$2:$N$150,5,0),"")</f>
        <v/>
      </c>
      <c r="M3419" s="20" t="str">
        <f>IFERROR(INDEX(Sheet3!$Q$2:$Q$25,MATCH(H3419,Origin_List,0)),"")</f>
        <v/>
      </c>
      <c r="N3419" s="22"/>
    </row>
    <row r="3420" spans="1:14">
      <c r="A3420" s="23"/>
      <c r="C3420" s="26"/>
      <c r="D3420" s="20" t="str">
        <f>IFERROR(VLOOKUP(H3420&amp;"|"&amp;I3420,Sheet3!$H$2:$N$150,5,0),"")</f>
        <v/>
      </c>
      <c r="M3420" s="20" t="str">
        <f>IFERROR(INDEX(Sheet3!$Q$2:$Q$25,MATCH(H3420,Origin_List,0)),"")</f>
        <v/>
      </c>
      <c r="N3420" s="22"/>
    </row>
    <row r="3421" spans="1:14">
      <c r="A3421" s="23"/>
      <c r="C3421" s="26"/>
      <c r="D3421" s="20" t="str">
        <f>IFERROR(VLOOKUP(H3421&amp;"|"&amp;I3421,Sheet3!$H$2:$N$150,5,0),"")</f>
        <v/>
      </c>
      <c r="M3421" s="20" t="str">
        <f>IFERROR(INDEX(Sheet3!$Q$2:$Q$25,MATCH(H3421,Origin_List,0)),"")</f>
        <v/>
      </c>
      <c r="N3421" s="22"/>
    </row>
    <row r="3422" spans="1:14">
      <c r="A3422" s="23"/>
      <c r="C3422" s="26"/>
      <c r="D3422" s="20" t="str">
        <f>IFERROR(VLOOKUP(H3422&amp;"|"&amp;I3422,Sheet3!$H$2:$N$150,5,0),"")</f>
        <v/>
      </c>
      <c r="M3422" s="20" t="str">
        <f>IFERROR(INDEX(Sheet3!$Q$2:$Q$25,MATCH(H3422,Origin_List,0)),"")</f>
        <v/>
      </c>
      <c r="N3422" s="22"/>
    </row>
    <row r="3423" spans="1:14">
      <c r="A3423" s="23"/>
      <c r="C3423" s="26"/>
      <c r="D3423" s="20" t="str">
        <f>IFERROR(VLOOKUP(H3423&amp;"|"&amp;I3423,Sheet3!$H$2:$N$150,5,0),"")</f>
        <v/>
      </c>
      <c r="M3423" s="20" t="str">
        <f>IFERROR(INDEX(Sheet3!$Q$2:$Q$25,MATCH(H3423,Origin_List,0)),"")</f>
        <v/>
      </c>
      <c r="N3423" s="22"/>
    </row>
    <row r="3424" spans="1:14">
      <c r="A3424" s="23"/>
      <c r="C3424" s="26"/>
      <c r="D3424" s="20" t="str">
        <f>IFERROR(VLOOKUP(H3424&amp;"|"&amp;I3424,Sheet3!$H$2:$N$150,5,0),"")</f>
        <v/>
      </c>
      <c r="M3424" s="20" t="str">
        <f>IFERROR(INDEX(Sheet3!$Q$2:$Q$25,MATCH(H3424,Origin_List,0)),"")</f>
        <v/>
      </c>
      <c r="N3424" s="22"/>
    </row>
    <row r="3425" spans="1:14">
      <c r="A3425" s="23"/>
      <c r="C3425" s="26"/>
      <c r="D3425" s="20" t="str">
        <f>IFERROR(VLOOKUP(H3425&amp;"|"&amp;I3425,Sheet3!$H$2:$N$150,5,0),"")</f>
        <v/>
      </c>
      <c r="M3425" s="20" t="str">
        <f>IFERROR(INDEX(Sheet3!$Q$2:$Q$25,MATCH(H3425,Origin_List,0)),"")</f>
        <v/>
      </c>
      <c r="N3425" s="22"/>
    </row>
    <row r="3426" spans="1:14">
      <c r="A3426" s="23"/>
      <c r="C3426" s="26"/>
      <c r="D3426" s="20" t="str">
        <f>IFERROR(VLOOKUP(H3426&amp;"|"&amp;I3426,Sheet3!$H$2:$N$150,5,0),"")</f>
        <v/>
      </c>
      <c r="M3426" s="20" t="str">
        <f>IFERROR(INDEX(Sheet3!$Q$2:$Q$25,MATCH(H3426,Origin_List,0)),"")</f>
        <v/>
      </c>
      <c r="N3426" s="22"/>
    </row>
    <row r="3427" spans="1:14">
      <c r="A3427" s="23"/>
      <c r="C3427" s="26"/>
      <c r="D3427" s="20" t="str">
        <f>IFERROR(VLOOKUP(H3427&amp;"|"&amp;I3427,Sheet3!$H$2:$N$150,5,0),"")</f>
        <v/>
      </c>
      <c r="M3427" s="20" t="str">
        <f>IFERROR(INDEX(Sheet3!$Q$2:$Q$25,MATCH(H3427,Origin_List,0)),"")</f>
        <v/>
      </c>
      <c r="N3427" s="22"/>
    </row>
    <row r="3428" spans="1:14">
      <c r="A3428" s="23"/>
      <c r="C3428" s="26"/>
      <c r="D3428" s="20" t="str">
        <f>IFERROR(VLOOKUP(H3428&amp;"|"&amp;I3428,Sheet3!$H$2:$N$150,5,0),"")</f>
        <v/>
      </c>
      <c r="M3428" s="20" t="str">
        <f>IFERROR(INDEX(Sheet3!$Q$2:$Q$25,MATCH(H3428,Origin_List,0)),"")</f>
        <v/>
      </c>
      <c r="N3428" s="22"/>
    </row>
    <row r="3429" spans="1:14">
      <c r="A3429" s="23"/>
      <c r="C3429" s="26"/>
      <c r="D3429" s="20" t="str">
        <f>IFERROR(VLOOKUP(H3429&amp;"|"&amp;I3429,Sheet3!$H$2:$N$150,5,0),"")</f>
        <v/>
      </c>
      <c r="M3429" s="20" t="str">
        <f>IFERROR(INDEX(Sheet3!$Q$2:$Q$25,MATCH(H3429,Origin_List,0)),"")</f>
        <v/>
      </c>
      <c r="N3429" s="22"/>
    </row>
    <row r="3430" spans="1:14">
      <c r="A3430" s="23"/>
      <c r="C3430" s="26"/>
      <c r="D3430" s="20" t="str">
        <f>IFERROR(VLOOKUP(H3430&amp;"|"&amp;I3430,Sheet3!$H$2:$N$150,5,0),"")</f>
        <v/>
      </c>
      <c r="M3430" s="20" t="str">
        <f>IFERROR(INDEX(Sheet3!$Q$2:$Q$25,MATCH(H3430,Origin_List,0)),"")</f>
        <v/>
      </c>
      <c r="N3430" s="22"/>
    </row>
    <row r="3431" spans="1:14">
      <c r="A3431" s="23"/>
      <c r="C3431" s="26"/>
      <c r="D3431" s="20" t="str">
        <f>IFERROR(VLOOKUP(H3431&amp;"|"&amp;I3431,Sheet3!$H$2:$N$150,5,0),"")</f>
        <v/>
      </c>
      <c r="M3431" s="20" t="str">
        <f>IFERROR(INDEX(Sheet3!$Q$2:$Q$25,MATCH(H3431,Origin_List,0)),"")</f>
        <v/>
      </c>
      <c r="N3431" s="22"/>
    </row>
    <row r="3432" spans="1:14">
      <c r="A3432" s="23"/>
      <c r="C3432" s="26"/>
      <c r="D3432" s="20" t="str">
        <f>IFERROR(VLOOKUP(H3432&amp;"|"&amp;I3432,Sheet3!$H$2:$N$150,5,0),"")</f>
        <v/>
      </c>
      <c r="M3432" s="20" t="str">
        <f>IFERROR(INDEX(Sheet3!$Q$2:$Q$25,MATCH(H3432,Origin_List,0)),"")</f>
        <v/>
      </c>
      <c r="N3432" s="22"/>
    </row>
    <row r="3433" spans="1:14">
      <c r="A3433" s="23"/>
      <c r="C3433" s="26"/>
      <c r="D3433" s="20" t="str">
        <f>IFERROR(VLOOKUP(H3433&amp;"|"&amp;I3433,Sheet3!$H$2:$N$150,5,0),"")</f>
        <v/>
      </c>
      <c r="M3433" s="20" t="str">
        <f>IFERROR(INDEX(Sheet3!$Q$2:$Q$25,MATCH(H3433,Origin_List,0)),"")</f>
        <v/>
      </c>
      <c r="N3433" s="22"/>
    </row>
    <row r="3434" spans="1:14">
      <c r="A3434" s="23"/>
      <c r="C3434" s="26"/>
      <c r="D3434" s="20" t="str">
        <f>IFERROR(VLOOKUP(H3434&amp;"|"&amp;I3434,Sheet3!$H$2:$N$150,5,0),"")</f>
        <v/>
      </c>
      <c r="M3434" s="20" t="str">
        <f>IFERROR(INDEX(Sheet3!$Q$2:$Q$25,MATCH(H3434,Origin_List,0)),"")</f>
        <v/>
      </c>
      <c r="N3434" s="22"/>
    </row>
    <row r="3435" spans="1:14">
      <c r="A3435" s="23"/>
      <c r="C3435" s="26"/>
      <c r="D3435" s="20" t="str">
        <f>IFERROR(VLOOKUP(H3435&amp;"|"&amp;I3435,Sheet3!$H$2:$N$150,5,0),"")</f>
        <v/>
      </c>
      <c r="M3435" s="20" t="str">
        <f>IFERROR(INDEX(Sheet3!$Q$2:$Q$25,MATCH(H3435,Origin_List,0)),"")</f>
        <v/>
      </c>
      <c r="N3435" s="22"/>
    </row>
    <row r="3436" spans="1:14">
      <c r="A3436" s="23"/>
      <c r="C3436" s="26"/>
      <c r="D3436" s="20" t="str">
        <f>IFERROR(VLOOKUP(H3436&amp;"|"&amp;I3436,Sheet3!$H$2:$N$150,5,0),"")</f>
        <v/>
      </c>
      <c r="M3436" s="20" t="str">
        <f>IFERROR(INDEX(Sheet3!$Q$2:$Q$25,MATCH(H3436,Origin_List,0)),"")</f>
        <v/>
      </c>
      <c r="N3436" s="22"/>
    </row>
    <row r="3437" spans="1:14">
      <c r="A3437" s="23"/>
      <c r="C3437" s="26"/>
      <c r="D3437" s="20" t="str">
        <f>IFERROR(VLOOKUP(H3437&amp;"|"&amp;I3437,Sheet3!$H$2:$N$150,5,0),"")</f>
        <v/>
      </c>
      <c r="M3437" s="20" t="str">
        <f>IFERROR(INDEX(Sheet3!$Q$2:$Q$25,MATCH(H3437,Origin_List,0)),"")</f>
        <v/>
      </c>
      <c r="N3437" s="22"/>
    </row>
    <row r="3438" spans="1:14">
      <c r="A3438" s="23"/>
      <c r="C3438" s="26"/>
      <c r="D3438" s="20" t="str">
        <f>IFERROR(VLOOKUP(H3438&amp;"|"&amp;I3438,Sheet3!$H$2:$N$150,5,0),"")</f>
        <v/>
      </c>
      <c r="M3438" s="20" t="str">
        <f>IFERROR(INDEX(Sheet3!$Q$2:$Q$25,MATCH(H3438,Origin_List,0)),"")</f>
        <v/>
      </c>
      <c r="N3438" s="22"/>
    </row>
    <row r="3439" spans="1:14">
      <c r="A3439" s="23"/>
      <c r="C3439" s="26"/>
      <c r="D3439" s="20" t="str">
        <f>IFERROR(VLOOKUP(H3439&amp;"|"&amp;I3439,Sheet3!$H$2:$N$150,5,0),"")</f>
        <v/>
      </c>
      <c r="M3439" s="20" t="str">
        <f>IFERROR(INDEX(Sheet3!$Q$2:$Q$25,MATCH(H3439,Origin_List,0)),"")</f>
        <v/>
      </c>
      <c r="N3439" s="22"/>
    </row>
    <row r="3440" spans="1:14">
      <c r="A3440" s="23"/>
      <c r="C3440" s="26"/>
      <c r="D3440" s="20" t="str">
        <f>IFERROR(VLOOKUP(H3440&amp;"|"&amp;I3440,Sheet3!$H$2:$N$150,5,0),"")</f>
        <v/>
      </c>
      <c r="M3440" s="20" t="str">
        <f>IFERROR(INDEX(Sheet3!$Q$2:$Q$25,MATCH(H3440,Origin_List,0)),"")</f>
        <v/>
      </c>
      <c r="N3440" s="22"/>
    </row>
    <row r="3441" spans="1:14">
      <c r="A3441" s="23"/>
      <c r="C3441" s="26"/>
      <c r="D3441" s="20" t="str">
        <f>IFERROR(VLOOKUP(H3441&amp;"|"&amp;I3441,Sheet3!$H$2:$N$150,5,0),"")</f>
        <v/>
      </c>
      <c r="M3441" s="20" t="str">
        <f>IFERROR(INDEX(Sheet3!$Q$2:$Q$25,MATCH(H3441,Origin_List,0)),"")</f>
        <v/>
      </c>
      <c r="N3441" s="22"/>
    </row>
    <row r="3442" spans="1:14">
      <c r="A3442" s="23"/>
      <c r="C3442" s="26"/>
      <c r="D3442" s="20" t="str">
        <f>IFERROR(VLOOKUP(H3442&amp;"|"&amp;I3442,Sheet3!$H$2:$N$150,5,0),"")</f>
        <v/>
      </c>
      <c r="M3442" s="20" t="str">
        <f>IFERROR(INDEX(Sheet3!$Q$2:$Q$25,MATCH(H3442,Origin_List,0)),"")</f>
        <v/>
      </c>
      <c r="N3442" s="22"/>
    </row>
    <row r="3443" spans="1:14">
      <c r="A3443" s="23"/>
      <c r="C3443" s="26"/>
      <c r="D3443" s="20" t="str">
        <f>IFERROR(VLOOKUP(H3443&amp;"|"&amp;I3443,Sheet3!$H$2:$N$150,5,0),"")</f>
        <v/>
      </c>
      <c r="M3443" s="20" t="str">
        <f>IFERROR(INDEX(Sheet3!$Q$2:$Q$25,MATCH(H3443,Origin_List,0)),"")</f>
        <v/>
      </c>
      <c r="N3443" s="22"/>
    </row>
    <row r="3444" spans="1:14">
      <c r="A3444" s="23"/>
      <c r="C3444" s="26"/>
      <c r="D3444" s="20" t="str">
        <f>IFERROR(VLOOKUP(H3444&amp;"|"&amp;I3444,Sheet3!$H$2:$N$150,5,0),"")</f>
        <v/>
      </c>
      <c r="M3444" s="20" t="str">
        <f>IFERROR(INDEX(Sheet3!$Q$2:$Q$25,MATCH(H3444,Origin_List,0)),"")</f>
        <v/>
      </c>
      <c r="N3444" s="22"/>
    </row>
    <row r="3445" spans="1:14">
      <c r="A3445" s="23"/>
      <c r="C3445" s="26"/>
      <c r="D3445" s="20" t="str">
        <f>IFERROR(VLOOKUP(H3445&amp;"|"&amp;I3445,Sheet3!$H$2:$N$150,5,0),"")</f>
        <v/>
      </c>
      <c r="M3445" s="20" t="str">
        <f>IFERROR(INDEX(Sheet3!$Q$2:$Q$25,MATCH(H3445,Origin_List,0)),"")</f>
        <v/>
      </c>
      <c r="N3445" s="22"/>
    </row>
    <row r="3446" spans="1:14">
      <c r="A3446" s="23"/>
      <c r="C3446" s="26"/>
      <c r="D3446" s="20" t="str">
        <f>IFERROR(VLOOKUP(H3446&amp;"|"&amp;I3446,Sheet3!$H$2:$N$150,5,0),"")</f>
        <v/>
      </c>
      <c r="M3446" s="20" t="str">
        <f>IFERROR(INDEX(Sheet3!$Q$2:$Q$25,MATCH(H3446,Origin_List,0)),"")</f>
        <v/>
      </c>
      <c r="N3446" s="22"/>
    </row>
    <row r="3447" spans="1:14">
      <c r="A3447" s="23"/>
      <c r="C3447" s="26"/>
      <c r="D3447" s="20" t="str">
        <f>IFERROR(VLOOKUP(H3447&amp;"|"&amp;I3447,Sheet3!$H$2:$N$150,5,0),"")</f>
        <v/>
      </c>
      <c r="M3447" s="20" t="str">
        <f>IFERROR(INDEX(Sheet3!$Q$2:$Q$25,MATCH(H3447,Origin_List,0)),"")</f>
        <v/>
      </c>
      <c r="N3447" s="22"/>
    </row>
    <row r="3448" spans="1:14">
      <c r="A3448" s="23"/>
      <c r="C3448" s="26"/>
      <c r="D3448" s="20" t="str">
        <f>IFERROR(VLOOKUP(H3448&amp;"|"&amp;I3448,Sheet3!$H$2:$N$150,5,0),"")</f>
        <v/>
      </c>
      <c r="M3448" s="20" t="str">
        <f>IFERROR(INDEX(Sheet3!$Q$2:$Q$25,MATCH(H3448,Origin_List,0)),"")</f>
        <v/>
      </c>
      <c r="N3448" s="22"/>
    </row>
    <row r="3449" spans="1:14">
      <c r="A3449" s="23"/>
      <c r="C3449" s="26"/>
      <c r="D3449" s="20" t="str">
        <f>IFERROR(VLOOKUP(H3449&amp;"|"&amp;I3449,Sheet3!$H$2:$N$150,5,0),"")</f>
        <v/>
      </c>
      <c r="M3449" s="20" t="str">
        <f>IFERROR(INDEX(Sheet3!$Q$2:$Q$25,MATCH(H3449,Origin_List,0)),"")</f>
        <v/>
      </c>
      <c r="N3449" s="22"/>
    </row>
    <row r="3450" spans="1:14">
      <c r="A3450" s="23"/>
      <c r="C3450" s="26"/>
      <c r="D3450" s="20" t="str">
        <f>IFERROR(VLOOKUP(H3450&amp;"|"&amp;I3450,Sheet3!$H$2:$N$150,5,0),"")</f>
        <v/>
      </c>
      <c r="M3450" s="20" t="str">
        <f>IFERROR(INDEX(Sheet3!$Q$2:$Q$25,MATCH(H3450,Origin_List,0)),"")</f>
        <v/>
      </c>
      <c r="N3450" s="22"/>
    </row>
    <row r="3451" spans="1:14">
      <c r="A3451" s="23"/>
      <c r="C3451" s="26"/>
      <c r="D3451" s="20" t="str">
        <f>IFERROR(VLOOKUP(H3451&amp;"|"&amp;I3451,Sheet3!$H$2:$N$150,5,0),"")</f>
        <v/>
      </c>
      <c r="M3451" s="20" t="str">
        <f>IFERROR(INDEX(Sheet3!$Q$2:$Q$25,MATCH(H3451,Origin_List,0)),"")</f>
        <v/>
      </c>
      <c r="N3451" s="22"/>
    </row>
    <row r="3452" spans="1:14">
      <c r="A3452" s="23"/>
      <c r="C3452" s="26"/>
      <c r="D3452" s="20" t="str">
        <f>IFERROR(VLOOKUP(H3452&amp;"|"&amp;I3452,Sheet3!$H$2:$N$150,5,0),"")</f>
        <v/>
      </c>
      <c r="M3452" s="20" t="str">
        <f>IFERROR(INDEX(Sheet3!$Q$2:$Q$25,MATCH(H3452,Origin_List,0)),"")</f>
        <v/>
      </c>
      <c r="N3452" s="22"/>
    </row>
    <row r="3453" spans="1:14">
      <c r="A3453" s="23"/>
      <c r="C3453" s="26"/>
      <c r="D3453" s="20" t="str">
        <f>IFERROR(VLOOKUP(H3453&amp;"|"&amp;I3453,Sheet3!$H$2:$N$150,5,0),"")</f>
        <v/>
      </c>
      <c r="M3453" s="20" t="str">
        <f>IFERROR(INDEX(Sheet3!$Q$2:$Q$25,MATCH(H3453,Origin_List,0)),"")</f>
        <v/>
      </c>
      <c r="N3453" s="22"/>
    </row>
    <row r="3454" spans="1:14">
      <c r="A3454" s="23"/>
      <c r="C3454" s="26"/>
      <c r="D3454" s="20" t="str">
        <f>IFERROR(VLOOKUP(H3454&amp;"|"&amp;I3454,Sheet3!$H$2:$N$150,5,0),"")</f>
        <v/>
      </c>
      <c r="M3454" s="20" t="str">
        <f>IFERROR(INDEX(Sheet3!$Q$2:$Q$25,MATCH(H3454,Origin_List,0)),"")</f>
        <v/>
      </c>
      <c r="N3454" s="22"/>
    </row>
    <row r="3455" spans="1:14">
      <c r="A3455" s="23"/>
      <c r="C3455" s="26"/>
      <c r="D3455" s="20" t="str">
        <f>IFERROR(VLOOKUP(H3455&amp;"|"&amp;I3455,Sheet3!$H$2:$N$150,5,0),"")</f>
        <v/>
      </c>
      <c r="M3455" s="20" t="str">
        <f>IFERROR(INDEX(Sheet3!$Q$2:$Q$25,MATCH(H3455,Origin_List,0)),"")</f>
        <v/>
      </c>
      <c r="N3455" s="22"/>
    </row>
    <row r="3456" spans="1:14">
      <c r="A3456" s="23"/>
      <c r="C3456" s="26"/>
      <c r="D3456" s="20" t="str">
        <f>IFERROR(VLOOKUP(H3456&amp;"|"&amp;I3456,Sheet3!$H$2:$N$150,5,0),"")</f>
        <v/>
      </c>
      <c r="M3456" s="20" t="str">
        <f>IFERROR(INDEX(Sheet3!$Q$2:$Q$25,MATCH(H3456,Origin_List,0)),"")</f>
        <v/>
      </c>
      <c r="N3456" s="22"/>
    </row>
    <row r="3457" spans="1:14">
      <c r="A3457" s="23"/>
      <c r="C3457" s="26"/>
      <c r="D3457" s="20" t="str">
        <f>IFERROR(VLOOKUP(H3457&amp;"|"&amp;I3457,Sheet3!$H$2:$N$150,5,0),"")</f>
        <v/>
      </c>
      <c r="M3457" s="20" t="str">
        <f>IFERROR(INDEX(Sheet3!$Q$2:$Q$25,MATCH(H3457,Origin_List,0)),"")</f>
        <v/>
      </c>
      <c r="N3457" s="22"/>
    </row>
    <row r="3458" spans="1:14">
      <c r="A3458" s="23"/>
      <c r="C3458" s="26"/>
      <c r="D3458" s="20" t="str">
        <f>IFERROR(VLOOKUP(H3458&amp;"|"&amp;I3458,Sheet3!$H$2:$N$150,5,0),"")</f>
        <v/>
      </c>
      <c r="M3458" s="20" t="str">
        <f>IFERROR(INDEX(Sheet3!$Q$2:$Q$25,MATCH(H3458,Origin_List,0)),"")</f>
        <v/>
      </c>
      <c r="N3458" s="22"/>
    </row>
    <row r="3459" spans="1:14">
      <c r="A3459" s="23"/>
      <c r="C3459" s="26"/>
      <c r="D3459" s="20" t="str">
        <f>IFERROR(VLOOKUP(H3459&amp;"|"&amp;I3459,Sheet3!$H$2:$N$150,5,0),"")</f>
        <v/>
      </c>
      <c r="M3459" s="20" t="str">
        <f>IFERROR(INDEX(Sheet3!$Q$2:$Q$25,MATCH(H3459,Origin_List,0)),"")</f>
        <v/>
      </c>
      <c r="N3459" s="22"/>
    </row>
    <row r="3460" spans="1:14">
      <c r="A3460" s="23"/>
      <c r="C3460" s="26"/>
      <c r="D3460" s="20" t="str">
        <f>IFERROR(VLOOKUP(H3460&amp;"|"&amp;I3460,Sheet3!$H$2:$N$150,5,0),"")</f>
        <v/>
      </c>
      <c r="M3460" s="20" t="str">
        <f>IFERROR(INDEX(Sheet3!$Q$2:$Q$25,MATCH(H3460,Origin_List,0)),"")</f>
        <v/>
      </c>
      <c r="N3460" s="22"/>
    </row>
    <row r="3461" spans="1:14">
      <c r="A3461" s="23"/>
      <c r="C3461" s="26"/>
      <c r="D3461" s="20" t="str">
        <f>IFERROR(VLOOKUP(H3461&amp;"|"&amp;I3461,Sheet3!$H$2:$N$150,5,0),"")</f>
        <v/>
      </c>
      <c r="M3461" s="20" t="str">
        <f>IFERROR(INDEX(Sheet3!$Q$2:$Q$25,MATCH(H3461,Origin_List,0)),"")</f>
        <v/>
      </c>
      <c r="N3461" s="22"/>
    </row>
    <row r="3462" spans="1:14">
      <c r="A3462" s="23"/>
      <c r="C3462" s="26"/>
      <c r="D3462" s="20" t="str">
        <f>IFERROR(VLOOKUP(H3462&amp;"|"&amp;I3462,Sheet3!$H$2:$N$150,5,0),"")</f>
        <v/>
      </c>
      <c r="M3462" s="20" t="str">
        <f>IFERROR(INDEX(Sheet3!$Q$2:$Q$25,MATCH(H3462,Origin_List,0)),"")</f>
        <v/>
      </c>
      <c r="N3462" s="22"/>
    </row>
    <row r="3463" spans="1:14">
      <c r="A3463" s="23"/>
      <c r="C3463" s="26"/>
      <c r="D3463" s="20" t="str">
        <f>IFERROR(VLOOKUP(H3463&amp;"|"&amp;I3463,Sheet3!$H$2:$N$150,5,0),"")</f>
        <v/>
      </c>
      <c r="M3463" s="20" t="str">
        <f>IFERROR(INDEX(Sheet3!$Q$2:$Q$25,MATCH(H3463,Origin_List,0)),"")</f>
        <v/>
      </c>
      <c r="N3463" s="22"/>
    </row>
    <row r="3464" spans="1:14">
      <c r="A3464" s="23"/>
      <c r="C3464" s="26"/>
      <c r="D3464" s="20" t="str">
        <f>IFERROR(VLOOKUP(H3464&amp;"|"&amp;I3464,Sheet3!$H$2:$N$150,5,0),"")</f>
        <v/>
      </c>
      <c r="M3464" s="20" t="str">
        <f>IFERROR(INDEX(Sheet3!$Q$2:$Q$25,MATCH(H3464,Origin_List,0)),"")</f>
        <v/>
      </c>
      <c r="N3464" s="22"/>
    </row>
    <row r="3465" spans="1:14">
      <c r="A3465" s="23"/>
      <c r="C3465" s="26"/>
      <c r="D3465" s="20" t="str">
        <f>IFERROR(VLOOKUP(H3465&amp;"|"&amp;I3465,Sheet3!$H$2:$N$150,5,0),"")</f>
        <v/>
      </c>
      <c r="M3465" s="20" t="str">
        <f>IFERROR(INDEX(Sheet3!$Q$2:$Q$25,MATCH(H3465,Origin_List,0)),"")</f>
        <v/>
      </c>
      <c r="N3465" s="22"/>
    </row>
    <row r="3466" spans="1:14">
      <c r="A3466" s="23"/>
      <c r="C3466" s="26"/>
      <c r="D3466" s="20" t="str">
        <f>IFERROR(VLOOKUP(H3466&amp;"|"&amp;I3466,Sheet3!$H$2:$N$150,5,0),"")</f>
        <v/>
      </c>
      <c r="M3466" s="20" t="str">
        <f>IFERROR(INDEX(Sheet3!$Q$2:$Q$25,MATCH(H3466,Origin_List,0)),"")</f>
        <v/>
      </c>
      <c r="N3466" s="22"/>
    </row>
    <row r="3467" spans="1:14">
      <c r="A3467" s="23"/>
      <c r="C3467" s="26"/>
      <c r="D3467" s="20" t="str">
        <f>IFERROR(VLOOKUP(H3467&amp;"|"&amp;I3467,Sheet3!$H$2:$N$150,5,0),"")</f>
        <v/>
      </c>
      <c r="M3467" s="20" t="str">
        <f>IFERROR(INDEX(Sheet3!$Q$2:$Q$25,MATCH(H3467,Origin_List,0)),"")</f>
        <v/>
      </c>
      <c r="N3467" s="22"/>
    </row>
    <row r="3468" spans="1:14">
      <c r="A3468" s="23"/>
      <c r="C3468" s="26"/>
      <c r="D3468" s="20" t="str">
        <f>IFERROR(VLOOKUP(H3468&amp;"|"&amp;I3468,Sheet3!$H$2:$N$150,5,0),"")</f>
        <v/>
      </c>
      <c r="M3468" s="20" t="str">
        <f>IFERROR(INDEX(Sheet3!$Q$2:$Q$25,MATCH(H3468,Origin_List,0)),"")</f>
        <v/>
      </c>
      <c r="N3468" s="22"/>
    </row>
    <row r="3469" spans="1:14">
      <c r="A3469" s="23"/>
      <c r="C3469" s="26"/>
      <c r="D3469" s="20" t="str">
        <f>IFERROR(VLOOKUP(H3469&amp;"|"&amp;I3469,Sheet3!$H$2:$N$150,5,0),"")</f>
        <v/>
      </c>
      <c r="M3469" s="20" t="str">
        <f>IFERROR(INDEX(Sheet3!$Q$2:$Q$25,MATCH(H3469,Origin_List,0)),"")</f>
        <v/>
      </c>
      <c r="N3469" s="22"/>
    </row>
    <row r="3470" spans="1:14">
      <c r="A3470" s="23"/>
      <c r="C3470" s="26"/>
      <c r="D3470" s="20" t="str">
        <f>IFERROR(VLOOKUP(H3470&amp;"|"&amp;I3470,Sheet3!$H$2:$N$150,5,0),"")</f>
        <v/>
      </c>
      <c r="M3470" s="20" t="str">
        <f>IFERROR(INDEX(Sheet3!$Q$2:$Q$25,MATCH(H3470,Origin_List,0)),"")</f>
        <v/>
      </c>
      <c r="N3470" s="22"/>
    </row>
    <row r="3471" spans="1:14">
      <c r="A3471" s="23"/>
      <c r="C3471" s="26"/>
      <c r="D3471" s="20" t="str">
        <f>IFERROR(VLOOKUP(H3471&amp;"|"&amp;I3471,Sheet3!$H$2:$N$150,5,0),"")</f>
        <v/>
      </c>
      <c r="M3471" s="20" t="str">
        <f>IFERROR(INDEX(Sheet3!$Q$2:$Q$25,MATCH(H3471,Origin_List,0)),"")</f>
        <v/>
      </c>
      <c r="N3471" s="22"/>
    </row>
    <row r="3472" spans="1:14">
      <c r="A3472" s="23"/>
      <c r="C3472" s="26"/>
      <c r="D3472" s="20" t="str">
        <f>IFERROR(VLOOKUP(H3472&amp;"|"&amp;I3472,Sheet3!$H$2:$N$150,5,0),"")</f>
        <v/>
      </c>
      <c r="M3472" s="20" t="str">
        <f>IFERROR(INDEX(Sheet3!$Q$2:$Q$25,MATCH(H3472,Origin_List,0)),"")</f>
        <v/>
      </c>
      <c r="N3472" s="22"/>
    </row>
    <row r="3473" spans="1:14">
      <c r="A3473" s="23"/>
      <c r="C3473" s="26"/>
      <c r="D3473" s="20" t="str">
        <f>IFERROR(VLOOKUP(H3473&amp;"|"&amp;I3473,Sheet3!$H$2:$N$150,5,0),"")</f>
        <v/>
      </c>
      <c r="M3473" s="20" t="str">
        <f>IFERROR(INDEX(Sheet3!$Q$2:$Q$25,MATCH(H3473,Origin_List,0)),"")</f>
        <v/>
      </c>
      <c r="N3473" s="22"/>
    </row>
    <row r="3474" spans="1:14">
      <c r="A3474" s="23"/>
      <c r="C3474" s="26"/>
      <c r="D3474" s="20" t="str">
        <f>IFERROR(VLOOKUP(H3474&amp;"|"&amp;I3474,Sheet3!$H$2:$N$150,5,0),"")</f>
        <v/>
      </c>
      <c r="M3474" s="20" t="str">
        <f>IFERROR(INDEX(Sheet3!$Q$2:$Q$25,MATCH(H3474,Origin_List,0)),"")</f>
        <v/>
      </c>
      <c r="N3474" s="22"/>
    </row>
    <row r="3475" spans="1:14">
      <c r="A3475" s="23"/>
      <c r="C3475" s="26"/>
      <c r="D3475" s="20" t="str">
        <f>IFERROR(VLOOKUP(H3475&amp;"|"&amp;I3475,Sheet3!$H$2:$N$150,5,0),"")</f>
        <v/>
      </c>
      <c r="M3475" s="20" t="str">
        <f>IFERROR(INDEX(Sheet3!$Q$2:$Q$25,MATCH(H3475,Origin_List,0)),"")</f>
        <v/>
      </c>
      <c r="N3475" s="22"/>
    </row>
    <row r="3476" spans="1:14">
      <c r="A3476" s="23"/>
      <c r="C3476" s="26"/>
      <c r="D3476" s="20" t="str">
        <f>IFERROR(VLOOKUP(H3476&amp;"|"&amp;I3476,Sheet3!$H$2:$N$150,5,0),"")</f>
        <v/>
      </c>
      <c r="M3476" s="20" t="str">
        <f>IFERROR(INDEX(Sheet3!$Q$2:$Q$25,MATCH(H3476,Origin_List,0)),"")</f>
        <v/>
      </c>
      <c r="N3476" s="22"/>
    </row>
    <row r="3477" spans="1:14">
      <c r="A3477" s="23"/>
      <c r="C3477" s="26"/>
      <c r="D3477" s="20" t="str">
        <f>IFERROR(VLOOKUP(H3477&amp;"|"&amp;I3477,Sheet3!$H$2:$N$150,5,0),"")</f>
        <v/>
      </c>
      <c r="M3477" s="20" t="str">
        <f>IFERROR(INDEX(Sheet3!$Q$2:$Q$25,MATCH(H3477,Origin_List,0)),"")</f>
        <v/>
      </c>
      <c r="N3477" s="22"/>
    </row>
    <row r="3478" spans="1:14">
      <c r="A3478" s="23"/>
      <c r="C3478" s="26"/>
      <c r="D3478" s="20" t="str">
        <f>IFERROR(VLOOKUP(H3478&amp;"|"&amp;I3478,Sheet3!$H$2:$N$150,5,0),"")</f>
        <v/>
      </c>
      <c r="M3478" s="20" t="str">
        <f>IFERROR(INDEX(Sheet3!$Q$2:$Q$25,MATCH(H3478,Origin_List,0)),"")</f>
        <v/>
      </c>
      <c r="N3478" s="22"/>
    </row>
    <row r="3479" spans="1:14">
      <c r="A3479" s="23"/>
      <c r="C3479" s="26"/>
      <c r="D3479" s="20" t="str">
        <f>IFERROR(VLOOKUP(H3479&amp;"|"&amp;I3479,Sheet3!$H$2:$N$150,5,0),"")</f>
        <v/>
      </c>
      <c r="M3479" s="20" t="str">
        <f>IFERROR(INDEX(Sheet3!$Q$2:$Q$25,MATCH(H3479,Origin_List,0)),"")</f>
        <v/>
      </c>
      <c r="N3479" s="22"/>
    </row>
    <row r="3480" spans="1:14">
      <c r="A3480" s="23"/>
      <c r="C3480" s="26"/>
      <c r="D3480" s="20" t="str">
        <f>IFERROR(VLOOKUP(H3480&amp;"|"&amp;I3480,Sheet3!$H$2:$N$150,5,0),"")</f>
        <v/>
      </c>
      <c r="M3480" s="20" t="str">
        <f>IFERROR(INDEX(Sheet3!$Q$2:$Q$25,MATCH(H3480,Origin_List,0)),"")</f>
        <v/>
      </c>
      <c r="N3480" s="22"/>
    </row>
    <row r="3481" spans="1:14">
      <c r="A3481" s="23"/>
      <c r="C3481" s="26"/>
      <c r="D3481" s="20" t="str">
        <f>IFERROR(VLOOKUP(H3481&amp;"|"&amp;I3481,Sheet3!$H$2:$N$150,5,0),"")</f>
        <v/>
      </c>
      <c r="M3481" s="20" t="str">
        <f>IFERROR(INDEX(Sheet3!$Q$2:$Q$25,MATCH(H3481,Origin_List,0)),"")</f>
        <v/>
      </c>
      <c r="N3481" s="22"/>
    </row>
    <row r="3482" spans="1:14">
      <c r="A3482" s="23"/>
      <c r="C3482" s="26"/>
      <c r="D3482" s="20" t="str">
        <f>IFERROR(VLOOKUP(H3482&amp;"|"&amp;I3482,Sheet3!$H$2:$N$150,5,0),"")</f>
        <v/>
      </c>
      <c r="M3482" s="20" t="str">
        <f>IFERROR(INDEX(Sheet3!$Q$2:$Q$25,MATCH(H3482,Origin_List,0)),"")</f>
        <v/>
      </c>
      <c r="N3482" s="22"/>
    </row>
    <row r="3483" spans="1:14">
      <c r="A3483" s="23"/>
      <c r="C3483" s="26"/>
      <c r="D3483" s="20" t="str">
        <f>IFERROR(VLOOKUP(H3483&amp;"|"&amp;I3483,Sheet3!$H$2:$N$150,5,0),"")</f>
        <v/>
      </c>
      <c r="M3483" s="20" t="str">
        <f>IFERROR(INDEX(Sheet3!$Q$2:$Q$25,MATCH(H3483,Origin_List,0)),"")</f>
        <v/>
      </c>
      <c r="N3483" s="22"/>
    </row>
    <row r="3484" spans="1:14">
      <c r="A3484" s="23"/>
      <c r="C3484" s="26"/>
      <c r="D3484" s="20" t="str">
        <f>IFERROR(VLOOKUP(H3484&amp;"|"&amp;I3484,Sheet3!$H$2:$N$150,5,0),"")</f>
        <v/>
      </c>
      <c r="M3484" s="20" t="str">
        <f>IFERROR(INDEX(Sheet3!$Q$2:$Q$25,MATCH(H3484,Origin_List,0)),"")</f>
        <v/>
      </c>
      <c r="N3484" s="22"/>
    </row>
    <row r="3485" spans="1:14">
      <c r="A3485" s="23"/>
      <c r="C3485" s="26"/>
      <c r="D3485" s="20" t="str">
        <f>IFERROR(VLOOKUP(H3485&amp;"|"&amp;I3485,Sheet3!$H$2:$N$150,5,0),"")</f>
        <v/>
      </c>
      <c r="M3485" s="20" t="str">
        <f>IFERROR(INDEX(Sheet3!$Q$2:$Q$25,MATCH(H3485,Origin_List,0)),"")</f>
        <v/>
      </c>
      <c r="N3485" s="22"/>
    </row>
    <row r="3486" spans="1:14">
      <c r="A3486" s="23"/>
      <c r="C3486" s="26"/>
      <c r="D3486" s="20" t="str">
        <f>IFERROR(VLOOKUP(H3486&amp;"|"&amp;I3486,Sheet3!$H$2:$N$150,5,0),"")</f>
        <v/>
      </c>
      <c r="M3486" s="20" t="str">
        <f>IFERROR(INDEX(Sheet3!$Q$2:$Q$25,MATCH(H3486,Origin_List,0)),"")</f>
        <v/>
      </c>
      <c r="N3486" s="22"/>
    </row>
    <row r="3487" spans="1:14">
      <c r="A3487" s="23"/>
      <c r="C3487" s="26"/>
      <c r="D3487" s="20" t="str">
        <f>IFERROR(VLOOKUP(H3487&amp;"|"&amp;I3487,Sheet3!$H$2:$N$150,5,0),"")</f>
        <v/>
      </c>
      <c r="M3487" s="20" t="str">
        <f>IFERROR(INDEX(Sheet3!$Q$2:$Q$25,MATCH(H3487,Origin_List,0)),"")</f>
        <v/>
      </c>
      <c r="N3487" s="22"/>
    </row>
    <row r="3488" spans="1:14">
      <c r="A3488" s="23"/>
      <c r="C3488" s="26"/>
      <c r="D3488" s="20" t="str">
        <f>IFERROR(VLOOKUP(H3488&amp;"|"&amp;I3488,Sheet3!$H$2:$N$150,5,0),"")</f>
        <v/>
      </c>
      <c r="M3488" s="20" t="str">
        <f>IFERROR(INDEX(Sheet3!$Q$2:$Q$25,MATCH(H3488,Origin_List,0)),"")</f>
        <v/>
      </c>
      <c r="N3488" s="22"/>
    </row>
    <row r="3489" spans="1:14">
      <c r="A3489" s="23"/>
      <c r="C3489" s="26"/>
      <c r="D3489" s="20" t="str">
        <f>IFERROR(VLOOKUP(H3489&amp;"|"&amp;I3489,Sheet3!$H$2:$N$150,5,0),"")</f>
        <v/>
      </c>
      <c r="M3489" s="20" t="str">
        <f>IFERROR(INDEX(Sheet3!$Q$2:$Q$25,MATCH(H3489,Origin_List,0)),"")</f>
        <v/>
      </c>
      <c r="N3489" s="22"/>
    </row>
    <row r="3490" spans="1:14">
      <c r="A3490" s="23"/>
      <c r="C3490" s="26"/>
      <c r="D3490" s="20" t="str">
        <f>IFERROR(VLOOKUP(H3490&amp;"|"&amp;I3490,Sheet3!$H$2:$N$150,5,0),"")</f>
        <v/>
      </c>
      <c r="M3490" s="20" t="str">
        <f>IFERROR(INDEX(Sheet3!$Q$2:$Q$25,MATCH(H3490,Origin_List,0)),"")</f>
        <v/>
      </c>
      <c r="N3490" s="22"/>
    </row>
    <row r="3491" spans="1:14">
      <c r="A3491" s="23"/>
      <c r="C3491" s="26"/>
      <c r="D3491" s="20" t="str">
        <f>IFERROR(VLOOKUP(H3491&amp;"|"&amp;I3491,Sheet3!$H$2:$N$150,5,0),"")</f>
        <v/>
      </c>
      <c r="M3491" s="20" t="str">
        <f>IFERROR(INDEX(Sheet3!$Q$2:$Q$25,MATCH(H3491,Origin_List,0)),"")</f>
        <v/>
      </c>
      <c r="N3491" s="22"/>
    </row>
    <row r="3492" spans="1:14">
      <c r="A3492" s="23"/>
      <c r="C3492" s="26"/>
      <c r="D3492" s="20" t="str">
        <f>IFERROR(VLOOKUP(H3492&amp;"|"&amp;I3492,Sheet3!$H$2:$N$150,5,0),"")</f>
        <v/>
      </c>
      <c r="M3492" s="20" t="str">
        <f>IFERROR(INDEX(Sheet3!$Q$2:$Q$25,MATCH(H3492,Origin_List,0)),"")</f>
        <v/>
      </c>
      <c r="N3492" s="22"/>
    </row>
    <row r="3493" spans="1:14">
      <c r="A3493" s="23"/>
      <c r="C3493" s="26"/>
      <c r="D3493" s="20" t="str">
        <f>IFERROR(VLOOKUP(H3493&amp;"|"&amp;I3493,Sheet3!$H$2:$N$150,5,0),"")</f>
        <v/>
      </c>
      <c r="M3493" s="20" t="str">
        <f>IFERROR(INDEX(Sheet3!$Q$2:$Q$25,MATCH(H3493,Origin_List,0)),"")</f>
        <v/>
      </c>
      <c r="N3493" s="22"/>
    </row>
    <row r="3494" spans="1:14">
      <c r="A3494" s="23"/>
      <c r="C3494" s="26"/>
      <c r="D3494" s="20" t="str">
        <f>IFERROR(VLOOKUP(H3494&amp;"|"&amp;I3494,Sheet3!$H$2:$N$150,5,0),"")</f>
        <v/>
      </c>
      <c r="M3494" s="20" t="str">
        <f>IFERROR(INDEX(Sheet3!$Q$2:$Q$25,MATCH(H3494,Origin_List,0)),"")</f>
        <v/>
      </c>
      <c r="N3494" s="22"/>
    </row>
    <row r="3495" spans="1:14">
      <c r="A3495" s="23"/>
      <c r="C3495" s="26"/>
      <c r="D3495" s="20" t="str">
        <f>IFERROR(VLOOKUP(H3495&amp;"|"&amp;I3495,Sheet3!$H$2:$N$150,5,0),"")</f>
        <v/>
      </c>
      <c r="M3495" s="20" t="str">
        <f>IFERROR(INDEX(Sheet3!$Q$2:$Q$25,MATCH(H3495,Origin_List,0)),"")</f>
        <v/>
      </c>
      <c r="N3495" s="22"/>
    </row>
    <row r="3496" spans="1:14">
      <c r="A3496" s="23"/>
      <c r="C3496" s="26"/>
      <c r="D3496" s="20" t="str">
        <f>IFERROR(VLOOKUP(H3496&amp;"|"&amp;I3496,Sheet3!$H$2:$N$150,5,0),"")</f>
        <v/>
      </c>
      <c r="M3496" s="20" t="str">
        <f>IFERROR(INDEX(Sheet3!$Q$2:$Q$25,MATCH(H3496,Origin_List,0)),"")</f>
        <v/>
      </c>
      <c r="N3496" s="22"/>
    </row>
    <row r="3497" spans="1:14">
      <c r="A3497" s="23"/>
      <c r="C3497" s="26"/>
      <c r="D3497" s="20" t="str">
        <f>IFERROR(VLOOKUP(H3497&amp;"|"&amp;I3497,Sheet3!$H$2:$N$150,5,0),"")</f>
        <v/>
      </c>
      <c r="M3497" s="20" t="str">
        <f>IFERROR(INDEX(Sheet3!$Q$2:$Q$25,MATCH(H3497,Origin_List,0)),"")</f>
        <v/>
      </c>
      <c r="N3497" s="22"/>
    </row>
    <row r="3498" spans="1:14">
      <c r="A3498" s="23"/>
      <c r="C3498" s="26"/>
      <c r="D3498" s="20" t="str">
        <f>IFERROR(VLOOKUP(H3498&amp;"|"&amp;I3498,Sheet3!$H$2:$N$150,5,0),"")</f>
        <v/>
      </c>
      <c r="M3498" s="20" t="str">
        <f>IFERROR(INDEX(Sheet3!$Q$2:$Q$25,MATCH(H3498,Origin_List,0)),"")</f>
        <v/>
      </c>
      <c r="N3498" s="22"/>
    </row>
    <row r="3499" spans="1:14">
      <c r="A3499" s="23"/>
      <c r="C3499" s="26"/>
      <c r="D3499" s="20" t="str">
        <f>IFERROR(VLOOKUP(H3499&amp;"|"&amp;I3499,Sheet3!$H$2:$N$150,5,0),"")</f>
        <v/>
      </c>
      <c r="M3499" s="20" t="str">
        <f>IFERROR(INDEX(Sheet3!$Q$2:$Q$25,MATCH(H3499,Origin_List,0)),"")</f>
        <v/>
      </c>
      <c r="N3499" s="22"/>
    </row>
    <row r="3500" spans="1:14">
      <c r="A3500" s="23"/>
      <c r="C3500" s="26"/>
      <c r="D3500" s="20" t="str">
        <f>IFERROR(VLOOKUP(H3500&amp;"|"&amp;I3500,Sheet3!$H$2:$N$150,5,0),"")</f>
        <v/>
      </c>
      <c r="M3500" s="20" t="str">
        <f>IFERROR(INDEX(Sheet3!$Q$2:$Q$25,MATCH(H3500,Origin_List,0)),"")</f>
        <v/>
      </c>
      <c r="N3500" s="22"/>
    </row>
    <row r="3501" spans="1:14">
      <c r="A3501" s="23"/>
      <c r="C3501" s="26"/>
      <c r="D3501" s="20" t="str">
        <f>IFERROR(VLOOKUP(H3501&amp;"|"&amp;I3501,Sheet3!$H$2:$N$150,5,0),"")</f>
        <v/>
      </c>
      <c r="M3501" s="20" t="str">
        <f>IFERROR(INDEX(Sheet3!$Q$2:$Q$25,MATCH(H3501,Origin_List,0)),"")</f>
        <v/>
      </c>
      <c r="N3501" s="22"/>
    </row>
    <row r="3502" spans="1:14">
      <c r="A3502" s="23"/>
      <c r="C3502" s="26"/>
      <c r="D3502" s="20" t="str">
        <f>IFERROR(VLOOKUP(H3502&amp;"|"&amp;I3502,Sheet3!$H$2:$N$150,5,0),"")</f>
        <v/>
      </c>
      <c r="M3502" s="20" t="str">
        <f>IFERROR(INDEX(Sheet3!$Q$2:$Q$25,MATCH(H3502,Origin_List,0)),"")</f>
        <v/>
      </c>
      <c r="N3502" s="22"/>
    </row>
    <row r="3503" spans="1:14">
      <c r="A3503" s="23"/>
      <c r="C3503" s="26"/>
      <c r="D3503" s="20" t="str">
        <f>IFERROR(VLOOKUP(H3503&amp;"|"&amp;I3503,Sheet3!$H$2:$N$150,5,0),"")</f>
        <v/>
      </c>
      <c r="M3503" s="20" t="str">
        <f>IFERROR(INDEX(Sheet3!$Q$2:$Q$25,MATCH(H3503,Origin_List,0)),"")</f>
        <v/>
      </c>
      <c r="N3503" s="22"/>
    </row>
    <row r="3504" spans="1:14">
      <c r="A3504" s="23"/>
      <c r="C3504" s="26"/>
      <c r="D3504" s="20" t="str">
        <f>IFERROR(VLOOKUP(H3504&amp;"|"&amp;I3504,Sheet3!$H$2:$N$150,5,0),"")</f>
        <v/>
      </c>
      <c r="M3504" s="20" t="str">
        <f>IFERROR(INDEX(Sheet3!$Q$2:$Q$25,MATCH(H3504,Origin_List,0)),"")</f>
        <v/>
      </c>
      <c r="N3504" s="22"/>
    </row>
    <row r="3505" spans="1:14">
      <c r="A3505" s="23"/>
      <c r="C3505" s="26"/>
      <c r="D3505" s="20" t="str">
        <f>IFERROR(VLOOKUP(H3505&amp;"|"&amp;I3505,Sheet3!$H$2:$N$150,5,0),"")</f>
        <v/>
      </c>
      <c r="M3505" s="20" t="str">
        <f>IFERROR(INDEX(Sheet3!$Q$2:$Q$25,MATCH(H3505,Origin_List,0)),"")</f>
        <v/>
      </c>
      <c r="N3505" s="22"/>
    </row>
    <row r="3506" spans="1:14">
      <c r="A3506" s="23"/>
      <c r="C3506" s="26"/>
      <c r="D3506" s="20" t="str">
        <f>IFERROR(VLOOKUP(H3506&amp;"|"&amp;I3506,Sheet3!$H$2:$N$150,5,0),"")</f>
        <v/>
      </c>
      <c r="M3506" s="20" t="str">
        <f>IFERROR(INDEX(Sheet3!$Q$2:$Q$25,MATCH(H3506,Origin_List,0)),"")</f>
        <v/>
      </c>
      <c r="N3506" s="22"/>
    </row>
    <row r="3507" spans="1:14">
      <c r="A3507" s="23"/>
      <c r="C3507" s="26"/>
      <c r="D3507" s="20" t="str">
        <f>IFERROR(VLOOKUP(H3507&amp;"|"&amp;I3507,Sheet3!$H$2:$N$150,5,0),"")</f>
        <v/>
      </c>
      <c r="M3507" s="20" t="str">
        <f>IFERROR(INDEX(Sheet3!$Q$2:$Q$25,MATCH(H3507,Origin_List,0)),"")</f>
        <v/>
      </c>
      <c r="N3507" s="22"/>
    </row>
    <row r="3508" spans="1:14">
      <c r="A3508" s="23"/>
      <c r="C3508" s="26"/>
      <c r="D3508" s="20" t="str">
        <f>IFERROR(VLOOKUP(H3508&amp;"|"&amp;I3508,Sheet3!$H$2:$N$150,5,0),"")</f>
        <v/>
      </c>
      <c r="M3508" s="20" t="str">
        <f>IFERROR(INDEX(Sheet3!$Q$2:$Q$25,MATCH(H3508,Origin_List,0)),"")</f>
        <v/>
      </c>
      <c r="N3508" s="22"/>
    </row>
    <row r="3509" spans="1:14">
      <c r="A3509" s="23"/>
      <c r="C3509" s="26"/>
      <c r="D3509" s="20" t="str">
        <f>IFERROR(VLOOKUP(H3509&amp;"|"&amp;I3509,Sheet3!$H$2:$N$150,5,0),"")</f>
        <v/>
      </c>
      <c r="M3509" s="20" t="str">
        <f>IFERROR(INDEX(Sheet3!$Q$2:$Q$25,MATCH(H3509,Origin_List,0)),"")</f>
        <v/>
      </c>
      <c r="N3509" s="22"/>
    </row>
    <row r="3510" spans="1:14">
      <c r="A3510" s="23"/>
      <c r="C3510" s="26"/>
      <c r="D3510" s="20" t="str">
        <f>IFERROR(VLOOKUP(H3510&amp;"|"&amp;I3510,Sheet3!$H$2:$N$150,5,0),"")</f>
        <v/>
      </c>
      <c r="M3510" s="20" t="str">
        <f>IFERROR(INDEX(Sheet3!$Q$2:$Q$25,MATCH(H3510,Origin_List,0)),"")</f>
        <v/>
      </c>
      <c r="N3510" s="22"/>
    </row>
    <row r="3511" spans="1:14">
      <c r="A3511" s="23"/>
      <c r="C3511" s="26"/>
      <c r="D3511" s="20" t="str">
        <f>IFERROR(VLOOKUP(H3511&amp;"|"&amp;I3511,Sheet3!$H$2:$N$150,5,0),"")</f>
        <v/>
      </c>
      <c r="M3511" s="20" t="str">
        <f>IFERROR(INDEX(Sheet3!$Q$2:$Q$25,MATCH(H3511,Origin_List,0)),"")</f>
        <v/>
      </c>
      <c r="N3511" s="22"/>
    </row>
    <row r="3512" spans="1:14">
      <c r="A3512" s="23"/>
      <c r="C3512" s="26"/>
      <c r="D3512" s="20" t="str">
        <f>IFERROR(VLOOKUP(H3512&amp;"|"&amp;I3512,Sheet3!$H$2:$N$150,5,0),"")</f>
        <v/>
      </c>
      <c r="M3512" s="20" t="str">
        <f>IFERROR(INDEX(Sheet3!$Q$2:$Q$25,MATCH(H3512,Origin_List,0)),"")</f>
        <v/>
      </c>
      <c r="N3512" s="22"/>
    </row>
    <row r="3513" spans="1:14">
      <c r="A3513" s="23"/>
      <c r="C3513" s="26"/>
      <c r="D3513" s="20" t="str">
        <f>IFERROR(VLOOKUP(H3513&amp;"|"&amp;I3513,Sheet3!$H$2:$N$150,5,0),"")</f>
        <v/>
      </c>
      <c r="M3513" s="20" t="str">
        <f>IFERROR(INDEX(Sheet3!$Q$2:$Q$25,MATCH(H3513,Origin_List,0)),"")</f>
        <v/>
      </c>
      <c r="N3513" s="22"/>
    </row>
    <row r="3514" spans="1:14">
      <c r="A3514" s="23"/>
      <c r="C3514" s="26"/>
      <c r="D3514" s="20" t="str">
        <f>IFERROR(VLOOKUP(H3514&amp;"|"&amp;I3514,Sheet3!$H$2:$N$150,5,0),"")</f>
        <v/>
      </c>
      <c r="M3514" s="20" t="str">
        <f>IFERROR(INDEX(Sheet3!$Q$2:$Q$25,MATCH(H3514,Origin_List,0)),"")</f>
        <v/>
      </c>
      <c r="N3514" s="22"/>
    </row>
    <row r="3515" spans="1:14">
      <c r="A3515" s="23"/>
      <c r="C3515" s="26"/>
      <c r="D3515" s="20" t="str">
        <f>IFERROR(VLOOKUP(H3515&amp;"|"&amp;I3515,Sheet3!$H$2:$N$150,5,0),"")</f>
        <v/>
      </c>
      <c r="M3515" s="20" t="str">
        <f>IFERROR(INDEX(Sheet3!$Q$2:$Q$25,MATCH(H3515,Origin_List,0)),"")</f>
        <v/>
      </c>
      <c r="N3515" s="22"/>
    </row>
    <row r="3516" spans="1:14">
      <c r="A3516" s="23"/>
      <c r="C3516" s="26"/>
      <c r="D3516" s="20" t="str">
        <f>IFERROR(VLOOKUP(H3516&amp;"|"&amp;I3516,Sheet3!$H$2:$N$150,5,0),"")</f>
        <v/>
      </c>
      <c r="M3516" s="20" t="str">
        <f>IFERROR(INDEX(Sheet3!$Q$2:$Q$25,MATCH(H3516,Origin_List,0)),"")</f>
        <v/>
      </c>
      <c r="N3516" s="22"/>
    </row>
    <row r="3517" spans="1:14">
      <c r="A3517" s="23"/>
      <c r="C3517" s="26"/>
      <c r="D3517" s="20" t="str">
        <f>IFERROR(VLOOKUP(H3517&amp;"|"&amp;I3517,Sheet3!$H$2:$N$150,5,0),"")</f>
        <v/>
      </c>
      <c r="M3517" s="20" t="str">
        <f>IFERROR(INDEX(Sheet3!$Q$2:$Q$25,MATCH(H3517,Origin_List,0)),"")</f>
        <v/>
      </c>
      <c r="N3517" s="22"/>
    </row>
    <row r="3518" spans="1:14">
      <c r="A3518" s="23"/>
      <c r="C3518" s="26"/>
      <c r="D3518" s="20" t="str">
        <f>IFERROR(VLOOKUP(H3518&amp;"|"&amp;I3518,Sheet3!$H$2:$N$150,5,0),"")</f>
        <v/>
      </c>
      <c r="M3518" s="20" t="str">
        <f>IFERROR(INDEX(Sheet3!$Q$2:$Q$25,MATCH(H3518,Origin_List,0)),"")</f>
        <v/>
      </c>
      <c r="N3518" s="22"/>
    </row>
    <row r="3519" spans="1:14">
      <c r="A3519" s="23"/>
      <c r="C3519" s="26"/>
      <c r="D3519" s="20" t="str">
        <f>IFERROR(VLOOKUP(H3519&amp;"|"&amp;I3519,Sheet3!$H$2:$N$150,5,0),"")</f>
        <v/>
      </c>
      <c r="M3519" s="20" t="str">
        <f>IFERROR(INDEX(Sheet3!$Q$2:$Q$25,MATCH(H3519,Origin_List,0)),"")</f>
        <v/>
      </c>
      <c r="N3519" s="22"/>
    </row>
    <row r="3520" spans="1:14">
      <c r="A3520" s="23"/>
      <c r="C3520" s="26"/>
      <c r="D3520" s="20" t="str">
        <f>IFERROR(VLOOKUP(H3520&amp;"|"&amp;I3520,Sheet3!$H$2:$N$150,5,0),"")</f>
        <v/>
      </c>
      <c r="M3520" s="20" t="str">
        <f>IFERROR(INDEX(Sheet3!$Q$2:$Q$25,MATCH(H3520,Origin_List,0)),"")</f>
        <v/>
      </c>
      <c r="N3520" s="22"/>
    </row>
    <row r="3521" spans="1:14">
      <c r="A3521" s="23"/>
      <c r="C3521" s="26"/>
      <c r="D3521" s="20" t="str">
        <f>IFERROR(VLOOKUP(H3521&amp;"|"&amp;I3521,Sheet3!$H$2:$N$150,5,0),"")</f>
        <v/>
      </c>
      <c r="M3521" s="20" t="str">
        <f>IFERROR(INDEX(Sheet3!$Q$2:$Q$25,MATCH(H3521,Origin_List,0)),"")</f>
        <v/>
      </c>
      <c r="N3521" s="22"/>
    </row>
    <row r="3522" spans="1:14">
      <c r="A3522" s="23"/>
      <c r="C3522" s="26"/>
      <c r="D3522" s="20" t="str">
        <f>IFERROR(VLOOKUP(H3522&amp;"|"&amp;I3522,Sheet3!$H$2:$N$150,5,0),"")</f>
        <v/>
      </c>
      <c r="M3522" s="20" t="str">
        <f>IFERROR(INDEX(Sheet3!$Q$2:$Q$25,MATCH(H3522,Origin_List,0)),"")</f>
        <v/>
      </c>
      <c r="N3522" s="22"/>
    </row>
    <row r="3523" spans="1:14">
      <c r="A3523" s="23"/>
      <c r="C3523" s="26"/>
      <c r="D3523" s="20" t="str">
        <f>IFERROR(VLOOKUP(H3523&amp;"|"&amp;I3523,Sheet3!$H$2:$N$150,5,0),"")</f>
        <v/>
      </c>
      <c r="M3523" s="20" t="str">
        <f>IFERROR(INDEX(Sheet3!$Q$2:$Q$25,MATCH(H3523,Origin_List,0)),"")</f>
        <v/>
      </c>
      <c r="N3523" s="22"/>
    </row>
    <row r="3524" spans="1:14">
      <c r="A3524" s="23"/>
      <c r="C3524" s="26"/>
      <c r="D3524" s="20" t="str">
        <f>IFERROR(VLOOKUP(H3524&amp;"|"&amp;I3524,Sheet3!$H$2:$N$150,5,0),"")</f>
        <v/>
      </c>
      <c r="M3524" s="20" t="str">
        <f>IFERROR(INDEX(Sheet3!$Q$2:$Q$25,MATCH(H3524,Origin_List,0)),"")</f>
        <v/>
      </c>
      <c r="N3524" s="22"/>
    </row>
    <row r="3525" spans="1:14">
      <c r="A3525" s="23"/>
      <c r="C3525" s="26"/>
      <c r="D3525" s="20" t="str">
        <f>IFERROR(VLOOKUP(H3525&amp;"|"&amp;I3525,Sheet3!$H$2:$N$150,5,0),"")</f>
        <v/>
      </c>
      <c r="M3525" s="20" t="str">
        <f>IFERROR(INDEX(Sheet3!$Q$2:$Q$25,MATCH(H3525,Origin_List,0)),"")</f>
        <v/>
      </c>
      <c r="N3525" s="22"/>
    </row>
    <row r="3526" spans="1:14">
      <c r="A3526" s="23"/>
      <c r="C3526" s="26"/>
      <c r="D3526" s="20" t="str">
        <f>IFERROR(VLOOKUP(H3526&amp;"|"&amp;I3526,Sheet3!$H$2:$N$150,5,0),"")</f>
        <v/>
      </c>
      <c r="M3526" s="20" t="str">
        <f>IFERROR(INDEX(Sheet3!$Q$2:$Q$25,MATCH(H3526,Origin_List,0)),"")</f>
        <v/>
      </c>
      <c r="N3526" s="22"/>
    </row>
    <row r="3527" spans="1:14">
      <c r="A3527" s="23"/>
      <c r="C3527" s="26"/>
      <c r="D3527" s="20" t="str">
        <f>IFERROR(VLOOKUP(H3527&amp;"|"&amp;I3527,Sheet3!$H$2:$N$150,5,0),"")</f>
        <v/>
      </c>
      <c r="M3527" s="20" t="str">
        <f>IFERROR(INDEX(Sheet3!$Q$2:$Q$25,MATCH(H3527,Origin_List,0)),"")</f>
        <v/>
      </c>
      <c r="N3527" s="22"/>
    </row>
    <row r="3528" spans="1:14">
      <c r="A3528" s="23"/>
      <c r="C3528" s="26"/>
      <c r="D3528" s="20" t="str">
        <f>IFERROR(VLOOKUP(H3528&amp;"|"&amp;I3528,Sheet3!$H$2:$N$150,5,0),"")</f>
        <v/>
      </c>
      <c r="M3528" s="20" t="str">
        <f>IFERROR(INDEX(Sheet3!$Q$2:$Q$25,MATCH(H3528,Origin_List,0)),"")</f>
        <v/>
      </c>
      <c r="N3528" s="22"/>
    </row>
    <row r="3529" spans="1:14">
      <c r="A3529" s="23"/>
      <c r="C3529" s="26"/>
      <c r="D3529" s="20" t="str">
        <f>IFERROR(VLOOKUP(H3529&amp;"|"&amp;I3529,Sheet3!$H$2:$N$150,5,0),"")</f>
        <v/>
      </c>
      <c r="M3529" s="20" t="str">
        <f>IFERROR(INDEX(Sheet3!$Q$2:$Q$25,MATCH(H3529,Origin_List,0)),"")</f>
        <v/>
      </c>
      <c r="N3529" s="22"/>
    </row>
    <row r="3530" spans="1:14">
      <c r="A3530" s="23"/>
      <c r="C3530" s="26"/>
      <c r="D3530" s="20" t="str">
        <f>IFERROR(VLOOKUP(H3530&amp;"|"&amp;I3530,Sheet3!$H$2:$N$150,5,0),"")</f>
        <v/>
      </c>
      <c r="M3530" s="20" t="str">
        <f>IFERROR(INDEX(Sheet3!$Q$2:$Q$25,MATCH(H3530,Origin_List,0)),"")</f>
        <v/>
      </c>
      <c r="N3530" s="22"/>
    </row>
    <row r="3531" spans="1:14">
      <c r="A3531" s="23"/>
      <c r="C3531" s="26"/>
      <c r="D3531" s="20" t="str">
        <f>IFERROR(VLOOKUP(H3531&amp;"|"&amp;I3531,Sheet3!$H$2:$N$150,5,0),"")</f>
        <v/>
      </c>
      <c r="M3531" s="20" t="str">
        <f>IFERROR(INDEX(Sheet3!$Q$2:$Q$25,MATCH(H3531,Origin_List,0)),"")</f>
        <v/>
      </c>
      <c r="N3531" s="22"/>
    </row>
    <row r="3532" spans="1:14">
      <c r="A3532" s="23"/>
      <c r="C3532" s="26"/>
      <c r="D3532" s="20" t="str">
        <f>IFERROR(VLOOKUP(H3532&amp;"|"&amp;I3532,Sheet3!$H$2:$N$150,5,0),"")</f>
        <v/>
      </c>
      <c r="M3532" s="20" t="str">
        <f>IFERROR(INDEX(Sheet3!$Q$2:$Q$25,MATCH(H3532,Origin_List,0)),"")</f>
        <v/>
      </c>
      <c r="N3532" s="22"/>
    </row>
    <row r="3533" spans="1:14">
      <c r="A3533" s="23"/>
      <c r="C3533" s="26"/>
      <c r="D3533" s="20" t="str">
        <f>IFERROR(VLOOKUP(H3533&amp;"|"&amp;I3533,Sheet3!$H$2:$N$150,5,0),"")</f>
        <v/>
      </c>
      <c r="M3533" s="20" t="str">
        <f>IFERROR(INDEX(Sheet3!$Q$2:$Q$25,MATCH(H3533,Origin_List,0)),"")</f>
        <v/>
      </c>
      <c r="N3533" s="22"/>
    </row>
    <row r="3534" spans="1:14">
      <c r="A3534" s="23"/>
      <c r="C3534" s="26"/>
      <c r="D3534" s="20" t="str">
        <f>IFERROR(VLOOKUP(H3534&amp;"|"&amp;I3534,Sheet3!$H$2:$N$150,5,0),"")</f>
        <v/>
      </c>
      <c r="M3534" s="20" t="str">
        <f>IFERROR(INDEX(Sheet3!$Q$2:$Q$25,MATCH(H3534,Origin_List,0)),"")</f>
        <v/>
      </c>
      <c r="N3534" s="22"/>
    </row>
    <row r="3535" spans="1:14">
      <c r="A3535" s="23"/>
      <c r="C3535" s="26"/>
      <c r="D3535" s="20" t="str">
        <f>IFERROR(VLOOKUP(H3535&amp;"|"&amp;I3535,Sheet3!$H$2:$N$150,5,0),"")</f>
        <v/>
      </c>
      <c r="M3535" s="20" t="str">
        <f>IFERROR(INDEX(Sheet3!$Q$2:$Q$25,MATCH(H3535,Origin_List,0)),"")</f>
        <v/>
      </c>
      <c r="N3535" s="22"/>
    </row>
    <row r="3536" spans="1:14">
      <c r="A3536" s="23"/>
      <c r="C3536" s="26"/>
      <c r="D3536" s="20" t="str">
        <f>IFERROR(VLOOKUP(H3536&amp;"|"&amp;I3536,Sheet3!$H$2:$N$150,5,0),"")</f>
        <v/>
      </c>
      <c r="M3536" s="20" t="str">
        <f>IFERROR(INDEX(Sheet3!$Q$2:$Q$25,MATCH(H3536,Origin_List,0)),"")</f>
        <v/>
      </c>
      <c r="N3536" s="22"/>
    </row>
    <row r="3537" spans="1:14">
      <c r="A3537" s="23"/>
      <c r="C3537" s="26"/>
      <c r="D3537" s="20" t="str">
        <f>IFERROR(VLOOKUP(H3537&amp;"|"&amp;I3537,Sheet3!$H$2:$N$150,5,0),"")</f>
        <v/>
      </c>
      <c r="M3537" s="20" t="str">
        <f>IFERROR(INDEX(Sheet3!$Q$2:$Q$25,MATCH(H3537,Origin_List,0)),"")</f>
        <v/>
      </c>
      <c r="N3537" s="22"/>
    </row>
    <row r="3538" spans="1:14">
      <c r="A3538" s="23"/>
      <c r="C3538" s="26"/>
      <c r="D3538" s="20" t="str">
        <f>IFERROR(VLOOKUP(H3538&amp;"|"&amp;I3538,Sheet3!$H$2:$N$150,5,0),"")</f>
        <v/>
      </c>
      <c r="M3538" s="20" t="str">
        <f>IFERROR(INDEX(Sheet3!$Q$2:$Q$25,MATCH(H3538,Origin_List,0)),"")</f>
        <v/>
      </c>
      <c r="N3538" s="22"/>
    </row>
    <row r="3539" spans="1:14">
      <c r="A3539" s="23"/>
      <c r="C3539" s="26"/>
      <c r="D3539" s="20" t="str">
        <f>IFERROR(VLOOKUP(H3539&amp;"|"&amp;I3539,Sheet3!$H$2:$N$150,5,0),"")</f>
        <v/>
      </c>
      <c r="M3539" s="20" t="str">
        <f>IFERROR(INDEX(Sheet3!$Q$2:$Q$25,MATCH(H3539,Origin_List,0)),"")</f>
        <v/>
      </c>
      <c r="N3539" s="22"/>
    </row>
    <row r="3540" spans="1:14">
      <c r="A3540" s="23"/>
      <c r="C3540" s="26"/>
      <c r="D3540" s="20" t="str">
        <f>IFERROR(VLOOKUP(H3540&amp;"|"&amp;I3540,Sheet3!$H$2:$N$150,5,0),"")</f>
        <v/>
      </c>
      <c r="M3540" s="20" t="str">
        <f>IFERROR(INDEX(Sheet3!$Q$2:$Q$25,MATCH(H3540,Origin_List,0)),"")</f>
        <v/>
      </c>
      <c r="N3540" s="22"/>
    </row>
    <row r="3541" spans="1:14">
      <c r="A3541" s="23"/>
      <c r="C3541" s="26"/>
      <c r="D3541" s="20" t="str">
        <f>IFERROR(VLOOKUP(H3541&amp;"|"&amp;I3541,Sheet3!$H$2:$N$150,5,0),"")</f>
        <v/>
      </c>
      <c r="M3541" s="20" t="str">
        <f>IFERROR(INDEX(Sheet3!$Q$2:$Q$25,MATCH(H3541,Origin_List,0)),"")</f>
        <v/>
      </c>
      <c r="N3541" s="22"/>
    </row>
    <row r="3542" spans="1:14">
      <c r="A3542" s="23"/>
      <c r="C3542" s="26"/>
      <c r="D3542" s="20" t="str">
        <f>IFERROR(VLOOKUP(H3542&amp;"|"&amp;I3542,Sheet3!$H$2:$N$150,5,0),"")</f>
        <v/>
      </c>
      <c r="M3542" s="20" t="str">
        <f>IFERROR(INDEX(Sheet3!$Q$2:$Q$25,MATCH(H3542,Origin_List,0)),"")</f>
        <v/>
      </c>
      <c r="N3542" s="22"/>
    </row>
    <row r="3543" spans="1:14">
      <c r="A3543" s="23"/>
      <c r="C3543" s="26"/>
      <c r="D3543" s="20" t="str">
        <f>IFERROR(VLOOKUP(H3543&amp;"|"&amp;I3543,Sheet3!$H$2:$N$150,5,0),"")</f>
        <v/>
      </c>
      <c r="M3543" s="20" t="str">
        <f>IFERROR(INDEX(Sheet3!$Q$2:$Q$25,MATCH(H3543,Origin_List,0)),"")</f>
        <v/>
      </c>
      <c r="N3543" s="22"/>
    </row>
    <row r="3544" spans="1:14">
      <c r="A3544" s="23"/>
      <c r="C3544" s="26"/>
      <c r="D3544" s="20" t="str">
        <f>IFERROR(VLOOKUP(H3544&amp;"|"&amp;I3544,Sheet3!$H$2:$N$150,5,0),"")</f>
        <v/>
      </c>
      <c r="M3544" s="20" t="str">
        <f>IFERROR(INDEX(Sheet3!$Q$2:$Q$25,MATCH(H3544,Origin_List,0)),"")</f>
        <v/>
      </c>
      <c r="N3544" s="22"/>
    </row>
    <row r="3545" spans="1:14">
      <c r="A3545" s="23"/>
      <c r="C3545" s="26"/>
      <c r="D3545" s="20" t="str">
        <f>IFERROR(VLOOKUP(H3545&amp;"|"&amp;I3545,Sheet3!$H$2:$N$150,5,0),"")</f>
        <v/>
      </c>
      <c r="M3545" s="20" t="str">
        <f>IFERROR(INDEX(Sheet3!$Q$2:$Q$25,MATCH(H3545,Origin_List,0)),"")</f>
        <v/>
      </c>
      <c r="N3545" s="22"/>
    </row>
    <row r="3546" spans="1:14">
      <c r="A3546" s="23"/>
      <c r="C3546" s="26"/>
      <c r="D3546" s="20" t="str">
        <f>IFERROR(VLOOKUP(H3546&amp;"|"&amp;I3546,Sheet3!$H$2:$N$150,5,0),"")</f>
        <v/>
      </c>
      <c r="M3546" s="20" t="str">
        <f>IFERROR(INDEX(Sheet3!$Q$2:$Q$25,MATCH(H3546,Origin_List,0)),"")</f>
        <v/>
      </c>
      <c r="N3546" s="22"/>
    </row>
    <row r="3547" spans="1:14">
      <c r="A3547" s="23"/>
      <c r="C3547" s="26"/>
      <c r="D3547" s="20" t="str">
        <f>IFERROR(VLOOKUP(H3547&amp;"|"&amp;I3547,Sheet3!$H$2:$N$150,5,0),"")</f>
        <v/>
      </c>
      <c r="M3547" s="20" t="str">
        <f>IFERROR(INDEX(Sheet3!$Q$2:$Q$25,MATCH(H3547,Origin_List,0)),"")</f>
        <v/>
      </c>
      <c r="N3547" s="22"/>
    </row>
    <row r="3548" spans="1:14">
      <c r="A3548" s="23"/>
      <c r="C3548" s="26"/>
      <c r="D3548" s="20" t="str">
        <f>IFERROR(VLOOKUP(H3548&amp;"|"&amp;I3548,Sheet3!$H$2:$N$150,5,0),"")</f>
        <v/>
      </c>
      <c r="M3548" s="20" t="str">
        <f>IFERROR(INDEX(Sheet3!$Q$2:$Q$25,MATCH(H3548,Origin_List,0)),"")</f>
        <v/>
      </c>
      <c r="N3548" s="22"/>
    </row>
    <row r="3549" spans="1:14">
      <c r="A3549" s="23"/>
      <c r="C3549" s="26"/>
      <c r="D3549" s="20" t="str">
        <f>IFERROR(VLOOKUP(H3549&amp;"|"&amp;I3549,Sheet3!$H$2:$N$150,5,0),"")</f>
        <v/>
      </c>
      <c r="M3549" s="20" t="str">
        <f>IFERROR(INDEX(Sheet3!$Q$2:$Q$25,MATCH(H3549,Origin_List,0)),"")</f>
        <v/>
      </c>
      <c r="N3549" s="22"/>
    </row>
    <row r="3550" spans="1:14">
      <c r="A3550" s="23"/>
      <c r="C3550" s="26"/>
      <c r="D3550" s="20" t="str">
        <f>IFERROR(VLOOKUP(H3550&amp;"|"&amp;I3550,Sheet3!$H$2:$N$150,5,0),"")</f>
        <v/>
      </c>
      <c r="M3550" s="20" t="str">
        <f>IFERROR(INDEX(Sheet3!$Q$2:$Q$25,MATCH(H3550,Origin_List,0)),"")</f>
        <v/>
      </c>
      <c r="N3550" s="22"/>
    </row>
    <row r="3551" spans="1:14">
      <c r="A3551" s="23"/>
      <c r="C3551" s="26"/>
      <c r="D3551" s="20" t="str">
        <f>IFERROR(VLOOKUP(H3551&amp;"|"&amp;I3551,Sheet3!$H$2:$N$150,5,0),"")</f>
        <v/>
      </c>
      <c r="M3551" s="20" t="str">
        <f>IFERROR(INDEX(Sheet3!$Q$2:$Q$25,MATCH(H3551,Origin_List,0)),"")</f>
        <v/>
      </c>
      <c r="N3551" s="22"/>
    </row>
    <row r="3552" spans="1:14">
      <c r="A3552" s="23"/>
      <c r="C3552" s="26"/>
      <c r="D3552" s="20" t="str">
        <f>IFERROR(VLOOKUP(H3552&amp;"|"&amp;I3552,Sheet3!$H$2:$N$150,5,0),"")</f>
        <v/>
      </c>
      <c r="M3552" s="20" t="str">
        <f>IFERROR(INDEX(Sheet3!$Q$2:$Q$25,MATCH(H3552,Origin_List,0)),"")</f>
        <v/>
      </c>
      <c r="N3552" s="22"/>
    </row>
    <row r="3553" spans="1:14">
      <c r="A3553" s="23"/>
      <c r="C3553" s="26"/>
      <c r="D3553" s="20" t="str">
        <f>IFERROR(VLOOKUP(H3553&amp;"|"&amp;I3553,Sheet3!$H$2:$N$150,5,0),"")</f>
        <v/>
      </c>
      <c r="M3553" s="20" t="str">
        <f>IFERROR(INDEX(Sheet3!$Q$2:$Q$25,MATCH(H3553,Origin_List,0)),"")</f>
        <v/>
      </c>
      <c r="N3553" s="22"/>
    </row>
    <row r="3554" spans="1:14">
      <c r="A3554" s="23"/>
      <c r="C3554" s="26"/>
      <c r="D3554" s="20" t="str">
        <f>IFERROR(VLOOKUP(H3554&amp;"|"&amp;I3554,Sheet3!$H$2:$N$150,5,0),"")</f>
        <v/>
      </c>
      <c r="M3554" s="20" t="str">
        <f>IFERROR(INDEX(Sheet3!$Q$2:$Q$25,MATCH(H3554,Origin_List,0)),"")</f>
        <v/>
      </c>
      <c r="N3554" s="22"/>
    </row>
    <row r="3555" spans="1:14">
      <c r="A3555" s="23"/>
      <c r="C3555" s="26"/>
      <c r="D3555" s="20" t="str">
        <f>IFERROR(VLOOKUP(H3555&amp;"|"&amp;I3555,Sheet3!$H$2:$N$150,5,0),"")</f>
        <v/>
      </c>
      <c r="M3555" s="20" t="str">
        <f>IFERROR(INDEX(Sheet3!$Q$2:$Q$25,MATCH(H3555,Origin_List,0)),"")</f>
        <v/>
      </c>
      <c r="N3555" s="22"/>
    </row>
    <row r="3556" spans="1:14">
      <c r="A3556" s="23"/>
      <c r="C3556" s="26"/>
      <c r="D3556" s="20" t="str">
        <f>IFERROR(VLOOKUP(H3556&amp;"|"&amp;I3556,Sheet3!$H$2:$N$150,5,0),"")</f>
        <v/>
      </c>
      <c r="M3556" s="20" t="str">
        <f>IFERROR(INDEX(Sheet3!$Q$2:$Q$25,MATCH(H3556,Origin_List,0)),"")</f>
        <v/>
      </c>
      <c r="N3556" s="22"/>
    </row>
    <row r="3557" spans="1:14">
      <c r="A3557" s="23"/>
      <c r="C3557" s="26"/>
      <c r="D3557" s="20" t="str">
        <f>IFERROR(VLOOKUP(H3557&amp;"|"&amp;I3557,Sheet3!$H$2:$N$150,5,0),"")</f>
        <v/>
      </c>
      <c r="M3557" s="20" t="str">
        <f>IFERROR(INDEX(Sheet3!$Q$2:$Q$25,MATCH(H3557,Origin_List,0)),"")</f>
        <v/>
      </c>
      <c r="N3557" s="22"/>
    </row>
    <row r="3558" spans="1:14">
      <c r="A3558" s="23"/>
      <c r="C3558" s="26"/>
      <c r="D3558" s="20" t="str">
        <f>IFERROR(VLOOKUP(H3558&amp;"|"&amp;I3558,Sheet3!$H$2:$N$150,5,0),"")</f>
        <v/>
      </c>
      <c r="M3558" s="20" t="str">
        <f>IFERROR(INDEX(Sheet3!$Q$2:$Q$25,MATCH(H3558,Origin_List,0)),"")</f>
        <v/>
      </c>
      <c r="N3558" s="22"/>
    </row>
    <row r="3559" spans="1:14">
      <c r="A3559" s="23"/>
      <c r="C3559" s="26"/>
      <c r="D3559" s="20" t="str">
        <f>IFERROR(VLOOKUP(H3559&amp;"|"&amp;I3559,Sheet3!$H$2:$N$150,5,0),"")</f>
        <v/>
      </c>
      <c r="M3559" s="20" t="str">
        <f>IFERROR(INDEX(Sheet3!$Q$2:$Q$25,MATCH(H3559,Origin_List,0)),"")</f>
        <v/>
      </c>
      <c r="N3559" s="22"/>
    </row>
    <row r="3560" spans="1:14">
      <c r="A3560" s="23"/>
      <c r="C3560" s="26"/>
      <c r="D3560" s="20" t="str">
        <f>IFERROR(VLOOKUP(H3560&amp;"|"&amp;I3560,Sheet3!$H$2:$N$150,5,0),"")</f>
        <v/>
      </c>
      <c r="M3560" s="20" t="str">
        <f>IFERROR(INDEX(Sheet3!$Q$2:$Q$25,MATCH(H3560,Origin_List,0)),"")</f>
        <v/>
      </c>
      <c r="N3560" s="22"/>
    </row>
    <row r="3561" spans="1:14">
      <c r="A3561" s="23"/>
      <c r="C3561" s="26"/>
      <c r="D3561" s="20" t="str">
        <f>IFERROR(VLOOKUP(H3561&amp;"|"&amp;I3561,Sheet3!$H$2:$N$150,5,0),"")</f>
        <v/>
      </c>
      <c r="M3561" s="20" t="str">
        <f>IFERROR(INDEX(Sheet3!$Q$2:$Q$25,MATCH(H3561,Origin_List,0)),"")</f>
        <v/>
      </c>
      <c r="N3561" s="22"/>
    </row>
    <row r="3562" spans="1:14">
      <c r="A3562" s="23"/>
      <c r="C3562" s="26"/>
      <c r="D3562" s="20" t="str">
        <f>IFERROR(VLOOKUP(H3562&amp;"|"&amp;I3562,Sheet3!$H$2:$N$150,5,0),"")</f>
        <v/>
      </c>
      <c r="M3562" s="20" t="str">
        <f>IFERROR(INDEX(Sheet3!$Q$2:$Q$25,MATCH(H3562,Origin_List,0)),"")</f>
        <v/>
      </c>
      <c r="N3562" s="22"/>
    </row>
    <row r="3563" spans="1:14">
      <c r="A3563" s="23"/>
      <c r="C3563" s="26"/>
      <c r="D3563" s="20" t="str">
        <f>IFERROR(VLOOKUP(H3563&amp;"|"&amp;I3563,Sheet3!$H$2:$N$150,5,0),"")</f>
        <v/>
      </c>
      <c r="M3563" s="20" t="str">
        <f>IFERROR(INDEX(Sheet3!$Q$2:$Q$25,MATCH(H3563,Origin_List,0)),"")</f>
        <v/>
      </c>
      <c r="N3563" s="22"/>
    </row>
    <row r="3564" spans="1:14">
      <c r="A3564" s="23"/>
      <c r="C3564" s="26"/>
      <c r="D3564" s="20" t="str">
        <f>IFERROR(VLOOKUP(H3564&amp;"|"&amp;I3564,Sheet3!$H$2:$N$150,5,0),"")</f>
        <v/>
      </c>
      <c r="M3564" s="20" t="str">
        <f>IFERROR(INDEX(Sheet3!$Q$2:$Q$25,MATCH(H3564,Origin_List,0)),"")</f>
        <v/>
      </c>
      <c r="N3564" s="22"/>
    </row>
    <row r="3565" spans="1:14">
      <c r="A3565" s="23"/>
      <c r="C3565" s="26"/>
      <c r="D3565" s="20" t="str">
        <f>IFERROR(VLOOKUP(H3565&amp;"|"&amp;I3565,Sheet3!$H$2:$N$150,5,0),"")</f>
        <v/>
      </c>
      <c r="M3565" s="20" t="str">
        <f>IFERROR(INDEX(Sheet3!$Q$2:$Q$25,MATCH(H3565,Origin_List,0)),"")</f>
        <v/>
      </c>
      <c r="N3565" s="22"/>
    </row>
    <row r="3566" spans="1:14">
      <c r="A3566" s="23"/>
      <c r="C3566" s="26"/>
      <c r="D3566" s="20" t="str">
        <f>IFERROR(VLOOKUP(H3566&amp;"|"&amp;I3566,Sheet3!$H$2:$N$150,5,0),"")</f>
        <v/>
      </c>
      <c r="M3566" s="20" t="str">
        <f>IFERROR(INDEX(Sheet3!$Q$2:$Q$25,MATCH(H3566,Origin_List,0)),"")</f>
        <v/>
      </c>
      <c r="N3566" s="22"/>
    </row>
    <row r="3567" spans="1:14">
      <c r="A3567" s="23"/>
      <c r="C3567" s="26"/>
      <c r="D3567" s="20" t="str">
        <f>IFERROR(VLOOKUP(H3567&amp;"|"&amp;I3567,Sheet3!$H$2:$N$150,5,0),"")</f>
        <v/>
      </c>
      <c r="M3567" s="20" t="str">
        <f>IFERROR(INDEX(Sheet3!$Q$2:$Q$25,MATCH(H3567,Origin_List,0)),"")</f>
        <v/>
      </c>
      <c r="N3567" s="22"/>
    </row>
    <row r="3568" spans="1:14">
      <c r="A3568" s="23"/>
      <c r="C3568" s="26"/>
      <c r="D3568" s="20" t="str">
        <f>IFERROR(VLOOKUP(H3568&amp;"|"&amp;I3568,Sheet3!$H$2:$N$150,5,0),"")</f>
        <v/>
      </c>
      <c r="M3568" s="20" t="str">
        <f>IFERROR(INDEX(Sheet3!$Q$2:$Q$25,MATCH(H3568,Origin_List,0)),"")</f>
        <v/>
      </c>
      <c r="N3568" s="22"/>
    </row>
    <row r="3569" spans="1:14">
      <c r="A3569" s="23"/>
      <c r="C3569" s="26"/>
      <c r="D3569" s="20" t="str">
        <f>IFERROR(VLOOKUP(H3569&amp;"|"&amp;I3569,Sheet3!$H$2:$N$150,5,0),"")</f>
        <v/>
      </c>
      <c r="M3569" s="20" t="str">
        <f>IFERROR(INDEX(Sheet3!$Q$2:$Q$25,MATCH(H3569,Origin_List,0)),"")</f>
        <v/>
      </c>
      <c r="N3569" s="22"/>
    </row>
    <row r="3570" spans="1:14">
      <c r="A3570" s="23"/>
      <c r="C3570" s="26"/>
      <c r="D3570" s="20" t="str">
        <f>IFERROR(VLOOKUP(H3570&amp;"|"&amp;I3570,Sheet3!$H$2:$N$150,5,0),"")</f>
        <v/>
      </c>
      <c r="M3570" s="20" t="str">
        <f>IFERROR(INDEX(Sheet3!$Q$2:$Q$25,MATCH(H3570,Origin_List,0)),"")</f>
        <v/>
      </c>
      <c r="N3570" s="22"/>
    </row>
    <row r="3571" spans="1:14">
      <c r="A3571" s="23"/>
      <c r="C3571" s="26"/>
      <c r="D3571" s="20" t="str">
        <f>IFERROR(VLOOKUP(H3571&amp;"|"&amp;I3571,Sheet3!$H$2:$N$150,5,0),"")</f>
        <v/>
      </c>
      <c r="M3571" s="20" t="str">
        <f>IFERROR(INDEX(Sheet3!$Q$2:$Q$25,MATCH(H3571,Origin_List,0)),"")</f>
        <v/>
      </c>
      <c r="N3571" s="22"/>
    </row>
    <row r="3572" spans="1:14">
      <c r="A3572" s="23"/>
      <c r="C3572" s="26"/>
      <c r="D3572" s="20" t="str">
        <f>IFERROR(VLOOKUP(H3572&amp;"|"&amp;I3572,Sheet3!$H$2:$N$150,5,0),"")</f>
        <v/>
      </c>
      <c r="M3572" s="20" t="str">
        <f>IFERROR(INDEX(Sheet3!$Q$2:$Q$25,MATCH(H3572,Origin_List,0)),"")</f>
        <v/>
      </c>
      <c r="N3572" s="22"/>
    </row>
    <row r="3573" spans="1:14">
      <c r="A3573" s="23"/>
      <c r="C3573" s="26"/>
      <c r="D3573" s="20" t="str">
        <f>IFERROR(VLOOKUP(H3573&amp;"|"&amp;I3573,Sheet3!$H$2:$N$150,5,0),"")</f>
        <v/>
      </c>
      <c r="M3573" s="20" t="str">
        <f>IFERROR(INDEX(Sheet3!$Q$2:$Q$25,MATCH(H3573,Origin_List,0)),"")</f>
        <v/>
      </c>
      <c r="N3573" s="22"/>
    </row>
    <row r="3574" spans="1:14">
      <c r="A3574" s="23"/>
      <c r="C3574" s="26"/>
      <c r="D3574" s="20" t="str">
        <f>IFERROR(VLOOKUP(H3574&amp;"|"&amp;I3574,Sheet3!$H$2:$N$150,5,0),"")</f>
        <v/>
      </c>
      <c r="M3574" s="20" t="str">
        <f>IFERROR(INDEX(Sheet3!$Q$2:$Q$25,MATCH(H3574,Origin_List,0)),"")</f>
        <v/>
      </c>
      <c r="N3574" s="22"/>
    </row>
    <row r="3575" spans="1:14">
      <c r="A3575" s="23"/>
      <c r="C3575" s="26"/>
      <c r="D3575" s="20" t="str">
        <f>IFERROR(VLOOKUP(H3575&amp;"|"&amp;I3575,Sheet3!$H$2:$N$150,5,0),"")</f>
        <v/>
      </c>
      <c r="M3575" s="20" t="str">
        <f>IFERROR(INDEX(Sheet3!$Q$2:$Q$25,MATCH(H3575,Origin_List,0)),"")</f>
        <v/>
      </c>
      <c r="N3575" s="22"/>
    </row>
    <row r="3576" spans="1:14">
      <c r="A3576" s="23"/>
      <c r="C3576" s="26"/>
      <c r="D3576" s="20" t="str">
        <f>IFERROR(VLOOKUP(H3576&amp;"|"&amp;I3576,Sheet3!$H$2:$N$150,5,0),"")</f>
        <v/>
      </c>
      <c r="M3576" s="20" t="str">
        <f>IFERROR(INDEX(Sheet3!$Q$2:$Q$25,MATCH(H3576,Origin_List,0)),"")</f>
        <v/>
      </c>
      <c r="N3576" s="22"/>
    </row>
    <row r="3577" spans="1:14">
      <c r="A3577" s="23"/>
      <c r="C3577" s="26"/>
      <c r="D3577" s="20" t="str">
        <f>IFERROR(VLOOKUP(H3577&amp;"|"&amp;I3577,Sheet3!$H$2:$N$150,5,0),"")</f>
        <v/>
      </c>
      <c r="M3577" s="20" t="str">
        <f>IFERROR(INDEX(Sheet3!$Q$2:$Q$25,MATCH(H3577,Origin_List,0)),"")</f>
        <v/>
      </c>
      <c r="N3577" s="22"/>
    </row>
    <row r="3578" spans="1:14">
      <c r="A3578" s="23"/>
      <c r="C3578" s="26"/>
      <c r="D3578" s="20" t="str">
        <f>IFERROR(VLOOKUP(H3578&amp;"|"&amp;I3578,Sheet3!$H$2:$N$150,5,0),"")</f>
        <v/>
      </c>
      <c r="M3578" s="20" t="str">
        <f>IFERROR(INDEX(Sheet3!$Q$2:$Q$25,MATCH(H3578,Origin_List,0)),"")</f>
        <v/>
      </c>
      <c r="N3578" s="22"/>
    </row>
    <row r="3579" spans="1:14">
      <c r="A3579" s="23"/>
      <c r="C3579" s="26"/>
      <c r="D3579" s="20" t="str">
        <f>IFERROR(VLOOKUP(H3579&amp;"|"&amp;I3579,Sheet3!$H$2:$N$150,5,0),"")</f>
        <v/>
      </c>
      <c r="M3579" s="20" t="str">
        <f>IFERROR(INDEX(Sheet3!$Q$2:$Q$25,MATCH(H3579,Origin_List,0)),"")</f>
        <v/>
      </c>
      <c r="N3579" s="22"/>
    </row>
    <row r="3580" spans="1:14">
      <c r="A3580" s="23"/>
      <c r="C3580" s="26"/>
      <c r="D3580" s="20" t="str">
        <f>IFERROR(VLOOKUP(H3580&amp;"|"&amp;I3580,Sheet3!$H$2:$N$150,5,0),"")</f>
        <v/>
      </c>
      <c r="M3580" s="20" t="str">
        <f>IFERROR(INDEX(Sheet3!$Q$2:$Q$25,MATCH(H3580,Origin_List,0)),"")</f>
        <v/>
      </c>
      <c r="N3580" s="22"/>
    </row>
    <row r="3581" spans="1:14">
      <c r="A3581" s="23"/>
      <c r="C3581" s="26"/>
      <c r="D3581" s="20" t="str">
        <f>IFERROR(VLOOKUP(H3581&amp;"|"&amp;I3581,Sheet3!$H$2:$N$150,5,0),"")</f>
        <v/>
      </c>
      <c r="M3581" s="20" t="str">
        <f>IFERROR(INDEX(Sheet3!$Q$2:$Q$25,MATCH(H3581,Origin_List,0)),"")</f>
        <v/>
      </c>
      <c r="N3581" s="22"/>
    </row>
    <row r="3582" spans="1:14">
      <c r="A3582" s="23"/>
      <c r="C3582" s="26"/>
      <c r="D3582" s="20" t="str">
        <f>IFERROR(VLOOKUP(H3582&amp;"|"&amp;I3582,Sheet3!$H$2:$N$150,5,0),"")</f>
        <v/>
      </c>
      <c r="M3582" s="20" t="str">
        <f>IFERROR(INDEX(Sheet3!$Q$2:$Q$25,MATCH(H3582,Origin_List,0)),"")</f>
        <v/>
      </c>
      <c r="N3582" s="22"/>
    </row>
    <row r="3583" spans="1:14">
      <c r="A3583" s="23"/>
      <c r="C3583" s="26"/>
      <c r="D3583" s="20" t="str">
        <f>IFERROR(VLOOKUP(H3583&amp;"|"&amp;I3583,Sheet3!$H$2:$N$150,5,0),"")</f>
        <v/>
      </c>
      <c r="M3583" s="20" t="str">
        <f>IFERROR(INDEX(Sheet3!$Q$2:$Q$25,MATCH(H3583,Origin_List,0)),"")</f>
        <v/>
      </c>
      <c r="N3583" s="22"/>
    </row>
    <row r="3584" spans="1:14">
      <c r="A3584" s="23"/>
      <c r="C3584" s="26"/>
      <c r="D3584" s="20" t="str">
        <f>IFERROR(VLOOKUP(H3584&amp;"|"&amp;I3584,Sheet3!$H$2:$N$150,5,0),"")</f>
        <v/>
      </c>
      <c r="M3584" s="20" t="str">
        <f>IFERROR(INDEX(Sheet3!$Q$2:$Q$25,MATCH(H3584,Origin_List,0)),"")</f>
        <v/>
      </c>
      <c r="N3584" s="22"/>
    </row>
    <row r="3585" spans="1:14">
      <c r="A3585" s="23"/>
      <c r="C3585" s="26"/>
      <c r="D3585" s="20" t="str">
        <f>IFERROR(VLOOKUP(H3585&amp;"|"&amp;I3585,Sheet3!$H$2:$N$150,5,0),"")</f>
        <v/>
      </c>
      <c r="M3585" s="20" t="str">
        <f>IFERROR(INDEX(Sheet3!$Q$2:$Q$25,MATCH(H3585,Origin_List,0)),"")</f>
        <v/>
      </c>
      <c r="N3585" s="22"/>
    </row>
    <row r="3586" spans="1:14">
      <c r="A3586" s="23"/>
      <c r="C3586" s="26"/>
      <c r="D3586" s="20" t="str">
        <f>IFERROR(VLOOKUP(H3586&amp;"|"&amp;I3586,Sheet3!$H$2:$N$150,5,0),"")</f>
        <v/>
      </c>
      <c r="M3586" s="20" t="str">
        <f>IFERROR(INDEX(Sheet3!$Q$2:$Q$25,MATCH(H3586,Origin_List,0)),"")</f>
        <v/>
      </c>
      <c r="N3586" s="22"/>
    </row>
    <row r="3587" spans="1:14">
      <c r="A3587" s="23"/>
      <c r="C3587" s="26"/>
      <c r="D3587" s="20" t="str">
        <f>IFERROR(VLOOKUP(H3587&amp;"|"&amp;I3587,Sheet3!$H$2:$N$150,5,0),"")</f>
        <v/>
      </c>
      <c r="M3587" s="20" t="str">
        <f>IFERROR(INDEX(Sheet3!$Q$2:$Q$25,MATCH(H3587,Origin_List,0)),"")</f>
        <v/>
      </c>
      <c r="N3587" s="22"/>
    </row>
    <row r="3588" spans="1:14">
      <c r="A3588" s="23"/>
      <c r="C3588" s="26"/>
      <c r="D3588" s="20" t="str">
        <f>IFERROR(VLOOKUP(H3588&amp;"|"&amp;I3588,Sheet3!$H$2:$N$150,5,0),"")</f>
        <v/>
      </c>
      <c r="M3588" s="20" t="str">
        <f>IFERROR(INDEX(Sheet3!$Q$2:$Q$25,MATCH(H3588,Origin_List,0)),"")</f>
        <v/>
      </c>
      <c r="N3588" s="22"/>
    </row>
    <row r="3589" spans="1:14">
      <c r="A3589" s="23"/>
      <c r="C3589" s="26"/>
      <c r="D3589" s="20" t="str">
        <f>IFERROR(VLOOKUP(H3589&amp;"|"&amp;I3589,Sheet3!$H$2:$N$150,5,0),"")</f>
        <v/>
      </c>
      <c r="M3589" s="20" t="str">
        <f>IFERROR(INDEX(Sheet3!$Q$2:$Q$25,MATCH(H3589,Origin_List,0)),"")</f>
        <v/>
      </c>
      <c r="N3589" s="22"/>
    </row>
    <row r="3590" spans="1:14">
      <c r="A3590" s="23"/>
      <c r="C3590" s="26"/>
      <c r="D3590" s="20" t="str">
        <f>IFERROR(VLOOKUP(H3590&amp;"|"&amp;I3590,Sheet3!$H$2:$N$150,5,0),"")</f>
        <v/>
      </c>
      <c r="M3590" s="20" t="str">
        <f>IFERROR(INDEX(Sheet3!$Q$2:$Q$25,MATCH(H3590,Origin_List,0)),"")</f>
        <v/>
      </c>
      <c r="N3590" s="22"/>
    </row>
    <row r="3591" spans="1:14">
      <c r="A3591" s="23"/>
      <c r="C3591" s="26"/>
      <c r="D3591" s="20" t="str">
        <f>IFERROR(VLOOKUP(H3591&amp;"|"&amp;I3591,Sheet3!$H$2:$N$150,5,0),"")</f>
        <v/>
      </c>
      <c r="M3591" s="20" t="str">
        <f>IFERROR(INDEX(Sheet3!$Q$2:$Q$25,MATCH(H3591,Origin_List,0)),"")</f>
        <v/>
      </c>
      <c r="N3591" s="22"/>
    </row>
    <row r="3592" spans="1:14">
      <c r="A3592" s="23"/>
      <c r="C3592" s="26"/>
      <c r="D3592" s="20" t="str">
        <f>IFERROR(VLOOKUP(H3592&amp;"|"&amp;I3592,Sheet3!$H$2:$N$150,5,0),"")</f>
        <v/>
      </c>
      <c r="M3592" s="20" t="str">
        <f>IFERROR(INDEX(Sheet3!$Q$2:$Q$25,MATCH(H3592,Origin_List,0)),"")</f>
        <v/>
      </c>
      <c r="N3592" s="22"/>
    </row>
    <row r="3593" spans="1:14">
      <c r="A3593" s="23"/>
      <c r="C3593" s="26"/>
      <c r="D3593" s="20" t="str">
        <f>IFERROR(VLOOKUP(H3593&amp;"|"&amp;I3593,Sheet3!$H$2:$N$150,5,0),"")</f>
        <v/>
      </c>
      <c r="M3593" s="20" t="str">
        <f>IFERROR(INDEX(Sheet3!$Q$2:$Q$25,MATCH(H3593,Origin_List,0)),"")</f>
        <v/>
      </c>
      <c r="N3593" s="22"/>
    </row>
    <row r="3594" spans="1:14">
      <c r="A3594" s="23"/>
      <c r="C3594" s="26"/>
      <c r="D3594" s="20" t="str">
        <f>IFERROR(VLOOKUP(H3594&amp;"|"&amp;I3594,Sheet3!$H$2:$N$150,5,0),"")</f>
        <v/>
      </c>
      <c r="M3594" s="20" t="str">
        <f>IFERROR(INDEX(Sheet3!$Q$2:$Q$25,MATCH(H3594,Origin_List,0)),"")</f>
        <v/>
      </c>
      <c r="N3594" s="22"/>
    </row>
    <row r="3595" spans="1:14">
      <c r="A3595" s="23"/>
      <c r="C3595" s="26"/>
      <c r="D3595" s="20" t="str">
        <f>IFERROR(VLOOKUP(H3595&amp;"|"&amp;I3595,Sheet3!$H$2:$N$150,5,0),"")</f>
        <v/>
      </c>
      <c r="M3595" s="20" t="str">
        <f>IFERROR(INDEX(Sheet3!$Q$2:$Q$25,MATCH(H3595,Origin_List,0)),"")</f>
        <v/>
      </c>
      <c r="N3595" s="22"/>
    </row>
    <row r="3596" spans="1:14">
      <c r="A3596" s="23"/>
      <c r="C3596" s="26"/>
      <c r="D3596" s="20" t="str">
        <f>IFERROR(VLOOKUP(H3596&amp;"|"&amp;I3596,Sheet3!$H$2:$N$150,5,0),"")</f>
        <v/>
      </c>
      <c r="M3596" s="20" t="str">
        <f>IFERROR(INDEX(Sheet3!$Q$2:$Q$25,MATCH(H3596,Origin_List,0)),"")</f>
        <v/>
      </c>
      <c r="N3596" s="22"/>
    </row>
    <row r="3597" spans="1:14">
      <c r="A3597" s="23"/>
      <c r="C3597" s="26"/>
      <c r="D3597" s="20" t="str">
        <f>IFERROR(VLOOKUP(H3597&amp;"|"&amp;I3597,Sheet3!$H$2:$N$150,5,0),"")</f>
        <v/>
      </c>
      <c r="M3597" s="20" t="str">
        <f>IFERROR(INDEX(Sheet3!$Q$2:$Q$25,MATCH(H3597,Origin_List,0)),"")</f>
        <v/>
      </c>
      <c r="N3597" s="22"/>
    </row>
    <row r="3598" spans="1:14">
      <c r="A3598" s="23"/>
      <c r="C3598" s="26"/>
      <c r="D3598" s="20" t="str">
        <f>IFERROR(VLOOKUP(H3598&amp;"|"&amp;I3598,Sheet3!$H$2:$N$150,5,0),"")</f>
        <v/>
      </c>
      <c r="M3598" s="20" t="str">
        <f>IFERROR(INDEX(Sheet3!$Q$2:$Q$25,MATCH(H3598,Origin_List,0)),"")</f>
        <v/>
      </c>
      <c r="N3598" s="22"/>
    </row>
    <row r="3599" spans="1:14">
      <c r="A3599" s="23"/>
      <c r="C3599" s="26"/>
      <c r="D3599" s="20" t="str">
        <f>IFERROR(VLOOKUP(H3599&amp;"|"&amp;I3599,Sheet3!$H$2:$N$150,5,0),"")</f>
        <v/>
      </c>
      <c r="M3599" s="20" t="str">
        <f>IFERROR(INDEX(Sheet3!$Q$2:$Q$25,MATCH(H3599,Origin_List,0)),"")</f>
        <v/>
      </c>
      <c r="N3599" s="22"/>
    </row>
    <row r="3600" spans="1:14">
      <c r="A3600" s="23"/>
      <c r="C3600" s="26"/>
      <c r="D3600" s="20" t="str">
        <f>IFERROR(VLOOKUP(H3600&amp;"|"&amp;I3600,Sheet3!$H$2:$N$150,5,0),"")</f>
        <v/>
      </c>
      <c r="M3600" s="20" t="str">
        <f>IFERROR(INDEX(Sheet3!$Q$2:$Q$25,MATCH(H3600,Origin_List,0)),"")</f>
        <v/>
      </c>
      <c r="N3600" s="22"/>
    </row>
    <row r="3601" spans="1:14">
      <c r="A3601" s="23"/>
      <c r="C3601" s="26"/>
      <c r="D3601" s="20" t="str">
        <f>IFERROR(VLOOKUP(H3601&amp;"|"&amp;I3601,Sheet3!$H$2:$N$150,5,0),"")</f>
        <v/>
      </c>
      <c r="M3601" s="20" t="str">
        <f>IFERROR(INDEX(Sheet3!$Q$2:$Q$25,MATCH(H3601,Origin_List,0)),"")</f>
        <v/>
      </c>
      <c r="N3601" s="22"/>
    </row>
    <row r="3602" spans="1:14">
      <c r="A3602" s="23"/>
      <c r="C3602" s="26"/>
      <c r="D3602" s="20" t="str">
        <f>IFERROR(VLOOKUP(H3602&amp;"|"&amp;I3602,Sheet3!$H$2:$N$150,5,0),"")</f>
        <v/>
      </c>
      <c r="M3602" s="20" t="str">
        <f>IFERROR(INDEX(Sheet3!$Q$2:$Q$25,MATCH(H3602,Origin_List,0)),"")</f>
        <v/>
      </c>
      <c r="N3602" s="22"/>
    </row>
    <row r="3603" spans="1:14">
      <c r="A3603" s="23"/>
      <c r="C3603" s="26"/>
      <c r="D3603" s="20" t="str">
        <f>IFERROR(VLOOKUP(H3603&amp;"|"&amp;I3603,Sheet3!$H$2:$N$150,5,0),"")</f>
        <v/>
      </c>
      <c r="M3603" s="20" t="str">
        <f>IFERROR(INDEX(Sheet3!$Q$2:$Q$25,MATCH(H3603,Origin_List,0)),"")</f>
        <v/>
      </c>
      <c r="N3603" s="22"/>
    </row>
    <row r="3604" spans="1:14">
      <c r="A3604" s="23"/>
      <c r="C3604" s="26"/>
      <c r="D3604" s="20" t="str">
        <f>IFERROR(VLOOKUP(H3604&amp;"|"&amp;I3604,Sheet3!$H$2:$N$150,5,0),"")</f>
        <v/>
      </c>
      <c r="M3604" s="20" t="str">
        <f>IFERROR(INDEX(Sheet3!$Q$2:$Q$25,MATCH(H3604,Origin_List,0)),"")</f>
        <v/>
      </c>
      <c r="N3604" s="22"/>
    </row>
    <row r="3605" spans="1:14">
      <c r="A3605" s="23"/>
      <c r="C3605" s="26"/>
      <c r="D3605" s="20" t="str">
        <f>IFERROR(VLOOKUP(H3605&amp;"|"&amp;I3605,Sheet3!$H$2:$N$150,5,0),"")</f>
        <v/>
      </c>
      <c r="M3605" s="20" t="str">
        <f>IFERROR(INDEX(Sheet3!$Q$2:$Q$25,MATCH(H3605,Origin_List,0)),"")</f>
        <v/>
      </c>
      <c r="N3605" s="22"/>
    </row>
    <row r="3606" spans="1:14">
      <c r="A3606" s="23"/>
      <c r="C3606" s="26"/>
      <c r="D3606" s="20" t="str">
        <f>IFERROR(VLOOKUP(H3606&amp;"|"&amp;I3606,Sheet3!$H$2:$N$150,5,0),"")</f>
        <v/>
      </c>
      <c r="M3606" s="20" t="str">
        <f>IFERROR(INDEX(Sheet3!$Q$2:$Q$25,MATCH(H3606,Origin_List,0)),"")</f>
        <v/>
      </c>
      <c r="N3606" s="22"/>
    </row>
    <row r="3607" spans="1:14">
      <c r="A3607" s="23"/>
      <c r="C3607" s="26"/>
      <c r="D3607" s="20" t="str">
        <f>IFERROR(VLOOKUP(H3607&amp;"|"&amp;I3607,Sheet3!$H$2:$N$150,5,0),"")</f>
        <v/>
      </c>
      <c r="M3607" s="20" t="str">
        <f>IFERROR(INDEX(Sheet3!$Q$2:$Q$25,MATCH(H3607,Origin_List,0)),"")</f>
        <v/>
      </c>
      <c r="N3607" s="22"/>
    </row>
    <row r="3608" spans="1:14">
      <c r="A3608" s="23"/>
      <c r="C3608" s="26"/>
      <c r="D3608" s="20" t="str">
        <f>IFERROR(VLOOKUP(H3608&amp;"|"&amp;I3608,Sheet3!$H$2:$N$150,5,0),"")</f>
        <v/>
      </c>
      <c r="M3608" s="20" t="str">
        <f>IFERROR(INDEX(Sheet3!$Q$2:$Q$25,MATCH(H3608,Origin_List,0)),"")</f>
        <v/>
      </c>
      <c r="N3608" s="22"/>
    </row>
    <row r="3609" spans="1:14">
      <c r="A3609" s="23"/>
      <c r="C3609" s="26"/>
      <c r="D3609" s="20" t="str">
        <f>IFERROR(VLOOKUP(H3609&amp;"|"&amp;I3609,Sheet3!$H$2:$N$150,5,0),"")</f>
        <v/>
      </c>
      <c r="M3609" s="20" t="str">
        <f>IFERROR(INDEX(Sheet3!$Q$2:$Q$25,MATCH(H3609,Origin_List,0)),"")</f>
        <v/>
      </c>
      <c r="N3609" s="22"/>
    </row>
    <row r="3610" spans="1:14">
      <c r="A3610" s="23"/>
      <c r="C3610" s="26"/>
      <c r="D3610" s="20" t="str">
        <f>IFERROR(VLOOKUP(H3610&amp;"|"&amp;I3610,Sheet3!$H$2:$N$150,5,0),"")</f>
        <v/>
      </c>
      <c r="M3610" s="20" t="str">
        <f>IFERROR(INDEX(Sheet3!$Q$2:$Q$25,MATCH(H3610,Origin_List,0)),"")</f>
        <v/>
      </c>
      <c r="N3610" s="22"/>
    </row>
    <row r="3611" spans="1:14">
      <c r="A3611" s="23"/>
      <c r="C3611" s="26"/>
      <c r="D3611" s="20" t="str">
        <f>IFERROR(VLOOKUP(H3611&amp;"|"&amp;I3611,Sheet3!$H$2:$N$150,5,0),"")</f>
        <v/>
      </c>
      <c r="M3611" s="20" t="str">
        <f>IFERROR(INDEX(Sheet3!$Q$2:$Q$25,MATCH(H3611,Origin_List,0)),"")</f>
        <v/>
      </c>
      <c r="N3611" s="22"/>
    </row>
    <row r="3612" spans="1:14">
      <c r="A3612" s="23"/>
      <c r="C3612" s="26"/>
      <c r="D3612" s="20" t="str">
        <f>IFERROR(VLOOKUP(H3612&amp;"|"&amp;I3612,Sheet3!$H$2:$N$150,5,0),"")</f>
        <v/>
      </c>
      <c r="M3612" s="20" t="str">
        <f>IFERROR(INDEX(Sheet3!$Q$2:$Q$25,MATCH(H3612,Origin_List,0)),"")</f>
        <v/>
      </c>
      <c r="N3612" s="22"/>
    </row>
    <row r="3613" spans="1:14">
      <c r="A3613" s="23"/>
      <c r="C3613" s="26"/>
      <c r="D3613" s="20" t="str">
        <f>IFERROR(VLOOKUP(H3613&amp;"|"&amp;I3613,Sheet3!$H$2:$N$150,5,0),"")</f>
        <v/>
      </c>
      <c r="M3613" s="20" t="str">
        <f>IFERROR(INDEX(Sheet3!$Q$2:$Q$25,MATCH(H3613,Origin_List,0)),"")</f>
        <v/>
      </c>
      <c r="N3613" s="22"/>
    </row>
    <row r="3614" spans="1:14">
      <c r="A3614" s="23"/>
      <c r="C3614" s="26"/>
      <c r="D3614" s="20" t="str">
        <f>IFERROR(VLOOKUP(H3614&amp;"|"&amp;I3614,Sheet3!$H$2:$N$150,5,0),"")</f>
        <v/>
      </c>
      <c r="M3614" s="20" t="str">
        <f>IFERROR(INDEX(Sheet3!$Q$2:$Q$25,MATCH(H3614,Origin_List,0)),"")</f>
        <v/>
      </c>
      <c r="N3614" s="22"/>
    </row>
    <row r="3615" spans="1:14">
      <c r="A3615" s="23"/>
      <c r="C3615" s="26"/>
      <c r="D3615" s="20" t="str">
        <f>IFERROR(VLOOKUP(H3615&amp;"|"&amp;I3615,Sheet3!$H$2:$N$150,5,0),"")</f>
        <v/>
      </c>
      <c r="M3615" s="20" t="str">
        <f>IFERROR(INDEX(Sheet3!$Q$2:$Q$25,MATCH(H3615,Origin_List,0)),"")</f>
        <v/>
      </c>
      <c r="N3615" s="22"/>
    </row>
    <row r="3616" spans="1:14">
      <c r="A3616" s="23"/>
      <c r="C3616" s="26"/>
      <c r="D3616" s="20" t="str">
        <f>IFERROR(VLOOKUP(H3616&amp;"|"&amp;I3616,Sheet3!$H$2:$N$150,5,0),"")</f>
        <v/>
      </c>
      <c r="M3616" s="20" t="str">
        <f>IFERROR(INDEX(Sheet3!$Q$2:$Q$25,MATCH(H3616,Origin_List,0)),"")</f>
        <v/>
      </c>
      <c r="N3616" s="22"/>
    </row>
    <row r="3617" spans="1:14">
      <c r="A3617" s="23"/>
      <c r="C3617" s="26"/>
      <c r="D3617" s="20" t="str">
        <f>IFERROR(VLOOKUP(H3617&amp;"|"&amp;I3617,Sheet3!$H$2:$N$150,5,0),"")</f>
        <v/>
      </c>
      <c r="M3617" s="20" t="str">
        <f>IFERROR(INDEX(Sheet3!$Q$2:$Q$25,MATCH(H3617,Origin_List,0)),"")</f>
        <v/>
      </c>
      <c r="N3617" s="22"/>
    </row>
    <row r="3618" spans="1:14">
      <c r="A3618" s="23"/>
      <c r="C3618" s="26"/>
      <c r="D3618" s="20" t="str">
        <f>IFERROR(VLOOKUP(H3618&amp;"|"&amp;I3618,Sheet3!$H$2:$N$150,5,0),"")</f>
        <v/>
      </c>
      <c r="M3618" s="20" t="str">
        <f>IFERROR(INDEX(Sheet3!$Q$2:$Q$25,MATCH(H3618,Origin_List,0)),"")</f>
        <v/>
      </c>
      <c r="N3618" s="22"/>
    </row>
    <row r="3619" spans="1:14">
      <c r="A3619" s="23"/>
      <c r="C3619" s="26"/>
      <c r="D3619" s="20" t="str">
        <f>IFERROR(VLOOKUP(H3619&amp;"|"&amp;I3619,Sheet3!$H$2:$N$150,5,0),"")</f>
        <v/>
      </c>
      <c r="M3619" s="20" t="str">
        <f>IFERROR(INDEX(Sheet3!$Q$2:$Q$25,MATCH(H3619,Origin_List,0)),"")</f>
        <v/>
      </c>
      <c r="N3619" s="22"/>
    </row>
    <row r="3620" spans="1:14">
      <c r="A3620" s="23"/>
      <c r="C3620" s="26"/>
      <c r="D3620" s="20" t="str">
        <f>IFERROR(VLOOKUP(H3620&amp;"|"&amp;I3620,Sheet3!$H$2:$N$150,5,0),"")</f>
        <v/>
      </c>
      <c r="M3620" s="20" t="str">
        <f>IFERROR(INDEX(Sheet3!$Q$2:$Q$25,MATCH(H3620,Origin_List,0)),"")</f>
        <v/>
      </c>
      <c r="N3620" s="22"/>
    </row>
    <row r="3621" spans="1:14">
      <c r="A3621" s="23"/>
      <c r="C3621" s="26"/>
      <c r="D3621" s="20" t="str">
        <f>IFERROR(VLOOKUP(H3621&amp;"|"&amp;I3621,Sheet3!$H$2:$N$150,5,0),"")</f>
        <v/>
      </c>
      <c r="M3621" s="20" t="str">
        <f>IFERROR(INDEX(Sheet3!$Q$2:$Q$25,MATCH(H3621,Origin_List,0)),"")</f>
        <v/>
      </c>
      <c r="N3621" s="22"/>
    </row>
    <row r="3622" spans="1:14">
      <c r="A3622" s="23"/>
      <c r="C3622" s="26"/>
      <c r="D3622" s="20" t="str">
        <f>IFERROR(VLOOKUP(H3622&amp;"|"&amp;I3622,Sheet3!$H$2:$N$150,5,0),"")</f>
        <v/>
      </c>
      <c r="M3622" s="20" t="str">
        <f>IFERROR(INDEX(Sheet3!$Q$2:$Q$25,MATCH(H3622,Origin_List,0)),"")</f>
        <v/>
      </c>
      <c r="N3622" s="22"/>
    </row>
    <row r="3623" spans="1:14">
      <c r="A3623" s="23"/>
      <c r="C3623" s="26"/>
      <c r="D3623" s="20" t="str">
        <f>IFERROR(VLOOKUP(H3623&amp;"|"&amp;I3623,Sheet3!$H$2:$N$150,5,0),"")</f>
        <v/>
      </c>
      <c r="M3623" s="20" t="str">
        <f>IFERROR(INDEX(Sheet3!$Q$2:$Q$25,MATCH(H3623,Origin_List,0)),"")</f>
        <v/>
      </c>
      <c r="N3623" s="22"/>
    </row>
    <row r="3624" spans="1:14">
      <c r="A3624" s="23"/>
      <c r="C3624" s="26"/>
      <c r="D3624" s="20" t="str">
        <f>IFERROR(VLOOKUP(H3624&amp;"|"&amp;I3624,Sheet3!$H$2:$N$150,5,0),"")</f>
        <v/>
      </c>
      <c r="M3624" s="20" t="str">
        <f>IFERROR(INDEX(Sheet3!$Q$2:$Q$25,MATCH(H3624,Origin_List,0)),"")</f>
        <v/>
      </c>
      <c r="N3624" s="22"/>
    </row>
    <row r="3625" spans="1:14">
      <c r="A3625" s="23"/>
      <c r="C3625" s="26"/>
      <c r="D3625" s="20" t="str">
        <f>IFERROR(VLOOKUP(H3625&amp;"|"&amp;I3625,Sheet3!$H$2:$N$150,5,0),"")</f>
        <v/>
      </c>
      <c r="M3625" s="20" t="str">
        <f>IFERROR(INDEX(Sheet3!$Q$2:$Q$25,MATCH(H3625,Origin_List,0)),"")</f>
        <v/>
      </c>
      <c r="N3625" s="22"/>
    </row>
    <row r="3626" spans="1:14">
      <c r="A3626" s="23"/>
      <c r="C3626" s="26"/>
      <c r="D3626" s="20" t="str">
        <f>IFERROR(VLOOKUP(H3626&amp;"|"&amp;I3626,Sheet3!$H$2:$N$150,5,0),"")</f>
        <v/>
      </c>
      <c r="M3626" s="20" t="str">
        <f>IFERROR(INDEX(Sheet3!$Q$2:$Q$25,MATCH(H3626,Origin_List,0)),"")</f>
        <v/>
      </c>
      <c r="N3626" s="22"/>
    </row>
    <row r="3627" spans="1:14">
      <c r="A3627" s="23"/>
      <c r="C3627" s="26"/>
      <c r="D3627" s="20" t="str">
        <f>IFERROR(VLOOKUP(H3627&amp;"|"&amp;I3627,Sheet3!$H$2:$N$150,5,0),"")</f>
        <v/>
      </c>
      <c r="M3627" s="20" t="str">
        <f>IFERROR(INDEX(Sheet3!$Q$2:$Q$25,MATCH(H3627,Origin_List,0)),"")</f>
        <v/>
      </c>
      <c r="N3627" s="22"/>
    </row>
    <row r="3628" spans="1:14">
      <c r="A3628" s="23"/>
      <c r="C3628" s="26"/>
      <c r="D3628" s="20" t="str">
        <f>IFERROR(VLOOKUP(H3628&amp;"|"&amp;I3628,Sheet3!$H$2:$N$150,5,0),"")</f>
        <v/>
      </c>
      <c r="M3628" s="20" t="str">
        <f>IFERROR(INDEX(Sheet3!$Q$2:$Q$25,MATCH(H3628,Origin_List,0)),"")</f>
        <v/>
      </c>
      <c r="N3628" s="22"/>
    </row>
    <row r="3629" spans="1:14">
      <c r="A3629" s="23"/>
      <c r="C3629" s="26"/>
      <c r="D3629" s="20" t="str">
        <f>IFERROR(VLOOKUP(H3629&amp;"|"&amp;I3629,Sheet3!$H$2:$N$150,5,0),"")</f>
        <v/>
      </c>
      <c r="M3629" s="20" t="str">
        <f>IFERROR(INDEX(Sheet3!$Q$2:$Q$25,MATCH(H3629,Origin_List,0)),"")</f>
        <v/>
      </c>
      <c r="N3629" s="22"/>
    </row>
    <row r="3630" spans="1:14">
      <c r="A3630" s="23"/>
      <c r="C3630" s="26"/>
      <c r="D3630" s="20" t="str">
        <f>IFERROR(VLOOKUP(H3630&amp;"|"&amp;I3630,Sheet3!$H$2:$N$150,5,0),"")</f>
        <v/>
      </c>
      <c r="M3630" s="20" t="str">
        <f>IFERROR(INDEX(Sheet3!$Q$2:$Q$25,MATCH(H3630,Origin_List,0)),"")</f>
        <v/>
      </c>
      <c r="N3630" s="22"/>
    </row>
    <row r="3631" spans="1:14">
      <c r="A3631" s="23"/>
      <c r="C3631" s="26"/>
      <c r="D3631" s="20" t="str">
        <f>IFERROR(VLOOKUP(H3631&amp;"|"&amp;I3631,Sheet3!$H$2:$N$150,5,0),"")</f>
        <v/>
      </c>
      <c r="M3631" s="20" t="str">
        <f>IFERROR(INDEX(Sheet3!$Q$2:$Q$25,MATCH(H3631,Origin_List,0)),"")</f>
        <v/>
      </c>
      <c r="N3631" s="22"/>
    </row>
    <row r="3632" spans="1:14">
      <c r="A3632" s="23"/>
      <c r="C3632" s="26"/>
      <c r="D3632" s="20" t="str">
        <f>IFERROR(VLOOKUP(H3632&amp;"|"&amp;I3632,Sheet3!$H$2:$N$150,5,0),"")</f>
        <v/>
      </c>
      <c r="M3632" s="20" t="str">
        <f>IFERROR(INDEX(Sheet3!$Q$2:$Q$25,MATCH(H3632,Origin_List,0)),"")</f>
        <v/>
      </c>
      <c r="N3632" s="22"/>
    </row>
    <row r="3633" spans="1:14">
      <c r="A3633" s="23"/>
      <c r="C3633" s="26"/>
      <c r="D3633" s="20" t="str">
        <f>IFERROR(VLOOKUP(H3633&amp;"|"&amp;I3633,Sheet3!$H$2:$N$150,5,0),"")</f>
        <v/>
      </c>
      <c r="M3633" s="20" t="str">
        <f>IFERROR(INDEX(Sheet3!$Q$2:$Q$25,MATCH(H3633,Origin_List,0)),"")</f>
        <v/>
      </c>
      <c r="N3633" s="22"/>
    </row>
    <row r="3634" spans="1:14">
      <c r="A3634" s="23"/>
      <c r="C3634" s="26"/>
      <c r="D3634" s="20" t="str">
        <f>IFERROR(VLOOKUP(H3634&amp;"|"&amp;I3634,Sheet3!$H$2:$N$150,5,0),"")</f>
        <v/>
      </c>
      <c r="M3634" s="20" t="str">
        <f>IFERROR(INDEX(Sheet3!$Q$2:$Q$25,MATCH(H3634,Origin_List,0)),"")</f>
        <v/>
      </c>
      <c r="N3634" s="22"/>
    </row>
    <row r="3635" spans="1:14">
      <c r="A3635" s="23"/>
      <c r="C3635" s="26"/>
      <c r="D3635" s="20" t="str">
        <f>IFERROR(VLOOKUP(H3635&amp;"|"&amp;I3635,Sheet3!$H$2:$N$150,5,0),"")</f>
        <v/>
      </c>
      <c r="M3635" s="20" t="str">
        <f>IFERROR(INDEX(Sheet3!$Q$2:$Q$25,MATCH(H3635,Origin_List,0)),"")</f>
        <v/>
      </c>
      <c r="N3635" s="22"/>
    </row>
    <row r="3636" spans="1:14">
      <c r="A3636" s="23"/>
      <c r="C3636" s="26"/>
      <c r="D3636" s="20" t="str">
        <f>IFERROR(VLOOKUP(H3636&amp;"|"&amp;I3636,Sheet3!$H$2:$N$150,5,0),"")</f>
        <v/>
      </c>
      <c r="M3636" s="20" t="str">
        <f>IFERROR(INDEX(Sheet3!$Q$2:$Q$25,MATCH(H3636,Origin_List,0)),"")</f>
        <v/>
      </c>
      <c r="N3636" s="22"/>
    </row>
    <row r="3637" spans="1:14">
      <c r="A3637" s="23"/>
      <c r="C3637" s="26"/>
      <c r="D3637" s="20" t="str">
        <f>IFERROR(VLOOKUP(H3637&amp;"|"&amp;I3637,Sheet3!$H$2:$N$150,5,0),"")</f>
        <v/>
      </c>
      <c r="M3637" s="20" t="str">
        <f>IFERROR(INDEX(Sheet3!$Q$2:$Q$25,MATCH(H3637,Origin_List,0)),"")</f>
        <v/>
      </c>
      <c r="N3637" s="22"/>
    </row>
    <row r="3638" spans="1:14">
      <c r="A3638" s="23"/>
      <c r="C3638" s="26"/>
      <c r="D3638" s="20" t="str">
        <f>IFERROR(VLOOKUP(H3638&amp;"|"&amp;I3638,Sheet3!$H$2:$N$150,5,0),"")</f>
        <v/>
      </c>
      <c r="M3638" s="20" t="str">
        <f>IFERROR(INDEX(Sheet3!$Q$2:$Q$25,MATCH(H3638,Origin_List,0)),"")</f>
        <v/>
      </c>
      <c r="N3638" s="22"/>
    </row>
    <row r="3639" spans="1:14">
      <c r="A3639" s="23"/>
      <c r="C3639" s="26"/>
      <c r="D3639" s="20" t="str">
        <f>IFERROR(VLOOKUP(H3639&amp;"|"&amp;I3639,Sheet3!$H$2:$N$150,5,0),"")</f>
        <v/>
      </c>
      <c r="M3639" s="20" t="str">
        <f>IFERROR(INDEX(Sheet3!$Q$2:$Q$25,MATCH(H3639,Origin_List,0)),"")</f>
        <v/>
      </c>
      <c r="N3639" s="22"/>
    </row>
    <row r="3640" spans="1:14">
      <c r="A3640" s="23"/>
      <c r="C3640" s="26"/>
      <c r="D3640" s="20" t="str">
        <f>IFERROR(VLOOKUP(H3640&amp;"|"&amp;I3640,Sheet3!$H$2:$N$150,5,0),"")</f>
        <v/>
      </c>
      <c r="M3640" s="20" t="str">
        <f>IFERROR(INDEX(Sheet3!$Q$2:$Q$25,MATCH(H3640,Origin_List,0)),"")</f>
        <v/>
      </c>
      <c r="N3640" s="22"/>
    </row>
    <row r="3641" spans="1:14">
      <c r="A3641" s="23"/>
      <c r="C3641" s="26"/>
      <c r="D3641" s="20" t="str">
        <f>IFERROR(VLOOKUP(H3641&amp;"|"&amp;I3641,Sheet3!$H$2:$N$150,5,0),"")</f>
        <v/>
      </c>
      <c r="M3641" s="20" t="str">
        <f>IFERROR(INDEX(Sheet3!$Q$2:$Q$25,MATCH(H3641,Origin_List,0)),"")</f>
        <v/>
      </c>
      <c r="N3641" s="22"/>
    </row>
    <row r="3642" spans="1:14">
      <c r="A3642" s="23"/>
      <c r="C3642" s="26"/>
      <c r="D3642" s="20" t="str">
        <f>IFERROR(VLOOKUP(H3642&amp;"|"&amp;I3642,Sheet3!$H$2:$N$150,5,0),"")</f>
        <v/>
      </c>
      <c r="M3642" s="20" t="str">
        <f>IFERROR(INDEX(Sheet3!$Q$2:$Q$25,MATCH(H3642,Origin_List,0)),"")</f>
        <v/>
      </c>
      <c r="N3642" s="22"/>
    </row>
    <row r="3643" spans="1:14">
      <c r="A3643" s="23"/>
      <c r="C3643" s="26"/>
      <c r="D3643" s="20" t="str">
        <f>IFERROR(VLOOKUP(H3643&amp;"|"&amp;I3643,Sheet3!$H$2:$N$150,5,0),"")</f>
        <v/>
      </c>
      <c r="M3643" s="20" t="str">
        <f>IFERROR(INDEX(Sheet3!$Q$2:$Q$25,MATCH(H3643,Origin_List,0)),"")</f>
        <v/>
      </c>
      <c r="N3643" s="22"/>
    </row>
    <row r="3644" spans="1:14">
      <c r="A3644" s="23"/>
      <c r="C3644" s="26"/>
      <c r="D3644" s="20" t="str">
        <f>IFERROR(VLOOKUP(H3644&amp;"|"&amp;I3644,Sheet3!$H$2:$N$150,5,0),"")</f>
        <v/>
      </c>
      <c r="M3644" s="20" t="str">
        <f>IFERROR(INDEX(Sheet3!$Q$2:$Q$25,MATCH(H3644,Origin_List,0)),"")</f>
        <v/>
      </c>
      <c r="N3644" s="22"/>
    </row>
    <row r="3645" spans="1:14">
      <c r="A3645" s="23"/>
      <c r="C3645" s="26"/>
      <c r="D3645" s="20" t="str">
        <f>IFERROR(VLOOKUP(H3645&amp;"|"&amp;I3645,Sheet3!$H$2:$N$150,5,0),"")</f>
        <v/>
      </c>
      <c r="M3645" s="20" t="str">
        <f>IFERROR(INDEX(Sheet3!$Q$2:$Q$25,MATCH(H3645,Origin_List,0)),"")</f>
        <v/>
      </c>
      <c r="N3645" s="22"/>
    </row>
    <row r="3646" spans="1:14">
      <c r="A3646" s="23"/>
      <c r="C3646" s="26"/>
      <c r="D3646" s="20" t="str">
        <f>IFERROR(VLOOKUP(H3646&amp;"|"&amp;I3646,Sheet3!$H$2:$N$150,5,0),"")</f>
        <v/>
      </c>
      <c r="M3646" s="20" t="str">
        <f>IFERROR(INDEX(Sheet3!$Q$2:$Q$25,MATCH(H3646,Origin_List,0)),"")</f>
        <v/>
      </c>
      <c r="N3646" s="22"/>
    </row>
    <row r="3647" spans="1:14">
      <c r="A3647" s="23"/>
      <c r="C3647" s="26"/>
      <c r="D3647" s="20" t="str">
        <f>IFERROR(VLOOKUP(H3647&amp;"|"&amp;I3647,Sheet3!$H$2:$N$150,5,0),"")</f>
        <v/>
      </c>
      <c r="M3647" s="20" t="str">
        <f>IFERROR(INDEX(Sheet3!$Q$2:$Q$25,MATCH(H3647,Origin_List,0)),"")</f>
        <v/>
      </c>
      <c r="N3647" s="22"/>
    </row>
    <row r="3648" spans="1:14">
      <c r="A3648" s="23"/>
      <c r="C3648" s="26"/>
      <c r="D3648" s="20" t="str">
        <f>IFERROR(VLOOKUP(H3648&amp;"|"&amp;I3648,Sheet3!$H$2:$N$150,5,0),"")</f>
        <v/>
      </c>
      <c r="M3648" s="20" t="str">
        <f>IFERROR(INDEX(Sheet3!$Q$2:$Q$25,MATCH(H3648,Origin_List,0)),"")</f>
        <v/>
      </c>
      <c r="N3648" s="22"/>
    </row>
    <row r="3649" spans="1:14">
      <c r="A3649" s="23"/>
      <c r="C3649" s="26"/>
      <c r="D3649" s="20" t="str">
        <f>IFERROR(VLOOKUP(H3649&amp;"|"&amp;I3649,Sheet3!$H$2:$N$150,5,0),"")</f>
        <v/>
      </c>
      <c r="M3649" s="20" t="str">
        <f>IFERROR(INDEX(Sheet3!$Q$2:$Q$25,MATCH(H3649,Origin_List,0)),"")</f>
        <v/>
      </c>
      <c r="N3649" s="22"/>
    </row>
    <row r="3650" spans="1:14">
      <c r="A3650" s="23"/>
      <c r="C3650" s="26"/>
      <c r="D3650" s="20" t="str">
        <f>IFERROR(VLOOKUP(H3650&amp;"|"&amp;I3650,Sheet3!$H$2:$N$150,5,0),"")</f>
        <v/>
      </c>
      <c r="M3650" s="20" t="str">
        <f>IFERROR(INDEX(Sheet3!$Q$2:$Q$25,MATCH(H3650,Origin_List,0)),"")</f>
        <v/>
      </c>
      <c r="N3650" s="22"/>
    </row>
    <row r="3651" spans="1:14">
      <c r="A3651" s="23"/>
      <c r="C3651" s="26"/>
      <c r="D3651" s="20" t="str">
        <f>IFERROR(VLOOKUP(H3651&amp;"|"&amp;I3651,Sheet3!$H$2:$N$150,5,0),"")</f>
        <v/>
      </c>
      <c r="M3651" s="20" t="str">
        <f>IFERROR(INDEX(Sheet3!$Q$2:$Q$25,MATCH(H3651,Origin_List,0)),"")</f>
        <v/>
      </c>
      <c r="N3651" s="22"/>
    </row>
    <row r="3652" spans="1:14">
      <c r="A3652" s="23"/>
      <c r="C3652" s="26"/>
      <c r="D3652" s="20" t="str">
        <f>IFERROR(VLOOKUP(H3652&amp;"|"&amp;I3652,Sheet3!$H$2:$N$150,5,0),"")</f>
        <v/>
      </c>
      <c r="M3652" s="20" t="str">
        <f>IFERROR(INDEX(Sheet3!$Q$2:$Q$25,MATCH(H3652,Origin_List,0)),"")</f>
        <v/>
      </c>
      <c r="N3652" s="22"/>
    </row>
    <row r="3653" spans="1:14">
      <c r="A3653" s="23"/>
      <c r="C3653" s="26"/>
      <c r="D3653" s="20" t="str">
        <f>IFERROR(VLOOKUP(H3653&amp;"|"&amp;I3653,Sheet3!$H$2:$N$150,5,0),"")</f>
        <v/>
      </c>
      <c r="M3653" s="20" t="str">
        <f>IFERROR(INDEX(Sheet3!$Q$2:$Q$25,MATCH(H3653,Origin_List,0)),"")</f>
        <v/>
      </c>
      <c r="N3653" s="22"/>
    </row>
    <row r="3654" spans="1:14">
      <c r="A3654" s="23"/>
      <c r="C3654" s="26"/>
      <c r="D3654" s="20" t="str">
        <f>IFERROR(VLOOKUP(H3654&amp;"|"&amp;I3654,Sheet3!$H$2:$N$150,5,0),"")</f>
        <v/>
      </c>
      <c r="M3654" s="20" t="str">
        <f>IFERROR(INDEX(Sheet3!$Q$2:$Q$25,MATCH(H3654,Origin_List,0)),"")</f>
        <v/>
      </c>
      <c r="N3654" s="22"/>
    </row>
    <row r="3655" spans="1:14">
      <c r="A3655" s="23"/>
      <c r="C3655" s="26"/>
      <c r="D3655" s="20" t="str">
        <f>IFERROR(VLOOKUP(H3655&amp;"|"&amp;I3655,Sheet3!$H$2:$N$150,5,0),"")</f>
        <v/>
      </c>
      <c r="M3655" s="20" t="str">
        <f>IFERROR(INDEX(Sheet3!$Q$2:$Q$25,MATCH(H3655,Origin_List,0)),"")</f>
        <v/>
      </c>
      <c r="N3655" s="22"/>
    </row>
    <row r="3656" spans="1:14">
      <c r="A3656" s="23"/>
      <c r="C3656" s="26"/>
      <c r="D3656" s="20" t="str">
        <f>IFERROR(VLOOKUP(H3656&amp;"|"&amp;I3656,Sheet3!$H$2:$N$150,5,0),"")</f>
        <v/>
      </c>
      <c r="M3656" s="20" t="str">
        <f>IFERROR(INDEX(Sheet3!$Q$2:$Q$25,MATCH(H3656,Origin_List,0)),"")</f>
        <v/>
      </c>
      <c r="N3656" s="22"/>
    </row>
    <row r="3657" spans="1:14">
      <c r="A3657" s="23"/>
      <c r="C3657" s="26"/>
      <c r="D3657" s="20" t="str">
        <f>IFERROR(VLOOKUP(H3657&amp;"|"&amp;I3657,Sheet3!$H$2:$N$150,5,0),"")</f>
        <v/>
      </c>
      <c r="M3657" s="20" t="str">
        <f>IFERROR(INDEX(Sheet3!$Q$2:$Q$25,MATCH(H3657,Origin_List,0)),"")</f>
        <v/>
      </c>
      <c r="N3657" s="22"/>
    </row>
    <row r="3658" spans="1:14">
      <c r="A3658" s="23"/>
      <c r="C3658" s="26"/>
      <c r="D3658" s="20" t="str">
        <f>IFERROR(VLOOKUP(H3658&amp;"|"&amp;I3658,Sheet3!$H$2:$N$150,5,0),"")</f>
        <v/>
      </c>
      <c r="M3658" s="20" t="str">
        <f>IFERROR(INDEX(Sheet3!$Q$2:$Q$25,MATCH(H3658,Origin_List,0)),"")</f>
        <v/>
      </c>
      <c r="N3658" s="22"/>
    </row>
    <row r="3659" spans="1:14">
      <c r="A3659" s="23"/>
      <c r="C3659" s="26"/>
      <c r="D3659" s="20" t="str">
        <f>IFERROR(VLOOKUP(H3659&amp;"|"&amp;I3659,Sheet3!$H$2:$N$150,5,0),"")</f>
        <v/>
      </c>
      <c r="M3659" s="20" t="str">
        <f>IFERROR(INDEX(Sheet3!$Q$2:$Q$25,MATCH(H3659,Origin_List,0)),"")</f>
        <v/>
      </c>
      <c r="N3659" s="22"/>
    </row>
    <row r="3660" spans="1:14">
      <c r="A3660" s="23"/>
      <c r="C3660" s="26"/>
      <c r="D3660" s="20" t="str">
        <f>IFERROR(VLOOKUP(H3660&amp;"|"&amp;I3660,Sheet3!$H$2:$N$150,5,0),"")</f>
        <v/>
      </c>
      <c r="M3660" s="20" t="str">
        <f>IFERROR(INDEX(Sheet3!$Q$2:$Q$25,MATCH(H3660,Origin_List,0)),"")</f>
        <v/>
      </c>
      <c r="N3660" s="22"/>
    </row>
    <row r="3661" spans="1:14">
      <c r="A3661" s="23"/>
      <c r="C3661" s="26"/>
      <c r="D3661" s="20" t="str">
        <f>IFERROR(VLOOKUP(H3661&amp;"|"&amp;I3661,Sheet3!$H$2:$N$150,5,0),"")</f>
        <v/>
      </c>
      <c r="M3661" s="20" t="str">
        <f>IFERROR(INDEX(Sheet3!$Q$2:$Q$25,MATCH(H3661,Origin_List,0)),"")</f>
        <v/>
      </c>
      <c r="N3661" s="22"/>
    </row>
    <row r="3662" spans="1:14">
      <c r="A3662" s="23"/>
      <c r="C3662" s="26"/>
      <c r="D3662" s="20" t="str">
        <f>IFERROR(VLOOKUP(H3662&amp;"|"&amp;I3662,Sheet3!$H$2:$N$150,5,0),"")</f>
        <v/>
      </c>
      <c r="M3662" s="20" t="str">
        <f>IFERROR(INDEX(Sheet3!$Q$2:$Q$25,MATCH(H3662,Origin_List,0)),"")</f>
        <v/>
      </c>
      <c r="N3662" s="22"/>
    </row>
    <row r="3663" spans="1:14">
      <c r="A3663" s="23"/>
      <c r="C3663" s="26"/>
      <c r="D3663" s="20" t="str">
        <f>IFERROR(VLOOKUP(H3663&amp;"|"&amp;I3663,Sheet3!$H$2:$N$150,5,0),"")</f>
        <v/>
      </c>
      <c r="M3663" s="20" t="str">
        <f>IFERROR(INDEX(Sheet3!$Q$2:$Q$25,MATCH(H3663,Origin_List,0)),"")</f>
        <v/>
      </c>
      <c r="N3663" s="22"/>
    </row>
    <row r="3664" spans="1:14">
      <c r="A3664" s="23"/>
      <c r="C3664" s="26"/>
      <c r="D3664" s="20" t="str">
        <f>IFERROR(VLOOKUP(H3664&amp;"|"&amp;I3664,Sheet3!$H$2:$N$150,5,0),"")</f>
        <v/>
      </c>
      <c r="M3664" s="20" t="str">
        <f>IFERROR(INDEX(Sheet3!$Q$2:$Q$25,MATCH(H3664,Origin_List,0)),"")</f>
        <v/>
      </c>
      <c r="N3664" s="22"/>
    </row>
    <row r="3665" spans="1:14">
      <c r="A3665" s="23"/>
      <c r="C3665" s="26"/>
      <c r="D3665" s="20" t="str">
        <f>IFERROR(VLOOKUP(H3665&amp;"|"&amp;I3665,Sheet3!$H$2:$N$150,5,0),"")</f>
        <v/>
      </c>
      <c r="M3665" s="20" t="str">
        <f>IFERROR(INDEX(Sheet3!$Q$2:$Q$25,MATCH(H3665,Origin_List,0)),"")</f>
        <v/>
      </c>
      <c r="N3665" s="22"/>
    </row>
    <row r="3666" spans="1:14">
      <c r="A3666" s="23"/>
      <c r="C3666" s="26"/>
      <c r="D3666" s="20" t="str">
        <f>IFERROR(VLOOKUP(H3666&amp;"|"&amp;I3666,Sheet3!$H$2:$N$150,5,0),"")</f>
        <v/>
      </c>
      <c r="M3666" s="20" t="str">
        <f>IFERROR(INDEX(Sheet3!$Q$2:$Q$25,MATCH(H3666,Origin_List,0)),"")</f>
        <v/>
      </c>
      <c r="N3666" s="22"/>
    </row>
    <row r="3667" spans="1:14">
      <c r="A3667" s="23"/>
      <c r="C3667" s="26"/>
      <c r="D3667" s="20" t="str">
        <f>IFERROR(VLOOKUP(H3667&amp;"|"&amp;I3667,Sheet3!$H$2:$N$150,5,0),"")</f>
        <v/>
      </c>
      <c r="M3667" s="20" t="str">
        <f>IFERROR(INDEX(Sheet3!$Q$2:$Q$25,MATCH(H3667,Origin_List,0)),"")</f>
        <v/>
      </c>
      <c r="N3667" s="22"/>
    </row>
    <row r="3668" spans="1:14">
      <c r="A3668" s="23"/>
      <c r="C3668" s="26"/>
      <c r="D3668" s="20" t="str">
        <f>IFERROR(VLOOKUP(H3668&amp;"|"&amp;I3668,Sheet3!$H$2:$N$150,5,0),"")</f>
        <v/>
      </c>
      <c r="M3668" s="20" t="str">
        <f>IFERROR(INDEX(Sheet3!$Q$2:$Q$25,MATCH(H3668,Origin_List,0)),"")</f>
        <v/>
      </c>
      <c r="N3668" s="22"/>
    </row>
    <row r="3669" spans="1:14">
      <c r="A3669" s="23"/>
      <c r="C3669" s="26"/>
      <c r="D3669" s="20" t="str">
        <f>IFERROR(VLOOKUP(H3669&amp;"|"&amp;I3669,Sheet3!$H$2:$N$150,5,0),"")</f>
        <v/>
      </c>
      <c r="M3669" s="20" t="str">
        <f>IFERROR(INDEX(Sheet3!$Q$2:$Q$25,MATCH(H3669,Origin_List,0)),"")</f>
        <v/>
      </c>
      <c r="N3669" s="22"/>
    </row>
    <row r="3670" spans="1:14">
      <c r="A3670" s="23"/>
      <c r="C3670" s="26"/>
      <c r="D3670" s="20" t="str">
        <f>IFERROR(VLOOKUP(H3670&amp;"|"&amp;I3670,Sheet3!$H$2:$N$150,5,0),"")</f>
        <v/>
      </c>
      <c r="M3670" s="20" t="str">
        <f>IFERROR(INDEX(Sheet3!$Q$2:$Q$25,MATCH(H3670,Origin_List,0)),"")</f>
        <v/>
      </c>
      <c r="N3670" s="22"/>
    </row>
    <row r="3671" spans="1:14">
      <c r="A3671" s="23"/>
      <c r="C3671" s="26"/>
      <c r="D3671" s="20" t="str">
        <f>IFERROR(VLOOKUP(H3671&amp;"|"&amp;I3671,Sheet3!$H$2:$N$150,5,0),"")</f>
        <v/>
      </c>
      <c r="M3671" s="20" t="str">
        <f>IFERROR(INDEX(Sheet3!$Q$2:$Q$25,MATCH(H3671,Origin_List,0)),"")</f>
        <v/>
      </c>
      <c r="N3671" s="22"/>
    </row>
    <row r="3672" spans="1:14">
      <c r="A3672" s="23"/>
      <c r="C3672" s="26"/>
      <c r="D3672" s="20" t="str">
        <f>IFERROR(VLOOKUP(H3672&amp;"|"&amp;I3672,Sheet3!$H$2:$N$150,5,0),"")</f>
        <v/>
      </c>
      <c r="M3672" s="20" t="str">
        <f>IFERROR(INDEX(Sheet3!$Q$2:$Q$25,MATCH(H3672,Origin_List,0)),"")</f>
        <v/>
      </c>
      <c r="N3672" s="22"/>
    </row>
    <row r="3673" spans="1:14">
      <c r="A3673" s="23"/>
      <c r="C3673" s="26"/>
      <c r="D3673" s="20" t="str">
        <f>IFERROR(VLOOKUP(H3673&amp;"|"&amp;I3673,Sheet3!$H$2:$N$150,5,0),"")</f>
        <v/>
      </c>
      <c r="M3673" s="20" t="str">
        <f>IFERROR(INDEX(Sheet3!$Q$2:$Q$25,MATCH(H3673,Origin_List,0)),"")</f>
        <v/>
      </c>
      <c r="N3673" s="22"/>
    </row>
    <row r="3674" spans="1:14">
      <c r="A3674" s="23"/>
      <c r="C3674" s="26"/>
      <c r="D3674" s="20" t="str">
        <f>IFERROR(VLOOKUP(H3674&amp;"|"&amp;I3674,Sheet3!$H$2:$N$150,5,0),"")</f>
        <v/>
      </c>
      <c r="M3674" s="20" t="str">
        <f>IFERROR(INDEX(Sheet3!$Q$2:$Q$25,MATCH(H3674,Origin_List,0)),"")</f>
        <v/>
      </c>
      <c r="N3674" s="22"/>
    </row>
    <row r="3675" spans="1:14">
      <c r="A3675" s="23"/>
      <c r="C3675" s="26"/>
      <c r="D3675" s="20" t="str">
        <f>IFERROR(VLOOKUP(H3675&amp;"|"&amp;I3675,Sheet3!$H$2:$N$150,5,0),"")</f>
        <v/>
      </c>
      <c r="M3675" s="20" t="str">
        <f>IFERROR(INDEX(Sheet3!$Q$2:$Q$25,MATCH(H3675,Origin_List,0)),"")</f>
        <v/>
      </c>
      <c r="N3675" s="22"/>
    </row>
    <row r="3676" spans="1:14">
      <c r="A3676" s="23"/>
      <c r="C3676" s="26"/>
      <c r="D3676" s="20" t="str">
        <f>IFERROR(VLOOKUP(H3676&amp;"|"&amp;I3676,Sheet3!$H$2:$N$150,5,0),"")</f>
        <v/>
      </c>
      <c r="M3676" s="20" t="str">
        <f>IFERROR(INDEX(Sheet3!$Q$2:$Q$25,MATCH(H3676,Origin_List,0)),"")</f>
        <v/>
      </c>
      <c r="N3676" s="22"/>
    </row>
    <row r="3677" spans="1:14">
      <c r="A3677" s="23"/>
      <c r="C3677" s="26"/>
      <c r="D3677" s="20" t="str">
        <f>IFERROR(VLOOKUP(H3677&amp;"|"&amp;I3677,Sheet3!$H$2:$N$150,5,0),"")</f>
        <v/>
      </c>
      <c r="M3677" s="20" t="str">
        <f>IFERROR(INDEX(Sheet3!$Q$2:$Q$25,MATCH(H3677,Origin_List,0)),"")</f>
        <v/>
      </c>
      <c r="N3677" s="22"/>
    </row>
    <row r="3678" spans="1:14">
      <c r="A3678" s="23"/>
      <c r="C3678" s="26"/>
      <c r="D3678" s="20" t="str">
        <f>IFERROR(VLOOKUP(H3678&amp;"|"&amp;I3678,Sheet3!$H$2:$N$150,5,0),"")</f>
        <v/>
      </c>
      <c r="M3678" s="20" t="str">
        <f>IFERROR(INDEX(Sheet3!$Q$2:$Q$25,MATCH(H3678,Origin_List,0)),"")</f>
        <v/>
      </c>
      <c r="N3678" s="22"/>
    </row>
    <row r="3679" spans="1:14">
      <c r="A3679" s="23"/>
      <c r="C3679" s="26"/>
      <c r="D3679" s="20" t="str">
        <f>IFERROR(VLOOKUP(H3679&amp;"|"&amp;I3679,Sheet3!$H$2:$N$150,5,0),"")</f>
        <v/>
      </c>
      <c r="M3679" s="20" t="str">
        <f>IFERROR(INDEX(Sheet3!$Q$2:$Q$25,MATCH(H3679,Origin_List,0)),"")</f>
        <v/>
      </c>
      <c r="N3679" s="22"/>
    </row>
    <row r="3680" spans="1:14">
      <c r="A3680" s="23"/>
      <c r="C3680" s="26"/>
      <c r="D3680" s="20" t="str">
        <f>IFERROR(VLOOKUP(H3680&amp;"|"&amp;I3680,Sheet3!$H$2:$N$150,5,0),"")</f>
        <v/>
      </c>
      <c r="M3680" s="20" t="str">
        <f>IFERROR(INDEX(Sheet3!$Q$2:$Q$25,MATCH(H3680,Origin_List,0)),"")</f>
        <v/>
      </c>
      <c r="N3680" s="22"/>
    </row>
    <row r="3681" spans="1:14">
      <c r="A3681" s="23"/>
      <c r="C3681" s="26"/>
      <c r="D3681" s="20" t="str">
        <f>IFERROR(VLOOKUP(H3681&amp;"|"&amp;I3681,Sheet3!$H$2:$N$150,5,0),"")</f>
        <v/>
      </c>
      <c r="M3681" s="20" t="str">
        <f>IFERROR(INDEX(Sheet3!$Q$2:$Q$25,MATCH(H3681,Origin_List,0)),"")</f>
        <v/>
      </c>
      <c r="N3681" s="22"/>
    </row>
    <row r="3682" spans="1:14">
      <c r="A3682" s="23"/>
      <c r="C3682" s="26"/>
      <c r="D3682" s="20" t="str">
        <f>IFERROR(VLOOKUP(H3682&amp;"|"&amp;I3682,Sheet3!$H$2:$N$150,5,0),"")</f>
        <v/>
      </c>
      <c r="M3682" s="20" t="str">
        <f>IFERROR(INDEX(Sheet3!$Q$2:$Q$25,MATCH(H3682,Origin_List,0)),"")</f>
        <v/>
      </c>
      <c r="N3682" s="22"/>
    </row>
    <row r="3683" spans="1:14">
      <c r="A3683" s="23"/>
      <c r="C3683" s="26"/>
      <c r="D3683" s="20" t="str">
        <f>IFERROR(VLOOKUP(H3683&amp;"|"&amp;I3683,Sheet3!$H$2:$N$150,5,0),"")</f>
        <v/>
      </c>
      <c r="M3683" s="20" t="str">
        <f>IFERROR(INDEX(Sheet3!$Q$2:$Q$25,MATCH(H3683,Origin_List,0)),"")</f>
        <v/>
      </c>
      <c r="N3683" s="22"/>
    </row>
    <row r="3684" spans="1:14">
      <c r="A3684" s="23"/>
      <c r="C3684" s="26"/>
      <c r="D3684" s="20" t="str">
        <f>IFERROR(VLOOKUP(H3684&amp;"|"&amp;I3684,Sheet3!$H$2:$N$150,5,0),"")</f>
        <v/>
      </c>
      <c r="M3684" s="20" t="str">
        <f>IFERROR(INDEX(Sheet3!$Q$2:$Q$25,MATCH(H3684,Origin_List,0)),"")</f>
        <v/>
      </c>
      <c r="N3684" s="22"/>
    </row>
    <row r="3685" spans="1:14">
      <c r="A3685" s="23"/>
      <c r="C3685" s="26"/>
      <c r="D3685" s="20" t="str">
        <f>IFERROR(VLOOKUP(H3685&amp;"|"&amp;I3685,Sheet3!$H$2:$N$150,5,0),"")</f>
        <v/>
      </c>
      <c r="M3685" s="20" t="str">
        <f>IFERROR(INDEX(Sheet3!$Q$2:$Q$25,MATCH(H3685,Origin_List,0)),"")</f>
        <v/>
      </c>
      <c r="N3685" s="22"/>
    </row>
    <row r="3686" spans="1:14">
      <c r="A3686" s="23"/>
      <c r="C3686" s="26"/>
      <c r="D3686" s="20" t="str">
        <f>IFERROR(VLOOKUP(H3686&amp;"|"&amp;I3686,Sheet3!$H$2:$N$150,5,0),"")</f>
        <v/>
      </c>
      <c r="M3686" s="20" t="str">
        <f>IFERROR(INDEX(Sheet3!$Q$2:$Q$25,MATCH(H3686,Origin_List,0)),"")</f>
        <v/>
      </c>
      <c r="N3686" s="22"/>
    </row>
    <row r="3687" spans="1:14">
      <c r="A3687" s="23"/>
      <c r="C3687" s="26"/>
      <c r="D3687" s="20" t="str">
        <f>IFERROR(VLOOKUP(H3687&amp;"|"&amp;I3687,Sheet3!$H$2:$N$150,5,0),"")</f>
        <v/>
      </c>
      <c r="M3687" s="20" t="str">
        <f>IFERROR(INDEX(Sheet3!$Q$2:$Q$25,MATCH(H3687,Origin_List,0)),"")</f>
        <v/>
      </c>
      <c r="N3687" s="22"/>
    </row>
    <row r="3688" spans="1:14">
      <c r="A3688" s="23"/>
      <c r="C3688" s="26"/>
      <c r="D3688" s="20" t="str">
        <f>IFERROR(VLOOKUP(H3688&amp;"|"&amp;I3688,Sheet3!$H$2:$N$150,5,0),"")</f>
        <v/>
      </c>
      <c r="M3688" s="20" t="str">
        <f>IFERROR(INDEX(Sheet3!$Q$2:$Q$25,MATCH(H3688,Origin_List,0)),"")</f>
        <v/>
      </c>
      <c r="N3688" s="22"/>
    </row>
    <row r="3689" spans="1:14">
      <c r="A3689" s="23"/>
      <c r="C3689" s="26"/>
      <c r="D3689" s="20" t="str">
        <f>IFERROR(VLOOKUP(H3689&amp;"|"&amp;I3689,Sheet3!$H$2:$N$150,5,0),"")</f>
        <v/>
      </c>
      <c r="M3689" s="20" t="str">
        <f>IFERROR(INDEX(Sheet3!$Q$2:$Q$25,MATCH(H3689,Origin_List,0)),"")</f>
        <v/>
      </c>
      <c r="N3689" s="22"/>
    </row>
    <row r="3690" spans="1:14">
      <c r="A3690" s="23"/>
      <c r="C3690" s="26"/>
      <c r="D3690" s="20" t="str">
        <f>IFERROR(VLOOKUP(H3690&amp;"|"&amp;I3690,Sheet3!$H$2:$N$150,5,0),"")</f>
        <v/>
      </c>
      <c r="M3690" s="20" t="str">
        <f>IFERROR(INDEX(Sheet3!$Q$2:$Q$25,MATCH(H3690,Origin_List,0)),"")</f>
        <v/>
      </c>
      <c r="N3690" s="22"/>
    </row>
    <row r="3691" spans="1:14">
      <c r="A3691" s="23"/>
      <c r="C3691" s="26"/>
      <c r="D3691" s="20" t="str">
        <f>IFERROR(VLOOKUP(H3691&amp;"|"&amp;I3691,Sheet3!$H$2:$N$150,5,0),"")</f>
        <v/>
      </c>
      <c r="M3691" s="20" t="str">
        <f>IFERROR(INDEX(Sheet3!$Q$2:$Q$25,MATCH(H3691,Origin_List,0)),"")</f>
        <v/>
      </c>
      <c r="N3691" s="22"/>
    </row>
    <row r="3692" spans="1:14">
      <c r="A3692" s="23"/>
      <c r="C3692" s="26"/>
      <c r="D3692" s="20" t="str">
        <f>IFERROR(VLOOKUP(H3692&amp;"|"&amp;I3692,Sheet3!$H$2:$N$150,5,0),"")</f>
        <v/>
      </c>
      <c r="M3692" s="20" t="str">
        <f>IFERROR(INDEX(Sheet3!$Q$2:$Q$25,MATCH(H3692,Origin_List,0)),"")</f>
        <v/>
      </c>
      <c r="N3692" s="22"/>
    </row>
    <row r="3693" spans="1:14">
      <c r="A3693" s="23"/>
      <c r="C3693" s="26"/>
      <c r="D3693" s="20" t="str">
        <f>IFERROR(VLOOKUP(H3693&amp;"|"&amp;I3693,Sheet3!$H$2:$N$150,5,0),"")</f>
        <v/>
      </c>
      <c r="M3693" s="20" t="str">
        <f>IFERROR(INDEX(Sheet3!$Q$2:$Q$25,MATCH(H3693,Origin_List,0)),"")</f>
        <v/>
      </c>
      <c r="N3693" s="22"/>
    </row>
    <row r="3694" spans="1:14">
      <c r="A3694" s="23"/>
      <c r="C3694" s="26"/>
      <c r="D3694" s="20" t="str">
        <f>IFERROR(VLOOKUP(H3694&amp;"|"&amp;I3694,Sheet3!$H$2:$N$150,5,0),"")</f>
        <v/>
      </c>
      <c r="M3694" s="20" t="str">
        <f>IFERROR(INDEX(Sheet3!$Q$2:$Q$25,MATCH(H3694,Origin_List,0)),"")</f>
        <v/>
      </c>
      <c r="N3694" s="22"/>
    </row>
    <row r="3695" spans="1:14">
      <c r="A3695" s="23"/>
      <c r="C3695" s="26"/>
      <c r="D3695" s="20" t="str">
        <f>IFERROR(VLOOKUP(H3695&amp;"|"&amp;I3695,Sheet3!$H$2:$N$150,5,0),"")</f>
        <v/>
      </c>
      <c r="M3695" s="20" t="str">
        <f>IFERROR(INDEX(Sheet3!$Q$2:$Q$25,MATCH(H3695,Origin_List,0)),"")</f>
        <v/>
      </c>
      <c r="N3695" s="22"/>
    </row>
    <row r="3696" spans="1:14">
      <c r="A3696" s="23"/>
      <c r="C3696" s="26"/>
      <c r="D3696" s="20" t="str">
        <f>IFERROR(VLOOKUP(H3696&amp;"|"&amp;I3696,Sheet3!$H$2:$N$150,5,0),"")</f>
        <v/>
      </c>
      <c r="M3696" s="20" t="str">
        <f>IFERROR(INDEX(Sheet3!$Q$2:$Q$25,MATCH(H3696,Origin_List,0)),"")</f>
        <v/>
      </c>
      <c r="N3696" s="22"/>
    </row>
    <row r="3697" spans="1:14">
      <c r="A3697" s="23"/>
      <c r="C3697" s="26"/>
      <c r="D3697" s="20" t="str">
        <f>IFERROR(VLOOKUP(H3697&amp;"|"&amp;I3697,Sheet3!$H$2:$N$150,5,0),"")</f>
        <v/>
      </c>
      <c r="M3697" s="20" t="str">
        <f>IFERROR(INDEX(Sheet3!$Q$2:$Q$25,MATCH(H3697,Origin_List,0)),"")</f>
        <v/>
      </c>
      <c r="N3697" s="22"/>
    </row>
    <row r="3698" spans="1:14">
      <c r="A3698" s="23"/>
      <c r="C3698" s="26"/>
      <c r="D3698" s="20" t="str">
        <f>IFERROR(VLOOKUP(H3698&amp;"|"&amp;I3698,Sheet3!$H$2:$N$150,5,0),"")</f>
        <v/>
      </c>
      <c r="M3698" s="20" t="str">
        <f>IFERROR(INDEX(Sheet3!$Q$2:$Q$25,MATCH(H3698,Origin_List,0)),"")</f>
        <v/>
      </c>
      <c r="N3698" s="22"/>
    </row>
    <row r="3699" spans="1:14">
      <c r="A3699" s="23"/>
      <c r="C3699" s="26"/>
      <c r="D3699" s="20" t="str">
        <f>IFERROR(VLOOKUP(H3699&amp;"|"&amp;I3699,Sheet3!$H$2:$N$150,5,0),"")</f>
        <v/>
      </c>
      <c r="M3699" s="20" t="str">
        <f>IFERROR(INDEX(Sheet3!$Q$2:$Q$25,MATCH(H3699,Origin_List,0)),"")</f>
        <v/>
      </c>
      <c r="N3699" s="22"/>
    </row>
    <row r="3700" spans="1:14">
      <c r="A3700" s="23"/>
      <c r="C3700" s="26"/>
      <c r="D3700" s="20" t="str">
        <f>IFERROR(VLOOKUP(H3700&amp;"|"&amp;I3700,Sheet3!$H$2:$N$150,5,0),"")</f>
        <v/>
      </c>
      <c r="M3700" s="20" t="str">
        <f>IFERROR(INDEX(Sheet3!$Q$2:$Q$25,MATCH(H3700,Origin_List,0)),"")</f>
        <v/>
      </c>
      <c r="N3700" s="22"/>
    </row>
    <row r="3701" spans="1:14">
      <c r="A3701" s="23"/>
      <c r="C3701" s="26"/>
      <c r="D3701" s="20" t="str">
        <f>IFERROR(VLOOKUP(H3701&amp;"|"&amp;I3701,Sheet3!$H$2:$N$150,5,0),"")</f>
        <v/>
      </c>
      <c r="M3701" s="20" t="str">
        <f>IFERROR(INDEX(Sheet3!$Q$2:$Q$25,MATCH(H3701,Origin_List,0)),"")</f>
        <v/>
      </c>
      <c r="N3701" s="22"/>
    </row>
    <row r="3702" spans="1:14">
      <c r="A3702" s="23"/>
      <c r="C3702" s="26"/>
      <c r="D3702" s="20" t="str">
        <f>IFERROR(VLOOKUP(H3702&amp;"|"&amp;I3702,Sheet3!$H$2:$N$150,5,0),"")</f>
        <v/>
      </c>
      <c r="M3702" s="20" t="str">
        <f>IFERROR(INDEX(Sheet3!$Q$2:$Q$25,MATCH(H3702,Origin_List,0)),"")</f>
        <v/>
      </c>
      <c r="N3702" s="22"/>
    </row>
    <row r="3703" spans="1:14">
      <c r="A3703" s="23"/>
      <c r="C3703" s="26"/>
      <c r="D3703" s="20" t="str">
        <f>IFERROR(VLOOKUP(H3703&amp;"|"&amp;I3703,Sheet3!$H$2:$N$150,5,0),"")</f>
        <v/>
      </c>
      <c r="M3703" s="20" t="str">
        <f>IFERROR(INDEX(Sheet3!$Q$2:$Q$25,MATCH(H3703,Origin_List,0)),"")</f>
        <v/>
      </c>
      <c r="N3703" s="22"/>
    </row>
    <row r="3704" spans="1:14">
      <c r="A3704" s="23"/>
      <c r="C3704" s="26"/>
      <c r="D3704" s="20" t="str">
        <f>IFERROR(VLOOKUP(H3704&amp;"|"&amp;I3704,Sheet3!$H$2:$N$150,5,0),"")</f>
        <v/>
      </c>
      <c r="M3704" s="20" t="str">
        <f>IFERROR(INDEX(Sheet3!$Q$2:$Q$25,MATCH(H3704,Origin_List,0)),"")</f>
        <v/>
      </c>
      <c r="N3704" s="22"/>
    </row>
    <row r="3705" spans="1:14">
      <c r="A3705" s="23"/>
      <c r="C3705" s="26"/>
      <c r="D3705" s="20" t="str">
        <f>IFERROR(VLOOKUP(H3705&amp;"|"&amp;I3705,Sheet3!$H$2:$N$150,5,0),"")</f>
        <v/>
      </c>
      <c r="M3705" s="20" t="str">
        <f>IFERROR(INDEX(Sheet3!$Q$2:$Q$25,MATCH(H3705,Origin_List,0)),"")</f>
        <v/>
      </c>
      <c r="N3705" s="22"/>
    </row>
    <row r="3706" spans="1:14">
      <c r="A3706" s="23"/>
      <c r="C3706" s="26"/>
      <c r="D3706" s="20" t="str">
        <f>IFERROR(VLOOKUP(H3706&amp;"|"&amp;I3706,Sheet3!$H$2:$N$150,5,0),"")</f>
        <v/>
      </c>
      <c r="M3706" s="20" t="str">
        <f>IFERROR(INDEX(Sheet3!$Q$2:$Q$25,MATCH(H3706,Origin_List,0)),"")</f>
        <v/>
      </c>
      <c r="N3706" s="22"/>
    </row>
    <row r="3707" spans="1:14">
      <c r="A3707" s="23"/>
      <c r="C3707" s="26"/>
      <c r="D3707" s="20" t="str">
        <f>IFERROR(VLOOKUP(H3707&amp;"|"&amp;I3707,Sheet3!$H$2:$N$150,5,0),"")</f>
        <v/>
      </c>
      <c r="M3707" s="20" t="str">
        <f>IFERROR(INDEX(Sheet3!$Q$2:$Q$25,MATCH(H3707,Origin_List,0)),"")</f>
        <v/>
      </c>
      <c r="N3707" s="22"/>
    </row>
    <row r="3708" spans="1:14">
      <c r="A3708" s="23"/>
      <c r="C3708" s="26"/>
      <c r="D3708" s="20" t="str">
        <f>IFERROR(VLOOKUP(H3708&amp;"|"&amp;I3708,Sheet3!$H$2:$N$150,5,0),"")</f>
        <v/>
      </c>
      <c r="M3708" s="20" t="str">
        <f>IFERROR(INDEX(Sheet3!$Q$2:$Q$25,MATCH(H3708,Origin_List,0)),"")</f>
        <v/>
      </c>
      <c r="N3708" s="22"/>
    </row>
    <row r="3709" spans="1:14">
      <c r="A3709" s="23"/>
      <c r="C3709" s="26"/>
      <c r="D3709" s="20" t="str">
        <f>IFERROR(VLOOKUP(H3709&amp;"|"&amp;I3709,Sheet3!$H$2:$N$150,5,0),"")</f>
        <v/>
      </c>
      <c r="M3709" s="20" t="str">
        <f>IFERROR(INDEX(Sheet3!$Q$2:$Q$25,MATCH(H3709,Origin_List,0)),"")</f>
        <v/>
      </c>
      <c r="N3709" s="22"/>
    </row>
    <row r="3710" spans="1:14">
      <c r="A3710" s="23"/>
      <c r="C3710" s="26"/>
      <c r="D3710" s="20" t="str">
        <f>IFERROR(VLOOKUP(H3710&amp;"|"&amp;I3710,Sheet3!$H$2:$N$150,5,0),"")</f>
        <v/>
      </c>
      <c r="M3710" s="20" t="str">
        <f>IFERROR(INDEX(Sheet3!$Q$2:$Q$25,MATCH(H3710,Origin_List,0)),"")</f>
        <v/>
      </c>
      <c r="N3710" s="22"/>
    </row>
    <row r="3711" spans="1:14">
      <c r="A3711" s="23"/>
      <c r="C3711" s="26"/>
      <c r="D3711" s="20" t="str">
        <f>IFERROR(VLOOKUP(H3711&amp;"|"&amp;I3711,Sheet3!$H$2:$N$150,5,0),"")</f>
        <v/>
      </c>
      <c r="M3711" s="20" t="str">
        <f>IFERROR(INDEX(Sheet3!$Q$2:$Q$25,MATCH(H3711,Origin_List,0)),"")</f>
        <v/>
      </c>
      <c r="N3711" s="22"/>
    </row>
    <row r="3712" spans="1:14">
      <c r="A3712" s="23"/>
      <c r="C3712" s="26"/>
      <c r="D3712" s="20" t="str">
        <f>IFERROR(VLOOKUP(H3712&amp;"|"&amp;I3712,Sheet3!$H$2:$N$150,5,0),"")</f>
        <v/>
      </c>
      <c r="M3712" s="20" t="str">
        <f>IFERROR(INDEX(Sheet3!$Q$2:$Q$25,MATCH(H3712,Origin_List,0)),"")</f>
        <v/>
      </c>
      <c r="N3712" s="22"/>
    </row>
    <row r="3713" spans="1:14">
      <c r="A3713" s="23"/>
      <c r="C3713" s="26"/>
      <c r="D3713" s="20" t="str">
        <f>IFERROR(VLOOKUP(H3713&amp;"|"&amp;I3713,Sheet3!$H$2:$N$150,5,0),"")</f>
        <v/>
      </c>
      <c r="M3713" s="20" t="str">
        <f>IFERROR(INDEX(Sheet3!$Q$2:$Q$25,MATCH(H3713,Origin_List,0)),"")</f>
        <v/>
      </c>
      <c r="N3713" s="22"/>
    </row>
    <row r="3714" spans="1:14">
      <c r="A3714" s="23"/>
      <c r="C3714" s="26"/>
      <c r="D3714" s="20" t="str">
        <f>IFERROR(VLOOKUP(H3714&amp;"|"&amp;I3714,Sheet3!$H$2:$N$150,5,0),"")</f>
        <v/>
      </c>
      <c r="M3714" s="20" t="str">
        <f>IFERROR(INDEX(Sheet3!$Q$2:$Q$25,MATCH(H3714,Origin_List,0)),"")</f>
        <v/>
      </c>
      <c r="N3714" s="22"/>
    </row>
    <row r="3715" spans="1:14">
      <c r="A3715" s="23"/>
      <c r="C3715" s="26"/>
      <c r="D3715" s="20" t="str">
        <f>IFERROR(VLOOKUP(H3715&amp;"|"&amp;I3715,Sheet3!$H$2:$N$150,5,0),"")</f>
        <v/>
      </c>
      <c r="M3715" s="20" t="str">
        <f>IFERROR(INDEX(Sheet3!$Q$2:$Q$25,MATCH(H3715,Origin_List,0)),"")</f>
        <v/>
      </c>
      <c r="N3715" s="22"/>
    </row>
    <row r="3716" spans="1:14">
      <c r="A3716" s="23"/>
      <c r="C3716" s="26"/>
      <c r="D3716" s="20" t="str">
        <f>IFERROR(VLOOKUP(H3716&amp;"|"&amp;I3716,Sheet3!$H$2:$N$150,5,0),"")</f>
        <v/>
      </c>
      <c r="M3716" s="20" t="str">
        <f>IFERROR(INDEX(Sheet3!$Q$2:$Q$25,MATCH(H3716,Origin_List,0)),"")</f>
        <v/>
      </c>
      <c r="N3716" s="22"/>
    </row>
    <row r="3717" spans="1:14">
      <c r="A3717" s="23"/>
      <c r="C3717" s="26"/>
      <c r="D3717" s="20" t="str">
        <f>IFERROR(VLOOKUP(H3717&amp;"|"&amp;I3717,Sheet3!$H$2:$N$150,5,0),"")</f>
        <v/>
      </c>
      <c r="M3717" s="20" t="str">
        <f>IFERROR(INDEX(Sheet3!$Q$2:$Q$25,MATCH(H3717,Origin_List,0)),"")</f>
        <v/>
      </c>
      <c r="N3717" s="22"/>
    </row>
    <row r="3718" spans="1:14">
      <c r="A3718" s="23"/>
      <c r="C3718" s="26"/>
      <c r="D3718" s="20" t="str">
        <f>IFERROR(VLOOKUP(H3718&amp;"|"&amp;I3718,Sheet3!$H$2:$N$150,5,0),"")</f>
        <v/>
      </c>
      <c r="M3718" s="20" t="str">
        <f>IFERROR(INDEX(Sheet3!$Q$2:$Q$25,MATCH(H3718,Origin_List,0)),"")</f>
        <v/>
      </c>
      <c r="N3718" s="22"/>
    </row>
    <row r="3719" spans="1:14">
      <c r="A3719" s="23"/>
      <c r="C3719" s="26"/>
      <c r="D3719" s="20" t="str">
        <f>IFERROR(VLOOKUP(H3719&amp;"|"&amp;I3719,Sheet3!$H$2:$N$150,5,0),"")</f>
        <v/>
      </c>
      <c r="M3719" s="20" t="str">
        <f>IFERROR(INDEX(Sheet3!$Q$2:$Q$25,MATCH(H3719,Origin_List,0)),"")</f>
        <v/>
      </c>
      <c r="N3719" s="22"/>
    </row>
    <row r="3720" spans="1:14">
      <c r="A3720" s="23"/>
      <c r="C3720" s="26"/>
      <c r="D3720" s="20" t="str">
        <f>IFERROR(VLOOKUP(H3720&amp;"|"&amp;I3720,Sheet3!$H$2:$N$150,5,0),"")</f>
        <v/>
      </c>
      <c r="M3720" s="20" t="str">
        <f>IFERROR(INDEX(Sheet3!$Q$2:$Q$25,MATCH(H3720,Origin_List,0)),"")</f>
        <v/>
      </c>
      <c r="N3720" s="22"/>
    </row>
    <row r="3721" spans="1:14">
      <c r="A3721" s="23"/>
      <c r="C3721" s="26"/>
      <c r="D3721" s="20" t="str">
        <f>IFERROR(VLOOKUP(H3721&amp;"|"&amp;I3721,Sheet3!$H$2:$N$150,5,0),"")</f>
        <v/>
      </c>
      <c r="M3721" s="20" t="str">
        <f>IFERROR(INDEX(Sheet3!$Q$2:$Q$25,MATCH(H3721,Origin_List,0)),"")</f>
        <v/>
      </c>
      <c r="N3721" s="22"/>
    </row>
    <row r="3722" spans="1:14">
      <c r="A3722" s="23"/>
      <c r="C3722" s="26"/>
      <c r="D3722" s="20" t="str">
        <f>IFERROR(VLOOKUP(H3722&amp;"|"&amp;I3722,Sheet3!$H$2:$N$150,5,0),"")</f>
        <v/>
      </c>
      <c r="M3722" s="20" t="str">
        <f>IFERROR(INDEX(Sheet3!$Q$2:$Q$25,MATCH(H3722,Origin_List,0)),"")</f>
        <v/>
      </c>
      <c r="N3722" s="22"/>
    </row>
    <row r="3723" spans="1:14">
      <c r="A3723" s="23"/>
      <c r="C3723" s="26"/>
      <c r="D3723" s="20" t="str">
        <f>IFERROR(VLOOKUP(H3723&amp;"|"&amp;I3723,Sheet3!$H$2:$N$150,5,0),"")</f>
        <v/>
      </c>
      <c r="M3723" s="20" t="str">
        <f>IFERROR(INDEX(Sheet3!$Q$2:$Q$25,MATCH(H3723,Origin_List,0)),"")</f>
        <v/>
      </c>
      <c r="N3723" s="22"/>
    </row>
    <row r="3724" spans="1:14">
      <c r="A3724" s="23"/>
      <c r="C3724" s="26"/>
      <c r="D3724" s="20" t="str">
        <f>IFERROR(VLOOKUP(H3724&amp;"|"&amp;I3724,Sheet3!$H$2:$N$150,5,0),"")</f>
        <v/>
      </c>
      <c r="M3724" s="20" t="str">
        <f>IFERROR(INDEX(Sheet3!$Q$2:$Q$25,MATCH(H3724,Origin_List,0)),"")</f>
        <v/>
      </c>
      <c r="N3724" s="22"/>
    </row>
    <row r="3725" spans="1:14">
      <c r="A3725" s="23"/>
      <c r="C3725" s="26"/>
      <c r="D3725" s="20" t="str">
        <f>IFERROR(VLOOKUP(H3725&amp;"|"&amp;I3725,Sheet3!$H$2:$N$150,5,0),"")</f>
        <v/>
      </c>
      <c r="M3725" s="20" t="str">
        <f>IFERROR(INDEX(Sheet3!$Q$2:$Q$25,MATCH(H3725,Origin_List,0)),"")</f>
        <v/>
      </c>
      <c r="N3725" s="22"/>
    </row>
    <row r="3726" spans="1:14">
      <c r="A3726" s="23"/>
      <c r="C3726" s="26"/>
      <c r="D3726" s="20" t="str">
        <f>IFERROR(VLOOKUP(H3726&amp;"|"&amp;I3726,Sheet3!$H$2:$N$150,5,0),"")</f>
        <v/>
      </c>
      <c r="M3726" s="20" t="str">
        <f>IFERROR(INDEX(Sheet3!$Q$2:$Q$25,MATCH(H3726,Origin_List,0)),"")</f>
        <v/>
      </c>
      <c r="N3726" s="22"/>
    </row>
    <row r="3727" spans="1:14">
      <c r="A3727" s="23"/>
      <c r="C3727" s="26"/>
      <c r="D3727" s="20" t="str">
        <f>IFERROR(VLOOKUP(H3727&amp;"|"&amp;I3727,Sheet3!$H$2:$N$150,5,0),"")</f>
        <v/>
      </c>
      <c r="M3727" s="20" t="str">
        <f>IFERROR(INDEX(Sheet3!$Q$2:$Q$25,MATCH(H3727,Origin_List,0)),"")</f>
        <v/>
      </c>
      <c r="N3727" s="22"/>
    </row>
    <row r="3728" spans="1:14">
      <c r="A3728" s="23"/>
      <c r="C3728" s="26"/>
      <c r="D3728" s="20" t="str">
        <f>IFERROR(VLOOKUP(H3728&amp;"|"&amp;I3728,Sheet3!$H$2:$N$150,5,0),"")</f>
        <v/>
      </c>
      <c r="M3728" s="20" t="str">
        <f>IFERROR(INDEX(Sheet3!$Q$2:$Q$25,MATCH(H3728,Origin_List,0)),"")</f>
        <v/>
      </c>
      <c r="N3728" s="22"/>
    </row>
    <row r="3729" spans="1:14">
      <c r="A3729" s="23"/>
      <c r="C3729" s="26"/>
      <c r="D3729" s="20" t="str">
        <f>IFERROR(VLOOKUP(H3729&amp;"|"&amp;I3729,Sheet3!$H$2:$N$150,5,0),"")</f>
        <v/>
      </c>
      <c r="M3729" s="20" t="str">
        <f>IFERROR(INDEX(Sheet3!$Q$2:$Q$25,MATCH(H3729,Origin_List,0)),"")</f>
        <v/>
      </c>
      <c r="N3729" s="22"/>
    </row>
    <row r="3730" spans="1:14">
      <c r="A3730" s="23"/>
      <c r="C3730" s="26"/>
      <c r="D3730" s="20" t="str">
        <f>IFERROR(VLOOKUP(H3730&amp;"|"&amp;I3730,Sheet3!$H$2:$N$150,5,0),"")</f>
        <v/>
      </c>
      <c r="M3730" s="20" t="str">
        <f>IFERROR(INDEX(Sheet3!$Q$2:$Q$25,MATCH(H3730,Origin_List,0)),"")</f>
        <v/>
      </c>
      <c r="N3730" s="22"/>
    </row>
    <row r="3731" spans="1:14">
      <c r="A3731" s="23"/>
      <c r="C3731" s="26"/>
      <c r="D3731" s="20" t="str">
        <f>IFERROR(VLOOKUP(H3731&amp;"|"&amp;I3731,Sheet3!$H$2:$N$150,5,0),"")</f>
        <v/>
      </c>
      <c r="M3731" s="20" t="str">
        <f>IFERROR(INDEX(Sheet3!$Q$2:$Q$25,MATCH(H3731,Origin_List,0)),"")</f>
        <v/>
      </c>
      <c r="N3731" s="22"/>
    </row>
    <row r="3732" spans="1:14">
      <c r="A3732" s="23"/>
      <c r="C3732" s="26"/>
      <c r="D3732" s="20" t="str">
        <f>IFERROR(VLOOKUP(H3732&amp;"|"&amp;I3732,Sheet3!$H$2:$N$150,5,0),"")</f>
        <v/>
      </c>
      <c r="M3732" s="20" t="str">
        <f>IFERROR(INDEX(Sheet3!$Q$2:$Q$25,MATCH(H3732,Origin_List,0)),"")</f>
        <v/>
      </c>
      <c r="N3732" s="22"/>
    </row>
    <row r="3733" spans="1:14">
      <c r="A3733" s="23"/>
      <c r="C3733" s="26"/>
      <c r="D3733" s="20" t="str">
        <f>IFERROR(VLOOKUP(H3733&amp;"|"&amp;I3733,Sheet3!$H$2:$N$150,5,0),"")</f>
        <v/>
      </c>
      <c r="M3733" s="20" t="str">
        <f>IFERROR(INDEX(Sheet3!$Q$2:$Q$25,MATCH(H3733,Origin_List,0)),"")</f>
        <v/>
      </c>
      <c r="N3733" s="22"/>
    </row>
    <row r="3734" spans="1:14">
      <c r="A3734" s="23"/>
      <c r="C3734" s="26"/>
      <c r="D3734" s="20" t="str">
        <f>IFERROR(VLOOKUP(H3734&amp;"|"&amp;I3734,Sheet3!$H$2:$N$150,5,0),"")</f>
        <v/>
      </c>
      <c r="M3734" s="20" t="str">
        <f>IFERROR(INDEX(Sheet3!$Q$2:$Q$25,MATCH(H3734,Origin_List,0)),"")</f>
        <v/>
      </c>
      <c r="N3734" s="22"/>
    </row>
    <row r="3735" spans="1:14">
      <c r="A3735" s="23"/>
      <c r="C3735" s="26"/>
      <c r="D3735" s="20" t="str">
        <f>IFERROR(VLOOKUP(H3735&amp;"|"&amp;I3735,Sheet3!$H$2:$N$150,5,0),"")</f>
        <v/>
      </c>
      <c r="M3735" s="20" t="str">
        <f>IFERROR(INDEX(Sheet3!$Q$2:$Q$25,MATCH(H3735,Origin_List,0)),"")</f>
        <v/>
      </c>
      <c r="N3735" s="22"/>
    </row>
    <row r="3736" spans="1:14">
      <c r="A3736" s="23"/>
      <c r="C3736" s="26"/>
      <c r="D3736" s="20" t="str">
        <f>IFERROR(VLOOKUP(H3736&amp;"|"&amp;I3736,Sheet3!$H$2:$N$150,5,0),"")</f>
        <v/>
      </c>
      <c r="M3736" s="20" t="str">
        <f>IFERROR(INDEX(Sheet3!$Q$2:$Q$25,MATCH(H3736,Origin_List,0)),"")</f>
        <v/>
      </c>
      <c r="N3736" s="22"/>
    </row>
    <row r="3737" spans="1:14">
      <c r="A3737" s="23"/>
      <c r="C3737" s="26"/>
      <c r="D3737" s="20" t="str">
        <f>IFERROR(VLOOKUP(H3737&amp;"|"&amp;I3737,Sheet3!$H$2:$N$150,5,0),"")</f>
        <v/>
      </c>
      <c r="M3737" s="20" t="str">
        <f>IFERROR(INDEX(Sheet3!$Q$2:$Q$25,MATCH(H3737,Origin_List,0)),"")</f>
        <v/>
      </c>
      <c r="N3737" s="22"/>
    </row>
    <row r="3738" spans="1:14">
      <c r="A3738" s="23"/>
      <c r="C3738" s="26"/>
      <c r="D3738" s="20" t="str">
        <f>IFERROR(VLOOKUP(H3738&amp;"|"&amp;I3738,Sheet3!$H$2:$N$150,5,0),"")</f>
        <v/>
      </c>
      <c r="M3738" s="20" t="str">
        <f>IFERROR(INDEX(Sheet3!$Q$2:$Q$25,MATCH(H3738,Origin_List,0)),"")</f>
        <v/>
      </c>
      <c r="N3738" s="22"/>
    </row>
    <row r="3739" spans="1:14">
      <c r="A3739" s="23"/>
      <c r="C3739" s="26"/>
      <c r="D3739" s="20" t="str">
        <f>IFERROR(VLOOKUP(H3739&amp;"|"&amp;I3739,Sheet3!$H$2:$N$150,5,0),"")</f>
        <v/>
      </c>
      <c r="M3739" s="20" t="str">
        <f>IFERROR(INDEX(Sheet3!$Q$2:$Q$25,MATCH(H3739,Origin_List,0)),"")</f>
        <v/>
      </c>
      <c r="N3739" s="22"/>
    </row>
    <row r="3740" spans="1:14">
      <c r="A3740" s="23"/>
      <c r="C3740" s="26"/>
      <c r="D3740" s="20" t="str">
        <f>IFERROR(VLOOKUP(H3740&amp;"|"&amp;I3740,Sheet3!$H$2:$N$150,5,0),"")</f>
        <v/>
      </c>
      <c r="M3740" s="20" t="str">
        <f>IFERROR(INDEX(Sheet3!$Q$2:$Q$25,MATCH(H3740,Origin_List,0)),"")</f>
        <v/>
      </c>
      <c r="N3740" s="22"/>
    </row>
    <row r="3741" spans="1:14">
      <c r="A3741" s="23"/>
      <c r="C3741" s="26"/>
      <c r="D3741" s="20" t="str">
        <f>IFERROR(VLOOKUP(H3741&amp;"|"&amp;I3741,Sheet3!$H$2:$N$150,5,0),"")</f>
        <v/>
      </c>
      <c r="M3741" s="20" t="str">
        <f>IFERROR(INDEX(Sheet3!$Q$2:$Q$25,MATCH(H3741,Origin_List,0)),"")</f>
        <v/>
      </c>
      <c r="N3741" s="22"/>
    </row>
    <row r="3742" spans="1:14">
      <c r="A3742" s="23"/>
      <c r="C3742" s="26"/>
      <c r="D3742" s="20" t="str">
        <f>IFERROR(VLOOKUP(H3742&amp;"|"&amp;I3742,Sheet3!$H$2:$N$150,5,0),"")</f>
        <v/>
      </c>
      <c r="M3742" s="20" t="str">
        <f>IFERROR(INDEX(Sheet3!$Q$2:$Q$25,MATCH(H3742,Origin_List,0)),"")</f>
        <v/>
      </c>
      <c r="N3742" s="22"/>
    </row>
    <row r="3743" spans="1:14">
      <c r="A3743" s="23"/>
      <c r="C3743" s="26"/>
      <c r="D3743" s="20" t="str">
        <f>IFERROR(VLOOKUP(H3743&amp;"|"&amp;I3743,Sheet3!$H$2:$N$150,5,0),"")</f>
        <v/>
      </c>
      <c r="M3743" s="20" t="str">
        <f>IFERROR(INDEX(Sheet3!$Q$2:$Q$25,MATCH(H3743,Origin_List,0)),"")</f>
        <v/>
      </c>
      <c r="N3743" s="22"/>
    </row>
    <row r="3744" spans="1:14">
      <c r="A3744" s="23"/>
      <c r="C3744" s="26"/>
      <c r="D3744" s="20" t="str">
        <f>IFERROR(VLOOKUP(H3744&amp;"|"&amp;I3744,Sheet3!$H$2:$N$150,5,0),"")</f>
        <v/>
      </c>
      <c r="M3744" s="20" t="str">
        <f>IFERROR(INDEX(Sheet3!$Q$2:$Q$25,MATCH(H3744,Origin_List,0)),"")</f>
        <v/>
      </c>
      <c r="N3744" s="22"/>
    </row>
    <row r="3745" spans="1:14">
      <c r="A3745" s="23"/>
      <c r="C3745" s="26"/>
      <c r="D3745" s="20" t="str">
        <f>IFERROR(VLOOKUP(H3745&amp;"|"&amp;I3745,Sheet3!$H$2:$N$150,5,0),"")</f>
        <v/>
      </c>
      <c r="M3745" s="20" t="str">
        <f>IFERROR(INDEX(Sheet3!$Q$2:$Q$25,MATCH(H3745,Origin_List,0)),"")</f>
        <v/>
      </c>
      <c r="N3745" s="22"/>
    </row>
    <row r="3746" spans="1:14">
      <c r="A3746" s="23"/>
      <c r="C3746" s="26"/>
      <c r="D3746" s="20" t="str">
        <f>IFERROR(VLOOKUP(H3746&amp;"|"&amp;I3746,Sheet3!$H$2:$N$150,5,0),"")</f>
        <v/>
      </c>
      <c r="M3746" s="20" t="str">
        <f>IFERROR(INDEX(Sheet3!$Q$2:$Q$25,MATCH(H3746,Origin_List,0)),"")</f>
        <v/>
      </c>
      <c r="N3746" s="22"/>
    </row>
    <row r="3747" spans="1:14">
      <c r="A3747" s="23"/>
      <c r="C3747" s="26"/>
      <c r="D3747" s="20" t="str">
        <f>IFERROR(VLOOKUP(H3747&amp;"|"&amp;I3747,Sheet3!$H$2:$N$150,5,0),"")</f>
        <v/>
      </c>
      <c r="M3747" s="20" t="str">
        <f>IFERROR(INDEX(Sheet3!$Q$2:$Q$25,MATCH(H3747,Origin_List,0)),"")</f>
        <v/>
      </c>
      <c r="N3747" s="22"/>
    </row>
    <row r="3748" spans="1:14">
      <c r="A3748" s="23"/>
      <c r="C3748" s="26"/>
      <c r="D3748" s="20" t="str">
        <f>IFERROR(VLOOKUP(H3748&amp;"|"&amp;I3748,Sheet3!$H$2:$N$150,5,0),"")</f>
        <v/>
      </c>
      <c r="M3748" s="20" t="str">
        <f>IFERROR(INDEX(Sheet3!$Q$2:$Q$25,MATCH(H3748,Origin_List,0)),"")</f>
        <v/>
      </c>
      <c r="N3748" s="22"/>
    </row>
    <row r="3749" spans="1:14">
      <c r="A3749" s="23"/>
      <c r="C3749" s="26"/>
      <c r="D3749" s="20" t="str">
        <f>IFERROR(VLOOKUP(H3749&amp;"|"&amp;I3749,Sheet3!$H$2:$N$150,5,0),"")</f>
        <v/>
      </c>
      <c r="M3749" s="20" t="str">
        <f>IFERROR(INDEX(Sheet3!$Q$2:$Q$25,MATCH(H3749,Origin_List,0)),"")</f>
        <v/>
      </c>
      <c r="N3749" s="22"/>
    </row>
    <row r="3750" spans="1:14">
      <c r="A3750" s="23"/>
      <c r="C3750" s="26"/>
      <c r="D3750" s="20" t="str">
        <f>IFERROR(VLOOKUP(H3750&amp;"|"&amp;I3750,Sheet3!$H$2:$N$150,5,0),"")</f>
        <v/>
      </c>
      <c r="M3750" s="20" t="str">
        <f>IFERROR(INDEX(Sheet3!$Q$2:$Q$25,MATCH(H3750,Origin_List,0)),"")</f>
        <v/>
      </c>
      <c r="N3750" s="22"/>
    </row>
    <row r="3751" spans="1:14">
      <c r="A3751" s="23"/>
      <c r="C3751" s="26"/>
      <c r="D3751" s="20" t="str">
        <f>IFERROR(VLOOKUP(H3751&amp;"|"&amp;I3751,Sheet3!$H$2:$N$150,5,0),"")</f>
        <v/>
      </c>
      <c r="M3751" s="20" t="str">
        <f>IFERROR(INDEX(Sheet3!$Q$2:$Q$25,MATCH(H3751,Origin_List,0)),"")</f>
        <v/>
      </c>
      <c r="N3751" s="22"/>
    </row>
    <row r="3752" spans="1:14">
      <c r="A3752" s="23"/>
      <c r="C3752" s="26"/>
      <c r="D3752" s="20" t="str">
        <f>IFERROR(VLOOKUP(H3752&amp;"|"&amp;I3752,Sheet3!$H$2:$N$150,5,0),"")</f>
        <v/>
      </c>
      <c r="M3752" s="20" t="str">
        <f>IFERROR(INDEX(Sheet3!$Q$2:$Q$25,MATCH(H3752,Origin_List,0)),"")</f>
        <v/>
      </c>
      <c r="N3752" s="22"/>
    </row>
    <row r="3753" spans="1:14">
      <c r="A3753" s="23"/>
      <c r="C3753" s="26"/>
      <c r="D3753" s="20" t="str">
        <f>IFERROR(VLOOKUP(H3753&amp;"|"&amp;I3753,Sheet3!$H$2:$N$150,5,0),"")</f>
        <v/>
      </c>
      <c r="M3753" s="20" t="str">
        <f>IFERROR(INDEX(Sheet3!$Q$2:$Q$25,MATCH(H3753,Origin_List,0)),"")</f>
        <v/>
      </c>
      <c r="N3753" s="22"/>
    </row>
    <row r="3754" spans="1:14">
      <c r="A3754" s="23"/>
      <c r="C3754" s="26"/>
      <c r="D3754" s="20" t="str">
        <f>IFERROR(VLOOKUP(H3754&amp;"|"&amp;I3754,Sheet3!$H$2:$N$150,5,0),"")</f>
        <v/>
      </c>
      <c r="M3754" s="20" t="str">
        <f>IFERROR(INDEX(Sheet3!$Q$2:$Q$25,MATCH(H3754,Origin_List,0)),"")</f>
        <v/>
      </c>
      <c r="N3754" s="22"/>
    </row>
    <row r="3755" spans="1:14">
      <c r="A3755" s="23"/>
      <c r="C3755" s="26"/>
      <c r="D3755" s="20" t="str">
        <f>IFERROR(VLOOKUP(H3755&amp;"|"&amp;I3755,Sheet3!$H$2:$N$150,5,0),"")</f>
        <v/>
      </c>
      <c r="M3755" s="20" t="str">
        <f>IFERROR(INDEX(Sheet3!$Q$2:$Q$25,MATCH(H3755,Origin_List,0)),"")</f>
        <v/>
      </c>
      <c r="N3755" s="22"/>
    </row>
    <row r="3756" spans="1:14">
      <c r="A3756" s="23"/>
      <c r="C3756" s="26"/>
      <c r="D3756" s="20" t="str">
        <f>IFERROR(VLOOKUP(H3756&amp;"|"&amp;I3756,Sheet3!$H$2:$N$150,5,0),"")</f>
        <v/>
      </c>
      <c r="M3756" s="20" t="str">
        <f>IFERROR(INDEX(Sheet3!$Q$2:$Q$25,MATCH(H3756,Origin_List,0)),"")</f>
        <v/>
      </c>
      <c r="N3756" s="22"/>
    </row>
    <row r="3757" spans="1:14">
      <c r="A3757" s="23"/>
      <c r="C3757" s="26"/>
      <c r="D3757" s="20" t="str">
        <f>IFERROR(VLOOKUP(H3757&amp;"|"&amp;I3757,Sheet3!$H$2:$N$150,5,0),"")</f>
        <v/>
      </c>
      <c r="M3757" s="20" t="str">
        <f>IFERROR(INDEX(Sheet3!$Q$2:$Q$25,MATCH(H3757,Origin_List,0)),"")</f>
        <v/>
      </c>
      <c r="N3757" s="22"/>
    </row>
    <row r="3758" spans="1:14">
      <c r="A3758" s="23"/>
      <c r="C3758" s="26"/>
      <c r="D3758" s="20" t="str">
        <f>IFERROR(VLOOKUP(H3758&amp;"|"&amp;I3758,Sheet3!$H$2:$N$150,5,0),"")</f>
        <v/>
      </c>
      <c r="M3758" s="20" t="str">
        <f>IFERROR(INDEX(Sheet3!$Q$2:$Q$25,MATCH(H3758,Origin_List,0)),"")</f>
        <v/>
      </c>
      <c r="N3758" s="22"/>
    </row>
    <row r="3759" spans="1:14">
      <c r="A3759" s="23"/>
      <c r="C3759" s="26"/>
      <c r="D3759" s="20" t="str">
        <f>IFERROR(VLOOKUP(H3759&amp;"|"&amp;I3759,Sheet3!$H$2:$N$150,5,0),"")</f>
        <v/>
      </c>
      <c r="M3759" s="20" t="str">
        <f>IFERROR(INDEX(Sheet3!$Q$2:$Q$25,MATCH(H3759,Origin_List,0)),"")</f>
        <v/>
      </c>
      <c r="N3759" s="22"/>
    </row>
    <row r="3760" spans="1:14">
      <c r="A3760" s="23"/>
      <c r="C3760" s="26"/>
      <c r="D3760" s="20" t="str">
        <f>IFERROR(VLOOKUP(H3760&amp;"|"&amp;I3760,Sheet3!$H$2:$N$150,5,0),"")</f>
        <v/>
      </c>
      <c r="M3760" s="20" t="str">
        <f>IFERROR(INDEX(Sheet3!$Q$2:$Q$25,MATCH(H3760,Origin_List,0)),"")</f>
        <v/>
      </c>
      <c r="N3760" s="22"/>
    </row>
    <row r="3761" spans="1:14">
      <c r="A3761" s="23"/>
      <c r="C3761" s="26"/>
      <c r="D3761" s="20" t="str">
        <f>IFERROR(VLOOKUP(H3761&amp;"|"&amp;I3761,Sheet3!$H$2:$N$150,5,0),"")</f>
        <v/>
      </c>
      <c r="M3761" s="20" t="str">
        <f>IFERROR(INDEX(Sheet3!$Q$2:$Q$25,MATCH(H3761,Origin_List,0)),"")</f>
        <v/>
      </c>
      <c r="N3761" s="22"/>
    </row>
    <row r="3762" spans="1:14">
      <c r="A3762" s="23"/>
      <c r="C3762" s="26"/>
      <c r="D3762" s="20" t="str">
        <f>IFERROR(VLOOKUP(H3762&amp;"|"&amp;I3762,Sheet3!$H$2:$N$150,5,0),"")</f>
        <v/>
      </c>
      <c r="M3762" s="20" t="str">
        <f>IFERROR(INDEX(Sheet3!$Q$2:$Q$25,MATCH(H3762,Origin_List,0)),"")</f>
        <v/>
      </c>
      <c r="N3762" s="22"/>
    </row>
    <row r="3763" spans="1:14">
      <c r="A3763" s="23"/>
      <c r="C3763" s="26"/>
      <c r="D3763" s="20" t="str">
        <f>IFERROR(VLOOKUP(H3763&amp;"|"&amp;I3763,Sheet3!$H$2:$N$150,5,0),"")</f>
        <v/>
      </c>
      <c r="M3763" s="20" t="str">
        <f>IFERROR(INDEX(Sheet3!$Q$2:$Q$25,MATCH(H3763,Origin_List,0)),"")</f>
        <v/>
      </c>
      <c r="N3763" s="22"/>
    </row>
    <row r="3764" spans="1:14">
      <c r="A3764" s="23"/>
      <c r="C3764" s="26"/>
      <c r="D3764" s="20" t="str">
        <f>IFERROR(VLOOKUP(H3764&amp;"|"&amp;I3764,Sheet3!$H$2:$N$150,5,0),"")</f>
        <v/>
      </c>
      <c r="M3764" s="20" t="str">
        <f>IFERROR(INDEX(Sheet3!$Q$2:$Q$25,MATCH(H3764,Origin_List,0)),"")</f>
        <v/>
      </c>
      <c r="N3764" s="22"/>
    </row>
    <row r="3765" spans="1:14">
      <c r="A3765" s="23"/>
      <c r="C3765" s="26"/>
      <c r="D3765" s="20" t="str">
        <f>IFERROR(VLOOKUP(H3765&amp;"|"&amp;I3765,Sheet3!$H$2:$N$150,5,0),"")</f>
        <v/>
      </c>
      <c r="M3765" s="20" t="str">
        <f>IFERROR(INDEX(Sheet3!$Q$2:$Q$25,MATCH(H3765,Origin_List,0)),"")</f>
        <v/>
      </c>
      <c r="N3765" s="22"/>
    </row>
    <row r="3766" spans="1:14">
      <c r="A3766" s="23"/>
      <c r="C3766" s="26"/>
      <c r="D3766" s="20" t="str">
        <f>IFERROR(VLOOKUP(H3766&amp;"|"&amp;I3766,Sheet3!$H$2:$N$150,5,0),"")</f>
        <v/>
      </c>
      <c r="M3766" s="20" t="str">
        <f>IFERROR(INDEX(Sheet3!$Q$2:$Q$25,MATCH(H3766,Origin_List,0)),"")</f>
        <v/>
      </c>
      <c r="N3766" s="22"/>
    </row>
    <row r="3767" spans="1:14">
      <c r="A3767" s="23"/>
      <c r="C3767" s="26"/>
      <c r="D3767" s="20" t="str">
        <f>IFERROR(VLOOKUP(H3767&amp;"|"&amp;I3767,Sheet3!$H$2:$N$150,5,0),"")</f>
        <v/>
      </c>
      <c r="M3767" s="20" t="str">
        <f>IFERROR(INDEX(Sheet3!$Q$2:$Q$25,MATCH(H3767,Origin_List,0)),"")</f>
        <v/>
      </c>
      <c r="N3767" s="22"/>
    </row>
    <row r="3768" spans="1:14">
      <c r="A3768" s="23"/>
      <c r="C3768" s="26"/>
      <c r="D3768" s="20" t="str">
        <f>IFERROR(VLOOKUP(H3768&amp;"|"&amp;I3768,Sheet3!$H$2:$N$150,5,0),"")</f>
        <v/>
      </c>
      <c r="M3768" s="20" t="str">
        <f>IFERROR(INDEX(Sheet3!$Q$2:$Q$25,MATCH(H3768,Origin_List,0)),"")</f>
        <v/>
      </c>
      <c r="N3768" s="22"/>
    </row>
    <row r="3769" spans="1:14">
      <c r="A3769" s="23"/>
      <c r="C3769" s="26"/>
      <c r="D3769" s="20" t="str">
        <f>IFERROR(VLOOKUP(H3769&amp;"|"&amp;I3769,Sheet3!$H$2:$N$150,5,0),"")</f>
        <v/>
      </c>
      <c r="M3769" s="20" t="str">
        <f>IFERROR(INDEX(Sheet3!$Q$2:$Q$25,MATCH(H3769,Origin_List,0)),"")</f>
        <v/>
      </c>
      <c r="N3769" s="22"/>
    </row>
    <row r="3770" spans="1:14">
      <c r="A3770" s="23"/>
      <c r="C3770" s="26"/>
      <c r="D3770" s="20" t="str">
        <f>IFERROR(VLOOKUP(H3770&amp;"|"&amp;I3770,Sheet3!$H$2:$N$150,5,0),"")</f>
        <v/>
      </c>
      <c r="M3770" s="20" t="str">
        <f>IFERROR(INDEX(Sheet3!$Q$2:$Q$25,MATCH(H3770,Origin_List,0)),"")</f>
        <v/>
      </c>
      <c r="N3770" s="22"/>
    </row>
    <row r="3771" spans="1:14">
      <c r="A3771" s="23"/>
      <c r="C3771" s="26"/>
      <c r="D3771" s="20" t="str">
        <f>IFERROR(VLOOKUP(H3771&amp;"|"&amp;I3771,Sheet3!$H$2:$N$150,5,0),"")</f>
        <v/>
      </c>
      <c r="M3771" s="20" t="str">
        <f>IFERROR(INDEX(Sheet3!$Q$2:$Q$25,MATCH(H3771,Origin_List,0)),"")</f>
        <v/>
      </c>
      <c r="N3771" s="22"/>
    </row>
    <row r="3772" spans="1:14">
      <c r="A3772" s="23"/>
      <c r="C3772" s="26"/>
      <c r="D3772" s="20" t="str">
        <f>IFERROR(VLOOKUP(H3772&amp;"|"&amp;I3772,Sheet3!$H$2:$N$150,5,0),"")</f>
        <v/>
      </c>
      <c r="M3772" s="20" t="str">
        <f>IFERROR(INDEX(Sheet3!$Q$2:$Q$25,MATCH(H3772,Origin_List,0)),"")</f>
        <v/>
      </c>
      <c r="N3772" s="22"/>
    </row>
    <row r="3773" spans="1:14">
      <c r="A3773" s="23"/>
      <c r="C3773" s="26"/>
      <c r="D3773" s="20" t="str">
        <f>IFERROR(VLOOKUP(H3773&amp;"|"&amp;I3773,Sheet3!$H$2:$N$150,5,0),"")</f>
        <v/>
      </c>
      <c r="M3773" s="20" t="str">
        <f>IFERROR(INDEX(Sheet3!$Q$2:$Q$25,MATCH(H3773,Origin_List,0)),"")</f>
        <v/>
      </c>
      <c r="N3773" s="22"/>
    </row>
    <row r="3774" spans="1:14">
      <c r="A3774" s="23"/>
      <c r="C3774" s="26"/>
      <c r="D3774" s="20" t="str">
        <f>IFERROR(VLOOKUP(H3774&amp;"|"&amp;I3774,Sheet3!$H$2:$N$150,5,0),"")</f>
        <v/>
      </c>
      <c r="M3774" s="20" t="str">
        <f>IFERROR(INDEX(Sheet3!$Q$2:$Q$25,MATCH(H3774,Origin_List,0)),"")</f>
        <v/>
      </c>
      <c r="N3774" s="22"/>
    </row>
    <row r="3775" spans="1:14">
      <c r="A3775" s="23"/>
      <c r="C3775" s="26"/>
      <c r="D3775" s="20" t="str">
        <f>IFERROR(VLOOKUP(H3775&amp;"|"&amp;I3775,Sheet3!$H$2:$N$150,5,0),"")</f>
        <v/>
      </c>
      <c r="M3775" s="20" t="str">
        <f>IFERROR(INDEX(Sheet3!$Q$2:$Q$25,MATCH(H3775,Origin_List,0)),"")</f>
        <v/>
      </c>
      <c r="N3775" s="22"/>
    </row>
    <row r="3776" spans="1:14">
      <c r="A3776" s="23"/>
      <c r="C3776" s="26"/>
      <c r="D3776" s="20" t="str">
        <f>IFERROR(VLOOKUP(H3776&amp;"|"&amp;I3776,Sheet3!$H$2:$N$150,5,0),"")</f>
        <v/>
      </c>
      <c r="M3776" s="20" t="str">
        <f>IFERROR(INDEX(Sheet3!$Q$2:$Q$25,MATCH(H3776,Origin_List,0)),"")</f>
        <v/>
      </c>
      <c r="N3776" s="22"/>
    </row>
    <row r="3777" spans="1:14">
      <c r="A3777" s="23"/>
      <c r="C3777" s="26"/>
      <c r="D3777" s="20" t="str">
        <f>IFERROR(VLOOKUP(H3777&amp;"|"&amp;I3777,Sheet3!$H$2:$N$150,5,0),"")</f>
        <v/>
      </c>
      <c r="M3777" s="20" t="str">
        <f>IFERROR(INDEX(Sheet3!$Q$2:$Q$25,MATCH(H3777,Origin_List,0)),"")</f>
        <v/>
      </c>
      <c r="N3777" s="22"/>
    </row>
    <row r="3778" spans="1:14">
      <c r="A3778" s="23"/>
      <c r="C3778" s="26"/>
      <c r="D3778" s="20" t="str">
        <f>IFERROR(VLOOKUP(H3778&amp;"|"&amp;I3778,Sheet3!$H$2:$N$150,5,0),"")</f>
        <v/>
      </c>
      <c r="M3778" s="20" t="str">
        <f>IFERROR(INDEX(Sheet3!$Q$2:$Q$25,MATCH(H3778,Origin_List,0)),"")</f>
        <v/>
      </c>
      <c r="N3778" s="22"/>
    </row>
    <row r="3779" spans="1:14">
      <c r="A3779" s="23"/>
      <c r="C3779" s="26"/>
      <c r="D3779" s="20" t="str">
        <f>IFERROR(VLOOKUP(H3779&amp;"|"&amp;I3779,Sheet3!$H$2:$N$150,5,0),"")</f>
        <v/>
      </c>
      <c r="M3779" s="20" t="str">
        <f>IFERROR(INDEX(Sheet3!$Q$2:$Q$25,MATCH(H3779,Origin_List,0)),"")</f>
        <v/>
      </c>
      <c r="N3779" s="22"/>
    </row>
    <row r="3780" spans="1:14">
      <c r="A3780" s="23"/>
      <c r="C3780" s="26"/>
      <c r="D3780" s="20" t="str">
        <f>IFERROR(VLOOKUP(H3780&amp;"|"&amp;I3780,Sheet3!$H$2:$N$150,5,0),"")</f>
        <v/>
      </c>
      <c r="M3780" s="20" t="str">
        <f>IFERROR(INDEX(Sheet3!$Q$2:$Q$25,MATCH(H3780,Origin_List,0)),"")</f>
        <v/>
      </c>
      <c r="N3780" s="22"/>
    </row>
    <row r="3781" spans="1:14">
      <c r="A3781" s="23"/>
      <c r="C3781" s="26"/>
      <c r="D3781" s="20" t="str">
        <f>IFERROR(VLOOKUP(H3781&amp;"|"&amp;I3781,Sheet3!$H$2:$N$150,5,0),"")</f>
        <v/>
      </c>
      <c r="M3781" s="20" t="str">
        <f>IFERROR(INDEX(Sheet3!$Q$2:$Q$25,MATCH(H3781,Origin_List,0)),"")</f>
        <v/>
      </c>
      <c r="N3781" s="22"/>
    </row>
    <row r="3782" spans="1:14">
      <c r="A3782" s="23"/>
      <c r="C3782" s="26"/>
      <c r="D3782" s="20" t="str">
        <f>IFERROR(VLOOKUP(H3782&amp;"|"&amp;I3782,Sheet3!$H$2:$N$150,5,0),"")</f>
        <v/>
      </c>
      <c r="M3782" s="20" t="str">
        <f>IFERROR(INDEX(Sheet3!$Q$2:$Q$25,MATCH(H3782,Origin_List,0)),"")</f>
        <v/>
      </c>
      <c r="N3782" s="22"/>
    </row>
    <row r="3783" spans="1:14">
      <c r="A3783" s="23"/>
      <c r="C3783" s="26"/>
      <c r="D3783" s="20" t="str">
        <f>IFERROR(VLOOKUP(H3783&amp;"|"&amp;I3783,Sheet3!$H$2:$N$150,5,0),"")</f>
        <v/>
      </c>
      <c r="M3783" s="20" t="str">
        <f>IFERROR(INDEX(Sheet3!$Q$2:$Q$25,MATCH(H3783,Origin_List,0)),"")</f>
        <v/>
      </c>
      <c r="N3783" s="22"/>
    </row>
    <row r="3784" spans="1:14">
      <c r="A3784" s="23"/>
      <c r="C3784" s="26"/>
      <c r="D3784" s="20" t="str">
        <f>IFERROR(VLOOKUP(H3784&amp;"|"&amp;I3784,Sheet3!$H$2:$N$150,5,0),"")</f>
        <v/>
      </c>
      <c r="M3784" s="20" t="str">
        <f>IFERROR(INDEX(Sheet3!$Q$2:$Q$25,MATCH(H3784,Origin_List,0)),"")</f>
        <v/>
      </c>
      <c r="N3784" s="22"/>
    </row>
    <row r="3785" spans="1:14">
      <c r="A3785" s="23"/>
      <c r="C3785" s="26"/>
      <c r="D3785" s="20" t="str">
        <f>IFERROR(VLOOKUP(H3785&amp;"|"&amp;I3785,Sheet3!$H$2:$N$150,5,0),"")</f>
        <v/>
      </c>
      <c r="M3785" s="20" t="str">
        <f>IFERROR(INDEX(Sheet3!$Q$2:$Q$25,MATCH(H3785,Origin_List,0)),"")</f>
        <v/>
      </c>
      <c r="N3785" s="22"/>
    </row>
    <row r="3786" spans="1:14">
      <c r="A3786" s="23"/>
      <c r="C3786" s="26"/>
      <c r="D3786" s="20" t="str">
        <f>IFERROR(VLOOKUP(H3786&amp;"|"&amp;I3786,Sheet3!$H$2:$N$150,5,0),"")</f>
        <v/>
      </c>
      <c r="M3786" s="20" t="str">
        <f>IFERROR(INDEX(Sheet3!$Q$2:$Q$25,MATCH(H3786,Origin_List,0)),"")</f>
        <v/>
      </c>
      <c r="N3786" s="22"/>
    </row>
    <row r="3787" spans="1:14">
      <c r="A3787" s="23"/>
      <c r="C3787" s="26"/>
      <c r="D3787" s="20" t="str">
        <f>IFERROR(VLOOKUP(H3787&amp;"|"&amp;I3787,Sheet3!$H$2:$N$150,5,0),"")</f>
        <v/>
      </c>
      <c r="M3787" s="20" t="str">
        <f>IFERROR(INDEX(Sheet3!$Q$2:$Q$25,MATCH(H3787,Origin_List,0)),"")</f>
        <v/>
      </c>
      <c r="N3787" s="22"/>
    </row>
    <row r="3788" spans="1:14">
      <c r="A3788" s="23"/>
      <c r="C3788" s="26"/>
      <c r="D3788" s="20" t="str">
        <f>IFERROR(VLOOKUP(H3788&amp;"|"&amp;I3788,Sheet3!$H$2:$N$150,5,0),"")</f>
        <v/>
      </c>
      <c r="M3788" s="20" t="str">
        <f>IFERROR(INDEX(Sheet3!$Q$2:$Q$25,MATCH(H3788,Origin_List,0)),"")</f>
        <v/>
      </c>
      <c r="N3788" s="22"/>
    </row>
    <row r="3789" spans="1:14">
      <c r="A3789" s="23"/>
      <c r="C3789" s="26"/>
      <c r="D3789" s="20" t="str">
        <f>IFERROR(VLOOKUP(H3789&amp;"|"&amp;I3789,Sheet3!$H$2:$N$150,5,0),"")</f>
        <v/>
      </c>
      <c r="M3789" s="20" t="str">
        <f>IFERROR(INDEX(Sheet3!$Q$2:$Q$25,MATCH(H3789,Origin_List,0)),"")</f>
        <v/>
      </c>
      <c r="N3789" s="22"/>
    </row>
    <row r="3790" spans="1:14">
      <c r="A3790" s="23"/>
      <c r="C3790" s="26"/>
      <c r="D3790" s="20" t="str">
        <f>IFERROR(VLOOKUP(H3790&amp;"|"&amp;I3790,Sheet3!$H$2:$N$150,5,0),"")</f>
        <v/>
      </c>
      <c r="M3790" s="20" t="str">
        <f>IFERROR(INDEX(Sheet3!$Q$2:$Q$25,MATCH(H3790,Origin_List,0)),"")</f>
        <v/>
      </c>
      <c r="N3790" s="22"/>
    </row>
    <row r="3791" spans="1:14">
      <c r="A3791" s="23"/>
      <c r="C3791" s="26"/>
      <c r="D3791" s="20" t="str">
        <f>IFERROR(VLOOKUP(H3791&amp;"|"&amp;I3791,Sheet3!$H$2:$N$150,5,0),"")</f>
        <v/>
      </c>
      <c r="M3791" s="20" t="str">
        <f>IFERROR(INDEX(Sheet3!$Q$2:$Q$25,MATCH(H3791,Origin_List,0)),"")</f>
        <v/>
      </c>
      <c r="N3791" s="22"/>
    </row>
    <row r="3792" spans="1:14">
      <c r="A3792" s="23"/>
      <c r="C3792" s="26"/>
      <c r="D3792" s="20" t="str">
        <f>IFERROR(VLOOKUP(H3792&amp;"|"&amp;I3792,Sheet3!$H$2:$N$150,5,0),"")</f>
        <v/>
      </c>
      <c r="M3792" s="20" t="str">
        <f>IFERROR(INDEX(Sheet3!$Q$2:$Q$25,MATCH(H3792,Origin_List,0)),"")</f>
        <v/>
      </c>
      <c r="N3792" s="22"/>
    </row>
    <row r="3793" spans="1:14">
      <c r="A3793" s="23"/>
      <c r="C3793" s="26"/>
      <c r="D3793" s="20" t="str">
        <f>IFERROR(VLOOKUP(H3793&amp;"|"&amp;I3793,Sheet3!$H$2:$N$150,5,0),"")</f>
        <v/>
      </c>
      <c r="M3793" s="20" t="str">
        <f>IFERROR(INDEX(Sheet3!$Q$2:$Q$25,MATCH(H3793,Origin_List,0)),"")</f>
        <v/>
      </c>
      <c r="N3793" s="22"/>
    </row>
    <row r="3794" spans="1:14">
      <c r="A3794" s="23"/>
      <c r="C3794" s="26"/>
      <c r="D3794" s="20" t="str">
        <f>IFERROR(VLOOKUP(H3794&amp;"|"&amp;I3794,Sheet3!$H$2:$N$150,5,0),"")</f>
        <v/>
      </c>
      <c r="M3794" s="20" t="str">
        <f>IFERROR(INDEX(Sheet3!$Q$2:$Q$25,MATCH(H3794,Origin_List,0)),"")</f>
        <v/>
      </c>
      <c r="N3794" s="22"/>
    </row>
    <row r="3795" spans="1:14">
      <c r="A3795" s="23"/>
      <c r="C3795" s="26"/>
      <c r="D3795" s="20" t="str">
        <f>IFERROR(VLOOKUP(H3795&amp;"|"&amp;I3795,Sheet3!$H$2:$N$150,5,0),"")</f>
        <v/>
      </c>
      <c r="M3795" s="20" t="str">
        <f>IFERROR(INDEX(Sheet3!$Q$2:$Q$25,MATCH(H3795,Origin_List,0)),"")</f>
        <v/>
      </c>
      <c r="N3795" s="22"/>
    </row>
    <row r="3796" spans="1:14">
      <c r="A3796" s="23"/>
      <c r="C3796" s="26"/>
      <c r="D3796" s="20" t="str">
        <f>IFERROR(VLOOKUP(H3796&amp;"|"&amp;I3796,Sheet3!$H$2:$N$150,5,0),"")</f>
        <v/>
      </c>
      <c r="M3796" s="20" t="str">
        <f>IFERROR(INDEX(Sheet3!$Q$2:$Q$25,MATCH(H3796,Origin_List,0)),"")</f>
        <v/>
      </c>
      <c r="N3796" s="22"/>
    </row>
    <row r="3797" spans="1:14">
      <c r="A3797" s="23"/>
      <c r="C3797" s="26"/>
      <c r="D3797" s="20" t="str">
        <f>IFERROR(VLOOKUP(H3797&amp;"|"&amp;I3797,Sheet3!$H$2:$N$150,5,0),"")</f>
        <v/>
      </c>
      <c r="M3797" s="20" t="str">
        <f>IFERROR(INDEX(Sheet3!$Q$2:$Q$25,MATCH(H3797,Origin_List,0)),"")</f>
        <v/>
      </c>
      <c r="N3797" s="22"/>
    </row>
    <row r="3798" spans="1:14">
      <c r="A3798" s="23"/>
      <c r="C3798" s="26"/>
      <c r="D3798" s="20" t="str">
        <f>IFERROR(VLOOKUP(H3798&amp;"|"&amp;I3798,Sheet3!$H$2:$N$150,5,0),"")</f>
        <v/>
      </c>
      <c r="M3798" s="20" t="str">
        <f>IFERROR(INDEX(Sheet3!$Q$2:$Q$25,MATCH(H3798,Origin_List,0)),"")</f>
        <v/>
      </c>
      <c r="N3798" s="22"/>
    </row>
    <row r="3799" spans="1:14">
      <c r="A3799" s="23"/>
      <c r="C3799" s="26"/>
      <c r="D3799" s="20" t="str">
        <f>IFERROR(VLOOKUP(H3799&amp;"|"&amp;I3799,Sheet3!$H$2:$N$150,5,0),"")</f>
        <v/>
      </c>
      <c r="M3799" s="20" t="str">
        <f>IFERROR(INDEX(Sheet3!$Q$2:$Q$25,MATCH(H3799,Origin_List,0)),"")</f>
        <v/>
      </c>
      <c r="N3799" s="22"/>
    </row>
    <row r="3800" spans="1:14">
      <c r="A3800" s="23"/>
      <c r="C3800" s="26"/>
      <c r="D3800" s="20" t="str">
        <f>IFERROR(VLOOKUP(H3800&amp;"|"&amp;I3800,Sheet3!$H$2:$N$150,5,0),"")</f>
        <v/>
      </c>
      <c r="M3800" s="20" t="str">
        <f>IFERROR(INDEX(Sheet3!$Q$2:$Q$25,MATCH(H3800,Origin_List,0)),"")</f>
        <v/>
      </c>
      <c r="N3800" s="22"/>
    </row>
    <row r="3801" spans="1:14">
      <c r="A3801" s="23"/>
      <c r="C3801" s="26"/>
      <c r="D3801" s="20" t="str">
        <f>IFERROR(VLOOKUP(H3801&amp;"|"&amp;I3801,Sheet3!$H$2:$N$150,5,0),"")</f>
        <v/>
      </c>
      <c r="M3801" s="20" t="str">
        <f>IFERROR(INDEX(Sheet3!$Q$2:$Q$25,MATCH(H3801,Origin_List,0)),"")</f>
        <v/>
      </c>
      <c r="N3801" s="22"/>
    </row>
    <row r="3802" spans="1:14">
      <c r="A3802" s="23"/>
      <c r="C3802" s="26"/>
      <c r="D3802" s="20" t="str">
        <f>IFERROR(VLOOKUP(H3802&amp;"|"&amp;I3802,Sheet3!$H$2:$N$150,5,0),"")</f>
        <v/>
      </c>
      <c r="M3802" s="20" t="str">
        <f>IFERROR(INDEX(Sheet3!$Q$2:$Q$25,MATCH(H3802,Origin_List,0)),"")</f>
        <v/>
      </c>
      <c r="N3802" s="22"/>
    </row>
    <row r="3803" spans="1:14">
      <c r="A3803" s="23"/>
      <c r="C3803" s="26"/>
      <c r="D3803" s="20" t="str">
        <f>IFERROR(VLOOKUP(H3803&amp;"|"&amp;I3803,Sheet3!$H$2:$N$150,5,0),"")</f>
        <v/>
      </c>
      <c r="M3803" s="20" t="str">
        <f>IFERROR(INDEX(Sheet3!$Q$2:$Q$25,MATCH(H3803,Origin_List,0)),"")</f>
        <v/>
      </c>
      <c r="N3803" s="22"/>
    </row>
    <row r="3804" spans="1:14">
      <c r="A3804" s="23"/>
      <c r="C3804" s="26"/>
      <c r="D3804" s="20" t="str">
        <f>IFERROR(VLOOKUP(H3804&amp;"|"&amp;I3804,Sheet3!$H$2:$N$150,5,0),"")</f>
        <v/>
      </c>
      <c r="M3804" s="20" t="str">
        <f>IFERROR(INDEX(Sheet3!$Q$2:$Q$25,MATCH(H3804,Origin_List,0)),"")</f>
        <v/>
      </c>
      <c r="N3804" s="22"/>
    </row>
    <row r="3805" spans="1:14">
      <c r="A3805" s="23"/>
      <c r="C3805" s="26"/>
      <c r="D3805" s="20" t="str">
        <f>IFERROR(VLOOKUP(H3805&amp;"|"&amp;I3805,Sheet3!$H$2:$N$150,5,0),"")</f>
        <v/>
      </c>
      <c r="M3805" s="20" t="str">
        <f>IFERROR(INDEX(Sheet3!$Q$2:$Q$25,MATCH(H3805,Origin_List,0)),"")</f>
        <v/>
      </c>
      <c r="N3805" s="22"/>
    </row>
    <row r="3806" spans="1:14">
      <c r="A3806" s="23"/>
      <c r="C3806" s="26"/>
      <c r="D3806" s="20" t="str">
        <f>IFERROR(VLOOKUP(H3806&amp;"|"&amp;I3806,Sheet3!$H$2:$N$150,5,0),"")</f>
        <v/>
      </c>
      <c r="M3806" s="20" t="str">
        <f>IFERROR(INDEX(Sheet3!$Q$2:$Q$25,MATCH(H3806,Origin_List,0)),"")</f>
        <v/>
      </c>
      <c r="N3806" s="22"/>
    </row>
    <row r="3807" spans="1:14">
      <c r="A3807" s="23"/>
      <c r="C3807" s="26"/>
      <c r="D3807" s="20" t="str">
        <f>IFERROR(VLOOKUP(H3807&amp;"|"&amp;I3807,Sheet3!$H$2:$N$150,5,0),"")</f>
        <v/>
      </c>
      <c r="M3807" s="20" t="str">
        <f>IFERROR(INDEX(Sheet3!$Q$2:$Q$25,MATCH(H3807,Origin_List,0)),"")</f>
        <v/>
      </c>
      <c r="N3807" s="22"/>
    </row>
    <row r="3808" spans="1:14">
      <c r="A3808" s="23"/>
      <c r="C3808" s="26"/>
      <c r="D3808" s="20" t="str">
        <f>IFERROR(VLOOKUP(H3808&amp;"|"&amp;I3808,Sheet3!$H$2:$N$150,5,0),"")</f>
        <v/>
      </c>
      <c r="M3808" s="20" t="str">
        <f>IFERROR(INDEX(Sheet3!$Q$2:$Q$25,MATCH(H3808,Origin_List,0)),"")</f>
        <v/>
      </c>
      <c r="N3808" s="22"/>
    </row>
    <row r="3809" spans="1:14">
      <c r="A3809" s="23"/>
      <c r="C3809" s="26"/>
      <c r="D3809" s="20" t="str">
        <f>IFERROR(VLOOKUP(H3809&amp;"|"&amp;I3809,Sheet3!$H$2:$N$150,5,0),"")</f>
        <v/>
      </c>
      <c r="M3809" s="20" t="str">
        <f>IFERROR(INDEX(Sheet3!$Q$2:$Q$25,MATCH(H3809,Origin_List,0)),"")</f>
        <v/>
      </c>
      <c r="N3809" s="22"/>
    </row>
    <row r="3810" spans="1:14">
      <c r="A3810" s="23"/>
      <c r="C3810" s="26"/>
      <c r="D3810" s="20" t="str">
        <f>IFERROR(VLOOKUP(H3810&amp;"|"&amp;I3810,Sheet3!$H$2:$N$150,5,0),"")</f>
        <v/>
      </c>
      <c r="M3810" s="20" t="str">
        <f>IFERROR(INDEX(Sheet3!$Q$2:$Q$25,MATCH(H3810,Origin_List,0)),"")</f>
        <v/>
      </c>
      <c r="N3810" s="22"/>
    </row>
    <row r="3811" spans="1:14">
      <c r="A3811" s="23"/>
      <c r="C3811" s="26"/>
      <c r="D3811" s="20" t="str">
        <f>IFERROR(VLOOKUP(H3811&amp;"|"&amp;I3811,Sheet3!$H$2:$N$150,5,0),"")</f>
        <v/>
      </c>
      <c r="M3811" s="20" t="str">
        <f>IFERROR(INDEX(Sheet3!$Q$2:$Q$25,MATCH(H3811,Origin_List,0)),"")</f>
        <v/>
      </c>
      <c r="N3811" s="22"/>
    </row>
    <row r="3812" spans="1:14">
      <c r="A3812" s="23"/>
      <c r="C3812" s="26"/>
      <c r="D3812" s="20" t="str">
        <f>IFERROR(VLOOKUP(H3812&amp;"|"&amp;I3812,Sheet3!$H$2:$N$150,5,0),"")</f>
        <v/>
      </c>
      <c r="M3812" s="20" t="str">
        <f>IFERROR(INDEX(Sheet3!$Q$2:$Q$25,MATCH(H3812,Origin_List,0)),"")</f>
        <v/>
      </c>
      <c r="N3812" s="22"/>
    </row>
    <row r="3813" spans="1:14">
      <c r="A3813" s="23"/>
      <c r="C3813" s="26"/>
      <c r="D3813" s="20" t="str">
        <f>IFERROR(VLOOKUP(H3813&amp;"|"&amp;I3813,Sheet3!$H$2:$N$150,5,0),"")</f>
        <v/>
      </c>
      <c r="M3813" s="20" t="str">
        <f>IFERROR(INDEX(Sheet3!$Q$2:$Q$25,MATCH(H3813,Origin_List,0)),"")</f>
        <v/>
      </c>
      <c r="N3813" s="22"/>
    </row>
    <row r="3814" spans="1:14">
      <c r="A3814" s="23"/>
      <c r="C3814" s="26"/>
      <c r="D3814" s="20" t="str">
        <f>IFERROR(VLOOKUP(H3814&amp;"|"&amp;I3814,Sheet3!$H$2:$N$150,5,0),"")</f>
        <v/>
      </c>
      <c r="M3814" s="20" t="str">
        <f>IFERROR(INDEX(Sheet3!$Q$2:$Q$25,MATCH(H3814,Origin_List,0)),"")</f>
        <v/>
      </c>
      <c r="N3814" s="22"/>
    </row>
    <row r="3815" spans="1:14">
      <c r="A3815" s="23"/>
      <c r="C3815" s="26"/>
      <c r="D3815" s="20" t="str">
        <f>IFERROR(VLOOKUP(H3815&amp;"|"&amp;I3815,Sheet3!$H$2:$N$150,5,0),"")</f>
        <v/>
      </c>
      <c r="M3815" s="20" t="str">
        <f>IFERROR(INDEX(Sheet3!$Q$2:$Q$25,MATCH(H3815,Origin_List,0)),"")</f>
        <v/>
      </c>
      <c r="N3815" s="22"/>
    </row>
    <row r="3816" spans="1:14">
      <c r="A3816" s="23"/>
      <c r="C3816" s="26"/>
      <c r="D3816" s="20" t="str">
        <f>IFERROR(VLOOKUP(H3816&amp;"|"&amp;I3816,Sheet3!$H$2:$N$150,5,0),"")</f>
        <v/>
      </c>
      <c r="M3816" s="20" t="str">
        <f>IFERROR(INDEX(Sheet3!$Q$2:$Q$25,MATCH(H3816,Origin_List,0)),"")</f>
        <v/>
      </c>
      <c r="N3816" s="22"/>
    </row>
    <row r="3817" spans="1:14">
      <c r="A3817" s="23"/>
      <c r="C3817" s="26"/>
      <c r="D3817" s="20" t="str">
        <f>IFERROR(VLOOKUP(H3817&amp;"|"&amp;I3817,Sheet3!$H$2:$N$150,5,0),"")</f>
        <v/>
      </c>
      <c r="M3817" s="20" t="str">
        <f>IFERROR(INDEX(Sheet3!$Q$2:$Q$25,MATCH(H3817,Origin_List,0)),"")</f>
        <v/>
      </c>
      <c r="N3817" s="22"/>
    </row>
    <row r="3818" spans="1:14">
      <c r="A3818" s="23"/>
      <c r="C3818" s="26"/>
      <c r="D3818" s="20" t="str">
        <f>IFERROR(VLOOKUP(H3818&amp;"|"&amp;I3818,Sheet3!$H$2:$N$150,5,0),"")</f>
        <v/>
      </c>
      <c r="M3818" s="20" t="str">
        <f>IFERROR(INDEX(Sheet3!$Q$2:$Q$25,MATCH(H3818,Origin_List,0)),"")</f>
        <v/>
      </c>
      <c r="N3818" s="22"/>
    </row>
    <row r="3819" spans="1:14">
      <c r="A3819" s="23"/>
      <c r="C3819" s="26"/>
      <c r="D3819" s="20" t="str">
        <f>IFERROR(VLOOKUP(H3819&amp;"|"&amp;I3819,Sheet3!$H$2:$N$150,5,0),"")</f>
        <v/>
      </c>
      <c r="M3819" s="20" t="str">
        <f>IFERROR(INDEX(Sheet3!$Q$2:$Q$25,MATCH(H3819,Origin_List,0)),"")</f>
        <v/>
      </c>
      <c r="N3819" s="22"/>
    </row>
    <row r="3820" spans="1:14">
      <c r="A3820" s="23"/>
      <c r="C3820" s="26"/>
      <c r="D3820" s="20" t="str">
        <f>IFERROR(VLOOKUP(H3820&amp;"|"&amp;I3820,Sheet3!$H$2:$N$150,5,0),"")</f>
        <v/>
      </c>
      <c r="M3820" s="20" t="str">
        <f>IFERROR(INDEX(Sheet3!$Q$2:$Q$25,MATCH(H3820,Origin_List,0)),"")</f>
        <v/>
      </c>
      <c r="N3820" s="22"/>
    </row>
    <row r="3821" spans="1:14">
      <c r="A3821" s="23"/>
      <c r="C3821" s="26"/>
      <c r="D3821" s="20" t="str">
        <f>IFERROR(VLOOKUP(H3821&amp;"|"&amp;I3821,Sheet3!$H$2:$N$150,5,0),"")</f>
        <v/>
      </c>
      <c r="M3821" s="20" t="str">
        <f>IFERROR(INDEX(Sheet3!$Q$2:$Q$25,MATCH(H3821,Origin_List,0)),"")</f>
        <v/>
      </c>
      <c r="N3821" s="22"/>
    </row>
    <row r="3822" spans="1:14">
      <c r="A3822" s="23"/>
      <c r="C3822" s="26"/>
      <c r="D3822" s="20" t="str">
        <f>IFERROR(VLOOKUP(H3822&amp;"|"&amp;I3822,Sheet3!$H$2:$N$150,5,0),"")</f>
        <v/>
      </c>
      <c r="M3822" s="20" t="str">
        <f>IFERROR(INDEX(Sheet3!$Q$2:$Q$25,MATCH(H3822,Origin_List,0)),"")</f>
        <v/>
      </c>
      <c r="N3822" s="22"/>
    </row>
    <row r="3823" spans="1:14">
      <c r="A3823" s="23"/>
      <c r="C3823" s="26"/>
      <c r="D3823" s="20" t="str">
        <f>IFERROR(VLOOKUP(H3823&amp;"|"&amp;I3823,Sheet3!$H$2:$N$150,5,0),"")</f>
        <v/>
      </c>
      <c r="M3823" s="20" t="str">
        <f>IFERROR(INDEX(Sheet3!$Q$2:$Q$25,MATCH(H3823,Origin_List,0)),"")</f>
        <v/>
      </c>
      <c r="N3823" s="22"/>
    </row>
    <row r="3824" spans="1:14">
      <c r="A3824" s="23"/>
      <c r="C3824" s="26"/>
      <c r="D3824" s="20" t="str">
        <f>IFERROR(VLOOKUP(H3824&amp;"|"&amp;I3824,Sheet3!$H$2:$N$150,5,0),"")</f>
        <v/>
      </c>
      <c r="M3824" s="20" t="str">
        <f>IFERROR(INDEX(Sheet3!$Q$2:$Q$25,MATCH(H3824,Origin_List,0)),"")</f>
        <v/>
      </c>
      <c r="N3824" s="22"/>
    </row>
    <row r="3825" spans="1:14">
      <c r="A3825" s="23"/>
      <c r="C3825" s="26"/>
      <c r="D3825" s="20" t="str">
        <f>IFERROR(VLOOKUP(H3825&amp;"|"&amp;I3825,Sheet3!$H$2:$N$150,5,0),"")</f>
        <v/>
      </c>
      <c r="M3825" s="20" t="str">
        <f>IFERROR(INDEX(Sheet3!$Q$2:$Q$25,MATCH(H3825,Origin_List,0)),"")</f>
        <v/>
      </c>
      <c r="N3825" s="22"/>
    </row>
    <row r="3826" spans="1:14">
      <c r="A3826" s="23"/>
      <c r="C3826" s="26"/>
      <c r="D3826" s="20" t="str">
        <f>IFERROR(VLOOKUP(H3826&amp;"|"&amp;I3826,Sheet3!$H$2:$N$150,5,0),"")</f>
        <v/>
      </c>
      <c r="M3826" s="20" t="str">
        <f>IFERROR(INDEX(Sheet3!$Q$2:$Q$25,MATCH(H3826,Origin_List,0)),"")</f>
        <v/>
      </c>
      <c r="N3826" s="22"/>
    </row>
    <row r="3827" spans="1:14">
      <c r="A3827" s="23"/>
      <c r="C3827" s="26"/>
      <c r="D3827" s="20" t="str">
        <f>IFERROR(VLOOKUP(H3827&amp;"|"&amp;I3827,Sheet3!$H$2:$N$150,5,0),"")</f>
        <v/>
      </c>
      <c r="M3827" s="20" t="str">
        <f>IFERROR(INDEX(Sheet3!$Q$2:$Q$25,MATCH(H3827,Origin_List,0)),"")</f>
        <v/>
      </c>
      <c r="N3827" s="22"/>
    </row>
    <row r="3828" spans="1:14">
      <c r="A3828" s="23"/>
      <c r="C3828" s="26"/>
      <c r="D3828" s="20" t="str">
        <f>IFERROR(VLOOKUP(H3828&amp;"|"&amp;I3828,Sheet3!$H$2:$N$150,5,0),"")</f>
        <v/>
      </c>
      <c r="M3828" s="20" t="str">
        <f>IFERROR(INDEX(Sheet3!$Q$2:$Q$25,MATCH(H3828,Origin_List,0)),"")</f>
        <v/>
      </c>
      <c r="N3828" s="22"/>
    </row>
    <row r="3829" spans="1:14">
      <c r="A3829" s="23"/>
      <c r="C3829" s="26"/>
      <c r="D3829" s="20" t="str">
        <f>IFERROR(VLOOKUP(H3829&amp;"|"&amp;I3829,Sheet3!$H$2:$N$150,5,0),"")</f>
        <v/>
      </c>
      <c r="M3829" s="20" t="str">
        <f>IFERROR(INDEX(Sheet3!$Q$2:$Q$25,MATCH(H3829,Origin_List,0)),"")</f>
        <v/>
      </c>
      <c r="N3829" s="22"/>
    </row>
    <row r="3830" spans="1:14">
      <c r="A3830" s="23"/>
      <c r="C3830" s="26"/>
      <c r="D3830" s="20" t="str">
        <f>IFERROR(VLOOKUP(H3830&amp;"|"&amp;I3830,Sheet3!$H$2:$N$150,5,0),"")</f>
        <v/>
      </c>
      <c r="M3830" s="20" t="str">
        <f>IFERROR(INDEX(Sheet3!$Q$2:$Q$25,MATCH(H3830,Origin_List,0)),"")</f>
        <v/>
      </c>
      <c r="N3830" s="22"/>
    </row>
    <row r="3831" spans="1:14">
      <c r="A3831" s="23"/>
      <c r="C3831" s="26"/>
      <c r="D3831" s="20" t="str">
        <f>IFERROR(VLOOKUP(H3831&amp;"|"&amp;I3831,Sheet3!$H$2:$N$150,5,0),"")</f>
        <v/>
      </c>
      <c r="M3831" s="20" t="str">
        <f>IFERROR(INDEX(Sheet3!$Q$2:$Q$25,MATCH(H3831,Origin_List,0)),"")</f>
        <v/>
      </c>
      <c r="N3831" s="22"/>
    </row>
    <row r="3832" spans="1:14">
      <c r="A3832" s="23"/>
      <c r="C3832" s="26"/>
      <c r="D3832" s="20" t="str">
        <f>IFERROR(VLOOKUP(H3832&amp;"|"&amp;I3832,Sheet3!$H$2:$N$150,5,0),"")</f>
        <v/>
      </c>
      <c r="M3832" s="20" t="str">
        <f>IFERROR(INDEX(Sheet3!$Q$2:$Q$25,MATCH(H3832,Origin_List,0)),"")</f>
        <v/>
      </c>
      <c r="N3832" s="22"/>
    </row>
    <row r="3833" spans="1:14">
      <c r="A3833" s="23"/>
      <c r="C3833" s="26"/>
      <c r="D3833" s="20" t="str">
        <f>IFERROR(VLOOKUP(H3833&amp;"|"&amp;I3833,Sheet3!$H$2:$N$150,5,0),"")</f>
        <v/>
      </c>
      <c r="M3833" s="20" t="str">
        <f>IFERROR(INDEX(Sheet3!$Q$2:$Q$25,MATCH(H3833,Origin_List,0)),"")</f>
        <v/>
      </c>
      <c r="N3833" s="22"/>
    </row>
    <row r="3834" spans="1:14">
      <c r="A3834" s="23"/>
      <c r="C3834" s="26"/>
      <c r="D3834" s="20" t="str">
        <f>IFERROR(VLOOKUP(H3834&amp;"|"&amp;I3834,Sheet3!$H$2:$N$150,5,0),"")</f>
        <v/>
      </c>
      <c r="M3834" s="20" t="str">
        <f>IFERROR(INDEX(Sheet3!$Q$2:$Q$25,MATCH(H3834,Origin_List,0)),"")</f>
        <v/>
      </c>
      <c r="N3834" s="22"/>
    </row>
    <row r="3835" spans="1:14">
      <c r="A3835" s="23"/>
      <c r="C3835" s="26"/>
      <c r="D3835" s="20" t="str">
        <f>IFERROR(VLOOKUP(H3835&amp;"|"&amp;I3835,Sheet3!$H$2:$N$150,5,0),"")</f>
        <v/>
      </c>
      <c r="M3835" s="20" t="str">
        <f>IFERROR(INDEX(Sheet3!$Q$2:$Q$25,MATCH(H3835,Origin_List,0)),"")</f>
        <v/>
      </c>
      <c r="N3835" s="22"/>
    </row>
    <row r="3836" spans="1:14">
      <c r="A3836" s="23"/>
      <c r="C3836" s="26"/>
      <c r="D3836" s="20" t="str">
        <f>IFERROR(VLOOKUP(H3836&amp;"|"&amp;I3836,Sheet3!$H$2:$N$150,5,0),"")</f>
        <v/>
      </c>
      <c r="M3836" s="20" t="str">
        <f>IFERROR(INDEX(Sheet3!$Q$2:$Q$25,MATCH(H3836,Origin_List,0)),"")</f>
        <v/>
      </c>
      <c r="N3836" s="22"/>
    </row>
    <row r="3837" spans="1:14">
      <c r="A3837" s="23"/>
      <c r="C3837" s="26"/>
      <c r="D3837" s="20" t="str">
        <f>IFERROR(VLOOKUP(H3837&amp;"|"&amp;I3837,Sheet3!$H$2:$N$150,5,0),"")</f>
        <v/>
      </c>
      <c r="M3837" s="20" t="str">
        <f>IFERROR(INDEX(Sheet3!$Q$2:$Q$25,MATCH(H3837,Origin_List,0)),"")</f>
        <v/>
      </c>
      <c r="N3837" s="22"/>
    </row>
    <row r="3838" spans="1:14">
      <c r="A3838" s="23"/>
      <c r="C3838" s="26"/>
      <c r="D3838" s="20" t="str">
        <f>IFERROR(VLOOKUP(H3838&amp;"|"&amp;I3838,Sheet3!$H$2:$N$150,5,0),"")</f>
        <v/>
      </c>
      <c r="M3838" s="20" t="str">
        <f>IFERROR(INDEX(Sheet3!$Q$2:$Q$25,MATCH(H3838,Origin_List,0)),"")</f>
        <v/>
      </c>
      <c r="N3838" s="22"/>
    </row>
    <row r="3839" spans="1:14">
      <c r="A3839" s="23"/>
      <c r="C3839" s="26"/>
      <c r="D3839" s="20" t="str">
        <f>IFERROR(VLOOKUP(H3839&amp;"|"&amp;I3839,Sheet3!$H$2:$N$150,5,0),"")</f>
        <v/>
      </c>
      <c r="M3839" s="20" t="str">
        <f>IFERROR(INDEX(Sheet3!$Q$2:$Q$25,MATCH(H3839,Origin_List,0)),"")</f>
        <v/>
      </c>
      <c r="N3839" s="22"/>
    </row>
    <row r="3840" spans="1:14">
      <c r="A3840" s="23"/>
      <c r="C3840" s="26"/>
      <c r="D3840" s="20" t="str">
        <f>IFERROR(VLOOKUP(H3840&amp;"|"&amp;I3840,Sheet3!$H$2:$N$150,5,0),"")</f>
        <v/>
      </c>
      <c r="M3840" s="20" t="str">
        <f>IFERROR(INDEX(Sheet3!$Q$2:$Q$25,MATCH(H3840,Origin_List,0)),"")</f>
        <v/>
      </c>
      <c r="N3840" s="22"/>
    </row>
    <row r="3841" spans="1:14">
      <c r="A3841" s="23"/>
      <c r="C3841" s="26"/>
      <c r="D3841" s="20" t="str">
        <f>IFERROR(VLOOKUP(H3841&amp;"|"&amp;I3841,Sheet3!$H$2:$N$150,5,0),"")</f>
        <v/>
      </c>
      <c r="M3841" s="20" t="str">
        <f>IFERROR(INDEX(Sheet3!$Q$2:$Q$25,MATCH(H3841,Origin_List,0)),"")</f>
        <v/>
      </c>
      <c r="N3841" s="22"/>
    </row>
    <row r="3842" spans="1:14">
      <c r="A3842" s="23"/>
      <c r="C3842" s="26"/>
      <c r="D3842" s="20" t="str">
        <f>IFERROR(VLOOKUP(H3842&amp;"|"&amp;I3842,Sheet3!$H$2:$N$150,5,0),"")</f>
        <v/>
      </c>
      <c r="M3842" s="20" t="str">
        <f>IFERROR(INDEX(Sheet3!$Q$2:$Q$25,MATCH(H3842,Origin_List,0)),"")</f>
        <v/>
      </c>
      <c r="N3842" s="22"/>
    </row>
    <row r="3843" spans="1:14">
      <c r="A3843" s="23"/>
      <c r="C3843" s="26"/>
      <c r="D3843" s="20" t="str">
        <f>IFERROR(VLOOKUP(H3843&amp;"|"&amp;I3843,Sheet3!$H$2:$N$150,5,0),"")</f>
        <v/>
      </c>
      <c r="M3843" s="20" t="str">
        <f>IFERROR(INDEX(Sheet3!$Q$2:$Q$25,MATCH(H3843,Origin_List,0)),"")</f>
        <v/>
      </c>
      <c r="N3843" s="22"/>
    </row>
    <row r="3844" spans="1:14">
      <c r="A3844" s="23"/>
      <c r="C3844" s="26"/>
      <c r="D3844" s="20" t="str">
        <f>IFERROR(VLOOKUP(H3844&amp;"|"&amp;I3844,Sheet3!$H$2:$N$150,5,0),"")</f>
        <v/>
      </c>
      <c r="M3844" s="20" t="str">
        <f>IFERROR(INDEX(Sheet3!$Q$2:$Q$25,MATCH(H3844,Origin_List,0)),"")</f>
        <v/>
      </c>
      <c r="N3844" s="22"/>
    </row>
    <row r="3845" spans="1:14">
      <c r="A3845" s="23"/>
      <c r="C3845" s="26"/>
      <c r="D3845" s="20" t="str">
        <f>IFERROR(VLOOKUP(H3845&amp;"|"&amp;I3845,Sheet3!$H$2:$N$150,5,0),"")</f>
        <v/>
      </c>
      <c r="M3845" s="20" t="str">
        <f>IFERROR(INDEX(Sheet3!$Q$2:$Q$25,MATCH(H3845,Origin_List,0)),"")</f>
        <v/>
      </c>
      <c r="N3845" s="22"/>
    </row>
    <row r="3846" spans="1:14">
      <c r="A3846" s="23"/>
      <c r="C3846" s="26"/>
      <c r="D3846" s="20" t="str">
        <f>IFERROR(VLOOKUP(H3846&amp;"|"&amp;I3846,Sheet3!$H$2:$N$150,5,0),"")</f>
        <v/>
      </c>
      <c r="M3846" s="20" t="str">
        <f>IFERROR(INDEX(Sheet3!$Q$2:$Q$25,MATCH(H3846,Origin_List,0)),"")</f>
        <v/>
      </c>
      <c r="N3846" s="22"/>
    </row>
    <row r="3847" spans="1:14">
      <c r="A3847" s="23"/>
      <c r="C3847" s="26"/>
      <c r="D3847" s="20" t="str">
        <f>IFERROR(VLOOKUP(H3847&amp;"|"&amp;I3847,Sheet3!$H$2:$N$150,5,0),"")</f>
        <v/>
      </c>
      <c r="M3847" s="20" t="str">
        <f>IFERROR(INDEX(Sheet3!$Q$2:$Q$25,MATCH(H3847,Origin_List,0)),"")</f>
        <v/>
      </c>
      <c r="N3847" s="22"/>
    </row>
    <row r="3848" spans="1:14">
      <c r="A3848" s="23"/>
      <c r="C3848" s="26"/>
      <c r="D3848" s="20" t="str">
        <f>IFERROR(VLOOKUP(H3848&amp;"|"&amp;I3848,Sheet3!$H$2:$N$150,5,0),"")</f>
        <v/>
      </c>
      <c r="M3848" s="20" t="str">
        <f>IFERROR(INDEX(Sheet3!$Q$2:$Q$25,MATCH(H3848,Origin_List,0)),"")</f>
        <v/>
      </c>
      <c r="N3848" s="22"/>
    </row>
    <row r="3849" spans="1:14">
      <c r="A3849" s="23"/>
      <c r="C3849" s="26"/>
      <c r="D3849" s="20" t="str">
        <f>IFERROR(VLOOKUP(H3849&amp;"|"&amp;I3849,Sheet3!$H$2:$N$150,5,0),"")</f>
        <v/>
      </c>
      <c r="M3849" s="20" t="str">
        <f>IFERROR(INDEX(Sheet3!$Q$2:$Q$25,MATCH(H3849,Origin_List,0)),"")</f>
        <v/>
      </c>
      <c r="N3849" s="22"/>
    </row>
    <row r="3850" spans="1:14">
      <c r="A3850" s="23"/>
      <c r="C3850" s="26"/>
      <c r="D3850" s="20" t="str">
        <f>IFERROR(VLOOKUP(H3850&amp;"|"&amp;I3850,Sheet3!$H$2:$N$150,5,0),"")</f>
        <v/>
      </c>
      <c r="M3850" s="20" t="str">
        <f>IFERROR(INDEX(Sheet3!$Q$2:$Q$25,MATCH(H3850,Origin_List,0)),"")</f>
        <v/>
      </c>
      <c r="N3850" s="22"/>
    </row>
    <row r="3851" spans="1:14">
      <c r="A3851" s="23"/>
      <c r="C3851" s="26"/>
      <c r="D3851" s="20" t="str">
        <f>IFERROR(VLOOKUP(H3851&amp;"|"&amp;I3851,Sheet3!$H$2:$N$150,5,0),"")</f>
        <v/>
      </c>
      <c r="M3851" s="20" t="str">
        <f>IFERROR(INDEX(Sheet3!$Q$2:$Q$25,MATCH(H3851,Origin_List,0)),"")</f>
        <v/>
      </c>
      <c r="N3851" s="22"/>
    </row>
    <row r="3852" spans="1:14">
      <c r="A3852" s="23"/>
      <c r="C3852" s="26"/>
      <c r="D3852" s="20" t="str">
        <f>IFERROR(VLOOKUP(H3852&amp;"|"&amp;I3852,Sheet3!$H$2:$N$150,5,0),"")</f>
        <v/>
      </c>
      <c r="M3852" s="20" t="str">
        <f>IFERROR(INDEX(Sheet3!$Q$2:$Q$25,MATCH(H3852,Origin_List,0)),"")</f>
        <v/>
      </c>
      <c r="N3852" s="22"/>
    </row>
    <row r="3853" spans="1:14">
      <c r="A3853" s="23"/>
      <c r="C3853" s="26"/>
      <c r="D3853" s="20" t="str">
        <f>IFERROR(VLOOKUP(H3853&amp;"|"&amp;I3853,Sheet3!$H$2:$N$150,5,0),"")</f>
        <v/>
      </c>
      <c r="M3853" s="20" t="str">
        <f>IFERROR(INDEX(Sheet3!$Q$2:$Q$25,MATCH(H3853,Origin_List,0)),"")</f>
        <v/>
      </c>
      <c r="N3853" s="22"/>
    </row>
    <row r="3854" spans="1:14">
      <c r="A3854" s="23"/>
      <c r="C3854" s="26"/>
      <c r="D3854" s="20" t="str">
        <f>IFERROR(VLOOKUP(H3854&amp;"|"&amp;I3854,Sheet3!$H$2:$N$150,5,0),"")</f>
        <v/>
      </c>
      <c r="M3854" s="20" t="str">
        <f>IFERROR(INDEX(Sheet3!$Q$2:$Q$25,MATCH(H3854,Origin_List,0)),"")</f>
        <v/>
      </c>
      <c r="N3854" s="22"/>
    </row>
    <row r="3855" spans="1:14">
      <c r="A3855" s="23"/>
      <c r="C3855" s="26"/>
      <c r="D3855" s="20" t="str">
        <f>IFERROR(VLOOKUP(H3855&amp;"|"&amp;I3855,Sheet3!$H$2:$N$150,5,0),"")</f>
        <v/>
      </c>
      <c r="M3855" s="20" t="str">
        <f>IFERROR(INDEX(Sheet3!$Q$2:$Q$25,MATCH(H3855,Origin_List,0)),"")</f>
        <v/>
      </c>
      <c r="N3855" s="22"/>
    </row>
    <row r="3856" spans="1:14">
      <c r="A3856" s="23"/>
      <c r="C3856" s="26"/>
      <c r="D3856" s="20" t="str">
        <f>IFERROR(VLOOKUP(H3856&amp;"|"&amp;I3856,Sheet3!$H$2:$N$150,5,0),"")</f>
        <v/>
      </c>
      <c r="M3856" s="20" t="str">
        <f>IFERROR(INDEX(Sheet3!$Q$2:$Q$25,MATCH(H3856,Origin_List,0)),"")</f>
        <v/>
      </c>
      <c r="N3856" s="22"/>
    </row>
    <row r="3857" spans="1:14">
      <c r="A3857" s="23"/>
      <c r="C3857" s="26"/>
      <c r="D3857" s="20" t="str">
        <f>IFERROR(VLOOKUP(H3857&amp;"|"&amp;I3857,Sheet3!$H$2:$N$150,5,0),"")</f>
        <v/>
      </c>
      <c r="M3857" s="20" t="str">
        <f>IFERROR(INDEX(Sheet3!$Q$2:$Q$25,MATCH(H3857,Origin_List,0)),"")</f>
        <v/>
      </c>
      <c r="N3857" s="22"/>
    </row>
    <row r="3858" spans="1:14">
      <c r="A3858" s="23"/>
      <c r="C3858" s="26"/>
      <c r="D3858" s="20" t="str">
        <f>IFERROR(VLOOKUP(H3858&amp;"|"&amp;I3858,Sheet3!$H$2:$N$150,5,0),"")</f>
        <v/>
      </c>
      <c r="M3858" s="20" t="str">
        <f>IFERROR(INDEX(Sheet3!$Q$2:$Q$25,MATCH(H3858,Origin_List,0)),"")</f>
        <v/>
      </c>
      <c r="N3858" s="22"/>
    </row>
    <row r="3859" spans="1:14">
      <c r="A3859" s="23"/>
      <c r="C3859" s="26"/>
      <c r="D3859" s="20" t="str">
        <f>IFERROR(VLOOKUP(H3859&amp;"|"&amp;I3859,Sheet3!$H$2:$N$150,5,0),"")</f>
        <v/>
      </c>
      <c r="M3859" s="20" t="str">
        <f>IFERROR(INDEX(Sheet3!$Q$2:$Q$25,MATCH(H3859,Origin_List,0)),"")</f>
        <v/>
      </c>
      <c r="N3859" s="22"/>
    </row>
    <row r="3860" spans="1:14">
      <c r="A3860" s="23"/>
      <c r="C3860" s="26"/>
      <c r="D3860" s="20" t="str">
        <f>IFERROR(VLOOKUP(H3860&amp;"|"&amp;I3860,Sheet3!$H$2:$N$150,5,0),"")</f>
        <v/>
      </c>
      <c r="M3860" s="20" t="str">
        <f>IFERROR(INDEX(Sheet3!$Q$2:$Q$25,MATCH(H3860,Origin_List,0)),"")</f>
        <v/>
      </c>
      <c r="N3860" s="22"/>
    </row>
    <row r="3861" spans="1:14">
      <c r="A3861" s="23"/>
      <c r="C3861" s="26"/>
      <c r="D3861" s="20" t="str">
        <f>IFERROR(VLOOKUP(H3861&amp;"|"&amp;I3861,Sheet3!$H$2:$N$150,5,0),"")</f>
        <v/>
      </c>
      <c r="M3861" s="20" t="str">
        <f>IFERROR(INDEX(Sheet3!$Q$2:$Q$25,MATCH(H3861,Origin_List,0)),"")</f>
        <v/>
      </c>
      <c r="N3861" s="22"/>
    </row>
    <row r="3862" spans="1:14">
      <c r="A3862" s="23"/>
      <c r="C3862" s="26"/>
      <c r="D3862" s="20" t="str">
        <f>IFERROR(VLOOKUP(H3862&amp;"|"&amp;I3862,Sheet3!$H$2:$N$150,5,0),"")</f>
        <v/>
      </c>
      <c r="M3862" s="20" t="str">
        <f>IFERROR(INDEX(Sheet3!$Q$2:$Q$25,MATCH(H3862,Origin_List,0)),"")</f>
        <v/>
      </c>
      <c r="N3862" s="22"/>
    </row>
    <row r="3863" spans="1:14">
      <c r="A3863" s="23"/>
      <c r="C3863" s="26"/>
      <c r="D3863" s="20" t="str">
        <f>IFERROR(VLOOKUP(H3863&amp;"|"&amp;I3863,Sheet3!$H$2:$N$150,5,0),"")</f>
        <v/>
      </c>
      <c r="M3863" s="20" t="str">
        <f>IFERROR(INDEX(Sheet3!$Q$2:$Q$25,MATCH(H3863,Origin_List,0)),"")</f>
        <v/>
      </c>
      <c r="N3863" s="22"/>
    </row>
    <row r="3864" spans="1:14">
      <c r="A3864" s="23"/>
      <c r="C3864" s="26"/>
      <c r="D3864" s="20" t="str">
        <f>IFERROR(VLOOKUP(H3864&amp;"|"&amp;I3864,Sheet3!$H$2:$N$150,5,0),"")</f>
        <v/>
      </c>
      <c r="M3864" s="20" t="str">
        <f>IFERROR(INDEX(Sheet3!$Q$2:$Q$25,MATCH(H3864,Origin_List,0)),"")</f>
        <v/>
      </c>
      <c r="N3864" s="22"/>
    </row>
    <row r="3865" spans="1:14">
      <c r="A3865" s="23"/>
      <c r="C3865" s="26"/>
      <c r="D3865" s="20" t="str">
        <f>IFERROR(VLOOKUP(H3865&amp;"|"&amp;I3865,Sheet3!$H$2:$N$150,5,0),"")</f>
        <v/>
      </c>
      <c r="M3865" s="20" t="str">
        <f>IFERROR(INDEX(Sheet3!$Q$2:$Q$25,MATCH(H3865,Origin_List,0)),"")</f>
        <v/>
      </c>
      <c r="N3865" s="22"/>
    </row>
    <row r="3866" spans="1:14">
      <c r="A3866" s="23"/>
      <c r="C3866" s="26"/>
      <c r="D3866" s="20" t="str">
        <f>IFERROR(VLOOKUP(H3866&amp;"|"&amp;I3866,Sheet3!$H$2:$N$150,5,0),"")</f>
        <v/>
      </c>
      <c r="M3866" s="20" t="str">
        <f>IFERROR(INDEX(Sheet3!$Q$2:$Q$25,MATCH(H3866,Origin_List,0)),"")</f>
        <v/>
      </c>
      <c r="N3866" s="22"/>
    </row>
    <row r="3867" spans="1:14">
      <c r="A3867" s="23"/>
      <c r="C3867" s="26"/>
      <c r="D3867" s="20" t="str">
        <f>IFERROR(VLOOKUP(H3867&amp;"|"&amp;I3867,Sheet3!$H$2:$N$150,5,0),"")</f>
        <v/>
      </c>
      <c r="M3867" s="20" t="str">
        <f>IFERROR(INDEX(Sheet3!$Q$2:$Q$25,MATCH(H3867,Origin_List,0)),"")</f>
        <v/>
      </c>
      <c r="N3867" s="22"/>
    </row>
    <row r="3868" spans="1:14">
      <c r="A3868" s="23"/>
      <c r="C3868" s="26"/>
      <c r="D3868" s="20" t="str">
        <f>IFERROR(VLOOKUP(H3868&amp;"|"&amp;I3868,Sheet3!$H$2:$N$150,5,0),"")</f>
        <v/>
      </c>
      <c r="M3868" s="20" t="str">
        <f>IFERROR(INDEX(Sheet3!$Q$2:$Q$25,MATCH(H3868,Origin_List,0)),"")</f>
        <v/>
      </c>
      <c r="N3868" s="22"/>
    </row>
    <row r="3869" spans="1:14">
      <c r="A3869" s="23"/>
      <c r="C3869" s="26"/>
      <c r="D3869" s="20" t="str">
        <f>IFERROR(VLOOKUP(H3869&amp;"|"&amp;I3869,Sheet3!$H$2:$N$150,5,0),"")</f>
        <v/>
      </c>
      <c r="M3869" s="20" t="str">
        <f>IFERROR(INDEX(Sheet3!$Q$2:$Q$25,MATCH(H3869,Origin_List,0)),"")</f>
        <v/>
      </c>
      <c r="N3869" s="22"/>
    </row>
    <row r="3870" spans="1:14">
      <c r="A3870" s="23"/>
      <c r="C3870" s="26"/>
      <c r="D3870" s="20" t="str">
        <f>IFERROR(VLOOKUP(H3870&amp;"|"&amp;I3870,Sheet3!$H$2:$N$150,5,0),"")</f>
        <v/>
      </c>
      <c r="M3870" s="20" t="str">
        <f>IFERROR(INDEX(Sheet3!$Q$2:$Q$25,MATCH(H3870,Origin_List,0)),"")</f>
        <v/>
      </c>
      <c r="N3870" s="22"/>
    </row>
    <row r="3871" spans="1:14">
      <c r="A3871" s="23"/>
      <c r="C3871" s="26"/>
      <c r="D3871" s="20" t="str">
        <f>IFERROR(VLOOKUP(H3871&amp;"|"&amp;I3871,Sheet3!$H$2:$N$150,5,0),"")</f>
        <v/>
      </c>
      <c r="M3871" s="20" t="str">
        <f>IFERROR(INDEX(Sheet3!$Q$2:$Q$25,MATCH(H3871,Origin_List,0)),"")</f>
        <v/>
      </c>
      <c r="N3871" s="22"/>
    </row>
    <row r="3872" spans="1:14">
      <c r="A3872" s="23"/>
      <c r="C3872" s="26"/>
      <c r="D3872" s="20" t="str">
        <f>IFERROR(VLOOKUP(H3872&amp;"|"&amp;I3872,Sheet3!$H$2:$N$150,5,0),"")</f>
        <v/>
      </c>
      <c r="M3872" s="20" t="str">
        <f>IFERROR(INDEX(Sheet3!$Q$2:$Q$25,MATCH(H3872,Origin_List,0)),"")</f>
        <v/>
      </c>
      <c r="N3872" s="22"/>
    </row>
    <row r="3873" spans="1:14">
      <c r="A3873" s="23"/>
      <c r="C3873" s="26"/>
      <c r="D3873" s="20" t="str">
        <f>IFERROR(VLOOKUP(H3873&amp;"|"&amp;I3873,Sheet3!$H$2:$N$150,5,0),"")</f>
        <v/>
      </c>
      <c r="M3873" s="20" t="str">
        <f>IFERROR(INDEX(Sheet3!$Q$2:$Q$25,MATCH(H3873,Origin_List,0)),"")</f>
        <v/>
      </c>
      <c r="N3873" s="22"/>
    </row>
    <row r="3874" spans="1:14">
      <c r="A3874" s="23"/>
      <c r="C3874" s="26"/>
      <c r="D3874" s="20" t="str">
        <f>IFERROR(VLOOKUP(H3874&amp;"|"&amp;I3874,Sheet3!$H$2:$N$150,5,0),"")</f>
        <v/>
      </c>
      <c r="M3874" s="20" t="str">
        <f>IFERROR(INDEX(Sheet3!$Q$2:$Q$25,MATCH(H3874,Origin_List,0)),"")</f>
        <v/>
      </c>
      <c r="N3874" s="22"/>
    </row>
    <row r="3875" spans="1:14">
      <c r="A3875" s="23"/>
      <c r="C3875" s="26"/>
      <c r="D3875" s="20" t="str">
        <f>IFERROR(VLOOKUP(H3875&amp;"|"&amp;I3875,Sheet3!$H$2:$N$150,5,0),"")</f>
        <v/>
      </c>
      <c r="M3875" s="20" t="str">
        <f>IFERROR(INDEX(Sheet3!$Q$2:$Q$25,MATCH(H3875,Origin_List,0)),"")</f>
        <v/>
      </c>
      <c r="N3875" s="22"/>
    </row>
    <row r="3876" spans="1:14">
      <c r="A3876" s="23"/>
      <c r="C3876" s="26"/>
      <c r="D3876" s="20" t="str">
        <f>IFERROR(VLOOKUP(H3876&amp;"|"&amp;I3876,Sheet3!$H$2:$N$150,5,0),"")</f>
        <v/>
      </c>
      <c r="M3876" s="20" t="str">
        <f>IFERROR(INDEX(Sheet3!$Q$2:$Q$25,MATCH(H3876,Origin_List,0)),"")</f>
        <v/>
      </c>
      <c r="N3876" s="22"/>
    </row>
    <row r="3877" spans="1:14">
      <c r="A3877" s="23"/>
      <c r="C3877" s="26"/>
      <c r="D3877" s="20" t="str">
        <f>IFERROR(VLOOKUP(H3877&amp;"|"&amp;I3877,Sheet3!$H$2:$N$150,5,0),"")</f>
        <v/>
      </c>
      <c r="M3877" s="20" t="str">
        <f>IFERROR(INDEX(Sheet3!$Q$2:$Q$25,MATCH(H3877,Origin_List,0)),"")</f>
        <v/>
      </c>
      <c r="N3877" s="22"/>
    </row>
    <row r="3878" spans="1:14">
      <c r="A3878" s="23"/>
      <c r="C3878" s="26"/>
      <c r="D3878" s="20" t="str">
        <f>IFERROR(VLOOKUP(H3878&amp;"|"&amp;I3878,Sheet3!$H$2:$N$150,5,0),"")</f>
        <v/>
      </c>
      <c r="M3878" s="20" t="str">
        <f>IFERROR(INDEX(Sheet3!$Q$2:$Q$25,MATCH(H3878,Origin_List,0)),"")</f>
        <v/>
      </c>
      <c r="N3878" s="22"/>
    </row>
    <row r="3879" spans="1:14">
      <c r="A3879" s="23"/>
      <c r="C3879" s="26"/>
      <c r="D3879" s="20" t="str">
        <f>IFERROR(VLOOKUP(H3879&amp;"|"&amp;I3879,Sheet3!$H$2:$N$150,5,0),"")</f>
        <v/>
      </c>
      <c r="M3879" s="20" t="str">
        <f>IFERROR(INDEX(Sheet3!$Q$2:$Q$25,MATCH(H3879,Origin_List,0)),"")</f>
        <v/>
      </c>
      <c r="N3879" s="22"/>
    </row>
    <row r="3880" spans="1:14">
      <c r="A3880" s="23"/>
      <c r="C3880" s="26"/>
      <c r="D3880" s="20" t="str">
        <f>IFERROR(VLOOKUP(H3880&amp;"|"&amp;I3880,Sheet3!$H$2:$N$150,5,0),"")</f>
        <v/>
      </c>
      <c r="M3880" s="20" t="str">
        <f>IFERROR(INDEX(Sheet3!$Q$2:$Q$25,MATCH(H3880,Origin_List,0)),"")</f>
        <v/>
      </c>
      <c r="N3880" s="22"/>
    </row>
    <row r="3881" spans="1:14">
      <c r="A3881" s="23"/>
      <c r="C3881" s="26"/>
      <c r="D3881" s="20" t="str">
        <f>IFERROR(VLOOKUP(H3881&amp;"|"&amp;I3881,Sheet3!$H$2:$N$150,5,0),"")</f>
        <v/>
      </c>
      <c r="M3881" s="20" t="str">
        <f>IFERROR(INDEX(Sheet3!$Q$2:$Q$25,MATCH(H3881,Origin_List,0)),"")</f>
        <v/>
      </c>
      <c r="N3881" s="22"/>
    </row>
    <row r="3882" spans="1:14">
      <c r="A3882" s="23"/>
      <c r="C3882" s="26"/>
      <c r="D3882" s="20" t="str">
        <f>IFERROR(VLOOKUP(H3882&amp;"|"&amp;I3882,Sheet3!$H$2:$N$150,5,0),"")</f>
        <v/>
      </c>
      <c r="M3882" s="20" t="str">
        <f>IFERROR(INDEX(Sheet3!$Q$2:$Q$25,MATCH(H3882,Origin_List,0)),"")</f>
        <v/>
      </c>
      <c r="N3882" s="22"/>
    </row>
    <row r="3883" spans="1:14">
      <c r="A3883" s="23"/>
      <c r="C3883" s="26"/>
      <c r="D3883" s="20" t="str">
        <f>IFERROR(VLOOKUP(H3883&amp;"|"&amp;I3883,Sheet3!$H$2:$N$150,5,0),"")</f>
        <v/>
      </c>
      <c r="M3883" s="20" t="str">
        <f>IFERROR(INDEX(Sheet3!$Q$2:$Q$25,MATCH(H3883,Origin_List,0)),"")</f>
        <v/>
      </c>
      <c r="N3883" s="22"/>
    </row>
    <row r="3884" spans="1:14">
      <c r="A3884" s="23"/>
      <c r="C3884" s="26"/>
      <c r="D3884" s="20" t="str">
        <f>IFERROR(VLOOKUP(H3884&amp;"|"&amp;I3884,Sheet3!$H$2:$N$150,5,0),"")</f>
        <v/>
      </c>
      <c r="M3884" s="20" t="str">
        <f>IFERROR(INDEX(Sheet3!$Q$2:$Q$25,MATCH(H3884,Origin_List,0)),"")</f>
        <v/>
      </c>
      <c r="N3884" s="22"/>
    </row>
    <row r="3885" spans="1:14">
      <c r="A3885" s="23"/>
      <c r="C3885" s="26"/>
      <c r="D3885" s="20" t="str">
        <f>IFERROR(VLOOKUP(H3885&amp;"|"&amp;I3885,Sheet3!$H$2:$N$150,5,0),"")</f>
        <v/>
      </c>
      <c r="M3885" s="20" t="str">
        <f>IFERROR(INDEX(Sheet3!$Q$2:$Q$25,MATCH(H3885,Origin_List,0)),"")</f>
        <v/>
      </c>
      <c r="N3885" s="22"/>
    </row>
    <row r="3886" spans="1:14">
      <c r="A3886" s="23"/>
      <c r="C3886" s="26"/>
      <c r="D3886" s="20" t="str">
        <f>IFERROR(VLOOKUP(H3886&amp;"|"&amp;I3886,Sheet3!$H$2:$N$150,5,0),"")</f>
        <v/>
      </c>
      <c r="M3886" s="20" t="str">
        <f>IFERROR(INDEX(Sheet3!$Q$2:$Q$25,MATCH(H3886,Origin_List,0)),"")</f>
        <v/>
      </c>
      <c r="N3886" s="22"/>
    </row>
    <row r="3887" spans="1:14">
      <c r="A3887" s="23"/>
      <c r="C3887" s="26"/>
      <c r="D3887" s="20" t="str">
        <f>IFERROR(VLOOKUP(H3887&amp;"|"&amp;I3887,Sheet3!$H$2:$N$150,5,0),"")</f>
        <v/>
      </c>
      <c r="M3887" s="20" t="str">
        <f>IFERROR(INDEX(Sheet3!$Q$2:$Q$25,MATCH(H3887,Origin_List,0)),"")</f>
        <v/>
      </c>
      <c r="N3887" s="22"/>
    </row>
    <row r="3888" spans="1:14">
      <c r="A3888" s="23"/>
      <c r="C3888" s="26"/>
      <c r="D3888" s="20" t="str">
        <f>IFERROR(VLOOKUP(H3888&amp;"|"&amp;I3888,Sheet3!$H$2:$N$150,5,0),"")</f>
        <v/>
      </c>
      <c r="M3888" s="20" t="str">
        <f>IFERROR(INDEX(Sheet3!$Q$2:$Q$25,MATCH(H3888,Origin_List,0)),"")</f>
        <v/>
      </c>
      <c r="N3888" s="22"/>
    </row>
    <row r="3889" spans="1:14">
      <c r="A3889" s="23"/>
      <c r="C3889" s="26"/>
      <c r="D3889" s="20" t="str">
        <f>IFERROR(VLOOKUP(H3889&amp;"|"&amp;I3889,Sheet3!$H$2:$N$150,5,0),"")</f>
        <v/>
      </c>
      <c r="M3889" s="20" t="str">
        <f>IFERROR(INDEX(Sheet3!$Q$2:$Q$25,MATCH(H3889,Origin_List,0)),"")</f>
        <v/>
      </c>
      <c r="N3889" s="22"/>
    </row>
    <row r="3890" spans="1:14">
      <c r="A3890" s="23"/>
      <c r="C3890" s="26"/>
      <c r="D3890" s="20" t="str">
        <f>IFERROR(VLOOKUP(H3890&amp;"|"&amp;I3890,Sheet3!$H$2:$N$150,5,0),"")</f>
        <v/>
      </c>
      <c r="M3890" s="20" t="str">
        <f>IFERROR(INDEX(Sheet3!$Q$2:$Q$25,MATCH(H3890,Origin_List,0)),"")</f>
        <v/>
      </c>
      <c r="N3890" s="22"/>
    </row>
    <row r="3891" spans="1:14">
      <c r="A3891" s="23"/>
      <c r="C3891" s="26"/>
      <c r="D3891" s="20" t="str">
        <f>IFERROR(VLOOKUP(H3891&amp;"|"&amp;I3891,Sheet3!$H$2:$N$150,5,0),"")</f>
        <v/>
      </c>
      <c r="M3891" s="20" t="str">
        <f>IFERROR(INDEX(Sheet3!$Q$2:$Q$25,MATCH(H3891,Origin_List,0)),"")</f>
        <v/>
      </c>
      <c r="N3891" s="22"/>
    </row>
    <row r="3892" spans="1:14">
      <c r="A3892" s="23"/>
      <c r="C3892" s="26"/>
      <c r="D3892" s="20" t="str">
        <f>IFERROR(VLOOKUP(H3892&amp;"|"&amp;I3892,Sheet3!$H$2:$N$150,5,0),"")</f>
        <v/>
      </c>
      <c r="M3892" s="20" t="str">
        <f>IFERROR(INDEX(Sheet3!$Q$2:$Q$25,MATCH(H3892,Origin_List,0)),"")</f>
        <v/>
      </c>
      <c r="N3892" s="22"/>
    </row>
    <row r="3893" spans="1:14">
      <c r="A3893" s="23"/>
      <c r="C3893" s="26"/>
      <c r="D3893" s="20" t="str">
        <f>IFERROR(VLOOKUP(H3893&amp;"|"&amp;I3893,Sheet3!$H$2:$N$150,5,0),"")</f>
        <v/>
      </c>
      <c r="M3893" s="20" t="str">
        <f>IFERROR(INDEX(Sheet3!$Q$2:$Q$25,MATCH(H3893,Origin_List,0)),"")</f>
        <v/>
      </c>
      <c r="N3893" s="22"/>
    </row>
    <row r="3894" spans="1:14">
      <c r="A3894" s="23"/>
      <c r="C3894" s="26"/>
      <c r="D3894" s="20" t="str">
        <f>IFERROR(VLOOKUP(H3894&amp;"|"&amp;I3894,Sheet3!$H$2:$N$150,5,0),"")</f>
        <v/>
      </c>
      <c r="M3894" s="20" t="str">
        <f>IFERROR(INDEX(Sheet3!$Q$2:$Q$25,MATCH(H3894,Origin_List,0)),"")</f>
        <v/>
      </c>
      <c r="N3894" s="22"/>
    </row>
    <row r="3895" spans="1:14">
      <c r="A3895" s="23"/>
      <c r="C3895" s="26"/>
      <c r="D3895" s="20" t="str">
        <f>IFERROR(VLOOKUP(H3895&amp;"|"&amp;I3895,Sheet3!$H$2:$N$150,5,0),"")</f>
        <v/>
      </c>
      <c r="M3895" s="20" t="str">
        <f>IFERROR(INDEX(Sheet3!$Q$2:$Q$25,MATCH(H3895,Origin_List,0)),"")</f>
        <v/>
      </c>
      <c r="N3895" s="22"/>
    </row>
    <row r="3896" spans="1:14">
      <c r="A3896" s="23"/>
      <c r="C3896" s="26"/>
      <c r="D3896" s="20" t="str">
        <f>IFERROR(VLOOKUP(H3896&amp;"|"&amp;I3896,Sheet3!$H$2:$N$150,5,0),"")</f>
        <v/>
      </c>
      <c r="M3896" s="20" t="str">
        <f>IFERROR(INDEX(Sheet3!$Q$2:$Q$25,MATCH(H3896,Origin_List,0)),"")</f>
        <v/>
      </c>
      <c r="N3896" s="22"/>
    </row>
    <row r="3897" spans="1:14">
      <c r="A3897" s="23"/>
      <c r="C3897" s="26"/>
      <c r="D3897" s="20" t="str">
        <f>IFERROR(VLOOKUP(H3897&amp;"|"&amp;I3897,Sheet3!$H$2:$N$150,5,0),"")</f>
        <v/>
      </c>
      <c r="M3897" s="20" t="str">
        <f>IFERROR(INDEX(Sheet3!$Q$2:$Q$25,MATCH(H3897,Origin_List,0)),"")</f>
        <v/>
      </c>
      <c r="N3897" s="22"/>
    </row>
    <row r="3898" spans="1:14">
      <c r="A3898" s="23"/>
      <c r="C3898" s="26"/>
      <c r="D3898" s="20" t="str">
        <f>IFERROR(VLOOKUP(H3898&amp;"|"&amp;I3898,Sheet3!$H$2:$N$150,5,0),"")</f>
        <v/>
      </c>
      <c r="M3898" s="20" t="str">
        <f>IFERROR(INDEX(Sheet3!$Q$2:$Q$25,MATCH(H3898,Origin_List,0)),"")</f>
        <v/>
      </c>
      <c r="N3898" s="22"/>
    </row>
    <row r="3899" spans="1:14">
      <c r="A3899" s="23"/>
      <c r="C3899" s="26"/>
      <c r="D3899" s="20" t="str">
        <f>IFERROR(VLOOKUP(H3899&amp;"|"&amp;I3899,Sheet3!$H$2:$N$150,5,0),"")</f>
        <v/>
      </c>
      <c r="M3899" s="20" t="str">
        <f>IFERROR(INDEX(Sheet3!$Q$2:$Q$25,MATCH(H3899,Origin_List,0)),"")</f>
        <v/>
      </c>
      <c r="N3899" s="22"/>
    </row>
    <row r="3900" spans="1:14">
      <c r="A3900" s="23"/>
      <c r="C3900" s="26"/>
      <c r="D3900" s="20" t="str">
        <f>IFERROR(VLOOKUP(H3900&amp;"|"&amp;I3900,Sheet3!$H$2:$N$150,5,0),"")</f>
        <v/>
      </c>
      <c r="M3900" s="20" t="str">
        <f>IFERROR(INDEX(Sheet3!$Q$2:$Q$25,MATCH(H3900,Origin_List,0)),"")</f>
        <v/>
      </c>
      <c r="N3900" s="22"/>
    </row>
    <row r="3901" spans="1:14">
      <c r="A3901" s="23"/>
      <c r="C3901" s="26"/>
      <c r="D3901" s="20" t="str">
        <f>IFERROR(VLOOKUP(H3901&amp;"|"&amp;I3901,Sheet3!$H$2:$N$150,5,0),"")</f>
        <v/>
      </c>
      <c r="M3901" s="20" t="str">
        <f>IFERROR(INDEX(Sheet3!$Q$2:$Q$25,MATCH(H3901,Origin_List,0)),"")</f>
        <v/>
      </c>
      <c r="N3901" s="22"/>
    </row>
    <row r="3902" spans="1:14">
      <c r="A3902" s="23"/>
      <c r="C3902" s="26"/>
      <c r="D3902" s="20" t="str">
        <f>IFERROR(VLOOKUP(H3902&amp;"|"&amp;I3902,Sheet3!$H$2:$N$150,5,0),"")</f>
        <v/>
      </c>
      <c r="M3902" s="20" t="str">
        <f>IFERROR(INDEX(Sheet3!$Q$2:$Q$25,MATCH(H3902,Origin_List,0)),"")</f>
        <v/>
      </c>
      <c r="N3902" s="22"/>
    </row>
    <row r="3903" spans="1:14">
      <c r="A3903" s="23"/>
      <c r="C3903" s="26"/>
      <c r="D3903" s="20" t="str">
        <f>IFERROR(VLOOKUP(H3903&amp;"|"&amp;I3903,Sheet3!$H$2:$N$150,5,0),"")</f>
        <v/>
      </c>
      <c r="M3903" s="20" t="str">
        <f>IFERROR(INDEX(Sheet3!$Q$2:$Q$25,MATCH(H3903,Origin_List,0)),"")</f>
        <v/>
      </c>
      <c r="N3903" s="22"/>
    </row>
    <row r="3904" spans="1:14">
      <c r="A3904" s="23"/>
      <c r="C3904" s="26"/>
      <c r="D3904" s="20" t="str">
        <f>IFERROR(VLOOKUP(H3904&amp;"|"&amp;I3904,Sheet3!$H$2:$N$150,5,0),"")</f>
        <v/>
      </c>
      <c r="M3904" s="20" t="str">
        <f>IFERROR(INDEX(Sheet3!$Q$2:$Q$25,MATCH(H3904,Origin_List,0)),"")</f>
        <v/>
      </c>
      <c r="N3904" s="22"/>
    </row>
    <row r="3905" spans="1:14">
      <c r="A3905" s="23"/>
      <c r="C3905" s="26"/>
      <c r="D3905" s="20" t="str">
        <f>IFERROR(VLOOKUP(H3905&amp;"|"&amp;I3905,Sheet3!$H$2:$N$150,5,0),"")</f>
        <v/>
      </c>
      <c r="M3905" s="20" t="str">
        <f>IFERROR(INDEX(Sheet3!$Q$2:$Q$25,MATCH(H3905,Origin_List,0)),"")</f>
        <v/>
      </c>
      <c r="N3905" s="22"/>
    </row>
    <row r="3906" spans="1:14">
      <c r="A3906" s="23"/>
      <c r="C3906" s="26"/>
      <c r="D3906" s="20" t="str">
        <f>IFERROR(VLOOKUP(H3906&amp;"|"&amp;I3906,Sheet3!$H$2:$N$150,5,0),"")</f>
        <v/>
      </c>
      <c r="M3906" s="20" t="str">
        <f>IFERROR(INDEX(Sheet3!$Q$2:$Q$25,MATCH(H3906,Origin_List,0)),"")</f>
        <v/>
      </c>
      <c r="N3906" s="22"/>
    </row>
    <row r="3907" spans="1:14">
      <c r="A3907" s="23"/>
      <c r="C3907" s="26"/>
      <c r="D3907" s="20" t="str">
        <f>IFERROR(VLOOKUP(H3907&amp;"|"&amp;I3907,Sheet3!$H$2:$N$150,5,0),"")</f>
        <v/>
      </c>
      <c r="M3907" s="20" t="str">
        <f>IFERROR(INDEX(Sheet3!$Q$2:$Q$25,MATCH(H3907,Origin_List,0)),"")</f>
        <v/>
      </c>
      <c r="N3907" s="22"/>
    </row>
    <row r="3908" spans="1:14">
      <c r="A3908" s="23"/>
      <c r="C3908" s="26"/>
      <c r="D3908" s="20" t="str">
        <f>IFERROR(VLOOKUP(H3908&amp;"|"&amp;I3908,Sheet3!$H$2:$N$150,5,0),"")</f>
        <v/>
      </c>
      <c r="M3908" s="20" t="str">
        <f>IFERROR(INDEX(Sheet3!$Q$2:$Q$25,MATCH(H3908,Origin_List,0)),"")</f>
        <v/>
      </c>
      <c r="N3908" s="22"/>
    </row>
    <row r="3909" spans="1:14">
      <c r="A3909" s="23"/>
      <c r="C3909" s="26"/>
      <c r="D3909" s="20" t="str">
        <f>IFERROR(VLOOKUP(H3909&amp;"|"&amp;I3909,Sheet3!$H$2:$N$150,5,0),"")</f>
        <v/>
      </c>
      <c r="M3909" s="20" t="str">
        <f>IFERROR(INDEX(Sheet3!$Q$2:$Q$25,MATCH(H3909,Origin_List,0)),"")</f>
        <v/>
      </c>
      <c r="N3909" s="22"/>
    </row>
    <row r="3910" spans="1:14">
      <c r="A3910" s="23"/>
      <c r="C3910" s="26"/>
      <c r="D3910" s="20" t="str">
        <f>IFERROR(VLOOKUP(H3910&amp;"|"&amp;I3910,Sheet3!$H$2:$N$150,5,0),"")</f>
        <v/>
      </c>
      <c r="M3910" s="20" t="str">
        <f>IFERROR(INDEX(Sheet3!$Q$2:$Q$25,MATCH(H3910,Origin_List,0)),"")</f>
        <v/>
      </c>
      <c r="N3910" s="22"/>
    </row>
    <row r="3911" spans="1:14">
      <c r="A3911" s="23"/>
      <c r="C3911" s="26"/>
      <c r="D3911" s="20" t="str">
        <f>IFERROR(VLOOKUP(H3911&amp;"|"&amp;I3911,Sheet3!$H$2:$N$150,5,0),"")</f>
        <v/>
      </c>
      <c r="M3911" s="20" t="str">
        <f>IFERROR(INDEX(Sheet3!$Q$2:$Q$25,MATCH(H3911,Origin_List,0)),"")</f>
        <v/>
      </c>
      <c r="N3911" s="22"/>
    </row>
    <row r="3912" spans="1:14">
      <c r="A3912" s="23"/>
      <c r="C3912" s="26"/>
      <c r="D3912" s="20" t="str">
        <f>IFERROR(VLOOKUP(H3912&amp;"|"&amp;I3912,Sheet3!$H$2:$N$150,5,0),"")</f>
        <v/>
      </c>
      <c r="M3912" s="20" t="str">
        <f>IFERROR(INDEX(Sheet3!$Q$2:$Q$25,MATCH(H3912,Origin_List,0)),"")</f>
        <v/>
      </c>
      <c r="N3912" s="22"/>
    </row>
    <row r="3913" spans="1:14">
      <c r="A3913" s="23"/>
      <c r="C3913" s="26"/>
      <c r="D3913" s="20" t="str">
        <f>IFERROR(VLOOKUP(H3913&amp;"|"&amp;I3913,Sheet3!$H$2:$N$150,5,0),"")</f>
        <v/>
      </c>
      <c r="M3913" s="20" t="str">
        <f>IFERROR(INDEX(Sheet3!$Q$2:$Q$25,MATCH(H3913,Origin_List,0)),"")</f>
        <v/>
      </c>
      <c r="N3913" s="22"/>
    </row>
    <row r="3914" spans="1:14">
      <c r="A3914" s="23"/>
      <c r="C3914" s="26"/>
      <c r="D3914" s="20" t="str">
        <f>IFERROR(VLOOKUP(H3914&amp;"|"&amp;I3914,Sheet3!$H$2:$N$150,5,0),"")</f>
        <v/>
      </c>
      <c r="M3914" s="20" t="str">
        <f>IFERROR(INDEX(Sheet3!$Q$2:$Q$25,MATCH(H3914,Origin_List,0)),"")</f>
        <v/>
      </c>
      <c r="N3914" s="22"/>
    </row>
    <row r="3915" spans="1:14">
      <c r="A3915" s="23"/>
      <c r="C3915" s="26"/>
      <c r="D3915" s="20" t="str">
        <f>IFERROR(VLOOKUP(H3915&amp;"|"&amp;I3915,Sheet3!$H$2:$N$150,5,0),"")</f>
        <v/>
      </c>
      <c r="M3915" s="20" t="str">
        <f>IFERROR(INDEX(Sheet3!$Q$2:$Q$25,MATCH(H3915,Origin_List,0)),"")</f>
        <v/>
      </c>
      <c r="N3915" s="22"/>
    </row>
    <row r="3916" spans="1:14">
      <c r="A3916" s="23"/>
      <c r="C3916" s="26"/>
      <c r="D3916" s="20" t="str">
        <f>IFERROR(VLOOKUP(H3916&amp;"|"&amp;I3916,Sheet3!$H$2:$N$150,5,0),"")</f>
        <v/>
      </c>
      <c r="M3916" s="20" t="str">
        <f>IFERROR(INDEX(Sheet3!$Q$2:$Q$25,MATCH(H3916,Origin_List,0)),"")</f>
        <v/>
      </c>
      <c r="N3916" s="22"/>
    </row>
    <row r="3917" spans="1:14">
      <c r="A3917" s="23"/>
      <c r="C3917" s="26"/>
      <c r="D3917" s="20" t="str">
        <f>IFERROR(VLOOKUP(H3917&amp;"|"&amp;I3917,Sheet3!$H$2:$N$150,5,0),"")</f>
        <v/>
      </c>
      <c r="M3917" s="20" t="str">
        <f>IFERROR(INDEX(Sheet3!$Q$2:$Q$25,MATCH(H3917,Origin_List,0)),"")</f>
        <v/>
      </c>
      <c r="N3917" s="22"/>
    </row>
    <row r="3918" spans="1:14">
      <c r="A3918" s="23"/>
      <c r="C3918" s="26"/>
      <c r="D3918" s="20" t="str">
        <f>IFERROR(VLOOKUP(H3918&amp;"|"&amp;I3918,Sheet3!$H$2:$N$150,5,0),"")</f>
        <v/>
      </c>
      <c r="M3918" s="20" t="str">
        <f>IFERROR(INDEX(Sheet3!$Q$2:$Q$25,MATCH(H3918,Origin_List,0)),"")</f>
        <v/>
      </c>
      <c r="N3918" s="22"/>
    </row>
    <row r="3919" spans="1:14">
      <c r="A3919" s="23"/>
      <c r="C3919" s="26"/>
      <c r="D3919" s="20" t="str">
        <f>IFERROR(VLOOKUP(H3919&amp;"|"&amp;I3919,Sheet3!$H$2:$N$150,5,0),"")</f>
        <v/>
      </c>
      <c r="M3919" s="20" t="str">
        <f>IFERROR(INDEX(Sheet3!$Q$2:$Q$25,MATCH(H3919,Origin_List,0)),"")</f>
        <v/>
      </c>
      <c r="N3919" s="22"/>
    </row>
    <row r="3920" spans="1:14">
      <c r="A3920" s="23"/>
      <c r="C3920" s="26"/>
      <c r="D3920" s="20" t="str">
        <f>IFERROR(VLOOKUP(H3920&amp;"|"&amp;I3920,Sheet3!$H$2:$N$150,5,0),"")</f>
        <v/>
      </c>
      <c r="M3920" s="20" t="str">
        <f>IFERROR(INDEX(Sheet3!$Q$2:$Q$25,MATCH(H3920,Origin_List,0)),"")</f>
        <v/>
      </c>
      <c r="N3920" s="22"/>
    </row>
    <row r="3921" spans="1:14">
      <c r="A3921" s="23"/>
      <c r="C3921" s="26"/>
      <c r="D3921" s="20" t="str">
        <f>IFERROR(VLOOKUP(H3921&amp;"|"&amp;I3921,Sheet3!$H$2:$N$150,5,0),"")</f>
        <v/>
      </c>
      <c r="M3921" s="20" t="str">
        <f>IFERROR(INDEX(Sheet3!$Q$2:$Q$25,MATCH(H3921,Origin_List,0)),"")</f>
        <v/>
      </c>
      <c r="N3921" s="22"/>
    </row>
    <row r="3922" spans="1:14">
      <c r="A3922" s="23"/>
      <c r="C3922" s="26"/>
      <c r="D3922" s="20" t="str">
        <f>IFERROR(VLOOKUP(H3922&amp;"|"&amp;I3922,Sheet3!$H$2:$N$150,5,0),"")</f>
        <v/>
      </c>
      <c r="M3922" s="20" t="str">
        <f>IFERROR(INDEX(Sheet3!$Q$2:$Q$25,MATCH(H3922,Origin_List,0)),"")</f>
        <v/>
      </c>
      <c r="N3922" s="22"/>
    </row>
    <row r="3923" spans="1:14">
      <c r="A3923" s="23"/>
      <c r="C3923" s="26"/>
      <c r="D3923" s="20" t="str">
        <f>IFERROR(VLOOKUP(H3923&amp;"|"&amp;I3923,Sheet3!$H$2:$N$150,5,0),"")</f>
        <v/>
      </c>
      <c r="M3923" s="20" t="str">
        <f>IFERROR(INDEX(Sheet3!$Q$2:$Q$25,MATCH(H3923,Origin_List,0)),"")</f>
        <v/>
      </c>
      <c r="N3923" s="22"/>
    </row>
    <row r="3924" spans="1:14">
      <c r="A3924" s="23"/>
      <c r="C3924" s="26"/>
      <c r="D3924" s="20" t="str">
        <f>IFERROR(VLOOKUP(H3924&amp;"|"&amp;I3924,Sheet3!$H$2:$N$150,5,0),"")</f>
        <v/>
      </c>
      <c r="M3924" s="20" t="str">
        <f>IFERROR(INDEX(Sheet3!$Q$2:$Q$25,MATCH(H3924,Origin_List,0)),"")</f>
        <v/>
      </c>
      <c r="N3924" s="22"/>
    </row>
    <row r="3925" spans="1:14">
      <c r="A3925" s="23"/>
      <c r="C3925" s="26"/>
      <c r="D3925" s="20" t="str">
        <f>IFERROR(VLOOKUP(H3925&amp;"|"&amp;I3925,Sheet3!$H$2:$N$150,5,0),"")</f>
        <v/>
      </c>
      <c r="M3925" s="20" t="str">
        <f>IFERROR(INDEX(Sheet3!$Q$2:$Q$25,MATCH(H3925,Origin_List,0)),"")</f>
        <v/>
      </c>
      <c r="N3925" s="22"/>
    </row>
    <row r="3926" spans="1:14">
      <c r="A3926" s="23"/>
      <c r="C3926" s="26"/>
      <c r="D3926" s="20" t="str">
        <f>IFERROR(VLOOKUP(H3926&amp;"|"&amp;I3926,Sheet3!$H$2:$N$150,5,0),"")</f>
        <v/>
      </c>
      <c r="M3926" s="20" t="str">
        <f>IFERROR(INDEX(Sheet3!$Q$2:$Q$25,MATCH(H3926,Origin_List,0)),"")</f>
        <v/>
      </c>
      <c r="N3926" s="22"/>
    </row>
    <row r="3927" spans="1:14">
      <c r="A3927" s="23"/>
      <c r="C3927" s="26"/>
      <c r="D3927" s="20" t="str">
        <f>IFERROR(VLOOKUP(H3927&amp;"|"&amp;I3927,Sheet3!$H$2:$N$150,5,0),"")</f>
        <v/>
      </c>
      <c r="M3927" s="20" t="str">
        <f>IFERROR(INDEX(Sheet3!$Q$2:$Q$25,MATCH(H3927,Origin_List,0)),"")</f>
        <v/>
      </c>
      <c r="N3927" s="22"/>
    </row>
    <row r="3928" spans="1:14">
      <c r="A3928" s="23"/>
      <c r="C3928" s="26"/>
      <c r="D3928" s="20" t="str">
        <f>IFERROR(VLOOKUP(H3928&amp;"|"&amp;I3928,Sheet3!$H$2:$N$150,5,0),"")</f>
        <v/>
      </c>
      <c r="M3928" s="20" t="str">
        <f>IFERROR(INDEX(Sheet3!$Q$2:$Q$25,MATCH(H3928,Origin_List,0)),"")</f>
        <v/>
      </c>
      <c r="N3928" s="22"/>
    </row>
    <row r="3929" spans="1:14">
      <c r="A3929" s="23"/>
      <c r="C3929" s="26"/>
      <c r="D3929" s="20" t="str">
        <f>IFERROR(VLOOKUP(H3929&amp;"|"&amp;I3929,Sheet3!$H$2:$N$150,5,0),"")</f>
        <v/>
      </c>
      <c r="M3929" s="20" t="str">
        <f>IFERROR(INDEX(Sheet3!$Q$2:$Q$25,MATCH(H3929,Origin_List,0)),"")</f>
        <v/>
      </c>
      <c r="N3929" s="22"/>
    </row>
    <row r="3930" spans="1:14">
      <c r="A3930" s="23"/>
      <c r="C3930" s="26"/>
      <c r="D3930" s="20" t="str">
        <f>IFERROR(VLOOKUP(H3930&amp;"|"&amp;I3930,Sheet3!$H$2:$N$150,5,0),"")</f>
        <v/>
      </c>
      <c r="M3930" s="20" t="str">
        <f>IFERROR(INDEX(Sheet3!$Q$2:$Q$25,MATCH(H3930,Origin_List,0)),"")</f>
        <v/>
      </c>
      <c r="N3930" s="22"/>
    </row>
    <row r="3931" spans="1:14">
      <c r="A3931" s="23"/>
      <c r="C3931" s="26"/>
      <c r="D3931" s="20" t="str">
        <f>IFERROR(VLOOKUP(H3931&amp;"|"&amp;I3931,Sheet3!$H$2:$N$150,5,0),"")</f>
        <v/>
      </c>
      <c r="M3931" s="20" t="str">
        <f>IFERROR(INDEX(Sheet3!$Q$2:$Q$25,MATCH(H3931,Origin_List,0)),"")</f>
        <v/>
      </c>
      <c r="N3931" s="22"/>
    </row>
    <row r="3932" spans="1:14">
      <c r="A3932" s="23"/>
      <c r="C3932" s="26"/>
      <c r="D3932" s="20" t="str">
        <f>IFERROR(VLOOKUP(H3932&amp;"|"&amp;I3932,Sheet3!$H$2:$N$150,5,0),"")</f>
        <v/>
      </c>
      <c r="M3932" s="20" t="str">
        <f>IFERROR(INDEX(Sheet3!$Q$2:$Q$25,MATCH(H3932,Origin_List,0)),"")</f>
        <v/>
      </c>
      <c r="N3932" s="22"/>
    </row>
    <row r="3933" spans="1:14">
      <c r="A3933" s="23"/>
      <c r="C3933" s="26"/>
      <c r="D3933" s="20" t="str">
        <f>IFERROR(VLOOKUP(H3933&amp;"|"&amp;I3933,Sheet3!$H$2:$N$150,5,0),"")</f>
        <v/>
      </c>
      <c r="M3933" s="20" t="str">
        <f>IFERROR(INDEX(Sheet3!$Q$2:$Q$25,MATCH(H3933,Origin_List,0)),"")</f>
        <v/>
      </c>
      <c r="N3933" s="22"/>
    </row>
    <row r="3934" spans="1:14">
      <c r="A3934" s="23"/>
      <c r="C3934" s="26"/>
      <c r="D3934" s="20" t="str">
        <f>IFERROR(VLOOKUP(H3934&amp;"|"&amp;I3934,Sheet3!$H$2:$N$150,5,0),"")</f>
        <v/>
      </c>
      <c r="M3934" s="20" t="str">
        <f>IFERROR(INDEX(Sheet3!$Q$2:$Q$25,MATCH(H3934,Origin_List,0)),"")</f>
        <v/>
      </c>
      <c r="N3934" s="22"/>
    </row>
    <row r="3935" spans="1:14">
      <c r="A3935" s="23"/>
      <c r="C3935" s="26"/>
      <c r="D3935" s="20" t="str">
        <f>IFERROR(VLOOKUP(H3935&amp;"|"&amp;I3935,Sheet3!$H$2:$N$150,5,0),"")</f>
        <v/>
      </c>
      <c r="M3935" s="20" t="str">
        <f>IFERROR(INDEX(Sheet3!$Q$2:$Q$25,MATCH(H3935,Origin_List,0)),"")</f>
        <v/>
      </c>
      <c r="N3935" s="22"/>
    </row>
    <row r="3936" spans="1:14">
      <c r="A3936" s="23"/>
      <c r="C3936" s="26"/>
      <c r="D3936" s="20" t="str">
        <f>IFERROR(VLOOKUP(H3936&amp;"|"&amp;I3936,Sheet3!$H$2:$N$150,5,0),"")</f>
        <v/>
      </c>
      <c r="M3936" s="20" t="str">
        <f>IFERROR(INDEX(Sheet3!$Q$2:$Q$25,MATCH(H3936,Origin_List,0)),"")</f>
        <v/>
      </c>
      <c r="N3936" s="22"/>
    </row>
    <row r="3937" spans="1:14">
      <c r="A3937" s="23"/>
      <c r="C3937" s="26"/>
      <c r="D3937" s="20" t="str">
        <f>IFERROR(VLOOKUP(H3937&amp;"|"&amp;I3937,Sheet3!$H$2:$N$150,5,0),"")</f>
        <v/>
      </c>
      <c r="M3937" s="20" t="str">
        <f>IFERROR(INDEX(Sheet3!$Q$2:$Q$25,MATCH(H3937,Origin_List,0)),"")</f>
        <v/>
      </c>
      <c r="N3937" s="22"/>
    </row>
    <row r="3938" spans="1:14">
      <c r="A3938" s="23"/>
      <c r="C3938" s="26"/>
      <c r="D3938" s="20" t="str">
        <f>IFERROR(VLOOKUP(H3938&amp;"|"&amp;I3938,Sheet3!$H$2:$N$150,5,0),"")</f>
        <v/>
      </c>
      <c r="M3938" s="20" t="str">
        <f>IFERROR(INDEX(Sheet3!$Q$2:$Q$25,MATCH(H3938,Origin_List,0)),"")</f>
        <v/>
      </c>
      <c r="N3938" s="22"/>
    </row>
    <row r="3939" spans="1:14">
      <c r="A3939" s="23"/>
      <c r="C3939" s="26"/>
      <c r="D3939" s="20" t="str">
        <f>IFERROR(VLOOKUP(H3939&amp;"|"&amp;I3939,Sheet3!$H$2:$N$150,5,0),"")</f>
        <v/>
      </c>
      <c r="M3939" s="20" t="str">
        <f>IFERROR(INDEX(Sheet3!$Q$2:$Q$25,MATCH(H3939,Origin_List,0)),"")</f>
        <v/>
      </c>
      <c r="N3939" s="22"/>
    </row>
    <row r="3940" spans="1:14">
      <c r="A3940" s="23"/>
      <c r="C3940" s="26"/>
      <c r="D3940" s="20" t="str">
        <f>IFERROR(VLOOKUP(H3940&amp;"|"&amp;I3940,Sheet3!$H$2:$N$150,5,0),"")</f>
        <v/>
      </c>
      <c r="M3940" s="20" t="str">
        <f>IFERROR(INDEX(Sheet3!$Q$2:$Q$25,MATCH(H3940,Origin_List,0)),"")</f>
        <v/>
      </c>
      <c r="N3940" s="22"/>
    </row>
    <row r="3941" spans="1:14">
      <c r="A3941" s="23"/>
      <c r="C3941" s="26"/>
      <c r="D3941" s="20" t="str">
        <f>IFERROR(VLOOKUP(H3941&amp;"|"&amp;I3941,Sheet3!$H$2:$N$150,5,0),"")</f>
        <v/>
      </c>
      <c r="M3941" s="20" t="str">
        <f>IFERROR(INDEX(Sheet3!$Q$2:$Q$25,MATCH(H3941,Origin_List,0)),"")</f>
        <v/>
      </c>
      <c r="N3941" s="22"/>
    </row>
    <row r="3942" spans="1:14">
      <c r="A3942" s="23"/>
      <c r="C3942" s="26"/>
      <c r="D3942" s="20" t="str">
        <f>IFERROR(VLOOKUP(H3942&amp;"|"&amp;I3942,Sheet3!$H$2:$N$150,5,0),"")</f>
        <v/>
      </c>
      <c r="M3942" s="20" t="str">
        <f>IFERROR(INDEX(Sheet3!$Q$2:$Q$25,MATCH(H3942,Origin_List,0)),"")</f>
        <v/>
      </c>
      <c r="N3942" s="22"/>
    </row>
    <row r="3943" spans="1:14">
      <c r="A3943" s="23"/>
      <c r="C3943" s="26"/>
      <c r="D3943" s="20" t="str">
        <f>IFERROR(VLOOKUP(H3943&amp;"|"&amp;I3943,Sheet3!$H$2:$N$150,5,0),"")</f>
        <v/>
      </c>
      <c r="M3943" s="20" t="str">
        <f>IFERROR(INDEX(Sheet3!$Q$2:$Q$25,MATCH(H3943,Origin_List,0)),"")</f>
        <v/>
      </c>
      <c r="N3943" s="22"/>
    </row>
    <row r="3944" spans="1:14">
      <c r="A3944" s="23"/>
      <c r="C3944" s="26"/>
      <c r="D3944" s="20" t="str">
        <f>IFERROR(VLOOKUP(H3944&amp;"|"&amp;I3944,Sheet3!$H$2:$N$150,5,0),"")</f>
        <v/>
      </c>
      <c r="M3944" s="20" t="str">
        <f>IFERROR(INDEX(Sheet3!$Q$2:$Q$25,MATCH(H3944,Origin_List,0)),"")</f>
        <v/>
      </c>
      <c r="N3944" s="22"/>
    </row>
    <row r="3945" spans="1:14">
      <c r="A3945" s="23"/>
      <c r="C3945" s="26"/>
      <c r="D3945" s="20" t="str">
        <f>IFERROR(VLOOKUP(H3945&amp;"|"&amp;I3945,Sheet3!$H$2:$N$150,5,0),"")</f>
        <v/>
      </c>
      <c r="M3945" s="20" t="str">
        <f>IFERROR(INDEX(Sheet3!$Q$2:$Q$25,MATCH(H3945,Origin_List,0)),"")</f>
        <v/>
      </c>
      <c r="N3945" s="22"/>
    </row>
    <row r="3946" spans="1:14">
      <c r="A3946" s="23"/>
      <c r="C3946" s="26"/>
      <c r="D3946" s="20" t="str">
        <f>IFERROR(VLOOKUP(H3946&amp;"|"&amp;I3946,Sheet3!$H$2:$N$150,5,0),"")</f>
        <v/>
      </c>
      <c r="M3946" s="20" t="str">
        <f>IFERROR(INDEX(Sheet3!$Q$2:$Q$25,MATCH(H3946,Origin_List,0)),"")</f>
        <v/>
      </c>
      <c r="N3946" s="22"/>
    </row>
    <row r="3947" spans="1:14">
      <c r="A3947" s="23"/>
      <c r="C3947" s="26"/>
      <c r="D3947" s="20" t="str">
        <f>IFERROR(VLOOKUP(H3947&amp;"|"&amp;I3947,Sheet3!$H$2:$N$150,5,0),"")</f>
        <v/>
      </c>
      <c r="M3947" s="20" t="str">
        <f>IFERROR(INDEX(Sheet3!$Q$2:$Q$25,MATCH(H3947,Origin_List,0)),"")</f>
        <v/>
      </c>
      <c r="N3947" s="22"/>
    </row>
    <row r="3948" spans="1:14">
      <c r="A3948" s="23"/>
      <c r="C3948" s="26"/>
      <c r="D3948" s="20" t="str">
        <f>IFERROR(VLOOKUP(H3948&amp;"|"&amp;I3948,Sheet3!$H$2:$N$150,5,0),"")</f>
        <v/>
      </c>
      <c r="M3948" s="20" t="str">
        <f>IFERROR(INDEX(Sheet3!$Q$2:$Q$25,MATCH(H3948,Origin_List,0)),"")</f>
        <v/>
      </c>
      <c r="N3948" s="22"/>
    </row>
    <row r="3949" spans="1:14">
      <c r="A3949" s="23"/>
      <c r="C3949" s="26"/>
      <c r="D3949" s="20" t="str">
        <f>IFERROR(VLOOKUP(H3949&amp;"|"&amp;I3949,Sheet3!$H$2:$N$150,5,0),"")</f>
        <v/>
      </c>
      <c r="M3949" s="20" t="str">
        <f>IFERROR(INDEX(Sheet3!$Q$2:$Q$25,MATCH(H3949,Origin_List,0)),"")</f>
        <v/>
      </c>
      <c r="N3949" s="22"/>
    </row>
    <row r="3950" spans="1:14">
      <c r="A3950" s="23"/>
      <c r="C3950" s="26"/>
      <c r="D3950" s="20" t="str">
        <f>IFERROR(VLOOKUP(H3950&amp;"|"&amp;I3950,Sheet3!$H$2:$N$150,5,0),"")</f>
        <v/>
      </c>
      <c r="M3950" s="20" t="str">
        <f>IFERROR(INDEX(Sheet3!$Q$2:$Q$25,MATCH(H3950,Origin_List,0)),"")</f>
        <v/>
      </c>
      <c r="N3950" s="22"/>
    </row>
    <row r="3951" spans="1:14">
      <c r="A3951" s="23"/>
      <c r="C3951" s="26"/>
      <c r="D3951" s="20" t="str">
        <f>IFERROR(VLOOKUP(H3951&amp;"|"&amp;I3951,Sheet3!$H$2:$N$150,5,0),"")</f>
        <v/>
      </c>
      <c r="M3951" s="20" t="str">
        <f>IFERROR(INDEX(Sheet3!$Q$2:$Q$25,MATCH(H3951,Origin_List,0)),"")</f>
        <v/>
      </c>
      <c r="N3951" s="22"/>
    </row>
    <row r="3952" spans="1:14">
      <c r="A3952" s="23"/>
      <c r="C3952" s="26"/>
      <c r="D3952" s="20" t="str">
        <f>IFERROR(VLOOKUP(H3952&amp;"|"&amp;I3952,Sheet3!$H$2:$N$150,5,0),"")</f>
        <v/>
      </c>
      <c r="M3952" s="20" t="str">
        <f>IFERROR(INDEX(Sheet3!$Q$2:$Q$25,MATCH(H3952,Origin_List,0)),"")</f>
        <v/>
      </c>
      <c r="N3952" s="22"/>
    </row>
    <row r="3953" spans="1:14">
      <c r="A3953" s="23"/>
      <c r="C3953" s="26"/>
      <c r="D3953" s="20" t="str">
        <f>IFERROR(VLOOKUP(H3953&amp;"|"&amp;I3953,Sheet3!$H$2:$N$150,5,0),"")</f>
        <v/>
      </c>
      <c r="M3953" s="20" t="str">
        <f>IFERROR(INDEX(Sheet3!$Q$2:$Q$25,MATCH(H3953,Origin_List,0)),"")</f>
        <v/>
      </c>
      <c r="N3953" s="22"/>
    </row>
    <row r="3954" spans="1:14">
      <c r="A3954" s="23"/>
      <c r="C3954" s="26"/>
      <c r="D3954" s="20" t="str">
        <f>IFERROR(VLOOKUP(H3954&amp;"|"&amp;I3954,Sheet3!$H$2:$N$150,5,0),"")</f>
        <v/>
      </c>
      <c r="M3954" s="20" t="str">
        <f>IFERROR(INDEX(Sheet3!$Q$2:$Q$25,MATCH(H3954,Origin_List,0)),"")</f>
        <v/>
      </c>
      <c r="N3954" s="22"/>
    </row>
    <row r="3955" spans="1:14">
      <c r="A3955" s="23"/>
      <c r="C3955" s="26"/>
      <c r="D3955" s="20" t="str">
        <f>IFERROR(VLOOKUP(H3955&amp;"|"&amp;I3955,Sheet3!$H$2:$N$150,5,0),"")</f>
        <v/>
      </c>
      <c r="M3955" s="20" t="str">
        <f>IFERROR(INDEX(Sheet3!$Q$2:$Q$25,MATCH(H3955,Origin_List,0)),"")</f>
        <v/>
      </c>
      <c r="N3955" s="22"/>
    </row>
    <row r="3956" spans="1:14">
      <c r="A3956" s="23"/>
      <c r="C3956" s="26"/>
      <c r="D3956" s="20" t="str">
        <f>IFERROR(VLOOKUP(H3956&amp;"|"&amp;I3956,Sheet3!$H$2:$N$150,5,0),"")</f>
        <v/>
      </c>
      <c r="M3956" s="20" t="str">
        <f>IFERROR(INDEX(Sheet3!$Q$2:$Q$25,MATCH(H3956,Origin_List,0)),"")</f>
        <v/>
      </c>
      <c r="N3956" s="22"/>
    </row>
    <row r="3957" spans="1:14">
      <c r="A3957" s="23"/>
      <c r="C3957" s="26"/>
      <c r="D3957" s="20" t="str">
        <f>IFERROR(VLOOKUP(H3957&amp;"|"&amp;I3957,Sheet3!$H$2:$N$150,5,0),"")</f>
        <v/>
      </c>
      <c r="M3957" s="20" t="str">
        <f>IFERROR(INDEX(Sheet3!$Q$2:$Q$25,MATCH(H3957,Origin_List,0)),"")</f>
        <v/>
      </c>
      <c r="N3957" s="22"/>
    </row>
    <row r="3958" spans="1:14">
      <c r="A3958" s="23"/>
      <c r="C3958" s="26"/>
      <c r="D3958" s="20" t="str">
        <f>IFERROR(VLOOKUP(H3958&amp;"|"&amp;I3958,Sheet3!$H$2:$N$150,5,0),"")</f>
        <v/>
      </c>
      <c r="M3958" s="20" t="str">
        <f>IFERROR(INDEX(Sheet3!$Q$2:$Q$25,MATCH(H3958,Origin_List,0)),"")</f>
        <v/>
      </c>
      <c r="N3958" s="22"/>
    </row>
    <row r="3959" spans="1:14">
      <c r="A3959" s="23"/>
      <c r="C3959" s="26"/>
      <c r="D3959" s="20" t="str">
        <f>IFERROR(VLOOKUP(H3959&amp;"|"&amp;I3959,Sheet3!$H$2:$N$150,5,0),"")</f>
        <v/>
      </c>
      <c r="M3959" s="20" t="str">
        <f>IFERROR(INDEX(Sheet3!$Q$2:$Q$25,MATCH(H3959,Origin_List,0)),"")</f>
        <v/>
      </c>
      <c r="N3959" s="22"/>
    </row>
    <row r="3960" spans="1:14">
      <c r="A3960" s="23"/>
      <c r="C3960" s="26"/>
      <c r="D3960" s="20" t="str">
        <f>IFERROR(VLOOKUP(H3960&amp;"|"&amp;I3960,Sheet3!$H$2:$N$150,5,0),"")</f>
        <v/>
      </c>
      <c r="M3960" s="20" t="str">
        <f>IFERROR(INDEX(Sheet3!$Q$2:$Q$25,MATCH(H3960,Origin_List,0)),"")</f>
        <v/>
      </c>
      <c r="N3960" s="22"/>
    </row>
    <row r="3961" spans="1:14">
      <c r="A3961" s="23"/>
      <c r="C3961" s="26"/>
      <c r="D3961" s="20" t="str">
        <f>IFERROR(VLOOKUP(H3961&amp;"|"&amp;I3961,Sheet3!$H$2:$N$150,5,0),"")</f>
        <v/>
      </c>
      <c r="M3961" s="20" t="str">
        <f>IFERROR(INDEX(Sheet3!$Q$2:$Q$25,MATCH(H3961,Origin_List,0)),"")</f>
        <v/>
      </c>
      <c r="N3961" s="22"/>
    </row>
    <row r="3962" spans="1:14">
      <c r="A3962" s="23"/>
      <c r="C3962" s="26"/>
      <c r="D3962" s="20" t="str">
        <f>IFERROR(VLOOKUP(H3962&amp;"|"&amp;I3962,Sheet3!$H$2:$N$150,5,0),"")</f>
        <v/>
      </c>
      <c r="M3962" s="20" t="str">
        <f>IFERROR(INDEX(Sheet3!$Q$2:$Q$25,MATCH(H3962,Origin_List,0)),"")</f>
        <v/>
      </c>
      <c r="N3962" s="22"/>
    </row>
    <row r="3963" spans="1:14">
      <c r="A3963" s="23"/>
      <c r="C3963" s="26"/>
      <c r="D3963" s="20" t="str">
        <f>IFERROR(VLOOKUP(H3963&amp;"|"&amp;I3963,Sheet3!$H$2:$N$150,5,0),"")</f>
        <v/>
      </c>
      <c r="M3963" s="20" t="str">
        <f>IFERROR(INDEX(Sheet3!$Q$2:$Q$25,MATCH(H3963,Origin_List,0)),"")</f>
        <v/>
      </c>
      <c r="N3963" s="22"/>
    </row>
    <row r="3964" spans="1:14">
      <c r="A3964" s="23"/>
      <c r="C3964" s="26"/>
      <c r="D3964" s="20" t="str">
        <f>IFERROR(VLOOKUP(H3964&amp;"|"&amp;I3964,Sheet3!$H$2:$N$150,5,0),"")</f>
        <v/>
      </c>
      <c r="M3964" s="20" t="str">
        <f>IFERROR(INDEX(Sheet3!$Q$2:$Q$25,MATCH(H3964,Origin_List,0)),"")</f>
        <v/>
      </c>
      <c r="N3964" s="22"/>
    </row>
    <row r="3965" spans="1:14">
      <c r="A3965" s="23"/>
      <c r="C3965" s="26"/>
      <c r="D3965" s="20" t="str">
        <f>IFERROR(VLOOKUP(H3965&amp;"|"&amp;I3965,Sheet3!$H$2:$N$150,5,0),"")</f>
        <v/>
      </c>
      <c r="M3965" s="20" t="str">
        <f>IFERROR(INDEX(Sheet3!$Q$2:$Q$25,MATCH(H3965,Origin_List,0)),"")</f>
        <v/>
      </c>
      <c r="N3965" s="22"/>
    </row>
    <row r="3966" spans="1:14">
      <c r="A3966" s="23"/>
      <c r="C3966" s="26"/>
      <c r="D3966" s="20" t="str">
        <f>IFERROR(VLOOKUP(H3966&amp;"|"&amp;I3966,Sheet3!$H$2:$N$150,5,0),"")</f>
        <v/>
      </c>
      <c r="M3966" s="20" t="str">
        <f>IFERROR(INDEX(Sheet3!$Q$2:$Q$25,MATCH(H3966,Origin_List,0)),"")</f>
        <v/>
      </c>
      <c r="N3966" s="22"/>
    </row>
    <row r="3967" spans="1:14">
      <c r="A3967" s="23"/>
      <c r="C3967" s="26"/>
      <c r="D3967" s="20" t="str">
        <f>IFERROR(VLOOKUP(H3967&amp;"|"&amp;I3967,Sheet3!$H$2:$N$150,5,0),"")</f>
        <v/>
      </c>
      <c r="M3967" s="20" t="str">
        <f>IFERROR(INDEX(Sheet3!$Q$2:$Q$25,MATCH(H3967,Origin_List,0)),"")</f>
        <v/>
      </c>
      <c r="N3967" s="22"/>
    </row>
    <row r="3968" spans="1:14">
      <c r="A3968" s="23"/>
      <c r="C3968" s="26"/>
      <c r="D3968" s="20" t="str">
        <f>IFERROR(VLOOKUP(H3968&amp;"|"&amp;I3968,Sheet3!$H$2:$N$150,5,0),"")</f>
        <v/>
      </c>
      <c r="M3968" s="20" t="str">
        <f>IFERROR(INDEX(Sheet3!$Q$2:$Q$25,MATCH(H3968,Origin_List,0)),"")</f>
        <v/>
      </c>
      <c r="N3968" s="22"/>
    </row>
    <row r="3969" spans="1:14">
      <c r="A3969" s="23"/>
      <c r="C3969" s="26"/>
      <c r="D3969" s="20" t="str">
        <f>IFERROR(VLOOKUP(H3969&amp;"|"&amp;I3969,Sheet3!$H$2:$N$150,5,0),"")</f>
        <v/>
      </c>
      <c r="M3969" s="20" t="str">
        <f>IFERROR(INDEX(Sheet3!$Q$2:$Q$25,MATCH(H3969,Origin_List,0)),"")</f>
        <v/>
      </c>
      <c r="N3969" s="22"/>
    </row>
    <row r="3970" spans="1:14">
      <c r="A3970" s="23"/>
      <c r="C3970" s="26"/>
      <c r="D3970" s="20" t="str">
        <f>IFERROR(VLOOKUP(H3970&amp;"|"&amp;I3970,Sheet3!$H$2:$N$150,5,0),"")</f>
        <v/>
      </c>
      <c r="M3970" s="20" t="str">
        <f>IFERROR(INDEX(Sheet3!$Q$2:$Q$25,MATCH(H3970,Origin_List,0)),"")</f>
        <v/>
      </c>
      <c r="N3970" s="22"/>
    </row>
    <row r="3971" spans="1:14">
      <c r="A3971" s="23"/>
      <c r="C3971" s="26"/>
      <c r="D3971" s="20" t="str">
        <f>IFERROR(VLOOKUP(H3971&amp;"|"&amp;I3971,Sheet3!$H$2:$N$150,5,0),"")</f>
        <v/>
      </c>
      <c r="M3971" s="20" t="str">
        <f>IFERROR(INDEX(Sheet3!$Q$2:$Q$25,MATCH(H3971,Origin_List,0)),"")</f>
        <v/>
      </c>
      <c r="N3971" s="22"/>
    </row>
    <row r="3972" spans="1:14">
      <c r="A3972" s="23"/>
      <c r="C3972" s="26"/>
      <c r="D3972" s="20" t="str">
        <f>IFERROR(VLOOKUP(H3972&amp;"|"&amp;I3972,Sheet3!$H$2:$N$150,5,0),"")</f>
        <v/>
      </c>
      <c r="M3972" s="20" t="str">
        <f>IFERROR(INDEX(Sheet3!$Q$2:$Q$25,MATCH(H3972,Origin_List,0)),"")</f>
        <v/>
      </c>
      <c r="N3972" s="22"/>
    </row>
    <row r="3973" spans="1:14">
      <c r="A3973" s="23"/>
      <c r="C3973" s="26"/>
      <c r="D3973" s="20" t="str">
        <f>IFERROR(VLOOKUP(H3973&amp;"|"&amp;I3973,Sheet3!$H$2:$N$150,5,0),"")</f>
        <v/>
      </c>
      <c r="M3973" s="20" t="str">
        <f>IFERROR(INDEX(Sheet3!$Q$2:$Q$25,MATCH(H3973,Origin_List,0)),"")</f>
        <v/>
      </c>
      <c r="N3973" s="22"/>
    </row>
    <row r="3974" spans="1:14">
      <c r="A3974" s="23"/>
      <c r="C3974" s="26"/>
      <c r="D3974" s="20" t="str">
        <f>IFERROR(VLOOKUP(H3974&amp;"|"&amp;I3974,Sheet3!$H$2:$N$150,5,0),"")</f>
        <v/>
      </c>
      <c r="M3974" s="20" t="str">
        <f>IFERROR(INDEX(Sheet3!$Q$2:$Q$25,MATCH(H3974,Origin_List,0)),"")</f>
        <v/>
      </c>
      <c r="N3974" s="22"/>
    </row>
    <row r="3975" spans="1:14">
      <c r="A3975" s="23"/>
      <c r="C3975" s="26"/>
      <c r="D3975" s="20" t="str">
        <f>IFERROR(VLOOKUP(H3975&amp;"|"&amp;I3975,Sheet3!$H$2:$N$150,5,0),"")</f>
        <v/>
      </c>
      <c r="M3975" s="20" t="str">
        <f>IFERROR(INDEX(Sheet3!$Q$2:$Q$25,MATCH(H3975,Origin_List,0)),"")</f>
        <v/>
      </c>
      <c r="N3975" s="22"/>
    </row>
    <row r="3976" spans="1:14">
      <c r="A3976" s="23"/>
      <c r="C3976" s="26"/>
      <c r="D3976" s="20" t="str">
        <f>IFERROR(VLOOKUP(H3976&amp;"|"&amp;I3976,Sheet3!$H$2:$N$150,5,0),"")</f>
        <v/>
      </c>
      <c r="M3976" s="20" t="str">
        <f>IFERROR(INDEX(Sheet3!$Q$2:$Q$25,MATCH(H3976,Origin_List,0)),"")</f>
        <v/>
      </c>
      <c r="N3976" s="22"/>
    </row>
    <row r="3977" spans="1:14">
      <c r="A3977" s="23"/>
      <c r="C3977" s="26"/>
      <c r="D3977" s="20" t="str">
        <f>IFERROR(VLOOKUP(H3977&amp;"|"&amp;I3977,Sheet3!$H$2:$N$150,5,0),"")</f>
        <v/>
      </c>
      <c r="M3977" s="20" t="str">
        <f>IFERROR(INDEX(Sheet3!$Q$2:$Q$25,MATCH(H3977,Origin_List,0)),"")</f>
        <v/>
      </c>
      <c r="N3977" s="22"/>
    </row>
    <row r="3978" spans="1:14">
      <c r="A3978" s="23"/>
      <c r="C3978" s="26"/>
      <c r="D3978" s="20" t="str">
        <f>IFERROR(VLOOKUP(H3978&amp;"|"&amp;I3978,Sheet3!$H$2:$N$150,5,0),"")</f>
        <v/>
      </c>
      <c r="M3978" s="20" t="str">
        <f>IFERROR(INDEX(Sheet3!$Q$2:$Q$25,MATCH(H3978,Origin_List,0)),"")</f>
        <v/>
      </c>
      <c r="N3978" s="22"/>
    </row>
    <row r="3979" spans="1:14">
      <c r="A3979" s="23"/>
      <c r="C3979" s="26"/>
      <c r="D3979" s="20" t="str">
        <f>IFERROR(VLOOKUP(H3979&amp;"|"&amp;I3979,Sheet3!$H$2:$N$150,5,0),"")</f>
        <v/>
      </c>
      <c r="M3979" s="20" t="str">
        <f>IFERROR(INDEX(Sheet3!$Q$2:$Q$25,MATCH(H3979,Origin_List,0)),"")</f>
        <v/>
      </c>
      <c r="N3979" s="22"/>
    </row>
    <row r="3980" spans="1:14">
      <c r="A3980" s="23"/>
      <c r="C3980" s="26"/>
      <c r="D3980" s="20" t="str">
        <f>IFERROR(VLOOKUP(H3980&amp;"|"&amp;I3980,Sheet3!$H$2:$N$150,5,0),"")</f>
        <v/>
      </c>
      <c r="M3980" s="20" t="str">
        <f>IFERROR(INDEX(Sheet3!$Q$2:$Q$25,MATCH(H3980,Origin_List,0)),"")</f>
        <v/>
      </c>
      <c r="N3980" s="22"/>
    </row>
    <row r="3981" spans="1:14">
      <c r="A3981" s="23"/>
      <c r="C3981" s="26"/>
      <c r="D3981" s="20" t="str">
        <f>IFERROR(VLOOKUP(H3981&amp;"|"&amp;I3981,Sheet3!$H$2:$N$150,5,0),"")</f>
        <v/>
      </c>
      <c r="M3981" s="20" t="str">
        <f>IFERROR(INDEX(Sheet3!$Q$2:$Q$25,MATCH(H3981,Origin_List,0)),"")</f>
        <v/>
      </c>
      <c r="N3981" s="22"/>
    </row>
    <row r="3982" spans="1:14">
      <c r="A3982" s="23"/>
      <c r="C3982" s="26"/>
      <c r="D3982" s="20" t="str">
        <f>IFERROR(VLOOKUP(H3982&amp;"|"&amp;I3982,Sheet3!$H$2:$N$150,5,0),"")</f>
        <v/>
      </c>
      <c r="M3982" s="20" t="str">
        <f>IFERROR(INDEX(Sheet3!$Q$2:$Q$25,MATCH(H3982,Origin_List,0)),"")</f>
        <v/>
      </c>
      <c r="N3982" s="22"/>
    </row>
    <row r="3983" spans="1:14">
      <c r="A3983" s="23"/>
      <c r="C3983" s="26"/>
      <c r="D3983" s="20" t="str">
        <f>IFERROR(VLOOKUP(H3983&amp;"|"&amp;I3983,Sheet3!$H$2:$N$150,5,0),"")</f>
        <v/>
      </c>
      <c r="M3983" s="20" t="str">
        <f>IFERROR(INDEX(Sheet3!$Q$2:$Q$25,MATCH(H3983,Origin_List,0)),"")</f>
        <v/>
      </c>
      <c r="N3983" s="22"/>
    </row>
    <row r="3984" spans="1:14">
      <c r="A3984" s="23"/>
      <c r="C3984" s="26"/>
      <c r="D3984" s="20" t="str">
        <f>IFERROR(VLOOKUP(H3984&amp;"|"&amp;I3984,Sheet3!$H$2:$N$150,5,0),"")</f>
        <v/>
      </c>
      <c r="M3984" s="20" t="str">
        <f>IFERROR(INDEX(Sheet3!$Q$2:$Q$25,MATCH(H3984,Origin_List,0)),"")</f>
        <v/>
      </c>
      <c r="N3984" s="22"/>
    </row>
    <row r="3985" spans="1:14">
      <c r="A3985" s="23"/>
      <c r="C3985" s="26"/>
      <c r="D3985" s="20" t="str">
        <f>IFERROR(VLOOKUP(H3985&amp;"|"&amp;I3985,Sheet3!$H$2:$N$150,5,0),"")</f>
        <v/>
      </c>
      <c r="M3985" s="20" t="str">
        <f>IFERROR(INDEX(Sheet3!$Q$2:$Q$25,MATCH(H3985,Origin_List,0)),"")</f>
        <v/>
      </c>
      <c r="N3985" s="22"/>
    </row>
    <row r="3986" spans="1:14">
      <c r="A3986" s="23"/>
      <c r="C3986" s="26"/>
      <c r="D3986" s="20" t="str">
        <f>IFERROR(VLOOKUP(H3986&amp;"|"&amp;I3986,Sheet3!$H$2:$N$150,5,0),"")</f>
        <v/>
      </c>
      <c r="M3986" s="20" t="str">
        <f>IFERROR(INDEX(Sheet3!$Q$2:$Q$25,MATCH(H3986,Origin_List,0)),"")</f>
        <v/>
      </c>
      <c r="N3986" s="22"/>
    </row>
    <row r="3987" spans="1:14">
      <c r="A3987" s="23"/>
      <c r="C3987" s="26"/>
      <c r="D3987" s="20" t="str">
        <f>IFERROR(VLOOKUP(H3987&amp;"|"&amp;I3987,Sheet3!$H$2:$N$150,5,0),"")</f>
        <v/>
      </c>
      <c r="M3987" s="20" t="str">
        <f>IFERROR(INDEX(Sheet3!$Q$2:$Q$25,MATCH(H3987,Origin_List,0)),"")</f>
        <v/>
      </c>
      <c r="N3987" s="22"/>
    </row>
    <row r="3988" spans="1:14">
      <c r="A3988" s="23"/>
      <c r="C3988" s="26"/>
      <c r="D3988" s="20" t="str">
        <f>IFERROR(VLOOKUP(H3988&amp;"|"&amp;I3988,Sheet3!$H$2:$N$150,5,0),"")</f>
        <v/>
      </c>
      <c r="M3988" s="20" t="str">
        <f>IFERROR(INDEX(Sheet3!$Q$2:$Q$25,MATCH(H3988,Origin_List,0)),"")</f>
        <v/>
      </c>
      <c r="N3988" s="22"/>
    </row>
    <row r="3989" spans="1:14">
      <c r="A3989" s="23"/>
      <c r="C3989" s="26"/>
      <c r="D3989" s="20" t="str">
        <f>IFERROR(VLOOKUP(H3989&amp;"|"&amp;I3989,Sheet3!$H$2:$N$150,5,0),"")</f>
        <v/>
      </c>
      <c r="M3989" s="20" t="str">
        <f>IFERROR(INDEX(Sheet3!$Q$2:$Q$25,MATCH(H3989,Origin_List,0)),"")</f>
        <v/>
      </c>
      <c r="N3989" s="22"/>
    </row>
    <row r="3990" spans="1:14">
      <c r="A3990" s="23"/>
      <c r="C3990" s="26"/>
      <c r="D3990" s="20" t="str">
        <f>IFERROR(VLOOKUP(H3990&amp;"|"&amp;I3990,Sheet3!$H$2:$N$150,5,0),"")</f>
        <v/>
      </c>
      <c r="M3990" s="20" t="str">
        <f>IFERROR(INDEX(Sheet3!$Q$2:$Q$25,MATCH(H3990,Origin_List,0)),"")</f>
        <v/>
      </c>
      <c r="N3990" s="22"/>
    </row>
    <row r="3991" spans="1:14">
      <c r="A3991" s="23"/>
      <c r="C3991" s="26"/>
      <c r="D3991" s="20" t="str">
        <f>IFERROR(VLOOKUP(H3991&amp;"|"&amp;I3991,Sheet3!$H$2:$N$150,5,0),"")</f>
        <v/>
      </c>
      <c r="M3991" s="20" t="str">
        <f>IFERROR(INDEX(Sheet3!$Q$2:$Q$25,MATCH(H3991,Origin_List,0)),"")</f>
        <v/>
      </c>
      <c r="N3991" s="22"/>
    </row>
    <row r="3992" spans="1:14">
      <c r="A3992" s="23"/>
      <c r="C3992" s="26"/>
      <c r="D3992" s="20" t="str">
        <f>IFERROR(VLOOKUP(H3992&amp;"|"&amp;I3992,Sheet3!$H$2:$N$150,5,0),"")</f>
        <v/>
      </c>
      <c r="M3992" s="20" t="str">
        <f>IFERROR(INDEX(Sheet3!$Q$2:$Q$25,MATCH(H3992,Origin_List,0)),"")</f>
        <v/>
      </c>
      <c r="N3992" s="22"/>
    </row>
    <row r="3993" spans="1:14">
      <c r="A3993" s="23"/>
      <c r="C3993" s="26"/>
      <c r="D3993" s="20" t="str">
        <f>IFERROR(VLOOKUP(H3993&amp;"|"&amp;I3993,Sheet3!$H$2:$N$150,5,0),"")</f>
        <v/>
      </c>
      <c r="M3993" s="20" t="str">
        <f>IFERROR(INDEX(Sheet3!$Q$2:$Q$25,MATCH(H3993,Origin_List,0)),"")</f>
        <v/>
      </c>
      <c r="N3993" s="22"/>
    </row>
    <row r="3994" spans="1:14">
      <c r="A3994" s="23"/>
      <c r="C3994" s="26"/>
      <c r="D3994" s="20" t="str">
        <f>IFERROR(VLOOKUP(H3994&amp;"|"&amp;I3994,Sheet3!$H$2:$N$150,5,0),"")</f>
        <v/>
      </c>
      <c r="M3994" s="20" t="str">
        <f>IFERROR(INDEX(Sheet3!$Q$2:$Q$25,MATCH(H3994,Origin_List,0)),"")</f>
        <v/>
      </c>
      <c r="N3994" s="22"/>
    </row>
    <row r="3995" spans="1:14">
      <c r="A3995" s="23"/>
      <c r="C3995" s="26"/>
      <c r="D3995" s="20" t="str">
        <f>IFERROR(VLOOKUP(H3995&amp;"|"&amp;I3995,Sheet3!$H$2:$N$150,5,0),"")</f>
        <v/>
      </c>
      <c r="M3995" s="20" t="str">
        <f>IFERROR(INDEX(Sheet3!$Q$2:$Q$25,MATCH(H3995,Origin_List,0)),"")</f>
        <v/>
      </c>
      <c r="N3995" s="22"/>
    </row>
    <row r="3996" spans="1:14">
      <c r="A3996" s="23"/>
      <c r="C3996" s="26"/>
      <c r="D3996" s="20" t="str">
        <f>IFERROR(VLOOKUP(H3996&amp;"|"&amp;I3996,Sheet3!$H$2:$N$150,5,0),"")</f>
        <v/>
      </c>
      <c r="M3996" s="20" t="str">
        <f>IFERROR(INDEX(Sheet3!$Q$2:$Q$25,MATCH(H3996,Origin_List,0)),"")</f>
        <v/>
      </c>
      <c r="N3996" s="22"/>
    </row>
    <row r="3997" spans="1:14">
      <c r="A3997" s="23"/>
      <c r="C3997" s="26"/>
      <c r="D3997" s="20" t="str">
        <f>IFERROR(VLOOKUP(H3997&amp;"|"&amp;I3997,Sheet3!$H$2:$N$150,5,0),"")</f>
        <v/>
      </c>
      <c r="M3997" s="20" t="str">
        <f>IFERROR(INDEX(Sheet3!$Q$2:$Q$25,MATCH(H3997,Origin_List,0)),"")</f>
        <v/>
      </c>
      <c r="N3997" s="22"/>
    </row>
    <row r="3998" spans="1:14">
      <c r="A3998" s="23"/>
      <c r="C3998" s="26"/>
      <c r="D3998" s="20" t="str">
        <f>IFERROR(VLOOKUP(H3998&amp;"|"&amp;I3998,Sheet3!$H$2:$N$150,5,0),"")</f>
        <v/>
      </c>
      <c r="M3998" s="20" t="str">
        <f>IFERROR(INDEX(Sheet3!$Q$2:$Q$25,MATCH(H3998,Origin_List,0)),"")</f>
        <v/>
      </c>
      <c r="N3998" s="22"/>
    </row>
    <row r="3999" spans="1:14">
      <c r="A3999" s="23"/>
      <c r="C3999" s="26"/>
      <c r="D3999" s="20" t="str">
        <f>IFERROR(VLOOKUP(H3999&amp;"|"&amp;I3999,Sheet3!$H$2:$N$150,5,0),"")</f>
        <v/>
      </c>
      <c r="M3999" s="20" t="str">
        <f>IFERROR(INDEX(Sheet3!$Q$2:$Q$25,MATCH(H3999,Origin_List,0)),"")</f>
        <v/>
      </c>
      <c r="N3999" s="22"/>
    </row>
    <row r="4000" spans="1:14">
      <c r="A4000" s="23"/>
      <c r="C4000" s="26"/>
      <c r="D4000" s="20" t="str">
        <f>IFERROR(VLOOKUP(H4000&amp;"|"&amp;I4000,Sheet3!$H$2:$N$150,5,0),"")</f>
        <v/>
      </c>
      <c r="M4000" s="20" t="str">
        <f>IFERROR(INDEX(Sheet3!$Q$2:$Q$25,MATCH(H4000,Origin_List,0)),"")</f>
        <v/>
      </c>
      <c r="N4000" s="22"/>
    </row>
    <row r="4001" spans="1:14">
      <c r="A4001" s="23"/>
      <c r="C4001" s="26"/>
      <c r="D4001" s="20" t="str">
        <f>IFERROR(VLOOKUP(H4001&amp;"|"&amp;I4001,Sheet3!$H$2:$N$150,5,0),"")</f>
        <v/>
      </c>
      <c r="M4001" s="20" t="str">
        <f>IFERROR(INDEX(Sheet3!$Q$2:$Q$25,MATCH(H4001,Origin_List,0)),"")</f>
        <v/>
      </c>
      <c r="N4001" s="22"/>
    </row>
    <row r="4002" spans="1:14">
      <c r="A4002" s="23"/>
      <c r="C4002" s="26"/>
      <c r="D4002" s="20" t="str">
        <f>IFERROR(VLOOKUP(H4002&amp;"|"&amp;I4002,Sheet3!$H$2:$N$150,5,0),"")</f>
        <v/>
      </c>
      <c r="M4002" s="20" t="str">
        <f>IFERROR(INDEX(Sheet3!$Q$2:$Q$25,MATCH(H4002,Origin_List,0)),"")</f>
        <v/>
      </c>
      <c r="N4002" s="22"/>
    </row>
    <row r="4003" spans="1:14">
      <c r="A4003" s="23"/>
      <c r="C4003" s="26"/>
      <c r="D4003" s="20" t="str">
        <f>IFERROR(VLOOKUP(H4003&amp;"|"&amp;I4003,Sheet3!$H$2:$N$150,5,0),"")</f>
        <v/>
      </c>
      <c r="M4003" s="20" t="str">
        <f>IFERROR(INDEX(Sheet3!$Q$2:$Q$25,MATCH(H4003,Origin_List,0)),"")</f>
        <v/>
      </c>
      <c r="N4003" s="22"/>
    </row>
    <row r="4004" spans="1:14">
      <c r="A4004" s="23"/>
      <c r="C4004" s="26"/>
      <c r="D4004" s="20" t="str">
        <f>IFERROR(VLOOKUP(H4004&amp;"|"&amp;I4004,Sheet3!$H$2:$N$150,5,0),"")</f>
        <v/>
      </c>
      <c r="M4004" s="20" t="str">
        <f>IFERROR(INDEX(Sheet3!$Q$2:$Q$25,MATCH(H4004,Origin_List,0)),"")</f>
        <v/>
      </c>
      <c r="N4004" s="22"/>
    </row>
    <row r="4005" spans="1:14">
      <c r="A4005" s="23"/>
      <c r="C4005" s="26"/>
      <c r="D4005" s="20" t="str">
        <f>IFERROR(VLOOKUP(H4005&amp;"|"&amp;I4005,Sheet3!$H$2:$N$150,5,0),"")</f>
        <v/>
      </c>
      <c r="M4005" s="20" t="str">
        <f>IFERROR(INDEX(Sheet3!$Q$2:$Q$25,MATCH(H4005,Origin_List,0)),"")</f>
        <v/>
      </c>
      <c r="N4005" s="22"/>
    </row>
    <row r="4006" spans="1:14">
      <c r="A4006" s="23"/>
      <c r="C4006" s="26"/>
      <c r="D4006" s="20" t="str">
        <f>IFERROR(VLOOKUP(H4006&amp;"|"&amp;I4006,Sheet3!$H$2:$N$150,5,0),"")</f>
        <v/>
      </c>
      <c r="M4006" s="20" t="str">
        <f>IFERROR(INDEX(Sheet3!$Q$2:$Q$25,MATCH(H4006,Origin_List,0)),"")</f>
        <v/>
      </c>
      <c r="N4006" s="22"/>
    </row>
    <row r="4007" spans="1:14">
      <c r="A4007" s="23"/>
      <c r="C4007" s="26"/>
      <c r="D4007" s="20" t="str">
        <f>IFERROR(VLOOKUP(H4007&amp;"|"&amp;I4007,Sheet3!$H$2:$N$150,5,0),"")</f>
        <v/>
      </c>
      <c r="M4007" s="20" t="str">
        <f>IFERROR(INDEX(Sheet3!$Q$2:$Q$25,MATCH(H4007,Origin_List,0)),"")</f>
        <v/>
      </c>
      <c r="N4007" s="22"/>
    </row>
    <row r="4008" spans="1:14">
      <c r="A4008" s="23"/>
      <c r="C4008" s="26"/>
      <c r="D4008" s="20" t="str">
        <f>IFERROR(VLOOKUP(H4008&amp;"|"&amp;I4008,Sheet3!$H$2:$N$150,5,0),"")</f>
        <v/>
      </c>
      <c r="M4008" s="20" t="str">
        <f>IFERROR(INDEX(Sheet3!$Q$2:$Q$25,MATCH(H4008,Origin_List,0)),"")</f>
        <v/>
      </c>
      <c r="N4008" s="22"/>
    </row>
    <row r="4009" spans="1:14">
      <c r="A4009" s="23"/>
      <c r="C4009" s="26"/>
      <c r="D4009" s="20" t="str">
        <f>IFERROR(VLOOKUP(H4009&amp;"|"&amp;I4009,Sheet3!$H$2:$N$150,5,0),"")</f>
        <v/>
      </c>
      <c r="M4009" s="20" t="str">
        <f>IFERROR(INDEX(Sheet3!$Q$2:$Q$25,MATCH(H4009,Origin_List,0)),"")</f>
        <v/>
      </c>
      <c r="N4009" s="22"/>
    </row>
    <row r="4010" spans="1:14">
      <c r="A4010" s="23"/>
      <c r="C4010" s="26"/>
      <c r="D4010" s="20" t="str">
        <f>IFERROR(VLOOKUP(H4010&amp;"|"&amp;I4010,Sheet3!$H$2:$N$150,5,0),"")</f>
        <v/>
      </c>
      <c r="M4010" s="20" t="str">
        <f>IFERROR(INDEX(Sheet3!$Q$2:$Q$25,MATCH(H4010,Origin_List,0)),"")</f>
        <v/>
      </c>
      <c r="N4010" s="22"/>
    </row>
    <row r="4011" spans="1:14">
      <c r="A4011" s="23"/>
      <c r="C4011" s="26"/>
      <c r="D4011" s="20" t="str">
        <f>IFERROR(VLOOKUP(H4011&amp;"|"&amp;I4011,Sheet3!$H$2:$N$150,5,0),"")</f>
        <v/>
      </c>
      <c r="M4011" s="20" t="str">
        <f>IFERROR(INDEX(Sheet3!$Q$2:$Q$25,MATCH(H4011,Origin_List,0)),"")</f>
        <v/>
      </c>
      <c r="N4011" s="22"/>
    </row>
    <row r="4012" spans="1:14">
      <c r="A4012" s="23"/>
      <c r="C4012" s="26"/>
      <c r="D4012" s="20" t="str">
        <f>IFERROR(VLOOKUP(H4012&amp;"|"&amp;I4012,Sheet3!$H$2:$N$150,5,0),"")</f>
        <v/>
      </c>
      <c r="M4012" s="20" t="str">
        <f>IFERROR(INDEX(Sheet3!$Q$2:$Q$25,MATCH(H4012,Origin_List,0)),"")</f>
        <v/>
      </c>
      <c r="N4012" s="22"/>
    </row>
    <row r="4013" spans="1:14">
      <c r="A4013" s="23"/>
      <c r="C4013" s="26"/>
      <c r="D4013" s="20" t="str">
        <f>IFERROR(VLOOKUP(H4013&amp;"|"&amp;I4013,Sheet3!$H$2:$N$150,5,0),"")</f>
        <v/>
      </c>
      <c r="M4013" s="20" t="str">
        <f>IFERROR(INDEX(Sheet3!$Q$2:$Q$25,MATCH(H4013,Origin_List,0)),"")</f>
        <v/>
      </c>
      <c r="N4013" s="22"/>
    </row>
    <row r="4014" spans="1:14">
      <c r="A4014" s="23"/>
      <c r="C4014" s="26"/>
      <c r="D4014" s="20" t="str">
        <f>IFERROR(VLOOKUP(H4014&amp;"|"&amp;I4014,Sheet3!$H$2:$N$150,5,0),"")</f>
        <v/>
      </c>
      <c r="M4014" s="20" t="str">
        <f>IFERROR(INDEX(Sheet3!$Q$2:$Q$25,MATCH(H4014,Origin_List,0)),"")</f>
        <v/>
      </c>
      <c r="N4014" s="22"/>
    </row>
    <row r="4015" spans="1:14">
      <c r="A4015" s="23"/>
      <c r="C4015" s="26"/>
      <c r="D4015" s="20" t="str">
        <f>IFERROR(VLOOKUP(H4015&amp;"|"&amp;I4015,Sheet3!$H$2:$N$150,5,0),"")</f>
        <v/>
      </c>
      <c r="M4015" s="20" t="str">
        <f>IFERROR(INDEX(Sheet3!$Q$2:$Q$25,MATCH(H4015,Origin_List,0)),"")</f>
        <v/>
      </c>
      <c r="N4015" s="22"/>
    </row>
    <row r="4016" spans="1:14">
      <c r="A4016" s="23"/>
      <c r="C4016" s="26"/>
      <c r="D4016" s="20" t="str">
        <f>IFERROR(VLOOKUP(H4016&amp;"|"&amp;I4016,Sheet3!$H$2:$N$150,5,0),"")</f>
        <v/>
      </c>
      <c r="M4016" s="20" t="str">
        <f>IFERROR(INDEX(Sheet3!$Q$2:$Q$25,MATCH(H4016,Origin_List,0)),"")</f>
        <v/>
      </c>
      <c r="N4016" s="22"/>
    </row>
    <row r="4017" spans="1:14">
      <c r="A4017" s="23"/>
      <c r="C4017" s="26"/>
      <c r="D4017" s="20" t="str">
        <f>IFERROR(VLOOKUP(H4017&amp;"|"&amp;I4017,Sheet3!$H$2:$N$150,5,0),"")</f>
        <v/>
      </c>
      <c r="M4017" s="20" t="str">
        <f>IFERROR(INDEX(Sheet3!$Q$2:$Q$25,MATCH(H4017,Origin_List,0)),"")</f>
        <v/>
      </c>
      <c r="N4017" s="22"/>
    </row>
    <row r="4018" spans="1:14">
      <c r="A4018" s="23"/>
      <c r="C4018" s="26"/>
      <c r="D4018" s="20" t="str">
        <f>IFERROR(VLOOKUP(H4018&amp;"|"&amp;I4018,Sheet3!$H$2:$N$150,5,0),"")</f>
        <v/>
      </c>
      <c r="M4018" s="20" t="str">
        <f>IFERROR(INDEX(Sheet3!$Q$2:$Q$25,MATCH(H4018,Origin_List,0)),"")</f>
        <v/>
      </c>
      <c r="N4018" s="22"/>
    </row>
    <row r="4019" spans="1:14">
      <c r="A4019" s="23"/>
      <c r="C4019" s="26"/>
      <c r="D4019" s="20" t="str">
        <f>IFERROR(VLOOKUP(H4019&amp;"|"&amp;I4019,Sheet3!$H$2:$N$150,5,0),"")</f>
        <v/>
      </c>
      <c r="M4019" s="20" t="str">
        <f>IFERROR(INDEX(Sheet3!$Q$2:$Q$25,MATCH(H4019,Origin_List,0)),"")</f>
        <v/>
      </c>
      <c r="N4019" s="22"/>
    </row>
    <row r="4020" spans="1:14">
      <c r="A4020" s="23"/>
      <c r="C4020" s="26"/>
      <c r="D4020" s="20" t="str">
        <f>IFERROR(VLOOKUP(H4020&amp;"|"&amp;I4020,Sheet3!$H$2:$N$150,5,0),"")</f>
        <v/>
      </c>
      <c r="M4020" s="20" t="str">
        <f>IFERROR(INDEX(Sheet3!$Q$2:$Q$25,MATCH(H4020,Origin_List,0)),"")</f>
        <v/>
      </c>
      <c r="N4020" s="22"/>
    </row>
    <row r="4021" spans="1:14">
      <c r="A4021" s="23"/>
      <c r="C4021" s="26"/>
      <c r="D4021" s="20" t="str">
        <f>IFERROR(VLOOKUP(H4021&amp;"|"&amp;I4021,Sheet3!$H$2:$N$150,5,0),"")</f>
        <v/>
      </c>
      <c r="M4021" s="20" t="str">
        <f>IFERROR(INDEX(Sheet3!$Q$2:$Q$25,MATCH(H4021,Origin_List,0)),"")</f>
        <v/>
      </c>
      <c r="N4021" s="22"/>
    </row>
    <row r="4022" spans="1:14">
      <c r="A4022" s="23"/>
      <c r="C4022" s="26"/>
      <c r="D4022" s="20" t="str">
        <f>IFERROR(VLOOKUP(H4022&amp;"|"&amp;I4022,Sheet3!$H$2:$N$150,5,0),"")</f>
        <v/>
      </c>
      <c r="M4022" s="20" t="str">
        <f>IFERROR(INDEX(Sheet3!$Q$2:$Q$25,MATCH(H4022,Origin_List,0)),"")</f>
        <v/>
      </c>
      <c r="N4022" s="22"/>
    </row>
    <row r="4023" spans="1:14">
      <c r="A4023" s="23"/>
      <c r="C4023" s="26"/>
      <c r="D4023" s="20" t="str">
        <f>IFERROR(VLOOKUP(H4023&amp;"|"&amp;I4023,Sheet3!$H$2:$N$150,5,0),"")</f>
        <v/>
      </c>
      <c r="M4023" s="20" t="str">
        <f>IFERROR(INDEX(Sheet3!$Q$2:$Q$25,MATCH(H4023,Origin_List,0)),"")</f>
        <v/>
      </c>
      <c r="N4023" s="22"/>
    </row>
    <row r="4024" spans="1:14">
      <c r="A4024" s="23"/>
      <c r="C4024" s="26"/>
      <c r="D4024" s="20" t="str">
        <f>IFERROR(VLOOKUP(H4024&amp;"|"&amp;I4024,Sheet3!$H$2:$N$150,5,0),"")</f>
        <v/>
      </c>
      <c r="M4024" s="20" t="str">
        <f>IFERROR(INDEX(Sheet3!$Q$2:$Q$25,MATCH(H4024,Origin_List,0)),"")</f>
        <v/>
      </c>
      <c r="N4024" s="22"/>
    </row>
    <row r="4025" spans="1:14">
      <c r="A4025" s="23"/>
      <c r="C4025" s="26"/>
      <c r="D4025" s="20" t="str">
        <f>IFERROR(VLOOKUP(H4025&amp;"|"&amp;I4025,Sheet3!$H$2:$N$150,5,0),"")</f>
        <v/>
      </c>
      <c r="M4025" s="20" t="str">
        <f>IFERROR(INDEX(Sheet3!$Q$2:$Q$25,MATCH(H4025,Origin_List,0)),"")</f>
        <v/>
      </c>
      <c r="N4025" s="22"/>
    </row>
    <row r="4026" spans="1:14">
      <c r="A4026" s="23"/>
      <c r="C4026" s="26"/>
      <c r="D4026" s="20" t="str">
        <f>IFERROR(VLOOKUP(H4026&amp;"|"&amp;I4026,Sheet3!$H$2:$N$150,5,0),"")</f>
        <v/>
      </c>
      <c r="M4026" s="20" t="str">
        <f>IFERROR(INDEX(Sheet3!$Q$2:$Q$25,MATCH(H4026,Origin_List,0)),"")</f>
        <v/>
      </c>
      <c r="N4026" s="22"/>
    </row>
    <row r="4027" spans="1:14">
      <c r="A4027" s="23"/>
      <c r="C4027" s="26"/>
      <c r="D4027" s="20" t="str">
        <f>IFERROR(VLOOKUP(H4027&amp;"|"&amp;I4027,Sheet3!$H$2:$N$150,5,0),"")</f>
        <v/>
      </c>
      <c r="M4027" s="20" t="str">
        <f>IFERROR(INDEX(Sheet3!$Q$2:$Q$25,MATCH(H4027,Origin_List,0)),"")</f>
        <v/>
      </c>
      <c r="N4027" s="22"/>
    </row>
    <row r="4028" spans="1:14">
      <c r="A4028" s="23"/>
      <c r="C4028" s="26"/>
      <c r="D4028" s="20" t="str">
        <f>IFERROR(VLOOKUP(H4028&amp;"|"&amp;I4028,Sheet3!$H$2:$N$150,5,0),"")</f>
        <v/>
      </c>
      <c r="M4028" s="20" t="str">
        <f>IFERROR(INDEX(Sheet3!$Q$2:$Q$25,MATCH(H4028,Origin_List,0)),"")</f>
        <v/>
      </c>
      <c r="N4028" s="22"/>
    </row>
    <row r="4029" spans="1:14">
      <c r="A4029" s="23"/>
      <c r="C4029" s="26"/>
      <c r="D4029" s="20" t="str">
        <f>IFERROR(VLOOKUP(H4029&amp;"|"&amp;I4029,Sheet3!$H$2:$N$150,5,0),"")</f>
        <v/>
      </c>
      <c r="M4029" s="20" t="str">
        <f>IFERROR(INDEX(Sheet3!$Q$2:$Q$25,MATCH(H4029,Origin_List,0)),"")</f>
        <v/>
      </c>
      <c r="N4029" s="22"/>
    </row>
    <row r="4030" spans="1:14">
      <c r="A4030" s="23"/>
      <c r="C4030" s="26"/>
      <c r="D4030" s="20" t="str">
        <f>IFERROR(VLOOKUP(H4030&amp;"|"&amp;I4030,Sheet3!$H$2:$N$150,5,0),"")</f>
        <v/>
      </c>
      <c r="M4030" s="20" t="str">
        <f>IFERROR(INDEX(Sheet3!$Q$2:$Q$25,MATCH(H4030,Origin_List,0)),"")</f>
        <v/>
      </c>
      <c r="N4030" s="22"/>
    </row>
    <row r="4031" spans="1:14">
      <c r="A4031" s="23"/>
      <c r="C4031" s="26"/>
      <c r="D4031" s="20" t="str">
        <f>IFERROR(VLOOKUP(H4031&amp;"|"&amp;I4031,Sheet3!$H$2:$N$150,5,0),"")</f>
        <v/>
      </c>
      <c r="M4031" s="20" t="str">
        <f>IFERROR(INDEX(Sheet3!$Q$2:$Q$25,MATCH(H4031,Origin_List,0)),"")</f>
        <v/>
      </c>
      <c r="N4031" s="22"/>
    </row>
    <row r="4032" spans="1:14">
      <c r="A4032" s="23"/>
      <c r="C4032" s="26"/>
      <c r="D4032" s="20" t="str">
        <f>IFERROR(VLOOKUP(H4032&amp;"|"&amp;I4032,Sheet3!$H$2:$N$150,5,0),"")</f>
        <v/>
      </c>
      <c r="M4032" s="20" t="str">
        <f>IFERROR(INDEX(Sheet3!$Q$2:$Q$25,MATCH(H4032,Origin_List,0)),"")</f>
        <v/>
      </c>
      <c r="N4032" s="22"/>
    </row>
    <row r="4033" spans="1:14">
      <c r="A4033" s="23"/>
      <c r="C4033" s="26"/>
      <c r="D4033" s="20" t="str">
        <f>IFERROR(VLOOKUP(H4033&amp;"|"&amp;I4033,Sheet3!$H$2:$N$150,5,0),"")</f>
        <v/>
      </c>
      <c r="M4033" s="20" t="str">
        <f>IFERROR(INDEX(Sheet3!$Q$2:$Q$25,MATCH(H4033,Origin_List,0)),"")</f>
        <v/>
      </c>
      <c r="N4033" s="22"/>
    </row>
    <row r="4034" spans="1:14">
      <c r="A4034" s="23"/>
      <c r="C4034" s="26"/>
      <c r="D4034" s="20" t="str">
        <f>IFERROR(VLOOKUP(H4034&amp;"|"&amp;I4034,Sheet3!$H$2:$N$150,5,0),"")</f>
        <v/>
      </c>
      <c r="M4034" s="20" t="str">
        <f>IFERROR(INDEX(Sheet3!$Q$2:$Q$25,MATCH(H4034,Origin_List,0)),"")</f>
        <v/>
      </c>
      <c r="N4034" s="22"/>
    </row>
    <row r="4035" spans="1:14">
      <c r="A4035" s="23"/>
      <c r="C4035" s="26"/>
      <c r="D4035" s="20" t="str">
        <f>IFERROR(VLOOKUP(H4035&amp;"|"&amp;I4035,Sheet3!$H$2:$N$150,5,0),"")</f>
        <v/>
      </c>
      <c r="M4035" s="20" t="str">
        <f>IFERROR(INDEX(Sheet3!$Q$2:$Q$25,MATCH(H4035,Origin_List,0)),"")</f>
        <v/>
      </c>
      <c r="N4035" s="22"/>
    </row>
    <row r="4036" spans="1:14">
      <c r="A4036" s="23"/>
      <c r="C4036" s="26"/>
      <c r="D4036" s="20" t="str">
        <f>IFERROR(VLOOKUP(H4036&amp;"|"&amp;I4036,Sheet3!$H$2:$N$150,5,0),"")</f>
        <v/>
      </c>
      <c r="M4036" s="20" t="str">
        <f>IFERROR(INDEX(Sheet3!$Q$2:$Q$25,MATCH(H4036,Origin_List,0)),"")</f>
        <v/>
      </c>
      <c r="N4036" s="22"/>
    </row>
    <row r="4037" spans="1:14">
      <c r="A4037" s="23"/>
      <c r="C4037" s="26"/>
      <c r="D4037" s="20" t="str">
        <f>IFERROR(VLOOKUP(H4037&amp;"|"&amp;I4037,Sheet3!$H$2:$N$150,5,0),"")</f>
        <v/>
      </c>
      <c r="M4037" s="20" t="str">
        <f>IFERROR(INDEX(Sheet3!$Q$2:$Q$25,MATCH(H4037,Origin_List,0)),"")</f>
        <v/>
      </c>
      <c r="N4037" s="22"/>
    </row>
    <row r="4038" spans="1:14">
      <c r="A4038" s="23"/>
      <c r="C4038" s="26"/>
      <c r="D4038" s="20" t="str">
        <f>IFERROR(VLOOKUP(H4038&amp;"|"&amp;I4038,Sheet3!$H$2:$N$150,5,0),"")</f>
        <v/>
      </c>
      <c r="M4038" s="20" t="str">
        <f>IFERROR(INDEX(Sheet3!$Q$2:$Q$25,MATCH(H4038,Origin_List,0)),"")</f>
        <v/>
      </c>
      <c r="N4038" s="22"/>
    </row>
    <row r="4039" spans="1:14">
      <c r="A4039" s="23"/>
      <c r="C4039" s="26"/>
      <c r="D4039" s="20" t="str">
        <f>IFERROR(VLOOKUP(H4039&amp;"|"&amp;I4039,Sheet3!$H$2:$N$150,5,0),"")</f>
        <v/>
      </c>
      <c r="M4039" s="20" t="str">
        <f>IFERROR(INDEX(Sheet3!$Q$2:$Q$25,MATCH(H4039,Origin_List,0)),"")</f>
        <v/>
      </c>
      <c r="N4039" s="22"/>
    </row>
    <row r="4040" spans="1:14">
      <c r="A4040" s="23"/>
      <c r="C4040" s="26"/>
      <c r="D4040" s="20" t="str">
        <f>IFERROR(VLOOKUP(H4040&amp;"|"&amp;I4040,Sheet3!$H$2:$N$150,5,0),"")</f>
        <v/>
      </c>
      <c r="M4040" s="20" t="str">
        <f>IFERROR(INDEX(Sheet3!$Q$2:$Q$25,MATCH(H4040,Origin_List,0)),"")</f>
        <v/>
      </c>
      <c r="N4040" s="22"/>
    </row>
    <row r="4041" spans="1:14">
      <c r="A4041" s="23"/>
      <c r="C4041" s="26"/>
      <c r="D4041" s="20" t="str">
        <f>IFERROR(VLOOKUP(H4041&amp;"|"&amp;I4041,Sheet3!$H$2:$N$150,5,0),"")</f>
        <v/>
      </c>
      <c r="M4041" s="20" t="str">
        <f>IFERROR(INDEX(Sheet3!$Q$2:$Q$25,MATCH(H4041,Origin_List,0)),"")</f>
        <v/>
      </c>
      <c r="N4041" s="22"/>
    </row>
    <row r="4042" spans="1:14">
      <c r="A4042" s="23"/>
      <c r="C4042" s="26"/>
      <c r="D4042" s="20" t="str">
        <f>IFERROR(VLOOKUP(H4042&amp;"|"&amp;I4042,Sheet3!$H$2:$N$150,5,0),"")</f>
        <v/>
      </c>
      <c r="M4042" s="20" t="str">
        <f>IFERROR(INDEX(Sheet3!$Q$2:$Q$25,MATCH(H4042,Origin_List,0)),"")</f>
        <v/>
      </c>
      <c r="N4042" s="22"/>
    </row>
    <row r="4043" spans="1:14">
      <c r="A4043" s="23"/>
      <c r="C4043" s="26"/>
      <c r="D4043" s="20" t="str">
        <f>IFERROR(VLOOKUP(H4043&amp;"|"&amp;I4043,Sheet3!$H$2:$N$150,5,0),"")</f>
        <v/>
      </c>
      <c r="M4043" s="20" t="str">
        <f>IFERROR(INDEX(Sheet3!$Q$2:$Q$25,MATCH(H4043,Origin_List,0)),"")</f>
        <v/>
      </c>
      <c r="N4043" s="22"/>
    </row>
    <row r="4044" spans="1:14">
      <c r="A4044" s="23"/>
      <c r="C4044" s="26"/>
      <c r="D4044" s="20" t="str">
        <f>IFERROR(VLOOKUP(H4044&amp;"|"&amp;I4044,Sheet3!$H$2:$N$150,5,0),"")</f>
        <v/>
      </c>
      <c r="M4044" s="20" t="str">
        <f>IFERROR(INDEX(Sheet3!$Q$2:$Q$25,MATCH(H4044,Origin_List,0)),"")</f>
        <v/>
      </c>
      <c r="N4044" s="22"/>
    </row>
    <row r="4045" spans="1:14">
      <c r="A4045" s="23"/>
      <c r="C4045" s="26"/>
      <c r="D4045" s="20" t="str">
        <f>IFERROR(VLOOKUP(H4045&amp;"|"&amp;I4045,Sheet3!$H$2:$N$150,5,0),"")</f>
        <v/>
      </c>
      <c r="M4045" s="20" t="str">
        <f>IFERROR(INDEX(Sheet3!$Q$2:$Q$25,MATCH(H4045,Origin_List,0)),"")</f>
        <v/>
      </c>
      <c r="N4045" s="22"/>
    </row>
    <row r="4046" spans="1:14">
      <c r="A4046" s="23"/>
      <c r="C4046" s="26"/>
      <c r="D4046" s="20" t="str">
        <f>IFERROR(VLOOKUP(H4046&amp;"|"&amp;I4046,Sheet3!$H$2:$N$150,5,0),"")</f>
        <v/>
      </c>
      <c r="M4046" s="20" t="str">
        <f>IFERROR(INDEX(Sheet3!$Q$2:$Q$25,MATCH(H4046,Origin_List,0)),"")</f>
        <v/>
      </c>
      <c r="N4046" s="22"/>
    </row>
    <row r="4047" spans="1:14">
      <c r="A4047" s="23"/>
      <c r="C4047" s="26"/>
      <c r="D4047" s="20" t="str">
        <f>IFERROR(VLOOKUP(H4047&amp;"|"&amp;I4047,Sheet3!$H$2:$N$150,5,0),"")</f>
        <v/>
      </c>
      <c r="M4047" s="20" t="str">
        <f>IFERROR(INDEX(Sheet3!$Q$2:$Q$25,MATCH(H4047,Origin_List,0)),"")</f>
        <v/>
      </c>
      <c r="N4047" s="22"/>
    </row>
    <row r="4048" spans="1:14">
      <c r="A4048" s="23"/>
      <c r="C4048" s="26"/>
      <c r="D4048" s="20" t="str">
        <f>IFERROR(VLOOKUP(H4048&amp;"|"&amp;I4048,Sheet3!$H$2:$N$150,5,0),"")</f>
        <v/>
      </c>
      <c r="M4048" s="20" t="str">
        <f>IFERROR(INDEX(Sheet3!$Q$2:$Q$25,MATCH(H4048,Origin_List,0)),"")</f>
        <v/>
      </c>
      <c r="N4048" s="22"/>
    </row>
    <row r="4049" spans="1:14">
      <c r="A4049" s="23"/>
      <c r="C4049" s="26"/>
      <c r="D4049" s="20" t="str">
        <f>IFERROR(VLOOKUP(H4049&amp;"|"&amp;I4049,Sheet3!$H$2:$N$150,5,0),"")</f>
        <v/>
      </c>
      <c r="M4049" s="20" t="str">
        <f>IFERROR(INDEX(Sheet3!$Q$2:$Q$25,MATCH(H4049,Origin_List,0)),"")</f>
        <v/>
      </c>
      <c r="N4049" s="22"/>
    </row>
    <row r="4050" spans="1:14">
      <c r="A4050" s="23"/>
      <c r="C4050" s="26"/>
      <c r="D4050" s="20" t="str">
        <f>IFERROR(VLOOKUP(H4050&amp;"|"&amp;I4050,Sheet3!$H$2:$N$150,5,0),"")</f>
        <v/>
      </c>
      <c r="M4050" s="20" t="str">
        <f>IFERROR(INDEX(Sheet3!$Q$2:$Q$25,MATCH(H4050,Origin_List,0)),"")</f>
        <v/>
      </c>
      <c r="N4050" s="22"/>
    </row>
    <row r="4051" spans="1:14">
      <c r="A4051" s="23"/>
      <c r="C4051" s="26"/>
      <c r="D4051" s="20" t="str">
        <f>IFERROR(VLOOKUP(H4051&amp;"|"&amp;I4051,Sheet3!$H$2:$N$150,5,0),"")</f>
        <v/>
      </c>
      <c r="M4051" s="20" t="str">
        <f>IFERROR(INDEX(Sheet3!$Q$2:$Q$25,MATCH(H4051,Origin_List,0)),"")</f>
        <v/>
      </c>
      <c r="N4051" s="22"/>
    </row>
    <row r="4052" spans="1:14">
      <c r="A4052" s="23"/>
      <c r="C4052" s="26"/>
      <c r="D4052" s="20" t="str">
        <f>IFERROR(VLOOKUP(H4052&amp;"|"&amp;I4052,Sheet3!$H$2:$N$150,5,0),"")</f>
        <v/>
      </c>
      <c r="M4052" s="20" t="str">
        <f>IFERROR(INDEX(Sheet3!$Q$2:$Q$25,MATCH(H4052,Origin_List,0)),"")</f>
        <v/>
      </c>
      <c r="N4052" s="22"/>
    </row>
    <row r="4053" spans="1:14">
      <c r="A4053" s="23"/>
      <c r="C4053" s="26"/>
      <c r="D4053" s="20" t="str">
        <f>IFERROR(VLOOKUP(H4053&amp;"|"&amp;I4053,Sheet3!$H$2:$N$150,5,0),"")</f>
        <v/>
      </c>
      <c r="M4053" s="20" t="str">
        <f>IFERROR(INDEX(Sheet3!$Q$2:$Q$25,MATCH(H4053,Origin_List,0)),"")</f>
        <v/>
      </c>
      <c r="N4053" s="22"/>
    </row>
    <row r="4054" spans="1:14">
      <c r="A4054" s="23"/>
      <c r="C4054" s="26"/>
      <c r="D4054" s="20" t="str">
        <f>IFERROR(VLOOKUP(H4054&amp;"|"&amp;I4054,Sheet3!$H$2:$N$150,5,0),"")</f>
        <v/>
      </c>
      <c r="M4054" s="20" t="str">
        <f>IFERROR(INDEX(Sheet3!$Q$2:$Q$25,MATCH(H4054,Origin_List,0)),"")</f>
        <v/>
      </c>
      <c r="N4054" s="22"/>
    </row>
    <row r="4055" spans="1:14">
      <c r="A4055" s="23"/>
      <c r="C4055" s="26"/>
      <c r="D4055" s="20" t="str">
        <f>IFERROR(VLOOKUP(H4055&amp;"|"&amp;I4055,Sheet3!$H$2:$N$150,5,0),"")</f>
        <v/>
      </c>
      <c r="M4055" s="20" t="str">
        <f>IFERROR(INDEX(Sheet3!$Q$2:$Q$25,MATCH(H4055,Origin_List,0)),"")</f>
        <v/>
      </c>
      <c r="N4055" s="22"/>
    </row>
    <row r="4056" spans="1:14">
      <c r="A4056" s="23"/>
      <c r="C4056" s="26"/>
      <c r="D4056" s="20" t="str">
        <f>IFERROR(VLOOKUP(H4056&amp;"|"&amp;I4056,Sheet3!$H$2:$N$150,5,0),"")</f>
        <v/>
      </c>
      <c r="M4056" s="20" t="str">
        <f>IFERROR(INDEX(Sheet3!$Q$2:$Q$25,MATCH(H4056,Origin_List,0)),"")</f>
        <v/>
      </c>
      <c r="N4056" s="22"/>
    </row>
    <row r="4057" spans="1:14">
      <c r="A4057" s="23"/>
      <c r="C4057" s="26"/>
      <c r="D4057" s="20" t="str">
        <f>IFERROR(VLOOKUP(H4057&amp;"|"&amp;I4057,Sheet3!$H$2:$N$150,5,0),"")</f>
        <v/>
      </c>
      <c r="M4057" s="20" t="str">
        <f>IFERROR(INDEX(Sheet3!$Q$2:$Q$25,MATCH(H4057,Origin_List,0)),"")</f>
        <v/>
      </c>
      <c r="N4057" s="22"/>
    </row>
    <row r="4058" spans="1:14">
      <c r="A4058" s="23"/>
      <c r="C4058" s="26"/>
      <c r="D4058" s="20" t="str">
        <f>IFERROR(VLOOKUP(H4058&amp;"|"&amp;I4058,Sheet3!$H$2:$N$150,5,0),"")</f>
        <v/>
      </c>
      <c r="M4058" s="20" t="str">
        <f>IFERROR(INDEX(Sheet3!$Q$2:$Q$25,MATCH(H4058,Origin_List,0)),"")</f>
        <v/>
      </c>
      <c r="N4058" s="22"/>
    </row>
    <row r="4059" spans="1:14">
      <c r="A4059" s="23"/>
      <c r="C4059" s="26"/>
      <c r="D4059" s="20" t="str">
        <f>IFERROR(VLOOKUP(H4059&amp;"|"&amp;I4059,Sheet3!$H$2:$N$150,5,0),"")</f>
        <v/>
      </c>
      <c r="M4059" s="20" t="str">
        <f>IFERROR(INDEX(Sheet3!$Q$2:$Q$25,MATCH(H4059,Origin_List,0)),"")</f>
        <v/>
      </c>
      <c r="N4059" s="22"/>
    </row>
    <row r="4060" spans="1:14">
      <c r="A4060" s="23"/>
      <c r="C4060" s="26"/>
      <c r="D4060" s="20" t="str">
        <f>IFERROR(VLOOKUP(H4060&amp;"|"&amp;I4060,Sheet3!$H$2:$N$150,5,0),"")</f>
        <v/>
      </c>
      <c r="M4060" s="20" t="str">
        <f>IFERROR(INDEX(Sheet3!$Q$2:$Q$25,MATCH(H4060,Origin_List,0)),"")</f>
        <v/>
      </c>
      <c r="N4060" s="22"/>
    </row>
    <row r="4061" spans="1:14">
      <c r="A4061" s="23"/>
      <c r="C4061" s="26"/>
      <c r="D4061" s="20" t="str">
        <f>IFERROR(VLOOKUP(H4061&amp;"|"&amp;I4061,Sheet3!$H$2:$N$150,5,0),"")</f>
        <v/>
      </c>
      <c r="M4061" s="20" t="str">
        <f>IFERROR(INDEX(Sheet3!$Q$2:$Q$25,MATCH(H4061,Origin_List,0)),"")</f>
        <v/>
      </c>
      <c r="N4061" s="22"/>
    </row>
    <row r="4062" spans="1:14">
      <c r="A4062" s="23"/>
      <c r="C4062" s="26"/>
      <c r="D4062" s="20" t="str">
        <f>IFERROR(VLOOKUP(H4062&amp;"|"&amp;I4062,Sheet3!$H$2:$N$150,5,0),"")</f>
        <v/>
      </c>
      <c r="M4062" s="20" t="str">
        <f>IFERROR(INDEX(Sheet3!$Q$2:$Q$25,MATCH(H4062,Origin_List,0)),"")</f>
        <v/>
      </c>
      <c r="N4062" s="22"/>
    </row>
    <row r="4063" spans="1:14">
      <c r="A4063" s="23"/>
      <c r="C4063" s="26"/>
      <c r="D4063" s="20" t="str">
        <f>IFERROR(VLOOKUP(H4063&amp;"|"&amp;I4063,Sheet3!$H$2:$N$150,5,0),"")</f>
        <v/>
      </c>
      <c r="M4063" s="20" t="str">
        <f>IFERROR(INDEX(Sheet3!$Q$2:$Q$25,MATCH(H4063,Origin_List,0)),"")</f>
        <v/>
      </c>
      <c r="N4063" s="22"/>
    </row>
    <row r="4064" spans="1:14">
      <c r="A4064" s="23"/>
      <c r="C4064" s="26"/>
      <c r="D4064" s="20" t="str">
        <f>IFERROR(VLOOKUP(H4064&amp;"|"&amp;I4064,Sheet3!$H$2:$N$150,5,0),"")</f>
        <v/>
      </c>
      <c r="M4064" s="20" t="str">
        <f>IFERROR(INDEX(Sheet3!$Q$2:$Q$25,MATCH(H4064,Origin_List,0)),"")</f>
        <v/>
      </c>
      <c r="N4064" s="22"/>
    </row>
    <row r="4065" spans="1:14">
      <c r="A4065" s="23"/>
      <c r="C4065" s="26"/>
      <c r="D4065" s="20" t="str">
        <f>IFERROR(VLOOKUP(H4065&amp;"|"&amp;I4065,Sheet3!$H$2:$N$150,5,0),"")</f>
        <v/>
      </c>
      <c r="M4065" s="20" t="str">
        <f>IFERROR(INDEX(Sheet3!$Q$2:$Q$25,MATCH(H4065,Origin_List,0)),"")</f>
        <v/>
      </c>
      <c r="N4065" s="22"/>
    </row>
    <row r="4066" spans="1:14">
      <c r="A4066" s="23"/>
      <c r="C4066" s="26"/>
      <c r="D4066" s="20" t="str">
        <f>IFERROR(VLOOKUP(H4066&amp;"|"&amp;I4066,Sheet3!$H$2:$N$150,5,0),"")</f>
        <v/>
      </c>
      <c r="M4066" s="20" t="str">
        <f>IFERROR(INDEX(Sheet3!$Q$2:$Q$25,MATCH(H4066,Origin_List,0)),"")</f>
        <v/>
      </c>
      <c r="N4066" s="22"/>
    </row>
    <row r="4067" spans="1:14">
      <c r="A4067" s="23"/>
      <c r="C4067" s="26"/>
      <c r="D4067" s="20" t="str">
        <f>IFERROR(VLOOKUP(H4067&amp;"|"&amp;I4067,Sheet3!$H$2:$N$150,5,0),"")</f>
        <v/>
      </c>
      <c r="M4067" s="20" t="str">
        <f>IFERROR(INDEX(Sheet3!$Q$2:$Q$25,MATCH(H4067,Origin_List,0)),"")</f>
        <v/>
      </c>
      <c r="N4067" s="22"/>
    </row>
    <row r="4068" spans="1:14">
      <c r="A4068" s="23"/>
      <c r="C4068" s="26"/>
      <c r="D4068" s="20" t="str">
        <f>IFERROR(VLOOKUP(H4068&amp;"|"&amp;I4068,Sheet3!$H$2:$N$150,5,0),"")</f>
        <v/>
      </c>
      <c r="M4068" s="20" t="str">
        <f>IFERROR(INDEX(Sheet3!$Q$2:$Q$25,MATCH(H4068,Origin_List,0)),"")</f>
        <v/>
      </c>
      <c r="N4068" s="22"/>
    </row>
    <row r="4069" spans="1:14">
      <c r="A4069" s="23"/>
      <c r="C4069" s="26"/>
      <c r="D4069" s="20" t="str">
        <f>IFERROR(VLOOKUP(H4069&amp;"|"&amp;I4069,Sheet3!$H$2:$N$150,5,0),"")</f>
        <v/>
      </c>
      <c r="M4069" s="20" t="str">
        <f>IFERROR(INDEX(Sheet3!$Q$2:$Q$25,MATCH(H4069,Origin_List,0)),"")</f>
        <v/>
      </c>
      <c r="N4069" s="22"/>
    </row>
    <row r="4070" spans="1:14">
      <c r="A4070" s="23"/>
      <c r="C4070" s="26"/>
      <c r="D4070" s="20" t="str">
        <f>IFERROR(VLOOKUP(H4070&amp;"|"&amp;I4070,Sheet3!$H$2:$N$150,5,0),"")</f>
        <v/>
      </c>
      <c r="M4070" s="20" t="str">
        <f>IFERROR(INDEX(Sheet3!$Q$2:$Q$25,MATCH(H4070,Origin_List,0)),"")</f>
        <v/>
      </c>
      <c r="N4070" s="22"/>
    </row>
    <row r="4071" spans="1:14">
      <c r="A4071" s="23"/>
      <c r="C4071" s="26"/>
      <c r="D4071" s="20" t="str">
        <f>IFERROR(VLOOKUP(H4071&amp;"|"&amp;I4071,Sheet3!$H$2:$N$150,5,0),"")</f>
        <v/>
      </c>
      <c r="M4071" s="20" t="str">
        <f>IFERROR(INDEX(Sheet3!$Q$2:$Q$25,MATCH(H4071,Origin_List,0)),"")</f>
        <v/>
      </c>
      <c r="N4071" s="22"/>
    </row>
    <row r="4072" spans="1:14">
      <c r="A4072" s="23"/>
      <c r="C4072" s="26"/>
      <c r="D4072" s="20" t="str">
        <f>IFERROR(VLOOKUP(H4072&amp;"|"&amp;I4072,Sheet3!$H$2:$N$150,5,0),"")</f>
        <v/>
      </c>
      <c r="M4072" s="20" t="str">
        <f>IFERROR(INDEX(Sheet3!$Q$2:$Q$25,MATCH(H4072,Origin_List,0)),"")</f>
        <v/>
      </c>
      <c r="N4072" s="22"/>
    </row>
    <row r="4073" spans="1:14">
      <c r="A4073" s="23"/>
      <c r="C4073" s="26"/>
      <c r="D4073" s="20" t="str">
        <f>IFERROR(VLOOKUP(H4073&amp;"|"&amp;I4073,Sheet3!$H$2:$N$150,5,0),"")</f>
        <v/>
      </c>
      <c r="M4073" s="20" t="str">
        <f>IFERROR(INDEX(Sheet3!$Q$2:$Q$25,MATCH(H4073,Origin_List,0)),"")</f>
        <v/>
      </c>
      <c r="N4073" s="22"/>
    </row>
    <row r="4074" spans="1:14">
      <c r="A4074" s="23"/>
      <c r="C4074" s="26"/>
      <c r="D4074" s="20" t="str">
        <f>IFERROR(VLOOKUP(H4074&amp;"|"&amp;I4074,Sheet3!$H$2:$N$150,5,0),"")</f>
        <v/>
      </c>
      <c r="M4074" s="20" t="str">
        <f>IFERROR(INDEX(Sheet3!$Q$2:$Q$25,MATCH(H4074,Origin_List,0)),"")</f>
        <v/>
      </c>
      <c r="N4074" s="22"/>
    </row>
    <row r="4075" spans="1:14">
      <c r="A4075" s="23"/>
      <c r="C4075" s="26"/>
      <c r="D4075" s="20" t="str">
        <f>IFERROR(VLOOKUP(H4075&amp;"|"&amp;I4075,Sheet3!$H$2:$N$150,5,0),"")</f>
        <v/>
      </c>
      <c r="M4075" s="20" t="str">
        <f>IFERROR(INDEX(Sheet3!$Q$2:$Q$25,MATCH(H4075,Origin_List,0)),"")</f>
        <v/>
      </c>
      <c r="N4075" s="22"/>
    </row>
    <row r="4076" spans="1:14">
      <c r="A4076" s="23"/>
      <c r="C4076" s="26"/>
      <c r="D4076" s="20" t="str">
        <f>IFERROR(VLOOKUP(H4076&amp;"|"&amp;I4076,Sheet3!$H$2:$N$150,5,0),"")</f>
        <v/>
      </c>
      <c r="M4076" s="20" t="str">
        <f>IFERROR(INDEX(Sheet3!$Q$2:$Q$25,MATCH(H4076,Origin_List,0)),"")</f>
        <v/>
      </c>
      <c r="N4076" s="22"/>
    </row>
    <row r="4077" spans="1:14">
      <c r="A4077" s="23"/>
      <c r="C4077" s="26"/>
      <c r="D4077" s="20" t="str">
        <f>IFERROR(VLOOKUP(H4077&amp;"|"&amp;I4077,Sheet3!$H$2:$N$150,5,0),"")</f>
        <v/>
      </c>
      <c r="M4077" s="20" t="str">
        <f>IFERROR(INDEX(Sheet3!$Q$2:$Q$25,MATCH(H4077,Origin_List,0)),"")</f>
        <v/>
      </c>
      <c r="N4077" s="22"/>
    </row>
    <row r="4078" spans="1:14">
      <c r="A4078" s="23"/>
      <c r="C4078" s="26"/>
      <c r="D4078" s="20" t="str">
        <f>IFERROR(VLOOKUP(H4078&amp;"|"&amp;I4078,Sheet3!$H$2:$N$150,5,0),"")</f>
        <v/>
      </c>
      <c r="M4078" s="20" t="str">
        <f>IFERROR(INDEX(Sheet3!$Q$2:$Q$25,MATCH(H4078,Origin_List,0)),"")</f>
        <v/>
      </c>
      <c r="N4078" s="22"/>
    </row>
    <row r="4079" spans="1:14">
      <c r="A4079" s="23"/>
      <c r="C4079" s="26"/>
      <c r="D4079" s="20" t="str">
        <f>IFERROR(VLOOKUP(H4079&amp;"|"&amp;I4079,Sheet3!$H$2:$N$150,5,0),"")</f>
        <v/>
      </c>
      <c r="M4079" s="20" t="str">
        <f>IFERROR(INDEX(Sheet3!$Q$2:$Q$25,MATCH(H4079,Origin_List,0)),"")</f>
        <v/>
      </c>
      <c r="N4079" s="22"/>
    </row>
    <row r="4080" spans="1:14">
      <c r="A4080" s="23"/>
      <c r="C4080" s="26"/>
      <c r="D4080" s="20" t="str">
        <f>IFERROR(VLOOKUP(H4080&amp;"|"&amp;I4080,Sheet3!$H$2:$N$150,5,0),"")</f>
        <v/>
      </c>
      <c r="M4080" s="20" t="str">
        <f>IFERROR(INDEX(Sheet3!$Q$2:$Q$25,MATCH(H4080,Origin_List,0)),"")</f>
        <v/>
      </c>
      <c r="N4080" s="22"/>
    </row>
    <row r="4081" spans="1:14">
      <c r="A4081" s="23"/>
      <c r="C4081" s="26"/>
      <c r="D4081" s="20" t="str">
        <f>IFERROR(VLOOKUP(H4081&amp;"|"&amp;I4081,Sheet3!$H$2:$N$150,5,0),"")</f>
        <v/>
      </c>
      <c r="M4081" s="20" t="str">
        <f>IFERROR(INDEX(Sheet3!$Q$2:$Q$25,MATCH(H4081,Origin_List,0)),"")</f>
        <v/>
      </c>
      <c r="N4081" s="22"/>
    </row>
    <row r="4082" spans="1:14">
      <c r="A4082" s="23"/>
      <c r="C4082" s="26"/>
      <c r="D4082" s="20" t="str">
        <f>IFERROR(VLOOKUP(H4082&amp;"|"&amp;I4082,Sheet3!$H$2:$N$150,5,0),"")</f>
        <v/>
      </c>
      <c r="M4082" s="20" t="str">
        <f>IFERROR(INDEX(Sheet3!$Q$2:$Q$25,MATCH(H4082,Origin_List,0)),"")</f>
        <v/>
      </c>
      <c r="N4082" s="22"/>
    </row>
    <row r="4083" spans="1:14">
      <c r="A4083" s="23"/>
      <c r="C4083" s="26"/>
      <c r="D4083" s="20" t="str">
        <f>IFERROR(VLOOKUP(H4083&amp;"|"&amp;I4083,Sheet3!$H$2:$N$150,5,0),"")</f>
        <v/>
      </c>
      <c r="M4083" s="20" t="str">
        <f>IFERROR(INDEX(Sheet3!$Q$2:$Q$25,MATCH(H4083,Origin_List,0)),"")</f>
        <v/>
      </c>
      <c r="N4083" s="22"/>
    </row>
    <row r="4084" spans="1:14">
      <c r="A4084" s="23"/>
      <c r="C4084" s="26"/>
      <c r="D4084" s="20" t="str">
        <f>IFERROR(VLOOKUP(H4084&amp;"|"&amp;I4084,Sheet3!$H$2:$N$150,5,0),"")</f>
        <v/>
      </c>
      <c r="M4084" s="20" t="str">
        <f>IFERROR(INDEX(Sheet3!$Q$2:$Q$25,MATCH(H4084,Origin_List,0)),"")</f>
        <v/>
      </c>
      <c r="N4084" s="22"/>
    </row>
    <row r="4085" spans="1:14">
      <c r="A4085" s="23"/>
      <c r="C4085" s="26"/>
      <c r="D4085" s="20" t="str">
        <f>IFERROR(VLOOKUP(H4085&amp;"|"&amp;I4085,Sheet3!$H$2:$N$150,5,0),"")</f>
        <v/>
      </c>
      <c r="M4085" s="20" t="str">
        <f>IFERROR(INDEX(Sheet3!$Q$2:$Q$25,MATCH(H4085,Origin_List,0)),"")</f>
        <v/>
      </c>
      <c r="N4085" s="22"/>
    </row>
    <row r="4086" spans="1:14">
      <c r="A4086" s="23"/>
      <c r="C4086" s="26"/>
      <c r="D4086" s="20" t="str">
        <f>IFERROR(VLOOKUP(H4086&amp;"|"&amp;I4086,Sheet3!$H$2:$N$150,5,0),"")</f>
        <v/>
      </c>
      <c r="M4086" s="20" t="str">
        <f>IFERROR(INDEX(Sheet3!$Q$2:$Q$25,MATCH(H4086,Origin_List,0)),"")</f>
        <v/>
      </c>
      <c r="N4086" s="22"/>
    </row>
    <row r="4087" spans="1:14">
      <c r="A4087" s="23"/>
      <c r="C4087" s="26"/>
      <c r="D4087" s="20" t="str">
        <f>IFERROR(VLOOKUP(H4087&amp;"|"&amp;I4087,Sheet3!$H$2:$N$150,5,0),"")</f>
        <v/>
      </c>
      <c r="M4087" s="20" t="str">
        <f>IFERROR(INDEX(Sheet3!$Q$2:$Q$25,MATCH(H4087,Origin_List,0)),"")</f>
        <v/>
      </c>
      <c r="N4087" s="22"/>
    </row>
    <row r="4088" spans="1:14">
      <c r="A4088" s="23"/>
      <c r="C4088" s="26"/>
      <c r="D4088" s="20" t="str">
        <f>IFERROR(VLOOKUP(H4088&amp;"|"&amp;I4088,Sheet3!$H$2:$N$150,5,0),"")</f>
        <v/>
      </c>
      <c r="M4088" s="20" t="str">
        <f>IFERROR(INDEX(Sheet3!$Q$2:$Q$25,MATCH(H4088,Origin_List,0)),"")</f>
        <v/>
      </c>
      <c r="N4088" s="22"/>
    </row>
    <row r="4089" spans="1:14">
      <c r="A4089" s="23"/>
      <c r="C4089" s="26"/>
      <c r="D4089" s="20" t="str">
        <f>IFERROR(VLOOKUP(H4089&amp;"|"&amp;I4089,Sheet3!$H$2:$N$150,5,0),"")</f>
        <v/>
      </c>
      <c r="M4089" s="20" t="str">
        <f>IFERROR(INDEX(Sheet3!$Q$2:$Q$25,MATCH(H4089,Origin_List,0)),"")</f>
        <v/>
      </c>
      <c r="N4089" s="22"/>
    </row>
    <row r="4090" spans="1:14">
      <c r="A4090" s="23"/>
      <c r="C4090" s="26"/>
      <c r="D4090" s="20" t="str">
        <f>IFERROR(VLOOKUP(H4090&amp;"|"&amp;I4090,Sheet3!$H$2:$N$150,5,0),"")</f>
        <v/>
      </c>
      <c r="M4090" s="20" t="str">
        <f>IFERROR(INDEX(Sheet3!$Q$2:$Q$25,MATCH(H4090,Origin_List,0)),"")</f>
        <v/>
      </c>
      <c r="N4090" s="22"/>
    </row>
    <row r="4091" spans="1:14">
      <c r="A4091" s="23"/>
      <c r="C4091" s="26"/>
      <c r="D4091" s="20" t="str">
        <f>IFERROR(VLOOKUP(H4091&amp;"|"&amp;I4091,Sheet3!$H$2:$N$150,5,0),"")</f>
        <v/>
      </c>
      <c r="M4091" s="20" t="str">
        <f>IFERROR(INDEX(Sheet3!$Q$2:$Q$25,MATCH(H4091,Origin_List,0)),"")</f>
        <v/>
      </c>
      <c r="N4091" s="22"/>
    </row>
    <row r="4092" spans="1:14">
      <c r="A4092" s="23"/>
      <c r="C4092" s="26"/>
      <c r="D4092" s="20" t="str">
        <f>IFERROR(VLOOKUP(H4092&amp;"|"&amp;I4092,Sheet3!$H$2:$N$150,5,0),"")</f>
        <v/>
      </c>
      <c r="M4092" s="20" t="str">
        <f>IFERROR(INDEX(Sheet3!$Q$2:$Q$25,MATCH(H4092,Origin_List,0)),"")</f>
        <v/>
      </c>
      <c r="N4092" s="22"/>
    </row>
    <row r="4093" spans="1:14">
      <c r="A4093" s="23"/>
      <c r="C4093" s="26"/>
      <c r="D4093" s="20" t="str">
        <f>IFERROR(VLOOKUP(H4093&amp;"|"&amp;I4093,Sheet3!$H$2:$N$150,5,0),"")</f>
        <v/>
      </c>
      <c r="M4093" s="20" t="str">
        <f>IFERROR(INDEX(Sheet3!$Q$2:$Q$25,MATCH(H4093,Origin_List,0)),"")</f>
        <v/>
      </c>
      <c r="N4093" s="22"/>
    </row>
    <row r="4094" spans="1:14">
      <c r="A4094" s="23"/>
      <c r="C4094" s="26"/>
      <c r="D4094" s="20" t="str">
        <f>IFERROR(VLOOKUP(H4094&amp;"|"&amp;I4094,Sheet3!$H$2:$N$150,5,0),"")</f>
        <v/>
      </c>
      <c r="M4094" s="20" t="str">
        <f>IFERROR(INDEX(Sheet3!$Q$2:$Q$25,MATCH(H4094,Origin_List,0)),"")</f>
        <v/>
      </c>
      <c r="N4094" s="22"/>
    </row>
    <row r="4095" spans="1:14">
      <c r="A4095" s="23"/>
      <c r="C4095" s="26"/>
      <c r="D4095" s="20" t="str">
        <f>IFERROR(VLOOKUP(H4095&amp;"|"&amp;I4095,Sheet3!$H$2:$N$150,5,0),"")</f>
        <v/>
      </c>
      <c r="M4095" s="20" t="str">
        <f>IFERROR(INDEX(Sheet3!$Q$2:$Q$25,MATCH(H4095,Origin_List,0)),"")</f>
        <v/>
      </c>
      <c r="N4095" s="22"/>
    </row>
    <row r="4096" spans="1:14">
      <c r="A4096" s="23"/>
      <c r="C4096" s="26"/>
      <c r="D4096" s="20" t="str">
        <f>IFERROR(VLOOKUP(H4096&amp;"|"&amp;I4096,Sheet3!$H$2:$N$150,5,0),"")</f>
        <v/>
      </c>
      <c r="M4096" s="20" t="str">
        <f>IFERROR(INDEX(Sheet3!$Q$2:$Q$25,MATCH(H4096,Origin_List,0)),"")</f>
        <v/>
      </c>
      <c r="N4096" s="22"/>
    </row>
    <row r="4097" spans="1:14">
      <c r="A4097" s="23"/>
      <c r="C4097" s="26"/>
      <c r="D4097" s="20" t="str">
        <f>IFERROR(VLOOKUP(H4097&amp;"|"&amp;I4097,Sheet3!$H$2:$N$150,5,0),"")</f>
        <v/>
      </c>
      <c r="M4097" s="20" t="str">
        <f>IFERROR(INDEX(Sheet3!$Q$2:$Q$25,MATCH(H4097,Origin_List,0)),"")</f>
        <v/>
      </c>
      <c r="N4097" s="22"/>
    </row>
    <row r="4098" spans="1:14">
      <c r="A4098" s="23"/>
      <c r="C4098" s="26"/>
      <c r="D4098" s="20" t="str">
        <f>IFERROR(VLOOKUP(H4098&amp;"|"&amp;I4098,Sheet3!$H$2:$N$150,5,0),"")</f>
        <v/>
      </c>
      <c r="M4098" s="20" t="str">
        <f>IFERROR(INDEX(Sheet3!$Q$2:$Q$25,MATCH(H4098,Origin_List,0)),"")</f>
        <v/>
      </c>
      <c r="N4098" s="22"/>
    </row>
    <row r="4099" spans="1:14">
      <c r="A4099" s="23"/>
      <c r="C4099" s="26"/>
      <c r="D4099" s="20" t="str">
        <f>IFERROR(VLOOKUP(H4099&amp;"|"&amp;I4099,Sheet3!$H$2:$N$150,5,0),"")</f>
        <v/>
      </c>
      <c r="M4099" s="20" t="str">
        <f>IFERROR(INDEX(Sheet3!$Q$2:$Q$25,MATCH(H4099,Origin_List,0)),"")</f>
        <v/>
      </c>
      <c r="N4099" s="22"/>
    </row>
    <row r="4100" spans="1:14">
      <c r="A4100" s="23"/>
      <c r="C4100" s="26"/>
      <c r="D4100" s="20" t="str">
        <f>IFERROR(VLOOKUP(H4100&amp;"|"&amp;I4100,Sheet3!$H$2:$N$150,5,0),"")</f>
        <v/>
      </c>
      <c r="M4100" s="20" t="str">
        <f>IFERROR(INDEX(Sheet3!$Q$2:$Q$25,MATCH(H4100,Origin_List,0)),"")</f>
        <v/>
      </c>
      <c r="N4100" s="22"/>
    </row>
    <row r="4101" spans="1:14">
      <c r="A4101" s="23"/>
      <c r="C4101" s="26"/>
      <c r="D4101" s="20" t="str">
        <f>IFERROR(VLOOKUP(H4101&amp;"|"&amp;I4101,Sheet3!$H$2:$N$150,5,0),"")</f>
        <v/>
      </c>
      <c r="M4101" s="20" t="str">
        <f>IFERROR(INDEX(Sheet3!$Q$2:$Q$25,MATCH(H4101,Origin_List,0)),"")</f>
        <v/>
      </c>
      <c r="N4101" s="22"/>
    </row>
    <row r="4102" spans="1:14">
      <c r="A4102" s="23"/>
      <c r="C4102" s="26"/>
      <c r="D4102" s="20" t="str">
        <f>IFERROR(VLOOKUP(H4102&amp;"|"&amp;I4102,Sheet3!$H$2:$N$150,5,0),"")</f>
        <v/>
      </c>
      <c r="M4102" s="20" t="str">
        <f>IFERROR(INDEX(Sheet3!$Q$2:$Q$25,MATCH(H4102,Origin_List,0)),"")</f>
        <v/>
      </c>
      <c r="N4102" s="22"/>
    </row>
    <row r="4103" spans="1:14">
      <c r="A4103" s="23"/>
      <c r="C4103" s="26"/>
      <c r="D4103" s="20" t="str">
        <f>IFERROR(VLOOKUP(H4103&amp;"|"&amp;I4103,Sheet3!$H$2:$N$150,5,0),"")</f>
        <v/>
      </c>
      <c r="M4103" s="20" t="str">
        <f>IFERROR(INDEX(Sheet3!$Q$2:$Q$25,MATCH(H4103,Origin_List,0)),"")</f>
        <v/>
      </c>
      <c r="N4103" s="22"/>
    </row>
    <row r="4104" spans="1:14">
      <c r="A4104" s="23"/>
      <c r="C4104" s="26"/>
      <c r="D4104" s="20" t="str">
        <f>IFERROR(VLOOKUP(H4104&amp;"|"&amp;I4104,Sheet3!$H$2:$N$150,5,0),"")</f>
        <v/>
      </c>
      <c r="M4104" s="20" t="str">
        <f>IFERROR(INDEX(Sheet3!$Q$2:$Q$25,MATCH(H4104,Origin_List,0)),"")</f>
        <v/>
      </c>
      <c r="N4104" s="22"/>
    </row>
    <row r="4105" spans="1:14">
      <c r="A4105" s="23"/>
      <c r="C4105" s="26"/>
      <c r="D4105" s="20" t="str">
        <f>IFERROR(VLOOKUP(H4105&amp;"|"&amp;I4105,Sheet3!$H$2:$N$150,5,0),"")</f>
        <v/>
      </c>
      <c r="M4105" s="20" t="str">
        <f>IFERROR(INDEX(Sheet3!$Q$2:$Q$25,MATCH(H4105,Origin_List,0)),"")</f>
        <v/>
      </c>
      <c r="N4105" s="22"/>
    </row>
    <row r="4106" spans="1:14">
      <c r="A4106" s="23"/>
      <c r="C4106" s="26"/>
      <c r="D4106" s="20" t="str">
        <f>IFERROR(VLOOKUP(H4106&amp;"|"&amp;I4106,Sheet3!$H$2:$N$150,5,0),"")</f>
        <v/>
      </c>
      <c r="M4106" s="20" t="str">
        <f>IFERROR(INDEX(Sheet3!$Q$2:$Q$25,MATCH(H4106,Origin_List,0)),"")</f>
        <v/>
      </c>
      <c r="N4106" s="22"/>
    </row>
    <row r="4107" spans="1:14">
      <c r="A4107" s="23"/>
      <c r="C4107" s="26"/>
      <c r="D4107" s="20" t="str">
        <f>IFERROR(VLOOKUP(H4107&amp;"|"&amp;I4107,Sheet3!$H$2:$N$150,5,0),"")</f>
        <v/>
      </c>
      <c r="M4107" s="20" t="str">
        <f>IFERROR(INDEX(Sheet3!$Q$2:$Q$25,MATCH(H4107,Origin_List,0)),"")</f>
        <v/>
      </c>
      <c r="N4107" s="22"/>
    </row>
    <row r="4108" spans="1:14">
      <c r="A4108" s="23"/>
      <c r="C4108" s="26"/>
      <c r="D4108" s="20" t="str">
        <f>IFERROR(VLOOKUP(H4108&amp;"|"&amp;I4108,Sheet3!$H$2:$N$150,5,0),"")</f>
        <v/>
      </c>
      <c r="M4108" s="20" t="str">
        <f>IFERROR(INDEX(Sheet3!$Q$2:$Q$25,MATCH(H4108,Origin_List,0)),"")</f>
        <v/>
      </c>
      <c r="N4108" s="22"/>
    </row>
    <row r="4109" spans="1:14">
      <c r="A4109" s="23"/>
      <c r="C4109" s="26"/>
      <c r="D4109" s="20" t="str">
        <f>IFERROR(VLOOKUP(H4109&amp;"|"&amp;I4109,Sheet3!$H$2:$N$150,5,0),"")</f>
        <v/>
      </c>
      <c r="M4109" s="20" t="str">
        <f>IFERROR(INDEX(Sheet3!$Q$2:$Q$25,MATCH(H4109,Origin_List,0)),"")</f>
        <v/>
      </c>
      <c r="N4109" s="22"/>
    </row>
    <row r="4110" spans="1:14">
      <c r="A4110" s="23"/>
      <c r="C4110" s="26"/>
      <c r="D4110" s="20" t="str">
        <f>IFERROR(VLOOKUP(H4110&amp;"|"&amp;I4110,Sheet3!$H$2:$N$150,5,0),"")</f>
        <v/>
      </c>
      <c r="M4110" s="20" t="str">
        <f>IFERROR(INDEX(Sheet3!$Q$2:$Q$25,MATCH(H4110,Origin_List,0)),"")</f>
        <v/>
      </c>
      <c r="N4110" s="22"/>
    </row>
    <row r="4111" spans="1:14">
      <c r="A4111" s="23"/>
      <c r="C4111" s="26"/>
      <c r="D4111" s="20" t="str">
        <f>IFERROR(VLOOKUP(H4111&amp;"|"&amp;I4111,Sheet3!$H$2:$N$150,5,0),"")</f>
        <v/>
      </c>
      <c r="M4111" s="20" t="str">
        <f>IFERROR(INDEX(Sheet3!$Q$2:$Q$25,MATCH(H4111,Origin_List,0)),"")</f>
        <v/>
      </c>
      <c r="N4111" s="22"/>
    </row>
    <row r="4112" spans="1:14">
      <c r="A4112" s="23"/>
      <c r="C4112" s="26"/>
      <c r="D4112" s="20" t="str">
        <f>IFERROR(VLOOKUP(H4112&amp;"|"&amp;I4112,Sheet3!$H$2:$N$150,5,0),"")</f>
        <v/>
      </c>
      <c r="M4112" s="20" t="str">
        <f>IFERROR(INDEX(Sheet3!$Q$2:$Q$25,MATCH(H4112,Origin_List,0)),"")</f>
        <v/>
      </c>
      <c r="N4112" s="22"/>
    </row>
    <row r="4113" spans="1:14">
      <c r="A4113" s="23"/>
      <c r="C4113" s="26"/>
      <c r="D4113" s="20" t="str">
        <f>IFERROR(VLOOKUP(H4113&amp;"|"&amp;I4113,Sheet3!$H$2:$N$150,5,0),"")</f>
        <v/>
      </c>
      <c r="M4113" s="20" t="str">
        <f>IFERROR(INDEX(Sheet3!$Q$2:$Q$25,MATCH(H4113,Origin_List,0)),"")</f>
        <v/>
      </c>
      <c r="N4113" s="22"/>
    </row>
    <row r="4114" spans="1:14">
      <c r="A4114" s="23"/>
      <c r="C4114" s="26"/>
      <c r="D4114" s="20" t="str">
        <f>IFERROR(VLOOKUP(H4114&amp;"|"&amp;I4114,Sheet3!$H$2:$N$150,5,0),"")</f>
        <v/>
      </c>
      <c r="M4114" s="20" t="str">
        <f>IFERROR(INDEX(Sheet3!$Q$2:$Q$25,MATCH(H4114,Origin_List,0)),"")</f>
        <v/>
      </c>
      <c r="N4114" s="22"/>
    </row>
    <row r="4115" spans="1:14">
      <c r="A4115" s="23"/>
      <c r="C4115" s="26"/>
      <c r="D4115" s="20" t="str">
        <f>IFERROR(VLOOKUP(H4115&amp;"|"&amp;I4115,Sheet3!$H$2:$N$150,5,0),"")</f>
        <v/>
      </c>
      <c r="M4115" s="20" t="str">
        <f>IFERROR(INDEX(Sheet3!$Q$2:$Q$25,MATCH(H4115,Origin_List,0)),"")</f>
        <v/>
      </c>
      <c r="N4115" s="22"/>
    </row>
    <row r="4116" spans="1:14">
      <c r="A4116" s="23"/>
      <c r="C4116" s="26"/>
      <c r="D4116" s="20" t="str">
        <f>IFERROR(VLOOKUP(H4116&amp;"|"&amp;I4116,Sheet3!$H$2:$N$150,5,0),"")</f>
        <v/>
      </c>
      <c r="M4116" s="20" t="str">
        <f>IFERROR(INDEX(Sheet3!$Q$2:$Q$25,MATCH(H4116,Origin_List,0)),"")</f>
        <v/>
      </c>
      <c r="N4116" s="22"/>
    </row>
    <row r="4117" spans="1:14">
      <c r="A4117" s="23"/>
      <c r="C4117" s="26"/>
      <c r="D4117" s="20" t="str">
        <f>IFERROR(VLOOKUP(H4117&amp;"|"&amp;I4117,Sheet3!$H$2:$N$150,5,0),"")</f>
        <v/>
      </c>
      <c r="M4117" s="20" t="str">
        <f>IFERROR(INDEX(Sheet3!$Q$2:$Q$25,MATCH(H4117,Origin_List,0)),"")</f>
        <v/>
      </c>
      <c r="N4117" s="22"/>
    </row>
    <row r="4118" spans="1:14">
      <c r="A4118" s="23"/>
      <c r="C4118" s="26"/>
      <c r="D4118" s="20" t="str">
        <f>IFERROR(VLOOKUP(H4118&amp;"|"&amp;I4118,Sheet3!$H$2:$N$150,5,0),"")</f>
        <v/>
      </c>
      <c r="M4118" s="20" t="str">
        <f>IFERROR(INDEX(Sheet3!$Q$2:$Q$25,MATCH(H4118,Origin_List,0)),"")</f>
        <v/>
      </c>
      <c r="N4118" s="22"/>
    </row>
    <row r="4119" spans="1:14">
      <c r="A4119" s="23"/>
      <c r="C4119" s="26"/>
      <c r="D4119" s="20" t="str">
        <f>IFERROR(VLOOKUP(H4119&amp;"|"&amp;I4119,Sheet3!$H$2:$N$150,5,0),"")</f>
        <v/>
      </c>
      <c r="M4119" s="20" t="str">
        <f>IFERROR(INDEX(Sheet3!$Q$2:$Q$25,MATCH(H4119,Origin_List,0)),"")</f>
        <v/>
      </c>
      <c r="N4119" s="22"/>
    </row>
    <row r="4120" spans="1:14">
      <c r="A4120" s="23"/>
      <c r="C4120" s="26"/>
      <c r="D4120" s="20" t="str">
        <f>IFERROR(VLOOKUP(H4120&amp;"|"&amp;I4120,Sheet3!$H$2:$N$150,5,0),"")</f>
        <v/>
      </c>
      <c r="M4120" s="20" t="str">
        <f>IFERROR(INDEX(Sheet3!$Q$2:$Q$25,MATCH(H4120,Origin_List,0)),"")</f>
        <v/>
      </c>
      <c r="N4120" s="22"/>
    </row>
    <row r="4121" spans="1:14">
      <c r="A4121" s="23"/>
      <c r="C4121" s="26"/>
      <c r="D4121" s="20" t="str">
        <f>IFERROR(VLOOKUP(H4121&amp;"|"&amp;I4121,Sheet3!$H$2:$N$150,5,0),"")</f>
        <v/>
      </c>
      <c r="M4121" s="20" t="str">
        <f>IFERROR(INDEX(Sheet3!$Q$2:$Q$25,MATCH(H4121,Origin_List,0)),"")</f>
        <v/>
      </c>
      <c r="N4121" s="22"/>
    </row>
    <row r="4122" spans="1:14">
      <c r="A4122" s="23"/>
      <c r="C4122" s="26"/>
      <c r="D4122" s="20" t="str">
        <f>IFERROR(VLOOKUP(H4122&amp;"|"&amp;I4122,Sheet3!$H$2:$N$150,5,0),"")</f>
        <v/>
      </c>
      <c r="M4122" s="20" t="str">
        <f>IFERROR(INDEX(Sheet3!$Q$2:$Q$25,MATCH(H4122,Origin_List,0)),"")</f>
        <v/>
      </c>
      <c r="N4122" s="22"/>
    </row>
    <row r="4123" spans="1:14">
      <c r="A4123" s="23"/>
      <c r="C4123" s="26"/>
      <c r="D4123" s="20" t="str">
        <f>IFERROR(VLOOKUP(H4123&amp;"|"&amp;I4123,Sheet3!$H$2:$N$150,5,0),"")</f>
        <v/>
      </c>
      <c r="M4123" s="20" t="str">
        <f>IFERROR(INDEX(Sheet3!$Q$2:$Q$25,MATCH(H4123,Origin_List,0)),"")</f>
        <v/>
      </c>
      <c r="N4123" s="22"/>
    </row>
    <row r="4124" spans="1:14">
      <c r="A4124" s="23"/>
      <c r="C4124" s="26"/>
      <c r="D4124" s="20" t="str">
        <f>IFERROR(VLOOKUP(H4124&amp;"|"&amp;I4124,Sheet3!$H$2:$N$150,5,0),"")</f>
        <v/>
      </c>
      <c r="M4124" s="20" t="str">
        <f>IFERROR(INDEX(Sheet3!$Q$2:$Q$25,MATCH(H4124,Origin_List,0)),"")</f>
        <v/>
      </c>
      <c r="N4124" s="22"/>
    </row>
    <row r="4125" spans="1:14">
      <c r="A4125" s="23"/>
      <c r="C4125" s="26"/>
      <c r="D4125" s="20" t="str">
        <f>IFERROR(VLOOKUP(H4125&amp;"|"&amp;I4125,Sheet3!$H$2:$N$150,5,0),"")</f>
        <v/>
      </c>
      <c r="M4125" s="20" t="str">
        <f>IFERROR(INDEX(Sheet3!$Q$2:$Q$25,MATCH(H4125,Origin_List,0)),"")</f>
        <v/>
      </c>
      <c r="N4125" s="22"/>
    </row>
    <row r="4126" spans="1:14">
      <c r="A4126" s="23"/>
      <c r="C4126" s="26"/>
      <c r="D4126" s="20" t="str">
        <f>IFERROR(VLOOKUP(H4126&amp;"|"&amp;I4126,Sheet3!$H$2:$N$150,5,0),"")</f>
        <v/>
      </c>
      <c r="M4126" s="20" t="str">
        <f>IFERROR(INDEX(Sheet3!$Q$2:$Q$25,MATCH(H4126,Origin_List,0)),"")</f>
        <v/>
      </c>
      <c r="N4126" s="22"/>
    </row>
    <row r="4127" spans="1:14">
      <c r="A4127" s="23"/>
      <c r="C4127" s="26"/>
      <c r="D4127" s="20" t="str">
        <f>IFERROR(VLOOKUP(H4127&amp;"|"&amp;I4127,Sheet3!$H$2:$N$150,5,0),"")</f>
        <v/>
      </c>
      <c r="M4127" s="20" t="str">
        <f>IFERROR(INDEX(Sheet3!$Q$2:$Q$25,MATCH(H4127,Origin_List,0)),"")</f>
        <v/>
      </c>
      <c r="N4127" s="22"/>
    </row>
    <row r="4128" spans="1:14">
      <c r="A4128" s="23"/>
      <c r="C4128" s="26"/>
      <c r="D4128" s="20" t="str">
        <f>IFERROR(VLOOKUP(H4128&amp;"|"&amp;I4128,Sheet3!$H$2:$N$150,5,0),"")</f>
        <v/>
      </c>
      <c r="M4128" s="20" t="str">
        <f>IFERROR(INDEX(Sheet3!$Q$2:$Q$25,MATCH(H4128,Origin_List,0)),"")</f>
        <v/>
      </c>
      <c r="N4128" s="22"/>
    </row>
    <row r="4129" spans="1:14">
      <c r="A4129" s="23"/>
      <c r="C4129" s="26"/>
      <c r="D4129" s="20" t="str">
        <f>IFERROR(VLOOKUP(H4129&amp;"|"&amp;I4129,Sheet3!$H$2:$N$150,5,0),"")</f>
        <v/>
      </c>
      <c r="M4129" s="20" t="str">
        <f>IFERROR(INDEX(Sheet3!$Q$2:$Q$25,MATCH(H4129,Origin_List,0)),"")</f>
        <v/>
      </c>
      <c r="N4129" s="22"/>
    </row>
    <row r="4130" spans="1:14">
      <c r="A4130" s="23"/>
      <c r="C4130" s="26"/>
      <c r="D4130" s="20" t="str">
        <f>IFERROR(VLOOKUP(H4130&amp;"|"&amp;I4130,Sheet3!$H$2:$N$150,5,0),"")</f>
        <v/>
      </c>
      <c r="M4130" s="20" t="str">
        <f>IFERROR(INDEX(Sheet3!$Q$2:$Q$25,MATCH(H4130,Origin_List,0)),"")</f>
        <v/>
      </c>
      <c r="N4130" s="22"/>
    </row>
    <row r="4131" spans="1:14">
      <c r="A4131" s="23"/>
      <c r="C4131" s="26"/>
      <c r="D4131" s="20" t="str">
        <f>IFERROR(VLOOKUP(H4131&amp;"|"&amp;I4131,Sheet3!$H$2:$N$150,5,0),"")</f>
        <v/>
      </c>
      <c r="M4131" s="20" t="str">
        <f>IFERROR(INDEX(Sheet3!$Q$2:$Q$25,MATCH(H4131,Origin_List,0)),"")</f>
        <v/>
      </c>
      <c r="N4131" s="22"/>
    </row>
    <row r="4132" spans="1:14">
      <c r="A4132" s="23"/>
      <c r="C4132" s="26"/>
      <c r="D4132" s="20" t="str">
        <f>IFERROR(VLOOKUP(H4132&amp;"|"&amp;I4132,Sheet3!$H$2:$N$150,5,0),"")</f>
        <v/>
      </c>
      <c r="M4132" s="20" t="str">
        <f>IFERROR(INDEX(Sheet3!$Q$2:$Q$25,MATCH(H4132,Origin_List,0)),"")</f>
        <v/>
      </c>
      <c r="N4132" s="22"/>
    </row>
    <row r="4133" spans="1:14">
      <c r="A4133" s="23"/>
      <c r="C4133" s="26"/>
      <c r="D4133" s="20" t="str">
        <f>IFERROR(VLOOKUP(H4133&amp;"|"&amp;I4133,Sheet3!$H$2:$N$150,5,0),"")</f>
        <v/>
      </c>
      <c r="M4133" s="20" t="str">
        <f>IFERROR(INDEX(Sheet3!$Q$2:$Q$25,MATCH(H4133,Origin_List,0)),"")</f>
        <v/>
      </c>
      <c r="N4133" s="22"/>
    </row>
    <row r="4134" spans="1:14">
      <c r="A4134" s="23"/>
      <c r="C4134" s="26"/>
      <c r="D4134" s="20" t="str">
        <f>IFERROR(VLOOKUP(H4134&amp;"|"&amp;I4134,Sheet3!$H$2:$N$150,5,0),"")</f>
        <v/>
      </c>
      <c r="M4134" s="20" t="str">
        <f>IFERROR(INDEX(Sheet3!$Q$2:$Q$25,MATCH(H4134,Origin_List,0)),"")</f>
        <v/>
      </c>
      <c r="N4134" s="22"/>
    </row>
    <row r="4135" spans="1:14">
      <c r="A4135" s="23"/>
      <c r="C4135" s="26"/>
      <c r="D4135" s="20" t="str">
        <f>IFERROR(VLOOKUP(H4135&amp;"|"&amp;I4135,Sheet3!$H$2:$N$150,5,0),"")</f>
        <v/>
      </c>
      <c r="M4135" s="20" t="str">
        <f>IFERROR(INDEX(Sheet3!$Q$2:$Q$25,MATCH(H4135,Origin_List,0)),"")</f>
        <v/>
      </c>
      <c r="N4135" s="22"/>
    </row>
    <row r="4136" spans="1:14">
      <c r="A4136" s="23"/>
      <c r="C4136" s="26"/>
      <c r="D4136" s="20" t="str">
        <f>IFERROR(VLOOKUP(H4136&amp;"|"&amp;I4136,Sheet3!$H$2:$N$150,5,0),"")</f>
        <v/>
      </c>
      <c r="M4136" s="20" t="str">
        <f>IFERROR(INDEX(Sheet3!$Q$2:$Q$25,MATCH(H4136,Origin_List,0)),"")</f>
        <v/>
      </c>
      <c r="N4136" s="22"/>
    </row>
    <row r="4137" spans="1:14">
      <c r="A4137" s="23"/>
      <c r="C4137" s="26"/>
      <c r="D4137" s="20" t="str">
        <f>IFERROR(VLOOKUP(H4137&amp;"|"&amp;I4137,Sheet3!$H$2:$N$150,5,0),"")</f>
        <v/>
      </c>
      <c r="M4137" s="20" t="str">
        <f>IFERROR(INDEX(Sheet3!$Q$2:$Q$25,MATCH(H4137,Origin_List,0)),"")</f>
        <v/>
      </c>
      <c r="N4137" s="22"/>
    </row>
    <row r="4138" spans="1:14">
      <c r="A4138" s="23"/>
      <c r="C4138" s="26"/>
      <c r="D4138" s="20" t="str">
        <f>IFERROR(VLOOKUP(H4138&amp;"|"&amp;I4138,Sheet3!$H$2:$N$150,5,0),"")</f>
        <v/>
      </c>
      <c r="M4138" s="20" t="str">
        <f>IFERROR(INDEX(Sheet3!$Q$2:$Q$25,MATCH(H4138,Origin_List,0)),"")</f>
        <v/>
      </c>
      <c r="N4138" s="22"/>
    </row>
    <row r="4139" spans="1:14">
      <c r="A4139" s="23"/>
      <c r="C4139" s="26"/>
      <c r="D4139" s="20" t="str">
        <f>IFERROR(VLOOKUP(H4139&amp;"|"&amp;I4139,Sheet3!$H$2:$N$150,5,0),"")</f>
        <v/>
      </c>
      <c r="M4139" s="20" t="str">
        <f>IFERROR(INDEX(Sheet3!$Q$2:$Q$25,MATCH(H4139,Origin_List,0)),"")</f>
        <v/>
      </c>
      <c r="N4139" s="22"/>
    </row>
    <row r="4140" spans="1:14">
      <c r="A4140" s="23"/>
      <c r="C4140" s="26"/>
      <c r="D4140" s="20" t="str">
        <f>IFERROR(VLOOKUP(H4140&amp;"|"&amp;I4140,Sheet3!$H$2:$N$150,5,0),"")</f>
        <v/>
      </c>
      <c r="M4140" s="20" t="str">
        <f>IFERROR(INDEX(Sheet3!$Q$2:$Q$25,MATCH(H4140,Origin_List,0)),"")</f>
        <v/>
      </c>
      <c r="N4140" s="22"/>
    </row>
    <row r="4141" spans="1:14">
      <c r="A4141" s="23"/>
      <c r="C4141" s="26"/>
      <c r="D4141" s="20" t="str">
        <f>IFERROR(VLOOKUP(H4141&amp;"|"&amp;I4141,Sheet3!$H$2:$N$150,5,0),"")</f>
        <v/>
      </c>
      <c r="M4141" s="20" t="str">
        <f>IFERROR(INDEX(Sheet3!$Q$2:$Q$25,MATCH(H4141,Origin_List,0)),"")</f>
        <v/>
      </c>
      <c r="N4141" s="22"/>
    </row>
    <row r="4142" spans="1:14">
      <c r="A4142" s="23"/>
      <c r="C4142" s="26"/>
      <c r="D4142" s="20" t="str">
        <f>IFERROR(VLOOKUP(H4142&amp;"|"&amp;I4142,Sheet3!$H$2:$N$150,5,0),"")</f>
        <v/>
      </c>
      <c r="M4142" s="20" t="str">
        <f>IFERROR(INDEX(Sheet3!$Q$2:$Q$25,MATCH(H4142,Origin_List,0)),"")</f>
        <v/>
      </c>
      <c r="N4142" s="22"/>
    </row>
    <row r="4143" spans="1:14">
      <c r="A4143" s="23"/>
      <c r="C4143" s="26"/>
      <c r="D4143" s="20" t="str">
        <f>IFERROR(VLOOKUP(H4143&amp;"|"&amp;I4143,Sheet3!$H$2:$N$150,5,0),"")</f>
        <v/>
      </c>
      <c r="M4143" s="20" t="str">
        <f>IFERROR(INDEX(Sheet3!$Q$2:$Q$25,MATCH(H4143,Origin_List,0)),"")</f>
        <v/>
      </c>
      <c r="N4143" s="22"/>
    </row>
    <row r="4144" spans="1:14">
      <c r="A4144" s="23"/>
      <c r="C4144" s="26"/>
      <c r="D4144" s="20" t="str">
        <f>IFERROR(VLOOKUP(H4144&amp;"|"&amp;I4144,Sheet3!$H$2:$N$150,5,0),"")</f>
        <v/>
      </c>
      <c r="M4144" s="20" t="str">
        <f>IFERROR(INDEX(Sheet3!$Q$2:$Q$25,MATCH(H4144,Origin_List,0)),"")</f>
        <v/>
      </c>
      <c r="N4144" s="22"/>
    </row>
    <row r="4145" spans="1:14">
      <c r="A4145" s="23"/>
      <c r="C4145" s="26"/>
      <c r="D4145" s="20" t="str">
        <f>IFERROR(VLOOKUP(H4145&amp;"|"&amp;I4145,Sheet3!$H$2:$N$150,5,0),"")</f>
        <v/>
      </c>
      <c r="M4145" s="20" t="str">
        <f>IFERROR(INDEX(Sheet3!$Q$2:$Q$25,MATCH(H4145,Origin_List,0)),"")</f>
        <v/>
      </c>
      <c r="N4145" s="22"/>
    </row>
    <row r="4146" spans="1:14">
      <c r="A4146" s="23"/>
      <c r="C4146" s="26"/>
      <c r="D4146" s="20" t="str">
        <f>IFERROR(VLOOKUP(H4146&amp;"|"&amp;I4146,Sheet3!$H$2:$N$150,5,0),"")</f>
        <v/>
      </c>
      <c r="M4146" s="20" t="str">
        <f>IFERROR(INDEX(Sheet3!$Q$2:$Q$25,MATCH(H4146,Origin_List,0)),"")</f>
        <v/>
      </c>
      <c r="N4146" s="22"/>
    </row>
    <row r="4147" spans="1:14">
      <c r="A4147" s="23"/>
      <c r="C4147" s="26"/>
      <c r="D4147" s="20" t="str">
        <f>IFERROR(VLOOKUP(H4147&amp;"|"&amp;I4147,Sheet3!$H$2:$N$150,5,0),"")</f>
        <v/>
      </c>
      <c r="M4147" s="20" t="str">
        <f>IFERROR(INDEX(Sheet3!$Q$2:$Q$25,MATCH(H4147,Origin_List,0)),"")</f>
        <v/>
      </c>
      <c r="N4147" s="22"/>
    </row>
    <row r="4148" spans="1:14">
      <c r="A4148" s="23"/>
      <c r="C4148" s="26"/>
      <c r="D4148" s="20" t="str">
        <f>IFERROR(VLOOKUP(H4148&amp;"|"&amp;I4148,Sheet3!$H$2:$N$150,5,0),"")</f>
        <v/>
      </c>
      <c r="M4148" s="20" t="str">
        <f>IFERROR(INDEX(Sheet3!$Q$2:$Q$25,MATCH(H4148,Origin_List,0)),"")</f>
        <v/>
      </c>
      <c r="N4148" s="22"/>
    </row>
    <row r="4149" spans="1:14">
      <c r="A4149" s="23"/>
      <c r="C4149" s="26"/>
      <c r="D4149" s="20" t="str">
        <f>IFERROR(VLOOKUP(H4149&amp;"|"&amp;I4149,Sheet3!$H$2:$N$150,5,0),"")</f>
        <v/>
      </c>
      <c r="M4149" s="20" t="str">
        <f>IFERROR(INDEX(Sheet3!$Q$2:$Q$25,MATCH(H4149,Origin_List,0)),"")</f>
        <v/>
      </c>
      <c r="N4149" s="22"/>
    </row>
    <row r="4150" spans="1:14">
      <c r="A4150" s="23"/>
      <c r="C4150" s="26"/>
      <c r="D4150" s="20" t="str">
        <f>IFERROR(VLOOKUP(H4150&amp;"|"&amp;I4150,Sheet3!$H$2:$N$150,5,0),"")</f>
        <v/>
      </c>
      <c r="M4150" s="20" t="str">
        <f>IFERROR(INDEX(Sheet3!$Q$2:$Q$25,MATCH(H4150,Origin_List,0)),"")</f>
        <v/>
      </c>
      <c r="N4150" s="22"/>
    </row>
    <row r="4151" spans="1:14">
      <c r="A4151" s="23"/>
      <c r="C4151" s="26"/>
      <c r="D4151" s="20" t="str">
        <f>IFERROR(VLOOKUP(H4151&amp;"|"&amp;I4151,Sheet3!$H$2:$N$150,5,0),"")</f>
        <v/>
      </c>
      <c r="M4151" s="20" t="str">
        <f>IFERROR(INDEX(Sheet3!$Q$2:$Q$25,MATCH(H4151,Origin_List,0)),"")</f>
        <v/>
      </c>
      <c r="N4151" s="22"/>
    </row>
    <row r="4152" spans="1:14">
      <c r="A4152" s="23"/>
      <c r="C4152" s="26"/>
      <c r="D4152" s="20" t="str">
        <f>IFERROR(VLOOKUP(H4152&amp;"|"&amp;I4152,Sheet3!$H$2:$N$150,5,0),"")</f>
        <v/>
      </c>
      <c r="M4152" s="20" t="str">
        <f>IFERROR(INDEX(Sheet3!$Q$2:$Q$25,MATCH(H4152,Origin_List,0)),"")</f>
        <v/>
      </c>
      <c r="N4152" s="22"/>
    </row>
    <row r="4153" spans="1:14">
      <c r="A4153" s="23"/>
      <c r="C4153" s="26"/>
      <c r="D4153" s="20" t="str">
        <f>IFERROR(VLOOKUP(H4153&amp;"|"&amp;I4153,Sheet3!$H$2:$N$150,5,0),"")</f>
        <v/>
      </c>
      <c r="M4153" s="20" t="str">
        <f>IFERROR(INDEX(Sheet3!$Q$2:$Q$25,MATCH(H4153,Origin_List,0)),"")</f>
        <v/>
      </c>
      <c r="N4153" s="22"/>
    </row>
    <row r="4154" spans="1:14">
      <c r="A4154" s="23"/>
      <c r="C4154" s="26"/>
      <c r="D4154" s="20" t="str">
        <f>IFERROR(VLOOKUP(H4154&amp;"|"&amp;I4154,Sheet3!$H$2:$N$150,5,0),"")</f>
        <v/>
      </c>
      <c r="M4154" s="20" t="str">
        <f>IFERROR(INDEX(Sheet3!$Q$2:$Q$25,MATCH(H4154,Origin_List,0)),"")</f>
        <v/>
      </c>
      <c r="N4154" s="22"/>
    </row>
    <row r="4155" spans="1:14">
      <c r="A4155" s="23"/>
      <c r="C4155" s="26"/>
      <c r="D4155" s="20" t="str">
        <f>IFERROR(VLOOKUP(H4155&amp;"|"&amp;I4155,Sheet3!$H$2:$N$150,5,0),"")</f>
        <v/>
      </c>
      <c r="M4155" s="20" t="str">
        <f>IFERROR(INDEX(Sheet3!$Q$2:$Q$25,MATCH(H4155,Origin_List,0)),"")</f>
        <v/>
      </c>
      <c r="N4155" s="22"/>
    </row>
    <row r="4156" spans="1:14">
      <c r="A4156" s="23"/>
      <c r="C4156" s="26"/>
      <c r="D4156" s="20" t="str">
        <f>IFERROR(VLOOKUP(H4156&amp;"|"&amp;I4156,Sheet3!$H$2:$N$150,5,0),"")</f>
        <v/>
      </c>
      <c r="M4156" s="20" t="str">
        <f>IFERROR(INDEX(Sheet3!$Q$2:$Q$25,MATCH(H4156,Origin_List,0)),"")</f>
        <v/>
      </c>
      <c r="N4156" s="22"/>
    </row>
    <row r="4157" spans="1:14">
      <c r="A4157" s="23"/>
      <c r="C4157" s="26"/>
      <c r="D4157" s="20" t="str">
        <f>IFERROR(VLOOKUP(H4157&amp;"|"&amp;I4157,Sheet3!$H$2:$N$150,5,0),"")</f>
        <v/>
      </c>
      <c r="M4157" s="20" t="str">
        <f>IFERROR(INDEX(Sheet3!$Q$2:$Q$25,MATCH(H4157,Origin_List,0)),"")</f>
        <v/>
      </c>
      <c r="N4157" s="22"/>
    </row>
    <row r="4158" spans="1:14">
      <c r="A4158" s="23"/>
      <c r="C4158" s="26"/>
      <c r="D4158" s="20" t="str">
        <f>IFERROR(VLOOKUP(H4158&amp;"|"&amp;I4158,Sheet3!$H$2:$N$150,5,0),"")</f>
        <v/>
      </c>
      <c r="M4158" s="20" t="str">
        <f>IFERROR(INDEX(Sheet3!$Q$2:$Q$25,MATCH(H4158,Origin_List,0)),"")</f>
        <v/>
      </c>
      <c r="N4158" s="22"/>
    </row>
    <row r="4159" spans="1:14">
      <c r="A4159" s="23"/>
      <c r="C4159" s="26"/>
      <c r="D4159" s="20" t="str">
        <f>IFERROR(VLOOKUP(H4159&amp;"|"&amp;I4159,Sheet3!$H$2:$N$150,5,0),"")</f>
        <v/>
      </c>
      <c r="M4159" s="20" t="str">
        <f>IFERROR(INDEX(Sheet3!$Q$2:$Q$25,MATCH(H4159,Origin_List,0)),"")</f>
        <v/>
      </c>
      <c r="N4159" s="22"/>
    </row>
    <row r="4160" spans="1:14">
      <c r="A4160" s="23"/>
      <c r="C4160" s="26"/>
      <c r="D4160" s="20" t="str">
        <f>IFERROR(VLOOKUP(H4160&amp;"|"&amp;I4160,Sheet3!$H$2:$N$150,5,0),"")</f>
        <v/>
      </c>
      <c r="M4160" s="20" t="str">
        <f>IFERROR(INDEX(Sheet3!$Q$2:$Q$25,MATCH(H4160,Origin_List,0)),"")</f>
        <v/>
      </c>
      <c r="N4160" s="22"/>
    </row>
    <row r="4161" spans="1:14">
      <c r="A4161" s="23"/>
      <c r="C4161" s="26"/>
      <c r="D4161" s="20" t="str">
        <f>IFERROR(VLOOKUP(H4161&amp;"|"&amp;I4161,Sheet3!$H$2:$N$150,5,0),"")</f>
        <v/>
      </c>
      <c r="M4161" s="20" t="str">
        <f>IFERROR(INDEX(Sheet3!$Q$2:$Q$25,MATCH(H4161,Origin_List,0)),"")</f>
        <v/>
      </c>
      <c r="N4161" s="22"/>
    </row>
    <row r="4162" spans="1:14">
      <c r="A4162" s="23"/>
      <c r="C4162" s="26"/>
      <c r="D4162" s="20" t="str">
        <f>IFERROR(VLOOKUP(H4162&amp;"|"&amp;I4162,Sheet3!$H$2:$N$150,5,0),"")</f>
        <v/>
      </c>
      <c r="M4162" s="20" t="str">
        <f>IFERROR(INDEX(Sheet3!$Q$2:$Q$25,MATCH(H4162,Origin_List,0)),"")</f>
        <v/>
      </c>
      <c r="N4162" s="22"/>
    </row>
    <row r="4163" spans="1:14">
      <c r="A4163" s="23"/>
      <c r="C4163" s="26"/>
      <c r="D4163" s="20" t="str">
        <f>IFERROR(VLOOKUP(H4163&amp;"|"&amp;I4163,Sheet3!$H$2:$N$150,5,0),"")</f>
        <v/>
      </c>
      <c r="M4163" s="20" t="str">
        <f>IFERROR(INDEX(Sheet3!$Q$2:$Q$25,MATCH(H4163,Origin_List,0)),"")</f>
        <v/>
      </c>
      <c r="N4163" s="22"/>
    </row>
    <row r="4164" spans="1:14">
      <c r="A4164" s="23"/>
      <c r="C4164" s="26"/>
      <c r="D4164" s="20" t="str">
        <f>IFERROR(VLOOKUP(H4164&amp;"|"&amp;I4164,Sheet3!$H$2:$N$150,5,0),"")</f>
        <v/>
      </c>
      <c r="M4164" s="20" t="str">
        <f>IFERROR(INDEX(Sheet3!$Q$2:$Q$25,MATCH(H4164,Origin_List,0)),"")</f>
        <v/>
      </c>
      <c r="N4164" s="22"/>
    </row>
    <row r="4165" spans="1:14">
      <c r="A4165" s="23"/>
      <c r="C4165" s="26"/>
      <c r="D4165" s="20" t="str">
        <f>IFERROR(VLOOKUP(H4165&amp;"|"&amp;I4165,Sheet3!$H$2:$N$150,5,0),"")</f>
        <v/>
      </c>
      <c r="M4165" s="20" t="str">
        <f>IFERROR(INDEX(Sheet3!$Q$2:$Q$25,MATCH(H4165,Origin_List,0)),"")</f>
        <v/>
      </c>
      <c r="N4165" s="22"/>
    </row>
    <row r="4166" spans="1:14">
      <c r="A4166" s="23"/>
      <c r="C4166" s="26"/>
      <c r="D4166" s="20" t="str">
        <f>IFERROR(VLOOKUP(H4166&amp;"|"&amp;I4166,Sheet3!$H$2:$N$150,5,0),"")</f>
        <v/>
      </c>
      <c r="M4166" s="20" t="str">
        <f>IFERROR(INDEX(Sheet3!$Q$2:$Q$25,MATCH(H4166,Origin_List,0)),"")</f>
        <v/>
      </c>
      <c r="N4166" s="22"/>
    </row>
    <row r="4167" spans="1:14">
      <c r="A4167" s="23"/>
      <c r="C4167" s="26"/>
      <c r="D4167" s="20" t="str">
        <f>IFERROR(VLOOKUP(H4167&amp;"|"&amp;I4167,Sheet3!$H$2:$N$150,5,0),"")</f>
        <v/>
      </c>
      <c r="M4167" s="20" t="str">
        <f>IFERROR(INDEX(Sheet3!$Q$2:$Q$25,MATCH(H4167,Origin_List,0)),"")</f>
        <v/>
      </c>
      <c r="N4167" s="22"/>
    </row>
    <row r="4168" spans="1:14">
      <c r="A4168" s="23"/>
      <c r="C4168" s="26"/>
      <c r="D4168" s="20" t="str">
        <f>IFERROR(VLOOKUP(H4168&amp;"|"&amp;I4168,Sheet3!$H$2:$N$150,5,0),"")</f>
        <v/>
      </c>
      <c r="M4168" s="20" t="str">
        <f>IFERROR(INDEX(Sheet3!$Q$2:$Q$25,MATCH(H4168,Origin_List,0)),"")</f>
        <v/>
      </c>
      <c r="N4168" s="22"/>
    </row>
    <row r="4169" spans="1:14">
      <c r="A4169" s="23"/>
      <c r="C4169" s="26"/>
      <c r="D4169" s="20" t="str">
        <f>IFERROR(VLOOKUP(H4169&amp;"|"&amp;I4169,Sheet3!$H$2:$N$150,5,0),"")</f>
        <v/>
      </c>
      <c r="M4169" s="20" t="str">
        <f>IFERROR(INDEX(Sheet3!$Q$2:$Q$25,MATCH(H4169,Origin_List,0)),"")</f>
        <v/>
      </c>
      <c r="N4169" s="22"/>
    </row>
    <row r="4170" spans="1:14">
      <c r="A4170" s="23"/>
      <c r="C4170" s="26"/>
      <c r="D4170" s="20" t="str">
        <f>IFERROR(VLOOKUP(H4170&amp;"|"&amp;I4170,Sheet3!$H$2:$N$150,5,0),"")</f>
        <v/>
      </c>
      <c r="M4170" s="20" t="str">
        <f>IFERROR(INDEX(Sheet3!$Q$2:$Q$25,MATCH(H4170,Origin_List,0)),"")</f>
        <v/>
      </c>
      <c r="N4170" s="22"/>
    </row>
    <row r="4171" spans="1:14">
      <c r="A4171" s="23"/>
      <c r="C4171" s="26"/>
      <c r="D4171" s="20" t="str">
        <f>IFERROR(VLOOKUP(H4171&amp;"|"&amp;I4171,Sheet3!$H$2:$N$150,5,0),"")</f>
        <v/>
      </c>
      <c r="M4171" s="20" t="str">
        <f>IFERROR(INDEX(Sheet3!$Q$2:$Q$25,MATCH(H4171,Origin_List,0)),"")</f>
        <v/>
      </c>
      <c r="N4171" s="22"/>
    </row>
    <row r="4172" spans="1:14">
      <c r="A4172" s="23"/>
      <c r="C4172" s="26"/>
      <c r="D4172" s="20" t="str">
        <f>IFERROR(VLOOKUP(H4172&amp;"|"&amp;I4172,Sheet3!$H$2:$N$150,5,0),"")</f>
        <v/>
      </c>
      <c r="M4172" s="20" t="str">
        <f>IFERROR(INDEX(Sheet3!$Q$2:$Q$25,MATCH(H4172,Origin_List,0)),"")</f>
        <v/>
      </c>
      <c r="N4172" s="22"/>
    </row>
    <row r="4173" spans="1:14">
      <c r="A4173" s="23"/>
      <c r="C4173" s="26"/>
      <c r="D4173" s="20" t="str">
        <f>IFERROR(VLOOKUP(H4173&amp;"|"&amp;I4173,Sheet3!$H$2:$N$150,5,0),"")</f>
        <v/>
      </c>
      <c r="M4173" s="20" t="str">
        <f>IFERROR(INDEX(Sheet3!$Q$2:$Q$25,MATCH(H4173,Origin_List,0)),"")</f>
        <v/>
      </c>
      <c r="N4173" s="22"/>
    </row>
    <row r="4174" spans="1:14">
      <c r="A4174" s="23"/>
      <c r="C4174" s="26"/>
      <c r="D4174" s="20" t="str">
        <f>IFERROR(VLOOKUP(H4174&amp;"|"&amp;I4174,Sheet3!$H$2:$N$150,5,0),"")</f>
        <v/>
      </c>
      <c r="M4174" s="20" t="str">
        <f>IFERROR(INDEX(Sheet3!$Q$2:$Q$25,MATCH(H4174,Origin_List,0)),"")</f>
        <v/>
      </c>
      <c r="N4174" s="22"/>
    </row>
    <row r="4175" spans="1:14">
      <c r="A4175" s="23"/>
      <c r="C4175" s="26"/>
      <c r="D4175" s="20" t="str">
        <f>IFERROR(VLOOKUP(H4175&amp;"|"&amp;I4175,Sheet3!$H$2:$N$150,5,0),"")</f>
        <v/>
      </c>
      <c r="M4175" s="20" t="str">
        <f>IFERROR(INDEX(Sheet3!$Q$2:$Q$25,MATCH(H4175,Origin_List,0)),"")</f>
        <v/>
      </c>
      <c r="N4175" s="22"/>
    </row>
    <row r="4176" spans="1:14">
      <c r="A4176" s="23"/>
      <c r="C4176" s="26"/>
      <c r="D4176" s="20" t="str">
        <f>IFERROR(VLOOKUP(H4176&amp;"|"&amp;I4176,Sheet3!$H$2:$N$150,5,0),"")</f>
        <v/>
      </c>
      <c r="M4176" s="20" t="str">
        <f>IFERROR(INDEX(Sheet3!$Q$2:$Q$25,MATCH(H4176,Origin_List,0)),"")</f>
        <v/>
      </c>
      <c r="N4176" s="22"/>
    </row>
    <row r="4177" spans="1:14">
      <c r="A4177" s="23"/>
      <c r="C4177" s="26"/>
      <c r="D4177" s="20" t="str">
        <f>IFERROR(VLOOKUP(H4177&amp;"|"&amp;I4177,Sheet3!$H$2:$N$150,5,0),"")</f>
        <v/>
      </c>
      <c r="M4177" s="20" t="str">
        <f>IFERROR(INDEX(Sheet3!$Q$2:$Q$25,MATCH(H4177,Origin_List,0)),"")</f>
        <v/>
      </c>
      <c r="N4177" s="22"/>
    </row>
    <row r="4178" spans="1:14">
      <c r="A4178" s="23"/>
      <c r="C4178" s="26"/>
      <c r="D4178" s="20" t="str">
        <f>IFERROR(VLOOKUP(H4178&amp;"|"&amp;I4178,Sheet3!$H$2:$N$150,5,0),"")</f>
        <v/>
      </c>
      <c r="M4178" s="20" t="str">
        <f>IFERROR(INDEX(Sheet3!$Q$2:$Q$25,MATCH(H4178,Origin_List,0)),"")</f>
        <v/>
      </c>
      <c r="N4178" s="22"/>
    </row>
    <row r="4179" spans="1:14">
      <c r="A4179" s="23"/>
      <c r="C4179" s="26"/>
      <c r="D4179" s="20" t="str">
        <f>IFERROR(VLOOKUP(H4179&amp;"|"&amp;I4179,Sheet3!$H$2:$N$150,5,0),"")</f>
        <v/>
      </c>
      <c r="M4179" s="20" t="str">
        <f>IFERROR(INDEX(Sheet3!$Q$2:$Q$25,MATCH(H4179,Origin_List,0)),"")</f>
        <v/>
      </c>
      <c r="N4179" s="22"/>
    </row>
    <row r="4180" spans="1:14">
      <c r="A4180" s="23"/>
      <c r="C4180" s="26"/>
      <c r="D4180" s="20" t="str">
        <f>IFERROR(VLOOKUP(H4180&amp;"|"&amp;I4180,Sheet3!$H$2:$N$150,5,0),"")</f>
        <v/>
      </c>
      <c r="M4180" s="20" t="str">
        <f>IFERROR(INDEX(Sheet3!$Q$2:$Q$25,MATCH(H4180,Origin_List,0)),"")</f>
        <v/>
      </c>
      <c r="N4180" s="22"/>
    </row>
    <row r="4181" spans="1:14">
      <c r="A4181" s="23"/>
      <c r="C4181" s="26"/>
      <c r="D4181" s="20" t="str">
        <f>IFERROR(VLOOKUP(H4181&amp;"|"&amp;I4181,Sheet3!$H$2:$N$150,5,0),"")</f>
        <v/>
      </c>
      <c r="M4181" s="20" t="str">
        <f>IFERROR(INDEX(Sheet3!$Q$2:$Q$25,MATCH(H4181,Origin_List,0)),"")</f>
        <v/>
      </c>
      <c r="N4181" s="22"/>
    </row>
    <row r="4182" spans="1:14">
      <c r="A4182" s="23"/>
      <c r="C4182" s="26"/>
      <c r="D4182" s="20" t="str">
        <f>IFERROR(VLOOKUP(H4182&amp;"|"&amp;I4182,Sheet3!$H$2:$N$150,5,0),"")</f>
        <v/>
      </c>
      <c r="M4182" s="20" t="str">
        <f>IFERROR(INDEX(Sheet3!$Q$2:$Q$25,MATCH(H4182,Origin_List,0)),"")</f>
        <v/>
      </c>
      <c r="N4182" s="22"/>
    </row>
    <row r="4183" spans="1:14">
      <c r="A4183" s="23"/>
      <c r="C4183" s="26"/>
      <c r="D4183" s="20" t="str">
        <f>IFERROR(VLOOKUP(H4183&amp;"|"&amp;I4183,Sheet3!$H$2:$N$150,5,0),"")</f>
        <v/>
      </c>
      <c r="M4183" s="20" t="str">
        <f>IFERROR(INDEX(Sheet3!$Q$2:$Q$25,MATCH(H4183,Origin_List,0)),"")</f>
        <v/>
      </c>
      <c r="N4183" s="22"/>
    </row>
    <row r="4184" spans="1:14">
      <c r="A4184" s="23"/>
      <c r="C4184" s="26"/>
      <c r="D4184" s="20" t="str">
        <f>IFERROR(VLOOKUP(H4184&amp;"|"&amp;I4184,Sheet3!$H$2:$N$150,5,0),"")</f>
        <v/>
      </c>
      <c r="M4184" s="20" t="str">
        <f>IFERROR(INDEX(Sheet3!$Q$2:$Q$25,MATCH(H4184,Origin_List,0)),"")</f>
        <v/>
      </c>
      <c r="N4184" s="22"/>
    </row>
    <row r="4185" spans="1:14">
      <c r="A4185" s="23"/>
      <c r="C4185" s="26"/>
      <c r="D4185" s="20" t="str">
        <f>IFERROR(VLOOKUP(H4185&amp;"|"&amp;I4185,Sheet3!$H$2:$N$150,5,0),"")</f>
        <v/>
      </c>
      <c r="M4185" s="20" t="str">
        <f>IFERROR(INDEX(Sheet3!$Q$2:$Q$25,MATCH(H4185,Origin_List,0)),"")</f>
        <v/>
      </c>
      <c r="N4185" s="22"/>
    </row>
    <row r="4186" spans="1:14">
      <c r="A4186" s="23"/>
      <c r="C4186" s="26"/>
      <c r="D4186" s="20" t="str">
        <f>IFERROR(VLOOKUP(H4186&amp;"|"&amp;I4186,Sheet3!$H$2:$N$150,5,0),"")</f>
        <v/>
      </c>
      <c r="M4186" s="20" t="str">
        <f>IFERROR(INDEX(Sheet3!$Q$2:$Q$25,MATCH(H4186,Origin_List,0)),"")</f>
        <v/>
      </c>
      <c r="N4186" s="22"/>
    </row>
    <row r="4187" spans="1:14">
      <c r="A4187" s="23"/>
      <c r="C4187" s="26"/>
      <c r="D4187" s="20" t="str">
        <f>IFERROR(VLOOKUP(H4187&amp;"|"&amp;I4187,Sheet3!$H$2:$N$150,5,0),"")</f>
        <v/>
      </c>
      <c r="M4187" s="20" t="str">
        <f>IFERROR(INDEX(Sheet3!$Q$2:$Q$25,MATCH(H4187,Origin_List,0)),"")</f>
        <v/>
      </c>
      <c r="N4187" s="22"/>
    </row>
    <row r="4188" spans="1:14">
      <c r="A4188" s="23"/>
      <c r="C4188" s="26"/>
      <c r="D4188" s="20" t="str">
        <f>IFERROR(VLOOKUP(H4188&amp;"|"&amp;I4188,Sheet3!$H$2:$N$150,5,0),"")</f>
        <v/>
      </c>
      <c r="M4188" s="20" t="str">
        <f>IFERROR(INDEX(Sheet3!$Q$2:$Q$25,MATCH(H4188,Origin_List,0)),"")</f>
        <v/>
      </c>
      <c r="N4188" s="22"/>
    </row>
    <row r="4189" spans="1:14">
      <c r="A4189" s="23"/>
      <c r="C4189" s="26"/>
      <c r="D4189" s="20" t="str">
        <f>IFERROR(VLOOKUP(H4189&amp;"|"&amp;I4189,Sheet3!$H$2:$N$150,5,0),"")</f>
        <v/>
      </c>
      <c r="M4189" s="20" t="str">
        <f>IFERROR(INDEX(Sheet3!$Q$2:$Q$25,MATCH(H4189,Origin_List,0)),"")</f>
        <v/>
      </c>
      <c r="N4189" s="22"/>
    </row>
    <row r="4190" spans="1:14">
      <c r="A4190" s="23"/>
      <c r="C4190" s="26"/>
      <c r="D4190" s="20" t="str">
        <f>IFERROR(VLOOKUP(H4190&amp;"|"&amp;I4190,Sheet3!$H$2:$N$150,5,0),"")</f>
        <v/>
      </c>
      <c r="M4190" s="20" t="str">
        <f>IFERROR(INDEX(Sheet3!$Q$2:$Q$25,MATCH(H4190,Origin_List,0)),"")</f>
        <v/>
      </c>
      <c r="N4190" s="22"/>
    </row>
    <row r="4191" spans="1:14">
      <c r="A4191" s="23"/>
      <c r="C4191" s="26"/>
      <c r="D4191" s="20" t="str">
        <f>IFERROR(VLOOKUP(H4191&amp;"|"&amp;I4191,Sheet3!$H$2:$N$150,5,0),"")</f>
        <v/>
      </c>
      <c r="M4191" s="20" t="str">
        <f>IFERROR(INDEX(Sheet3!$Q$2:$Q$25,MATCH(H4191,Origin_List,0)),"")</f>
        <v/>
      </c>
      <c r="N4191" s="22"/>
    </row>
    <row r="4192" spans="1:14">
      <c r="A4192" s="23"/>
      <c r="C4192" s="26"/>
      <c r="D4192" s="20" t="str">
        <f>IFERROR(VLOOKUP(H4192&amp;"|"&amp;I4192,Sheet3!$H$2:$N$150,5,0),"")</f>
        <v/>
      </c>
      <c r="M4192" s="20" t="str">
        <f>IFERROR(INDEX(Sheet3!$Q$2:$Q$25,MATCH(H4192,Origin_List,0)),"")</f>
        <v/>
      </c>
      <c r="N4192" s="22"/>
    </row>
    <row r="4193" spans="1:14">
      <c r="A4193" s="23"/>
      <c r="C4193" s="26"/>
      <c r="D4193" s="20" t="str">
        <f>IFERROR(VLOOKUP(H4193&amp;"|"&amp;I4193,Sheet3!$H$2:$N$150,5,0),"")</f>
        <v/>
      </c>
      <c r="M4193" s="20" t="str">
        <f>IFERROR(INDEX(Sheet3!$Q$2:$Q$25,MATCH(H4193,Origin_List,0)),"")</f>
        <v/>
      </c>
      <c r="N4193" s="22"/>
    </row>
    <row r="4194" spans="1:14">
      <c r="A4194" s="23"/>
      <c r="C4194" s="26"/>
      <c r="D4194" s="20" t="str">
        <f>IFERROR(VLOOKUP(H4194&amp;"|"&amp;I4194,Sheet3!$H$2:$N$150,5,0),"")</f>
        <v/>
      </c>
      <c r="M4194" s="20" t="str">
        <f>IFERROR(INDEX(Sheet3!$Q$2:$Q$25,MATCH(H4194,Origin_List,0)),"")</f>
        <v/>
      </c>
      <c r="N4194" s="22"/>
    </row>
    <row r="4195" spans="1:14">
      <c r="A4195" s="23"/>
      <c r="C4195" s="26"/>
      <c r="D4195" s="20" t="str">
        <f>IFERROR(VLOOKUP(H4195&amp;"|"&amp;I4195,Sheet3!$H$2:$N$150,5,0),"")</f>
        <v/>
      </c>
      <c r="M4195" s="20" t="str">
        <f>IFERROR(INDEX(Sheet3!$Q$2:$Q$25,MATCH(H4195,Origin_List,0)),"")</f>
        <v/>
      </c>
      <c r="N4195" s="22"/>
    </row>
    <row r="4196" spans="1:14">
      <c r="A4196" s="23"/>
      <c r="C4196" s="26"/>
      <c r="D4196" s="20" t="str">
        <f>IFERROR(VLOOKUP(H4196&amp;"|"&amp;I4196,Sheet3!$H$2:$N$150,5,0),"")</f>
        <v/>
      </c>
      <c r="M4196" s="20" t="str">
        <f>IFERROR(INDEX(Sheet3!$Q$2:$Q$25,MATCH(H4196,Origin_List,0)),"")</f>
        <v/>
      </c>
      <c r="N4196" s="22"/>
    </row>
    <row r="4197" spans="1:14">
      <c r="A4197" s="23"/>
      <c r="C4197" s="26"/>
      <c r="D4197" s="20" t="str">
        <f>IFERROR(VLOOKUP(H4197&amp;"|"&amp;I4197,Sheet3!$H$2:$N$150,5,0),"")</f>
        <v/>
      </c>
      <c r="M4197" s="20" t="str">
        <f>IFERROR(INDEX(Sheet3!$Q$2:$Q$25,MATCH(H4197,Origin_List,0)),"")</f>
        <v/>
      </c>
      <c r="N4197" s="22"/>
    </row>
    <row r="4198" spans="1:14">
      <c r="A4198" s="23"/>
      <c r="C4198" s="26"/>
      <c r="D4198" s="20" t="str">
        <f>IFERROR(VLOOKUP(H4198&amp;"|"&amp;I4198,Sheet3!$H$2:$N$150,5,0),"")</f>
        <v/>
      </c>
      <c r="M4198" s="20" t="str">
        <f>IFERROR(INDEX(Sheet3!$Q$2:$Q$25,MATCH(H4198,Origin_List,0)),"")</f>
        <v/>
      </c>
      <c r="N4198" s="22"/>
    </row>
    <row r="4199" spans="1:14">
      <c r="A4199" s="23"/>
      <c r="C4199" s="26"/>
      <c r="D4199" s="20" t="str">
        <f>IFERROR(VLOOKUP(H4199&amp;"|"&amp;I4199,Sheet3!$H$2:$N$150,5,0),"")</f>
        <v/>
      </c>
      <c r="M4199" s="20" t="str">
        <f>IFERROR(INDEX(Sheet3!$Q$2:$Q$25,MATCH(H4199,Origin_List,0)),"")</f>
        <v/>
      </c>
      <c r="N4199" s="22"/>
    </row>
    <row r="4200" spans="1:14">
      <c r="A4200" s="23"/>
      <c r="C4200" s="26"/>
      <c r="D4200" s="20" t="str">
        <f>IFERROR(VLOOKUP(H4200&amp;"|"&amp;I4200,Sheet3!$H$2:$N$150,5,0),"")</f>
        <v/>
      </c>
      <c r="M4200" s="20" t="str">
        <f>IFERROR(INDEX(Sheet3!$Q$2:$Q$25,MATCH(H4200,Origin_List,0)),"")</f>
        <v/>
      </c>
      <c r="N4200" s="22"/>
    </row>
    <row r="4201" spans="1:14">
      <c r="A4201" s="23"/>
      <c r="C4201" s="26"/>
      <c r="D4201" s="20" t="str">
        <f>IFERROR(VLOOKUP(H4201&amp;"|"&amp;I4201,Sheet3!$H$2:$N$150,5,0),"")</f>
        <v/>
      </c>
      <c r="M4201" s="20" t="str">
        <f>IFERROR(INDEX(Sheet3!$Q$2:$Q$25,MATCH(H4201,Origin_List,0)),"")</f>
        <v/>
      </c>
      <c r="N4201" s="22"/>
    </row>
    <row r="4202" spans="1:14">
      <c r="A4202" s="23"/>
      <c r="C4202" s="26"/>
      <c r="D4202" s="20" t="str">
        <f>IFERROR(VLOOKUP(H4202&amp;"|"&amp;I4202,Sheet3!$H$2:$N$150,5,0),"")</f>
        <v/>
      </c>
      <c r="M4202" s="20" t="str">
        <f>IFERROR(INDEX(Sheet3!$Q$2:$Q$25,MATCH(H4202,Origin_List,0)),"")</f>
        <v/>
      </c>
      <c r="N4202" s="22"/>
    </row>
    <row r="4203" spans="1:14">
      <c r="A4203" s="23"/>
      <c r="C4203" s="26"/>
      <c r="D4203" s="20" t="str">
        <f>IFERROR(VLOOKUP(H4203&amp;"|"&amp;I4203,Sheet3!$H$2:$N$150,5,0),"")</f>
        <v/>
      </c>
      <c r="M4203" s="20" t="str">
        <f>IFERROR(INDEX(Sheet3!$Q$2:$Q$25,MATCH(H4203,Origin_List,0)),"")</f>
        <v/>
      </c>
      <c r="N4203" s="22"/>
    </row>
    <row r="4204" spans="1:14">
      <c r="A4204" s="23"/>
      <c r="C4204" s="26"/>
      <c r="D4204" s="20" t="str">
        <f>IFERROR(VLOOKUP(H4204&amp;"|"&amp;I4204,Sheet3!$H$2:$N$150,5,0),"")</f>
        <v/>
      </c>
      <c r="M4204" s="20" t="str">
        <f>IFERROR(INDEX(Sheet3!$Q$2:$Q$25,MATCH(H4204,Origin_List,0)),"")</f>
        <v/>
      </c>
      <c r="N4204" s="22"/>
    </row>
    <row r="4205" spans="1:14">
      <c r="A4205" s="23"/>
      <c r="C4205" s="26"/>
      <c r="D4205" s="20" t="str">
        <f>IFERROR(VLOOKUP(H4205&amp;"|"&amp;I4205,Sheet3!$H$2:$N$150,5,0),"")</f>
        <v/>
      </c>
      <c r="M4205" s="20" t="str">
        <f>IFERROR(INDEX(Sheet3!$Q$2:$Q$25,MATCH(H4205,Origin_List,0)),"")</f>
        <v/>
      </c>
      <c r="N4205" s="22"/>
    </row>
    <row r="4206" spans="1:14">
      <c r="A4206" s="23"/>
      <c r="C4206" s="26"/>
      <c r="D4206" s="20" t="str">
        <f>IFERROR(VLOOKUP(H4206&amp;"|"&amp;I4206,Sheet3!$H$2:$N$150,5,0),"")</f>
        <v/>
      </c>
      <c r="M4206" s="20" t="str">
        <f>IFERROR(INDEX(Sheet3!$Q$2:$Q$25,MATCH(H4206,Origin_List,0)),"")</f>
        <v/>
      </c>
      <c r="N4206" s="22"/>
    </row>
    <row r="4207" spans="1:14">
      <c r="A4207" s="23"/>
      <c r="C4207" s="26"/>
      <c r="D4207" s="20" t="str">
        <f>IFERROR(VLOOKUP(H4207&amp;"|"&amp;I4207,Sheet3!$H$2:$N$150,5,0),"")</f>
        <v/>
      </c>
      <c r="M4207" s="20" t="str">
        <f>IFERROR(INDEX(Sheet3!$Q$2:$Q$25,MATCH(H4207,Origin_List,0)),"")</f>
        <v/>
      </c>
      <c r="N4207" s="22"/>
    </row>
    <row r="4208" spans="1:14">
      <c r="A4208" s="23"/>
      <c r="C4208" s="26"/>
      <c r="D4208" s="20" t="str">
        <f>IFERROR(VLOOKUP(H4208&amp;"|"&amp;I4208,Sheet3!$H$2:$N$150,5,0),"")</f>
        <v/>
      </c>
      <c r="M4208" s="20" t="str">
        <f>IFERROR(INDEX(Sheet3!$Q$2:$Q$25,MATCH(H4208,Origin_List,0)),"")</f>
        <v/>
      </c>
      <c r="N4208" s="22"/>
    </row>
    <row r="4209" spans="1:14">
      <c r="A4209" s="23"/>
      <c r="C4209" s="26"/>
      <c r="D4209" s="20" t="str">
        <f>IFERROR(VLOOKUP(H4209&amp;"|"&amp;I4209,Sheet3!$H$2:$N$150,5,0),"")</f>
        <v/>
      </c>
      <c r="M4209" s="20" t="str">
        <f>IFERROR(INDEX(Sheet3!$Q$2:$Q$25,MATCH(H4209,Origin_List,0)),"")</f>
        <v/>
      </c>
      <c r="N4209" s="22"/>
    </row>
    <row r="4210" spans="1:14">
      <c r="A4210" s="23"/>
      <c r="C4210" s="26"/>
      <c r="D4210" s="20" t="str">
        <f>IFERROR(VLOOKUP(H4210&amp;"|"&amp;I4210,Sheet3!$H$2:$N$150,5,0),"")</f>
        <v/>
      </c>
      <c r="M4210" s="20" t="str">
        <f>IFERROR(INDEX(Sheet3!$Q$2:$Q$25,MATCH(H4210,Origin_List,0)),"")</f>
        <v/>
      </c>
      <c r="N4210" s="22"/>
    </row>
    <row r="4211" spans="1:14">
      <c r="A4211" s="23"/>
      <c r="C4211" s="26"/>
      <c r="D4211" s="20" t="str">
        <f>IFERROR(VLOOKUP(H4211&amp;"|"&amp;I4211,Sheet3!$H$2:$N$150,5,0),"")</f>
        <v/>
      </c>
      <c r="M4211" s="20" t="str">
        <f>IFERROR(INDEX(Sheet3!$Q$2:$Q$25,MATCH(H4211,Origin_List,0)),"")</f>
        <v/>
      </c>
      <c r="N4211" s="22"/>
    </row>
    <row r="4212" spans="1:14">
      <c r="A4212" s="23"/>
      <c r="C4212" s="26"/>
      <c r="D4212" s="20" t="str">
        <f>IFERROR(VLOOKUP(H4212&amp;"|"&amp;I4212,Sheet3!$H$2:$N$150,5,0),"")</f>
        <v/>
      </c>
      <c r="M4212" s="20" t="str">
        <f>IFERROR(INDEX(Sheet3!$Q$2:$Q$25,MATCH(H4212,Origin_List,0)),"")</f>
        <v/>
      </c>
      <c r="N4212" s="22"/>
    </row>
    <row r="4213" spans="1:14">
      <c r="A4213" s="23"/>
      <c r="C4213" s="26"/>
      <c r="D4213" s="20" t="str">
        <f>IFERROR(VLOOKUP(H4213&amp;"|"&amp;I4213,Sheet3!$H$2:$N$150,5,0),"")</f>
        <v/>
      </c>
      <c r="M4213" s="20" t="str">
        <f>IFERROR(INDEX(Sheet3!$Q$2:$Q$25,MATCH(H4213,Origin_List,0)),"")</f>
        <v/>
      </c>
      <c r="N4213" s="22"/>
    </row>
    <row r="4214" spans="1:14">
      <c r="A4214" s="23"/>
      <c r="C4214" s="26"/>
      <c r="D4214" s="20" t="str">
        <f>IFERROR(VLOOKUP(H4214&amp;"|"&amp;I4214,Sheet3!$H$2:$N$150,5,0),"")</f>
        <v/>
      </c>
      <c r="M4214" s="20" t="str">
        <f>IFERROR(INDEX(Sheet3!$Q$2:$Q$25,MATCH(H4214,Origin_List,0)),"")</f>
        <v/>
      </c>
      <c r="N4214" s="22"/>
    </row>
    <row r="4215" spans="1:14">
      <c r="A4215" s="23"/>
      <c r="C4215" s="26"/>
      <c r="D4215" s="20" t="str">
        <f>IFERROR(VLOOKUP(H4215&amp;"|"&amp;I4215,Sheet3!$H$2:$N$150,5,0),"")</f>
        <v/>
      </c>
      <c r="M4215" s="20" t="str">
        <f>IFERROR(INDEX(Sheet3!$Q$2:$Q$25,MATCH(H4215,Origin_List,0)),"")</f>
        <v/>
      </c>
      <c r="N4215" s="22"/>
    </row>
    <row r="4216" spans="1:14">
      <c r="A4216" s="23"/>
      <c r="C4216" s="26"/>
      <c r="D4216" s="20" t="str">
        <f>IFERROR(VLOOKUP(H4216&amp;"|"&amp;I4216,Sheet3!$H$2:$N$150,5,0),"")</f>
        <v/>
      </c>
      <c r="M4216" s="20" t="str">
        <f>IFERROR(INDEX(Sheet3!$Q$2:$Q$25,MATCH(H4216,Origin_List,0)),"")</f>
        <v/>
      </c>
      <c r="N4216" s="22"/>
    </row>
    <row r="4217" spans="1:14">
      <c r="A4217" s="23"/>
      <c r="C4217" s="26"/>
      <c r="D4217" s="20" t="str">
        <f>IFERROR(VLOOKUP(H4217&amp;"|"&amp;I4217,Sheet3!$H$2:$N$150,5,0),"")</f>
        <v/>
      </c>
      <c r="M4217" s="20" t="str">
        <f>IFERROR(INDEX(Sheet3!$Q$2:$Q$25,MATCH(H4217,Origin_List,0)),"")</f>
        <v/>
      </c>
      <c r="N4217" s="22"/>
    </row>
    <row r="4218" spans="1:14">
      <c r="A4218" s="23"/>
      <c r="C4218" s="26"/>
      <c r="D4218" s="20" t="str">
        <f>IFERROR(VLOOKUP(H4218&amp;"|"&amp;I4218,Sheet3!$H$2:$N$150,5,0),"")</f>
        <v/>
      </c>
      <c r="M4218" s="20" t="str">
        <f>IFERROR(INDEX(Sheet3!$Q$2:$Q$25,MATCH(H4218,Origin_List,0)),"")</f>
        <v/>
      </c>
      <c r="N4218" s="22"/>
    </row>
    <row r="4219" spans="1:14">
      <c r="A4219" s="23"/>
      <c r="C4219" s="26"/>
      <c r="D4219" s="20" t="str">
        <f>IFERROR(VLOOKUP(H4219&amp;"|"&amp;I4219,Sheet3!$H$2:$N$150,5,0),"")</f>
        <v/>
      </c>
      <c r="M4219" s="20" t="str">
        <f>IFERROR(INDEX(Sheet3!$Q$2:$Q$25,MATCH(H4219,Origin_List,0)),"")</f>
        <v/>
      </c>
      <c r="N4219" s="22"/>
    </row>
    <row r="4220" spans="1:14">
      <c r="A4220" s="23"/>
      <c r="C4220" s="26"/>
      <c r="D4220" s="20" t="str">
        <f>IFERROR(VLOOKUP(H4220&amp;"|"&amp;I4220,Sheet3!$H$2:$N$150,5,0),"")</f>
        <v/>
      </c>
      <c r="M4220" s="20" t="str">
        <f>IFERROR(INDEX(Sheet3!$Q$2:$Q$25,MATCH(H4220,Origin_List,0)),"")</f>
        <v/>
      </c>
      <c r="N4220" s="22"/>
    </row>
    <row r="4221" spans="1:14">
      <c r="A4221" s="23"/>
      <c r="C4221" s="26"/>
      <c r="D4221" s="20" t="str">
        <f>IFERROR(VLOOKUP(H4221&amp;"|"&amp;I4221,Sheet3!$H$2:$N$150,5,0),"")</f>
        <v/>
      </c>
      <c r="M4221" s="20" t="str">
        <f>IFERROR(INDEX(Sheet3!$Q$2:$Q$25,MATCH(H4221,Origin_List,0)),"")</f>
        <v/>
      </c>
      <c r="N4221" s="22"/>
    </row>
    <row r="4222" spans="1:14">
      <c r="A4222" s="23"/>
      <c r="C4222" s="26"/>
      <c r="D4222" s="20" t="str">
        <f>IFERROR(VLOOKUP(H4222&amp;"|"&amp;I4222,Sheet3!$H$2:$N$150,5,0),"")</f>
        <v/>
      </c>
      <c r="M4222" s="20" t="str">
        <f>IFERROR(INDEX(Sheet3!$Q$2:$Q$25,MATCH(H4222,Origin_List,0)),"")</f>
        <v/>
      </c>
      <c r="N4222" s="22"/>
    </row>
    <row r="4223" spans="1:14">
      <c r="A4223" s="23"/>
      <c r="C4223" s="26"/>
      <c r="D4223" s="20" t="str">
        <f>IFERROR(VLOOKUP(H4223&amp;"|"&amp;I4223,Sheet3!$H$2:$N$150,5,0),"")</f>
        <v/>
      </c>
      <c r="M4223" s="20" t="str">
        <f>IFERROR(INDEX(Sheet3!$Q$2:$Q$25,MATCH(H4223,Origin_List,0)),"")</f>
        <v/>
      </c>
      <c r="N4223" s="22"/>
    </row>
    <row r="4224" spans="1:14">
      <c r="A4224" s="23"/>
      <c r="C4224" s="26"/>
      <c r="D4224" s="20" t="str">
        <f>IFERROR(VLOOKUP(H4224&amp;"|"&amp;I4224,Sheet3!$H$2:$N$150,5,0),"")</f>
        <v/>
      </c>
      <c r="M4224" s="20" t="str">
        <f>IFERROR(INDEX(Sheet3!$Q$2:$Q$25,MATCH(H4224,Origin_List,0)),"")</f>
        <v/>
      </c>
      <c r="N4224" s="22"/>
    </row>
    <row r="4225" spans="1:14">
      <c r="A4225" s="23"/>
      <c r="C4225" s="26"/>
      <c r="D4225" s="20" t="str">
        <f>IFERROR(VLOOKUP(H4225&amp;"|"&amp;I4225,Sheet3!$H$2:$N$150,5,0),"")</f>
        <v/>
      </c>
      <c r="M4225" s="20" t="str">
        <f>IFERROR(INDEX(Sheet3!$Q$2:$Q$25,MATCH(H4225,Origin_List,0)),"")</f>
        <v/>
      </c>
      <c r="N4225" s="22"/>
    </row>
    <row r="4226" spans="1:14">
      <c r="A4226" s="23"/>
      <c r="C4226" s="26"/>
      <c r="D4226" s="20" t="str">
        <f>IFERROR(VLOOKUP(H4226&amp;"|"&amp;I4226,Sheet3!$H$2:$N$150,5,0),"")</f>
        <v/>
      </c>
      <c r="M4226" s="20" t="str">
        <f>IFERROR(INDEX(Sheet3!$Q$2:$Q$25,MATCH(H4226,Origin_List,0)),"")</f>
        <v/>
      </c>
      <c r="N4226" s="22"/>
    </row>
    <row r="4227" spans="1:14">
      <c r="A4227" s="23"/>
      <c r="C4227" s="26"/>
      <c r="D4227" s="20" t="str">
        <f>IFERROR(VLOOKUP(H4227&amp;"|"&amp;I4227,Sheet3!$H$2:$N$150,5,0),"")</f>
        <v/>
      </c>
      <c r="M4227" s="20" t="str">
        <f>IFERROR(INDEX(Sheet3!$Q$2:$Q$25,MATCH(H4227,Origin_List,0)),"")</f>
        <v/>
      </c>
      <c r="N4227" s="22"/>
    </row>
    <row r="4228" spans="1:14">
      <c r="A4228" s="23"/>
      <c r="C4228" s="26"/>
      <c r="D4228" s="20" t="str">
        <f>IFERROR(VLOOKUP(H4228&amp;"|"&amp;I4228,Sheet3!$H$2:$N$150,5,0),"")</f>
        <v/>
      </c>
      <c r="M4228" s="20" t="str">
        <f>IFERROR(INDEX(Sheet3!$Q$2:$Q$25,MATCH(H4228,Origin_List,0)),"")</f>
        <v/>
      </c>
      <c r="N4228" s="22"/>
    </row>
    <row r="4229" spans="1:14">
      <c r="A4229" s="23"/>
      <c r="C4229" s="26"/>
      <c r="D4229" s="20" t="str">
        <f>IFERROR(VLOOKUP(H4229&amp;"|"&amp;I4229,Sheet3!$H$2:$N$150,5,0),"")</f>
        <v/>
      </c>
      <c r="M4229" s="20" t="str">
        <f>IFERROR(INDEX(Sheet3!$Q$2:$Q$25,MATCH(H4229,Origin_List,0)),"")</f>
        <v/>
      </c>
      <c r="N4229" s="22"/>
    </row>
    <row r="4230" spans="1:14">
      <c r="A4230" s="23"/>
      <c r="C4230" s="26"/>
      <c r="D4230" s="20" t="str">
        <f>IFERROR(VLOOKUP(H4230&amp;"|"&amp;I4230,Sheet3!$H$2:$N$150,5,0),"")</f>
        <v/>
      </c>
      <c r="M4230" s="20" t="str">
        <f>IFERROR(INDEX(Sheet3!$Q$2:$Q$25,MATCH(H4230,Origin_List,0)),"")</f>
        <v/>
      </c>
      <c r="N4230" s="22"/>
    </row>
    <row r="4231" spans="1:14">
      <c r="A4231" s="23"/>
      <c r="C4231" s="26"/>
      <c r="D4231" s="20" t="str">
        <f>IFERROR(VLOOKUP(H4231&amp;"|"&amp;I4231,Sheet3!$H$2:$N$150,5,0),"")</f>
        <v/>
      </c>
      <c r="M4231" s="20" t="str">
        <f>IFERROR(INDEX(Sheet3!$Q$2:$Q$25,MATCH(H4231,Origin_List,0)),"")</f>
        <v/>
      </c>
      <c r="N4231" s="22"/>
    </row>
    <row r="4232" spans="1:14">
      <c r="A4232" s="23"/>
      <c r="C4232" s="26"/>
      <c r="D4232" s="20" t="str">
        <f>IFERROR(VLOOKUP(H4232&amp;"|"&amp;I4232,Sheet3!$H$2:$N$150,5,0),"")</f>
        <v/>
      </c>
      <c r="M4232" s="20" t="str">
        <f>IFERROR(INDEX(Sheet3!$Q$2:$Q$25,MATCH(H4232,Origin_List,0)),"")</f>
        <v/>
      </c>
      <c r="N4232" s="22"/>
    </row>
    <row r="4233" spans="1:14">
      <c r="A4233" s="23"/>
      <c r="C4233" s="26"/>
      <c r="D4233" s="20" t="str">
        <f>IFERROR(VLOOKUP(H4233&amp;"|"&amp;I4233,Sheet3!$H$2:$N$150,5,0),"")</f>
        <v/>
      </c>
      <c r="M4233" s="20" t="str">
        <f>IFERROR(INDEX(Sheet3!$Q$2:$Q$25,MATCH(H4233,Origin_List,0)),"")</f>
        <v/>
      </c>
      <c r="N4233" s="22"/>
    </row>
    <row r="4234" spans="1:14">
      <c r="A4234" s="23"/>
      <c r="C4234" s="26"/>
      <c r="D4234" s="20" t="str">
        <f>IFERROR(VLOOKUP(H4234&amp;"|"&amp;I4234,Sheet3!$H$2:$N$150,5,0),"")</f>
        <v/>
      </c>
      <c r="M4234" s="20" t="str">
        <f>IFERROR(INDEX(Sheet3!$Q$2:$Q$25,MATCH(H4234,Origin_List,0)),"")</f>
        <v/>
      </c>
      <c r="N4234" s="22"/>
    </row>
    <row r="4235" spans="1:14">
      <c r="A4235" s="23"/>
      <c r="C4235" s="26"/>
      <c r="D4235" s="20" t="str">
        <f>IFERROR(VLOOKUP(H4235&amp;"|"&amp;I4235,Sheet3!$H$2:$N$150,5,0),"")</f>
        <v/>
      </c>
      <c r="M4235" s="20" t="str">
        <f>IFERROR(INDEX(Sheet3!$Q$2:$Q$25,MATCH(H4235,Origin_List,0)),"")</f>
        <v/>
      </c>
      <c r="N4235" s="22"/>
    </row>
    <row r="4236" spans="1:14">
      <c r="A4236" s="23"/>
      <c r="C4236" s="26"/>
      <c r="D4236" s="20" t="str">
        <f>IFERROR(VLOOKUP(H4236&amp;"|"&amp;I4236,Sheet3!$H$2:$N$150,5,0),"")</f>
        <v/>
      </c>
      <c r="M4236" s="20" t="str">
        <f>IFERROR(INDEX(Sheet3!$Q$2:$Q$25,MATCH(H4236,Origin_List,0)),"")</f>
        <v/>
      </c>
      <c r="N4236" s="22"/>
    </row>
    <row r="4237" spans="1:14">
      <c r="A4237" s="23"/>
      <c r="C4237" s="26"/>
      <c r="D4237" s="20" t="str">
        <f>IFERROR(VLOOKUP(H4237&amp;"|"&amp;I4237,Sheet3!$H$2:$N$150,5,0),"")</f>
        <v/>
      </c>
      <c r="M4237" s="20" t="str">
        <f>IFERROR(INDEX(Sheet3!$Q$2:$Q$25,MATCH(H4237,Origin_List,0)),"")</f>
        <v/>
      </c>
      <c r="N4237" s="22"/>
    </row>
    <row r="4238" spans="1:14">
      <c r="A4238" s="23"/>
      <c r="C4238" s="26"/>
      <c r="D4238" s="20" t="str">
        <f>IFERROR(VLOOKUP(H4238&amp;"|"&amp;I4238,Sheet3!$H$2:$N$150,5,0),"")</f>
        <v/>
      </c>
      <c r="M4238" s="20" t="str">
        <f>IFERROR(INDEX(Sheet3!$Q$2:$Q$25,MATCH(H4238,Origin_List,0)),"")</f>
        <v/>
      </c>
      <c r="N4238" s="22"/>
    </row>
    <row r="4239" spans="1:14">
      <c r="A4239" s="23"/>
      <c r="C4239" s="26"/>
      <c r="D4239" s="20" t="str">
        <f>IFERROR(VLOOKUP(H4239&amp;"|"&amp;I4239,Sheet3!$H$2:$N$150,5,0),"")</f>
        <v/>
      </c>
      <c r="M4239" s="20" t="str">
        <f>IFERROR(INDEX(Sheet3!$Q$2:$Q$25,MATCH(H4239,Origin_List,0)),"")</f>
        <v/>
      </c>
      <c r="N4239" s="22"/>
    </row>
    <row r="4240" spans="1:14">
      <c r="A4240" s="23"/>
      <c r="C4240" s="26"/>
      <c r="D4240" s="20" t="str">
        <f>IFERROR(VLOOKUP(H4240&amp;"|"&amp;I4240,Sheet3!$H$2:$N$150,5,0),"")</f>
        <v/>
      </c>
      <c r="M4240" s="20" t="str">
        <f>IFERROR(INDEX(Sheet3!$Q$2:$Q$25,MATCH(H4240,Origin_List,0)),"")</f>
        <v/>
      </c>
      <c r="N4240" s="22"/>
    </row>
    <row r="4241" spans="1:14">
      <c r="A4241" s="23"/>
      <c r="C4241" s="26"/>
      <c r="D4241" s="20" t="str">
        <f>IFERROR(VLOOKUP(H4241&amp;"|"&amp;I4241,Sheet3!$H$2:$N$150,5,0),"")</f>
        <v/>
      </c>
      <c r="M4241" s="20" t="str">
        <f>IFERROR(INDEX(Sheet3!$Q$2:$Q$25,MATCH(H4241,Origin_List,0)),"")</f>
        <v/>
      </c>
      <c r="N4241" s="22"/>
    </row>
    <row r="4242" spans="1:14">
      <c r="A4242" s="23"/>
      <c r="C4242" s="26"/>
      <c r="D4242" s="20" t="str">
        <f>IFERROR(VLOOKUP(H4242&amp;"|"&amp;I4242,Sheet3!$H$2:$N$150,5,0),"")</f>
        <v/>
      </c>
      <c r="M4242" s="20" t="str">
        <f>IFERROR(INDEX(Sheet3!$Q$2:$Q$25,MATCH(H4242,Origin_List,0)),"")</f>
        <v/>
      </c>
      <c r="N4242" s="22"/>
    </row>
    <row r="4243" spans="1:14">
      <c r="A4243" s="23"/>
      <c r="C4243" s="26"/>
      <c r="D4243" s="20" t="str">
        <f>IFERROR(VLOOKUP(H4243&amp;"|"&amp;I4243,Sheet3!$H$2:$N$150,5,0),"")</f>
        <v/>
      </c>
      <c r="M4243" s="20" t="str">
        <f>IFERROR(INDEX(Sheet3!$Q$2:$Q$25,MATCH(H4243,Origin_List,0)),"")</f>
        <v/>
      </c>
      <c r="N4243" s="22"/>
    </row>
    <row r="4244" spans="1:14">
      <c r="A4244" s="23"/>
      <c r="C4244" s="26"/>
      <c r="D4244" s="20" t="str">
        <f>IFERROR(VLOOKUP(H4244&amp;"|"&amp;I4244,Sheet3!$H$2:$N$150,5,0),"")</f>
        <v/>
      </c>
      <c r="M4244" s="20" t="str">
        <f>IFERROR(INDEX(Sheet3!$Q$2:$Q$25,MATCH(H4244,Origin_List,0)),"")</f>
        <v/>
      </c>
      <c r="N4244" s="22"/>
    </row>
    <row r="4245" spans="1:14">
      <c r="A4245" s="23"/>
      <c r="C4245" s="26"/>
      <c r="D4245" s="20" t="str">
        <f>IFERROR(VLOOKUP(H4245&amp;"|"&amp;I4245,Sheet3!$H$2:$N$150,5,0),"")</f>
        <v/>
      </c>
      <c r="M4245" s="20" t="str">
        <f>IFERROR(INDEX(Sheet3!$Q$2:$Q$25,MATCH(H4245,Origin_List,0)),"")</f>
        <v/>
      </c>
      <c r="N4245" s="22"/>
    </row>
    <row r="4246" spans="1:14">
      <c r="A4246" s="23"/>
      <c r="C4246" s="26"/>
      <c r="D4246" s="20" t="str">
        <f>IFERROR(VLOOKUP(H4246&amp;"|"&amp;I4246,Sheet3!$H$2:$N$150,5,0),"")</f>
        <v/>
      </c>
      <c r="M4246" s="20" t="str">
        <f>IFERROR(INDEX(Sheet3!$Q$2:$Q$25,MATCH(H4246,Origin_List,0)),"")</f>
        <v/>
      </c>
      <c r="N4246" s="22"/>
    </row>
    <row r="4247" spans="1:14">
      <c r="A4247" s="23"/>
      <c r="C4247" s="26"/>
      <c r="D4247" s="20" t="str">
        <f>IFERROR(VLOOKUP(H4247&amp;"|"&amp;I4247,Sheet3!$H$2:$N$150,5,0),"")</f>
        <v/>
      </c>
      <c r="M4247" s="20" t="str">
        <f>IFERROR(INDEX(Sheet3!$Q$2:$Q$25,MATCH(H4247,Origin_List,0)),"")</f>
        <v/>
      </c>
      <c r="N4247" s="22"/>
    </row>
    <row r="4248" spans="1:14">
      <c r="A4248" s="23"/>
      <c r="C4248" s="26"/>
      <c r="D4248" s="20" t="str">
        <f>IFERROR(VLOOKUP(H4248&amp;"|"&amp;I4248,Sheet3!$H$2:$N$150,5,0),"")</f>
        <v/>
      </c>
      <c r="M4248" s="20" t="str">
        <f>IFERROR(INDEX(Sheet3!$Q$2:$Q$25,MATCH(H4248,Origin_List,0)),"")</f>
        <v/>
      </c>
      <c r="N4248" s="22"/>
    </row>
    <row r="4249" spans="1:14">
      <c r="A4249" s="23"/>
      <c r="C4249" s="26"/>
      <c r="D4249" s="20" t="str">
        <f>IFERROR(VLOOKUP(H4249&amp;"|"&amp;I4249,Sheet3!$H$2:$N$150,5,0),"")</f>
        <v/>
      </c>
      <c r="M4249" s="20" t="str">
        <f>IFERROR(INDEX(Sheet3!$Q$2:$Q$25,MATCH(H4249,Origin_List,0)),"")</f>
        <v/>
      </c>
      <c r="N4249" s="22"/>
    </row>
    <row r="4250" spans="1:14">
      <c r="A4250" s="23"/>
      <c r="C4250" s="26"/>
      <c r="D4250" s="20" t="str">
        <f>IFERROR(VLOOKUP(H4250&amp;"|"&amp;I4250,Sheet3!$H$2:$N$150,5,0),"")</f>
        <v/>
      </c>
      <c r="M4250" s="20" t="str">
        <f>IFERROR(INDEX(Sheet3!$Q$2:$Q$25,MATCH(H4250,Origin_List,0)),"")</f>
        <v/>
      </c>
      <c r="N4250" s="22"/>
    </row>
    <row r="4251" spans="1:14">
      <c r="A4251" s="23"/>
      <c r="C4251" s="26"/>
      <c r="D4251" s="20" t="str">
        <f>IFERROR(VLOOKUP(H4251&amp;"|"&amp;I4251,Sheet3!$H$2:$N$150,5,0),"")</f>
        <v/>
      </c>
      <c r="M4251" s="20" t="str">
        <f>IFERROR(INDEX(Sheet3!$Q$2:$Q$25,MATCH(H4251,Origin_List,0)),"")</f>
        <v/>
      </c>
      <c r="N4251" s="22"/>
    </row>
    <row r="4252" spans="1:14">
      <c r="A4252" s="23"/>
      <c r="C4252" s="26"/>
      <c r="D4252" s="20" t="str">
        <f>IFERROR(VLOOKUP(H4252&amp;"|"&amp;I4252,Sheet3!$H$2:$N$150,5,0),"")</f>
        <v/>
      </c>
      <c r="M4252" s="20" t="str">
        <f>IFERROR(INDEX(Sheet3!$Q$2:$Q$25,MATCH(H4252,Origin_List,0)),"")</f>
        <v/>
      </c>
      <c r="N4252" s="22"/>
    </row>
    <row r="4253" spans="1:14">
      <c r="A4253" s="23"/>
      <c r="C4253" s="26"/>
      <c r="D4253" s="20" t="str">
        <f>IFERROR(VLOOKUP(H4253&amp;"|"&amp;I4253,Sheet3!$H$2:$N$150,5,0),"")</f>
        <v/>
      </c>
      <c r="M4253" s="20" t="str">
        <f>IFERROR(INDEX(Sheet3!$Q$2:$Q$25,MATCH(H4253,Origin_List,0)),"")</f>
        <v/>
      </c>
      <c r="N4253" s="22"/>
    </row>
    <row r="4254" spans="1:14">
      <c r="A4254" s="23"/>
      <c r="C4254" s="26"/>
      <c r="D4254" s="20" t="str">
        <f>IFERROR(VLOOKUP(H4254&amp;"|"&amp;I4254,Sheet3!$H$2:$N$150,5,0),"")</f>
        <v/>
      </c>
      <c r="M4254" s="20" t="str">
        <f>IFERROR(INDEX(Sheet3!$Q$2:$Q$25,MATCH(H4254,Origin_List,0)),"")</f>
        <v/>
      </c>
      <c r="N4254" s="22"/>
    </row>
    <row r="4255" spans="1:14">
      <c r="A4255" s="23"/>
      <c r="C4255" s="26"/>
      <c r="D4255" s="20" t="str">
        <f>IFERROR(VLOOKUP(H4255&amp;"|"&amp;I4255,Sheet3!$H$2:$N$150,5,0),"")</f>
        <v/>
      </c>
      <c r="M4255" s="20" t="str">
        <f>IFERROR(INDEX(Sheet3!$Q$2:$Q$25,MATCH(H4255,Origin_List,0)),"")</f>
        <v/>
      </c>
      <c r="N4255" s="22"/>
    </row>
    <row r="4256" spans="1:14">
      <c r="A4256" s="23"/>
      <c r="C4256" s="26"/>
      <c r="D4256" s="20" t="str">
        <f>IFERROR(VLOOKUP(H4256&amp;"|"&amp;I4256,Sheet3!$H$2:$N$150,5,0),"")</f>
        <v/>
      </c>
      <c r="M4256" s="20" t="str">
        <f>IFERROR(INDEX(Sheet3!$Q$2:$Q$25,MATCH(H4256,Origin_List,0)),"")</f>
        <v/>
      </c>
      <c r="N4256" s="22"/>
    </row>
    <row r="4257" spans="1:14">
      <c r="A4257" s="23"/>
      <c r="C4257" s="26"/>
      <c r="D4257" s="20" t="str">
        <f>IFERROR(VLOOKUP(H4257&amp;"|"&amp;I4257,Sheet3!$H$2:$N$150,5,0),"")</f>
        <v/>
      </c>
      <c r="M4257" s="20" t="str">
        <f>IFERROR(INDEX(Sheet3!$Q$2:$Q$25,MATCH(H4257,Origin_List,0)),"")</f>
        <v/>
      </c>
      <c r="N4257" s="22"/>
    </row>
    <row r="4258" spans="1:14">
      <c r="A4258" s="23"/>
      <c r="C4258" s="26"/>
      <c r="D4258" s="20" t="str">
        <f>IFERROR(VLOOKUP(H4258&amp;"|"&amp;I4258,Sheet3!$H$2:$N$150,5,0),"")</f>
        <v/>
      </c>
      <c r="M4258" s="20" t="str">
        <f>IFERROR(INDEX(Sheet3!$Q$2:$Q$25,MATCH(H4258,Origin_List,0)),"")</f>
        <v/>
      </c>
      <c r="N4258" s="22"/>
    </row>
    <row r="4259" spans="1:14">
      <c r="A4259" s="23"/>
      <c r="C4259" s="26"/>
      <c r="D4259" s="20" t="str">
        <f>IFERROR(VLOOKUP(H4259&amp;"|"&amp;I4259,Sheet3!$H$2:$N$150,5,0),"")</f>
        <v/>
      </c>
      <c r="M4259" s="20" t="str">
        <f>IFERROR(INDEX(Sheet3!$Q$2:$Q$25,MATCH(H4259,Origin_List,0)),"")</f>
        <v/>
      </c>
      <c r="N4259" s="22"/>
    </row>
    <row r="4260" spans="1:14">
      <c r="A4260" s="23"/>
      <c r="C4260" s="26"/>
      <c r="D4260" s="20" t="str">
        <f>IFERROR(VLOOKUP(H4260&amp;"|"&amp;I4260,Sheet3!$H$2:$N$150,5,0),"")</f>
        <v/>
      </c>
      <c r="M4260" s="20" t="str">
        <f>IFERROR(INDEX(Sheet3!$Q$2:$Q$25,MATCH(H4260,Origin_List,0)),"")</f>
        <v/>
      </c>
      <c r="N4260" s="22"/>
    </row>
    <row r="4261" spans="1:14">
      <c r="A4261" s="23"/>
      <c r="C4261" s="26"/>
      <c r="D4261" s="20" t="str">
        <f>IFERROR(VLOOKUP(H4261&amp;"|"&amp;I4261,Sheet3!$H$2:$N$150,5,0),"")</f>
        <v/>
      </c>
      <c r="M4261" s="20" t="str">
        <f>IFERROR(INDEX(Sheet3!$Q$2:$Q$25,MATCH(H4261,Origin_List,0)),"")</f>
        <v/>
      </c>
      <c r="N4261" s="22"/>
    </row>
    <row r="4262" spans="1:14">
      <c r="A4262" s="23"/>
      <c r="C4262" s="26"/>
      <c r="D4262" s="20" t="str">
        <f>IFERROR(VLOOKUP(H4262&amp;"|"&amp;I4262,Sheet3!$H$2:$N$150,5,0),"")</f>
        <v/>
      </c>
      <c r="M4262" s="20" t="str">
        <f>IFERROR(INDEX(Sheet3!$Q$2:$Q$25,MATCH(H4262,Origin_List,0)),"")</f>
        <v/>
      </c>
      <c r="N4262" s="22"/>
    </row>
    <row r="4263" spans="1:14">
      <c r="A4263" s="23"/>
      <c r="C4263" s="26"/>
      <c r="D4263" s="20" t="str">
        <f>IFERROR(VLOOKUP(H4263&amp;"|"&amp;I4263,Sheet3!$H$2:$N$150,5,0),"")</f>
        <v/>
      </c>
      <c r="M4263" s="20" t="str">
        <f>IFERROR(INDEX(Sheet3!$Q$2:$Q$25,MATCH(H4263,Origin_List,0)),"")</f>
        <v/>
      </c>
      <c r="N4263" s="22"/>
    </row>
    <row r="4264" spans="1:14">
      <c r="A4264" s="23"/>
      <c r="C4264" s="26"/>
      <c r="D4264" s="20" t="str">
        <f>IFERROR(VLOOKUP(H4264&amp;"|"&amp;I4264,Sheet3!$H$2:$N$150,5,0),"")</f>
        <v/>
      </c>
      <c r="M4264" s="20" t="str">
        <f>IFERROR(INDEX(Sheet3!$Q$2:$Q$25,MATCH(H4264,Origin_List,0)),"")</f>
        <v/>
      </c>
      <c r="N4264" s="22"/>
    </row>
    <row r="4265" spans="1:14">
      <c r="A4265" s="23"/>
      <c r="C4265" s="26"/>
      <c r="D4265" s="20" t="str">
        <f>IFERROR(VLOOKUP(H4265&amp;"|"&amp;I4265,Sheet3!$H$2:$N$150,5,0),"")</f>
        <v/>
      </c>
      <c r="M4265" s="20" t="str">
        <f>IFERROR(INDEX(Sheet3!$Q$2:$Q$25,MATCH(H4265,Origin_List,0)),"")</f>
        <v/>
      </c>
      <c r="N4265" s="22"/>
    </row>
    <row r="4266" spans="1:14">
      <c r="A4266" s="23"/>
      <c r="C4266" s="26"/>
      <c r="D4266" s="20" t="str">
        <f>IFERROR(VLOOKUP(H4266&amp;"|"&amp;I4266,Sheet3!$H$2:$N$150,5,0),"")</f>
        <v/>
      </c>
      <c r="M4266" s="20" t="str">
        <f>IFERROR(INDEX(Sheet3!$Q$2:$Q$25,MATCH(H4266,Origin_List,0)),"")</f>
        <v/>
      </c>
      <c r="N4266" s="22"/>
    </row>
    <row r="4267" spans="1:14">
      <c r="A4267" s="23"/>
      <c r="C4267" s="26"/>
      <c r="D4267" s="20" t="str">
        <f>IFERROR(VLOOKUP(H4267&amp;"|"&amp;I4267,Sheet3!$H$2:$N$150,5,0),"")</f>
        <v/>
      </c>
      <c r="M4267" s="20" t="str">
        <f>IFERROR(INDEX(Sheet3!$Q$2:$Q$25,MATCH(H4267,Origin_List,0)),"")</f>
        <v/>
      </c>
      <c r="N4267" s="22"/>
    </row>
    <row r="4268" spans="1:14">
      <c r="A4268" s="23"/>
      <c r="C4268" s="26"/>
      <c r="D4268" s="20" t="str">
        <f>IFERROR(VLOOKUP(H4268&amp;"|"&amp;I4268,Sheet3!$H$2:$N$150,5,0),"")</f>
        <v/>
      </c>
      <c r="M4268" s="20" t="str">
        <f>IFERROR(INDEX(Sheet3!$Q$2:$Q$25,MATCH(H4268,Origin_List,0)),"")</f>
        <v/>
      </c>
      <c r="N4268" s="22"/>
    </row>
    <row r="4269" spans="1:14">
      <c r="A4269" s="23"/>
      <c r="C4269" s="26"/>
      <c r="D4269" s="20" t="str">
        <f>IFERROR(VLOOKUP(H4269&amp;"|"&amp;I4269,Sheet3!$H$2:$N$150,5,0),"")</f>
        <v/>
      </c>
      <c r="M4269" s="20" t="str">
        <f>IFERROR(INDEX(Sheet3!$Q$2:$Q$25,MATCH(H4269,Origin_List,0)),"")</f>
        <v/>
      </c>
      <c r="N4269" s="22"/>
    </row>
    <row r="4270" spans="1:14">
      <c r="A4270" s="23"/>
      <c r="C4270" s="26"/>
      <c r="D4270" s="20" t="str">
        <f>IFERROR(VLOOKUP(H4270&amp;"|"&amp;I4270,Sheet3!$H$2:$N$150,5,0),"")</f>
        <v/>
      </c>
      <c r="M4270" s="20" t="str">
        <f>IFERROR(INDEX(Sheet3!$Q$2:$Q$25,MATCH(H4270,Origin_List,0)),"")</f>
        <v/>
      </c>
      <c r="N4270" s="22"/>
    </row>
    <row r="4271" spans="1:14">
      <c r="A4271" s="23"/>
      <c r="C4271" s="26"/>
      <c r="D4271" s="20" t="str">
        <f>IFERROR(VLOOKUP(H4271&amp;"|"&amp;I4271,Sheet3!$H$2:$N$150,5,0),"")</f>
        <v/>
      </c>
      <c r="M4271" s="20" t="str">
        <f>IFERROR(INDEX(Sheet3!$Q$2:$Q$25,MATCH(H4271,Origin_List,0)),"")</f>
        <v/>
      </c>
      <c r="N4271" s="22"/>
    </row>
    <row r="4272" spans="1:14">
      <c r="A4272" s="23"/>
      <c r="C4272" s="26"/>
      <c r="D4272" s="20" t="str">
        <f>IFERROR(VLOOKUP(H4272&amp;"|"&amp;I4272,Sheet3!$H$2:$N$150,5,0),"")</f>
        <v/>
      </c>
      <c r="M4272" s="20" t="str">
        <f>IFERROR(INDEX(Sheet3!$Q$2:$Q$25,MATCH(H4272,Origin_List,0)),"")</f>
        <v/>
      </c>
      <c r="N4272" s="22"/>
    </row>
    <row r="4273" spans="1:14">
      <c r="A4273" s="23"/>
      <c r="C4273" s="26"/>
      <c r="D4273" s="20" t="str">
        <f>IFERROR(VLOOKUP(H4273&amp;"|"&amp;I4273,Sheet3!$H$2:$N$150,5,0),"")</f>
        <v/>
      </c>
      <c r="M4273" s="20" t="str">
        <f>IFERROR(INDEX(Sheet3!$Q$2:$Q$25,MATCH(H4273,Origin_List,0)),"")</f>
        <v/>
      </c>
      <c r="N4273" s="22"/>
    </row>
    <row r="4274" spans="1:14">
      <c r="A4274" s="23"/>
      <c r="C4274" s="26"/>
      <c r="D4274" s="20" t="str">
        <f>IFERROR(VLOOKUP(H4274&amp;"|"&amp;I4274,Sheet3!$H$2:$N$150,5,0),"")</f>
        <v/>
      </c>
      <c r="M4274" s="20" t="str">
        <f>IFERROR(INDEX(Sheet3!$Q$2:$Q$25,MATCH(H4274,Origin_List,0)),"")</f>
        <v/>
      </c>
      <c r="N4274" s="22"/>
    </row>
    <row r="4275" spans="1:14">
      <c r="A4275" s="23"/>
      <c r="C4275" s="26"/>
      <c r="D4275" s="20" t="str">
        <f>IFERROR(VLOOKUP(H4275&amp;"|"&amp;I4275,Sheet3!$H$2:$N$150,5,0),"")</f>
        <v/>
      </c>
      <c r="M4275" s="20" t="str">
        <f>IFERROR(INDEX(Sheet3!$Q$2:$Q$25,MATCH(H4275,Origin_List,0)),"")</f>
        <v/>
      </c>
      <c r="N4275" s="22"/>
    </row>
    <row r="4276" spans="1:14">
      <c r="A4276" s="23"/>
      <c r="C4276" s="26"/>
      <c r="D4276" s="20" t="str">
        <f>IFERROR(VLOOKUP(H4276&amp;"|"&amp;I4276,Sheet3!$H$2:$N$150,5,0),"")</f>
        <v/>
      </c>
      <c r="M4276" s="20" t="str">
        <f>IFERROR(INDEX(Sheet3!$Q$2:$Q$25,MATCH(H4276,Origin_List,0)),"")</f>
        <v/>
      </c>
      <c r="N4276" s="22"/>
    </row>
    <row r="4277" spans="1:14">
      <c r="A4277" s="23"/>
      <c r="C4277" s="26"/>
      <c r="D4277" s="20" t="str">
        <f>IFERROR(VLOOKUP(H4277&amp;"|"&amp;I4277,Sheet3!$H$2:$N$150,5,0),"")</f>
        <v/>
      </c>
      <c r="M4277" s="20" t="str">
        <f>IFERROR(INDEX(Sheet3!$Q$2:$Q$25,MATCH(H4277,Origin_List,0)),"")</f>
        <v/>
      </c>
      <c r="N4277" s="22"/>
    </row>
    <row r="4278" spans="1:14">
      <c r="A4278" s="23"/>
      <c r="C4278" s="26"/>
      <c r="D4278" s="20" t="str">
        <f>IFERROR(VLOOKUP(H4278&amp;"|"&amp;I4278,Sheet3!$H$2:$N$150,5,0),"")</f>
        <v/>
      </c>
      <c r="M4278" s="20" t="str">
        <f>IFERROR(INDEX(Sheet3!$Q$2:$Q$25,MATCH(H4278,Origin_List,0)),"")</f>
        <v/>
      </c>
      <c r="N4278" s="22"/>
    </row>
    <row r="4279" spans="1:14">
      <c r="A4279" s="23"/>
      <c r="C4279" s="26"/>
      <c r="D4279" s="20" t="str">
        <f>IFERROR(VLOOKUP(H4279&amp;"|"&amp;I4279,Sheet3!$H$2:$N$150,5,0),"")</f>
        <v/>
      </c>
      <c r="M4279" s="20" t="str">
        <f>IFERROR(INDEX(Sheet3!$Q$2:$Q$25,MATCH(H4279,Origin_List,0)),"")</f>
        <v/>
      </c>
      <c r="N4279" s="22"/>
    </row>
    <row r="4280" spans="1:14">
      <c r="A4280" s="23"/>
      <c r="C4280" s="26"/>
      <c r="D4280" s="20" t="str">
        <f>IFERROR(VLOOKUP(H4280&amp;"|"&amp;I4280,Sheet3!$H$2:$N$150,5,0),"")</f>
        <v/>
      </c>
      <c r="M4280" s="20" t="str">
        <f>IFERROR(INDEX(Sheet3!$Q$2:$Q$25,MATCH(H4280,Origin_List,0)),"")</f>
        <v/>
      </c>
      <c r="N4280" s="22"/>
    </row>
    <row r="4281" spans="1:14">
      <c r="A4281" s="23"/>
      <c r="C4281" s="26"/>
      <c r="D4281" s="20" t="str">
        <f>IFERROR(VLOOKUP(H4281&amp;"|"&amp;I4281,Sheet3!$H$2:$N$150,5,0),"")</f>
        <v/>
      </c>
      <c r="M4281" s="20" t="str">
        <f>IFERROR(INDEX(Sheet3!$Q$2:$Q$25,MATCH(H4281,Origin_List,0)),"")</f>
        <v/>
      </c>
      <c r="N4281" s="22"/>
    </row>
    <row r="4282" spans="1:14">
      <c r="A4282" s="23"/>
      <c r="C4282" s="26"/>
      <c r="D4282" s="20" t="str">
        <f>IFERROR(VLOOKUP(H4282&amp;"|"&amp;I4282,Sheet3!$H$2:$N$150,5,0),"")</f>
        <v/>
      </c>
      <c r="M4282" s="20" t="str">
        <f>IFERROR(INDEX(Sheet3!$Q$2:$Q$25,MATCH(H4282,Origin_List,0)),"")</f>
        <v/>
      </c>
      <c r="N4282" s="22"/>
    </row>
    <row r="4283" spans="1:14">
      <c r="A4283" s="23"/>
      <c r="C4283" s="26"/>
      <c r="D4283" s="20" t="str">
        <f>IFERROR(VLOOKUP(H4283&amp;"|"&amp;I4283,Sheet3!$H$2:$N$150,5,0),"")</f>
        <v/>
      </c>
      <c r="M4283" s="20" t="str">
        <f>IFERROR(INDEX(Sheet3!$Q$2:$Q$25,MATCH(H4283,Origin_List,0)),"")</f>
        <v/>
      </c>
      <c r="N4283" s="22"/>
    </row>
    <row r="4284" spans="1:14">
      <c r="A4284" s="23"/>
      <c r="C4284" s="26"/>
      <c r="D4284" s="20" t="str">
        <f>IFERROR(VLOOKUP(H4284&amp;"|"&amp;I4284,Sheet3!$H$2:$N$150,5,0),"")</f>
        <v/>
      </c>
      <c r="M4284" s="20" t="str">
        <f>IFERROR(INDEX(Sheet3!$Q$2:$Q$25,MATCH(H4284,Origin_List,0)),"")</f>
        <v/>
      </c>
      <c r="N4284" s="22"/>
    </row>
    <row r="4285" spans="1:14">
      <c r="A4285" s="23"/>
      <c r="C4285" s="26"/>
      <c r="D4285" s="20" t="str">
        <f>IFERROR(VLOOKUP(H4285&amp;"|"&amp;I4285,Sheet3!$H$2:$N$150,5,0),"")</f>
        <v/>
      </c>
      <c r="M4285" s="20" t="str">
        <f>IFERROR(INDEX(Sheet3!$Q$2:$Q$25,MATCH(H4285,Origin_List,0)),"")</f>
        <v/>
      </c>
      <c r="N4285" s="22"/>
    </row>
    <row r="4286" spans="1:14">
      <c r="A4286" s="23"/>
      <c r="C4286" s="26"/>
      <c r="D4286" s="20" t="str">
        <f>IFERROR(VLOOKUP(H4286&amp;"|"&amp;I4286,Sheet3!$H$2:$N$150,5,0),"")</f>
        <v/>
      </c>
      <c r="M4286" s="20" t="str">
        <f>IFERROR(INDEX(Sheet3!$Q$2:$Q$25,MATCH(H4286,Origin_List,0)),"")</f>
        <v/>
      </c>
      <c r="N4286" s="22"/>
    </row>
    <row r="4287" spans="1:14">
      <c r="A4287" s="23"/>
      <c r="C4287" s="26"/>
      <c r="D4287" s="20" t="str">
        <f>IFERROR(VLOOKUP(H4287&amp;"|"&amp;I4287,Sheet3!$H$2:$N$150,5,0),"")</f>
        <v/>
      </c>
      <c r="M4287" s="20" t="str">
        <f>IFERROR(INDEX(Sheet3!$Q$2:$Q$25,MATCH(H4287,Origin_List,0)),"")</f>
        <v/>
      </c>
      <c r="N4287" s="22"/>
    </row>
    <row r="4288" spans="1:14">
      <c r="A4288" s="23"/>
      <c r="C4288" s="26"/>
      <c r="D4288" s="20" t="str">
        <f>IFERROR(VLOOKUP(H4288&amp;"|"&amp;I4288,Sheet3!$H$2:$N$150,5,0),"")</f>
        <v/>
      </c>
      <c r="M4288" s="20" t="str">
        <f>IFERROR(INDEX(Sheet3!$Q$2:$Q$25,MATCH(H4288,Origin_List,0)),"")</f>
        <v/>
      </c>
      <c r="N4288" s="22"/>
    </row>
    <row r="4289" spans="1:14">
      <c r="A4289" s="23"/>
      <c r="C4289" s="26"/>
      <c r="D4289" s="20" t="str">
        <f>IFERROR(VLOOKUP(H4289&amp;"|"&amp;I4289,Sheet3!$H$2:$N$150,5,0),"")</f>
        <v/>
      </c>
      <c r="M4289" s="20" t="str">
        <f>IFERROR(INDEX(Sheet3!$Q$2:$Q$25,MATCH(H4289,Origin_List,0)),"")</f>
        <v/>
      </c>
      <c r="N4289" s="22"/>
    </row>
    <row r="4290" spans="1:14">
      <c r="A4290" s="23"/>
      <c r="C4290" s="26"/>
      <c r="D4290" s="20" t="str">
        <f>IFERROR(VLOOKUP(H4290&amp;"|"&amp;I4290,Sheet3!$H$2:$N$150,5,0),"")</f>
        <v/>
      </c>
      <c r="M4290" s="20" t="str">
        <f>IFERROR(INDEX(Sheet3!$Q$2:$Q$25,MATCH(H4290,Origin_List,0)),"")</f>
        <v/>
      </c>
      <c r="N4290" s="22"/>
    </row>
    <row r="4291" spans="1:14">
      <c r="A4291" s="23"/>
      <c r="C4291" s="26"/>
      <c r="D4291" s="20" t="str">
        <f>IFERROR(VLOOKUP(H4291&amp;"|"&amp;I4291,Sheet3!$H$2:$N$150,5,0),"")</f>
        <v/>
      </c>
      <c r="M4291" s="20" t="str">
        <f>IFERROR(INDEX(Sheet3!$Q$2:$Q$25,MATCH(H4291,Origin_List,0)),"")</f>
        <v/>
      </c>
      <c r="N4291" s="22"/>
    </row>
    <row r="4292" spans="1:14">
      <c r="A4292" s="23"/>
      <c r="C4292" s="26"/>
      <c r="D4292" s="20" t="str">
        <f>IFERROR(VLOOKUP(H4292&amp;"|"&amp;I4292,Sheet3!$H$2:$N$150,5,0),"")</f>
        <v/>
      </c>
      <c r="M4292" s="20" t="str">
        <f>IFERROR(INDEX(Sheet3!$Q$2:$Q$25,MATCH(H4292,Origin_List,0)),"")</f>
        <v/>
      </c>
      <c r="N4292" s="22"/>
    </row>
    <row r="4293" spans="1:14">
      <c r="A4293" s="23"/>
      <c r="C4293" s="26"/>
      <c r="D4293" s="20" t="str">
        <f>IFERROR(VLOOKUP(H4293&amp;"|"&amp;I4293,Sheet3!$H$2:$N$150,5,0),"")</f>
        <v/>
      </c>
      <c r="M4293" s="20" t="str">
        <f>IFERROR(INDEX(Sheet3!$Q$2:$Q$25,MATCH(H4293,Origin_List,0)),"")</f>
        <v/>
      </c>
      <c r="N4293" s="22"/>
    </row>
    <row r="4294" spans="1:14">
      <c r="A4294" s="23"/>
      <c r="C4294" s="26"/>
      <c r="D4294" s="20" t="str">
        <f>IFERROR(VLOOKUP(H4294&amp;"|"&amp;I4294,Sheet3!$H$2:$N$150,5,0),"")</f>
        <v/>
      </c>
      <c r="M4294" s="20" t="str">
        <f>IFERROR(INDEX(Sheet3!$Q$2:$Q$25,MATCH(H4294,Origin_List,0)),"")</f>
        <v/>
      </c>
      <c r="N4294" s="22"/>
    </row>
    <row r="4295" spans="1:14">
      <c r="A4295" s="23"/>
      <c r="C4295" s="26"/>
      <c r="D4295" s="20" t="str">
        <f>IFERROR(VLOOKUP(H4295&amp;"|"&amp;I4295,Sheet3!$H$2:$N$150,5,0),"")</f>
        <v/>
      </c>
      <c r="M4295" s="20" t="str">
        <f>IFERROR(INDEX(Sheet3!$Q$2:$Q$25,MATCH(H4295,Origin_List,0)),"")</f>
        <v/>
      </c>
      <c r="N4295" s="22"/>
    </row>
    <row r="4296" spans="1:14">
      <c r="A4296" s="23"/>
      <c r="C4296" s="26"/>
      <c r="D4296" s="20" t="str">
        <f>IFERROR(VLOOKUP(H4296&amp;"|"&amp;I4296,Sheet3!$H$2:$N$150,5,0),"")</f>
        <v/>
      </c>
      <c r="M4296" s="20" t="str">
        <f>IFERROR(INDEX(Sheet3!$Q$2:$Q$25,MATCH(H4296,Origin_List,0)),"")</f>
        <v/>
      </c>
      <c r="N4296" s="22"/>
    </row>
    <row r="4297" spans="1:14">
      <c r="A4297" s="23"/>
      <c r="C4297" s="26"/>
      <c r="D4297" s="20" t="str">
        <f>IFERROR(VLOOKUP(H4297&amp;"|"&amp;I4297,Sheet3!$H$2:$N$150,5,0),"")</f>
        <v/>
      </c>
      <c r="M4297" s="20" t="str">
        <f>IFERROR(INDEX(Sheet3!$Q$2:$Q$25,MATCH(H4297,Origin_List,0)),"")</f>
        <v/>
      </c>
      <c r="N4297" s="22"/>
    </row>
    <row r="4298" spans="1:14">
      <c r="A4298" s="23"/>
      <c r="C4298" s="26"/>
      <c r="D4298" s="20" t="str">
        <f>IFERROR(VLOOKUP(H4298&amp;"|"&amp;I4298,Sheet3!$H$2:$N$150,5,0),"")</f>
        <v/>
      </c>
      <c r="M4298" s="20" t="str">
        <f>IFERROR(INDEX(Sheet3!$Q$2:$Q$25,MATCH(H4298,Origin_List,0)),"")</f>
        <v/>
      </c>
      <c r="N4298" s="22"/>
    </row>
    <row r="4299" spans="1:14">
      <c r="A4299" s="23"/>
      <c r="C4299" s="26"/>
      <c r="D4299" s="20" t="str">
        <f>IFERROR(VLOOKUP(H4299&amp;"|"&amp;I4299,Sheet3!$H$2:$N$150,5,0),"")</f>
        <v/>
      </c>
      <c r="M4299" s="20" t="str">
        <f>IFERROR(INDEX(Sheet3!$Q$2:$Q$25,MATCH(H4299,Origin_List,0)),"")</f>
        <v/>
      </c>
      <c r="N4299" s="22"/>
    </row>
    <row r="4300" spans="1:14">
      <c r="A4300" s="23"/>
      <c r="C4300" s="26"/>
      <c r="D4300" s="20" t="str">
        <f>IFERROR(VLOOKUP(H4300&amp;"|"&amp;I4300,Sheet3!$H$2:$N$150,5,0),"")</f>
        <v/>
      </c>
      <c r="M4300" s="20" t="str">
        <f>IFERROR(INDEX(Sheet3!$Q$2:$Q$25,MATCH(H4300,Origin_List,0)),"")</f>
        <v/>
      </c>
      <c r="N4300" s="22"/>
    </row>
    <row r="4301" spans="1:14">
      <c r="A4301" s="23"/>
      <c r="C4301" s="26"/>
      <c r="D4301" s="20" t="str">
        <f>IFERROR(VLOOKUP(H4301&amp;"|"&amp;I4301,Sheet3!$H$2:$N$150,5,0),"")</f>
        <v/>
      </c>
      <c r="M4301" s="20" t="str">
        <f>IFERROR(INDEX(Sheet3!$Q$2:$Q$25,MATCH(H4301,Origin_List,0)),"")</f>
        <v/>
      </c>
      <c r="N4301" s="22"/>
    </row>
    <row r="4302" spans="1:14">
      <c r="A4302" s="23"/>
      <c r="C4302" s="26"/>
      <c r="D4302" s="20" t="str">
        <f>IFERROR(VLOOKUP(H4302&amp;"|"&amp;I4302,Sheet3!$H$2:$N$150,5,0),"")</f>
        <v/>
      </c>
      <c r="M4302" s="20" t="str">
        <f>IFERROR(INDEX(Sheet3!$Q$2:$Q$25,MATCH(H4302,Origin_List,0)),"")</f>
        <v/>
      </c>
      <c r="N4302" s="22"/>
    </row>
    <row r="4303" spans="1:14">
      <c r="A4303" s="23"/>
      <c r="C4303" s="26"/>
      <c r="D4303" s="20" t="str">
        <f>IFERROR(VLOOKUP(H4303&amp;"|"&amp;I4303,Sheet3!$H$2:$N$150,5,0),"")</f>
        <v/>
      </c>
      <c r="M4303" s="20" t="str">
        <f>IFERROR(INDEX(Sheet3!$Q$2:$Q$25,MATCH(H4303,Origin_List,0)),"")</f>
        <v/>
      </c>
      <c r="N4303" s="22"/>
    </row>
    <row r="4304" spans="1:14">
      <c r="A4304" s="23"/>
      <c r="C4304" s="26"/>
      <c r="D4304" s="20" t="str">
        <f>IFERROR(VLOOKUP(H4304&amp;"|"&amp;I4304,Sheet3!$H$2:$N$150,5,0),"")</f>
        <v/>
      </c>
      <c r="M4304" s="20" t="str">
        <f>IFERROR(INDEX(Sheet3!$Q$2:$Q$25,MATCH(H4304,Origin_List,0)),"")</f>
        <v/>
      </c>
      <c r="N4304" s="22"/>
    </row>
    <row r="4305" spans="1:14">
      <c r="A4305" s="23"/>
      <c r="C4305" s="26"/>
      <c r="D4305" s="20" t="str">
        <f>IFERROR(VLOOKUP(H4305&amp;"|"&amp;I4305,Sheet3!$H$2:$N$150,5,0),"")</f>
        <v/>
      </c>
      <c r="M4305" s="20" t="str">
        <f>IFERROR(INDEX(Sheet3!$Q$2:$Q$25,MATCH(H4305,Origin_List,0)),"")</f>
        <v/>
      </c>
      <c r="N4305" s="22"/>
    </row>
    <row r="4306" spans="1:14">
      <c r="A4306" s="23"/>
      <c r="C4306" s="26"/>
      <c r="D4306" s="20" t="str">
        <f>IFERROR(VLOOKUP(H4306&amp;"|"&amp;I4306,Sheet3!$H$2:$N$150,5,0),"")</f>
        <v/>
      </c>
      <c r="M4306" s="20" t="str">
        <f>IFERROR(INDEX(Sheet3!$Q$2:$Q$25,MATCH(H4306,Origin_List,0)),"")</f>
        <v/>
      </c>
      <c r="N4306" s="22"/>
    </row>
    <row r="4307" spans="1:14">
      <c r="A4307" s="23"/>
      <c r="C4307" s="26"/>
      <c r="D4307" s="20" t="str">
        <f>IFERROR(VLOOKUP(H4307&amp;"|"&amp;I4307,Sheet3!$H$2:$N$150,5,0),"")</f>
        <v/>
      </c>
      <c r="M4307" s="20" t="str">
        <f>IFERROR(INDEX(Sheet3!$Q$2:$Q$25,MATCH(H4307,Origin_List,0)),"")</f>
        <v/>
      </c>
      <c r="N4307" s="22"/>
    </row>
    <row r="4308" spans="1:14">
      <c r="A4308" s="23"/>
      <c r="C4308" s="26"/>
      <c r="D4308" s="20" t="str">
        <f>IFERROR(VLOOKUP(H4308&amp;"|"&amp;I4308,Sheet3!$H$2:$N$150,5,0),"")</f>
        <v/>
      </c>
      <c r="M4308" s="20" t="str">
        <f>IFERROR(INDEX(Sheet3!$Q$2:$Q$25,MATCH(H4308,Origin_List,0)),"")</f>
        <v/>
      </c>
      <c r="N4308" s="22"/>
    </row>
    <row r="4309" spans="1:14">
      <c r="A4309" s="23"/>
      <c r="C4309" s="26"/>
      <c r="D4309" s="20" t="str">
        <f>IFERROR(VLOOKUP(H4309&amp;"|"&amp;I4309,Sheet3!$H$2:$N$150,5,0),"")</f>
        <v/>
      </c>
      <c r="M4309" s="20" t="str">
        <f>IFERROR(INDEX(Sheet3!$Q$2:$Q$25,MATCH(H4309,Origin_List,0)),"")</f>
        <v/>
      </c>
      <c r="N4309" s="22"/>
    </row>
    <row r="4310" spans="1:14">
      <c r="A4310" s="23"/>
      <c r="C4310" s="26"/>
      <c r="D4310" s="20" t="str">
        <f>IFERROR(VLOOKUP(H4310&amp;"|"&amp;I4310,Sheet3!$H$2:$N$150,5,0),"")</f>
        <v/>
      </c>
      <c r="M4310" s="20" t="str">
        <f>IFERROR(INDEX(Sheet3!$Q$2:$Q$25,MATCH(H4310,Origin_List,0)),"")</f>
        <v/>
      </c>
      <c r="N4310" s="22"/>
    </row>
    <row r="4311" spans="1:14">
      <c r="A4311" s="23"/>
      <c r="C4311" s="26"/>
      <c r="D4311" s="20" t="str">
        <f>IFERROR(VLOOKUP(H4311&amp;"|"&amp;I4311,Sheet3!$H$2:$N$150,5,0),"")</f>
        <v/>
      </c>
      <c r="M4311" s="20" t="str">
        <f>IFERROR(INDEX(Sheet3!$Q$2:$Q$25,MATCH(H4311,Origin_List,0)),"")</f>
        <v/>
      </c>
      <c r="N4311" s="22"/>
    </row>
    <row r="4312" spans="1:14">
      <c r="A4312" s="23"/>
      <c r="C4312" s="26"/>
      <c r="D4312" s="20" t="str">
        <f>IFERROR(VLOOKUP(H4312&amp;"|"&amp;I4312,Sheet3!$H$2:$N$150,5,0),"")</f>
        <v/>
      </c>
      <c r="M4312" s="20" t="str">
        <f>IFERROR(INDEX(Sheet3!$Q$2:$Q$25,MATCH(H4312,Origin_List,0)),"")</f>
        <v/>
      </c>
      <c r="N4312" s="22"/>
    </row>
    <row r="4313" spans="1:14">
      <c r="A4313" s="23"/>
      <c r="C4313" s="26"/>
      <c r="D4313" s="20" t="str">
        <f>IFERROR(VLOOKUP(H4313&amp;"|"&amp;I4313,Sheet3!$H$2:$N$150,5,0),"")</f>
        <v/>
      </c>
      <c r="M4313" s="20" t="str">
        <f>IFERROR(INDEX(Sheet3!$Q$2:$Q$25,MATCH(H4313,Origin_List,0)),"")</f>
        <v/>
      </c>
      <c r="N4313" s="22"/>
    </row>
    <row r="4314" spans="1:14">
      <c r="A4314" s="23"/>
      <c r="C4314" s="26"/>
      <c r="D4314" s="20" t="str">
        <f>IFERROR(VLOOKUP(H4314&amp;"|"&amp;I4314,Sheet3!$H$2:$N$150,5,0),"")</f>
        <v/>
      </c>
      <c r="M4314" s="20" t="str">
        <f>IFERROR(INDEX(Sheet3!$Q$2:$Q$25,MATCH(H4314,Origin_List,0)),"")</f>
        <v/>
      </c>
      <c r="N4314" s="22"/>
    </row>
    <row r="4315" spans="1:14">
      <c r="A4315" s="23"/>
      <c r="C4315" s="26"/>
      <c r="D4315" s="20" t="str">
        <f>IFERROR(VLOOKUP(H4315&amp;"|"&amp;I4315,Sheet3!$H$2:$N$150,5,0),"")</f>
        <v/>
      </c>
      <c r="M4315" s="20" t="str">
        <f>IFERROR(INDEX(Sheet3!$Q$2:$Q$25,MATCH(H4315,Origin_List,0)),"")</f>
        <v/>
      </c>
      <c r="N4315" s="22"/>
    </row>
    <row r="4316" spans="1:14">
      <c r="A4316" s="23"/>
      <c r="C4316" s="26"/>
      <c r="D4316" s="20" t="str">
        <f>IFERROR(VLOOKUP(H4316&amp;"|"&amp;I4316,Sheet3!$H$2:$N$150,5,0),"")</f>
        <v/>
      </c>
      <c r="M4316" s="20" t="str">
        <f>IFERROR(INDEX(Sheet3!$Q$2:$Q$25,MATCH(H4316,Origin_List,0)),"")</f>
        <v/>
      </c>
      <c r="N4316" s="22"/>
    </row>
    <row r="4317" spans="1:14">
      <c r="A4317" s="23"/>
      <c r="C4317" s="26"/>
      <c r="D4317" s="20" t="str">
        <f>IFERROR(VLOOKUP(H4317&amp;"|"&amp;I4317,Sheet3!$H$2:$N$150,5,0),"")</f>
        <v/>
      </c>
      <c r="M4317" s="20" t="str">
        <f>IFERROR(INDEX(Sheet3!$Q$2:$Q$25,MATCH(H4317,Origin_List,0)),"")</f>
        <v/>
      </c>
      <c r="N4317" s="22"/>
    </row>
    <row r="4318" spans="1:14">
      <c r="A4318" s="23"/>
      <c r="C4318" s="26"/>
      <c r="D4318" s="20" t="str">
        <f>IFERROR(VLOOKUP(H4318&amp;"|"&amp;I4318,Sheet3!$H$2:$N$150,5,0),"")</f>
        <v/>
      </c>
      <c r="M4318" s="20" t="str">
        <f>IFERROR(INDEX(Sheet3!$Q$2:$Q$25,MATCH(H4318,Origin_List,0)),"")</f>
        <v/>
      </c>
      <c r="N4318" s="22"/>
    </row>
    <row r="4319" spans="1:14">
      <c r="A4319" s="23"/>
      <c r="C4319" s="26"/>
      <c r="D4319" s="20" t="str">
        <f>IFERROR(VLOOKUP(H4319&amp;"|"&amp;I4319,Sheet3!$H$2:$N$150,5,0),"")</f>
        <v/>
      </c>
      <c r="M4319" s="20" t="str">
        <f>IFERROR(INDEX(Sheet3!$Q$2:$Q$25,MATCH(H4319,Origin_List,0)),"")</f>
        <v/>
      </c>
      <c r="N4319" s="22"/>
    </row>
    <row r="4320" spans="1:14">
      <c r="A4320" s="23"/>
      <c r="C4320" s="26"/>
      <c r="D4320" s="20" t="str">
        <f>IFERROR(VLOOKUP(H4320&amp;"|"&amp;I4320,Sheet3!$H$2:$N$150,5,0),"")</f>
        <v/>
      </c>
      <c r="M4320" s="20" t="str">
        <f>IFERROR(INDEX(Sheet3!$Q$2:$Q$25,MATCH(H4320,Origin_List,0)),"")</f>
        <v/>
      </c>
      <c r="N4320" s="22"/>
    </row>
    <row r="4321" spans="1:14">
      <c r="A4321" s="23"/>
      <c r="C4321" s="26"/>
      <c r="D4321" s="20" t="str">
        <f>IFERROR(VLOOKUP(H4321&amp;"|"&amp;I4321,Sheet3!$H$2:$N$150,5,0),"")</f>
        <v/>
      </c>
      <c r="M4321" s="20" t="str">
        <f>IFERROR(INDEX(Sheet3!$Q$2:$Q$25,MATCH(H4321,Origin_List,0)),"")</f>
        <v/>
      </c>
      <c r="N4321" s="22"/>
    </row>
    <row r="4322" spans="1:14">
      <c r="A4322" s="23"/>
      <c r="C4322" s="26"/>
      <c r="D4322" s="20" t="str">
        <f>IFERROR(VLOOKUP(H4322&amp;"|"&amp;I4322,Sheet3!$H$2:$N$150,5,0),"")</f>
        <v/>
      </c>
      <c r="M4322" s="20" t="str">
        <f>IFERROR(INDEX(Sheet3!$Q$2:$Q$25,MATCH(H4322,Origin_List,0)),"")</f>
        <v/>
      </c>
      <c r="N4322" s="22"/>
    </row>
    <row r="4323" spans="1:14">
      <c r="A4323" s="23"/>
      <c r="C4323" s="26"/>
      <c r="D4323" s="20" t="str">
        <f>IFERROR(VLOOKUP(H4323&amp;"|"&amp;I4323,Sheet3!$H$2:$N$150,5,0),"")</f>
        <v/>
      </c>
      <c r="M4323" s="20" t="str">
        <f>IFERROR(INDEX(Sheet3!$Q$2:$Q$25,MATCH(H4323,Origin_List,0)),"")</f>
        <v/>
      </c>
      <c r="N4323" s="22"/>
    </row>
    <row r="4324" spans="1:14">
      <c r="A4324" s="23"/>
      <c r="C4324" s="26"/>
      <c r="D4324" s="20" t="str">
        <f>IFERROR(VLOOKUP(H4324&amp;"|"&amp;I4324,Sheet3!$H$2:$N$150,5,0),"")</f>
        <v/>
      </c>
      <c r="M4324" s="20" t="str">
        <f>IFERROR(INDEX(Sheet3!$Q$2:$Q$25,MATCH(H4324,Origin_List,0)),"")</f>
        <v/>
      </c>
      <c r="N4324" s="22"/>
    </row>
    <row r="4325" spans="1:14">
      <c r="A4325" s="23"/>
      <c r="C4325" s="26"/>
      <c r="D4325" s="20" t="str">
        <f>IFERROR(VLOOKUP(H4325&amp;"|"&amp;I4325,Sheet3!$H$2:$N$150,5,0),"")</f>
        <v/>
      </c>
      <c r="M4325" s="20" t="str">
        <f>IFERROR(INDEX(Sheet3!$Q$2:$Q$25,MATCH(H4325,Origin_List,0)),"")</f>
        <v/>
      </c>
      <c r="N4325" s="22"/>
    </row>
    <row r="4326" spans="1:14">
      <c r="A4326" s="23"/>
      <c r="C4326" s="26"/>
      <c r="D4326" s="20" t="str">
        <f>IFERROR(VLOOKUP(H4326&amp;"|"&amp;I4326,Sheet3!$H$2:$N$150,5,0),"")</f>
        <v/>
      </c>
      <c r="M4326" s="20" t="str">
        <f>IFERROR(INDEX(Sheet3!$Q$2:$Q$25,MATCH(H4326,Origin_List,0)),"")</f>
        <v/>
      </c>
      <c r="N4326" s="22"/>
    </row>
    <row r="4327" spans="1:14">
      <c r="A4327" s="23"/>
      <c r="C4327" s="26"/>
      <c r="D4327" s="20" t="str">
        <f>IFERROR(VLOOKUP(H4327&amp;"|"&amp;I4327,Sheet3!$H$2:$N$150,5,0),"")</f>
        <v/>
      </c>
      <c r="M4327" s="20" t="str">
        <f>IFERROR(INDEX(Sheet3!$Q$2:$Q$25,MATCH(H4327,Origin_List,0)),"")</f>
        <v/>
      </c>
      <c r="N4327" s="22"/>
    </row>
    <row r="4328" spans="1:14">
      <c r="A4328" s="23"/>
      <c r="C4328" s="26"/>
      <c r="D4328" s="20" t="str">
        <f>IFERROR(VLOOKUP(H4328&amp;"|"&amp;I4328,Sheet3!$H$2:$N$150,5,0),"")</f>
        <v/>
      </c>
      <c r="M4328" s="20" t="str">
        <f>IFERROR(INDEX(Sheet3!$Q$2:$Q$25,MATCH(H4328,Origin_List,0)),"")</f>
        <v/>
      </c>
      <c r="N4328" s="22"/>
    </row>
    <row r="4329" spans="1:14">
      <c r="A4329" s="23"/>
      <c r="C4329" s="26"/>
      <c r="D4329" s="20" t="str">
        <f>IFERROR(VLOOKUP(H4329&amp;"|"&amp;I4329,Sheet3!$H$2:$N$150,5,0),"")</f>
        <v/>
      </c>
      <c r="M4329" s="20" t="str">
        <f>IFERROR(INDEX(Sheet3!$Q$2:$Q$25,MATCH(H4329,Origin_List,0)),"")</f>
        <v/>
      </c>
      <c r="N4329" s="22"/>
    </row>
    <row r="4330" spans="1:14">
      <c r="A4330" s="23"/>
      <c r="C4330" s="26"/>
      <c r="D4330" s="20" t="str">
        <f>IFERROR(VLOOKUP(H4330&amp;"|"&amp;I4330,Sheet3!$H$2:$N$150,5,0),"")</f>
        <v/>
      </c>
      <c r="M4330" s="20" t="str">
        <f>IFERROR(INDEX(Sheet3!$Q$2:$Q$25,MATCH(H4330,Origin_List,0)),"")</f>
        <v/>
      </c>
      <c r="N4330" s="22"/>
    </row>
    <row r="4331" spans="1:14">
      <c r="A4331" s="23"/>
      <c r="C4331" s="26"/>
      <c r="D4331" s="20" t="str">
        <f>IFERROR(VLOOKUP(H4331&amp;"|"&amp;I4331,Sheet3!$H$2:$N$150,5,0),"")</f>
        <v/>
      </c>
      <c r="M4331" s="20" t="str">
        <f>IFERROR(INDEX(Sheet3!$Q$2:$Q$25,MATCH(H4331,Origin_List,0)),"")</f>
        <v/>
      </c>
      <c r="N4331" s="22"/>
    </row>
    <row r="4332" spans="1:14">
      <c r="A4332" s="23"/>
      <c r="C4332" s="26"/>
      <c r="D4332" s="20" t="str">
        <f>IFERROR(VLOOKUP(H4332&amp;"|"&amp;I4332,Sheet3!$H$2:$N$150,5,0),"")</f>
        <v/>
      </c>
      <c r="M4332" s="20" t="str">
        <f>IFERROR(INDEX(Sheet3!$Q$2:$Q$25,MATCH(H4332,Origin_List,0)),"")</f>
        <v/>
      </c>
      <c r="N4332" s="22"/>
    </row>
    <row r="4333" spans="1:14">
      <c r="A4333" s="23"/>
      <c r="C4333" s="26"/>
      <c r="D4333" s="20" t="str">
        <f>IFERROR(VLOOKUP(H4333&amp;"|"&amp;I4333,Sheet3!$H$2:$N$150,5,0),"")</f>
        <v/>
      </c>
      <c r="M4333" s="20" t="str">
        <f>IFERROR(INDEX(Sheet3!$Q$2:$Q$25,MATCH(H4333,Origin_List,0)),"")</f>
        <v/>
      </c>
      <c r="N4333" s="22"/>
    </row>
    <row r="4334" spans="1:14">
      <c r="A4334" s="23"/>
      <c r="C4334" s="26"/>
      <c r="D4334" s="20" t="str">
        <f>IFERROR(VLOOKUP(H4334&amp;"|"&amp;I4334,Sheet3!$H$2:$N$150,5,0),"")</f>
        <v/>
      </c>
      <c r="M4334" s="20" t="str">
        <f>IFERROR(INDEX(Sheet3!$Q$2:$Q$25,MATCH(H4334,Origin_List,0)),"")</f>
        <v/>
      </c>
      <c r="N4334" s="22"/>
    </row>
    <row r="4335" spans="1:14">
      <c r="A4335" s="23"/>
      <c r="C4335" s="26"/>
      <c r="D4335" s="20" t="str">
        <f>IFERROR(VLOOKUP(H4335&amp;"|"&amp;I4335,Sheet3!$H$2:$N$150,5,0),"")</f>
        <v/>
      </c>
      <c r="M4335" s="20" t="str">
        <f>IFERROR(INDEX(Sheet3!$Q$2:$Q$25,MATCH(H4335,Origin_List,0)),"")</f>
        <v/>
      </c>
      <c r="N4335" s="22"/>
    </row>
    <row r="4336" spans="1:14">
      <c r="A4336" s="23"/>
      <c r="C4336" s="26"/>
      <c r="D4336" s="20" t="str">
        <f>IFERROR(VLOOKUP(H4336&amp;"|"&amp;I4336,Sheet3!$H$2:$N$150,5,0),"")</f>
        <v/>
      </c>
      <c r="M4336" s="20" t="str">
        <f>IFERROR(INDEX(Sheet3!$Q$2:$Q$25,MATCH(H4336,Origin_List,0)),"")</f>
        <v/>
      </c>
      <c r="N4336" s="22"/>
    </row>
    <row r="4337" spans="1:14">
      <c r="A4337" s="23"/>
      <c r="C4337" s="26"/>
      <c r="D4337" s="20" t="str">
        <f>IFERROR(VLOOKUP(H4337&amp;"|"&amp;I4337,Sheet3!$H$2:$N$150,5,0),"")</f>
        <v/>
      </c>
      <c r="M4337" s="20" t="str">
        <f>IFERROR(INDEX(Sheet3!$Q$2:$Q$25,MATCH(H4337,Origin_List,0)),"")</f>
        <v/>
      </c>
      <c r="N4337" s="22"/>
    </row>
    <row r="4338" spans="1:14">
      <c r="A4338" s="23"/>
      <c r="C4338" s="26"/>
      <c r="D4338" s="20" t="str">
        <f>IFERROR(VLOOKUP(H4338&amp;"|"&amp;I4338,Sheet3!$H$2:$N$150,5,0),"")</f>
        <v/>
      </c>
      <c r="M4338" s="20" t="str">
        <f>IFERROR(INDEX(Sheet3!$Q$2:$Q$25,MATCH(H4338,Origin_List,0)),"")</f>
        <v/>
      </c>
      <c r="N4338" s="22"/>
    </row>
    <row r="4339" spans="1:14">
      <c r="A4339" s="23"/>
      <c r="C4339" s="26"/>
      <c r="D4339" s="20" t="str">
        <f>IFERROR(VLOOKUP(H4339&amp;"|"&amp;I4339,Sheet3!$H$2:$N$150,5,0),"")</f>
        <v/>
      </c>
      <c r="M4339" s="20" t="str">
        <f>IFERROR(INDEX(Sheet3!$Q$2:$Q$25,MATCH(H4339,Origin_List,0)),"")</f>
        <v/>
      </c>
      <c r="N4339" s="22"/>
    </row>
    <row r="4340" spans="1:14">
      <c r="A4340" s="23"/>
      <c r="C4340" s="26"/>
      <c r="D4340" s="20" t="str">
        <f>IFERROR(VLOOKUP(H4340&amp;"|"&amp;I4340,Sheet3!$H$2:$N$150,5,0),"")</f>
        <v/>
      </c>
      <c r="M4340" s="20" t="str">
        <f>IFERROR(INDEX(Sheet3!$Q$2:$Q$25,MATCH(H4340,Origin_List,0)),"")</f>
        <v/>
      </c>
      <c r="N4340" s="22"/>
    </row>
    <row r="4341" spans="1:14">
      <c r="A4341" s="23"/>
      <c r="C4341" s="26"/>
      <c r="D4341" s="20" t="str">
        <f>IFERROR(VLOOKUP(H4341&amp;"|"&amp;I4341,Sheet3!$H$2:$N$150,5,0),"")</f>
        <v/>
      </c>
      <c r="M4341" s="20" t="str">
        <f>IFERROR(INDEX(Sheet3!$Q$2:$Q$25,MATCH(H4341,Origin_List,0)),"")</f>
        <v/>
      </c>
      <c r="N4341" s="22"/>
    </row>
    <row r="4342" spans="1:14">
      <c r="A4342" s="23"/>
      <c r="C4342" s="26"/>
      <c r="D4342" s="20" t="str">
        <f>IFERROR(VLOOKUP(H4342&amp;"|"&amp;I4342,Sheet3!$H$2:$N$150,5,0),"")</f>
        <v/>
      </c>
      <c r="M4342" s="20" t="str">
        <f>IFERROR(INDEX(Sheet3!$Q$2:$Q$25,MATCH(H4342,Origin_List,0)),"")</f>
        <v/>
      </c>
      <c r="N4342" s="22"/>
    </row>
    <row r="4343" spans="1:14">
      <c r="A4343" s="23"/>
      <c r="C4343" s="26"/>
      <c r="D4343" s="20" t="str">
        <f>IFERROR(VLOOKUP(H4343&amp;"|"&amp;I4343,Sheet3!$H$2:$N$150,5,0),"")</f>
        <v/>
      </c>
      <c r="M4343" s="20" t="str">
        <f>IFERROR(INDEX(Sheet3!$Q$2:$Q$25,MATCH(H4343,Origin_List,0)),"")</f>
        <v/>
      </c>
      <c r="N4343" s="22"/>
    </row>
    <row r="4344" spans="1:14">
      <c r="A4344" s="23"/>
      <c r="C4344" s="26"/>
      <c r="D4344" s="20" t="str">
        <f>IFERROR(VLOOKUP(H4344&amp;"|"&amp;I4344,Sheet3!$H$2:$N$150,5,0),"")</f>
        <v/>
      </c>
      <c r="M4344" s="20" t="str">
        <f>IFERROR(INDEX(Sheet3!$Q$2:$Q$25,MATCH(H4344,Origin_List,0)),"")</f>
        <v/>
      </c>
      <c r="N4344" s="22"/>
    </row>
    <row r="4345" spans="1:14">
      <c r="A4345" s="23"/>
      <c r="C4345" s="26"/>
      <c r="D4345" s="20" t="str">
        <f>IFERROR(VLOOKUP(H4345&amp;"|"&amp;I4345,Sheet3!$H$2:$N$150,5,0),"")</f>
        <v/>
      </c>
      <c r="M4345" s="20" t="str">
        <f>IFERROR(INDEX(Sheet3!$Q$2:$Q$25,MATCH(H4345,Origin_List,0)),"")</f>
        <v/>
      </c>
      <c r="N4345" s="22"/>
    </row>
    <row r="4346" spans="1:14">
      <c r="A4346" s="23"/>
      <c r="C4346" s="26"/>
      <c r="D4346" s="20" t="str">
        <f>IFERROR(VLOOKUP(H4346&amp;"|"&amp;I4346,Sheet3!$H$2:$N$150,5,0),"")</f>
        <v/>
      </c>
      <c r="M4346" s="20" t="str">
        <f>IFERROR(INDEX(Sheet3!$Q$2:$Q$25,MATCH(H4346,Origin_List,0)),"")</f>
        <v/>
      </c>
      <c r="N4346" s="22"/>
    </row>
    <row r="4347" spans="1:14">
      <c r="A4347" s="23"/>
      <c r="C4347" s="26"/>
      <c r="D4347" s="20" t="str">
        <f>IFERROR(VLOOKUP(H4347&amp;"|"&amp;I4347,Sheet3!$H$2:$N$150,5,0),"")</f>
        <v/>
      </c>
      <c r="M4347" s="20" t="str">
        <f>IFERROR(INDEX(Sheet3!$Q$2:$Q$25,MATCH(H4347,Origin_List,0)),"")</f>
        <v/>
      </c>
      <c r="N4347" s="22"/>
    </row>
    <row r="4348" spans="1:14">
      <c r="A4348" s="23"/>
      <c r="C4348" s="26"/>
      <c r="D4348" s="20" t="str">
        <f>IFERROR(VLOOKUP(H4348&amp;"|"&amp;I4348,Sheet3!$H$2:$N$150,5,0),"")</f>
        <v/>
      </c>
      <c r="M4348" s="20" t="str">
        <f>IFERROR(INDEX(Sheet3!$Q$2:$Q$25,MATCH(H4348,Origin_List,0)),"")</f>
        <v/>
      </c>
      <c r="N4348" s="22"/>
    </row>
    <row r="4349" spans="1:14">
      <c r="A4349" s="23"/>
      <c r="C4349" s="26"/>
      <c r="D4349" s="20" t="str">
        <f>IFERROR(VLOOKUP(H4349&amp;"|"&amp;I4349,Sheet3!$H$2:$N$150,5,0),"")</f>
        <v/>
      </c>
      <c r="M4349" s="20" t="str">
        <f>IFERROR(INDEX(Sheet3!$Q$2:$Q$25,MATCH(H4349,Origin_List,0)),"")</f>
        <v/>
      </c>
      <c r="N4349" s="22"/>
    </row>
    <row r="4350" spans="1:14">
      <c r="A4350" s="23"/>
      <c r="C4350" s="26"/>
      <c r="D4350" s="20" t="str">
        <f>IFERROR(VLOOKUP(H4350&amp;"|"&amp;I4350,Sheet3!$H$2:$N$150,5,0),"")</f>
        <v/>
      </c>
      <c r="M4350" s="20" t="str">
        <f>IFERROR(INDEX(Sheet3!$Q$2:$Q$25,MATCH(H4350,Origin_List,0)),"")</f>
        <v/>
      </c>
      <c r="N4350" s="22"/>
    </row>
    <row r="4351" spans="1:14">
      <c r="A4351" s="23"/>
      <c r="C4351" s="26"/>
      <c r="D4351" s="20" t="str">
        <f>IFERROR(VLOOKUP(H4351&amp;"|"&amp;I4351,Sheet3!$H$2:$N$150,5,0),"")</f>
        <v/>
      </c>
      <c r="M4351" s="20" t="str">
        <f>IFERROR(INDEX(Sheet3!$Q$2:$Q$25,MATCH(H4351,Origin_List,0)),"")</f>
        <v/>
      </c>
      <c r="N4351" s="22"/>
    </row>
    <row r="4352" spans="1:14">
      <c r="A4352" s="23"/>
      <c r="C4352" s="26"/>
      <c r="D4352" s="20" t="str">
        <f>IFERROR(VLOOKUP(H4352&amp;"|"&amp;I4352,Sheet3!$H$2:$N$150,5,0),"")</f>
        <v/>
      </c>
      <c r="M4352" s="20" t="str">
        <f>IFERROR(INDEX(Sheet3!$Q$2:$Q$25,MATCH(H4352,Origin_List,0)),"")</f>
        <v/>
      </c>
      <c r="N4352" s="22"/>
    </row>
    <row r="4353" spans="1:14">
      <c r="A4353" s="23"/>
      <c r="C4353" s="26"/>
      <c r="D4353" s="20" t="str">
        <f>IFERROR(VLOOKUP(H4353&amp;"|"&amp;I4353,Sheet3!$H$2:$N$150,5,0),"")</f>
        <v/>
      </c>
      <c r="M4353" s="20" t="str">
        <f>IFERROR(INDEX(Sheet3!$Q$2:$Q$25,MATCH(H4353,Origin_List,0)),"")</f>
        <v/>
      </c>
      <c r="N4353" s="22"/>
    </row>
    <row r="4354" spans="1:14">
      <c r="A4354" s="23"/>
      <c r="C4354" s="26"/>
      <c r="D4354" s="20" t="str">
        <f>IFERROR(VLOOKUP(H4354&amp;"|"&amp;I4354,Sheet3!$H$2:$N$150,5,0),"")</f>
        <v/>
      </c>
      <c r="M4354" s="20" t="str">
        <f>IFERROR(INDEX(Sheet3!$Q$2:$Q$25,MATCH(H4354,Origin_List,0)),"")</f>
        <v/>
      </c>
      <c r="N4354" s="22"/>
    </row>
    <row r="4355" spans="1:14">
      <c r="A4355" s="23"/>
      <c r="C4355" s="26"/>
      <c r="D4355" s="20" t="str">
        <f>IFERROR(VLOOKUP(H4355&amp;"|"&amp;I4355,Sheet3!$H$2:$N$150,5,0),"")</f>
        <v/>
      </c>
      <c r="M4355" s="20" t="str">
        <f>IFERROR(INDEX(Sheet3!$Q$2:$Q$25,MATCH(H4355,Origin_List,0)),"")</f>
        <v/>
      </c>
      <c r="N4355" s="22"/>
    </row>
    <row r="4356" spans="1:14">
      <c r="A4356" s="23"/>
      <c r="C4356" s="26"/>
      <c r="D4356" s="20" t="str">
        <f>IFERROR(VLOOKUP(H4356&amp;"|"&amp;I4356,Sheet3!$H$2:$N$150,5,0),"")</f>
        <v/>
      </c>
      <c r="M4356" s="20" t="str">
        <f>IFERROR(INDEX(Sheet3!$Q$2:$Q$25,MATCH(H4356,Origin_List,0)),"")</f>
        <v/>
      </c>
      <c r="N4356" s="22"/>
    </row>
    <row r="4357" spans="1:14">
      <c r="A4357" s="23"/>
      <c r="C4357" s="26"/>
      <c r="D4357" s="20" t="str">
        <f>IFERROR(VLOOKUP(H4357&amp;"|"&amp;I4357,Sheet3!$H$2:$N$150,5,0),"")</f>
        <v/>
      </c>
      <c r="M4357" s="20" t="str">
        <f>IFERROR(INDEX(Sheet3!$Q$2:$Q$25,MATCH(H4357,Origin_List,0)),"")</f>
        <v/>
      </c>
      <c r="N4357" s="22"/>
    </row>
    <row r="4358" spans="1:14">
      <c r="A4358" s="23"/>
      <c r="C4358" s="26"/>
      <c r="D4358" s="20" t="str">
        <f>IFERROR(VLOOKUP(H4358&amp;"|"&amp;I4358,Sheet3!$H$2:$N$150,5,0),"")</f>
        <v/>
      </c>
      <c r="M4358" s="20" t="str">
        <f>IFERROR(INDEX(Sheet3!$Q$2:$Q$25,MATCH(H4358,Origin_List,0)),"")</f>
        <v/>
      </c>
      <c r="N4358" s="22"/>
    </row>
    <row r="4359" spans="1:14">
      <c r="A4359" s="23"/>
      <c r="C4359" s="26"/>
      <c r="D4359" s="20" t="str">
        <f>IFERROR(VLOOKUP(H4359&amp;"|"&amp;I4359,Sheet3!$H$2:$N$150,5,0),"")</f>
        <v/>
      </c>
      <c r="M4359" s="20" t="str">
        <f>IFERROR(INDEX(Sheet3!$Q$2:$Q$25,MATCH(H4359,Origin_List,0)),"")</f>
        <v/>
      </c>
      <c r="N4359" s="22"/>
    </row>
    <row r="4360" spans="1:14">
      <c r="A4360" s="23"/>
      <c r="C4360" s="26"/>
      <c r="D4360" s="20" t="str">
        <f>IFERROR(VLOOKUP(H4360&amp;"|"&amp;I4360,Sheet3!$H$2:$N$150,5,0),"")</f>
        <v/>
      </c>
      <c r="M4360" s="20" t="str">
        <f>IFERROR(INDEX(Sheet3!$Q$2:$Q$25,MATCH(H4360,Origin_List,0)),"")</f>
        <v/>
      </c>
      <c r="N4360" s="22"/>
    </row>
    <row r="4361" spans="1:14">
      <c r="A4361" s="23"/>
      <c r="C4361" s="26"/>
      <c r="D4361" s="20" t="str">
        <f>IFERROR(VLOOKUP(H4361&amp;"|"&amp;I4361,Sheet3!$H$2:$N$150,5,0),"")</f>
        <v/>
      </c>
      <c r="M4361" s="20" t="str">
        <f>IFERROR(INDEX(Sheet3!$Q$2:$Q$25,MATCH(H4361,Origin_List,0)),"")</f>
        <v/>
      </c>
      <c r="N4361" s="22"/>
    </row>
    <row r="4362" spans="1:14">
      <c r="A4362" s="23"/>
      <c r="C4362" s="26"/>
      <c r="D4362" s="20" t="str">
        <f>IFERROR(VLOOKUP(H4362&amp;"|"&amp;I4362,Sheet3!$H$2:$N$150,5,0),"")</f>
        <v/>
      </c>
      <c r="M4362" s="20" t="str">
        <f>IFERROR(INDEX(Sheet3!$Q$2:$Q$25,MATCH(H4362,Origin_List,0)),"")</f>
        <v/>
      </c>
      <c r="N4362" s="22"/>
    </row>
    <row r="4363" spans="1:14">
      <c r="A4363" s="23"/>
      <c r="C4363" s="26"/>
      <c r="D4363" s="20" t="str">
        <f>IFERROR(VLOOKUP(H4363&amp;"|"&amp;I4363,Sheet3!$H$2:$N$150,5,0),"")</f>
        <v/>
      </c>
      <c r="M4363" s="20" t="str">
        <f>IFERROR(INDEX(Sheet3!$Q$2:$Q$25,MATCH(H4363,Origin_List,0)),"")</f>
        <v/>
      </c>
      <c r="N4363" s="22"/>
    </row>
    <row r="4364" spans="1:14">
      <c r="A4364" s="23"/>
      <c r="C4364" s="26"/>
      <c r="D4364" s="20" t="str">
        <f>IFERROR(VLOOKUP(H4364&amp;"|"&amp;I4364,Sheet3!$H$2:$N$150,5,0),"")</f>
        <v/>
      </c>
      <c r="M4364" s="20" t="str">
        <f>IFERROR(INDEX(Sheet3!$Q$2:$Q$25,MATCH(H4364,Origin_List,0)),"")</f>
        <v/>
      </c>
      <c r="N4364" s="22"/>
    </row>
    <row r="4365" spans="1:14">
      <c r="A4365" s="23"/>
      <c r="C4365" s="26"/>
      <c r="D4365" s="20" t="str">
        <f>IFERROR(VLOOKUP(H4365&amp;"|"&amp;I4365,Sheet3!$H$2:$N$150,5,0),"")</f>
        <v/>
      </c>
      <c r="M4365" s="20" t="str">
        <f>IFERROR(INDEX(Sheet3!$Q$2:$Q$25,MATCH(H4365,Origin_List,0)),"")</f>
        <v/>
      </c>
      <c r="N4365" s="22"/>
    </row>
    <row r="4366" spans="1:14">
      <c r="A4366" s="23"/>
      <c r="C4366" s="26"/>
      <c r="D4366" s="20" t="str">
        <f>IFERROR(VLOOKUP(H4366&amp;"|"&amp;I4366,Sheet3!$H$2:$N$150,5,0),"")</f>
        <v/>
      </c>
      <c r="M4366" s="20" t="str">
        <f>IFERROR(INDEX(Sheet3!$Q$2:$Q$25,MATCH(H4366,Origin_List,0)),"")</f>
        <v/>
      </c>
      <c r="N4366" s="22"/>
    </row>
    <row r="4367" spans="1:14">
      <c r="A4367" s="23"/>
      <c r="C4367" s="26"/>
      <c r="D4367" s="20" t="str">
        <f>IFERROR(VLOOKUP(H4367&amp;"|"&amp;I4367,Sheet3!$H$2:$N$150,5,0),"")</f>
        <v/>
      </c>
      <c r="M4367" s="20" t="str">
        <f>IFERROR(INDEX(Sheet3!$Q$2:$Q$25,MATCH(H4367,Origin_List,0)),"")</f>
        <v/>
      </c>
      <c r="N4367" s="22"/>
    </row>
    <row r="4368" spans="1:14">
      <c r="A4368" s="23"/>
      <c r="C4368" s="26"/>
      <c r="D4368" s="20" t="str">
        <f>IFERROR(VLOOKUP(H4368&amp;"|"&amp;I4368,Sheet3!$H$2:$N$150,5,0),"")</f>
        <v/>
      </c>
      <c r="M4368" s="20" t="str">
        <f>IFERROR(INDEX(Sheet3!$Q$2:$Q$25,MATCH(H4368,Origin_List,0)),"")</f>
        <v/>
      </c>
      <c r="N4368" s="22"/>
    </row>
    <row r="4369" spans="1:14">
      <c r="A4369" s="23"/>
      <c r="C4369" s="26"/>
      <c r="D4369" s="20" t="str">
        <f>IFERROR(VLOOKUP(H4369&amp;"|"&amp;I4369,Sheet3!$H$2:$N$150,5,0),"")</f>
        <v/>
      </c>
      <c r="M4369" s="20" t="str">
        <f>IFERROR(INDEX(Sheet3!$Q$2:$Q$25,MATCH(H4369,Origin_List,0)),"")</f>
        <v/>
      </c>
      <c r="N4369" s="22"/>
    </row>
    <row r="4370" spans="1:14">
      <c r="A4370" s="23"/>
      <c r="C4370" s="26"/>
      <c r="D4370" s="20" t="str">
        <f>IFERROR(VLOOKUP(H4370&amp;"|"&amp;I4370,Sheet3!$H$2:$N$150,5,0),"")</f>
        <v/>
      </c>
      <c r="M4370" s="20" t="str">
        <f>IFERROR(INDEX(Sheet3!$Q$2:$Q$25,MATCH(H4370,Origin_List,0)),"")</f>
        <v/>
      </c>
      <c r="N4370" s="22"/>
    </row>
    <row r="4371" spans="1:14">
      <c r="A4371" s="23"/>
      <c r="C4371" s="26"/>
      <c r="D4371" s="20" t="str">
        <f>IFERROR(VLOOKUP(H4371&amp;"|"&amp;I4371,Sheet3!$H$2:$N$150,5,0),"")</f>
        <v/>
      </c>
      <c r="M4371" s="20" t="str">
        <f>IFERROR(INDEX(Sheet3!$Q$2:$Q$25,MATCH(H4371,Origin_List,0)),"")</f>
        <v/>
      </c>
      <c r="N4371" s="22"/>
    </row>
    <row r="4372" spans="1:14">
      <c r="A4372" s="23"/>
      <c r="C4372" s="26"/>
      <c r="D4372" s="20" t="str">
        <f>IFERROR(VLOOKUP(H4372&amp;"|"&amp;I4372,Sheet3!$H$2:$N$150,5,0),"")</f>
        <v/>
      </c>
      <c r="M4372" s="20" t="str">
        <f>IFERROR(INDEX(Sheet3!$Q$2:$Q$25,MATCH(H4372,Origin_List,0)),"")</f>
        <v/>
      </c>
      <c r="N4372" s="22"/>
    </row>
    <row r="4373" spans="1:14">
      <c r="A4373" s="23"/>
      <c r="C4373" s="26"/>
      <c r="D4373" s="20" t="str">
        <f>IFERROR(VLOOKUP(H4373&amp;"|"&amp;I4373,Sheet3!$H$2:$N$150,5,0),"")</f>
        <v/>
      </c>
      <c r="M4373" s="20" t="str">
        <f>IFERROR(INDEX(Sheet3!$Q$2:$Q$25,MATCH(H4373,Origin_List,0)),"")</f>
        <v/>
      </c>
      <c r="N4373" s="22"/>
    </row>
    <row r="4374" spans="1:14">
      <c r="A4374" s="23"/>
      <c r="C4374" s="26"/>
      <c r="D4374" s="20" t="str">
        <f>IFERROR(VLOOKUP(H4374&amp;"|"&amp;I4374,Sheet3!$H$2:$N$150,5,0),"")</f>
        <v/>
      </c>
      <c r="M4374" s="20" t="str">
        <f>IFERROR(INDEX(Sheet3!$Q$2:$Q$25,MATCH(H4374,Origin_List,0)),"")</f>
        <v/>
      </c>
      <c r="N4374" s="22"/>
    </row>
    <row r="4375" spans="1:14">
      <c r="A4375" s="23"/>
      <c r="C4375" s="26"/>
      <c r="D4375" s="20" t="str">
        <f>IFERROR(VLOOKUP(H4375&amp;"|"&amp;I4375,Sheet3!$H$2:$N$150,5,0),"")</f>
        <v/>
      </c>
      <c r="M4375" s="20" t="str">
        <f>IFERROR(INDEX(Sheet3!$Q$2:$Q$25,MATCH(H4375,Origin_List,0)),"")</f>
        <v/>
      </c>
      <c r="N4375" s="22"/>
    </row>
    <row r="4376" spans="1:14">
      <c r="A4376" s="23"/>
      <c r="C4376" s="26"/>
      <c r="D4376" s="20" t="str">
        <f>IFERROR(VLOOKUP(H4376&amp;"|"&amp;I4376,Sheet3!$H$2:$N$150,5,0),"")</f>
        <v/>
      </c>
      <c r="M4376" s="20" t="str">
        <f>IFERROR(INDEX(Sheet3!$Q$2:$Q$25,MATCH(H4376,Origin_List,0)),"")</f>
        <v/>
      </c>
      <c r="N4376" s="22"/>
    </row>
    <row r="4377" spans="1:14">
      <c r="A4377" s="23"/>
      <c r="C4377" s="26"/>
      <c r="D4377" s="20" t="str">
        <f>IFERROR(VLOOKUP(H4377&amp;"|"&amp;I4377,Sheet3!$H$2:$N$150,5,0),"")</f>
        <v/>
      </c>
      <c r="M4377" s="20" t="str">
        <f>IFERROR(INDEX(Sheet3!$Q$2:$Q$25,MATCH(H4377,Origin_List,0)),"")</f>
        <v/>
      </c>
      <c r="N4377" s="22"/>
    </row>
    <row r="4378" spans="1:14">
      <c r="A4378" s="23"/>
      <c r="C4378" s="26"/>
      <c r="D4378" s="20" t="str">
        <f>IFERROR(VLOOKUP(H4378&amp;"|"&amp;I4378,Sheet3!$H$2:$N$150,5,0),"")</f>
        <v/>
      </c>
      <c r="M4378" s="20" t="str">
        <f>IFERROR(INDEX(Sheet3!$Q$2:$Q$25,MATCH(H4378,Origin_List,0)),"")</f>
        <v/>
      </c>
      <c r="N4378" s="22"/>
    </row>
    <row r="4379" spans="1:14">
      <c r="A4379" s="23"/>
      <c r="C4379" s="26"/>
      <c r="D4379" s="20" t="str">
        <f>IFERROR(VLOOKUP(H4379&amp;"|"&amp;I4379,Sheet3!$H$2:$N$150,5,0),"")</f>
        <v/>
      </c>
      <c r="M4379" s="20" t="str">
        <f>IFERROR(INDEX(Sheet3!$Q$2:$Q$25,MATCH(H4379,Origin_List,0)),"")</f>
        <v/>
      </c>
      <c r="N4379" s="22"/>
    </row>
    <row r="4380" spans="1:14">
      <c r="A4380" s="23"/>
      <c r="C4380" s="26"/>
      <c r="D4380" s="20" t="str">
        <f>IFERROR(VLOOKUP(H4380&amp;"|"&amp;I4380,Sheet3!$H$2:$N$150,5,0),"")</f>
        <v/>
      </c>
      <c r="M4380" s="20" t="str">
        <f>IFERROR(INDEX(Sheet3!$Q$2:$Q$25,MATCH(H4380,Origin_List,0)),"")</f>
        <v/>
      </c>
      <c r="N4380" s="22"/>
    </row>
    <row r="4381" spans="1:14">
      <c r="A4381" s="23"/>
      <c r="C4381" s="26"/>
      <c r="D4381" s="20" t="str">
        <f>IFERROR(VLOOKUP(H4381&amp;"|"&amp;I4381,Sheet3!$H$2:$N$150,5,0),"")</f>
        <v/>
      </c>
      <c r="M4381" s="20" t="str">
        <f>IFERROR(INDEX(Sheet3!$Q$2:$Q$25,MATCH(H4381,Origin_List,0)),"")</f>
        <v/>
      </c>
      <c r="N4381" s="22"/>
    </row>
    <row r="4382" spans="1:14">
      <c r="A4382" s="23"/>
      <c r="C4382" s="26"/>
      <c r="D4382" s="20" t="str">
        <f>IFERROR(VLOOKUP(H4382&amp;"|"&amp;I4382,Sheet3!$H$2:$N$150,5,0),"")</f>
        <v/>
      </c>
      <c r="M4382" s="20" t="str">
        <f>IFERROR(INDEX(Sheet3!$Q$2:$Q$25,MATCH(H4382,Origin_List,0)),"")</f>
        <v/>
      </c>
      <c r="N4382" s="22"/>
    </row>
    <row r="4383" spans="1:14">
      <c r="A4383" s="23"/>
      <c r="C4383" s="26"/>
      <c r="D4383" s="20" t="str">
        <f>IFERROR(VLOOKUP(H4383&amp;"|"&amp;I4383,Sheet3!$H$2:$N$150,5,0),"")</f>
        <v/>
      </c>
      <c r="M4383" s="20" t="str">
        <f>IFERROR(INDEX(Sheet3!$Q$2:$Q$25,MATCH(H4383,Origin_List,0)),"")</f>
        <v/>
      </c>
      <c r="N4383" s="22"/>
    </row>
    <row r="4384" spans="1:14">
      <c r="A4384" s="23"/>
      <c r="C4384" s="26"/>
      <c r="D4384" s="20" t="str">
        <f>IFERROR(VLOOKUP(H4384&amp;"|"&amp;I4384,Sheet3!$H$2:$N$150,5,0),"")</f>
        <v/>
      </c>
      <c r="M4384" s="20" t="str">
        <f>IFERROR(INDEX(Sheet3!$Q$2:$Q$25,MATCH(H4384,Origin_List,0)),"")</f>
        <v/>
      </c>
      <c r="N4384" s="22"/>
    </row>
    <row r="4385" spans="1:14">
      <c r="A4385" s="23"/>
      <c r="C4385" s="26"/>
      <c r="D4385" s="20" t="str">
        <f>IFERROR(VLOOKUP(H4385&amp;"|"&amp;I4385,Sheet3!$H$2:$N$150,5,0),"")</f>
        <v/>
      </c>
      <c r="M4385" s="20" t="str">
        <f>IFERROR(INDEX(Sheet3!$Q$2:$Q$25,MATCH(H4385,Origin_List,0)),"")</f>
        <v/>
      </c>
      <c r="N4385" s="22"/>
    </row>
    <row r="4386" spans="1:14">
      <c r="A4386" s="23"/>
      <c r="C4386" s="26"/>
      <c r="D4386" s="20" t="str">
        <f>IFERROR(VLOOKUP(H4386&amp;"|"&amp;I4386,Sheet3!$H$2:$N$150,5,0),"")</f>
        <v/>
      </c>
      <c r="M4386" s="20" t="str">
        <f>IFERROR(INDEX(Sheet3!$Q$2:$Q$25,MATCH(H4386,Origin_List,0)),"")</f>
        <v/>
      </c>
      <c r="N4386" s="22"/>
    </row>
    <row r="4387" spans="1:14">
      <c r="A4387" s="23"/>
      <c r="C4387" s="26"/>
      <c r="D4387" s="20" t="str">
        <f>IFERROR(VLOOKUP(H4387&amp;"|"&amp;I4387,Sheet3!$H$2:$N$150,5,0),"")</f>
        <v/>
      </c>
      <c r="M4387" s="20" t="str">
        <f>IFERROR(INDEX(Sheet3!$Q$2:$Q$25,MATCH(H4387,Origin_List,0)),"")</f>
        <v/>
      </c>
      <c r="N4387" s="22"/>
    </row>
    <row r="4388" spans="1:14">
      <c r="A4388" s="23"/>
      <c r="C4388" s="26"/>
      <c r="D4388" s="20" t="str">
        <f>IFERROR(VLOOKUP(H4388&amp;"|"&amp;I4388,Sheet3!$H$2:$N$150,5,0),"")</f>
        <v/>
      </c>
      <c r="M4388" s="20" t="str">
        <f>IFERROR(INDEX(Sheet3!$Q$2:$Q$25,MATCH(H4388,Origin_List,0)),"")</f>
        <v/>
      </c>
      <c r="N4388" s="22"/>
    </row>
    <row r="4389" spans="1:14">
      <c r="A4389" s="23"/>
      <c r="C4389" s="26"/>
      <c r="D4389" s="20" t="str">
        <f>IFERROR(VLOOKUP(H4389&amp;"|"&amp;I4389,Sheet3!$H$2:$N$150,5,0),"")</f>
        <v/>
      </c>
      <c r="M4389" s="20" t="str">
        <f>IFERROR(INDEX(Sheet3!$Q$2:$Q$25,MATCH(H4389,Origin_List,0)),"")</f>
        <v/>
      </c>
      <c r="N4389" s="22"/>
    </row>
    <row r="4390" spans="1:14">
      <c r="A4390" s="23"/>
      <c r="C4390" s="26"/>
      <c r="D4390" s="20" t="str">
        <f>IFERROR(VLOOKUP(H4390&amp;"|"&amp;I4390,Sheet3!$H$2:$N$150,5,0),"")</f>
        <v/>
      </c>
      <c r="M4390" s="20" t="str">
        <f>IFERROR(INDEX(Sheet3!$Q$2:$Q$25,MATCH(H4390,Origin_List,0)),"")</f>
        <v/>
      </c>
      <c r="N4390" s="22"/>
    </row>
    <row r="4391" spans="1:14">
      <c r="A4391" s="23"/>
      <c r="C4391" s="26"/>
      <c r="D4391" s="20" t="str">
        <f>IFERROR(VLOOKUP(H4391&amp;"|"&amp;I4391,Sheet3!$H$2:$N$150,5,0),"")</f>
        <v/>
      </c>
      <c r="M4391" s="20" t="str">
        <f>IFERROR(INDEX(Sheet3!$Q$2:$Q$25,MATCH(H4391,Origin_List,0)),"")</f>
        <v/>
      </c>
      <c r="N4391" s="22"/>
    </row>
    <row r="4392" spans="1:14">
      <c r="A4392" s="23"/>
      <c r="C4392" s="26"/>
      <c r="D4392" s="20" t="str">
        <f>IFERROR(VLOOKUP(H4392&amp;"|"&amp;I4392,Sheet3!$H$2:$N$150,5,0),"")</f>
        <v/>
      </c>
      <c r="M4392" s="20" t="str">
        <f>IFERROR(INDEX(Sheet3!$Q$2:$Q$25,MATCH(H4392,Origin_List,0)),"")</f>
        <v/>
      </c>
      <c r="N4392" s="22"/>
    </row>
    <row r="4393" spans="1:14">
      <c r="A4393" s="23"/>
      <c r="C4393" s="26"/>
      <c r="D4393" s="20" t="str">
        <f>IFERROR(VLOOKUP(H4393&amp;"|"&amp;I4393,Sheet3!$H$2:$N$150,5,0),"")</f>
        <v/>
      </c>
      <c r="M4393" s="20" t="str">
        <f>IFERROR(INDEX(Sheet3!$Q$2:$Q$25,MATCH(H4393,Origin_List,0)),"")</f>
        <v/>
      </c>
      <c r="N4393" s="22"/>
    </row>
    <row r="4394" spans="1:14">
      <c r="A4394" s="23"/>
      <c r="C4394" s="26"/>
      <c r="D4394" s="20" t="str">
        <f>IFERROR(VLOOKUP(H4394&amp;"|"&amp;I4394,Sheet3!$H$2:$N$150,5,0),"")</f>
        <v/>
      </c>
      <c r="M4394" s="20" t="str">
        <f>IFERROR(INDEX(Sheet3!$Q$2:$Q$25,MATCH(H4394,Origin_List,0)),"")</f>
        <v/>
      </c>
      <c r="N4394" s="22"/>
    </row>
    <row r="4395" spans="1:14">
      <c r="A4395" s="23"/>
      <c r="C4395" s="26"/>
      <c r="D4395" s="20" t="str">
        <f>IFERROR(VLOOKUP(H4395&amp;"|"&amp;I4395,Sheet3!$H$2:$N$150,5,0),"")</f>
        <v/>
      </c>
      <c r="M4395" s="20" t="str">
        <f>IFERROR(INDEX(Sheet3!$Q$2:$Q$25,MATCH(H4395,Origin_List,0)),"")</f>
        <v/>
      </c>
      <c r="N4395" s="22"/>
    </row>
    <row r="4396" spans="1:14">
      <c r="A4396" s="23"/>
      <c r="C4396" s="26"/>
      <c r="D4396" s="20" t="str">
        <f>IFERROR(VLOOKUP(H4396&amp;"|"&amp;I4396,Sheet3!$H$2:$N$150,5,0),"")</f>
        <v/>
      </c>
      <c r="M4396" s="20" t="str">
        <f>IFERROR(INDEX(Sheet3!$Q$2:$Q$25,MATCH(H4396,Origin_List,0)),"")</f>
        <v/>
      </c>
      <c r="N4396" s="22"/>
    </row>
    <row r="4397" spans="1:14">
      <c r="A4397" s="23"/>
      <c r="C4397" s="26"/>
      <c r="D4397" s="20" t="str">
        <f>IFERROR(VLOOKUP(H4397&amp;"|"&amp;I4397,Sheet3!$H$2:$N$150,5,0),"")</f>
        <v/>
      </c>
      <c r="M4397" s="20" t="str">
        <f>IFERROR(INDEX(Sheet3!$Q$2:$Q$25,MATCH(H4397,Origin_List,0)),"")</f>
        <v/>
      </c>
      <c r="N4397" s="22"/>
    </row>
    <row r="4398" spans="1:14">
      <c r="A4398" s="23"/>
      <c r="C4398" s="26"/>
      <c r="D4398" s="20" t="str">
        <f>IFERROR(VLOOKUP(H4398&amp;"|"&amp;I4398,Sheet3!$H$2:$N$150,5,0),"")</f>
        <v/>
      </c>
      <c r="M4398" s="20" t="str">
        <f>IFERROR(INDEX(Sheet3!$Q$2:$Q$25,MATCH(H4398,Origin_List,0)),"")</f>
        <v/>
      </c>
      <c r="N4398" s="22"/>
    </row>
    <row r="4399" spans="1:14">
      <c r="A4399" s="23"/>
      <c r="C4399" s="26"/>
      <c r="D4399" s="20" t="str">
        <f>IFERROR(VLOOKUP(H4399&amp;"|"&amp;I4399,Sheet3!$H$2:$N$150,5,0),"")</f>
        <v/>
      </c>
      <c r="M4399" s="20" t="str">
        <f>IFERROR(INDEX(Sheet3!$Q$2:$Q$25,MATCH(H4399,Origin_List,0)),"")</f>
        <v/>
      </c>
      <c r="N4399" s="22"/>
    </row>
    <row r="4400" spans="1:14">
      <c r="A4400" s="23"/>
      <c r="C4400" s="26"/>
      <c r="D4400" s="20" t="str">
        <f>IFERROR(VLOOKUP(H4400&amp;"|"&amp;I4400,Sheet3!$H$2:$N$150,5,0),"")</f>
        <v/>
      </c>
      <c r="M4400" s="20" t="str">
        <f>IFERROR(INDEX(Sheet3!$Q$2:$Q$25,MATCH(H4400,Origin_List,0)),"")</f>
        <v/>
      </c>
      <c r="N4400" s="22"/>
    </row>
    <row r="4401" spans="1:14">
      <c r="A4401" s="23"/>
      <c r="C4401" s="26"/>
      <c r="D4401" s="20" t="str">
        <f>IFERROR(VLOOKUP(H4401&amp;"|"&amp;I4401,Sheet3!$H$2:$N$150,5,0),"")</f>
        <v/>
      </c>
      <c r="M4401" s="20" t="str">
        <f>IFERROR(INDEX(Sheet3!$Q$2:$Q$25,MATCH(H4401,Origin_List,0)),"")</f>
        <v/>
      </c>
      <c r="N4401" s="22"/>
    </row>
    <row r="4402" spans="1:14">
      <c r="A4402" s="23"/>
      <c r="C4402" s="26"/>
      <c r="D4402" s="20" t="str">
        <f>IFERROR(VLOOKUP(H4402&amp;"|"&amp;I4402,Sheet3!$H$2:$N$150,5,0),"")</f>
        <v/>
      </c>
      <c r="M4402" s="20" t="str">
        <f>IFERROR(INDEX(Sheet3!$Q$2:$Q$25,MATCH(H4402,Origin_List,0)),"")</f>
        <v/>
      </c>
      <c r="N4402" s="22"/>
    </row>
    <row r="4403" spans="1:14">
      <c r="A4403" s="23"/>
      <c r="C4403" s="26"/>
      <c r="D4403" s="20" t="str">
        <f>IFERROR(VLOOKUP(H4403&amp;"|"&amp;I4403,Sheet3!$H$2:$N$150,5,0),"")</f>
        <v/>
      </c>
      <c r="M4403" s="20" t="str">
        <f>IFERROR(INDEX(Sheet3!$Q$2:$Q$25,MATCH(H4403,Origin_List,0)),"")</f>
        <v/>
      </c>
      <c r="N4403" s="22"/>
    </row>
    <row r="4404" spans="1:14">
      <c r="A4404" s="23"/>
      <c r="C4404" s="26"/>
      <c r="D4404" s="20" t="str">
        <f>IFERROR(VLOOKUP(H4404&amp;"|"&amp;I4404,Sheet3!$H$2:$N$150,5,0),"")</f>
        <v/>
      </c>
      <c r="M4404" s="20" t="str">
        <f>IFERROR(INDEX(Sheet3!$Q$2:$Q$25,MATCH(H4404,Origin_List,0)),"")</f>
        <v/>
      </c>
      <c r="N4404" s="22"/>
    </row>
    <row r="4405" spans="1:14">
      <c r="A4405" s="23"/>
      <c r="C4405" s="26"/>
      <c r="D4405" s="20" t="str">
        <f>IFERROR(VLOOKUP(H4405&amp;"|"&amp;I4405,Sheet3!$H$2:$N$150,5,0),"")</f>
        <v/>
      </c>
      <c r="M4405" s="20" t="str">
        <f>IFERROR(INDEX(Sheet3!$Q$2:$Q$25,MATCH(H4405,Origin_List,0)),"")</f>
        <v/>
      </c>
      <c r="N4405" s="22"/>
    </row>
    <row r="4406" spans="1:14">
      <c r="A4406" s="23"/>
      <c r="C4406" s="26"/>
      <c r="D4406" s="20" t="str">
        <f>IFERROR(VLOOKUP(H4406&amp;"|"&amp;I4406,Sheet3!$H$2:$N$150,5,0),"")</f>
        <v/>
      </c>
      <c r="M4406" s="20" t="str">
        <f>IFERROR(INDEX(Sheet3!$Q$2:$Q$25,MATCH(H4406,Origin_List,0)),"")</f>
        <v/>
      </c>
      <c r="N4406" s="22"/>
    </row>
    <row r="4407" spans="1:14">
      <c r="A4407" s="23"/>
      <c r="C4407" s="26"/>
      <c r="D4407" s="20" t="str">
        <f>IFERROR(VLOOKUP(H4407&amp;"|"&amp;I4407,Sheet3!$H$2:$N$150,5,0),"")</f>
        <v/>
      </c>
      <c r="M4407" s="20" t="str">
        <f>IFERROR(INDEX(Sheet3!$Q$2:$Q$25,MATCH(H4407,Origin_List,0)),"")</f>
        <v/>
      </c>
      <c r="N4407" s="22"/>
    </row>
    <row r="4408" spans="1:14">
      <c r="A4408" s="23"/>
      <c r="C4408" s="26"/>
      <c r="D4408" s="20" t="str">
        <f>IFERROR(VLOOKUP(H4408&amp;"|"&amp;I4408,Sheet3!$H$2:$N$150,5,0),"")</f>
        <v/>
      </c>
      <c r="M4408" s="20" t="str">
        <f>IFERROR(INDEX(Sheet3!$Q$2:$Q$25,MATCH(H4408,Origin_List,0)),"")</f>
        <v/>
      </c>
      <c r="N4408" s="22"/>
    </row>
    <row r="4409" spans="1:14">
      <c r="A4409" s="23"/>
      <c r="C4409" s="26"/>
      <c r="D4409" s="20" t="str">
        <f>IFERROR(VLOOKUP(H4409&amp;"|"&amp;I4409,Sheet3!$H$2:$N$150,5,0),"")</f>
        <v/>
      </c>
      <c r="M4409" s="20" t="str">
        <f>IFERROR(INDEX(Sheet3!$Q$2:$Q$25,MATCH(H4409,Origin_List,0)),"")</f>
        <v/>
      </c>
      <c r="N4409" s="22"/>
    </row>
    <row r="4410" spans="1:14">
      <c r="A4410" s="23"/>
      <c r="C4410" s="26"/>
      <c r="D4410" s="20" t="str">
        <f>IFERROR(VLOOKUP(H4410&amp;"|"&amp;I4410,Sheet3!$H$2:$N$150,5,0),"")</f>
        <v/>
      </c>
      <c r="M4410" s="20" t="str">
        <f>IFERROR(INDEX(Sheet3!$Q$2:$Q$25,MATCH(H4410,Origin_List,0)),"")</f>
        <v/>
      </c>
      <c r="N4410" s="22"/>
    </row>
    <row r="4411" spans="1:14">
      <c r="A4411" s="23"/>
      <c r="C4411" s="26"/>
      <c r="D4411" s="20" t="str">
        <f>IFERROR(VLOOKUP(H4411&amp;"|"&amp;I4411,Sheet3!$H$2:$N$150,5,0),"")</f>
        <v/>
      </c>
      <c r="M4411" s="20" t="str">
        <f>IFERROR(INDEX(Sheet3!$Q$2:$Q$25,MATCH(H4411,Origin_List,0)),"")</f>
        <v/>
      </c>
      <c r="N4411" s="22"/>
    </row>
    <row r="4412" spans="1:14">
      <c r="A4412" s="23"/>
      <c r="C4412" s="26"/>
      <c r="D4412" s="20" t="str">
        <f>IFERROR(VLOOKUP(H4412&amp;"|"&amp;I4412,Sheet3!$H$2:$N$150,5,0),"")</f>
        <v/>
      </c>
      <c r="M4412" s="20" t="str">
        <f>IFERROR(INDEX(Sheet3!$Q$2:$Q$25,MATCH(H4412,Origin_List,0)),"")</f>
        <v/>
      </c>
      <c r="N4412" s="22"/>
    </row>
    <row r="4413" spans="1:14">
      <c r="A4413" s="23"/>
      <c r="C4413" s="26"/>
      <c r="D4413" s="20" t="str">
        <f>IFERROR(VLOOKUP(H4413&amp;"|"&amp;I4413,Sheet3!$H$2:$N$150,5,0),"")</f>
        <v/>
      </c>
      <c r="M4413" s="20" t="str">
        <f>IFERROR(INDEX(Sheet3!$Q$2:$Q$25,MATCH(H4413,Origin_List,0)),"")</f>
        <v/>
      </c>
      <c r="N4413" s="22"/>
    </row>
    <row r="4414" spans="1:14">
      <c r="A4414" s="23"/>
      <c r="C4414" s="26"/>
      <c r="D4414" s="20" t="str">
        <f>IFERROR(VLOOKUP(H4414&amp;"|"&amp;I4414,Sheet3!$H$2:$N$150,5,0),"")</f>
        <v/>
      </c>
      <c r="M4414" s="20" t="str">
        <f>IFERROR(INDEX(Sheet3!$Q$2:$Q$25,MATCH(H4414,Origin_List,0)),"")</f>
        <v/>
      </c>
      <c r="N4414" s="22"/>
    </row>
    <row r="4415" spans="1:14">
      <c r="A4415" s="23"/>
      <c r="C4415" s="26"/>
      <c r="D4415" s="20" t="str">
        <f>IFERROR(VLOOKUP(H4415&amp;"|"&amp;I4415,Sheet3!$H$2:$N$150,5,0),"")</f>
        <v/>
      </c>
      <c r="M4415" s="20" t="str">
        <f>IFERROR(INDEX(Sheet3!$Q$2:$Q$25,MATCH(H4415,Origin_List,0)),"")</f>
        <v/>
      </c>
      <c r="N4415" s="22"/>
    </row>
    <row r="4416" spans="1:14">
      <c r="A4416" s="23"/>
      <c r="C4416" s="26"/>
      <c r="D4416" s="20" t="str">
        <f>IFERROR(VLOOKUP(H4416&amp;"|"&amp;I4416,Sheet3!$H$2:$N$150,5,0),"")</f>
        <v/>
      </c>
      <c r="M4416" s="20" t="str">
        <f>IFERROR(INDEX(Sheet3!$Q$2:$Q$25,MATCH(H4416,Origin_List,0)),"")</f>
        <v/>
      </c>
      <c r="N4416" s="22"/>
    </row>
    <row r="4417" spans="1:14">
      <c r="A4417" s="23"/>
      <c r="C4417" s="26"/>
      <c r="D4417" s="20" t="str">
        <f>IFERROR(VLOOKUP(H4417&amp;"|"&amp;I4417,Sheet3!$H$2:$N$150,5,0),"")</f>
        <v/>
      </c>
      <c r="M4417" s="20" t="str">
        <f>IFERROR(INDEX(Sheet3!$Q$2:$Q$25,MATCH(H4417,Origin_List,0)),"")</f>
        <v/>
      </c>
      <c r="N4417" s="22"/>
    </row>
    <row r="4418" spans="1:14">
      <c r="A4418" s="23"/>
      <c r="C4418" s="26"/>
      <c r="D4418" s="20" t="str">
        <f>IFERROR(VLOOKUP(H4418&amp;"|"&amp;I4418,Sheet3!$H$2:$N$150,5,0),"")</f>
        <v/>
      </c>
      <c r="M4418" s="20" t="str">
        <f>IFERROR(INDEX(Sheet3!$Q$2:$Q$25,MATCH(H4418,Origin_List,0)),"")</f>
        <v/>
      </c>
      <c r="N4418" s="22"/>
    </row>
    <row r="4419" spans="1:14">
      <c r="A4419" s="23"/>
      <c r="C4419" s="26"/>
      <c r="D4419" s="20" t="str">
        <f>IFERROR(VLOOKUP(H4419&amp;"|"&amp;I4419,Sheet3!$H$2:$N$150,5,0),"")</f>
        <v/>
      </c>
      <c r="M4419" s="20" t="str">
        <f>IFERROR(INDEX(Sheet3!$Q$2:$Q$25,MATCH(H4419,Origin_List,0)),"")</f>
        <v/>
      </c>
      <c r="N4419" s="22"/>
    </row>
    <row r="4420" spans="1:14">
      <c r="A4420" s="23"/>
      <c r="C4420" s="26"/>
      <c r="D4420" s="20" t="str">
        <f>IFERROR(VLOOKUP(H4420&amp;"|"&amp;I4420,Sheet3!$H$2:$N$150,5,0),"")</f>
        <v/>
      </c>
      <c r="M4420" s="20" t="str">
        <f>IFERROR(INDEX(Sheet3!$Q$2:$Q$25,MATCH(H4420,Origin_List,0)),"")</f>
        <v/>
      </c>
      <c r="N4420" s="22"/>
    </row>
    <row r="4421" spans="1:14">
      <c r="A4421" s="23"/>
      <c r="C4421" s="26"/>
      <c r="D4421" s="20" t="str">
        <f>IFERROR(VLOOKUP(H4421&amp;"|"&amp;I4421,Sheet3!$H$2:$N$150,5,0),"")</f>
        <v/>
      </c>
      <c r="M4421" s="20" t="str">
        <f>IFERROR(INDEX(Sheet3!$Q$2:$Q$25,MATCH(H4421,Origin_List,0)),"")</f>
        <v/>
      </c>
      <c r="N4421" s="22"/>
    </row>
    <row r="4422" spans="1:14">
      <c r="A4422" s="23"/>
      <c r="C4422" s="26"/>
      <c r="D4422" s="20" t="str">
        <f>IFERROR(VLOOKUP(H4422&amp;"|"&amp;I4422,Sheet3!$H$2:$N$150,5,0),"")</f>
        <v/>
      </c>
      <c r="M4422" s="20" t="str">
        <f>IFERROR(INDEX(Sheet3!$Q$2:$Q$25,MATCH(H4422,Origin_List,0)),"")</f>
        <v/>
      </c>
      <c r="N4422" s="22"/>
    </row>
    <row r="4423" spans="1:14">
      <c r="A4423" s="23"/>
      <c r="C4423" s="26"/>
      <c r="D4423" s="20" t="str">
        <f>IFERROR(VLOOKUP(H4423&amp;"|"&amp;I4423,Sheet3!$H$2:$N$150,5,0),"")</f>
        <v/>
      </c>
      <c r="M4423" s="20" t="str">
        <f>IFERROR(INDEX(Sheet3!$Q$2:$Q$25,MATCH(H4423,Origin_List,0)),"")</f>
        <v/>
      </c>
      <c r="N4423" s="22"/>
    </row>
    <row r="4424" spans="1:14">
      <c r="A4424" s="23"/>
      <c r="C4424" s="26"/>
      <c r="D4424" s="20" t="str">
        <f>IFERROR(VLOOKUP(H4424&amp;"|"&amp;I4424,Sheet3!$H$2:$N$150,5,0),"")</f>
        <v/>
      </c>
      <c r="M4424" s="20" t="str">
        <f>IFERROR(INDEX(Sheet3!$Q$2:$Q$25,MATCH(H4424,Origin_List,0)),"")</f>
        <v/>
      </c>
      <c r="N4424" s="22"/>
    </row>
    <row r="4425" spans="1:14">
      <c r="A4425" s="23"/>
      <c r="C4425" s="26"/>
      <c r="D4425" s="20" t="str">
        <f>IFERROR(VLOOKUP(H4425&amp;"|"&amp;I4425,Sheet3!$H$2:$N$150,5,0),"")</f>
        <v/>
      </c>
      <c r="M4425" s="20" t="str">
        <f>IFERROR(INDEX(Sheet3!$Q$2:$Q$25,MATCH(H4425,Origin_List,0)),"")</f>
        <v/>
      </c>
      <c r="N4425" s="22"/>
    </row>
    <row r="4426" spans="1:14">
      <c r="A4426" s="23"/>
      <c r="C4426" s="26"/>
      <c r="D4426" s="20" t="str">
        <f>IFERROR(VLOOKUP(H4426&amp;"|"&amp;I4426,Sheet3!$H$2:$N$150,5,0),"")</f>
        <v/>
      </c>
      <c r="M4426" s="20" t="str">
        <f>IFERROR(INDEX(Sheet3!$Q$2:$Q$25,MATCH(H4426,Origin_List,0)),"")</f>
        <v/>
      </c>
      <c r="N4426" s="22"/>
    </row>
    <row r="4427" spans="1:14">
      <c r="A4427" s="23"/>
      <c r="C4427" s="26"/>
      <c r="D4427" s="20" t="str">
        <f>IFERROR(VLOOKUP(H4427&amp;"|"&amp;I4427,Sheet3!$H$2:$N$150,5,0),"")</f>
        <v/>
      </c>
      <c r="M4427" s="20" t="str">
        <f>IFERROR(INDEX(Sheet3!$Q$2:$Q$25,MATCH(H4427,Origin_List,0)),"")</f>
        <v/>
      </c>
      <c r="N4427" s="22"/>
    </row>
    <row r="4428" spans="1:14">
      <c r="A4428" s="23"/>
      <c r="C4428" s="26"/>
      <c r="D4428" s="20" t="str">
        <f>IFERROR(VLOOKUP(H4428&amp;"|"&amp;I4428,Sheet3!$H$2:$N$150,5,0),"")</f>
        <v/>
      </c>
      <c r="M4428" s="20" t="str">
        <f>IFERROR(INDEX(Sheet3!$Q$2:$Q$25,MATCH(H4428,Origin_List,0)),"")</f>
        <v/>
      </c>
      <c r="N4428" s="22"/>
    </row>
    <row r="4429" spans="1:14">
      <c r="A4429" s="23"/>
      <c r="C4429" s="26"/>
      <c r="D4429" s="20" t="str">
        <f>IFERROR(VLOOKUP(H4429&amp;"|"&amp;I4429,Sheet3!$H$2:$N$150,5,0),"")</f>
        <v/>
      </c>
      <c r="M4429" s="20" t="str">
        <f>IFERROR(INDEX(Sheet3!$Q$2:$Q$25,MATCH(H4429,Origin_List,0)),"")</f>
        <v/>
      </c>
      <c r="N4429" s="22"/>
    </row>
    <row r="4430" spans="1:14">
      <c r="A4430" s="23"/>
      <c r="C4430" s="26"/>
      <c r="D4430" s="20" t="str">
        <f>IFERROR(VLOOKUP(H4430&amp;"|"&amp;I4430,Sheet3!$H$2:$N$150,5,0),"")</f>
        <v/>
      </c>
      <c r="M4430" s="20" t="str">
        <f>IFERROR(INDEX(Sheet3!$Q$2:$Q$25,MATCH(H4430,Origin_List,0)),"")</f>
        <v/>
      </c>
      <c r="N4430" s="22"/>
    </row>
    <row r="4431" spans="1:14">
      <c r="A4431" s="23"/>
      <c r="C4431" s="26"/>
      <c r="D4431" s="20" t="str">
        <f>IFERROR(VLOOKUP(H4431&amp;"|"&amp;I4431,Sheet3!$H$2:$N$150,5,0),"")</f>
        <v/>
      </c>
      <c r="M4431" s="20" t="str">
        <f>IFERROR(INDEX(Sheet3!$Q$2:$Q$25,MATCH(H4431,Origin_List,0)),"")</f>
        <v/>
      </c>
      <c r="N4431" s="22"/>
    </row>
    <row r="4432" spans="1:14">
      <c r="A4432" s="23"/>
      <c r="C4432" s="26"/>
      <c r="D4432" s="20" t="str">
        <f>IFERROR(VLOOKUP(H4432&amp;"|"&amp;I4432,Sheet3!$H$2:$N$150,5,0),"")</f>
        <v/>
      </c>
      <c r="M4432" s="20" t="str">
        <f>IFERROR(INDEX(Sheet3!$Q$2:$Q$25,MATCH(H4432,Origin_List,0)),"")</f>
        <v/>
      </c>
      <c r="N4432" s="22"/>
    </row>
    <row r="4433" spans="1:14">
      <c r="A4433" s="23"/>
      <c r="C4433" s="26"/>
      <c r="D4433" s="20" t="str">
        <f>IFERROR(VLOOKUP(H4433&amp;"|"&amp;I4433,Sheet3!$H$2:$N$150,5,0),"")</f>
        <v/>
      </c>
      <c r="M4433" s="20" t="str">
        <f>IFERROR(INDEX(Sheet3!$Q$2:$Q$25,MATCH(H4433,Origin_List,0)),"")</f>
        <v/>
      </c>
      <c r="N4433" s="22"/>
    </row>
    <row r="4434" spans="1:14">
      <c r="A4434" s="23"/>
      <c r="C4434" s="26"/>
      <c r="D4434" s="20" t="str">
        <f>IFERROR(VLOOKUP(H4434&amp;"|"&amp;I4434,Sheet3!$H$2:$N$150,5,0),"")</f>
        <v/>
      </c>
      <c r="M4434" s="20" t="str">
        <f>IFERROR(INDEX(Sheet3!$Q$2:$Q$25,MATCH(H4434,Origin_List,0)),"")</f>
        <v/>
      </c>
      <c r="N4434" s="22"/>
    </row>
    <row r="4435" spans="1:14">
      <c r="A4435" s="23"/>
      <c r="C4435" s="26"/>
      <c r="D4435" s="20" t="str">
        <f>IFERROR(VLOOKUP(H4435&amp;"|"&amp;I4435,Sheet3!$H$2:$N$150,5,0),"")</f>
        <v/>
      </c>
      <c r="M4435" s="20" t="str">
        <f>IFERROR(INDEX(Sheet3!$Q$2:$Q$25,MATCH(H4435,Origin_List,0)),"")</f>
        <v/>
      </c>
      <c r="N4435" s="22"/>
    </row>
    <row r="4436" spans="1:14">
      <c r="A4436" s="23"/>
      <c r="C4436" s="26"/>
      <c r="D4436" s="20" t="str">
        <f>IFERROR(VLOOKUP(H4436&amp;"|"&amp;I4436,Sheet3!$H$2:$N$150,5,0),"")</f>
        <v/>
      </c>
      <c r="M4436" s="20" t="str">
        <f>IFERROR(INDEX(Sheet3!$Q$2:$Q$25,MATCH(H4436,Origin_List,0)),"")</f>
        <v/>
      </c>
      <c r="N4436" s="22"/>
    </row>
    <row r="4437" spans="1:14">
      <c r="A4437" s="23"/>
      <c r="C4437" s="26"/>
      <c r="D4437" s="20" t="str">
        <f>IFERROR(VLOOKUP(H4437&amp;"|"&amp;I4437,Sheet3!$H$2:$N$150,5,0),"")</f>
        <v/>
      </c>
      <c r="M4437" s="20" t="str">
        <f>IFERROR(INDEX(Sheet3!$Q$2:$Q$25,MATCH(H4437,Origin_List,0)),"")</f>
        <v/>
      </c>
      <c r="N4437" s="22"/>
    </row>
    <row r="4438" spans="1:14">
      <c r="A4438" s="23"/>
      <c r="C4438" s="26"/>
      <c r="D4438" s="20" t="str">
        <f>IFERROR(VLOOKUP(H4438&amp;"|"&amp;I4438,Sheet3!$H$2:$N$150,5,0),"")</f>
        <v/>
      </c>
      <c r="M4438" s="20" t="str">
        <f>IFERROR(INDEX(Sheet3!$Q$2:$Q$25,MATCH(H4438,Origin_List,0)),"")</f>
        <v/>
      </c>
      <c r="N4438" s="22"/>
    </row>
    <row r="4439" spans="1:14">
      <c r="A4439" s="23"/>
      <c r="C4439" s="26"/>
      <c r="D4439" s="20" t="str">
        <f>IFERROR(VLOOKUP(H4439&amp;"|"&amp;I4439,Sheet3!$H$2:$N$150,5,0),"")</f>
        <v/>
      </c>
      <c r="M4439" s="20" t="str">
        <f>IFERROR(INDEX(Sheet3!$Q$2:$Q$25,MATCH(H4439,Origin_List,0)),"")</f>
        <v/>
      </c>
      <c r="N4439" s="22"/>
    </row>
    <row r="4440" spans="1:14">
      <c r="A4440" s="23"/>
      <c r="C4440" s="26"/>
      <c r="D4440" s="20" t="str">
        <f>IFERROR(VLOOKUP(H4440&amp;"|"&amp;I4440,Sheet3!$H$2:$N$150,5,0),"")</f>
        <v/>
      </c>
      <c r="M4440" s="20" t="str">
        <f>IFERROR(INDEX(Sheet3!$Q$2:$Q$25,MATCH(H4440,Origin_List,0)),"")</f>
        <v/>
      </c>
      <c r="N4440" s="22"/>
    </row>
    <row r="4441" spans="1:14">
      <c r="A4441" s="23"/>
      <c r="C4441" s="26"/>
      <c r="D4441" s="20" t="str">
        <f>IFERROR(VLOOKUP(H4441&amp;"|"&amp;I4441,Sheet3!$H$2:$N$150,5,0),"")</f>
        <v/>
      </c>
      <c r="M4441" s="20" t="str">
        <f>IFERROR(INDEX(Sheet3!$Q$2:$Q$25,MATCH(H4441,Origin_List,0)),"")</f>
        <v/>
      </c>
      <c r="N4441" s="22"/>
    </row>
    <row r="4442" spans="1:14">
      <c r="A4442" s="23"/>
      <c r="C4442" s="26"/>
      <c r="D4442" s="20" t="str">
        <f>IFERROR(VLOOKUP(H4442&amp;"|"&amp;I4442,Sheet3!$H$2:$N$150,5,0),"")</f>
        <v/>
      </c>
      <c r="M4442" s="20" t="str">
        <f>IFERROR(INDEX(Sheet3!$Q$2:$Q$25,MATCH(H4442,Origin_List,0)),"")</f>
        <v/>
      </c>
      <c r="N4442" s="22"/>
    </row>
    <row r="4443" spans="1:14">
      <c r="A4443" s="23"/>
      <c r="C4443" s="26"/>
      <c r="D4443" s="20" t="str">
        <f>IFERROR(VLOOKUP(H4443&amp;"|"&amp;I4443,Sheet3!$H$2:$N$150,5,0),"")</f>
        <v/>
      </c>
      <c r="M4443" s="20" t="str">
        <f>IFERROR(INDEX(Sheet3!$Q$2:$Q$25,MATCH(H4443,Origin_List,0)),"")</f>
        <v/>
      </c>
      <c r="N4443" s="22"/>
    </row>
    <row r="4444" spans="1:14">
      <c r="A4444" s="23"/>
      <c r="C4444" s="26"/>
      <c r="D4444" s="20" t="str">
        <f>IFERROR(VLOOKUP(H4444&amp;"|"&amp;I4444,Sheet3!$H$2:$N$150,5,0),"")</f>
        <v/>
      </c>
      <c r="M4444" s="20" t="str">
        <f>IFERROR(INDEX(Sheet3!$Q$2:$Q$25,MATCH(H4444,Origin_List,0)),"")</f>
        <v/>
      </c>
      <c r="N4444" s="22"/>
    </row>
    <row r="4445" spans="1:14">
      <c r="A4445" s="23"/>
      <c r="C4445" s="26"/>
      <c r="D4445" s="20" t="str">
        <f>IFERROR(VLOOKUP(H4445&amp;"|"&amp;I4445,Sheet3!$H$2:$N$150,5,0),"")</f>
        <v/>
      </c>
      <c r="M4445" s="20" t="str">
        <f>IFERROR(INDEX(Sheet3!$Q$2:$Q$25,MATCH(H4445,Origin_List,0)),"")</f>
        <v/>
      </c>
      <c r="N4445" s="22"/>
    </row>
    <row r="4446" spans="1:14">
      <c r="A4446" s="23"/>
      <c r="C4446" s="26"/>
      <c r="D4446" s="20" t="str">
        <f>IFERROR(VLOOKUP(H4446&amp;"|"&amp;I4446,Sheet3!$H$2:$N$150,5,0),"")</f>
        <v/>
      </c>
      <c r="M4446" s="20" t="str">
        <f>IFERROR(INDEX(Sheet3!$Q$2:$Q$25,MATCH(H4446,Origin_List,0)),"")</f>
        <v/>
      </c>
      <c r="N4446" s="22"/>
    </row>
    <row r="4447" spans="1:14">
      <c r="A4447" s="23"/>
      <c r="C4447" s="26"/>
      <c r="D4447" s="20" t="str">
        <f>IFERROR(VLOOKUP(H4447&amp;"|"&amp;I4447,Sheet3!$H$2:$N$150,5,0),"")</f>
        <v/>
      </c>
      <c r="M4447" s="20" t="str">
        <f>IFERROR(INDEX(Sheet3!$Q$2:$Q$25,MATCH(H4447,Origin_List,0)),"")</f>
        <v/>
      </c>
      <c r="N4447" s="22"/>
    </row>
    <row r="4448" spans="1:14">
      <c r="A4448" s="23"/>
      <c r="C4448" s="26"/>
      <c r="D4448" s="20" t="str">
        <f>IFERROR(VLOOKUP(H4448&amp;"|"&amp;I4448,Sheet3!$H$2:$N$150,5,0),"")</f>
        <v/>
      </c>
      <c r="M4448" s="20" t="str">
        <f>IFERROR(INDEX(Sheet3!$Q$2:$Q$25,MATCH(H4448,Origin_List,0)),"")</f>
        <v/>
      </c>
      <c r="N4448" s="22"/>
    </row>
    <row r="4449" spans="1:14">
      <c r="A4449" s="23"/>
      <c r="C4449" s="26"/>
      <c r="D4449" s="20" t="str">
        <f>IFERROR(VLOOKUP(H4449&amp;"|"&amp;I4449,Sheet3!$H$2:$N$150,5,0),"")</f>
        <v/>
      </c>
      <c r="M4449" s="20" t="str">
        <f>IFERROR(INDEX(Sheet3!$Q$2:$Q$25,MATCH(H4449,Origin_List,0)),"")</f>
        <v/>
      </c>
      <c r="N4449" s="22"/>
    </row>
    <row r="4450" spans="1:14">
      <c r="A4450" s="23"/>
      <c r="C4450" s="26"/>
      <c r="D4450" s="20" t="str">
        <f>IFERROR(VLOOKUP(H4450&amp;"|"&amp;I4450,Sheet3!$H$2:$N$150,5,0),"")</f>
        <v/>
      </c>
      <c r="M4450" s="20" t="str">
        <f>IFERROR(INDEX(Sheet3!$Q$2:$Q$25,MATCH(H4450,Origin_List,0)),"")</f>
        <v/>
      </c>
      <c r="N4450" s="22"/>
    </row>
    <row r="4451" spans="1:14">
      <c r="A4451" s="23"/>
      <c r="C4451" s="26"/>
      <c r="D4451" s="20" t="str">
        <f>IFERROR(VLOOKUP(H4451&amp;"|"&amp;I4451,Sheet3!$H$2:$N$150,5,0),"")</f>
        <v/>
      </c>
      <c r="M4451" s="20" t="str">
        <f>IFERROR(INDEX(Sheet3!$Q$2:$Q$25,MATCH(H4451,Origin_List,0)),"")</f>
        <v/>
      </c>
      <c r="N4451" s="22"/>
    </row>
    <row r="4452" spans="1:14">
      <c r="A4452" s="23"/>
      <c r="C4452" s="26"/>
      <c r="D4452" s="20" t="str">
        <f>IFERROR(VLOOKUP(H4452&amp;"|"&amp;I4452,Sheet3!$H$2:$N$150,5,0),"")</f>
        <v/>
      </c>
      <c r="M4452" s="20" t="str">
        <f>IFERROR(INDEX(Sheet3!$Q$2:$Q$25,MATCH(H4452,Origin_List,0)),"")</f>
        <v/>
      </c>
      <c r="N4452" s="22"/>
    </row>
    <row r="4453" spans="1:14">
      <c r="A4453" s="23"/>
      <c r="C4453" s="26"/>
      <c r="D4453" s="20" t="str">
        <f>IFERROR(VLOOKUP(H4453&amp;"|"&amp;I4453,Sheet3!$H$2:$N$150,5,0),"")</f>
        <v/>
      </c>
      <c r="M4453" s="20" t="str">
        <f>IFERROR(INDEX(Sheet3!$Q$2:$Q$25,MATCH(H4453,Origin_List,0)),"")</f>
        <v/>
      </c>
      <c r="N4453" s="22"/>
    </row>
    <row r="4454" spans="1:14">
      <c r="A4454" s="23"/>
      <c r="C4454" s="26"/>
      <c r="D4454" s="20" t="str">
        <f>IFERROR(VLOOKUP(H4454&amp;"|"&amp;I4454,Sheet3!$H$2:$N$150,5,0),"")</f>
        <v/>
      </c>
      <c r="M4454" s="20" t="str">
        <f>IFERROR(INDEX(Sheet3!$Q$2:$Q$25,MATCH(H4454,Origin_List,0)),"")</f>
        <v/>
      </c>
      <c r="N4454" s="22"/>
    </row>
    <row r="4455" spans="1:14">
      <c r="A4455" s="23"/>
      <c r="C4455" s="26"/>
      <c r="D4455" s="20" t="str">
        <f>IFERROR(VLOOKUP(H4455&amp;"|"&amp;I4455,Sheet3!$H$2:$N$150,5,0),"")</f>
        <v/>
      </c>
      <c r="M4455" s="20" t="str">
        <f>IFERROR(INDEX(Sheet3!$Q$2:$Q$25,MATCH(H4455,Origin_List,0)),"")</f>
        <v/>
      </c>
      <c r="N4455" s="22"/>
    </row>
    <row r="4456" spans="1:14">
      <c r="A4456" s="23"/>
      <c r="C4456" s="26"/>
      <c r="D4456" s="20" t="str">
        <f>IFERROR(VLOOKUP(H4456&amp;"|"&amp;I4456,Sheet3!$H$2:$N$150,5,0),"")</f>
        <v/>
      </c>
      <c r="M4456" s="20" t="str">
        <f>IFERROR(INDEX(Sheet3!$Q$2:$Q$25,MATCH(H4456,Origin_List,0)),"")</f>
        <v/>
      </c>
      <c r="N4456" s="22"/>
    </row>
    <row r="4457" spans="1:14">
      <c r="A4457" s="23"/>
      <c r="C4457" s="26"/>
      <c r="D4457" s="20" t="str">
        <f>IFERROR(VLOOKUP(H4457&amp;"|"&amp;I4457,Sheet3!$H$2:$N$150,5,0),"")</f>
        <v/>
      </c>
      <c r="M4457" s="20" t="str">
        <f>IFERROR(INDEX(Sheet3!$Q$2:$Q$25,MATCH(H4457,Origin_List,0)),"")</f>
        <v/>
      </c>
      <c r="N4457" s="22"/>
    </row>
    <row r="4458" spans="1:14">
      <c r="A4458" s="23"/>
      <c r="C4458" s="26"/>
      <c r="D4458" s="20" t="str">
        <f>IFERROR(VLOOKUP(H4458&amp;"|"&amp;I4458,Sheet3!$H$2:$N$150,5,0),"")</f>
        <v/>
      </c>
      <c r="M4458" s="20" t="str">
        <f>IFERROR(INDEX(Sheet3!$Q$2:$Q$25,MATCH(H4458,Origin_List,0)),"")</f>
        <v/>
      </c>
      <c r="N4458" s="22"/>
    </row>
    <row r="4459" spans="1:14">
      <c r="A4459" s="23"/>
      <c r="C4459" s="26"/>
      <c r="D4459" s="20" t="str">
        <f>IFERROR(VLOOKUP(H4459&amp;"|"&amp;I4459,Sheet3!$H$2:$N$150,5,0),"")</f>
        <v/>
      </c>
      <c r="M4459" s="20" t="str">
        <f>IFERROR(INDEX(Sheet3!$Q$2:$Q$25,MATCH(H4459,Origin_List,0)),"")</f>
        <v/>
      </c>
      <c r="N4459" s="22"/>
    </row>
    <row r="4460" spans="1:14">
      <c r="A4460" s="23"/>
      <c r="C4460" s="26"/>
      <c r="D4460" s="20" t="str">
        <f>IFERROR(VLOOKUP(H4460&amp;"|"&amp;I4460,Sheet3!$H$2:$N$150,5,0),"")</f>
        <v/>
      </c>
      <c r="M4460" s="20" t="str">
        <f>IFERROR(INDEX(Sheet3!$Q$2:$Q$25,MATCH(H4460,Origin_List,0)),"")</f>
        <v/>
      </c>
      <c r="N4460" s="22"/>
    </row>
    <row r="4461" spans="1:14">
      <c r="A4461" s="23"/>
      <c r="C4461" s="26"/>
      <c r="D4461" s="20" t="str">
        <f>IFERROR(VLOOKUP(H4461&amp;"|"&amp;I4461,Sheet3!$H$2:$N$150,5,0),"")</f>
        <v/>
      </c>
      <c r="M4461" s="20" t="str">
        <f>IFERROR(INDEX(Sheet3!$Q$2:$Q$25,MATCH(H4461,Origin_List,0)),"")</f>
        <v/>
      </c>
      <c r="N4461" s="22"/>
    </row>
    <row r="4462" spans="1:14">
      <c r="A4462" s="23"/>
      <c r="C4462" s="26"/>
      <c r="D4462" s="20" t="str">
        <f>IFERROR(VLOOKUP(H4462&amp;"|"&amp;I4462,Sheet3!$H$2:$N$150,5,0),"")</f>
        <v/>
      </c>
      <c r="M4462" s="20" t="str">
        <f>IFERROR(INDEX(Sheet3!$Q$2:$Q$25,MATCH(H4462,Origin_List,0)),"")</f>
        <v/>
      </c>
      <c r="N4462" s="22"/>
    </row>
    <row r="4463" spans="1:14">
      <c r="A4463" s="23"/>
      <c r="C4463" s="26"/>
      <c r="D4463" s="20" t="str">
        <f>IFERROR(VLOOKUP(H4463&amp;"|"&amp;I4463,Sheet3!$H$2:$N$150,5,0),"")</f>
        <v/>
      </c>
      <c r="M4463" s="20" t="str">
        <f>IFERROR(INDEX(Sheet3!$Q$2:$Q$25,MATCH(H4463,Origin_List,0)),"")</f>
        <v/>
      </c>
      <c r="N4463" s="22"/>
    </row>
    <row r="4464" spans="1:14">
      <c r="A4464" s="23"/>
      <c r="C4464" s="26"/>
      <c r="D4464" s="20" t="str">
        <f>IFERROR(VLOOKUP(H4464&amp;"|"&amp;I4464,Sheet3!$H$2:$N$150,5,0),"")</f>
        <v/>
      </c>
      <c r="M4464" s="20" t="str">
        <f>IFERROR(INDEX(Sheet3!$Q$2:$Q$25,MATCH(H4464,Origin_List,0)),"")</f>
        <v/>
      </c>
      <c r="N4464" s="22"/>
    </row>
    <row r="4465" spans="1:14">
      <c r="A4465" s="23"/>
      <c r="C4465" s="26"/>
      <c r="D4465" s="20" t="str">
        <f>IFERROR(VLOOKUP(H4465&amp;"|"&amp;I4465,Sheet3!$H$2:$N$150,5,0),"")</f>
        <v/>
      </c>
      <c r="M4465" s="20" t="str">
        <f>IFERROR(INDEX(Sheet3!$Q$2:$Q$25,MATCH(H4465,Origin_List,0)),"")</f>
        <v/>
      </c>
      <c r="N4465" s="22"/>
    </row>
    <row r="4466" spans="1:14">
      <c r="A4466" s="23"/>
      <c r="C4466" s="26"/>
      <c r="D4466" s="20" t="str">
        <f>IFERROR(VLOOKUP(H4466&amp;"|"&amp;I4466,Sheet3!$H$2:$N$150,5,0),"")</f>
        <v/>
      </c>
      <c r="M4466" s="20" t="str">
        <f>IFERROR(INDEX(Sheet3!$Q$2:$Q$25,MATCH(H4466,Origin_List,0)),"")</f>
        <v/>
      </c>
      <c r="N4466" s="22"/>
    </row>
    <row r="4467" spans="1:14">
      <c r="A4467" s="23"/>
      <c r="C4467" s="26"/>
      <c r="D4467" s="20" t="str">
        <f>IFERROR(VLOOKUP(H4467&amp;"|"&amp;I4467,Sheet3!$H$2:$N$150,5,0),"")</f>
        <v/>
      </c>
      <c r="M4467" s="20" t="str">
        <f>IFERROR(INDEX(Sheet3!$Q$2:$Q$25,MATCH(H4467,Origin_List,0)),"")</f>
        <v/>
      </c>
      <c r="N4467" s="22"/>
    </row>
    <row r="4468" spans="1:14">
      <c r="A4468" s="23"/>
      <c r="C4468" s="26"/>
      <c r="D4468" s="20" t="str">
        <f>IFERROR(VLOOKUP(H4468&amp;"|"&amp;I4468,Sheet3!$H$2:$N$150,5,0),"")</f>
        <v/>
      </c>
      <c r="M4468" s="20" t="str">
        <f>IFERROR(INDEX(Sheet3!$Q$2:$Q$25,MATCH(H4468,Origin_List,0)),"")</f>
        <v/>
      </c>
      <c r="N4468" s="22"/>
    </row>
    <row r="4469" spans="1:14">
      <c r="A4469" s="23"/>
      <c r="C4469" s="26"/>
      <c r="D4469" s="20" t="str">
        <f>IFERROR(VLOOKUP(H4469&amp;"|"&amp;I4469,Sheet3!$H$2:$N$150,5,0),"")</f>
        <v/>
      </c>
      <c r="M4469" s="20" t="str">
        <f>IFERROR(INDEX(Sheet3!$Q$2:$Q$25,MATCH(H4469,Origin_List,0)),"")</f>
        <v/>
      </c>
      <c r="N4469" s="22"/>
    </row>
    <row r="4470" spans="1:14">
      <c r="A4470" s="23"/>
      <c r="C4470" s="26"/>
      <c r="D4470" s="20" t="str">
        <f>IFERROR(VLOOKUP(H4470&amp;"|"&amp;I4470,Sheet3!$H$2:$N$150,5,0),"")</f>
        <v/>
      </c>
      <c r="M4470" s="20" t="str">
        <f>IFERROR(INDEX(Sheet3!$Q$2:$Q$25,MATCH(H4470,Origin_List,0)),"")</f>
        <v/>
      </c>
      <c r="N4470" s="22"/>
    </row>
    <row r="4471" spans="1:14">
      <c r="A4471" s="23"/>
      <c r="C4471" s="26"/>
      <c r="D4471" s="20" t="str">
        <f>IFERROR(VLOOKUP(H4471&amp;"|"&amp;I4471,Sheet3!$H$2:$N$150,5,0),"")</f>
        <v/>
      </c>
      <c r="M4471" s="20" t="str">
        <f>IFERROR(INDEX(Sheet3!$Q$2:$Q$25,MATCH(H4471,Origin_List,0)),"")</f>
        <v/>
      </c>
      <c r="N4471" s="22"/>
    </row>
    <row r="4472" spans="1:14">
      <c r="A4472" s="23"/>
      <c r="C4472" s="26"/>
      <c r="D4472" s="20" t="str">
        <f>IFERROR(VLOOKUP(H4472&amp;"|"&amp;I4472,Sheet3!$H$2:$N$150,5,0),"")</f>
        <v/>
      </c>
      <c r="M4472" s="20" t="str">
        <f>IFERROR(INDEX(Sheet3!$Q$2:$Q$25,MATCH(H4472,Origin_List,0)),"")</f>
        <v/>
      </c>
      <c r="N4472" s="22"/>
    </row>
    <row r="4473" spans="1:14">
      <c r="A4473" s="23"/>
      <c r="C4473" s="26"/>
      <c r="D4473" s="20" t="str">
        <f>IFERROR(VLOOKUP(H4473&amp;"|"&amp;I4473,Sheet3!$H$2:$N$150,5,0),"")</f>
        <v/>
      </c>
      <c r="M4473" s="20" t="str">
        <f>IFERROR(INDEX(Sheet3!$Q$2:$Q$25,MATCH(H4473,Origin_List,0)),"")</f>
        <v/>
      </c>
      <c r="N4473" s="22"/>
    </row>
    <row r="4474" spans="1:14">
      <c r="A4474" s="23"/>
      <c r="C4474" s="26"/>
      <c r="D4474" s="20" t="str">
        <f>IFERROR(VLOOKUP(H4474&amp;"|"&amp;I4474,Sheet3!$H$2:$N$150,5,0),"")</f>
        <v/>
      </c>
      <c r="M4474" s="20" t="str">
        <f>IFERROR(INDEX(Sheet3!$Q$2:$Q$25,MATCH(H4474,Origin_List,0)),"")</f>
        <v/>
      </c>
      <c r="N4474" s="22"/>
    </row>
    <row r="4475" spans="1:14">
      <c r="A4475" s="23"/>
      <c r="C4475" s="26"/>
      <c r="D4475" s="20" t="str">
        <f>IFERROR(VLOOKUP(H4475&amp;"|"&amp;I4475,Sheet3!$H$2:$N$150,5,0),"")</f>
        <v/>
      </c>
      <c r="M4475" s="20" t="str">
        <f>IFERROR(INDEX(Sheet3!$Q$2:$Q$25,MATCH(H4475,Origin_List,0)),"")</f>
        <v/>
      </c>
      <c r="N4475" s="22"/>
    </row>
    <row r="4476" spans="1:14">
      <c r="A4476" s="23"/>
      <c r="C4476" s="26"/>
      <c r="D4476" s="20" t="str">
        <f>IFERROR(VLOOKUP(H4476&amp;"|"&amp;I4476,Sheet3!$H$2:$N$150,5,0),"")</f>
        <v/>
      </c>
      <c r="M4476" s="20" t="str">
        <f>IFERROR(INDEX(Sheet3!$Q$2:$Q$25,MATCH(H4476,Origin_List,0)),"")</f>
        <v/>
      </c>
      <c r="N4476" s="22"/>
    </row>
    <row r="4477" spans="1:14">
      <c r="A4477" s="23"/>
      <c r="C4477" s="26"/>
      <c r="D4477" s="20" t="str">
        <f>IFERROR(VLOOKUP(H4477&amp;"|"&amp;I4477,Sheet3!$H$2:$N$150,5,0),"")</f>
        <v/>
      </c>
      <c r="M4477" s="20" t="str">
        <f>IFERROR(INDEX(Sheet3!$Q$2:$Q$25,MATCH(H4477,Origin_List,0)),"")</f>
        <v/>
      </c>
      <c r="N4477" s="22"/>
    </row>
    <row r="4478" spans="1:14">
      <c r="A4478" s="23"/>
      <c r="C4478" s="26"/>
      <c r="D4478" s="20" t="str">
        <f>IFERROR(VLOOKUP(H4478&amp;"|"&amp;I4478,Sheet3!$H$2:$N$150,5,0),"")</f>
        <v/>
      </c>
      <c r="M4478" s="20" t="str">
        <f>IFERROR(INDEX(Sheet3!$Q$2:$Q$25,MATCH(H4478,Origin_List,0)),"")</f>
        <v/>
      </c>
      <c r="N4478" s="22"/>
    </row>
    <row r="4479" spans="1:14">
      <c r="A4479" s="23"/>
      <c r="C4479" s="26"/>
      <c r="D4479" s="20" t="str">
        <f>IFERROR(VLOOKUP(H4479&amp;"|"&amp;I4479,Sheet3!$H$2:$N$150,5,0),"")</f>
        <v/>
      </c>
      <c r="M4479" s="20" t="str">
        <f>IFERROR(INDEX(Sheet3!$Q$2:$Q$25,MATCH(H4479,Origin_List,0)),"")</f>
        <v/>
      </c>
      <c r="N4479" s="22"/>
    </row>
    <row r="4480" spans="1:14">
      <c r="A4480" s="23"/>
      <c r="C4480" s="26"/>
      <c r="D4480" s="20" t="str">
        <f>IFERROR(VLOOKUP(H4480&amp;"|"&amp;I4480,Sheet3!$H$2:$N$150,5,0),"")</f>
        <v/>
      </c>
      <c r="M4480" s="20" t="str">
        <f>IFERROR(INDEX(Sheet3!$Q$2:$Q$25,MATCH(H4480,Origin_List,0)),"")</f>
        <v/>
      </c>
      <c r="N4480" s="22"/>
    </row>
    <row r="4481" spans="1:14">
      <c r="A4481" s="23"/>
      <c r="C4481" s="26"/>
      <c r="D4481" s="20" t="str">
        <f>IFERROR(VLOOKUP(H4481&amp;"|"&amp;I4481,Sheet3!$H$2:$N$150,5,0),"")</f>
        <v/>
      </c>
      <c r="M4481" s="20" t="str">
        <f>IFERROR(INDEX(Sheet3!$Q$2:$Q$25,MATCH(H4481,Origin_List,0)),"")</f>
        <v/>
      </c>
      <c r="N4481" s="22"/>
    </row>
    <row r="4482" spans="1:14">
      <c r="A4482" s="23"/>
      <c r="C4482" s="26"/>
      <c r="D4482" s="20" t="str">
        <f>IFERROR(VLOOKUP(H4482&amp;"|"&amp;I4482,Sheet3!$H$2:$N$150,5,0),"")</f>
        <v/>
      </c>
      <c r="M4482" s="20" t="str">
        <f>IFERROR(INDEX(Sheet3!$Q$2:$Q$25,MATCH(H4482,Origin_List,0)),"")</f>
        <v/>
      </c>
      <c r="N4482" s="22"/>
    </row>
    <row r="4483" spans="1:14">
      <c r="A4483" s="23"/>
      <c r="C4483" s="26"/>
      <c r="D4483" s="20" t="str">
        <f>IFERROR(VLOOKUP(H4483&amp;"|"&amp;I4483,Sheet3!$H$2:$N$150,5,0),"")</f>
        <v/>
      </c>
      <c r="M4483" s="20" t="str">
        <f>IFERROR(INDEX(Sheet3!$Q$2:$Q$25,MATCH(H4483,Origin_List,0)),"")</f>
        <v/>
      </c>
      <c r="N4483" s="22"/>
    </row>
    <row r="4484" spans="1:14">
      <c r="A4484" s="23"/>
      <c r="C4484" s="26"/>
      <c r="D4484" s="20" t="str">
        <f>IFERROR(VLOOKUP(H4484&amp;"|"&amp;I4484,Sheet3!$H$2:$N$150,5,0),"")</f>
        <v/>
      </c>
      <c r="M4484" s="20" t="str">
        <f>IFERROR(INDEX(Sheet3!$Q$2:$Q$25,MATCH(H4484,Origin_List,0)),"")</f>
        <v/>
      </c>
      <c r="N4484" s="22"/>
    </row>
    <row r="4485" spans="1:14">
      <c r="A4485" s="23"/>
      <c r="C4485" s="26"/>
      <c r="D4485" s="20" t="str">
        <f>IFERROR(VLOOKUP(H4485&amp;"|"&amp;I4485,Sheet3!$H$2:$N$150,5,0),"")</f>
        <v/>
      </c>
      <c r="M4485" s="20" t="str">
        <f>IFERROR(INDEX(Sheet3!$Q$2:$Q$25,MATCH(H4485,Origin_List,0)),"")</f>
        <v/>
      </c>
      <c r="N4485" s="22"/>
    </row>
    <row r="4486" spans="1:14">
      <c r="A4486" s="23"/>
      <c r="C4486" s="26"/>
      <c r="D4486" s="20" t="str">
        <f>IFERROR(VLOOKUP(H4486&amp;"|"&amp;I4486,Sheet3!$H$2:$N$150,5,0),"")</f>
        <v/>
      </c>
      <c r="M4486" s="20" t="str">
        <f>IFERROR(INDEX(Sheet3!$Q$2:$Q$25,MATCH(H4486,Origin_List,0)),"")</f>
        <v/>
      </c>
      <c r="N4486" s="22"/>
    </row>
    <row r="4487" spans="1:14">
      <c r="A4487" s="23"/>
      <c r="C4487" s="26"/>
      <c r="D4487" s="20" t="str">
        <f>IFERROR(VLOOKUP(H4487&amp;"|"&amp;I4487,Sheet3!$H$2:$N$150,5,0),"")</f>
        <v/>
      </c>
      <c r="M4487" s="20" t="str">
        <f>IFERROR(INDEX(Sheet3!$Q$2:$Q$25,MATCH(H4487,Origin_List,0)),"")</f>
        <v/>
      </c>
      <c r="N4487" s="22"/>
    </row>
    <row r="4488" spans="1:14">
      <c r="A4488" s="23"/>
      <c r="C4488" s="26"/>
      <c r="D4488" s="20" t="str">
        <f>IFERROR(VLOOKUP(H4488&amp;"|"&amp;I4488,Sheet3!$H$2:$N$150,5,0),"")</f>
        <v/>
      </c>
      <c r="M4488" s="20" t="str">
        <f>IFERROR(INDEX(Sheet3!$Q$2:$Q$25,MATCH(H4488,Origin_List,0)),"")</f>
        <v/>
      </c>
      <c r="N4488" s="22"/>
    </row>
    <row r="4489" spans="1:14">
      <c r="A4489" s="23"/>
      <c r="C4489" s="26"/>
      <c r="D4489" s="20" t="str">
        <f>IFERROR(VLOOKUP(H4489&amp;"|"&amp;I4489,Sheet3!$H$2:$N$150,5,0),"")</f>
        <v/>
      </c>
      <c r="M4489" s="20" t="str">
        <f>IFERROR(INDEX(Sheet3!$Q$2:$Q$25,MATCH(H4489,Origin_List,0)),"")</f>
        <v/>
      </c>
      <c r="N4489" s="22"/>
    </row>
    <row r="4490" spans="1:14">
      <c r="A4490" s="23"/>
      <c r="C4490" s="26"/>
      <c r="D4490" s="20" t="str">
        <f>IFERROR(VLOOKUP(H4490&amp;"|"&amp;I4490,Sheet3!$H$2:$N$150,5,0),"")</f>
        <v/>
      </c>
      <c r="M4490" s="20" t="str">
        <f>IFERROR(INDEX(Sheet3!$Q$2:$Q$25,MATCH(H4490,Origin_List,0)),"")</f>
        <v/>
      </c>
      <c r="N4490" s="22"/>
    </row>
    <row r="4491" spans="1:14">
      <c r="A4491" s="23"/>
      <c r="C4491" s="26"/>
      <c r="D4491" s="20" t="str">
        <f>IFERROR(VLOOKUP(H4491&amp;"|"&amp;I4491,Sheet3!$H$2:$N$150,5,0),"")</f>
        <v/>
      </c>
      <c r="M4491" s="20" t="str">
        <f>IFERROR(INDEX(Sheet3!$Q$2:$Q$25,MATCH(H4491,Origin_List,0)),"")</f>
        <v/>
      </c>
      <c r="N4491" s="22"/>
    </row>
    <row r="4492" spans="1:14">
      <c r="A4492" s="23"/>
      <c r="C4492" s="26"/>
      <c r="D4492" s="20" t="str">
        <f>IFERROR(VLOOKUP(H4492&amp;"|"&amp;I4492,Sheet3!$H$2:$N$150,5,0),"")</f>
        <v/>
      </c>
      <c r="M4492" s="20" t="str">
        <f>IFERROR(INDEX(Sheet3!$Q$2:$Q$25,MATCH(H4492,Origin_List,0)),"")</f>
        <v/>
      </c>
      <c r="N4492" s="22"/>
    </row>
    <row r="4493" spans="1:14">
      <c r="A4493" s="23"/>
      <c r="C4493" s="26"/>
      <c r="D4493" s="20" t="str">
        <f>IFERROR(VLOOKUP(H4493&amp;"|"&amp;I4493,Sheet3!$H$2:$N$150,5,0),"")</f>
        <v/>
      </c>
      <c r="M4493" s="20" t="str">
        <f>IFERROR(INDEX(Sheet3!$Q$2:$Q$25,MATCH(H4493,Origin_List,0)),"")</f>
        <v/>
      </c>
      <c r="N4493" s="22"/>
    </row>
    <row r="4494" spans="1:14">
      <c r="A4494" s="23"/>
      <c r="C4494" s="26"/>
      <c r="D4494" s="20" t="str">
        <f>IFERROR(VLOOKUP(H4494&amp;"|"&amp;I4494,Sheet3!$H$2:$N$150,5,0),"")</f>
        <v/>
      </c>
      <c r="M4494" s="20" t="str">
        <f>IFERROR(INDEX(Sheet3!$Q$2:$Q$25,MATCH(H4494,Origin_List,0)),"")</f>
        <v/>
      </c>
      <c r="N4494" s="22"/>
    </row>
    <row r="4495" spans="1:14">
      <c r="A4495" s="23"/>
      <c r="C4495" s="26"/>
      <c r="D4495" s="20" t="str">
        <f>IFERROR(VLOOKUP(H4495&amp;"|"&amp;I4495,Sheet3!$H$2:$N$150,5,0),"")</f>
        <v/>
      </c>
      <c r="M4495" s="20" t="str">
        <f>IFERROR(INDEX(Sheet3!$Q$2:$Q$25,MATCH(H4495,Origin_List,0)),"")</f>
        <v/>
      </c>
      <c r="N4495" s="22"/>
    </row>
    <row r="4496" spans="1:14">
      <c r="A4496" s="23"/>
      <c r="C4496" s="26"/>
      <c r="D4496" s="20" t="str">
        <f>IFERROR(VLOOKUP(H4496&amp;"|"&amp;I4496,Sheet3!$H$2:$N$150,5,0),"")</f>
        <v/>
      </c>
      <c r="M4496" s="20" t="str">
        <f>IFERROR(INDEX(Sheet3!$Q$2:$Q$25,MATCH(H4496,Origin_List,0)),"")</f>
        <v/>
      </c>
      <c r="N4496" s="22"/>
    </row>
    <row r="4497" spans="1:14">
      <c r="A4497" s="23"/>
      <c r="C4497" s="26"/>
      <c r="D4497" s="20" t="str">
        <f>IFERROR(VLOOKUP(H4497&amp;"|"&amp;I4497,Sheet3!$H$2:$N$150,5,0),"")</f>
        <v/>
      </c>
      <c r="M4497" s="20" t="str">
        <f>IFERROR(INDEX(Sheet3!$Q$2:$Q$25,MATCH(H4497,Origin_List,0)),"")</f>
        <v/>
      </c>
      <c r="N4497" s="22"/>
    </row>
    <row r="4498" spans="1:14">
      <c r="A4498" s="23"/>
      <c r="C4498" s="26"/>
      <c r="D4498" s="20" t="str">
        <f>IFERROR(VLOOKUP(H4498&amp;"|"&amp;I4498,Sheet3!$H$2:$N$150,5,0),"")</f>
        <v/>
      </c>
      <c r="M4498" s="20" t="str">
        <f>IFERROR(INDEX(Sheet3!$Q$2:$Q$25,MATCH(H4498,Origin_List,0)),"")</f>
        <v/>
      </c>
      <c r="N4498" s="22"/>
    </row>
    <row r="4499" spans="1:14">
      <c r="A4499" s="23"/>
      <c r="C4499" s="26"/>
      <c r="D4499" s="20" t="str">
        <f>IFERROR(VLOOKUP(H4499&amp;"|"&amp;I4499,Sheet3!$H$2:$N$150,5,0),"")</f>
        <v/>
      </c>
      <c r="M4499" s="20" t="str">
        <f>IFERROR(INDEX(Sheet3!$Q$2:$Q$25,MATCH(H4499,Origin_List,0)),"")</f>
        <v/>
      </c>
      <c r="N4499" s="22"/>
    </row>
    <row r="4500" spans="1:14">
      <c r="A4500" s="23"/>
      <c r="C4500" s="26"/>
      <c r="D4500" s="20" t="str">
        <f>IFERROR(VLOOKUP(H4500&amp;"|"&amp;I4500,Sheet3!$H$2:$N$150,5,0),"")</f>
        <v/>
      </c>
      <c r="M4500" s="20" t="str">
        <f>IFERROR(INDEX(Sheet3!$Q$2:$Q$25,MATCH(H4500,Origin_List,0)),"")</f>
        <v/>
      </c>
      <c r="N4500" s="22"/>
    </row>
    <row r="4501" spans="1:14">
      <c r="A4501" s="23"/>
      <c r="C4501" s="26"/>
      <c r="D4501" s="20" t="str">
        <f>IFERROR(VLOOKUP(H4501&amp;"|"&amp;I4501,Sheet3!$H$2:$N$150,5,0),"")</f>
        <v/>
      </c>
      <c r="M4501" s="20" t="str">
        <f>IFERROR(INDEX(Sheet3!$Q$2:$Q$25,MATCH(H4501,Origin_List,0)),"")</f>
        <v/>
      </c>
      <c r="N4501" s="22"/>
    </row>
    <row r="4502" spans="1:14">
      <c r="A4502" s="23"/>
      <c r="C4502" s="26"/>
      <c r="D4502" s="20" t="str">
        <f>IFERROR(VLOOKUP(H4502&amp;"|"&amp;I4502,Sheet3!$H$2:$N$150,5,0),"")</f>
        <v/>
      </c>
      <c r="M4502" s="20" t="str">
        <f>IFERROR(INDEX(Sheet3!$Q$2:$Q$25,MATCH(H4502,Origin_List,0)),"")</f>
        <v/>
      </c>
      <c r="N4502" s="22"/>
    </row>
    <row r="4503" spans="1:14">
      <c r="A4503" s="23"/>
      <c r="C4503" s="26"/>
      <c r="D4503" s="20" t="str">
        <f>IFERROR(VLOOKUP(H4503&amp;"|"&amp;I4503,Sheet3!$H$2:$N$150,5,0),"")</f>
        <v/>
      </c>
      <c r="M4503" s="20" t="str">
        <f>IFERROR(INDEX(Sheet3!$Q$2:$Q$25,MATCH(H4503,Origin_List,0)),"")</f>
        <v/>
      </c>
      <c r="N4503" s="22"/>
    </row>
    <row r="4504" spans="1:14">
      <c r="A4504" s="23"/>
      <c r="C4504" s="26"/>
      <c r="D4504" s="20" t="str">
        <f>IFERROR(VLOOKUP(H4504&amp;"|"&amp;I4504,Sheet3!$H$2:$N$150,5,0),"")</f>
        <v/>
      </c>
      <c r="M4504" s="20" t="str">
        <f>IFERROR(INDEX(Sheet3!$Q$2:$Q$25,MATCH(H4504,Origin_List,0)),"")</f>
        <v/>
      </c>
      <c r="N4504" s="22"/>
    </row>
    <row r="4505" spans="1:14">
      <c r="A4505" s="23"/>
      <c r="C4505" s="26"/>
      <c r="D4505" s="20" t="str">
        <f>IFERROR(VLOOKUP(H4505&amp;"|"&amp;I4505,Sheet3!$H$2:$N$150,5,0),"")</f>
        <v/>
      </c>
      <c r="M4505" s="20" t="str">
        <f>IFERROR(INDEX(Sheet3!$Q$2:$Q$25,MATCH(H4505,Origin_List,0)),"")</f>
        <v/>
      </c>
      <c r="N4505" s="22"/>
    </row>
    <row r="4506" spans="1:14">
      <c r="A4506" s="23"/>
      <c r="C4506" s="26"/>
      <c r="D4506" s="20" t="str">
        <f>IFERROR(VLOOKUP(H4506&amp;"|"&amp;I4506,Sheet3!$H$2:$N$150,5,0),"")</f>
        <v/>
      </c>
      <c r="M4506" s="20" t="str">
        <f>IFERROR(INDEX(Sheet3!$Q$2:$Q$25,MATCH(H4506,Origin_List,0)),"")</f>
        <v/>
      </c>
      <c r="N4506" s="22"/>
    </row>
    <row r="4507" spans="1:14">
      <c r="A4507" s="23"/>
      <c r="C4507" s="26"/>
      <c r="D4507" s="20" t="str">
        <f>IFERROR(VLOOKUP(H4507&amp;"|"&amp;I4507,Sheet3!$H$2:$N$150,5,0),"")</f>
        <v/>
      </c>
      <c r="M4507" s="20" t="str">
        <f>IFERROR(INDEX(Sheet3!$Q$2:$Q$25,MATCH(H4507,Origin_List,0)),"")</f>
        <v/>
      </c>
      <c r="N4507" s="22"/>
    </row>
    <row r="4508" spans="1:14">
      <c r="A4508" s="23"/>
      <c r="C4508" s="26"/>
      <c r="D4508" s="20" t="str">
        <f>IFERROR(VLOOKUP(H4508&amp;"|"&amp;I4508,Sheet3!$H$2:$N$150,5,0),"")</f>
        <v/>
      </c>
      <c r="M4508" s="20" t="str">
        <f>IFERROR(INDEX(Sheet3!$Q$2:$Q$25,MATCH(H4508,Origin_List,0)),"")</f>
        <v/>
      </c>
      <c r="N4508" s="22"/>
    </row>
    <row r="4509" spans="1:14">
      <c r="A4509" s="23"/>
      <c r="C4509" s="26"/>
      <c r="D4509" s="20" t="str">
        <f>IFERROR(VLOOKUP(H4509&amp;"|"&amp;I4509,Sheet3!$H$2:$N$150,5,0),"")</f>
        <v/>
      </c>
      <c r="M4509" s="20" t="str">
        <f>IFERROR(INDEX(Sheet3!$Q$2:$Q$25,MATCH(H4509,Origin_List,0)),"")</f>
        <v/>
      </c>
      <c r="N4509" s="22"/>
    </row>
    <row r="4510" spans="1:14">
      <c r="A4510" s="23"/>
      <c r="C4510" s="26"/>
      <c r="D4510" s="20" t="str">
        <f>IFERROR(VLOOKUP(H4510&amp;"|"&amp;I4510,Sheet3!$H$2:$N$150,5,0),"")</f>
        <v/>
      </c>
      <c r="M4510" s="20" t="str">
        <f>IFERROR(INDEX(Sheet3!$Q$2:$Q$25,MATCH(H4510,Origin_List,0)),"")</f>
        <v/>
      </c>
      <c r="N4510" s="22"/>
    </row>
    <row r="4511" spans="1:14">
      <c r="A4511" s="23"/>
      <c r="C4511" s="26"/>
      <c r="D4511" s="20" t="str">
        <f>IFERROR(VLOOKUP(H4511&amp;"|"&amp;I4511,Sheet3!$H$2:$N$150,5,0),"")</f>
        <v/>
      </c>
      <c r="M4511" s="20" t="str">
        <f>IFERROR(INDEX(Sheet3!$Q$2:$Q$25,MATCH(H4511,Origin_List,0)),"")</f>
        <v/>
      </c>
      <c r="N4511" s="22"/>
    </row>
    <row r="4512" spans="1:14">
      <c r="A4512" s="23"/>
      <c r="C4512" s="26"/>
      <c r="D4512" s="20" t="str">
        <f>IFERROR(VLOOKUP(H4512&amp;"|"&amp;I4512,Sheet3!$H$2:$N$150,5,0),"")</f>
        <v/>
      </c>
      <c r="M4512" s="20" t="str">
        <f>IFERROR(INDEX(Sheet3!$Q$2:$Q$25,MATCH(H4512,Origin_List,0)),"")</f>
        <v/>
      </c>
      <c r="N4512" s="22"/>
    </row>
    <row r="4513" spans="1:14">
      <c r="A4513" s="23"/>
      <c r="C4513" s="26"/>
      <c r="D4513" s="20" t="str">
        <f>IFERROR(VLOOKUP(H4513&amp;"|"&amp;I4513,Sheet3!$H$2:$N$150,5,0),"")</f>
        <v/>
      </c>
      <c r="M4513" s="20" t="str">
        <f>IFERROR(INDEX(Sheet3!$Q$2:$Q$25,MATCH(H4513,Origin_List,0)),"")</f>
        <v/>
      </c>
      <c r="N4513" s="22"/>
    </row>
    <row r="4514" spans="1:14">
      <c r="A4514" s="23"/>
      <c r="C4514" s="26"/>
      <c r="D4514" s="20" t="str">
        <f>IFERROR(VLOOKUP(H4514&amp;"|"&amp;I4514,Sheet3!$H$2:$N$150,5,0),"")</f>
        <v/>
      </c>
      <c r="M4514" s="20" t="str">
        <f>IFERROR(INDEX(Sheet3!$Q$2:$Q$25,MATCH(H4514,Origin_List,0)),"")</f>
        <v/>
      </c>
      <c r="N4514" s="22"/>
    </row>
    <row r="4515" spans="1:14">
      <c r="A4515" s="23"/>
      <c r="C4515" s="26"/>
      <c r="D4515" s="20" t="str">
        <f>IFERROR(VLOOKUP(H4515&amp;"|"&amp;I4515,Sheet3!$H$2:$N$150,5,0),"")</f>
        <v/>
      </c>
      <c r="M4515" s="20" t="str">
        <f>IFERROR(INDEX(Sheet3!$Q$2:$Q$25,MATCH(H4515,Origin_List,0)),"")</f>
        <v/>
      </c>
      <c r="N4515" s="22"/>
    </row>
    <row r="4516" spans="1:14">
      <c r="A4516" s="23"/>
      <c r="C4516" s="26"/>
      <c r="D4516" s="20" t="str">
        <f>IFERROR(VLOOKUP(H4516&amp;"|"&amp;I4516,Sheet3!$H$2:$N$150,5,0),"")</f>
        <v/>
      </c>
      <c r="M4516" s="20" t="str">
        <f>IFERROR(INDEX(Sheet3!$Q$2:$Q$25,MATCH(H4516,Origin_List,0)),"")</f>
        <v/>
      </c>
      <c r="N4516" s="22"/>
    </row>
    <row r="4517" spans="1:14">
      <c r="A4517" s="23"/>
      <c r="C4517" s="26"/>
      <c r="D4517" s="20" t="str">
        <f>IFERROR(VLOOKUP(H4517&amp;"|"&amp;I4517,Sheet3!$H$2:$N$150,5,0),"")</f>
        <v/>
      </c>
      <c r="M4517" s="20" t="str">
        <f>IFERROR(INDEX(Sheet3!$Q$2:$Q$25,MATCH(H4517,Origin_List,0)),"")</f>
        <v/>
      </c>
      <c r="N4517" s="22"/>
    </row>
    <row r="4518" spans="1:14">
      <c r="A4518" s="23"/>
      <c r="C4518" s="26"/>
      <c r="D4518" s="20" t="str">
        <f>IFERROR(VLOOKUP(H4518&amp;"|"&amp;I4518,Sheet3!$H$2:$N$150,5,0),"")</f>
        <v/>
      </c>
      <c r="M4518" s="20" t="str">
        <f>IFERROR(INDEX(Sheet3!$Q$2:$Q$25,MATCH(H4518,Origin_List,0)),"")</f>
        <v/>
      </c>
      <c r="N4518" s="22"/>
    </row>
    <row r="4519" spans="1:14">
      <c r="A4519" s="23"/>
      <c r="C4519" s="26"/>
      <c r="D4519" s="20" t="str">
        <f>IFERROR(VLOOKUP(H4519&amp;"|"&amp;I4519,Sheet3!$H$2:$N$150,5,0),"")</f>
        <v/>
      </c>
      <c r="M4519" s="20" t="str">
        <f>IFERROR(INDEX(Sheet3!$Q$2:$Q$25,MATCH(H4519,Origin_List,0)),"")</f>
        <v/>
      </c>
      <c r="N4519" s="22"/>
    </row>
    <row r="4520" spans="1:14">
      <c r="A4520" s="23"/>
      <c r="C4520" s="26"/>
      <c r="D4520" s="20" t="str">
        <f>IFERROR(VLOOKUP(H4520&amp;"|"&amp;I4520,Sheet3!$H$2:$N$150,5,0),"")</f>
        <v/>
      </c>
      <c r="M4520" s="20" t="str">
        <f>IFERROR(INDEX(Sheet3!$Q$2:$Q$25,MATCH(H4520,Origin_List,0)),"")</f>
        <v/>
      </c>
      <c r="N4520" s="22"/>
    </row>
    <row r="4521" spans="1:14">
      <c r="A4521" s="23"/>
      <c r="C4521" s="26"/>
      <c r="D4521" s="20" t="str">
        <f>IFERROR(VLOOKUP(H4521&amp;"|"&amp;I4521,Sheet3!$H$2:$N$150,5,0),"")</f>
        <v/>
      </c>
      <c r="M4521" s="20" t="str">
        <f>IFERROR(INDEX(Sheet3!$Q$2:$Q$25,MATCH(H4521,Origin_List,0)),"")</f>
        <v/>
      </c>
      <c r="N4521" s="22"/>
    </row>
    <row r="4522" spans="1:14">
      <c r="A4522" s="23"/>
      <c r="C4522" s="26"/>
      <c r="D4522" s="20" t="str">
        <f>IFERROR(VLOOKUP(H4522&amp;"|"&amp;I4522,Sheet3!$H$2:$N$150,5,0),"")</f>
        <v/>
      </c>
      <c r="M4522" s="20" t="str">
        <f>IFERROR(INDEX(Sheet3!$Q$2:$Q$25,MATCH(H4522,Origin_List,0)),"")</f>
        <v/>
      </c>
      <c r="N4522" s="22"/>
    </row>
    <row r="4523" spans="1:14">
      <c r="A4523" s="23"/>
      <c r="C4523" s="26"/>
      <c r="D4523" s="20" t="str">
        <f>IFERROR(VLOOKUP(H4523&amp;"|"&amp;I4523,Sheet3!$H$2:$N$150,5,0),"")</f>
        <v/>
      </c>
      <c r="M4523" s="20" t="str">
        <f>IFERROR(INDEX(Sheet3!$Q$2:$Q$25,MATCH(H4523,Origin_List,0)),"")</f>
        <v/>
      </c>
      <c r="N4523" s="22"/>
    </row>
    <row r="4524" spans="1:14">
      <c r="A4524" s="23"/>
      <c r="C4524" s="26"/>
      <c r="D4524" s="20" t="str">
        <f>IFERROR(VLOOKUP(H4524&amp;"|"&amp;I4524,Sheet3!$H$2:$N$150,5,0),"")</f>
        <v/>
      </c>
      <c r="M4524" s="20" t="str">
        <f>IFERROR(INDEX(Sheet3!$Q$2:$Q$25,MATCH(H4524,Origin_List,0)),"")</f>
        <v/>
      </c>
      <c r="N4524" s="22"/>
    </row>
    <row r="4525" spans="1:14">
      <c r="A4525" s="23"/>
      <c r="C4525" s="26"/>
      <c r="D4525" s="20" t="str">
        <f>IFERROR(VLOOKUP(H4525&amp;"|"&amp;I4525,Sheet3!$H$2:$N$150,5,0),"")</f>
        <v/>
      </c>
      <c r="M4525" s="20" t="str">
        <f>IFERROR(INDEX(Sheet3!$Q$2:$Q$25,MATCH(H4525,Origin_List,0)),"")</f>
        <v/>
      </c>
      <c r="N4525" s="22"/>
    </row>
    <row r="4526" spans="1:14">
      <c r="A4526" s="23"/>
      <c r="C4526" s="26"/>
      <c r="D4526" s="20" t="str">
        <f>IFERROR(VLOOKUP(H4526&amp;"|"&amp;I4526,Sheet3!$H$2:$N$150,5,0),"")</f>
        <v/>
      </c>
      <c r="M4526" s="20" t="str">
        <f>IFERROR(INDEX(Sheet3!$Q$2:$Q$25,MATCH(H4526,Origin_List,0)),"")</f>
        <v/>
      </c>
      <c r="N4526" s="22"/>
    </row>
    <row r="4527" spans="1:14">
      <c r="A4527" s="23"/>
      <c r="C4527" s="26"/>
      <c r="D4527" s="20" t="str">
        <f>IFERROR(VLOOKUP(H4527&amp;"|"&amp;I4527,Sheet3!$H$2:$N$150,5,0),"")</f>
        <v/>
      </c>
      <c r="M4527" s="20" t="str">
        <f>IFERROR(INDEX(Sheet3!$Q$2:$Q$25,MATCH(H4527,Origin_List,0)),"")</f>
        <v/>
      </c>
      <c r="N4527" s="22"/>
    </row>
    <row r="4528" spans="1:14">
      <c r="A4528" s="23"/>
      <c r="C4528" s="26"/>
      <c r="D4528" s="20" t="str">
        <f>IFERROR(VLOOKUP(H4528&amp;"|"&amp;I4528,Sheet3!$H$2:$N$150,5,0),"")</f>
        <v/>
      </c>
      <c r="M4528" s="20" t="str">
        <f>IFERROR(INDEX(Sheet3!$Q$2:$Q$25,MATCH(H4528,Origin_List,0)),"")</f>
        <v/>
      </c>
      <c r="N4528" s="22"/>
    </row>
    <row r="4529" spans="1:14">
      <c r="A4529" s="23"/>
      <c r="C4529" s="26"/>
      <c r="D4529" s="20" t="str">
        <f>IFERROR(VLOOKUP(H4529&amp;"|"&amp;I4529,Sheet3!$H$2:$N$150,5,0),"")</f>
        <v/>
      </c>
      <c r="M4529" s="20" t="str">
        <f>IFERROR(INDEX(Sheet3!$Q$2:$Q$25,MATCH(H4529,Origin_List,0)),"")</f>
        <v/>
      </c>
      <c r="N4529" s="22"/>
    </row>
    <row r="4530" spans="1:14">
      <c r="A4530" s="23"/>
      <c r="C4530" s="26"/>
      <c r="D4530" s="20" t="str">
        <f>IFERROR(VLOOKUP(H4530&amp;"|"&amp;I4530,Sheet3!$H$2:$N$150,5,0),"")</f>
        <v/>
      </c>
      <c r="M4530" s="20" t="str">
        <f>IFERROR(INDEX(Sheet3!$Q$2:$Q$25,MATCH(H4530,Origin_List,0)),"")</f>
        <v/>
      </c>
      <c r="N4530" s="22"/>
    </row>
    <row r="4531" spans="1:14">
      <c r="A4531" s="23"/>
      <c r="C4531" s="26"/>
      <c r="D4531" s="20" t="str">
        <f>IFERROR(VLOOKUP(H4531&amp;"|"&amp;I4531,Sheet3!$H$2:$N$150,5,0),"")</f>
        <v/>
      </c>
      <c r="M4531" s="20" t="str">
        <f>IFERROR(INDEX(Sheet3!$Q$2:$Q$25,MATCH(H4531,Origin_List,0)),"")</f>
        <v/>
      </c>
      <c r="N4531" s="22"/>
    </row>
    <row r="4532" spans="1:14">
      <c r="A4532" s="23"/>
      <c r="C4532" s="26"/>
      <c r="D4532" s="20" t="str">
        <f>IFERROR(VLOOKUP(H4532&amp;"|"&amp;I4532,Sheet3!$H$2:$N$150,5,0),"")</f>
        <v/>
      </c>
      <c r="M4532" s="20" t="str">
        <f>IFERROR(INDEX(Sheet3!$Q$2:$Q$25,MATCH(H4532,Origin_List,0)),"")</f>
        <v/>
      </c>
      <c r="N4532" s="22"/>
    </row>
    <row r="4533" spans="1:14">
      <c r="A4533" s="23"/>
      <c r="C4533" s="26"/>
      <c r="D4533" s="20" t="str">
        <f>IFERROR(VLOOKUP(H4533&amp;"|"&amp;I4533,Sheet3!$H$2:$N$150,5,0),"")</f>
        <v/>
      </c>
      <c r="M4533" s="20" t="str">
        <f>IFERROR(INDEX(Sheet3!$Q$2:$Q$25,MATCH(H4533,Origin_List,0)),"")</f>
        <v/>
      </c>
      <c r="N4533" s="22"/>
    </row>
    <row r="4534" spans="1:14">
      <c r="A4534" s="23"/>
      <c r="C4534" s="26"/>
      <c r="D4534" s="20" t="str">
        <f>IFERROR(VLOOKUP(H4534&amp;"|"&amp;I4534,Sheet3!$H$2:$N$150,5,0),"")</f>
        <v/>
      </c>
      <c r="M4534" s="20" t="str">
        <f>IFERROR(INDEX(Sheet3!$Q$2:$Q$25,MATCH(H4534,Origin_List,0)),"")</f>
        <v/>
      </c>
      <c r="N4534" s="22"/>
    </row>
    <row r="4535" spans="1:14">
      <c r="A4535" s="23"/>
      <c r="C4535" s="26"/>
      <c r="D4535" s="20" t="str">
        <f>IFERROR(VLOOKUP(H4535&amp;"|"&amp;I4535,Sheet3!$H$2:$N$150,5,0),"")</f>
        <v/>
      </c>
      <c r="M4535" s="20" t="str">
        <f>IFERROR(INDEX(Sheet3!$Q$2:$Q$25,MATCH(H4535,Origin_List,0)),"")</f>
        <v/>
      </c>
      <c r="N4535" s="22"/>
    </row>
    <row r="4536" spans="1:14">
      <c r="A4536" s="23"/>
      <c r="C4536" s="26"/>
      <c r="D4536" s="20" t="str">
        <f>IFERROR(VLOOKUP(H4536&amp;"|"&amp;I4536,Sheet3!$H$2:$N$150,5,0),"")</f>
        <v/>
      </c>
      <c r="M4536" s="20" t="str">
        <f>IFERROR(INDEX(Sheet3!$Q$2:$Q$25,MATCH(H4536,Origin_List,0)),"")</f>
        <v/>
      </c>
      <c r="N4536" s="22"/>
    </row>
    <row r="4537" spans="1:14">
      <c r="A4537" s="23"/>
      <c r="C4537" s="26"/>
      <c r="D4537" s="20" t="str">
        <f>IFERROR(VLOOKUP(H4537&amp;"|"&amp;I4537,Sheet3!$H$2:$N$150,5,0),"")</f>
        <v/>
      </c>
      <c r="M4537" s="20" t="str">
        <f>IFERROR(INDEX(Sheet3!$Q$2:$Q$25,MATCH(H4537,Origin_List,0)),"")</f>
        <v/>
      </c>
      <c r="N4537" s="22"/>
    </row>
    <row r="4538" spans="1:14">
      <c r="A4538" s="23"/>
      <c r="C4538" s="26"/>
      <c r="D4538" s="20" t="str">
        <f>IFERROR(VLOOKUP(H4538&amp;"|"&amp;I4538,Sheet3!$H$2:$N$150,5,0),"")</f>
        <v/>
      </c>
      <c r="M4538" s="20" t="str">
        <f>IFERROR(INDEX(Sheet3!$Q$2:$Q$25,MATCH(H4538,Origin_List,0)),"")</f>
        <v/>
      </c>
      <c r="N4538" s="22"/>
    </row>
    <row r="4539" spans="1:14">
      <c r="A4539" s="23"/>
      <c r="C4539" s="26"/>
      <c r="D4539" s="20" t="str">
        <f>IFERROR(VLOOKUP(H4539&amp;"|"&amp;I4539,Sheet3!$H$2:$N$150,5,0),"")</f>
        <v/>
      </c>
      <c r="M4539" s="20" t="str">
        <f>IFERROR(INDEX(Sheet3!$Q$2:$Q$25,MATCH(H4539,Origin_List,0)),"")</f>
        <v/>
      </c>
      <c r="N4539" s="22"/>
    </row>
    <row r="4540" spans="1:14">
      <c r="A4540" s="23"/>
      <c r="C4540" s="26"/>
      <c r="D4540" s="20" t="str">
        <f>IFERROR(VLOOKUP(H4540&amp;"|"&amp;I4540,Sheet3!$H$2:$N$150,5,0),"")</f>
        <v/>
      </c>
      <c r="M4540" s="20" t="str">
        <f>IFERROR(INDEX(Sheet3!$Q$2:$Q$25,MATCH(H4540,Origin_List,0)),"")</f>
        <v/>
      </c>
      <c r="N4540" s="22"/>
    </row>
    <row r="4541" spans="1:14">
      <c r="A4541" s="23"/>
      <c r="C4541" s="26"/>
      <c r="D4541" s="20" t="str">
        <f>IFERROR(VLOOKUP(H4541&amp;"|"&amp;I4541,Sheet3!$H$2:$N$150,5,0),"")</f>
        <v/>
      </c>
      <c r="M4541" s="20" t="str">
        <f>IFERROR(INDEX(Sheet3!$Q$2:$Q$25,MATCH(H4541,Origin_List,0)),"")</f>
        <v/>
      </c>
      <c r="N4541" s="22"/>
    </row>
    <row r="4542" spans="1:14">
      <c r="A4542" s="23"/>
      <c r="C4542" s="26"/>
      <c r="D4542" s="20" t="str">
        <f>IFERROR(VLOOKUP(H4542&amp;"|"&amp;I4542,Sheet3!$H$2:$N$150,5,0),"")</f>
        <v/>
      </c>
      <c r="M4542" s="20" t="str">
        <f>IFERROR(INDEX(Sheet3!$Q$2:$Q$25,MATCH(H4542,Origin_List,0)),"")</f>
        <v/>
      </c>
      <c r="N4542" s="22"/>
    </row>
    <row r="4543" spans="1:14">
      <c r="A4543" s="23"/>
      <c r="C4543" s="26"/>
      <c r="D4543" s="20" t="str">
        <f>IFERROR(VLOOKUP(H4543&amp;"|"&amp;I4543,Sheet3!$H$2:$N$150,5,0),"")</f>
        <v/>
      </c>
      <c r="M4543" s="20" t="str">
        <f>IFERROR(INDEX(Sheet3!$Q$2:$Q$25,MATCH(H4543,Origin_List,0)),"")</f>
        <v/>
      </c>
      <c r="N4543" s="22"/>
    </row>
    <row r="4544" spans="1:14">
      <c r="A4544" s="23"/>
      <c r="C4544" s="26"/>
      <c r="D4544" s="20" t="str">
        <f>IFERROR(VLOOKUP(H4544&amp;"|"&amp;I4544,Sheet3!$H$2:$N$150,5,0),"")</f>
        <v/>
      </c>
      <c r="M4544" s="20" t="str">
        <f>IFERROR(INDEX(Sheet3!$Q$2:$Q$25,MATCH(H4544,Origin_List,0)),"")</f>
        <v/>
      </c>
      <c r="N4544" s="22"/>
    </row>
    <row r="4545" spans="1:14">
      <c r="A4545" s="23"/>
      <c r="C4545" s="26"/>
      <c r="D4545" s="20" t="str">
        <f>IFERROR(VLOOKUP(H4545&amp;"|"&amp;I4545,Sheet3!$H$2:$N$150,5,0),"")</f>
        <v/>
      </c>
      <c r="M4545" s="20" t="str">
        <f>IFERROR(INDEX(Sheet3!$Q$2:$Q$25,MATCH(H4545,Origin_List,0)),"")</f>
        <v/>
      </c>
      <c r="N4545" s="22"/>
    </row>
    <row r="4546" spans="1:14">
      <c r="A4546" s="23"/>
      <c r="C4546" s="26"/>
      <c r="D4546" s="20" t="str">
        <f>IFERROR(VLOOKUP(H4546&amp;"|"&amp;I4546,Sheet3!$H$2:$N$150,5,0),"")</f>
        <v/>
      </c>
      <c r="M4546" s="20" t="str">
        <f>IFERROR(INDEX(Sheet3!$Q$2:$Q$25,MATCH(H4546,Origin_List,0)),"")</f>
        <v/>
      </c>
      <c r="N4546" s="22"/>
    </row>
    <row r="4547" spans="1:14">
      <c r="A4547" s="23"/>
      <c r="C4547" s="26"/>
      <c r="D4547" s="20" t="str">
        <f>IFERROR(VLOOKUP(H4547&amp;"|"&amp;I4547,Sheet3!$H$2:$N$150,5,0),"")</f>
        <v/>
      </c>
      <c r="M4547" s="20" t="str">
        <f>IFERROR(INDEX(Sheet3!$Q$2:$Q$25,MATCH(H4547,Origin_List,0)),"")</f>
        <v/>
      </c>
      <c r="N4547" s="22"/>
    </row>
    <row r="4548" spans="1:14">
      <c r="A4548" s="23"/>
      <c r="C4548" s="26"/>
      <c r="D4548" s="20" t="str">
        <f>IFERROR(VLOOKUP(H4548&amp;"|"&amp;I4548,Sheet3!$H$2:$N$150,5,0),"")</f>
        <v/>
      </c>
      <c r="M4548" s="20" t="str">
        <f>IFERROR(INDEX(Sheet3!$Q$2:$Q$25,MATCH(H4548,Origin_List,0)),"")</f>
        <v/>
      </c>
      <c r="N4548" s="22"/>
    </row>
    <row r="4549" spans="1:14">
      <c r="A4549" s="23"/>
      <c r="C4549" s="26"/>
      <c r="D4549" s="20" t="str">
        <f>IFERROR(VLOOKUP(H4549&amp;"|"&amp;I4549,Sheet3!$H$2:$N$150,5,0),"")</f>
        <v/>
      </c>
      <c r="M4549" s="20" t="str">
        <f>IFERROR(INDEX(Sheet3!$Q$2:$Q$25,MATCH(H4549,Origin_List,0)),"")</f>
        <v/>
      </c>
      <c r="N4549" s="22"/>
    </row>
    <row r="4550" spans="1:14">
      <c r="A4550" s="23"/>
      <c r="C4550" s="26"/>
      <c r="D4550" s="20" t="str">
        <f>IFERROR(VLOOKUP(H4550&amp;"|"&amp;I4550,Sheet3!$H$2:$N$150,5,0),"")</f>
        <v/>
      </c>
      <c r="M4550" s="20" t="str">
        <f>IFERROR(INDEX(Sheet3!$Q$2:$Q$25,MATCH(H4550,Origin_List,0)),"")</f>
        <v/>
      </c>
      <c r="N4550" s="22"/>
    </row>
    <row r="4551" spans="1:14">
      <c r="A4551" s="23"/>
      <c r="C4551" s="26"/>
      <c r="D4551" s="20" t="str">
        <f>IFERROR(VLOOKUP(H4551&amp;"|"&amp;I4551,Sheet3!$H$2:$N$150,5,0),"")</f>
        <v/>
      </c>
      <c r="M4551" s="20" t="str">
        <f>IFERROR(INDEX(Sheet3!$Q$2:$Q$25,MATCH(H4551,Origin_List,0)),"")</f>
        <v/>
      </c>
      <c r="N4551" s="22"/>
    </row>
    <row r="4552" spans="1:14">
      <c r="A4552" s="23"/>
      <c r="C4552" s="26"/>
      <c r="D4552" s="20" t="str">
        <f>IFERROR(VLOOKUP(H4552&amp;"|"&amp;I4552,Sheet3!$H$2:$N$150,5,0),"")</f>
        <v/>
      </c>
      <c r="M4552" s="20" t="str">
        <f>IFERROR(INDEX(Sheet3!$Q$2:$Q$25,MATCH(H4552,Origin_List,0)),"")</f>
        <v/>
      </c>
      <c r="N4552" s="22"/>
    </row>
    <row r="4553" spans="1:14">
      <c r="A4553" s="23"/>
      <c r="C4553" s="26"/>
      <c r="D4553" s="20" t="str">
        <f>IFERROR(VLOOKUP(H4553&amp;"|"&amp;I4553,Sheet3!$H$2:$N$150,5,0),"")</f>
        <v/>
      </c>
      <c r="M4553" s="20" t="str">
        <f>IFERROR(INDEX(Sheet3!$Q$2:$Q$25,MATCH(H4553,Origin_List,0)),"")</f>
        <v/>
      </c>
      <c r="N4553" s="22"/>
    </row>
    <row r="4554" spans="1:14">
      <c r="A4554" s="23"/>
      <c r="C4554" s="26"/>
      <c r="D4554" s="20" t="str">
        <f>IFERROR(VLOOKUP(H4554&amp;"|"&amp;I4554,Sheet3!$H$2:$N$150,5,0),"")</f>
        <v/>
      </c>
      <c r="M4554" s="20" t="str">
        <f>IFERROR(INDEX(Sheet3!$Q$2:$Q$25,MATCH(H4554,Origin_List,0)),"")</f>
        <v/>
      </c>
      <c r="N4554" s="22"/>
    </row>
    <row r="4555" spans="1:14">
      <c r="A4555" s="23"/>
      <c r="C4555" s="26"/>
      <c r="D4555" s="20" t="str">
        <f>IFERROR(VLOOKUP(H4555&amp;"|"&amp;I4555,Sheet3!$H$2:$N$150,5,0),"")</f>
        <v/>
      </c>
      <c r="M4555" s="20" t="str">
        <f>IFERROR(INDEX(Sheet3!$Q$2:$Q$25,MATCH(H4555,Origin_List,0)),"")</f>
        <v/>
      </c>
      <c r="N4555" s="22"/>
    </row>
    <row r="4556" spans="1:14">
      <c r="A4556" s="23"/>
      <c r="C4556" s="26"/>
      <c r="D4556" s="20" t="str">
        <f>IFERROR(VLOOKUP(H4556&amp;"|"&amp;I4556,Sheet3!$H$2:$N$150,5,0),"")</f>
        <v/>
      </c>
      <c r="M4556" s="20" t="str">
        <f>IFERROR(INDEX(Sheet3!$Q$2:$Q$25,MATCH(H4556,Origin_List,0)),"")</f>
        <v/>
      </c>
      <c r="N4556" s="22"/>
    </row>
    <row r="4557" spans="1:14">
      <c r="A4557" s="23"/>
      <c r="C4557" s="26"/>
      <c r="D4557" s="20" t="str">
        <f>IFERROR(VLOOKUP(H4557&amp;"|"&amp;I4557,Sheet3!$H$2:$N$150,5,0),"")</f>
        <v/>
      </c>
      <c r="M4557" s="20" t="str">
        <f>IFERROR(INDEX(Sheet3!$Q$2:$Q$25,MATCH(H4557,Origin_List,0)),"")</f>
        <v/>
      </c>
      <c r="N4557" s="22"/>
    </row>
    <row r="4558" spans="1:14">
      <c r="A4558" s="23"/>
      <c r="C4558" s="26"/>
      <c r="D4558" s="20" t="str">
        <f>IFERROR(VLOOKUP(H4558&amp;"|"&amp;I4558,Sheet3!$H$2:$N$150,5,0),"")</f>
        <v/>
      </c>
      <c r="M4558" s="20" t="str">
        <f>IFERROR(INDEX(Sheet3!$Q$2:$Q$25,MATCH(H4558,Origin_List,0)),"")</f>
        <v/>
      </c>
      <c r="N4558" s="22"/>
    </row>
    <row r="4559" spans="1:14">
      <c r="A4559" s="23"/>
      <c r="C4559" s="26"/>
      <c r="D4559" s="20" t="str">
        <f>IFERROR(VLOOKUP(H4559&amp;"|"&amp;I4559,Sheet3!$H$2:$N$150,5,0),"")</f>
        <v/>
      </c>
      <c r="M4559" s="20" t="str">
        <f>IFERROR(INDEX(Sheet3!$Q$2:$Q$25,MATCH(H4559,Origin_List,0)),"")</f>
        <v/>
      </c>
      <c r="N4559" s="22"/>
    </row>
    <row r="4560" spans="1:14">
      <c r="A4560" s="23"/>
      <c r="C4560" s="26"/>
      <c r="D4560" s="20" t="str">
        <f>IFERROR(VLOOKUP(H4560&amp;"|"&amp;I4560,Sheet3!$H$2:$N$150,5,0),"")</f>
        <v/>
      </c>
      <c r="M4560" s="20" t="str">
        <f>IFERROR(INDEX(Sheet3!$Q$2:$Q$25,MATCH(H4560,Origin_List,0)),"")</f>
        <v/>
      </c>
      <c r="N4560" s="22"/>
    </row>
    <row r="4561" spans="1:14">
      <c r="A4561" s="23"/>
      <c r="C4561" s="26"/>
      <c r="D4561" s="20" t="str">
        <f>IFERROR(VLOOKUP(H4561&amp;"|"&amp;I4561,Sheet3!$H$2:$N$150,5,0),"")</f>
        <v/>
      </c>
      <c r="M4561" s="20" t="str">
        <f>IFERROR(INDEX(Sheet3!$Q$2:$Q$25,MATCH(H4561,Origin_List,0)),"")</f>
        <v/>
      </c>
      <c r="N4561" s="22"/>
    </row>
    <row r="4562" spans="1:14">
      <c r="A4562" s="23"/>
      <c r="C4562" s="26"/>
      <c r="D4562" s="20" t="str">
        <f>IFERROR(VLOOKUP(H4562&amp;"|"&amp;I4562,Sheet3!$H$2:$N$150,5,0),"")</f>
        <v/>
      </c>
      <c r="M4562" s="20" t="str">
        <f>IFERROR(INDEX(Sheet3!$Q$2:$Q$25,MATCH(H4562,Origin_List,0)),"")</f>
        <v/>
      </c>
      <c r="N4562" s="22"/>
    </row>
    <row r="4563" spans="1:14">
      <c r="A4563" s="23"/>
      <c r="C4563" s="26"/>
      <c r="D4563" s="20" t="str">
        <f>IFERROR(VLOOKUP(H4563&amp;"|"&amp;I4563,Sheet3!$H$2:$N$150,5,0),"")</f>
        <v/>
      </c>
      <c r="M4563" s="20" t="str">
        <f>IFERROR(INDEX(Sheet3!$Q$2:$Q$25,MATCH(H4563,Origin_List,0)),"")</f>
        <v/>
      </c>
      <c r="N4563" s="22"/>
    </row>
    <row r="4564" spans="1:14">
      <c r="A4564" s="23"/>
      <c r="C4564" s="26"/>
      <c r="D4564" s="20" t="str">
        <f>IFERROR(VLOOKUP(H4564&amp;"|"&amp;I4564,Sheet3!$H$2:$N$150,5,0),"")</f>
        <v/>
      </c>
      <c r="M4564" s="20" t="str">
        <f>IFERROR(INDEX(Sheet3!$Q$2:$Q$25,MATCH(H4564,Origin_List,0)),"")</f>
        <v/>
      </c>
      <c r="N4564" s="22"/>
    </row>
    <row r="4565" spans="1:14">
      <c r="A4565" s="23"/>
      <c r="C4565" s="26"/>
      <c r="D4565" s="20" t="str">
        <f>IFERROR(VLOOKUP(H4565&amp;"|"&amp;I4565,Sheet3!$H$2:$N$150,5,0),"")</f>
        <v/>
      </c>
      <c r="M4565" s="20" t="str">
        <f>IFERROR(INDEX(Sheet3!$Q$2:$Q$25,MATCH(H4565,Origin_List,0)),"")</f>
        <v/>
      </c>
      <c r="N4565" s="22"/>
    </row>
    <row r="4566" spans="1:14">
      <c r="A4566" s="23"/>
      <c r="C4566" s="26"/>
      <c r="D4566" s="20" t="str">
        <f>IFERROR(VLOOKUP(H4566&amp;"|"&amp;I4566,Sheet3!$H$2:$N$150,5,0),"")</f>
        <v/>
      </c>
      <c r="M4566" s="20" t="str">
        <f>IFERROR(INDEX(Sheet3!$Q$2:$Q$25,MATCH(H4566,Origin_List,0)),"")</f>
        <v/>
      </c>
      <c r="N4566" s="22"/>
    </row>
    <row r="4567" spans="1:14">
      <c r="A4567" s="23"/>
      <c r="C4567" s="26"/>
      <c r="D4567" s="20" t="str">
        <f>IFERROR(VLOOKUP(H4567&amp;"|"&amp;I4567,Sheet3!$H$2:$N$150,5,0),"")</f>
        <v/>
      </c>
      <c r="M4567" s="20" t="str">
        <f>IFERROR(INDEX(Sheet3!$Q$2:$Q$25,MATCH(H4567,Origin_List,0)),"")</f>
        <v/>
      </c>
      <c r="N4567" s="22"/>
    </row>
    <row r="4568" spans="1:14">
      <c r="A4568" s="23"/>
      <c r="C4568" s="26"/>
      <c r="D4568" s="20" t="str">
        <f>IFERROR(VLOOKUP(H4568&amp;"|"&amp;I4568,Sheet3!$H$2:$N$150,5,0),"")</f>
        <v/>
      </c>
      <c r="M4568" s="20" t="str">
        <f>IFERROR(INDEX(Sheet3!$Q$2:$Q$25,MATCH(H4568,Origin_List,0)),"")</f>
        <v/>
      </c>
      <c r="N4568" s="22"/>
    </row>
    <row r="4569" spans="1:14">
      <c r="A4569" s="23"/>
      <c r="C4569" s="26"/>
      <c r="D4569" s="20" t="str">
        <f>IFERROR(VLOOKUP(H4569&amp;"|"&amp;I4569,Sheet3!$H$2:$N$150,5,0),"")</f>
        <v/>
      </c>
      <c r="M4569" s="20" t="str">
        <f>IFERROR(INDEX(Sheet3!$Q$2:$Q$25,MATCH(H4569,Origin_List,0)),"")</f>
        <v/>
      </c>
      <c r="N4569" s="22"/>
    </row>
    <row r="4570" spans="1:14">
      <c r="A4570" s="23"/>
      <c r="C4570" s="26"/>
      <c r="D4570" s="20" t="str">
        <f>IFERROR(VLOOKUP(H4570&amp;"|"&amp;I4570,Sheet3!$H$2:$N$150,5,0),"")</f>
        <v/>
      </c>
      <c r="M4570" s="20" t="str">
        <f>IFERROR(INDEX(Sheet3!$Q$2:$Q$25,MATCH(H4570,Origin_List,0)),"")</f>
        <v/>
      </c>
      <c r="N4570" s="22"/>
    </row>
    <row r="4571" spans="1:14">
      <c r="A4571" s="23"/>
      <c r="C4571" s="26"/>
      <c r="D4571" s="20" t="str">
        <f>IFERROR(VLOOKUP(H4571&amp;"|"&amp;I4571,Sheet3!$H$2:$N$150,5,0),"")</f>
        <v/>
      </c>
      <c r="M4571" s="20" t="str">
        <f>IFERROR(INDEX(Sheet3!$Q$2:$Q$25,MATCH(H4571,Origin_List,0)),"")</f>
        <v/>
      </c>
      <c r="N4571" s="22"/>
    </row>
    <row r="4572" spans="1:14">
      <c r="A4572" s="23"/>
      <c r="C4572" s="26"/>
      <c r="D4572" s="20" t="str">
        <f>IFERROR(VLOOKUP(H4572&amp;"|"&amp;I4572,Sheet3!$H$2:$N$150,5,0),"")</f>
        <v/>
      </c>
      <c r="M4572" s="20" t="str">
        <f>IFERROR(INDEX(Sheet3!$Q$2:$Q$25,MATCH(H4572,Origin_List,0)),"")</f>
        <v/>
      </c>
      <c r="N4572" s="22"/>
    </row>
    <row r="4573" spans="1:14">
      <c r="A4573" s="23"/>
      <c r="C4573" s="26"/>
      <c r="D4573" s="20" t="str">
        <f>IFERROR(VLOOKUP(H4573&amp;"|"&amp;I4573,Sheet3!$H$2:$N$150,5,0),"")</f>
        <v/>
      </c>
      <c r="M4573" s="20" t="str">
        <f>IFERROR(INDEX(Sheet3!$Q$2:$Q$25,MATCH(H4573,Origin_List,0)),"")</f>
        <v/>
      </c>
      <c r="N4573" s="22"/>
    </row>
    <row r="4574" spans="1:14">
      <c r="A4574" s="23"/>
      <c r="C4574" s="26"/>
      <c r="D4574" s="20" t="str">
        <f>IFERROR(VLOOKUP(H4574&amp;"|"&amp;I4574,Sheet3!$H$2:$N$150,5,0),"")</f>
        <v/>
      </c>
      <c r="M4574" s="20" t="str">
        <f>IFERROR(INDEX(Sheet3!$Q$2:$Q$25,MATCH(H4574,Origin_List,0)),"")</f>
        <v/>
      </c>
      <c r="N4574" s="22"/>
    </row>
    <row r="4575" spans="1:14">
      <c r="A4575" s="23"/>
      <c r="C4575" s="26"/>
      <c r="D4575" s="20" t="str">
        <f>IFERROR(VLOOKUP(H4575&amp;"|"&amp;I4575,Sheet3!$H$2:$N$150,5,0),"")</f>
        <v/>
      </c>
      <c r="M4575" s="20" t="str">
        <f>IFERROR(INDEX(Sheet3!$Q$2:$Q$25,MATCH(H4575,Origin_List,0)),"")</f>
        <v/>
      </c>
      <c r="N4575" s="22"/>
    </row>
    <row r="4576" spans="1:14">
      <c r="A4576" s="23"/>
      <c r="C4576" s="26"/>
      <c r="D4576" s="20" t="str">
        <f>IFERROR(VLOOKUP(H4576&amp;"|"&amp;I4576,Sheet3!$H$2:$N$150,5,0),"")</f>
        <v/>
      </c>
      <c r="M4576" s="20" t="str">
        <f>IFERROR(INDEX(Sheet3!$Q$2:$Q$25,MATCH(H4576,Origin_List,0)),"")</f>
        <v/>
      </c>
      <c r="N4576" s="22"/>
    </row>
    <row r="4577" spans="1:14">
      <c r="A4577" s="23"/>
      <c r="C4577" s="26"/>
      <c r="D4577" s="20" t="str">
        <f>IFERROR(VLOOKUP(H4577&amp;"|"&amp;I4577,Sheet3!$H$2:$N$150,5,0),"")</f>
        <v/>
      </c>
      <c r="M4577" s="20" t="str">
        <f>IFERROR(INDEX(Sheet3!$Q$2:$Q$25,MATCH(H4577,Origin_List,0)),"")</f>
        <v/>
      </c>
      <c r="N4577" s="22"/>
    </row>
    <row r="4578" spans="1:14">
      <c r="A4578" s="23"/>
      <c r="C4578" s="26"/>
      <c r="D4578" s="20" t="str">
        <f>IFERROR(VLOOKUP(H4578&amp;"|"&amp;I4578,Sheet3!$H$2:$N$150,5,0),"")</f>
        <v/>
      </c>
      <c r="M4578" s="20" t="str">
        <f>IFERROR(INDEX(Sheet3!$Q$2:$Q$25,MATCH(H4578,Origin_List,0)),"")</f>
        <v/>
      </c>
      <c r="N4578" s="22"/>
    </row>
    <row r="4579" spans="1:14">
      <c r="A4579" s="23"/>
      <c r="C4579" s="26"/>
      <c r="D4579" s="20" t="str">
        <f>IFERROR(VLOOKUP(H4579&amp;"|"&amp;I4579,Sheet3!$H$2:$N$150,5,0),"")</f>
        <v/>
      </c>
      <c r="M4579" s="20" t="str">
        <f>IFERROR(INDEX(Sheet3!$Q$2:$Q$25,MATCH(H4579,Origin_List,0)),"")</f>
        <v/>
      </c>
      <c r="N4579" s="22"/>
    </row>
    <row r="4580" spans="1:14">
      <c r="A4580" s="23"/>
      <c r="C4580" s="26"/>
      <c r="D4580" s="20" t="str">
        <f>IFERROR(VLOOKUP(H4580&amp;"|"&amp;I4580,Sheet3!$H$2:$N$150,5,0),"")</f>
        <v/>
      </c>
      <c r="M4580" s="20" t="str">
        <f>IFERROR(INDEX(Sheet3!$Q$2:$Q$25,MATCH(H4580,Origin_List,0)),"")</f>
        <v/>
      </c>
      <c r="N4580" s="22"/>
    </row>
    <row r="4581" spans="1:14">
      <c r="A4581" s="23"/>
      <c r="C4581" s="26"/>
      <c r="D4581" s="20" t="str">
        <f>IFERROR(VLOOKUP(H4581&amp;"|"&amp;I4581,Sheet3!$H$2:$N$150,5,0),"")</f>
        <v/>
      </c>
      <c r="M4581" s="20" t="str">
        <f>IFERROR(INDEX(Sheet3!$Q$2:$Q$25,MATCH(H4581,Origin_List,0)),"")</f>
        <v/>
      </c>
      <c r="N4581" s="22"/>
    </row>
    <row r="4582" spans="1:14">
      <c r="A4582" s="23"/>
      <c r="C4582" s="26"/>
      <c r="D4582" s="20" t="str">
        <f>IFERROR(VLOOKUP(H4582&amp;"|"&amp;I4582,Sheet3!$H$2:$N$150,5,0),"")</f>
        <v/>
      </c>
      <c r="M4582" s="20" t="str">
        <f>IFERROR(INDEX(Sheet3!$Q$2:$Q$25,MATCH(H4582,Origin_List,0)),"")</f>
        <v/>
      </c>
      <c r="N4582" s="22"/>
    </row>
    <row r="4583" spans="1:14">
      <c r="A4583" s="23"/>
      <c r="C4583" s="26"/>
      <c r="D4583" s="20" t="str">
        <f>IFERROR(VLOOKUP(H4583&amp;"|"&amp;I4583,Sheet3!$H$2:$N$150,5,0),"")</f>
        <v/>
      </c>
      <c r="M4583" s="20" t="str">
        <f>IFERROR(INDEX(Sheet3!$Q$2:$Q$25,MATCH(H4583,Origin_List,0)),"")</f>
        <v/>
      </c>
      <c r="N4583" s="22"/>
    </row>
    <row r="4584" spans="1:14">
      <c r="A4584" s="23"/>
      <c r="C4584" s="26"/>
      <c r="D4584" s="20" t="str">
        <f>IFERROR(VLOOKUP(H4584&amp;"|"&amp;I4584,Sheet3!$H$2:$N$150,5,0),"")</f>
        <v/>
      </c>
      <c r="M4584" s="20" t="str">
        <f>IFERROR(INDEX(Sheet3!$Q$2:$Q$25,MATCH(H4584,Origin_List,0)),"")</f>
        <v/>
      </c>
      <c r="N4584" s="22"/>
    </row>
    <row r="4585" spans="1:14">
      <c r="A4585" s="23"/>
      <c r="C4585" s="26"/>
      <c r="D4585" s="20" t="str">
        <f>IFERROR(VLOOKUP(H4585&amp;"|"&amp;I4585,Sheet3!$H$2:$N$150,5,0),"")</f>
        <v/>
      </c>
      <c r="M4585" s="20" t="str">
        <f>IFERROR(INDEX(Sheet3!$Q$2:$Q$25,MATCH(H4585,Origin_List,0)),"")</f>
        <v/>
      </c>
      <c r="N4585" s="22"/>
    </row>
    <row r="4586" spans="1:14">
      <c r="A4586" s="23"/>
      <c r="C4586" s="26"/>
      <c r="D4586" s="20" t="str">
        <f>IFERROR(VLOOKUP(H4586&amp;"|"&amp;I4586,Sheet3!$H$2:$N$150,5,0),"")</f>
        <v/>
      </c>
      <c r="M4586" s="20" t="str">
        <f>IFERROR(INDEX(Sheet3!$Q$2:$Q$25,MATCH(H4586,Origin_List,0)),"")</f>
        <v/>
      </c>
      <c r="N4586" s="22"/>
    </row>
    <row r="4587" spans="1:14">
      <c r="A4587" s="23"/>
      <c r="C4587" s="26"/>
      <c r="D4587" s="20" t="str">
        <f>IFERROR(VLOOKUP(H4587&amp;"|"&amp;I4587,Sheet3!$H$2:$N$150,5,0),"")</f>
        <v/>
      </c>
      <c r="M4587" s="20" t="str">
        <f>IFERROR(INDEX(Sheet3!$Q$2:$Q$25,MATCH(H4587,Origin_List,0)),"")</f>
        <v/>
      </c>
      <c r="N4587" s="22"/>
    </row>
    <row r="4588" spans="1:14">
      <c r="A4588" s="23"/>
      <c r="C4588" s="26"/>
      <c r="D4588" s="20" t="str">
        <f>IFERROR(VLOOKUP(H4588&amp;"|"&amp;I4588,Sheet3!$H$2:$N$150,5,0),"")</f>
        <v/>
      </c>
      <c r="M4588" s="20" t="str">
        <f>IFERROR(INDEX(Sheet3!$Q$2:$Q$25,MATCH(H4588,Origin_List,0)),"")</f>
        <v/>
      </c>
      <c r="N4588" s="22"/>
    </row>
    <row r="4589" spans="1:14">
      <c r="A4589" s="23"/>
      <c r="C4589" s="26"/>
      <c r="D4589" s="20" t="str">
        <f>IFERROR(VLOOKUP(H4589&amp;"|"&amp;I4589,Sheet3!$H$2:$N$150,5,0),"")</f>
        <v/>
      </c>
      <c r="M4589" s="20" t="str">
        <f>IFERROR(INDEX(Sheet3!$Q$2:$Q$25,MATCH(H4589,Origin_List,0)),"")</f>
        <v/>
      </c>
      <c r="N4589" s="22"/>
    </row>
    <row r="4590" spans="1:14">
      <c r="A4590" s="23"/>
      <c r="C4590" s="26"/>
      <c r="D4590" s="20" t="str">
        <f>IFERROR(VLOOKUP(H4590&amp;"|"&amp;I4590,Sheet3!$H$2:$N$150,5,0),"")</f>
        <v/>
      </c>
      <c r="M4590" s="20" t="str">
        <f>IFERROR(INDEX(Sheet3!$Q$2:$Q$25,MATCH(H4590,Origin_List,0)),"")</f>
        <v/>
      </c>
      <c r="N4590" s="22"/>
    </row>
    <row r="4591" spans="1:14">
      <c r="A4591" s="23"/>
      <c r="C4591" s="26"/>
      <c r="D4591" s="20" t="str">
        <f>IFERROR(VLOOKUP(H4591&amp;"|"&amp;I4591,Sheet3!$H$2:$N$150,5,0),"")</f>
        <v/>
      </c>
      <c r="M4591" s="20" t="str">
        <f>IFERROR(INDEX(Sheet3!$Q$2:$Q$25,MATCH(H4591,Origin_List,0)),"")</f>
        <v/>
      </c>
      <c r="N4591" s="22"/>
    </row>
    <row r="4592" spans="1:14">
      <c r="A4592" s="23"/>
      <c r="C4592" s="26"/>
      <c r="D4592" s="20" t="str">
        <f>IFERROR(VLOOKUP(H4592&amp;"|"&amp;I4592,Sheet3!$H$2:$N$150,5,0),"")</f>
        <v/>
      </c>
      <c r="M4592" s="20" t="str">
        <f>IFERROR(INDEX(Sheet3!$Q$2:$Q$25,MATCH(H4592,Origin_List,0)),"")</f>
        <v/>
      </c>
      <c r="N4592" s="22"/>
    </row>
    <row r="4593" spans="1:14">
      <c r="A4593" s="23"/>
      <c r="C4593" s="26"/>
      <c r="D4593" s="20" t="str">
        <f>IFERROR(VLOOKUP(H4593&amp;"|"&amp;I4593,Sheet3!$H$2:$N$150,5,0),"")</f>
        <v/>
      </c>
      <c r="M4593" s="20" t="str">
        <f>IFERROR(INDEX(Sheet3!$Q$2:$Q$25,MATCH(H4593,Origin_List,0)),"")</f>
        <v/>
      </c>
      <c r="N4593" s="22"/>
    </row>
    <row r="4594" spans="1:14">
      <c r="A4594" s="23"/>
      <c r="C4594" s="26"/>
      <c r="D4594" s="20" t="str">
        <f>IFERROR(VLOOKUP(H4594&amp;"|"&amp;I4594,Sheet3!$H$2:$N$150,5,0),"")</f>
        <v/>
      </c>
      <c r="M4594" s="20" t="str">
        <f>IFERROR(INDEX(Sheet3!$Q$2:$Q$25,MATCH(H4594,Origin_List,0)),"")</f>
        <v/>
      </c>
      <c r="N4594" s="22"/>
    </row>
    <row r="4595" spans="1:14">
      <c r="A4595" s="23"/>
      <c r="C4595" s="26"/>
      <c r="D4595" s="20" t="str">
        <f>IFERROR(VLOOKUP(H4595&amp;"|"&amp;I4595,Sheet3!$H$2:$N$150,5,0),"")</f>
        <v/>
      </c>
      <c r="M4595" s="20" t="str">
        <f>IFERROR(INDEX(Sheet3!$Q$2:$Q$25,MATCH(H4595,Origin_List,0)),"")</f>
        <v/>
      </c>
      <c r="N4595" s="22"/>
    </row>
    <row r="4596" spans="1:14">
      <c r="A4596" s="23"/>
      <c r="C4596" s="26"/>
      <c r="D4596" s="20" t="str">
        <f>IFERROR(VLOOKUP(H4596&amp;"|"&amp;I4596,Sheet3!$H$2:$N$150,5,0),"")</f>
        <v/>
      </c>
      <c r="M4596" s="20" t="str">
        <f>IFERROR(INDEX(Sheet3!$Q$2:$Q$25,MATCH(H4596,Origin_List,0)),"")</f>
        <v/>
      </c>
      <c r="N4596" s="22"/>
    </row>
    <row r="4597" spans="1:14">
      <c r="A4597" s="23"/>
      <c r="C4597" s="26"/>
      <c r="D4597" s="20" t="str">
        <f>IFERROR(VLOOKUP(H4597&amp;"|"&amp;I4597,Sheet3!$H$2:$N$150,5,0),"")</f>
        <v/>
      </c>
      <c r="M4597" s="20" t="str">
        <f>IFERROR(INDEX(Sheet3!$Q$2:$Q$25,MATCH(H4597,Origin_List,0)),"")</f>
        <v/>
      </c>
      <c r="N4597" s="22"/>
    </row>
    <row r="4598" spans="1:14">
      <c r="A4598" s="23"/>
      <c r="C4598" s="26"/>
      <c r="D4598" s="20" t="str">
        <f>IFERROR(VLOOKUP(H4598&amp;"|"&amp;I4598,Sheet3!$H$2:$N$150,5,0),"")</f>
        <v/>
      </c>
      <c r="M4598" s="20" t="str">
        <f>IFERROR(INDEX(Sheet3!$Q$2:$Q$25,MATCH(H4598,Origin_List,0)),"")</f>
        <v/>
      </c>
      <c r="N4598" s="22"/>
    </row>
    <row r="4599" spans="1:14">
      <c r="A4599" s="23"/>
      <c r="C4599" s="26"/>
      <c r="D4599" s="20" t="str">
        <f>IFERROR(VLOOKUP(H4599&amp;"|"&amp;I4599,Sheet3!$H$2:$N$150,5,0),"")</f>
        <v/>
      </c>
      <c r="M4599" s="20" t="str">
        <f>IFERROR(INDEX(Sheet3!$Q$2:$Q$25,MATCH(H4599,Origin_List,0)),"")</f>
        <v/>
      </c>
      <c r="N4599" s="22"/>
    </row>
    <row r="4600" spans="1:14">
      <c r="A4600" s="23"/>
      <c r="C4600" s="26"/>
      <c r="D4600" s="20" t="str">
        <f>IFERROR(VLOOKUP(H4600&amp;"|"&amp;I4600,Sheet3!$H$2:$N$150,5,0),"")</f>
        <v/>
      </c>
      <c r="M4600" s="20" t="str">
        <f>IFERROR(INDEX(Sheet3!$Q$2:$Q$25,MATCH(H4600,Origin_List,0)),"")</f>
        <v/>
      </c>
      <c r="N4600" s="22"/>
    </row>
    <row r="4601" spans="1:14">
      <c r="A4601" s="23"/>
      <c r="C4601" s="26"/>
      <c r="D4601" s="20" t="str">
        <f>IFERROR(VLOOKUP(H4601&amp;"|"&amp;I4601,Sheet3!$H$2:$N$150,5,0),"")</f>
        <v/>
      </c>
      <c r="M4601" s="20" t="str">
        <f>IFERROR(INDEX(Sheet3!$Q$2:$Q$25,MATCH(H4601,Origin_List,0)),"")</f>
        <v/>
      </c>
      <c r="N4601" s="22"/>
    </row>
    <row r="4602" spans="1:14">
      <c r="A4602" s="23"/>
      <c r="C4602" s="26"/>
      <c r="D4602" s="20" t="str">
        <f>IFERROR(VLOOKUP(H4602&amp;"|"&amp;I4602,Sheet3!$H$2:$N$150,5,0),"")</f>
        <v/>
      </c>
      <c r="M4602" s="20" t="str">
        <f>IFERROR(INDEX(Sheet3!$Q$2:$Q$25,MATCH(H4602,Origin_List,0)),"")</f>
        <v/>
      </c>
      <c r="N4602" s="22"/>
    </row>
    <row r="4603" spans="1:14">
      <c r="A4603" s="23"/>
      <c r="C4603" s="26"/>
      <c r="D4603" s="20" t="str">
        <f>IFERROR(VLOOKUP(H4603&amp;"|"&amp;I4603,Sheet3!$H$2:$N$150,5,0),"")</f>
        <v/>
      </c>
      <c r="M4603" s="20" t="str">
        <f>IFERROR(INDEX(Sheet3!$Q$2:$Q$25,MATCH(H4603,Origin_List,0)),"")</f>
        <v/>
      </c>
      <c r="N4603" s="22"/>
    </row>
    <row r="4604" spans="1:14">
      <c r="A4604" s="23"/>
      <c r="C4604" s="26"/>
      <c r="D4604" s="20" t="str">
        <f>IFERROR(VLOOKUP(H4604&amp;"|"&amp;I4604,Sheet3!$H$2:$N$150,5,0),"")</f>
        <v/>
      </c>
      <c r="M4604" s="20" t="str">
        <f>IFERROR(INDEX(Sheet3!$Q$2:$Q$25,MATCH(H4604,Origin_List,0)),"")</f>
        <v/>
      </c>
      <c r="N4604" s="22"/>
    </row>
    <row r="4605" spans="1:14">
      <c r="A4605" s="23"/>
      <c r="C4605" s="26"/>
      <c r="D4605" s="20" t="str">
        <f>IFERROR(VLOOKUP(H4605&amp;"|"&amp;I4605,Sheet3!$H$2:$N$150,5,0),"")</f>
        <v/>
      </c>
      <c r="M4605" s="20" t="str">
        <f>IFERROR(INDEX(Sheet3!$Q$2:$Q$25,MATCH(H4605,Origin_List,0)),"")</f>
        <v/>
      </c>
      <c r="N4605" s="22"/>
    </row>
    <row r="4606" spans="1:14">
      <c r="A4606" s="23"/>
      <c r="C4606" s="26"/>
      <c r="D4606" s="20" t="str">
        <f>IFERROR(VLOOKUP(H4606&amp;"|"&amp;I4606,Sheet3!$H$2:$N$150,5,0),"")</f>
        <v/>
      </c>
      <c r="M4606" s="20" t="str">
        <f>IFERROR(INDEX(Sheet3!$Q$2:$Q$25,MATCH(H4606,Origin_List,0)),"")</f>
        <v/>
      </c>
      <c r="N4606" s="22"/>
    </row>
    <row r="4607" spans="1:14">
      <c r="A4607" s="23"/>
      <c r="C4607" s="26"/>
      <c r="D4607" s="20" t="str">
        <f>IFERROR(VLOOKUP(H4607&amp;"|"&amp;I4607,Sheet3!$H$2:$N$150,5,0),"")</f>
        <v/>
      </c>
      <c r="M4607" s="20" t="str">
        <f>IFERROR(INDEX(Sheet3!$Q$2:$Q$25,MATCH(H4607,Origin_List,0)),"")</f>
        <v/>
      </c>
      <c r="N4607" s="22"/>
    </row>
    <row r="4608" spans="1:14">
      <c r="A4608" s="23"/>
      <c r="C4608" s="26"/>
      <c r="D4608" s="20" t="str">
        <f>IFERROR(VLOOKUP(H4608&amp;"|"&amp;I4608,Sheet3!$H$2:$N$150,5,0),"")</f>
        <v/>
      </c>
      <c r="M4608" s="20" t="str">
        <f>IFERROR(INDEX(Sheet3!$Q$2:$Q$25,MATCH(H4608,Origin_List,0)),"")</f>
        <v/>
      </c>
      <c r="N4608" s="22"/>
    </row>
    <row r="4609" spans="1:14">
      <c r="A4609" s="23"/>
      <c r="C4609" s="26"/>
      <c r="D4609" s="20" t="str">
        <f>IFERROR(VLOOKUP(H4609&amp;"|"&amp;I4609,Sheet3!$H$2:$N$150,5,0),"")</f>
        <v/>
      </c>
      <c r="M4609" s="20" t="str">
        <f>IFERROR(INDEX(Sheet3!$Q$2:$Q$25,MATCH(H4609,Origin_List,0)),"")</f>
        <v/>
      </c>
      <c r="N4609" s="22"/>
    </row>
    <row r="4610" spans="1:14">
      <c r="A4610" s="23"/>
      <c r="C4610" s="26"/>
      <c r="D4610" s="20" t="str">
        <f>IFERROR(VLOOKUP(H4610&amp;"|"&amp;I4610,Sheet3!$H$2:$N$150,5,0),"")</f>
        <v/>
      </c>
      <c r="M4610" s="20" t="str">
        <f>IFERROR(INDEX(Sheet3!$Q$2:$Q$25,MATCH(H4610,Origin_List,0)),"")</f>
        <v/>
      </c>
      <c r="N4610" s="22"/>
    </row>
    <row r="4611" spans="1:14">
      <c r="A4611" s="23"/>
      <c r="C4611" s="26"/>
      <c r="D4611" s="20" t="str">
        <f>IFERROR(VLOOKUP(H4611&amp;"|"&amp;I4611,Sheet3!$H$2:$N$150,5,0),"")</f>
        <v/>
      </c>
      <c r="M4611" s="20" t="str">
        <f>IFERROR(INDEX(Sheet3!$Q$2:$Q$25,MATCH(H4611,Origin_List,0)),"")</f>
        <v/>
      </c>
      <c r="N4611" s="22"/>
    </row>
    <row r="4612" spans="1:14">
      <c r="A4612" s="23"/>
      <c r="C4612" s="26"/>
      <c r="D4612" s="20" t="str">
        <f>IFERROR(VLOOKUP(H4612&amp;"|"&amp;I4612,Sheet3!$H$2:$N$150,5,0),"")</f>
        <v/>
      </c>
      <c r="M4612" s="20" t="str">
        <f>IFERROR(INDEX(Sheet3!$Q$2:$Q$25,MATCH(H4612,Origin_List,0)),"")</f>
        <v/>
      </c>
      <c r="N4612" s="22"/>
    </row>
    <row r="4613" spans="1:14">
      <c r="A4613" s="23"/>
      <c r="C4613" s="26"/>
      <c r="D4613" s="20" t="str">
        <f>IFERROR(VLOOKUP(H4613&amp;"|"&amp;I4613,Sheet3!$H$2:$N$150,5,0),"")</f>
        <v/>
      </c>
      <c r="M4613" s="20" t="str">
        <f>IFERROR(INDEX(Sheet3!$Q$2:$Q$25,MATCH(H4613,Origin_List,0)),"")</f>
        <v/>
      </c>
      <c r="N4613" s="22"/>
    </row>
    <row r="4614" spans="1:14">
      <c r="A4614" s="23"/>
      <c r="C4614" s="26"/>
      <c r="D4614" s="20" t="str">
        <f>IFERROR(VLOOKUP(H4614&amp;"|"&amp;I4614,Sheet3!$H$2:$N$150,5,0),"")</f>
        <v/>
      </c>
      <c r="M4614" s="20" t="str">
        <f>IFERROR(INDEX(Sheet3!$Q$2:$Q$25,MATCH(H4614,Origin_List,0)),"")</f>
        <v/>
      </c>
      <c r="N4614" s="22"/>
    </row>
    <row r="4615" spans="1:14">
      <c r="A4615" s="23"/>
      <c r="C4615" s="26"/>
      <c r="D4615" s="20" t="str">
        <f>IFERROR(VLOOKUP(H4615&amp;"|"&amp;I4615,Sheet3!$H$2:$N$150,5,0),"")</f>
        <v/>
      </c>
      <c r="M4615" s="20" t="str">
        <f>IFERROR(INDEX(Sheet3!$Q$2:$Q$25,MATCH(H4615,Origin_List,0)),"")</f>
        <v/>
      </c>
      <c r="N4615" s="22"/>
    </row>
    <row r="4616" spans="1:14">
      <c r="A4616" s="23"/>
      <c r="C4616" s="26"/>
      <c r="D4616" s="20" t="str">
        <f>IFERROR(VLOOKUP(H4616&amp;"|"&amp;I4616,Sheet3!$H$2:$N$150,5,0),"")</f>
        <v/>
      </c>
      <c r="M4616" s="20" t="str">
        <f>IFERROR(INDEX(Sheet3!$Q$2:$Q$25,MATCH(H4616,Origin_List,0)),"")</f>
        <v/>
      </c>
      <c r="N4616" s="22"/>
    </row>
    <row r="4617" spans="1:14">
      <c r="A4617" s="23"/>
      <c r="C4617" s="26"/>
      <c r="D4617" s="20" t="str">
        <f>IFERROR(VLOOKUP(H4617&amp;"|"&amp;I4617,Sheet3!$H$2:$N$150,5,0),"")</f>
        <v/>
      </c>
      <c r="M4617" s="20" t="str">
        <f>IFERROR(INDEX(Sheet3!$Q$2:$Q$25,MATCH(H4617,Origin_List,0)),"")</f>
        <v/>
      </c>
      <c r="N4617" s="22"/>
    </row>
    <row r="4618" spans="1:14">
      <c r="A4618" s="23"/>
      <c r="C4618" s="26"/>
      <c r="D4618" s="20" t="str">
        <f>IFERROR(VLOOKUP(H4618&amp;"|"&amp;I4618,Sheet3!$H$2:$N$150,5,0),"")</f>
        <v/>
      </c>
      <c r="M4618" s="20" t="str">
        <f>IFERROR(INDEX(Sheet3!$Q$2:$Q$25,MATCH(H4618,Origin_List,0)),"")</f>
        <v/>
      </c>
      <c r="N4618" s="22"/>
    </row>
    <row r="4619" spans="1:14">
      <c r="A4619" s="23"/>
      <c r="C4619" s="26"/>
      <c r="D4619" s="20" t="str">
        <f>IFERROR(VLOOKUP(H4619&amp;"|"&amp;I4619,Sheet3!$H$2:$N$150,5,0),"")</f>
        <v/>
      </c>
      <c r="M4619" s="20" t="str">
        <f>IFERROR(INDEX(Sheet3!$Q$2:$Q$25,MATCH(H4619,Origin_List,0)),"")</f>
        <v/>
      </c>
      <c r="N4619" s="22"/>
    </row>
    <row r="4620" spans="1:14">
      <c r="A4620" s="23"/>
      <c r="C4620" s="26"/>
      <c r="D4620" s="20" t="str">
        <f>IFERROR(VLOOKUP(H4620&amp;"|"&amp;I4620,Sheet3!$H$2:$N$150,5,0),"")</f>
        <v/>
      </c>
      <c r="M4620" s="20" t="str">
        <f>IFERROR(INDEX(Sheet3!$Q$2:$Q$25,MATCH(H4620,Origin_List,0)),"")</f>
        <v/>
      </c>
      <c r="N4620" s="22"/>
    </row>
    <row r="4621" spans="1:14">
      <c r="A4621" s="23"/>
      <c r="C4621" s="26"/>
      <c r="D4621" s="20" t="str">
        <f>IFERROR(VLOOKUP(H4621&amp;"|"&amp;I4621,Sheet3!$H$2:$N$150,5,0),"")</f>
        <v/>
      </c>
      <c r="M4621" s="20" t="str">
        <f>IFERROR(INDEX(Sheet3!$Q$2:$Q$25,MATCH(H4621,Origin_List,0)),"")</f>
        <v/>
      </c>
      <c r="N4621" s="22"/>
    </row>
    <row r="4622" spans="1:14">
      <c r="A4622" s="23"/>
      <c r="C4622" s="26"/>
      <c r="D4622" s="20" t="str">
        <f>IFERROR(VLOOKUP(H4622&amp;"|"&amp;I4622,Sheet3!$H$2:$N$150,5,0),"")</f>
        <v/>
      </c>
      <c r="M4622" s="20" t="str">
        <f>IFERROR(INDEX(Sheet3!$Q$2:$Q$25,MATCH(H4622,Origin_List,0)),"")</f>
        <v/>
      </c>
      <c r="N4622" s="22"/>
    </row>
    <row r="4623" spans="1:14">
      <c r="A4623" s="23"/>
      <c r="C4623" s="26"/>
      <c r="D4623" s="20" t="str">
        <f>IFERROR(VLOOKUP(H4623&amp;"|"&amp;I4623,Sheet3!$H$2:$N$150,5,0),"")</f>
        <v/>
      </c>
      <c r="M4623" s="20" t="str">
        <f>IFERROR(INDEX(Sheet3!$Q$2:$Q$25,MATCH(H4623,Origin_List,0)),"")</f>
        <v/>
      </c>
      <c r="N4623" s="22"/>
    </row>
    <row r="4624" spans="1:14">
      <c r="A4624" s="23"/>
      <c r="C4624" s="26"/>
      <c r="D4624" s="20" t="str">
        <f>IFERROR(VLOOKUP(H4624&amp;"|"&amp;I4624,Sheet3!$H$2:$N$150,5,0),"")</f>
        <v/>
      </c>
      <c r="M4624" s="20" t="str">
        <f>IFERROR(INDEX(Sheet3!$Q$2:$Q$25,MATCH(H4624,Origin_List,0)),"")</f>
        <v/>
      </c>
      <c r="N4624" s="22"/>
    </row>
    <row r="4625" spans="1:14">
      <c r="A4625" s="23"/>
      <c r="C4625" s="26"/>
      <c r="D4625" s="20" t="str">
        <f>IFERROR(VLOOKUP(H4625&amp;"|"&amp;I4625,Sheet3!$H$2:$N$150,5,0),"")</f>
        <v/>
      </c>
      <c r="M4625" s="20" t="str">
        <f>IFERROR(INDEX(Sheet3!$Q$2:$Q$25,MATCH(H4625,Origin_List,0)),"")</f>
        <v/>
      </c>
      <c r="N4625" s="22"/>
    </row>
    <row r="4626" spans="1:14">
      <c r="A4626" s="23"/>
      <c r="C4626" s="26"/>
      <c r="D4626" s="20" t="str">
        <f>IFERROR(VLOOKUP(H4626&amp;"|"&amp;I4626,Sheet3!$H$2:$N$150,5,0),"")</f>
        <v/>
      </c>
      <c r="M4626" s="20" t="str">
        <f>IFERROR(INDEX(Sheet3!$Q$2:$Q$25,MATCH(H4626,Origin_List,0)),"")</f>
        <v/>
      </c>
      <c r="N4626" s="22"/>
    </row>
    <row r="4627" spans="1:14">
      <c r="A4627" s="23"/>
      <c r="C4627" s="26"/>
      <c r="D4627" s="20" t="str">
        <f>IFERROR(VLOOKUP(H4627&amp;"|"&amp;I4627,Sheet3!$H$2:$N$150,5,0),"")</f>
        <v/>
      </c>
      <c r="M4627" s="20" t="str">
        <f>IFERROR(INDEX(Sheet3!$Q$2:$Q$25,MATCH(H4627,Origin_List,0)),"")</f>
        <v/>
      </c>
      <c r="N4627" s="22"/>
    </row>
    <row r="4628" spans="1:14">
      <c r="A4628" s="23"/>
      <c r="C4628" s="26"/>
      <c r="D4628" s="20" t="str">
        <f>IFERROR(VLOOKUP(H4628&amp;"|"&amp;I4628,Sheet3!$H$2:$N$150,5,0),"")</f>
        <v/>
      </c>
      <c r="M4628" s="20" t="str">
        <f>IFERROR(INDEX(Sheet3!$Q$2:$Q$25,MATCH(H4628,Origin_List,0)),"")</f>
        <v/>
      </c>
      <c r="N4628" s="22"/>
    </row>
    <row r="4629" spans="1:14">
      <c r="A4629" s="23"/>
      <c r="C4629" s="26"/>
      <c r="D4629" s="20" t="str">
        <f>IFERROR(VLOOKUP(H4629&amp;"|"&amp;I4629,Sheet3!$H$2:$N$150,5,0),"")</f>
        <v/>
      </c>
      <c r="M4629" s="20" t="str">
        <f>IFERROR(INDEX(Sheet3!$Q$2:$Q$25,MATCH(H4629,Origin_List,0)),"")</f>
        <v/>
      </c>
      <c r="N4629" s="22"/>
    </row>
    <row r="4630" spans="1:14">
      <c r="A4630" s="23"/>
      <c r="C4630" s="26"/>
      <c r="D4630" s="20" t="str">
        <f>IFERROR(VLOOKUP(H4630&amp;"|"&amp;I4630,Sheet3!$H$2:$N$150,5,0),"")</f>
        <v/>
      </c>
      <c r="M4630" s="20" t="str">
        <f>IFERROR(INDEX(Sheet3!$Q$2:$Q$25,MATCH(H4630,Origin_List,0)),"")</f>
        <v/>
      </c>
      <c r="N4630" s="22"/>
    </row>
    <row r="4631" spans="1:14">
      <c r="A4631" s="23"/>
      <c r="C4631" s="26"/>
      <c r="D4631" s="20" t="str">
        <f>IFERROR(VLOOKUP(H4631&amp;"|"&amp;I4631,Sheet3!$H$2:$N$150,5,0),"")</f>
        <v/>
      </c>
      <c r="M4631" s="20" t="str">
        <f>IFERROR(INDEX(Sheet3!$Q$2:$Q$25,MATCH(H4631,Origin_List,0)),"")</f>
        <v/>
      </c>
      <c r="N4631" s="22"/>
    </row>
    <row r="4632" spans="1:14">
      <c r="A4632" s="23"/>
      <c r="C4632" s="26"/>
      <c r="D4632" s="20" t="str">
        <f>IFERROR(VLOOKUP(H4632&amp;"|"&amp;I4632,Sheet3!$H$2:$N$150,5,0),"")</f>
        <v/>
      </c>
      <c r="M4632" s="20" t="str">
        <f>IFERROR(INDEX(Sheet3!$Q$2:$Q$25,MATCH(H4632,Origin_List,0)),"")</f>
        <v/>
      </c>
      <c r="N4632" s="22"/>
    </row>
    <row r="4633" spans="1:14">
      <c r="A4633" s="23"/>
      <c r="C4633" s="26"/>
      <c r="D4633" s="20" t="str">
        <f>IFERROR(VLOOKUP(H4633&amp;"|"&amp;I4633,Sheet3!$H$2:$N$150,5,0),"")</f>
        <v/>
      </c>
      <c r="M4633" s="20" t="str">
        <f>IFERROR(INDEX(Sheet3!$Q$2:$Q$25,MATCH(H4633,Origin_List,0)),"")</f>
        <v/>
      </c>
      <c r="N4633" s="22"/>
    </row>
    <row r="4634" spans="1:14">
      <c r="A4634" s="23"/>
      <c r="C4634" s="26"/>
      <c r="D4634" s="20" t="str">
        <f>IFERROR(VLOOKUP(H4634&amp;"|"&amp;I4634,Sheet3!$H$2:$N$150,5,0),"")</f>
        <v/>
      </c>
      <c r="M4634" s="20" t="str">
        <f>IFERROR(INDEX(Sheet3!$Q$2:$Q$25,MATCH(H4634,Origin_List,0)),"")</f>
        <v/>
      </c>
      <c r="N4634" s="22"/>
    </row>
    <row r="4635" spans="1:14">
      <c r="A4635" s="23"/>
      <c r="C4635" s="26"/>
      <c r="D4635" s="20" t="str">
        <f>IFERROR(VLOOKUP(H4635&amp;"|"&amp;I4635,Sheet3!$H$2:$N$150,5,0),"")</f>
        <v/>
      </c>
      <c r="M4635" s="20" t="str">
        <f>IFERROR(INDEX(Sheet3!$Q$2:$Q$25,MATCH(H4635,Origin_List,0)),"")</f>
        <v/>
      </c>
      <c r="N4635" s="22"/>
    </row>
    <row r="4636" spans="1:14">
      <c r="A4636" s="23"/>
      <c r="C4636" s="26"/>
      <c r="D4636" s="20" t="str">
        <f>IFERROR(VLOOKUP(H4636&amp;"|"&amp;I4636,Sheet3!$H$2:$N$150,5,0),"")</f>
        <v/>
      </c>
      <c r="M4636" s="20" t="str">
        <f>IFERROR(INDEX(Sheet3!$Q$2:$Q$25,MATCH(H4636,Origin_List,0)),"")</f>
        <v/>
      </c>
      <c r="N4636" s="22"/>
    </row>
    <row r="4637" spans="1:14">
      <c r="A4637" s="23"/>
      <c r="C4637" s="26"/>
      <c r="D4637" s="20" t="str">
        <f>IFERROR(VLOOKUP(H4637&amp;"|"&amp;I4637,Sheet3!$H$2:$N$150,5,0),"")</f>
        <v/>
      </c>
      <c r="M4637" s="20" t="str">
        <f>IFERROR(INDEX(Sheet3!$Q$2:$Q$25,MATCH(H4637,Origin_List,0)),"")</f>
        <v/>
      </c>
      <c r="N4637" s="22"/>
    </row>
    <row r="4638" spans="1:14">
      <c r="A4638" s="23"/>
      <c r="C4638" s="26"/>
      <c r="D4638" s="20" t="str">
        <f>IFERROR(VLOOKUP(H4638&amp;"|"&amp;I4638,Sheet3!$H$2:$N$150,5,0),"")</f>
        <v/>
      </c>
      <c r="M4638" s="20" t="str">
        <f>IFERROR(INDEX(Sheet3!$Q$2:$Q$25,MATCH(H4638,Origin_List,0)),"")</f>
        <v/>
      </c>
      <c r="N4638" s="22"/>
    </row>
    <row r="4639" spans="1:14">
      <c r="A4639" s="23"/>
      <c r="C4639" s="26"/>
      <c r="D4639" s="20" t="str">
        <f>IFERROR(VLOOKUP(H4639&amp;"|"&amp;I4639,Sheet3!$H$2:$N$150,5,0),"")</f>
        <v/>
      </c>
      <c r="M4639" s="20" t="str">
        <f>IFERROR(INDEX(Sheet3!$Q$2:$Q$25,MATCH(H4639,Origin_List,0)),"")</f>
        <v/>
      </c>
      <c r="N4639" s="22"/>
    </row>
    <row r="4640" spans="1:14">
      <c r="A4640" s="23"/>
      <c r="C4640" s="26"/>
      <c r="D4640" s="20" t="str">
        <f>IFERROR(VLOOKUP(H4640&amp;"|"&amp;I4640,Sheet3!$H$2:$N$150,5,0),"")</f>
        <v/>
      </c>
      <c r="M4640" s="20" t="str">
        <f>IFERROR(INDEX(Sheet3!$Q$2:$Q$25,MATCH(H4640,Origin_List,0)),"")</f>
        <v/>
      </c>
      <c r="N4640" s="22"/>
    </row>
    <row r="4641" spans="1:14">
      <c r="A4641" s="23"/>
      <c r="C4641" s="26"/>
      <c r="D4641" s="20" t="str">
        <f>IFERROR(VLOOKUP(H4641&amp;"|"&amp;I4641,Sheet3!$H$2:$N$150,5,0),"")</f>
        <v/>
      </c>
      <c r="M4641" s="20" t="str">
        <f>IFERROR(INDEX(Sheet3!$Q$2:$Q$25,MATCH(H4641,Origin_List,0)),"")</f>
        <v/>
      </c>
      <c r="N4641" s="22"/>
    </row>
    <row r="4642" spans="1:14">
      <c r="A4642" s="23"/>
      <c r="C4642" s="26"/>
      <c r="D4642" s="20" t="str">
        <f>IFERROR(VLOOKUP(H4642&amp;"|"&amp;I4642,Sheet3!$H$2:$N$150,5,0),"")</f>
        <v/>
      </c>
      <c r="M4642" s="20" t="str">
        <f>IFERROR(INDEX(Sheet3!$Q$2:$Q$25,MATCH(H4642,Origin_List,0)),"")</f>
        <v/>
      </c>
      <c r="N4642" s="22"/>
    </row>
    <row r="4643" spans="1:14">
      <c r="A4643" s="23"/>
      <c r="C4643" s="26"/>
      <c r="D4643" s="20" t="str">
        <f>IFERROR(VLOOKUP(H4643&amp;"|"&amp;I4643,Sheet3!$H$2:$N$150,5,0),"")</f>
        <v/>
      </c>
      <c r="M4643" s="20" t="str">
        <f>IFERROR(INDEX(Sheet3!$Q$2:$Q$25,MATCH(H4643,Origin_List,0)),"")</f>
        <v/>
      </c>
      <c r="N4643" s="22"/>
    </row>
    <row r="4644" spans="1:14">
      <c r="A4644" s="23"/>
      <c r="C4644" s="26"/>
      <c r="D4644" s="20" t="str">
        <f>IFERROR(VLOOKUP(H4644&amp;"|"&amp;I4644,Sheet3!$H$2:$N$150,5,0),"")</f>
        <v/>
      </c>
      <c r="M4644" s="20" t="str">
        <f>IFERROR(INDEX(Sheet3!$Q$2:$Q$25,MATCH(H4644,Origin_List,0)),"")</f>
        <v/>
      </c>
      <c r="N4644" s="22"/>
    </row>
    <row r="4645" spans="1:14">
      <c r="A4645" s="23"/>
      <c r="C4645" s="26"/>
      <c r="D4645" s="20" t="str">
        <f>IFERROR(VLOOKUP(H4645&amp;"|"&amp;I4645,Sheet3!$H$2:$N$150,5,0),"")</f>
        <v/>
      </c>
      <c r="M4645" s="20" t="str">
        <f>IFERROR(INDEX(Sheet3!$Q$2:$Q$25,MATCH(H4645,Origin_List,0)),"")</f>
        <v/>
      </c>
      <c r="N4645" s="22"/>
    </row>
    <row r="4646" spans="1:14">
      <c r="A4646" s="23"/>
      <c r="C4646" s="26"/>
      <c r="D4646" s="20" t="str">
        <f>IFERROR(VLOOKUP(H4646&amp;"|"&amp;I4646,Sheet3!$H$2:$N$150,5,0),"")</f>
        <v/>
      </c>
      <c r="M4646" s="20" t="str">
        <f>IFERROR(INDEX(Sheet3!$Q$2:$Q$25,MATCH(H4646,Origin_List,0)),"")</f>
        <v/>
      </c>
      <c r="N4646" s="22"/>
    </row>
    <row r="4647" spans="1:14">
      <c r="A4647" s="23"/>
      <c r="C4647" s="26"/>
      <c r="D4647" s="20" t="str">
        <f>IFERROR(VLOOKUP(H4647&amp;"|"&amp;I4647,Sheet3!$H$2:$N$150,5,0),"")</f>
        <v/>
      </c>
      <c r="M4647" s="20" t="str">
        <f>IFERROR(INDEX(Sheet3!$Q$2:$Q$25,MATCH(H4647,Origin_List,0)),"")</f>
        <v/>
      </c>
      <c r="N4647" s="22"/>
    </row>
    <row r="4648" spans="1:14">
      <c r="A4648" s="23"/>
      <c r="C4648" s="26"/>
      <c r="D4648" s="20" t="str">
        <f>IFERROR(VLOOKUP(H4648&amp;"|"&amp;I4648,Sheet3!$H$2:$N$150,5,0),"")</f>
        <v/>
      </c>
      <c r="M4648" s="20" t="str">
        <f>IFERROR(INDEX(Sheet3!$Q$2:$Q$25,MATCH(H4648,Origin_List,0)),"")</f>
        <v/>
      </c>
      <c r="N4648" s="22"/>
    </row>
    <row r="4649" spans="1:14">
      <c r="A4649" s="23"/>
      <c r="C4649" s="26"/>
      <c r="D4649" s="20" t="str">
        <f>IFERROR(VLOOKUP(H4649&amp;"|"&amp;I4649,Sheet3!$H$2:$N$150,5,0),"")</f>
        <v/>
      </c>
      <c r="M4649" s="20" t="str">
        <f>IFERROR(INDEX(Sheet3!$Q$2:$Q$25,MATCH(H4649,Origin_List,0)),"")</f>
        <v/>
      </c>
      <c r="N4649" s="22"/>
    </row>
    <row r="4650" spans="1:14">
      <c r="A4650" s="23"/>
      <c r="C4650" s="26"/>
      <c r="D4650" s="20" t="str">
        <f>IFERROR(VLOOKUP(H4650&amp;"|"&amp;I4650,Sheet3!$H$2:$N$150,5,0),"")</f>
        <v/>
      </c>
      <c r="M4650" s="20" t="str">
        <f>IFERROR(INDEX(Sheet3!$Q$2:$Q$25,MATCH(H4650,Origin_List,0)),"")</f>
        <v/>
      </c>
      <c r="N4650" s="22"/>
    </row>
    <row r="4651" spans="1:14">
      <c r="A4651" s="23"/>
      <c r="C4651" s="26"/>
      <c r="D4651" s="20" t="str">
        <f>IFERROR(VLOOKUP(H4651&amp;"|"&amp;I4651,Sheet3!$H$2:$N$150,5,0),"")</f>
        <v/>
      </c>
      <c r="M4651" s="20" t="str">
        <f>IFERROR(INDEX(Sheet3!$Q$2:$Q$25,MATCH(H4651,Origin_List,0)),"")</f>
        <v/>
      </c>
      <c r="N4651" s="22"/>
    </row>
    <row r="4652" spans="1:14">
      <c r="A4652" s="23"/>
      <c r="C4652" s="26"/>
      <c r="D4652" s="20" t="str">
        <f>IFERROR(VLOOKUP(H4652&amp;"|"&amp;I4652,Sheet3!$H$2:$N$150,5,0),"")</f>
        <v/>
      </c>
      <c r="M4652" s="20" t="str">
        <f>IFERROR(INDEX(Sheet3!$Q$2:$Q$25,MATCH(H4652,Origin_List,0)),"")</f>
        <v/>
      </c>
      <c r="N4652" s="22"/>
    </row>
    <row r="4653" spans="1:14">
      <c r="A4653" s="23"/>
      <c r="C4653" s="26"/>
      <c r="D4653" s="20" t="str">
        <f>IFERROR(VLOOKUP(H4653&amp;"|"&amp;I4653,Sheet3!$H$2:$N$150,5,0),"")</f>
        <v/>
      </c>
      <c r="M4653" s="20" t="str">
        <f>IFERROR(INDEX(Sheet3!$Q$2:$Q$25,MATCH(H4653,Origin_List,0)),"")</f>
        <v/>
      </c>
      <c r="N4653" s="22"/>
    </row>
    <row r="4654" spans="1:14">
      <c r="A4654" s="23"/>
      <c r="C4654" s="26"/>
      <c r="D4654" s="20" t="str">
        <f>IFERROR(VLOOKUP(H4654&amp;"|"&amp;I4654,Sheet3!$H$2:$N$150,5,0),"")</f>
        <v/>
      </c>
      <c r="M4654" s="20" t="str">
        <f>IFERROR(INDEX(Sheet3!$Q$2:$Q$25,MATCH(H4654,Origin_List,0)),"")</f>
        <v/>
      </c>
      <c r="N4654" s="22"/>
    </row>
    <row r="4655" spans="1:14">
      <c r="A4655" s="23"/>
      <c r="C4655" s="26"/>
      <c r="D4655" s="20" t="str">
        <f>IFERROR(VLOOKUP(H4655&amp;"|"&amp;I4655,Sheet3!$H$2:$N$150,5,0),"")</f>
        <v/>
      </c>
      <c r="M4655" s="20" t="str">
        <f>IFERROR(INDEX(Sheet3!$Q$2:$Q$25,MATCH(H4655,Origin_List,0)),"")</f>
        <v/>
      </c>
      <c r="N4655" s="22"/>
    </row>
    <row r="4656" spans="1:14">
      <c r="A4656" s="23"/>
      <c r="C4656" s="26"/>
      <c r="D4656" s="20" t="str">
        <f>IFERROR(VLOOKUP(H4656&amp;"|"&amp;I4656,Sheet3!$H$2:$N$150,5,0),"")</f>
        <v/>
      </c>
      <c r="M4656" s="20" t="str">
        <f>IFERROR(INDEX(Sheet3!$Q$2:$Q$25,MATCH(H4656,Origin_List,0)),"")</f>
        <v/>
      </c>
      <c r="N4656" s="22"/>
    </row>
    <row r="4657" spans="1:14">
      <c r="A4657" s="23"/>
      <c r="C4657" s="26"/>
      <c r="D4657" s="20" t="str">
        <f>IFERROR(VLOOKUP(H4657&amp;"|"&amp;I4657,Sheet3!$H$2:$N$150,5,0),"")</f>
        <v/>
      </c>
      <c r="M4657" s="20" t="str">
        <f>IFERROR(INDEX(Sheet3!$Q$2:$Q$25,MATCH(H4657,Origin_List,0)),"")</f>
        <v/>
      </c>
      <c r="N4657" s="22"/>
    </row>
    <row r="4658" spans="1:14">
      <c r="A4658" s="23"/>
      <c r="C4658" s="26"/>
      <c r="D4658" s="20" t="str">
        <f>IFERROR(VLOOKUP(H4658&amp;"|"&amp;I4658,Sheet3!$H$2:$N$150,5,0),"")</f>
        <v/>
      </c>
      <c r="M4658" s="20" t="str">
        <f>IFERROR(INDEX(Sheet3!$Q$2:$Q$25,MATCH(H4658,Origin_List,0)),"")</f>
        <v/>
      </c>
      <c r="N4658" s="22"/>
    </row>
    <row r="4659" spans="1:14">
      <c r="A4659" s="23"/>
      <c r="C4659" s="26"/>
      <c r="D4659" s="20" t="str">
        <f>IFERROR(VLOOKUP(H4659&amp;"|"&amp;I4659,Sheet3!$H$2:$N$150,5,0),"")</f>
        <v/>
      </c>
      <c r="M4659" s="20" t="str">
        <f>IFERROR(INDEX(Sheet3!$Q$2:$Q$25,MATCH(H4659,Origin_List,0)),"")</f>
        <v/>
      </c>
      <c r="N4659" s="22"/>
    </row>
    <row r="4660" spans="1:14">
      <c r="A4660" s="23"/>
      <c r="C4660" s="26"/>
      <c r="D4660" s="20" t="str">
        <f>IFERROR(VLOOKUP(H4660&amp;"|"&amp;I4660,Sheet3!$H$2:$N$150,5,0),"")</f>
        <v/>
      </c>
      <c r="M4660" s="20" t="str">
        <f>IFERROR(INDEX(Sheet3!$Q$2:$Q$25,MATCH(H4660,Origin_List,0)),"")</f>
        <v/>
      </c>
      <c r="N4660" s="22"/>
    </row>
    <row r="4661" spans="1:14">
      <c r="A4661" s="23"/>
      <c r="C4661" s="26"/>
      <c r="D4661" s="20" t="str">
        <f>IFERROR(VLOOKUP(H4661&amp;"|"&amp;I4661,Sheet3!$H$2:$N$150,5,0),"")</f>
        <v/>
      </c>
      <c r="M4661" s="20" t="str">
        <f>IFERROR(INDEX(Sheet3!$Q$2:$Q$25,MATCH(H4661,Origin_List,0)),"")</f>
        <v/>
      </c>
      <c r="N4661" s="22"/>
    </row>
    <row r="4662" spans="1:14">
      <c r="A4662" s="23"/>
      <c r="C4662" s="26"/>
      <c r="D4662" s="20" t="str">
        <f>IFERROR(VLOOKUP(H4662&amp;"|"&amp;I4662,Sheet3!$H$2:$N$150,5,0),"")</f>
        <v/>
      </c>
      <c r="M4662" s="20" t="str">
        <f>IFERROR(INDEX(Sheet3!$Q$2:$Q$25,MATCH(H4662,Origin_List,0)),"")</f>
        <v/>
      </c>
      <c r="N4662" s="22"/>
    </row>
    <row r="4663" spans="1:14">
      <c r="A4663" s="23"/>
      <c r="C4663" s="26"/>
      <c r="D4663" s="20" t="str">
        <f>IFERROR(VLOOKUP(H4663&amp;"|"&amp;I4663,Sheet3!$H$2:$N$150,5,0),"")</f>
        <v/>
      </c>
      <c r="M4663" s="20" t="str">
        <f>IFERROR(INDEX(Sheet3!$Q$2:$Q$25,MATCH(H4663,Origin_List,0)),"")</f>
        <v/>
      </c>
      <c r="N4663" s="22"/>
    </row>
    <row r="4664" spans="1:14">
      <c r="A4664" s="23"/>
      <c r="C4664" s="26"/>
      <c r="D4664" s="20" t="str">
        <f>IFERROR(VLOOKUP(H4664&amp;"|"&amp;I4664,Sheet3!$H$2:$N$150,5,0),"")</f>
        <v/>
      </c>
      <c r="M4664" s="20" t="str">
        <f>IFERROR(INDEX(Sheet3!$Q$2:$Q$25,MATCH(H4664,Origin_List,0)),"")</f>
        <v/>
      </c>
      <c r="N4664" s="22"/>
    </row>
    <row r="4665" spans="1:14">
      <c r="A4665" s="23"/>
      <c r="C4665" s="26"/>
      <c r="D4665" s="20" t="str">
        <f>IFERROR(VLOOKUP(H4665&amp;"|"&amp;I4665,Sheet3!$H$2:$N$150,5,0),"")</f>
        <v/>
      </c>
      <c r="M4665" s="20" t="str">
        <f>IFERROR(INDEX(Sheet3!$Q$2:$Q$25,MATCH(H4665,Origin_List,0)),"")</f>
        <v/>
      </c>
      <c r="N4665" s="22"/>
    </row>
    <row r="4666" spans="1:14">
      <c r="A4666" s="23"/>
      <c r="C4666" s="26"/>
      <c r="D4666" s="20" t="str">
        <f>IFERROR(VLOOKUP(H4666&amp;"|"&amp;I4666,Sheet3!$H$2:$N$150,5,0),"")</f>
        <v/>
      </c>
      <c r="M4666" s="20" t="str">
        <f>IFERROR(INDEX(Sheet3!$Q$2:$Q$25,MATCH(H4666,Origin_List,0)),"")</f>
        <v/>
      </c>
      <c r="N4666" s="22"/>
    </row>
    <row r="4667" spans="1:14">
      <c r="A4667" s="23"/>
      <c r="C4667" s="26"/>
      <c r="D4667" s="20" t="str">
        <f>IFERROR(VLOOKUP(H4667&amp;"|"&amp;I4667,Sheet3!$H$2:$N$150,5,0),"")</f>
        <v/>
      </c>
      <c r="M4667" s="20" t="str">
        <f>IFERROR(INDEX(Sheet3!$Q$2:$Q$25,MATCH(H4667,Origin_List,0)),"")</f>
        <v/>
      </c>
      <c r="N4667" s="22"/>
    </row>
    <row r="4668" spans="1:14">
      <c r="A4668" s="23"/>
      <c r="C4668" s="26"/>
      <c r="D4668" s="20" t="str">
        <f>IFERROR(VLOOKUP(H4668&amp;"|"&amp;I4668,Sheet3!$H$2:$N$150,5,0),"")</f>
        <v/>
      </c>
      <c r="M4668" s="20" t="str">
        <f>IFERROR(INDEX(Sheet3!$Q$2:$Q$25,MATCH(H4668,Origin_List,0)),"")</f>
        <v/>
      </c>
      <c r="N4668" s="22"/>
    </row>
    <row r="4669" spans="1:14">
      <c r="A4669" s="23"/>
      <c r="C4669" s="26"/>
      <c r="D4669" s="20" t="str">
        <f>IFERROR(VLOOKUP(H4669&amp;"|"&amp;I4669,Sheet3!$H$2:$N$150,5,0),"")</f>
        <v/>
      </c>
      <c r="M4669" s="20" t="str">
        <f>IFERROR(INDEX(Sheet3!$Q$2:$Q$25,MATCH(H4669,Origin_List,0)),"")</f>
        <v/>
      </c>
      <c r="N4669" s="22"/>
    </row>
    <row r="4670" spans="1:14">
      <c r="A4670" s="23"/>
      <c r="C4670" s="26"/>
      <c r="D4670" s="20" t="str">
        <f>IFERROR(VLOOKUP(H4670&amp;"|"&amp;I4670,Sheet3!$H$2:$N$150,5,0),"")</f>
        <v/>
      </c>
      <c r="M4670" s="20" t="str">
        <f>IFERROR(INDEX(Sheet3!$Q$2:$Q$25,MATCH(H4670,Origin_List,0)),"")</f>
        <v/>
      </c>
      <c r="N4670" s="22"/>
    </row>
    <row r="4671" spans="1:14">
      <c r="A4671" s="23"/>
      <c r="C4671" s="26"/>
      <c r="D4671" s="20" t="str">
        <f>IFERROR(VLOOKUP(H4671&amp;"|"&amp;I4671,Sheet3!$H$2:$N$150,5,0),"")</f>
        <v/>
      </c>
      <c r="M4671" s="20" t="str">
        <f>IFERROR(INDEX(Sheet3!$Q$2:$Q$25,MATCH(H4671,Origin_List,0)),"")</f>
        <v/>
      </c>
      <c r="N4671" s="22"/>
    </row>
    <row r="4672" spans="1:14">
      <c r="A4672" s="23"/>
      <c r="C4672" s="26"/>
      <c r="D4672" s="20" t="str">
        <f>IFERROR(VLOOKUP(H4672&amp;"|"&amp;I4672,Sheet3!$H$2:$N$150,5,0),"")</f>
        <v/>
      </c>
      <c r="M4672" s="20" t="str">
        <f>IFERROR(INDEX(Sheet3!$Q$2:$Q$25,MATCH(H4672,Origin_List,0)),"")</f>
        <v/>
      </c>
      <c r="N4672" s="22"/>
    </row>
    <row r="4673" spans="1:14">
      <c r="A4673" s="23"/>
      <c r="C4673" s="26"/>
      <c r="D4673" s="20" t="str">
        <f>IFERROR(VLOOKUP(H4673&amp;"|"&amp;I4673,Sheet3!$H$2:$N$150,5,0),"")</f>
        <v/>
      </c>
      <c r="M4673" s="20" t="str">
        <f>IFERROR(INDEX(Sheet3!$Q$2:$Q$25,MATCH(H4673,Origin_List,0)),"")</f>
        <v/>
      </c>
      <c r="N4673" s="22"/>
    </row>
    <row r="4674" spans="1:14">
      <c r="A4674" s="23"/>
      <c r="C4674" s="26"/>
      <c r="D4674" s="20" t="str">
        <f>IFERROR(VLOOKUP(H4674&amp;"|"&amp;I4674,Sheet3!$H$2:$N$150,5,0),"")</f>
        <v/>
      </c>
      <c r="M4674" s="20" t="str">
        <f>IFERROR(INDEX(Sheet3!$Q$2:$Q$25,MATCH(H4674,Origin_List,0)),"")</f>
        <v/>
      </c>
      <c r="N4674" s="22"/>
    </row>
    <row r="4675" spans="1:14">
      <c r="A4675" s="23"/>
      <c r="C4675" s="26"/>
      <c r="D4675" s="20" t="str">
        <f>IFERROR(VLOOKUP(H4675&amp;"|"&amp;I4675,Sheet3!$H$2:$N$150,5,0),"")</f>
        <v/>
      </c>
      <c r="M4675" s="20" t="str">
        <f>IFERROR(INDEX(Sheet3!$Q$2:$Q$25,MATCH(H4675,Origin_List,0)),"")</f>
        <v/>
      </c>
      <c r="N4675" s="22"/>
    </row>
    <row r="4676" spans="1:14">
      <c r="A4676" s="23"/>
      <c r="C4676" s="26"/>
      <c r="D4676" s="20" t="str">
        <f>IFERROR(VLOOKUP(H4676&amp;"|"&amp;I4676,Sheet3!$H$2:$N$150,5,0),"")</f>
        <v/>
      </c>
      <c r="M4676" s="20" t="str">
        <f>IFERROR(INDEX(Sheet3!$Q$2:$Q$25,MATCH(H4676,Origin_List,0)),"")</f>
        <v/>
      </c>
      <c r="N4676" s="22"/>
    </row>
    <row r="4677" spans="1:14">
      <c r="A4677" s="23"/>
      <c r="C4677" s="26"/>
      <c r="D4677" s="20" t="str">
        <f>IFERROR(VLOOKUP(H4677&amp;"|"&amp;I4677,Sheet3!$H$2:$N$150,5,0),"")</f>
        <v/>
      </c>
      <c r="M4677" s="20" t="str">
        <f>IFERROR(INDEX(Sheet3!$Q$2:$Q$25,MATCH(H4677,Origin_List,0)),"")</f>
        <v/>
      </c>
      <c r="N4677" s="22"/>
    </row>
    <row r="4678" spans="1:14">
      <c r="A4678" s="23"/>
      <c r="C4678" s="26"/>
      <c r="D4678" s="20" t="str">
        <f>IFERROR(VLOOKUP(H4678&amp;"|"&amp;I4678,Sheet3!$H$2:$N$150,5,0),"")</f>
        <v/>
      </c>
      <c r="M4678" s="20" t="str">
        <f>IFERROR(INDEX(Sheet3!$Q$2:$Q$25,MATCH(H4678,Origin_List,0)),"")</f>
        <v/>
      </c>
      <c r="N4678" s="22"/>
    </row>
    <row r="4679" spans="1:14">
      <c r="A4679" s="23"/>
      <c r="C4679" s="26"/>
      <c r="D4679" s="20" t="str">
        <f>IFERROR(VLOOKUP(H4679&amp;"|"&amp;I4679,Sheet3!$H$2:$N$150,5,0),"")</f>
        <v/>
      </c>
      <c r="M4679" s="20" t="str">
        <f>IFERROR(INDEX(Sheet3!$Q$2:$Q$25,MATCH(H4679,Origin_List,0)),"")</f>
        <v/>
      </c>
      <c r="N4679" s="22"/>
    </row>
    <row r="4680" spans="1:14">
      <c r="A4680" s="23"/>
      <c r="C4680" s="26"/>
      <c r="D4680" s="20" t="str">
        <f>IFERROR(VLOOKUP(H4680&amp;"|"&amp;I4680,Sheet3!$H$2:$N$150,5,0),"")</f>
        <v/>
      </c>
      <c r="M4680" s="20" t="str">
        <f>IFERROR(INDEX(Sheet3!$Q$2:$Q$25,MATCH(H4680,Origin_List,0)),"")</f>
        <v/>
      </c>
      <c r="N4680" s="22"/>
    </row>
    <row r="4681" spans="1:14">
      <c r="A4681" s="23"/>
      <c r="C4681" s="26"/>
      <c r="D4681" s="20" t="str">
        <f>IFERROR(VLOOKUP(H4681&amp;"|"&amp;I4681,Sheet3!$H$2:$N$150,5,0),"")</f>
        <v/>
      </c>
      <c r="M4681" s="20" t="str">
        <f>IFERROR(INDEX(Sheet3!$Q$2:$Q$25,MATCH(H4681,Origin_List,0)),"")</f>
        <v/>
      </c>
      <c r="N4681" s="22"/>
    </row>
    <row r="4682" spans="1:14">
      <c r="A4682" s="23"/>
      <c r="C4682" s="26"/>
      <c r="D4682" s="20" t="str">
        <f>IFERROR(VLOOKUP(H4682&amp;"|"&amp;I4682,Sheet3!$H$2:$N$150,5,0),"")</f>
        <v/>
      </c>
      <c r="M4682" s="20" t="str">
        <f>IFERROR(INDEX(Sheet3!$Q$2:$Q$25,MATCH(H4682,Origin_List,0)),"")</f>
        <v/>
      </c>
      <c r="N4682" s="22"/>
    </row>
    <row r="4683" spans="1:14">
      <c r="A4683" s="23"/>
      <c r="C4683" s="26"/>
      <c r="D4683" s="20" t="str">
        <f>IFERROR(VLOOKUP(H4683&amp;"|"&amp;I4683,Sheet3!$H$2:$N$150,5,0),"")</f>
        <v/>
      </c>
      <c r="M4683" s="20" t="str">
        <f>IFERROR(INDEX(Sheet3!$Q$2:$Q$25,MATCH(H4683,Origin_List,0)),"")</f>
        <v/>
      </c>
      <c r="N4683" s="22"/>
    </row>
    <row r="4684" spans="1:14">
      <c r="A4684" s="23"/>
      <c r="C4684" s="26"/>
      <c r="D4684" s="20" t="str">
        <f>IFERROR(VLOOKUP(H4684&amp;"|"&amp;I4684,Sheet3!$H$2:$N$150,5,0),"")</f>
        <v/>
      </c>
      <c r="M4684" s="20" t="str">
        <f>IFERROR(INDEX(Sheet3!$Q$2:$Q$25,MATCH(H4684,Origin_List,0)),"")</f>
        <v/>
      </c>
      <c r="N4684" s="22"/>
    </row>
    <row r="4685" spans="1:14">
      <c r="A4685" s="23"/>
      <c r="C4685" s="26"/>
      <c r="D4685" s="20" t="str">
        <f>IFERROR(VLOOKUP(H4685&amp;"|"&amp;I4685,Sheet3!$H$2:$N$150,5,0),"")</f>
        <v/>
      </c>
      <c r="M4685" s="20" t="str">
        <f>IFERROR(INDEX(Sheet3!$Q$2:$Q$25,MATCH(H4685,Origin_List,0)),"")</f>
        <v/>
      </c>
      <c r="N4685" s="22"/>
    </row>
    <row r="4686" spans="1:14">
      <c r="A4686" s="23"/>
      <c r="C4686" s="26"/>
      <c r="D4686" s="20" t="str">
        <f>IFERROR(VLOOKUP(H4686&amp;"|"&amp;I4686,Sheet3!$H$2:$N$150,5,0),"")</f>
        <v/>
      </c>
      <c r="M4686" s="20" t="str">
        <f>IFERROR(INDEX(Sheet3!$Q$2:$Q$25,MATCH(H4686,Origin_List,0)),"")</f>
        <v/>
      </c>
      <c r="N4686" s="22"/>
    </row>
    <row r="4687" spans="1:14">
      <c r="A4687" s="23"/>
      <c r="C4687" s="26"/>
      <c r="D4687" s="20" t="str">
        <f>IFERROR(VLOOKUP(H4687&amp;"|"&amp;I4687,Sheet3!$H$2:$N$150,5,0),"")</f>
        <v/>
      </c>
      <c r="M4687" s="20" t="str">
        <f>IFERROR(INDEX(Sheet3!$Q$2:$Q$25,MATCH(H4687,Origin_List,0)),"")</f>
        <v/>
      </c>
      <c r="N4687" s="22"/>
    </row>
    <row r="4688" spans="1:14">
      <c r="A4688" s="23"/>
      <c r="C4688" s="26"/>
      <c r="D4688" s="20" t="str">
        <f>IFERROR(VLOOKUP(H4688&amp;"|"&amp;I4688,Sheet3!$H$2:$N$150,5,0),"")</f>
        <v/>
      </c>
      <c r="M4688" s="20" t="str">
        <f>IFERROR(INDEX(Sheet3!$Q$2:$Q$25,MATCH(H4688,Origin_List,0)),"")</f>
        <v/>
      </c>
      <c r="N4688" s="22"/>
    </row>
    <row r="4689" spans="1:14">
      <c r="A4689" s="23"/>
      <c r="C4689" s="26"/>
      <c r="D4689" s="20" t="str">
        <f>IFERROR(VLOOKUP(H4689&amp;"|"&amp;I4689,Sheet3!$H$2:$N$150,5,0),"")</f>
        <v/>
      </c>
      <c r="M4689" s="20" t="str">
        <f>IFERROR(INDEX(Sheet3!$Q$2:$Q$25,MATCH(H4689,Origin_List,0)),"")</f>
        <v/>
      </c>
      <c r="N4689" s="22"/>
    </row>
    <row r="4690" spans="1:14">
      <c r="A4690" s="23"/>
      <c r="C4690" s="26"/>
      <c r="D4690" s="20" t="str">
        <f>IFERROR(VLOOKUP(H4690&amp;"|"&amp;I4690,Sheet3!$H$2:$N$150,5,0),"")</f>
        <v/>
      </c>
      <c r="M4690" s="20" t="str">
        <f>IFERROR(INDEX(Sheet3!$Q$2:$Q$25,MATCH(H4690,Origin_List,0)),"")</f>
        <v/>
      </c>
      <c r="N4690" s="22"/>
    </row>
    <row r="4691" spans="1:14">
      <c r="A4691" s="23"/>
      <c r="C4691" s="26"/>
      <c r="D4691" s="20" t="str">
        <f>IFERROR(VLOOKUP(H4691&amp;"|"&amp;I4691,Sheet3!$H$2:$N$150,5,0),"")</f>
        <v/>
      </c>
      <c r="M4691" s="20" t="str">
        <f>IFERROR(INDEX(Sheet3!$Q$2:$Q$25,MATCH(H4691,Origin_List,0)),"")</f>
        <v/>
      </c>
      <c r="N4691" s="22"/>
    </row>
    <row r="4692" spans="1:14">
      <c r="A4692" s="23"/>
      <c r="C4692" s="26"/>
      <c r="D4692" s="20" t="str">
        <f>IFERROR(VLOOKUP(H4692&amp;"|"&amp;I4692,Sheet3!$H$2:$N$150,5,0),"")</f>
        <v/>
      </c>
      <c r="M4692" s="20" t="str">
        <f>IFERROR(INDEX(Sheet3!$Q$2:$Q$25,MATCH(H4692,Origin_List,0)),"")</f>
        <v/>
      </c>
      <c r="N4692" s="22"/>
    </row>
    <row r="4693" spans="1:14">
      <c r="A4693" s="23"/>
      <c r="C4693" s="26"/>
      <c r="D4693" s="20" t="str">
        <f>IFERROR(VLOOKUP(H4693&amp;"|"&amp;I4693,Sheet3!$H$2:$N$150,5,0),"")</f>
        <v/>
      </c>
      <c r="M4693" s="20" t="str">
        <f>IFERROR(INDEX(Sheet3!$Q$2:$Q$25,MATCH(H4693,Origin_List,0)),"")</f>
        <v/>
      </c>
      <c r="N4693" s="22"/>
    </row>
    <row r="4694" spans="1:14">
      <c r="A4694" s="23"/>
      <c r="C4694" s="26"/>
      <c r="D4694" s="20" t="str">
        <f>IFERROR(VLOOKUP(H4694&amp;"|"&amp;I4694,Sheet3!$H$2:$N$150,5,0),"")</f>
        <v/>
      </c>
      <c r="M4694" s="20" t="str">
        <f>IFERROR(INDEX(Sheet3!$Q$2:$Q$25,MATCH(H4694,Origin_List,0)),"")</f>
        <v/>
      </c>
      <c r="N4694" s="22"/>
    </row>
    <row r="4695" spans="1:14">
      <c r="A4695" s="23"/>
      <c r="C4695" s="26"/>
      <c r="D4695" s="20" t="str">
        <f>IFERROR(VLOOKUP(H4695&amp;"|"&amp;I4695,Sheet3!$H$2:$N$150,5,0),"")</f>
        <v/>
      </c>
      <c r="M4695" s="20" t="str">
        <f>IFERROR(INDEX(Sheet3!$Q$2:$Q$25,MATCH(H4695,Origin_List,0)),"")</f>
        <v/>
      </c>
      <c r="N4695" s="22"/>
    </row>
    <row r="4696" spans="1:14">
      <c r="A4696" s="23"/>
      <c r="C4696" s="26"/>
      <c r="D4696" s="20" t="str">
        <f>IFERROR(VLOOKUP(H4696&amp;"|"&amp;I4696,Sheet3!$H$2:$N$150,5,0),"")</f>
        <v/>
      </c>
      <c r="M4696" s="20" t="str">
        <f>IFERROR(INDEX(Sheet3!$Q$2:$Q$25,MATCH(H4696,Origin_List,0)),"")</f>
        <v/>
      </c>
      <c r="N4696" s="22"/>
    </row>
    <row r="4697" spans="1:14">
      <c r="A4697" s="23"/>
      <c r="C4697" s="26"/>
      <c r="D4697" s="20" t="str">
        <f>IFERROR(VLOOKUP(H4697&amp;"|"&amp;I4697,Sheet3!$H$2:$N$150,5,0),"")</f>
        <v/>
      </c>
      <c r="M4697" s="20" t="str">
        <f>IFERROR(INDEX(Sheet3!$Q$2:$Q$25,MATCH(H4697,Origin_List,0)),"")</f>
        <v/>
      </c>
      <c r="N4697" s="22"/>
    </row>
    <row r="4698" spans="1:14">
      <c r="A4698" s="23"/>
      <c r="C4698" s="26"/>
      <c r="D4698" s="20" t="str">
        <f>IFERROR(VLOOKUP(H4698&amp;"|"&amp;I4698,Sheet3!$H$2:$N$150,5,0),"")</f>
        <v/>
      </c>
      <c r="M4698" s="20" t="str">
        <f>IFERROR(INDEX(Sheet3!$Q$2:$Q$25,MATCH(H4698,Origin_List,0)),"")</f>
        <v/>
      </c>
      <c r="N4698" s="22"/>
    </row>
    <row r="4699" spans="1:14">
      <c r="A4699" s="23"/>
      <c r="C4699" s="26"/>
      <c r="D4699" s="20" t="str">
        <f>IFERROR(VLOOKUP(H4699&amp;"|"&amp;I4699,Sheet3!$H$2:$N$150,5,0),"")</f>
        <v/>
      </c>
      <c r="M4699" s="20" t="str">
        <f>IFERROR(INDEX(Sheet3!$Q$2:$Q$25,MATCH(H4699,Origin_List,0)),"")</f>
        <v/>
      </c>
      <c r="N4699" s="22"/>
    </row>
    <row r="4700" spans="1:14">
      <c r="A4700" s="23"/>
      <c r="C4700" s="26"/>
      <c r="D4700" s="20" t="str">
        <f>IFERROR(VLOOKUP(H4700&amp;"|"&amp;I4700,Sheet3!$H$2:$N$150,5,0),"")</f>
        <v/>
      </c>
      <c r="M4700" s="20" t="str">
        <f>IFERROR(INDEX(Sheet3!$Q$2:$Q$25,MATCH(H4700,Origin_List,0)),"")</f>
        <v/>
      </c>
      <c r="N4700" s="22"/>
    </row>
    <row r="4701" spans="1:14">
      <c r="A4701" s="23"/>
      <c r="C4701" s="26"/>
      <c r="D4701" s="20" t="str">
        <f>IFERROR(VLOOKUP(H4701&amp;"|"&amp;I4701,Sheet3!$H$2:$N$150,5,0),"")</f>
        <v/>
      </c>
      <c r="M4701" s="20" t="str">
        <f>IFERROR(INDEX(Sheet3!$Q$2:$Q$25,MATCH(H4701,Origin_List,0)),"")</f>
        <v/>
      </c>
      <c r="N4701" s="22"/>
    </row>
    <row r="4702" spans="1:14">
      <c r="A4702" s="23"/>
      <c r="C4702" s="26"/>
      <c r="D4702" s="20" t="str">
        <f>IFERROR(VLOOKUP(H4702&amp;"|"&amp;I4702,Sheet3!$H$2:$N$150,5,0),"")</f>
        <v/>
      </c>
      <c r="M4702" s="20" t="str">
        <f>IFERROR(INDEX(Sheet3!$Q$2:$Q$25,MATCH(H4702,Origin_List,0)),"")</f>
        <v/>
      </c>
      <c r="N4702" s="22"/>
    </row>
    <row r="4703" spans="1:14">
      <c r="A4703" s="23"/>
      <c r="C4703" s="26"/>
      <c r="D4703" s="20" t="str">
        <f>IFERROR(VLOOKUP(H4703&amp;"|"&amp;I4703,Sheet3!$H$2:$N$150,5,0),"")</f>
        <v/>
      </c>
      <c r="M4703" s="20" t="str">
        <f>IFERROR(INDEX(Sheet3!$Q$2:$Q$25,MATCH(H4703,Origin_List,0)),"")</f>
        <v/>
      </c>
      <c r="N4703" s="22"/>
    </row>
    <row r="4704" spans="1:14">
      <c r="A4704" s="23"/>
      <c r="C4704" s="26"/>
      <c r="D4704" s="20" t="str">
        <f>IFERROR(VLOOKUP(H4704&amp;"|"&amp;I4704,Sheet3!$H$2:$N$150,5,0),"")</f>
        <v/>
      </c>
      <c r="M4704" s="20" t="str">
        <f>IFERROR(INDEX(Sheet3!$Q$2:$Q$25,MATCH(H4704,Origin_List,0)),"")</f>
        <v/>
      </c>
      <c r="N4704" s="22"/>
    </row>
    <row r="4705" spans="1:14">
      <c r="A4705" s="23"/>
      <c r="C4705" s="26"/>
      <c r="D4705" s="20" t="str">
        <f>IFERROR(VLOOKUP(H4705&amp;"|"&amp;I4705,Sheet3!$H$2:$N$150,5,0),"")</f>
        <v/>
      </c>
      <c r="M4705" s="20" t="str">
        <f>IFERROR(INDEX(Sheet3!$Q$2:$Q$25,MATCH(H4705,Origin_List,0)),"")</f>
        <v/>
      </c>
      <c r="N4705" s="22"/>
    </row>
    <row r="4706" spans="1:14">
      <c r="A4706" s="23"/>
      <c r="C4706" s="26"/>
      <c r="D4706" s="20" t="str">
        <f>IFERROR(VLOOKUP(H4706&amp;"|"&amp;I4706,Sheet3!$H$2:$N$150,5,0),"")</f>
        <v/>
      </c>
      <c r="M4706" s="20" t="str">
        <f>IFERROR(INDEX(Sheet3!$Q$2:$Q$25,MATCH(H4706,Origin_List,0)),"")</f>
        <v/>
      </c>
      <c r="N4706" s="22"/>
    </row>
    <row r="4707" spans="1:14">
      <c r="A4707" s="23"/>
      <c r="C4707" s="26"/>
      <c r="D4707" s="20" t="str">
        <f>IFERROR(VLOOKUP(H4707&amp;"|"&amp;I4707,Sheet3!$H$2:$N$150,5,0),"")</f>
        <v/>
      </c>
      <c r="M4707" s="20" t="str">
        <f>IFERROR(INDEX(Sheet3!$Q$2:$Q$25,MATCH(H4707,Origin_List,0)),"")</f>
        <v/>
      </c>
      <c r="N4707" s="22"/>
    </row>
    <row r="4708" spans="1:14">
      <c r="A4708" s="23"/>
      <c r="C4708" s="26"/>
      <c r="D4708" s="20" t="str">
        <f>IFERROR(VLOOKUP(H4708&amp;"|"&amp;I4708,Sheet3!$H$2:$N$150,5,0),"")</f>
        <v/>
      </c>
      <c r="M4708" s="20" t="str">
        <f>IFERROR(INDEX(Sheet3!$Q$2:$Q$25,MATCH(H4708,Origin_List,0)),"")</f>
        <v/>
      </c>
      <c r="N4708" s="22"/>
    </row>
    <row r="4709" spans="1:14">
      <c r="A4709" s="23"/>
      <c r="C4709" s="26"/>
      <c r="D4709" s="20" t="str">
        <f>IFERROR(VLOOKUP(H4709&amp;"|"&amp;I4709,Sheet3!$H$2:$N$150,5,0),"")</f>
        <v/>
      </c>
      <c r="M4709" s="20" t="str">
        <f>IFERROR(INDEX(Sheet3!$Q$2:$Q$25,MATCH(H4709,Origin_List,0)),"")</f>
        <v/>
      </c>
      <c r="N4709" s="22"/>
    </row>
    <row r="4710" spans="1:14">
      <c r="A4710" s="23"/>
      <c r="C4710" s="26"/>
      <c r="D4710" s="20" t="str">
        <f>IFERROR(VLOOKUP(H4710&amp;"|"&amp;I4710,Sheet3!$H$2:$N$150,5,0),"")</f>
        <v/>
      </c>
      <c r="M4710" s="20" t="str">
        <f>IFERROR(INDEX(Sheet3!$Q$2:$Q$25,MATCH(H4710,Origin_List,0)),"")</f>
        <v/>
      </c>
      <c r="N4710" s="22"/>
    </row>
    <row r="4711" spans="1:14">
      <c r="A4711" s="23"/>
      <c r="C4711" s="26"/>
      <c r="D4711" s="20" t="str">
        <f>IFERROR(VLOOKUP(H4711&amp;"|"&amp;I4711,Sheet3!$H$2:$N$150,5,0),"")</f>
        <v/>
      </c>
      <c r="M4711" s="20" t="str">
        <f>IFERROR(INDEX(Sheet3!$Q$2:$Q$25,MATCH(H4711,Origin_List,0)),"")</f>
        <v/>
      </c>
      <c r="N4711" s="22"/>
    </row>
    <row r="4712" spans="1:14">
      <c r="A4712" s="23"/>
      <c r="C4712" s="26"/>
      <c r="D4712" s="20" t="str">
        <f>IFERROR(VLOOKUP(H4712&amp;"|"&amp;I4712,Sheet3!$H$2:$N$150,5,0),"")</f>
        <v/>
      </c>
      <c r="M4712" s="20" t="str">
        <f>IFERROR(INDEX(Sheet3!$Q$2:$Q$25,MATCH(H4712,Origin_List,0)),"")</f>
        <v/>
      </c>
      <c r="N4712" s="22"/>
    </row>
    <row r="4713" spans="1:14">
      <c r="A4713" s="23"/>
      <c r="C4713" s="26"/>
      <c r="D4713" s="20" t="str">
        <f>IFERROR(VLOOKUP(H4713&amp;"|"&amp;I4713,Sheet3!$H$2:$N$150,5,0),"")</f>
        <v/>
      </c>
      <c r="M4713" s="20" t="str">
        <f>IFERROR(INDEX(Sheet3!$Q$2:$Q$25,MATCH(H4713,Origin_List,0)),"")</f>
        <v/>
      </c>
      <c r="N4713" s="22"/>
    </row>
    <row r="4714" spans="1:14">
      <c r="A4714" s="23"/>
      <c r="C4714" s="26"/>
      <c r="D4714" s="20" t="str">
        <f>IFERROR(VLOOKUP(H4714&amp;"|"&amp;I4714,Sheet3!$H$2:$N$150,5,0),"")</f>
        <v/>
      </c>
      <c r="M4714" s="20" t="str">
        <f>IFERROR(INDEX(Sheet3!$Q$2:$Q$25,MATCH(H4714,Origin_List,0)),"")</f>
        <v/>
      </c>
      <c r="N4714" s="22"/>
    </row>
    <row r="4715" spans="1:14">
      <c r="A4715" s="23"/>
      <c r="C4715" s="26"/>
      <c r="D4715" s="20" t="str">
        <f>IFERROR(VLOOKUP(H4715&amp;"|"&amp;I4715,Sheet3!$H$2:$N$150,5,0),"")</f>
        <v/>
      </c>
      <c r="M4715" s="20" t="str">
        <f>IFERROR(INDEX(Sheet3!$Q$2:$Q$25,MATCH(H4715,Origin_List,0)),"")</f>
        <v/>
      </c>
      <c r="N4715" s="22"/>
    </row>
    <row r="4716" spans="1:14">
      <c r="A4716" s="23"/>
      <c r="C4716" s="26"/>
      <c r="D4716" s="20" t="str">
        <f>IFERROR(VLOOKUP(H4716&amp;"|"&amp;I4716,Sheet3!$H$2:$N$150,5,0),"")</f>
        <v/>
      </c>
      <c r="M4716" s="20" t="str">
        <f>IFERROR(INDEX(Sheet3!$Q$2:$Q$25,MATCH(H4716,Origin_List,0)),"")</f>
        <v/>
      </c>
      <c r="N4716" s="22"/>
    </row>
    <row r="4717" spans="1:14">
      <c r="A4717" s="23"/>
      <c r="C4717" s="26"/>
      <c r="D4717" s="20" t="str">
        <f>IFERROR(VLOOKUP(H4717&amp;"|"&amp;I4717,Sheet3!$H$2:$N$150,5,0),"")</f>
        <v/>
      </c>
      <c r="M4717" s="20" t="str">
        <f>IFERROR(INDEX(Sheet3!$Q$2:$Q$25,MATCH(H4717,Origin_List,0)),"")</f>
        <v/>
      </c>
      <c r="N4717" s="22"/>
    </row>
    <row r="4718" spans="1:14">
      <c r="A4718" s="23"/>
      <c r="C4718" s="26"/>
      <c r="D4718" s="20" t="str">
        <f>IFERROR(VLOOKUP(H4718&amp;"|"&amp;I4718,Sheet3!$H$2:$N$150,5,0),"")</f>
        <v/>
      </c>
      <c r="M4718" s="20" t="str">
        <f>IFERROR(INDEX(Sheet3!$Q$2:$Q$25,MATCH(H4718,Origin_List,0)),"")</f>
        <v/>
      </c>
      <c r="N4718" s="22"/>
    </row>
    <row r="4719" spans="1:14">
      <c r="A4719" s="23"/>
      <c r="C4719" s="26"/>
      <c r="D4719" s="20" t="str">
        <f>IFERROR(VLOOKUP(H4719&amp;"|"&amp;I4719,Sheet3!$H$2:$N$150,5,0),"")</f>
        <v/>
      </c>
      <c r="M4719" s="20" t="str">
        <f>IFERROR(INDEX(Sheet3!$Q$2:$Q$25,MATCH(H4719,Origin_List,0)),"")</f>
        <v/>
      </c>
      <c r="N4719" s="22"/>
    </row>
    <row r="4720" spans="1:14">
      <c r="A4720" s="23"/>
      <c r="C4720" s="26"/>
      <c r="D4720" s="20" t="str">
        <f>IFERROR(VLOOKUP(H4720&amp;"|"&amp;I4720,Sheet3!$H$2:$N$150,5,0),"")</f>
        <v/>
      </c>
      <c r="M4720" s="20" t="str">
        <f>IFERROR(INDEX(Sheet3!$Q$2:$Q$25,MATCH(H4720,Origin_List,0)),"")</f>
        <v/>
      </c>
      <c r="N4720" s="22"/>
    </row>
    <row r="4721" spans="1:14">
      <c r="A4721" s="23"/>
      <c r="C4721" s="26"/>
      <c r="D4721" s="20" t="str">
        <f>IFERROR(VLOOKUP(H4721&amp;"|"&amp;I4721,Sheet3!$H$2:$N$150,5,0),"")</f>
        <v/>
      </c>
      <c r="M4721" s="20" t="str">
        <f>IFERROR(INDEX(Sheet3!$Q$2:$Q$25,MATCH(H4721,Origin_List,0)),"")</f>
        <v/>
      </c>
      <c r="N4721" s="22"/>
    </row>
    <row r="4722" spans="1:14">
      <c r="A4722" s="23"/>
      <c r="C4722" s="26"/>
      <c r="D4722" s="20" t="str">
        <f>IFERROR(VLOOKUP(H4722&amp;"|"&amp;I4722,Sheet3!$H$2:$N$150,5,0),"")</f>
        <v/>
      </c>
      <c r="M4722" s="20" t="str">
        <f>IFERROR(INDEX(Sheet3!$Q$2:$Q$25,MATCH(H4722,Origin_List,0)),"")</f>
        <v/>
      </c>
      <c r="N4722" s="22"/>
    </row>
    <row r="4723" spans="1:14">
      <c r="A4723" s="23"/>
      <c r="C4723" s="26"/>
      <c r="D4723" s="20" t="str">
        <f>IFERROR(VLOOKUP(H4723&amp;"|"&amp;I4723,Sheet3!$H$2:$N$150,5,0),"")</f>
        <v/>
      </c>
      <c r="M4723" s="20" t="str">
        <f>IFERROR(INDEX(Sheet3!$Q$2:$Q$25,MATCH(H4723,Origin_List,0)),"")</f>
        <v/>
      </c>
      <c r="N4723" s="22"/>
    </row>
    <row r="4724" spans="1:14">
      <c r="A4724" s="23"/>
      <c r="C4724" s="26"/>
      <c r="D4724" s="20" t="str">
        <f>IFERROR(VLOOKUP(H4724&amp;"|"&amp;I4724,Sheet3!$H$2:$N$150,5,0),"")</f>
        <v/>
      </c>
      <c r="M4724" s="20" t="str">
        <f>IFERROR(INDEX(Sheet3!$Q$2:$Q$25,MATCH(H4724,Origin_List,0)),"")</f>
        <v/>
      </c>
      <c r="N4724" s="22"/>
    </row>
    <row r="4725" spans="1:14">
      <c r="A4725" s="23"/>
      <c r="C4725" s="26"/>
      <c r="D4725" s="20" t="str">
        <f>IFERROR(VLOOKUP(H4725&amp;"|"&amp;I4725,Sheet3!$H$2:$N$150,5,0),"")</f>
        <v/>
      </c>
      <c r="M4725" s="20" t="str">
        <f>IFERROR(INDEX(Sheet3!$Q$2:$Q$25,MATCH(H4725,Origin_List,0)),"")</f>
        <v/>
      </c>
      <c r="N4725" s="22"/>
    </row>
    <row r="4726" spans="1:14">
      <c r="A4726" s="23"/>
      <c r="C4726" s="26"/>
      <c r="D4726" s="20" t="str">
        <f>IFERROR(VLOOKUP(H4726&amp;"|"&amp;I4726,Sheet3!$H$2:$N$150,5,0),"")</f>
        <v/>
      </c>
      <c r="M4726" s="20" t="str">
        <f>IFERROR(INDEX(Sheet3!$Q$2:$Q$25,MATCH(H4726,Origin_List,0)),"")</f>
        <v/>
      </c>
      <c r="N4726" s="22"/>
    </row>
    <row r="4727" spans="1:14">
      <c r="A4727" s="23"/>
      <c r="C4727" s="26"/>
      <c r="D4727" s="20" t="str">
        <f>IFERROR(VLOOKUP(H4727&amp;"|"&amp;I4727,Sheet3!$H$2:$N$150,5,0),"")</f>
        <v/>
      </c>
      <c r="M4727" s="20" t="str">
        <f>IFERROR(INDEX(Sheet3!$Q$2:$Q$25,MATCH(H4727,Origin_List,0)),"")</f>
        <v/>
      </c>
      <c r="N4727" s="22"/>
    </row>
    <row r="4728" spans="1:14">
      <c r="A4728" s="23"/>
      <c r="C4728" s="26"/>
      <c r="D4728" s="20" t="str">
        <f>IFERROR(VLOOKUP(H4728&amp;"|"&amp;I4728,Sheet3!$H$2:$N$150,5,0),"")</f>
        <v/>
      </c>
      <c r="M4728" s="20" t="str">
        <f>IFERROR(INDEX(Sheet3!$Q$2:$Q$25,MATCH(H4728,Origin_List,0)),"")</f>
        <v/>
      </c>
      <c r="N4728" s="22"/>
    </row>
    <row r="4729" spans="1:14">
      <c r="A4729" s="23"/>
      <c r="C4729" s="26"/>
      <c r="D4729" s="20" t="str">
        <f>IFERROR(VLOOKUP(H4729&amp;"|"&amp;I4729,Sheet3!$H$2:$N$150,5,0),"")</f>
        <v/>
      </c>
      <c r="M4729" s="20" t="str">
        <f>IFERROR(INDEX(Sheet3!$Q$2:$Q$25,MATCH(H4729,Origin_List,0)),"")</f>
        <v/>
      </c>
      <c r="N4729" s="22"/>
    </row>
    <row r="4730" spans="1:14">
      <c r="A4730" s="23"/>
      <c r="C4730" s="26"/>
      <c r="D4730" s="20" t="str">
        <f>IFERROR(VLOOKUP(H4730&amp;"|"&amp;I4730,Sheet3!$H$2:$N$150,5,0),"")</f>
        <v/>
      </c>
      <c r="M4730" s="20" t="str">
        <f>IFERROR(INDEX(Sheet3!$Q$2:$Q$25,MATCH(H4730,Origin_List,0)),"")</f>
        <v/>
      </c>
      <c r="N4730" s="22"/>
    </row>
    <row r="4731" spans="1:14">
      <c r="A4731" s="23"/>
      <c r="C4731" s="26"/>
      <c r="D4731" s="20" t="str">
        <f>IFERROR(VLOOKUP(H4731&amp;"|"&amp;I4731,Sheet3!$H$2:$N$150,5,0),"")</f>
        <v/>
      </c>
      <c r="M4731" s="20" t="str">
        <f>IFERROR(INDEX(Sheet3!$Q$2:$Q$25,MATCH(H4731,Origin_List,0)),"")</f>
        <v/>
      </c>
      <c r="N4731" s="22"/>
    </row>
    <row r="4732" spans="1:14">
      <c r="A4732" s="23"/>
      <c r="C4732" s="26"/>
      <c r="D4732" s="20" t="str">
        <f>IFERROR(VLOOKUP(H4732&amp;"|"&amp;I4732,Sheet3!$H$2:$N$150,5,0),"")</f>
        <v/>
      </c>
      <c r="M4732" s="20" t="str">
        <f>IFERROR(INDEX(Sheet3!$Q$2:$Q$25,MATCH(H4732,Origin_List,0)),"")</f>
        <v/>
      </c>
      <c r="N4732" s="22"/>
    </row>
    <row r="4733" spans="1:14">
      <c r="A4733" s="23"/>
      <c r="C4733" s="26"/>
      <c r="D4733" s="20" t="str">
        <f>IFERROR(VLOOKUP(H4733&amp;"|"&amp;I4733,Sheet3!$H$2:$N$150,5,0),"")</f>
        <v/>
      </c>
      <c r="M4733" s="20" t="str">
        <f>IFERROR(INDEX(Sheet3!$Q$2:$Q$25,MATCH(H4733,Origin_List,0)),"")</f>
        <v/>
      </c>
      <c r="N4733" s="22"/>
    </row>
    <row r="4734" spans="1:14">
      <c r="A4734" s="23"/>
      <c r="C4734" s="26"/>
      <c r="D4734" s="20" t="str">
        <f>IFERROR(VLOOKUP(H4734&amp;"|"&amp;I4734,Sheet3!$H$2:$N$150,5,0),"")</f>
        <v/>
      </c>
      <c r="M4734" s="20" t="str">
        <f>IFERROR(INDEX(Sheet3!$Q$2:$Q$25,MATCH(H4734,Origin_List,0)),"")</f>
        <v/>
      </c>
      <c r="N4734" s="22"/>
    </row>
    <row r="4735" spans="1:14">
      <c r="A4735" s="23"/>
      <c r="C4735" s="26"/>
      <c r="D4735" s="20" t="str">
        <f>IFERROR(VLOOKUP(H4735&amp;"|"&amp;I4735,Sheet3!$H$2:$N$150,5,0),"")</f>
        <v/>
      </c>
      <c r="M4735" s="20" t="str">
        <f>IFERROR(INDEX(Sheet3!$Q$2:$Q$25,MATCH(H4735,Origin_List,0)),"")</f>
        <v/>
      </c>
      <c r="N4735" s="22"/>
    </row>
    <row r="4736" spans="1:14">
      <c r="A4736" s="23"/>
      <c r="C4736" s="26"/>
      <c r="D4736" s="20" t="str">
        <f>IFERROR(VLOOKUP(H4736&amp;"|"&amp;I4736,Sheet3!$H$2:$N$150,5,0),"")</f>
        <v/>
      </c>
      <c r="M4736" s="20" t="str">
        <f>IFERROR(INDEX(Sheet3!$Q$2:$Q$25,MATCH(H4736,Origin_List,0)),"")</f>
        <v/>
      </c>
      <c r="N4736" s="22"/>
    </row>
    <row r="4737" spans="1:14">
      <c r="A4737" s="23"/>
      <c r="C4737" s="26"/>
      <c r="D4737" s="20" t="str">
        <f>IFERROR(VLOOKUP(H4737&amp;"|"&amp;I4737,Sheet3!$H$2:$N$150,5,0),"")</f>
        <v/>
      </c>
      <c r="M4737" s="20" t="str">
        <f>IFERROR(INDEX(Sheet3!$Q$2:$Q$25,MATCH(H4737,Origin_List,0)),"")</f>
        <v/>
      </c>
      <c r="N4737" s="22"/>
    </row>
    <row r="4738" spans="1:14">
      <c r="A4738" s="23"/>
      <c r="C4738" s="26"/>
      <c r="D4738" s="20" t="str">
        <f>IFERROR(VLOOKUP(H4738&amp;"|"&amp;I4738,Sheet3!$H$2:$N$150,5,0),"")</f>
        <v/>
      </c>
      <c r="M4738" s="20" t="str">
        <f>IFERROR(INDEX(Sheet3!$Q$2:$Q$25,MATCH(H4738,Origin_List,0)),"")</f>
        <v/>
      </c>
      <c r="N4738" s="22"/>
    </row>
    <row r="4739" spans="1:14">
      <c r="A4739" s="23"/>
      <c r="C4739" s="26"/>
      <c r="D4739" s="20" t="str">
        <f>IFERROR(VLOOKUP(H4739&amp;"|"&amp;I4739,Sheet3!$H$2:$N$150,5,0),"")</f>
        <v/>
      </c>
      <c r="M4739" s="20" t="str">
        <f>IFERROR(INDEX(Sheet3!$Q$2:$Q$25,MATCH(H4739,Origin_List,0)),"")</f>
        <v/>
      </c>
      <c r="N4739" s="22"/>
    </row>
    <row r="4740" spans="1:14">
      <c r="A4740" s="23"/>
      <c r="C4740" s="26"/>
      <c r="D4740" s="20" t="str">
        <f>IFERROR(VLOOKUP(H4740&amp;"|"&amp;I4740,Sheet3!$H$2:$N$150,5,0),"")</f>
        <v/>
      </c>
      <c r="M4740" s="20" t="str">
        <f>IFERROR(INDEX(Sheet3!$Q$2:$Q$25,MATCH(H4740,Origin_List,0)),"")</f>
        <v/>
      </c>
      <c r="N4740" s="22"/>
    </row>
    <row r="4741" spans="1:14">
      <c r="A4741" s="23"/>
      <c r="C4741" s="26"/>
      <c r="D4741" s="20" t="str">
        <f>IFERROR(VLOOKUP(H4741&amp;"|"&amp;I4741,Sheet3!$H$2:$N$150,5,0),"")</f>
        <v/>
      </c>
      <c r="M4741" s="20" t="str">
        <f>IFERROR(INDEX(Sheet3!$Q$2:$Q$25,MATCH(H4741,Origin_List,0)),"")</f>
        <v/>
      </c>
      <c r="N4741" s="22"/>
    </row>
    <row r="4742" spans="1:14">
      <c r="A4742" s="23"/>
      <c r="C4742" s="26"/>
      <c r="D4742" s="20" t="str">
        <f>IFERROR(VLOOKUP(H4742&amp;"|"&amp;I4742,Sheet3!$H$2:$N$150,5,0),"")</f>
        <v/>
      </c>
      <c r="M4742" s="20" t="str">
        <f>IFERROR(INDEX(Sheet3!$Q$2:$Q$25,MATCH(H4742,Origin_List,0)),"")</f>
        <v/>
      </c>
      <c r="N4742" s="22"/>
    </row>
    <row r="4743" spans="1:14">
      <c r="A4743" s="23"/>
      <c r="C4743" s="26"/>
      <c r="D4743" s="20" t="str">
        <f>IFERROR(VLOOKUP(H4743&amp;"|"&amp;I4743,Sheet3!$H$2:$N$150,5,0),"")</f>
        <v/>
      </c>
      <c r="M4743" s="20" t="str">
        <f>IFERROR(INDEX(Sheet3!$Q$2:$Q$25,MATCH(H4743,Origin_List,0)),"")</f>
        <v/>
      </c>
      <c r="N4743" s="22"/>
    </row>
    <row r="4744" spans="1:14">
      <c r="A4744" s="23"/>
      <c r="C4744" s="26"/>
      <c r="D4744" s="20" t="str">
        <f>IFERROR(VLOOKUP(H4744&amp;"|"&amp;I4744,Sheet3!$H$2:$N$150,5,0),"")</f>
        <v/>
      </c>
      <c r="M4744" s="20" t="str">
        <f>IFERROR(INDEX(Sheet3!$Q$2:$Q$25,MATCH(H4744,Origin_List,0)),"")</f>
        <v/>
      </c>
      <c r="N4744" s="22"/>
    </row>
    <row r="4745" spans="1:14">
      <c r="A4745" s="23"/>
      <c r="C4745" s="26"/>
      <c r="D4745" s="20" t="str">
        <f>IFERROR(VLOOKUP(H4745&amp;"|"&amp;I4745,Sheet3!$H$2:$N$150,5,0),"")</f>
        <v/>
      </c>
      <c r="M4745" s="20" t="str">
        <f>IFERROR(INDEX(Sheet3!$Q$2:$Q$25,MATCH(H4745,Origin_List,0)),"")</f>
        <v/>
      </c>
      <c r="N4745" s="22"/>
    </row>
    <row r="4746" spans="1:14">
      <c r="A4746" s="23"/>
      <c r="C4746" s="26"/>
      <c r="D4746" s="20" t="str">
        <f>IFERROR(VLOOKUP(H4746&amp;"|"&amp;I4746,Sheet3!$H$2:$N$150,5,0),"")</f>
        <v/>
      </c>
      <c r="M4746" s="20" t="str">
        <f>IFERROR(INDEX(Sheet3!$Q$2:$Q$25,MATCH(H4746,Origin_List,0)),"")</f>
        <v/>
      </c>
      <c r="N4746" s="22"/>
    </row>
    <row r="4747" spans="1:14">
      <c r="A4747" s="23"/>
      <c r="C4747" s="26"/>
      <c r="D4747" s="20" t="str">
        <f>IFERROR(VLOOKUP(H4747&amp;"|"&amp;I4747,Sheet3!$H$2:$N$150,5,0),"")</f>
        <v/>
      </c>
      <c r="M4747" s="20" t="str">
        <f>IFERROR(INDEX(Sheet3!$Q$2:$Q$25,MATCH(H4747,Origin_List,0)),"")</f>
        <v/>
      </c>
      <c r="N4747" s="22"/>
    </row>
    <row r="4748" spans="1:14">
      <c r="A4748" s="23"/>
      <c r="C4748" s="26"/>
      <c r="D4748" s="20" t="str">
        <f>IFERROR(VLOOKUP(H4748&amp;"|"&amp;I4748,Sheet3!$H$2:$N$150,5,0),"")</f>
        <v/>
      </c>
      <c r="M4748" s="20" t="str">
        <f>IFERROR(INDEX(Sheet3!$Q$2:$Q$25,MATCH(H4748,Origin_List,0)),"")</f>
        <v/>
      </c>
      <c r="N4748" s="22"/>
    </row>
    <row r="4749" spans="1:14">
      <c r="A4749" s="23"/>
      <c r="C4749" s="26"/>
      <c r="D4749" s="20" t="str">
        <f>IFERROR(VLOOKUP(H4749&amp;"|"&amp;I4749,Sheet3!$H$2:$N$150,5,0),"")</f>
        <v/>
      </c>
      <c r="M4749" s="20" t="str">
        <f>IFERROR(INDEX(Sheet3!$Q$2:$Q$25,MATCH(H4749,Origin_List,0)),"")</f>
        <v/>
      </c>
      <c r="N4749" s="22"/>
    </row>
    <row r="4750" spans="1:14">
      <c r="A4750" s="23"/>
      <c r="C4750" s="26"/>
      <c r="D4750" s="20" t="str">
        <f>IFERROR(VLOOKUP(H4750&amp;"|"&amp;I4750,Sheet3!$H$2:$N$150,5,0),"")</f>
        <v/>
      </c>
      <c r="M4750" s="20" t="str">
        <f>IFERROR(INDEX(Sheet3!$Q$2:$Q$25,MATCH(H4750,Origin_List,0)),"")</f>
        <v/>
      </c>
      <c r="N4750" s="22"/>
    </row>
    <row r="4751" spans="1:14">
      <c r="A4751" s="23"/>
      <c r="C4751" s="26"/>
      <c r="D4751" s="20" t="str">
        <f>IFERROR(VLOOKUP(H4751&amp;"|"&amp;I4751,Sheet3!$H$2:$N$150,5,0),"")</f>
        <v/>
      </c>
      <c r="M4751" s="20" t="str">
        <f>IFERROR(INDEX(Sheet3!$Q$2:$Q$25,MATCH(H4751,Origin_List,0)),"")</f>
        <v/>
      </c>
      <c r="N4751" s="22"/>
    </row>
    <row r="4752" spans="1:14">
      <c r="A4752" s="23"/>
      <c r="C4752" s="26"/>
      <c r="D4752" s="20" t="str">
        <f>IFERROR(VLOOKUP(H4752&amp;"|"&amp;I4752,Sheet3!$H$2:$N$150,5,0),"")</f>
        <v/>
      </c>
      <c r="M4752" s="20" t="str">
        <f>IFERROR(INDEX(Sheet3!$Q$2:$Q$25,MATCH(H4752,Origin_List,0)),"")</f>
        <v/>
      </c>
      <c r="N4752" s="22"/>
    </row>
    <row r="4753" spans="1:14">
      <c r="A4753" s="23"/>
      <c r="C4753" s="26"/>
      <c r="D4753" s="20" t="str">
        <f>IFERROR(VLOOKUP(H4753&amp;"|"&amp;I4753,Sheet3!$H$2:$N$150,5,0),"")</f>
        <v/>
      </c>
      <c r="M4753" s="20" t="str">
        <f>IFERROR(INDEX(Sheet3!$Q$2:$Q$25,MATCH(H4753,Origin_List,0)),"")</f>
        <v/>
      </c>
      <c r="N4753" s="22"/>
    </row>
    <row r="4754" spans="1:14">
      <c r="A4754" s="23"/>
      <c r="C4754" s="26"/>
      <c r="D4754" s="20" t="str">
        <f>IFERROR(VLOOKUP(H4754&amp;"|"&amp;I4754,Sheet3!$H$2:$N$150,5,0),"")</f>
        <v/>
      </c>
      <c r="M4754" s="20" t="str">
        <f>IFERROR(INDEX(Sheet3!$Q$2:$Q$25,MATCH(H4754,Origin_List,0)),"")</f>
        <v/>
      </c>
      <c r="N4754" s="22"/>
    </row>
    <row r="4755" spans="1:14">
      <c r="A4755" s="23"/>
      <c r="C4755" s="26"/>
      <c r="D4755" s="20" t="str">
        <f>IFERROR(VLOOKUP(H4755&amp;"|"&amp;I4755,Sheet3!$H$2:$N$150,5,0),"")</f>
        <v/>
      </c>
      <c r="M4755" s="20" t="str">
        <f>IFERROR(INDEX(Sheet3!$Q$2:$Q$25,MATCH(H4755,Origin_List,0)),"")</f>
        <v/>
      </c>
      <c r="N4755" s="22"/>
    </row>
    <row r="4756" spans="1:14">
      <c r="A4756" s="23"/>
      <c r="C4756" s="26"/>
      <c r="D4756" s="20" t="str">
        <f>IFERROR(VLOOKUP(H4756&amp;"|"&amp;I4756,Sheet3!$H$2:$N$150,5,0),"")</f>
        <v/>
      </c>
      <c r="M4756" s="20" t="str">
        <f>IFERROR(INDEX(Sheet3!$Q$2:$Q$25,MATCH(H4756,Origin_List,0)),"")</f>
        <v/>
      </c>
      <c r="N4756" s="22"/>
    </row>
    <row r="4757" spans="1:14">
      <c r="A4757" s="23"/>
      <c r="C4757" s="26"/>
      <c r="D4757" s="20" t="str">
        <f>IFERROR(VLOOKUP(H4757&amp;"|"&amp;I4757,Sheet3!$H$2:$N$150,5,0),"")</f>
        <v/>
      </c>
      <c r="M4757" s="20" t="str">
        <f>IFERROR(INDEX(Sheet3!$Q$2:$Q$25,MATCH(H4757,Origin_List,0)),"")</f>
        <v/>
      </c>
      <c r="N4757" s="22"/>
    </row>
    <row r="4758" spans="1:14">
      <c r="A4758" s="23"/>
      <c r="C4758" s="26"/>
      <c r="D4758" s="20" t="str">
        <f>IFERROR(VLOOKUP(H4758&amp;"|"&amp;I4758,Sheet3!$H$2:$N$150,5,0),"")</f>
        <v/>
      </c>
      <c r="M4758" s="20" t="str">
        <f>IFERROR(INDEX(Sheet3!$Q$2:$Q$25,MATCH(H4758,Origin_List,0)),"")</f>
        <v/>
      </c>
      <c r="N4758" s="22"/>
    </row>
    <row r="4759" spans="1:14">
      <c r="A4759" s="23"/>
      <c r="C4759" s="26"/>
      <c r="D4759" s="20" t="str">
        <f>IFERROR(VLOOKUP(H4759&amp;"|"&amp;I4759,Sheet3!$H$2:$N$150,5,0),"")</f>
        <v/>
      </c>
      <c r="M4759" s="20" t="str">
        <f>IFERROR(INDEX(Sheet3!$Q$2:$Q$25,MATCH(H4759,Origin_List,0)),"")</f>
        <v/>
      </c>
      <c r="N4759" s="22"/>
    </row>
    <row r="4760" spans="1:14">
      <c r="A4760" s="23"/>
      <c r="C4760" s="26"/>
      <c r="D4760" s="20" t="str">
        <f>IFERROR(VLOOKUP(H4760&amp;"|"&amp;I4760,Sheet3!$H$2:$N$150,5,0),"")</f>
        <v/>
      </c>
      <c r="M4760" s="20" t="str">
        <f>IFERROR(INDEX(Sheet3!$Q$2:$Q$25,MATCH(H4760,Origin_List,0)),"")</f>
        <v/>
      </c>
      <c r="N4760" s="22"/>
    </row>
    <row r="4761" spans="1:14">
      <c r="A4761" s="23"/>
      <c r="C4761" s="26"/>
      <c r="D4761" s="20" t="str">
        <f>IFERROR(VLOOKUP(H4761&amp;"|"&amp;I4761,Sheet3!$H$2:$N$150,5,0),"")</f>
        <v/>
      </c>
      <c r="M4761" s="20" t="str">
        <f>IFERROR(INDEX(Sheet3!$Q$2:$Q$25,MATCH(H4761,Origin_List,0)),"")</f>
        <v/>
      </c>
      <c r="N4761" s="22"/>
    </row>
    <row r="4762" spans="1:14">
      <c r="A4762" s="23"/>
      <c r="C4762" s="26"/>
      <c r="D4762" s="20" t="str">
        <f>IFERROR(VLOOKUP(H4762&amp;"|"&amp;I4762,Sheet3!$H$2:$N$150,5,0),"")</f>
        <v/>
      </c>
      <c r="M4762" s="20" t="str">
        <f>IFERROR(INDEX(Sheet3!$Q$2:$Q$25,MATCH(H4762,Origin_List,0)),"")</f>
        <v/>
      </c>
      <c r="N4762" s="22"/>
    </row>
    <row r="4763" spans="1:14">
      <c r="A4763" s="23"/>
      <c r="C4763" s="26"/>
      <c r="D4763" s="20" t="str">
        <f>IFERROR(VLOOKUP(H4763&amp;"|"&amp;I4763,Sheet3!$H$2:$N$150,5,0),"")</f>
        <v/>
      </c>
      <c r="M4763" s="20" t="str">
        <f>IFERROR(INDEX(Sheet3!$Q$2:$Q$25,MATCH(H4763,Origin_List,0)),"")</f>
        <v/>
      </c>
      <c r="N4763" s="22"/>
    </row>
    <row r="4764" spans="1:14">
      <c r="A4764" s="23"/>
      <c r="C4764" s="26"/>
      <c r="D4764" s="20" t="str">
        <f>IFERROR(VLOOKUP(H4764&amp;"|"&amp;I4764,Sheet3!$H$2:$N$150,5,0),"")</f>
        <v/>
      </c>
      <c r="M4764" s="20" t="str">
        <f>IFERROR(INDEX(Sheet3!$Q$2:$Q$25,MATCH(H4764,Origin_List,0)),"")</f>
        <v/>
      </c>
      <c r="N4764" s="22"/>
    </row>
    <row r="4765" spans="1:14">
      <c r="A4765" s="23"/>
      <c r="C4765" s="26"/>
      <c r="D4765" s="20" t="str">
        <f>IFERROR(VLOOKUP(H4765&amp;"|"&amp;I4765,Sheet3!$H$2:$N$150,5,0),"")</f>
        <v/>
      </c>
      <c r="M4765" s="20" t="str">
        <f>IFERROR(INDEX(Sheet3!$Q$2:$Q$25,MATCH(H4765,Origin_List,0)),"")</f>
        <v/>
      </c>
      <c r="N4765" s="22"/>
    </row>
    <row r="4766" spans="1:14">
      <c r="A4766" s="23"/>
      <c r="C4766" s="26"/>
      <c r="D4766" s="20" t="str">
        <f>IFERROR(VLOOKUP(H4766&amp;"|"&amp;I4766,Sheet3!$H$2:$N$150,5,0),"")</f>
        <v/>
      </c>
      <c r="M4766" s="20" t="str">
        <f>IFERROR(INDEX(Sheet3!$Q$2:$Q$25,MATCH(H4766,Origin_List,0)),"")</f>
        <v/>
      </c>
      <c r="N4766" s="22"/>
    </row>
    <row r="4767" spans="1:14">
      <c r="A4767" s="23"/>
      <c r="C4767" s="26"/>
      <c r="D4767" s="20" t="str">
        <f>IFERROR(VLOOKUP(H4767&amp;"|"&amp;I4767,Sheet3!$H$2:$N$150,5,0),"")</f>
        <v/>
      </c>
      <c r="M4767" s="20" t="str">
        <f>IFERROR(INDEX(Sheet3!$Q$2:$Q$25,MATCH(H4767,Origin_List,0)),"")</f>
        <v/>
      </c>
      <c r="N4767" s="22"/>
    </row>
    <row r="4768" spans="1:14">
      <c r="A4768" s="23"/>
      <c r="C4768" s="26"/>
      <c r="D4768" s="20" t="str">
        <f>IFERROR(VLOOKUP(H4768&amp;"|"&amp;I4768,Sheet3!$H$2:$N$150,5,0),"")</f>
        <v/>
      </c>
      <c r="M4768" s="20" t="str">
        <f>IFERROR(INDEX(Sheet3!$Q$2:$Q$25,MATCH(H4768,Origin_List,0)),"")</f>
        <v/>
      </c>
      <c r="N4768" s="22"/>
    </row>
    <row r="4769" spans="1:14">
      <c r="A4769" s="23"/>
      <c r="C4769" s="26"/>
      <c r="D4769" s="20" t="str">
        <f>IFERROR(VLOOKUP(H4769&amp;"|"&amp;I4769,Sheet3!$H$2:$N$150,5,0),"")</f>
        <v/>
      </c>
      <c r="M4769" s="20" t="str">
        <f>IFERROR(INDEX(Sheet3!$Q$2:$Q$25,MATCH(H4769,Origin_List,0)),"")</f>
        <v/>
      </c>
      <c r="N4769" s="22"/>
    </row>
    <row r="4770" spans="1:14">
      <c r="A4770" s="23"/>
      <c r="C4770" s="26"/>
      <c r="D4770" s="20" t="str">
        <f>IFERROR(VLOOKUP(H4770&amp;"|"&amp;I4770,Sheet3!$H$2:$N$150,5,0),"")</f>
        <v/>
      </c>
      <c r="M4770" s="20" t="str">
        <f>IFERROR(INDEX(Sheet3!$Q$2:$Q$25,MATCH(H4770,Origin_List,0)),"")</f>
        <v/>
      </c>
      <c r="N4770" s="22"/>
    </row>
    <row r="4771" spans="1:14">
      <c r="A4771" s="23"/>
      <c r="C4771" s="26"/>
      <c r="D4771" s="20" t="str">
        <f>IFERROR(VLOOKUP(H4771&amp;"|"&amp;I4771,Sheet3!$H$2:$N$150,5,0),"")</f>
        <v/>
      </c>
      <c r="M4771" s="20" t="str">
        <f>IFERROR(INDEX(Sheet3!$Q$2:$Q$25,MATCH(H4771,Origin_List,0)),"")</f>
        <v/>
      </c>
      <c r="N4771" s="22"/>
    </row>
    <row r="4772" spans="1:14">
      <c r="A4772" s="23"/>
      <c r="C4772" s="26"/>
      <c r="D4772" s="20" t="str">
        <f>IFERROR(VLOOKUP(H4772&amp;"|"&amp;I4772,Sheet3!$H$2:$N$150,5,0),"")</f>
        <v/>
      </c>
      <c r="M4772" s="20" t="str">
        <f>IFERROR(INDEX(Sheet3!$Q$2:$Q$25,MATCH(H4772,Origin_List,0)),"")</f>
        <v/>
      </c>
      <c r="N4772" s="22"/>
    </row>
    <row r="4773" spans="1:14">
      <c r="A4773" s="23"/>
      <c r="C4773" s="26"/>
      <c r="D4773" s="20" t="str">
        <f>IFERROR(VLOOKUP(H4773&amp;"|"&amp;I4773,Sheet3!$H$2:$N$150,5,0),"")</f>
        <v/>
      </c>
      <c r="M4773" s="20" t="str">
        <f>IFERROR(INDEX(Sheet3!$Q$2:$Q$25,MATCH(H4773,Origin_List,0)),"")</f>
        <v/>
      </c>
      <c r="N4773" s="22"/>
    </row>
    <row r="4774" spans="1:14">
      <c r="A4774" s="23"/>
      <c r="C4774" s="26"/>
      <c r="D4774" s="20" t="str">
        <f>IFERROR(VLOOKUP(H4774&amp;"|"&amp;I4774,Sheet3!$H$2:$N$150,5,0),"")</f>
        <v/>
      </c>
      <c r="M4774" s="20" t="str">
        <f>IFERROR(INDEX(Sheet3!$Q$2:$Q$25,MATCH(H4774,Origin_List,0)),"")</f>
        <v/>
      </c>
      <c r="N4774" s="22"/>
    </row>
    <row r="4775" spans="1:14">
      <c r="A4775" s="23"/>
      <c r="C4775" s="26"/>
      <c r="D4775" s="20" t="str">
        <f>IFERROR(VLOOKUP(H4775&amp;"|"&amp;I4775,Sheet3!$H$2:$N$150,5,0),"")</f>
        <v/>
      </c>
      <c r="M4775" s="20" t="str">
        <f>IFERROR(INDEX(Sheet3!$Q$2:$Q$25,MATCH(H4775,Origin_List,0)),"")</f>
        <v/>
      </c>
      <c r="N4775" s="22"/>
    </row>
    <row r="4776" spans="1:14">
      <c r="A4776" s="23"/>
      <c r="C4776" s="26"/>
      <c r="D4776" s="20" t="str">
        <f>IFERROR(VLOOKUP(H4776&amp;"|"&amp;I4776,Sheet3!$H$2:$N$150,5,0),"")</f>
        <v/>
      </c>
      <c r="M4776" s="20" t="str">
        <f>IFERROR(INDEX(Sheet3!$Q$2:$Q$25,MATCH(H4776,Origin_List,0)),"")</f>
        <v/>
      </c>
      <c r="N4776" s="22"/>
    </row>
    <row r="4777" spans="1:14">
      <c r="A4777" s="23"/>
      <c r="C4777" s="26"/>
      <c r="D4777" s="20" t="str">
        <f>IFERROR(VLOOKUP(H4777&amp;"|"&amp;I4777,Sheet3!$H$2:$N$150,5,0),"")</f>
        <v/>
      </c>
      <c r="M4777" s="20" t="str">
        <f>IFERROR(INDEX(Sheet3!$Q$2:$Q$25,MATCH(H4777,Origin_List,0)),"")</f>
        <v/>
      </c>
      <c r="N4777" s="22"/>
    </row>
    <row r="4778" spans="1:14">
      <c r="A4778" s="23"/>
      <c r="C4778" s="26"/>
      <c r="D4778" s="20" t="str">
        <f>IFERROR(VLOOKUP(H4778&amp;"|"&amp;I4778,Sheet3!$H$2:$N$150,5,0),"")</f>
        <v/>
      </c>
      <c r="M4778" s="20" t="str">
        <f>IFERROR(INDEX(Sheet3!$Q$2:$Q$25,MATCH(H4778,Origin_List,0)),"")</f>
        <v/>
      </c>
      <c r="N4778" s="22"/>
    </row>
    <row r="4779" spans="1:14">
      <c r="A4779" s="23"/>
      <c r="C4779" s="26"/>
      <c r="D4779" s="20" t="str">
        <f>IFERROR(VLOOKUP(H4779&amp;"|"&amp;I4779,Sheet3!$H$2:$N$150,5,0),"")</f>
        <v/>
      </c>
      <c r="M4779" s="20" t="str">
        <f>IFERROR(INDEX(Sheet3!$Q$2:$Q$25,MATCH(H4779,Origin_List,0)),"")</f>
        <v/>
      </c>
      <c r="N4779" s="22"/>
    </row>
    <row r="4780" spans="1:14">
      <c r="A4780" s="23"/>
      <c r="C4780" s="26"/>
      <c r="D4780" s="20" t="str">
        <f>IFERROR(VLOOKUP(H4780&amp;"|"&amp;I4780,Sheet3!$H$2:$N$150,5,0),"")</f>
        <v/>
      </c>
      <c r="M4780" s="20" t="str">
        <f>IFERROR(INDEX(Sheet3!$Q$2:$Q$25,MATCH(H4780,Origin_List,0)),"")</f>
        <v/>
      </c>
      <c r="N4780" s="22"/>
    </row>
    <row r="4781" spans="1:14">
      <c r="A4781" s="23"/>
      <c r="C4781" s="26"/>
      <c r="D4781" s="20" t="str">
        <f>IFERROR(VLOOKUP(H4781&amp;"|"&amp;I4781,Sheet3!$H$2:$N$150,5,0),"")</f>
        <v/>
      </c>
      <c r="M4781" s="20" t="str">
        <f>IFERROR(INDEX(Sheet3!$Q$2:$Q$25,MATCH(H4781,Origin_List,0)),"")</f>
        <v/>
      </c>
      <c r="N4781" s="22"/>
    </row>
    <row r="4782" spans="1:14">
      <c r="A4782" s="23"/>
      <c r="C4782" s="26"/>
      <c r="D4782" s="20" t="str">
        <f>IFERROR(VLOOKUP(H4782&amp;"|"&amp;I4782,Sheet3!$H$2:$N$150,5,0),"")</f>
        <v/>
      </c>
      <c r="M4782" s="20" t="str">
        <f>IFERROR(INDEX(Sheet3!$Q$2:$Q$25,MATCH(H4782,Origin_List,0)),"")</f>
        <v/>
      </c>
      <c r="N4782" s="22"/>
    </row>
    <row r="4783" spans="1:14">
      <c r="A4783" s="23"/>
      <c r="C4783" s="26"/>
      <c r="D4783" s="20" t="str">
        <f>IFERROR(VLOOKUP(H4783&amp;"|"&amp;I4783,Sheet3!$H$2:$N$150,5,0),"")</f>
        <v/>
      </c>
      <c r="M4783" s="20" t="str">
        <f>IFERROR(INDEX(Sheet3!$Q$2:$Q$25,MATCH(H4783,Origin_List,0)),"")</f>
        <v/>
      </c>
      <c r="N4783" s="22"/>
    </row>
    <row r="4784" spans="1:14">
      <c r="A4784" s="23"/>
      <c r="C4784" s="26"/>
      <c r="D4784" s="20" t="str">
        <f>IFERROR(VLOOKUP(H4784&amp;"|"&amp;I4784,Sheet3!$H$2:$N$150,5,0),"")</f>
        <v/>
      </c>
      <c r="M4784" s="20" t="str">
        <f>IFERROR(INDEX(Sheet3!$Q$2:$Q$25,MATCH(H4784,Origin_List,0)),"")</f>
        <v/>
      </c>
      <c r="N4784" s="22"/>
    </row>
    <row r="4785" spans="1:14">
      <c r="A4785" s="23"/>
      <c r="C4785" s="26"/>
      <c r="D4785" s="20" t="str">
        <f>IFERROR(VLOOKUP(H4785&amp;"|"&amp;I4785,Sheet3!$H$2:$N$150,5,0),"")</f>
        <v/>
      </c>
      <c r="M4785" s="20" t="str">
        <f>IFERROR(INDEX(Sheet3!$Q$2:$Q$25,MATCH(H4785,Origin_List,0)),"")</f>
        <v/>
      </c>
      <c r="N4785" s="22"/>
    </row>
    <row r="4786" spans="1:14">
      <c r="A4786" s="23"/>
      <c r="C4786" s="26"/>
      <c r="D4786" s="20" t="str">
        <f>IFERROR(VLOOKUP(H4786&amp;"|"&amp;I4786,Sheet3!$H$2:$N$150,5,0),"")</f>
        <v/>
      </c>
      <c r="M4786" s="20" t="str">
        <f>IFERROR(INDEX(Sheet3!$Q$2:$Q$25,MATCH(H4786,Origin_List,0)),"")</f>
        <v/>
      </c>
      <c r="N4786" s="22"/>
    </row>
    <row r="4787" spans="1:14">
      <c r="A4787" s="23"/>
      <c r="C4787" s="26"/>
      <c r="D4787" s="20" t="str">
        <f>IFERROR(VLOOKUP(H4787&amp;"|"&amp;I4787,Sheet3!$H$2:$N$150,5,0),"")</f>
        <v/>
      </c>
      <c r="M4787" s="20" t="str">
        <f>IFERROR(INDEX(Sheet3!$Q$2:$Q$25,MATCH(H4787,Origin_List,0)),"")</f>
        <v/>
      </c>
      <c r="N4787" s="22"/>
    </row>
    <row r="4788" spans="1:14">
      <c r="A4788" s="23"/>
      <c r="C4788" s="26"/>
      <c r="D4788" s="20" t="str">
        <f>IFERROR(VLOOKUP(H4788&amp;"|"&amp;I4788,Sheet3!$H$2:$N$150,5,0),"")</f>
        <v/>
      </c>
      <c r="M4788" s="20" t="str">
        <f>IFERROR(INDEX(Sheet3!$Q$2:$Q$25,MATCH(H4788,Origin_List,0)),"")</f>
        <v/>
      </c>
      <c r="N4788" s="22"/>
    </row>
    <row r="4789" spans="1:14">
      <c r="A4789" s="23"/>
      <c r="C4789" s="26"/>
      <c r="D4789" s="20" t="str">
        <f>IFERROR(VLOOKUP(H4789&amp;"|"&amp;I4789,Sheet3!$H$2:$N$150,5,0),"")</f>
        <v/>
      </c>
      <c r="M4789" s="20" t="str">
        <f>IFERROR(INDEX(Sheet3!$Q$2:$Q$25,MATCH(H4789,Origin_List,0)),"")</f>
        <v/>
      </c>
      <c r="N4789" s="22"/>
    </row>
    <row r="4790" spans="1:14">
      <c r="A4790" s="23"/>
      <c r="C4790" s="26"/>
      <c r="D4790" s="20" t="str">
        <f>IFERROR(VLOOKUP(H4790&amp;"|"&amp;I4790,Sheet3!$H$2:$N$150,5,0),"")</f>
        <v/>
      </c>
      <c r="M4790" s="20" t="str">
        <f>IFERROR(INDEX(Sheet3!$Q$2:$Q$25,MATCH(H4790,Origin_List,0)),"")</f>
        <v/>
      </c>
      <c r="N4790" s="22"/>
    </row>
    <row r="4791" spans="1:14">
      <c r="A4791" s="23"/>
      <c r="C4791" s="26"/>
      <c r="D4791" s="20" t="str">
        <f>IFERROR(VLOOKUP(H4791&amp;"|"&amp;I4791,Sheet3!$H$2:$N$150,5,0),"")</f>
        <v/>
      </c>
      <c r="M4791" s="20" t="str">
        <f>IFERROR(INDEX(Sheet3!$Q$2:$Q$25,MATCH(H4791,Origin_List,0)),"")</f>
        <v/>
      </c>
      <c r="N4791" s="22"/>
    </row>
    <row r="4792" spans="1:14">
      <c r="A4792" s="23"/>
      <c r="C4792" s="26"/>
      <c r="D4792" s="20" t="str">
        <f>IFERROR(VLOOKUP(H4792&amp;"|"&amp;I4792,Sheet3!$H$2:$N$150,5,0),"")</f>
        <v/>
      </c>
      <c r="M4792" s="20" t="str">
        <f>IFERROR(INDEX(Sheet3!$Q$2:$Q$25,MATCH(H4792,Origin_List,0)),"")</f>
        <v/>
      </c>
      <c r="N4792" s="22"/>
    </row>
    <row r="4793" spans="1:14">
      <c r="A4793" s="23"/>
      <c r="C4793" s="26"/>
      <c r="D4793" s="20" t="str">
        <f>IFERROR(VLOOKUP(H4793&amp;"|"&amp;I4793,Sheet3!$H$2:$N$150,5,0),"")</f>
        <v/>
      </c>
      <c r="M4793" s="20" t="str">
        <f>IFERROR(INDEX(Sheet3!$Q$2:$Q$25,MATCH(H4793,Origin_List,0)),"")</f>
        <v/>
      </c>
      <c r="N4793" s="22"/>
    </row>
    <row r="4794" spans="1:14">
      <c r="A4794" s="23"/>
      <c r="C4794" s="26"/>
      <c r="D4794" s="20" t="str">
        <f>IFERROR(VLOOKUP(H4794&amp;"|"&amp;I4794,Sheet3!$H$2:$N$150,5,0),"")</f>
        <v/>
      </c>
      <c r="M4794" s="20" t="str">
        <f>IFERROR(INDEX(Sheet3!$Q$2:$Q$25,MATCH(H4794,Origin_List,0)),"")</f>
        <v/>
      </c>
      <c r="N4794" s="22"/>
    </row>
    <row r="4795" spans="1:14">
      <c r="A4795" s="23"/>
      <c r="C4795" s="26"/>
      <c r="D4795" s="20" t="str">
        <f>IFERROR(VLOOKUP(H4795&amp;"|"&amp;I4795,Sheet3!$H$2:$N$150,5,0),"")</f>
        <v/>
      </c>
      <c r="M4795" s="20" t="str">
        <f>IFERROR(INDEX(Sheet3!$Q$2:$Q$25,MATCH(H4795,Origin_List,0)),"")</f>
        <v/>
      </c>
      <c r="N4795" s="22"/>
    </row>
    <row r="4796" spans="1:14">
      <c r="A4796" s="23"/>
      <c r="C4796" s="26"/>
      <c r="D4796" s="20" t="str">
        <f>IFERROR(VLOOKUP(H4796&amp;"|"&amp;I4796,Sheet3!$H$2:$N$150,5,0),"")</f>
        <v/>
      </c>
      <c r="M4796" s="20" t="str">
        <f>IFERROR(INDEX(Sheet3!$Q$2:$Q$25,MATCH(H4796,Origin_List,0)),"")</f>
        <v/>
      </c>
      <c r="N4796" s="22"/>
    </row>
    <row r="4797" spans="1:14">
      <c r="A4797" s="23"/>
      <c r="C4797" s="26"/>
      <c r="D4797" s="20" t="str">
        <f>IFERROR(VLOOKUP(H4797&amp;"|"&amp;I4797,Sheet3!$H$2:$N$150,5,0),"")</f>
        <v/>
      </c>
      <c r="M4797" s="20" t="str">
        <f>IFERROR(INDEX(Sheet3!$Q$2:$Q$25,MATCH(H4797,Origin_List,0)),"")</f>
        <v/>
      </c>
      <c r="N4797" s="22"/>
    </row>
    <row r="4798" spans="1:14">
      <c r="A4798" s="23"/>
      <c r="C4798" s="26"/>
      <c r="D4798" s="20" t="str">
        <f>IFERROR(VLOOKUP(H4798&amp;"|"&amp;I4798,Sheet3!$H$2:$N$150,5,0),"")</f>
        <v/>
      </c>
      <c r="M4798" s="20" t="str">
        <f>IFERROR(INDEX(Sheet3!$Q$2:$Q$25,MATCH(H4798,Origin_List,0)),"")</f>
        <v/>
      </c>
      <c r="N4798" s="22"/>
    </row>
    <row r="4799" spans="1:14">
      <c r="A4799" s="23"/>
      <c r="C4799" s="26"/>
      <c r="D4799" s="20" t="str">
        <f>IFERROR(VLOOKUP(H4799&amp;"|"&amp;I4799,Sheet3!$H$2:$N$150,5,0),"")</f>
        <v/>
      </c>
      <c r="M4799" s="20" t="str">
        <f>IFERROR(INDEX(Sheet3!$Q$2:$Q$25,MATCH(H4799,Origin_List,0)),"")</f>
        <v/>
      </c>
      <c r="N4799" s="22"/>
    </row>
    <row r="4800" spans="1:14">
      <c r="A4800" s="23"/>
      <c r="C4800" s="26"/>
      <c r="D4800" s="20" t="str">
        <f>IFERROR(VLOOKUP(H4800&amp;"|"&amp;I4800,Sheet3!$H$2:$N$150,5,0),"")</f>
        <v/>
      </c>
      <c r="M4800" s="20" t="str">
        <f>IFERROR(INDEX(Sheet3!$Q$2:$Q$25,MATCH(H4800,Origin_List,0)),"")</f>
        <v/>
      </c>
      <c r="N4800" s="22"/>
    </row>
    <row r="4801" spans="1:14">
      <c r="A4801" s="23"/>
      <c r="C4801" s="26"/>
      <c r="D4801" s="20" t="str">
        <f>IFERROR(VLOOKUP(H4801&amp;"|"&amp;I4801,Sheet3!$H$2:$N$150,5,0),"")</f>
        <v/>
      </c>
      <c r="M4801" s="20" t="str">
        <f>IFERROR(INDEX(Sheet3!$Q$2:$Q$25,MATCH(H4801,Origin_List,0)),"")</f>
        <v/>
      </c>
      <c r="N4801" s="22"/>
    </row>
    <row r="4802" spans="1:14">
      <c r="A4802" s="23"/>
      <c r="C4802" s="26"/>
      <c r="D4802" s="20" t="str">
        <f>IFERROR(VLOOKUP(H4802&amp;"|"&amp;I4802,Sheet3!$H$2:$N$150,5,0),"")</f>
        <v/>
      </c>
      <c r="M4802" s="20" t="str">
        <f>IFERROR(INDEX(Sheet3!$Q$2:$Q$25,MATCH(H4802,Origin_List,0)),"")</f>
        <v/>
      </c>
      <c r="N4802" s="22"/>
    </row>
    <row r="4803" spans="1:14">
      <c r="A4803" s="23"/>
      <c r="C4803" s="26"/>
      <c r="D4803" s="20" t="str">
        <f>IFERROR(VLOOKUP(H4803&amp;"|"&amp;I4803,Sheet3!$H$2:$N$150,5,0),"")</f>
        <v/>
      </c>
      <c r="M4803" s="20" t="str">
        <f>IFERROR(INDEX(Sheet3!$Q$2:$Q$25,MATCH(H4803,Origin_List,0)),"")</f>
        <v/>
      </c>
      <c r="N4803" s="22"/>
    </row>
    <row r="4804" spans="1:14">
      <c r="A4804" s="23"/>
      <c r="C4804" s="26"/>
      <c r="D4804" s="20" t="str">
        <f>IFERROR(VLOOKUP(H4804&amp;"|"&amp;I4804,Sheet3!$H$2:$N$150,5,0),"")</f>
        <v/>
      </c>
      <c r="M4804" s="20" t="str">
        <f>IFERROR(INDEX(Sheet3!$Q$2:$Q$25,MATCH(H4804,Origin_List,0)),"")</f>
        <v/>
      </c>
      <c r="N4804" s="22"/>
    </row>
    <row r="4805" spans="1:14">
      <c r="A4805" s="23"/>
      <c r="C4805" s="26"/>
      <c r="D4805" s="20" t="str">
        <f>IFERROR(VLOOKUP(H4805&amp;"|"&amp;I4805,Sheet3!$H$2:$N$150,5,0),"")</f>
        <v/>
      </c>
      <c r="M4805" s="20" t="str">
        <f>IFERROR(INDEX(Sheet3!$Q$2:$Q$25,MATCH(H4805,Origin_List,0)),"")</f>
        <v/>
      </c>
      <c r="N4805" s="22"/>
    </row>
    <row r="4806" spans="1:14">
      <c r="A4806" s="23"/>
      <c r="C4806" s="26"/>
      <c r="D4806" s="20" t="str">
        <f>IFERROR(VLOOKUP(H4806&amp;"|"&amp;I4806,Sheet3!$H$2:$N$150,5,0),"")</f>
        <v/>
      </c>
      <c r="M4806" s="20" t="str">
        <f>IFERROR(INDEX(Sheet3!$Q$2:$Q$25,MATCH(H4806,Origin_List,0)),"")</f>
        <v/>
      </c>
      <c r="N4806" s="22"/>
    </row>
    <row r="4807" spans="1:14">
      <c r="A4807" s="23"/>
      <c r="C4807" s="26"/>
      <c r="D4807" s="20" t="str">
        <f>IFERROR(VLOOKUP(H4807&amp;"|"&amp;I4807,Sheet3!$H$2:$N$150,5,0),"")</f>
        <v/>
      </c>
      <c r="M4807" s="20" t="str">
        <f>IFERROR(INDEX(Sheet3!$Q$2:$Q$25,MATCH(H4807,Origin_List,0)),"")</f>
        <v/>
      </c>
      <c r="N4807" s="22"/>
    </row>
    <row r="4808" spans="1:14">
      <c r="A4808" s="23"/>
      <c r="C4808" s="26"/>
      <c r="D4808" s="20" t="str">
        <f>IFERROR(VLOOKUP(H4808&amp;"|"&amp;I4808,Sheet3!$H$2:$N$150,5,0),"")</f>
        <v/>
      </c>
      <c r="M4808" s="20" t="str">
        <f>IFERROR(INDEX(Sheet3!$Q$2:$Q$25,MATCH(H4808,Origin_List,0)),"")</f>
        <v/>
      </c>
      <c r="N4808" s="22"/>
    </row>
    <row r="4809" spans="1:14">
      <c r="A4809" s="23"/>
      <c r="C4809" s="26"/>
      <c r="D4809" s="20" t="str">
        <f>IFERROR(VLOOKUP(H4809&amp;"|"&amp;I4809,Sheet3!$H$2:$N$150,5,0),"")</f>
        <v/>
      </c>
      <c r="M4809" s="20" t="str">
        <f>IFERROR(INDEX(Sheet3!$Q$2:$Q$25,MATCH(H4809,Origin_List,0)),"")</f>
        <v/>
      </c>
      <c r="N4809" s="22"/>
    </row>
    <row r="4810" spans="1:14">
      <c r="A4810" s="23"/>
      <c r="C4810" s="26"/>
      <c r="D4810" s="20" t="str">
        <f>IFERROR(VLOOKUP(H4810&amp;"|"&amp;I4810,Sheet3!$H$2:$N$150,5,0),"")</f>
        <v/>
      </c>
      <c r="M4810" s="20" t="str">
        <f>IFERROR(INDEX(Sheet3!$Q$2:$Q$25,MATCH(H4810,Origin_List,0)),"")</f>
        <v/>
      </c>
      <c r="N4810" s="22"/>
    </row>
    <row r="4811" spans="1:14">
      <c r="A4811" s="23"/>
      <c r="C4811" s="26"/>
      <c r="D4811" s="20" t="str">
        <f>IFERROR(VLOOKUP(H4811&amp;"|"&amp;I4811,Sheet3!$H$2:$N$150,5,0),"")</f>
        <v/>
      </c>
      <c r="M4811" s="20" t="str">
        <f>IFERROR(INDEX(Sheet3!$Q$2:$Q$25,MATCH(H4811,Origin_List,0)),"")</f>
        <v/>
      </c>
      <c r="N4811" s="22"/>
    </row>
    <row r="4812" spans="1:14">
      <c r="A4812" s="23"/>
      <c r="C4812" s="26"/>
      <c r="D4812" s="20" t="str">
        <f>IFERROR(VLOOKUP(H4812&amp;"|"&amp;I4812,Sheet3!$H$2:$N$150,5,0),"")</f>
        <v/>
      </c>
      <c r="M4812" s="20" t="str">
        <f>IFERROR(INDEX(Sheet3!$Q$2:$Q$25,MATCH(H4812,Origin_List,0)),"")</f>
        <v/>
      </c>
      <c r="N4812" s="22"/>
    </row>
    <row r="4813" spans="1:14">
      <c r="A4813" s="23"/>
      <c r="C4813" s="26"/>
      <c r="D4813" s="20" t="str">
        <f>IFERROR(VLOOKUP(H4813&amp;"|"&amp;I4813,Sheet3!$H$2:$N$150,5,0),"")</f>
        <v/>
      </c>
      <c r="M4813" s="20" t="str">
        <f>IFERROR(INDEX(Sheet3!$Q$2:$Q$25,MATCH(H4813,Origin_List,0)),"")</f>
        <v/>
      </c>
      <c r="N4813" s="22"/>
    </row>
    <row r="4814" spans="1:14">
      <c r="A4814" s="23"/>
      <c r="C4814" s="26"/>
      <c r="D4814" s="20" t="str">
        <f>IFERROR(VLOOKUP(H4814&amp;"|"&amp;I4814,Sheet3!$H$2:$N$150,5,0),"")</f>
        <v/>
      </c>
      <c r="M4814" s="20" t="str">
        <f>IFERROR(INDEX(Sheet3!$Q$2:$Q$25,MATCH(H4814,Origin_List,0)),"")</f>
        <v/>
      </c>
      <c r="N4814" s="22"/>
    </row>
    <row r="4815" spans="1:14">
      <c r="A4815" s="23"/>
      <c r="C4815" s="26"/>
      <c r="D4815" s="20" t="str">
        <f>IFERROR(VLOOKUP(H4815&amp;"|"&amp;I4815,Sheet3!$H$2:$N$150,5,0),"")</f>
        <v/>
      </c>
      <c r="M4815" s="20" t="str">
        <f>IFERROR(INDEX(Sheet3!$Q$2:$Q$25,MATCH(H4815,Origin_List,0)),"")</f>
        <v/>
      </c>
      <c r="N4815" s="22"/>
    </row>
    <row r="4816" spans="1:14">
      <c r="A4816" s="23"/>
      <c r="C4816" s="26"/>
      <c r="D4816" s="20" t="str">
        <f>IFERROR(VLOOKUP(H4816&amp;"|"&amp;I4816,Sheet3!$H$2:$N$150,5,0),"")</f>
        <v/>
      </c>
      <c r="M4816" s="20" t="str">
        <f>IFERROR(INDEX(Sheet3!$Q$2:$Q$25,MATCH(H4816,Origin_List,0)),"")</f>
        <v/>
      </c>
      <c r="N4816" s="22"/>
    </row>
    <row r="4817" spans="1:14">
      <c r="A4817" s="23"/>
      <c r="C4817" s="26"/>
      <c r="D4817" s="20" t="str">
        <f>IFERROR(VLOOKUP(H4817&amp;"|"&amp;I4817,Sheet3!$H$2:$N$150,5,0),"")</f>
        <v/>
      </c>
      <c r="M4817" s="20" t="str">
        <f>IFERROR(INDEX(Sheet3!$Q$2:$Q$25,MATCH(H4817,Origin_List,0)),"")</f>
        <v/>
      </c>
      <c r="N4817" s="22"/>
    </row>
    <row r="4818" spans="1:14">
      <c r="A4818" s="23"/>
      <c r="C4818" s="26"/>
      <c r="D4818" s="20" t="str">
        <f>IFERROR(VLOOKUP(H4818&amp;"|"&amp;I4818,Sheet3!$H$2:$N$150,5,0),"")</f>
        <v/>
      </c>
      <c r="M4818" s="20" t="str">
        <f>IFERROR(INDEX(Sheet3!$Q$2:$Q$25,MATCH(H4818,Origin_List,0)),"")</f>
        <v/>
      </c>
      <c r="N4818" s="22"/>
    </row>
    <row r="4819" spans="1:14">
      <c r="A4819" s="23"/>
      <c r="C4819" s="26"/>
      <c r="D4819" s="20" t="str">
        <f>IFERROR(VLOOKUP(H4819&amp;"|"&amp;I4819,Sheet3!$H$2:$N$150,5,0),"")</f>
        <v/>
      </c>
      <c r="M4819" s="20" t="str">
        <f>IFERROR(INDEX(Sheet3!$Q$2:$Q$25,MATCH(H4819,Origin_List,0)),"")</f>
        <v/>
      </c>
      <c r="N4819" s="22"/>
    </row>
    <row r="4820" spans="1:14">
      <c r="A4820" s="23"/>
      <c r="C4820" s="26"/>
      <c r="D4820" s="20" t="str">
        <f>IFERROR(VLOOKUP(H4820&amp;"|"&amp;I4820,Sheet3!$H$2:$N$150,5,0),"")</f>
        <v/>
      </c>
      <c r="M4820" s="20" t="str">
        <f>IFERROR(INDEX(Sheet3!$Q$2:$Q$25,MATCH(H4820,Origin_List,0)),"")</f>
        <v/>
      </c>
      <c r="N4820" s="22"/>
    </row>
    <row r="4821" spans="1:14">
      <c r="A4821" s="23"/>
      <c r="C4821" s="26"/>
      <c r="D4821" s="20" t="str">
        <f>IFERROR(VLOOKUP(H4821&amp;"|"&amp;I4821,Sheet3!$H$2:$N$150,5,0),"")</f>
        <v/>
      </c>
      <c r="M4821" s="20" t="str">
        <f>IFERROR(INDEX(Sheet3!$Q$2:$Q$25,MATCH(H4821,Origin_List,0)),"")</f>
        <v/>
      </c>
      <c r="N4821" s="22"/>
    </row>
    <row r="4822" spans="1:14">
      <c r="A4822" s="23"/>
      <c r="C4822" s="26"/>
      <c r="D4822" s="20" t="str">
        <f>IFERROR(VLOOKUP(H4822&amp;"|"&amp;I4822,Sheet3!$H$2:$N$150,5,0),"")</f>
        <v/>
      </c>
      <c r="M4822" s="20" t="str">
        <f>IFERROR(INDEX(Sheet3!$Q$2:$Q$25,MATCH(H4822,Origin_List,0)),"")</f>
        <v/>
      </c>
      <c r="N4822" s="22"/>
    </row>
    <row r="4823" spans="1:14">
      <c r="A4823" s="23"/>
      <c r="C4823" s="26"/>
      <c r="D4823" s="20" t="str">
        <f>IFERROR(VLOOKUP(H4823&amp;"|"&amp;I4823,Sheet3!$H$2:$N$150,5,0),"")</f>
        <v/>
      </c>
      <c r="M4823" s="20" t="str">
        <f>IFERROR(INDEX(Sheet3!$Q$2:$Q$25,MATCH(H4823,Origin_List,0)),"")</f>
        <v/>
      </c>
      <c r="N4823" s="22"/>
    </row>
    <row r="4824" spans="1:14">
      <c r="A4824" s="23"/>
      <c r="C4824" s="26"/>
      <c r="D4824" s="20" t="str">
        <f>IFERROR(VLOOKUP(H4824&amp;"|"&amp;I4824,Sheet3!$H$2:$N$150,5,0),"")</f>
        <v/>
      </c>
      <c r="M4824" s="20" t="str">
        <f>IFERROR(INDEX(Sheet3!$Q$2:$Q$25,MATCH(H4824,Origin_List,0)),"")</f>
        <v/>
      </c>
      <c r="N4824" s="22"/>
    </row>
    <row r="4825" spans="1:14">
      <c r="A4825" s="23"/>
      <c r="C4825" s="26"/>
      <c r="D4825" s="20" t="str">
        <f>IFERROR(VLOOKUP(H4825&amp;"|"&amp;I4825,Sheet3!$H$2:$N$150,5,0),"")</f>
        <v/>
      </c>
      <c r="M4825" s="20" t="str">
        <f>IFERROR(INDEX(Sheet3!$Q$2:$Q$25,MATCH(H4825,Origin_List,0)),"")</f>
        <v/>
      </c>
      <c r="N4825" s="22"/>
    </row>
    <row r="4826" spans="1:14">
      <c r="A4826" s="23"/>
      <c r="C4826" s="26"/>
      <c r="D4826" s="20" t="str">
        <f>IFERROR(VLOOKUP(H4826&amp;"|"&amp;I4826,Sheet3!$H$2:$N$150,5,0),"")</f>
        <v/>
      </c>
      <c r="M4826" s="20" t="str">
        <f>IFERROR(INDEX(Sheet3!$Q$2:$Q$25,MATCH(H4826,Origin_List,0)),"")</f>
        <v/>
      </c>
      <c r="N4826" s="22"/>
    </row>
    <row r="4827" spans="1:14">
      <c r="A4827" s="23"/>
      <c r="C4827" s="26"/>
      <c r="D4827" s="20" t="str">
        <f>IFERROR(VLOOKUP(H4827&amp;"|"&amp;I4827,Sheet3!$H$2:$N$150,5,0),"")</f>
        <v/>
      </c>
      <c r="M4827" s="20" t="str">
        <f>IFERROR(INDEX(Sheet3!$Q$2:$Q$25,MATCH(H4827,Origin_List,0)),"")</f>
        <v/>
      </c>
      <c r="N4827" s="22"/>
    </row>
    <row r="4828" spans="1:14">
      <c r="A4828" s="23"/>
      <c r="C4828" s="26"/>
      <c r="D4828" s="20" t="str">
        <f>IFERROR(VLOOKUP(H4828&amp;"|"&amp;I4828,Sheet3!$H$2:$N$150,5,0),"")</f>
        <v/>
      </c>
      <c r="M4828" s="20" t="str">
        <f>IFERROR(INDEX(Sheet3!$Q$2:$Q$25,MATCH(H4828,Origin_List,0)),"")</f>
        <v/>
      </c>
      <c r="N4828" s="22"/>
    </row>
    <row r="4829" spans="1:14">
      <c r="A4829" s="23"/>
      <c r="C4829" s="26"/>
      <c r="D4829" s="20" t="str">
        <f>IFERROR(VLOOKUP(H4829&amp;"|"&amp;I4829,Sheet3!$H$2:$N$150,5,0),"")</f>
        <v/>
      </c>
      <c r="M4829" s="20" t="str">
        <f>IFERROR(INDEX(Sheet3!$Q$2:$Q$25,MATCH(H4829,Origin_List,0)),"")</f>
        <v/>
      </c>
      <c r="N4829" s="22"/>
    </row>
    <row r="4830" spans="1:14">
      <c r="A4830" s="23"/>
      <c r="C4830" s="26"/>
      <c r="D4830" s="20" t="str">
        <f>IFERROR(VLOOKUP(H4830&amp;"|"&amp;I4830,Sheet3!$H$2:$N$150,5,0),"")</f>
        <v/>
      </c>
      <c r="M4830" s="20" t="str">
        <f>IFERROR(INDEX(Sheet3!$Q$2:$Q$25,MATCH(H4830,Origin_List,0)),"")</f>
        <v/>
      </c>
      <c r="N4830" s="22"/>
    </row>
    <row r="4831" spans="1:14">
      <c r="A4831" s="23"/>
      <c r="C4831" s="26"/>
      <c r="D4831" s="20" t="str">
        <f>IFERROR(VLOOKUP(H4831&amp;"|"&amp;I4831,Sheet3!$H$2:$N$150,5,0),"")</f>
        <v/>
      </c>
      <c r="M4831" s="20" t="str">
        <f>IFERROR(INDEX(Sheet3!$Q$2:$Q$25,MATCH(H4831,Origin_List,0)),"")</f>
        <v/>
      </c>
      <c r="N4831" s="22"/>
    </row>
    <row r="4832" spans="1:14">
      <c r="A4832" s="23"/>
      <c r="C4832" s="26"/>
      <c r="D4832" s="20" t="str">
        <f>IFERROR(VLOOKUP(H4832&amp;"|"&amp;I4832,Sheet3!$H$2:$N$150,5,0),"")</f>
        <v/>
      </c>
      <c r="M4832" s="20" t="str">
        <f>IFERROR(INDEX(Sheet3!$Q$2:$Q$25,MATCH(H4832,Origin_List,0)),"")</f>
        <v/>
      </c>
      <c r="N4832" s="22"/>
    </row>
    <row r="4833" spans="1:14">
      <c r="A4833" s="23"/>
      <c r="C4833" s="26"/>
      <c r="D4833" s="20" t="str">
        <f>IFERROR(VLOOKUP(H4833&amp;"|"&amp;I4833,Sheet3!$H$2:$N$150,5,0),"")</f>
        <v/>
      </c>
      <c r="M4833" s="20" t="str">
        <f>IFERROR(INDEX(Sheet3!$Q$2:$Q$25,MATCH(H4833,Origin_List,0)),"")</f>
        <v/>
      </c>
      <c r="N4833" s="22"/>
    </row>
    <row r="4834" spans="1:14">
      <c r="A4834" s="23"/>
      <c r="C4834" s="26"/>
      <c r="D4834" s="20" t="str">
        <f>IFERROR(VLOOKUP(H4834&amp;"|"&amp;I4834,Sheet3!$H$2:$N$150,5,0),"")</f>
        <v/>
      </c>
      <c r="M4834" s="20" t="str">
        <f>IFERROR(INDEX(Sheet3!$Q$2:$Q$25,MATCH(H4834,Origin_List,0)),"")</f>
        <v/>
      </c>
      <c r="N4834" s="22"/>
    </row>
    <row r="4835" spans="1:14">
      <c r="A4835" s="23"/>
      <c r="C4835" s="26"/>
      <c r="D4835" s="20" t="str">
        <f>IFERROR(VLOOKUP(H4835&amp;"|"&amp;I4835,Sheet3!$H$2:$N$150,5,0),"")</f>
        <v/>
      </c>
      <c r="M4835" s="20" t="str">
        <f>IFERROR(INDEX(Sheet3!$Q$2:$Q$25,MATCH(H4835,Origin_List,0)),"")</f>
        <v/>
      </c>
      <c r="N4835" s="22"/>
    </row>
    <row r="4836" spans="1:14">
      <c r="A4836" s="23"/>
      <c r="C4836" s="26"/>
      <c r="D4836" s="20" t="str">
        <f>IFERROR(VLOOKUP(H4836&amp;"|"&amp;I4836,Sheet3!$H$2:$N$150,5,0),"")</f>
        <v/>
      </c>
      <c r="M4836" s="20" t="str">
        <f>IFERROR(INDEX(Sheet3!$Q$2:$Q$25,MATCH(H4836,Origin_List,0)),"")</f>
        <v/>
      </c>
      <c r="N4836" s="22"/>
    </row>
    <row r="4837" spans="1:14">
      <c r="A4837" s="23"/>
      <c r="C4837" s="26"/>
      <c r="D4837" s="20" t="str">
        <f>IFERROR(VLOOKUP(H4837&amp;"|"&amp;I4837,Sheet3!$H$2:$N$150,5,0),"")</f>
        <v/>
      </c>
      <c r="M4837" s="20" t="str">
        <f>IFERROR(INDEX(Sheet3!$Q$2:$Q$25,MATCH(H4837,Origin_List,0)),"")</f>
        <v/>
      </c>
      <c r="N4837" s="22"/>
    </row>
    <row r="4838" spans="1:14">
      <c r="A4838" s="23"/>
      <c r="C4838" s="26"/>
      <c r="D4838" s="20" t="str">
        <f>IFERROR(VLOOKUP(H4838&amp;"|"&amp;I4838,Sheet3!$H$2:$N$150,5,0),"")</f>
        <v/>
      </c>
      <c r="M4838" s="20" t="str">
        <f>IFERROR(INDEX(Sheet3!$Q$2:$Q$25,MATCH(H4838,Origin_List,0)),"")</f>
        <v/>
      </c>
      <c r="N4838" s="22"/>
    </row>
    <row r="4839" spans="1:14">
      <c r="A4839" s="23"/>
      <c r="C4839" s="26"/>
      <c r="D4839" s="20" t="str">
        <f>IFERROR(VLOOKUP(H4839&amp;"|"&amp;I4839,Sheet3!$H$2:$N$150,5,0),"")</f>
        <v/>
      </c>
      <c r="M4839" s="20" t="str">
        <f>IFERROR(INDEX(Sheet3!$Q$2:$Q$25,MATCH(H4839,Origin_List,0)),"")</f>
        <v/>
      </c>
      <c r="N4839" s="22"/>
    </row>
    <row r="4840" spans="1:14">
      <c r="A4840" s="23"/>
      <c r="C4840" s="26"/>
      <c r="D4840" s="20" t="str">
        <f>IFERROR(VLOOKUP(H4840&amp;"|"&amp;I4840,Sheet3!$H$2:$N$150,5,0),"")</f>
        <v/>
      </c>
      <c r="M4840" s="20" t="str">
        <f>IFERROR(INDEX(Sheet3!$Q$2:$Q$25,MATCH(H4840,Origin_List,0)),"")</f>
        <v/>
      </c>
      <c r="N4840" s="22"/>
    </row>
    <row r="4841" spans="1:14">
      <c r="A4841" s="23"/>
      <c r="C4841" s="26"/>
      <c r="D4841" s="20" t="str">
        <f>IFERROR(VLOOKUP(H4841&amp;"|"&amp;I4841,Sheet3!$H$2:$N$150,5,0),"")</f>
        <v/>
      </c>
      <c r="M4841" s="20" t="str">
        <f>IFERROR(INDEX(Sheet3!$Q$2:$Q$25,MATCH(H4841,Origin_List,0)),"")</f>
        <v/>
      </c>
      <c r="N4841" s="22"/>
    </row>
    <row r="4842" spans="1:14">
      <c r="A4842" s="23"/>
      <c r="C4842" s="26"/>
      <c r="D4842" s="20" t="str">
        <f>IFERROR(VLOOKUP(H4842&amp;"|"&amp;I4842,Sheet3!$H$2:$N$150,5,0),"")</f>
        <v/>
      </c>
      <c r="M4842" s="20" t="str">
        <f>IFERROR(INDEX(Sheet3!$Q$2:$Q$25,MATCH(H4842,Origin_List,0)),"")</f>
        <v/>
      </c>
      <c r="N4842" s="22"/>
    </row>
    <row r="4843" spans="1:14">
      <c r="A4843" s="23"/>
      <c r="C4843" s="26"/>
      <c r="D4843" s="20" t="str">
        <f>IFERROR(VLOOKUP(H4843&amp;"|"&amp;I4843,Sheet3!$H$2:$N$150,5,0),"")</f>
        <v/>
      </c>
      <c r="M4843" s="20" t="str">
        <f>IFERROR(INDEX(Sheet3!$Q$2:$Q$25,MATCH(H4843,Origin_List,0)),"")</f>
        <v/>
      </c>
      <c r="N4843" s="22"/>
    </row>
    <row r="4844" spans="1:14">
      <c r="A4844" s="23"/>
      <c r="C4844" s="26"/>
      <c r="D4844" s="20" t="str">
        <f>IFERROR(VLOOKUP(H4844&amp;"|"&amp;I4844,Sheet3!$H$2:$N$150,5,0),"")</f>
        <v/>
      </c>
      <c r="M4844" s="20" t="str">
        <f>IFERROR(INDEX(Sheet3!$Q$2:$Q$25,MATCH(H4844,Origin_List,0)),"")</f>
        <v/>
      </c>
      <c r="N4844" s="22"/>
    </row>
    <row r="4845" spans="1:14">
      <c r="A4845" s="23"/>
      <c r="C4845" s="26"/>
      <c r="D4845" s="20" t="str">
        <f>IFERROR(VLOOKUP(H4845&amp;"|"&amp;I4845,Sheet3!$H$2:$N$150,5,0),"")</f>
        <v/>
      </c>
      <c r="M4845" s="20" t="str">
        <f>IFERROR(INDEX(Sheet3!$Q$2:$Q$25,MATCH(H4845,Origin_List,0)),"")</f>
        <v/>
      </c>
      <c r="N4845" s="22"/>
    </row>
    <row r="4846" spans="1:14">
      <c r="A4846" s="23"/>
      <c r="C4846" s="26"/>
      <c r="D4846" s="20" t="str">
        <f>IFERROR(VLOOKUP(H4846&amp;"|"&amp;I4846,Sheet3!$H$2:$N$150,5,0),"")</f>
        <v/>
      </c>
      <c r="M4846" s="20" t="str">
        <f>IFERROR(INDEX(Sheet3!$Q$2:$Q$25,MATCH(H4846,Origin_List,0)),"")</f>
        <v/>
      </c>
      <c r="N4846" s="22"/>
    </row>
    <row r="4847" spans="1:14">
      <c r="A4847" s="23"/>
      <c r="C4847" s="26"/>
      <c r="D4847" s="20" t="str">
        <f>IFERROR(VLOOKUP(H4847&amp;"|"&amp;I4847,Sheet3!$H$2:$N$150,5,0),"")</f>
        <v/>
      </c>
      <c r="M4847" s="20" t="str">
        <f>IFERROR(INDEX(Sheet3!$Q$2:$Q$25,MATCH(H4847,Origin_List,0)),"")</f>
        <v/>
      </c>
      <c r="N4847" s="22"/>
    </row>
    <row r="4848" spans="1:14">
      <c r="A4848" s="23"/>
      <c r="C4848" s="26"/>
      <c r="D4848" s="20" t="str">
        <f>IFERROR(VLOOKUP(H4848&amp;"|"&amp;I4848,Sheet3!$H$2:$N$150,5,0),"")</f>
        <v/>
      </c>
      <c r="M4848" s="20" t="str">
        <f>IFERROR(INDEX(Sheet3!$Q$2:$Q$25,MATCH(H4848,Origin_List,0)),"")</f>
        <v/>
      </c>
      <c r="N4848" s="22"/>
    </row>
    <row r="4849" spans="1:14">
      <c r="A4849" s="23"/>
      <c r="C4849" s="26"/>
      <c r="D4849" s="20" t="str">
        <f>IFERROR(VLOOKUP(H4849&amp;"|"&amp;I4849,Sheet3!$H$2:$N$150,5,0),"")</f>
        <v/>
      </c>
      <c r="M4849" s="20" t="str">
        <f>IFERROR(INDEX(Sheet3!$Q$2:$Q$25,MATCH(H4849,Origin_List,0)),"")</f>
        <v/>
      </c>
      <c r="N4849" s="22"/>
    </row>
    <row r="4850" spans="1:14">
      <c r="A4850" s="23"/>
      <c r="C4850" s="26"/>
      <c r="D4850" s="20" t="str">
        <f>IFERROR(VLOOKUP(H4850&amp;"|"&amp;I4850,Sheet3!$H$2:$N$150,5,0),"")</f>
        <v/>
      </c>
      <c r="M4850" s="20" t="str">
        <f>IFERROR(INDEX(Sheet3!$Q$2:$Q$25,MATCH(H4850,Origin_List,0)),"")</f>
        <v/>
      </c>
      <c r="N4850" s="22"/>
    </row>
    <row r="4851" spans="1:14">
      <c r="A4851" s="23"/>
      <c r="C4851" s="26"/>
      <c r="D4851" s="20" t="str">
        <f>IFERROR(VLOOKUP(H4851&amp;"|"&amp;I4851,Sheet3!$H$2:$N$150,5,0),"")</f>
        <v/>
      </c>
      <c r="M4851" s="20" t="str">
        <f>IFERROR(INDEX(Sheet3!$Q$2:$Q$25,MATCH(H4851,Origin_List,0)),"")</f>
        <v/>
      </c>
      <c r="N4851" s="22"/>
    </row>
    <row r="4852" spans="1:14">
      <c r="A4852" s="23"/>
      <c r="C4852" s="26"/>
      <c r="D4852" s="20" t="str">
        <f>IFERROR(VLOOKUP(H4852&amp;"|"&amp;I4852,Sheet3!$H$2:$N$150,5,0),"")</f>
        <v/>
      </c>
      <c r="M4852" s="20" t="str">
        <f>IFERROR(INDEX(Sheet3!$Q$2:$Q$25,MATCH(H4852,Origin_List,0)),"")</f>
        <v/>
      </c>
      <c r="N4852" s="22"/>
    </row>
    <row r="4853" spans="1:14">
      <c r="A4853" s="23"/>
      <c r="C4853" s="26"/>
      <c r="D4853" s="20" t="str">
        <f>IFERROR(VLOOKUP(H4853&amp;"|"&amp;I4853,Sheet3!$H$2:$N$150,5,0),"")</f>
        <v/>
      </c>
      <c r="M4853" s="20" t="str">
        <f>IFERROR(INDEX(Sheet3!$Q$2:$Q$25,MATCH(H4853,Origin_List,0)),"")</f>
        <v/>
      </c>
      <c r="N4853" s="22"/>
    </row>
    <row r="4854" spans="1:14">
      <c r="A4854" s="23"/>
      <c r="C4854" s="26"/>
      <c r="D4854" s="20" t="str">
        <f>IFERROR(VLOOKUP(H4854&amp;"|"&amp;I4854,Sheet3!$H$2:$N$150,5,0),"")</f>
        <v/>
      </c>
      <c r="M4854" s="20" t="str">
        <f>IFERROR(INDEX(Sheet3!$Q$2:$Q$25,MATCH(H4854,Origin_List,0)),"")</f>
        <v/>
      </c>
      <c r="N4854" s="22"/>
    </row>
    <row r="4855" spans="1:14">
      <c r="A4855" s="23"/>
      <c r="C4855" s="26"/>
      <c r="D4855" s="20" t="str">
        <f>IFERROR(VLOOKUP(H4855&amp;"|"&amp;I4855,Sheet3!$H$2:$N$150,5,0),"")</f>
        <v/>
      </c>
      <c r="M4855" s="20" t="str">
        <f>IFERROR(INDEX(Sheet3!$Q$2:$Q$25,MATCH(H4855,Origin_List,0)),"")</f>
        <v/>
      </c>
      <c r="N4855" s="22"/>
    </row>
    <row r="4856" spans="1:14">
      <c r="A4856" s="23"/>
      <c r="C4856" s="26"/>
      <c r="D4856" s="20" t="str">
        <f>IFERROR(VLOOKUP(H4856&amp;"|"&amp;I4856,Sheet3!$H$2:$N$150,5,0),"")</f>
        <v/>
      </c>
      <c r="M4856" s="20" t="str">
        <f>IFERROR(INDEX(Sheet3!$Q$2:$Q$25,MATCH(H4856,Origin_List,0)),"")</f>
        <v/>
      </c>
      <c r="N4856" s="22"/>
    </row>
    <row r="4857" spans="1:14">
      <c r="A4857" s="23"/>
      <c r="C4857" s="26"/>
      <c r="D4857" s="20" t="str">
        <f>IFERROR(VLOOKUP(H4857&amp;"|"&amp;I4857,Sheet3!$H$2:$N$150,5,0),"")</f>
        <v/>
      </c>
      <c r="M4857" s="20" t="str">
        <f>IFERROR(INDEX(Sheet3!$Q$2:$Q$25,MATCH(H4857,Origin_List,0)),"")</f>
        <v/>
      </c>
      <c r="N4857" s="22"/>
    </row>
    <row r="4858" spans="1:14">
      <c r="A4858" s="23"/>
      <c r="C4858" s="26"/>
      <c r="D4858" s="20" t="str">
        <f>IFERROR(VLOOKUP(H4858&amp;"|"&amp;I4858,Sheet3!$H$2:$N$150,5,0),"")</f>
        <v/>
      </c>
      <c r="M4858" s="20" t="str">
        <f>IFERROR(INDEX(Sheet3!$Q$2:$Q$25,MATCH(H4858,Origin_List,0)),"")</f>
        <v/>
      </c>
      <c r="N4858" s="22"/>
    </row>
    <row r="4859" spans="1:14">
      <c r="A4859" s="23"/>
      <c r="C4859" s="26"/>
      <c r="D4859" s="20" t="str">
        <f>IFERROR(VLOOKUP(H4859&amp;"|"&amp;I4859,Sheet3!$H$2:$N$150,5,0),"")</f>
        <v/>
      </c>
      <c r="M4859" s="20" t="str">
        <f>IFERROR(INDEX(Sheet3!$Q$2:$Q$25,MATCH(H4859,Origin_List,0)),"")</f>
        <v/>
      </c>
      <c r="N4859" s="22"/>
    </row>
    <row r="4860" spans="1:14">
      <c r="A4860" s="23"/>
      <c r="C4860" s="26"/>
      <c r="D4860" s="20" t="str">
        <f>IFERROR(VLOOKUP(H4860&amp;"|"&amp;I4860,Sheet3!$H$2:$N$150,5,0),"")</f>
        <v/>
      </c>
      <c r="M4860" s="20" t="str">
        <f>IFERROR(INDEX(Sheet3!$Q$2:$Q$25,MATCH(H4860,Origin_List,0)),"")</f>
        <v/>
      </c>
      <c r="N4860" s="22"/>
    </row>
    <row r="4861" spans="1:14">
      <c r="A4861" s="23"/>
      <c r="C4861" s="26"/>
      <c r="D4861" s="20" t="str">
        <f>IFERROR(VLOOKUP(H4861&amp;"|"&amp;I4861,Sheet3!$H$2:$N$150,5,0),"")</f>
        <v/>
      </c>
      <c r="M4861" s="20" t="str">
        <f>IFERROR(INDEX(Sheet3!$Q$2:$Q$25,MATCH(H4861,Origin_List,0)),"")</f>
        <v/>
      </c>
      <c r="N4861" s="22"/>
    </row>
    <row r="4862" spans="1:14">
      <c r="A4862" s="23"/>
      <c r="C4862" s="26"/>
      <c r="D4862" s="20" t="str">
        <f>IFERROR(VLOOKUP(H4862&amp;"|"&amp;I4862,Sheet3!$H$2:$N$150,5,0),"")</f>
        <v/>
      </c>
      <c r="M4862" s="20" t="str">
        <f>IFERROR(INDEX(Sheet3!$Q$2:$Q$25,MATCH(H4862,Origin_List,0)),"")</f>
        <v/>
      </c>
      <c r="N4862" s="22"/>
    </row>
    <row r="4863" spans="1:14">
      <c r="A4863" s="23"/>
      <c r="C4863" s="26"/>
      <c r="D4863" s="20" t="str">
        <f>IFERROR(VLOOKUP(H4863&amp;"|"&amp;I4863,Sheet3!$H$2:$N$150,5,0),"")</f>
        <v/>
      </c>
      <c r="M4863" s="20" t="str">
        <f>IFERROR(INDEX(Sheet3!$Q$2:$Q$25,MATCH(H4863,Origin_List,0)),"")</f>
        <v/>
      </c>
      <c r="N4863" s="22"/>
    </row>
    <row r="4864" spans="1:14">
      <c r="A4864" s="23"/>
      <c r="C4864" s="26"/>
      <c r="D4864" s="20" t="str">
        <f>IFERROR(VLOOKUP(H4864&amp;"|"&amp;I4864,Sheet3!$H$2:$N$150,5,0),"")</f>
        <v/>
      </c>
      <c r="M4864" s="20" t="str">
        <f>IFERROR(INDEX(Sheet3!$Q$2:$Q$25,MATCH(H4864,Origin_List,0)),"")</f>
        <v/>
      </c>
      <c r="N4864" s="22"/>
    </row>
    <row r="4865" spans="1:14">
      <c r="A4865" s="23"/>
      <c r="C4865" s="26"/>
      <c r="D4865" s="20" t="str">
        <f>IFERROR(VLOOKUP(H4865&amp;"|"&amp;I4865,Sheet3!$H$2:$N$150,5,0),"")</f>
        <v/>
      </c>
      <c r="M4865" s="20" t="str">
        <f>IFERROR(INDEX(Sheet3!$Q$2:$Q$25,MATCH(H4865,Origin_List,0)),"")</f>
        <v/>
      </c>
      <c r="N4865" s="22"/>
    </row>
    <row r="4866" spans="1:14">
      <c r="A4866" s="23"/>
      <c r="C4866" s="26"/>
      <c r="D4866" s="20" t="str">
        <f>IFERROR(VLOOKUP(H4866&amp;"|"&amp;I4866,Sheet3!$H$2:$N$150,5,0),"")</f>
        <v/>
      </c>
      <c r="M4866" s="20" t="str">
        <f>IFERROR(INDEX(Sheet3!$Q$2:$Q$25,MATCH(H4866,Origin_List,0)),"")</f>
        <v/>
      </c>
      <c r="N4866" s="22"/>
    </row>
    <row r="4867" spans="1:14">
      <c r="A4867" s="23"/>
      <c r="C4867" s="26"/>
      <c r="D4867" s="20" t="str">
        <f>IFERROR(VLOOKUP(H4867&amp;"|"&amp;I4867,Sheet3!$H$2:$N$150,5,0),"")</f>
        <v/>
      </c>
      <c r="M4867" s="20" t="str">
        <f>IFERROR(INDEX(Sheet3!$Q$2:$Q$25,MATCH(H4867,Origin_List,0)),"")</f>
        <v/>
      </c>
      <c r="N4867" s="22"/>
    </row>
    <row r="4868" spans="1:14">
      <c r="A4868" s="23"/>
      <c r="C4868" s="26"/>
      <c r="D4868" s="20" t="str">
        <f>IFERROR(VLOOKUP(H4868&amp;"|"&amp;I4868,Sheet3!$H$2:$N$150,5,0),"")</f>
        <v/>
      </c>
      <c r="M4868" s="20" t="str">
        <f>IFERROR(INDEX(Sheet3!$Q$2:$Q$25,MATCH(H4868,Origin_List,0)),"")</f>
        <v/>
      </c>
      <c r="N4868" s="22"/>
    </row>
    <row r="4869" spans="1:14">
      <c r="A4869" s="23"/>
      <c r="C4869" s="26"/>
      <c r="D4869" s="20" t="str">
        <f>IFERROR(VLOOKUP(H4869&amp;"|"&amp;I4869,Sheet3!$H$2:$N$150,5,0),"")</f>
        <v/>
      </c>
      <c r="M4869" s="20" t="str">
        <f>IFERROR(INDEX(Sheet3!$Q$2:$Q$25,MATCH(H4869,Origin_List,0)),"")</f>
        <v/>
      </c>
      <c r="N4869" s="22"/>
    </row>
    <row r="4870" spans="1:14">
      <c r="A4870" s="23"/>
      <c r="C4870" s="26"/>
      <c r="D4870" s="20" t="str">
        <f>IFERROR(VLOOKUP(H4870&amp;"|"&amp;I4870,Sheet3!$H$2:$N$150,5,0),"")</f>
        <v/>
      </c>
      <c r="M4870" s="20" t="str">
        <f>IFERROR(INDEX(Sheet3!$Q$2:$Q$25,MATCH(H4870,Origin_List,0)),"")</f>
        <v/>
      </c>
      <c r="N4870" s="22"/>
    </row>
    <row r="4871" spans="1:14">
      <c r="A4871" s="23"/>
      <c r="C4871" s="26"/>
      <c r="D4871" s="20" t="str">
        <f>IFERROR(VLOOKUP(H4871&amp;"|"&amp;I4871,Sheet3!$H$2:$N$150,5,0),"")</f>
        <v/>
      </c>
      <c r="M4871" s="20" t="str">
        <f>IFERROR(INDEX(Sheet3!$Q$2:$Q$25,MATCH(H4871,Origin_List,0)),"")</f>
        <v/>
      </c>
      <c r="N4871" s="22"/>
    </row>
    <row r="4872" spans="1:14">
      <c r="A4872" s="23"/>
      <c r="C4872" s="26"/>
      <c r="D4872" s="20" t="str">
        <f>IFERROR(VLOOKUP(H4872&amp;"|"&amp;I4872,Sheet3!$H$2:$N$150,5,0),"")</f>
        <v/>
      </c>
      <c r="M4872" s="20" t="str">
        <f>IFERROR(INDEX(Sheet3!$Q$2:$Q$25,MATCH(H4872,Origin_List,0)),"")</f>
        <v/>
      </c>
      <c r="N4872" s="22"/>
    </row>
    <row r="4873" spans="1:14">
      <c r="A4873" s="23"/>
      <c r="C4873" s="26"/>
      <c r="D4873" s="20" t="str">
        <f>IFERROR(VLOOKUP(H4873&amp;"|"&amp;I4873,Sheet3!$H$2:$N$150,5,0),"")</f>
        <v/>
      </c>
      <c r="M4873" s="20" t="str">
        <f>IFERROR(INDEX(Sheet3!$Q$2:$Q$25,MATCH(H4873,Origin_List,0)),"")</f>
        <v/>
      </c>
      <c r="N4873" s="22"/>
    </row>
    <row r="4874" spans="1:14">
      <c r="A4874" s="23"/>
      <c r="C4874" s="26"/>
      <c r="D4874" s="20" t="str">
        <f>IFERROR(VLOOKUP(H4874&amp;"|"&amp;I4874,Sheet3!$H$2:$N$150,5,0),"")</f>
        <v/>
      </c>
      <c r="M4874" s="20" t="str">
        <f>IFERROR(INDEX(Sheet3!$Q$2:$Q$25,MATCH(H4874,Origin_List,0)),"")</f>
        <v/>
      </c>
      <c r="N4874" s="22"/>
    </row>
    <row r="4875" spans="1:14">
      <c r="A4875" s="23"/>
      <c r="C4875" s="26"/>
      <c r="D4875" s="20" t="str">
        <f>IFERROR(VLOOKUP(H4875&amp;"|"&amp;I4875,Sheet3!$H$2:$N$150,5,0),"")</f>
        <v/>
      </c>
      <c r="M4875" s="20" t="str">
        <f>IFERROR(INDEX(Sheet3!$Q$2:$Q$25,MATCH(H4875,Origin_List,0)),"")</f>
        <v/>
      </c>
      <c r="N4875" s="22"/>
    </row>
    <row r="4876" spans="1:14">
      <c r="A4876" s="23"/>
      <c r="C4876" s="26"/>
      <c r="D4876" s="20" t="str">
        <f>IFERROR(VLOOKUP(H4876&amp;"|"&amp;I4876,Sheet3!$H$2:$N$150,5,0),"")</f>
        <v/>
      </c>
      <c r="M4876" s="20" t="str">
        <f>IFERROR(INDEX(Sheet3!$Q$2:$Q$25,MATCH(H4876,Origin_List,0)),"")</f>
        <v/>
      </c>
      <c r="N4876" s="22"/>
    </row>
    <row r="4877" spans="1:14">
      <c r="A4877" s="23"/>
      <c r="C4877" s="26"/>
      <c r="D4877" s="20" t="str">
        <f>IFERROR(VLOOKUP(H4877&amp;"|"&amp;I4877,Sheet3!$H$2:$N$150,5,0),"")</f>
        <v/>
      </c>
      <c r="M4877" s="20" t="str">
        <f>IFERROR(INDEX(Sheet3!$Q$2:$Q$25,MATCH(H4877,Origin_List,0)),"")</f>
        <v/>
      </c>
      <c r="N4877" s="22"/>
    </row>
    <row r="4878" spans="1:14">
      <c r="A4878" s="23"/>
      <c r="C4878" s="26"/>
      <c r="D4878" s="20" t="str">
        <f>IFERROR(VLOOKUP(H4878&amp;"|"&amp;I4878,Sheet3!$H$2:$N$150,5,0),"")</f>
        <v/>
      </c>
      <c r="M4878" s="20" t="str">
        <f>IFERROR(INDEX(Sheet3!$Q$2:$Q$25,MATCH(H4878,Origin_List,0)),"")</f>
        <v/>
      </c>
      <c r="N4878" s="22"/>
    </row>
    <row r="4879" spans="1:14">
      <c r="A4879" s="23"/>
      <c r="C4879" s="26"/>
      <c r="D4879" s="20" t="str">
        <f>IFERROR(VLOOKUP(H4879&amp;"|"&amp;I4879,Sheet3!$H$2:$N$150,5,0),"")</f>
        <v/>
      </c>
      <c r="M4879" s="20" t="str">
        <f>IFERROR(INDEX(Sheet3!$Q$2:$Q$25,MATCH(H4879,Origin_List,0)),"")</f>
        <v/>
      </c>
      <c r="N4879" s="22"/>
    </row>
    <row r="4880" spans="1:14">
      <c r="A4880" s="23"/>
      <c r="C4880" s="26"/>
      <c r="D4880" s="20" t="str">
        <f>IFERROR(VLOOKUP(H4880&amp;"|"&amp;I4880,Sheet3!$H$2:$N$150,5,0),"")</f>
        <v/>
      </c>
      <c r="M4880" s="20" t="str">
        <f>IFERROR(INDEX(Sheet3!$Q$2:$Q$25,MATCH(H4880,Origin_List,0)),"")</f>
        <v/>
      </c>
      <c r="N4880" s="22"/>
    </row>
    <row r="4881" spans="1:14">
      <c r="A4881" s="23"/>
      <c r="C4881" s="26"/>
      <c r="D4881" s="20" t="str">
        <f>IFERROR(VLOOKUP(H4881&amp;"|"&amp;I4881,Sheet3!$H$2:$N$150,5,0),"")</f>
        <v/>
      </c>
      <c r="M4881" s="20" t="str">
        <f>IFERROR(INDEX(Sheet3!$Q$2:$Q$25,MATCH(H4881,Origin_List,0)),"")</f>
        <v/>
      </c>
      <c r="N4881" s="22"/>
    </row>
    <row r="4882" spans="1:14">
      <c r="A4882" s="23"/>
      <c r="C4882" s="26"/>
      <c r="D4882" s="20" t="str">
        <f>IFERROR(VLOOKUP(H4882&amp;"|"&amp;I4882,Sheet3!$H$2:$N$150,5,0),"")</f>
        <v/>
      </c>
      <c r="M4882" s="20" t="str">
        <f>IFERROR(INDEX(Sheet3!$Q$2:$Q$25,MATCH(H4882,Origin_List,0)),"")</f>
        <v/>
      </c>
      <c r="N4882" s="22"/>
    </row>
    <row r="4883" spans="1:14">
      <c r="A4883" s="23"/>
      <c r="C4883" s="26"/>
      <c r="D4883" s="20" t="str">
        <f>IFERROR(VLOOKUP(H4883&amp;"|"&amp;I4883,Sheet3!$H$2:$N$150,5,0),"")</f>
        <v/>
      </c>
      <c r="M4883" s="20" t="str">
        <f>IFERROR(INDEX(Sheet3!$Q$2:$Q$25,MATCH(H4883,Origin_List,0)),"")</f>
        <v/>
      </c>
      <c r="N4883" s="22"/>
    </row>
    <row r="4884" spans="1:14">
      <c r="A4884" s="23"/>
      <c r="C4884" s="26"/>
      <c r="D4884" s="20" t="str">
        <f>IFERROR(VLOOKUP(H4884&amp;"|"&amp;I4884,Sheet3!$H$2:$N$150,5,0),"")</f>
        <v/>
      </c>
      <c r="M4884" s="20" t="str">
        <f>IFERROR(INDEX(Sheet3!$Q$2:$Q$25,MATCH(H4884,Origin_List,0)),"")</f>
        <v/>
      </c>
      <c r="N4884" s="22"/>
    </row>
    <row r="4885" spans="1:14">
      <c r="A4885" s="23"/>
      <c r="C4885" s="26"/>
      <c r="D4885" s="20" t="str">
        <f>IFERROR(VLOOKUP(H4885&amp;"|"&amp;I4885,Sheet3!$H$2:$N$150,5,0),"")</f>
        <v/>
      </c>
      <c r="M4885" s="20" t="str">
        <f>IFERROR(INDEX(Sheet3!$Q$2:$Q$25,MATCH(H4885,Origin_List,0)),"")</f>
        <v/>
      </c>
      <c r="N4885" s="22"/>
    </row>
    <row r="4886" spans="1:14">
      <c r="A4886" s="23"/>
      <c r="C4886" s="26"/>
      <c r="D4886" s="20" t="str">
        <f>IFERROR(VLOOKUP(H4886&amp;"|"&amp;I4886,Sheet3!$H$2:$N$150,5,0),"")</f>
        <v/>
      </c>
      <c r="M4886" s="20" t="str">
        <f>IFERROR(INDEX(Sheet3!$Q$2:$Q$25,MATCH(H4886,Origin_List,0)),"")</f>
        <v/>
      </c>
      <c r="N4886" s="22"/>
    </row>
    <row r="4887" spans="1:14">
      <c r="A4887" s="23"/>
      <c r="C4887" s="26"/>
      <c r="D4887" s="20" t="str">
        <f>IFERROR(VLOOKUP(H4887&amp;"|"&amp;I4887,Sheet3!$H$2:$N$150,5,0),"")</f>
        <v/>
      </c>
      <c r="M4887" s="20" t="str">
        <f>IFERROR(INDEX(Sheet3!$Q$2:$Q$25,MATCH(H4887,Origin_List,0)),"")</f>
        <v/>
      </c>
      <c r="N4887" s="22"/>
    </row>
    <row r="4888" spans="1:14">
      <c r="A4888" s="23"/>
      <c r="C4888" s="26"/>
      <c r="D4888" s="20" t="str">
        <f>IFERROR(VLOOKUP(H4888&amp;"|"&amp;I4888,Sheet3!$H$2:$N$150,5,0),"")</f>
        <v/>
      </c>
      <c r="M4888" s="20" t="str">
        <f>IFERROR(INDEX(Sheet3!$Q$2:$Q$25,MATCH(H4888,Origin_List,0)),"")</f>
        <v/>
      </c>
      <c r="N4888" s="22"/>
    </row>
    <row r="4889" spans="1:14">
      <c r="A4889" s="23"/>
      <c r="C4889" s="26"/>
      <c r="D4889" s="20" t="str">
        <f>IFERROR(VLOOKUP(H4889&amp;"|"&amp;I4889,Sheet3!$H$2:$N$150,5,0),"")</f>
        <v/>
      </c>
      <c r="M4889" s="20" t="str">
        <f>IFERROR(INDEX(Sheet3!$Q$2:$Q$25,MATCH(H4889,Origin_List,0)),"")</f>
        <v/>
      </c>
      <c r="N4889" s="22"/>
    </row>
    <row r="4890" spans="1:14">
      <c r="A4890" s="23"/>
      <c r="C4890" s="26"/>
      <c r="D4890" s="20" t="str">
        <f>IFERROR(VLOOKUP(H4890&amp;"|"&amp;I4890,Sheet3!$H$2:$N$150,5,0),"")</f>
        <v/>
      </c>
      <c r="M4890" s="20" t="str">
        <f>IFERROR(INDEX(Sheet3!$Q$2:$Q$25,MATCH(H4890,Origin_List,0)),"")</f>
        <v/>
      </c>
      <c r="N4890" s="22"/>
    </row>
    <row r="4891" spans="1:14">
      <c r="A4891" s="23"/>
      <c r="C4891" s="26"/>
      <c r="D4891" s="20" t="str">
        <f>IFERROR(VLOOKUP(H4891&amp;"|"&amp;I4891,Sheet3!$H$2:$N$150,5,0),"")</f>
        <v/>
      </c>
      <c r="M4891" s="20" t="str">
        <f>IFERROR(INDEX(Sheet3!$Q$2:$Q$25,MATCH(H4891,Origin_List,0)),"")</f>
        <v/>
      </c>
      <c r="N4891" s="22"/>
    </row>
    <row r="4892" spans="1:14">
      <c r="A4892" s="23"/>
      <c r="C4892" s="26"/>
      <c r="D4892" s="20" t="str">
        <f>IFERROR(VLOOKUP(H4892&amp;"|"&amp;I4892,Sheet3!$H$2:$N$150,5,0),"")</f>
        <v/>
      </c>
      <c r="M4892" s="20" t="str">
        <f>IFERROR(INDEX(Sheet3!$Q$2:$Q$25,MATCH(H4892,Origin_List,0)),"")</f>
        <v/>
      </c>
      <c r="N4892" s="22"/>
    </row>
    <row r="4893" spans="1:14">
      <c r="A4893" s="23"/>
      <c r="C4893" s="26"/>
      <c r="D4893" s="20" t="str">
        <f>IFERROR(VLOOKUP(H4893&amp;"|"&amp;I4893,Sheet3!$H$2:$N$150,5,0),"")</f>
        <v/>
      </c>
      <c r="M4893" s="20" t="str">
        <f>IFERROR(INDEX(Sheet3!$Q$2:$Q$25,MATCH(H4893,Origin_List,0)),"")</f>
        <v/>
      </c>
      <c r="N4893" s="22"/>
    </row>
    <row r="4894" spans="1:14">
      <c r="A4894" s="23"/>
      <c r="C4894" s="26"/>
      <c r="D4894" s="20" t="str">
        <f>IFERROR(VLOOKUP(H4894&amp;"|"&amp;I4894,Sheet3!$H$2:$N$150,5,0),"")</f>
        <v/>
      </c>
      <c r="M4894" s="20" t="str">
        <f>IFERROR(INDEX(Sheet3!$Q$2:$Q$25,MATCH(H4894,Origin_List,0)),"")</f>
        <v/>
      </c>
      <c r="N4894" s="22"/>
    </row>
    <row r="4895" spans="1:14">
      <c r="A4895" s="23"/>
      <c r="C4895" s="26"/>
      <c r="D4895" s="20" t="str">
        <f>IFERROR(VLOOKUP(H4895&amp;"|"&amp;I4895,Sheet3!$H$2:$N$150,5,0),"")</f>
        <v/>
      </c>
      <c r="M4895" s="20" t="str">
        <f>IFERROR(INDEX(Sheet3!$Q$2:$Q$25,MATCH(H4895,Origin_List,0)),"")</f>
        <v/>
      </c>
      <c r="N4895" s="22"/>
    </row>
    <row r="4896" spans="1:14">
      <c r="A4896" s="23"/>
      <c r="C4896" s="26"/>
      <c r="D4896" s="20" t="str">
        <f>IFERROR(VLOOKUP(H4896&amp;"|"&amp;I4896,Sheet3!$H$2:$N$150,5,0),"")</f>
        <v/>
      </c>
      <c r="M4896" s="20" t="str">
        <f>IFERROR(INDEX(Sheet3!$Q$2:$Q$25,MATCH(H4896,Origin_List,0)),"")</f>
        <v/>
      </c>
      <c r="N4896" s="22"/>
    </row>
    <row r="4897" spans="1:14">
      <c r="A4897" s="23"/>
      <c r="C4897" s="26"/>
      <c r="D4897" s="20" t="str">
        <f>IFERROR(VLOOKUP(H4897&amp;"|"&amp;I4897,Sheet3!$H$2:$N$150,5,0),"")</f>
        <v/>
      </c>
      <c r="M4897" s="20" t="str">
        <f>IFERROR(INDEX(Sheet3!$Q$2:$Q$25,MATCH(H4897,Origin_List,0)),"")</f>
        <v/>
      </c>
      <c r="N4897" s="22"/>
    </row>
    <row r="4898" spans="1:14">
      <c r="A4898" s="23"/>
      <c r="C4898" s="26"/>
      <c r="D4898" s="20" t="str">
        <f>IFERROR(VLOOKUP(H4898&amp;"|"&amp;I4898,Sheet3!$H$2:$N$150,5,0),"")</f>
        <v/>
      </c>
      <c r="M4898" s="20" t="str">
        <f>IFERROR(INDEX(Sheet3!$Q$2:$Q$25,MATCH(H4898,Origin_List,0)),"")</f>
        <v/>
      </c>
      <c r="N4898" s="22"/>
    </row>
    <row r="4899" spans="1:14">
      <c r="A4899" s="23"/>
      <c r="C4899" s="26"/>
      <c r="D4899" s="20" t="str">
        <f>IFERROR(VLOOKUP(H4899&amp;"|"&amp;I4899,Sheet3!$H$2:$N$150,5,0),"")</f>
        <v/>
      </c>
      <c r="M4899" s="20" t="str">
        <f>IFERROR(INDEX(Sheet3!$Q$2:$Q$25,MATCH(H4899,Origin_List,0)),"")</f>
        <v/>
      </c>
      <c r="N4899" s="22"/>
    </row>
    <row r="4900" spans="1:14">
      <c r="A4900" s="23"/>
      <c r="C4900" s="26"/>
      <c r="D4900" s="20" t="str">
        <f>IFERROR(VLOOKUP(H4900&amp;"|"&amp;I4900,Sheet3!$H$2:$N$150,5,0),"")</f>
        <v/>
      </c>
      <c r="M4900" s="20" t="str">
        <f>IFERROR(INDEX(Sheet3!$Q$2:$Q$25,MATCH(H4900,Origin_List,0)),"")</f>
        <v/>
      </c>
      <c r="N4900" s="22"/>
    </row>
    <row r="4901" spans="1:14">
      <c r="A4901" s="23"/>
      <c r="C4901" s="26"/>
      <c r="D4901" s="20" t="str">
        <f>IFERROR(VLOOKUP(H4901&amp;"|"&amp;I4901,Sheet3!$H$2:$N$150,5,0),"")</f>
        <v/>
      </c>
      <c r="M4901" s="20" t="str">
        <f>IFERROR(INDEX(Sheet3!$Q$2:$Q$25,MATCH(H4901,Origin_List,0)),"")</f>
        <v/>
      </c>
      <c r="N4901" s="22"/>
    </row>
    <row r="4902" spans="1:14">
      <c r="A4902" s="23"/>
      <c r="C4902" s="26"/>
      <c r="D4902" s="20" t="str">
        <f>IFERROR(VLOOKUP(H4902&amp;"|"&amp;I4902,Sheet3!$H$2:$N$150,5,0),"")</f>
        <v/>
      </c>
      <c r="M4902" s="20" t="str">
        <f>IFERROR(INDEX(Sheet3!$Q$2:$Q$25,MATCH(H4902,Origin_List,0)),"")</f>
        <v/>
      </c>
      <c r="N4902" s="22"/>
    </row>
    <row r="4903" spans="1:14">
      <c r="A4903" s="23"/>
      <c r="C4903" s="26"/>
      <c r="D4903" s="20" t="str">
        <f>IFERROR(VLOOKUP(H4903&amp;"|"&amp;I4903,Sheet3!$H$2:$N$150,5,0),"")</f>
        <v/>
      </c>
      <c r="M4903" s="20" t="str">
        <f>IFERROR(INDEX(Sheet3!$Q$2:$Q$25,MATCH(H4903,Origin_List,0)),"")</f>
        <v/>
      </c>
      <c r="N4903" s="22"/>
    </row>
    <row r="4904" spans="1:14">
      <c r="A4904" s="23"/>
      <c r="C4904" s="26"/>
      <c r="D4904" s="20" t="str">
        <f>IFERROR(VLOOKUP(H4904&amp;"|"&amp;I4904,Sheet3!$H$2:$N$150,5,0),"")</f>
        <v/>
      </c>
      <c r="M4904" s="20" t="str">
        <f>IFERROR(INDEX(Sheet3!$Q$2:$Q$25,MATCH(H4904,Origin_List,0)),"")</f>
        <v/>
      </c>
      <c r="N4904" s="22"/>
    </row>
    <row r="4905" spans="1:14">
      <c r="A4905" s="23"/>
      <c r="C4905" s="26"/>
      <c r="D4905" s="20" t="str">
        <f>IFERROR(VLOOKUP(H4905&amp;"|"&amp;I4905,Sheet3!$H$2:$N$150,5,0),"")</f>
        <v/>
      </c>
      <c r="M4905" s="20" t="str">
        <f>IFERROR(INDEX(Sheet3!$Q$2:$Q$25,MATCH(H4905,Origin_List,0)),"")</f>
        <v/>
      </c>
      <c r="N4905" s="22"/>
    </row>
    <row r="4906" spans="1:14">
      <c r="A4906" s="23"/>
      <c r="C4906" s="26"/>
      <c r="D4906" s="20" t="str">
        <f>IFERROR(VLOOKUP(H4906&amp;"|"&amp;I4906,Sheet3!$H$2:$N$150,5,0),"")</f>
        <v/>
      </c>
      <c r="M4906" s="20" t="str">
        <f>IFERROR(INDEX(Sheet3!$Q$2:$Q$25,MATCH(H4906,Origin_List,0)),"")</f>
        <v/>
      </c>
      <c r="N4906" s="22"/>
    </row>
    <row r="4907" spans="1:14">
      <c r="A4907" s="23"/>
      <c r="C4907" s="26"/>
      <c r="D4907" s="20" t="str">
        <f>IFERROR(VLOOKUP(H4907&amp;"|"&amp;I4907,Sheet3!$H$2:$N$150,5,0),"")</f>
        <v/>
      </c>
      <c r="M4907" s="20" t="str">
        <f>IFERROR(INDEX(Sheet3!$Q$2:$Q$25,MATCH(H4907,Origin_List,0)),"")</f>
        <v/>
      </c>
      <c r="N4907" s="22"/>
    </row>
    <row r="4908" spans="1:14">
      <c r="A4908" s="23"/>
      <c r="C4908" s="26"/>
      <c r="D4908" s="20" t="str">
        <f>IFERROR(VLOOKUP(H4908&amp;"|"&amp;I4908,Sheet3!$H$2:$N$150,5,0),"")</f>
        <v/>
      </c>
      <c r="M4908" s="20" t="str">
        <f>IFERROR(INDEX(Sheet3!$Q$2:$Q$25,MATCH(H4908,Origin_List,0)),"")</f>
        <v/>
      </c>
      <c r="N4908" s="22"/>
    </row>
    <row r="4909" spans="1:14">
      <c r="A4909" s="23"/>
      <c r="C4909" s="26"/>
      <c r="D4909" s="20" t="str">
        <f>IFERROR(VLOOKUP(H4909&amp;"|"&amp;I4909,Sheet3!$H$2:$N$150,5,0),"")</f>
        <v/>
      </c>
      <c r="M4909" s="20" t="str">
        <f>IFERROR(INDEX(Sheet3!$Q$2:$Q$25,MATCH(H4909,Origin_List,0)),"")</f>
        <v/>
      </c>
      <c r="N4909" s="22"/>
    </row>
    <row r="4910" spans="1:14">
      <c r="A4910" s="23"/>
      <c r="C4910" s="26"/>
      <c r="D4910" s="20" t="str">
        <f>IFERROR(VLOOKUP(H4910&amp;"|"&amp;I4910,Sheet3!$H$2:$N$150,5,0),"")</f>
        <v/>
      </c>
      <c r="M4910" s="20" t="str">
        <f>IFERROR(INDEX(Sheet3!$Q$2:$Q$25,MATCH(H4910,Origin_List,0)),"")</f>
        <v/>
      </c>
      <c r="N4910" s="22"/>
    </row>
    <row r="4911" spans="1:14">
      <c r="A4911" s="23"/>
      <c r="C4911" s="26"/>
      <c r="D4911" s="20" t="str">
        <f>IFERROR(VLOOKUP(H4911&amp;"|"&amp;I4911,Sheet3!$H$2:$N$150,5,0),"")</f>
        <v/>
      </c>
      <c r="M4911" s="20" t="str">
        <f>IFERROR(INDEX(Sheet3!$Q$2:$Q$25,MATCH(H4911,Origin_List,0)),"")</f>
        <v/>
      </c>
      <c r="N4911" s="22"/>
    </row>
    <row r="4912" spans="1:14">
      <c r="A4912" s="23"/>
      <c r="C4912" s="26"/>
      <c r="D4912" s="20" t="str">
        <f>IFERROR(VLOOKUP(H4912&amp;"|"&amp;I4912,Sheet3!$H$2:$N$150,5,0),"")</f>
        <v/>
      </c>
      <c r="M4912" s="20" t="str">
        <f>IFERROR(INDEX(Sheet3!$Q$2:$Q$25,MATCH(H4912,Origin_List,0)),"")</f>
        <v/>
      </c>
      <c r="N4912" s="22"/>
    </row>
    <row r="4913" spans="1:14">
      <c r="A4913" s="23"/>
      <c r="C4913" s="26"/>
      <c r="D4913" s="20" t="str">
        <f>IFERROR(VLOOKUP(H4913&amp;"|"&amp;I4913,Sheet3!$H$2:$N$150,5,0),"")</f>
        <v/>
      </c>
      <c r="M4913" s="20" t="str">
        <f>IFERROR(INDEX(Sheet3!$Q$2:$Q$25,MATCH(H4913,Origin_List,0)),"")</f>
        <v/>
      </c>
      <c r="N4913" s="22"/>
    </row>
    <row r="4914" spans="1:14">
      <c r="A4914" s="23"/>
      <c r="C4914" s="26"/>
      <c r="D4914" s="20" t="str">
        <f>IFERROR(VLOOKUP(H4914&amp;"|"&amp;I4914,Sheet3!$H$2:$N$150,5,0),"")</f>
        <v/>
      </c>
      <c r="M4914" s="20" t="str">
        <f>IFERROR(INDEX(Sheet3!$Q$2:$Q$25,MATCH(H4914,Origin_List,0)),"")</f>
        <v/>
      </c>
      <c r="N4914" s="22"/>
    </row>
    <row r="4915" spans="1:14">
      <c r="A4915" s="23"/>
      <c r="C4915" s="26"/>
      <c r="D4915" s="20" t="str">
        <f>IFERROR(VLOOKUP(H4915&amp;"|"&amp;I4915,Sheet3!$H$2:$N$150,5,0),"")</f>
        <v/>
      </c>
      <c r="M4915" s="20" t="str">
        <f>IFERROR(INDEX(Sheet3!$Q$2:$Q$25,MATCH(H4915,Origin_List,0)),"")</f>
        <v/>
      </c>
      <c r="N4915" s="22"/>
    </row>
    <row r="4916" spans="1:14">
      <c r="A4916" s="23"/>
      <c r="C4916" s="26"/>
      <c r="D4916" s="20" t="str">
        <f>IFERROR(VLOOKUP(H4916&amp;"|"&amp;I4916,Sheet3!$H$2:$N$150,5,0),"")</f>
        <v/>
      </c>
      <c r="M4916" s="20" t="str">
        <f>IFERROR(INDEX(Sheet3!$Q$2:$Q$25,MATCH(H4916,Origin_List,0)),"")</f>
        <v/>
      </c>
      <c r="N4916" s="22"/>
    </row>
    <row r="4917" spans="1:14">
      <c r="A4917" s="23"/>
      <c r="C4917" s="26"/>
      <c r="D4917" s="20" t="str">
        <f>IFERROR(VLOOKUP(H4917&amp;"|"&amp;I4917,Sheet3!$H$2:$N$150,5,0),"")</f>
        <v/>
      </c>
      <c r="M4917" s="20" t="str">
        <f>IFERROR(INDEX(Sheet3!$Q$2:$Q$25,MATCH(H4917,Origin_List,0)),"")</f>
        <v/>
      </c>
      <c r="N4917" s="22"/>
    </row>
    <row r="4918" spans="1:14">
      <c r="A4918" s="23"/>
      <c r="C4918" s="26"/>
      <c r="D4918" s="20" t="str">
        <f>IFERROR(VLOOKUP(H4918&amp;"|"&amp;I4918,Sheet3!$H$2:$N$150,5,0),"")</f>
        <v/>
      </c>
      <c r="M4918" s="20" t="str">
        <f>IFERROR(INDEX(Sheet3!$Q$2:$Q$25,MATCH(H4918,Origin_List,0)),"")</f>
        <v/>
      </c>
      <c r="N4918" s="22"/>
    </row>
    <row r="4919" spans="1:14">
      <c r="A4919" s="23"/>
      <c r="C4919" s="26"/>
      <c r="D4919" s="20" t="str">
        <f>IFERROR(VLOOKUP(H4919&amp;"|"&amp;I4919,Sheet3!$H$2:$N$150,5,0),"")</f>
        <v/>
      </c>
      <c r="M4919" s="20" t="str">
        <f>IFERROR(INDEX(Sheet3!$Q$2:$Q$25,MATCH(H4919,Origin_List,0)),"")</f>
        <v/>
      </c>
      <c r="N4919" s="22"/>
    </row>
    <row r="4920" spans="1:14">
      <c r="A4920" s="23"/>
      <c r="C4920" s="26"/>
      <c r="D4920" s="20" t="str">
        <f>IFERROR(VLOOKUP(H4920&amp;"|"&amp;I4920,Sheet3!$H$2:$N$150,5,0),"")</f>
        <v/>
      </c>
      <c r="M4920" s="20" t="str">
        <f>IFERROR(INDEX(Sheet3!$Q$2:$Q$25,MATCH(H4920,Origin_List,0)),"")</f>
        <v/>
      </c>
      <c r="N4920" s="22"/>
    </row>
    <row r="4921" spans="1:14">
      <c r="A4921" s="23"/>
      <c r="C4921" s="26"/>
      <c r="D4921" s="20" t="str">
        <f>IFERROR(VLOOKUP(H4921&amp;"|"&amp;I4921,Sheet3!$H$2:$N$150,5,0),"")</f>
        <v/>
      </c>
      <c r="M4921" s="20" t="str">
        <f>IFERROR(INDEX(Sheet3!$Q$2:$Q$25,MATCH(H4921,Origin_List,0)),"")</f>
        <v/>
      </c>
      <c r="N4921" s="22"/>
    </row>
    <row r="4922" spans="1:14">
      <c r="A4922" s="23"/>
      <c r="C4922" s="26"/>
      <c r="D4922" s="20" t="str">
        <f>IFERROR(VLOOKUP(H4922&amp;"|"&amp;I4922,Sheet3!$H$2:$N$150,5,0),"")</f>
        <v/>
      </c>
      <c r="M4922" s="20" t="str">
        <f>IFERROR(INDEX(Sheet3!$Q$2:$Q$25,MATCH(H4922,Origin_List,0)),"")</f>
        <v/>
      </c>
      <c r="N4922" s="22"/>
    </row>
    <row r="4923" spans="1:14">
      <c r="A4923" s="23"/>
      <c r="C4923" s="26"/>
      <c r="D4923" s="20" t="str">
        <f>IFERROR(VLOOKUP(H4923&amp;"|"&amp;I4923,Sheet3!$H$2:$N$150,5,0),"")</f>
        <v/>
      </c>
      <c r="M4923" s="20" t="str">
        <f>IFERROR(INDEX(Sheet3!$Q$2:$Q$25,MATCH(H4923,Origin_List,0)),"")</f>
        <v/>
      </c>
      <c r="N4923" s="22"/>
    </row>
    <row r="4924" spans="1:14">
      <c r="A4924" s="23"/>
      <c r="C4924" s="26"/>
      <c r="D4924" s="20" t="str">
        <f>IFERROR(VLOOKUP(H4924&amp;"|"&amp;I4924,Sheet3!$H$2:$N$150,5,0),"")</f>
        <v/>
      </c>
      <c r="M4924" s="20" t="str">
        <f>IFERROR(INDEX(Sheet3!$Q$2:$Q$25,MATCH(H4924,Origin_List,0)),"")</f>
        <v/>
      </c>
      <c r="N4924" s="22"/>
    </row>
    <row r="4925" spans="1:14">
      <c r="A4925" s="23"/>
      <c r="C4925" s="26"/>
      <c r="D4925" s="20" t="str">
        <f>IFERROR(VLOOKUP(H4925&amp;"|"&amp;I4925,Sheet3!$H$2:$N$150,5,0),"")</f>
        <v/>
      </c>
      <c r="M4925" s="20" t="str">
        <f>IFERROR(INDEX(Sheet3!$Q$2:$Q$25,MATCH(H4925,Origin_List,0)),"")</f>
        <v/>
      </c>
      <c r="N4925" s="22"/>
    </row>
    <row r="4926" spans="1:14">
      <c r="A4926" s="23"/>
      <c r="C4926" s="26"/>
      <c r="D4926" s="20" t="str">
        <f>IFERROR(VLOOKUP(H4926&amp;"|"&amp;I4926,Sheet3!$H$2:$N$150,5,0),"")</f>
        <v/>
      </c>
      <c r="M4926" s="20" t="str">
        <f>IFERROR(INDEX(Sheet3!$Q$2:$Q$25,MATCH(H4926,Origin_List,0)),"")</f>
        <v/>
      </c>
      <c r="N4926" s="22"/>
    </row>
    <row r="4927" spans="1:14">
      <c r="A4927" s="23"/>
      <c r="C4927" s="26"/>
      <c r="D4927" s="20" t="str">
        <f>IFERROR(VLOOKUP(H4927&amp;"|"&amp;I4927,Sheet3!$H$2:$N$150,5,0),"")</f>
        <v/>
      </c>
      <c r="M4927" s="20" t="str">
        <f>IFERROR(INDEX(Sheet3!$Q$2:$Q$25,MATCH(H4927,Origin_List,0)),"")</f>
        <v/>
      </c>
      <c r="N4927" s="22"/>
    </row>
    <row r="4928" spans="1:14">
      <c r="A4928" s="23"/>
      <c r="C4928" s="26"/>
      <c r="D4928" s="20" t="str">
        <f>IFERROR(VLOOKUP(H4928&amp;"|"&amp;I4928,Sheet3!$H$2:$N$150,5,0),"")</f>
        <v/>
      </c>
      <c r="M4928" s="20" t="str">
        <f>IFERROR(INDEX(Sheet3!$Q$2:$Q$25,MATCH(H4928,Origin_List,0)),"")</f>
        <v/>
      </c>
      <c r="N4928" s="22"/>
    </row>
    <row r="4929" spans="1:14">
      <c r="A4929" s="23"/>
      <c r="C4929" s="26"/>
      <c r="D4929" s="20" t="str">
        <f>IFERROR(VLOOKUP(H4929&amp;"|"&amp;I4929,Sheet3!$H$2:$N$150,5,0),"")</f>
        <v/>
      </c>
      <c r="M4929" s="20" t="str">
        <f>IFERROR(INDEX(Sheet3!$Q$2:$Q$25,MATCH(H4929,Origin_List,0)),"")</f>
        <v/>
      </c>
      <c r="N4929" s="22"/>
    </row>
    <row r="4930" spans="1:14">
      <c r="A4930" s="23"/>
      <c r="C4930" s="26"/>
      <c r="D4930" s="20" t="str">
        <f>IFERROR(VLOOKUP(H4930&amp;"|"&amp;I4930,Sheet3!$H$2:$N$150,5,0),"")</f>
        <v/>
      </c>
      <c r="M4930" s="20" t="str">
        <f>IFERROR(INDEX(Sheet3!$Q$2:$Q$25,MATCH(H4930,Origin_List,0)),"")</f>
        <v/>
      </c>
      <c r="N4930" s="22"/>
    </row>
    <row r="4931" spans="1:14">
      <c r="A4931" s="23"/>
      <c r="C4931" s="26"/>
      <c r="D4931" s="20" t="str">
        <f>IFERROR(VLOOKUP(H4931&amp;"|"&amp;I4931,Sheet3!$H$2:$N$150,5,0),"")</f>
        <v/>
      </c>
      <c r="M4931" s="20" t="str">
        <f>IFERROR(INDEX(Sheet3!$Q$2:$Q$25,MATCH(H4931,Origin_List,0)),"")</f>
        <v/>
      </c>
      <c r="N4931" s="22"/>
    </row>
    <row r="4932" spans="1:14">
      <c r="A4932" s="23"/>
      <c r="C4932" s="26"/>
      <c r="D4932" s="20" t="str">
        <f>IFERROR(VLOOKUP(H4932&amp;"|"&amp;I4932,Sheet3!$H$2:$N$150,5,0),"")</f>
        <v/>
      </c>
      <c r="M4932" s="20" t="str">
        <f>IFERROR(INDEX(Sheet3!$Q$2:$Q$25,MATCH(H4932,Origin_List,0)),"")</f>
        <v/>
      </c>
      <c r="N4932" s="22"/>
    </row>
    <row r="4933" spans="1:14">
      <c r="A4933" s="23"/>
      <c r="C4933" s="26"/>
      <c r="D4933" s="20" t="str">
        <f>IFERROR(VLOOKUP(H4933&amp;"|"&amp;I4933,Sheet3!$H$2:$N$150,5,0),"")</f>
        <v/>
      </c>
      <c r="M4933" s="20" t="str">
        <f>IFERROR(INDEX(Sheet3!$Q$2:$Q$25,MATCH(H4933,Origin_List,0)),"")</f>
        <v/>
      </c>
      <c r="N4933" s="22"/>
    </row>
    <row r="4934" spans="1:14">
      <c r="A4934" s="23"/>
      <c r="C4934" s="26"/>
      <c r="D4934" s="20" t="str">
        <f>IFERROR(VLOOKUP(H4934&amp;"|"&amp;I4934,Sheet3!$H$2:$N$150,5,0),"")</f>
        <v/>
      </c>
      <c r="M4934" s="20" t="str">
        <f>IFERROR(INDEX(Sheet3!$Q$2:$Q$25,MATCH(H4934,Origin_List,0)),"")</f>
        <v/>
      </c>
      <c r="N4934" s="22"/>
    </row>
    <row r="4935" spans="1:14">
      <c r="A4935" s="23"/>
      <c r="C4935" s="26"/>
      <c r="D4935" s="20" t="str">
        <f>IFERROR(VLOOKUP(H4935&amp;"|"&amp;I4935,Sheet3!$H$2:$N$150,5,0),"")</f>
        <v/>
      </c>
      <c r="M4935" s="20" t="str">
        <f>IFERROR(INDEX(Sheet3!$Q$2:$Q$25,MATCH(H4935,Origin_List,0)),"")</f>
        <v/>
      </c>
      <c r="N4935" s="22"/>
    </row>
    <row r="4936" spans="1:14">
      <c r="A4936" s="23"/>
      <c r="C4936" s="26"/>
      <c r="D4936" s="20" t="str">
        <f>IFERROR(VLOOKUP(H4936&amp;"|"&amp;I4936,Sheet3!$H$2:$N$150,5,0),"")</f>
        <v/>
      </c>
      <c r="M4936" s="20" t="str">
        <f>IFERROR(INDEX(Sheet3!$Q$2:$Q$25,MATCH(H4936,Origin_List,0)),"")</f>
        <v/>
      </c>
      <c r="N4936" s="22"/>
    </row>
    <row r="4937" spans="1:14">
      <c r="A4937" s="23"/>
      <c r="C4937" s="26"/>
      <c r="D4937" s="20" t="str">
        <f>IFERROR(VLOOKUP(H4937&amp;"|"&amp;I4937,Sheet3!$H$2:$N$150,5,0),"")</f>
        <v/>
      </c>
      <c r="M4937" s="20" t="str">
        <f>IFERROR(INDEX(Sheet3!$Q$2:$Q$25,MATCH(H4937,Origin_List,0)),"")</f>
        <v/>
      </c>
      <c r="N4937" s="22"/>
    </row>
    <row r="4938" spans="1:14">
      <c r="A4938" s="23"/>
      <c r="C4938" s="26"/>
      <c r="D4938" s="20" t="str">
        <f>IFERROR(VLOOKUP(H4938&amp;"|"&amp;I4938,Sheet3!$H$2:$N$150,5,0),"")</f>
        <v/>
      </c>
      <c r="M4938" s="20" t="str">
        <f>IFERROR(INDEX(Sheet3!$Q$2:$Q$25,MATCH(H4938,Origin_List,0)),"")</f>
        <v/>
      </c>
      <c r="N4938" s="22"/>
    </row>
    <row r="4939" spans="1:14">
      <c r="A4939" s="23"/>
      <c r="C4939" s="26"/>
      <c r="D4939" s="20" t="str">
        <f>IFERROR(VLOOKUP(H4939&amp;"|"&amp;I4939,Sheet3!$H$2:$N$150,5,0),"")</f>
        <v/>
      </c>
      <c r="M4939" s="20" t="str">
        <f>IFERROR(INDEX(Sheet3!$Q$2:$Q$25,MATCH(H4939,Origin_List,0)),"")</f>
        <v/>
      </c>
      <c r="N4939" s="22"/>
    </row>
    <row r="4940" spans="1:14">
      <c r="A4940" s="23"/>
      <c r="C4940" s="26"/>
      <c r="D4940" s="20" t="str">
        <f>IFERROR(VLOOKUP(H4940&amp;"|"&amp;I4940,Sheet3!$H$2:$N$150,5,0),"")</f>
        <v/>
      </c>
      <c r="M4940" s="20" t="str">
        <f>IFERROR(INDEX(Sheet3!$Q$2:$Q$25,MATCH(H4940,Origin_List,0)),"")</f>
        <v/>
      </c>
      <c r="N4940" s="22"/>
    </row>
    <row r="4941" spans="1:14">
      <c r="A4941" s="23"/>
      <c r="C4941" s="26"/>
      <c r="D4941" s="20" t="str">
        <f>IFERROR(VLOOKUP(H4941&amp;"|"&amp;I4941,Sheet3!$H$2:$N$150,5,0),"")</f>
        <v/>
      </c>
      <c r="M4941" s="20" t="str">
        <f>IFERROR(INDEX(Sheet3!$Q$2:$Q$25,MATCH(H4941,Origin_List,0)),"")</f>
        <v/>
      </c>
      <c r="N4941" s="22"/>
    </row>
    <row r="4942" spans="1:14">
      <c r="A4942" s="23"/>
      <c r="C4942" s="26"/>
      <c r="D4942" s="20" t="str">
        <f>IFERROR(VLOOKUP(H4942&amp;"|"&amp;I4942,Sheet3!$H$2:$N$150,5,0),"")</f>
        <v/>
      </c>
      <c r="M4942" s="20" t="str">
        <f>IFERROR(INDEX(Sheet3!$Q$2:$Q$25,MATCH(H4942,Origin_List,0)),"")</f>
        <v/>
      </c>
      <c r="N4942" s="22"/>
    </row>
    <row r="4943" spans="1:14">
      <c r="A4943" s="23"/>
      <c r="C4943" s="26"/>
      <c r="D4943" s="20" t="str">
        <f>IFERROR(VLOOKUP(H4943&amp;"|"&amp;I4943,Sheet3!$H$2:$N$150,5,0),"")</f>
        <v/>
      </c>
      <c r="M4943" s="20" t="str">
        <f>IFERROR(INDEX(Sheet3!$Q$2:$Q$25,MATCH(H4943,Origin_List,0)),"")</f>
        <v/>
      </c>
      <c r="N4943" s="22"/>
    </row>
    <row r="4944" spans="1:14">
      <c r="A4944" s="23"/>
      <c r="C4944" s="26"/>
      <c r="D4944" s="20" t="str">
        <f>IFERROR(VLOOKUP(H4944&amp;"|"&amp;I4944,Sheet3!$H$2:$N$150,5,0),"")</f>
        <v/>
      </c>
      <c r="M4944" s="20" t="str">
        <f>IFERROR(INDEX(Sheet3!$Q$2:$Q$25,MATCH(H4944,Origin_List,0)),"")</f>
        <v/>
      </c>
      <c r="N4944" s="22"/>
    </row>
    <row r="4945" spans="1:14">
      <c r="A4945" s="23"/>
      <c r="C4945" s="26"/>
      <c r="D4945" s="20" t="str">
        <f>IFERROR(VLOOKUP(H4945&amp;"|"&amp;I4945,Sheet3!$H$2:$N$150,5,0),"")</f>
        <v/>
      </c>
      <c r="M4945" s="20" t="str">
        <f>IFERROR(INDEX(Sheet3!$Q$2:$Q$25,MATCH(H4945,Origin_List,0)),"")</f>
        <v/>
      </c>
      <c r="N4945" s="22"/>
    </row>
    <row r="4946" spans="1:14">
      <c r="A4946" s="23"/>
      <c r="C4946" s="26"/>
      <c r="D4946" s="20" t="str">
        <f>IFERROR(VLOOKUP(H4946&amp;"|"&amp;I4946,Sheet3!$H$2:$N$150,5,0),"")</f>
        <v/>
      </c>
      <c r="M4946" s="20" t="str">
        <f>IFERROR(INDEX(Sheet3!$Q$2:$Q$25,MATCH(H4946,Origin_List,0)),"")</f>
        <v/>
      </c>
      <c r="N4946" s="22"/>
    </row>
    <row r="4947" spans="1:14">
      <c r="A4947" s="23"/>
      <c r="C4947" s="26"/>
      <c r="D4947" s="20" t="str">
        <f>IFERROR(VLOOKUP(H4947&amp;"|"&amp;I4947,Sheet3!$H$2:$N$150,5,0),"")</f>
        <v/>
      </c>
      <c r="M4947" s="20" t="str">
        <f>IFERROR(INDEX(Sheet3!$Q$2:$Q$25,MATCH(H4947,Origin_List,0)),"")</f>
        <v/>
      </c>
      <c r="N4947" s="22"/>
    </row>
    <row r="4948" spans="1:14">
      <c r="A4948" s="23"/>
      <c r="C4948" s="26"/>
      <c r="D4948" s="20" t="str">
        <f>IFERROR(VLOOKUP(H4948&amp;"|"&amp;I4948,Sheet3!$H$2:$N$150,5,0),"")</f>
        <v/>
      </c>
      <c r="M4948" s="20" t="str">
        <f>IFERROR(INDEX(Sheet3!$Q$2:$Q$25,MATCH(H4948,Origin_List,0)),"")</f>
        <v/>
      </c>
      <c r="N4948" s="22"/>
    </row>
    <row r="4949" spans="1:14">
      <c r="A4949" s="23"/>
      <c r="C4949" s="26"/>
      <c r="D4949" s="20" t="str">
        <f>IFERROR(VLOOKUP(H4949&amp;"|"&amp;I4949,Sheet3!$H$2:$N$150,5,0),"")</f>
        <v/>
      </c>
      <c r="M4949" s="20" t="str">
        <f>IFERROR(INDEX(Sheet3!$Q$2:$Q$25,MATCH(H4949,Origin_List,0)),"")</f>
        <v/>
      </c>
      <c r="N4949" s="22"/>
    </row>
    <row r="4950" spans="1:14">
      <c r="A4950" s="23"/>
      <c r="C4950" s="26"/>
      <c r="D4950" s="20" t="str">
        <f>IFERROR(VLOOKUP(H4950&amp;"|"&amp;I4950,Sheet3!$H$2:$N$150,5,0),"")</f>
        <v/>
      </c>
      <c r="M4950" s="20" t="str">
        <f>IFERROR(INDEX(Sheet3!$Q$2:$Q$25,MATCH(H4950,Origin_List,0)),"")</f>
        <v/>
      </c>
      <c r="N4950" s="22"/>
    </row>
    <row r="4951" spans="1:14">
      <c r="A4951" s="23"/>
      <c r="C4951" s="26"/>
      <c r="D4951" s="20" t="str">
        <f>IFERROR(VLOOKUP(H4951&amp;"|"&amp;I4951,Sheet3!$H$2:$N$150,5,0),"")</f>
        <v/>
      </c>
      <c r="M4951" s="20" t="str">
        <f>IFERROR(INDEX(Sheet3!$Q$2:$Q$25,MATCH(H4951,Origin_List,0)),"")</f>
        <v/>
      </c>
      <c r="N4951" s="22"/>
    </row>
    <row r="4952" spans="1:14">
      <c r="A4952" s="23"/>
      <c r="C4952" s="26"/>
      <c r="D4952" s="20" t="str">
        <f>IFERROR(VLOOKUP(H4952&amp;"|"&amp;I4952,Sheet3!$H$2:$N$150,5,0),"")</f>
        <v/>
      </c>
      <c r="M4952" s="20" t="str">
        <f>IFERROR(INDEX(Sheet3!$Q$2:$Q$25,MATCH(H4952,Origin_List,0)),"")</f>
        <v/>
      </c>
      <c r="N4952" s="22"/>
    </row>
    <row r="4953" spans="1:14">
      <c r="A4953" s="23"/>
      <c r="C4953" s="26"/>
      <c r="D4953" s="20" t="str">
        <f>IFERROR(VLOOKUP(H4953&amp;"|"&amp;I4953,Sheet3!$H$2:$N$150,5,0),"")</f>
        <v/>
      </c>
      <c r="M4953" s="20" t="str">
        <f>IFERROR(INDEX(Sheet3!$Q$2:$Q$25,MATCH(H4953,Origin_List,0)),"")</f>
        <v/>
      </c>
      <c r="N4953" s="22"/>
    </row>
    <row r="4954" spans="1:14">
      <c r="A4954" s="23"/>
      <c r="C4954" s="26"/>
      <c r="D4954" s="20" t="str">
        <f>IFERROR(VLOOKUP(H4954&amp;"|"&amp;I4954,Sheet3!$H$2:$N$150,5,0),"")</f>
        <v/>
      </c>
      <c r="M4954" s="20" t="str">
        <f>IFERROR(INDEX(Sheet3!$Q$2:$Q$25,MATCH(H4954,Origin_List,0)),"")</f>
        <v/>
      </c>
      <c r="N4954" s="22"/>
    </row>
    <row r="4955" spans="1:14">
      <c r="A4955" s="23"/>
      <c r="C4955" s="26"/>
      <c r="D4955" s="20" t="str">
        <f>IFERROR(VLOOKUP(H4955&amp;"|"&amp;I4955,Sheet3!$H$2:$N$150,5,0),"")</f>
        <v/>
      </c>
      <c r="M4955" s="20" t="str">
        <f>IFERROR(INDEX(Sheet3!$Q$2:$Q$25,MATCH(H4955,Origin_List,0)),"")</f>
        <v/>
      </c>
      <c r="N4955" s="22"/>
    </row>
    <row r="4956" spans="1:14">
      <c r="A4956" s="23"/>
      <c r="C4956" s="26"/>
      <c r="D4956" s="20" t="str">
        <f>IFERROR(VLOOKUP(H4956&amp;"|"&amp;I4956,Sheet3!$H$2:$N$150,5,0),"")</f>
        <v/>
      </c>
      <c r="M4956" s="20" t="str">
        <f>IFERROR(INDEX(Sheet3!$Q$2:$Q$25,MATCH(H4956,Origin_List,0)),"")</f>
        <v/>
      </c>
      <c r="N4956" s="22"/>
    </row>
    <row r="4957" spans="1:14">
      <c r="A4957" s="23"/>
      <c r="C4957" s="26"/>
      <c r="D4957" s="20" t="str">
        <f>IFERROR(VLOOKUP(H4957&amp;"|"&amp;I4957,Sheet3!$H$2:$N$150,5,0),"")</f>
        <v/>
      </c>
      <c r="M4957" s="20" t="str">
        <f>IFERROR(INDEX(Sheet3!$Q$2:$Q$25,MATCH(H4957,Origin_List,0)),"")</f>
        <v/>
      </c>
      <c r="N4957" s="22"/>
    </row>
    <row r="4958" spans="1:14">
      <c r="A4958" s="23"/>
      <c r="C4958" s="26"/>
      <c r="D4958" s="20" t="str">
        <f>IFERROR(VLOOKUP(H4958&amp;"|"&amp;I4958,Sheet3!$H$2:$N$150,5,0),"")</f>
        <v/>
      </c>
      <c r="M4958" s="20" t="str">
        <f>IFERROR(INDEX(Sheet3!$Q$2:$Q$25,MATCH(H4958,Origin_List,0)),"")</f>
        <v/>
      </c>
      <c r="N4958" s="22"/>
    </row>
    <row r="4959" spans="1:14">
      <c r="A4959" s="23"/>
      <c r="C4959" s="26"/>
      <c r="D4959" s="20" t="str">
        <f>IFERROR(VLOOKUP(H4959&amp;"|"&amp;I4959,Sheet3!$H$2:$N$150,5,0),"")</f>
        <v/>
      </c>
      <c r="M4959" s="20" t="str">
        <f>IFERROR(INDEX(Sheet3!$Q$2:$Q$25,MATCH(H4959,Origin_List,0)),"")</f>
        <v/>
      </c>
      <c r="N4959" s="22"/>
    </row>
    <row r="4960" spans="1:14">
      <c r="A4960" s="23"/>
      <c r="C4960" s="26"/>
      <c r="D4960" s="20" t="str">
        <f>IFERROR(VLOOKUP(H4960&amp;"|"&amp;I4960,Sheet3!$H$2:$N$150,5,0),"")</f>
        <v/>
      </c>
      <c r="M4960" s="20" t="str">
        <f>IFERROR(INDEX(Sheet3!$Q$2:$Q$25,MATCH(H4960,Origin_List,0)),"")</f>
        <v/>
      </c>
      <c r="N4960" s="22"/>
    </row>
    <row r="4961" spans="1:14">
      <c r="A4961" s="23"/>
      <c r="C4961" s="26"/>
      <c r="D4961" s="20" t="str">
        <f>IFERROR(VLOOKUP(H4961&amp;"|"&amp;I4961,Sheet3!$H$2:$N$150,5,0),"")</f>
        <v/>
      </c>
      <c r="M4961" s="20" t="str">
        <f>IFERROR(INDEX(Sheet3!$Q$2:$Q$25,MATCH(H4961,Origin_List,0)),"")</f>
        <v/>
      </c>
      <c r="N4961" s="22"/>
    </row>
    <row r="4962" spans="1:14">
      <c r="A4962" s="23"/>
      <c r="C4962" s="26"/>
      <c r="D4962" s="20" t="str">
        <f>IFERROR(VLOOKUP(H4962&amp;"|"&amp;I4962,Sheet3!$H$2:$N$150,5,0),"")</f>
        <v/>
      </c>
      <c r="M4962" s="20" t="str">
        <f>IFERROR(INDEX(Sheet3!$Q$2:$Q$25,MATCH(H4962,Origin_List,0)),"")</f>
        <v/>
      </c>
      <c r="N4962" s="22"/>
    </row>
    <row r="4963" spans="1:14">
      <c r="A4963" s="23"/>
      <c r="C4963" s="26"/>
      <c r="D4963" s="20" t="str">
        <f>IFERROR(VLOOKUP(H4963&amp;"|"&amp;I4963,Sheet3!$H$2:$N$150,5,0),"")</f>
        <v/>
      </c>
      <c r="M4963" s="20" t="str">
        <f>IFERROR(INDEX(Sheet3!$Q$2:$Q$25,MATCH(H4963,Origin_List,0)),"")</f>
        <v/>
      </c>
      <c r="N4963" s="22"/>
    </row>
    <row r="4964" spans="1:14">
      <c r="A4964" s="23"/>
      <c r="C4964" s="26"/>
      <c r="D4964" s="20" t="str">
        <f>IFERROR(VLOOKUP(H4964&amp;"|"&amp;I4964,Sheet3!$H$2:$N$150,5,0),"")</f>
        <v/>
      </c>
      <c r="M4964" s="20" t="str">
        <f>IFERROR(INDEX(Sheet3!$Q$2:$Q$25,MATCH(H4964,Origin_List,0)),"")</f>
        <v/>
      </c>
      <c r="N4964" s="22"/>
    </row>
    <row r="4965" spans="1:14">
      <c r="A4965" s="23"/>
      <c r="C4965" s="26"/>
      <c r="D4965" s="20" t="str">
        <f>IFERROR(VLOOKUP(H4965&amp;"|"&amp;I4965,Sheet3!$H$2:$N$150,5,0),"")</f>
        <v/>
      </c>
      <c r="M4965" s="20" t="str">
        <f>IFERROR(INDEX(Sheet3!$Q$2:$Q$25,MATCH(H4965,Origin_List,0)),"")</f>
        <v/>
      </c>
      <c r="N4965" s="22"/>
    </row>
    <row r="4966" spans="1:14">
      <c r="A4966" s="23"/>
      <c r="C4966" s="26"/>
      <c r="D4966" s="20" t="str">
        <f>IFERROR(VLOOKUP(H4966&amp;"|"&amp;I4966,Sheet3!$H$2:$N$150,5,0),"")</f>
        <v/>
      </c>
      <c r="M4966" s="20" t="str">
        <f>IFERROR(INDEX(Sheet3!$Q$2:$Q$25,MATCH(H4966,Origin_List,0)),"")</f>
        <v/>
      </c>
      <c r="N4966" s="22"/>
    </row>
    <row r="4967" spans="1:14">
      <c r="A4967" s="23"/>
      <c r="C4967" s="26"/>
      <c r="D4967" s="20" t="str">
        <f>IFERROR(VLOOKUP(H4967&amp;"|"&amp;I4967,Sheet3!$H$2:$N$150,5,0),"")</f>
        <v/>
      </c>
      <c r="M4967" s="20" t="str">
        <f>IFERROR(INDEX(Sheet3!$Q$2:$Q$25,MATCH(H4967,Origin_List,0)),"")</f>
        <v/>
      </c>
      <c r="N4967" s="22"/>
    </row>
    <row r="4968" spans="1:14">
      <c r="A4968" s="23"/>
      <c r="C4968" s="26"/>
      <c r="D4968" s="20" t="str">
        <f>IFERROR(VLOOKUP(H4968&amp;"|"&amp;I4968,Sheet3!$H$2:$N$150,5,0),"")</f>
        <v/>
      </c>
      <c r="M4968" s="20" t="str">
        <f>IFERROR(INDEX(Sheet3!$Q$2:$Q$25,MATCH(H4968,Origin_List,0)),"")</f>
        <v/>
      </c>
      <c r="N4968" s="22"/>
    </row>
    <row r="4969" spans="1:14">
      <c r="A4969" s="23"/>
      <c r="C4969" s="26"/>
      <c r="D4969" s="20" t="str">
        <f>IFERROR(VLOOKUP(H4969&amp;"|"&amp;I4969,Sheet3!$H$2:$N$150,5,0),"")</f>
        <v/>
      </c>
      <c r="M4969" s="20" t="str">
        <f>IFERROR(INDEX(Sheet3!$Q$2:$Q$25,MATCH(H4969,Origin_List,0)),"")</f>
        <v/>
      </c>
      <c r="N4969" s="22"/>
    </row>
    <row r="4970" spans="1:14">
      <c r="A4970" s="23"/>
      <c r="C4970" s="26"/>
      <c r="D4970" s="20" t="str">
        <f>IFERROR(VLOOKUP(H4970&amp;"|"&amp;I4970,Sheet3!$H$2:$N$150,5,0),"")</f>
        <v/>
      </c>
      <c r="M4970" s="20" t="str">
        <f>IFERROR(INDEX(Sheet3!$Q$2:$Q$25,MATCH(H4970,Origin_List,0)),"")</f>
        <v/>
      </c>
      <c r="N4970" s="22"/>
    </row>
    <row r="4971" spans="1:14">
      <c r="A4971" s="23"/>
      <c r="C4971" s="26"/>
      <c r="D4971" s="20" t="str">
        <f>IFERROR(VLOOKUP(H4971&amp;"|"&amp;I4971,Sheet3!$H$2:$N$150,5,0),"")</f>
        <v/>
      </c>
      <c r="M4971" s="20" t="str">
        <f>IFERROR(INDEX(Sheet3!$Q$2:$Q$25,MATCH(H4971,Origin_List,0)),"")</f>
        <v/>
      </c>
      <c r="N4971" s="22"/>
    </row>
    <row r="4972" spans="1:14">
      <c r="A4972" s="23"/>
      <c r="C4972" s="26"/>
      <c r="D4972" s="20" t="str">
        <f>IFERROR(VLOOKUP(H4972&amp;"|"&amp;I4972,Sheet3!$H$2:$N$150,5,0),"")</f>
        <v/>
      </c>
      <c r="M4972" s="20" t="str">
        <f>IFERROR(INDEX(Sheet3!$Q$2:$Q$25,MATCH(H4972,Origin_List,0)),"")</f>
        <v/>
      </c>
      <c r="N4972" s="22"/>
    </row>
    <row r="4973" spans="1:14">
      <c r="A4973" s="23"/>
      <c r="C4973" s="26"/>
      <c r="D4973" s="20" t="str">
        <f>IFERROR(VLOOKUP(H4973&amp;"|"&amp;I4973,Sheet3!$H$2:$N$150,5,0),"")</f>
        <v/>
      </c>
      <c r="M4973" s="20" t="str">
        <f>IFERROR(INDEX(Sheet3!$Q$2:$Q$25,MATCH(H4973,Origin_List,0)),"")</f>
        <v/>
      </c>
      <c r="N4973" s="22"/>
    </row>
    <row r="4974" spans="1:14">
      <c r="A4974" s="23"/>
      <c r="C4974" s="26"/>
      <c r="D4974" s="20" t="str">
        <f>IFERROR(VLOOKUP(H4974&amp;"|"&amp;I4974,Sheet3!$H$2:$N$150,5,0),"")</f>
        <v/>
      </c>
      <c r="M4974" s="20" t="str">
        <f>IFERROR(INDEX(Sheet3!$Q$2:$Q$25,MATCH(H4974,Origin_List,0)),"")</f>
        <v/>
      </c>
      <c r="N4974" s="22"/>
    </row>
    <row r="4975" spans="1:14">
      <c r="A4975" s="23"/>
      <c r="C4975" s="26"/>
      <c r="D4975" s="20" t="str">
        <f>IFERROR(VLOOKUP(H4975&amp;"|"&amp;I4975,Sheet3!$H$2:$N$150,5,0),"")</f>
        <v/>
      </c>
      <c r="M4975" s="20" t="str">
        <f>IFERROR(INDEX(Sheet3!$Q$2:$Q$25,MATCH(H4975,Origin_List,0)),"")</f>
        <v/>
      </c>
      <c r="N4975" s="22"/>
    </row>
    <row r="4976" spans="1:14">
      <c r="A4976" s="23"/>
      <c r="C4976" s="26"/>
      <c r="D4976" s="20" t="str">
        <f>IFERROR(VLOOKUP(H4976&amp;"|"&amp;I4976,Sheet3!$H$2:$N$150,5,0),"")</f>
        <v/>
      </c>
      <c r="M4976" s="20" t="str">
        <f>IFERROR(INDEX(Sheet3!$Q$2:$Q$25,MATCH(H4976,Origin_List,0)),"")</f>
        <v/>
      </c>
      <c r="N4976" s="22"/>
    </row>
    <row r="4977" spans="1:14">
      <c r="A4977" s="23"/>
      <c r="C4977" s="26"/>
      <c r="D4977" s="20" t="str">
        <f>IFERROR(VLOOKUP(H4977&amp;"|"&amp;I4977,Sheet3!$H$2:$N$150,5,0),"")</f>
        <v/>
      </c>
      <c r="M4977" s="20" t="str">
        <f>IFERROR(INDEX(Sheet3!$Q$2:$Q$25,MATCH(H4977,Origin_List,0)),"")</f>
        <v/>
      </c>
      <c r="N4977" s="22"/>
    </row>
    <row r="4978" spans="1:14">
      <c r="A4978" s="23"/>
      <c r="C4978" s="26"/>
      <c r="D4978" s="20" t="str">
        <f>IFERROR(VLOOKUP(H4978&amp;"|"&amp;I4978,Sheet3!$H$2:$N$150,5,0),"")</f>
        <v/>
      </c>
      <c r="M4978" s="20" t="str">
        <f>IFERROR(INDEX(Sheet3!$Q$2:$Q$25,MATCH(H4978,Origin_List,0)),"")</f>
        <v/>
      </c>
      <c r="N4978" s="22"/>
    </row>
    <row r="4979" spans="1:14">
      <c r="A4979" s="23"/>
      <c r="C4979" s="26"/>
      <c r="D4979" s="20" t="str">
        <f>IFERROR(VLOOKUP(H4979&amp;"|"&amp;I4979,Sheet3!$H$2:$N$150,5,0),"")</f>
        <v/>
      </c>
      <c r="M4979" s="20" t="str">
        <f>IFERROR(INDEX(Sheet3!$Q$2:$Q$25,MATCH(H4979,Origin_List,0)),"")</f>
        <v/>
      </c>
      <c r="N4979" s="22"/>
    </row>
    <row r="4980" spans="1:14">
      <c r="A4980" s="23"/>
      <c r="C4980" s="26"/>
      <c r="D4980" s="20" t="str">
        <f>IFERROR(VLOOKUP(H4980&amp;"|"&amp;I4980,Sheet3!$H$2:$N$150,5,0),"")</f>
        <v/>
      </c>
      <c r="M4980" s="20" t="str">
        <f>IFERROR(INDEX(Sheet3!$Q$2:$Q$25,MATCH(H4980,Origin_List,0)),"")</f>
        <v/>
      </c>
      <c r="N4980" s="22"/>
    </row>
    <row r="4981" spans="1:14">
      <c r="A4981" s="23"/>
      <c r="C4981" s="26"/>
      <c r="D4981" s="20" t="str">
        <f>IFERROR(VLOOKUP(H4981&amp;"|"&amp;I4981,Sheet3!$H$2:$N$150,5,0),"")</f>
        <v/>
      </c>
      <c r="M4981" s="20" t="str">
        <f>IFERROR(INDEX(Sheet3!$Q$2:$Q$25,MATCH(H4981,Origin_List,0)),"")</f>
        <v/>
      </c>
      <c r="N4981" s="22"/>
    </row>
    <row r="4982" spans="1:14">
      <c r="A4982" s="23"/>
      <c r="C4982" s="26"/>
      <c r="D4982" s="20" t="str">
        <f>IFERROR(VLOOKUP(H4982&amp;"|"&amp;I4982,Sheet3!$H$2:$N$150,5,0),"")</f>
        <v/>
      </c>
      <c r="M4982" s="20" t="str">
        <f>IFERROR(INDEX(Sheet3!$Q$2:$Q$25,MATCH(H4982,Origin_List,0)),"")</f>
        <v/>
      </c>
      <c r="N4982" s="22"/>
    </row>
    <row r="4983" spans="1:14">
      <c r="A4983" s="23"/>
      <c r="C4983" s="26"/>
      <c r="D4983" s="20" t="str">
        <f>IFERROR(VLOOKUP(H4983&amp;"|"&amp;I4983,Sheet3!$H$2:$N$150,5,0),"")</f>
        <v/>
      </c>
      <c r="M4983" s="20" t="str">
        <f>IFERROR(INDEX(Sheet3!$Q$2:$Q$25,MATCH(H4983,Origin_List,0)),"")</f>
        <v/>
      </c>
      <c r="N4983" s="22"/>
    </row>
    <row r="4984" spans="1:14">
      <c r="A4984" s="23"/>
      <c r="C4984" s="26"/>
      <c r="D4984" s="20" t="str">
        <f>IFERROR(VLOOKUP(H4984&amp;"|"&amp;I4984,Sheet3!$H$2:$N$150,5,0),"")</f>
        <v/>
      </c>
      <c r="M4984" s="20" t="str">
        <f>IFERROR(INDEX(Sheet3!$Q$2:$Q$25,MATCH(H4984,Origin_List,0)),"")</f>
        <v/>
      </c>
      <c r="N4984" s="22"/>
    </row>
    <row r="4985" spans="1:14">
      <c r="A4985" s="23"/>
      <c r="C4985" s="26"/>
      <c r="D4985" s="20" t="str">
        <f>IFERROR(VLOOKUP(H4985&amp;"|"&amp;I4985,Sheet3!$H$2:$N$150,5,0),"")</f>
        <v/>
      </c>
      <c r="M4985" s="20" t="str">
        <f>IFERROR(INDEX(Sheet3!$Q$2:$Q$25,MATCH(H4985,Origin_List,0)),"")</f>
        <v/>
      </c>
      <c r="N4985" s="22"/>
    </row>
    <row r="4986" spans="1:14">
      <c r="A4986" s="23"/>
      <c r="C4986" s="26"/>
      <c r="D4986" s="20" t="str">
        <f>IFERROR(VLOOKUP(H4986&amp;"|"&amp;I4986,Sheet3!$H$2:$N$150,5,0),"")</f>
        <v/>
      </c>
      <c r="M4986" s="20" t="str">
        <f>IFERROR(INDEX(Sheet3!$Q$2:$Q$25,MATCH(H4986,Origin_List,0)),"")</f>
        <v/>
      </c>
      <c r="N4986" s="22"/>
    </row>
    <row r="4987" spans="1:14">
      <c r="A4987" s="23"/>
      <c r="C4987" s="26"/>
      <c r="D4987" s="20" t="str">
        <f>IFERROR(VLOOKUP(H4987&amp;"|"&amp;I4987,Sheet3!$H$2:$N$150,5,0),"")</f>
        <v/>
      </c>
      <c r="M4987" s="20" t="str">
        <f>IFERROR(INDEX(Sheet3!$Q$2:$Q$25,MATCH(H4987,Origin_List,0)),"")</f>
        <v/>
      </c>
      <c r="N4987" s="22"/>
    </row>
    <row r="4988" spans="1:14">
      <c r="A4988" s="23"/>
      <c r="C4988" s="26"/>
      <c r="D4988" s="20" t="str">
        <f>IFERROR(VLOOKUP(H4988&amp;"|"&amp;I4988,Sheet3!$H$2:$N$150,5,0),"")</f>
        <v/>
      </c>
      <c r="M4988" s="20" t="str">
        <f>IFERROR(INDEX(Sheet3!$Q$2:$Q$25,MATCH(H4988,Origin_List,0)),"")</f>
        <v/>
      </c>
      <c r="N4988" s="22"/>
    </row>
    <row r="4989" spans="1:14">
      <c r="A4989" s="23"/>
      <c r="C4989" s="26"/>
      <c r="D4989" s="20" t="str">
        <f>IFERROR(VLOOKUP(H4989&amp;"|"&amp;I4989,Sheet3!$H$2:$N$150,5,0),"")</f>
        <v/>
      </c>
      <c r="M4989" s="20" t="str">
        <f>IFERROR(INDEX(Sheet3!$Q$2:$Q$25,MATCH(H4989,Origin_List,0)),"")</f>
        <v/>
      </c>
      <c r="N4989" s="22"/>
    </row>
    <row r="4990" spans="1:14">
      <c r="A4990" s="23"/>
      <c r="C4990" s="26"/>
      <c r="D4990" s="20" t="str">
        <f>IFERROR(VLOOKUP(H4990&amp;"|"&amp;I4990,Sheet3!$H$2:$N$150,5,0),"")</f>
        <v/>
      </c>
      <c r="M4990" s="20" t="str">
        <f>IFERROR(INDEX(Sheet3!$Q$2:$Q$25,MATCH(H4990,Origin_List,0)),"")</f>
        <v/>
      </c>
      <c r="N4990" s="22"/>
    </row>
    <row r="4991" spans="1:14">
      <c r="A4991" s="23"/>
      <c r="C4991" s="26"/>
      <c r="D4991" s="20" t="str">
        <f>IFERROR(VLOOKUP(H4991&amp;"|"&amp;I4991,Sheet3!$H$2:$N$150,5,0),"")</f>
        <v/>
      </c>
      <c r="M4991" s="20" t="str">
        <f>IFERROR(INDEX(Sheet3!$Q$2:$Q$25,MATCH(H4991,Origin_List,0)),"")</f>
        <v/>
      </c>
      <c r="N4991" s="22"/>
    </row>
    <row r="4992" spans="1:14">
      <c r="A4992" s="23"/>
      <c r="C4992" s="26"/>
      <c r="D4992" s="20" t="str">
        <f>IFERROR(VLOOKUP(H4992&amp;"|"&amp;I4992,Sheet3!$H$2:$N$150,5,0),"")</f>
        <v/>
      </c>
      <c r="M4992" s="20" t="str">
        <f>IFERROR(INDEX(Sheet3!$Q$2:$Q$25,MATCH(H4992,Origin_List,0)),"")</f>
        <v/>
      </c>
      <c r="N4992" s="22"/>
    </row>
    <row r="4993" spans="1:14">
      <c r="A4993" s="23"/>
      <c r="C4993" s="26"/>
      <c r="D4993" s="20" t="str">
        <f>IFERROR(VLOOKUP(H4993&amp;"|"&amp;I4993,Sheet3!$H$2:$N$150,5,0),"")</f>
        <v/>
      </c>
      <c r="M4993" s="20" t="str">
        <f>IFERROR(INDEX(Sheet3!$Q$2:$Q$25,MATCH(H4993,Origin_List,0)),"")</f>
        <v/>
      </c>
      <c r="N4993" s="22"/>
    </row>
    <row r="4994" spans="1:14">
      <c r="A4994" s="23"/>
      <c r="C4994" s="26"/>
      <c r="D4994" s="20" t="str">
        <f>IFERROR(VLOOKUP(H4994&amp;"|"&amp;I4994,Sheet3!$H$2:$N$150,5,0),"")</f>
        <v/>
      </c>
      <c r="M4994" s="20" t="str">
        <f>IFERROR(INDEX(Sheet3!$Q$2:$Q$25,MATCH(H4994,Origin_List,0)),"")</f>
        <v/>
      </c>
      <c r="N4994" s="22"/>
    </row>
    <row r="4995" spans="1:14">
      <c r="A4995" s="23"/>
      <c r="C4995" s="26"/>
      <c r="D4995" s="20" t="str">
        <f>IFERROR(VLOOKUP(H4995&amp;"|"&amp;I4995,Sheet3!$H$2:$N$150,5,0),"")</f>
        <v/>
      </c>
      <c r="M4995" s="20" t="str">
        <f>IFERROR(INDEX(Sheet3!$Q$2:$Q$25,MATCH(H4995,Origin_List,0)),"")</f>
        <v/>
      </c>
      <c r="N4995" s="22"/>
    </row>
    <row r="4996" spans="1:14">
      <c r="A4996" s="23"/>
      <c r="C4996" s="26"/>
      <c r="D4996" s="20" t="str">
        <f>IFERROR(VLOOKUP(H4996&amp;"|"&amp;I4996,Sheet3!$H$2:$N$150,5,0),"")</f>
        <v/>
      </c>
      <c r="M4996" s="20" t="str">
        <f>IFERROR(INDEX(Sheet3!$Q$2:$Q$25,MATCH(H4996,Origin_List,0)),"")</f>
        <v/>
      </c>
      <c r="N4996" s="22"/>
    </row>
    <row r="4997" spans="1:14">
      <c r="A4997" s="23"/>
      <c r="C4997" s="26"/>
      <c r="D4997" s="20" t="str">
        <f>IFERROR(VLOOKUP(H4997&amp;"|"&amp;I4997,Sheet3!$H$2:$N$150,5,0),"")</f>
        <v/>
      </c>
      <c r="M4997" s="20" t="str">
        <f>IFERROR(INDEX(Sheet3!$Q$2:$Q$25,MATCH(H4997,Origin_List,0)),"")</f>
        <v/>
      </c>
      <c r="N4997" s="22"/>
    </row>
    <row r="4998" spans="1:14">
      <c r="A4998" s="23"/>
      <c r="C4998" s="26"/>
      <c r="D4998" s="20" t="str">
        <f>IFERROR(VLOOKUP(H4998&amp;"|"&amp;I4998,Sheet3!$H$2:$N$150,5,0),"")</f>
        <v/>
      </c>
      <c r="M4998" s="20" t="str">
        <f>IFERROR(INDEX(Sheet3!$Q$2:$Q$25,MATCH(H4998,Origin_List,0)),"")</f>
        <v/>
      </c>
      <c r="N4998" s="22"/>
    </row>
    <row r="4999" spans="1:14">
      <c r="A4999" s="23"/>
      <c r="C4999" s="26"/>
      <c r="D4999" s="20" t="str">
        <f>IFERROR(VLOOKUP(H4999&amp;"|"&amp;I4999,Sheet3!$H$2:$N$150,5,0),"")</f>
        <v/>
      </c>
      <c r="M4999" s="20" t="str">
        <f>IFERROR(INDEX(Sheet3!$Q$2:$Q$25,MATCH(H4999,Origin_List,0)),"")</f>
        <v/>
      </c>
      <c r="N4999" s="22"/>
    </row>
    <row r="5000" spans="1:14">
      <c r="A5000" s="23"/>
      <c r="C5000" s="26"/>
      <c r="D5000" s="20" t="str">
        <f>IFERROR(VLOOKUP(H5000&amp;"|"&amp;I5000,Sheet3!$H$2:$N$150,5,0),"")</f>
        <v/>
      </c>
      <c r="M5000" s="20" t="str">
        <f>IFERROR(INDEX(Sheet3!$Q$2:$Q$25,MATCH(H5000,Origin_List,0)),"")</f>
        <v/>
      </c>
      <c r="N5000" s="22"/>
    </row>
    <row r="5001" spans="1:14">
      <c r="A5001" s="23"/>
      <c r="C5001" s="26"/>
      <c r="D5001" s="20" t="str">
        <f>IFERROR(VLOOKUP(H5001&amp;"|"&amp;I5001,Sheet3!$H$2:$N$150,5,0),"")</f>
        <v/>
      </c>
      <c r="M5001" s="20" t="str">
        <f>IFERROR(INDEX(Sheet3!$Q$2:$Q$25,MATCH(H5001,Origin_List,0)),"")</f>
        <v/>
      </c>
      <c r="N5001" s="22"/>
    </row>
    <row r="5002" spans="1:14">
      <c r="A5002" s="23"/>
      <c r="C5002" s="26"/>
      <c r="D5002" s="20" t="str">
        <f>IFERROR(VLOOKUP(H5002&amp;"|"&amp;I5002,Sheet3!$H$2:$N$150,5,0),"")</f>
        <v/>
      </c>
      <c r="M5002" s="20" t="str">
        <f>IFERROR(INDEX(Sheet3!$Q$2:$Q$25,MATCH(H5002,Origin_List,0)),"")</f>
        <v/>
      </c>
      <c r="N5002" s="22"/>
    </row>
    <row r="5003" spans="1:14">
      <c r="A5003" s="23"/>
      <c r="C5003" s="26"/>
      <c r="D5003" s="20" t="str">
        <f>IFERROR(VLOOKUP(H5003&amp;"|"&amp;I5003,Sheet3!$H$2:$N$150,5,0),"")</f>
        <v/>
      </c>
      <c r="M5003" s="20" t="str">
        <f>IFERROR(INDEX(Sheet3!$Q$2:$Q$25,MATCH(H5003,Origin_List,0)),"")</f>
        <v/>
      </c>
      <c r="N5003" s="22"/>
    </row>
    <row r="5004" spans="1:14">
      <c r="A5004" s="23"/>
      <c r="C5004" s="26"/>
      <c r="D5004" s="20" t="str">
        <f>IFERROR(VLOOKUP(H5004&amp;"|"&amp;I5004,Sheet3!$H$2:$N$150,5,0),"")</f>
        <v/>
      </c>
      <c r="M5004" s="20" t="str">
        <f>IFERROR(INDEX(Sheet3!$Q$2:$Q$25,MATCH(H5004,Origin_List,0)),"")</f>
        <v/>
      </c>
      <c r="N5004" s="22"/>
    </row>
    <row r="5005" spans="1:14">
      <c r="A5005" s="23"/>
      <c r="C5005" s="26"/>
      <c r="D5005" s="20" t="str">
        <f>IFERROR(VLOOKUP(H5005&amp;"|"&amp;I5005,Sheet3!$H$2:$N$150,5,0),"")</f>
        <v/>
      </c>
      <c r="M5005" s="20" t="str">
        <f>IFERROR(INDEX(Sheet3!$Q$2:$Q$25,MATCH(H5005,Origin_List,0)),"")</f>
        <v/>
      </c>
      <c r="N5005" s="22"/>
    </row>
    <row r="5006" spans="1:14">
      <c r="A5006" s="23"/>
      <c r="C5006" s="26"/>
      <c r="D5006" s="20" t="str">
        <f>IFERROR(VLOOKUP(H5006&amp;"|"&amp;I5006,Sheet3!$H$2:$N$150,5,0),"")</f>
        <v/>
      </c>
      <c r="M5006" s="20" t="str">
        <f>IFERROR(INDEX(Sheet3!$Q$2:$Q$25,MATCH(H5006,Origin_List,0)),"")</f>
        <v/>
      </c>
      <c r="N5006" s="22"/>
    </row>
    <row r="5007" spans="1:14">
      <c r="A5007" s="23"/>
      <c r="C5007" s="26"/>
      <c r="D5007" s="20" t="str">
        <f>IFERROR(VLOOKUP(H5007&amp;"|"&amp;I5007,Sheet3!$H$2:$N$150,5,0),"")</f>
        <v/>
      </c>
      <c r="M5007" s="20" t="str">
        <f>IFERROR(INDEX(Sheet3!$Q$2:$Q$25,MATCH(H5007,Origin_List,0)),"")</f>
        <v/>
      </c>
      <c r="N5007" s="22"/>
    </row>
    <row r="5008" spans="1:14">
      <c r="A5008" s="23"/>
      <c r="C5008" s="26"/>
      <c r="D5008" s="20" t="str">
        <f>IFERROR(VLOOKUP(H5008&amp;"|"&amp;I5008,Sheet3!$H$2:$N$150,5,0),"")</f>
        <v/>
      </c>
      <c r="M5008" s="20" t="str">
        <f>IFERROR(INDEX(Sheet3!$Q$2:$Q$25,MATCH(H5008,Origin_List,0)),"")</f>
        <v/>
      </c>
      <c r="N5008" s="22"/>
    </row>
    <row r="5009" spans="1:14">
      <c r="A5009" s="23"/>
      <c r="C5009" s="26"/>
      <c r="D5009" s="20" t="str">
        <f>IFERROR(VLOOKUP(H5009&amp;"|"&amp;I5009,Sheet3!$H$2:$N$150,5,0),"")</f>
        <v/>
      </c>
      <c r="M5009" s="20" t="str">
        <f>IFERROR(INDEX(Sheet3!$Q$2:$Q$25,MATCH(H5009,Origin_List,0)),"")</f>
        <v/>
      </c>
      <c r="N5009" s="22"/>
    </row>
    <row r="5010" spans="1:14">
      <c r="A5010" s="23"/>
      <c r="C5010" s="26"/>
      <c r="D5010" s="20" t="str">
        <f>IFERROR(VLOOKUP(H5010&amp;"|"&amp;I5010,Sheet3!$H$2:$N$150,5,0),"")</f>
        <v/>
      </c>
      <c r="M5010" s="20" t="str">
        <f>IFERROR(INDEX(Sheet3!$Q$2:$Q$25,MATCH(H5010,Origin_List,0)),"")</f>
        <v/>
      </c>
      <c r="N5010" s="22"/>
    </row>
    <row r="5011" spans="1:14">
      <c r="A5011" s="23"/>
      <c r="C5011" s="26"/>
      <c r="D5011" s="20" t="str">
        <f>IFERROR(VLOOKUP(H5011&amp;"|"&amp;I5011,Sheet3!$H$2:$N$150,5,0),"")</f>
        <v/>
      </c>
      <c r="M5011" s="20" t="str">
        <f>IFERROR(INDEX(Sheet3!$Q$2:$Q$25,MATCH(H5011,Origin_List,0)),"")</f>
        <v/>
      </c>
      <c r="N5011" s="22"/>
    </row>
    <row r="5012" spans="1:14">
      <c r="A5012" s="23"/>
      <c r="C5012" s="26"/>
      <c r="D5012" s="20" t="str">
        <f>IFERROR(VLOOKUP(H5012&amp;"|"&amp;I5012,Sheet3!$H$2:$N$150,5,0),"")</f>
        <v/>
      </c>
      <c r="M5012" s="20" t="str">
        <f>IFERROR(INDEX(Sheet3!$Q$2:$Q$25,MATCH(H5012,Origin_List,0)),"")</f>
        <v/>
      </c>
      <c r="N5012" s="22"/>
    </row>
    <row r="5013" spans="1:14">
      <c r="A5013" s="23"/>
      <c r="C5013" s="26"/>
      <c r="D5013" s="20" t="str">
        <f>IFERROR(VLOOKUP(H5013&amp;"|"&amp;I5013,Sheet3!$H$2:$N$150,5,0),"")</f>
        <v/>
      </c>
      <c r="M5013" s="20" t="str">
        <f>IFERROR(INDEX(Sheet3!$Q$2:$Q$25,MATCH(H5013,Origin_List,0)),"")</f>
        <v/>
      </c>
      <c r="N5013" s="22"/>
    </row>
    <row r="5014" spans="1:14">
      <c r="A5014" s="23"/>
      <c r="C5014" s="26"/>
      <c r="D5014" s="20" t="str">
        <f>IFERROR(VLOOKUP(H5014&amp;"|"&amp;I5014,Sheet3!$H$2:$N$150,5,0),"")</f>
        <v/>
      </c>
      <c r="M5014" s="20" t="str">
        <f>IFERROR(INDEX(Sheet3!$Q$2:$Q$25,MATCH(H5014,Origin_List,0)),"")</f>
        <v/>
      </c>
      <c r="N5014" s="22"/>
    </row>
    <row r="5015" spans="1:14">
      <c r="A5015" s="23"/>
      <c r="C5015" s="26"/>
      <c r="D5015" s="20" t="str">
        <f>IFERROR(VLOOKUP(H5015&amp;"|"&amp;I5015,Sheet3!$H$2:$N$150,5,0),"")</f>
        <v/>
      </c>
      <c r="M5015" s="20" t="str">
        <f>IFERROR(INDEX(Sheet3!$Q$2:$Q$25,MATCH(H5015,Origin_List,0)),"")</f>
        <v/>
      </c>
      <c r="N5015" s="22"/>
    </row>
    <row r="5016" spans="1:14">
      <c r="A5016" s="23"/>
      <c r="C5016" s="26"/>
      <c r="D5016" s="20" t="str">
        <f>IFERROR(VLOOKUP(H5016&amp;"|"&amp;I5016,Sheet3!$H$2:$N$150,5,0),"")</f>
        <v/>
      </c>
      <c r="M5016" s="20" t="str">
        <f>IFERROR(INDEX(Sheet3!$Q$2:$Q$25,MATCH(H5016,Origin_List,0)),"")</f>
        <v/>
      </c>
      <c r="N5016" s="22"/>
    </row>
    <row r="5017" spans="1:14">
      <c r="A5017" s="23"/>
      <c r="C5017" s="26"/>
      <c r="D5017" s="20" t="str">
        <f>IFERROR(VLOOKUP(H5017&amp;"|"&amp;I5017,Sheet3!$H$2:$N$150,5,0),"")</f>
        <v/>
      </c>
      <c r="M5017" s="20" t="str">
        <f>IFERROR(INDEX(Sheet3!$Q$2:$Q$25,MATCH(H5017,Origin_List,0)),"")</f>
        <v/>
      </c>
      <c r="N5017" s="22"/>
    </row>
    <row r="5018" spans="1:14">
      <c r="A5018" s="23"/>
      <c r="C5018" s="26"/>
      <c r="D5018" s="20" t="str">
        <f>IFERROR(VLOOKUP(H5018&amp;"|"&amp;I5018,Sheet3!$H$2:$N$150,5,0),"")</f>
        <v/>
      </c>
      <c r="M5018" s="20" t="str">
        <f>IFERROR(INDEX(Sheet3!$Q$2:$Q$25,MATCH(H5018,Origin_List,0)),"")</f>
        <v/>
      </c>
      <c r="N5018" s="22"/>
    </row>
    <row r="5019" spans="1:14">
      <c r="A5019" s="23"/>
      <c r="C5019" s="26"/>
      <c r="D5019" s="20" t="str">
        <f>IFERROR(VLOOKUP(H5019&amp;"|"&amp;I5019,Sheet3!$H$2:$N$150,5,0),"")</f>
        <v/>
      </c>
      <c r="M5019" s="20" t="str">
        <f>IFERROR(INDEX(Sheet3!$Q$2:$Q$25,MATCH(H5019,Origin_List,0)),"")</f>
        <v/>
      </c>
      <c r="N5019" s="22"/>
    </row>
    <row r="5020" spans="1:14">
      <c r="A5020" s="23"/>
      <c r="C5020" s="26"/>
      <c r="D5020" s="20" t="str">
        <f>IFERROR(VLOOKUP(H5020&amp;"|"&amp;I5020,Sheet3!$H$2:$N$150,5,0),"")</f>
        <v/>
      </c>
      <c r="M5020" s="20" t="str">
        <f>IFERROR(INDEX(Sheet3!$Q$2:$Q$25,MATCH(H5020,Origin_List,0)),"")</f>
        <v/>
      </c>
      <c r="N5020" s="22"/>
    </row>
    <row r="5021" spans="1:14">
      <c r="A5021" s="23"/>
      <c r="C5021" s="26"/>
      <c r="D5021" s="20" t="str">
        <f>IFERROR(VLOOKUP(H5021&amp;"|"&amp;I5021,Sheet3!$H$2:$N$150,5,0),"")</f>
        <v/>
      </c>
      <c r="M5021" s="20" t="str">
        <f>IFERROR(INDEX(Sheet3!$Q$2:$Q$25,MATCH(H5021,Origin_List,0)),"")</f>
        <v/>
      </c>
      <c r="N5021" s="22"/>
    </row>
    <row r="5022" spans="1:14">
      <c r="A5022" s="23"/>
      <c r="C5022" s="26"/>
      <c r="D5022" s="20" t="str">
        <f>IFERROR(VLOOKUP(H5022&amp;"|"&amp;I5022,Sheet3!$H$2:$N$150,5,0),"")</f>
        <v/>
      </c>
      <c r="M5022" s="20" t="str">
        <f>IFERROR(INDEX(Sheet3!$Q$2:$Q$25,MATCH(H5022,Origin_List,0)),"")</f>
        <v/>
      </c>
      <c r="N5022" s="22"/>
    </row>
    <row r="5023" spans="1:14">
      <c r="A5023" s="23"/>
      <c r="C5023" s="26"/>
      <c r="D5023" s="20" t="str">
        <f>IFERROR(VLOOKUP(H5023&amp;"|"&amp;I5023,Sheet3!$H$2:$N$150,5,0),"")</f>
        <v/>
      </c>
      <c r="M5023" s="20" t="str">
        <f>IFERROR(INDEX(Sheet3!$Q$2:$Q$25,MATCH(H5023,Origin_List,0)),"")</f>
        <v/>
      </c>
      <c r="N5023" s="22"/>
    </row>
    <row r="5024" spans="1:14">
      <c r="A5024" s="23"/>
      <c r="C5024" s="26"/>
      <c r="D5024" s="20" t="str">
        <f>IFERROR(VLOOKUP(H5024&amp;"|"&amp;I5024,Sheet3!$H$2:$N$150,5,0),"")</f>
        <v/>
      </c>
      <c r="M5024" s="20" t="str">
        <f>IFERROR(INDEX(Sheet3!$Q$2:$Q$25,MATCH(H5024,Origin_List,0)),"")</f>
        <v/>
      </c>
      <c r="N5024" s="22"/>
    </row>
    <row r="5025" spans="1:14">
      <c r="A5025" s="23"/>
      <c r="C5025" s="26"/>
      <c r="D5025" s="20" t="str">
        <f>IFERROR(VLOOKUP(H5025&amp;"|"&amp;I5025,Sheet3!$H$2:$N$150,5,0),"")</f>
        <v/>
      </c>
      <c r="M5025" s="20" t="str">
        <f>IFERROR(INDEX(Sheet3!$Q$2:$Q$25,MATCH(H5025,Origin_List,0)),"")</f>
        <v/>
      </c>
      <c r="N5025" s="22"/>
    </row>
    <row r="5026" spans="1:14">
      <c r="A5026" s="23"/>
      <c r="C5026" s="26"/>
      <c r="D5026" s="20" t="str">
        <f>IFERROR(VLOOKUP(H5026&amp;"|"&amp;I5026,Sheet3!$H$2:$N$150,5,0),"")</f>
        <v/>
      </c>
      <c r="M5026" s="20" t="str">
        <f>IFERROR(INDEX(Sheet3!$Q$2:$Q$25,MATCH(H5026,Origin_List,0)),"")</f>
        <v/>
      </c>
      <c r="N5026" s="22"/>
    </row>
    <row r="5027" spans="1:14">
      <c r="A5027" s="23"/>
      <c r="C5027" s="26"/>
      <c r="D5027" s="20" t="str">
        <f>IFERROR(VLOOKUP(H5027&amp;"|"&amp;I5027,Sheet3!$H$2:$N$150,5,0),"")</f>
        <v/>
      </c>
      <c r="M5027" s="20" t="str">
        <f>IFERROR(INDEX(Sheet3!$Q$2:$Q$25,MATCH(H5027,Origin_List,0)),"")</f>
        <v/>
      </c>
      <c r="N5027" s="22"/>
    </row>
    <row r="5028" spans="1:14">
      <c r="A5028" s="23"/>
      <c r="C5028" s="26"/>
      <c r="D5028" s="20" t="str">
        <f>IFERROR(VLOOKUP(H5028&amp;"|"&amp;I5028,Sheet3!$H$2:$N$150,5,0),"")</f>
        <v/>
      </c>
      <c r="M5028" s="20" t="str">
        <f>IFERROR(INDEX(Sheet3!$Q$2:$Q$25,MATCH(H5028,Origin_List,0)),"")</f>
        <v/>
      </c>
      <c r="N5028" s="22"/>
    </row>
    <row r="5029" spans="1:14">
      <c r="A5029" s="23"/>
      <c r="C5029" s="26"/>
      <c r="D5029" s="20" t="str">
        <f>IFERROR(VLOOKUP(H5029&amp;"|"&amp;I5029,Sheet3!$H$2:$N$150,5,0),"")</f>
        <v/>
      </c>
      <c r="M5029" s="20" t="str">
        <f>IFERROR(INDEX(Sheet3!$Q$2:$Q$25,MATCH(H5029,Origin_List,0)),"")</f>
        <v/>
      </c>
      <c r="N5029" s="22"/>
    </row>
    <row r="5030" spans="1:14">
      <c r="A5030" s="23"/>
      <c r="C5030" s="26"/>
      <c r="D5030" s="20" t="str">
        <f>IFERROR(VLOOKUP(H5030&amp;"|"&amp;I5030,Sheet3!$H$2:$N$150,5,0),"")</f>
        <v/>
      </c>
      <c r="M5030" s="20" t="str">
        <f>IFERROR(INDEX(Sheet3!$Q$2:$Q$25,MATCH(H5030,Origin_List,0)),"")</f>
        <v/>
      </c>
      <c r="N5030" s="22"/>
    </row>
    <row r="5031" spans="1:14">
      <c r="A5031" s="23"/>
      <c r="C5031" s="26"/>
      <c r="D5031" s="20" t="str">
        <f>IFERROR(VLOOKUP(H5031&amp;"|"&amp;I5031,Sheet3!$H$2:$N$150,5,0),"")</f>
        <v/>
      </c>
      <c r="M5031" s="20" t="str">
        <f>IFERROR(INDEX(Sheet3!$Q$2:$Q$25,MATCH(H5031,Origin_List,0)),"")</f>
        <v/>
      </c>
      <c r="N5031" s="22"/>
    </row>
    <row r="5032" spans="1:14">
      <c r="A5032" s="23"/>
      <c r="C5032" s="26"/>
      <c r="D5032" s="20" t="str">
        <f>IFERROR(VLOOKUP(H5032&amp;"|"&amp;I5032,Sheet3!$H$2:$N$150,5,0),"")</f>
        <v/>
      </c>
      <c r="M5032" s="20" t="str">
        <f>IFERROR(INDEX(Sheet3!$Q$2:$Q$25,MATCH(H5032,Origin_List,0)),"")</f>
        <v/>
      </c>
      <c r="N5032" s="22"/>
    </row>
    <row r="5033" spans="1:14">
      <c r="A5033" s="23"/>
      <c r="C5033" s="26"/>
      <c r="D5033" s="20" t="str">
        <f>IFERROR(VLOOKUP(H5033&amp;"|"&amp;I5033,Sheet3!$H$2:$N$150,5,0),"")</f>
        <v/>
      </c>
      <c r="M5033" s="20" t="str">
        <f>IFERROR(INDEX(Sheet3!$Q$2:$Q$25,MATCH(H5033,Origin_List,0)),"")</f>
        <v/>
      </c>
      <c r="N5033" s="22"/>
    </row>
    <row r="5034" spans="1:14">
      <c r="A5034" s="23"/>
      <c r="C5034" s="26"/>
      <c r="D5034" s="20" t="str">
        <f>IFERROR(VLOOKUP(H5034&amp;"|"&amp;I5034,Sheet3!$H$2:$N$150,5,0),"")</f>
        <v/>
      </c>
      <c r="M5034" s="20" t="str">
        <f>IFERROR(INDEX(Sheet3!$Q$2:$Q$25,MATCH(H5034,Origin_List,0)),"")</f>
        <v/>
      </c>
      <c r="N5034" s="22"/>
    </row>
    <row r="5035" spans="1:14">
      <c r="A5035" s="23"/>
      <c r="C5035" s="26"/>
      <c r="D5035" s="20" t="str">
        <f>IFERROR(VLOOKUP(H5035&amp;"|"&amp;I5035,Sheet3!$H$2:$N$150,5,0),"")</f>
        <v/>
      </c>
      <c r="M5035" s="20" t="str">
        <f>IFERROR(INDEX(Sheet3!$Q$2:$Q$25,MATCH(H5035,Origin_List,0)),"")</f>
        <v/>
      </c>
      <c r="N5035" s="22"/>
    </row>
    <row r="5036" spans="1:14">
      <c r="A5036" s="23"/>
      <c r="C5036" s="26"/>
      <c r="D5036" s="20" t="str">
        <f>IFERROR(VLOOKUP(H5036&amp;"|"&amp;I5036,Sheet3!$H$2:$N$150,5,0),"")</f>
        <v/>
      </c>
      <c r="M5036" s="20" t="str">
        <f>IFERROR(INDEX(Sheet3!$Q$2:$Q$25,MATCH(H5036,Origin_List,0)),"")</f>
        <v/>
      </c>
      <c r="N5036" s="22"/>
    </row>
    <row r="5037" spans="1:14">
      <c r="A5037" s="23"/>
      <c r="C5037" s="26"/>
      <c r="D5037" s="20" t="str">
        <f>IFERROR(VLOOKUP(H5037&amp;"|"&amp;I5037,Sheet3!$H$2:$N$150,5,0),"")</f>
        <v/>
      </c>
      <c r="M5037" s="20" t="str">
        <f>IFERROR(INDEX(Sheet3!$Q$2:$Q$25,MATCH(H5037,Origin_List,0)),"")</f>
        <v/>
      </c>
      <c r="N5037" s="22"/>
    </row>
    <row r="5038" spans="1:14">
      <c r="A5038" s="23"/>
      <c r="C5038" s="26"/>
      <c r="D5038" s="20" t="str">
        <f>IFERROR(VLOOKUP(H5038&amp;"|"&amp;I5038,Sheet3!$H$2:$N$150,5,0),"")</f>
        <v/>
      </c>
      <c r="M5038" s="20" t="str">
        <f>IFERROR(INDEX(Sheet3!$Q$2:$Q$25,MATCH(H5038,Origin_List,0)),"")</f>
        <v/>
      </c>
      <c r="N5038" s="22"/>
    </row>
    <row r="5039" spans="1:14">
      <c r="A5039" s="23"/>
      <c r="C5039" s="26"/>
      <c r="D5039" s="20" t="str">
        <f>IFERROR(VLOOKUP(H5039&amp;"|"&amp;I5039,Sheet3!$H$2:$N$150,5,0),"")</f>
        <v/>
      </c>
      <c r="M5039" s="20" t="str">
        <f>IFERROR(INDEX(Sheet3!$Q$2:$Q$25,MATCH(H5039,Origin_List,0)),"")</f>
        <v/>
      </c>
      <c r="N5039" s="22"/>
    </row>
    <row r="5040" spans="1:14">
      <c r="A5040" s="23"/>
      <c r="C5040" s="26"/>
      <c r="D5040" s="20" t="str">
        <f>IFERROR(VLOOKUP(H5040&amp;"|"&amp;I5040,Sheet3!$H$2:$N$150,5,0),"")</f>
        <v/>
      </c>
      <c r="M5040" s="20" t="str">
        <f>IFERROR(INDEX(Sheet3!$Q$2:$Q$25,MATCH(H5040,Origin_List,0)),"")</f>
        <v/>
      </c>
      <c r="N5040" s="22"/>
    </row>
    <row r="5041" spans="1:14">
      <c r="A5041" s="23"/>
      <c r="C5041" s="26"/>
      <c r="D5041" s="20" t="str">
        <f>IFERROR(VLOOKUP(H5041&amp;"|"&amp;I5041,Sheet3!$H$2:$N$150,5,0),"")</f>
        <v/>
      </c>
      <c r="M5041" s="20" t="str">
        <f>IFERROR(INDEX(Sheet3!$Q$2:$Q$25,MATCH(H5041,Origin_List,0)),"")</f>
        <v/>
      </c>
      <c r="N5041" s="22"/>
    </row>
    <row r="5042" spans="1:14">
      <c r="A5042" s="23"/>
      <c r="C5042" s="26"/>
      <c r="D5042" s="20" t="str">
        <f>IFERROR(VLOOKUP(H5042&amp;"|"&amp;I5042,Sheet3!$H$2:$N$150,5,0),"")</f>
        <v/>
      </c>
      <c r="M5042" s="20" t="str">
        <f>IFERROR(INDEX(Sheet3!$Q$2:$Q$25,MATCH(H5042,Origin_List,0)),"")</f>
        <v/>
      </c>
      <c r="N5042" s="22"/>
    </row>
    <row r="5043" spans="1:14">
      <c r="A5043" s="23"/>
      <c r="C5043" s="26"/>
      <c r="D5043" s="20" t="str">
        <f>IFERROR(VLOOKUP(H5043&amp;"|"&amp;I5043,Sheet3!$H$2:$N$150,5,0),"")</f>
        <v/>
      </c>
      <c r="M5043" s="20" t="str">
        <f>IFERROR(INDEX(Sheet3!$Q$2:$Q$25,MATCH(H5043,Origin_List,0)),"")</f>
        <v/>
      </c>
      <c r="N5043" s="22"/>
    </row>
    <row r="5044" spans="1:14">
      <c r="A5044" s="23"/>
      <c r="C5044" s="26"/>
      <c r="D5044" s="20" t="str">
        <f>IFERROR(VLOOKUP(H5044&amp;"|"&amp;I5044,Sheet3!$H$2:$N$150,5,0),"")</f>
        <v/>
      </c>
      <c r="M5044" s="20" t="str">
        <f>IFERROR(INDEX(Sheet3!$Q$2:$Q$25,MATCH(H5044,Origin_List,0)),"")</f>
        <v/>
      </c>
      <c r="N5044" s="22"/>
    </row>
    <row r="5045" spans="1:14">
      <c r="A5045" s="23"/>
      <c r="C5045" s="26"/>
      <c r="D5045" s="20" t="str">
        <f>IFERROR(VLOOKUP(H5045&amp;"|"&amp;I5045,Sheet3!$H$2:$N$150,5,0),"")</f>
        <v/>
      </c>
      <c r="M5045" s="20" t="str">
        <f>IFERROR(INDEX(Sheet3!$Q$2:$Q$25,MATCH(H5045,Origin_List,0)),"")</f>
        <v/>
      </c>
      <c r="N5045" s="22"/>
    </row>
    <row r="5046" spans="1:14">
      <c r="A5046" s="23"/>
      <c r="C5046" s="26"/>
      <c r="D5046" s="20" t="str">
        <f>IFERROR(VLOOKUP(H5046&amp;"|"&amp;I5046,Sheet3!$H$2:$N$150,5,0),"")</f>
        <v/>
      </c>
      <c r="M5046" s="20" t="str">
        <f>IFERROR(INDEX(Sheet3!$Q$2:$Q$25,MATCH(H5046,Origin_List,0)),"")</f>
        <v/>
      </c>
      <c r="N5046" s="22"/>
    </row>
    <row r="5047" spans="1:14">
      <c r="A5047" s="23"/>
      <c r="C5047" s="26"/>
      <c r="D5047" s="20" t="str">
        <f>IFERROR(VLOOKUP(H5047&amp;"|"&amp;I5047,Sheet3!$H$2:$N$150,5,0),"")</f>
        <v/>
      </c>
      <c r="M5047" s="20" t="str">
        <f>IFERROR(INDEX(Sheet3!$Q$2:$Q$25,MATCH(H5047,Origin_List,0)),"")</f>
        <v/>
      </c>
      <c r="N5047" s="22"/>
    </row>
    <row r="5048" spans="1:14">
      <c r="A5048" s="23"/>
      <c r="C5048" s="26"/>
      <c r="D5048" s="20" t="str">
        <f>IFERROR(VLOOKUP(H5048&amp;"|"&amp;I5048,Sheet3!$H$2:$N$150,5,0),"")</f>
        <v/>
      </c>
      <c r="M5048" s="20" t="str">
        <f>IFERROR(INDEX(Sheet3!$Q$2:$Q$25,MATCH(H5048,Origin_List,0)),"")</f>
        <v/>
      </c>
      <c r="N5048" s="22"/>
    </row>
    <row r="5049" spans="1:14">
      <c r="A5049" s="23"/>
      <c r="C5049" s="26"/>
      <c r="D5049" s="20" t="str">
        <f>IFERROR(VLOOKUP(H5049&amp;"|"&amp;I5049,Sheet3!$H$2:$N$150,5,0),"")</f>
        <v/>
      </c>
      <c r="M5049" s="20" t="str">
        <f>IFERROR(INDEX(Sheet3!$Q$2:$Q$25,MATCH(H5049,Origin_List,0)),"")</f>
        <v/>
      </c>
      <c r="N5049" s="22"/>
    </row>
    <row r="5050" spans="1:14">
      <c r="A5050" s="23"/>
      <c r="C5050" s="26"/>
      <c r="D5050" s="20" t="str">
        <f>IFERROR(VLOOKUP(H5050&amp;"|"&amp;I5050,Sheet3!$H$2:$N$150,5,0),"")</f>
        <v/>
      </c>
      <c r="M5050" s="20" t="str">
        <f>IFERROR(INDEX(Sheet3!$Q$2:$Q$25,MATCH(H5050,Origin_List,0)),"")</f>
        <v/>
      </c>
      <c r="N5050" s="22"/>
    </row>
    <row r="5051" spans="1:14">
      <c r="A5051" s="23"/>
      <c r="C5051" s="26"/>
      <c r="D5051" s="20" t="str">
        <f>IFERROR(VLOOKUP(H5051&amp;"|"&amp;I5051,Sheet3!$H$2:$N$150,5,0),"")</f>
        <v/>
      </c>
      <c r="M5051" s="20" t="str">
        <f>IFERROR(INDEX(Sheet3!$Q$2:$Q$25,MATCH(H5051,Origin_List,0)),"")</f>
        <v/>
      </c>
      <c r="N5051" s="22"/>
    </row>
    <row r="5052" spans="1:14">
      <c r="A5052" s="23"/>
      <c r="C5052" s="26"/>
      <c r="D5052" s="20" t="str">
        <f>IFERROR(VLOOKUP(H5052&amp;"|"&amp;I5052,Sheet3!$H$2:$N$150,5,0),"")</f>
        <v/>
      </c>
      <c r="M5052" s="20" t="str">
        <f>IFERROR(INDEX(Sheet3!$Q$2:$Q$25,MATCH(H5052,Origin_List,0)),"")</f>
        <v/>
      </c>
      <c r="N5052" s="22"/>
    </row>
    <row r="5053" spans="1:14">
      <c r="A5053" s="23"/>
      <c r="C5053" s="26"/>
      <c r="D5053" s="20" t="str">
        <f>IFERROR(VLOOKUP(H5053&amp;"|"&amp;I5053,Sheet3!$H$2:$N$150,5,0),"")</f>
        <v/>
      </c>
      <c r="M5053" s="20" t="str">
        <f>IFERROR(INDEX(Sheet3!$Q$2:$Q$25,MATCH(H5053,Origin_List,0)),"")</f>
        <v/>
      </c>
      <c r="N5053" s="22"/>
    </row>
    <row r="5054" spans="1:14">
      <c r="A5054" s="23"/>
      <c r="C5054" s="26"/>
      <c r="D5054" s="20" t="str">
        <f>IFERROR(VLOOKUP(H5054&amp;"|"&amp;I5054,Sheet3!$H$2:$N$150,5,0),"")</f>
        <v/>
      </c>
      <c r="M5054" s="20" t="str">
        <f>IFERROR(INDEX(Sheet3!$Q$2:$Q$25,MATCH(H5054,Origin_List,0)),"")</f>
        <v/>
      </c>
      <c r="N5054" s="22"/>
    </row>
    <row r="5055" spans="1:14">
      <c r="A5055" s="23"/>
      <c r="C5055" s="26"/>
      <c r="D5055" s="20" t="str">
        <f>IFERROR(VLOOKUP(H5055&amp;"|"&amp;I5055,Sheet3!$H$2:$N$150,5,0),"")</f>
        <v/>
      </c>
      <c r="M5055" s="20" t="str">
        <f>IFERROR(INDEX(Sheet3!$Q$2:$Q$25,MATCH(H5055,Origin_List,0)),"")</f>
        <v/>
      </c>
      <c r="N5055" s="22"/>
    </row>
    <row r="5056" spans="1:14">
      <c r="A5056" s="23"/>
      <c r="C5056" s="26"/>
      <c r="D5056" s="20" t="str">
        <f>IFERROR(VLOOKUP(H5056&amp;"|"&amp;I5056,Sheet3!$H$2:$N$150,5,0),"")</f>
        <v/>
      </c>
      <c r="M5056" s="20" t="str">
        <f>IFERROR(INDEX(Sheet3!$Q$2:$Q$25,MATCH(H5056,Origin_List,0)),"")</f>
        <v/>
      </c>
      <c r="N5056" s="22"/>
    </row>
    <row r="5057" spans="1:14">
      <c r="A5057" s="23"/>
      <c r="C5057" s="26"/>
      <c r="D5057" s="20" t="str">
        <f>IFERROR(VLOOKUP(H5057&amp;"|"&amp;I5057,Sheet3!$H$2:$N$150,5,0),"")</f>
        <v/>
      </c>
      <c r="M5057" s="20" t="str">
        <f>IFERROR(INDEX(Sheet3!$Q$2:$Q$25,MATCH(H5057,Origin_List,0)),"")</f>
        <v/>
      </c>
      <c r="N5057" s="22"/>
    </row>
    <row r="5058" spans="1:14">
      <c r="A5058" s="23"/>
      <c r="C5058" s="26"/>
      <c r="D5058" s="20" t="str">
        <f>IFERROR(VLOOKUP(H5058&amp;"|"&amp;I5058,Sheet3!$H$2:$N$150,5,0),"")</f>
        <v/>
      </c>
      <c r="M5058" s="20" t="str">
        <f>IFERROR(INDEX(Sheet3!$Q$2:$Q$25,MATCH(H5058,Origin_List,0)),"")</f>
        <v/>
      </c>
      <c r="N5058" s="22"/>
    </row>
    <row r="5059" spans="1:14">
      <c r="A5059" s="23"/>
      <c r="C5059" s="26"/>
      <c r="D5059" s="20" t="str">
        <f>IFERROR(VLOOKUP(H5059&amp;"|"&amp;I5059,Sheet3!$H$2:$N$150,5,0),"")</f>
        <v/>
      </c>
      <c r="M5059" s="20" t="str">
        <f>IFERROR(INDEX(Sheet3!$Q$2:$Q$25,MATCH(H5059,Origin_List,0)),"")</f>
        <v/>
      </c>
      <c r="N5059" s="22"/>
    </row>
    <row r="5060" spans="1:14">
      <c r="A5060" s="23"/>
      <c r="C5060" s="26"/>
      <c r="D5060" s="20" t="str">
        <f>IFERROR(VLOOKUP(H5060&amp;"|"&amp;I5060,Sheet3!$H$2:$N$150,5,0),"")</f>
        <v/>
      </c>
      <c r="M5060" s="20" t="str">
        <f>IFERROR(INDEX(Sheet3!$Q$2:$Q$25,MATCH(H5060,Origin_List,0)),"")</f>
        <v/>
      </c>
      <c r="N5060" s="22"/>
    </row>
    <row r="5061" spans="1:14">
      <c r="A5061" s="23"/>
      <c r="C5061" s="26"/>
      <c r="D5061" s="20" t="str">
        <f>IFERROR(VLOOKUP(H5061&amp;"|"&amp;I5061,Sheet3!$H$2:$N$150,5,0),"")</f>
        <v/>
      </c>
      <c r="M5061" s="20" t="str">
        <f>IFERROR(INDEX(Sheet3!$Q$2:$Q$25,MATCH(H5061,Origin_List,0)),"")</f>
        <v/>
      </c>
      <c r="N5061" s="22"/>
    </row>
    <row r="5062" spans="1:14">
      <c r="A5062" s="23"/>
      <c r="C5062" s="26"/>
      <c r="D5062" s="20" t="str">
        <f>IFERROR(VLOOKUP(H5062&amp;"|"&amp;I5062,Sheet3!$H$2:$N$150,5,0),"")</f>
        <v/>
      </c>
      <c r="M5062" s="20" t="str">
        <f>IFERROR(INDEX(Sheet3!$Q$2:$Q$25,MATCH(H5062,Origin_List,0)),"")</f>
        <v/>
      </c>
      <c r="N5062" s="22"/>
    </row>
    <row r="5063" spans="1:14">
      <c r="A5063" s="23"/>
      <c r="C5063" s="26"/>
      <c r="D5063" s="20" t="str">
        <f>IFERROR(VLOOKUP(H5063&amp;"|"&amp;I5063,Sheet3!$H$2:$N$150,5,0),"")</f>
        <v/>
      </c>
      <c r="M5063" s="20" t="str">
        <f>IFERROR(INDEX(Sheet3!$Q$2:$Q$25,MATCH(H5063,Origin_List,0)),"")</f>
        <v/>
      </c>
      <c r="N5063" s="22"/>
    </row>
    <row r="5064" spans="1:14">
      <c r="A5064" s="23"/>
      <c r="C5064" s="26"/>
      <c r="D5064" s="20" t="str">
        <f>IFERROR(VLOOKUP(H5064&amp;"|"&amp;I5064,Sheet3!$H$2:$N$150,5,0),"")</f>
        <v/>
      </c>
      <c r="M5064" s="20" t="str">
        <f>IFERROR(INDEX(Sheet3!$Q$2:$Q$25,MATCH(H5064,Origin_List,0)),"")</f>
        <v/>
      </c>
      <c r="N5064" s="22"/>
    </row>
    <row r="5065" spans="1:14">
      <c r="A5065" s="23"/>
      <c r="C5065" s="26"/>
      <c r="D5065" s="20" t="str">
        <f>IFERROR(VLOOKUP(H5065&amp;"|"&amp;I5065,Sheet3!$H$2:$N$150,5,0),"")</f>
        <v/>
      </c>
      <c r="M5065" s="20" t="str">
        <f>IFERROR(INDEX(Sheet3!$Q$2:$Q$25,MATCH(H5065,Origin_List,0)),"")</f>
        <v/>
      </c>
      <c r="N5065" s="22"/>
    </row>
    <row r="5066" spans="1:14">
      <c r="A5066" s="23"/>
      <c r="C5066" s="26"/>
      <c r="D5066" s="20" t="str">
        <f>IFERROR(VLOOKUP(H5066&amp;"|"&amp;I5066,Sheet3!$H$2:$N$150,5,0),"")</f>
        <v/>
      </c>
      <c r="M5066" s="20" t="str">
        <f>IFERROR(INDEX(Sheet3!$Q$2:$Q$25,MATCH(H5066,Origin_List,0)),"")</f>
        <v/>
      </c>
      <c r="N5066" s="22"/>
    </row>
    <row r="5067" spans="1:14">
      <c r="A5067" s="23"/>
      <c r="C5067" s="26"/>
      <c r="D5067" s="20" t="str">
        <f>IFERROR(VLOOKUP(H5067&amp;"|"&amp;I5067,Sheet3!$H$2:$N$150,5,0),"")</f>
        <v/>
      </c>
      <c r="M5067" s="20" t="str">
        <f>IFERROR(INDEX(Sheet3!$Q$2:$Q$25,MATCH(H5067,Origin_List,0)),"")</f>
        <v/>
      </c>
      <c r="N5067" s="22"/>
    </row>
    <row r="5068" spans="1:14">
      <c r="A5068" s="23"/>
      <c r="C5068" s="26"/>
      <c r="D5068" s="20" t="str">
        <f>IFERROR(VLOOKUP(H5068&amp;"|"&amp;I5068,Sheet3!$H$2:$N$150,5,0),"")</f>
        <v/>
      </c>
      <c r="M5068" s="20" t="str">
        <f>IFERROR(INDEX(Sheet3!$Q$2:$Q$25,MATCH(H5068,Origin_List,0)),"")</f>
        <v/>
      </c>
      <c r="N5068" s="22"/>
    </row>
    <row r="5069" spans="1:14">
      <c r="A5069" s="23"/>
      <c r="C5069" s="26"/>
      <c r="D5069" s="20" t="str">
        <f>IFERROR(VLOOKUP(H5069&amp;"|"&amp;I5069,Sheet3!$H$2:$N$150,5,0),"")</f>
        <v/>
      </c>
      <c r="M5069" s="20" t="str">
        <f>IFERROR(INDEX(Sheet3!$Q$2:$Q$25,MATCH(H5069,Origin_List,0)),"")</f>
        <v/>
      </c>
      <c r="N5069" s="22"/>
    </row>
    <row r="5070" spans="1:14">
      <c r="A5070" s="23"/>
      <c r="C5070" s="26"/>
      <c r="D5070" s="20" t="str">
        <f>IFERROR(VLOOKUP(H5070&amp;"|"&amp;I5070,Sheet3!$H$2:$N$150,5,0),"")</f>
        <v/>
      </c>
      <c r="M5070" s="20" t="str">
        <f>IFERROR(INDEX(Sheet3!$Q$2:$Q$25,MATCH(H5070,Origin_List,0)),"")</f>
        <v/>
      </c>
      <c r="N5070" s="22"/>
    </row>
    <row r="5071" spans="1:14">
      <c r="A5071" s="23"/>
      <c r="C5071" s="26"/>
      <c r="D5071" s="20" t="str">
        <f>IFERROR(VLOOKUP(H5071&amp;"|"&amp;I5071,Sheet3!$H$2:$N$150,5,0),"")</f>
        <v/>
      </c>
      <c r="M5071" s="20" t="str">
        <f>IFERROR(INDEX(Sheet3!$Q$2:$Q$25,MATCH(H5071,Origin_List,0)),"")</f>
        <v/>
      </c>
      <c r="N5071" s="22"/>
    </row>
    <row r="5072" spans="1:14">
      <c r="A5072" s="23"/>
      <c r="C5072" s="26"/>
      <c r="D5072" s="20" t="str">
        <f>IFERROR(VLOOKUP(H5072&amp;"|"&amp;I5072,Sheet3!$H$2:$N$150,5,0),"")</f>
        <v/>
      </c>
      <c r="M5072" s="20" t="str">
        <f>IFERROR(INDEX(Sheet3!$Q$2:$Q$25,MATCH(H5072,Origin_List,0)),"")</f>
        <v/>
      </c>
      <c r="N5072" s="22"/>
    </row>
    <row r="5073" spans="1:14">
      <c r="A5073" s="23"/>
      <c r="C5073" s="26"/>
      <c r="D5073" s="20" t="str">
        <f>IFERROR(VLOOKUP(H5073&amp;"|"&amp;I5073,Sheet3!$H$2:$N$150,5,0),"")</f>
        <v/>
      </c>
      <c r="M5073" s="20" t="str">
        <f>IFERROR(INDEX(Sheet3!$Q$2:$Q$25,MATCH(H5073,Origin_List,0)),"")</f>
        <v/>
      </c>
      <c r="N5073" s="22"/>
    </row>
    <row r="5074" spans="1:14">
      <c r="A5074" s="23"/>
      <c r="C5074" s="26"/>
      <c r="D5074" s="20" t="str">
        <f>IFERROR(VLOOKUP(H5074&amp;"|"&amp;I5074,Sheet3!$H$2:$N$150,5,0),"")</f>
        <v/>
      </c>
      <c r="M5074" s="20" t="str">
        <f>IFERROR(INDEX(Sheet3!$Q$2:$Q$25,MATCH(H5074,Origin_List,0)),"")</f>
        <v/>
      </c>
      <c r="N5074" s="22"/>
    </row>
    <row r="5075" spans="1:14">
      <c r="A5075" s="23"/>
      <c r="C5075" s="26"/>
      <c r="D5075" s="20" t="str">
        <f>IFERROR(VLOOKUP(H5075&amp;"|"&amp;I5075,Sheet3!$H$2:$N$150,5,0),"")</f>
        <v/>
      </c>
      <c r="M5075" s="20" t="str">
        <f>IFERROR(INDEX(Sheet3!$Q$2:$Q$25,MATCH(H5075,Origin_List,0)),"")</f>
        <v/>
      </c>
      <c r="N5075" s="22"/>
    </row>
    <row r="5076" spans="1:14">
      <c r="A5076" s="23"/>
      <c r="C5076" s="26"/>
      <c r="D5076" s="20" t="str">
        <f>IFERROR(VLOOKUP(H5076&amp;"|"&amp;I5076,Sheet3!$H$2:$N$150,5,0),"")</f>
        <v/>
      </c>
      <c r="M5076" s="20" t="str">
        <f>IFERROR(INDEX(Sheet3!$Q$2:$Q$25,MATCH(H5076,Origin_List,0)),"")</f>
        <v/>
      </c>
      <c r="N5076" s="22"/>
    </row>
    <row r="5077" spans="1:14">
      <c r="A5077" s="23"/>
      <c r="C5077" s="26"/>
      <c r="D5077" s="20" t="str">
        <f>IFERROR(VLOOKUP(H5077&amp;"|"&amp;I5077,Sheet3!$H$2:$N$150,5,0),"")</f>
        <v/>
      </c>
      <c r="M5077" s="20" t="str">
        <f>IFERROR(INDEX(Sheet3!$Q$2:$Q$25,MATCH(H5077,Origin_List,0)),"")</f>
        <v/>
      </c>
      <c r="N5077" s="22"/>
    </row>
    <row r="5078" spans="1:14">
      <c r="A5078" s="23"/>
      <c r="C5078" s="26"/>
      <c r="D5078" s="20" t="str">
        <f>IFERROR(VLOOKUP(H5078&amp;"|"&amp;I5078,Sheet3!$H$2:$N$150,5,0),"")</f>
        <v/>
      </c>
      <c r="M5078" s="20" t="str">
        <f>IFERROR(INDEX(Sheet3!$Q$2:$Q$25,MATCH(H5078,Origin_List,0)),"")</f>
        <v/>
      </c>
      <c r="N5078" s="22"/>
    </row>
    <row r="5079" spans="1:14">
      <c r="A5079" s="23"/>
      <c r="C5079" s="26"/>
      <c r="D5079" s="20" t="str">
        <f>IFERROR(VLOOKUP(H5079&amp;"|"&amp;I5079,Sheet3!$H$2:$N$150,5,0),"")</f>
        <v/>
      </c>
      <c r="M5079" s="20" t="str">
        <f>IFERROR(INDEX(Sheet3!$Q$2:$Q$25,MATCH(H5079,Origin_List,0)),"")</f>
        <v/>
      </c>
      <c r="N5079" s="22"/>
    </row>
    <row r="5080" spans="1:14">
      <c r="A5080" s="23"/>
      <c r="C5080" s="26"/>
      <c r="D5080" s="20" t="str">
        <f>IFERROR(VLOOKUP(H5080&amp;"|"&amp;I5080,Sheet3!$H$2:$N$150,5,0),"")</f>
        <v/>
      </c>
      <c r="M5080" s="20" t="str">
        <f>IFERROR(INDEX(Sheet3!$Q$2:$Q$25,MATCH(H5080,Origin_List,0)),"")</f>
        <v/>
      </c>
      <c r="N5080" s="22"/>
    </row>
    <row r="5081" spans="1:14">
      <c r="A5081" s="23"/>
      <c r="C5081" s="26"/>
      <c r="D5081" s="20" t="str">
        <f>IFERROR(VLOOKUP(H5081&amp;"|"&amp;I5081,Sheet3!$H$2:$N$150,5,0),"")</f>
        <v/>
      </c>
      <c r="M5081" s="20" t="str">
        <f>IFERROR(INDEX(Sheet3!$Q$2:$Q$25,MATCH(H5081,Origin_List,0)),"")</f>
        <v/>
      </c>
      <c r="N5081" s="22"/>
    </row>
    <row r="5082" spans="1:14">
      <c r="A5082" s="23"/>
      <c r="C5082" s="26"/>
      <c r="D5082" s="20" t="str">
        <f>IFERROR(VLOOKUP(H5082&amp;"|"&amp;I5082,Sheet3!$H$2:$N$150,5,0),"")</f>
        <v/>
      </c>
      <c r="M5082" s="20" t="str">
        <f>IFERROR(INDEX(Sheet3!$Q$2:$Q$25,MATCH(H5082,Origin_List,0)),"")</f>
        <v/>
      </c>
      <c r="N5082" s="22"/>
    </row>
    <row r="5083" spans="1:14">
      <c r="A5083" s="23"/>
      <c r="C5083" s="26"/>
      <c r="D5083" s="20" t="str">
        <f>IFERROR(VLOOKUP(H5083&amp;"|"&amp;I5083,Sheet3!$H$2:$N$150,5,0),"")</f>
        <v/>
      </c>
      <c r="M5083" s="20" t="str">
        <f>IFERROR(INDEX(Sheet3!$Q$2:$Q$25,MATCH(H5083,Origin_List,0)),"")</f>
        <v/>
      </c>
      <c r="N5083" s="22"/>
    </row>
    <row r="5084" spans="1:14">
      <c r="A5084" s="23"/>
      <c r="C5084" s="26"/>
      <c r="D5084" s="20" t="str">
        <f>IFERROR(VLOOKUP(H5084&amp;"|"&amp;I5084,Sheet3!$H$2:$N$150,5,0),"")</f>
        <v/>
      </c>
      <c r="M5084" s="20" t="str">
        <f>IFERROR(INDEX(Sheet3!$Q$2:$Q$25,MATCH(H5084,Origin_List,0)),"")</f>
        <v/>
      </c>
      <c r="N5084" s="22"/>
    </row>
    <row r="5085" spans="1:14">
      <c r="A5085" s="23"/>
      <c r="C5085" s="26"/>
      <c r="D5085" s="20" t="str">
        <f>IFERROR(VLOOKUP(H5085&amp;"|"&amp;I5085,Sheet3!$H$2:$N$150,5,0),"")</f>
        <v/>
      </c>
      <c r="M5085" s="20" t="str">
        <f>IFERROR(INDEX(Sheet3!$Q$2:$Q$25,MATCH(H5085,Origin_List,0)),"")</f>
        <v/>
      </c>
      <c r="N5085" s="22"/>
    </row>
    <row r="5086" spans="1:14">
      <c r="A5086" s="23"/>
      <c r="C5086" s="26"/>
      <c r="D5086" s="20" t="str">
        <f>IFERROR(VLOOKUP(H5086&amp;"|"&amp;I5086,Sheet3!$H$2:$N$150,5,0),"")</f>
        <v/>
      </c>
      <c r="M5086" s="20" t="str">
        <f>IFERROR(INDEX(Sheet3!$Q$2:$Q$25,MATCH(H5086,Origin_List,0)),"")</f>
        <v/>
      </c>
      <c r="N5086" s="22"/>
    </row>
    <row r="5087" spans="1:14">
      <c r="A5087" s="23"/>
      <c r="C5087" s="26"/>
      <c r="D5087" s="20" t="str">
        <f>IFERROR(VLOOKUP(H5087&amp;"|"&amp;I5087,Sheet3!$H$2:$N$150,5,0),"")</f>
        <v/>
      </c>
      <c r="M5087" s="20" t="str">
        <f>IFERROR(INDEX(Sheet3!$Q$2:$Q$25,MATCH(H5087,Origin_List,0)),"")</f>
        <v/>
      </c>
      <c r="N5087" s="22"/>
    </row>
    <row r="5088" spans="1:14">
      <c r="A5088" s="23"/>
      <c r="C5088" s="26"/>
      <c r="D5088" s="20" t="str">
        <f>IFERROR(VLOOKUP(H5088&amp;"|"&amp;I5088,Sheet3!$H$2:$N$150,5,0),"")</f>
        <v/>
      </c>
      <c r="M5088" s="20" t="str">
        <f>IFERROR(INDEX(Sheet3!$Q$2:$Q$25,MATCH(H5088,Origin_List,0)),"")</f>
        <v/>
      </c>
      <c r="N5088" s="22"/>
    </row>
    <row r="5089" spans="1:14">
      <c r="A5089" s="23"/>
      <c r="C5089" s="26"/>
      <c r="D5089" s="20" t="str">
        <f>IFERROR(VLOOKUP(H5089&amp;"|"&amp;I5089,Sheet3!$H$2:$N$150,5,0),"")</f>
        <v/>
      </c>
      <c r="M5089" s="20" t="str">
        <f>IFERROR(INDEX(Sheet3!$Q$2:$Q$25,MATCH(H5089,Origin_List,0)),"")</f>
        <v/>
      </c>
      <c r="N5089" s="22"/>
    </row>
    <row r="5090" spans="1:14">
      <c r="A5090" s="23"/>
      <c r="C5090" s="26"/>
      <c r="D5090" s="20" t="str">
        <f>IFERROR(VLOOKUP(H5090&amp;"|"&amp;I5090,Sheet3!$H$2:$N$150,5,0),"")</f>
        <v/>
      </c>
      <c r="M5090" s="20" t="str">
        <f>IFERROR(INDEX(Sheet3!$Q$2:$Q$25,MATCH(H5090,Origin_List,0)),"")</f>
        <v/>
      </c>
      <c r="N5090" s="22"/>
    </row>
    <row r="5091" spans="1:14">
      <c r="A5091" s="23"/>
      <c r="C5091" s="26"/>
      <c r="D5091" s="20" t="str">
        <f>IFERROR(VLOOKUP(H5091&amp;"|"&amp;I5091,Sheet3!$H$2:$N$150,5,0),"")</f>
        <v/>
      </c>
      <c r="M5091" s="20" t="str">
        <f>IFERROR(INDEX(Sheet3!$Q$2:$Q$25,MATCH(H5091,Origin_List,0)),"")</f>
        <v/>
      </c>
      <c r="N5091" s="22"/>
    </row>
    <row r="5092" spans="1:14">
      <c r="A5092" s="23"/>
      <c r="C5092" s="26"/>
      <c r="D5092" s="20" t="str">
        <f>IFERROR(VLOOKUP(H5092&amp;"|"&amp;I5092,Sheet3!$H$2:$N$150,5,0),"")</f>
        <v/>
      </c>
      <c r="M5092" s="20" t="str">
        <f>IFERROR(INDEX(Sheet3!$Q$2:$Q$25,MATCH(H5092,Origin_List,0)),"")</f>
        <v/>
      </c>
      <c r="N5092" s="22"/>
    </row>
    <row r="5093" spans="1:14">
      <c r="A5093" s="23"/>
      <c r="C5093" s="26"/>
      <c r="D5093" s="20" t="str">
        <f>IFERROR(VLOOKUP(H5093&amp;"|"&amp;I5093,Sheet3!$H$2:$N$150,5,0),"")</f>
        <v/>
      </c>
      <c r="M5093" s="20" t="str">
        <f>IFERROR(INDEX(Sheet3!$Q$2:$Q$25,MATCH(H5093,Origin_List,0)),"")</f>
        <v/>
      </c>
      <c r="N5093" s="22"/>
    </row>
    <row r="5094" spans="1:14">
      <c r="A5094" s="23"/>
      <c r="C5094" s="26"/>
      <c r="D5094" s="20" t="str">
        <f>IFERROR(VLOOKUP(H5094&amp;"|"&amp;I5094,Sheet3!$H$2:$N$150,5,0),"")</f>
        <v/>
      </c>
      <c r="M5094" s="20" t="str">
        <f>IFERROR(INDEX(Sheet3!$Q$2:$Q$25,MATCH(H5094,Origin_List,0)),"")</f>
        <v/>
      </c>
      <c r="N5094" s="22"/>
    </row>
    <row r="5095" spans="1:14">
      <c r="A5095" s="23"/>
      <c r="C5095" s="26"/>
      <c r="D5095" s="20" t="str">
        <f>IFERROR(VLOOKUP(H5095&amp;"|"&amp;I5095,Sheet3!$H$2:$N$150,5,0),"")</f>
        <v/>
      </c>
      <c r="M5095" s="20" t="str">
        <f>IFERROR(INDEX(Sheet3!$Q$2:$Q$25,MATCH(H5095,Origin_List,0)),"")</f>
        <v/>
      </c>
      <c r="N5095" s="22"/>
    </row>
    <row r="5096" spans="1:14">
      <c r="A5096" s="23"/>
      <c r="C5096" s="26"/>
      <c r="D5096" s="20" t="str">
        <f>IFERROR(VLOOKUP(H5096&amp;"|"&amp;I5096,Sheet3!$H$2:$N$150,5,0),"")</f>
        <v/>
      </c>
      <c r="M5096" s="20" t="str">
        <f>IFERROR(INDEX(Sheet3!$Q$2:$Q$25,MATCH(H5096,Origin_List,0)),"")</f>
        <v/>
      </c>
      <c r="N5096" s="22"/>
    </row>
    <row r="5097" spans="1:14">
      <c r="A5097" s="23"/>
      <c r="C5097" s="26"/>
      <c r="D5097" s="20" t="str">
        <f>IFERROR(VLOOKUP(H5097&amp;"|"&amp;I5097,Sheet3!$H$2:$N$150,5,0),"")</f>
        <v/>
      </c>
      <c r="M5097" s="20" t="str">
        <f>IFERROR(INDEX(Sheet3!$Q$2:$Q$25,MATCH(H5097,Origin_List,0)),"")</f>
        <v/>
      </c>
      <c r="N5097" s="22"/>
    </row>
    <row r="5098" spans="1:14">
      <c r="A5098" s="23"/>
      <c r="C5098" s="26"/>
      <c r="D5098" s="20" t="str">
        <f>IFERROR(VLOOKUP(H5098&amp;"|"&amp;I5098,Sheet3!$H$2:$N$150,5,0),"")</f>
        <v/>
      </c>
      <c r="M5098" s="20" t="str">
        <f>IFERROR(INDEX(Sheet3!$Q$2:$Q$25,MATCH(H5098,Origin_List,0)),"")</f>
        <v/>
      </c>
      <c r="N5098" s="22"/>
    </row>
    <row r="5099" spans="1:14">
      <c r="A5099" s="23"/>
      <c r="C5099" s="26"/>
      <c r="D5099" s="20" t="str">
        <f>IFERROR(VLOOKUP(H5099&amp;"|"&amp;I5099,Sheet3!$H$2:$N$150,5,0),"")</f>
        <v/>
      </c>
      <c r="M5099" s="20" t="str">
        <f>IFERROR(INDEX(Sheet3!$Q$2:$Q$25,MATCH(H5099,Origin_List,0)),"")</f>
        <v/>
      </c>
      <c r="N5099" s="22"/>
    </row>
    <row r="5100" spans="1:14">
      <c r="A5100" s="23"/>
      <c r="C5100" s="26"/>
      <c r="D5100" s="20" t="str">
        <f>IFERROR(VLOOKUP(H5100&amp;"|"&amp;I5100,Sheet3!$H$2:$N$150,5,0),"")</f>
        <v/>
      </c>
      <c r="M5100" s="20" t="str">
        <f>IFERROR(INDEX(Sheet3!$Q$2:$Q$25,MATCH(H5100,Origin_List,0)),"")</f>
        <v/>
      </c>
      <c r="N5100" s="22"/>
    </row>
    <row r="5101" spans="1:14">
      <c r="A5101" s="23"/>
      <c r="C5101" s="26"/>
      <c r="D5101" s="20" t="str">
        <f>IFERROR(VLOOKUP(H5101&amp;"|"&amp;I5101,Sheet3!$H$2:$N$150,5,0),"")</f>
        <v/>
      </c>
      <c r="M5101" s="20" t="str">
        <f>IFERROR(INDEX(Sheet3!$Q$2:$Q$25,MATCH(H5101,Origin_List,0)),"")</f>
        <v/>
      </c>
      <c r="N5101" s="22"/>
    </row>
    <row r="5102" spans="1:14">
      <c r="A5102" s="23"/>
      <c r="C5102" s="26"/>
      <c r="D5102" s="20" t="str">
        <f>IFERROR(VLOOKUP(H5102&amp;"|"&amp;I5102,Sheet3!$H$2:$N$150,5,0),"")</f>
        <v/>
      </c>
      <c r="M5102" s="20" t="str">
        <f>IFERROR(INDEX(Sheet3!$Q$2:$Q$25,MATCH(H5102,Origin_List,0)),"")</f>
        <v/>
      </c>
      <c r="N5102" s="22"/>
    </row>
    <row r="5103" spans="1:14">
      <c r="A5103" s="23"/>
      <c r="C5103" s="26"/>
      <c r="D5103" s="20" t="str">
        <f>IFERROR(VLOOKUP(H5103&amp;"|"&amp;I5103,Sheet3!$H$2:$N$150,5,0),"")</f>
        <v/>
      </c>
      <c r="M5103" s="20" t="str">
        <f>IFERROR(INDEX(Sheet3!$Q$2:$Q$25,MATCH(H5103,Origin_List,0)),"")</f>
        <v/>
      </c>
      <c r="N5103" s="22"/>
    </row>
    <row r="5104" spans="1:14">
      <c r="A5104" s="23"/>
      <c r="C5104" s="26"/>
      <c r="D5104" s="20" t="str">
        <f>IFERROR(VLOOKUP(H5104&amp;"|"&amp;I5104,Sheet3!$H$2:$N$150,5,0),"")</f>
        <v/>
      </c>
      <c r="M5104" s="20" t="str">
        <f>IFERROR(INDEX(Sheet3!$Q$2:$Q$25,MATCH(H5104,Origin_List,0)),"")</f>
        <v/>
      </c>
      <c r="N5104" s="22"/>
    </row>
    <row r="5105" spans="1:14">
      <c r="A5105" s="23"/>
      <c r="C5105" s="26"/>
      <c r="D5105" s="20" t="str">
        <f>IFERROR(VLOOKUP(H5105&amp;"|"&amp;I5105,Sheet3!$H$2:$N$150,5,0),"")</f>
        <v/>
      </c>
      <c r="M5105" s="20" t="str">
        <f>IFERROR(INDEX(Sheet3!$Q$2:$Q$25,MATCH(H5105,Origin_List,0)),"")</f>
        <v/>
      </c>
      <c r="N5105" s="22"/>
    </row>
    <row r="5106" spans="1:14">
      <c r="A5106" s="23"/>
      <c r="C5106" s="26"/>
      <c r="D5106" s="20" t="str">
        <f>IFERROR(VLOOKUP(H5106&amp;"|"&amp;I5106,Sheet3!$H$2:$N$150,5,0),"")</f>
        <v/>
      </c>
      <c r="M5106" s="20" t="str">
        <f>IFERROR(INDEX(Sheet3!$Q$2:$Q$25,MATCH(H5106,Origin_List,0)),"")</f>
        <v/>
      </c>
      <c r="N5106" s="22"/>
    </row>
    <row r="5107" spans="1:14">
      <c r="A5107" s="23"/>
      <c r="C5107" s="26"/>
      <c r="D5107" s="20" t="str">
        <f>IFERROR(VLOOKUP(H5107&amp;"|"&amp;I5107,Sheet3!$H$2:$N$150,5,0),"")</f>
        <v/>
      </c>
      <c r="M5107" s="20" t="str">
        <f>IFERROR(INDEX(Sheet3!$Q$2:$Q$25,MATCH(H5107,Origin_List,0)),"")</f>
        <v/>
      </c>
      <c r="N5107" s="22"/>
    </row>
    <row r="5108" spans="1:14">
      <c r="A5108" s="23"/>
      <c r="C5108" s="26"/>
      <c r="D5108" s="20" t="str">
        <f>IFERROR(VLOOKUP(H5108&amp;"|"&amp;I5108,Sheet3!$H$2:$N$150,5,0),"")</f>
        <v/>
      </c>
      <c r="M5108" s="20" t="str">
        <f>IFERROR(INDEX(Sheet3!$Q$2:$Q$25,MATCH(H5108,Origin_List,0)),"")</f>
        <v/>
      </c>
      <c r="N5108" s="22"/>
    </row>
    <row r="5109" spans="1:14">
      <c r="A5109" s="23"/>
      <c r="C5109" s="26"/>
      <c r="D5109" s="20" t="str">
        <f>IFERROR(VLOOKUP(H5109&amp;"|"&amp;I5109,Sheet3!$H$2:$N$150,5,0),"")</f>
        <v/>
      </c>
      <c r="M5109" s="20" t="str">
        <f>IFERROR(INDEX(Sheet3!$Q$2:$Q$25,MATCH(H5109,Origin_List,0)),"")</f>
        <v/>
      </c>
      <c r="N5109" s="22"/>
    </row>
    <row r="5110" spans="1:14">
      <c r="A5110" s="23"/>
      <c r="C5110" s="26"/>
      <c r="D5110" s="20" t="str">
        <f>IFERROR(VLOOKUP(H5110&amp;"|"&amp;I5110,Sheet3!$H$2:$N$150,5,0),"")</f>
        <v/>
      </c>
      <c r="M5110" s="20" t="str">
        <f>IFERROR(INDEX(Sheet3!$Q$2:$Q$25,MATCH(H5110,Origin_List,0)),"")</f>
        <v/>
      </c>
      <c r="N5110" s="22"/>
    </row>
    <row r="5111" spans="1:14">
      <c r="A5111" s="23"/>
      <c r="C5111" s="26"/>
      <c r="D5111" s="20" t="str">
        <f>IFERROR(VLOOKUP(H5111&amp;"|"&amp;I5111,Sheet3!$H$2:$N$150,5,0),"")</f>
        <v/>
      </c>
      <c r="M5111" s="20" t="str">
        <f>IFERROR(INDEX(Sheet3!$Q$2:$Q$25,MATCH(H5111,Origin_List,0)),"")</f>
        <v/>
      </c>
      <c r="N5111" s="22"/>
    </row>
    <row r="5112" spans="1:14">
      <c r="A5112" s="23"/>
      <c r="C5112" s="26"/>
      <c r="D5112" s="20" t="str">
        <f>IFERROR(VLOOKUP(H5112&amp;"|"&amp;I5112,Sheet3!$H$2:$N$150,5,0),"")</f>
        <v/>
      </c>
      <c r="M5112" s="20" t="str">
        <f>IFERROR(INDEX(Sheet3!$Q$2:$Q$25,MATCH(H5112,Origin_List,0)),"")</f>
        <v/>
      </c>
      <c r="N5112" s="22"/>
    </row>
    <row r="5113" spans="1:14">
      <c r="A5113" s="23"/>
      <c r="C5113" s="26"/>
      <c r="D5113" s="20" t="str">
        <f>IFERROR(VLOOKUP(H5113&amp;"|"&amp;I5113,Sheet3!$H$2:$N$150,5,0),"")</f>
        <v/>
      </c>
      <c r="M5113" s="20" t="str">
        <f>IFERROR(INDEX(Sheet3!$Q$2:$Q$25,MATCH(H5113,Origin_List,0)),"")</f>
        <v/>
      </c>
      <c r="N5113" s="22"/>
    </row>
    <row r="5114" spans="1:14">
      <c r="A5114" s="23"/>
      <c r="C5114" s="26"/>
      <c r="D5114" s="20" t="str">
        <f>IFERROR(VLOOKUP(H5114&amp;"|"&amp;I5114,Sheet3!$H$2:$N$150,5,0),"")</f>
        <v/>
      </c>
      <c r="M5114" s="20" t="str">
        <f>IFERROR(INDEX(Sheet3!$Q$2:$Q$25,MATCH(H5114,Origin_List,0)),"")</f>
        <v/>
      </c>
      <c r="N5114" s="22"/>
    </row>
    <row r="5115" spans="1:14">
      <c r="A5115" s="23"/>
      <c r="C5115" s="26"/>
      <c r="D5115" s="20" t="str">
        <f>IFERROR(VLOOKUP(H5115&amp;"|"&amp;I5115,Sheet3!$H$2:$N$150,5,0),"")</f>
        <v/>
      </c>
      <c r="M5115" s="20" t="str">
        <f>IFERROR(INDEX(Sheet3!$Q$2:$Q$25,MATCH(H5115,Origin_List,0)),"")</f>
        <v/>
      </c>
      <c r="N5115" s="22"/>
    </row>
    <row r="5116" spans="1:14">
      <c r="A5116" s="23"/>
      <c r="C5116" s="26"/>
      <c r="D5116" s="20" t="str">
        <f>IFERROR(VLOOKUP(H5116&amp;"|"&amp;I5116,Sheet3!$H$2:$N$150,5,0),"")</f>
        <v/>
      </c>
      <c r="M5116" s="20" t="str">
        <f>IFERROR(INDEX(Sheet3!$Q$2:$Q$25,MATCH(H5116,Origin_List,0)),"")</f>
        <v/>
      </c>
      <c r="N5116" s="22"/>
    </row>
    <row r="5117" spans="1:14">
      <c r="A5117" s="23"/>
      <c r="C5117" s="26"/>
      <c r="D5117" s="20" t="str">
        <f>IFERROR(VLOOKUP(H5117&amp;"|"&amp;I5117,Sheet3!$H$2:$N$150,5,0),"")</f>
        <v/>
      </c>
      <c r="M5117" s="20" t="str">
        <f>IFERROR(INDEX(Sheet3!$Q$2:$Q$25,MATCH(H5117,Origin_List,0)),"")</f>
        <v/>
      </c>
      <c r="N5117" s="22"/>
    </row>
    <row r="5118" spans="1:14">
      <c r="A5118" s="23"/>
      <c r="C5118" s="26"/>
      <c r="D5118" s="20" t="str">
        <f>IFERROR(VLOOKUP(H5118&amp;"|"&amp;I5118,Sheet3!$H$2:$N$150,5,0),"")</f>
        <v/>
      </c>
      <c r="M5118" s="20" t="str">
        <f>IFERROR(INDEX(Sheet3!$Q$2:$Q$25,MATCH(H5118,Origin_List,0)),"")</f>
        <v/>
      </c>
      <c r="N5118" s="22"/>
    </row>
    <row r="5119" spans="1:14">
      <c r="A5119" s="23"/>
      <c r="C5119" s="26"/>
      <c r="D5119" s="20" t="str">
        <f>IFERROR(VLOOKUP(H5119&amp;"|"&amp;I5119,Sheet3!$H$2:$N$150,5,0),"")</f>
        <v/>
      </c>
      <c r="M5119" s="20" t="str">
        <f>IFERROR(INDEX(Sheet3!$Q$2:$Q$25,MATCH(H5119,Origin_List,0)),"")</f>
        <v/>
      </c>
      <c r="N5119" s="22"/>
    </row>
    <row r="5120" spans="1:14">
      <c r="A5120" s="23"/>
      <c r="C5120" s="26"/>
      <c r="D5120" s="20" t="str">
        <f>IFERROR(VLOOKUP(H5120&amp;"|"&amp;I5120,Sheet3!$H$2:$N$150,5,0),"")</f>
        <v/>
      </c>
      <c r="M5120" s="20" t="str">
        <f>IFERROR(INDEX(Sheet3!$Q$2:$Q$25,MATCH(H5120,Origin_List,0)),"")</f>
        <v/>
      </c>
      <c r="N5120" s="22"/>
    </row>
    <row r="5121" spans="1:14">
      <c r="A5121" s="23"/>
      <c r="C5121" s="26"/>
      <c r="D5121" s="20" t="str">
        <f>IFERROR(VLOOKUP(H5121&amp;"|"&amp;I5121,Sheet3!$H$2:$N$150,5,0),"")</f>
        <v/>
      </c>
      <c r="M5121" s="20" t="str">
        <f>IFERROR(INDEX(Sheet3!$Q$2:$Q$25,MATCH(H5121,Origin_List,0)),"")</f>
        <v/>
      </c>
      <c r="N5121" s="22"/>
    </row>
    <row r="5122" spans="1:14">
      <c r="A5122" s="23"/>
      <c r="C5122" s="26"/>
      <c r="D5122" s="20" t="str">
        <f>IFERROR(VLOOKUP(H5122&amp;"|"&amp;I5122,Sheet3!$H$2:$N$150,5,0),"")</f>
        <v/>
      </c>
      <c r="M5122" s="20" t="str">
        <f>IFERROR(INDEX(Sheet3!$Q$2:$Q$25,MATCH(H5122,Origin_List,0)),"")</f>
        <v/>
      </c>
      <c r="N5122" s="22"/>
    </row>
    <row r="5123" spans="1:14">
      <c r="A5123" s="23"/>
      <c r="C5123" s="26"/>
      <c r="D5123" s="20" t="str">
        <f>IFERROR(VLOOKUP(H5123&amp;"|"&amp;I5123,Sheet3!$H$2:$N$150,5,0),"")</f>
        <v/>
      </c>
      <c r="M5123" s="20" t="str">
        <f>IFERROR(INDEX(Sheet3!$Q$2:$Q$25,MATCH(H5123,Origin_List,0)),"")</f>
        <v/>
      </c>
      <c r="N5123" s="22"/>
    </row>
    <row r="5124" spans="1:14">
      <c r="A5124" s="23"/>
      <c r="C5124" s="26"/>
      <c r="D5124" s="20" t="str">
        <f>IFERROR(VLOOKUP(H5124&amp;"|"&amp;I5124,Sheet3!$H$2:$N$150,5,0),"")</f>
        <v/>
      </c>
      <c r="M5124" s="20" t="str">
        <f>IFERROR(INDEX(Sheet3!$Q$2:$Q$25,MATCH(H5124,Origin_List,0)),"")</f>
        <v/>
      </c>
      <c r="N5124" s="22"/>
    </row>
    <row r="5125" spans="1:14">
      <c r="A5125" s="23"/>
      <c r="C5125" s="26"/>
      <c r="D5125" s="20" t="str">
        <f>IFERROR(VLOOKUP(H5125&amp;"|"&amp;I5125,Sheet3!$H$2:$N$150,5,0),"")</f>
        <v/>
      </c>
      <c r="M5125" s="20" t="str">
        <f>IFERROR(INDEX(Sheet3!$Q$2:$Q$25,MATCH(H5125,Origin_List,0)),"")</f>
        <v/>
      </c>
      <c r="N5125" s="22"/>
    </row>
    <row r="5126" spans="1:14">
      <c r="A5126" s="23"/>
      <c r="C5126" s="26"/>
      <c r="D5126" s="20" t="str">
        <f>IFERROR(VLOOKUP(H5126&amp;"|"&amp;I5126,Sheet3!$H$2:$N$150,5,0),"")</f>
        <v/>
      </c>
      <c r="M5126" s="20" t="str">
        <f>IFERROR(INDEX(Sheet3!$Q$2:$Q$25,MATCH(H5126,Origin_List,0)),"")</f>
        <v/>
      </c>
      <c r="N5126" s="22"/>
    </row>
    <row r="5127" spans="1:14">
      <c r="A5127" s="23"/>
      <c r="C5127" s="26"/>
      <c r="D5127" s="20" t="str">
        <f>IFERROR(VLOOKUP(H5127&amp;"|"&amp;I5127,Sheet3!$H$2:$N$150,5,0),"")</f>
        <v/>
      </c>
      <c r="M5127" s="20" t="str">
        <f>IFERROR(INDEX(Sheet3!$Q$2:$Q$25,MATCH(H5127,Origin_List,0)),"")</f>
        <v/>
      </c>
      <c r="N5127" s="22"/>
    </row>
    <row r="5128" spans="1:14">
      <c r="A5128" s="23"/>
      <c r="C5128" s="26"/>
      <c r="D5128" s="20" t="str">
        <f>IFERROR(VLOOKUP(H5128&amp;"|"&amp;I5128,Sheet3!$H$2:$N$150,5,0),"")</f>
        <v/>
      </c>
      <c r="M5128" s="20" t="str">
        <f>IFERROR(INDEX(Sheet3!$Q$2:$Q$25,MATCH(H5128,Origin_List,0)),"")</f>
        <v/>
      </c>
      <c r="N5128" s="22"/>
    </row>
    <row r="5129" spans="1:14">
      <c r="A5129" s="23"/>
      <c r="C5129" s="26"/>
      <c r="D5129" s="20" t="str">
        <f>IFERROR(VLOOKUP(H5129&amp;"|"&amp;I5129,Sheet3!$H$2:$N$150,5,0),"")</f>
        <v/>
      </c>
      <c r="M5129" s="20" t="str">
        <f>IFERROR(INDEX(Sheet3!$Q$2:$Q$25,MATCH(H5129,Origin_List,0)),"")</f>
        <v/>
      </c>
      <c r="N5129" s="22"/>
    </row>
    <row r="5130" spans="1:14">
      <c r="A5130" s="23"/>
      <c r="C5130" s="26"/>
      <c r="D5130" s="20" t="str">
        <f>IFERROR(VLOOKUP(H5130&amp;"|"&amp;I5130,Sheet3!$H$2:$N$150,5,0),"")</f>
        <v/>
      </c>
      <c r="M5130" s="20" t="str">
        <f>IFERROR(INDEX(Sheet3!$Q$2:$Q$25,MATCH(H5130,Origin_List,0)),"")</f>
        <v/>
      </c>
      <c r="N5130" s="22"/>
    </row>
    <row r="5131" spans="1:14">
      <c r="A5131" s="23"/>
      <c r="C5131" s="26"/>
      <c r="D5131" s="20" t="str">
        <f>IFERROR(VLOOKUP(H5131&amp;"|"&amp;I5131,Sheet3!$H$2:$N$150,5,0),"")</f>
        <v/>
      </c>
      <c r="M5131" s="20" t="str">
        <f>IFERROR(INDEX(Sheet3!$Q$2:$Q$25,MATCH(H5131,Origin_List,0)),"")</f>
        <v/>
      </c>
      <c r="N5131" s="22"/>
    </row>
    <row r="5132" spans="1:14">
      <c r="A5132" s="23"/>
      <c r="C5132" s="26"/>
      <c r="D5132" s="20" t="str">
        <f>IFERROR(VLOOKUP(H5132&amp;"|"&amp;I5132,Sheet3!$H$2:$N$150,5,0),"")</f>
        <v/>
      </c>
      <c r="M5132" s="20" t="str">
        <f>IFERROR(INDEX(Sheet3!$Q$2:$Q$25,MATCH(H5132,Origin_List,0)),"")</f>
        <v/>
      </c>
      <c r="N5132" s="22"/>
    </row>
    <row r="5133" spans="1:14">
      <c r="A5133" s="23"/>
      <c r="C5133" s="26"/>
      <c r="D5133" s="20" t="str">
        <f>IFERROR(VLOOKUP(H5133&amp;"|"&amp;I5133,Sheet3!$H$2:$N$150,5,0),"")</f>
        <v/>
      </c>
      <c r="M5133" s="20" t="str">
        <f>IFERROR(INDEX(Sheet3!$Q$2:$Q$25,MATCH(H5133,Origin_List,0)),"")</f>
        <v/>
      </c>
      <c r="N5133" s="22"/>
    </row>
    <row r="5134" spans="1:14">
      <c r="A5134" s="23"/>
      <c r="C5134" s="26"/>
      <c r="D5134" s="20" t="str">
        <f>IFERROR(VLOOKUP(H5134&amp;"|"&amp;I5134,Sheet3!$H$2:$N$150,5,0),"")</f>
        <v/>
      </c>
      <c r="M5134" s="20" t="str">
        <f>IFERROR(INDEX(Sheet3!$Q$2:$Q$25,MATCH(H5134,Origin_List,0)),"")</f>
        <v/>
      </c>
      <c r="N5134" s="22"/>
    </row>
    <row r="5135" spans="1:14">
      <c r="A5135" s="23"/>
      <c r="C5135" s="26"/>
      <c r="D5135" s="20" t="str">
        <f>IFERROR(VLOOKUP(H5135&amp;"|"&amp;I5135,Sheet3!$H$2:$N$150,5,0),"")</f>
        <v/>
      </c>
      <c r="M5135" s="20" t="str">
        <f>IFERROR(INDEX(Sheet3!$Q$2:$Q$25,MATCH(H5135,Origin_List,0)),"")</f>
        <v/>
      </c>
      <c r="N5135" s="22"/>
    </row>
    <row r="5136" spans="1:14">
      <c r="A5136" s="23"/>
      <c r="C5136" s="26"/>
      <c r="D5136" s="20" t="str">
        <f>IFERROR(VLOOKUP(H5136&amp;"|"&amp;I5136,Sheet3!$H$2:$N$150,5,0),"")</f>
        <v/>
      </c>
      <c r="M5136" s="20" t="str">
        <f>IFERROR(INDEX(Sheet3!$Q$2:$Q$25,MATCH(H5136,Origin_List,0)),"")</f>
        <v/>
      </c>
      <c r="N5136" s="22"/>
    </row>
    <row r="5137" spans="1:14">
      <c r="A5137" s="23"/>
      <c r="C5137" s="26"/>
      <c r="D5137" s="20" t="str">
        <f>IFERROR(VLOOKUP(H5137&amp;"|"&amp;I5137,Sheet3!$H$2:$N$150,5,0),"")</f>
        <v/>
      </c>
      <c r="M5137" s="20" t="str">
        <f>IFERROR(INDEX(Sheet3!$Q$2:$Q$25,MATCH(H5137,Origin_List,0)),"")</f>
        <v/>
      </c>
      <c r="N5137" s="22"/>
    </row>
    <row r="5138" spans="1:14">
      <c r="A5138" s="23"/>
      <c r="C5138" s="26"/>
      <c r="D5138" s="20" t="str">
        <f>IFERROR(VLOOKUP(H5138&amp;"|"&amp;I5138,Sheet3!$H$2:$N$150,5,0),"")</f>
        <v/>
      </c>
      <c r="M5138" s="20" t="str">
        <f>IFERROR(INDEX(Sheet3!$Q$2:$Q$25,MATCH(H5138,Origin_List,0)),"")</f>
        <v/>
      </c>
      <c r="N5138" s="22"/>
    </row>
    <row r="5139" spans="1:14">
      <c r="A5139" s="23"/>
      <c r="C5139" s="26"/>
      <c r="D5139" s="20" t="str">
        <f>IFERROR(VLOOKUP(H5139&amp;"|"&amp;I5139,Sheet3!$H$2:$N$150,5,0),"")</f>
        <v/>
      </c>
      <c r="M5139" s="20" t="str">
        <f>IFERROR(INDEX(Sheet3!$Q$2:$Q$25,MATCH(H5139,Origin_List,0)),"")</f>
        <v/>
      </c>
      <c r="N5139" s="22"/>
    </row>
    <row r="5140" spans="1:14">
      <c r="A5140" s="23"/>
      <c r="C5140" s="26"/>
      <c r="D5140" s="20" t="str">
        <f>IFERROR(VLOOKUP(H5140&amp;"|"&amp;I5140,Sheet3!$H$2:$N$150,5,0),"")</f>
        <v/>
      </c>
      <c r="M5140" s="20" t="str">
        <f>IFERROR(INDEX(Sheet3!$Q$2:$Q$25,MATCH(H5140,Origin_List,0)),"")</f>
        <v/>
      </c>
      <c r="N5140" s="22"/>
    </row>
    <row r="5141" spans="1:14">
      <c r="A5141" s="23"/>
      <c r="C5141" s="26"/>
      <c r="D5141" s="20" t="str">
        <f>IFERROR(VLOOKUP(H5141&amp;"|"&amp;I5141,Sheet3!$H$2:$N$150,5,0),"")</f>
        <v/>
      </c>
      <c r="M5141" s="20" t="str">
        <f>IFERROR(INDEX(Sheet3!$Q$2:$Q$25,MATCH(H5141,Origin_List,0)),"")</f>
        <v/>
      </c>
      <c r="N5141" s="22"/>
    </row>
    <row r="5142" spans="1:14">
      <c r="A5142" s="23"/>
      <c r="C5142" s="26"/>
      <c r="D5142" s="20" t="str">
        <f>IFERROR(VLOOKUP(H5142&amp;"|"&amp;I5142,Sheet3!$H$2:$N$150,5,0),"")</f>
        <v/>
      </c>
      <c r="M5142" s="20" t="str">
        <f>IFERROR(INDEX(Sheet3!$Q$2:$Q$25,MATCH(H5142,Origin_List,0)),"")</f>
        <v/>
      </c>
      <c r="N5142" s="22"/>
    </row>
    <row r="5143" spans="1:14">
      <c r="A5143" s="23"/>
      <c r="C5143" s="26"/>
      <c r="D5143" s="20" t="str">
        <f>IFERROR(VLOOKUP(H5143&amp;"|"&amp;I5143,Sheet3!$H$2:$N$150,5,0),"")</f>
        <v/>
      </c>
      <c r="M5143" s="20" t="str">
        <f>IFERROR(INDEX(Sheet3!$Q$2:$Q$25,MATCH(H5143,Origin_List,0)),"")</f>
        <v/>
      </c>
      <c r="N5143" s="22"/>
    </row>
    <row r="5144" spans="1:14">
      <c r="A5144" s="23"/>
      <c r="C5144" s="26"/>
      <c r="D5144" s="20" t="str">
        <f>IFERROR(VLOOKUP(H5144&amp;"|"&amp;I5144,Sheet3!$H$2:$N$150,5,0),"")</f>
        <v/>
      </c>
      <c r="M5144" s="20" t="str">
        <f>IFERROR(INDEX(Sheet3!$Q$2:$Q$25,MATCH(H5144,Origin_List,0)),"")</f>
        <v/>
      </c>
      <c r="N5144" s="22"/>
    </row>
    <row r="5145" spans="1:14">
      <c r="A5145" s="23"/>
      <c r="C5145" s="26"/>
      <c r="D5145" s="20" t="str">
        <f>IFERROR(VLOOKUP(H5145&amp;"|"&amp;I5145,Sheet3!$H$2:$N$150,5,0),"")</f>
        <v/>
      </c>
      <c r="M5145" s="20" t="str">
        <f>IFERROR(INDEX(Sheet3!$Q$2:$Q$25,MATCH(H5145,Origin_List,0)),"")</f>
        <v/>
      </c>
      <c r="N5145" s="22"/>
    </row>
    <row r="5146" spans="1:14">
      <c r="A5146" s="23"/>
      <c r="C5146" s="26"/>
      <c r="D5146" s="20" t="str">
        <f>IFERROR(VLOOKUP(H5146&amp;"|"&amp;I5146,Sheet3!$H$2:$N$150,5,0),"")</f>
        <v/>
      </c>
      <c r="M5146" s="20" t="str">
        <f>IFERROR(INDEX(Sheet3!$Q$2:$Q$25,MATCH(H5146,Origin_List,0)),"")</f>
        <v/>
      </c>
      <c r="N5146" s="22"/>
    </row>
    <row r="5147" spans="1:14">
      <c r="A5147" s="23"/>
      <c r="C5147" s="26"/>
      <c r="D5147" s="20" t="str">
        <f>IFERROR(VLOOKUP(H5147&amp;"|"&amp;I5147,Sheet3!$H$2:$N$150,5,0),"")</f>
        <v/>
      </c>
      <c r="M5147" s="20" t="str">
        <f>IFERROR(INDEX(Sheet3!$Q$2:$Q$25,MATCH(H5147,Origin_List,0)),"")</f>
        <v/>
      </c>
      <c r="N5147" s="22"/>
    </row>
    <row r="5148" spans="1:14">
      <c r="A5148" s="23"/>
      <c r="C5148" s="26"/>
      <c r="D5148" s="20" t="str">
        <f>IFERROR(VLOOKUP(H5148&amp;"|"&amp;I5148,Sheet3!$H$2:$N$150,5,0),"")</f>
        <v/>
      </c>
      <c r="M5148" s="20" t="str">
        <f>IFERROR(INDEX(Sheet3!$Q$2:$Q$25,MATCH(H5148,Origin_List,0)),"")</f>
        <v/>
      </c>
      <c r="N5148" s="22"/>
    </row>
    <row r="5149" spans="1:14">
      <c r="A5149" s="23"/>
      <c r="C5149" s="26"/>
      <c r="D5149" s="20" t="str">
        <f>IFERROR(VLOOKUP(H5149&amp;"|"&amp;I5149,Sheet3!$H$2:$N$150,5,0),"")</f>
        <v/>
      </c>
      <c r="M5149" s="20" t="str">
        <f>IFERROR(INDEX(Sheet3!$Q$2:$Q$25,MATCH(H5149,Origin_List,0)),"")</f>
        <v/>
      </c>
      <c r="N5149" s="22"/>
    </row>
    <row r="5150" spans="1:14">
      <c r="A5150" s="23"/>
      <c r="C5150" s="26"/>
      <c r="D5150" s="20" t="str">
        <f>IFERROR(VLOOKUP(H5150&amp;"|"&amp;I5150,Sheet3!$H$2:$N$150,5,0),"")</f>
        <v/>
      </c>
      <c r="M5150" s="20" t="str">
        <f>IFERROR(INDEX(Sheet3!$Q$2:$Q$25,MATCH(H5150,Origin_List,0)),"")</f>
        <v/>
      </c>
      <c r="N5150" s="22"/>
    </row>
    <row r="5151" spans="1:14">
      <c r="A5151" s="23"/>
      <c r="C5151" s="26"/>
      <c r="D5151" s="20" t="str">
        <f>IFERROR(VLOOKUP(H5151&amp;"|"&amp;I5151,Sheet3!$H$2:$N$150,5,0),"")</f>
        <v/>
      </c>
      <c r="M5151" s="20" t="str">
        <f>IFERROR(INDEX(Sheet3!$Q$2:$Q$25,MATCH(H5151,Origin_List,0)),"")</f>
        <v/>
      </c>
      <c r="N5151" s="22"/>
    </row>
    <row r="5152" spans="1:14">
      <c r="A5152" s="23"/>
      <c r="C5152" s="26"/>
      <c r="D5152" s="20" t="str">
        <f>IFERROR(VLOOKUP(H5152&amp;"|"&amp;I5152,Sheet3!$H$2:$N$150,5,0),"")</f>
        <v/>
      </c>
      <c r="M5152" s="20" t="str">
        <f>IFERROR(INDEX(Sheet3!$Q$2:$Q$25,MATCH(H5152,Origin_List,0)),"")</f>
        <v/>
      </c>
      <c r="N5152" s="22"/>
    </row>
    <row r="5153" spans="1:14">
      <c r="A5153" s="23"/>
      <c r="C5153" s="26"/>
      <c r="D5153" s="20" t="str">
        <f>IFERROR(VLOOKUP(H5153&amp;"|"&amp;I5153,Sheet3!$H$2:$N$150,5,0),"")</f>
        <v/>
      </c>
      <c r="M5153" s="20" t="str">
        <f>IFERROR(INDEX(Sheet3!$Q$2:$Q$25,MATCH(H5153,Origin_List,0)),"")</f>
        <v/>
      </c>
      <c r="N5153" s="22"/>
    </row>
    <row r="5154" spans="1:14">
      <c r="A5154" s="23"/>
      <c r="C5154" s="26"/>
      <c r="D5154" s="20" t="str">
        <f>IFERROR(VLOOKUP(H5154&amp;"|"&amp;I5154,Sheet3!$H$2:$N$150,5,0),"")</f>
        <v/>
      </c>
      <c r="M5154" s="20" t="str">
        <f>IFERROR(INDEX(Sheet3!$Q$2:$Q$25,MATCH(H5154,Origin_List,0)),"")</f>
        <v/>
      </c>
      <c r="N5154" s="22"/>
    </row>
    <row r="5155" spans="1:14">
      <c r="A5155" s="23"/>
      <c r="C5155" s="26"/>
      <c r="D5155" s="20" t="str">
        <f>IFERROR(VLOOKUP(H5155&amp;"|"&amp;I5155,Sheet3!$H$2:$N$150,5,0),"")</f>
        <v/>
      </c>
      <c r="M5155" s="20" t="str">
        <f>IFERROR(INDEX(Sheet3!$Q$2:$Q$25,MATCH(H5155,Origin_List,0)),"")</f>
        <v/>
      </c>
      <c r="N5155" s="22"/>
    </row>
    <row r="5156" spans="1:14">
      <c r="A5156" s="23"/>
      <c r="C5156" s="26"/>
      <c r="D5156" s="20" t="str">
        <f>IFERROR(VLOOKUP(H5156&amp;"|"&amp;I5156,Sheet3!$H$2:$N$150,5,0),"")</f>
        <v/>
      </c>
      <c r="M5156" s="20" t="str">
        <f>IFERROR(INDEX(Sheet3!$Q$2:$Q$25,MATCH(H5156,Origin_List,0)),"")</f>
        <v/>
      </c>
      <c r="N5156" s="22"/>
    </row>
    <row r="5157" spans="1:14">
      <c r="A5157" s="23"/>
      <c r="C5157" s="26"/>
      <c r="D5157" s="20" t="str">
        <f>IFERROR(VLOOKUP(H5157&amp;"|"&amp;I5157,Sheet3!$H$2:$N$150,5,0),"")</f>
        <v/>
      </c>
      <c r="M5157" s="20" t="str">
        <f>IFERROR(INDEX(Sheet3!$Q$2:$Q$25,MATCH(H5157,Origin_List,0)),"")</f>
        <v/>
      </c>
      <c r="N5157" s="22"/>
    </row>
    <row r="5158" spans="1:14">
      <c r="A5158" s="23"/>
      <c r="C5158" s="26"/>
      <c r="D5158" s="20" t="str">
        <f>IFERROR(VLOOKUP(H5158&amp;"|"&amp;I5158,Sheet3!$H$2:$N$150,5,0),"")</f>
        <v/>
      </c>
      <c r="M5158" s="20" t="str">
        <f>IFERROR(INDEX(Sheet3!$Q$2:$Q$25,MATCH(H5158,Origin_List,0)),"")</f>
        <v/>
      </c>
      <c r="N5158" s="22"/>
    </row>
    <row r="5159" spans="1:14">
      <c r="A5159" s="23"/>
      <c r="C5159" s="26"/>
      <c r="D5159" s="20" t="str">
        <f>IFERROR(VLOOKUP(H5159&amp;"|"&amp;I5159,Sheet3!$H$2:$N$150,5,0),"")</f>
        <v/>
      </c>
      <c r="M5159" s="20" t="str">
        <f>IFERROR(INDEX(Sheet3!$Q$2:$Q$25,MATCH(H5159,Origin_List,0)),"")</f>
        <v/>
      </c>
      <c r="N5159" s="22"/>
    </row>
    <row r="5160" spans="1:14">
      <c r="A5160" s="23"/>
      <c r="C5160" s="26"/>
      <c r="D5160" s="20" t="str">
        <f>IFERROR(VLOOKUP(H5160&amp;"|"&amp;I5160,Sheet3!$H$2:$N$150,5,0),"")</f>
        <v/>
      </c>
      <c r="M5160" s="20" t="str">
        <f>IFERROR(INDEX(Sheet3!$Q$2:$Q$25,MATCH(H5160,Origin_List,0)),"")</f>
        <v/>
      </c>
      <c r="N5160" s="22"/>
    </row>
    <row r="5161" spans="1:14">
      <c r="A5161" s="23"/>
      <c r="C5161" s="26"/>
      <c r="D5161" s="20" t="str">
        <f>IFERROR(VLOOKUP(H5161&amp;"|"&amp;I5161,Sheet3!$H$2:$N$150,5,0),"")</f>
        <v/>
      </c>
      <c r="M5161" s="20" t="str">
        <f>IFERROR(INDEX(Sheet3!$Q$2:$Q$25,MATCH(H5161,Origin_List,0)),"")</f>
        <v/>
      </c>
      <c r="N5161" s="22"/>
    </row>
    <row r="5162" spans="1:14">
      <c r="A5162" s="23"/>
      <c r="C5162" s="26"/>
      <c r="D5162" s="20" t="str">
        <f>IFERROR(VLOOKUP(H5162&amp;"|"&amp;I5162,Sheet3!$H$2:$N$150,5,0),"")</f>
        <v/>
      </c>
      <c r="M5162" s="20" t="str">
        <f>IFERROR(INDEX(Sheet3!$Q$2:$Q$25,MATCH(H5162,Origin_List,0)),"")</f>
        <v/>
      </c>
      <c r="N5162" s="22"/>
    </row>
    <row r="5163" spans="1:14">
      <c r="A5163" s="23"/>
      <c r="C5163" s="26"/>
      <c r="D5163" s="20" t="str">
        <f>IFERROR(VLOOKUP(H5163&amp;"|"&amp;I5163,Sheet3!$H$2:$N$150,5,0),"")</f>
        <v/>
      </c>
      <c r="M5163" s="20" t="str">
        <f>IFERROR(INDEX(Sheet3!$Q$2:$Q$25,MATCH(H5163,Origin_List,0)),"")</f>
        <v/>
      </c>
      <c r="N5163" s="22"/>
    </row>
    <row r="5164" spans="1:14">
      <c r="A5164" s="23"/>
      <c r="C5164" s="26"/>
      <c r="D5164" s="20" t="str">
        <f>IFERROR(VLOOKUP(H5164&amp;"|"&amp;I5164,Sheet3!$H$2:$N$150,5,0),"")</f>
        <v/>
      </c>
      <c r="M5164" s="20" t="str">
        <f>IFERROR(INDEX(Sheet3!$Q$2:$Q$25,MATCH(H5164,Origin_List,0)),"")</f>
        <v/>
      </c>
      <c r="N5164" s="22"/>
    </row>
    <row r="5165" spans="1:14">
      <c r="A5165" s="23"/>
      <c r="C5165" s="26"/>
      <c r="D5165" s="20" t="str">
        <f>IFERROR(VLOOKUP(H5165&amp;"|"&amp;I5165,Sheet3!$H$2:$N$150,5,0),"")</f>
        <v/>
      </c>
      <c r="M5165" s="20" t="str">
        <f>IFERROR(INDEX(Sheet3!$Q$2:$Q$25,MATCH(H5165,Origin_List,0)),"")</f>
        <v/>
      </c>
      <c r="N5165" s="22"/>
    </row>
    <row r="5166" spans="1:14">
      <c r="A5166" s="23"/>
      <c r="C5166" s="26"/>
      <c r="D5166" s="20" t="str">
        <f>IFERROR(VLOOKUP(H5166&amp;"|"&amp;I5166,Sheet3!$H$2:$N$150,5,0),"")</f>
        <v/>
      </c>
      <c r="M5166" s="20" t="str">
        <f>IFERROR(INDEX(Sheet3!$Q$2:$Q$25,MATCH(H5166,Origin_List,0)),"")</f>
        <v/>
      </c>
      <c r="N5166" s="22"/>
    </row>
    <row r="5167" spans="1:14">
      <c r="A5167" s="23"/>
      <c r="C5167" s="26"/>
      <c r="D5167" s="20" t="str">
        <f>IFERROR(VLOOKUP(H5167&amp;"|"&amp;I5167,Sheet3!$H$2:$N$150,5,0),"")</f>
        <v/>
      </c>
      <c r="M5167" s="20" t="str">
        <f>IFERROR(INDEX(Sheet3!$Q$2:$Q$25,MATCH(H5167,Origin_List,0)),"")</f>
        <v/>
      </c>
      <c r="N5167" s="22"/>
    </row>
    <row r="5168" spans="1:14">
      <c r="A5168" s="23"/>
      <c r="C5168" s="26"/>
      <c r="D5168" s="20" t="str">
        <f>IFERROR(VLOOKUP(H5168&amp;"|"&amp;I5168,Sheet3!$H$2:$N$150,5,0),"")</f>
        <v/>
      </c>
      <c r="M5168" s="20" t="str">
        <f>IFERROR(INDEX(Sheet3!$Q$2:$Q$25,MATCH(H5168,Origin_List,0)),"")</f>
        <v/>
      </c>
      <c r="N5168" s="22"/>
    </row>
    <row r="5169" spans="1:14">
      <c r="A5169" s="23"/>
      <c r="C5169" s="26"/>
      <c r="D5169" s="20" t="str">
        <f>IFERROR(VLOOKUP(H5169&amp;"|"&amp;I5169,Sheet3!$H$2:$N$150,5,0),"")</f>
        <v/>
      </c>
      <c r="M5169" s="20" t="str">
        <f>IFERROR(INDEX(Sheet3!$Q$2:$Q$25,MATCH(H5169,Origin_List,0)),"")</f>
        <v/>
      </c>
      <c r="N5169" s="22"/>
    </row>
    <row r="5170" spans="1:14">
      <c r="A5170" s="23"/>
      <c r="C5170" s="26"/>
      <c r="D5170" s="20" t="str">
        <f>IFERROR(VLOOKUP(H5170&amp;"|"&amp;I5170,Sheet3!$H$2:$N$150,5,0),"")</f>
        <v/>
      </c>
      <c r="M5170" s="20" t="str">
        <f>IFERROR(INDEX(Sheet3!$Q$2:$Q$25,MATCH(H5170,Origin_List,0)),"")</f>
        <v/>
      </c>
      <c r="N5170" s="22"/>
    </row>
    <row r="5171" spans="1:14">
      <c r="A5171" s="23"/>
      <c r="C5171" s="26"/>
      <c r="D5171" s="20" t="str">
        <f>IFERROR(VLOOKUP(H5171&amp;"|"&amp;I5171,Sheet3!$H$2:$N$150,5,0),"")</f>
        <v/>
      </c>
      <c r="M5171" s="20" t="str">
        <f>IFERROR(INDEX(Sheet3!$Q$2:$Q$25,MATCH(H5171,Origin_List,0)),"")</f>
        <v/>
      </c>
      <c r="N5171" s="22"/>
    </row>
    <row r="5172" spans="1:14">
      <c r="A5172" s="23"/>
      <c r="C5172" s="26"/>
      <c r="D5172" s="20" t="str">
        <f>IFERROR(VLOOKUP(H5172&amp;"|"&amp;I5172,Sheet3!$H$2:$N$150,5,0),"")</f>
        <v/>
      </c>
      <c r="M5172" s="20" t="str">
        <f>IFERROR(INDEX(Sheet3!$Q$2:$Q$25,MATCH(H5172,Origin_List,0)),"")</f>
        <v/>
      </c>
      <c r="N5172" s="22"/>
    </row>
    <row r="5173" spans="1:14">
      <c r="A5173" s="23"/>
      <c r="C5173" s="26"/>
      <c r="D5173" s="20" t="str">
        <f>IFERROR(VLOOKUP(H5173&amp;"|"&amp;I5173,Sheet3!$H$2:$N$150,5,0),"")</f>
        <v/>
      </c>
      <c r="M5173" s="20" t="str">
        <f>IFERROR(INDEX(Sheet3!$Q$2:$Q$25,MATCH(H5173,Origin_List,0)),"")</f>
        <v/>
      </c>
      <c r="N5173" s="22"/>
    </row>
    <row r="5174" spans="1:14">
      <c r="A5174" s="23"/>
      <c r="C5174" s="26"/>
      <c r="D5174" s="20" t="str">
        <f>IFERROR(VLOOKUP(H5174&amp;"|"&amp;I5174,Sheet3!$H$2:$N$150,5,0),"")</f>
        <v/>
      </c>
      <c r="M5174" s="20" t="str">
        <f>IFERROR(INDEX(Sheet3!$Q$2:$Q$25,MATCH(H5174,Origin_List,0)),"")</f>
        <v/>
      </c>
      <c r="N5174" s="22"/>
    </row>
    <row r="5175" spans="1:14">
      <c r="A5175" s="23"/>
      <c r="C5175" s="26"/>
      <c r="D5175" s="20" t="str">
        <f>IFERROR(VLOOKUP(H5175&amp;"|"&amp;I5175,Sheet3!$H$2:$N$150,5,0),"")</f>
        <v/>
      </c>
      <c r="M5175" s="20" t="str">
        <f>IFERROR(INDEX(Sheet3!$Q$2:$Q$25,MATCH(H5175,Origin_List,0)),"")</f>
        <v/>
      </c>
      <c r="N5175" s="22"/>
    </row>
    <row r="5176" spans="1:14">
      <c r="A5176" s="23"/>
      <c r="C5176" s="26"/>
      <c r="D5176" s="20" t="str">
        <f>IFERROR(VLOOKUP(H5176&amp;"|"&amp;I5176,Sheet3!$H$2:$N$150,5,0),"")</f>
        <v/>
      </c>
      <c r="M5176" s="20" t="str">
        <f>IFERROR(INDEX(Sheet3!$Q$2:$Q$25,MATCH(H5176,Origin_List,0)),"")</f>
        <v/>
      </c>
      <c r="N5176" s="22"/>
    </row>
    <row r="5177" spans="1:14">
      <c r="A5177" s="23"/>
      <c r="C5177" s="26"/>
      <c r="D5177" s="20" t="str">
        <f>IFERROR(VLOOKUP(H5177&amp;"|"&amp;I5177,Sheet3!$H$2:$N$150,5,0),"")</f>
        <v/>
      </c>
      <c r="M5177" s="20" t="str">
        <f>IFERROR(INDEX(Sheet3!$Q$2:$Q$25,MATCH(H5177,Origin_List,0)),"")</f>
        <v/>
      </c>
      <c r="N5177" s="22"/>
    </row>
    <row r="5178" spans="1:14">
      <c r="A5178" s="23"/>
      <c r="C5178" s="26"/>
      <c r="D5178" s="20" t="str">
        <f>IFERROR(VLOOKUP(H5178&amp;"|"&amp;I5178,Sheet3!$H$2:$N$150,5,0),"")</f>
        <v/>
      </c>
      <c r="M5178" s="20" t="str">
        <f>IFERROR(INDEX(Sheet3!$Q$2:$Q$25,MATCH(H5178,Origin_List,0)),"")</f>
        <v/>
      </c>
      <c r="N5178" s="22"/>
    </row>
    <row r="5179" spans="1:14">
      <c r="A5179" s="23"/>
      <c r="C5179" s="26"/>
      <c r="D5179" s="20" t="str">
        <f>IFERROR(VLOOKUP(H5179&amp;"|"&amp;I5179,Sheet3!$H$2:$N$150,5,0),"")</f>
        <v/>
      </c>
      <c r="M5179" s="20" t="str">
        <f>IFERROR(INDEX(Sheet3!$Q$2:$Q$25,MATCH(H5179,Origin_List,0)),"")</f>
        <v/>
      </c>
      <c r="N5179" s="22"/>
    </row>
    <row r="5180" spans="1:14">
      <c r="A5180" s="23"/>
      <c r="C5180" s="26"/>
      <c r="D5180" s="20" t="str">
        <f>IFERROR(VLOOKUP(H5180&amp;"|"&amp;I5180,Sheet3!$H$2:$N$150,5,0),"")</f>
        <v/>
      </c>
      <c r="M5180" s="20" t="str">
        <f>IFERROR(INDEX(Sheet3!$Q$2:$Q$25,MATCH(H5180,Origin_List,0)),"")</f>
        <v/>
      </c>
      <c r="N5180" s="22"/>
    </row>
    <row r="5181" spans="1:14">
      <c r="A5181" s="23"/>
      <c r="C5181" s="26"/>
      <c r="D5181" s="20" t="str">
        <f>IFERROR(VLOOKUP(H5181&amp;"|"&amp;I5181,Sheet3!$H$2:$N$150,5,0),"")</f>
        <v/>
      </c>
      <c r="M5181" s="20" t="str">
        <f>IFERROR(INDEX(Sheet3!$Q$2:$Q$25,MATCH(H5181,Origin_List,0)),"")</f>
        <v/>
      </c>
      <c r="N5181" s="22"/>
    </row>
    <row r="5182" spans="1:14">
      <c r="A5182" s="23"/>
      <c r="C5182" s="26"/>
      <c r="D5182" s="20" t="str">
        <f>IFERROR(VLOOKUP(H5182&amp;"|"&amp;I5182,Sheet3!$H$2:$N$150,5,0),"")</f>
        <v/>
      </c>
      <c r="M5182" s="20" t="str">
        <f>IFERROR(INDEX(Sheet3!$Q$2:$Q$25,MATCH(H5182,Origin_List,0)),"")</f>
        <v/>
      </c>
      <c r="N5182" s="22"/>
    </row>
    <row r="5183" spans="1:14">
      <c r="A5183" s="23"/>
      <c r="C5183" s="26"/>
      <c r="D5183" s="20" t="str">
        <f>IFERROR(VLOOKUP(H5183&amp;"|"&amp;I5183,Sheet3!$H$2:$N$150,5,0),"")</f>
        <v/>
      </c>
      <c r="M5183" s="20" t="str">
        <f>IFERROR(INDEX(Sheet3!$Q$2:$Q$25,MATCH(H5183,Origin_List,0)),"")</f>
        <v/>
      </c>
      <c r="N5183" s="22"/>
    </row>
    <row r="5184" spans="1:14">
      <c r="A5184" s="23"/>
      <c r="C5184" s="26"/>
      <c r="D5184" s="20" t="str">
        <f>IFERROR(VLOOKUP(H5184&amp;"|"&amp;I5184,Sheet3!$H$2:$N$150,5,0),"")</f>
        <v/>
      </c>
      <c r="M5184" s="20" t="str">
        <f>IFERROR(INDEX(Sheet3!$Q$2:$Q$25,MATCH(H5184,Origin_List,0)),"")</f>
        <v/>
      </c>
      <c r="N5184" s="22"/>
    </row>
    <row r="5185" spans="1:14">
      <c r="A5185" s="23"/>
      <c r="C5185" s="26"/>
      <c r="D5185" s="20" t="str">
        <f>IFERROR(VLOOKUP(H5185&amp;"|"&amp;I5185,Sheet3!$H$2:$N$150,5,0),"")</f>
        <v/>
      </c>
      <c r="M5185" s="20" t="str">
        <f>IFERROR(INDEX(Sheet3!$Q$2:$Q$25,MATCH(H5185,Origin_List,0)),"")</f>
        <v/>
      </c>
      <c r="N5185" s="22"/>
    </row>
    <row r="5186" spans="1:14">
      <c r="A5186" s="23"/>
      <c r="C5186" s="26"/>
      <c r="D5186" s="20" t="str">
        <f>IFERROR(VLOOKUP(H5186&amp;"|"&amp;I5186,Sheet3!$H$2:$N$150,5,0),"")</f>
        <v/>
      </c>
      <c r="M5186" s="20" t="str">
        <f>IFERROR(INDEX(Sheet3!$Q$2:$Q$25,MATCH(H5186,Origin_List,0)),"")</f>
        <v/>
      </c>
      <c r="N5186" s="22"/>
    </row>
    <row r="5187" spans="1:14">
      <c r="A5187" s="23"/>
      <c r="C5187" s="26"/>
      <c r="D5187" s="20" t="str">
        <f>IFERROR(VLOOKUP(H5187&amp;"|"&amp;I5187,Sheet3!$H$2:$N$150,5,0),"")</f>
        <v/>
      </c>
      <c r="M5187" s="20" t="str">
        <f>IFERROR(INDEX(Sheet3!$Q$2:$Q$25,MATCH(H5187,Origin_List,0)),"")</f>
        <v/>
      </c>
      <c r="N5187" s="22"/>
    </row>
    <row r="5188" spans="1:14">
      <c r="A5188" s="23"/>
      <c r="C5188" s="26"/>
      <c r="D5188" s="20" t="str">
        <f>IFERROR(VLOOKUP(H5188&amp;"|"&amp;I5188,Sheet3!$H$2:$N$150,5,0),"")</f>
        <v/>
      </c>
      <c r="M5188" s="20" t="str">
        <f>IFERROR(INDEX(Sheet3!$Q$2:$Q$25,MATCH(H5188,Origin_List,0)),"")</f>
        <v/>
      </c>
      <c r="N5188" s="22"/>
    </row>
    <row r="5189" spans="1:14">
      <c r="A5189" s="23"/>
      <c r="C5189" s="26"/>
      <c r="D5189" s="20" t="str">
        <f>IFERROR(VLOOKUP(H5189&amp;"|"&amp;I5189,Sheet3!$H$2:$N$150,5,0),"")</f>
        <v/>
      </c>
      <c r="M5189" s="20" t="str">
        <f>IFERROR(INDEX(Sheet3!$Q$2:$Q$25,MATCH(H5189,Origin_List,0)),"")</f>
        <v/>
      </c>
      <c r="N5189" s="22"/>
    </row>
    <row r="5190" spans="1:14">
      <c r="A5190" s="23"/>
      <c r="C5190" s="26"/>
      <c r="D5190" s="20" t="str">
        <f>IFERROR(VLOOKUP(H5190&amp;"|"&amp;I5190,Sheet3!$H$2:$N$150,5,0),"")</f>
        <v/>
      </c>
      <c r="M5190" s="20" t="str">
        <f>IFERROR(INDEX(Sheet3!$Q$2:$Q$25,MATCH(H5190,Origin_List,0)),"")</f>
        <v/>
      </c>
      <c r="N5190" s="22"/>
    </row>
    <row r="5191" spans="1:14">
      <c r="A5191" s="23"/>
      <c r="C5191" s="26"/>
      <c r="D5191" s="20" t="str">
        <f>IFERROR(VLOOKUP(H5191&amp;"|"&amp;I5191,Sheet3!$H$2:$N$150,5,0),"")</f>
        <v/>
      </c>
      <c r="M5191" s="20" t="str">
        <f>IFERROR(INDEX(Sheet3!$Q$2:$Q$25,MATCH(H5191,Origin_List,0)),"")</f>
        <v/>
      </c>
      <c r="N5191" s="22"/>
    </row>
    <row r="5192" spans="1:14">
      <c r="A5192" s="23"/>
      <c r="C5192" s="26"/>
      <c r="D5192" s="20" t="str">
        <f>IFERROR(VLOOKUP(H5192&amp;"|"&amp;I5192,Sheet3!$H$2:$N$150,5,0),"")</f>
        <v/>
      </c>
      <c r="M5192" s="20" t="str">
        <f>IFERROR(INDEX(Sheet3!$Q$2:$Q$25,MATCH(H5192,Origin_List,0)),"")</f>
        <v/>
      </c>
      <c r="N5192" s="22"/>
    </row>
    <row r="5193" spans="1:14">
      <c r="A5193" s="23"/>
      <c r="C5193" s="26"/>
      <c r="D5193" s="20" t="str">
        <f>IFERROR(VLOOKUP(H5193&amp;"|"&amp;I5193,Sheet3!$H$2:$N$150,5,0),"")</f>
        <v/>
      </c>
      <c r="M5193" s="20" t="str">
        <f>IFERROR(INDEX(Sheet3!$Q$2:$Q$25,MATCH(H5193,Origin_List,0)),"")</f>
        <v/>
      </c>
      <c r="N5193" s="22"/>
    </row>
    <row r="5194" spans="1:14">
      <c r="A5194" s="23"/>
      <c r="C5194" s="26"/>
      <c r="D5194" s="20" t="str">
        <f>IFERROR(VLOOKUP(H5194&amp;"|"&amp;I5194,Sheet3!$H$2:$N$150,5,0),"")</f>
        <v/>
      </c>
      <c r="M5194" s="20" t="str">
        <f>IFERROR(INDEX(Sheet3!$Q$2:$Q$25,MATCH(H5194,Origin_List,0)),"")</f>
        <v/>
      </c>
      <c r="N5194" s="22"/>
    </row>
    <row r="5195" spans="1:14">
      <c r="A5195" s="23"/>
      <c r="C5195" s="26"/>
      <c r="D5195" s="20" t="str">
        <f>IFERROR(VLOOKUP(H5195&amp;"|"&amp;I5195,Sheet3!$H$2:$N$150,5,0),"")</f>
        <v/>
      </c>
      <c r="M5195" s="20" t="str">
        <f>IFERROR(INDEX(Sheet3!$Q$2:$Q$25,MATCH(H5195,Origin_List,0)),"")</f>
        <v/>
      </c>
      <c r="N5195" s="22"/>
    </row>
    <row r="5196" spans="1:14">
      <c r="A5196" s="23"/>
      <c r="C5196" s="26"/>
      <c r="D5196" s="20" t="str">
        <f>IFERROR(VLOOKUP(H5196&amp;"|"&amp;I5196,Sheet3!$H$2:$N$150,5,0),"")</f>
        <v/>
      </c>
      <c r="M5196" s="20" t="str">
        <f>IFERROR(INDEX(Sheet3!$Q$2:$Q$25,MATCH(H5196,Origin_List,0)),"")</f>
        <v/>
      </c>
      <c r="N5196" s="22"/>
    </row>
    <row r="5197" spans="1:14">
      <c r="A5197" s="23"/>
      <c r="C5197" s="26"/>
      <c r="D5197" s="20" t="str">
        <f>IFERROR(VLOOKUP(H5197&amp;"|"&amp;I5197,Sheet3!$H$2:$N$150,5,0),"")</f>
        <v/>
      </c>
      <c r="M5197" s="20" t="str">
        <f>IFERROR(INDEX(Sheet3!$Q$2:$Q$25,MATCH(H5197,Origin_List,0)),"")</f>
        <v/>
      </c>
      <c r="N5197" s="22"/>
    </row>
    <row r="5198" spans="1:14">
      <c r="A5198" s="23"/>
      <c r="C5198" s="26"/>
      <c r="D5198" s="20" t="str">
        <f>IFERROR(VLOOKUP(H5198&amp;"|"&amp;I5198,Sheet3!$H$2:$N$150,5,0),"")</f>
        <v/>
      </c>
      <c r="M5198" s="20" t="str">
        <f>IFERROR(INDEX(Sheet3!$Q$2:$Q$25,MATCH(H5198,Origin_List,0)),"")</f>
        <v/>
      </c>
      <c r="N5198" s="22"/>
    </row>
    <row r="5199" spans="1:14">
      <c r="A5199" s="23"/>
      <c r="C5199" s="26"/>
      <c r="D5199" s="20" t="str">
        <f>IFERROR(VLOOKUP(H5199&amp;"|"&amp;I5199,Sheet3!$H$2:$N$150,5,0),"")</f>
        <v/>
      </c>
      <c r="M5199" s="20" t="str">
        <f>IFERROR(INDEX(Sheet3!$Q$2:$Q$25,MATCH(H5199,Origin_List,0)),"")</f>
        <v/>
      </c>
      <c r="N5199" s="22"/>
    </row>
    <row r="5200" spans="1:14">
      <c r="A5200" s="23"/>
      <c r="C5200" s="26"/>
      <c r="D5200" s="20" t="str">
        <f>IFERROR(VLOOKUP(H5200&amp;"|"&amp;I5200,Sheet3!$H$2:$N$150,5,0),"")</f>
        <v/>
      </c>
      <c r="M5200" s="20" t="str">
        <f>IFERROR(INDEX(Sheet3!$Q$2:$Q$25,MATCH(H5200,Origin_List,0)),"")</f>
        <v/>
      </c>
      <c r="N5200" s="22"/>
    </row>
    <row r="5201" spans="1:14">
      <c r="A5201" s="23"/>
      <c r="C5201" s="26"/>
      <c r="D5201" s="20" t="str">
        <f>IFERROR(VLOOKUP(H5201&amp;"|"&amp;I5201,Sheet3!$H$2:$N$150,5,0),"")</f>
        <v/>
      </c>
      <c r="M5201" s="20" t="str">
        <f>IFERROR(INDEX(Sheet3!$Q$2:$Q$25,MATCH(H5201,Origin_List,0)),"")</f>
        <v/>
      </c>
      <c r="N5201" s="22"/>
    </row>
    <row r="5202" spans="1:14">
      <c r="A5202" s="23"/>
      <c r="C5202" s="26"/>
      <c r="D5202" s="20" t="str">
        <f>IFERROR(VLOOKUP(H5202&amp;"|"&amp;I5202,Sheet3!$H$2:$N$150,5,0),"")</f>
        <v/>
      </c>
      <c r="M5202" s="20" t="str">
        <f>IFERROR(INDEX(Sheet3!$Q$2:$Q$25,MATCH(H5202,Origin_List,0)),"")</f>
        <v/>
      </c>
      <c r="N5202" s="22"/>
    </row>
    <row r="5203" spans="1:14">
      <c r="A5203" s="23"/>
      <c r="C5203" s="26"/>
      <c r="D5203" s="20" t="str">
        <f>IFERROR(VLOOKUP(H5203&amp;"|"&amp;I5203,Sheet3!$H$2:$N$150,5,0),"")</f>
        <v/>
      </c>
      <c r="M5203" s="20" t="str">
        <f>IFERROR(INDEX(Sheet3!$Q$2:$Q$25,MATCH(H5203,Origin_List,0)),"")</f>
        <v/>
      </c>
      <c r="N5203" s="22"/>
    </row>
    <row r="5204" spans="1:14">
      <c r="A5204" s="23"/>
      <c r="C5204" s="26"/>
      <c r="D5204" s="20" t="str">
        <f>IFERROR(VLOOKUP(H5204&amp;"|"&amp;I5204,Sheet3!$H$2:$N$150,5,0),"")</f>
        <v/>
      </c>
      <c r="M5204" s="20" t="str">
        <f>IFERROR(INDEX(Sheet3!$Q$2:$Q$25,MATCH(H5204,Origin_List,0)),"")</f>
        <v/>
      </c>
      <c r="N5204" s="22"/>
    </row>
    <row r="5205" spans="1:14">
      <c r="A5205" s="23"/>
      <c r="C5205" s="26"/>
      <c r="D5205" s="20" t="str">
        <f>IFERROR(VLOOKUP(H5205&amp;"|"&amp;I5205,Sheet3!$H$2:$N$150,5,0),"")</f>
        <v/>
      </c>
      <c r="M5205" s="20" t="str">
        <f>IFERROR(INDEX(Sheet3!$Q$2:$Q$25,MATCH(H5205,Origin_List,0)),"")</f>
        <v/>
      </c>
      <c r="N5205" s="22"/>
    </row>
    <row r="5206" spans="1:14">
      <c r="A5206" s="23"/>
      <c r="C5206" s="26"/>
      <c r="D5206" s="20" t="str">
        <f>IFERROR(VLOOKUP(H5206&amp;"|"&amp;I5206,Sheet3!$H$2:$N$150,5,0),"")</f>
        <v/>
      </c>
      <c r="M5206" s="20" t="str">
        <f>IFERROR(INDEX(Sheet3!$Q$2:$Q$25,MATCH(H5206,Origin_List,0)),"")</f>
        <v/>
      </c>
      <c r="N5206" s="22"/>
    </row>
    <row r="5207" spans="1:14">
      <c r="A5207" s="23"/>
      <c r="C5207" s="26"/>
      <c r="D5207" s="20" t="str">
        <f>IFERROR(VLOOKUP(H5207&amp;"|"&amp;I5207,Sheet3!$H$2:$N$150,5,0),"")</f>
        <v/>
      </c>
      <c r="M5207" s="20" t="str">
        <f>IFERROR(INDEX(Sheet3!$Q$2:$Q$25,MATCH(H5207,Origin_List,0)),"")</f>
        <v/>
      </c>
      <c r="N5207" s="22"/>
    </row>
    <row r="5208" spans="1:14">
      <c r="A5208" s="23"/>
      <c r="C5208" s="26"/>
      <c r="D5208" s="20" t="str">
        <f>IFERROR(VLOOKUP(H5208&amp;"|"&amp;I5208,Sheet3!$H$2:$N$150,5,0),"")</f>
        <v/>
      </c>
      <c r="M5208" s="20" t="str">
        <f>IFERROR(INDEX(Sheet3!$Q$2:$Q$25,MATCH(H5208,Origin_List,0)),"")</f>
        <v/>
      </c>
      <c r="N5208" s="22"/>
    </row>
    <row r="5209" spans="1:14">
      <c r="A5209" s="23"/>
      <c r="C5209" s="26"/>
      <c r="D5209" s="20" t="str">
        <f>IFERROR(VLOOKUP(H5209&amp;"|"&amp;I5209,Sheet3!$H$2:$N$150,5,0),"")</f>
        <v/>
      </c>
      <c r="M5209" s="20" t="str">
        <f>IFERROR(INDEX(Sheet3!$Q$2:$Q$25,MATCH(H5209,Origin_List,0)),"")</f>
        <v/>
      </c>
      <c r="N5209" s="22"/>
    </row>
    <row r="5210" spans="1:14">
      <c r="A5210" s="23"/>
      <c r="C5210" s="26"/>
      <c r="D5210" s="20" t="str">
        <f>IFERROR(VLOOKUP(H5210&amp;"|"&amp;I5210,Sheet3!$H$2:$N$150,5,0),"")</f>
        <v/>
      </c>
      <c r="M5210" s="20" t="str">
        <f>IFERROR(INDEX(Sheet3!$Q$2:$Q$25,MATCH(H5210,Origin_List,0)),"")</f>
        <v/>
      </c>
      <c r="N5210" s="22"/>
    </row>
    <row r="5211" spans="1:14">
      <c r="A5211" s="23"/>
      <c r="C5211" s="26"/>
      <c r="D5211" s="20" t="str">
        <f>IFERROR(VLOOKUP(H5211&amp;"|"&amp;I5211,Sheet3!$H$2:$N$150,5,0),"")</f>
        <v/>
      </c>
      <c r="M5211" s="20" t="str">
        <f>IFERROR(INDEX(Sheet3!$Q$2:$Q$25,MATCH(H5211,Origin_List,0)),"")</f>
        <v/>
      </c>
      <c r="N5211" s="22"/>
    </row>
    <row r="5212" spans="1:14">
      <c r="A5212" s="23"/>
      <c r="C5212" s="26"/>
      <c r="D5212" s="20" t="str">
        <f>IFERROR(VLOOKUP(H5212&amp;"|"&amp;I5212,Sheet3!$H$2:$N$150,5,0),"")</f>
        <v/>
      </c>
      <c r="M5212" s="20" t="str">
        <f>IFERROR(INDEX(Sheet3!$Q$2:$Q$25,MATCH(H5212,Origin_List,0)),"")</f>
        <v/>
      </c>
      <c r="N5212" s="22"/>
    </row>
    <row r="5213" spans="1:14">
      <c r="A5213" s="23"/>
      <c r="C5213" s="26"/>
      <c r="D5213" s="20" t="str">
        <f>IFERROR(VLOOKUP(H5213&amp;"|"&amp;I5213,Sheet3!$H$2:$N$150,5,0),"")</f>
        <v/>
      </c>
      <c r="M5213" s="20" t="str">
        <f>IFERROR(INDEX(Sheet3!$Q$2:$Q$25,MATCH(H5213,Origin_List,0)),"")</f>
        <v/>
      </c>
      <c r="N5213" s="22"/>
    </row>
    <row r="5214" spans="1:14">
      <c r="A5214" s="23"/>
      <c r="C5214" s="26"/>
      <c r="D5214" s="20" t="str">
        <f>IFERROR(VLOOKUP(H5214&amp;"|"&amp;I5214,Sheet3!$H$2:$N$150,5,0),"")</f>
        <v/>
      </c>
      <c r="M5214" s="20" t="str">
        <f>IFERROR(INDEX(Sheet3!$Q$2:$Q$25,MATCH(H5214,Origin_List,0)),"")</f>
        <v/>
      </c>
      <c r="N5214" s="22"/>
    </row>
    <row r="5215" spans="1:14">
      <c r="A5215" s="23"/>
      <c r="C5215" s="26"/>
      <c r="D5215" s="20" t="str">
        <f>IFERROR(VLOOKUP(H5215&amp;"|"&amp;I5215,Sheet3!$H$2:$N$150,5,0),"")</f>
        <v/>
      </c>
      <c r="M5215" s="20" t="str">
        <f>IFERROR(INDEX(Sheet3!$Q$2:$Q$25,MATCH(H5215,Origin_List,0)),"")</f>
        <v/>
      </c>
      <c r="N5215" s="22"/>
    </row>
    <row r="5216" spans="1:14">
      <c r="A5216" s="23"/>
      <c r="C5216" s="26"/>
      <c r="D5216" s="20" t="str">
        <f>IFERROR(VLOOKUP(H5216&amp;"|"&amp;I5216,Sheet3!$H$2:$N$150,5,0),"")</f>
        <v/>
      </c>
      <c r="M5216" s="20" t="str">
        <f>IFERROR(INDEX(Sheet3!$Q$2:$Q$25,MATCH(H5216,Origin_List,0)),"")</f>
        <v/>
      </c>
      <c r="N5216" s="22"/>
    </row>
    <row r="5217" spans="1:14">
      <c r="A5217" s="23"/>
      <c r="C5217" s="26"/>
      <c r="D5217" s="20" t="str">
        <f>IFERROR(VLOOKUP(H5217&amp;"|"&amp;I5217,Sheet3!$H$2:$N$150,5,0),"")</f>
        <v/>
      </c>
      <c r="M5217" s="20" t="str">
        <f>IFERROR(INDEX(Sheet3!$Q$2:$Q$25,MATCH(H5217,Origin_List,0)),"")</f>
        <v/>
      </c>
      <c r="N5217" s="22"/>
    </row>
    <row r="5218" spans="1:14">
      <c r="A5218" s="23"/>
      <c r="C5218" s="26"/>
      <c r="D5218" s="20" t="str">
        <f>IFERROR(VLOOKUP(H5218&amp;"|"&amp;I5218,Sheet3!$H$2:$N$150,5,0),"")</f>
        <v/>
      </c>
      <c r="M5218" s="20" t="str">
        <f>IFERROR(INDEX(Sheet3!$Q$2:$Q$25,MATCH(H5218,Origin_List,0)),"")</f>
        <v/>
      </c>
      <c r="N5218" s="22"/>
    </row>
    <row r="5219" spans="1:14">
      <c r="A5219" s="23"/>
      <c r="C5219" s="26"/>
      <c r="D5219" s="20" t="str">
        <f>IFERROR(VLOOKUP(H5219&amp;"|"&amp;I5219,Sheet3!$H$2:$N$150,5,0),"")</f>
        <v/>
      </c>
      <c r="M5219" s="20" t="str">
        <f>IFERROR(INDEX(Sheet3!$Q$2:$Q$25,MATCH(H5219,Origin_List,0)),"")</f>
        <v/>
      </c>
      <c r="N5219" s="22"/>
    </row>
    <row r="5220" spans="1:14">
      <c r="A5220" s="23"/>
      <c r="C5220" s="26"/>
      <c r="D5220" s="20" t="str">
        <f>IFERROR(VLOOKUP(H5220&amp;"|"&amp;I5220,Sheet3!$H$2:$N$150,5,0),"")</f>
        <v/>
      </c>
      <c r="M5220" s="20" t="str">
        <f>IFERROR(INDEX(Sheet3!$Q$2:$Q$25,MATCH(H5220,Origin_List,0)),"")</f>
        <v/>
      </c>
      <c r="N5220" s="22"/>
    </row>
    <row r="5221" spans="1:14">
      <c r="A5221" s="23"/>
      <c r="C5221" s="26"/>
      <c r="D5221" s="20" t="str">
        <f>IFERROR(VLOOKUP(H5221&amp;"|"&amp;I5221,Sheet3!$H$2:$N$150,5,0),"")</f>
        <v/>
      </c>
      <c r="M5221" s="20" t="str">
        <f>IFERROR(INDEX(Sheet3!$Q$2:$Q$25,MATCH(H5221,Origin_List,0)),"")</f>
        <v/>
      </c>
      <c r="N5221" s="22"/>
    </row>
    <row r="5222" spans="1:14">
      <c r="A5222" s="23"/>
      <c r="C5222" s="26"/>
      <c r="D5222" s="20" t="str">
        <f>IFERROR(VLOOKUP(H5222&amp;"|"&amp;I5222,Sheet3!$H$2:$N$150,5,0),"")</f>
        <v/>
      </c>
      <c r="M5222" s="20" t="str">
        <f>IFERROR(INDEX(Sheet3!$Q$2:$Q$25,MATCH(H5222,Origin_List,0)),"")</f>
        <v/>
      </c>
      <c r="N5222" s="22"/>
    </row>
    <row r="5223" spans="1:14">
      <c r="A5223" s="23"/>
      <c r="C5223" s="26"/>
      <c r="D5223" s="20" t="str">
        <f>IFERROR(VLOOKUP(H5223&amp;"|"&amp;I5223,Sheet3!$H$2:$N$150,5,0),"")</f>
        <v/>
      </c>
      <c r="M5223" s="20" t="str">
        <f>IFERROR(INDEX(Sheet3!$Q$2:$Q$25,MATCH(H5223,Origin_List,0)),"")</f>
        <v/>
      </c>
      <c r="N5223" s="22"/>
    </row>
    <row r="5224" spans="1:14">
      <c r="A5224" s="23"/>
      <c r="C5224" s="26"/>
      <c r="D5224" s="20" t="str">
        <f>IFERROR(VLOOKUP(H5224&amp;"|"&amp;I5224,Sheet3!$H$2:$N$150,5,0),"")</f>
        <v/>
      </c>
      <c r="M5224" s="20" t="str">
        <f>IFERROR(INDEX(Sheet3!$Q$2:$Q$25,MATCH(H5224,Origin_List,0)),"")</f>
        <v/>
      </c>
      <c r="N5224" s="22"/>
    </row>
    <row r="5225" spans="1:14">
      <c r="A5225" s="23"/>
      <c r="C5225" s="26"/>
      <c r="D5225" s="20" t="str">
        <f>IFERROR(VLOOKUP(H5225&amp;"|"&amp;I5225,Sheet3!$H$2:$N$150,5,0),"")</f>
        <v/>
      </c>
      <c r="M5225" s="20" t="str">
        <f>IFERROR(INDEX(Sheet3!$Q$2:$Q$25,MATCH(H5225,Origin_List,0)),"")</f>
        <v/>
      </c>
      <c r="N5225" s="22"/>
    </row>
    <row r="5226" spans="1:14">
      <c r="A5226" s="23"/>
      <c r="C5226" s="26"/>
      <c r="D5226" s="20" t="str">
        <f>IFERROR(VLOOKUP(H5226&amp;"|"&amp;I5226,Sheet3!$H$2:$N$150,5,0),"")</f>
        <v/>
      </c>
      <c r="M5226" s="20" t="str">
        <f>IFERROR(INDEX(Sheet3!$Q$2:$Q$25,MATCH(H5226,Origin_List,0)),"")</f>
        <v/>
      </c>
      <c r="N5226" s="22"/>
    </row>
    <row r="5227" spans="1:14">
      <c r="A5227" s="23"/>
      <c r="C5227" s="26"/>
      <c r="D5227" s="20" t="str">
        <f>IFERROR(VLOOKUP(H5227&amp;"|"&amp;I5227,Sheet3!$H$2:$N$150,5,0),"")</f>
        <v/>
      </c>
      <c r="M5227" s="20" t="str">
        <f>IFERROR(INDEX(Sheet3!$Q$2:$Q$25,MATCH(H5227,Origin_List,0)),"")</f>
        <v/>
      </c>
      <c r="N5227" s="22"/>
    </row>
    <row r="5228" spans="1:14">
      <c r="A5228" s="23"/>
      <c r="C5228" s="26"/>
      <c r="D5228" s="20" t="str">
        <f>IFERROR(VLOOKUP(H5228&amp;"|"&amp;I5228,Sheet3!$H$2:$N$150,5,0),"")</f>
        <v/>
      </c>
      <c r="M5228" s="20" t="str">
        <f>IFERROR(INDEX(Sheet3!$Q$2:$Q$25,MATCH(H5228,Origin_List,0)),"")</f>
        <v/>
      </c>
      <c r="N5228" s="22"/>
    </row>
    <row r="5229" spans="1:14">
      <c r="A5229" s="23"/>
      <c r="C5229" s="26"/>
      <c r="D5229" s="20" t="str">
        <f>IFERROR(VLOOKUP(H5229&amp;"|"&amp;I5229,Sheet3!$H$2:$N$150,5,0),"")</f>
        <v/>
      </c>
      <c r="M5229" s="20" t="str">
        <f>IFERROR(INDEX(Sheet3!$Q$2:$Q$25,MATCH(H5229,Origin_List,0)),"")</f>
        <v/>
      </c>
      <c r="N5229" s="22"/>
    </row>
    <row r="5230" spans="1:14">
      <c r="A5230" s="23"/>
      <c r="C5230" s="26"/>
      <c r="D5230" s="20" t="str">
        <f>IFERROR(VLOOKUP(H5230&amp;"|"&amp;I5230,Sheet3!$H$2:$N$150,5,0),"")</f>
        <v/>
      </c>
      <c r="M5230" s="20" t="str">
        <f>IFERROR(INDEX(Sheet3!$Q$2:$Q$25,MATCH(H5230,Origin_List,0)),"")</f>
        <v/>
      </c>
      <c r="N5230" s="22"/>
    </row>
    <row r="5231" spans="1:14">
      <c r="A5231" s="23"/>
      <c r="C5231" s="26"/>
      <c r="D5231" s="20" t="str">
        <f>IFERROR(VLOOKUP(H5231&amp;"|"&amp;I5231,Sheet3!$H$2:$N$150,5,0),"")</f>
        <v/>
      </c>
      <c r="M5231" s="20" t="str">
        <f>IFERROR(INDEX(Sheet3!$Q$2:$Q$25,MATCH(H5231,Origin_List,0)),"")</f>
        <v/>
      </c>
      <c r="N5231" s="22"/>
    </row>
    <row r="5232" spans="1:14">
      <c r="A5232" s="23"/>
      <c r="C5232" s="26"/>
      <c r="D5232" s="20" t="str">
        <f>IFERROR(VLOOKUP(H5232&amp;"|"&amp;I5232,Sheet3!$H$2:$N$150,5,0),"")</f>
        <v/>
      </c>
      <c r="M5232" s="20" t="str">
        <f>IFERROR(INDEX(Sheet3!$Q$2:$Q$25,MATCH(H5232,Origin_List,0)),"")</f>
        <v/>
      </c>
      <c r="N5232" s="22"/>
    </row>
    <row r="5233" spans="1:14">
      <c r="A5233" s="23"/>
      <c r="C5233" s="26"/>
      <c r="D5233" s="20" t="str">
        <f>IFERROR(VLOOKUP(H5233&amp;"|"&amp;I5233,Sheet3!$H$2:$N$150,5,0),"")</f>
        <v/>
      </c>
      <c r="M5233" s="20" t="str">
        <f>IFERROR(INDEX(Sheet3!$Q$2:$Q$25,MATCH(H5233,Origin_List,0)),"")</f>
        <v/>
      </c>
      <c r="N5233" s="22"/>
    </row>
    <row r="5234" spans="1:14">
      <c r="A5234" s="23"/>
      <c r="C5234" s="26"/>
      <c r="D5234" s="20" t="str">
        <f>IFERROR(VLOOKUP(H5234&amp;"|"&amp;I5234,Sheet3!$H$2:$N$150,5,0),"")</f>
        <v/>
      </c>
      <c r="M5234" s="20" t="str">
        <f>IFERROR(INDEX(Sheet3!$Q$2:$Q$25,MATCH(H5234,Origin_List,0)),"")</f>
        <v/>
      </c>
      <c r="N5234" s="22"/>
    </row>
    <row r="5235" spans="1:14">
      <c r="A5235" s="23"/>
      <c r="C5235" s="26"/>
      <c r="D5235" s="20" t="str">
        <f>IFERROR(VLOOKUP(H5235&amp;"|"&amp;I5235,Sheet3!$H$2:$N$150,5,0),"")</f>
        <v/>
      </c>
      <c r="M5235" s="20" t="str">
        <f>IFERROR(INDEX(Sheet3!$Q$2:$Q$25,MATCH(H5235,Origin_List,0)),"")</f>
        <v/>
      </c>
      <c r="N5235" s="22"/>
    </row>
    <row r="5236" spans="1:14">
      <c r="A5236" s="23"/>
      <c r="C5236" s="26"/>
      <c r="D5236" s="20" t="str">
        <f>IFERROR(VLOOKUP(H5236&amp;"|"&amp;I5236,Sheet3!$H$2:$N$150,5,0),"")</f>
        <v/>
      </c>
      <c r="M5236" s="20" t="str">
        <f>IFERROR(INDEX(Sheet3!$Q$2:$Q$25,MATCH(H5236,Origin_List,0)),"")</f>
        <v/>
      </c>
      <c r="N5236" s="22"/>
    </row>
    <row r="5237" spans="1:14">
      <c r="A5237" s="23"/>
      <c r="C5237" s="26"/>
      <c r="D5237" s="20" t="str">
        <f>IFERROR(VLOOKUP(H5237&amp;"|"&amp;I5237,Sheet3!$H$2:$N$150,5,0),"")</f>
        <v/>
      </c>
      <c r="M5237" s="20" t="str">
        <f>IFERROR(INDEX(Sheet3!$Q$2:$Q$25,MATCH(H5237,Origin_List,0)),"")</f>
        <v/>
      </c>
      <c r="N5237" s="22"/>
    </row>
    <row r="5238" spans="1:14">
      <c r="A5238" s="23"/>
      <c r="C5238" s="26"/>
      <c r="D5238" s="20" t="str">
        <f>IFERROR(VLOOKUP(H5238&amp;"|"&amp;I5238,Sheet3!$H$2:$N$150,5,0),"")</f>
        <v/>
      </c>
      <c r="M5238" s="20" t="str">
        <f>IFERROR(INDEX(Sheet3!$Q$2:$Q$25,MATCH(H5238,Origin_List,0)),"")</f>
        <v/>
      </c>
      <c r="N5238" s="22"/>
    </row>
    <row r="5239" spans="1:14">
      <c r="A5239" s="23"/>
      <c r="C5239" s="26"/>
      <c r="D5239" s="20" t="str">
        <f>IFERROR(VLOOKUP(H5239&amp;"|"&amp;I5239,Sheet3!$H$2:$N$150,5,0),"")</f>
        <v/>
      </c>
      <c r="M5239" s="20" t="str">
        <f>IFERROR(INDEX(Sheet3!$Q$2:$Q$25,MATCH(H5239,Origin_List,0)),"")</f>
        <v/>
      </c>
      <c r="N5239" s="22"/>
    </row>
    <row r="5240" spans="1:14">
      <c r="A5240" s="23"/>
      <c r="C5240" s="26"/>
      <c r="D5240" s="20" t="str">
        <f>IFERROR(VLOOKUP(H5240&amp;"|"&amp;I5240,Sheet3!$H$2:$N$150,5,0),"")</f>
        <v/>
      </c>
      <c r="M5240" s="20" t="str">
        <f>IFERROR(INDEX(Sheet3!$Q$2:$Q$25,MATCH(H5240,Origin_List,0)),"")</f>
        <v/>
      </c>
      <c r="N5240" s="22"/>
    </row>
    <row r="5241" spans="1:14">
      <c r="A5241" s="23"/>
      <c r="C5241" s="26"/>
      <c r="D5241" s="20" t="str">
        <f>IFERROR(VLOOKUP(H5241&amp;"|"&amp;I5241,Sheet3!$H$2:$N$150,5,0),"")</f>
        <v/>
      </c>
      <c r="M5241" s="20" t="str">
        <f>IFERROR(INDEX(Sheet3!$Q$2:$Q$25,MATCH(H5241,Origin_List,0)),"")</f>
        <v/>
      </c>
      <c r="N5241" s="22"/>
    </row>
    <row r="5242" spans="1:14">
      <c r="A5242" s="23"/>
      <c r="C5242" s="26"/>
      <c r="D5242" s="20" t="str">
        <f>IFERROR(VLOOKUP(H5242&amp;"|"&amp;I5242,Sheet3!$H$2:$N$150,5,0),"")</f>
        <v/>
      </c>
      <c r="M5242" s="20" t="str">
        <f>IFERROR(INDEX(Sheet3!$Q$2:$Q$25,MATCH(H5242,Origin_List,0)),"")</f>
        <v/>
      </c>
      <c r="N5242" s="22"/>
    </row>
    <row r="5243" spans="1:14">
      <c r="A5243" s="23"/>
      <c r="C5243" s="26"/>
      <c r="D5243" s="20" t="str">
        <f>IFERROR(VLOOKUP(H5243&amp;"|"&amp;I5243,Sheet3!$H$2:$N$150,5,0),"")</f>
        <v/>
      </c>
      <c r="M5243" s="20" t="str">
        <f>IFERROR(INDEX(Sheet3!$Q$2:$Q$25,MATCH(H5243,Origin_List,0)),"")</f>
        <v/>
      </c>
      <c r="N5243" s="22"/>
    </row>
    <row r="5244" spans="1:14">
      <c r="A5244" s="23"/>
      <c r="C5244" s="26"/>
      <c r="D5244" s="20" t="str">
        <f>IFERROR(VLOOKUP(H5244&amp;"|"&amp;I5244,Sheet3!$H$2:$N$150,5,0),"")</f>
        <v/>
      </c>
      <c r="M5244" s="20" t="str">
        <f>IFERROR(INDEX(Sheet3!$Q$2:$Q$25,MATCH(H5244,Origin_List,0)),"")</f>
        <v/>
      </c>
      <c r="N5244" s="22"/>
    </row>
    <row r="5245" spans="1:14">
      <c r="A5245" s="23"/>
      <c r="C5245" s="26"/>
      <c r="D5245" s="20" t="str">
        <f>IFERROR(VLOOKUP(H5245&amp;"|"&amp;I5245,Sheet3!$H$2:$N$150,5,0),"")</f>
        <v/>
      </c>
      <c r="M5245" s="20" t="str">
        <f>IFERROR(INDEX(Sheet3!$Q$2:$Q$25,MATCH(H5245,Origin_List,0)),"")</f>
        <v/>
      </c>
      <c r="N5245" s="22"/>
    </row>
    <row r="5246" spans="1:14">
      <c r="A5246" s="23"/>
      <c r="C5246" s="26"/>
      <c r="D5246" s="20" t="str">
        <f>IFERROR(VLOOKUP(H5246&amp;"|"&amp;I5246,Sheet3!$H$2:$N$150,5,0),"")</f>
        <v/>
      </c>
      <c r="M5246" s="20" t="str">
        <f>IFERROR(INDEX(Sheet3!$Q$2:$Q$25,MATCH(H5246,Origin_List,0)),"")</f>
        <v/>
      </c>
      <c r="N5246" s="22"/>
    </row>
    <row r="5247" spans="1:14">
      <c r="A5247" s="23"/>
      <c r="C5247" s="26"/>
      <c r="D5247" s="20" t="str">
        <f>IFERROR(VLOOKUP(H5247&amp;"|"&amp;I5247,Sheet3!$H$2:$N$150,5,0),"")</f>
        <v/>
      </c>
      <c r="M5247" s="20" t="str">
        <f>IFERROR(INDEX(Sheet3!$Q$2:$Q$25,MATCH(H5247,Origin_List,0)),"")</f>
        <v/>
      </c>
      <c r="N5247" s="22"/>
    </row>
    <row r="5248" spans="1:14">
      <c r="A5248" s="23"/>
      <c r="C5248" s="26"/>
      <c r="D5248" s="20" t="str">
        <f>IFERROR(VLOOKUP(H5248&amp;"|"&amp;I5248,Sheet3!$H$2:$N$150,5,0),"")</f>
        <v/>
      </c>
      <c r="M5248" s="20" t="str">
        <f>IFERROR(INDEX(Sheet3!$Q$2:$Q$25,MATCH(H5248,Origin_List,0)),"")</f>
        <v/>
      </c>
      <c r="N5248" s="22"/>
    </row>
    <row r="5249" spans="1:14">
      <c r="A5249" s="23"/>
      <c r="C5249" s="26"/>
      <c r="D5249" s="20" t="str">
        <f>IFERROR(VLOOKUP(H5249&amp;"|"&amp;I5249,Sheet3!$H$2:$N$150,5,0),"")</f>
        <v/>
      </c>
      <c r="M5249" s="20" t="str">
        <f>IFERROR(INDEX(Sheet3!$Q$2:$Q$25,MATCH(H5249,Origin_List,0)),"")</f>
        <v/>
      </c>
      <c r="N5249" s="22"/>
    </row>
    <row r="5250" spans="1:14">
      <c r="A5250" s="23"/>
      <c r="C5250" s="26"/>
      <c r="D5250" s="20" t="str">
        <f>IFERROR(VLOOKUP(H5250&amp;"|"&amp;I5250,Sheet3!$H$2:$N$150,5,0),"")</f>
        <v/>
      </c>
      <c r="M5250" s="20" t="str">
        <f>IFERROR(INDEX(Sheet3!$Q$2:$Q$25,MATCH(H5250,Origin_List,0)),"")</f>
        <v/>
      </c>
      <c r="N5250" s="22"/>
    </row>
    <row r="5251" spans="1:14">
      <c r="A5251" s="23"/>
      <c r="C5251" s="26"/>
      <c r="D5251" s="20" t="str">
        <f>IFERROR(VLOOKUP(H5251&amp;"|"&amp;I5251,Sheet3!$H$2:$N$150,5,0),"")</f>
        <v/>
      </c>
      <c r="M5251" s="20" t="str">
        <f>IFERROR(INDEX(Sheet3!$Q$2:$Q$25,MATCH(H5251,Origin_List,0)),"")</f>
        <v/>
      </c>
      <c r="N5251" s="22"/>
    </row>
    <row r="5252" spans="1:14">
      <c r="A5252" s="23"/>
      <c r="C5252" s="26"/>
      <c r="D5252" s="20" t="str">
        <f>IFERROR(VLOOKUP(H5252&amp;"|"&amp;I5252,Sheet3!$H$2:$N$150,5,0),"")</f>
        <v/>
      </c>
      <c r="M5252" s="20" t="str">
        <f>IFERROR(INDEX(Sheet3!$Q$2:$Q$25,MATCH(H5252,Origin_List,0)),"")</f>
        <v/>
      </c>
      <c r="N5252" s="22"/>
    </row>
    <row r="5253" spans="1:14">
      <c r="A5253" s="23"/>
      <c r="C5253" s="26"/>
      <c r="D5253" s="20" t="str">
        <f>IFERROR(VLOOKUP(H5253&amp;"|"&amp;I5253,Sheet3!$H$2:$N$150,5,0),"")</f>
        <v/>
      </c>
      <c r="M5253" s="20" t="str">
        <f>IFERROR(INDEX(Sheet3!$Q$2:$Q$25,MATCH(H5253,Origin_List,0)),"")</f>
        <v/>
      </c>
      <c r="N5253" s="22"/>
    </row>
    <row r="5254" spans="1:14">
      <c r="A5254" s="23"/>
      <c r="C5254" s="26"/>
      <c r="D5254" s="20" t="str">
        <f>IFERROR(VLOOKUP(H5254&amp;"|"&amp;I5254,Sheet3!$H$2:$N$150,5,0),"")</f>
        <v/>
      </c>
      <c r="M5254" s="20" t="str">
        <f>IFERROR(INDEX(Sheet3!$Q$2:$Q$25,MATCH(H5254,Origin_List,0)),"")</f>
        <v/>
      </c>
      <c r="N5254" s="22"/>
    </row>
    <row r="5255" spans="1:14">
      <c r="A5255" s="23"/>
      <c r="C5255" s="26"/>
      <c r="D5255" s="20" t="str">
        <f>IFERROR(VLOOKUP(H5255&amp;"|"&amp;I5255,Sheet3!$H$2:$N$150,5,0),"")</f>
        <v/>
      </c>
      <c r="M5255" s="20" t="str">
        <f>IFERROR(INDEX(Sheet3!$Q$2:$Q$25,MATCH(H5255,Origin_List,0)),"")</f>
        <v/>
      </c>
      <c r="N5255" s="22"/>
    </row>
    <row r="5256" spans="1:14">
      <c r="A5256" s="23"/>
      <c r="C5256" s="26"/>
      <c r="D5256" s="20" t="str">
        <f>IFERROR(VLOOKUP(H5256&amp;"|"&amp;I5256,Sheet3!$H$2:$N$150,5,0),"")</f>
        <v/>
      </c>
      <c r="M5256" s="20" t="str">
        <f>IFERROR(INDEX(Sheet3!$Q$2:$Q$25,MATCH(H5256,Origin_List,0)),"")</f>
        <v/>
      </c>
      <c r="N5256" s="22"/>
    </row>
    <row r="5257" spans="1:14">
      <c r="A5257" s="23"/>
      <c r="C5257" s="26"/>
      <c r="D5257" s="20" t="str">
        <f>IFERROR(VLOOKUP(H5257&amp;"|"&amp;I5257,Sheet3!$H$2:$N$150,5,0),"")</f>
        <v/>
      </c>
      <c r="M5257" s="20" t="str">
        <f>IFERROR(INDEX(Sheet3!$Q$2:$Q$25,MATCH(H5257,Origin_List,0)),"")</f>
        <v/>
      </c>
      <c r="N5257" s="22"/>
    </row>
    <row r="5258" spans="1:14">
      <c r="A5258" s="23"/>
      <c r="C5258" s="26"/>
      <c r="D5258" s="20" t="str">
        <f>IFERROR(VLOOKUP(H5258&amp;"|"&amp;I5258,Sheet3!$H$2:$N$150,5,0),"")</f>
        <v/>
      </c>
      <c r="M5258" s="20" t="str">
        <f>IFERROR(INDEX(Sheet3!$Q$2:$Q$25,MATCH(H5258,Origin_List,0)),"")</f>
        <v/>
      </c>
      <c r="N5258" s="22"/>
    </row>
    <row r="5259" spans="1:14">
      <c r="A5259" s="23"/>
      <c r="C5259" s="26"/>
      <c r="D5259" s="20" t="str">
        <f>IFERROR(VLOOKUP(H5259&amp;"|"&amp;I5259,Sheet3!$H$2:$N$150,5,0),"")</f>
        <v/>
      </c>
      <c r="M5259" s="20" t="str">
        <f>IFERROR(INDEX(Sheet3!$Q$2:$Q$25,MATCH(H5259,Origin_List,0)),"")</f>
        <v/>
      </c>
      <c r="N5259" s="22"/>
    </row>
    <row r="5260" spans="1:14">
      <c r="A5260" s="23"/>
      <c r="C5260" s="26"/>
      <c r="D5260" s="20" t="str">
        <f>IFERROR(VLOOKUP(H5260&amp;"|"&amp;I5260,Sheet3!$H$2:$N$150,5,0),"")</f>
        <v/>
      </c>
      <c r="M5260" s="20" t="str">
        <f>IFERROR(INDEX(Sheet3!$Q$2:$Q$25,MATCH(H5260,Origin_List,0)),"")</f>
        <v/>
      </c>
      <c r="N5260" s="22"/>
    </row>
    <row r="5261" spans="1:14">
      <c r="A5261" s="23"/>
      <c r="C5261" s="26"/>
      <c r="D5261" s="20" t="str">
        <f>IFERROR(VLOOKUP(H5261&amp;"|"&amp;I5261,Sheet3!$H$2:$N$150,5,0),"")</f>
        <v/>
      </c>
      <c r="M5261" s="20" t="str">
        <f>IFERROR(INDEX(Sheet3!$Q$2:$Q$25,MATCH(H5261,Origin_List,0)),"")</f>
        <v/>
      </c>
      <c r="N5261" s="22"/>
    </row>
    <row r="5262" spans="1:14">
      <c r="A5262" s="23"/>
      <c r="C5262" s="26"/>
      <c r="D5262" s="20" t="str">
        <f>IFERROR(VLOOKUP(H5262&amp;"|"&amp;I5262,Sheet3!$H$2:$N$150,5,0),"")</f>
        <v/>
      </c>
      <c r="M5262" s="20" t="str">
        <f>IFERROR(INDEX(Sheet3!$Q$2:$Q$25,MATCH(H5262,Origin_List,0)),"")</f>
        <v/>
      </c>
      <c r="N5262" s="22"/>
    </row>
    <row r="5263" spans="1:14">
      <c r="A5263" s="23"/>
      <c r="C5263" s="26"/>
      <c r="D5263" s="20" t="str">
        <f>IFERROR(VLOOKUP(H5263&amp;"|"&amp;I5263,Sheet3!$H$2:$N$150,5,0),"")</f>
        <v/>
      </c>
      <c r="M5263" s="20" t="str">
        <f>IFERROR(INDEX(Sheet3!$Q$2:$Q$25,MATCH(H5263,Origin_List,0)),"")</f>
        <v/>
      </c>
      <c r="N5263" s="22"/>
    </row>
    <row r="5264" spans="1:14">
      <c r="A5264" s="23"/>
      <c r="C5264" s="26"/>
      <c r="D5264" s="20" t="str">
        <f>IFERROR(VLOOKUP(H5264&amp;"|"&amp;I5264,Sheet3!$H$2:$N$150,5,0),"")</f>
        <v/>
      </c>
      <c r="M5264" s="20" t="str">
        <f>IFERROR(INDEX(Sheet3!$Q$2:$Q$25,MATCH(H5264,Origin_List,0)),"")</f>
        <v/>
      </c>
      <c r="N5264" s="22"/>
    </row>
    <row r="5265" spans="1:14">
      <c r="A5265" s="23"/>
      <c r="C5265" s="26"/>
      <c r="D5265" s="20" t="str">
        <f>IFERROR(VLOOKUP(H5265&amp;"|"&amp;I5265,Sheet3!$H$2:$N$150,5,0),"")</f>
        <v/>
      </c>
      <c r="M5265" s="20" t="str">
        <f>IFERROR(INDEX(Sheet3!$Q$2:$Q$25,MATCH(H5265,Origin_List,0)),"")</f>
        <v/>
      </c>
      <c r="N5265" s="22"/>
    </row>
    <row r="5266" spans="1:14">
      <c r="A5266" s="23"/>
      <c r="C5266" s="26"/>
      <c r="D5266" s="20" t="str">
        <f>IFERROR(VLOOKUP(H5266&amp;"|"&amp;I5266,Sheet3!$H$2:$N$150,5,0),"")</f>
        <v/>
      </c>
      <c r="M5266" s="20" t="str">
        <f>IFERROR(INDEX(Sheet3!$Q$2:$Q$25,MATCH(H5266,Origin_List,0)),"")</f>
        <v/>
      </c>
      <c r="N5266" s="22"/>
    </row>
    <row r="5267" spans="1:14">
      <c r="A5267" s="23"/>
      <c r="C5267" s="26"/>
      <c r="D5267" s="20" t="str">
        <f>IFERROR(VLOOKUP(H5267&amp;"|"&amp;I5267,Sheet3!$H$2:$N$150,5,0),"")</f>
        <v/>
      </c>
      <c r="M5267" s="20" t="str">
        <f>IFERROR(INDEX(Sheet3!$Q$2:$Q$25,MATCH(H5267,Origin_List,0)),"")</f>
        <v/>
      </c>
      <c r="N5267" s="22"/>
    </row>
    <row r="5268" spans="1:14">
      <c r="A5268" s="23"/>
      <c r="C5268" s="26"/>
      <c r="D5268" s="20" t="str">
        <f>IFERROR(VLOOKUP(H5268&amp;"|"&amp;I5268,Sheet3!$H$2:$N$150,5,0),"")</f>
        <v/>
      </c>
      <c r="M5268" s="20" t="str">
        <f>IFERROR(INDEX(Sheet3!$Q$2:$Q$25,MATCH(H5268,Origin_List,0)),"")</f>
        <v/>
      </c>
      <c r="N5268" s="22"/>
    </row>
    <row r="5269" spans="1:14">
      <c r="A5269" s="23"/>
      <c r="C5269" s="26"/>
      <c r="D5269" s="20" t="str">
        <f>IFERROR(VLOOKUP(H5269&amp;"|"&amp;I5269,Sheet3!$H$2:$N$150,5,0),"")</f>
        <v/>
      </c>
      <c r="M5269" s="20" t="str">
        <f>IFERROR(INDEX(Sheet3!$Q$2:$Q$25,MATCH(H5269,Origin_List,0)),"")</f>
        <v/>
      </c>
      <c r="N5269" s="22"/>
    </row>
    <row r="5270" spans="1:14">
      <c r="A5270" s="23"/>
      <c r="C5270" s="26"/>
      <c r="D5270" s="20" t="str">
        <f>IFERROR(VLOOKUP(H5270&amp;"|"&amp;I5270,Sheet3!$H$2:$N$150,5,0),"")</f>
        <v/>
      </c>
      <c r="M5270" s="20" t="str">
        <f>IFERROR(INDEX(Sheet3!$Q$2:$Q$25,MATCH(H5270,Origin_List,0)),"")</f>
        <v/>
      </c>
      <c r="N5270" s="22"/>
    </row>
    <row r="5271" spans="1:14">
      <c r="A5271" s="23"/>
      <c r="C5271" s="26"/>
      <c r="D5271" s="20" t="str">
        <f>IFERROR(VLOOKUP(H5271&amp;"|"&amp;I5271,Sheet3!$H$2:$N$150,5,0),"")</f>
        <v/>
      </c>
      <c r="M5271" s="20" t="str">
        <f>IFERROR(INDEX(Sheet3!$Q$2:$Q$25,MATCH(H5271,Origin_List,0)),"")</f>
        <v/>
      </c>
      <c r="N5271" s="22"/>
    </row>
    <row r="5272" spans="1:14">
      <c r="A5272" s="23"/>
      <c r="C5272" s="26"/>
      <c r="D5272" s="20" t="str">
        <f>IFERROR(VLOOKUP(H5272&amp;"|"&amp;I5272,Sheet3!$H$2:$N$150,5,0),"")</f>
        <v/>
      </c>
      <c r="M5272" s="20" t="str">
        <f>IFERROR(INDEX(Sheet3!$Q$2:$Q$25,MATCH(H5272,Origin_List,0)),"")</f>
        <v/>
      </c>
      <c r="N5272" s="22"/>
    </row>
    <row r="5273" spans="1:14">
      <c r="A5273" s="23"/>
      <c r="C5273" s="26"/>
      <c r="D5273" s="20" t="str">
        <f>IFERROR(VLOOKUP(H5273&amp;"|"&amp;I5273,Sheet3!$H$2:$N$150,5,0),"")</f>
        <v/>
      </c>
      <c r="M5273" s="20" t="str">
        <f>IFERROR(INDEX(Sheet3!$Q$2:$Q$25,MATCH(H5273,Origin_List,0)),"")</f>
        <v/>
      </c>
      <c r="N5273" s="22"/>
    </row>
    <row r="5274" spans="1:14">
      <c r="A5274" s="23"/>
      <c r="C5274" s="26"/>
      <c r="D5274" s="20" t="str">
        <f>IFERROR(VLOOKUP(H5274&amp;"|"&amp;I5274,Sheet3!$H$2:$N$150,5,0),"")</f>
        <v/>
      </c>
      <c r="M5274" s="20" t="str">
        <f>IFERROR(INDEX(Sheet3!$Q$2:$Q$25,MATCH(H5274,Origin_List,0)),"")</f>
        <v/>
      </c>
      <c r="N5274" s="22"/>
    </row>
    <row r="5275" spans="1:14">
      <c r="A5275" s="23"/>
      <c r="C5275" s="26"/>
      <c r="D5275" s="20" t="str">
        <f>IFERROR(VLOOKUP(H5275&amp;"|"&amp;I5275,Sheet3!$H$2:$N$150,5,0),"")</f>
        <v/>
      </c>
      <c r="M5275" s="20" t="str">
        <f>IFERROR(INDEX(Sheet3!$Q$2:$Q$25,MATCH(H5275,Origin_List,0)),"")</f>
        <v/>
      </c>
      <c r="N5275" s="22"/>
    </row>
    <row r="5276" spans="1:14">
      <c r="A5276" s="23"/>
      <c r="C5276" s="26"/>
      <c r="D5276" s="20" t="str">
        <f>IFERROR(VLOOKUP(H5276&amp;"|"&amp;I5276,Sheet3!$H$2:$N$150,5,0),"")</f>
        <v/>
      </c>
      <c r="M5276" s="20" t="str">
        <f>IFERROR(INDEX(Sheet3!$Q$2:$Q$25,MATCH(H5276,Origin_List,0)),"")</f>
        <v/>
      </c>
      <c r="N5276" s="22"/>
    </row>
    <row r="5277" spans="1:14">
      <c r="A5277" s="23"/>
      <c r="C5277" s="26"/>
      <c r="D5277" s="20" t="str">
        <f>IFERROR(VLOOKUP(H5277&amp;"|"&amp;I5277,Sheet3!$H$2:$N$150,5,0),"")</f>
        <v/>
      </c>
      <c r="M5277" s="20" t="str">
        <f>IFERROR(INDEX(Sheet3!$Q$2:$Q$25,MATCH(H5277,Origin_List,0)),"")</f>
        <v/>
      </c>
      <c r="N5277" s="22"/>
    </row>
    <row r="5278" spans="1:14">
      <c r="A5278" s="23"/>
      <c r="C5278" s="26"/>
      <c r="D5278" s="20" t="str">
        <f>IFERROR(VLOOKUP(H5278&amp;"|"&amp;I5278,Sheet3!$H$2:$N$150,5,0),"")</f>
        <v/>
      </c>
      <c r="M5278" s="20" t="str">
        <f>IFERROR(INDEX(Sheet3!$Q$2:$Q$25,MATCH(H5278,Origin_List,0)),"")</f>
        <v/>
      </c>
      <c r="N5278" s="22"/>
    </row>
    <row r="5279" spans="1:14">
      <c r="A5279" s="23"/>
      <c r="C5279" s="26"/>
      <c r="D5279" s="20" t="str">
        <f>IFERROR(VLOOKUP(H5279&amp;"|"&amp;I5279,Sheet3!$H$2:$N$150,5,0),"")</f>
        <v/>
      </c>
      <c r="M5279" s="20" t="str">
        <f>IFERROR(INDEX(Sheet3!$Q$2:$Q$25,MATCH(H5279,Origin_List,0)),"")</f>
        <v/>
      </c>
      <c r="N5279" s="22"/>
    </row>
    <row r="5280" spans="1:14">
      <c r="A5280" s="23"/>
      <c r="C5280" s="26"/>
      <c r="D5280" s="20" t="str">
        <f>IFERROR(VLOOKUP(H5280&amp;"|"&amp;I5280,Sheet3!$H$2:$N$150,5,0),"")</f>
        <v/>
      </c>
      <c r="M5280" s="20" t="str">
        <f>IFERROR(INDEX(Sheet3!$Q$2:$Q$25,MATCH(H5280,Origin_List,0)),"")</f>
        <v/>
      </c>
      <c r="N5280" s="22"/>
    </row>
    <row r="5281" spans="1:14">
      <c r="A5281" s="23"/>
      <c r="C5281" s="26"/>
      <c r="D5281" s="20" t="str">
        <f>IFERROR(VLOOKUP(H5281&amp;"|"&amp;I5281,Sheet3!$H$2:$N$150,5,0),"")</f>
        <v/>
      </c>
      <c r="M5281" s="20" t="str">
        <f>IFERROR(INDEX(Sheet3!$Q$2:$Q$25,MATCH(H5281,Origin_List,0)),"")</f>
        <v/>
      </c>
      <c r="N5281" s="22"/>
    </row>
    <row r="5282" spans="1:14">
      <c r="A5282" s="23"/>
      <c r="C5282" s="26"/>
      <c r="D5282" s="20" t="str">
        <f>IFERROR(VLOOKUP(H5282&amp;"|"&amp;I5282,Sheet3!$H$2:$N$150,5,0),"")</f>
        <v/>
      </c>
      <c r="M5282" s="20" t="str">
        <f>IFERROR(INDEX(Sheet3!$Q$2:$Q$25,MATCH(H5282,Origin_List,0)),"")</f>
        <v/>
      </c>
      <c r="N5282" s="22"/>
    </row>
    <row r="5283" spans="1:14">
      <c r="A5283" s="23"/>
      <c r="C5283" s="26"/>
      <c r="D5283" s="20" t="str">
        <f>IFERROR(VLOOKUP(H5283&amp;"|"&amp;I5283,Sheet3!$H$2:$N$150,5,0),"")</f>
        <v/>
      </c>
      <c r="M5283" s="20" t="str">
        <f>IFERROR(INDEX(Sheet3!$Q$2:$Q$25,MATCH(H5283,Origin_List,0)),"")</f>
        <v/>
      </c>
      <c r="N5283" s="22"/>
    </row>
    <row r="5284" spans="1:14">
      <c r="A5284" s="23"/>
      <c r="C5284" s="26"/>
      <c r="D5284" s="20" t="str">
        <f>IFERROR(VLOOKUP(H5284&amp;"|"&amp;I5284,Sheet3!$H$2:$N$150,5,0),"")</f>
        <v/>
      </c>
      <c r="M5284" s="20" t="str">
        <f>IFERROR(INDEX(Sheet3!$Q$2:$Q$25,MATCH(H5284,Origin_List,0)),"")</f>
        <v/>
      </c>
      <c r="N5284" s="22"/>
    </row>
    <row r="5285" spans="1:14">
      <c r="A5285" s="23"/>
      <c r="C5285" s="26"/>
      <c r="D5285" s="20" t="str">
        <f>IFERROR(VLOOKUP(H5285&amp;"|"&amp;I5285,Sheet3!$H$2:$N$150,5,0),"")</f>
        <v/>
      </c>
      <c r="M5285" s="20" t="str">
        <f>IFERROR(INDEX(Sheet3!$Q$2:$Q$25,MATCH(H5285,Origin_List,0)),"")</f>
        <v/>
      </c>
      <c r="N5285" s="22"/>
    </row>
    <row r="5286" spans="1:14">
      <c r="A5286" s="23"/>
      <c r="C5286" s="26"/>
      <c r="D5286" s="20" t="str">
        <f>IFERROR(VLOOKUP(H5286&amp;"|"&amp;I5286,Sheet3!$H$2:$N$150,5,0),"")</f>
        <v/>
      </c>
      <c r="M5286" s="20" t="str">
        <f>IFERROR(INDEX(Sheet3!$Q$2:$Q$25,MATCH(H5286,Origin_List,0)),"")</f>
        <v/>
      </c>
      <c r="N5286" s="22"/>
    </row>
    <row r="5287" spans="1:14">
      <c r="A5287" s="23"/>
      <c r="C5287" s="26"/>
      <c r="D5287" s="20" t="str">
        <f>IFERROR(VLOOKUP(H5287&amp;"|"&amp;I5287,Sheet3!$H$2:$N$150,5,0),"")</f>
        <v/>
      </c>
      <c r="M5287" s="20" t="str">
        <f>IFERROR(INDEX(Sheet3!$Q$2:$Q$25,MATCH(H5287,Origin_List,0)),"")</f>
        <v/>
      </c>
      <c r="N5287" s="22"/>
    </row>
    <row r="5288" spans="1:14">
      <c r="A5288" s="23"/>
      <c r="C5288" s="26"/>
      <c r="D5288" s="20" t="str">
        <f>IFERROR(VLOOKUP(H5288&amp;"|"&amp;I5288,Sheet3!$H$2:$N$150,5,0),"")</f>
        <v/>
      </c>
      <c r="M5288" s="20" t="str">
        <f>IFERROR(INDEX(Sheet3!$Q$2:$Q$25,MATCH(H5288,Origin_List,0)),"")</f>
        <v/>
      </c>
      <c r="N5288" s="22"/>
    </row>
    <row r="5289" spans="1:14">
      <c r="A5289" s="23"/>
      <c r="C5289" s="26"/>
      <c r="D5289" s="20" t="str">
        <f>IFERROR(VLOOKUP(H5289&amp;"|"&amp;I5289,Sheet3!$H$2:$N$150,5,0),"")</f>
        <v/>
      </c>
      <c r="M5289" s="20" t="str">
        <f>IFERROR(INDEX(Sheet3!$Q$2:$Q$25,MATCH(H5289,Origin_List,0)),"")</f>
        <v/>
      </c>
      <c r="N5289" s="22"/>
    </row>
    <row r="5290" spans="1:14">
      <c r="A5290" s="23"/>
      <c r="C5290" s="26"/>
      <c r="D5290" s="20" t="str">
        <f>IFERROR(VLOOKUP(H5290&amp;"|"&amp;I5290,Sheet3!$H$2:$N$150,5,0),"")</f>
        <v/>
      </c>
      <c r="M5290" s="20" t="str">
        <f>IFERROR(INDEX(Sheet3!$Q$2:$Q$25,MATCH(H5290,Origin_List,0)),"")</f>
        <v/>
      </c>
      <c r="N5290" s="22"/>
    </row>
    <row r="5291" spans="1:14">
      <c r="A5291" s="23"/>
      <c r="C5291" s="26"/>
      <c r="D5291" s="20" t="str">
        <f>IFERROR(VLOOKUP(H5291&amp;"|"&amp;I5291,Sheet3!$H$2:$N$150,5,0),"")</f>
        <v/>
      </c>
      <c r="M5291" s="20" t="str">
        <f>IFERROR(INDEX(Sheet3!$Q$2:$Q$25,MATCH(H5291,Origin_List,0)),"")</f>
        <v/>
      </c>
      <c r="N5291" s="22"/>
    </row>
    <row r="5292" spans="1:14">
      <c r="A5292" s="23"/>
      <c r="C5292" s="26"/>
      <c r="D5292" s="20" t="str">
        <f>IFERROR(VLOOKUP(H5292&amp;"|"&amp;I5292,Sheet3!$H$2:$N$150,5,0),"")</f>
        <v/>
      </c>
      <c r="M5292" s="20" t="str">
        <f>IFERROR(INDEX(Sheet3!$Q$2:$Q$25,MATCH(H5292,Origin_List,0)),"")</f>
        <v/>
      </c>
      <c r="N5292" s="22"/>
    </row>
    <row r="5293" spans="1:14">
      <c r="A5293" s="23"/>
      <c r="C5293" s="26"/>
      <c r="D5293" s="20" t="str">
        <f>IFERROR(VLOOKUP(H5293&amp;"|"&amp;I5293,Sheet3!$H$2:$N$150,5,0),"")</f>
        <v/>
      </c>
      <c r="M5293" s="20" t="str">
        <f>IFERROR(INDEX(Sheet3!$Q$2:$Q$25,MATCH(H5293,Origin_List,0)),"")</f>
        <v/>
      </c>
      <c r="N5293" s="22"/>
    </row>
    <row r="5294" spans="1:14">
      <c r="A5294" s="23"/>
      <c r="C5294" s="26"/>
      <c r="D5294" s="20" t="str">
        <f>IFERROR(VLOOKUP(H5294&amp;"|"&amp;I5294,Sheet3!$H$2:$N$150,5,0),"")</f>
        <v/>
      </c>
      <c r="M5294" s="20" t="str">
        <f>IFERROR(INDEX(Sheet3!$Q$2:$Q$25,MATCH(H5294,Origin_List,0)),"")</f>
        <v/>
      </c>
      <c r="N5294" s="22"/>
    </row>
    <row r="5295" spans="1:14">
      <c r="A5295" s="23"/>
      <c r="C5295" s="26"/>
      <c r="D5295" s="20" t="str">
        <f>IFERROR(VLOOKUP(H5295&amp;"|"&amp;I5295,Sheet3!$H$2:$N$150,5,0),"")</f>
        <v/>
      </c>
      <c r="M5295" s="20" t="str">
        <f>IFERROR(INDEX(Sheet3!$Q$2:$Q$25,MATCH(H5295,Origin_List,0)),"")</f>
        <v/>
      </c>
      <c r="N5295" s="22"/>
    </row>
    <row r="5296" spans="1:14">
      <c r="A5296" s="23"/>
      <c r="C5296" s="26"/>
      <c r="D5296" s="20" t="str">
        <f>IFERROR(VLOOKUP(H5296&amp;"|"&amp;I5296,Sheet3!$H$2:$N$150,5,0),"")</f>
        <v/>
      </c>
      <c r="M5296" s="20" t="str">
        <f>IFERROR(INDEX(Sheet3!$Q$2:$Q$25,MATCH(H5296,Origin_List,0)),"")</f>
        <v/>
      </c>
      <c r="N5296" s="22"/>
    </row>
    <row r="5297" spans="1:14">
      <c r="A5297" s="23"/>
      <c r="C5297" s="26"/>
      <c r="D5297" s="20" t="str">
        <f>IFERROR(VLOOKUP(H5297&amp;"|"&amp;I5297,Sheet3!$H$2:$N$150,5,0),"")</f>
        <v/>
      </c>
      <c r="M5297" s="20" t="str">
        <f>IFERROR(INDEX(Sheet3!$Q$2:$Q$25,MATCH(H5297,Origin_List,0)),"")</f>
        <v/>
      </c>
      <c r="N5297" s="22"/>
    </row>
    <row r="5298" spans="1:14">
      <c r="A5298" s="23"/>
      <c r="C5298" s="26"/>
      <c r="D5298" s="20" t="str">
        <f>IFERROR(VLOOKUP(H5298&amp;"|"&amp;I5298,Sheet3!$H$2:$N$150,5,0),"")</f>
        <v/>
      </c>
      <c r="M5298" s="20" t="str">
        <f>IFERROR(INDEX(Sheet3!$Q$2:$Q$25,MATCH(H5298,Origin_List,0)),"")</f>
        <v/>
      </c>
      <c r="N5298" s="22"/>
    </row>
    <row r="5299" spans="1:14">
      <c r="A5299" s="23"/>
      <c r="C5299" s="26"/>
      <c r="D5299" s="20" t="str">
        <f>IFERROR(VLOOKUP(H5299&amp;"|"&amp;I5299,Sheet3!$H$2:$N$150,5,0),"")</f>
        <v/>
      </c>
      <c r="M5299" s="20" t="str">
        <f>IFERROR(INDEX(Sheet3!$Q$2:$Q$25,MATCH(H5299,Origin_List,0)),"")</f>
        <v/>
      </c>
      <c r="N5299" s="22"/>
    </row>
    <row r="5300" spans="1:14">
      <c r="A5300" s="23"/>
      <c r="C5300" s="26"/>
      <c r="D5300" s="20" t="str">
        <f>IFERROR(VLOOKUP(H5300&amp;"|"&amp;I5300,Sheet3!$H$2:$N$150,5,0),"")</f>
        <v/>
      </c>
      <c r="M5300" s="20" t="str">
        <f>IFERROR(INDEX(Sheet3!$Q$2:$Q$25,MATCH(H5300,Origin_List,0)),"")</f>
        <v/>
      </c>
      <c r="N5300" s="22"/>
    </row>
    <row r="5301" spans="1:14">
      <c r="A5301" s="23"/>
      <c r="C5301" s="26"/>
      <c r="D5301" s="20" t="str">
        <f>IFERROR(VLOOKUP(H5301&amp;"|"&amp;I5301,Sheet3!$H$2:$N$150,5,0),"")</f>
        <v/>
      </c>
      <c r="M5301" s="20" t="str">
        <f>IFERROR(INDEX(Sheet3!$Q$2:$Q$25,MATCH(H5301,Origin_List,0)),"")</f>
        <v/>
      </c>
      <c r="N5301" s="22"/>
    </row>
    <row r="5302" spans="1:14">
      <c r="A5302" s="23"/>
      <c r="C5302" s="26"/>
      <c r="D5302" s="20" t="str">
        <f>IFERROR(VLOOKUP(H5302&amp;"|"&amp;I5302,Sheet3!$H$2:$N$150,5,0),"")</f>
        <v/>
      </c>
      <c r="M5302" s="20" t="str">
        <f>IFERROR(INDEX(Sheet3!$Q$2:$Q$25,MATCH(H5302,Origin_List,0)),"")</f>
        <v/>
      </c>
      <c r="N5302" s="22"/>
    </row>
    <row r="5303" spans="1:14">
      <c r="A5303" s="23"/>
      <c r="C5303" s="26"/>
      <c r="D5303" s="20" t="str">
        <f>IFERROR(VLOOKUP(H5303&amp;"|"&amp;I5303,Sheet3!$H$2:$N$150,5,0),"")</f>
        <v/>
      </c>
      <c r="M5303" s="20" t="str">
        <f>IFERROR(INDEX(Sheet3!$Q$2:$Q$25,MATCH(H5303,Origin_List,0)),"")</f>
        <v/>
      </c>
      <c r="N5303" s="22"/>
    </row>
    <row r="5304" spans="1:14">
      <c r="A5304" s="23"/>
      <c r="C5304" s="26"/>
      <c r="D5304" s="20" t="str">
        <f>IFERROR(VLOOKUP(H5304&amp;"|"&amp;I5304,Sheet3!$H$2:$N$150,5,0),"")</f>
        <v/>
      </c>
      <c r="M5304" s="20" t="str">
        <f>IFERROR(INDEX(Sheet3!$Q$2:$Q$25,MATCH(H5304,Origin_List,0)),"")</f>
        <v/>
      </c>
      <c r="N5304" s="22"/>
    </row>
    <row r="5305" spans="1:14">
      <c r="A5305" s="23"/>
      <c r="C5305" s="26"/>
      <c r="D5305" s="20" t="str">
        <f>IFERROR(VLOOKUP(H5305&amp;"|"&amp;I5305,Sheet3!$H$2:$N$150,5,0),"")</f>
        <v/>
      </c>
      <c r="M5305" s="20" t="str">
        <f>IFERROR(INDEX(Sheet3!$Q$2:$Q$25,MATCH(H5305,Origin_List,0)),"")</f>
        <v/>
      </c>
      <c r="N5305" s="22"/>
    </row>
    <row r="5306" spans="1:14">
      <c r="A5306" s="23"/>
      <c r="C5306" s="26"/>
      <c r="D5306" s="20" t="str">
        <f>IFERROR(VLOOKUP(H5306&amp;"|"&amp;I5306,Sheet3!$H$2:$N$150,5,0),"")</f>
        <v/>
      </c>
      <c r="M5306" s="20" t="str">
        <f>IFERROR(INDEX(Sheet3!$Q$2:$Q$25,MATCH(H5306,Origin_List,0)),"")</f>
        <v/>
      </c>
      <c r="N5306" s="22"/>
    </row>
    <row r="5307" spans="1:14">
      <c r="A5307" s="23"/>
      <c r="C5307" s="26"/>
      <c r="D5307" s="20" t="str">
        <f>IFERROR(VLOOKUP(H5307&amp;"|"&amp;I5307,Sheet3!$H$2:$N$150,5,0),"")</f>
        <v/>
      </c>
      <c r="M5307" s="20" t="str">
        <f>IFERROR(INDEX(Sheet3!$Q$2:$Q$25,MATCH(H5307,Origin_List,0)),"")</f>
        <v/>
      </c>
      <c r="N5307" s="22"/>
    </row>
    <row r="5308" spans="1:14">
      <c r="A5308" s="23"/>
      <c r="C5308" s="26"/>
      <c r="D5308" s="20" t="str">
        <f>IFERROR(VLOOKUP(H5308&amp;"|"&amp;I5308,Sheet3!$H$2:$N$150,5,0),"")</f>
        <v/>
      </c>
      <c r="M5308" s="20" t="str">
        <f>IFERROR(INDEX(Sheet3!$Q$2:$Q$25,MATCH(H5308,Origin_List,0)),"")</f>
        <v/>
      </c>
      <c r="N5308" s="22"/>
    </row>
    <row r="5309" spans="1:14">
      <c r="A5309" s="23"/>
      <c r="C5309" s="26"/>
      <c r="D5309" s="20" t="str">
        <f>IFERROR(VLOOKUP(H5309&amp;"|"&amp;I5309,Sheet3!$H$2:$N$150,5,0),"")</f>
        <v/>
      </c>
      <c r="M5309" s="20" t="str">
        <f>IFERROR(INDEX(Sheet3!$Q$2:$Q$25,MATCH(H5309,Origin_List,0)),"")</f>
        <v/>
      </c>
      <c r="N5309" s="22"/>
    </row>
    <row r="5310" spans="1:14">
      <c r="A5310" s="23"/>
      <c r="C5310" s="26"/>
      <c r="D5310" s="20" t="str">
        <f>IFERROR(VLOOKUP(H5310&amp;"|"&amp;I5310,Sheet3!$H$2:$N$150,5,0),"")</f>
        <v/>
      </c>
      <c r="M5310" s="20" t="str">
        <f>IFERROR(INDEX(Sheet3!$Q$2:$Q$25,MATCH(H5310,Origin_List,0)),"")</f>
        <v/>
      </c>
      <c r="N5310" s="22"/>
    </row>
    <row r="5311" spans="1:14">
      <c r="A5311" s="23"/>
      <c r="C5311" s="26"/>
      <c r="D5311" s="20" t="str">
        <f>IFERROR(VLOOKUP(H5311&amp;"|"&amp;I5311,Sheet3!$H$2:$N$150,5,0),"")</f>
        <v/>
      </c>
      <c r="M5311" s="20" t="str">
        <f>IFERROR(INDEX(Sheet3!$Q$2:$Q$25,MATCH(H5311,Origin_List,0)),"")</f>
        <v/>
      </c>
      <c r="N5311" s="22"/>
    </row>
    <row r="5312" spans="1:14">
      <c r="A5312" s="23"/>
      <c r="C5312" s="26"/>
      <c r="D5312" s="20" t="str">
        <f>IFERROR(VLOOKUP(H5312&amp;"|"&amp;I5312,Sheet3!$H$2:$N$150,5,0),"")</f>
        <v/>
      </c>
      <c r="M5312" s="20" t="str">
        <f>IFERROR(INDEX(Sheet3!$Q$2:$Q$25,MATCH(H5312,Origin_List,0)),"")</f>
        <v/>
      </c>
      <c r="N5312" s="22"/>
    </row>
    <row r="5313" spans="1:14">
      <c r="A5313" s="23"/>
      <c r="C5313" s="26"/>
      <c r="D5313" s="20" t="str">
        <f>IFERROR(VLOOKUP(H5313&amp;"|"&amp;I5313,Sheet3!$H$2:$N$150,5,0),"")</f>
        <v/>
      </c>
      <c r="M5313" s="20" t="str">
        <f>IFERROR(INDEX(Sheet3!$Q$2:$Q$25,MATCH(H5313,Origin_List,0)),"")</f>
        <v/>
      </c>
      <c r="N5313" s="22"/>
    </row>
    <row r="5314" spans="1:14">
      <c r="A5314" s="23"/>
      <c r="C5314" s="26"/>
      <c r="D5314" s="20" t="str">
        <f>IFERROR(VLOOKUP(H5314&amp;"|"&amp;I5314,Sheet3!$H$2:$N$150,5,0),"")</f>
        <v/>
      </c>
      <c r="M5314" s="20" t="str">
        <f>IFERROR(INDEX(Sheet3!$Q$2:$Q$25,MATCH(H5314,Origin_List,0)),"")</f>
        <v/>
      </c>
      <c r="N5314" s="22"/>
    </row>
    <row r="5315" spans="1:14">
      <c r="A5315" s="23"/>
      <c r="C5315" s="26"/>
      <c r="D5315" s="20" t="str">
        <f>IFERROR(VLOOKUP(H5315&amp;"|"&amp;I5315,Sheet3!$H$2:$N$150,5,0),"")</f>
        <v/>
      </c>
      <c r="M5315" s="20" t="str">
        <f>IFERROR(INDEX(Sheet3!$Q$2:$Q$25,MATCH(H5315,Origin_List,0)),"")</f>
        <v/>
      </c>
      <c r="N5315" s="22"/>
    </row>
    <row r="5316" spans="1:14">
      <c r="A5316" s="23"/>
      <c r="C5316" s="26"/>
      <c r="D5316" s="20" t="str">
        <f>IFERROR(VLOOKUP(H5316&amp;"|"&amp;I5316,Sheet3!$H$2:$N$150,5,0),"")</f>
        <v/>
      </c>
      <c r="M5316" s="20" t="str">
        <f>IFERROR(INDEX(Sheet3!$Q$2:$Q$25,MATCH(H5316,Origin_List,0)),"")</f>
        <v/>
      </c>
      <c r="N5316" s="22"/>
    </row>
    <row r="5317" spans="1:14">
      <c r="A5317" s="23"/>
      <c r="C5317" s="26"/>
      <c r="D5317" s="20" t="str">
        <f>IFERROR(VLOOKUP(H5317&amp;"|"&amp;I5317,Sheet3!$H$2:$N$150,5,0),"")</f>
        <v/>
      </c>
      <c r="M5317" s="20" t="str">
        <f>IFERROR(INDEX(Sheet3!$Q$2:$Q$25,MATCH(H5317,Origin_List,0)),"")</f>
        <v/>
      </c>
      <c r="N5317" s="22"/>
    </row>
    <row r="5318" spans="1:14">
      <c r="A5318" s="23"/>
      <c r="C5318" s="26"/>
      <c r="D5318" s="20" t="str">
        <f>IFERROR(VLOOKUP(H5318&amp;"|"&amp;I5318,Sheet3!$H$2:$N$150,5,0),"")</f>
        <v/>
      </c>
      <c r="M5318" s="20" t="str">
        <f>IFERROR(INDEX(Sheet3!$Q$2:$Q$25,MATCH(H5318,Origin_List,0)),"")</f>
        <v/>
      </c>
      <c r="N5318" s="22"/>
    </row>
    <row r="5319" spans="1:14">
      <c r="A5319" s="23"/>
      <c r="C5319" s="26"/>
      <c r="D5319" s="20" t="str">
        <f>IFERROR(VLOOKUP(H5319&amp;"|"&amp;I5319,Sheet3!$H$2:$N$150,5,0),"")</f>
        <v/>
      </c>
      <c r="M5319" s="20" t="str">
        <f>IFERROR(INDEX(Sheet3!$Q$2:$Q$25,MATCH(H5319,Origin_List,0)),"")</f>
        <v/>
      </c>
      <c r="N5319" s="22"/>
    </row>
    <row r="5320" spans="1:14">
      <c r="A5320" s="23"/>
      <c r="C5320" s="26"/>
      <c r="D5320" s="20" t="str">
        <f>IFERROR(VLOOKUP(H5320&amp;"|"&amp;I5320,Sheet3!$H$2:$N$150,5,0),"")</f>
        <v/>
      </c>
      <c r="M5320" s="20" t="str">
        <f>IFERROR(INDEX(Sheet3!$Q$2:$Q$25,MATCH(H5320,Origin_List,0)),"")</f>
        <v/>
      </c>
      <c r="N5320" s="22"/>
    </row>
    <row r="5321" spans="1:14">
      <c r="A5321" s="23"/>
      <c r="C5321" s="26"/>
      <c r="D5321" s="20" t="str">
        <f>IFERROR(VLOOKUP(H5321&amp;"|"&amp;I5321,Sheet3!$H$2:$N$150,5,0),"")</f>
        <v/>
      </c>
      <c r="M5321" s="20" t="str">
        <f>IFERROR(INDEX(Sheet3!$Q$2:$Q$25,MATCH(H5321,Origin_List,0)),"")</f>
        <v/>
      </c>
      <c r="N5321" s="22"/>
    </row>
    <row r="5322" spans="1:14">
      <c r="A5322" s="23"/>
      <c r="C5322" s="26"/>
      <c r="D5322" s="20" t="str">
        <f>IFERROR(VLOOKUP(H5322&amp;"|"&amp;I5322,Sheet3!$H$2:$N$150,5,0),"")</f>
        <v/>
      </c>
      <c r="M5322" s="20" t="str">
        <f>IFERROR(INDEX(Sheet3!$Q$2:$Q$25,MATCH(H5322,Origin_List,0)),"")</f>
        <v/>
      </c>
      <c r="N5322" s="22"/>
    </row>
    <row r="5323" spans="1:14">
      <c r="A5323" s="23"/>
      <c r="C5323" s="26"/>
      <c r="D5323" s="20" t="str">
        <f>IFERROR(VLOOKUP(H5323&amp;"|"&amp;I5323,Sheet3!$H$2:$N$150,5,0),"")</f>
        <v/>
      </c>
      <c r="M5323" s="20" t="str">
        <f>IFERROR(INDEX(Sheet3!$Q$2:$Q$25,MATCH(H5323,Origin_List,0)),"")</f>
        <v/>
      </c>
      <c r="N5323" s="22"/>
    </row>
    <row r="5324" spans="1:14">
      <c r="A5324" s="23"/>
      <c r="C5324" s="26"/>
      <c r="D5324" s="20" t="str">
        <f>IFERROR(VLOOKUP(H5324&amp;"|"&amp;I5324,Sheet3!$H$2:$N$150,5,0),"")</f>
        <v/>
      </c>
      <c r="M5324" s="20" t="str">
        <f>IFERROR(INDEX(Sheet3!$Q$2:$Q$25,MATCH(H5324,Origin_List,0)),"")</f>
        <v/>
      </c>
      <c r="N5324" s="22"/>
    </row>
    <row r="5325" spans="1:14">
      <c r="A5325" s="23"/>
      <c r="C5325" s="26"/>
      <c r="D5325" s="20" t="str">
        <f>IFERROR(VLOOKUP(H5325&amp;"|"&amp;I5325,Sheet3!$H$2:$N$150,5,0),"")</f>
        <v/>
      </c>
      <c r="M5325" s="20" t="str">
        <f>IFERROR(INDEX(Sheet3!$Q$2:$Q$25,MATCH(H5325,Origin_List,0)),"")</f>
        <v/>
      </c>
      <c r="N5325" s="22"/>
    </row>
    <row r="5326" spans="1:14">
      <c r="A5326" s="23"/>
      <c r="C5326" s="26"/>
      <c r="D5326" s="20" t="str">
        <f>IFERROR(VLOOKUP(H5326&amp;"|"&amp;I5326,Sheet3!$H$2:$N$150,5,0),"")</f>
        <v/>
      </c>
      <c r="M5326" s="20" t="str">
        <f>IFERROR(INDEX(Sheet3!$Q$2:$Q$25,MATCH(H5326,Origin_List,0)),"")</f>
        <v/>
      </c>
      <c r="N5326" s="22"/>
    </row>
    <row r="5327" spans="1:14">
      <c r="A5327" s="23"/>
      <c r="C5327" s="26"/>
      <c r="D5327" s="20" t="str">
        <f>IFERROR(VLOOKUP(H5327&amp;"|"&amp;I5327,Sheet3!$H$2:$N$150,5,0),"")</f>
        <v/>
      </c>
      <c r="M5327" s="20" t="str">
        <f>IFERROR(INDEX(Sheet3!$Q$2:$Q$25,MATCH(H5327,Origin_List,0)),"")</f>
        <v/>
      </c>
      <c r="N5327" s="22"/>
    </row>
    <row r="5328" spans="1:14">
      <c r="A5328" s="23"/>
      <c r="C5328" s="26"/>
      <c r="D5328" s="20" t="str">
        <f>IFERROR(VLOOKUP(H5328&amp;"|"&amp;I5328,Sheet3!$H$2:$N$150,5,0),"")</f>
        <v/>
      </c>
      <c r="M5328" s="20" t="str">
        <f>IFERROR(INDEX(Sheet3!$Q$2:$Q$25,MATCH(H5328,Origin_List,0)),"")</f>
        <v/>
      </c>
      <c r="N5328" s="22"/>
    </row>
    <row r="5329" spans="1:14">
      <c r="A5329" s="23"/>
      <c r="C5329" s="26"/>
      <c r="D5329" s="20" t="str">
        <f>IFERROR(VLOOKUP(H5329&amp;"|"&amp;I5329,Sheet3!$H$2:$N$150,5,0),"")</f>
        <v/>
      </c>
      <c r="M5329" s="20" t="str">
        <f>IFERROR(INDEX(Sheet3!$Q$2:$Q$25,MATCH(H5329,Origin_List,0)),"")</f>
        <v/>
      </c>
      <c r="N5329" s="22"/>
    </row>
    <row r="5330" spans="1:14">
      <c r="A5330" s="23"/>
      <c r="C5330" s="26"/>
      <c r="D5330" s="20" t="str">
        <f>IFERROR(VLOOKUP(H5330&amp;"|"&amp;I5330,Sheet3!$H$2:$N$150,5,0),"")</f>
        <v/>
      </c>
      <c r="M5330" s="20" t="str">
        <f>IFERROR(INDEX(Sheet3!$Q$2:$Q$25,MATCH(H5330,Origin_List,0)),"")</f>
        <v/>
      </c>
      <c r="N5330" s="22"/>
    </row>
    <row r="5331" spans="1:14">
      <c r="A5331" s="23"/>
      <c r="C5331" s="26"/>
      <c r="D5331" s="20" t="str">
        <f>IFERROR(VLOOKUP(H5331&amp;"|"&amp;I5331,Sheet3!$H$2:$N$150,5,0),"")</f>
        <v/>
      </c>
      <c r="M5331" s="20" t="str">
        <f>IFERROR(INDEX(Sheet3!$Q$2:$Q$25,MATCH(H5331,Origin_List,0)),"")</f>
        <v/>
      </c>
      <c r="N5331" s="22"/>
    </row>
    <row r="5332" spans="1:14">
      <c r="A5332" s="23"/>
      <c r="C5332" s="26"/>
      <c r="D5332" s="20" t="str">
        <f>IFERROR(VLOOKUP(H5332&amp;"|"&amp;I5332,Sheet3!$H$2:$N$150,5,0),"")</f>
        <v/>
      </c>
      <c r="M5332" s="20" t="str">
        <f>IFERROR(INDEX(Sheet3!$Q$2:$Q$25,MATCH(H5332,Origin_List,0)),"")</f>
        <v/>
      </c>
      <c r="N5332" s="22"/>
    </row>
    <row r="5333" spans="1:14">
      <c r="A5333" s="23"/>
      <c r="C5333" s="26"/>
      <c r="D5333" s="20" t="str">
        <f>IFERROR(VLOOKUP(H5333&amp;"|"&amp;I5333,Sheet3!$H$2:$N$150,5,0),"")</f>
        <v/>
      </c>
      <c r="M5333" s="20" t="str">
        <f>IFERROR(INDEX(Sheet3!$Q$2:$Q$25,MATCH(H5333,Origin_List,0)),"")</f>
        <v/>
      </c>
      <c r="N5333" s="22"/>
    </row>
    <row r="5334" spans="1:14">
      <c r="A5334" s="23"/>
      <c r="C5334" s="26"/>
      <c r="D5334" s="20" t="str">
        <f>IFERROR(VLOOKUP(H5334&amp;"|"&amp;I5334,Sheet3!$H$2:$N$150,5,0),"")</f>
        <v/>
      </c>
      <c r="M5334" s="20" t="str">
        <f>IFERROR(INDEX(Sheet3!$Q$2:$Q$25,MATCH(H5334,Origin_List,0)),"")</f>
        <v/>
      </c>
      <c r="N5334" s="22"/>
    </row>
    <row r="5335" spans="1:14">
      <c r="A5335" s="23"/>
      <c r="C5335" s="26"/>
      <c r="D5335" s="20" t="str">
        <f>IFERROR(VLOOKUP(H5335&amp;"|"&amp;I5335,Sheet3!$H$2:$N$150,5,0),"")</f>
        <v/>
      </c>
      <c r="M5335" s="20" t="str">
        <f>IFERROR(INDEX(Sheet3!$Q$2:$Q$25,MATCH(H5335,Origin_List,0)),"")</f>
        <v/>
      </c>
      <c r="N5335" s="22"/>
    </row>
    <row r="5336" spans="1:14">
      <c r="A5336" s="23"/>
      <c r="C5336" s="26"/>
      <c r="D5336" s="20" t="str">
        <f>IFERROR(VLOOKUP(H5336&amp;"|"&amp;I5336,Sheet3!$H$2:$N$150,5,0),"")</f>
        <v/>
      </c>
      <c r="M5336" s="20" t="str">
        <f>IFERROR(INDEX(Sheet3!$Q$2:$Q$25,MATCH(H5336,Origin_List,0)),"")</f>
        <v/>
      </c>
      <c r="N5336" s="22"/>
    </row>
    <row r="5337" spans="1:14">
      <c r="A5337" s="23"/>
      <c r="C5337" s="26"/>
      <c r="D5337" s="20" t="str">
        <f>IFERROR(VLOOKUP(H5337&amp;"|"&amp;I5337,Sheet3!$H$2:$N$150,5,0),"")</f>
        <v/>
      </c>
      <c r="M5337" s="20" t="str">
        <f>IFERROR(INDEX(Sheet3!$Q$2:$Q$25,MATCH(H5337,Origin_List,0)),"")</f>
        <v/>
      </c>
      <c r="N5337" s="22"/>
    </row>
    <row r="5338" spans="1:14">
      <c r="A5338" s="23"/>
      <c r="C5338" s="26"/>
      <c r="D5338" s="20" t="str">
        <f>IFERROR(VLOOKUP(H5338&amp;"|"&amp;I5338,Sheet3!$H$2:$N$150,5,0),"")</f>
        <v/>
      </c>
      <c r="M5338" s="20" t="str">
        <f>IFERROR(INDEX(Sheet3!$Q$2:$Q$25,MATCH(H5338,Origin_List,0)),"")</f>
        <v/>
      </c>
      <c r="N5338" s="22"/>
    </row>
    <row r="5339" spans="1:14">
      <c r="A5339" s="23"/>
      <c r="C5339" s="26"/>
      <c r="D5339" s="20" t="str">
        <f>IFERROR(VLOOKUP(H5339&amp;"|"&amp;I5339,Sheet3!$H$2:$N$150,5,0),"")</f>
        <v/>
      </c>
      <c r="M5339" s="20" t="str">
        <f>IFERROR(INDEX(Sheet3!$Q$2:$Q$25,MATCH(H5339,Origin_List,0)),"")</f>
        <v/>
      </c>
      <c r="N5339" s="22"/>
    </row>
    <row r="5340" spans="1:14">
      <c r="A5340" s="23"/>
      <c r="C5340" s="26"/>
      <c r="D5340" s="20" t="str">
        <f>IFERROR(VLOOKUP(H5340&amp;"|"&amp;I5340,Sheet3!$H$2:$N$150,5,0),"")</f>
        <v/>
      </c>
      <c r="M5340" s="20" t="str">
        <f>IFERROR(INDEX(Sheet3!$Q$2:$Q$25,MATCH(H5340,Origin_List,0)),"")</f>
        <v/>
      </c>
      <c r="N5340" s="22"/>
    </row>
    <row r="5341" spans="1:14">
      <c r="A5341" s="23"/>
      <c r="C5341" s="26"/>
      <c r="D5341" s="20" t="str">
        <f>IFERROR(VLOOKUP(H5341&amp;"|"&amp;I5341,Sheet3!$H$2:$N$150,5,0),"")</f>
        <v/>
      </c>
      <c r="M5341" s="20" t="str">
        <f>IFERROR(INDEX(Sheet3!$Q$2:$Q$25,MATCH(H5341,Origin_List,0)),"")</f>
        <v/>
      </c>
      <c r="N5341" s="22"/>
    </row>
    <row r="5342" spans="1:14">
      <c r="A5342" s="23"/>
      <c r="C5342" s="26"/>
      <c r="D5342" s="20" t="str">
        <f>IFERROR(VLOOKUP(H5342&amp;"|"&amp;I5342,Sheet3!$H$2:$N$150,5,0),"")</f>
        <v/>
      </c>
      <c r="M5342" s="20" t="str">
        <f>IFERROR(INDEX(Sheet3!$Q$2:$Q$25,MATCH(H5342,Origin_List,0)),"")</f>
        <v/>
      </c>
      <c r="N5342" s="22"/>
    </row>
    <row r="5343" spans="1:14">
      <c r="A5343" s="23"/>
      <c r="C5343" s="26"/>
      <c r="D5343" s="20" t="str">
        <f>IFERROR(VLOOKUP(H5343&amp;"|"&amp;I5343,Sheet3!$H$2:$N$150,5,0),"")</f>
        <v/>
      </c>
      <c r="M5343" s="20" t="str">
        <f>IFERROR(INDEX(Sheet3!$Q$2:$Q$25,MATCH(H5343,Origin_List,0)),"")</f>
        <v/>
      </c>
      <c r="N5343" s="22"/>
    </row>
    <row r="5344" spans="1:14">
      <c r="A5344" s="23"/>
      <c r="C5344" s="26"/>
      <c r="D5344" s="20" t="str">
        <f>IFERROR(VLOOKUP(H5344&amp;"|"&amp;I5344,Sheet3!$H$2:$N$150,5,0),"")</f>
        <v/>
      </c>
      <c r="M5344" s="20" t="str">
        <f>IFERROR(INDEX(Sheet3!$Q$2:$Q$25,MATCH(H5344,Origin_List,0)),"")</f>
        <v/>
      </c>
      <c r="N5344" s="22"/>
    </row>
    <row r="5345" spans="1:14">
      <c r="A5345" s="23"/>
      <c r="C5345" s="26"/>
      <c r="D5345" s="20" t="str">
        <f>IFERROR(VLOOKUP(H5345&amp;"|"&amp;I5345,Sheet3!$H$2:$N$150,5,0),"")</f>
        <v/>
      </c>
      <c r="M5345" s="20" t="str">
        <f>IFERROR(INDEX(Sheet3!$Q$2:$Q$25,MATCH(H5345,Origin_List,0)),"")</f>
        <v/>
      </c>
      <c r="N5345" s="22"/>
    </row>
    <row r="5346" spans="1:14">
      <c r="A5346" s="23"/>
      <c r="C5346" s="26"/>
      <c r="D5346" s="20" t="str">
        <f>IFERROR(VLOOKUP(H5346&amp;"|"&amp;I5346,Sheet3!$H$2:$N$150,5,0),"")</f>
        <v/>
      </c>
      <c r="M5346" s="20" t="str">
        <f>IFERROR(INDEX(Sheet3!$Q$2:$Q$25,MATCH(H5346,Origin_List,0)),"")</f>
        <v/>
      </c>
      <c r="N5346" s="22"/>
    </row>
    <row r="5347" spans="1:14">
      <c r="A5347" s="23"/>
      <c r="C5347" s="26"/>
      <c r="D5347" s="20" t="str">
        <f>IFERROR(VLOOKUP(H5347&amp;"|"&amp;I5347,Sheet3!$H$2:$N$150,5,0),"")</f>
        <v/>
      </c>
      <c r="M5347" s="20" t="str">
        <f>IFERROR(INDEX(Sheet3!$Q$2:$Q$25,MATCH(H5347,Origin_List,0)),"")</f>
        <v/>
      </c>
      <c r="N5347" s="22"/>
    </row>
    <row r="5348" spans="1:14">
      <c r="A5348" s="23"/>
      <c r="C5348" s="26"/>
      <c r="D5348" s="20" t="str">
        <f>IFERROR(VLOOKUP(H5348&amp;"|"&amp;I5348,Sheet3!$H$2:$N$150,5,0),"")</f>
        <v/>
      </c>
      <c r="M5348" s="20" t="str">
        <f>IFERROR(INDEX(Sheet3!$Q$2:$Q$25,MATCH(H5348,Origin_List,0)),"")</f>
        <v/>
      </c>
      <c r="N5348" s="22"/>
    </row>
    <row r="5349" spans="1:14">
      <c r="A5349" s="23"/>
      <c r="C5349" s="26"/>
      <c r="D5349" s="20" t="str">
        <f>IFERROR(VLOOKUP(H5349&amp;"|"&amp;I5349,Sheet3!$H$2:$N$150,5,0),"")</f>
        <v/>
      </c>
      <c r="M5349" s="20" t="str">
        <f>IFERROR(INDEX(Sheet3!$Q$2:$Q$25,MATCH(H5349,Origin_List,0)),"")</f>
        <v/>
      </c>
      <c r="N5349" s="22"/>
    </row>
    <row r="5350" spans="1:14">
      <c r="A5350" s="23"/>
      <c r="C5350" s="26"/>
      <c r="D5350" s="20" t="str">
        <f>IFERROR(VLOOKUP(H5350&amp;"|"&amp;I5350,Sheet3!$H$2:$N$150,5,0),"")</f>
        <v/>
      </c>
      <c r="M5350" s="20" t="str">
        <f>IFERROR(INDEX(Sheet3!$Q$2:$Q$25,MATCH(H5350,Origin_List,0)),"")</f>
        <v/>
      </c>
      <c r="N5350" s="22"/>
    </row>
    <row r="5351" spans="1:14">
      <c r="A5351" s="23"/>
      <c r="C5351" s="26"/>
      <c r="D5351" s="20" t="str">
        <f>IFERROR(VLOOKUP(H5351&amp;"|"&amp;I5351,Sheet3!$H$2:$N$150,5,0),"")</f>
        <v/>
      </c>
      <c r="M5351" s="20" t="str">
        <f>IFERROR(INDEX(Sheet3!$Q$2:$Q$25,MATCH(H5351,Origin_List,0)),"")</f>
        <v/>
      </c>
      <c r="N5351" s="22"/>
    </row>
    <row r="5352" spans="1:14">
      <c r="A5352" s="23"/>
      <c r="C5352" s="26"/>
      <c r="D5352" s="20" t="str">
        <f>IFERROR(VLOOKUP(H5352&amp;"|"&amp;I5352,Sheet3!$H$2:$N$150,5,0),"")</f>
        <v/>
      </c>
      <c r="M5352" s="20" t="str">
        <f>IFERROR(INDEX(Sheet3!$Q$2:$Q$25,MATCH(H5352,Origin_List,0)),"")</f>
        <v/>
      </c>
      <c r="N5352" s="22"/>
    </row>
    <row r="5353" spans="1:14">
      <c r="A5353" s="23"/>
      <c r="C5353" s="26"/>
      <c r="D5353" s="20" t="str">
        <f>IFERROR(VLOOKUP(H5353&amp;"|"&amp;I5353,Sheet3!$H$2:$N$150,5,0),"")</f>
        <v/>
      </c>
      <c r="M5353" s="20" t="str">
        <f>IFERROR(INDEX(Sheet3!$Q$2:$Q$25,MATCH(H5353,Origin_List,0)),"")</f>
        <v/>
      </c>
      <c r="N5353" s="22"/>
    </row>
    <row r="5354" spans="1:14">
      <c r="A5354" s="23"/>
      <c r="C5354" s="26"/>
      <c r="D5354" s="20" t="str">
        <f>IFERROR(VLOOKUP(H5354&amp;"|"&amp;I5354,Sheet3!$H$2:$N$150,5,0),"")</f>
        <v/>
      </c>
      <c r="M5354" s="20" t="str">
        <f>IFERROR(INDEX(Sheet3!$Q$2:$Q$25,MATCH(H5354,Origin_List,0)),"")</f>
        <v/>
      </c>
      <c r="N5354" s="22"/>
    </row>
    <row r="5355" spans="1:14">
      <c r="A5355" s="23"/>
      <c r="C5355" s="26"/>
      <c r="D5355" s="20" t="str">
        <f>IFERROR(VLOOKUP(H5355&amp;"|"&amp;I5355,Sheet3!$H$2:$N$150,5,0),"")</f>
        <v/>
      </c>
      <c r="M5355" s="20" t="str">
        <f>IFERROR(INDEX(Sheet3!$Q$2:$Q$25,MATCH(H5355,Origin_List,0)),"")</f>
        <v/>
      </c>
      <c r="N5355" s="22"/>
    </row>
    <row r="5356" spans="1:14">
      <c r="A5356" s="23"/>
      <c r="C5356" s="26"/>
      <c r="D5356" s="20" t="str">
        <f>IFERROR(VLOOKUP(H5356&amp;"|"&amp;I5356,Sheet3!$H$2:$N$150,5,0),"")</f>
        <v/>
      </c>
      <c r="M5356" s="20" t="str">
        <f>IFERROR(INDEX(Sheet3!$Q$2:$Q$25,MATCH(H5356,Origin_List,0)),"")</f>
        <v/>
      </c>
      <c r="N5356" s="22"/>
    </row>
    <row r="5357" spans="1:14">
      <c r="A5357" s="23"/>
      <c r="C5357" s="26"/>
      <c r="D5357" s="20" t="str">
        <f>IFERROR(VLOOKUP(H5357&amp;"|"&amp;I5357,Sheet3!$H$2:$N$150,5,0),"")</f>
        <v/>
      </c>
      <c r="M5357" s="20" t="str">
        <f>IFERROR(INDEX(Sheet3!$Q$2:$Q$25,MATCH(H5357,Origin_List,0)),"")</f>
        <v/>
      </c>
      <c r="N5357" s="22"/>
    </row>
    <row r="5358" spans="1:14">
      <c r="A5358" s="23"/>
      <c r="C5358" s="26"/>
      <c r="D5358" s="20" t="str">
        <f>IFERROR(VLOOKUP(H5358&amp;"|"&amp;I5358,Sheet3!$H$2:$N$150,5,0),"")</f>
        <v/>
      </c>
      <c r="M5358" s="20" t="str">
        <f>IFERROR(INDEX(Sheet3!$Q$2:$Q$25,MATCH(H5358,Origin_List,0)),"")</f>
        <v/>
      </c>
      <c r="N5358" s="22"/>
    </row>
    <row r="5359" spans="1:14">
      <c r="A5359" s="23"/>
      <c r="C5359" s="26"/>
      <c r="D5359" s="20" t="str">
        <f>IFERROR(VLOOKUP(H5359&amp;"|"&amp;I5359,Sheet3!$H$2:$N$150,5,0),"")</f>
        <v/>
      </c>
      <c r="M5359" s="20" t="str">
        <f>IFERROR(INDEX(Sheet3!$Q$2:$Q$25,MATCH(H5359,Origin_List,0)),"")</f>
        <v/>
      </c>
      <c r="N5359" s="22"/>
    </row>
    <row r="5360" spans="1:14">
      <c r="A5360" s="23"/>
      <c r="C5360" s="26"/>
      <c r="D5360" s="20" t="str">
        <f>IFERROR(VLOOKUP(H5360&amp;"|"&amp;I5360,Sheet3!$H$2:$N$150,5,0),"")</f>
        <v/>
      </c>
      <c r="M5360" s="20" t="str">
        <f>IFERROR(INDEX(Sheet3!$Q$2:$Q$25,MATCH(H5360,Origin_List,0)),"")</f>
        <v/>
      </c>
      <c r="N5360" s="22"/>
    </row>
    <row r="5361" spans="1:14">
      <c r="A5361" s="23"/>
      <c r="C5361" s="26"/>
      <c r="D5361" s="20" t="str">
        <f>IFERROR(VLOOKUP(H5361&amp;"|"&amp;I5361,Sheet3!$H$2:$N$150,5,0),"")</f>
        <v/>
      </c>
      <c r="M5361" s="20" t="str">
        <f>IFERROR(INDEX(Sheet3!$Q$2:$Q$25,MATCH(H5361,Origin_List,0)),"")</f>
        <v/>
      </c>
      <c r="N5361" s="22"/>
    </row>
    <row r="5362" spans="1:14">
      <c r="A5362" s="23"/>
      <c r="C5362" s="26"/>
      <c r="D5362" s="20" t="str">
        <f>IFERROR(VLOOKUP(H5362&amp;"|"&amp;I5362,Sheet3!$H$2:$N$150,5,0),"")</f>
        <v/>
      </c>
      <c r="M5362" s="20" t="str">
        <f>IFERROR(INDEX(Sheet3!$Q$2:$Q$25,MATCH(H5362,Origin_List,0)),"")</f>
        <v/>
      </c>
      <c r="N5362" s="22"/>
    </row>
    <row r="5363" spans="1:14">
      <c r="A5363" s="23"/>
      <c r="C5363" s="26"/>
      <c r="D5363" s="20" t="str">
        <f>IFERROR(VLOOKUP(H5363&amp;"|"&amp;I5363,Sheet3!$H$2:$N$150,5,0),"")</f>
        <v/>
      </c>
      <c r="M5363" s="20" t="str">
        <f>IFERROR(INDEX(Sheet3!$Q$2:$Q$25,MATCH(H5363,Origin_List,0)),"")</f>
        <v/>
      </c>
      <c r="N5363" s="22"/>
    </row>
    <row r="5364" spans="1:14">
      <c r="A5364" s="23"/>
      <c r="C5364" s="26"/>
      <c r="D5364" s="20" t="str">
        <f>IFERROR(VLOOKUP(H5364&amp;"|"&amp;I5364,Sheet3!$H$2:$N$150,5,0),"")</f>
        <v/>
      </c>
      <c r="M5364" s="20" t="str">
        <f>IFERROR(INDEX(Sheet3!$Q$2:$Q$25,MATCH(H5364,Origin_List,0)),"")</f>
        <v/>
      </c>
      <c r="N5364" s="22"/>
    </row>
    <row r="5365" spans="1:14">
      <c r="A5365" s="23"/>
      <c r="C5365" s="26"/>
      <c r="D5365" s="20" t="str">
        <f>IFERROR(VLOOKUP(H5365&amp;"|"&amp;I5365,Sheet3!$H$2:$N$150,5,0),"")</f>
        <v/>
      </c>
      <c r="M5365" s="20" t="str">
        <f>IFERROR(INDEX(Sheet3!$Q$2:$Q$25,MATCH(H5365,Origin_List,0)),"")</f>
        <v/>
      </c>
      <c r="N5365" s="22"/>
    </row>
    <row r="5366" spans="1:14">
      <c r="A5366" s="23"/>
      <c r="C5366" s="26"/>
      <c r="D5366" s="20" t="str">
        <f>IFERROR(VLOOKUP(H5366&amp;"|"&amp;I5366,Sheet3!$H$2:$N$150,5,0),"")</f>
        <v/>
      </c>
      <c r="M5366" s="20" t="str">
        <f>IFERROR(INDEX(Sheet3!$Q$2:$Q$25,MATCH(H5366,Origin_List,0)),"")</f>
        <v/>
      </c>
      <c r="N5366" s="22"/>
    </row>
    <row r="5367" spans="1:14">
      <c r="A5367" s="23"/>
      <c r="C5367" s="26"/>
      <c r="D5367" s="20" t="str">
        <f>IFERROR(VLOOKUP(H5367&amp;"|"&amp;I5367,Sheet3!$H$2:$N$150,5,0),"")</f>
        <v/>
      </c>
      <c r="M5367" s="20" t="str">
        <f>IFERROR(INDEX(Sheet3!$Q$2:$Q$25,MATCH(H5367,Origin_List,0)),"")</f>
        <v/>
      </c>
      <c r="N5367" s="22"/>
    </row>
    <row r="5368" spans="1:14">
      <c r="A5368" s="23"/>
      <c r="C5368" s="26"/>
      <c r="D5368" s="20" t="str">
        <f>IFERROR(VLOOKUP(H5368&amp;"|"&amp;I5368,Sheet3!$H$2:$N$150,5,0),"")</f>
        <v/>
      </c>
      <c r="M5368" s="20" t="str">
        <f>IFERROR(INDEX(Sheet3!$Q$2:$Q$25,MATCH(H5368,Origin_List,0)),"")</f>
        <v/>
      </c>
      <c r="N5368" s="22"/>
    </row>
    <row r="5369" spans="1:14">
      <c r="A5369" s="23"/>
      <c r="C5369" s="26"/>
      <c r="D5369" s="20" t="str">
        <f>IFERROR(VLOOKUP(H5369&amp;"|"&amp;I5369,Sheet3!$H$2:$N$150,5,0),"")</f>
        <v/>
      </c>
      <c r="M5369" s="20" t="str">
        <f>IFERROR(INDEX(Sheet3!$Q$2:$Q$25,MATCH(H5369,Origin_List,0)),"")</f>
        <v/>
      </c>
      <c r="N5369" s="22"/>
    </row>
    <row r="5370" spans="1:14">
      <c r="A5370" s="23"/>
      <c r="C5370" s="26"/>
      <c r="D5370" s="20" t="str">
        <f>IFERROR(VLOOKUP(H5370&amp;"|"&amp;I5370,Sheet3!$H$2:$N$150,5,0),"")</f>
        <v/>
      </c>
      <c r="M5370" s="20" t="str">
        <f>IFERROR(INDEX(Sheet3!$Q$2:$Q$25,MATCH(H5370,Origin_List,0)),"")</f>
        <v/>
      </c>
      <c r="N5370" s="22"/>
    </row>
    <row r="5371" spans="1:14">
      <c r="A5371" s="23"/>
      <c r="C5371" s="26"/>
      <c r="D5371" s="20" t="str">
        <f>IFERROR(VLOOKUP(H5371&amp;"|"&amp;I5371,Sheet3!$H$2:$N$150,5,0),"")</f>
        <v/>
      </c>
      <c r="M5371" s="20" t="str">
        <f>IFERROR(INDEX(Sheet3!$Q$2:$Q$25,MATCH(H5371,Origin_List,0)),"")</f>
        <v/>
      </c>
      <c r="N5371" s="22"/>
    </row>
    <row r="5372" spans="1:14">
      <c r="A5372" s="23"/>
      <c r="C5372" s="26"/>
      <c r="D5372" s="20" t="str">
        <f>IFERROR(VLOOKUP(H5372&amp;"|"&amp;I5372,Sheet3!$H$2:$N$150,5,0),"")</f>
        <v/>
      </c>
      <c r="M5372" s="20" t="str">
        <f>IFERROR(INDEX(Sheet3!$Q$2:$Q$25,MATCH(H5372,Origin_List,0)),"")</f>
        <v/>
      </c>
      <c r="N5372" s="22"/>
    </row>
    <row r="5373" spans="1:14">
      <c r="A5373" s="23"/>
      <c r="C5373" s="26"/>
      <c r="D5373" s="20" t="str">
        <f>IFERROR(VLOOKUP(H5373&amp;"|"&amp;I5373,Sheet3!$H$2:$N$150,5,0),"")</f>
        <v/>
      </c>
      <c r="M5373" s="20" t="str">
        <f>IFERROR(INDEX(Sheet3!$Q$2:$Q$25,MATCH(H5373,Origin_List,0)),"")</f>
        <v/>
      </c>
      <c r="N5373" s="22"/>
    </row>
    <row r="5374" spans="1:14">
      <c r="A5374" s="23"/>
      <c r="C5374" s="26"/>
      <c r="D5374" s="20" t="str">
        <f>IFERROR(VLOOKUP(H5374&amp;"|"&amp;I5374,Sheet3!$H$2:$N$150,5,0),"")</f>
        <v/>
      </c>
      <c r="M5374" s="20" t="str">
        <f>IFERROR(INDEX(Sheet3!$Q$2:$Q$25,MATCH(H5374,Origin_List,0)),"")</f>
        <v/>
      </c>
      <c r="N5374" s="22"/>
    </row>
    <row r="5375" spans="1:14">
      <c r="A5375" s="23"/>
      <c r="C5375" s="26"/>
      <c r="D5375" s="20" t="str">
        <f>IFERROR(VLOOKUP(H5375&amp;"|"&amp;I5375,Sheet3!$H$2:$N$150,5,0),"")</f>
        <v/>
      </c>
      <c r="M5375" s="20" t="str">
        <f>IFERROR(INDEX(Sheet3!$Q$2:$Q$25,MATCH(H5375,Origin_List,0)),"")</f>
        <v/>
      </c>
      <c r="N5375" s="22"/>
    </row>
    <row r="5376" spans="1:14">
      <c r="A5376" s="23"/>
      <c r="C5376" s="26"/>
      <c r="D5376" s="20" t="str">
        <f>IFERROR(VLOOKUP(H5376&amp;"|"&amp;I5376,Sheet3!$H$2:$N$150,5,0),"")</f>
        <v/>
      </c>
      <c r="M5376" s="20" t="str">
        <f>IFERROR(INDEX(Sheet3!$Q$2:$Q$25,MATCH(H5376,Origin_List,0)),"")</f>
        <v/>
      </c>
      <c r="N5376" s="22"/>
    </row>
    <row r="5377" spans="1:14">
      <c r="A5377" s="23"/>
      <c r="C5377" s="26"/>
      <c r="D5377" s="20" t="str">
        <f>IFERROR(VLOOKUP(H5377&amp;"|"&amp;I5377,Sheet3!$H$2:$N$150,5,0),"")</f>
        <v/>
      </c>
      <c r="M5377" s="20" t="str">
        <f>IFERROR(INDEX(Sheet3!$Q$2:$Q$25,MATCH(H5377,Origin_List,0)),"")</f>
        <v/>
      </c>
      <c r="N5377" s="22"/>
    </row>
    <row r="5378" spans="1:14">
      <c r="A5378" s="23"/>
      <c r="C5378" s="26"/>
      <c r="D5378" s="20" t="str">
        <f>IFERROR(VLOOKUP(H5378&amp;"|"&amp;I5378,Sheet3!$H$2:$N$150,5,0),"")</f>
        <v/>
      </c>
      <c r="M5378" s="20" t="str">
        <f>IFERROR(INDEX(Sheet3!$Q$2:$Q$25,MATCH(H5378,Origin_List,0)),"")</f>
        <v/>
      </c>
      <c r="N5378" s="22"/>
    </row>
    <row r="5379" spans="1:14">
      <c r="A5379" s="23"/>
      <c r="C5379" s="26"/>
      <c r="D5379" s="20" t="str">
        <f>IFERROR(VLOOKUP(H5379&amp;"|"&amp;I5379,Sheet3!$H$2:$N$150,5,0),"")</f>
        <v/>
      </c>
      <c r="M5379" s="20" t="str">
        <f>IFERROR(INDEX(Sheet3!$Q$2:$Q$25,MATCH(H5379,Origin_List,0)),"")</f>
        <v/>
      </c>
      <c r="N5379" s="22"/>
    </row>
    <row r="5380" spans="1:14">
      <c r="A5380" s="23"/>
      <c r="C5380" s="26"/>
      <c r="D5380" s="20" t="str">
        <f>IFERROR(VLOOKUP(H5380&amp;"|"&amp;I5380,Sheet3!$H$2:$N$150,5,0),"")</f>
        <v/>
      </c>
      <c r="M5380" s="20" t="str">
        <f>IFERROR(INDEX(Sheet3!$Q$2:$Q$25,MATCH(H5380,Origin_List,0)),"")</f>
        <v/>
      </c>
      <c r="N5380" s="22"/>
    </row>
    <row r="5381" spans="1:14">
      <c r="A5381" s="23"/>
      <c r="C5381" s="26"/>
      <c r="D5381" s="20" t="str">
        <f>IFERROR(VLOOKUP(H5381&amp;"|"&amp;I5381,Sheet3!$H$2:$N$150,5,0),"")</f>
        <v/>
      </c>
      <c r="M5381" s="20" t="str">
        <f>IFERROR(INDEX(Sheet3!$Q$2:$Q$25,MATCH(H5381,Origin_List,0)),"")</f>
        <v/>
      </c>
      <c r="N5381" s="22"/>
    </row>
    <row r="5382" spans="1:14">
      <c r="A5382" s="23"/>
      <c r="C5382" s="26"/>
      <c r="D5382" s="20" t="str">
        <f>IFERROR(VLOOKUP(H5382&amp;"|"&amp;I5382,Sheet3!$H$2:$N$150,5,0),"")</f>
        <v/>
      </c>
      <c r="M5382" s="20" t="str">
        <f>IFERROR(INDEX(Sheet3!$Q$2:$Q$25,MATCH(H5382,Origin_List,0)),"")</f>
        <v/>
      </c>
      <c r="N5382" s="22"/>
    </row>
    <row r="5383" spans="1:14">
      <c r="A5383" s="23"/>
      <c r="C5383" s="26"/>
      <c r="D5383" s="20" t="str">
        <f>IFERROR(VLOOKUP(H5383&amp;"|"&amp;I5383,Sheet3!$H$2:$N$150,5,0),"")</f>
        <v/>
      </c>
      <c r="M5383" s="20" t="str">
        <f>IFERROR(INDEX(Sheet3!$Q$2:$Q$25,MATCH(H5383,Origin_List,0)),"")</f>
        <v/>
      </c>
      <c r="N5383" s="22"/>
    </row>
    <row r="5384" spans="1:14">
      <c r="A5384" s="23"/>
      <c r="C5384" s="26"/>
      <c r="D5384" s="20" t="str">
        <f>IFERROR(VLOOKUP(H5384&amp;"|"&amp;I5384,Sheet3!$H$2:$N$150,5,0),"")</f>
        <v/>
      </c>
      <c r="M5384" s="20" t="str">
        <f>IFERROR(INDEX(Sheet3!$Q$2:$Q$25,MATCH(H5384,Origin_List,0)),"")</f>
        <v/>
      </c>
      <c r="N5384" s="22"/>
    </row>
    <row r="5385" spans="1:14">
      <c r="A5385" s="23"/>
      <c r="C5385" s="26"/>
      <c r="D5385" s="20" t="str">
        <f>IFERROR(VLOOKUP(H5385&amp;"|"&amp;I5385,Sheet3!$H$2:$N$150,5,0),"")</f>
        <v/>
      </c>
      <c r="M5385" s="20" t="str">
        <f>IFERROR(INDEX(Sheet3!$Q$2:$Q$25,MATCH(H5385,Origin_List,0)),"")</f>
        <v/>
      </c>
      <c r="N5385" s="22"/>
    </row>
    <row r="5386" spans="1:14">
      <c r="A5386" s="23"/>
      <c r="C5386" s="26"/>
      <c r="D5386" s="20" t="str">
        <f>IFERROR(VLOOKUP(H5386&amp;"|"&amp;I5386,Sheet3!$H$2:$N$150,5,0),"")</f>
        <v/>
      </c>
      <c r="M5386" s="20" t="str">
        <f>IFERROR(INDEX(Sheet3!$Q$2:$Q$25,MATCH(H5386,Origin_List,0)),"")</f>
        <v/>
      </c>
      <c r="N5386" s="22"/>
    </row>
    <row r="5387" spans="1:14">
      <c r="A5387" s="23"/>
      <c r="C5387" s="26"/>
      <c r="D5387" s="20" t="str">
        <f>IFERROR(VLOOKUP(H5387&amp;"|"&amp;I5387,Sheet3!$H$2:$N$150,5,0),"")</f>
        <v/>
      </c>
      <c r="M5387" s="20" t="str">
        <f>IFERROR(INDEX(Sheet3!$Q$2:$Q$25,MATCH(H5387,Origin_List,0)),"")</f>
        <v/>
      </c>
      <c r="N5387" s="22"/>
    </row>
    <row r="5388" spans="1:14">
      <c r="A5388" s="23"/>
      <c r="C5388" s="26"/>
      <c r="D5388" s="20" t="str">
        <f>IFERROR(VLOOKUP(H5388&amp;"|"&amp;I5388,Sheet3!$H$2:$N$150,5,0),"")</f>
        <v/>
      </c>
      <c r="M5388" s="20" t="str">
        <f>IFERROR(INDEX(Sheet3!$Q$2:$Q$25,MATCH(H5388,Origin_List,0)),"")</f>
        <v/>
      </c>
      <c r="N5388" s="22"/>
    </row>
    <row r="5389" spans="1:14">
      <c r="A5389" s="23"/>
      <c r="C5389" s="26"/>
      <c r="D5389" s="20" t="str">
        <f>IFERROR(VLOOKUP(H5389&amp;"|"&amp;I5389,Sheet3!$H$2:$N$150,5,0),"")</f>
        <v/>
      </c>
      <c r="M5389" s="20" t="str">
        <f>IFERROR(INDEX(Sheet3!$Q$2:$Q$25,MATCH(H5389,Origin_List,0)),"")</f>
        <v/>
      </c>
      <c r="N5389" s="22"/>
    </row>
    <row r="5390" spans="1:14">
      <c r="A5390" s="23"/>
      <c r="C5390" s="26"/>
      <c r="D5390" s="20" t="str">
        <f>IFERROR(VLOOKUP(H5390&amp;"|"&amp;I5390,Sheet3!$H$2:$N$150,5,0),"")</f>
        <v/>
      </c>
      <c r="M5390" s="20" t="str">
        <f>IFERROR(INDEX(Sheet3!$Q$2:$Q$25,MATCH(H5390,Origin_List,0)),"")</f>
        <v/>
      </c>
      <c r="N5390" s="22"/>
    </row>
    <row r="5391" spans="1:14">
      <c r="A5391" s="23"/>
      <c r="C5391" s="26"/>
      <c r="D5391" s="20" t="str">
        <f>IFERROR(VLOOKUP(H5391&amp;"|"&amp;I5391,Sheet3!$H$2:$N$150,5,0),"")</f>
        <v/>
      </c>
      <c r="M5391" s="20" t="str">
        <f>IFERROR(INDEX(Sheet3!$Q$2:$Q$25,MATCH(H5391,Origin_List,0)),"")</f>
        <v/>
      </c>
      <c r="N5391" s="22"/>
    </row>
    <row r="5392" spans="1:14">
      <c r="A5392" s="23"/>
      <c r="C5392" s="26"/>
      <c r="D5392" s="20" t="str">
        <f>IFERROR(VLOOKUP(H5392&amp;"|"&amp;I5392,Sheet3!$H$2:$N$150,5,0),"")</f>
        <v/>
      </c>
      <c r="M5392" s="20" t="str">
        <f>IFERROR(INDEX(Sheet3!$Q$2:$Q$25,MATCH(H5392,Origin_List,0)),"")</f>
        <v/>
      </c>
      <c r="N5392" s="22"/>
    </row>
    <row r="5393" spans="1:14">
      <c r="A5393" s="23"/>
      <c r="C5393" s="26"/>
      <c r="D5393" s="20" t="str">
        <f>IFERROR(VLOOKUP(H5393&amp;"|"&amp;I5393,Sheet3!$H$2:$N$150,5,0),"")</f>
        <v/>
      </c>
      <c r="M5393" s="20" t="str">
        <f>IFERROR(INDEX(Sheet3!$Q$2:$Q$25,MATCH(H5393,Origin_List,0)),"")</f>
        <v/>
      </c>
      <c r="N5393" s="22"/>
    </row>
    <row r="5394" spans="1:14">
      <c r="A5394" s="23"/>
      <c r="C5394" s="26"/>
      <c r="D5394" s="20" t="str">
        <f>IFERROR(VLOOKUP(H5394&amp;"|"&amp;I5394,Sheet3!$H$2:$N$150,5,0),"")</f>
        <v/>
      </c>
      <c r="M5394" s="20" t="str">
        <f>IFERROR(INDEX(Sheet3!$Q$2:$Q$25,MATCH(H5394,Origin_List,0)),"")</f>
        <v/>
      </c>
      <c r="N5394" s="22"/>
    </row>
    <row r="5395" spans="1:14">
      <c r="A5395" s="23"/>
      <c r="C5395" s="26"/>
      <c r="D5395" s="20" t="str">
        <f>IFERROR(VLOOKUP(H5395&amp;"|"&amp;I5395,Sheet3!$H$2:$N$150,5,0),"")</f>
        <v/>
      </c>
      <c r="M5395" s="20" t="str">
        <f>IFERROR(INDEX(Sheet3!$Q$2:$Q$25,MATCH(H5395,Origin_List,0)),"")</f>
        <v/>
      </c>
      <c r="N5395" s="22"/>
    </row>
    <row r="5396" spans="1:14">
      <c r="A5396" s="23"/>
      <c r="C5396" s="26"/>
      <c r="D5396" s="20" t="str">
        <f>IFERROR(VLOOKUP(H5396&amp;"|"&amp;I5396,Sheet3!$H$2:$N$150,5,0),"")</f>
        <v/>
      </c>
      <c r="M5396" s="20" t="str">
        <f>IFERROR(INDEX(Sheet3!$Q$2:$Q$25,MATCH(H5396,Origin_List,0)),"")</f>
        <v/>
      </c>
      <c r="N5396" s="22"/>
    </row>
    <row r="5397" spans="1:14">
      <c r="A5397" s="23"/>
      <c r="C5397" s="26"/>
      <c r="D5397" s="20" t="str">
        <f>IFERROR(VLOOKUP(H5397&amp;"|"&amp;I5397,Sheet3!$H$2:$N$150,5,0),"")</f>
        <v/>
      </c>
      <c r="M5397" s="20" t="str">
        <f>IFERROR(INDEX(Sheet3!$Q$2:$Q$25,MATCH(H5397,Origin_List,0)),"")</f>
        <v/>
      </c>
      <c r="N5397" s="22"/>
    </row>
    <row r="5398" spans="1:14">
      <c r="A5398" s="23"/>
      <c r="C5398" s="26"/>
      <c r="D5398" s="20" t="str">
        <f>IFERROR(VLOOKUP(H5398&amp;"|"&amp;I5398,Sheet3!$H$2:$N$150,5,0),"")</f>
        <v/>
      </c>
      <c r="M5398" s="20" t="str">
        <f>IFERROR(INDEX(Sheet3!$Q$2:$Q$25,MATCH(H5398,Origin_List,0)),"")</f>
        <v/>
      </c>
      <c r="N5398" s="22"/>
    </row>
    <row r="5399" spans="1:14">
      <c r="A5399" s="23"/>
      <c r="C5399" s="26"/>
      <c r="D5399" s="20" t="str">
        <f>IFERROR(VLOOKUP(H5399&amp;"|"&amp;I5399,Sheet3!$H$2:$N$150,5,0),"")</f>
        <v/>
      </c>
      <c r="M5399" s="20" t="str">
        <f>IFERROR(INDEX(Sheet3!$Q$2:$Q$25,MATCH(H5399,Origin_List,0)),"")</f>
        <v/>
      </c>
      <c r="N5399" s="22"/>
    </row>
    <row r="5400" spans="1:14">
      <c r="A5400" s="23"/>
      <c r="C5400" s="26"/>
      <c r="D5400" s="20" t="str">
        <f>IFERROR(VLOOKUP(H5400&amp;"|"&amp;I5400,Sheet3!$H$2:$N$150,5,0),"")</f>
        <v/>
      </c>
      <c r="M5400" s="20" t="str">
        <f>IFERROR(INDEX(Sheet3!$Q$2:$Q$25,MATCH(H5400,Origin_List,0)),"")</f>
        <v/>
      </c>
      <c r="N5400" s="22"/>
    </row>
    <row r="5401" spans="1:14">
      <c r="A5401" s="23"/>
      <c r="C5401" s="26"/>
      <c r="D5401" s="20" t="str">
        <f>IFERROR(VLOOKUP(H5401&amp;"|"&amp;I5401,Sheet3!$H$2:$N$150,5,0),"")</f>
        <v/>
      </c>
      <c r="M5401" s="20" t="str">
        <f>IFERROR(INDEX(Sheet3!$Q$2:$Q$25,MATCH(H5401,Origin_List,0)),"")</f>
        <v/>
      </c>
      <c r="N5401" s="22"/>
    </row>
    <row r="5402" spans="1:14">
      <c r="A5402" s="23"/>
      <c r="C5402" s="26"/>
      <c r="D5402" s="20" t="str">
        <f>IFERROR(VLOOKUP(H5402&amp;"|"&amp;I5402,Sheet3!$H$2:$N$150,5,0),"")</f>
        <v/>
      </c>
      <c r="M5402" s="20" t="str">
        <f>IFERROR(INDEX(Sheet3!$Q$2:$Q$25,MATCH(H5402,Origin_List,0)),"")</f>
        <v/>
      </c>
      <c r="N5402" s="22"/>
    </row>
    <row r="5403" spans="1:14">
      <c r="A5403" s="23"/>
      <c r="C5403" s="26"/>
      <c r="D5403" s="20" t="str">
        <f>IFERROR(VLOOKUP(H5403&amp;"|"&amp;I5403,Sheet3!$H$2:$N$150,5,0),"")</f>
        <v/>
      </c>
      <c r="M5403" s="20" t="str">
        <f>IFERROR(INDEX(Sheet3!$Q$2:$Q$25,MATCH(H5403,Origin_List,0)),"")</f>
        <v/>
      </c>
      <c r="N5403" s="22"/>
    </row>
    <row r="5404" spans="1:14">
      <c r="A5404" s="23"/>
      <c r="C5404" s="26"/>
      <c r="D5404" s="20" t="str">
        <f>IFERROR(VLOOKUP(H5404&amp;"|"&amp;I5404,Sheet3!$H$2:$N$150,5,0),"")</f>
        <v/>
      </c>
      <c r="M5404" s="20" t="str">
        <f>IFERROR(INDEX(Sheet3!$Q$2:$Q$25,MATCH(H5404,Origin_List,0)),"")</f>
        <v/>
      </c>
      <c r="N5404" s="22"/>
    </row>
    <row r="5405" spans="1:14">
      <c r="A5405" s="23"/>
      <c r="C5405" s="26"/>
      <c r="D5405" s="20" t="str">
        <f>IFERROR(VLOOKUP(H5405&amp;"|"&amp;I5405,Sheet3!$H$2:$N$150,5,0),"")</f>
        <v/>
      </c>
      <c r="M5405" s="20" t="str">
        <f>IFERROR(INDEX(Sheet3!$Q$2:$Q$25,MATCH(H5405,Origin_List,0)),"")</f>
        <v/>
      </c>
      <c r="N5405" s="22"/>
    </row>
    <row r="5406" spans="1:14">
      <c r="A5406" s="23"/>
      <c r="C5406" s="26"/>
      <c r="D5406" s="20" t="str">
        <f>IFERROR(VLOOKUP(H5406&amp;"|"&amp;I5406,Sheet3!$H$2:$N$150,5,0),"")</f>
        <v/>
      </c>
      <c r="M5406" s="20" t="str">
        <f>IFERROR(INDEX(Sheet3!$Q$2:$Q$25,MATCH(H5406,Origin_List,0)),"")</f>
        <v/>
      </c>
      <c r="N5406" s="22"/>
    </row>
    <row r="5407" spans="1:14">
      <c r="A5407" s="23"/>
      <c r="C5407" s="26"/>
      <c r="D5407" s="20" t="str">
        <f>IFERROR(VLOOKUP(H5407&amp;"|"&amp;I5407,Sheet3!$H$2:$N$150,5,0),"")</f>
        <v/>
      </c>
      <c r="M5407" s="20" t="str">
        <f>IFERROR(INDEX(Sheet3!$Q$2:$Q$25,MATCH(H5407,Origin_List,0)),"")</f>
        <v/>
      </c>
      <c r="N5407" s="22"/>
    </row>
    <row r="5408" spans="1:14">
      <c r="A5408" s="23"/>
      <c r="C5408" s="26"/>
      <c r="D5408" s="20" t="str">
        <f>IFERROR(VLOOKUP(H5408&amp;"|"&amp;I5408,Sheet3!$H$2:$N$150,5,0),"")</f>
        <v/>
      </c>
      <c r="M5408" s="20" t="str">
        <f>IFERROR(INDEX(Sheet3!$Q$2:$Q$25,MATCH(H5408,Origin_List,0)),"")</f>
        <v/>
      </c>
      <c r="N5408" s="22"/>
    </row>
    <row r="5409" spans="1:14">
      <c r="A5409" s="23"/>
      <c r="C5409" s="26"/>
      <c r="D5409" s="20" t="str">
        <f>IFERROR(VLOOKUP(H5409&amp;"|"&amp;I5409,Sheet3!$H$2:$N$150,5,0),"")</f>
        <v/>
      </c>
      <c r="M5409" s="20" t="str">
        <f>IFERROR(INDEX(Sheet3!$Q$2:$Q$25,MATCH(H5409,Origin_List,0)),"")</f>
        <v/>
      </c>
      <c r="N5409" s="22"/>
    </row>
    <row r="5410" spans="1:14">
      <c r="A5410" s="23"/>
      <c r="C5410" s="26"/>
      <c r="D5410" s="20" t="str">
        <f>IFERROR(VLOOKUP(H5410&amp;"|"&amp;I5410,Sheet3!$H$2:$N$150,5,0),"")</f>
        <v/>
      </c>
      <c r="M5410" s="20" t="str">
        <f>IFERROR(INDEX(Sheet3!$Q$2:$Q$25,MATCH(H5410,Origin_List,0)),"")</f>
        <v/>
      </c>
      <c r="N5410" s="22"/>
    </row>
    <row r="5411" spans="1:14">
      <c r="A5411" s="23"/>
      <c r="C5411" s="26"/>
      <c r="D5411" s="20" t="str">
        <f>IFERROR(VLOOKUP(H5411&amp;"|"&amp;I5411,Sheet3!$H$2:$N$150,5,0),"")</f>
        <v/>
      </c>
      <c r="M5411" s="20" t="str">
        <f>IFERROR(INDEX(Sheet3!$Q$2:$Q$25,MATCH(H5411,Origin_List,0)),"")</f>
        <v/>
      </c>
      <c r="N5411" s="22"/>
    </row>
    <row r="5412" spans="1:14">
      <c r="A5412" s="23"/>
      <c r="C5412" s="26"/>
      <c r="D5412" s="20" t="str">
        <f>IFERROR(VLOOKUP(H5412&amp;"|"&amp;I5412,Sheet3!$H$2:$N$150,5,0),"")</f>
        <v/>
      </c>
      <c r="M5412" s="20" t="str">
        <f>IFERROR(INDEX(Sheet3!$Q$2:$Q$25,MATCH(H5412,Origin_List,0)),"")</f>
        <v/>
      </c>
      <c r="N5412" s="22"/>
    </row>
    <row r="5413" spans="1:14">
      <c r="A5413" s="23"/>
      <c r="C5413" s="26"/>
      <c r="D5413" s="20" t="str">
        <f>IFERROR(VLOOKUP(H5413&amp;"|"&amp;I5413,Sheet3!$H$2:$N$150,5,0),"")</f>
        <v/>
      </c>
      <c r="M5413" s="20" t="str">
        <f>IFERROR(INDEX(Sheet3!$Q$2:$Q$25,MATCH(H5413,Origin_List,0)),"")</f>
        <v/>
      </c>
      <c r="N5413" s="22"/>
    </row>
    <row r="5414" spans="1:14">
      <c r="A5414" s="23"/>
      <c r="C5414" s="26"/>
      <c r="D5414" s="20" t="str">
        <f>IFERROR(VLOOKUP(H5414&amp;"|"&amp;I5414,Sheet3!$H$2:$N$150,5,0),"")</f>
        <v/>
      </c>
      <c r="M5414" s="20" t="str">
        <f>IFERROR(INDEX(Sheet3!$Q$2:$Q$25,MATCH(H5414,Origin_List,0)),"")</f>
        <v/>
      </c>
      <c r="N5414" s="22"/>
    </row>
    <row r="5415" spans="1:14">
      <c r="A5415" s="23"/>
      <c r="C5415" s="26"/>
      <c r="D5415" s="20" t="str">
        <f>IFERROR(VLOOKUP(H5415&amp;"|"&amp;I5415,Sheet3!$H$2:$N$150,5,0),"")</f>
        <v/>
      </c>
      <c r="M5415" s="20" t="str">
        <f>IFERROR(INDEX(Sheet3!$Q$2:$Q$25,MATCH(H5415,Origin_List,0)),"")</f>
        <v/>
      </c>
      <c r="N5415" s="22"/>
    </row>
    <row r="5416" spans="1:14">
      <c r="A5416" s="23"/>
      <c r="C5416" s="26"/>
      <c r="D5416" s="20" t="str">
        <f>IFERROR(VLOOKUP(H5416&amp;"|"&amp;I5416,Sheet3!$H$2:$N$150,5,0),"")</f>
        <v/>
      </c>
      <c r="M5416" s="20" t="str">
        <f>IFERROR(INDEX(Sheet3!$Q$2:$Q$25,MATCH(H5416,Origin_List,0)),"")</f>
        <v/>
      </c>
      <c r="N5416" s="22"/>
    </row>
    <row r="5417" spans="1:14">
      <c r="A5417" s="23"/>
      <c r="C5417" s="26"/>
      <c r="D5417" s="20" t="str">
        <f>IFERROR(VLOOKUP(H5417&amp;"|"&amp;I5417,Sheet3!$H$2:$N$150,5,0),"")</f>
        <v/>
      </c>
      <c r="M5417" s="20" t="str">
        <f>IFERROR(INDEX(Sheet3!$Q$2:$Q$25,MATCH(H5417,Origin_List,0)),"")</f>
        <v/>
      </c>
      <c r="N5417" s="22"/>
    </row>
    <row r="5418" spans="1:14">
      <c r="A5418" s="23"/>
      <c r="C5418" s="26"/>
      <c r="D5418" s="20" t="str">
        <f>IFERROR(VLOOKUP(H5418&amp;"|"&amp;I5418,Sheet3!$H$2:$N$150,5,0),"")</f>
        <v/>
      </c>
      <c r="M5418" s="20" t="str">
        <f>IFERROR(INDEX(Sheet3!$Q$2:$Q$25,MATCH(H5418,Origin_List,0)),"")</f>
        <v/>
      </c>
      <c r="N5418" s="22"/>
    </row>
    <row r="5419" spans="1:14">
      <c r="A5419" s="23"/>
      <c r="C5419" s="26"/>
      <c r="D5419" s="20" t="str">
        <f>IFERROR(VLOOKUP(H5419&amp;"|"&amp;I5419,Sheet3!$H$2:$N$150,5,0),"")</f>
        <v/>
      </c>
      <c r="M5419" s="20" t="str">
        <f>IFERROR(INDEX(Sheet3!$Q$2:$Q$25,MATCH(H5419,Origin_List,0)),"")</f>
        <v/>
      </c>
      <c r="N5419" s="22"/>
    </row>
    <row r="5420" spans="1:14">
      <c r="A5420" s="23"/>
      <c r="C5420" s="26"/>
      <c r="D5420" s="20" t="str">
        <f>IFERROR(VLOOKUP(H5420&amp;"|"&amp;I5420,Sheet3!$H$2:$N$150,5,0),"")</f>
        <v/>
      </c>
      <c r="M5420" s="20" t="str">
        <f>IFERROR(INDEX(Sheet3!$Q$2:$Q$25,MATCH(H5420,Origin_List,0)),"")</f>
        <v/>
      </c>
      <c r="N5420" s="22"/>
    </row>
    <row r="5421" spans="1:14">
      <c r="A5421" s="23"/>
      <c r="C5421" s="26"/>
      <c r="D5421" s="20" t="str">
        <f>IFERROR(VLOOKUP(H5421&amp;"|"&amp;I5421,Sheet3!$H$2:$N$150,5,0),"")</f>
        <v/>
      </c>
      <c r="M5421" s="20" t="str">
        <f>IFERROR(INDEX(Sheet3!$Q$2:$Q$25,MATCH(H5421,Origin_List,0)),"")</f>
        <v/>
      </c>
      <c r="N5421" s="22"/>
    </row>
    <row r="5422" spans="1:14">
      <c r="A5422" s="23"/>
      <c r="C5422" s="26"/>
      <c r="D5422" s="20" t="str">
        <f>IFERROR(VLOOKUP(H5422&amp;"|"&amp;I5422,Sheet3!$H$2:$N$150,5,0),"")</f>
        <v/>
      </c>
      <c r="M5422" s="20" t="str">
        <f>IFERROR(INDEX(Sheet3!$Q$2:$Q$25,MATCH(H5422,Origin_List,0)),"")</f>
        <v/>
      </c>
      <c r="N5422" s="22"/>
    </row>
    <row r="5423" spans="1:14">
      <c r="A5423" s="23"/>
      <c r="C5423" s="26"/>
      <c r="D5423" s="20" t="str">
        <f>IFERROR(VLOOKUP(H5423&amp;"|"&amp;I5423,Sheet3!$H$2:$N$150,5,0),"")</f>
        <v/>
      </c>
      <c r="M5423" s="20" t="str">
        <f>IFERROR(INDEX(Sheet3!$Q$2:$Q$25,MATCH(H5423,Origin_List,0)),"")</f>
        <v/>
      </c>
      <c r="N5423" s="22"/>
    </row>
    <row r="5424" spans="1:14">
      <c r="A5424" s="23"/>
      <c r="C5424" s="26"/>
      <c r="D5424" s="20" t="str">
        <f>IFERROR(VLOOKUP(H5424&amp;"|"&amp;I5424,Sheet3!$H$2:$N$150,5,0),"")</f>
        <v/>
      </c>
      <c r="M5424" s="20" t="str">
        <f>IFERROR(INDEX(Sheet3!$Q$2:$Q$25,MATCH(H5424,Origin_List,0)),"")</f>
        <v/>
      </c>
      <c r="N5424" s="22"/>
    </row>
    <row r="5425" spans="1:14">
      <c r="A5425" s="23"/>
      <c r="C5425" s="26"/>
      <c r="D5425" s="20" t="str">
        <f>IFERROR(VLOOKUP(H5425&amp;"|"&amp;I5425,Sheet3!$H$2:$N$150,5,0),"")</f>
        <v/>
      </c>
      <c r="M5425" s="20" t="str">
        <f>IFERROR(INDEX(Sheet3!$Q$2:$Q$25,MATCH(H5425,Origin_List,0)),"")</f>
        <v/>
      </c>
      <c r="N5425" s="22"/>
    </row>
    <row r="5426" spans="1:14">
      <c r="A5426" s="23"/>
      <c r="C5426" s="26"/>
      <c r="D5426" s="20" t="str">
        <f>IFERROR(VLOOKUP(H5426&amp;"|"&amp;I5426,Sheet3!$H$2:$N$150,5,0),"")</f>
        <v/>
      </c>
      <c r="M5426" s="20" t="str">
        <f>IFERROR(INDEX(Sheet3!$Q$2:$Q$25,MATCH(H5426,Origin_List,0)),"")</f>
        <v/>
      </c>
      <c r="N5426" s="22"/>
    </row>
    <row r="5427" spans="1:14">
      <c r="A5427" s="23"/>
      <c r="C5427" s="26"/>
      <c r="D5427" s="20" t="str">
        <f>IFERROR(VLOOKUP(H5427&amp;"|"&amp;I5427,Sheet3!$H$2:$N$150,5,0),"")</f>
        <v/>
      </c>
      <c r="M5427" s="20" t="str">
        <f>IFERROR(INDEX(Sheet3!$Q$2:$Q$25,MATCH(H5427,Origin_List,0)),"")</f>
        <v/>
      </c>
      <c r="N5427" s="22"/>
    </row>
    <row r="5428" spans="1:14">
      <c r="A5428" s="23"/>
      <c r="C5428" s="26"/>
      <c r="D5428" s="20" t="str">
        <f>IFERROR(VLOOKUP(H5428&amp;"|"&amp;I5428,Sheet3!$H$2:$N$150,5,0),"")</f>
        <v/>
      </c>
      <c r="M5428" s="20" t="str">
        <f>IFERROR(INDEX(Sheet3!$Q$2:$Q$25,MATCH(H5428,Origin_List,0)),"")</f>
        <v/>
      </c>
      <c r="N5428" s="22"/>
    </row>
    <row r="5429" spans="1:14">
      <c r="A5429" s="23"/>
      <c r="C5429" s="26"/>
      <c r="D5429" s="20" t="str">
        <f>IFERROR(VLOOKUP(H5429&amp;"|"&amp;I5429,Sheet3!$H$2:$N$150,5,0),"")</f>
        <v/>
      </c>
      <c r="M5429" s="20" t="str">
        <f>IFERROR(INDEX(Sheet3!$Q$2:$Q$25,MATCH(H5429,Origin_List,0)),"")</f>
        <v/>
      </c>
      <c r="N5429" s="22"/>
    </row>
    <row r="5430" spans="1:14">
      <c r="A5430" s="23"/>
      <c r="C5430" s="26"/>
      <c r="D5430" s="20" t="str">
        <f>IFERROR(VLOOKUP(H5430&amp;"|"&amp;I5430,Sheet3!$H$2:$N$150,5,0),"")</f>
        <v/>
      </c>
      <c r="M5430" s="20" t="str">
        <f>IFERROR(INDEX(Sheet3!$Q$2:$Q$25,MATCH(H5430,Origin_List,0)),"")</f>
        <v/>
      </c>
      <c r="N5430" s="22"/>
    </row>
    <row r="5431" spans="1:14">
      <c r="A5431" s="23"/>
      <c r="C5431" s="26"/>
      <c r="D5431" s="20" t="str">
        <f>IFERROR(VLOOKUP(H5431&amp;"|"&amp;I5431,Sheet3!$H$2:$N$150,5,0),"")</f>
        <v/>
      </c>
      <c r="M5431" s="20" t="str">
        <f>IFERROR(INDEX(Sheet3!$Q$2:$Q$25,MATCH(H5431,Origin_List,0)),"")</f>
        <v/>
      </c>
      <c r="N5431" s="22"/>
    </row>
    <row r="5432" spans="1:14">
      <c r="A5432" s="23"/>
      <c r="C5432" s="26"/>
      <c r="D5432" s="20" t="str">
        <f>IFERROR(VLOOKUP(H5432&amp;"|"&amp;I5432,Sheet3!$H$2:$N$150,5,0),"")</f>
        <v/>
      </c>
      <c r="M5432" s="20" t="str">
        <f>IFERROR(INDEX(Sheet3!$Q$2:$Q$25,MATCH(H5432,Origin_List,0)),"")</f>
        <v/>
      </c>
      <c r="N5432" s="22"/>
    </row>
    <row r="5433" spans="1:14">
      <c r="A5433" s="23"/>
      <c r="C5433" s="26"/>
      <c r="D5433" s="20" t="str">
        <f>IFERROR(VLOOKUP(H5433&amp;"|"&amp;I5433,Sheet3!$H$2:$N$150,5,0),"")</f>
        <v/>
      </c>
      <c r="M5433" s="20" t="str">
        <f>IFERROR(INDEX(Sheet3!$Q$2:$Q$25,MATCH(H5433,Origin_List,0)),"")</f>
        <v/>
      </c>
      <c r="N5433" s="22"/>
    </row>
    <row r="5434" spans="1:14">
      <c r="A5434" s="23"/>
      <c r="C5434" s="26"/>
      <c r="D5434" s="20" t="str">
        <f>IFERROR(VLOOKUP(H5434&amp;"|"&amp;I5434,Sheet3!$H$2:$N$150,5,0),"")</f>
        <v/>
      </c>
      <c r="M5434" s="20" t="str">
        <f>IFERROR(INDEX(Sheet3!$Q$2:$Q$25,MATCH(H5434,Origin_List,0)),"")</f>
        <v/>
      </c>
      <c r="N5434" s="22"/>
    </row>
    <row r="5435" spans="1:14">
      <c r="A5435" s="23"/>
      <c r="C5435" s="26"/>
      <c r="D5435" s="20" t="str">
        <f>IFERROR(VLOOKUP(H5435&amp;"|"&amp;I5435,Sheet3!$H$2:$N$150,5,0),"")</f>
        <v/>
      </c>
      <c r="M5435" s="20" t="str">
        <f>IFERROR(INDEX(Sheet3!$Q$2:$Q$25,MATCH(H5435,Origin_List,0)),"")</f>
        <v/>
      </c>
      <c r="N5435" s="22"/>
    </row>
    <row r="5436" spans="1:14">
      <c r="A5436" s="23"/>
      <c r="C5436" s="26"/>
      <c r="D5436" s="20" t="str">
        <f>IFERROR(VLOOKUP(H5436&amp;"|"&amp;I5436,Sheet3!$H$2:$N$150,5,0),"")</f>
        <v/>
      </c>
      <c r="M5436" s="20" t="str">
        <f>IFERROR(INDEX(Sheet3!$Q$2:$Q$25,MATCH(H5436,Origin_List,0)),"")</f>
        <v/>
      </c>
      <c r="N5436" s="22"/>
    </row>
    <row r="5437" spans="1:14">
      <c r="A5437" s="23"/>
      <c r="C5437" s="26"/>
      <c r="D5437" s="20" t="str">
        <f>IFERROR(VLOOKUP(H5437&amp;"|"&amp;I5437,Sheet3!$H$2:$N$150,5,0),"")</f>
        <v/>
      </c>
      <c r="M5437" s="20" t="str">
        <f>IFERROR(INDEX(Sheet3!$Q$2:$Q$25,MATCH(H5437,Origin_List,0)),"")</f>
        <v/>
      </c>
      <c r="N5437" s="22"/>
    </row>
    <row r="5438" spans="1:14">
      <c r="A5438" s="23"/>
      <c r="C5438" s="26"/>
      <c r="D5438" s="20" t="str">
        <f>IFERROR(VLOOKUP(H5438&amp;"|"&amp;I5438,Sheet3!$H$2:$N$150,5,0),"")</f>
        <v/>
      </c>
      <c r="M5438" s="20" t="str">
        <f>IFERROR(INDEX(Sheet3!$Q$2:$Q$25,MATCH(H5438,Origin_List,0)),"")</f>
        <v/>
      </c>
      <c r="N5438" s="22"/>
    </row>
    <row r="5439" spans="1:14">
      <c r="A5439" s="23"/>
      <c r="C5439" s="26"/>
      <c r="D5439" s="20" t="str">
        <f>IFERROR(VLOOKUP(H5439&amp;"|"&amp;I5439,Sheet3!$H$2:$N$150,5,0),"")</f>
        <v/>
      </c>
      <c r="M5439" s="20" t="str">
        <f>IFERROR(INDEX(Sheet3!$Q$2:$Q$25,MATCH(H5439,Origin_List,0)),"")</f>
        <v/>
      </c>
      <c r="N5439" s="22"/>
    </row>
    <row r="5440" spans="1:14">
      <c r="A5440" s="23"/>
      <c r="C5440" s="26"/>
      <c r="D5440" s="20" t="str">
        <f>IFERROR(VLOOKUP(H5440&amp;"|"&amp;I5440,Sheet3!$H$2:$N$150,5,0),"")</f>
        <v/>
      </c>
      <c r="M5440" s="20" t="str">
        <f>IFERROR(INDEX(Sheet3!$Q$2:$Q$25,MATCH(H5440,Origin_List,0)),"")</f>
        <v/>
      </c>
      <c r="N5440" s="22"/>
    </row>
    <row r="5441" spans="1:14">
      <c r="A5441" s="23"/>
      <c r="C5441" s="26"/>
      <c r="D5441" s="20" t="str">
        <f>IFERROR(VLOOKUP(H5441&amp;"|"&amp;I5441,Sheet3!$H$2:$N$150,5,0),"")</f>
        <v/>
      </c>
      <c r="M5441" s="20" t="str">
        <f>IFERROR(INDEX(Sheet3!$Q$2:$Q$25,MATCH(H5441,Origin_List,0)),"")</f>
        <v/>
      </c>
      <c r="N5441" s="22"/>
    </row>
    <row r="5442" spans="1:14">
      <c r="A5442" s="23"/>
      <c r="C5442" s="26"/>
      <c r="D5442" s="20" t="str">
        <f>IFERROR(VLOOKUP(H5442&amp;"|"&amp;I5442,Sheet3!$H$2:$N$150,5,0),"")</f>
        <v/>
      </c>
      <c r="M5442" s="20" t="str">
        <f>IFERROR(INDEX(Sheet3!$Q$2:$Q$25,MATCH(H5442,Origin_List,0)),"")</f>
        <v/>
      </c>
      <c r="N5442" s="22"/>
    </row>
    <row r="5443" spans="1:14">
      <c r="A5443" s="23"/>
      <c r="C5443" s="26"/>
      <c r="D5443" s="20" t="str">
        <f>IFERROR(VLOOKUP(H5443&amp;"|"&amp;I5443,Sheet3!$H$2:$N$150,5,0),"")</f>
        <v/>
      </c>
      <c r="M5443" s="20" t="str">
        <f>IFERROR(INDEX(Sheet3!$Q$2:$Q$25,MATCH(H5443,Origin_List,0)),"")</f>
        <v/>
      </c>
      <c r="N5443" s="22"/>
    </row>
    <row r="5444" spans="1:14">
      <c r="A5444" s="23"/>
      <c r="C5444" s="26"/>
      <c r="D5444" s="20" t="str">
        <f>IFERROR(VLOOKUP(H5444&amp;"|"&amp;I5444,Sheet3!$H$2:$N$150,5,0),"")</f>
        <v/>
      </c>
      <c r="M5444" s="20" t="str">
        <f>IFERROR(INDEX(Sheet3!$Q$2:$Q$25,MATCH(H5444,Origin_List,0)),"")</f>
        <v/>
      </c>
      <c r="N5444" s="22"/>
    </row>
    <row r="5445" spans="1:14">
      <c r="A5445" s="23"/>
      <c r="C5445" s="26"/>
      <c r="D5445" s="20" t="str">
        <f>IFERROR(VLOOKUP(H5445&amp;"|"&amp;I5445,Sheet3!$H$2:$N$150,5,0),"")</f>
        <v/>
      </c>
      <c r="M5445" s="20" t="str">
        <f>IFERROR(INDEX(Sheet3!$Q$2:$Q$25,MATCH(H5445,Origin_List,0)),"")</f>
        <v/>
      </c>
      <c r="N5445" s="22"/>
    </row>
    <row r="5446" spans="1:14">
      <c r="A5446" s="23"/>
      <c r="C5446" s="26"/>
      <c r="D5446" s="20" t="str">
        <f>IFERROR(VLOOKUP(H5446&amp;"|"&amp;I5446,Sheet3!$H$2:$N$150,5,0),"")</f>
        <v/>
      </c>
      <c r="M5446" s="20" t="str">
        <f>IFERROR(INDEX(Sheet3!$Q$2:$Q$25,MATCH(H5446,Origin_List,0)),"")</f>
        <v/>
      </c>
      <c r="N5446" s="22"/>
    </row>
    <row r="5447" spans="1:14">
      <c r="A5447" s="23"/>
      <c r="C5447" s="26"/>
      <c r="D5447" s="20" t="str">
        <f>IFERROR(VLOOKUP(H5447&amp;"|"&amp;I5447,Sheet3!$H$2:$N$150,5,0),"")</f>
        <v/>
      </c>
      <c r="M5447" s="20" t="str">
        <f>IFERROR(INDEX(Sheet3!$Q$2:$Q$25,MATCH(H5447,Origin_List,0)),"")</f>
        <v/>
      </c>
      <c r="N5447" s="22"/>
    </row>
    <row r="5448" spans="1:14">
      <c r="A5448" s="23"/>
      <c r="C5448" s="26"/>
      <c r="D5448" s="20" t="str">
        <f>IFERROR(VLOOKUP(H5448&amp;"|"&amp;I5448,Sheet3!$H$2:$N$150,5,0),"")</f>
        <v/>
      </c>
      <c r="M5448" s="20" t="str">
        <f>IFERROR(INDEX(Sheet3!$Q$2:$Q$25,MATCH(H5448,Origin_List,0)),"")</f>
        <v/>
      </c>
      <c r="N5448" s="22"/>
    </row>
    <row r="5449" spans="1:14">
      <c r="A5449" s="23"/>
      <c r="C5449" s="26"/>
      <c r="D5449" s="20" t="str">
        <f>IFERROR(VLOOKUP(H5449&amp;"|"&amp;I5449,Sheet3!$H$2:$N$150,5,0),"")</f>
        <v/>
      </c>
      <c r="M5449" s="20" t="str">
        <f>IFERROR(INDEX(Sheet3!$Q$2:$Q$25,MATCH(H5449,Origin_List,0)),"")</f>
        <v/>
      </c>
      <c r="N5449" s="22"/>
    </row>
    <row r="5450" spans="1:14">
      <c r="A5450" s="23"/>
      <c r="C5450" s="26"/>
      <c r="D5450" s="20" t="str">
        <f>IFERROR(VLOOKUP(H5450&amp;"|"&amp;I5450,Sheet3!$H$2:$N$150,5,0),"")</f>
        <v/>
      </c>
      <c r="M5450" s="20" t="str">
        <f>IFERROR(INDEX(Sheet3!$Q$2:$Q$25,MATCH(H5450,Origin_List,0)),"")</f>
        <v/>
      </c>
      <c r="N5450" s="22"/>
    </row>
    <row r="5451" spans="1:14">
      <c r="A5451" s="23"/>
      <c r="C5451" s="26"/>
      <c r="D5451" s="20" t="str">
        <f>IFERROR(VLOOKUP(H5451&amp;"|"&amp;I5451,Sheet3!$H$2:$N$150,5,0),"")</f>
        <v/>
      </c>
      <c r="M5451" s="20" t="str">
        <f>IFERROR(INDEX(Sheet3!$Q$2:$Q$25,MATCH(H5451,Origin_List,0)),"")</f>
        <v/>
      </c>
      <c r="N5451" s="22"/>
    </row>
    <row r="5452" spans="1:14">
      <c r="A5452" s="23"/>
      <c r="C5452" s="26"/>
      <c r="D5452" s="20" t="str">
        <f>IFERROR(VLOOKUP(H5452&amp;"|"&amp;I5452,Sheet3!$H$2:$N$150,5,0),"")</f>
        <v/>
      </c>
      <c r="M5452" s="20" t="str">
        <f>IFERROR(INDEX(Sheet3!$Q$2:$Q$25,MATCH(H5452,Origin_List,0)),"")</f>
        <v/>
      </c>
      <c r="N5452" s="22"/>
    </row>
    <row r="5453" spans="1:14">
      <c r="A5453" s="23"/>
      <c r="C5453" s="26"/>
      <c r="D5453" s="20" t="str">
        <f>IFERROR(VLOOKUP(H5453&amp;"|"&amp;I5453,Sheet3!$H$2:$N$150,5,0),"")</f>
        <v/>
      </c>
      <c r="M5453" s="20" t="str">
        <f>IFERROR(INDEX(Sheet3!$Q$2:$Q$25,MATCH(H5453,Origin_List,0)),"")</f>
        <v/>
      </c>
      <c r="N5453" s="22"/>
    </row>
    <row r="5454" spans="1:14">
      <c r="A5454" s="23"/>
      <c r="C5454" s="26"/>
      <c r="D5454" s="20" t="str">
        <f>IFERROR(VLOOKUP(H5454&amp;"|"&amp;I5454,Sheet3!$H$2:$N$150,5,0),"")</f>
        <v/>
      </c>
      <c r="M5454" s="20" t="str">
        <f>IFERROR(INDEX(Sheet3!$Q$2:$Q$25,MATCH(H5454,Origin_List,0)),"")</f>
        <v/>
      </c>
      <c r="N5454" s="22"/>
    </row>
    <row r="5455" spans="1:14">
      <c r="A5455" s="23"/>
      <c r="C5455" s="26"/>
      <c r="D5455" s="20" t="str">
        <f>IFERROR(VLOOKUP(H5455&amp;"|"&amp;I5455,Sheet3!$H$2:$N$150,5,0),"")</f>
        <v/>
      </c>
      <c r="M5455" s="20" t="str">
        <f>IFERROR(INDEX(Sheet3!$Q$2:$Q$25,MATCH(H5455,Origin_List,0)),"")</f>
        <v/>
      </c>
      <c r="N5455" s="22"/>
    </row>
    <row r="5456" spans="1:14">
      <c r="A5456" s="23"/>
      <c r="C5456" s="26"/>
      <c r="D5456" s="20" t="str">
        <f>IFERROR(VLOOKUP(H5456&amp;"|"&amp;I5456,Sheet3!$H$2:$N$150,5,0),"")</f>
        <v/>
      </c>
      <c r="M5456" s="20" t="str">
        <f>IFERROR(INDEX(Sheet3!$Q$2:$Q$25,MATCH(H5456,Origin_List,0)),"")</f>
        <v/>
      </c>
      <c r="N5456" s="22"/>
    </row>
    <row r="5457" spans="1:14">
      <c r="A5457" s="23"/>
      <c r="C5457" s="26"/>
      <c r="D5457" s="20" t="str">
        <f>IFERROR(VLOOKUP(H5457&amp;"|"&amp;I5457,Sheet3!$H$2:$N$150,5,0),"")</f>
        <v/>
      </c>
      <c r="M5457" s="20" t="str">
        <f>IFERROR(INDEX(Sheet3!$Q$2:$Q$25,MATCH(H5457,Origin_List,0)),"")</f>
        <v/>
      </c>
      <c r="N5457" s="22"/>
    </row>
    <row r="5458" spans="1:14">
      <c r="A5458" s="23"/>
      <c r="C5458" s="26"/>
      <c r="D5458" s="20" t="str">
        <f>IFERROR(VLOOKUP(H5458&amp;"|"&amp;I5458,Sheet3!$H$2:$N$150,5,0),"")</f>
        <v/>
      </c>
      <c r="M5458" s="20" t="str">
        <f>IFERROR(INDEX(Sheet3!$Q$2:$Q$25,MATCH(H5458,Origin_List,0)),"")</f>
        <v/>
      </c>
      <c r="N5458" s="22"/>
    </row>
    <row r="5459" spans="1:14">
      <c r="A5459" s="23"/>
      <c r="C5459" s="26"/>
      <c r="D5459" s="20" t="str">
        <f>IFERROR(VLOOKUP(H5459&amp;"|"&amp;I5459,Sheet3!$H$2:$N$150,5,0),"")</f>
        <v/>
      </c>
      <c r="M5459" s="20" t="str">
        <f>IFERROR(INDEX(Sheet3!$Q$2:$Q$25,MATCH(H5459,Origin_List,0)),"")</f>
        <v/>
      </c>
      <c r="N5459" s="22"/>
    </row>
    <row r="5460" spans="1:14">
      <c r="A5460" s="23"/>
      <c r="C5460" s="26"/>
      <c r="D5460" s="20" t="str">
        <f>IFERROR(VLOOKUP(H5460&amp;"|"&amp;I5460,Sheet3!$H$2:$N$150,5,0),"")</f>
        <v/>
      </c>
      <c r="M5460" s="20" t="str">
        <f>IFERROR(INDEX(Sheet3!$Q$2:$Q$25,MATCH(H5460,Origin_List,0)),"")</f>
        <v/>
      </c>
      <c r="N5460" s="22"/>
    </row>
    <row r="5461" spans="1:14">
      <c r="A5461" s="23"/>
      <c r="C5461" s="26"/>
      <c r="D5461" s="20" t="str">
        <f>IFERROR(VLOOKUP(H5461&amp;"|"&amp;I5461,Sheet3!$H$2:$N$150,5,0),"")</f>
        <v/>
      </c>
      <c r="M5461" s="20" t="str">
        <f>IFERROR(INDEX(Sheet3!$Q$2:$Q$25,MATCH(H5461,Origin_List,0)),"")</f>
        <v/>
      </c>
      <c r="N5461" s="22"/>
    </row>
    <row r="5462" spans="1:14">
      <c r="A5462" s="23"/>
      <c r="C5462" s="26"/>
      <c r="D5462" s="20" t="str">
        <f>IFERROR(VLOOKUP(H5462&amp;"|"&amp;I5462,Sheet3!$H$2:$N$150,5,0),"")</f>
        <v/>
      </c>
      <c r="M5462" s="20" t="str">
        <f>IFERROR(INDEX(Sheet3!$Q$2:$Q$25,MATCH(H5462,Origin_List,0)),"")</f>
        <v/>
      </c>
      <c r="N5462" s="22"/>
    </row>
    <row r="5463" spans="1:14">
      <c r="A5463" s="23"/>
      <c r="C5463" s="26"/>
      <c r="D5463" s="20" t="str">
        <f>IFERROR(VLOOKUP(H5463&amp;"|"&amp;I5463,Sheet3!$H$2:$N$150,5,0),"")</f>
        <v/>
      </c>
      <c r="M5463" s="20" t="str">
        <f>IFERROR(INDEX(Sheet3!$Q$2:$Q$25,MATCH(H5463,Origin_List,0)),"")</f>
        <v/>
      </c>
      <c r="N5463" s="22"/>
    </row>
    <row r="5464" spans="1:14">
      <c r="A5464" s="23"/>
      <c r="C5464" s="26"/>
      <c r="D5464" s="20" t="str">
        <f>IFERROR(VLOOKUP(H5464&amp;"|"&amp;I5464,Sheet3!$H$2:$N$150,5,0),"")</f>
        <v/>
      </c>
      <c r="M5464" s="20" t="str">
        <f>IFERROR(INDEX(Sheet3!$Q$2:$Q$25,MATCH(H5464,Origin_List,0)),"")</f>
        <v/>
      </c>
      <c r="N5464" s="22"/>
    </row>
    <row r="5465" spans="1:14">
      <c r="A5465" s="23"/>
      <c r="C5465" s="26"/>
      <c r="D5465" s="20" t="str">
        <f>IFERROR(VLOOKUP(H5465&amp;"|"&amp;I5465,Sheet3!$H$2:$N$150,5,0),"")</f>
        <v/>
      </c>
      <c r="M5465" s="20" t="str">
        <f>IFERROR(INDEX(Sheet3!$Q$2:$Q$25,MATCH(H5465,Origin_List,0)),"")</f>
        <v/>
      </c>
      <c r="N5465" s="22"/>
    </row>
    <row r="5466" spans="1:14">
      <c r="A5466" s="23"/>
      <c r="C5466" s="26"/>
      <c r="D5466" s="20" t="str">
        <f>IFERROR(VLOOKUP(H5466&amp;"|"&amp;I5466,Sheet3!$H$2:$N$150,5,0),"")</f>
        <v/>
      </c>
      <c r="M5466" s="20" t="str">
        <f>IFERROR(INDEX(Sheet3!$Q$2:$Q$25,MATCH(H5466,Origin_List,0)),"")</f>
        <v/>
      </c>
      <c r="N5466" s="22"/>
    </row>
    <row r="5467" spans="1:14">
      <c r="A5467" s="23"/>
      <c r="C5467" s="26"/>
      <c r="D5467" s="20" t="str">
        <f>IFERROR(VLOOKUP(H5467&amp;"|"&amp;I5467,Sheet3!$H$2:$N$150,5,0),"")</f>
        <v/>
      </c>
      <c r="M5467" s="20" t="str">
        <f>IFERROR(INDEX(Sheet3!$Q$2:$Q$25,MATCH(H5467,Origin_List,0)),"")</f>
        <v/>
      </c>
      <c r="N5467" s="22"/>
    </row>
    <row r="5468" spans="1:14">
      <c r="A5468" s="23"/>
      <c r="C5468" s="26"/>
      <c r="D5468" s="20" t="str">
        <f>IFERROR(VLOOKUP(H5468&amp;"|"&amp;I5468,Sheet3!$H$2:$N$150,5,0),"")</f>
        <v/>
      </c>
      <c r="M5468" s="20" t="str">
        <f>IFERROR(INDEX(Sheet3!$Q$2:$Q$25,MATCH(H5468,Origin_List,0)),"")</f>
        <v/>
      </c>
      <c r="N5468" s="22"/>
    </row>
    <row r="5469" spans="1:14">
      <c r="A5469" s="23"/>
      <c r="C5469" s="26"/>
      <c r="D5469" s="20" t="str">
        <f>IFERROR(VLOOKUP(H5469&amp;"|"&amp;I5469,Sheet3!$H$2:$N$150,5,0),"")</f>
        <v/>
      </c>
      <c r="M5469" s="20" t="str">
        <f>IFERROR(INDEX(Sheet3!$Q$2:$Q$25,MATCH(H5469,Origin_List,0)),"")</f>
        <v/>
      </c>
      <c r="N5469" s="22"/>
    </row>
    <row r="5470" spans="1:14">
      <c r="A5470" s="23"/>
      <c r="C5470" s="26"/>
      <c r="D5470" s="20" t="str">
        <f>IFERROR(VLOOKUP(H5470&amp;"|"&amp;I5470,Sheet3!$H$2:$N$150,5,0),"")</f>
        <v/>
      </c>
      <c r="M5470" s="20" t="str">
        <f>IFERROR(INDEX(Sheet3!$Q$2:$Q$25,MATCH(H5470,Origin_List,0)),"")</f>
        <v/>
      </c>
      <c r="N5470" s="22"/>
    </row>
    <row r="5471" spans="1:14">
      <c r="A5471" s="23"/>
      <c r="C5471" s="26"/>
      <c r="D5471" s="20" t="str">
        <f>IFERROR(VLOOKUP(H5471&amp;"|"&amp;I5471,Sheet3!$H$2:$N$150,5,0),"")</f>
        <v/>
      </c>
      <c r="M5471" s="20" t="str">
        <f>IFERROR(INDEX(Sheet3!$Q$2:$Q$25,MATCH(H5471,Origin_List,0)),"")</f>
        <v/>
      </c>
      <c r="N5471" s="22"/>
    </row>
    <row r="5472" spans="1:14">
      <c r="A5472" s="23"/>
      <c r="C5472" s="26"/>
      <c r="D5472" s="20" t="str">
        <f>IFERROR(VLOOKUP(H5472&amp;"|"&amp;I5472,Sheet3!$H$2:$N$150,5,0),"")</f>
        <v/>
      </c>
      <c r="M5472" s="20" t="str">
        <f>IFERROR(INDEX(Sheet3!$Q$2:$Q$25,MATCH(H5472,Origin_List,0)),"")</f>
        <v/>
      </c>
      <c r="N5472" s="22"/>
    </row>
    <row r="5473" spans="1:14">
      <c r="A5473" s="23"/>
      <c r="C5473" s="26"/>
      <c r="D5473" s="20" t="str">
        <f>IFERROR(VLOOKUP(H5473&amp;"|"&amp;I5473,Sheet3!$H$2:$N$150,5,0),"")</f>
        <v/>
      </c>
      <c r="M5473" s="20" t="str">
        <f>IFERROR(INDEX(Sheet3!$Q$2:$Q$25,MATCH(H5473,Origin_List,0)),"")</f>
        <v/>
      </c>
      <c r="N5473" s="22"/>
    </row>
    <row r="5474" spans="1:14">
      <c r="A5474" s="23"/>
      <c r="C5474" s="26"/>
      <c r="D5474" s="20" t="str">
        <f>IFERROR(VLOOKUP(H5474&amp;"|"&amp;I5474,Sheet3!$H$2:$N$150,5,0),"")</f>
        <v/>
      </c>
      <c r="M5474" s="20" t="str">
        <f>IFERROR(INDEX(Sheet3!$Q$2:$Q$25,MATCH(H5474,Origin_List,0)),"")</f>
        <v/>
      </c>
      <c r="N5474" s="22"/>
    </row>
    <row r="5475" spans="1:14">
      <c r="A5475" s="23"/>
      <c r="C5475" s="26"/>
      <c r="D5475" s="20" t="str">
        <f>IFERROR(VLOOKUP(H5475&amp;"|"&amp;I5475,Sheet3!$H$2:$N$150,5,0),"")</f>
        <v/>
      </c>
      <c r="M5475" s="20" t="str">
        <f>IFERROR(INDEX(Sheet3!$Q$2:$Q$25,MATCH(H5475,Origin_List,0)),"")</f>
        <v/>
      </c>
      <c r="N5475" s="22"/>
    </row>
    <row r="5476" spans="1:14">
      <c r="A5476" s="23"/>
      <c r="C5476" s="26"/>
      <c r="D5476" s="20" t="str">
        <f>IFERROR(VLOOKUP(H5476&amp;"|"&amp;I5476,Sheet3!$H$2:$N$150,5,0),"")</f>
        <v/>
      </c>
      <c r="M5476" s="20" t="str">
        <f>IFERROR(INDEX(Sheet3!$Q$2:$Q$25,MATCH(H5476,Origin_List,0)),"")</f>
        <v/>
      </c>
      <c r="N5476" s="22"/>
    </row>
    <row r="5477" spans="1:14">
      <c r="A5477" s="23"/>
      <c r="C5477" s="26"/>
      <c r="D5477" s="20" t="str">
        <f>IFERROR(VLOOKUP(H5477&amp;"|"&amp;I5477,Sheet3!$H$2:$N$150,5,0),"")</f>
        <v/>
      </c>
      <c r="M5477" s="20" t="str">
        <f>IFERROR(INDEX(Sheet3!$Q$2:$Q$25,MATCH(H5477,Origin_List,0)),"")</f>
        <v/>
      </c>
      <c r="N5477" s="22"/>
    </row>
    <row r="5478" spans="1:14">
      <c r="A5478" s="23"/>
      <c r="C5478" s="26"/>
      <c r="D5478" s="20" t="str">
        <f>IFERROR(VLOOKUP(H5478&amp;"|"&amp;I5478,Sheet3!$H$2:$N$150,5,0),"")</f>
        <v/>
      </c>
      <c r="M5478" s="20" t="str">
        <f>IFERROR(INDEX(Sheet3!$Q$2:$Q$25,MATCH(H5478,Origin_List,0)),"")</f>
        <v/>
      </c>
      <c r="N5478" s="22"/>
    </row>
    <row r="5479" spans="1:14">
      <c r="A5479" s="23"/>
      <c r="C5479" s="26"/>
      <c r="D5479" s="20" t="str">
        <f>IFERROR(VLOOKUP(H5479&amp;"|"&amp;I5479,Sheet3!$H$2:$N$150,5,0),"")</f>
        <v/>
      </c>
      <c r="M5479" s="20" t="str">
        <f>IFERROR(INDEX(Sheet3!$Q$2:$Q$25,MATCH(H5479,Origin_List,0)),"")</f>
        <v/>
      </c>
      <c r="N5479" s="22"/>
    </row>
    <row r="5480" spans="1:14">
      <c r="A5480" s="23"/>
      <c r="C5480" s="26"/>
      <c r="D5480" s="20" t="str">
        <f>IFERROR(VLOOKUP(H5480&amp;"|"&amp;I5480,Sheet3!$H$2:$N$150,5,0),"")</f>
        <v/>
      </c>
      <c r="M5480" s="20" t="str">
        <f>IFERROR(INDEX(Sheet3!$Q$2:$Q$25,MATCH(H5480,Origin_List,0)),"")</f>
        <v/>
      </c>
      <c r="N5480" s="22"/>
    </row>
    <row r="5481" spans="1:14">
      <c r="A5481" s="23"/>
      <c r="C5481" s="26"/>
      <c r="D5481" s="20" t="str">
        <f>IFERROR(VLOOKUP(H5481&amp;"|"&amp;I5481,Sheet3!$H$2:$N$150,5,0),"")</f>
        <v/>
      </c>
      <c r="M5481" s="20" t="str">
        <f>IFERROR(INDEX(Sheet3!$Q$2:$Q$25,MATCH(H5481,Origin_List,0)),"")</f>
        <v/>
      </c>
      <c r="N5481" s="22"/>
    </row>
    <row r="5482" spans="1:14">
      <c r="A5482" s="23"/>
      <c r="C5482" s="26"/>
      <c r="D5482" s="20" t="str">
        <f>IFERROR(VLOOKUP(H5482&amp;"|"&amp;I5482,Sheet3!$H$2:$N$150,5,0),"")</f>
        <v/>
      </c>
      <c r="M5482" s="20" t="str">
        <f>IFERROR(INDEX(Sheet3!$Q$2:$Q$25,MATCH(H5482,Origin_List,0)),"")</f>
        <v/>
      </c>
      <c r="N5482" s="22"/>
    </row>
    <row r="5483" spans="1:14">
      <c r="A5483" s="23"/>
      <c r="C5483" s="26"/>
      <c r="D5483" s="20" t="str">
        <f>IFERROR(VLOOKUP(H5483&amp;"|"&amp;I5483,Sheet3!$H$2:$N$150,5,0),"")</f>
        <v/>
      </c>
      <c r="M5483" s="20" t="str">
        <f>IFERROR(INDEX(Sheet3!$Q$2:$Q$25,MATCH(H5483,Origin_List,0)),"")</f>
        <v/>
      </c>
      <c r="N5483" s="22"/>
    </row>
    <row r="5484" spans="1:14">
      <c r="A5484" s="23"/>
      <c r="C5484" s="26"/>
      <c r="D5484" s="20" t="str">
        <f>IFERROR(VLOOKUP(H5484&amp;"|"&amp;I5484,Sheet3!$H$2:$N$150,5,0),"")</f>
        <v/>
      </c>
      <c r="M5484" s="20" t="str">
        <f>IFERROR(INDEX(Sheet3!$Q$2:$Q$25,MATCH(H5484,Origin_List,0)),"")</f>
        <v/>
      </c>
      <c r="N5484" s="22"/>
    </row>
    <row r="5485" spans="1:14">
      <c r="A5485" s="23"/>
      <c r="C5485" s="26"/>
      <c r="D5485" s="20" t="str">
        <f>IFERROR(VLOOKUP(H5485&amp;"|"&amp;I5485,Sheet3!$H$2:$N$150,5,0),"")</f>
        <v/>
      </c>
      <c r="M5485" s="20" t="str">
        <f>IFERROR(INDEX(Sheet3!$Q$2:$Q$25,MATCH(H5485,Origin_List,0)),"")</f>
        <v/>
      </c>
      <c r="N5485" s="22"/>
    </row>
    <row r="5486" spans="1:14">
      <c r="A5486" s="23"/>
      <c r="C5486" s="26"/>
      <c r="D5486" s="20" t="str">
        <f>IFERROR(VLOOKUP(H5486&amp;"|"&amp;I5486,Sheet3!$H$2:$N$150,5,0),"")</f>
        <v/>
      </c>
      <c r="M5486" s="20" t="str">
        <f>IFERROR(INDEX(Sheet3!$Q$2:$Q$25,MATCH(H5486,Origin_List,0)),"")</f>
        <v/>
      </c>
      <c r="N5486" s="22"/>
    </row>
    <row r="5487" spans="1:14">
      <c r="A5487" s="23"/>
      <c r="C5487" s="26"/>
      <c r="D5487" s="20" t="str">
        <f>IFERROR(VLOOKUP(H5487&amp;"|"&amp;I5487,Sheet3!$H$2:$N$150,5,0),"")</f>
        <v/>
      </c>
      <c r="M5487" s="20" t="str">
        <f>IFERROR(INDEX(Sheet3!$Q$2:$Q$25,MATCH(H5487,Origin_List,0)),"")</f>
        <v/>
      </c>
      <c r="N5487" s="22"/>
    </row>
    <row r="5488" spans="1:14">
      <c r="A5488" s="23"/>
      <c r="C5488" s="26"/>
      <c r="D5488" s="20" t="str">
        <f>IFERROR(VLOOKUP(H5488&amp;"|"&amp;I5488,Sheet3!$H$2:$N$150,5,0),"")</f>
        <v/>
      </c>
      <c r="M5488" s="20" t="str">
        <f>IFERROR(INDEX(Sheet3!$Q$2:$Q$25,MATCH(H5488,Origin_List,0)),"")</f>
        <v/>
      </c>
      <c r="N5488" s="22"/>
    </row>
    <row r="5489" spans="1:14">
      <c r="A5489" s="23"/>
      <c r="C5489" s="26"/>
      <c r="D5489" s="20" t="str">
        <f>IFERROR(VLOOKUP(H5489&amp;"|"&amp;I5489,Sheet3!$H$2:$N$150,5,0),"")</f>
        <v/>
      </c>
      <c r="M5489" s="20" t="str">
        <f>IFERROR(INDEX(Sheet3!$Q$2:$Q$25,MATCH(H5489,Origin_List,0)),"")</f>
        <v/>
      </c>
      <c r="N5489" s="22"/>
    </row>
    <row r="5490" spans="1:14">
      <c r="A5490" s="23"/>
      <c r="C5490" s="26"/>
      <c r="D5490" s="20" t="str">
        <f>IFERROR(VLOOKUP(H5490&amp;"|"&amp;I5490,Sheet3!$H$2:$N$150,5,0),"")</f>
        <v/>
      </c>
      <c r="M5490" s="20" t="str">
        <f>IFERROR(INDEX(Sheet3!$Q$2:$Q$25,MATCH(H5490,Origin_List,0)),"")</f>
        <v/>
      </c>
      <c r="N5490" s="22"/>
    </row>
    <row r="5491" spans="1:14">
      <c r="A5491" s="23"/>
      <c r="C5491" s="26"/>
      <c r="D5491" s="20" t="str">
        <f>IFERROR(VLOOKUP(H5491&amp;"|"&amp;I5491,Sheet3!$H$2:$N$150,5,0),"")</f>
        <v/>
      </c>
      <c r="M5491" s="20" t="str">
        <f>IFERROR(INDEX(Sheet3!$Q$2:$Q$25,MATCH(H5491,Origin_List,0)),"")</f>
        <v/>
      </c>
      <c r="N5491" s="22"/>
    </row>
    <row r="5492" spans="1:14">
      <c r="A5492" s="23"/>
      <c r="C5492" s="26"/>
      <c r="D5492" s="20" t="str">
        <f>IFERROR(VLOOKUP(H5492&amp;"|"&amp;I5492,Sheet3!$H$2:$N$150,5,0),"")</f>
        <v/>
      </c>
      <c r="M5492" s="20" t="str">
        <f>IFERROR(INDEX(Sheet3!$Q$2:$Q$25,MATCH(H5492,Origin_List,0)),"")</f>
        <v/>
      </c>
      <c r="N5492" s="22"/>
    </row>
    <row r="5493" spans="1:14">
      <c r="A5493" s="23"/>
      <c r="C5493" s="26"/>
      <c r="D5493" s="20" t="str">
        <f>IFERROR(VLOOKUP(H5493&amp;"|"&amp;I5493,Sheet3!$H$2:$N$150,5,0),"")</f>
        <v/>
      </c>
      <c r="M5493" s="20" t="str">
        <f>IFERROR(INDEX(Sheet3!$Q$2:$Q$25,MATCH(H5493,Origin_List,0)),"")</f>
        <v/>
      </c>
      <c r="N5493" s="22"/>
    </row>
    <row r="5494" spans="1:14">
      <c r="A5494" s="23"/>
      <c r="C5494" s="26"/>
      <c r="D5494" s="20" t="str">
        <f>IFERROR(VLOOKUP(H5494&amp;"|"&amp;I5494,Sheet3!$H$2:$N$150,5,0),"")</f>
        <v/>
      </c>
      <c r="M5494" s="20" t="str">
        <f>IFERROR(INDEX(Sheet3!$Q$2:$Q$25,MATCH(H5494,Origin_List,0)),"")</f>
        <v/>
      </c>
      <c r="N5494" s="22"/>
    </row>
    <row r="5495" spans="1:14">
      <c r="A5495" s="23"/>
      <c r="C5495" s="26"/>
      <c r="D5495" s="20" t="str">
        <f>IFERROR(VLOOKUP(H5495&amp;"|"&amp;I5495,Sheet3!$H$2:$N$150,5,0),"")</f>
        <v/>
      </c>
      <c r="M5495" s="20" t="str">
        <f>IFERROR(INDEX(Sheet3!$Q$2:$Q$25,MATCH(H5495,Origin_List,0)),"")</f>
        <v/>
      </c>
      <c r="N5495" s="22"/>
    </row>
    <row r="5496" spans="1:14">
      <c r="A5496" s="23"/>
      <c r="C5496" s="26"/>
      <c r="D5496" s="20" t="str">
        <f>IFERROR(VLOOKUP(H5496&amp;"|"&amp;I5496,Sheet3!$H$2:$N$150,5,0),"")</f>
        <v/>
      </c>
      <c r="M5496" s="20" t="str">
        <f>IFERROR(INDEX(Sheet3!$Q$2:$Q$25,MATCH(H5496,Origin_List,0)),"")</f>
        <v/>
      </c>
      <c r="N5496" s="22"/>
    </row>
    <row r="5497" spans="1:14">
      <c r="A5497" s="23"/>
      <c r="C5497" s="26"/>
      <c r="D5497" s="20" t="str">
        <f>IFERROR(VLOOKUP(H5497&amp;"|"&amp;I5497,Sheet3!$H$2:$N$150,5,0),"")</f>
        <v/>
      </c>
      <c r="M5497" s="20" t="str">
        <f>IFERROR(INDEX(Sheet3!$Q$2:$Q$25,MATCH(H5497,Origin_List,0)),"")</f>
        <v/>
      </c>
      <c r="N5497" s="22"/>
    </row>
    <row r="5498" spans="1:14">
      <c r="A5498" s="23"/>
      <c r="C5498" s="26"/>
      <c r="D5498" s="20" t="str">
        <f>IFERROR(VLOOKUP(H5498&amp;"|"&amp;I5498,Sheet3!$H$2:$N$150,5,0),"")</f>
        <v/>
      </c>
      <c r="M5498" s="20" t="str">
        <f>IFERROR(INDEX(Sheet3!$Q$2:$Q$25,MATCH(H5498,Origin_List,0)),"")</f>
        <v/>
      </c>
      <c r="N5498" s="22"/>
    </row>
    <row r="5499" spans="1:14">
      <c r="A5499" s="23"/>
      <c r="C5499" s="26"/>
      <c r="D5499" s="20" t="str">
        <f>IFERROR(VLOOKUP(H5499&amp;"|"&amp;I5499,Sheet3!$H$2:$N$150,5,0),"")</f>
        <v/>
      </c>
      <c r="M5499" s="20" t="str">
        <f>IFERROR(INDEX(Sheet3!$Q$2:$Q$25,MATCH(H5499,Origin_List,0)),"")</f>
        <v/>
      </c>
      <c r="N5499" s="22"/>
    </row>
    <row r="5500" spans="1:14">
      <c r="A5500" s="23"/>
      <c r="C5500" s="26"/>
      <c r="D5500" s="20" t="str">
        <f>IFERROR(VLOOKUP(H5500&amp;"|"&amp;I5500,Sheet3!$H$2:$N$150,5,0),"")</f>
        <v/>
      </c>
      <c r="M5500" s="20" t="str">
        <f>IFERROR(INDEX(Sheet3!$Q$2:$Q$25,MATCH(H5500,Origin_List,0)),"")</f>
        <v/>
      </c>
      <c r="N5500" s="22"/>
    </row>
    <row r="5501" spans="1:14">
      <c r="A5501" s="23"/>
      <c r="C5501" s="26"/>
      <c r="D5501" s="20" t="str">
        <f>IFERROR(VLOOKUP(H5501&amp;"|"&amp;I5501,Sheet3!$H$2:$N$150,5,0),"")</f>
        <v/>
      </c>
      <c r="M5501" s="20" t="str">
        <f>IFERROR(INDEX(Sheet3!$Q$2:$Q$25,MATCH(H5501,Origin_List,0)),"")</f>
        <v/>
      </c>
      <c r="N5501" s="22"/>
    </row>
    <row r="5502" spans="1:14">
      <c r="A5502" s="23"/>
      <c r="C5502" s="26"/>
      <c r="D5502" s="20" t="str">
        <f>IFERROR(VLOOKUP(H5502&amp;"|"&amp;I5502,Sheet3!$H$2:$N$150,5,0),"")</f>
        <v/>
      </c>
      <c r="M5502" s="20" t="str">
        <f>IFERROR(INDEX(Sheet3!$Q$2:$Q$25,MATCH(H5502,Origin_List,0)),"")</f>
        <v/>
      </c>
      <c r="N5502" s="22"/>
    </row>
    <row r="5503" spans="1:14">
      <c r="A5503" s="23"/>
      <c r="C5503" s="26"/>
      <c r="D5503" s="20" t="str">
        <f>IFERROR(VLOOKUP(H5503&amp;"|"&amp;I5503,Sheet3!$H$2:$N$150,5,0),"")</f>
        <v/>
      </c>
      <c r="M5503" s="20" t="str">
        <f>IFERROR(INDEX(Sheet3!$Q$2:$Q$25,MATCH(H5503,Origin_List,0)),"")</f>
        <v/>
      </c>
      <c r="N5503" s="22"/>
    </row>
    <row r="5504" spans="1:14">
      <c r="A5504" s="23"/>
      <c r="C5504" s="26"/>
      <c r="D5504" s="20" t="str">
        <f>IFERROR(VLOOKUP(H5504&amp;"|"&amp;I5504,Sheet3!$H$2:$N$150,5,0),"")</f>
        <v/>
      </c>
      <c r="M5504" s="20" t="str">
        <f>IFERROR(INDEX(Sheet3!$Q$2:$Q$25,MATCH(H5504,Origin_List,0)),"")</f>
        <v/>
      </c>
      <c r="N5504" s="22"/>
    </row>
    <row r="5505" spans="1:14">
      <c r="A5505" s="23"/>
      <c r="C5505" s="26"/>
      <c r="D5505" s="20" t="str">
        <f>IFERROR(VLOOKUP(H5505&amp;"|"&amp;I5505,Sheet3!$H$2:$N$150,5,0),"")</f>
        <v/>
      </c>
      <c r="M5505" s="20" t="str">
        <f>IFERROR(INDEX(Sheet3!$Q$2:$Q$25,MATCH(H5505,Origin_List,0)),"")</f>
        <v/>
      </c>
      <c r="N5505" s="22"/>
    </row>
    <row r="5506" spans="1:14">
      <c r="A5506" s="23"/>
      <c r="C5506" s="26"/>
      <c r="D5506" s="20" t="str">
        <f>IFERROR(VLOOKUP(H5506&amp;"|"&amp;I5506,Sheet3!$H$2:$N$150,5,0),"")</f>
        <v/>
      </c>
      <c r="M5506" s="20" t="str">
        <f>IFERROR(INDEX(Sheet3!$Q$2:$Q$25,MATCH(H5506,Origin_List,0)),"")</f>
        <v/>
      </c>
      <c r="N5506" s="22"/>
    </row>
    <row r="5507" spans="1:14">
      <c r="A5507" s="23"/>
      <c r="C5507" s="26"/>
      <c r="D5507" s="20" t="str">
        <f>IFERROR(VLOOKUP(H5507&amp;"|"&amp;I5507,Sheet3!$H$2:$N$150,5,0),"")</f>
        <v/>
      </c>
      <c r="M5507" s="20" t="str">
        <f>IFERROR(INDEX(Sheet3!$Q$2:$Q$25,MATCH(H5507,Origin_List,0)),"")</f>
        <v/>
      </c>
      <c r="N5507" s="22"/>
    </row>
    <row r="5508" spans="1:14">
      <c r="A5508" s="23"/>
      <c r="C5508" s="26"/>
      <c r="D5508" s="20" t="str">
        <f>IFERROR(VLOOKUP(H5508&amp;"|"&amp;I5508,Sheet3!$H$2:$N$150,5,0),"")</f>
        <v/>
      </c>
      <c r="M5508" s="20" t="str">
        <f>IFERROR(INDEX(Sheet3!$Q$2:$Q$25,MATCH(H5508,Origin_List,0)),"")</f>
        <v/>
      </c>
      <c r="N5508" s="22"/>
    </row>
    <row r="5509" spans="1:14">
      <c r="A5509" s="23"/>
      <c r="C5509" s="26"/>
      <c r="D5509" s="20" t="str">
        <f>IFERROR(VLOOKUP(H5509&amp;"|"&amp;I5509,Sheet3!$H$2:$N$150,5,0),"")</f>
        <v/>
      </c>
      <c r="M5509" s="20" t="str">
        <f>IFERROR(INDEX(Sheet3!$Q$2:$Q$25,MATCH(H5509,Origin_List,0)),"")</f>
        <v/>
      </c>
      <c r="N5509" s="22"/>
    </row>
    <row r="5510" spans="1:14">
      <c r="A5510" s="23"/>
      <c r="C5510" s="26"/>
      <c r="D5510" s="20" t="str">
        <f>IFERROR(VLOOKUP(H5510&amp;"|"&amp;I5510,Sheet3!$H$2:$N$150,5,0),"")</f>
        <v/>
      </c>
      <c r="M5510" s="20" t="str">
        <f>IFERROR(INDEX(Sheet3!$Q$2:$Q$25,MATCH(H5510,Origin_List,0)),"")</f>
        <v/>
      </c>
      <c r="N5510" s="22"/>
    </row>
    <row r="5511" spans="1:14">
      <c r="A5511" s="23"/>
      <c r="C5511" s="26"/>
      <c r="D5511" s="20" t="str">
        <f>IFERROR(VLOOKUP(H5511&amp;"|"&amp;I5511,Sheet3!$H$2:$N$150,5,0),"")</f>
        <v/>
      </c>
      <c r="M5511" s="20" t="str">
        <f>IFERROR(INDEX(Sheet3!$Q$2:$Q$25,MATCH(H5511,Origin_List,0)),"")</f>
        <v/>
      </c>
      <c r="N5511" s="22"/>
    </row>
    <row r="5512" spans="1:14">
      <c r="A5512" s="23"/>
      <c r="C5512" s="26"/>
      <c r="D5512" s="20" t="str">
        <f>IFERROR(VLOOKUP(H5512&amp;"|"&amp;I5512,Sheet3!$H$2:$N$150,5,0),"")</f>
        <v/>
      </c>
      <c r="M5512" s="20" t="str">
        <f>IFERROR(INDEX(Sheet3!$Q$2:$Q$25,MATCH(H5512,Origin_List,0)),"")</f>
        <v/>
      </c>
      <c r="N5512" s="22"/>
    </row>
    <row r="5513" spans="1:14">
      <c r="A5513" s="23"/>
      <c r="C5513" s="26"/>
      <c r="D5513" s="20" t="str">
        <f>IFERROR(VLOOKUP(H5513&amp;"|"&amp;I5513,Sheet3!$H$2:$N$150,5,0),"")</f>
        <v/>
      </c>
      <c r="M5513" s="20" t="str">
        <f>IFERROR(INDEX(Sheet3!$Q$2:$Q$25,MATCH(H5513,Origin_List,0)),"")</f>
        <v/>
      </c>
      <c r="N5513" s="22"/>
    </row>
    <row r="5514" spans="1:14">
      <c r="A5514" s="23"/>
      <c r="C5514" s="26"/>
      <c r="D5514" s="20" t="str">
        <f>IFERROR(VLOOKUP(H5514&amp;"|"&amp;I5514,Sheet3!$H$2:$N$150,5,0),"")</f>
        <v/>
      </c>
      <c r="M5514" s="20" t="str">
        <f>IFERROR(INDEX(Sheet3!$Q$2:$Q$25,MATCH(H5514,Origin_List,0)),"")</f>
        <v/>
      </c>
      <c r="N5514" s="22"/>
    </row>
    <row r="5515" spans="1:14">
      <c r="A5515" s="23"/>
      <c r="C5515" s="26"/>
      <c r="D5515" s="20" t="str">
        <f>IFERROR(VLOOKUP(H5515&amp;"|"&amp;I5515,Sheet3!$H$2:$N$150,5,0),"")</f>
        <v/>
      </c>
      <c r="M5515" s="20" t="str">
        <f>IFERROR(INDEX(Sheet3!$Q$2:$Q$25,MATCH(H5515,Origin_List,0)),"")</f>
        <v/>
      </c>
      <c r="N5515" s="22"/>
    </row>
    <row r="5516" spans="1:14">
      <c r="A5516" s="23"/>
      <c r="C5516" s="26"/>
      <c r="D5516" s="20" t="str">
        <f>IFERROR(VLOOKUP(H5516&amp;"|"&amp;I5516,Sheet3!$H$2:$N$150,5,0),"")</f>
        <v/>
      </c>
      <c r="M5516" s="20" t="str">
        <f>IFERROR(INDEX(Sheet3!$Q$2:$Q$25,MATCH(H5516,Origin_List,0)),"")</f>
        <v/>
      </c>
      <c r="N5516" s="22"/>
    </row>
    <row r="5517" spans="1:14">
      <c r="A5517" s="23"/>
      <c r="C5517" s="26"/>
      <c r="D5517" s="20" t="str">
        <f>IFERROR(VLOOKUP(H5517&amp;"|"&amp;I5517,Sheet3!$H$2:$N$150,5,0),"")</f>
        <v/>
      </c>
      <c r="M5517" s="20" t="str">
        <f>IFERROR(INDEX(Sheet3!$Q$2:$Q$25,MATCH(H5517,Origin_List,0)),"")</f>
        <v/>
      </c>
      <c r="N5517" s="22"/>
    </row>
    <row r="5518" spans="1:14">
      <c r="A5518" s="23"/>
      <c r="C5518" s="26"/>
      <c r="D5518" s="20" t="str">
        <f>IFERROR(VLOOKUP(H5518&amp;"|"&amp;I5518,Sheet3!$H$2:$N$150,5,0),"")</f>
        <v/>
      </c>
      <c r="M5518" s="20" t="str">
        <f>IFERROR(INDEX(Sheet3!$Q$2:$Q$25,MATCH(H5518,Origin_List,0)),"")</f>
        <v/>
      </c>
      <c r="N5518" s="22"/>
    </row>
    <row r="5519" spans="1:14">
      <c r="A5519" s="23"/>
      <c r="C5519" s="26"/>
      <c r="D5519" s="20" t="str">
        <f>IFERROR(VLOOKUP(H5519&amp;"|"&amp;I5519,Sheet3!$H$2:$N$150,5,0),"")</f>
        <v/>
      </c>
      <c r="M5519" s="20" t="str">
        <f>IFERROR(INDEX(Sheet3!$Q$2:$Q$25,MATCH(H5519,Origin_List,0)),"")</f>
        <v/>
      </c>
      <c r="N5519" s="22"/>
    </row>
    <row r="5520" spans="1:14">
      <c r="A5520" s="23"/>
      <c r="C5520" s="26"/>
      <c r="D5520" s="20" t="str">
        <f>IFERROR(VLOOKUP(H5520&amp;"|"&amp;I5520,Sheet3!$H$2:$N$150,5,0),"")</f>
        <v/>
      </c>
      <c r="M5520" s="20" t="str">
        <f>IFERROR(INDEX(Sheet3!$Q$2:$Q$25,MATCH(H5520,Origin_List,0)),"")</f>
        <v/>
      </c>
      <c r="N5520" s="22"/>
    </row>
    <row r="5521" spans="1:14">
      <c r="A5521" s="23"/>
      <c r="C5521" s="26"/>
      <c r="D5521" s="20" t="str">
        <f>IFERROR(VLOOKUP(H5521&amp;"|"&amp;I5521,Sheet3!$H$2:$N$150,5,0),"")</f>
        <v/>
      </c>
      <c r="M5521" s="20" t="str">
        <f>IFERROR(INDEX(Sheet3!$Q$2:$Q$25,MATCH(H5521,Origin_List,0)),"")</f>
        <v/>
      </c>
      <c r="N5521" s="22"/>
    </row>
    <row r="5522" spans="1:14">
      <c r="A5522" s="23"/>
      <c r="C5522" s="26"/>
      <c r="D5522" s="20" t="str">
        <f>IFERROR(VLOOKUP(H5522&amp;"|"&amp;I5522,Sheet3!$H$2:$N$150,5,0),"")</f>
        <v/>
      </c>
      <c r="M5522" s="20" t="str">
        <f>IFERROR(INDEX(Sheet3!$Q$2:$Q$25,MATCH(H5522,Origin_List,0)),"")</f>
        <v/>
      </c>
      <c r="N5522" s="22"/>
    </row>
    <row r="5523" spans="1:14">
      <c r="A5523" s="23"/>
      <c r="C5523" s="26"/>
      <c r="D5523" s="20" t="str">
        <f>IFERROR(VLOOKUP(H5523&amp;"|"&amp;I5523,Sheet3!$H$2:$N$150,5,0),"")</f>
        <v/>
      </c>
      <c r="M5523" s="20" t="str">
        <f>IFERROR(INDEX(Sheet3!$Q$2:$Q$25,MATCH(H5523,Origin_List,0)),"")</f>
        <v/>
      </c>
      <c r="N5523" s="22"/>
    </row>
    <row r="5524" spans="1:14">
      <c r="A5524" s="23"/>
      <c r="C5524" s="26"/>
      <c r="D5524" s="20" t="str">
        <f>IFERROR(VLOOKUP(H5524&amp;"|"&amp;I5524,Sheet3!$H$2:$N$150,5,0),"")</f>
        <v/>
      </c>
      <c r="M5524" s="20" t="str">
        <f>IFERROR(INDEX(Sheet3!$Q$2:$Q$25,MATCH(H5524,Origin_List,0)),"")</f>
        <v/>
      </c>
      <c r="N5524" s="22"/>
    </row>
    <row r="5525" spans="1:14">
      <c r="A5525" s="23"/>
      <c r="C5525" s="26"/>
      <c r="D5525" s="20" t="str">
        <f>IFERROR(VLOOKUP(H5525&amp;"|"&amp;I5525,Sheet3!$H$2:$N$150,5,0),"")</f>
        <v/>
      </c>
      <c r="M5525" s="20" t="str">
        <f>IFERROR(INDEX(Sheet3!$Q$2:$Q$25,MATCH(H5525,Origin_List,0)),"")</f>
        <v/>
      </c>
      <c r="N5525" s="22"/>
    </row>
    <row r="5526" spans="1:14">
      <c r="A5526" s="23"/>
      <c r="C5526" s="26"/>
      <c r="D5526" s="20" t="str">
        <f>IFERROR(VLOOKUP(H5526&amp;"|"&amp;I5526,Sheet3!$H$2:$N$150,5,0),"")</f>
        <v/>
      </c>
      <c r="M5526" s="20" t="str">
        <f>IFERROR(INDEX(Sheet3!$Q$2:$Q$25,MATCH(H5526,Origin_List,0)),"")</f>
        <v/>
      </c>
      <c r="N5526" s="22"/>
    </row>
    <row r="5527" spans="1:14">
      <c r="A5527" s="23"/>
      <c r="C5527" s="26"/>
      <c r="D5527" s="20" t="str">
        <f>IFERROR(VLOOKUP(H5527&amp;"|"&amp;I5527,Sheet3!$H$2:$N$150,5,0),"")</f>
        <v/>
      </c>
      <c r="M5527" s="20" t="str">
        <f>IFERROR(INDEX(Sheet3!$Q$2:$Q$25,MATCH(H5527,Origin_List,0)),"")</f>
        <v/>
      </c>
      <c r="N5527" s="22"/>
    </row>
    <row r="5528" spans="1:14">
      <c r="A5528" s="23"/>
      <c r="C5528" s="26"/>
      <c r="D5528" s="20" t="str">
        <f>IFERROR(VLOOKUP(H5528&amp;"|"&amp;I5528,Sheet3!$H$2:$N$150,5,0),"")</f>
        <v/>
      </c>
      <c r="M5528" s="20" t="str">
        <f>IFERROR(INDEX(Sheet3!$Q$2:$Q$25,MATCH(H5528,Origin_List,0)),"")</f>
        <v/>
      </c>
      <c r="N5528" s="22"/>
    </row>
    <row r="5529" spans="1:14">
      <c r="A5529" s="23"/>
      <c r="C5529" s="26"/>
      <c r="D5529" s="20" t="str">
        <f>IFERROR(VLOOKUP(H5529&amp;"|"&amp;I5529,Sheet3!$H$2:$N$150,5,0),"")</f>
        <v/>
      </c>
      <c r="M5529" s="20" t="str">
        <f>IFERROR(INDEX(Sheet3!$Q$2:$Q$25,MATCH(H5529,Origin_List,0)),"")</f>
        <v/>
      </c>
      <c r="N5529" s="22"/>
    </row>
    <row r="5530" spans="1:14">
      <c r="A5530" s="23"/>
      <c r="C5530" s="26"/>
      <c r="D5530" s="20" t="str">
        <f>IFERROR(VLOOKUP(H5530&amp;"|"&amp;I5530,Sheet3!$H$2:$N$150,5,0),"")</f>
        <v/>
      </c>
      <c r="M5530" s="20" t="str">
        <f>IFERROR(INDEX(Sheet3!$Q$2:$Q$25,MATCH(H5530,Origin_List,0)),"")</f>
        <v/>
      </c>
      <c r="N5530" s="22"/>
    </row>
    <row r="5531" spans="1:14">
      <c r="A5531" s="23"/>
      <c r="C5531" s="26"/>
      <c r="D5531" s="20" t="str">
        <f>IFERROR(VLOOKUP(H5531&amp;"|"&amp;I5531,Sheet3!$H$2:$N$150,5,0),"")</f>
        <v/>
      </c>
      <c r="M5531" s="20" t="str">
        <f>IFERROR(INDEX(Sheet3!$Q$2:$Q$25,MATCH(H5531,Origin_List,0)),"")</f>
        <v/>
      </c>
      <c r="N5531" s="22"/>
    </row>
    <row r="5532" spans="1:14">
      <c r="A5532" s="23"/>
      <c r="C5532" s="26"/>
      <c r="D5532" s="20" t="str">
        <f>IFERROR(VLOOKUP(H5532&amp;"|"&amp;I5532,Sheet3!$H$2:$N$150,5,0),"")</f>
        <v/>
      </c>
      <c r="M5532" s="20" t="str">
        <f>IFERROR(INDEX(Sheet3!$Q$2:$Q$25,MATCH(H5532,Origin_List,0)),"")</f>
        <v/>
      </c>
      <c r="N5532" s="22"/>
    </row>
    <row r="5533" spans="1:14">
      <c r="A5533" s="23"/>
      <c r="C5533" s="26"/>
      <c r="D5533" s="20" t="str">
        <f>IFERROR(VLOOKUP(H5533&amp;"|"&amp;I5533,Sheet3!$H$2:$N$150,5,0),"")</f>
        <v/>
      </c>
      <c r="M5533" s="20" t="str">
        <f>IFERROR(INDEX(Sheet3!$Q$2:$Q$25,MATCH(H5533,Origin_List,0)),"")</f>
        <v/>
      </c>
      <c r="N5533" s="22"/>
    </row>
    <row r="5534" spans="1:14">
      <c r="A5534" s="23"/>
      <c r="C5534" s="26"/>
      <c r="D5534" s="20" t="str">
        <f>IFERROR(VLOOKUP(H5534&amp;"|"&amp;I5534,Sheet3!$H$2:$N$150,5,0),"")</f>
        <v/>
      </c>
      <c r="M5534" s="20" t="str">
        <f>IFERROR(INDEX(Sheet3!$Q$2:$Q$25,MATCH(H5534,Origin_List,0)),"")</f>
        <v/>
      </c>
      <c r="N5534" s="22"/>
    </row>
    <row r="5535" spans="1:14">
      <c r="A5535" s="23"/>
      <c r="C5535" s="26"/>
      <c r="D5535" s="20" t="str">
        <f>IFERROR(VLOOKUP(H5535&amp;"|"&amp;I5535,Sheet3!$H$2:$N$150,5,0),"")</f>
        <v/>
      </c>
      <c r="M5535" s="20" t="str">
        <f>IFERROR(INDEX(Sheet3!$Q$2:$Q$25,MATCH(H5535,Origin_List,0)),"")</f>
        <v/>
      </c>
      <c r="N5535" s="22"/>
    </row>
    <row r="5536" spans="1:14">
      <c r="A5536" s="23"/>
      <c r="C5536" s="26"/>
      <c r="D5536" s="20" t="str">
        <f>IFERROR(VLOOKUP(H5536&amp;"|"&amp;I5536,Sheet3!$H$2:$N$150,5,0),"")</f>
        <v/>
      </c>
      <c r="M5536" s="20" t="str">
        <f>IFERROR(INDEX(Sheet3!$Q$2:$Q$25,MATCH(H5536,Origin_List,0)),"")</f>
        <v/>
      </c>
      <c r="N5536" s="22"/>
    </row>
    <row r="5537" spans="1:14">
      <c r="A5537" s="23"/>
      <c r="C5537" s="26"/>
      <c r="D5537" s="20" t="str">
        <f>IFERROR(VLOOKUP(H5537&amp;"|"&amp;I5537,Sheet3!$H$2:$N$150,5,0),"")</f>
        <v/>
      </c>
      <c r="M5537" s="20" t="str">
        <f>IFERROR(INDEX(Sheet3!$Q$2:$Q$25,MATCH(H5537,Origin_List,0)),"")</f>
        <v/>
      </c>
      <c r="N5537" s="22"/>
    </row>
    <row r="5538" spans="1:14">
      <c r="A5538" s="23"/>
      <c r="C5538" s="26"/>
      <c r="D5538" s="20" t="str">
        <f>IFERROR(VLOOKUP(H5538&amp;"|"&amp;I5538,Sheet3!$H$2:$N$150,5,0),"")</f>
        <v/>
      </c>
      <c r="M5538" s="20" t="str">
        <f>IFERROR(INDEX(Sheet3!$Q$2:$Q$25,MATCH(H5538,Origin_List,0)),"")</f>
        <v/>
      </c>
      <c r="N5538" s="22"/>
    </row>
    <row r="5539" spans="1:14">
      <c r="A5539" s="23"/>
      <c r="C5539" s="26"/>
      <c r="D5539" s="20" t="str">
        <f>IFERROR(VLOOKUP(H5539&amp;"|"&amp;I5539,Sheet3!$H$2:$N$150,5,0),"")</f>
        <v/>
      </c>
      <c r="M5539" s="20" t="str">
        <f>IFERROR(INDEX(Sheet3!$Q$2:$Q$25,MATCH(H5539,Origin_List,0)),"")</f>
        <v/>
      </c>
      <c r="N5539" s="22"/>
    </row>
    <row r="5540" spans="1:14">
      <c r="A5540" s="23"/>
      <c r="C5540" s="26"/>
      <c r="D5540" s="20" t="str">
        <f>IFERROR(VLOOKUP(H5540&amp;"|"&amp;I5540,Sheet3!$H$2:$N$150,5,0),"")</f>
        <v/>
      </c>
      <c r="M5540" s="20" t="str">
        <f>IFERROR(INDEX(Sheet3!$Q$2:$Q$25,MATCH(H5540,Origin_List,0)),"")</f>
        <v/>
      </c>
      <c r="N5540" s="22"/>
    </row>
    <row r="5541" spans="1:14">
      <c r="A5541" s="23"/>
      <c r="C5541" s="26"/>
      <c r="D5541" s="20" t="str">
        <f>IFERROR(VLOOKUP(H5541&amp;"|"&amp;I5541,Sheet3!$H$2:$N$150,5,0),"")</f>
        <v/>
      </c>
      <c r="M5541" s="20" t="str">
        <f>IFERROR(INDEX(Sheet3!$Q$2:$Q$25,MATCH(H5541,Origin_List,0)),"")</f>
        <v/>
      </c>
      <c r="N5541" s="22"/>
    </row>
    <row r="5542" spans="1:14">
      <c r="A5542" s="23"/>
      <c r="C5542" s="26"/>
      <c r="D5542" s="20" t="str">
        <f>IFERROR(VLOOKUP(H5542&amp;"|"&amp;I5542,Sheet3!$H$2:$N$150,5,0),"")</f>
        <v/>
      </c>
      <c r="M5542" s="20" t="str">
        <f>IFERROR(INDEX(Sheet3!$Q$2:$Q$25,MATCH(H5542,Origin_List,0)),"")</f>
        <v/>
      </c>
      <c r="N5542" s="22"/>
    </row>
    <row r="5543" spans="1:14">
      <c r="A5543" s="23"/>
      <c r="C5543" s="26"/>
      <c r="D5543" s="20" t="str">
        <f>IFERROR(VLOOKUP(H5543&amp;"|"&amp;I5543,Sheet3!$H$2:$N$150,5,0),"")</f>
        <v/>
      </c>
      <c r="M5543" s="20" t="str">
        <f>IFERROR(INDEX(Sheet3!$Q$2:$Q$25,MATCH(H5543,Origin_List,0)),"")</f>
        <v/>
      </c>
      <c r="N5543" s="22"/>
    </row>
    <row r="5544" spans="1:14">
      <c r="A5544" s="23"/>
      <c r="C5544" s="26"/>
      <c r="D5544" s="20" t="str">
        <f>IFERROR(VLOOKUP(H5544&amp;"|"&amp;I5544,Sheet3!$H$2:$N$150,5,0),"")</f>
        <v/>
      </c>
      <c r="M5544" s="20" t="str">
        <f>IFERROR(INDEX(Sheet3!$Q$2:$Q$25,MATCH(H5544,Origin_List,0)),"")</f>
        <v/>
      </c>
      <c r="N5544" s="22"/>
    </row>
    <row r="5545" spans="1:14">
      <c r="A5545" s="23"/>
      <c r="C5545" s="26"/>
      <c r="D5545" s="20" t="str">
        <f>IFERROR(VLOOKUP(H5545&amp;"|"&amp;I5545,Sheet3!$H$2:$N$150,5,0),"")</f>
        <v/>
      </c>
      <c r="M5545" s="20" t="str">
        <f>IFERROR(INDEX(Sheet3!$Q$2:$Q$25,MATCH(H5545,Origin_List,0)),"")</f>
        <v/>
      </c>
      <c r="N5545" s="22"/>
    </row>
    <row r="5546" spans="1:14">
      <c r="A5546" s="23"/>
      <c r="C5546" s="26"/>
      <c r="D5546" s="20" t="str">
        <f>IFERROR(VLOOKUP(H5546&amp;"|"&amp;I5546,Sheet3!$H$2:$N$150,5,0),"")</f>
        <v/>
      </c>
      <c r="M5546" s="20" t="str">
        <f>IFERROR(INDEX(Sheet3!$Q$2:$Q$25,MATCH(H5546,Origin_List,0)),"")</f>
        <v/>
      </c>
      <c r="N5546" s="22"/>
    </row>
    <row r="5547" spans="1:14">
      <c r="A5547" s="23"/>
      <c r="C5547" s="26"/>
      <c r="D5547" s="20" t="str">
        <f>IFERROR(VLOOKUP(H5547&amp;"|"&amp;I5547,Sheet3!$H$2:$N$150,5,0),"")</f>
        <v/>
      </c>
      <c r="M5547" s="20" t="str">
        <f>IFERROR(INDEX(Sheet3!$Q$2:$Q$25,MATCH(H5547,Origin_List,0)),"")</f>
        <v/>
      </c>
      <c r="N5547" s="22"/>
    </row>
    <row r="5548" spans="1:14">
      <c r="A5548" s="23"/>
      <c r="C5548" s="26"/>
      <c r="D5548" s="20" t="str">
        <f>IFERROR(VLOOKUP(H5548&amp;"|"&amp;I5548,Sheet3!$H$2:$N$150,5,0),"")</f>
        <v/>
      </c>
      <c r="M5548" s="20" t="str">
        <f>IFERROR(INDEX(Sheet3!$Q$2:$Q$25,MATCH(H5548,Origin_List,0)),"")</f>
        <v/>
      </c>
      <c r="N5548" s="22"/>
    </row>
    <row r="5549" spans="1:14">
      <c r="A5549" s="23"/>
      <c r="C5549" s="26"/>
      <c r="D5549" s="20" t="str">
        <f>IFERROR(VLOOKUP(H5549&amp;"|"&amp;I5549,Sheet3!$H$2:$N$150,5,0),"")</f>
        <v/>
      </c>
      <c r="M5549" s="20" t="str">
        <f>IFERROR(INDEX(Sheet3!$Q$2:$Q$25,MATCH(H5549,Origin_List,0)),"")</f>
        <v/>
      </c>
      <c r="N5549" s="22"/>
    </row>
    <row r="5550" spans="1:14">
      <c r="A5550" s="23"/>
      <c r="C5550" s="26"/>
      <c r="D5550" s="20" t="str">
        <f>IFERROR(VLOOKUP(H5550&amp;"|"&amp;I5550,Sheet3!$H$2:$N$150,5,0),"")</f>
        <v/>
      </c>
      <c r="M5550" s="20" t="str">
        <f>IFERROR(INDEX(Sheet3!$Q$2:$Q$25,MATCH(H5550,Origin_List,0)),"")</f>
        <v/>
      </c>
      <c r="N5550" s="22"/>
    </row>
    <row r="5551" spans="1:14">
      <c r="A5551" s="23"/>
      <c r="C5551" s="26"/>
      <c r="D5551" s="20" t="str">
        <f>IFERROR(VLOOKUP(H5551&amp;"|"&amp;I5551,Sheet3!$H$2:$N$150,5,0),"")</f>
        <v/>
      </c>
      <c r="M5551" s="20" t="str">
        <f>IFERROR(INDEX(Sheet3!$Q$2:$Q$25,MATCH(H5551,Origin_List,0)),"")</f>
        <v/>
      </c>
      <c r="N5551" s="22"/>
    </row>
    <row r="5552" spans="1:14">
      <c r="A5552" s="23"/>
      <c r="C5552" s="26"/>
      <c r="D5552" s="20" t="str">
        <f>IFERROR(VLOOKUP(H5552&amp;"|"&amp;I5552,Sheet3!$H$2:$N$150,5,0),"")</f>
        <v/>
      </c>
      <c r="M5552" s="20" t="str">
        <f>IFERROR(INDEX(Sheet3!$Q$2:$Q$25,MATCH(H5552,Origin_List,0)),"")</f>
        <v/>
      </c>
      <c r="N5552" s="22"/>
    </row>
    <row r="5553" spans="1:14">
      <c r="A5553" s="23"/>
      <c r="C5553" s="26"/>
      <c r="D5553" s="20" t="str">
        <f>IFERROR(VLOOKUP(H5553&amp;"|"&amp;I5553,Sheet3!$H$2:$N$150,5,0),"")</f>
        <v/>
      </c>
      <c r="M5553" s="20" t="str">
        <f>IFERROR(INDEX(Sheet3!$Q$2:$Q$25,MATCH(H5553,Origin_List,0)),"")</f>
        <v/>
      </c>
      <c r="N5553" s="22"/>
    </row>
    <row r="5554" spans="1:14">
      <c r="A5554" s="23"/>
      <c r="C5554" s="26"/>
      <c r="D5554" s="20" t="str">
        <f>IFERROR(VLOOKUP(H5554&amp;"|"&amp;I5554,Sheet3!$H$2:$N$150,5,0),"")</f>
        <v/>
      </c>
      <c r="M5554" s="20" t="str">
        <f>IFERROR(INDEX(Sheet3!$Q$2:$Q$25,MATCH(H5554,Origin_List,0)),"")</f>
        <v/>
      </c>
      <c r="N5554" s="22"/>
    </row>
    <row r="5555" spans="1:14">
      <c r="A5555" s="23"/>
      <c r="C5555" s="26"/>
      <c r="D5555" s="20" t="str">
        <f>IFERROR(VLOOKUP(H5555&amp;"|"&amp;I5555,Sheet3!$H$2:$N$150,5,0),"")</f>
        <v/>
      </c>
      <c r="M5555" s="20" t="str">
        <f>IFERROR(INDEX(Sheet3!$Q$2:$Q$25,MATCH(H5555,Origin_List,0)),"")</f>
        <v/>
      </c>
      <c r="N5555" s="22"/>
    </row>
    <row r="5556" spans="1:14">
      <c r="A5556" s="23"/>
      <c r="C5556" s="26"/>
      <c r="D5556" s="20" t="str">
        <f>IFERROR(VLOOKUP(H5556&amp;"|"&amp;I5556,Sheet3!$H$2:$N$150,5,0),"")</f>
        <v/>
      </c>
      <c r="M5556" s="20" t="str">
        <f>IFERROR(INDEX(Sheet3!$Q$2:$Q$25,MATCH(H5556,Origin_List,0)),"")</f>
        <v/>
      </c>
      <c r="N5556" s="22"/>
    </row>
    <row r="5557" spans="1:14">
      <c r="A5557" s="23"/>
      <c r="C5557" s="26"/>
      <c r="D5557" s="20" t="str">
        <f>IFERROR(VLOOKUP(H5557&amp;"|"&amp;I5557,Sheet3!$H$2:$N$150,5,0),"")</f>
        <v/>
      </c>
      <c r="M5557" s="20" t="str">
        <f>IFERROR(INDEX(Sheet3!$Q$2:$Q$25,MATCH(H5557,Origin_List,0)),"")</f>
        <v/>
      </c>
      <c r="N5557" s="22"/>
    </row>
    <row r="5558" spans="1:14">
      <c r="A5558" s="23"/>
      <c r="C5558" s="26"/>
      <c r="D5558" s="20" t="str">
        <f>IFERROR(VLOOKUP(H5558&amp;"|"&amp;I5558,Sheet3!$H$2:$N$150,5,0),"")</f>
        <v/>
      </c>
      <c r="M5558" s="20" t="str">
        <f>IFERROR(INDEX(Sheet3!$Q$2:$Q$25,MATCH(H5558,Origin_List,0)),"")</f>
        <v/>
      </c>
      <c r="N5558" s="22"/>
    </row>
    <row r="5559" spans="1:14">
      <c r="A5559" s="23"/>
      <c r="C5559" s="26"/>
      <c r="D5559" s="20" t="str">
        <f>IFERROR(VLOOKUP(H5559&amp;"|"&amp;I5559,Sheet3!$H$2:$N$150,5,0),"")</f>
        <v/>
      </c>
      <c r="M5559" s="20" t="str">
        <f>IFERROR(INDEX(Sheet3!$Q$2:$Q$25,MATCH(H5559,Origin_List,0)),"")</f>
        <v/>
      </c>
      <c r="N5559" s="22"/>
    </row>
    <row r="5560" spans="1:14">
      <c r="A5560" s="23"/>
      <c r="C5560" s="26"/>
      <c r="D5560" s="20" t="str">
        <f>IFERROR(VLOOKUP(H5560&amp;"|"&amp;I5560,Sheet3!$H$2:$N$150,5,0),"")</f>
        <v/>
      </c>
      <c r="M5560" s="20" t="str">
        <f>IFERROR(INDEX(Sheet3!$Q$2:$Q$25,MATCH(H5560,Origin_List,0)),"")</f>
        <v/>
      </c>
      <c r="N5560" s="22"/>
    </row>
    <row r="5561" spans="1:14">
      <c r="A5561" s="23"/>
      <c r="C5561" s="26"/>
      <c r="D5561" s="20" t="str">
        <f>IFERROR(VLOOKUP(H5561&amp;"|"&amp;I5561,Sheet3!$H$2:$N$150,5,0),"")</f>
        <v/>
      </c>
      <c r="M5561" s="20" t="str">
        <f>IFERROR(INDEX(Sheet3!$Q$2:$Q$25,MATCH(H5561,Origin_List,0)),"")</f>
        <v/>
      </c>
      <c r="N5561" s="22"/>
    </row>
    <row r="5562" spans="1:14">
      <c r="A5562" s="23"/>
      <c r="C5562" s="26"/>
      <c r="D5562" s="20" t="str">
        <f>IFERROR(VLOOKUP(H5562&amp;"|"&amp;I5562,Sheet3!$H$2:$N$150,5,0),"")</f>
        <v/>
      </c>
      <c r="M5562" s="20" t="str">
        <f>IFERROR(INDEX(Sheet3!$Q$2:$Q$25,MATCH(H5562,Origin_List,0)),"")</f>
        <v/>
      </c>
      <c r="N5562" s="22"/>
    </row>
    <row r="5563" spans="1:14">
      <c r="A5563" s="23"/>
      <c r="C5563" s="26"/>
      <c r="D5563" s="20" t="str">
        <f>IFERROR(VLOOKUP(H5563&amp;"|"&amp;I5563,Sheet3!$H$2:$N$150,5,0),"")</f>
        <v/>
      </c>
      <c r="M5563" s="20" t="str">
        <f>IFERROR(INDEX(Sheet3!$Q$2:$Q$25,MATCH(H5563,Origin_List,0)),"")</f>
        <v/>
      </c>
      <c r="N5563" s="22"/>
    </row>
    <row r="5564" spans="1:14">
      <c r="A5564" s="23"/>
      <c r="C5564" s="26"/>
      <c r="D5564" s="20" t="str">
        <f>IFERROR(VLOOKUP(H5564&amp;"|"&amp;I5564,Sheet3!$H$2:$N$150,5,0),"")</f>
        <v/>
      </c>
      <c r="M5564" s="20" t="str">
        <f>IFERROR(INDEX(Sheet3!$Q$2:$Q$25,MATCH(H5564,Origin_List,0)),"")</f>
        <v/>
      </c>
      <c r="N5564" s="22"/>
    </row>
    <row r="5565" spans="1:14">
      <c r="A5565" s="23"/>
      <c r="C5565" s="26"/>
      <c r="D5565" s="20" t="str">
        <f>IFERROR(VLOOKUP(H5565&amp;"|"&amp;I5565,Sheet3!$H$2:$N$150,5,0),"")</f>
        <v/>
      </c>
      <c r="M5565" s="20" t="str">
        <f>IFERROR(INDEX(Sheet3!$Q$2:$Q$25,MATCH(H5565,Origin_List,0)),"")</f>
        <v/>
      </c>
      <c r="N5565" s="22"/>
    </row>
    <row r="5566" spans="1:14">
      <c r="A5566" s="23"/>
      <c r="C5566" s="26"/>
      <c r="D5566" s="20" t="str">
        <f>IFERROR(VLOOKUP(H5566&amp;"|"&amp;I5566,Sheet3!$H$2:$N$150,5,0),"")</f>
        <v/>
      </c>
      <c r="M5566" s="20" t="str">
        <f>IFERROR(INDEX(Sheet3!$Q$2:$Q$25,MATCH(H5566,Origin_List,0)),"")</f>
        <v/>
      </c>
      <c r="N5566" s="22"/>
    </row>
    <row r="5567" spans="1:14">
      <c r="A5567" s="23"/>
      <c r="C5567" s="26"/>
      <c r="D5567" s="20" t="str">
        <f>IFERROR(VLOOKUP(H5567&amp;"|"&amp;I5567,Sheet3!$H$2:$N$150,5,0),"")</f>
        <v/>
      </c>
      <c r="M5567" s="20" t="str">
        <f>IFERROR(INDEX(Sheet3!$Q$2:$Q$25,MATCH(H5567,Origin_List,0)),"")</f>
        <v/>
      </c>
      <c r="N5567" s="22"/>
    </row>
    <row r="5568" spans="1:14">
      <c r="A5568" s="23"/>
      <c r="C5568" s="26"/>
      <c r="D5568" s="20" t="str">
        <f>IFERROR(VLOOKUP(H5568&amp;"|"&amp;I5568,Sheet3!$H$2:$N$150,5,0),"")</f>
        <v/>
      </c>
      <c r="M5568" s="20" t="str">
        <f>IFERROR(INDEX(Sheet3!$Q$2:$Q$25,MATCH(H5568,Origin_List,0)),"")</f>
        <v/>
      </c>
      <c r="N5568" s="22"/>
    </row>
    <row r="5569" spans="1:14">
      <c r="A5569" s="23"/>
      <c r="C5569" s="26"/>
      <c r="D5569" s="20" t="str">
        <f>IFERROR(VLOOKUP(H5569&amp;"|"&amp;I5569,Sheet3!$H$2:$N$150,5,0),"")</f>
        <v/>
      </c>
      <c r="M5569" s="20" t="str">
        <f>IFERROR(INDEX(Sheet3!$Q$2:$Q$25,MATCH(H5569,Origin_List,0)),"")</f>
        <v/>
      </c>
      <c r="N5569" s="22"/>
    </row>
    <row r="5570" spans="1:14">
      <c r="A5570" s="23"/>
      <c r="C5570" s="26"/>
      <c r="D5570" s="20" t="str">
        <f>IFERROR(VLOOKUP(H5570&amp;"|"&amp;I5570,Sheet3!$H$2:$N$150,5,0),"")</f>
        <v/>
      </c>
      <c r="M5570" s="20" t="str">
        <f>IFERROR(INDEX(Sheet3!$Q$2:$Q$25,MATCH(H5570,Origin_List,0)),"")</f>
        <v/>
      </c>
      <c r="N5570" s="22"/>
    </row>
    <row r="5571" spans="1:14">
      <c r="A5571" s="23"/>
      <c r="C5571" s="26"/>
      <c r="D5571" s="20" t="str">
        <f>IFERROR(VLOOKUP(H5571&amp;"|"&amp;I5571,Sheet3!$H$2:$N$150,5,0),"")</f>
        <v/>
      </c>
      <c r="M5571" s="20" t="str">
        <f>IFERROR(INDEX(Sheet3!$Q$2:$Q$25,MATCH(H5571,Origin_List,0)),"")</f>
        <v/>
      </c>
      <c r="N5571" s="22"/>
    </row>
    <row r="5572" spans="1:14">
      <c r="A5572" s="23"/>
      <c r="C5572" s="26"/>
      <c r="D5572" s="20" t="str">
        <f>IFERROR(VLOOKUP(H5572&amp;"|"&amp;I5572,Sheet3!$H$2:$N$150,5,0),"")</f>
        <v/>
      </c>
      <c r="M5572" s="20" t="str">
        <f>IFERROR(INDEX(Sheet3!$Q$2:$Q$25,MATCH(H5572,Origin_List,0)),"")</f>
        <v/>
      </c>
      <c r="N5572" s="22"/>
    </row>
    <row r="5573" spans="1:14">
      <c r="A5573" s="23"/>
      <c r="C5573" s="26"/>
      <c r="D5573" s="20" t="str">
        <f>IFERROR(VLOOKUP(H5573&amp;"|"&amp;I5573,Sheet3!$H$2:$N$150,5,0),"")</f>
        <v/>
      </c>
      <c r="M5573" s="20" t="str">
        <f>IFERROR(INDEX(Sheet3!$Q$2:$Q$25,MATCH(H5573,Origin_List,0)),"")</f>
        <v/>
      </c>
      <c r="N5573" s="22"/>
    </row>
    <row r="5574" spans="1:14">
      <c r="A5574" s="23"/>
      <c r="C5574" s="26"/>
      <c r="D5574" s="20" t="str">
        <f>IFERROR(VLOOKUP(H5574&amp;"|"&amp;I5574,Sheet3!$H$2:$N$150,5,0),"")</f>
        <v/>
      </c>
      <c r="M5574" s="20" t="str">
        <f>IFERROR(INDEX(Sheet3!$Q$2:$Q$25,MATCH(H5574,Origin_List,0)),"")</f>
        <v/>
      </c>
      <c r="N5574" s="22"/>
    </row>
    <row r="5575" spans="1:14">
      <c r="A5575" s="23"/>
      <c r="C5575" s="26"/>
      <c r="D5575" s="20" t="str">
        <f>IFERROR(VLOOKUP(H5575&amp;"|"&amp;I5575,Sheet3!$H$2:$N$150,5,0),"")</f>
        <v/>
      </c>
      <c r="M5575" s="20" t="str">
        <f>IFERROR(INDEX(Sheet3!$Q$2:$Q$25,MATCH(H5575,Origin_List,0)),"")</f>
        <v/>
      </c>
      <c r="N5575" s="22"/>
    </row>
    <row r="5576" spans="1:14">
      <c r="A5576" s="23"/>
      <c r="C5576" s="26"/>
      <c r="D5576" s="20" t="str">
        <f>IFERROR(VLOOKUP(H5576&amp;"|"&amp;I5576,Sheet3!$H$2:$N$150,5,0),"")</f>
        <v/>
      </c>
      <c r="M5576" s="20" t="str">
        <f>IFERROR(INDEX(Sheet3!$Q$2:$Q$25,MATCH(H5576,Origin_List,0)),"")</f>
        <v/>
      </c>
      <c r="N5576" s="22"/>
    </row>
    <row r="5577" spans="1:14">
      <c r="A5577" s="23"/>
      <c r="C5577" s="26"/>
      <c r="D5577" s="20" t="str">
        <f>IFERROR(VLOOKUP(H5577&amp;"|"&amp;I5577,Sheet3!$H$2:$N$150,5,0),"")</f>
        <v/>
      </c>
      <c r="M5577" s="20" t="str">
        <f>IFERROR(INDEX(Sheet3!$Q$2:$Q$25,MATCH(H5577,Origin_List,0)),"")</f>
        <v/>
      </c>
      <c r="N5577" s="22"/>
    </row>
    <row r="5578" spans="1:14">
      <c r="A5578" s="23"/>
      <c r="C5578" s="26"/>
      <c r="D5578" s="20" t="str">
        <f>IFERROR(VLOOKUP(H5578&amp;"|"&amp;I5578,Sheet3!$H$2:$N$150,5,0),"")</f>
        <v/>
      </c>
      <c r="M5578" s="20" t="str">
        <f>IFERROR(INDEX(Sheet3!$Q$2:$Q$25,MATCH(H5578,Origin_List,0)),"")</f>
        <v/>
      </c>
      <c r="N5578" s="22"/>
    </row>
    <row r="5579" spans="1:14">
      <c r="A5579" s="23"/>
      <c r="C5579" s="26"/>
      <c r="D5579" s="20" t="str">
        <f>IFERROR(VLOOKUP(H5579&amp;"|"&amp;I5579,Sheet3!$H$2:$N$150,5,0),"")</f>
        <v/>
      </c>
      <c r="M5579" s="20" t="str">
        <f>IFERROR(INDEX(Sheet3!$Q$2:$Q$25,MATCH(H5579,Origin_List,0)),"")</f>
        <v/>
      </c>
      <c r="N5579" s="22"/>
    </row>
    <row r="5580" spans="1:14">
      <c r="A5580" s="23"/>
      <c r="C5580" s="26"/>
      <c r="D5580" s="20" t="str">
        <f>IFERROR(VLOOKUP(H5580&amp;"|"&amp;I5580,Sheet3!$H$2:$N$150,5,0),"")</f>
        <v/>
      </c>
      <c r="M5580" s="20" t="str">
        <f>IFERROR(INDEX(Sheet3!$Q$2:$Q$25,MATCH(H5580,Origin_List,0)),"")</f>
        <v/>
      </c>
      <c r="N5580" s="22"/>
    </row>
    <row r="5581" spans="1:14">
      <c r="A5581" s="23"/>
      <c r="C5581" s="26"/>
      <c r="D5581" s="20" t="str">
        <f>IFERROR(VLOOKUP(H5581&amp;"|"&amp;I5581,Sheet3!$H$2:$N$150,5,0),"")</f>
        <v/>
      </c>
      <c r="M5581" s="20" t="str">
        <f>IFERROR(INDEX(Sheet3!$Q$2:$Q$25,MATCH(H5581,Origin_List,0)),"")</f>
        <v/>
      </c>
      <c r="N5581" s="22"/>
    </row>
    <row r="5582" spans="1:14">
      <c r="A5582" s="23"/>
      <c r="C5582" s="26"/>
      <c r="D5582" s="20" t="str">
        <f>IFERROR(VLOOKUP(H5582&amp;"|"&amp;I5582,Sheet3!$H$2:$N$150,5,0),"")</f>
        <v/>
      </c>
      <c r="M5582" s="20" t="str">
        <f>IFERROR(INDEX(Sheet3!$Q$2:$Q$25,MATCH(H5582,Origin_List,0)),"")</f>
        <v/>
      </c>
      <c r="N5582" s="22"/>
    </row>
    <row r="5583" spans="1:14">
      <c r="A5583" s="23"/>
      <c r="C5583" s="26"/>
      <c r="D5583" s="20" t="str">
        <f>IFERROR(VLOOKUP(H5583&amp;"|"&amp;I5583,Sheet3!$H$2:$N$150,5,0),"")</f>
        <v/>
      </c>
      <c r="M5583" s="20" t="str">
        <f>IFERROR(INDEX(Sheet3!$Q$2:$Q$25,MATCH(H5583,Origin_List,0)),"")</f>
        <v/>
      </c>
      <c r="N5583" s="22"/>
    </row>
    <row r="5584" spans="1:14">
      <c r="A5584" s="23"/>
      <c r="C5584" s="26"/>
      <c r="D5584" s="20" t="str">
        <f>IFERROR(VLOOKUP(H5584&amp;"|"&amp;I5584,Sheet3!$H$2:$N$150,5,0),"")</f>
        <v/>
      </c>
      <c r="M5584" s="20" t="str">
        <f>IFERROR(INDEX(Sheet3!$Q$2:$Q$25,MATCH(H5584,Origin_List,0)),"")</f>
        <v/>
      </c>
      <c r="N5584" s="22"/>
    </row>
    <row r="5585" spans="1:14">
      <c r="A5585" s="23"/>
      <c r="C5585" s="26"/>
      <c r="D5585" s="20" t="str">
        <f>IFERROR(VLOOKUP(H5585&amp;"|"&amp;I5585,Sheet3!$H$2:$N$150,5,0),"")</f>
        <v/>
      </c>
      <c r="M5585" s="20" t="str">
        <f>IFERROR(INDEX(Sheet3!$Q$2:$Q$25,MATCH(H5585,Origin_List,0)),"")</f>
        <v/>
      </c>
      <c r="N5585" s="22"/>
    </row>
    <row r="5586" spans="1:14">
      <c r="A5586" s="23"/>
      <c r="C5586" s="26"/>
      <c r="D5586" s="20" t="str">
        <f>IFERROR(VLOOKUP(H5586&amp;"|"&amp;I5586,Sheet3!$H$2:$N$150,5,0),"")</f>
        <v/>
      </c>
      <c r="M5586" s="20" t="str">
        <f>IFERROR(INDEX(Sheet3!$Q$2:$Q$25,MATCH(H5586,Origin_List,0)),"")</f>
        <v/>
      </c>
      <c r="N5586" s="22"/>
    </row>
    <row r="5587" spans="1:14">
      <c r="A5587" s="23"/>
      <c r="C5587" s="26"/>
      <c r="D5587" s="20" t="str">
        <f>IFERROR(VLOOKUP(H5587&amp;"|"&amp;I5587,Sheet3!$H$2:$N$150,5,0),"")</f>
        <v/>
      </c>
      <c r="M5587" s="20" t="str">
        <f>IFERROR(INDEX(Sheet3!$Q$2:$Q$25,MATCH(H5587,Origin_List,0)),"")</f>
        <v/>
      </c>
      <c r="N5587" s="22"/>
    </row>
    <row r="5588" spans="1:14">
      <c r="A5588" s="23"/>
      <c r="C5588" s="26"/>
      <c r="D5588" s="20" t="str">
        <f>IFERROR(VLOOKUP(H5588&amp;"|"&amp;I5588,Sheet3!$H$2:$N$150,5,0),"")</f>
        <v/>
      </c>
      <c r="M5588" s="20" t="str">
        <f>IFERROR(INDEX(Sheet3!$Q$2:$Q$25,MATCH(H5588,Origin_List,0)),"")</f>
        <v/>
      </c>
      <c r="N5588" s="22"/>
    </row>
    <row r="5589" spans="1:14">
      <c r="A5589" s="23"/>
      <c r="C5589" s="26"/>
      <c r="D5589" s="20" t="str">
        <f>IFERROR(VLOOKUP(H5589&amp;"|"&amp;I5589,Sheet3!$H$2:$N$150,5,0),"")</f>
        <v/>
      </c>
      <c r="M5589" s="20" t="str">
        <f>IFERROR(INDEX(Sheet3!$Q$2:$Q$25,MATCH(H5589,Origin_List,0)),"")</f>
        <v/>
      </c>
      <c r="N5589" s="22"/>
    </row>
    <row r="5590" spans="1:14">
      <c r="A5590" s="23"/>
      <c r="C5590" s="26"/>
      <c r="D5590" s="20" t="str">
        <f>IFERROR(VLOOKUP(H5590&amp;"|"&amp;I5590,Sheet3!$H$2:$N$150,5,0),"")</f>
        <v/>
      </c>
      <c r="M5590" s="20" t="str">
        <f>IFERROR(INDEX(Sheet3!$Q$2:$Q$25,MATCH(H5590,Origin_List,0)),"")</f>
        <v/>
      </c>
      <c r="N5590" s="22"/>
    </row>
    <row r="5591" spans="1:14">
      <c r="A5591" s="23"/>
      <c r="C5591" s="26"/>
      <c r="D5591" s="20" t="str">
        <f>IFERROR(VLOOKUP(H5591&amp;"|"&amp;I5591,Sheet3!$H$2:$N$150,5,0),"")</f>
        <v/>
      </c>
      <c r="M5591" s="20" t="str">
        <f>IFERROR(INDEX(Sheet3!$Q$2:$Q$25,MATCH(H5591,Origin_List,0)),"")</f>
        <v/>
      </c>
      <c r="N5591" s="22"/>
    </row>
    <row r="5592" spans="1:14">
      <c r="A5592" s="23"/>
      <c r="C5592" s="26"/>
      <c r="D5592" s="20" t="str">
        <f>IFERROR(VLOOKUP(H5592&amp;"|"&amp;I5592,Sheet3!$H$2:$N$150,5,0),"")</f>
        <v/>
      </c>
      <c r="M5592" s="20" t="str">
        <f>IFERROR(INDEX(Sheet3!$Q$2:$Q$25,MATCH(H5592,Origin_List,0)),"")</f>
        <v/>
      </c>
      <c r="N5592" s="22"/>
    </row>
    <row r="5593" spans="1:14">
      <c r="A5593" s="23"/>
      <c r="C5593" s="26"/>
      <c r="D5593" s="20" t="str">
        <f>IFERROR(VLOOKUP(H5593&amp;"|"&amp;I5593,Sheet3!$H$2:$N$150,5,0),"")</f>
        <v/>
      </c>
      <c r="M5593" s="20" t="str">
        <f>IFERROR(INDEX(Sheet3!$Q$2:$Q$25,MATCH(H5593,Origin_List,0)),"")</f>
        <v/>
      </c>
      <c r="N5593" s="22"/>
    </row>
    <row r="5594" spans="1:14">
      <c r="A5594" s="23"/>
      <c r="C5594" s="26"/>
      <c r="D5594" s="20" t="str">
        <f>IFERROR(VLOOKUP(H5594&amp;"|"&amp;I5594,Sheet3!$H$2:$N$150,5,0),"")</f>
        <v/>
      </c>
      <c r="M5594" s="20" t="str">
        <f>IFERROR(INDEX(Sheet3!$Q$2:$Q$25,MATCH(H5594,Origin_List,0)),"")</f>
        <v/>
      </c>
      <c r="N5594" s="22"/>
    </row>
    <row r="5595" spans="1:14">
      <c r="A5595" s="23"/>
      <c r="C5595" s="26"/>
      <c r="D5595" s="20" t="str">
        <f>IFERROR(VLOOKUP(H5595&amp;"|"&amp;I5595,Sheet3!$H$2:$N$150,5,0),"")</f>
        <v/>
      </c>
      <c r="M5595" s="20" t="str">
        <f>IFERROR(INDEX(Sheet3!$Q$2:$Q$25,MATCH(H5595,Origin_List,0)),"")</f>
        <v/>
      </c>
      <c r="N5595" s="22"/>
    </row>
    <row r="5596" spans="1:14">
      <c r="A5596" s="23"/>
      <c r="C5596" s="26"/>
      <c r="D5596" s="20" t="str">
        <f>IFERROR(VLOOKUP(H5596&amp;"|"&amp;I5596,Sheet3!$H$2:$N$150,5,0),"")</f>
        <v/>
      </c>
      <c r="M5596" s="20" t="str">
        <f>IFERROR(INDEX(Sheet3!$Q$2:$Q$25,MATCH(H5596,Origin_List,0)),"")</f>
        <v/>
      </c>
      <c r="N5596" s="22"/>
    </row>
    <row r="5597" spans="1:14">
      <c r="A5597" s="23"/>
      <c r="C5597" s="26"/>
      <c r="D5597" s="20" t="str">
        <f>IFERROR(VLOOKUP(H5597&amp;"|"&amp;I5597,Sheet3!$H$2:$N$150,5,0),"")</f>
        <v/>
      </c>
      <c r="M5597" s="20" t="str">
        <f>IFERROR(INDEX(Sheet3!$Q$2:$Q$25,MATCH(H5597,Origin_List,0)),"")</f>
        <v/>
      </c>
      <c r="N5597" s="22"/>
    </row>
    <row r="5598" spans="1:14">
      <c r="A5598" s="23"/>
      <c r="C5598" s="26"/>
      <c r="D5598" s="20" t="str">
        <f>IFERROR(VLOOKUP(H5598&amp;"|"&amp;I5598,Sheet3!$H$2:$N$150,5,0),"")</f>
        <v/>
      </c>
      <c r="M5598" s="20" t="str">
        <f>IFERROR(INDEX(Sheet3!$Q$2:$Q$25,MATCH(H5598,Origin_List,0)),"")</f>
        <v/>
      </c>
      <c r="N5598" s="22"/>
    </row>
    <row r="5599" spans="1:14">
      <c r="A5599" s="23"/>
      <c r="C5599" s="26"/>
      <c r="D5599" s="20" t="str">
        <f>IFERROR(VLOOKUP(H5599&amp;"|"&amp;I5599,Sheet3!$H$2:$N$150,5,0),"")</f>
        <v/>
      </c>
      <c r="M5599" s="20" t="str">
        <f>IFERROR(INDEX(Sheet3!$Q$2:$Q$25,MATCH(H5599,Origin_List,0)),"")</f>
        <v/>
      </c>
      <c r="N5599" s="22"/>
    </row>
    <row r="5600" spans="1:14">
      <c r="A5600" s="23"/>
      <c r="C5600" s="26"/>
      <c r="D5600" s="20" t="str">
        <f>IFERROR(VLOOKUP(H5600&amp;"|"&amp;I5600,Sheet3!$H$2:$N$150,5,0),"")</f>
        <v/>
      </c>
      <c r="M5600" s="20" t="str">
        <f>IFERROR(INDEX(Sheet3!$Q$2:$Q$25,MATCH(H5600,Origin_List,0)),"")</f>
        <v/>
      </c>
      <c r="N5600" s="22"/>
    </row>
    <row r="5601" spans="1:14">
      <c r="A5601" s="23"/>
      <c r="C5601" s="26"/>
      <c r="D5601" s="20" t="str">
        <f>IFERROR(VLOOKUP(H5601&amp;"|"&amp;I5601,Sheet3!$H$2:$N$150,5,0),"")</f>
        <v/>
      </c>
      <c r="M5601" s="20" t="str">
        <f>IFERROR(INDEX(Sheet3!$Q$2:$Q$25,MATCH(H5601,Origin_List,0)),"")</f>
        <v/>
      </c>
      <c r="N5601" s="22"/>
    </row>
    <row r="5602" spans="1:14">
      <c r="A5602" s="23"/>
      <c r="C5602" s="26"/>
      <c r="D5602" s="20" t="str">
        <f>IFERROR(VLOOKUP(H5602&amp;"|"&amp;I5602,Sheet3!$H$2:$N$150,5,0),"")</f>
        <v/>
      </c>
      <c r="M5602" s="20" t="str">
        <f>IFERROR(INDEX(Sheet3!$Q$2:$Q$25,MATCH(H5602,Origin_List,0)),"")</f>
        <v/>
      </c>
      <c r="N5602" s="22"/>
    </row>
    <row r="5603" spans="1:14">
      <c r="A5603" s="23"/>
      <c r="C5603" s="26"/>
      <c r="D5603" s="20" t="str">
        <f>IFERROR(VLOOKUP(H5603&amp;"|"&amp;I5603,Sheet3!$H$2:$N$150,5,0),"")</f>
        <v/>
      </c>
      <c r="M5603" s="20" t="str">
        <f>IFERROR(INDEX(Sheet3!$Q$2:$Q$25,MATCH(H5603,Origin_List,0)),"")</f>
        <v/>
      </c>
      <c r="N5603" s="22"/>
    </row>
    <row r="5604" spans="1:14">
      <c r="A5604" s="23"/>
      <c r="C5604" s="26"/>
      <c r="D5604" s="20" t="str">
        <f>IFERROR(VLOOKUP(H5604&amp;"|"&amp;I5604,Sheet3!$H$2:$N$150,5,0),"")</f>
        <v/>
      </c>
      <c r="M5604" s="20" t="str">
        <f>IFERROR(INDEX(Sheet3!$Q$2:$Q$25,MATCH(H5604,Origin_List,0)),"")</f>
        <v/>
      </c>
      <c r="N5604" s="22"/>
    </row>
    <row r="5605" spans="1:14">
      <c r="A5605" s="23"/>
      <c r="C5605" s="26"/>
      <c r="D5605" s="20" t="str">
        <f>IFERROR(VLOOKUP(H5605&amp;"|"&amp;I5605,Sheet3!$H$2:$N$150,5,0),"")</f>
        <v/>
      </c>
      <c r="M5605" s="20" t="str">
        <f>IFERROR(INDEX(Sheet3!$Q$2:$Q$25,MATCH(H5605,Origin_List,0)),"")</f>
        <v/>
      </c>
      <c r="N5605" s="22"/>
    </row>
    <row r="5606" spans="1:14">
      <c r="A5606" s="23"/>
      <c r="C5606" s="26"/>
      <c r="D5606" s="20" t="str">
        <f>IFERROR(VLOOKUP(H5606&amp;"|"&amp;I5606,Sheet3!$H$2:$N$150,5,0),"")</f>
        <v/>
      </c>
      <c r="M5606" s="20" t="str">
        <f>IFERROR(INDEX(Sheet3!$Q$2:$Q$25,MATCH(H5606,Origin_List,0)),"")</f>
        <v/>
      </c>
      <c r="N5606" s="22"/>
    </row>
    <row r="5607" spans="1:14">
      <c r="A5607" s="23"/>
      <c r="C5607" s="26"/>
      <c r="D5607" s="20" t="str">
        <f>IFERROR(VLOOKUP(H5607&amp;"|"&amp;I5607,Sheet3!$H$2:$N$150,5,0),"")</f>
        <v/>
      </c>
      <c r="M5607" s="20" t="str">
        <f>IFERROR(INDEX(Sheet3!$Q$2:$Q$25,MATCH(H5607,Origin_List,0)),"")</f>
        <v/>
      </c>
      <c r="N5607" s="22"/>
    </row>
    <row r="5608" spans="1:14">
      <c r="A5608" s="23"/>
      <c r="C5608" s="26"/>
      <c r="D5608" s="20" t="str">
        <f>IFERROR(VLOOKUP(H5608&amp;"|"&amp;I5608,Sheet3!$H$2:$N$150,5,0),"")</f>
        <v/>
      </c>
      <c r="M5608" s="20" t="str">
        <f>IFERROR(INDEX(Sheet3!$Q$2:$Q$25,MATCH(H5608,Origin_List,0)),"")</f>
        <v/>
      </c>
      <c r="N5608" s="22"/>
    </row>
    <row r="5609" spans="1:14">
      <c r="A5609" s="23"/>
      <c r="C5609" s="26"/>
      <c r="D5609" s="20" t="str">
        <f>IFERROR(VLOOKUP(H5609&amp;"|"&amp;I5609,Sheet3!$H$2:$N$150,5,0),"")</f>
        <v/>
      </c>
      <c r="M5609" s="20" t="str">
        <f>IFERROR(INDEX(Sheet3!$Q$2:$Q$25,MATCH(H5609,Origin_List,0)),"")</f>
        <v/>
      </c>
      <c r="N5609" s="22"/>
    </row>
    <row r="5610" spans="1:14">
      <c r="A5610" s="23"/>
      <c r="C5610" s="26"/>
      <c r="D5610" s="20" t="str">
        <f>IFERROR(VLOOKUP(H5610&amp;"|"&amp;I5610,Sheet3!$H$2:$N$150,5,0),"")</f>
        <v/>
      </c>
      <c r="M5610" s="20" t="str">
        <f>IFERROR(INDEX(Sheet3!$Q$2:$Q$25,MATCH(H5610,Origin_List,0)),"")</f>
        <v/>
      </c>
      <c r="N5610" s="22"/>
    </row>
    <row r="5611" spans="1:14">
      <c r="A5611" s="23"/>
      <c r="C5611" s="26"/>
      <c r="D5611" s="20" t="str">
        <f>IFERROR(VLOOKUP(H5611&amp;"|"&amp;I5611,Sheet3!$H$2:$N$150,5,0),"")</f>
        <v/>
      </c>
      <c r="M5611" s="20" t="str">
        <f>IFERROR(INDEX(Sheet3!$Q$2:$Q$25,MATCH(H5611,Origin_List,0)),"")</f>
        <v/>
      </c>
      <c r="N5611" s="22"/>
    </row>
    <row r="5612" spans="1:14">
      <c r="A5612" s="23"/>
      <c r="C5612" s="26"/>
      <c r="D5612" s="20" t="str">
        <f>IFERROR(VLOOKUP(H5612&amp;"|"&amp;I5612,Sheet3!$H$2:$N$150,5,0),"")</f>
        <v/>
      </c>
      <c r="M5612" s="20" t="str">
        <f>IFERROR(INDEX(Sheet3!$Q$2:$Q$25,MATCH(H5612,Origin_List,0)),"")</f>
        <v/>
      </c>
      <c r="N5612" s="22"/>
    </row>
    <row r="5613" spans="1:14">
      <c r="A5613" s="23"/>
      <c r="C5613" s="26"/>
      <c r="D5613" s="20" t="str">
        <f>IFERROR(VLOOKUP(H5613&amp;"|"&amp;I5613,Sheet3!$H$2:$N$150,5,0),"")</f>
        <v/>
      </c>
      <c r="M5613" s="20" t="str">
        <f>IFERROR(INDEX(Sheet3!$Q$2:$Q$25,MATCH(H5613,Origin_List,0)),"")</f>
        <v/>
      </c>
      <c r="N5613" s="22"/>
    </row>
    <row r="5614" spans="1:14">
      <c r="A5614" s="23"/>
      <c r="C5614" s="26"/>
      <c r="D5614" s="20" t="str">
        <f>IFERROR(VLOOKUP(H5614&amp;"|"&amp;I5614,Sheet3!$H$2:$N$150,5,0),"")</f>
        <v/>
      </c>
      <c r="M5614" s="20" t="str">
        <f>IFERROR(INDEX(Sheet3!$Q$2:$Q$25,MATCH(H5614,Origin_List,0)),"")</f>
        <v/>
      </c>
      <c r="N5614" s="22"/>
    </row>
    <row r="5615" spans="1:14">
      <c r="A5615" s="23"/>
      <c r="C5615" s="26"/>
      <c r="D5615" s="20" t="str">
        <f>IFERROR(VLOOKUP(H5615&amp;"|"&amp;I5615,Sheet3!$H$2:$N$150,5,0),"")</f>
        <v/>
      </c>
      <c r="M5615" s="20" t="str">
        <f>IFERROR(INDEX(Sheet3!$Q$2:$Q$25,MATCH(H5615,Origin_List,0)),"")</f>
        <v/>
      </c>
      <c r="N5615" s="22"/>
    </row>
    <row r="5616" spans="1:14">
      <c r="A5616" s="23"/>
      <c r="C5616" s="26"/>
      <c r="D5616" s="20" t="str">
        <f>IFERROR(VLOOKUP(H5616&amp;"|"&amp;I5616,Sheet3!$H$2:$N$150,5,0),"")</f>
        <v/>
      </c>
      <c r="M5616" s="20" t="str">
        <f>IFERROR(INDEX(Sheet3!$Q$2:$Q$25,MATCH(H5616,Origin_List,0)),"")</f>
        <v/>
      </c>
      <c r="N5616" s="22"/>
    </row>
    <row r="5617" spans="1:14">
      <c r="A5617" s="23"/>
      <c r="C5617" s="26"/>
      <c r="D5617" s="20" t="str">
        <f>IFERROR(VLOOKUP(H5617&amp;"|"&amp;I5617,Sheet3!$H$2:$N$150,5,0),"")</f>
        <v/>
      </c>
      <c r="M5617" s="20" t="str">
        <f>IFERROR(INDEX(Sheet3!$Q$2:$Q$25,MATCH(H5617,Origin_List,0)),"")</f>
        <v/>
      </c>
      <c r="N5617" s="22"/>
    </row>
    <row r="5618" spans="1:14">
      <c r="A5618" s="23"/>
      <c r="C5618" s="26"/>
      <c r="D5618" s="20" t="str">
        <f>IFERROR(VLOOKUP(H5618&amp;"|"&amp;I5618,Sheet3!$H$2:$N$150,5,0),"")</f>
        <v/>
      </c>
      <c r="M5618" s="20" t="str">
        <f>IFERROR(INDEX(Sheet3!$Q$2:$Q$25,MATCH(H5618,Origin_List,0)),"")</f>
        <v/>
      </c>
      <c r="N5618" s="22"/>
    </row>
    <row r="5619" spans="1:14">
      <c r="A5619" s="23"/>
      <c r="C5619" s="26"/>
      <c r="D5619" s="20" t="str">
        <f>IFERROR(VLOOKUP(H5619&amp;"|"&amp;I5619,Sheet3!$H$2:$N$150,5,0),"")</f>
        <v/>
      </c>
      <c r="M5619" s="20" t="str">
        <f>IFERROR(INDEX(Sheet3!$Q$2:$Q$25,MATCH(H5619,Origin_List,0)),"")</f>
        <v/>
      </c>
      <c r="N5619" s="22"/>
    </row>
    <row r="5620" spans="1:14">
      <c r="A5620" s="23"/>
      <c r="C5620" s="26"/>
      <c r="D5620" s="20" t="str">
        <f>IFERROR(VLOOKUP(H5620&amp;"|"&amp;I5620,Sheet3!$H$2:$N$150,5,0),"")</f>
        <v/>
      </c>
      <c r="M5620" s="20" t="str">
        <f>IFERROR(INDEX(Sheet3!$Q$2:$Q$25,MATCH(H5620,Origin_List,0)),"")</f>
        <v/>
      </c>
      <c r="N5620" s="22"/>
    </row>
    <row r="5621" spans="1:14">
      <c r="A5621" s="23"/>
      <c r="C5621" s="26"/>
      <c r="D5621" s="20" t="str">
        <f>IFERROR(VLOOKUP(H5621&amp;"|"&amp;I5621,Sheet3!$H$2:$N$150,5,0),"")</f>
        <v/>
      </c>
      <c r="M5621" s="20" t="str">
        <f>IFERROR(INDEX(Sheet3!$Q$2:$Q$25,MATCH(H5621,Origin_List,0)),"")</f>
        <v/>
      </c>
      <c r="N5621" s="22"/>
    </row>
    <row r="5622" spans="1:14">
      <c r="A5622" s="23"/>
      <c r="C5622" s="26"/>
      <c r="D5622" s="20" t="str">
        <f>IFERROR(VLOOKUP(H5622&amp;"|"&amp;I5622,Sheet3!$H$2:$N$150,5,0),"")</f>
        <v/>
      </c>
      <c r="M5622" s="20" t="str">
        <f>IFERROR(INDEX(Sheet3!$Q$2:$Q$25,MATCH(H5622,Origin_List,0)),"")</f>
        <v/>
      </c>
      <c r="N5622" s="22"/>
    </row>
    <row r="5623" spans="1:14">
      <c r="A5623" s="23"/>
      <c r="C5623" s="26"/>
      <c r="D5623" s="20" t="str">
        <f>IFERROR(VLOOKUP(H5623&amp;"|"&amp;I5623,Sheet3!$H$2:$N$150,5,0),"")</f>
        <v/>
      </c>
      <c r="M5623" s="20" t="str">
        <f>IFERROR(INDEX(Sheet3!$Q$2:$Q$25,MATCH(H5623,Origin_List,0)),"")</f>
        <v/>
      </c>
      <c r="N5623" s="22"/>
    </row>
    <row r="5624" spans="1:14">
      <c r="A5624" s="23"/>
      <c r="C5624" s="26"/>
      <c r="D5624" s="20" t="str">
        <f>IFERROR(VLOOKUP(H5624&amp;"|"&amp;I5624,Sheet3!$H$2:$N$150,5,0),"")</f>
        <v/>
      </c>
      <c r="M5624" s="20" t="str">
        <f>IFERROR(INDEX(Sheet3!$Q$2:$Q$25,MATCH(H5624,Origin_List,0)),"")</f>
        <v/>
      </c>
      <c r="N5624" s="22"/>
    </row>
    <row r="5625" spans="1:14">
      <c r="A5625" s="23"/>
      <c r="C5625" s="26"/>
      <c r="D5625" s="20" t="str">
        <f>IFERROR(VLOOKUP(H5625&amp;"|"&amp;I5625,Sheet3!$H$2:$N$150,5,0),"")</f>
        <v/>
      </c>
      <c r="M5625" s="20" t="str">
        <f>IFERROR(INDEX(Sheet3!$Q$2:$Q$25,MATCH(H5625,Origin_List,0)),"")</f>
        <v/>
      </c>
      <c r="N5625" s="22"/>
    </row>
    <row r="5626" spans="1:14">
      <c r="A5626" s="23"/>
      <c r="C5626" s="26"/>
      <c r="D5626" s="20" t="str">
        <f>IFERROR(VLOOKUP(H5626&amp;"|"&amp;I5626,Sheet3!$H$2:$N$150,5,0),"")</f>
        <v/>
      </c>
      <c r="M5626" s="20" t="str">
        <f>IFERROR(INDEX(Sheet3!$Q$2:$Q$25,MATCH(H5626,Origin_List,0)),"")</f>
        <v/>
      </c>
      <c r="N5626" s="22"/>
    </row>
    <row r="5627" spans="1:14">
      <c r="A5627" s="23"/>
      <c r="C5627" s="26"/>
      <c r="D5627" s="20" t="str">
        <f>IFERROR(VLOOKUP(H5627&amp;"|"&amp;I5627,Sheet3!$H$2:$N$150,5,0),"")</f>
        <v/>
      </c>
      <c r="M5627" s="20" t="str">
        <f>IFERROR(INDEX(Sheet3!$Q$2:$Q$25,MATCH(H5627,Origin_List,0)),"")</f>
        <v/>
      </c>
      <c r="N5627" s="22"/>
    </row>
    <row r="5628" spans="1:14">
      <c r="A5628" s="23"/>
      <c r="C5628" s="26"/>
      <c r="D5628" s="20" t="str">
        <f>IFERROR(VLOOKUP(H5628&amp;"|"&amp;I5628,Sheet3!$H$2:$N$150,5,0),"")</f>
        <v/>
      </c>
      <c r="M5628" s="20" t="str">
        <f>IFERROR(INDEX(Sheet3!$Q$2:$Q$25,MATCH(H5628,Origin_List,0)),"")</f>
        <v/>
      </c>
      <c r="N5628" s="22"/>
    </row>
    <row r="5629" spans="1:14">
      <c r="A5629" s="23"/>
      <c r="C5629" s="26"/>
      <c r="D5629" s="20" t="str">
        <f>IFERROR(VLOOKUP(H5629&amp;"|"&amp;I5629,Sheet3!$H$2:$N$150,5,0),"")</f>
        <v/>
      </c>
      <c r="M5629" s="20" t="str">
        <f>IFERROR(INDEX(Sheet3!$Q$2:$Q$25,MATCH(H5629,Origin_List,0)),"")</f>
        <v/>
      </c>
      <c r="N5629" s="22"/>
    </row>
    <row r="5630" spans="1:14">
      <c r="A5630" s="23"/>
      <c r="C5630" s="26"/>
      <c r="D5630" s="20" t="str">
        <f>IFERROR(VLOOKUP(H5630&amp;"|"&amp;I5630,Sheet3!$H$2:$N$150,5,0),"")</f>
        <v/>
      </c>
      <c r="M5630" s="20" t="str">
        <f>IFERROR(INDEX(Sheet3!$Q$2:$Q$25,MATCH(H5630,Origin_List,0)),"")</f>
        <v/>
      </c>
      <c r="N5630" s="22"/>
    </row>
    <row r="5631" spans="1:14">
      <c r="A5631" s="23"/>
      <c r="C5631" s="26"/>
      <c r="D5631" s="20" t="str">
        <f>IFERROR(VLOOKUP(H5631&amp;"|"&amp;I5631,Sheet3!$H$2:$N$150,5,0),"")</f>
        <v/>
      </c>
      <c r="M5631" s="20" t="str">
        <f>IFERROR(INDEX(Sheet3!$Q$2:$Q$25,MATCH(H5631,Origin_List,0)),"")</f>
        <v/>
      </c>
      <c r="N5631" s="22"/>
    </row>
    <row r="5632" spans="1:14">
      <c r="A5632" s="23"/>
      <c r="C5632" s="26"/>
      <c r="D5632" s="20" t="str">
        <f>IFERROR(VLOOKUP(H5632&amp;"|"&amp;I5632,Sheet3!$H$2:$N$150,5,0),"")</f>
        <v/>
      </c>
      <c r="M5632" s="20" t="str">
        <f>IFERROR(INDEX(Sheet3!$Q$2:$Q$25,MATCH(H5632,Origin_List,0)),"")</f>
        <v/>
      </c>
      <c r="N5632" s="22"/>
    </row>
    <row r="5633" spans="1:14">
      <c r="A5633" s="23"/>
      <c r="C5633" s="26"/>
      <c r="D5633" s="20" t="str">
        <f>IFERROR(VLOOKUP(H5633&amp;"|"&amp;I5633,Sheet3!$H$2:$N$150,5,0),"")</f>
        <v/>
      </c>
      <c r="M5633" s="20" t="str">
        <f>IFERROR(INDEX(Sheet3!$Q$2:$Q$25,MATCH(H5633,Origin_List,0)),"")</f>
        <v/>
      </c>
      <c r="N5633" s="22"/>
    </row>
    <row r="5634" spans="1:14">
      <c r="A5634" s="23"/>
      <c r="C5634" s="26"/>
      <c r="D5634" s="20" t="str">
        <f>IFERROR(VLOOKUP(H5634&amp;"|"&amp;I5634,Sheet3!$H$2:$N$150,5,0),"")</f>
        <v/>
      </c>
      <c r="M5634" s="20" t="str">
        <f>IFERROR(INDEX(Sheet3!$Q$2:$Q$25,MATCH(H5634,Origin_List,0)),"")</f>
        <v/>
      </c>
      <c r="N5634" s="22"/>
    </row>
    <row r="5635" spans="1:14">
      <c r="A5635" s="23"/>
      <c r="C5635" s="26"/>
      <c r="D5635" s="20" t="str">
        <f>IFERROR(VLOOKUP(H5635&amp;"|"&amp;I5635,Sheet3!$H$2:$N$150,5,0),"")</f>
        <v/>
      </c>
      <c r="M5635" s="20" t="str">
        <f>IFERROR(INDEX(Sheet3!$Q$2:$Q$25,MATCH(H5635,Origin_List,0)),"")</f>
        <v/>
      </c>
      <c r="N5635" s="22"/>
    </row>
    <row r="5636" spans="1:14">
      <c r="A5636" s="23"/>
      <c r="C5636" s="26"/>
      <c r="D5636" s="20" t="str">
        <f>IFERROR(VLOOKUP(H5636&amp;"|"&amp;I5636,Sheet3!$H$2:$N$150,5,0),"")</f>
        <v/>
      </c>
      <c r="M5636" s="20" t="str">
        <f>IFERROR(INDEX(Sheet3!$Q$2:$Q$25,MATCH(H5636,Origin_List,0)),"")</f>
        <v/>
      </c>
      <c r="N5636" s="22"/>
    </row>
    <row r="5637" spans="1:14">
      <c r="A5637" s="23"/>
      <c r="C5637" s="26"/>
      <c r="D5637" s="20" t="str">
        <f>IFERROR(VLOOKUP(H5637&amp;"|"&amp;I5637,Sheet3!$H$2:$N$150,5,0),"")</f>
        <v/>
      </c>
      <c r="M5637" s="20" t="str">
        <f>IFERROR(INDEX(Sheet3!$Q$2:$Q$25,MATCH(H5637,Origin_List,0)),"")</f>
        <v/>
      </c>
      <c r="N5637" s="22"/>
    </row>
    <row r="5638" spans="1:14">
      <c r="A5638" s="23"/>
      <c r="C5638" s="26"/>
      <c r="D5638" s="20" t="str">
        <f>IFERROR(VLOOKUP(H5638&amp;"|"&amp;I5638,Sheet3!$H$2:$N$150,5,0),"")</f>
        <v/>
      </c>
      <c r="M5638" s="20" t="str">
        <f>IFERROR(INDEX(Sheet3!$Q$2:$Q$25,MATCH(H5638,Origin_List,0)),"")</f>
        <v/>
      </c>
      <c r="N5638" s="22"/>
    </row>
    <row r="5639" spans="1:14">
      <c r="A5639" s="23"/>
      <c r="C5639" s="26"/>
      <c r="D5639" s="20" t="str">
        <f>IFERROR(VLOOKUP(H5639&amp;"|"&amp;I5639,Sheet3!$H$2:$N$150,5,0),"")</f>
        <v/>
      </c>
      <c r="M5639" s="20" t="str">
        <f>IFERROR(INDEX(Sheet3!$Q$2:$Q$25,MATCH(H5639,Origin_List,0)),"")</f>
        <v/>
      </c>
      <c r="N5639" s="22"/>
    </row>
    <row r="5640" spans="1:14">
      <c r="A5640" s="23"/>
      <c r="C5640" s="26"/>
      <c r="D5640" s="20" t="str">
        <f>IFERROR(VLOOKUP(H5640&amp;"|"&amp;I5640,Sheet3!$H$2:$N$150,5,0),"")</f>
        <v/>
      </c>
      <c r="M5640" s="20" t="str">
        <f>IFERROR(INDEX(Sheet3!$Q$2:$Q$25,MATCH(H5640,Origin_List,0)),"")</f>
        <v/>
      </c>
      <c r="N5640" s="22"/>
    </row>
    <row r="5641" spans="1:14">
      <c r="A5641" s="23"/>
      <c r="C5641" s="26"/>
      <c r="D5641" s="20" t="str">
        <f>IFERROR(VLOOKUP(H5641&amp;"|"&amp;I5641,Sheet3!$H$2:$N$150,5,0),"")</f>
        <v/>
      </c>
      <c r="M5641" s="20" t="str">
        <f>IFERROR(INDEX(Sheet3!$Q$2:$Q$25,MATCH(H5641,Origin_List,0)),"")</f>
        <v/>
      </c>
      <c r="N5641" s="22"/>
    </row>
    <row r="5642" spans="1:14">
      <c r="A5642" s="23"/>
      <c r="C5642" s="26"/>
      <c r="D5642" s="20" t="str">
        <f>IFERROR(VLOOKUP(H5642&amp;"|"&amp;I5642,Sheet3!$H$2:$N$150,5,0),"")</f>
        <v/>
      </c>
      <c r="M5642" s="20" t="str">
        <f>IFERROR(INDEX(Sheet3!$Q$2:$Q$25,MATCH(H5642,Origin_List,0)),"")</f>
        <v/>
      </c>
      <c r="N5642" s="22"/>
    </row>
    <row r="5643" spans="1:14">
      <c r="A5643" s="23"/>
      <c r="C5643" s="26"/>
      <c r="D5643" s="20" t="str">
        <f>IFERROR(VLOOKUP(H5643&amp;"|"&amp;I5643,Sheet3!$H$2:$N$150,5,0),"")</f>
        <v/>
      </c>
      <c r="M5643" s="20" t="str">
        <f>IFERROR(INDEX(Sheet3!$Q$2:$Q$25,MATCH(H5643,Origin_List,0)),"")</f>
        <v/>
      </c>
      <c r="N5643" s="22"/>
    </row>
    <row r="5644" spans="1:14">
      <c r="A5644" s="23"/>
      <c r="C5644" s="26"/>
      <c r="D5644" s="20" t="str">
        <f>IFERROR(VLOOKUP(H5644&amp;"|"&amp;I5644,Sheet3!$H$2:$N$150,5,0),"")</f>
        <v/>
      </c>
      <c r="M5644" s="20" t="str">
        <f>IFERROR(INDEX(Sheet3!$Q$2:$Q$25,MATCH(H5644,Origin_List,0)),"")</f>
        <v/>
      </c>
      <c r="N5644" s="22"/>
    </row>
    <row r="5645" spans="1:14">
      <c r="A5645" s="23"/>
      <c r="C5645" s="26"/>
      <c r="D5645" s="20" t="str">
        <f>IFERROR(VLOOKUP(H5645&amp;"|"&amp;I5645,Sheet3!$H$2:$N$150,5,0),"")</f>
        <v/>
      </c>
      <c r="M5645" s="20" t="str">
        <f>IFERROR(INDEX(Sheet3!$Q$2:$Q$25,MATCH(H5645,Origin_List,0)),"")</f>
        <v/>
      </c>
      <c r="N5645" s="22"/>
    </row>
    <row r="5646" spans="1:14">
      <c r="A5646" s="23"/>
      <c r="C5646" s="26"/>
      <c r="D5646" s="20" t="str">
        <f>IFERROR(VLOOKUP(H5646&amp;"|"&amp;I5646,Sheet3!$H$2:$N$150,5,0),"")</f>
        <v/>
      </c>
      <c r="M5646" s="20" t="str">
        <f>IFERROR(INDEX(Sheet3!$Q$2:$Q$25,MATCH(H5646,Origin_List,0)),"")</f>
        <v/>
      </c>
      <c r="N5646" s="22"/>
    </row>
    <row r="5647" spans="1:14">
      <c r="A5647" s="23"/>
      <c r="C5647" s="26"/>
      <c r="D5647" s="20" t="str">
        <f>IFERROR(VLOOKUP(H5647&amp;"|"&amp;I5647,Sheet3!$H$2:$N$150,5,0),"")</f>
        <v/>
      </c>
      <c r="M5647" s="20" t="str">
        <f>IFERROR(INDEX(Sheet3!$Q$2:$Q$25,MATCH(H5647,Origin_List,0)),"")</f>
        <v/>
      </c>
      <c r="N5647" s="22"/>
    </row>
    <row r="5648" spans="1:14">
      <c r="A5648" s="23"/>
      <c r="C5648" s="26"/>
      <c r="D5648" s="20" t="str">
        <f>IFERROR(VLOOKUP(H5648&amp;"|"&amp;I5648,Sheet3!$H$2:$N$150,5,0),"")</f>
        <v/>
      </c>
      <c r="M5648" s="20" t="str">
        <f>IFERROR(INDEX(Sheet3!$Q$2:$Q$25,MATCH(H5648,Origin_List,0)),"")</f>
        <v/>
      </c>
      <c r="N5648" s="22"/>
    </row>
    <row r="5649" spans="1:14">
      <c r="A5649" s="23"/>
      <c r="C5649" s="26"/>
      <c r="D5649" s="20" t="str">
        <f>IFERROR(VLOOKUP(H5649&amp;"|"&amp;I5649,Sheet3!$H$2:$N$150,5,0),"")</f>
        <v/>
      </c>
      <c r="M5649" s="20" t="str">
        <f>IFERROR(INDEX(Sheet3!$Q$2:$Q$25,MATCH(H5649,Origin_List,0)),"")</f>
        <v/>
      </c>
      <c r="N5649" s="22"/>
    </row>
    <row r="5650" spans="1:14">
      <c r="A5650" s="23"/>
      <c r="C5650" s="26"/>
      <c r="D5650" s="20" t="str">
        <f>IFERROR(VLOOKUP(H5650&amp;"|"&amp;I5650,Sheet3!$H$2:$N$150,5,0),"")</f>
        <v/>
      </c>
      <c r="M5650" s="20" t="str">
        <f>IFERROR(INDEX(Sheet3!$Q$2:$Q$25,MATCH(H5650,Origin_List,0)),"")</f>
        <v/>
      </c>
      <c r="N5650" s="22"/>
    </row>
    <row r="5651" spans="1:14">
      <c r="A5651" s="23"/>
      <c r="C5651" s="26"/>
      <c r="D5651" s="20" t="str">
        <f>IFERROR(VLOOKUP(H5651&amp;"|"&amp;I5651,Sheet3!$H$2:$N$150,5,0),"")</f>
        <v/>
      </c>
      <c r="M5651" s="20" t="str">
        <f>IFERROR(INDEX(Sheet3!$Q$2:$Q$25,MATCH(H5651,Origin_List,0)),"")</f>
        <v/>
      </c>
      <c r="N5651" s="22"/>
    </row>
    <row r="5652" spans="1:14">
      <c r="A5652" s="23"/>
      <c r="C5652" s="26"/>
      <c r="D5652" s="20" t="str">
        <f>IFERROR(VLOOKUP(H5652&amp;"|"&amp;I5652,Sheet3!$H$2:$N$150,5,0),"")</f>
        <v/>
      </c>
      <c r="M5652" s="20" t="str">
        <f>IFERROR(INDEX(Sheet3!$Q$2:$Q$25,MATCH(H5652,Origin_List,0)),"")</f>
        <v/>
      </c>
      <c r="N5652" s="22"/>
    </row>
    <row r="5653" spans="1:14">
      <c r="A5653" s="23"/>
      <c r="C5653" s="26"/>
      <c r="D5653" s="20" t="str">
        <f>IFERROR(VLOOKUP(H5653&amp;"|"&amp;I5653,Sheet3!$H$2:$N$150,5,0),"")</f>
        <v/>
      </c>
      <c r="M5653" s="20" t="str">
        <f>IFERROR(INDEX(Sheet3!$Q$2:$Q$25,MATCH(H5653,Origin_List,0)),"")</f>
        <v/>
      </c>
      <c r="N5653" s="22"/>
    </row>
    <row r="5654" spans="1:14">
      <c r="A5654" s="23"/>
      <c r="C5654" s="26"/>
      <c r="D5654" s="20" t="str">
        <f>IFERROR(VLOOKUP(H5654&amp;"|"&amp;I5654,Sheet3!$H$2:$N$150,5,0),"")</f>
        <v/>
      </c>
      <c r="M5654" s="20" t="str">
        <f>IFERROR(INDEX(Sheet3!$Q$2:$Q$25,MATCH(H5654,Origin_List,0)),"")</f>
        <v/>
      </c>
      <c r="N5654" s="22"/>
    </row>
    <row r="5655" spans="1:14">
      <c r="A5655" s="23"/>
      <c r="C5655" s="26"/>
      <c r="D5655" s="20" t="str">
        <f>IFERROR(VLOOKUP(H5655&amp;"|"&amp;I5655,Sheet3!$H$2:$N$150,5,0),"")</f>
        <v/>
      </c>
      <c r="M5655" s="20" t="str">
        <f>IFERROR(INDEX(Sheet3!$Q$2:$Q$25,MATCH(H5655,Origin_List,0)),"")</f>
        <v/>
      </c>
      <c r="N5655" s="22"/>
    </row>
    <row r="5656" spans="1:14">
      <c r="A5656" s="23"/>
      <c r="C5656" s="26"/>
      <c r="D5656" s="20" t="str">
        <f>IFERROR(VLOOKUP(H5656&amp;"|"&amp;I5656,Sheet3!$H$2:$N$150,5,0),"")</f>
        <v/>
      </c>
      <c r="M5656" s="20" t="str">
        <f>IFERROR(INDEX(Sheet3!$Q$2:$Q$25,MATCH(H5656,Origin_List,0)),"")</f>
        <v/>
      </c>
      <c r="N5656" s="22"/>
    </row>
    <row r="5657" spans="1:14">
      <c r="A5657" s="23"/>
      <c r="C5657" s="26"/>
      <c r="D5657" s="20" t="str">
        <f>IFERROR(VLOOKUP(H5657&amp;"|"&amp;I5657,Sheet3!$H$2:$N$150,5,0),"")</f>
        <v/>
      </c>
      <c r="M5657" s="20" t="str">
        <f>IFERROR(INDEX(Sheet3!$Q$2:$Q$25,MATCH(H5657,Origin_List,0)),"")</f>
        <v/>
      </c>
      <c r="N5657" s="22"/>
    </row>
    <row r="5658" spans="1:14">
      <c r="A5658" s="23"/>
      <c r="C5658" s="26"/>
      <c r="D5658" s="20" t="str">
        <f>IFERROR(VLOOKUP(H5658&amp;"|"&amp;I5658,Sheet3!$H$2:$N$150,5,0),"")</f>
        <v/>
      </c>
      <c r="M5658" s="20" t="str">
        <f>IFERROR(INDEX(Sheet3!$Q$2:$Q$25,MATCH(H5658,Origin_List,0)),"")</f>
        <v/>
      </c>
      <c r="N5658" s="22"/>
    </row>
    <row r="5659" spans="1:14">
      <c r="A5659" s="23"/>
      <c r="C5659" s="26"/>
      <c r="D5659" s="20" t="str">
        <f>IFERROR(VLOOKUP(H5659&amp;"|"&amp;I5659,Sheet3!$H$2:$N$150,5,0),"")</f>
        <v/>
      </c>
      <c r="M5659" s="20" t="str">
        <f>IFERROR(INDEX(Sheet3!$Q$2:$Q$25,MATCH(H5659,Origin_List,0)),"")</f>
        <v/>
      </c>
      <c r="N5659" s="22"/>
    </row>
    <row r="5660" spans="1:14">
      <c r="A5660" s="23"/>
      <c r="C5660" s="26"/>
      <c r="D5660" s="20" t="str">
        <f>IFERROR(VLOOKUP(H5660&amp;"|"&amp;I5660,Sheet3!$H$2:$N$150,5,0),"")</f>
        <v/>
      </c>
      <c r="M5660" s="20" t="str">
        <f>IFERROR(INDEX(Sheet3!$Q$2:$Q$25,MATCH(H5660,Origin_List,0)),"")</f>
        <v/>
      </c>
      <c r="N5660" s="22"/>
    </row>
    <row r="5661" spans="1:14">
      <c r="A5661" s="23"/>
      <c r="C5661" s="26"/>
      <c r="D5661" s="20" t="str">
        <f>IFERROR(VLOOKUP(H5661&amp;"|"&amp;I5661,Sheet3!$H$2:$N$150,5,0),"")</f>
        <v/>
      </c>
      <c r="M5661" s="20" t="str">
        <f>IFERROR(INDEX(Sheet3!$Q$2:$Q$25,MATCH(H5661,Origin_List,0)),"")</f>
        <v/>
      </c>
      <c r="N5661" s="22"/>
    </row>
    <row r="5662" spans="1:14">
      <c r="A5662" s="23"/>
      <c r="C5662" s="26"/>
      <c r="D5662" s="20" t="str">
        <f>IFERROR(VLOOKUP(H5662&amp;"|"&amp;I5662,Sheet3!$H$2:$N$150,5,0),"")</f>
        <v/>
      </c>
      <c r="M5662" s="20" t="str">
        <f>IFERROR(INDEX(Sheet3!$Q$2:$Q$25,MATCH(H5662,Origin_List,0)),"")</f>
        <v/>
      </c>
      <c r="N5662" s="22"/>
    </row>
    <row r="5663" spans="1:14">
      <c r="A5663" s="23"/>
      <c r="C5663" s="26"/>
      <c r="D5663" s="20" t="str">
        <f>IFERROR(VLOOKUP(H5663&amp;"|"&amp;I5663,Sheet3!$H$2:$N$150,5,0),"")</f>
        <v/>
      </c>
      <c r="M5663" s="20" t="str">
        <f>IFERROR(INDEX(Sheet3!$Q$2:$Q$25,MATCH(H5663,Origin_List,0)),"")</f>
        <v/>
      </c>
      <c r="N5663" s="22"/>
    </row>
    <row r="5664" spans="1:14">
      <c r="A5664" s="23"/>
      <c r="C5664" s="26"/>
      <c r="D5664" s="20" t="str">
        <f>IFERROR(VLOOKUP(H5664&amp;"|"&amp;I5664,Sheet3!$H$2:$N$150,5,0),"")</f>
        <v/>
      </c>
      <c r="M5664" s="20" t="str">
        <f>IFERROR(INDEX(Sheet3!$Q$2:$Q$25,MATCH(H5664,Origin_List,0)),"")</f>
        <v/>
      </c>
      <c r="N5664" s="22"/>
    </row>
    <row r="5665" spans="1:14">
      <c r="A5665" s="23"/>
      <c r="C5665" s="26"/>
      <c r="D5665" s="20" t="str">
        <f>IFERROR(VLOOKUP(H5665&amp;"|"&amp;I5665,Sheet3!$H$2:$N$150,5,0),"")</f>
        <v/>
      </c>
      <c r="M5665" s="20" t="str">
        <f>IFERROR(INDEX(Sheet3!$Q$2:$Q$25,MATCH(H5665,Origin_List,0)),"")</f>
        <v/>
      </c>
      <c r="N5665" s="22"/>
    </row>
    <row r="5666" spans="1:14">
      <c r="A5666" s="23"/>
      <c r="C5666" s="26"/>
      <c r="D5666" s="20" t="str">
        <f>IFERROR(VLOOKUP(H5666&amp;"|"&amp;I5666,Sheet3!$H$2:$N$150,5,0),"")</f>
        <v/>
      </c>
      <c r="M5666" s="20" t="str">
        <f>IFERROR(INDEX(Sheet3!$Q$2:$Q$25,MATCH(H5666,Origin_List,0)),"")</f>
        <v/>
      </c>
      <c r="N5666" s="22"/>
    </row>
    <row r="5667" spans="1:14">
      <c r="A5667" s="23"/>
      <c r="C5667" s="26"/>
      <c r="D5667" s="20" t="str">
        <f>IFERROR(VLOOKUP(H5667&amp;"|"&amp;I5667,Sheet3!$H$2:$N$150,5,0),"")</f>
        <v/>
      </c>
      <c r="M5667" s="20" t="str">
        <f>IFERROR(INDEX(Sheet3!$Q$2:$Q$25,MATCH(H5667,Origin_List,0)),"")</f>
        <v/>
      </c>
      <c r="N5667" s="22"/>
    </row>
    <row r="5668" spans="1:14">
      <c r="A5668" s="23"/>
      <c r="C5668" s="26"/>
      <c r="D5668" s="20" t="str">
        <f>IFERROR(VLOOKUP(H5668&amp;"|"&amp;I5668,Sheet3!$H$2:$N$150,5,0),"")</f>
        <v/>
      </c>
      <c r="M5668" s="20" t="str">
        <f>IFERROR(INDEX(Sheet3!$Q$2:$Q$25,MATCH(H5668,Origin_List,0)),"")</f>
        <v/>
      </c>
      <c r="N5668" s="22"/>
    </row>
    <row r="5669" spans="1:14">
      <c r="A5669" s="23"/>
      <c r="C5669" s="26"/>
      <c r="D5669" s="20" t="str">
        <f>IFERROR(VLOOKUP(H5669&amp;"|"&amp;I5669,Sheet3!$H$2:$N$150,5,0),"")</f>
        <v/>
      </c>
      <c r="M5669" s="20" t="str">
        <f>IFERROR(INDEX(Sheet3!$Q$2:$Q$25,MATCH(H5669,Origin_List,0)),"")</f>
        <v/>
      </c>
      <c r="N5669" s="22"/>
    </row>
    <row r="5670" spans="1:14">
      <c r="A5670" s="23"/>
      <c r="C5670" s="26"/>
      <c r="D5670" s="20" t="str">
        <f>IFERROR(VLOOKUP(H5670&amp;"|"&amp;I5670,Sheet3!$H$2:$N$150,5,0),"")</f>
        <v/>
      </c>
      <c r="M5670" s="20" t="str">
        <f>IFERROR(INDEX(Sheet3!$Q$2:$Q$25,MATCH(H5670,Origin_List,0)),"")</f>
        <v/>
      </c>
      <c r="N5670" s="22"/>
    </row>
    <row r="5671" spans="1:14">
      <c r="A5671" s="23"/>
      <c r="C5671" s="26"/>
      <c r="D5671" s="20" t="str">
        <f>IFERROR(VLOOKUP(H5671&amp;"|"&amp;I5671,Sheet3!$H$2:$N$150,5,0),"")</f>
        <v/>
      </c>
      <c r="M5671" s="20" t="str">
        <f>IFERROR(INDEX(Sheet3!$Q$2:$Q$25,MATCH(H5671,Origin_List,0)),"")</f>
        <v/>
      </c>
      <c r="N5671" s="22"/>
    </row>
    <row r="5672" spans="1:14">
      <c r="A5672" s="23"/>
      <c r="C5672" s="26"/>
      <c r="D5672" s="20" t="str">
        <f>IFERROR(VLOOKUP(H5672&amp;"|"&amp;I5672,Sheet3!$H$2:$N$150,5,0),"")</f>
        <v/>
      </c>
      <c r="M5672" s="20" t="str">
        <f>IFERROR(INDEX(Sheet3!$Q$2:$Q$25,MATCH(H5672,Origin_List,0)),"")</f>
        <v/>
      </c>
      <c r="N5672" s="22"/>
    </row>
    <row r="5673" spans="1:14">
      <c r="A5673" s="23"/>
      <c r="C5673" s="26"/>
      <c r="D5673" s="20" t="str">
        <f>IFERROR(VLOOKUP(H5673&amp;"|"&amp;I5673,Sheet3!$H$2:$N$150,5,0),"")</f>
        <v/>
      </c>
      <c r="M5673" s="20" t="str">
        <f>IFERROR(INDEX(Sheet3!$Q$2:$Q$25,MATCH(H5673,Origin_List,0)),"")</f>
        <v/>
      </c>
      <c r="N5673" s="22"/>
    </row>
    <row r="5674" spans="1:14">
      <c r="A5674" s="23"/>
      <c r="C5674" s="26"/>
      <c r="D5674" s="20" t="str">
        <f>IFERROR(VLOOKUP(H5674&amp;"|"&amp;I5674,Sheet3!$H$2:$N$150,5,0),"")</f>
        <v/>
      </c>
      <c r="M5674" s="20" t="str">
        <f>IFERROR(INDEX(Sheet3!$Q$2:$Q$25,MATCH(H5674,Origin_List,0)),"")</f>
        <v/>
      </c>
      <c r="N5674" s="22"/>
    </row>
    <row r="5675" spans="1:14">
      <c r="A5675" s="23"/>
      <c r="C5675" s="26"/>
      <c r="D5675" s="20" t="str">
        <f>IFERROR(VLOOKUP(H5675&amp;"|"&amp;I5675,Sheet3!$H$2:$N$150,5,0),"")</f>
        <v/>
      </c>
      <c r="M5675" s="20" t="str">
        <f>IFERROR(INDEX(Sheet3!$Q$2:$Q$25,MATCH(H5675,Origin_List,0)),"")</f>
        <v/>
      </c>
      <c r="N5675" s="22"/>
    </row>
    <row r="5676" spans="1:14">
      <c r="A5676" s="23"/>
      <c r="C5676" s="26"/>
      <c r="D5676" s="20" t="str">
        <f>IFERROR(VLOOKUP(H5676&amp;"|"&amp;I5676,Sheet3!$H$2:$N$150,5,0),"")</f>
        <v/>
      </c>
      <c r="M5676" s="20" t="str">
        <f>IFERROR(INDEX(Sheet3!$Q$2:$Q$25,MATCH(H5676,Origin_List,0)),"")</f>
        <v/>
      </c>
      <c r="N5676" s="22"/>
    </row>
    <row r="5677" spans="1:14">
      <c r="A5677" s="23"/>
      <c r="C5677" s="26"/>
      <c r="D5677" s="20" t="str">
        <f>IFERROR(VLOOKUP(H5677&amp;"|"&amp;I5677,Sheet3!$H$2:$N$150,5,0),"")</f>
        <v/>
      </c>
      <c r="M5677" s="20" t="str">
        <f>IFERROR(INDEX(Sheet3!$Q$2:$Q$25,MATCH(H5677,Origin_List,0)),"")</f>
        <v/>
      </c>
      <c r="N5677" s="22"/>
    </row>
    <row r="5678" spans="1:14">
      <c r="A5678" s="23"/>
      <c r="C5678" s="26"/>
      <c r="D5678" s="20" t="str">
        <f>IFERROR(VLOOKUP(H5678&amp;"|"&amp;I5678,Sheet3!$H$2:$N$150,5,0),"")</f>
        <v/>
      </c>
      <c r="M5678" s="20" t="str">
        <f>IFERROR(INDEX(Sheet3!$Q$2:$Q$25,MATCH(H5678,Origin_List,0)),"")</f>
        <v/>
      </c>
      <c r="N5678" s="22"/>
    </row>
    <row r="5679" spans="1:14">
      <c r="A5679" s="23"/>
      <c r="C5679" s="26"/>
      <c r="D5679" s="20" t="str">
        <f>IFERROR(VLOOKUP(H5679&amp;"|"&amp;I5679,Sheet3!$H$2:$N$150,5,0),"")</f>
        <v/>
      </c>
      <c r="M5679" s="20" t="str">
        <f>IFERROR(INDEX(Sheet3!$Q$2:$Q$25,MATCH(H5679,Origin_List,0)),"")</f>
        <v/>
      </c>
      <c r="N5679" s="22"/>
    </row>
    <row r="5680" spans="1:14">
      <c r="A5680" s="23"/>
      <c r="C5680" s="26"/>
      <c r="D5680" s="20" t="str">
        <f>IFERROR(VLOOKUP(H5680&amp;"|"&amp;I5680,Sheet3!$H$2:$N$150,5,0),"")</f>
        <v/>
      </c>
      <c r="M5680" s="20" t="str">
        <f>IFERROR(INDEX(Sheet3!$Q$2:$Q$25,MATCH(H5680,Origin_List,0)),"")</f>
        <v/>
      </c>
      <c r="N5680" s="22"/>
    </row>
    <row r="5681" spans="1:14">
      <c r="A5681" s="23"/>
      <c r="C5681" s="26"/>
      <c r="D5681" s="20" t="str">
        <f>IFERROR(VLOOKUP(H5681&amp;"|"&amp;I5681,Sheet3!$H$2:$N$150,5,0),"")</f>
        <v/>
      </c>
      <c r="M5681" s="20" t="str">
        <f>IFERROR(INDEX(Sheet3!$Q$2:$Q$25,MATCH(H5681,Origin_List,0)),"")</f>
        <v/>
      </c>
      <c r="N5681" s="22"/>
    </row>
    <row r="5682" spans="1:14">
      <c r="A5682" s="23"/>
      <c r="C5682" s="26"/>
      <c r="D5682" s="20" t="str">
        <f>IFERROR(VLOOKUP(H5682&amp;"|"&amp;I5682,Sheet3!$H$2:$N$150,5,0),"")</f>
        <v/>
      </c>
      <c r="M5682" s="20" t="str">
        <f>IFERROR(INDEX(Sheet3!$Q$2:$Q$25,MATCH(H5682,Origin_List,0)),"")</f>
        <v/>
      </c>
      <c r="N5682" s="22"/>
    </row>
    <row r="5683" spans="1:14">
      <c r="A5683" s="23"/>
      <c r="C5683" s="26"/>
      <c r="D5683" s="20" t="str">
        <f>IFERROR(VLOOKUP(H5683&amp;"|"&amp;I5683,Sheet3!$H$2:$N$150,5,0),"")</f>
        <v/>
      </c>
      <c r="M5683" s="20" t="str">
        <f>IFERROR(INDEX(Sheet3!$Q$2:$Q$25,MATCH(H5683,Origin_List,0)),"")</f>
        <v/>
      </c>
      <c r="N5683" s="22"/>
    </row>
    <row r="5684" spans="1:14">
      <c r="A5684" s="23"/>
      <c r="C5684" s="26"/>
      <c r="D5684" s="20" t="str">
        <f>IFERROR(VLOOKUP(H5684&amp;"|"&amp;I5684,Sheet3!$H$2:$N$150,5,0),"")</f>
        <v/>
      </c>
      <c r="M5684" s="20" t="str">
        <f>IFERROR(INDEX(Sheet3!$Q$2:$Q$25,MATCH(H5684,Origin_List,0)),"")</f>
        <v/>
      </c>
      <c r="N5684" s="22"/>
    </row>
    <row r="5685" spans="1:14">
      <c r="A5685" s="23"/>
      <c r="C5685" s="26"/>
      <c r="D5685" s="20" t="str">
        <f>IFERROR(VLOOKUP(H5685&amp;"|"&amp;I5685,Sheet3!$H$2:$N$150,5,0),"")</f>
        <v/>
      </c>
      <c r="M5685" s="20" t="str">
        <f>IFERROR(INDEX(Sheet3!$Q$2:$Q$25,MATCH(H5685,Origin_List,0)),"")</f>
        <v/>
      </c>
      <c r="N5685" s="22"/>
    </row>
    <row r="5686" spans="1:14">
      <c r="A5686" s="23"/>
      <c r="C5686" s="26"/>
      <c r="D5686" s="20" t="str">
        <f>IFERROR(VLOOKUP(H5686&amp;"|"&amp;I5686,Sheet3!$H$2:$N$150,5,0),"")</f>
        <v/>
      </c>
      <c r="M5686" s="20" t="str">
        <f>IFERROR(INDEX(Sheet3!$Q$2:$Q$25,MATCH(H5686,Origin_List,0)),"")</f>
        <v/>
      </c>
      <c r="N5686" s="22"/>
    </row>
    <row r="5687" spans="1:14">
      <c r="A5687" s="23"/>
      <c r="C5687" s="26"/>
      <c r="D5687" s="20" t="str">
        <f>IFERROR(VLOOKUP(H5687&amp;"|"&amp;I5687,Sheet3!$H$2:$N$150,5,0),"")</f>
        <v/>
      </c>
      <c r="M5687" s="20" t="str">
        <f>IFERROR(INDEX(Sheet3!$Q$2:$Q$25,MATCH(H5687,Origin_List,0)),"")</f>
        <v/>
      </c>
      <c r="N5687" s="22"/>
    </row>
    <row r="5688" spans="1:14">
      <c r="A5688" s="23"/>
      <c r="C5688" s="26"/>
      <c r="D5688" s="20" t="str">
        <f>IFERROR(VLOOKUP(H5688&amp;"|"&amp;I5688,Sheet3!$H$2:$N$150,5,0),"")</f>
        <v/>
      </c>
      <c r="M5688" s="20" t="str">
        <f>IFERROR(INDEX(Sheet3!$Q$2:$Q$25,MATCH(H5688,Origin_List,0)),"")</f>
        <v/>
      </c>
      <c r="N5688" s="22"/>
    </row>
    <row r="5689" spans="1:14">
      <c r="A5689" s="23"/>
      <c r="C5689" s="26"/>
      <c r="D5689" s="20" t="str">
        <f>IFERROR(VLOOKUP(H5689&amp;"|"&amp;I5689,Sheet3!$H$2:$N$150,5,0),"")</f>
        <v/>
      </c>
      <c r="M5689" s="20" t="str">
        <f>IFERROR(INDEX(Sheet3!$Q$2:$Q$25,MATCH(H5689,Origin_List,0)),"")</f>
        <v/>
      </c>
      <c r="N5689" s="22"/>
    </row>
    <row r="5690" spans="1:14">
      <c r="A5690" s="23"/>
      <c r="C5690" s="26"/>
      <c r="D5690" s="20" t="str">
        <f>IFERROR(VLOOKUP(H5690&amp;"|"&amp;I5690,Sheet3!$H$2:$N$150,5,0),"")</f>
        <v/>
      </c>
      <c r="M5690" s="20" t="str">
        <f>IFERROR(INDEX(Sheet3!$Q$2:$Q$25,MATCH(H5690,Origin_List,0)),"")</f>
        <v/>
      </c>
      <c r="N5690" s="22"/>
    </row>
    <row r="5691" spans="1:14">
      <c r="A5691" s="23"/>
      <c r="C5691" s="26"/>
      <c r="D5691" s="20" t="str">
        <f>IFERROR(VLOOKUP(H5691&amp;"|"&amp;I5691,Sheet3!$H$2:$N$150,5,0),"")</f>
        <v/>
      </c>
      <c r="M5691" s="20" t="str">
        <f>IFERROR(INDEX(Sheet3!$Q$2:$Q$25,MATCH(H5691,Origin_List,0)),"")</f>
        <v/>
      </c>
      <c r="N5691" s="22"/>
    </row>
    <row r="5692" spans="1:14">
      <c r="A5692" s="23"/>
      <c r="C5692" s="26"/>
      <c r="D5692" s="20" t="str">
        <f>IFERROR(VLOOKUP(H5692&amp;"|"&amp;I5692,Sheet3!$H$2:$N$150,5,0),"")</f>
        <v/>
      </c>
      <c r="M5692" s="20" t="str">
        <f>IFERROR(INDEX(Sheet3!$Q$2:$Q$25,MATCH(H5692,Origin_List,0)),"")</f>
        <v/>
      </c>
      <c r="N5692" s="22"/>
    </row>
    <row r="5693" spans="1:14">
      <c r="A5693" s="23"/>
      <c r="C5693" s="26"/>
      <c r="D5693" s="20" t="str">
        <f>IFERROR(VLOOKUP(H5693&amp;"|"&amp;I5693,Sheet3!$H$2:$N$150,5,0),"")</f>
        <v/>
      </c>
      <c r="M5693" s="20" t="str">
        <f>IFERROR(INDEX(Sheet3!$Q$2:$Q$25,MATCH(H5693,Origin_List,0)),"")</f>
        <v/>
      </c>
      <c r="N5693" s="22"/>
    </row>
    <row r="5694" spans="1:14">
      <c r="A5694" s="23"/>
      <c r="C5694" s="26"/>
      <c r="D5694" s="20" t="str">
        <f>IFERROR(VLOOKUP(H5694&amp;"|"&amp;I5694,Sheet3!$H$2:$N$150,5,0),"")</f>
        <v/>
      </c>
      <c r="M5694" s="20" t="str">
        <f>IFERROR(INDEX(Sheet3!$Q$2:$Q$25,MATCH(H5694,Origin_List,0)),"")</f>
        <v/>
      </c>
      <c r="N5694" s="22"/>
    </row>
    <row r="5695" spans="1:14">
      <c r="A5695" s="23"/>
      <c r="C5695" s="26"/>
      <c r="D5695" s="20" t="str">
        <f>IFERROR(VLOOKUP(H5695&amp;"|"&amp;I5695,Sheet3!$H$2:$N$150,5,0),"")</f>
        <v/>
      </c>
      <c r="M5695" s="20" t="str">
        <f>IFERROR(INDEX(Sheet3!$Q$2:$Q$25,MATCH(H5695,Origin_List,0)),"")</f>
        <v/>
      </c>
      <c r="N5695" s="22"/>
    </row>
    <row r="5696" spans="1:14">
      <c r="A5696" s="23"/>
      <c r="C5696" s="26"/>
      <c r="D5696" s="20" t="str">
        <f>IFERROR(VLOOKUP(H5696&amp;"|"&amp;I5696,Sheet3!$H$2:$N$150,5,0),"")</f>
        <v/>
      </c>
      <c r="M5696" s="20" t="str">
        <f>IFERROR(INDEX(Sheet3!$Q$2:$Q$25,MATCH(H5696,Origin_List,0)),"")</f>
        <v/>
      </c>
      <c r="N5696" s="22"/>
    </row>
    <row r="5697" spans="1:14">
      <c r="A5697" s="23"/>
      <c r="C5697" s="26"/>
      <c r="D5697" s="20" t="str">
        <f>IFERROR(VLOOKUP(H5697&amp;"|"&amp;I5697,Sheet3!$H$2:$N$150,5,0),"")</f>
        <v/>
      </c>
      <c r="M5697" s="20" t="str">
        <f>IFERROR(INDEX(Sheet3!$Q$2:$Q$25,MATCH(H5697,Origin_List,0)),"")</f>
        <v/>
      </c>
      <c r="N5697" s="22"/>
    </row>
    <row r="5698" spans="1:14">
      <c r="A5698" s="23"/>
      <c r="C5698" s="26"/>
      <c r="D5698" s="20" t="str">
        <f>IFERROR(VLOOKUP(H5698&amp;"|"&amp;I5698,Sheet3!$H$2:$N$150,5,0),"")</f>
        <v/>
      </c>
      <c r="M5698" s="20" t="str">
        <f>IFERROR(INDEX(Sheet3!$Q$2:$Q$25,MATCH(H5698,Origin_List,0)),"")</f>
        <v/>
      </c>
      <c r="N5698" s="22"/>
    </row>
    <row r="5699" spans="1:14">
      <c r="A5699" s="23"/>
      <c r="C5699" s="26"/>
      <c r="D5699" s="20" t="str">
        <f>IFERROR(VLOOKUP(H5699&amp;"|"&amp;I5699,Sheet3!$H$2:$N$150,5,0),"")</f>
        <v/>
      </c>
      <c r="M5699" s="20" t="str">
        <f>IFERROR(INDEX(Sheet3!$Q$2:$Q$25,MATCH(H5699,Origin_List,0)),"")</f>
        <v/>
      </c>
      <c r="N5699" s="22"/>
    </row>
    <row r="5700" spans="1:14">
      <c r="A5700" s="23"/>
      <c r="C5700" s="26"/>
      <c r="D5700" s="20" t="str">
        <f>IFERROR(VLOOKUP(H5700&amp;"|"&amp;I5700,Sheet3!$H$2:$N$150,5,0),"")</f>
        <v/>
      </c>
      <c r="M5700" s="20" t="str">
        <f>IFERROR(INDEX(Sheet3!$Q$2:$Q$25,MATCH(H5700,Origin_List,0)),"")</f>
        <v/>
      </c>
      <c r="N5700" s="22"/>
    </row>
    <row r="5701" spans="1:14">
      <c r="A5701" s="23"/>
      <c r="C5701" s="26"/>
      <c r="D5701" s="20" t="str">
        <f>IFERROR(VLOOKUP(H5701&amp;"|"&amp;I5701,Sheet3!$H$2:$N$150,5,0),"")</f>
        <v/>
      </c>
      <c r="M5701" s="20" t="str">
        <f>IFERROR(INDEX(Sheet3!$Q$2:$Q$25,MATCH(H5701,Origin_List,0)),"")</f>
        <v/>
      </c>
      <c r="N5701" s="22"/>
    </row>
    <row r="5702" spans="1:14">
      <c r="A5702" s="23"/>
      <c r="C5702" s="26"/>
      <c r="D5702" s="20" t="str">
        <f>IFERROR(VLOOKUP(H5702&amp;"|"&amp;I5702,Sheet3!$H$2:$N$150,5,0),"")</f>
        <v/>
      </c>
      <c r="M5702" s="20" t="str">
        <f>IFERROR(INDEX(Sheet3!$Q$2:$Q$25,MATCH(H5702,Origin_List,0)),"")</f>
        <v/>
      </c>
      <c r="N5702" s="22"/>
    </row>
    <row r="5703" spans="1:14">
      <c r="A5703" s="23"/>
      <c r="C5703" s="26"/>
      <c r="D5703" s="20" t="str">
        <f>IFERROR(VLOOKUP(H5703&amp;"|"&amp;I5703,Sheet3!$H$2:$N$150,5,0),"")</f>
        <v/>
      </c>
      <c r="M5703" s="20" t="str">
        <f>IFERROR(INDEX(Sheet3!$Q$2:$Q$25,MATCH(H5703,Origin_List,0)),"")</f>
        <v/>
      </c>
      <c r="N5703" s="22"/>
    </row>
    <row r="5704" spans="1:14">
      <c r="A5704" s="23"/>
      <c r="C5704" s="26"/>
      <c r="D5704" s="20" t="str">
        <f>IFERROR(VLOOKUP(H5704&amp;"|"&amp;I5704,Sheet3!$H$2:$N$150,5,0),"")</f>
        <v/>
      </c>
      <c r="M5704" s="20" t="str">
        <f>IFERROR(INDEX(Sheet3!$Q$2:$Q$25,MATCH(H5704,Origin_List,0)),"")</f>
        <v/>
      </c>
      <c r="N5704" s="22"/>
    </row>
    <row r="5705" spans="1:14">
      <c r="A5705" s="23"/>
      <c r="C5705" s="26"/>
      <c r="D5705" s="20" t="str">
        <f>IFERROR(VLOOKUP(H5705&amp;"|"&amp;I5705,Sheet3!$H$2:$N$150,5,0),"")</f>
        <v/>
      </c>
      <c r="M5705" s="20" t="str">
        <f>IFERROR(INDEX(Sheet3!$Q$2:$Q$25,MATCH(H5705,Origin_List,0)),"")</f>
        <v/>
      </c>
      <c r="N5705" s="22"/>
    </row>
    <row r="5706" spans="1:14">
      <c r="A5706" s="23"/>
      <c r="C5706" s="26"/>
      <c r="D5706" s="20" t="str">
        <f>IFERROR(VLOOKUP(H5706&amp;"|"&amp;I5706,Sheet3!$H$2:$N$150,5,0),"")</f>
        <v/>
      </c>
      <c r="M5706" s="20" t="str">
        <f>IFERROR(INDEX(Sheet3!$Q$2:$Q$25,MATCH(H5706,Origin_List,0)),"")</f>
        <v/>
      </c>
      <c r="N5706" s="22"/>
    </row>
    <row r="5707" spans="1:14">
      <c r="A5707" s="23"/>
      <c r="C5707" s="26"/>
      <c r="D5707" s="20" t="str">
        <f>IFERROR(VLOOKUP(H5707&amp;"|"&amp;I5707,Sheet3!$H$2:$N$150,5,0),"")</f>
        <v/>
      </c>
      <c r="M5707" s="20" t="str">
        <f>IFERROR(INDEX(Sheet3!$Q$2:$Q$25,MATCH(H5707,Origin_List,0)),"")</f>
        <v/>
      </c>
      <c r="N5707" s="22"/>
    </row>
    <row r="5708" spans="1:14">
      <c r="A5708" s="23"/>
      <c r="C5708" s="26"/>
      <c r="D5708" s="20" t="str">
        <f>IFERROR(VLOOKUP(H5708&amp;"|"&amp;I5708,Sheet3!$H$2:$N$150,5,0),"")</f>
        <v/>
      </c>
      <c r="M5708" s="20" t="str">
        <f>IFERROR(INDEX(Sheet3!$Q$2:$Q$25,MATCH(H5708,Origin_List,0)),"")</f>
        <v/>
      </c>
      <c r="N5708" s="22"/>
    </row>
    <row r="5709" spans="1:14">
      <c r="A5709" s="23"/>
      <c r="C5709" s="26"/>
      <c r="D5709" s="20" t="str">
        <f>IFERROR(VLOOKUP(H5709&amp;"|"&amp;I5709,Sheet3!$H$2:$N$150,5,0),"")</f>
        <v/>
      </c>
      <c r="M5709" s="20" t="str">
        <f>IFERROR(INDEX(Sheet3!$Q$2:$Q$25,MATCH(H5709,Origin_List,0)),"")</f>
        <v/>
      </c>
      <c r="N5709" s="22"/>
    </row>
    <row r="5710" spans="1:14">
      <c r="A5710" s="23"/>
      <c r="C5710" s="26"/>
      <c r="D5710" s="20" t="str">
        <f>IFERROR(VLOOKUP(H5710&amp;"|"&amp;I5710,Sheet3!$H$2:$N$150,5,0),"")</f>
        <v/>
      </c>
      <c r="M5710" s="20" t="str">
        <f>IFERROR(INDEX(Sheet3!$Q$2:$Q$25,MATCH(H5710,Origin_List,0)),"")</f>
        <v/>
      </c>
      <c r="N5710" s="22"/>
    </row>
    <row r="5711" spans="1:14">
      <c r="A5711" s="23"/>
      <c r="C5711" s="26"/>
      <c r="D5711" s="20" t="str">
        <f>IFERROR(VLOOKUP(H5711&amp;"|"&amp;I5711,Sheet3!$H$2:$N$150,5,0),"")</f>
        <v/>
      </c>
      <c r="M5711" s="20" t="str">
        <f>IFERROR(INDEX(Sheet3!$Q$2:$Q$25,MATCH(H5711,Origin_List,0)),"")</f>
        <v/>
      </c>
      <c r="N5711" s="22"/>
    </row>
    <row r="5712" spans="1:14">
      <c r="A5712" s="23"/>
      <c r="C5712" s="26"/>
      <c r="D5712" s="20" t="str">
        <f>IFERROR(VLOOKUP(H5712&amp;"|"&amp;I5712,Sheet3!$H$2:$N$150,5,0),"")</f>
        <v/>
      </c>
      <c r="M5712" s="20" t="str">
        <f>IFERROR(INDEX(Sheet3!$Q$2:$Q$25,MATCH(H5712,Origin_List,0)),"")</f>
        <v/>
      </c>
      <c r="N5712" s="22"/>
    </row>
    <row r="5713" spans="1:14">
      <c r="A5713" s="23"/>
      <c r="C5713" s="26"/>
      <c r="D5713" s="20" t="str">
        <f>IFERROR(VLOOKUP(H5713&amp;"|"&amp;I5713,Sheet3!$H$2:$N$150,5,0),"")</f>
        <v/>
      </c>
      <c r="M5713" s="20" t="str">
        <f>IFERROR(INDEX(Sheet3!$Q$2:$Q$25,MATCH(H5713,Origin_List,0)),"")</f>
        <v/>
      </c>
      <c r="N5713" s="22"/>
    </row>
    <row r="5714" spans="1:14">
      <c r="A5714" s="23"/>
      <c r="C5714" s="26"/>
      <c r="D5714" s="20" t="str">
        <f>IFERROR(VLOOKUP(H5714&amp;"|"&amp;I5714,Sheet3!$H$2:$N$150,5,0),"")</f>
        <v/>
      </c>
      <c r="M5714" s="20" t="str">
        <f>IFERROR(INDEX(Sheet3!$Q$2:$Q$25,MATCH(H5714,Origin_List,0)),"")</f>
        <v/>
      </c>
      <c r="N5714" s="22"/>
    </row>
    <row r="5715" spans="1:14">
      <c r="A5715" s="23"/>
      <c r="C5715" s="26"/>
      <c r="D5715" s="20" t="str">
        <f>IFERROR(VLOOKUP(H5715&amp;"|"&amp;I5715,Sheet3!$H$2:$N$150,5,0),"")</f>
        <v/>
      </c>
      <c r="M5715" s="20" t="str">
        <f>IFERROR(INDEX(Sheet3!$Q$2:$Q$25,MATCH(H5715,Origin_List,0)),"")</f>
        <v/>
      </c>
      <c r="N5715" s="22"/>
    </row>
    <row r="5716" spans="1:14">
      <c r="A5716" s="23"/>
      <c r="C5716" s="26"/>
      <c r="D5716" s="20" t="str">
        <f>IFERROR(VLOOKUP(H5716&amp;"|"&amp;I5716,Sheet3!$H$2:$N$150,5,0),"")</f>
        <v/>
      </c>
      <c r="M5716" s="20" t="str">
        <f>IFERROR(INDEX(Sheet3!$Q$2:$Q$25,MATCH(H5716,Origin_List,0)),"")</f>
        <v/>
      </c>
      <c r="N5716" s="22"/>
    </row>
    <row r="5717" spans="1:14">
      <c r="A5717" s="23"/>
      <c r="C5717" s="26"/>
      <c r="D5717" s="20" t="str">
        <f>IFERROR(VLOOKUP(H5717&amp;"|"&amp;I5717,Sheet3!$H$2:$N$150,5,0),"")</f>
        <v/>
      </c>
      <c r="M5717" s="20" t="str">
        <f>IFERROR(INDEX(Sheet3!$Q$2:$Q$25,MATCH(H5717,Origin_List,0)),"")</f>
        <v/>
      </c>
      <c r="N5717" s="22"/>
    </row>
    <row r="5718" spans="1:14">
      <c r="A5718" s="23"/>
      <c r="C5718" s="26"/>
      <c r="D5718" s="20" t="str">
        <f>IFERROR(VLOOKUP(H5718&amp;"|"&amp;I5718,Sheet3!$H$2:$N$150,5,0),"")</f>
        <v/>
      </c>
      <c r="M5718" s="20" t="str">
        <f>IFERROR(INDEX(Sheet3!$Q$2:$Q$25,MATCH(H5718,Origin_List,0)),"")</f>
        <v/>
      </c>
      <c r="N5718" s="22"/>
    </row>
    <row r="5719" spans="1:14">
      <c r="A5719" s="23"/>
      <c r="C5719" s="26"/>
      <c r="D5719" s="20" t="str">
        <f>IFERROR(VLOOKUP(H5719&amp;"|"&amp;I5719,Sheet3!$H$2:$N$150,5,0),"")</f>
        <v/>
      </c>
      <c r="M5719" s="20" t="str">
        <f>IFERROR(INDEX(Sheet3!$Q$2:$Q$25,MATCH(H5719,Origin_List,0)),"")</f>
        <v/>
      </c>
      <c r="N5719" s="22"/>
    </row>
    <row r="5720" spans="1:14">
      <c r="A5720" s="23"/>
      <c r="C5720" s="26"/>
      <c r="D5720" s="20" t="str">
        <f>IFERROR(VLOOKUP(H5720&amp;"|"&amp;I5720,Sheet3!$H$2:$N$150,5,0),"")</f>
        <v/>
      </c>
      <c r="M5720" s="20" t="str">
        <f>IFERROR(INDEX(Sheet3!$Q$2:$Q$25,MATCH(H5720,Origin_List,0)),"")</f>
        <v/>
      </c>
      <c r="N5720" s="22"/>
    </row>
    <row r="5721" spans="1:14">
      <c r="A5721" s="23"/>
      <c r="C5721" s="26"/>
      <c r="D5721" s="20" t="str">
        <f>IFERROR(VLOOKUP(H5721&amp;"|"&amp;I5721,Sheet3!$H$2:$N$150,5,0),"")</f>
        <v/>
      </c>
      <c r="M5721" s="20" t="str">
        <f>IFERROR(INDEX(Sheet3!$Q$2:$Q$25,MATCH(H5721,Origin_List,0)),"")</f>
        <v/>
      </c>
      <c r="N5721" s="22"/>
    </row>
    <row r="5722" spans="1:14">
      <c r="A5722" s="23"/>
      <c r="C5722" s="26"/>
      <c r="D5722" s="20" t="str">
        <f>IFERROR(VLOOKUP(H5722&amp;"|"&amp;I5722,Sheet3!$H$2:$N$150,5,0),"")</f>
        <v/>
      </c>
      <c r="M5722" s="20" t="str">
        <f>IFERROR(INDEX(Sheet3!$Q$2:$Q$25,MATCH(H5722,Origin_List,0)),"")</f>
        <v/>
      </c>
      <c r="N5722" s="22"/>
    </row>
    <row r="5723" spans="1:14">
      <c r="A5723" s="23"/>
      <c r="C5723" s="26"/>
      <c r="D5723" s="20" t="str">
        <f>IFERROR(VLOOKUP(H5723&amp;"|"&amp;I5723,Sheet3!$H$2:$N$150,5,0),"")</f>
        <v/>
      </c>
      <c r="M5723" s="20" t="str">
        <f>IFERROR(INDEX(Sheet3!$Q$2:$Q$25,MATCH(H5723,Origin_List,0)),"")</f>
        <v/>
      </c>
      <c r="N5723" s="22"/>
    </row>
    <row r="5724" spans="1:14">
      <c r="A5724" s="23"/>
      <c r="C5724" s="26"/>
      <c r="D5724" s="20" t="str">
        <f>IFERROR(VLOOKUP(H5724&amp;"|"&amp;I5724,Sheet3!$H$2:$N$150,5,0),"")</f>
        <v/>
      </c>
      <c r="M5724" s="20" t="str">
        <f>IFERROR(INDEX(Sheet3!$Q$2:$Q$25,MATCH(H5724,Origin_List,0)),"")</f>
        <v/>
      </c>
      <c r="N5724" s="22"/>
    </row>
    <row r="5725" spans="1:14">
      <c r="A5725" s="23"/>
      <c r="C5725" s="26"/>
      <c r="D5725" s="20" t="str">
        <f>IFERROR(VLOOKUP(H5725&amp;"|"&amp;I5725,Sheet3!$H$2:$N$150,5,0),"")</f>
        <v/>
      </c>
      <c r="M5725" s="20" t="str">
        <f>IFERROR(INDEX(Sheet3!$Q$2:$Q$25,MATCH(H5725,Origin_List,0)),"")</f>
        <v/>
      </c>
      <c r="N5725" s="22"/>
    </row>
    <row r="5726" spans="1:14">
      <c r="A5726" s="23"/>
      <c r="C5726" s="26"/>
      <c r="D5726" s="20" t="str">
        <f>IFERROR(VLOOKUP(H5726&amp;"|"&amp;I5726,Sheet3!$H$2:$N$150,5,0),"")</f>
        <v/>
      </c>
      <c r="M5726" s="20" t="str">
        <f>IFERROR(INDEX(Sheet3!$Q$2:$Q$25,MATCH(H5726,Origin_List,0)),"")</f>
        <v/>
      </c>
      <c r="N5726" s="22"/>
    </row>
    <row r="5727" spans="1:14">
      <c r="A5727" s="23"/>
      <c r="C5727" s="26"/>
      <c r="D5727" s="20" t="str">
        <f>IFERROR(VLOOKUP(H5727&amp;"|"&amp;I5727,Sheet3!$H$2:$N$150,5,0),"")</f>
        <v/>
      </c>
      <c r="M5727" s="20" t="str">
        <f>IFERROR(INDEX(Sheet3!$Q$2:$Q$25,MATCH(H5727,Origin_List,0)),"")</f>
        <v/>
      </c>
      <c r="N5727" s="22"/>
    </row>
    <row r="5728" spans="1:14">
      <c r="A5728" s="23"/>
      <c r="C5728" s="26"/>
      <c r="D5728" s="20" t="str">
        <f>IFERROR(VLOOKUP(H5728&amp;"|"&amp;I5728,Sheet3!$H$2:$N$150,5,0),"")</f>
        <v/>
      </c>
      <c r="M5728" s="20" t="str">
        <f>IFERROR(INDEX(Sheet3!$Q$2:$Q$25,MATCH(H5728,Origin_List,0)),"")</f>
        <v/>
      </c>
      <c r="N5728" s="22"/>
    </row>
    <row r="5729" spans="1:14">
      <c r="A5729" s="23"/>
      <c r="C5729" s="26"/>
      <c r="D5729" s="20" t="str">
        <f>IFERROR(VLOOKUP(H5729&amp;"|"&amp;I5729,Sheet3!$H$2:$N$150,5,0),"")</f>
        <v/>
      </c>
      <c r="M5729" s="20" t="str">
        <f>IFERROR(INDEX(Sheet3!$Q$2:$Q$25,MATCH(H5729,Origin_List,0)),"")</f>
        <v/>
      </c>
      <c r="N5729" s="22"/>
    </row>
    <row r="5730" spans="1:14">
      <c r="A5730" s="23"/>
      <c r="C5730" s="26"/>
      <c r="D5730" s="20" t="str">
        <f>IFERROR(VLOOKUP(H5730&amp;"|"&amp;I5730,Sheet3!$H$2:$N$150,5,0),"")</f>
        <v/>
      </c>
      <c r="M5730" s="20" t="str">
        <f>IFERROR(INDEX(Sheet3!$Q$2:$Q$25,MATCH(H5730,Origin_List,0)),"")</f>
        <v/>
      </c>
      <c r="N5730" s="22"/>
    </row>
    <row r="5731" spans="1:14">
      <c r="A5731" s="23"/>
      <c r="C5731" s="26"/>
      <c r="D5731" s="20" t="str">
        <f>IFERROR(VLOOKUP(H5731&amp;"|"&amp;I5731,Sheet3!$H$2:$N$150,5,0),"")</f>
        <v/>
      </c>
      <c r="M5731" s="20" t="str">
        <f>IFERROR(INDEX(Sheet3!$Q$2:$Q$25,MATCH(H5731,Origin_List,0)),"")</f>
        <v/>
      </c>
      <c r="N5731" s="22"/>
    </row>
    <row r="5732" spans="1:14">
      <c r="A5732" s="23"/>
      <c r="C5732" s="26"/>
      <c r="D5732" s="20" t="str">
        <f>IFERROR(VLOOKUP(H5732&amp;"|"&amp;I5732,Sheet3!$H$2:$N$150,5,0),"")</f>
        <v/>
      </c>
      <c r="M5732" s="20" t="str">
        <f>IFERROR(INDEX(Sheet3!$Q$2:$Q$25,MATCH(H5732,Origin_List,0)),"")</f>
        <v/>
      </c>
      <c r="N5732" s="22"/>
    </row>
    <row r="5733" spans="1:14">
      <c r="A5733" s="23"/>
      <c r="C5733" s="26"/>
      <c r="D5733" s="20" t="str">
        <f>IFERROR(VLOOKUP(H5733&amp;"|"&amp;I5733,Sheet3!$H$2:$N$150,5,0),"")</f>
        <v/>
      </c>
      <c r="M5733" s="20" t="str">
        <f>IFERROR(INDEX(Sheet3!$Q$2:$Q$25,MATCH(H5733,Origin_List,0)),"")</f>
        <v/>
      </c>
      <c r="N5733" s="22"/>
    </row>
    <row r="5734" spans="1:14">
      <c r="A5734" s="23"/>
      <c r="C5734" s="26"/>
      <c r="D5734" s="20" t="str">
        <f>IFERROR(VLOOKUP(H5734&amp;"|"&amp;I5734,Sheet3!$H$2:$N$150,5,0),"")</f>
        <v/>
      </c>
      <c r="M5734" s="20" t="str">
        <f>IFERROR(INDEX(Sheet3!$Q$2:$Q$25,MATCH(H5734,Origin_List,0)),"")</f>
        <v/>
      </c>
      <c r="N5734" s="22"/>
    </row>
    <row r="5735" spans="1:14">
      <c r="A5735" s="23"/>
      <c r="C5735" s="26"/>
      <c r="D5735" s="20" t="str">
        <f>IFERROR(VLOOKUP(H5735&amp;"|"&amp;I5735,Sheet3!$H$2:$N$150,5,0),"")</f>
        <v/>
      </c>
      <c r="M5735" s="20" t="str">
        <f>IFERROR(INDEX(Sheet3!$Q$2:$Q$25,MATCH(H5735,Origin_List,0)),"")</f>
        <v/>
      </c>
      <c r="N5735" s="22"/>
    </row>
    <row r="5736" spans="1:14">
      <c r="A5736" s="23"/>
      <c r="C5736" s="26"/>
      <c r="D5736" s="20" t="str">
        <f>IFERROR(VLOOKUP(H5736&amp;"|"&amp;I5736,Sheet3!$H$2:$N$150,5,0),"")</f>
        <v/>
      </c>
      <c r="M5736" s="20" t="str">
        <f>IFERROR(INDEX(Sheet3!$Q$2:$Q$25,MATCH(H5736,Origin_List,0)),"")</f>
        <v/>
      </c>
      <c r="N5736" s="22"/>
    </row>
    <row r="5737" spans="1:14">
      <c r="A5737" s="23"/>
      <c r="C5737" s="26"/>
      <c r="D5737" s="20" t="str">
        <f>IFERROR(VLOOKUP(H5737&amp;"|"&amp;I5737,Sheet3!$H$2:$N$150,5,0),"")</f>
        <v/>
      </c>
      <c r="M5737" s="20" t="str">
        <f>IFERROR(INDEX(Sheet3!$Q$2:$Q$25,MATCH(H5737,Origin_List,0)),"")</f>
        <v/>
      </c>
      <c r="N5737" s="22"/>
    </row>
    <row r="5738" spans="1:14">
      <c r="A5738" s="23"/>
      <c r="C5738" s="26"/>
      <c r="D5738" s="20" t="str">
        <f>IFERROR(VLOOKUP(H5738&amp;"|"&amp;I5738,Sheet3!$H$2:$N$150,5,0),"")</f>
        <v/>
      </c>
      <c r="M5738" s="20" t="str">
        <f>IFERROR(INDEX(Sheet3!$Q$2:$Q$25,MATCH(H5738,Origin_List,0)),"")</f>
        <v/>
      </c>
      <c r="N5738" s="22"/>
    </row>
    <row r="5739" spans="1:14">
      <c r="A5739" s="23"/>
      <c r="C5739" s="26"/>
      <c r="D5739" s="20" t="str">
        <f>IFERROR(VLOOKUP(H5739&amp;"|"&amp;I5739,Sheet3!$H$2:$N$150,5,0),"")</f>
        <v/>
      </c>
      <c r="M5739" s="20" t="str">
        <f>IFERROR(INDEX(Sheet3!$Q$2:$Q$25,MATCH(H5739,Origin_List,0)),"")</f>
        <v/>
      </c>
      <c r="N5739" s="22"/>
    </row>
    <row r="5740" spans="1:14">
      <c r="A5740" s="23"/>
      <c r="C5740" s="26"/>
      <c r="D5740" s="20" t="str">
        <f>IFERROR(VLOOKUP(H5740&amp;"|"&amp;I5740,Sheet3!$H$2:$N$150,5,0),"")</f>
        <v/>
      </c>
      <c r="M5740" s="20" t="str">
        <f>IFERROR(INDEX(Sheet3!$Q$2:$Q$25,MATCH(H5740,Origin_List,0)),"")</f>
        <v/>
      </c>
      <c r="N5740" s="22"/>
    </row>
    <row r="5741" spans="1:14">
      <c r="A5741" s="23"/>
      <c r="C5741" s="26"/>
      <c r="D5741" s="20" t="str">
        <f>IFERROR(VLOOKUP(H5741&amp;"|"&amp;I5741,Sheet3!$H$2:$N$150,5,0),"")</f>
        <v/>
      </c>
      <c r="M5741" s="20" t="str">
        <f>IFERROR(INDEX(Sheet3!$Q$2:$Q$25,MATCH(H5741,Origin_List,0)),"")</f>
        <v/>
      </c>
      <c r="N5741" s="22"/>
    </row>
    <row r="5742" spans="1:14">
      <c r="A5742" s="23"/>
      <c r="C5742" s="26"/>
      <c r="D5742" s="20" t="str">
        <f>IFERROR(VLOOKUP(H5742&amp;"|"&amp;I5742,Sheet3!$H$2:$N$150,5,0),"")</f>
        <v/>
      </c>
      <c r="M5742" s="20" t="str">
        <f>IFERROR(INDEX(Sheet3!$Q$2:$Q$25,MATCH(H5742,Origin_List,0)),"")</f>
        <v/>
      </c>
      <c r="N5742" s="22"/>
    </row>
    <row r="5743" spans="1:14">
      <c r="A5743" s="23"/>
      <c r="C5743" s="26"/>
      <c r="D5743" s="20" t="str">
        <f>IFERROR(VLOOKUP(H5743&amp;"|"&amp;I5743,Sheet3!$H$2:$N$150,5,0),"")</f>
        <v/>
      </c>
      <c r="M5743" s="20" t="str">
        <f>IFERROR(INDEX(Sheet3!$Q$2:$Q$25,MATCH(H5743,Origin_List,0)),"")</f>
        <v/>
      </c>
      <c r="N5743" s="22"/>
    </row>
    <row r="5744" spans="1:14">
      <c r="A5744" s="23"/>
      <c r="C5744" s="26"/>
      <c r="D5744" s="20" t="str">
        <f>IFERROR(VLOOKUP(H5744&amp;"|"&amp;I5744,Sheet3!$H$2:$N$150,5,0),"")</f>
        <v/>
      </c>
      <c r="M5744" s="20" t="str">
        <f>IFERROR(INDEX(Sheet3!$Q$2:$Q$25,MATCH(H5744,Origin_List,0)),"")</f>
        <v/>
      </c>
      <c r="N5744" s="22"/>
    </row>
    <row r="5745" spans="1:14">
      <c r="A5745" s="23"/>
      <c r="C5745" s="26"/>
      <c r="D5745" s="20" t="str">
        <f>IFERROR(VLOOKUP(H5745&amp;"|"&amp;I5745,Sheet3!$H$2:$N$150,5,0),"")</f>
        <v/>
      </c>
      <c r="M5745" s="20" t="str">
        <f>IFERROR(INDEX(Sheet3!$Q$2:$Q$25,MATCH(H5745,Origin_List,0)),"")</f>
        <v/>
      </c>
      <c r="N5745" s="22"/>
    </row>
    <row r="5746" spans="1:14">
      <c r="A5746" s="23"/>
      <c r="C5746" s="26"/>
      <c r="D5746" s="20" t="str">
        <f>IFERROR(VLOOKUP(H5746&amp;"|"&amp;I5746,Sheet3!$H$2:$N$150,5,0),"")</f>
        <v/>
      </c>
      <c r="M5746" s="20" t="str">
        <f>IFERROR(INDEX(Sheet3!$Q$2:$Q$25,MATCH(H5746,Origin_List,0)),"")</f>
        <v/>
      </c>
      <c r="N5746" s="22"/>
    </row>
    <row r="5747" spans="1:14">
      <c r="A5747" s="23"/>
      <c r="C5747" s="26"/>
      <c r="D5747" s="20" t="str">
        <f>IFERROR(VLOOKUP(H5747&amp;"|"&amp;I5747,Sheet3!$H$2:$N$150,5,0),"")</f>
        <v/>
      </c>
      <c r="M5747" s="20" t="str">
        <f>IFERROR(INDEX(Sheet3!$Q$2:$Q$25,MATCH(H5747,Origin_List,0)),"")</f>
        <v/>
      </c>
      <c r="N5747" s="22"/>
    </row>
    <row r="5748" spans="1:14">
      <c r="A5748" s="23"/>
      <c r="C5748" s="26"/>
      <c r="D5748" s="20" t="str">
        <f>IFERROR(VLOOKUP(H5748&amp;"|"&amp;I5748,Sheet3!$H$2:$N$150,5,0),"")</f>
        <v/>
      </c>
      <c r="M5748" s="20" t="str">
        <f>IFERROR(INDEX(Sheet3!$Q$2:$Q$25,MATCH(H5748,Origin_List,0)),"")</f>
        <v/>
      </c>
      <c r="N5748" s="22"/>
    </row>
    <row r="5749" spans="1:14">
      <c r="A5749" s="23"/>
      <c r="C5749" s="26"/>
      <c r="D5749" s="20" t="str">
        <f>IFERROR(VLOOKUP(H5749&amp;"|"&amp;I5749,Sheet3!$H$2:$N$150,5,0),"")</f>
        <v/>
      </c>
      <c r="M5749" s="20" t="str">
        <f>IFERROR(INDEX(Sheet3!$Q$2:$Q$25,MATCH(H5749,Origin_List,0)),"")</f>
        <v/>
      </c>
      <c r="N5749" s="22"/>
    </row>
    <row r="5750" spans="1:14">
      <c r="A5750" s="23"/>
      <c r="C5750" s="26"/>
      <c r="D5750" s="20" t="str">
        <f>IFERROR(VLOOKUP(H5750&amp;"|"&amp;I5750,Sheet3!$H$2:$N$150,5,0),"")</f>
        <v/>
      </c>
      <c r="M5750" s="20" t="str">
        <f>IFERROR(INDEX(Sheet3!$Q$2:$Q$25,MATCH(H5750,Origin_List,0)),"")</f>
        <v/>
      </c>
      <c r="N5750" s="22"/>
    </row>
    <row r="5751" spans="1:14">
      <c r="A5751" s="23"/>
      <c r="C5751" s="26"/>
      <c r="D5751" s="20" t="str">
        <f>IFERROR(VLOOKUP(H5751&amp;"|"&amp;I5751,Sheet3!$H$2:$N$150,5,0),"")</f>
        <v/>
      </c>
      <c r="M5751" s="20" t="str">
        <f>IFERROR(INDEX(Sheet3!$Q$2:$Q$25,MATCH(H5751,Origin_List,0)),"")</f>
        <v/>
      </c>
      <c r="N5751" s="22"/>
    </row>
    <row r="5752" spans="1:14">
      <c r="A5752" s="23"/>
      <c r="C5752" s="26"/>
      <c r="D5752" s="20" t="str">
        <f>IFERROR(VLOOKUP(H5752&amp;"|"&amp;I5752,Sheet3!$H$2:$N$150,5,0),"")</f>
        <v/>
      </c>
      <c r="M5752" s="20" t="str">
        <f>IFERROR(INDEX(Sheet3!$Q$2:$Q$25,MATCH(H5752,Origin_List,0)),"")</f>
        <v/>
      </c>
      <c r="N5752" s="22"/>
    </row>
    <row r="5753" spans="1:14">
      <c r="A5753" s="23"/>
      <c r="C5753" s="26"/>
      <c r="D5753" s="20" t="str">
        <f>IFERROR(VLOOKUP(H5753&amp;"|"&amp;I5753,Sheet3!$H$2:$N$150,5,0),"")</f>
        <v/>
      </c>
      <c r="M5753" s="20" t="str">
        <f>IFERROR(INDEX(Sheet3!$Q$2:$Q$25,MATCH(H5753,Origin_List,0)),"")</f>
        <v/>
      </c>
      <c r="N5753" s="22"/>
    </row>
    <row r="5754" spans="1:14">
      <c r="A5754" s="23"/>
      <c r="C5754" s="26"/>
      <c r="D5754" s="20" t="str">
        <f>IFERROR(VLOOKUP(H5754&amp;"|"&amp;I5754,Sheet3!$H$2:$N$150,5,0),"")</f>
        <v/>
      </c>
      <c r="M5754" s="20" t="str">
        <f>IFERROR(INDEX(Sheet3!$Q$2:$Q$25,MATCH(H5754,Origin_List,0)),"")</f>
        <v/>
      </c>
      <c r="N5754" s="22"/>
    </row>
    <row r="5755" spans="1:14">
      <c r="A5755" s="23"/>
      <c r="C5755" s="26"/>
      <c r="D5755" s="20" t="str">
        <f>IFERROR(VLOOKUP(H5755&amp;"|"&amp;I5755,Sheet3!$H$2:$N$150,5,0),"")</f>
        <v/>
      </c>
      <c r="M5755" s="20" t="str">
        <f>IFERROR(INDEX(Sheet3!$Q$2:$Q$25,MATCH(H5755,Origin_List,0)),"")</f>
        <v/>
      </c>
      <c r="N5755" s="22"/>
    </row>
    <row r="5756" spans="1:14">
      <c r="A5756" s="23"/>
      <c r="C5756" s="26"/>
      <c r="D5756" s="20" t="str">
        <f>IFERROR(VLOOKUP(H5756&amp;"|"&amp;I5756,Sheet3!$H$2:$N$150,5,0),"")</f>
        <v/>
      </c>
      <c r="M5756" s="20" t="str">
        <f>IFERROR(INDEX(Sheet3!$Q$2:$Q$25,MATCH(H5756,Origin_List,0)),"")</f>
        <v/>
      </c>
      <c r="N5756" s="22"/>
    </row>
    <row r="5757" spans="1:14">
      <c r="A5757" s="23"/>
      <c r="C5757" s="26"/>
      <c r="D5757" s="20" t="str">
        <f>IFERROR(VLOOKUP(H5757&amp;"|"&amp;I5757,Sheet3!$H$2:$N$150,5,0),"")</f>
        <v/>
      </c>
      <c r="M5757" s="20" t="str">
        <f>IFERROR(INDEX(Sheet3!$Q$2:$Q$25,MATCH(H5757,Origin_List,0)),"")</f>
        <v/>
      </c>
      <c r="N5757" s="22"/>
    </row>
    <row r="5758" spans="1:14">
      <c r="A5758" s="23"/>
      <c r="C5758" s="26"/>
      <c r="D5758" s="20" t="str">
        <f>IFERROR(VLOOKUP(H5758&amp;"|"&amp;I5758,Sheet3!$H$2:$N$150,5,0),"")</f>
        <v/>
      </c>
      <c r="M5758" s="20" t="str">
        <f>IFERROR(INDEX(Sheet3!$Q$2:$Q$25,MATCH(H5758,Origin_List,0)),"")</f>
        <v/>
      </c>
      <c r="N5758" s="22"/>
    </row>
    <row r="5759" spans="1:14">
      <c r="A5759" s="23"/>
      <c r="C5759" s="26"/>
      <c r="D5759" s="20" t="str">
        <f>IFERROR(VLOOKUP(H5759&amp;"|"&amp;I5759,Sheet3!$H$2:$N$150,5,0),"")</f>
        <v/>
      </c>
      <c r="M5759" s="20" t="str">
        <f>IFERROR(INDEX(Sheet3!$Q$2:$Q$25,MATCH(H5759,Origin_List,0)),"")</f>
        <v/>
      </c>
      <c r="N5759" s="22"/>
    </row>
    <row r="5760" spans="1:14">
      <c r="A5760" s="23"/>
      <c r="C5760" s="26"/>
      <c r="D5760" s="20" t="str">
        <f>IFERROR(VLOOKUP(H5760&amp;"|"&amp;I5760,Sheet3!$H$2:$N$150,5,0),"")</f>
        <v/>
      </c>
      <c r="M5760" s="20" t="str">
        <f>IFERROR(INDEX(Sheet3!$Q$2:$Q$25,MATCH(H5760,Origin_List,0)),"")</f>
        <v/>
      </c>
      <c r="N5760" s="22"/>
    </row>
    <row r="5761" spans="1:14">
      <c r="A5761" s="23"/>
      <c r="C5761" s="26"/>
      <c r="D5761" s="20" t="str">
        <f>IFERROR(VLOOKUP(H5761&amp;"|"&amp;I5761,Sheet3!$H$2:$N$150,5,0),"")</f>
        <v/>
      </c>
      <c r="M5761" s="20" t="str">
        <f>IFERROR(INDEX(Sheet3!$Q$2:$Q$25,MATCH(H5761,Origin_List,0)),"")</f>
        <v/>
      </c>
      <c r="N5761" s="22"/>
    </row>
    <row r="5762" spans="1:14">
      <c r="A5762" s="23"/>
      <c r="C5762" s="26"/>
      <c r="D5762" s="20" t="str">
        <f>IFERROR(VLOOKUP(H5762&amp;"|"&amp;I5762,Sheet3!$H$2:$N$150,5,0),"")</f>
        <v/>
      </c>
      <c r="M5762" s="20" t="str">
        <f>IFERROR(INDEX(Sheet3!$Q$2:$Q$25,MATCH(H5762,Origin_List,0)),"")</f>
        <v/>
      </c>
      <c r="N5762" s="22"/>
    </row>
    <row r="5763" spans="1:14">
      <c r="A5763" s="23"/>
      <c r="C5763" s="26"/>
      <c r="D5763" s="20" t="str">
        <f>IFERROR(VLOOKUP(H5763&amp;"|"&amp;I5763,Sheet3!$H$2:$N$150,5,0),"")</f>
        <v/>
      </c>
      <c r="M5763" s="20" t="str">
        <f>IFERROR(INDEX(Sheet3!$Q$2:$Q$25,MATCH(H5763,Origin_List,0)),"")</f>
        <v/>
      </c>
      <c r="N5763" s="22"/>
    </row>
    <row r="5764" spans="1:14">
      <c r="A5764" s="23"/>
      <c r="C5764" s="26"/>
      <c r="D5764" s="20" t="str">
        <f>IFERROR(VLOOKUP(H5764&amp;"|"&amp;I5764,Sheet3!$H$2:$N$150,5,0),"")</f>
        <v/>
      </c>
      <c r="M5764" s="20" t="str">
        <f>IFERROR(INDEX(Sheet3!$Q$2:$Q$25,MATCH(H5764,Origin_List,0)),"")</f>
        <v/>
      </c>
      <c r="N5764" s="22"/>
    </row>
    <row r="5765" spans="1:14">
      <c r="A5765" s="23"/>
      <c r="C5765" s="26"/>
      <c r="D5765" s="20" t="str">
        <f>IFERROR(VLOOKUP(H5765&amp;"|"&amp;I5765,Sheet3!$H$2:$N$150,5,0),"")</f>
        <v/>
      </c>
      <c r="M5765" s="20" t="str">
        <f>IFERROR(INDEX(Sheet3!$Q$2:$Q$25,MATCH(H5765,Origin_List,0)),"")</f>
        <v/>
      </c>
      <c r="N5765" s="22"/>
    </row>
    <row r="5766" spans="1:14">
      <c r="A5766" s="23"/>
      <c r="C5766" s="26"/>
      <c r="D5766" s="20" t="str">
        <f>IFERROR(VLOOKUP(H5766&amp;"|"&amp;I5766,Sheet3!$H$2:$N$150,5,0),"")</f>
        <v/>
      </c>
      <c r="M5766" s="20" t="str">
        <f>IFERROR(INDEX(Sheet3!$Q$2:$Q$25,MATCH(H5766,Origin_List,0)),"")</f>
        <v/>
      </c>
      <c r="N5766" s="22"/>
    </row>
    <row r="5767" spans="1:14">
      <c r="A5767" s="23"/>
      <c r="C5767" s="26"/>
      <c r="D5767" s="20" t="str">
        <f>IFERROR(VLOOKUP(H5767&amp;"|"&amp;I5767,Sheet3!$H$2:$N$150,5,0),"")</f>
        <v/>
      </c>
      <c r="M5767" s="20" t="str">
        <f>IFERROR(INDEX(Sheet3!$Q$2:$Q$25,MATCH(H5767,Origin_List,0)),"")</f>
        <v/>
      </c>
      <c r="N5767" s="22"/>
    </row>
    <row r="5768" spans="1:14">
      <c r="A5768" s="23"/>
      <c r="C5768" s="26"/>
      <c r="D5768" s="20" t="str">
        <f>IFERROR(VLOOKUP(H5768&amp;"|"&amp;I5768,Sheet3!$H$2:$N$150,5,0),"")</f>
        <v/>
      </c>
      <c r="M5768" s="20" t="str">
        <f>IFERROR(INDEX(Sheet3!$Q$2:$Q$25,MATCH(H5768,Origin_List,0)),"")</f>
        <v/>
      </c>
      <c r="N5768" s="22"/>
    </row>
    <row r="5769" spans="1:14">
      <c r="A5769" s="23"/>
      <c r="C5769" s="26"/>
      <c r="D5769" s="20" t="str">
        <f>IFERROR(VLOOKUP(H5769&amp;"|"&amp;I5769,Sheet3!$H$2:$N$150,5,0),"")</f>
        <v/>
      </c>
      <c r="M5769" s="20" t="str">
        <f>IFERROR(INDEX(Sheet3!$Q$2:$Q$25,MATCH(H5769,Origin_List,0)),"")</f>
        <v/>
      </c>
      <c r="N5769" s="22"/>
    </row>
    <row r="5770" spans="1:14">
      <c r="A5770" s="23"/>
      <c r="C5770" s="26"/>
      <c r="D5770" s="20" t="str">
        <f>IFERROR(VLOOKUP(H5770&amp;"|"&amp;I5770,Sheet3!$H$2:$N$150,5,0),"")</f>
        <v/>
      </c>
      <c r="M5770" s="20" t="str">
        <f>IFERROR(INDEX(Sheet3!$Q$2:$Q$25,MATCH(H5770,Origin_List,0)),"")</f>
        <v/>
      </c>
      <c r="N5770" s="22"/>
    </row>
    <row r="5771" spans="1:14">
      <c r="A5771" s="23"/>
      <c r="C5771" s="26"/>
      <c r="D5771" s="20" t="str">
        <f>IFERROR(VLOOKUP(H5771&amp;"|"&amp;I5771,Sheet3!$H$2:$N$150,5,0),"")</f>
        <v/>
      </c>
      <c r="M5771" s="20" t="str">
        <f>IFERROR(INDEX(Sheet3!$Q$2:$Q$25,MATCH(H5771,Origin_List,0)),"")</f>
        <v/>
      </c>
      <c r="N5771" s="22"/>
    </row>
    <row r="5772" spans="1:14">
      <c r="A5772" s="23"/>
      <c r="C5772" s="26"/>
      <c r="D5772" s="20" t="str">
        <f>IFERROR(VLOOKUP(H5772&amp;"|"&amp;I5772,Sheet3!$H$2:$N$150,5,0),"")</f>
        <v/>
      </c>
      <c r="M5772" s="20" t="str">
        <f>IFERROR(INDEX(Sheet3!$Q$2:$Q$25,MATCH(H5772,Origin_List,0)),"")</f>
        <v/>
      </c>
      <c r="N5772" s="22"/>
    </row>
    <row r="5773" spans="1:14">
      <c r="A5773" s="23"/>
      <c r="C5773" s="26"/>
      <c r="D5773" s="20" t="str">
        <f>IFERROR(VLOOKUP(H5773&amp;"|"&amp;I5773,Sheet3!$H$2:$N$150,5,0),"")</f>
        <v/>
      </c>
      <c r="M5773" s="20" t="str">
        <f>IFERROR(INDEX(Sheet3!$Q$2:$Q$25,MATCH(H5773,Origin_List,0)),"")</f>
        <v/>
      </c>
      <c r="N5773" s="22"/>
    </row>
    <row r="5774" spans="1:14">
      <c r="A5774" s="23"/>
      <c r="C5774" s="26"/>
      <c r="D5774" s="20" t="str">
        <f>IFERROR(VLOOKUP(H5774&amp;"|"&amp;I5774,Sheet3!$H$2:$N$150,5,0),"")</f>
        <v/>
      </c>
      <c r="M5774" s="20" t="str">
        <f>IFERROR(INDEX(Sheet3!$Q$2:$Q$25,MATCH(H5774,Origin_List,0)),"")</f>
        <v/>
      </c>
      <c r="N5774" s="22"/>
    </row>
    <row r="5775" spans="1:14">
      <c r="A5775" s="23"/>
      <c r="C5775" s="26"/>
      <c r="D5775" s="20" t="str">
        <f>IFERROR(VLOOKUP(H5775&amp;"|"&amp;I5775,Sheet3!$H$2:$N$150,5,0),"")</f>
        <v/>
      </c>
      <c r="M5775" s="20" t="str">
        <f>IFERROR(INDEX(Sheet3!$Q$2:$Q$25,MATCH(H5775,Origin_List,0)),"")</f>
        <v/>
      </c>
      <c r="N5775" s="22"/>
    </row>
    <row r="5776" spans="1:14">
      <c r="A5776" s="23"/>
      <c r="C5776" s="26"/>
      <c r="D5776" s="20" t="str">
        <f>IFERROR(VLOOKUP(H5776&amp;"|"&amp;I5776,Sheet3!$H$2:$N$150,5,0),"")</f>
        <v/>
      </c>
      <c r="M5776" s="20" t="str">
        <f>IFERROR(INDEX(Sheet3!$Q$2:$Q$25,MATCH(H5776,Origin_List,0)),"")</f>
        <v/>
      </c>
      <c r="N5776" s="22"/>
    </row>
    <row r="5777" spans="1:14">
      <c r="A5777" s="23"/>
      <c r="C5777" s="26"/>
      <c r="D5777" s="20" t="str">
        <f>IFERROR(VLOOKUP(H5777&amp;"|"&amp;I5777,Sheet3!$H$2:$N$150,5,0),"")</f>
        <v/>
      </c>
      <c r="M5777" s="20" t="str">
        <f>IFERROR(INDEX(Sheet3!$Q$2:$Q$25,MATCH(H5777,Origin_List,0)),"")</f>
        <v/>
      </c>
      <c r="N5777" s="22"/>
    </row>
    <row r="5778" spans="1:14">
      <c r="A5778" s="23"/>
      <c r="C5778" s="26"/>
      <c r="D5778" s="20" t="str">
        <f>IFERROR(VLOOKUP(H5778&amp;"|"&amp;I5778,Sheet3!$H$2:$N$150,5,0),"")</f>
        <v/>
      </c>
      <c r="M5778" s="20" t="str">
        <f>IFERROR(INDEX(Sheet3!$Q$2:$Q$25,MATCH(H5778,Origin_List,0)),"")</f>
        <v/>
      </c>
      <c r="N5778" s="22"/>
    </row>
    <row r="5779" spans="1:14">
      <c r="A5779" s="23"/>
      <c r="C5779" s="26"/>
      <c r="D5779" s="20" t="str">
        <f>IFERROR(VLOOKUP(H5779&amp;"|"&amp;I5779,Sheet3!$H$2:$N$150,5,0),"")</f>
        <v/>
      </c>
      <c r="M5779" s="20" t="str">
        <f>IFERROR(INDEX(Sheet3!$Q$2:$Q$25,MATCH(H5779,Origin_List,0)),"")</f>
        <v/>
      </c>
      <c r="N5779" s="22"/>
    </row>
    <row r="5780" spans="1:14">
      <c r="A5780" s="23"/>
      <c r="C5780" s="26"/>
      <c r="D5780" s="20" t="str">
        <f>IFERROR(VLOOKUP(H5780&amp;"|"&amp;I5780,Sheet3!$H$2:$N$150,5,0),"")</f>
        <v/>
      </c>
      <c r="M5780" s="20" t="str">
        <f>IFERROR(INDEX(Sheet3!$Q$2:$Q$25,MATCH(H5780,Origin_List,0)),"")</f>
        <v/>
      </c>
      <c r="N5780" s="22"/>
    </row>
    <row r="5781" spans="1:14">
      <c r="A5781" s="23"/>
      <c r="C5781" s="26"/>
      <c r="D5781" s="20" t="str">
        <f>IFERROR(VLOOKUP(H5781&amp;"|"&amp;I5781,Sheet3!$H$2:$N$150,5,0),"")</f>
        <v/>
      </c>
      <c r="M5781" s="20" t="str">
        <f>IFERROR(INDEX(Sheet3!$Q$2:$Q$25,MATCH(H5781,Origin_List,0)),"")</f>
        <v/>
      </c>
      <c r="N5781" s="22"/>
    </row>
    <row r="5782" spans="1:14">
      <c r="A5782" s="23"/>
      <c r="C5782" s="26"/>
      <c r="D5782" s="20" t="str">
        <f>IFERROR(VLOOKUP(H5782&amp;"|"&amp;I5782,Sheet3!$H$2:$N$150,5,0),"")</f>
        <v/>
      </c>
      <c r="M5782" s="20" t="str">
        <f>IFERROR(INDEX(Sheet3!$Q$2:$Q$25,MATCH(H5782,Origin_List,0)),"")</f>
        <v/>
      </c>
      <c r="N5782" s="22"/>
    </row>
    <row r="5783" spans="1:14">
      <c r="A5783" s="23"/>
      <c r="C5783" s="26"/>
      <c r="D5783" s="20" t="str">
        <f>IFERROR(VLOOKUP(H5783&amp;"|"&amp;I5783,Sheet3!$H$2:$N$150,5,0),"")</f>
        <v/>
      </c>
      <c r="M5783" s="20" t="str">
        <f>IFERROR(INDEX(Sheet3!$Q$2:$Q$25,MATCH(H5783,Origin_List,0)),"")</f>
        <v/>
      </c>
      <c r="N5783" s="22"/>
    </row>
    <row r="5784" spans="1:14">
      <c r="A5784" s="23"/>
      <c r="C5784" s="26"/>
      <c r="D5784" s="20" t="str">
        <f>IFERROR(VLOOKUP(H5784&amp;"|"&amp;I5784,Sheet3!$H$2:$N$150,5,0),"")</f>
        <v/>
      </c>
      <c r="M5784" s="20" t="str">
        <f>IFERROR(INDEX(Sheet3!$Q$2:$Q$25,MATCH(H5784,Origin_List,0)),"")</f>
        <v/>
      </c>
      <c r="N5784" s="22"/>
    </row>
    <row r="5785" spans="1:14">
      <c r="A5785" s="23"/>
      <c r="C5785" s="26"/>
      <c r="D5785" s="20" t="str">
        <f>IFERROR(VLOOKUP(H5785&amp;"|"&amp;I5785,Sheet3!$H$2:$N$150,5,0),"")</f>
        <v/>
      </c>
      <c r="M5785" s="20" t="str">
        <f>IFERROR(INDEX(Sheet3!$Q$2:$Q$25,MATCH(H5785,Origin_List,0)),"")</f>
        <v/>
      </c>
      <c r="N5785" s="22"/>
    </row>
    <row r="5786" spans="1:14">
      <c r="A5786" s="23"/>
      <c r="C5786" s="26"/>
      <c r="D5786" s="20" t="str">
        <f>IFERROR(VLOOKUP(H5786&amp;"|"&amp;I5786,Sheet3!$H$2:$N$150,5,0),"")</f>
        <v/>
      </c>
      <c r="M5786" s="20" t="str">
        <f>IFERROR(INDEX(Sheet3!$Q$2:$Q$25,MATCH(H5786,Origin_List,0)),"")</f>
        <v/>
      </c>
      <c r="N5786" s="22"/>
    </row>
    <row r="5787" spans="1:14">
      <c r="A5787" s="23"/>
      <c r="C5787" s="26"/>
      <c r="D5787" s="20" t="str">
        <f>IFERROR(VLOOKUP(H5787&amp;"|"&amp;I5787,Sheet3!$H$2:$N$150,5,0),"")</f>
        <v/>
      </c>
      <c r="M5787" s="20" t="str">
        <f>IFERROR(INDEX(Sheet3!$Q$2:$Q$25,MATCH(H5787,Origin_List,0)),"")</f>
        <v/>
      </c>
      <c r="N5787" s="22"/>
    </row>
    <row r="5788" spans="1:14">
      <c r="A5788" s="23"/>
      <c r="C5788" s="26"/>
      <c r="D5788" s="20" t="str">
        <f>IFERROR(VLOOKUP(H5788&amp;"|"&amp;I5788,Sheet3!$H$2:$N$150,5,0),"")</f>
        <v/>
      </c>
      <c r="M5788" s="20" t="str">
        <f>IFERROR(INDEX(Sheet3!$Q$2:$Q$25,MATCH(H5788,Origin_List,0)),"")</f>
        <v/>
      </c>
      <c r="N5788" s="22"/>
    </row>
    <row r="5789" spans="1:14">
      <c r="A5789" s="23"/>
      <c r="C5789" s="26"/>
      <c r="D5789" s="20" t="str">
        <f>IFERROR(VLOOKUP(H5789&amp;"|"&amp;I5789,Sheet3!$H$2:$N$150,5,0),"")</f>
        <v/>
      </c>
      <c r="M5789" s="20" t="str">
        <f>IFERROR(INDEX(Sheet3!$Q$2:$Q$25,MATCH(H5789,Origin_List,0)),"")</f>
        <v/>
      </c>
      <c r="N5789" s="22"/>
    </row>
    <row r="5790" spans="1:14">
      <c r="A5790" s="23"/>
      <c r="C5790" s="26"/>
      <c r="D5790" s="20" t="str">
        <f>IFERROR(VLOOKUP(H5790&amp;"|"&amp;I5790,Sheet3!$H$2:$N$150,5,0),"")</f>
        <v/>
      </c>
      <c r="M5790" s="20" t="str">
        <f>IFERROR(INDEX(Sheet3!$Q$2:$Q$25,MATCH(H5790,Origin_List,0)),"")</f>
        <v/>
      </c>
      <c r="N5790" s="22"/>
    </row>
    <row r="5791" spans="1:14">
      <c r="A5791" s="23"/>
      <c r="C5791" s="26"/>
      <c r="D5791" s="20" t="str">
        <f>IFERROR(VLOOKUP(H5791&amp;"|"&amp;I5791,Sheet3!$H$2:$N$150,5,0),"")</f>
        <v/>
      </c>
      <c r="M5791" s="20" t="str">
        <f>IFERROR(INDEX(Sheet3!$Q$2:$Q$25,MATCH(H5791,Origin_List,0)),"")</f>
        <v/>
      </c>
      <c r="N5791" s="22"/>
    </row>
    <row r="5792" spans="1:14">
      <c r="A5792" s="23"/>
      <c r="C5792" s="26"/>
      <c r="D5792" s="20" t="str">
        <f>IFERROR(VLOOKUP(H5792&amp;"|"&amp;I5792,Sheet3!$H$2:$N$150,5,0),"")</f>
        <v/>
      </c>
      <c r="M5792" s="20" t="str">
        <f>IFERROR(INDEX(Sheet3!$Q$2:$Q$25,MATCH(H5792,Origin_List,0)),"")</f>
        <v/>
      </c>
      <c r="N5792" s="22"/>
    </row>
    <row r="5793" spans="1:14">
      <c r="A5793" s="23"/>
      <c r="C5793" s="26"/>
      <c r="D5793" s="20" t="str">
        <f>IFERROR(VLOOKUP(H5793&amp;"|"&amp;I5793,Sheet3!$H$2:$N$150,5,0),"")</f>
        <v/>
      </c>
      <c r="M5793" s="20" t="str">
        <f>IFERROR(INDEX(Sheet3!$Q$2:$Q$25,MATCH(H5793,Origin_List,0)),"")</f>
        <v/>
      </c>
      <c r="N5793" s="22"/>
    </row>
    <row r="5794" spans="1:14">
      <c r="A5794" s="23"/>
      <c r="C5794" s="26"/>
      <c r="D5794" s="20" t="str">
        <f>IFERROR(VLOOKUP(H5794&amp;"|"&amp;I5794,Sheet3!$H$2:$N$150,5,0),"")</f>
        <v/>
      </c>
      <c r="M5794" s="20" t="str">
        <f>IFERROR(INDEX(Sheet3!$Q$2:$Q$25,MATCH(H5794,Origin_List,0)),"")</f>
        <v/>
      </c>
      <c r="N5794" s="22"/>
    </row>
    <row r="5795" spans="1:14">
      <c r="A5795" s="23"/>
      <c r="C5795" s="26"/>
      <c r="D5795" s="20" t="str">
        <f>IFERROR(VLOOKUP(H5795&amp;"|"&amp;I5795,Sheet3!$H$2:$N$150,5,0),"")</f>
        <v/>
      </c>
      <c r="M5795" s="20" t="str">
        <f>IFERROR(INDEX(Sheet3!$Q$2:$Q$25,MATCH(H5795,Origin_List,0)),"")</f>
        <v/>
      </c>
      <c r="N5795" s="22"/>
    </row>
    <row r="5796" spans="1:14">
      <c r="A5796" s="23"/>
      <c r="C5796" s="26"/>
      <c r="D5796" s="20" t="str">
        <f>IFERROR(VLOOKUP(H5796&amp;"|"&amp;I5796,Sheet3!$H$2:$N$150,5,0),"")</f>
        <v/>
      </c>
      <c r="M5796" s="20" t="str">
        <f>IFERROR(INDEX(Sheet3!$Q$2:$Q$25,MATCH(H5796,Origin_List,0)),"")</f>
        <v/>
      </c>
      <c r="N5796" s="22"/>
    </row>
    <row r="5797" spans="1:14">
      <c r="A5797" s="23"/>
      <c r="C5797" s="26"/>
      <c r="D5797" s="20" t="str">
        <f>IFERROR(VLOOKUP(H5797&amp;"|"&amp;I5797,Sheet3!$H$2:$N$150,5,0),"")</f>
        <v/>
      </c>
      <c r="M5797" s="20" t="str">
        <f>IFERROR(INDEX(Sheet3!$Q$2:$Q$25,MATCH(H5797,Origin_List,0)),"")</f>
        <v/>
      </c>
      <c r="N5797" s="22"/>
    </row>
    <row r="5798" spans="1:14">
      <c r="A5798" s="23"/>
      <c r="C5798" s="26"/>
      <c r="D5798" s="20" t="str">
        <f>IFERROR(VLOOKUP(H5798&amp;"|"&amp;I5798,Sheet3!$H$2:$N$150,5,0),"")</f>
        <v/>
      </c>
      <c r="M5798" s="20" t="str">
        <f>IFERROR(INDEX(Sheet3!$Q$2:$Q$25,MATCH(H5798,Origin_List,0)),"")</f>
        <v/>
      </c>
      <c r="N5798" s="22"/>
    </row>
    <row r="5799" spans="1:14">
      <c r="A5799" s="23"/>
      <c r="C5799" s="26"/>
      <c r="D5799" s="20" t="str">
        <f>IFERROR(VLOOKUP(H5799&amp;"|"&amp;I5799,Sheet3!$H$2:$N$150,5,0),"")</f>
        <v/>
      </c>
      <c r="M5799" s="20" t="str">
        <f>IFERROR(INDEX(Sheet3!$Q$2:$Q$25,MATCH(H5799,Origin_List,0)),"")</f>
        <v/>
      </c>
      <c r="N5799" s="22"/>
    </row>
    <row r="5800" spans="1:14">
      <c r="A5800" s="23"/>
      <c r="C5800" s="26"/>
      <c r="D5800" s="20" t="str">
        <f>IFERROR(VLOOKUP(H5800&amp;"|"&amp;I5800,Sheet3!$H$2:$N$150,5,0),"")</f>
        <v/>
      </c>
      <c r="M5800" s="20" t="str">
        <f>IFERROR(INDEX(Sheet3!$Q$2:$Q$25,MATCH(H5800,Origin_List,0)),"")</f>
        <v/>
      </c>
      <c r="N5800" s="22"/>
    </row>
    <row r="5801" spans="1:14">
      <c r="A5801" s="23"/>
      <c r="C5801" s="26"/>
      <c r="D5801" s="20" t="str">
        <f>IFERROR(VLOOKUP(H5801&amp;"|"&amp;I5801,Sheet3!$H$2:$N$150,5,0),"")</f>
        <v/>
      </c>
      <c r="M5801" s="20" t="str">
        <f>IFERROR(INDEX(Sheet3!$Q$2:$Q$25,MATCH(H5801,Origin_List,0)),"")</f>
        <v/>
      </c>
      <c r="N5801" s="22"/>
    </row>
    <row r="5802" spans="1:14">
      <c r="A5802" s="23"/>
      <c r="C5802" s="26"/>
      <c r="D5802" s="20" t="str">
        <f>IFERROR(VLOOKUP(H5802&amp;"|"&amp;I5802,Sheet3!$H$2:$N$150,5,0),"")</f>
        <v/>
      </c>
      <c r="M5802" s="20" t="str">
        <f>IFERROR(INDEX(Sheet3!$Q$2:$Q$25,MATCH(H5802,Origin_List,0)),"")</f>
        <v/>
      </c>
      <c r="N5802" s="22"/>
    </row>
    <row r="5803" spans="1:14">
      <c r="A5803" s="23"/>
      <c r="C5803" s="26"/>
      <c r="D5803" s="20" t="str">
        <f>IFERROR(VLOOKUP(H5803&amp;"|"&amp;I5803,Sheet3!$H$2:$N$150,5,0),"")</f>
        <v/>
      </c>
      <c r="M5803" s="20" t="str">
        <f>IFERROR(INDEX(Sheet3!$Q$2:$Q$25,MATCH(H5803,Origin_List,0)),"")</f>
        <v/>
      </c>
      <c r="N5803" s="22"/>
    </row>
    <row r="5804" spans="1:14">
      <c r="A5804" s="23"/>
      <c r="C5804" s="26"/>
      <c r="D5804" s="20" t="str">
        <f>IFERROR(VLOOKUP(H5804&amp;"|"&amp;I5804,Sheet3!$H$2:$N$150,5,0),"")</f>
        <v/>
      </c>
      <c r="M5804" s="20" t="str">
        <f>IFERROR(INDEX(Sheet3!$Q$2:$Q$25,MATCH(H5804,Origin_List,0)),"")</f>
        <v/>
      </c>
      <c r="N5804" s="22"/>
    </row>
    <row r="5805" spans="1:14">
      <c r="A5805" s="23"/>
      <c r="C5805" s="26"/>
      <c r="D5805" s="20" t="str">
        <f>IFERROR(VLOOKUP(H5805&amp;"|"&amp;I5805,Sheet3!$H$2:$N$150,5,0),"")</f>
        <v/>
      </c>
      <c r="M5805" s="20" t="str">
        <f>IFERROR(INDEX(Sheet3!$Q$2:$Q$25,MATCH(H5805,Origin_List,0)),"")</f>
        <v/>
      </c>
      <c r="N5805" s="22"/>
    </row>
    <row r="5806" spans="1:14">
      <c r="A5806" s="23"/>
      <c r="C5806" s="26"/>
      <c r="D5806" s="20" t="str">
        <f>IFERROR(VLOOKUP(H5806&amp;"|"&amp;I5806,Sheet3!$H$2:$N$150,5,0),"")</f>
        <v/>
      </c>
      <c r="M5806" s="20" t="str">
        <f>IFERROR(INDEX(Sheet3!$Q$2:$Q$25,MATCH(H5806,Origin_List,0)),"")</f>
        <v/>
      </c>
      <c r="N5806" s="22"/>
    </row>
    <row r="5807" spans="1:14">
      <c r="A5807" s="23"/>
      <c r="C5807" s="26"/>
      <c r="D5807" s="20" t="str">
        <f>IFERROR(VLOOKUP(H5807&amp;"|"&amp;I5807,Sheet3!$H$2:$N$150,5,0),"")</f>
        <v/>
      </c>
      <c r="M5807" s="20" t="str">
        <f>IFERROR(INDEX(Sheet3!$Q$2:$Q$25,MATCH(H5807,Origin_List,0)),"")</f>
        <v/>
      </c>
      <c r="N5807" s="22"/>
    </row>
    <row r="5808" spans="1:14">
      <c r="A5808" s="23"/>
      <c r="C5808" s="26"/>
      <c r="D5808" s="20" t="str">
        <f>IFERROR(VLOOKUP(H5808&amp;"|"&amp;I5808,Sheet3!$H$2:$N$150,5,0),"")</f>
        <v/>
      </c>
      <c r="M5808" s="20" t="str">
        <f>IFERROR(INDEX(Sheet3!$Q$2:$Q$25,MATCH(H5808,Origin_List,0)),"")</f>
        <v/>
      </c>
      <c r="N5808" s="22"/>
    </row>
    <row r="5809" spans="1:14">
      <c r="A5809" s="23"/>
      <c r="C5809" s="26"/>
      <c r="D5809" s="20" t="str">
        <f>IFERROR(VLOOKUP(H5809&amp;"|"&amp;I5809,Sheet3!$H$2:$N$150,5,0),"")</f>
        <v/>
      </c>
      <c r="M5809" s="20" t="str">
        <f>IFERROR(INDEX(Sheet3!$Q$2:$Q$25,MATCH(H5809,Origin_List,0)),"")</f>
        <v/>
      </c>
      <c r="N5809" s="22"/>
    </row>
    <row r="5810" spans="1:14">
      <c r="A5810" s="23"/>
      <c r="C5810" s="26"/>
      <c r="D5810" s="20" t="str">
        <f>IFERROR(VLOOKUP(H5810&amp;"|"&amp;I5810,Sheet3!$H$2:$N$150,5,0),"")</f>
        <v/>
      </c>
      <c r="M5810" s="20" t="str">
        <f>IFERROR(INDEX(Sheet3!$Q$2:$Q$25,MATCH(H5810,Origin_List,0)),"")</f>
        <v/>
      </c>
      <c r="N5810" s="22"/>
    </row>
    <row r="5811" spans="1:14">
      <c r="A5811" s="23"/>
      <c r="C5811" s="26"/>
      <c r="D5811" s="20" t="str">
        <f>IFERROR(VLOOKUP(H5811&amp;"|"&amp;I5811,Sheet3!$H$2:$N$150,5,0),"")</f>
        <v/>
      </c>
      <c r="M5811" s="20" t="str">
        <f>IFERROR(INDEX(Sheet3!$Q$2:$Q$25,MATCH(H5811,Origin_List,0)),"")</f>
        <v/>
      </c>
      <c r="N5811" s="22"/>
    </row>
    <row r="5812" spans="1:14">
      <c r="A5812" s="23"/>
      <c r="C5812" s="26"/>
      <c r="D5812" s="20" t="str">
        <f>IFERROR(VLOOKUP(H5812&amp;"|"&amp;I5812,Sheet3!$H$2:$N$150,5,0),"")</f>
        <v/>
      </c>
      <c r="M5812" s="20" t="str">
        <f>IFERROR(INDEX(Sheet3!$Q$2:$Q$25,MATCH(H5812,Origin_List,0)),"")</f>
        <v/>
      </c>
      <c r="N5812" s="22"/>
    </row>
    <row r="5813" spans="1:14">
      <c r="A5813" s="23"/>
      <c r="C5813" s="26"/>
      <c r="D5813" s="20" t="str">
        <f>IFERROR(VLOOKUP(H5813&amp;"|"&amp;I5813,Sheet3!$H$2:$N$150,5,0),"")</f>
        <v/>
      </c>
      <c r="M5813" s="20" t="str">
        <f>IFERROR(INDEX(Sheet3!$Q$2:$Q$25,MATCH(H5813,Origin_List,0)),"")</f>
        <v/>
      </c>
      <c r="N5813" s="22"/>
    </row>
    <row r="5814" spans="1:14">
      <c r="A5814" s="23"/>
      <c r="C5814" s="26"/>
      <c r="D5814" s="20" t="str">
        <f>IFERROR(VLOOKUP(H5814&amp;"|"&amp;I5814,Sheet3!$H$2:$N$150,5,0),"")</f>
        <v/>
      </c>
      <c r="M5814" s="20" t="str">
        <f>IFERROR(INDEX(Sheet3!$Q$2:$Q$25,MATCH(H5814,Origin_List,0)),"")</f>
        <v/>
      </c>
      <c r="N5814" s="22"/>
    </row>
    <row r="5815" spans="1:14">
      <c r="A5815" s="23"/>
      <c r="C5815" s="26"/>
      <c r="D5815" s="20" t="str">
        <f>IFERROR(VLOOKUP(H5815&amp;"|"&amp;I5815,Sheet3!$H$2:$N$150,5,0),"")</f>
        <v/>
      </c>
      <c r="M5815" s="20" t="str">
        <f>IFERROR(INDEX(Sheet3!$Q$2:$Q$25,MATCH(H5815,Origin_List,0)),"")</f>
        <v/>
      </c>
      <c r="N5815" s="22"/>
    </row>
    <row r="5816" spans="1:14">
      <c r="A5816" s="23"/>
      <c r="C5816" s="26"/>
      <c r="D5816" s="20" t="str">
        <f>IFERROR(VLOOKUP(H5816&amp;"|"&amp;I5816,Sheet3!$H$2:$N$150,5,0),"")</f>
        <v/>
      </c>
      <c r="M5816" s="20" t="str">
        <f>IFERROR(INDEX(Sheet3!$Q$2:$Q$25,MATCH(H5816,Origin_List,0)),"")</f>
        <v/>
      </c>
      <c r="N5816" s="22"/>
    </row>
    <row r="5817" spans="1:14">
      <c r="A5817" s="23"/>
      <c r="C5817" s="26"/>
      <c r="D5817" s="20" t="str">
        <f>IFERROR(VLOOKUP(H5817&amp;"|"&amp;I5817,Sheet3!$H$2:$N$150,5,0),"")</f>
        <v/>
      </c>
      <c r="M5817" s="20" t="str">
        <f>IFERROR(INDEX(Sheet3!$Q$2:$Q$25,MATCH(H5817,Origin_List,0)),"")</f>
        <v/>
      </c>
      <c r="N5817" s="22"/>
    </row>
    <row r="5818" spans="1:14">
      <c r="A5818" s="23"/>
      <c r="C5818" s="26"/>
      <c r="D5818" s="20" t="str">
        <f>IFERROR(VLOOKUP(H5818&amp;"|"&amp;I5818,Sheet3!$H$2:$N$150,5,0),"")</f>
        <v/>
      </c>
      <c r="M5818" s="20" t="str">
        <f>IFERROR(INDEX(Sheet3!$Q$2:$Q$25,MATCH(H5818,Origin_List,0)),"")</f>
        <v/>
      </c>
      <c r="N5818" s="22"/>
    </row>
    <row r="5819" spans="1:14">
      <c r="A5819" s="23"/>
      <c r="C5819" s="26"/>
      <c r="D5819" s="20" t="str">
        <f>IFERROR(VLOOKUP(H5819&amp;"|"&amp;I5819,Sheet3!$H$2:$N$150,5,0),"")</f>
        <v/>
      </c>
      <c r="M5819" s="20" t="str">
        <f>IFERROR(INDEX(Sheet3!$Q$2:$Q$25,MATCH(H5819,Origin_List,0)),"")</f>
        <v/>
      </c>
      <c r="N5819" s="22"/>
    </row>
    <row r="5820" spans="1:14">
      <c r="A5820" s="23"/>
      <c r="C5820" s="26"/>
      <c r="D5820" s="20" t="str">
        <f>IFERROR(VLOOKUP(H5820&amp;"|"&amp;I5820,Sheet3!$H$2:$N$150,5,0),"")</f>
        <v/>
      </c>
      <c r="M5820" s="20" t="str">
        <f>IFERROR(INDEX(Sheet3!$Q$2:$Q$25,MATCH(H5820,Origin_List,0)),"")</f>
        <v/>
      </c>
      <c r="N5820" s="22"/>
    </row>
    <row r="5821" spans="1:14">
      <c r="A5821" s="23"/>
      <c r="C5821" s="26"/>
      <c r="D5821" s="20" t="str">
        <f>IFERROR(VLOOKUP(H5821&amp;"|"&amp;I5821,Sheet3!$H$2:$N$150,5,0),"")</f>
        <v/>
      </c>
      <c r="M5821" s="20" t="str">
        <f>IFERROR(INDEX(Sheet3!$Q$2:$Q$25,MATCH(H5821,Origin_List,0)),"")</f>
        <v/>
      </c>
      <c r="N5821" s="22"/>
    </row>
    <row r="5822" spans="1:14">
      <c r="A5822" s="23"/>
      <c r="C5822" s="26"/>
      <c r="D5822" s="20" t="str">
        <f>IFERROR(VLOOKUP(H5822&amp;"|"&amp;I5822,Sheet3!$H$2:$N$150,5,0),"")</f>
        <v/>
      </c>
      <c r="M5822" s="20" t="str">
        <f>IFERROR(INDEX(Sheet3!$Q$2:$Q$25,MATCH(H5822,Origin_List,0)),"")</f>
        <v/>
      </c>
      <c r="N5822" s="22"/>
    </row>
    <row r="5823" spans="1:14">
      <c r="A5823" s="23"/>
      <c r="C5823" s="26"/>
      <c r="D5823" s="20" t="str">
        <f>IFERROR(VLOOKUP(H5823&amp;"|"&amp;I5823,Sheet3!$H$2:$N$150,5,0),"")</f>
        <v/>
      </c>
      <c r="M5823" s="20" t="str">
        <f>IFERROR(INDEX(Sheet3!$Q$2:$Q$25,MATCH(H5823,Origin_List,0)),"")</f>
        <v/>
      </c>
      <c r="N5823" s="22"/>
    </row>
    <row r="5824" spans="1:14">
      <c r="A5824" s="23"/>
      <c r="C5824" s="26"/>
      <c r="D5824" s="20" t="str">
        <f>IFERROR(VLOOKUP(H5824&amp;"|"&amp;I5824,Sheet3!$H$2:$N$150,5,0),"")</f>
        <v/>
      </c>
      <c r="M5824" s="20" t="str">
        <f>IFERROR(INDEX(Sheet3!$Q$2:$Q$25,MATCH(H5824,Origin_List,0)),"")</f>
        <v/>
      </c>
      <c r="N5824" s="22"/>
    </row>
    <row r="5825" spans="1:14">
      <c r="A5825" s="23"/>
      <c r="C5825" s="26"/>
      <c r="D5825" s="20" t="str">
        <f>IFERROR(VLOOKUP(H5825&amp;"|"&amp;I5825,Sheet3!$H$2:$N$150,5,0),"")</f>
        <v/>
      </c>
      <c r="M5825" s="20" t="str">
        <f>IFERROR(INDEX(Sheet3!$Q$2:$Q$25,MATCH(H5825,Origin_List,0)),"")</f>
        <v/>
      </c>
      <c r="N5825" s="22"/>
    </row>
    <row r="5826" spans="1:14">
      <c r="A5826" s="23"/>
      <c r="C5826" s="26"/>
      <c r="D5826" s="20" t="str">
        <f>IFERROR(VLOOKUP(H5826&amp;"|"&amp;I5826,Sheet3!$H$2:$N$150,5,0),"")</f>
        <v/>
      </c>
      <c r="M5826" s="20" t="str">
        <f>IFERROR(INDEX(Sheet3!$Q$2:$Q$25,MATCH(H5826,Origin_List,0)),"")</f>
        <v/>
      </c>
      <c r="N5826" s="22"/>
    </row>
    <row r="5827" spans="1:14">
      <c r="A5827" s="23"/>
      <c r="C5827" s="26"/>
      <c r="D5827" s="20" t="str">
        <f>IFERROR(VLOOKUP(H5827&amp;"|"&amp;I5827,Sheet3!$H$2:$N$150,5,0),"")</f>
        <v/>
      </c>
      <c r="M5827" s="20" t="str">
        <f>IFERROR(INDEX(Sheet3!$Q$2:$Q$25,MATCH(H5827,Origin_List,0)),"")</f>
        <v/>
      </c>
      <c r="N5827" s="22"/>
    </row>
    <row r="5828" spans="1:14">
      <c r="A5828" s="23"/>
      <c r="C5828" s="26"/>
      <c r="D5828" s="20" t="str">
        <f>IFERROR(VLOOKUP(H5828&amp;"|"&amp;I5828,Sheet3!$H$2:$N$150,5,0),"")</f>
        <v/>
      </c>
      <c r="M5828" s="20" t="str">
        <f>IFERROR(INDEX(Sheet3!$Q$2:$Q$25,MATCH(H5828,Origin_List,0)),"")</f>
        <v/>
      </c>
      <c r="N5828" s="22"/>
    </row>
    <row r="5829" spans="1:14">
      <c r="A5829" s="23"/>
      <c r="C5829" s="26"/>
      <c r="D5829" s="20" t="str">
        <f>IFERROR(VLOOKUP(H5829&amp;"|"&amp;I5829,Sheet3!$H$2:$N$150,5,0),"")</f>
        <v/>
      </c>
      <c r="M5829" s="20" t="str">
        <f>IFERROR(INDEX(Sheet3!$Q$2:$Q$25,MATCH(H5829,Origin_List,0)),"")</f>
        <v/>
      </c>
      <c r="N5829" s="22"/>
    </row>
    <row r="5830" spans="1:14">
      <c r="A5830" s="23"/>
      <c r="C5830" s="26"/>
      <c r="D5830" s="20" t="str">
        <f>IFERROR(VLOOKUP(H5830&amp;"|"&amp;I5830,Sheet3!$H$2:$N$150,5,0),"")</f>
        <v/>
      </c>
      <c r="M5830" s="20" t="str">
        <f>IFERROR(INDEX(Sheet3!$Q$2:$Q$25,MATCH(H5830,Origin_List,0)),"")</f>
        <v/>
      </c>
      <c r="N5830" s="22"/>
    </row>
    <row r="5831" spans="1:14">
      <c r="A5831" s="23"/>
      <c r="C5831" s="26"/>
      <c r="D5831" s="20" t="str">
        <f>IFERROR(VLOOKUP(H5831&amp;"|"&amp;I5831,Sheet3!$H$2:$N$150,5,0),"")</f>
        <v/>
      </c>
      <c r="M5831" s="20" t="str">
        <f>IFERROR(INDEX(Sheet3!$Q$2:$Q$25,MATCH(H5831,Origin_List,0)),"")</f>
        <v/>
      </c>
      <c r="N5831" s="22"/>
    </row>
    <row r="5832" spans="1:14">
      <c r="A5832" s="23"/>
      <c r="C5832" s="26"/>
      <c r="D5832" s="20" t="str">
        <f>IFERROR(VLOOKUP(H5832&amp;"|"&amp;I5832,Sheet3!$H$2:$N$150,5,0),"")</f>
        <v/>
      </c>
      <c r="M5832" s="20" t="str">
        <f>IFERROR(INDEX(Sheet3!$Q$2:$Q$25,MATCH(H5832,Origin_List,0)),"")</f>
        <v/>
      </c>
      <c r="N5832" s="22"/>
    </row>
    <row r="5833" spans="1:14">
      <c r="A5833" s="23"/>
      <c r="C5833" s="26"/>
      <c r="D5833" s="20" t="str">
        <f>IFERROR(VLOOKUP(H5833&amp;"|"&amp;I5833,Sheet3!$H$2:$N$150,5,0),"")</f>
        <v/>
      </c>
      <c r="M5833" s="20" t="str">
        <f>IFERROR(INDEX(Sheet3!$Q$2:$Q$25,MATCH(H5833,Origin_List,0)),"")</f>
        <v/>
      </c>
      <c r="N5833" s="22"/>
    </row>
    <row r="5834" spans="1:14">
      <c r="A5834" s="23"/>
      <c r="C5834" s="26"/>
      <c r="D5834" s="20" t="str">
        <f>IFERROR(VLOOKUP(H5834&amp;"|"&amp;I5834,Sheet3!$H$2:$N$150,5,0),"")</f>
        <v/>
      </c>
      <c r="M5834" s="20" t="str">
        <f>IFERROR(INDEX(Sheet3!$Q$2:$Q$25,MATCH(H5834,Origin_List,0)),"")</f>
        <v/>
      </c>
      <c r="N5834" s="22"/>
    </row>
    <row r="5835" spans="1:14">
      <c r="A5835" s="23"/>
      <c r="C5835" s="26"/>
      <c r="D5835" s="20" t="str">
        <f>IFERROR(VLOOKUP(H5835&amp;"|"&amp;I5835,Sheet3!$H$2:$N$150,5,0),"")</f>
        <v/>
      </c>
      <c r="M5835" s="20" t="str">
        <f>IFERROR(INDEX(Sheet3!$Q$2:$Q$25,MATCH(H5835,Origin_List,0)),"")</f>
        <v/>
      </c>
      <c r="N5835" s="22"/>
    </row>
    <row r="5836" spans="1:14">
      <c r="A5836" s="23"/>
      <c r="C5836" s="26"/>
      <c r="D5836" s="20" t="str">
        <f>IFERROR(VLOOKUP(H5836&amp;"|"&amp;I5836,Sheet3!$H$2:$N$150,5,0),"")</f>
        <v/>
      </c>
      <c r="M5836" s="20" t="str">
        <f>IFERROR(INDEX(Sheet3!$Q$2:$Q$25,MATCH(H5836,Origin_List,0)),"")</f>
        <v/>
      </c>
      <c r="N5836" s="22"/>
    </row>
    <row r="5837" spans="1:14">
      <c r="A5837" s="23"/>
      <c r="C5837" s="26"/>
      <c r="D5837" s="20" t="str">
        <f>IFERROR(VLOOKUP(H5837&amp;"|"&amp;I5837,Sheet3!$H$2:$N$150,5,0),"")</f>
        <v/>
      </c>
      <c r="M5837" s="20" t="str">
        <f>IFERROR(INDEX(Sheet3!$Q$2:$Q$25,MATCH(H5837,Origin_List,0)),"")</f>
        <v/>
      </c>
      <c r="N5837" s="22"/>
    </row>
    <row r="5838" spans="1:14">
      <c r="A5838" s="23"/>
      <c r="C5838" s="26"/>
      <c r="D5838" s="20" t="str">
        <f>IFERROR(VLOOKUP(H5838&amp;"|"&amp;I5838,Sheet3!$H$2:$N$150,5,0),"")</f>
        <v/>
      </c>
      <c r="M5838" s="20" t="str">
        <f>IFERROR(INDEX(Sheet3!$Q$2:$Q$25,MATCH(H5838,Origin_List,0)),"")</f>
        <v/>
      </c>
      <c r="N5838" s="22"/>
    </row>
    <row r="5839" spans="1:14">
      <c r="A5839" s="23"/>
      <c r="C5839" s="26"/>
      <c r="D5839" s="20" t="str">
        <f>IFERROR(VLOOKUP(H5839&amp;"|"&amp;I5839,Sheet3!$H$2:$N$150,5,0),"")</f>
        <v/>
      </c>
      <c r="M5839" s="20" t="str">
        <f>IFERROR(INDEX(Sheet3!$Q$2:$Q$25,MATCH(H5839,Origin_List,0)),"")</f>
        <v/>
      </c>
      <c r="N5839" s="22"/>
    </row>
    <row r="5840" spans="1:14">
      <c r="A5840" s="23"/>
      <c r="C5840" s="26"/>
      <c r="D5840" s="20" t="str">
        <f>IFERROR(VLOOKUP(H5840&amp;"|"&amp;I5840,Sheet3!$H$2:$N$150,5,0),"")</f>
        <v/>
      </c>
      <c r="M5840" s="20" t="str">
        <f>IFERROR(INDEX(Sheet3!$Q$2:$Q$25,MATCH(H5840,Origin_List,0)),"")</f>
        <v/>
      </c>
      <c r="N5840" s="22"/>
    </row>
    <row r="5841" spans="1:14">
      <c r="A5841" s="23"/>
      <c r="C5841" s="26"/>
      <c r="D5841" s="20" t="str">
        <f>IFERROR(VLOOKUP(H5841&amp;"|"&amp;I5841,Sheet3!$H$2:$N$150,5,0),"")</f>
        <v/>
      </c>
      <c r="M5841" s="20" t="str">
        <f>IFERROR(INDEX(Sheet3!$Q$2:$Q$25,MATCH(H5841,Origin_List,0)),"")</f>
        <v/>
      </c>
      <c r="N5841" s="22"/>
    </row>
    <row r="5842" spans="1:14">
      <c r="A5842" s="23"/>
      <c r="C5842" s="26"/>
      <c r="D5842" s="20" t="str">
        <f>IFERROR(VLOOKUP(H5842&amp;"|"&amp;I5842,Sheet3!$H$2:$N$150,5,0),"")</f>
        <v/>
      </c>
      <c r="M5842" s="20" t="str">
        <f>IFERROR(INDEX(Sheet3!$Q$2:$Q$25,MATCH(H5842,Origin_List,0)),"")</f>
        <v/>
      </c>
      <c r="N5842" s="22"/>
    </row>
    <row r="5843" spans="1:14">
      <c r="A5843" s="23"/>
      <c r="C5843" s="26"/>
      <c r="D5843" s="20" t="str">
        <f>IFERROR(VLOOKUP(H5843&amp;"|"&amp;I5843,Sheet3!$H$2:$N$150,5,0),"")</f>
        <v/>
      </c>
      <c r="M5843" s="20" t="str">
        <f>IFERROR(INDEX(Sheet3!$Q$2:$Q$25,MATCH(H5843,Origin_List,0)),"")</f>
        <v/>
      </c>
      <c r="N5843" s="22"/>
    </row>
    <row r="5844" spans="1:14">
      <c r="A5844" s="23"/>
      <c r="C5844" s="26"/>
      <c r="D5844" s="20" t="str">
        <f>IFERROR(VLOOKUP(H5844&amp;"|"&amp;I5844,Sheet3!$H$2:$N$150,5,0),"")</f>
        <v/>
      </c>
      <c r="M5844" s="20" t="str">
        <f>IFERROR(INDEX(Sheet3!$Q$2:$Q$25,MATCH(H5844,Origin_List,0)),"")</f>
        <v/>
      </c>
      <c r="N5844" s="22"/>
    </row>
    <row r="5845" spans="1:14">
      <c r="A5845" s="23"/>
      <c r="C5845" s="26"/>
      <c r="D5845" s="20" t="str">
        <f>IFERROR(VLOOKUP(H5845&amp;"|"&amp;I5845,Sheet3!$H$2:$N$150,5,0),"")</f>
        <v/>
      </c>
      <c r="M5845" s="20" t="str">
        <f>IFERROR(INDEX(Sheet3!$Q$2:$Q$25,MATCH(H5845,Origin_List,0)),"")</f>
        <v/>
      </c>
      <c r="N5845" s="22"/>
    </row>
    <row r="5846" spans="1:14">
      <c r="A5846" s="23"/>
      <c r="C5846" s="26"/>
      <c r="D5846" s="20" t="str">
        <f>IFERROR(VLOOKUP(H5846&amp;"|"&amp;I5846,Sheet3!$H$2:$N$150,5,0),"")</f>
        <v/>
      </c>
      <c r="M5846" s="20" t="str">
        <f>IFERROR(INDEX(Sheet3!$Q$2:$Q$25,MATCH(H5846,Origin_List,0)),"")</f>
        <v/>
      </c>
      <c r="N5846" s="22"/>
    </row>
    <row r="5847" spans="1:14">
      <c r="A5847" s="23"/>
      <c r="C5847" s="26"/>
      <c r="D5847" s="20" t="str">
        <f>IFERROR(VLOOKUP(H5847&amp;"|"&amp;I5847,Sheet3!$H$2:$N$150,5,0),"")</f>
        <v/>
      </c>
      <c r="M5847" s="20" t="str">
        <f>IFERROR(INDEX(Sheet3!$Q$2:$Q$25,MATCH(H5847,Origin_List,0)),"")</f>
        <v/>
      </c>
      <c r="N5847" s="22"/>
    </row>
    <row r="5848" spans="1:14">
      <c r="A5848" s="23"/>
      <c r="C5848" s="26"/>
      <c r="D5848" s="20" t="str">
        <f>IFERROR(VLOOKUP(H5848&amp;"|"&amp;I5848,Sheet3!$H$2:$N$150,5,0),"")</f>
        <v/>
      </c>
      <c r="M5848" s="20" t="str">
        <f>IFERROR(INDEX(Sheet3!$Q$2:$Q$25,MATCH(H5848,Origin_List,0)),"")</f>
        <v/>
      </c>
      <c r="N5848" s="22"/>
    </row>
    <row r="5849" spans="1:14">
      <c r="A5849" s="23"/>
      <c r="C5849" s="26"/>
      <c r="D5849" s="20" t="str">
        <f>IFERROR(VLOOKUP(H5849&amp;"|"&amp;I5849,Sheet3!$H$2:$N$150,5,0),"")</f>
        <v/>
      </c>
      <c r="M5849" s="20" t="str">
        <f>IFERROR(INDEX(Sheet3!$Q$2:$Q$25,MATCH(H5849,Origin_List,0)),"")</f>
        <v/>
      </c>
      <c r="N5849" s="22"/>
    </row>
    <row r="5850" spans="1:14">
      <c r="A5850" s="23"/>
      <c r="C5850" s="26"/>
      <c r="D5850" s="20" t="str">
        <f>IFERROR(VLOOKUP(H5850&amp;"|"&amp;I5850,Sheet3!$H$2:$N$150,5,0),"")</f>
        <v/>
      </c>
      <c r="M5850" s="20" t="str">
        <f>IFERROR(INDEX(Sheet3!$Q$2:$Q$25,MATCH(H5850,Origin_List,0)),"")</f>
        <v/>
      </c>
      <c r="N5850" s="22"/>
    </row>
    <row r="5851" spans="1:14">
      <c r="A5851" s="23"/>
      <c r="C5851" s="26"/>
      <c r="D5851" s="20" t="str">
        <f>IFERROR(VLOOKUP(H5851&amp;"|"&amp;I5851,Sheet3!$H$2:$N$150,5,0),"")</f>
        <v/>
      </c>
      <c r="M5851" s="20" t="str">
        <f>IFERROR(INDEX(Sheet3!$Q$2:$Q$25,MATCH(H5851,Origin_List,0)),"")</f>
        <v/>
      </c>
      <c r="N5851" s="22"/>
    </row>
    <row r="5852" spans="1:14">
      <c r="A5852" s="23"/>
      <c r="C5852" s="26"/>
      <c r="D5852" s="20" t="str">
        <f>IFERROR(VLOOKUP(H5852&amp;"|"&amp;I5852,Sheet3!$H$2:$N$150,5,0),"")</f>
        <v/>
      </c>
      <c r="M5852" s="20" t="str">
        <f>IFERROR(INDEX(Sheet3!$Q$2:$Q$25,MATCH(H5852,Origin_List,0)),"")</f>
        <v/>
      </c>
      <c r="N5852" s="22"/>
    </row>
    <row r="5853" spans="1:14">
      <c r="A5853" s="23"/>
      <c r="C5853" s="26"/>
      <c r="D5853" s="20" t="str">
        <f>IFERROR(VLOOKUP(H5853&amp;"|"&amp;I5853,Sheet3!$H$2:$N$150,5,0),"")</f>
        <v/>
      </c>
      <c r="M5853" s="20" t="str">
        <f>IFERROR(INDEX(Sheet3!$Q$2:$Q$25,MATCH(H5853,Origin_List,0)),"")</f>
        <v/>
      </c>
      <c r="N5853" s="22"/>
    </row>
    <row r="5854" spans="1:14">
      <c r="A5854" s="23"/>
      <c r="C5854" s="26"/>
      <c r="D5854" s="20" t="str">
        <f>IFERROR(VLOOKUP(H5854&amp;"|"&amp;I5854,Sheet3!$H$2:$N$150,5,0),"")</f>
        <v/>
      </c>
      <c r="M5854" s="20" t="str">
        <f>IFERROR(INDEX(Sheet3!$Q$2:$Q$25,MATCH(H5854,Origin_List,0)),"")</f>
        <v/>
      </c>
      <c r="N5854" s="22"/>
    </row>
    <row r="5855" spans="1:14">
      <c r="A5855" s="23"/>
      <c r="C5855" s="26"/>
      <c r="D5855" s="20" t="str">
        <f>IFERROR(VLOOKUP(H5855&amp;"|"&amp;I5855,Sheet3!$H$2:$N$150,5,0),"")</f>
        <v/>
      </c>
      <c r="M5855" s="20" t="str">
        <f>IFERROR(INDEX(Sheet3!$Q$2:$Q$25,MATCH(H5855,Origin_List,0)),"")</f>
        <v/>
      </c>
      <c r="N5855" s="22"/>
    </row>
    <row r="5856" spans="1:14">
      <c r="A5856" s="23"/>
      <c r="C5856" s="26"/>
      <c r="D5856" s="20" t="str">
        <f>IFERROR(VLOOKUP(H5856&amp;"|"&amp;I5856,Sheet3!$H$2:$N$150,5,0),"")</f>
        <v/>
      </c>
      <c r="M5856" s="20" t="str">
        <f>IFERROR(INDEX(Sheet3!$Q$2:$Q$25,MATCH(H5856,Origin_List,0)),"")</f>
        <v/>
      </c>
      <c r="N5856" s="22"/>
    </row>
    <row r="5857" spans="1:14">
      <c r="A5857" s="23"/>
      <c r="C5857" s="26"/>
      <c r="D5857" s="20" t="str">
        <f>IFERROR(VLOOKUP(H5857&amp;"|"&amp;I5857,Sheet3!$H$2:$N$150,5,0),"")</f>
        <v/>
      </c>
      <c r="M5857" s="20" t="str">
        <f>IFERROR(INDEX(Sheet3!$Q$2:$Q$25,MATCH(H5857,Origin_List,0)),"")</f>
        <v/>
      </c>
      <c r="N5857" s="22"/>
    </row>
    <row r="5858" spans="1:14">
      <c r="A5858" s="23"/>
      <c r="C5858" s="26"/>
      <c r="D5858" s="20" t="str">
        <f>IFERROR(VLOOKUP(H5858&amp;"|"&amp;I5858,Sheet3!$H$2:$N$150,5,0),"")</f>
        <v/>
      </c>
      <c r="M5858" s="20" t="str">
        <f>IFERROR(INDEX(Sheet3!$Q$2:$Q$25,MATCH(H5858,Origin_List,0)),"")</f>
        <v/>
      </c>
      <c r="N5858" s="22"/>
    </row>
    <row r="5859" spans="1:14">
      <c r="A5859" s="23"/>
      <c r="C5859" s="26"/>
      <c r="D5859" s="20" t="str">
        <f>IFERROR(VLOOKUP(H5859&amp;"|"&amp;I5859,Sheet3!$H$2:$N$150,5,0),"")</f>
        <v/>
      </c>
      <c r="M5859" s="20" t="str">
        <f>IFERROR(INDEX(Sheet3!$Q$2:$Q$25,MATCH(H5859,Origin_List,0)),"")</f>
        <v/>
      </c>
      <c r="N5859" s="22"/>
    </row>
    <row r="5860" spans="1:14">
      <c r="A5860" s="23"/>
      <c r="C5860" s="26"/>
      <c r="D5860" s="20" t="str">
        <f>IFERROR(VLOOKUP(H5860&amp;"|"&amp;I5860,Sheet3!$H$2:$N$150,5,0),"")</f>
        <v/>
      </c>
      <c r="M5860" s="20" t="str">
        <f>IFERROR(INDEX(Sheet3!$Q$2:$Q$25,MATCH(H5860,Origin_List,0)),"")</f>
        <v/>
      </c>
      <c r="N5860" s="22"/>
    </row>
    <row r="5861" spans="1:14">
      <c r="A5861" s="23"/>
      <c r="C5861" s="26"/>
      <c r="D5861" s="20" t="str">
        <f>IFERROR(VLOOKUP(H5861&amp;"|"&amp;I5861,Sheet3!$H$2:$N$150,5,0),"")</f>
        <v/>
      </c>
      <c r="M5861" s="20" t="str">
        <f>IFERROR(INDEX(Sheet3!$Q$2:$Q$25,MATCH(H5861,Origin_List,0)),"")</f>
        <v/>
      </c>
      <c r="N5861" s="22"/>
    </row>
    <row r="5862" spans="1:14">
      <c r="A5862" s="23"/>
      <c r="C5862" s="26"/>
      <c r="D5862" s="20" t="str">
        <f>IFERROR(VLOOKUP(H5862&amp;"|"&amp;I5862,Sheet3!$H$2:$N$150,5,0),"")</f>
        <v/>
      </c>
      <c r="M5862" s="20" t="str">
        <f>IFERROR(INDEX(Sheet3!$Q$2:$Q$25,MATCH(H5862,Origin_List,0)),"")</f>
        <v/>
      </c>
      <c r="N5862" s="22"/>
    </row>
    <row r="5863" spans="1:14">
      <c r="A5863" s="23"/>
      <c r="C5863" s="26"/>
      <c r="D5863" s="20" t="str">
        <f>IFERROR(VLOOKUP(H5863&amp;"|"&amp;I5863,Sheet3!$H$2:$N$150,5,0),"")</f>
        <v/>
      </c>
      <c r="M5863" s="20" t="str">
        <f>IFERROR(INDEX(Sheet3!$Q$2:$Q$25,MATCH(H5863,Origin_List,0)),"")</f>
        <v/>
      </c>
      <c r="N5863" s="22"/>
    </row>
    <row r="5864" spans="1:14">
      <c r="A5864" s="23"/>
      <c r="C5864" s="26"/>
      <c r="D5864" s="20" t="str">
        <f>IFERROR(VLOOKUP(H5864&amp;"|"&amp;I5864,Sheet3!$H$2:$N$150,5,0),"")</f>
        <v/>
      </c>
      <c r="M5864" s="20" t="str">
        <f>IFERROR(INDEX(Sheet3!$Q$2:$Q$25,MATCH(H5864,Origin_List,0)),"")</f>
        <v/>
      </c>
      <c r="N5864" s="22"/>
    </row>
    <row r="5865" spans="1:14">
      <c r="A5865" s="23"/>
      <c r="C5865" s="26"/>
      <c r="D5865" s="20" t="str">
        <f>IFERROR(VLOOKUP(H5865&amp;"|"&amp;I5865,Sheet3!$H$2:$N$150,5,0),"")</f>
        <v/>
      </c>
      <c r="M5865" s="20" t="str">
        <f>IFERROR(INDEX(Sheet3!$Q$2:$Q$25,MATCH(H5865,Origin_List,0)),"")</f>
        <v/>
      </c>
      <c r="N5865" s="22"/>
    </row>
    <row r="5866" spans="1:14">
      <c r="A5866" s="23"/>
      <c r="C5866" s="26"/>
      <c r="D5866" s="20" t="str">
        <f>IFERROR(VLOOKUP(H5866&amp;"|"&amp;I5866,Sheet3!$H$2:$N$150,5,0),"")</f>
        <v/>
      </c>
      <c r="M5866" s="20" t="str">
        <f>IFERROR(INDEX(Sheet3!$Q$2:$Q$25,MATCH(H5866,Origin_List,0)),"")</f>
        <v/>
      </c>
      <c r="N5866" s="22"/>
    </row>
    <row r="5867" spans="1:14">
      <c r="A5867" s="23"/>
      <c r="C5867" s="26"/>
      <c r="D5867" s="20" t="str">
        <f>IFERROR(VLOOKUP(H5867&amp;"|"&amp;I5867,Sheet3!$H$2:$N$150,5,0),"")</f>
        <v/>
      </c>
      <c r="M5867" s="20" t="str">
        <f>IFERROR(INDEX(Sheet3!$Q$2:$Q$25,MATCH(H5867,Origin_List,0)),"")</f>
        <v/>
      </c>
      <c r="N5867" s="22"/>
    </row>
    <row r="5868" spans="1:14">
      <c r="A5868" s="23"/>
      <c r="C5868" s="26"/>
      <c r="D5868" s="20" t="str">
        <f>IFERROR(VLOOKUP(H5868&amp;"|"&amp;I5868,Sheet3!$H$2:$N$150,5,0),"")</f>
        <v/>
      </c>
      <c r="M5868" s="20" t="str">
        <f>IFERROR(INDEX(Sheet3!$Q$2:$Q$25,MATCH(H5868,Origin_List,0)),"")</f>
        <v/>
      </c>
      <c r="N5868" s="22"/>
    </row>
    <row r="5869" spans="1:14">
      <c r="A5869" s="23"/>
      <c r="C5869" s="26"/>
      <c r="D5869" s="20" t="str">
        <f>IFERROR(VLOOKUP(H5869&amp;"|"&amp;I5869,Sheet3!$H$2:$N$150,5,0),"")</f>
        <v/>
      </c>
      <c r="M5869" s="20" t="str">
        <f>IFERROR(INDEX(Sheet3!$Q$2:$Q$25,MATCH(H5869,Origin_List,0)),"")</f>
        <v/>
      </c>
      <c r="N5869" s="22"/>
    </row>
    <row r="5870" spans="1:14">
      <c r="A5870" s="23"/>
      <c r="C5870" s="26"/>
      <c r="D5870" s="20" t="str">
        <f>IFERROR(VLOOKUP(H5870&amp;"|"&amp;I5870,Sheet3!$H$2:$N$150,5,0),"")</f>
        <v/>
      </c>
      <c r="M5870" s="20" t="str">
        <f>IFERROR(INDEX(Sheet3!$Q$2:$Q$25,MATCH(H5870,Origin_List,0)),"")</f>
        <v/>
      </c>
      <c r="N5870" s="22"/>
    </row>
    <row r="5871" spans="1:14">
      <c r="A5871" s="23"/>
      <c r="C5871" s="26"/>
      <c r="D5871" s="20" t="str">
        <f>IFERROR(VLOOKUP(H5871&amp;"|"&amp;I5871,Sheet3!$H$2:$N$150,5,0),"")</f>
        <v/>
      </c>
      <c r="M5871" s="20" t="str">
        <f>IFERROR(INDEX(Sheet3!$Q$2:$Q$25,MATCH(H5871,Origin_List,0)),"")</f>
        <v/>
      </c>
      <c r="N5871" s="22"/>
    </row>
    <row r="5872" spans="1:14">
      <c r="A5872" s="23"/>
      <c r="C5872" s="26"/>
      <c r="D5872" s="20" t="str">
        <f>IFERROR(VLOOKUP(H5872&amp;"|"&amp;I5872,Sheet3!$H$2:$N$150,5,0),"")</f>
        <v/>
      </c>
      <c r="M5872" s="20" t="str">
        <f>IFERROR(INDEX(Sheet3!$Q$2:$Q$25,MATCH(H5872,Origin_List,0)),"")</f>
        <v/>
      </c>
      <c r="N5872" s="22"/>
    </row>
    <row r="5873" spans="1:14">
      <c r="A5873" s="23"/>
      <c r="C5873" s="26"/>
      <c r="D5873" s="20" t="str">
        <f>IFERROR(VLOOKUP(H5873&amp;"|"&amp;I5873,Sheet3!$H$2:$N$150,5,0),"")</f>
        <v/>
      </c>
      <c r="M5873" s="20" t="str">
        <f>IFERROR(INDEX(Sheet3!$Q$2:$Q$25,MATCH(H5873,Origin_List,0)),"")</f>
        <v/>
      </c>
      <c r="N5873" s="22"/>
    </row>
    <row r="5874" spans="1:14">
      <c r="A5874" s="23"/>
      <c r="C5874" s="26"/>
      <c r="D5874" s="20" t="str">
        <f>IFERROR(VLOOKUP(H5874&amp;"|"&amp;I5874,Sheet3!$H$2:$N$150,5,0),"")</f>
        <v/>
      </c>
      <c r="M5874" s="20" t="str">
        <f>IFERROR(INDEX(Sheet3!$Q$2:$Q$25,MATCH(H5874,Origin_List,0)),"")</f>
        <v/>
      </c>
      <c r="N5874" s="22"/>
    </row>
    <row r="5875" spans="1:14">
      <c r="A5875" s="23"/>
      <c r="C5875" s="26"/>
      <c r="D5875" s="20" t="str">
        <f>IFERROR(VLOOKUP(H5875&amp;"|"&amp;I5875,Sheet3!$H$2:$N$150,5,0),"")</f>
        <v/>
      </c>
      <c r="M5875" s="20" t="str">
        <f>IFERROR(INDEX(Sheet3!$Q$2:$Q$25,MATCH(H5875,Origin_List,0)),"")</f>
        <v/>
      </c>
      <c r="N5875" s="22"/>
    </row>
    <row r="5876" spans="1:14">
      <c r="A5876" s="23"/>
      <c r="C5876" s="26"/>
      <c r="D5876" s="20" t="str">
        <f>IFERROR(VLOOKUP(H5876&amp;"|"&amp;I5876,Sheet3!$H$2:$N$150,5,0),"")</f>
        <v/>
      </c>
      <c r="M5876" s="20" t="str">
        <f>IFERROR(INDEX(Sheet3!$Q$2:$Q$25,MATCH(H5876,Origin_List,0)),"")</f>
        <v/>
      </c>
      <c r="N5876" s="22"/>
    </row>
    <row r="5877" spans="1:14">
      <c r="A5877" s="23"/>
      <c r="C5877" s="26"/>
      <c r="D5877" s="20" t="str">
        <f>IFERROR(VLOOKUP(H5877&amp;"|"&amp;I5877,Sheet3!$H$2:$N$150,5,0),"")</f>
        <v/>
      </c>
      <c r="M5877" s="20" t="str">
        <f>IFERROR(INDEX(Sheet3!$Q$2:$Q$25,MATCH(H5877,Origin_List,0)),"")</f>
        <v/>
      </c>
      <c r="N5877" s="22"/>
    </row>
    <row r="5878" spans="1:14">
      <c r="A5878" s="23"/>
      <c r="C5878" s="26"/>
      <c r="D5878" s="20" t="str">
        <f>IFERROR(VLOOKUP(H5878&amp;"|"&amp;I5878,Sheet3!$H$2:$N$150,5,0),"")</f>
        <v/>
      </c>
      <c r="M5878" s="20" t="str">
        <f>IFERROR(INDEX(Sheet3!$Q$2:$Q$25,MATCH(H5878,Origin_List,0)),"")</f>
        <v/>
      </c>
      <c r="N5878" s="22"/>
    </row>
    <row r="5879" spans="1:14">
      <c r="A5879" s="23"/>
      <c r="C5879" s="26"/>
      <c r="D5879" s="20" t="str">
        <f>IFERROR(VLOOKUP(H5879&amp;"|"&amp;I5879,Sheet3!$H$2:$N$150,5,0),"")</f>
        <v/>
      </c>
      <c r="M5879" s="20" t="str">
        <f>IFERROR(INDEX(Sheet3!$Q$2:$Q$25,MATCH(H5879,Origin_List,0)),"")</f>
        <v/>
      </c>
      <c r="N5879" s="22"/>
    </row>
    <row r="5880" spans="1:14">
      <c r="A5880" s="23"/>
      <c r="C5880" s="26"/>
      <c r="D5880" s="20" t="str">
        <f>IFERROR(VLOOKUP(H5880&amp;"|"&amp;I5880,Sheet3!$H$2:$N$150,5,0),"")</f>
        <v/>
      </c>
      <c r="M5880" s="20" t="str">
        <f>IFERROR(INDEX(Sheet3!$Q$2:$Q$25,MATCH(H5880,Origin_List,0)),"")</f>
        <v/>
      </c>
      <c r="N5880" s="22"/>
    </row>
    <row r="5881" spans="1:14">
      <c r="A5881" s="23"/>
      <c r="C5881" s="26"/>
      <c r="D5881" s="20" t="str">
        <f>IFERROR(VLOOKUP(H5881&amp;"|"&amp;I5881,Sheet3!$H$2:$N$150,5,0),"")</f>
        <v/>
      </c>
      <c r="M5881" s="20" t="str">
        <f>IFERROR(INDEX(Sheet3!$Q$2:$Q$25,MATCH(H5881,Origin_List,0)),"")</f>
        <v/>
      </c>
      <c r="N5881" s="22"/>
    </row>
    <row r="5882" spans="1:14">
      <c r="A5882" s="23"/>
      <c r="C5882" s="26"/>
      <c r="D5882" s="20" t="str">
        <f>IFERROR(VLOOKUP(H5882&amp;"|"&amp;I5882,Sheet3!$H$2:$N$150,5,0),"")</f>
        <v/>
      </c>
      <c r="M5882" s="20" t="str">
        <f>IFERROR(INDEX(Sheet3!$Q$2:$Q$25,MATCH(H5882,Origin_List,0)),"")</f>
        <v/>
      </c>
      <c r="N5882" s="22"/>
    </row>
    <row r="5883" spans="1:14">
      <c r="A5883" s="23"/>
      <c r="C5883" s="26"/>
      <c r="D5883" s="20" t="str">
        <f>IFERROR(VLOOKUP(H5883&amp;"|"&amp;I5883,Sheet3!$H$2:$N$150,5,0),"")</f>
        <v/>
      </c>
      <c r="M5883" s="20" t="str">
        <f>IFERROR(INDEX(Sheet3!$Q$2:$Q$25,MATCH(H5883,Origin_List,0)),"")</f>
        <v/>
      </c>
      <c r="N5883" s="22"/>
    </row>
    <row r="5884" spans="1:14">
      <c r="A5884" s="23"/>
      <c r="C5884" s="26"/>
      <c r="D5884" s="20" t="str">
        <f>IFERROR(VLOOKUP(H5884&amp;"|"&amp;I5884,Sheet3!$H$2:$N$150,5,0),"")</f>
        <v/>
      </c>
      <c r="M5884" s="20" t="str">
        <f>IFERROR(INDEX(Sheet3!$Q$2:$Q$25,MATCH(H5884,Origin_List,0)),"")</f>
        <v/>
      </c>
      <c r="N5884" s="22"/>
    </row>
    <row r="5885" spans="1:14">
      <c r="A5885" s="23"/>
      <c r="C5885" s="26"/>
      <c r="D5885" s="20" t="str">
        <f>IFERROR(VLOOKUP(H5885&amp;"|"&amp;I5885,Sheet3!$H$2:$N$150,5,0),"")</f>
        <v/>
      </c>
      <c r="M5885" s="20" t="str">
        <f>IFERROR(INDEX(Sheet3!$Q$2:$Q$25,MATCH(H5885,Origin_List,0)),"")</f>
        <v/>
      </c>
      <c r="N5885" s="22"/>
    </row>
    <row r="5886" spans="1:14">
      <c r="A5886" s="23"/>
      <c r="C5886" s="26"/>
      <c r="D5886" s="20" t="str">
        <f>IFERROR(VLOOKUP(H5886&amp;"|"&amp;I5886,Sheet3!$H$2:$N$150,5,0),"")</f>
        <v/>
      </c>
      <c r="M5886" s="20" t="str">
        <f>IFERROR(INDEX(Sheet3!$Q$2:$Q$25,MATCH(H5886,Origin_List,0)),"")</f>
        <v/>
      </c>
      <c r="N5886" s="22"/>
    </row>
    <row r="5887" spans="1:14">
      <c r="A5887" s="23"/>
      <c r="C5887" s="26"/>
      <c r="D5887" s="20" t="str">
        <f>IFERROR(VLOOKUP(H5887&amp;"|"&amp;I5887,Sheet3!$H$2:$N$150,5,0),"")</f>
        <v/>
      </c>
      <c r="M5887" s="20" t="str">
        <f>IFERROR(INDEX(Sheet3!$Q$2:$Q$25,MATCH(H5887,Origin_List,0)),"")</f>
        <v/>
      </c>
      <c r="N5887" s="22"/>
    </row>
    <row r="5888" spans="1:14">
      <c r="A5888" s="23"/>
      <c r="C5888" s="26"/>
      <c r="D5888" s="20" t="str">
        <f>IFERROR(VLOOKUP(H5888&amp;"|"&amp;I5888,Sheet3!$H$2:$N$150,5,0),"")</f>
        <v/>
      </c>
      <c r="M5888" s="20" t="str">
        <f>IFERROR(INDEX(Sheet3!$Q$2:$Q$25,MATCH(H5888,Origin_List,0)),"")</f>
        <v/>
      </c>
      <c r="N5888" s="22"/>
    </row>
    <row r="5889" spans="1:14">
      <c r="A5889" s="23"/>
      <c r="C5889" s="26"/>
      <c r="D5889" s="20" t="str">
        <f>IFERROR(VLOOKUP(H5889&amp;"|"&amp;I5889,Sheet3!$H$2:$N$150,5,0),"")</f>
        <v/>
      </c>
      <c r="M5889" s="20" t="str">
        <f>IFERROR(INDEX(Sheet3!$Q$2:$Q$25,MATCH(H5889,Origin_List,0)),"")</f>
        <v/>
      </c>
      <c r="N5889" s="22"/>
    </row>
    <row r="5890" spans="1:14">
      <c r="A5890" s="23"/>
      <c r="C5890" s="26"/>
      <c r="D5890" s="20" t="str">
        <f>IFERROR(VLOOKUP(H5890&amp;"|"&amp;I5890,Sheet3!$H$2:$N$150,5,0),"")</f>
        <v/>
      </c>
      <c r="M5890" s="20" t="str">
        <f>IFERROR(INDEX(Sheet3!$Q$2:$Q$25,MATCH(H5890,Origin_List,0)),"")</f>
        <v/>
      </c>
      <c r="N5890" s="22"/>
    </row>
    <row r="5891" spans="1:14">
      <c r="A5891" s="23"/>
      <c r="C5891" s="26"/>
      <c r="D5891" s="20" t="str">
        <f>IFERROR(VLOOKUP(H5891&amp;"|"&amp;I5891,Sheet3!$H$2:$N$150,5,0),"")</f>
        <v/>
      </c>
      <c r="M5891" s="20" t="str">
        <f>IFERROR(INDEX(Sheet3!$Q$2:$Q$25,MATCH(H5891,Origin_List,0)),"")</f>
        <v/>
      </c>
      <c r="N5891" s="22"/>
    </row>
    <row r="5892" spans="1:14">
      <c r="A5892" s="23"/>
      <c r="C5892" s="26"/>
      <c r="D5892" s="20" t="str">
        <f>IFERROR(VLOOKUP(H5892&amp;"|"&amp;I5892,Sheet3!$H$2:$N$150,5,0),"")</f>
        <v/>
      </c>
      <c r="M5892" s="20" t="str">
        <f>IFERROR(INDEX(Sheet3!$Q$2:$Q$25,MATCH(H5892,Origin_List,0)),"")</f>
        <v/>
      </c>
      <c r="N5892" s="22"/>
    </row>
    <row r="5893" spans="1:14">
      <c r="A5893" s="23"/>
      <c r="C5893" s="26"/>
      <c r="D5893" s="20" t="str">
        <f>IFERROR(VLOOKUP(H5893&amp;"|"&amp;I5893,Sheet3!$H$2:$N$150,5,0),"")</f>
        <v/>
      </c>
      <c r="M5893" s="20" t="str">
        <f>IFERROR(INDEX(Sheet3!$Q$2:$Q$25,MATCH(H5893,Origin_List,0)),"")</f>
        <v/>
      </c>
      <c r="N5893" s="22"/>
    </row>
    <row r="5894" spans="1:14">
      <c r="A5894" s="23"/>
      <c r="C5894" s="26"/>
      <c r="D5894" s="20" t="str">
        <f>IFERROR(VLOOKUP(H5894&amp;"|"&amp;I5894,Sheet3!$H$2:$N$150,5,0),"")</f>
        <v/>
      </c>
      <c r="M5894" s="20" t="str">
        <f>IFERROR(INDEX(Sheet3!$Q$2:$Q$25,MATCH(H5894,Origin_List,0)),"")</f>
        <v/>
      </c>
      <c r="N5894" s="22"/>
    </row>
    <row r="5895" spans="1:14">
      <c r="A5895" s="23"/>
      <c r="C5895" s="26"/>
      <c r="D5895" s="20" t="str">
        <f>IFERROR(VLOOKUP(H5895&amp;"|"&amp;I5895,Sheet3!$H$2:$N$150,5,0),"")</f>
        <v/>
      </c>
      <c r="M5895" s="20" t="str">
        <f>IFERROR(INDEX(Sheet3!$Q$2:$Q$25,MATCH(H5895,Origin_List,0)),"")</f>
        <v/>
      </c>
      <c r="N5895" s="22"/>
    </row>
    <row r="5896" spans="1:14">
      <c r="A5896" s="23"/>
      <c r="C5896" s="26"/>
      <c r="D5896" s="20" t="str">
        <f>IFERROR(VLOOKUP(H5896&amp;"|"&amp;I5896,Sheet3!$H$2:$N$150,5,0),"")</f>
        <v/>
      </c>
      <c r="M5896" s="20" t="str">
        <f>IFERROR(INDEX(Sheet3!$Q$2:$Q$25,MATCH(H5896,Origin_List,0)),"")</f>
        <v/>
      </c>
      <c r="N5896" s="22"/>
    </row>
    <row r="5897" spans="1:14">
      <c r="A5897" s="23"/>
      <c r="C5897" s="26"/>
      <c r="D5897" s="20" t="str">
        <f>IFERROR(VLOOKUP(H5897&amp;"|"&amp;I5897,Sheet3!$H$2:$N$150,5,0),"")</f>
        <v/>
      </c>
      <c r="M5897" s="20" t="str">
        <f>IFERROR(INDEX(Sheet3!$Q$2:$Q$25,MATCH(H5897,Origin_List,0)),"")</f>
        <v/>
      </c>
      <c r="N5897" s="22"/>
    </row>
    <row r="5898" spans="1:14">
      <c r="A5898" s="23"/>
      <c r="C5898" s="26"/>
      <c r="D5898" s="20" t="str">
        <f>IFERROR(VLOOKUP(H5898&amp;"|"&amp;I5898,Sheet3!$H$2:$N$150,5,0),"")</f>
        <v/>
      </c>
      <c r="M5898" s="20" t="str">
        <f>IFERROR(INDEX(Sheet3!$Q$2:$Q$25,MATCH(H5898,Origin_List,0)),"")</f>
        <v/>
      </c>
      <c r="N5898" s="22"/>
    </row>
    <row r="5899" spans="1:14">
      <c r="A5899" s="23"/>
      <c r="C5899" s="26"/>
      <c r="D5899" s="20" t="str">
        <f>IFERROR(VLOOKUP(H5899&amp;"|"&amp;I5899,Sheet3!$H$2:$N$150,5,0),"")</f>
        <v/>
      </c>
      <c r="M5899" s="20" t="str">
        <f>IFERROR(INDEX(Sheet3!$Q$2:$Q$25,MATCH(H5899,Origin_List,0)),"")</f>
        <v/>
      </c>
      <c r="N5899" s="22"/>
    </row>
    <row r="5900" spans="1:14">
      <c r="A5900" s="23"/>
      <c r="C5900" s="26"/>
      <c r="D5900" s="20" t="str">
        <f>IFERROR(VLOOKUP(H5900&amp;"|"&amp;I5900,Sheet3!$H$2:$N$150,5,0),"")</f>
        <v/>
      </c>
      <c r="M5900" s="20" t="str">
        <f>IFERROR(INDEX(Sheet3!$Q$2:$Q$25,MATCH(H5900,Origin_List,0)),"")</f>
        <v/>
      </c>
      <c r="N5900" s="22"/>
    </row>
    <row r="5901" spans="1:14">
      <c r="A5901" s="23"/>
      <c r="C5901" s="26"/>
      <c r="D5901" s="20" t="str">
        <f>IFERROR(VLOOKUP(H5901&amp;"|"&amp;I5901,Sheet3!$H$2:$N$150,5,0),"")</f>
        <v/>
      </c>
      <c r="M5901" s="20" t="str">
        <f>IFERROR(INDEX(Sheet3!$Q$2:$Q$25,MATCH(H5901,Origin_List,0)),"")</f>
        <v/>
      </c>
      <c r="N5901" s="22"/>
    </row>
    <row r="5902" spans="1:14">
      <c r="A5902" s="23"/>
      <c r="C5902" s="26"/>
      <c r="D5902" s="20" t="str">
        <f>IFERROR(VLOOKUP(H5902&amp;"|"&amp;I5902,Sheet3!$H$2:$N$150,5,0),"")</f>
        <v/>
      </c>
      <c r="M5902" s="20" t="str">
        <f>IFERROR(INDEX(Sheet3!$Q$2:$Q$25,MATCH(H5902,Origin_List,0)),"")</f>
        <v/>
      </c>
      <c r="N5902" s="22"/>
    </row>
    <row r="5903" spans="1:14">
      <c r="A5903" s="23"/>
      <c r="C5903" s="26"/>
      <c r="D5903" s="20" t="str">
        <f>IFERROR(VLOOKUP(H5903&amp;"|"&amp;I5903,Sheet3!$H$2:$N$150,5,0),"")</f>
        <v/>
      </c>
      <c r="M5903" s="20" t="str">
        <f>IFERROR(INDEX(Sheet3!$Q$2:$Q$25,MATCH(H5903,Origin_List,0)),"")</f>
        <v/>
      </c>
      <c r="N5903" s="22"/>
    </row>
    <row r="5904" spans="1:14">
      <c r="A5904" s="23"/>
      <c r="C5904" s="26"/>
      <c r="D5904" s="20" t="str">
        <f>IFERROR(VLOOKUP(H5904&amp;"|"&amp;I5904,Sheet3!$H$2:$N$150,5,0),"")</f>
        <v/>
      </c>
      <c r="M5904" s="20" t="str">
        <f>IFERROR(INDEX(Sheet3!$Q$2:$Q$25,MATCH(H5904,Origin_List,0)),"")</f>
        <v/>
      </c>
      <c r="N5904" s="22"/>
    </row>
    <row r="5905" spans="1:14">
      <c r="A5905" s="23"/>
      <c r="C5905" s="26"/>
      <c r="D5905" s="20" t="str">
        <f>IFERROR(VLOOKUP(H5905&amp;"|"&amp;I5905,Sheet3!$H$2:$N$150,5,0),"")</f>
        <v/>
      </c>
      <c r="M5905" s="20" t="str">
        <f>IFERROR(INDEX(Sheet3!$Q$2:$Q$25,MATCH(H5905,Origin_List,0)),"")</f>
        <v/>
      </c>
      <c r="N5905" s="22"/>
    </row>
    <row r="5906" spans="1:14">
      <c r="A5906" s="23"/>
      <c r="C5906" s="26"/>
      <c r="D5906" s="20" t="str">
        <f>IFERROR(VLOOKUP(H5906&amp;"|"&amp;I5906,Sheet3!$H$2:$N$150,5,0),"")</f>
        <v/>
      </c>
      <c r="M5906" s="20" t="str">
        <f>IFERROR(INDEX(Sheet3!$Q$2:$Q$25,MATCH(H5906,Origin_List,0)),"")</f>
        <v/>
      </c>
      <c r="N5906" s="22"/>
    </row>
    <row r="5907" spans="1:14">
      <c r="A5907" s="23"/>
      <c r="C5907" s="26"/>
      <c r="D5907" s="20" t="str">
        <f>IFERROR(VLOOKUP(H5907&amp;"|"&amp;I5907,Sheet3!$H$2:$N$150,5,0),"")</f>
        <v/>
      </c>
      <c r="M5907" s="20" t="str">
        <f>IFERROR(INDEX(Sheet3!$Q$2:$Q$25,MATCH(H5907,Origin_List,0)),"")</f>
        <v/>
      </c>
      <c r="N5907" s="22"/>
    </row>
    <row r="5908" spans="1:14">
      <c r="A5908" s="23"/>
      <c r="C5908" s="26"/>
      <c r="D5908" s="20" t="str">
        <f>IFERROR(VLOOKUP(H5908&amp;"|"&amp;I5908,Sheet3!$H$2:$N$150,5,0),"")</f>
        <v/>
      </c>
      <c r="M5908" s="20" t="str">
        <f>IFERROR(INDEX(Sheet3!$Q$2:$Q$25,MATCH(H5908,Origin_List,0)),"")</f>
        <v/>
      </c>
      <c r="N5908" s="22"/>
    </row>
    <row r="5909" spans="1:14">
      <c r="A5909" s="23"/>
      <c r="C5909" s="26"/>
      <c r="D5909" s="20" t="str">
        <f>IFERROR(VLOOKUP(H5909&amp;"|"&amp;I5909,Sheet3!$H$2:$N$150,5,0),"")</f>
        <v/>
      </c>
      <c r="M5909" s="20" t="str">
        <f>IFERROR(INDEX(Sheet3!$Q$2:$Q$25,MATCH(H5909,Origin_List,0)),"")</f>
        <v/>
      </c>
      <c r="N5909" s="22"/>
    </row>
    <row r="5910" spans="1:14">
      <c r="A5910" s="23"/>
      <c r="C5910" s="26"/>
      <c r="D5910" s="20" t="str">
        <f>IFERROR(VLOOKUP(H5910&amp;"|"&amp;I5910,Sheet3!$H$2:$N$150,5,0),"")</f>
        <v/>
      </c>
      <c r="M5910" s="20" t="str">
        <f>IFERROR(INDEX(Sheet3!$Q$2:$Q$25,MATCH(H5910,Origin_List,0)),"")</f>
        <v/>
      </c>
      <c r="N5910" s="22"/>
    </row>
    <row r="5911" spans="1:14">
      <c r="A5911" s="23"/>
      <c r="C5911" s="26"/>
      <c r="D5911" s="20" t="str">
        <f>IFERROR(VLOOKUP(H5911&amp;"|"&amp;I5911,Sheet3!$H$2:$N$150,5,0),"")</f>
        <v/>
      </c>
      <c r="M5911" s="20" t="str">
        <f>IFERROR(INDEX(Sheet3!$Q$2:$Q$25,MATCH(H5911,Origin_List,0)),"")</f>
        <v/>
      </c>
      <c r="N5911" s="22"/>
    </row>
    <row r="5912" spans="1:14">
      <c r="A5912" s="23"/>
      <c r="C5912" s="26"/>
      <c r="D5912" s="20" t="str">
        <f>IFERROR(VLOOKUP(H5912&amp;"|"&amp;I5912,Sheet3!$H$2:$N$150,5,0),"")</f>
        <v/>
      </c>
      <c r="M5912" s="20" t="str">
        <f>IFERROR(INDEX(Sheet3!$Q$2:$Q$25,MATCH(H5912,Origin_List,0)),"")</f>
        <v/>
      </c>
      <c r="N5912" s="22"/>
    </row>
    <row r="5913" spans="1:14">
      <c r="A5913" s="23"/>
      <c r="C5913" s="26"/>
      <c r="D5913" s="20" t="str">
        <f>IFERROR(VLOOKUP(H5913&amp;"|"&amp;I5913,Sheet3!$H$2:$N$150,5,0),"")</f>
        <v/>
      </c>
      <c r="M5913" s="20" t="str">
        <f>IFERROR(INDEX(Sheet3!$Q$2:$Q$25,MATCH(H5913,Origin_List,0)),"")</f>
        <v/>
      </c>
      <c r="N5913" s="22"/>
    </row>
    <row r="5914" spans="1:14">
      <c r="A5914" s="23"/>
      <c r="C5914" s="26"/>
      <c r="D5914" s="20" t="str">
        <f>IFERROR(VLOOKUP(H5914&amp;"|"&amp;I5914,Sheet3!$H$2:$N$150,5,0),"")</f>
        <v/>
      </c>
      <c r="M5914" s="20" t="str">
        <f>IFERROR(INDEX(Sheet3!$Q$2:$Q$25,MATCH(H5914,Origin_List,0)),"")</f>
        <v/>
      </c>
      <c r="N5914" s="22"/>
    </row>
    <row r="5915" spans="1:14">
      <c r="A5915" s="23"/>
      <c r="C5915" s="26"/>
      <c r="D5915" s="20" t="str">
        <f>IFERROR(VLOOKUP(H5915&amp;"|"&amp;I5915,Sheet3!$H$2:$N$150,5,0),"")</f>
        <v/>
      </c>
      <c r="M5915" s="20" t="str">
        <f>IFERROR(INDEX(Sheet3!$Q$2:$Q$25,MATCH(H5915,Origin_List,0)),"")</f>
        <v/>
      </c>
      <c r="N5915" s="22"/>
    </row>
    <row r="5916" spans="1:14">
      <c r="A5916" s="23"/>
      <c r="C5916" s="26"/>
      <c r="D5916" s="20" t="str">
        <f>IFERROR(VLOOKUP(H5916&amp;"|"&amp;I5916,Sheet3!$H$2:$N$150,5,0),"")</f>
        <v/>
      </c>
      <c r="M5916" s="20" t="str">
        <f>IFERROR(INDEX(Sheet3!$Q$2:$Q$25,MATCH(H5916,Origin_List,0)),"")</f>
        <v/>
      </c>
      <c r="N5916" s="22"/>
    </row>
    <row r="5917" spans="1:14">
      <c r="A5917" s="23"/>
      <c r="C5917" s="26"/>
      <c r="D5917" s="20" t="str">
        <f>IFERROR(VLOOKUP(H5917&amp;"|"&amp;I5917,Sheet3!$H$2:$N$150,5,0),"")</f>
        <v/>
      </c>
      <c r="M5917" s="20" t="str">
        <f>IFERROR(INDEX(Sheet3!$Q$2:$Q$25,MATCH(H5917,Origin_List,0)),"")</f>
        <v/>
      </c>
      <c r="N5917" s="22"/>
    </row>
    <row r="5918" spans="1:14">
      <c r="A5918" s="23"/>
      <c r="C5918" s="26"/>
      <c r="D5918" s="20" t="str">
        <f>IFERROR(VLOOKUP(H5918&amp;"|"&amp;I5918,Sheet3!$H$2:$N$150,5,0),"")</f>
        <v/>
      </c>
      <c r="M5918" s="20" t="str">
        <f>IFERROR(INDEX(Sheet3!$Q$2:$Q$25,MATCH(H5918,Origin_List,0)),"")</f>
        <v/>
      </c>
      <c r="N5918" s="22"/>
    </row>
    <row r="5919" spans="1:14">
      <c r="A5919" s="23"/>
      <c r="C5919" s="26"/>
      <c r="D5919" s="20" t="str">
        <f>IFERROR(VLOOKUP(H5919&amp;"|"&amp;I5919,Sheet3!$H$2:$N$150,5,0),"")</f>
        <v/>
      </c>
      <c r="M5919" s="20" t="str">
        <f>IFERROR(INDEX(Sheet3!$Q$2:$Q$25,MATCH(H5919,Origin_List,0)),"")</f>
        <v/>
      </c>
      <c r="N5919" s="22"/>
    </row>
    <row r="5920" spans="1:14">
      <c r="A5920" s="23"/>
      <c r="C5920" s="26"/>
      <c r="D5920" s="20" t="str">
        <f>IFERROR(VLOOKUP(H5920&amp;"|"&amp;I5920,Sheet3!$H$2:$N$150,5,0),"")</f>
        <v/>
      </c>
      <c r="M5920" s="20" t="str">
        <f>IFERROR(INDEX(Sheet3!$Q$2:$Q$25,MATCH(H5920,Origin_List,0)),"")</f>
        <v/>
      </c>
      <c r="N5920" s="22"/>
    </row>
    <row r="5921" spans="1:14">
      <c r="A5921" s="23"/>
      <c r="C5921" s="26"/>
      <c r="D5921" s="20" t="str">
        <f>IFERROR(VLOOKUP(H5921&amp;"|"&amp;I5921,Sheet3!$H$2:$N$150,5,0),"")</f>
        <v/>
      </c>
      <c r="M5921" s="20" t="str">
        <f>IFERROR(INDEX(Sheet3!$Q$2:$Q$25,MATCH(H5921,Origin_List,0)),"")</f>
        <v/>
      </c>
      <c r="N5921" s="22"/>
    </row>
    <row r="5922" spans="1:14">
      <c r="A5922" s="23"/>
      <c r="C5922" s="26"/>
      <c r="D5922" s="20" t="str">
        <f>IFERROR(VLOOKUP(H5922&amp;"|"&amp;I5922,Sheet3!$H$2:$N$150,5,0),"")</f>
        <v/>
      </c>
      <c r="M5922" s="20" t="str">
        <f>IFERROR(INDEX(Sheet3!$Q$2:$Q$25,MATCH(H5922,Origin_List,0)),"")</f>
        <v/>
      </c>
      <c r="N5922" s="22"/>
    </row>
    <row r="5923" spans="1:14">
      <c r="A5923" s="23"/>
      <c r="C5923" s="26"/>
      <c r="D5923" s="20" t="str">
        <f>IFERROR(VLOOKUP(H5923&amp;"|"&amp;I5923,Sheet3!$H$2:$N$150,5,0),"")</f>
        <v/>
      </c>
      <c r="M5923" s="20" t="str">
        <f>IFERROR(INDEX(Sheet3!$Q$2:$Q$25,MATCH(H5923,Origin_List,0)),"")</f>
        <v/>
      </c>
      <c r="N5923" s="22"/>
    </row>
    <row r="5924" spans="1:14">
      <c r="A5924" s="23"/>
      <c r="C5924" s="26"/>
      <c r="D5924" s="20" t="str">
        <f>IFERROR(VLOOKUP(H5924&amp;"|"&amp;I5924,Sheet3!$H$2:$N$150,5,0),"")</f>
        <v/>
      </c>
      <c r="M5924" s="20" t="str">
        <f>IFERROR(INDEX(Sheet3!$Q$2:$Q$25,MATCH(H5924,Origin_List,0)),"")</f>
        <v/>
      </c>
      <c r="N5924" s="22"/>
    </row>
    <row r="5925" spans="1:14">
      <c r="A5925" s="23"/>
      <c r="C5925" s="26"/>
      <c r="D5925" s="20" t="str">
        <f>IFERROR(VLOOKUP(H5925&amp;"|"&amp;I5925,Sheet3!$H$2:$N$150,5,0),"")</f>
        <v/>
      </c>
      <c r="M5925" s="20" t="str">
        <f>IFERROR(INDEX(Sheet3!$Q$2:$Q$25,MATCH(H5925,Origin_List,0)),"")</f>
        <v/>
      </c>
      <c r="N5925" s="22"/>
    </row>
    <row r="5926" spans="1:14">
      <c r="A5926" s="23"/>
      <c r="C5926" s="26"/>
      <c r="D5926" s="20" t="str">
        <f>IFERROR(VLOOKUP(H5926&amp;"|"&amp;I5926,Sheet3!$H$2:$N$150,5,0),"")</f>
        <v/>
      </c>
      <c r="M5926" s="20" t="str">
        <f>IFERROR(INDEX(Sheet3!$Q$2:$Q$25,MATCH(H5926,Origin_List,0)),"")</f>
        <v/>
      </c>
      <c r="N5926" s="22"/>
    </row>
    <row r="5927" spans="1:14">
      <c r="A5927" s="23"/>
      <c r="C5927" s="26"/>
      <c r="D5927" s="20" t="str">
        <f>IFERROR(VLOOKUP(H5927&amp;"|"&amp;I5927,Sheet3!$H$2:$N$150,5,0),"")</f>
        <v/>
      </c>
      <c r="M5927" s="20" t="str">
        <f>IFERROR(INDEX(Sheet3!$Q$2:$Q$25,MATCH(H5927,Origin_List,0)),"")</f>
        <v/>
      </c>
      <c r="N5927" s="22"/>
    </row>
    <row r="5928" spans="1:14">
      <c r="A5928" s="23"/>
      <c r="C5928" s="26"/>
      <c r="D5928" s="20" t="str">
        <f>IFERROR(VLOOKUP(H5928&amp;"|"&amp;I5928,Sheet3!$H$2:$N$150,5,0),"")</f>
        <v/>
      </c>
      <c r="M5928" s="20" t="str">
        <f>IFERROR(INDEX(Sheet3!$Q$2:$Q$25,MATCH(H5928,Origin_List,0)),"")</f>
        <v/>
      </c>
      <c r="N5928" s="22"/>
    </row>
    <row r="5929" spans="1:14">
      <c r="A5929" s="23"/>
      <c r="C5929" s="26"/>
      <c r="D5929" s="20" t="str">
        <f>IFERROR(VLOOKUP(H5929&amp;"|"&amp;I5929,Sheet3!$H$2:$N$150,5,0),"")</f>
        <v/>
      </c>
      <c r="M5929" s="20" t="str">
        <f>IFERROR(INDEX(Sheet3!$Q$2:$Q$25,MATCH(H5929,Origin_List,0)),"")</f>
        <v/>
      </c>
      <c r="N5929" s="22"/>
    </row>
    <row r="5930" spans="1:14">
      <c r="A5930" s="23"/>
      <c r="C5930" s="26"/>
      <c r="D5930" s="20" t="str">
        <f>IFERROR(VLOOKUP(H5930&amp;"|"&amp;I5930,Sheet3!$H$2:$N$150,5,0),"")</f>
        <v/>
      </c>
      <c r="M5930" s="20" t="str">
        <f>IFERROR(INDEX(Sheet3!$Q$2:$Q$25,MATCH(H5930,Origin_List,0)),"")</f>
        <v/>
      </c>
      <c r="N5930" s="22"/>
    </row>
    <row r="5931" spans="1:14">
      <c r="A5931" s="23"/>
      <c r="C5931" s="26"/>
      <c r="D5931" s="20" t="str">
        <f>IFERROR(VLOOKUP(H5931&amp;"|"&amp;I5931,Sheet3!$H$2:$N$150,5,0),"")</f>
        <v/>
      </c>
      <c r="M5931" s="20" t="str">
        <f>IFERROR(INDEX(Sheet3!$Q$2:$Q$25,MATCH(H5931,Origin_List,0)),"")</f>
        <v/>
      </c>
      <c r="N5931" s="22"/>
    </row>
    <row r="5932" spans="1:14">
      <c r="A5932" s="23"/>
      <c r="C5932" s="26"/>
      <c r="D5932" s="20" t="str">
        <f>IFERROR(VLOOKUP(H5932&amp;"|"&amp;I5932,Sheet3!$H$2:$N$150,5,0),"")</f>
        <v/>
      </c>
      <c r="M5932" s="20" t="str">
        <f>IFERROR(INDEX(Sheet3!$Q$2:$Q$25,MATCH(H5932,Origin_List,0)),"")</f>
        <v/>
      </c>
      <c r="N5932" s="22"/>
    </row>
    <row r="5933" spans="1:14">
      <c r="A5933" s="23"/>
      <c r="C5933" s="26"/>
      <c r="D5933" s="20" t="str">
        <f>IFERROR(VLOOKUP(H5933&amp;"|"&amp;I5933,Sheet3!$H$2:$N$150,5,0),"")</f>
        <v/>
      </c>
      <c r="M5933" s="20" t="str">
        <f>IFERROR(INDEX(Sheet3!$Q$2:$Q$25,MATCH(H5933,Origin_List,0)),"")</f>
        <v/>
      </c>
      <c r="N5933" s="22"/>
    </row>
    <row r="5934" spans="1:14">
      <c r="A5934" s="23"/>
      <c r="C5934" s="26"/>
      <c r="D5934" s="20" t="str">
        <f>IFERROR(VLOOKUP(H5934&amp;"|"&amp;I5934,Sheet3!$H$2:$N$150,5,0),"")</f>
        <v/>
      </c>
      <c r="M5934" s="20" t="str">
        <f>IFERROR(INDEX(Sheet3!$Q$2:$Q$25,MATCH(H5934,Origin_List,0)),"")</f>
        <v/>
      </c>
      <c r="N5934" s="22"/>
    </row>
    <row r="5935" spans="1:14">
      <c r="A5935" s="23"/>
      <c r="C5935" s="26"/>
      <c r="D5935" s="20" t="str">
        <f>IFERROR(VLOOKUP(H5935&amp;"|"&amp;I5935,Sheet3!$H$2:$N$150,5,0),"")</f>
        <v/>
      </c>
      <c r="M5935" s="20" t="str">
        <f>IFERROR(INDEX(Sheet3!$Q$2:$Q$25,MATCH(H5935,Origin_List,0)),"")</f>
        <v/>
      </c>
      <c r="N5935" s="22"/>
    </row>
    <row r="5936" spans="1:14">
      <c r="A5936" s="23"/>
      <c r="C5936" s="26"/>
      <c r="D5936" s="20" t="str">
        <f>IFERROR(VLOOKUP(H5936&amp;"|"&amp;I5936,Sheet3!$H$2:$N$150,5,0),"")</f>
        <v/>
      </c>
      <c r="M5936" s="20" t="str">
        <f>IFERROR(INDEX(Sheet3!$Q$2:$Q$25,MATCH(H5936,Origin_List,0)),"")</f>
        <v/>
      </c>
      <c r="N5936" s="22"/>
    </row>
    <row r="5937" spans="1:14">
      <c r="A5937" s="23"/>
      <c r="C5937" s="26"/>
      <c r="D5937" s="20" t="str">
        <f>IFERROR(VLOOKUP(H5937&amp;"|"&amp;I5937,Sheet3!$H$2:$N$150,5,0),"")</f>
        <v/>
      </c>
      <c r="M5937" s="20" t="str">
        <f>IFERROR(INDEX(Sheet3!$Q$2:$Q$25,MATCH(H5937,Origin_List,0)),"")</f>
        <v/>
      </c>
      <c r="N5937" s="22"/>
    </row>
    <row r="5938" spans="1:14">
      <c r="A5938" s="23"/>
      <c r="C5938" s="26"/>
      <c r="D5938" s="20" t="str">
        <f>IFERROR(VLOOKUP(H5938&amp;"|"&amp;I5938,Sheet3!$H$2:$N$150,5,0),"")</f>
        <v/>
      </c>
      <c r="M5938" s="20" t="str">
        <f>IFERROR(INDEX(Sheet3!$Q$2:$Q$25,MATCH(H5938,Origin_List,0)),"")</f>
        <v/>
      </c>
      <c r="N5938" s="22"/>
    </row>
    <row r="5939" spans="1:14">
      <c r="A5939" s="23"/>
      <c r="C5939" s="26"/>
      <c r="D5939" s="20" t="str">
        <f>IFERROR(VLOOKUP(H5939&amp;"|"&amp;I5939,Sheet3!$H$2:$N$150,5,0),"")</f>
        <v/>
      </c>
      <c r="M5939" s="20" t="str">
        <f>IFERROR(INDEX(Sheet3!$Q$2:$Q$25,MATCH(H5939,Origin_List,0)),"")</f>
        <v/>
      </c>
      <c r="N5939" s="22"/>
    </row>
    <row r="5940" spans="1:14">
      <c r="A5940" s="23"/>
      <c r="C5940" s="26"/>
      <c r="D5940" s="20" t="str">
        <f>IFERROR(VLOOKUP(H5940&amp;"|"&amp;I5940,Sheet3!$H$2:$N$150,5,0),"")</f>
        <v/>
      </c>
      <c r="M5940" s="20" t="str">
        <f>IFERROR(INDEX(Sheet3!$Q$2:$Q$25,MATCH(H5940,Origin_List,0)),"")</f>
        <v/>
      </c>
      <c r="N5940" s="22"/>
    </row>
    <row r="5941" spans="1:14">
      <c r="A5941" s="23"/>
      <c r="C5941" s="26"/>
      <c r="D5941" s="20" t="str">
        <f>IFERROR(VLOOKUP(H5941&amp;"|"&amp;I5941,Sheet3!$H$2:$N$150,5,0),"")</f>
        <v/>
      </c>
      <c r="M5941" s="20" t="str">
        <f>IFERROR(INDEX(Sheet3!$Q$2:$Q$25,MATCH(H5941,Origin_List,0)),"")</f>
        <v/>
      </c>
      <c r="N5941" s="22"/>
    </row>
    <row r="5942" spans="1:14">
      <c r="A5942" s="23"/>
      <c r="C5942" s="26"/>
      <c r="D5942" s="20" t="str">
        <f>IFERROR(VLOOKUP(H5942&amp;"|"&amp;I5942,Sheet3!$H$2:$N$150,5,0),"")</f>
        <v/>
      </c>
      <c r="M5942" s="20" t="str">
        <f>IFERROR(INDEX(Sheet3!$Q$2:$Q$25,MATCH(H5942,Origin_List,0)),"")</f>
        <v/>
      </c>
      <c r="N5942" s="22"/>
    </row>
    <row r="5943" spans="1:14">
      <c r="A5943" s="23"/>
      <c r="C5943" s="26"/>
      <c r="D5943" s="20" t="str">
        <f>IFERROR(VLOOKUP(H5943&amp;"|"&amp;I5943,Sheet3!$H$2:$N$150,5,0),"")</f>
        <v/>
      </c>
      <c r="M5943" s="20" t="str">
        <f>IFERROR(INDEX(Sheet3!$Q$2:$Q$25,MATCH(H5943,Origin_List,0)),"")</f>
        <v/>
      </c>
      <c r="N5943" s="22"/>
    </row>
    <row r="5944" spans="1:14">
      <c r="A5944" s="23"/>
      <c r="C5944" s="26"/>
      <c r="D5944" s="20" t="str">
        <f>IFERROR(VLOOKUP(H5944&amp;"|"&amp;I5944,Sheet3!$H$2:$N$150,5,0),"")</f>
        <v/>
      </c>
      <c r="M5944" s="20" t="str">
        <f>IFERROR(INDEX(Sheet3!$Q$2:$Q$25,MATCH(H5944,Origin_List,0)),"")</f>
        <v/>
      </c>
      <c r="N5944" s="22"/>
    </row>
    <row r="5945" spans="1:14">
      <c r="A5945" s="23"/>
      <c r="C5945" s="26"/>
      <c r="D5945" s="20" t="str">
        <f>IFERROR(VLOOKUP(H5945&amp;"|"&amp;I5945,Sheet3!$H$2:$N$150,5,0),"")</f>
        <v/>
      </c>
      <c r="M5945" s="20" t="str">
        <f>IFERROR(INDEX(Sheet3!$Q$2:$Q$25,MATCH(H5945,Origin_List,0)),"")</f>
        <v/>
      </c>
      <c r="N5945" s="22"/>
    </row>
    <row r="5946" spans="1:14">
      <c r="A5946" s="23"/>
      <c r="C5946" s="26"/>
      <c r="D5946" s="20" t="str">
        <f>IFERROR(VLOOKUP(H5946&amp;"|"&amp;I5946,Sheet3!$H$2:$N$150,5,0),"")</f>
        <v/>
      </c>
      <c r="M5946" s="20" t="str">
        <f>IFERROR(INDEX(Sheet3!$Q$2:$Q$25,MATCH(H5946,Origin_List,0)),"")</f>
        <v/>
      </c>
      <c r="N5946" s="22"/>
    </row>
    <row r="5947" spans="1:14">
      <c r="A5947" s="23"/>
      <c r="C5947" s="26"/>
      <c r="D5947" s="20" t="str">
        <f>IFERROR(VLOOKUP(H5947&amp;"|"&amp;I5947,Sheet3!$H$2:$N$150,5,0),"")</f>
        <v/>
      </c>
      <c r="M5947" s="20" t="str">
        <f>IFERROR(INDEX(Sheet3!$Q$2:$Q$25,MATCH(H5947,Origin_List,0)),"")</f>
        <v/>
      </c>
      <c r="N5947" s="22"/>
    </row>
    <row r="5948" spans="1:14">
      <c r="A5948" s="23"/>
      <c r="C5948" s="26"/>
      <c r="D5948" s="20" t="str">
        <f>IFERROR(VLOOKUP(H5948&amp;"|"&amp;I5948,Sheet3!$H$2:$N$150,5,0),"")</f>
        <v/>
      </c>
      <c r="M5948" s="20" t="str">
        <f>IFERROR(INDEX(Sheet3!$Q$2:$Q$25,MATCH(H5948,Origin_List,0)),"")</f>
        <v/>
      </c>
      <c r="N5948" s="22"/>
    </row>
    <row r="5949" spans="1:14">
      <c r="A5949" s="23"/>
      <c r="C5949" s="26"/>
      <c r="D5949" s="20" t="str">
        <f>IFERROR(VLOOKUP(H5949&amp;"|"&amp;I5949,Sheet3!$H$2:$N$150,5,0),"")</f>
        <v/>
      </c>
      <c r="M5949" s="20" t="str">
        <f>IFERROR(INDEX(Sheet3!$Q$2:$Q$25,MATCH(H5949,Origin_List,0)),"")</f>
        <v/>
      </c>
      <c r="N5949" s="22"/>
    </row>
    <row r="5950" spans="1:14">
      <c r="A5950" s="23"/>
      <c r="C5950" s="26"/>
      <c r="D5950" s="20" t="str">
        <f>IFERROR(VLOOKUP(H5950&amp;"|"&amp;I5950,Sheet3!$H$2:$N$150,5,0),"")</f>
        <v/>
      </c>
      <c r="M5950" s="20" t="str">
        <f>IFERROR(INDEX(Sheet3!$Q$2:$Q$25,MATCH(H5950,Origin_List,0)),"")</f>
        <v/>
      </c>
      <c r="N5950" s="22"/>
    </row>
    <row r="5951" spans="1:14">
      <c r="A5951" s="23"/>
      <c r="C5951" s="26"/>
      <c r="D5951" s="20" t="str">
        <f>IFERROR(VLOOKUP(H5951&amp;"|"&amp;I5951,Sheet3!$H$2:$N$150,5,0),"")</f>
        <v/>
      </c>
      <c r="M5951" s="20" t="str">
        <f>IFERROR(INDEX(Sheet3!$Q$2:$Q$25,MATCH(H5951,Origin_List,0)),"")</f>
        <v/>
      </c>
      <c r="N5951" s="22"/>
    </row>
    <row r="5952" spans="1:14">
      <c r="A5952" s="23"/>
      <c r="C5952" s="26"/>
      <c r="D5952" s="20" t="str">
        <f>IFERROR(VLOOKUP(H5952&amp;"|"&amp;I5952,Sheet3!$H$2:$N$150,5,0),"")</f>
        <v/>
      </c>
      <c r="M5952" s="20" t="str">
        <f>IFERROR(INDEX(Sheet3!$Q$2:$Q$25,MATCH(H5952,Origin_List,0)),"")</f>
        <v/>
      </c>
      <c r="N5952" s="22"/>
    </row>
    <row r="5953" spans="1:14">
      <c r="A5953" s="23"/>
      <c r="C5953" s="26"/>
      <c r="D5953" s="20" t="str">
        <f>IFERROR(VLOOKUP(H5953&amp;"|"&amp;I5953,Sheet3!$H$2:$N$150,5,0),"")</f>
        <v/>
      </c>
      <c r="M5953" s="20" t="str">
        <f>IFERROR(INDEX(Sheet3!$Q$2:$Q$25,MATCH(H5953,Origin_List,0)),"")</f>
        <v/>
      </c>
      <c r="N5953" s="22"/>
    </row>
    <row r="5954" spans="1:14">
      <c r="A5954" s="23"/>
      <c r="C5954" s="26"/>
      <c r="D5954" s="20" t="str">
        <f>IFERROR(VLOOKUP(H5954&amp;"|"&amp;I5954,Sheet3!$H$2:$N$150,5,0),"")</f>
        <v/>
      </c>
      <c r="M5954" s="20" t="str">
        <f>IFERROR(INDEX(Sheet3!$Q$2:$Q$25,MATCH(H5954,Origin_List,0)),"")</f>
        <v/>
      </c>
      <c r="N5954" s="22"/>
    </row>
    <row r="5955" spans="1:14">
      <c r="A5955" s="23"/>
      <c r="C5955" s="26"/>
      <c r="D5955" s="20" t="str">
        <f>IFERROR(VLOOKUP(H5955&amp;"|"&amp;I5955,Sheet3!$H$2:$N$150,5,0),"")</f>
        <v/>
      </c>
      <c r="M5955" s="20" t="str">
        <f>IFERROR(INDEX(Sheet3!$Q$2:$Q$25,MATCH(H5955,Origin_List,0)),"")</f>
        <v/>
      </c>
      <c r="N5955" s="22"/>
    </row>
    <row r="5956" spans="1:14">
      <c r="A5956" s="23"/>
      <c r="C5956" s="26"/>
      <c r="D5956" s="20" t="str">
        <f>IFERROR(VLOOKUP(H5956&amp;"|"&amp;I5956,Sheet3!$H$2:$N$150,5,0),"")</f>
        <v/>
      </c>
      <c r="M5956" s="20" t="str">
        <f>IFERROR(INDEX(Sheet3!$Q$2:$Q$25,MATCH(H5956,Origin_List,0)),"")</f>
        <v/>
      </c>
      <c r="N5956" s="22"/>
    </row>
    <row r="5957" spans="1:14">
      <c r="A5957" s="23"/>
      <c r="C5957" s="26"/>
      <c r="D5957" s="20" t="str">
        <f>IFERROR(VLOOKUP(H5957&amp;"|"&amp;I5957,Sheet3!$H$2:$N$150,5,0),"")</f>
        <v/>
      </c>
      <c r="M5957" s="20" t="str">
        <f>IFERROR(INDEX(Sheet3!$Q$2:$Q$25,MATCH(H5957,Origin_List,0)),"")</f>
        <v/>
      </c>
      <c r="N5957" s="22"/>
    </row>
    <row r="5958" spans="1:14">
      <c r="A5958" s="23"/>
      <c r="C5958" s="26"/>
      <c r="D5958" s="20" t="str">
        <f>IFERROR(VLOOKUP(H5958&amp;"|"&amp;I5958,Sheet3!$H$2:$N$150,5,0),"")</f>
        <v/>
      </c>
      <c r="M5958" s="20" t="str">
        <f>IFERROR(INDEX(Sheet3!$Q$2:$Q$25,MATCH(H5958,Origin_List,0)),"")</f>
        <v/>
      </c>
      <c r="N5958" s="22"/>
    </row>
    <row r="5959" spans="1:14">
      <c r="A5959" s="23"/>
      <c r="C5959" s="26"/>
      <c r="D5959" s="20" t="str">
        <f>IFERROR(VLOOKUP(H5959&amp;"|"&amp;I5959,Sheet3!$H$2:$N$150,5,0),"")</f>
        <v/>
      </c>
      <c r="M5959" s="20" t="str">
        <f>IFERROR(INDEX(Sheet3!$Q$2:$Q$25,MATCH(H5959,Origin_List,0)),"")</f>
        <v/>
      </c>
      <c r="N5959" s="22"/>
    </row>
    <row r="5960" spans="1:14">
      <c r="A5960" s="23"/>
      <c r="C5960" s="26"/>
      <c r="D5960" s="20" t="str">
        <f>IFERROR(VLOOKUP(H5960&amp;"|"&amp;I5960,Sheet3!$H$2:$N$150,5,0),"")</f>
        <v/>
      </c>
      <c r="M5960" s="20" t="str">
        <f>IFERROR(INDEX(Sheet3!$Q$2:$Q$25,MATCH(H5960,Origin_List,0)),"")</f>
        <v/>
      </c>
      <c r="N5960" s="22"/>
    </row>
    <row r="5961" spans="1:14">
      <c r="A5961" s="23"/>
      <c r="C5961" s="26"/>
      <c r="D5961" s="20" t="str">
        <f>IFERROR(VLOOKUP(H5961&amp;"|"&amp;I5961,Sheet3!$H$2:$N$150,5,0),"")</f>
        <v/>
      </c>
      <c r="M5961" s="20" t="str">
        <f>IFERROR(INDEX(Sheet3!$Q$2:$Q$25,MATCH(H5961,Origin_List,0)),"")</f>
        <v/>
      </c>
      <c r="N5961" s="22"/>
    </row>
    <row r="5962" spans="1:14">
      <c r="A5962" s="23"/>
      <c r="C5962" s="26"/>
      <c r="D5962" s="20" t="str">
        <f>IFERROR(VLOOKUP(H5962&amp;"|"&amp;I5962,Sheet3!$H$2:$N$150,5,0),"")</f>
        <v/>
      </c>
      <c r="M5962" s="20" t="str">
        <f>IFERROR(INDEX(Sheet3!$Q$2:$Q$25,MATCH(H5962,Origin_List,0)),"")</f>
        <v/>
      </c>
      <c r="N5962" s="22"/>
    </row>
    <row r="5963" spans="1:14">
      <c r="A5963" s="23"/>
      <c r="C5963" s="26"/>
      <c r="D5963" s="20" t="str">
        <f>IFERROR(VLOOKUP(H5963&amp;"|"&amp;I5963,Sheet3!$H$2:$N$150,5,0),"")</f>
        <v/>
      </c>
      <c r="M5963" s="20" t="str">
        <f>IFERROR(INDEX(Sheet3!$Q$2:$Q$25,MATCH(H5963,Origin_List,0)),"")</f>
        <v/>
      </c>
      <c r="N5963" s="22"/>
    </row>
    <row r="5964" spans="1:14">
      <c r="A5964" s="23"/>
      <c r="C5964" s="26"/>
      <c r="D5964" s="20" t="str">
        <f>IFERROR(VLOOKUP(H5964&amp;"|"&amp;I5964,Sheet3!$H$2:$N$150,5,0),"")</f>
        <v/>
      </c>
      <c r="M5964" s="20" t="str">
        <f>IFERROR(INDEX(Sheet3!$Q$2:$Q$25,MATCH(H5964,Origin_List,0)),"")</f>
        <v/>
      </c>
      <c r="N5964" s="22"/>
    </row>
    <row r="5965" spans="1:14">
      <c r="A5965" s="23"/>
      <c r="C5965" s="26"/>
      <c r="D5965" s="20" t="str">
        <f>IFERROR(VLOOKUP(H5965&amp;"|"&amp;I5965,Sheet3!$H$2:$N$150,5,0),"")</f>
        <v/>
      </c>
      <c r="M5965" s="20" t="str">
        <f>IFERROR(INDEX(Sheet3!$Q$2:$Q$25,MATCH(H5965,Origin_List,0)),"")</f>
        <v/>
      </c>
      <c r="N5965" s="22"/>
    </row>
    <row r="5966" spans="1:14">
      <c r="A5966" s="23"/>
      <c r="C5966" s="26"/>
      <c r="D5966" s="20" t="str">
        <f>IFERROR(VLOOKUP(H5966&amp;"|"&amp;I5966,Sheet3!$H$2:$N$150,5,0),"")</f>
        <v/>
      </c>
      <c r="M5966" s="20" t="str">
        <f>IFERROR(INDEX(Sheet3!$Q$2:$Q$25,MATCH(H5966,Origin_List,0)),"")</f>
        <v/>
      </c>
      <c r="N5966" s="22"/>
    </row>
    <row r="5967" spans="1:14">
      <c r="A5967" s="23"/>
      <c r="C5967" s="26"/>
      <c r="D5967" s="20" t="str">
        <f>IFERROR(VLOOKUP(H5967&amp;"|"&amp;I5967,Sheet3!$H$2:$N$150,5,0),"")</f>
        <v/>
      </c>
      <c r="M5967" s="20" t="str">
        <f>IFERROR(INDEX(Sheet3!$Q$2:$Q$25,MATCH(H5967,Origin_List,0)),"")</f>
        <v/>
      </c>
      <c r="N5967" s="22"/>
    </row>
    <row r="5968" spans="1:14">
      <c r="A5968" s="23"/>
      <c r="C5968" s="26"/>
      <c r="D5968" s="20" t="str">
        <f>IFERROR(VLOOKUP(H5968&amp;"|"&amp;I5968,Sheet3!$H$2:$N$150,5,0),"")</f>
        <v/>
      </c>
      <c r="M5968" s="20" t="str">
        <f>IFERROR(INDEX(Sheet3!$Q$2:$Q$25,MATCH(H5968,Origin_List,0)),"")</f>
        <v/>
      </c>
      <c r="N5968" s="22"/>
    </row>
    <row r="5969" spans="1:14">
      <c r="A5969" s="23"/>
      <c r="C5969" s="26"/>
      <c r="D5969" s="20" t="str">
        <f>IFERROR(VLOOKUP(H5969&amp;"|"&amp;I5969,Sheet3!$H$2:$N$150,5,0),"")</f>
        <v/>
      </c>
      <c r="M5969" s="20" t="str">
        <f>IFERROR(INDEX(Sheet3!$Q$2:$Q$25,MATCH(H5969,Origin_List,0)),"")</f>
        <v/>
      </c>
      <c r="N5969" s="22"/>
    </row>
    <row r="5970" spans="1:14">
      <c r="A5970" s="23"/>
      <c r="C5970" s="26"/>
      <c r="D5970" s="20" t="str">
        <f>IFERROR(VLOOKUP(H5970&amp;"|"&amp;I5970,Sheet3!$H$2:$N$150,5,0),"")</f>
        <v/>
      </c>
      <c r="M5970" s="20" t="str">
        <f>IFERROR(INDEX(Sheet3!$Q$2:$Q$25,MATCH(H5970,Origin_List,0)),"")</f>
        <v/>
      </c>
      <c r="N5970" s="22"/>
    </row>
    <row r="5971" spans="1:14">
      <c r="A5971" s="23"/>
      <c r="C5971" s="26"/>
      <c r="D5971" s="20" t="str">
        <f>IFERROR(VLOOKUP(H5971&amp;"|"&amp;I5971,Sheet3!$H$2:$N$150,5,0),"")</f>
        <v/>
      </c>
      <c r="M5971" s="20" t="str">
        <f>IFERROR(INDEX(Sheet3!$Q$2:$Q$25,MATCH(H5971,Origin_List,0)),"")</f>
        <v/>
      </c>
      <c r="N5971" s="22"/>
    </row>
    <row r="5972" spans="1:14">
      <c r="A5972" s="23"/>
      <c r="C5972" s="26"/>
      <c r="D5972" s="20" t="str">
        <f>IFERROR(VLOOKUP(H5972&amp;"|"&amp;I5972,Sheet3!$H$2:$N$150,5,0),"")</f>
        <v/>
      </c>
      <c r="M5972" s="20" t="str">
        <f>IFERROR(INDEX(Sheet3!$Q$2:$Q$25,MATCH(H5972,Origin_List,0)),"")</f>
        <v/>
      </c>
      <c r="N5972" s="22"/>
    </row>
    <row r="5973" spans="1:14">
      <c r="A5973" s="23"/>
      <c r="C5973" s="26"/>
      <c r="D5973" s="20" t="str">
        <f>IFERROR(VLOOKUP(H5973&amp;"|"&amp;I5973,Sheet3!$H$2:$N$150,5,0),"")</f>
        <v/>
      </c>
      <c r="M5973" s="20" t="str">
        <f>IFERROR(INDEX(Sheet3!$Q$2:$Q$25,MATCH(H5973,Origin_List,0)),"")</f>
        <v/>
      </c>
      <c r="N5973" s="22"/>
    </row>
    <row r="5974" spans="1:14">
      <c r="A5974" s="23"/>
      <c r="C5974" s="26"/>
      <c r="D5974" s="20" t="str">
        <f>IFERROR(VLOOKUP(H5974&amp;"|"&amp;I5974,Sheet3!$H$2:$N$150,5,0),"")</f>
        <v/>
      </c>
      <c r="M5974" s="20" t="str">
        <f>IFERROR(INDEX(Sheet3!$Q$2:$Q$25,MATCH(H5974,Origin_List,0)),"")</f>
        <v/>
      </c>
      <c r="N5974" s="22"/>
    </row>
    <row r="5975" spans="1:14">
      <c r="A5975" s="23"/>
      <c r="C5975" s="26"/>
      <c r="D5975" s="20" t="str">
        <f>IFERROR(VLOOKUP(H5975&amp;"|"&amp;I5975,Sheet3!$H$2:$N$150,5,0),"")</f>
        <v/>
      </c>
      <c r="M5975" s="20" t="str">
        <f>IFERROR(INDEX(Sheet3!$Q$2:$Q$25,MATCH(H5975,Origin_List,0)),"")</f>
        <v/>
      </c>
      <c r="N5975" s="22"/>
    </row>
    <row r="5976" spans="1:14">
      <c r="A5976" s="23"/>
      <c r="C5976" s="26"/>
      <c r="D5976" s="20" t="str">
        <f>IFERROR(VLOOKUP(H5976&amp;"|"&amp;I5976,Sheet3!$H$2:$N$150,5,0),"")</f>
        <v/>
      </c>
      <c r="M5976" s="20" t="str">
        <f>IFERROR(INDEX(Sheet3!$Q$2:$Q$25,MATCH(H5976,Origin_List,0)),"")</f>
        <v/>
      </c>
      <c r="N5976" s="22"/>
    </row>
    <row r="5977" spans="1:14">
      <c r="A5977" s="23"/>
      <c r="C5977" s="26"/>
      <c r="D5977" s="20" t="str">
        <f>IFERROR(VLOOKUP(H5977&amp;"|"&amp;I5977,Sheet3!$H$2:$N$150,5,0),"")</f>
        <v/>
      </c>
      <c r="M5977" s="20" t="str">
        <f>IFERROR(INDEX(Sheet3!$Q$2:$Q$25,MATCH(H5977,Origin_List,0)),"")</f>
        <v/>
      </c>
      <c r="N5977" s="22"/>
    </row>
    <row r="5978" spans="1:14">
      <c r="A5978" s="23"/>
      <c r="C5978" s="26"/>
      <c r="D5978" s="20" t="str">
        <f>IFERROR(VLOOKUP(H5978&amp;"|"&amp;I5978,Sheet3!$H$2:$N$150,5,0),"")</f>
        <v/>
      </c>
      <c r="M5978" s="20" t="str">
        <f>IFERROR(INDEX(Sheet3!$Q$2:$Q$25,MATCH(H5978,Origin_List,0)),"")</f>
        <v/>
      </c>
      <c r="N5978" s="22"/>
    </row>
    <row r="5979" spans="1:14">
      <c r="A5979" s="23"/>
      <c r="C5979" s="26"/>
      <c r="D5979" s="20" t="str">
        <f>IFERROR(VLOOKUP(H5979&amp;"|"&amp;I5979,Sheet3!$H$2:$N$150,5,0),"")</f>
        <v/>
      </c>
      <c r="M5979" s="20" t="str">
        <f>IFERROR(INDEX(Sheet3!$Q$2:$Q$25,MATCH(H5979,Origin_List,0)),"")</f>
        <v/>
      </c>
      <c r="N5979" s="22"/>
    </row>
    <row r="5980" spans="1:14">
      <c r="A5980" s="23"/>
      <c r="C5980" s="26"/>
      <c r="D5980" s="20" t="str">
        <f>IFERROR(VLOOKUP(H5980&amp;"|"&amp;I5980,Sheet3!$H$2:$N$150,5,0),"")</f>
        <v/>
      </c>
      <c r="M5980" s="20" t="str">
        <f>IFERROR(INDEX(Sheet3!$Q$2:$Q$25,MATCH(H5980,Origin_List,0)),"")</f>
        <v/>
      </c>
      <c r="N5980" s="22"/>
    </row>
    <row r="5981" spans="1:14">
      <c r="A5981" s="23"/>
      <c r="C5981" s="26"/>
      <c r="D5981" s="20" t="str">
        <f>IFERROR(VLOOKUP(H5981&amp;"|"&amp;I5981,Sheet3!$H$2:$N$150,5,0),"")</f>
        <v/>
      </c>
      <c r="M5981" s="20" t="str">
        <f>IFERROR(INDEX(Sheet3!$Q$2:$Q$25,MATCH(H5981,Origin_List,0)),"")</f>
        <v/>
      </c>
      <c r="N5981" s="22"/>
    </row>
    <row r="5982" spans="1:14">
      <c r="A5982" s="23"/>
      <c r="C5982" s="26"/>
      <c r="D5982" s="20" t="str">
        <f>IFERROR(VLOOKUP(H5982&amp;"|"&amp;I5982,Sheet3!$H$2:$N$150,5,0),"")</f>
        <v/>
      </c>
      <c r="M5982" s="20" t="str">
        <f>IFERROR(INDEX(Sheet3!$Q$2:$Q$25,MATCH(H5982,Origin_List,0)),"")</f>
        <v/>
      </c>
      <c r="N5982" s="22"/>
    </row>
    <row r="5983" spans="1:14">
      <c r="A5983" s="23"/>
      <c r="C5983" s="26"/>
      <c r="D5983" s="20" t="str">
        <f>IFERROR(VLOOKUP(H5983&amp;"|"&amp;I5983,Sheet3!$H$2:$N$150,5,0),"")</f>
        <v/>
      </c>
      <c r="M5983" s="20" t="str">
        <f>IFERROR(INDEX(Sheet3!$Q$2:$Q$25,MATCH(H5983,Origin_List,0)),"")</f>
        <v/>
      </c>
      <c r="N5983" s="22"/>
    </row>
    <row r="5984" spans="1:14">
      <c r="A5984" s="23"/>
      <c r="C5984" s="26"/>
      <c r="D5984" s="20" t="str">
        <f>IFERROR(VLOOKUP(H5984&amp;"|"&amp;I5984,Sheet3!$H$2:$N$150,5,0),"")</f>
        <v/>
      </c>
      <c r="M5984" s="20" t="str">
        <f>IFERROR(INDEX(Sheet3!$Q$2:$Q$25,MATCH(H5984,Origin_List,0)),"")</f>
        <v/>
      </c>
      <c r="N5984" s="22"/>
    </row>
    <row r="5985" spans="1:14">
      <c r="A5985" s="23"/>
      <c r="C5985" s="26"/>
      <c r="D5985" s="20" t="str">
        <f>IFERROR(VLOOKUP(H5985&amp;"|"&amp;I5985,Sheet3!$H$2:$N$150,5,0),"")</f>
        <v/>
      </c>
      <c r="M5985" s="20" t="str">
        <f>IFERROR(INDEX(Sheet3!$Q$2:$Q$25,MATCH(H5985,Origin_List,0)),"")</f>
        <v/>
      </c>
      <c r="N5985" s="22"/>
    </row>
    <row r="5986" spans="1:14">
      <c r="A5986" s="23"/>
      <c r="C5986" s="26"/>
      <c r="D5986" s="20" t="str">
        <f>IFERROR(VLOOKUP(H5986&amp;"|"&amp;I5986,Sheet3!$H$2:$N$150,5,0),"")</f>
        <v/>
      </c>
      <c r="M5986" s="20" t="str">
        <f>IFERROR(INDEX(Sheet3!$Q$2:$Q$25,MATCH(H5986,Origin_List,0)),"")</f>
        <v/>
      </c>
      <c r="N5986" s="22"/>
    </row>
    <row r="5987" spans="1:14">
      <c r="A5987" s="23"/>
      <c r="C5987" s="26"/>
      <c r="D5987" s="20" t="str">
        <f>IFERROR(VLOOKUP(H5987&amp;"|"&amp;I5987,Sheet3!$H$2:$N$150,5,0),"")</f>
        <v/>
      </c>
      <c r="M5987" s="20" t="str">
        <f>IFERROR(INDEX(Sheet3!$Q$2:$Q$25,MATCH(H5987,Origin_List,0)),"")</f>
        <v/>
      </c>
      <c r="N5987" s="22"/>
    </row>
    <row r="5988" spans="1:14">
      <c r="A5988" s="23"/>
      <c r="C5988" s="26"/>
      <c r="D5988" s="20" t="str">
        <f>IFERROR(VLOOKUP(H5988&amp;"|"&amp;I5988,Sheet3!$H$2:$N$150,5,0),"")</f>
        <v/>
      </c>
      <c r="M5988" s="20" t="str">
        <f>IFERROR(INDEX(Sheet3!$Q$2:$Q$25,MATCH(H5988,Origin_List,0)),"")</f>
        <v/>
      </c>
      <c r="N5988" s="22"/>
    </row>
    <row r="5989" spans="1:14">
      <c r="A5989" s="23"/>
      <c r="C5989" s="26"/>
      <c r="D5989" s="20" t="str">
        <f>IFERROR(VLOOKUP(H5989&amp;"|"&amp;I5989,Sheet3!$H$2:$N$150,5,0),"")</f>
        <v/>
      </c>
      <c r="M5989" s="20" t="str">
        <f>IFERROR(INDEX(Sheet3!$Q$2:$Q$25,MATCH(H5989,Origin_List,0)),"")</f>
        <v/>
      </c>
      <c r="N5989" s="22"/>
    </row>
    <row r="5990" spans="1:14">
      <c r="A5990" s="23"/>
      <c r="C5990" s="26"/>
      <c r="D5990" s="20" t="str">
        <f>IFERROR(VLOOKUP(H5990&amp;"|"&amp;I5990,Sheet3!$H$2:$N$150,5,0),"")</f>
        <v/>
      </c>
      <c r="M5990" s="20" t="str">
        <f>IFERROR(INDEX(Sheet3!$Q$2:$Q$25,MATCH(H5990,Origin_List,0)),"")</f>
        <v/>
      </c>
      <c r="N5990" s="22"/>
    </row>
    <row r="5991" spans="1:14">
      <c r="A5991" s="23"/>
      <c r="C5991" s="26"/>
      <c r="D5991" s="20" t="str">
        <f>IFERROR(VLOOKUP(H5991&amp;"|"&amp;I5991,Sheet3!$H$2:$N$150,5,0),"")</f>
        <v/>
      </c>
      <c r="M5991" s="20" t="str">
        <f>IFERROR(INDEX(Sheet3!$Q$2:$Q$25,MATCH(H5991,Origin_List,0)),"")</f>
        <v/>
      </c>
      <c r="N5991" s="22"/>
    </row>
    <row r="5992" spans="1:14">
      <c r="A5992" s="23"/>
      <c r="C5992" s="26"/>
      <c r="D5992" s="20" t="str">
        <f>IFERROR(VLOOKUP(H5992&amp;"|"&amp;I5992,Sheet3!$H$2:$N$150,5,0),"")</f>
        <v/>
      </c>
      <c r="M5992" s="20" t="str">
        <f>IFERROR(INDEX(Sheet3!$Q$2:$Q$25,MATCH(H5992,Origin_List,0)),"")</f>
        <v/>
      </c>
      <c r="N5992" s="22"/>
    </row>
    <row r="5993" spans="1:14">
      <c r="A5993" s="23"/>
      <c r="C5993" s="26"/>
      <c r="D5993" s="20" t="str">
        <f>IFERROR(VLOOKUP(H5993&amp;"|"&amp;I5993,Sheet3!$H$2:$N$150,5,0),"")</f>
        <v/>
      </c>
      <c r="M5993" s="20" t="str">
        <f>IFERROR(INDEX(Sheet3!$Q$2:$Q$25,MATCH(H5993,Origin_List,0)),"")</f>
        <v/>
      </c>
      <c r="N5993" s="22"/>
    </row>
    <row r="5994" spans="1:14">
      <c r="A5994" s="23"/>
      <c r="C5994" s="26"/>
      <c r="D5994" s="20" t="str">
        <f>IFERROR(VLOOKUP(H5994&amp;"|"&amp;I5994,Sheet3!$H$2:$N$150,5,0),"")</f>
        <v/>
      </c>
      <c r="M5994" s="20" t="str">
        <f>IFERROR(INDEX(Sheet3!$Q$2:$Q$25,MATCH(H5994,Origin_List,0)),"")</f>
        <v/>
      </c>
      <c r="N5994" s="22"/>
    </row>
    <row r="5995" spans="1:14">
      <c r="A5995" s="23"/>
      <c r="C5995" s="26"/>
      <c r="D5995" s="20" t="str">
        <f>IFERROR(VLOOKUP(H5995&amp;"|"&amp;I5995,Sheet3!$H$2:$N$150,5,0),"")</f>
        <v/>
      </c>
      <c r="M5995" s="20" t="str">
        <f>IFERROR(INDEX(Sheet3!$Q$2:$Q$25,MATCH(H5995,Origin_List,0)),"")</f>
        <v/>
      </c>
      <c r="N5995" s="22"/>
    </row>
    <row r="5996" spans="1:14">
      <c r="A5996" s="23"/>
      <c r="C5996" s="26"/>
      <c r="D5996" s="20" t="str">
        <f>IFERROR(VLOOKUP(H5996&amp;"|"&amp;I5996,Sheet3!$H$2:$N$150,5,0),"")</f>
        <v/>
      </c>
      <c r="M5996" s="20" t="str">
        <f>IFERROR(INDEX(Sheet3!$Q$2:$Q$25,MATCH(H5996,Origin_List,0)),"")</f>
        <v/>
      </c>
      <c r="N5996" s="22"/>
    </row>
    <row r="5997" spans="1:14">
      <c r="A5997" s="23"/>
      <c r="C5997" s="26"/>
      <c r="D5997" s="20" t="str">
        <f>IFERROR(VLOOKUP(H5997&amp;"|"&amp;I5997,Sheet3!$H$2:$N$150,5,0),"")</f>
        <v/>
      </c>
      <c r="M5997" s="20" t="str">
        <f>IFERROR(INDEX(Sheet3!$Q$2:$Q$25,MATCH(H5997,Origin_List,0)),"")</f>
        <v/>
      </c>
      <c r="N5997" s="22"/>
    </row>
    <row r="5998" spans="1:14">
      <c r="A5998" s="23"/>
      <c r="C5998" s="26"/>
      <c r="D5998" s="20" t="str">
        <f>IFERROR(VLOOKUP(H5998&amp;"|"&amp;I5998,Sheet3!$H$2:$N$150,5,0),"")</f>
        <v/>
      </c>
      <c r="M5998" s="20" t="str">
        <f>IFERROR(INDEX(Sheet3!$Q$2:$Q$25,MATCH(H5998,Origin_List,0)),"")</f>
        <v/>
      </c>
      <c r="N5998" s="22"/>
    </row>
    <row r="5999" spans="1:14">
      <c r="A5999" s="23"/>
      <c r="C5999" s="26"/>
      <c r="D5999" s="20" t="str">
        <f>IFERROR(VLOOKUP(H5999&amp;"|"&amp;I5999,Sheet3!$H$2:$N$150,5,0),"")</f>
        <v/>
      </c>
      <c r="M5999" s="20" t="str">
        <f>IFERROR(INDEX(Sheet3!$Q$2:$Q$25,MATCH(H5999,Origin_List,0)),"")</f>
        <v/>
      </c>
      <c r="N5999" s="22"/>
    </row>
    <row r="6000" spans="1:14">
      <c r="A6000" s="23"/>
      <c r="C6000" s="26"/>
      <c r="D6000" s="20" t="str">
        <f>IFERROR(VLOOKUP(H6000&amp;"|"&amp;I6000,Sheet3!$H$2:$N$150,5,0),"")</f>
        <v/>
      </c>
      <c r="M6000" s="20" t="str">
        <f>IFERROR(INDEX(Sheet3!$Q$2:$Q$25,MATCH(H6000,Origin_List,0)),"")</f>
        <v/>
      </c>
      <c r="N6000" s="22"/>
    </row>
    <row r="6001" spans="1:14">
      <c r="A6001" s="23"/>
      <c r="C6001" s="26"/>
      <c r="D6001" s="20" t="str">
        <f>IFERROR(VLOOKUP(H6001&amp;"|"&amp;I6001,Sheet3!$H$2:$N$150,5,0),"")</f>
        <v/>
      </c>
      <c r="M6001" s="20" t="str">
        <f>IFERROR(INDEX(Sheet3!$Q$2:$Q$25,MATCH(H6001,Origin_List,0)),"")</f>
        <v/>
      </c>
      <c r="N6001" s="22"/>
    </row>
    <row r="6002" spans="1:14">
      <c r="A6002" s="23"/>
      <c r="C6002" s="26"/>
      <c r="D6002" s="20" t="str">
        <f>IFERROR(VLOOKUP(H6002&amp;"|"&amp;I6002,Sheet3!$H$2:$N$150,5,0),"")</f>
        <v/>
      </c>
      <c r="M6002" s="20" t="str">
        <f>IFERROR(INDEX(Sheet3!$Q$2:$Q$25,MATCH(H6002,Origin_List,0)),"")</f>
        <v/>
      </c>
      <c r="N6002" s="22"/>
    </row>
    <row r="6003" spans="1:14">
      <c r="A6003" s="23"/>
      <c r="C6003" s="26"/>
      <c r="D6003" s="20" t="str">
        <f>IFERROR(VLOOKUP(H6003&amp;"|"&amp;I6003,Sheet3!$H$2:$N$150,5,0),"")</f>
        <v/>
      </c>
      <c r="M6003" s="20" t="str">
        <f>IFERROR(INDEX(Sheet3!$Q$2:$Q$25,MATCH(H6003,Origin_List,0)),"")</f>
        <v/>
      </c>
      <c r="N6003" s="22"/>
    </row>
    <row r="6004" spans="1:14">
      <c r="A6004" s="23"/>
      <c r="C6004" s="26"/>
      <c r="D6004" s="20" t="str">
        <f>IFERROR(VLOOKUP(H6004&amp;"|"&amp;I6004,Sheet3!$H$2:$N$150,5,0),"")</f>
        <v/>
      </c>
      <c r="M6004" s="20" t="str">
        <f>IFERROR(INDEX(Sheet3!$Q$2:$Q$25,MATCH(H6004,Origin_List,0)),"")</f>
        <v/>
      </c>
      <c r="N6004" s="22"/>
    </row>
    <row r="6005" spans="1:14">
      <c r="A6005" s="23"/>
      <c r="C6005" s="26"/>
      <c r="D6005" s="20" t="str">
        <f>IFERROR(VLOOKUP(H6005&amp;"|"&amp;I6005,Sheet3!$H$2:$N$150,5,0),"")</f>
        <v/>
      </c>
      <c r="M6005" s="20" t="str">
        <f>IFERROR(INDEX(Sheet3!$Q$2:$Q$25,MATCH(H6005,Origin_List,0)),"")</f>
        <v/>
      </c>
      <c r="N6005" s="22"/>
    </row>
    <row r="6006" spans="1:14">
      <c r="A6006" s="23"/>
      <c r="C6006" s="26"/>
      <c r="D6006" s="20" t="str">
        <f>IFERROR(VLOOKUP(H6006&amp;"|"&amp;I6006,Sheet3!$H$2:$N$150,5,0),"")</f>
        <v/>
      </c>
      <c r="M6006" s="20" t="str">
        <f>IFERROR(INDEX(Sheet3!$Q$2:$Q$25,MATCH(H6006,Origin_List,0)),"")</f>
        <v/>
      </c>
      <c r="N6006" s="22"/>
    </row>
    <row r="6007" spans="1:14">
      <c r="A6007" s="23"/>
      <c r="C6007" s="26"/>
      <c r="D6007" s="20" t="str">
        <f>IFERROR(VLOOKUP(H6007&amp;"|"&amp;I6007,Sheet3!$H$2:$N$150,5,0),"")</f>
        <v/>
      </c>
      <c r="M6007" s="20" t="str">
        <f>IFERROR(INDEX(Sheet3!$Q$2:$Q$25,MATCH(H6007,Origin_List,0)),"")</f>
        <v/>
      </c>
      <c r="N6007" s="22"/>
    </row>
    <row r="6008" spans="1:14">
      <c r="A6008" s="23"/>
      <c r="C6008" s="26"/>
      <c r="D6008" s="20" t="str">
        <f>IFERROR(VLOOKUP(H6008&amp;"|"&amp;I6008,Sheet3!$H$2:$N$150,5,0),"")</f>
        <v/>
      </c>
      <c r="M6008" s="20" t="str">
        <f>IFERROR(INDEX(Sheet3!$Q$2:$Q$25,MATCH(H6008,Origin_List,0)),"")</f>
        <v/>
      </c>
      <c r="N6008" s="22"/>
    </row>
    <row r="6009" spans="1:14">
      <c r="A6009" s="23"/>
      <c r="C6009" s="26"/>
      <c r="D6009" s="20" t="str">
        <f>IFERROR(VLOOKUP(H6009&amp;"|"&amp;I6009,Sheet3!$H$2:$N$150,5,0),"")</f>
        <v/>
      </c>
      <c r="M6009" s="20" t="str">
        <f>IFERROR(INDEX(Sheet3!$Q$2:$Q$25,MATCH(H6009,Origin_List,0)),"")</f>
        <v/>
      </c>
      <c r="N6009" s="22"/>
    </row>
    <row r="6010" spans="1:14">
      <c r="A6010" s="23"/>
      <c r="C6010" s="26"/>
      <c r="D6010" s="20" t="str">
        <f>IFERROR(VLOOKUP(H6010&amp;"|"&amp;I6010,Sheet3!$H$2:$N$150,5,0),"")</f>
        <v/>
      </c>
      <c r="M6010" s="20" t="str">
        <f>IFERROR(INDEX(Sheet3!$Q$2:$Q$25,MATCH(H6010,Origin_List,0)),"")</f>
        <v/>
      </c>
      <c r="N6010" s="22"/>
    </row>
    <row r="6011" spans="1:14">
      <c r="A6011" s="23"/>
      <c r="C6011" s="26"/>
      <c r="D6011" s="20" t="str">
        <f>IFERROR(VLOOKUP(H6011&amp;"|"&amp;I6011,Sheet3!$H$2:$N$150,5,0),"")</f>
        <v/>
      </c>
      <c r="M6011" s="20" t="str">
        <f>IFERROR(INDEX(Sheet3!$Q$2:$Q$25,MATCH(H6011,Origin_List,0)),"")</f>
        <v/>
      </c>
      <c r="N6011" s="22"/>
    </row>
    <row r="6012" spans="1:14">
      <c r="A6012" s="23"/>
      <c r="C6012" s="26"/>
      <c r="D6012" s="20" t="str">
        <f>IFERROR(VLOOKUP(H6012&amp;"|"&amp;I6012,Sheet3!$H$2:$N$150,5,0),"")</f>
        <v/>
      </c>
      <c r="M6012" s="20" t="str">
        <f>IFERROR(INDEX(Sheet3!$Q$2:$Q$25,MATCH(H6012,Origin_List,0)),"")</f>
        <v/>
      </c>
      <c r="N6012" s="22"/>
    </row>
    <row r="6013" spans="1:14">
      <c r="A6013" s="23"/>
      <c r="C6013" s="26"/>
      <c r="D6013" s="20" t="str">
        <f>IFERROR(VLOOKUP(H6013&amp;"|"&amp;I6013,Sheet3!$H$2:$N$150,5,0),"")</f>
        <v/>
      </c>
      <c r="M6013" s="20" t="str">
        <f>IFERROR(INDEX(Sheet3!$Q$2:$Q$25,MATCH(H6013,Origin_List,0)),"")</f>
        <v/>
      </c>
      <c r="N6013" s="22"/>
    </row>
    <row r="6014" spans="1:14">
      <c r="A6014" s="23"/>
      <c r="C6014" s="26"/>
      <c r="D6014" s="20" t="str">
        <f>IFERROR(VLOOKUP(H6014&amp;"|"&amp;I6014,Sheet3!$H$2:$N$150,5,0),"")</f>
        <v/>
      </c>
      <c r="M6014" s="20" t="str">
        <f>IFERROR(INDEX(Sheet3!$Q$2:$Q$25,MATCH(H6014,Origin_List,0)),"")</f>
        <v/>
      </c>
      <c r="N6014" s="22"/>
    </row>
    <row r="6015" spans="1:14">
      <c r="A6015" s="23"/>
      <c r="C6015" s="26"/>
      <c r="D6015" s="20" t="str">
        <f>IFERROR(VLOOKUP(H6015&amp;"|"&amp;I6015,Sheet3!$H$2:$N$150,5,0),"")</f>
        <v/>
      </c>
      <c r="M6015" s="20" t="str">
        <f>IFERROR(INDEX(Sheet3!$Q$2:$Q$25,MATCH(H6015,Origin_List,0)),"")</f>
        <v/>
      </c>
      <c r="N6015" s="22"/>
    </row>
    <row r="6016" spans="1:14">
      <c r="A6016" s="23"/>
      <c r="C6016" s="26"/>
      <c r="D6016" s="20" t="str">
        <f>IFERROR(VLOOKUP(H6016&amp;"|"&amp;I6016,Sheet3!$H$2:$N$150,5,0),"")</f>
        <v/>
      </c>
      <c r="M6016" s="20" t="str">
        <f>IFERROR(INDEX(Sheet3!$Q$2:$Q$25,MATCH(H6016,Origin_List,0)),"")</f>
        <v/>
      </c>
      <c r="N6016" s="22"/>
    </row>
    <row r="6017" spans="1:14">
      <c r="A6017" s="23"/>
      <c r="C6017" s="26"/>
      <c r="D6017" s="20" t="str">
        <f>IFERROR(VLOOKUP(H6017&amp;"|"&amp;I6017,Sheet3!$H$2:$N$150,5,0),"")</f>
        <v/>
      </c>
      <c r="M6017" s="20" t="str">
        <f>IFERROR(INDEX(Sheet3!$Q$2:$Q$25,MATCH(H6017,Origin_List,0)),"")</f>
        <v/>
      </c>
      <c r="N6017" s="22"/>
    </row>
    <row r="6018" spans="1:14">
      <c r="A6018" s="23"/>
      <c r="C6018" s="26"/>
      <c r="D6018" s="20" t="str">
        <f>IFERROR(VLOOKUP(H6018&amp;"|"&amp;I6018,Sheet3!$H$2:$N$150,5,0),"")</f>
        <v/>
      </c>
      <c r="M6018" s="20" t="str">
        <f>IFERROR(INDEX(Sheet3!$Q$2:$Q$25,MATCH(H6018,Origin_List,0)),"")</f>
        <v/>
      </c>
      <c r="N6018" s="22"/>
    </row>
    <row r="6019" spans="1:14">
      <c r="A6019" s="23"/>
      <c r="C6019" s="26"/>
      <c r="D6019" s="20" t="str">
        <f>IFERROR(VLOOKUP(H6019&amp;"|"&amp;I6019,Sheet3!$H$2:$N$150,5,0),"")</f>
        <v/>
      </c>
      <c r="M6019" s="20" t="str">
        <f>IFERROR(INDEX(Sheet3!$Q$2:$Q$25,MATCH(H6019,Origin_List,0)),"")</f>
        <v/>
      </c>
      <c r="N6019" s="22"/>
    </row>
    <row r="6020" spans="1:14">
      <c r="A6020" s="23"/>
      <c r="C6020" s="26"/>
      <c r="D6020" s="20" t="str">
        <f>IFERROR(VLOOKUP(H6020&amp;"|"&amp;I6020,Sheet3!$H$2:$N$150,5,0),"")</f>
        <v/>
      </c>
      <c r="M6020" s="20" t="str">
        <f>IFERROR(INDEX(Sheet3!$Q$2:$Q$25,MATCH(H6020,Origin_List,0)),"")</f>
        <v/>
      </c>
      <c r="N6020" s="22"/>
    </row>
    <row r="6021" spans="1:14">
      <c r="A6021" s="23"/>
      <c r="C6021" s="26"/>
      <c r="D6021" s="20" t="str">
        <f>IFERROR(VLOOKUP(H6021&amp;"|"&amp;I6021,Sheet3!$H$2:$N$150,5,0),"")</f>
        <v/>
      </c>
      <c r="M6021" s="20" t="str">
        <f>IFERROR(INDEX(Sheet3!$Q$2:$Q$25,MATCH(H6021,Origin_List,0)),"")</f>
        <v/>
      </c>
      <c r="N6021" s="22"/>
    </row>
    <row r="6022" spans="1:14">
      <c r="A6022" s="23"/>
      <c r="C6022" s="26"/>
      <c r="D6022" s="20" t="str">
        <f>IFERROR(VLOOKUP(H6022&amp;"|"&amp;I6022,Sheet3!$H$2:$N$150,5,0),"")</f>
        <v/>
      </c>
      <c r="M6022" s="20" t="str">
        <f>IFERROR(INDEX(Sheet3!$Q$2:$Q$25,MATCH(H6022,Origin_List,0)),"")</f>
        <v/>
      </c>
      <c r="N6022" s="22"/>
    </row>
    <row r="6023" spans="1:14">
      <c r="A6023" s="23"/>
      <c r="C6023" s="26"/>
      <c r="D6023" s="20" t="str">
        <f>IFERROR(VLOOKUP(H6023&amp;"|"&amp;I6023,Sheet3!$H$2:$N$150,5,0),"")</f>
        <v/>
      </c>
      <c r="M6023" s="20" t="str">
        <f>IFERROR(INDEX(Sheet3!$Q$2:$Q$25,MATCH(H6023,Origin_List,0)),"")</f>
        <v/>
      </c>
      <c r="N6023" s="22"/>
    </row>
    <row r="6024" spans="1:14">
      <c r="A6024" s="23"/>
      <c r="C6024" s="26"/>
      <c r="D6024" s="20" t="str">
        <f>IFERROR(VLOOKUP(H6024&amp;"|"&amp;I6024,Sheet3!$H$2:$N$150,5,0),"")</f>
        <v/>
      </c>
      <c r="M6024" s="20" t="str">
        <f>IFERROR(INDEX(Sheet3!$Q$2:$Q$25,MATCH(H6024,Origin_List,0)),"")</f>
        <v/>
      </c>
      <c r="N6024" s="22"/>
    </row>
    <row r="6025" spans="1:14">
      <c r="A6025" s="23"/>
      <c r="C6025" s="26"/>
      <c r="D6025" s="20" t="str">
        <f>IFERROR(VLOOKUP(H6025&amp;"|"&amp;I6025,Sheet3!$H$2:$N$150,5,0),"")</f>
        <v/>
      </c>
      <c r="M6025" s="20" t="str">
        <f>IFERROR(INDEX(Sheet3!$Q$2:$Q$25,MATCH(H6025,Origin_List,0)),"")</f>
        <v/>
      </c>
      <c r="N6025" s="22"/>
    </row>
    <row r="6026" spans="1:14">
      <c r="A6026" s="23"/>
      <c r="C6026" s="26"/>
      <c r="D6026" s="20" t="str">
        <f>IFERROR(VLOOKUP(H6026&amp;"|"&amp;I6026,Sheet3!$H$2:$N$150,5,0),"")</f>
        <v/>
      </c>
      <c r="M6026" s="20" t="str">
        <f>IFERROR(INDEX(Sheet3!$Q$2:$Q$25,MATCH(H6026,Origin_List,0)),"")</f>
        <v/>
      </c>
      <c r="N6026" s="22"/>
    </row>
    <row r="6027" spans="1:14">
      <c r="A6027" s="23"/>
      <c r="C6027" s="26"/>
      <c r="D6027" s="20" t="str">
        <f>IFERROR(VLOOKUP(H6027&amp;"|"&amp;I6027,Sheet3!$H$2:$N$150,5,0),"")</f>
        <v/>
      </c>
      <c r="M6027" s="20" t="str">
        <f>IFERROR(INDEX(Sheet3!$Q$2:$Q$25,MATCH(H6027,Origin_List,0)),"")</f>
        <v/>
      </c>
      <c r="N6027" s="22"/>
    </row>
    <row r="6028" spans="1:14">
      <c r="A6028" s="23"/>
      <c r="C6028" s="26"/>
      <c r="D6028" s="20" t="str">
        <f>IFERROR(VLOOKUP(H6028&amp;"|"&amp;I6028,Sheet3!$H$2:$N$150,5,0),"")</f>
        <v/>
      </c>
      <c r="M6028" s="20" t="str">
        <f>IFERROR(INDEX(Sheet3!$Q$2:$Q$25,MATCH(H6028,Origin_List,0)),"")</f>
        <v/>
      </c>
      <c r="N6028" s="22"/>
    </row>
    <row r="6029" spans="1:14">
      <c r="A6029" s="23"/>
      <c r="C6029" s="26"/>
      <c r="D6029" s="20" t="str">
        <f>IFERROR(VLOOKUP(H6029&amp;"|"&amp;I6029,Sheet3!$H$2:$N$150,5,0),"")</f>
        <v/>
      </c>
      <c r="M6029" s="20" t="str">
        <f>IFERROR(INDEX(Sheet3!$Q$2:$Q$25,MATCH(H6029,Origin_List,0)),"")</f>
        <v/>
      </c>
      <c r="N6029" s="22"/>
    </row>
    <row r="6030" spans="1:14">
      <c r="A6030" s="23"/>
      <c r="C6030" s="26"/>
      <c r="D6030" s="20" t="str">
        <f>IFERROR(VLOOKUP(H6030&amp;"|"&amp;I6030,Sheet3!$H$2:$N$150,5,0),"")</f>
        <v/>
      </c>
      <c r="M6030" s="20" t="str">
        <f>IFERROR(INDEX(Sheet3!$Q$2:$Q$25,MATCH(H6030,Origin_List,0)),"")</f>
        <v/>
      </c>
      <c r="N6030" s="22"/>
    </row>
    <row r="6031" spans="1:14">
      <c r="A6031" s="23"/>
      <c r="C6031" s="26"/>
      <c r="D6031" s="20" t="str">
        <f>IFERROR(VLOOKUP(H6031&amp;"|"&amp;I6031,Sheet3!$H$2:$N$150,5,0),"")</f>
        <v/>
      </c>
      <c r="M6031" s="20" t="str">
        <f>IFERROR(INDEX(Sheet3!$Q$2:$Q$25,MATCH(H6031,Origin_List,0)),"")</f>
        <v/>
      </c>
      <c r="N6031" s="22"/>
    </row>
    <row r="6032" spans="1:14">
      <c r="A6032" s="23"/>
      <c r="C6032" s="26"/>
      <c r="D6032" s="20" t="str">
        <f>IFERROR(VLOOKUP(H6032&amp;"|"&amp;I6032,Sheet3!$H$2:$N$150,5,0),"")</f>
        <v/>
      </c>
      <c r="M6032" s="20" t="str">
        <f>IFERROR(INDEX(Sheet3!$Q$2:$Q$25,MATCH(H6032,Origin_List,0)),"")</f>
        <v/>
      </c>
      <c r="N6032" s="22"/>
    </row>
    <row r="6033" spans="1:14">
      <c r="A6033" s="23"/>
      <c r="C6033" s="26"/>
      <c r="D6033" s="20" t="str">
        <f>IFERROR(VLOOKUP(H6033&amp;"|"&amp;I6033,Sheet3!$H$2:$N$150,5,0),"")</f>
        <v/>
      </c>
      <c r="M6033" s="20" t="str">
        <f>IFERROR(INDEX(Sheet3!$Q$2:$Q$25,MATCH(H6033,Origin_List,0)),"")</f>
        <v/>
      </c>
      <c r="N6033" s="22"/>
    </row>
    <row r="6034" spans="1:14">
      <c r="A6034" s="23"/>
      <c r="C6034" s="26"/>
      <c r="D6034" s="20" t="str">
        <f>IFERROR(VLOOKUP(H6034&amp;"|"&amp;I6034,Sheet3!$H$2:$N$150,5,0),"")</f>
        <v/>
      </c>
      <c r="M6034" s="20" t="str">
        <f>IFERROR(INDEX(Sheet3!$Q$2:$Q$25,MATCH(H6034,Origin_List,0)),"")</f>
        <v/>
      </c>
      <c r="N6034" s="22"/>
    </row>
    <row r="6035" spans="1:14">
      <c r="A6035" s="23"/>
      <c r="C6035" s="26"/>
      <c r="D6035" s="20" t="str">
        <f>IFERROR(VLOOKUP(H6035&amp;"|"&amp;I6035,Sheet3!$H$2:$N$150,5,0),"")</f>
        <v/>
      </c>
      <c r="M6035" s="20" t="str">
        <f>IFERROR(INDEX(Sheet3!$Q$2:$Q$25,MATCH(H6035,Origin_List,0)),"")</f>
        <v/>
      </c>
      <c r="N6035" s="22"/>
    </row>
    <row r="6036" spans="1:14">
      <c r="A6036" s="23"/>
      <c r="C6036" s="26"/>
      <c r="D6036" s="20" t="str">
        <f>IFERROR(VLOOKUP(H6036&amp;"|"&amp;I6036,Sheet3!$H$2:$N$150,5,0),"")</f>
        <v/>
      </c>
      <c r="M6036" s="20" t="str">
        <f>IFERROR(INDEX(Sheet3!$Q$2:$Q$25,MATCH(H6036,Origin_List,0)),"")</f>
        <v/>
      </c>
      <c r="N6036" s="22"/>
    </row>
    <row r="6037" spans="1:14">
      <c r="A6037" s="23"/>
      <c r="C6037" s="26"/>
      <c r="D6037" s="20" t="str">
        <f>IFERROR(VLOOKUP(H6037&amp;"|"&amp;I6037,Sheet3!$H$2:$N$150,5,0),"")</f>
        <v/>
      </c>
      <c r="M6037" s="20" t="str">
        <f>IFERROR(INDEX(Sheet3!$Q$2:$Q$25,MATCH(H6037,Origin_List,0)),"")</f>
        <v/>
      </c>
      <c r="N6037" s="22"/>
    </row>
    <row r="6038" spans="1:14">
      <c r="A6038" s="23"/>
      <c r="C6038" s="26"/>
      <c r="D6038" s="20" t="str">
        <f>IFERROR(VLOOKUP(H6038&amp;"|"&amp;I6038,Sheet3!$H$2:$N$150,5,0),"")</f>
        <v/>
      </c>
      <c r="M6038" s="20" t="str">
        <f>IFERROR(INDEX(Sheet3!$Q$2:$Q$25,MATCH(H6038,Origin_List,0)),"")</f>
        <v/>
      </c>
      <c r="N6038" s="22"/>
    </row>
    <row r="6039" spans="1:14">
      <c r="A6039" s="23"/>
      <c r="C6039" s="26"/>
      <c r="D6039" s="20" t="str">
        <f>IFERROR(VLOOKUP(H6039&amp;"|"&amp;I6039,Sheet3!$H$2:$N$150,5,0),"")</f>
        <v/>
      </c>
      <c r="M6039" s="20" t="str">
        <f>IFERROR(INDEX(Sheet3!$Q$2:$Q$25,MATCH(H6039,Origin_List,0)),"")</f>
        <v/>
      </c>
      <c r="N6039" s="22"/>
    </row>
    <row r="6040" spans="1:14">
      <c r="A6040" s="23"/>
      <c r="C6040" s="26"/>
      <c r="D6040" s="20" t="str">
        <f>IFERROR(VLOOKUP(H6040&amp;"|"&amp;I6040,Sheet3!$H$2:$N$150,5,0),"")</f>
        <v/>
      </c>
      <c r="M6040" s="20" t="str">
        <f>IFERROR(INDEX(Sheet3!$Q$2:$Q$25,MATCH(H6040,Origin_List,0)),"")</f>
        <v/>
      </c>
      <c r="N6040" s="22"/>
    </row>
    <row r="6041" spans="1:14">
      <c r="A6041" s="23"/>
      <c r="C6041" s="26"/>
      <c r="D6041" s="20" t="str">
        <f>IFERROR(VLOOKUP(H6041&amp;"|"&amp;I6041,Sheet3!$H$2:$N$150,5,0),"")</f>
        <v/>
      </c>
      <c r="M6041" s="20" t="str">
        <f>IFERROR(INDEX(Sheet3!$Q$2:$Q$25,MATCH(H6041,Origin_List,0)),"")</f>
        <v/>
      </c>
      <c r="N6041" s="22"/>
    </row>
    <row r="6042" spans="1:14">
      <c r="A6042" s="23"/>
      <c r="C6042" s="26"/>
      <c r="D6042" s="20" t="str">
        <f>IFERROR(VLOOKUP(H6042&amp;"|"&amp;I6042,Sheet3!$H$2:$N$150,5,0),"")</f>
        <v/>
      </c>
      <c r="M6042" s="20" t="str">
        <f>IFERROR(INDEX(Sheet3!$Q$2:$Q$25,MATCH(H6042,Origin_List,0)),"")</f>
        <v/>
      </c>
      <c r="N6042" s="22"/>
    </row>
    <row r="6043" spans="1:14">
      <c r="A6043" s="23"/>
      <c r="C6043" s="26"/>
      <c r="D6043" s="20" t="str">
        <f>IFERROR(VLOOKUP(H6043&amp;"|"&amp;I6043,Sheet3!$H$2:$N$150,5,0),"")</f>
        <v/>
      </c>
      <c r="M6043" s="20" t="str">
        <f>IFERROR(INDEX(Sheet3!$Q$2:$Q$25,MATCH(H6043,Origin_List,0)),"")</f>
        <v/>
      </c>
      <c r="N6043" s="22"/>
    </row>
    <row r="6044" spans="1:14">
      <c r="A6044" s="23"/>
      <c r="C6044" s="26"/>
      <c r="D6044" s="20" t="str">
        <f>IFERROR(VLOOKUP(H6044&amp;"|"&amp;I6044,Sheet3!$H$2:$N$150,5,0),"")</f>
        <v/>
      </c>
      <c r="M6044" s="20" t="str">
        <f>IFERROR(INDEX(Sheet3!$Q$2:$Q$25,MATCH(H6044,Origin_List,0)),"")</f>
        <v/>
      </c>
      <c r="N6044" s="22"/>
    </row>
    <row r="6045" spans="1:14">
      <c r="A6045" s="23"/>
      <c r="C6045" s="26"/>
      <c r="D6045" s="20" t="str">
        <f>IFERROR(VLOOKUP(H6045&amp;"|"&amp;I6045,Sheet3!$H$2:$N$150,5,0),"")</f>
        <v/>
      </c>
      <c r="M6045" s="20" t="str">
        <f>IFERROR(INDEX(Sheet3!$Q$2:$Q$25,MATCH(H6045,Origin_List,0)),"")</f>
        <v/>
      </c>
      <c r="N6045" s="22"/>
    </row>
    <row r="6046" spans="1:14">
      <c r="A6046" s="23"/>
      <c r="C6046" s="26"/>
      <c r="D6046" s="20" t="str">
        <f>IFERROR(VLOOKUP(H6046&amp;"|"&amp;I6046,Sheet3!$H$2:$N$150,5,0),"")</f>
        <v/>
      </c>
      <c r="M6046" s="20" t="str">
        <f>IFERROR(INDEX(Sheet3!$Q$2:$Q$25,MATCH(H6046,Origin_List,0)),"")</f>
        <v/>
      </c>
      <c r="N6046" s="22"/>
    </row>
    <row r="6047" spans="1:14">
      <c r="A6047" s="23"/>
      <c r="C6047" s="26"/>
      <c r="D6047" s="20" t="str">
        <f>IFERROR(VLOOKUP(H6047&amp;"|"&amp;I6047,Sheet3!$H$2:$N$150,5,0),"")</f>
        <v/>
      </c>
      <c r="M6047" s="20" t="str">
        <f>IFERROR(INDEX(Sheet3!$Q$2:$Q$25,MATCH(H6047,Origin_List,0)),"")</f>
        <v/>
      </c>
      <c r="N6047" s="22"/>
    </row>
    <row r="6048" spans="1:14">
      <c r="A6048" s="23"/>
      <c r="C6048" s="26"/>
      <c r="D6048" s="20" t="str">
        <f>IFERROR(VLOOKUP(H6048&amp;"|"&amp;I6048,Sheet3!$H$2:$N$150,5,0),"")</f>
        <v/>
      </c>
      <c r="M6048" s="20" t="str">
        <f>IFERROR(INDEX(Sheet3!$Q$2:$Q$25,MATCH(H6048,Origin_List,0)),"")</f>
        <v/>
      </c>
      <c r="N6048" s="22"/>
    </row>
    <row r="6049" spans="1:14">
      <c r="A6049" s="23"/>
      <c r="C6049" s="26"/>
      <c r="D6049" s="20" t="str">
        <f>IFERROR(VLOOKUP(H6049&amp;"|"&amp;I6049,Sheet3!$H$2:$N$150,5,0),"")</f>
        <v/>
      </c>
      <c r="M6049" s="20" t="str">
        <f>IFERROR(INDEX(Sheet3!$Q$2:$Q$25,MATCH(H6049,Origin_List,0)),"")</f>
        <v/>
      </c>
      <c r="N6049" s="22"/>
    </row>
    <row r="6050" spans="1:14">
      <c r="A6050" s="23"/>
      <c r="C6050" s="26"/>
      <c r="D6050" s="20" t="str">
        <f>IFERROR(VLOOKUP(H6050&amp;"|"&amp;I6050,Sheet3!$H$2:$N$150,5,0),"")</f>
        <v/>
      </c>
      <c r="M6050" s="20" t="str">
        <f>IFERROR(INDEX(Sheet3!$Q$2:$Q$25,MATCH(H6050,Origin_List,0)),"")</f>
        <v/>
      </c>
      <c r="N6050" s="22"/>
    </row>
    <row r="6051" spans="1:14">
      <c r="A6051" s="23"/>
      <c r="C6051" s="26"/>
      <c r="D6051" s="20" t="str">
        <f>IFERROR(VLOOKUP(H6051&amp;"|"&amp;I6051,Sheet3!$H$2:$N$150,5,0),"")</f>
        <v/>
      </c>
      <c r="M6051" s="20" t="str">
        <f>IFERROR(INDEX(Sheet3!$Q$2:$Q$25,MATCH(H6051,Origin_List,0)),"")</f>
        <v/>
      </c>
      <c r="N6051" s="22"/>
    </row>
    <row r="6052" spans="1:14">
      <c r="A6052" s="23"/>
      <c r="C6052" s="26"/>
      <c r="D6052" s="20" t="str">
        <f>IFERROR(VLOOKUP(H6052&amp;"|"&amp;I6052,Sheet3!$H$2:$N$150,5,0),"")</f>
        <v/>
      </c>
      <c r="M6052" s="20" t="str">
        <f>IFERROR(INDEX(Sheet3!$Q$2:$Q$25,MATCH(H6052,Origin_List,0)),"")</f>
        <v/>
      </c>
      <c r="N6052" s="22"/>
    </row>
    <row r="6053" spans="1:14">
      <c r="A6053" s="23"/>
      <c r="C6053" s="26"/>
      <c r="D6053" s="20" t="str">
        <f>IFERROR(VLOOKUP(H6053&amp;"|"&amp;I6053,Sheet3!$H$2:$N$150,5,0),"")</f>
        <v/>
      </c>
      <c r="M6053" s="20" t="str">
        <f>IFERROR(INDEX(Sheet3!$Q$2:$Q$25,MATCH(H6053,Origin_List,0)),"")</f>
        <v/>
      </c>
      <c r="N6053" s="22"/>
    </row>
    <row r="6054" spans="1:14">
      <c r="A6054" s="23"/>
      <c r="C6054" s="26"/>
      <c r="D6054" s="20" t="str">
        <f>IFERROR(VLOOKUP(H6054&amp;"|"&amp;I6054,Sheet3!$H$2:$N$150,5,0),"")</f>
        <v/>
      </c>
      <c r="M6054" s="20" t="str">
        <f>IFERROR(INDEX(Sheet3!$Q$2:$Q$25,MATCH(H6054,Origin_List,0)),"")</f>
        <v/>
      </c>
      <c r="N6054" s="22"/>
    </row>
    <row r="6055" spans="1:14">
      <c r="A6055" s="23"/>
      <c r="C6055" s="26"/>
      <c r="D6055" s="20" t="str">
        <f>IFERROR(VLOOKUP(H6055&amp;"|"&amp;I6055,Sheet3!$H$2:$N$150,5,0),"")</f>
        <v/>
      </c>
      <c r="M6055" s="20" t="str">
        <f>IFERROR(INDEX(Sheet3!$Q$2:$Q$25,MATCH(H6055,Origin_List,0)),"")</f>
        <v/>
      </c>
      <c r="N6055" s="22"/>
    </row>
    <row r="6056" spans="1:14">
      <c r="A6056" s="23"/>
      <c r="C6056" s="26"/>
      <c r="D6056" s="20" t="str">
        <f>IFERROR(VLOOKUP(H6056&amp;"|"&amp;I6056,Sheet3!$H$2:$N$150,5,0),"")</f>
        <v/>
      </c>
      <c r="M6056" s="20" t="str">
        <f>IFERROR(INDEX(Sheet3!$Q$2:$Q$25,MATCH(H6056,Origin_List,0)),"")</f>
        <v/>
      </c>
      <c r="N6056" s="22"/>
    </row>
    <row r="6057" spans="1:14">
      <c r="A6057" s="23"/>
      <c r="C6057" s="26"/>
      <c r="D6057" s="20" t="str">
        <f>IFERROR(VLOOKUP(H6057&amp;"|"&amp;I6057,Sheet3!$H$2:$N$150,5,0),"")</f>
        <v/>
      </c>
      <c r="M6057" s="20" t="str">
        <f>IFERROR(INDEX(Sheet3!$Q$2:$Q$25,MATCH(H6057,Origin_List,0)),"")</f>
        <v/>
      </c>
      <c r="N6057" s="22"/>
    </row>
    <row r="6058" spans="1:14">
      <c r="A6058" s="23"/>
      <c r="C6058" s="26"/>
      <c r="D6058" s="20" t="str">
        <f>IFERROR(VLOOKUP(H6058&amp;"|"&amp;I6058,Sheet3!$H$2:$N$150,5,0),"")</f>
        <v/>
      </c>
      <c r="M6058" s="20" t="str">
        <f>IFERROR(INDEX(Sheet3!$Q$2:$Q$25,MATCH(H6058,Origin_List,0)),"")</f>
        <v/>
      </c>
      <c r="N6058" s="22"/>
    </row>
    <row r="6059" spans="1:14">
      <c r="A6059" s="23"/>
      <c r="C6059" s="26"/>
      <c r="D6059" s="20" t="str">
        <f>IFERROR(VLOOKUP(H6059&amp;"|"&amp;I6059,Sheet3!$H$2:$N$150,5,0),"")</f>
        <v/>
      </c>
      <c r="M6059" s="20" t="str">
        <f>IFERROR(INDEX(Sheet3!$Q$2:$Q$25,MATCH(H6059,Origin_List,0)),"")</f>
        <v/>
      </c>
      <c r="N6059" s="22"/>
    </row>
    <row r="6060" spans="1:14">
      <c r="A6060" s="23"/>
      <c r="C6060" s="26"/>
      <c r="D6060" s="20" t="str">
        <f>IFERROR(VLOOKUP(H6060&amp;"|"&amp;I6060,Sheet3!$H$2:$N$150,5,0),"")</f>
        <v/>
      </c>
      <c r="M6060" s="20" t="str">
        <f>IFERROR(INDEX(Sheet3!$Q$2:$Q$25,MATCH(H6060,Origin_List,0)),"")</f>
        <v/>
      </c>
      <c r="N6060" s="22"/>
    </row>
    <row r="6061" spans="1:14">
      <c r="A6061" s="23"/>
      <c r="C6061" s="26"/>
      <c r="D6061" s="20" t="str">
        <f>IFERROR(VLOOKUP(H6061&amp;"|"&amp;I6061,Sheet3!$H$2:$N$150,5,0),"")</f>
        <v/>
      </c>
      <c r="M6061" s="20" t="str">
        <f>IFERROR(INDEX(Sheet3!$Q$2:$Q$25,MATCH(H6061,Origin_List,0)),"")</f>
        <v/>
      </c>
      <c r="N6061" s="22"/>
    </row>
    <row r="6062" spans="1:14">
      <c r="A6062" s="23"/>
      <c r="C6062" s="26"/>
      <c r="D6062" s="20" t="str">
        <f>IFERROR(VLOOKUP(H6062&amp;"|"&amp;I6062,Sheet3!$H$2:$N$150,5,0),"")</f>
        <v/>
      </c>
      <c r="M6062" s="20" t="str">
        <f>IFERROR(INDEX(Sheet3!$Q$2:$Q$25,MATCH(H6062,Origin_List,0)),"")</f>
        <v/>
      </c>
      <c r="N6062" s="22"/>
    </row>
    <row r="6063" spans="1:14">
      <c r="A6063" s="23"/>
      <c r="C6063" s="26"/>
      <c r="D6063" s="20" t="str">
        <f>IFERROR(VLOOKUP(H6063&amp;"|"&amp;I6063,Sheet3!$H$2:$N$150,5,0),"")</f>
        <v/>
      </c>
      <c r="M6063" s="20" t="str">
        <f>IFERROR(INDEX(Sheet3!$Q$2:$Q$25,MATCH(H6063,Origin_List,0)),"")</f>
        <v/>
      </c>
      <c r="N6063" s="22"/>
    </row>
    <row r="6064" spans="1:14">
      <c r="A6064" s="23"/>
      <c r="C6064" s="26"/>
      <c r="D6064" s="20" t="str">
        <f>IFERROR(VLOOKUP(H6064&amp;"|"&amp;I6064,Sheet3!$H$2:$N$150,5,0),"")</f>
        <v/>
      </c>
      <c r="M6064" s="20" t="str">
        <f>IFERROR(INDEX(Sheet3!$Q$2:$Q$25,MATCH(H6064,Origin_List,0)),"")</f>
        <v/>
      </c>
      <c r="N6064" s="22"/>
    </row>
    <row r="6065" spans="1:14">
      <c r="A6065" s="23"/>
      <c r="C6065" s="26"/>
      <c r="D6065" s="20" t="str">
        <f>IFERROR(VLOOKUP(H6065&amp;"|"&amp;I6065,Sheet3!$H$2:$N$150,5,0),"")</f>
        <v/>
      </c>
      <c r="M6065" s="20" t="str">
        <f>IFERROR(INDEX(Sheet3!$Q$2:$Q$25,MATCH(H6065,Origin_List,0)),"")</f>
        <v/>
      </c>
      <c r="N6065" s="22"/>
    </row>
    <row r="6066" spans="1:14">
      <c r="A6066" s="23"/>
      <c r="C6066" s="26"/>
      <c r="D6066" s="20" t="str">
        <f>IFERROR(VLOOKUP(H6066&amp;"|"&amp;I6066,Sheet3!$H$2:$N$150,5,0),"")</f>
        <v/>
      </c>
      <c r="M6066" s="20" t="str">
        <f>IFERROR(INDEX(Sheet3!$Q$2:$Q$25,MATCH(H6066,Origin_List,0)),"")</f>
        <v/>
      </c>
      <c r="N6066" s="22"/>
    </row>
    <row r="6067" spans="1:14">
      <c r="A6067" s="23"/>
      <c r="C6067" s="26"/>
      <c r="D6067" s="20" t="str">
        <f>IFERROR(VLOOKUP(H6067&amp;"|"&amp;I6067,Sheet3!$H$2:$N$150,5,0),"")</f>
        <v/>
      </c>
      <c r="M6067" s="20" t="str">
        <f>IFERROR(INDEX(Sheet3!$Q$2:$Q$25,MATCH(H6067,Origin_List,0)),"")</f>
        <v/>
      </c>
      <c r="N6067" s="22"/>
    </row>
    <row r="6068" spans="1:14">
      <c r="A6068" s="23"/>
      <c r="C6068" s="26"/>
      <c r="D6068" s="20" t="str">
        <f>IFERROR(VLOOKUP(H6068&amp;"|"&amp;I6068,Sheet3!$H$2:$N$150,5,0),"")</f>
        <v/>
      </c>
      <c r="M6068" s="20" t="str">
        <f>IFERROR(INDEX(Sheet3!$Q$2:$Q$25,MATCH(H6068,Origin_List,0)),"")</f>
        <v/>
      </c>
      <c r="N6068" s="22"/>
    </row>
    <row r="6069" spans="1:14">
      <c r="A6069" s="23"/>
      <c r="C6069" s="26"/>
      <c r="D6069" s="20" t="str">
        <f>IFERROR(VLOOKUP(H6069&amp;"|"&amp;I6069,Sheet3!$H$2:$N$150,5,0),"")</f>
        <v/>
      </c>
      <c r="M6069" s="20" t="str">
        <f>IFERROR(INDEX(Sheet3!$Q$2:$Q$25,MATCH(H6069,Origin_List,0)),"")</f>
        <v/>
      </c>
      <c r="N6069" s="22"/>
    </row>
    <row r="6070" spans="1:14">
      <c r="A6070" s="23"/>
      <c r="C6070" s="26"/>
      <c r="D6070" s="20" t="str">
        <f>IFERROR(VLOOKUP(H6070&amp;"|"&amp;I6070,Sheet3!$H$2:$N$150,5,0),"")</f>
        <v/>
      </c>
      <c r="M6070" s="20" t="str">
        <f>IFERROR(INDEX(Sheet3!$Q$2:$Q$25,MATCH(H6070,Origin_List,0)),"")</f>
        <v/>
      </c>
      <c r="N6070" s="22"/>
    </row>
    <row r="6071" spans="1:14">
      <c r="A6071" s="23"/>
      <c r="C6071" s="26"/>
      <c r="D6071" s="20" t="str">
        <f>IFERROR(VLOOKUP(H6071&amp;"|"&amp;I6071,Sheet3!$H$2:$N$150,5,0),"")</f>
        <v/>
      </c>
      <c r="M6071" s="20" t="str">
        <f>IFERROR(INDEX(Sheet3!$Q$2:$Q$25,MATCH(H6071,Origin_List,0)),"")</f>
        <v/>
      </c>
      <c r="N6071" s="22"/>
    </row>
    <row r="6072" spans="1:14">
      <c r="A6072" s="23"/>
      <c r="C6072" s="26"/>
      <c r="D6072" s="20" t="str">
        <f>IFERROR(VLOOKUP(H6072&amp;"|"&amp;I6072,Sheet3!$H$2:$N$150,5,0),"")</f>
        <v/>
      </c>
      <c r="M6072" s="20" t="str">
        <f>IFERROR(INDEX(Sheet3!$Q$2:$Q$25,MATCH(H6072,Origin_List,0)),"")</f>
        <v/>
      </c>
      <c r="N6072" s="22"/>
    </row>
    <row r="6073" spans="1:14">
      <c r="A6073" s="23"/>
      <c r="C6073" s="26"/>
      <c r="D6073" s="20" t="str">
        <f>IFERROR(VLOOKUP(H6073&amp;"|"&amp;I6073,Sheet3!$H$2:$N$150,5,0),"")</f>
        <v/>
      </c>
      <c r="M6073" s="20" t="str">
        <f>IFERROR(INDEX(Sheet3!$Q$2:$Q$25,MATCH(H6073,Origin_List,0)),"")</f>
        <v/>
      </c>
      <c r="N6073" s="22"/>
    </row>
    <row r="6074" spans="1:14">
      <c r="A6074" s="23"/>
      <c r="C6074" s="26"/>
      <c r="D6074" s="20" t="str">
        <f>IFERROR(VLOOKUP(H6074&amp;"|"&amp;I6074,Sheet3!$H$2:$N$150,5,0),"")</f>
        <v/>
      </c>
      <c r="M6074" s="20" t="str">
        <f>IFERROR(INDEX(Sheet3!$Q$2:$Q$25,MATCH(H6074,Origin_List,0)),"")</f>
        <v/>
      </c>
      <c r="N6074" s="22"/>
    </row>
    <row r="6075" spans="1:14">
      <c r="A6075" s="23"/>
      <c r="C6075" s="26"/>
      <c r="D6075" s="20" t="str">
        <f>IFERROR(VLOOKUP(H6075&amp;"|"&amp;I6075,Sheet3!$H$2:$N$150,5,0),"")</f>
        <v/>
      </c>
      <c r="M6075" s="20" t="str">
        <f>IFERROR(INDEX(Sheet3!$Q$2:$Q$25,MATCH(H6075,Origin_List,0)),"")</f>
        <v/>
      </c>
      <c r="N6075" s="22"/>
    </row>
    <row r="6076" spans="1:14">
      <c r="A6076" s="23"/>
      <c r="C6076" s="26"/>
      <c r="D6076" s="20" t="str">
        <f>IFERROR(VLOOKUP(H6076&amp;"|"&amp;I6076,Sheet3!$H$2:$N$150,5,0),"")</f>
        <v/>
      </c>
      <c r="M6076" s="20" t="str">
        <f>IFERROR(INDEX(Sheet3!$Q$2:$Q$25,MATCH(H6076,Origin_List,0)),"")</f>
        <v/>
      </c>
      <c r="N6076" s="22"/>
    </row>
    <row r="6077" spans="1:14">
      <c r="A6077" s="23"/>
      <c r="C6077" s="26"/>
      <c r="D6077" s="20" t="str">
        <f>IFERROR(VLOOKUP(H6077&amp;"|"&amp;I6077,Sheet3!$H$2:$N$150,5,0),"")</f>
        <v/>
      </c>
      <c r="M6077" s="20" t="str">
        <f>IFERROR(INDEX(Sheet3!$Q$2:$Q$25,MATCH(H6077,Origin_List,0)),"")</f>
        <v/>
      </c>
      <c r="N6077" s="22"/>
    </row>
    <row r="6078" spans="1:14">
      <c r="A6078" s="23"/>
      <c r="C6078" s="26"/>
      <c r="D6078" s="20" t="str">
        <f>IFERROR(VLOOKUP(H6078&amp;"|"&amp;I6078,Sheet3!$H$2:$N$150,5,0),"")</f>
        <v/>
      </c>
      <c r="M6078" s="20" t="str">
        <f>IFERROR(INDEX(Sheet3!$Q$2:$Q$25,MATCH(H6078,Origin_List,0)),"")</f>
        <v/>
      </c>
      <c r="N6078" s="22"/>
    </row>
    <row r="6079" spans="1:14">
      <c r="A6079" s="23"/>
      <c r="C6079" s="26"/>
      <c r="D6079" s="20" t="str">
        <f>IFERROR(VLOOKUP(H6079&amp;"|"&amp;I6079,Sheet3!$H$2:$N$150,5,0),"")</f>
        <v/>
      </c>
      <c r="M6079" s="20" t="str">
        <f>IFERROR(INDEX(Sheet3!$Q$2:$Q$25,MATCH(H6079,Origin_List,0)),"")</f>
        <v/>
      </c>
      <c r="N6079" s="22"/>
    </row>
    <row r="6080" spans="1:14">
      <c r="A6080" s="23"/>
      <c r="C6080" s="26"/>
      <c r="D6080" s="20" t="str">
        <f>IFERROR(VLOOKUP(H6080&amp;"|"&amp;I6080,Sheet3!$H$2:$N$150,5,0),"")</f>
        <v/>
      </c>
      <c r="M6080" s="20" t="str">
        <f>IFERROR(INDEX(Sheet3!$Q$2:$Q$25,MATCH(H6080,Origin_List,0)),"")</f>
        <v/>
      </c>
      <c r="N6080" s="22"/>
    </row>
    <row r="6081" spans="1:14">
      <c r="A6081" s="23"/>
      <c r="C6081" s="26"/>
      <c r="D6081" s="20" t="str">
        <f>IFERROR(VLOOKUP(H6081&amp;"|"&amp;I6081,Sheet3!$H$2:$N$150,5,0),"")</f>
        <v/>
      </c>
      <c r="M6081" s="20" t="str">
        <f>IFERROR(INDEX(Sheet3!$Q$2:$Q$25,MATCH(H6081,Origin_List,0)),"")</f>
        <v/>
      </c>
      <c r="N6081" s="22"/>
    </row>
    <row r="6082" spans="1:14">
      <c r="A6082" s="23"/>
      <c r="C6082" s="26"/>
      <c r="D6082" s="20" t="str">
        <f>IFERROR(VLOOKUP(H6082&amp;"|"&amp;I6082,Sheet3!$H$2:$N$150,5,0),"")</f>
        <v/>
      </c>
      <c r="M6082" s="20" t="str">
        <f>IFERROR(INDEX(Sheet3!$Q$2:$Q$25,MATCH(H6082,Origin_List,0)),"")</f>
        <v/>
      </c>
      <c r="N6082" s="22"/>
    </row>
    <row r="6083" spans="1:14">
      <c r="A6083" s="23"/>
      <c r="C6083" s="26"/>
      <c r="D6083" s="20" t="str">
        <f>IFERROR(VLOOKUP(H6083&amp;"|"&amp;I6083,Sheet3!$H$2:$N$150,5,0),"")</f>
        <v/>
      </c>
      <c r="M6083" s="20" t="str">
        <f>IFERROR(INDEX(Sheet3!$Q$2:$Q$25,MATCH(H6083,Origin_List,0)),"")</f>
        <v/>
      </c>
      <c r="N6083" s="22"/>
    </row>
    <row r="6084" spans="1:14">
      <c r="A6084" s="23"/>
      <c r="C6084" s="26"/>
      <c r="D6084" s="20" t="str">
        <f>IFERROR(VLOOKUP(H6084&amp;"|"&amp;I6084,Sheet3!$H$2:$N$150,5,0),"")</f>
        <v/>
      </c>
      <c r="M6084" s="20" t="str">
        <f>IFERROR(INDEX(Sheet3!$Q$2:$Q$25,MATCH(H6084,Origin_List,0)),"")</f>
        <v/>
      </c>
      <c r="N6084" s="22"/>
    </row>
    <row r="6085" spans="1:14">
      <c r="A6085" s="23"/>
      <c r="C6085" s="26"/>
      <c r="D6085" s="20" t="str">
        <f>IFERROR(VLOOKUP(H6085&amp;"|"&amp;I6085,Sheet3!$H$2:$N$150,5,0),"")</f>
        <v/>
      </c>
      <c r="M6085" s="20" t="str">
        <f>IFERROR(INDEX(Sheet3!$Q$2:$Q$25,MATCH(H6085,Origin_List,0)),"")</f>
        <v/>
      </c>
      <c r="N6085" s="22"/>
    </row>
    <row r="6086" spans="1:14">
      <c r="A6086" s="23"/>
      <c r="C6086" s="26"/>
      <c r="D6086" s="20" t="str">
        <f>IFERROR(VLOOKUP(H6086&amp;"|"&amp;I6086,Sheet3!$H$2:$N$150,5,0),"")</f>
        <v/>
      </c>
      <c r="M6086" s="20" t="str">
        <f>IFERROR(INDEX(Sheet3!$Q$2:$Q$25,MATCH(H6086,Origin_List,0)),"")</f>
        <v/>
      </c>
      <c r="N6086" s="22"/>
    </row>
    <row r="6087" spans="1:14">
      <c r="A6087" s="23"/>
      <c r="C6087" s="26"/>
      <c r="D6087" s="20" t="str">
        <f>IFERROR(VLOOKUP(H6087&amp;"|"&amp;I6087,Sheet3!$H$2:$N$150,5,0),"")</f>
        <v/>
      </c>
      <c r="M6087" s="20" t="str">
        <f>IFERROR(INDEX(Sheet3!$Q$2:$Q$25,MATCH(H6087,Origin_List,0)),"")</f>
        <v/>
      </c>
      <c r="N6087" s="22"/>
    </row>
    <row r="6088" spans="1:14">
      <c r="A6088" s="23"/>
      <c r="C6088" s="26"/>
      <c r="D6088" s="20" t="str">
        <f>IFERROR(VLOOKUP(H6088&amp;"|"&amp;I6088,Sheet3!$H$2:$N$150,5,0),"")</f>
        <v/>
      </c>
      <c r="M6088" s="20" t="str">
        <f>IFERROR(INDEX(Sheet3!$Q$2:$Q$25,MATCH(H6088,Origin_List,0)),"")</f>
        <v/>
      </c>
      <c r="N6088" s="22"/>
    </row>
    <row r="6089" spans="1:14">
      <c r="A6089" s="23"/>
      <c r="C6089" s="26"/>
      <c r="D6089" s="20" t="str">
        <f>IFERROR(VLOOKUP(H6089&amp;"|"&amp;I6089,Sheet3!$H$2:$N$150,5,0),"")</f>
        <v/>
      </c>
      <c r="M6089" s="20" t="str">
        <f>IFERROR(INDEX(Sheet3!$Q$2:$Q$25,MATCH(H6089,Origin_List,0)),"")</f>
        <v/>
      </c>
      <c r="N6089" s="22"/>
    </row>
    <row r="6090" spans="1:14">
      <c r="A6090" s="23"/>
      <c r="C6090" s="26"/>
      <c r="D6090" s="20" t="str">
        <f>IFERROR(VLOOKUP(H6090&amp;"|"&amp;I6090,Sheet3!$H$2:$N$150,5,0),"")</f>
        <v/>
      </c>
      <c r="M6090" s="20" t="str">
        <f>IFERROR(INDEX(Sheet3!$Q$2:$Q$25,MATCH(H6090,Origin_List,0)),"")</f>
        <v/>
      </c>
      <c r="N6090" s="22"/>
    </row>
    <row r="6091" spans="1:14">
      <c r="A6091" s="23"/>
      <c r="C6091" s="26"/>
      <c r="D6091" s="20" t="str">
        <f>IFERROR(VLOOKUP(H6091&amp;"|"&amp;I6091,Sheet3!$H$2:$N$150,5,0),"")</f>
        <v/>
      </c>
      <c r="M6091" s="20" t="str">
        <f>IFERROR(INDEX(Sheet3!$Q$2:$Q$25,MATCH(H6091,Origin_List,0)),"")</f>
        <v/>
      </c>
      <c r="N6091" s="22"/>
    </row>
    <row r="6092" spans="1:14">
      <c r="A6092" s="23"/>
      <c r="C6092" s="26"/>
      <c r="D6092" s="20" t="str">
        <f>IFERROR(VLOOKUP(H6092&amp;"|"&amp;I6092,Sheet3!$H$2:$N$150,5,0),"")</f>
        <v/>
      </c>
      <c r="M6092" s="20" t="str">
        <f>IFERROR(INDEX(Sheet3!$Q$2:$Q$25,MATCH(H6092,Origin_List,0)),"")</f>
        <v/>
      </c>
      <c r="N6092" s="22"/>
    </row>
    <row r="6093" spans="1:14">
      <c r="A6093" s="23"/>
      <c r="C6093" s="26"/>
      <c r="D6093" s="20" t="str">
        <f>IFERROR(VLOOKUP(H6093&amp;"|"&amp;I6093,Sheet3!$H$2:$N$150,5,0),"")</f>
        <v/>
      </c>
      <c r="M6093" s="20" t="str">
        <f>IFERROR(INDEX(Sheet3!$Q$2:$Q$25,MATCH(H6093,Origin_List,0)),"")</f>
        <v/>
      </c>
      <c r="N6093" s="22"/>
    </row>
    <row r="6094" spans="1:14">
      <c r="A6094" s="23"/>
      <c r="C6094" s="26"/>
      <c r="D6094" s="20" t="str">
        <f>IFERROR(VLOOKUP(H6094&amp;"|"&amp;I6094,Sheet3!$H$2:$N$150,5,0),"")</f>
        <v/>
      </c>
      <c r="M6094" s="20" t="str">
        <f>IFERROR(INDEX(Sheet3!$Q$2:$Q$25,MATCH(H6094,Origin_List,0)),"")</f>
        <v/>
      </c>
      <c r="N6094" s="22"/>
    </row>
    <row r="6095" spans="1:14">
      <c r="A6095" s="23"/>
      <c r="C6095" s="26"/>
      <c r="D6095" s="20" t="str">
        <f>IFERROR(VLOOKUP(H6095&amp;"|"&amp;I6095,Sheet3!$H$2:$N$150,5,0),"")</f>
        <v/>
      </c>
      <c r="M6095" s="20" t="str">
        <f>IFERROR(INDEX(Sheet3!$Q$2:$Q$25,MATCH(H6095,Origin_List,0)),"")</f>
        <v/>
      </c>
      <c r="N6095" s="22"/>
    </row>
    <row r="6096" spans="1:14">
      <c r="A6096" s="23"/>
      <c r="C6096" s="26"/>
      <c r="D6096" s="20" t="str">
        <f>IFERROR(VLOOKUP(H6096&amp;"|"&amp;I6096,Sheet3!$H$2:$N$150,5,0),"")</f>
        <v/>
      </c>
      <c r="M6096" s="20" t="str">
        <f>IFERROR(INDEX(Sheet3!$Q$2:$Q$25,MATCH(H6096,Origin_List,0)),"")</f>
        <v/>
      </c>
      <c r="N6096" s="22"/>
    </row>
    <row r="6097" spans="1:14">
      <c r="A6097" s="23"/>
      <c r="C6097" s="26"/>
      <c r="D6097" s="20" t="str">
        <f>IFERROR(VLOOKUP(H6097&amp;"|"&amp;I6097,Sheet3!$H$2:$N$150,5,0),"")</f>
        <v/>
      </c>
      <c r="M6097" s="20" t="str">
        <f>IFERROR(INDEX(Sheet3!$Q$2:$Q$25,MATCH(H6097,Origin_List,0)),"")</f>
        <v/>
      </c>
      <c r="N6097" s="22"/>
    </row>
    <row r="6098" spans="1:14">
      <c r="A6098" s="23"/>
      <c r="C6098" s="26"/>
      <c r="D6098" s="20" t="str">
        <f>IFERROR(VLOOKUP(H6098&amp;"|"&amp;I6098,Sheet3!$H$2:$N$150,5,0),"")</f>
        <v/>
      </c>
      <c r="M6098" s="20" t="str">
        <f>IFERROR(INDEX(Sheet3!$Q$2:$Q$25,MATCH(H6098,Origin_List,0)),"")</f>
        <v/>
      </c>
      <c r="N6098" s="22"/>
    </row>
    <row r="6099" spans="1:14">
      <c r="A6099" s="23"/>
      <c r="C6099" s="26"/>
      <c r="D6099" s="20" t="str">
        <f>IFERROR(VLOOKUP(H6099&amp;"|"&amp;I6099,Sheet3!$H$2:$N$150,5,0),"")</f>
        <v/>
      </c>
      <c r="M6099" s="20" t="str">
        <f>IFERROR(INDEX(Sheet3!$Q$2:$Q$25,MATCH(H6099,Origin_List,0)),"")</f>
        <v/>
      </c>
      <c r="N6099" s="22"/>
    </row>
    <row r="6100" spans="1:14">
      <c r="A6100" s="23"/>
      <c r="C6100" s="26"/>
      <c r="D6100" s="20" t="str">
        <f>IFERROR(VLOOKUP(H6100&amp;"|"&amp;I6100,Sheet3!$H$2:$N$150,5,0),"")</f>
        <v/>
      </c>
      <c r="M6100" s="20" t="str">
        <f>IFERROR(INDEX(Sheet3!$Q$2:$Q$25,MATCH(H6100,Origin_List,0)),"")</f>
        <v/>
      </c>
      <c r="N6100" s="22"/>
    </row>
    <row r="6101" spans="1:14">
      <c r="A6101" s="23"/>
      <c r="C6101" s="26"/>
      <c r="D6101" s="20" t="str">
        <f>IFERROR(VLOOKUP(H6101&amp;"|"&amp;I6101,Sheet3!$H$2:$N$150,5,0),"")</f>
        <v/>
      </c>
      <c r="M6101" s="20" t="str">
        <f>IFERROR(INDEX(Sheet3!$Q$2:$Q$25,MATCH(H6101,Origin_List,0)),"")</f>
        <v/>
      </c>
      <c r="N6101" s="22"/>
    </row>
    <row r="6102" spans="1:14">
      <c r="A6102" s="23"/>
      <c r="C6102" s="26"/>
      <c r="D6102" s="20" t="str">
        <f>IFERROR(VLOOKUP(H6102&amp;"|"&amp;I6102,Sheet3!$H$2:$N$150,5,0),"")</f>
        <v/>
      </c>
      <c r="M6102" s="20" t="str">
        <f>IFERROR(INDEX(Sheet3!$Q$2:$Q$25,MATCH(H6102,Origin_List,0)),"")</f>
        <v/>
      </c>
      <c r="N6102" s="22"/>
    </row>
    <row r="6103" spans="1:14">
      <c r="A6103" s="23"/>
      <c r="C6103" s="26"/>
      <c r="D6103" s="20" t="str">
        <f>IFERROR(VLOOKUP(H6103&amp;"|"&amp;I6103,Sheet3!$H$2:$N$150,5,0),"")</f>
        <v/>
      </c>
      <c r="M6103" s="20" t="str">
        <f>IFERROR(INDEX(Sheet3!$Q$2:$Q$25,MATCH(H6103,Origin_List,0)),"")</f>
        <v/>
      </c>
      <c r="N6103" s="22"/>
    </row>
    <row r="6104" spans="1:14">
      <c r="A6104" s="23"/>
      <c r="C6104" s="26"/>
      <c r="D6104" s="20" t="str">
        <f>IFERROR(VLOOKUP(H6104&amp;"|"&amp;I6104,Sheet3!$H$2:$N$150,5,0),"")</f>
        <v/>
      </c>
      <c r="M6104" s="20" t="str">
        <f>IFERROR(INDEX(Sheet3!$Q$2:$Q$25,MATCH(H6104,Origin_List,0)),"")</f>
        <v/>
      </c>
      <c r="N6104" s="22"/>
    </row>
    <row r="6105" spans="1:14">
      <c r="A6105" s="23"/>
      <c r="C6105" s="26"/>
      <c r="D6105" s="20" t="str">
        <f>IFERROR(VLOOKUP(H6105&amp;"|"&amp;I6105,Sheet3!$H$2:$N$150,5,0),"")</f>
        <v/>
      </c>
      <c r="M6105" s="20" t="str">
        <f>IFERROR(INDEX(Sheet3!$Q$2:$Q$25,MATCH(H6105,Origin_List,0)),"")</f>
        <v/>
      </c>
      <c r="N6105" s="22"/>
    </row>
    <row r="6106" spans="1:14">
      <c r="A6106" s="23"/>
      <c r="C6106" s="26"/>
      <c r="D6106" s="20" t="str">
        <f>IFERROR(VLOOKUP(H6106&amp;"|"&amp;I6106,Sheet3!$H$2:$N$150,5,0),"")</f>
        <v/>
      </c>
      <c r="M6106" s="20" t="str">
        <f>IFERROR(INDEX(Sheet3!$Q$2:$Q$25,MATCH(H6106,Origin_List,0)),"")</f>
        <v/>
      </c>
      <c r="N6106" s="22"/>
    </row>
    <row r="6107" spans="1:14">
      <c r="A6107" s="23"/>
      <c r="C6107" s="26"/>
      <c r="D6107" s="20" t="str">
        <f>IFERROR(VLOOKUP(H6107&amp;"|"&amp;I6107,Sheet3!$H$2:$N$150,5,0),"")</f>
        <v/>
      </c>
      <c r="M6107" s="20" t="str">
        <f>IFERROR(INDEX(Sheet3!$Q$2:$Q$25,MATCH(H6107,Origin_List,0)),"")</f>
        <v/>
      </c>
      <c r="N6107" s="22"/>
    </row>
    <row r="6108" spans="1:14">
      <c r="A6108" s="23"/>
      <c r="C6108" s="26"/>
      <c r="D6108" s="20" t="str">
        <f>IFERROR(VLOOKUP(H6108&amp;"|"&amp;I6108,Sheet3!$H$2:$N$150,5,0),"")</f>
        <v/>
      </c>
      <c r="M6108" s="20" t="str">
        <f>IFERROR(INDEX(Sheet3!$Q$2:$Q$25,MATCH(H6108,Origin_List,0)),"")</f>
        <v/>
      </c>
      <c r="N6108" s="22"/>
    </row>
    <row r="6109" spans="1:14">
      <c r="A6109" s="23"/>
      <c r="C6109" s="26"/>
      <c r="D6109" s="20" t="str">
        <f>IFERROR(VLOOKUP(H6109&amp;"|"&amp;I6109,Sheet3!$H$2:$N$150,5,0),"")</f>
        <v/>
      </c>
      <c r="M6109" s="20" t="str">
        <f>IFERROR(INDEX(Sheet3!$Q$2:$Q$25,MATCH(H6109,Origin_List,0)),"")</f>
        <v/>
      </c>
      <c r="N6109" s="22"/>
    </row>
    <row r="6110" spans="1:14">
      <c r="A6110" s="23"/>
      <c r="C6110" s="26"/>
      <c r="D6110" s="20" t="str">
        <f>IFERROR(VLOOKUP(H6110&amp;"|"&amp;I6110,Sheet3!$H$2:$N$150,5,0),"")</f>
        <v/>
      </c>
      <c r="M6110" s="20" t="str">
        <f>IFERROR(INDEX(Sheet3!$Q$2:$Q$25,MATCH(H6110,Origin_List,0)),"")</f>
        <v/>
      </c>
      <c r="N6110" s="22"/>
    </row>
    <row r="6111" spans="1:14">
      <c r="A6111" s="23"/>
      <c r="C6111" s="26"/>
      <c r="D6111" s="20" t="str">
        <f>IFERROR(VLOOKUP(H6111&amp;"|"&amp;I6111,Sheet3!$H$2:$N$150,5,0),"")</f>
        <v/>
      </c>
      <c r="M6111" s="20" t="str">
        <f>IFERROR(INDEX(Sheet3!$Q$2:$Q$25,MATCH(H6111,Origin_List,0)),"")</f>
        <v/>
      </c>
      <c r="N6111" s="22"/>
    </row>
    <row r="6112" spans="1:14">
      <c r="A6112" s="23"/>
      <c r="C6112" s="26"/>
      <c r="D6112" s="20" t="str">
        <f>IFERROR(VLOOKUP(H6112&amp;"|"&amp;I6112,Sheet3!$H$2:$N$150,5,0),"")</f>
        <v/>
      </c>
      <c r="M6112" s="20" t="str">
        <f>IFERROR(INDEX(Sheet3!$Q$2:$Q$25,MATCH(H6112,Origin_List,0)),"")</f>
        <v/>
      </c>
      <c r="N6112" s="22"/>
    </row>
    <row r="6113" spans="1:14">
      <c r="A6113" s="23"/>
      <c r="C6113" s="26"/>
      <c r="D6113" s="20" t="str">
        <f>IFERROR(VLOOKUP(H6113&amp;"|"&amp;I6113,Sheet3!$H$2:$N$150,5,0),"")</f>
        <v/>
      </c>
      <c r="M6113" s="20" t="str">
        <f>IFERROR(INDEX(Sheet3!$Q$2:$Q$25,MATCH(H6113,Origin_List,0)),"")</f>
        <v/>
      </c>
      <c r="N6113" s="22"/>
    </row>
    <row r="6114" spans="1:14">
      <c r="A6114" s="23"/>
      <c r="C6114" s="26"/>
      <c r="D6114" s="20" t="str">
        <f>IFERROR(VLOOKUP(H6114&amp;"|"&amp;I6114,Sheet3!$H$2:$N$150,5,0),"")</f>
        <v/>
      </c>
      <c r="M6114" s="20" t="str">
        <f>IFERROR(INDEX(Sheet3!$Q$2:$Q$25,MATCH(H6114,Origin_List,0)),"")</f>
        <v/>
      </c>
      <c r="N6114" s="22"/>
    </row>
    <row r="6115" spans="1:14">
      <c r="A6115" s="23"/>
      <c r="C6115" s="26"/>
      <c r="D6115" s="20" t="str">
        <f>IFERROR(VLOOKUP(H6115&amp;"|"&amp;I6115,Sheet3!$H$2:$N$150,5,0),"")</f>
        <v/>
      </c>
      <c r="M6115" s="20" t="str">
        <f>IFERROR(INDEX(Sheet3!$Q$2:$Q$25,MATCH(H6115,Origin_List,0)),"")</f>
        <v/>
      </c>
      <c r="N6115" s="22"/>
    </row>
    <row r="6116" spans="1:14">
      <c r="A6116" s="23"/>
      <c r="C6116" s="26"/>
      <c r="D6116" s="20" t="str">
        <f>IFERROR(VLOOKUP(H6116&amp;"|"&amp;I6116,Sheet3!$H$2:$N$150,5,0),"")</f>
        <v/>
      </c>
      <c r="M6116" s="20" t="str">
        <f>IFERROR(INDEX(Sheet3!$Q$2:$Q$25,MATCH(H6116,Origin_List,0)),"")</f>
        <v/>
      </c>
      <c r="N6116" s="22"/>
    </row>
    <row r="6117" spans="1:14">
      <c r="A6117" s="23"/>
      <c r="C6117" s="26"/>
      <c r="D6117" s="20" t="str">
        <f>IFERROR(VLOOKUP(H6117&amp;"|"&amp;I6117,Sheet3!$H$2:$N$150,5,0),"")</f>
        <v/>
      </c>
      <c r="M6117" s="20" t="str">
        <f>IFERROR(INDEX(Sheet3!$Q$2:$Q$25,MATCH(H6117,Origin_List,0)),"")</f>
        <v/>
      </c>
      <c r="N6117" s="22"/>
    </row>
    <row r="6118" spans="1:14">
      <c r="A6118" s="23"/>
      <c r="C6118" s="26"/>
      <c r="D6118" s="20" t="str">
        <f>IFERROR(VLOOKUP(H6118&amp;"|"&amp;I6118,Sheet3!$H$2:$N$150,5,0),"")</f>
        <v/>
      </c>
      <c r="M6118" s="20" t="str">
        <f>IFERROR(INDEX(Sheet3!$Q$2:$Q$25,MATCH(H6118,Origin_List,0)),"")</f>
        <v/>
      </c>
      <c r="N6118" s="22"/>
    </row>
    <row r="6119" spans="1:14">
      <c r="A6119" s="23"/>
      <c r="C6119" s="26"/>
      <c r="D6119" s="20" t="str">
        <f>IFERROR(VLOOKUP(H6119&amp;"|"&amp;I6119,Sheet3!$H$2:$N$150,5,0),"")</f>
        <v/>
      </c>
      <c r="M6119" s="20" t="str">
        <f>IFERROR(INDEX(Sheet3!$Q$2:$Q$25,MATCH(H6119,Origin_List,0)),"")</f>
        <v/>
      </c>
      <c r="N6119" s="22"/>
    </row>
    <row r="6120" spans="1:14">
      <c r="A6120" s="23"/>
      <c r="C6120" s="26"/>
      <c r="D6120" s="20" t="str">
        <f>IFERROR(VLOOKUP(H6120&amp;"|"&amp;I6120,Sheet3!$H$2:$N$150,5,0),"")</f>
        <v/>
      </c>
      <c r="M6120" s="20" t="str">
        <f>IFERROR(INDEX(Sheet3!$Q$2:$Q$25,MATCH(H6120,Origin_List,0)),"")</f>
        <v/>
      </c>
      <c r="N6120" s="22"/>
    </row>
    <row r="6121" spans="1:14">
      <c r="A6121" s="23"/>
      <c r="C6121" s="26"/>
      <c r="D6121" s="20" t="str">
        <f>IFERROR(VLOOKUP(H6121&amp;"|"&amp;I6121,Sheet3!$H$2:$N$150,5,0),"")</f>
        <v/>
      </c>
      <c r="M6121" s="20" t="str">
        <f>IFERROR(INDEX(Sheet3!$Q$2:$Q$25,MATCH(H6121,Origin_List,0)),"")</f>
        <v/>
      </c>
      <c r="N6121" s="22"/>
    </row>
    <row r="6122" spans="1:14">
      <c r="A6122" s="23"/>
      <c r="C6122" s="26"/>
      <c r="D6122" s="20" t="str">
        <f>IFERROR(VLOOKUP(H6122&amp;"|"&amp;I6122,Sheet3!$H$2:$N$150,5,0),"")</f>
        <v/>
      </c>
      <c r="M6122" s="20" t="str">
        <f>IFERROR(INDEX(Sheet3!$Q$2:$Q$25,MATCH(H6122,Origin_List,0)),"")</f>
        <v/>
      </c>
      <c r="N6122" s="22"/>
    </row>
    <row r="6123" spans="1:14">
      <c r="A6123" s="23"/>
      <c r="C6123" s="26"/>
      <c r="D6123" s="20" t="str">
        <f>IFERROR(VLOOKUP(H6123&amp;"|"&amp;I6123,Sheet3!$H$2:$N$150,5,0),"")</f>
        <v/>
      </c>
      <c r="M6123" s="20" t="str">
        <f>IFERROR(INDEX(Sheet3!$Q$2:$Q$25,MATCH(H6123,Origin_List,0)),"")</f>
        <v/>
      </c>
      <c r="N6123" s="22"/>
    </row>
    <row r="6124" spans="1:14">
      <c r="A6124" s="23"/>
      <c r="C6124" s="26"/>
      <c r="D6124" s="20" t="str">
        <f>IFERROR(VLOOKUP(H6124&amp;"|"&amp;I6124,Sheet3!$H$2:$N$150,5,0),"")</f>
        <v/>
      </c>
      <c r="M6124" s="20" t="str">
        <f>IFERROR(INDEX(Sheet3!$Q$2:$Q$25,MATCH(H6124,Origin_List,0)),"")</f>
        <v/>
      </c>
      <c r="N6124" s="22"/>
    </row>
    <row r="6125" spans="1:14">
      <c r="A6125" s="23"/>
      <c r="C6125" s="26"/>
      <c r="D6125" s="20" t="str">
        <f>IFERROR(VLOOKUP(H6125&amp;"|"&amp;I6125,Sheet3!$H$2:$N$150,5,0),"")</f>
        <v/>
      </c>
      <c r="M6125" s="20" t="str">
        <f>IFERROR(INDEX(Sheet3!$Q$2:$Q$25,MATCH(H6125,Origin_List,0)),"")</f>
        <v/>
      </c>
      <c r="N6125" s="22"/>
    </row>
    <row r="6126" spans="1:14">
      <c r="A6126" s="23"/>
      <c r="C6126" s="26"/>
      <c r="D6126" s="20" t="str">
        <f>IFERROR(VLOOKUP(H6126&amp;"|"&amp;I6126,Sheet3!$H$2:$N$150,5,0),"")</f>
        <v/>
      </c>
      <c r="M6126" s="20" t="str">
        <f>IFERROR(INDEX(Sheet3!$Q$2:$Q$25,MATCH(H6126,Origin_List,0)),"")</f>
        <v/>
      </c>
      <c r="N6126" s="22"/>
    </row>
    <row r="6127" spans="1:14">
      <c r="A6127" s="23"/>
      <c r="C6127" s="26"/>
      <c r="D6127" s="20" t="str">
        <f>IFERROR(VLOOKUP(H6127&amp;"|"&amp;I6127,Sheet3!$H$2:$N$150,5,0),"")</f>
        <v/>
      </c>
      <c r="M6127" s="20" t="str">
        <f>IFERROR(INDEX(Sheet3!$Q$2:$Q$25,MATCH(H6127,Origin_List,0)),"")</f>
        <v/>
      </c>
      <c r="N6127" s="22"/>
    </row>
    <row r="6128" spans="1:14">
      <c r="A6128" s="23"/>
      <c r="C6128" s="26"/>
      <c r="D6128" s="20" t="str">
        <f>IFERROR(VLOOKUP(H6128&amp;"|"&amp;I6128,Sheet3!$H$2:$N$150,5,0),"")</f>
        <v/>
      </c>
      <c r="M6128" s="20" t="str">
        <f>IFERROR(INDEX(Sheet3!$Q$2:$Q$25,MATCH(H6128,Origin_List,0)),"")</f>
        <v/>
      </c>
      <c r="N6128" s="22"/>
    </row>
    <row r="6129" spans="1:14">
      <c r="A6129" s="23"/>
      <c r="C6129" s="26"/>
      <c r="D6129" s="20" t="str">
        <f>IFERROR(VLOOKUP(H6129&amp;"|"&amp;I6129,Sheet3!$H$2:$N$150,5,0),"")</f>
        <v/>
      </c>
      <c r="M6129" s="20" t="str">
        <f>IFERROR(INDEX(Sheet3!$Q$2:$Q$25,MATCH(H6129,Origin_List,0)),"")</f>
        <v/>
      </c>
      <c r="N6129" s="22"/>
    </row>
    <row r="6130" spans="1:14">
      <c r="A6130" s="23"/>
      <c r="C6130" s="26"/>
      <c r="D6130" s="20" t="str">
        <f>IFERROR(VLOOKUP(H6130&amp;"|"&amp;I6130,Sheet3!$H$2:$N$150,5,0),"")</f>
        <v/>
      </c>
      <c r="M6130" s="20" t="str">
        <f>IFERROR(INDEX(Sheet3!$Q$2:$Q$25,MATCH(H6130,Origin_List,0)),"")</f>
        <v/>
      </c>
      <c r="N6130" s="22"/>
    </row>
    <row r="6131" spans="1:14">
      <c r="A6131" s="23"/>
      <c r="C6131" s="26"/>
      <c r="D6131" s="20" t="str">
        <f>IFERROR(VLOOKUP(H6131&amp;"|"&amp;I6131,Sheet3!$H$2:$N$150,5,0),"")</f>
        <v/>
      </c>
      <c r="M6131" s="20" t="str">
        <f>IFERROR(INDEX(Sheet3!$Q$2:$Q$25,MATCH(H6131,Origin_List,0)),"")</f>
        <v/>
      </c>
      <c r="N6131" s="22"/>
    </row>
    <row r="6132" spans="1:14">
      <c r="A6132" s="23"/>
      <c r="C6132" s="26"/>
      <c r="D6132" s="20" t="str">
        <f>IFERROR(VLOOKUP(H6132&amp;"|"&amp;I6132,Sheet3!$H$2:$N$150,5,0),"")</f>
        <v/>
      </c>
      <c r="M6132" s="20" t="str">
        <f>IFERROR(INDEX(Sheet3!$Q$2:$Q$25,MATCH(H6132,Origin_List,0)),"")</f>
        <v/>
      </c>
      <c r="N6132" s="22"/>
    </row>
    <row r="6133" spans="1:14">
      <c r="A6133" s="23"/>
      <c r="C6133" s="26"/>
      <c r="D6133" s="20" t="str">
        <f>IFERROR(VLOOKUP(H6133&amp;"|"&amp;I6133,Sheet3!$H$2:$N$150,5,0),"")</f>
        <v/>
      </c>
      <c r="M6133" s="20" t="str">
        <f>IFERROR(INDEX(Sheet3!$Q$2:$Q$25,MATCH(H6133,Origin_List,0)),"")</f>
        <v/>
      </c>
      <c r="N6133" s="22"/>
    </row>
    <row r="6134" spans="1:14">
      <c r="A6134" s="23"/>
      <c r="C6134" s="26"/>
      <c r="D6134" s="20" t="str">
        <f>IFERROR(VLOOKUP(H6134&amp;"|"&amp;I6134,Sheet3!$H$2:$N$150,5,0),"")</f>
        <v/>
      </c>
      <c r="M6134" s="20" t="str">
        <f>IFERROR(INDEX(Sheet3!$Q$2:$Q$25,MATCH(H6134,Origin_List,0)),"")</f>
        <v/>
      </c>
      <c r="N6134" s="22"/>
    </row>
    <row r="6135" spans="1:14">
      <c r="A6135" s="23"/>
      <c r="C6135" s="26"/>
      <c r="D6135" s="20" t="str">
        <f>IFERROR(VLOOKUP(H6135&amp;"|"&amp;I6135,Sheet3!$H$2:$N$150,5,0),"")</f>
        <v/>
      </c>
      <c r="M6135" s="20" t="str">
        <f>IFERROR(INDEX(Sheet3!$Q$2:$Q$25,MATCH(H6135,Origin_List,0)),"")</f>
        <v/>
      </c>
      <c r="N6135" s="22"/>
    </row>
    <row r="6136" spans="1:14">
      <c r="A6136" s="23"/>
      <c r="C6136" s="26"/>
      <c r="D6136" s="20" t="str">
        <f>IFERROR(VLOOKUP(H6136&amp;"|"&amp;I6136,Sheet3!$H$2:$N$150,5,0),"")</f>
        <v/>
      </c>
      <c r="M6136" s="20" t="str">
        <f>IFERROR(INDEX(Sheet3!$Q$2:$Q$25,MATCH(H6136,Origin_List,0)),"")</f>
        <v/>
      </c>
      <c r="N6136" s="22"/>
    </row>
    <row r="6137" spans="1:14">
      <c r="A6137" s="23"/>
      <c r="C6137" s="26"/>
      <c r="D6137" s="20" t="str">
        <f>IFERROR(VLOOKUP(H6137&amp;"|"&amp;I6137,Sheet3!$H$2:$N$150,5,0),"")</f>
        <v/>
      </c>
      <c r="M6137" s="20" t="str">
        <f>IFERROR(INDEX(Sheet3!$Q$2:$Q$25,MATCH(H6137,Origin_List,0)),"")</f>
        <v/>
      </c>
      <c r="N6137" s="22"/>
    </row>
    <row r="6138" spans="1:14">
      <c r="A6138" s="23"/>
      <c r="C6138" s="26"/>
      <c r="D6138" s="20" t="str">
        <f>IFERROR(VLOOKUP(H6138&amp;"|"&amp;I6138,Sheet3!$H$2:$N$150,5,0),"")</f>
        <v/>
      </c>
      <c r="M6138" s="20" t="str">
        <f>IFERROR(INDEX(Sheet3!$Q$2:$Q$25,MATCH(H6138,Origin_List,0)),"")</f>
        <v/>
      </c>
      <c r="N6138" s="22"/>
    </row>
    <row r="6139" spans="1:14">
      <c r="A6139" s="23"/>
      <c r="C6139" s="26"/>
      <c r="D6139" s="20" t="str">
        <f>IFERROR(VLOOKUP(H6139&amp;"|"&amp;I6139,Sheet3!$H$2:$N$150,5,0),"")</f>
        <v/>
      </c>
      <c r="M6139" s="20" t="str">
        <f>IFERROR(INDEX(Sheet3!$Q$2:$Q$25,MATCH(H6139,Origin_List,0)),"")</f>
        <v/>
      </c>
      <c r="N6139" s="22"/>
    </row>
    <row r="6140" spans="1:14">
      <c r="A6140" s="23"/>
      <c r="C6140" s="26"/>
      <c r="D6140" s="20" t="str">
        <f>IFERROR(VLOOKUP(H6140&amp;"|"&amp;I6140,Sheet3!$H$2:$N$150,5,0),"")</f>
        <v/>
      </c>
      <c r="M6140" s="20" t="str">
        <f>IFERROR(INDEX(Sheet3!$Q$2:$Q$25,MATCH(H6140,Origin_List,0)),"")</f>
        <v/>
      </c>
      <c r="N6140" s="22"/>
    </row>
    <row r="6141" spans="1:14">
      <c r="A6141" s="23"/>
      <c r="C6141" s="26"/>
      <c r="D6141" s="20" t="str">
        <f>IFERROR(VLOOKUP(H6141&amp;"|"&amp;I6141,Sheet3!$H$2:$N$150,5,0),"")</f>
        <v/>
      </c>
      <c r="M6141" s="20" t="str">
        <f>IFERROR(INDEX(Sheet3!$Q$2:$Q$25,MATCH(H6141,Origin_List,0)),"")</f>
        <v/>
      </c>
      <c r="N6141" s="22"/>
    </row>
    <row r="6142" spans="1:14">
      <c r="A6142" s="23"/>
      <c r="C6142" s="26"/>
      <c r="D6142" s="20" t="str">
        <f>IFERROR(VLOOKUP(H6142&amp;"|"&amp;I6142,Sheet3!$H$2:$N$150,5,0),"")</f>
        <v/>
      </c>
      <c r="M6142" s="20" t="str">
        <f>IFERROR(INDEX(Sheet3!$Q$2:$Q$25,MATCH(H6142,Origin_List,0)),"")</f>
        <v/>
      </c>
      <c r="N6142" s="22"/>
    </row>
    <row r="6143" spans="1:14">
      <c r="A6143" s="23"/>
      <c r="C6143" s="26"/>
      <c r="D6143" s="20" t="str">
        <f>IFERROR(VLOOKUP(H6143&amp;"|"&amp;I6143,Sheet3!$H$2:$N$150,5,0),"")</f>
        <v/>
      </c>
      <c r="M6143" s="20" t="str">
        <f>IFERROR(INDEX(Sheet3!$Q$2:$Q$25,MATCH(H6143,Origin_List,0)),"")</f>
        <v/>
      </c>
      <c r="N6143" s="22"/>
    </row>
    <row r="6144" spans="1:14">
      <c r="A6144" s="23"/>
      <c r="C6144" s="26"/>
      <c r="D6144" s="20" t="str">
        <f>IFERROR(VLOOKUP(H6144&amp;"|"&amp;I6144,Sheet3!$H$2:$N$150,5,0),"")</f>
        <v/>
      </c>
      <c r="M6144" s="20" t="str">
        <f>IFERROR(INDEX(Sheet3!$Q$2:$Q$25,MATCH(H6144,Origin_List,0)),"")</f>
        <v/>
      </c>
      <c r="N6144" s="22"/>
    </row>
    <row r="6145" spans="1:14">
      <c r="A6145" s="23"/>
      <c r="C6145" s="26"/>
      <c r="D6145" s="20" t="str">
        <f>IFERROR(VLOOKUP(H6145&amp;"|"&amp;I6145,Sheet3!$H$2:$N$150,5,0),"")</f>
        <v/>
      </c>
      <c r="M6145" s="20" t="str">
        <f>IFERROR(INDEX(Sheet3!$Q$2:$Q$25,MATCH(H6145,Origin_List,0)),"")</f>
        <v/>
      </c>
      <c r="N6145" s="22"/>
    </row>
    <row r="6146" spans="1:14">
      <c r="A6146" s="23"/>
      <c r="C6146" s="26"/>
      <c r="D6146" s="20" t="str">
        <f>IFERROR(VLOOKUP(H6146&amp;"|"&amp;I6146,Sheet3!$H$2:$N$150,5,0),"")</f>
        <v/>
      </c>
      <c r="M6146" s="20" t="str">
        <f>IFERROR(INDEX(Sheet3!$Q$2:$Q$25,MATCH(H6146,Origin_List,0)),"")</f>
        <v/>
      </c>
      <c r="N6146" s="22"/>
    </row>
    <row r="6147" spans="1:14">
      <c r="A6147" s="23"/>
      <c r="C6147" s="26"/>
      <c r="D6147" s="20" t="str">
        <f>IFERROR(VLOOKUP(H6147&amp;"|"&amp;I6147,Sheet3!$H$2:$N$150,5,0),"")</f>
        <v/>
      </c>
      <c r="M6147" s="20" t="str">
        <f>IFERROR(INDEX(Sheet3!$Q$2:$Q$25,MATCH(H6147,Origin_List,0)),"")</f>
        <v/>
      </c>
      <c r="N6147" s="22"/>
    </row>
    <row r="6148" spans="1:14">
      <c r="A6148" s="23"/>
      <c r="C6148" s="26"/>
      <c r="D6148" s="20" t="str">
        <f>IFERROR(VLOOKUP(H6148&amp;"|"&amp;I6148,Sheet3!$H$2:$N$150,5,0),"")</f>
        <v/>
      </c>
      <c r="M6148" s="20" t="str">
        <f>IFERROR(INDEX(Sheet3!$Q$2:$Q$25,MATCH(H6148,Origin_List,0)),"")</f>
        <v/>
      </c>
      <c r="N6148" s="22"/>
    </row>
    <row r="6149" spans="1:14">
      <c r="A6149" s="23"/>
      <c r="C6149" s="26"/>
      <c r="D6149" s="20" t="str">
        <f>IFERROR(VLOOKUP(H6149&amp;"|"&amp;I6149,Sheet3!$H$2:$N$150,5,0),"")</f>
        <v/>
      </c>
      <c r="M6149" s="20" t="str">
        <f>IFERROR(INDEX(Sheet3!$Q$2:$Q$25,MATCH(H6149,Origin_List,0)),"")</f>
        <v/>
      </c>
      <c r="N6149" s="22"/>
    </row>
    <row r="6150" spans="1:14">
      <c r="A6150" s="23"/>
      <c r="C6150" s="26"/>
      <c r="D6150" s="20" t="str">
        <f>IFERROR(VLOOKUP(H6150&amp;"|"&amp;I6150,Sheet3!$H$2:$N$150,5,0),"")</f>
        <v/>
      </c>
      <c r="M6150" s="20" t="str">
        <f>IFERROR(INDEX(Sheet3!$Q$2:$Q$25,MATCH(H6150,Origin_List,0)),"")</f>
        <v/>
      </c>
      <c r="N6150" s="22"/>
    </row>
    <row r="6151" spans="1:14">
      <c r="A6151" s="23"/>
      <c r="C6151" s="26"/>
      <c r="D6151" s="20" t="str">
        <f>IFERROR(VLOOKUP(H6151&amp;"|"&amp;I6151,Sheet3!$H$2:$N$150,5,0),"")</f>
        <v/>
      </c>
      <c r="M6151" s="20" t="str">
        <f>IFERROR(INDEX(Sheet3!$Q$2:$Q$25,MATCH(H6151,Origin_List,0)),"")</f>
        <v/>
      </c>
      <c r="N6151" s="22"/>
    </row>
    <row r="6152" spans="1:14">
      <c r="A6152" s="23"/>
      <c r="C6152" s="26"/>
      <c r="D6152" s="20" t="str">
        <f>IFERROR(VLOOKUP(H6152&amp;"|"&amp;I6152,Sheet3!$H$2:$N$150,5,0),"")</f>
        <v/>
      </c>
      <c r="M6152" s="20" t="str">
        <f>IFERROR(INDEX(Sheet3!$Q$2:$Q$25,MATCH(H6152,Origin_List,0)),"")</f>
        <v/>
      </c>
      <c r="N6152" s="22"/>
    </row>
    <row r="6153" spans="1:14">
      <c r="A6153" s="23"/>
      <c r="C6153" s="26"/>
      <c r="D6153" s="20" t="str">
        <f>IFERROR(VLOOKUP(H6153&amp;"|"&amp;I6153,Sheet3!$H$2:$N$150,5,0),"")</f>
        <v/>
      </c>
      <c r="M6153" s="20" t="str">
        <f>IFERROR(INDEX(Sheet3!$Q$2:$Q$25,MATCH(H6153,Origin_List,0)),"")</f>
        <v/>
      </c>
      <c r="N6153" s="22"/>
    </row>
    <row r="6154" spans="1:14">
      <c r="A6154" s="23"/>
      <c r="C6154" s="26"/>
      <c r="D6154" s="20" t="str">
        <f>IFERROR(VLOOKUP(H6154&amp;"|"&amp;I6154,Sheet3!$H$2:$N$150,5,0),"")</f>
        <v/>
      </c>
      <c r="M6154" s="20" t="str">
        <f>IFERROR(INDEX(Sheet3!$Q$2:$Q$25,MATCH(H6154,Origin_List,0)),"")</f>
        <v/>
      </c>
      <c r="N6154" s="22"/>
    </row>
    <row r="6155" spans="1:14">
      <c r="A6155" s="23"/>
      <c r="C6155" s="26"/>
      <c r="D6155" s="20" t="str">
        <f>IFERROR(VLOOKUP(H6155&amp;"|"&amp;I6155,Sheet3!$H$2:$N$150,5,0),"")</f>
        <v/>
      </c>
      <c r="M6155" s="20" t="str">
        <f>IFERROR(INDEX(Sheet3!$Q$2:$Q$25,MATCH(H6155,Origin_List,0)),"")</f>
        <v/>
      </c>
      <c r="N6155" s="22"/>
    </row>
    <row r="6156" spans="1:14">
      <c r="A6156" s="23"/>
      <c r="C6156" s="26"/>
      <c r="D6156" s="20" t="str">
        <f>IFERROR(VLOOKUP(H6156&amp;"|"&amp;I6156,Sheet3!$H$2:$N$150,5,0),"")</f>
        <v/>
      </c>
      <c r="M6156" s="20" t="str">
        <f>IFERROR(INDEX(Sheet3!$Q$2:$Q$25,MATCH(H6156,Origin_List,0)),"")</f>
        <v/>
      </c>
      <c r="N6156" s="22"/>
    </row>
    <row r="6157" spans="1:14">
      <c r="A6157" s="23"/>
      <c r="C6157" s="26"/>
      <c r="D6157" s="20" t="str">
        <f>IFERROR(VLOOKUP(H6157&amp;"|"&amp;I6157,Sheet3!$H$2:$N$150,5,0),"")</f>
        <v/>
      </c>
      <c r="M6157" s="20" t="str">
        <f>IFERROR(INDEX(Sheet3!$Q$2:$Q$25,MATCH(H6157,Origin_List,0)),"")</f>
        <v/>
      </c>
      <c r="N6157" s="22"/>
    </row>
    <row r="6158" spans="1:14">
      <c r="A6158" s="23"/>
      <c r="C6158" s="26"/>
      <c r="D6158" s="20" t="str">
        <f>IFERROR(VLOOKUP(H6158&amp;"|"&amp;I6158,Sheet3!$H$2:$N$150,5,0),"")</f>
        <v/>
      </c>
      <c r="M6158" s="20" t="str">
        <f>IFERROR(INDEX(Sheet3!$Q$2:$Q$25,MATCH(H6158,Origin_List,0)),"")</f>
        <v/>
      </c>
      <c r="N6158" s="22"/>
    </row>
    <row r="6159" spans="1:14">
      <c r="A6159" s="23"/>
      <c r="C6159" s="26"/>
      <c r="D6159" s="20" t="str">
        <f>IFERROR(VLOOKUP(H6159&amp;"|"&amp;I6159,Sheet3!$H$2:$N$150,5,0),"")</f>
        <v/>
      </c>
      <c r="M6159" s="20" t="str">
        <f>IFERROR(INDEX(Sheet3!$Q$2:$Q$25,MATCH(H6159,Origin_List,0)),"")</f>
        <v/>
      </c>
      <c r="N6159" s="22"/>
    </row>
    <row r="6160" spans="1:14">
      <c r="A6160" s="23"/>
      <c r="C6160" s="26"/>
      <c r="D6160" s="20" t="str">
        <f>IFERROR(VLOOKUP(H6160&amp;"|"&amp;I6160,Sheet3!$H$2:$N$150,5,0),"")</f>
        <v/>
      </c>
      <c r="M6160" s="20" t="str">
        <f>IFERROR(INDEX(Sheet3!$Q$2:$Q$25,MATCH(H6160,Origin_List,0)),"")</f>
        <v/>
      </c>
      <c r="N6160" s="22"/>
    </row>
    <row r="6161" spans="1:14">
      <c r="A6161" s="23"/>
      <c r="C6161" s="26"/>
      <c r="D6161" s="20" t="str">
        <f>IFERROR(VLOOKUP(H6161&amp;"|"&amp;I6161,Sheet3!$H$2:$N$150,5,0),"")</f>
        <v/>
      </c>
      <c r="M6161" s="20" t="str">
        <f>IFERROR(INDEX(Sheet3!$Q$2:$Q$25,MATCH(H6161,Origin_List,0)),"")</f>
        <v/>
      </c>
      <c r="N6161" s="22"/>
    </row>
    <row r="6162" spans="1:14">
      <c r="A6162" s="23"/>
      <c r="C6162" s="26"/>
      <c r="D6162" s="20" t="str">
        <f>IFERROR(VLOOKUP(H6162&amp;"|"&amp;I6162,Sheet3!$H$2:$N$150,5,0),"")</f>
        <v/>
      </c>
      <c r="M6162" s="20" t="str">
        <f>IFERROR(INDEX(Sheet3!$Q$2:$Q$25,MATCH(H6162,Origin_List,0)),"")</f>
        <v/>
      </c>
      <c r="N6162" s="22"/>
    </row>
    <row r="6163" spans="1:14">
      <c r="A6163" s="23"/>
      <c r="C6163" s="26"/>
      <c r="D6163" s="20" t="str">
        <f>IFERROR(VLOOKUP(H6163&amp;"|"&amp;I6163,Sheet3!$H$2:$N$150,5,0),"")</f>
        <v/>
      </c>
      <c r="M6163" s="20" t="str">
        <f>IFERROR(INDEX(Sheet3!$Q$2:$Q$25,MATCH(H6163,Origin_List,0)),"")</f>
        <v/>
      </c>
      <c r="N6163" s="22"/>
    </row>
    <row r="6164" spans="1:14">
      <c r="A6164" s="23"/>
      <c r="C6164" s="26"/>
      <c r="D6164" s="20" t="str">
        <f>IFERROR(VLOOKUP(H6164&amp;"|"&amp;I6164,Sheet3!$H$2:$N$150,5,0),"")</f>
        <v/>
      </c>
      <c r="M6164" s="20" t="str">
        <f>IFERROR(INDEX(Sheet3!$Q$2:$Q$25,MATCH(H6164,Origin_List,0)),"")</f>
        <v/>
      </c>
      <c r="N6164" s="22"/>
    </row>
    <row r="6165" spans="1:14">
      <c r="A6165" s="23"/>
      <c r="C6165" s="26"/>
      <c r="D6165" s="20" t="str">
        <f>IFERROR(VLOOKUP(H6165&amp;"|"&amp;I6165,Sheet3!$H$2:$N$150,5,0),"")</f>
        <v/>
      </c>
      <c r="M6165" s="20" t="str">
        <f>IFERROR(INDEX(Sheet3!$Q$2:$Q$25,MATCH(H6165,Origin_List,0)),"")</f>
        <v/>
      </c>
      <c r="N6165" s="22"/>
    </row>
    <row r="6166" spans="1:14">
      <c r="A6166" s="23"/>
      <c r="C6166" s="26"/>
      <c r="D6166" s="20" t="str">
        <f>IFERROR(VLOOKUP(H6166&amp;"|"&amp;I6166,Sheet3!$H$2:$N$150,5,0),"")</f>
        <v/>
      </c>
      <c r="M6166" s="20" t="str">
        <f>IFERROR(INDEX(Sheet3!$Q$2:$Q$25,MATCH(H6166,Origin_List,0)),"")</f>
        <v/>
      </c>
      <c r="N6166" s="22"/>
    </row>
    <row r="6167" spans="1:14">
      <c r="A6167" s="23"/>
      <c r="C6167" s="26"/>
      <c r="D6167" s="20" t="str">
        <f>IFERROR(VLOOKUP(H6167&amp;"|"&amp;I6167,Sheet3!$H$2:$N$150,5,0),"")</f>
        <v/>
      </c>
      <c r="M6167" s="20" t="str">
        <f>IFERROR(INDEX(Sheet3!$Q$2:$Q$25,MATCH(H6167,Origin_List,0)),"")</f>
        <v/>
      </c>
      <c r="N6167" s="22"/>
    </row>
    <row r="6168" spans="1:14">
      <c r="A6168" s="23"/>
      <c r="C6168" s="26"/>
      <c r="D6168" s="20" t="str">
        <f>IFERROR(VLOOKUP(H6168&amp;"|"&amp;I6168,Sheet3!$H$2:$N$150,5,0),"")</f>
        <v/>
      </c>
      <c r="M6168" s="20" t="str">
        <f>IFERROR(INDEX(Sheet3!$Q$2:$Q$25,MATCH(H6168,Origin_List,0)),"")</f>
        <v/>
      </c>
      <c r="N6168" s="22"/>
    </row>
    <row r="6169" spans="1:14">
      <c r="A6169" s="23"/>
      <c r="C6169" s="26"/>
      <c r="D6169" s="20" t="str">
        <f>IFERROR(VLOOKUP(H6169&amp;"|"&amp;I6169,Sheet3!$H$2:$N$150,5,0),"")</f>
        <v/>
      </c>
      <c r="M6169" s="20" t="str">
        <f>IFERROR(INDEX(Sheet3!$Q$2:$Q$25,MATCH(H6169,Origin_List,0)),"")</f>
        <v/>
      </c>
      <c r="N6169" s="22"/>
    </row>
    <row r="6170" spans="1:14">
      <c r="A6170" s="23"/>
      <c r="C6170" s="26"/>
      <c r="D6170" s="20" t="str">
        <f>IFERROR(VLOOKUP(H6170&amp;"|"&amp;I6170,Sheet3!$H$2:$N$150,5,0),"")</f>
        <v/>
      </c>
      <c r="M6170" s="20" t="str">
        <f>IFERROR(INDEX(Sheet3!$Q$2:$Q$25,MATCH(H6170,Origin_List,0)),"")</f>
        <v/>
      </c>
      <c r="N6170" s="22"/>
    </row>
    <row r="6171" spans="1:14">
      <c r="A6171" s="23"/>
      <c r="C6171" s="26"/>
      <c r="D6171" s="20" t="str">
        <f>IFERROR(VLOOKUP(H6171&amp;"|"&amp;I6171,Sheet3!$H$2:$N$150,5,0),"")</f>
        <v/>
      </c>
      <c r="M6171" s="20" t="str">
        <f>IFERROR(INDEX(Sheet3!$Q$2:$Q$25,MATCH(H6171,Origin_List,0)),"")</f>
        <v/>
      </c>
      <c r="N6171" s="22"/>
    </row>
    <row r="6172" spans="1:14">
      <c r="A6172" s="23"/>
      <c r="C6172" s="26"/>
      <c r="D6172" s="20" t="str">
        <f>IFERROR(VLOOKUP(H6172&amp;"|"&amp;I6172,Sheet3!$H$2:$N$150,5,0),"")</f>
        <v/>
      </c>
      <c r="M6172" s="20" t="str">
        <f>IFERROR(INDEX(Sheet3!$Q$2:$Q$25,MATCH(H6172,Origin_List,0)),"")</f>
        <v/>
      </c>
      <c r="N6172" s="22"/>
    </row>
    <row r="6173" spans="1:14">
      <c r="A6173" s="23"/>
      <c r="C6173" s="26"/>
      <c r="D6173" s="20" t="str">
        <f>IFERROR(VLOOKUP(H6173&amp;"|"&amp;I6173,Sheet3!$H$2:$N$150,5,0),"")</f>
        <v/>
      </c>
      <c r="M6173" s="20" t="str">
        <f>IFERROR(INDEX(Sheet3!$Q$2:$Q$25,MATCH(H6173,Origin_List,0)),"")</f>
        <v/>
      </c>
      <c r="N6173" s="22"/>
    </row>
    <row r="6174" spans="1:14">
      <c r="A6174" s="23"/>
      <c r="C6174" s="26"/>
      <c r="D6174" s="20" t="str">
        <f>IFERROR(VLOOKUP(H6174&amp;"|"&amp;I6174,Sheet3!$H$2:$N$150,5,0),"")</f>
        <v/>
      </c>
      <c r="M6174" s="20" t="str">
        <f>IFERROR(INDEX(Sheet3!$Q$2:$Q$25,MATCH(H6174,Origin_List,0)),"")</f>
        <v/>
      </c>
      <c r="N6174" s="22"/>
    </row>
    <row r="6175" spans="1:14">
      <c r="A6175" s="23"/>
      <c r="C6175" s="26"/>
      <c r="D6175" s="20" t="str">
        <f>IFERROR(VLOOKUP(H6175&amp;"|"&amp;I6175,Sheet3!$H$2:$N$150,5,0),"")</f>
        <v/>
      </c>
      <c r="M6175" s="20" t="str">
        <f>IFERROR(INDEX(Sheet3!$Q$2:$Q$25,MATCH(H6175,Origin_List,0)),"")</f>
        <v/>
      </c>
      <c r="N6175" s="22"/>
    </row>
    <row r="6176" spans="1:14">
      <c r="A6176" s="23"/>
      <c r="C6176" s="26"/>
      <c r="D6176" s="20" t="str">
        <f>IFERROR(VLOOKUP(H6176&amp;"|"&amp;I6176,Sheet3!$H$2:$N$150,5,0),"")</f>
        <v/>
      </c>
      <c r="M6176" s="20" t="str">
        <f>IFERROR(INDEX(Sheet3!$Q$2:$Q$25,MATCH(H6176,Origin_List,0)),"")</f>
        <v/>
      </c>
      <c r="N6176" s="22"/>
    </row>
    <row r="6177" spans="1:14">
      <c r="A6177" s="23"/>
      <c r="C6177" s="26"/>
      <c r="D6177" s="20" t="str">
        <f>IFERROR(VLOOKUP(H6177&amp;"|"&amp;I6177,Sheet3!$H$2:$N$150,5,0),"")</f>
        <v/>
      </c>
      <c r="M6177" s="20" t="str">
        <f>IFERROR(INDEX(Sheet3!$Q$2:$Q$25,MATCH(H6177,Origin_List,0)),"")</f>
        <v/>
      </c>
      <c r="N6177" s="22"/>
    </row>
    <row r="6178" spans="1:14">
      <c r="A6178" s="23"/>
      <c r="C6178" s="26"/>
      <c r="D6178" s="20" t="str">
        <f>IFERROR(VLOOKUP(H6178&amp;"|"&amp;I6178,Sheet3!$H$2:$N$150,5,0),"")</f>
        <v/>
      </c>
      <c r="M6178" s="20" t="str">
        <f>IFERROR(INDEX(Sheet3!$Q$2:$Q$25,MATCH(H6178,Origin_List,0)),"")</f>
        <v/>
      </c>
      <c r="N6178" s="22"/>
    </row>
    <row r="6179" spans="1:14">
      <c r="A6179" s="23"/>
      <c r="C6179" s="26"/>
      <c r="D6179" s="20" t="str">
        <f>IFERROR(VLOOKUP(H6179&amp;"|"&amp;I6179,Sheet3!$H$2:$N$150,5,0),"")</f>
        <v/>
      </c>
      <c r="M6179" s="20" t="str">
        <f>IFERROR(INDEX(Sheet3!$Q$2:$Q$25,MATCH(H6179,Origin_List,0)),"")</f>
        <v/>
      </c>
      <c r="N6179" s="22"/>
    </row>
    <row r="6180" spans="1:14">
      <c r="A6180" s="23"/>
      <c r="C6180" s="26"/>
      <c r="D6180" s="20" t="str">
        <f>IFERROR(VLOOKUP(H6180&amp;"|"&amp;I6180,Sheet3!$H$2:$N$150,5,0),"")</f>
        <v/>
      </c>
      <c r="M6180" s="20" t="str">
        <f>IFERROR(INDEX(Sheet3!$Q$2:$Q$25,MATCH(H6180,Origin_List,0)),"")</f>
        <v/>
      </c>
      <c r="N6180" s="22"/>
    </row>
    <row r="6181" spans="1:14">
      <c r="A6181" s="23"/>
      <c r="C6181" s="26"/>
      <c r="D6181" s="20" t="str">
        <f>IFERROR(VLOOKUP(H6181&amp;"|"&amp;I6181,Sheet3!$H$2:$N$150,5,0),"")</f>
        <v/>
      </c>
      <c r="M6181" s="20" t="str">
        <f>IFERROR(INDEX(Sheet3!$Q$2:$Q$25,MATCH(H6181,Origin_List,0)),"")</f>
        <v/>
      </c>
      <c r="N6181" s="22"/>
    </row>
    <row r="6182" spans="1:14">
      <c r="A6182" s="23"/>
      <c r="C6182" s="26"/>
      <c r="D6182" s="20" t="str">
        <f>IFERROR(VLOOKUP(H6182&amp;"|"&amp;I6182,Sheet3!$H$2:$N$150,5,0),"")</f>
        <v/>
      </c>
      <c r="M6182" s="20" t="str">
        <f>IFERROR(INDEX(Sheet3!$Q$2:$Q$25,MATCH(H6182,Origin_List,0)),"")</f>
        <v/>
      </c>
      <c r="N6182" s="22"/>
    </row>
    <row r="6183" spans="1:14">
      <c r="A6183" s="23"/>
      <c r="C6183" s="26"/>
      <c r="D6183" s="20" t="str">
        <f>IFERROR(VLOOKUP(H6183&amp;"|"&amp;I6183,Sheet3!$H$2:$N$150,5,0),"")</f>
        <v/>
      </c>
      <c r="M6183" s="20" t="str">
        <f>IFERROR(INDEX(Sheet3!$Q$2:$Q$25,MATCH(H6183,Origin_List,0)),"")</f>
        <v/>
      </c>
      <c r="N6183" s="22"/>
    </row>
    <row r="6184" spans="1:14">
      <c r="A6184" s="23"/>
      <c r="C6184" s="26"/>
      <c r="D6184" s="20" t="str">
        <f>IFERROR(VLOOKUP(H6184&amp;"|"&amp;I6184,Sheet3!$H$2:$N$150,5,0),"")</f>
        <v/>
      </c>
      <c r="M6184" s="20" t="str">
        <f>IFERROR(INDEX(Sheet3!$Q$2:$Q$25,MATCH(H6184,Origin_List,0)),"")</f>
        <v/>
      </c>
      <c r="N6184" s="22"/>
    </row>
    <row r="6185" spans="1:14">
      <c r="A6185" s="23"/>
      <c r="C6185" s="26"/>
      <c r="D6185" s="20" t="str">
        <f>IFERROR(VLOOKUP(H6185&amp;"|"&amp;I6185,Sheet3!$H$2:$N$150,5,0),"")</f>
        <v/>
      </c>
      <c r="M6185" s="20" t="str">
        <f>IFERROR(INDEX(Sheet3!$Q$2:$Q$25,MATCH(H6185,Origin_List,0)),"")</f>
        <v/>
      </c>
      <c r="N6185" s="22"/>
    </row>
    <row r="6186" spans="1:14">
      <c r="A6186" s="23"/>
      <c r="C6186" s="26"/>
      <c r="D6186" s="20" t="str">
        <f>IFERROR(VLOOKUP(H6186&amp;"|"&amp;I6186,Sheet3!$H$2:$N$150,5,0),"")</f>
        <v/>
      </c>
      <c r="M6186" s="20" t="str">
        <f>IFERROR(INDEX(Sheet3!$Q$2:$Q$25,MATCH(H6186,Origin_List,0)),"")</f>
        <v/>
      </c>
      <c r="N6186" s="22"/>
    </row>
    <row r="6187" spans="1:14">
      <c r="A6187" s="23"/>
      <c r="C6187" s="26"/>
      <c r="D6187" s="20" t="str">
        <f>IFERROR(VLOOKUP(H6187&amp;"|"&amp;I6187,Sheet3!$H$2:$N$150,5,0),"")</f>
        <v/>
      </c>
      <c r="M6187" s="20" t="str">
        <f>IFERROR(INDEX(Sheet3!$Q$2:$Q$25,MATCH(H6187,Origin_List,0)),"")</f>
        <v/>
      </c>
      <c r="N6187" s="22"/>
    </row>
    <row r="6188" spans="1:14">
      <c r="A6188" s="23"/>
      <c r="C6188" s="26"/>
      <c r="D6188" s="20" t="str">
        <f>IFERROR(VLOOKUP(H6188&amp;"|"&amp;I6188,Sheet3!$H$2:$N$150,5,0),"")</f>
        <v/>
      </c>
      <c r="M6188" s="20" t="str">
        <f>IFERROR(INDEX(Sheet3!$Q$2:$Q$25,MATCH(H6188,Origin_List,0)),"")</f>
        <v/>
      </c>
      <c r="N6188" s="22"/>
    </row>
    <row r="6189" spans="1:14">
      <c r="A6189" s="23"/>
      <c r="C6189" s="26"/>
      <c r="D6189" s="20" t="str">
        <f>IFERROR(VLOOKUP(H6189&amp;"|"&amp;I6189,Sheet3!$H$2:$N$150,5,0),"")</f>
        <v/>
      </c>
      <c r="M6189" s="20" t="str">
        <f>IFERROR(INDEX(Sheet3!$Q$2:$Q$25,MATCH(H6189,Origin_List,0)),"")</f>
        <v/>
      </c>
      <c r="N6189" s="22"/>
    </row>
    <row r="6190" spans="1:14">
      <c r="A6190" s="23"/>
      <c r="C6190" s="26"/>
      <c r="D6190" s="20" t="str">
        <f>IFERROR(VLOOKUP(H6190&amp;"|"&amp;I6190,Sheet3!$H$2:$N$150,5,0),"")</f>
        <v/>
      </c>
      <c r="M6190" s="20" t="str">
        <f>IFERROR(INDEX(Sheet3!$Q$2:$Q$25,MATCH(H6190,Origin_List,0)),"")</f>
        <v/>
      </c>
      <c r="N6190" s="22"/>
    </row>
    <row r="6191" spans="1:14">
      <c r="A6191" s="23"/>
      <c r="C6191" s="26"/>
      <c r="D6191" s="20" t="str">
        <f>IFERROR(VLOOKUP(H6191&amp;"|"&amp;I6191,Sheet3!$H$2:$N$150,5,0),"")</f>
        <v/>
      </c>
      <c r="M6191" s="20" t="str">
        <f>IFERROR(INDEX(Sheet3!$Q$2:$Q$25,MATCH(H6191,Origin_List,0)),"")</f>
        <v/>
      </c>
      <c r="N6191" s="22"/>
    </row>
    <row r="6192" spans="1:14">
      <c r="A6192" s="23"/>
      <c r="C6192" s="26"/>
      <c r="D6192" s="20" t="str">
        <f>IFERROR(VLOOKUP(H6192&amp;"|"&amp;I6192,Sheet3!$H$2:$N$150,5,0),"")</f>
        <v/>
      </c>
      <c r="M6192" s="20" t="str">
        <f>IFERROR(INDEX(Sheet3!$Q$2:$Q$25,MATCH(H6192,Origin_List,0)),"")</f>
        <v/>
      </c>
      <c r="N6192" s="22"/>
    </row>
    <row r="6193" spans="1:14">
      <c r="A6193" s="23"/>
      <c r="C6193" s="26"/>
      <c r="D6193" s="20" t="str">
        <f>IFERROR(VLOOKUP(H6193&amp;"|"&amp;I6193,Sheet3!$H$2:$N$150,5,0),"")</f>
        <v/>
      </c>
      <c r="M6193" s="20" t="str">
        <f>IFERROR(INDEX(Sheet3!$Q$2:$Q$25,MATCH(H6193,Origin_List,0)),"")</f>
        <v/>
      </c>
      <c r="N6193" s="22"/>
    </row>
    <row r="6194" spans="1:14">
      <c r="A6194" s="23"/>
      <c r="C6194" s="26"/>
      <c r="D6194" s="20" t="str">
        <f>IFERROR(VLOOKUP(H6194&amp;"|"&amp;I6194,Sheet3!$H$2:$N$150,5,0),"")</f>
        <v/>
      </c>
      <c r="M6194" s="20" t="str">
        <f>IFERROR(INDEX(Sheet3!$Q$2:$Q$25,MATCH(H6194,Origin_List,0)),"")</f>
        <v/>
      </c>
      <c r="N6194" s="22"/>
    </row>
    <row r="6195" spans="1:14">
      <c r="A6195" s="23"/>
      <c r="C6195" s="26"/>
      <c r="D6195" s="20" t="str">
        <f>IFERROR(VLOOKUP(H6195&amp;"|"&amp;I6195,Sheet3!$H$2:$N$150,5,0),"")</f>
        <v/>
      </c>
      <c r="M6195" s="20" t="str">
        <f>IFERROR(INDEX(Sheet3!$Q$2:$Q$25,MATCH(H6195,Origin_List,0)),"")</f>
        <v/>
      </c>
      <c r="N6195" s="22"/>
    </row>
    <row r="6196" spans="1:14">
      <c r="A6196" s="23"/>
      <c r="C6196" s="26"/>
      <c r="D6196" s="20" t="str">
        <f>IFERROR(VLOOKUP(H6196&amp;"|"&amp;I6196,Sheet3!$H$2:$N$150,5,0),"")</f>
        <v/>
      </c>
      <c r="M6196" s="20" t="str">
        <f>IFERROR(INDEX(Sheet3!$Q$2:$Q$25,MATCH(H6196,Origin_List,0)),"")</f>
        <v/>
      </c>
      <c r="N6196" s="22"/>
    </row>
    <row r="6197" spans="1:14">
      <c r="A6197" s="23"/>
      <c r="C6197" s="26"/>
      <c r="D6197" s="20" t="str">
        <f>IFERROR(VLOOKUP(H6197&amp;"|"&amp;I6197,Sheet3!$H$2:$N$150,5,0),"")</f>
        <v/>
      </c>
      <c r="M6197" s="20" t="str">
        <f>IFERROR(INDEX(Sheet3!$Q$2:$Q$25,MATCH(H6197,Origin_List,0)),"")</f>
        <v/>
      </c>
      <c r="N6197" s="22"/>
    </row>
    <row r="6198" spans="1:14">
      <c r="A6198" s="23"/>
      <c r="C6198" s="26"/>
      <c r="D6198" s="20" t="str">
        <f>IFERROR(VLOOKUP(H6198&amp;"|"&amp;I6198,Sheet3!$H$2:$N$150,5,0),"")</f>
        <v/>
      </c>
      <c r="M6198" s="20" t="str">
        <f>IFERROR(INDEX(Sheet3!$Q$2:$Q$25,MATCH(H6198,Origin_List,0)),"")</f>
        <v/>
      </c>
      <c r="N6198" s="22"/>
    </row>
    <row r="6199" spans="1:14">
      <c r="A6199" s="23"/>
      <c r="C6199" s="26"/>
      <c r="D6199" s="20" t="str">
        <f>IFERROR(VLOOKUP(H6199&amp;"|"&amp;I6199,Sheet3!$H$2:$N$150,5,0),"")</f>
        <v/>
      </c>
      <c r="M6199" s="20" t="str">
        <f>IFERROR(INDEX(Sheet3!$Q$2:$Q$25,MATCH(H6199,Origin_List,0)),"")</f>
        <v/>
      </c>
      <c r="N6199" s="22"/>
    </row>
    <row r="6200" spans="1:14">
      <c r="A6200" s="23"/>
      <c r="C6200" s="26"/>
      <c r="D6200" s="20" t="str">
        <f>IFERROR(VLOOKUP(H6200&amp;"|"&amp;I6200,Sheet3!$H$2:$N$150,5,0),"")</f>
        <v/>
      </c>
      <c r="M6200" s="20" t="str">
        <f>IFERROR(INDEX(Sheet3!$Q$2:$Q$25,MATCH(H6200,Origin_List,0)),"")</f>
        <v/>
      </c>
      <c r="N6200" s="22"/>
    </row>
    <row r="6201" spans="1:14">
      <c r="A6201" s="23"/>
      <c r="C6201" s="26"/>
      <c r="D6201" s="20" t="str">
        <f>IFERROR(VLOOKUP(H6201&amp;"|"&amp;I6201,Sheet3!$H$2:$N$150,5,0),"")</f>
        <v/>
      </c>
      <c r="M6201" s="20" t="str">
        <f>IFERROR(INDEX(Sheet3!$Q$2:$Q$25,MATCH(H6201,Origin_List,0)),"")</f>
        <v/>
      </c>
      <c r="N6201" s="22"/>
    </row>
    <row r="6202" spans="1:14">
      <c r="A6202" s="23"/>
      <c r="C6202" s="26"/>
      <c r="D6202" s="20" t="str">
        <f>IFERROR(VLOOKUP(H6202&amp;"|"&amp;I6202,Sheet3!$H$2:$N$150,5,0),"")</f>
        <v/>
      </c>
      <c r="M6202" s="20" t="str">
        <f>IFERROR(INDEX(Sheet3!$Q$2:$Q$25,MATCH(H6202,Origin_List,0)),"")</f>
        <v/>
      </c>
      <c r="N6202" s="22"/>
    </row>
    <row r="6203" spans="1:14">
      <c r="A6203" s="23"/>
      <c r="C6203" s="26"/>
      <c r="D6203" s="20" t="str">
        <f>IFERROR(VLOOKUP(H6203&amp;"|"&amp;I6203,Sheet3!$H$2:$N$150,5,0),"")</f>
        <v/>
      </c>
      <c r="M6203" s="20" t="str">
        <f>IFERROR(INDEX(Sheet3!$Q$2:$Q$25,MATCH(H6203,Origin_List,0)),"")</f>
        <v/>
      </c>
      <c r="N6203" s="22"/>
    </row>
    <row r="6204" spans="1:14">
      <c r="A6204" s="23"/>
      <c r="C6204" s="26"/>
      <c r="D6204" s="20" t="str">
        <f>IFERROR(VLOOKUP(H6204&amp;"|"&amp;I6204,Sheet3!$H$2:$N$150,5,0),"")</f>
        <v/>
      </c>
      <c r="M6204" s="20" t="str">
        <f>IFERROR(INDEX(Sheet3!$Q$2:$Q$25,MATCH(H6204,Origin_List,0)),"")</f>
        <v/>
      </c>
      <c r="N6204" s="22"/>
    </row>
    <row r="6205" spans="1:14">
      <c r="A6205" s="23"/>
      <c r="C6205" s="26"/>
      <c r="D6205" s="20" t="str">
        <f>IFERROR(VLOOKUP(H6205&amp;"|"&amp;I6205,Sheet3!$H$2:$N$150,5,0),"")</f>
        <v/>
      </c>
      <c r="M6205" s="20" t="str">
        <f>IFERROR(INDEX(Sheet3!$Q$2:$Q$25,MATCH(H6205,Origin_List,0)),"")</f>
        <v/>
      </c>
      <c r="N6205" s="22"/>
    </row>
    <row r="6206" spans="1:14">
      <c r="A6206" s="23"/>
      <c r="C6206" s="26"/>
      <c r="D6206" s="20" t="str">
        <f>IFERROR(VLOOKUP(H6206&amp;"|"&amp;I6206,Sheet3!$H$2:$N$150,5,0),"")</f>
        <v/>
      </c>
      <c r="M6206" s="20" t="str">
        <f>IFERROR(INDEX(Sheet3!$Q$2:$Q$25,MATCH(H6206,Origin_List,0)),"")</f>
        <v/>
      </c>
      <c r="N6206" s="22"/>
    </row>
    <row r="6207" spans="1:14">
      <c r="A6207" s="23"/>
      <c r="C6207" s="26"/>
      <c r="D6207" s="20" t="str">
        <f>IFERROR(VLOOKUP(H6207&amp;"|"&amp;I6207,Sheet3!$H$2:$N$150,5,0),"")</f>
        <v/>
      </c>
      <c r="M6207" s="20" t="str">
        <f>IFERROR(INDEX(Sheet3!$Q$2:$Q$25,MATCH(H6207,Origin_List,0)),"")</f>
        <v/>
      </c>
      <c r="N6207" s="22"/>
    </row>
    <row r="6208" spans="1:14">
      <c r="A6208" s="23"/>
      <c r="C6208" s="26"/>
      <c r="D6208" s="20" t="str">
        <f>IFERROR(VLOOKUP(H6208&amp;"|"&amp;I6208,Sheet3!$H$2:$N$150,5,0),"")</f>
        <v/>
      </c>
      <c r="M6208" s="20" t="str">
        <f>IFERROR(INDEX(Sheet3!$Q$2:$Q$25,MATCH(H6208,Origin_List,0)),"")</f>
        <v/>
      </c>
      <c r="N6208" s="22"/>
    </row>
    <row r="6209" spans="1:14">
      <c r="A6209" s="23"/>
      <c r="C6209" s="26"/>
      <c r="D6209" s="20" t="str">
        <f>IFERROR(VLOOKUP(H6209&amp;"|"&amp;I6209,Sheet3!$H$2:$N$150,5,0),"")</f>
        <v/>
      </c>
      <c r="M6209" s="20" t="str">
        <f>IFERROR(INDEX(Sheet3!$Q$2:$Q$25,MATCH(H6209,Origin_List,0)),"")</f>
        <v/>
      </c>
      <c r="N6209" s="22"/>
    </row>
    <row r="6210" spans="1:14">
      <c r="A6210" s="23"/>
      <c r="C6210" s="26"/>
      <c r="D6210" s="20" t="str">
        <f>IFERROR(VLOOKUP(H6210&amp;"|"&amp;I6210,Sheet3!$H$2:$N$150,5,0),"")</f>
        <v/>
      </c>
      <c r="M6210" s="20" t="str">
        <f>IFERROR(INDEX(Sheet3!$Q$2:$Q$25,MATCH(H6210,Origin_List,0)),"")</f>
        <v/>
      </c>
      <c r="N6210" s="22"/>
    </row>
    <row r="6211" spans="1:14">
      <c r="A6211" s="23"/>
      <c r="C6211" s="26"/>
      <c r="D6211" s="20" t="str">
        <f>IFERROR(VLOOKUP(H6211&amp;"|"&amp;I6211,Sheet3!$H$2:$N$150,5,0),"")</f>
        <v/>
      </c>
      <c r="M6211" s="20" t="str">
        <f>IFERROR(INDEX(Sheet3!$Q$2:$Q$25,MATCH(H6211,Origin_List,0)),"")</f>
        <v/>
      </c>
      <c r="N6211" s="22"/>
    </row>
    <row r="6212" spans="1:14">
      <c r="A6212" s="23"/>
      <c r="C6212" s="26"/>
      <c r="D6212" s="20" t="str">
        <f>IFERROR(VLOOKUP(H6212&amp;"|"&amp;I6212,Sheet3!$H$2:$N$150,5,0),"")</f>
        <v/>
      </c>
      <c r="M6212" s="20" t="str">
        <f>IFERROR(INDEX(Sheet3!$Q$2:$Q$25,MATCH(H6212,Origin_List,0)),"")</f>
        <v/>
      </c>
      <c r="N6212" s="22"/>
    </row>
    <row r="6213" spans="1:14">
      <c r="A6213" s="23"/>
      <c r="C6213" s="26"/>
      <c r="D6213" s="20" t="str">
        <f>IFERROR(VLOOKUP(H6213&amp;"|"&amp;I6213,Sheet3!$H$2:$N$150,5,0),"")</f>
        <v/>
      </c>
      <c r="M6213" s="20" t="str">
        <f>IFERROR(INDEX(Sheet3!$Q$2:$Q$25,MATCH(H6213,Origin_List,0)),"")</f>
        <v/>
      </c>
      <c r="N6213" s="22"/>
    </row>
    <row r="6214" spans="1:14">
      <c r="A6214" s="23"/>
      <c r="C6214" s="26"/>
      <c r="D6214" s="20" t="str">
        <f>IFERROR(VLOOKUP(H6214&amp;"|"&amp;I6214,Sheet3!$H$2:$N$150,5,0),"")</f>
        <v/>
      </c>
      <c r="M6214" s="20" t="str">
        <f>IFERROR(INDEX(Sheet3!$Q$2:$Q$25,MATCH(H6214,Origin_List,0)),"")</f>
        <v/>
      </c>
      <c r="N6214" s="22"/>
    </row>
    <row r="6215" spans="1:14">
      <c r="A6215" s="23"/>
      <c r="C6215" s="26"/>
      <c r="D6215" s="20" t="str">
        <f>IFERROR(VLOOKUP(H6215&amp;"|"&amp;I6215,Sheet3!$H$2:$N$150,5,0),"")</f>
        <v/>
      </c>
      <c r="M6215" s="20" t="str">
        <f>IFERROR(INDEX(Sheet3!$Q$2:$Q$25,MATCH(H6215,Origin_List,0)),"")</f>
        <v/>
      </c>
      <c r="N6215" s="22"/>
    </row>
    <row r="6216" spans="1:14">
      <c r="A6216" s="23"/>
      <c r="C6216" s="26"/>
      <c r="D6216" s="20" t="str">
        <f>IFERROR(VLOOKUP(H6216&amp;"|"&amp;I6216,Sheet3!$H$2:$N$150,5,0),"")</f>
        <v/>
      </c>
      <c r="M6216" s="20" t="str">
        <f>IFERROR(INDEX(Sheet3!$Q$2:$Q$25,MATCH(H6216,Origin_List,0)),"")</f>
        <v/>
      </c>
      <c r="N6216" s="22"/>
    </row>
    <row r="6217" spans="1:14">
      <c r="A6217" s="23"/>
      <c r="C6217" s="26"/>
      <c r="D6217" s="20" t="str">
        <f>IFERROR(VLOOKUP(H6217&amp;"|"&amp;I6217,Sheet3!$H$2:$N$150,5,0),"")</f>
        <v/>
      </c>
      <c r="M6217" s="20" t="str">
        <f>IFERROR(INDEX(Sheet3!$Q$2:$Q$25,MATCH(H6217,Origin_List,0)),"")</f>
        <v/>
      </c>
      <c r="N6217" s="22"/>
    </row>
    <row r="6218" spans="1:14">
      <c r="A6218" s="23"/>
      <c r="C6218" s="26"/>
      <c r="D6218" s="20" t="str">
        <f>IFERROR(VLOOKUP(H6218&amp;"|"&amp;I6218,Sheet3!$H$2:$N$150,5,0),"")</f>
        <v/>
      </c>
      <c r="M6218" s="20" t="str">
        <f>IFERROR(INDEX(Sheet3!$Q$2:$Q$25,MATCH(H6218,Origin_List,0)),"")</f>
        <v/>
      </c>
      <c r="N6218" s="22"/>
    </row>
    <row r="6219" spans="1:14">
      <c r="A6219" s="23"/>
      <c r="C6219" s="26"/>
      <c r="D6219" s="20" t="str">
        <f>IFERROR(VLOOKUP(H6219&amp;"|"&amp;I6219,Sheet3!$H$2:$N$150,5,0),"")</f>
        <v/>
      </c>
      <c r="M6219" s="20" t="str">
        <f>IFERROR(INDEX(Sheet3!$Q$2:$Q$25,MATCH(H6219,Origin_List,0)),"")</f>
        <v/>
      </c>
      <c r="N6219" s="22"/>
    </row>
    <row r="6220" spans="1:14">
      <c r="A6220" s="23"/>
      <c r="C6220" s="26"/>
      <c r="D6220" s="20" t="str">
        <f>IFERROR(VLOOKUP(H6220&amp;"|"&amp;I6220,Sheet3!$H$2:$N$150,5,0),"")</f>
        <v/>
      </c>
      <c r="M6220" s="20" t="str">
        <f>IFERROR(INDEX(Sheet3!$Q$2:$Q$25,MATCH(H6220,Origin_List,0)),"")</f>
        <v/>
      </c>
      <c r="N6220" s="22"/>
    </row>
    <row r="6221" spans="1:14">
      <c r="A6221" s="23"/>
      <c r="C6221" s="26"/>
      <c r="D6221" s="20" t="str">
        <f>IFERROR(VLOOKUP(H6221&amp;"|"&amp;I6221,Sheet3!$H$2:$N$150,5,0),"")</f>
        <v/>
      </c>
      <c r="M6221" s="20" t="str">
        <f>IFERROR(INDEX(Sheet3!$Q$2:$Q$25,MATCH(H6221,Origin_List,0)),"")</f>
        <v/>
      </c>
      <c r="N6221" s="22"/>
    </row>
    <row r="6222" spans="1:14">
      <c r="A6222" s="23"/>
      <c r="C6222" s="26"/>
      <c r="D6222" s="20" t="str">
        <f>IFERROR(VLOOKUP(H6222&amp;"|"&amp;I6222,Sheet3!$H$2:$N$150,5,0),"")</f>
        <v/>
      </c>
      <c r="M6222" s="20" t="str">
        <f>IFERROR(INDEX(Sheet3!$Q$2:$Q$25,MATCH(H6222,Origin_List,0)),"")</f>
        <v/>
      </c>
      <c r="N6222" s="22"/>
    </row>
    <row r="6223" spans="1:14">
      <c r="A6223" s="23"/>
      <c r="C6223" s="26"/>
      <c r="D6223" s="20" t="str">
        <f>IFERROR(VLOOKUP(H6223&amp;"|"&amp;I6223,Sheet3!$H$2:$N$150,5,0),"")</f>
        <v/>
      </c>
      <c r="M6223" s="20" t="str">
        <f>IFERROR(INDEX(Sheet3!$Q$2:$Q$25,MATCH(H6223,Origin_List,0)),"")</f>
        <v/>
      </c>
      <c r="N6223" s="22"/>
    </row>
    <row r="6224" spans="1:14">
      <c r="A6224" s="23"/>
      <c r="C6224" s="26"/>
      <c r="D6224" s="20" t="str">
        <f>IFERROR(VLOOKUP(H6224&amp;"|"&amp;I6224,Sheet3!$H$2:$N$150,5,0),"")</f>
        <v/>
      </c>
      <c r="M6224" s="20" t="str">
        <f>IFERROR(INDEX(Sheet3!$Q$2:$Q$25,MATCH(H6224,Origin_List,0)),"")</f>
        <v/>
      </c>
      <c r="N6224" s="22"/>
    </row>
    <row r="6225" spans="1:14">
      <c r="A6225" s="23"/>
      <c r="C6225" s="26"/>
      <c r="D6225" s="20" t="str">
        <f>IFERROR(VLOOKUP(H6225&amp;"|"&amp;I6225,Sheet3!$H$2:$N$150,5,0),"")</f>
        <v/>
      </c>
      <c r="M6225" s="20" t="str">
        <f>IFERROR(INDEX(Sheet3!$Q$2:$Q$25,MATCH(H6225,Origin_List,0)),"")</f>
        <v/>
      </c>
      <c r="N6225" s="22"/>
    </row>
    <row r="6226" spans="1:14">
      <c r="A6226" s="23"/>
      <c r="C6226" s="26"/>
      <c r="D6226" s="20" t="str">
        <f>IFERROR(VLOOKUP(H6226&amp;"|"&amp;I6226,Sheet3!$H$2:$N$150,5,0),"")</f>
        <v/>
      </c>
      <c r="M6226" s="20" t="str">
        <f>IFERROR(INDEX(Sheet3!$Q$2:$Q$25,MATCH(H6226,Origin_List,0)),"")</f>
        <v/>
      </c>
      <c r="N6226" s="22"/>
    </row>
    <row r="6227" spans="1:14">
      <c r="A6227" s="23"/>
      <c r="C6227" s="26"/>
      <c r="D6227" s="20" t="str">
        <f>IFERROR(VLOOKUP(H6227&amp;"|"&amp;I6227,Sheet3!$H$2:$N$150,5,0),"")</f>
        <v/>
      </c>
      <c r="M6227" s="20" t="str">
        <f>IFERROR(INDEX(Sheet3!$Q$2:$Q$25,MATCH(H6227,Origin_List,0)),"")</f>
        <v/>
      </c>
      <c r="N6227" s="22"/>
    </row>
    <row r="6228" spans="1:14">
      <c r="A6228" s="23"/>
      <c r="C6228" s="26"/>
      <c r="D6228" s="20" t="str">
        <f>IFERROR(VLOOKUP(H6228&amp;"|"&amp;I6228,Sheet3!$H$2:$N$150,5,0),"")</f>
        <v/>
      </c>
      <c r="M6228" s="20" t="str">
        <f>IFERROR(INDEX(Sheet3!$Q$2:$Q$25,MATCH(H6228,Origin_List,0)),"")</f>
        <v/>
      </c>
      <c r="N6228" s="22"/>
    </row>
    <row r="6229" spans="1:14">
      <c r="A6229" s="23"/>
      <c r="C6229" s="26"/>
      <c r="D6229" s="20" t="str">
        <f>IFERROR(VLOOKUP(H6229&amp;"|"&amp;I6229,Sheet3!$H$2:$N$150,5,0),"")</f>
        <v/>
      </c>
      <c r="M6229" s="20" t="str">
        <f>IFERROR(INDEX(Sheet3!$Q$2:$Q$25,MATCH(H6229,Origin_List,0)),"")</f>
        <v/>
      </c>
      <c r="N6229" s="22"/>
    </row>
    <row r="6230" spans="1:14">
      <c r="A6230" s="23"/>
      <c r="C6230" s="26"/>
      <c r="D6230" s="20" t="str">
        <f>IFERROR(VLOOKUP(H6230&amp;"|"&amp;I6230,Sheet3!$H$2:$N$150,5,0),"")</f>
        <v/>
      </c>
      <c r="M6230" s="20" t="str">
        <f>IFERROR(INDEX(Sheet3!$Q$2:$Q$25,MATCH(H6230,Origin_List,0)),"")</f>
        <v/>
      </c>
      <c r="N6230" s="22"/>
    </row>
    <row r="6231" spans="1:14">
      <c r="A6231" s="23"/>
      <c r="C6231" s="26"/>
      <c r="D6231" s="20" t="str">
        <f>IFERROR(VLOOKUP(H6231&amp;"|"&amp;I6231,Sheet3!$H$2:$N$150,5,0),"")</f>
        <v/>
      </c>
      <c r="M6231" s="20" t="str">
        <f>IFERROR(INDEX(Sheet3!$Q$2:$Q$25,MATCH(H6231,Origin_List,0)),"")</f>
        <v/>
      </c>
      <c r="N6231" s="22"/>
    </row>
    <row r="6232" spans="1:14">
      <c r="A6232" s="23"/>
      <c r="C6232" s="26"/>
      <c r="D6232" s="20" t="str">
        <f>IFERROR(VLOOKUP(H6232&amp;"|"&amp;I6232,Sheet3!$H$2:$N$150,5,0),"")</f>
        <v/>
      </c>
      <c r="M6232" s="20" t="str">
        <f>IFERROR(INDEX(Sheet3!$Q$2:$Q$25,MATCH(H6232,Origin_List,0)),"")</f>
        <v/>
      </c>
      <c r="N6232" s="22"/>
    </row>
    <row r="6233" spans="1:14">
      <c r="A6233" s="23"/>
      <c r="C6233" s="26"/>
      <c r="D6233" s="20" t="str">
        <f>IFERROR(VLOOKUP(H6233&amp;"|"&amp;I6233,Sheet3!$H$2:$N$150,5,0),"")</f>
        <v/>
      </c>
      <c r="M6233" s="20" t="str">
        <f>IFERROR(INDEX(Sheet3!$Q$2:$Q$25,MATCH(H6233,Origin_List,0)),"")</f>
        <v/>
      </c>
      <c r="N6233" s="22"/>
    </row>
    <row r="6234" spans="1:14">
      <c r="A6234" s="23"/>
      <c r="C6234" s="26"/>
      <c r="D6234" s="20" t="str">
        <f>IFERROR(VLOOKUP(H6234&amp;"|"&amp;I6234,Sheet3!$H$2:$N$150,5,0),"")</f>
        <v/>
      </c>
      <c r="M6234" s="20" t="str">
        <f>IFERROR(INDEX(Sheet3!$Q$2:$Q$25,MATCH(H6234,Origin_List,0)),"")</f>
        <v/>
      </c>
      <c r="N6234" s="22"/>
    </row>
    <row r="6235" spans="1:14">
      <c r="A6235" s="23"/>
      <c r="C6235" s="26"/>
      <c r="D6235" s="20" t="str">
        <f>IFERROR(VLOOKUP(H6235&amp;"|"&amp;I6235,Sheet3!$H$2:$N$150,5,0),"")</f>
        <v/>
      </c>
      <c r="M6235" s="20" t="str">
        <f>IFERROR(INDEX(Sheet3!$Q$2:$Q$25,MATCH(H6235,Origin_List,0)),"")</f>
        <v/>
      </c>
      <c r="N6235" s="22"/>
    </row>
    <row r="6236" spans="1:14">
      <c r="A6236" s="23"/>
      <c r="C6236" s="26"/>
      <c r="D6236" s="20" t="str">
        <f>IFERROR(VLOOKUP(H6236&amp;"|"&amp;I6236,Sheet3!$H$2:$N$150,5,0),"")</f>
        <v/>
      </c>
      <c r="M6236" s="20" t="str">
        <f>IFERROR(INDEX(Sheet3!$Q$2:$Q$25,MATCH(H6236,Origin_List,0)),"")</f>
        <v/>
      </c>
      <c r="N6236" s="22"/>
    </row>
    <row r="6237" spans="1:14">
      <c r="A6237" s="23"/>
      <c r="C6237" s="26"/>
      <c r="D6237" s="20" t="str">
        <f>IFERROR(VLOOKUP(H6237&amp;"|"&amp;I6237,Sheet3!$H$2:$N$150,5,0),"")</f>
        <v/>
      </c>
      <c r="M6237" s="20" t="str">
        <f>IFERROR(INDEX(Sheet3!$Q$2:$Q$25,MATCH(H6237,Origin_List,0)),"")</f>
        <v/>
      </c>
      <c r="N6237" s="22"/>
    </row>
    <row r="6238" spans="1:14">
      <c r="A6238" s="23"/>
      <c r="C6238" s="26"/>
      <c r="D6238" s="20" t="str">
        <f>IFERROR(VLOOKUP(H6238&amp;"|"&amp;I6238,Sheet3!$H$2:$N$150,5,0),"")</f>
        <v/>
      </c>
      <c r="M6238" s="20" t="str">
        <f>IFERROR(INDEX(Sheet3!$Q$2:$Q$25,MATCH(H6238,Origin_List,0)),"")</f>
        <v/>
      </c>
      <c r="N6238" s="22"/>
    </row>
    <row r="6239" spans="1:14">
      <c r="A6239" s="23"/>
      <c r="C6239" s="26"/>
      <c r="D6239" s="20" t="str">
        <f>IFERROR(VLOOKUP(H6239&amp;"|"&amp;I6239,Sheet3!$H$2:$N$150,5,0),"")</f>
        <v/>
      </c>
      <c r="M6239" s="20" t="str">
        <f>IFERROR(INDEX(Sheet3!$Q$2:$Q$25,MATCH(H6239,Origin_List,0)),"")</f>
        <v/>
      </c>
      <c r="N6239" s="22"/>
    </row>
    <row r="6240" spans="1:14">
      <c r="A6240" s="23"/>
      <c r="C6240" s="26"/>
      <c r="D6240" s="20" t="str">
        <f>IFERROR(VLOOKUP(H6240&amp;"|"&amp;I6240,Sheet3!$H$2:$N$150,5,0),"")</f>
        <v/>
      </c>
      <c r="M6240" s="20" t="str">
        <f>IFERROR(INDEX(Sheet3!$Q$2:$Q$25,MATCH(H6240,Origin_List,0)),"")</f>
        <v/>
      </c>
      <c r="N6240" s="22"/>
    </row>
    <row r="6241" spans="1:14">
      <c r="A6241" s="23"/>
      <c r="C6241" s="26"/>
      <c r="D6241" s="20" t="str">
        <f>IFERROR(VLOOKUP(H6241&amp;"|"&amp;I6241,Sheet3!$H$2:$N$150,5,0),"")</f>
        <v/>
      </c>
      <c r="M6241" s="20" t="str">
        <f>IFERROR(INDEX(Sheet3!$Q$2:$Q$25,MATCH(H6241,Origin_List,0)),"")</f>
        <v/>
      </c>
      <c r="N6241" s="22"/>
    </row>
    <row r="6242" spans="1:14">
      <c r="A6242" s="23"/>
      <c r="C6242" s="26"/>
      <c r="D6242" s="20" t="str">
        <f>IFERROR(VLOOKUP(H6242&amp;"|"&amp;I6242,Sheet3!$H$2:$N$150,5,0),"")</f>
        <v/>
      </c>
      <c r="M6242" s="20" t="str">
        <f>IFERROR(INDEX(Sheet3!$Q$2:$Q$25,MATCH(H6242,Origin_List,0)),"")</f>
        <v/>
      </c>
      <c r="N6242" s="22"/>
    </row>
    <row r="6243" spans="1:14">
      <c r="A6243" s="23"/>
      <c r="C6243" s="26"/>
      <c r="D6243" s="20" t="str">
        <f>IFERROR(VLOOKUP(H6243&amp;"|"&amp;I6243,Sheet3!$H$2:$N$150,5,0),"")</f>
        <v/>
      </c>
      <c r="M6243" s="20" t="str">
        <f>IFERROR(INDEX(Sheet3!$Q$2:$Q$25,MATCH(H6243,Origin_List,0)),"")</f>
        <v/>
      </c>
      <c r="N6243" s="22"/>
    </row>
    <row r="6244" spans="1:14">
      <c r="A6244" s="23"/>
      <c r="C6244" s="26"/>
      <c r="D6244" s="20" t="str">
        <f>IFERROR(VLOOKUP(H6244&amp;"|"&amp;I6244,Sheet3!$H$2:$N$150,5,0),"")</f>
        <v/>
      </c>
      <c r="M6244" s="20" t="str">
        <f>IFERROR(INDEX(Sheet3!$Q$2:$Q$25,MATCH(H6244,Origin_List,0)),"")</f>
        <v/>
      </c>
      <c r="N6244" s="22"/>
    </row>
    <row r="6245" spans="1:14">
      <c r="A6245" s="23"/>
      <c r="C6245" s="26"/>
      <c r="D6245" s="20" t="str">
        <f>IFERROR(VLOOKUP(H6245&amp;"|"&amp;I6245,Sheet3!$H$2:$N$150,5,0),"")</f>
        <v/>
      </c>
      <c r="M6245" s="20" t="str">
        <f>IFERROR(INDEX(Sheet3!$Q$2:$Q$25,MATCH(H6245,Origin_List,0)),"")</f>
        <v/>
      </c>
      <c r="N6245" s="22"/>
    </row>
    <row r="6246" spans="1:14">
      <c r="A6246" s="23"/>
      <c r="C6246" s="26"/>
      <c r="D6246" s="20" t="str">
        <f>IFERROR(VLOOKUP(H6246&amp;"|"&amp;I6246,Sheet3!$H$2:$N$150,5,0),"")</f>
        <v/>
      </c>
      <c r="M6246" s="20" t="str">
        <f>IFERROR(INDEX(Sheet3!$Q$2:$Q$25,MATCH(H6246,Origin_List,0)),"")</f>
        <v/>
      </c>
      <c r="N6246" s="22"/>
    </row>
    <row r="6247" spans="1:14">
      <c r="A6247" s="23"/>
      <c r="C6247" s="26"/>
      <c r="D6247" s="20" t="str">
        <f>IFERROR(VLOOKUP(H6247&amp;"|"&amp;I6247,Sheet3!$H$2:$N$150,5,0),"")</f>
        <v/>
      </c>
      <c r="M6247" s="20" t="str">
        <f>IFERROR(INDEX(Sheet3!$Q$2:$Q$25,MATCH(H6247,Origin_List,0)),"")</f>
        <v/>
      </c>
      <c r="N6247" s="22"/>
    </row>
    <row r="6248" spans="1:14">
      <c r="A6248" s="23"/>
      <c r="C6248" s="26"/>
      <c r="D6248" s="20" t="str">
        <f>IFERROR(VLOOKUP(H6248&amp;"|"&amp;I6248,Sheet3!$H$2:$N$150,5,0),"")</f>
        <v/>
      </c>
      <c r="M6248" s="20" t="str">
        <f>IFERROR(INDEX(Sheet3!$Q$2:$Q$25,MATCH(H6248,Origin_List,0)),"")</f>
        <v/>
      </c>
      <c r="N6248" s="22"/>
    </row>
    <row r="6249" spans="1:14">
      <c r="A6249" s="23"/>
      <c r="C6249" s="26"/>
      <c r="D6249" s="20" t="str">
        <f>IFERROR(VLOOKUP(H6249&amp;"|"&amp;I6249,Sheet3!$H$2:$N$150,5,0),"")</f>
        <v/>
      </c>
      <c r="M6249" s="20" t="str">
        <f>IFERROR(INDEX(Sheet3!$Q$2:$Q$25,MATCH(H6249,Origin_List,0)),"")</f>
        <v/>
      </c>
      <c r="N6249" s="22"/>
    </row>
    <row r="6250" spans="1:14">
      <c r="A6250" s="23"/>
      <c r="C6250" s="26"/>
      <c r="D6250" s="20" t="str">
        <f>IFERROR(VLOOKUP(H6250&amp;"|"&amp;I6250,Sheet3!$H$2:$N$150,5,0),"")</f>
        <v/>
      </c>
      <c r="M6250" s="20" t="str">
        <f>IFERROR(INDEX(Sheet3!$Q$2:$Q$25,MATCH(H6250,Origin_List,0)),"")</f>
        <v/>
      </c>
      <c r="N6250" s="22"/>
    </row>
    <row r="6251" spans="1:14">
      <c r="A6251" s="23"/>
      <c r="C6251" s="26"/>
      <c r="D6251" s="20" t="str">
        <f>IFERROR(VLOOKUP(H6251&amp;"|"&amp;I6251,Sheet3!$H$2:$N$150,5,0),"")</f>
        <v/>
      </c>
      <c r="M6251" s="20" t="str">
        <f>IFERROR(INDEX(Sheet3!$Q$2:$Q$25,MATCH(H6251,Origin_List,0)),"")</f>
        <v/>
      </c>
      <c r="N6251" s="22"/>
    </row>
    <row r="6252" spans="1:14">
      <c r="A6252" s="23"/>
      <c r="C6252" s="26"/>
      <c r="D6252" s="20" t="str">
        <f>IFERROR(VLOOKUP(H6252&amp;"|"&amp;I6252,Sheet3!$H$2:$N$150,5,0),"")</f>
        <v/>
      </c>
      <c r="M6252" s="20" t="str">
        <f>IFERROR(INDEX(Sheet3!$Q$2:$Q$25,MATCH(H6252,Origin_List,0)),"")</f>
        <v/>
      </c>
      <c r="N6252" s="22"/>
    </row>
    <row r="6253" spans="1:14">
      <c r="A6253" s="23"/>
      <c r="C6253" s="26"/>
      <c r="D6253" s="20" t="str">
        <f>IFERROR(VLOOKUP(H6253&amp;"|"&amp;I6253,Sheet3!$H$2:$N$150,5,0),"")</f>
        <v/>
      </c>
      <c r="M6253" s="20" t="str">
        <f>IFERROR(INDEX(Sheet3!$Q$2:$Q$25,MATCH(H6253,Origin_List,0)),"")</f>
        <v/>
      </c>
      <c r="N6253" s="22"/>
    </row>
    <row r="6254" spans="1:14">
      <c r="A6254" s="23"/>
      <c r="C6254" s="26"/>
      <c r="D6254" s="20" t="str">
        <f>IFERROR(VLOOKUP(H6254&amp;"|"&amp;I6254,Sheet3!$H$2:$N$150,5,0),"")</f>
        <v/>
      </c>
      <c r="M6254" s="20" t="str">
        <f>IFERROR(INDEX(Sheet3!$Q$2:$Q$25,MATCH(H6254,Origin_List,0)),"")</f>
        <v/>
      </c>
      <c r="N6254" s="22"/>
    </row>
    <row r="6255" spans="1:14">
      <c r="A6255" s="23"/>
      <c r="C6255" s="26"/>
      <c r="D6255" s="20" t="str">
        <f>IFERROR(VLOOKUP(H6255&amp;"|"&amp;I6255,Sheet3!$H$2:$N$150,5,0),"")</f>
        <v/>
      </c>
      <c r="M6255" s="20" t="str">
        <f>IFERROR(INDEX(Sheet3!$Q$2:$Q$25,MATCH(H6255,Origin_List,0)),"")</f>
        <v/>
      </c>
      <c r="N6255" s="22"/>
    </row>
    <row r="6256" spans="1:14">
      <c r="A6256" s="23"/>
      <c r="C6256" s="26"/>
      <c r="D6256" s="20" t="str">
        <f>IFERROR(VLOOKUP(H6256&amp;"|"&amp;I6256,Sheet3!$H$2:$N$150,5,0),"")</f>
        <v/>
      </c>
      <c r="M6256" s="20" t="str">
        <f>IFERROR(INDEX(Sheet3!$Q$2:$Q$25,MATCH(H6256,Origin_List,0)),"")</f>
        <v/>
      </c>
      <c r="N6256" s="22"/>
    </row>
    <row r="6257" spans="1:14">
      <c r="A6257" s="23"/>
      <c r="C6257" s="26"/>
      <c r="D6257" s="20" t="str">
        <f>IFERROR(VLOOKUP(H6257&amp;"|"&amp;I6257,Sheet3!$H$2:$N$150,5,0),"")</f>
        <v/>
      </c>
      <c r="M6257" s="20" t="str">
        <f>IFERROR(INDEX(Sheet3!$Q$2:$Q$25,MATCH(H6257,Origin_List,0)),"")</f>
        <v/>
      </c>
      <c r="N6257" s="22"/>
    </row>
    <row r="6258" spans="1:14">
      <c r="A6258" s="23"/>
      <c r="C6258" s="26"/>
      <c r="D6258" s="20" t="str">
        <f>IFERROR(VLOOKUP(H6258&amp;"|"&amp;I6258,Sheet3!$H$2:$N$150,5,0),"")</f>
        <v/>
      </c>
      <c r="M6258" s="20" t="str">
        <f>IFERROR(INDEX(Sheet3!$Q$2:$Q$25,MATCH(H6258,Origin_List,0)),"")</f>
        <v/>
      </c>
      <c r="N6258" s="22"/>
    </row>
    <row r="6259" spans="1:14">
      <c r="A6259" s="23"/>
      <c r="C6259" s="26"/>
      <c r="D6259" s="20" t="str">
        <f>IFERROR(VLOOKUP(H6259&amp;"|"&amp;I6259,Sheet3!$H$2:$N$150,5,0),"")</f>
        <v/>
      </c>
      <c r="M6259" s="20" t="str">
        <f>IFERROR(INDEX(Sheet3!$Q$2:$Q$25,MATCH(H6259,Origin_List,0)),"")</f>
        <v/>
      </c>
      <c r="N6259" s="22"/>
    </row>
    <row r="6260" spans="1:14">
      <c r="A6260" s="23"/>
      <c r="C6260" s="26"/>
      <c r="D6260" s="20" t="str">
        <f>IFERROR(VLOOKUP(H6260&amp;"|"&amp;I6260,Sheet3!$H$2:$N$150,5,0),"")</f>
        <v/>
      </c>
      <c r="M6260" s="20" t="str">
        <f>IFERROR(INDEX(Sheet3!$Q$2:$Q$25,MATCH(H6260,Origin_List,0)),"")</f>
        <v/>
      </c>
      <c r="N6260" s="22"/>
    </row>
    <row r="6261" spans="1:14">
      <c r="A6261" s="23"/>
      <c r="C6261" s="26"/>
      <c r="D6261" s="20" t="str">
        <f>IFERROR(VLOOKUP(H6261&amp;"|"&amp;I6261,Sheet3!$H$2:$N$150,5,0),"")</f>
        <v/>
      </c>
      <c r="M6261" s="20" t="str">
        <f>IFERROR(INDEX(Sheet3!$Q$2:$Q$25,MATCH(H6261,Origin_List,0)),"")</f>
        <v/>
      </c>
      <c r="N6261" s="22"/>
    </row>
    <row r="6262" spans="1:14">
      <c r="A6262" s="23"/>
      <c r="C6262" s="26"/>
      <c r="D6262" s="20" t="str">
        <f>IFERROR(VLOOKUP(H6262&amp;"|"&amp;I6262,Sheet3!$H$2:$N$150,5,0),"")</f>
        <v/>
      </c>
      <c r="M6262" s="20" t="str">
        <f>IFERROR(INDEX(Sheet3!$Q$2:$Q$25,MATCH(H6262,Origin_List,0)),"")</f>
        <v/>
      </c>
      <c r="N6262" s="22"/>
    </row>
    <row r="6263" spans="1:14">
      <c r="A6263" s="23"/>
      <c r="C6263" s="26"/>
      <c r="D6263" s="20" t="str">
        <f>IFERROR(VLOOKUP(H6263&amp;"|"&amp;I6263,Sheet3!$H$2:$N$150,5,0),"")</f>
        <v/>
      </c>
      <c r="M6263" s="20" t="str">
        <f>IFERROR(INDEX(Sheet3!$Q$2:$Q$25,MATCH(H6263,Origin_List,0)),"")</f>
        <v/>
      </c>
      <c r="N6263" s="22"/>
    </row>
    <row r="6264" spans="1:14">
      <c r="A6264" s="23"/>
      <c r="C6264" s="26"/>
      <c r="D6264" s="20" t="str">
        <f>IFERROR(VLOOKUP(H6264&amp;"|"&amp;I6264,Sheet3!$H$2:$N$150,5,0),"")</f>
        <v/>
      </c>
      <c r="M6264" s="20" t="str">
        <f>IFERROR(INDEX(Sheet3!$Q$2:$Q$25,MATCH(H6264,Origin_List,0)),"")</f>
        <v/>
      </c>
      <c r="N6264" s="22"/>
    </row>
    <row r="6265" spans="1:14">
      <c r="A6265" s="23"/>
      <c r="C6265" s="26"/>
      <c r="D6265" s="20" t="str">
        <f>IFERROR(VLOOKUP(H6265&amp;"|"&amp;I6265,Sheet3!$H$2:$N$150,5,0),"")</f>
        <v/>
      </c>
      <c r="M6265" s="20" t="str">
        <f>IFERROR(INDEX(Sheet3!$Q$2:$Q$25,MATCH(H6265,Origin_List,0)),"")</f>
        <v/>
      </c>
      <c r="N6265" s="22"/>
    </row>
    <row r="6266" spans="1:14">
      <c r="A6266" s="23"/>
      <c r="C6266" s="26"/>
      <c r="D6266" s="20" t="str">
        <f>IFERROR(VLOOKUP(H6266&amp;"|"&amp;I6266,Sheet3!$H$2:$N$150,5,0),"")</f>
        <v/>
      </c>
      <c r="M6266" s="20" t="str">
        <f>IFERROR(INDEX(Sheet3!$Q$2:$Q$25,MATCH(H6266,Origin_List,0)),"")</f>
        <v/>
      </c>
      <c r="N6266" s="22"/>
    </row>
    <row r="6267" spans="1:14">
      <c r="A6267" s="23"/>
      <c r="C6267" s="26"/>
      <c r="D6267" s="20" t="str">
        <f>IFERROR(VLOOKUP(H6267&amp;"|"&amp;I6267,Sheet3!$H$2:$N$150,5,0),"")</f>
        <v/>
      </c>
      <c r="M6267" s="20" t="str">
        <f>IFERROR(INDEX(Sheet3!$Q$2:$Q$25,MATCH(H6267,Origin_List,0)),"")</f>
        <v/>
      </c>
      <c r="N6267" s="22"/>
    </row>
    <row r="6268" spans="1:14">
      <c r="A6268" s="23"/>
      <c r="C6268" s="26"/>
      <c r="D6268" s="20" t="str">
        <f>IFERROR(VLOOKUP(H6268&amp;"|"&amp;I6268,Sheet3!$H$2:$N$150,5,0),"")</f>
        <v/>
      </c>
      <c r="M6268" s="20" t="str">
        <f>IFERROR(INDEX(Sheet3!$Q$2:$Q$25,MATCH(H6268,Origin_List,0)),"")</f>
        <v/>
      </c>
      <c r="N6268" s="22"/>
    </row>
    <row r="6269" spans="1:14">
      <c r="A6269" s="23"/>
      <c r="C6269" s="26"/>
      <c r="D6269" s="20" t="str">
        <f>IFERROR(VLOOKUP(H6269&amp;"|"&amp;I6269,Sheet3!$H$2:$N$150,5,0),"")</f>
        <v/>
      </c>
      <c r="M6269" s="20" t="str">
        <f>IFERROR(INDEX(Sheet3!$Q$2:$Q$25,MATCH(H6269,Origin_List,0)),"")</f>
        <v/>
      </c>
      <c r="N6269" s="22"/>
    </row>
    <row r="6270" spans="1:14">
      <c r="A6270" s="23"/>
      <c r="C6270" s="26"/>
      <c r="D6270" s="20" t="str">
        <f>IFERROR(VLOOKUP(H6270&amp;"|"&amp;I6270,Sheet3!$H$2:$N$150,5,0),"")</f>
        <v/>
      </c>
      <c r="M6270" s="20" t="str">
        <f>IFERROR(INDEX(Sheet3!$Q$2:$Q$25,MATCH(H6270,Origin_List,0)),"")</f>
        <v/>
      </c>
      <c r="N6270" s="22"/>
    </row>
    <row r="6271" spans="1:14">
      <c r="A6271" s="23"/>
      <c r="C6271" s="26"/>
      <c r="D6271" s="20" t="str">
        <f>IFERROR(VLOOKUP(H6271&amp;"|"&amp;I6271,Sheet3!$H$2:$N$150,5,0),"")</f>
        <v/>
      </c>
      <c r="M6271" s="20" t="str">
        <f>IFERROR(INDEX(Sheet3!$Q$2:$Q$25,MATCH(H6271,Origin_List,0)),"")</f>
        <v/>
      </c>
      <c r="N6271" s="22"/>
    </row>
    <row r="6272" spans="1:14">
      <c r="A6272" s="23"/>
      <c r="C6272" s="26"/>
      <c r="D6272" s="20" t="str">
        <f>IFERROR(VLOOKUP(H6272&amp;"|"&amp;I6272,Sheet3!$H$2:$N$150,5,0),"")</f>
        <v/>
      </c>
      <c r="M6272" s="20" t="str">
        <f>IFERROR(INDEX(Sheet3!$Q$2:$Q$25,MATCH(H6272,Origin_List,0)),"")</f>
        <v/>
      </c>
      <c r="N6272" s="22"/>
    </row>
    <row r="6273" spans="1:14">
      <c r="A6273" s="23"/>
      <c r="C6273" s="26"/>
      <c r="D6273" s="20" t="str">
        <f>IFERROR(VLOOKUP(H6273&amp;"|"&amp;I6273,Sheet3!$H$2:$N$150,5,0),"")</f>
        <v/>
      </c>
      <c r="M6273" s="20" t="str">
        <f>IFERROR(INDEX(Sheet3!$Q$2:$Q$25,MATCH(H6273,Origin_List,0)),"")</f>
        <v/>
      </c>
      <c r="N6273" s="22"/>
    </row>
    <row r="6274" spans="1:14">
      <c r="A6274" s="23"/>
      <c r="C6274" s="26"/>
      <c r="D6274" s="20" t="str">
        <f>IFERROR(VLOOKUP(H6274&amp;"|"&amp;I6274,Sheet3!$H$2:$N$150,5,0),"")</f>
        <v/>
      </c>
      <c r="M6274" s="20" t="str">
        <f>IFERROR(INDEX(Sheet3!$Q$2:$Q$25,MATCH(H6274,Origin_List,0)),"")</f>
        <v/>
      </c>
      <c r="N6274" s="22"/>
    </row>
    <row r="6275" spans="1:14">
      <c r="A6275" s="23"/>
      <c r="C6275" s="26"/>
      <c r="D6275" s="20" t="str">
        <f>IFERROR(VLOOKUP(H6275&amp;"|"&amp;I6275,Sheet3!$H$2:$N$150,5,0),"")</f>
        <v/>
      </c>
      <c r="M6275" s="20" t="str">
        <f>IFERROR(INDEX(Sheet3!$Q$2:$Q$25,MATCH(H6275,Origin_List,0)),"")</f>
        <v/>
      </c>
      <c r="N6275" s="22"/>
    </row>
    <row r="6276" spans="1:14">
      <c r="A6276" s="23"/>
      <c r="C6276" s="26"/>
      <c r="D6276" s="20" t="str">
        <f>IFERROR(VLOOKUP(H6276&amp;"|"&amp;I6276,Sheet3!$H$2:$N$150,5,0),"")</f>
        <v/>
      </c>
      <c r="M6276" s="20" t="str">
        <f>IFERROR(INDEX(Sheet3!$Q$2:$Q$25,MATCH(H6276,Origin_List,0)),"")</f>
        <v/>
      </c>
      <c r="N6276" s="22"/>
    </row>
    <row r="6277" spans="1:14">
      <c r="A6277" s="23"/>
      <c r="C6277" s="26"/>
      <c r="D6277" s="20" t="str">
        <f>IFERROR(VLOOKUP(H6277&amp;"|"&amp;I6277,Sheet3!$H$2:$N$150,5,0),"")</f>
        <v/>
      </c>
      <c r="M6277" s="20" t="str">
        <f>IFERROR(INDEX(Sheet3!$Q$2:$Q$25,MATCH(H6277,Origin_List,0)),"")</f>
        <v/>
      </c>
      <c r="N6277" s="22"/>
    </row>
    <row r="6278" spans="1:14">
      <c r="A6278" s="23"/>
      <c r="C6278" s="26"/>
      <c r="D6278" s="20" t="str">
        <f>IFERROR(VLOOKUP(H6278&amp;"|"&amp;I6278,Sheet3!$H$2:$N$150,5,0),"")</f>
        <v/>
      </c>
      <c r="M6278" s="20" t="str">
        <f>IFERROR(INDEX(Sheet3!$Q$2:$Q$25,MATCH(H6278,Origin_List,0)),"")</f>
        <v/>
      </c>
      <c r="N6278" s="22"/>
    </row>
    <row r="6279" spans="1:14">
      <c r="A6279" s="23"/>
      <c r="C6279" s="26"/>
      <c r="D6279" s="20" t="str">
        <f>IFERROR(VLOOKUP(H6279&amp;"|"&amp;I6279,Sheet3!$H$2:$N$150,5,0),"")</f>
        <v/>
      </c>
      <c r="M6279" s="20" t="str">
        <f>IFERROR(INDEX(Sheet3!$Q$2:$Q$25,MATCH(H6279,Origin_List,0)),"")</f>
        <v/>
      </c>
      <c r="N6279" s="22"/>
    </row>
    <row r="6280" spans="1:14">
      <c r="A6280" s="23"/>
      <c r="C6280" s="26"/>
      <c r="D6280" s="20" t="str">
        <f>IFERROR(VLOOKUP(H6280&amp;"|"&amp;I6280,Sheet3!$H$2:$N$150,5,0),"")</f>
        <v/>
      </c>
      <c r="M6280" s="20" t="str">
        <f>IFERROR(INDEX(Sheet3!$Q$2:$Q$25,MATCH(H6280,Origin_List,0)),"")</f>
        <v/>
      </c>
      <c r="N6280" s="22"/>
    </row>
    <row r="6281" spans="1:14">
      <c r="A6281" s="23"/>
      <c r="C6281" s="26"/>
      <c r="D6281" s="20" t="str">
        <f>IFERROR(VLOOKUP(H6281&amp;"|"&amp;I6281,Sheet3!$H$2:$N$150,5,0),"")</f>
        <v/>
      </c>
      <c r="M6281" s="20" t="str">
        <f>IFERROR(INDEX(Sheet3!$Q$2:$Q$25,MATCH(H6281,Origin_List,0)),"")</f>
        <v/>
      </c>
      <c r="N6281" s="22"/>
    </row>
    <row r="6282" spans="1:14">
      <c r="A6282" s="23"/>
      <c r="C6282" s="26"/>
      <c r="D6282" s="20" t="str">
        <f>IFERROR(VLOOKUP(H6282&amp;"|"&amp;I6282,Sheet3!$H$2:$N$150,5,0),"")</f>
        <v/>
      </c>
      <c r="M6282" s="20" t="str">
        <f>IFERROR(INDEX(Sheet3!$Q$2:$Q$25,MATCH(H6282,Origin_List,0)),"")</f>
        <v/>
      </c>
      <c r="N6282" s="22"/>
    </row>
    <row r="6283" spans="1:14">
      <c r="A6283" s="23"/>
      <c r="C6283" s="26"/>
      <c r="D6283" s="20" t="str">
        <f>IFERROR(VLOOKUP(H6283&amp;"|"&amp;I6283,Sheet3!$H$2:$N$150,5,0),"")</f>
        <v/>
      </c>
      <c r="M6283" s="20" t="str">
        <f>IFERROR(INDEX(Sheet3!$Q$2:$Q$25,MATCH(H6283,Origin_List,0)),"")</f>
        <v/>
      </c>
      <c r="N6283" s="22"/>
    </row>
    <row r="6284" spans="1:14">
      <c r="A6284" s="23"/>
      <c r="C6284" s="26"/>
      <c r="D6284" s="20" t="str">
        <f>IFERROR(VLOOKUP(H6284&amp;"|"&amp;I6284,Sheet3!$H$2:$N$150,5,0),"")</f>
        <v/>
      </c>
      <c r="M6284" s="20" t="str">
        <f>IFERROR(INDEX(Sheet3!$Q$2:$Q$25,MATCH(H6284,Origin_List,0)),"")</f>
        <v/>
      </c>
      <c r="N6284" s="22"/>
    </row>
    <row r="6285" spans="1:14">
      <c r="A6285" s="23"/>
      <c r="C6285" s="26"/>
      <c r="D6285" s="20" t="str">
        <f>IFERROR(VLOOKUP(H6285&amp;"|"&amp;I6285,Sheet3!$H$2:$N$150,5,0),"")</f>
        <v/>
      </c>
      <c r="M6285" s="20" t="str">
        <f>IFERROR(INDEX(Sheet3!$Q$2:$Q$25,MATCH(H6285,Origin_List,0)),"")</f>
        <v/>
      </c>
      <c r="N6285" s="22"/>
    </row>
    <row r="6286" spans="1:14">
      <c r="A6286" s="23"/>
      <c r="C6286" s="26"/>
      <c r="D6286" s="20" t="str">
        <f>IFERROR(VLOOKUP(H6286&amp;"|"&amp;I6286,Sheet3!$H$2:$N$150,5,0),"")</f>
        <v/>
      </c>
      <c r="M6286" s="20" t="str">
        <f>IFERROR(INDEX(Sheet3!$Q$2:$Q$25,MATCH(H6286,Origin_List,0)),"")</f>
        <v/>
      </c>
      <c r="N6286" s="22"/>
    </row>
    <row r="6287" spans="1:14">
      <c r="A6287" s="23"/>
      <c r="C6287" s="26"/>
      <c r="D6287" s="20" t="str">
        <f>IFERROR(VLOOKUP(H6287&amp;"|"&amp;I6287,Sheet3!$H$2:$N$150,5,0),"")</f>
        <v/>
      </c>
      <c r="M6287" s="20" t="str">
        <f>IFERROR(INDEX(Sheet3!$Q$2:$Q$25,MATCH(H6287,Origin_List,0)),"")</f>
        <v/>
      </c>
      <c r="N6287" s="22"/>
    </row>
    <row r="6288" spans="1:14">
      <c r="A6288" s="23"/>
      <c r="C6288" s="26"/>
      <c r="D6288" s="20" t="str">
        <f>IFERROR(VLOOKUP(H6288&amp;"|"&amp;I6288,Sheet3!$H$2:$N$150,5,0),"")</f>
        <v/>
      </c>
      <c r="M6288" s="20" t="str">
        <f>IFERROR(INDEX(Sheet3!$Q$2:$Q$25,MATCH(H6288,Origin_List,0)),"")</f>
        <v/>
      </c>
      <c r="N6288" s="22"/>
    </row>
    <row r="6289" spans="1:14">
      <c r="A6289" s="23"/>
      <c r="C6289" s="26"/>
      <c r="D6289" s="20" t="str">
        <f>IFERROR(VLOOKUP(H6289&amp;"|"&amp;I6289,Sheet3!$H$2:$N$150,5,0),"")</f>
        <v/>
      </c>
      <c r="M6289" s="20" t="str">
        <f>IFERROR(INDEX(Sheet3!$Q$2:$Q$25,MATCH(H6289,Origin_List,0)),"")</f>
        <v/>
      </c>
      <c r="N6289" s="22"/>
    </row>
    <row r="6290" spans="1:14">
      <c r="A6290" s="23"/>
      <c r="C6290" s="26"/>
      <c r="D6290" s="20" t="str">
        <f>IFERROR(VLOOKUP(H6290&amp;"|"&amp;I6290,Sheet3!$H$2:$N$150,5,0),"")</f>
        <v/>
      </c>
      <c r="M6290" s="20" t="str">
        <f>IFERROR(INDEX(Sheet3!$Q$2:$Q$25,MATCH(H6290,Origin_List,0)),"")</f>
        <v/>
      </c>
      <c r="N6290" s="22"/>
    </row>
    <row r="6291" spans="1:14">
      <c r="A6291" s="23"/>
      <c r="C6291" s="26"/>
      <c r="D6291" s="20" t="str">
        <f>IFERROR(VLOOKUP(H6291&amp;"|"&amp;I6291,Sheet3!$H$2:$N$150,5,0),"")</f>
        <v/>
      </c>
      <c r="M6291" s="20" t="str">
        <f>IFERROR(INDEX(Sheet3!$Q$2:$Q$25,MATCH(H6291,Origin_List,0)),"")</f>
        <v/>
      </c>
      <c r="N6291" s="22"/>
    </row>
    <row r="6292" spans="1:14">
      <c r="A6292" s="23"/>
      <c r="C6292" s="26"/>
      <c r="D6292" s="20" t="str">
        <f>IFERROR(VLOOKUP(H6292&amp;"|"&amp;I6292,Sheet3!$H$2:$N$150,5,0),"")</f>
        <v/>
      </c>
      <c r="M6292" s="20" t="str">
        <f>IFERROR(INDEX(Sheet3!$Q$2:$Q$25,MATCH(H6292,Origin_List,0)),"")</f>
        <v/>
      </c>
      <c r="N6292" s="22"/>
    </row>
    <row r="6293" spans="1:14">
      <c r="A6293" s="23"/>
      <c r="C6293" s="26"/>
      <c r="D6293" s="20" t="str">
        <f>IFERROR(VLOOKUP(H6293&amp;"|"&amp;I6293,Sheet3!$H$2:$N$150,5,0),"")</f>
        <v/>
      </c>
      <c r="M6293" s="20" t="str">
        <f>IFERROR(INDEX(Sheet3!$Q$2:$Q$25,MATCH(H6293,Origin_List,0)),"")</f>
        <v/>
      </c>
      <c r="N6293" s="22"/>
    </row>
    <row r="6294" spans="1:14">
      <c r="A6294" s="23"/>
      <c r="C6294" s="26"/>
      <c r="D6294" s="20" t="str">
        <f>IFERROR(VLOOKUP(H6294&amp;"|"&amp;I6294,Sheet3!$H$2:$N$150,5,0),"")</f>
        <v/>
      </c>
      <c r="M6294" s="20" t="str">
        <f>IFERROR(INDEX(Sheet3!$Q$2:$Q$25,MATCH(H6294,Origin_List,0)),"")</f>
        <v/>
      </c>
      <c r="N6294" s="22"/>
    </row>
    <row r="6295" spans="1:14">
      <c r="A6295" s="23"/>
      <c r="C6295" s="26"/>
      <c r="D6295" s="20" t="str">
        <f>IFERROR(VLOOKUP(H6295&amp;"|"&amp;I6295,Sheet3!$H$2:$N$150,5,0),"")</f>
        <v/>
      </c>
      <c r="M6295" s="20" t="str">
        <f>IFERROR(INDEX(Sheet3!$Q$2:$Q$25,MATCH(H6295,Origin_List,0)),"")</f>
        <v/>
      </c>
      <c r="N6295" s="22"/>
    </row>
    <row r="6296" spans="1:14">
      <c r="A6296" s="23"/>
      <c r="C6296" s="26"/>
      <c r="D6296" s="20" t="str">
        <f>IFERROR(VLOOKUP(H6296&amp;"|"&amp;I6296,Sheet3!$H$2:$N$150,5,0),"")</f>
        <v/>
      </c>
      <c r="M6296" s="20" t="str">
        <f>IFERROR(INDEX(Sheet3!$Q$2:$Q$25,MATCH(H6296,Origin_List,0)),"")</f>
        <v/>
      </c>
      <c r="N6296" s="22"/>
    </row>
    <row r="6297" spans="1:14">
      <c r="A6297" s="23"/>
      <c r="C6297" s="26"/>
      <c r="D6297" s="20" t="str">
        <f>IFERROR(VLOOKUP(H6297&amp;"|"&amp;I6297,Sheet3!$H$2:$N$150,5,0),"")</f>
        <v/>
      </c>
      <c r="M6297" s="20" t="str">
        <f>IFERROR(INDEX(Sheet3!$Q$2:$Q$25,MATCH(H6297,Origin_List,0)),"")</f>
        <v/>
      </c>
      <c r="N6297" s="22"/>
    </row>
    <row r="6298" spans="1:14">
      <c r="A6298" s="23"/>
      <c r="C6298" s="26"/>
      <c r="D6298" s="20" t="str">
        <f>IFERROR(VLOOKUP(H6298&amp;"|"&amp;I6298,Sheet3!$H$2:$N$150,5,0),"")</f>
        <v/>
      </c>
      <c r="M6298" s="20" t="str">
        <f>IFERROR(INDEX(Sheet3!$Q$2:$Q$25,MATCH(H6298,Origin_List,0)),"")</f>
        <v/>
      </c>
      <c r="N6298" s="22"/>
    </row>
    <row r="6299" spans="1:14">
      <c r="A6299" s="23"/>
      <c r="C6299" s="26"/>
      <c r="D6299" s="20" t="str">
        <f>IFERROR(VLOOKUP(H6299&amp;"|"&amp;I6299,Sheet3!$H$2:$N$150,5,0),"")</f>
        <v/>
      </c>
      <c r="M6299" s="20" t="str">
        <f>IFERROR(INDEX(Sheet3!$Q$2:$Q$25,MATCH(H6299,Origin_List,0)),"")</f>
        <v/>
      </c>
      <c r="N6299" s="22"/>
    </row>
    <row r="6300" spans="1:14">
      <c r="A6300" s="23"/>
      <c r="C6300" s="26"/>
      <c r="D6300" s="20" t="str">
        <f>IFERROR(VLOOKUP(H6300&amp;"|"&amp;I6300,Sheet3!$H$2:$N$150,5,0),"")</f>
        <v/>
      </c>
      <c r="M6300" s="20" t="str">
        <f>IFERROR(INDEX(Sheet3!$Q$2:$Q$25,MATCH(H6300,Origin_List,0)),"")</f>
        <v/>
      </c>
      <c r="N6300" s="22"/>
    </row>
    <row r="6301" spans="1:14">
      <c r="A6301" s="23"/>
      <c r="C6301" s="26"/>
      <c r="D6301" s="20" t="str">
        <f>IFERROR(VLOOKUP(H6301&amp;"|"&amp;I6301,Sheet3!$H$2:$N$150,5,0),"")</f>
        <v/>
      </c>
      <c r="M6301" s="20" t="str">
        <f>IFERROR(INDEX(Sheet3!$Q$2:$Q$25,MATCH(H6301,Origin_List,0)),"")</f>
        <v/>
      </c>
      <c r="N6301" s="22"/>
    </row>
    <row r="6302" spans="1:14">
      <c r="A6302" s="23"/>
      <c r="C6302" s="26"/>
      <c r="D6302" s="20" t="str">
        <f>IFERROR(VLOOKUP(H6302&amp;"|"&amp;I6302,Sheet3!$H$2:$N$150,5,0),"")</f>
        <v/>
      </c>
      <c r="M6302" s="20" t="str">
        <f>IFERROR(INDEX(Sheet3!$Q$2:$Q$25,MATCH(H6302,Origin_List,0)),"")</f>
        <v/>
      </c>
      <c r="N6302" s="22"/>
    </row>
    <row r="6303" spans="1:14">
      <c r="A6303" s="23"/>
      <c r="C6303" s="26"/>
      <c r="D6303" s="20" t="str">
        <f>IFERROR(VLOOKUP(H6303&amp;"|"&amp;I6303,Sheet3!$H$2:$N$150,5,0),"")</f>
        <v/>
      </c>
      <c r="M6303" s="20" t="str">
        <f>IFERROR(INDEX(Sheet3!$Q$2:$Q$25,MATCH(H6303,Origin_List,0)),"")</f>
        <v/>
      </c>
      <c r="N6303" s="22"/>
    </row>
    <row r="6304" spans="1:14">
      <c r="A6304" s="23"/>
      <c r="C6304" s="26"/>
      <c r="D6304" s="20" t="str">
        <f>IFERROR(VLOOKUP(H6304&amp;"|"&amp;I6304,Sheet3!$H$2:$N$150,5,0),"")</f>
        <v/>
      </c>
      <c r="M6304" s="20" t="str">
        <f>IFERROR(INDEX(Sheet3!$Q$2:$Q$25,MATCH(H6304,Origin_List,0)),"")</f>
        <v/>
      </c>
      <c r="N6304" s="22"/>
    </row>
    <row r="6305" spans="1:14">
      <c r="A6305" s="23"/>
      <c r="C6305" s="26"/>
      <c r="D6305" s="20" t="str">
        <f>IFERROR(VLOOKUP(H6305&amp;"|"&amp;I6305,Sheet3!$H$2:$N$150,5,0),"")</f>
        <v/>
      </c>
      <c r="M6305" s="20" t="str">
        <f>IFERROR(INDEX(Sheet3!$Q$2:$Q$25,MATCH(H6305,Origin_List,0)),"")</f>
        <v/>
      </c>
      <c r="N6305" s="22"/>
    </row>
    <row r="6306" spans="1:14">
      <c r="A6306" s="23"/>
      <c r="C6306" s="26"/>
      <c r="D6306" s="20" t="str">
        <f>IFERROR(VLOOKUP(H6306&amp;"|"&amp;I6306,Sheet3!$H$2:$N$150,5,0),"")</f>
        <v/>
      </c>
      <c r="M6306" s="20" t="str">
        <f>IFERROR(INDEX(Sheet3!$Q$2:$Q$25,MATCH(H6306,Origin_List,0)),"")</f>
        <v/>
      </c>
      <c r="N6306" s="22"/>
    </row>
    <row r="6307" spans="1:14">
      <c r="A6307" s="23"/>
      <c r="C6307" s="26"/>
      <c r="D6307" s="20" t="str">
        <f>IFERROR(VLOOKUP(H6307&amp;"|"&amp;I6307,Sheet3!$H$2:$N$150,5,0),"")</f>
        <v/>
      </c>
      <c r="M6307" s="20" t="str">
        <f>IFERROR(INDEX(Sheet3!$Q$2:$Q$25,MATCH(H6307,Origin_List,0)),"")</f>
        <v/>
      </c>
      <c r="N6307" s="22"/>
    </row>
    <row r="6308" spans="1:14">
      <c r="A6308" s="23"/>
      <c r="C6308" s="26"/>
      <c r="D6308" s="20" t="str">
        <f>IFERROR(VLOOKUP(H6308&amp;"|"&amp;I6308,Sheet3!$H$2:$N$150,5,0),"")</f>
        <v/>
      </c>
      <c r="M6308" s="20" t="str">
        <f>IFERROR(INDEX(Sheet3!$Q$2:$Q$25,MATCH(H6308,Origin_List,0)),"")</f>
        <v/>
      </c>
      <c r="N6308" s="22"/>
    </row>
    <row r="6309" spans="1:14">
      <c r="A6309" s="23"/>
      <c r="C6309" s="26"/>
      <c r="D6309" s="20" t="str">
        <f>IFERROR(VLOOKUP(H6309&amp;"|"&amp;I6309,Sheet3!$H$2:$N$150,5,0),"")</f>
        <v/>
      </c>
      <c r="M6309" s="20" t="str">
        <f>IFERROR(INDEX(Sheet3!$Q$2:$Q$25,MATCH(H6309,Origin_List,0)),"")</f>
        <v/>
      </c>
      <c r="N6309" s="22"/>
    </row>
    <row r="6310" spans="1:14">
      <c r="A6310" s="23"/>
      <c r="C6310" s="26"/>
      <c r="D6310" s="20" t="str">
        <f>IFERROR(VLOOKUP(H6310&amp;"|"&amp;I6310,Sheet3!$H$2:$N$150,5,0),"")</f>
        <v/>
      </c>
      <c r="M6310" s="20" t="str">
        <f>IFERROR(INDEX(Sheet3!$Q$2:$Q$25,MATCH(H6310,Origin_List,0)),"")</f>
        <v/>
      </c>
      <c r="N6310" s="22"/>
    </row>
    <row r="6311" spans="1:14">
      <c r="A6311" s="23"/>
      <c r="C6311" s="26"/>
      <c r="D6311" s="20" t="str">
        <f>IFERROR(VLOOKUP(H6311&amp;"|"&amp;I6311,Sheet3!$H$2:$N$150,5,0),"")</f>
        <v/>
      </c>
      <c r="M6311" s="20" t="str">
        <f>IFERROR(INDEX(Sheet3!$Q$2:$Q$25,MATCH(H6311,Origin_List,0)),"")</f>
        <v/>
      </c>
      <c r="N6311" s="22"/>
    </row>
    <row r="6312" spans="1:14">
      <c r="A6312" s="23"/>
      <c r="C6312" s="26"/>
      <c r="D6312" s="20" t="str">
        <f>IFERROR(VLOOKUP(H6312&amp;"|"&amp;I6312,Sheet3!$H$2:$N$150,5,0),"")</f>
        <v/>
      </c>
      <c r="M6312" s="20" t="str">
        <f>IFERROR(INDEX(Sheet3!$Q$2:$Q$25,MATCH(H6312,Origin_List,0)),"")</f>
        <v/>
      </c>
      <c r="N6312" s="22"/>
    </row>
    <row r="6313" spans="1:14">
      <c r="A6313" s="23"/>
      <c r="C6313" s="26"/>
      <c r="D6313" s="20" t="str">
        <f>IFERROR(VLOOKUP(H6313&amp;"|"&amp;I6313,Sheet3!$H$2:$N$150,5,0),"")</f>
        <v/>
      </c>
      <c r="M6313" s="20" t="str">
        <f>IFERROR(INDEX(Sheet3!$Q$2:$Q$25,MATCH(H6313,Origin_List,0)),"")</f>
        <v/>
      </c>
      <c r="N6313" s="22"/>
    </row>
    <row r="6314" spans="1:14">
      <c r="A6314" s="23"/>
      <c r="C6314" s="26"/>
      <c r="D6314" s="20" t="str">
        <f>IFERROR(VLOOKUP(H6314&amp;"|"&amp;I6314,Sheet3!$H$2:$N$150,5,0),"")</f>
        <v/>
      </c>
      <c r="M6314" s="20" t="str">
        <f>IFERROR(INDEX(Sheet3!$Q$2:$Q$25,MATCH(H6314,Origin_List,0)),"")</f>
        <v/>
      </c>
      <c r="N6314" s="22"/>
    </row>
    <row r="6315" spans="1:14">
      <c r="A6315" s="23"/>
      <c r="C6315" s="26"/>
      <c r="D6315" s="20" t="str">
        <f>IFERROR(VLOOKUP(H6315&amp;"|"&amp;I6315,Sheet3!$H$2:$N$150,5,0),"")</f>
        <v/>
      </c>
      <c r="M6315" s="20" t="str">
        <f>IFERROR(INDEX(Sheet3!$Q$2:$Q$25,MATCH(H6315,Origin_List,0)),"")</f>
        <v/>
      </c>
      <c r="N6315" s="22"/>
    </row>
    <row r="6316" spans="1:14">
      <c r="A6316" s="23"/>
      <c r="C6316" s="26"/>
      <c r="D6316" s="20" t="str">
        <f>IFERROR(VLOOKUP(H6316&amp;"|"&amp;I6316,Sheet3!$H$2:$N$150,5,0),"")</f>
        <v/>
      </c>
      <c r="M6316" s="20" t="str">
        <f>IFERROR(INDEX(Sheet3!$Q$2:$Q$25,MATCH(H6316,Origin_List,0)),"")</f>
        <v/>
      </c>
      <c r="N6316" s="22"/>
    </row>
    <row r="6317" spans="1:14">
      <c r="A6317" s="23"/>
      <c r="C6317" s="26"/>
      <c r="D6317" s="20" t="str">
        <f>IFERROR(VLOOKUP(H6317&amp;"|"&amp;I6317,Sheet3!$H$2:$N$150,5,0),"")</f>
        <v/>
      </c>
      <c r="M6317" s="20" t="str">
        <f>IFERROR(INDEX(Sheet3!$Q$2:$Q$25,MATCH(H6317,Origin_List,0)),"")</f>
        <v/>
      </c>
      <c r="N6317" s="22"/>
    </row>
    <row r="6318" spans="1:14">
      <c r="A6318" s="23"/>
      <c r="C6318" s="26"/>
      <c r="D6318" s="20" t="str">
        <f>IFERROR(VLOOKUP(H6318&amp;"|"&amp;I6318,Sheet3!$H$2:$N$150,5,0),"")</f>
        <v/>
      </c>
      <c r="M6318" s="20" t="str">
        <f>IFERROR(INDEX(Sheet3!$Q$2:$Q$25,MATCH(H6318,Origin_List,0)),"")</f>
        <v/>
      </c>
      <c r="N6318" s="22"/>
    </row>
    <row r="6319" spans="1:14">
      <c r="A6319" s="23"/>
      <c r="C6319" s="26"/>
      <c r="D6319" s="20" t="str">
        <f>IFERROR(VLOOKUP(H6319&amp;"|"&amp;I6319,Sheet3!$H$2:$N$150,5,0),"")</f>
        <v/>
      </c>
      <c r="M6319" s="20" t="str">
        <f>IFERROR(INDEX(Sheet3!$Q$2:$Q$25,MATCH(H6319,Origin_List,0)),"")</f>
        <v/>
      </c>
      <c r="N6319" s="22"/>
    </row>
    <row r="6320" spans="1:14">
      <c r="A6320" s="23"/>
      <c r="C6320" s="26"/>
      <c r="D6320" s="20" t="str">
        <f>IFERROR(VLOOKUP(H6320&amp;"|"&amp;I6320,Sheet3!$H$2:$N$150,5,0),"")</f>
        <v/>
      </c>
      <c r="M6320" s="20" t="str">
        <f>IFERROR(INDEX(Sheet3!$Q$2:$Q$25,MATCH(H6320,Origin_List,0)),"")</f>
        <v/>
      </c>
      <c r="N6320" s="22"/>
    </row>
    <row r="6321" spans="1:14">
      <c r="A6321" s="23"/>
      <c r="C6321" s="26"/>
      <c r="D6321" s="20" t="str">
        <f>IFERROR(VLOOKUP(H6321&amp;"|"&amp;I6321,Sheet3!$H$2:$N$150,5,0),"")</f>
        <v/>
      </c>
      <c r="M6321" s="20" t="str">
        <f>IFERROR(INDEX(Sheet3!$Q$2:$Q$25,MATCH(H6321,Origin_List,0)),"")</f>
        <v/>
      </c>
      <c r="N6321" s="22"/>
    </row>
    <row r="6322" spans="1:14">
      <c r="A6322" s="23"/>
      <c r="C6322" s="26"/>
      <c r="D6322" s="20" t="str">
        <f>IFERROR(VLOOKUP(H6322&amp;"|"&amp;I6322,Sheet3!$H$2:$N$150,5,0),"")</f>
        <v/>
      </c>
      <c r="M6322" s="20" t="str">
        <f>IFERROR(INDEX(Sheet3!$Q$2:$Q$25,MATCH(H6322,Origin_List,0)),"")</f>
        <v/>
      </c>
      <c r="N6322" s="22"/>
    </row>
    <row r="6323" spans="1:14">
      <c r="A6323" s="23"/>
      <c r="C6323" s="26"/>
      <c r="D6323" s="20" t="str">
        <f>IFERROR(VLOOKUP(H6323&amp;"|"&amp;I6323,Sheet3!$H$2:$N$150,5,0),"")</f>
        <v/>
      </c>
      <c r="M6323" s="20" t="str">
        <f>IFERROR(INDEX(Sheet3!$Q$2:$Q$25,MATCH(H6323,Origin_List,0)),"")</f>
        <v/>
      </c>
      <c r="N6323" s="22"/>
    </row>
    <row r="6324" spans="1:14">
      <c r="A6324" s="23"/>
      <c r="C6324" s="26"/>
      <c r="D6324" s="20" t="str">
        <f>IFERROR(VLOOKUP(H6324&amp;"|"&amp;I6324,Sheet3!$H$2:$N$150,5,0),"")</f>
        <v/>
      </c>
      <c r="M6324" s="20" t="str">
        <f>IFERROR(INDEX(Sheet3!$Q$2:$Q$25,MATCH(H6324,Origin_List,0)),"")</f>
        <v/>
      </c>
      <c r="N6324" s="22"/>
    </row>
    <row r="6325" spans="1:14">
      <c r="A6325" s="23"/>
      <c r="C6325" s="26"/>
      <c r="D6325" s="20" t="str">
        <f>IFERROR(VLOOKUP(H6325&amp;"|"&amp;I6325,Sheet3!$H$2:$N$150,5,0),"")</f>
        <v/>
      </c>
      <c r="M6325" s="20" t="str">
        <f>IFERROR(INDEX(Sheet3!$Q$2:$Q$25,MATCH(H6325,Origin_List,0)),"")</f>
        <v/>
      </c>
      <c r="N6325" s="22"/>
    </row>
    <row r="6326" spans="1:14">
      <c r="A6326" s="23"/>
      <c r="C6326" s="26"/>
      <c r="D6326" s="20" t="str">
        <f>IFERROR(VLOOKUP(H6326&amp;"|"&amp;I6326,Sheet3!$H$2:$N$150,5,0),"")</f>
        <v/>
      </c>
      <c r="M6326" s="20" t="str">
        <f>IFERROR(INDEX(Sheet3!$Q$2:$Q$25,MATCH(H6326,Origin_List,0)),"")</f>
        <v/>
      </c>
      <c r="N6326" s="22"/>
    </row>
    <row r="6327" spans="1:14">
      <c r="A6327" s="23"/>
      <c r="C6327" s="26"/>
      <c r="D6327" s="20" t="str">
        <f>IFERROR(VLOOKUP(H6327&amp;"|"&amp;I6327,Sheet3!$H$2:$N$150,5,0),"")</f>
        <v/>
      </c>
      <c r="M6327" s="20" t="str">
        <f>IFERROR(INDEX(Sheet3!$Q$2:$Q$25,MATCH(H6327,Origin_List,0)),"")</f>
        <v/>
      </c>
      <c r="N6327" s="22"/>
    </row>
    <row r="6328" spans="1:14">
      <c r="A6328" s="23"/>
      <c r="C6328" s="26"/>
      <c r="D6328" s="20" t="str">
        <f>IFERROR(VLOOKUP(H6328&amp;"|"&amp;I6328,Sheet3!$H$2:$N$150,5,0),"")</f>
        <v/>
      </c>
      <c r="M6328" s="20" t="str">
        <f>IFERROR(INDEX(Sheet3!$Q$2:$Q$25,MATCH(H6328,Origin_List,0)),"")</f>
        <v/>
      </c>
      <c r="N6328" s="22"/>
    </row>
    <row r="6329" spans="1:14">
      <c r="A6329" s="23"/>
      <c r="C6329" s="26"/>
      <c r="D6329" s="20" t="str">
        <f>IFERROR(VLOOKUP(H6329&amp;"|"&amp;I6329,Sheet3!$H$2:$N$150,5,0),"")</f>
        <v/>
      </c>
      <c r="M6329" s="20" t="str">
        <f>IFERROR(INDEX(Sheet3!$Q$2:$Q$25,MATCH(H6329,Origin_List,0)),"")</f>
        <v/>
      </c>
      <c r="N6329" s="22"/>
    </row>
    <row r="6330" spans="1:14">
      <c r="A6330" s="23"/>
      <c r="C6330" s="26"/>
      <c r="D6330" s="20" t="str">
        <f>IFERROR(VLOOKUP(H6330&amp;"|"&amp;I6330,Sheet3!$H$2:$N$150,5,0),"")</f>
        <v/>
      </c>
      <c r="M6330" s="20" t="str">
        <f>IFERROR(INDEX(Sheet3!$Q$2:$Q$25,MATCH(H6330,Origin_List,0)),"")</f>
        <v/>
      </c>
      <c r="N6330" s="22"/>
    </row>
    <row r="6331" spans="1:14">
      <c r="A6331" s="23"/>
      <c r="C6331" s="26"/>
      <c r="D6331" s="20" t="str">
        <f>IFERROR(VLOOKUP(H6331&amp;"|"&amp;I6331,Sheet3!$H$2:$N$150,5,0),"")</f>
        <v/>
      </c>
      <c r="M6331" s="20" t="str">
        <f>IFERROR(INDEX(Sheet3!$Q$2:$Q$25,MATCH(H6331,Origin_List,0)),"")</f>
        <v/>
      </c>
      <c r="N6331" s="22"/>
    </row>
    <row r="6332" spans="1:14">
      <c r="A6332" s="23"/>
      <c r="C6332" s="26"/>
      <c r="D6332" s="20" t="str">
        <f>IFERROR(VLOOKUP(H6332&amp;"|"&amp;I6332,Sheet3!$H$2:$N$150,5,0),"")</f>
        <v/>
      </c>
      <c r="M6332" s="20" t="str">
        <f>IFERROR(INDEX(Sheet3!$Q$2:$Q$25,MATCH(H6332,Origin_List,0)),"")</f>
        <v/>
      </c>
      <c r="N6332" s="22"/>
    </row>
    <row r="6333" spans="1:14">
      <c r="A6333" s="23"/>
      <c r="C6333" s="26"/>
      <c r="D6333" s="20" t="str">
        <f>IFERROR(VLOOKUP(H6333&amp;"|"&amp;I6333,Sheet3!$H$2:$N$150,5,0),"")</f>
        <v/>
      </c>
      <c r="M6333" s="20" t="str">
        <f>IFERROR(INDEX(Sheet3!$Q$2:$Q$25,MATCH(H6333,Origin_List,0)),"")</f>
        <v/>
      </c>
      <c r="N6333" s="22"/>
    </row>
    <row r="6334" spans="1:14">
      <c r="A6334" s="23"/>
      <c r="C6334" s="26"/>
      <c r="D6334" s="20" t="str">
        <f>IFERROR(VLOOKUP(H6334&amp;"|"&amp;I6334,Sheet3!$H$2:$N$150,5,0),"")</f>
        <v/>
      </c>
      <c r="M6334" s="20" t="str">
        <f>IFERROR(INDEX(Sheet3!$Q$2:$Q$25,MATCH(H6334,Origin_List,0)),"")</f>
        <v/>
      </c>
      <c r="N6334" s="22"/>
    </row>
    <row r="6335" spans="1:14">
      <c r="A6335" s="23"/>
      <c r="C6335" s="26"/>
      <c r="D6335" s="20" t="str">
        <f>IFERROR(VLOOKUP(H6335&amp;"|"&amp;I6335,Sheet3!$H$2:$N$150,5,0),"")</f>
        <v/>
      </c>
      <c r="M6335" s="20" t="str">
        <f>IFERROR(INDEX(Sheet3!$Q$2:$Q$25,MATCH(H6335,Origin_List,0)),"")</f>
        <v/>
      </c>
      <c r="N6335" s="22"/>
    </row>
    <row r="6336" spans="1:14">
      <c r="A6336" s="23"/>
      <c r="C6336" s="26"/>
      <c r="D6336" s="20" t="str">
        <f>IFERROR(VLOOKUP(H6336&amp;"|"&amp;I6336,Sheet3!$H$2:$N$150,5,0),"")</f>
        <v/>
      </c>
      <c r="M6336" s="20" t="str">
        <f>IFERROR(INDEX(Sheet3!$Q$2:$Q$25,MATCH(H6336,Origin_List,0)),"")</f>
        <v/>
      </c>
      <c r="N6336" s="22"/>
    </row>
    <row r="6337" spans="1:14">
      <c r="A6337" s="23"/>
      <c r="C6337" s="26"/>
      <c r="D6337" s="20" t="str">
        <f>IFERROR(VLOOKUP(H6337&amp;"|"&amp;I6337,Sheet3!$H$2:$N$150,5,0),"")</f>
        <v/>
      </c>
      <c r="M6337" s="20" t="str">
        <f>IFERROR(INDEX(Sheet3!$Q$2:$Q$25,MATCH(H6337,Origin_List,0)),"")</f>
        <v/>
      </c>
      <c r="N6337" s="22"/>
    </row>
    <row r="6338" spans="1:14">
      <c r="A6338" s="23"/>
      <c r="C6338" s="26"/>
      <c r="D6338" s="20" t="str">
        <f>IFERROR(VLOOKUP(H6338&amp;"|"&amp;I6338,Sheet3!$H$2:$N$150,5,0),"")</f>
        <v/>
      </c>
      <c r="M6338" s="20" t="str">
        <f>IFERROR(INDEX(Sheet3!$Q$2:$Q$25,MATCH(H6338,Origin_List,0)),"")</f>
        <v/>
      </c>
      <c r="N6338" s="22"/>
    </row>
    <row r="6339" spans="1:14">
      <c r="A6339" s="23"/>
      <c r="C6339" s="26"/>
      <c r="D6339" s="20" t="str">
        <f>IFERROR(VLOOKUP(H6339&amp;"|"&amp;I6339,Sheet3!$H$2:$N$150,5,0),"")</f>
        <v/>
      </c>
      <c r="M6339" s="20" t="str">
        <f>IFERROR(INDEX(Sheet3!$Q$2:$Q$25,MATCH(H6339,Origin_List,0)),"")</f>
        <v/>
      </c>
      <c r="N6339" s="22"/>
    </row>
    <row r="6340" spans="1:14">
      <c r="A6340" s="23"/>
      <c r="C6340" s="26"/>
      <c r="D6340" s="20" t="str">
        <f>IFERROR(VLOOKUP(H6340&amp;"|"&amp;I6340,Sheet3!$H$2:$N$150,5,0),"")</f>
        <v/>
      </c>
      <c r="M6340" s="20" t="str">
        <f>IFERROR(INDEX(Sheet3!$Q$2:$Q$25,MATCH(H6340,Origin_List,0)),"")</f>
        <v/>
      </c>
      <c r="N6340" s="22"/>
    </row>
    <row r="6341" spans="1:14">
      <c r="A6341" s="23"/>
      <c r="C6341" s="26"/>
      <c r="D6341" s="20" t="str">
        <f>IFERROR(VLOOKUP(H6341&amp;"|"&amp;I6341,Sheet3!$H$2:$N$150,5,0),"")</f>
        <v/>
      </c>
      <c r="M6341" s="20" t="str">
        <f>IFERROR(INDEX(Sheet3!$Q$2:$Q$25,MATCH(H6341,Origin_List,0)),"")</f>
        <v/>
      </c>
      <c r="N6341" s="22"/>
    </row>
    <row r="6342" spans="1:14">
      <c r="A6342" s="23"/>
      <c r="C6342" s="26"/>
      <c r="D6342" s="20" t="str">
        <f>IFERROR(VLOOKUP(H6342&amp;"|"&amp;I6342,Sheet3!$H$2:$N$150,5,0),"")</f>
        <v/>
      </c>
      <c r="M6342" s="20" t="str">
        <f>IFERROR(INDEX(Sheet3!$Q$2:$Q$25,MATCH(H6342,Origin_List,0)),"")</f>
        <v/>
      </c>
      <c r="N6342" s="22"/>
    </row>
    <row r="6343" spans="1:14">
      <c r="A6343" s="23"/>
      <c r="C6343" s="26"/>
      <c r="D6343" s="20" t="str">
        <f>IFERROR(VLOOKUP(H6343&amp;"|"&amp;I6343,Sheet3!$H$2:$N$150,5,0),"")</f>
        <v/>
      </c>
      <c r="M6343" s="20" t="str">
        <f>IFERROR(INDEX(Sheet3!$Q$2:$Q$25,MATCH(H6343,Origin_List,0)),"")</f>
        <v/>
      </c>
      <c r="N6343" s="22"/>
    </row>
    <row r="6344" spans="1:14">
      <c r="A6344" s="23"/>
      <c r="C6344" s="26"/>
      <c r="D6344" s="20" t="str">
        <f>IFERROR(VLOOKUP(H6344&amp;"|"&amp;I6344,Sheet3!$H$2:$N$150,5,0),"")</f>
        <v/>
      </c>
      <c r="M6344" s="20" t="str">
        <f>IFERROR(INDEX(Sheet3!$Q$2:$Q$25,MATCH(H6344,Origin_List,0)),"")</f>
        <v/>
      </c>
      <c r="N6344" s="22"/>
    </row>
    <row r="6345" spans="1:14">
      <c r="A6345" s="23"/>
      <c r="C6345" s="26"/>
      <c r="D6345" s="20" t="str">
        <f>IFERROR(VLOOKUP(H6345&amp;"|"&amp;I6345,Sheet3!$H$2:$N$150,5,0),"")</f>
        <v/>
      </c>
      <c r="M6345" s="20" t="str">
        <f>IFERROR(INDEX(Sheet3!$Q$2:$Q$25,MATCH(H6345,Origin_List,0)),"")</f>
        <v/>
      </c>
      <c r="N6345" s="22"/>
    </row>
    <row r="6346" spans="1:14">
      <c r="A6346" s="23"/>
      <c r="C6346" s="26"/>
      <c r="D6346" s="20" t="str">
        <f>IFERROR(VLOOKUP(H6346&amp;"|"&amp;I6346,Sheet3!$H$2:$N$150,5,0),"")</f>
        <v/>
      </c>
      <c r="M6346" s="20" t="str">
        <f>IFERROR(INDEX(Sheet3!$Q$2:$Q$25,MATCH(H6346,Origin_List,0)),"")</f>
        <v/>
      </c>
      <c r="N6346" s="22"/>
    </row>
    <row r="6347" spans="1:14">
      <c r="A6347" s="23"/>
      <c r="C6347" s="26"/>
      <c r="D6347" s="20" t="str">
        <f>IFERROR(VLOOKUP(H6347&amp;"|"&amp;I6347,Sheet3!$H$2:$N$150,5,0),"")</f>
        <v/>
      </c>
      <c r="M6347" s="20" t="str">
        <f>IFERROR(INDEX(Sheet3!$Q$2:$Q$25,MATCH(H6347,Origin_List,0)),"")</f>
        <v/>
      </c>
      <c r="N6347" s="22"/>
    </row>
    <row r="6348" spans="1:14">
      <c r="A6348" s="23"/>
      <c r="C6348" s="26"/>
      <c r="D6348" s="20" t="str">
        <f>IFERROR(VLOOKUP(H6348&amp;"|"&amp;I6348,Sheet3!$H$2:$N$150,5,0),"")</f>
        <v/>
      </c>
      <c r="M6348" s="20" t="str">
        <f>IFERROR(INDEX(Sheet3!$Q$2:$Q$25,MATCH(H6348,Origin_List,0)),"")</f>
        <v/>
      </c>
      <c r="N6348" s="22"/>
    </row>
    <row r="6349" spans="1:14">
      <c r="A6349" s="23"/>
      <c r="C6349" s="26"/>
      <c r="D6349" s="20" t="str">
        <f>IFERROR(VLOOKUP(H6349&amp;"|"&amp;I6349,Sheet3!$H$2:$N$150,5,0),"")</f>
        <v/>
      </c>
      <c r="M6349" s="20" t="str">
        <f>IFERROR(INDEX(Sheet3!$Q$2:$Q$25,MATCH(H6349,Origin_List,0)),"")</f>
        <v/>
      </c>
      <c r="N6349" s="22"/>
    </row>
    <row r="6350" spans="1:14">
      <c r="A6350" s="23"/>
      <c r="C6350" s="26"/>
      <c r="D6350" s="20" t="str">
        <f>IFERROR(VLOOKUP(H6350&amp;"|"&amp;I6350,Sheet3!$H$2:$N$150,5,0),"")</f>
        <v/>
      </c>
      <c r="M6350" s="20" t="str">
        <f>IFERROR(INDEX(Sheet3!$Q$2:$Q$25,MATCH(H6350,Origin_List,0)),"")</f>
        <v/>
      </c>
      <c r="N6350" s="22"/>
    </row>
    <row r="6351" spans="1:14">
      <c r="A6351" s="23"/>
      <c r="C6351" s="26"/>
      <c r="D6351" s="20" t="str">
        <f>IFERROR(VLOOKUP(H6351&amp;"|"&amp;I6351,Sheet3!$H$2:$N$150,5,0),"")</f>
        <v/>
      </c>
      <c r="M6351" s="20" t="str">
        <f>IFERROR(INDEX(Sheet3!$Q$2:$Q$25,MATCH(H6351,Origin_List,0)),"")</f>
        <v/>
      </c>
      <c r="N6351" s="22"/>
    </row>
    <row r="6352" spans="1:14">
      <c r="A6352" s="23"/>
      <c r="C6352" s="26"/>
      <c r="D6352" s="20" t="str">
        <f>IFERROR(VLOOKUP(H6352&amp;"|"&amp;I6352,Sheet3!$H$2:$N$150,5,0),"")</f>
        <v/>
      </c>
      <c r="M6352" s="20" t="str">
        <f>IFERROR(INDEX(Sheet3!$Q$2:$Q$25,MATCH(H6352,Origin_List,0)),"")</f>
        <v/>
      </c>
      <c r="N6352" s="22"/>
    </row>
    <row r="6353" spans="1:14">
      <c r="A6353" s="23"/>
      <c r="C6353" s="26"/>
      <c r="D6353" s="20" t="str">
        <f>IFERROR(VLOOKUP(H6353&amp;"|"&amp;I6353,Sheet3!$H$2:$N$150,5,0),"")</f>
        <v/>
      </c>
      <c r="M6353" s="20" t="str">
        <f>IFERROR(INDEX(Sheet3!$Q$2:$Q$25,MATCH(H6353,Origin_List,0)),"")</f>
        <v/>
      </c>
      <c r="N6353" s="22"/>
    </row>
    <row r="6354" spans="1:14">
      <c r="A6354" s="23"/>
      <c r="C6354" s="26"/>
      <c r="D6354" s="20" t="str">
        <f>IFERROR(VLOOKUP(H6354&amp;"|"&amp;I6354,Sheet3!$H$2:$N$150,5,0),"")</f>
        <v/>
      </c>
      <c r="M6354" s="20" t="str">
        <f>IFERROR(INDEX(Sheet3!$Q$2:$Q$25,MATCH(H6354,Origin_List,0)),"")</f>
        <v/>
      </c>
      <c r="N6354" s="22"/>
    </row>
    <row r="6355" spans="1:14">
      <c r="A6355" s="23"/>
      <c r="C6355" s="26"/>
      <c r="D6355" s="20" t="str">
        <f>IFERROR(VLOOKUP(H6355&amp;"|"&amp;I6355,Sheet3!$H$2:$N$150,5,0),"")</f>
        <v/>
      </c>
      <c r="M6355" s="20" t="str">
        <f>IFERROR(INDEX(Sheet3!$Q$2:$Q$25,MATCH(H6355,Origin_List,0)),"")</f>
        <v/>
      </c>
      <c r="N6355" s="22"/>
    </row>
    <row r="6356" spans="1:14">
      <c r="A6356" s="23"/>
      <c r="C6356" s="26"/>
      <c r="D6356" s="20" t="str">
        <f>IFERROR(VLOOKUP(H6356&amp;"|"&amp;I6356,Sheet3!$H$2:$N$150,5,0),"")</f>
        <v/>
      </c>
      <c r="M6356" s="20" t="str">
        <f>IFERROR(INDEX(Sheet3!$Q$2:$Q$25,MATCH(H6356,Origin_List,0)),"")</f>
        <v/>
      </c>
      <c r="N6356" s="22"/>
    </row>
    <row r="6357" spans="1:14">
      <c r="A6357" s="23"/>
      <c r="C6357" s="26"/>
      <c r="D6357" s="20" t="str">
        <f>IFERROR(VLOOKUP(H6357&amp;"|"&amp;I6357,Sheet3!$H$2:$N$150,5,0),"")</f>
        <v/>
      </c>
      <c r="M6357" s="20" t="str">
        <f>IFERROR(INDEX(Sheet3!$Q$2:$Q$25,MATCH(H6357,Origin_List,0)),"")</f>
        <v/>
      </c>
      <c r="N6357" s="22"/>
    </row>
    <row r="6358" spans="1:14">
      <c r="A6358" s="23"/>
      <c r="C6358" s="26"/>
      <c r="D6358" s="20" t="str">
        <f>IFERROR(VLOOKUP(H6358&amp;"|"&amp;I6358,Sheet3!$H$2:$N$150,5,0),"")</f>
        <v/>
      </c>
      <c r="M6358" s="20" t="str">
        <f>IFERROR(INDEX(Sheet3!$Q$2:$Q$25,MATCH(H6358,Origin_List,0)),"")</f>
        <v/>
      </c>
      <c r="N6358" s="22"/>
    </row>
    <row r="6359" spans="1:14">
      <c r="A6359" s="23"/>
      <c r="C6359" s="26"/>
      <c r="D6359" s="20" t="str">
        <f>IFERROR(VLOOKUP(H6359&amp;"|"&amp;I6359,Sheet3!$H$2:$N$150,5,0),"")</f>
        <v/>
      </c>
      <c r="M6359" s="20" t="str">
        <f>IFERROR(INDEX(Sheet3!$Q$2:$Q$25,MATCH(H6359,Origin_List,0)),"")</f>
        <v/>
      </c>
      <c r="N6359" s="22"/>
    </row>
    <row r="6360" spans="1:14">
      <c r="A6360" s="23"/>
      <c r="C6360" s="26"/>
      <c r="D6360" s="20" t="str">
        <f>IFERROR(VLOOKUP(H6360&amp;"|"&amp;I6360,Sheet3!$H$2:$N$150,5,0),"")</f>
        <v/>
      </c>
      <c r="M6360" s="20" t="str">
        <f>IFERROR(INDEX(Sheet3!$Q$2:$Q$25,MATCH(H6360,Origin_List,0)),"")</f>
        <v/>
      </c>
      <c r="N6360" s="22"/>
    </row>
    <row r="6361" spans="1:14">
      <c r="A6361" s="23"/>
      <c r="C6361" s="26"/>
      <c r="D6361" s="20" t="str">
        <f>IFERROR(VLOOKUP(H6361&amp;"|"&amp;I6361,Sheet3!$H$2:$N$150,5,0),"")</f>
        <v/>
      </c>
      <c r="M6361" s="20" t="str">
        <f>IFERROR(INDEX(Sheet3!$Q$2:$Q$25,MATCH(H6361,Origin_List,0)),"")</f>
        <v/>
      </c>
      <c r="N6361" s="22"/>
    </row>
    <row r="6362" spans="1:14">
      <c r="A6362" s="23"/>
      <c r="C6362" s="26"/>
      <c r="D6362" s="20" t="str">
        <f>IFERROR(VLOOKUP(H6362&amp;"|"&amp;I6362,Sheet3!$H$2:$N$150,5,0),"")</f>
        <v/>
      </c>
      <c r="M6362" s="20" t="str">
        <f>IFERROR(INDEX(Sheet3!$Q$2:$Q$25,MATCH(H6362,Origin_List,0)),"")</f>
        <v/>
      </c>
      <c r="N6362" s="22"/>
    </row>
    <row r="6363" spans="1:14">
      <c r="A6363" s="23"/>
      <c r="C6363" s="26"/>
      <c r="D6363" s="20" t="str">
        <f>IFERROR(VLOOKUP(H6363&amp;"|"&amp;I6363,Sheet3!$H$2:$N$150,5,0),"")</f>
        <v/>
      </c>
      <c r="M6363" s="20" t="str">
        <f>IFERROR(INDEX(Sheet3!$Q$2:$Q$25,MATCH(H6363,Origin_List,0)),"")</f>
        <v/>
      </c>
      <c r="N6363" s="22"/>
    </row>
    <row r="6364" spans="1:14">
      <c r="A6364" s="23"/>
      <c r="C6364" s="26"/>
      <c r="D6364" s="20" t="str">
        <f>IFERROR(VLOOKUP(H6364&amp;"|"&amp;I6364,Sheet3!$H$2:$N$150,5,0),"")</f>
        <v/>
      </c>
      <c r="M6364" s="20" t="str">
        <f>IFERROR(INDEX(Sheet3!$Q$2:$Q$25,MATCH(H6364,Origin_List,0)),"")</f>
        <v/>
      </c>
      <c r="N6364" s="22"/>
    </row>
    <row r="6365" spans="1:14">
      <c r="A6365" s="23"/>
      <c r="C6365" s="26"/>
      <c r="D6365" s="20" t="str">
        <f>IFERROR(VLOOKUP(H6365&amp;"|"&amp;I6365,Sheet3!$H$2:$N$150,5,0),"")</f>
        <v/>
      </c>
      <c r="M6365" s="20" t="str">
        <f>IFERROR(INDEX(Sheet3!$Q$2:$Q$25,MATCH(H6365,Origin_List,0)),"")</f>
        <v/>
      </c>
      <c r="N6365" s="22"/>
    </row>
    <row r="6366" spans="1:14">
      <c r="A6366" s="23"/>
      <c r="C6366" s="26"/>
      <c r="D6366" s="20" t="str">
        <f>IFERROR(VLOOKUP(H6366&amp;"|"&amp;I6366,Sheet3!$H$2:$N$150,5,0),"")</f>
        <v/>
      </c>
      <c r="M6366" s="20" t="str">
        <f>IFERROR(INDEX(Sheet3!$Q$2:$Q$25,MATCH(H6366,Origin_List,0)),"")</f>
        <v/>
      </c>
      <c r="N6366" s="22"/>
    </row>
    <row r="6367" spans="1:14">
      <c r="A6367" s="23"/>
      <c r="C6367" s="26"/>
      <c r="D6367" s="20" t="str">
        <f>IFERROR(VLOOKUP(H6367&amp;"|"&amp;I6367,Sheet3!$H$2:$N$150,5,0),"")</f>
        <v/>
      </c>
      <c r="M6367" s="20" t="str">
        <f>IFERROR(INDEX(Sheet3!$Q$2:$Q$25,MATCH(H6367,Origin_List,0)),"")</f>
        <v/>
      </c>
      <c r="N6367" s="22"/>
    </row>
    <row r="6368" spans="1:14">
      <c r="A6368" s="23"/>
      <c r="C6368" s="26"/>
      <c r="D6368" s="20" t="str">
        <f>IFERROR(VLOOKUP(H6368&amp;"|"&amp;I6368,Sheet3!$H$2:$N$150,5,0),"")</f>
        <v/>
      </c>
      <c r="M6368" s="20" t="str">
        <f>IFERROR(INDEX(Sheet3!$Q$2:$Q$25,MATCH(H6368,Origin_List,0)),"")</f>
        <v/>
      </c>
      <c r="N6368" s="22"/>
    </row>
    <row r="6369" spans="1:14">
      <c r="A6369" s="23"/>
      <c r="C6369" s="26"/>
      <c r="D6369" s="20" t="str">
        <f>IFERROR(VLOOKUP(H6369&amp;"|"&amp;I6369,Sheet3!$H$2:$N$150,5,0),"")</f>
        <v/>
      </c>
      <c r="M6369" s="20" t="str">
        <f>IFERROR(INDEX(Sheet3!$Q$2:$Q$25,MATCH(H6369,Origin_List,0)),"")</f>
        <v/>
      </c>
      <c r="N6369" s="22"/>
    </row>
    <row r="6370" spans="1:14">
      <c r="A6370" s="23"/>
      <c r="C6370" s="26"/>
      <c r="D6370" s="20" t="str">
        <f>IFERROR(VLOOKUP(H6370&amp;"|"&amp;I6370,Sheet3!$H$2:$N$150,5,0),"")</f>
        <v/>
      </c>
      <c r="M6370" s="20" t="str">
        <f>IFERROR(INDEX(Sheet3!$Q$2:$Q$25,MATCH(H6370,Origin_List,0)),"")</f>
        <v/>
      </c>
      <c r="N6370" s="22"/>
    </row>
    <row r="6371" spans="1:14">
      <c r="A6371" s="23"/>
      <c r="C6371" s="26"/>
      <c r="D6371" s="20" t="str">
        <f>IFERROR(VLOOKUP(H6371&amp;"|"&amp;I6371,Sheet3!$H$2:$N$150,5,0),"")</f>
        <v/>
      </c>
      <c r="M6371" s="20" t="str">
        <f>IFERROR(INDEX(Sheet3!$Q$2:$Q$25,MATCH(H6371,Origin_List,0)),"")</f>
        <v/>
      </c>
      <c r="N6371" s="22"/>
    </row>
    <row r="6372" spans="1:14">
      <c r="A6372" s="23"/>
      <c r="C6372" s="26"/>
      <c r="D6372" s="20" t="str">
        <f>IFERROR(VLOOKUP(H6372&amp;"|"&amp;I6372,Sheet3!$H$2:$N$150,5,0),"")</f>
        <v/>
      </c>
      <c r="M6372" s="20" t="str">
        <f>IFERROR(INDEX(Sheet3!$Q$2:$Q$25,MATCH(H6372,Origin_List,0)),"")</f>
        <v/>
      </c>
      <c r="N6372" s="22"/>
    </row>
    <row r="6373" spans="1:14">
      <c r="A6373" s="23"/>
      <c r="C6373" s="26"/>
      <c r="D6373" s="20" t="str">
        <f>IFERROR(VLOOKUP(H6373&amp;"|"&amp;I6373,Sheet3!$H$2:$N$150,5,0),"")</f>
        <v/>
      </c>
      <c r="M6373" s="20" t="str">
        <f>IFERROR(INDEX(Sheet3!$Q$2:$Q$25,MATCH(H6373,Origin_List,0)),"")</f>
        <v/>
      </c>
      <c r="N6373" s="22"/>
    </row>
    <row r="6374" spans="1:14">
      <c r="A6374" s="23"/>
      <c r="C6374" s="26"/>
      <c r="D6374" s="20" t="str">
        <f>IFERROR(VLOOKUP(H6374&amp;"|"&amp;I6374,Sheet3!$H$2:$N$150,5,0),"")</f>
        <v/>
      </c>
      <c r="M6374" s="20" t="str">
        <f>IFERROR(INDEX(Sheet3!$Q$2:$Q$25,MATCH(H6374,Origin_List,0)),"")</f>
        <v/>
      </c>
      <c r="N6374" s="22"/>
    </row>
    <row r="6375" spans="1:14">
      <c r="A6375" s="23"/>
      <c r="C6375" s="26"/>
      <c r="D6375" s="20" t="str">
        <f>IFERROR(VLOOKUP(H6375&amp;"|"&amp;I6375,Sheet3!$H$2:$N$150,5,0),"")</f>
        <v/>
      </c>
      <c r="M6375" s="20" t="str">
        <f>IFERROR(INDEX(Sheet3!$Q$2:$Q$25,MATCH(H6375,Origin_List,0)),"")</f>
        <v/>
      </c>
      <c r="N6375" s="22"/>
    </row>
    <row r="6376" spans="1:14">
      <c r="A6376" s="23"/>
      <c r="C6376" s="26"/>
      <c r="D6376" s="20" t="str">
        <f>IFERROR(VLOOKUP(H6376&amp;"|"&amp;I6376,Sheet3!$H$2:$N$150,5,0),"")</f>
        <v/>
      </c>
      <c r="M6376" s="20" t="str">
        <f>IFERROR(INDEX(Sheet3!$Q$2:$Q$25,MATCH(H6376,Origin_List,0)),"")</f>
        <v/>
      </c>
      <c r="N6376" s="22"/>
    </row>
    <row r="6377" spans="1:14">
      <c r="A6377" s="23"/>
      <c r="C6377" s="26"/>
      <c r="D6377" s="20" t="str">
        <f>IFERROR(VLOOKUP(H6377&amp;"|"&amp;I6377,Sheet3!$H$2:$N$150,5,0),"")</f>
        <v/>
      </c>
      <c r="M6377" s="20" t="str">
        <f>IFERROR(INDEX(Sheet3!$Q$2:$Q$25,MATCH(H6377,Origin_List,0)),"")</f>
        <v/>
      </c>
      <c r="N6377" s="22"/>
    </row>
    <row r="6378" spans="1:14">
      <c r="A6378" s="23"/>
      <c r="C6378" s="26"/>
      <c r="D6378" s="20" t="str">
        <f>IFERROR(VLOOKUP(H6378&amp;"|"&amp;I6378,Sheet3!$H$2:$N$150,5,0),"")</f>
        <v/>
      </c>
      <c r="M6378" s="20" t="str">
        <f>IFERROR(INDEX(Sheet3!$Q$2:$Q$25,MATCH(H6378,Origin_List,0)),"")</f>
        <v/>
      </c>
      <c r="N6378" s="22"/>
    </row>
    <row r="6379" spans="1:14">
      <c r="A6379" s="23"/>
      <c r="C6379" s="26"/>
      <c r="D6379" s="20" t="str">
        <f>IFERROR(VLOOKUP(H6379&amp;"|"&amp;I6379,Sheet3!$H$2:$N$150,5,0),"")</f>
        <v/>
      </c>
      <c r="M6379" s="20" t="str">
        <f>IFERROR(INDEX(Sheet3!$Q$2:$Q$25,MATCH(H6379,Origin_List,0)),"")</f>
        <v/>
      </c>
      <c r="N6379" s="22"/>
    </row>
    <row r="6380" spans="1:14">
      <c r="A6380" s="23"/>
      <c r="C6380" s="26"/>
      <c r="D6380" s="20" t="str">
        <f>IFERROR(VLOOKUP(H6380&amp;"|"&amp;I6380,Sheet3!$H$2:$N$150,5,0),"")</f>
        <v/>
      </c>
      <c r="M6380" s="20" t="str">
        <f>IFERROR(INDEX(Sheet3!$Q$2:$Q$25,MATCH(H6380,Origin_List,0)),"")</f>
        <v/>
      </c>
      <c r="N6380" s="22"/>
    </row>
    <row r="6381" spans="1:14">
      <c r="A6381" s="23"/>
      <c r="C6381" s="26"/>
      <c r="D6381" s="20" t="str">
        <f>IFERROR(VLOOKUP(H6381&amp;"|"&amp;I6381,Sheet3!$H$2:$N$150,5,0),"")</f>
        <v/>
      </c>
      <c r="M6381" s="20" t="str">
        <f>IFERROR(INDEX(Sheet3!$Q$2:$Q$25,MATCH(H6381,Origin_List,0)),"")</f>
        <v/>
      </c>
      <c r="N6381" s="22"/>
    </row>
    <row r="6382" spans="1:14">
      <c r="A6382" s="23"/>
      <c r="C6382" s="26"/>
      <c r="D6382" s="20" t="str">
        <f>IFERROR(VLOOKUP(H6382&amp;"|"&amp;I6382,Sheet3!$H$2:$N$150,5,0),"")</f>
        <v/>
      </c>
      <c r="M6382" s="20" t="str">
        <f>IFERROR(INDEX(Sheet3!$Q$2:$Q$25,MATCH(H6382,Origin_List,0)),"")</f>
        <v/>
      </c>
      <c r="N6382" s="22"/>
    </row>
    <row r="6383" spans="1:14">
      <c r="A6383" s="23"/>
      <c r="C6383" s="26"/>
      <c r="D6383" s="20" t="str">
        <f>IFERROR(VLOOKUP(H6383&amp;"|"&amp;I6383,Sheet3!$H$2:$N$150,5,0),"")</f>
        <v/>
      </c>
      <c r="M6383" s="20" t="str">
        <f>IFERROR(INDEX(Sheet3!$Q$2:$Q$25,MATCH(H6383,Origin_List,0)),"")</f>
        <v/>
      </c>
      <c r="N6383" s="22"/>
    </row>
    <row r="6384" spans="1:14">
      <c r="A6384" s="23"/>
      <c r="C6384" s="26"/>
      <c r="D6384" s="20" t="str">
        <f>IFERROR(VLOOKUP(H6384&amp;"|"&amp;I6384,Sheet3!$H$2:$N$150,5,0),"")</f>
        <v/>
      </c>
      <c r="M6384" s="20" t="str">
        <f>IFERROR(INDEX(Sheet3!$Q$2:$Q$25,MATCH(H6384,Origin_List,0)),"")</f>
        <v/>
      </c>
      <c r="N6384" s="22"/>
    </row>
    <row r="6385" spans="1:14">
      <c r="A6385" s="23"/>
      <c r="C6385" s="26"/>
      <c r="D6385" s="20" t="str">
        <f>IFERROR(VLOOKUP(H6385&amp;"|"&amp;I6385,Sheet3!$H$2:$N$150,5,0),"")</f>
        <v/>
      </c>
      <c r="M6385" s="20" t="str">
        <f>IFERROR(INDEX(Sheet3!$Q$2:$Q$25,MATCH(H6385,Origin_List,0)),"")</f>
        <v/>
      </c>
      <c r="N6385" s="22"/>
    </row>
    <row r="6386" spans="1:14">
      <c r="A6386" s="23"/>
      <c r="C6386" s="26"/>
      <c r="D6386" s="20" t="str">
        <f>IFERROR(VLOOKUP(H6386&amp;"|"&amp;I6386,Sheet3!$H$2:$N$150,5,0),"")</f>
        <v/>
      </c>
      <c r="M6386" s="20" t="str">
        <f>IFERROR(INDEX(Sheet3!$Q$2:$Q$25,MATCH(H6386,Origin_List,0)),"")</f>
        <v/>
      </c>
      <c r="N6386" s="22"/>
    </row>
    <row r="6387" spans="1:14">
      <c r="A6387" s="23"/>
      <c r="C6387" s="26"/>
      <c r="D6387" s="20" t="str">
        <f>IFERROR(VLOOKUP(H6387&amp;"|"&amp;I6387,Sheet3!$H$2:$N$150,5,0),"")</f>
        <v/>
      </c>
      <c r="M6387" s="20" t="str">
        <f>IFERROR(INDEX(Sheet3!$Q$2:$Q$25,MATCH(H6387,Origin_List,0)),"")</f>
        <v/>
      </c>
      <c r="N6387" s="22"/>
    </row>
    <row r="6388" spans="1:14">
      <c r="A6388" s="23"/>
      <c r="C6388" s="26"/>
      <c r="D6388" s="20" t="str">
        <f>IFERROR(VLOOKUP(H6388&amp;"|"&amp;I6388,Sheet3!$H$2:$N$150,5,0),"")</f>
        <v/>
      </c>
      <c r="M6388" s="20" t="str">
        <f>IFERROR(INDEX(Sheet3!$Q$2:$Q$25,MATCH(H6388,Origin_List,0)),"")</f>
        <v/>
      </c>
      <c r="N6388" s="22"/>
    </row>
    <row r="6389" spans="1:14">
      <c r="A6389" s="23"/>
      <c r="C6389" s="26"/>
      <c r="D6389" s="20" t="str">
        <f>IFERROR(VLOOKUP(H6389&amp;"|"&amp;I6389,Sheet3!$H$2:$N$150,5,0),"")</f>
        <v/>
      </c>
      <c r="M6389" s="20" t="str">
        <f>IFERROR(INDEX(Sheet3!$Q$2:$Q$25,MATCH(H6389,Origin_List,0)),"")</f>
        <v/>
      </c>
      <c r="N6389" s="22"/>
    </row>
    <row r="6390" spans="1:14">
      <c r="A6390" s="23"/>
      <c r="C6390" s="26"/>
      <c r="D6390" s="20" t="str">
        <f>IFERROR(VLOOKUP(H6390&amp;"|"&amp;I6390,Sheet3!$H$2:$N$150,5,0),"")</f>
        <v/>
      </c>
      <c r="M6390" s="20" t="str">
        <f>IFERROR(INDEX(Sheet3!$Q$2:$Q$25,MATCH(H6390,Origin_List,0)),"")</f>
        <v/>
      </c>
      <c r="N6390" s="22"/>
    </row>
    <row r="6391" spans="1:14">
      <c r="A6391" s="23"/>
      <c r="C6391" s="26"/>
      <c r="D6391" s="20" t="str">
        <f>IFERROR(VLOOKUP(H6391&amp;"|"&amp;I6391,Sheet3!$H$2:$N$150,5,0),"")</f>
        <v/>
      </c>
      <c r="M6391" s="20" t="str">
        <f>IFERROR(INDEX(Sheet3!$Q$2:$Q$25,MATCH(H6391,Origin_List,0)),"")</f>
        <v/>
      </c>
      <c r="N6391" s="22"/>
    </row>
    <row r="6392" spans="1:14">
      <c r="A6392" s="23"/>
      <c r="C6392" s="26"/>
      <c r="D6392" s="20" t="str">
        <f>IFERROR(VLOOKUP(H6392&amp;"|"&amp;I6392,Sheet3!$H$2:$N$150,5,0),"")</f>
        <v/>
      </c>
      <c r="M6392" s="20" t="str">
        <f>IFERROR(INDEX(Sheet3!$Q$2:$Q$25,MATCH(H6392,Origin_List,0)),"")</f>
        <v/>
      </c>
      <c r="N6392" s="22"/>
    </row>
    <row r="6393" spans="1:14">
      <c r="A6393" s="23"/>
      <c r="C6393" s="26"/>
      <c r="D6393" s="20" t="str">
        <f>IFERROR(VLOOKUP(H6393&amp;"|"&amp;I6393,Sheet3!$H$2:$N$150,5,0),"")</f>
        <v/>
      </c>
      <c r="M6393" s="20" t="str">
        <f>IFERROR(INDEX(Sheet3!$Q$2:$Q$25,MATCH(H6393,Origin_List,0)),"")</f>
        <v/>
      </c>
      <c r="N6393" s="22"/>
    </row>
    <row r="6394" spans="1:14">
      <c r="A6394" s="23"/>
      <c r="C6394" s="26"/>
      <c r="D6394" s="20" t="str">
        <f>IFERROR(VLOOKUP(H6394&amp;"|"&amp;I6394,Sheet3!$H$2:$N$150,5,0),"")</f>
        <v/>
      </c>
      <c r="M6394" s="20" t="str">
        <f>IFERROR(INDEX(Sheet3!$Q$2:$Q$25,MATCH(H6394,Origin_List,0)),"")</f>
        <v/>
      </c>
      <c r="N6394" s="22"/>
    </row>
    <row r="6395" spans="1:14">
      <c r="A6395" s="23"/>
      <c r="C6395" s="26"/>
      <c r="D6395" s="20" t="str">
        <f>IFERROR(VLOOKUP(H6395&amp;"|"&amp;I6395,Sheet3!$H$2:$N$150,5,0),"")</f>
        <v/>
      </c>
      <c r="M6395" s="20" t="str">
        <f>IFERROR(INDEX(Sheet3!$Q$2:$Q$25,MATCH(H6395,Origin_List,0)),"")</f>
        <v/>
      </c>
      <c r="N6395" s="22"/>
    </row>
    <row r="6396" spans="1:14">
      <c r="A6396" s="23"/>
      <c r="C6396" s="26"/>
      <c r="D6396" s="20" t="str">
        <f>IFERROR(VLOOKUP(H6396&amp;"|"&amp;I6396,Sheet3!$H$2:$N$150,5,0),"")</f>
        <v/>
      </c>
      <c r="M6396" s="20" t="str">
        <f>IFERROR(INDEX(Sheet3!$Q$2:$Q$25,MATCH(H6396,Origin_List,0)),"")</f>
        <v/>
      </c>
      <c r="N6396" s="22"/>
    </row>
    <row r="6397" spans="1:14">
      <c r="A6397" s="23"/>
      <c r="C6397" s="26"/>
      <c r="D6397" s="20" t="str">
        <f>IFERROR(VLOOKUP(H6397&amp;"|"&amp;I6397,Sheet3!$H$2:$N$150,5,0),"")</f>
        <v/>
      </c>
      <c r="M6397" s="20" t="str">
        <f>IFERROR(INDEX(Sheet3!$Q$2:$Q$25,MATCH(H6397,Origin_List,0)),"")</f>
        <v/>
      </c>
      <c r="N6397" s="22"/>
    </row>
    <row r="6398" spans="1:14">
      <c r="A6398" s="23"/>
      <c r="C6398" s="26"/>
      <c r="D6398" s="20" t="str">
        <f>IFERROR(VLOOKUP(H6398&amp;"|"&amp;I6398,Sheet3!$H$2:$N$150,5,0),"")</f>
        <v/>
      </c>
      <c r="M6398" s="20" t="str">
        <f>IFERROR(INDEX(Sheet3!$Q$2:$Q$25,MATCH(H6398,Origin_List,0)),"")</f>
        <v/>
      </c>
      <c r="N6398" s="22"/>
    </row>
    <row r="6399" spans="1:14">
      <c r="A6399" s="23"/>
      <c r="C6399" s="26"/>
      <c r="D6399" s="20" t="str">
        <f>IFERROR(VLOOKUP(H6399&amp;"|"&amp;I6399,Sheet3!$H$2:$N$150,5,0),"")</f>
        <v/>
      </c>
      <c r="M6399" s="20" t="str">
        <f>IFERROR(INDEX(Sheet3!$Q$2:$Q$25,MATCH(H6399,Origin_List,0)),"")</f>
        <v/>
      </c>
      <c r="N6399" s="22"/>
    </row>
    <row r="6400" spans="1:14">
      <c r="A6400" s="23"/>
      <c r="C6400" s="26"/>
      <c r="D6400" s="20" t="str">
        <f>IFERROR(VLOOKUP(H6400&amp;"|"&amp;I6400,Sheet3!$H$2:$N$150,5,0),"")</f>
        <v/>
      </c>
      <c r="M6400" s="20" t="str">
        <f>IFERROR(INDEX(Sheet3!$Q$2:$Q$25,MATCH(H6400,Origin_List,0)),"")</f>
        <v/>
      </c>
      <c r="N6400" s="22"/>
    </row>
    <row r="6401" spans="1:14">
      <c r="A6401" s="23"/>
      <c r="C6401" s="26"/>
      <c r="D6401" s="20" t="str">
        <f>IFERROR(VLOOKUP(H6401&amp;"|"&amp;I6401,Sheet3!$H$2:$N$150,5,0),"")</f>
        <v/>
      </c>
      <c r="M6401" s="20" t="str">
        <f>IFERROR(INDEX(Sheet3!$Q$2:$Q$25,MATCH(H6401,Origin_List,0)),"")</f>
        <v/>
      </c>
      <c r="N6401" s="22"/>
    </row>
    <row r="6402" spans="1:14">
      <c r="A6402" s="23"/>
      <c r="C6402" s="26"/>
      <c r="D6402" s="20" t="str">
        <f>IFERROR(VLOOKUP(H6402&amp;"|"&amp;I6402,Sheet3!$H$2:$N$150,5,0),"")</f>
        <v/>
      </c>
      <c r="M6402" s="20" t="str">
        <f>IFERROR(INDEX(Sheet3!$Q$2:$Q$25,MATCH(H6402,Origin_List,0)),"")</f>
        <v/>
      </c>
      <c r="N6402" s="22"/>
    </row>
    <row r="6403" spans="1:14">
      <c r="A6403" s="23"/>
      <c r="C6403" s="26"/>
      <c r="D6403" s="20" t="str">
        <f>IFERROR(VLOOKUP(H6403&amp;"|"&amp;I6403,Sheet3!$H$2:$N$150,5,0),"")</f>
        <v/>
      </c>
      <c r="M6403" s="20" t="str">
        <f>IFERROR(INDEX(Sheet3!$Q$2:$Q$25,MATCH(H6403,Origin_List,0)),"")</f>
        <v/>
      </c>
      <c r="N6403" s="22"/>
    </row>
    <row r="6404" spans="1:14">
      <c r="A6404" s="23"/>
      <c r="C6404" s="26"/>
      <c r="D6404" s="20" t="str">
        <f>IFERROR(VLOOKUP(H6404&amp;"|"&amp;I6404,Sheet3!$H$2:$N$150,5,0),"")</f>
        <v/>
      </c>
      <c r="M6404" s="20" t="str">
        <f>IFERROR(INDEX(Sheet3!$Q$2:$Q$25,MATCH(H6404,Origin_List,0)),"")</f>
        <v/>
      </c>
      <c r="N6404" s="22"/>
    </row>
    <row r="6405" spans="1:14">
      <c r="A6405" s="23"/>
      <c r="C6405" s="26"/>
      <c r="D6405" s="20" t="str">
        <f>IFERROR(VLOOKUP(H6405&amp;"|"&amp;I6405,Sheet3!$H$2:$N$150,5,0),"")</f>
        <v/>
      </c>
      <c r="M6405" s="20" t="str">
        <f>IFERROR(INDEX(Sheet3!$Q$2:$Q$25,MATCH(H6405,Origin_List,0)),"")</f>
        <v/>
      </c>
      <c r="N6405" s="22"/>
    </row>
    <row r="6406" spans="1:14">
      <c r="A6406" s="23"/>
      <c r="C6406" s="26"/>
      <c r="D6406" s="20" t="str">
        <f>IFERROR(VLOOKUP(H6406&amp;"|"&amp;I6406,Sheet3!$H$2:$N$150,5,0),"")</f>
        <v/>
      </c>
      <c r="M6406" s="20" t="str">
        <f>IFERROR(INDEX(Sheet3!$Q$2:$Q$25,MATCH(H6406,Origin_List,0)),"")</f>
        <v/>
      </c>
      <c r="N6406" s="22"/>
    </row>
    <row r="6407" spans="1:14">
      <c r="A6407" s="23"/>
      <c r="C6407" s="26"/>
      <c r="D6407" s="20" t="str">
        <f>IFERROR(VLOOKUP(H6407&amp;"|"&amp;I6407,Sheet3!$H$2:$N$150,5,0),"")</f>
        <v/>
      </c>
      <c r="M6407" s="20" t="str">
        <f>IFERROR(INDEX(Sheet3!$Q$2:$Q$25,MATCH(H6407,Origin_List,0)),"")</f>
        <v/>
      </c>
      <c r="N6407" s="22"/>
    </row>
    <row r="6408" spans="1:14">
      <c r="A6408" s="23"/>
      <c r="C6408" s="26"/>
      <c r="D6408" s="20" t="str">
        <f>IFERROR(VLOOKUP(H6408&amp;"|"&amp;I6408,Sheet3!$H$2:$N$150,5,0),"")</f>
        <v/>
      </c>
      <c r="M6408" s="20" t="str">
        <f>IFERROR(INDEX(Sheet3!$Q$2:$Q$25,MATCH(H6408,Origin_List,0)),"")</f>
        <v/>
      </c>
      <c r="N6408" s="22"/>
    </row>
    <row r="6409" spans="1:14">
      <c r="A6409" s="23"/>
      <c r="C6409" s="26"/>
      <c r="D6409" s="20" t="str">
        <f>IFERROR(VLOOKUP(H6409&amp;"|"&amp;I6409,Sheet3!$H$2:$N$150,5,0),"")</f>
        <v/>
      </c>
      <c r="M6409" s="20" t="str">
        <f>IFERROR(INDEX(Sheet3!$Q$2:$Q$25,MATCH(H6409,Origin_List,0)),"")</f>
        <v/>
      </c>
      <c r="N6409" s="22"/>
    </row>
    <row r="6410" spans="1:14">
      <c r="A6410" s="23"/>
      <c r="C6410" s="26"/>
      <c r="D6410" s="20" t="str">
        <f>IFERROR(VLOOKUP(H6410&amp;"|"&amp;I6410,Sheet3!$H$2:$N$150,5,0),"")</f>
        <v/>
      </c>
      <c r="M6410" s="20" t="str">
        <f>IFERROR(INDEX(Sheet3!$Q$2:$Q$25,MATCH(H6410,Origin_List,0)),"")</f>
        <v/>
      </c>
      <c r="N6410" s="22"/>
    </row>
    <row r="6411" spans="1:14">
      <c r="A6411" s="23"/>
      <c r="C6411" s="26"/>
      <c r="D6411" s="20" t="str">
        <f>IFERROR(VLOOKUP(H6411&amp;"|"&amp;I6411,Sheet3!$H$2:$N$150,5,0),"")</f>
        <v/>
      </c>
      <c r="M6411" s="20" t="str">
        <f>IFERROR(INDEX(Sheet3!$Q$2:$Q$25,MATCH(H6411,Origin_List,0)),"")</f>
        <v/>
      </c>
      <c r="N6411" s="22"/>
    </row>
    <row r="6412" spans="1:14">
      <c r="A6412" s="23"/>
      <c r="C6412" s="26"/>
      <c r="D6412" s="20" t="str">
        <f>IFERROR(VLOOKUP(H6412&amp;"|"&amp;I6412,Sheet3!$H$2:$N$150,5,0),"")</f>
        <v/>
      </c>
      <c r="M6412" s="20" t="str">
        <f>IFERROR(INDEX(Sheet3!$Q$2:$Q$25,MATCH(H6412,Origin_List,0)),"")</f>
        <v/>
      </c>
      <c r="N6412" s="22"/>
    </row>
    <row r="6413" spans="1:14">
      <c r="A6413" s="23"/>
      <c r="C6413" s="26"/>
      <c r="D6413" s="20" t="str">
        <f>IFERROR(VLOOKUP(H6413&amp;"|"&amp;I6413,Sheet3!$H$2:$N$150,5,0),"")</f>
        <v/>
      </c>
      <c r="M6413" s="20" t="str">
        <f>IFERROR(INDEX(Sheet3!$Q$2:$Q$25,MATCH(H6413,Origin_List,0)),"")</f>
        <v/>
      </c>
      <c r="N6413" s="22"/>
    </row>
    <row r="6414" spans="1:14">
      <c r="A6414" s="23"/>
      <c r="C6414" s="26"/>
      <c r="D6414" s="20" t="str">
        <f>IFERROR(VLOOKUP(H6414&amp;"|"&amp;I6414,Sheet3!$H$2:$N$150,5,0),"")</f>
        <v/>
      </c>
      <c r="M6414" s="20" t="str">
        <f>IFERROR(INDEX(Sheet3!$Q$2:$Q$25,MATCH(H6414,Origin_List,0)),"")</f>
        <v/>
      </c>
      <c r="N6414" s="22"/>
    </row>
    <row r="6415" spans="1:14">
      <c r="A6415" s="23"/>
      <c r="C6415" s="26"/>
      <c r="D6415" s="20" t="str">
        <f>IFERROR(VLOOKUP(H6415&amp;"|"&amp;I6415,Sheet3!$H$2:$N$150,5,0),"")</f>
        <v/>
      </c>
      <c r="M6415" s="20" t="str">
        <f>IFERROR(INDEX(Sheet3!$Q$2:$Q$25,MATCH(H6415,Origin_List,0)),"")</f>
        <v/>
      </c>
      <c r="N6415" s="22"/>
    </row>
    <row r="6416" spans="1:14">
      <c r="A6416" s="23"/>
      <c r="C6416" s="26"/>
      <c r="D6416" s="20" t="str">
        <f>IFERROR(VLOOKUP(H6416&amp;"|"&amp;I6416,Sheet3!$H$2:$N$150,5,0),"")</f>
        <v/>
      </c>
      <c r="M6416" s="20" t="str">
        <f>IFERROR(INDEX(Sheet3!$Q$2:$Q$25,MATCH(H6416,Origin_List,0)),"")</f>
        <v/>
      </c>
      <c r="N6416" s="22"/>
    </row>
    <row r="6417" spans="1:14">
      <c r="A6417" s="23"/>
      <c r="C6417" s="26"/>
      <c r="D6417" s="20" t="str">
        <f>IFERROR(VLOOKUP(H6417&amp;"|"&amp;I6417,Sheet3!$H$2:$N$150,5,0),"")</f>
        <v/>
      </c>
      <c r="M6417" s="20" t="str">
        <f>IFERROR(INDEX(Sheet3!$Q$2:$Q$25,MATCH(H6417,Origin_List,0)),"")</f>
        <v/>
      </c>
      <c r="N6417" s="22"/>
    </row>
    <row r="6418" spans="1:14">
      <c r="A6418" s="23"/>
      <c r="C6418" s="26"/>
      <c r="D6418" s="20" t="str">
        <f>IFERROR(VLOOKUP(H6418&amp;"|"&amp;I6418,Sheet3!$H$2:$N$150,5,0),"")</f>
        <v/>
      </c>
      <c r="M6418" s="20" t="str">
        <f>IFERROR(INDEX(Sheet3!$Q$2:$Q$25,MATCH(H6418,Origin_List,0)),"")</f>
        <v/>
      </c>
      <c r="N6418" s="22"/>
    </row>
    <row r="6419" spans="1:14">
      <c r="A6419" s="23"/>
      <c r="C6419" s="26"/>
      <c r="D6419" s="20" t="str">
        <f>IFERROR(VLOOKUP(H6419&amp;"|"&amp;I6419,Sheet3!$H$2:$N$150,5,0),"")</f>
        <v/>
      </c>
      <c r="M6419" s="20" t="str">
        <f>IFERROR(INDEX(Sheet3!$Q$2:$Q$25,MATCH(H6419,Origin_List,0)),"")</f>
        <v/>
      </c>
      <c r="N6419" s="22"/>
    </row>
    <row r="6420" spans="1:14">
      <c r="A6420" s="23"/>
      <c r="C6420" s="26"/>
      <c r="D6420" s="20" t="str">
        <f>IFERROR(VLOOKUP(H6420&amp;"|"&amp;I6420,Sheet3!$H$2:$N$150,5,0),"")</f>
        <v/>
      </c>
      <c r="M6420" s="20" t="str">
        <f>IFERROR(INDEX(Sheet3!$Q$2:$Q$25,MATCH(H6420,Origin_List,0)),"")</f>
        <v/>
      </c>
      <c r="N6420" s="22"/>
    </row>
    <row r="6421" spans="1:14">
      <c r="A6421" s="23"/>
      <c r="C6421" s="26"/>
      <c r="D6421" s="20" t="str">
        <f>IFERROR(VLOOKUP(H6421&amp;"|"&amp;I6421,Sheet3!$H$2:$N$150,5,0),"")</f>
        <v/>
      </c>
      <c r="M6421" s="20" t="str">
        <f>IFERROR(INDEX(Sheet3!$Q$2:$Q$25,MATCH(H6421,Origin_List,0)),"")</f>
        <v/>
      </c>
      <c r="N6421" s="22"/>
    </row>
    <row r="6422" spans="1:14">
      <c r="A6422" s="23"/>
      <c r="C6422" s="26"/>
      <c r="D6422" s="20" t="str">
        <f>IFERROR(VLOOKUP(H6422&amp;"|"&amp;I6422,Sheet3!$H$2:$N$150,5,0),"")</f>
        <v/>
      </c>
      <c r="M6422" s="20" t="str">
        <f>IFERROR(INDEX(Sheet3!$Q$2:$Q$25,MATCH(H6422,Origin_List,0)),"")</f>
        <v/>
      </c>
      <c r="N6422" s="22"/>
    </row>
    <row r="6423" spans="1:14">
      <c r="A6423" s="23"/>
      <c r="C6423" s="26"/>
      <c r="D6423" s="20" t="str">
        <f>IFERROR(VLOOKUP(H6423&amp;"|"&amp;I6423,Sheet3!$H$2:$N$150,5,0),"")</f>
        <v/>
      </c>
      <c r="M6423" s="20" t="str">
        <f>IFERROR(INDEX(Sheet3!$Q$2:$Q$25,MATCH(H6423,Origin_List,0)),"")</f>
        <v/>
      </c>
      <c r="N6423" s="22"/>
    </row>
    <row r="6424" spans="1:14">
      <c r="A6424" s="23"/>
      <c r="C6424" s="26"/>
      <c r="D6424" s="20" t="str">
        <f>IFERROR(VLOOKUP(H6424&amp;"|"&amp;I6424,Sheet3!$H$2:$N$150,5,0),"")</f>
        <v/>
      </c>
      <c r="M6424" s="20" t="str">
        <f>IFERROR(INDEX(Sheet3!$Q$2:$Q$25,MATCH(H6424,Origin_List,0)),"")</f>
        <v/>
      </c>
      <c r="N6424" s="22"/>
    </row>
    <row r="6425" spans="1:14">
      <c r="A6425" s="23"/>
      <c r="C6425" s="26"/>
      <c r="D6425" s="20" t="str">
        <f>IFERROR(VLOOKUP(H6425&amp;"|"&amp;I6425,Sheet3!$H$2:$N$150,5,0),"")</f>
        <v/>
      </c>
      <c r="M6425" s="20" t="str">
        <f>IFERROR(INDEX(Sheet3!$Q$2:$Q$25,MATCH(H6425,Origin_List,0)),"")</f>
        <v/>
      </c>
      <c r="N6425" s="22"/>
    </row>
    <row r="6426" spans="1:14">
      <c r="A6426" s="23"/>
      <c r="C6426" s="26"/>
      <c r="D6426" s="20" t="str">
        <f>IFERROR(VLOOKUP(H6426&amp;"|"&amp;I6426,Sheet3!$H$2:$N$150,5,0),"")</f>
        <v/>
      </c>
      <c r="M6426" s="20" t="str">
        <f>IFERROR(INDEX(Sheet3!$Q$2:$Q$25,MATCH(H6426,Origin_List,0)),"")</f>
        <v/>
      </c>
      <c r="N6426" s="22"/>
    </row>
    <row r="6427" spans="1:14">
      <c r="A6427" s="23"/>
      <c r="C6427" s="26"/>
      <c r="D6427" s="20" t="str">
        <f>IFERROR(VLOOKUP(H6427&amp;"|"&amp;I6427,Sheet3!$H$2:$N$150,5,0),"")</f>
        <v/>
      </c>
      <c r="M6427" s="20" t="str">
        <f>IFERROR(INDEX(Sheet3!$Q$2:$Q$25,MATCH(H6427,Origin_List,0)),"")</f>
        <v/>
      </c>
      <c r="N6427" s="22"/>
    </row>
    <row r="6428" spans="1:14">
      <c r="A6428" s="23"/>
      <c r="C6428" s="26"/>
      <c r="D6428" s="20" t="str">
        <f>IFERROR(VLOOKUP(H6428&amp;"|"&amp;I6428,Sheet3!$H$2:$N$150,5,0),"")</f>
        <v/>
      </c>
      <c r="M6428" s="20" t="str">
        <f>IFERROR(INDEX(Sheet3!$Q$2:$Q$25,MATCH(H6428,Origin_List,0)),"")</f>
        <v/>
      </c>
      <c r="N6428" s="22"/>
    </row>
    <row r="6429" spans="1:14">
      <c r="A6429" s="23"/>
      <c r="C6429" s="26"/>
      <c r="D6429" s="20" t="str">
        <f>IFERROR(VLOOKUP(H6429&amp;"|"&amp;I6429,Sheet3!$H$2:$N$150,5,0),"")</f>
        <v/>
      </c>
      <c r="M6429" s="20" t="str">
        <f>IFERROR(INDEX(Sheet3!$Q$2:$Q$25,MATCH(H6429,Origin_List,0)),"")</f>
        <v/>
      </c>
      <c r="N6429" s="22"/>
    </row>
    <row r="6430" spans="1:14">
      <c r="A6430" s="23"/>
      <c r="C6430" s="26"/>
      <c r="D6430" s="20" t="str">
        <f>IFERROR(VLOOKUP(H6430&amp;"|"&amp;I6430,Sheet3!$H$2:$N$150,5,0),"")</f>
        <v/>
      </c>
      <c r="M6430" s="20" t="str">
        <f>IFERROR(INDEX(Sheet3!$Q$2:$Q$25,MATCH(H6430,Origin_List,0)),"")</f>
        <v/>
      </c>
      <c r="N6430" s="22"/>
    </row>
    <row r="6431" spans="1:14">
      <c r="A6431" s="23"/>
      <c r="C6431" s="26"/>
      <c r="D6431" s="20" t="str">
        <f>IFERROR(VLOOKUP(H6431&amp;"|"&amp;I6431,Sheet3!$H$2:$N$150,5,0),"")</f>
        <v/>
      </c>
      <c r="M6431" s="20" t="str">
        <f>IFERROR(INDEX(Sheet3!$Q$2:$Q$25,MATCH(H6431,Origin_List,0)),"")</f>
        <v/>
      </c>
      <c r="N6431" s="22"/>
    </row>
    <row r="6432" spans="1:14">
      <c r="A6432" s="23"/>
      <c r="C6432" s="26"/>
      <c r="D6432" s="20" t="str">
        <f>IFERROR(VLOOKUP(H6432&amp;"|"&amp;I6432,Sheet3!$H$2:$N$150,5,0),"")</f>
        <v/>
      </c>
      <c r="M6432" s="20" t="str">
        <f>IFERROR(INDEX(Sheet3!$Q$2:$Q$25,MATCH(H6432,Origin_List,0)),"")</f>
        <v/>
      </c>
      <c r="N6432" s="22"/>
    </row>
    <row r="6433" spans="1:14">
      <c r="A6433" s="23"/>
      <c r="C6433" s="26"/>
      <c r="D6433" s="20" t="str">
        <f>IFERROR(VLOOKUP(H6433&amp;"|"&amp;I6433,Sheet3!$H$2:$N$150,5,0),"")</f>
        <v/>
      </c>
      <c r="M6433" s="20" t="str">
        <f>IFERROR(INDEX(Sheet3!$Q$2:$Q$25,MATCH(H6433,Origin_List,0)),"")</f>
        <v/>
      </c>
      <c r="N6433" s="22"/>
    </row>
    <row r="6434" spans="1:14">
      <c r="A6434" s="23"/>
      <c r="C6434" s="26"/>
      <c r="D6434" s="20" t="str">
        <f>IFERROR(VLOOKUP(H6434&amp;"|"&amp;I6434,Sheet3!$H$2:$N$150,5,0),"")</f>
        <v/>
      </c>
      <c r="M6434" s="20" t="str">
        <f>IFERROR(INDEX(Sheet3!$Q$2:$Q$25,MATCH(H6434,Origin_List,0)),"")</f>
        <v/>
      </c>
      <c r="N6434" s="22"/>
    </row>
    <row r="6435" spans="1:14">
      <c r="A6435" s="23"/>
      <c r="C6435" s="26"/>
      <c r="D6435" s="20" t="str">
        <f>IFERROR(VLOOKUP(H6435&amp;"|"&amp;I6435,Sheet3!$H$2:$N$150,5,0),"")</f>
        <v/>
      </c>
      <c r="M6435" s="20" t="str">
        <f>IFERROR(INDEX(Sheet3!$Q$2:$Q$25,MATCH(H6435,Origin_List,0)),"")</f>
        <v/>
      </c>
      <c r="N6435" s="22"/>
    </row>
    <row r="6436" spans="1:14">
      <c r="A6436" s="23"/>
      <c r="C6436" s="26"/>
      <c r="D6436" s="20" t="str">
        <f>IFERROR(VLOOKUP(H6436&amp;"|"&amp;I6436,Sheet3!$H$2:$N$150,5,0),"")</f>
        <v/>
      </c>
      <c r="M6436" s="20" t="str">
        <f>IFERROR(INDEX(Sheet3!$Q$2:$Q$25,MATCH(H6436,Origin_List,0)),"")</f>
        <v/>
      </c>
      <c r="N6436" s="22"/>
    </row>
    <row r="6437" spans="1:14">
      <c r="A6437" s="23"/>
      <c r="C6437" s="26"/>
      <c r="D6437" s="20" t="str">
        <f>IFERROR(VLOOKUP(H6437&amp;"|"&amp;I6437,Sheet3!$H$2:$N$150,5,0),"")</f>
        <v/>
      </c>
      <c r="M6437" s="20" t="str">
        <f>IFERROR(INDEX(Sheet3!$Q$2:$Q$25,MATCH(H6437,Origin_List,0)),"")</f>
        <v/>
      </c>
      <c r="N6437" s="22"/>
    </row>
    <row r="6438" spans="1:14">
      <c r="A6438" s="23"/>
      <c r="C6438" s="26"/>
      <c r="D6438" s="20" t="str">
        <f>IFERROR(VLOOKUP(H6438&amp;"|"&amp;I6438,Sheet3!$H$2:$N$150,5,0),"")</f>
        <v/>
      </c>
      <c r="M6438" s="20" t="str">
        <f>IFERROR(INDEX(Sheet3!$Q$2:$Q$25,MATCH(H6438,Origin_List,0)),"")</f>
        <v/>
      </c>
      <c r="N6438" s="22"/>
    </row>
    <row r="6439" spans="1:14">
      <c r="A6439" s="23"/>
      <c r="C6439" s="26"/>
      <c r="D6439" s="20" t="str">
        <f>IFERROR(VLOOKUP(H6439&amp;"|"&amp;I6439,Sheet3!$H$2:$N$150,5,0),"")</f>
        <v/>
      </c>
      <c r="M6439" s="20" t="str">
        <f>IFERROR(INDEX(Sheet3!$Q$2:$Q$25,MATCH(H6439,Origin_List,0)),"")</f>
        <v/>
      </c>
      <c r="N6439" s="22"/>
    </row>
    <row r="6440" spans="1:14">
      <c r="A6440" s="23"/>
      <c r="C6440" s="26"/>
      <c r="D6440" s="20" t="str">
        <f>IFERROR(VLOOKUP(H6440&amp;"|"&amp;I6440,Sheet3!$H$2:$N$150,5,0),"")</f>
        <v/>
      </c>
      <c r="M6440" s="20" t="str">
        <f>IFERROR(INDEX(Sheet3!$Q$2:$Q$25,MATCH(H6440,Origin_List,0)),"")</f>
        <v/>
      </c>
      <c r="N6440" s="22"/>
    </row>
    <row r="6441" spans="1:14">
      <c r="A6441" s="23"/>
      <c r="C6441" s="26"/>
      <c r="D6441" s="20" t="str">
        <f>IFERROR(VLOOKUP(H6441&amp;"|"&amp;I6441,Sheet3!$H$2:$N$150,5,0),"")</f>
        <v/>
      </c>
      <c r="M6441" s="20" t="str">
        <f>IFERROR(INDEX(Sheet3!$Q$2:$Q$25,MATCH(H6441,Origin_List,0)),"")</f>
        <v/>
      </c>
      <c r="N6441" s="22"/>
    </row>
    <row r="6442" spans="1:14">
      <c r="A6442" s="23"/>
      <c r="C6442" s="26"/>
      <c r="D6442" s="20" t="str">
        <f>IFERROR(VLOOKUP(H6442&amp;"|"&amp;I6442,Sheet3!$H$2:$N$150,5,0),"")</f>
        <v/>
      </c>
      <c r="M6442" s="20" t="str">
        <f>IFERROR(INDEX(Sheet3!$Q$2:$Q$25,MATCH(H6442,Origin_List,0)),"")</f>
        <v/>
      </c>
      <c r="N6442" s="22"/>
    </row>
    <row r="6443" spans="1:14">
      <c r="A6443" s="23"/>
      <c r="C6443" s="26"/>
      <c r="D6443" s="20" t="str">
        <f>IFERROR(VLOOKUP(H6443&amp;"|"&amp;I6443,Sheet3!$H$2:$N$150,5,0),"")</f>
        <v/>
      </c>
      <c r="M6443" s="20" t="str">
        <f>IFERROR(INDEX(Sheet3!$Q$2:$Q$25,MATCH(H6443,Origin_List,0)),"")</f>
        <v/>
      </c>
      <c r="N6443" s="22"/>
    </row>
    <row r="6444" spans="1:14">
      <c r="A6444" s="23"/>
      <c r="C6444" s="26"/>
      <c r="D6444" s="20" t="str">
        <f>IFERROR(VLOOKUP(H6444&amp;"|"&amp;I6444,Sheet3!$H$2:$N$150,5,0),"")</f>
        <v/>
      </c>
      <c r="M6444" s="20" t="str">
        <f>IFERROR(INDEX(Sheet3!$Q$2:$Q$25,MATCH(H6444,Origin_List,0)),"")</f>
        <v/>
      </c>
      <c r="N6444" s="22"/>
    </row>
    <row r="6445" spans="1:14">
      <c r="A6445" s="23"/>
      <c r="C6445" s="26"/>
      <c r="D6445" s="20" t="str">
        <f>IFERROR(VLOOKUP(H6445&amp;"|"&amp;I6445,Sheet3!$H$2:$N$150,5,0),"")</f>
        <v/>
      </c>
      <c r="M6445" s="20" t="str">
        <f>IFERROR(INDEX(Sheet3!$Q$2:$Q$25,MATCH(H6445,Origin_List,0)),"")</f>
        <v/>
      </c>
      <c r="N6445" s="22"/>
    </row>
    <row r="6446" spans="1:14">
      <c r="A6446" s="23"/>
      <c r="C6446" s="26"/>
      <c r="D6446" s="20" t="str">
        <f>IFERROR(VLOOKUP(H6446&amp;"|"&amp;I6446,Sheet3!$H$2:$N$150,5,0),"")</f>
        <v/>
      </c>
      <c r="M6446" s="20" t="str">
        <f>IFERROR(INDEX(Sheet3!$Q$2:$Q$25,MATCH(H6446,Origin_List,0)),"")</f>
        <v/>
      </c>
      <c r="N6446" s="22"/>
    </row>
    <row r="6447" spans="1:14">
      <c r="A6447" s="23"/>
      <c r="C6447" s="26"/>
      <c r="D6447" s="20" t="str">
        <f>IFERROR(VLOOKUP(H6447&amp;"|"&amp;I6447,Sheet3!$H$2:$N$150,5,0),"")</f>
        <v/>
      </c>
      <c r="M6447" s="20" t="str">
        <f>IFERROR(INDEX(Sheet3!$Q$2:$Q$25,MATCH(H6447,Origin_List,0)),"")</f>
        <v/>
      </c>
      <c r="N6447" s="22"/>
    </row>
    <row r="6448" spans="1:14">
      <c r="A6448" s="23"/>
      <c r="C6448" s="26"/>
      <c r="D6448" s="20" t="str">
        <f>IFERROR(VLOOKUP(H6448&amp;"|"&amp;I6448,Sheet3!$H$2:$N$150,5,0),"")</f>
        <v/>
      </c>
      <c r="M6448" s="20" t="str">
        <f>IFERROR(INDEX(Sheet3!$Q$2:$Q$25,MATCH(H6448,Origin_List,0)),"")</f>
        <v/>
      </c>
      <c r="N6448" s="22"/>
    </row>
    <row r="6449" spans="1:14">
      <c r="A6449" s="23"/>
      <c r="C6449" s="26"/>
      <c r="D6449" s="20" t="str">
        <f>IFERROR(VLOOKUP(H6449&amp;"|"&amp;I6449,Sheet3!$H$2:$N$150,5,0),"")</f>
        <v/>
      </c>
      <c r="M6449" s="20" t="str">
        <f>IFERROR(INDEX(Sheet3!$Q$2:$Q$25,MATCH(H6449,Origin_List,0)),"")</f>
        <v/>
      </c>
      <c r="N6449" s="22"/>
    </row>
    <row r="6450" spans="1:14">
      <c r="A6450" s="23"/>
      <c r="C6450" s="26"/>
      <c r="D6450" s="20" t="str">
        <f>IFERROR(VLOOKUP(H6450&amp;"|"&amp;I6450,Sheet3!$H$2:$N$150,5,0),"")</f>
        <v/>
      </c>
      <c r="M6450" s="20" t="str">
        <f>IFERROR(INDEX(Sheet3!$Q$2:$Q$25,MATCH(H6450,Origin_List,0)),"")</f>
        <v/>
      </c>
      <c r="N6450" s="22"/>
    </row>
    <row r="6451" spans="1:14">
      <c r="A6451" s="23"/>
      <c r="C6451" s="26"/>
      <c r="D6451" s="20" t="str">
        <f>IFERROR(VLOOKUP(H6451&amp;"|"&amp;I6451,Sheet3!$H$2:$N$150,5,0),"")</f>
        <v/>
      </c>
      <c r="M6451" s="20" t="str">
        <f>IFERROR(INDEX(Sheet3!$Q$2:$Q$25,MATCH(H6451,Origin_List,0)),"")</f>
        <v/>
      </c>
      <c r="N6451" s="22"/>
    </row>
    <row r="6452" spans="1:14">
      <c r="A6452" s="23"/>
      <c r="C6452" s="26"/>
      <c r="D6452" s="20" t="str">
        <f>IFERROR(VLOOKUP(H6452&amp;"|"&amp;I6452,Sheet3!$H$2:$N$150,5,0),"")</f>
        <v/>
      </c>
      <c r="M6452" s="20" t="str">
        <f>IFERROR(INDEX(Sheet3!$Q$2:$Q$25,MATCH(H6452,Origin_List,0)),"")</f>
        <v/>
      </c>
      <c r="N6452" s="22"/>
    </row>
    <row r="6453" spans="1:14">
      <c r="A6453" s="23"/>
      <c r="C6453" s="26"/>
      <c r="D6453" s="20" t="str">
        <f>IFERROR(VLOOKUP(H6453&amp;"|"&amp;I6453,Sheet3!$H$2:$N$150,5,0),"")</f>
        <v/>
      </c>
      <c r="M6453" s="20" t="str">
        <f>IFERROR(INDEX(Sheet3!$Q$2:$Q$25,MATCH(H6453,Origin_List,0)),"")</f>
        <v/>
      </c>
      <c r="N6453" s="22"/>
    </row>
    <row r="6454" spans="1:14">
      <c r="A6454" s="23"/>
      <c r="C6454" s="26"/>
      <c r="D6454" s="20" t="str">
        <f>IFERROR(VLOOKUP(H6454&amp;"|"&amp;I6454,Sheet3!$H$2:$N$150,5,0),"")</f>
        <v/>
      </c>
      <c r="M6454" s="20" t="str">
        <f>IFERROR(INDEX(Sheet3!$Q$2:$Q$25,MATCH(H6454,Origin_List,0)),"")</f>
        <v/>
      </c>
      <c r="N6454" s="22"/>
    </row>
    <row r="6455" spans="1:14">
      <c r="A6455" s="23"/>
      <c r="C6455" s="26"/>
      <c r="D6455" s="20" t="str">
        <f>IFERROR(VLOOKUP(H6455&amp;"|"&amp;I6455,Sheet3!$H$2:$N$150,5,0),"")</f>
        <v/>
      </c>
      <c r="M6455" s="20" t="str">
        <f>IFERROR(INDEX(Sheet3!$Q$2:$Q$25,MATCH(H6455,Origin_List,0)),"")</f>
        <v/>
      </c>
      <c r="N6455" s="22"/>
    </row>
    <row r="6456" spans="1:14">
      <c r="A6456" s="23"/>
      <c r="C6456" s="26"/>
      <c r="D6456" s="20" t="str">
        <f>IFERROR(VLOOKUP(H6456&amp;"|"&amp;I6456,Sheet3!$H$2:$N$150,5,0),"")</f>
        <v/>
      </c>
      <c r="M6456" s="20" t="str">
        <f>IFERROR(INDEX(Sheet3!$Q$2:$Q$25,MATCH(H6456,Origin_List,0)),"")</f>
        <v/>
      </c>
      <c r="N6456" s="22"/>
    </row>
    <row r="6457" spans="1:14">
      <c r="A6457" s="23"/>
      <c r="C6457" s="26"/>
      <c r="D6457" s="20" t="str">
        <f>IFERROR(VLOOKUP(H6457&amp;"|"&amp;I6457,Sheet3!$H$2:$N$150,5,0),"")</f>
        <v/>
      </c>
      <c r="M6457" s="20" t="str">
        <f>IFERROR(INDEX(Sheet3!$Q$2:$Q$25,MATCH(H6457,Origin_List,0)),"")</f>
        <v/>
      </c>
      <c r="N6457" s="22"/>
    </row>
    <row r="6458" spans="1:14">
      <c r="A6458" s="23"/>
      <c r="C6458" s="26"/>
      <c r="D6458" s="20" t="str">
        <f>IFERROR(VLOOKUP(H6458&amp;"|"&amp;I6458,Sheet3!$H$2:$N$150,5,0),"")</f>
        <v/>
      </c>
      <c r="M6458" s="20" t="str">
        <f>IFERROR(INDEX(Sheet3!$Q$2:$Q$25,MATCH(H6458,Origin_List,0)),"")</f>
        <v/>
      </c>
      <c r="N6458" s="22"/>
    </row>
    <row r="6459" spans="1:14">
      <c r="A6459" s="23"/>
      <c r="C6459" s="26"/>
      <c r="D6459" s="20" t="str">
        <f>IFERROR(VLOOKUP(H6459&amp;"|"&amp;I6459,Sheet3!$H$2:$N$150,5,0),"")</f>
        <v/>
      </c>
      <c r="M6459" s="20" t="str">
        <f>IFERROR(INDEX(Sheet3!$Q$2:$Q$25,MATCH(H6459,Origin_List,0)),"")</f>
        <v/>
      </c>
      <c r="N6459" s="22"/>
    </row>
    <row r="6460" spans="1:14">
      <c r="A6460" s="23"/>
      <c r="C6460" s="26"/>
      <c r="D6460" s="20" t="str">
        <f>IFERROR(VLOOKUP(H6460&amp;"|"&amp;I6460,Sheet3!$H$2:$N$150,5,0),"")</f>
        <v/>
      </c>
      <c r="M6460" s="20" t="str">
        <f>IFERROR(INDEX(Sheet3!$Q$2:$Q$25,MATCH(H6460,Origin_List,0)),"")</f>
        <v/>
      </c>
      <c r="N6460" s="22"/>
    </row>
    <row r="6461" spans="1:14">
      <c r="A6461" s="23"/>
      <c r="C6461" s="26"/>
      <c r="D6461" s="20" t="str">
        <f>IFERROR(VLOOKUP(H6461&amp;"|"&amp;I6461,Sheet3!$H$2:$N$150,5,0),"")</f>
        <v/>
      </c>
      <c r="M6461" s="20" t="str">
        <f>IFERROR(INDEX(Sheet3!$Q$2:$Q$25,MATCH(H6461,Origin_List,0)),"")</f>
        <v/>
      </c>
      <c r="N6461" s="22"/>
    </row>
    <row r="6462" spans="1:14">
      <c r="A6462" s="23"/>
      <c r="C6462" s="26"/>
      <c r="D6462" s="20" t="str">
        <f>IFERROR(VLOOKUP(H6462&amp;"|"&amp;I6462,Sheet3!$H$2:$N$150,5,0),"")</f>
        <v/>
      </c>
      <c r="M6462" s="20" t="str">
        <f>IFERROR(INDEX(Sheet3!$Q$2:$Q$25,MATCH(H6462,Origin_List,0)),"")</f>
        <v/>
      </c>
      <c r="N6462" s="22"/>
    </row>
    <row r="6463" spans="1:14">
      <c r="A6463" s="23"/>
      <c r="C6463" s="26"/>
      <c r="D6463" s="20" t="str">
        <f>IFERROR(VLOOKUP(H6463&amp;"|"&amp;I6463,Sheet3!$H$2:$N$150,5,0),"")</f>
        <v/>
      </c>
      <c r="M6463" s="20" t="str">
        <f>IFERROR(INDEX(Sheet3!$Q$2:$Q$25,MATCH(H6463,Origin_List,0)),"")</f>
        <v/>
      </c>
      <c r="N6463" s="22"/>
    </row>
    <row r="6464" spans="1:14">
      <c r="A6464" s="23"/>
      <c r="C6464" s="26"/>
      <c r="D6464" s="20" t="str">
        <f>IFERROR(VLOOKUP(H6464&amp;"|"&amp;I6464,Sheet3!$H$2:$N$150,5,0),"")</f>
        <v/>
      </c>
      <c r="M6464" s="20" t="str">
        <f>IFERROR(INDEX(Sheet3!$Q$2:$Q$25,MATCH(H6464,Origin_List,0)),"")</f>
        <v/>
      </c>
      <c r="N6464" s="22"/>
    </row>
    <row r="6465" spans="1:14">
      <c r="A6465" s="23"/>
      <c r="C6465" s="26"/>
      <c r="D6465" s="20" t="str">
        <f>IFERROR(VLOOKUP(H6465&amp;"|"&amp;I6465,Sheet3!$H$2:$N$150,5,0),"")</f>
        <v/>
      </c>
      <c r="M6465" s="20" t="str">
        <f>IFERROR(INDEX(Sheet3!$Q$2:$Q$25,MATCH(H6465,Origin_List,0)),"")</f>
        <v/>
      </c>
      <c r="N6465" s="22"/>
    </row>
    <row r="6466" spans="1:14">
      <c r="A6466" s="23"/>
      <c r="C6466" s="26"/>
      <c r="D6466" s="20" t="str">
        <f>IFERROR(VLOOKUP(H6466&amp;"|"&amp;I6466,Sheet3!$H$2:$N$150,5,0),"")</f>
        <v/>
      </c>
      <c r="M6466" s="20" t="str">
        <f>IFERROR(INDEX(Sheet3!$Q$2:$Q$25,MATCH(H6466,Origin_List,0)),"")</f>
        <v/>
      </c>
      <c r="N6466" s="22"/>
    </row>
    <row r="6467" spans="1:14">
      <c r="A6467" s="23"/>
      <c r="C6467" s="26"/>
      <c r="D6467" s="20" t="str">
        <f>IFERROR(VLOOKUP(H6467&amp;"|"&amp;I6467,Sheet3!$H$2:$N$150,5,0),"")</f>
        <v/>
      </c>
      <c r="M6467" s="20" t="str">
        <f>IFERROR(INDEX(Sheet3!$Q$2:$Q$25,MATCH(H6467,Origin_List,0)),"")</f>
        <v/>
      </c>
      <c r="N6467" s="22"/>
    </row>
    <row r="6468" spans="1:14">
      <c r="A6468" s="23"/>
      <c r="C6468" s="26"/>
      <c r="D6468" s="20" t="str">
        <f>IFERROR(VLOOKUP(H6468&amp;"|"&amp;I6468,Sheet3!$H$2:$N$150,5,0),"")</f>
        <v/>
      </c>
      <c r="M6468" s="20" t="str">
        <f>IFERROR(INDEX(Sheet3!$Q$2:$Q$25,MATCH(H6468,Origin_List,0)),"")</f>
        <v/>
      </c>
      <c r="N6468" s="22"/>
    </row>
    <row r="6469" spans="1:14">
      <c r="A6469" s="23"/>
      <c r="C6469" s="26"/>
      <c r="D6469" s="20" t="str">
        <f>IFERROR(VLOOKUP(H6469&amp;"|"&amp;I6469,Sheet3!$H$2:$N$150,5,0),"")</f>
        <v/>
      </c>
      <c r="M6469" s="20" t="str">
        <f>IFERROR(INDEX(Sheet3!$Q$2:$Q$25,MATCH(H6469,Origin_List,0)),"")</f>
        <v/>
      </c>
      <c r="N6469" s="22"/>
    </row>
    <row r="6470" spans="1:14">
      <c r="A6470" s="23"/>
      <c r="C6470" s="26"/>
      <c r="D6470" s="20" t="str">
        <f>IFERROR(VLOOKUP(H6470&amp;"|"&amp;I6470,Sheet3!$H$2:$N$150,5,0),"")</f>
        <v/>
      </c>
      <c r="M6470" s="20" t="str">
        <f>IFERROR(INDEX(Sheet3!$Q$2:$Q$25,MATCH(H6470,Origin_List,0)),"")</f>
        <v/>
      </c>
      <c r="N6470" s="22"/>
    </row>
    <row r="6471" spans="1:14">
      <c r="A6471" s="23"/>
      <c r="C6471" s="26"/>
      <c r="D6471" s="20" t="str">
        <f>IFERROR(VLOOKUP(H6471&amp;"|"&amp;I6471,Sheet3!$H$2:$N$150,5,0),"")</f>
        <v/>
      </c>
      <c r="M6471" s="20" t="str">
        <f>IFERROR(INDEX(Sheet3!$Q$2:$Q$25,MATCH(H6471,Origin_List,0)),"")</f>
        <v/>
      </c>
      <c r="N6471" s="22"/>
    </row>
    <row r="6472" spans="1:14">
      <c r="A6472" s="23"/>
      <c r="C6472" s="26"/>
      <c r="D6472" s="20" t="str">
        <f>IFERROR(VLOOKUP(H6472&amp;"|"&amp;I6472,Sheet3!$H$2:$N$150,5,0),"")</f>
        <v/>
      </c>
      <c r="M6472" s="20" t="str">
        <f>IFERROR(INDEX(Sheet3!$Q$2:$Q$25,MATCH(H6472,Origin_List,0)),"")</f>
        <v/>
      </c>
      <c r="N6472" s="22"/>
    </row>
    <row r="6473" spans="1:14">
      <c r="A6473" s="23"/>
      <c r="C6473" s="26"/>
      <c r="D6473" s="20" t="str">
        <f>IFERROR(VLOOKUP(H6473&amp;"|"&amp;I6473,Sheet3!$H$2:$N$150,5,0),"")</f>
        <v/>
      </c>
      <c r="M6473" s="20" t="str">
        <f>IFERROR(INDEX(Sheet3!$Q$2:$Q$25,MATCH(H6473,Origin_List,0)),"")</f>
        <v/>
      </c>
      <c r="N6473" s="22"/>
    </row>
    <row r="6474" spans="1:14">
      <c r="A6474" s="23"/>
      <c r="C6474" s="26"/>
      <c r="D6474" s="20" t="str">
        <f>IFERROR(VLOOKUP(H6474&amp;"|"&amp;I6474,Sheet3!$H$2:$N$150,5,0),"")</f>
        <v/>
      </c>
      <c r="M6474" s="20" t="str">
        <f>IFERROR(INDEX(Sheet3!$Q$2:$Q$25,MATCH(H6474,Origin_List,0)),"")</f>
        <v/>
      </c>
      <c r="N6474" s="22"/>
    </row>
    <row r="6475" spans="1:14">
      <c r="A6475" s="23"/>
      <c r="C6475" s="26"/>
      <c r="D6475" s="20" t="str">
        <f>IFERROR(VLOOKUP(H6475&amp;"|"&amp;I6475,Sheet3!$H$2:$N$150,5,0),"")</f>
        <v/>
      </c>
      <c r="M6475" s="20" t="str">
        <f>IFERROR(INDEX(Sheet3!$Q$2:$Q$25,MATCH(H6475,Origin_List,0)),"")</f>
        <v/>
      </c>
      <c r="N6475" s="22"/>
    </row>
    <row r="6476" spans="1:14">
      <c r="A6476" s="23"/>
      <c r="C6476" s="26"/>
      <c r="D6476" s="20" t="str">
        <f>IFERROR(VLOOKUP(H6476&amp;"|"&amp;I6476,Sheet3!$H$2:$N$150,5,0),"")</f>
        <v/>
      </c>
      <c r="M6476" s="20" t="str">
        <f>IFERROR(INDEX(Sheet3!$Q$2:$Q$25,MATCH(H6476,Origin_List,0)),"")</f>
        <v/>
      </c>
      <c r="N6476" s="22"/>
    </row>
    <row r="6477" spans="1:14">
      <c r="A6477" s="23"/>
      <c r="C6477" s="26"/>
      <c r="D6477" s="20" t="str">
        <f>IFERROR(VLOOKUP(H6477&amp;"|"&amp;I6477,Sheet3!$H$2:$N$150,5,0),"")</f>
        <v/>
      </c>
      <c r="M6477" s="20" t="str">
        <f>IFERROR(INDEX(Sheet3!$Q$2:$Q$25,MATCH(H6477,Origin_List,0)),"")</f>
        <v/>
      </c>
      <c r="N6477" s="22"/>
    </row>
    <row r="6478" spans="1:14">
      <c r="A6478" s="23"/>
      <c r="C6478" s="26"/>
      <c r="D6478" s="20" t="str">
        <f>IFERROR(VLOOKUP(H6478&amp;"|"&amp;I6478,Sheet3!$H$2:$N$150,5,0),"")</f>
        <v/>
      </c>
      <c r="M6478" s="20" t="str">
        <f>IFERROR(INDEX(Sheet3!$Q$2:$Q$25,MATCH(H6478,Origin_List,0)),"")</f>
        <v/>
      </c>
      <c r="N6478" s="22"/>
    </row>
    <row r="6479" spans="1:14">
      <c r="A6479" s="23"/>
      <c r="C6479" s="26"/>
      <c r="D6479" s="20" t="str">
        <f>IFERROR(VLOOKUP(H6479&amp;"|"&amp;I6479,Sheet3!$H$2:$N$150,5,0),"")</f>
        <v/>
      </c>
      <c r="M6479" s="20" t="str">
        <f>IFERROR(INDEX(Sheet3!$Q$2:$Q$25,MATCH(H6479,Origin_List,0)),"")</f>
        <v/>
      </c>
      <c r="N6479" s="22"/>
    </row>
    <row r="6480" spans="1:14">
      <c r="A6480" s="23"/>
      <c r="C6480" s="26"/>
      <c r="D6480" s="20" t="str">
        <f>IFERROR(VLOOKUP(H6480&amp;"|"&amp;I6480,Sheet3!$H$2:$N$150,5,0),"")</f>
        <v/>
      </c>
      <c r="M6480" s="20" t="str">
        <f>IFERROR(INDEX(Sheet3!$Q$2:$Q$25,MATCH(H6480,Origin_List,0)),"")</f>
        <v/>
      </c>
      <c r="N6480" s="22"/>
    </row>
    <row r="6481" spans="1:14">
      <c r="A6481" s="23"/>
      <c r="C6481" s="26"/>
      <c r="D6481" s="20" t="str">
        <f>IFERROR(VLOOKUP(H6481&amp;"|"&amp;I6481,Sheet3!$H$2:$N$150,5,0),"")</f>
        <v/>
      </c>
      <c r="M6481" s="20" t="str">
        <f>IFERROR(INDEX(Sheet3!$Q$2:$Q$25,MATCH(H6481,Origin_List,0)),"")</f>
        <v/>
      </c>
      <c r="N6481" s="22"/>
    </row>
    <row r="6482" spans="1:14">
      <c r="A6482" s="23"/>
      <c r="C6482" s="26"/>
      <c r="D6482" s="20" t="str">
        <f>IFERROR(VLOOKUP(H6482&amp;"|"&amp;I6482,Sheet3!$H$2:$N$150,5,0),"")</f>
        <v/>
      </c>
      <c r="M6482" s="20" t="str">
        <f>IFERROR(INDEX(Sheet3!$Q$2:$Q$25,MATCH(H6482,Origin_List,0)),"")</f>
        <v/>
      </c>
      <c r="N6482" s="22"/>
    </row>
    <row r="6483" spans="1:14">
      <c r="A6483" s="23"/>
      <c r="C6483" s="26"/>
      <c r="D6483" s="20" t="str">
        <f>IFERROR(VLOOKUP(H6483&amp;"|"&amp;I6483,Sheet3!$H$2:$N$150,5,0),"")</f>
        <v/>
      </c>
      <c r="M6483" s="20" t="str">
        <f>IFERROR(INDEX(Sheet3!$Q$2:$Q$25,MATCH(H6483,Origin_List,0)),"")</f>
        <v/>
      </c>
      <c r="N6483" s="22"/>
    </row>
    <row r="6484" spans="1:14">
      <c r="A6484" s="23"/>
      <c r="C6484" s="26"/>
      <c r="D6484" s="20" t="str">
        <f>IFERROR(VLOOKUP(H6484&amp;"|"&amp;I6484,Sheet3!$H$2:$N$150,5,0),"")</f>
        <v/>
      </c>
      <c r="M6484" s="20" t="str">
        <f>IFERROR(INDEX(Sheet3!$Q$2:$Q$25,MATCH(H6484,Origin_List,0)),"")</f>
        <v/>
      </c>
      <c r="N6484" s="22"/>
    </row>
    <row r="6485" spans="1:14">
      <c r="A6485" s="23"/>
      <c r="C6485" s="26"/>
      <c r="D6485" s="20" t="str">
        <f>IFERROR(VLOOKUP(H6485&amp;"|"&amp;I6485,Sheet3!$H$2:$N$150,5,0),"")</f>
        <v/>
      </c>
      <c r="M6485" s="20" t="str">
        <f>IFERROR(INDEX(Sheet3!$Q$2:$Q$25,MATCH(H6485,Origin_List,0)),"")</f>
        <v/>
      </c>
      <c r="N6485" s="22"/>
    </row>
    <row r="6486" spans="1:14">
      <c r="A6486" s="23"/>
      <c r="C6486" s="26"/>
      <c r="D6486" s="20" t="str">
        <f>IFERROR(VLOOKUP(H6486&amp;"|"&amp;I6486,Sheet3!$H$2:$N$150,5,0),"")</f>
        <v/>
      </c>
      <c r="M6486" s="20" t="str">
        <f>IFERROR(INDEX(Sheet3!$Q$2:$Q$25,MATCH(H6486,Origin_List,0)),"")</f>
        <v/>
      </c>
      <c r="N6486" s="22"/>
    </row>
    <row r="6487" spans="1:14">
      <c r="A6487" s="23"/>
      <c r="C6487" s="26"/>
      <c r="D6487" s="20" t="str">
        <f>IFERROR(VLOOKUP(H6487&amp;"|"&amp;I6487,Sheet3!$H$2:$N$150,5,0),"")</f>
        <v/>
      </c>
      <c r="M6487" s="20" t="str">
        <f>IFERROR(INDEX(Sheet3!$Q$2:$Q$25,MATCH(H6487,Origin_List,0)),"")</f>
        <v/>
      </c>
      <c r="N6487" s="22"/>
    </row>
    <row r="6488" spans="1:14">
      <c r="A6488" s="23"/>
      <c r="C6488" s="26"/>
      <c r="D6488" s="20" t="str">
        <f>IFERROR(VLOOKUP(H6488&amp;"|"&amp;I6488,Sheet3!$H$2:$N$150,5,0),"")</f>
        <v/>
      </c>
      <c r="M6488" s="20" t="str">
        <f>IFERROR(INDEX(Sheet3!$Q$2:$Q$25,MATCH(H6488,Origin_List,0)),"")</f>
        <v/>
      </c>
      <c r="N6488" s="22"/>
    </row>
    <row r="6489" spans="1:14">
      <c r="A6489" s="23"/>
      <c r="C6489" s="26"/>
      <c r="D6489" s="20" t="str">
        <f>IFERROR(VLOOKUP(H6489&amp;"|"&amp;I6489,Sheet3!$H$2:$N$150,5,0),"")</f>
        <v/>
      </c>
      <c r="M6489" s="20" t="str">
        <f>IFERROR(INDEX(Sheet3!$Q$2:$Q$25,MATCH(H6489,Origin_List,0)),"")</f>
        <v/>
      </c>
      <c r="N6489" s="22"/>
    </row>
    <row r="6490" spans="1:14">
      <c r="A6490" s="23"/>
      <c r="C6490" s="26"/>
      <c r="D6490" s="20" t="str">
        <f>IFERROR(VLOOKUP(H6490&amp;"|"&amp;I6490,Sheet3!$H$2:$N$150,5,0),"")</f>
        <v/>
      </c>
      <c r="M6490" s="20" t="str">
        <f>IFERROR(INDEX(Sheet3!$Q$2:$Q$25,MATCH(H6490,Origin_List,0)),"")</f>
        <v/>
      </c>
      <c r="N6490" s="22"/>
    </row>
    <row r="6491" spans="1:14">
      <c r="A6491" s="23"/>
      <c r="C6491" s="26"/>
      <c r="D6491" s="20" t="str">
        <f>IFERROR(VLOOKUP(H6491&amp;"|"&amp;I6491,Sheet3!$H$2:$N$150,5,0),"")</f>
        <v/>
      </c>
      <c r="M6491" s="20" t="str">
        <f>IFERROR(INDEX(Sheet3!$Q$2:$Q$25,MATCH(H6491,Origin_List,0)),"")</f>
        <v/>
      </c>
      <c r="N6491" s="22"/>
    </row>
    <row r="6492" spans="1:14">
      <c r="A6492" s="23"/>
      <c r="C6492" s="26"/>
      <c r="D6492" s="20" t="str">
        <f>IFERROR(VLOOKUP(H6492&amp;"|"&amp;I6492,Sheet3!$H$2:$N$150,5,0),"")</f>
        <v/>
      </c>
      <c r="M6492" s="20" t="str">
        <f>IFERROR(INDEX(Sheet3!$Q$2:$Q$25,MATCH(H6492,Origin_List,0)),"")</f>
        <v/>
      </c>
      <c r="N6492" s="22"/>
    </row>
    <row r="6493" spans="1:14">
      <c r="A6493" s="23"/>
      <c r="C6493" s="26"/>
      <c r="D6493" s="20" t="str">
        <f>IFERROR(VLOOKUP(H6493&amp;"|"&amp;I6493,Sheet3!$H$2:$N$150,5,0),"")</f>
        <v/>
      </c>
      <c r="M6493" s="20" t="str">
        <f>IFERROR(INDEX(Sheet3!$Q$2:$Q$25,MATCH(H6493,Origin_List,0)),"")</f>
        <v/>
      </c>
      <c r="N6493" s="22"/>
    </row>
    <row r="6494" spans="1:14">
      <c r="A6494" s="23"/>
      <c r="C6494" s="26"/>
      <c r="D6494" s="20" t="str">
        <f>IFERROR(VLOOKUP(H6494&amp;"|"&amp;I6494,Sheet3!$H$2:$N$150,5,0),"")</f>
        <v/>
      </c>
      <c r="M6494" s="20" t="str">
        <f>IFERROR(INDEX(Sheet3!$Q$2:$Q$25,MATCH(H6494,Origin_List,0)),"")</f>
        <v/>
      </c>
      <c r="N6494" s="22"/>
    </row>
    <row r="6495" spans="1:14">
      <c r="A6495" s="23"/>
      <c r="C6495" s="26"/>
      <c r="D6495" s="20" t="str">
        <f>IFERROR(VLOOKUP(H6495&amp;"|"&amp;I6495,Sheet3!$H$2:$N$150,5,0),"")</f>
        <v/>
      </c>
      <c r="M6495" s="20" t="str">
        <f>IFERROR(INDEX(Sheet3!$Q$2:$Q$25,MATCH(H6495,Origin_List,0)),"")</f>
        <v/>
      </c>
      <c r="N6495" s="22"/>
    </row>
    <row r="6496" spans="1:14">
      <c r="A6496" s="23"/>
      <c r="C6496" s="26"/>
      <c r="D6496" s="20" t="str">
        <f>IFERROR(VLOOKUP(H6496&amp;"|"&amp;I6496,Sheet3!$H$2:$N$150,5,0),"")</f>
        <v/>
      </c>
      <c r="M6496" s="20" t="str">
        <f>IFERROR(INDEX(Sheet3!$Q$2:$Q$25,MATCH(H6496,Origin_List,0)),"")</f>
        <v/>
      </c>
      <c r="N6496" s="22"/>
    </row>
    <row r="6497" spans="1:14">
      <c r="A6497" s="23"/>
      <c r="C6497" s="26"/>
      <c r="D6497" s="20" t="str">
        <f>IFERROR(VLOOKUP(H6497&amp;"|"&amp;I6497,Sheet3!$H$2:$N$150,5,0),"")</f>
        <v/>
      </c>
      <c r="M6497" s="20" t="str">
        <f>IFERROR(INDEX(Sheet3!$Q$2:$Q$25,MATCH(H6497,Origin_List,0)),"")</f>
        <v/>
      </c>
      <c r="N6497" s="22"/>
    </row>
    <row r="6498" spans="1:14">
      <c r="A6498" s="23"/>
      <c r="C6498" s="26"/>
      <c r="D6498" s="20" t="str">
        <f>IFERROR(VLOOKUP(H6498&amp;"|"&amp;I6498,Sheet3!$H$2:$N$150,5,0),"")</f>
        <v/>
      </c>
      <c r="M6498" s="20" t="str">
        <f>IFERROR(INDEX(Sheet3!$Q$2:$Q$25,MATCH(H6498,Origin_List,0)),"")</f>
        <v/>
      </c>
      <c r="N6498" s="22"/>
    </row>
    <row r="6499" spans="1:14">
      <c r="A6499" s="23"/>
      <c r="C6499" s="26"/>
      <c r="D6499" s="20" t="str">
        <f>IFERROR(VLOOKUP(H6499&amp;"|"&amp;I6499,Sheet3!$H$2:$N$150,5,0),"")</f>
        <v/>
      </c>
      <c r="M6499" s="20" t="str">
        <f>IFERROR(INDEX(Sheet3!$Q$2:$Q$25,MATCH(H6499,Origin_List,0)),"")</f>
        <v/>
      </c>
      <c r="N6499" s="22"/>
    </row>
    <row r="6500" spans="1:14">
      <c r="A6500" s="23"/>
      <c r="C6500" s="26"/>
      <c r="D6500" s="20" t="str">
        <f>IFERROR(VLOOKUP(H6500&amp;"|"&amp;I6500,Sheet3!$H$2:$N$150,5,0),"")</f>
        <v/>
      </c>
      <c r="M6500" s="20" t="str">
        <f>IFERROR(INDEX(Sheet3!$Q$2:$Q$25,MATCH(H6500,Origin_List,0)),"")</f>
        <v/>
      </c>
      <c r="N6500" s="22"/>
    </row>
    <row r="6501" spans="1:14">
      <c r="A6501" s="23"/>
      <c r="C6501" s="26"/>
      <c r="D6501" s="20" t="str">
        <f>IFERROR(VLOOKUP(H6501&amp;"|"&amp;I6501,Sheet3!$H$2:$N$150,5,0),"")</f>
        <v/>
      </c>
      <c r="M6501" s="20" t="str">
        <f>IFERROR(INDEX(Sheet3!$Q$2:$Q$25,MATCH(H6501,Origin_List,0)),"")</f>
        <v/>
      </c>
      <c r="N6501" s="22"/>
    </row>
    <row r="6502" spans="1:14">
      <c r="A6502" s="23"/>
      <c r="C6502" s="26"/>
      <c r="D6502" s="20" t="str">
        <f>IFERROR(VLOOKUP(H6502&amp;"|"&amp;I6502,Sheet3!$H$2:$N$150,5,0),"")</f>
        <v/>
      </c>
      <c r="M6502" s="20" t="str">
        <f>IFERROR(INDEX(Sheet3!$Q$2:$Q$25,MATCH(H6502,Origin_List,0)),"")</f>
        <v/>
      </c>
      <c r="N6502" s="22"/>
    </row>
    <row r="6503" spans="1:14">
      <c r="A6503" s="23"/>
      <c r="C6503" s="26"/>
      <c r="D6503" s="20" t="str">
        <f>IFERROR(VLOOKUP(H6503&amp;"|"&amp;I6503,Sheet3!$H$2:$N$150,5,0),"")</f>
        <v/>
      </c>
      <c r="M6503" s="20" t="str">
        <f>IFERROR(INDEX(Sheet3!$Q$2:$Q$25,MATCH(H6503,Origin_List,0)),"")</f>
        <v/>
      </c>
      <c r="N6503" s="22"/>
    </row>
    <row r="6504" spans="1:14">
      <c r="A6504" s="23"/>
      <c r="C6504" s="26"/>
      <c r="D6504" s="20" t="str">
        <f>IFERROR(VLOOKUP(H6504&amp;"|"&amp;I6504,Sheet3!$H$2:$N$150,5,0),"")</f>
        <v/>
      </c>
      <c r="M6504" s="20" t="str">
        <f>IFERROR(INDEX(Sheet3!$Q$2:$Q$25,MATCH(H6504,Origin_List,0)),"")</f>
        <v/>
      </c>
      <c r="N6504" s="22"/>
    </row>
    <row r="6505" spans="1:14">
      <c r="A6505" s="23"/>
      <c r="C6505" s="26"/>
      <c r="D6505" s="20" t="str">
        <f>IFERROR(VLOOKUP(H6505&amp;"|"&amp;I6505,Sheet3!$H$2:$N$150,5,0),"")</f>
        <v/>
      </c>
      <c r="M6505" s="20" t="str">
        <f>IFERROR(INDEX(Sheet3!$Q$2:$Q$25,MATCH(H6505,Origin_List,0)),"")</f>
        <v/>
      </c>
      <c r="N6505" s="22"/>
    </row>
    <row r="6506" spans="1:14">
      <c r="A6506" s="23"/>
      <c r="C6506" s="26"/>
      <c r="D6506" s="20" t="str">
        <f>IFERROR(VLOOKUP(H6506&amp;"|"&amp;I6506,Sheet3!$H$2:$N$150,5,0),"")</f>
        <v/>
      </c>
      <c r="M6506" s="20" t="str">
        <f>IFERROR(INDEX(Sheet3!$Q$2:$Q$25,MATCH(H6506,Origin_List,0)),"")</f>
        <v/>
      </c>
      <c r="N6506" s="22"/>
    </row>
    <row r="6507" spans="1:14">
      <c r="A6507" s="23"/>
      <c r="C6507" s="26"/>
      <c r="D6507" s="20" t="str">
        <f>IFERROR(VLOOKUP(H6507&amp;"|"&amp;I6507,Sheet3!$H$2:$N$150,5,0),"")</f>
        <v/>
      </c>
      <c r="M6507" s="20" t="str">
        <f>IFERROR(INDEX(Sheet3!$Q$2:$Q$25,MATCH(H6507,Origin_List,0)),"")</f>
        <v/>
      </c>
      <c r="N6507" s="22"/>
    </row>
    <row r="6508" spans="1:14">
      <c r="A6508" s="23"/>
      <c r="C6508" s="26"/>
      <c r="D6508" s="20" t="str">
        <f>IFERROR(VLOOKUP(H6508&amp;"|"&amp;I6508,Sheet3!$H$2:$N$150,5,0),"")</f>
        <v/>
      </c>
      <c r="M6508" s="20" t="str">
        <f>IFERROR(INDEX(Sheet3!$Q$2:$Q$25,MATCH(H6508,Origin_List,0)),"")</f>
        <v/>
      </c>
      <c r="N6508" s="22"/>
    </row>
    <row r="6509" spans="1:14">
      <c r="A6509" s="23"/>
      <c r="C6509" s="26"/>
      <c r="D6509" s="20" t="str">
        <f>IFERROR(VLOOKUP(H6509&amp;"|"&amp;I6509,Sheet3!$H$2:$N$150,5,0),"")</f>
        <v/>
      </c>
      <c r="M6509" s="20" t="str">
        <f>IFERROR(INDEX(Sheet3!$Q$2:$Q$25,MATCH(H6509,Origin_List,0)),"")</f>
        <v/>
      </c>
      <c r="N6509" s="22"/>
    </row>
    <row r="6510" spans="1:14">
      <c r="A6510" s="23"/>
      <c r="C6510" s="26"/>
      <c r="D6510" s="20" t="str">
        <f>IFERROR(VLOOKUP(H6510&amp;"|"&amp;I6510,Sheet3!$H$2:$N$150,5,0),"")</f>
        <v/>
      </c>
      <c r="M6510" s="20" t="str">
        <f>IFERROR(INDEX(Sheet3!$Q$2:$Q$25,MATCH(H6510,Origin_List,0)),"")</f>
        <v/>
      </c>
      <c r="N6510" s="22"/>
    </row>
    <row r="6511" spans="1:14">
      <c r="A6511" s="23"/>
      <c r="C6511" s="26"/>
      <c r="D6511" s="20" t="str">
        <f>IFERROR(VLOOKUP(H6511&amp;"|"&amp;I6511,Sheet3!$H$2:$N$150,5,0),"")</f>
        <v/>
      </c>
      <c r="M6511" s="20" t="str">
        <f>IFERROR(INDEX(Sheet3!$Q$2:$Q$25,MATCH(H6511,Origin_List,0)),"")</f>
        <v/>
      </c>
      <c r="N6511" s="22"/>
    </row>
    <row r="6512" spans="1:14">
      <c r="A6512" s="23"/>
      <c r="C6512" s="26"/>
      <c r="D6512" s="20" t="str">
        <f>IFERROR(VLOOKUP(H6512&amp;"|"&amp;I6512,Sheet3!$H$2:$N$150,5,0),"")</f>
        <v/>
      </c>
      <c r="M6512" s="20" t="str">
        <f>IFERROR(INDEX(Sheet3!$Q$2:$Q$25,MATCH(H6512,Origin_List,0)),"")</f>
        <v/>
      </c>
      <c r="N6512" s="22"/>
    </row>
    <row r="6513" spans="1:14">
      <c r="A6513" s="23"/>
      <c r="C6513" s="26"/>
      <c r="D6513" s="20" t="str">
        <f>IFERROR(VLOOKUP(H6513&amp;"|"&amp;I6513,Sheet3!$H$2:$N$150,5,0),"")</f>
        <v/>
      </c>
      <c r="M6513" s="20" t="str">
        <f>IFERROR(INDEX(Sheet3!$Q$2:$Q$25,MATCH(H6513,Origin_List,0)),"")</f>
        <v/>
      </c>
      <c r="N6513" s="22"/>
    </row>
    <row r="6514" spans="1:14">
      <c r="A6514" s="23"/>
      <c r="C6514" s="26"/>
      <c r="D6514" s="20" t="str">
        <f>IFERROR(VLOOKUP(H6514&amp;"|"&amp;I6514,Sheet3!$H$2:$N$150,5,0),"")</f>
        <v/>
      </c>
      <c r="M6514" s="20" t="str">
        <f>IFERROR(INDEX(Sheet3!$Q$2:$Q$25,MATCH(H6514,Origin_List,0)),"")</f>
        <v/>
      </c>
      <c r="N6514" s="22"/>
    </row>
    <row r="6515" spans="1:14">
      <c r="A6515" s="23"/>
      <c r="C6515" s="26"/>
      <c r="D6515" s="20" t="str">
        <f>IFERROR(VLOOKUP(H6515&amp;"|"&amp;I6515,Sheet3!$H$2:$N$150,5,0),"")</f>
        <v/>
      </c>
      <c r="M6515" s="20" t="str">
        <f>IFERROR(INDEX(Sheet3!$Q$2:$Q$25,MATCH(H6515,Origin_List,0)),"")</f>
        <v/>
      </c>
      <c r="N6515" s="22"/>
    </row>
    <row r="6516" spans="1:14">
      <c r="A6516" s="23"/>
      <c r="C6516" s="26"/>
      <c r="D6516" s="20" t="str">
        <f>IFERROR(VLOOKUP(H6516&amp;"|"&amp;I6516,Sheet3!$H$2:$N$150,5,0),"")</f>
        <v/>
      </c>
      <c r="M6516" s="20" t="str">
        <f>IFERROR(INDEX(Sheet3!$Q$2:$Q$25,MATCH(H6516,Origin_List,0)),"")</f>
        <v/>
      </c>
      <c r="N6516" s="22"/>
    </row>
    <row r="6517" spans="1:14">
      <c r="A6517" s="23"/>
      <c r="C6517" s="26"/>
      <c r="D6517" s="20" t="str">
        <f>IFERROR(VLOOKUP(H6517&amp;"|"&amp;I6517,Sheet3!$H$2:$N$150,5,0),"")</f>
        <v/>
      </c>
      <c r="M6517" s="20" t="str">
        <f>IFERROR(INDEX(Sheet3!$Q$2:$Q$25,MATCH(H6517,Origin_List,0)),"")</f>
        <v/>
      </c>
      <c r="N6517" s="22"/>
    </row>
    <row r="6518" spans="1:14">
      <c r="A6518" s="23"/>
      <c r="C6518" s="26"/>
      <c r="D6518" s="20" t="str">
        <f>IFERROR(VLOOKUP(H6518&amp;"|"&amp;I6518,Sheet3!$H$2:$N$150,5,0),"")</f>
        <v/>
      </c>
      <c r="M6518" s="20" t="str">
        <f>IFERROR(INDEX(Sheet3!$Q$2:$Q$25,MATCH(H6518,Origin_List,0)),"")</f>
        <v/>
      </c>
      <c r="N6518" s="22"/>
    </row>
    <row r="6519" spans="1:14">
      <c r="A6519" s="23"/>
      <c r="C6519" s="26"/>
      <c r="D6519" s="20" t="str">
        <f>IFERROR(VLOOKUP(H6519&amp;"|"&amp;I6519,Sheet3!$H$2:$N$150,5,0),"")</f>
        <v/>
      </c>
      <c r="M6519" s="20" t="str">
        <f>IFERROR(INDEX(Sheet3!$Q$2:$Q$25,MATCH(H6519,Origin_List,0)),"")</f>
        <v/>
      </c>
      <c r="N6519" s="22"/>
    </row>
    <row r="6520" spans="1:14">
      <c r="A6520" s="23"/>
      <c r="C6520" s="26"/>
      <c r="D6520" s="20" t="str">
        <f>IFERROR(VLOOKUP(H6520&amp;"|"&amp;I6520,Sheet3!$H$2:$N$150,5,0),"")</f>
        <v/>
      </c>
      <c r="M6520" s="20" t="str">
        <f>IFERROR(INDEX(Sheet3!$Q$2:$Q$25,MATCH(H6520,Origin_List,0)),"")</f>
        <v/>
      </c>
      <c r="N6520" s="22"/>
    </row>
    <row r="6521" spans="1:14">
      <c r="A6521" s="23"/>
      <c r="C6521" s="26"/>
      <c r="D6521" s="20" t="str">
        <f>IFERROR(VLOOKUP(H6521&amp;"|"&amp;I6521,Sheet3!$H$2:$N$150,5,0),"")</f>
        <v/>
      </c>
      <c r="M6521" s="20" t="str">
        <f>IFERROR(INDEX(Sheet3!$Q$2:$Q$25,MATCH(H6521,Origin_List,0)),"")</f>
        <v/>
      </c>
      <c r="N6521" s="22"/>
    </row>
    <row r="6522" spans="1:14">
      <c r="A6522" s="23"/>
      <c r="C6522" s="26"/>
      <c r="D6522" s="20" t="str">
        <f>IFERROR(VLOOKUP(H6522&amp;"|"&amp;I6522,Sheet3!$H$2:$N$150,5,0),"")</f>
        <v/>
      </c>
      <c r="M6522" s="20" t="str">
        <f>IFERROR(INDEX(Sheet3!$Q$2:$Q$25,MATCH(H6522,Origin_List,0)),"")</f>
        <v/>
      </c>
      <c r="N6522" s="22"/>
    </row>
    <row r="6523" spans="1:14">
      <c r="A6523" s="23"/>
      <c r="C6523" s="26"/>
      <c r="D6523" s="20" t="str">
        <f>IFERROR(VLOOKUP(H6523&amp;"|"&amp;I6523,Sheet3!$H$2:$N$150,5,0),"")</f>
        <v/>
      </c>
      <c r="M6523" s="20" t="str">
        <f>IFERROR(INDEX(Sheet3!$Q$2:$Q$25,MATCH(H6523,Origin_List,0)),"")</f>
        <v/>
      </c>
      <c r="N6523" s="22"/>
    </row>
    <row r="6524" spans="1:14">
      <c r="A6524" s="23"/>
      <c r="C6524" s="26"/>
      <c r="D6524" s="20" t="str">
        <f>IFERROR(VLOOKUP(H6524&amp;"|"&amp;I6524,Sheet3!$H$2:$N$150,5,0),"")</f>
        <v/>
      </c>
      <c r="M6524" s="20" t="str">
        <f>IFERROR(INDEX(Sheet3!$Q$2:$Q$25,MATCH(H6524,Origin_List,0)),"")</f>
        <v/>
      </c>
      <c r="N6524" s="22"/>
    </row>
    <row r="6525" spans="1:14">
      <c r="A6525" s="23"/>
      <c r="C6525" s="26"/>
      <c r="D6525" s="20" t="str">
        <f>IFERROR(VLOOKUP(H6525&amp;"|"&amp;I6525,Sheet3!$H$2:$N$150,5,0),"")</f>
        <v/>
      </c>
      <c r="M6525" s="20" t="str">
        <f>IFERROR(INDEX(Sheet3!$Q$2:$Q$25,MATCH(H6525,Origin_List,0)),"")</f>
        <v/>
      </c>
      <c r="N6525" s="22"/>
    </row>
    <row r="6526" spans="1:14">
      <c r="A6526" s="23"/>
      <c r="C6526" s="26"/>
      <c r="D6526" s="20" t="str">
        <f>IFERROR(VLOOKUP(H6526&amp;"|"&amp;I6526,Sheet3!$H$2:$N$150,5,0),"")</f>
        <v/>
      </c>
      <c r="M6526" s="20" t="str">
        <f>IFERROR(INDEX(Sheet3!$Q$2:$Q$25,MATCH(H6526,Origin_List,0)),"")</f>
        <v/>
      </c>
      <c r="N6526" s="22"/>
    </row>
    <row r="6527" spans="1:14">
      <c r="A6527" s="23"/>
      <c r="C6527" s="26"/>
      <c r="D6527" s="20" t="str">
        <f>IFERROR(VLOOKUP(H6527&amp;"|"&amp;I6527,Sheet3!$H$2:$N$150,5,0),"")</f>
        <v/>
      </c>
      <c r="M6527" s="20" t="str">
        <f>IFERROR(INDEX(Sheet3!$Q$2:$Q$25,MATCH(H6527,Origin_List,0)),"")</f>
        <v/>
      </c>
      <c r="N6527" s="22"/>
    </row>
    <row r="6528" spans="1:14">
      <c r="A6528" s="23"/>
      <c r="C6528" s="26"/>
      <c r="D6528" s="20" t="str">
        <f>IFERROR(VLOOKUP(H6528&amp;"|"&amp;I6528,Sheet3!$H$2:$N$150,5,0),"")</f>
        <v/>
      </c>
      <c r="M6528" s="20" t="str">
        <f>IFERROR(INDEX(Sheet3!$Q$2:$Q$25,MATCH(H6528,Origin_List,0)),"")</f>
        <v/>
      </c>
      <c r="N6528" s="22"/>
    </row>
    <row r="6529" spans="1:14">
      <c r="A6529" s="23"/>
      <c r="C6529" s="26"/>
      <c r="D6529" s="20" t="str">
        <f>IFERROR(VLOOKUP(H6529&amp;"|"&amp;I6529,Sheet3!$H$2:$N$150,5,0),"")</f>
        <v/>
      </c>
      <c r="M6529" s="20" t="str">
        <f>IFERROR(INDEX(Sheet3!$Q$2:$Q$25,MATCH(H6529,Origin_List,0)),"")</f>
        <v/>
      </c>
      <c r="N6529" s="22"/>
    </row>
    <row r="6530" spans="1:14">
      <c r="A6530" s="23"/>
      <c r="C6530" s="26"/>
      <c r="D6530" s="20" t="str">
        <f>IFERROR(VLOOKUP(H6530&amp;"|"&amp;I6530,Sheet3!$H$2:$N$150,5,0),"")</f>
        <v/>
      </c>
      <c r="M6530" s="20" t="str">
        <f>IFERROR(INDEX(Sheet3!$Q$2:$Q$25,MATCH(H6530,Origin_List,0)),"")</f>
        <v/>
      </c>
      <c r="N6530" s="22"/>
    </row>
    <row r="6531" spans="1:14">
      <c r="A6531" s="23"/>
      <c r="C6531" s="26"/>
      <c r="D6531" s="20" t="str">
        <f>IFERROR(VLOOKUP(H6531&amp;"|"&amp;I6531,Sheet3!$H$2:$N$150,5,0),"")</f>
        <v/>
      </c>
      <c r="M6531" s="20" t="str">
        <f>IFERROR(INDEX(Sheet3!$Q$2:$Q$25,MATCH(H6531,Origin_List,0)),"")</f>
        <v/>
      </c>
      <c r="N6531" s="22"/>
    </row>
    <row r="6532" spans="1:14">
      <c r="A6532" s="23"/>
      <c r="C6532" s="26"/>
      <c r="D6532" s="20" t="str">
        <f>IFERROR(VLOOKUP(H6532&amp;"|"&amp;I6532,Sheet3!$H$2:$N$150,5,0),"")</f>
        <v/>
      </c>
      <c r="M6532" s="20" t="str">
        <f>IFERROR(INDEX(Sheet3!$Q$2:$Q$25,MATCH(H6532,Origin_List,0)),"")</f>
        <v/>
      </c>
      <c r="N6532" s="22"/>
    </row>
    <row r="6533" spans="1:14">
      <c r="A6533" s="23"/>
      <c r="C6533" s="26"/>
      <c r="D6533" s="20" t="str">
        <f>IFERROR(VLOOKUP(H6533&amp;"|"&amp;I6533,Sheet3!$H$2:$N$150,5,0),"")</f>
        <v/>
      </c>
      <c r="M6533" s="20" t="str">
        <f>IFERROR(INDEX(Sheet3!$Q$2:$Q$25,MATCH(H6533,Origin_List,0)),"")</f>
        <v/>
      </c>
      <c r="N6533" s="22"/>
    </row>
    <row r="6534" spans="1:14">
      <c r="A6534" s="23"/>
      <c r="C6534" s="26"/>
      <c r="D6534" s="20" t="str">
        <f>IFERROR(VLOOKUP(H6534&amp;"|"&amp;I6534,Sheet3!$H$2:$N$150,5,0),"")</f>
        <v/>
      </c>
      <c r="M6534" s="20" t="str">
        <f>IFERROR(INDEX(Sheet3!$Q$2:$Q$25,MATCH(H6534,Origin_List,0)),"")</f>
        <v/>
      </c>
      <c r="N6534" s="22"/>
    </row>
    <row r="6535" spans="1:14">
      <c r="A6535" s="23"/>
      <c r="C6535" s="26"/>
      <c r="D6535" s="20" t="str">
        <f>IFERROR(VLOOKUP(H6535&amp;"|"&amp;I6535,Sheet3!$H$2:$N$150,5,0),"")</f>
        <v/>
      </c>
      <c r="M6535" s="20" t="str">
        <f>IFERROR(INDEX(Sheet3!$Q$2:$Q$25,MATCH(H6535,Origin_List,0)),"")</f>
        <v/>
      </c>
      <c r="N6535" s="22"/>
    </row>
    <row r="6536" spans="1:14">
      <c r="A6536" s="23"/>
      <c r="C6536" s="26"/>
      <c r="D6536" s="20" t="str">
        <f>IFERROR(VLOOKUP(H6536&amp;"|"&amp;I6536,Sheet3!$H$2:$N$150,5,0),"")</f>
        <v/>
      </c>
      <c r="M6536" s="20" t="str">
        <f>IFERROR(INDEX(Sheet3!$Q$2:$Q$25,MATCH(H6536,Origin_List,0)),"")</f>
        <v/>
      </c>
      <c r="N6536" s="22"/>
    </row>
    <row r="6537" spans="1:14">
      <c r="A6537" s="23"/>
      <c r="C6537" s="26"/>
      <c r="D6537" s="20" t="str">
        <f>IFERROR(VLOOKUP(H6537&amp;"|"&amp;I6537,Sheet3!$H$2:$N$150,5,0),"")</f>
        <v/>
      </c>
      <c r="M6537" s="20" t="str">
        <f>IFERROR(INDEX(Sheet3!$Q$2:$Q$25,MATCH(H6537,Origin_List,0)),"")</f>
        <v/>
      </c>
      <c r="N6537" s="22"/>
    </row>
    <row r="6538" spans="1:14">
      <c r="A6538" s="23"/>
      <c r="C6538" s="26"/>
      <c r="D6538" s="20" t="str">
        <f>IFERROR(VLOOKUP(H6538&amp;"|"&amp;I6538,Sheet3!$H$2:$N$150,5,0),"")</f>
        <v/>
      </c>
      <c r="M6538" s="20" t="str">
        <f>IFERROR(INDEX(Sheet3!$Q$2:$Q$25,MATCH(H6538,Origin_List,0)),"")</f>
        <v/>
      </c>
      <c r="N6538" s="22"/>
    </row>
    <row r="6539" spans="1:14">
      <c r="A6539" s="23"/>
      <c r="C6539" s="26"/>
      <c r="D6539" s="20" t="str">
        <f>IFERROR(VLOOKUP(H6539&amp;"|"&amp;I6539,Sheet3!$H$2:$N$150,5,0),"")</f>
        <v/>
      </c>
      <c r="M6539" s="20" t="str">
        <f>IFERROR(INDEX(Sheet3!$Q$2:$Q$25,MATCH(H6539,Origin_List,0)),"")</f>
        <v/>
      </c>
      <c r="N6539" s="22"/>
    </row>
    <row r="6540" spans="1:14">
      <c r="A6540" s="23"/>
      <c r="C6540" s="26"/>
      <c r="D6540" s="20" t="str">
        <f>IFERROR(VLOOKUP(H6540&amp;"|"&amp;I6540,Sheet3!$H$2:$N$150,5,0),"")</f>
        <v/>
      </c>
      <c r="M6540" s="20" t="str">
        <f>IFERROR(INDEX(Sheet3!$Q$2:$Q$25,MATCH(H6540,Origin_List,0)),"")</f>
        <v/>
      </c>
      <c r="N6540" s="22"/>
    </row>
    <row r="6541" spans="1:14">
      <c r="A6541" s="23"/>
      <c r="C6541" s="26"/>
      <c r="D6541" s="20" t="str">
        <f>IFERROR(VLOOKUP(H6541&amp;"|"&amp;I6541,Sheet3!$H$2:$N$150,5,0),"")</f>
        <v/>
      </c>
      <c r="M6541" s="20" t="str">
        <f>IFERROR(INDEX(Sheet3!$Q$2:$Q$25,MATCH(H6541,Origin_List,0)),"")</f>
        <v/>
      </c>
      <c r="N6541" s="22"/>
    </row>
    <row r="6542" spans="1:14">
      <c r="A6542" s="23"/>
      <c r="C6542" s="26"/>
      <c r="D6542" s="20" t="str">
        <f>IFERROR(VLOOKUP(H6542&amp;"|"&amp;I6542,Sheet3!$H$2:$N$150,5,0),"")</f>
        <v/>
      </c>
      <c r="M6542" s="20" t="str">
        <f>IFERROR(INDEX(Sheet3!$Q$2:$Q$25,MATCH(H6542,Origin_List,0)),"")</f>
        <v/>
      </c>
      <c r="N6542" s="22"/>
    </row>
    <row r="6543" spans="1:14">
      <c r="A6543" s="23"/>
      <c r="C6543" s="26"/>
      <c r="D6543" s="20" t="str">
        <f>IFERROR(VLOOKUP(H6543&amp;"|"&amp;I6543,Sheet3!$H$2:$N$150,5,0),"")</f>
        <v/>
      </c>
      <c r="M6543" s="20" t="str">
        <f>IFERROR(INDEX(Sheet3!$Q$2:$Q$25,MATCH(H6543,Origin_List,0)),"")</f>
        <v/>
      </c>
      <c r="N6543" s="22"/>
    </row>
    <row r="6544" spans="1:14">
      <c r="A6544" s="23"/>
      <c r="C6544" s="26"/>
      <c r="D6544" s="20" t="str">
        <f>IFERROR(VLOOKUP(H6544&amp;"|"&amp;I6544,Sheet3!$H$2:$N$150,5,0),"")</f>
        <v/>
      </c>
      <c r="M6544" s="20" t="str">
        <f>IFERROR(INDEX(Sheet3!$Q$2:$Q$25,MATCH(H6544,Origin_List,0)),"")</f>
        <v/>
      </c>
      <c r="N6544" s="22"/>
    </row>
    <row r="6545" spans="1:14">
      <c r="A6545" s="23"/>
      <c r="C6545" s="26"/>
      <c r="D6545" s="20" t="str">
        <f>IFERROR(VLOOKUP(H6545&amp;"|"&amp;I6545,Sheet3!$H$2:$N$150,5,0),"")</f>
        <v/>
      </c>
      <c r="M6545" s="20" t="str">
        <f>IFERROR(INDEX(Sheet3!$Q$2:$Q$25,MATCH(H6545,Origin_List,0)),"")</f>
        <v/>
      </c>
      <c r="N6545" s="22"/>
    </row>
    <row r="6546" spans="1:14">
      <c r="A6546" s="23"/>
      <c r="C6546" s="26"/>
      <c r="D6546" s="20" t="str">
        <f>IFERROR(VLOOKUP(H6546&amp;"|"&amp;I6546,Sheet3!$H$2:$N$150,5,0),"")</f>
        <v/>
      </c>
      <c r="M6546" s="20" t="str">
        <f>IFERROR(INDEX(Sheet3!$Q$2:$Q$25,MATCH(H6546,Origin_List,0)),"")</f>
        <v/>
      </c>
      <c r="N6546" s="22"/>
    </row>
    <row r="6547" spans="1:14">
      <c r="A6547" s="23"/>
      <c r="C6547" s="26"/>
      <c r="D6547" s="20" t="str">
        <f>IFERROR(VLOOKUP(H6547&amp;"|"&amp;I6547,Sheet3!$H$2:$N$150,5,0),"")</f>
        <v/>
      </c>
      <c r="M6547" s="20" t="str">
        <f>IFERROR(INDEX(Sheet3!$Q$2:$Q$25,MATCH(H6547,Origin_List,0)),"")</f>
        <v/>
      </c>
      <c r="N6547" s="22"/>
    </row>
    <row r="6548" spans="1:14">
      <c r="A6548" s="23"/>
      <c r="C6548" s="26"/>
      <c r="D6548" s="20" t="str">
        <f>IFERROR(VLOOKUP(H6548&amp;"|"&amp;I6548,Sheet3!$H$2:$N$150,5,0),"")</f>
        <v/>
      </c>
      <c r="M6548" s="20" t="str">
        <f>IFERROR(INDEX(Sheet3!$Q$2:$Q$25,MATCH(H6548,Origin_List,0)),"")</f>
        <v/>
      </c>
      <c r="N6548" s="22"/>
    </row>
    <row r="6549" spans="1:14">
      <c r="A6549" s="23"/>
      <c r="C6549" s="26"/>
      <c r="D6549" s="20" t="str">
        <f>IFERROR(VLOOKUP(H6549&amp;"|"&amp;I6549,Sheet3!$H$2:$N$150,5,0),"")</f>
        <v/>
      </c>
      <c r="M6549" s="20" t="str">
        <f>IFERROR(INDEX(Sheet3!$Q$2:$Q$25,MATCH(H6549,Origin_List,0)),"")</f>
        <v/>
      </c>
      <c r="N6549" s="22"/>
    </row>
    <row r="6550" spans="1:14">
      <c r="A6550" s="23"/>
      <c r="C6550" s="26"/>
      <c r="D6550" s="20" t="str">
        <f>IFERROR(VLOOKUP(H6550&amp;"|"&amp;I6550,Sheet3!$H$2:$N$150,5,0),"")</f>
        <v/>
      </c>
      <c r="M6550" s="20" t="str">
        <f>IFERROR(INDEX(Sheet3!$Q$2:$Q$25,MATCH(H6550,Origin_List,0)),"")</f>
        <v/>
      </c>
      <c r="N6550" s="22"/>
    </row>
    <row r="6551" spans="1:14">
      <c r="A6551" s="23"/>
      <c r="C6551" s="26"/>
      <c r="D6551" s="20" t="str">
        <f>IFERROR(VLOOKUP(H6551&amp;"|"&amp;I6551,Sheet3!$H$2:$N$150,5,0),"")</f>
        <v/>
      </c>
      <c r="M6551" s="20" t="str">
        <f>IFERROR(INDEX(Sheet3!$Q$2:$Q$25,MATCH(H6551,Origin_List,0)),"")</f>
        <v/>
      </c>
      <c r="N6551" s="22"/>
    </row>
    <row r="6552" spans="1:14">
      <c r="A6552" s="23"/>
      <c r="C6552" s="26"/>
      <c r="D6552" s="20" t="str">
        <f>IFERROR(VLOOKUP(H6552&amp;"|"&amp;I6552,Sheet3!$H$2:$N$150,5,0),"")</f>
        <v/>
      </c>
      <c r="M6552" s="20" t="str">
        <f>IFERROR(INDEX(Sheet3!$Q$2:$Q$25,MATCH(H6552,Origin_List,0)),"")</f>
        <v/>
      </c>
      <c r="N6552" s="22"/>
    </row>
    <row r="6553" spans="1:14">
      <c r="A6553" s="23"/>
      <c r="C6553" s="26"/>
      <c r="D6553" s="20" t="str">
        <f>IFERROR(VLOOKUP(H6553&amp;"|"&amp;I6553,Sheet3!$H$2:$N$150,5,0),"")</f>
        <v/>
      </c>
      <c r="M6553" s="20" t="str">
        <f>IFERROR(INDEX(Sheet3!$Q$2:$Q$25,MATCH(H6553,Origin_List,0)),"")</f>
        <v/>
      </c>
      <c r="N6553" s="22"/>
    </row>
    <row r="6554" spans="1:14">
      <c r="A6554" s="23"/>
      <c r="C6554" s="26"/>
      <c r="D6554" s="20" t="str">
        <f>IFERROR(VLOOKUP(H6554&amp;"|"&amp;I6554,Sheet3!$H$2:$N$150,5,0),"")</f>
        <v/>
      </c>
      <c r="M6554" s="20" t="str">
        <f>IFERROR(INDEX(Sheet3!$Q$2:$Q$25,MATCH(H6554,Origin_List,0)),"")</f>
        <v/>
      </c>
      <c r="N6554" s="22"/>
    </row>
    <row r="6555" spans="1:14">
      <c r="A6555" s="23"/>
      <c r="C6555" s="26"/>
      <c r="D6555" s="20" t="str">
        <f>IFERROR(VLOOKUP(H6555&amp;"|"&amp;I6555,Sheet3!$H$2:$N$150,5,0),"")</f>
        <v/>
      </c>
      <c r="M6555" s="20" t="str">
        <f>IFERROR(INDEX(Sheet3!$Q$2:$Q$25,MATCH(H6555,Origin_List,0)),"")</f>
        <v/>
      </c>
      <c r="N6555" s="22"/>
    </row>
    <row r="6556" spans="1:14">
      <c r="A6556" s="23"/>
      <c r="C6556" s="26"/>
      <c r="D6556" s="20" t="str">
        <f>IFERROR(VLOOKUP(H6556&amp;"|"&amp;I6556,Sheet3!$H$2:$N$150,5,0),"")</f>
        <v/>
      </c>
      <c r="M6556" s="20" t="str">
        <f>IFERROR(INDEX(Sheet3!$Q$2:$Q$25,MATCH(H6556,Origin_List,0)),"")</f>
        <v/>
      </c>
      <c r="N6556" s="22"/>
    </row>
    <row r="6557" spans="1:14">
      <c r="A6557" s="23"/>
      <c r="C6557" s="26"/>
      <c r="D6557" s="20" t="str">
        <f>IFERROR(VLOOKUP(H6557&amp;"|"&amp;I6557,Sheet3!$H$2:$N$150,5,0),"")</f>
        <v/>
      </c>
      <c r="M6557" s="20" t="str">
        <f>IFERROR(INDEX(Sheet3!$Q$2:$Q$25,MATCH(H6557,Origin_List,0)),"")</f>
        <v/>
      </c>
      <c r="N6557" s="22"/>
    </row>
    <row r="6558" spans="1:14">
      <c r="A6558" s="23"/>
      <c r="C6558" s="26"/>
      <c r="D6558" s="20" t="str">
        <f>IFERROR(VLOOKUP(H6558&amp;"|"&amp;I6558,Sheet3!$H$2:$N$150,5,0),"")</f>
        <v/>
      </c>
      <c r="M6558" s="20" t="str">
        <f>IFERROR(INDEX(Sheet3!$Q$2:$Q$25,MATCH(H6558,Origin_List,0)),"")</f>
        <v/>
      </c>
      <c r="N6558" s="22"/>
    </row>
    <row r="6559" spans="1:14">
      <c r="A6559" s="23"/>
      <c r="C6559" s="26"/>
      <c r="D6559" s="20" t="str">
        <f>IFERROR(VLOOKUP(H6559&amp;"|"&amp;I6559,Sheet3!$H$2:$N$150,5,0),"")</f>
        <v/>
      </c>
      <c r="M6559" s="20" t="str">
        <f>IFERROR(INDEX(Sheet3!$Q$2:$Q$25,MATCH(H6559,Origin_List,0)),"")</f>
        <v/>
      </c>
      <c r="N6559" s="22"/>
    </row>
    <row r="6560" spans="1:14">
      <c r="A6560" s="23"/>
      <c r="C6560" s="26"/>
      <c r="D6560" s="20" t="str">
        <f>IFERROR(VLOOKUP(H6560&amp;"|"&amp;I6560,Sheet3!$H$2:$N$150,5,0),"")</f>
        <v/>
      </c>
      <c r="M6560" s="20" t="str">
        <f>IFERROR(INDEX(Sheet3!$Q$2:$Q$25,MATCH(H6560,Origin_List,0)),"")</f>
        <v/>
      </c>
      <c r="N6560" s="22"/>
    </row>
    <row r="6561" spans="1:14">
      <c r="A6561" s="23"/>
      <c r="C6561" s="26"/>
      <c r="D6561" s="20" t="str">
        <f>IFERROR(VLOOKUP(H6561&amp;"|"&amp;I6561,Sheet3!$H$2:$N$150,5,0),"")</f>
        <v/>
      </c>
      <c r="M6561" s="20" t="str">
        <f>IFERROR(INDEX(Sheet3!$Q$2:$Q$25,MATCH(H6561,Origin_List,0)),"")</f>
        <v/>
      </c>
      <c r="N6561" s="22"/>
    </row>
    <row r="6562" spans="1:14">
      <c r="A6562" s="23"/>
      <c r="C6562" s="26"/>
      <c r="D6562" s="20" t="str">
        <f>IFERROR(VLOOKUP(H6562&amp;"|"&amp;I6562,Sheet3!$H$2:$N$150,5,0),"")</f>
        <v/>
      </c>
      <c r="M6562" s="20" t="str">
        <f>IFERROR(INDEX(Sheet3!$Q$2:$Q$25,MATCH(H6562,Origin_List,0)),"")</f>
        <v/>
      </c>
      <c r="N6562" s="22"/>
    </row>
    <row r="6563" spans="1:14">
      <c r="A6563" s="23"/>
      <c r="C6563" s="26"/>
      <c r="D6563" s="20" t="str">
        <f>IFERROR(VLOOKUP(H6563&amp;"|"&amp;I6563,Sheet3!$H$2:$N$150,5,0),"")</f>
        <v/>
      </c>
      <c r="M6563" s="20" t="str">
        <f>IFERROR(INDEX(Sheet3!$Q$2:$Q$25,MATCH(H6563,Origin_List,0)),"")</f>
        <v/>
      </c>
      <c r="N6563" s="22"/>
    </row>
    <row r="6564" spans="1:14">
      <c r="A6564" s="23"/>
      <c r="C6564" s="26"/>
      <c r="D6564" s="20" t="str">
        <f>IFERROR(VLOOKUP(H6564&amp;"|"&amp;I6564,Sheet3!$H$2:$N$150,5,0),"")</f>
        <v/>
      </c>
      <c r="M6564" s="20" t="str">
        <f>IFERROR(INDEX(Sheet3!$Q$2:$Q$25,MATCH(H6564,Origin_List,0)),"")</f>
        <v/>
      </c>
      <c r="N6564" s="22"/>
    </row>
    <row r="6565" spans="1:14">
      <c r="A6565" s="23"/>
      <c r="C6565" s="26"/>
      <c r="D6565" s="20" t="str">
        <f>IFERROR(VLOOKUP(H6565&amp;"|"&amp;I6565,Sheet3!$H$2:$N$150,5,0),"")</f>
        <v/>
      </c>
      <c r="M6565" s="20" t="str">
        <f>IFERROR(INDEX(Sheet3!$Q$2:$Q$25,MATCH(H6565,Origin_List,0)),"")</f>
        <v/>
      </c>
      <c r="N6565" s="22"/>
    </row>
    <row r="6566" spans="1:14">
      <c r="A6566" s="23"/>
      <c r="C6566" s="26"/>
      <c r="D6566" s="20" t="str">
        <f>IFERROR(VLOOKUP(H6566&amp;"|"&amp;I6566,Sheet3!$H$2:$N$150,5,0),"")</f>
        <v/>
      </c>
      <c r="M6566" s="20" t="str">
        <f>IFERROR(INDEX(Sheet3!$Q$2:$Q$25,MATCH(H6566,Origin_List,0)),"")</f>
        <v/>
      </c>
      <c r="N6566" s="22"/>
    </row>
    <row r="6567" spans="1:14">
      <c r="A6567" s="23"/>
      <c r="C6567" s="26"/>
      <c r="D6567" s="20" t="str">
        <f>IFERROR(VLOOKUP(H6567&amp;"|"&amp;I6567,Sheet3!$H$2:$N$150,5,0),"")</f>
        <v/>
      </c>
      <c r="M6567" s="20" t="str">
        <f>IFERROR(INDEX(Sheet3!$Q$2:$Q$25,MATCH(H6567,Origin_List,0)),"")</f>
        <v/>
      </c>
      <c r="N6567" s="22"/>
    </row>
    <row r="6568" spans="1:14">
      <c r="A6568" s="23"/>
      <c r="C6568" s="26"/>
      <c r="D6568" s="20" t="str">
        <f>IFERROR(VLOOKUP(H6568&amp;"|"&amp;I6568,Sheet3!$H$2:$N$150,5,0),"")</f>
        <v/>
      </c>
      <c r="M6568" s="20" t="str">
        <f>IFERROR(INDEX(Sheet3!$Q$2:$Q$25,MATCH(H6568,Origin_List,0)),"")</f>
        <v/>
      </c>
      <c r="N6568" s="22"/>
    </row>
    <row r="6569" spans="1:14">
      <c r="A6569" s="23"/>
      <c r="C6569" s="26"/>
      <c r="D6569" s="20" t="str">
        <f>IFERROR(VLOOKUP(H6569&amp;"|"&amp;I6569,Sheet3!$H$2:$N$150,5,0),"")</f>
        <v/>
      </c>
      <c r="M6569" s="20" t="str">
        <f>IFERROR(INDEX(Sheet3!$Q$2:$Q$25,MATCH(H6569,Origin_List,0)),"")</f>
        <v/>
      </c>
      <c r="N6569" s="22"/>
    </row>
    <row r="6570" spans="1:14">
      <c r="A6570" s="23"/>
      <c r="C6570" s="26"/>
      <c r="D6570" s="20" t="str">
        <f>IFERROR(VLOOKUP(H6570&amp;"|"&amp;I6570,Sheet3!$H$2:$N$150,5,0),"")</f>
        <v/>
      </c>
      <c r="M6570" s="20" t="str">
        <f>IFERROR(INDEX(Sheet3!$Q$2:$Q$25,MATCH(H6570,Origin_List,0)),"")</f>
        <v/>
      </c>
      <c r="N6570" s="22"/>
    </row>
    <row r="6571" spans="1:14">
      <c r="A6571" s="23"/>
      <c r="C6571" s="26"/>
      <c r="D6571" s="20" t="str">
        <f>IFERROR(VLOOKUP(H6571&amp;"|"&amp;I6571,Sheet3!$H$2:$N$150,5,0),"")</f>
        <v/>
      </c>
      <c r="M6571" s="20" t="str">
        <f>IFERROR(INDEX(Sheet3!$Q$2:$Q$25,MATCH(H6571,Origin_List,0)),"")</f>
        <v/>
      </c>
      <c r="N6571" s="22"/>
    </row>
    <row r="6572" spans="1:14">
      <c r="A6572" s="23"/>
      <c r="C6572" s="26"/>
      <c r="D6572" s="20" t="str">
        <f>IFERROR(VLOOKUP(H6572&amp;"|"&amp;I6572,Sheet3!$H$2:$N$150,5,0),"")</f>
        <v/>
      </c>
      <c r="M6572" s="20" t="str">
        <f>IFERROR(INDEX(Sheet3!$Q$2:$Q$25,MATCH(H6572,Origin_List,0)),"")</f>
        <v/>
      </c>
      <c r="N6572" s="22"/>
    </row>
    <row r="6573" spans="1:14">
      <c r="A6573" s="23"/>
      <c r="C6573" s="26"/>
      <c r="D6573" s="20" t="str">
        <f>IFERROR(VLOOKUP(H6573&amp;"|"&amp;I6573,Sheet3!$H$2:$N$150,5,0),"")</f>
        <v/>
      </c>
      <c r="M6573" s="20" t="str">
        <f>IFERROR(INDEX(Sheet3!$Q$2:$Q$25,MATCH(H6573,Origin_List,0)),"")</f>
        <v/>
      </c>
      <c r="N6573" s="22"/>
    </row>
    <row r="6574" spans="1:14">
      <c r="A6574" s="23"/>
      <c r="C6574" s="26"/>
      <c r="D6574" s="20" t="str">
        <f>IFERROR(VLOOKUP(H6574&amp;"|"&amp;I6574,Sheet3!$H$2:$N$150,5,0),"")</f>
        <v/>
      </c>
      <c r="M6574" s="20" t="str">
        <f>IFERROR(INDEX(Sheet3!$Q$2:$Q$25,MATCH(H6574,Origin_List,0)),"")</f>
        <v/>
      </c>
      <c r="N6574" s="22"/>
    </row>
    <row r="6575" spans="1:14">
      <c r="A6575" s="23"/>
      <c r="C6575" s="26"/>
      <c r="D6575" s="20" t="str">
        <f>IFERROR(VLOOKUP(H6575&amp;"|"&amp;I6575,Sheet3!$H$2:$N$150,5,0),"")</f>
        <v/>
      </c>
      <c r="M6575" s="20" t="str">
        <f>IFERROR(INDEX(Sheet3!$Q$2:$Q$25,MATCH(H6575,Origin_List,0)),"")</f>
        <v/>
      </c>
      <c r="N6575" s="22"/>
    </row>
    <row r="6576" spans="1:14">
      <c r="A6576" s="23"/>
      <c r="C6576" s="26"/>
      <c r="D6576" s="20" t="str">
        <f>IFERROR(VLOOKUP(H6576&amp;"|"&amp;I6576,Sheet3!$H$2:$N$150,5,0),"")</f>
        <v/>
      </c>
      <c r="M6576" s="20" t="str">
        <f>IFERROR(INDEX(Sheet3!$Q$2:$Q$25,MATCH(H6576,Origin_List,0)),"")</f>
        <v/>
      </c>
      <c r="N6576" s="22"/>
    </row>
    <row r="6577" spans="1:14">
      <c r="A6577" s="23"/>
      <c r="C6577" s="26"/>
      <c r="D6577" s="20" t="str">
        <f>IFERROR(VLOOKUP(H6577&amp;"|"&amp;I6577,Sheet3!$H$2:$N$150,5,0),"")</f>
        <v/>
      </c>
      <c r="M6577" s="20" t="str">
        <f>IFERROR(INDEX(Sheet3!$Q$2:$Q$25,MATCH(H6577,Origin_List,0)),"")</f>
        <v/>
      </c>
      <c r="N6577" s="22"/>
    </row>
    <row r="6578" spans="1:14">
      <c r="A6578" s="23"/>
      <c r="C6578" s="26"/>
      <c r="D6578" s="20" t="str">
        <f>IFERROR(VLOOKUP(H6578&amp;"|"&amp;I6578,Sheet3!$H$2:$N$150,5,0),"")</f>
        <v/>
      </c>
      <c r="M6578" s="20" t="str">
        <f>IFERROR(INDEX(Sheet3!$Q$2:$Q$25,MATCH(H6578,Origin_List,0)),"")</f>
        <v/>
      </c>
      <c r="N6578" s="22"/>
    </row>
    <row r="6579" spans="1:14">
      <c r="A6579" s="23"/>
      <c r="C6579" s="26"/>
      <c r="D6579" s="20" t="str">
        <f>IFERROR(VLOOKUP(H6579&amp;"|"&amp;I6579,Sheet3!$H$2:$N$150,5,0),"")</f>
        <v/>
      </c>
      <c r="M6579" s="20" t="str">
        <f>IFERROR(INDEX(Sheet3!$Q$2:$Q$25,MATCH(H6579,Origin_List,0)),"")</f>
        <v/>
      </c>
      <c r="N6579" s="22"/>
    </row>
    <row r="6580" spans="1:14">
      <c r="A6580" s="23"/>
      <c r="C6580" s="26"/>
      <c r="D6580" s="20" t="str">
        <f>IFERROR(VLOOKUP(H6580&amp;"|"&amp;I6580,Sheet3!$H$2:$N$150,5,0),"")</f>
        <v/>
      </c>
      <c r="M6580" s="20" t="str">
        <f>IFERROR(INDEX(Sheet3!$Q$2:$Q$25,MATCH(H6580,Origin_List,0)),"")</f>
        <v/>
      </c>
      <c r="N6580" s="22"/>
    </row>
    <row r="6581" spans="1:14">
      <c r="A6581" s="23"/>
      <c r="C6581" s="26"/>
      <c r="D6581" s="20" t="str">
        <f>IFERROR(VLOOKUP(H6581&amp;"|"&amp;I6581,Sheet3!$H$2:$N$150,5,0),"")</f>
        <v/>
      </c>
      <c r="M6581" s="20" t="str">
        <f>IFERROR(INDEX(Sheet3!$Q$2:$Q$25,MATCH(H6581,Origin_List,0)),"")</f>
        <v/>
      </c>
      <c r="N6581" s="22"/>
    </row>
    <row r="6582" spans="1:14">
      <c r="A6582" s="23"/>
      <c r="C6582" s="26"/>
      <c r="D6582" s="20" t="str">
        <f>IFERROR(VLOOKUP(H6582&amp;"|"&amp;I6582,Sheet3!$H$2:$N$150,5,0),"")</f>
        <v/>
      </c>
      <c r="M6582" s="20" t="str">
        <f>IFERROR(INDEX(Sheet3!$Q$2:$Q$25,MATCH(H6582,Origin_List,0)),"")</f>
        <v/>
      </c>
      <c r="N6582" s="22"/>
    </row>
    <row r="6583" spans="1:14">
      <c r="A6583" s="23"/>
      <c r="C6583" s="26"/>
      <c r="D6583" s="20" t="str">
        <f>IFERROR(VLOOKUP(H6583&amp;"|"&amp;I6583,Sheet3!$H$2:$N$150,5,0),"")</f>
        <v/>
      </c>
      <c r="M6583" s="20" t="str">
        <f>IFERROR(INDEX(Sheet3!$Q$2:$Q$25,MATCH(H6583,Origin_List,0)),"")</f>
        <v/>
      </c>
      <c r="N6583" s="22"/>
    </row>
    <row r="6584" spans="1:14">
      <c r="A6584" s="23"/>
      <c r="C6584" s="26"/>
      <c r="D6584" s="20" t="str">
        <f>IFERROR(VLOOKUP(H6584&amp;"|"&amp;I6584,Sheet3!$H$2:$N$150,5,0),"")</f>
        <v/>
      </c>
      <c r="M6584" s="20" t="str">
        <f>IFERROR(INDEX(Sheet3!$Q$2:$Q$25,MATCH(H6584,Origin_List,0)),"")</f>
        <v/>
      </c>
      <c r="N6584" s="22"/>
    </row>
    <row r="6585" spans="1:14">
      <c r="A6585" s="23"/>
      <c r="C6585" s="26"/>
      <c r="D6585" s="20" t="str">
        <f>IFERROR(VLOOKUP(H6585&amp;"|"&amp;I6585,Sheet3!$H$2:$N$150,5,0),"")</f>
        <v/>
      </c>
      <c r="M6585" s="20" t="str">
        <f>IFERROR(INDEX(Sheet3!$Q$2:$Q$25,MATCH(H6585,Origin_List,0)),"")</f>
        <v/>
      </c>
      <c r="N6585" s="22"/>
    </row>
    <row r="6586" spans="1:14">
      <c r="A6586" s="23"/>
      <c r="C6586" s="26"/>
      <c r="D6586" s="20" t="str">
        <f>IFERROR(VLOOKUP(H6586&amp;"|"&amp;I6586,Sheet3!$H$2:$N$150,5,0),"")</f>
        <v/>
      </c>
      <c r="M6586" s="20" t="str">
        <f>IFERROR(INDEX(Sheet3!$Q$2:$Q$25,MATCH(H6586,Origin_List,0)),"")</f>
        <v/>
      </c>
      <c r="N6586" s="22"/>
    </row>
    <row r="6587" spans="1:14">
      <c r="A6587" s="23"/>
      <c r="C6587" s="26"/>
      <c r="D6587" s="20" t="str">
        <f>IFERROR(VLOOKUP(H6587&amp;"|"&amp;I6587,Sheet3!$H$2:$N$150,5,0),"")</f>
        <v/>
      </c>
      <c r="M6587" s="20" t="str">
        <f>IFERROR(INDEX(Sheet3!$Q$2:$Q$25,MATCH(H6587,Origin_List,0)),"")</f>
        <v/>
      </c>
      <c r="N6587" s="22"/>
    </row>
    <row r="6588" spans="1:14">
      <c r="A6588" s="23"/>
      <c r="C6588" s="26"/>
      <c r="D6588" s="20" t="str">
        <f>IFERROR(VLOOKUP(H6588&amp;"|"&amp;I6588,Sheet3!$H$2:$N$150,5,0),"")</f>
        <v/>
      </c>
      <c r="M6588" s="20" t="str">
        <f>IFERROR(INDEX(Sheet3!$Q$2:$Q$25,MATCH(H6588,Origin_List,0)),"")</f>
        <v/>
      </c>
      <c r="N6588" s="22"/>
    </row>
    <row r="6589" spans="1:14">
      <c r="A6589" s="23"/>
      <c r="C6589" s="26"/>
      <c r="D6589" s="20" t="str">
        <f>IFERROR(VLOOKUP(H6589&amp;"|"&amp;I6589,Sheet3!$H$2:$N$150,5,0),"")</f>
        <v/>
      </c>
      <c r="M6589" s="20" t="str">
        <f>IFERROR(INDEX(Sheet3!$Q$2:$Q$25,MATCH(H6589,Origin_List,0)),"")</f>
        <v/>
      </c>
      <c r="N6589" s="22"/>
    </row>
    <row r="6590" spans="1:14">
      <c r="A6590" s="23"/>
      <c r="C6590" s="26"/>
      <c r="D6590" s="20" t="str">
        <f>IFERROR(VLOOKUP(H6590&amp;"|"&amp;I6590,Sheet3!$H$2:$N$150,5,0),"")</f>
        <v/>
      </c>
      <c r="M6590" s="20" t="str">
        <f>IFERROR(INDEX(Sheet3!$Q$2:$Q$25,MATCH(H6590,Origin_List,0)),"")</f>
        <v/>
      </c>
      <c r="N6590" s="22"/>
    </row>
    <row r="6591" spans="1:14">
      <c r="A6591" s="23"/>
      <c r="C6591" s="26"/>
      <c r="D6591" s="20" t="str">
        <f>IFERROR(VLOOKUP(H6591&amp;"|"&amp;I6591,Sheet3!$H$2:$N$150,5,0),"")</f>
        <v/>
      </c>
      <c r="M6591" s="20" t="str">
        <f>IFERROR(INDEX(Sheet3!$Q$2:$Q$25,MATCH(H6591,Origin_List,0)),"")</f>
        <v/>
      </c>
      <c r="N6591" s="22"/>
    </row>
    <row r="6592" spans="1:14">
      <c r="A6592" s="23"/>
      <c r="C6592" s="26"/>
      <c r="D6592" s="20" t="str">
        <f>IFERROR(VLOOKUP(H6592&amp;"|"&amp;I6592,Sheet3!$H$2:$N$150,5,0),"")</f>
        <v/>
      </c>
      <c r="M6592" s="20" t="str">
        <f>IFERROR(INDEX(Sheet3!$Q$2:$Q$25,MATCH(H6592,Origin_List,0)),"")</f>
        <v/>
      </c>
      <c r="N6592" s="22"/>
    </row>
    <row r="6593" spans="1:14">
      <c r="A6593" s="23"/>
      <c r="C6593" s="26"/>
      <c r="D6593" s="20" t="str">
        <f>IFERROR(VLOOKUP(H6593&amp;"|"&amp;I6593,Sheet3!$H$2:$N$150,5,0),"")</f>
        <v/>
      </c>
      <c r="M6593" s="20" t="str">
        <f>IFERROR(INDEX(Sheet3!$Q$2:$Q$25,MATCH(H6593,Origin_List,0)),"")</f>
        <v/>
      </c>
      <c r="N6593" s="22"/>
    </row>
    <row r="6594" spans="1:14">
      <c r="A6594" s="23"/>
      <c r="C6594" s="26"/>
      <c r="D6594" s="20" t="str">
        <f>IFERROR(VLOOKUP(H6594&amp;"|"&amp;I6594,Sheet3!$H$2:$N$150,5,0),"")</f>
        <v/>
      </c>
      <c r="M6594" s="20" t="str">
        <f>IFERROR(INDEX(Sheet3!$Q$2:$Q$25,MATCH(H6594,Origin_List,0)),"")</f>
        <v/>
      </c>
      <c r="N6594" s="22"/>
    </row>
    <row r="6595" spans="1:14">
      <c r="A6595" s="23"/>
      <c r="C6595" s="26"/>
      <c r="D6595" s="20" t="str">
        <f>IFERROR(VLOOKUP(H6595&amp;"|"&amp;I6595,Sheet3!$H$2:$N$150,5,0),"")</f>
        <v/>
      </c>
      <c r="M6595" s="20" t="str">
        <f>IFERROR(INDEX(Sheet3!$Q$2:$Q$25,MATCH(H6595,Origin_List,0)),"")</f>
        <v/>
      </c>
      <c r="N6595" s="22"/>
    </row>
    <row r="6596" spans="1:14">
      <c r="A6596" s="23"/>
      <c r="C6596" s="26"/>
      <c r="D6596" s="20" t="str">
        <f>IFERROR(VLOOKUP(H6596&amp;"|"&amp;I6596,Sheet3!$H$2:$N$150,5,0),"")</f>
        <v/>
      </c>
      <c r="M6596" s="20" t="str">
        <f>IFERROR(INDEX(Sheet3!$Q$2:$Q$25,MATCH(H6596,Origin_List,0)),"")</f>
        <v/>
      </c>
      <c r="N6596" s="22"/>
    </row>
    <row r="6597" spans="1:14">
      <c r="A6597" s="23"/>
      <c r="C6597" s="26"/>
      <c r="D6597" s="20" t="str">
        <f>IFERROR(VLOOKUP(H6597&amp;"|"&amp;I6597,Sheet3!$H$2:$N$150,5,0),"")</f>
        <v/>
      </c>
      <c r="M6597" s="20" t="str">
        <f>IFERROR(INDEX(Sheet3!$Q$2:$Q$25,MATCH(H6597,Origin_List,0)),"")</f>
        <v/>
      </c>
      <c r="N6597" s="22"/>
    </row>
    <row r="6598" spans="1:14">
      <c r="A6598" s="23"/>
      <c r="C6598" s="26"/>
      <c r="D6598" s="20" t="str">
        <f>IFERROR(VLOOKUP(H6598&amp;"|"&amp;I6598,Sheet3!$H$2:$N$150,5,0),"")</f>
        <v/>
      </c>
      <c r="M6598" s="20" t="str">
        <f>IFERROR(INDEX(Sheet3!$Q$2:$Q$25,MATCH(H6598,Origin_List,0)),"")</f>
        <v/>
      </c>
      <c r="N6598" s="22"/>
    </row>
    <row r="6599" spans="1:14">
      <c r="A6599" s="23"/>
      <c r="C6599" s="26"/>
      <c r="D6599" s="20" t="str">
        <f>IFERROR(VLOOKUP(H6599&amp;"|"&amp;I6599,Sheet3!$H$2:$N$150,5,0),"")</f>
        <v/>
      </c>
      <c r="M6599" s="20" t="str">
        <f>IFERROR(INDEX(Sheet3!$Q$2:$Q$25,MATCH(H6599,Origin_List,0)),"")</f>
        <v/>
      </c>
      <c r="N6599" s="22"/>
    </row>
    <row r="6600" spans="1:14">
      <c r="A6600" s="23"/>
      <c r="C6600" s="26"/>
      <c r="D6600" s="20" t="str">
        <f>IFERROR(VLOOKUP(H6600&amp;"|"&amp;I6600,Sheet3!$H$2:$N$150,5,0),"")</f>
        <v/>
      </c>
      <c r="M6600" s="20" t="str">
        <f>IFERROR(INDEX(Sheet3!$Q$2:$Q$25,MATCH(H6600,Origin_List,0)),"")</f>
        <v/>
      </c>
      <c r="N6600" s="22"/>
    </row>
    <row r="6601" spans="1:14">
      <c r="A6601" s="23"/>
      <c r="C6601" s="26"/>
      <c r="D6601" s="20" t="str">
        <f>IFERROR(VLOOKUP(H6601&amp;"|"&amp;I6601,Sheet3!$H$2:$N$150,5,0),"")</f>
        <v/>
      </c>
      <c r="M6601" s="20" t="str">
        <f>IFERROR(INDEX(Sheet3!$Q$2:$Q$25,MATCH(H6601,Origin_List,0)),"")</f>
        <v/>
      </c>
      <c r="N6601" s="22"/>
    </row>
    <row r="6602" spans="1:14">
      <c r="A6602" s="23"/>
      <c r="C6602" s="26"/>
      <c r="D6602" s="20" t="str">
        <f>IFERROR(VLOOKUP(H6602&amp;"|"&amp;I6602,Sheet3!$H$2:$N$150,5,0),"")</f>
        <v/>
      </c>
      <c r="M6602" s="20" t="str">
        <f>IFERROR(INDEX(Sheet3!$Q$2:$Q$25,MATCH(H6602,Origin_List,0)),"")</f>
        <v/>
      </c>
      <c r="N6602" s="22"/>
    </row>
    <row r="6603" spans="1:14">
      <c r="A6603" s="23"/>
      <c r="C6603" s="26"/>
      <c r="D6603" s="20" t="str">
        <f>IFERROR(VLOOKUP(H6603&amp;"|"&amp;I6603,Sheet3!$H$2:$N$150,5,0),"")</f>
        <v/>
      </c>
      <c r="M6603" s="20" t="str">
        <f>IFERROR(INDEX(Sheet3!$Q$2:$Q$25,MATCH(H6603,Origin_List,0)),"")</f>
        <v/>
      </c>
      <c r="N6603" s="22"/>
    </row>
    <row r="6604" spans="1:14">
      <c r="A6604" s="23"/>
      <c r="C6604" s="26"/>
      <c r="D6604" s="20" t="str">
        <f>IFERROR(VLOOKUP(H6604&amp;"|"&amp;I6604,Sheet3!$H$2:$N$150,5,0),"")</f>
        <v/>
      </c>
      <c r="M6604" s="20" t="str">
        <f>IFERROR(INDEX(Sheet3!$Q$2:$Q$25,MATCH(H6604,Origin_List,0)),"")</f>
        <v/>
      </c>
      <c r="N6604" s="22"/>
    </row>
    <row r="6605" spans="1:14">
      <c r="A6605" s="23"/>
      <c r="C6605" s="26"/>
      <c r="D6605" s="20" t="str">
        <f>IFERROR(VLOOKUP(H6605&amp;"|"&amp;I6605,Sheet3!$H$2:$N$150,5,0),"")</f>
        <v/>
      </c>
      <c r="M6605" s="20" t="str">
        <f>IFERROR(INDEX(Sheet3!$Q$2:$Q$25,MATCH(H6605,Origin_List,0)),"")</f>
        <v/>
      </c>
      <c r="N6605" s="22"/>
    </row>
    <row r="6606" spans="1:14">
      <c r="A6606" s="23"/>
      <c r="C6606" s="26"/>
      <c r="D6606" s="20" t="str">
        <f>IFERROR(VLOOKUP(H6606&amp;"|"&amp;I6606,Sheet3!$H$2:$N$150,5,0),"")</f>
        <v/>
      </c>
      <c r="M6606" s="20" t="str">
        <f>IFERROR(INDEX(Sheet3!$Q$2:$Q$25,MATCH(H6606,Origin_List,0)),"")</f>
        <v/>
      </c>
      <c r="N6606" s="22"/>
    </row>
    <row r="6607" spans="1:14">
      <c r="A6607" s="23"/>
      <c r="C6607" s="26"/>
      <c r="D6607" s="20" t="str">
        <f>IFERROR(VLOOKUP(H6607&amp;"|"&amp;I6607,Sheet3!$H$2:$N$150,5,0),"")</f>
        <v/>
      </c>
      <c r="M6607" s="20" t="str">
        <f>IFERROR(INDEX(Sheet3!$Q$2:$Q$25,MATCH(H6607,Origin_List,0)),"")</f>
        <v/>
      </c>
      <c r="N6607" s="22"/>
    </row>
    <row r="6608" spans="1:14">
      <c r="A6608" s="23"/>
      <c r="C6608" s="26"/>
      <c r="D6608" s="20" t="str">
        <f>IFERROR(VLOOKUP(H6608&amp;"|"&amp;I6608,Sheet3!$H$2:$N$150,5,0),"")</f>
        <v/>
      </c>
      <c r="M6608" s="20" t="str">
        <f>IFERROR(INDEX(Sheet3!$Q$2:$Q$25,MATCH(H6608,Origin_List,0)),"")</f>
        <v/>
      </c>
      <c r="N6608" s="22"/>
    </row>
    <row r="6609" spans="1:14">
      <c r="A6609" s="23"/>
      <c r="C6609" s="26"/>
      <c r="D6609" s="20" t="str">
        <f>IFERROR(VLOOKUP(H6609&amp;"|"&amp;I6609,Sheet3!$H$2:$N$150,5,0),"")</f>
        <v/>
      </c>
      <c r="M6609" s="20" t="str">
        <f>IFERROR(INDEX(Sheet3!$Q$2:$Q$25,MATCH(H6609,Origin_List,0)),"")</f>
        <v/>
      </c>
      <c r="N6609" s="22"/>
    </row>
    <row r="6610" spans="1:14">
      <c r="A6610" s="23"/>
      <c r="C6610" s="26"/>
      <c r="D6610" s="20" t="str">
        <f>IFERROR(VLOOKUP(H6610&amp;"|"&amp;I6610,Sheet3!$H$2:$N$150,5,0),"")</f>
        <v/>
      </c>
      <c r="M6610" s="20" t="str">
        <f>IFERROR(INDEX(Sheet3!$Q$2:$Q$25,MATCH(H6610,Origin_List,0)),"")</f>
        <v/>
      </c>
      <c r="N6610" s="22"/>
    </row>
    <row r="6611" spans="1:14">
      <c r="A6611" s="23"/>
      <c r="C6611" s="26"/>
      <c r="D6611" s="20" t="str">
        <f>IFERROR(VLOOKUP(H6611&amp;"|"&amp;I6611,Sheet3!$H$2:$N$150,5,0),"")</f>
        <v/>
      </c>
      <c r="M6611" s="20" t="str">
        <f>IFERROR(INDEX(Sheet3!$Q$2:$Q$25,MATCH(H6611,Origin_List,0)),"")</f>
        <v/>
      </c>
      <c r="N6611" s="22"/>
    </row>
    <row r="6612" spans="1:14">
      <c r="A6612" s="23"/>
      <c r="C6612" s="26"/>
      <c r="D6612" s="20" t="str">
        <f>IFERROR(VLOOKUP(H6612&amp;"|"&amp;I6612,Sheet3!$H$2:$N$150,5,0),"")</f>
        <v/>
      </c>
      <c r="M6612" s="20" t="str">
        <f>IFERROR(INDEX(Sheet3!$Q$2:$Q$25,MATCH(H6612,Origin_List,0)),"")</f>
        <v/>
      </c>
      <c r="N6612" s="22"/>
    </row>
    <row r="6613" spans="1:14">
      <c r="A6613" s="23"/>
      <c r="C6613" s="26"/>
      <c r="D6613" s="20" t="str">
        <f>IFERROR(VLOOKUP(H6613&amp;"|"&amp;I6613,Sheet3!$H$2:$N$150,5,0),"")</f>
        <v/>
      </c>
      <c r="M6613" s="20" t="str">
        <f>IFERROR(INDEX(Sheet3!$Q$2:$Q$25,MATCH(H6613,Origin_List,0)),"")</f>
        <v/>
      </c>
      <c r="N6613" s="22"/>
    </row>
    <row r="6614" spans="1:14">
      <c r="A6614" s="23"/>
      <c r="C6614" s="26"/>
      <c r="D6614" s="20" t="str">
        <f>IFERROR(VLOOKUP(H6614&amp;"|"&amp;I6614,Sheet3!$H$2:$N$150,5,0),"")</f>
        <v/>
      </c>
      <c r="M6614" s="20" t="str">
        <f>IFERROR(INDEX(Sheet3!$Q$2:$Q$25,MATCH(H6614,Origin_List,0)),"")</f>
        <v/>
      </c>
      <c r="N6614" s="22"/>
    </row>
    <row r="6615" spans="1:14">
      <c r="A6615" s="23"/>
      <c r="C6615" s="26"/>
      <c r="D6615" s="20" t="str">
        <f>IFERROR(VLOOKUP(H6615&amp;"|"&amp;I6615,Sheet3!$H$2:$N$150,5,0),"")</f>
        <v/>
      </c>
      <c r="M6615" s="20" t="str">
        <f>IFERROR(INDEX(Sheet3!$Q$2:$Q$25,MATCH(H6615,Origin_List,0)),"")</f>
        <v/>
      </c>
      <c r="N6615" s="22"/>
    </row>
    <row r="6616" spans="1:14">
      <c r="A6616" s="23"/>
      <c r="C6616" s="26"/>
      <c r="D6616" s="20" t="str">
        <f>IFERROR(VLOOKUP(H6616&amp;"|"&amp;I6616,Sheet3!$H$2:$N$150,5,0),"")</f>
        <v/>
      </c>
      <c r="M6616" s="20" t="str">
        <f>IFERROR(INDEX(Sheet3!$Q$2:$Q$25,MATCH(H6616,Origin_List,0)),"")</f>
        <v/>
      </c>
      <c r="N6616" s="22"/>
    </row>
    <row r="6617" spans="1:14">
      <c r="A6617" s="23"/>
      <c r="C6617" s="26"/>
      <c r="D6617" s="20" t="str">
        <f>IFERROR(VLOOKUP(H6617&amp;"|"&amp;I6617,Sheet3!$H$2:$N$150,5,0),"")</f>
        <v/>
      </c>
      <c r="M6617" s="20" t="str">
        <f>IFERROR(INDEX(Sheet3!$Q$2:$Q$25,MATCH(H6617,Origin_List,0)),"")</f>
        <v/>
      </c>
      <c r="N6617" s="22"/>
    </row>
    <row r="6618" spans="1:14">
      <c r="A6618" s="23"/>
      <c r="C6618" s="26"/>
      <c r="D6618" s="20" t="str">
        <f>IFERROR(VLOOKUP(H6618&amp;"|"&amp;I6618,Sheet3!$H$2:$N$150,5,0),"")</f>
        <v/>
      </c>
      <c r="M6618" s="20" t="str">
        <f>IFERROR(INDEX(Sheet3!$Q$2:$Q$25,MATCH(H6618,Origin_List,0)),"")</f>
        <v/>
      </c>
      <c r="N6618" s="22"/>
    </row>
    <row r="6619" spans="1:14">
      <c r="A6619" s="23"/>
      <c r="C6619" s="26"/>
      <c r="D6619" s="20" t="str">
        <f>IFERROR(VLOOKUP(H6619&amp;"|"&amp;I6619,Sheet3!$H$2:$N$150,5,0),"")</f>
        <v/>
      </c>
      <c r="M6619" s="20" t="str">
        <f>IFERROR(INDEX(Sheet3!$Q$2:$Q$25,MATCH(H6619,Origin_List,0)),"")</f>
        <v/>
      </c>
      <c r="N6619" s="22"/>
    </row>
    <row r="6620" spans="1:14">
      <c r="A6620" s="23"/>
      <c r="C6620" s="26"/>
      <c r="D6620" s="20" t="str">
        <f>IFERROR(VLOOKUP(H6620&amp;"|"&amp;I6620,Sheet3!$H$2:$N$150,5,0),"")</f>
        <v/>
      </c>
      <c r="M6620" s="20" t="str">
        <f>IFERROR(INDEX(Sheet3!$Q$2:$Q$25,MATCH(H6620,Origin_List,0)),"")</f>
        <v/>
      </c>
      <c r="N6620" s="22"/>
    </row>
    <row r="6621" spans="1:14">
      <c r="A6621" s="23"/>
      <c r="C6621" s="26"/>
      <c r="D6621" s="20" t="str">
        <f>IFERROR(VLOOKUP(H6621&amp;"|"&amp;I6621,Sheet3!$H$2:$N$150,5,0),"")</f>
        <v/>
      </c>
      <c r="M6621" s="20" t="str">
        <f>IFERROR(INDEX(Sheet3!$Q$2:$Q$25,MATCH(H6621,Origin_List,0)),"")</f>
        <v/>
      </c>
      <c r="N6621" s="22"/>
    </row>
    <row r="6622" spans="1:14">
      <c r="A6622" s="23"/>
      <c r="C6622" s="26"/>
      <c r="D6622" s="20" t="str">
        <f>IFERROR(VLOOKUP(H6622&amp;"|"&amp;I6622,Sheet3!$H$2:$N$150,5,0),"")</f>
        <v/>
      </c>
      <c r="M6622" s="20" t="str">
        <f>IFERROR(INDEX(Sheet3!$Q$2:$Q$25,MATCH(H6622,Origin_List,0)),"")</f>
        <v/>
      </c>
      <c r="N6622" s="22"/>
    </row>
    <row r="6623" spans="1:14">
      <c r="A6623" s="23"/>
      <c r="C6623" s="26"/>
      <c r="D6623" s="20" t="str">
        <f>IFERROR(VLOOKUP(H6623&amp;"|"&amp;I6623,Sheet3!$H$2:$N$150,5,0),"")</f>
        <v/>
      </c>
      <c r="M6623" s="20" t="str">
        <f>IFERROR(INDEX(Sheet3!$Q$2:$Q$25,MATCH(H6623,Origin_List,0)),"")</f>
        <v/>
      </c>
      <c r="N6623" s="22"/>
    </row>
    <row r="6624" spans="1:14">
      <c r="A6624" s="23"/>
      <c r="C6624" s="26"/>
      <c r="D6624" s="20" t="str">
        <f>IFERROR(VLOOKUP(H6624&amp;"|"&amp;I6624,Sheet3!$H$2:$N$150,5,0),"")</f>
        <v/>
      </c>
      <c r="M6624" s="20" t="str">
        <f>IFERROR(INDEX(Sheet3!$Q$2:$Q$25,MATCH(H6624,Origin_List,0)),"")</f>
        <v/>
      </c>
      <c r="N6624" s="22"/>
    </row>
    <row r="6625" spans="1:14">
      <c r="A6625" s="23"/>
      <c r="C6625" s="26"/>
      <c r="D6625" s="20" t="str">
        <f>IFERROR(VLOOKUP(H6625&amp;"|"&amp;I6625,Sheet3!$H$2:$N$150,5,0),"")</f>
        <v/>
      </c>
      <c r="M6625" s="20" t="str">
        <f>IFERROR(INDEX(Sheet3!$Q$2:$Q$25,MATCH(H6625,Origin_List,0)),"")</f>
        <v/>
      </c>
      <c r="N6625" s="22"/>
    </row>
    <row r="6626" spans="1:14">
      <c r="A6626" s="23"/>
      <c r="C6626" s="26"/>
      <c r="D6626" s="20" t="str">
        <f>IFERROR(VLOOKUP(H6626&amp;"|"&amp;I6626,Sheet3!$H$2:$N$150,5,0),"")</f>
        <v/>
      </c>
      <c r="M6626" s="20" t="str">
        <f>IFERROR(INDEX(Sheet3!$Q$2:$Q$25,MATCH(H6626,Origin_List,0)),"")</f>
        <v/>
      </c>
      <c r="N6626" s="22"/>
    </row>
    <row r="6627" spans="1:14">
      <c r="A6627" s="23"/>
      <c r="C6627" s="26"/>
      <c r="D6627" s="20" t="str">
        <f>IFERROR(VLOOKUP(H6627&amp;"|"&amp;I6627,Sheet3!$H$2:$N$150,5,0),"")</f>
        <v/>
      </c>
      <c r="M6627" s="20" t="str">
        <f>IFERROR(INDEX(Sheet3!$Q$2:$Q$25,MATCH(H6627,Origin_List,0)),"")</f>
        <v/>
      </c>
      <c r="N6627" s="22"/>
    </row>
    <row r="6628" spans="1:14">
      <c r="A6628" s="23"/>
      <c r="C6628" s="26"/>
      <c r="D6628" s="20" t="str">
        <f>IFERROR(VLOOKUP(H6628&amp;"|"&amp;I6628,Sheet3!$H$2:$N$150,5,0),"")</f>
        <v/>
      </c>
      <c r="M6628" s="20" t="str">
        <f>IFERROR(INDEX(Sheet3!$Q$2:$Q$25,MATCH(H6628,Origin_List,0)),"")</f>
        <v/>
      </c>
      <c r="N6628" s="22"/>
    </row>
    <row r="6629" spans="1:14">
      <c r="A6629" s="23"/>
      <c r="C6629" s="26"/>
      <c r="D6629" s="20" t="str">
        <f>IFERROR(VLOOKUP(H6629&amp;"|"&amp;I6629,Sheet3!$H$2:$N$150,5,0),"")</f>
        <v/>
      </c>
      <c r="M6629" s="20" t="str">
        <f>IFERROR(INDEX(Sheet3!$Q$2:$Q$25,MATCH(H6629,Origin_List,0)),"")</f>
        <v/>
      </c>
      <c r="N6629" s="22"/>
    </row>
    <row r="6630" spans="1:14">
      <c r="A6630" s="23"/>
      <c r="C6630" s="26"/>
      <c r="D6630" s="20" t="str">
        <f>IFERROR(VLOOKUP(H6630&amp;"|"&amp;I6630,Sheet3!$H$2:$N$150,5,0),"")</f>
        <v/>
      </c>
      <c r="M6630" s="20" t="str">
        <f>IFERROR(INDEX(Sheet3!$Q$2:$Q$25,MATCH(H6630,Origin_List,0)),"")</f>
        <v/>
      </c>
      <c r="N6630" s="22"/>
    </row>
    <row r="6631" spans="1:14">
      <c r="A6631" s="23"/>
      <c r="C6631" s="26"/>
      <c r="D6631" s="20" t="str">
        <f>IFERROR(VLOOKUP(H6631&amp;"|"&amp;I6631,Sheet3!$H$2:$N$150,5,0),"")</f>
        <v/>
      </c>
      <c r="M6631" s="20" t="str">
        <f>IFERROR(INDEX(Sheet3!$Q$2:$Q$25,MATCH(H6631,Origin_List,0)),"")</f>
        <v/>
      </c>
      <c r="N6631" s="22"/>
    </row>
    <row r="6632" spans="1:14">
      <c r="A6632" s="23"/>
      <c r="C6632" s="26"/>
      <c r="D6632" s="20" t="str">
        <f>IFERROR(VLOOKUP(H6632&amp;"|"&amp;I6632,Sheet3!$H$2:$N$150,5,0),"")</f>
        <v/>
      </c>
      <c r="M6632" s="20" t="str">
        <f>IFERROR(INDEX(Sheet3!$Q$2:$Q$25,MATCH(H6632,Origin_List,0)),"")</f>
        <v/>
      </c>
      <c r="N6632" s="22"/>
    </row>
    <row r="6633" spans="1:14">
      <c r="A6633" s="23"/>
      <c r="C6633" s="26"/>
      <c r="D6633" s="20" t="str">
        <f>IFERROR(VLOOKUP(H6633&amp;"|"&amp;I6633,Sheet3!$H$2:$N$150,5,0),"")</f>
        <v/>
      </c>
      <c r="M6633" s="20" t="str">
        <f>IFERROR(INDEX(Sheet3!$Q$2:$Q$25,MATCH(H6633,Origin_List,0)),"")</f>
        <v/>
      </c>
      <c r="N6633" s="22"/>
    </row>
    <row r="6634" spans="1:14">
      <c r="A6634" s="23"/>
      <c r="C6634" s="26"/>
      <c r="D6634" s="20" t="str">
        <f>IFERROR(VLOOKUP(H6634&amp;"|"&amp;I6634,Sheet3!$H$2:$N$150,5,0),"")</f>
        <v/>
      </c>
      <c r="M6634" s="20" t="str">
        <f>IFERROR(INDEX(Sheet3!$Q$2:$Q$25,MATCH(H6634,Origin_List,0)),"")</f>
        <v/>
      </c>
      <c r="N6634" s="22"/>
    </row>
    <row r="6635" spans="1:14">
      <c r="A6635" s="23"/>
      <c r="C6635" s="26"/>
      <c r="D6635" s="20" t="str">
        <f>IFERROR(VLOOKUP(H6635&amp;"|"&amp;I6635,Sheet3!$H$2:$N$150,5,0),"")</f>
        <v/>
      </c>
      <c r="M6635" s="20" t="str">
        <f>IFERROR(INDEX(Sheet3!$Q$2:$Q$25,MATCH(H6635,Origin_List,0)),"")</f>
        <v/>
      </c>
      <c r="N6635" s="22"/>
    </row>
    <row r="6636" spans="1:14">
      <c r="A6636" s="23"/>
      <c r="C6636" s="26"/>
      <c r="D6636" s="20" t="str">
        <f>IFERROR(VLOOKUP(H6636&amp;"|"&amp;I6636,Sheet3!$H$2:$N$150,5,0),"")</f>
        <v/>
      </c>
      <c r="M6636" s="20" t="str">
        <f>IFERROR(INDEX(Sheet3!$Q$2:$Q$25,MATCH(H6636,Origin_List,0)),"")</f>
        <v/>
      </c>
      <c r="N6636" s="22"/>
    </row>
    <row r="6637" spans="1:14">
      <c r="A6637" s="23"/>
      <c r="C6637" s="26"/>
      <c r="D6637" s="20" t="str">
        <f>IFERROR(VLOOKUP(H6637&amp;"|"&amp;I6637,Sheet3!$H$2:$N$150,5,0),"")</f>
        <v/>
      </c>
      <c r="M6637" s="20" t="str">
        <f>IFERROR(INDEX(Sheet3!$Q$2:$Q$25,MATCH(H6637,Origin_List,0)),"")</f>
        <v/>
      </c>
      <c r="N6637" s="22"/>
    </row>
    <row r="6638" spans="1:14">
      <c r="A6638" s="23"/>
      <c r="C6638" s="26"/>
      <c r="D6638" s="20" t="str">
        <f>IFERROR(VLOOKUP(H6638&amp;"|"&amp;I6638,Sheet3!$H$2:$N$150,5,0),"")</f>
        <v/>
      </c>
      <c r="M6638" s="20" t="str">
        <f>IFERROR(INDEX(Sheet3!$Q$2:$Q$25,MATCH(H6638,Origin_List,0)),"")</f>
        <v/>
      </c>
      <c r="N6638" s="22"/>
    </row>
    <row r="6639" spans="1:14">
      <c r="A6639" s="23"/>
      <c r="C6639" s="26"/>
      <c r="D6639" s="20" t="str">
        <f>IFERROR(VLOOKUP(H6639&amp;"|"&amp;I6639,Sheet3!$H$2:$N$150,5,0),"")</f>
        <v/>
      </c>
      <c r="M6639" s="20" t="str">
        <f>IFERROR(INDEX(Sheet3!$Q$2:$Q$25,MATCH(H6639,Origin_List,0)),"")</f>
        <v/>
      </c>
      <c r="N6639" s="22"/>
    </row>
    <row r="6640" spans="1:14">
      <c r="A6640" s="23"/>
      <c r="C6640" s="26"/>
      <c r="D6640" s="20" t="str">
        <f>IFERROR(VLOOKUP(H6640&amp;"|"&amp;I6640,Sheet3!$H$2:$N$150,5,0),"")</f>
        <v/>
      </c>
      <c r="M6640" s="20" t="str">
        <f>IFERROR(INDEX(Sheet3!$Q$2:$Q$25,MATCH(H6640,Origin_List,0)),"")</f>
        <v/>
      </c>
      <c r="N6640" s="22"/>
    </row>
    <row r="6641" spans="1:14">
      <c r="A6641" s="23"/>
      <c r="C6641" s="26"/>
      <c r="D6641" s="20" t="str">
        <f>IFERROR(VLOOKUP(H6641&amp;"|"&amp;I6641,Sheet3!$H$2:$N$150,5,0),"")</f>
        <v/>
      </c>
      <c r="M6641" s="20" t="str">
        <f>IFERROR(INDEX(Sheet3!$Q$2:$Q$25,MATCH(H6641,Origin_List,0)),"")</f>
        <v/>
      </c>
      <c r="N6641" s="22"/>
    </row>
    <row r="6642" spans="1:14">
      <c r="A6642" s="23"/>
      <c r="C6642" s="26"/>
      <c r="D6642" s="20" t="str">
        <f>IFERROR(VLOOKUP(H6642&amp;"|"&amp;I6642,Sheet3!$H$2:$N$150,5,0),"")</f>
        <v/>
      </c>
      <c r="M6642" s="20" t="str">
        <f>IFERROR(INDEX(Sheet3!$Q$2:$Q$25,MATCH(H6642,Origin_List,0)),"")</f>
        <v/>
      </c>
      <c r="N6642" s="22"/>
    </row>
    <row r="6643" spans="1:14">
      <c r="A6643" s="23"/>
      <c r="C6643" s="26"/>
      <c r="D6643" s="20" t="str">
        <f>IFERROR(VLOOKUP(H6643&amp;"|"&amp;I6643,Sheet3!$H$2:$N$150,5,0),"")</f>
        <v/>
      </c>
      <c r="M6643" s="20" t="str">
        <f>IFERROR(INDEX(Sheet3!$Q$2:$Q$25,MATCH(H6643,Origin_List,0)),"")</f>
        <v/>
      </c>
      <c r="N6643" s="22"/>
    </row>
    <row r="6644" spans="1:14">
      <c r="A6644" s="23"/>
      <c r="C6644" s="26"/>
      <c r="D6644" s="20" t="str">
        <f>IFERROR(VLOOKUP(H6644&amp;"|"&amp;I6644,Sheet3!$H$2:$N$150,5,0),"")</f>
        <v/>
      </c>
      <c r="M6644" s="20" t="str">
        <f>IFERROR(INDEX(Sheet3!$Q$2:$Q$25,MATCH(H6644,Origin_List,0)),"")</f>
        <v/>
      </c>
      <c r="N6644" s="22"/>
    </row>
    <row r="6645" spans="1:14">
      <c r="A6645" s="23"/>
      <c r="C6645" s="26"/>
      <c r="D6645" s="20" t="str">
        <f>IFERROR(VLOOKUP(H6645&amp;"|"&amp;I6645,Sheet3!$H$2:$N$150,5,0),"")</f>
        <v/>
      </c>
      <c r="M6645" s="20" t="str">
        <f>IFERROR(INDEX(Sheet3!$Q$2:$Q$25,MATCH(H6645,Origin_List,0)),"")</f>
        <v/>
      </c>
      <c r="N6645" s="22"/>
    </row>
    <row r="6646" spans="1:14">
      <c r="A6646" s="23"/>
      <c r="C6646" s="26"/>
      <c r="D6646" s="20" t="str">
        <f>IFERROR(VLOOKUP(H6646&amp;"|"&amp;I6646,Sheet3!$H$2:$N$150,5,0),"")</f>
        <v/>
      </c>
      <c r="M6646" s="20" t="str">
        <f>IFERROR(INDEX(Sheet3!$Q$2:$Q$25,MATCH(H6646,Origin_List,0)),"")</f>
        <v/>
      </c>
      <c r="N6646" s="22"/>
    </row>
    <row r="6647" spans="1:14">
      <c r="A6647" s="23"/>
      <c r="C6647" s="26"/>
      <c r="D6647" s="20" t="str">
        <f>IFERROR(VLOOKUP(H6647&amp;"|"&amp;I6647,Sheet3!$H$2:$N$150,5,0),"")</f>
        <v/>
      </c>
      <c r="M6647" s="20" t="str">
        <f>IFERROR(INDEX(Sheet3!$Q$2:$Q$25,MATCH(H6647,Origin_List,0)),"")</f>
        <v/>
      </c>
      <c r="N6647" s="22"/>
    </row>
    <row r="6648" spans="1:14">
      <c r="A6648" s="23"/>
      <c r="C6648" s="26"/>
      <c r="D6648" s="20" t="str">
        <f>IFERROR(VLOOKUP(H6648&amp;"|"&amp;I6648,Sheet3!$H$2:$N$150,5,0),"")</f>
        <v/>
      </c>
      <c r="M6648" s="20" t="str">
        <f>IFERROR(INDEX(Sheet3!$Q$2:$Q$25,MATCH(H6648,Origin_List,0)),"")</f>
        <v/>
      </c>
      <c r="N6648" s="22"/>
    </row>
    <row r="6649" spans="1:14">
      <c r="A6649" s="23"/>
      <c r="C6649" s="26"/>
      <c r="D6649" s="20" t="str">
        <f>IFERROR(VLOOKUP(H6649&amp;"|"&amp;I6649,Sheet3!$H$2:$N$150,5,0),"")</f>
        <v/>
      </c>
      <c r="M6649" s="20" t="str">
        <f>IFERROR(INDEX(Sheet3!$Q$2:$Q$25,MATCH(H6649,Origin_List,0)),"")</f>
        <v/>
      </c>
      <c r="N6649" s="22"/>
    </row>
    <row r="6650" spans="1:14">
      <c r="A6650" s="23"/>
      <c r="C6650" s="26"/>
      <c r="D6650" s="20" t="str">
        <f>IFERROR(VLOOKUP(H6650&amp;"|"&amp;I6650,Sheet3!$H$2:$N$150,5,0),"")</f>
        <v/>
      </c>
      <c r="M6650" s="20" t="str">
        <f>IFERROR(INDEX(Sheet3!$Q$2:$Q$25,MATCH(H6650,Origin_List,0)),"")</f>
        <v/>
      </c>
      <c r="N6650" s="22"/>
    </row>
    <row r="6651" spans="1:14">
      <c r="A6651" s="23"/>
      <c r="C6651" s="26"/>
      <c r="D6651" s="20" t="str">
        <f>IFERROR(VLOOKUP(H6651&amp;"|"&amp;I6651,Sheet3!$H$2:$N$150,5,0),"")</f>
        <v/>
      </c>
      <c r="M6651" s="20" t="str">
        <f>IFERROR(INDEX(Sheet3!$Q$2:$Q$25,MATCH(H6651,Origin_List,0)),"")</f>
        <v/>
      </c>
      <c r="N6651" s="22"/>
    </row>
    <row r="6652" spans="1:14">
      <c r="A6652" s="23"/>
      <c r="C6652" s="26"/>
      <c r="D6652" s="20" t="str">
        <f>IFERROR(VLOOKUP(H6652&amp;"|"&amp;I6652,Sheet3!$H$2:$N$150,5,0),"")</f>
        <v/>
      </c>
      <c r="M6652" s="20" t="str">
        <f>IFERROR(INDEX(Sheet3!$Q$2:$Q$25,MATCH(H6652,Origin_List,0)),"")</f>
        <v/>
      </c>
      <c r="N6652" s="22"/>
    </row>
    <row r="6653" spans="1:14">
      <c r="A6653" s="23"/>
      <c r="C6653" s="26"/>
      <c r="D6653" s="20" t="str">
        <f>IFERROR(VLOOKUP(H6653&amp;"|"&amp;I6653,Sheet3!$H$2:$N$150,5,0),"")</f>
        <v/>
      </c>
      <c r="M6653" s="20" t="str">
        <f>IFERROR(INDEX(Sheet3!$Q$2:$Q$25,MATCH(H6653,Origin_List,0)),"")</f>
        <v/>
      </c>
      <c r="N6653" s="22"/>
    </row>
    <row r="6654" spans="1:14">
      <c r="A6654" s="23"/>
      <c r="C6654" s="26"/>
      <c r="D6654" s="20" t="str">
        <f>IFERROR(VLOOKUP(H6654&amp;"|"&amp;I6654,Sheet3!$H$2:$N$150,5,0),"")</f>
        <v/>
      </c>
      <c r="M6654" s="20" t="str">
        <f>IFERROR(INDEX(Sheet3!$Q$2:$Q$25,MATCH(H6654,Origin_List,0)),"")</f>
        <v/>
      </c>
      <c r="N6654" s="22"/>
    </row>
    <row r="6655" spans="1:14">
      <c r="A6655" s="23"/>
      <c r="C6655" s="26"/>
      <c r="D6655" s="20" t="str">
        <f>IFERROR(VLOOKUP(H6655&amp;"|"&amp;I6655,Sheet3!$H$2:$N$150,5,0),"")</f>
        <v/>
      </c>
      <c r="M6655" s="20" t="str">
        <f>IFERROR(INDEX(Sheet3!$Q$2:$Q$25,MATCH(H6655,Origin_List,0)),"")</f>
        <v/>
      </c>
      <c r="N6655" s="22"/>
    </row>
    <row r="6656" spans="1:14">
      <c r="A6656" s="23"/>
      <c r="C6656" s="26"/>
      <c r="D6656" s="20" t="str">
        <f>IFERROR(VLOOKUP(H6656&amp;"|"&amp;I6656,Sheet3!$H$2:$N$150,5,0),"")</f>
        <v/>
      </c>
      <c r="M6656" s="20" t="str">
        <f>IFERROR(INDEX(Sheet3!$Q$2:$Q$25,MATCH(H6656,Origin_List,0)),"")</f>
        <v/>
      </c>
      <c r="N6656" s="22"/>
    </row>
    <row r="6657" spans="1:14">
      <c r="A6657" s="23"/>
      <c r="C6657" s="26"/>
      <c r="D6657" s="20" t="str">
        <f>IFERROR(VLOOKUP(H6657&amp;"|"&amp;I6657,Sheet3!$H$2:$N$150,5,0),"")</f>
        <v/>
      </c>
      <c r="M6657" s="20" t="str">
        <f>IFERROR(INDEX(Sheet3!$Q$2:$Q$25,MATCH(H6657,Origin_List,0)),"")</f>
        <v/>
      </c>
      <c r="N6657" s="22"/>
    </row>
    <row r="6658" spans="1:14">
      <c r="A6658" s="23"/>
      <c r="C6658" s="26"/>
      <c r="D6658" s="20" t="str">
        <f>IFERROR(VLOOKUP(H6658&amp;"|"&amp;I6658,Sheet3!$H$2:$N$150,5,0),"")</f>
        <v/>
      </c>
      <c r="M6658" s="20" t="str">
        <f>IFERROR(INDEX(Sheet3!$Q$2:$Q$25,MATCH(H6658,Origin_List,0)),"")</f>
        <v/>
      </c>
      <c r="N6658" s="22"/>
    </row>
    <row r="6659" spans="1:14">
      <c r="A6659" s="23"/>
      <c r="C6659" s="26"/>
      <c r="D6659" s="20" t="str">
        <f>IFERROR(VLOOKUP(H6659&amp;"|"&amp;I6659,Sheet3!$H$2:$N$150,5,0),"")</f>
        <v/>
      </c>
      <c r="M6659" s="20" t="str">
        <f>IFERROR(INDEX(Sheet3!$Q$2:$Q$25,MATCH(H6659,Origin_List,0)),"")</f>
        <v/>
      </c>
      <c r="N6659" s="22"/>
    </row>
    <row r="6660" spans="1:14">
      <c r="A6660" s="23"/>
      <c r="C6660" s="26"/>
      <c r="D6660" s="20" t="str">
        <f>IFERROR(VLOOKUP(H6660&amp;"|"&amp;I6660,Sheet3!$H$2:$N$150,5,0),"")</f>
        <v/>
      </c>
      <c r="M6660" s="20" t="str">
        <f>IFERROR(INDEX(Sheet3!$Q$2:$Q$25,MATCH(H6660,Origin_List,0)),"")</f>
        <v/>
      </c>
      <c r="N6660" s="22"/>
    </row>
    <row r="6661" spans="1:14">
      <c r="A6661" s="23"/>
      <c r="C6661" s="26"/>
      <c r="D6661" s="20" t="str">
        <f>IFERROR(VLOOKUP(H6661&amp;"|"&amp;I6661,Sheet3!$H$2:$N$150,5,0),"")</f>
        <v/>
      </c>
      <c r="M6661" s="20" t="str">
        <f>IFERROR(INDEX(Sheet3!$Q$2:$Q$25,MATCH(H6661,Origin_List,0)),"")</f>
        <v/>
      </c>
      <c r="N6661" s="22"/>
    </row>
    <row r="6662" spans="1:14">
      <c r="A6662" s="23"/>
      <c r="C6662" s="26"/>
      <c r="D6662" s="20" t="str">
        <f>IFERROR(VLOOKUP(H6662&amp;"|"&amp;I6662,Sheet3!$H$2:$N$150,5,0),"")</f>
        <v/>
      </c>
      <c r="M6662" s="20" t="str">
        <f>IFERROR(INDEX(Sheet3!$Q$2:$Q$25,MATCH(H6662,Origin_List,0)),"")</f>
        <v/>
      </c>
      <c r="N6662" s="22"/>
    </row>
    <row r="6663" spans="1:14">
      <c r="A6663" s="23"/>
      <c r="C6663" s="26"/>
      <c r="D6663" s="20" t="str">
        <f>IFERROR(VLOOKUP(H6663&amp;"|"&amp;I6663,Sheet3!$H$2:$N$150,5,0),"")</f>
        <v/>
      </c>
      <c r="M6663" s="20" t="str">
        <f>IFERROR(INDEX(Sheet3!$Q$2:$Q$25,MATCH(H6663,Origin_List,0)),"")</f>
        <v/>
      </c>
      <c r="N6663" s="22"/>
    </row>
    <row r="6664" spans="1:14">
      <c r="A6664" s="23"/>
      <c r="C6664" s="26"/>
      <c r="D6664" s="20" t="str">
        <f>IFERROR(VLOOKUP(H6664&amp;"|"&amp;I6664,Sheet3!$H$2:$N$150,5,0),"")</f>
        <v/>
      </c>
      <c r="M6664" s="20" t="str">
        <f>IFERROR(INDEX(Sheet3!$Q$2:$Q$25,MATCH(H6664,Origin_List,0)),"")</f>
        <v/>
      </c>
      <c r="N6664" s="22"/>
    </row>
    <row r="6665" spans="1:14">
      <c r="A6665" s="23"/>
      <c r="C6665" s="26"/>
      <c r="D6665" s="20" t="str">
        <f>IFERROR(VLOOKUP(H6665&amp;"|"&amp;I6665,Sheet3!$H$2:$N$150,5,0),"")</f>
        <v/>
      </c>
      <c r="M6665" s="20" t="str">
        <f>IFERROR(INDEX(Sheet3!$Q$2:$Q$25,MATCH(H6665,Origin_List,0)),"")</f>
        <v/>
      </c>
      <c r="N6665" s="22"/>
    </row>
    <row r="6666" spans="1:14">
      <c r="A6666" s="23"/>
      <c r="C6666" s="26"/>
      <c r="D6666" s="20" t="str">
        <f>IFERROR(VLOOKUP(H6666&amp;"|"&amp;I6666,Sheet3!$H$2:$N$150,5,0),"")</f>
        <v/>
      </c>
      <c r="M6666" s="20" t="str">
        <f>IFERROR(INDEX(Sheet3!$Q$2:$Q$25,MATCH(H6666,Origin_List,0)),"")</f>
        <v/>
      </c>
      <c r="N6666" s="22"/>
    </row>
    <row r="6667" spans="1:14">
      <c r="A6667" s="23"/>
      <c r="C6667" s="26"/>
      <c r="D6667" s="20" t="str">
        <f>IFERROR(VLOOKUP(H6667&amp;"|"&amp;I6667,Sheet3!$H$2:$N$150,5,0),"")</f>
        <v/>
      </c>
      <c r="M6667" s="20" t="str">
        <f>IFERROR(INDEX(Sheet3!$Q$2:$Q$25,MATCH(H6667,Origin_List,0)),"")</f>
        <v/>
      </c>
      <c r="N6667" s="22"/>
    </row>
    <row r="6668" spans="1:14">
      <c r="A6668" s="23"/>
      <c r="C6668" s="26"/>
      <c r="D6668" s="20" t="str">
        <f>IFERROR(VLOOKUP(H6668&amp;"|"&amp;I6668,Sheet3!$H$2:$N$150,5,0),"")</f>
        <v/>
      </c>
      <c r="M6668" s="20" t="str">
        <f>IFERROR(INDEX(Sheet3!$Q$2:$Q$25,MATCH(H6668,Origin_List,0)),"")</f>
        <v/>
      </c>
      <c r="N6668" s="22"/>
    </row>
    <row r="6669" spans="1:14">
      <c r="A6669" s="23"/>
      <c r="C6669" s="26"/>
      <c r="D6669" s="20" t="str">
        <f>IFERROR(VLOOKUP(H6669&amp;"|"&amp;I6669,Sheet3!$H$2:$N$150,5,0),"")</f>
        <v/>
      </c>
      <c r="M6669" s="20" t="str">
        <f>IFERROR(INDEX(Sheet3!$Q$2:$Q$25,MATCH(H6669,Origin_List,0)),"")</f>
        <v/>
      </c>
      <c r="N6669" s="22"/>
    </row>
    <row r="6670" spans="1:14">
      <c r="A6670" s="23"/>
      <c r="C6670" s="26"/>
      <c r="D6670" s="20" t="str">
        <f>IFERROR(VLOOKUP(H6670&amp;"|"&amp;I6670,Sheet3!$H$2:$N$150,5,0),"")</f>
        <v/>
      </c>
      <c r="M6670" s="20" t="str">
        <f>IFERROR(INDEX(Sheet3!$Q$2:$Q$25,MATCH(H6670,Origin_List,0)),"")</f>
        <v/>
      </c>
      <c r="N6670" s="22"/>
    </row>
    <row r="6671" spans="1:14">
      <c r="A6671" s="23"/>
      <c r="C6671" s="26"/>
      <c r="D6671" s="20" t="str">
        <f>IFERROR(VLOOKUP(H6671&amp;"|"&amp;I6671,Sheet3!$H$2:$N$150,5,0),"")</f>
        <v/>
      </c>
      <c r="M6671" s="20" t="str">
        <f>IFERROR(INDEX(Sheet3!$Q$2:$Q$25,MATCH(H6671,Origin_List,0)),"")</f>
        <v/>
      </c>
      <c r="N6671" s="22"/>
    </row>
    <row r="6672" spans="1:14">
      <c r="A6672" s="23"/>
      <c r="C6672" s="26"/>
      <c r="D6672" s="20" t="str">
        <f>IFERROR(VLOOKUP(H6672&amp;"|"&amp;I6672,Sheet3!$H$2:$N$150,5,0),"")</f>
        <v/>
      </c>
      <c r="M6672" s="20" t="str">
        <f>IFERROR(INDEX(Sheet3!$Q$2:$Q$25,MATCH(H6672,Origin_List,0)),"")</f>
        <v/>
      </c>
      <c r="N6672" s="22"/>
    </row>
    <row r="6673" spans="1:14">
      <c r="A6673" s="23"/>
      <c r="C6673" s="26"/>
      <c r="D6673" s="20" t="str">
        <f>IFERROR(VLOOKUP(H6673&amp;"|"&amp;I6673,Sheet3!$H$2:$N$150,5,0),"")</f>
        <v/>
      </c>
      <c r="M6673" s="20" t="str">
        <f>IFERROR(INDEX(Sheet3!$Q$2:$Q$25,MATCH(H6673,Origin_List,0)),"")</f>
        <v/>
      </c>
      <c r="N6673" s="22"/>
    </row>
    <row r="6674" spans="1:14">
      <c r="A6674" s="23"/>
      <c r="C6674" s="26"/>
      <c r="D6674" s="20" t="str">
        <f>IFERROR(VLOOKUP(H6674&amp;"|"&amp;I6674,Sheet3!$H$2:$N$150,5,0),"")</f>
        <v/>
      </c>
      <c r="M6674" s="20" t="str">
        <f>IFERROR(INDEX(Sheet3!$Q$2:$Q$25,MATCH(H6674,Origin_List,0)),"")</f>
        <v/>
      </c>
      <c r="N6674" s="22"/>
    </row>
    <row r="6675" spans="1:14">
      <c r="A6675" s="23"/>
      <c r="C6675" s="26"/>
      <c r="D6675" s="20" t="str">
        <f>IFERROR(VLOOKUP(H6675&amp;"|"&amp;I6675,Sheet3!$H$2:$N$150,5,0),"")</f>
        <v/>
      </c>
      <c r="M6675" s="20" t="str">
        <f>IFERROR(INDEX(Sheet3!$Q$2:$Q$25,MATCH(H6675,Origin_List,0)),"")</f>
        <v/>
      </c>
      <c r="N6675" s="22"/>
    </row>
    <row r="6676" spans="1:14">
      <c r="A6676" s="23"/>
      <c r="C6676" s="26"/>
      <c r="D6676" s="20" t="str">
        <f>IFERROR(VLOOKUP(H6676&amp;"|"&amp;I6676,Sheet3!$H$2:$N$150,5,0),"")</f>
        <v/>
      </c>
      <c r="M6676" s="20" t="str">
        <f>IFERROR(INDEX(Sheet3!$Q$2:$Q$25,MATCH(H6676,Origin_List,0)),"")</f>
        <v/>
      </c>
      <c r="N6676" s="22"/>
    </row>
    <row r="6677" spans="1:14">
      <c r="A6677" s="23"/>
      <c r="C6677" s="26"/>
      <c r="D6677" s="20" t="str">
        <f>IFERROR(VLOOKUP(H6677&amp;"|"&amp;I6677,Sheet3!$H$2:$N$150,5,0),"")</f>
        <v/>
      </c>
      <c r="M6677" s="20" t="str">
        <f>IFERROR(INDEX(Sheet3!$Q$2:$Q$25,MATCH(H6677,Origin_List,0)),"")</f>
        <v/>
      </c>
      <c r="N6677" s="22"/>
    </row>
    <row r="6678" spans="1:14">
      <c r="A6678" s="23"/>
      <c r="C6678" s="26"/>
      <c r="D6678" s="20" t="str">
        <f>IFERROR(VLOOKUP(H6678&amp;"|"&amp;I6678,Sheet3!$H$2:$N$150,5,0),"")</f>
        <v/>
      </c>
      <c r="M6678" s="20" t="str">
        <f>IFERROR(INDEX(Sheet3!$Q$2:$Q$25,MATCH(H6678,Origin_List,0)),"")</f>
        <v/>
      </c>
      <c r="N6678" s="22"/>
    </row>
    <row r="6679" spans="1:14">
      <c r="A6679" s="23"/>
      <c r="C6679" s="26"/>
      <c r="D6679" s="20" t="str">
        <f>IFERROR(VLOOKUP(H6679&amp;"|"&amp;I6679,Sheet3!$H$2:$N$150,5,0),"")</f>
        <v/>
      </c>
      <c r="M6679" s="20" t="str">
        <f>IFERROR(INDEX(Sheet3!$Q$2:$Q$25,MATCH(H6679,Origin_List,0)),"")</f>
        <v/>
      </c>
      <c r="N6679" s="22"/>
    </row>
    <row r="6680" spans="1:14">
      <c r="A6680" s="23"/>
      <c r="C6680" s="26"/>
      <c r="D6680" s="20" t="str">
        <f>IFERROR(VLOOKUP(H6680&amp;"|"&amp;I6680,Sheet3!$H$2:$N$150,5,0),"")</f>
        <v/>
      </c>
      <c r="M6680" s="20" t="str">
        <f>IFERROR(INDEX(Sheet3!$Q$2:$Q$25,MATCH(H6680,Origin_List,0)),"")</f>
        <v/>
      </c>
      <c r="N6680" s="22"/>
    </row>
    <row r="6681" spans="1:14">
      <c r="A6681" s="23"/>
      <c r="C6681" s="26"/>
      <c r="D6681" s="20" t="str">
        <f>IFERROR(VLOOKUP(H6681&amp;"|"&amp;I6681,Sheet3!$H$2:$N$150,5,0),"")</f>
        <v/>
      </c>
      <c r="M6681" s="20" t="str">
        <f>IFERROR(INDEX(Sheet3!$Q$2:$Q$25,MATCH(H6681,Origin_List,0)),"")</f>
        <v/>
      </c>
      <c r="N6681" s="22"/>
    </row>
    <row r="6682" spans="1:14">
      <c r="A6682" s="23"/>
      <c r="C6682" s="26"/>
      <c r="D6682" s="20" t="str">
        <f>IFERROR(VLOOKUP(H6682&amp;"|"&amp;I6682,Sheet3!$H$2:$N$150,5,0),"")</f>
        <v/>
      </c>
      <c r="M6682" s="20" t="str">
        <f>IFERROR(INDEX(Sheet3!$Q$2:$Q$25,MATCH(H6682,Origin_List,0)),"")</f>
        <v/>
      </c>
      <c r="N6682" s="22"/>
    </row>
    <row r="6683" spans="1:14">
      <c r="A6683" s="23"/>
      <c r="C6683" s="26"/>
      <c r="D6683" s="20" t="str">
        <f>IFERROR(VLOOKUP(H6683&amp;"|"&amp;I6683,Sheet3!$H$2:$N$150,5,0),"")</f>
        <v/>
      </c>
      <c r="M6683" s="20" t="str">
        <f>IFERROR(INDEX(Sheet3!$Q$2:$Q$25,MATCH(H6683,Origin_List,0)),"")</f>
        <v/>
      </c>
      <c r="N6683" s="22"/>
    </row>
    <row r="6684" spans="1:14">
      <c r="A6684" s="23"/>
      <c r="C6684" s="26"/>
      <c r="D6684" s="20" t="str">
        <f>IFERROR(VLOOKUP(H6684&amp;"|"&amp;I6684,Sheet3!$H$2:$N$150,5,0),"")</f>
        <v/>
      </c>
      <c r="M6684" s="20" t="str">
        <f>IFERROR(INDEX(Sheet3!$Q$2:$Q$25,MATCH(H6684,Origin_List,0)),"")</f>
        <v/>
      </c>
      <c r="N6684" s="22"/>
    </row>
    <row r="6685" spans="1:14">
      <c r="A6685" s="23"/>
      <c r="C6685" s="26"/>
      <c r="D6685" s="20" t="str">
        <f>IFERROR(VLOOKUP(H6685&amp;"|"&amp;I6685,Sheet3!$H$2:$N$150,5,0),"")</f>
        <v/>
      </c>
      <c r="M6685" s="20" t="str">
        <f>IFERROR(INDEX(Sheet3!$Q$2:$Q$25,MATCH(H6685,Origin_List,0)),"")</f>
        <v/>
      </c>
      <c r="N6685" s="22"/>
    </row>
    <row r="6686" spans="1:14">
      <c r="A6686" s="23"/>
      <c r="C6686" s="26"/>
      <c r="D6686" s="20" t="str">
        <f>IFERROR(VLOOKUP(H6686&amp;"|"&amp;I6686,Sheet3!$H$2:$N$150,5,0),"")</f>
        <v/>
      </c>
      <c r="M6686" s="20" t="str">
        <f>IFERROR(INDEX(Sheet3!$Q$2:$Q$25,MATCH(H6686,Origin_List,0)),"")</f>
        <v/>
      </c>
      <c r="N6686" s="22"/>
    </row>
    <row r="6687" spans="1:14">
      <c r="A6687" s="23"/>
      <c r="C6687" s="26"/>
      <c r="D6687" s="20" t="str">
        <f>IFERROR(VLOOKUP(H6687&amp;"|"&amp;I6687,Sheet3!$H$2:$N$150,5,0),"")</f>
        <v/>
      </c>
      <c r="M6687" s="20" t="str">
        <f>IFERROR(INDEX(Sheet3!$Q$2:$Q$25,MATCH(H6687,Origin_List,0)),"")</f>
        <v/>
      </c>
      <c r="N6687" s="22"/>
    </row>
    <row r="6688" spans="1:14">
      <c r="A6688" s="23"/>
      <c r="C6688" s="26"/>
      <c r="D6688" s="20" t="str">
        <f>IFERROR(VLOOKUP(H6688&amp;"|"&amp;I6688,Sheet3!$H$2:$N$150,5,0),"")</f>
        <v/>
      </c>
      <c r="M6688" s="20" t="str">
        <f>IFERROR(INDEX(Sheet3!$Q$2:$Q$25,MATCH(H6688,Origin_List,0)),"")</f>
        <v/>
      </c>
      <c r="N6688" s="22"/>
    </row>
    <row r="6689" spans="1:14">
      <c r="A6689" s="23"/>
      <c r="C6689" s="26"/>
      <c r="D6689" s="20" t="str">
        <f>IFERROR(VLOOKUP(H6689&amp;"|"&amp;I6689,Sheet3!$H$2:$N$150,5,0),"")</f>
        <v/>
      </c>
      <c r="M6689" s="20" t="str">
        <f>IFERROR(INDEX(Sheet3!$Q$2:$Q$25,MATCH(H6689,Origin_List,0)),"")</f>
        <v/>
      </c>
      <c r="N6689" s="22"/>
    </row>
    <row r="6690" spans="1:14">
      <c r="A6690" s="23"/>
      <c r="C6690" s="26"/>
      <c r="D6690" s="20" t="str">
        <f>IFERROR(VLOOKUP(H6690&amp;"|"&amp;I6690,Sheet3!$H$2:$N$150,5,0),"")</f>
        <v/>
      </c>
      <c r="M6690" s="20" t="str">
        <f>IFERROR(INDEX(Sheet3!$Q$2:$Q$25,MATCH(H6690,Origin_List,0)),"")</f>
        <v/>
      </c>
      <c r="N6690" s="22"/>
    </row>
    <row r="6691" spans="1:14">
      <c r="A6691" s="23"/>
      <c r="C6691" s="26"/>
      <c r="D6691" s="20" t="str">
        <f>IFERROR(VLOOKUP(H6691&amp;"|"&amp;I6691,Sheet3!$H$2:$N$150,5,0),"")</f>
        <v/>
      </c>
      <c r="M6691" s="20" t="str">
        <f>IFERROR(INDEX(Sheet3!$Q$2:$Q$25,MATCH(H6691,Origin_List,0)),"")</f>
        <v/>
      </c>
      <c r="N6691" s="22"/>
    </row>
    <row r="6692" spans="1:14">
      <c r="A6692" s="23"/>
      <c r="C6692" s="26"/>
      <c r="D6692" s="20" t="str">
        <f>IFERROR(VLOOKUP(H6692&amp;"|"&amp;I6692,Sheet3!$H$2:$N$150,5,0),"")</f>
        <v/>
      </c>
      <c r="M6692" s="20" t="str">
        <f>IFERROR(INDEX(Sheet3!$Q$2:$Q$25,MATCH(H6692,Origin_List,0)),"")</f>
        <v/>
      </c>
      <c r="N6692" s="22"/>
    </row>
    <row r="6693" spans="1:14">
      <c r="A6693" s="23"/>
      <c r="C6693" s="26"/>
      <c r="D6693" s="20" t="str">
        <f>IFERROR(VLOOKUP(H6693&amp;"|"&amp;I6693,Sheet3!$H$2:$N$150,5,0),"")</f>
        <v/>
      </c>
      <c r="M6693" s="20" t="str">
        <f>IFERROR(INDEX(Sheet3!$Q$2:$Q$25,MATCH(H6693,Origin_List,0)),"")</f>
        <v/>
      </c>
      <c r="N6693" s="22"/>
    </row>
    <row r="6694" spans="1:14">
      <c r="A6694" s="23"/>
      <c r="C6694" s="26"/>
      <c r="D6694" s="20" t="str">
        <f>IFERROR(VLOOKUP(H6694&amp;"|"&amp;I6694,Sheet3!$H$2:$N$150,5,0),"")</f>
        <v/>
      </c>
      <c r="M6694" s="20" t="str">
        <f>IFERROR(INDEX(Sheet3!$Q$2:$Q$25,MATCH(H6694,Origin_List,0)),"")</f>
        <v/>
      </c>
      <c r="N6694" s="22"/>
    </row>
    <row r="6695" spans="1:14">
      <c r="A6695" s="23"/>
      <c r="C6695" s="26"/>
      <c r="D6695" s="20" t="str">
        <f>IFERROR(VLOOKUP(H6695&amp;"|"&amp;I6695,Sheet3!$H$2:$N$150,5,0),"")</f>
        <v/>
      </c>
      <c r="M6695" s="20" t="str">
        <f>IFERROR(INDEX(Sheet3!$Q$2:$Q$25,MATCH(H6695,Origin_List,0)),"")</f>
        <v/>
      </c>
      <c r="N6695" s="22"/>
    </row>
    <row r="6696" spans="1:14">
      <c r="A6696" s="23"/>
      <c r="C6696" s="26"/>
      <c r="D6696" s="20" t="str">
        <f>IFERROR(VLOOKUP(H6696&amp;"|"&amp;I6696,Sheet3!$H$2:$N$150,5,0),"")</f>
        <v/>
      </c>
      <c r="M6696" s="20" t="str">
        <f>IFERROR(INDEX(Sheet3!$Q$2:$Q$25,MATCH(H6696,Origin_List,0)),"")</f>
        <v/>
      </c>
      <c r="N6696" s="22"/>
    </row>
    <row r="6697" spans="1:14">
      <c r="A6697" s="23"/>
      <c r="C6697" s="26"/>
      <c r="D6697" s="20" t="str">
        <f>IFERROR(VLOOKUP(H6697&amp;"|"&amp;I6697,Sheet3!$H$2:$N$150,5,0),"")</f>
        <v/>
      </c>
      <c r="M6697" s="20" t="str">
        <f>IFERROR(INDEX(Sheet3!$Q$2:$Q$25,MATCH(H6697,Origin_List,0)),"")</f>
        <v/>
      </c>
      <c r="N6697" s="22"/>
    </row>
    <row r="6698" spans="1:14">
      <c r="A6698" s="23"/>
      <c r="C6698" s="26"/>
      <c r="D6698" s="20" t="str">
        <f>IFERROR(VLOOKUP(H6698&amp;"|"&amp;I6698,Sheet3!$H$2:$N$150,5,0),"")</f>
        <v/>
      </c>
      <c r="M6698" s="20" t="str">
        <f>IFERROR(INDEX(Sheet3!$Q$2:$Q$25,MATCH(H6698,Origin_List,0)),"")</f>
        <v/>
      </c>
      <c r="N6698" s="22"/>
    </row>
    <row r="6699" spans="1:14">
      <c r="A6699" s="23"/>
      <c r="C6699" s="26"/>
      <c r="D6699" s="20" t="str">
        <f>IFERROR(VLOOKUP(H6699&amp;"|"&amp;I6699,Sheet3!$H$2:$N$150,5,0),"")</f>
        <v/>
      </c>
      <c r="M6699" s="20" t="str">
        <f>IFERROR(INDEX(Sheet3!$Q$2:$Q$25,MATCH(H6699,Origin_List,0)),"")</f>
        <v/>
      </c>
      <c r="N6699" s="22"/>
    </row>
    <row r="6700" spans="1:14">
      <c r="A6700" s="23"/>
      <c r="C6700" s="26"/>
      <c r="D6700" s="20" t="str">
        <f>IFERROR(VLOOKUP(H6700&amp;"|"&amp;I6700,Sheet3!$H$2:$N$150,5,0),"")</f>
        <v/>
      </c>
      <c r="M6700" s="20" t="str">
        <f>IFERROR(INDEX(Sheet3!$Q$2:$Q$25,MATCH(H6700,Origin_List,0)),"")</f>
        <v/>
      </c>
      <c r="N6700" s="22"/>
    </row>
    <row r="6701" spans="1:14">
      <c r="A6701" s="23"/>
      <c r="C6701" s="26"/>
      <c r="D6701" s="20" t="str">
        <f>IFERROR(VLOOKUP(H6701&amp;"|"&amp;I6701,Sheet3!$H$2:$N$150,5,0),"")</f>
        <v/>
      </c>
      <c r="M6701" s="20" t="str">
        <f>IFERROR(INDEX(Sheet3!$Q$2:$Q$25,MATCH(H6701,Origin_List,0)),"")</f>
        <v/>
      </c>
      <c r="N6701" s="22"/>
    </row>
    <row r="6702" spans="1:14">
      <c r="A6702" s="23"/>
      <c r="C6702" s="26"/>
      <c r="D6702" s="20" t="str">
        <f>IFERROR(VLOOKUP(H6702&amp;"|"&amp;I6702,Sheet3!$H$2:$N$150,5,0),"")</f>
        <v/>
      </c>
      <c r="M6702" s="20" t="str">
        <f>IFERROR(INDEX(Sheet3!$Q$2:$Q$25,MATCH(H6702,Origin_List,0)),"")</f>
        <v/>
      </c>
      <c r="N6702" s="22"/>
    </row>
    <row r="6703" spans="1:14">
      <c r="A6703" s="23"/>
      <c r="C6703" s="26"/>
      <c r="D6703" s="20" t="str">
        <f>IFERROR(VLOOKUP(H6703&amp;"|"&amp;I6703,Sheet3!$H$2:$N$150,5,0),"")</f>
        <v/>
      </c>
      <c r="M6703" s="20" t="str">
        <f>IFERROR(INDEX(Sheet3!$Q$2:$Q$25,MATCH(H6703,Origin_List,0)),"")</f>
        <v/>
      </c>
      <c r="N6703" s="22"/>
    </row>
    <row r="6704" spans="1:14">
      <c r="A6704" s="23"/>
      <c r="C6704" s="26"/>
      <c r="D6704" s="20" t="str">
        <f>IFERROR(VLOOKUP(H6704&amp;"|"&amp;I6704,Sheet3!$H$2:$N$150,5,0),"")</f>
        <v/>
      </c>
      <c r="M6704" s="20" t="str">
        <f>IFERROR(INDEX(Sheet3!$Q$2:$Q$25,MATCH(H6704,Origin_List,0)),"")</f>
        <v/>
      </c>
      <c r="N6704" s="22"/>
    </row>
    <row r="6705" spans="1:14">
      <c r="A6705" s="23"/>
      <c r="C6705" s="26"/>
      <c r="D6705" s="20" t="str">
        <f>IFERROR(VLOOKUP(H6705&amp;"|"&amp;I6705,Sheet3!$H$2:$N$150,5,0),"")</f>
        <v/>
      </c>
      <c r="M6705" s="20" t="str">
        <f>IFERROR(INDEX(Sheet3!$Q$2:$Q$25,MATCH(H6705,Origin_List,0)),"")</f>
        <v/>
      </c>
      <c r="N6705" s="22"/>
    </row>
    <row r="6706" spans="1:14">
      <c r="A6706" s="23"/>
      <c r="C6706" s="26"/>
      <c r="D6706" s="20" t="str">
        <f>IFERROR(VLOOKUP(H6706&amp;"|"&amp;I6706,Sheet3!$H$2:$N$150,5,0),"")</f>
        <v/>
      </c>
      <c r="M6706" s="20" t="str">
        <f>IFERROR(INDEX(Sheet3!$Q$2:$Q$25,MATCH(H6706,Origin_List,0)),"")</f>
        <v/>
      </c>
      <c r="N6706" s="22"/>
    </row>
    <row r="6707" spans="1:14">
      <c r="A6707" s="23"/>
      <c r="C6707" s="26"/>
      <c r="D6707" s="20" t="str">
        <f>IFERROR(VLOOKUP(H6707&amp;"|"&amp;I6707,Sheet3!$H$2:$N$150,5,0),"")</f>
        <v/>
      </c>
      <c r="M6707" s="20" t="str">
        <f>IFERROR(INDEX(Sheet3!$Q$2:$Q$25,MATCH(H6707,Origin_List,0)),"")</f>
        <v/>
      </c>
      <c r="N6707" s="22"/>
    </row>
    <row r="6708" spans="1:14">
      <c r="A6708" s="23"/>
      <c r="C6708" s="26"/>
      <c r="D6708" s="20" t="str">
        <f>IFERROR(VLOOKUP(H6708&amp;"|"&amp;I6708,Sheet3!$H$2:$N$150,5,0),"")</f>
        <v/>
      </c>
      <c r="M6708" s="20" t="str">
        <f>IFERROR(INDEX(Sheet3!$Q$2:$Q$25,MATCH(H6708,Origin_List,0)),"")</f>
        <v/>
      </c>
      <c r="N6708" s="22"/>
    </row>
    <row r="6709" spans="1:14">
      <c r="A6709" s="23"/>
      <c r="C6709" s="26"/>
      <c r="D6709" s="20" t="str">
        <f>IFERROR(VLOOKUP(H6709&amp;"|"&amp;I6709,Sheet3!$H$2:$N$150,5,0),"")</f>
        <v/>
      </c>
      <c r="M6709" s="20" t="str">
        <f>IFERROR(INDEX(Sheet3!$Q$2:$Q$25,MATCH(H6709,Origin_List,0)),"")</f>
        <v/>
      </c>
      <c r="N6709" s="22"/>
    </row>
    <row r="6710" spans="1:14">
      <c r="A6710" s="23"/>
      <c r="C6710" s="26"/>
      <c r="D6710" s="20" t="str">
        <f>IFERROR(VLOOKUP(H6710&amp;"|"&amp;I6710,Sheet3!$H$2:$N$150,5,0),"")</f>
        <v/>
      </c>
      <c r="M6710" s="20" t="str">
        <f>IFERROR(INDEX(Sheet3!$Q$2:$Q$25,MATCH(H6710,Origin_List,0)),"")</f>
        <v/>
      </c>
      <c r="N6710" s="22"/>
    </row>
    <row r="6711" spans="1:14">
      <c r="A6711" s="23"/>
      <c r="C6711" s="26"/>
      <c r="D6711" s="20" t="str">
        <f>IFERROR(VLOOKUP(H6711&amp;"|"&amp;I6711,Sheet3!$H$2:$N$150,5,0),"")</f>
        <v/>
      </c>
      <c r="M6711" s="20" t="str">
        <f>IFERROR(INDEX(Sheet3!$Q$2:$Q$25,MATCH(H6711,Origin_List,0)),"")</f>
        <v/>
      </c>
      <c r="N6711" s="22"/>
    </row>
    <row r="6712" spans="1:14">
      <c r="A6712" s="23"/>
      <c r="C6712" s="26"/>
      <c r="D6712" s="20" t="str">
        <f>IFERROR(VLOOKUP(H6712&amp;"|"&amp;I6712,Sheet3!$H$2:$N$150,5,0),"")</f>
        <v/>
      </c>
      <c r="M6712" s="20" t="str">
        <f>IFERROR(INDEX(Sheet3!$Q$2:$Q$25,MATCH(H6712,Origin_List,0)),"")</f>
        <v/>
      </c>
      <c r="N6712" s="22"/>
    </row>
    <row r="6713" spans="1:14">
      <c r="A6713" s="23"/>
      <c r="C6713" s="26"/>
      <c r="D6713" s="20" t="str">
        <f>IFERROR(VLOOKUP(H6713&amp;"|"&amp;I6713,Sheet3!$H$2:$N$150,5,0),"")</f>
        <v/>
      </c>
      <c r="M6713" s="20" t="str">
        <f>IFERROR(INDEX(Sheet3!$Q$2:$Q$25,MATCH(H6713,Origin_List,0)),"")</f>
        <v/>
      </c>
      <c r="N6713" s="22"/>
    </row>
    <row r="6714" spans="1:14">
      <c r="A6714" s="23"/>
      <c r="C6714" s="26"/>
      <c r="D6714" s="20" t="str">
        <f>IFERROR(VLOOKUP(H6714&amp;"|"&amp;I6714,Sheet3!$H$2:$N$150,5,0),"")</f>
        <v/>
      </c>
      <c r="M6714" s="20" t="str">
        <f>IFERROR(INDEX(Sheet3!$Q$2:$Q$25,MATCH(H6714,Origin_List,0)),"")</f>
        <v/>
      </c>
      <c r="N6714" s="22"/>
    </row>
    <row r="6715" spans="1:14">
      <c r="A6715" s="23"/>
      <c r="C6715" s="26"/>
      <c r="D6715" s="20" t="str">
        <f>IFERROR(VLOOKUP(H6715&amp;"|"&amp;I6715,Sheet3!$H$2:$N$150,5,0),"")</f>
        <v/>
      </c>
      <c r="M6715" s="20" t="str">
        <f>IFERROR(INDEX(Sheet3!$Q$2:$Q$25,MATCH(H6715,Origin_List,0)),"")</f>
        <v/>
      </c>
      <c r="N6715" s="22"/>
    </row>
    <row r="6716" spans="1:14">
      <c r="A6716" s="23"/>
      <c r="C6716" s="26"/>
      <c r="D6716" s="20" t="str">
        <f>IFERROR(VLOOKUP(H6716&amp;"|"&amp;I6716,Sheet3!$H$2:$N$150,5,0),"")</f>
        <v/>
      </c>
      <c r="M6716" s="20" t="str">
        <f>IFERROR(INDEX(Sheet3!$Q$2:$Q$25,MATCH(H6716,Origin_List,0)),"")</f>
        <v/>
      </c>
      <c r="N6716" s="22"/>
    </row>
    <row r="6717" spans="1:14">
      <c r="A6717" s="23"/>
      <c r="C6717" s="26"/>
      <c r="D6717" s="20" t="str">
        <f>IFERROR(VLOOKUP(H6717&amp;"|"&amp;I6717,Sheet3!$H$2:$N$150,5,0),"")</f>
        <v/>
      </c>
      <c r="M6717" s="20" t="str">
        <f>IFERROR(INDEX(Sheet3!$Q$2:$Q$25,MATCH(H6717,Origin_List,0)),"")</f>
        <v/>
      </c>
      <c r="N6717" s="22"/>
    </row>
    <row r="6718" spans="1:14">
      <c r="A6718" s="23"/>
      <c r="C6718" s="26"/>
      <c r="D6718" s="20" t="str">
        <f>IFERROR(VLOOKUP(H6718&amp;"|"&amp;I6718,Sheet3!$H$2:$N$150,5,0),"")</f>
        <v/>
      </c>
      <c r="M6718" s="20" t="str">
        <f>IFERROR(INDEX(Sheet3!$Q$2:$Q$25,MATCH(H6718,Origin_List,0)),"")</f>
        <v/>
      </c>
      <c r="N6718" s="22"/>
    </row>
    <row r="6719" spans="1:14">
      <c r="A6719" s="23"/>
      <c r="C6719" s="26"/>
      <c r="D6719" s="20" t="str">
        <f>IFERROR(VLOOKUP(H6719&amp;"|"&amp;I6719,Sheet3!$H$2:$N$150,5,0),"")</f>
        <v/>
      </c>
      <c r="M6719" s="20" t="str">
        <f>IFERROR(INDEX(Sheet3!$Q$2:$Q$25,MATCH(H6719,Origin_List,0)),"")</f>
        <v/>
      </c>
      <c r="N6719" s="22"/>
    </row>
    <row r="6720" spans="1:14">
      <c r="A6720" s="23"/>
      <c r="C6720" s="26"/>
      <c r="D6720" s="20" t="str">
        <f>IFERROR(VLOOKUP(H6720&amp;"|"&amp;I6720,Sheet3!$H$2:$N$150,5,0),"")</f>
        <v/>
      </c>
      <c r="M6720" s="20" t="str">
        <f>IFERROR(INDEX(Sheet3!$Q$2:$Q$25,MATCH(H6720,Origin_List,0)),"")</f>
        <v/>
      </c>
      <c r="N6720" s="22"/>
    </row>
    <row r="6721" spans="1:14">
      <c r="A6721" s="23"/>
      <c r="C6721" s="26"/>
      <c r="D6721" s="20" t="str">
        <f>IFERROR(VLOOKUP(H6721&amp;"|"&amp;I6721,Sheet3!$H$2:$N$150,5,0),"")</f>
        <v/>
      </c>
      <c r="M6721" s="20" t="str">
        <f>IFERROR(INDEX(Sheet3!$Q$2:$Q$25,MATCH(H6721,Origin_List,0)),"")</f>
        <v/>
      </c>
      <c r="N6721" s="22"/>
    </row>
    <row r="6722" spans="1:14">
      <c r="A6722" s="23"/>
      <c r="C6722" s="26"/>
      <c r="D6722" s="20" t="str">
        <f>IFERROR(VLOOKUP(H6722&amp;"|"&amp;I6722,Sheet3!$H$2:$N$150,5,0),"")</f>
        <v/>
      </c>
      <c r="M6722" s="20" t="str">
        <f>IFERROR(INDEX(Sheet3!$Q$2:$Q$25,MATCH(H6722,Origin_List,0)),"")</f>
        <v/>
      </c>
      <c r="N6722" s="22"/>
    </row>
    <row r="6723" spans="1:14">
      <c r="A6723" s="23"/>
      <c r="C6723" s="26"/>
      <c r="D6723" s="20" t="str">
        <f>IFERROR(VLOOKUP(H6723&amp;"|"&amp;I6723,Sheet3!$H$2:$N$150,5,0),"")</f>
        <v/>
      </c>
      <c r="M6723" s="20" t="str">
        <f>IFERROR(INDEX(Sheet3!$Q$2:$Q$25,MATCH(H6723,Origin_List,0)),"")</f>
        <v/>
      </c>
      <c r="N6723" s="22"/>
    </row>
    <row r="6724" spans="1:14">
      <c r="A6724" s="23"/>
      <c r="C6724" s="26"/>
      <c r="D6724" s="20" t="str">
        <f>IFERROR(VLOOKUP(H6724&amp;"|"&amp;I6724,Sheet3!$H$2:$N$150,5,0),"")</f>
        <v/>
      </c>
      <c r="M6724" s="20" t="str">
        <f>IFERROR(INDEX(Sheet3!$Q$2:$Q$25,MATCH(H6724,Origin_List,0)),"")</f>
        <v/>
      </c>
      <c r="N6724" s="22"/>
    </row>
    <row r="6725" spans="1:14">
      <c r="A6725" s="23"/>
      <c r="C6725" s="26"/>
      <c r="D6725" s="20" t="str">
        <f>IFERROR(VLOOKUP(H6725&amp;"|"&amp;I6725,Sheet3!$H$2:$N$150,5,0),"")</f>
        <v/>
      </c>
      <c r="M6725" s="20" t="str">
        <f>IFERROR(INDEX(Sheet3!$Q$2:$Q$25,MATCH(H6725,Origin_List,0)),"")</f>
        <v/>
      </c>
      <c r="N6725" s="22"/>
    </row>
    <row r="6726" spans="1:14">
      <c r="A6726" s="23"/>
      <c r="C6726" s="26"/>
      <c r="D6726" s="20" t="str">
        <f>IFERROR(VLOOKUP(H6726&amp;"|"&amp;I6726,Sheet3!$H$2:$N$150,5,0),"")</f>
        <v/>
      </c>
      <c r="M6726" s="20" t="str">
        <f>IFERROR(INDEX(Sheet3!$Q$2:$Q$25,MATCH(H6726,Origin_List,0)),"")</f>
        <v/>
      </c>
      <c r="N6726" s="22"/>
    </row>
    <row r="6727" spans="1:14">
      <c r="A6727" s="23"/>
      <c r="C6727" s="26"/>
      <c r="D6727" s="20" t="str">
        <f>IFERROR(VLOOKUP(H6727&amp;"|"&amp;I6727,Sheet3!$H$2:$N$150,5,0),"")</f>
        <v/>
      </c>
      <c r="M6727" s="20" t="str">
        <f>IFERROR(INDEX(Sheet3!$Q$2:$Q$25,MATCH(H6727,Origin_List,0)),"")</f>
        <v/>
      </c>
      <c r="N6727" s="22"/>
    </row>
    <row r="6728" spans="1:14">
      <c r="A6728" s="23"/>
      <c r="C6728" s="26"/>
      <c r="D6728" s="20" t="str">
        <f>IFERROR(VLOOKUP(H6728&amp;"|"&amp;I6728,Sheet3!$H$2:$N$150,5,0),"")</f>
        <v/>
      </c>
      <c r="M6728" s="20" t="str">
        <f>IFERROR(INDEX(Sheet3!$Q$2:$Q$25,MATCH(H6728,Origin_List,0)),"")</f>
        <v/>
      </c>
      <c r="N6728" s="22"/>
    </row>
    <row r="6729" spans="1:14">
      <c r="A6729" s="23"/>
      <c r="C6729" s="26"/>
      <c r="D6729" s="20" t="str">
        <f>IFERROR(VLOOKUP(H6729&amp;"|"&amp;I6729,Sheet3!$H$2:$N$150,5,0),"")</f>
        <v/>
      </c>
      <c r="M6729" s="20" t="str">
        <f>IFERROR(INDEX(Sheet3!$Q$2:$Q$25,MATCH(H6729,Origin_List,0)),"")</f>
        <v/>
      </c>
      <c r="N6729" s="22"/>
    </row>
    <row r="6730" spans="1:14">
      <c r="A6730" s="23"/>
      <c r="C6730" s="26"/>
      <c r="D6730" s="20" t="str">
        <f>IFERROR(VLOOKUP(H6730&amp;"|"&amp;I6730,Sheet3!$H$2:$N$150,5,0),"")</f>
        <v/>
      </c>
      <c r="M6730" s="20" t="str">
        <f>IFERROR(INDEX(Sheet3!$Q$2:$Q$25,MATCH(H6730,Origin_List,0)),"")</f>
        <v/>
      </c>
      <c r="N6730" s="22"/>
    </row>
    <row r="6731" spans="1:14">
      <c r="A6731" s="23"/>
      <c r="C6731" s="26"/>
      <c r="D6731" s="20" t="str">
        <f>IFERROR(VLOOKUP(H6731&amp;"|"&amp;I6731,Sheet3!$H$2:$N$150,5,0),"")</f>
        <v/>
      </c>
      <c r="M6731" s="20" t="str">
        <f>IFERROR(INDEX(Sheet3!$Q$2:$Q$25,MATCH(H6731,Origin_List,0)),"")</f>
        <v/>
      </c>
      <c r="N6731" s="22"/>
    </row>
    <row r="6732" spans="1:14">
      <c r="A6732" s="23"/>
      <c r="C6732" s="26"/>
      <c r="D6732" s="20" t="str">
        <f>IFERROR(VLOOKUP(H6732&amp;"|"&amp;I6732,Sheet3!$H$2:$N$150,5,0),"")</f>
        <v/>
      </c>
      <c r="M6732" s="20" t="str">
        <f>IFERROR(INDEX(Sheet3!$Q$2:$Q$25,MATCH(H6732,Origin_List,0)),"")</f>
        <v/>
      </c>
      <c r="N6732" s="22"/>
    </row>
    <row r="6733" spans="1:14">
      <c r="A6733" s="23"/>
      <c r="C6733" s="26"/>
      <c r="D6733" s="20" t="str">
        <f>IFERROR(VLOOKUP(H6733&amp;"|"&amp;I6733,Sheet3!$H$2:$N$150,5,0),"")</f>
        <v/>
      </c>
      <c r="M6733" s="20" t="str">
        <f>IFERROR(INDEX(Sheet3!$Q$2:$Q$25,MATCH(H6733,Origin_List,0)),"")</f>
        <v/>
      </c>
      <c r="N6733" s="22"/>
    </row>
    <row r="6734" spans="1:14">
      <c r="A6734" s="23"/>
      <c r="C6734" s="26"/>
      <c r="D6734" s="20" t="str">
        <f>IFERROR(VLOOKUP(H6734&amp;"|"&amp;I6734,Sheet3!$H$2:$N$150,5,0),"")</f>
        <v/>
      </c>
      <c r="M6734" s="20" t="str">
        <f>IFERROR(INDEX(Sheet3!$Q$2:$Q$25,MATCH(H6734,Origin_List,0)),"")</f>
        <v/>
      </c>
      <c r="N6734" s="22"/>
    </row>
    <row r="6735" spans="1:14">
      <c r="A6735" s="23"/>
      <c r="C6735" s="26"/>
      <c r="D6735" s="20" t="str">
        <f>IFERROR(VLOOKUP(H6735&amp;"|"&amp;I6735,Sheet3!$H$2:$N$150,5,0),"")</f>
        <v/>
      </c>
      <c r="M6735" s="20" t="str">
        <f>IFERROR(INDEX(Sheet3!$Q$2:$Q$25,MATCH(H6735,Origin_List,0)),"")</f>
        <v/>
      </c>
      <c r="N6735" s="22"/>
    </row>
    <row r="6736" spans="1:14">
      <c r="A6736" s="23"/>
      <c r="C6736" s="26"/>
      <c r="D6736" s="20" t="str">
        <f>IFERROR(VLOOKUP(H6736&amp;"|"&amp;I6736,Sheet3!$H$2:$N$150,5,0),"")</f>
        <v/>
      </c>
      <c r="M6736" s="20" t="str">
        <f>IFERROR(INDEX(Sheet3!$Q$2:$Q$25,MATCH(H6736,Origin_List,0)),"")</f>
        <v/>
      </c>
      <c r="N6736" s="22"/>
    </row>
    <row r="6737" spans="1:14">
      <c r="A6737" s="23"/>
      <c r="C6737" s="26"/>
      <c r="D6737" s="20" t="str">
        <f>IFERROR(VLOOKUP(H6737&amp;"|"&amp;I6737,Sheet3!$H$2:$N$150,5,0),"")</f>
        <v/>
      </c>
      <c r="M6737" s="20" t="str">
        <f>IFERROR(INDEX(Sheet3!$Q$2:$Q$25,MATCH(H6737,Origin_List,0)),"")</f>
        <v/>
      </c>
      <c r="N6737" s="22"/>
    </row>
    <row r="6738" spans="1:14">
      <c r="A6738" s="23"/>
      <c r="C6738" s="26"/>
      <c r="D6738" s="20" t="str">
        <f>IFERROR(VLOOKUP(H6738&amp;"|"&amp;I6738,Sheet3!$H$2:$N$150,5,0),"")</f>
        <v/>
      </c>
      <c r="M6738" s="20" t="str">
        <f>IFERROR(INDEX(Sheet3!$Q$2:$Q$25,MATCH(H6738,Origin_List,0)),"")</f>
        <v/>
      </c>
      <c r="N6738" s="22"/>
    </row>
    <row r="6739" spans="1:14">
      <c r="A6739" s="23"/>
      <c r="C6739" s="26"/>
      <c r="D6739" s="20" t="str">
        <f>IFERROR(VLOOKUP(H6739&amp;"|"&amp;I6739,Sheet3!$H$2:$N$150,5,0),"")</f>
        <v/>
      </c>
      <c r="M6739" s="20" t="str">
        <f>IFERROR(INDEX(Sheet3!$Q$2:$Q$25,MATCH(H6739,Origin_List,0)),"")</f>
        <v/>
      </c>
      <c r="N6739" s="22"/>
    </row>
    <row r="6740" spans="1:14">
      <c r="A6740" s="23"/>
      <c r="C6740" s="26"/>
      <c r="D6740" s="20" t="str">
        <f>IFERROR(VLOOKUP(H6740&amp;"|"&amp;I6740,Sheet3!$H$2:$N$150,5,0),"")</f>
        <v/>
      </c>
      <c r="M6740" s="20" t="str">
        <f>IFERROR(INDEX(Sheet3!$Q$2:$Q$25,MATCH(H6740,Origin_List,0)),"")</f>
        <v/>
      </c>
      <c r="N6740" s="22"/>
    </row>
    <row r="6741" spans="1:14">
      <c r="A6741" s="23"/>
      <c r="C6741" s="26"/>
      <c r="D6741" s="20" t="str">
        <f>IFERROR(VLOOKUP(H6741&amp;"|"&amp;I6741,Sheet3!$H$2:$N$150,5,0),"")</f>
        <v/>
      </c>
      <c r="M6741" s="20" t="str">
        <f>IFERROR(INDEX(Sheet3!$Q$2:$Q$25,MATCH(H6741,Origin_List,0)),"")</f>
        <v/>
      </c>
      <c r="N6741" s="22"/>
    </row>
    <row r="6742" spans="1:14">
      <c r="A6742" s="23"/>
      <c r="C6742" s="26"/>
      <c r="D6742" s="20" t="str">
        <f>IFERROR(VLOOKUP(H6742&amp;"|"&amp;I6742,Sheet3!$H$2:$N$150,5,0),"")</f>
        <v/>
      </c>
      <c r="M6742" s="20" t="str">
        <f>IFERROR(INDEX(Sheet3!$Q$2:$Q$25,MATCH(H6742,Origin_List,0)),"")</f>
        <v/>
      </c>
      <c r="N6742" s="22"/>
    </row>
    <row r="6743" spans="1:14">
      <c r="A6743" s="23"/>
      <c r="C6743" s="26"/>
      <c r="D6743" s="20" t="str">
        <f>IFERROR(VLOOKUP(H6743&amp;"|"&amp;I6743,Sheet3!$H$2:$N$150,5,0),"")</f>
        <v/>
      </c>
      <c r="M6743" s="20" t="str">
        <f>IFERROR(INDEX(Sheet3!$Q$2:$Q$25,MATCH(H6743,Origin_List,0)),"")</f>
        <v/>
      </c>
      <c r="N6743" s="22"/>
    </row>
    <row r="6744" spans="1:14">
      <c r="A6744" s="23"/>
      <c r="C6744" s="26"/>
      <c r="D6744" s="20" t="str">
        <f>IFERROR(VLOOKUP(H6744&amp;"|"&amp;I6744,Sheet3!$H$2:$N$150,5,0),"")</f>
        <v/>
      </c>
      <c r="M6744" s="20" t="str">
        <f>IFERROR(INDEX(Sheet3!$Q$2:$Q$25,MATCH(H6744,Origin_List,0)),"")</f>
        <v/>
      </c>
      <c r="N6744" s="22"/>
    </row>
    <row r="6745" spans="1:14">
      <c r="A6745" s="23"/>
      <c r="C6745" s="26"/>
      <c r="D6745" s="20" t="str">
        <f>IFERROR(VLOOKUP(H6745&amp;"|"&amp;I6745,Sheet3!$H$2:$N$150,5,0),"")</f>
        <v/>
      </c>
      <c r="M6745" s="20" t="str">
        <f>IFERROR(INDEX(Sheet3!$Q$2:$Q$25,MATCH(H6745,Origin_List,0)),"")</f>
        <v/>
      </c>
      <c r="N6745" s="22"/>
    </row>
    <row r="6746" spans="1:14">
      <c r="A6746" s="23"/>
      <c r="C6746" s="26"/>
      <c r="D6746" s="20" t="str">
        <f>IFERROR(VLOOKUP(H6746&amp;"|"&amp;I6746,Sheet3!$H$2:$N$150,5,0),"")</f>
        <v/>
      </c>
      <c r="M6746" s="20" t="str">
        <f>IFERROR(INDEX(Sheet3!$Q$2:$Q$25,MATCH(H6746,Origin_List,0)),"")</f>
        <v/>
      </c>
      <c r="N6746" s="22"/>
    </row>
    <row r="6747" spans="1:14">
      <c r="A6747" s="23"/>
      <c r="C6747" s="26"/>
      <c r="D6747" s="20" t="str">
        <f>IFERROR(VLOOKUP(H6747&amp;"|"&amp;I6747,Sheet3!$H$2:$N$150,5,0),"")</f>
        <v/>
      </c>
      <c r="M6747" s="20" t="str">
        <f>IFERROR(INDEX(Sheet3!$Q$2:$Q$25,MATCH(H6747,Origin_List,0)),"")</f>
        <v/>
      </c>
      <c r="N6747" s="22"/>
    </row>
    <row r="6748" spans="1:14">
      <c r="A6748" s="23"/>
      <c r="C6748" s="26"/>
      <c r="D6748" s="20" t="str">
        <f>IFERROR(VLOOKUP(H6748&amp;"|"&amp;I6748,Sheet3!$H$2:$N$150,5,0),"")</f>
        <v/>
      </c>
      <c r="M6748" s="20" t="str">
        <f>IFERROR(INDEX(Sheet3!$Q$2:$Q$25,MATCH(H6748,Origin_List,0)),"")</f>
        <v/>
      </c>
      <c r="N6748" s="22"/>
    </row>
    <row r="6749" spans="1:14">
      <c r="A6749" s="23"/>
      <c r="C6749" s="26"/>
      <c r="D6749" s="20" t="str">
        <f>IFERROR(VLOOKUP(H6749&amp;"|"&amp;I6749,Sheet3!$H$2:$N$150,5,0),"")</f>
        <v/>
      </c>
      <c r="M6749" s="20" t="str">
        <f>IFERROR(INDEX(Sheet3!$Q$2:$Q$25,MATCH(H6749,Origin_List,0)),"")</f>
        <v/>
      </c>
      <c r="N6749" s="22"/>
    </row>
    <row r="6750" spans="1:14">
      <c r="A6750" s="23"/>
      <c r="C6750" s="26"/>
      <c r="D6750" s="20" t="str">
        <f>IFERROR(VLOOKUP(H6750&amp;"|"&amp;I6750,Sheet3!$H$2:$N$150,5,0),"")</f>
        <v/>
      </c>
      <c r="M6750" s="20" t="str">
        <f>IFERROR(INDEX(Sheet3!$Q$2:$Q$25,MATCH(H6750,Origin_List,0)),"")</f>
        <v/>
      </c>
      <c r="N6750" s="22"/>
    </row>
    <row r="6751" spans="1:14">
      <c r="A6751" s="23"/>
      <c r="C6751" s="26"/>
      <c r="D6751" s="20" t="str">
        <f>IFERROR(VLOOKUP(H6751&amp;"|"&amp;I6751,Sheet3!$H$2:$N$150,5,0),"")</f>
        <v/>
      </c>
      <c r="M6751" s="20" t="str">
        <f>IFERROR(INDEX(Sheet3!$Q$2:$Q$25,MATCH(H6751,Origin_List,0)),"")</f>
        <v/>
      </c>
      <c r="N6751" s="22"/>
    </row>
    <row r="6752" spans="1:14">
      <c r="A6752" s="23"/>
      <c r="C6752" s="26"/>
      <c r="D6752" s="20" t="str">
        <f>IFERROR(VLOOKUP(H6752&amp;"|"&amp;I6752,Sheet3!$H$2:$N$150,5,0),"")</f>
        <v/>
      </c>
      <c r="M6752" s="20" t="str">
        <f>IFERROR(INDEX(Sheet3!$Q$2:$Q$25,MATCH(H6752,Origin_List,0)),"")</f>
        <v/>
      </c>
      <c r="N6752" s="22"/>
    </row>
    <row r="6753" spans="1:14">
      <c r="A6753" s="23"/>
      <c r="C6753" s="26"/>
      <c r="D6753" s="20" t="str">
        <f>IFERROR(VLOOKUP(H6753&amp;"|"&amp;I6753,Sheet3!$H$2:$N$150,5,0),"")</f>
        <v/>
      </c>
      <c r="M6753" s="20" t="str">
        <f>IFERROR(INDEX(Sheet3!$Q$2:$Q$25,MATCH(H6753,Origin_List,0)),"")</f>
        <v/>
      </c>
      <c r="N6753" s="22"/>
    </row>
    <row r="6754" spans="1:14">
      <c r="A6754" s="23"/>
      <c r="C6754" s="26"/>
      <c r="D6754" s="20" t="str">
        <f>IFERROR(VLOOKUP(H6754&amp;"|"&amp;I6754,Sheet3!$H$2:$N$150,5,0),"")</f>
        <v/>
      </c>
      <c r="M6754" s="20" t="str">
        <f>IFERROR(INDEX(Sheet3!$Q$2:$Q$25,MATCH(H6754,Origin_List,0)),"")</f>
        <v/>
      </c>
      <c r="N6754" s="22"/>
    </row>
    <row r="6755" spans="1:14">
      <c r="A6755" s="23"/>
      <c r="C6755" s="26"/>
      <c r="D6755" s="20" t="str">
        <f>IFERROR(VLOOKUP(H6755&amp;"|"&amp;I6755,Sheet3!$H$2:$N$150,5,0),"")</f>
        <v/>
      </c>
      <c r="M6755" s="20" t="str">
        <f>IFERROR(INDEX(Sheet3!$Q$2:$Q$25,MATCH(H6755,Origin_List,0)),"")</f>
        <v/>
      </c>
      <c r="N6755" s="22"/>
    </row>
    <row r="6756" spans="1:14">
      <c r="A6756" s="23"/>
      <c r="C6756" s="26"/>
      <c r="D6756" s="20" t="str">
        <f>IFERROR(VLOOKUP(H6756&amp;"|"&amp;I6756,Sheet3!$H$2:$N$150,5,0),"")</f>
        <v/>
      </c>
      <c r="M6756" s="20" t="str">
        <f>IFERROR(INDEX(Sheet3!$Q$2:$Q$25,MATCH(H6756,Origin_List,0)),"")</f>
        <v/>
      </c>
      <c r="N6756" s="22"/>
    </row>
    <row r="6757" spans="1:14">
      <c r="A6757" s="23"/>
      <c r="C6757" s="26"/>
      <c r="D6757" s="20" t="str">
        <f>IFERROR(VLOOKUP(H6757&amp;"|"&amp;I6757,Sheet3!$H$2:$N$150,5,0),"")</f>
        <v/>
      </c>
      <c r="M6757" s="20" t="str">
        <f>IFERROR(INDEX(Sheet3!$Q$2:$Q$25,MATCH(H6757,Origin_List,0)),"")</f>
        <v/>
      </c>
      <c r="N6757" s="22"/>
    </row>
    <row r="6758" spans="1:14">
      <c r="A6758" s="23"/>
      <c r="C6758" s="26"/>
      <c r="D6758" s="20" t="str">
        <f>IFERROR(VLOOKUP(H6758&amp;"|"&amp;I6758,Sheet3!$H$2:$N$150,5,0),"")</f>
        <v/>
      </c>
      <c r="M6758" s="20" t="str">
        <f>IFERROR(INDEX(Sheet3!$Q$2:$Q$25,MATCH(H6758,Origin_List,0)),"")</f>
        <v/>
      </c>
      <c r="N6758" s="22"/>
    </row>
    <row r="6759" spans="1:14">
      <c r="A6759" s="23"/>
      <c r="C6759" s="26"/>
      <c r="D6759" s="20" t="str">
        <f>IFERROR(VLOOKUP(H6759&amp;"|"&amp;I6759,Sheet3!$H$2:$N$150,5,0),"")</f>
        <v/>
      </c>
      <c r="M6759" s="20" t="str">
        <f>IFERROR(INDEX(Sheet3!$Q$2:$Q$25,MATCH(H6759,Origin_List,0)),"")</f>
        <v/>
      </c>
      <c r="N6759" s="22"/>
    </row>
    <row r="6760" spans="1:14">
      <c r="A6760" s="23"/>
      <c r="C6760" s="26"/>
      <c r="D6760" s="20" t="str">
        <f>IFERROR(VLOOKUP(H6760&amp;"|"&amp;I6760,Sheet3!$H$2:$N$150,5,0),"")</f>
        <v/>
      </c>
      <c r="M6760" s="20" t="str">
        <f>IFERROR(INDEX(Sheet3!$Q$2:$Q$25,MATCH(H6760,Origin_List,0)),"")</f>
        <v/>
      </c>
      <c r="N6760" s="22"/>
    </row>
    <row r="6761" spans="1:14">
      <c r="A6761" s="23"/>
      <c r="C6761" s="26"/>
      <c r="D6761" s="20" t="str">
        <f>IFERROR(VLOOKUP(H6761&amp;"|"&amp;I6761,Sheet3!$H$2:$N$150,5,0),"")</f>
        <v/>
      </c>
      <c r="M6761" s="20" t="str">
        <f>IFERROR(INDEX(Sheet3!$Q$2:$Q$25,MATCH(H6761,Origin_List,0)),"")</f>
        <v/>
      </c>
      <c r="N6761" s="22"/>
    </row>
    <row r="6762" spans="1:14">
      <c r="A6762" s="23"/>
      <c r="C6762" s="26"/>
      <c r="D6762" s="20" t="str">
        <f>IFERROR(VLOOKUP(H6762&amp;"|"&amp;I6762,Sheet3!$H$2:$N$150,5,0),"")</f>
        <v/>
      </c>
      <c r="M6762" s="20" t="str">
        <f>IFERROR(INDEX(Sheet3!$Q$2:$Q$25,MATCH(H6762,Origin_List,0)),"")</f>
        <v/>
      </c>
      <c r="N6762" s="22"/>
    </row>
    <row r="6763" spans="1:14">
      <c r="A6763" s="23"/>
      <c r="C6763" s="26"/>
      <c r="D6763" s="20" t="str">
        <f>IFERROR(VLOOKUP(H6763&amp;"|"&amp;I6763,Sheet3!$H$2:$N$150,5,0),"")</f>
        <v/>
      </c>
      <c r="M6763" s="20" t="str">
        <f>IFERROR(INDEX(Sheet3!$Q$2:$Q$25,MATCH(H6763,Origin_List,0)),"")</f>
        <v/>
      </c>
      <c r="N6763" s="22"/>
    </row>
    <row r="6764" spans="1:14">
      <c r="A6764" s="23"/>
      <c r="C6764" s="26"/>
      <c r="D6764" s="20" t="str">
        <f>IFERROR(VLOOKUP(H6764&amp;"|"&amp;I6764,Sheet3!$H$2:$N$150,5,0),"")</f>
        <v/>
      </c>
      <c r="M6764" s="20" t="str">
        <f>IFERROR(INDEX(Sheet3!$Q$2:$Q$25,MATCH(H6764,Origin_List,0)),"")</f>
        <v/>
      </c>
      <c r="N6764" s="22"/>
    </row>
    <row r="6765" spans="1:14">
      <c r="A6765" s="23"/>
      <c r="C6765" s="26"/>
      <c r="D6765" s="20" t="str">
        <f>IFERROR(VLOOKUP(H6765&amp;"|"&amp;I6765,Sheet3!$H$2:$N$150,5,0),"")</f>
        <v/>
      </c>
      <c r="M6765" s="20" t="str">
        <f>IFERROR(INDEX(Sheet3!$Q$2:$Q$25,MATCH(H6765,Origin_List,0)),"")</f>
        <v/>
      </c>
      <c r="N6765" s="22"/>
    </row>
    <row r="6766" spans="1:14">
      <c r="A6766" s="23"/>
      <c r="C6766" s="26"/>
      <c r="D6766" s="20" t="str">
        <f>IFERROR(VLOOKUP(H6766&amp;"|"&amp;I6766,Sheet3!$H$2:$N$150,5,0),"")</f>
        <v/>
      </c>
      <c r="M6766" s="20" t="str">
        <f>IFERROR(INDEX(Sheet3!$Q$2:$Q$25,MATCH(H6766,Origin_List,0)),"")</f>
        <v/>
      </c>
      <c r="N6766" s="22"/>
    </row>
    <row r="6767" spans="1:14">
      <c r="A6767" s="23"/>
      <c r="C6767" s="26"/>
      <c r="D6767" s="20" t="str">
        <f>IFERROR(VLOOKUP(H6767&amp;"|"&amp;I6767,Sheet3!$H$2:$N$150,5,0),"")</f>
        <v/>
      </c>
      <c r="M6767" s="20" t="str">
        <f>IFERROR(INDEX(Sheet3!$Q$2:$Q$25,MATCH(H6767,Origin_List,0)),"")</f>
        <v/>
      </c>
      <c r="N6767" s="22"/>
    </row>
    <row r="6768" spans="1:14">
      <c r="A6768" s="23"/>
      <c r="C6768" s="26"/>
      <c r="D6768" s="20" t="str">
        <f>IFERROR(VLOOKUP(H6768&amp;"|"&amp;I6768,Sheet3!$H$2:$N$150,5,0),"")</f>
        <v/>
      </c>
      <c r="M6768" s="20" t="str">
        <f>IFERROR(INDEX(Sheet3!$Q$2:$Q$25,MATCH(H6768,Origin_List,0)),"")</f>
        <v/>
      </c>
      <c r="N6768" s="22"/>
    </row>
    <row r="6769" spans="1:14">
      <c r="A6769" s="23"/>
      <c r="C6769" s="26"/>
      <c r="D6769" s="20" t="str">
        <f>IFERROR(VLOOKUP(H6769&amp;"|"&amp;I6769,Sheet3!$H$2:$N$150,5,0),"")</f>
        <v/>
      </c>
      <c r="M6769" s="20" t="str">
        <f>IFERROR(INDEX(Sheet3!$Q$2:$Q$25,MATCH(H6769,Origin_List,0)),"")</f>
        <v/>
      </c>
      <c r="N6769" s="22"/>
    </row>
    <row r="6770" spans="1:14">
      <c r="A6770" s="23"/>
      <c r="C6770" s="26"/>
      <c r="D6770" s="20" t="str">
        <f>IFERROR(VLOOKUP(H6770&amp;"|"&amp;I6770,Sheet3!$H$2:$N$150,5,0),"")</f>
        <v/>
      </c>
      <c r="M6770" s="20" t="str">
        <f>IFERROR(INDEX(Sheet3!$Q$2:$Q$25,MATCH(H6770,Origin_List,0)),"")</f>
        <v/>
      </c>
      <c r="N6770" s="22"/>
    </row>
    <row r="6771" spans="1:14">
      <c r="A6771" s="23"/>
      <c r="C6771" s="26"/>
      <c r="D6771" s="20" t="str">
        <f>IFERROR(VLOOKUP(H6771&amp;"|"&amp;I6771,Sheet3!$H$2:$N$150,5,0),"")</f>
        <v/>
      </c>
      <c r="M6771" s="20" t="str">
        <f>IFERROR(INDEX(Sheet3!$Q$2:$Q$25,MATCH(H6771,Origin_List,0)),"")</f>
        <v/>
      </c>
      <c r="N6771" s="22"/>
    </row>
    <row r="6772" spans="1:14">
      <c r="A6772" s="23"/>
      <c r="C6772" s="26"/>
      <c r="D6772" s="20" t="str">
        <f>IFERROR(VLOOKUP(H6772&amp;"|"&amp;I6772,Sheet3!$H$2:$N$150,5,0),"")</f>
        <v/>
      </c>
      <c r="M6772" s="20" t="str">
        <f>IFERROR(INDEX(Sheet3!$Q$2:$Q$25,MATCH(H6772,Origin_List,0)),"")</f>
        <v/>
      </c>
      <c r="N6772" s="22"/>
    </row>
    <row r="6773" spans="1:14">
      <c r="A6773" s="23"/>
      <c r="C6773" s="26"/>
      <c r="D6773" s="20" t="str">
        <f>IFERROR(VLOOKUP(H6773&amp;"|"&amp;I6773,Sheet3!$H$2:$N$150,5,0),"")</f>
        <v/>
      </c>
      <c r="M6773" s="20" t="str">
        <f>IFERROR(INDEX(Sheet3!$Q$2:$Q$25,MATCH(H6773,Origin_List,0)),"")</f>
        <v/>
      </c>
      <c r="N6773" s="22"/>
    </row>
    <row r="6774" spans="1:14">
      <c r="A6774" s="23"/>
      <c r="C6774" s="26"/>
      <c r="D6774" s="20" t="str">
        <f>IFERROR(VLOOKUP(H6774&amp;"|"&amp;I6774,Sheet3!$H$2:$N$150,5,0),"")</f>
        <v/>
      </c>
      <c r="M6774" s="20" t="str">
        <f>IFERROR(INDEX(Sheet3!$Q$2:$Q$25,MATCH(H6774,Origin_List,0)),"")</f>
        <v/>
      </c>
      <c r="N6774" s="22"/>
    </row>
    <row r="6775" spans="1:14">
      <c r="A6775" s="23"/>
      <c r="C6775" s="26"/>
      <c r="D6775" s="20" t="str">
        <f>IFERROR(VLOOKUP(H6775&amp;"|"&amp;I6775,Sheet3!$H$2:$N$150,5,0),"")</f>
        <v/>
      </c>
      <c r="M6775" s="20" t="str">
        <f>IFERROR(INDEX(Sheet3!$Q$2:$Q$25,MATCH(H6775,Origin_List,0)),"")</f>
        <v/>
      </c>
      <c r="N6775" s="22"/>
    </row>
    <row r="6776" spans="1:14">
      <c r="A6776" s="23"/>
      <c r="C6776" s="26"/>
      <c r="D6776" s="20" t="str">
        <f>IFERROR(VLOOKUP(H6776&amp;"|"&amp;I6776,Sheet3!$H$2:$N$150,5,0),"")</f>
        <v/>
      </c>
      <c r="M6776" s="20" t="str">
        <f>IFERROR(INDEX(Sheet3!$Q$2:$Q$25,MATCH(H6776,Origin_List,0)),"")</f>
        <v/>
      </c>
      <c r="N6776" s="22"/>
    </row>
    <row r="6777" spans="1:14">
      <c r="A6777" s="23"/>
      <c r="C6777" s="26"/>
      <c r="D6777" s="20" t="str">
        <f>IFERROR(VLOOKUP(H6777&amp;"|"&amp;I6777,Sheet3!$H$2:$N$150,5,0),"")</f>
        <v/>
      </c>
      <c r="M6777" s="20" t="str">
        <f>IFERROR(INDEX(Sheet3!$Q$2:$Q$25,MATCH(H6777,Origin_List,0)),"")</f>
        <v/>
      </c>
      <c r="N6777" s="22"/>
    </row>
    <row r="6778" spans="1:14">
      <c r="A6778" s="23"/>
      <c r="C6778" s="26"/>
      <c r="D6778" s="20" t="str">
        <f>IFERROR(VLOOKUP(H6778&amp;"|"&amp;I6778,Sheet3!$H$2:$N$150,5,0),"")</f>
        <v/>
      </c>
      <c r="M6778" s="20" t="str">
        <f>IFERROR(INDEX(Sheet3!$Q$2:$Q$25,MATCH(H6778,Origin_List,0)),"")</f>
        <v/>
      </c>
      <c r="N6778" s="22"/>
    </row>
    <row r="6779" spans="1:14">
      <c r="A6779" s="23"/>
      <c r="C6779" s="26"/>
      <c r="D6779" s="20" t="str">
        <f>IFERROR(VLOOKUP(H6779&amp;"|"&amp;I6779,Sheet3!$H$2:$N$150,5,0),"")</f>
        <v/>
      </c>
      <c r="M6779" s="20" t="str">
        <f>IFERROR(INDEX(Sheet3!$Q$2:$Q$25,MATCH(H6779,Origin_List,0)),"")</f>
        <v/>
      </c>
      <c r="N6779" s="22"/>
    </row>
    <row r="6780" spans="1:14">
      <c r="A6780" s="23"/>
      <c r="C6780" s="26"/>
      <c r="D6780" s="20" t="str">
        <f>IFERROR(VLOOKUP(H6780&amp;"|"&amp;I6780,Sheet3!$H$2:$N$150,5,0),"")</f>
        <v/>
      </c>
      <c r="M6780" s="20" t="str">
        <f>IFERROR(INDEX(Sheet3!$Q$2:$Q$25,MATCH(H6780,Origin_List,0)),"")</f>
        <v/>
      </c>
      <c r="N6780" s="22"/>
    </row>
    <row r="6781" spans="1:14">
      <c r="A6781" s="23"/>
      <c r="C6781" s="26"/>
      <c r="D6781" s="20" t="str">
        <f>IFERROR(VLOOKUP(H6781&amp;"|"&amp;I6781,Sheet3!$H$2:$N$150,5,0),"")</f>
        <v/>
      </c>
      <c r="M6781" s="20" t="str">
        <f>IFERROR(INDEX(Sheet3!$Q$2:$Q$25,MATCH(H6781,Origin_List,0)),"")</f>
        <v/>
      </c>
      <c r="N6781" s="22"/>
    </row>
    <row r="6782" spans="1:14">
      <c r="A6782" s="23"/>
      <c r="C6782" s="26"/>
      <c r="D6782" s="20" t="str">
        <f>IFERROR(VLOOKUP(H6782&amp;"|"&amp;I6782,Sheet3!$H$2:$N$150,5,0),"")</f>
        <v/>
      </c>
      <c r="M6782" s="20" t="str">
        <f>IFERROR(INDEX(Sheet3!$Q$2:$Q$25,MATCH(H6782,Origin_List,0)),"")</f>
        <v/>
      </c>
      <c r="N6782" s="22"/>
    </row>
    <row r="6783" spans="1:14">
      <c r="A6783" s="23"/>
      <c r="C6783" s="26"/>
      <c r="D6783" s="20" t="str">
        <f>IFERROR(VLOOKUP(H6783&amp;"|"&amp;I6783,Sheet3!$H$2:$N$150,5,0),"")</f>
        <v/>
      </c>
      <c r="M6783" s="20" t="str">
        <f>IFERROR(INDEX(Sheet3!$Q$2:$Q$25,MATCH(H6783,Origin_List,0)),"")</f>
        <v/>
      </c>
      <c r="N6783" s="22"/>
    </row>
    <row r="6784" spans="1:14">
      <c r="A6784" s="23"/>
      <c r="C6784" s="26"/>
      <c r="D6784" s="20" t="str">
        <f>IFERROR(VLOOKUP(H6784&amp;"|"&amp;I6784,Sheet3!$H$2:$N$150,5,0),"")</f>
        <v/>
      </c>
      <c r="M6784" s="20" t="str">
        <f>IFERROR(INDEX(Sheet3!$Q$2:$Q$25,MATCH(H6784,Origin_List,0)),"")</f>
        <v/>
      </c>
      <c r="N6784" s="22"/>
    </row>
    <row r="6785" spans="1:14">
      <c r="A6785" s="23"/>
      <c r="C6785" s="26"/>
      <c r="D6785" s="20" t="str">
        <f>IFERROR(VLOOKUP(H6785&amp;"|"&amp;I6785,Sheet3!$H$2:$N$150,5,0),"")</f>
        <v/>
      </c>
      <c r="M6785" s="20" t="str">
        <f>IFERROR(INDEX(Sheet3!$Q$2:$Q$25,MATCH(H6785,Origin_List,0)),"")</f>
        <v/>
      </c>
      <c r="N6785" s="22"/>
    </row>
    <row r="6786" spans="1:14">
      <c r="A6786" s="23"/>
      <c r="C6786" s="26"/>
      <c r="D6786" s="20" t="str">
        <f>IFERROR(VLOOKUP(H6786&amp;"|"&amp;I6786,Sheet3!$H$2:$N$150,5,0),"")</f>
        <v/>
      </c>
      <c r="M6786" s="20" t="str">
        <f>IFERROR(INDEX(Sheet3!$Q$2:$Q$25,MATCH(H6786,Origin_List,0)),"")</f>
        <v/>
      </c>
      <c r="N6786" s="22"/>
    </row>
    <row r="6787" spans="1:14">
      <c r="A6787" s="23"/>
      <c r="C6787" s="26"/>
      <c r="D6787" s="20" t="str">
        <f>IFERROR(VLOOKUP(H6787&amp;"|"&amp;I6787,Sheet3!$H$2:$N$150,5,0),"")</f>
        <v/>
      </c>
      <c r="M6787" s="20" t="str">
        <f>IFERROR(INDEX(Sheet3!$Q$2:$Q$25,MATCH(H6787,Origin_List,0)),"")</f>
        <v/>
      </c>
      <c r="N6787" s="22"/>
    </row>
    <row r="6788" spans="1:14">
      <c r="A6788" s="23"/>
      <c r="C6788" s="26"/>
      <c r="D6788" s="20" t="str">
        <f>IFERROR(VLOOKUP(H6788&amp;"|"&amp;I6788,Sheet3!$H$2:$N$150,5,0),"")</f>
        <v/>
      </c>
      <c r="M6788" s="20" t="str">
        <f>IFERROR(INDEX(Sheet3!$Q$2:$Q$25,MATCH(H6788,Origin_List,0)),"")</f>
        <v/>
      </c>
      <c r="N6788" s="22"/>
    </row>
    <row r="6789" spans="1:14">
      <c r="A6789" s="23"/>
      <c r="C6789" s="26"/>
      <c r="D6789" s="20" t="str">
        <f>IFERROR(VLOOKUP(H6789&amp;"|"&amp;I6789,Sheet3!$H$2:$N$150,5,0),"")</f>
        <v/>
      </c>
      <c r="M6789" s="20" t="str">
        <f>IFERROR(INDEX(Sheet3!$Q$2:$Q$25,MATCH(H6789,Origin_List,0)),"")</f>
        <v/>
      </c>
      <c r="N6789" s="22"/>
    </row>
    <row r="6790" spans="1:14">
      <c r="A6790" s="23"/>
      <c r="C6790" s="26"/>
      <c r="D6790" s="20" t="str">
        <f>IFERROR(VLOOKUP(H6790&amp;"|"&amp;I6790,Sheet3!$H$2:$N$150,5,0),"")</f>
        <v/>
      </c>
      <c r="M6790" s="20" t="str">
        <f>IFERROR(INDEX(Sheet3!$Q$2:$Q$25,MATCH(H6790,Origin_List,0)),"")</f>
        <v/>
      </c>
      <c r="N6790" s="22"/>
    </row>
    <row r="6791" spans="1:14">
      <c r="A6791" s="23"/>
      <c r="C6791" s="26"/>
      <c r="D6791" s="20" t="str">
        <f>IFERROR(VLOOKUP(H6791&amp;"|"&amp;I6791,Sheet3!$H$2:$N$150,5,0),"")</f>
        <v/>
      </c>
      <c r="M6791" s="20" t="str">
        <f>IFERROR(INDEX(Sheet3!$Q$2:$Q$25,MATCH(H6791,Origin_List,0)),"")</f>
        <v/>
      </c>
      <c r="N6791" s="22"/>
    </row>
    <row r="6792" spans="1:14">
      <c r="A6792" s="23"/>
      <c r="C6792" s="26"/>
      <c r="D6792" s="20" t="str">
        <f>IFERROR(VLOOKUP(H6792&amp;"|"&amp;I6792,Sheet3!$H$2:$N$150,5,0),"")</f>
        <v/>
      </c>
      <c r="M6792" s="20" t="str">
        <f>IFERROR(INDEX(Sheet3!$Q$2:$Q$25,MATCH(H6792,Origin_List,0)),"")</f>
        <v/>
      </c>
      <c r="N6792" s="22"/>
    </row>
    <row r="6793" spans="1:14">
      <c r="A6793" s="23"/>
      <c r="C6793" s="26"/>
      <c r="D6793" s="20" t="str">
        <f>IFERROR(VLOOKUP(H6793&amp;"|"&amp;I6793,Sheet3!$H$2:$N$150,5,0),"")</f>
        <v/>
      </c>
      <c r="M6793" s="20" t="str">
        <f>IFERROR(INDEX(Sheet3!$Q$2:$Q$25,MATCH(H6793,Origin_List,0)),"")</f>
        <v/>
      </c>
      <c r="N6793" s="22"/>
    </row>
    <row r="6794" spans="1:14">
      <c r="A6794" s="23"/>
      <c r="C6794" s="26"/>
      <c r="D6794" s="20" t="str">
        <f>IFERROR(VLOOKUP(H6794&amp;"|"&amp;I6794,Sheet3!$H$2:$N$150,5,0),"")</f>
        <v/>
      </c>
      <c r="M6794" s="20" t="str">
        <f>IFERROR(INDEX(Sheet3!$Q$2:$Q$25,MATCH(H6794,Origin_List,0)),"")</f>
        <v/>
      </c>
      <c r="N6794" s="22"/>
    </row>
    <row r="6795" spans="1:14">
      <c r="A6795" s="23"/>
      <c r="C6795" s="26"/>
      <c r="D6795" s="20" t="str">
        <f>IFERROR(VLOOKUP(H6795&amp;"|"&amp;I6795,Sheet3!$H$2:$N$150,5,0),"")</f>
        <v/>
      </c>
      <c r="M6795" s="20" t="str">
        <f>IFERROR(INDEX(Sheet3!$Q$2:$Q$25,MATCH(H6795,Origin_List,0)),"")</f>
        <v/>
      </c>
      <c r="N6795" s="22"/>
    </row>
    <row r="6796" spans="1:14">
      <c r="A6796" s="23"/>
      <c r="C6796" s="26"/>
      <c r="D6796" s="20" t="str">
        <f>IFERROR(VLOOKUP(H6796&amp;"|"&amp;I6796,Sheet3!$H$2:$N$150,5,0),"")</f>
        <v/>
      </c>
      <c r="M6796" s="20" t="str">
        <f>IFERROR(INDEX(Sheet3!$Q$2:$Q$25,MATCH(H6796,Origin_List,0)),"")</f>
        <v/>
      </c>
      <c r="N6796" s="22"/>
    </row>
    <row r="6797" spans="1:14">
      <c r="A6797" s="23"/>
      <c r="C6797" s="26"/>
      <c r="D6797" s="20" t="str">
        <f>IFERROR(VLOOKUP(H6797&amp;"|"&amp;I6797,Sheet3!$H$2:$N$150,5,0),"")</f>
        <v/>
      </c>
      <c r="M6797" s="20" t="str">
        <f>IFERROR(INDEX(Sheet3!$Q$2:$Q$25,MATCH(H6797,Origin_List,0)),"")</f>
        <v/>
      </c>
      <c r="N6797" s="22"/>
    </row>
    <row r="6798" spans="1:14">
      <c r="A6798" s="23"/>
      <c r="C6798" s="26"/>
      <c r="D6798" s="20" t="str">
        <f>IFERROR(VLOOKUP(H6798&amp;"|"&amp;I6798,Sheet3!$H$2:$N$150,5,0),"")</f>
        <v/>
      </c>
      <c r="M6798" s="20" t="str">
        <f>IFERROR(INDEX(Sheet3!$Q$2:$Q$25,MATCH(H6798,Origin_List,0)),"")</f>
        <v/>
      </c>
      <c r="N6798" s="22"/>
    </row>
    <row r="6799" spans="1:14">
      <c r="A6799" s="23"/>
      <c r="C6799" s="26"/>
      <c r="D6799" s="20" t="str">
        <f>IFERROR(VLOOKUP(H6799&amp;"|"&amp;I6799,Sheet3!$H$2:$N$150,5,0),"")</f>
        <v/>
      </c>
      <c r="M6799" s="20" t="str">
        <f>IFERROR(INDEX(Sheet3!$Q$2:$Q$25,MATCH(H6799,Origin_List,0)),"")</f>
        <v/>
      </c>
      <c r="N6799" s="22"/>
    </row>
    <row r="6800" spans="1:14">
      <c r="A6800" s="23"/>
      <c r="C6800" s="26"/>
      <c r="D6800" s="20" t="str">
        <f>IFERROR(VLOOKUP(H6800&amp;"|"&amp;I6800,Sheet3!$H$2:$N$150,5,0),"")</f>
        <v/>
      </c>
      <c r="M6800" s="20" t="str">
        <f>IFERROR(INDEX(Sheet3!$Q$2:$Q$25,MATCH(H6800,Origin_List,0)),"")</f>
        <v/>
      </c>
      <c r="N6800" s="22"/>
    </row>
    <row r="6801" spans="1:14">
      <c r="A6801" s="23"/>
      <c r="C6801" s="26"/>
      <c r="D6801" s="20" t="str">
        <f>IFERROR(VLOOKUP(H6801&amp;"|"&amp;I6801,Sheet3!$H$2:$N$150,5,0),"")</f>
        <v/>
      </c>
      <c r="M6801" s="20" t="str">
        <f>IFERROR(INDEX(Sheet3!$Q$2:$Q$25,MATCH(H6801,Origin_List,0)),"")</f>
        <v/>
      </c>
      <c r="N6801" s="22"/>
    </row>
    <row r="6802" spans="1:14">
      <c r="A6802" s="23"/>
      <c r="C6802" s="26"/>
      <c r="D6802" s="20" t="str">
        <f>IFERROR(VLOOKUP(H6802&amp;"|"&amp;I6802,Sheet3!$H$2:$N$150,5,0),"")</f>
        <v/>
      </c>
      <c r="M6802" s="20" t="str">
        <f>IFERROR(INDEX(Sheet3!$Q$2:$Q$25,MATCH(H6802,Origin_List,0)),"")</f>
        <v/>
      </c>
      <c r="N6802" s="22"/>
    </row>
    <row r="6803" spans="1:14">
      <c r="A6803" s="23"/>
      <c r="C6803" s="26"/>
      <c r="D6803" s="20" t="str">
        <f>IFERROR(VLOOKUP(H6803&amp;"|"&amp;I6803,Sheet3!$H$2:$N$150,5,0),"")</f>
        <v/>
      </c>
      <c r="M6803" s="20" t="str">
        <f>IFERROR(INDEX(Sheet3!$Q$2:$Q$25,MATCH(H6803,Origin_List,0)),"")</f>
        <v/>
      </c>
      <c r="N6803" s="22"/>
    </row>
    <row r="6804" spans="1:14">
      <c r="A6804" s="23"/>
      <c r="C6804" s="26"/>
      <c r="D6804" s="20" t="str">
        <f>IFERROR(VLOOKUP(H6804&amp;"|"&amp;I6804,Sheet3!$H$2:$N$150,5,0),"")</f>
        <v/>
      </c>
      <c r="M6804" s="20" t="str">
        <f>IFERROR(INDEX(Sheet3!$Q$2:$Q$25,MATCH(H6804,Origin_List,0)),"")</f>
        <v/>
      </c>
      <c r="N6804" s="22"/>
    </row>
    <row r="6805" spans="1:14">
      <c r="A6805" s="23"/>
      <c r="C6805" s="26"/>
      <c r="D6805" s="20" t="str">
        <f>IFERROR(VLOOKUP(H6805&amp;"|"&amp;I6805,Sheet3!$H$2:$N$150,5,0),"")</f>
        <v/>
      </c>
      <c r="M6805" s="20" t="str">
        <f>IFERROR(INDEX(Sheet3!$Q$2:$Q$25,MATCH(H6805,Origin_List,0)),"")</f>
        <v/>
      </c>
      <c r="N6805" s="22"/>
    </row>
    <row r="6806" spans="1:14">
      <c r="A6806" s="23"/>
      <c r="C6806" s="26"/>
      <c r="D6806" s="20" t="str">
        <f>IFERROR(VLOOKUP(H6806&amp;"|"&amp;I6806,Sheet3!$H$2:$N$150,5,0),"")</f>
        <v/>
      </c>
      <c r="M6806" s="20" t="str">
        <f>IFERROR(INDEX(Sheet3!$Q$2:$Q$25,MATCH(H6806,Origin_List,0)),"")</f>
        <v/>
      </c>
      <c r="N6806" s="22"/>
    </row>
    <row r="6807" spans="1:14">
      <c r="A6807" s="23"/>
      <c r="C6807" s="26"/>
      <c r="D6807" s="20" t="str">
        <f>IFERROR(VLOOKUP(H6807&amp;"|"&amp;I6807,Sheet3!$H$2:$N$150,5,0),"")</f>
        <v/>
      </c>
      <c r="M6807" s="20" t="str">
        <f>IFERROR(INDEX(Sheet3!$Q$2:$Q$25,MATCH(H6807,Origin_List,0)),"")</f>
        <v/>
      </c>
      <c r="N6807" s="22"/>
    </row>
    <row r="6808" spans="1:14">
      <c r="A6808" s="23"/>
      <c r="C6808" s="26"/>
      <c r="D6808" s="20" t="str">
        <f>IFERROR(VLOOKUP(H6808&amp;"|"&amp;I6808,Sheet3!$H$2:$N$150,5,0),"")</f>
        <v/>
      </c>
      <c r="M6808" s="20" t="str">
        <f>IFERROR(INDEX(Sheet3!$Q$2:$Q$25,MATCH(H6808,Origin_List,0)),"")</f>
        <v/>
      </c>
      <c r="N6808" s="22"/>
    </row>
    <row r="6809" spans="1:14">
      <c r="A6809" s="23"/>
      <c r="C6809" s="26"/>
      <c r="D6809" s="20" t="str">
        <f>IFERROR(VLOOKUP(H6809&amp;"|"&amp;I6809,Sheet3!$H$2:$N$150,5,0),"")</f>
        <v/>
      </c>
      <c r="M6809" s="20" t="str">
        <f>IFERROR(INDEX(Sheet3!$Q$2:$Q$25,MATCH(H6809,Origin_List,0)),"")</f>
        <v/>
      </c>
      <c r="N6809" s="22"/>
    </row>
    <row r="6810" spans="1:14">
      <c r="A6810" s="23"/>
      <c r="C6810" s="26"/>
      <c r="D6810" s="20" t="str">
        <f>IFERROR(VLOOKUP(H6810&amp;"|"&amp;I6810,Sheet3!$H$2:$N$150,5,0),"")</f>
        <v/>
      </c>
      <c r="M6810" s="20" t="str">
        <f>IFERROR(INDEX(Sheet3!$Q$2:$Q$25,MATCH(H6810,Origin_List,0)),"")</f>
        <v/>
      </c>
      <c r="N6810" s="22"/>
    </row>
    <row r="6811" spans="1:14">
      <c r="A6811" s="23"/>
      <c r="C6811" s="26"/>
      <c r="D6811" s="20" t="str">
        <f>IFERROR(VLOOKUP(H6811&amp;"|"&amp;I6811,Sheet3!$H$2:$N$150,5,0),"")</f>
        <v/>
      </c>
      <c r="M6811" s="20" t="str">
        <f>IFERROR(INDEX(Sheet3!$Q$2:$Q$25,MATCH(H6811,Origin_List,0)),"")</f>
        <v/>
      </c>
      <c r="N6811" s="22"/>
    </row>
    <row r="6812" spans="1:14">
      <c r="A6812" s="23"/>
      <c r="C6812" s="26"/>
      <c r="D6812" s="20" t="str">
        <f>IFERROR(VLOOKUP(H6812&amp;"|"&amp;I6812,Sheet3!$H$2:$N$150,5,0),"")</f>
        <v/>
      </c>
      <c r="M6812" s="20" t="str">
        <f>IFERROR(INDEX(Sheet3!$Q$2:$Q$25,MATCH(H6812,Origin_List,0)),"")</f>
        <v/>
      </c>
      <c r="N6812" s="22"/>
    </row>
    <row r="6813" spans="1:14">
      <c r="A6813" s="23"/>
      <c r="C6813" s="26"/>
      <c r="D6813" s="20" t="str">
        <f>IFERROR(VLOOKUP(H6813&amp;"|"&amp;I6813,Sheet3!$H$2:$N$150,5,0),"")</f>
        <v/>
      </c>
      <c r="M6813" s="20" t="str">
        <f>IFERROR(INDEX(Sheet3!$Q$2:$Q$25,MATCH(H6813,Origin_List,0)),"")</f>
        <v/>
      </c>
      <c r="N6813" s="22"/>
    </row>
    <row r="6814" spans="1:14">
      <c r="A6814" s="23"/>
      <c r="C6814" s="26"/>
      <c r="D6814" s="20" t="str">
        <f>IFERROR(VLOOKUP(H6814&amp;"|"&amp;I6814,Sheet3!$H$2:$N$150,5,0),"")</f>
        <v/>
      </c>
      <c r="M6814" s="20" t="str">
        <f>IFERROR(INDEX(Sheet3!$Q$2:$Q$25,MATCH(H6814,Origin_List,0)),"")</f>
        <v/>
      </c>
      <c r="N6814" s="22"/>
    </row>
    <row r="6815" spans="1:14">
      <c r="A6815" s="23"/>
      <c r="C6815" s="26"/>
      <c r="D6815" s="20" t="str">
        <f>IFERROR(VLOOKUP(H6815&amp;"|"&amp;I6815,Sheet3!$H$2:$N$150,5,0),"")</f>
        <v/>
      </c>
      <c r="M6815" s="20" t="str">
        <f>IFERROR(INDEX(Sheet3!$Q$2:$Q$25,MATCH(H6815,Origin_List,0)),"")</f>
        <v/>
      </c>
      <c r="N6815" s="22"/>
    </row>
    <row r="6816" spans="1:14">
      <c r="A6816" s="23"/>
      <c r="C6816" s="26"/>
      <c r="D6816" s="20" t="str">
        <f>IFERROR(VLOOKUP(H6816&amp;"|"&amp;I6816,Sheet3!$H$2:$N$150,5,0),"")</f>
        <v/>
      </c>
      <c r="M6816" s="20" t="str">
        <f>IFERROR(INDEX(Sheet3!$Q$2:$Q$25,MATCH(H6816,Origin_List,0)),"")</f>
        <v/>
      </c>
      <c r="N6816" s="22"/>
    </row>
    <row r="6817" spans="1:14">
      <c r="A6817" s="23"/>
      <c r="C6817" s="26"/>
      <c r="D6817" s="20" t="str">
        <f>IFERROR(VLOOKUP(H6817&amp;"|"&amp;I6817,Sheet3!$H$2:$N$150,5,0),"")</f>
        <v/>
      </c>
      <c r="M6817" s="20" t="str">
        <f>IFERROR(INDEX(Sheet3!$Q$2:$Q$25,MATCH(H6817,Origin_List,0)),"")</f>
        <v/>
      </c>
      <c r="N6817" s="22"/>
    </row>
    <row r="6818" spans="1:14">
      <c r="A6818" s="23"/>
      <c r="C6818" s="26"/>
      <c r="D6818" s="20" t="str">
        <f>IFERROR(VLOOKUP(H6818&amp;"|"&amp;I6818,Sheet3!$H$2:$N$150,5,0),"")</f>
        <v/>
      </c>
      <c r="M6818" s="20" t="str">
        <f>IFERROR(INDEX(Sheet3!$Q$2:$Q$25,MATCH(H6818,Origin_List,0)),"")</f>
        <v/>
      </c>
      <c r="N6818" s="22"/>
    </row>
    <row r="6819" spans="1:14">
      <c r="A6819" s="23"/>
      <c r="C6819" s="26"/>
      <c r="D6819" s="20" t="str">
        <f>IFERROR(VLOOKUP(H6819&amp;"|"&amp;I6819,Sheet3!$H$2:$N$150,5,0),"")</f>
        <v/>
      </c>
      <c r="M6819" s="20" t="str">
        <f>IFERROR(INDEX(Sheet3!$Q$2:$Q$25,MATCH(H6819,Origin_List,0)),"")</f>
        <v/>
      </c>
      <c r="N6819" s="22"/>
    </row>
    <row r="6820" spans="1:14">
      <c r="A6820" s="23"/>
      <c r="C6820" s="26"/>
      <c r="D6820" s="20" t="str">
        <f>IFERROR(VLOOKUP(H6820&amp;"|"&amp;I6820,Sheet3!$H$2:$N$150,5,0),"")</f>
        <v/>
      </c>
      <c r="M6820" s="20" t="str">
        <f>IFERROR(INDEX(Sheet3!$Q$2:$Q$25,MATCH(H6820,Origin_List,0)),"")</f>
        <v/>
      </c>
      <c r="N6820" s="22"/>
    </row>
    <row r="6821" spans="1:14">
      <c r="A6821" s="23"/>
      <c r="C6821" s="26"/>
      <c r="D6821" s="20" t="str">
        <f>IFERROR(VLOOKUP(H6821&amp;"|"&amp;I6821,Sheet3!$H$2:$N$150,5,0),"")</f>
        <v/>
      </c>
      <c r="M6821" s="20" t="str">
        <f>IFERROR(INDEX(Sheet3!$Q$2:$Q$25,MATCH(H6821,Origin_List,0)),"")</f>
        <v/>
      </c>
      <c r="N6821" s="22"/>
    </row>
    <row r="6822" spans="1:14">
      <c r="A6822" s="23"/>
      <c r="C6822" s="26"/>
      <c r="D6822" s="20" t="str">
        <f>IFERROR(VLOOKUP(H6822&amp;"|"&amp;I6822,Sheet3!$H$2:$N$150,5,0),"")</f>
        <v/>
      </c>
      <c r="M6822" s="20" t="str">
        <f>IFERROR(INDEX(Sheet3!$Q$2:$Q$25,MATCH(H6822,Origin_List,0)),"")</f>
        <v/>
      </c>
      <c r="N6822" s="22"/>
    </row>
    <row r="6823" spans="1:14">
      <c r="A6823" s="23"/>
      <c r="C6823" s="26"/>
      <c r="D6823" s="20" t="str">
        <f>IFERROR(VLOOKUP(H6823&amp;"|"&amp;I6823,Sheet3!$H$2:$N$150,5,0),"")</f>
        <v/>
      </c>
      <c r="M6823" s="20" t="str">
        <f>IFERROR(INDEX(Sheet3!$Q$2:$Q$25,MATCH(H6823,Origin_List,0)),"")</f>
        <v/>
      </c>
      <c r="N6823" s="22"/>
    </row>
    <row r="6824" spans="1:14">
      <c r="A6824" s="23"/>
      <c r="C6824" s="26"/>
      <c r="D6824" s="20" t="str">
        <f>IFERROR(VLOOKUP(H6824&amp;"|"&amp;I6824,Sheet3!$H$2:$N$150,5,0),"")</f>
        <v/>
      </c>
      <c r="M6824" s="20" t="str">
        <f>IFERROR(INDEX(Sheet3!$Q$2:$Q$25,MATCH(H6824,Origin_List,0)),"")</f>
        <v/>
      </c>
      <c r="N6824" s="22"/>
    </row>
    <row r="6825" spans="1:14">
      <c r="A6825" s="23"/>
      <c r="C6825" s="26"/>
      <c r="D6825" s="20" t="str">
        <f>IFERROR(VLOOKUP(H6825&amp;"|"&amp;I6825,Sheet3!$H$2:$N$150,5,0),"")</f>
        <v/>
      </c>
      <c r="M6825" s="20" t="str">
        <f>IFERROR(INDEX(Sheet3!$Q$2:$Q$25,MATCH(H6825,Origin_List,0)),"")</f>
        <v/>
      </c>
      <c r="N6825" s="22"/>
    </row>
    <row r="6826" spans="1:14">
      <c r="A6826" s="23"/>
      <c r="C6826" s="26"/>
      <c r="D6826" s="20" t="str">
        <f>IFERROR(VLOOKUP(H6826&amp;"|"&amp;I6826,Sheet3!$H$2:$N$150,5,0),"")</f>
        <v/>
      </c>
      <c r="M6826" s="20" t="str">
        <f>IFERROR(INDEX(Sheet3!$Q$2:$Q$25,MATCH(H6826,Origin_List,0)),"")</f>
        <v/>
      </c>
      <c r="N6826" s="22"/>
    </row>
    <row r="6827" spans="1:14">
      <c r="A6827" s="23"/>
      <c r="C6827" s="26"/>
      <c r="D6827" s="20" t="str">
        <f>IFERROR(VLOOKUP(H6827&amp;"|"&amp;I6827,Sheet3!$H$2:$N$150,5,0),"")</f>
        <v/>
      </c>
      <c r="M6827" s="20" t="str">
        <f>IFERROR(INDEX(Sheet3!$Q$2:$Q$25,MATCH(H6827,Origin_List,0)),"")</f>
        <v/>
      </c>
      <c r="N6827" s="22"/>
    </row>
    <row r="6828" spans="1:14">
      <c r="A6828" s="23"/>
      <c r="C6828" s="26"/>
      <c r="D6828" s="20" t="str">
        <f>IFERROR(VLOOKUP(H6828&amp;"|"&amp;I6828,Sheet3!$H$2:$N$150,5,0),"")</f>
        <v/>
      </c>
      <c r="M6828" s="20" t="str">
        <f>IFERROR(INDEX(Sheet3!$Q$2:$Q$25,MATCH(H6828,Origin_List,0)),"")</f>
        <v/>
      </c>
      <c r="N6828" s="22"/>
    </row>
    <row r="6829" spans="1:14">
      <c r="A6829" s="23"/>
      <c r="C6829" s="26"/>
      <c r="D6829" s="20" t="str">
        <f>IFERROR(VLOOKUP(H6829&amp;"|"&amp;I6829,Sheet3!$H$2:$N$150,5,0),"")</f>
        <v/>
      </c>
      <c r="M6829" s="20" t="str">
        <f>IFERROR(INDEX(Sheet3!$Q$2:$Q$25,MATCH(H6829,Origin_List,0)),"")</f>
        <v/>
      </c>
      <c r="N6829" s="22"/>
    </row>
    <row r="6830" spans="1:14">
      <c r="A6830" s="23"/>
      <c r="C6830" s="26"/>
      <c r="D6830" s="20" t="str">
        <f>IFERROR(VLOOKUP(H6830&amp;"|"&amp;I6830,Sheet3!$H$2:$N$150,5,0),"")</f>
        <v/>
      </c>
      <c r="M6830" s="20" t="str">
        <f>IFERROR(INDEX(Sheet3!$Q$2:$Q$25,MATCH(H6830,Origin_List,0)),"")</f>
        <v/>
      </c>
      <c r="N6830" s="22"/>
    </row>
    <row r="6831" spans="1:14">
      <c r="A6831" s="23"/>
      <c r="C6831" s="26"/>
      <c r="D6831" s="20" t="str">
        <f>IFERROR(VLOOKUP(H6831&amp;"|"&amp;I6831,Sheet3!$H$2:$N$150,5,0),"")</f>
        <v/>
      </c>
      <c r="M6831" s="20" t="str">
        <f>IFERROR(INDEX(Sheet3!$Q$2:$Q$25,MATCH(H6831,Origin_List,0)),"")</f>
        <v/>
      </c>
      <c r="N6831" s="22"/>
    </row>
    <row r="6832" spans="1:14">
      <c r="A6832" s="23"/>
      <c r="C6832" s="26"/>
      <c r="D6832" s="20" t="str">
        <f>IFERROR(VLOOKUP(H6832&amp;"|"&amp;I6832,Sheet3!$H$2:$N$150,5,0),"")</f>
        <v/>
      </c>
      <c r="M6832" s="20" t="str">
        <f>IFERROR(INDEX(Sheet3!$Q$2:$Q$25,MATCH(H6832,Origin_List,0)),"")</f>
        <v/>
      </c>
      <c r="N6832" s="22"/>
    </row>
    <row r="6833" spans="1:14">
      <c r="A6833" s="23"/>
      <c r="C6833" s="26"/>
      <c r="D6833" s="20" t="str">
        <f>IFERROR(VLOOKUP(H6833&amp;"|"&amp;I6833,Sheet3!$H$2:$N$150,5,0),"")</f>
        <v/>
      </c>
      <c r="M6833" s="20" t="str">
        <f>IFERROR(INDEX(Sheet3!$Q$2:$Q$25,MATCH(H6833,Origin_List,0)),"")</f>
        <v/>
      </c>
      <c r="N6833" s="22"/>
    </row>
    <row r="6834" spans="1:14">
      <c r="A6834" s="23"/>
      <c r="C6834" s="26"/>
      <c r="D6834" s="20" t="str">
        <f>IFERROR(VLOOKUP(H6834&amp;"|"&amp;I6834,Sheet3!$H$2:$N$150,5,0),"")</f>
        <v/>
      </c>
      <c r="M6834" s="20" t="str">
        <f>IFERROR(INDEX(Sheet3!$Q$2:$Q$25,MATCH(H6834,Origin_List,0)),"")</f>
        <v/>
      </c>
      <c r="N6834" s="22"/>
    </row>
    <row r="6835" spans="1:14">
      <c r="A6835" s="23"/>
      <c r="C6835" s="26"/>
      <c r="D6835" s="20" t="str">
        <f>IFERROR(VLOOKUP(H6835&amp;"|"&amp;I6835,Sheet3!$H$2:$N$150,5,0),"")</f>
        <v/>
      </c>
      <c r="M6835" s="20" t="str">
        <f>IFERROR(INDEX(Sheet3!$Q$2:$Q$25,MATCH(H6835,Origin_List,0)),"")</f>
        <v/>
      </c>
      <c r="N6835" s="22"/>
    </row>
    <row r="6836" spans="1:14">
      <c r="A6836" s="23"/>
      <c r="C6836" s="26"/>
      <c r="D6836" s="20" t="str">
        <f>IFERROR(VLOOKUP(H6836&amp;"|"&amp;I6836,Sheet3!$H$2:$N$150,5,0),"")</f>
        <v/>
      </c>
      <c r="M6836" s="20" t="str">
        <f>IFERROR(INDEX(Sheet3!$Q$2:$Q$25,MATCH(H6836,Origin_List,0)),"")</f>
        <v/>
      </c>
      <c r="N6836" s="22"/>
    </row>
    <row r="6837" spans="1:14">
      <c r="A6837" s="23"/>
      <c r="C6837" s="26"/>
      <c r="D6837" s="20" t="str">
        <f>IFERROR(VLOOKUP(H6837&amp;"|"&amp;I6837,Sheet3!$H$2:$N$150,5,0),"")</f>
        <v/>
      </c>
      <c r="M6837" s="20" t="str">
        <f>IFERROR(INDEX(Sheet3!$Q$2:$Q$25,MATCH(H6837,Origin_List,0)),"")</f>
        <v/>
      </c>
      <c r="N6837" s="22"/>
    </row>
    <row r="6838" spans="1:14">
      <c r="A6838" s="23"/>
      <c r="C6838" s="26"/>
      <c r="D6838" s="20" t="str">
        <f>IFERROR(VLOOKUP(H6838&amp;"|"&amp;I6838,Sheet3!$H$2:$N$150,5,0),"")</f>
        <v/>
      </c>
      <c r="M6838" s="20" t="str">
        <f>IFERROR(INDEX(Sheet3!$Q$2:$Q$25,MATCH(H6838,Origin_List,0)),"")</f>
        <v/>
      </c>
      <c r="N6838" s="22"/>
    </row>
    <row r="6839" spans="1:14">
      <c r="A6839" s="23"/>
      <c r="C6839" s="26"/>
      <c r="D6839" s="20" t="str">
        <f>IFERROR(VLOOKUP(H6839&amp;"|"&amp;I6839,Sheet3!$H$2:$N$150,5,0),"")</f>
        <v/>
      </c>
      <c r="M6839" s="20" t="str">
        <f>IFERROR(INDEX(Sheet3!$Q$2:$Q$25,MATCH(H6839,Origin_List,0)),"")</f>
        <v/>
      </c>
      <c r="N6839" s="22"/>
    </row>
    <row r="6840" spans="1:14">
      <c r="A6840" s="23"/>
      <c r="C6840" s="26"/>
      <c r="D6840" s="20" t="str">
        <f>IFERROR(VLOOKUP(H6840&amp;"|"&amp;I6840,Sheet3!$H$2:$N$150,5,0),"")</f>
        <v/>
      </c>
      <c r="M6840" s="20" t="str">
        <f>IFERROR(INDEX(Sheet3!$Q$2:$Q$25,MATCH(H6840,Origin_List,0)),"")</f>
        <v/>
      </c>
      <c r="N6840" s="22"/>
    </row>
    <row r="6841" spans="1:14">
      <c r="A6841" s="23"/>
      <c r="C6841" s="26"/>
      <c r="D6841" s="20" t="str">
        <f>IFERROR(VLOOKUP(H6841&amp;"|"&amp;I6841,Sheet3!$H$2:$N$150,5,0),"")</f>
        <v/>
      </c>
      <c r="M6841" s="20" t="str">
        <f>IFERROR(INDEX(Sheet3!$Q$2:$Q$25,MATCH(H6841,Origin_List,0)),"")</f>
        <v/>
      </c>
      <c r="N6841" s="22"/>
    </row>
    <row r="6842" spans="1:14">
      <c r="A6842" s="23"/>
      <c r="C6842" s="26"/>
      <c r="D6842" s="20" t="str">
        <f>IFERROR(VLOOKUP(H6842&amp;"|"&amp;I6842,Sheet3!$H$2:$N$150,5,0),"")</f>
        <v/>
      </c>
      <c r="M6842" s="20" t="str">
        <f>IFERROR(INDEX(Sheet3!$Q$2:$Q$25,MATCH(H6842,Origin_List,0)),"")</f>
        <v/>
      </c>
      <c r="N6842" s="22"/>
    </row>
    <row r="6843" spans="1:14">
      <c r="A6843" s="23"/>
      <c r="C6843" s="26"/>
      <c r="D6843" s="20" t="str">
        <f>IFERROR(VLOOKUP(H6843&amp;"|"&amp;I6843,Sheet3!$H$2:$N$150,5,0),"")</f>
        <v/>
      </c>
      <c r="M6843" s="20" t="str">
        <f>IFERROR(INDEX(Sheet3!$Q$2:$Q$25,MATCH(H6843,Origin_List,0)),"")</f>
        <v/>
      </c>
      <c r="N6843" s="22"/>
    </row>
    <row r="6844" spans="1:14">
      <c r="A6844" s="23"/>
      <c r="C6844" s="26"/>
      <c r="D6844" s="20" t="str">
        <f>IFERROR(VLOOKUP(H6844&amp;"|"&amp;I6844,Sheet3!$H$2:$N$150,5,0),"")</f>
        <v/>
      </c>
      <c r="M6844" s="20" t="str">
        <f>IFERROR(INDEX(Sheet3!$Q$2:$Q$25,MATCH(H6844,Origin_List,0)),"")</f>
        <v/>
      </c>
      <c r="N6844" s="22"/>
    </row>
    <row r="6845" spans="1:14">
      <c r="A6845" s="23"/>
      <c r="C6845" s="26"/>
      <c r="D6845" s="20" t="str">
        <f>IFERROR(VLOOKUP(H6845&amp;"|"&amp;I6845,Sheet3!$H$2:$N$150,5,0),"")</f>
        <v/>
      </c>
      <c r="M6845" s="20" t="str">
        <f>IFERROR(INDEX(Sheet3!$Q$2:$Q$25,MATCH(H6845,Origin_List,0)),"")</f>
        <v/>
      </c>
      <c r="N6845" s="22"/>
    </row>
    <row r="6846" spans="1:14">
      <c r="A6846" s="23"/>
      <c r="C6846" s="26"/>
      <c r="D6846" s="20" t="str">
        <f>IFERROR(VLOOKUP(H6846&amp;"|"&amp;I6846,Sheet3!$H$2:$N$150,5,0),"")</f>
        <v/>
      </c>
      <c r="M6846" s="20" t="str">
        <f>IFERROR(INDEX(Sheet3!$Q$2:$Q$25,MATCH(H6846,Origin_List,0)),"")</f>
        <v/>
      </c>
      <c r="N6846" s="22"/>
    </row>
    <row r="6847" spans="1:14">
      <c r="A6847" s="23"/>
      <c r="C6847" s="26"/>
      <c r="D6847" s="20" t="str">
        <f>IFERROR(VLOOKUP(H6847&amp;"|"&amp;I6847,Sheet3!$H$2:$N$150,5,0),"")</f>
        <v/>
      </c>
      <c r="M6847" s="20" t="str">
        <f>IFERROR(INDEX(Sheet3!$Q$2:$Q$25,MATCH(H6847,Origin_List,0)),"")</f>
        <v/>
      </c>
      <c r="N6847" s="22"/>
    </row>
    <row r="6848" spans="1:14">
      <c r="A6848" s="23"/>
      <c r="C6848" s="26"/>
      <c r="D6848" s="20" t="str">
        <f>IFERROR(VLOOKUP(H6848&amp;"|"&amp;I6848,Sheet3!$H$2:$N$150,5,0),"")</f>
        <v/>
      </c>
      <c r="M6848" s="20" t="str">
        <f>IFERROR(INDEX(Sheet3!$Q$2:$Q$25,MATCH(H6848,Origin_List,0)),"")</f>
        <v/>
      </c>
      <c r="N6848" s="22"/>
    </row>
    <row r="6849" spans="1:14">
      <c r="A6849" s="23"/>
      <c r="C6849" s="26"/>
      <c r="D6849" s="20" t="str">
        <f>IFERROR(VLOOKUP(H6849&amp;"|"&amp;I6849,Sheet3!$H$2:$N$150,5,0),"")</f>
        <v/>
      </c>
      <c r="M6849" s="20" t="str">
        <f>IFERROR(INDEX(Sheet3!$Q$2:$Q$25,MATCH(H6849,Origin_List,0)),"")</f>
        <v/>
      </c>
      <c r="N6849" s="22"/>
    </row>
    <row r="6850" spans="1:14">
      <c r="A6850" s="23"/>
      <c r="C6850" s="26"/>
      <c r="D6850" s="20" t="str">
        <f>IFERROR(VLOOKUP(H6850&amp;"|"&amp;I6850,Sheet3!$H$2:$N$150,5,0),"")</f>
        <v/>
      </c>
      <c r="M6850" s="20" t="str">
        <f>IFERROR(INDEX(Sheet3!$Q$2:$Q$25,MATCH(H6850,Origin_List,0)),"")</f>
        <v/>
      </c>
      <c r="N6850" s="22"/>
    </row>
    <row r="6851" spans="1:14">
      <c r="A6851" s="23"/>
      <c r="C6851" s="26"/>
      <c r="D6851" s="20" t="str">
        <f>IFERROR(VLOOKUP(H6851&amp;"|"&amp;I6851,Sheet3!$H$2:$N$150,5,0),"")</f>
        <v/>
      </c>
      <c r="M6851" s="20" t="str">
        <f>IFERROR(INDEX(Sheet3!$Q$2:$Q$25,MATCH(H6851,Origin_List,0)),"")</f>
        <v/>
      </c>
      <c r="N6851" s="22"/>
    </row>
    <row r="6852" spans="1:14">
      <c r="A6852" s="23"/>
      <c r="C6852" s="26"/>
      <c r="D6852" s="20" t="str">
        <f>IFERROR(VLOOKUP(H6852&amp;"|"&amp;I6852,Sheet3!$H$2:$N$150,5,0),"")</f>
        <v/>
      </c>
      <c r="M6852" s="20" t="str">
        <f>IFERROR(INDEX(Sheet3!$Q$2:$Q$25,MATCH(H6852,Origin_List,0)),"")</f>
        <v/>
      </c>
      <c r="N6852" s="22"/>
    </row>
    <row r="6853" spans="1:14">
      <c r="A6853" s="23"/>
      <c r="C6853" s="26"/>
      <c r="D6853" s="20" t="str">
        <f>IFERROR(VLOOKUP(H6853&amp;"|"&amp;I6853,Sheet3!$H$2:$N$150,5,0),"")</f>
        <v/>
      </c>
      <c r="M6853" s="20" t="str">
        <f>IFERROR(INDEX(Sheet3!$Q$2:$Q$25,MATCH(H6853,Origin_List,0)),"")</f>
        <v/>
      </c>
      <c r="N6853" s="22"/>
    </row>
    <row r="6854" spans="1:14">
      <c r="A6854" s="23"/>
      <c r="C6854" s="26"/>
      <c r="D6854" s="20" t="str">
        <f>IFERROR(VLOOKUP(H6854&amp;"|"&amp;I6854,Sheet3!$H$2:$N$150,5,0),"")</f>
        <v/>
      </c>
      <c r="M6854" s="20" t="str">
        <f>IFERROR(INDEX(Sheet3!$Q$2:$Q$25,MATCH(H6854,Origin_List,0)),"")</f>
        <v/>
      </c>
      <c r="N6854" s="22"/>
    </row>
    <row r="6855" spans="1:14">
      <c r="A6855" s="23"/>
      <c r="C6855" s="26"/>
      <c r="D6855" s="20" t="str">
        <f>IFERROR(VLOOKUP(H6855&amp;"|"&amp;I6855,Sheet3!$H$2:$N$150,5,0),"")</f>
        <v/>
      </c>
      <c r="M6855" s="20" t="str">
        <f>IFERROR(INDEX(Sheet3!$Q$2:$Q$25,MATCH(H6855,Origin_List,0)),"")</f>
        <v/>
      </c>
      <c r="N6855" s="22"/>
    </row>
    <row r="6856" spans="1:14">
      <c r="A6856" s="23"/>
      <c r="C6856" s="26"/>
      <c r="D6856" s="20" t="str">
        <f>IFERROR(VLOOKUP(H6856&amp;"|"&amp;I6856,Sheet3!$H$2:$N$150,5,0),"")</f>
        <v/>
      </c>
      <c r="M6856" s="20" t="str">
        <f>IFERROR(INDEX(Sheet3!$Q$2:$Q$25,MATCH(H6856,Origin_List,0)),"")</f>
        <v/>
      </c>
      <c r="N6856" s="22"/>
    </row>
    <row r="6857" spans="1:14">
      <c r="A6857" s="23"/>
      <c r="C6857" s="26"/>
      <c r="D6857" s="20" t="str">
        <f>IFERROR(VLOOKUP(H6857&amp;"|"&amp;I6857,Sheet3!$H$2:$N$150,5,0),"")</f>
        <v/>
      </c>
      <c r="M6857" s="20" t="str">
        <f>IFERROR(INDEX(Sheet3!$Q$2:$Q$25,MATCH(H6857,Origin_List,0)),"")</f>
        <v/>
      </c>
      <c r="N6857" s="22"/>
    </row>
    <row r="6858" spans="1:14">
      <c r="A6858" s="23"/>
      <c r="C6858" s="26"/>
      <c r="D6858" s="20" t="str">
        <f>IFERROR(VLOOKUP(H6858&amp;"|"&amp;I6858,Sheet3!$H$2:$N$150,5,0),"")</f>
        <v/>
      </c>
      <c r="M6858" s="20" t="str">
        <f>IFERROR(INDEX(Sheet3!$Q$2:$Q$25,MATCH(H6858,Origin_List,0)),"")</f>
        <v/>
      </c>
      <c r="N6858" s="22"/>
    </row>
    <row r="6859" spans="1:14">
      <c r="A6859" s="23"/>
      <c r="C6859" s="26"/>
      <c r="D6859" s="20" t="str">
        <f>IFERROR(VLOOKUP(H6859&amp;"|"&amp;I6859,Sheet3!$H$2:$N$150,5,0),"")</f>
        <v/>
      </c>
      <c r="M6859" s="20" t="str">
        <f>IFERROR(INDEX(Sheet3!$Q$2:$Q$25,MATCH(H6859,Origin_List,0)),"")</f>
        <v/>
      </c>
      <c r="N6859" s="22"/>
    </row>
    <row r="6860" spans="1:14">
      <c r="A6860" s="23"/>
      <c r="C6860" s="26"/>
      <c r="D6860" s="20" t="str">
        <f>IFERROR(VLOOKUP(H6860&amp;"|"&amp;I6860,Sheet3!$H$2:$N$150,5,0),"")</f>
        <v/>
      </c>
      <c r="M6860" s="20" t="str">
        <f>IFERROR(INDEX(Sheet3!$Q$2:$Q$25,MATCH(H6860,Origin_List,0)),"")</f>
        <v/>
      </c>
      <c r="N6860" s="22"/>
    </row>
    <row r="6861" spans="1:14">
      <c r="A6861" s="23"/>
      <c r="C6861" s="26"/>
      <c r="D6861" s="20" t="str">
        <f>IFERROR(VLOOKUP(H6861&amp;"|"&amp;I6861,Sheet3!$H$2:$N$150,5,0),"")</f>
        <v/>
      </c>
      <c r="M6861" s="20" t="str">
        <f>IFERROR(INDEX(Sheet3!$Q$2:$Q$25,MATCH(H6861,Origin_List,0)),"")</f>
        <v/>
      </c>
      <c r="N6861" s="22"/>
    </row>
    <row r="6862" spans="1:14">
      <c r="A6862" s="23"/>
      <c r="C6862" s="26"/>
      <c r="D6862" s="20" t="str">
        <f>IFERROR(VLOOKUP(H6862&amp;"|"&amp;I6862,Sheet3!$H$2:$N$150,5,0),"")</f>
        <v/>
      </c>
      <c r="M6862" s="20" t="str">
        <f>IFERROR(INDEX(Sheet3!$Q$2:$Q$25,MATCH(H6862,Origin_List,0)),"")</f>
        <v/>
      </c>
      <c r="N6862" s="22"/>
    </row>
    <row r="6863" spans="1:14">
      <c r="A6863" s="23"/>
      <c r="C6863" s="26"/>
      <c r="D6863" s="20" t="str">
        <f>IFERROR(VLOOKUP(H6863&amp;"|"&amp;I6863,Sheet3!$H$2:$N$150,5,0),"")</f>
        <v/>
      </c>
      <c r="M6863" s="20" t="str">
        <f>IFERROR(INDEX(Sheet3!$Q$2:$Q$25,MATCH(H6863,Origin_List,0)),"")</f>
        <v/>
      </c>
      <c r="N6863" s="22"/>
    </row>
    <row r="6864" spans="1:14">
      <c r="A6864" s="23"/>
      <c r="C6864" s="26"/>
      <c r="D6864" s="20" t="str">
        <f>IFERROR(VLOOKUP(H6864&amp;"|"&amp;I6864,Sheet3!$H$2:$N$150,5,0),"")</f>
        <v/>
      </c>
      <c r="M6864" s="20" t="str">
        <f>IFERROR(INDEX(Sheet3!$Q$2:$Q$25,MATCH(H6864,Origin_List,0)),"")</f>
        <v/>
      </c>
      <c r="N6864" s="22"/>
    </row>
    <row r="6865" spans="1:14">
      <c r="A6865" s="23"/>
      <c r="C6865" s="26"/>
      <c r="D6865" s="20" t="str">
        <f>IFERROR(VLOOKUP(H6865&amp;"|"&amp;I6865,Sheet3!$H$2:$N$150,5,0),"")</f>
        <v/>
      </c>
      <c r="M6865" s="20" t="str">
        <f>IFERROR(INDEX(Sheet3!$Q$2:$Q$25,MATCH(H6865,Origin_List,0)),"")</f>
        <v/>
      </c>
      <c r="N6865" s="22"/>
    </row>
    <row r="6866" spans="1:14">
      <c r="A6866" s="23"/>
      <c r="C6866" s="26"/>
      <c r="D6866" s="20" t="str">
        <f>IFERROR(VLOOKUP(H6866&amp;"|"&amp;I6866,Sheet3!$H$2:$N$150,5,0),"")</f>
        <v/>
      </c>
      <c r="M6866" s="20" t="str">
        <f>IFERROR(INDEX(Sheet3!$Q$2:$Q$25,MATCH(H6866,Origin_List,0)),"")</f>
        <v/>
      </c>
      <c r="N6866" s="22"/>
    </row>
    <row r="6867" spans="1:14">
      <c r="A6867" s="23"/>
      <c r="C6867" s="26"/>
      <c r="D6867" s="20" t="str">
        <f>IFERROR(VLOOKUP(H6867&amp;"|"&amp;I6867,Sheet3!$H$2:$N$150,5,0),"")</f>
        <v/>
      </c>
      <c r="M6867" s="20" t="str">
        <f>IFERROR(INDEX(Sheet3!$Q$2:$Q$25,MATCH(H6867,Origin_List,0)),"")</f>
        <v/>
      </c>
      <c r="N6867" s="22"/>
    </row>
    <row r="6868" spans="1:14">
      <c r="A6868" s="23"/>
      <c r="C6868" s="26"/>
      <c r="D6868" s="20" t="str">
        <f>IFERROR(VLOOKUP(H6868&amp;"|"&amp;I6868,Sheet3!$H$2:$N$150,5,0),"")</f>
        <v/>
      </c>
      <c r="M6868" s="20" t="str">
        <f>IFERROR(INDEX(Sheet3!$Q$2:$Q$25,MATCH(H6868,Origin_List,0)),"")</f>
        <v/>
      </c>
      <c r="N6868" s="22"/>
    </row>
    <row r="6869" spans="1:14">
      <c r="A6869" s="23"/>
      <c r="C6869" s="26"/>
      <c r="D6869" s="20" t="str">
        <f>IFERROR(VLOOKUP(H6869&amp;"|"&amp;I6869,Sheet3!$H$2:$N$150,5,0),"")</f>
        <v/>
      </c>
      <c r="M6869" s="20" t="str">
        <f>IFERROR(INDEX(Sheet3!$Q$2:$Q$25,MATCH(H6869,Origin_List,0)),"")</f>
        <v/>
      </c>
      <c r="N6869" s="22"/>
    </row>
    <row r="6870" spans="1:14">
      <c r="A6870" s="23"/>
      <c r="C6870" s="26"/>
      <c r="D6870" s="20" t="str">
        <f>IFERROR(VLOOKUP(H6870&amp;"|"&amp;I6870,Sheet3!$H$2:$N$150,5,0),"")</f>
        <v/>
      </c>
      <c r="M6870" s="20" t="str">
        <f>IFERROR(INDEX(Sheet3!$Q$2:$Q$25,MATCH(H6870,Origin_List,0)),"")</f>
        <v/>
      </c>
      <c r="N6870" s="22"/>
    </row>
    <row r="6871" spans="1:14">
      <c r="A6871" s="23"/>
      <c r="C6871" s="26"/>
      <c r="D6871" s="20" t="str">
        <f>IFERROR(VLOOKUP(H6871&amp;"|"&amp;I6871,Sheet3!$H$2:$N$150,5,0),"")</f>
        <v/>
      </c>
      <c r="M6871" s="20" t="str">
        <f>IFERROR(INDEX(Sheet3!$Q$2:$Q$25,MATCH(H6871,Origin_List,0)),"")</f>
        <v/>
      </c>
      <c r="N6871" s="22"/>
    </row>
    <row r="6872" spans="1:14">
      <c r="A6872" s="23"/>
      <c r="C6872" s="26"/>
      <c r="D6872" s="20" t="str">
        <f>IFERROR(VLOOKUP(H6872&amp;"|"&amp;I6872,Sheet3!$H$2:$N$150,5,0),"")</f>
        <v/>
      </c>
      <c r="M6872" s="20" t="str">
        <f>IFERROR(INDEX(Sheet3!$Q$2:$Q$25,MATCH(H6872,Origin_List,0)),"")</f>
        <v/>
      </c>
      <c r="N6872" s="22"/>
    </row>
    <row r="6873" spans="1:14">
      <c r="A6873" s="23"/>
      <c r="C6873" s="26"/>
      <c r="D6873" s="20" t="str">
        <f>IFERROR(VLOOKUP(H6873&amp;"|"&amp;I6873,Sheet3!$H$2:$N$150,5,0),"")</f>
        <v/>
      </c>
      <c r="M6873" s="20" t="str">
        <f>IFERROR(INDEX(Sheet3!$Q$2:$Q$25,MATCH(H6873,Origin_List,0)),"")</f>
        <v/>
      </c>
      <c r="N6873" s="22"/>
    </row>
    <row r="6874" spans="1:14">
      <c r="A6874" s="23"/>
      <c r="C6874" s="26"/>
      <c r="D6874" s="20" t="str">
        <f>IFERROR(VLOOKUP(H6874&amp;"|"&amp;I6874,Sheet3!$H$2:$N$150,5,0),"")</f>
        <v/>
      </c>
      <c r="M6874" s="20" t="str">
        <f>IFERROR(INDEX(Sheet3!$Q$2:$Q$25,MATCH(H6874,Origin_List,0)),"")</f>
        <v/>
      </c>
      <c r="N6874" s="22"/>
    </row>
    <row r="6875" spans="1:14">
      <c r="A6875" s="23"/>
      <c r="C6875" s="26"/>
      <c r="D6875" s="20" t="str">
        <f>IFERROR(VLOOKUP(H6875&amp;"|"&amp;I6875,Sheet3!$H$2:$N$150,5,0),"")</f>
        <v/>
      </c>
      <c r="M6875" s="20" t="str">
        <f>IFERROR(INDEX(Sheet3!$Q$2:$Q$25,MATCH(H6875,Origin_List,0)),"")</f>
        <v/>
      </c>
      <c r="N6875" s="22"/>
    </row>
    <row r="6876" spans="1:14">
      <c r="A6876" s="23"/>
      <c r="C6876" s="26"/>
      <c r="D6876" s="20" t="str">
        <f>IFERROR(VLOOKUP(H6876&amp;"|"&amp;I6876,Sheet3!$H$2:$N$150,5,0),"")</f>
        <v/>
      </c>
      <c r="M6876" s="20" t="str">
        <f>IFERROR(INDEX(Sheet3!$Q$2:$Q$25,MATCH(H6876,Origin_List,0)),"")</f>
        <v/>
      </c>
      <c r="N6876" s="22"/>
    </row>
    <row r="6877" spans="1:14">
      <c r="A6877" s="23"/>
      <c r="C6877" s="26"/>
      <c r="D6877" s="20" t="str">
        <f>IFERROR(VLOOKUP(H6877&amp;"|"&amp;I6877,Sheet3!$H$2:$N$150,5,0),"")</f>
        <v/>
      </c>
      <c r="M6877" s="20" t="str">
        <f>IFERROR(INDEX(Sheet3!$Q$2:$Q$25,MATCH(H6877,Origin_List,0)),"")</f>
        <v/>
      </c>
      <c r="N6877" s="22"/>
    </row>
    <row r="6878" spans="1:14">
      <c r="A6878" s="23"/>
      <c r="C6878" s="26"/>
      <c r="D6878" s="20" t="str">
        <f>IFERROR(VLOOKUP(H6878&amp;"|"&amp;I6878,Sheet3!$H$2:$N$150,5,0),"")</f>
        <v/>
      </c>
      <c r="M6878" s="20" t="str">
        <f>IFERROR(INDEX(Sheet3!$Q$2:$Q$25,MATCH(H6878,Origin_List,0)),"")</f>
        <v/>
      </c>
      <c r="N6878" s="22"/>
    </row>
    <row r="6879" spans="1:14">
      <c r="A6879" s="23"/>
      <c r="C6879" s="26"/>
      <c r="D6879" s="20" t="str">
        <f>IFERROR(VLOOKUP(H6879&amp;"|"&amp;I6879,Sheet3!$H$2:$N$150,5,0),"")</f>
        <v/>
      </c>
      <c r="M6879" s="20" t="str">
        <f>IFERROR(INDEX(Sheet3!$Q$2:$Q$25,MATCH(H6879,Origin_List,0)),"")</f>
        <v/>
      </c>
      <c r="N6879" s="22"/>
    </row>
    <row r="6880" spans="1:14">
      <c r="A6880" s="23"/>
      <c r="C6880" s="26"/>
      <c r="D6880" s="20" t="str">
        <f>IFERROR(VLOOKUP(H6880&amp;"|"&amp;I6880,Sheet3!$H$2:$N$150,5,0),"")</f>
        <v/>
      </c>
      <c r="M6880" s="20" t="str">
        <f>IFERROR(INDEX(Sheet3!$Q$2:$Q$25,MATCH(H6880,Origin_List,0)),"")</f>
        <v/>
      </c>
      <c r="N6880" s="22"/>
    </row>
    <row r="6881" spans="1:14">
      <c r="A6881" s="23"/>
      <c r="C6881" s="26"/>
      <c r="D6881" s="20" t="str">
        <f>IFERROR(VLOOKUP(H6881&amp;"|"&amp;I6881,Sheet3!$H$2:$N$150,5,0),"")</f>
        <v/>
      </c>
      <c r="M6881" s="20" t="str">
        <f>IFERROR(INDEX(Sheet3!$Q$2:$Q$25,MATCH(H6881,Origin_List,0)),"")</f>
        <v/>
      </c>
      <c r="N6881" s="22"/>
    </row>
    <row r="6882" spans="1:14">
      <c r="A6882" s="23"/>
      <c r="C6882" s="26"/>
      <c r="D6882" s="20" t="str">
        <f>IFERROR(VLOOKUP(H6882&amp;"|"&amp;I6882,Sheet3!$H$2:$N$150,5,0),"")</f>
        <v/>
      </c>
      <c r="M6882" s="20" t="str">
        <f>IFERROR(INDEX(Sheet3!$Q$2:$Q$25,MATCH(H6882,Origin_List,0)),"")</f>
        <v/>
      </c>
      <c r="N6882" s="22"/>
    </row>
    <row r="6883" spans="1:14">
      <c r="A6883" s="23"/>
      <c r="C6883" s="26"/>
      <c r="D6883" s="20" t="str">
        <f>IFERROR(VLOOKUP(H6883&amp;"|"&amp;I6883,Sheet3!$H$2:$N$150,5,0),"")</f>
        <v/>
      </c>
      <c r="M6883" s="20" t="str">
        <f>IFERROR(INDEX(Sheet3!$Q$2:$Q$25,MATCH(H6883,Origin_List,0)),"")</f>
        <v/>
      </c>
      <c r="N6883" s="22"/>
    </row>
    <row r="6884" spans="1:14">
      <c r="A6884" s="23"/>
      <c r="C6884" s="26"/>
      <c r="D6884" s="20" t="str">
        <f>IFERROR(VLOOKUP(H6884&amp;"|"&amp;I6884,Sheet3!$H$2:$N$150,5,0),"")</f>
        <v/>
      </c>
      <c r="M6884" s="20" t="str">
        <f>IFERROR(INDEX(Sheet3!$Q$2:$Q$25,MATCH(H6884,Origin_List,0)),"")</f>
        <v/>
      </c>
      <c r="N6884" s="22"/>
    </row>
    <row r="6885" spans="1:14">
      <c r="A6885" s="23"/>
      <c r="C6885" s="26"/>
      <c r="D6885" s="20" t="str">
        <f>IFERROR(VLOOKUP(H6885&amp;"|"&amp;I6885,Sheet3!$H$2:$N$150,5,0),"")</f>
        <v/>
      </c>
      <c r="M6885" s="20" t="str">
        <f>IFERROR(INDEX(Sheet3!$Q$2:$Q$25,MATCH(H6885,Origin_List,0)),"")</f>
        <v/>
      </c>
      <c r="N6885" s="22"/>
    </row>
    <row r="6886" spans="1:14">
      <c r="A6886" s="23"/>
      <c r="C6886" s="26"/>
      <c r="D6886" s="20" t="str">
        <f>IFERROR(VLOOKUP(H6886&amp;"|"&amp;I6886,Sheet3!$H$2:$N$150,5,0),"")</f>
        <v/>
      </c>
      <c r="M6886" s="20" t="str">
        <f>IFERROR(INDEX(Sheet3!$Q$2:$Q$25,MATCH(H6886,Origin_List,0)),"")</f>
        <v/>
      </c>
      <c r="N6886" s="22"/>
    </row>
    <row r="6887" spans="1:14">
      <c r="A6887" s="23"/>
      <c r="C6887" s="26"/>
      <c r="D6887" s="20" t="str">
        <f>IFERROR(VLOOKUP(H6887&amp;"|"&amp;I6887,Sheet3!$H$2:$N$150,5,0),"")</f>
        <v/>
      </c>
      <c r="M6887" s="20" t="str">
        <f>IFERROR(INDEX(Sheet3!$Q$2:$Q$25,MATCH(H6887,Origin_List,0)),"")</f>
        <v/>
      </c>
      <c r="N6887" s="22"/>
    </row>
    <row r="6888" spans="1:14">
      <c r="A6888" s="23"/>
      <c r="C6888" s="26"/>
      <c r="D6888" s="20" t="str">
        <f>IFERROR(VLOOKUP(H6888&amp;"|"&amp;I6888,Sheet3!$H$2:$N$150,5,0),"")</f>
        <v/>
      </c>
      <c r="M6888" s="20" t="str">
        <f>IFERROR(INDEX(Sheet3!$Q$2:$Q$25,MATCH(H6888,Origin_List,0)),"")</f>
        <v/>
      </c>
      <c r="N6888" s="22"/>
    </row>
    <row r="6889" spans="1:14">
      <c r="A6889" s="23"/>
      <c r="C6889" s="26"/>
      <c r="D6889" s="20" t="str">
        <f>IFERROR(VLOOKUP(H6889&amp;"|"&amp;I6889,Sheet3!$H$2:$N$150,5,0),"")</f>
        <v/>
      </c>
      <c r="M6889" s="20" t="str">
        <f>IFERROR(INDEX(Sheet3!$Q$2:$Q$25,MATCH(H6889,Origin_List,0)),"")</f>
        <v/>
      </c>
      <c r="N6889" s="22"/>
    </row>
    <row r="6890" spans="1:14">
      <c r="A6890" s="23"/>
      <c r="C6890" s="26"/>
      <c r="D6890" s="20" t="str">
        <f>IFERROR(VLOOKUP(H6890&amp;"|"&amp;I6890,Sheet3!$H$2:$N$150,5,0),"")</f>
        <v/>
      </c>
      <c r="M6890" s="20" t="str">
        <f>IFERROR(INDEX(Sheet3!$Q$2:$Q$25,MATCH(H6890,Origin_List,0)),"")</f>
        <v/>
      </c>
      <c r="N6890" s="22"/>
    </row>
    <row r="6891" spans="1:14">
      <c r="A6891" s="23"/>
      <c r="C6891" s="26"/>
      <c r="D6891" s="20" t="str">
        <f>IFERROR(VLOOKUP(H6891&amp;"|"&amp;I6891,Sheet3!$H$2:$N$150,5,0),"")</f>
        <v/>
      </c>
      <c r="M6891" s="20" t="str">
        <f>IFERROR(INDEX(Sheet3!$Q$2:$Q$25,MATCH(H6891,Origin_List,0)),"")</f>
        <v/>
      </c>
      <c r="N6891" s="22"/>
    </row>
    <row r="6892" spans="1:14">
      <c r="A6892" s="23"/>
      <c r="C6892" s="26"/>
      <c r="D6892" s="20" t="str">
        <f>IFERROR(VLOOKUP(H6892&amp;"|"&amp;I6892,Sheet3!$H$2:$N$150,5,0),"")</f>
        <v/>
      </c>
      <c r="M6892" s="20" t="str">
        <f>IFERROR(INDEX(Sheet3!$Q$2:$Q$25,MATCH(H6892,Origin_List,0)),"")</f>
        <v/>
      </c>
      <c r="N6892" s="22"/>
    </row>
    <row r="6893" spans="1:14">
      <c r="A6893" s="23"/>
      <c r="C6893" s="26"/>
      <c r="D6893" s="20" t="str">
        <f>IFERROR(VLOOKUP(H6893&amp;"|"&amp;I6893,Sheet3!$H$2:$N$150,5,0),"")</f>
        <v/>
      </c>
      <c r="M6893" s="20" t="str">
        <f>IFERROR(INDEX(Sheet3!$Q$2:$Q$25,MATCH(H6893,Origin_List,0)),"")</f>
        <v/>
      </c>
      <c r="N6893" s="22"/>
    </row>
    <row r="6894" spans="1:14">
      <c r="A6894" s="23"/>
      <c r="C6894" s="26"/>
      <c r="D6894" s="20" t="str">
        <f>IFERROR(VLOOKUP(H6894&amp;"|"&amp;I6894,Sheet3!$H$2:$N$150,5,0),"")</f>
        <v/>
      </c>
      <c r="M6894" s="20" t="str">
        <f>IFERROR(INDEX(Sheet3!$Q$2:$Q$25,MATCH(H6894,Origin_List,0)),"")</f>
        <v/>
      </c>
      <c r="N6894" s="22"/>
    </row>
    <row r="6895" spans="1:14">
      <c r="A6895" s="23"/>
      <c r="C6895" s="26"/>
      <c r="D6895" s="20" t="str">
        <f>IFERROR(VLOOKUP(H6895&amp;"|"&amp;I6895,Sheet3!$H$2:$N$150,5,0),"")</f>
        <v/>
      </c>
      <c r="M6895" s="20" t="str">
        <f>IFERROR(INDEX(Sheet3!$Q$2:$Q$25,MATCH(H6895,Origin_List,0)),"")</f>
        <v/>
      </c>
      <c r="N6895" s="22"/>
    </row>
    <row r="6896" spans="1:14">
      <c r="A6896" s="23"/>
      <c r="C6896" s="26"/>
      <c r="D6896" s="20" t="str">
        <f>IFERROR(VLOOKUP(H6896&amp;"|"&amp;I6896,Sheet3!$H$2:$N$150,5,0),"")</f>
        <v/>
      </c>
      <c r="M6896" s="20" t="str">
        <f>IFERROR(INDEX(Sheet3!$Q$2:$Q$25,MATCH(H6896,Origin_List,0)),"")</f>
        <v/>
      </c>
      <c r="N6896" s="22"/>
    </row>
    <row r="6897" spans="1:14">
      <c r="A6897" s="23"/>
      <c r="C6897" s="26"/>
      <c r="D6897" s="20" t="str">
        <f>IFERROR(VLOOKUP(H6897&amp;"|"&amp;I6897,Sheet3!$H$2:$N$150,5,0),"")</f>
        <v/>
      </c>
      <c r="M6897" s="20" t="str">
        <f>IFERROR(INDEX(Sheet3!$Q$2:$Q$25,MATCH(H6897,Origin_List,0)),"")</f>
        <v/>
      </c>
      <c r="N6897" s="22"/>
    </row>
    <row r="6898" spans="1:14">
      <c r="A6898" s="23"/>
      <c r="C6898" s="26"/>
      <c r="D6898" s="20" t="str">
        <f>IFERROR(VLOOKUP(H6898&amp;"|"&amp;I6898,Sheet3!$H$2:$N$150,5,0),"")</f>
        <v/>
      </c>
      <c r="M6898" s="20" t="str">
        <f>IFERROR(INDEX(Sheet3!$Q$2:$Q$25,MATCH(H6898,Origin_List,0)),"")</f>
        <v/>
      </c>
      <c r="N6898" s="22"/>
    </row>
    <row r="6899" spans="1:14">
      <c r="A6899" s="23"/>
      <c r="C6899" s="26"/>
      <c r="D6899" s="20" t="str">
        <f>IFERROR(VLOOKUP(H6899&amp;"|"&amp;I6899,Sheet3!$H$2:$N$150,5,0),"")</f>
        <v/>
      </c>
      <c r="M6899" s="20" t="str">
        <f>IFERROR(INDEX(Sheet3!$Q$2:$Q$25,MATCH(H6899,Origin_List,0)),"")</f>
        <v/>
      </c>
      <c r="N6899" s="22"/>
    </row>
    <row r="6900" spans="1:14">
      <c r="A6900" s="23"/>
      <c r="C6900" s="26"/>
      <c r="D6900" s="20" t="str">
        <f>IFERROR(VLOOKUP(H6900&amp;"|"&amp;I6900,Sheet3!$H$2:$N$150,5,0),"")</f>
        <v/>
      </c>
      <c r="M6900" s="20" t="str">
        <f>IFERROR(INDEX(Sheet3!$Q$2:$Q$25,MATCH(H6900,Origin_List,0)),"")</f>
        <v/>
      </c>
      <c r="N6900" s="22"/>
    </row>
    <row r="6901" spans="1:14">
      <c r="A6901" s="23"/>
      <c r="C6901" s="26"/>
      <c r="D6901" s="20" t="str">
        <f>IFERROR(VLOOKUP(H6901&amp;"|"&amp;I6901,Sheet3!$H$2:$N$150,5,0),"")</f>
        <v/>
      </c>
      <c r="M6901" s="20" t="str">
        <f>IFERROR(INDEX(Sheet3!$Q$2:$Q$25,MATCH(H6901,Origin_List,0)),"")</f>
        <v/>
      </c>
      <c r="N6901" s="22"/>
    </row>
    <row r="6902" spans="1:14">
      <c r="A6902" s="23"/>
      <c r="C6902" s="26"/>
      <c r="D6902" s="20" t="str">
        <f>IFERROR(VLOOKUP(H6902&amp;"|"&amp;I6902,Sheet3!$H$2:$N$150,5,0),"")</f>
        <v/>
      </c>
      <c r="M6902" s="20" t="str">
        <f>IFERROR(INDEX(Sheet3!$Q$2:$Q$25,MATCH(H6902,Origin_List,0)),"")</f>
        <v/>
      </c>
      <c r="N6902" s="22"/>
    </row>
    <row r="6903" spans="1:14">
      <c r="A6903" s="23"/>
      <c r="C6903" s="26"/>
      <c r="D6903" s="20" t="str">
        <f>IFERROR(VLOOKUP(H6903&amp;"|"&amp;I6903,Sheet3!$H$2:$N$150,5,0),"")</f>
        <v/>
      </c>
      <c r="M6903" s="20" t="str">
        <f>IFERROR(INDEX(Sheet3!$Q$2:$Q$25,MATCH(H6903,Origin_List,0)),"")</f>
        <v/>
      </c>
      <c r="N6903" s="22"/>
    </row>
    <row r="6904" spans="1:14">
      <c r="A6904" s="23"/>
      <c r="C6904" s="26"/>
      <c r="D6904" s="20" t="str">
        <f>IFERROR(VLOOKUP(H6904&amp;"|"&amp;I6904,Sheet3!$H$2:$N$150,5,0),"")</f>
        <v/>
      </c>
      <c r="M6904" s="20" t="str">
        <f>IFERROR(INDEX(Sheet3!$Q$2:$Q$25,MATCH(H6904,Origin_List,0)),"")</f>
        <v/>
      </c>
      <c r="N6904" s="22"/>
    </row>
    <row r="6905" spans="1:14">
      <c r="A6905" s="23"/>
      <c r="C6905" s="26"/>
      <c r="D6905" s="20" t="str">
        <f>IFERROR(VLOOKUP(H6905&amp;"|"&amp;I6905,Sheet3!$H$2:$N$150,5,0),"")</f>
        <v/>
      </c>
      <c r="M6905" s="20" t="str">
        <f>IFERROR(INDEX(Sheet3!$Q$2:$Q$25,MATCH(H6905,Origin_List,0)),"")</f>
        <v/>
      </c>
      <c r="N6905" s="22"/>
    </row>
    <row r="6906" spans="1:14">
      <c r="A6906" s="23"/>
      <c r="C6906" s="26"/>
      <c r="D6906" s="20" t="str">
        <f>IFERROR(VLOOKUP(H6906&amp;"|"&amp;I6906,Sheet3!$H$2:$N$150,5,0),"")</f>
        <v/>
      </c>
      <c r="M6906" s="20" t="str">
        <f>IFERROR(INDEX(Sheet3!$Q$2:$Q$25,MATCH(H6906,Origin_List,0)),"")</f>
        <v/>
      </c>
      <c r="N6906" s="22"/>
    </row>
    <row r="6907" spans="1:14">
      <c r="A6907" s="23"/>
      <c r="C6907" s="26"/>
      <c r="D6907" s="20" t="str">
        <f>IFERROR(VLOOKUP(H6907&amp;"|"&amp;I6907,Sheet3!$H$2:$N$150,5,0),"")</f>
        <v/>
      </c>
      <c r="M6907" s="20" t="str">
        <f>IFERROR(INDEX(Sheet3!$Q$2:$Q$25,MATCH(H6907,Origin_List,0)),"")</f>
        <v/>
      </c>
      <c r="N6907" s="22"/>
    </row>
    <row r="6908" spans="1:14">
      <c r="A6908" s="23"/>
      <c r="C6908" s="26"/>
      <c r="D6908" s="20" t="str">
        <f>IFERROR(VLOOKUP(H6908&amp;"|"&amp;I6908,Sheet3!$H$2:$N$150,5,0),"")</f>
        <v/>
      </c>
      <c r="M6908" s="20" t="str">
        <f>IFERROR(INDEX(Sheet3!$Q$2:$Q$25,MATCH(H6908,Origin_List,0)),"")</f>
        <v/>
      </c>
      <c r="N6908" s="22"/>
    </row>
    <row r="6909" spans="1:14">
      <c r="A6909" s="23"/>
      <c r="C6909" s="26"/>
      <c r="D6909" s="20" t="str">
        <f>IFERROR(VLOOKUP(H6909&amp;"|"&amp;I6909,Sheet3!$H$2:$N$150,5,0),"")</f>
        <v/>
      </c>
      <c r="M6909" s="20" t="str">
        <f>IFERROR(INDEX(Sheet3!$Q$2:$Q$25,MATCH(H6909,Origin_List,0)),"")</f>
        <v/>
      </c>
      <c r="N6909" s="22"/>
    </row>
    <row r="6910" spans="1:14">
      <c r="A6910" s="23"/>
      <c r="C6910" s="26"/>
      <c r="D6910" s="20" t="str">
        <f>IFERROR(VLOOKUP(H6910&amp;"|"&amp;I6910,Sheet3!$H$2:$N$150,5,0),"")</f>
        <v/>
      </c>
      <c r="M6910" s="20" t="str">
        <f>IFERROR(INDEX(Sheet3!$Q$2:$Q$25,MATCH(H6910,Origin_List,0)),"")</f>
        <v/>
      </c>
      <c r="N6910" s="22"/>
    </row>
    <row r="6911" spans="1:14">
      <c r="A6911" s="23"/>
      <c r="C6911" s="26"/>
      <c r="D6911" s="20" t="str">
        <f>IFERROR(VLOOKUP(H6911&amp;"|"&amp;I6911,Sheet3!$H$2:$N$150,5,0),"")</f>
        <v/>
      </c>
      <c r="M6911" s="20" t="str">
        <f>IFERROR(INDEX(Sheet3!$Q$2:$Q$25,MATCH(H6911,Origin_List,0)),"")</f>
        <v/>
      </c>
      <c r="N6911" s="22"/>
    </row>
    <row r="6912" spans="1:14">
      <c r="A6912" s="23"/>
      <c r="C6912" s="26"/>
      <c r="D6912" s="20" t="str">
        <f>IFERROR(VLOOKUP(H6912&amp;"|"&amp;I6912,Sheet3!$H$2:$N$150,5,0),"")</f>
        <v/>
      </c>
      <c r="M6912" s="20" t="str">
        <f>IFERROR(INDEX(Sheet3!$Q$2:$Q$25,MATCH(H6912,Origin_List,0)),"")</f>
        <v/>
      </c>
      <c r="N6912" s="22"/>
    </row>
    <row r="6913" spans="1:14">
      <c r="A6913" s="23"/>
      <c r="C6913" s="26"/>
      <c r="D6913" s="20" t="str">
        <f>IFERROR(VLOOKUP(H6913&amp;"|"&amp;I6913,Sheet3!$H$2:$N$150,5,0),"")</f>
        <v/>
      </c>
      <c r="M6913" s="20" t="str">
        <f>IFERROR(INDEX(Sheet3!$Q$2:$Q$25,MATCH(H6913,Origin_List,0)),"")</f>
        <v/>
      </c>
      <c r="N6913" s="22"/>
    </row>
    <row r="6914" spans="1:14">
      <c r="A6914" s="23"/>
      <c r="C6914" s="26"/>
      <c r="D6914" s="20" t="str">
        <f>IFERROR(VLOOKUP(H6914&amp;"|"&amp;I6914,Sheet3!$H$2:$N$150,5,0),"")</f>
        <v/>
      </c>
      <c r="M6914" s="20" t="str">
        <f>IFERROR(INDEX(Sheet3!$Q$2:$Q$25,MATCH(H6914,Origin_List,0)),"")</f>
        <v/>
      </c>
      <c r="N6914" s="22"/>
    </row>
    <row r="6915" spans="1:14">
      <c r="A6915" s="23"/>
      <c r="C6915" s="26"/>
      <c r="D6915" s="20" t="str">
        <f>IFERROR(VLOOKUP(H6915&amp;"|"&amp;I6915,Sheet3!$H$2:$N$150,5,0),"")</f>
        <v/>
      </c>
      <c r="M6915" s="20" t="str">
        <f>IFERROR(INDEX(Sheet3!$Q$2:$Q$25,MATCH(H6915,Origin_List,0)),"")</f>
        <v/>
      </c>
      <c r="N6915" s="22"/>
    </row>
    <row r="6916" spans="1:14">
      <c r="A6916" s="23"/>
      <c r="C6916" s="26"/>
      <c r="D6916" s="20" t="str">
        <f>IFERROR(VLOOKUP(H6916&amp;"|"&amp;I6916,Sheet3!$H$2:$N$150,5,0),"")</f>
        <v/>
      </c>
      <c r="M6916" s="20" t="str">
        <f>IFERROR(INDEX(Sheet3!$Q$2:$Q$25,MATCH(H6916,Origin_List,0)),"")</f>
        <v/>
      </c>
      <c r="N6916" s="22"/>
    </row>
    <row r="6917" spans="1:14">
      <c r="A6917" s="23"/>
      <c r="C6917" s="26"/>
      <c r="D6917" s="20" t="str">
        <f>IFERROR(VLOOKUP(H6917&amp;"|"&amp;I6917,Sheet3!$H$2:$N$150,5,0),"")</f>
        <v/>
      </c>
      <c r="M6917" s="20" t="str">
        <f>IFERROR(INDEX(Sheet3!$Q$2:$Q$25,MATCH(H6917,Origin_List,0)),"")</f>
        <v/>
      </c>
      <c r="N6917" s="22"/>
    </row>
    <row r="6918" spans="1:14">
      <c r="A6918" s="23"/>
      <c r="C6918" s="26"/>
      <c r="D6918" s="20" t="str">
        <f>IFERROR(VLOOKUP(H6918&amp;"|"&amp;I6918,Sheet3!$H$2:$N$150,5,0),"")</f>
        <v/>
      </c>
      <c r="M6918" s="20" t="str">
        <f>IFERROR(INDEX(Sheet3!$Q$2:$Q$25,MATCH(H6918,Origin_List,0)),"")</f>
        <v/>
      </c>
      <c r="N6918" s="22"/>
    </row>
    <row r="6919" spans="1:14">
      <c r="A6919" s="23"/>
      <c r="C6919" s="26"/>
      <c r="D6919" s="20" t="str">
        <f>IFERROR(VLOOKUP(H6919&amp;"|"&amp;I6919,Sheet3!$H$2:$N$150,5,0),"")</f>
        <v/>
      </c>
      <c r="M6919" s="20" t="str">
        <f>IFERROR(INDEX(Sheet3!$Q$2:$Q$25,MATCH(H6919,Origin_List,0)),"")</f>
        <v/>
      </c>
      <c r="N6919" s="22"/>
    </row>
    <row r="6920" spans="1:14">
      <c r="A6920" s="23"/>
      <c r="C6920" s="26"/>
      <c r="D6920" s="20" t="str">
        <f>IFERROR(VLOOKUP(H6920&amp;"|"&amp;I6920,Sheet3!$H$2:$N$150,5,0),"")</f>
        <v/>
      </c>
      <c r="M6920" s="20" t="str">
        <f>IFERROR(INDEX(Sheet3!$Q$2:$Q$25,MATCH(H6920,Origin_List,0)),"")</f>
        <v/>
      </c>
      <c r="N6920" s="22"/>
    </row>
    <row r="6921" spans="1:14">
      <c r="A6921" s="23"/>
      <c r="C6921" s="26"/>
      <c r="D6921" s="20" t="str">
        <f>IFERROR(VLOOKUP(H6921&amp;"|"&amp;I6921,Sheet3!$H$2:$N$150,5,0),"")</f>
        <v/>
      </c>
      <c r="M6921" s="20" t="str">
        <f>IFERROR(INDEX(Sheet3!$Q$2:$Q$25,MATCH(H6921,Origin_List,0)),"")</f>
        <v/>
      </c>
      <c r="N6921" s="22"/>
    </row>
    <row r="6922" spans="1:14">
      <c r="A6922" s="23"/>
      <c r="C6922" s="26"/>
      <c r="D6922" s="20" t="str">
        <f>IFERROR(VLOOKUP(H6922&amp;"|"&amp;I6922,Sheet3!$H$2:$N$150,5,0),"")</f>
        <v/>
      </c>
      <c r="M6922" s="20" t="str">
        <f>IFERROR(INDEX(Sheet3!$Q$2:$Q$25,MATCH(H6922,Origin_List,0)),"")</f>
        <v/>
      </c>
      <c r="N6922" s="22"/>
    </row>
    <row r="6923" spans="1:14">
      <c r="A6923" s="23"/>
      <c r="C6923" s="26"/>
      <c r="D6923" s="20" t="str">
        <f>IFERROR(VLOOKUP(H6923&amp;"|"&amp;I6923,Sheet3!$H$2:$N$150,5,0),"")</f>
        <v/>
      </c>
      <c r="M6923" s="20" t="str">
        <f>IFERROR(INDEX(Sheet3!$Q$2:$Q$25,MATCH(H6923,Origin_List,0)),"")</f>
        <v/>
      </c>
      <c r="N6923" s="22"/>
    </row>
    <row r="6924" spans="1:14">
      <c r="A6924" s="23"/>
      <c r="C6924" s="26"/>
      <c r="D6924" s="20" t="str">
        <f>IFERROR(VLOOKUP(H6924&amp;"|"&amp;I6924,Sheet3!$H$2:$N$150,5,0),"")</f>
        <v/>
      </c>
      <c r="M6924" s="20" t="str">
        <f>IFERROR(INDEX(Sheet3!$Q$2:$Q$25,MATCH(H6924,Origin_List,0)),"")</f>
        <v/>
      </c>
      <c r="N6924" s="22"/>
    </row>
    <row r="6925" spans="1:14">
      <c r="A6925" s="23"/>
      <c r="C6925" s="26"/>
      <c r="D6925" s="20" t="str">
        <f>IFERROR(VLOOKUP(H6925&amp;"|"&amp;I6925,Sheet3!$H$2:$N$150,5,0),"")</f>
        <v/>
      </c>
      <c r="M6925" s="20" t="str">
        <f>IFERROR(INDEX(Sheet3!$Q$2:$Q$25,MATCH(H6925,Origin_List,0)),"")</f>
        <v/>
      </c>
      <c r="N6925" s="22"/>
    </row>
    <row r="6926" spans="1:14">
      <c r="A6926" s="23"/>
      <c r="C6926" s="26"/>
      <c r="D6926" s="20" t="str">
        <f>IFERROR(VLOOKUP(H6926&amp;"|"&amp;I6926,Sheet3!$H$2:$N$150,5,0),"")</f>
        <v/>
      </c>
      <c r="M6926" s="20" t="str">
        <f>IFERROR(INDEX(Sheet3!$Q$2:$Q$25,MATCH(H6926,Origin_List,0)),"")</f>
        <v/>
      </c>
      <c r="N6926" s="22"/>
    </row>
    <row r="6927" spans="1:14">
      <c r="A6927" s="23"/>
      <c r="C6927" s="26"/>
      <c r="D6927" s="20" t="str">
        <f>IFERROR(VLOOKUP(H6927&amp;"|"&amp;I6927,Sheet3!$H$2:$N$150,5,0),"")</f>
        <v/>
      </c>
      <c r="M6927" s="20" t="str">
        <f>IFERROR(INDEX(Sheet3!$Q$2:$Q$25,MATCH(H6927,Origin_List,0)),"")</f>
        <v/>
      </c>
      <c r="N6927" s="22"/>
    </row>
    <row r="6928" spans="1:14">
      <c r="A6928" s="23"/>
      <c r="C6928" s="26"/>
      <c r="D6928" s="20" t="str">
        <f>IFERROR(VLOOKUP(H6928&amp;"|"&amp;I6928,Sheet3!$H$2:$N$150,5,0),"")</f>
        <v/>
      </c>
      <c r="M6928" s="20" t="str">
        <f>IFERROR(INDEX(Sheet3!$Q$2:$Q$25,MATCH(H6928,Origin_List,0)),"")</f>
        <v/>
      </c>
      <c r="N6928" s="22"/>
    </row>
    <row r="6929" spans="1:14">
      <c r="A6929" s="23"/>
      <c r="C6929" s="26"/>
      <c r="D6929" s="20" t="str">
        <f>IFERROR(VLOOKUP(H6929&amp;"|"&amp;I6929,Sheet3!$H$2:$N$150,5,0),"")</f>
        <v/>
      </c>
      <c r="M6929" s="20" t="str">
        <f>IFERROR(INDEX(Sheet3!$Q$2:$Q$25,MATCH(H6929,Origin_List,0)),"")</f>
        <v/>
      </c>
      <c r="N6929" s="22"/>
    </row>
    <row r="6930" spans="1:14">
      <c r="A6930" s="23"/>
      <c r="C6930" s="26"/>
      <c r="D6930" s="20" t="str">
        <f>IFERROR(VLOOKUP(H6930&amp;"|"&amp;I6930,Sheet3!$H$2:$N$150,5,0),"")</f>
        <v/>
      </c>
      <c r="M6930" s="20" t="str">
        <f>IFERROR(INDEX(Sheet3!$Q$2:$Q$25,MATCH(H6930,Origin_List,0)),"")</f>
        <v/>
      </c>
      <c r="N6930" s="22"/>
    </row>
    <row r="6931" spans="1:14">
      <c r="A6931" s="23"/>
      <c r="C6931" s="26"/>
      <c r="D6931" s="20" t="str">
        <f>IFERROR(VLOOKUP(H6931&amp;"|"&amp;I6931,Sheet3!$H$2:$N$150,5,0),"")</f>
        <v/>
      </c>
      <c r="M6931" s="20" t="str">
        <f>IFERROR(INDEX(Sheet3!$Q$2:$Q$25,MATCH(H6931,Origin_List,0)),"")</f>
        <v/>
      </c>
      <c r="N6931" s="22"/>
    </row>
    <row r="6932" spans="1:14">
      <c r="A6932" s="23"/>
      <c r="C6932" s="26"/>
      <c r="D6932" s="20" t="str">
        <f>IFERROR(VLOOKUP(H6932&amp;"|"&amp;I6932,Sheet3!$H$2:$N$150,5,0),"")</f>
        <v/>
      </c>
      <c r="M6932" s="20" t="str">
        <f>IFERROR(INDEX(Sheet3!$Q$2:$Q$25,MATCH(H6932,Origin_List,0)),"")</f>
        <v/>
      </c>
      <c r="N6932" s="22"/>
    </row>
    <row r="6933" spans="1:14">
      <c r="A6933" s="23"/>
      <c r="C6933" s="26"/>
      <c r="D6933" s="20" t="str">
        <f>IFERROR(VLOOKUP(H6933&amp;"|"&amp;I6933,Sheet3!$H$2:$N$150,5,0),"")</f>
        <v/>
      </c>
      <c r="M6933" s="20" t="str">
        <f>IFERROR(INDEX(Sheet3!$Q$2:$Q$25,MATCH(H6933,Origin_List,0)),"")</f>
        <v/>
      </c>
      <c r="N6933" s="22"/>
    </row>
    <row r="6934" spans="1:14">
      <c r="A6934" s="23"/>
      <c r="C6934" s="26"/>
      <c r="D6934" s="20" t="str">
        <f>IFERROR(VLOOKUP(H6934&amp;"|"&amp;I6934,Sheet3!$H$2:$N$150,5,0),"")</f>
        <v/>
      </c>
      <c r="M6934" s="20" t="str">
        <f>IFERROR(INDEX(Sheet3!$Q$2:$Q$25,MATCH(H6934,Origin_List,0)),"")</f>
        <v/>
      </c>
      <c r="N6934" s="22"/>
    </row>
    <row r="6935" spans="1:14">
      <c r="A6935" s="23"/>
      <c r="C6935" s="26"/>
      <c r="D6935" s="20" t="str">
        <f>IFERROR(VLOOKUP(H6935&amp;"|"&amp;I6935,Sheet3!$H$2:$N$150,5,0),"")</f>
        <v/>
      </c>
      <c r="M6935" s="20" t="str">
        <f>IFERROR(INDEX(Sheet3!$Q$2:$Q$25,MATCH(H6935,Origin_List,0)),"")</f>
        <v/>
      </c>
      <c r="N6935" s="22"/>
    </row>
    <row r="6936" spans="1:14">
      <c r="A6936" s="23"/>
      <c r="C6936" s="26"/>
      <c r="D6936" s="20" t="str">
        <f>IFERROR(VLOOKUP(H6936&amp;"|"&amp;I6936,Sheet3!$H$2:$N$150,5,0),"")</f>
        <v/>
      </c>
      <c r="M6936" s="20" t="str">
        <f>IFERROR(INDEX(Sheet3!$Q$2:$Q$25,MATCH(H6936,Origin_List,0)),"")</f>
        <v/>
      </c>
      <c r="N6936" s="22"/>
    </row>
    <row r="6937" spans="1:14">
      <c r="A6937" s="23"/>
      <c r="C6937" s="26"/>
      <c r="D6937" s="20" t="str">
        <f>IFERROR(VLOOKUP(H6937&amp;"|"&amp;I6937,Sheet3!$H$2:$N$150,5,0),"")</f>
        <v/>
      </c>
      <c r="M6937" s="20" t="str">
        <f>IFERROR(INDEX(Sheet3!$Q$2:$Q$25,MATCH(H6937,Origin_List,0)),"")</f>
        <v/>
      </c>
      <c r="N6937" s="22"/>
    </row>
    <row r="6938" spans="1:14">
      <c r="A6938" s="23"/>
      <c r="C6938" s="26"/>
      <c r="D6938" s="20" t="str">
        <f>IFERROR(VLOOKUP(H6938&amp;"|"&amp;I6938,Sheet3!$H$2:$N$150,5,0),"")</f>
        <v/>
      </c>
      <c r="M6938" s="20" t="str">
        <f>IFERROR(INDEX(Sheet3!$Q$2:$Q$25,MATCH(H6938,Origin_List,0)),"")</f>
        <v/>
      </c>
      <c r="N6938" s="22"/>
    </row>
    <row r="6939" spans="1:14">
      <c r="A6939" s="23"/>
      <c r="C6939" s="26"/>
      <c r="D6939" s="20" t="str">
        <f>IFERROR(VLOOKUP(H6939&amp;"|"&amp;I6939,Sheet3!$H$2:$N$150,5,0),"")</f>
        <v/>
      </c>
      <c r="M6939" s="20" t="str">
        <f>IFERROR(INDEX(Sheet3!$Q$2:$Q$25,MATCH(H6939,Origin_List,0)),"")</f>
        <v/>
      </c>
      <c r="N6939" s="22"/>
    </row>
    <row r="6940" spans="1:14">
      <c r="A6940" s="23"/>
      <c r="C6940" s="26"/>
      <c r="D6940" s="20" t="str">
        <f>IFERROR(VLOOKUP(H6940&amp;"|"&amp;I6940,Sheet3!$H$2:$N$150,5,0),"")</f>
        <v/>
      </c>
      <c r="M6940" s="20" t="str">
        <f>IFERROR(INDEX(Sheet3!$Q$2:$Q$25,MATCH(H6940,Origin_List,0)),"")</f>
        <v/>
      </c>
      <c r="N6940" s="22"/>
    </row>
    <row r="6941" spans="1:14">
      <c r="A6941" s="23"/>
      <c r="C6941" s="26"/>
      <c r="D6941" s="20" t="str">
        <f>IFERROR(VLOOKUP(H6941&amp;"|"&amp;I6941,Sheet3!$H$2:$N$150,5,0),"")</f>
        <v/>
      </c>
      <c r="M6941" s="20" t="str">
        <f>IFERROR(INDEX(Sheet3!$Q$2:$Q$25,MATCH(H6941,Origin_List,0)),"")</f>
        <v/>
      </c>
      <c r="N6941" s="22"/>
    </row>
    <row r="6942" spans="1:14">
      <c r="A6942" s="23"/>
      <c r="C6942" s="26"/>
      <c r="D6942" s="20" t="str">
        <f>IFERROR(VLOOKUP(H6942&amp;"|"&amp;I6942,Sheet3!$H$2:$N$150,5,0),"")</f>
        <v/>
      </c>
      <c r="M6942" s="20" t="str">
        <f>IFERROR(INDEX(Sheet3!$Q$2:$Q$25,MATCH(H6942,Origin_List,0)),"")</f>
        <v/>
      </c>
      <c r="N6942" s="22"/>
    </row>
    <row r="6943" spans="1:14">
      <c r="A6943" s="23"/>
      <c r="C6943" s="26"/>
      <c r="D6943" s="20" t="str">
        <f>IFERROR(VLOOKUP(H6943&amp;"|"&amp;I6943,Sheet3!$H$2:$N$150,5,0),"")</f>
        <v/>
      </c>
      <c r="M6943" s="20" t="str">
        <f>IFERROR(INDEX(Sheet3!$Q$2:$Q$25,MATCH(H6943,Origin_List,0)),"")</f>
        <v/>
      </c>
      <c r="N6943" s="22"/>
    </row>
    <row r="6944" spans="1:14">
      <c r="A6944" s="23"/>
      <c r="C6944" s="26"/>
      <c r="D6944" s="20" t="str">
        <f>IFERROR(VLOOKUP(H6944&amp;"|"&amp;I6944,Sheet3!$H$2:$N$150,5,0),"")</f>
        <v/>
      </c>
      <c r="M6944" s="20" t="str">
        <f>IFERROR(INDEX(Sheet3!$Q$2:$Q$25,MATCH(H6944,Origin_List,0)),"")</f>
        <v/>
      </c>
      <c r="N6944" s="22"/>
    </row>
    <row r="6945" spans="1:14">
      <c r="A6945" s="23"/>
      <c r="C6945" s="26"/>
      <c r="D6945" s="20" t="str">
        <f>IFERROR(VLOOKUP(H6945&amp;"|"&amp;I6945,Sheet3!$H$2:$N$150,5,0),"")</f>
        <v/>
      </c>
      <c r="M6945" s="20" t="str">
        <f>IFERROR(INDEX(Sheet3!$Q$2:$Q$25,MATCH(H6945,Origin_List,0)),"")</f>
        <v/>
      </c>
      <c r="N6945" s="22"/>
    </row>
    <row r="6946" spans="1:14">
      <c r="A6946" s="23"/>
      <c r="C6946" s="26"/>
      <c r="D6946" s="20" t="str">
        <f>IFERROR(VLOOKUP(H6946&amp;"|"&amp;I6946,Sheet3!$H$2:$N$150,5,0),"")</f>
        <v/>
      </c>
      <c r="M6946" s="20" t="str">
        <f>IFERROR(INDEX(Sheet3!$Q$2:$Q$25,MATCH(H6946,Origin_List,0)),"")</f>
        <v/>
      </c>
      <c r="N6946" s="22"/>
    </row>
    <row r="6947" spans="1:14">
      <c r="A6947" s="23"/>
      <c r="C6947" s="26"/>
      <c r="D6947" s="20" t="str">
        <f>IFERROR(VLOOKUP(H6947&amp;"|"&amp;I6947,Sheet3!$H$2:$N$150,5,0),"")</f>
        <v/>
      </c>
      <c r="M6947" s="20" t="str">
        <f>IFERROR(INDEX(Sheet3!$Q$2:$Q$25,MATCH(H6947,Origin_List,0)),"")</f>
        <v/>
      </c>
      <c r="N6947" s="22"/>
    </row>
    <row r="6948" spans="1:14">
      <c r="A6948" s="23"/>
      <c r="C6948" s="26"/>
      <c r="D6948" s="20" t="str">
        <f>IFERROR(VLOOKUP(H6948&amp;"|"&amp;I6948,Sheet3!$H$2:$N$150,5,0),"")</f>
        <v/>
      </c>
      <c r="M6948" s="20" t="str">
        <f>IFERROR(INDEX(Sheet3!$Q$2:$Q$25,MATCH(H6948,Origin_List,0)),"")</f>
        <v/>
      </c>
      <c r="N6948" s="22"/>
    </row>
    <row r="6949" spans="1:14">
      <c r="A6949" s="23"/>
      <c r="C6949" s="26"/>
      <c r="D6949" s="20" t="str">
        <f>IFERROR(VLOOKUP(H6949&amp;"|"&amp;I6949,Sheet3!$H$2:$N$150,5,0),"")</f>
        <v/>
      </c>
      <c r="M6949" s="20" t="str">
        <f>IFERROR(INDEX(Sheet3!$Q$2:$Q$25,MATCH(H6949,Origin_List,0)),"")</f>
        <v/>
      </c>
      <c r="N6949" s="22"/>
    </row>
    <row r="6950" spans="1:14">
      <c r="A6950" s="23"/>
      <c r="C6950" s="26"/>
      <c r="D6950" s="20" t="str">
        <f>IFERROR(VLOOKUP(H6950&amp;"|"&amp;I6950,Sheet3!$H$2:$N$150,5,0),"")</f>
        <v/>
      </c>
      <c r="M6950" s="20" t="str">
        <f>IFERROR(INDEX(Sheet3!$Q$2:$Q$25,MATCH(H6950,Origin_List,0)),"")</f>
        <v/>
      </c>
      <c r="N6950" s="22"/>
    </row>
    <row r="6951" spans="1:14">
      <c r="A6951" s="23"/>
      <c r="C6951" s="26"/>
      <c r="D6951" s="20" t="str">
        <f>IFERROR(VLOOKUP(H6951&amp;"|"&amp;I6951,Sheet3!$H$2:$N$150,5,0),"")</f>
        <v/>
      </c>
      <c r="M6951" s="20" t="str">
        <f>IFERROR(INDEX(Sheet3!$Q$2:$Q$25,MATCH(H6951,Origin_List,0)),"")</f>
        <v/>
      </c>
      <c r="N6951" s="22"/>
    </row>
    <row r="6952" spans="1:14">
      <c r="A6952" s="23"/>
      <c r="C6952" s="26"/>
      <c r="D6952" s="20" t="str">
        <f>IFERROR(VLOOKUP(H6952&amp;"|"&amp;I6952,Sheet3!$H$2:$N$150,5,0),"")</f>
        <v/>
      </c>
      <c r="M6952" s="20" t="str">
        <f>IFERROR(INDEX(Sheet3!$Q$2:$Q$25,MATCH(H6952,Origin_List,0)),"")</f>
        <v/>
      </c>
      <c r="N6952" s="22"/>
    </row>
    <row r="6953" spans="1:14">
      <c r="A6953" s="23"/>
      <c r="C6953" s="26"/>
      <c r="D6953" s="20" t="str">
        <f>IFERROR(VLOOKUP(H6953&amp;"|"&amp;I6953,Sheet3!$H$2:$N$150,5,0),"")</f>
        <v/>
      </c>
      <c r="M6953" s="20" t="str">
        <f>IFERROR(INDEX(Sheet3!$Q$2:$Q$25,MATCH(H6953,Origin_List,0)),"")</f>
        <v/>
      </c>
      <c r="N6953" s="22"/>
    </row>
    <row r="6954" spans="1:14">
      <c r="A6954" s="23"/>
      <c r="C6954" s="26"/>
      <c r="D6954" s="20" t="str">
        <f>IFERROR(VLOOKUP(H6954&amp;"|"&amp;I6954,Sheet3!$H$2:$N$150,5,0),"")</f>
        <v/>
      </c>
      <c r="M6954" s="20" t="str">
        <f>IFERROR(INDEX(Sheet3!$Q$2:$Q$25,MATCH(H6954,Origin_List,0)),"")</f>
        <v/>
      </c>
      <c r="N6954" s="22"/>
    </row>
    <row r="6955" spans="1:14">
      <c r="A6955" s="23"/>
      <c r="C6955" s="26"/>
      <c r="D6955" s="20" t="str">
        <f>IFERROR(VLOOKUP(H6955&amp;"|"&amp;I6955,Sheet3!$H$2:$N$150,5,0),"")</f>
        <v/>
      </c>
      <c r="M6955" s="20" t="str">
        <f>IFERROR(INDEX(Sheet3!$Q$2:$Q$25,MATCH(H6955,Origin_List,0)),"")</f>
        <v/>
      </c>
      <c r="N6955" s="22"/>
    </row>
    <row r="6956" spans="1:14">
      <c r="A6956" s="23"/>
      <c r="C6956" s="26"/>
      <c r="D6956" s="20" t="str">
        <f>IFERROR(VLOOKUP(H6956&amp;"|"&amp;I6956,Sheet3!$H$2:$N$150,5,0),"")</f>
        <v/>
      </c>
      <c r="M6956" s="20" t="str">
        <f>IFERROR(INDEX(Sheet3!$Q$2:$Q$25,MATCH(H6956,Origin_List,0)),"")</f>
        <v/>
      </c>
      <c r="N6956" s="22"/>
    </row>
    <row r="6957" spans="1:14">
      <c r="A6957" s="23"/>
      <c r="C6957" s="26"/>
      <c r="D6957" s="20" t="str">
        <f>IFERROR(VLOOKUP(H6957&amp;"|"&amp;I6957,Sheet3!$H$2:$N$150,5,0),"")</f>
        <v/>
      </c>
      <c r="M6957" s="20" t="str">
        <f>IFERROR(INDEX(Sheet3!$Q$2:$Q$25,MATCH(H6957,Origin_List,0)),"")</f>
        <v/>
      </c>
      <c r="N6957" s="22"/>
    </row>
    <row r="6958" spans="1:14">
      <c r="A6958" s="23"/>
      <c r="C6958" s="26"/>
      <c r="D6958" s="20" t="str">
        <f>IFERROR(VLOOKUP(H6958&amp;"|"&amp;I6958,Sheet3!$H$2:$N$150,5,0),"")</f>
        <v/>
      </c>
      <c r="M6958" s="20" t="str">
        <f>IFERROR(INDEX(Sheet3!$Q$2:$Q$25,MATCH(H6958,Origin_List,0)),"")</f>
        <v/>
      </c>
      <c r="N6958" s="22"/>
    </row>
    <row r="6959" spans="1:14">
      <c r="A6959" s="23"/>
      <c r="C6959" s="26"/>
      <c r="D6959" s="20" t="str">
        <f>IFERROR(VLOOKUP(H6959&amp;"|"&amp;I6959,Sheet3!$H$2:$N$150,5,0),"")</f>
        <v/>
      </c>
      <c r="M6959" s="20" t="str">
        <f>IFERROR(INDEX(Sheet3!$Q$2:$Q$25,MATCH(H6959,Origin_List,0)),"")</f>
        <v/>
      </c>
      <c r="N6959" s="22"/>
    </row>
    <row r="6960" spans="1:14">
      <c r="A6960" s="23"/>
      <c r="C6960" s="26"/>
      <c r="D6960" s="20" t="str">
        <f>IFERROR(VLOOKUP(H6960&amp;"|"&amp;I6960,Sheet3!$H$2:$N$150,5,0),"")</f>
        <v/>
      </c>
      <c r="M6960" s="20" t="str">
        <f>IFERROR(INDEX(Sheet3!$Q$2:$Q$25,MATCH(H6960,Origin_List,0)),"")</f>
        <v/>
      </c>
      <c r="N6960" s="22"/>
    </row>
    <row r="6961" spans="1:14">
      <c r="A6961" s="23"/>
      <c r="C6961" s="26"/>
      <c r="D6961" s="20" t="str">
        <f>IFERROR(VLOOKUP(H6961&amp;"|"&amp;I6961,Sheet3!$H$2:$N$150,5,0),"")</f>
        <v/>
      </c>
      <c r="M6961" s="20" t="str">
        <f>IFERROR(INDEX(Sheet3!$Q$2:$Q$25,MATCH(H6961,Origin_List,0)),"")</f>
        <v/>
      </c>
      <c r="N6961" s="22"/>
    </row>
    <row r="6962" spans="1:14">
      <c r="A6962" s="23"/>
      <c r="C6962" s="26"/>
      <c r="D6962" s="20" t="str">
        <f>IFERROR(VLOOKUP(H6962&amp;"|"&amp;I6962,Sheet3!$H$2:$N$150,5,0),"")</f>
        <v/>
      </c>
      <c r="M6962" s="20" t="str">
        <f>IFERROR(INDEX(Sheet3!$Q$2:$Q$25,MATCH(H6962,Origin_List,0)),"")</f>
        <v/>
      </c>
      <c r="N6962" s="22"/>
    </row>
    <row r="6963" spans="1:14">
      <c r="A6963" s="23"/>
      <c r="C6963" s="26"/>
      <c r="D6963" s="20" t="str">
        <f>IFERROR(VLOOKUP(H6963&amp;"|"&amp;I6963,Sheet3!$H$2:$N$150,5,0),"")</f>
        <v/>
      </c>
      <c r="M6963" s="20" t="str">
        <f>IFERROR(INDEX(Sheet3!$Q$2:$Q$25,MATCH(H6963,Origin_List,0)),"")</f>
        <v/>
      </c>
      <c r="N6963" s="22"/>
    </row>
    <row r="6964" spans="1:14">
      <c r="A6964" s="23"/>
      <c r="C6964" s="26"/>
      <c r="D6964" s="20" t="str">
        <f>IFERROR(VLOOKUP(H6964&amp;"|"&amp;I6964,Sheet3!$H$2:$N$150,5,0),"")</f>
        <v/>
      </c>
      <c r="M6964" s="20" t="str">
        <f>IFERROR(INDEX(Sheet3!$Q$2:$Q$25,MATCH(H6964,Origin_List,0)),"")</f>
        <v/>
      </c>
      <c r="N6964" s="22"/>
    </row>
    <row r="6965" spans="1:14">
      <c r="A6965" s="23"/>
      <c r="C6965" s="26"/>
      <c r="D6965" s="20" t="str">
        <f>IFERROR(VLOOKUP(H6965&amp;"|"&amp;I6965,Sheet3!$H$2:$N$150,5,0),"")</f>
        <v/>
      </c>
      <c r="M6965" s="20" t="str">
        <f>IFERROR(INDEX(Sheet3!$Q$2:$Q$25,MATCH(H6965,Origin_List,0)),"")</f>
        <v/>
      </c>
      <c r="N6965" s="22"/>
    </row>
    <row r="6966" spans="1:14">
      <c r="A6966" s="23"/>
      <c r="C6966" s="26"/>
      <c r="D6966" s="20" t="str">
        <f>IFERROR(VLOOKUP(H6966&amp;"|"&amp;I6966,Sheet3!$H$2:$N$150,5,0),"")</f>
        <v/>
      </c>
      <c r="M6966" s="20" t="str">
        <f>IFERROR(INDEX(Sheet3!$Q$2:$Q$25,MATCH(H6966,Origin_List,0)),"")</f>
        <v/>
      </c>
      <c r="N6966" s="22"/>
    </row>
    <row r="6967" spans="1:14">
      <c r="A6967" s="23"/>
      <c r="C6967" s="26"/>
      <c r="D6967" s="20" t="str">
        <f>IFERROR(VLOOKUP(H6967&amp;"|"&amp;I6967,Sheet3!$H$2:$N$150,5,0),"")</f>
        <v/>
      </c>
      <c r="M6967" s="20" t="str">
        <f>IFERROR(INDEX(Sheet3!$Q$2:$Q$25,MATCH(H6967,Origin_List,0)),"")</f>
        <v/>
      </c>
      <c r="N6967" s="22"/>
    </row>
    <row r="6968" spans="1:14">
      <c r="A6968" s="23"/>
      <c r="C6968" s="26"/>
      <c r="D6968" s="20" t="str">
        <f>IFERROR(VLOOKUP(H6968&amp;"|"&amp;I6968,Sheet3!$H$2:$N$150,5,0),"")</f>
        <v/>
      </c>
      <c r="M6968" s="20" t="str">
        <f>IFERROR(INDEX(Sheet3!$Q$2:$Q$25,MATCH(H6968,Origin_List,0)),"")</f>
        <v/>
      </c>
      <c r="N6968" s="22"/>
    </row>
    <row r="6969" spans="1:14">
      <c r="A6969" s="23"/>
      <c r="C6969" s="26"/>
      <c r="D6969" s="20" t="str">
        <f>IFERROR(VLOOKUP(H6969&amp;"|"&amp;I6969,Sheet3!$H$2:$N$150,5,0),"")</f>
        <v/>
      </c>
      <c r="M6969" s="20" t="str">
        <f>IFERROR(INDEX(Sheet3!$Q$2:$Q$25,MATCH(H6969,Origin_List,0)),"")</f>
        <v/>
      </c>
      <c r="N6969" s="22"/>
    </row>
    <row r="6970" spans="1:14">
      <c r="A6970" s="23"/>
      <c r="C6970" s="26"/>
      <c r="D6970" s="20" t="str">
        <f>IFERROR(VLOOKUP(H6970&amp;"|"&amp;I6970,Sheet3!$H$2:$N$150,5,0),"")</f>
        <v/>
      </c>
      <c r="M6970" s="20" t="str">
        <f>IFERROR(INDEX(Sheet3!$Q$2:$Q$25,MATCH(H6970,Origin_List,0)),"")</f>
        <v/>
      </c>
      <c r="N6970" s="22"/>
    </row>
    <row r="6971" spans="1:14">
      <c r="A6971" s="23"/>
      <c r="C6971" s="26"/>
      <c r="D6971" s="20" t="str">
        <f>IFERROR(VLOOKUP(H6971&amp;"|"&amp;I6971,Sheet3!$H$2:$N$150,5,0),"")</f>
        <v/>
      </c>
      <c r="M6971" s="20" t="str">
        <f>IFERROR(INDEX(Sheet3!$Q$2:$Q$25,MATCH(H6971,Origin_List,0)),"")</f>
        <v/>
      </c>
      <c r="N6971" s="22"/>
    </row>
    <row r="6972" spans="1:14">
      <c r="A6972" s="23"/>
      <c r="C6972" s="26"/>
      <c r="D6972" s="20" t="str">
        <f>IFERROR(VLOOKUP(H6972&amp;"|"&amp;I6972,Sheet3!$H$2:$N$150,5,0),"")</f>
        <v/>
      </c>
      <c r="M6972" s="20" t="str">
        <f>IFERROR(INDEX(Sheet3!$Q$2:$Q$25,MATCH(H6972,Origin_List,0)),"")</f>
        <v/>
      </c>
      <c r="N6972" s="22"/>
    </row>
    <row r="6973" spans="1:14">
      <c r="A6973" s="23"/>
      <c r="C6973" s="26"/>
      <c r="D6973" s="20" t="str">
        <f>IFERROR(VLOOKUP(H6973&amp;"|"&amp;I6973,Sheet3!$H$2:$N$150,5,0),"")</f>
        <v/>
      </c>
      <c r="M6973" s="20" t="str">
        <f>IFERROR(INDEX(Sheet3!$Q$2:$Q$25,MATCH(H6973,Origin_List,0)),"")</f>
        <v/>
      </c>
      <c r="N6973" s="22"/>
    </row>
    <row r="6974" spans="1:14">
      <c r="A6974" s="23"/>
      <c r="C6974" s="26"/>
      <c r="D6974" s="20" t="str">
        <f>IFERROR(VLOOKUP(H6974&amp;"|"&amp;I6974,Sheet3!$H$2:$N$150,5,0),"")</f>
        <v/>
      </c>
      <c r="M6974" s="20" t="str">
        <f>IFERROR(INDEX(Sheet3!$Q$2:$Q$25,MATCH(H6974,Origin_List,0)),"")</f>
        <v/>
      </c>
      <c r="N6974" s="22"/>
    </row>
    <row r="6975" spans="1:14">
      <c r="A6975" s="23"/>
      <c r="C6975" s="26"/>
      <c r="D6975" s="20" t="str">
        <f>IFERROR(VLOOKUP(H6975&amp;"|"&amp;I6975,Sheet3!$H$2:$N$150,5,0),"")</f>
        <v/>
      </c>
      <c r="M6975" s="20" t="str">
        <f>IFERROR(INDEX(Sheet3!$Q$2:$Q$25,MATCH(H6975,Origin_List,0)),"")</f>
        <v/>
      </c>
      <c r="N6975" s="22"/>
    </row>
    <row r="6976" spans="1:14">
      <c r="A6976" s="23"/>
      <c r="C6976" s="26"/>
      <c r="D6976" s="20" t="str">
        <f>IFERROR(VLOOKUP(H6976&amp;"|"&amp;I6976,Sheet3!$H$2:$N$150,5,0),"")</f>
        <v/>
      </c>
      <c r="M6976" s="20" t="str">
        <f>IFERROR(INDEX(Sheet3!$Q$2:$Q$25,MATCH(H6976,Origin_List,0)),"")</f>
        <v/>
      </c>
      <c r="N6976" s="22"/>
    </row>
    <row r="6977" spans="1:14">
      <c r="A6977" s="23"/>
      <c r="C6977" s="26"/>
      <c r="D6977" s="20" t="str">
        <f>IFERROR(VLOOKUP(H6977&amp;"|"&amp;I6977,Sheet3!$H$2:$N$150,5,0),"")</f>
        <v/>
      </c>
      <c r="M6977" s="20" t="str">
        <f>IFERROR(INDEX(Sheet3!$Q$2:$Q$25,MATCH(H6977,Origin_List,0)),"")</f>
        <v/>
      </c>
      <c r="N6977" s="22"/>
    </row>
    <row r="6978" spans="1:14">
      <c r="A6978" s="23"/>
      <c r="C6978" s="26"/>
      <c r="D6978" s="20" t="str">
        <f>IFERROR(VLOOKUP(H6978&amp;"|"&amp;I6978,Sheet3!$H$2:$N$150,5,0),"")</f>
        <v/>
      </c>
      <c r="M6978" s="20" t="str">
        <f>IFERROR(INDEX(Sheet3!$Q$2:$Q$25,MATCH(H6978,Origin_List,0)),"")</f>
        <v/>
      </c>
      <c r="N6978" s="22"/>
    </row>
    <row r="6979" spans="1:14">
      <c r="A6979" s="23"/>
      <c r="C6979" s="26"/>
      <c r="D6979" s="20" t="str">
        <f>IFERROR(VLOOKUP(H6979&amp;"|"&amp;I6979,Sheet3!$H$2:$N$150,5,0),"")</f>
        <v/>
      </c>
      <c r="M6979" s="20" t="str">
        <f>IFERROR(INDEX(Sheet3!$Q$2:$Q$25,MATCH(H6979,Origin_List,0)),"")</f>
        <v/>
      </c>
      <c r="N6979" s="22"/>
    </row>
    <row r="6980" spans="1:14">
      <c r="A6980" s="23"/>
      <c r="C6980" s="26"/>
      <c r="D6980" s="20" t="str">
        <f>IFERROR(VLOOKUP(H6980&amp;"|"&amp;I6980,Sheet3!$H$2:$N$150,5,0),"")</f>
        <v/>
      </c>
      <c r="M6980" s="20" t="str">
        <f>IFERROR(INDEX(Sheet3!$Q$2:$Q$25,MATCH(H6980,Origin_List,0)),"")</f>
        <v/>
      </c>
      <c r="N6980" s="22"/>
    </row>
    <row r="6981" spans="1:14">
      <c r="A6981" s="23"/>
      <c r="C6981" s="26"/>
      <c r="D6981" s="20" t="str">
        <f>IFERROR(VLOOKUP(H6981&amp;"|"&amp;I6981,Sheet3!$H$2:$N$150,5,0),"")</f>
        <v/>
      </c>
      <c r="M6981" s="20" t="str">
        <f>IFERROR(INDEX(Sheet3!$Q$2:$Q$25,MATCH(H6981,Origin_List,0)),"")</f>
        <v/>
      </c>
      <c r="N6981" s="22"/>
    </row>
    <row r="6982" spans="1:14">
      <c r="A6982" s="23"/>
      <c r="C6982" s="26"/>
      <c r="D6982" s="20" t="str">
        <f>IFERROR(VLOOKUP(H6982&amp;"|"&amp;I6982,Sheet3!$H$2:$N$150,5,0),"")</f>
        <v/>
      </c>
      <c r="M6982" s="20" t="str">
        <f>IFERROR(INDEX(Sheet3!$Q$2:$Q$25,MATCH(H6982,Origin_List,0)),"")</f>
        <v/>
      </c>
      <c r="N6982" s="22"/>
    </row>
    <row r="6983" spans="1:14">
      <c r="A6983" s="23"/>
      <c r="C6983" s="26"/>
      <c r="D6983" s="20" t="str">
        <f>IFERROR(VLOOKUP(H6983&amp;"|"&amp;I6983,Sheet3!$H$2:$N$150,5,0),"")</f>
        <v/>
      </c>
      <c r="M6983" s="20" t="str">
        <f>IFERROR(INDEX(Sheet3!$Q$2:$Q$25,MATCH(H6983,Origin_List,0)),"")</f>
        <v/>
      </c>
      <c r="N6983" s="22"/>
    </row>
    <row r="6984" spans="1:14">
      <c r="A6984" s="23"/>
      <c r="C6984" s="26"/>
      <c r="D6984" s="20" t="str">
        <f>IFERROR(VLOOKUP(H6984&amp;"|"&amp;I6984,Sheet3!$H$2:$N$150,5,0),"")</f>
        <v/>
      </c>
      <c r="M6984" s="20" t="str">
        <f>IFERROR(INDEX(Sheet3!$Q$2:$Q$25,MATCH(H6984,Origin_List,0)),"")</f>
        <v/>
      </c>
      <c r="N6984" s="22"/>
    </row>
    <row r="6985" spans="1:14">
      <c r="A6985" s="23"/>
      <c r="C6985" s="26"/>
      <c r="D6985" s="20" t="str">
        <f>IFERROR(VLOOKUP(H6985&amp;"|"&amp;I6985,Sheet3!$H$2:$N$150,5,0),"")</f>
        <v/>
      </c>
      <c r="M6985" s="20" t="str">
        <f>IFERROR(INDEX(Sheet3!$Q$2:$Q$25,MATCH(H6985,Origin_List,0)),"")</f>
        <v/>
      </c>
      <c r="N6985" s="22"/>
    </row>
    <row r="6986" spans="1:14">
      <c r="A6986" s="23"/>
      <c r="C6986" s="26"/>
      <c r="D6986" s="20" t="str">
        <f>IFERROR(VLOOKUP(H6986&amp;"|"&amp;I6986,Sheet3!$H$2:$N$150,5,0),"")</f>
        <v/>
      </c>
      <c r="M6986" s="20" t="str">
        <f>IFERROR(INDEX(Sheet3!$Q$2:$Q$25,MATCH(H6986,Origin_List,0)),"")</f>
        <v/>
      </c>
      <c r="N6986" s="22"/>
    </row>
    <row r="6987" spans="1:14">
      <c r="A6987" s="23"/>
      <c r="C6987" s="26"/>
      <c r="D6987" s="20" t="str">
        <f>IFERROR(VLOOKUP(H6987&amp;"|"&amp;I6987,Sheet3!$H$2:$N$150,5,0),"")</f>
        <v/>
      </c>
      <c r="M6987" s="20" t="str">
        <f>IFERROR(INDEX(Sheet3!$Q$2:$Q$25,MATCH(H6987,Origin_List,0)),"")</f>
        <v/>
      </c>
      <c r="N6987" s="22"/>
    </row>
    <row r="6988" spans="1:14">
      <c r="A6988" s="23"/>
      <c r="C6988" s="26"/>
      <c r="D6988" s="20" t="str">
        <f>IFERROR(VLOOKUP(H6988&amp;"|"&amp;I6988,Sheet3!$H$2:$N$150,5,0),"")</f>
        <v/>
      </c>
      <c r="M6988" s="20" t="str">
        <f>IFERROR(INDEX(Sheet3!$Q$2:$Q$25,MATCH(H6988,Origin_List,0)),"")</f>
        <v/>
      </c>
      <c r="N6988" s="22"/>
    </row>
    <row r="6989" spans="1:14">
      <c r="A6989" s="23"/>
      <c r="C6989" s="26"/>
      <c r="D6989" s="20" t="str">
        <f>IFERROR(VLOOKUP(H6989&amp;"|"&amp;I6989,Sheet3!$H$2:$N$150,5,0),"")</f>
        <v/>
      </c>
      <c r="M6989" s="20" t="str">
        <f>IFERROR(INDEX(Sheet3!$Q$2:$Q$25,MATCH(H6989,Origin_List,0)),"")</f>
        <v/>
      </c>
      <c r="N6989" s="22"/>
    </row>
    <row r="6990" spans="1:14">
      <c r="A6990" s="23"/>
      <c r="C6990" s="26"/>
      <c r="D6990" s="20" t="str">
        <f>IFERROR(VLOOKUP(H6990&amp;"|"&amp;I6990,Sheet3!$H$2:$N$150,5,0),"")</f>
        <v/>
      </c>
      <c r="M6990" s="20" t="str">
        <f>IFERROR(INDEX(Sheet3!$Q$2:$Q$25,MATCH(H6990,Origin_List,0)),"")</f>
        <v/>
      </c>
      <c r="N6990" s="22"/>
    </row>
    <row r="6991" spans="1:14">
      <c r="A6991" s="23"/>
      <c r="C6991" s="26"/>
      <c r="D6991" s="20" t="str">
        <f>IFERROR(VLOOKUP(H6991&amp;"|"&amp;I6991,Sheet3!$H$2:$N$150,5,0),"")</f>
        <v/>
      </c>
      <c r="M6991" s="20" t="str">
        <f>IFERROR(INDEX(Sheet3!$Q$2:$Q$25,MATCH(H6991,Origin_List,0)),"")</f>
        <v/>
      </c>
      <c r="N6991" s="22"/>
    </row>
    <row r="6992" spans="1:14">
      <c r="A6992" s="23"/>
      <c r="C6992" s="26"/>
      <c r="D6992" s="20" t="str">
        <f>IFERROR(VLOOKUP(H6992&amp;"|"&amp;I6992,Sheet3!$H$2:$N$150,5,0),"")</f>
        <v/>
      </c>
      <c r="M6992" s="20" t="str">
        <f>IFERROR(INDEX(Sheet3!$Q$2:$Q$25,MATCH(H6992,Origin_List,0)),"")</f>
        <v/>
      </c>
      <c r="N6992" s="22"/>
    </row>
    <row r="6993" spans="1:14">
      <c r="A6993" s="23"/>
      <c r="C6993" s="26"/>
      <c r="D6993" s="20" t="str">
        <f>IFERROR(VLOOKUP(H6993&amp;"|"&amp;I6993,Sheet3!$H$2:$N$150,5,0),"")</f>
        <v/>
      </c>
      <c r="M6993" s="20" t="str">
        <f>IFERROR(INDEX(Sheet3!$Q$2:$Q$25,MATCH(H6993,Origin_List,0)),"")</f>
        <v/>
      </c>
      <c r="N6993" s="22"/>
    </row>
    <row r="6994" spans="1:14">
      <c r="A6994" s="23"/>
      <c r="C6994" s="26"/>
      <c r="D6994" s="20" t="str">
        <f>IFERROR(VLOOKUP(H6994&amp;"|"&amp;I6994,Sheet3!$H$2:$N$150,5,0),"")</f>
        <v/>
      </c>
      <c r="M6994" s="20" t="str">
        <f>IFERROR(INDEX(Sheet3!$Q$2:$Q$25,MATCH(H6994,Origin_List,0)),"")</f>
        <v/>
      </c>
      <c r="N6994" s="22"/>
    </row>
    <row r="6995" spans="1:14">
      <c r="A6995" s="23"/>
      <c r="C6995" s="26"/>
      <c r="D6995" s="20" t="str">
        <f>IFERROR(VLOOKUP(H6995&amp;"|"&amp;I6995,Sheet3!$H$2:$N$150,5,0),"")</f>
        <v/>
      </c>
      <c r="M6995" s="20" t="str">
        <f>IFERROR(INDEX(Sheet3!$Q$2:$Q$25,MATCH(H6995,Origin_List,0)),"")</f>
        <v/>
      </c>
      <c r="N6995" s="22"/>
    </row>
    <row r="6996" spans="1:14">
      <c r="A6996" s="23"/>
      <c r="C6996" s="26"/>
      <c r="D6996" s="20" t="str">
        <f>IFERROR(VLOOKUP(H6996&amp;"|"&amp;I6996,Sheet3!$H$2:$N$150,5,0),"")</f>
        <v/>
      </c>
      <c r="M6996" s="20" t="str">
        <f>IFERROR(INDEX(Sheet3!$Q$2:$Q$25,MATCH(H6996,Origin_List,0)),"")</f>
        <v/>
      </c>
      <c r="N6996" s="22"/>
    </row>
    <row r="6997" spans="1:14">
      <c r="A6997" s="23"/>
      <c r="C6997" s="26"/>
      <c r="D6997" s="20" t="str">
        <f>IFERROR(VLOOKUP(H6997&amp;"|"&amp;I6997,Sheet3!$H$2:$N$150,5,0),"")</f>
        <v/>
      </c>
      <c r="M6997" s="20" t="str">
        <f>IFERROR(INDEX(Sheet3!$Q$2:$Q$25,MATCH(H6997,Origin_List,0)),"")</f>
        <v/>
      </c>
      <c r="N6997" s="22"/>
    </row>
    <row r="6998" spans="1:14">
      <c r="A6998" s="23"/>
      <c r="C6998" s="26"/>
      <c r="D6998" s="20" t="str">
        <f>IFERROR(VLOOKUP(H6998&amp;"|"&amp;I6998,Sheet3!$H$2:$N$150,5,0),"")</f>
        <v/>
      </c>
      <c r="M6998" s="20" t="str">
        <f>IFERROR(INDEX(Sheet3!$Q$2:$Q$25,MATCH(H6998,Origin_List,0)),"")</f>
        <v/>
      </c>
      <c r="N6998" s="22"/>
    </row>
    <row r="6999" spans="1:14">
      <c r="A6999" s="23"/>
      <c r="C6999" s="26"/>
      <c r="D6999" s="20" t="str">
        <f>IFERROR(VLOOKUP(H6999&amp;"|"&amp;I6999,Sheet3!$H$2:$N$150,5,0),"")</f>
        <v/>
      </c>
      <c r="M6999" s="20" t="str">
        <f>IFERROR(INDEX(Sheet3!$Q$2:$Q$25,MATCH(H6999,Origin_List,0)),"")</f>
        <v/>
      </c>
      <c r="N6999" s="22"/>
    </row>
    <row r="7000" spans="1:14">
      <c r="A7000" s="23"/>
      <c r="C7000" s="26"/>
      <c r="D7000" s="20" t="str">
        <f>IFERROR(VLOOKUP(H7000&amp;"|"&amp;I7000,Sheet3!$H$2:$N$150,5,0),"")</f>
        <v/>
      </c>
      <c r="M7000" s="20" t="str">
        <f>IFERROR(INDEX(Sheet3!$Q$2:$Q$25,MATCH(H7000,Origin_List,0)),"")</f>
        <v/>
      </c>
      <c r="N7000" s="22"/>
    </row>
    <row r="7001" spans="1:14">
      <c r="A7001" s="23"/>
      <c r="C7001" s="26"/>
      <c r="D7001" s="20" t="str">
        <f>IFERROR(VLOOKUP(H7001&amp;"|"&amp;I7001,Sheet3!$H$2:$N$150,5,0),"")</f>
        <v/>
      </c>
      <c r="M7001" s="20" t="str">
        <f>IFERROR(INDEX(Sheet3!$Q$2:$Q$25,MATCH(H7001,Origin_List,0)),"")</f>
        <v/>
      </c>
      <c r="N7001" s="22"/>
    </row>
    <row r="7002" spans="1:14">
      <c r="A7002" s="23"/>
      <c r="C7002" s="26"/>
      <c r="D7002" s="20" t="str">
        <f>IFERROR(VLOOKUP(H7002&amp;"|"&amp;I7002,Sheet3!$H$2:$N$150,5,0),"")</f>
        <v/>
      </c>
      <c r="M7002" s="20" t="str">
        <f>IFERROR(INDEX(Sheet3!$Q$2:$Q$25,MATCH(H7002,Origin_List,0)),"")</f>
        <v/>
      </c>
      <c r="N7002" s="22"/>
    </row>
    <row r="7003" spans="1:14">
      <c r="A7003" s="23"/>
      <c r="C7003" s="26"/>
      <c r="D7003" s="20" t="str">
        <f>IFERROR(VLOOKUP(H7003&amp;"|"&amp;I7003,Sheet3!$H$2:$N$150,5,0),"")</f>
        <v/>
      </c>
      <c r="M7003" s="20" t="str">
        <f>IFERROR(INDEX(Sheet3!$Q$2:$Q$25,MATCH(H7003,Origin_List,0)),"")</f>
        <v/>
      </c>
      <c r="N7003" s="22"/>
    </row>
    <row r="7004" spans="1:14">
      <c r="A7004" s="23"/>
      <c r="C7004" s="26"/>
      <c r="D7004" s="20" t="str">
        <f>IFERROR(VLOOKUP(H7004&amp;"|"&amp;I7004,Sheet3!$H$2:$N$150,5,0),"")</f>
        <v/>
      </c>
      <c r="M7004" s="20" t="str">
        <f>IFERROR(INDEX(Sheet3!$Q$2:$Q$25,MATCH(H7004,Origin_List,0)),"")</f>
        <v/>
      </c>
      <c r="N7004" s="22"/>
    </row>
    <row r="7005" spans="1:14">
      <c r="A7005" s="23"/>
      <c r="C7005" s="26"/>
      <c r="D7005" s="20" t="str">
        <f>IFERROR(VLOOKUP(H7005&amp;"|"&amp;I7005,Sheet3!$H$2:$N$150,5,0),"")</f>
        <v/>
      </c>
      <c r="M7005" s="20" t="str">
        <f>IFERROR(INDEX(Sheet3!$Q$2:$Q$25,MATCH(H7005,Origin_List,0)),"")</f>
        <v/>
      </c>
      <c r="N7005" s="22"/>
    </row>
    <row r="7006" spans="1:14">
      <c r="A7006" s="23"/>
      <c r="C7006" s="26"/>
      <c r="D7006" s="20" t="str">
        <f>IFERROR(VLOOKUP(H7006&amp;"|"&amp;I7006,Sheet3!$H$2:$N$150,5,0),"")</f>
        <v/>
      </c>
      <c r="M7006" s="20" t="str">
        <f>IFERROR(INDEX(Sheet3!$Q$2:$Q$25,MATCH(H7006,Origin_List,0)),"")</f>
        <v/>
      </c>
      <c r="N7006" s="22"/>
    </row>
    <row r="7007" spans="1:14">
      <c r="A7007" s="23"/>
      <c r="C7007" s="26"/>
      <c r="D7007" s="20" t="str">
        <f>IFERROR(VLOOKUP(H7007&amp;"|"&amp;I7007,Sheet3!$H$2:$N$150,5,0),"")</f>
        <v/>
      </c>
      <c r="M7007" s="20" t="str">
        <f>IFERROR(INDEX(Sheet3!$Q$2:$Q$25,MATCH(H7007,Origin_List,0)),"")</f>
        <v/>
      </c>
      <c r="N7007" s="22"/>
    </row>
    <row r="7008" spans="1:14">
      <c r="A7008" s="23"/>
      <c r="C7008" s="26"/>
      <c r="D7008" s="20" t="str">
        <f>IFERROR(VLOOKUP(H7008&amp;"|"&amp;I7008,Sheet3!$H$2:$N$150,5,0),"")</f>
        <v/>
      </c>
      <c r="M7008" s="20" t="str">
        <f>IFERROR(INDEX(Sheet3!$Q$2:$Q$25,MATCH(H7008,Origin_List,0)),"")</f>
        <v/>
      </c>
      <c r="N7008" s="22"/>
    </row>
    <row r="7009" spans="1:14">
      <c r="A7009" s="23"/>
      <c r="C7009" s="26"/>
      <c r="D7009" s="20" t="str">
        <f>IFERROR(VLOOKUP(H7009&amp;"|"&amp;I7009,Sheet3!$H$2:$N$150,5,0),"")</f>
        <v/>
      </c>
      <c r="M7009" s="20" t="str">
        <f>IFERROR(INDEX(Sheet3!$Q$2:$Q$25,MATCH(H7009,Origin_List,0)),"")</f>
        <v/>
      </c>
      <c r="N7009" s="22"/>
    </row>
    <row r="7010" spans="1:14">
      <c r="A7010" s="23"/>
      <c r="C7010" s="26"/>
      <c r="D7010" s="20" t="str">
        <f>IFERROR(VLOOKUP(H7010&amp;"|"&amp;I7010,Sheet3!$H$2:$N$150,5,0),"")</f>
        <v/>
      </c>
      <c r="M7010" s="20" t="str">
        <f>IFERROR(INDEX(Sheet3!$Q$2:$Q$25,MATCH(H7010,Origin_List,0)),"")</f>
        <v/>
      </c>
      <c r="N7010" s="22"/>
    </row>
    <row r="7011" spans="1:14">
      <c r="A7011" s="23"/>
      <c r="C7011" s="26"/>
      <c r="D7011" s="20" t="str">
        <f>IFERROR(VLOOKUP(H7011&amp;"|"&amp;I7011,Sheet3!$H$2:$N$150,5,0),"")</f>
        <v/>
      </c>
      <c r="M7011" s="20" t="str">
        <f>IFERROR(INDEX(Sheet3!$Q$2:$Q$25,MATCH(H7011,Origin_List,0)),"")</f>
        <v/>
      </c>
      <c r="N7011" s="22"/>
    </row>
    <row r="7012" spans="1:14">
      <c r="A7012" s="23"/>
      <c r="C7012" s="26"/>
      <c r="D7012" s="20" t="str">
        <f>IFERROR(VLOOKUP(H7012&amp;"|"&amp;I7012,Sheet3!$H$2:$N$150,5,0),"")</f>
        <v/>
      </c>
      <c r="M7012" s="20" t="str">
        <f>IFERROR(INDEX(Sheet3!$Q$2:$Q$25,MATCH(H7012,Origin_List,0)),"")</f>
        <v/>
      </c>
      <c r="N7012" s="22"/>
    </row>
    <row r="7013" spans="1:14">
      <c r="A7013" s="23"/>
      <c r="C7013" s="26"/>
      <c r="D7013" s="20" t="str">
        <f>IFERROR(VLOOKUP(H7013&amp;"|"&amp;I7013,Sheet3!$H$2:$N$150,5,0),"")</f>
        <v/>
      </c>
      <c r="M7013" s="20" t="str">
        <f>IFERROR(INDEX(Sheet3!$Q$2:$Q$25,MATCH(H7013,Origin_List,0)),"")</f>
        <v/>
      </c>
      <c r="N7013" s="22"/>
    </row>
    <row r="7014" spans="1:14">
      <c r="A7014" s="23"/>
      <c r="C7014" s="26"/>
      <c r="D7014" s="20" t="str">
        <f>IFERROR(VLOOKUP(H7014&amp;"|"&amp;I7014,Sheet3!$H$2:$N$150,5,0),"")</f>
        <v/>
      </c>
      <c r="M7014" s="20" t="str">
        <f>IFERROR(INDEX(Sheet3!$Q$2:$Q$25,MATCH(H7014,Origin_List,0)),"")</f>
        <v/>
      </c>
      <c r="N7014" s="22"/>
    </row>
    <row r="7015" spans="1:14">
      <c r="A7015" s="23"/>
      <c r="C7015" s="26"/>
      <c r="D7015" s="20" t="str">
        <f>IFERROR(VLOOKUP(H7015&amp;"|"&amp;I7015,Sheet3!$H$2:$N$150,5,0),"")</f>
        <v/>
      </c>
      <c r="M7015" s="20" t="str">
        <f>IFERROR(INDEX(Sheet3!$Q$2:$Q$25,MATCH(H7015,Origin_List,0)),"")</f>
        <v/>
      </c>
      <c r="N7015" s="22"/>
    </row>
    <row r="7016" spans="1:14">
      <c r="A7016" s="23"/>
      <c r="C7016" s="26"/>
      <c r="D7016" s="20" t="str">
        <f>IFERROR(VLOOKUP(H7016&amp;"|"&amp;I7016,Sheet3!$H$2:$N$150,5,0),"")</f>
        <v/>
      </c>
      <c r="M7016" s="20" t="str">
        <f>IFERROR(INDEX(Sheet3!$Q$2:$Q$25,MATCH(H7016,Origin_List,0)),"")</f>
        <v/>
      </c>
      <c r="N7016" s="22"/>
    </row>
    <row r="7017" spans="1:14">
      <c r="A7017" s="23"/>
      <c r="C7017" s="26"/>
      <c r="D7017" s="20" t="str">
        <f>IFERROR(VLOOKUP(H7017&amp;"|"&amp;I7017,Sheet3!$H$2:$N$150,5,0),"")</f>
        <v/>
      </c>
      <c r="M7017" s="20" t="str">
        <f>IFERROR(INDEX(Sheet3!$Q$2:$Q$25,MATCH(H7017,Origin_List,0)),"")</f>
        <v/>
      </c>
      <c r="N7017" s="22"/>
    </row>
    <row r="7018" spans="1:14">
      <c r="A7018" s="23"/>
      <c r="C7018" s="26"/>
      <c r="D7018" s="20" t="str">
        <f>IFERROR(VLOOKUP(H7018&amp;"|"&amp;I7018,Sheet3!$H$2:$N$150,5,0),"")</f>
        <v/>
      </c>
      <c r="M7018" s="20" t="str">
        <f>IFERROR(INDEX(Sheet3!$Q$2:$Q$25,MATCH(H7018,Origin_List,0)),"")</f>
        <v/>
      </c>
      <c r="N7018" s="22"/>
    </row>
    <row r="7019" spans="1:14">
      <c r="A7019" s="23"/>
      <c r="C7019" s="26"/>
      <c r="D7019" s="20" t="str">
        <f>IFERROR(VLOOKUP(H7019&amp;"|"&amp;I7019,Sheet3!$H$2:$N$150,5,0),"")</f>
        <v/>
      </c>
      <c r="M7019" s="20" t="str">
        <f>IFERROR(INDEX(Sheet3!$Q$2:$Q$25,MATCH(H7019,Origin_List,0)),"")</f>
        <v/>
      </c>
      <c r="N7019" s="22"/>
    </row>
    <row r="7020" spans="1:14">
      <c r="A7020" s="23"/>
      <c r="C7020" s="26"/>
      <c r="D7020" s="20" t="str">
        <f>IFERROR(VLOOKUP(H7020&amp;"|"&amp;I7020,Sheet3!$H$2:$N$150,5,0),"")</f>
        <v/>
      </c>
      <c r="M7020" s="20" t="str">
        <f>IFERROR(INDEX(Sheet3!$Q$2:$Q$25,MATCH(H7020,Origin_List,0)),"")</f>
        <v/>
      </c>
      <c r="N7020" s="22"/>
    </row>
    <row r="7021" spans="1:14">
      <c r="A7021" s="23"/>
      <c r="C7021" s="26"/>
      <c r="D7021" s="20" t="str">
        <f>IFERROR(VLOOKUP(H7021&amp;"|"&amp;I7021,Sheet3!$H$2:$N$150,5,0),"")</f>
        <v/>
      </c>
      <c r="M7021" s="20" t="str">
        <f>IFERROR(INDEX(Sheet3!$Q$2:$Q$25,MATCH(H7021,Origin_List,0)),"")</f>
        <v/>
      </c>
      <c r="N7021" s="22"/>
    </row>
    <row r="7022" spans="1:14">
      <c r="A7022" s="23"/>
      <c r="C7022" s="26"/>
      <c r="D7022" s="20" t="str">
        <f>IFERROR(VLOOKUP(H7022&amp;"|"&amp;I7022,Sheet3!$H$2:$N$150,5,0),"")</f>
        <v/>
      </c>
      <c r="M7022" s="20" t="str">
        <f>IFERROR(INDEX(Sheet3!$Q$2:$Q$25,MATCH(H7022,Origin_List,0)),"")</f>
        <v/>
      </c>
      <c r="N7022" s="22"/>
    </row>
    <row r="7023" spans="1:14">
      <c r="A7023" s="23"/>
      <c r="C7023" s="26"/>
      <c r="D7023" s="20" t="str">
        <f>IFERROR(VLOOKUP(H7023&amp;"|"&amp;I7023,Sheet3!$H$2:$N$150,5,0),"")</f>
        <v/>
      </c>
      <c r="M7023" s="20" t="str">
        <f>IFERROR(INDEX(Sheet3!$Q$2:$Q$25,MATCH(H7023,Origin_List,0)),"")</f>
        <v/>
      </c>
      <c r="N7023" s="22"/>
    </row>
    <row r="7024" spans="1:14">
      <c r="A7024" s="23"/>
      <c r="C7024" s="26"/>
      <c r="D7024" s="20" t="str">
        <f>IFERROR(VLOOKUP(H7024&amp;"|"&amp;I7024,Sheet3!$H$2:$N$150,5,0),"")</f>
        <v/>
      </c>
      <c r="M7024" s="20" t="str">
        <f>IFERROR(INDEX(Sheet3!$Q$2:$Q$25,MATCH(H7024,Origin_List,0)),"")</f>
        <v/>
      </c>
      <c r="N7024" s="22"/>
    </row>
    <row r="7025" spans="1:14">
      <c r="A7025" s="23"/>
      <c r="C7025" s="26"/>
      <c r="D7025" s="20" t="str">
        <f>IFERROR(VLOOKUP(H7025&amp;"|"&amp;I7025,Sheet3!$H$2:$N$150,5,0),"")</f>
        <v/>
      </c>
      <c r="M7025" s="20" t="str">
        <f>IFERROR(INDEX(Sheet3!$Q$2:$Q$25,MATCH(H7025,Origin_List,0)),"")</f>
        <v/>
      </c>
      <c r="N7025" s="22"/>
    </row>
    <row r="7026" spans="1:14">
      <c r="A7026" s="23"/>
      <c r="C7026" s="26"/>
      <c r="D7026" s="20" t="str">
        <f>IFERROR(VLOOKUP(H7026&amp;"|"&amp;I7026,Sheet3!$H$2:$N$150,5,0),"")</f>
        <v/>
      </c>
      <c r="M7026" s="20" t="str">
        <f>IFERROR(INDEX(Sheet3!$Q$2:$Q$25,MATCH(H7026,Origin_List,0)),"")</f>
        <v/>
      </c>
      <c r="N7026" s="22"/>
    </row>
    <row r="7027" spans="1:14">
      <c r="A7027" s="23"/>
      <c r="C7027" s="26"/>
      <c r="D7027" s="20" t="str">
        <f>IFERROR(VLOOKUP(H7027&amp;"|"&amp;I7027,Sheet3!$H$2:$N$150,5,0),"")</f>
        <v/>
      </c>
      <c r="M7027" s="20" t="str">
        <f>IFERROR(INDEX(Sheet3!$Q$2:$Q$25,MATCH(H7027,Origin_List,0)),"")</f>
        <v/>
      </c>
      <c r="N7027" s="22"/>
    </row>
    <row r="7028" spans="1:14">
      <c r="A7028" s="23"/>
      <c r="C7028" s="26"/>
      <c r="D7028" s="20" t="str">
        <f>IFERROR(VLOOKUP(H7028&amp;"|"&amp;I7028,Sheet3!$H$2:$N$150,5,0),"")</f>
        <v/>
      </c>
      <c r="M7028" s="20" t="str">
        <f>IFERROR(INDEX(Sheet3!$Q$2:$Q$25,MATCH(H7028,Origin_List,0)),"")</f>
        <v/>
      </c>
      <c r="N7028" s="22"/>
    </row>
    <row r="7029" spans="1:14">
      <c r="A7029" s="23"/>
      <c r="C7029" s="26"/>
      <c r="D7029" s="20" t="str">
        <f>IFERROR(VLOOKUP(H7029&amp;"|"&amp;I7029,Sheet3!$H$2:$N$150,5,0),"")</f>
        <v/>
      </c>
      <c r="M7029" s="20" t="str">
        <f>IFERROR(INDEX(Sheet3!$Q$2:$Q$25,MATCH(H7029,Origin_List,0)),"")</f>
        <v/>
      </c>
      <c r="N7029" s="22"/>
    </row>
    <row r="7030" spans="1:14">
      <c r="A7030" s="23"/>
      <c r="C7030" s="26"/>
      <c r="D7030" s="20" t="str">
        <f>IFERROR(VLOOKUP(H7030&amp;"|"&amp;I7030,Sheet3!$H$2:$N$150,5,0),"")</f>
        <v/>
      </c>
      <c r="M7030" s="20" t="str">
        <f>IFERROR(INDEX(Sheet3!$Q$2:$Q$25,MATCH(H7030,Origin_List,0)),"")</f>
        <v/>
      </c>
      <c r="N7030" s="22"/>
    </row>
    <row r="7031" spans="1:14">
      <c r="A7031" s="23"/>
      <c r="C7031" s="26"/>
      <c r="D7031" s="20" t="str">
        <f>IFERROR(VLOOKUP(H7031&amp;"|"&amp;I7031,Sheet3!$H$2:$N$150,5,0),"")</f>
        <v/>
      </c>
      <c r="M7031" s="20" t="str">
        <f>IFERROR(INDEX(Sheet3!$Q$2:$Q$25,MATCH(H7031,Origin_List,0)),"")</f>
        <v/>
      </c>
      <c r="N7031" s="22"/>
    </row>
    <row r="7032" spans="1:14">
      <c r="A7032" s="23"/>
      <c r="C7032" s="26"/>
      <c r="D7032" s="20" t="str">
        <f>IFERROR(VLOOKUP(H7032&amp;"|"&amp;I7032,Sheet3!$H$2:$N$150,5,0),"")</f>
        <v/>
      </c>
      <c r="M7032" s="20" t="str">
        <f>IFERROR(INDEX(Sheet3!$Q$2:$Q$25,MATCH(H7032,Origin_List,0)),"")</f>
        <v/>
      </c>
      <c r="N7032" s="22"/>
    </row>
    <row r="7033" spans="1:14">
      <c r="A7033" s="23"/>
      <c r="C7033" s="26"/>
      <c r="D7033" s="20" t="str">
        <f>IFERROR(VLOOKUP(H7033&amp;"|"&amp;I7033,Sheet3!$H$2:$N$150,5,0),"")</f>
        <v/>
      </c>
      <c r="M7033" s="20" t="str">
        <f>IFERROR(INDEX(Sheet3!$Q$2:$Q$25,MATCH(H7033,Origin_List,0)),"")</f>
        <v/>
      </c>
      <c r="N7033" s="22"/>
    </row>
    <row r="7034" spans="1:14">
      <c r="A7034" s="23"/>
      <c r="C7034" s="26"/>
      <c r="D7034" s="20" t="str">
        <f>IFERROR(VLOOKUP(H7034&amp;"|"&amp;I7034,Sheet3!$H$2:$N$150,5,0),"")</f>
        <v/>
      </c>
      <c r="M7034" s="20" t="str">
        <f>IFERROR(INDEX(Sheet3!$Q$2:$Q$25,MATCH(H7034,Origin_List,0)),"")</f>
        <v/>
      </c>
      <c r="N7034" s="22"/>
    </row>
    <row r="7035" spans="1:14">
      <c r="A7035" s="23"/>
      <c r="C7035" s="26"/>
      <c r="D7035" s="20" t="str">
        <f>IFERROR(VLOOKUP(H7035&amp;"|"&amp;I7035,Sheet3!$H$2:$N$150,5,0),"")</f>
        <v/>
      </c>
      <c r="M7035" s="20" t="str">
        <f>IFERROR(INDEX(Sheet3!$Q$2:$Q$25,MATCH(H7035,Origin_List,0)),"")</f>
        <v/>
      </c>
      <c r="N7035" s="22"/>
    </row>
    <row r="7036" spans="1:14">
      <c r="A7036" s="23"/>
      <c r="C7036" s="26"/>
      <c r="D7036" s="20" t="str">
        <f>IFERROR(VLOOKUP(H7036&amp;"|"&amp;I7036,Sheet3!$H$2:$N$150,5,0),"")</f>
        <v/>
      </c>
      <c r="M7036" s="20" t="str">
        <f>IFERROR(INDEX(Sheet3!$Q$2:$Q$25,MATCH(H7036,Origin_List,0)),"")</f>
        <v/>
      </c>
      <c r="N7036" s="22"/>
    </row>
    <row r="7037" spans="1:14">
      <c r="A7037" s="23"/>
      <c r="C7037" s="26"/>
      <c r="D7037" s="20" t="str">
        <f>IFERROR(VLOOKUP(H7037&amp;"|"&amp;I7037,Sheet3!$H$2:$N$150,5,0),"")</f>
        <v/>
      </c>
      <c r="M7037" s="20" t="str">
        <f>IFERROR(INDEX(Sheet3!$Q$2:$Q$25,MATCH(H7037,Origin_List,0)),"")</f>
        <v/>
      </c>
      <c r="N7037" s="22"/>
    </row>
    <row r="7038" spans="1:14">
      <c r="A7038" s="23"/>
      <c r="C7038" s="26"/>
      <c r="D7038" s="20" t="str">
        <f>IFERROR(VLOOKUP(H7038&amp;"|"&amp;I7038,Sheet3!$H$2:$N$150,5,0),"")</f>
        <v/>
      </c>
      <c r="M7038" s="20" t="str">
        <f>IFERROR(INDEX(Sheet3!$Q$2:$Q$25,MATCH(H7038,Origin_List,0)),"")</f>
        <v/>
      </c>
      <c r="N7038" s="22"/>
    </row>
    <row r="7039" spans="1:14">
      <c r="A7039" s="23"/>
      <c r="C7039" s="26"/>
      <c r="D7039" s="20" t="str">
        <f>IFERROR(VLOOKUP(H7039&amp;"|"&amp;I7039,Sheet3!$H$2:$N$150,5,0),"")</f>
        <v/>
      </c>
      <c r="M7039" s="20" t="str">
        <f>IFERROR(INDEX(Sheet3!$Q$2:$Q$25,MATCH(H7039,Origin_List,0)),"")</f>
        <v/>
      </c>
      <c r="N7039" s="22"/>
    </row>
    <row r="7040" spans="1:14">
      <c r="A7040" s="23"/>
      <c r="C7040" s="26"/>
      <c r="D7040" s="20" t="str">
        <f>IFERROR(VLOOKUP(H7040&amp;"|"&amp;I7040,Sheet3!$H$2:$N$150,5,0),"")</f>
        <v/>
      </c>
      <c r="M7040" s="20" t="str">
        <f>IFERROR(INDEX(Sheet3!$Q$2:$Q$25,MATCH(H7040,Origin_List,0)),"")</f>
        <v/>
      </c>
      <c r="N7040" s="22"/>
    </row>
    <row r="7041" spans="1:14">
      <c r="A7041" s="23"/>
      <c r="C7041" s="26"/>
      <c r="D7041" s="20" t="str">
        <f>IFERROR(VLOOKUP(H7041&amp;"|"&amp;I7041,Sheet3!$H$2:$N$150,5,0),"")</f>
        <v/>
      </c>
      <c r="M7041" s="20" t="str">
        <f>IFERROR(INDEX(Sheet3!$Q$2:$Q$25,MATCH(H7041,Origin_List,0)),"")</f>
        <v/>
      </c>
      <c r="N7041" s="22"/>
    </row>
    <row r="7042" spans="1:14">
      <c r="A7042" s="23"/>
      <c r="C7042" s="26"/>
      <c r="D7042" s="20" t="str">
        <f>IFERROR(VLOOKUP(H7042&amp;"|"&amp;I7042,Sheet3!$H$2:$N$150,5,0),"")</f>
        <v/>
      </c>
      <c r="M7042" s="20" t="str">
        <f>IFERROR(INDEX(Sheet3!$Q$2:$Q$25,MATCH(H7042,Origin_List,0)),"")</f>
        <v/>
      </c>
      <c r="N7042" s="22"/>
    </row>
    <row r="7043" spans="1:14">
      <c r="A7043" s="23"/>
      <c r="C7043" s="26"/>
      <c r="D7043" s="20" t="str">
        <f>IFERROR(VLOOKUP(H7043&amp;"|"&amp;I7043,Sheet3!$H$2:$N$150,5,0),"")</f>
        <v/>
      </c>
      <c r="M7043" s="20" t="str">
        <f>IFERROR(INDEX(Sheet3!$Q$2:$Q$25,MATCH(H7043,Origin_List,0)),"")</f>
        <v/>
      </c>
      <c r="N7043" s="22"/>
    </row>
    <row r="7044" spans="1:14">
      <c r="A7044" s="23"/>
      <c r="C7044" s="26"/>
      <c r="D7044" s="20" t="str">
        <f>IFERROR(VLOOKUP(H7044&amp;"|"&amp;I7044,Sheet3!$H$2:$N$150,5,0),"")</f>
        <v/>
      </c>
      <c r="M7044" s="20" t="str">
        <f>IFERROR(INDEX(Sheet3!$Q$2:$Q$25,MATCH(H7044,Origin_List,0)),"")</f>
        <v/>
      </c>
      <c r="N7044" s="22"/>
    </row>
    <row r="7045" spans="1:14">
      <c r="A7045" s="23"/>
      <c r="C7045" s="26"/>
      <c r="D7045" s="20" t="str">
        <f>IFERROR(VLOOKUP(H7045&amp;"|"&amp;I7045,Sheet3!$H$2:$N$150,5,0),"")</f>
        <v/>
      </c>
      <c r="M7045" s="20" t="str">
        <f>IFERROR(INDEX(Sheet3!$Q$2:$Q$25,MATCH(H7045,Origin_List,0)),"")</f>
        <v/>
      </c>
      <c r="N7045" s="22"/>
    </row>
    <row r="7046" spans="1:14">
      <c r="A7046" s="23"/>
      <c r="C7046" s="26"/>
      <c r="D7046" s="20" t="str">
        <f>IFERROR(VLOOKUP(H7046&amp;"|"&amp;I7046,Sheet3!$H$2:$N$150,5,0),"")</f>
        <v/>
      </c>
      <c r="M7046" s="20" t="str">
        <f>IFERROR(INDEX(Sheet3!$Q$2:$Q$25,MATCH(H7046,Origin_List,0)),"")</f>
        <v/>
      </c>
      <c r="N7046" s="22"/>
    </row>
    <row r="7047" spans="1:14">
      <c r="A7047" s="23"/>
      <c r="C7047" s="26"/>
      <c r="D7047" s="20" t="str">
        <f>IFERROR(VLOOKUP(H7047&amp;"|"&amp;I7047,Sheet3!$H$2:$N$150,5,0),"")</f>
        <v/>
      </c>
      <c r="M7047" s="20" t="str">
        <f>IFERROR(INDEX(Sheet3!$Q$2:$Q$25,MATCH(H7047,Origin_List,0)),"")</f>
        <v/>
      </c>
      <c r="N7047" s="22"/>
    </row>
    <row r="7048" spans="1:14">
      <c r="A7048" s="23"/>
      <c r="C7048" s="26"/>
      <c r="D7048" s="20" t="str">
        <f>IFERROR(VLOOKUP(H7048&amp;"|"&amp;I7048,Sheet3!$H$2:$N$150,5,0),"")</f>
        <v/>
      </c>
      <c r="M7048" s="20" t="str">
        <f>IFERROR(INDEX(Sheet3!$Q$2:$Q$25,MATCH(H7048,Origin_List,0)),"")</f>
        <v/>
      </c>
      <c r="N7048" s="22"/>
    </row>
    <row r="7049" spans="1:14">
      <c r="A7049" s="23"/>
      <c r="C7049" s="26"/>
      <c r="D7049" s="20" t="str">
        <f>IFERROR(VLOOKUP(H7049&amp;"|"&amp;I7049,Sheet3!$H$2:$N$150,5,0),"")</f>
        <v/>
      </c>
      <c r="M7049" s="20" t="str">
        <f>IFERROR(INDEX(Sheet3!$Q$2:$Q$25,MATCH(H7049,Origin_List,0)),"")</f>
        <v/>
      </c>
      <c r="N7049" s="22"/>
    </row>
    <row r="7050" spans="1:14">
      <c r="A7050" s="23"/>
      <c r="C7050" s="26"/>
      <c r="D7050" s="20" t="str">
        <f>IFERROR(VLOOKUP(H7050&amp;"|"&amp;I7050,Sheet3!$H$2:$N$150,5,0),"")</f>
        <v/>
      </c>
      <c r="M7050" s="20" t="str">
        <f>IFERROR(INDEX(Sheet3!$Q$2:$Q$25,MATCH(H7050,Origin_List,0)),"")</f>
        <v/>
      </c>
      <c r="N7050" s="22"/>
    </row>
    <row r="7051" spans="1:14">
      <c r="A7051" s="23"/>
      <c r="C7051" s="26"/>
      <c r="D7051" s="20" t="str">
        <f>IFERROR(VLOOKUP(H7051&amp;"|"&amp;I7051,Sheet3!$H$2:$N$150,5,0),"")</f>
        <v/>
      </c>
      <c r="M7051" s="20" t="str">
        <f>IFERROR(INDEX(Sheet3!$Q$2:$Q$25,MATCH(H7051,Origin_List,0)),"")</f>
        <v/>
      </c>
      <c r="N7051" s="22"/>
    </row>
    <row r="7052" spans="1:14">
      <c r="A7052" s="23"/>
      <c r="C7052" s="26"/>
      <c r="D7052" s="20" t="str">
        <f>IFERROR(VLOOKUP(H7052&amp;"|"&amp;I7052,Sheet3!$H$2:$N$150,5,0),"")</f>
        <v/>
      </c>
      <c r="M7052" s="20" t="str">
        <f>IFERROR(INDEX(Sheet3!$Q$2:$Q$25,MATCH(H7052,Origin_List,0)),"")</f>
        <v/>
      </c>
      <c r="N7052" s="22"/>
    </row>
    <row r="7053" spans="1:14">
      <c r="A7053" s="23"/>
      <c r="C7053" s="26"/>
      <c r="D7053" s="20" t="str">
        <f>IFERROR(VLOOKUP(H7053&amp;"|"&amp;I7053,Sheet3!$H$2:$N$150,5,0),"")</f>
        <v/>
      </c>
      <c r="M7053" s="20" t="str">
        <f>IFERROR(INDEX(Sheet3!$Q$2:$Q$25,MATCH(H7053,Origin_List,0)),"")</f>
        <v/>
      </c>
      <c r="N7053" s="22"/>
    </row>
    <row r="7054" spans="1:14">
      <c r="A7054" s="23"/>
      <c r="C7054" s="26"/>
      <c r="D7054" s="20" t="str">
        <f>IFERROR(VLOOKUP(H7054&amp;"|"&amp;I7054,Sheet3!$H$2:$N$150,5,0),"")</f>
        <v/>
      </c>
      <c r="M7054" s="20" t="str">
        <f>IFERROR(INDEX(Sheet3!$Q$2:$Q$25,MATCH(H7054,Origin_List,0)),"")</f>
        <v/>
      </c>
      <c r="N7054" s="22"/>
    </row>
    <row r="7055" spans="1:14">
      <c r="A7055" s="23"/>
      <c r="C7055" s="26"/>
      <c r="D7055" s="20" t="str">
        <f>IFERROR(VLOOKUP(H7055&amp;"|"&amp;I7055,Sheet3!$H$2:$N$150,5,0),"")</f>
        <v/>
      </c>
      <c r="M7055" s="20" t="str">
        <f>IFERROR(INDEX(Sheet3!$Q$2:$Q$25,MATCH(H7055,Origin_List,0)),"")</f>
        <v/>
      </c>
      <c r="N7055" s="22"/>
    </row>
    <row r="7056" spans="1:14">
      <c r="A7056" s="23"/>
      <c r="C7056" s="26"/>
      <c r="D7056" s="20" t="str">
        <f>IFERROR(VLOOKUP(H7056&amp;"|"&amp;I7056,Sheet3!$H$2:$N$150,5,0),"")</f>
        <v/>
      </c>
      <c r="M7056" s="20" t="str">
        <f>IFERROR(INDEX(Sheet3!$Q$2:$Q$25,MATCH(H7056,Origin_List,0)),"")</f>
        <v/>
      </c>
      <c r="N7056" s="22"/>
    </row>
    <row r="7057" spans="1:14">
      <c r="A7057" s="23"/>
      <c r="C7057" s="26"/>
      <c r="D7057" s="20" t="str">
        <f>IFERROR(VLOOKUP(H7057&amp;"|"&amp;I7057,Sheet3!$H$2:$N$150,5,0),"")</f>
        <v/>
      </c>
      <c r="M7057" s="20" t="str">
        <f>IFERROR(INDEX(Sheet3!$Q$2:$Q$25,MATCH(H7057,Origin_List,0)),"")</f>
        <v/>
      </c>
      <c r="N7057" s="22"/>
    </row>
    <row r="7058" spans="1:14">
      <c r="A7058" s="23"/>
      <c r="C7058" s="26"/>
      <c r="D7058" s="20" t="str">
        <f>IFERROR(VLOOKUP(H7058&amp;"|"&amp;I7058,Sheet3!$H$2:$N$150,5,0),"")</f>
        <v/>
      </c>
      <c r="M7058" s="20" t="str">
        <f>IFERROR(INDEX(Sheet3!$Q$2:$Q$25,MATCH(H7058,Origin_List,0)),"")</f>
        <v/>
      </c>
      <c r="N7058" s="22"/>
    </row>
    <row r="7059" spans="1:14">
      <c r="A7059" s="23"/>
      <c r="C7059" s="26"/>
      <c r="D7059" s="20" t="str">
        <f>IFERROR(VLOOKUP(H7059&amp;"|"&amp;I7059,Sheet3!$H$2:$N$150,5,0),"")</f>
        <v/>
      </c>
      <c r="M7059" s="20" t="str">
        <f>IFERROR(INDEX(Sheet3!$Q$2:$Q$25,MATCH(H7059,Origin_List,0)),"")</f>
        <v/>
      </c>
      <c r="N7059" s="22"/>
    </row>
    <row r="7060" spans="1:14">
      <c r="A7060" s="23"/>
      <c r="C7060" s="26"/>
      <c r="D7060" s="20" t="str">
        <f>IFERROR(VLOOKUP(H7060&amp;"|"&amp;I7060,Sheet3!$H$2:$N$150,5,0),"")</f>
        <v/>
      </c>
      <c r="M7060" s="20" t="str">
        <f>IFERROR(INDEX(Sheet3!$Q$2:$Q$25,MATCH(H7060,Origin_List,0)),"")</f>
        <v/>
      </c>
      <c r="N7060" s="22"/>
    </row>
    <row r="7061" spans="1:14">
      <c r="A7061" s="23"/>
      <c r="C7061" s="26"/>
      <c r="D7061" s="20" t="str">
        <f>IFERROR(VLOOKUP(H7061&amp;"|"&amp;I7061,Sheet3!$H$2:$N$150,5,0),"")</f>
        <v/>
      </c>
      <c r="M7061" s="20" t="str">
        <f>IFERROR(INDEX(Sheet3!$Q$2:$Q$25,MATCH(H7061,Origin_List,0)),"")</f>
        <v/>
      </c>
      <c r="N7061" s="22"/>
    </row>
    <row r="7062" spans="1:14">
      <c r="A7062" s="23"/>
      <c r="C7062" s="26"/>
      <c r="D7062" s="20" t="str">
        <f>IFERROR(VLOOKUP(H7062&amp;"|"&amp;I7062,Sheet3!$H$2:$N$150,5,0),"")</f>
        <v/>
      </c>
      <c r="M7062" s="20" t="str">
        <f>IFERROR(INDEX(Sheet3!$Q$2:$Q$25,MATCH(H7062,Origin_List,0)),"")</f>
        <v/>
      </c>
      <c r="N7062" s="22"/>
    </row>
    <row r="7063" spans="1:14">
      <c r="A7063" s="23"/>
      <c r="C7063" s="26"/>
      <c r="D7063" s="20" t="str">
        <f>IFERROR(VLOOKUP(H7063&amp;"|"&amp;I7063,Sheet3!$H$2:$N$150,5,0),"")</f>
        <v/>
      </c>
      <c r="M7063" s="20" t="str">
        <f>IFERROR(INDEX(Sheet3!$Q$2:$Q$25,MATCH(H7063,Origin_List,0)),"")</f>
        <v/>
      </c>
      <c r="N7063" s="22"/>
    </row>
    <row r="7064" spans="1:14">
      <c r="A7064" s="23"/>
      <c r="C7064" s="26"/>
      <c r="D7064" s="20" t="str">
        <f>IFERROR(VLOOKUP(H7064&amp;"|"&amp;I7064,Sheet3!$H$2:$N$150,5,0),"")</f>
        <v/>
      </c>
      <c r="M7064" s="20" t="str">
        <f>IFERROR(INDEX(Sheet3!$Q$2:$Q$25,MATCH(H7064,Origin_List,0)),"")</f>
        <v/>
      </c>
      <c r="N7064" s="22"/>
    </row>
    <row r="7065" spans="1:14">
      <c r="A7065" s="23"/>
      <c r="C7065" s="26"/>
      <c r="D7065" s="20" t="str">
        <f>IFERROR(VLOOKUP(H7065&amp;"|"&amp;I7065,Sheet3!$H$2:$N$150,5,0),"")</f>
        <v/>
      </c>
      <c r="M7065" s="20" t="str">
        <f>IFERROR(INDEX(Sheet3!$Q$2:$Q$25,MATCH(H7065,Origin_List,0)),"")</f>
        <v/>
      </c>
      <c r="N7065" s="22"/>
    </row>
    <row r="7066" spans="1:14">
      <c r="A7066" s="23"/>
      <c r="C7066" s="26"/>
      <c r="D7066" s="20" t="str">
        <f>IFERROR(VLOOKUP(H7066&amp;"|"&amp;I7066,Sheet3!$H$2:$N$150,5,0),"")</f>
        <v/>
      </c>
      <c r="M7066" s="20" t="str">
        <f>IFERROR(INDEX(Sheet3!$Q$2:$Q$25,MATCH(H7066,Origin_List,0)),"")</f>
        <v/>
      </c>
      <c r="N7066" s="22"/>
    </row>
    <row r="7067" spans="1:14">
      <c r="A7067" s="23"/>
      <c r="C7067" s="26"/>
      <c r="D7067" s="20" t="str">
        <f>IFERROR(VLOOKUP(H7067&amp;"|"&amp;I7067,Sheet3!$H$2:$N$150,5,0),"")</f>
        <v/>
      </c>
      <c r="M7067" s="20" t="str">
        <f>IFERROR(INDEX(Sheet3!$Q$2:$Q$25,MATCH(H7067,Origin_List,0)),"")</f>
        <v/>
      </c>
      <c r="N7067" s="22"/>
    </row>
    <row r="7068" spans="1:14">
      <c r="A7068" s="23"/>
      <c r="C7068" s="26"/>
      <c r="D7068" s="20" t="str">
        <f>IFERROR(VLOOKUP(H7068&amp;"|"&amp;I7068,Sheet3!$H$2:$N$150,5,0),"")</f>
        <v/>
      </c>
      <c r="M7068" s="20" t="str">
        <f>IFERROR(INDEX(Sheet3!$Q$2:$Q$25,MATCH(H7068,Origin_List,0)),"")</f>
        <v/>
      </c>
      <c r="N7068" s="22"/>
    </row>
    <row r="7069" spans="1:14">
      <c r="A7069" s="23"/>
      <c r="C7069" s="26"/>
      <c r="D7069" s="20" t="str">
        <f>IFERROR(VLOOKUP(H7069&amp;"|"&amp;I7069,Sheet3!$H$2:$N$150,5,0),"")</f>
        <v/>
      </c>
      <c r="M7069" s="20" t="str">
        <f>IFERROR(INDEX(Sheet3!$Q$2:$Q$25,MATCH(H7069,Origin_List,0)),"")</f>
        <v/>
      </c>
      <c r="N7069" s="22"/>
    </row>
    <row r="7070" spans="1:14">
      <c r="A7070" s="23"/>
      <c r="C7070" s="26"/>
      <c r="D7070" s="20" t="str">
        <f>IFERROR(VLOOKUP(H7070&amp;"|"&amp;I7070,Sheet3!$H$2:$N$150,5,0),"")</f>
        <v/>
      </c>
      <c r="M7070" s="20" t="str">
        <f>IFERROR(INDEX(Sheet3!$Q$2:$Q$25,MATCH(H7070,Origin_List,0)),"")</f>
        <v/>
      </c>
      <c r="N7070" s="22"/>
    </row>
    <row r="7071" spans="1:14">
      <c r="A7071" s="23"/>
      <c r="C7071" s="26"/>
      <c r="D7071" s="20" t="str">
        <f>IFERROR(VLOOKUP(H7071&amp;"|"&amp;I7071,Sheet3!$H$2:$N$150,5,0),"")</f>
        <v/>
      </c>
      <c r="M7071" s="20" t="str">
        <f>IFERROR(INDEX(Sheet3!$Q$2:$Q$25,MATCH(H7071,Origin_List,0)),"")</f>
        <v/>
      </c>
      <c r="N7071" s="22"/>
    </row>
    <row r="7072" spans="1:14">
      <c r="A7072" s="23"/>
      <c r="C7072" s="26"/>
      <c r="D7072" s="20" t="str">
        <f>IFERROR(VLOOKUP(H7072&amp;"|"&amp;I7072,Sheet3!$H$2:$N$150,5,0),"")</f>
        <v/>
      </c>
      <c r="M7072" s="20" t="str">
        <f>IFERROR(INDEX(Sheet3!$Q$2:$Q$25,MATCH(H7072,Origin_List,0)),"")</f>
        <v/>
      </c>
      <c r="N7072" s="22"/>
    </row>
    <row r="7073" spans="1:14">
      <c r="A7073" s="23"/>
      <c r="C7073" s="26"/>
      <c r="D7073" s="20" t="str">
        <f>IFERROR(VLOOKUP(H7073&amp;"|"&amp;I7073,Sheet3!$H$2:$N$150,5,0),"")</f>
        <v/>
      </c>
      <c r="M7073" s="20" t="str">
        <f>IFERROR(INDEX(Sheet3!$Q$2:$Q$25,MATCH(H7073,Origin_List,0)),"")</f>
        <v/>
      </c>
      <c r="N7073" s="22"/>
    </row>
    <row r="7074" spans="1:14">
      <c r="A7074" s="23"/>
      <c r="C7074" s="26"/>
      <c r="D7074" s="20" t="str">
        <f>IFERROR(VLOOKUP(H7074&amp;"|"&amp;I7074,Sheet3!$H$2:$N$150,5,0),"")</f>
        <v/>
      </c>
      <c r="M7074" s="20" t="str">
        <f>IFERROR(INDEX(Sheet3!$Q$2:$Q$25,MATCH(H7074,Origin_List,0)),"")</f>
        <v/>
      </c>
      <c r="N7074" s="22"/>
    </row>
    <row r="7075" spans="1:14">
      <c r="A7075" s="23"/>
      <c r="C7075" s="26"/>
      <c r="D7075" s="20" t="str">
        <f>IFERROR(VLOOKUP(H7075&amp;"|"&amp;I7075,Sheet3!$H$2:$N$150,5,0),"")</f>
        <v/>
      </c>
      <c r="M7075" s="20" t="str">
        <f>IFERROR(INDEX(Sheet3!$Q$2:$Q$25,MATCH(H7075,Origin_List,0)),"")</f>
        <v/>
      </c>
      <c r="N7075" s="22"/>
    </row>
    <row r="7076" spans="1:14">
      <c r="A7076" s="23"/>
      <c r="C7076" s="26"/>
      <c r="D7076" s="20" t="str">
        <f>IFERROR(VLOOKUP(H7076&amp;"|"&amp;I7076,Sheet3!$H$2:$N$150,5,0),"")</f>
        <v/>
      </c>
      <c r="M7076" s="20" t="str">
        <f>IFERROR(INDEX(Sheet3!$Q$2:$Q$25,MATCH(H7076,Origin_List,0)),"")</f>
        <v/>
      </c>
      <c r="N7076" s="22"/>
    </row>
    <row r="7077" spans="1:14">
      <c r="A7077" s="23"/>
      <c r="C7077" s="26"/>
      <c r="D7077" s="20" t="str">
        <f>IFERROR(VLOOKUP(H7077&amp;"|"&amp;I7077,Sheet3!$H$2:$N$150,5,0),"")</f>
        <v/>
      </c>
      <c r="M7077" s="20" t="str">
        <f>IFERROR(INDEX(Sheet3!$Q$2:$Q$25,MATCH(H7077,Origin_List,0)),"")</f>
        <v/>
      </c>
      <c r="N7077" s="22"/>
    </row>
    <row r="7078" spans="1:14">
      <c r="A7078" s="23"/>
      <c r="C7078" s="26"/>
      <c r="D7078" s="20" t="str">
        <f>IFERROR(VLOOKUP(H7078&amp;"|"&amp;I7078,Sheet3!$H$2:$N$150,5,0),"")</f>
        <v/>
      </c>
      <c r="M7078" s="20" t="str">
        <f>IFERROR(INDEX(Sheet3!$Q$2:$Q$25,MATCH(H7078,Origin_List,0)),"")</f>
        <v/>
      </c>
      <c r="N7078" s="22"/>
    </row>
    <row r="7079" spans="1:14">
      <c r="A7079" s="23"/>
      <c r="C7079" s="26"/>
      <c r="D7079" s="20" t="str">
        <f>IFERROR(VLOOKUP(H7079&amp;"|"&amp;I7079,Sheet3!$H$2:$N$150,5,0),"")</f>
        <v/>
      </c>
      <c r="M7079" s="20" t="str">
        <f>IFERROR(INDEX(Sheet3!$Q$2:$Q$25,MATCH(H7079,Origin_List,0)),"")</f>
        <v/>
      </c>
      <c r="N7079" s="22"/>
    </row>
    <row r="7080" spans="1:14">
      <c r="A7080" s="23"/>
      <c r="C7080" s="26"/>
      <c r="D7080" s="20" t="str">
        <f>IFERROR(VLOOKUP(H7080&amp;"|"&amp;I7080,Sheet3!$H$2:$N$150,5,0),"")</f>
        <v/>
      </c>
      <c r="M7080" s="20" t="str">
        <f>IFERROR(INDEX(Sheet3!$Q$2:$Q$25,MATCH(H7080,Origin_List,0)),"")</f>
        <v/>
      </c>
      <c r="N7080" s="22"/>
    </row>
    <row r="7081" spans="1:14">
      <c r="A7081" s="23"/>
      <c r="C7081" s="26"/>
      <c r="D7081" s="20" t="str">
        <f>IFERROR(VLOOKUP(H7081&amp;"|"&amp;I7081,Sheet3!$H$2:$N$150,5,0),"")</f>
        <v/>
      </c>
      <c r="M7081" s="20" t="str">
        <f>IFERROR(INDEX(Sheet3!$Q$2:$Q$25,MATCH(H7081,Origin_List,0)),"")</f>
        <v/>
      </c>
      <c r="N7081" s="22"/>
    </row>
    <row r="7082" spans="1:14">
      <c r="A7082" s="23"/>
      <c r="C7082" s="26"/>
      <c r="D7082" s="20" t="str">
        <f>IFERROR(VLOOKUP(H7082&amp;"|"&amp;I7082,Sheet3!$H$2:$N$150,5,0),"")</f>
        <v/>
      </c>
      <c r="M7082" s="20" t="str">
        <f>IFERROR(INDEX(Sheet3!$Q$2:$Q$25,MATCH(H7082,Origin_List,0)),"")</f>
        <v/>
      </c>
      <c r="N7082" s="22"/>
    </row>
    <row r="7083" spans="1:14">
      <c r="A7083" s="23"/>
      <c r="C7083" s="26"/>
      <c r="D7083" s="20" t="str">
        <f>IFERROR(VLOOKUP(H7083&amp;"|"&amp;I7083,Sheet3!$H$2:$N$150,5,0),"")</f>
        <v/>
      </c>
      <c r="M7083" s="20" t="str">
        <f>IFERROR(INDEX(Sheet3!$Q$2:$Q$25,MATCH(H7083,Origin_List,0)),"")</f>
        <v/>
      </c>
      <c r="N7083" s="22"/>
    </row>
    <row r="7084" spans="1:14">
      <c r="A7084" s="23"/>
      <c r="C7084" s="26"/>
      <c r="D7084" s="20" t="str">
        <f>IFERROR(VLOOKUP(H7084&amp;"|"&amp;I7084,Sheet3!$H$2:$N$150,5,0),"")</f>
        <v/>
      </c>
      <c r="M7084" s="20" t="str">
        <f>IFERROR(INDEX(Sheet3!$Q$2:$Q$25,MATCH(H7084,Origin_List,0)),"")</f>
        <v/>
      </c>
      <c r="N7084" s="22"/>
    </row>
    <row r="7085" spans="1:14">
      <c r="A7085" s="23"/>
      <c r="C7085" s="26"/>
      <c r="D7085" s="20" t="str">
        <f>IFERROR(VLOOKUP(H7085&amp;"|"&amp;I7085,Sheet3!$H$2:$N$150,5,0),"")</f>
        <v/>
      </c>
      <c r="M7085" s="20" t="str">
        <f>IFERROR(INDEX(Sheet3!$Q$2:$Q$25,MATCH(H7085,Origin_List,0)),"")</f>
        <v/>
      </c>
      <c r="N7085" s="22"/>
    </row>
    <row r="7086" spans="1:14">
      <c r="A7086" s="23"/>
      <c r="C7086" s="26"/>
      <c r="D7086" s="20" t="str">
        <f>IFERROR(VLOOKUP(H7086&amp;"|"&amp;I7086,Sheet3!$H$2:$N$150,5,0),"")</f>
        <v/>
      </c>
      <c r="M7086" s="20" t="str">
        <f>IFERROR(INDEX(Sheet3!$Q$2:$Q$25,MATCH(H7086,Origin_List,0)),"")</f>
        <v/>
      </c>
      <c r="N7086" s="22"/>
    </row>
    <row r="7087" spans="1:14">
      <c r="A7087" s="23"/>
      <c r="C7087" s="26"/>
      <c r="D7087" s="20" t="str">
        <f>IFERROR(VLOOKUP(H7087&amp;"|"&amp;I7087,Sheet3!$H$2:$N$150,5,0),"")</f>
        <v/>
      </c>
      <c r="M7087" s="20" t="str">
        <f>IFERROR(INDEX(Sheet3!$Q$2:$Q$25,MATCH(H7087,Origin_List,0)),"")</f>
        <v/>
      </c>
      <c r="N7087" s="22"/>
    </row>
    <row r="7088" spans="1:14">
      <c r="A7088" s="23"/>
      <c r="C7088" s="26"/>
      <c r="D7088" s="20" t="str">
        <f>IFERROR(VLOOKUP(H7088&amp;"|"&amp;I7088,Sheet3!$H$2:$N$150,5,0),"")</f>
        <v/>
      </c>
      <c r="M7088" s="20" t="str">
        <f>IFERROR(INDEX(Sheet3!$Q$2:$Q$25,MATCH(H7088,Origin_List,0)),"")</f>
        <v/>
      </c>
      <c r="N7088" s="22"/>
    </row>
    <row r="7089" spans="1:14">
      <c r="A7089" s="23"/>
      <c r="C7089" s="26"/>
      <c r="D7089" s="20" t="str">
        <f>IFERROR(VLOOKUP(H7089&amp;"|"&amp;I7089,Sheet3!$H$2:$N$150,5,0),"")</f>
        <v/>
      </c>
      <c r="M7089" s="20" t="str">
        <f>IFERROR(INDEX(Sheet3!$Q$2:$Q$25,MATCH(H7089,Origin_List,0)),"")</f>
        <v/>
      </c>
      <c r="N7089" s="22"/>
    </row>
    <row r="7090" spans="1:14">
      <c r="A7090" s="23"/>
      <c r="C7090" s="26"/>
      <c r="D7090" s="20" t="str">
        <f>IFERROR(VLOOKUP(H7090&amp;"|"&amp;I7090,Sheet3!$H$2:$N$150,5,0),"")</f>
        <v/>
      </c>
      <c r="M7090" s="20" t="str">
        <f>IFERROR(INDEX(Sheet3!$Q$2:$Q$25,MATCH(H7090,Origin_List,0)),"")</f>
        <v/>
      </c>
      <c r="N7090" s="22"/>
    </row>
    <row r="7091" spans="1:14">
      <c r="A7091" s="23"/>
      <c r="C7091" s="26"/>
      <c r="D7091" s="20" t="str">
        <f>IFERROR(VLOOKUP(H7091&amp;"|"&amp;I7091,Sheet3!$H$2:$N$150,5,0),"")</f>
        <v/>
      </c>
      <c r="M7091" s="20" t="str">
        <f>IFERROR(INDEX(Sheet3!$Q$2:$Q$25,MATCH(H7091,Origin_List,0)),"")</f>
        <v/>
      </c>
      <c r="N7091" s="22"/>
    </row>
    <row r="7092" spans="1:14">
      <c r="A7092" s="23"/>
      <c r="C7092" s="26"/>
      <c r="D7092" s="20" t="str">
        <f>IFERROR(VLOOKUP(H7092&amp;"|"&amp;I7092,Sheet3!$H$2:$N$150,5,0),"")</f>
        <v/>
      </c>
      <c r="M7092" s="20" t="str">
        <f>IFERROR(INDEX(Sheet3!$Q$2:$Q$25,MATCH(H7092,Origin_List,0)),"")</f>
        <v/>
      </c>
      <c r="N7092" s="22"/>
    </row>
    <row r="7093" spans="1:14">
      <c r="A7093" s="23"/>
      <c r="C7093" s="26"/>
      <c r="D7093" s="20" t="str">
        <f>IFERROR(VLOOKUP(H7093&amp;"|"&amp;I7093,Sheet3!$H$2:$N$150,5,0),"")</f>
        <v/>
      </c>
      <c r="M7093" s="20" t="str">
        <f>IFERROR(INDEX(Sheet3!$Q$2:$Q$25,MATCH(H7093,Origin_List,0)),"")</f>
        <v/>
      </c>
      <c r="N7093" s="22"/>
    </row>
    <row r="7094" spans="1:14">
      <c r="A7094" s="23"/>
      <c r="C7094" s="26"/>
      <c r="D7094" s="20" t="str">
        <f>IFERROR(VLOOKUP(H7094&amp;"|"&amp;I7094,Sheet3!$H$2:$N$150,5,0),"")</f>
        <v/>
      </c>
      <c r="M7094" s="20" t="str">
        <f>IFERROR(INDEX(Sheet3!$Q$2:$Q$25,MATCH(H7094,Origin_List,0)),"")</f>
        <v/>
      </c>
      <c r="N7094" s="22"/>
    </row>
    <row r="7095" spans="1:14">
      <c r="A7095" s="23"/>
      <c r="C7095" s="26"/>
      <c r="D7095" s="20" t="str">
        <f>IFERROR(VLOOKUP(H7095&amp;"|"&amp;I7095,Sheet3!$H$2:$N$150,5,0),"")</f>
        <v/>
      </c>
      <c r="M7095" s="20" t="str">
        <f>IFERROR(INDEX(Sheet3!$Q$2:$Q$25,MATCH(H7095,Origin_List,0)),"")</f>
        <v/>
      </c>
      <c r="N7095" s="22"/>
    </row>
    <row r="7096" spans="1:14">
      <c r="A7096" s="23"/>
      <c r="C7096" s="26"/>
      <c r="D7096" s="20" t="str">
        <f>IFERROR(VLOOKUP(H7096&amp;"|"&amp;I7096,Sheet3!$H$2:$N$150,5,0),"")</f>
        <v/>
      </c>
      <c r="M7096" s="20" t="str">
        <f>IFERROR(INDEX(Sheet3!$Q$2:$Q$25,MATCH(H7096,Origin_List,0)),"")</f>
        <v/>
      </c>
      <c r="N7096" s="22"/>
    </row>
    <row r="7097" spans="1:14">
      <c r="A7097" s="23"/>
      <c r="C7097" s="26"/>
      <c r="D7097" s="20" t="str">
        <f>IFERROR(VLOOKUP(H7097&amp;"|"&amp;I7097,Sheet3!$H$2:$N$150,5,0),"")</f>
        <v/>
      </c>
      <c r="M7097" s="20" t="str">
        <f>IFERROR(INDEX(Sheet3!$Q$2:$Q$25,MATCH(H7097,Origin_List,0)),"")</f>
        <v/>
      </c>
      <c r="N7097" s="22"/>
    </row>
    <row r="7098" spans="1:14">
      <c r="A7098" s="23"/>
      <c r="C7098" s="26"/>
      <c r="D7098" s="20" t="str">
        <f>IFERROR(VLOOKUP(H7098&amp;"|"&amp;I7098,Sheet3!$H$2:$N$150,5,0),"")</f>
        <v/>
      </c>
      <c r="M7098" s="20" t="str">
        <f>IFERROR(INDEX(Sheet3!$Q$2:$Q$25,MATCH(H7098,Origin_List,0)),"")</f>
        <v/>
      </c>
      <c r="N7098" s="22"/>
    </row>
    <row r="7099" spans="1:14">
      <c r="A7099" s="23"/>
      <c r="C7099" s="26"/>
      <c r="D7099" s="20" t="str">
        <f>IFERROR(VLOOKUP(H7099&amp;"|"&amp;I7099,Sheet3!$H$2:$N$150,5,0),"")</f>
        <v/>
      </c>
      <c r="M7099" s="20" t="str">
        <f>IFERROR(INDEX(Sheet3!$Q$2:$Q$25,MATCH(H7099,Origin_List,0)),"")</f>
        <v/>
      </c>
      <c r="N7099" s="22"/>
    </row>
    <row r="7100" spans="1:14">
      <c r="A7100" s="23"/>
      <c r="C7100" s="26"/>
      <c r="D7100" s="20" t="str">
        <f>IFERROR(VLOOKUP(H7100&amp;"|"&amp;I7100,Sheet3!$H$2:$N$150,5,0),"")</f>
        <v/>
      </c>
      <c r="M7100" s="20" t="str">
        <f>IFERROR(INDEX(Sheet3!$Q$2:$Q$25,MATCH(H7100,Origin_List,0)),"")</f>
        <v/>
      </c>
      <c r="N7100" s="22"/>
    </row>
    <row r="7101" spans="1:14">
      <c r="A7101" s="23"/>
      <c r="C7101" s="26"/>
      <c r="D7101" s="20" t="str">
        <f>IFERROR(VLOOKUP(H7101&amp;"|"&amp;I7101,Sheet3!$H$2:$N$150,5,0),"")</f>
        <v/>
      </c>
      <c r="M7101" s="20" t="str">
        <f>IFERROR(INDEX(Sheet3!$Q$2:$Q$25,MATCH(H7101,Origin_List,0)),"")</f>
        <v/>
      </c>
      <c r="N7101" s="22"/>
    </row>
    <row r="7102" spans="1:14">
      <c r="A7102" s="23"/>
      <c r="C7102" s="26"/>
      <c r="D7102" s="20" t="str">
        <f>IFERROR(VLOOKUP(H7102&amp;"|"&amp;I7102,Sheet3!$H$2:$N$150,5,0),"")</f>
        <v/>
      </c>
      <c r="M7102" s="20" t="str">
        <f>IFERROR(INDEX(Sheet3!$Q$2:$Q$25,MATCH(H7102,Origin_List,0)),"")</f>
        <v/>
      </c>
      <c r="N7102" s="22"/>
    </row>
    <row r="7103" spans="1:14">
      <c r="A7103" s="23"/>
      <c r="C7103" s="26"/>
      <c r="D7103" s="20" t="str">
        <f>IFERROR(VLOOKUP(H7103&amp;"|"&amp;I7103,Sheet3!$H$2:$N$150,5,0),"")</f>
        <v/>
      </c>
      <c r="M7103" s="20" t="str">
        <f>IFERROR(INDEX(Sheet3!$Q$2:$Q$25,MATCH(H7103,Origin_List,0)),"")</f>
        <v/>
      </c>
      <c r="N7103" s="22"/>
    </row>
    <row r="7104" spans="1:14">
      <c r="A7104" s="23"/>
      <c r="C7104" s="26"/>
      <c r="D7104" s="20" t="str">
        <f>IFERROR(VLOOKUP(H7104&amp;"|"&amp;I7104,Sheet3!$H$2:$N$150,5,0),"")</f>
        <v/>
      </c>
      <c r="M7104" s="20" t="str">
        <f>IFERROR(INDEX(Sheet3!$Q$2:$Q$25,MATCH(H7104,Origin_List,0)),"")</f>
        <v/>
      </c>
      <c r="N7104" s="22"/>
    </row>
    <row r="7105" spans="1:14">
      <c r="A7105" s="23"/>
      <c r="C7105" s="26"/>
      <c r="D7105" s="20" t="str">
        <f>IFERROR(VLOOKUP(H7105&amp;"|"&amp;I7105,Sheet3!$H$2:$N$150,5,0),"")</f>
        <v/>
      </c>
      <c r="M7105" s="20" t="str">
        <f>IFERROR(INDEX(Sheet3!$Q$2:$Q$25,MATCH(H7105,Origin_List,0)),"")</f>
        <v/>
      </c>
      <c r="N7105" s="22"/>
    </row>
    <row r="7106" spans="1:14">
      <c r="A7106" s="23"/>
      <c r="C7106" s="26"/>
      <c r="D7106" s="20" t="str">
        <f>IFERROR(VLOOKUP(H7106&amp;"|"&amp;I7106,Sheet3!$H$2:$N$150,5,0),"")</f>
        <v/>
      </c>
      <c r="M7106" s="20" t="str">
        <f>IFERROR(INDEX(Sheet3!$Q$2:$Q$25,MATCH(H7106,Origin_List,0)),"")</f>
        <v/>
      </c>
      <c r="N7106" s="22"/>
    </row>
    <row r="7107" spans="1:14">
      <c r="A7107" s="23"/>
      <c r="C7107" s="26"/>
      <c r="D7107" s="20" t="str">
        <f>IFERROR(VLOOKUP(H7107&amp;"|"&amp;I7107,Sheet3!$H$2:$N$150,5,0),"")</f>
        <v/>
      </c>
      <c r="M7107" s="20" t="str">
        <f>IFERROR(INDEX(Sheet3!$Q$2:$Q$25,MATCH(H7107,Origin_List,0)),"")</f>
        <v/>
      </c>
      <c r="N7107" s="22"/>
    </row>
    <row r="7108" spans="1:14">
      <c r="A7108" s="23"/>
      <c r="C7108" s="26"/>
      <c r="D7108" s="20" t="str">
        <f>IFERROR(VLOOKUP(H7108&amp;"|"&amp;I7108,Sheet3!$H$2:$N$150,5,0),"")</f>
        <v/>
      </c>
      <c r="M7108" s="20" t="str">
        <f>IFERROR(INDEX(Sheet3!$Q$2:$Q$25,MATCH(H7108,Origin_List,0)),"")</f>
        <v/>
      </c>
      <c r="N7108" s="22"/>
    </row>
    <row r="7109" spans="1:14">
      <c r="A7109" s="23"/>
      <c r="C7109" s="26"/>
      <c r="D7109" s="20" t="str">
        <f>IFERROR(VLOOKUP(H7109&amp;"|"&amp;I7109,Sheet3!$H$2:$N$150,5,0),"")</f>
        <v/>
      </c>
      <c r="M7109" s="20" t="str">
        <f>IFERROR(INDEX(Sheet3!$Q$2:$Q$25,MATCH(H7109,Origin_List,0)),"")</f>
        <v/>
      </c>
      <c r="N7109" s="22"/>
    </row>
    <row r="7110" spans="1:14">
      <c r="A7110" s="23"/>
      <c r="C7110" s="26"/>
      <c r="D7110" s="20" t="str">
        <f>IFERROR(VLOOKUP(H7110&amp;"|"&amp;I7110,Sheet3!$H$2:$N$150,5,0),"")</f>
        <v/>
      </c>
      <c r="M7110" s="20" t="str">
        <f>IFERROR(INDEX(Sheet3!$Q$2:$Q$25,MATCH(H7110,Origin_List,0)),"")</f>
        <v/>
      </c>
      <c r="N7110" s="22"/>
    </row>
    <row r="7111" spans="1:14">
      <c r="A7111" s="23"/>
      <c r="C7111" s="26"/>
      <c r="D7111" s="20" t="str">
        <f>IFERROR(VLOOKUP(H7111&amp;"|"&amp;I7111,Sheet3!$H$2:$N$150,5,0),"")</f>
        <v/>
      </c>
      <c r="M7111" s="20" t="str">
        <f>IFERROR(INDEX(Sheet3!$Q$2:$Q$25,MATCH(H7111,Origin_List,0)),"")</f>
        <v/>
      </c>
      <c r="N7111" s="22"/>
    </row>
    <row r="7112" spans="1:14">
      <c r="A7112" s="23"/>
      <c r="C7112" s="26"/>
      <c r="D7112" s="20" t="str">
        <f>IFERROR(VLOOKUP(H7112&amp;"|"&amp;I7112,Sheet3!$H$2:$N$150,5,0),"")</f>
        <v/>
      </c>
      <c r="M7112" s="20" t="str">
        <f>IFERROR(INDEX(Sheet3!$Q$2:$Q$25,MATCH(H7112,Origin_List,0)),"")</f>
        <v/>
      </c>
      <c r="N7112" s="22"/>
    </row>
    <row r="7113" spans="1:14">
      <c r="A7113" s="23"/>
      <c r="C7113" s="26"/>
      <c r="D7113" s="20" t="str">
        <f>IFERROR(VLOOKUP(H7113&amp;"|"&amp;I7113,Sheet3!$H$2:$N$150,5,0),"")</f>
        <v/>
      </c>
      <c r="M7113" s="20" t="str">
        <f>IFERROR(INDEX(Sheet3!$Q$2:$Q$25,MATCH(H7113,Origin_List,0)),"")</f>
        <v/>
      </c>
      <c r="N7113" s="22"/>
    </row>
    <row r="7114" spans="1:14">
      <c r="A7114" s="23"/>
      <c r="C7114" s="26"/>
      <c r="D7114" s="20" t="str">
        <f>IFERROR(VLOOKUP(H7114&amp;"|"&amp;I7114,Sheet3!$H$2:$N$150,5,0),"")</f>
        <v/>
      </c>
      <c r="M7114" s="20" t="str">
        <f>IFERROR(INDEX(Sheet3!$Q$2:$Q$25,MATCH(H7114,Origin_List,0)),"")</f>
        <v/>
      </c>
      <c r="N7114" s="22"/>
    </row>
    <row r="7115" spans="1:14">
      <c r="A7115" s="23"/>
      <c r="C7115" s="26"/>
      <c r="D7115" s="20" t="str">
        <f>IFERROR(VLOOKUP(H7115&amp;"|"&amp;I7115,Sheet3!$H$2:$N$150,5,0),"")</f>
        <v/>
      </c>
      <c r="M7115" s="20" t="str">
        <f>IFERROR(INDEX(Sheet3!$Q$2:$Q$25,MATCH(H7115,Origin_List,0)),"")</f>
        <v/>
      </c>
      <c r="N7115" s="22"/>
    </row>
    <row r="7116" spans="1:14">
      <c r="A7116" s="23"/>
      <c r="C7116" s="26"/>
      <c r="D7116" s="20" t="str">
        <f>IFERROR(VLOOKUP(H7116&amp;"|"&amp;I7116,Sheet3!$H$2:$N$150,5,0),"")</f>
        <v/>
      </c>
      <c r="M7116" s="20" t="str">
        <f>IFERROR(INDEX(Sheet3!$Q$2:$Q$25,MATCH(H7116,Origin_List,0)),"")</f>
        <v/>
      </c>
      <c r="N7116" s="22"/>
    </row>
    <row r="7117" spans="1:14">
      <c r="A7117" s="23"/>
      <c r="C7117" s="26"/>
      <c r="D7117" s="20" t="str">
        <f>IFERROR(VLOOKUP(H7117&amp;"|"&amp;I7117,Sheet3!$H$2:$N$150,5,0),"")</f>
        <v/>
      </c>
      <c r="M7117" s="20" t="str">
        <f>IFERROR(INDEX(Sheet3!$Q$2:$Q$25,MATCH(H7117,Origin_List,0)),"")</f>
        <v/>
      </c>
      <c r="N7117" s="22"/>
    </row>
    <row r="7118" spans="1:14">
      <c r="A7118" s="23"/>
      <c r="C7118" s="26"/>
      <c r="D7118" s="20" t="str">
        <f>IFERROR(VLOOKUP(H7118&amp;"|"&amp;I7118,Sheet3!$H$2:$N$150,5,0),"")</f>
        <v/>
      </c>
      <c r="M7118" s="20" t="str">
        <f>IFERROR(INDEX(Sheet3!$Q$2:$Q$25,MATCH(H7118,Origin_List,0)),"")</f>
        <v/>
      </c>
      <c r="N7118" s="22"/>
    </row>
    <row r="7119" spans="1:14">
      <c r="A7119" s="23"/>
      <c r="C7119" s="26"/>
      <c r="D7119" s="20" t="str">
        <f>IFERROR(VLOOKUP(H7119&amp;"|"&amp;I7119,Sheet3!$H$2:$N$150,5,0),"")</f>
        <v/>
      </c>
      <c r="M7119" s="20" t="str">
        <f>IFERROR(INDEX(Sheet3!$Q$2:$Q$25,MATCH(H7119,Origin_List,0)),"")</f>
        <v/>
      </c>
      <c r="N7119" s="22"/>
    </row>
    <row r="7120" spans="1:14">
      <c r="A7120" s="23"/>
      <c r="C7120" s="26"/>
      <c r="D7120" s="20" t="str">
        <f>IFERROR(VLOOKUP(H7120&amp;"|"&amp;I7120,Sheet3!$H$2:$N$150,5,0),"")</f>
        <v/>
      </c>
      <c r="M7120" s="20" t="str">
        <f>IFERROR(INDEX(Sheet3!$Q$2:$Q$25,MATCH(H7120,Origin_List,0)),"")</f>
        <v/>
      </c>
      <c r="N7120" s="22"/>
    </row>
    <row r="7121" spans="1:14">
      <c r="A7121" s="23"/>
      <c r="C7121" s="26"/>
      <c r="D7121" s="20" t="str">
        <f>IFERROR(VLOOKUP(H7121&amp;"|"&amp;I7121,Sheet3!$H$2:$N$150,5,0),"")</f>
        <v/>
      </c>
      <c r="M7121" s="20" t="str">
        <f>IFERROR(INDEX(Sheet3!$Q$2:$Q$25,MATCH(H7121,Origin_List,0)),"")</f>
        <v/>
      </c>
      <c r="N7121" s="22"/>
    </row>
    <row r="7122" spans="1:14">
      <c r="A7122" s="23"/>
      <c r="C7122" s="26"/>
      <c r="D7122" s="20" t="str">
        <f>IFERROR(VLOOKUP(H7122&amp;"|"&amp;I7122,Sheet3!$H$2:$N$150,5,0),"")</f>
        <v/>
      </c>
      <c r="M7122" s="20" t="str">
        <f>IFERROR(INDEX(Sheet3!$Q$2:$Q$25,MATCH(H7122,Origin_List,0)),"")</f>
        <v/>
      </c>
      <c r="N7122" s="22"/>
    </row>
    <row r="7123" spans="1:14">
      <c r="A7123" s="23"/>
      <c r="C7123" s="26"/>
      <c r="D7123" s="20" t="str">
        <f>IFERROR(VLOOKUP(H7123&amp;"|"&amp;I7123,Sheet3!$H$2:$N$150,5,0),"")</f>
        <v/>
      </c>
      <c r="M7123" s="20" t="str">
        <f>IFERROR(INDEX(Sheet3!$Q$2:$Q$25,MATCH(H7123,Origin_List,0)),"")</f>
        <v/>
      </c>
      <c r="N7123" s="22"/>
    </row>
    <row r="7124" spans="1:14">
      <c r="A7124" s="23"/>
      <c r="C7124" s="26"/>
      <c r="D7124" s="20" t="str">
        <f>IFERROR(VLOOKUP(H7124&amp;"|"&amp;I7124,Sheet3!$H$2:$N$150,5,0),"")</f>
        <v/>
      </c>
      <c r="M7124" s="20" t="str">
        <f>IFERROR(INDEX(Sheet3!$Q$2:$Q$25,MATCH(H7124,Origin_List,0)),"")</f>
        <v/>
      </c>
      <c r="N7124" s="22"/>
    </row>
    <row r="7125" spans="1:14">
      <c r="A7125" s="23"/>
      <c r="C7125" s="26"/>
      <c r="D7125" s="20" t="str">
        <f>IFERROR(VLOOKUP(H7125&amp;"|"&amp;I7125,Sheet3!$H$2:$N$150,5,0),"")</f>
        <v/>
      </c>
      <c r="M7125" s="20" t="str">
        <f>IFERROR(INDEX(Sheet3!$Q$2:$Q$25,MATCH(H7125,Origin_List,0)),"")</f>
        <v/>
      </c>
      <c r="N7125" s="22"/>
    </row>
    <row r="7126" spans="1:14">
      <c r="A7126" s="23"/>
      <c r="C7126" s="26"/>
      <c r="D7126" s="20" t="str">
        <f>IFERROR(VLOOKUP(H7126&amp;"|"&amp;I7126,Sheet3!$H$2:$N$150,5,0),"")</f>
        <v/>
      </c>
      <c r="M7126" s="20" t="str">
        <f>IFERROR(INDEX(Sheet3!$Q$2:$Q$25,MATCH(H7126,Origin_List,0)),"")</f>
        <v/>
      </c>
      <c r="N7126" s="22"/>
    </row>
    <row r="7127" spans="1:14">
      <c r="A7127" s="23"/>
      <c r="C7127" s="26"/>
      <c r="D7127" s="20" t="str">
        <f>IFERROR(VLOOKUP(H7127&amp;"|"&amp;I7127,Sheet3!$H$2:$N$150,5,0),"")</f>
        <v/>
      </c>
      <c r="M7127" s="20" t="str">
        <f>IFERROR(INDEX(Sheet3!$Q$2:$Q$25,MATCH(H7127,Origin_List,0)),"")</f>
        <v/>
      </c>
      <c r="N7127" s="22"/>
    </row>
    <row r="7128" spans="1:14">
      <c r="A7128" s="23"/>
      <c r="C7128" s="26"/>
      <c r="D7128" s="20" t="str">
        <f>IFERROR(VLOOKUP(H7128&amp;"|"&amp;I7128,Sheet3!$H$2:$N$150,5,0),"")</f>
        <v/>
      </c>
      <c r="M7128" s="20" t="str">
        <f>IFERROR(INDEX(Sheet3!$Q$2:$Q$25,MATCH(H7128,Origin_List,0)),"")</f>
        <v/>
      </c>
      <c r="N7128" s="22"/>
    </row>
    <row r="7129" spans="1:14">
      <c r="A7129" s="23"/>
      <c r="C7129" s="26"/>
      <c r="D7129" s="20" t="str">
        <f>IFERROR(VLOOKUP(H7129&amp;"|"&amp;I7129,Sheet3!$H$2:$N$150,5,0),"")</f>
        <v/>
      </c>
      <c r="M7129" s="20" t="str">
        <f>IFERROR(INDEX(Sheet3!$Q$2:$Q$25,MATCH(H7129,Origin_List,0)),"")</f>
        <v/>
      </c>
      <c r="N7129" s="22"/>
    </row>
    <row r="7130" spans="1:14">
      <c r="A7130" s="23"/>
      <c r="C7130" s="26"/>
      <c r="D7130" s="20" t="str">
        <f>IFERROR(VLOOKUP(H7130&amp;"|"&amp;I7130,Sheet3!$H$2:$N$150,5,0),"")</f>
        <v/>
      </c>
      <c r="M7130" s="20" t="str">
        <f>IFERROR(INDEX(Sheet3!$Q$2:$Q$25,MATCH(H7130,Origin_List,0)),"")</f>
        <v/>
      </c>
      <c r="N7130" s="22"/>
    </row>
    <row r="7131" spans="1:14">
      <c r="A7131" s="23"/>
      <c r="C7131" s="26"/>
      <c r="D7131" s="20" t="str">
        <f>IFERROR(VLOOKUP(H7131&amp;"|"&amp;I7131,Sheet3!$H$2:$N$150,5,0),"")</f>
        <v/>
      </c>
      <c r="M7131" s="20" t="str">
        <f>IFERROR(INDEX(Sheet3!$Q$2:$Q$25,MATCH(H7131,Origin_List,0)),"")</f>
        <v/>
      </c>
      <c r="N7131" s="22"/>
    </row>
    <row r="7132" spans="1:14">
      <c r="A7132" s="23"/>
      <c r="C7132" s="26"/>
      <c r="D7132" s="20" t="str">
        <f>IFERROR(VLOOKUP(H7132&amp;"|"&amp;I7132,Sheet3!$H$2:$N$150,5,0),"")</f>
        <v/>
      </c>
      <c r="M7132" s="20" t="str">
        <f>IFERROR(INDEX(Sheet3!$Q$2:$Q$25,MATCH(H7132,Origin_List,0)),"")</f>
        <v/>
      </c>
      <c r="N7132" s="22"/>
    </row>
    <row r="7133" spans="1:14">
      <c r="A7133" s="23"/>
      <c r="C7133" s="26"/>
      <c r="D7133" s="20" t="str">
        <f>IFERROR(VLOOKUP(H7133&amp;"|"&amp;I7133,Sheet3!$H$2:$N$150,5,0),"")</f>
        <v/>
      </c>
      <c r="M7133" s="20" t="str">
        <f>IFERROR(INDEX(Sheet3!$Q$2:$Q$25,MATCH(H7133,Origin_List,0)),"")</f>
        <v/>
      </c>
      <c r="N7133" s="22"/>
    </row>
    <row r="7134" spans="1:14">
      <c r="A7134" s="23"/>
      <c r="C7134" s="26"/>
      <c r="D7134" s="20" t="str">
        <f>IFERROR(VLOOKUP(H7134&amp;"|"&amp;I7134,Sheet3!$H$2:$N$150,5,0),"")</f>
        <v/>
      </c>
      <c r="M7134" s="20" t="str">
        <f>IFERROR(INDEX(Sheet3!$Q$2:$Q$25,MATCH(H7134,Origin_List,0)),"")</f>
        <v/>
      </c>
      <c r="N7134" s="22"/>
    </row>
    <row r="7135" spans="1:14">
      <c r="A7135" s="23"/>
      <c r="C7135" s="26"/>
      <c r="D7135" s="20" t="str">
        <f>IFERROR(VLOOKUP(H7135&amp;"|"&amp;I7135,Sheet3!$H$2:$N$150,5,0),"")</f>
        <v/>
      </c>
      <c r="M7135" s="20" t="str">
        <f>IFERROR(INDEX(Sheet3!$Q$2:$Q$25,MATCH(H7135,Origin_List,0)),"")</f>
        <v/>
      </c>
      <c r="N7135" s="22"/>
    </row>
    <row r="7136" spans="1:14">
      <c r="A7136" s="23"/>
      <c r="C7136" s="26"/>
      <c r="D7136" s="20" t="str">
        <f>IFERROR(VLOOKUP(H7136&amp;"|"&amp;I7136,Sheet3!$H$2:$N$150,5,0),"")</f>
        <v/>
      </c>
      <c r="M7136" s="20" t="str">
        <f>IFERROR(INDEX(Sheet3!$Q$2:$Q$25,MATCH(H7136,Origin_List,0)),"")</f>
        <v/>
      </c>
      <c r="N7136" s="22"/>
    </row>
    <row r="7137" spans="1:14">
      <c r="A7137" s="23"/>
      <c r="C7137" s="26"/>
      <c r="D7137" s="20" t="str">
        <f>IFERROR(VLOOKUP(H7137&amp;"|"&amp;I7137,Sheet3!$H$2:$N$150,5,0),"")</f>
        <v/>
      </c>
      <c r="M7137" s="20" t="str">
        <f>IFERROR(INDEX(Sheet3!$Q$2:$Q$25,MATCH(H7137,Origin_List,0)),"")</f>
        <v/>
      </c>
      <c r="N7137" s="22"/>
    </row>
    <row r="7138" spans="1:14">
      <c r="A7138" s="23"/>
      <c r="C7138" s="26"/>
      <c r="D7138" s="20" t="str">
        <f>IFERROR(VLOOKUP(H7138&amp;"|"&amp;I7138,Sheet3!$H$2:$N$150,5,0),"")</f>
        <v/>
      </c>
      <c r="M7138" s="20" t="str">
        <f>IFERROR(INDEX(Sheet3!$Q$2:$Q$25,MATCH(H7138,Origin_List,0)),"")</f>
        <v/>
      </c>
      <c r="N7138" s="22"/>
    </row>
    <row r="7139" spans="1:14">
      <c r="A7139" s="23"/>
      <c r="C7139" s="26"/>
      <c r="D7139" s="20" t="str">
        <f>IFERROR(VLOOKUP(H7139&amp;"|"&amp;I7139,Sheet3!$H$2:$N$150,5,0),"")</f>
        <v/>
      </c>
      <c r="M7139" s="20" t="str">
        <f>IFERROR(INDEX(Sheet3!$Q$2:$Q$25,MATCH(H7139,Origin_List,0)),"")</f>
        <v/>
      </c>
      <c r="N7139" s="22"/>
    </row>
    <row r="7140" spans="1:14">
      <c r="A7140" s="23"/>
      <c r="C7140" s="26"/>
      <c r="D7140" s="20" t="str">
        <f>IFERROR(VLOOKUP(H7140&amp;"|"&amp;I7140,Sheet3!$H$2:$N$150,5,0),"")</f>
        <v/>
      </c>
      <c r="M7140" s="20" t="str">
        <f>IFERROR(INDEX(Sheet3!$Q$2:$Q$25,MATCH(H7140,Origin_List,0)),"")</f>
        <v/>
      </c>
      <c r="N7140" s="22"/>
    </row>
    <row r="7141" spans="1:14">
      <c r="A7141" s="23"/>
      <c r="C7141" s="26"/>
      <c r="D7141" s="20" t="str">
        <f>IFERROR(VLOOKUP(H7141&amp;"|"&amp;I7141,Sheet3!$H$2:$N$150,5,0),"")</f>
        <v/>
      </c>
      <c r="M7141" s="20" t="str">
        <f>IFERROR(INDEX(Sheet3!$Q$2:$Q$25,MATCH(H7141,Origin_List,0)),"")</f>
        <v/>
      </c>
      <c r="N7141" s="22"/>
    </row>
    <row r="7142" spans="1:14">
      <c r="A7142" s="23"/>
      <c r="C7142" s="26"/>
      <c r="D7142" s="20" t="str">
        <f>IFERROR(VLOOKUP(H7142&amp;"|"&amp;I7142,Sheet3!$H$2:$N$150,5,0),"")</f>
        <v/>
      </c>
      <c r="M7142" s="20" t="str">
        <f>IFERROR(INDEX(Sheet3!$Q$2:$Q$25,MATCH(H7142,Origin_List,0)),"")</f>
        <v/>
      </c>
      <c r="N7142" s="22"/>
    </row>
    <row r="7143" spans="1:14">
      <c r="A7143" s="23"/>
      <c r="C7143" s="26"/>
      <c r="D7143" s="20" t="str">
        <f>IFERROR(VLOOKUP(H7143&amp;"|"&amp;I7143,Sheet3!$H$2:$N$150,5,0),"")</f>
        <v/>
      </c>
      <c r="M7143" s="20" t="str">
        <f>IFERROR(INDEX(Sheet3!$Q$2:$Q$25,MATCH(H7143,Origin_List,0)),"")</f>
        <v/>
      </c>
      <c r="N7143" s="22"/>
    </row>
    <row r="7144" spans="1:14">
      <c r="A7144" s="23"/>
      <c r="C7144" s="26"/>
      <c r="D7144" s="20" t="str">
        <f>IFERROR(VLOOKUP(H7144&amp;"|"&amp;I7144,Sheet3!$H$2:$N$150,5,0),"")</f>
        <v/>
      </c>
      <c r="M7144" s="20" t="str">
        <f>IFERROR(INDEX(Sheet3!$Q$2:$Q$25,MATCH(H7144,Origin_List,0)),"")</f>
        <v/>
      </c>
      <c r="N7144" s="22"/>
    </row>
    <row r="7145" spans="1:14">
      <c r="A7145" s="23"/>
      <c r="C7145" s="26"/>
      <c r="D7145" s="20" t="str">
        <f>IFERROR(VLOOKUP(H7145&amp;"|"&amp;I7145,Sheet3!$H$2:$N$150,5,0),"")</f>
        <v/>
      </c>
      <c r="M7145" s="20" t="str">
        <f>IFERROR(INDEX(Sheet3!$Q$2:$Q$25,MATCH(H7145,Origin_List,0)),"")</f>
        <v/>
      </c>
      <c r="N7145" s="22"/>
    </row>
    <row r="7146" spans="1:14">
      <c r="A7146" s="23"/>
      <c r="C7146" s="26"/>
      <c r="D7146" s="20" t="str">
        <f>IFERROR(VLOOKUP(H7146&amp;"|"&amp;I7146,Sheet3!$H$2:$N$150,5,0),"")</f>
        <v/>
      </c>
      <c r="M7146" s="20" t="str">
        <f>IFERROR(INDEX(Sheet3!$Q$2:$Q$25,MATCH(H7146,Origin_List,0)),"")</f>
        <v/>
      </c>
      <c r="N7146" s="22"/>
    </row>
    <row r="7147" spans="1:14">
      <c r="A7147" s="23"/>
      <c r="C7147" s="26"/>
      <c r="D7147" s="20" t="str">
        <f>IFERROR(VLOOKUP(H7147&amp;"|"&amp;I7147,Sheet3!$H$2:$N$150,5,0),"")</f>
        <v/>
      </c>
      <c r="M7147" s="20" t="str">
        <f>IFERROR(INDEX(Sheet3!$Q$2:$Q$25,MATCH(H7147,Origin_List,0)),"")</f>
        <v/>
      </c>
      <c r="N7147" s="22"/>
    </row>
    <row r="7148" spans="1:14">
      <c r="A7148" s="23"/>
      <c r="C7148" s="26"/>
      <c r="D7148" s="20" t="str">
        <f>IFERROR(VLOOKUP(H7148&amp;"|"&amp;I7148,Sheet3!$H$2:$N$150,5,0),"")</f>
        <v/>
      </c>
      <c r="M7148" s="20" t="str">
        <f>IFERROR(INDEX(Sheet3!$Q$2:$Q$25,MATCH(H7148,Origin_List,0)),"")</f>
        <v/>
      </c>
      <c r="N7148" s="22"/>
    </row>
    <row r="7149" spans="1:14">
      <c r="A7149" s="23"/>
      <c r="C7149" s="26"/>
      <c r="D7149" s="20" t="str">
        <f>IFERROR(VLOOKUP(H7149&amp;"|"&amp;I7149,Sheet3!$H$2:$N$150,5,0),"")</f>
        <v/>
      </c>
      <c r="M7149" s="20" t="str">
        <f>IFERROR(INDEX(Sheet3!$Q$2:$Q$25,MATCH(H7149,Origin_List,0)),"")</f>
        <v/>
      </c>
      <c r="N7149" s="22"/>
    </row>
    <row r="7150" spans="1:14">
      <c r="A7150" s="23"/>
      <c r="C7150" s="26"/>
      <c r="D7150" s="20" t="str">
        <f>IFERROR(VLOOKUP(H7150&amp;"|"&amp;I7150,Sheet3!$H$2:$N$150,5,0),"")</f>
        <v/>
      </c>
      <c r="M7150" s="20" t="str">
        <f>IFERROR(INDEX(Sheet3!$Q$2:$Q$25,MATCH(H7150,Origin_List,0)),"")</f>
        <v/>
      </c>
      <c r="N7150" s="22"/>
    </row>
    <row r="7151" spans="1:14">
      <c r="A7151" s="23"/>
      <c r="C7151" s="26"/>
      <c r="D7151" s="20" t="str">
        <f>IFERROR(VLOOKUP(H7151&amp;"|"&amp;I7151,Sheet3!$H$2:$N$150,5,0),"")</f>
        <v/>
      </c>
      <c r="M7151" s="20" t="str">
        <f>IFERROR(INDEX(Sheet3!$Q$2:$Q$25,MATCH(H7151,Origin_List,0)),"")</f>
        <v/>
      </c>
      <c r="N7151" s="22"/>
    </row>
    <row r="7152" spans="1:14">
      <c r="A7152" s="23"/>
      <c r="C7152" s="26"/>
      <c r="D7152" s="20" t="str">
        <f>IFERROR(VLOOKUP(H7152&amp;"|"&amp;I7152,Sheet3!$H$2:$N$150,5,0),"")</f>
        <v/>
      </c>
      <c r="M7152" s="20" t="str">
        <f>IFERROR(INDEX(Sheet3!$Q$2:$Q$25,MATCH(H7152,Origin_List,0)),"")</f>
        <v/>
      </c>
      <c r="N7152" s="22"/>
    </row>
    <row r="7153" spans="1:14">
      <c r="A7153" s="23"/>
      <c r="C7153" s="26"/>
      <c r="D7153" s="20" t="str">
        <f>IFERROR(VLOOKUP(H7153&amp;"|"&amp;I7153,Sheet3!$H$2:$N$150,5,0),"")</f>
        <v/>
      </c>
      <c r="M7153" s="20" t="str">
        <f>IFERROR(INDEX(Sheet3!$Q$2:$Q$25,MATCH(H7153,Origin_List,0)),"")</f>
        <v/>
      </c>
      <c r="N7153" s="22"/>
    </row>
    <row r="7154" spans="1:14">
      <c r="A7154" s="23"/>
      <c r="C7154" s="26"/>
      <c r="D7154" s="20" t="str">
        <f>IFERROR(VLOOKUP(H7154&amp;"|"&amp;I7154,Sheet3!$H$2:$N$150,5,0),"")</f>
        <v/>
      </c>
      <c r="M7154" s="20" t="str">
        <f>IFERROR(INDEX(Sheet3!$Q$2:$Q$25,MATCH(H7154,Origin_List,0)),"")</f>
        <v/>
      </c>
      <c r="N7154" s="22"/>
    </row>
    <row r="7155" spans="1:14">
      <c r="A7155" s="23"/>
      <c r="C7155" s="26"/>
      <c r="D7155" s="20" t="str">
        <f>IFERROR(VLOOKUP(H7155&amp;"|"&amp;I7155,Sheet3!$H$2:$N$150,5,0),"")</f>
        <v/>
      </c>
      <c r="M7155" s="20" t="str">
        <f>IFERROR(INDEX(Sheet3!$Q$2:$Q$25,MATCH(H7155,Origin_List,0)),"")</f>
        <v/>
      </c>
      <c r="N7155" s="22"/>
    </row>
    <row r="7156" spans="1:14">
      <c r="A7156" s="23"/>
      <c r="C7156" s="26"/>
      <c r="D7156" s="20" t="str">
        <f>IFERROR(VLOOKUP(H7156&amp;"|"&amp;I7156,Sheet3!$H$2:$N$150,5,0),"")</f>
        <v/>
      </c>
      <c r="M7156" s="20" t="str">
        <f>IFERROR(INDEX(Sheet3!$Q$2:$Q$25,MATCH(H7156,Origin_List,0)),"")</f>
        <v/>
      </c>
      <c r="N7156" s="22"/>
    </row>
    <row r="7157" spans="1:14">
      <c r="A7157" s="23"/>
      <c r="C7157" s="26"/>
      <c r="D7157" s="20" t="str">
        <f>IFERROR(VLOOKUP(H7157&amp;"|"&amp;I7157,Sheet3!$H$2:$N$150,5,0),"")</f>
        <v/>
      </c>
      <c r="M7157" s="20" t="str">
        <f>IFERROR(INDEX(Sheet3!$Q$2:$Q$25,MATCH(H7157,Origin_List,0)),"")</f>
        <v/>
      </c>
      <c r="N7157" s="22"/>
    </row>
    <row r="7158" spans="1:14">
      <c r="A7158" s="23"/>
      <c r="C7158" s="26"/>
      <c r="D7158" s="20" t="str">
        <f>IFERROR(VLOOKUP(H7158&amp;"|"&amp;I7158,Sheet3!$H$2:$N$150,5,0),"")</f>
        <v/>
      </c>
      <c r="M7158" s="20" t="str">
        <f>IFERROR(INDEX(Sheet3!$Q$2:$Q$25,MATCH(H7158,Origin_List,0)),"")</f>
        <v/>
      </c>
      <c r="N7158" s="22"/>
    </row>
    <row r="7159" spans="1:14">
      <c r="A7159" s="23"/>
      <c r="C7159" s="26"/>
      <c r="D7159" s="20" t="str">
        <f>IFERROR(VLOOKUP(H7159&amp;"|"&amp;I7159,Sheet3!$H$2:$N$150,5,0),"")</f>
        <v/>
      </c>
      <c r="M7159" s="20" t="str">
        <f>IFERROR(INDEX(Sheet3!$Q$2:$Q$25,MATCH(H7159,Origin_List,0)),"")</f>
        <v/>
      </c>
      <c r="N7159" s="22"/>
    </row>
    <row r="7160" spans="1:14">
      <c r="A7160" s="23"/>
      <c r="C7160" s="26"/>
      <c r="D7160" s="20" t="str">
        <f>IFERROR(VLOOKUP(H7160&amp;"|"&amp;I7160,Sheet3!$H$2:$N$150,5,0),"")</f>
        <v/>
      </c>
      <c r="M7160" s="20" t="str">
        <f>IFERROR(INDEX(Sheet3!$Q$2:$Q$25,MATCH(H7160,Origin_List,0)),"")</f>
        <v/>
      </c>
      <c r="N7160" s="22"/>
    </row>
    <row r="7161" spans="1:14">
      <c r="A7161" s="23"/>
      <c r="C7161" s="26"/>
      <c r="D7161" s="20" t="str">
        <f>IFERROR(VLOOKUP(H7161&amp;"|"&amp;I7161,Sheet3!$H$2:$N$150,5,0),"")</f>
        <v/>
      </c>
      <c r="M7161" s="20" t="str">
        <f>IFERROR(INDEX(Sheet3!$Q$2:$Q$25,MATCH(H7161,Origin_List,0)),"")</f>
        <v/>
      </c>
      <c r="N7161" s="22"/>
    </row>
    <row r="7162" spans="1:14">
      <c r="A7162" s="23"/>
      <c r="C7162" s="26"/>
      <c r="D7162" s="20" t="str">
        <f>IFERROR(VLOOKUP(H7162&amp;"|"&amp;I7162,Sheet3!$H$2:$N$150,5,0),"")</f>
        <v/>
      </c>
      <c r="M7162" s="20" t="str">
        <f>IFERROR(INDEX(Sheet3!$Q$2:$Q$25,MATCH(H7162,Origin_List,0)),"")</f>
        <v/>
      </c>
      <c r="N7162" s="22"/>
    </row>
    <row r="7163" spans="1:14">
      <c r="A7163" s="23"/>
      <c r="C7163" s="26"/>
      <c r="D7163" s="20" t="str">
        <f>IFERROR(VLOOKUP(H7163&amp;"|"&amp;I7163,Sheet3!$H$2:$N$150,5,0),"")</f>
        <v/>
      </c>
      <c r="M7163" s="20" t="str">
        <f>IFERROR(INDEX(Sheet3!$Q$2:$Q$25,MATCH(H7163,Origin_List,0)),"")</f>
        <v/>
      </c>
      <c r="N7163" s="22"/>
    </row>
    <row r="7164" spans="1:14">
      <c r="A7164" s="23"/>
      <c r="C7164" s="26"/>
      <c r="D7164" s="20" t="str">
        <f>IFERROR(VLOOKUP(H7164&amp;"|"&amp;I7164,Sheet3!$H$2:$N$150,5,0),"")</f>
        <v/>
      </c>
      <c r="M7164" s="20" t="str">
        <f>IFERROR(INDEX(Sheet3!$Q$2:$Q$25,MATCH(H7164,Origin_List,0)),"")</f>
        <v/>
      </c>
      <c r="N7164" s="22"/>
    </row>
    <row r="7165" spans="1:14">
      <c r="A7165" s="23"/>
      <c r="C7165" s="26"/>
      <c r="D7165" s="20" t="str">
        <f>IFERROR(VLOOKUP(H7165&amp;"|"&amp;I7165,Sheet3!$H$2:$N$150,5,0),"")</f>
        <v/>
      </c>
      <c r="M7165" s="20" t="str">
        <f>IFERROR(INDEX(Sheet3!$Q$2:$Q$25,MATCH(H7165,Origin_List,0)),"")</f>
        <v/>
      </c>
      <c r="N7165" s="22"/>
    </row>
    <row r="7166" spans="1:14">
      <c r="A7166" s="23"/>
      <c r="C7166" s="26"/>
      <c r="D7166" s="20" t="str">
        <f>IFERROR(VLOOKUP(H7166&amp;"|"&amp;I7166,Sheet3!$H$2:$N$150,5,0),"")</f>
        <v/>
      </c>
      <c r="M7166" s="20" t="str">
        <f>IFERROR(INDEX(Sheet3!$Q$2:$Q$25,MATCH(H7166,Origin_List,0)),"")</f>
        <v/>
      </c>
      <c r="N7166" s="22"/>
    </row>
    <row r="7167" spans="1:14">
      <c r="A7167" s="23"/>
      <c r="C7167" s="26"/>
      <c r="D7167" s="20" t="str">
        <f>IFERROR(VLOOKUP(H7167&amp;"|"&amp;I7167,Sheet3!$H$2:$N$150,5,0),"")</f>
        <v/>
      </c>
      <c r="M7167" s="20" t="str">
        <f>IFERROR(INDEX(Sheet3!$Q$2:$Q$25,MATCH(H7167,Origin_List,0)),"")</f>
        <v/>
      </c>
      <c r="N7167" s="22"/>
    </row>
    <row r="7168" spans="1:14">
      <c r="A7168" s="23"/>
      <c r="C7168" s="26"/>
      <c r="D7168" s="20" t="str">
        <f>IFERROR(VLOOKUP(H7168&amp;"|"&amp;I7168,Sheet3!$H$2:$N$150,5,0),"")</f>
        <v/>
      </c>
      <c r="M7168" s="20" t="str">
        <f>IFERROR(INDEX(Sheet3!$Q$2:$Q$25,MATCH(H7168,Origin_List,0)),"")</f>
        <v/>
      </c>
      <c r="N7168" s="22"/>
    </row>
    <row r="7169" spans="1:14">
      <c r="A7169" s="23"/>
      <c r="C7169" s="26"/>
      <c r="D7169" s="20" t="str">
        <f>IFERROR(VLOOKUP(H7169&amp;"|"&amp;I7169,Sheet3!$H$2:$N$150,5,0),"")</f>
        <v/>
      </c>
      <c r="M7169" s="20" t="str">
        <f>IFERROR(INDEX(Sheet3!$Q$2:$Q$25,MATCH(H7169,Origin_List,0)),"")</f>
        <v/>
      </c>
      <c r="N7169" s="22"/>
    </row>
    <row r="7170" spans="1:14">
      <c r="A7170" s="23"/>
      <c r="C7170" s="26"/>
      <c r="D7170" s="20" t="str">
        <f>IFERROR(VLOOKUP(H7170&amp;"|"&amp;I7170,Sheet3!$H$2:$N$150,5,0),"")</f>
        <v/>
      </c>
      <c r="M7170" s="20" t="str">
        <f>IFERROR(INDEX(Sheet3!$Q$2:$Q$25,MATCH(H7170,Origin_List,0)),"")</f>
        <v/>
      </c>
      <c r="N7170" s="22"/>
    </row>
    <row r="7171" spans="1:14">
      <c r="A7171" s="23"/>
      <c r="C7171" s="26"/>
      <c r="D7171" s="20" t="str">
        <f>IFERROR(VLOOKUP(H7171&amp;"|"&amp;I7171,Sheet3!$H$2:$N$150,5,0),"")</f>
        <v/>
      </c>
      <c r="M7171" s="20" t="str">
        <f>IFERROR(INDEX(Sheet3!$Q$2:$Q$25,MATCH(H7171,Origin_List,0)),"")</f>
        <v/>
      </c>
      <c r="N7171" s="22"/>
    </row>
    <row r="7172" spans="1:14">
      <c r="A7172" s="23"/>
      <c r="C7172" s="26"/>
      <c r="D7172" s="20" t="str">
        <f>IFERROR(VLOOKUP(H7172&amp;"|"&amp;I7172,Sheet3!$H$2:$N$150,5,0),"")</f>
        <v/>
      </c>
      <c r="M7172" s="20" t="str">
        <f>IFERROR(INDEX(Sheet3!$Q$2:$Q$25,MATCH(H7172,Origin_List,0)),"")</f>
        <v/>
      </c>
      <c r="N7172" s="22"/>
    </row>
    <row r="7173" spans="1:14">
      <c r="A7173" s="23"/>
      <c r="C7173" s="26"/>
      <c r="D7173" s="20" t="str">
        <f>IFERROR(VLOOKUP(H7173&amp;"|"&amp;I7173,Sheet3!$H$2:$N$150,5,0),"")</f>
        <v/>
      </c>
      <c r="M7173" s="20" t="str">
        <f>IFERROR(INDEX(Sheet3!$Q$2:$Q$25,MATCH(H7173,Origin_List,0)),"")</f>
        <v/>
      </c>
      <c r="N7173" s="22"/>
    </row>
    <row r="7174" spans="1:14">
      <c r="A7174" s="23"/>
      <c r="C7174" s="26"/>
      <c r="D7174" s="20" t="str">
        <f>IFERROR(VLOOKUP(H7174&amp;"|"&amp;I7174,Sheet3!$H$2:$N$150,5,0),"")</f>
        <v/>
      </c>
      <c r="M7174" s="20" t="str">
        <f>IFERROR(INDEX(Sheet3!$Q$2:$Q$25,MATCH(H7174,Origin_List,0)),"")</f>
        <v/>
      </c>
      <c r="N7174" s="22"/>
    </row>
    <row r="7175" spans="1:14">
      <c r="A7175" s="23"/>
      <c r="C7175" s="26"/>
      <c r="D7175" s="20" t="str">
        <f>IFERROR(VLOOKUP(H7175&amp;"|"&amp;I7175,Sheet3!$H$2:$N$150,5,0),"")</f>
        <v/>
      </c>
      <c r="M7175" s="20" t="str">
        <f>IFERROR(INDEX(Sheet3!$Q$2:$Q$25,MATCH(H7175,Origin_List,0)),"")</f>
        <v/>
      </c>
      <c r="N7175" s="22"/>
    </row>
    <row r="7176" spans="1:14">
      <c r="A7176" s="23"/>
      <c r="C7176" s="26"/>
      <c r="D7176" s="20" t="str">
        <f>IFERROR(VLOOKUP(H7176&amp;"|"&amp;I7176,Sheet3!$H$2:$N$150,5,0),"")</f>
        <v/>
      </c>
      <c r="M7176" s="20" t="str">
        <f>IFERROR(INDEX(Sheet3!$Q$2:$Q$25,MATCH(H7176,Origin_List,0)),"")</f>
        <v/>
      </c>
      <c r="N7176" s="22"/>
    </row>
    <row r="7177" spans="1:14">
      <c r="A7177" s="23"/>
      <c r="C7177" s="26"/>
      <c r="D7177" s="20" t="str">
        <f>IFERROR(VLOOKUP(H7177&amp;"|"&amp;I7177,Sheet3!$H$2:$N$150,5,0),"")</f>
        <v/>
      </c>
      <c r="M7177" s="20" t="str">
        <f>IFERROR(INDEX(Sheet3!$Q$2:$Q$25,MATCH(H7177,Origin_List,0)),"")</f>
        <v/>
      </c>
      <c r="N7177" s="22"/>
    </row>
    <row r="7178" spans="1:14">
      <c r="A7178" s="23"/>
      <c r="C7178" s="26"/>
      <c r="D7178" s="20" t="str">
        <f>IFERROR(VLOOKUP(H7178&amp;"|"&amp;I7178,Sheet3!$H$2:$N$150,5,0),"")</f>
        <v/>
      </c>
      <c r="M7178" s="20" t="str">
        <f>IFERROR(INDEX(Sheet3!$Q$2:$Q$25,MATCH(H7178,Origin_List,0)),"")</f>
        <v/>
      </c>
      <c r="N7178" s="22"/>
    </row>
    <row r="7179" spans="1:14">
      <c r="A7179" s="23"/>
      <c r="C7179" s="26"/>
      <c r="D7179" s="20" t="str">
        <f>IFERROR(VLOOKUP(H7179&amp;"|"&amp;I7179,Sheet3!$H$2:$N$150,5,0),"")</f>
        <v/>
      </c>
      <c r="M7179" s="20" t="str">
        <f>IFERROR(INDEX(Sheet3!$Q$2:$Q$25,MATCH(H7179,Origin_List,0)),"")</f>
        <v/>
      </c>
      <c r="N7179" s="22"/>
    </row>
    <row r="7180" spans="1:14">
      <c r="A7180" s="23"/>
      <c r="C7180" s="26"/>
      <c r="D7180" s="20" t="str">
        <f>IFERROR(VLOOKUP(H7180&amp;"|"&amp;I7180,Sheet3!$H$2:$N$150,5,0),"")</f>
        <v/>
      </c>
      <c r="M7180" s="20" t="str">
        <f>IFERROR(INDEX(Sheet3!$Q$2:$Q$25,MATCH(H7180,Origin_List,0)),"")</f>
        <v/>
      </c>
      <c r="N7180" s="22"/>
    </row>
    <row r="7181" spans="1:14">
      <c r="A7181" s="23"/>
      <c r="C7181" s="26"/>
      <c r="D7181" s="20" t="str">
        <f>IFERROR(VLOOKUP(H7181&amp;"|"&amp;I7181,Sheet3!$H$2:$N$150,5,0),"")</f>
        <v/>
      </c>
      <c r="M7181" s="20" t="str">
        <f>IFERROR(INDEX(Sheet3!$Q$2:$Q$25,MATCH(H7181,Origin_List,0)),"")</f>
        <v/>
      </c>
      <c r="N7181" s="22"/>
    </row>
    <row r="7182" spans="1:14">
      <c r="A7182" s="23"/>
      <c r="C7182" s="26"/>
      <c r="D7182" s="20" t="str">
        <f>IFERROR(VLOOKUP(H7182&amp;"|"&amp;I7182,Sheet3!$H$2:$N$150,5,0),"")</f>
        <v/>
      </c>
      <c r="M7182" s="20" t="str">
        <f>IFERROR(INDEX(Sheet3!$Q$2:$Q$25,MATCH(H7182,Origin_List,0)),"")</f>
        <v/>
      </c>
      <c r="N7182" s="22"/>
    </row>
    <row r="7183" spans="1:14">
      <c r="A7183" s="23"/>
      <c r="C7183" s="26"/>
      <c r="D7183" s="20" t="str">
        <f>IFERROR(VLOOKUP(H7183&amp;"|"&amp;I7183,Sheet3!$H$2:$N$150,5,0),"")</f>
        <v/>
      </c>
      <c r="M7183" s="20" t="str">
        <f>IFERROR(INDEX(Sheet3!$Q$2:$Q$25,MATCH(H7183,Origin_List,0)),"")</f>
        <v/>
      </c>
      <c r="N7183" s="22"/>
    </row>
    <row r="7184" spans="1:14">
      <c r="A7184" s="23"/>
      <c r="C7184" s="26"/>
      <c r="D7184" s="20" t="str">
        <f>IFERROR(VLOOKUP(H7184&amp;"|"&amp;I7184,Sheet3!$H$2:$N$150,5,0),"")</f>
        <v/>
      </c>
      <c r="M7184" s="20" t="str">
        <f>IFERROR(INDEX(Sheet3!$Q$2:$Q$25,MATCH(H7184,Origin_List,0)),"")</f>
        <v/>
      </c>
      <c r="N7184" s="22"/>
    </row>
    <row r="7185" spans="1:14">
      <c r="A7185" s="23"/>
      <c r="C7185" s="26"/>
      <c r="D7185" s="20" t="str">
        <f>IFERROR(VLOOKUP(H7185&amp;"|"&amp;I7185,Sheet3!$H$2:$N$150,5,0),"")</f>
        <v/>
      </c>
      <c r="M7185" s="20" t="str">
        <f>IFERROR(INDEX(Sheet3!$Q$2:$Q$25,MATCH(H7185,Origin_List,0)),"")</f>
        <v/>
      </c>
      <c r="N7185" s="22"/>
    </row>
    <row r="7186" spans="1:14">
      <c r="A7186" s="23"/>
      <c r="C7186" s="26"/>
      <c r="D7186" s="20" t="str">
        <f>IFERROR(VLOOKUP(H7186&amp;"|"&amp;I7186,Sheet3!$H$2:$N$150,5,0),"")</f>
        <v/>
      </c>
      <c r="M7186" s="20" t="str">
        <f>IFERROR(INDEX(Sheet3!$Q$2:$Q$25,MATCH(H7186,Origin_List,0)),"")</f>
        <v/>
      </c>
      <c r="N7186" s="22"/>
    </row>
    <row r="7187" spans="1:14">
      <c r="A7187" s="23"/>
      <c r="C7187" s="26"/>
      <c r="D7187" s="20" t="str">
        <f>IFERROR(VLOOKUP(H7187&amp;"|"&amp;I7187,Sheet3!$H$2:$N$150,5,0),"")</f>
        <v/>
      </c>
      <c r="M7187" s="20" t="str">
        <f>IFERROR(INDEX(Sheet3!$Q$2:$Q$25,MATCH(H7187,Origin_List,0)),"")</f>
        <v/>
      </c>
      <c r="N7187" s="22"/>
    </row>
    <row r="7188" spans="1:14">
      <c r="A7188" s="23"/>
      <c r="C7188" s="26"/>
      <c r="D7188" s="20" t="str">
        <f>IFERROR(VLOOKUP(H7188&amp;"|"&amp;I7188,Sheet3!$H$2:$N$150,5,0),"")</f>
        <v/>
      </c>
      <c r="M7188" s="20" t="str">
        <f>IFERROR(INDEX(Sheet3!$Q$2:$Q$25,MATCH(H7188,Origin_List,0)),"")</f>
        <v/>
      </c>
      <c r="N7188" s="22"/>
    </row>
    <row r="7189" spans="1:14">
      <c r="A7189" s="23"/>
      <c r="C7189" s="26"/>
      <c r="D7189" s="20" t="str">
        <f>IFERROR(VLOOKUP(H7189&amp;"|"&amp;I7189,Sheet3!$H$2:$N$150,5,0),"")</f>
        <v/>
      </c>
      <c r="M7189" s="20" t="str">
        <f>IFERROR(INDEX(Sheet3!$Q$2:$Q$25,MATCH(H7189,Origin_List,0)),"")</f>
        <v/>
      </c>
      <c r="N7189" s="22"/>
    </row>
    <row r="7190" spans="1:14">
      <c r="A7190" s="23"/>
      <c r="C7190" s="26"/>
      <c r="D7190" s="20" t="str">
        <f>IFERROR(VLOOKUP(H7190&amp;"|"&amp;I7190,Sheet3!$H$2:$N$150,5,0),"")</f>
        <v/>
      </c>
      <c r="M7190" s="20" t="str">
        <f>IFERROR(INDEX(Sheet3!$Q$2:$Q$25,MATCH(H7190,Origin_List,0)),"")</f>
        <v/>
      </c>
      <c r="N7190" s="22"/>
    </row>
    <row r="7191" spans="1:14">
      <c r="A7191" s="23"/>
      <c r="C7191" s="26"/>
      <c r="D7191" s="20" t="str">
        <f>IFERROR(VLOOKUP(H7191&amp;"|"&amp;I7191,Sheet3!$H$2:$N$150,5,0),"")</f>
        <v/>
      </c>
      <c r="M7191" s="20" t="str">
        <f>IFERROR(INDEX(Sheet3!$Q$2:$Q$25,MATCH(H7191,Origin_List,0)),"")</f>
        <v/>
      </c>
      <c r="N7191" s="22"/>
    </row>
    <row r="7192" spans="1:14">
      <c r="A7192" s="23"/>
      <c r="C7192" s="26"/>
      <c r="D7192" s="20" t="str">
        <f>IFERROR(VLOOKUP(H7192&amp;"|"&amp;I7192,Sheet3!$H$2:$N$150,5,0),"")</f>
        <v/>
      </c>
      <c r="M7192" s="20" t="str">
        <f>IFERROR(INDEX(Sheet3!$Q$2:$Q$25,MATCH(H7192,Origin_List,0)),"")</f>
        <v/>
      </c>
      <c r="N7192" s="22"/>
    </row>
    <row r="7193" spans="1:14">
      <c r="A7193" s="23"/>
      <c r="C7193" s="26"/>
      <c r="D7193" s="20" t="str">
        <f>IFERROR(VLOOKUP(H7193&amp;"|"&amp;I7193,Sheet3!$H$2:$N$150,5,0),"")</f>
        <v/>
      </c>
      <c r="M7193" s="20" t="str">
        <f>IFERROR(INDEX(Sheet3!$Q$2:$Q$25,MATCH(H7193,Origin_List,0)),"")</f>
        <v/>
      </c>
      <c r="N7193" s="22"/>
    </row>
    <row r="7194" spans="1:14">
      <c r="A7194" s="23"/>
      <c r="C7194" s="26"/>
      <c r="D7194" s="20" t="str">
        <f>IFERROR(VLOOKUP(H7194&amp;"|"&amp;I7194,Sheet3!$H$2:$N$150,5,0),"")</f>
        <v/>
      </c>
      <c r="M7194" s="20" t="str">
        <f>IFERROR(INDEX(Sheet3!$Q$2:$Q$25,MATCH(H7194,Origin_List,0)),"")</f>
        <v/>
      </c>
      <c r="N7194" s="22"/>
    </row>
    <row r="7195" spans="1:14">
      <c r="A7195" s="23"/>
      <c r="C7195" s="26"/>
      <c r="D7195" s="20" t="str">
        <f>IFERROR(VLOOKUP(H7195&amp;"|"&amp;I7195,Sheet3!$H$2:$N$150,5,0),"")</f>
        <v/>
      </c>
      <c r="M7195" s="20" t="str">
        <f>IFERROR(INDEX(Sheet3!$Q$2:$Q$25,MATCH(H7195,Origin_List,0)),"")</f>
        <v/>
      </c>
      <c r="N7195" s="22"/>
    </row>
    <row r="7196" spans="1:14">
      <c r="A7196" s="23"/>
      <c r="C7196" s="26"/>
      <c r="D7196" s="20" t="str">
        <f>IFERROR(VLOOKUP(H7196&amp;"|"&amp;I7196,Sheet3!$H$2:$N$150,5,0),"")</f>
        <v/>
      </c>
      <c r="M7196" s="20" t="str">
        <f>IFERROR(INDEX(Sheet3!$Q$2:$Q$25,MATCH(H7196,Origin_List,0)),"")</f>
        <v/>
      </c>
      <c r="N7196" s="22"/>
    </row>
    <row r="7197" spans="1:14">
      <c r="A7197" s="23"/>
      <c r="C7197" s="26"/>
      <c r="D7197" s="20" t="str">
        <f>IFERROR(VLOOKUP(H7197&amp;"|"&amp;I7197,Sheet3!$H$2:$N$150,5,0),"")</f>
        <v/>
      </c>
      <c r="M7197" s="20" t="str">
        <f>IFERROR(INDEX(Sheet3!$Q$2:$Q$25,MATCH(H7197,Origin_List,0)),"")</f>
        <v/>
      </c>
      <c r="N7197" s="22"/>
    </row>
    <row r="7198" spans="1:14">
      <c r="A7198" s="23"/>
      <c r="C7198" s="26"/>
      <c r="D7198" s="20" t="str">
        <f>IFERROR(VLOOKUP(H7198&amp;"|"&amp;I7198,Sheet3!$H$2:$N$150,5,0),"")</f>
        <v/>
      </c>
      <c r="M7198" s="20" t="str">
        <f>IFERROR(INDEX(Sheet3!$Q$2:$Q$25,MATCH(H7198,Origin_List,0)),"")</f>
        <v/>
      </c>
      <c r="N7198" s="22"/>
    </row>
    <row r="7199" spans="1:14">
      <c r="A7199" s="23"/>
      <c r="C7199" s="26"/>
      <c r="D7199" s="20" t="str">
        <f>IFERROR(VLOOKUP(H7199&amp;"|"&amp;I7199,Sheet3!$H$2:$N$150,5,0),"")</f>
        <v/>
      </c>
      <c r="M7199" s="20" t="str">
        <f>IFERROR(INDEX(Sheet3!$Q$2:$Q$25,MATCH(H7199,Origin_List,0)),"")</f>
        <v/>
      </c>
      <c r="N7199" s="22"/>
    </row>
    <row r="7200" spans="1:14">
      <c r="A7200" s="23"/>
      <c r="C7200" s="26"/>
      <c r="D7200" s="20" t="str">
        <f>IFERROR(VLOOKUP(H7200&amp;"|"&amp;I7200,Sheet3!$H$2:$N$150,5,0),"")</f>
        <v/>
      </c>
      <c r="M7200" s="20" t="str">
        <f>IFERROR(INDEX(Sheet3!$Q$2:$Q$25,MATCH(H7200,Origin_List,0)),"")</f>
        <v/>
      </c>
      <c r="N7200" s="22"/>
    </row>
    <row r="7201" spans="1:14">
      <c r="A7201" s="23"/>
      <c r="C7201" s="26"/>
      <c r="D7201" s="20" t="str">
        <f>IFERROR(VLOOKUP(H7201&amp;"|"&amp;I7201,Sheet3!$H$2:$N$150,5,0),"")</f>
        <v/>
      </c>
      <c r="M7201" s="20" t="str">
        <f>IFERROR(INDEX(Sheet3!$Q$2:$Q$25,MATCH(H7201,Origin_List,0)),"")</f>
        <v/>
      </c>
      <c r="N7201" s="22"/>
    </row>
    <row r="7202" spans="1:14">
      <c r="A7202" s="23"/>
      <c r="C7202" s="26"/>
      <c r="D7202" s="20" t="str">
        <f>IFERROR(VLOOKUP(H7202&amp;"|"&amp;I7202,Sheet3!$H$2:$N$150,5,0),"")</f>
        <v/>
      </c>
      <c r="M7202" s="20" t="str">
        <f>IFERROR(INDEX(Sheet3!$Q$2:$Q$25,MATCH(H7202,Origin_List,0)),"")</f>
        <v/>
      </c>
      <c r="N7202" s="22"/>
    </row>
    <row r="7203" spans="1:14">
      <c r="A7203" s="23"/>
      <c r="C7203" s="26"/>
      <c r="D7203" s="20" t="str">
        <f>IFERROR(VLOOKUP(H7203&amp;"|"&amp;I7203,Sheet3!$H$2:$N$150,5,0),"")</f>
        <v/>
      </c>
      <c r="M7203" s="20" t="str">
        <f>IFERROR(INDEX(Sheet3!$Q$2:$Q$25,MATCH(H7203,Origin_List,0)),"")</f>
        <v/>
      </c>
      <c r="N7203" s="22"/>
    </row>
    <row r="7204" spans="1:14">
      <c r="A7204" s="23"/>
      <c r="C7204" s="26"/>
      <c r="D7204" s="20" t="str">
        <f>IFERROR(VLOOKUP(H7204&amp;"|"&amp;I7204,Sheet3!$H$2:$N$150,5,0),"")</f>
        <v/>
      </c>
      <c r="M7204" s="20" t="str">
        <f>IFERROR(INDEX(Sheet3!$Q$2:$Q$25,MATCH(H7204,Origin_List,0)),"")</f>
        <v/>
      </c>
      <c r="N7204" s="22"/>
    </row>
    <row r="7205" spans="1:14">
      <c r="A7205" s="23"/>
      <c r="C7205" s="26"/>
      <c r="D7205" s="20" t="str">
        <f>IFERROR(VLOOKUP(H7205&amp;"|"&amp;I7205,Sheet3!$H$2:$N$150,5,0),"")</f>
        <v/>
      </c>
      <c r="M7205" s="20" t="str">
        <f>IFERROR(INDEX(Sheet3!$Q$2:$Q$25,MATCH(H7205,Origin_List,0)),"")</f>
        <v/>
      </c>
      <c r="N7205" s="22"/>
    </row>
    <row r="7206" spans="1:14">
      <c r="A7206" s="23"/>
      <c r="C7206" s="26"/>
      <c r="D7206" s="20" t="str">
        <f>IFERROR(VLOOKUP(H7206&amp;"|"&amp;I7206,Sheet3!$H$2:$N$150,5,0),"")</f>
        <v/>
      </c>
      <c r="M7206" s="20" t="str">
        <f>IFERROR(INDEX(Sheet3!$Q$2:$Q$25,MATCH(H7206,Origin_List,0)),"")</f>
        <v/>
      </c>
      <c r="N7206" s="22"/>
    </row>
    <row r="7207" spans="1:14">
      <c r="A7207" s="23"/>
      <c r="C7207" s="26"/>
      <c r="D7207" s="20" t="str">
        <f>IFERROR(VLOOKUP(H7207&amp;"|"&amp;I7207,Sheet3!$H$2:$N$150,5,0),"")</f>
        <v/>
      </c>
      <c r="M7207" s="20" t="str">
        <f>IFERROR(INDEX(Sheet3!$Q$2:$Q$25,MATCH(H7207,Origin_List,0)),"")</f>
        <v/>
      </c>
      <c r="N7207" s="22"/>
    </row>
    <row r="7208" spans="1:14">
      <c r="A7208" s="23"/>
      <c r="C7208" s="26"/>
      <c r="D7208" s="20" t="str">
        <f>IFERROR(VLOOKUP(H7208&amp;"|"&amp;I7208,Sheet3!$H$2:$N$150,5,0),"")</f>
        <v/>
      </c>
      <c r="M7208" s="20" t="str">
        <f>IFERROR(INDEX(Sheet3!$Q$2:$Q$25,MATCH(H7208,Origin_List,0)),"")</f>
        <v/>
      </c>
      <c r="N7208" s="22"/>
    </row>
    <row r="7209" spans="1:14">
      <c r="A7209" s="23"/>
      <c r="C7209" s="26"/>
      <c r="D7209" s="20" t="str">
        <f>IFERROR(VLOOKUP(H7209&amp;"|"&amp;I7209,Sheet3!$H$2:$N$150,5,0),"")</f>
        <v/>
      </c>
      <c r="M7209" s="20" t="str">
        <f>IFERROR(INDEX(Sheet3!$Q$2:$Q$25,MATCH(H7209,Origin_List,0)),"")</f>
        <v/>
      </c>
      <c r="N7209" s="22"/>
    </row>
    <row r="7210" spans="1:14">
      <c r="A7210" s="23"/>
      <c r="C7210" s="26"/>
      <c r="D7210" s="20" t="str">
        <f>IFERROR(VLOOKUP(H7210&amp;"|"&amp;I7210,Sheet3!$H$2:$N$150,5,0),"")</f>
        <v/>
      </c>
      <c r="M7210" s="20" t="str">
        <f>IFERROR(INDEX(Sheet3!$Q$2:$Q$25,MATCH(H7210,Origin_List,0)),"")</f>
        <v/>
      </c>
      <c r="N7210" s="22"/>
    </row>
    <row r="7211" spans="1:14">
      <c r="A7211" s="23"/>
      <c r="C7211" s="26"/>
      <c r="D7211" s="20" t="str">
        <f>IFERROR(VLOOKUP(H7211&amp;"|"&amp;I7211,Sheet3!$H$2:$N$150,5,0),"")</f>
        <v/>
      </c>
      <c r="M7211" s="20" t="str">
        <f>IFERROR(INDEX(Sheet3!$Q$2:$Q$25,MATCH(H7211,Origin_List,0)),"")</f>
        <v/>
      </c>
      <c r="N7211" s="22"/>
    </row>
    <row r="7212" spans="1:14">
      <c r="A7212" s="23"/>
      <c r="C7212" s="26"/>
      <c r="D7212" s="20" t="str">
        <f>IFERROR(VLOOKUP(H7212&amp;"|"&amp;I7212,Sheet3!$H$2:$N$150,5,0),"")</f>
        <v/>
      </c>
      <c r="M7212" s="20" t="str">
        <f>IFERROR(INDEX(Sheet3!$Q$2:$Q$25,MATCH(H7212,Origin_List,0)),"")</f>
        <v/>
      </c>
      <c r="N7212" s="22"/>
    </row>
    <row r="7213" spans="1:14">
      <c r="A7213" s="23"/>
      <c r="C7213" s="26"/>
      <c r="D7213" s="20" t="str">
        <f>IFERROR(VLOOKUP(H7213&amp;"|"&amp;I7213,Sheet3!$H$2:$N$150,5,0),"")</f>
        <v/>
      </c>
      <c r="M7213" s="20" t="str">
        <f>IFERROR(INDEX(Sheet3!$Q$2:$Q$25,MATCH(H7213,Origin_List,0)),"")</f>
        <v/>
      </c>
      <c r="N7213" s="22"/>
    </row>
    <row r="7214" spans="1:14">
      <c r="A7214" s="23"/>
      <c r="C7214" s="26"/>
      <c r="D7214" s="20" t="str">
        <f>IFERROR(VLOOKUP(H7214&amp;"|"&amp;I7214,Sheet3!$H$2:$N$150,5,0),"")</f>
        <v/>
      </c>
      <c r="M7214" s="20" t="str">
        <f>IFERROR(INDEX(Sheet3!$Q$2:$Q$25,MATCH(H7214,Origin_List,0)),"")</f>
        <v/>
      </c>
      <c r="N7214" s="22"/>
    </row>
    <row r="7215" spans="1:14">
      <c r="A7215" s="23"/>
      <c r="C7215" s="26"/>
      <c r="D7215" s="20" t="str">
        <f>IFERROR(VLOOKUP(H7215&amp;"|"&amp;I7215,Sheet3!$H$2:$N$150,5,0),"")</f>
        <v/>
      </c>
      <c r="M7215" s="20" t="str">
        <f>IFERROR(INDEX(Sheet3!$Q$2:$Q$25,MATCH(H7215,Origin_List,0)),"")</f>
        <v/>
      </c>
      <c r="N7215" s="22"/>
    </row>
    <row r="7216" spans="1:14">
      <c r="A7216" s="23"/>
      <c r="C7216" s="26"/>
      <c r="D7216" s="20" t="str">
        <f>IFERROR(VLOOKUP(H7216&amp;"|"&amp;I7216,Sheet3!$H$2:$N$150,5,0),"")</f>
        <v/>
      </c>
      <c r="M7216" s="20" t="str">
        <f>IFERROR(INDEX(Sheet3!$Q$2:$Q$25,MATCH(H7216,Origin_List,0)),"")</f>
        <v/>
      </c>
      <c r="N7216" s="22"/>
    </row>
    <row r="7217" spans="1:14">
      <c r="A7217" s="23"/>
      <c r="C7217" s="26"/>
      <c r="D7217" s="20" t="str">
        <f>IFERROR(VLOOKUP(H7217&amp;"|"&amp;I7217,Sheet3!$H$2:$N$150,5,0),"")</f>
        <v/>
      </c>
      <c r="M7217" s="20" t="str">
        <f>IFERROR(INDEX(Sheet3!$Q$2:$Q$25,MATCH(H7217,Origin_List,0)),"")</f>
        <v/>
      </c>
      <c r="N7217" s="22"/>
    </row>
    <row r="7218" spans="1:14">
      <c r="A7218" s="23"/>
      <c r="C7218" s="26"/>
      <c r="D7218" s="20" t="str">
        <f>IFERROR(VLOOKUP(H7218&amp;"|"&amp;I7218,Sheet3!$H$2:$N$150,5,0),"")</f>
        <v/>
      </c>
      <c r="M7218" s="20" t="str">
        <f>IFERROR(INDEX(Sheet3!$Q$2:$Q$25,MATCH(H7218,Origin_List,0)),"")</f>
        <v/>
      </c>
      <c r="N7218" s="22"/>
    </row>
    <row r="7219" spans="1:14">
      <c r="A7219" s="23"/>
      <c r="C7219" s="26"/>
      <c r="D7219" s="20" t="str">
        <f>IFERROR(VLOOKUP(H7219&amp;"|"&amp;I7219,Sheet3!$H$2:$N$150,5,0),"")</f>
        <v/>
      </c>
      <c r="M7219" s="20" t="str">
        <f>IFERROR(INDEX(Sheet3!$Q$2:$Q$25,MATCH(H7219,Origin_List,0)),"")</f>
        <v/>
      </c>
      <c r="N7219" s="22"/>
    </row>
    <row r="7220" spans="1:14">
      <c r="A7220" s="23"/>
      <c r="C7220" s="26"/>
      <c r="D7220" s="20" t="str">
        <f>IFERROR(VLOOKUP(H7220&amp;"|"&amp;I7220,Sheet3!$H$2:$N$150,5,0),"")</f>
        <v/>
      </c>
      <c r="M7220" s="20" t="str">
        <f>IFERROR(INDEX(Sheet3!$Q$2:$Q$25,MATCH(H7220,Origin_List,0)),"")</f>
        <v/>
      </c>
      <c r="N7220" s="22"/>
    </row>
    <row r="7221" spans="1:14">
      <c r="A7221" s="23"/>
      <c r="C7221" s="26"/>
      <c r="D7221" s="20" t="str">
        <f>IFERROR(VLOOKUP(H7221&amp;"|"&amp;I7221,Sheet3!$H$2:$N$150,5,0),"")</f>
        <v/>
      </c>
      <c r="M7221" s="20" t="str">
        <f>IFERROR(INDEX(Sheet3!$Q$2:$Q$25,MATCH(H7221,Origin_List,0)),"")</f>
        <v/>
      </c>
      <c r="N7221" s="22"/>
    </row>
    <row r="7222" spans="1:14">
      <c r="A7222" s="23"/>
      <c r="C7222" s="26"/>
      <c r="D7222" s="20" t="str">
        <f>IFERROR(VLOOKUP(H7222&amp;"|"&amp;I7222,Sheet3!$H$2:$N$150,5,0),"")</f>
        <v/>
      </c>
      <c r="M7222" s="20" t="str">
        <f>IFERROR(INDEX(Sheet3!$Q$2:$Q$25,MATCH(H7222,Origin_List,0)),"")</f>
        <v/>
      </c>
      <c r="N7222" s="22"/>
    </row>
    <row r="7223" spans="1:14">
      <c r="A7223" s="23"/>
      <c r="C7223" s="26"/>
      <c r="D7223" s="20" t="str">
        <f>IFERROR(VLOOKUP(H7223&amp;"|"&amp;I7223,Sheet3!$H$2:$N$150,5,0),"")</f>
        <v/>
      </c>
      <c r="M7223" s="20" t="str">
        <f>IFERROR(INDEX(Sheet3!$Q$2:$Q$25,MATCH(H7223,Origin_List,0)),"")</f>
        <v/>
      </c>
      <c r="N7223" s="22"/>
    </row>
    <row r="7224" spans="1:14">
      <c r="A7224" s="23"/>
      <c r="C7224" s="26"/>
      <c r="D7224" s="20" t="str">
        <f>IFERROR(VLOOKUP(H7224&amp;"|"&amp;I7224,Sheet3!$H$2:$N$150,5,0),"")</f>
        <v/>
      </c>
      <c r="M7224" s="20" t="str">
        <f>IFERROR(INDEX(Sheet3!$Q$2:$Q$25,MATCH(H7224,Origin_List,0)),"")</f>
        <v/>
      </c>
      <c r="N7224" s="22"/>
    </row>
    <row r="7225" spans="1:14">
      <c r="A7225" s="23"/>
      <c r="C7225" s="26"/>
      <c r="D7225" s="20" t="str">
        <f>IFERROR(VLOOKUP(H7225&amp;"|"&amp;I7225,Sheet3!$H$2:$N$150,5,0),"")</f>
        <v/>
      </c>
      <c r="M7225" s="20" t="str">
        <f>IFERROR(INDEX(Sheet3!$Q$2:$Q$25,MATCH(H7225,Origin_List,0)),"")</f>
        <v/>
      </c>
      <c r="N7225" s="22"/>
    </row>
    <row r="7226" spans="1:14">
      <c r="A7226" s="23"/>
      <c r="C7226" s="26"/>
      <c r="D7226" s="20" t="str">
        <f>IFERROR(VLOOKUP(H7226&amp;"|"&amp;I7226,Sheet3!$H$2:$N$150,5,0),"")</f>
        <v/>
      </c>
      <c r="M7226" s="20" t="str">
        <f>IFERROR(INDEX(Sheet3!$Q$2:$Q$25,MATCH(H7226,Origin_List,0)),"")</f>
        <v/>
      </c>
      <c r="N7226" s="22"/>
    </row>
    <row r="7227" spans="1:14">
      <c r="A7227" s="23"/>
      <c r="C7227" s="26"/>
      <c r="D7227" s="20" t="str">
        <f>IFERROR(VLOOKUP(H7227&amp;"|"&amp;I7227,Sheet3!$H$2:$N$150,5,0),"")</f>
        <v/>
      </c>
      <c r="M7227" s="20" t="str">
        <f>IFERROR(INDEX(Sheet3!$Q$2:$Q$25,MATCH(H7227,Origin_List,0)),"")</f>
        <v/>
      </c>
      <c r="N7227" s="22"/>
    </row>
    <row r="7228" spans="1:14">
      <c r="A7228" s="23"/>
      <c r="C7228" s="26"/>
      <c r="D7228" s="20" t="str">
        <f>IFERROR(VLOOKUP(H7228&amp;"|"&amp;I7228,Sheet3!$H$2:$N$150,5,0),"")</f>
        <v/>
      </c>
      <c r="M7228" s="20" t="str">
        <f>IFERROR(INDEX(Sheet3!$Q$2:$Q$25,MATCH(H7228,Origin_List,0)),"")</f>
        <v/>
      </c>
      <c r="N7228" s="22"/>
    </row>
    <row r="7229" spans="1:14">
      <c r="A7229" s="23"/>
      <c r="C7229" s="26"/>
      <c r="D7229" s="20" t="str">
        <f>IFERROR(VLOOKUP(H7229&amp;"|"&amp;I7229,Sheet3!$H$2:$N$150,5,0),"")</f>
        <v/>
      </c>
      <c r="M7229" s="20" t="str">
        <f>IFERROR(INDEX(Sheet3!$Q$2:$Q$25,MATCH(H7229,Origin_List,0)),"")</f>
        <v/>
      </c>
      <c r="N7229" s="22"/>
    </row>
    <row r="7230" spans="1:14">
      <c r="A7230" s="23"/>
      <c r="C7230" s="26"/>
      <c r="D7230" s="20" t="str">
        <f>IFERROR(VLOOKUP(H7230&amp;"|"&amp;I7230,Sheet3!$H$2:$N$150,5,0),"")</f>
        <v/>
      </c>
      <c r="M7230" s="20" t="str">
        <f>IFERROR(INDEX(Sheet3!$Q$2:$Q$25,MATCH(H7230,Origin_List,0)),"")</f>
        <v/>
      </c>
      <c r="N7230" s="22"/>
    </row>
    <row r="7231" spans="1:14">
      <c r="A7231" s="23"/>
      <c r="C7231" s="26"/>
      <c r="D7231" s="20" t="str">
        <f>IFERROR(VLOOKUP(H7231&amp;"|"&amp;I7231,Sheet3!$H$2:$N$150,5,0),"")</f>
        <v/>
      </c>
      <c r="M7231" s="20" t="str">
        <f>IFERROR(INDEX(Sheet3!$Q$2:$Q$25,MATCH(H7231,Origin_List,0)),"")</f>
        <v/>
      </c>
      <c r="N7231" s="22"/>
    </row>
    <row r="7232" spans="1:14">
      <c r="A7232" s="23"/>
      <c r="C7232" s="26"/>
      <c r="D7232" s="20" t="str">
        <f>IFERROR(VLOOKUP(H7232&amp;"|"&amp;I7232,Sheet3!$H$2:$N$150,5,0),"")</f>
        <v/>
      </c>
      <c r="M7232" s="20" t="str">
        <f>IFERROR(INDEX(Sheet3!$Q$2:$Q$25,MATCH(H7232,Origin_List,0)),"")</f>
        <v/>
      </c>
      <c r="N7232" s="22"/>
    </row>
    <row r="7233" spans="1:14">
      <c r="A7233" s="23"/>
      <c r="C7233" s="26"/>
      <c r="D7233" s="20" t="str">
        <f>IFERROR(VLOOKUP(H7233&amp;"|"&amp;I7233,Sheet3!$H$2:$N$150,5,0),"")</f>
        <v/>
      </c>
      <c r="M7233" s="20" t="str">
        <f>IFERROR(INDEX(Sheet3!$Q$2:$Q$25,MATCH(H7233,Origin_List,0)),"")</f>
        <v/>
      </c>
      <c r="N7233" s="22"/>
    </row>
    <row r="7234" spans="1:14">
      <c r="A7234" s="23"/>
      <c r="C7234" s="26"/>
      <c r="D7234" s="20" t="str">
        <f>IFERROR(VLOOKUP(H7234&amp;"|"&amp;I7234,Sheet3!$H$2:$N$150,5,0),"")</f>
        <v/>
      </c>
      <c r="M7234" s="20" t="str">
        <f>IFERROR(INDEX(Sheet3!$Q$2:$Q$25,MATCH(H7234,Origin_List,0)),"")</f>
        <v/>
      </c>
      <c r="N7234" s="22"/>
    </row>
    <row r="7235" spans="1:14">
      <c r="A7235" s="23"/>
      <c r="C7235" s="26"/>
      <c r="D7235" s="20" t="str">
        <f>IFERROR(VLOOKUP(H7235&amp;"|"&amp;I7235,Sheet3!$H$2:$N$150,5,0),"")</f>
        <v/>
      </c>
      <c r="M7235" s="20" t="str">
        <f>IFERROR(INDEX(Sheet3!$Q$2:$Q$25,MATCH(H7235,Origin_List,0)),"")</f>
        <v/>
      </c>
      <c r="N7235" s="22"/>
    </row>
    <row r="7236" spans="1:14">
      <c r="A7236" s="23"/>
      <c r="C7236" s="26"/>
      <c r="D7236" s="20" t="str">
        <f>IFERROR(VLOOKUP(H7236&amp;"|"&amp;I7236,Sheet3!$H$2:$N$150,5,0),"")</f>
        <v/>
      </c>
      <c r="M7236" s="20" t="str">
        <f>IFERROR(INDEX(Sheet3!$Q$2:$Q$25,MATCH(H7236,Origin_List,0)),"")</f>
        <v/>
      </c>
      <c r="N7236" s="22"/>
    </row>
    <row r="7237" spans="1:14">
      <c r="A7237" s="23"/>
      <c r="C7237" s="26"/>
      <c r="D7237" s="20" t="str">
        <f>IFERROR(VLOOKUP(H7237&amp;"|"&amp;I7237,Sheet3!$H$2:$N$150,5,0),"")</f>
        <v/>
      </c>
      <c r="M7237" s="20" t="str">
        <f>IFERROR(INDEX(Sheet3!$Q$2:$Q$25,MATCH(H7237,Origin_List,0)),"")</f>
        <v/>
      </c>
      <c r="N7237" s="22"/>
    </row>
    <row r="7238" spans="1:14">
      <c r="A7238" s="23"/>
      <c r="C7238" s="26"/>
      <c r="D7238" s="20" t="str">
        <f>IFERROR(VLOOKUP(H7238&amp;"|"&amp;I7238,Sheet3!$H$2:$N$150,5,0),"")</f>
        <v/>
      </c>
      <c r="M7238" s="20" t="str">
        <f>IFERROR(INDEX(Sheet3!$Q$2:$Q$25,MATCH(H7238,Origin_List,0)),"")</f>
        <v/>
      </c>
      <c r="N7238" s="22"/>
    </row>
    <row r="7239" spans="1:14">
      <c r="A7239" s="23"/>
      <c r="C7239" s="26"/>
      <c r="D7239" s="20" t="str">
        <f>IFERROR(VLOOKUP(H7239&amp;"|"&amp;I7239,Sheet3!$H$2:$N$150,5,0),"")</f>
        <v/>
      </c>
      <c r="M7239" s="20" t="str">
        <f>IFERROR(INDEX(Sheet3!$Q$2:$Q$25,MATCH(H7239,Origin_List,0)),"")</f>
        <v/>
      </c>
      <c r="N7239" s="22"/>
    </row>
    <row r="7240" spans="1:14">
      <c r="A7240" s="23"/>
      <c r="C7240" s="26"/>
      <c r="D7240" s="20" t="str">
        <f>IFERROR(VLOOKUP(H7240&amp;"|"&amp;I7240,Sheet3!$H$2:$N$150,5,0),"")</f>
        <v/>
      </c>
      <c r="M7240" s="20" t="str">
        <f>IFERROR(INDEX(Sheet3!$Q$2:$Q$25,MATCH(H7240,Origin_List,0)),"")</f>
        <v/>
      </c>
      <c r="N7240" s="22"/>
    </row>
    <row r="7241" spans="1:14">
      <c r="A7241" s="23"/>
      <c r="C7241" s="26"/>
      <c r="D7241" s="20" t="str">
        <f>IFERROR(VLOOKUP(H7241&amp;"|"&amp;I7241,Sheet3!$H$2:$N$150,5,0),"")</f>
        <v/>
      </c>
      <c r="M7241" s="20" t="str">
        <f>IFERROR(INDEX(Sheet3!$Q$2:$Q$25,MATCH(H7241,Origin_List,0)),"")</f>
        <v/>
      </c>
      <c r="N7241" s="22"/>
    </row>
    <row r="7242" spans="1:14">
      <c r="A7242" s="23"/>
      <c r="C7242" s="26"/>
      <c r="D7242" s="20" t="str">
        <f>IFERROR(VLOOKUP(H7242&amp;"|"&amp;I7242,Sheet3!$H$2:$N$150,5,0),"")</f>
        <v/>
      </c>
      <c r="M7242" s="20" t="str">
        <f>IFERROR(INDEX(Sheet3!$Q$2:$Q$25,MATCH(H7242,Origin_List,0)),"")</f>
        <v/>
      </c>
      <c r="N7242" s="22"/>
    </row>
    <row r="7243" spans="1:14">
      <c r="A7243" s="23"/>
      <c r="C7243" s="26"/>
      <c r="D7243" s="20" t="str">
        <f>IFERROR(VLOOKUP(H7243&amp;"|"&amp;I7243,Sheet3!$H$2:$N$150,5,0),"")</f>
        <v/>
      </c>
      <c r="M7243" s="20" t="str">
        <f>IFERROR(INDEX(Sheet3!$Q$2:$Q$25,MATCH(H7243,Origin_List,0)),"")</f>
        <v/>
      </c>
      <c r="N7243" s="22"/>
    </row>
    <row r="7244" spans="1:14">
      <c r="A7244" s="23"/>
      <c r="C7244" s="26"/>
      <c r="D7244" s="20" t="str">
        <f>IFERROR(VLOOKUP(H7244&amp;"|"&amp;I7244,Sheet3!$H$2:$N$150,5,0),"")</f>
        <v/>
      </c>
      <c r="M7244" s="20" t="str">
        <f>IFERROR(INDEX(Sheet3!$Q$2:$Q$25,MATCH(H7244,Origin_List,0)),"")</f>
        <v/>
      </c>
      <c r="N7244" s="22"/>
    </row>
    <row r="7245" spans="1:14">
      <c r="A7245" s="23"/>
      <c r="C7245" s="26"/>
      <c r="D7245" s="20" t="str">
        <f>IFERROR(VLOOKUP(H7245&amp;"|"&amp;I7245,Sheet3!$H$2:$N$150,5,0),"")</f>
        <v/>
      </c>
      <c r="M7245" s="20" t="str">
        <f>IFERROR(INDEX(Sheet3!$Q$2:$Q$25,MATCH(H7245,Origin_List,0)),"")</f>
        <v/>
      </c>
      <c r="N7245" s="22"/>
    </row>
    <row r="7246" spans="1:14">
      <c r="A7246" s="23"/>
      <c r="C7246" s="26"/>
      <c r="D7246" s="20" t="str">
        <f>IFERROR(VLOOKUP(H7246&amp;"|"&amp;I7246,Sheet3!$H$2:$N$150,5,0),"")</f>
        <v/>
      </c>
      <c r="M7246" s="20" t="str">
        <f>IFERROR(INDEX(Sheet3!$Q$2:$Q$25,MATCH(H7246,Origin_List,0)),"")</f>
        <v/>
      </c>
      <c r="N7246" s="22"/>
    </row>
    <row r="7247" spans="1:14">
      <c r="A7247" s="23"/>
      <c r="C7247" s="26"/>
      <c r="D7247" s="20" t="str">
        <f>IFERROR(VLOOKUP(H7247&amp;"|"&amp;I7247,Sheet3!$H$2:$N$150,5,0),"")</f>
        <v/>
      </c>
      <c r="M7247" s="20" t="str">
        <f>IFERROR(INDEX(Sheet3!$Q$2:$Q$25,MATCH(H7247,Origin_List,0)),"")</f>
        <v/>
      </c>
      <c r="N7247" s="22"/>
    </row>
    <row r="7248" spans="1:14">
      <c r="A7248" s="23"/>
      <c r="C7248" s="26"/>
      <c r="D7248" s="20" t="str">
        <f>IFERROR(VLOOKUP(H7248&amp;"|"&amp;I7248,Sheet3!$H$2:$N$150,5,0),"")</f>
        <v/>
      </c>
      <c r="M7248" s="20" t="str">
        <f>IFERROR(INDEX(Sheet3!$Q$2:$Q$25,MATCH(H7248,Origin_List,0)),"")</f>
        <v/>
      </c>
      <c r="N7248" s="22"/>
    </row>
    <row r="7249" spans="1:14">
      <c r="A7249" s="23"/>
      <c r="C7249" s="26"/>
      <c r="D7249" s="20" t="str">
        <f>IFERROR(VLOOKUP(H7249&amp;"|"&amp;I7249,Sheet3!$H$2:$N$150,5,0),"")</f>
        <v/>
      </c>
      <c r="M7249" s="20" t="str">
        <f>IFERROR(INDEX(Sheet3!$Q$2:$Q$25,MATCH(H7249,Origin_List,0)),"")</f>
        <v/>
      </c>
      <c r="N7249" s="22"/>
    </row>
    <row r="7250" spans="1:14">
      <c r="A7250" s="23"/>
      <c r="C7250" s="26"/>
      <c r="D7250" s="20" t="str">
        <f>IFERROR(VLOOKUP(H7250&amp;"|"&amp;I7250,Sheet3!$H$2:$N$150,5,0),"")</f>
        <v/>
      </c>
      <c r="M7250" s="20" t="str">
        <f>IFERROR(INDEX(Sheet3!$Q$2:$Q$25,MATCH(H7250,Origin_List,0)),"")</f>
        <v/>
      </c>
      <c r="N7250" s="22"/>
    </row>
    <row r="7251" spans="1:14">
      <c r="A7251" s="23"/>
      <c r="C7251" s="26"/>
      <c r="D7251" s="20" t="str">
        <f>IFERROR(VLOOKUP(H7251&amp;"|"&amp;I7251,Sheet3!$H$2:$N$150,5,0),"")</f>
        <v/>
      </c>
      <c r="M7251" s="20" t="str">
        <f>IFERROR(INDEX(Sheet3!$Q$2:$Q$25,MATCH(H7251,Origin_List,0)),"")</f>
        <v/>
      </c>
      <c r="N7251" s="22"/>
    </row>
    <row r="7252" spans="1:14">
      <c r="A7252" s="23"/>
      <c r="C7252" s="26"/>
      <c r="D7252" s="20" t="str">
        <f>IFERROR(VLOOKUP(H7252&amp;"|"&amp;I7252,Sheet3!$H$2:$N$150,5,0),"")</f>
        <v/>
      </c>
      <c r="M7252" s="20" t="str">
        <f>IFERROR(INDEX(Sheet3!$Q$2:$Q$25,MATCH(H7252,Origin_List,0)),"")</f>
        <v/>
      </c>
      <c r="N7252" s="22"/>
    </row>
    <row r="7253" spans="1:14">
      <c r="A7253" s="23"/>
      <c r="C7253" s="26"/>
      <c r="D7253" s="20" t="str">
        <f>IFERROR(VLOOKUP(H7253&amp;"|"&amp;I7253,Sheet3!$H$2:$N$150,5,0),"")</f>
        <v/>
      </c>
      <c r="M7253" s="20" t="str">
        <f>IFERROR(INDEX(Sheet3!$Q$2:$Q$25,MATCH(H7253,Origin_List,0)),"")</f>
        <v/>
      </c>
      <c r="N7253" s="22"/>
    </row>
    <row r="7254" spans="1:14">
      <c r="A7254" s="23"/>
      <c r="C7254" s="26"/>
      <c r="D7254" s="20" t="str">
        <f>IFERROR(VLOOKUP(H7254&amp;"|"&amp;I7254,Sheet3!$H$2:$N$150,5,0),"")</f>
        <v/>
      </c>
      <c r="M7254" s="20" t="str">
        <f>IFERROR(INDEX(Sheet3!$Q$2:$Q$25,MATCH(H7254,Origin_List,0)),"")</f>
        <v/>
      </c>
      <c r="N7254" s="22"/>
    </row>
    <row r="7255" spans="1:14">
      <c r="A7255" s="23"/>
      <c r="C7255" s="26"/>
      <c r="D7255" s="20" t="str">
        <f>IFERROR(VLOOKUP(H7255&amp;"|"&amp;I7255,Sheet3!$H$2:$N$150,5,0),"")</f>
        <v/>
      </c>
      <c r="M7255" s="20" t="str">
        <f>IFERROR(INDEX(Sheet3!$Q$2:$Q$25,MATCH(H7255,Origin_List,0)),"")</f>
        <v/>
      </c>
      <c r="N7255" s="22"/>
    </row>
    <row r="7256" spans="1:14">
      <c r="A7256" s="23"/>
      <c r="C7256" s="26"/>
      <c r="D7256" s="20" t="str">
        <f>IFERROR(VLOOKUP(H7256&amp;"|"&amp;I7256,Sheet3!$H$2:$N$150,5,0),"")</f>
        <v/>
      </c>
      <c r="M7256" s="20" t="str">
        <f>IFERROR(INDEX(Sheet3!$Q$2:$Q$25,MATCH(H7256,Origin_List,0)),"")</f>
        <v/>
      </c>
      <c r="N7256" s="22"/>
    </row>
    <row r="7257" spans="1:14">
      <c r="A7257" s="23"/>
      <c r="C7257" s="26"/>
      <c r="D7257" s="20" t="str">
        <f>IFERROR(VLOOKUP(H7257&amp;"|"&amp;I7257,Sheet3!$H$2:$N$150,5,0),"")</f>
        <v/>
      </c>
      <c r="M7257" s="20" t="str">
        <f>IFERROR(INDEX(Sheet3!$Q$2:$Q$25,MATCH(H7257,Origin_List,0)),"")</f>
        <v/>
      </c>
      <c r="N7257" s="22"/>
    </row>
    <row r="7258" spans="1:14">
      <c r="A7258" s="23"/>
      <c r="C7258" s="26"/>
      <c r="D7258" s="20" t="str">
        <f>IFERROR(VLOOKUP(H7258&amp;"|"&amp;I7258,Sheet3!$H$2:$N$150,5,0),"")</f>
        <v/>
      </c>
      <c r="M7258" s="20" t="str">
        <f>IFERROR(INDEX(Sheet3!$Q$2:$Q$25,MATCH(H7258,Origin_List,0)),"")</f>
        <v/>
      </c>
      <c r="N7258" s="22"/>
    </row>
    <row r="7259" spans="1:14">
      <c r="A7259" s="23"/>
      <c r="C7259" s="26"/>
      <c r="D7259" s="20" t="str">
        <f>IFERROR(VLOOKUP(H7259&amp;"|"&amp;I7259,Sheet3!$H$2:$N$150,5,0),"")</f>
        <v/>
      </c>
      <c r="M7259" s="20" t="str">
        <f>IFERROR(INDEX(Sheet3!$Q$2:$Q$25,MATCH(H7259,Origin_List,0)),"")</f>
        <v/>
      </c>
      <c r="N7259" s="22"/>
    </row>
    <row r="7260" spans="1:14">
      <c r="A7260" s="23"/>
      <c r="C7260" s="26"/>
      <c r="D7260" s="20" t="str">
        <f>IFERROR(VLOOKUP(H7260&amp;"|"&amp;I7260,Sheet3!$H$2:$N$150,5,0),"")</f>
        <v/>
      </c>
      <c r="M7260" s="20" t="str">
        <f>IFERROR(INDEX(Sheet3!$Q$2:$Q$25,MATCH(H7260,Origin_List,0)),"")</f>
        <v/>
      </c>
      <c r="N7260" s="22"/>
    </row>
    <row r="7261" spans="1:14">
      <c r="A7261" s="23"/>
      <c r="C7261" s="26"/>
      <c r="D7261" s="20" t="str">
        <f>IFERROR(VLOOKUP(H7261&amp;"|"&amp;I7261,Sheet3!$H$2:$N$150,5,0),"")</f>
        <v/>
      </c>
      <c r="M7261" s="20" t="str">
        <f>IFERROR(INDEX(Sheet3!$Q$2:$Q$25,MATCH(H7261,Origin_List,0)),"")</f>
        <v/>
      </c>
      <c r="N7261" s="22"/>
    </row>
    <row r="7262" spans="1:14">
      <c r="A7262" s="23"/>
      <c r="C7262" s="26"/>
      <c r="D7262" s="20" t="str">
        <f>IFERROR(VLOOKUP(H7262&amp;"|"&amp;I7262,Sheet3!$H$2:$N$150,5,0),"")</f>
        <v/>
      </c>
      <c r="M7262" s="20" t="str">
        <f>IFERROR(INDEX(Sheet3!$Q$2:$Q$25,MATCH(H7262,Origin_List,0)),"")</f>
        <v/>
      </c>
      <c r="N7262" s="22"/>
    </row>
    <row r="7263" spans="1:14">
      <c r="A7263" s="23"/>
      <c r="C7263" s="26"/>
      <c r="D7263" s="20" t="str">
        <f>IFERROR(VLOOKUP(H7263&amp;"|"&amp;I7263,Sheet3!$H$2:$N$150,5,0),"")</f>
        <v/>
      </c>
      <c r="M7263" s="20" t="str">
        <f>IFERROR(INDEX(Sheet3!$Q$2:$Q$25,MATCH(H7263,Origin_List,0)),"")</f>
        <v/>
      </c>
      <c r="N7263" s="22"/>
    </row>
    <row r="7264" spans="1:14">
      <c r="A7264" s="23"/>
      <c r="C7264" s="26"/>
      <c r="D7264" s="20" t="str">
        <f>IFERROR(VLOOKUP(H7264&amp;"|"&amp;I7264,Sheet3!$H$2:$N$150,5,0),"")</f>
        <v/>
      </c>
      <c r="M7264" s="20" t="str">
        <f>IFERROR(INDEX(Sheet3!$Q$2:$Q$25,MATCH(H7264,Origin_List,0)),"")</f>
        <v/>
      </c>
      <c r="N7264" s="22"/>
    </row>
    <row r="7265" spans="1:14">
      <c r="A7265" s="23"/>
      <c r="C7265" s="26"/>
      <c r="D7265" s="20" t="str">
        <f>IFERROR(VLOOKUP(H7265&amp;"|"&amp;I7265,Sheet3!$H$2:$N$150,5,0),"")</f>
        <v/>
      </c>
      <c r="M7265" s="20" t="str">
        <f>IFERROR(INDEX(Sheet3!$Q$2:$Q$25,MATCH(H7265,Origin_List,0)),"")</f>
        <v/>
      </c>
      <c r="N7265" s="22"/>
    </row>
    <row r="7266" spans="1:14">
      <c r="A7266" s="23"/>
      <c r="C7266" s="26"/>
      <c r="D7266" s="20" t="str">
        <f>IFERROR(VLOOKUP(H7266&amp;"|"&amp;I7266,Sheet3!$H$2:$N$150,5,0),"")</f>
        <v/>
      </c>
      <c r="M7266" s="20" t="str">
        <f>IFERROR(INDEX(Sheet3!$Q$2:$Q$25,MATCH(H7266,Origin_List,0)),"")</f>
        <v/>
      </c>
      <c r="N7266" s="22"/>
    </row>
    <row r="7267" spans="1:14">
      <c r="A7267" s="23"/>
      <c r="C7267" s="26"/>
      <c r="D7267" s="20" t="str">
        <f>IFERROR(VLOOKUP(H7267&amp;"|"&amp;I7267,Sheet3!$H$2:$N$150,5,0),"")</f>
        <v/>
      </c>
      <c r="M7267" s="20" t="str">
        <f>IFERROR(INDEX(Sheet3!$Q$2:$Q$25,MATCH(H7267,Origin_List,0)),"")</f>
        <v/>
      </c>
      <c r="N7267" s="22"/>
    </row>
    <row r="7268" spans="1:14">
      <c r="A7268" s="23"/>
      <c r="C7268" s="26"/>
      <c r="D7268" s="20" t="str">
        <f>IFERROR(VLOOKUP(H7268&amp;"|"&amp;I7268,Sheet3!$H$2:$N$150,5,0),"")</f>
        <v/>
      </c>
      <c r="M7268" s="20" t="str">
        <f>IFERROR(INDEX(Sheet3!$Q$2:$Q$25,MATCH(H7268,Origin_List,0)),"")</f>
        <v/>
      </c>
      <c r="N7268" s="22"/>
    </row>
    <row r="7269" spans="1:14">
      <c r="A7269" s="23"/>
      <c r="C7269" s="26"/>
      <c r="D7269" s="20" t="str">
        <f>IFERROR(VLOOKUP(H7269&amp;"|"&amp;I7269,Sheet3!$H$2:$N$150,5,0),"")</f>
        <v/>
      </c>
      <c r="M7269" s="20" t="str">
        <f>IFERROR(INDEX(Sheet3!$Q$2:$Q$25,MATCH(H7269,Origin_List,0)),"")</f>
        <v/>
      </c>
      <c r="N7269" s="22"/>
    </row>
    <row r="7270" spans="1:14">
      <c r="A7270" s="23"/>
      <c r="C7270" s="26"/>
      <c r="D7270" s="20" t="str">
        <f>IFERROR(VLOOKUP(H7270&amp;"|"&amp;I7270,Sheet3!$H$2:$N$150,5,0),"")</f>
        <v/>
      </c>
      <c r="M7270" s="20" t="str">
        <f>IFERROR(INDEX(Sheet3!$Q$2:$Q$25,MATCH(H7270,Origin_List,0)),"")</f>
        <v/>
      </c>
      <c r="N7270" s="22"/>
    </row>
    <row r="7271" spans="1:14">
      <c r="A7271" s="23"/>
      <c r="C7271" s="26"/>
      <c r="D7271" s="20" t="str">
        <f>IFERROR(VLOOKUP(H7271&amp;"|"&amp;I7271,Sheet3!$H$2:$N$150,5,0),"")</f>
        <v/>
      </c>
      <c r="M7271" s="20" t="str">
        <f>IFERROR(INDEX(Sheet3!$Q$2:$Q$25,MATCH(H7271,Origin_List,0)),"")</f>
        <v/>
      </c>
      <c r="N7271" s="22"/>
    </row>
    <row r="7272" spans="1:14">
      <c r="A7272" s="23"/>
      <c r="C7272" s="26"/>
      <c r="D7272" s="20" t="str">
        <f>IFERROR(VLOOKUP(H7272&amp;"|"&amp;I7272,Sheet3!$H$2:$N$150,5,0),"")</f>
        <v/>
      </c>
      <c r="M7272" s="20" t="str">
        <f>IFERROR(INDEX(Sheet3!$Q$2:$Q$25,MATCH(H7272,Origin_List,0)),"")</f>
        <v/>
      </c>
      <c r="N7272" s="22"/>
    </row>
    <row r="7273" spans="1:14">
      <c r="A7273" s="23"/>
      <c r="C7273" s="26"/>
      <c r="D7273" s="20" t="str">
        <f>IFERROR(VLOOKUP(H7273&amp;"|"&amp;I7273,Sheet3!$H$2:$N$150,5,0),"")</f>
        <v/>
      </c>
      <c r="M7273" s="20" t="str">
        <f>IFERROR(INDEX(Sheet3!$Q$2:$Q$25,MATCH(H7273,Origin_List,0)),"")</f>
        <v/>
      </c>
      <c r="N7273" s="22"/>
    </row>
    <row r="7274" spans="1:14">
      <c r="A7274" s="23"/>
      <c r="C7274" s="26"/>
      <c r="D7274" s="20" t="str">
        <f>IFERROR(VLOOKUP(H7274&amp;"|"&amp;I7274,Sheet3!$H$2:$N$150,5,0),"")</f>
        <v/>
      </c>
      <c r="M7274" s="20" t="str">
        <f>IFERROR(INDEX(Sheet3!$Q$2:$Q$25,MATCH(H7274,Origin_List,0)),"")</f>
        <v/>
      </c>
      <c r="N7274" s="22"/>
    </row>
    <row r="7275" spans="1:14">
      <c r="A7275" s="23"/>
      <c r="C7275" s="26"/>
      <c r="D7275" s="20" t="str">
        <f>IFERROR(VLOOKUP(H7275&amp;"|"&amp;I7275,Sheet3!$H$2:$N$150,5,0),"")</f>
        <v/>
      </c>
      <c r="M7275" s="20" t="str">
        <f>IFERROR(INDEX(Sheet3!$Q$2:$Q$25,MATCH(H7275,Origin_List,0)),"")</f>
        <v/>
      </c>
      <c r="N7275" s="22"/>
    </row>
    <row r="7276" spans="1:14">
      <c r="A7276" s="23"/>
      <c r="C7276" s="26"/>
      <c r="D7276" s="20" t="str">
        <f>IFERROR(VLOOKUP(H7276&amp;"|"&amp;I7276,Sheet3!$H$2:$N$150,5,0),"")</f>
        <v/>
      </c>
      <c r="M7276" s="20" t="str">
        <f>IFERROR(INDEX(Sheet3!$Q$2:$Q$25,MATCH(H7276,Origin_List,0)),"")</f>
        <v/>
      </c>
      <c r="N7276" s="22"/>
    </row>
    <row r="7277" spans="1:14">
      <c r="A7277" s="23"/>
      <c r="C7277" s="26"/>
      <c r="D7277" s="20" t="str">
        <f>IFERROR(VLOOKUP(H7277&amp;"|"&amp;I7277,Sheet3!$H$2:$N$150,5,0),"")</f>
        <v/>
      </c>
      <c r="M7277" s="20" t="str">
        <f>IFERROR(INDEX(Sheet3!$Q$2:$Q$25,MATCH(H7277,Origin_List,0)),"")</f>
        <v/>
      </c>
      <c r="N7277" s="22"/>
    </row>
    <row r="7278" spans="1:14">
      <c r="A7278" s="23"/>
      <c r="C7278" s="26"/>
      <c r="D7278" s="20" t="str">
        <f>IFERROR(VLOOKUP(H7278&amp;"|"&amp;I7278,Sheet3!$H$2:$N$150,5,0),"")</f>
        <v/>
      </c>
      <c r="M7278" s="20" t="str">
        <f>IFERROR(INDEX(Sheet3!$Q$2:$Q$25,MATCH(H7278,Origin_List,0)),"")</f>
        <v/>
      </c>
      <c r="N7278" s="22"/>
    </row>
    <row r="7279" spans="1:14">
      <c r="A7279" s="23"/>
      <c r="C7279" s="26"/>
      <c r="D7279" s="20" t="str">
        <f>IFERROR(VLOOKUP(H7279&amp;"|"&amp;I7279,Sheet3!$H$2:$N$150,5,0),"")</f>
        <v/>
      </c>
      <c r="M7279" s="20" t="str">
        <f>IFERROR(INDEX(Sheet3!$Q$2:$Q$25,MATCH(H7279,Origin_List,0)),"")</f>
        <v/>
      </c>
      <c r="N7279" s="22"/>
    </row>
    <row r="7280" spans="1:14">
      <c r="A7280" s="23"/>
      <c r="C7280" s="26"/>
      <c r="D7280" s="20" t="str">
        <f>IFERROR(VLOOKUP(H7280&amp;"|"&amp;I7280,Sheet3!$H$2:$N$150,5,0),"")</f>
        <v/>
      </c>
      <c r="M7280" s="20" t="str">
        <f>IFERROR(INDEX(Sheet3!$Q$2:$Q$25,MATCH(H7280,Origin_List,0)),"")</f>
        <v/>
      </c>
      <c r="N7280" s="22"/>
    </row>
    <row r="7281" spans="1:14">
      <c r="A7281" s="23"/>
      <c r="C7281" s="26"/>
      <c r="D7281" s="20" t="str">
        <f>IFERROR(VLOOKUP(H7281&amp;"|"&amp;I7281,Sheet3!$H$2:$N$150,5,0),"")</f>
        <v/>
      </c>
      <c r="M7281" s="20" t="str">
        <f>IFERROR(INDEX(Sheet3!$Q$2:$Q$25,MATCH(H7281,Origin_List,0)),"")</f>
        <v/>
      </c>
      <c r="N7281" s="22"/>
    </row>
    <row r="7282" spans="1:14">
      <c r="A7282" s="23"/>
      <c r="C7282" s="26"/>
      <c r="D7282" s="20" t="str">
        <f>IFERROR(VLOOKUP(H7282&amp;"|"&amp;I7282,Sheet3!$H$2:$N$150,5,0),"")</f>
        <v/>
      </c>
      <c r="M7282" s="20" t="str">
        <f>IFERROR(INDEX(Sheet3!$Q$2:$Q$25,MATCH(H7282,Origin_List,0)),"")</f>
        <v/>
      </c>
      <c r="N7282" s="22"/>
    </row>
    <row r="7283" spans="1:14">
      <c r="A7283" s="23"/>
      <c r="C7283" s="26"/>
      <c r="D7283" s="20" t="str">
        <f>IFERROR(VLOOKUP(H7283&amp;"|"&amp;I7283,Sheet3!$H$2:$N$150,5,0),"")</f>
        <v/>
      </c>
      <c r="M7283" s="20" t="str">
        <f>IFERROR(INDEX(Sheet3!$Q$2:$Q$25,MATCH(H7283,Origin_List,0)),"")</f>
        <v/>
      </c>
      <c r="N7283" s="22"/>
    </row>
    <row r="7284" spans="1:14">
      <c r="A7284" s="23"/>
      <c r="C7284" s="26"/>
      <c r="D7284" s="20" t="str">
        <f>IFERROR(VLOOKUP(H7284&amp;"|"&amp;I7284,Sheet3!$H$2:$N$150,5,0),"")</f>
        <v/>
      </c>
      <c r="M7284" s="20" t="str">
        <f>IFERROR(INDEX(Sheet3!$Q$2:$Q$25,MATCH(H7284,Origin_List,0)),"")</f>
        <v/>
      </c>
      <c r="N7284" s="22"/>
    </row>
    <row r="7285" spans="1:14">
      <c r="A7285" s="23"/>
      <c r="C7285" s="26"/>
      <c r="D7285" s="20" t="str">
        <f>IFERROR(VLOOKUP(H7285&amp;"|"&amp;I7285,Sheet3!$H$2:$N$150,5,0),"")</f>
        <v/>
      </c>
      <c r="M7285" s="20" t="str">
        <f>IFERROR(INDEX(Sheet3!$Q$2:$Q$25,MATCH(H7285,Origin_List,0)),"")</f>
        <v/>
      </c>
      <c r="N7285" s="22"/>
    </row>
    <row r="7286" spans="1:14">
      <c r="A7286" s="23"/>
      <c r="C7286" s="26"/>
      <c r="D7286" s="20" t="str">
        <f>IFERROR(VLOOKUP(H7286&amp;"|"&amp;I7286,Sheet3!$H$2:$N$150,5,0),"")</f>
        <v/>
      </c>
      <c r="M7286" s="20" t="str">
        <f>IFERROR(INDEX(Sheet3!$Q$2:$Q$25,MATCH(H7286,Origin_List,0)),"")</f>
        <v/>
      </c>
      <c r="N7286" s="22"/>
    </row>
    <row r="7287" spans="1:14">
      <c r="A7287" s="23"/>
      <c r="C7287" s="26"/>
      <c r="D7287" s="20" t="str">
        <f>IFERROR(VLOOKUP(H7287&amp;"|"&amp;I7287,Sheet3!$H$2:$N$150,5,0),"")</f>
        <v/>
      </c>
      <c r="M7287" s="20" t="str">
        <f>IFERROR(INDEX(Sheet3!$Q$2:$Q$25,MATCH(H7287,Origin_List,0)),"")</f>
        <v/>
      </c>
      <c r="N7287" s="22"/>
    </row>
    <row r="7288" spans="1:14">
      <c r="A7288" s="23"/>
      <c r="C7288" s="26"/>
      <c r="D7288" s="20" t="str">
        <f>IFERROR(VLOOKUP(H7288&amp;"|"&amp;I7288,Sheet3!$H$2:$N$150,5,0),"")</f>
        <v/>
      </c>
      <c r="M7288" s="20" t="str">
        <f>IFERROR(INDEX(Sheet3!$Q$2:$Q$25,MATCH(H7288,Origin_List,0)),"")</f>
        <v/>
      </c>
      <c r="N7288" s="22"/>
    </row>
    <row r="7289" spans="1:14">
      <c r="A7289" s="23"/>
      <c r="C7289" s="26"/>
      <c r="D7289" s="20" t="str">
        <f>IFERROR(VLOOKUP(H7289&amp;"|"&amp;I7289,Sheet3!$H$2:$N$150,5,0),"")</f>
        <v/>
      </c>
      <c r="M7289" s="20" t="str">
        <f>IFERROR(INDEX(Sheet3!$Q$2:$Q$25,MATCH(H7289,Origin_List,0)),"")</f>
        <v/>
      </c>
      <c r="N7289" s="22"/>
    </row>
    <row r="7290" spans="1:14">
      <c r="A7290" s="23"/>
      <c r="C7290" s="26"/>
      <c r="D7290" s="20" t="str">
        <f>IFERROR(VLOOKUP(H7290&amp;"|"&amp;I7290,Sheet3!$H$2:$N$150,5,0),"")</f>
        <v/>
      </c>
      <c r="M7290" s="20" t="str">
        <f>IFERROR(INDEX(Sheet3!$Q$2:$Q$25,MATCH(H7290,Origin_List,0)),"")</f>
        <v/>
      </c>
      <c r="N7290" s="22"/>
    </row>
    <row r="7291" spans="1:14">
      <c r="A7291" s="23"/>
      <c r="C7291" s="26"/>
      <c r="D7291" s="20" t="str">
        <f>IFERROR(VLOOKUP(H7291&amp;"|"&amp;I7291,Sheet3!$H$2:$N$150,5,0),"")</f>
        <v/>
      </c>
      <c r="M7291" s="20" t="str">
        <f>IFERROR(INDEX(Sheet3!$Q$2:$Q$25,MATCH(H7291,Origin_List,0)),"")</f>
        <v/>
      </c>
      <c r="N7291" s="22"/>
    </row>
    <row r="7292" spans="1:14">
      <c r="A7292" s="23"/>
      <c r="C7292" s="26"/>
      <c r="D7292" s="20" t="str">
        <f>IFERROR(VLOOKUP(H7292&amp;"|"&amp;I7292,Sheet3!$H$2:$N$150,5,0),"")</f>
        <v/>
      </c>
      <c r="M7292" s="20" t="str">
        <f>IFERROR(INDEX(Sheet3!$Q$2:$Q$25,MATCH(H7292,Origin_List,0)),"")</f>
        <v/>
      </c>
      <c r="N7292" s="22"/>
    </row>
    <row r="7293" spans="1:14">
      <c r="A7293" s="23"/>
      <c r="C7293" s="26"/>
      <c r="D7293" s="20" t="str">
        <f>IFERROR(VLOOKUP(H7293&amp;"|"&amp;I7293,Sheet3!$H$2:$N$150,5,0),"")</f>
        <v/>
      </c>
      <c r="M7293" s="20" t="str">
        <f>IFERROR(INDEX(Sheet3!$Q$2:$Q$25,MATCH(H7293,Origin_List,0)),"")</f>
        <v/>
      </c>
      <c r="N7293" s="22"/>
    </row>
    <row r="7294" spans="1:14">
      <c r="A7294" s="23"/>
      <c r="C7294" s="26"/>
      <c r="D7294" s="20" t="str">
        <f>IFERROR(VLOOKUP(H7294&amp;"|"&amp;I7294,Sheet3!$H$2:$N$150,5,0),"")</f>
        <v/>
      </c>
      <c r="M7294" s="20" t="str">
        <f>IFERROR(INDEX(Sheet3!$Q$2:$Q$25,MATCH(H7294,Origin_List,0)),"")</f>
        <v/>
      </c>
      <c r="N7294" s="22"/>
    </row>
    <row r="7295" spans="1:14">
      <c r="A7295" s="23"/>
      <c r="C7295" s="26"/>
      <c r="D7295" s="20" t="str">
        <f>IFERROR(VLOOKUP(H7295&amp;"|"&amp;I7295,Sheet3!$H$2:$N$150,5,0),"")</f>
        <v/>
      </c>
      <c r="M7295" s="20" t="str">
        <f>IFERROR(INDEX(Sheet3!$Q$2:$Q$25,MATCH(H7295,Origin_List,0)),"")</f>
        <v/>
      </c>
      <c r="N7295" s="22"/>
    </row>
    <row r="7296" spans="1:14">
      <c r="A7296" s="23"/>
      <c r="C7296" s="26"/>
      <c r="D7296" s="20" t="str">
        <f>IFERROR(VLOOKUP(H7296&amp;"|"&amp;I7296,Sheet3!$H$2:$N$150,5,0),"")</f>
        <v/>
      </c>
      <c r="M7296" s="20" t="str">
        <f>IFERROR(INDEX(Sheet3!$Q$2:$Q$25,MATCH(H7296,Origin_List,0)),"")</f>
        <v/>
      </c>
      <c r="N7296" s="22"/>
    </row>
    <row r="7297" spans="1:14">
      <c r="A7297" s="23"/>
      <c r="C7297" s="26"/>
      <c r="D7297" s="20" t="str">
        <f>IFERROR(VLOOKUP(H7297&amp;"|"&amp;I7297,Sheet3!$H$2:$N$150,5,0),"")</f>
        <v/>
      </c>
      <c r="M7297" s="20" t="str">
        <f>IFERROR(INDEX(Sheet3!$Q$2:$Q$25,MATCH(H7297,Origin_List,0)),"")</f>
        <v/>
      </c>
      <c r="N7297" s="22"/>
    </row>
    <row r="7298" spans="1:14">
      <c r="A7298" s="23"/>
      <c r="C7298" s="26"/>
      <c r="D7298" s="20" t="str">
        <f>IFERROR(VLOOKUP(H7298&amp;"|"&amp;I7298,Sheet3!$H$2:$N$150,5,0),"")</f>
        <v/>
      </c>
      <c r="M7298" s="20" t="str">
        <f>IFERROR(INDEX(Sheet3!$Q$2:$Q$25,MATCH(H7298,Origin_List,0)),"")</f>
        <v/>
      </c>
      <c r="N7298" s="22"/>
    </row>
    <row r="7299" spans="1:14">
      <c r="A7299" s="23"/>
      <c r="C7299" s="26"/>
      <c r="D7299" s="20" t="str">
        <f>IFERROR(VLOOKUP(H7299&amp;"|"&amp;I7299,Sheet3!$H$2:$N$150,5,0),"")</f>
        <v/>
      </c>
      <c r="M7299" s="20" t="str">
        <f>IFERROR(INDEX(Sheet3!$Q$2:$Q$25,MATCH(H7299,Origin_List,0)),"")</f>
        <v/>
      </c>
      <c r="N7299" s="22"/>
    </row>
    <row r="7300" spans="1:14">
      <c r="A7300" s="23"/>
      <c r="C7300" s="26"/>
      <c r="D7300" s="20" t="str">
        <f>IFERROR(VLOOKUP(H7300&amp;"|"&amp;I7300,Sheet3!$H$2:$N$150,5,0),"")</f>
        <v/>
      </c>
      <c r="M7300" s="20" t="str">
        <f>IFERROR(INDEX(Sheet3!$Q$2:$Q$25,MATCH(H7300,Origin_List,0)),"")</f>
        <v/>
      </c>
      <c r="N7300" s="22"/>
    </row>
    <row r="7301" spans="1:14">
      <c r="A7301" s="23"/>
      <c r="C7301" s="26"/>
      <c r="D7301" s="20" t="str">
        <f>IFERROR(VLOOKUP(H7301&amp;"|"&amp;I7301,Sheet3!$H$2:$N$150,5,0),"")</f>
        <v/>
      </c>
      <c r="M7301" s="20" t="str">
        <f>IFERROR(INDEX(Sheet3!$Q$2:$Q$25,MATCH(H7301,Origin_List,0)),"")</f>
        <v/>
      </c>
      <c r="N7301" s="22"/>
    </row>
    <row r="7302" spans="1:14">
      <c r="A7302" s="23"/>
      <c r="C7302" s="26"/>
      <c r="D7302" s="20" t="str">
        <f>IFERROR(VLOOKUP(H7302&amp;"|"&amp;I7302,Sheet3!$H$2:$N$150,5,0),"")</f>
        <v/>
      </c>
      <c r="M7302" s="20" t="str">
        <f>IFERROR(INDEX(Sheet3!$Q$2:$Q$25,MATCH(H7302,Origin_List,0)),"")</f>
        <v/>
      </c>
      <c r="N7302" s="22"/>
    </row>
    <row r="7303" spans="1:14">
      <c r="A7303" s="23"/>
      <c r="C7303" s="26"/>
      <c r="D7303" s="20" t="str">
        <f>IFERROR(VLOOKUP(H7303&amp;"|"&amp;I7303,Sheet3!$H$2:$N$150,5,0),"")</f>
        <v/>
      </c>
      <c r="M7303" s="20" t="str">
        <f>IFERROR(INDEX(Sheet3!$Q$2:$Q$25,MATCH(H7303,Origin_List,0)),"")</f>
        <v/>
      </c>
      <c r="N7303" s="22"/>
    </row>
    <row r="7304" spans="1:14">
      <c r="A7304" s="23"/>
      <c r="C7304" s="26"/>
      <c r="D7304" s="20" t="str">
        <f>IFERROR(VLOOKUP(H7304&amp;"|"&amp;I7304,Sheet3!$H$2:$N$150,5,0),"")</f>
        <v/>
      </c>
      <c r="M7304" s="20" t="str">
        <f>IFERROR(INDEX(Sheet3!$Q$2:$Q$25,MATCH(H7304,Origin_List,0)),"")</f>
        <v/>
      </c>
      <c r="N7304" s="22"/>
    </row>
    <row r="7305" spans="1:14">
      <c r="A7305" s="23"/>
      <c r="C7305" s="26"/>
      <c r="D7305" s="20" t="str">
        <f>IFERROR(VLOOKUP(H7305&amp;"|"&amp;I7305,Sheet3!$H$2:$N$150,5,0),"")</f>
        <v/>
      </c>
      <c r="M7305" s="20" t="str">
        <f>IFERROR(INDEX(Sheet3!$Q$2:$Q$25,MATCH(H7305,Origin_List,0)),"")</f>
        <v/>
      </c>
      <c r="N7305" s="22"/>
    </row>
    <row r="7306" spans="1:14">
      <c r="A7306" s="23"/>
      <c r="C7306" s="26"/>
      <c r="D7306" s="20" t="str">
        <f>IFERROR(VLOOKUP(H7306&amp;"|"&amp;I7306,Sheet3!$H$2:$N$150,5,0),"")</f>
        <v/>
      </c>
      <c r="M7306" s="20" t="str">
        <f>IFERROR(INDEX(Sheet3!$Q$2:$Q$25,MATCH(H7306,Origin_List,0)),"")</f>
        <v/>
      </c>
      <c r="N7306" s="22"/>
    </row>
    <row r="7307" spans="1:14">
      <c r="A7307" s="23"/>
      <c r="C7307" s="26"/>
      <c r="D7307" s="20" t="str">
        <f>IFERROR(VLOOKUP(H7307&amp;"|"&amp;I7307,Sheet3!$H$2:$N$150,5,0),"")</f>
        <v/>
      </c>
      <c r="M7307" s="20" t="str">
        <f>IFERROR(INDEX(Sheet3!$Q$2:$Q$25,MATCH(H7307,Origin_List,0)),"")</f>
        <v/>
      </c>
      <c r="N7307" s="22"/>
    </row>
    <row r="7308" spans="1:14">
      <c r="A7308" s="23"/>
      <c r="C7308" s="26"/>
      <c r="D7308" s="20" t="str">
        <f>IFERROR(VLOOKUP(H7308&amp;"|"&amp;I7308,Sheet3!$H$2:$N$150,5,0),"")</f>
        <v/>
      </c>
      <c r="M7308" s="20" t="str">
        <f>IFERROR(INDEX(Sheet3!$Q$2:$Q$25,MATCH(H7308,Origin_List,0)),"")</f>
        <v/>
      </c>
      <c r="N7308" s="22"/>
    </row>
    <row r="7309" spans="1:14">
      <c r="A7309" s="23"/>
      <c r="C7309" s="26"/>
      <c r="D7309" s="20" t="str">
        <f>IFERROR(VLOOKUP(H7309&amp;"|"&amp;I7309,Sheet3!$H$2:$N$150,5,0),"")</f>
        <v/>
      </c>
      <c r="M7309" s="20" t="str">
        <f>IFERROR(INDEX(Sheet3!$Q$2:$Q$25,MATCH(H7309,Origin_List,0)),"")</f>
        <v/>
      </c>
      <c r="N7309" s="22"/>
    </row>
    <row r="7310" spans="1:14">
      <c r="A7310" s="23"/>
      <c r="C7310" s="26"/>
      <c r="D7310" s="20" t="str">
        <f>IFERROR(VLOOKUP(H7310&amp;"|"&amp;I7310,Sheet3!$H$2:$N$150,5,0),"")</f>
        <v/>
      </c>
      <c r="M7310" s="20" t="str">
        <f>IFERROR(INDEX(Sheet3!$Q$2:$Q$25,MATCH(H7310,Origin_List,0)),"")</f>
        <v/>
      </c>
      <c r="N7310" s="22"/>
    </row>
    <row r="7311" spans="1:14">
      <c r="A7311" s="23"/>
      <c r="C7311" s="26"/>
      <c r="D7311" s="20" t="str">
        <f>IFERROR(VLOOKUP(H7311&amp;"|"&amp;I7311,Sheet3!$H$2:$N$150,5,0),"")</f>
        <v/>
      </c>
      <c r="M7311" s="20" t="str">
        <f>IFERROR(INDEX(Sheet3!$Q$2:$Q$25,MATCH(H7311,Origin_List,0)),"")</f>
        <v/>
      </c>
      <c r="N7311" s="22"/>
    </row>
    <row r="7312" spans="1:14">
      <c r="A7312" s="23"/>
      <c r="C7312" s="26"/>
      <c r="D7312" s="20" t="str">
        <f>IFERROR(VLOOKUP(H7312&amp;"|"&amp;I7312,Sheet3!$H$2:$N$150,5,0),"")</f>
        <v/>
      </c>
      <c r="M7312" s="20" t="str">
        <f>IFERROR(INDEX(Sheet3!$Q$2:$Q$25,MATCH(H7312,Origin_List,0)),"")</f>
        <v/>
      </c>
      <c r="N7312" s="22"/>
    </row>
    <row r="7313" spans="1:14">
      <c r="A7313" s="23"/>
      <c r="C7313" s="26"/>
      <c r="D7313" s="20" t="str">
        <f>IFERROR(VLOOKUP(H7313&amp;"|"&amp;I7313,Sheet3!$H$2:$N$150,5,0),"")</f>
        <v/>
      </c>
      <c r="M7313" s="20" t="str">
        <f>IFERROR(INDEX(Sheet3!$Q$2:$Q$25,MATCH(H7313,Origin_List,0)),"")</f>
        <v/>
      </c>
      <c r="N7313" s="22"/>
    </row>
    <row r="7314" spans="1:14">
      <c r="A7314" s="23"/>
      <c r="C7314" s="26"/>
      <c r="D7314" s="20" t="str">
        <f>IFERROR(VLOOKUP(H7314&amp;"|"&amp;I7314,Sheet3!$H$2:$N$150,5,0),"")</f>
        <v/>
      </c>
      <c r="M7314" s="20" t="str">
        <f>IFERROR(INDEX(Sheet3!$Q$2:$Q$25,MATCH(H7314,Origin_List,0)),"")</f>
        <v/>
      </c>
      <c r="N7314" s="22"/>
    </row>
    <row r="7315" spans="1:14">
      <c r="A7315" s="23"/>
      <c r="C7315" s="26"/>
      <c r="D7315" s="20" t="str">
        <f>IFERROR(VLOOKUP(H7315&amp;"|"&amp;I7315,Sheet3!$H$2:$N$150,5,0),"")</f>
        <v/>
      </c>
      <c r="M7315" s="20" t="str">
        <f>IFERROR(INDEX(Sheet3!$Q$2:$Q$25,MATCH(H7315,Origin_List,0)),"")</f>
        <v/>
      </c>
      <c r="N7315" s="22"/>
    </row>
    <row r="7316" spans="1:14">
      <c r="A7316" s="23"/>
      <c r="C7316" s="26"/>
      <c r="D7316" s="20" t="str">
        <f>IFERROR(VLOOKUP(H7316&amp;"|"&amp;I7316,Sheet3!$H$2:$N$150,5,0),"")</f>
        <v/>
      </c>
      <c r="M7316" s="20" t="str">
        <f>IFERROR(INDEX(Sheet3!$Q$2:$Q$25,MATCH(H7316,Origin_List,0)),"")</f>
        <v/>
      </c>
      <c r="N7316" s="22"/>
    </row>
    <row r="7317" spans="1:14">
      <c r="A7317" s="23"/>
      <c r="C7317" s="26"/>
      <c r="D7317" s="20" t="str">
        <f>IFERROR(VLOOKUP(H7317&amp;"|"&amp;I7317,Sheet3!$H$2:$N$150,5,0),"")</f>
        <v/>
      </c>
      <c r="M7317" s="20" t="str">
        <f>IFERROR(INDEX(Sheet3!$Q$2:$Q$25,MATCH(H7317,Origin_List,0)),"")</f>
        <v/>
      </c>
      <c r="N7317" s="22"/>
    </row>
    <row r="7318" spans="1:14">
      <c r="A7318" s="23"/>
      <c r="C7318" s="26"/>
      <c r="D7318" s="20" t="str">
        <f>IFERROR(VLOOKUP(H7318&amp;"|"&amp;I7318,Sheet3!$H$2:$N$150,5,0),"")</f>
        <v/>
      </c>
      <c r="M7318" s="20" t="str">
        <f>IFERROR(INDEX(Sheet3!$Q$2:$Q$25,MATCH(H7318,Origin_List,0)),"")</f>
        <v/>
      </c>
      <c r="N7318" s="22"/>
    </row>
    <row r="7319" spans="1:14">
      <c r="A7319" s="23"/>
      <c r="C7319" s="26"/>
      <c r="D7319" s="20" t="str">
        <f>IFERROR(VLOOKUP(H7319&amp;"|"&amp;I7319,Sheet3!$H$2:$N$150,5,0),"")</f>
        <v/>
      </c>
      <c r="M7319" s="20" t="str">
        <f>IFERROR(INDEX(Sheet3!$Q$2:$Q$25,MATCH(H7319,Origin_List,0)),"")</f>
        <v/>
      </c>
      <c r="N7319" s="22"/>
    </row>
    <row r="7320" spans="1:14">
      <c r="A7320" s="23"/>
      <c r="C7320" s="26"/>
      <c r="D7320" s="20" t="str">
        <f>IFERROR(VLOOKUP(H7320&amp;"|"&amp;I7320,Sheet3!$H$2:$N$150,5,0),"")</f>
        <v/>
      </c>
      <c r="M7320" s="20" t="str">
        <f>IFERROR(INDEX(Sheet3!$Q$2:$Q$25,MATCH(H7320,Origin_List,0)),"")</f>
        <v/>
      </c>
      <c r="N7320" s="22"/>
    </row>
    <row r="7321" spans="1:14">
      <c r="A7321" s="23"/>
      <c r="C7321" s="26"/>
      <c r="D7321" s="20" t="str">
        <f>IFERROR(VLOOKUP(H7321&amp;"|"&amp;I7321,Sheet3!$H$2:$N$150,5,0),"")</f>
        <v/>
      </c>
      <c r="M7321" s="20" t="str">
        <f>IFERROR(INDEX(Sheet3!$Q$2:$Q$25,MATCH(H7321,Origin_List,0)),"")</f>
        <v/>
      </c>
      <c r="N7321" s="22"/>
    </row>
    <row r="7322" spans="1:14">
      <c r="A7322" s="23"/>
      <c r="C7322" s="26"/>
      <c r="D7322" s="20" t="str">
        <f>IFERROR(VLOOKUP(H7322&amp;"|"&amp;I7322,Sheet3!$H$2:$N$150,5,0),"")</f>
        <v/>
      </c>
      <c r="M7322" s="20" t="str">
        <f>IFERROR(INDEX(Sheet3!$Q$2:$Q$25,MATCH(H7322,Origin_List,0)),"")</f>
        <v/>
      </c>
      <c r="N7322" s="22"/>
    </row>
    <row r="7323" spans="1:14">
      <c r="A7323" s="23"/>
      <c r="C7323" s="26"/>
      <c r="D7323" s="20" t="str">
        <f>IFERROR(VLOOKUP(H7323&amp;"|"&amp;I7323,Sheet3!$H$2:$N$150,5,0),"")</f>
        <v/>
      </c>
      <c r="M7323" s="20" t="str">
        <f>IFERROR(INDEX(Sheet3!$Q$2:$Q$25,MATCH(H7323,Origin_List,0)),"")</f>
        <v/>
      </c>
      <c r="N7323" s="22"/>
    </row>
    <row r="7324" spans="1:14">
      <c r="A7324" s="23"/>
      <c r="C7324" s="26"/>
      <c r="D7324" s="20" t="str">
        <f>IFERROR(VLOOKUP(H7324&amp;"|"&amp;I7324,Sheet3!$H$2:$N$150,5,0),"")</f>
        <v/>
      </c>
      <c r="M7324" s="20" t="str">
        <f>IFERROR(INDEX(Sheet3!$Q$2:$Q$25,MATCH(H7324,Origin_List,0)),"")</f>
        <v/>
      </c>
      <c r="N7324" s="22"/>
    </row>
    <row r="7325" spans="1:14">
      <c r="A7325" s="23"/>
      <c r="C7325" s="26"/>
      <c r="D7325" s="20" t="str">
        <f>IFERROR(VLOOKUP(H7325&amp;"|"&amp;I7325,Sheet3!$H$2:$N$150,5,0),"")</f>
        <v/>
      </c>
      <c r="M7325" s="20" t="str">
        <f>IFERROR(INDEX(Sheet3!$Q$2:$Q$25,MATCH(H7325,Origin_List,0)),"")</f>
        <v/>
      </c>
      <c r="N7325" s="22"/>
    </row>
    <row r="7326" spans="1:14">
      <c r="A7326" s="23"/>
      <c r="C7326" s="26"/>
      <c r="D7326" s="20" t="str">
        <f>IFERROR(VLOOKUP(H7326&amp;"|"&amp;I7326,Sheet3!$H$2:$N$150,5,0),"")</f>
        <v/>
      </c>
      <c r="M7326" s="20" t="str">
        <f>IFERROR(INDEX(Sheet3!$Q$2:$Q$25,MATCH(H7326,Origin_List,0)),"")</f>
        <v/>
      </c>
      <c r="N7326" s="22"/>
    </row>
    <row r="7327" spans="1:14">
      <c r="A7327" s="23"/>
      <c r="C7327" s="26"/>
      <c r="D7327" s="20" t="str">
        <f>IFERROR(VLOOKUP(H7327&amp;"|"&amp;I7327,Sheet3!$H$2:$N$150,5,0),"")</f>
        <v/>
      </c>
      <c r="M7327" s="20" t="str">
        <f>IFERROR(INDEX(Sheet3!$Q$2:$Q$25,MATCH(H7327,Origin_List,0)),"")</f>
        <v/>
      </c>
      <c r="N7327" s="22"/>
    </row>
    <row r="7328" spans="1:14">
      <c r="A7328" s="23"/>
      <c r="C7328" s="26"/>
      <c r="D7328" s="20" t="str">
        <f>IFERROR(VLOOKUP(H7328&amp;"|"&amp;I7328,Sheet3!$H$2:$N$150,5,0),"")</f>
        <v/>
      </c>
      <c r="M7328" s="20" t="str">
        <f>IFERROR(INDEX(Sheet3!$Q$2:$Q$25,MATCH(H7328,Origin_List,0)),"")</f>
        <v/>
      </c>
      <c r="N7328" s="22"/>
    </row>
    <row r="7329" spans="1:14">
      <c r="A7329" s="23"/>
      <c r="C7329" s="26"/>
      <c r="D7329" s="20" t="str">
        <f>IFERROR(VLOOKUP(H7329&amp;"|"&amp;I7329,Sheet3!$H$2:$N$150,5,0),"")</f>
        <v/>
      </c>
      <c r="M7329" s="20" t="str">
        <f>IFERROR(INDEX(Sheet3!$Q$2:$Q$25,MATCH(H7329,Origin_List,0)),"")</f>
        <v/>
      </c>
      <c r="N7329" s="22"/>
    </row>
    <row r="7330" spans="1:14">
      <c r="A7330" s="23"/>
      <c r="C7330" s="26"/>
      <c r="D7330" s="20" t="str">
        <f>IFERROR(VLOOKUP(H7330&amp;"|"&amp;I7330,Sheet3!$H$2:$N$150,5,0),"")</f>
        <v/>
      </c>
      <c r="M7330" s="20" t="str">
        <f>IFERROR(INDEX(Sheet3!$Q$2:$Q$25,MATCH(H7330,Origin_List,0)),"")</f>
        <v/>
      </c>
      <c r="N7330" s="22"/>
    </row>
    <row r="7331" spans="1:14">
      <c r="A7331" s="23"/>
      <c r="C7331" s="26"/>
      <c r="D7331" s="20" t="str">
        <f>IFERROR(VLOOKUP(H7331&amp;"|"&amp;I7331,Sheet3!$H$2:$N$150,5,0),"")</f>
        <v/>
      </c>
      <c r="M7331" s="20" t="str">
        <f>IFERROR(INDEX(Sheet3!$Q$2:$Q$25,MATCH(H7331,Origin_List,0)),"")</f>
        <v/>
      </c>
      <c r="N7331" s="22"/>
    </row>
    <row r="7332" spans="1:14">
      <c r="A7332" s="23"/>
      <c r="C7332" s="26"/>
      <c r="D7332" s="20" t="str">
        <f>IFERROR(VLOOKUP(H7332&amp;"|"&amp;I7332,Sheet3!$H$2:$N$150,5,0),"")</f>
        <v/>
      </c>
      <c r="M7332" s="20" t="str">
        <f>IFERROR(INDEX(Sheet3!$Q$2:$Q$25,MATCH(H7332,Origin_List,0)),"")</f>
        <v/>
      </c>
      <c r="N7332" s="22"/>
    </row>
    <row r="7333" spans="1:14">
      <c r="A7333" s="23"/>
      <c r="C7333" s="26"/>
      <c r="D7333" s="20" t="str">
        <f>IFERROR(VLOOKUP(H7333&amp;"|"&amp;I7333,Sheet3!$H$2:$N$150,5,0),"")</f>
        <v/>
      </c>
      <c r="M7333" s="20" t="str">
        <f>IFERROR(INDEX(Sheet3!$Q$2:$Q$25,MATCH(H7333,Origin_List,0)),"")</f>
        <v/>
      </c>
      <c r="N7333" s="22"/>
    </row>
    <row r="7334" spans="1:14">
      <c r="A7334" s="23"/>
      <c r="C7334" s="26"/>
      <c r="D7334" s="20" t="str">
        <f>IFERROR(VLOOKUP(H7334&amp;"|"&amp;I7334,Sheet3!$H$2:$N$150,5,0),"")</f>
        <v/>
      </c>
      <c r="M7334" s="20" t="str">
        <f>IFERROR(INDEX(Sheet3!$Q$2:$Q$25,MATCH(H7334,Origin_List,0)),"")</f>
        <v/>
      </c>
      <c r="N7334" s="22"/>
    </row>
    <row r="7335" spans="1:14">
      <c r="A7335" s="23"/>
      <c r="C7335" s="26"/>
      <c r="D7335" s="20" t="str">
        <f>IFERROR(VLOOKUP(H7335&amp;"|"&amp;I7335,Sheet3!$H$2:$N$150,5,0),"")</f>
        <v/>
      </c>
      <c r="M7335" s="20" t="str">
        <f>IFERROR(INDEX(Sheet3!$Q$2:$Q$25,MATCH(H7335,Origin_List,0)),"")</f>
        <v/>
      </c>
      <c r="N7335" s="22"/>
    </row>
    <row r="7336" spans="1:14">
      <c r="A7336" s="23"/>
      <c r="C7336" s="26"/>
      <c r="D7336" s="20" t="str">
        <f>IFERROR(VLOOKUP(H7336&amp;"|"&amp;I7336,Sheet3!$H$2:$N$150,5,0),"")</f>
        <v/>
      </c>
      <c r="M7336" s="20" t="str">
        <f>IFERROR(INDEX(Sheet3!$Q$2:$Q$25,MATCH(H7336,Origin_List,0)),"")</f>
        <v/>
      </c>
      <c r="N7336" s="22"/>
    </row>
    <row r="7337" spans="1:14">
      <c r="A7337" s="23"/>
      <c r="C7337" s="26"/>
      <c r="D7337" s="20" t="str">
        <f>IFERROR(VLOOKUP(H7337&amp;"|"&amp;I7337,Sheet3!$H$2:$N$150,5,0),"")</f>
        <v/>
      </c>
      <c r="M7337" s="20" t="str">
        <f>IFERROR(INDEX(Sheet3!$Q$2:$Q$25,MATCH(H7337,Origin_List,0)),"")</f>
        <v/>
      </c>
      <c r="N7337" s="22"/>
    </row>
    <row r="7338" spans="1:14">
      <c r="A7338" s="23"/>
      <c r="C7338" s="26"/>
      <c r="D7338" s="20" t="str">
        <f>IFERROR(VLOOKUP(H7338&amp;"|"&amp;I7338,Sheet3!$H$2:$N$150,5,0),"")</f>
        <v/>
      </c>
      <c r="M7338" s="20" t="str">
        <f>IFERROR(INDEX(Sheet3!$Q$2:$Q$25,MATCH(H7338,Origin_List,0)),"")</f>
        <v/>
      </c>
      <c r="N7338" s="22"/>
    </row>
    <row r="7339" spans="1:14">
      <c r="A7339" s="23"/>
      <c r="C7339" s="26"/>
      <c r="D7339" s="20" t="str">
        <f>IFERROR(VLOOKUP(H7339&amp;"|"&amp;I7339,Sheet3!$H$2:$N$150,5,0),"")</f>
        <v/>
      </c>
      <c r="M7339" s="20" t="str">
        <f>IFERROR(INDEX(Sheet3!$Q$2:$Q$25,MATCH(H7339,Origin_List,0)),"")</f>
        <v/>
      </c>
      <c r="N7339" s="22"/>
    </row>
    <row r="7340" spans="1:14">
      <c r="A7340" s="23"/>
      <c r="C7340" s="26"/>
      <c r="D7340" s="20" t="str">
        <f>IFERROR(VLOOKUP(H7340&amp;"|"&amp;I7340,Sheet3!$H$2:$N$150,5,0),"")</f>
        <v/>
      </c>
      <c r="M7340" s="20" t="str">
        <f>IFERROR(INDEX(Sheet3!$Q$2:$Q$25,MATCH(H7340,Origin_List,0)),"")</f>
        <v/>
      </c>
      <c r="N7340" s="22"/>
    </row>
    <row r="7341" spans="1:14">
      <c r="A7341" s="23"/>
      <c r="C7341" s="26"/>
      <c r="D7341" s="20" t="str">
        <f>IFERROR(VLOOKUP(H7341&amp;"|"&amp;I7341,Sheet3!$H$2:$N$150,5,0),"")</f>
        <v/>
      </c>
      <c r="M7341" s="20" t="str">
        <f>IFERROR(INDEX(Sheet3!$Q$2:$Q$25,MATCH(H7341,Origin_List,0)),"")</f>
        <v/>
      </c>
      <c r="N7341" s="22"/>
    </row>
    <row r="7342" spans="1:14">
      <c r="A7342" s="23"/>
      <c r="C7342" s="26"/>
      <c r="D7342" s="20" t="str">
        <f>IFERROR(VLOOKUP(H7342&amp;"|"&amp;I7342,Sheet3!$H$2:$N$150,5,0),"")</f>
        <v/>
      </c>
      <c r="M7342" s="20" t="str">
        <f>IFERROR(INDEX(Sheet3!$Q$2:$Q$25,MATCH(H7342,Origin_List,0)),"")</f>
        <v/>
      </c>
      <c r="N7342" s="22"/>
    </row>
    <row r="7343" spans="1:14">
      <c r="A7343" s="23"/>
      <c r="C7343" s="26"/>
      <c r="D7343" s="20" t="str">
        <f>IFERROR(VLOOKUP(H7343&amp;"|"&amp;I7343,Sheet3!$H$2:$N$150,5,0),"")</f>
        <v/>
      </c>
      <c r="M7343" s="20" t="str">
        <f>IFERROR(INDEX(Sheet3!$Q$2:$Q$25,MATCH(H7343,Origin_List,0)),"")</f>
        <v/>
      </c>
      <c r="N7343" s="22"/>
    </row>
    <row r="7344" spans="1:14">
      <c r="A7344" s="23"/>
      <c r="C7344" s="26"/>
      <c r="D7344" s="20" t="str">
        <f>IFERROR(VLOOKUP(H7344&amp;"|"&amp;I7344,Sheet3!$H$2:$N$150,5,0),"")</f>
        <v/>
      </c>
      <c r="M7344" s="20" t="str">
        <f>IFERROR(INDEX(Sheet3!$Q$2:$Q$25,MATCH(H7344,Origin_List,0)),"")</f>
        <v/>
      </c>
      <c r="N7344" s="22"/>
    </row>
    <row r="7345" spans="1:14">
      <c r="A7345" s="23"/>
      <c r="C7345" s="26"/>
      <c r="D7345" s="20" t="str">
        <f>IFERROR(VLOOKUP(H7345&amp;"|"&amp;I7345,Sheet3!$H$2:$N$150,5,0),"")</f>
        <v/>
      </c>
      <c r="M7345" s="20" t="str">
        <f>IFERROR(INDEX(Sheet3!$Q$2:$Q$25,MATCH(H7345,Origin_List,0)),"")</f>
        <v/>
      </c>
      <c r="N7345" s="22"/>
    </row>
    <row r="7346" spans="1:14">
      <c r="A7346" s="23"/>
      <c r="C7346" s="26"/>
      <c r="D7346" s="20" t="str">
        <f>IFERROR(VLOOKUP(H7346&amp;"|"&amp;I7346,Sheet3!$H$2:$N$150,5,0),"")</f>
        <v/>
      </c>
      <c r="M7346" s="20" t="str">
        <f>IFERROR(INDEX(Sheet3!$Q$2:$Q$25,MATCH(H7346,Origin_List,0)),"")</f>
        <v/>
      </c>
      <c r="N7346" s="22"/>
    </row>
    <row r="7347" spans="1:14">
      <c r="A7347" s="23"/>
      <c r="C7347" s="26"/>
      <c r="D7347" s="20" t="str">
        <f>IFERROR(VLOOKUP(H7347&amp;"|"&amp;I7347,Sheet3!$H$2:$N$150,5,0),"")</f>
        <v/>
      </c>
      <c r="M7347" s="20" t="str">
        <f>IFERROR(INDEX(Sheet3!$Q$2:$Q$25,MATCH(H7347,Origin_List,0)),"")</f>
        <v/>
      </c>
      <c r="N7347" s="22"/>
    </row>
    <row r="7348" spans="1:14">
      <c r="A7348" s="23"/>
      <c r="C7348" s="26"/>
      <c r="D7348" s="20" t="str">
        <f>IFERROR(VLOOKUP(H7348&amp;"|"&amp;I7348,Sheet3!$H$2:$N$150,5,0),"")</f>
        <v/>
      </c>
      <c r="M7348" s="20" t="str">
        <f>IFERROR(INDEX(Sheet3!$Q$2:$Q$25,MATCH(H7348,Origin_List,0)),"")</f>
        <v/>
      </c>
      <c r="N7348" s="22"/>
    </row>
    <row r="7349" spans="1:14">
      <c r="A7349" s="23"/>
      <c r="C7349" s="26"/>
      <c r="D7349" s="20" t="str">
        <f>IFERROR(VLOOKUP(H7349&amp;"|"&amp;I7349,Sheet3!$H$2:$N$150,5,0),"")</f>
        <v/>
      </c>
      <c r="M7349" s="20" t="str">
        <f>IFERROR(INDEX(Sheet3!$Q$2:$Q$25,MATCH(H7349,Origin_List,0)),"")</f>
        <v/>
      </c>
      <c r="N7349" s="22"/>
    </row>
    <row r="7350" spans="1:14">
      <c r="A7350" s="23"/>
      <c r="C7350" s="26"/>
      <c r="D7350" s="20" t="str">
        <f>IFERROR(VLOOKUP(H7350&amp;"|"&amp;I7350,Sheet3!$H$2:$N$150,5,0),"")</f>
        <v/>
      </c>
      <c r="M7350" s="20" t="str">
        <f>IFERROR(INDEX(Sheet3!$Q$2:$Q$25,MATCH(H7350,Origin_List,0)),"")</f>
        <v/>
      </c>
      <c r="N7350" s="22"/>
    </row>
    <row r="7351" spans="1:14">
      <c r="A7351" s="23"/>
      <c r="C7351" s="26"/>
      <c r="D7351" s="20" t="str">
        <f>IFERROR(VLOOKUP(H7351&amp;"|"&amp;I7351,Sheet3!$H$2:$N$150,5,0),"")</f>
        <v/>
      </c>
      <c r="M7351" s="20" t="str">
        <f>IFERROR(INDEX(Sheet3!$Q$2:$Q$25,MATCH(H7351,Origin_List,0)),"")</f>
        <v/>
      </c>
      <c r="N7351" s="22"/>
    </row>
    <row r="7352" spans="1:14">
      <c r="A7352" s="23"/>
      <c r="C7352" s="26"/>
      <c r="D7352" s="20" t="str">
        <f>IFERROR(VLOOKUP(H7352&amp;"|"&amp;I7352,Sheet3!$H$2:$N$150,5,0),"")</f>
        <v/>
      </c>
      <c r="M7352" s="20" t="str">
        <f>IFERROR(INDEX(Sheet3!$Q$2:$Q$25,MATCH(H7352,Origin_List,0)),"")</f>
        <v/>
      </c>
      <c r="N7352" s="22"/>
    </row>
    <row r="7353" spans="1:14">
      <c r="A7353" s="23"/>
      <c r="C7353" s="26"/>
      <c r="D7353" s="20" t="str">
        <f>IFERROR(VLOOKUP(H7353&amp;"|"&amp;I7353,Sheet3!$H$2:$N$150,5,0),"")</f>
        <v/>
      </c>
      <c r="M7353" s="20" t="str">
        <f>IFERROR(INDEX(Sheet3!$Q$2:$Q$25,MATCH(H7353,Origin_List,0)),"")</f>
        <v/>
      </c>
      <c r="N7353" s="22"/>
    </row>
    <row r="7354" spans="1:14">
      <c r="A7354" s="23"/>
      <c r="C7354" s="26"/>
      <c r="D7354" s="20" t="str">
        <f>IFERROR(VLOOKUP(H7354&amp;"|"&amp;I7354,Sheet3!$H$2:$N$150,5,0),"")</f>
        <v/>
      </c>
      <c r="M7354" s="20" t="str">
        <f>IFERROR(INDEX(Sheet3!$Q$2:$Q$25,MATCH(H7354,Origin_List,0)),"")</f>
        <v/>
      </c>
      <c r="N7354" s="22"/>
    </row>
    <row r="7355" spans="1:14">
      <c r="A7355" s="23"/>
      <c r="C7355" s="26"/>
      <c r="D7355" s="20" t="str">
        <f>IFERROR(VLOOKUP(H7355&amp;"|"&amp;I7355,Sheet3!$H$2:$N$150,5,0),"")</f>
        <v/>
      </c>
      <c r="M7355" s="20" t="str">
        <f>IFERROR(INDEX(Sheet3!$Q$2:$Q$25,MATCH(H7355,Origin_List,0)),"")</f>
        <v/>
      </c>
      <c r="N7355" s="22"/>
    </row>
    <row r="7356" spans="1:14">
      <c r="A7356" s="23"/>
      <c r="C7356" s="26"/>
      <c r="D7356" s="20" t="str">
        <f>IFERROR(VLOOKUP(H7356&amp;"|"&amp;I7356,Sheet3!$H$2:$N$150,5,0),"")</f>
        <v/>
      </c>
      <c r="M7356" s="20" t="str">
        <f>IFERROR(INDEX(Sheet3!$Q$2:$Q$25,MATCH(H7356,Origin_List,0)),"")</f>
        <v/>
      </c>
      <c r="N7356" s="22"/>
    </row>
    <row r="7357" spans="1:14">
      <c r="A7357" s="23"/>
      <c r="C7357" s="26"/>
      <c r="D7357" s="20" t="str">
        <f>IFERROR(VLOOKUP(H7357&amp;"|"&amp;I7357,Sheet3!$H$2:$N$150,5,0),"")</f>
        <v/>
      </c>
      <c r="M7357" s="20" t="str">
        <f>IFERROR(INDEX(Sheet3!$Q$2:$Q$25,MATCH(H7357,Origin_List,0)),"")</f>
        <v/>
      </c>
      <c r="N7357" s="22"/>
    </row>
    <row r="7358" spans="1:14">
      <c r="A7358" s="23"/>
      <c r="C7358" s="26"/>
      <c r="D7358" s="20" t="str">
        <f>IFERROR(VLOOKUP(H7358&amp;"|"&amp;I7358,Sheet3!$H$2:$N$150,5,0),"")</f>
        <v/>
      </c>
      <c r="M7358" s="20" t="str">
        <f>IFERROR(INDEX(Sheet3!$Q$2:$Q$25,MATCH(H7358,Origin_List,0)),"")</f>
        <v/>
      </c>
      <c r="N7358" s="22"/>
    </row>
    <row r="7359" spans="1:14">
      <c r="A7359" s="23"/>
      <c r="C7359" s="26"/>
      <c r="D7359" s="20" t="str">
        <f>IFERROR(VLOOKUP(H7359&amp;"|"&amp;I7359,Sheet3!$H$2:$N$150,5,0),"")</f>
        <v/>
      </c>
      <c r="M7359" s="20" t="str">
        <f>IFERROR(INDEX(Sheet3!$Q$2:$Q$25,MATCH(H7359,Origin_List,0)),"")</f>
        <v/>
      </c>
      <c r="N7359" s="22"/>
    </row>
    <row r="7360" spans="1:14">
      <c r="A7360" s="23"/>
      <c r="C7360" s="26"/>
      <c r="D7360" s="20" t="str">
        <f>IFERROR(VLOOKUP(H7360&amp;"|"&amp;I7360,Sheet3!$H$2:$N$150,5,0),"")</f>
        <v/>
      </c>
      <c r="M7360" s="20" t="str">
        <f>IFERROR(INDEX(Sheet3!$Q$2:$Q$25,MATCH(H7360,Origin_List,0)),"")</f>
        <v/>
      </c>
      <c r="N7360" s="22"/>
    </row>
    <row r="7361" spans="1:14">
      <c r="A7361" s="23"/>
      <c r="C7361" s="26"/>
      <c r="D7361" s="20" t="str">
        <f>IFERROR(VLOOKUP(H7361&amp;"|"&amp;I7361,Sheet3!$H$2:$N$150,5,0),"")</f>
        <v/>
      </c>
      <c r="M7361" s="20" t="str">
        <f>IFERROR(INDEX(Sheet3!$Q$2:$Q$25,MATCH(H7361,Origin_List,0)),"")</f>
        <v/>
      </c>
      <c r="N7361" s="22"/>
    </row>
    <row r="7362" spans="1:14">
      <c r="A7362" s="23"/>
      <c r="C7362" s="26"/>
      <c r="D7362" s="20" t="str">
        <f>IFERROR(VLOOKUP(H7362&amp;"|"&amp;I7362,Sheet3!$H$2:$N$150,5,0),"")</f>
        <v/>
      </c>
      <c r="M7362" s="20" t="str">
        <f>IFERROR(INDEX(Sheet3!$Q$2:$Q$25,MATCH(H7362,Origin_List,0)),"")</f>
        <v/>
      </c>
      <c r="N7362" s="22"/>
    </row>
    <row r="7363" spans="1:14">
      <c r="A7363" s="23"/>
      <c r="C7363" s="26"/>
      <c r="D7363" s="20" t="str">
        <f>IFERROR(VLOOKUP(H7363&amp;"|"&amp;I7363,Sheet3!$H$2:$N$150,5,0),"")</f>
        <v/>
      </c>
      <c r="M7363" s="20" t="str">
        <f>IFERROR(INDEX(Sheet3!$Q$2:$Q$25,MATCH(H7363,Origin_List,0)),"")</f>
        <v/>
      </c>
      <c r="N7363" s="22"/>
    </row>
    <row r="7364" spans="1:14">
      <c r="A7364" s="23"/>
      <c r="C7364" s="26"/>
      <c r="D7364" s="20" t="str">
        <f>IFERROR(VLOOKUP(H7364&amp;"|"&amp;I7364,Sheet3!$H$2:$N$150,5,0),"")</f>
        <v/>
      </c>
      <c r="M7364" s="20" t="str">
        <f>IFERROR(INDEX(Sheet3!$Q$2:$Q$25,MATCH(H7364,Origin_List,0)),"")</f>
        <v/>
      </c>
      <c r="N7364" s="22"/>
    </row>
    <row r="7365" spans="1:14">
      <c r="A7365" s="23"/>
      <c r="C7365" s="26"/>
      <c r="D7365" s="20" t="str">
        <f>IFERROR(VLOOKUP(H7365&amp;"|"&amp;I7365,Sheet3!$H$2:$N$150,5,0),"")</f>
        <v/>
      </c>
      <c r="M7365" s="20" t="str">
        <f>IFERROR(INDEX(Sheet3!$Q$2:$Q$25,MATCH(H7365,Origin_List,0)),"")</f>
        <v/>
      </c>
      <c r="N7365" s="22"/>
    </row>
    <row r="7366" spans="1:14">
      <c r="A7366" s="23"/>
      <c r="C7366" s="26"/>
      <c r="D7366" s="20" t="str">
        <f>IFERROR(VLOOKUP(H7366&amp;"|"&amp;I7366,Sheet3!$H$2:$N$150,5,0),"")</f>
        <v/>
      </c>
      <c r="M7366" s="20" t="str">
        <f>IFERROR(INDEX(Sheet3!$Q$2:$Q$25,MATCH(H7366,Origin_List,0)),"")</f>
        <v/>
      </c>
      <c r="N7366" s="22"/>
    </row>
    <row r="7367" spans="1:14">
      <c r="A7367" s="23"/>
      <c r="C7367" s="26"/>
      <c r="D7367" s="20" t="str">
        <f>IFERROR(VLOOKUP(H7367&amp;"|"&amp;I7367,Sheet3!$H$2:$N$150,5,0),"")</f>
        <v/>
      </c>
      <c r="M7367" s="20" t="str">
        <f>IFERROR(INDEX(Sheet3!$Q$2:$Q$25,MATCH(H7367,Origin_List,0)),"")</f>
        <v/>
      </c>
      <c r="N7367" s="22"/>
    </row>
    <row r="7368" spans="1:14">
      <c r="A7368" s="23"/>
      <c r="C7368" s="26"/>
      <c r="D7368" s="20" t="str">
        <f>IFERROR(VLOOKUP(H7368&amp;"|"&amp;I7368,Sheet3!$H$2:$N$150,5,0),"")</f>
        <v/>
      </c>
      <c r="M7368" s="20" t="str">
        <f>IFERROR(INDEX(Sheet3!$Q$2:$Q$25,MATCH(H7368,Origin_List,0)),"")</f>
        <v/>
      </c>
      <c r="N7368" s="22"/>
    </row>
    <row r="7369" spans="1:14">
      <c r="A7369" s="23"/>
      <c r="C7369" s="26"/>
      <c r="D7369" s="20" t="str">
        <f>IFERROR(VLOOKUP(H7369&amp;"|"&amp;I7369,Sheet3!$H$2:$N$150,5,0),"")</f>
        <v/>
      </c>
      <c r="M7369" s="20" t="str">
        <f>IFERROR(INDEX(Sheet3!$Q$2:$Q$25,MATCH(H7369,Origin_List,0)),"")</f>
        <v/>
      </c>
      <c r="N7369" s="22"/>
    </row>
    <row r="7370" spans="1:14">
      <c r="A7370" s="23"/>
      <c r="C7370" s="26"/>
      <c r="D7370" s="20" t="str">
        <f>IFERROR(VLOOKUP(H7370&amp;"|"&amp;I7370,Sheet3!$H$2:$N$150,5,0),"")</f>
        <v/>
      </c>
      <c r="M7370" s="20" t="str">
        <f>IFERROR(INDEX(Sheet3!$Q$2:$Q$25,MATCH(H7370,Origin_List,0)),"")</f>
        <v/>
      </c>
      <c r="N7370" s="22"/>
    </row>
    <row r="7371" spans="1:14">
      <c r="A7371" s="23"/>
      <c r="C7371" s="26"/>
      <c r="D7371" s="20" t="str">
        <f>IFERROR(VLOOKUP(H7371&amp;"|"&amp;I7371,Sheet3!$H$2:$N$150,5,0),"")</f>
        <v/>
      </c>
      <c r="M7371" s="20" t="str">
        <f>IFERROR(INDEX(Sheet3!$Q$2:$Q$25,MATCH(H7371,Origin_List,0)),"")</f>
        <v/>
      </c>
      <c r="N7371" s="22"/>
    </row>
    <row r="7372" spans="1:14">
      <c r="A7372" s="23"/>
      <c r="C7372" s="26"/>
      <c r="D7372" s="20" t="str">
        <f>IFERROR(VLOOKUP(H7372&amp;"|"&amp;I7372,Sheet3!$H$2:$N$150,5,0),"")</f>
        <v/>
      </c>
      <c r="M7372" s="20" t="str">
        <f>IFERROR(INDEX(Sheet3!$Q$2:$Q$25,MATCH(H7372,Origin_List,0)),"")</f>
        <v/>
      </c>
      <c r="N7372" s="22"/>
    </row>
    <row r="7373" spans="1:14">
      <c r="A7373" s="23"/>
      <c r="C7373" s="26"/>
      <c r="D7373" s="20" t="str">
        <f>IFERROR(VLOOKUP(H7373&amp;"|"&amp;I7373,Sheet3!$H$2:$N$150,5,0),"")</f>
        <v/>
      </c>
      <c r="M7373" s="20" t="str">
        <f>IFERROR(INDEX(Sheet3!$Q$2:$Q$25,MATCH(H7373,Origin_List,0)),"")</f>
        <v/>
      </c>
      <c r="N7373" s="22"/>
    </row>
    <row r="7374" spans="1:14">
      <c r="A7374" s="23"/>
      <c r="C7374" s="26"/>
      <c r="D7374" s="20" t="str">
        <f>IFERROR(VLOOKUP(H7374&amp;"|"&amp;I7374,Sheet3!$H$2:$N$150,5,0),"")</f>
        <v/>
      </c>
      <c r="M7374" s="20" t="str">
        <f>IFERROR(INDEX(Sheet3!$Q$2:$Q$25,MATCH(H7374,Origin_List,0)),"")</f>
        <v/>
      </c>
      <c r="N7374" s="22"/>
    </row>
    <row r="7375" spans="1:14">
      <c r="A7375" s="23"/>
      <c r="C7375" s="26"/>
      <c r="D7375" s="20" t="str">
        <f>IFERROR(VLOOKUP(H7375&amp;"|"&amp;I7375,Sheet3!$H$2:$N$150,5,0),"")</f>
        <v/>
      </c>
      <c r="M7375" s="20" t="str">
        <f>IFERROR(INDEX(Sheet3!$Q$2:$Q$25,MATCH(H7375,Origin_List,0)),"")</f>
        <v/>
      </c>
      <c r="N7375" s="22"/>
    </row>
    <row r="7376" spans="1:14">
      <c r="A7376" s="23"/>
      <c r="C7376" s="26"/>
      <c r="D7376" s="20" t="str">
        <f>IFERROR(VLOOKUP(H7376&amp;"|"&amp;I7376,Sheet3!$H$2:$N$150,5,0),"")</f>
        <v/>
      </c>
      <c r="M7376" s="20" t="str">
        <f>IFERROR(INDEX(Sheet3!$Q$2:$Q$25,MATCH(H7376,Origin_List,0)),"")</f>
        <v/>
      </c>
      <c r="N7376" s="22"/>
    </row>
    <row r="7377" spans="1:14">
      <c r="A7377" s="23"/>
      <c r="C7377" s="26"/>
      <c r="D7377" s="20" t="str">
        <f>IFERROR(VLOOKUP(H7377&amp;"|"&amp;I7377,Sheet3!$H$2:$N$150,5,0),"")</f>
        <v/>
      </c>
      <c r="M7377" s="20" t="str">
        <f>IFERROR(INDEX(Sheet3!$Q$2:$Q$25,MATCH(H7377,Origin_List,0)),"")</f>
        <v/>
      </c>
      <c r="N7377" s="22"/>
    </row>
    <row r="7378" spans="1:14">
      <c r="A7378" s="23"/>
      <c r="C7378" s="26"/>
      <c r="D7378" s="20" t="str">
        <f>IFERROR(VLOOKUP(H7378&amp;"|"&amp;I7378,Sheet3!$H$2:$N$150,5,0),"")</f>
        <v/>
      </c>
      <c r="M7378" s="20" t="str">
        <f>IFERROR(INDEX(Sheet3!$Q$2:$Q$25,MATCH(H7378,Origin_List,0)),"")</f>
        <v/>
      </c>
      <c r="N7378" s="22"/>
    </row>
    <row r="7379" spans="1:14">
      <c r="A7379" s="23"/>
      <c r="C7379" s="26"/>
      <c r="D7379" s="20" t="str">
        <f>IFERROR(VLOOKUP(H7379&amp;"|"&amp;I7379,Sheet3!$H$2:$N$150,5,0),"")</f>
        <v/>
      </c>
      <c r="M7379" s="20" t="str">
        <f>IFERROR(INDEX(Sheet3!$Q$2:$Q$25,MATCH(H7379,Origin_List,0)),"")</f>
        <v/>
      </c>
      <c r="N7379" s="22"/>
    </row>
    <row r="7380" spans="1:14">
      <c r="A7380" s="23"/>
      <c r="C7380" s="26"/>
      <c r="D7380" s="20" t="str">
        <f>IFERROR(VLOOKUP(H7380&amp;"|"&amp;I7380,Sheet3!$H$2:$N$150,5,0),"")</f>
        <v/>
      </c>
      <c r="M7380" s="20" t="str">
        <f>IFERROR(INDEX(Sheet3!$Q$2:$Q$25,MATCH(H7380,Origin_List,0)),"")</f>
        <v/>
      </c>
      <c r="N7380" s="22"/>
    </row>
    <row r="7381" spans="1:14">
      <c r="A7381" s="23"/>
      <c r="C7381" s="26"/>
      <c r="D7381" s="20" t="str">
        <f>IFERROR(VLOOKUP(H7381&amp;"|"&amp;I7381,Sheet3!$H$2:$N$150,5,0),"")</f>
        <v/>
      </c>
      <c r="M7381" s="20" t="str">
        <f>IFERROR(INDEX(Sheet3!$Q$2:$Q$25,MATCH(H7381,Origin_List,0)),"")</f>
        <v/>
      </c>
      <c r="N7381" s="22"/>
    </row>
    <row r="7382" spans="1:14">
      <c r="A7382" s="23"/>
      <c r="C7382" s="26"/>
      <c r="D7382" s="20" t="str">
        <f>IFERROR(VLOOKUP(H7382&amp;"|"&amp;I7382,Sheet3!$H$2:$N$150,5,0),"")</f>
        <v/>
      </c>
      <c r="M7382" s="20" t="str">
        <f>IFERROR(INDEX(Sheet3!$Q$2:$Q$25,MATCH(H7382,Origin_List,0)),"")</f>
        <v/>
      </c>
      <c r="N7382" s="22"/>
    </row>
    <row r="7383" spans="1:14">
      <c r="A7383" s="23"/>
      <c r="C7383" s="26"/>
      <c r="D7383" s="20" t="str">
        <f>IFERROR(VLOOKUP(H7383&amp;"|"&amp;I7383,Sheet3!$H$2:$N$150,5,0),"")</f>
        <v/>
      </c>
      <c r="M7383" s="20" t="str">
        <f>IFERROR(INDEX(Sheet3!$Q$2:$Q$25,MATCH(H7383,Origin_List,0)),"")</f>
        <v/>
      </c>
      <c r="N7383" s="22"/>
    </row>
    <row r="7384" spans="1:14">
      <c r="A7384" s="23"/>
      <c r="C7384" s="26"/>
      <c r="D7384" s="20" t="str">
        <f>IFERROR(VLOOKUP(H7384&amp;"|"&amp;I7384,Sheet3!$H$2:$N$150,5,0),"")</f>
        <v/>
      </c>
      <c r="M7384" s="20" t="str">
        <f>IFERROR(INDEX(Sheet3!$Q$2:$Q$25,MATCH(H7384,Origin_List,0)),"")</f>
        <v/>
      </c>
      <c r="N7384" s="22"/>
    </row>
    <row r="7385" spans="1:14">
      <c r="A7385" s="23"/>
      <c r="C7385" s="26"/>
      <c r="D7385" s="20" t="str">
        <f>IFERROR(VLOOKUP(H7385&amp;"|"&amp;I7385,Sheet3!$H$2:$N$150,5,0),"")</f>
        <v/>
      </c>
      <c r="M7385" s="20" t="str">
        <f>IFERROR(INDEX(Sheet3!$Q$2:$Q$25,MATCH(H7385,Origin_List,0)),"")</f>
        <v/>
      </c>
      <c r="N7385" s="22"/>
    </row>
    <row r="7386" spans="1:14">
      <c r="A7386" s="23"/>
      <c r="C7386" s="26"/>
      <c r="D7386" s="20" t="str">
        <f>IFERROR(VLOOKUP(H7386&amp;"|"&amp;I7386,Sheet3!$H$2:$N$150,5,0),"")</f>
        <v/>
      </c>
      <c r="M7386" s="20" t="str">
        <f>IFERROR(INDEX(Sheet3!$Q$2:$Q$25,MATCH(H7386,Origin_List,0)),"")</f>
        <v/>
      </c>
      <c r="N7386" s="22"/>
    </row>
    <row r="7387" spans="1:14">
      <c r="A7387" s="23"/>
      <c r="C7387" s="26"/>
      <c r="D7387" s="20" t="str">
        <f>IFERROR(VLOOKUP(H7387&amp;"|"&amp;I7387,Sheet3!$H$2:$N$150,5,0),"")</f>
        <v/>
      </c>
      <c r="M7387" s="20" t="str">
        <f>IFERROR(INDEX(Sheet3!$Q$2:$Q$25,MATCH(H7387,Origin_List,0)),"")</f>
        <v/>
      </c>
      <c r="N7387" s="22"/>
    </row>
    <row r="7388" spans="1:14">
      <c r="A7388" s="23"/>
      <c r="C7388" s="26"/>
      <c r="D7388" s="20" t="str">
        <f>IFERROR(VLOOKUP(H7388&amp;"|"&amp;I7388,Sheet3!$H$2:$N$150,5,0),"")</f>
        <v/>
      </c>
      <c r="M7388" s="20" t="str">
        <f>IFERROR(INDEX(Sheet3!$Q$2:$Q$25,MATCH(H7388,Origin_List,0)),"")</f>
        <v/>
      </c>
      <c r="N7388" s="22"/>
    </row>
    <row r="7389" spans="1:14">
      <c r="A7389" s="23"/>
      <c r="C7389" s="26"/>
      <c r="D7389" s="20" t="str">
        <f>IFERROR(VLOOKUP(H7389&amp;"|"&amp;I7389,Sheet3!$H$2:$N$150,5,0),"")</f>
        <v/>
      </c>
      <c r="M7389" s="20" t="str">
        <f>IFERROR(INDEX(Sheet3!$Q$2:$Q$25,MATCH(H7389,Origin_List,0)),"")</f>
        <v/>
      </c>
      <c r="N7389" s="22"/>
    </row>
    <row r="7390" spans="1:14">
      <c r="A7390" s="23"/>
      <c r="C7390" s="26"/>
      <c r="D7390" s="20" t="str">
        <f>IFERROR(VLOOKUP(H7390&amp;"|"&amp;I7390,Sheet3!$H$2:$N$150,5,0),"")</f>
        <v/>
      </c>
      <c r="M7390" s="20" t="str">
        <f>IFERROR(INDEX(Sheet3!$Q$2:$Q$25,MATCH(H7390,Origin_List,0)),"")</f>
        <v/>
      </c>
      <c r="N7390" s="22"/>
    </row>
    <row r="7391" spans="1:14">
      <c r="A7391" s="23"/>
      <c r="C7391" s="26"/>
      <c r="D7391" s="20" t="str">
        <f>IFERROR(VLOOKUP(H7391&amp;"|"&amp;I7391,Sheet3!$H$2:$N$150,5,0),"")</f>
        <v/>
      </c>
      <c r="M7391" s="20" t="str">
        <f>IFERROR(INDEX(Sheet3!$Q$2:$Q$25,MATCH(H7391,Origin_List,0)),"")</f>
        <v/>
      </c>
      <c r="N7391" s="22"/>
    </row>
    <row r="7392" spans="1:14">
      <c r="A7392" s="23"/>
      <c r="C7392" s="26"/>
      <c r="D7392" s="20" t="str">
        <f>IFERROR(VLOOKUP(H7392&amp;"|"&amp;I7392,Sheet3!$H$2:$N$150,5,0),"")</f>
        <v/>
      </c>
      <c r="M7392" s="20" t="str">
        <f>IFERROR(INDEX(Sheet3!$Q$2:$Q$25,MATCH(H7392,Origin_List,0)),"")</f>
        <v/>
      </c>
      <c r="N7392" s="22"/>
    </row>
    <row r="7393" spans="1:14">
      <c r="A7393" s="23"/>
      <c r="C7393" s="26"/>
      <c r="D7393" s="20" t="str">
        <f>IFERROR(VLOOKUP(H7393&amp;"|"&amp;I7393,Sheet3!$H$2:$N$150,5,0),"")</f>
        <v/>
      </c>
      <c r="M7393" s="20" t="str">
        <f>IFERROR(INDEX(Sheet3!$Q$2:$Q$25,MATCH(H7393,Origin_List,0)),"")</f>
        <v/>
      </c>
      <c r="N7393" s="22"/>
    </row>
    <row r="7394" spans="1:14">
      <c r="A7394" s="23"/>
      <c r="C7394" s="26"/>
      <c r="D7394" s="20" t="str">
        <f>IFERROR(VLOOKUP(H7394&amp;"|"&amp;I7394,Sheet3!$H$2:$N$150,5,0),"")</f>
        <v/>
      </c>
      <c r="M7394" s="20" t="str">
        <f>IFERROR(INDEX(Sheet3!$Q$2:$Q$25,MATCH(H7394,Origin_List,0)),"")</f>
        <v/>
      </c>
      <c r="N7394" s="22"/>
    </row>
    <row r="7395" spans="1:14">
      <c r="A7395" s="23"/>
      <c r="C7395" s="26"/>
      <c r="D7395" s="20" t="str">
        <f>IFERROR(VLOOKUP(H7395&amp;"|"&amp;I7395,Sheet3!$H$2:$N$150,5,0),"")</f>
        <v/>
      </c>
      <c r="M7395" s="20" t="str">
        <f>IFERROR(INDEX(Sheet3!$Q$2:$Q$25,MATCH(H7395,Origin_List,0)),"")</f>
        <v/>
      </c>
      <c r="N7395" s="22"/>
    </row>
    <row r="7396" spans="1:14">
      <c r="A7396" s="23"/>
      <c r="C7396" s="26"/>
      <c r="D7396" s="20" t="str">
        <f>IFERROR(VLOOKUP(H7396&amp;"|"&amp;I7396,Sheet3!$H$2:$N$150,5,0),"")</f>
        <v/>
      </c>
      <c r="M7396" s="20" t="str">
        <f>IFERROR(INDEX(Sheet3!$Q$2:$Q$25,MATCH(H7396,Origin_List,0)),"")</f>
        <v/>
      </c>
      <c r="N7396" s="22"/>
    </row>
    <row r="7397" spans="1:14">
      <c r="A7397" s="23"/>
      <c r="C7397" s="26"/>
      <c r="D7397" s="20" t="str">
        <f>IFERROR(VLOOKUP(H7397&amp;"|"&amp;I7397,Sheet3!$H$2:$N$150,5,0),"")</f>
        <v/>
      </c>
      <c r="M7397" s="20" t="str">
        <f>IFERROR(INDEX(Sheet3!$Q$2:$Q$25,MATCH(H7397,Origin_List,0)),"")</f>
        <v/>
      </c>
      <c r="N7397" s="22"/>
    </row>
    <row r="7398" spans="1:14">
      <c r="A7398" s="23"/>
      <c r="C7398" s="26"/>
      <c r="D7398" s="20" t="str">
        <f>IFERROR(VLOOKUP(H7398&amp;"|"&amp;I7398,Sheet3!$H$2:$N$150,5,0),"")</f>
        <v/>
      </c>
      <c r="M7398" s="20" t="str">
        <f>IFERROR(INDEX(Sheet3!$Q$2:$Q$25,MATCH(H7398,Origin_List,0)),"")</f>
        <v/>
      </c>
      <c r="N7398" s="22"/>
    </row>
    <row r="7399" spans="1:14">
      <c r="A7399" s="23"/>
      <c r="C7399" s="26"/>
      <c r="D7399" s="20" t="str">
        <f>IFERROR(VLOOKUP(H7399&amp;"|"&amp;I7399,Sheet3!$H$2:$N$150,5,0),"")</f>
        <v/>
      </c>
      <c r="M7399" s="20" t="str">
        <f>IFERROR(INDEX(Sheet3!$Q$2:$Q$25,MATCH(H7399,Origin_List,0)),"")</f>
        <v/>
      </c>
      <c r="N7399" s="22"/>
    </row>
    <row r="7400" spans="1:14">
      <c r="A7400" s="23"/>
      <c r="C7400" s="26"/>
      <c r="D7400" s="20" t="str">
        <f>IFERROR(VLOOKUP(H7400&amp;"|"&amp;I7400,Sheet3!$H$2:$N$150,5,0),"")</f>
        <v/>
      </c>
      <c r="M7400" s="20" t="str">
        <f>IFERROR(INDEX(Sheet3!$Q$2:$Q$25,MATCH(H7400,Origin_List,0)),"")</f>
        <v/>
      </c>
      <c r="N7400" s="22"/>
    </row>
    <row r="7401" spans="1:14">
      <c r="A7401" s="23"/>
      <c r="C7401" s="26"/>
      <c r="D7401" s="20" t="str">
        <f>IFERROR(VLOOKUP(H7401&amp;"|"&amp;I7401,Sheet3!$H$2:$N$150,5,0),"")</f>
        <v/>
      </c>
      <c r="M7401" s="20" t="str">
        <f>IFERROR(INDEX(Sheet3!$Q$2:$Q$25,MATCH(H7401,Origin_List,0)),"")</f>
        <v/>
      </c>
      <c r="N7401" s="22"/>
    </row>
    <row r="7402" spans="1:14">
      <c r="A7402" s="23"/>
      <c r="C7402" s="26"/>
      <c r="D7402" s="20" t="str">
        <f>IFERROR(VLOOKUP(H7402&amp;"|"&amp;I7402,Sheet3!$H$2:$N$150,5,0),"")</f>
        <v/>
      </c>
      <c r="M7402" s="20" t="str">
        <f>IFERROR(INDEX(Sheet3!$Q$2:$Q$25,MATCH(H7402,Origin_List,0)),"")</f>
        <v/>
      </c>
      <c r="N7402" s="22"/>
    </row>
    <row r="7403" spans="1:14">
      <c r="A7403" s="23"/>
      <c r="C7403" s="26"/>
      <c r="D7403" s="20" t="str">
        <f>IFERROR(VLOOKUP(H7403&amp;"|"&amp;I7403,Sheet3!$H$2:$N$150,5,0),"")</f>
        <v/>
      </c>
      <c r="M7403" s="20" t="str">
        <f>IFERROR(INDEX(Sheet3!$Q$2:$Q$25,MATCH(H7403,Origin_List,0)),"")</f>
        <v/>
      </c>
      <c r="N7403" s="22"/>
    </row>
    <row r="7404" spans="1:14">
      <c r="A7404" s="23"/>
      <c r="C7404" s="26"/>
      <c r="D7404" s="20" t="str">
        <f>IFERROR(VLOOKUP(H7404&amp;"|"&amp;I7404,Sheet3!$H$2:$N$150,5,0),"")</f>
        <v/>
      </c>
      <c r="M7404" s="20" t="str">
        <f>IFERROR(INDEX(Sheet3!$Q$2:$Q$25,MATCH(H7404,Origin_List,0)),"")</f>
        <v/>
      </c>
      <c r="N7404" s="22"/>
    </row>
    <row r="7405" spans="1:14">
      <c r="A7405" s="23"/>
      <c r="C7405" s="26"/>
      <c r="D7405" s="20" t="str">
        <f>IFERROR(VLOOKUP(H7405&amp;"|"&amp;I7405,Sheet3!$H$2:$N$150,5,0),"")</f>
        <v/>
      </c>
      <c r="M7405" s="20" t="str">
        <f>IFERROR(INDEX(Sheet3!$Q$2:$Q$25,MATCH(H7405,Origin_List,0)),"")</f>
        <v/>
      </c>
      <c r="N7405" s="22"/>
    </row>
    <row r="7406" spans="1:14">
      <c r="A7406" s="23"/>
      <c r="C7406" s="26"/>
      <c r="D7406" s="20" t="str">
        <f>IFERROR(VLOOKUP(H7406&amp;"|"&amp;I7406,Sheet3!$H$2:$N$150,5,0),"")</f>
        <v/>
      </c>
      <c r="M7406" s="20" t="str">
        <f>IFERROR(INDEX(Sheet3!$Q$2:$Q$25,MATCH(H7406,Origin_List,0)),"")</f>
        <v/>
      </c>
      <c r="N7406" s="22"/>
    </row>
    <row r="7407" spans="1:14">
      <c r="A7407" s="23"/>
      <c r="C7407" s="26"/>
      <c r="D7407" s="20" t="str">
        <f>IFERROR(VLOOKUP(H7407&amp;"|"&amp;I7407,Sheet3!$H$2:$N$150,5,0),"")</f>
        <v/>
      </c>
      <c r="M7407" s="20" t="str">
        <f>IFERROR(INDEX(Sheet3!$Q$2:$Q$25,MATCH(H7407,Origin_List,0)),"")</f>
        <v/>
      </c>
      <c r="N7407" s="22"/>
    </row>
    <row r="7408" spans="1:14">
      <c r="A7408" s="23"/>
      <c r="C7408" s="26"/>
      <c r="D7408" s="20" t="str">
        <f>IFERROR(VLOOKUP(H7408&amp;"|"&amp;I7408,Sheet3!$H$2:$N$150,5,0),"")</f>
        <v/>
      </c>
      <c r="M7408" s="20" t="str">
        <f>IFERROR(INDEX(Sheet3!$Q$2:$Q$25,MATCH(H7408,Origin_List,0)),"")</f>
        <v/>
      </c>
      <c r="N7408" s="22"/>
    </row>
    <row r="7409" spans="1:14">
      <c r="A7409" s="23"/>
      <c r="C7409" s="26"/>
      <c r="D7409" s="20" t="str">
        <f>IFERROR(VLOOKUP(H7409&amp;"|"&amp;I7409,Sheet3!$H$2:$N$150,5,0),"")</f>
        <v/>
      </c>
      <c r="M7409" s="20" t="str">
        <f>IFERROR(INDEX(Sheet3!$Q$2:$Q$25,MATCH(H7409,Origin_List,0)),"")</f>
        <v/>
      </c>
      <c r="N7409" s="22"/>
    </row>
    <row r="7410" spans="1:14">
      <c r="A7410" s="23"/>
      <c r="C7410" s="26"/>
      <c r="D7410" s="20" t="str">
        <f>IFERROR(VLOOKUP(H7410&amp;"|"&amp;I7410,Sheet3!$H$2:$N$150,5,0),"")</f>
        <v/>
      </c>
      <c r="M7410" s="20" t="str">
        <f>IFERROR(INDEX(Sheet3!$Q$2:$Q$25,MATCH(H7410,Origin_List,0)),"")</f>
        <v/>
      </c>
      <c r="N7410" s="22"/>
    </row>
    <row r="7411" spans="1:14">
      <c r="A7411" s="23"/>
      <c r="C7411" s="26"/>
      <c r="D7411" s="20" t="str">
        <f>IFERROR(VLOOKUP(H7411&amp;"|"&amp;I7411,Sheet3!$H$2:$N$150,5,0),"")</f>
        <v/>
      </c>
      <c r="M7411" s="20" t="str">
        <f>IFERROR(INDEX(Sheet3!$Q$2:$Q$25,MATCH(H7411,Origin_List,0)),"")</f>
        <v/>
      </c>
      <c r="N7411" s="22"/>
    </row>
    <row r="7412" spans="1:14">
      <c r="A7412" s="23"/>
      <c r="C7412" s="26"/>
      <c r="D7412" s="20" t="str">
        <f>IFERROR(VLOOKUP(H7412&amp;"|"&amp;I7412,Sheet3!$H$2:$N$150,5,0),"")</f>
        <v/>
      </c>
      <c r="M7412" s="20" t="str">
        <f>IFERROR(INDEX(Sheet3!$Q$2:$Q$25,MATCH(H7412,Origin_List,0)),"")</f>
        <v/>
      </c>
      <c r="N7412" s="22"/>
    </row>
    <row r="7413" spans="1:14">
      <c r="A7413" s="23"/>
      <c r="C7413" s="26"/>
      <c r="D7413" s="20" t="str">
        <f>IFERROR(VLOOKUP(H7413&amp;"|"&amp;I7413,Sheet3!$H$2:$N$150,5,0),"")</f>
        <v/>
      </c>
      <c r="M7413" s="20" t="str">
        <f>IFERROR(INDEX(Sheet3!$Q$2:$Q$25,MATCH(H7413,Origin_List,0)),"")</f>
        <v/>
      </c>
      <c r="N7413" s="22"/>
    </row>
    <row r="7414" spans="1:14">
      <c r="A7414" s="23"/>
      <c r="C7414" s="26"/>
      <c r="D7414" s="20" t="str">
        <f>IFERROR(VLOOKUP(H7414&amp;"|"&amp;I7414,Sheet3!$H$2:$N$150,5,0),"")</f>
        <v/>
      </c>
      <c r="M7414" s="20" t="str">
        <f>IFERROR(INDEX(Sheet3!$Q$2:$Q$25,MATCH(H7414,Origin_List,0)),"")</f>
        <v/>
      </c>
      <c r="N7414" s="22"/>
    </row>
    <row r="7415" spans="1:14">
      <c r="A7415" s="23"/>
      <c r="C7415" s="26"/>
      <c r="D7415" s="20" t="str">
        <f>IFERROR(VLOOKUP(H7415&amp;"|"&amp;I7415,Sheet3!$H$2:$N$150,5,0),"")</f>
        <v/>
      </c>
      <c r="M7415" s="20" t="str">
        <f>IFERROR(INDEX(Sheet3!$Q$2:$Q$25,MATCH(H7415,Origin_List,0)),"")</f>
        <v/>
      </c>
      <c r="N7415" s="22"/>
    </row>
    <row r="7416" spans="1:14">
      <c r="A7416" s="23"/>
      <c r="C7416" s="26"/>
      <c r="D7416" s="20" t="str">
        <f>IFERROR(VLOOKUP(H7416&amp;"|"&amp;I7416,Sheet3!$H$2:$N$150,5,0),"")</f>
        <v/>
      </c>
      <c r="M7416" s="20" t="str">
        <f>IFERROR(INDEX(Sheet3!$Q$2:$Q$25,MATCH(H7416,Origin_List,0)),"")</f>
        <v/>
      </c>
      <c r="N7416" s="22"/>
    </row>
    <row r="7417" spans="1:14">
      <c r="A7417" s="23"/>
      <c r="C7417" s="26"/>
      <c r="D7417" s="20" t="str">
        <f>IFERROR(VLOOKUP(H7417&amp;"|"&amp;I7417,Sheet3!$H$2:$N$150,5,0),"")</f>
        <v/>
      </c>
      <c r="M7417" s="20" t="str">
        <f>IFERROR(INDEX(Sheet3!$Q$2:$Q$25,MATCH(H7417,Origin_List,0)),"")</f>
        <v/>
      </c>
      <c r="N7417" s="22"/>
    </row>
    <row r="7418" spans="1:14">
      <c r="A7418" s="23"/>
      <c r="C7418" s="26"/>
      <c r="D7418" s="20" t="str">
        <f>IFERROR(VLOOKUP(H7418&amp;"|"&amp;I7418,Sheet3!$H$2:$N$150,5,0),"")</f>
        <v/>
      </c>
      <c r="M7418" s="20" t="str">
        <f>IFERROR(INDEX(Sheet3!$Q$2:$Q$25,MATCH(H7418,Origin_List,0)),"")</f>
        <v/>
      </c>
      <c r="N7418" s="22"/>
    </row>
    <row r="7419" spans="1:14">
      <c r="A7419" s="23"/>
      <c r="C7419" s="26"/>
      <c r="D7419" s="20" t="str">
        <f>IFERROR(VLOOKUP(H7419&amp;"|"&amp;I7419,Sheet3!$H$2:$N$150,5,0),"")</f>
        <v/>
      </c>
      <c r="M7419" s="20" t="str">
        <f>IFERROR(INDEX(Sheet3!$Q$2:$Q$25,MATCH(H7419,Origin_List,0)),"")</f>
        <v/>
      </c>
      <c r="N7419" s="22"/>
    </row>
    <row r="7420" spans="1:14">
      <c r="A7420" s="23"/>
      <c r="C7420" s="26"/>
      <c r="D7420" s="20" t="str">
        <f>IFERROR(VLOOKUP(H7420&amp;"|"&amp;I7420,Sheet3!$H$2:$N$150,5,0),"")</f>
        <v/>
      </c>
      <c r="M7420" s="20" t="str">
        <f>IFERROR(INDEX(Sheet3!$Q$2:$Q$25,MATCH(H7420,Origin_List,0)),"")</f>
        <v/>
      </c>
      <c r="N7420" s="22"/>
    </row>
    <row r="7421" spans="1:14">
      <c r="A7421" s="23"/>
      <c r="C7421" s="26"/>
      <c r="D7421" s="20" t="str">
        <f>IFERROR(VLOOKUP(H7421&amp;"|"&amp;I7421,Sheet3!$H$2:$N$150,5,0),"")</f>
        <v/>
      </c>
      <c r="M7421" s="20" t="str">
        <f>IFERROR(INDEX(Sheet3!$Q$2:$Q$25,MATCH(H7421,Origin_List,0)),"")</f>
        <v/>
      </c>
      <c r="N7421" s="22"/>
    </row>
    <row r="7422" spans="1:14">
      <c r="A7422" s="23"/>
      <c r="C7422" s="26"/>
      <c r="D7422" s="20" t="str">
        <f>IFERROR(VLOOKUP(H7422&amp;"|"&amp;I7422,Sheet3!$H$2:$N$150,5,0),"")</f>
        <v/>
      </c>
      <c r="M7422" s="20" t="str">
        <f>IFERROR(INDEX(Sheet3!$Q$2:$Q$25,MATCH(H7422,Origin_List,0)),"")</f>
        <v/>
      </c>
      <c r="N7422" s="22"/>
    </row>
    <row r="7423" spans="1:14">
      <c r="A7423" s="23"/>
      <c r="C7423" s="26"/>
      <c r="D7423" s="20" t="str">
        <f>IFERROR(VLOOKUP(H7423&amp;"|"&amp;I7423,Sheet3!$H$2:$N$150,5,0),"")</f>
        <v/>
      </c>
      <c r="M7423" s="20" t="str">
        <f>IFERROR(INDEX(Sheet3!$Q$2:$Q$25,MATCH(H7423,Origin_List,0)),"")</f>
        <v/>
      </c>
      <c r="N7423" s="22"/>
    </row>
    <row r="7424" spans="1:14">
      <c r="A7424" s="23"/>
      <c r="C7424" s="26"/>
      <c r="D7424" s="20" t="str">
        <f>IFERROR(VLOOKUP(H7424&amp;"|"&amp;I7424,Sheet3!$H$2:$N$150,5,0),"")</f>
        <v/>
      </c>
      <c r="M7424" s="20" t="str">
        <f>IFERROR(INDEX(Sheet3!$Q$2:$Q$25,MATCH(H7424,Origin_List,0)),"")</f>
        <v/>
      </c>
      <c r="N7424" s="22"/>
    </row>
    <row r="7425" spans="1:14">
      <c r="A7425" s="23"/>
      <c r="C7425" s="26"/>
      <c r="D7425" s="20" t="str">
        <f>IFERROR(VLOOKUP(H7425&amp;"|"&amp;I7425,Sheet3!$H$2:$N$150,5,0),"")</f>
        <v/>
      </c>
      <c r="M7425" s="20" t="str">
        <f>IFERROR(INDEX(Sheet3!$Q$2:$Q$25,MATCH(H7425,Origin_List,0)),"")</f>
        <v/>
      </c>
      <c r="N7425" s="22"/>
    </row>
    <row r="7426" spans="1:14">
      <c r="A7426" s="23"/>
      <c r="C7426" s="26"/>
      <c r="D7426" s="20" t="str">
        <f>IFERROR(VLOOKUP(H7426&amp;"|"&amp;I7426,Sheet3!$H$2:$N$150,5,0),"")</f>
        <v/>
      </c>
      <c r="M7426" s="20" t="str">
        <f>IFERROR(INDEX(Sheet3!$Q$2:$Q$25,MATCH(H7426,Origin_List,0)),"")</f>
        <v/>
      </c>
      <c r="N7426" s="22"/>
    </row>
    <row r="7427" spans="1:14">
      <c r="A7427" s="23"/>
      <c r="C7427" s="26"/>
      <c r="D7427" s="20" t="str">
        <f>IFERROR(VLOOKUP(H7427&amp;"|"&amp;I7427,Sheet3!$H$2:$N$150,5,0),"")</f>
        <v/>
      </c>
      <c r="M7427" s="20" t="str">
        <f>IFERROR(INDEX(Sheet3!$Q$2:$Q$25,MATCH(H7427,Origin_List,0)),"")</f>
        <v/>
      </c>
      <c r="N7427" s="22"/>
    </row>
    <row r="7428" spans="1:14">
      <c r="A7428" s="23"/>
      <c r="C7428" s="26"/>
      <c r="D7428" s="20" t="str">
        <f>IFERROR(VLOOKUP(H7428&amp;"|"&amp;I7428,Sheet3!$H$2:$N$150,5,0),"")</f>
        <v/>
      </c>
      <c r="M7428" s="20" t="str">
        <f>IFERROR(INDEX(Sheet3!$Q$2:$Q$25,MATCH(H7428,Origin_List,0)),"")</f>
        <v/>
      </c>
      <c r="N7428" s="22"/>
    </row>
    <row r="7429" spans="1:14">
      <c r="A7429" s="23"/>
      <c r="C7429" s="26"/>
      <c r="D7429" s="20" t="str">
        <f>IFERROR(VLOOKUP(H7429&amp;"|"&amp;I7429,Sheet3!$H$2:$N$150,5,0),"")</f>
        <v/>
      </c>
      <c r="M7429" s="20" t="str">
        <f>IFERROR(INDEX(Sheet3!$Q$2:$Q$25,MATCH(H7429,Origin_List,0)),"")</f>
        <v/>
      </c>
      <c r="N7429" s="22"/>
    </row>
    <row r="7430" spans="1:14">
      <c r="A7430" s="23"/>
      <c r="C7430" s="26"/>
      <c r="D7430" s="20" t="str">
        <f>IFERROR(VLOOKUP(H7430&amp;"|"&amp;I7430,Sheet3!$H$2:$N$150,5,0),"")</f>
        <v/>
      </c>
      <c r="M7430" s="20" t="str">
        <f>IFERROR(INDEX(Sheet3!$Q$2:$Q$25,MATCH(H7430,Origin_List,0)),"")</f>
        <v/>
      </c>
      <c r="N7430" s="22"/>
    </row>
    <row r="7431" spans="1:14">
      <c r="A7431" s="23"/>
      <c r="C7431" s="26"/>
      <c r="D7431" s="20" t="str">
        <f>IFERROR(VLOOKUP(H7431&amp;"|"&amp;I7431,Sheet3!$H$2:$N$150,5,0),"")</f>
        <v/>
      </c>
      <c r="M7431" s="20" t="str">
        <f>IFERROR(INDEX(Sheet3!$Q$2:$Q$25,MATCH(H7431,Origin_List,0)),"")</f>
        <v/>
      </c>
      <c r="N7431" s="22"/>
    </row>
    <row r="7432" spans="1:14">
      <c r="A7432" s="23"/>
      <c r="C7432" s="26"/>
      <c r="D7432" s="20" t="str">
        <f>IFERROR(VLOOKUP(H7432&amp;"|"&amp;I7432,Sheet3!$H$2:$N$150,5,0),"")</f>
        <v/>
      </c>
      <c r="M7432" s="20" t="str">
        <f>IFERROR(INDEX(Sheet3!$Q$2:$Q$25,MATCH(H7432,Origin_List,0)),"")</f>
        <v/>
      </c>
      <c r="N7432" s="22"/>
    </row>
    <row r="7433" spans="1:14">
      <c r="A7433" s="23"/>
      <c r="C7433" s="26"/>
      <c r="D7433" s="20" t="str">
        <f>IFERROR(VLOOKUP(H7433&amp;"|"&amp;I7433,Sheet3!$H$2:$N$150,5,0),"")</f>
        <v/>
      </c>
      <c r="M7433" s="20" t="str">
        <f>IFERROR(INDEX(Sheet3!$Q$2:$Q$25,MATCH(H7433,Origin_List,0)),"")</f>
        <v/>
      </c>
      <c r="N7433" s="22"/>
    </row>
    <row r="7434" spans="1:14">
      <c r="A7434" s="23"/>
      <c r="C7434" s="26"/>
      <c r="D7434" s="20" t="str">
        <f>IFERROR(VLOOKUP(H7434&amp;"|"&amp;I7434,Sheet3!$H$2:$N$150,5,0),"")</f>
        <v/>
      </c>
      <c r="M7434" s="20" t="str">
        <f>IFERROR(INDEX(Sheet3!$Q$2:$Q$25,MATCH(H7434,Origin_List,0)),"")</f>
        <v/>
      </c>
      <c r="N7434" s="22"/>
    </row>
    <row r="7435" spans="1:14">
      <c r="A7435" s="23"/>
      <c r="C7435" s="26"/>
      <c r="D7435" s="20" t="str">
        <f>IFERROR(VLOOKUP(H7435&amp;"|"&amp;I7435,Sheet3!$H$2:$N$150,5,0),"")</f>
        <v/>
      </c>
      <c r="M7435" s="20" t="str">
        <f>IFERROR(INDEX(Sheet3!$Q$2:$Q$25,MATCH(H7435,Origin_List,0)),"")</f>
        <v/>
      </c>
      <c r="N7435" s="22"/>
    </row>
    <row r="7436" spans="1:14">
      <c r="A7436" s="23"/>
      <c r="C7436" s="26"/>
      <c r="D7436" s="20" t="str">
        <f>IFERROR(VLOOKUP(H7436&amp;"|"&amp;I7436,Sheet3!$H$2:$N$150,5,0),"")</f>
        <v/>
      </c>
      <c r="M7436" s="20" t="str">
        <f>IFERROR(INDEX(Sheet3!$Q$2:$Q$25,MATCH(H7436,Origin_List,0)),"")</f>
        <v/>
      </c>
      <c r="N7436" s="22"/>
    </row>
    <row r="7437" spans="1:14">
      <c r="A7437" s="23"/>
      <c r="C7437" s="26"/>
      <c r="D7437" s="20" t="str">
        <f>IFERROR(VLOOKUP(H7437&amp;"|"&amp;I7437,Sheet3!$H$2:$N$150,5,0),"")</f>
        <v/>
      </c>
      <c r="M7437" s="20" t="str">
        <f>IFERROR(INDEX(Sheet3!$Q$2:$Q$25,MATCH(H7437,Origin_List,0)),"")</f>
        <v/>
      </c>
      <c r="N7437" s="22"/>
    </row>
    <row r="7438" spans="1:14">
      <c r="A7438" s="23"/>
      <c r="C7438" s="26"/>
      <c r="D7438" s="20" t="str">
        <f>IFERROR(VLOOKUP(H7438&amp;"|"&amp;I7438,Sheet3!$H$2:$N$150,5,0),"")</f>
        <v/>
      </c>
      <c r="M7438" s="20" t="str">
        <f>IFERROR(INDEX(Sheet3!$Q$2:$Q$25,MATCH(H7438,Origin_List,0)),"")</f>
        <v/>
      </c>
      <c r="N7438" s="22"/>
    </row>
    <row r="7439" spans="1:14">
      <c r="A7439" s="23"/>
      <c r="C7439" s="26"/>
      <c r="D7439" s="20" t="str">
        <f>IFERROR(VLOOKUP(H7439&amp;"|"&amp;I7439,Sheet3!$H$2:$N$150,5,0),"")</f>
        <v/>
      </c>
      <c r="M7439" s="20" t="str">
        <f>IFERROR(INDEX(Sheet3!$Q$2:$Q$25,MATCH(H7439,Origin_List,0)),"")</f>
        <v/>
      </c>
      <c r="N7439" s="22"/>
    </row>
    <row r="7440" spans="1:14">
      <c r="A7440" s="23"/>
      <c r="C7440" s="26"/>
      <c r="D7440" s="20" t="str">
        <f>IFERROR(VLOOKUP(H7440&amp;"|"&amp;I7440,Sheet3!$H$2:$N$150,5,0),"")</f>
        <v/>
      </c>
      <c r="M7440" s="20" t="str">
        <f>IFERROR(INDEX(Sheet3!$Q$2:$Q$25,MATCH(H7440,Origin_List,0)),"")</f>
        <v/>
      </c>
      <c r="N7440" s="22"/>
    </row>
    <row r="7441" spans="1:14">
      <c r="A7441" s="23"/>
      <c r="C7441" s="26"/>
      <c r="D7441" s="20" t="str">
        <f>IFERROR(VLOOKUP(H7441&amp;"|"&amp;I7441,Sheet3!$H$2:$N$150,5,0),"")</f>
        <v/>
      </c>
      <c r="M7441" s="20" t="str">
        <f>IFERROR(INDEX(Sheet3!$Q$2:$Q$25,MATCH(H7441,Origin_List,0)),"")</f>
        <v/>
      </c>
      <c r="N7441" s="22"/>
    </row>
    <row r="7442" spans="1:14">
      <c r="A7442" s="23"/>
      <c r="C7442" s="26"/>
      <c r="D7442" s="20" t="str">
        <f>IFERROR(VLOOKUP(H7442&amp;"|"&amp;I7442,Sheet3!$H$2:$N$150,5,0),"")</f>
        <v/>
      </c>
      <c r="M7442" s="20" t="str">
        <f>IFERROR(INDEX(Sheet3!$Q$2:$Q$25,MATCH(H7442,Origin_List,0)),"")</f>
        <v/>
      </c>
      <c r="N7442" s="22"/>
    </row>
    <row r="7443" spans="1:14">
      <c r="A7443" s="23"/>
      <c r="C7443" s="26"/>
      <c r="D7443" s="20" t="str">
        <f>IFERROR(VLOOKUP(H7443&amp;"|"&amp;I7443,Sheet3!$H$2:$N$150,5,0),"")</f>
        <v/>
      </c>
      <c r="M7443" s="20" t="str">
        <f>IFERROR(INDEX(Sheet3!$Q$2:$Q$25,MATCH(H7443,Origin_List,0)),"")</f>
        <v/>
      </c>
      <c r="N7443" s="22"/>
    </row>
    <row r="7444" spans="1:14">
      <c r="A7444" s="23"/>
      <c r="C7444" s="26"/>
      <c r="D7444" s="20" t="str">
        <f>IFERROR(VLOOKUP(H7444&amp;"|"&amp;I7444,Sheet3!$H$2:$N$150,5,0),"")</f>
        <v/>
      </c>
      <c r="M7444" s="20" t="str">
        <f>IFERROR(INDEX(Sheet3!$Q$2:$Q$25,MATCH(H7444,Origin_List,0)),"")</f>
        <v/>
      </c>
      <c r="N7444" s="22"/>
    </row>
    <row r="7445" spans="1:14">
      <c r="A7445" s="23"/>
      <c r="C7445" s="26"/>
      <c r="D7445" s="20" t="str">
        <f>IFERROR(VLOOKUP(H7445&amp;"|"&amp;I7445,Sheet3!$H$2:$N$150,5,0),"")</f>
        <v/>
      </c>
      <c r="M7445" s="20" t="str">
        <f>IFERROR(INDEX(Sheet3!$Q$2:$Q$25,MATCH(H7445,Origin_List,0)),"")</f>
        <v/>
      </c>
      <c r="N7445" s="22"/>
    </row>
    <row r="7446" spans="1:14">
      <c r="A7446" s="23"/>
      <c r="C7446" s="26"/>
      <c r="D7446" s="20" t="str">
        <f>IFERROR(VLOOKUP(H7446&amp;"|"&amp;I7446,Sheet3!$H$2:$N$150,5,0),"")</f>
        <v/>
      </c>
      <c r="M7446" s="20" t="str">
        <f>IFERROR(INDEX(Sheet3!$Q$2:$Q$25,MATCH(H7446,Origin_List,0)),"")</f>
        <v/>
      </c>
      <c r="N7446" s="22"/>
    </row>
    <row r="7447" spans="1:14">
      <c r="A7447" s="23"/>
      <c r="C7447" s="26"/>
      <c r="D7447" s="20" t="str">
        <f>IFERROR(VLOOKUP(H7447&amp;"|"&amp;I7447,Sheet3!$H$2:$N$150,5,0),"")</f>
        <v/>
      </c>
      <c r="M7447" s="20" t="str">
        <f>IFERROR(INDEX(Sheet3!$Q$2:$Q$25,MATCH(H7447,Origin_List,0)),"")</f>
        <v/>
      </c>
      <c r="N7447" s="22"/>
    </row>
    <row r="7448" spans="1:14">
      <c r="A7448" s="23"/>
      <c r="C7448" s="26"/>
      <c r="D7448" s="20" t="str">
        <f>IFERROR(VLOOKUP(H7448&amp;"|"&amp;I7448,Sheet3!$H$2:$N$150,5,0),"")</f>
        <v/>
      </c>
      <c r="M7448" s="20" t="str">
        <f>IFERROR(INDEX(Sheet3!$Q$2:$Q$25,MATCH(H7448,Origin_List,0)),"")</f>
        <v/>
      </c>
      <c r="N7448" s="22"/>
    </row>
    <row r="7449" spans="1:14">
      <c r="A7449" s="23"/>
      <c r="C7449" s="26"/>
      <c r="D7449" s="20" t="str">
        <f>IFERROR(VLOOKUP(H7449&amp;"|"&amp;I7449,Sheet3!$H$2:$N$150,5,0),"")</f>
        <v/>
      </c>
      <c r="M7449" s="20" t="str">
        <f>IFERROR(INDEX(Sheet3!$Q$2:$Q$25,MATCH(H7449,Origin_List,0)),"")</f>
        <v/>
      </c>
      <c r="N7449" s="22"/>
    </row>
    <row r="7450" spans="1:14">
      <c r="A7450" s="23"/>
      <c r="C7450" s="26"/>
      <c r="D7450" s="20" t="str">
        <f>IFERROR(VLOOKUP(H7450&amp;"|"&amp;I7450,Sheet3!$H$2:$N$150,5,0),"")</f>
        <v/>
      </c>
      <c r="M7450" s="20" t="str">
        <f>IFERROR(INDEX(Sheet3!$Q$2:$Q$25,MATCH(H7450,Origin_List,0)),"")</f>
        <v/>
      </c>
      <c r="N7450" s="22"/>
    </row>
    <row r="7451" spans="1:14">
      <c r="A7451" s="23"/>
      <c r="C7451" s="26"/>
      <c r="D7451" s="20" t="str">
        <f>IFERROR(VLOOKUP(H7451&amp;"|"&amp;I7451,Sheet3!$H$2:$N$150,5,0),"")</f>
        <v/>
      </c>
      <c r="M7451" s="20" t="str">
        <f>IFERROR(INDEX(Sheet3!$Q$2:$Q$25,MATCH(H7451,Origin_List,0)),"")</f>
        <v/>
      </c>
      <c r="N7451" s="22"/>
    </row>
    <row r="7452" spans="1:14">
      <c r="A7452" s="23"/>
      <c r="C7452" s="26"/>
      <c r="D7452" s="20" t="str">
        <f>IFERROR(VLOOKUP(H7452&amp;"|"&amp;I7452,Sheet3!$H$2:$N$150,5,0),"")</f>
        <v/>
      </c>
      <c r="M7452" s="20" t="str">
        <f>IFERROR(INDEX(Sheet3!$Q$2:$Q$25,MATCH(H7452,Origin_List,0)),"")</f>
        <v/>
      </c>
      <c r="N7452" s="22"/>
    </row>
    <row r="7453" spans="1:14">
      <c r="A7453" s="23"/>
      <c r="C7453" s="26"/>
      <c r="D7453" s="20" t="str">
        <f>IFERROR(VLOOKUP(H7453&amp;"|"&amp;I7453,Sheet3!$H$2:$N$150,5,0),"")</f>
        <v/>
      </c>
      <c r="M7453" s="20" t="str">
        <f>IFERROR(INDEX(Sheet3!$Q$2:$Q$25,MATCH(H7453,Origin_List,0)),"")</f>
        <v/>
      </c>
      <c r="N7453" s="22"/>
    </row>
    <row r="7454" spans="1:14">
      <c r="A7454" s="23"/>
      <c r="C7454" s="26"/>
      <c r="D7454" s="20" t="str">
        <f>IFERROR(VLOOKUP(H7454&amp;"|"&amp;I7454,Sheet3!$H$2:$N$150,5,0),"")</f>
        <v/>
      </c>
      <c r="M7454" s="20" t="str">
        <f>IFERROR(INDEX(Sheet3!$Q$2:$Q$25,MATCH(H7454,Origin_List,0)),"")</f>
        <v/>
      </c>
      <c r="N7454" s="22"/>
    </row>
    <row r="7455" spans="1:14">
      <c r="A7455" s="23"/>
      <c r="C7455" s="26"/>
      <c r="D7455" s="20" t="str">
        <f>IFERROR(VLOOKUP(H7455&amp;"|"&amp;I7455,Sheet3!$H$2:$N$150,5,0),"")</f>
        <v/>
      </c>
      <c r="M7455" s="20" t="str">
        <f>IFERROR(INDEX(Sheet3!$Q$2:$Q$25,MATCH(H7455,Origin_List,0)),"")</f>
        <v/>
      </c>
      <c r="N7455" s="22"/>
    </row>
    <row r="7456" spans="1:14">
      <c r="A7456" s="23"/>
      <c r="C7456" s="26"/>
      <c r="D7456" s="20" t="str">
        <f>IFERROR(VLOOKUP(H7456&amp;"|"&amp;I7456,Sheet3!$H$2:$N$150,5,0),"")</f>
        <v/>
      </c>
      <c r="M7456" s="20" t="str">
        <f>IFERROR(INDEX(Sheet3!$Q$2:$Q$25,MATCH(H7456,Origin_List,0)),"")</f>
        <v/>
      </c>
      <c r="N7456" s="22"/>
    </row>
    <row r="7457" spans="1:14">
      <c r="A7457" s="23"/>
      <c r="C7457" s="26"/>
      <c r="D7457" s="20" t="str">
        <f>IFERROR(VLOOKUP(H7457&amp;"|"&amp;I7457,Sheet3!$H$2:$N$150,5,0),"")</f>
        <v/>
      </c>
      <c r="M7457" s="20" t="str">
        <f>IFERROR(INDEX(Sheet3!$Q$2:$Q$25,MATCH(H7457,Origin_List,0)),"")</f>
        <v/>
      </c>
      <c r="N7457" s="22"/>
    </row>
    <row r="7458" spans="1:14">
      <c r="A7458" s="23"/>
      <c r="C7458" s="26"/>
      <c r="D7458" s="20" t="str">
        <f>IFERROR(VLOOKUP(H7458&amp;"|"&amp;I7458,Sheet3!$H$2:$N$150,5,0),"")</f>
        <v/>
      </c>
      <c r="M7458" s="20" t="str">
        <f>IFERROR(INDEX(Sheet3!$Q$2:$Q$25,MATCH(H7458,Origin_List,0)),"")</f>
        <v/>
      </c>
      <c r="N7458" s="22"/>
    </row>
    <row r="7459" spans="1:14">
      <c r="A7459" s="23"/>
      <c r="C7459" s="26"/>
      <c r="D7459" s="20" t="str">
        <f>IFERROR(VLOOKUP(H7459&amp;"|"&amp;I7459,Sheet3!$H$2:$N$150,5,0),"")</f>
        <v/>
      </c>
      <c r="M7459" s="20" t="str">
        <f>IFERROR(INDEX(Sheet3!$Q$2:$Q$25,MATCH(H7459,Origin_List,0)),"")</f>
        <v/>
      </c>
      <c r="N7459" s="22"/>
    </row>
    <row r="7460" spans="1:14">
      <c r="A7460" s="23"/>
      <c r="C7460" s="26"/>
      <c r="D7460" s="20" t="str">
        <f>IFERROR(VLOOKUP(H7460&amp;"|"&amp;I7460,Sheet3!$H$2:$N$150,5,0),"")</f>
        <v/>
      </c>
      <c r="M7460" s="20" t="str">
        <f>IFERROR(INDEX(Sheet3!$Q$2:$Q$25,MATCH(H7460,Origin_List,0)),"")</f>
        <v/>
      </c>
      <c r="N7460" s="22"/>
    </row>
    <row r="7461" spans="1:14">
      <c r="A7461" s="23"/>
      <c r="C7461" s="26"/>
      <c r="D7461" s="20" t="str">
        <f>IFERROR(VLOOKUP(H7461&amp;"|"&amp;I7461,Sheet3!$H$2:$N$150,5,0),"")</f>
        <v/>
      </c>
      <c r="M7461" s="20" t="str">
        <f>IFERROR(INDEX(Sheet3!$Q$2:$Q$25,MATCH(H7461,Origin_List,0)),"")</f>
        <v/>
      </c>
      <c r="N7461" s="22"/>
    </row>
    <row r="7462" spans="1:14">
      <c r="A7462" s="23"/>
      <c r="C7462" s="26"/>
      <c r="D7462" s="20" t="str">
        <f>IFERROR(VLOOKUP(H7462&amp;"|"&amp;I7462,Sheet3!$H$2:$N$150,5,0),"")</f>
        <v/>
      </c>
      <c r="M7462" s="20" t="str">
        <f>IFERROR(INDEX(Sheet3!$Q$2:$Q$25,MATCH(H7462,Origin_List,0)),"")</f>
        <v/>
      </c>
      <c r="N7462" s="22"/>
    </row>
    <row r="7463" spans="1:14">
      <c r="A7463" s="23"/>
      <c r="C7463" s="26"/>
      <c r="D7463" s="20" t="str">
        <f>IFERROR(VLOOKUP(H7463&amp;"|"&amp;I7463,Sheet3!$H$2:$N$150,5,0),"")</f>
        <v/>
      </c>
      <c r="M7463" s="20" t="str">
        <f>IFERROR(INDEX(Sheet3!$Q$2:$Q$25,MATCH(H7463,Origin_List,0)),"")</f>
        <v/>
      </c>
      <c r="N7463" s="22"/>
    </row>
    <row r="7464" spans="1:14">
      <c r="A7464" s="23"/>
      <c r="C7464" s="26"/>
      <c r="D7464" s="20" t="str">
        <f>IFERROR(VLOOKUP(H7464&amp;"|"&amp;I7464,Sheet3!$H$2:$N$150,5,0),"")</f>
        <v/>
      </c>
      <c r="M7464" s="20" t="str">
        <f>IFERROR(INDEX(Sheet3!$Q$2:$Q$25,MATCH(H7464,Origin_List,0)),"")</f>
        <v/>
      </c>
      <c r="N7464" s="22"/>
    </row>
    <row r="7465" spans="1:14">
      <c r="A7465" s="23"/>
      <c r="C7465" s="26"/>
      <c r="D7465" s="20" t="str">
        <f>IFERROR(VLOOKUP(H7465&amp;"|"&amp;I7465,Sheet3!$H$2:$N$150,5,0),"")</f>
        <v/>
      </c>
      <c r="M7465" s="20" t="str">
        <f>IFERROR(INDEX(Sheet3!$Q$2:$Q$25,MATCH(H7465,Origin_List,0)),"")</f>
        <v/>
      </c>
      <c r="N7465" s="22"/>
    </row>
    <row r="7466" spans="1:14">
      <c r="A7466" s="23"/>
      <c r="C7466" s="26"/>
      <c r="D7466" s="20" t="str">
        <f>IFERROR(VLOOKUP(H7466&amp;"|"&amp;I7466,Sheet3!$H$2:$N$150,5,0),"")</f>
        <v/>
      </c>
      <c r="M7466" s="20" t="str">
        <f>IFERROR(INDEX(Sheet3!$Q$2:$Q$25,MATCH(H7466,Origin_List,0)),"")</f>
        <v/>
      </c>
      <c r="N7466" s="22"/>
    </row>
    <row r="7467" spans="1:14">
      <c r="A7467" s="23"/>
      <c r="C7467" s="26"/>
      <c r="D7467" s="20" t="str">
        <f>IFERROR(VLOOKUP(H7467&amp;"|"&amp;I7467,Sheet3!$H$2:$N$150,5,0),"")</f>
        <v/>
      </c>
      <c r="M7467" s="20" t="str">
        <f>IFERROR(INDEX(Sheet3!$Q$2:$Q$25,MATCH(H7467,Origin_List,0)),"")</f>
        <v/>
      </c>
      <c r="N7467" s="22"/>
    </row>
    <row r="7468" spans="1:14">
      <c r="A7468" s="23"/>
      <c r="C7468" s="26"/>
      <c r="D7468" s="20" t="str">
        <f>IFERROR(VLOOKUP(H7468&amp;"|"&amp;I7468,Sheet3!$H$2:$N$150,5,0),"")</f>
        <v/>
      </c>
      <c r="M7468" s="20" t="str">
        <f>IFERROR(INDEX(Sheet3!$Q$2:$Q$25,MATCH(H7468,Origin_List,0)),"")</f>
        <v/>
      </c>
      <c r="N7468" s="22"/>
    </row>
    <row r="7469" spans="1:14">
      <c r="A7469" s="23"/>
      <c r="C7469" s="26"/>
      <c r="D7469" s="20" t="str">
        <f>IFERROR(VLOOKUP(H7469&amp;"|"&amp;I7469,Sheet3!$H$2:$N$150,5,0),"")</f>
        <v/>
      </c>
      <c r="M7469" s="20" t="str">
        <f>IFERROR(INDEX(Sheet3!$Q$2:$Q$25,MATCH(H7469,Origin_List,0)),"")</f>
        <v/>
      </c>
      <c r="N7469" s="22"/>
    </row>
    <row r="7470" spans="1:14">
      <c r="A7470" s="23"/>
      <c r="C7470" s="26"/>
      <c r="D7470" s="20" t="str">
        <f>IFERROR(VLOOKUP(H7470&amp;"|"&amp;I7470,Sheet3!$H$2:$N$150,5,0),"")</f>
        <v/>
      </c>
      <c r="M7470" s="20" t="str">
        <f>IFERROR(INDEX(Sheet3!$Q$2:$Q$25,MATCH(H7470,Origin_List,0)),"")</f>
        <v/>
      </c>
      <c r="N7470" s="22"/>
    </row>
    <row r="7471" spans="1:14">
      <c r="A7471" s="23"/>
      <c r="C7471" s="26"/>
      <c r="D7471" s="20" t="str">
        <f>IFERROR(VLOOKUP(H7471&amp;"|"&amp;I7471,Sheet3!$H$2:$N$150,5,0),"")</f>
        <v/>
      </c>
      <c r="M7471" s="20" t="str">
        <f>IFERROR(INDEX(Sheet3!$Q$2:$Q$25,MATCH(H7471,Origin_List,0)),"")</f>
        <v/>
      </c>
      <c r="N7471" s="22"/>
    </row>
    <row r="7472" spans="1:14">
      <c r="A7472" s="23"/>
      <c r="C7472" s="26"/>
      <c r="D7472" s="20" t="str">
        <f>IFERROR(VLOOKUP(H7472&amp;"|"&amp;I7472,Sheet3!$H$2:$N$150,5,0),"")</f>
        <v/>
      </c>
      <c r="M7472" s="20" t="str">
        <f>IFERROR(INDEX(Sheet3!$Q$2:$Q$25,MATCH(H7472,Origin_List,0)),"")</f>
        <v/>
      </c>
      <c r="N7472" s="22"/>
    </row>
    <row r="7473" spans="1:14">
      <c r="A7473" s="23"/>
      <c r="C7473" s="26"/>
      <c r="D7473" s="20" t="str">
        <f>IFERROR(VLOOKUP(H7473&amp;"|"&amp;I7473,Sheet3!$H$2:$N$150,5,0),"")</f>
        <v/>
      </c>
      <c r="M7473" s="20" t="str">
        <f>IFERROR(INDEX(Sheet3!$Q$2:$Q$25,MATCH(H7473,Origin_List,0)),"")</f>
        <v/>
      </c>
      <c r="N7473" s="22"/>
    </row>
    <row r="7474" spans="1:14">
      <c r="A7474" s="23"/>
      <c r="C7474" s="26"/>
      <c r="D7474" s="20" t="str">
        <f>IFERROR(VLOOKUP(H7474&amp;"|"&amp;I7474,Sheet3!$H$2:$N$150,5,0),"")</f>
        <v/>
      </c>
      <c r="M7474" s="20" t="str">
        <f>IFERROR(INDEX(Sheet3!$Q$2:$Q$25,MATCH(H7474,Origin_List,0)),"")</f>
        <v/>
      </c>
      <c r="N7474" s="22"/>
    </row>
    <row r="7475" spans="1:14">
      <c r="A7475" s="23"/>
      <c r="C7475" s="26"/>
      <c r="D7475" s="20" t="str">
        <f>IFERROR(VLOOKUP(H7475&amp;"|"&amp;I7475,Sheet3!$H$2:$N$150,5,0),"")</f>
        <v/>
      </c>
      <c r="M7475" s="20" t="str">
        <f>IFERROR(INDEX(Sheet3!$Q$2:$Q$25,MATCH(H7475,Origin_List,0)),"")</f>
        <v/>
      </c>
      <c r="N7475" s="22"/>
    </row>
    <row r="7476" spans="1:14">
      <c r="A7476" s="23"/>
      <c r="C7476" s="26"/>
      <c r="D7476" s="20" t="str">
        <f>IFERROR(VLOOKUP(H7476&amp;"|"&amp;I7476,Sheet3!$H$2:$N$150,5,0),"")</f>
        <v/>
      </c>
      <c r="M7476" s="20" t="str">
        <f>IFERROR(INDEX(Sheet3!$Q$2:$Q$25,MATCH(H7476,Origin_List,0)),"")</f>
        <v/>
      </c>
      <c r="N7476" s="22"/>
    </row>
    <row r="7477" spans="1:14">
      <c r="A7477" s="23"/>
      <c r="C7477" s="26"/>
      <c r="D7477" s="20" t="str">
        <f>IFERROR(VLOOKUP(H7477&amp;"|"&amp;I7477,Sheet3!$H$2:$N$150,5,0),"")</f>
        <v/>
      </c>
      <c r="M7477" s="20" t="str">
        <f>IFERROR(INDEX(Sheet3!$Q$2:$Q$25,MATCH(H7477,Origin_List,0)),"")</f>
        <v/>
      </c>
      <c r="N7477" s="22"/>
    </row>
    <row r="7478" spans="1:14">
      <c r="A7478" s="23"/>
      <c r="C7478" s="26"/>
      <c r="D7478" s="20" t="str">
        <f>IFERROR(VLOOKUP(H7478&amp;"|"&amp;I7478,Sheet3!$H$2:$N$150,5,0),"")</f>
        <v/>
      </c>
      <c r="M7478" s="20" t="str">
        <f>IFERROR(INDEX(Sheet3!$Q$2:$Q$25,MATCH(H7478,Origin_List,0)),"")</f>
        <v/>
      </c>
      <c r="N7478" s="22"/>
    </row>
    <row r="7479" spans="1:14">
      <c r="A7479" s="23"/>
      <c r="C7479" s="26"/>
      <c r="D7479" s="20" t="str">
        <f>IFERROR(VLOOKUP(H7479&amp;"|"&amp;I7479,Sheet3!$H$2:$N$150,5,0),"")</f>
        <v/>
      </c>
      <c r="M7479" s="20" t="str">
        <f>IFERROR(INDEX(Sheet3!$Q$2:$Q$25,MATCH(H7479,Origin_List,0)),"")</f>
        <v/>
      </c>
      <c r="N7479" s="22"/>
    </row>
    <row r="7480" spans="1:14">
      <c r="A7480" s="23"/>
      <c r="C7480" s="26"/>
      <c r="D7480" s="20" t="str">
        <f>IFERROR(VLOOKUP(H7480&amp;"|"&amp;I7480,Sheet3!$H$2:$N$150,5,0),"")</f>
        <v/>
      </c>
      <c r="M7480" s="20" t="str">
        <f>IFERROR(INDEX(Sheet3!$Q$2:$Q$25,MATCH(H7480,Origin_List,0)),"")</f>
        <v/>
      </c>
      <c r="N7480" s="22"/>
    </row>
    <row r="7481" spans="1:14">
      <c r="A7481" s="23"/>
      <c r="C7481" s="26"/>
      <c r="D7481" s="20" t="str">
        <f>IFERROR(VLOOKUP(H7481&amp;"|"&amp;I7481,Sheet3!$H$2:$N$150,5,0),"")</f>
        <v/>
      </c>
      <c r="M7481" s="20" t="str">
        <f>IFERROR(INDEX(Sheet3!$Q$2:$Q$25,MATCH(H7481,Origin_List,0)),"")</f>
        <v/>
      </c>
      <c r="N7481" s="22"/>
    </row>
    <row r="7482" spans="1:14">
      <c r="A7482" s="23"/>
      <c r="C7482" s="26"/>
      <c r="D7482" s="20" t="str">
        <f>IFERROR(VLOOKUP(H7482&amp;"|"&amp;I7482,Sheet3!$H$2:$N$150,5,0),"")</f>
        <v/>
      </c>
      <c r="M7482" s="20" t="str">
        <f>IFERROR(INDEX(Sheet3!$Q$2:$Q$25,MATCH(H7482,Origin_List,0)),"")</f>
        <v/>
      </c>
      <c r="N7482" s="22"/>
    </row>
    <row r="7483" spans="1:14">
      <c r="A7483" s="23"/>
      <c r="C7483" s="26"/>
      <c r="D7483" s="20" t="str">
        <f>IFERROR(VLOOKUP(H7483&amp;"|"&amp;I7483,Sheet3!$H$2:$N$150,5,0),"")</f>
        <v/>
      </c>
      <c r="M7483" s="20" t="str">
        <f>IFERROR(INDEX(Sheet3!$Q$2:$Q$25,MATCH(H7483,Origin_List,0)),"")</f>
        <v/>
      </c>
      <c r="N7483" s="22"/>
    </row>
    <row r="7484" spans="1:14">
      <c r="A7484" s="23"/>
      <c r="C7484" s="26"/>
      <c r="D7484" s="20" t="str">
        <f>IFERROR(VLOOKUP(H7484&amp;"|"&amp;I7484,Sheet3!$H$2:$N$150,5,0),"")</f>
        <v/>
      </c>
      <c r="M7484" s="20" t="str">
        <f>IFERROR(INDEX(Sheet3!$Q$2:$Q$25,MATCH(H7484,Origin_List,0)),"")</f>
        <v/>
      </c>
      <c r="N7484" s="22"/>
    </row>
    <row r="7485" spans="1:14">
      <c r="A7485" s="23"/>
      <c r="C7485" s="26"/>
      <c r="D7485" s="20" t="str">
        <f>IFERROR(VLOOKUP(H7485&amp;"|"&amp;I7485,Sheet3!$H$2:$N$150,5,0),"")</f>
        <v/>
      </c>
      <c r="M7485" s="20" t="str">
        <f>IFERROR(INDEX(Sheet3!$Q$2:$Q$25,MATCH(H7485,Origin_List,0)),"")</f>
        <v/>
      </c>
      <c r="N7485" s="22"/>
    </row>
    <row r="7486" spans="1:14">
      <c r="A7486" s="23"/>
      <c r="C7486" s="26"/>
      <c r="D7486" s="20" t="str">
        <f>IFERROR(VLOOKUP(H7486&amp;"|"&amp;I7486,Sheet3!$H$2:$N$150,5,0),"")</f>
        <v/>
      </c>
      <c r="M7486" s="20" t="str">
        <f>IFERROR(INDEX(Sheet3!$Q$2:$Q$25,MATCH(H7486,Origin_List,0)),"")</f>
        <v/>
      </c>
      <c r="N7486" s="22"/>
    </row>
    <row r="7487" spans="1:14">
      <c r="A7487" s="23"/>
      <c r="C7487" s="26"/>
      <c r="D7487" s="20" t="str">
        <f>IFERROR(VLOOKUP(H7487&amp;"|"&amp;I7487,Sheet3!$H$2:$N$150,5,0),"")</f>
        <v/>
      </c>
      <c r="M7487" s="20" t="str">
        <f>IFERROR(INDEX(Sheet3!$Q$2:$Q$25,MATCH(H7487,Origin_List,0)),"")</f>
        <v/>
      </c>
      <c r="N7487" s="22"/>
    </row>
    <row r="7488" spans="1:14">
      <c r="A7488" s="23"/>
      <c r="C7488" s="26"/>
      <c r="D7488" s="20" t="str">
        <f>IFERROR(VLOOKUP(H7488&amp;"|"&amp;I7488,Sheet3!$H$2:$N$150,5,0),"")</f>
        <v/>
      </c>
      <c r="M7488" s="20" t="str">
        <f>IFERROR(INDEX(Sheet3!$Q$2:$Q$25,MATCH(H7488,Origin_List,0)),"")</f>
        <v/>
      </c>
      <c r="N7488" s="22"/>
    </row>
    <row r="7489" spans="1:14">
      <c r="A7489" s="23"/>
      <c r="C7489" s="26"/>
      <c r="D7489" s="20" t="str">
        <f>IFERROR(VLOOKUP(H7489&amp;"|"&amp;I7489,Sheet3!$H$2:$N$150,5,0),"")</f>
        <v/>
      </c>
      <c r="M7489" s="20" t="str">
        <f>IFERROR(INDEX(Sheet3!$Q$2:$Q$25,MATCH(H7489,Origin_List,0)),"")</f>
        <v/>
      </c>
      <c r="N7489" s="22"/>
    </row>
    <row r="7490" spans="1:14">
      <c r="A7490" s="23"/>
      <c r="C7490" s="26"/>
      <c r="D7490" s="20" t="str">
        <f>IFERROR(VLOOKUP(H7490&amp;"|"&amp;I7490,Sheet3!$H$2:$N$150,5,0),"")</f>
        <v/>
      </c>
      <c r="M7490" s="20" t="str">
        <f>IFERROR(INDEX(Sheet3!$Q$2:$Q$25,MATCH(H7490,Origin_List,0)),"")</f>
        <v/>
      </c>
      <c r="N7490" s="22"/>
    </row>
    <row r="7491" spans="1:14">
      <c r="A7491" s="23"/>
      <c r="C7491" s="26"/>
      <c r="D7491" s="20" t="str">
        <f>IFERROR(VLOOKUP(H7491&amp;"|"&amp;I7491,Sheet3!$H$2:$N$150,5,0),"")</f>
        <v/>
      </c>
      <c r="M7491" s="20" t="str">
        <f>IFERROR(INDEX(Sheet3!$Q$2:$Q$25,MATCH(H7491,Origin_List,0)),"")</f>
        <v/>
      </c>
      <c r="N7491" s="22"/>
    </row>
    <row r="7492" spans="1:14">
      <c r="A7492" s="23"/>
      <c r="C7492" s="26"/>
      <c r="D7492" s="20" t="str">
        <f>IFERROR(VLOOKUP(H7492&amp;"|"&amp;I7492,Sheet3!$H$2:$N$150,5,0),"")</f>
        <v/>
      </c>
      <c r="M7492" s="20" t="str">
        <f>IFERROR(INDEX(Sheet3!$Q$2:$Q$25,MATCH(H7492,Origin_List,0)),"")</f>
        <v/>
      </c>
      <c r="N7492" s="22"/>
    </row>
    <row r="7493" spans="1:14">
      <c r="A7493" s="23"/>
      <c r="C7493" s="26"/>
      <c r="D7493" s="20" t="str">
        <f>IFERROR(VLOOKUP(H7493&amp;"|"&amp;I7493,Sheet3!$H$2:$N$150,5,0),"")</f>
        <v/>
      </c>
      <c r="M7493" s="20" t="str">
        <f>IFERROR(INDEX(Sheet3!$Q$2:$Q$25,MATCH(H7493,Origin_List,0)),"")</f>
        <v/>
      </c>
      <c r="N7493" s="22"/>
    </row>
    <row r="7494" spans="1:14">
      <c r="A7494" s="23"/>
      <c r="C7494" s="26"/>
      <c r="D7494" s="20" t="str">
        <f>IFERROR(VLOOKUP(H7494&amp;"|"&amp;I7494,Sheet3!$H$2:$N$150,5,0),"")</f>
        <v/>
      </c>
      <c r="M7494" s="20" t="str">
        <f>IFERROR(INDEX(Sheet3!$Q$2:$Q$25,MATCH(H7494,Origin_List,0)),"")</f>
        <v/>
      </c>
      <c r="N7494" s="22"/>
    </row>
    <row r="7495" spans="1:14">
      <c r="A7495" s="23"/>
      <c r="C7495" s="26"/>
      <c r="D7495" s="20" t="str">
        <f>IFERROR(VLOOKUP(H7495&amp;"|"&amp;I7495,Sheet3!$H$2:$N$150,5,0),"")</f>
        <v/>
      </c>
      <c r="M7495" s="20" t="str">
        <f>IFERROR(INDEX(Sheet3!$Q$2:$Q$25,MATCH(H7495,Origin_List,0)),"")</f>
        <v/>
      </c>
      <c r="N7495" s="22"/>
    </row>
    <row r="7496" spans="1:14">
      <c r="A7496" s="23"/>
      <c r="C7496" s="26"/>
      <c r="D7496" s="20" t="str">
        <f>IFERROR(VLOOKUP(H7496&amp;"|"&amp;I7496,Sheet3!$H$2:$N$150,5,0),"")</f>
        <v/>
      </c>
      <c r="M7496" s="20" t="str">
        <f>IFERROR(INDEX(Sheet3!$Q$2:$Q$25,MATCH(H7496,Origin_List,0)),"")</f>
        <v/>
      </c>
      <c r="N7496" s="22"/>
    </row>
    <row r="7497" spans="1:14">
      <c r="A7497" s="23"/>
      <c r="C7497" s="26"/>
      <c r="D7497" s="20" t="str">
        <f>IFERROR(VLOOKUP(H7497&amp;"|"&amp;I7497,Sheet3!$H$2:$N$150,5,0),"")</f>
        <v/>
      </c>
      <c r="M7497" s="20" t="str">
        <f>IFERROR(INDEX(Sheet3!$Q$2:$Q$25,MATCH(H7497,Origin_List,0)),"")</f>
        <v/>
      </c>
      <c r="N7497" s="22"/>
    </row>
    <row r="7498" spans="1:14">
      <c r="A7498" s="23"/>
      <c r="C7498" s="26"/>
      <c r="D7498" s="20" t="str">
        <f>IFERROR(VLOOKUP(H7498&amp;"|"&amp;I7498,Sheet3!$H$2:$N$150,5,0),"")</f>
        <v/>
      </c>
      <c r="M7498" s="20" t="str">
        <f>IFERROR(INDEX(Sheet3!$Q$2:$Q$25,MATCH(H7498,Origin_List,0)),"")</f>
        <v/>
      </c>
      <c r="N7498" s="22"/>
    </row>
    <row r="7499" spans="1:14">
      <c r="A7499" s="23"/>
      <c r="C7499" s="26"/>
      <c r="D7499" s="20" t="str">
        <f>IFERROR(VLOOKUP(H7499&amp;"|"&amp;I7499,Sheet3!$H$2:$N$150,5,0),"")</f>
        <v/>
      </c>
      <c r="M7499" s="20" t="str">
        <f>IFERROR(INDEX(Sheet3!$Q$2:$Q$25,MATCH(H7499,Origin_List,0)),"")</f>
        <v/>
      </c>
      <c r="N7499" s="22"/>
    </row>
    <row r="7500" spans="1:14">
      <c r="A7500" s="23"/>
      <c r="C7500" s="26"/>
      <c r="D7500" s="20" t="str">
        <f>IFERROR(VLOOKUP(H7500&amp;"|"&amp;I7500,Sheet3!$H$2:$N$150,5,0),"")</f>
        <v/>
      </c>
      <c r="M7500" s="20" t="str">
        <f>IFERROR(INDEX(Sheet3!$Q$2:$Q$25,MATCH(H7500,Origin_List,0)),"")</f>
        <v/>
      </c>
      <c r="N7500" s="22"/>
    </row>
    <row r="7501" spans="1:14">
      <c r="A7501" s="23"/>
      <c r="C7501" s="26"/>
      <c r="D7501" s="20" t="str">
        <f>IFERROR(VLOOKUP(H7501&amp;"|"&amp;I7501,Sheet3!$H$2:$N$150,5,0),"")</f>
        <v/>
      </c>
      <c r="M7501" s="20" t="str">
        <f>IFERROR(INDEX(Sheet3!$Q$2:$Q$25,MATCH(H7501,Origin_List,0)),"")</f>
        <v/>
      </c>
      <c r="N7501" s="22"/>
    </row>
    <row r="7502" spans="1:14">
      <c r="A7502" s="23"/>
      <c r="C7502" s="26"/>
      <c r="D7502" s="20" t="str">
        <f>IFERROR(VLOOKUP(H7502&amp;"|"&amp;I7502,Sheet3!$H$2:$N$150,5,0),"")</f>
        <v/>
      </c>
      <c r="M7502" s="20" t="str">
        <f>IFERROR(INDEX(Sheet3!$Q$2:$Q$25,MATCH(H7502,Origin_List,0)),"")</f>
        <v/>
      </c>
      <c r="N7502" s="22"/>
    </row>
    <row r="7503" spans="1:14">
      <c r="A7503" s="23"/>
      <c r="C7503" s="26"/>
      <c r="D7503" s="20" t="str">
        <f>IFERROR(VLOOKUP(H7503&amp;"|"&amp;I7503,Sheet3!$H$2:$N$150,5,0),"")</f>
        <v/>
      </c>
      <c r="M7503" s="20" t="str">
        <f>IFERROR(INDEX(Sheet3!$Q$2:$Q$25,MATCH(H7503,Origin_List,0)),"")</f>
        <v/>
      </c>
      <c r="N7503" s="22"/>
    </row>
    <row r="7504" spans="1:14">
      <c r="A7504" s="23"/>
      <c r="C7504" s="26"/>
      <c r="D7504" s="20" t="str">
        <f>IFERROR(VLOOKUP(H7504&amp;"|"&amp;I7504,Sheet3!$H$2:$N$150,5,0),"")</f>
        <v/>
      </c>
      <c r="M7504" s="20" t="str">
        <f>IFERROR(INDEX(Sheet3!$Q$2:$Q$25,MATCH(H7504,Origin_List,0)),"")</f>
        <v/>
      </c>
      <c r="N7504" s="22"/>
    </row>
    <row r="7505" spans="1:14">
      <c r="A7505" s="23"/>
      <c r="C7505" s="26"/>
      <c r="D7505" s="20" t="str">
        <f>IFERROR(VLOOKUP(H7505&amp;"|"&amp;I7505,Sheet3!$H$2:$N$150,5,0),"")</f>
        <v/>
      </c>
      <c r="M7505" s="20" t="str">
        <f>IFERROR(INDEX(Sheet3!$Q$2:$Q$25,MATCH(H7505,Origin_List,0)),"")</f>
        <v/>
      </c>
      <c r="N7505" s="22"/>
    </row>
    <row r="7506" spans="1:14">
      <c r="A7506" s="23"/>
      <c r="C7506" s="26"/>
      <c r="D7506" s="20" t="str">
        <f>IFERROR(VLOOKUP(H7506&amp;"|"&amp;I7506,Sheet3!$H$2:$N$150,5,0),"")</f>
        <v/>
      </c>
      <c r="M7506" s="20" t="str">
        <f>IFERROR(INDEX(Sheet3!$Q$2:$Q$25,MATCH(H7506,Origin_List,0)),"")</f>
        <v/>
      </c>
      <c r="N7506" s="22"/>
    </row>
    <row r="7507" spans="1:14">
      <c r="A7507" s="23"/>
      <c r="C7507" s="26"/>
      <c r="D7507" s="20" t="str">
        <f>IFERROR(VLOOKUP(H7507&amp;"|"&amp;I7507,Sheet3!$H$2:$N$150,5,0),"")</f>
        <v/>
      </c>
      <c r="M7507" s="20" t="str">
        <f>IFERROR(INDEX(Sheet3!$Q$2:$Q$25,MATCH(H7507,Origin_List,0)),"")</f>
        <v/>
      </c>
      <c r="N7507" s="22"/>
    </row>
    <row r="7508" spans="1:14">
      <c r="A7508" s="23"/>
      <c r="C7508" s="26"/>
      <c r="D7508" s="20" t="str">
        <f>IFERROR(VLOOKUP(H7508&amp;"|"&amp;I7508,Sheet3!$H$2:$N$150,5,0),"")</f>
        <v/>
      </c>
      <c r="M7508" s="20" t="str">
        <f>IFERROR(INDEX(Sheet3!$Q$2:$Q$25,MATCH(H7508,Origin_List,0)),"")</f>
        <v/>
      </c>
      <c r="N7508" s="22"/>
    </row>
    <row r="7509" spans="1:14">
      <c r="A7509" s="23"/>
      <c r="C7509" s="26"/>
      <c r="D7509" s="20" t="str">
        <f>IFERROR(VLOOKUP(H7509&amp;"|"&amp;I7509,Sheet3!$H$2:$N$150,5,0),"")</f>
        <v/>
      </c>
      <c r="M7509" s="20" t="str">
        <f>IFERROR(INDEX(Sheet3!$Q$2:$Q$25,MATCH(H7509,Origin_List,0)),"")</f>
        <v/>
      </c>
      <c r="N7509" s="22"/>
    </row>
    <row r="7510" spans="1:14">
      <c r="A7510" s="23"/>
      <c r="C7510" s="26"/>
      <c r="D7510" s="20" t="str">
        <f>IFERROR(VLOOKUP(H7510&amp;"|"&amp;I7510,Sheet3!$H$2:$N$150,5,0),"")</f>
        <v/>
      </c>
      <c r="M7510" s="20" t="str">
        <f>IFERROR(INDEX(Sheet3!$Q$2:$Q$25,MATCH(H7510,Origin_List,0)),"")</f>
        <v/>
      </c>
      <c r="N7510" s="22"/>
    </row>
    <row r="7511" spans="1:14">
      <c r="A7511" s="23"/>
      <c r="C7511" s="26"/>
      <c r="D7511" s="20" t="str">
        <f>IFERROR(VLOOKUP(H7511&amp;"|"&amp;I7511,Sheet3!$H$2:$N$150,5,0),"")</f>
        <v/>
      </c>
      <c r="M7511" s="20" t="str">
        <f>IFERROR(INDEX(Sheet3!$Q$2:$Q$25,MATCH(H7511,Origin_List,0)),"")</f>
        <v/>
      </c>
      <c r="N7511" s="22"/>
    </row>
    <row r="7512" spans="1:14">
      <c r="A7512" s="23"/>
      <c r="C7512" s="26"/>
      <c r="D7512" s="20" t="str">
        <f>IFERROR(VLOOKUP(H7512&amp;"|"&amp;I7512,Sheet3!$H$2:$N$150,5,0),"")</f>
        <v/>
      </c>
      <c r="M7512" s="20" t="str">
        <f>IFERROR(INDEX(Sheet3!$Q$2:$Q$25,MATCH(H7512,Origin_List,0)),"")</f>
        <v/>
      </c>
      <c r="N7512" s="22"/>
    </row>
    <row r="7513" spans="1:14">
      <c r="A7513" s="23"/>
      <c r="C7513" s="26"/>
      <c r="D7513" s="20" t="str">
        <f>IFERROR(VLOOKUP(H7513&amp;"|"&amp;I7513,Sheet3!$H$2:$N$150,5,0),"")</f>
        <v/>
      </c>
      <c r="M7513" s="20" t="str">
        <f>IFERROR(INDEX(Sheet3!$Q$2:$Q$25,MATCH(H7513,Origin_List,0)),"")</f>
        <v/>
      </c>
      <c r="N7513" s="22"/>
    </row>
    <row r="7514" spans="1:14">
      <c r="A7514" s="23"/>
      <c r="C7514" s="26"/>
      <c r="D7514" s="20" t="str">
        <f>IFERROR(VLOOKUP(H7514&amp;"|"&amp;I7514,Sheet3!$H$2:$N$150,5,0),"")</f>
        <v/>
      </c>
      <c r="M7514" s="20" t="str">
        <f>IFERROR(INDEX(Sheet3!$Q$2:$Q$25,MATCH(H7514,Origin_List,0)),"")</f>
        <v/>
      </c>
      <c r="N7514" s="22"/>
    </row>
    <row r="7515" spans="1:14">
      <c r="A7515" s="23"/>
      <c r="C7515" s="26"/>
      <c r="D7515" s="20" t="str">
        <f>IFERROR(VLOOKUP(H7515&amp;"|"&amp;I7515,Sheet3!$H$2:$N$150,5,0),"")</f>
        <v/>
      </c>
      <c r="M7515" s="20" t="str">
        <f>IFERROR(INDEX(Sheet3!$Q$2:$Q$25,MATCH(H7515,Origin_List,0)),"")</f>
        <v/>
      </c>
      <c r="N7515" s="22"/>
    </row>
    <row r="7516" spans="1:14">
      <c r="A7516" s="23"/>
      <c r="C7516" s="26"/>
      <c r="D7516" s="20" t="str">
        <f>IFERROR(VLOOKUP(H7516&amp;"|"&amp;I7516,Sheet3!$H$2:$N$150,5,0),"")</f>
        <v/>
      </c>
      <c r="M7516" s="20" t="str">
        <f>IFERROR(INDEX(Sheet3!$Q$2:$Q$25,MATCH(H7516,Origin_List,0)),"")</f>
        <v/>
      </c>
      <c r="N7516" s="22"/>
    </row>
    <row r="7517" spans="1:14">
      <c r="A7517" s="23"/>
      <c r="C7517" s="26"/>
      <c r="D7517" s="20" t="str">
        <f>IFERROR(VLOOKUP(H7517&amp;"|"&amp;I7517,Sheet3!$H$2:$N$150,5,0),"")</f>
        <v/>
      </c>
      <c r="M7517" s="20" t="str">
        <f>IFERROR(INDEX(Sheet3!$Q$2:$Q$25,MATCH(H7517,Origin_List,0)),"")</f>
        <v/>
      </c>
      <c r="N7517" s="22"/>
    </row>
    <row r="7518" spans="1:14">
      <c r="A7518" s="23"/>
      <c r="C7518" s="26"/>
      <c r="D7518" s="20" t="str">
        <f>IFERROR(VLOOKUP(H7518&amp;"|"&amp;I7518,Sheet3!$H$2:$N$150,5,0),"")</f>
        <v/>
      </c>
      <c r="M7518" s="20" t="str">
        <f>IFERROR(INDEX(Sheet3!$Q$2:$Q$25,MATCH(H7518,Origin_List,0)),"")</f>
        <v/>
      </c>
      <c r="N7518" s="22"/>
    </row>
    <row r="7519" spans="1:14">
      <c r="A7519" s="23"/>
      <c r="C7519" s="26"/>
      <c r="D7519" s="20" t="str">
        <f>IFERROR(VLOOKUP(H7519&amp;"|"&amp;I7519,Sheet3!$H$2:$N$150,5,0),"")</f>
        <v/>
      </c>
      <c r="M7519" s="20" t="str">
        <f>IFERROR(INDEX(Sheet3!$Q$2:$Q$25,MATCH(H7519,Origin_List,0)),"")</f>
        <v/>
      </c>
      <c r="N7519" s="22"/>
    </row>
    <row r="7520" spans="1:14">
      <c r="A7520" s="23"/>
      <c r="C7520" s="26"/>
      <c r="D7520" s="20" t="str">
        <f>IFERROR(VLOOKUP(H7520&amp;"|"&amp;I7520,Sheet3!$H$2:$N$150,5,0),"")</f>
        <v/>
      </c>
      <c r="M7520" s="20" t="str">
        <f>IFERROR(INDEX(Sheet3!$Q$2:$Q$25,MATCH(H7520,Origin_List,0)),"")</f>
        <v/>
      </c>
      <c r="N7520" s="22"/>
    </row>
    <row r="7521" spans="1:14">
      <c r="A7521" s="23"/>
      <c r="C7521" s="26"/>
      <c r="D7521" s="20" t="str">
        <f>IFERROR(VLOOKUP(H7521&amp;"|"&amp;I7521,Sheet3!$H$2:$N$150,5,0),"")</f>
        <v/>
      </c>
      <c r="M7521" s="20" t="str">
        <f>IFERROR(INDEX(Sheet3!$Q$2:$Q$25,MATCH(H7521,Origin_List,0)),"")</f>
        <v/>
      </c>
      <c r="N7521" s="22"/>
    </row>
    <row r="7522" spans="1:14">
      <c r="A7522" s="23"/>
      <c r="C7522" s="26"/>
      <c r="D7522" s="20" t="str">
        <f>IFERROR(VLOOKUP(H7522&amp;"|"&amp;I7522,Sheet3!$H$2:$N$150,5,0),"")</f>
        <v/>
      </c>
      <c r="M7522" s="20" t="str">
        <f>IFERROR(INDEX(Sheet3!$Q$2:$Q$25,MATCH(H7522,Origin_List,0)),"")</f>
        <v/>
      </c>
      <c r="N7522" s="22"/>
    </row>
    <row r="7523" spans="1:14">
      <c r="A7523" s="23"/>
      <c r="C7523" s="26"/>
      <c r="D7523" s="20" t="str">
        <f>IFERROR(VLOOKUP(H7523&amp;"|"&amp;I7523,Sheet3!$H$2:$N$150,5,0),"")</f>
        <v/>
      </c>
      <c r="M7523" s="20" t="str">
        <f>IFERROR(INDEX(Sheet3!$Q$2:$Q$25,MATCH(H7523,Origin_List,0)),"")</f>
        <v/>
      </c>
      <c r="N7523" s="22"/>
    </row>
    <row r="7524" spans="1:14">
      <c r="A7524" s="23"/>
      <c r="C7524" s="26"/>
      <c r="D7524" s="20" t="str">
        <f>IFERROR(VLOOKUP(H7524&amp;"|"&amp;I7524,Sheet3!$H$2:$N$150,5,0),"")</f>
        <v/>
      </c>
      <c r="M7524" s="20" t="str">
        <f>IFERROR(INDEX(Sheet3!$Q$2:$Q$25,MATCH(H7524,Origin_List,0)),"")</f>
        <v/>
      </c>
      <c r="N7524" s="22"/>
    </row>
    <row r="7525" spans="1:14">
      <c r="A7525" s="23"/>
      <c r="C7525" s="26"/>
      <c r="D7525" s="20" t="str">
        <f>IFERROR(VLOOKUP(H7525&amp;"|"&amp;I7525,Sheet3!$H$2:$N$150,5,0),"")</f>
        <v/>
      </c>
      <c r="M7525" s="20" t="str">
        <f>IFERROR(INDEX(Sheet3!$Q$2:$Q$25,MATCH(H7525,Origin_List,0)),"")</f>
        <v/>
      </c>
      <c r="N7525" s="22"/>
    </row>
    <row r="7526" spans="1:14">
      <c r="A7526" s="23"/>
      <c r="C7526" s="26"/>
      <c r="D7526" s="20" t="str">
        <f>IFERROR(VLOOKUP(H7526&amp;"|"&amp;I7526,Sheet3!$H$2:$N$150,5,0),"")</f>
        <v/>
      </c>
      <c r="M7526" s="20" t="str">
        <f>IFERROR(INDEX(Sheet3!$Q$2:$Q$25,MATCH(H7526,Origin_List,0)),"")</f>
        <v/>
      </c>
      <c r="N7526" s="22"/>
    </row>
    <row r="7527" spans="1:14">
      <c r="A7527" s="23"/>
      <c r="C7527" s="26"/>
      <c r="D7527" s="20" t="str">
        <f>IFERROR(VLOOKUP(H7527&amp;"|"&amp;I7527,Sheet3!$H$2:$N$150,5,0),"")</f>
        <v/>
      </c>
      <c r="M7527" s="20" t="str">
        <f>IFERROR(INDEX(Sheet3!$Q$2:$Q$25,MATCH(H7527,Origin_List,0)),"")</f>
        <v/>
      </c>
      <c r="N7527" s="22"/>
    </row>
    <row r="7528" spans="1:14">
      <c r="A7528" s="23"/>
      <c r="C7528" s="26"/>
      <c r="D7528" s="20" t="str">
        <f>IFERROR(VLOOKUP(H7528&amp;"|"&amp;I7528,Sheet3!$H$2:$N$150,5,0),"")</f>
        <v/>
      </c>
      <c r="M7528" s="20" t="str">
        <f>IFERROR(INDEX(Sheet3!$Q$2:$Q$25,MATCH(H7528,Origin_List,0)),"")</f>
        <v/>
      </c>
      <c r="N7528" s="22"/>
    </row>
    <row r="7529" spans="1:14">
      <c r="A7529" s="23"/>
      <c r="C7529" s="26"/>
      <c r="D7529" s="20" t="str">
        <f>IFERROR(VLOOKUP(H7529&amp;"|"&amp;I7529,Sheet3!$H$2:$N$150,5,0),"")</f>
        <v/>
      </c>
      <c r="M7529" s="20" t="str">
        <f>IFERROR(INDEX(Sheet3!$Q$2:$Q$25,MATCH(H7529,Origin_List,0)),"")</f>
        <v/>
      </c>
      <c r="N7529" s="22"/>
    </row>
    <row r="7530" spans="1:14">
      <c r="A7530" s="23"/>
      <c r="C7530" s="26"/>
      <c r="D7530" s="20" t="str">
        <f>IFERROR(VLOOKUP(H7530&amp;"|"&amp;I7530,Sheet3!$H$2:$N$150,5,0),"")</f>
        <v/>
      </c>
      <c r="M7530" s="20" t="str">
        <f>IFERROR(INDEX(Sheet3!$Q$2:$Q$25,MATCH(H7530,Origin_List,0)),"")</f>
        <v/>
      </c>
      <c r="N7530" s="22"/>
    </row>
    <row r="7531" spans="1:14">
      <c r="A7531" s="23"/>
      <c r="C7531" s="26"/>
      <c r="D7531" s="20" t="str">
        <f>IFERROR(VLOOKUP(H7531&amp;"|"&amp;I7531,Sheet3!$H$2:$N$150,5,0),"")</f>
        <v/>
      </c>
      <c r="M7531" s="20" t="str">
        <f>IFERROR(INDEX(Sheet3!$Q$2:$Q$25,MATCH(H7531,Origin_List,0)),"")</f>
        <v/>
      </c>
      <c r="N7531" s="22"/>
    </row>
    <row r="7532" spans="1:14">
      <c r="A7532" s="23"/>
      <c r="C7532" s="26"/>
      <c r="D7532" s="20" t="str">
        <f>IFERROR(VLOOKUP(H7532&amp;"|"&amp;I7532,Sheet3!$H$2:$N$150,5,0),"")</f>
        <v/>
      </c>
      <c r="M7532" s="20" t="str">
        <f>IFERROR(INDEX(Sheet3!$Q$2:$Q$25,MATCH(H7532,Origin_List,0)),"")</f>
        <v/>
      </c>
      <c r="N7532" s="22"/>
    </row>
    <row r="7533" spans="1:14">
      <c r="A7533" s="23"/>
      <c r="C7533" s="26"/>
      <c r="D7533" s="20" t="str">
        <f>IFERROR(VLOOKUP(H7533&amp;"|"&amp;I7533,Sheet3!$H$2:$N$150,5,0),"")</f>
        <v/>
      </c>
      <c r="M7533" s="20" t="str">
        <f>IFERROR(INDEX(Sheet3!$Q$2:$Q$25,MATCH(H7533,Origin_List,0)),"")</f>
        <v/>
      </c>
      <c r="N7533" s="22"/>
    </row>
    <row r="7534" spans="1:14">
      <c r="A7534" s="23"/>
      <c r="C7534" s="26"/>
      <c r="D7534" s="20" t="str">
        <f>IFERROR(VLOOKUP(H7534&amp;"|"&amp;I7534,Sheet3!$H$2:$N$150,5,0),"")</f>
        <v/>
      </c>
      <c r="M7534" s="20" t="str">
        <f>IFERROR(INDEX(Sheet3!$Q$2:$Q$25,MATCH(H7534,Origin_List,0)),"")</f>
        <v/>
      </c>
      <c r="N7534" s="22"/>
    </row>
    <row r="7535" spans="1:14">
      <c r="A7535" s="23"/>
      <c r="C7535" s="26"/>
      <c r="D7535" s="20" t="str">
        <f>IFERROR(VLOOKUP(H7535&amp;"|"&amp;I7535,Sheet3!$H$2:$N$150,5,0),"")</f>
        <v/>
      </c>
      <c r="M7535" s="20" t="str">
        <f>IFERROR(INDEX(Sheet3!$Q$2:$Q$25,MATCH(H7535,Origin_List,0)),"")</f>
        <v/>
      </c>
      <c r="N7535" s="22"/>
    </row>
    <row r="7536" spans="1:14">
      <c r="A7536" s="23"/>
      <c r="C7536" s="26"/>
      <c r="D7536" s="20" t="str">
        <f>IFERROR(VLOOKUP(H7536&amp;"|"&amp;I7536,Sheet3!$H$2:$N$150,5,0),"")</f>
        <v/>
      </c>
      <c r="M7536" s="20" t="str">
        <f>IFERROR(INDEX(Sheet3!$Q$2:$Q$25,MATCH(H7536,Origin_List,0)),"")</f>
        <v/>
      </c>
      <c r="N7536" s="22"/>
    </row>
    <row r="7537" spans="1:14">
      <c r="A7537" s="23"/>
      <c r="C7537" s="26"/>
      <c r="D7537" s="20" t="str">
        <f>IFERROR(VLOOKUP(H7537&amp;"|"&amp;I7537,Sheet3!$H$2:$N$150,5,0),"")</f>
        <v/>
      </c>
      <c r="M7537" s="20" t="str">
        <f>IFERROR(INDEX(Sheet3!$Q$2:$Q$25,MATCH(H7537,Origin_List,0)),"")</f>
        <v/>
      </c>
      <c r="N7537" s="22"/>
    </row>
    <row r="7538" spans="1:14">
      <c r="A7538" s="23"/>
      <c r="C7538" s="26"/>
      <c r="D7538" s="20" t="str">
        <f>IFERROR(VLOOKUP(H7538&amp;"|"&amp;I7538,Sheet3!$H$2:$N$150,5,0),"")</f>
        <v/>
      </c>
      <c r="M7538" s="20" t="str">
        <f>IFERROR(INDEX(Sheet3!$Q$2:$Q$25,MATCH(H7538,Origin_List,0)),"")</f>
        <v/>
      </c>
      <c r="N7538" s="22"/>
    </row>
    <row r="7539" spans="1:14">
      <c r="A7539" s="23"/>
      <c r="C7539" s="26"/>
      <c r="D7539" s="20" t="str">
        <f>IFERROR(VLOOKUP(H7539&amp;"|"&amp;I7539,Sheet3!$H$2:$N$150,5,0),"")</f>
        <v/>
      </c>
      <c r="M7539" s="20" t="str">
        <f>IFERROR(INDEX(Sheet3!$Q$2:$Q$25,MATCH(H7539,Origin_List,0)),"")</f>
        <v/>
      </c>
      <c r="N7539" s="22"/>
    </row>
    <row r="7540" spans="1:14">
      <c r="A7540" s="23"/>
      <c r="C7540" s="26"/>
      <c r="D7540" s="20" t="str">
        <f>IFERROR(VLOOKUP(H7540&amp;"|"&amp;I7540,Sheet3!$H$2:$N$150,5,0),"")</f>
        <v/>
      </c>
      <c r="M7540" s="20" t="str">
        <f>IFERROR(INDEX(Sheet3!$Q$2:$Q$25,MATCH(H7540,Origin_List,0)),"")</f>
        <v/>
      </c>
      <c r="N7540" s="22"/>
    </row>
    <row r="7541" spans="1:14">
      <c r="A7541" s="23"/>
      <c r="C7541" s="26"/>
      <c r="D7541" s="20" t="str">
        <f>IFERROR(VLOOKUP(H7541&amp;"|"&amp;I7541,Sheet3!$H$2:$N$150,5,0),"")</f>
        <v/>
      </c>
      <c r="M7541" s="20" t="str">
        <f>IFERROR(INDEX(Sheet3!$Q$2:$Q$25,MATCH(H7541,Origin_List,0)),"")</f>
        <v/>
      </c>
      <c r="N7541" s="22"/>
    </row>
    <row r="7542" spans="1:14">
      <c r="A7542" s="23"/>
      <c r="C7542" s="26"/>
      <c r="D7542" s="20" t="str">
        <f>IFERROR(VLOOKUP(H7542&amp;"|"&amp;I7542,Sheet3!$H$2:$N$150,5,0),"")</f>
        <v/>
      </c>
      <c r="M7542" s="20" t="str">
        <f>IFERROR(INDEX(Sheet3!$Q$2:$Q$25,MATCH(H7542,Origin_List,0)),"")</f>
        <v/>
      </c>
      <c r="N7542" s="22"/>
    </row>
    <row r="7543" spans="1:14">
      <c r="A7543" s="23"/>
      <c r="C7543" s="26"/>
      <c r="D7543" s="20" t="str">
        <f>IFERROR(VLOOKUP(H7543&amp;"|"&amp;I7543,Sheet3!$H$2:$N$150,5,0),"")</f>
        <v/>
      </c>
      <c r="M7543" s="20" t="str">
        <f>IFERROR(INDEX(Sheet3!$Q$2:$Q$25,MATCH(H7543,Origin_List,0)),"")</f>
        <v/>
      </c>
      <c r="N7543" s="22"/>
    </row>
    <row r="7544" spans="1:14">
      <c r="A7544" s="23"/>
      <c r="C7544" s="26"/>
      <c r="D7544" s="20" t="str">
        <f>IFERROR(VLOOKUP(H7544&amp;"|"&amp;I7544,Sheet3!$H$2:$N$150,5,0),"")</f>
        <v/>
      </c>
      <c r="M7544" s="20" t="str">
        <f>IFERROR(INDEX(Sheet3!$Q$2:$Q$25,MATCH(H7544,Origin_List,0)),"")</f>
        <v/>
      </c>
      <c r="N7544" s="22"/>
    </row>
    <row r="7545" spans="1:14">
      <c r="A7545" s="23"/>
      <c r="C7545" s="26"/>
      <c r="D7545" s="20" t="str">
        <f>IFERROR(VLOOKUP(H7545&amp;"|"&amp;I7545,Sheet3!$H$2:$N$150,5,0),"")</f>
        <v/>
      </c>
      <c r="M7545" s="20" t="str">
        <f>IFERROR(INDEX(Sheet3!$Q$2:$Q$25,MATCH(H7545,Origin_List,0)),"")</f>
        <v/>
      </c>
      <c r="N7545" s="22"/>
    </row>
    <row r="7546" spans="1:14">
      <c r="A7546" s="23"/>
      <c r="C7546" s="26"/>
      <c r="D7546" s="20" t="str">
        <f>IFERROR(VLOOKUP(H7546&amp;"|"&amp;I7546,Sheet3!$H$2:$N$150,5,0),"")</f>
        <v/>
      </c>
      <c r="M7546" s="20" t="str">
        <f>IFERROR(INDEX(Sheet3!$Q$2:$Q$25,MATCH(H7546,Origin_List,0)),"")</f>
        <v/>
      </c>
      <c r="N7546" s="22"/>
    </row>
    <row r="7547" spans="1:14">
      <c r="A7547" s="23"/>
      <c r="C7547" s="26"/>
      <c r="D7547" s="20" t="str">
        <f>IFERROR(VLOOKUP(H7547&amp;"|"&amp;I7547,Sheet3!$H$2:$N$150,5,0),"")</f>
        <v/>
      </c>
      <c r="M7547" s="20" t="str">
        <f>IFERROR(INDEX(Sheet3!$Q$2:$Q$25,MATCH(H7547,Origin_List,0)),"")</f>
        <v/>
      </c>
      <c r="N7547" s="22"/>
    </row>
    <row r="7548" spans="1:14">
      <c r="A7548" s="23"/>
      <c r="C7548" s="26"/>
      <c r="D7548" s="20" t="str">
        <f>IFERROR(VLOOKUP(H7548&amp;"|"&amp;I7548,Sheet3!$H$2:$N$150,5,0),"")</f>
        <v/>
      </c>
      <c r="M7548" s="20" t="str">
        <f>IFERROR(INDEX(Sheet3!$Q$2:$Q$25,MATCH(H7548,Origin_List,0)),"")</f>
        <v/>
      </c>
      <c r="N7548" s="22"/>
    </row>
    <row r="7549" spans="1:14">
      <c r="A7549" s="23"/>
      <c r="C7549" s="26"/>
      <c r="D7549" s="20" t="str">
        <f>IFERROR(VLOOKUP(H7549&amp;"|"&amp;I7549,Sheet3!$H$2:$N$150,5,0),"")</f>
        <v/>
      </c>
      <c r="M7549" s="20" t="str">
        <f>IFERROR(INDEX(Sheet3!$Q$2:$Q$25,MATCH(H7549,Origin_List,0)),"")</f>
        <v/>
      </c>
      <c r="N7549" s="22"/>
    </row>
    <row r="7550" spans="1:14">
      <c r="A7550" s="23"/>
      <c r="C7550" s="26"/>
      <c r="D7550" s="20" t="str">
        <f>IFERROR(VLOOKUP(H7550&amp;"|"&amp;I7550,Sheet3!$H$2:$N$150,5,0),"")</f>
        <v/>
      </c>
      <c r="M7550" s="20" t="str">
        <f>IFERROR(INDEX(Sheet3!$Q$2:$Q$25,MATCH(H7550,Origin_List,0)),"")</f>
        <v/>
      </c>
      <c r="N7550" s="22"/>
    </row>
    <row r="7551" spans="1:14">
      <c r="A7551" s="23"/>
      <c r="C7551" s="26"/>
      <c r="D7551" s="20" t="str">
        <f>IFERROR(VLOOKUP(H7551&amp;"|"&amp;I7551,Sheet3!$H$2:$N$150,5,0),"")</f>
        <v/>
      </c>
      <c r="M7551" s="20" t="str">
        <f>IFERROR(INDEX(Sheet3!$Q$2:$Q$25,MATCH(H7551,Origin_List,0)),"")</f>
        <v/>
      </c>
      <c r="N7551" s="22"/>
    </row>
    <row r="7552" spans="1:14">
      <c r="A7552" s="23"/>
      <c r="C7552" s="26"/>
      <c r="D7552" s="20" t="str">
        <f>IFERROR(VLOOKUP(H7552&amp;"|"&amp;I7552,Sheet3!$H$2:$N$150,5,0),"")</f>
        <v/>
      </c>
      <c r="M7552" s="20" t="str">
        <f>IFERROR(INDEX(Sheet3!$Q$2:$Q$25,MATCH(H7552,Origin_List,0)),"")</f>
        <v/>
      </c>
      <c r="N7552" s="22"/>
    </row>
    <row r="7553" spans="1:14">
      <c r="A7553" s="23"/>
      <c r="C7553" s="26"/>
      <c r="D7553" s="20" t="str">
        <f>IFERROR(VLOOKUP(H7553&amp;"|"&amp;I7553,Sheet3!$H$2:$N$150,5,0),"")</f>
        <v/>
      </c>
      <c r="M7553" s="20" t="str">
        <f>IFERROR(INDEX(Sheet3!$Q$2:$Q$25,MATCH(H7553,Origin_List,0)),"")</f>
        <v/>
      </c>
      <c r="N7553" s="22"/>
    </row>
    <row r="7554" spans="1:14">
      <c r="A7554" s="23"/>
      <c r="C7554" s="26"/>
      <c r="D7554" s="20" t="str">
        <f>IFERROR(VLOOKUP(H7554&amp;"|"&amp;I7554,Sheet3!$H$2:$N$150,5,0),"")</f>
        <v/>
      </c>
      <c r="M7554" s="20" t="str">
        <f>IFERROR(INDEX(Sheet3!$Q$2:$Q$25,MATCH(H7554,Origin_List,0)),"")</f>
        <v/>
      </c>
      <c r="N7554" s="22"/>
    </row>
    <row r="7555" spans="1:14">
      <c r="A7555" s="23"/>
      <c r="C7555" s="26"/>
      <c r="D7555" s="20" t="str">
        <f>IFERROR(VLOOKUP(H7555&amp;"|"&amp;I7555,Sheet3!$H$2:$N$150,5,0),"")</f>
        <v/>
      </c>
      <c r="M7555" s="20" t="str">
        <f>IFERROR(INDEX(Sheet3!$Q$2:$Q$25,MATCH(H7555,Origin_List,0)),"")</f>
        <v/>
      </c>
      <c r="N7555" s="22"/>
    </row>
    <row r="7556" spans="1:14">
      <c r="A7556" s="23"/>
      <c r="C7556" s="26"/>
      <c r="D7556" s="20" t="str">
        <f>IFERROR(VLOOKUP(H7556&amp;"|"&amp;I7556,Sheet3!$H$2:$N$150,5,0),"")</f>
        <v/>
      </c>
      <c r="M7556" s="20" t="str">
        <f>IFERROR(INDEX(Sheet3!$Q$2:$Q$25,MATCH(H7556,Origin_List,0)),"")</f>
        <v/>
      </c>
      <c r="N7556" s="22"/>
    </row>
    <row r="7557" spans="1:14">
      <c r="A7557" s="23"/>
      <c r="C7557" s="26"/>
      <c r="D7557" s="20" t="str">
        <f>IFERROR(VLOOKUP(H7557&amp;"|"&amp;I7557,Sheet3!$H$2:$N$150,5,0),"")</f>
        <v/>
      </c>
      <c r="M7557" s="20" t="str">
        <f>IFERROR(INDEX(Sheet3!$Q$2:$Q$25,MATCH(H7557,Origin_List,0)),"")</f>
        <v/>
      </c>
      <c r="N7557" s="22"/>
    </row>
    <row r="7558" spans="1:14">
      <c r="A7558" s="23"/>
      <c r="C7558" s="26"/>
      <c r="D7558" s="20" t="str">
        <f>IFERROR(VLOOKUP(H7558&amp;"|"&amp;I7558,Sheet3!$H$2:$N$150,5,0),"")</f>
        <v/>
      </c>
      <c r="M7558" s="20" t="str">
        <f>IFERROR(INDEX(Sheet3!$Q$2:$Q$25,MATCH(H7558,Origin_List,0)),"")</f>
        <v/>
      </c>
      <c r="N7558" s="22"/>
    </row>
    <row r="7559" spans="1:14">
      <c r="A7559" s="23"/>
      <c r="C7559" s="26"/>
      <c r="D7559" s="20" t="str">
        <f>IFERROR(VLOOKUP(H7559&amp;"|"&amp;I7559,Sheet3!$H$2:$N$150,5,0),"")</f>
        <v/>
      </c>
      <c r="M7559" s="20" t="str">
        <f>IFERROR(INDEX(Sheet3!$Q$2:$Q$25,MATCH(H7559,Origin_List,0)),"")</f>
        <v/>
      </c>
      <c r="N7559" s="22"/>
    </row>
    <row r="7560" spans="1:14">
      <c r="A7560" s="23"/>
      <c r="C7560" s="26"/>
      <c r="D7560" s="20" t="str">
        <f>IFERROR(VLOOKUP(H7560&amp;"|"&amp;I7560,Sheet3!$H$2:$N$150,5,0),"")</f>
        <v/>
      </c>
      <c r="M7560" s="20" t="str">
        <f>IFERROR(INDEX(Sheet3!$Q$2:$Q$25,MATCH(H7560,Origin_List,0)),"")</f>
        <v/>
      </c>
      <c r="N7560" s="22"/>
    </row>
    <row r="7561" spans="1:14">
      <c r="A7561" s="23"/>
      <c r="C7561" s="26"/>
      <c r="D7561" s="20" t="str">
        <f>IFERROR(VLOOKUP(H7561&amp;"|"&amp;I7561,Sheet3!$H$2:$N$150,5,0),"")</f>
        <v/>
      </c>
      <c r="M7561" s="20" t="str">
        <f>IFERROR(INDEX(Sheet3!$Q$2:$Q$25,MATCH(H7561,Origin_List,0)),"")</f>
        <v/>
      </c>
      <c r="N7561" s="22"/>
    </row>
    <row r="7562" spans="1:14">
      <c r="A7562" s="23"/>
      <c r="C7562" s="26"/>
      <c r="D7562" s="20" t="str">
        <f>IFERROR(VLOOKUP(H7562&amp;"|"&amp;I7562,Sheet3!$H$2:$N$150,5,0),"")</f>
        <v/>
      </c>
      <c r="M7562" s="20" t="str">
        <f>IFERROR(INDEX(Sheet3!$Q$2:$Q$25,MATCH(H7562,Origin_List,0)),"")</f>
        <v/>
      </c>
      <c r="N7562" s="22"/>
    </row>
    <row r="7563" spans="1:14">
      <c r="A7563" s="23"/>
      <c r="C7563" s="26"/>
      <c r="D7563" s="20" t="str">
        <f>IFERROR(VLOOKUP(H7563&amp;"|"&amp;I7563,Sheet3!$H$2:$N$150,5,0),"")</f>
        <v/>
      </c>
      <c r="M7563" s="20" t="str">
        <f>IFERROR(INDEX(Sheet3!$Q$2:$Q$25,MATCH(H7563,Origin_List,0)),"")</f>
        <v/>
      </c>
      <c r="N7563" s="22"/>
    </row>
    <row r="7564" spans="1:14">
      <c r="A7564" s="23"/>
      <c r="C7564" s="26"/>
      <c r="D7564" s="20" t="str">
        <f>IFERROR(VLOOKUP(H7564&amp;"|"&amp;I7564,Sheet3!$H$2:$N$150,5,0),"")</f>
        <v/>
      </c>
      <c r="M7564" s="20" t="str">
        <f>IFERROR(INDEX(Sheet3!$Q$2:$Q$25,MATCH(H7564,Origin_List,0)),"")</f>
        <v/>
      </c>
      <c r="N7564" s="22"/>
    </row>
    <row r="7565" spans="1:14">
      <c r="A7565" s="23"/>
      <c r="C7565" s="26"/>
      <c r="D7565" s="20" t="str">
        <f>IFERROR(VLOOKUP(H7565&amp;"|"&amp;I7565,Sheet3!$H$2:$N$150,5,0),"")</f>
        <v/>
      </c>
      <c r="M7565" s="20" t="str">
        <f>IFERROR(INDEX(Sheet3!$Q$2:$Q$25,MATCH(H7565,Origin_List,0)),"")</f>
        <v/>
      </c>
      <c r="N7565" s="22"/>
    </row>
    <row r="7566" spans="1:14">
      <c r="A7566" s="23"/>
      <c r="C7566" s="26"/>
      <c r="D7566" s="20" t="str">
        <f>IFERROR(VLOOKUP(H7566&amp;"|"&amp;I7566,Sheet3!$H$2:$N$150,5,0),"")</f>
        <v/>
      </c>
      <c r="M7566" s="20" t="str">
        <f>IFERROR(INDEX(Sheet3!$Q$2:$Q$25,MATCH(H7566,Origin_List,0)),"")</f>
        <v/>
      </c>
      <c r="N7566" s="22"/>
    </row>
    <row r="7567" spans="1:14">
      <c r="A7567" s="23"/>
      <c r="C7567" s="26"/>
      <c r="D7567" s="20" t="str">
        <f>IFERROR(VLOOKUP(H7567&amp;"|"&amp;I7567,Sheet3!$H$2:$N$150,5,0),"")</f>
        <v/>
      </c>
      <c r="M7567" s="20" t="str">
        <f>IFERROR(INDEX(Sheet3!$Q$2:$Q$25,MATCH(H7567,Origin_List,0)),"")</f>
        <v/>
      </c>
      <c r="N7567" s="22"/>
    </row>
    <row r="7568" spans="1:14">
      <c r="A7568" s="23"/>
      <c r="C7568" s="26"/>
      <c r="D7568" s="20" t="str">
        <f>IFERROR(VLOOKUP(H7568&amp;"|"&amp;I7568,Sheet3!$H$2:$N$150,5,0),"")</f>
        <v/>
      </c>
      <c r="M7568" s="20" t="str">
        <f>IFERROR(INDEX(Sheet3!$Q$2:$Q$25,MATCH(H7568,Origin_List,0)),"")</f>
        <v/>
      </c>
      <c r="N7568" s="22"/>
    </row>
    <row r="7569" spans="1:14">
      <c r="A7569" s="23"/>
      <c r="C7569" s="26"/>
      <c r="D7569" s="20" t="str">
        <f>IFERROR(VLOOKUP(H7569&amp;"|"&amp;I7569,Sheet3!$H$2:$N$150,5,0),"")</f>
        <v/>
      </c>
      <c r="M7569" s="20" t="str">
        <f>IFERROR(INDEX(Sheet3!$Q$2:$Q$25,MATCH(H7569,Origin_List,0)),"")</f>
        <v/>
      </c>
      <c r="N7569" s="22"/>
    </row>
    <row r="7570" spans="1:14">
      <c r="A7570" s="23"/>
      <c r="C7570" s="26"/>
      <c r="D7570" s="20" t="str">
        <f>IFERROR(VLOOKUP(H7570&amp;"|"&amp;I7570,Sheet3!$H$2:$N$150,5,0),"")</f>
        <v/>
      </c>
      <c r="M7570" s="20" t="str">
        <f>IFERROR(INDEX(Sheet3!$Q$2:$Q$25,MATCH(H7570,Origin_List,0)),"")</f>
        <v/>
      </c>
      <c r="N7570" s="22"/>
    </row>
    <row r="7571" spans="1:14">
      <c r="A7571" s="23"/>
      <c r="C7571" s="26"/>
      <c r="D7571" s="20" t="str">
        <f>IFERROR(VLOOKUP(H7571&amp;"|"&amp;I7571,Sheet3!$H$2:$N$150,5,0),"")</f>
        <v/>
      </c>
      <c r="M7571" s="20" t="str">
        <f>IFERROR(INDEX(Sheet3!$Q$2:$Q$25,MATCH(H7571,Origin_List,0)),"")</f>
        <v/>
      </c>
      <c r="N7571" s="22"/>
    </row>
    <row r="7572" spans="1:14">
      <c r="A7572" s="23"/>
      <c r="C7572" s="26"/>
      <c r="D7572" s="20" t="str">
        <f>IFERROR(VLOOKUP(H7572&amp;"|"&amp;I7572,Sheet3!$H$2:$N$150,5,0),"")</f>
        <v/>
      </c>
      <c r="M7572" s="20" t="str">
        <f>IFERROR(INDEX(Sheet3!$Q$2:$Q$25,MATCH(H7572,Origin_List,0)),"")</f>
        <v/>
      </c>
      <c r="N7572" s="22"/>
    </row>
    <row r="7573" spans="1:14">
      <c r="A7573" s="23"/>
      <c r="C7573" s="26"/>
      <c r="D7573" s="20" t="str">
        <f>IFERROR(VLOOKUP(H7573&amp;"|"&amp;I7573,Sheet3!$H$2:$N$150,5,0),"")</f>
        <v/>
      </c>
      <c r="M7573" s="20" t="str">
        <f>IFERROR(INDEX(Sheet3!$Q$2:$Q$25,MATCH(H7573,Origin_List,0)),"")</f>
        <v/>
      </c>
      <c r="N7573" s="22"/>
    </row>
    <row r="7574" spans="1:14">
      <c r="A7574" s="23"/>
      <c r="C7574" s="26"/>
      <c r="D7574" s="20" t="str">
        <f>IFERROR(VLOOKUP(H7574&amp;"|"&amp;I7574,Sheet3!$H$2:$N$150,5,0),"")</f>
        <v/>
      </c>
      <c r="M7574" s="20" t="str">
        <f>IFERROR(INDEX(Sheet3!$Q$2:$Q$25,MATCH(H7574,Origin_List,0)),"")</f>
        <v/>
      </c>
      <c r="N7574" s="22"/>
    </row>
    <row r="7575" spans="1:14">
      <c r="A7575" s="23"/>
      <c r="C7575" s="26"/>
      <c r="D7575" s="20" t="str">
        <f>IFERROR(VLOOKUP(H7575&amp;"|"&amp;I7575,Sheet3!$H$2:$N$150,5,0),"")</f>
        <v/>
      </c>
      <c r="M7575" s="20" t="str">
        <f>IFERROR(INDEX(Sheet3!$Q$2:$Q$25,MATCH(H7575,Origin_List,0)),"")</f>
        <v/>
      </c>
      <c r="N7575" s="22"/>
    </row>
    <row r="7576" spans="1:14">
      <c r="A7576" s="23"/>
      <c r="C7576" s="26"/>
      <c r="D7576" s="20" t="str">
        <f>IFERROR(VLOOKUP(H7576&amp;"|"&amp;I7576,Sheet3!$H$2:$N$150,5,0),"")</f>
        <v/>
      </c>
      <c r="M7576" s="20" t="str">
        <f>IFERROR(INDEX(Sheet3!$Q$2:$Q$25,MATCH(H7576,Origin_List,0)),"")</f>
        <v/>
      </c>
      <c r="N7576" s="22"/>
    </row>
    <row r="7577" spans="1:14">
      <c r="A7577" s="23"/>
      <c r="C7577" s="26"/>
      <c r="D7577" s="20" t="str">
        <f>IFERROR(VLOOKUP(H7577&amp;"|"&amp;I7577,Sheet3!$H$2:$N$150,5,0),"")</f>
        <v/>
      </c>
      <c r="M7577" s="20" t="str">
        <f>IFERROR(INDEX(Sheet3!$Q$2:$Q$25,MATCH(H7577,Origin_List,0)),"")</f>
        <v/>
      </c>
      <c r="N7577" s="22"/>
    </row>
    <row r="7578" spans="1:14">
      <c r="A7578" s="23"/>
      <c r="C7578" s="26"/>
      <c r="D7578" s="20" t="str">
        <f>IFERROR(VLOOKUP(H7578&amp;"|"&amp;I7578,Sheet3!$H$2:$N$150,5,0),"")</f>
        <v/>
      </c>
      <c r="M7578" s="20" t="str">
        <f>IFERROR(INDEX(Sheet3!$Q$2:$Q$25,MATCH(H7578,Origin_List,0)),"")</f>
        <v/>
      </c>
      <c r="N7578" s="22"/>
    </row>
    <row r="7579" spans="1:14">
      <c r="A7579" s="23"/>
      <c r="C7579" s="26"/>
      <c r="D7579" s="20" t="str">
        <f>IFERROR(VLOOKUP(H7579&amp;"|"&amp;I7579,Sheet3!$H$2:$N$150,5,0),"")</f>
        <v/>
      </c>
      <c r="M7579" s="20" t="str">
        <f>IFERROR(INDEX(Sheet3!$Q$2:$Q$25,MATCH(H7579,Origin_List,0)),"")</f>
        <v/>
      </c>
      <c r="N7579" s="22"/>
    </row>
    <row r="7580" spans="1:14">
      <c r="A7580" s="23"/>
      <c r="C7580" s="26"/>
      <c r="D7580" s="20" t="str">
        <f>IFERROR(VLOOKUP(H7580&amp;"|"&amp;I7580,Sheet3!$H$2:$N$150,5,0),"")</f>
        <v/>
      </c>
      <c r="M7580" s="20" t="str">
        <f>IFERROR(INDEX(Sheet3!$Q$2:$Q$25,MATCH(H7580,Origin_List,0)),"")</f>
        <v/>
      </c>
      <c r="N7580" s="22"/>
    </row>
    <row r="7581" spans="1:14">
      <c r="A7581" s="23"/>
      <c r="C7581" s="26"/>
      <c r="D7581" s="20" t="str">
        <f>IFERROR(VLOOKUP(H7581&amp;"|"&amp;I7581,Sheet3!$H$2:$N$150,5,0),"")</f>
        <v/>
      </c>
      <c r="M7581" s="20" t="str">
        <f>IFERROR(INDEX(Sheet3!$Q$2:$Q$25,MATCH(H7581,Origin_List,0)),"")</f>
        <v/>
      </c>
      <c r="N7581" s="22"/>
    </row>
    <row r="7582" spans="1:14">
      <c r="A7582" s="23"/>
      <c r="C7582" s="26"/>
      <c r="D7582" s="20" t="str">
        <f>IFERROR(VLOOKUP(H7582&amp;"|"&amp;I7582,Sheet3!$H$2:$N$150,5,0),"")</f>
        <v/>
      </c>
      <c r="M7582" s="20" t="str">
        <f>IFERROR(INDEX(Sheet3!$Q$2:$Q$25,MATCH(H7582,Origin_List,0)),"")</f>
        <v/>
      </c>
      <c r="N7582" s="22"/>
    </row>
    <row r="7583" spans="1:14">
      <c r="A7583" s="23"/>
      <c r="C7583" s="26"/>
      <c r="D7583" s="20" t="str">
        <f>IFERROR(VLOOKUP(H7583&amp;"|"&amp;I7583,Sheet3!$H$2:$N$150,5,0),"")</f>
        <v/>
      </c>
      <c r="M7583" s="20" t="str">
        <f>IFERROR(INDEX(Sheet3!$Q$2:$Q$25,MATCH(H7583,Origin_List,0)),"")</f>
        <v/>
      </c>
      <c r="N7583" s="22"/>
    </row>
    <row r="7584" spans="1:14">
      <c r="A7584" s="23"/>
      <c r="C7584" s="26"/>
      <c r="D7584" s="20" t="str">
        <f>IFERROR(VLOOKUP(H7584&amp;"|"&amp;I7584,Sheet3!$H$2:$N$150,5,0),"")</f>
        <v/>
      </c>
      <c r="M7584" s="20" t="str">
        <f>IFERROR(INDEX(Sheet3!$Q$2:$Q$25,MATCH(H7584,Origin_List,0)),"")</f>
        <v/>
      </c>
      <c r="N7584" s="22"/>
    </row>
    <row r="7585" spans="1:14">
      <c r="A7585" s="23"/>
      <c r="C7585" s="26"/>
      <c r="D7585" s="20" t="str">
        <f>IFERROR(VLOOKUP(H7585&amp;"|"&amp;I7585,Sheet3!$H$2:$N$150,5,0),"")</f>
        <v/>
      </c>
      <c r="M7585" s="20" t="str">
        <f>IFERROR(INDEX(Sheet3!$Q$2:$Q$25,MATCH(H7585,Origin_List,0)),"")</f>
        <v/>
      </c>
      <c r="N7585" s="22"/>
    </row>
    <row r="7586" spans="1:14">
      <c r="A7586" s="23"/>
      <c r="C7586" s="26"/>
      <c r="D7586" s="20" t="str">
        <f>IFERROR(VLOOKUP(H7586&amp;"|"&amp;I7586,Sheet3!$H$2:$N$150,5,0),"")</f>
        <v/>
      </c>
      <c r="M7586" s="20" t="str">
        <f>IFERROR(INDEX(Sheet3!$Q$2:$Q$25,MATCH(H7586,Origin_List,0)),"")</f>
        <v/>
      </c>
      <c r="N7586" s="22"/>
    </row>
    <row r="7587" spans="1:14">
      <c r="A7587" s="23"/>
      <c r="C7587" s="26"/>
      <c r="D7587" s="20" t="str">
        <f>IFERROR(VLOOKUP(H7587&amp;"|"&amp;I7587,Sheet3!$H$2:$N$150,5,0),"")</f>
        <v/>
      </c>
      <c r="M7587" s="20" t="str">
        <f>IFERROR(INDEX(Sheet3!$Q$2:$Q$25,MATCH(H7587,Origin_List,0)),"")</f>
        <v/>
      </c>
      <c r="N7587" s="22"/>
    </row>
    <row r="7588" spans="1:14">
      <c r="A7588" s="23"/>
      <c r="C7588" s="26"/>
      <c r="D7588" s="20" t="str">
        <f>IFERROR(VLOOKUP(H7588&amp;"|"&amp;I7588,Sheet3!$H$2:$N$150,5,0),"")</f>
        <v/>
      </c>
      <c r="M7588" s="20" t="str">
        <f>IFERROR(INDEX(Sheet3!$Q$2:$Q$25,MATCH(H7588,Origin_List,0)),"")</f>
        <v/>
      </c>
      <c r="N7588" s="22"/>
    </row>
    <row r="7589" spans="1:14">
      <c r="A7589" s="23"/>
      <c r="C7589" s="26"/>
      <c r="D7589" s="20" t="str">
        <f>IFERROR(VLOOKUP(H7589&amp;"|"&amp;I7589,Sheet3!$H$2:$N$150,5,0),"")</f>
        <v/>
      </c>
      <c r="M7589" s="20" t="str">
        <f>IFERROR(INDEX(Sheet3!$Q$2:$Q$25,MATCH(H7589,Origin_List,0)),"")</f>
        <v/>
      </c>
      <c r="N7589" s="22"/>
    </row>
    <row r="7590" spans="1:14">
      <c r="A7590" s="23"/>
      <c r="C7590" s="26"/>
      <c r="D7590" s="20" t="str">
        <f>IFERROR(VLOOKUP(H7590&amp;"|"&amp;I7590,Sheet3!$H$2:$N$150,5,0),"")</f>
        <v/>
      </c>
      <c r="M7590" s="20" t="str">
        <f>IFERROR(INDEX(Sheet3!$Q$2:$Q$25,MATCH(H7590,Origin_List,0)),"")</f>
        <v/>
      </c>
      <c r="N7590" s="22"/>
    </row>
    <row r="7591" spans="1:14">
      <c r="A7591" s="23"/>
      <c r="C7591" s="26"/>
      <c r="D7591" s="20" t="str">
        <f>IFERROR(VLOOKUP(H7591&amp;"|"&amp;I7591,Sheet3!$H$2:$N$150,5,0),"")</f>
        <v/>
      </c>
      <c r="M7591" s="20" t="str">
        <f>IFERROR(INDEX(Sheet3!$Q$2:$Q$25,MATCH(H7591,Origin_List,0)),"")</f>
        <v/>
      </c>
      <c r="N7591" s="22"/>
    </row>
    <row r="7592" spans="1:14">
      <c r="A7592" s="23"/>
      <c r="C7592" s="26"/>
      <c r="D7592" s="20" t="str">
        <f>IFERROR(VLOOKUP(H7592&amp;"|"&amp;I7592,Sheet3!$H$2:$N$150,5,0),"")</f>
        <v/>
      </c>
      <c r="M7592" s="20" t="str">
        <f>IFERROR(INDEX(Sheet3!$Q$2:$Q$25,MATCH(H7592,Origin_List,0)),"")</f>
        <v/>
      </c>
      <c r="N7592" s="22"/>
    </row>
    <row r="7593" spans="1:14">
      <c r="A7593" s="23"/>
      <c r="C7593" s="26"/>
      <c r="D7593" s="20" t="str">
        <f>IFERROR(VLOOKUP(H7593&amp;"|"&amp;I7593,Sheet3!$H$2:$N$150,5,0),"")</f>
        <v/>
      </c>
      <c r="M7593" s="20" t="str">
        <f>IFERROR(INDEX(Sheet3!$Q$2:$Q$25,MATCH(H7593,Origin_List,0)),"")</f>
        <v/>
      </c>
      <c r="N7593" s="22"/>
    </row>
    <row r="7594" spans="1:14">
      <c r="A7594" s="23"/>
      <c r="C7594" s="26"/>
      <c r="D7594" s="20" t="str">
        <f>IFERROR(VLOOKUP(H7594&amp;"|"&amp;I7594,Sheet3!$H$2:$N$150,5,0),"")</f>
        <v/>
      </c>
      <c r="M7594" s="20" t="str">
        <f>IFERROR(INDEX(Sheet3!$Q$2:$Q$25,MATCH(H7594,Origin_List,0)),"")</f>
        <v/>
      </c>
      <c r="N7594" s="22"/>
    </row>
    <row r="7595" spans="1:14">
      <c r="A7595" s="23"/>
      <c r="C7595" s="26"/>
      <c r="D7595" s="20" t="str">
        <f>IFERROR(VLOOKUP(H7595&amp;"|"&amp;I7595,Sheet3!$H$2:$N$150,5,0),"")</f>
        <v/>
      </c>
      <c r="M7595" s="20" t="str">
        <f>IFERROR(INDEX(Sheet3!$Q$2:$Q$25,MATCH(H7595,Origin_List,0)),"")</f>
        <v/>
      </c>
      <c r="N7595" s="22"/>
    </row>
    <row r="7596" spans="1:14">
      <c r="A7596" s="23"/>
      <c r="C7596" s="26"/>
      <c r="D7596" s="20" t="str">
        <f>IFERROR(VLOOKUP(H7596&amp;"|"&amp;I7596,Sheet3!$H$2:$N$150,5,0),"")</f>
        <v/>
      </c>
      <c r="M7596" s="20" t="str">
        <f>IFERROR(INDEX(Sheet3!$Q$2:$Q$25,MATCH(H7596,Origin_List,0)),"")</f>
        <v/>
      </c>
      <c r="N7596" s="22"/>
    </row>
    <row r="7597" spans="1:14">
      <c r="A7597" s="23"/>
      <c r="C7597" s="26"/>
      <c r="D7597" s="20" t="str">
        <f>IFERROR(VLOOKUP(H7597&amp;"|"&amp;I7597,Sheet3!$H$2:$N$150,5,0),"")</f>
        <v/>
      </c>
      <c r="M7597" s="20" t="str">
        <f>IFERROR(INDEX(Sheet3!$Q$2:$Q$25,MATCH(H7597,Origin_List,0)),"")</f>
        <v/>
      </c>
      <c r="N7597" s="22"/>
    </row>
    <row r="7598" spans="1:14">
      <c r="A7598" s="23"/>
      <c r="C7598" s="26"/>
      <c r="D7598" s="20" t="str">
        <f>IFERROR(VLOOKUP(H7598&amp;"|"&amp;I7598,Sheet3!$H$2:$N$150,5,0),"")</f>
        <v/>
      </c>
      <c r="M7598" s="20" t="str">
        <f>IFERROR(INDEX(Sheet3!$Q$2:$Q$25,MATCH(H7598,Origin_List,0)),"")</f>
        <v/>
      </c>
      <c r="N7598" s="22"/>
    </row>
    <row r="7599" spans="1:14">
      <c r="A7599" s="23"/>
      <c r="C7599" s="26"/>
      <c r="D7599" s="20" t="str">
        <f>IFERROR(VLOOKUP(H7599&amp;"|"&amp;I7599,Sheet3!$H$2:$N$150,5,0),"")</f>
        <v/>
      </c>
      <c r="M7599" s="20" t="str">
        <f>IFERROR(INDEX(Sheet3!$Q$2:$Q$25,MATCH(H7599,Origin_List,0)),"")</f>
        <v/>
      </c>
      <c r="N7599" s="22"/>
    </row>
    <row r="7600" spans="1:14">
      <c r="A7600" s="23"/>
      <c r="C7600" s="26"/>
      <c r="D7600" s="20" t="str">
        <f>IFERROR(VLOOKUP(H7600&amp;"|"&amp;I7600,Sheet3!$H$2:$N$150,5,0),"")</f>
        <v/>
      </c>
      <c r="M7600" s="20" t="str">
        <f>IFERROR(INDEX(Sheet3!$Q$2:$Q$25,MATCH(H7600,Origin_List,0)),"")</f>
        <v/>
      </c>
      <c r="N7600" s="22"/>
    </row>
    <row r="7601" spans="1:14">
      <c r="A7601" s="23"/>
      <c r="C7601" s="26"/>
      <c r="D7601" s="20" t="str">
        <f>IFERROR(VLOOKUP(H7601&amp;"|"&amp;I7601,Sheet3!$H$2:$N$150,5,0),"")</f>
        <v/>
      </c>
      <c r="M7601" s="20" t="str">
        <f>IFERROR(INDEX(Sheet3!$Q$2:$Q$25,MATCH(H7601,Origin_List,0)),"")</f>
        <v/>
      </c>
      <c r="N7601" s="22"/>
    </row>
    <row r="7602" spans="1:14">
      <c r="A7602" s="23"/>
      <c r="C7602" s="26"/>
      <c r="D7602" s="20" t="str">
        <f>IFERROR(VLOOKUP(H7602&amp;"|"&amp;I7602,Sheet3!$H$2:$N$150,5,0),"")</f>
        <v/>
      </c>
      <c r="M7602" s="20" t="str">
        <f>IFERROR(INDEX(Sheet3!$Q$2:$Q$25,MATCH(H7602,Origin_List,0)),"")</f>
        <v/>
      </c>
      <c r="N7602" s="22"/>
    </row>
    <row r="7603" spans="1:14">
      <c r="A7603" s="23"/>
      <c r="C7603" s="26"/>
      <c r="D7603" s="20" t="str">
        <f>IFERROR(VLOOKUP(H7603&amp;"|"&amp;I7603,Sheet3!$H$2:$N$150,5,0),"")</f>
        <v/>
      </c>
      <c r="M7603" s="20" t="str">
        <f>IFERROR(INDEX(Sheet3!$Q$2:$Q$25,MATCH(H7603,Origin_List,0)),"")</f>
        <v/>
      </c>
      <c r="N7603" s="22"/>
    </row>
    <row r="7604" spans="1:14">
      <c r="A7604" s="23"/>
      <c r="C7604" s="26"/>
      <c r="D7604" s="20" t="str">
        <f>IFERROR(VLOOKUP(H7604&amp;"|"&amp;I7604,Sheet3!$H$2:$N$150,5,0),"")</f>
        <v/>
      </c>
      <c r="M7604" s="20" t="str">
        <f>IFERROR(INDEX(Sheet3!$Q$2:$Q$25,MATCH(H7604,Origin_List,0)),"")</f>
        <v/>
      </c>
      <c r="N7604" s="22"/>
    </row>
    <row r="7605" spans="1:14">
      <c r="A7605" s="23"/>
      <c r="C7605" s="26"/>
      <c r="D7605" s="20" t="str">
        <f>IFERROR(VLOOKUP(H7605&amp;"|"&amp;I7605,Sheet3!$H$2:$N$150,5,0),"")</f>
        <v/>
      </c>
      <c r="M7605" s="20" t="str">
        <f>IFERROR(INDEX(Sheet3!$Q$2:$Q$25,MATCH(H7605,Origin_List,0)),"")</f>
        <v/>
      </c>
      <c r="N7605" s="22"/>
    </row>
    <row r="7606" spans="1:14">
      <c r="A7606" s="23"/>
      <c r="C7606" s="26"/>
      <c r="D7606" s="20" t="str">
        <f>IFERROR(VLOOKUP(H7606&amp;"|"&amp;I7606,Sheet3!$H$2:$N$150,5,0),"")</f>
        <v/>
      </c>
      <c r="M7606" s="20" t="str">
        <f>IFERROR(INDEX(Sheet3!$Q$2:$Q$25,MATCH(H7606,Origin_List,0)),"")</f>
        <v/>
      </c>
      <c r="N7606" s="22"/>
    </row>
    <row r="7607" spans="1:14">
      <c r="A7607" s="23"/>
      <c r="C7607" s="26"/>
      <c r="D7607" s="20" t="str">
        <f>IFERROR(VLOOKUP(H7607&amp;"|"&amp;I7607,Sheet3!$H$2:$N$150,5,0),"")</f>
        <v/>
      </c>
      <c r="M7607" s="20" t="str">
        <f>IFERROR(INDEX(Sheet3!$Q$2:$Q$25,MATCH(H7607,Origin_List,0)),"")</f>
        <v/>
      </c>
      <c r="N7607" s="22"/>
    </row>
    <row r="7608" spans="1:14">
      <c r="A7608" s="23"/>
      <c r="C7608" s="26"/>
      <c r="D7608" s="20" t="str">
        <f>IFERROR(VLOOKUP(H7608&amp;"|"&amp;I7608,Sheet3!$H$2:$N$150,5,0),"")</f>
        <v/>
      </c>
      <c r="M7608" s="20" t="str">
        <f>IFERROR(INDEX(Sheet3!$Q$2:$Q$25,MATCH(H7608,Origin_List,0)),"")</f>
        <v/>
      </c>
      <c r="N7608" s="22"/>
    </row>
    <row r="7609" spans="1:14">
      <c r="A7609" s="23"/>
      <c r="C7609" s="26"/>
      <c r="D7609" s="20" t="str">
        <f>IFERROR(VLOOKUP(H7609&amp;"|"&amp;I7609,Sheet3!$H$2:$N$150,5,0),"")</f>
        <v/>
      </c>
      <c r="M7609" s="20" t="str">
        <f>IFERROR(INDEX(Sheet3!$Q$2:$Q$25,MATCH(H7609,Origin_List,0)),"")</f>
        <v/>
      </c>
      <c r="N7609" s="22"/>
    </row>
    <row r="7610" spans="1:14">
      <c r="A7610" s="23"/>
      <c r="C7610" s="26"/>
      <c r="D7610" s="20" t="str">
        <f>IFERROR(VLOOKUP(H7610&amp;"|"&amp;I7610,Sheet3!$H$2:$N$150,5,0),"")</f>
        <v/>
      </c>
      <c r="M7610" s="20" t="str">
        <f>IFERROR(INDEX(Sheet3!$Q$2:$Q$25,MATCH(H7610,Origin_List,0)),"")</f>
        <v/>
      </c>
      <c r="N7610" s="22"/>
    </row>
    <row r="7611" spans="1:14">
      <c r="A7611" s="23"/>
      <c r="C7611" s="26"/>
      <c r="D7611" s="20" t="str">
        <f>IFERROR(VLOOKUP(H7611&amp;"|"&amp;I7611,Sheet3!$H$2:$N$150,5,0),"")</f>
        <v/>
      </c>
      <c r="M7611" s="20" t="str">
        <f>IFERROR(INDEX(Sheet3!$Q$2:$Q$25,MATCH(H7611,Origin_List,0)),"")</f>
        <v/>
      </c>
      <c r="N7611" s="22"/>
    </row>
    <row r="7612" spans="1:14">
      <c r="A7612" s="23"/>
      <c r="C7612" s="26"/>
      <c r="D7612" s="20" t="str">
        <f>IFERROR(VLOOKUP(H7612&amp;"|"&amp;I7612,Sheet3!$H$2:$N$150,5,0),"")</f>
        <v/>
      </c>
      <c r="M7612" s="20" t="str">
        <f>IFERROR(INDEX(Sheet3!$Q$2:$Q$25,MATCH(H7612,Origin_List,0)),"")</f>
        <v/>
      </c>
      <c r="N7612" s="22"/>
    </row>
    <row r="7613" spans="1:14">
      <c r="A7613" s="23"/>
      <c r="C7613" s="26"/>
      <c r="D7613" s="20" t="str">
        <f>IFERROR(VLOOKUP(H7613&amp;"|"&amp;I7613,Sheet3!$H$2:$N$150,5,0),"")</f>
        <v/>
      </c>
      <c r="M7613" s="20" t="str">
        <f>IFERROR(INDEX(Sheet3!$Q$2:$Q$25,MATCH(H7613,Origin_List,0)),"")</f>
        <v/>
      </c>
      <c r="N7613" s="22"/>
    </row>
    <row r="7614" spans="1:14">
      <c r="A7614" s="23"/>
      <c r="C7614" s="26"/>
      <c r="D7614" s="20" t="str">
        <f>IFERROR(VLOOKUP(H7614&amp;"|"&amp;I7614,Sheet3!$H$2:$N$150,5,0),"")</f>
        <v/>
      </c>
      <c r="M7614" s="20" t="str">
        <f>IFERROR(INDEX(Sheet3!$Q$2:$Q$25,MATCH(H7614,Origin_List,0)),"")</f>
        <v/>
      </c>
      <c r="N7614" s="22"/>
    </row>
    <row r="7615" spans="1:14">
      <c r="A7615" s="23"/>
      <c r="C7615" s="26"/>
      <c r="D7615" s="20" t="str">
        <f>IFERROR(VLOOKUP(H7615&amp;"|"&amp;I7615,Sheet3!$H$2:$N$150,5,0),"")</f>
        <v/>
      </c>
      <c r="M7615" s="20" t="str">
        <f>IFERROR(INDEX(Sheet3!$Q$2:$Q$25,MATCH(H7615,Origin_List,0)),"")</f>
        <v/>
      </c>
      <c r="N7615" s="22"/>
    </row>
    <row r="7616" spans="1:14">
      <c r="A7616" s="23"/>
      <c r="C7616" s="26"/>
      <c r="D7616" s="20" t="str">
        <f>IFERROR(VLOOKUP(H7616&amp;"|"&amp;I7616,Sheet3!$H$2:$N$150,5,0),"")</f>
        <v/>
      </c>
      <c r="M7616" s="20" t="str">
        <f>IFERROR(INDEX(Sheet3!$Q$2:$Q$25,MATCH(H7616,Origin_List,0)),"")</f>
        <v/>
      </c>
      <c r="N7616" s="22"/>
    </row>
    <row r="7617" spans="1:14">
      <c r="A7617" s="23"/>
      <c r="C7617" s="26"/>
      <c r="D7617" s="20" t="str">
        <f>IFERROR(VLOOKUP(H7617&amp;"|"&amp;I7617,Sheet3!$H$2:$N$150,5,0),"")</f>
        <v/>
      </c>
      <c r="M7617" s="20" t="str">
        <f>IFERROR(INDEX(Sheet3!$Q$2:$Q$25,MATCH(H7617,Origin_List,0)),"")</f>
        <v/>
      </c>
      <c r="N7617" s="22"/>
    </row>
    <row r="7618" spans="1:14">
      <c r="A7618" s="23"/>
      <c r="C7618" s="26"/>
      <c r="D7618" s="20" t="str">
        <f>IFERROR(VLOOKUP(H7618&amp;"|"&amp;I7618,Sheet3!$H$2:$N$150,5,0),"")</f>
        <v/>
      </c>
      <c r="M7618" s="20" t="str">
        <f>IFERROR(INDEX(Sheet3!$Q$2:$Q$25,MATCH(H7618,Origin_List,0)),"")</f>
        <v/>
      </c>
      <c r="N7618" s="22"/>
    </row>
    <row r="7619" spans="1:14">
      <c r="A7619" s="23"/>
      <c r="C7619" s="26"/>
      <c r="D7619" s="20" t="str">
        <f>IFERROR(VLOOKUP(H7619&amp;"|"&amp;I7619,Sheet3!$H$2:$N$150,5,0),"")</f>
        <v/>
      </c>
      <c r="M7619" s="20" t="str">
        <f>IFERROR(INDEX(Sheet3!$Q$2:$Q$25,MATCH(H7619,Origin_List,0)),"")</f>
        <v/>
      </c>
      <c r="N7619" s="22"/>
    </row>
    <row r="7620" spans="1:14">
      <c r="A7620" s="23"/>
      <c r="C7620" s="26"/>
      <c r="D7620" s="20" t="str">
        <f>IFERROR(VLOOKUP(H7620&amp;"|"&amp;I7620,Sheet3!$H$2:$N$150,5,0),"")</f>
        <v/>
      </c>
      <c r="M7620" s="20" t="str">
        <f>IFERROR(INDEX(Sheet3!$Q$2:$Q$25,MATCH(H7620,Origin_List,0)),"")</f>
        <v/>
      </c>
      <c r="N7620" s="22"/>
    </row>
    <row r="7621" spans="1:14">
      <c r="A7621" s="23"/>
      <c r="C7621" s="26"/>
      <c r="D7621" s="20" t="str">
        <f>IFERROR(VLOOKUP(H7621&amp;"|"&amp;I7621,Sheet3!$H$2:$N$150,5,0),"")</f>
        <v/>
      </c>
      <c r="M7621" s="20" t="str">
        <f>IFERROR(INDEX(Sheet3!$Q$2:$Q$25,MATCH(H7621,Origin_List,0)),"")</f>
        <v/>
      </c>
      <c r="N7621" s="22"/>
    </row>
    <row r="7622" spans="1:14">
      <c r="A7622" s="23"/>
      <c r="C7622" s="26"/>
      <c r="D7622" s="20" t="str">
        <f>IFERROR(VLOOKUP(H7622&amp;"|"&amp;I7622,Sheet3!$H$2:$N$150,5,0),"")</f>
        <v/>
      </c>
      <c r="M7622" s="20" t="str">
        <f>IFERROR(INDEX(Sheet3!$Q$2:$Q$25,MATCH(H7622,Origin_List,0)),"")</f>
        <v/>
      </c>
      <c r="N7622" s="22"/>
    </row>
    <row r="7623" spans="1:14">
      <c r="A7623" s="23"/>
      <c r="C7623" s="26"/>
      <c r="D7623" s="20" t="str">
        <f>IFERROR(VLOOKUP(H7623&amp;"|"&amp;I7623,Sheet3!$H$2:$N$150,5,0),"")</f>
        <v/>
      </c>
      <c r="M7623" s="20" t="str">
        <f>IFERROR(INDEX(Sheet3!$Q$2:$Q$25,MATCH(H7623,Origin_List,0)),"")</f>
        <v/>
      </c>
      <c r="N7623" s="22"/>
    </row>
    <row r="7624" spans="1:14">
      <c r="A7624" s="23"/>
      <c r="C7624" s="26"/>
      <c r="D7624" s="20" t="str">
        <f>IFERROR(VLOOKUP(H7624&amp;"|"&amp;I7624,Sheet3!$H$2:$N$150,5,0),"")</f>
        <v/>
      </c>
      <c r="M7624" s="20" t="str">
        <f>IFERROR(INDEX(Sheet3!$Q$2:$Q$25,MATCH(H7624,Origin_List,0)),"")</f>
        <v/>
      </c>
      <c r="N7624" s="22"/>
    </row>
    <row r="7625" spans="1:14">
      <c r="A7625" s="23"/>
      <c r="C7625" s="26"/>
      <c r="D7625" s="20" t="str">
        <f>IFERROR(VLOOKUP(H7625&amp;"|"&amp;I7625,Sheet3!$H$2:$N$150,5,0),"")</f>
        <v/>
      </c>
      <c r="M7625" s="20" t="str">
        <f>IFERROR(INDEX(Sheet3!$Q$2:$Q$25,MATCH(H7625,Origin_List,0)),"")</f>
        <v/>
      </c>
      <c r="N7625" s="22"/>
    </row>
    <row r="7626" spans="1:14">
      <c r="A7626" s="23"/>
      <c r="C7626" s="26"/>
      <c r="D7626" s="20" t="str">
        <f>IFERROR(VLOOKUP(H7626&amp;"|"&amp;I7626,Sheet3!$H$2:$N$150,5,0),"")</f>
        <v/>
      </c>
      <c r="M7626" s="20" t="str">
        <f>IFERROR(INDEX(Sheet3!$Q$2:$Q$25,MATCH(H7626,Origin_List,0)),"")</f>
        <v/>
      </c>
      <c r="N7626" s="22"/>
    </row>
    <row r="7627" spans="1:14">
      <c r="A7627" s="23"/>
      <c r="C7627" s="26"/>
      <c r="D7627" s="20" t="str">
        <f>IFERROR(VLOOKUP(H7627&amp;"|"&amp;I7627,Sheet3!$H$2:$N$150,5,0),"")</f>
        <v/>
      </c>
      <c r="M7627" s="20" t="str">
        <f>IFERROR(INDEX(Sheet3!$Q$2:$Q$25,MATCH(H7627,Origin_List,0)),"")</f>
        <v/>
      </c>
      <c r="N7627" s="22"/>
    </row>
    <row r="7628" spans="1:14">
      <c r="A7628" s="23"/>
      <c r="C7628" s="26"/>
      <c r="D7628" s="20" t="str">
        <f>IFERROR(VLOOKUP(H7628&amp;"|"&amp;I7628,Sheet3!$H$2:$N$150,5,0),"")</f>
        <v/>
      </c>
      <c r="M7628" s="20" t="str">
        <f>IFERROR(INDEX(Sheet3!$Q$2:$Q$25,MATCH(H7628,Origin_List,0)),"")</f>
        <v/>
      </c>
      <c r="N7628" s="22"/>
    </row>
    <row r="7629" spans="1:14">
      <c r="A7629" s="23"/>
      <c r="C7629" s="26"/>
      <c r="D7629" s="20" t="str">
        <f>IFERROR(VLOOKUP(H7629&amp;"|"&amp;I7629,Sheet3!$H$2:$N$150,5,0),"")</f>
        <v/>
      </c>
      <c r="M7629" s="20" t="str">
        <f>IFERROR(INDEX(Sheet3!$Q$2:$Q$25,MATCH(H7629,Origin_List,0)),"")</f>
        <v/>
      </c>
      <c r="N7629" s="22"/>
    </row>
    <row r="7630" spans="1:14">
      <c r="A7630" s="23"/>
      <c r="C7630" s="26"/>
      <c r="D7630" s="20" t="str">
        <f>IFERROR(VLOOKUP(H7630&amp;"|"&amp;I7630,Sheet3!$H$2:$N$150,5,0),"")</f>
        <v/>
      </c>
      <c r="M7630" s="20" t="str">
        <f>IFERROR(INDEX(Sheet3!$Q$2:$Q$25,MATCH(H7630,Origin_List,0)),"")</f>
        <v/>
      </c>
      <c r="N7630" s="22"/>
    </row>
    <row r="7631" spans="1:14">
      <c r="A7631" s="23"/>
      <c r="C7631" s="26"/>
      <c r="D7631" s="20" t="str">
        <f>IFERROR(VLOOKUP(H7631&amp;"|"&amp;I7631,Sheet3!$H$2:$N$150,5,0),"")</f>
        <v/>
      </c>
      <c r="M7631" s="20" t="str">
        <f>IFERROR(INDEX(Sheet3!$Q$2:$Q$25,MATCH(H7631,Origin_List,0)),"")</f>
        <v/>
      </c>
      <c r="N7631" s="22"/>
    </row>
    <row r="7632" spans="1:14">
      <c r="A7632" s="23"/>
      <c r="C7632" s="26"/>
      <c r="D7632" s="20" t="str">
        <f>IFERROR(VLOOKUP(H7632&amp;"|"&amp;I7632,Sheet3!$H$2:$N$150,5,0),"")</f>
        <v/>
      </c>
      <c r="M7632" s="20" t="str">
        <f>IFERROR(INDEX(Sheet3!$Q$2:$Q$25,MATCH(H7632,Origin_List,0)),"")</f>
        <v/>
      </c>
      <c r="N7632" s="22"/>
    </row>
    <row r="7633" spans="1:14">
      <c r="A7633" s="23"/>
      <c r="C7633" s="26"/>
      <c r="D7633" s="20" t="str">
        <f>IFERROR(VLOOKUP(H7633&amp;"|"&amp;I7633,Sheet3!$H$2:$N$150,5,0),"")</f>
        <v/>
      </c>
      <c r="M7633" s="20" t="str">
        <f>IFERROR(INDEX(Sheet3!$Q$2:$Q$25,MATCH(H7633,Origin_List,0)),"")</f>
        <v/>
      </c>
      <c r="N7633" s="22"/>
    </row>
    <row r="7634" spans="1:14">
      <c r="A7634" s="23"/>
      <c r="C7634" s="26"/>
      <c r="D7634" s="20" t="str">
        <f>IFERROR(VLOOKUP(H7634&amp;"|"&amp;I7634,Sheet3!$H$2:$N$150,5,0),"")</f>
        <v/>
      </c>
      <c r="M7634" s="20" t="str">
        <f>IFERROR(INDEX(Sheet3!$Q$2:$Q$25,MATCH(H7634,Origin_List,0)),"")</f>
        <v/>
      </c>
      <c r="N7634" s="22"/>
    </row>
    <row r="7635" spans="1:14">
      <c r="A7635" s="23"/>
      <c r="C7635" s="26"/>
      <c r="D7635" s="20" t="str">
        <f>IFERROR(VLOOKUP(H7635&amp;"|"&amp;I7635,Sheet3!$H$2:$N$150,5,0),"")</f>
        <v/>
      </c>
      <c r="M7635" s="20" t="str">
        <f>IFERROR(INDEX(Sheet3!$Q$2:$Q$25,MATCH(H7635,Origin_List,0)),"")</f>
        <v/>
      </c>
      <c r="N7635" s="22"/>
    </row>
    <row r="7636" spans="1:14">
      <c r="A7636" s="23"/>
      <c r="C7636" s="26"/>
      <c r="D7636" s="20" t="str">
        <f>IFERROR(VLOOKUP(H7636&amp;"|"&amp;I7636,Sheet3!$H$2:$N$150,5,0),"")</f>
        <v/>
      </c>
      <c r="M7636" s="20" t="str">
        <f>IFERROR(INDEX(Sheet3!$Q$2:$Q$25,MATCH(H7636,Origin_List,0)),"")</f>
        <v/>
      </c>
      <c r="N7636" s="22"/>
    </row>
    <row r="7637" spans="1:14">
      <c r="A7637" s="23"/>
      <c r="C7637" s="26"/>
      <c r="D7637" s="20" t="str">
        <f>IFERROR(VLOOKUP(H7637&amp;"|"&amp;I7637,Sheet3!$H$2:$N$150,5,0),"")</f>
        <v/>
      </c>
      <c r="M7637" s="20" t="str">
        <f>IFERROR(INDEX(Sheet3!$Q$2:$Q$25,MATCH(H7637,Origin_List,0)),"")</f>
        <v/>
      </c>
      <c r="N7637" s="22"/>
    </row>
    <row r="7638" spans="1:14">
      <c r="A7638" s="23"/>
      <c r="C7638" s="26"/>
      <c r="D7638" s="20" t="str">
        <f>IFERROR(VLOOKUP(H7638&amp;"|"&amp;I7638,Sheet3!$H$2:$N$150,5,0),"")</f>
        <v/>
      </c>
      <c r="M7638" s="20" t="str">
        <f>IFERROR(INDEX(Sheet3!$Q$2:$Q$25,MATCH(H7638,Origin_List,0)),"")</f>
        <v/>
      </c>
      <c r="N7638" s="22"/>
    </row>
    <row r="7639" spans="1:14">
      <c r="A7639" s="23"/>
      <c r="C7639" s="26"/>
      <c r="D7639" s="20" t="str">
        <f>IFERROR(VLOOKUP(H7639&amp;"|"&amp;I7639,Sheet3!$H$2:$N$150,5,0),"")</f>
        <v/>
      </c>
      <c r="M7639" s="20" t="str">
        <f>IFERROR(INDEX(Sheet3!$Q$2:$Q$25,MATCH(H7639,Origin_List,0)),"")</f>
        <v/>
      </c>
      <c r="N7639" s="22"/>
    </row>
    <row r="7640" spans="1:14">
      <c r="A7640" s="23"/>
      <c r="C7640" s="26"/>
      <c r="D7640" s="20" t="str">
        <f>IFERROR(VLOOKUP(H7640&amp;"|"&amp;I7640,Sheet3!$H$2:$N$150,5,0),"")</f>
        <v/>
      </c>
      <c r="M7640" s="20" t="str">
        <f>IFERROR(INDEX(Sheet3!$Q$2:$Q$25,MATCH(H7640,Origin_List,0)),"")</f>
        <v/>
      </c>
      <c r="N7640" s="22"/>
    </row>
    <row r="7641" spans="1:14">
      <c r="A7641" s="23"/>
      <c r="C7641" s="26"/>
      <c r="D7641" s="20" t="str">
        <f>IFERROR(VLOOKUP(H7641&amp;"|"&amp;I7641,Sheet3!$H$2:$N$150,5,0),"")</f>
        <v/>
      </c>
      <c r="M7641" s="20" t="str">
        <f>IFERROR(INDEX(Sheet3!$Q$2:$Q$25,MATCH(H7641,Origin_List,0)),"")</f>
        <v/>
      </c>
      <c r="N7641" s="22"/>
    </row>
    <row r="7642" spans="1:14">
      <c r="A7642" s="23"/>
      <c r="C7642" s="26"/>
      <c r="D7642" s="20" t="str">
        <f>IFERROR(VLOOKUP(H7642&amp;"|"&amp;I7642,Sheet3!$H$2:$N$150,5,0),"")</f>
        <v/>
      </c>
      <c r="M7642" s="20" t="str">
        <f>IFERROR(INDEX(Sheet3!$Q$2:$Q$25,MATCH(H7642,Origin_List,0)),"")</f>
        <v/>
      </c>
      <c r="N7642" s="22"/>
    </row>
    <row r="7643" spans="1:14">
      <c r="A7643" s="23"/>
      <c r="C7643" s="26"/>
      <c r="D7643" s="20" t="str">
        <f>IFERROR(VLOOKUP(H7643&amp;"|"&amp;I7643,Sheet3!$H$2:$N$150,5,0),"")</f>
        <v/>
      </c>
      <c r="M7643" s="20" t="str">
        <f>IFERROR(INDEX(Sheet3!$Q$2:$Q$25,MATCH(H7643,Origin_List,0)),"")</f>
        <v/>
      </c>
      <c r="N7643" s="22"/>
    </row>
    <row r="7644" spans="1:14">
      <c r="A7644" s="23"/>
      <c r="C7644" s="26"/>
      <c r="D7644" s="20" t="str">
        <f>IFERROR(VLOOKUP(H7644&amp;"|"&amp;I7644,Sheet3!$H$2:$N$150,5,0),"")</f>
        <v/>
      </c>
      <c r="M7644" s="20" t="str">
        <f>IFERROR(INDEX(Sheet3!$Q$2:$Q$25,MATCH(H7644,Origin_List,0)),"")</f>
        <v/>
      </c>
      <c r="N7644" s="22"/>
    </row>
    <row r="7645" spans="1:14">
      <c r="A7645" s="23"/>
      <c r="C7645" s="26"/>
      <c r="D7645" s="20" t="str">
        <f>IFERROR(VLOOKUP(H7645&amp;"|"&amp;I7645,Sheet3!$H$2:$N$150,5,0),"")</f>
        <v/>
      </c>
      <c r="M7645" s="20" t="str">
        <f>IFERROR(INDEX(Sheet3!$Q$2:$Q$25,MATCH(H7645,Origin_List,0)),"")</f>
        <v/>
      </c>
      <c r="N7645" s="22"/>
    </row>
    <row r="7646" spans="1:14">
      <c r="A7646" s="23"/>
      <c r="C7646" s="26"/>
      <c r="D7646" s="20" t="str">
        <f>IFERROR(VLOOKUP(H7646&amp;"|"&amp;I7646,Sheet3!$H$2:$N$150,5,0),"")</f>
        <v/>
      </c>
      <c r="M7646" s="20" t="str">
        <f>IFERROR(INDEX(Sheet3!$Q$2:$Q$25,MATCH(H7646,Origin_List,0)),"")</f>
        <v/>
      </c>
      <c r="N7646" s="22"/>
    </row>
    <row r="7647" spans="1:14">
      <c r="A7647" s="23"/>
      <c r="C7647" s="26"/>
      <c r="D7647" s="20" t="str">
        <f>IFERROR(VLOOKUP(H7647&amp;"|"&amp;I7647,Sheet3!$H$2:$N$150,5,0),"")</f>
        <v/>
      </c>
      <c r="M7647" s="20" t="str">
        <f>IFERROR(INDEX(Sheet3!$Q$2:$Q$25,MATCH(H7647,Origin_List,0)),"")</f>
        <v/>
      </c>
      <c r="N7647" s="22"/>
    </row>
    <row r="7648" spans="1:14">
      <c r="A7648" s="23"/>
      <c r="C7648" s="26"/>
      <c r="D7648" s="20" t="str">
        <f>IFERROR(VLOOKUP(H7648&amp;"|"&amp;I7648,Sheet3!$H$2:$N$150,5,0),"")</f>
        <v/>
      </c>
      <c r="M7648" s="20" t="str">
        <f>IFERROR(INDEX(Sheet3!$Q$2:$Q$25,MATCH(H7648,Origin_List,0)),"")</f>
        <v/>
      </c>
      <c r="N7648" s="22"/>
    </row>
    <row r="7649" spans="1:14">
      <c r="A7649" s="23"/>
      <c r="C7649" s="26"/>
      <c r="D7649" s="20" t="str">
        <f>IFERROR(VLOOKUP(H7649&amp;"|"&amp;I7649,Sheet3!$H$2:$N$150,5,0),"")</f>
        <v/>
      </c>
      <c r="M7649" s="20" t="str">
        <f>IFERROR(INDEX(Sheet3!$Q$2:$Q$25,MATCH(H7649,Origin_List,0)),"")</f>
        <v/>
      </c>
      <c r="N7649" s="22"/>
    </row>
    <row r="7650" spans="1:14">
      <c r="A7650" s="23"/>
      <c r="C7650" s="26"/>
      <c r="D7650" s="20" t="str">
        <f>IFERROR(VLOOKUP(H7650&amp;"|"&amp;I7650,Sheet3!$H$2:$N$150,5,0),"")</f>
        <v/>
      </c>
      <c r="M7650" s="20" t="str">
        <f>IFERROR(INDEX(Sheet3!$Q$2:$Q$25,MATCH(H7650,Origin_List,0)),"")</f>
        <v/>
      </c>
      <c r="N7650" s="22"/>
    </row>
    <row r="7651" spans="1:14">
      <c r="A7651" s="23"/>
      <c r="C7651" s="26"/>
      <c r="D7651" s="20" t="str">
        <f>IFERROR(VLOOKUP(H7651&amp;"|"&amp;I7651,Sheet3!$H$2:$N$150,5,0),"")</f>
        <v/>
      </c>
      <c r="M7651" s="20" t="str">
        <f>IFERROR(INDEX(Sheet3!$Q$2:$Q$25,MATCH(H7651,Origin_List,0)),"")</f>
        <v/>
      </c>
      <c r="N7651" s="22"/>
    </row>
    <row r="7652" spans="1:14">
      <c r="A7652" s="23"/>
      <c r="C7652" s="26"/>
      <c r="D7652" s="20" t="str">
        <f>IFERROR(VLOOKUP(H7652&amp;"|"&amp;I7652,Sheet3!$H$2:$N$150,5,0),"")</f>
        <v/>
      </c>
      <c r="M7652" s="20" t="str">
        <f>IFERROR(INDEX(Sheet3!$Q$2:$Q$25,MATCH(H7652,Origin_List,0)),"")</f>
        <v/>
      </c>
      <c r="N7652" s="22"/>
    </row>
    <row r="7653" spans="1:14">
      <c r="A7653" s="23"/>
      <c r="C7653" s="26"/>
      <c r="D7653" s="20" t="str">
        <f>IFERROR(VLOOKUP(H7653&amp;"|"&amp;I7653,Sheet3!$H$2:$N$150,5,0),"")</f>
        <v/>
      </c>
      <c r="M7653" s="20" t="str">
        <f>IFERROR(INDEX(Sheet3!$Q$2:$Q$25,MATCH(H7653,Origin_List,0)),"")</f>
        <v/>
      </c>
      <c r="N7653" s="22"/>
    </row>
    <row r="7654" spans="1:14">
      <c r="A7654" s="23"/>
      <c r="C7654" s="26"/>
      <c r="D7654" s="20" t="str">
        <f>IFERROR(VLOOKUP(H7654&amp;"|"&amp;I7654,Sheet3!$H$2:$N$150,5,0),"")</f>
        <v/>
      </c>
      <c r="M7654" s="20" t="str">
        <f>IFERROR(INDEX(Sheet3!$Q$2:$Q$25,MATCH(H7654,Origin_List,0)),"")</f>
        <v/>
      </c>
      <c r="N7654" s="22"/>
    </row>
    <row r="7655" spans="1:14">
      <c r="A7655" s="23"/>
      <c r="C7655" s="26"/>
      <c r="D7655" s="20" t="str">
        <f>IFERROR(VLOOKUP(H7655&amp;"|"&amp;I7655,Sheet3!$H$2:$N$150,5,0),"")</f>
        <v/>
      </c>
      <c r="M7655" s="20" t="str">
        <f>IFERROR(INDEX(Sheet3!$Q$2:$Q$25,MATCH(H7655,Origin_List,0)),"")</f>
        <v/>
      </c>
      <c r="N7655" s="22"/>
    </row>
    <row r="7656" spans="1:14">
      <c r="A7656" s="23"/>
      <c r="C7656" s="26"/>
      <c r="D7656" s="20" t="str">
        <f>IFERROR(VLOOKUP(H7656&amp;"|"&amp;I7656,Sheet3!$H$2:$N$150,5,0),"")</f>
        <v/>
      </c>
      <c r="M7656" s="20" t="str">
        <f>IFERROR(INDEX(Sheet3!$Q$2:$Q$25,MATCH(H7656,Origin_List,0)),"")</f>
        <v/>
      </c>
      <c r="N7656" s="22"/>
    </row>
    <row r="7657" spans="1:14">
      <c r="A7657" s="23"/>
      <c r="C7657" s="26"/>
      <c r="D7657" s="20" t="str">
        <f>IFERROR(VLOOKUP(H7657&amp;"|"&amp;I7657,Sheet3!$H$2:$N$150,5,0),"")</f>
        <v/>
      </c>
      <c r="M7657" s="20" t="str">
        <f>IFERROR(INDEX(Sheet3!$Q$2:$Q$25,MATCH(H7657,Origin_List,0)),"")</f>
        <v/>
      </c>
      <c r="N7657" s="22"/>
    </row>
    <row r="7658" spans="1:14">
      <c r="A7658" s="23"/>
      <c r="C7658" s="26"/>
      <c r="D7658" s="20" t="str">
        <f>IFERROR(VLOOKUP(H7658&amp;"|"&amp;I7658,Sheet3!$H$2:$N$150,5,0),"")</f>
        <v/>
      </c>
      <c r="M7658" s="20" t="str">
        <f>IFERROR(INDEX(Sheet3!$Q$2:$Q$25,MATCH(H7658,Origin_List,0)),"")</f>
        <v/>
      </c>
      <c r="N7658" s="22"/>
    </row>
    <row r="7659" spans="1:14">
      <c r="A7659" s="23"/>
      <c r="C7659" s="26"/>
      <c r="D7659" s="20" t="str">
        <f>IFERROR(VLOOKUP(H7659&amp;"|"&amp;I7659,Sheet3!$H$2:$N$150,5,0),"")</f>
        <v/>
      </c>
      <c r="M7659" s="20" t="str">
        <f>IFERROR(INDEX(Sheet3!$Q$2:$Q$25,MATCH(H7659,Origin_List,0)),"")</f>
        <v/>
      </c>
      <c r="N7659" s="22"/>
    </row>
    <row r="7660" spans="1:14">
      <c r="A7660" s="23"/>
      <c r="C7660" s="26"/>
      <c r="D7660" s="20" t="str">
        <f>IFERROR(VLOOKUP(H7660&amp;"|"&amp;I7660,Sheet3!$H$2:$N$150,5,0),"")</f>
        <v/>
      </c>
      <c r="M7660" s="20" t="str">
        <f>IFERROR(INDEX(Sheet3!$Q$2:$Q$25,MATCH(H7660,Origin_List,0)),"")</f>
        <v/>
      </c>
      <c r="N7660" s="22"/>
    </row>
    <row r="7661" spans="1:14">
      <c r="A7661" s="23"/>
      <c r="C7661" s="26"/>
      <c r="D7661" s="20" t="str">
        <f>IFERROR(VLOOKUP(H7661&amp;"|"&amp;I7661,Sheet3!$H$2:$N$150,5,0),"")</f>
        <v/>
      </c>
      <c r="M7661" s="20" t="str">
        <f>IFERROR(INDEX(Sheet3!$Q$2:$Q$25,MATCH(H7661,Origin_List,0)),"")</f>
        <v/>
      </c>
      <c r="N7661" s="22"/>
    </row>
    <row r="7662" spans="1:14">
      <c r="A7662" s="23"/>
      <c r="C7662" s="26"/>
      <c r="D7662" s="20" t="str">
        <f>IFERROR(VLOOKUP(H7662&amp;"|"&amp;I7662,Sheet3!$H$2:$N$150,5,0),"")</f>
        <v/>
      </c>
      <c r="M7662" s="20" t="str">
        <f>IFERROR(INDEX(Sheet3!$Q$2:$Q$25,MATCH(H7662,Origin_List,0)),"")</f>
        <v/>
      </c>
      <c r="N7662" s="22"/>
    </row>
    <row r="7663" spans="1:14">
      <c r="A7663" s="23"/>
      <c r="C7663" s="26"/>
      <c r="D7663" s="20" t="str">
        <f>IFERROR(VLOOKUP(H7663&amp;"|"&amp;I7663,Sheet3!$H$2:$N$150,5,0),"")</f>
        <v/>
      </c>
      <c r="M7663" s="20" t="str">
        <f>IFERROR(INDEX(Sheet3!$Q$2:$Q$25,MATCH(H7663,Origin_List,0)),"")</f>
        <v/>
      </c>
      <c r="N7663" s="22"/>
    </row>
    <row r="7664" spans="1:14">
      <c r="A7664" s="23"/>
      <c r="C7664" s="26"/>
      <c r="D7664" s="20" t="str">
        <f>IFERROR(VLOOKUP(H7664&amp;"|"&amp;I7664,Sheet3!$H$2:$N$150,5,0),"")</f>
        <v/>
      </c>
      <c r="M7664" s="20" t="str">
        <f>IFERROR(INDEX(Sheet3!$Q$2:$Q$25,MATCH(H7664,Origin_List,0)),"")</f>
        <v/>
      </c>
      <c r="N7664" s="22"/>
    </row>
    <row r="7665" spans="1:14">
      <c r="A7665" s="23"/>
      <c r="C7665" s="26"/>
      <c r="D7665" s="20" t="str">
        <f>IFERROR(VLOOKUP(H7665&amp;"|"&amp;I7665,Sheet3!$H$2:$N$150,5,0),"")</f>
        <v/>
      </c>
      <c r="M7665" s="20" t="str">
        <f>IFERROR(INDEX(Sheet3!$Q$2:$Q$25,MATCH(H7665,Origin_List,0)),"")</f>
        <v/>
      </c>
      <c r="N7665" s="22"/>
    </row>
    <row r="7666" spans="1:14">
      <c r="A7666" s="23"/>
      <c r="C7666" s="26"/>
      <c r="D7666" s="20" t="str">
        <f>IFERROR(VLOOKUP(H7666&amp;"|"&amp;I7666,Sheet3!$H$2:$N$150,5,0),"")</f>
        <v/>
      </c>
      <c r="M7666" s="20" t="str">
        <f>IFERROR(INDEX(Sheet3!$Q$2:$Q$25,MATCH(H7666,Origin_List,0)),"")</f>
        <v/>
      </c>
      <c r="N7666" s="22"/>
    </row>
    <row r="7667" spans="1:14">
      <c r="A7667" s="23"/>
      <c r="C7667" s="26"/>
      <c r="D7667" s="20" t="str">
        <f>IFERROR(VLOOKUP(H7667&amp;"|"&amp;I7667,Sheet3!$H$2:$N$150,5,0),"")</f>
        <v/>
      </c>
      <c r="M7667" s="20" t="str">
        <f>IFERROR(INDEX(Sheet3!$Q$2:$Q$25,MATCH(H7667,Origin_List,0)),"")</f>
        <v/>
      </c>
      <c r="N7667" s="22"/>
    </row>
    <row r="7668" spans="1:14">
      <c r="A7668" s="23"/>
      <c r="C7668" s="26"/>
      <c r="D7668" s="20" t="str">
        <f>IFERROR(VLOOKUP(H7668&amp;"|"&amp;I7668,Sheet3!$H$2:$N$150,5,0),"")</f>
        <v/>
      </c>
      <c r="M7668" s="20" t="str">
        <f>IFERROR(INDEX(Sheet3!$Q$2:$Q$25,MATCH(H7668,Origin_List,0)),"")</f>
        <v/>
      </c>
      <c r="N7668" s="22"/>
    </row>
    <row r="7669" spans="1:14">
      <c r="A7669" s="23"/>
      <c r="C7669" s="26"/>
      <c r="D7669" s="20" t="str">
        <f>IFERROR(VLOOKUP(H7669&amp;"|"&amp;I7669,Sheet3!$H$2:$N$150,5,0),"")</f>
        <v/>
      </c>
      <c r="M7669" s="20" t="str">
        <f>IFERROR(INDEX(Sheet3!$Q$2:$Q$25,MATCH(H7669,Origin_List,0)),"")</f>
        <v/>
      </c>
      <c r="N7669" s="22"/>
    </row>
    <row r="7670" spans="1:14">
      <c r="A7670" s="23"/>
      <c r="C7670" s="26"/>
      <c r="D7670" s="20" t="str">
        <f>IFERROR(VLOOKUP(H7670&amp;"|"&amp;I7670,Sheet3!$H$2:$N$150,5,0),"")</f>
        <v/>
      </c>
      <c r="M7670" s="20" t="str">
        <f>IFERROR(INDEX(Sheet3!$Q$2:$Q$25,MATCH(H7670,Origin_List,0)),"")</f>
        <v/>
      </c>
      <c r="N7670" s="22"/>
    </row>
    <row r="7671" spans="1:14">
      <c r="A7671" s="23"/>
      <c r="C7671" s="26"/>
      <c r="D7671" s="20" t="str">
        <f>IFERROR(VLOOKUP(H7671&amp;"|"&amp;I7671,Sheet3!$H$2:$N$150,5,0),"")</f>
        <v/>
      </c>
      <c r="M7671" s="20" t="str">
        <f>IFERROR(INDEX(Sheet3!$Q$2:$Q$25,MATCH(H7671,Origin_List,0)),"")</f>
        <v/>
      </c>
      <c r="N7671" s="22"/>
    </row>
    <row r="7672" spans="1:14">
      <c r="A7672" s="23"/>
      <c r="C7672" s="26"/>
      <c r="D7672" s="20" t="str">
        <f>IFERROR(VLOOKUP(H7672&amp;"|"&amp;I7672,Sheet3!$H$2:$N$150,5,0),"")</f>
        <v/>
      </c>
      <c r="M7672" s="20" t="str">
        <f>IFERROR(INDEX(Sheet3!$Q$2:$Q$25,MATCH(H7672,Origin_List,0)),"")</f>
        <v/>
      </c>
      <c r="N7672" s="22"/>
    </row>
    <row r="7673" spans="1:14">
      <c r="A7673" s="23"/>
      <c r="C7673" s="26"/>
      <c r="D7673" s="20" t="str">
        <f>IFERROR(VLOOKUP(H7673&amp;"|"&amp;I7673,Sheet3!$H$2:$N$150,5,0),"")</f>
        <v/>
      </c>
      <c r="M7673" s="20" t="str">
        <f>IFERROR(INDEX(Sheet3!$Q$2:$Q$25,MATCH(H7673,Origin_List,0)),"")</f>
        <v/>
      </c>
      <c r="N7673" s="22"/>
    </row>
    <row r="7674" spans="1:14">
      <c r="A7674" s="23"/>
      <c r="C7674" s="26"/>
      <c r="D7674" s="20" t="str">
        <f>IFERROR(VLOOKUP(H7674&amp;"|"&amp;I7674,Sheet3!$H$2:$N$150,5,0),"")</f>
        <v/>
      </c>
      <c r="M7674" s="20" t="str">
        <f>IFERROR(INDEX(Sheet3!$Q$2:$Q$25,MATCH(H7674,Origin_List,0)),"")</f>
        <v/>
      </c>
      <c r="N7674" s="22"/>
    </row>
    <row r="7675" spans="1:14">
      <c r="A7675" s="23"/>
      <c r="C7675" s="26"/>
      <c r="D7675" s="20" t="str">
        <f>IFERROR(VLOOKUP(H7675&amp;"|"&amp;I7675,Sheet3!$H$2:$N$150,5,0),"")</f>
        <v/>
      </c>
      <c r="M7675" s="20" t="str">
        <f>IFERROR(INDEX(Sheet3!$Q$2:$Q$25,MATCH(H7675,Origin_List,0)),"")</f>
        <v/>
      </c>
      <c r="N7675" s="22"/>
    </row>
    <row r="7676" spans="1:14">
      <c r="A7676" s="23"/>
      <c r="C7676" s="26"/>
      <c r="D7676" s="20" t="str">
        <f>IFERROR(VLOOKUP(H7676&amp;"|"&amp;I7676,Sheet3!$H$2:$N$150,5,0),"")</f>
        <v/>
      </c>
      <c r="M7676" s="20" t="str">
        <f>IFERROR(INDEX(Sheet3!$Q$2:$Q$25,MATCH(H7676,Origin_List,0)),"")</f>
        <v/>
      </c>
      <c r="N7676" s="22"/>
    </row>
    <row r="7677" spans="1:14">
      <c r="A7677" s="23"/>
      <c r="C7677" s="26"/>
      <c r="D7677" s="20" t="str">
        <f>IFERROR(VLOOKUP(H7677&amp;"|"&amp;I7677,Sheet3!$H$2:$N$150,5,0),"")</f>
        <v/>
      </c>
      <c r="M7677" s="20" t="str">
        <f>IFERROR(INDEX(Sheet3!$Q$2:$Q$25,MATCH(H7677,Origin_List,0)),"")</f>
        <v/>
      </c>
      <c r="N7677" s="22"/>
    </row>
    <row r="7678" spans="1:14">
      <c r="A7678" s="23"/>
      <c r="C7678" s="26"/>
      <c r="D7678" s="20" t="str">
        <f>IFERROR(VLOOKUP(H7678&amp;"|"&amp;I7678,Sheet3!$H$2:$N$150,5,0),"")</f>
        <v/>
      </c>
      <c r="M7678" s="20" t="str">
        <f>IFERROR(INDEX(Sheet3!$Q$2:$Q$25,MATCH(H7678,Origin_List,0)),"")</f>
        <v/>
      </c>
      <c r="N7678" s="22"/>
    </row>
    <row r="7679" spans="1:14">
      <c r="A7679" s="23"/>
      <c r="C7679" s="26"/>
      <c r="D7679" s="20" t="str">
        <f>IFERROR(VLOOKUP(H7679&amp;"|"&amp;I7679,Sheet3!$H$2:$N$150,5,0),"")</f>
        <v/>
      </c>
      <c r="M7679" s="20" t="str">
        <f>IFERROR(INDEX(Sheet3!$Q$2:$Q$25,MATCH(H7679,Origin_List,0)),"")</f>
        <v/>
      </c>
      <c r="N7679" s="22"/>
    </row>
    <row r="7680" spans="1:14">
      <c r="A7680" s="23"/>
      <c r="C7680" s="26"/>
      <c r="D7680" s="20" t="str">
        <f>IFERROR(VLOOKUP(H7680&amp;"|"&amp;I7680,Sheet3!$H$2:$N$150,5,0),"")</f>
        <v/>
      </c>
      <c r="M7680" s="20" t="str">
        <f>IFERROR(INDEX(Sheet3!$Q$2:$Q$25,MATCH(H7680,Origin_List,0)),"")</f>
        <v/>
      </c>
      <c r="N7680" s="22"/>
    </row>
    <row r="7681" spans="1:14">
      <c r="A7681" s="23"/>
      <c r="C7681" s="26"/>
      <c r="D7681" s="20" t="str">
        <f>IFERROR(VLOOKUP(H7681&amp;"|"&amp;I7681,Sheet3!$H$2:$N$150,5,0),"")</f>
        <v/>
      </c>
      <c r="M7681" s="20" t="str">
        <f>IFERROR(INDEX(Sheet3!$Q$2:$Q$25,MATCH(H7681,Origin_List,0)),"")</f>
        <v/>
      </c>
      <c r="N7681" s="22"/>
    </row>
    <row r="7682" spans="1:14">
      <c r="A7682" s="23"/>
      <c r="C7682" s="26"/>
      <c r="D7682" s="20" t="str">
        <f>IFERROR(VLOOKUP(H7682&amp;"|"&amp;I7682,Sheet3!$H$2:$N$150,5,0),"")</f>
        <v/>
      </c>
      <c r="M7682" s="20" t="str">
        <f>IFERROR(INDEX(Sheet3!$Q$2:$Q$25,MATCH(H7682,Origin_List,0)),"")</f>
        <v/>
      </c>
      <c r="N7682" s="22"/>
    </row>
    <row r="7683" spans="1:14">
      <c r="A7683" s="23"/>
      <c r="C7683" s="26"/>
      <c r="D7683" s="20" t="str">
        <f>IFERROR(VLOOKUP(H7683&amp;"|"&amp;I7683,Sheet3!$H$2:$N$150,5,0),"")</f>
        <v/>
      </c>
      <c r="M7683" s="20" t="str">
        <f>IFERROR(INDEX(Sheet3!$Q$2:$Q$25,MATCH(H7683,Origin_List,0)),"")</f>
        <v/>
      </c>
      <c r="N7683" s="22"/>
    </row>
    <row r="7684" spans="1:14">
      <c r="A7684" s="23"/>
      <c r="C7684" s="26"/>
      <c r="D7684" s="20" t="str">
        <f>IFERROR(VLOOKUP(H7684&amp;"|"&amp;I7684,Sheet3!$H$2:$N$150,5,0),"")</f>
        <v/>
      </c>
      <c r="M7684" s="20" t="str">
        <f>IFERROR(INDEX(Sheet3!$Q$2:$Q$25,MATCH(H7684,Origin_List,0)),"")</f>
        <v/>
      </c>
      <c r="N7684" s="22"/>
    </row>
    <row r="7685" spans="1:14">
      <c r="A7685" s="23"/>
      <c r="C7685" s="26"/>
      <c r="D7685" s="20" t="str">
        <f>IFERROR(VLOOKUP(H7685&amp;"|"&amp;I7685,Sheet3!$H$2:$N$150,5,0),"")</f>
        <v/>
      </c>
      <c r="M7685" s="20" t="str">
        <f>IFERROR(INDEX(Sheet3!$Q$2:$Q$25,MATCH(H7685,Origin_List,0)),"")</f>
        <v/>
      </c>
      <c r="N7685" s="22"/>
    </row>
    <row r="7686" spans="1:14">
      <c r="A7686" s="23"/>
      <c r="C7686" s="26"/>
      <c r="D7686" s="20" t="str">
        <f>IFERROR(VLOOKUP(H7686&amp;"|"&amp;I7686,Sheet3!$H$2:$N$150,5,0),"")</f>
        <v/>
      </c>
      <c r="M7686" s="20" t="str">
        <f>IFERROR(INDEX(Sheet3!$Q$2:$Q$25,MATCH(H7686,Origin_List,0)),"")</f>
        <v/>
      </c>
      <c r="N7686" s="22"/>
    </row>
    <row r="7687" spans="1:14">
      <c r="A7687" s="23"/>
      <c r="C7687" s="26"/>
      <c r="D7687" s="20" t="str">
        <f>IFERROR(VLOOKUP(H7687&amp;"|"&amp;I7687,Sheet3!$H$2:$N$150,5,0),"")</f>
        <v/>
      </c>
      <c r="M7687" s="20" t="str">
        <f>IFERROR(INDEX(Sheet3!$Q$2:$Q$25,MATCH(H7687,Origin_List,0)),"")</f>
        <v/>
      </c>
      <c r="N7687" s="22"/>
    </row>
    <row r="7688" spans="1:14">
      <c r="A7688" s="23"/>
      <c r="C7688" s="26"/>
      <c r="D7688" s="20" t="str">
        <f>IFERROR(VLOOKUP(H7688&amp;"|"&amp;I7688,Sheet3!$H$2:$N$150,5,0),"")</f>
        <v/>
      </c>
      <c r="M7688" s="20" t="str">
        <f>IFERROR(INDEX(Sheet3!$Q$2:$Q$25,MATCH(H7688,Origin_List,0)),"")</f>
        <v/>
      </c>
      <c r="N7688" s="22"/>
    </row>
    <row r="7689" spans="1:14">
      <c r="A7689" s="23"/>
      <c r="C7689" s="26"/>
      <c r="D7689" s="20" t="str">
        <f>IFERROR(VLOOKUP(H7689&amp;"|"&amp;I7689,Sheet3!$H$2:$N$150,5,0),"")</f>
        <v/>
      </c>
      <c r="M7689" s="20" t="str">
        <f>IFERROR(INDEX(Sheet3!$Q$2:$Q$25,MATCH(H7689,Origin_List,0)),"")</f>
        <v/>
      </c>
      <c r="N7689" s="22"/>
    </row>
    <row r="7690" spans="1:14">
      <c r="A7690" s="23"/>
      <c r="C7690" s="26"/>
      <c r="D7690" s="20" t="str">
        <f>IFERROR(VLOOKUP(H7690&amp;"|"&amp;I7690,Sheet3!$H$2:$N$150,5,0),"")</f>
        <v/>
      </c>
      <c r="M7690" s="20" t="str">
        <f>IFERROR(INDEX(Sheet3!$Q$2:$Q$25,MATCH(H7690,Origin_List,0)),"")</f>
        <v/>
      </c>
      <c r="N7690" s="22"/>
    </row>
    <row r="7691" spans="1:14">
      <c r="A7691" s="23"/>
      <c r="C7691" s="26"/>
      <c r="D7691" s="20" t="str">
        <f>IFERROR(VLOOKUP(H7691&amp;"|"&amp;I7691,Sheet3!$H$2:$N$150,5,0),"")</f>
        <v/>
      </c>
      <c r="M7691" s="20" t="str">
        <f>IFERROR(INDEX(Sheet3!$Q$2:$Q$25,MATCH(H7691,Origin_List,0)),"")</f>
        <v/>
      </c>
      <c r="N7691" s="22"/>
    </row>
    <row r="7692" spans="1:14">
      <c r="A7692" s="23"/>
      <c r="C7692" s="26"/>
      <c r="D7692" s="20" t="str">
        <f>IFERROR(VLOOKUP(H7692&amp;"|"&amp;I7692,Sheet3!$H$2:$N$150,5,0),"")</f>
        <v/>
      </c>
      <c r="M7692" s="20" t="str">
        <f>IFERROR(INDEX(Sheet3!$Q$2:$Q$25,MATCH(H7692,Origin_List,0)),"")</f>
        <v/>
      </c>
      <c r="N7692" s="22"/>
    </row>
    <row r="7693" spans="1:14">
      <c r="A7693" s="23"/>
      <c r="C7693" s="26"/>
      <c r="D7693" s="20" t="str">
        <f>IFERROR(VLOOKUP(H7693&amp;"|"&amp;I7693,Sheet3!$H$2:$N$150,5,0),"")</f>
        <v/>
      </c>
      <c r="M7693" s="20" t="str">
        <f>IFERROR(INDEX(Sheet3!$Q$2:$Q$25,MATCH(H7693,Origin_List,0)),"")</f>
        <v/>
      </c>
      <c r="N7693" s="22"/>
    </row>
    <row r="7694" spans="1:14">
      <c r="A7694" s="23"/>
      <c r="C7694" s="26"/>
      <c r="D7694" s="20" t="str">
        <f>IFERROR(VLOOKUP(H7694&amp;"|"&amp;I7694,Sheet3!$H$2:$N$150,5,0),"")</f>
        <v/>
      </c>
      <c r="M7694" s="20" t="str">
        <f>IFERROR(INDEX(Sheet3!$Q$2:$Q$25,MATCH(H7694,Origin_List,0)),"")</f>
        <v/>
      </c>
      <c r="N7694" s="22"/>
    </row>
    <row r="7695" spans="1:14">
      <c r="A7695" s="23"/>
      <c r="C7695" s="26"/>
      <c r="D7695" s="20" t="str">
        <f>IFERROR(VLOOKUP(H7695&amp;"|"&amp;I7695,Sheet3!$H$2:$N$150,5,0),"")</f>
        <v/>
      </c>
      <c r="M7695" s="20" t="str">
        <f>IFERROR(INDEX(Sheet3!$Q$2:$Q$25,MATCH(H7695,Origin_List,0)),"")</f>
        <v/>
      </c>
      <c r="N7695" s="22"/>
    </row>
    <row r="7696" spans="1:14">
      <c r="A7696" s="23"/>
      <c r="C7696" s="26"/>
      <c r="D7696" s="20" t="str">
        <f>IFERROR(VLOOKUP(H7696&amp;"|"&amp;I7696,Sheet3!$H$2:$N$150,5,0),"")</f>
        <v/>
      </c>
      <c r="M7696" s="20" t="str">
        <f>IFERROR(INDEX(Sheet3!$Q$2:$Q$25,MATCH(H7696,Origin_List,0)),"")</f>
        <v/>
      </c>
      <c r="N7696" s="22"/>
    </row>
    <row r="7697" spans="1:14">
      <c r="A7697" s="23"/>
      <c r="C7697" s="26"/>
      <c r="D7697" s="20" t="str">
        <f>IFERROR(VLOOKUP(H7697&amp;"|"&amp;I7697,Sheet3!$H$2:$N$150,5,0),"")</f>
        <v/>
      </c>
      <c r="M7697" s="20" t="str">
        <f>IFERROR(INDEX(Sheet3!$Q$2:$Q$25,MATCH(H7697,Origin_List,0)),"")</f>
        <v/>
      </c>
      <c r="N7697" s="22"/>
    </row>
    <row r="7698" spans="1:14">
      <c r="A7698" s="23"/>
      <c r="C7698" s="26"/>
      <c r="D7698" s="20" t="str">
        <f>IFERROR(VLOOKUP(H7698&amp;"|"&amp;I7698,Sheet3!$H$2:$N$150,5,0),"")</f>
        <v/>
      </c>
      <c r="M7698" s="20" t="str">
        <f>IFERROR(INDEX(Sheet3!$Q$2:$Q$25,MATCH(H7698,Origin_List,0)),"")</f>
        <v/>
      </c>
      <c r="N7698" s="22"/>
    </row>
    <row r="7699" spans="1:14">
      <c r="A7699" s="23"/>
      <c r="C7699" s="26"/>
      <c r="D7699" s="20" t="str">
        <f>IFERROR(VLOOKUP(H7699&amp;"|"&amp;I7699,Sheet3!$H$2:$N$150,5,0),"")</f>
        <v/>
      </c>
      <c r="M7699" s="20" t="str">
        <f>IFERROR(INDEX(Sheet3!$Q$2:$Q$25,MATCH(H7699,Origin_List,0)),"")</f>
        <v/>
      </c>
      <c r="N7699" s="22"/>
    </row>
    <row r="7700" spans="1:14">
      <c r="A7700" s="23"/>
      <c r="C7700" s="26"/>
      <c r="D7700" s="20" t="str">
        <f>IFERROR(VLOOKUP(H7700&amp;"|"&amp;I7700,Sheet3!$H$2:$N$150,5,0),"")</f>
        <v/>
      </c>
      <c r="M7700" s="20" t="str">
        <f>IFERROR(INDEX(Sheet3!$Q$2:$Q$25,MATCH(H7700,Origin_List,0)),"")</f>
        <v/>
      </c>
      <c r="N7700" s="22"/>
    </row>
    <row r="7701" spans="1:14">
      <c r="A7701" s="23"/>
      <c r="C7701" s="26"/>
      <c r="D7701" s="20" t="str">
        <f>IFERROR(VLOOKUP(H7701&amp;"|"&amp;I7701,Sheet3!$H$2:$N$150,5,0),"")</f>
        <v/>
      </c>
      <c r="M7701" s="20" t="str">
        <f>IFERROR(INDEX(Sheet3!$Q$2:$Q$25,MATCH(H7701,Origin_List,0)),"")</f>
        <v/>
      </c>
      <c r="N7701" s="22"/>
    </row>
    <row r="7702" spans="1:14">
      <c r="A7702" s="23"/>
      <c r="C7702" s="26"/>
      <c r="D7702" s="20" t="str">
        <f>IFERROR(VLOOKUP(H7702&amp;"|"&amp;I7702,Sheet3!$H$2:$N$150,5,0),"")</f>
        <v/>
      </c>
      <c r="M7702" s="20" t="str">
        <f>IFERROR(INDEX(Sheet3!$Q$2:$Q$25,MATCH(H7702,Origin_List,0)),"")</f>
        <v/>
      </c>
      <c r="N7702" s="22"/>
    </row>
    <row r="7703" spans="1:14">
      <c r="A7703" s="23"/>
      <c r="C7703" s="26"/>
      <c r="D7703" s="20" t="str">
        <f>IFERROR(VLOOKUP(H7703&amp;"|"&amp;I7703,Sheet3!$H$2:$N$150,5,0),"")</f>
        <v/>
      </c>
      <c r="M7703" s="20" t="str">
        <f>IFERROR(INDEX(Sheet3!$Q$2:$Q$25,MATCH(H7703,Origin_List,0)),"")</f>
        <v/>
      </c>
      <c r="N7703" s="22"/>
    </row>
    <row r="7704" spans="1:14">
      <c r="A7704" s="23"/>
      <c r="C7704" s="26"/>
      <c r="D7704" s="20" t="str">
        <f>IFERROR(VLOOKUP(H7704&amp;"|"&amp;I7704,Sheet3!$H$2:$N$150,5,0),"")</f>
        <v/>
      </c>
      <c r="M7704" s="20" t="str">
        <f>IFERROR(INDEX(Sheet3!$Q$2:$Q$25,MATCH(H7704,Origin_List,0)),"")</f>
        <v/>
      </c>
      <c r="N7704" s="22"/>
    </row>
    <row r="7705" spans="1:14">
      <c r="A7705" s="23"/>
      <c r="C7705" s="26"/>
      <c r="D7705" s="20" t="str">
        <f>IFERROR(VLOOKUP(H7705&amp;"|"&amp;I7705,Sheet3!$H$2:$N$150,5,0),"")</f>
        <v/>
      </c>
      <c r="M7705" s="20" t="str">
        <f>IFERROR(INDEX(Sheet3!$Q$2:$Q$25,MATCH(H7705,Origin_List,0)),"")</f>
        <v/>
      </c>
      <c r="N7705" s="22"/>
    </row>
    <row r="7706" spans="1:14">
      <c r="A7706" s="23"/>
      <c r="C7706" s="26"/>
      <c r="D7706" s="20" t="str">
        <f>IFERROR(VLOOKUP(H7706&amp;"|"&amp;I7706,Sheet3!$H$2:$N$150,5,0),"")</f>
        <v/>
      </c>
      <c r="M7706" s="20" t="str">
        <f>IFERROR(INDEX(Sheet3!$Q$2:$Q$25,MATCH(H7706,Origin_List,0)),"")</f>
        <v/>
      </c>
      <c r="N7706" s="22"/>
    </row>
    <row r="7707" spans="1:14">
      <c r="A7707" s="23"/>
      <c r="C7707" s="26"/>
      <c r="D7707" s="20" t="str">
        <f>IFERROR(VLOOKUP(H7707&amp;"|"&amp;I7707,Sheet3!$H$2:$N$150,5,0),"")</f>
        <v/>
      </c>
      <c r="M7707" s="20" t="str">
        <f>IFERROR(INDEX(Sheet3!$Q$2:$Q$25,MATCH(H7707,Origin_List,0)),"")</f>
        <v/>
      </c>
      <c r="N7707" s="22"/>
    </row>
    <row r="7708" spans="1:14">
      <c r="A7708" s="23"/>
      <c r="C7708" s="26"/>
      <c r="D7708" s="20" t="str">
        <f>IFERROR(VLOOKUP(H7708&amp;"|"&amp;I7708,Sheet3!$H$2:$N$150,5,0),"")</f>
        <v/>
      </c>
      <c r="M7708" s="20" t="str">
        <f>IFERROR(INDEX(Sheet3!$Q$2:$Q$25,MATCH(H7708,Origin_List,0)),"")</f>
        <v/>
      </c>
      <c r="N7708" s="22"/>
    </row>
    <row r="7709" spans="1:14">
      <c r="A7709" s="23"/>
      <c r="C7709" s="26"/>
      <c r="D7709" s="20" t="str">
        <f>IFERROR(VLOOKUP(H7709&amp;"|"&amp;I7709,Sheet3!$H$2:$N$150,5,0),"")</f>
        <v/>
      </c>
      <c r="M7709" s="20" t="str">
        <f>IFERROR(INDEX(Sheet3!$Q$2:$Q$25,MATCH(H7709,Origin_List,0)),"")</f>
        <v/>
      </c>
      <c r="N7709" s="22"/>
    </row>
    <row r="7710" spans="1:14">
      <c r="A7710" s="23"/>
      <c r="C7710" s="26"/>
      <c r="D7710" s="20" t="str">
        <f>IFERROR(VLOOKUP(H7710&amp;"|"&amp;I7710,Sheet3!$H$2:$N$150,5,0),"")</f>
        <v/>
      </c>
      <c r="M7710" s="20" t="str">
        <f>IFERROR(INDEX(Sheet3!$Q$2:$Q$25,MATCH(H7710,Origin_List,0)),"")</f>
        <v/>
      </c>
      <c r="N7710" s="22"/>
    </row>
    <row r="7711" spans="1:14">
      <c r="A7711" s="23"/>
      <c r="C7711" s="26"/>
      <c r="D7711" s="20" t="str">
        <f>IFERROR(VLOOKUP(H7711&amp;"|"&amp;I7711,Sheet3!$H$2:$N$150,5,0),"")</f>
        <v/>
      </c>
      <c r="M7711" s="20" t="str">
        <f>IFERROR(INDEX(Sheet3!$Q$2:$Q$25,MATCH(H7711,Origin_List,0)),"")</f>
        <v/>
      </c>
      <c r="N7711" s="22"/>
    </row>
    <row r="7712" spans="1:14">
      <c r="A7712" s="23"/>
      <c r="C7712" s="26"/>
      <c r="D7712" s="20" t="str">
        <f>IFERROR(VLOOKUP(H7712&amp;"|"&amp;I7712,Sheet3!$H$2:$N$150,5,0),"")</f>
        <v/>
      </c>
      <c r="M7712" s="20" t="str">
        <f>IFERROR(INDEX(Sheet3!$Q$2:$Q$25,MATCH(H7712,Origin_List,0)),"")</f>
        <v/>
      </c>
      <c r="N7712" s="22"/>
    </row>
    <row r="7713" spans="1:14">
      <c r="A7713" s="23"/>
      <c r="C7713" s="26"/>
      <c r="D7713" s="20" t="str">
        <f>IFERROR(VLOOKUP(H7713&amp;"|"&amp;I7713,Sheet3!$H$2:$N$150,5,0),"")</f>
        <v/>
      </c>
      <c r="M7713" s="20" t="str">
        <f>IFERROR(INDEX(Sheet3!$Q$2:$Q$25,MATCH(H7713,Origin_List,0)),"")</f>
        <v/>
      </c>
      <c r="N7713" s="22"/>
    </row>
    <row r="7714" spans="1:14">
      <c r="A7714" s="23"/>
      <c r="C7714" s="26"/>
      <c r="D7714" s="20" t="str">
        <f>IFERROR(VLOOKUP(H7714&amp;"|"&amp;I7714,Sheet3!$H$2:$N$150,5,0),"")</f>
        <v/>
      </c>
      <c r="M7714" s="20" t="str">
        <f>IFERROR(INDEX(Sheet3!$Q$2:$Q$25,MATCH(H7714,Origin_List,0)),"")</f>
        <v/>
      </c>
      <c r="N7714" s="22"/>
    </row>
    <row r="7715" spans="1:14">
      <c r="A7715" s="23"/>
      <c r="C7715" s="26"/>
      <c r="D7715" s="20" t="str">
        <f>IFERROR(VLOOKUP(H7715&amp;"|"&amp;I7715,Sheet3!$H$2:$N$150,5,0),"")</f>
        <v/>
      </c>
      <c r="M7715" s="20" t="str">
        <f>IFERROR(INDEX(Sheet3!$Q$2:$Q$25,MATCH(H7715,Origin_List,0)),"")</f>
        <v/>
      </c>
      <c r="N7715" s="22"/>
    </row>
    <row r="7716" spans="1:14">
      <c r="A7716" s="23"/>
      <c r="C7716" s="26"/>
      <c r="D7716" s="20" t="str">
        <f>IFERROR(VLOOKUP(H7716&amp;"|"&amp;I7716,Sheet3!$H$2:$N$150,5,0),"")</f>
        <v/>
      </c>
      <c r="M7716" s="20" t="str">
        <f>IFERROR(INDEX(Sheet3!$Q$2:$Q$25,MATCH(H7716,Origin_List,0)),"")</f>
        <v/>
      </c>
      <c r="N7716" s="22"/>
    </row>
    <row r="7717" spans="1:14">
      <c r="A7717" s="23"/>
      <c r="C7717" s="26"/>
      <c r="D7717" s="20" t="str">
        <f>IFERROR(VLOOKUP(H7717&amp;"|"&amp;I7717,Sheet3!$H$2:$N$150,5,0),"")</f>
        <v/>
      </c>
      <c r="M7717" s="20" t="str">
        <f>IFERROR(INDEX(Sheet3!$Q$2:$Q$25,MATCH(H7717,Origin_List,0)),"")</f>
        <v/>
      </c>
      <c r="N7717" s="22"/>
    </row>
    <row r="7718" spans="1:14">
      <c r="A7718" s="23"/>
      <c r="C7718" s="26"/>
      <c r="D7718" s="20" t="str">
        <f>IFERROR(VLOOKUP(H7718&amp;"|"&amp;I7718,Sheet3!$H$2:$N$150,5,0),"")</f>
        <v/>
      </c>
      <c r="M7718" s="20" t="str">
        <f>IFERROR(INDEX(Sheet3!$Q$2:$Q$25,MATCH(H7718,Origin_List,0)),"")</f>
        <v/>
      </c>
      <c r="N7718" s="22"/>
    </row>
    <row r="7719" spans="1:14">
      <c r="A7719" s="23"/>
      <c r="C7719" s="26"/>
      <c r="D7719" s="20" t="str">
        <f>IFERROR(VLOOKUP(H7719&amp;"|"&amp;I7719,Sheet3!$H$2:$N$150,5,0),"")</f>
        <v/>
      </c>
      <c r="M7719" s="20" t="str">
        <f>IFERROR(INDEX(Sheet3!$Q$2:$Q$25,MATCH(H7719,Origin_List,0)),"")</f>
        <v/>
      </c>
      <c r="N7719" s="22"/>
    </row>
    <row r="7720" spans="1:14">
      <c r="A7720" s="23"/>
      <c r="C7720" s="26"/>
      <c r="D7720" s="20" t="str">
        <f>IFERROR(VLOOKUP(H7720&amp;"|"&amp;I7720,Sheet3!$H$2:$N$150,5,0),"")</f>
        <v/>
      </c>
      <c r="M7720" s="20" t="str">
        <f>IFERROR(INDEX(Sheet3!$Q$2:$Q$25,MATCH(H7720,Origin_List,0)),"")</f>
        <v/>
      </c>
      <c r="N7720" s="22"/>
    </row>
    <row r="7721" spans="1:14">
      <c r="A7721" s="23"/>
      <c r="C7721" s="26"/>
      <c r="D7721" s="20" t="str">
        <f>IFERROR(VLOOKUP(H7721&amp;"|"&amp;I7721,Sheet3!$H$2:$N$150,5,0),"")</f>
        <v/>
      </c>
      <c r="M7721" s="20" t="str">
        <f>IFERROR(INDEX(Sheet3!$Q$2:$Q$25,MATCH(H7721,Origin_List,0)),"")</f>
        <v/>
      </c>
      <c r="N7721" s="22"/>
    </row>
    <row r="7722" spans="1:14">
      <c r="A7722" s="23"/>
      <c r="C7722" s="26"/>
      <c r="D7722" s="20" t="str">
        <f>IFERROR(VLOOKUP(H7722&amp;"|"&amp;I7722,Sheet3!$H$2:$N$150,5,0),"")</f>
        <v/>
      </c>
      <c r="M7722" s="20" t="str">
        <f>IFERROR(INDEX(Sheet3!$Q$2:$Q$25,MATCH(H7722,Origin_List,0)),"")</f>
        <v/>
      </c>
      <c r="N7722" s="22"/>
    </row>
    <row r="7723" spans="1:14">
      <c r="A7723" s="23"/>
      <c r="C7723" s="26"/>
      <c r="D7723" s="20" t="str">
        <f>IFERROR(VLOOKUP(H7723&amp;"|"&amp;I7723,Sheet3!$H$2:$N$150,5,0),"")</f>
        <v/>
      </c>
      <c r="M7723" s="20" t="str">
        <f>IFERROR(INDEX(Sheet3!$Q$2:$Q$25,MATCH(H7723,Origin_List,0)),"")</f>
        <v/>
      </c>
      <c r="N7723" s="22"/>
    </row>
    <row r="7724" spans="1:14">
      <c r="A7724" s="23"/>
      <c r="C7724" s="26"/>
      <c r="D7724" s="20" t="str">
        <f>IFERROR(VLOOKUP(H7724&amp;"|"&amp;I7724,Sheet3!$H$2:$N$150,5,0),"")</f>
        <v/>
      </c>
      <c r="M7724" s="20" t="str">
        <f>IFERROR(INDEX(Sheet3!$Q$2:$Q$25,MATCH(H7724,Origin_List,0)),"")</f>
        <v/>
      </c>
      <c r="N7724" s="22"/>
    </row>
    <row r="7725" spans="1:14">
      <c r="A7725" s="23"/>
      <c r="C7725" s="26"/>
      <c r="D7725" s="20" t="str">
        <f>IFERROR(VLOOKUP(H7725&amp;"|"&amp;I7725,Sheet3!$H$2:$N$150,5,0),"")</f>
        <v/>
      </c>
      <c r="M7725" s="20" t="str">
        <f>IFERROR(INDEX(Sheet3!$Q$2:$Q$25,MATCH(H7725,Origin_List,0)),"")</f>
        <v/>
      </c>
      <c r="N7725" s="22"/>
    </row>
    <row r="7726" spans="1:14">
      <c r="A7726" s="23"/>
      <c r="C7726" s="26"/>
      <c r="D7726" s="20" t="str">
        <f>IFERROR(VLOOKUP(H7726&amp;"|"&amp;I7726,Sheet3!$H$2:$N$150,5,0),"")</f>
        <v/>
      </c>
      <c r="M7726" s="20" t="str">
        <f>IFERROR(INDEX(Sheet3!$Q$2:$Q$25,MATCH(H7726,Origin_List,0)),"")</f>
        <v/>
      </c>
      <c r="N7726" s="22"/>
    </row>
    <row r="7727" spans="1:14">
      <c r="A7727" s="23"/>
      <c r="C7727" s="26"/>
      <c r="D7727" s="20" t="str">
        <f>IFERROR(VLOOKUP(H7727&amp;"|"&amp;I7727,Sheet3!$H$2:$N$150,5,0),"")</f>
        <v/>
      </c>
      <c r="M7727" s="20" t="str">
        <f>IFERROR(INDEX(Sheet3!$Q$2:$Q$25,MATCH(H7727,Origin_List,0)),"")</f>
        <v/>
      </c>
      <c r="N7727" s="22"/>
    </row>
    <row r="7728" spans="1:14">
      <c r="A7728" s="23"/>
      <c r="C7728" s="26"/>
      <c r="D7728" s="20" t="str">
        <f>IFERROR(VLOOKUP(H7728&amp;"|"&amp;I7728,Sheet3!$H$2:$N$150,5,0),"")</f>
        <v/>
      </c>
      <c r="M7728" s="20" t="str">
        <f>IFERROR(INDEX(Sheet3!$Q$2:$Q$25,MATCH(H7728,Origin_List,0)),"")</f>
        <v/>
      </c>
      <c r="N7728" s="22"/>
    </row>
    <row r="7729" spans="1:14">
      <c r="A7729" s="23"/>
      <c r="C7729" s="26"/>
      <c r="D7729" s="20" t="str">
        <f>IFERROR(VLOOKUP(H7729&amp;"|"&amp;I7729,Sheet3!$H$2:$N$150,5,0),"")</f>
        <v/>
      </c>
      <c r="M7729" s="20" t="str">
        <f>IFERROR(INDEX(Sheet3!$Q$2:$Q$25,MATCH(H7729,Origin_List,0)),"")</f>
        <v/>
      </c>
      <c r="N7729" s="22"/>
    </row>
    <row r="7730" spans="1:14">
      <c r="A7730" s="23"/>
      <c r="C7730" s="26"/>
      <c r="D7730" s="20" t="str">
        <f>IFERROR(VLOOKUP(H7730&amp;"|"&amp;I7730,Sheet3!$H$2:$N$150,5,0),"")</f>
        <v/>
      </c>
      <c r="M7730" s="20" t="str">
        <f>IFERROR(INDEX(Sheet3!$Q$2:$Q$25,MATCH(H7730,Origin_List,0)),"")</f>
        <v/>
      </c>
      <c r="N7730" s="22"/>
    </row>
    <row r="7731" spans="1:14">
      <c r="A7731" s="23"/>
      <c r="C7731" s="26"/>
      <c r="D7731" s="20" t="str">
        <f>IFERROR(VLOOKUP(H7731&amp;"|"&amp;I7731,Sheet3!$H$2:$N$150,5,0),"")</f>
        <v/>
      </c>
      <c r="M7731" s="20" t="str">
        <f>IFERROR(INDEX(Sheet3!$Q$2:$Q$25,MATCH(H7731,Origin_List,0)),"")</f>
        <v/>
      </c>
      <c r="N7731" s="22"/>
    </row>
    <row r="7732" spans="1:14">
      <c r="A7732" s="23"/>
      <c r="C7732" s="26"/>
      <c r="D7732" s="20" t="str">
        <f>IFERROR(VLOOKUP(H7732&amp;"|"&amp;I7732,Sheet3!$H$2:$N$150,5,0),"")</f>
        <v/>
      </c>
      <c r="M7732" s="20" t="str">
        <f>IFERROR(INDEX(Sheet3!$Q$2:$Q$25,MATCH(H7732,Origin_List,0)),"")</f>
        <v/>
      </c>
      <c r="N7732" s="22"/>
    </row>
    <row r="7733" spans="1:14">
      <c r="A7733" s="23"/>
      <c r="C7733" s="26"/>
      <c r="D7733" s="20" t="str">
        <f>IFERROR(VLOOKUP(H7733&amp;"|"&amp;I7733,Sheet3!$H$2:$N$150,5,0),"")</f>
        <v/>
      </c>
      <c r="M7733" s="20" t="str">
        <f>IFERROR(INDEX(Sheet3!$Q$2:$Q$25,MATCH(H7733,Origin_List,0)),"")</f>
        <v/>
      </c>
      <c r="N7733" s="22"/>
    </row>
    <row r="7734" spans="1:14">
      <c r="A7734" s="23"/>
      <c r="C7734" s="26"/>
      <c r="D7734" s="20" t="str">
        <f>IFERROR(VLOOKUP(H7734&amp;"|"&amp;I7734,Sheet3!$H$2:$N$150,5,0),"")</f>
        <v/>
      </c>
      <c r="M7734" s="20" t="str">
        <f>IFERROR(INDEX(Sheet3!$Q$2:$Q$25,MATCH(H7734,Origin_List,0)),"")</f>
        <v/>
      </c>
      <c r="N7734" s="22"/>
    </row>
    <row r="7735" spans="1:14">
      <c r="A7735" s="23"/>
      <c r="C7735" s="26"/>
      <c r="D7735" s="20" t="str">
        <f>IFERROR(VLOOKUP(H7735&amp;"|"&amp;I7735,Sheet3!$H$2:$N$150,5,0),"")</f>
        <v/>
      </c>
      <c r="M7735" s="20" t="str">
        <f>IFERROR(INDEX(Sheet3!$Q$2:$Q$25,MATCH(H7735,Origin_List,0)),"")</f>
        <v/>
      </c>
      <c r="N7735" s="22"/>
    </row>
    <row r="7736" spans="1:14">
      <c r="A7736" s="23"/>
      <c r="C7736" s="26"/>
      <c r="D7736" s="20" t="str">
        <f>IFERROR(VLOOKUP(H7736&amp;"|"&amp;I7736,Sheet3!$H$2:$N$150,5,0),"")</f>
        <v/>
      </c>
      <c r="M7736" s="20" t="str">
        <f>IFERROR(INDEX(Sheet3!$Q$2:$Q$25,MATCH(H7736,Origin_List,0)),"")</f>
        <v/>
      </c>
      <c r="N7736" s="22"/>
    </row>
    <row r="7737" spans="1:14">
      <c r="A7737" s="23"/>
      <c r="C7737" s="26"/>
      <c r="D7737" s="20" t="str">
        <f>IFERROR(VLOOKUP(H7737&amp;"|"&amp;I7737,Sheet3!$H$2:$N$150,5,0),"")</f>
        <v/>
      </c>
      <c r="M7737" s="20" t="str">
        <f>IFERROR(INDEX(Sheet3!$Q$2:$Q$25,MATCH(H7737,Origin_List,0)),"")</f>
        <v/>
      </c>
      <c r="N7737" s="22"/>
    </row>
    <row r="7738" spans="1:14">
      <c r="A7738" s="23"/>
      <c r="C7738" s="26"/>
      <c r="D7738" s="20" t="str">
        <f>IFERROR(VLOOKUP(H7738&amp;"|"&amp;I7738,Sheet3!$H$2:$N$150,5,0),"")</f>
        <v/>
      </c>
      <c r="M7738" s="20" t="str">
        <f>IFERROR(INDEX(Sheet3!$Q$2:$Q$25,MATCH(H7738,Origin_List,0)),"")</f>
        <v/>
      </c>
      <c r="N7738" s="22"/>
    </row>
    <row r="7739" spans="1:14">
      <c r="A7739" s="23"/>
      <c r="C7739" s="26"/>
      <c r="D7739" s="20" t="str">
        <f>IFERROR(VLOOKUP(H7739&amp;"|"&amp;I7739,Sheet3!$H$2:$N$150,5,0),"")</f>
        <v/>
      </c>
      <c r="M7739" s="20" t="str">
        <f>IFERROR(INDEX(Sheet3!$Q$2:$Q$25,MATCH(H7739,Origin_List,0)),"")</f>
        <v/>
      </c>
      <c r="N7739" s="22"/>
    </row>
    <row r="7740" spans="1:14">
      <c r="A7740" s="23"/>
      <c r="C7740" s="26"/>
      <c r="D7740" s="20" t="str">
        <f>IFERROR(VLOOKUP(H7740&amp;"|"&amp;I7740,Sheet3!$H$2:$N$150,5,0),"")</f>
        <v/>
      </c>
      <c r="M7740" s="20" t="str">
        <f>IFERROR(INDEX(Sheet3!$Q$2:$Q$25,MATCH(H7740,Origin_List,0)),"")</f>
        <v/>
      </c>
      <c r="N7740" s="22"/>
    </row>
    <row r="7741" spans="1:14">
      <c r="A7741" s="23"/>
      <c r="C7741" s="26"/>
      <c r="D7741" s="20" t="str">
        <f>IFERROR(VLOOKUP(H7741&amp;"|"&amp;I7741,Sheet3!$H$2:$N$150,5,0),"")</f>
        <v/>
      </c>
      <c r="M7741" s="20" t="str">
        <f>IFERROR(INDEX(Sheet3!$Q$2:$Q$25,MATCH(H7741,Origin_List,0)),"")</f>
        <v/>
      </c>
      <c r="N7741" s="22"/>
    </row>
    <row r="7742" spans="1:14">
      <c r="A7742" s="23"/>
      <c r="C7742" s="26"/>
      <c r="D7742" s="20" t="str">
        <f>IFERROR(VLOOKUP(H7742&amp;"|"&amp;I7742,Sheet3!$H$2:$N$150,5,0),"")</f>
        <v/>
      </c>
      <c r="M7742" s="20" t="str">
        <f>IFERROR(INDEX(Sheet3!$Q$2:$Q$25,MATCH(H7742,Origin_List,0)),"")</f>
        <v/>
      </c>
      <c r="N7742" s="22"/>
    </row>
    <row r="7743" spans="1:14">
      <c r="A7743" s="23"/>
      <c r="C7743" s="26"/>
      <c r="D7743" s="20" t="str">
        <f>IFERROR(VLOOKUP(H7743&amp;"|"&amp;I7743,Sheet3!$H$2:$N$150,5,0),"")</f>
        <v/>
      </c>
      <c r="M7743" s="20" t="str">
        <f>IFERROR(INDEX(Sheet3!$Q$2:$Q$25,MATCH(H7743,Origin_List,0)),"")</f>
        <v/>
      </c>
      <c r="N7743" s="22"/>
    </row>
    <row r="7744" spans="1:14">
      <c r="A7744" s="23"/>
      <c r="C7744" s="26"/>
      <c r="D7744" s="20" t="str">
        <f>IFERROR(VLOOKUP(H7744&amp;"|"&amp;I7744,Sheet3!$H$2:$N$150,5,0),"")</f>
        <v/>
      </c>
      <c r="M7744" s="20" t="str">
        <f>IFERROR(INDEX(Sheet3!$Q$2:$Q$25,MATCH(H7744,Origin_List,0)),"")</f>
        <v/>
      </c>
      <c r="N7744" s="22"/>
    </row>
    <row r="7745" spans="1:14">
      <c r="A7745" s="23"/>
      <c r="C7745" s="26"/>
      <c r="D7745" s="20" t="str">
        <f>IFERROR(VLOOKUP(H7745&amp;"|"&amp;I7745,Sheet3!$H$2:$N$150,5,0),"")</f>
        <v/>
      </c>
      <c r="M7745" s="20" t="str">
        <f>IFERROR(INDEX(Sheet3!$Q$2:$Q$25,MATCH(H7745,Origin_List,0)),"")</f>
        <v/>
      </c>
      <c r="N7745" s="22"/>
    </row>
    <row r="7746" spans="1:14">
      <c r="A7746" s="23"/>
      <c r="C7746" s="26"/>
      <c r="D7746" s="20" t="str">
        <f>IFERROR(VLOOKUP(H7746&amp;"|"&amp;I7746,Sheet3!$H$2:$N$150,5,0),"")</f>
        <v/>
      </c>
      <c r="M7746" s="20" t="str">
        <f>IFERROR(INDEX(Sheet3!$Q$2:$Q$25,MATCH(H7746,Origin_List,0)),"")</f>
        <v/>
      </c>
      <c r="N7746" s="22"/>
    </row>
    <row r="7747" spans="1:14">
      <c r="A7747" s="23"/>
      <c r="C7747" s="26"/>
      <c r="D7747" s="20" t="str">
        <f>IFERROR(VLOOKUP(H7747&amp;"|"&amp;I7747,Sheet3!$H$2:$N$150,5,0),"")</f>
        <v/>
      </c>
      <c r="M7747" s="20" t="str">
        <f>IFERROR(INDEX(Sheet3!$Q$2:$Q$25,MATCH(H7747,Origin_List,0)),"")</f>
        <v/>
      </c>
      <c r="N7747" s="22"/>
    </row>
    <row r="7748" spans="1:14">
      <c r="A7748" s="23"/>
      <c r="C7748" s="26"/>
      <c r="D7748" s="20" t="str">
        <f>IFERROR(VLOOKUP(H7748&amp;"|"&amp;I7748,Sheet3!$H$2:$N$150,5,0),"")</f>
        <v/>
      </c>
      <c r="M7748" s="20" t="str">
        <f>IFERROR(INDEX(Sheet3!$Q$2:$Q$25,MATCH(H7748,Origin_List,0)),"")</f>
        <v/>
      </c>
      <c r="N7748" s="22"/>
    </row>
    <row r="7749" spans="1:14">
      <c r="A7749" s="23"/>
      <c r="C7749" s="26"/>
      <c r="D7749" s="20" t="str">
        <f>IFERROR(VLOOKUP(H7749&amp;"|"&amp;I7749,Sheet3!$H$2:$N$150,5,0),"")</f>
        <v/>
      </c>
      <c r="M7749" s="20" t="str">
        <f>IFERROR(INDEX(Sheet3!$Q$2:$Q$25,MATCH(H7749,Origin_List,0)),"")</f>
        <v/>
      </c>
      <c r="N7749" s="22"/>
    </row>
    <row r="7750" spans="1:14">
      <c r="A7750" s="23"/>
      <c r="C7750" s="26"/>
      <c r="D7750" s="20" t="str">
        <f>IFERROR(VLOOKUP(H7750&amp;"|"&amp;I7750,Sheet3!$H$2:$N$150,5,0),"")</f>
        <v/>
      </c>
      <c r="M7750" s="20" t="str">
        <f>IFERROR(INDEX(Sheet3!$Q$2:$Q$25,MATCH(H7750,Origin_List,0)),"")</f>
        <v/>
      </c>
      <c r="N7750" s="22"/>
    </row>
    <row r="7751" spans="1:14">
      <c r="A7751" s="23"/>
      <c r="C7751" s="26"/>
      <c r="D7751" s="20" t="str">
        <f>IFERROR(VLOOKUP(H7751&amp;"|"&amp;I7751,Sheet3!$H$2:$N$150,5,0),"")</f>
        <v/>
      </c>
      <c r="M7751" s="20" t="str">
        <f>IFERROR(INDEX(Sheet3!$Q$2:$Q$25,MATCH(H7751,Origin_List,0)),"")</f>
        <v/>
      </c>
      <c r="N7751" s="22"/>
    </row>
    <row r="7752" spans="1:14">
      <c r="A7752" s="23"/>
      <c r="C7752" s="26"/>
      <c r="D7752" s="20" t="str">
        <f>IFERROR(VLOOKUP(H7752&amp;"|"&amp;I7752,Sheet3!$H$2:$N$150,5,0),"")</f>
        <v/>
      </c>
      <c r="M7752" s="20" t="str">
        <f>IFERROR(INDEX(Sheet3!$Q$2:$Q$25,MATCH(H7752,Origin_List,0)),"")</f>
        <v/>
      </c>
      <c r="N7752" s="22"/>
    </row>
    <row r="7753" spans="1:14">
      <c r="A7753" s="23"/>
      <c r="C7753" s="26"/>
      <c r="D7753" s="20" t="str">
        <f>IFERROR(VLOOKUP(H7753&amp;"|"&amp;I7753,Sheet3!$H$2:$N$150,5,0),"")</f>
        <v/>
      </c>
      <c r="M7753" s="20" t="str">
        <f>IFERROR(INDEX(Sheet3!$Q$2:$Q$25,MATCH(H7753,Origin_List,0)),"")</f>
        <v/>
      </c>
      <c r="N7753" s="22"/>
    </row>
    <row r="7754" spans="1:14">
      <c r="A7754" s="23"/>
      <c r="C7754" s="26"/>
      <c r="D7754" s="20" t="str">
        <f>IFERROR(VLOOKUP(H7754&amp;"|"&amp;I7754,Sheet3!$H$2:$N$150,5,0),"")</f>
        <v/>
      </c>
      <c r="M7754" s="20" t="str">
        <f>IFERROR(INDEX(Sheet3!$Q$2:$Q$25,MATCH(H7754,Origin_List,0)),"")</f>
        <v/>
      </c>
      <c r="N7754" s="22"/>
    </row>
    <row r="7755" spans="1:14">
      <c r="A7755" s="23"/>
      <c r="C7755" s="26"/>
      <c r="D7755" s="20" t="str">
        <f>IFERROR(VLOOKUP(H7755&amp;"|"&amp;I7755,Sheet3!$H$2:$N$150,5,0),"")</f>
        <v/>
      </c>
      <c r="M7755" s="20" t="str">
        <f>IFERROR(INDEX(Sheet3!$Q$2:$Q$25,MATCH(H7755,Origin_List,0)),"")</f>
        <v/>
      </c>
      <c r="N7755" s="22"/>
    </row>
    <row r="7756" spans="1:14">
      <c r="A7756" s="23"/>
      <c r="C7756" s="26"/>
      <c r="D7756" s="20" t="str">
        <f>IFERROR(VLOOKUP(H7756&amp;"|"&amp;I7756,Sheet3!$H$2:$N$150,5,0),"")</f>
        <v/>
      </c>
      <c r="M7756" s="20" t="str">
        <f>IFERROR(INDEX(Sheet3!$Q$2:$Q$25,MATCH(H7756,Origin_List,0)),"")</f>
        <v/>
      </c>
      <c r="N7756" s="22"/>
    </row>
    <row r="7757" spans="1:14">
      <c r="A7757" s="23"/>
      <c r="C7757" s="26"/>
      <c r="D7757" s="20" t="str">
        <f>IFERROR(VLOOKUP(H7757&amp;"|"&amp;I7757,Sheet3!$H$2:$N$150,5,0),"")</f>
        <v/>
      </c>
      <c r="M7757" s="20" t="str">
        <f>IFERROR(INDEX(Sheet3!$Q$2:$Q$25,MATCH(H7757,Origin_List,0)),"")</f>
        <v/>
      </c>
      <c r="N7757" s="22"/>
    </row>
    <row r="7758" spans="1:14">
      <c r="A7758" s="23"/>
      <c r="C7758" s="26"/>
      <c r="D7758" s="20" t="str">
        <f>IFERROR(VLOOKUP(H7758&amp;"|"&amp;I7758,Sheet3!$H$2:$N$150,5,0),"")</f>
        <v/>
      </c>
      <c r="M7758" s="20" t="str">
        <f>IFERROR(INDEX(Sheet3!$Q$2:$Q$25,MATCH(H7758,Origin_List,0)),"")</f>
        <v/>
      </c>
      <c r="N7758" s="22"/>
    </row>
    <row r="7759" spans="1:14">
      <c r="A7759" s="23"/>
      <c r="C7759" s="26"/>
      <c r="D7759" s="20" t="str">
        <f>IFERROR(VLOOKUP(H7759&amp;"|"&amp;I7759,Sheet3!$H$2:$N$150,5,0),"")</f>
        <v/>
      </c>
      <c r="M7759" s="20" t="str">
        <f>IFERROR(INDEX(Sheet3!$Q$2:$Q$25,MATCH(H7759,Origin_List,0)),"")</f>
        <v/>
      </c>
      <c r="N7759" s="22"/>
    </row>
    <row r="7760" spans="1:14">
      <c r="A7760" s="23"/>
      <c r="C7760" s="26"/>
      <c r="D7760" s="20" t="str">
        <f>IFERROR(VLOOKUP(H7760&amp;"|"&amp;I7760,Sheet3!$H$2:$N$150,5,0),"")</f>
        <v/>
      </c>
      <c r="M7760" s="20" t="str">
        <f>IFERROR(INDEX(Sheet3!$Q$2:$Q$25,MATCH(H7760,Origin_List,0)),"")</f>
        <v/>
      </c>
      <c r="N7760" s="22"/>
    </row>
    <row r="7761" spans="1:14">
      <c r="A7761" s="23"/>
      <c r="C7761" s="26"/>
      <c r="D7761" s="20" t="str">
        <f>IFERROR(VLOOKUP(H7761&amp;"|"&amp;I7761,Sheet3!$H$2:$N$150,5,0),"")</f>
        <v/>
      </c>
      <c r="M7761" s="20" t="str">
        <f>IFERROR(INDEX(Sheet3!$Q$2:$Q$25,MATCH(H7761,Origin_List,0)),"")</f>
        <v/>
      </c>
      <c r="N7761" s="22"/>
    </row>
    <row r="7762" spans="1:14">
      <c r="A7762" s="23"/>
      <c r="C7762" s="26"/>
      <c r="D7762" s="20" t="str">
        <f>IFERROR(VLOOKUP(H7762&amp;"|"&amp;I7762,Sheet3!$H$2:$N$150,5,0),"")</f>
        <v/>
      </c>
      <c r="M7762" s="20" t="str">
        <f>IFERROR(INDEX(Sheet3!$Q$2:$Q$25,MATCH(H7762,Origin_List,0)),"")</f>
        <v/>
      </c>
      <c r="N7762" s="22"/>
    </row>
    <row r="7763" spans="1:14">
      <c r="A7763" s="23"/>
      <c r="C7763" s="26"/>
      <c r="D7763" s="20" t="str">
        <f>IFERROR(VLOOKUP(H7763&amp;"|"&amp;I7763,Sheet3!$H$2:$N$150,5,0),"")</f>
        <v/>
      </c>
      <c r="M7763" s="20" t="str">
        <f>IFERROR(INDEX(Sheet3!$Q$2:$Q$25,MATCH(H7763,Origin_List,0)),"")</f>
        <v/>
      </c>
      <c r="N7763" s="22"/>
    </row>
    <row r="7764" spans="1:14">
      <c r="A7764" s="23"/>
      <c r="C7764" s="26"/>
      <c r="D7764" s="20" t="str">
        <f>IFERROR(VLOOKUP(H7764&amp;"|"&amp;I7764,Sheet3!$H$2:$N$150,5,0),"")</f>
        <v/>
      </c>
      <c r="M7764" s="20" t="str">
        <f>IFERROR(INDEX(Sheet3!$Q$2:$Q$25,MATCH(H7764,Origin_List,0)),"")</f>
        <v/>
      </c>
      <c r="N7764" s="22"/>
    </row>
    <row r="7765" spans="1:14">
      <c r="A7765" s="23"/>
      <c r="C7765" s="26"/>
      <c r="D7765" s="20" t="str">
        <f>IFERROR(VLOOKUP(H7765&amp;"|"&amp;I7765,Sheet3!$H$2:$N$150,5,0),"")</f>
        <v/>
      </c>
      <c r="M7765" s="20" t="str">
        <f>IFERROR(INDEX(Sheet3!$Q$2:$Q$25,MATCH(H7765,Origin_List,0)),"")</f>
        <v/>
      </c>
      <c r="N7765" s="22"/>
    </row>
    <row r="7766" spans="1:14">
      <c r="A7766" s="23"/>
      <c r="C7766" s="26"/>
      <c r="D7766" s="20" t="str">
        <f>IFERROR(VLOOKUP(H7766&amp;"|"&amp;I7766,Sheet3!$H$2:$N$150,5,0),"")</f>
        <v/>
      </c>
      <c r="M7766" s="20" t="str">
        <f>IFERROR(INDEX(Sheet3!$Q$2:$Q$25,MATCH(H7766,Origin_List,0)),"")</f>
        <v/>
      </c>
      <c r="N7766" s="22"/>
    </row>
    <row r="7767" spans="1:14">
      <c r="A7767" s="23"/>
      <c r="C7767" s="26"/>
      <c r="D7767" s="20" t="str">
        <f>IFERROR(VLOOKUP(H7767&amp;"|"&amp;I7767,Sheet3!$H$2:$N$150,5,0),"")</f>
        <v/>
      </c>
      <c r="M7767" s="20" t="str">
        <f>IFERROR(INDEX(Sheet3!$Q$2:$Q$25,MATCH(H7767,Origin_List,0)),"")</f>
        <v/>
      </c>
      <c r="N7767" s="22"/>
    </row>
    <row r="7768" spans="1:14">
      <c r="A7768" s="23"/>
      <c r="C7768" s="26"/>
      <c r="D7768" s="20" t="str">
        <f>IFERROR(VLOOKUP(H7768&amp;"|"&amp;I7768,Sheet3!$H$2:$N$150,5,0),"")</f>
        <v/>
      </c>
      <c r="M7768" s="20" t="str">
        <f>IFERROR(INDEX(Sheet3!$Q$2:$Q$25,MATCH(H7768,Origin_List,0)),"")</f>
        <v/>
      </c>
      <c r="N7768" s="22"/>
    </row>
    <row r="7769" spans="1:14">
      <c r="A7769" s="23"/>
      <c r="C7769" s="26"/>
      <c r="D7769" s="20" t="str">
        <f>IFERROR(VLOOKUP(H7769&amp;"|"&amp;I7769,Sheet3!$H$2:$N$150,5,0),"")</f>
        <v/>
      </c>
      <c r="M7769" s="20" t="str">
        <f>IFERROR(INDEX(Sheet3!$Q$2:$Q$25,MATCH(H7769,Origin_List,0)),"")</f>
        <v/>
      </c>
      <c r="N7769" s="22"/>
    </row>
    <row r="7770" spans="1:14">
      <c r="A7770" s="23"/>
      <c r="C7770" s="26"/>
      <c r="D7770" s="20" t="str">
        <f>IFERROR(VLOOKUP(H7770&amp;"|"&amp;I7770,Sheet3!$H$2:$N$150,5,0),"")</f>
        <v/>
      </c>
      <c r="M7770" s="20" t="str">
        <f>IFERROR(INDEX(Sheet3!$Q$2:$Q$25,MATCH(H7770,Origin_List,0)),"")</f>
        <v/>
      </c>
      <c r="N7770" s="22"/>
    </row>
    <row r="7771" spans="1:14">
      <c r="A7771" s="23"/>
      <c r="C7771" s="26"/>
      <c r="D7771" s="20" t="str">
        <f>IFERROR(VLOOKUP(H7771&amp;"|"&amp;I7771,Sheet3!$H$2:$N$150,5,0),"")</f>
        <v/>
      </c>
      <c r="M7771" s="20" t="str">
        <f>IFERROR(INDEX(Sheet3!$Q$2:$Q$25,MATCH(H7771,Origin_List,0)),"")</f>
        <v/>
      </c>
      <c r="N7771" s="22"/>
    </row>
    <row r="7772" spans="1:14">
      <c r="A7772" s="23"/>
      <c r="C7772" s="26"/>
      <c r="D7772" s="20" t="str">
        <f>IFERROR(VLOOKUP(H7772&amp;"|"&amp;I7772,Sheet3!$H$2:$N$150,5,0),"")</f>
        <v/>
      </c>
      <c r="M7772" s="20" t="str">
        <f>IFERROR(INDEX(Sheet3!$Q$2:$Q$25,MATCH(H7772,Origin_List,0)),"")</f>
        <v/>
      </c>
      <c r="N7772" s="22"/>
    </row>
    <row r="7773" spans="1:14">
      <c r="A7773" s="23"/>
      <c r="C7773" s="26"/>
      <c r="D7773" s="20" t="str">
        <f>IFERROR(VLOOKUP(H7773&amp;"|"&amp;I7773,Sheet3!$H$2:$N$150,5,0),"")</f>
        <v/>
      </c>
      <c r="M7773" s="20" t="str">
        <f>IFERROR(INDEX(Sheet3!$Q$2:$Q$25,MATCH(H7773,Origin_List,0)),"")</f>
        <v/>
      </c>
      <c r="N7773" s="22"/>
    </row>
    <row r="7774" spans="1:14">
      <c r="A7774" s="23"/>
      <c r="C7774" s="26"/>
      <c r="D7774" s="20" t="str">
        <f>IFERROR(VLOOKUP(H7774&amp;"|"&amp;I7774,Sheet3!$H$2:$N$150,5,0),"")</f>
        <v/>
      </c>
      <c r="M7774" s="20" t="str">
        <f>IFERROR(INDEX(Sheet3!$Q$2:$Q$25,MATCH(H7774,Origin_List,0)),"")</f>
        <v/>
      </c>
      <c r="N7774" s="22"/>
    </row>
    <row r="7775" spans="1:14">
      <c r="A7775" s="23"/>
      <c r="C7775" s="26"/>
      <c r="D7775" s="20" t="str">
        <f>IFERROR(VLOOKUP(H7775&amp;"|"&amp;I7775,Sheet3!$H$2:$N$150,5,0),"")</f>
        <v/>
      </c>
      <c r="M7775" s="20" t="str">
        <f>IFERROR(INDEX(Sheet3!$Q$2:$Q$25,MATCH(H7775,Origin_List,0)),"")</f>
        <v/>
      </c>
      <c r="N7775" s="22"/>
    </row>
    <row r="7776" spans="1:14">
      <c r="A7776" s="23"/>
      <c r="C7776" s="26"/>
      <c r="D7776" s="20" t="str">
        <f>IFERROR(VLOOKUP(H7776&amp;"|"&amp;I7776,Sheet3!$H$2:$N$150,5,0),"")</f>
        <v/>
      </c>
      <c r="M7776" s="20" t="str">
        <f>IFERROR(INDEX(Sheet3!$Q$2:$Q$25,MATCH(H7776,Origin_List,0)),"")</f>
        <v/>
      </c>
      <c r="N7776" s="22"/>
    </row>
    <row r="7777" spans="1:14">
      <c r="A7777" s="23"/>
      <c r="C7777" s="26"/>
      <c r="D7777" s="20" t="str">
        <f>IFERROR(VLOOKUP(H7777&amp;"|"&amp;I7777,Sheet3!$H$2:$N$150,5,0),"")</f>
        <v/>
      </c>
      <c r="M7777" s="20" t="str">
        <f>IFERROR(INDEX(Sheet3!$Q$2:$Q$25,MATCH(H7777,Origin_List,0)),"")</f>
        <v/>
      </c>
      <c r="N7777" s="22"/>
    </row>
    <row r="7778" spans="1:14">
      <c r="A7778" s="23"/>
      <c r="C7778" s="26"/>
      <c r="D7778" s="20" t="str">
        <f>IFERROR(VLOOKUP(H7778&amp;"|"&amp;I7778,Sheet3!$H$2:$N$150,5,0),"")</f>
        <v/>
      </c>
      <c r="M7778" s="20" t="str">
        <f>IFERROR(INDEX(Sheet3!$Q$2:$Q$25,MATCH(H7778,Origin_List,0)),"")</f>
        <v/>
      </c>
      <c r="N7778" s="22"/>
    </row>
    <row r="7779" spans="1:14">
      <c r="A7779" s="23"/>
      <c r="C7779" s="26"/>
      <c r="D7779" s="20" t="str">
        <f>IFERROR(VLOOKUP(H7779&amp;"|"&amp;I7779,Sheet3!$H$2:$N$150,5,0),"")</f>
        <v/>
      </c>
      <c r="M7779" s="20" t="str">
        <f>IFERROR(INDEX(Sheet3!$Q$2:$Q$25,MATCH(H7779,Origin_List,0)),"")</f>
        <v/>
      </c>
      <c r="N7779" s="22"/>
    </row>
    <row r="7780" spans="1:14">
      <c r="A7780" s="23"/>
      <c r="C7780" s="26"/>
      <c r="D7780" s="20" t="str">
        <f>IFERROR(VLOOKUP(H7780&amp;"|"&amp;I7780,Sheet3!$H$2:$N$150,5,0),"")</f>
        <v/>
      </c>
      <c r="M7780" s="20" t="str">
        <f>IFERROR(INDEX(Sheet3!$Q$2:$Q$25,MATCH(H7780,Origin_List,0)),"")</f>
        <v/>
      </c>
      <c r="N7780" s="22"/>
    </row>
    <row r="7781" spans="1:14">
      <c r="A7781" s="23"/>
      <c r="C7781" s="26"/>
      <c r="D7781" s="20" t="str">
        <f>IFERROR(VLOOKUP(H7781&amp;"|"&amp;I7781,Sheet3!$H$2:$N$150,5,0),"")</f>
        <v/>
      </c>
      <c r="M7781" s="20" t="str">
        <f>IFERROR(INDEX(Sheet3!$Q$2:$Q$25,MATCH(H7781,Origin_List,0)),"")</f>
        <v/>
      </c>
      <c r="N7781" s="22"/>
    </row>
    <row r="7782" spans="1:14">
      <c r="A7782" s="23"/>
      <c r="C7782" s="26"/>
      <c r="D7782" s="20" t="str">
        <f>IFERROR(VLOOKUP(H7782&amp;"|"&amp;I7782,Sheet3!$H$2:$N$150,5,0),"")</f>
        <v/>
      </c>
      <c r="M7782" s="20" t="str">
        <f>IFERROR(INDEX(Sheet3!$Q$2:$Q$25,MATCH(H7782,Origin_List,0)),"")</f>
        <v/>
      </c>
      <c r="N7782" s="22"/>
    </row>
    <row r="7783" spans="1:14">
      <c r="A7783" s="23"/>
      <c r="C7783" s="26"/>
      <c r="D7783" s="20" t="str">
        <f>IFERROR(VLOOKUP(H7783&amp;"|"&amp;I7783,Sheet3!$H$2:$N$150,5,0),"")</f>
        <v/>
      </c>
      <c r="M7783" s="20" t="str">
        <f>IFERROR(INDEX(Sheet3!$Q$2:$Q$25,MATCH(H7783,Origin_List,0)),"")</f>
        <v/>
      </c>
      <c r="N7783" s="22"/>
    </row>
    <row r="7784" spans="1:14">
      <c r="A7784" s="23"/>
      <c r="C7784" s="26"/>
      <c r="D7784" s="20" t="str">
        <f>IFERROR(VLOOKUP(H7784&amp;"|"&amp;I7784,Sheet3!$H$2:$N$150,5,0),"")</f>
        <v/>
      </c>
      <c r="M7784" s="20" t="str">
        <f>IFERROR(INDEX(Sheet3!$Q$2:$Q$25,MATCH(H7784,Origin_List,0)),"")</f>
        <v/>
      </c>
      <c r="N7784" s="22"/>
    </row>
    <row r="7785" spans="1:14">
      <c r="A7785" s="23"/>
      <c r="C7785" s="26"/>
      <c r="D7785" s="20" t="str">
        <f>IFERROR(VLOOKUP(H7785&amp;"|"&amp;I7785,Sheet3!$H$2:$N$150,5,0),"")</f>
        <v/>
      </c>
      <c r="M7785" s="20" t="str">
        <f>IFERROR(INDEX(Sheet3!$Q$2:$Q$25,MATCH(H7785,Origin_List,0)),"")</f>
        <v/>
      </c>
      <c r="N7785" s="22"/>
    </row>
    <row r="7786" spans="1:14">
      <c r="A7786" s="23"/>
      <c r="C7786" s="26"/>
      <c r="D7786" s="20" t="str">
        <f>IFERROR(VLOOKUP(H7786&amp;"|"&amp;I7786,Sheet3!$H$2:$N$150,5,0),"")</f>
        <v/>
      </c>
      <c r="M7786" s="20" t="str">
        <f>IFERROR(INDEX(Sheet3!$Q$2:$Q$25,MATCH(H7786,Origin_List,0)),"")</f>
        <v/>
      </c>
      <c r="N7786" s="22"/>
    </row>
    <row r="7787" spans="1:14">
      <c r="A7787" s="23"/>
      <c r="C7787" s="26"/>
      <c r="D7787" s="20" t="str">
        <f>IFERROR(VLOOKUP(H7787&amp;"|"&amp;I7787,Sheet3!$H$2:$N$150,5,0),"")</f>
        <v/>
      </c>
      <c r="M7787" s="20" t="str">
        <f>IFERROR(INDEX(Sheet3!$Q$2:$Q$25,MATCH(H7787,Origin_List,0)),"")</f>
        <v/>
      </c>
      <c r="N7787" s="22"/>
    </row>
    <row r="7788" spans="1:14">
      <c r="A7788" s="23"/>
      <c r="C7788" s="26"/>
      <c r="D7788" s="20" t="str">
        <f>IFERROR(VLOOKUP(H7788&amp;"|"&amp;I7788,Sheet3!$H$2:$N$150,5,0),"")</f>
        <v/>
      </c>
      <c r="M7788" s="20" t="str">
        <f>IFERROR(INDEX(Sheet3!$Q$2:$Q$25,MATCH(H7788,Origin_List,0)),"")</f>
        <v/>
      </c>
      <c r="N7788" s="22"/>
    </row>
    <row r="7789" spans="1:14">
      <c r="A7789" s="23"/>
      <c r="C7789" s="26"/>
      <c r="D7789" s="20" t="str">
        <f>IFERROR(VLOOKUP(H7789&amp;"|"&amp;I7789,Sheet3!$H$2:$N$150,5,0),"")</f>
        <v/>
      </c>
      <c r="M7789" s="20" t="str">
        <f>IFERROR(INDEX(Sheet3!$Q$2:$Q$25,MATCH(H7789,Origin_List,0)),"")</f>
        <v/>
      </c>
      <c r="N7789" s="22"/>
    </row>
    <row r="7790" spans="1:14">
      <c r="A7790" s="23"/>
      <c r="C7790" s="26"/>
      <c r="D7790" s="20" t="str">
        <f>IFERROR(VLOOKUP(H7790&amp;"|"&amp;I7790,Sheet3!$H$2:$N$150,5,0),"")</f>
        <v/>
      </c>
      <c r="M7790" s="20" t="str">
        <f>IFERROR(INDEX(Sheet3!$Q$2:$Q$25,MATCH(H7790,Origin_List,0)),"")</f>
        <v/>
      </c>
      <c r="N7790" s="22"/>
    </row>
    <row r="7791" spans="1:14">
      <c r="A7791" s="23"/>
      <c r="C7791" s="26"/>
      <c r="D7791" s="20" t="str">
        <f>IFERROR(VLOOKUP(H7791&amp;"|"&amp;I7791,Sheet3!$H$2:$N$150,5,0),"")</f>
        <v/>
      </c>
      <c r="M7791" s="20" t="str">
        <f>IFERROR(INDEX(Sheet3!$Q$2:$Q$25,MATCH(H7791,Origin_List,0)),"")</f>
        <v/>
      </c>
      <c r="N7791" s="22"/>
    </row>
    <row r="7792" spans="1:14">
      <c r="A7792" s="23"/>
      <c r="C7792" s="26"/>
      <c r="D7792" s="20" t="str">
        <f>IFERROR(VLOOKUP(H7792&amp;"|"&amp;I7792,Sheet3!$H$2:$N$150,5,0),"")</f>
        <v/>
      </c>
      <c r="M7792" s="20" t="str">
        <f>IFERROR(INDEX(Sheet3!$Q$2:$Q$25,MATCH(H7792,Origin_List,0)),"")</f>
        <v/>
      </c>
      <c r="N7792" s="22"/>
    </row>
    <row r="7793" spans="1:14">
      <c r="A7793" s="23"/>
      <c r="C7793" s="26"/>
      <c r="D7793" s="20" t="str">
        <f>IFERROR(VLOOKUP(H7793&amp;"|"&amp;I7793,Sheet3!$H$2:$N$150,5,0),"")</f>
        <v/>
      </c>
      <c r="M7793" s="20" t="str">
        <f>IFERROR(INDEX(Sheet3!$Q$2:$Q$25,MATCH(H7793,Origin_List,0)),"")</f>
        <v/>
      </c>
      <c r="N7793" s="22"/>
    </row>
    <row r="7794" spans="1:14">
      <c r="A7794" s="23"/>
      <c r="C7794" s="26"/>
      <c r="D7794" s="20" t="str">
        <f>IFERROR(VLOOKUP(H7794&amp;"|"&amp;I7794,Sheet3!$H$2:$N$150,5,0),"")</f>
        <v/>
      </c>
      <c r="M7794" s="20" t="str">
        <f>IFERROR(INDEX(Sheet3!$Q$2:$Q$25,MATCH(H7794,Origin_List,0)),"")</f>
        <v/>
      </c>
      <c r="N7794" s="22"/>
    </row>
    <row r="7795" spans="1:14">
      <c r="A7795" s="23"/>
      <c r="C7795" s="26"/>
      <c r="D7795" s="20" t="str">
        <f>IFERROR(VLOOKUP(H7795&amp;"|"&amp;I7795,Sheet3!$H$2:$N$150,5,0),"")</f>
        <v/>
      </c>
      <c r="M7795" s="20" t="str">
        <f>IFERROR(INDEX(Sheet3!$Q$2:$Q$25,MATCH(H7795,Origin_List,0)),"")</f>
        <v/>
      </c>
      <c r="N7795" s="22"/>
    </row>
    <row r="7796" spans="1:14">
      <c r="A7796" s="23"/>
      <c r="C7796" s="26"/>
      <c r="D7796" s="20" t="str">
        <f>IFERROR(VLOOKUP(H7796&amp;"|"&amp;I7796,Sheet3!$H$2:$N$150,5,0),"")</f>
        <v/>
      </c>
      <c r="M7796" s="20" t="str">
        <f>IFERROR(INDEX(Sheet3!$Q$2:$Q$25,MATCH(H7796,Origin_List,0)),"")</f>
        <v/>
      </c>
      <c r="N7796" s="22"/>
    </row>
    <row r="7797" spans="1:14">
      <c r="A7797" s="23"/>
      <c r="C7797" s="26"/>
      <c r="D7797" s="20" t="str">
        <f>IFERROR(VLOOKUP(H7797&amp;"|"&amp;I7797,Sheet3!$H$2:$N$150,5,0),"")</f>
        <v/>
      </c>
      <c r="M7797" s="20" t="str">
        <f>IFERROR(INDEX(Sheet3!$Q$2:$Q$25,MATCH(H7797,Origin_List,0)),"")</f>
        <v/>
      </c>
      <c r="N7797" s="22"/>
    </row>
    <row r="7798" spans="1:14">
      <c r="A7798" s="23"/>
      <c r="C7798" s="26"/>
      <c r="D7798" s="20" t="str">
        <f>IFERROR(VLOOKUP(H7798&amp;"|"&amp;I7798,Sheet3!$H$2:$N$150,5,0),"")</f>
        <v/>
      </c>
      <c r="M7798" s="20" t="str">
        <f>IFERROR(INDEX(Sheet3!$Q$2:$Q$25,MATCH(H7798,Origin_List,0)),"")</f>
        <v/>
      </c>
      <c r="N7798" s="22"/>
    </row>
    <row r="7799" spans="1:14">
      <c r="A7799" s="23"/>
      <c r="C7799" s="26"/>
      <c r="D7799" s="20" t="str">
        <f>IFERROR(VLOOKUP(H7799&amp;"|"&amp;I7799,Sheet3!$H$2:$N$150,5,0),"")</f>
        <v/>
      </c>
      <c r="M7799" s="20" t="str">
        <f>IFERROR(INDEX(Sheet3!$Q$2:$Q$25,MATCH(H7799,Origin_List,0)),"")</f>
        <v/>
      </c>
      <c r="N7799" s="22"/>
    </row>
    <row r="7800" spans="1:14">
      <c r="A7800" s="23"/>
      <c r="C7800" s="26"/>
      <c r="D7800" s="20" t="str">
        <f>IFERROR(VLOOKUP(H7800&amp;"|"&amp;I7800,Sheet3!$H$2:$N$150,5,0),"")</f>
        <v/>
      </c>
      <c r="M7800" s="20" t="str">
        <f>IFERROR(INDEX(Sheet3!$Q$2:$Q$25,MATCH(H7800,Origin_List,0)),"")</f>
        <v/>
      </c>
      <c r="N7800" s="22"/>
    </row>
    <row r="7801" spans="1:14">
      <c r="A7801" s="23"/>
      <c r="C7801" s="26"/>
      <c r="D7801" s="20" t="str">
        <f>IFERROR(VLOOKUP(H7801&amp;"|"&amp;I7801,Sheet3!$H$2:$N$150,5,0),"")</f>
        <v/>
      </c>
      <c r="M7801" s="20" t="str">
        <f>IFERROR(INDEX(Sheet3!$Q$2:$Q$25,MATCH(H7801,Origin_List,0)),"")</f>
        <v/>
      </c>
      <c r="N7801" s="22"/>
    </row>
    <row r="7802" spans="1:14">
      <c r="A7802" s="23"/>
      <c r="C7802" s="26"/>
      <c r="D7802" s="20" t="str">
        <f>IFERROR(VLOOKUP(H7802&amp;"|"&amp;I7802,Sheet3!$H$2:$N$150,5,0),"")</f>
        <v/>
      </c>
      <c r="M7802" s="20" t="str">
        <f>IFERROR(INDEX(Sheet3!$Q$2:$Q$25,MATCH(H7802,Origin_List,0)),"")</f>
        <v/>
      </c>
      <c r="N7802" s="22"/>
    </row>
    <row r="7803" spans="1:14">
      <c r="A7803" s="23"/>
      <c r="C7803" s="26"/>
      <c r="D7803" s="20" t="str">
        <f>IFERROR(VLOOKUP(H7803&amp;"|"&amp;I7803,Sheet3!$H$2:$N$150,5,0),"")</f>
        <v/>
      </c>
      <c r="M7803" s="20" t="str">
        <f>IFERROR(INDEX(Sheet3!$Q$2:$Q$25,MATCH(H7803,Origin_List,0)),"")</f>
        <v/>
      </c>
      <c r="N7803" s="22"/>
    </row>
    <row r="7804" spans="1:14">
      <c r="A7804" s="23"/>
      <c r="C7804" s="26"/>
      <c r="D7804" s="20" t="str">
        <f>IFERROR(VLOOKUP(H7804&amp;"|"&amp;I7804,Sheet3!$H$2:$N$150,5,0),"")</f>
        <v/>
      </c>
      <c r="M7804" s="20" t="str">
        <f>IFERROR(INDEX(Sheet3!$Q$2:$Q$25,MATCH(H7804,Origin_List,0)),"")</f>
        <v/>
      </c>
      <c r="N7804" s="22"/>
    </row>
    <row r="7805" spans="1:14">
      <c r="A7805" s="23"/>
      <c r="C7805" s="26"/>
      <c r="D7805" s="20" t="str">
        <f>IFERROR(VLOOKUP(H7805&amp;"|"&amp;I7805,Sheet3!$H$2:$N$150,5,0),"")</f>
        <v/>
      </c>
      <c r="M7805" s="20" t="str">
        <f>IFERROR(INDEX(Sheet3!$Q$2:$Q$25,MATCH(H7805,Origin_List,0)),"")</f>
        <v/>
      </c>
      <c r="N7805" s="22"/>
    </row>
    <row r="7806" spans="1:14">
      <c r="A7806" s="23"/>
      <c r="C7806" s="26"/>
      <c r="D7806" s="20" t="str">
        <f>IFERROR(VLOOKUP(H7806&amp;"|"&amp;I7806,Sheet3!$H$2:$N$150,5,0),"")</f>
        <v/>
      </c>
      <c r="M7806" s="20" t="str">
        <f>IFERROR(INDEX(Sheet3!$Q$2:$Q$25,MATCH(H7806,Origin_List,0)),"")</f>
        <v/>
      </c>
      <c r="N7806" s="22"/>
    </row>
    <row r="7807" spans="1:14">
      <c r="A7807" s="23"/>
      <c r="C7807" s="26"/>
      <c r="D7807" s="20" t="str">
        <f>IFERROR(VLOOKUP(H7807&amp;"|"&amp;I7807,Sheet3!$H$2:$N$150,5,0),"")</f>
        <v/>
      </c>
      <c r="M7807" s="20" t="str">
        <f>IFERROR(INDEX(Sheet3!$Q$2:$Q$25,MATCH(H7807,Origin_List,0)),"")</f>
        <v/>
      </c>
      <c r="N7807" s="22"/>
    </row>
    <row r="7808" spans="1:14">
      <c r="A7808" s="23"/>
      <c r="C7808" s="26"/>
      <c r="D7808" s="20" t="str">
        <f>IFERROR(VLOOKUP(H7808&amp;"|"&amp;I7808,Sheet3!$H$2:$N$150,5,0),"")</f>
        <v/>
      </c>
      <c r="M7808" s="20" t="str">
        <f>IFERROR(INDEX(Sheet3!$Q$2:$Q$25,MATCH(H7808,Origin_List,0)),"")</f>
        <v/>
      </c>
      <c r="N7808" s="22"/>
    </row>
    <row r="7809" spans="1:14">
      <c r="A7809" s="23"/>
      <c r="C7809" s="26"/>
      <c r="D7809" s="20" t="str">
        <f>IFERROR(VLOOKUP(H7809&amp;"|"&amp;I7809,Sheet3!$H$2:$N$150,5,0),"")</f>
        <v/>
      </c>
      <c r="M7809" s="20" t="str">
        <f>IFERROR(INDEX(Sheet3!$Q$2:$Q$25,MATCH(H7809,Origin_List,0)),"")</f>
        <v/>
      </c>
      <c r="N7809" s="22"/>
    </row>
    <row r="7810" spans="1:14">
      <c r="A7810" s="23"/>
      <c r="C7810" s="26"/>
      <c r="D7810" s="20" t="str">
        <f>IFERROR(VLOOKUP(H7810&amp;"|"&amp;I7810,Sheet3!$H$2:$N$150,5,0),"")</f>
        <v/>
      </c>
      <c r="M7810" s="20" t="str">
        <f>IFERROR(INDEX(Sheet3!$Q$2:$Q$25,MATCH(H7810,Origin_List,0)),"")</f>
        <v/>
      </c>
      <c r="N7810" s="22"/>
    </row>
    <row r="7811" spans="1:14">
      <c r="A7811" s="23"/>
      <c r="C7811" s="26"/>
      <c r="D7811" s="20" t="str">
        <f>IFERROR(VLOOKUP(H7811&amp;"|"&amp;I7811,Sheet3!$H$2:$N$150,5,0),"")</f>
        <v/>
      </c>
      <c r="M7811" s="20" t="str">
        <f>IFERROR(INDEX(Sheet3!$Q$2:$Q$25,MATCH(H7811,Origin_List,0)),"")</f>
        <v/>
      </c>
      <c r="N7811" s="22"/>
    </row>
    <row r="7812" spans="1:14">
      <c r="A7812" s="23"/>
      <c r="C7812" s="26"/>
      <c r="D7812" s="20" t="str">
        <f>IFERROR(VLOOKUP(H7812&amp;"|"&amp;I7812,Sheet3!$H$2:$N$150,5,0),"")</f>
        <v/>
      </c>
      <c r="M7812" s="20" t="str">
        <f>IFERROR(INDEX(Sheet3!$Q$2:$Q$25,MATCH(H7812,Origin_List,0)),"")</f>
        <v/>
      </c>
      <c r="N7812" s="22"/>
    </row>
    <row r="7813" spans="1:14">
      <c r="A7813" s="23"/>
      <c r="C7813" s="26"/>
      <c r="D7813" s="20" t="str">
        <f>IFERROR(VLOOKUP(H7813&amp;"|"&amp;I7813,Sheet3!$H$2:$N$150,5,0),"")</f>
        <v/>
      </c>
      <c r="M7813" s="20" t="str">
        <f>IFERROR(INDEX(Sheet3!$Q$2:$Q$25,MATCH(H7813,Origin_List,0)),"")</f>
        <v/>
      </c>
      <c r="N7813" s="22"/>
    </row>
    <row r="7814" spans="1:14">
      <c r="A7814" s="23"/>
      <c r="C7814" s="26"/>
      <c r="D7814" s="20" t="str">
        <f>IFERROR(VLOOKUP(H7814&amp;"|"&amp;I7814,Sheet3!$H$2:$N$150,5,0),"")</f>
        <v/>
      </c>
      <c r="M7814" s="20" t="str">
        <f>IFERROR(INDEX(Sheet3!$Q$2:$Q$25,MATCH(H7814,Origin_List,0)),"")</f>
        <v/>
      </c>
      <c r="N7814" s="22"/>
    </row>
    <row r="7815" spans="1:14">
      <c r="A7815" s="23"/>
      <c r="C7815" s="26"/>
      <c r="D7815" s="20" t="str">
        <f>IFERROR(VLOOKUP(H7815&amp;"|"&amp;I7815,Sheet3!$H$2:$N$150,5,0),"")</f>
        <v/>
      </c>
      <c r="M7815" s="20" t="str">
        <f>IFERROR(INDEX(Sheet3!$Q$2:$Q$25,MATCH(H7815,Origin_List,0)),"")</f>
        <v/>
      </c>
      <c r="N7815" s="22"/>
    </row>
    <row r="7816" spans="1:14">
      <c r="A7816" s="23"/>
      <c r="C7816" s="26"/>
      <c r="D7816" s="20" t="str">
        <f>IFERROR(VLOOKUP(H7816&amp;"|"&amp;I7816,Sheet3!$H$2:$N$150,5,0),"")</f>
        <v/>
      </c>
      <c r="M7816" s="20" t="str">
        <f>IFERROR(INDEX(Sheet3!$Q$2:$Q$25,MATCH(H7816,Origin_List,0)),"")</f>
        <v/>
      </c>
      <c r="N7816" s="22"/>
    </row>
    <row r="7817" spans="1:14">
      <c r="A7817" s="23"/>
      <c r="C7817" s="26"/>
      <c r="D7817" s="20" t="str">
        <f>IFERROR(VLOOKUP(H7817&amp;"|"&amp;I7817,Sheet3!$H$2:$N$150,5,0),"")</f>
        <v/>
      </c>
      <c r="M7817" s="20" t="str">
        <f>IFERROR(INDEX(Sheet3!$Q$2:$Q$25,MATCH(H7817,Origin_List,0)),"")</f>
        <v/>
      </c>
      <c r="N7817" s="22"/>
    </row>
    <row r="7818" spans="1:14">
      <c r="A7818" s="23"/>
      <c r="C7818" s="26"/>
      <c r="D7818" s="20" t="str">
        <f>IFERROR(VLOOKUP(H7818&amp;"|"&amp;I7818,Sheet3!$H$2:$N$150,5,0),"")</f>
        <v/>
      </c>
      <c r="M7818" s="20" t="str">
        <f>IFERROR(INDEX(Sheet3!$Q$2:$Q$25,MATCH(H7818,Origin_List,0)),"")</f>
        <v/>
      </c>
      <c r="N7818" s="22"/>
    </row>
    <row r="7819" spans="1:14">
      <c r="A7819" s="23"/>
      <c r="C7819" s="26"/>
      <c r="D7819" s="20" t="str">
        <f>IFERROR(VLOOKUP(H7819&amp;"|"&amp;I7819,Sheet3!$H$2:$N$150,5,0),"")</f>
        <v/>
      </c>
      <c r="M7819" s="20" t="str">
        <f>IFERROR(INDEX(Sheet3!$Q$2:$Q$25,MATCH(H7819,Origin_List,0)),"")</f>
        <v/>
      </c>
      <c r="N7819" s="22"/>
    </row>
    <row r="7820" spans="1:14">
      <c r="A7820" s="23"/>
      <c r="C7820" s="26"/>
      <c r="D7820" s="20" t="str">
        <f>IFERROR(VLOOKUP(H7820&amp;"|"&amp;I7820,Sheet3!$H$2:$N$150,5,0),"")</f>
        <v/>
      </c>
      <c r="M7820" s="20" t="str">
        <f>IFERROR(INDEX(Sheet3!$Q$2:$Q$25,MATCH(H7820,Origin_List,0)),"")</f>
        <v/>
      </c>
      <c r="N7820" s="22"/>
    </row>
    <row r="7821" spans="1:14">
      <c r="A7821" s="23"/>
      <c r="C7821" s="26"/>
      <c r="D7821" s="20" t="str">
        <f>IFERROR(VLOOKUP(H7821&amp;"|"&amp;I7821,Sheet3!$H$2:$N$150,5,0),"")</f>
        <v/>
      </c>
      <c r="M7821" s="20" t="str">
        <f>IFERROR(INDEX(Sheet3!$Q$2:$Q$25,MATCH(H7821,Origin_List,0)),"")</f>
        <v/>
      </c>
      <c r="N7821" s="22"/>
    </row>
    <row r="7822" spans="1:14">
      <c r="A7822" s="23"/>
      <c r="C7822" s="26"/>
      <c r="D7822" s="20" t="str">
        <f>IFERROR(VLOOKUP(H7822&amp;"|"&amp;I7822,Sheet3!$H$2:$N$150,5,0),"")</f>
        <v/>
      </c>
      <c r="M7822" s="20" t="str">
        <f>IFERROR(INDEX(Sheet3!$Q$2:$Q$25,MATCH(H7822,Origin_List,0)),"")</f>
        <v/>
      </c>
      <c r="N7822" s="22"/>
    </row>
    <row r="7823" spans="1:14">
      <c r="A7823" s="23"/>
      <c r="C7823" s="26"/>
      <c r="D7823" s="20" t="str">
        <f>IFERROR(VLOOKUP(H7823&amp;"|"&amp;I7823,Sheet3!$H$2:$N$150,5,0),"")</f>
        <v/>
      </c>
      <c r="M7823" s="20" t="str">
        <f>IFERROR(INDEX(Sheet3!$Q$2:$Q$25,MATCH(H7823,Origin_List,0)),"")</f>
        <v/>
      </c>
      <c r="N7823" s="22"/>
    </row>
    <row r="7824" spans="1:14">
      <c r="A7824" s="23"/>
      <c r="C7824" s="26"/>
      <c r="D7824" s="20" t="str">
        <f>IFERROR(VLOOKUP(H7824&amp;"|"&amp;I7824,Sheet3!$H$2:$N$150,5,0),"")</f>
        <v/>
      </c>
      <c r="M7824" s="20" t="str">
        <f>IFERROR(INDEX(Sheet3!$Q$2:$Q$25,MATCH(H7824,Origin_List,0)),"")</f>
        <v/>
      </c>
      <c r="N7824" s="22"/>
    </row>
    <row r="7825" spans="1:14">
      <c r="A7825" s="23"/>
      <c r="C7825" s="26"/>
      <c r="D7825" s="20" t="str">
        <f>IFERROR(VLOOKUP(H7825&amp;"|"&amp;I7825,Sheet3!$H$2:$N$150,5,0),"")</f>
        <v/>
      </c>
      <c r="M7825" s="20" t="str">
        <f>IFERROR(INDEX(Sheet3!$Q$2:$Q$25,MATCH(H7825,Origin_List,0)),"")</f>
        <v/>
      </c>
      <c r="N7825" s="22"/>
    </row>
    <row r="7826" spans="1:14">
      <c r="A7826" s="23"/>
      <c r="C7826" s="26"/>
      <c r="D7826" s="20" t="str">
        <f>IFERROR(VLOOKUP(H7826&amp;"|"&amp;I7826,Sheet3!$H$2:$N$150,5,0),"")</f>
        <v/>
      </c>
      <c r="M7826" s="20" t="str">
        <f>IFERROR(INDEX(Sheet3!$Q$2:$Q$25,MATCH(H7826,Origin_List,0)),"")</f>
        <v/>
      </c>
      <c r="N7826" s="22"/>
    </row>
    <row r="7827" spans="1:14">
      <c r="A7827" s="23"/>
      <c r="C7827" s="26"/>
      <c r="D7827" s="20" t="str">
        <f>IFERROR(VLOOKUP(H7827&amp;"|"&amp;I7827,Sheet3!$H$2:$N$150,5,0),"")</f>
        <v/>
      </c>
      <c r="M7827" s="20" t="str">
        <f>IFERROR(INDEX(Sheet3!$Q$2:$Q$25,MATCH(H7827,Origin_List,0)),"")</f>
        <v/>
      </c>
      <c r="N7827" s="22"/>
    </row>
    <row r="7828" spans="1:14">
      <c r="A7828" s="23"/>
      <c r="C7828" s="26"/>
      <c r="D7828" s="20" t="str">
        <f>IFERROR(VLOOKUP(H7828&amp;"|"&amp;I7828,Sheet3!$H$2:$N$150,5,0),"")</f>
        <v/>
      </c>
      <c r="M7828" s="20" t="str">
        <f>IFERROR(INDEX(Sheet3!$Q$2:$Q$25,MATCH(H7828,Origin_List,0)),"")</f>
        <v/>
      </c>
      <c r="N7828" s="22"/>
    </row>
    <row r="7829" spans="1:14">
      <c r="A7829" s="23"/>
      <c r="C7829" s="26"/>
      <c r="D7829" s="20" t="str">
        <f>IFERROR(VLOOKUP(H7829&amp;"|"&amp;I7829,Sheet3!$H$2:$N$150,5,0),"")</f>
        <v/>
      </c>
      <c r="M7829" s="20" t="str">
        <f>IFERROR(INDEX(Sheet3!$Q$2:$Q$25,MATCH(H7829,Origin_List,0)),"")</f>
        <v/>
      </c>
      <c r="N7829" s="22"/>
    </row>
    <row r="7830" spans="1:14">
      <c r="A7830" s="23"/>
      <c r="C7830" s="26"/>
      <c r="D7830" s="20" t="str">
        <f>IFERROR(VLOOKUP(H7830&amp;"|"&amp;I7830,Sheet3!$H$2:$N$150,5,0),"")</f>
        <v/>
      </c>
      <c r="M7830" s="20" t="str">
        <f>IFERROR(INDEX(Sheet3!$Q$2:$Q$25,MATCH(H7830,Origin_List,0)),"")</f>
        <v/>
      </c>
      <c r="N7830" s="22"/>
    </row>
    <row r="7831" spans="1:14">
      <c r="A7831" s="23"/>
      <c r="C7831" s="26"/>
      <c r="D7831" s="20" t="str">
        <f>IFERROR(VLOOKUP(H7831&amp;"|"&amp;I7831,Sheet3!$H$2:$N$150,5,0),"")</f>
        <v/>
      </c>
      <c r="M7831" s="20" t="str">
        <f>IFERROR(INDEX(Sheet3!$Q$2:$Q$25,MATCH(H7831,Origin_List,0)),"")</f>
        <v/>
      </c>
      <c r="N7831" s="22"/>
    </row>
    <row r="7832" spans="1:14">
      <c r="A7832" s="23"/>
      <c r="C7832" s="26"/>
      <c r="D7832" s="20" t="str">
        <f>IFERROR(VLOOKUP(H7832&amp;"|"&amp;I7832,Sheet3!$H$2:$N$150,5,0),"")</f>
        <v/>
      </c>
      <c r="M7832" s="20" t="str">
        <f>IFERROR(INDEX(Sheet3!$Q$2:$Q$25,MATCH(H7832,Origin_List,0)),"")</f>
        <v/>
      </c>
      <c r="N7832" s="22"/>
    </row>
    <row r="7833" spans="1:14">
      <c r="A7833" s="23"/>
      <c r="C7833" s="26"/>
      <c r="D7833" s="20" t="str">
        <f>IFERROR(VLOOKUP(H7833&amp;"|"&amp;I7833,Sheet3!$H$2:$N$150,5,0),"")</f>
        <v/>
      </c>
      <c r="M7833" s="20" t="str">
        <f>IFERROR(INDEX(Sheet3!$Q$2:$Q$25,MATCH(H7833,Origin_List,0)),"")</f>
        <v/>
      </c>
      <c r="N7833" s="22"/>
    </row>
    <row r="7834" spans="1:14">
      <c r="A7834" s="23"/>
      <c r="C7834" s="26"/>
      <c r="D7834" s="20" t="str">
        <f>IFERROR(VLOOKUP(H7834&amp;"|"&amp;I7834,Sheet3!$H$2:$N$150,5,0),"")</f>
        <v/>
      </c>
      <c r="M7834" s="20" t="str">
        <f>IFERROR(INDEX(Sheet3!$Q$2:$Q$25,MATCH(H7834,Origin_List,0)),"")</f>
        <v/>
      </c>
      <c r="N7834" s="22"/>
    </row>
    <row r="7835" spans="1:14">
      <c r="A7835" s="23"/>
      <c r="C7835" s="26"/>
      <c r="D7835" s="20" t="str">
        <f>IFERROR(VLOOKUP(H7835&amp;"|"&amp;I7835,Sheet3!$H$2:$N$150,5,0),"")</f>
        <v/>
      </c>
      <c r="M7835" s="20" t="str">
        <f>IFERROR(INDEX(Sheet3!$Q$2:$Q$25,MATCH(H7835,Origin_List,0)),"")</f>
        <v/>
      </c>
      <c r="N7835" s="22"/>
    </row>
    <row r="7836" spans="1:14">
      <c r="A7836" s="23"/>
      <c r="C7836" s="26"/>
      <c r="D7836" s="20" t="str">
        <f>IFERROR(VLOOKUP(H7836&amp;"|"&amp;I7836,Sheet3!$H$2:$N$150,5,0),"")</f>
        <v/>
      </c>
      <c r="M7836" s="20" t="str">
        <f>IFERROR(INDEX(Sheet3!$Q$2:$Q$25,MATCH(H7836,Origin_List,0)),"")</f>
        <v/>
      </c>
      <c r="N7836" s="22"/>
    </row>
    <row r="7837" spans="1:14">
      <c r="A7837" s="23"/>
      <c r="C7837" s="26"/>
      <c r="D7837" s="20" t="str">
        <f>IFERROR(VLOOKUP(H7837&amp;"|"&amp;I7837,Sheet3!$H$2:$N$150,5,0),"")</f>
        <v/>
      </c>
      <c r="M7837" s="20" t="str">
        <f>IFERROR(INDEX(Sheet3!$Q$2:$Q$25,MATCH(H7837,Origin_List,0)),"")</f>
        <v/>
      </c>
      <c r="N7837" s="22"/>
    </row>
    <row r="7838" spans="1:14">
      <c r="A7838" s="23"/>
      <c r="C7838" s="26"/>
      <c r="D7838" s="20" t="str">
        <f>IFERROR(VLOOKUP(H7838&amp;"|"&amp;I7838,Sheet3!$H$2:$N$150,5,0),"")</f>
        <v/>
      </c>
      <c r="M7838" s="20" t="str">
        <f>IFERROR(INDEX(Sheet3!$Q$2:$Q$25,MATCH(H7838,Origin_List,0)),"")</f>
        <v/>
      </c>
      <c r="N7838" s="22"/>
    </row>
    <row r="7839" spans="1:14">
      <c r="A7839" s="23"/>
      <c r="C7839" s="26"/>
      <c r="D7839" s="20" t="str">
        <f>IFERROR(VLOOKUP(H7839&amp;"|"&amp;I7839,Sheet3!$H$2:$N$150,5,0),"")</f>
        <v/>
      </c>
      <c r="M7839" s="20" t="str">
        <f>IFERROR(INDEX(Sheet3!$Q$2:$Q$25,MATCH(H7839,Origin_List,0)),"")</f>
        <v/>
      </c>
      <c r="N7839" s="22"/>
    </row>
    <row r="7840" spans="1:14">
      <c r="A7840" s="23"/>
      <c r="C7840" s="26"/>
      <c r="D7840" s="20" t="str">
        <f>IFERROR(VLOOKUP(H7840&amp;"|"&amp;I7840,Sheet3!$H$2:$N$150,5,0),"")</f>
        <v/>
      </c>
      <c r="M7840" s="20" t="str">
        <f>IFERROR(INDEX(Sheet3!$Q$2:$Q$25,MATCH(H7840,Origin_List,0)),"")</f>
        <v/>
      </c>
      <c r="N7840" s="22"/>
    </row>
    <row r="7841" spans="1:14">
      <c r="A7841" s="23"/>
      <c r="C7841" s="26"/>
      <c r="D7841" s="20" t="str">
        <f>IFERROR(VLOOKUP(H7841&amp;"|"&amp;I7841,Sheet3!$H$2:$N$150,5,0),"")</f>
        <v/>
      </c>
      <c r="M7841" s="20" t="str">
        <f>IFERROR(INDEX(Sheet3!$Q$2:$Q$25,MATCH(H7841,Origin_List,0)),"")</f>
        <v/>
      </c>
      <c r="N7841" s="22"/>
    </row>
    <row r="7842" spans="1:14">
      <c r="A7842" s="23"/>
      <c r="C7842" s="26"/>
      <c r="D7842" s="20" t="str">
        <f>IFERROR(VLOOKUP(H7842&amp;"|"&amp;I7842,Sheet3!$H$2:$N$150,5,0),"")</f>
        <v/>
      </c>
      <c r="M7842" s="20" t="str">
        <f>IFERROR(INDEX(Sheet3!$Q$2:$Q$25,MATCH(H7842,Origin_List,0)),"")</f>
        <v/>
      </c>
      <c r="N7842" s="22"/>
    </row>
    <row r="7843" spans="1:14">
      <c r="A7843" s="23"/>
      <c r="C7843" s="26"/>
      <c r="D7843" s="20" t="str">
        <f>IFERROR(VLOOKUP(H7843&amp;"|"&amp;I7843,Sheet3!$H$2:$N$150,5,0),"")</f>
        <v/>
      </c>
      <c r="M7843" s="20" t="str">
        <f>IFERROR(INDEX(Sheet3!$Q$2:$Q$25,MATCH(H7843,Origin_List,0)),"")</f>
        <v/>
      </c>
      <c r="N7843" s="22"/>
    </row>
    <row r="7844" spans="1:14">
      <c r="A7844" s="23"/>
      <c r="C7844" s="26"/>
      <c r="D7844" s="20" t="str">
        <f>IFERROR(VLOOKUP(H7844&amp;"|"&amp;I7844,Sheet3!$H$2:$N$150,5,0),"")</f>
        <v/>
      </c>
      <c r="M7844" s="20" t="str">
        <f>IFERROR(INDEX(Sheet3!$Q$2:$Q$25,MATCH(H7844,Origin_List,0)),"")</f>
        <v/>
      </c>
      <c r="N7844" s="22"/>
    </row>
    <row r="7845" spans="1:14">
      <c r="A7845" s="23"/>
      <c r="C7845" s="26"/>
      <c r="D7845" s="20" t="str">
        <f>IFERROR(VLOOKUP(H7845&amp;"|"&amp;I7845,Sheet3!$H$2:$N$150,5,0),"")</f>
        <v/>
      </c>
      <c r="M7845" s="20" t="str">
        <f>IFERROR(INDEX(Sheet3!$Q$2:$Q$25,MATCH(H7845,Origin_List,0)),"")</f>
        <v/>
      </c>
      <c r="N7845" s="22"/>
    </row>
    <row r="7846" spans="1:14">
      <c r="A7846" s="23"/>
      <c r="C7846" s="26"/>
      <c r="D7846" s="20" t="str">
        <f>IFERROR(VLOOKUP(H7846&amp;"|"&amp;I7846,Sheet3!$H$2:$N$150,5,0),"")</f>
        <v/>
      </c>
      <c r="M7846" s="20" t="str">
        <f>IFERROR(INDEX(Sheet3!$Q$2:$Q$25,MATCH(H7846,Origin_List,0)),"")</f>
        <v/>
      </c>
      <c r="N7846" s="22"/>
    </row>
    <row r="7847" spans="1:14">
      <c r="A7847" s="23"/>
      <c r="C7847" s="26"/>
      <c r="D7847" s="20" t="str">
        <f>IFERROR(VLOOKUP(H7847&amp;"|"&amp;I7847,Sheet3!$H$2:$N$150,5,0),"")</f>
        <v/>
      </c>
      <c r="M7847" s="20" t="str">
        <f>IFERROR(INDEX(Sheet3!$Q$2:$Q$25,MATCH(H7847,Origin_List,0)),"")</f>
        <v/>
      </c>
      <c r="N7847" s="22"/>
    </row>
    <row r="7848" spans="1:14">
      <c r="A7848" s="23"/>
      <c r="C7848" s="26"/>
      <c r="D7848" s="20" t="str">
        <f>IFERROR(VLOOKUP(H7848&amp;"|"&amp;I7848,Sheet3!$H$2:$N$150,5,0),"")</f>
        <v/>
      </c>
      <c r="M7848" s="20" t="str">
        <f>IFERROR(INDEX(Sheet3!$Q$2:$Q$25,MATCH(H7848,Origin_List,0)),"")</f>
        <v/>
      </c>
      <c r="N7848" s="22"/>
    </row>
    <row r="7849" spans="1:14">
      <c r="A7849" s="23"/>
      <c r="C7849" s="26"/>
      <c r="D7849" s="20" t="str">
        <f>IFERROR(VLOOKUP(H7849&amp;"|"&amp;I7849,Sheet3!$H$2:$N$150,5,0),"")</f>
        <v/>
      </c>
      <c r="M7849" s="20" t="str">
        <f>IFERROR(INDEX(Sheet3!$Q$2:$Q$25,MATCH(H7849,Origin_List,0)),"")</f>
        <v/>
      </c>
      <c r="N7849" s="22"/>
    </row>
    <row r="7850" spans="1:14">
      <c r="A7850" s="23"/>
      <c r="C7850" s="26"/>
      <c r="D7850" s="20" t="str">
        <f>IFERROR(VLOOKUP(H7850&amp;"|"&amp;I7850,Sheet3!$H$2:$N$150,5,0),"")</f>
        <v/>
      </c>
      <c r="M7850" s="20" t="str">
        <f>IFERROR(INDEX(Sheet3!$Q$2:$Q$25,MATCH(H7850,Origin_List,0)),"")</f>
        <v/>
      </c>
      <c r="N7850" s="22"/>
    </row>
    <row r="7851" spans="1:14">
      <c r="A7851" s="23"/>
      <c r="C7851" s="26"/>
      <c r="D7851" s="20" t="str">
        <f>IFERROR(VLOOKUP(H7851&amp;"|"&amp;I7851,Sheet3!$H$2:$N$150,5,0),"")</f>
        <v/>
      </c>
      <c r="M7851" s="20" t="str">
        <f>IFERROR(INDEX(Sheet3!$Q$2:$Q$25,MATCH(H7851,Origin_List,0)),"")</f>
        <v/>
      </c>
      <c r="N7851" s="22"/>
    </row>
    <row r="7852" spans="1:14">
      <c r="A7852" s="23"/>
      <c r="C7852" s="26"/>
      <c r="D7852" s="20" t="str">
        <f>IFERROR(VLOOKUP(H7852&amp;"|"&amp;I7852,Sheet3!$H$2:$N$150,5,0),"")</f>
        <v/>
      </c>
      <c r="M7852" s="20" t="str">
        <f>IFERROR(INDEX(Sheet3!$Q$2:$Q$25,MATCH(H7852,Origin_List,0)),"")</f>
        <v/>
      </c>
      <c r="N7852" s="22"/>
    </row>
    <row r="7853" spans="1:14">
      <c r="A7853" s="23"/>
      <c r="C7853" s="26"/>
      <c r="D7853" s="20" t="str">
        <f>IFERROR(VLOOKUP(H7853&amp;"|"&amp;I7853,Sheet3!$H$2:$N$150,5,0),"")</f>
        <v/>
      </c>
      <c r="M7853" s="20" t="str">
        <f>IFERROR(INDEX(Sheet3!$Q$2:$Q$25,MATCH(H7853,Origin_List,0)),"")</f>
        <v/>
      </c>
      <c r="N7853" s="22"/>
    </row>
    <row r="7854" spans="1:14">
      <c r="A7854" s="23"/>
      <c r="C7854" s="26"/>
      <c r="D7854" s="20" t="str">
        <f>IFERROR(VLOOKUP(H7854&amp;"|"&amp;I7854,Sheet3!$H$2:$N$150,5,0),"")</f>
        <v/>
      </c>
      <c r="M7854" s="20" t="str">
        <f>IFERROR(INDEX(Sheet3!$Q$2:$Q$25,MATCH(H7854,Origin_List,0)),"")</f>
        <v/>
      </c>
      <c r="N7854" s="22"/>
    </row>
    <row r="7855" spans="1:14">
      <c r="A7855" s="23"/>
      <c r="C7855" s="26"/>
      <c r="D7855" s="20" t="str">
        <f>IFERROR(VLOOKUP(H7855&amp;"|"&amp;I7855,Sheet3!$H$2:$N$150,5,0),"")</f>
        <v/>
      </c>
      <c r="M7855" s="20" t="str">
        <f>IFERROR(INDEX(Sheet3!$Q$2:$Q$25,MATCH(H7855,Origin_List,0)),"")</f>
        <v/>
      </c>
      <c r="N7855" s="22"/>
    </row>
    <row r="7856" spans="1:14">
      <c r="A7856" s="23"/>
      <c r="C7856" s="26"/>
      <c r="D7856" s="20" t="str">
        <f>IFERROR(VLOOKUP(H7856&amp;"|"&amp;I7856,Sheet3!$H$2:$N$150,5,0),"")</f>
        <v/>
      </c>
      <c r="M7856" s="20" t="str">
        <f>IFERROR(INDEX(Sheet3!$Q$2:$Q$25,MATCH(H7856,Origin_List,0)),"")</f>
        <v/>
      </c>
      <c r="N7856" s="22"/>
    </row>
    <row r="7857" spans="1:14">
      <c r="A7857" s="23"/>
      <c r="C7857" s="26"/>
      <c r="D7857" s="20" t="str">
        <f>IFERROR(VLOOKUP(H7857&amp;"|"&amp;I7857,Sheet3!$H$2:$N$150,5,0),"")</f>
        <v/>
      </c>
      <c r="M7857" s="20" t="str">
        <f>IFERROR(INDEX(Sheet3!$Q$2:$Q$25,MATCH(H7857,Origin_List,0)),"")</f>
        <v/>
      </c>
      <c r="N7857" s="22"/>
    </row>
    <row r="7858" spans="1:14">
      <c r="A7858" s="23"/>
      <c r="C7858" s="26"/>
      <c r="D7858" s="20" t="str">
        <f>IFERROR(VLOOKUP(H7858&amp;"|"&amp;I7858,Sheet3!$H$2:$N$150,5,0),"")</f>
        <v/>
      </c>
      <c r="M7858" s="20" t="str">
        <f>IFERROR(INDEX(Sheet3!$Q$2:$Q$25,MATCH(H7858,Origin_List,0)),"")</f>
        <v/>
      </c>
      <c r="N7858" s="22"/>
    </row>
    <row r="7859" spans="1:14">
      <c r="A7859" s="23"/>
      <c r="C7859" s="26"/>
      <c r="D7859" s="20" t="str">
        <f>IFERROR(VLOOKUP(H7859&amp;"|"&amp;I7859,Sheet3!$H$2:$N$150,5,0),"")</f>
        <v/>
      </c>
      <c r="M7859" s="20" t="str">
        <f>IFERROR(INDEX(Sheet3!$Q$2:$Q$25,MATCH(H7859,Origin_List,0)),"")</f>
        <v/>
      </c>
      <c r="N7859" s="22"/>
    </row>
    <row r="7860" spans="1:14">
      <c r="A7860" s="23"/>
      <c r="C7860" s="26"/>
      <c r="D7860" s="20" t="str">
        <f>IFERROR(VLOOKUP(H7860&amp;"|"&amp;I7860,Sheet3!$H$2:$N$150,5,0),"")</f>
        <v/>
      </c>
      <c r="M7860" s="20" t="str">
        <f>IFERROR(INDEX(Sheet3!$Q$2:$Q$25,MATCH(H7860,Origin_List,0)),"")</f>
        <v/>
      </c>
      <c r="N7860" s="22"/>
    </row>
    <row r="7861" spans="1:14">
      <c r="A7861" s="23"/>
      <c r="C7861" s="26"/>
      <c r="D7861" s="20" t="str">
        <f>IFERROR(VLOOKUP(H7861&amp;"|"&amp;I7861,Sheet3!$H$2:$N$150,5,0),"")</f>
        <v/>
      </c>
      <c r="M7861" s="20" t="str">
        <f>IFERROR(INDEX(Sheet3!$Q$2:$Q$25,MATCH(H7861,Origin_List,0)),"")</f>
        <v/>
      </c>
      <c r="N7861" s="22"/>
    </row>
    <row r="7862" spans="1:14">
      <c r="A7862" s="23"/>
      <c r="C7862" s="26"/>
      <c r="D7862" s="20" t="str">
        <f>IFERROR(VLOOKUP(H7862&amp;"|"&amp;I7862,Sheet3!$H$2:$N$150,5,0),"")</f>
        <v/>
      </c>
      <c r="M7862" s="20" t="str">
        <f>IFERROR(INDEX(Sheet3!$Q$2:$Q$25,MATCH(H7862,Origin_List,0)),"")</f>
        <v/>
      </c>
      <c r="N7862" s="22"/>
    </row>
    <row r="7863" spans="1:14">
      <c r="A7863" s="23"/>
      <c r="C7863" s="26"/>
      <c r="D7863" s="20" t="str">
        <f>IFERROR(VLOOKUP(H7863&amp;"|"&amp;I7863,Sheet3!$H$2:$N$150,5,0),"")</f>
        <v/>
      </c>
      <c r="M7863" s="20" t="str">
        <f>IFERROR(INDEX(Sheet3!$Q$2:$Q$25,MATCH(H7863,Origin_List,0)),"")</f>
        <v/>
      </c>
      <c r="N7863" s="22"/>
    </row>
    <row r="7864" spans="1:14">
      <c r="A7864" s="23"/>
      <c r="C7864" s="26"/>
      <c r="D7864" s="20" t="str">
        <f>IFERROR(VLOOKUP(H7864&amp;"|"&amp;I7864,Sheet3!$H$2:$N$150,5,0),"")</f>
        <v/>
      </c>
      <c r="M7864" s="20" t="str">
        <f>IFERROR(INDEX(Sheet3!$Q$2:$Q$25,MATCH(H7864,Origin_List,0)),"")</f>
        <v/>
      </c>
      <c r="N7864" s="22"/>
    </row>
    <row r="7865" spans="1:14">
      <c r="A7865" s="23"/>
      <c r="C7865" s="26"/>
      <c r="D7865" s="20" t="str">
        <f>IFERROR(VLOOKUP(H7865&amp;"|"&amp;I7865,Sheet3!$H$2:$N$150,5,0),"")</f>
        <v/>
      </c>
      <c r="M7865" s="20" t="str">
        <f>IFERROR(INDEX(Sheet3!$Q$2:$Q$25,MATCH(H7865,Origin_List,0)),"")</f>
        <v/>
      </c>
      <c r="N7865" s="22"/>
    </row>
    <row r="7866" spans="1:14">
      <c r="A7866" s="23"/>
      <c r="C7866" s="26"/>
      <c r="D7866" s="20" t="str">
        <f>IFERROR(VLOOKUP(H7866&amp;"|"&amp;I7866,Sheet3!$H$2:$N$150,5,0),"")</f>
        <v/>
      </c>
      <c r="M7866" s="20" t="str">
        <f>IFERROR(INDEX(Sheet3!$Q$2:$Q$25,MATCH(H7866,Origin_List,0)),"")</f>
        <v/>
      </c>
      <c r="N7866" s="22"/>
    </row>
    <row r="7867" spans="1:14">
      <c r="A7867" s="23"/>
      <c r="C7867" s="26"/>
      <c r="D7867" s="20" t="str">
        <f>IFERROR(VLOOKUP(H7867&amp;"|"&amp;I7867,Sheet3!$H$2:$N$150,5,0),"")</f>
        <v/>
      </c>
      <c r="M7867" s="20" t="str">
        <f>IFERROR(INDEX(Sheet3!$Q$2:$Q$25,MATCH(H7867,Origin_List,0)),"")</f>
        <v/>
      </c>
      <c r="N7867" s="22"/>
    </row>
    <row r="7868" spans="1:14">
      <c r="A7868" s="23"/>
      <c r="C7868" s="26"/>
      <c r="D7868" s="20" t="str">
        <f>IFERROR(VLOOKUP(H7868&amp;"|"&amp;I7868,Sheet3!$H$2:$N$150,5,0),"")</f>
        <v/>
      </c>
      <c r="M7868" s="20" t="str">
        <f>IFERROR(INDEX(Sheet3!$Q$2:$Q$25,MATCH(H7868,Origin_List,0)),"")</f>
        <v/>
      </c>
      <c r="N7868" s="22"/>
    </row>
    <row r="7869" spans="1:14">
      <c r="A7869" s="23"/>
      <c r="C7869" s="26"/>
      <c r="D7869" s="20" t="str">
        <f>IFERROR(VLOOKUP(H7869&amp;"|"&amp;I7869,Sheet3!$H$2:$N$150,5,0),"")</f>
        <v/>
      </c>
      <c r="M7869" s="20" t="str">
        <f>IFERROR(INDEX(Sheet3!$Q$2:$Q$25,MATCH(H7869,Origin_List,0)),"")</f>
        <v/>
      </c>
      <c r="N7869" s="22"/>
    </row>
    <row r="7870" spans="1:14">
      <c r="A7870" s="23"/>
      <c r="C7870" s="26"/>
      <c r="D7870" s="20" t="str">
        <f>IFERROR(VLOOKUP(H7870&amp;"|"&amp;I7870,Sheet3!$H$2:$N$150,5,0),"")</f>
        <v/>
      </c>
      <c r="M7870" s="20" t="str">
        <f>IFERROR(INDEX(Sheet3!$Q$2:$Q$25,MATCH(H7870,Origin_List,0)),"")</f>
        <v/>
      </c>
      <c r="N7870" s="22"/>
    </row>
    <row r="7871" spans="1:14">
      <c r="A7871" s="23"/>
      <c r="C7871" s="26"/>
      <c r="D7871" s="20" t="str">
        <f>IFERROR(VLOOKUP(H7871&amp;"|"&amp;I7871,Sheet3!$H$2:$N$150,5,0),"")</f>
        <v/>
      </c>
      <c r="M7871" s="20" t="str">
        <f>IFERROR(INDEX(Sheet3!$Q$2:$Q$25,MATCH(H7871,Origin_List,0)),"")</f>
        <v/>
      </c>
      <c r="N7871" s="22"/>
    </row>
    <row r="7872" spans="1:14">
      <c r="A7872" s="23"/>
      <c r="C7872" s="26"/>
      <c r="D7872" s="20" t="str">
        <f>IFERROR(VLOOKUP(H7872&amp;"|"&amp;I7872,Sheet3!$H$2:$N$150,5,0),"")</f>
        <v/>
      </c>
      <c r="M7872" s="20" t="str">
        <f>IFERROR(INDEX(Sheet3!$Q$2:$Q$25,MATCH(H7872,Origin_List,0)),"")</f>
        <v/>
      </c>
      <c r="N7872" s="22"/>
    </row>
    <row r="7873" spans="1:14">
      <c r="A7873" s="23"/>
      <c r="C7873" s="26"/>
      <c r="D7873" s="20" t="str">
        <f>IFERROR(VLOOKUP(H7873&amp;"|"&amp;I7873,Sheet3!$H$2:$N$150,5,0),"")</f>
        <v/>
      </c>
      <c r="M7873" s="20" t="str">
        <f>IFERROR(INDEX(Sheet3!$Q$2:$Q$25,MATCH(H7873,Origin_List,0)),"")</f>
        <v/>
      </c>
      <c r="N7873" s="22"/>
    </row>
    <row r="7874" spans="1:14">
      <c r="A7874" s="23"/>
      <c r="C7874" s="26"/>
      <c r="D7874" s="20" t="str">
        <f>IFERROR(VLOOKUP(H7874&amp;"|"&amp;I7874,Sheet3!$H$2:$N$150,5,0),"")</f>
        <v/>
      </c>
      <c r="M7874" s="20" t="str">
        <f>IFERROR(INDEX(Sheet3!$Q$2:$Q$25,MATCH(H7874,Origin_List,0)),"")</f>
        <v/>
      </c>
      <c r="N7874" s="22"/>
    </row>
    <row r="7875" spans="1:14">
      <c r="A7875" s="23"/>
      <c r="C7875" s="26"/>
      <c r="D7875" s="20" t="str">
        <f>IFERROR(VLOOKUP(H7875&amp;"|"&amp;I7875,Sheet3!$H$2:$N$150,5,0),"")</f>
        <v/>
      </c>
      <c r="M7875" s="20" t="str">
        <f>IFERROR(INDEX(Sheet3!$Q$2:$Q$25,MATCH(H7875,Origin_List,0)),"")</f>
        <v/>
      </c>
      <c r="N7875" s="22"/>
    </row>
    <row r="7876" spans="1:14">
      <c r="A7876" s="23"/>
      <c r="C7876" s="26"/>
      <c r="D7876" s="20" t="str">
        <f>IFERROR(VLOOKUP(H7876&amp;"|"&amp;I7876,Sheet3!$H$2:$N$150,5,0),"")</f>
        <v/>
      </c>
      <c r="M7876" s="20" t="str">
        <f>IFERROR(INDEX(Sheet3!$Q$2:$Q$25,MATCH(H7876,Origin_List,0)),"")</f>
        <v/>
      </c>
      <c r="N7876" s="22"/>
    </row>
    <row r="7877" spans="1:14">
      <c r="A7877" s="23"/>
      <c r="C7877" s="26"/>
      <c r="D7877" s="20" t="str">
        <f>IFERROR(VLOOKUP(H7877&amp;"|"&amp;I7877,Sheet3!$H$2:$N$150,5,0),"")</f>
        <v/>
      </c>
      <c r="M7877" s="20" t="str">
        <f>IFERROR(INDEX(Sheet3!$Q$2:$Q$25,MATCH(H7877,Origin_List,0)),"")</f>
        <v/>
      </c>
      <c r="N7877" s="22"/>
    </row>
    <row r="7878" spans="1:14">
      <c r="A7878" s="23"/>
      <c r="C7878" s="26"/>
      <c r="D7878" s="20" t="str">
        <f>IFERROR(VLOOKUP(H7878&amp;"|"&amp;I7878,Sheet3!$H$2:$N$150,5,0),"")</f>
        <v/>
      </c>
      <c r="M7878" s="20" t="str">
        <f>IFERROR(INDEX(Sheet3!$Q$2:$Q$25,MATCH(H7878,Origin_List,0)),"")</f>
        <v/>
      </c>
      <c r="N7878" s="22"/>
    </row>
    <row r="7879" spans="1:14">
      <c r="A7879" s="23"/>
      <c r="C7879" s="26"/>
      <c r="D7879" s="20" t="str">
        <f>IFERROR(VLOOKUP(H7879&amp;"|"&amp;I7879,Sheet3!$H$2:$N$150,5,0),"")</f>
        <v/>
      </c>
      <c r="M7879" s="20" t="str">
        <f>IFERROR(INDEX(Sheet3!$Q$2:$Q$25,MATCH(H7879,Origin_List,0)),"")</f>
        <v/>
      </c>
      <c r="N7879" s="22"/>
    </row>
    <row r="7880" spans="1:14">
      <c r="A7880" s="23"/>
      <c r="C7880" s="26"/>
      <c r="D7880" s="20" t="str">
        <f>IFERROR(VLOOKUP(H7880&amp;"|"&amp;I7880,Sheet3!$H$2:$N$150,5,0),"")</f>
        <v/>
      </c>
      <c r="M7880" s="20" t="str">
        <f>IFERROR(INDEX(Sheet3!$Q$2:$Q$25,MATCH(H7880,Origin_List,0)),"")</f>
        <v/>
      </c>
      <c r="N7880" s="22"/>
    </row>
    <row r="7881" spans="1:14">
      <c r="A7881" s="23"/>
      <c r="C7881" s="26"/>
      <c r="D7881" s="20" t="str">
        <f>IFERROR(VLOOKUP(H7881&amp;"|"&amp;I7881,Sheet3!$H$2:$N$150,5,0),"")</f>
        <v/>
      </c>
      <c r="M7881" s="20" t="str">
        <f>IFERROR(INDEX(Sheet3!$Q$2:$Q$25,MATCH(H7881,Origin_List,0)),"")</f>
        <v/>
      </c>
      <c r="N7881" s="22"/>
    </row>
    <row r="7882" spans="1:14">
      <c r="A7882" s="23"/>
      <c r="C7882" s="26"/>
      <c r="D7882" s="20" t="str">
        <f>IFERROR(VLOOKUP(H7882&amp;"|"&amp;I7882,Sheet3!$H$2:$N$150,5,0),"")</f>
        <v/>
      </c>
      <c r="M7882" s="20" t="str">
        <f>IFERROR(INDEX(Sheet3!$Q$2:$Q$25,MATCH(H7882,Origin_List,0)),"")</f>
        <v/>
      </c>
      <c r="N7882" s="22"/>
    </row>
    <row r="7883" spans="1:14">
      <c r="A7883" s="23"/>
      <c r="C7883" s="26"/>
      <c r="D7883" s="20" t="str">
        <f>IFERROR(VLOOKUP(H7883&amp;"|"&amp;I7883,Sheet3!$H$2:$N$150,5,0),"")</f>
        <v/>
      </c>
      <c r="M7883" s="20" t="str">
        <f>IFERROR(INDEX(Sheet3!$Q$2:$Q$25,MATCH(H7883,Origin_List,0)),"")</f>
        <v/>
      </c>
      <c r="N7883" s="22"/>
    </row>
    <row r="7884" spans="1:14">
      <c r="A7884" s="23"/>
      <c r="C7884" s="26"/>
      <c r="D7884" s="20" t="str">
        <f>IFERROR(VLOOKUP(H7884&amp;"|"&amp;I7884,Sheet3!$H$2:$N$150,5,0),"")</f>
        <v/>
      </c>
      <c r="M7884" s="20" t="str">
        <f>IFERROR(INDEX(Sheet3!$Q$2:$Q$25,MATCH(H7884,Origin_List,0)),"")</f>
        <v/>
      </c>
      <c r="N7884" s="22"/>
    </row>
    <row r="7885" spans="1:14">
      <c r="A7885" s="23"/>
      <c r="C7885" s="26"/>
      <c r="D7885" s="20" t="str">
        <f>IFERROR(VLOOKUP(H7885&amp;"|"&amp;I7885,Sheet3!$H$2:$N$150,5,0),"")</f>
        <v/>
      </c>
      <c r="M7885" s="20" t="str">
        <f>IFERROR(INDEX(Sheet3!$Q$2:$Q$25,MATCH(H7885,Origin_List,0)),"")</f>
        <v/>
      </c>
      <c r="N7885" s="22"/>
    </row>
    <row r="7886" spans="1:14">
      <c r="A7886" s="23"/>
      <c r="C7886" s="26"/>
      <c r="D7886" s="20" t="str">
        <f>IFERROR(VLOOKUP(H7886&amp;"|"&amp;I7886,Sheet3!$H$2:$N$150,5,0),"")</f>
        <v/>
      </c>
      <c r="M7886" s="20" t="str">
        <f>IFERROR(INDEX(Sheet3!$Q$2:$Q$25,MATCH(H7886,Origin_List,0)),"")</f>
        <v/>
      </c>
      <c r="N7886" s="22"/>
    </row>
    <row r="7887" spans="1:14">
      <c r="A7887" s="23"/>
      <c r="C7887" s="26"/>
      <c r="D7887" s="20" t="str">
        <f>IFERROR(VLOOKUP(H7887&amp;"|"&amp;I7887,Sheet3!$H$2:$N$150,5,0),"")</f>
        <v/>
      </c>
      <c r="M7887" s="20" t="str">
        <f>IFERROR(INDEX(Sheet3!$Q$2:$Q$25,MATCH(H7887,Origin_List,0)),"")</f>
        <v/>
      </c>
      <c r="N7887" s="22"/>
    </row>
    <row r="7888" spans="1:14">
      <c r="A7888" s="23"/>
      <c r="C7888" s="26"/>
      <c r="D7888" s="20" t="str">
        <f>IFERROR(VLOOKUP(H7888&amp;"|"&amp;I7888,Sheet3!$H$2:$N$150,5,0),"")</f>
        <v/>
      </c>
      <c r="M7888" s="20" t="str">
        <f>IFERROR(INDEX(Sheet3!$Q$2:$Q$25,MATCH(H7888,Origin_List,0)),"")</f>
        <v/>
      </c>
      <c r="N7888" s="22"/>
    </row>
    <row r="7889" spans="1:14">
      <c r="A7889" s="23"/>
      <c r="C7889" s="26"/>
      <c r="D7889" s="20" t="str">
        <f>IFERROR(VLOOKUP(H7889&amp;"|"&amp;I7889,Sheet3!$H$2:$N$150,5,0),"")</f>
        <v/>
      </c>
      <c r="M7889" s="20" t="str">
        <f>IFERROR(INDEX(Sheet3!$Q$2:$Q$25,MATCH(H7889,Origin_List,0)),"")</f>
        <v/>
      </c>
      <c r="N7889" s="22"/>
    </row>
    <row r="7890" spans="1:14">
      <c r="A7890" s="23"/>
      <c r="C7890" s="26"/>
      <c r="D7890" s="20" t="str">
        <f>IFERROR(VLOOKUP(H7890&amp;"|"&amp;I7890,Sheet3!$H$2:$N$150,5,0),"")</f>
        <v/>
      </c>
      <c r="M7890" s="20" t="str">
        <f>IFERROR(INDEX(Sheet3!$Q$2:$Q$25,MATCH(H7890,Origin_List,0)),"")</f>
        <v/>
      </c>
      <c r="N7890" s="22"/>
    </row>
    <row r="7891" spans="1:14">
      <c r="A7891" s="23"/>
      <c r="C7891" s="26"/>
      <c r="D7891" s="20" t="str">
        <f>IFERROR(VLOOKUP(H7891&amp;"|"&amp;I7891,Sheet3!$H$2:$N$150,5,0),"")</f>
        <v/>
      </c>
      <c r="M7891" s="20" t="str">
        <f>IFERROR(INDEX(Sheet3!$Q$2:$Q$25,MATCH(H7891,Origin_List,0)),"")</f>
        <v/>
      </c>
      <c r="N7891" s="22"/>
    </row>
    <row r="7892" spans="1:14">
      <c r="A7892" s="23"/>
      <c r="C7892" s="26"/>
      <c r="D7892" s="20" t="str">
        <f>IFERROR(VLOOKUP(H7892&amp;"|"&amp;I7892,Sheet3!$H$2:$N$150,5,0),"")</f>
        <v/>
      </c>
      <c r="M7892" s="20" t="str">
        <f>IFERROR(INDEX(Sheet3!$Q$2:$Q$25,MATCH(H7892,Origin_List,0)),"")</f>
        <v/>
      </c>
      <c r="N7892" s="22"/>
    </row>
    <row r="7893" spans="1:14">
      <c r="A7893" s="23"/>
      <c r="C7893" s="26"/>
      <c r="D7893" s="20" t="str">
        <f>IFERROR(VLOOKUP(H7893&amp;"|"&amp;I7893,Sheet3!$H$2:$N$150,5,0),"")</f>
        <v/>
      </c>
      <c r="M7893" s="20" t="str">
        <f>IFERROR(INDEX(Sheet3!$Q$2:$Q$25,MATCH(H7893,Origin_List,0)),"")</f>
        <v/>
      </c>
      <c r="N7893" s="22"/>
    </row>
    <row r="7894" spans="1:14">
      <c r="A7894" s="23"/>
      <c r="C7894" s="26"/>
      <c r="D7894" s="20" t="str">
        <f>IFERROR(VLOOKUP(H7894&amp;"|"&amp;I7894,Sheet3!$H$2:$N$150,5,0),"")</f>
        <v/>
      </c>
      <c r="M7894" s="20" t="str">
        <f>IFERROR(INDEX(Sheet3!$Q$2:$Q$25,MATCH(H7894,Origin_List,0)),"")</f>
        <v/>
      </c>
      <c r="N7894" s="22"/>
    </row>
    <row r="7895" spans="1:14">
      <c r="A7895" s="23"/>
      <c r="C7895" s="26"/>
      <c r="D7895" s="20" t="str">
        <f>IFERROR(VLOOKUP(H7895&amp;"|"&amp;I7895,Sheet3!$H$2:$N$150,5,0),"")</f>
        <v/>
      </c>
      <c r="M7895" s="20" t="str">
        <f>IFERROR(INDEX(Sheet3!$Q$2:$Q$25,MATCH(H7895,Origin_List,0)),"")</f>
        <v/>
      </c>
      <c r="N7895" s="22"/>
    </row>
    <row r="7896" spans="1:14">
      <c r="A7896" s="23"/>
      <c r="C7896" s="26"/>
      <c r="D7896" s="20" t="str">
        <f>IFERROR(VLOOKUP(H7896&amp;"|"&amp;I7896,Sheet3!$H$2:$N$150,5,0),"")</f>
        <v/>
      </c>
      <c r="M7896" s="20" t="str">
        <f>IFERROR(INDEX(Sheet3!$Q$2:$Q$25,MATCH(H7896,Origin_List,0)),"")</f>
        <v/>
      </c>
      <c r="N7896" s="22"/>
    </row>
    <row r="7897" spans="1:14">
      <c r="A7897" s="23"/>
      <c r="C7897" s="26"/>
      <c r="D7897" s="20" t="str">
        <f>IFERROR(VLOOKUP(H7897&amp;"|"&amp;I7897,Sheet3!$H$2:$N$150,5,0),"")</f>
        <v/>
      </c>
      <c r="M7897" s="20" t="str">
        <f>IFERROR(INDEX(Sheet3!$Q$2:$Q$25,MATCH(H7897,Origin_List,0)),"")</f>
        <v/>
      </c>
      <c r="N7897" s="22"/>
    </row>
    <row r="7898" spans="1:14">
      <c r="A7898" s="23"/>
      <c r="C7898" s="26"/>
      <c r="D7898" s="20" t="str">
        <f>IFERROR(VLOOKUP(H7898&amp;"|"&amp;I7898,Sheet3!$H$2:$N$150,5,0),"")</f>
        <v/>
      </c>
      <c r="M7898" s="20" t="str">
        <f>IFERROR(INDEX(Sheet3!$Q$2:$Q$25,MATCH(H7898,Origin_List,0)),"")</f>
        <v/>
      </c>
      <c r="N7898" s="22"/>
    </row>
    <row r="7899" spans="1:14">
      <c r="A7899" s="23"/>
      <c r="C7899" s="26"/>
      <c r="D7899" s="20" t="str">
        <f>IFERROR(VLOOKUP(H7899&amp;"|"&amp;I7899,Sheet3!$H$2:$N$150,5,0),"")</f>
        <v/>
      </c>
      <c r="M7899" s="20" t="str">
        <f>IFERROR(INDEX(Sheet3!$Q$2:$Q$25,MATCH(H7899,Origin_List,0)),"")</f>
        <v/>
      </c>
      <c r="N7899" s="22"/>
    </row>
    <row r="7900" spans="1:14">
      <c r="A7900" s="23"/>
      <c r="C7900" s="26"/>
      <c r="D7900" s="20" t="str">
        <f>IFERROR(VLOOKUP(H7900&amp;"|"&amp;I7900,Sheet3!$H$2:$N$150,5,0),"")</f>
        <v/>
      </c>
      <c r="M7900" s="20" t="str">
        <f>IFERROR(INDEX(Sheet3!$Q$2:$Q$25,MATCH(H7900,Origin_List,0)),"")</f>
        <v/>
      </c>
      <c r="N7900" s="22"/>
    </row>
    <row r="7901" spans="1:14">
      <c r="A7901" s="23"/>
      <c r="C7901" s="26"/>
      <c r="D7901" s="20" t="str">
        <f>IFERROR(VLOOKUP(H7901&amp;"|"&amp;I7901,Sheet3!$H$2:$N$150,5,0),"")</f>
        <v/>
      </c>
      <c r="M7901" s="20" t="str">
        <f>IFERROR(INDEX(Sheet3!$Q$2:$Q$25,MATCH(H7901,Origin_List,0)),"")</f>
        <v/>
      </c>
      <c r="N7901" s="22"/>
    </row>
    <row r="7902" spans="1:14">
      <c r="A7902" s="23"/>
      <c r="C7902" s="26"/>
      <c r="D7902" s="20" t="str">
        <f>IFERROR(VLOOKUP(H7902&amp;"|"&amp;I7902,Sheet3!$H$2:$N$150,5,0),"")</f>
        <v/>
      </c>
      <c r="M7902" s="20" t="str">
        <f>IFERROR(INDEX(Sheet3!$Q$2:$Q$25,MATCH(H7902,Origin_List,0)),"")</f>
        <v/>
      </c>
      <c r="N7902" s="22"/>
    </row>
    <row r="7903" spans="1:14">
      <c r="A7903" s="23"/>
      <c r="C7903" s="26"/>
      <c r="D7903" s="20" t="str">
        <f>IFERROR(VLOOKUP(H7903&amp;"|"&amp;I7903,Sheet3!$H$2:$N$150,5,0),"")</f>
        <v/>
      </c>
      <c r="M7903" s="20" t="str">
        <f>IFERROR(INDEX(Sheet3!$Q$2:$Q$25,MATCH(H7903,Origin_List,0)),"")</f>
        <v/>
      </c>
      <c r="N7903" s="22"/>
    </row>
    <row r="7904" spans="1:14">
      <c r="A7904" s="23"/>
      <c r="C7904" s="26"/>
      <c r="D7904" s="20" t="str">
        <f>IFERROR(VLOOKUP(H7904&amp;"|"&amp;I7904,Sheet3!$H$2:$N$150,5,0),"")</f>
        <v/>
      </c>
      <c r="M7904" s="20" t="str">
        <f>IFERROR(INDEX(Sheet3!$Q$2:$Q$25,MATCH(H7904,Origin_List,0)),"")</f>
        <v/>
      </c>
      <c r="N7904" s="22"/>
    </row>
    <row r="7905" spans="1:14">
      <c r="A7905" s="23"/>
      <c r="C7905" s="26"/>
      <c r="D7905" s="20" t="str">
        <f>IFERROR(VLOOKUP(H7905&amp;"|"&amp;I7905,Sheet3!$H$2:$N$150,5,0),"")</f>
        <v/>
      </c>
      <c r="M7905" s="20" t="str">
        <f>IFERROR(INDEX(Sheet3!$Q$2:$Q$25,MATCH(H7905,Origin_List,0)),"")</f>
        <v/>
      </c>
      <c r="N7905" s="22"/>
    </row>
    <row r="7906" spans="1:14">
      <c r="A7906" s="23"/>
      <c r="C7906" s="26"/>
      <c r="D7906" s="20" t="str">
        <f>IFERROR(VLOOKUP(H7906&amp;"|"&amp;I7906,Sheet3!$H$2:$N$150,5,0),"")</f>
        <v/>
      </c>
      <c r="M7906" s="20" t="str">
        <f>IFERROR(INDEX(Sheet3!$Q$2:$Q$25,MATCH(H7906,Origin_List,0)),"")</f>
        <v/>
      </c>
      <c r="N7906" s="22"/>
    </row>
    <row r="7907" spans="1:14">
      <c r="A7907" s="23"/>
      <c r="C7907" s="26"/>
      <c r="D7907" s="20" t="str">
        <f>IFERROR(VLOOKUP(H7907&amp;"|"&amp;I7907,Sheet3!$H$2:$N$150,5,0),"")</f>
        <v/>
      </c>
      <c r="M7907" s="20" t="str">
        <f>IFERROR(INDEX(Sheet3!$Q$2:$Q$25,MATCH(H7907,Origin_List,0)),"")</f>
        <v/>
      </c>
      <c r="N7907" s="22"/>
    </row>
    <row r="7908" spans="1:14">
      <c r="A7908" s="23"/>
      <c r="C7908" s="26"/>
      <c r="D7908" s="20" t="str">
        <f>IFERROR(VLOOKUP(H7908&amp;"|"&amp;I7908,Sheet3!$H$2:$N$150,5,0),"")</f>
        <v/>
      </c>
      <c r="M7908" s="20" t="str">
        <f>IFERROR(INDEX(Sheet3!$Q$2:$Q$25,MATCH(H7908,Origin_List,0)),"")</f>
        <v/>
      </c>
      <c r="N7908" s="22"/>
    </row>
    <row r="7909" spans="1:14">
      <c r="A7909" s="23"/>
      <c r="C7909" s="26"/>
      <c r="D7909" s="20" t="str">
        <f>IFERROR(VLOOKUP(H7909&amp;"|"&amp;I7909,Sheet3!$H$2:$N$150,5,0),"")</f>
        <v/>
      </c>
      <c r="M7909" s="20" t="str">
        <f>IFERROR(INDEX(Sheet3!$Q$2:$Q$25,MATCH(H7909,Origin_List,0)),"")</f>
        <v/>
      </c>
      <c r="N7909" s="22"/>
    </row>
    <row r="7910" spans="1:14">
      <c r="A7910" s="23"/>
      <c r="C7910" s="26"/>
      <c r="D7910" s="20" t="str">
        <f>IFERROR(VLOOKUP(H7910&amp;"|"&amp;I7910,Sheet3!$H$2:$N$150,5,0),"")</f>
        <v/>
      </c>
      <c r="M7910" s="20" t="str">
        <f>IFERROR(INDEX(Sheet3!$Q$2:$Q$25,MATCH(H7910,Origin_List,0)),"")</f>
        <v/>
      </c>
      <c r="N7910" s="22"/>
    </row>
    <row r="7911" spans="1:14">
      <c r="A7911" s="23"/>
      <c r="C7911" s="26"/>
      <c r="D7911" s="20" t="str">
        <f>IFERROR(VLOOKUP(H7911&amp;"|"&amp;I7911,Sheet3!$H$2:$N$150,5,0),"")</f>
        <v/>
      </c>
      <c r="M7911" s="20" t="str">
        <f>IFERROR(INDEX(Sheet3!$Q$2:$Q$25,MATCH(H7911,Origin_List,0)),"")</f>
        <v/>
      </c>
      <c r="N7911" s="22"/>
    </row>
    <row r="7912" spans="1:14">
      <c r="A7912" s="23"/>
      <c r="C7912" s="26"/>
      <c r="D7912" s="20" t="str">
        <f>IFERROR(VLOOKUP(H7912&amp;"|"&amp;I7912,Sheet3!$H$2:$N$150,5,0),"")</f>
        <v/>
      </c>
      <c r="M7912" s="20" t="str">
        <f>IFERROR(INDEX(Sheet3!$Q$2:$Q$25,MATCH(H7912,Origin_List,0)),"")</f>
        <v/>
      </c>
      <c r="N7912" s="22"/>
    </row>
    <row r="7913" spans="1:14">
      <c r="A7913" s="23"/>
      <c r="C7913" s="26"/>
      <c r="D7913" s="20" t="str">
        <f>IFERROR(VLOOKUP(H7913&amp;"|"&amp;I7913,Sheet3!$H$2:$N$150,5,0),"")</f>
        <v/>
      </c>
      <c r="M7913" s="20" t="str">
        <f>IFERROR(INDEX(Sheet3!$Q$2:$Q$25,MATCH(H7913,Origin_List,0)),"")</f>
        <v/>
      </c>
      <c r="N7913" s="22"/>
    </row>
    <row r="7914" spans="1:14">
      <c r="A7914" s="23"/>
      <c r="C7914" s="26"/>
      <c r="D7914" s="20" t="str">
        <f>IFERROR(VLOOKUP(H7914&amp;"|"&amp;I7914,Sheet3!$H$2:$N$150,5,0),"")</f>
        <v/>
      </c>
      <c r="M7914" s="20" t="str">
        <f>IFERROR(INDEX(Sheet3!$Q$2:$Q$25,MATCH(H7914,Origin_List,0)),"")</f>
        <v/>
      </c>
      <c r="N7914" s="22"/>
    </row>
    <row r="7915" spans="1:14">
      <c r="A7915" s="23"/>
      <c r="C7915" s="26"/>
      <c r="D7915" s="20" t="str">
        <f>IFERROR(VLOOKUP(H7915&amp;"|"&amp;I7915,Sheet3!$H$2:$N$150,5,0),"")</f>
        <v/>
      </c>
      <c r="M7915" s="20" t="str">
        <f>IFERROR(INDEX(Sheet3!$Q$2:$Q$25,MATCH(H7915,Origin_List,0)),"")</f>
        <v/>
      </c>
      <c r="N7915" s="22"/>
    </row>
    <row r="7916" spans="1:14">
      <c r="A7916" s="23"/>
      <c r="C7916" s="26"/>
      <c r="D7916" s="20" t="str">
        <f>IFERROR(VLOOKUP(H7916&amp;"|"&amp;I7916,Sheet3!$H$2:$N$150,5,0),"")</f>
        <v/>
      </c>
      <c r="M7916" s="20" t="str">
        <f>IFERROR(INDEX(Sheet3!$Q$2:$Q$25,MATCH(H7916,Origin_List,0)),"")</f>
        <v/>
      </c>
      <c r="N7916" s="22"/>
    </row>
    <row r="7917" spans="1:14">
      <c r="A7917" s="23"/>
      <c r="C7917" s="26"/>
      <c r="D7917" s="20" t="str">
        <f>IFERROR(VLOOKUP(H7917&amp;"|"&amp;I7917,Sheet3!$H$2:$N$150,5,0),"")</f>
        <v/>
      </c>
      <c r="M7917" s="20" t="str">
        <f>IFERROR(INDEX(Sheet3!$Q$2:$Q$25,MATCH(H7917,Origin_List,0)),"")</f>
        <v/>
      </c>
      <c r="N7917" s="22"/>
    </row>
    <row r="7918" spans="1:14">
      <c r="A7918" s="23"/>
      <c r="C7918" s="26"/>
      <c r="D7918" s="20" t="str">
        <f>IFERROR(VLOOKUP(H7918&amp;"|"&amp;I7918,Sheet3!$H$2:$N$150,5,0),"")</f>
        <v/>
      </c>
      <c r="M7918" s="20" t="str">
        <f>IFERROR(INDEX(Sheet3!$Q$2:$Q$25,MATCH(H7918,Origin_List,0)),"")</f>
        <v/>
      </c>
      <c r="N7918" s="22"/>
    </row>
    <row r="7919" spans="1:14">
      <c r="A7919" s="23"/>
      <c r="C7919" s="26"/>
      <c r="D7919" s="20" t="str">
        <f>IFERROR(VLOOKUP(H7919&amp;"|"&amp;I7919,Sheet3!$H$2:$N$150,5,0),"")</f>
        <v/>
      </c>
      <c r="M7919" s="20" t="str">
        <f>IFERROR(INDEX(Sheet3!$Q$2:$Q$25,MATCH(H7919,Origin_List,0)),"")</f>
        <v/>
      </c>
      <c r="N7919" s="22"/>
    </row>
    <row r="7920" spans="1:14">
      <c r="A7920" s="23"/>
      <c r="C7920" s="26"/>
      <c r="D7920" s="20" t="str">
        <f>IFERROR(VLOOKUP(H7920&amp;"|"&amp;I7920,Sheet3!$H$2:$N$150,5,0),"")</f>
        <v/>
      </c>
      <c r="M7920" s="20" t="str">
        <f>IFERROR(INDEX(Sheet3!$Q$2:$Q$25,MATCH(H7920,Origin_List,0)),"")</f>
        <v/>
      </c>
      <c r="N7920" s="22"/>
    </row>
    <row r="7921" spans="1:14">
      <c r="A7921" s="23"/>
      <c r="C7921" s="26"/>
      <c r="D7921" s="20" t="str">
        <f>IFERROR(VLOOKUP(H7921&amp;"|"&amp;I7921,Sheet3!$H$2:$N$150,5,0),"")</f>
        <v/>
      </c>
      <c r="M7921" s="20" t="str">
        <f>IFERROR(INDEX(Sheet3!$Q$2:$Q$25,MATCH(H7921,Origin_List,0)),"")</f>
        <v/>
      </c>
      <c r="N7921" s="22"/>
    </row>
    <row r="7922" spans="1:14">
      <c r="A7922" s="23"/>
      <c r="C7922" s="26"/>
      <c r="D7922" s="20" t="str">
        <f>IFERROR(VLOOKUP(H7922&amp;"|"&amp;I7922,Sheet3!$H$2:$N$150,5,0),"")</f>
        <v/>
      </c>
      <c r="M7922" s="20" t="str">
        <f>IFERROR(INDEX(Sheet3!$Q$2:$Q$25,MATCH(H7922,Origin_List,0)),"")</f>
        <v/>
      </c>
      <c r="N7922" s="22"/>
    </row>
    <row r="7923" spans="1:14">
      <c r="A7923" s="23"/>
      <c r="C7923" s="26"/>
      <c r="D7923" s="20" t="str">
        <f>IFERROR(VLOOKUP(H7923&amp;"|"&amp;I7923,Sheet3!$H$2:$N$150,5,0),"")</f>
        <v/>
      </c>
      <c r="M7923" s="20" t="str">
        <f>IFERROR(INDEX(Sheet3!$Q$2:$Q$25,MATCH(H7923,Origin_List,0)),"")</f>
        <v/>
      </c>
      <c r="N7923" s="22"/>
    </row>
    <row r="7924" spans="1:14">
      <c r="A7924" s="23"/>
      <c r="C7924" s="26"/>
      <c r="D7924" s="20" t="str">
        <f>IFERROR(VLOOKUP(H7924&amp;"|"&amp;I7924,Sheet3!$H$2:$N$150,5,0),"")</f>
        <v/>
      </c>
      <c r="M7924" s="20" t="str">
        <f>IFERROR(INDEX(Sheet3!$Q$2:$Q$25,MATCH(H7924,Origin_List,0)),"")</f>
        <v/>
      </c>
      <c r="N7924" s="22"/>
    </row>
    <row r="7925" spans="1:14">
      <c r="A7925" s="23"/>
      <c r="C7925" s="26"/>
      <c r="D7925" s="20" t="str">
        <f>IFERROR(VLOOKUP(H7925&amp;"|"&amp;I7925,Sheet3!$H$2:$N$150,5,0),"")</f>
        <v/>
      </c>
      <c r="M7925" s="20" t="str">
        <f>IFERROR(INDEX(Sheet3!$Q$2:$Q$25,MATCH(H7925,Origin_List,0)),"")</f>
        <v/>
      </c>
      <c r="N7925" s="22"/>
    </row>
    <row r="7926" spans="1:14">
      <c r="A7926" s="23"/>
      <c r="C7926" s="26"/>
      <c r="D7926" s="20" t="str">
        <f>IFERROR(VLOOKUP(H7926&amp;"|"&amp;I7926,Sheet3!$H$2:$N$150,5,0),"")</f>
        <v/>
      </c>
      <c r="M7926" s="20" t="str">
        <f>IFERROR(INDEX(Sheet3!$Q$2:$Q$25,MATCH(H7926,Origin_List,0)),"")</f>
        <v/>
      </c>
      <c r="N7926" s="22"/>
    </row>
    <row r="7927" spans="1:14">
      <c r="A7927" s="23"/>
      <c r="C7927" s="26"/>
      <c r="D7927" s="20" t="str">
        <f>IFERROR(VLOOKUP(H7927&amp;"|"&amp;I7927,Sheet3!$H$2:$N$150,5,0),"")</f>
        <v/>
      </c>
      <c r="M7927" s="20" t="str">
        <f>IFERROR(INDEX(Sheet3!$Q$2:$Q$25,MATCH(H7927,Origin_List,0)),"")</f>
        <v/>
      </c>
      <c r="N7927" s="22"/>
    </row>
    <row r="7928" spans="1:14">
      <c r="A7928" s="23"/>
      <c r="C7928" s="26"/>
      <c r="D7928" s="20" t="str">
        <f>IFERROR(VLOOKUP(H7928&amp;"|"&amp;I7928,Sheet3!$H$2:$N$150,5,0),"")</f>
        <v/>
      </c>
      <c r="M7928" s="20" t="str">
        <f>IFERROR(INDEX(Sheet3!$Q$2:$Q$25,MATCH(H7928,Origin_List,0)),"")</f>
        <v/>
      </c>
      <c r="N7928" s="22"/>
    </row>
    <row r="7929" spans="1:14">
      <c r="A7929" s="23"/>
      <c r="C7929" s="26"/>
      <c r="D7929" s="20" t="str">
        <f>IFERROR(VLOOKUP(H7929&amp;"|"&amp;I7929,Sheet3!$H$2:$N$150,5,0),"")</f>
        <v/>
      </c>
      <c r="M7929" s="20" t="str">
        <f>IFERROR(INDEX(Sheet3!$Q$2:$Q$25,MATCH(H7929,Origin_List,0)),"")</f>
        <v/>
      </c>
      <c r="N7929" s="22"/>
    </row>
    <row r="7930" spans="1:14">
      <c r="A7930" s="23"/>
      <c r="C7930" s="26"/>
      <c r="D7930" s="20" t="str">
        <f>IFERROR(VLOOKUP(H7930&amp;"|"&amp;I7930,Sheet3!$H$2:$N$150,5,0),"")</f>
        <v/>
      </c>
      <c r="M7930" s="20" t="str">
        <f>IFERROR(INDEX(Sheet3!$Q$2:$Q$25,MATCH(H7930,Origin_List,0)),"")</f>
        <v/>
      </c>
      <c r="N7930" s="22"/>
    </row>
    <row r="7931" spans="1:14">
      <c r="A7931" s="23"/>
      <c r="C7931" s="26"/>
      <c r="D7931" s="20" t="str">
        <f>IFERROR(VLOOKUP(H7931&amp;"|"&amp;I7931,Sheet3!$H$2:$N$150,5,0),"")</f>
        <v/>
      </c>
      <c r="M7931" s="20" t="str">
        <f>IFERROR(INDEX(Sheet3!$Q$2:$Q$25,MATCH(H7931,Origin_List,0)),"")</f>
        <v/>
      </c>
      <c r="N7931" s="22"/>
    </row>
    <row r="7932" spans="1:14">
      <c r="A7932" s="23"/>
      <c r="C7932" s="26"/>
      <c r="D7932" s="20" t="str">
        <f>IFERROR(VLOOKUP(H7932&amp;"|"&amp;I7932,Sheet3!$H$2:$N$150,5,0),"")</f>
        <v/>
      </c>
      <c r="M7932" s="20" t="str">
        <f>IFERROR(INDEX(Sheet3!$Q$2:$Q$25,MATCH(H7932,Origin_List,0)),"")</f>
        <v/>
      </c>
      <c r="N7932" s="22"/>
    </row>
    <row r="7933" spans="1:14">
      <c r="A7933" s="23"/>
      <c r="C7933" s="26"/>
      <c r="D7933" s="20" t="str">
        <f>IFERROR(VLOOKUP(H7933&amp;"|"&amp;I7933,Sheet3!$H$2:$N$150,5,0),"")</f>
        <v/>
      </c>
      <c r="M7933" s="20" t="str">
        <f>IFERROR(INDEX(Sheet3!$Q$2:$Q$25,MATCH(H7933,Origin_List,0)),"")</f>
        <v/>
      </c>
      <c r="N7933" s="22"/>
    </row>
    <row r="7934" spans="1:14">
      <c r="A7934" s="23"/>
      <c r="C7934" s="26"/>
      <c r="D7934" s="20" t="str">
        <f>IFERROR(VLOOKUP(H7934&amp;"|"&amp;I7934,Sheet3!$H$2:$N$150,5,0),"")</f>
        <v/>
      </c>
      <c r="M7934" s="20" t="str">
        <f>IFERROR(INDEX(Sheet3!$Q$2:$Q$25,MATCH(H7934,Origin_List,0)),"")</f>
        <v/>
      </c>
      <c r="N7934" s="22"/>
    </row>
    <row r="7935" spans="1:14">
      <c r="A7935" s="23"/>
      <c r="C7935" s="26"/>
      <c r="D7935" s="20" t="str">
        <f>IFERROR(VLOOKUP(H7935&amp;"|"&amp;I7935,Sheet3!$H$2:$N$150,5,0),"")</f>
        <v/>
      </c>
      <c r="M7935" s="20" t="str">
        <f>IFERROR(INDEX(Sheet3!$Q$2:$Q$25,MATCH(H7935,Origin_List,0)),"")</f>
        <v/>
      </c>
      <c r="N7935" s="22"/>
    </row>
    <row r="7936" spans="1:14">
      <c r="A7936" s="23"/>
      <c r="C7936" s="26"/>
      <c r="D7936" s="20" t="str">
        <f>IFERROR(VLOOKUP(H7936&amp;"|"&amp;I7936,Sheet3!$H$2:$N$150,5,0),"")</f>
        <v/>
      </c>
      <c r="M7936" s="20" t="str">
        <f>IFERROR(INDEX(Sheet3!$Q$2:$Q$25,MATCH(H7936,Origin_List,0)),"")</f>
        <v/>
      </c>
      <c r="N7936" s="22"/>
    </row>
    <row r="7937" spans="1:14">
      <c r="A7937" s="23"/>
      <c r="C7937" s="26"/>
      <c r="D7937" s="20" t="str">
        <f>IFERROR(VLOOKUP(H7937&amp;"|"&amp;I7937,Sheet3!$H$2:$N$150,5,0),"")</f>
        <v/>
      </c>
      <c r="M7937" s="20" t="str">
        <f>IFERROR(INDEX(Sheet3!$Q$2:$Q$25,MATCH(H7937,Origin_List,0)),"")</f>
        <v/>
      </c>
      <c r="N7937" s="22"/>
    </row>
    <row r="7938" spans="1:14">
      <c r="A7938" s="23"/>
      <c r="C7938" s="26"/>
      <c r="D7938" s="20" t="str">
        <f>IFERROR(VLOOKUP(H7938&amp;"|"&amp;I7938,Sheet3!$H$2:$N$150,5,0),"")</f>
        <v/>
      </c>
      <c r="M7938" s="20" t="str">
        <f>IFERROR(INDEX(Sheet3!$Q$2:$Q$25,MATCH(H7938,Origin_List,0)),"")</f>
        <v/>
      </c>
      <c r="N7938" s="22"/>
    </row>
    <row r="7939" spans="1:14">
      <c r="A7939" s="23"/>
      <c r="C7939" s="26"/>
      <c r="D7939" s="20" t="str">
        <f>IFERROR(VLOOKUP(H7939&amp;"|"&amp;I7939,Sheet3!$H$2:$N$150,5,0),"")</f>
        <v/>
      </c>
      <c r="M7939" s="20" t="str">
        <f>IFERROR(INDEX(Sheet3!$Q$2:$Q$25,MATCH(H7939,Origin_List,0)),"")</f>
        <v/>
      </c>
      <c r="N7939" s="22"/>
    </row>
    <row r="7940" spans="1:14">
      <c r="A7940" s="23"/>
      <c r="C7940" s="26"/>
      <c r="D7940" s="20" t="str">
        <f>IFERROR(VLOOKUP(H7940&amp;"|"&amp;I7940,Sheet3!$H$2:$N$150,5,0),"")</f>
        <v/>
      </c>
      <c r="M7940" s="20" t="str">
        <f>IFERROR(INDEX(Sheet3!$Q$2:$Q$25,MATCH(H7940,Origin_List,0)),"")</f>
        <v/>
      </c>
      <c r="N7940" s="22"/>
    </row>
    <row r="7941" spans="1:14">
      <c r="A7941" s="23"/>
      <c r="C7941" s="26"/>
      <c r="D7941" s="20" t="str">
        <f>IFERROR(VLOOKUP(H7941&amp;"|"&amp;I7941,Sheet3!$H$2:$N$150,5,0),"")</f>
        <v/>
      </c>
      <c r="M7941" s="20" t="str">
        <f>IFERROR(INDEX(Sheet3!$Q$2:$Q$25,MATCH(H7941,Origin_List,0)),"")</f>
        <v/>
      </c>
      <c r="N7941" s="22"/>
    </row>
    <row r="7942" spans="1:14">
      <c r="A7942" s="23"/>
      <c r="C7942" s="26"/>
      <c r="D7942" s="20" t="str">
        <f>IFERROR(VLOOKUP(H7942&amp;"|"&amp;I7942,Sheet3!$H$2:$N$150,5,0),"")</f>
        <v/>
      </c>
      <c r="M7942" s="20" t="str">
        <f>IFERROR(INDEX(Sheet3!$Q$2:$Q$25,MATCH(H7942,Origin_List,0)),"")</f>
        <v/>
      </c>
      <c r="N7942" s="22"/>
    </row>
    <row r="7943" spans="1:14">
      <c r="A7943" s="23"/>
      <c r="C7943" s="26"/>
      <c r="D7943" s="20" t="str">
        <f>IFERROR(VLOOKUP(H7943&amp;"|"&amp;I7943,Sheet3!$H$2:$N$150,5,0),"")</f>
        <v/>
      </c>
      <c r="M7943" s="20" t="str">
        <f>IFERROR(INDEX(Sheet3!$Q$2:$Q$25,MATCH(H7943,Origin_List,0)),"")</f>
        <v/>
      </c>
      <c r="N7943" s="22"/>
    </row>
    <row r="7944" spans="1:14">
      <c r="A7944" s="23"/>
      <c r="C7944" s="26"/>
      <c r="D7944" s="20" t="str">
        <f>IFERROR(VLOOKUP(H7944&amp;"|"&amp;I7944,Sheet3!$H$2:$N$150,5,0),"")</f>
        <v/>
      </c>
      <c r="M7944" s="20" t="str">
        <f>IFERROR(INDEX(Sheet3!$Q$2:$Q$25,MATCH(H7944,Origin_List,0)),"")</f>
        <v/>
      </c>
      <c r="N7944" s="22"/>
    </row>
    <row r="7945" spans="1:14">
      <c r="A7945" s="23"/>
      <c r="C7945" s="26"/>
      <c r="D7945" s="20" t="str">
        <f>IFERROR(VLOOKUP(H7945&amp;"|"&amp;I7945,Sheet3!$H$2:$N$150,5,0),"")</f>
        <v/>
      </c>
      <c r="M7945" s="20" t="str">
        <f>IFERROR(INDEX(Sheet3!$Q$2:$Q$25,MATCH(H7945,Origin_List,0)),"")</f>
        <v/>
      </c>
      <c r="N7945" s="22"/>
    </row>
    <row r="7946" spans="1:14">
      <c r="A7946" s="23"/>
      <c r="C7946" s="26"/>
      <c r="D7946" s="20" t="str">
        <f>IFERROR(VLOOKUP(H7946&amp;"|"&amp;I7946,Sheet3!$H$2:$N$150,5,0),"")</f>
        <v/>
      </c>
      <c r="M7946" s="20" t="str">
        <f>IFERROR(INDEX(Sheet3!$Q$2:$Q$25,MATCH(H7946,Origin_List,0)),"")</f>
        <v/>
      </c>
      <c r="N7946" s="22"/>
    </row>
    <row r="7947" spans="1:14">
      <c r="A7947" s="23"/>
      <c r="C7947" s="26"/>
      <c r="D7947" s="20" t="str">
        <f>IFERROR(VLOOKUP(H7947&amp;"|"&amp;I7947,Sheet3!$H$2:$N$150,5,0),"")</f>
        <v/>
      </c>
      <c r="M7947" s="20" t="str">
        <f>IFERROR(INDEX(Sheet3!$Q$2:$Q$25,MATCH(H7947,Origin_List,0)),"")</f>
        <v/>
      </c>
      <c r="N7947" s="22"/>
    </row>
    <row r="7948" spans="1:14">
      <c r="A7948" s="23"/>
      <c r="C7948" s="26"/>
      <c r="D7948" s="20" t="str">
        <f>IFERROR(VLOOKUP(H7948&amp;"|"&amp;I7948,Sheet3!$H$2:$N$150,5,0),"")</f>
        <v/>
      </c>
      <c r="M7948" s="20" t="str">
        <f>IFERROR(INDEX(Sheet3!$Q$2:$Q$25,MATCH(H7948,Origin_List,0)),"")</f>
        <v/>
      </c>
      <c r="N7948" s="22"/>
    </row>
    <row r="7949" spans="1:14">
      <c r="A7949" s="23"/>
      <c r="C7949" s="26"/>
      <c r="D7949" s="20" t="str">
        <f>IFERROR(VLOOKUP(H7949&amp;"|"&amp;I7949,Sheet3!$H$2:$N$150,5,0),"")</f>
        <v/>
      </c>
      <c r="M7949" s="20" t="str">
        <f>IFERROR(INDEX(Sheet3!$Q$2:$Q$25,MATCH(H7949,Origin_List,0)),"")</f>
        <v/>
      </c>
      <c r="N7949" s="22"/>
    </row>
    <row r="7950" spans="1:14">
      <c r="A7950" s="23"/>
      <c r="C7950" s="26"/>
      <c r="D7950" s="20" t="str">
        <f>IFERROR(VLOOKUP(H7950&amp;"|"&amp;I7950,Sheet3!$H$2:$N$150,5,0),"")</f>
        <v/>
      </c>
      <c r="M7950" s="20" t="str">
        <f>IFERROR(INDEX(Sheet3!$Q$2:$Q$25,MATCH(H7950,Origin_List,0)),"")</f>
        <v/>
      </c>
      <c r="N7950" s="22"/>
    </row>
    <row r="7951" spans="1:14">
      <c r="A7951" s="23"/>
      <c r="C7951" s="26"/>
      <c r="D7951" s="20" t="str">
        <f>IFERROR(VLOOKUP(H7951&amp;"|"&amp;I7951,Sheet3!$H$2:$N$150,5,0),"")</f>
        <v/>
      </c>
      <c r="M7951" s="20" t="str">
        <f>IFERROR(INDEX(Sheet3!$Q$2:$Q$25,MATCH(H7951,Origin_List,0)),"")</f>
        <v/>
      </c>
      <c r="N7951" s="22"/>
    </row>
    <row r="7952" spans="1:14">
      <c r="A7952" s="23"/>
      <c r="C7952" s="26"/>
      <c r="D7952" s="20" t="str">
        <f>IFERROR(VLOOKUP(H7952&amp;"|"&amp;I7952,Sheet3!$H$2:$N$150,5,0),"")</f>
        <v/>
      </c>
      <c r="M7952" s="20" t="str">
        <f>IFERROR(INDEX(Sheet3!$Q$2:$Q$25,MATCH(H7952,Origin_List,0)),"")</f>
        <v/>
      </c>
      <c r="N7952" s="22"/>
    </row>
    <row r="7953" spans="1:14">
      <c r="A7953" s="23"/>
      <c r="C7953" s="26"/>
      <c r="D7953" s="20" t="str">
        <f>IFERROR(VLOOKUP(H7953&amp;"|"&amp;I7953,Sheet3!$H$2:$N$150,5,0),"")</f>
        <v/>
      </c>
      <c r="M7953" s="20" t="str">
        <f>IFERROR(INDEX(Sheet3!$Q$2:$Q$25,MATCH(H7953,Origin_List,0)),"")</f>
        <v/>
      </c>
      <c r="N7953" s="22"/>
    </row>
    <row r="7954" spans="1:14">
      <c r="A7954" s="23"/>
      <c r="C7954" s="26"/>
      <c r="D7954" s="20" t="str">
        <f>IFERROR(VLOOKUP(H7954&amp;"|"&amp;I7954,Sheet3!$H$2:$N$150,5,0),"")</f>
        <v/>
      </c>
      <c r="M7954" s="20" t="str">
        <f>IFERROR(INDEX(Sheet3!$Q$2:$Q$25,MATCH(H7954,Origin_List,0)),"")</f>
        <v/>
      </c>
      <c r="N7954" s="22"/>
    </row>
    <row r="7955" spans="1:14">
      <c r="A7955" s="23"/>
      <c r="C7955" s="26"/>
      <c r="D7955" s="20" t="str">
        <f>IFERROR(VLOOKUP(H7955&amp;"|"&amp;I7955,Sheet3!$H$2:$N$150,5,0),"")</f>
        <v/>
      </c>
      <c r="M7955" s="20" t="str">
        <f>IFERROR(INDEX(Sheet3!$Q$2:$Q$25,MATCH(H7955,Origin_List,0)),"")</f>
        <v/>
      </c>
      <c r="N7955" s="22"/>
    </row>
    <row r="7956" spans="1:14">
      <c r="A7956" s="23"/>
      <c r="C7956" s="26"/>
      <c r="D7956" s="20" t="str">
        <f>IFERROR(VLOOKUP(H7956&amp;"|"&amp;I7956,Sheet3!$H$2:$N$150,5,0),"")</f>
        <v/>
      </c>
      <c r="M7956" s="20" t="str">
        <f>IFERROR(INDEX(Sheet3!$Q$2:$Q$25,MATCH(H7956,Origin_List,0)),"")</f>
        <v/>
      </c>
      <c r="N7956" s="22"/>
    </row>
    <row r="7957" spans="1:14">
      <c r="A7957" s="23"/>
      <c r="C7957" s="26"/>
      <c r="D7957" s="20" t="str">
        <f>IFERROR(VLOOKUP(H7957&amp;"|"&amp;I7957,Sheet3!$H$2:$N$150,5,0),"")</f>
        <v/>
      </c>
      <c r="M7957" s="20" t="str">
        <f>IFERROR(INDEX(Sheet3!$Q$2:$Q$25,MATCH(H7957,Origin_List,0)),"")</f>
        <v/>
      </c>
      <c r="N7957" s="22"/>
    </row>
    <row r="7958" spans="1:14">
      <c r="A7958" s="23"/>
      <c r="C7958" s="26"/>
      <c r="D7958" s="20" t="str">
        <f>IFERROR(VLOOKUP(H7958&amp;"|"&amp;I7958,Sheet3!$H$2:$N$150,5,0),"")</f>
        <v/>
      </c>
      <c r="M7958" s="20" t="str">
        <f>IFERROR(INDEX(Sheet3!$Q$2:$Q$25,MATCH(H7958,Origin_List,0)),"")</f>
        <v/>
      </c>
      <c r="N7958" s="22"/>
    </row>
    <row r="7959" spans="1:14">
      <c r="A7959" s="23"/>
      <c r="C7959" s="26"/>
      <c r="D7959" s="20" t="str">
        <f>IFERROR(VLOOKUP(H7959&amp;"|"&amp;I7959,Sheet3!$H$2:$N$150,5,0),"")</f>
        <v/>
      </c>
      <c r="M7959" s="20" t="str">
        <f>IFERROR(INDEX(Sheet3!$Q$2:$Q$25,MATCH(H7959,Origin_List,0)),"")</f>
        <v/>
      </c>
      <c r="N7959" s="22"/>
    </row>
    <row r="7960" spans="1:14">
      <c r="A7960" s="23"/>
      <c r="C7960" s="26"/>
      <c r="D7960" s="20" t="str">
        <f>IFERROR(VLOOKUP(H7960&amp;"|"&amp;I7960,Sheet3!$H$2:$N$150,5,0),"")</f>
        <v/>
      </c>
      <c r="M7960" s="20" t="str">
        <f>IFERROR(INDEX(Sheet3!$Q$2:$Q$25,MATCH(H7960,Origin_List,0)),"")</f>
        <v/>
      </c>
      <c r="N7960" s="22"/>
    </row>
    <row r="7961" spans="1:14">
      <c r="A7961" s="23"/>
      <c r="C7961" s="26"/>
      <c r="D7961" s="20" t="str">
        <f>IFERROR(VLOOKUP(H7961&amp;"|"&amp;I7961,Sheet3!$H$2:$N$150,5,0),"")</f>
        <v/>
      </c>
      <c r="M7961" s="20" t="str">
        <f>IFERROR(INDEX(Sheet3!$Q$2:$Q$25,MATCH(H7961,Origin_List,0)),"")</f>
        <v/>
      </c>
      <c r="N7961" s="22"/>
    </row>
    <row r="7962" spans="1:14">
      <c r="A7962" s="23"/>
      <c r="C7962" s="26"/>
      <c r="D7962" s="20" t="str">
        <f>IFERROR(VLOOKUP(H7962&amp;"|"&amp;I7962,Sheet3!$H$2:$N$150,5,0),"")</f>
        <v/>
      </c>
      <c r="M7962" s="20" t="str">
        <f>IFERROR(INDEX(Sheet3!$Q$2:$Q$25,MATCH(H7962,Origin_List,0)),"")</f>
        <v/>
      </c>
      <c r="N7962" s="22"/>
    </row>
    <row r="7963" spans="1:14">
      <c r="A7963" s="23"/>
      <c r="C7963" s="26"/>
      <c r="D7963" s="20" t="str">
        <f>IFERROR(VLOOKUP(H7963&amp;"|"&amp;I7963,Sheet3!$H$2:$N$150,5,0),"")</f>
        <v/>
      </c>
      <c r="M7963" s="20" t="str">
        <f>IFERROR(INDEX(Sheet3!$Q$2:$Q$25,MATCH(H7963,Origin_List,0)),"")</f>
        <v/>
      </c>
      <c r="N7963" s="22"/>
    </row>
    <row r="7964" spans="1:14">
      <c r="A7964" s="23"/>
      <c r="C7964" s="26"/>
      <c r="D7964" s="20" t="str">
        <f>IFERROR(VLOOKUP(H7964&amp;"|"&amp;I7964,Sheet3!$H$2:$N$150,5,0),"")</f>
        <v/>
      </c>
      <c r="M7964" s="20" t="str">
        <f>IFERROR(INDEX(Sheet3!$Q$2:$Q$25,MATCH(H7964,Origin_List,0)),"")</f>
        <v/>
      </c>
      <c r="N7964" s="22"/>
    </row>
    <row r="7965" spans="1:14">
      <c r="A7965" s="23"/>
      <c r="C7965" s="26"/>
      <c r="D7965" s="20" t="str">
        <f>IFERROR(VLOOKUP(H7965&amp;"|"&amp;I7965,Sheet3!$H$2:$N$150,5,0),"")</f>
        <v/>
      </c>
      <c r="M7965" s="20" t="str">
        <f>IFERROR(INDEX(Sheet3!$Q$2:$Q$25,MATCH(H7965,Origin_List,0)),"")</f>
        <v/>
      </c>
      <c r="N7965" s="22"/>
    </row>
    <row r="7966" spans="1:14">
      <c r="A7966" s="23"/>
      <c r="C7966" s="26"/>
      <c r="D7966" s="20" t="str">
        <f>IFERROR(VLOOKUP(H7966&amp;"|"&amp;I7966,Sheet3!$H$2:$N$150,5,0),"")</f>
        <v/>
      </c>
      <c r="M7966" s="20" t="str">
        <f>IFERROR(INDEX(Sheet3!$Q$2:$Q$25,MATCH(H7966,Origin_List,0)),"")</f>
        <v/>
      </c>
      <c r="N7966" s="22"/>
    </row>
    <row r="7967" spans="1:14">
      <c r="A7967" s="23"/>
      <c r="C7967" s="26"/>
      <c r="D7967" s="20" t="str">
        <f>IFERROR(VLOOKUP(H7967&amp;"|"&amp;I7967,Sheet3!$H$2:$N$150,5,0),"")</f>
        <v/>
      </c>
      <c r="M7967" s="20" t="str">
        <f>IFERROR(INDEX(Sheet3!$Q$2:$Q$25,MATCH(H7967,Origin_List,0)),"")</f>
        <v/>
      </c>
      <c r="N7967" s="22"/>
    </row>
    <row r="7968" spans="1:14">
      <c r="A7968" s="23"/>
      <c r="C7968" s="26"/>
      <c r="D7968" s="20" t="str">
        <f>IFERROR(VLOOKUP(H7968&amp;"|"&amp;I7968,Sheet3!$H$2:$N$150,5,0),"")</f>
        <v/>
      </c>
      <c r="M7968" s="20" t="str">
        <f>IFERROR(INDEX(Sheet3!$Q$2:$Q$25,MATCH(H7968,Origin_List,0)),"")</f>
        <v/>
      </c>
      <c r="N7968" s="22"/>
    </row>
    <row r="7969" spans="1:14">
      <c r="A7969" s="23"/>
      <c r="C7969" s="26"/>
      <c r="D7969" s="20" t="str">
        <f>IFERROR(VLOOKUP(H7969&amp;"|"&amp;I7969,Sheet3!$H$2:$N$150,5,0),"")</f>
        <v/>
      </c>
      <c r="M7969" s="20" t="str">
        <f>IFERROR(INDEX(Sheet3!$Q$2:$Q$25,MATCH(H7969,Origin_List,0)),"")</f>
        <v/>
      </c>
      <c r="N7969" s="22"/>
    </row>
    <row r="7970" spans="1:14">
      <c r="A7970" s="23"/>
      <c r="C7970" s="26"/>
      <c r="D7970" s="20" t="str">
        <f>IFERROR(VLOOKUP(H7970&amp;"|"&amp;I7970,Sheet3!$H$2:$N$150,5,0),"")</f>
        <v/>
      </c>
      <c r="M7970" s="20" t="str">
        <f>IFERROR(INDEX(Sheet3!$Q$2:$Q$25,MATCH(H7970,Origin_List,0)),"")</f>
        <v/>
      </c>
      <c r="N7970" s="22"/>
    </row>
    <row r="7971" spans="1:14">
      <c r="A7971" s="23"/>
      <c r="C7971" s="26"/>
      <c r="D7971" s="20" t="str">
        <f>IFERROR(VLOOKUP(H7971&amp;"|"&amp;I7971,Sheet3!$H$2:$N$150,5,0),"")</f>
        <v/>
      </c>
      <c r="M7971" s="20" t="str">
        <f>IFERROR(INDEX(Sheet3!$Q$2:$Q$25,MATCH(H7971,Origin_List,0)),"")</f>
        <v/>
      </c>
      <c r="N7971" s="22"/>
    </row>
    <row r="7972" spans="1:14">
      <c r="A7972" s="23"/>
      <c r="C7972" s="26"/>
      <c r="D7972" s="20" t="str">
        <f>IFERROR(VLOOKUP(H7972&amp;"|"&amp;I7972,Sheet3!$H$2:$N$150,5,0),"")</f>
        <v/>
      </c>
      <c r="M7972" s="20" t="str">
        <f>IFERROR(INDEX(Sheet3!$Q$2:$Q$25,MATCH(H7972,Origin_List,0)),"")</f>
        <v/>
      </c>
      <c r="N7972" s="22"/>
    </row>
    <row r="7973" spans="1:14">
      <c r="A7973" s="23"/>
      <c r="C7973" s="26"/>
      <c r="D7973" s="20" t="str">
        <f>IFERROR(VLOOKUP(H7973&amp;"|"&amp;I7973,Sheet3!$H$2:$N$150,5,0),"")</f>
        <v/>
      </c>
      <c r="M7973" s="20" t="str">
        <f>IFERROR(INDEX(Sheet3!$Q$2:$Q$25,MATCH(H7973,Origin_List,0)),"")</f>
        <v/>
      </c>
      <c r="N7973" s="22"/>
    </row>
    <row r="7974" spans="1:14">
      <c r="A7974" s="23"/>
      <c r="C7974" s="26"/>
      <c r="D7974" s="20" t="str">
        <f>IFERROR(VLOOKUP(H7974&amp;"|"&amp;I7974,Sheet3!$H$2:$N$150,5,0),"")</f>
        <v/>
      </c>
      <c r="M7974" s="20" t="str">
        <f>IFERROR(INDEX(Sheet3!$Q$2:$Q$25,MATCH(H7974,Origin_List,0)),"")</f>
        <v/>
      </c>
      <c r="N7974" s="22"/>
    </row>
    <row r="7975" spans="1:14">
      <c r="A7975" s="23"/>
      <c r="C7975" s="26"/>
      <c r="D7975" s="20" t="str">
        <f>IFERROR(VLOOKUP(H7975&amp;"|"&amp;I7975,Sheet3!$H$2:$N$150,5,0),"")</f>
        <v/>
      </c>
      <c r="M7975" s="20" t="str">
        <f>IFERROR(INDEX(Sheet3!$Q$2:$Q$25,MATCH(H7975,Origin_List,0)),"")</f>
        <v/>
      </c>
      <c r="N7975" s="22"/>
    </row>
    <row r="7976" spans="1:14">
      <c r="A7976" s="23"/>
      <c r="C7976" s="26"/>
      <c r="D7976" s="20" t="str">
        <f>IFERROR(VLOOKUP(H7976&amp;"|"&amp;I7976,Sheet3!$H$2:$N$150,5,0),"")</f>
        <v/>
      </c>
      <c r="M7976" s="20" t="str">
        <f>IFERROR(INDEX(Sheet3!$Q$2:$Q$25,MATCH(H7976,Origin_List,0)),"")</f>
        <v/>
      </c>
      <c r="N7976" s="22"/>
    </row>
    <row r="7977" spans="1:14">
      <c r="A7977" s="23"/>
      <c r="C7977" s="26"/>
      <c r="D7977" s="20" t="str">
        <f>IFERROR(VLOOKUP(H7977&amp;"|"&amp;I7977,Sheet3!$H$2:$N$150,5,0),"")</f>
        <v/>
      </c>
      <c r="M7977" s="20" t="str">
        <f>IFERROR(INDEX(Sheet3!$Q$2:$Q$25,MATCH(H7977,Origin_List,0)),"")</f>
        <v/>
      </c>
      <c r="N7977" s="22"/>
    </row>
    <row r="7978" spans="1:14">
      <c r="A7978" s="23"/>
      <c r="C7978" s="26"/>
      <c r="D7978" s="20" t="str">
        <f>IFERROR(VLOOKUP(H7978&amp;"|"&amp;I7978,Sheet3!$H$2:$N$150,5,0),"")</f>
        <v/>
      </c>
      <c r="M7978" s="20" t="str">
        <f>IFERROR(INDEX(Sheet3!$Q$2:$Q$25,MATCH(H7978,Origin_List,0)),"")</f>
        <v/>
      </c>
      <c r="N7978" s="22"/>
    </row>
    <row r="7979" spans="1:14">
      <c r="A7979" s="23"/>
      <c r="C7979" s="26"/>
      <c r="D7979" s="20" t="str">
        <f>IFERROR(VLOOKUP(H7979&amp;"|"&amp;I7979,Sheet3!$H$2:$N$150,5,0),"")</f>
        <v/>
      </c>
      <c r="M7979" s="20" t="str">
        <f>IFERROR(INDEX(Sheet3!$Q$2:$Q$25,MATCH(H7979,Origin_List,0)),"")</f>
        <v/>
      </c>
      <c r="N7979" s="22"/>
    </row>
    <row r="7980" spans="1:14">
      <c r="A7980" s="23"/>
      <c r="C7980" s="26"/>
      <c r="D7980" s="20" t="str">
        <f>IFERROR(VLOOKUP(H7980&amp;"|"&amp;I7980,Sheet3!$H$2:$N$150,5,0),"")</f>
        <v/>
      </c>
      <c r="M7980" s="20" t="str">
        <f>IFERROR(INDEX(Sheet3!$Q$2:$Q$25,MATCH(H7980,Origin_List,0)),"")</f>
        <v/>
      </c>
      <c r="N7980" s="22"/>
    </row>
    <row r="7981" spans="1:14">
      <c r="A7981" s="23"/>
      <c r="C7981" s="26"/>
      <c r="D7981" s="20" t="str">
        <f>IFERROR(VLOOKUP(H7981&amp;"|"&amp;I7981,Sheet3!$H$2:$N$150,5,0),"")</f>
        <v/>
      </c>
      <c r="M7981" s="20" t="str">
        <f>IFERROR(INDEX(Sheet3!$Q$2:$Q$25,MATCH(H7981,Origin_List,0)),"")</f>
        <v/>
      </c>
      <c r="N7981" s="22"/>
    </row>
    <row r="7982" spans="1:14">
      <c r="A7982" s="23"/>
      <c r="C7982" s="26"/>
      <c r="D7982" s="20" t="str">
        <f>IFERROR(VLOOKUP(H7982&amp;"|"&amp;I7982,Sheet3!$H$2:$N$150,5,0),"")</f>
        <v/>
      </c>
      <c r="M7982" s="20" t="str">
        <f>IFERROR(INDEX(Sheet3!$Q$2:$Q$25,MATCH(H7982,Origin_List,0)),"")</f>
        <v/>
      </c>
      <c r="N7982" s="22"/>
    </row>
    <row r="7983" spans="1:14">
      <c r="A7983" s="23"/>
      <c r="C7983" s="26"/>
      <c r="D7983" s="20" t="str">
        <f>IFERROR(VLOOKUP(H7983&amp;"|"&amp;I7983,Sheet3!$H$2:$N$150,5,0),"")</f>
        <v/>
      </c>
      <c r="M7983" s="20" t="str">
        <f>IFERROR(INDEX(Sheet3!$Q$2:$Q$25,MATCH(H7983,Origin_List,0)),"")</f>
        <v/>
      </c>
      <c r="N7983" s="22"/>
    </row>
    <row r="7984" spans="1:14">
      <c r="A7984" s="23"/>
      <c r="C7984" s="26"/>
      <c r="D7984" s="20" t="str">
        <f>IFERROR(VLOOKUP(H7984&amp;"|"&amp;I7984,Sheet3!$H$2:$N$150,5,0),"")</f>
        <v/>
      </c>
      <c r="M7984" s="20" t="str">
        <f>IFERROR(INDEX(Sheet3!$Q$2:$Q$25,MATCH(H7984,Origin_List,0)),"")</f>
        <v/>
      </c>
      <c r="N7984" s="22"/>
    </row>
    <row r="7985" spans="1:14">
      <c r="A7985" s="23"/>
      <c r="C7985" s="26"/>
      <c r="D7985" s="20" t="str">
        <f>IFERROR(VLOOKUP(H7985&amp;"|"&amp;I7985,Sheet3!$H$2:$N$150,5,0),"")</f>
        <v/>
      </c>
      <c r="M7985" s="20" t="str">
        <f>IFERROR(INDEX(Sheet3!$Q$2:$Q$25,MATCH(H7985,Origin_List,0)),"")</f>
        <v/>
      </c>
      <c r="N7985" s="22"/>
    </row>
    <row r="7986" spans="1:14">
      <c r="A7986" s="23"/>
      <c r="C7986" s="26"/>
      <c r="D7986" s="20" t="str">
        <f>IFERROR(VLOOKUP(H7986&amp;"|"&amp;I7986,Sheet3!$H$2:$N$150,5,0),"")</f>
        <v/>
      </c>
      <c r="M7986" s="20" t="str">
        <f>IFERROR(INDEX(Sheet3!$Q$2:$Q$25,MATCH(H7986,Origin_List,0)),"")</f>
        <v/>
      </c>
      <c r="N7986" s="22"/>
    </row>
    <row r="7987" spans="1:14">
      <c r="A7987" s="23"/>
      <c r="C7987" s="26"/>
      <c r="D7987" s="20" t="str">
        <f>IFERROR(VLOOKUP(H7987&amp;"|"&amp;I7987,Sheet3!$H$2:$N$150,5,0),"")</f>
        <v/>
      </c>
      <c r="M7987" s="20" t="str">
        <f>IFERROR(INDEX(Sheet3!$Q$2:$Q$25,MATCH(H7987,Origin_List,0)),"")</f>
        <v/>
      </c>
      <c r="N7987" s="22"/>
    </row>
    <row r="7988" spans="1:14">
      <c r="A7988" s="23"/>
      <c r="C7988" s="26"/>
      <c r="D7988" s="20" t="str">
        <f>IFERROR(VLOOKUP(H7988&amp;"|"&amp;I7988,Sheet3!$H$2:$N$150,5,0),"")</f>
        <v/>
      </c>
      <c r="M7988" s="20" t="str">
        <f>IFERROR(INDEX(Sheet3!$Q$2:$Q$25,MATCH(H7988,Origin_List,0)),"")</f>
        <v/>
      </c>
      <c r="N7988" s="22"/>
    </row>
    <row r="7989" spans="1:14">
      <c r="A7989" s="23"/>
      <c r="C7989" s="26"/>
      <c r="D7989" s="20" t="str">
        <f>IFERROR(VLOOKUP(H7989&amp;"|"&amp;I7989,Sheet3!$H$2:$N$150,5,0),"")</f>
        <v/>
      </c>
      <c r="M7989" s="20" t="str">
        <f>IFERROR(INDEX(Sheet3!$Q$2:$Q$25,MATCH(H7989,Origin_List,0)),"")</f>
        <v/>
      </c>
      <c r="N7989" s="22"/>
    </row>
    <row r="7990" spans="1:14">
      <c r="A7990" s="23"/>
      <c r="C7990" s="26"/>
      <c r="D7990" s="20" t="str">
        <f>IFERROR(VLOOKUP(H7990&amp;"|"&amp;I7990,Sheet3!$H$2:$N$150,5,0),"")</f>
        <v/>
      </c>
      <c r="M7990" s="20" t="str">
        <f>IFERROR(INDEX(Sheet3!$Q$2:$Q$25,MATCH(H7990,Origin_List,0)),"")</f>
        <v/>
      </c>
      <c r="N7990" s="22"/>
    </row>
    <row r="7991" spans="1:14">
      <c r="A7991" s="23"/>
      <c r="C7991" s="26"/>
      <c r="D7991" s="20" t="str">
        <f>IFERROR(VLOOKUP(H7991&amp;"|"&amp;I7991,Sheet3!$H$2:$N$150,5,0),"")</f>
        <v/>
      </c>
      <c r="M7991" s="20" t="str">
        <f>IFERROR(INDEX(Sheet3!$Q$2:$Q$25,MATCH(H7991,Origin_List,0)),"")</f>
        <v/>
      </c>
      <c r="N7991" s="22"/>
    </row>
    <row r="7992" spans="1:14">
      <c r="A7992" s="23"/>
      <c r="C7992" s="26"/>
      <c r="D7992" s="20" t="str">
        <f>IFERROR(VLOOKUP(H7992&amp;"|"&amp;I7992,Sheet3!$H$2:$N$150,5,0),"")</f>
        <v/>
      </c>
      <c r="M7992" s="20" t="str">
        <f>IFERROR(INDEX(Sheet3!$Q$2:$Q$25,MATCH(H7992,Origin_List,0)),"")</f>
        <v/>
      </c>
      <c r="N7992" s="22"/>
    </row>
    <row r="7993" spans="1:14">
      <c r="A7993" s="23"/>
      <c r="C7993" s="26"/>
      <c r="D7993" s="20" t="str">
        <f>IFERROR(VLOOKUP(H7993&amp;"|"&amp;I7993,Sheet3!$H$2:$N$150,5,0),"")</f>
        <v/>
      </c>
      <c r="M7993" s="20" t="str">
        <f>IFERROR(INDEX(Sheet3!$Q$2:$Q$25,MATCH(H7993,Origin_List,0)),"")</f>
        <v/>
      </c>
      <c r="N7993" s="22"/>
    </row>
    <row r="7994" spans="1:14">
      <c r="A7994" s="23"/>
      <c r="C7994" s="26"/>
      <c r="D7994" s="20" t="str">
        <f>IFERROR(VLOOKUP(H7994&amp;"|"&amp;I7994,Sheet3!$H$2:$N$150,5,0),"")</f>
        <v/>
      </c>
      <c r="M7994" s="20" t="str">
        <f>IFERROR(INDEX(Sheet3!$Q$2:$Q$25,MATCH(H7994,Origin_List,0)),"")</f>
        <v/>
      </c>
      <c r="N7994" s="22"/>
    </row>
    <row r="7995" spans="1:14">
      <c r="A7995" s="23"/>
      <c r="C7995" s="26"/>
      <c r="D7995" s="20" t="str">
        <f>IFERROR(VLOOKUP(H7995&amp;"|"&amp;I7995,Sheet3!$H$2:$N$150,5,0),"")</f>
        <v/>
      </c>
      <c r="M7995" s="20" t="str">
        <f>IFERROR(INDEX(Sheet3!$Q$2:$Q$25,MATCH(H7995,Origin_List,0)),"")</f>
        <v/>
      </c>
      <c r="N7995" s="22"/>
    </row>
    <row r="7996" spans="1:14">
      <c r="A7996" s="23"/>
      <c r="C7996" s="26"/>
      <c r="D7996" s="20" t="str">
        <f>IFERROR(VLOOKUP(H7996&amp;"|"&amp;I7996,Sheet3!$H$2:$N$150,5,0),"")</f>
        <v/>
      </c>
      <c r="M7996" s="20" t="str">
        <f>IFERROR(INDEX(Sheet3!$Q$2:$Q$25,MATCH(H7996,Origin_List,0)),"")</f>
        <v/>
      </c>
      <c r="N7996" s="22"/>
    </row>
    <row r="7997" spans="1:14">
      <c r="A7997" s="23"/>
      <c r="C7997" s="26"/>
      <c r="D7997" s="20" t="str">
        <f>IFERROR(VLOOKUP(H7997&amp;"|"&amp;I7997,Sheet3!$H$2:$N$150,5,0),"")</f>
        <v/>
      </c>
      <c r="M7997" s="20" t="str">
        <f>IFERROR(INDEX(Sheet3!$Q$2:$Q$25,MATCH(H7997,Origin_List,0)),"")</f>
        <v/>
      </c>
      <c r="N7997" s="22"/>
    </row>
    <row r="7998" spans="1:14">
      <c r="A7998" s="23"/>
      <c r="C7998" s="26"/>
      <c r="D7998" s="20" t="str">
        <f>IFERROR(VLOOKUP(H7998&amp;"|"&amp;I7998,Sheet3!$H$2:$N$150,5,0),"")</f>
        <v/>
      </c>
      <c r="M7998" s="20" t="str">
        <f>IFERROR(INDEX(Sheet3!$Q$2:$Q$25,MATCH(H7998,Origin_List,0)),"")</f>
        <v/>
      </c>
      <c r="N7998" s="22"/>
    </row>
    <row r="7999" spans="1:14">
      <c r="A7999" s="23"/>
      <c r="C7999" s="26"/>
      <c r="D7999" s="20" t="str">
        <f>IFERROR(VLOOKUP(H7999&amp;"|"&amp;I7999,Sheet3!$H$2:$N$150,5,0),"")</f>
        <v/>
      </c>
      <c r="M7999" s="20" t="str">
        <f>IFERROR(INDEX(Sheet3!$Q$2:$Q$25,MATCH(H7999,Origin_List,0)),"")</f>
        <v/>
      </c>
      <c r="N7999" s="22"/>
    </row>
    <row r="8000" spans="1:14">
      <c r="A8000" s="23"/>
      <c r="C8000" s="26"/>
      <c r="D8000" s="20" t="str">
        <f>IFERROR(VLOOKUP(H8000&amp;"|"&amp;I8000,Sheet3!$H$2:$N$150,5,0),"")</f>
        <v/>
      </c>
      <c r="M8000" s="20" t="str">
        <f>IFERROR(INDEX(Sheet3!$Q$2:$Q$25,MATCH(H8000,Origin_List,0)),"")</f>
        <v/>
      </c>
      <c r="N8000" s="22"/>
    </row>
    <row r="8001" spans="1:14">
      <c r="A8001" s="23"/>
      <c r="C8001" s="26"/>
      <c r="D8001" s="20" t="str">
        <f>IFERROR(VLOOKUP(H8001&amp;"|"&amp;I8001,Sheet3!$H$2:$N$150,5,0),"")</f>
        <v/>
      </c>
      <c r="M8001" s="20" t="str">
        <f>IFERROR(INDEX(Sheet3!$Q$2:$Q$25,MATCH(H8001,Origin_List,0)),"")</f>
        <v/>
      </c>
      <c r="N8001" s="22"/>
    </row>
    <row r="8002" spans="1:14">
      <c r="A8002" s="23"/>
      <c r="C8002" s="26"/>
      <c r="D8002" s="20" t="str">
        <f>IFERROR(VLOOKUP(H8002&amp;"|"&amp;I8002,Sheet3!$H$2:$N$150,5,0),"")</f>
        <v/>
      </c>
      <c r="M8002" s="20" t="str">
        <f>IFERROR(INDEX(Sheet3!$Q$2:$Q$25,MATCH(H8002,Origin_List,0)),"")</f>
        <v/>
      </c>
      <c r="N8002" s="22"/>
    </row>
    <row r="8003" spans="1:14">
      <c r="A8003" s="23"/>
      <c r="C8003" s="26"/>
      <c r="D8003" s="20" t="str">
        <f>IFERROR(VLOOKUP(H8003&amp;"|"&amp;I8003,Sheet3!$H$2:$N$150,5,0),"")</f>
        <v/>
      </c>
      <c r="M8003" s="20" t="str">
        <f>IFERROR(INDEX(Sheet3!$Q$2:$Q$25,MATCH(H8003,Origin_List,0)),"")</f>
        <v/>
      </c>
      <c r="N8003" s="22"/>
    </row>
    <row r="8004" spans="1:14">
      <c r="A8004" s="23"/>
      <c r="C8004" s="26"/>
      <c r="D8004" s="20" t="str">
        <f>IFERROR(VLOOKUP(H8004&amp;"|"&amp;I8004,Sheet3!$H$2:$N$150,5,0),"")</f>
        <v/>
      </c>
      <c r="M8004" s="20" t="str">
        <f>IFERROR(INDEX(Sheet3!$Q$2:$Q$25,MATCH(H8004,Origin_List,0)),"")</f>
        <v/>
      </c>
      <c r="N8004" s="22"/>
    </row>
    <row r="8005" spans="1:14">
      <c r="A8005" s="23"/>
      <c r="C8005" s="26"/>
      <c r="D8005" s="20" t="str">
        <f>IFERROR(VLOOKUP(H8005&amp;"|"&amp;I8005,Sheet3!$H$2:$N$150,5,0),"")</f>
        <v/>
      </c>
      <c r="M8005" s="20" t="str">
        <f>IFERROR(INDEX(Sheet3!$Q$2:$Q$25,MATCH(H8005,Origin_List,0)),"")</f>
        <v/>
      </c>
      <c r="N8005" s="22"/>
    </row>
    <row r="8006" spans="1:14">
      <c r="A8006" s="23"/>
      <c r="C8006" s="26"/>
      <c r="D8006" s="20" t="str">
        <f>IFERROR(VLOOKUP(H8006&amp;"|"&amp;I8006,Sheet3!$H$2:$N$150,5,0),"")</f>
        <v/>
      </c>
      <c r="M8006" s="20" t="str">
        <f>IFERROR(INDEX(Sheet3!$Q$2:$Q$25,MATCH(H8006,Origin_List,0)),"")</f>
        <v/>
      </c>
      <c r="N8006" s="22"/>
    </row>
    <row r="8007" spans="1:14">
      <c r="A8007" s="23"/>
      <c r="C8007" s="26"/>
      <c r="D8007" s="20" t="str">
        <f>IFERROR(VLOOKUP(H8007&amp;"|"&amp;I8007,Sheet3!$H$2:$N$150,5,0),"")</f>
        <v/>
      </c>
      <c r="M8007" s="20" t="str">
        <f>IFERROR(INDEX(Sheet3!$Q$2:$Q$25,MATCH(H8007,Origin_List,0)),"")</f>
        <v/>
      </c>
      <c r="N8007" s="22"/>
    </row>
    <row r="8008" spans="1:14">
      <c r="A8008" s="23"/>
      <c r="C8008" s="26"/>
      <c r="D8008" s="20" t="str">
        <f>IFERROR(VLOOKUP(H8008&amp;"|"&amp;I8008,Sheet3!$H$2:$N$150,5,0),"")</f>
        <v/>
      </c>
      <c r="M8008" s="20" t="str">
        <f>IFERROR(INDEX(Sheet3!$Q$2:$Q$25,MATCH(H8008,Origin_List,0)),"")</f>
        <v/>
      </c>
      <c r="N8008" s="22"/>
    </row>
    <row r="8009" spans="1:14">
      <c r="A8009" s="23"/>
      <c r="C8009" s="26"/>
      <c r="D8009" s="20" t="str">
        <f>IFERROR(VLOOKUP(H8009&amp;"|"&amp;I8009,Sheet3!$H$2:$N$150,5,0),"")</f>
        <v/>
      </c>
      <c r="M8009" s="20" t="str">
        <f>IFERROR(INDEX(Sheet3!$Q$2:$Q$25,MATCH(H8009,Origin_List,0)),"")</f>
        <v/>
      </c>
      <c r="N8009" s="22"/>
    </row>
    <row r="8010" spans="1:14">
      <c r="A8010" s="23"/>
      <c r="C8010" s="26"/>
      <c r="D8010" s="20" t="str">
        <f>IFERROR(VLOOKUP(H8010&amp;"|"&amp;I8010,Sheet3!$H$2:$N$150,5,0),"")</f>
        <v/>
      </c>
      <c r="M8010" s="20" t="str">
        <f>IFERROR(INDEX(Sheet3!$Q$2:$Q$25,MATCH(H8010,Origin_List,0)),"")</f>
        <v/>
      </c>
      <c r="N8010" s="22"/>
    </row>
    <row r="8011" spans="1:14">
      <c r="A8011" s="23"/>
      <c r="C8011" s="26"/>
      <c r="D8011" s="20" t="str">
        <f>IFERROR(VLOOKUP(H8011&amp;"|"&amp;I8011,Sheet3!$H$2:$N$150,5,0),"")</f>
        <v/>
      </c>
      <c r="M8011" s="20" t="str">
        <f>IFERROR(INDEX(Sheet3!$Q$2:$Q$25,MATCH(H8011,Origin_List,0)),"")</f>
        <v/>
      </c>
      <c r="N8011" s="22"/>
    </row>
    <row r="8012" spans="1:14">
      <c r="A8012" s="23"/>
      <c r="C8012" s="26"/>
      <c r="D8012" s="20" t="str">
        <f>IFERROR(VLOOKUP(H8012&amp;"|"&amp;I8012,Sheet3!$H$2:$N$150,5,0),"")</f>
        <v/>
      </c>
      <c r="M8012" s="20" t="str">
        <f>IFERROR(INDEX(Sheet3!$Q$2:$Q$25,MATCH(H8012,Origin_List,0)),"")</f>
        <v/>
      </c>
      <c r="N8012" s="22"/>
    </row>
    <row r="8013" spans="1:14">
      <c r="A8013" s="23"/>
      <c r="C8013" s="26"/>
      <c r="D8013" s="20" t="str">
        <f>IFERROR(VLOOKUP(H8013&amp;"|"&amp;I8013,Sheet3!$H$2:$N$150,5,0),"")</f>
        <v/>
      </c>
      <c r="M8013" s="20" t="str">
        <f>IFERROR(INDEX(Sheet3!$Q$2:$Q$25,MATCH(H8013,Origin_List,0)),"")</f>
        <v/>
      </c>
      <c r="N8013" s="22"/>
    </row>
    <row r="8014" spans="1:14">
      <c r="A8014" s="23"/>
      <c r="C8014" s="26"/>
      <c r="D8014" s="20" t="str">
        <f>IFERROR(VLOOKUP(H8014&amp;"|"&amp;I8014,Sheet3!$H$2:$N$150,5,0),"")</f>
        <v/>
      </c>
      <c r="M8014" s="20" t="str">
        <f>IFERROR(INDEX(Sheet3!$Q$2:$Q$25,MATCH(H8014,Origin_List,0)),"")</f>
        <v/>
      </c>
      <c r="N8014" s="22"/>
    </row>
    <row r="8015" spans="1:14">
      <c r="A8015" s="23"/>
      <c r="C8015" s="26"/>
      <c r="D8015" s="20" t="str">
        <f>IFERROR(VLOOKUP(H8015&amp;"|"&amp;I8015,Sheet3!$H$2:$N$150,5,0),"")</f>
        <v/>
      </c>
      <c r="M8015" s="20" t="str">
        <f>IFERROR(INDEX(Sheet3!$Q$2:$Q$25,MATCH(H8015,Origin_List,0)),"")</f>
        <v/>
      </c>
      <c r="N8015" s="22"/>
    </row>
    <row r="8016" spans="1:14">
      <c r="A8016" s="23"/>
      <c r="C8016" s="26"/>
      <c r="D8016" s="20" t="str">
        <f>IFERROR(VLOOKUP(H8016&amp;"|"&amp;I8016,Sheet3!$H$2:$N$150,5,0),"")</f>
        <v/>
      </c>
      <c r="M8016" s="20" t="str">
        <f>IFERROR(INDEX(Sheet3!$Q$2:$Q$25,MATCH(H8016,Origin_List,0)),"")</f>
        <v/>
      </c>
      <c r="N8016" s="22"/>
    </row>
    <row r="8017" spans="1:14">
      <c r="A8017" s="23"/>
      <c r="C8017" s="26"/>
      <c r="D8017" s="20" t="str">
        <f>IFERROR(VLOOKUP(H8017&amp;"|"&amp;I8017,Sheet3!$H$2:$N$150,5,0),"")</f>
        <v/>
      </c>
      <c r="M8017" s="20" t="str">
        <f>IFERROR(INDEX(Sheet3!$Q$2:$Q$25,MATCH(H8017,Origin_List,0)),"")</f>
        <v/>
      </c>
      <c r="N8017" s="22"/>
    </row>
    <row r="8018" spans="1:14">
      <c r="A8018" s="23"/>
      <c r="C8018" s="26"/>
      <c r="D8018" s="20" t="str">
        <f>IFERROR(VLOOKUP(H8018&amp;"|"&amp;I8018,Sheet3!$H$2:$N$150,5,0),"")</f>
        <v/>
      </c>
      <c r="M8018" s="20" t="str">
        <f>IFERROR(INDEX(Sheet3!$Q$2:$Q$25,MATCH(H8018,Origin_List,0)),"")</f>
        <v/>
      </c>
      <c r="N8018" s="22"/>
    </row>
    <row r="8019" spans="1:14">
      <c r="A8019" s="23"/>
      <c r="C8019" s="26"/>
      <c r="D8019" s="20" t="str">
        <f>IFERROR(VLOOKUP(H8019&amp;"|"&amp;I8019,Sheet3!$H$2:$N$150,5,0),"")</f>
        <v/>
      </c>
      <c r="M8019" s="20" t="str">
        <f>IFERROR(INDEX(Sheet3!$Q$2:$Q$25,MATCH(H8019,Origin_List,0)),"")</f>
        <v/>
      </c>
      <c r="N8019" s="22"/>
    </row>
    <row r="8020" spans="1:14">
      <c r="A8020" s="23"/>
      <c r="C8020" s="26"/>
      <c r="D8020" s="20" t="str">
        <f>IFERROR(VLOOKUP(H8020&amp;"|"&amp;I8020,Sheet3!$H$2:$N$150,5,0),"")</f>
        <v/>
      </c>
      <c r="M8020" s="20" t="str">
        <f>IFERROR(INDEX(Sheet3!$Q$2:$Q$25,MATCH(H8020,Origin_List,0)),"")</f>
        <v/>
      </c>
      <c r="N8020" s="22"/>
    </row>
    <row r="8021" spans="1:14">
      <c r="A8021" s="23"/>
      <c r="C8021" s="26"/>
      <c r="D8021" s="20" t="str">
        <f>IFERROR(VLOOKUP(H8021&amp;"|"&amp;I8021,Sheet3!$H$2:$N$150,5,0),"")</f>
        <v/>
      </c>
      <c r="M8021" s="20" t="str">
        <f>IFERROR(INDEX(Sheet3!$Q$2:$Q$25,MATCH(H8021,Origin_List,0)),"")</f>
        <v/>
      </c>
      <c r="N8021" s="22"/>
    </row>
    <row r="8022" spans="1:14">
      <c r="A8022" s="23"/>
      <c r="C8022" s="26"/>
      <c r="D8022" s="20" t="str">
        <f>IFERROR(VLOOKUP(H8022&amp;"|"&amp;I8022,Sheet3!$H$2:$N$150,5,0),"")</f>
        <v/>
      </c>
      <c r="M8022" s="20" t="str">
        <f>IFERROR(INDEX(Sheet3!$Q$2:$Q$25,MATCH(H8022,Origin_List,0)),"")</f>
        <v/>
      </c>
      <c r="N8022" s="22"/>
    </row>
    <row r="8023" spans="1:14">
      <c r="A8023" s="23"/>
      <c r="C8023" s="26"/>
      <c r="D8023" s="20" t="str">
        <f>IFERROR(VLOOKUP(H8023&amp;"|"&amp;I8023,Sheet3!$H$2:$N$150,5,0),"")</f>
        <v/>
      </c>
      <c r="M8023" s="20" t="str">
        <f>IFERROR(INDEX(Sheet3!$Q$2:$Q$25,MATCH(H8023,Origin_List,0)),"")</f>
        <v/>
      </c>
      <c r="N8023" s="22"/>
    </row>
    <row r="8024" spans="1:14">
      <c r="A8024" s="23"/>
      <c r="C8024" s="26"/>
      <c r="D8024" s="20" t="str">
        <f>IFERROR(VLOOKUP(H8024&amp;"|"&amp;I8024,Sheet3!$H$2:$N$150,5,0),"")</f>
        <v/>
      </c>
      <c r="M8024" s="20" t="str">
        <f>IFERROR(INDEX(Sheet3!$Q$2:$Q$25,MATCH(H8024,Origin_List,0)),"")</f>
        <v/>
      </c>
      <c r="N8024" s="22"/>
    </row>
    <row r="8025" spans="1:14">
      <c r="A8025" s="23"/>
      <c r="C8025" s="26"/>
      <c r="D8025" s="20" t="str">
        <f>IFERROR(VLOOKUP(H8025&amp;"|"&amp;I8025,Sheet3!$H$2:$N$150,5,0),"")</f>
        <v/>
      </c>
      <c r="M8025" s="20" t="str">
        <f>IFERROR(INDEX(Sheet3!$Q$2:$Q$25,MATCH(H8025,Origin_List,0)),"")</f>
        <v/>
      </c>
      <c r="N8025" s="22"/>
    </row>
    <row r="8026" spans="1:14">
      <c r="A8026" s="23"/>
      <c r="C8026" s="26"/>
      <c r="D8026" s="20" t="str">
        <f>IFERROR(VLOOKUP(H8026&amp;"|"&amp;I8026,Sheet3!$H$2:$N$150,5,0),"")</f>
        <v/>
      </c>
      <c r="M8026" s="20" t="str">
        <f>IFERROR(INDEX(Sheet3!$Q$2:$Q$25,MATCH(H8026,Origin_List,0)),"")</f>
        <v/>
      </c>
      <c r="N8026" s="22"/>
    </row>
    <row r="8027" spans="1:14">
      <c r="A8027" s="23"/>
      <c r="C8027" s="26"/>
      <c r="D8027" s="20" t="str">
        <f>IFERROR(VLOOKUP(H8027&amp;"|"&amp;I8027,Sheet3!$H$2:$N$150,5,0),"")</f>
        <v/>
      </c>
      <c r="M8027" s="20" t="str">
        <f>IFERROR(INDEX(Sheet3!$Q$2:$Q$25,MATCH(H8027,Origin_List,0)),"")</f>
        <v/>
      </c>
      <c r="N8027" s="22"/>
    </row>
    <row r="8028" spans="1:14">
      <c r="A8028" s="23"/>
      <c r="C8028" s="26"/>
      <c r="D8028" s="20" t="str">
        <f>IFERROR(VLOOKUP(H8028&amp;"|"&amp;I8028,Sheet3!$H$2:$N$150,5,0),"")</f>
        <v/>
      </c>
      <c r="M8028" s="20" t="str">
        <f>IFERROR(INDEX(Sheet3!$Q$2:$Q$25,MATCH(H8028,Origin_List,0)),"")</f>
        <v/>
      </c>
      <c r="N8028" s="22"/>
    </row>
    <row r="8029" spans="1:14">
      <c r="A8029" s="23"/>
      <c r="C8029" s="26"/>
      <c r="D8029" s="20" t="str">
        <f>IFERROR(VLOOKUP(H8029&amp;"|"&amp;I8029,Sheet3!$H$2:$N$150,5,0),"")</f>
        <v/>
      </c>
      <c r="M8029" s="20" t="str">
        <f>IFERROR(INDEX(Sheet3!$Q$2:$Q$25,MATCH(H8029,Origin_List,0)),"")</f>
        <v/>
      </c>
      <c r="N8029" s="22"/>
    </row>
    <row r="8030" spans="1:14">
      <c r="A8030" s="23"/>
      <c r="C8030" s="26"/>
      <c r="D8030" s="20" t="str">
        <f>IFERROR(VLOOKUP(H8030&amp;"|"&amp;I8030,Sheet3!$H$2:$N$150,5,0),"")</f>
        <v/>
      </c>
      <c r="M8030" s="20" t="str">
        <f>IFERROR(INDEX(Sheet3!$Q$2:$Q$25,MATCH(H8030,Origin_List,0)),"")</f>
        <v/>
      </c>
      <c r="N8030" s="22"/>
    </row>
    <row r="8031" spans="1:14">
      <c r="A8031" s="23"/>
      <c r="C8031" s="26"/>
      <c r="D8031" s="20" t="str">
        <f>IFERROR(VLOOKUP(H8031&amp;"|"&amp;I8031,Sheet3!$H$2:$N$150,5,0),"")</f>
        <v/>
      </c>
      <c r="M8031" s="20" t="str">
        <f>IFERROR(INDEX(Sheet3!$Q$2:$Q$25,MATCH(H8031,Origin_List,0)),"")</f>
        <v/>
      </c>
      <c r="N8031" s="22"/>
    </row>
    <row r="8032" spans="1:14">
      <c r="A8032" s="23"/>
      <c r="C8032" s="26"/>
      <c r="D8032" s="20" t="str">
        <f>IFERROR(VLOOKUP(H8032&amp;"|"&amp;I8032,Sheet3!$H$2:$N$150,5,0),"")</f>
        <v/>
      </c>
      <c r="M8032" s="20" t="str">
        <f>IFERROR(INDEX(Sheet3!$Q$2:$Q$25,MATCH(H8032,Origin_List,0)),"")</f>
        <v/>
      </c>
      <c r="N8032" s="22"/>
    </row>
    <row r="8033" spans="1:14">
      <c r="A8033" s="23"/>
      <c r="C8033" s="26"/>
      <c r="D8033" s="20" t="str">
        <f>IFERROR(VLOOKUP(H8033&amp;"|"&amp;I8033,Sheet3!$H$2:$N$150,5,0),"")</f>
        <v/>
      </c>
      <c r="M8033" s="20" t="str">
        <f>IFERROR(INDEX(Sheet3!$Q$2:$Q$25,MATCH(H8033,Origin_List,0)),"")</f>
        <v/>
      </c>
      <c r="N8033" s="22"/>
    </row>
    <row r="8034" spans="1:14">
      <c r="A8034" s="23"/>
      <c r="C8034" s="26"/>
      <c r="D8034" s="20" t="str">
        <f>IFERROR(VLOOKUP(H8034&amp;"|"&amp;I8034,Sheet3!$H$2:$N$150,5,0),"")</f>
        <v/>
      </c>
      <c r="M8034" s="20" t="str">
        <f>IFERROR(INDEX(Sheet3!$Q$2:$Q$25,MATCH(H8034,Origin_List,0)),"")</f>
        <v/>
      </c>
      <c r="N8034" s="22"/>
    </row>
    <row r="8035" spans="1:14">
      <c r="A8035" s="23"/>
      <c r="C8035" s="26"/>
      <c r="D8035" s="20" t="str">
        <f>IFERROR(VLOOKUP(H8035&amp;"|"&amp;I8035,Sheet3!$H$2:$N$150,5,0),"")</f>
        <v/>
      </c>
      <c r="M8035" s="20" t="str">
        <f>IFERROR(INDEX(Sheet3!$Q$2:$Q$25,MATCH(H8035,Origin_List,0)),"")</f>
        <v/>
      </c>
      <c r="N8035" s="22"/>
    </row>
    <row r="8036" spans="1:14">
      <c r="A8036" s="23"/>
      <c r="C8036" s="26"/>
      <c r="D8036" s="20" t="str">
        <f>IFERROR(VLOOKUP(H8036&amp;"|"&amp;I8036,Sheet3!$H$2:$N$150,5,0),"")</f>
        <v/>
      </c>
      <c r="M8036" s="20" t="str">
        <f>IFERROR(INDEX(Sheet3!$Q$2:$Q$25,MATCH(H8036,Origin_List,0)),"")</f>
        <v/>
      </c>
      <c r="N8036" s="22"/>
    </row>
    <row r="8037" spans="1:14">
      <c r="A8037" s="23"/>
      <c r="C8037" s="26"/>
      <c r="D8037" s="20" t="str">
        <f>IFERROR(VLOOKUP(H8037&amp;"|"&amp;I8037,Sheet3!$H$2:$N$150,5,0),"")</f>
        <v/>
      </c>
      <c r="M8037" s="20" t="str">
        <f>IFERROR(INDEX(Sheet3!$Q$2:$Q$25,MATCH(H8037,Origin_List,0)),"")</f>
        <v/>
      </c>
      <c r="N8037" s="22"/>
    </row>
    <row r="8038" spans="1:14">
      <c r="A8038" s="23"/>
      <c r="C8038" s="26"/>
      <c r="D8038" s="20" t="str">
        <f>IFERROR(VLOOKUP(H8038&amp;"|"&amp;I8038,Sheet3!$H$2:$N$150,5,0),"")</f>
        <v/>
      </c>
      <c r="M8038" s="20" t="str">
        <f>IFERROR(INDEX(Sheet3!$Q$2:$Q$25,MATCH(H8038,Origin_List,0)),"")</f>
        <v/>
      </c>
      <c r="N8038" s="22"/>
    </row>
    <row r="8039" spans="1:14">
      <c r="A8039" s="23"/>
      <c r="C8039" s="26"/>
      <c r="D8039" s="20" t="str">
        <f>IFERROR(VLOOKUP(H8039&amp;"|"&amp;I8039,Sheet3!$H$2:$N$150,5,0),"")</f>
        <v/>
      </c>
      <c r="M8039" s="20" t="str">
        <f>IFERROR(INDEX(Sheet3!$Q$2:$Q$25,MATCH(H8039,Origin_List,0)),"")</f>
        <v/>
      </c>
      <c r="N8039" s="22"/>
    </row>
    <row r="8040" spans="1:14">
      <c r="A8040" s="23"/>
      <c r="C8040" s="26"/>
      <c r="D8040" s="20" t="str">
        <f>IFERROR(VLOOKUP(H8040&amp;"|"&amp;I8040,Sheet3!$H$2:$N$150,5,0),"")</f>
        <v/>
      </c>
      <c r="M8040" s="20" t="str">
        <f>IFERROR(INDEX(Sheet3!$Q$2:$Q$25,MATCH(H8040,Origin_List,0)),"")</f>
        <v/>
      </c>
      <c r="N8040" s="22"/>
    </row>
    <row r="8041" spans="1:14">
      <c r="A8041" s="23"/>
      <c r="C8041" s="26"/>
      <c r="D8041" s="20" t="str">
        <f>IFERROR(VLOOKUP(H8041&amp;"|"&amp;I8041,Sheet3!$H$2:$N$150,5,0),"")</f>
        <v/>
      </c>
      <c r="M8041" s="20" t="str">
        <f>IFERROR(INDEX(Sheet3!$Q$2:$Q$25,MATCH(H8041,Origin_List,0)),"")</f>
        <v/>
      </c>
      <c r="N8041" s="22"/>
    </row>
    <row r="8042" spans="1:14">
      <c r="A8042" s="23"/>
      <c r="C8042" s="26"/>
      <c r="D8042" s="20" t="str">
        <f>IFERROR(VLOOKUP(H8042&amp;"|"&amp;I8042,Sheet3!$H$2:$N$150,5,0),"")</f>
        <v/>
      </c>
      <c r="M8042" s="20" t="str">
        <f>IFERROR(INDEX(Sheet3!$Q$2:$Q$25,MATCH(H8042,Origin_List,0)),"")</f>
        <v/>
      </c>
      <c r="N8042" s="22"/>
    </row>
    <row r="8043" spans="1:14">
      <c r="A8043" s="23"/>
      <c r="C8043" s="26"/>
      <c r="D8043" s="20" t="str">
        <f>IFERROR(VLOOKUP(H8043&amp;"|"&amp;I8043,Sheet3!$H$2:$N$150,5,0),"")</f>
        <v/>
      </c>
      <c r="M8043" s="20" t="str">
        <f>IFERROR(INDEX(Sheet3!$Q$2:$Q$25,MATCH(H8043,Origin_List,0)),"")</f>
        <v/>
      </c>
      <c r="N8043" s="22"/>
    </row>
    <row r="8044" spans="1:14">
      <c r="A8044" s="23"/>
      <c r="C8044" s="26"/>
      <c r="D8044" s="20" t="str">
        <f>IFERROR(VLOOKUP(H8044&amp;"|"&amp;I8044,Sheet3!$H$2:$N$150,5,0),"")</f>
        <v/>
      </c>
      <c r="M8044" s="20" t="str">
        <f>IFERROR(INDEX(Sheet3!$Q$2:$Q$25,MATCH(H8044,Origin_List,0)),"")</f>
        <v/>
      </c>
      <c r="N8044" s="22"/>
    </row>
    <row r="8045" spans="1:14">
      <c r="A8045" s="23"/>
      <c r="C8045" s="26"/>
      <c r="D8045" s="20" t="str">
        <f>IFERROR(VLOOKUP(H8045&amp;"|"&amp;I8045,Sheet3!$H$2:$N$150,5,0),"")</f>
        <v/>
      </c>
      <c r="M8045" s="20" t="str">
        <f>IFERROR(INDEX(Sheet3!$Q$2:$Q$25,MATCH(H8045,Origin_List,0)),"")</f>
        <v/>
      </c>
      <c r="N8045" s="22"/>
    </row>
    <row r="8046" spans="1:14">
      <c r="A8046" s="23"/>
      <c r="C8046" s="26"/>
      <c r="D8046" s="20" t="str">
        <f>IFERROR(VLOOKUP(H8046&amp;"|"&amp;I8046,Sheet3!$H$2:$N$150,5,0),"")</f>
        <v/>
      </c>
      <c r="M8046" s="20" t="str">
        <f>IFERROR(INDEX(Sheet3!$Q$2:$Q$25,MATCH(H8046,Origin_List,0)),"")</f>
        <v/>
      </c>
      <c r="N8046" s="22"/>
    </row>
    <row r="8047" spans="1:14">
      <c r="A8047" s="23"/>
      <c r="C8047" s="26"/>
      <c r="D8047" s="20" t="str">
        <f>IFERROR(VLOOKUP(H8047&amp;"|"&amp;I8047,Sheet3!$H$2:$N$150,5,0),"")</f>
        <v/>
      </c>
      <c r="M8047" s="20" t="str">
        <f>IFERROR(INDEX(Sheet3!$Q$2:$Q$25,MATCH(H8047,Origin_List,0)),"")</f>
        <v/>
      </c>
      <c r="N8047" s="22"/>
    </row>
    <row r="8048" spans="1:14">
      <c r="A8048" s="23"/>
      <c r="C8048" s="26"/>
      <c r="D8048" s="20" t="str">
        <f>IFERROR(VLOOKUP(H8048&amp;"|"&amp;I8048,Sheet3!$H$2:$N$150,5,0),"")</f>
        <v/>
      </c>
      <c r="M8048" s="20" t="str">
        <f>IFERROR(INDEX(Sheet3!$Q$2:$Q$25,MATCH(H8048,Origin_List,0)),"")</f>
        <v/>
      </c>
      <c r="N8048" s="22"/>
    </row>
    <row r="8049" spans="1:14">
      <c r="A8049" s="23"/>
      <c r="C8049" s="26"/>
      <c r="D8049" s="20" t="str">
        <f>IFERROR(VLOOKUP(H8049&amp;"|"&amp;I8049,Sheet3!$H$2:$N$150,5,0),"")</f>
        <v/>
      </c>
      <c r="M8049" s="20" t="str">
        <f>IFERROR(INDEX(Sheet3!$Q$2:$Q$25,MATCH(H8049,Origin_List,0)),"")</f>
        <v/>
      </c>
      <c r="N8049" s="22"/>
    </row>
    <row r="8050" spans="1:14">
      <c r="A8050" s="23"/>
      <c r="C8050" s="26"/>
      <c r="D8050" s="20" t="str">
        <f>IFERROR(VLOOKUP(H8050&amp;"|"&amp;I8050,Sheet3!$H$2:$N$150,5,0),"")</f>
        <v/>
      </c>
      <c r="M8050" s="20" t="str">
        <f>IFERROR(INDEX(Sheet3!$Q$2:$Q$25,MATCH(H8050,Origin_List,0)),"")</f>
        <v/>
      </c>
      <c r="N8050" s="22"/>
    </row>
    <row r="8051" spans="1:14">
      <c r="A8051" s="23"/>
      <c r="C8051" s="26"/>
      <c r="D8051" s="20" t="str">
        <f>IFERROR(VLOOKUP(H8051&amp;"|"&amp;I8051,Sheet3!$H$2:$N$150,5,0),"")</f>
        <v/>
      </c>
      <c r="M8051" s="20" t="str">
        <f>IFERROR(INDEX(Sheet3!$Q$2:$Q$25,MATCH(H8051,Origin_List,0)),"")</f>
        <v/>
      </c>
      <c r="N8051" s="22"/>
    </row>
    <row r="8052" spans="1:14">
      <c r="A8052" s="23"/>
      <c r="C8052" s="26"/>
      <c r="D8052" s="20" t="str">
        <f>IFERROR(VLOOKUP(H8052&amp;"|"&amp;I8052,Sheet3!$H$2:$N$150,5,0),"")</f>
        <v/>
      </c>
      <c r="M8052" s="20" t="str">
        <f>IFERROR(INDEX(Sheet3!$Q$2:$Q$25,MATCH(H8052,Origin_List,0)),"")</f>
        <v/>
      </c>
      <c r="N8052" s="22"/>
    </row>
    <row r="8053" spans="1:14">
      <c r="A8053" s="23"/>
      <c r="C8053" s="26"/>
      <c r="D8053" s="20" t="str">
        <f>IFERROR(VLOOKUP(H8053&amp;"|"&amp;I8053,Sheet3!$H$2:$N$150,5,0),"")</f>
        <v/>
      </c>
      <c r="M8053" s="20" t="str">
        <f>IFERROR(INDEX(Sheet3!$Q$2:$Q$25,MATCH(H8053,Origin_List,0)),"")</f>
        <v/>
      </c>
      <c r="N8053" s="22"/>
    </row>
    <row r="8054" spans="1:14">
      <c r="A8054" s="23"/>
      <c r="C8054" s="26"/>
      <c r="D8054" s="20" t="str">
        <f>IFERROR(VLOOKUP(H8054&amp;"|"&amp;I8054,Sheet3!$H$2:$N$150,5,0),"")</f>
        <v/>
      </c>
      <c r="M8054" s="20" t="str">
        <f>IFERROR(INDEX(Sheet3!$Q$2:$Q$25,MATCH(H8054,Origin_List,0)),"")</f>
        <v/>
      </c>
      <c r="N8054" s="22"/>
    </row>
    <row r="8055" spans="1:14">
      <c r="A8055" s="23"/>
      <c r="C8055" s="26"/>
      <c r="D8055" s="20" t="str">
        <f>IFERROR(VLOOKUP(H8055&amp;"|"&amp;I8055,Sheet3!$H$2:$N$150,5,0),"")</f>
        <v/>
      </c>
      <c r="M8055" s="20" t="str">
        <f>IFERROR(INDEX(Sheet3!$Q$2:$Q$25,MATCH(H8055,Origin_List,0)),"")</f>
        <v/>
      </c>
      <c r="N8055" s="22"/>
    </row>
    <row r="8056" spans="1:14">
      <c r="A8056" s="23"/>
      <c r="C8056" s="26"/>
      <c r="D8056" s="20" t="str">
        <f>IFERROR(VLOOKUP(H8056&amp;"|"&amp;I8056,Sheet3!$H$2:$N$150,5,0),"")</f>
        <v/>
      </c>
      <c r="M8056" s="20" t="str">
        <f>IFERROR(INDEX(Sheet3!$Q$2:$Q$25,MATCH(H8056,Origin_List,0)),"")</f>
        <v/>
      </c>
      <c r="N8056" s="22"/>
    </row>
    <row r="8057" spans="1:14">
      <c r="A8057" s="23"/>
      <c r="C8057" s="26"/>
      <c r="D8057" s="20" t="str">
        <f>IFERROR(VLOOKUP(H8057&amp;"|"&amp;I8057,Sheet3!$H$2:$N$150,5,0),"")</f>
        <v/>
      </c>
      <c r="M8057" s="20" t="str">
        <f>IFERROR(INDEX(Sheet3!$Q$2:$Q$25,MATCH(H8057,Origin_List,0)),"")</f>
        <v/>
      </c>
      <c r="N8057" s="22"/>
    </row>
    <row r="8058" spans="1:14">
      <c r="A8058" s="23"/>
      <c r="C8058" s="26"/>
      <c r="D8058" s="20" t="str">
        <f>IFERROR(VLOOKUP(H8058&amp;"|"&amp;I8058,Sheet3!$H$2:$N$150,5,0),"")</f>
        <v/>
      </c>
      <c r="M8058" s="20" t="str">
        <f>IFERROR(INDEX(Sheet3!$Q$2:$Q$25,MATCH(H8058,Origin_List,0)),"")</f>
        <v/>
      </c>
      <c r="N8058" s="22"/>
    </row>
    <row r="8059" spans="1:14">
      <c r="A8059" s="23"/>
      <c r="C8059" s="26"/>
      <c r="D8059" s="20" t="str">
        <f>IFERROR(VLOOKUP(H8059&amp;"|"&amp;I8059,Sheet3!$H$2:$N$150,5,0),"")</f>
        <v/>
      </c>
      <c r="M8059" s="20" t="str">
        <f>IFERROR(INDEX(Sheet3!$Q$2:$Q$25,MATCH(H8059,Origin_List,0)),"")</f>
        <v/>
      </c>
      <c r="N8059" s="22"/>
    </row>
    <row r="8060" spans="1:14">
      <c r="A8060" s="23"/>
      <c r="C8060" s="26"/>
      <c r="D8060" s="20" t="str">
        <f>IFERROR(VLOOKUP(H8060&amp;"|"&amp;I8060,Sheet3!$H$2:$N$150,5,0),"")</f>
        <v/>
      </c>
      <c r="M8060" s="20" t="str">
        <f>IFERROR(INDEX(Sheet3!$Q$2:$Q$25,MATCH(H8060,Origin_List,0)),"")</f>
        <v/>
      </c>
      <c r="N8060" s="22"/>
    </row>
    <row r="8061" spans="1:14">
      <c r="A8061" s="23"/>
      <c r="C8061" s="26"/>
      <c r="D8061" s="20" t="str">
        <f>IFERROR(VLOOKUP(H8061&amp;"|"&amp;I8061,Sheet3!$H$2:$N$150,5,0),"")</f>
        <v/>
      </c>
      <c r="M8061" s="20" t="str">
        <f>IFERROR(INDEX(Sheet3!$Q$2:$Q$25,MATCH(H8061,Origin_List,0)),"")</f>
        <v/>
      </c>
      <c r="N8061" s="22"/>
    </row>
    <row r="8062" spans="1:14">
      <c r="A8062" s="23"/>
      <c r="C8062" s="26"/>
      <c r="D8062" s="20" t="str">
        <f>IFERROR(VLOOKUP(H8062&amp;"|"&amp;I8062,Sheet3!$H$2:$N$150,5,0),"")</f>
        <v/>
      </c>
      <c r="M8062" s="20" t="str">
        <f>IFERROR(INDEX(Sheet3!$Q$2:$Q$25,MATCH(H8062,Origin_List,0)),"")</f>
        <v/>
      </c>
      <c r="N8062" s="22"/>
    </row>
    <row r="8063" spans="1:14">
      <c r="A8063" s="23"/>
      <c r="C8063" s="26"/>
      <c r="D8063" s="20" t="str">
        <f>IFERROR(VLOOKUP(H8063&amp;"|"&amp;I8063,Sheet3!$H$2:$N$150,5,0),"")</f>
        <v/>
      </c>
      <c r="M8063" s="20" t="str">
        <f>IFERROR(INDEX(Sheet3!$Q$2:$Q$25,MATCH(H8063,Origin_List,0)),"")</f>
        <v/>
      </c>
      <c r="N8063" s="22"/>
    </row>
    <row r="8064" spans="1:14">
      <c r="A8064" s="23"/>
      <c r="C8064" s="26"/>
      <c r="D8064" s="20" t="str">
        <f>IFERROR(VLOOKUP(H8064&amp;"|"&amp;I8064,Sheet3!$H$2:$N$150,5,0),"")</f>
        <v/>
      </c>
      <c r="M8064" s="20" t="str">
        <f>IFERROR(INDEX(Sheet3!$Q$2:$Q$25,MATCH(H8064,Origin_List,0)),"")</f>
        <v/>
      </c>
      <c r="N8064" s="22"/>
    </row>
    <row r="8065" spans="1:14">
      <c r="A8065" s="23"/>
      <c r="C8065" s="26"/>
      <c r="D8065" s="20" t="str">
        <f>IFERROR(VLOOKUP(H8065&amp;"|"&amp;I8065,Sheet3!$H$2:$N$150,5,0),"")</f>
        <v/>
      </c>
      <c r="M8065" s="20" t="str">
        <f>IFERROR(INDEX(Sheet3!$Q$2:$Q$25,MATCH(H8065,Origin_List,0)),"")</f>
        <v/>
      </c>
      <c r="N8065" s="22"/>
    </row>
    <row r="8066" spans="1:14">
      <c r="A8066" s="23"/>
      <c r="C8066" s="26"/>
      <c r="D8066" s="20" t="str">
        <f>IFERROR(VLOOKUP(H8066&amp;"|"&amp;I8066,Sheet3!$H$2:$N$150,5,0),"")</f>
        <v/>
      </c>
      <c r="M8066" s="20" t="str">
        <f>IFERROR(INDEX(Sheet3!$Q$2:$Q$25,MATCH(H8066,Origin_List,0)),"")</f>
        <v/>
      </c>
      <c r="N8066" s="22"/>
    </row>
    <row r="8067" spans="1:14">
      <c r="A8067" s="23"/>
      <c r="C8067" s="26"/>
      <c r="D8067" s="20" t="str">
        <f>IFERROR(VLOOKUP(H8067&amp;"|"&amp;I8067,Sheet3!$H$2:$N$150,5,0),"")</f>
        <v/>
      </c>
      <c r="M8067" s="20" t="str">
        <f>IFERROR(INDEX(Sheet3!$Q$2:$Q$25,MATCH(H8067,Origin_List,0)),"")</f>
        <v/>
      </c>
      <c r="N8067" s="22"/>
    </row>
    <row r="8068" spans="1:14">
      <c r="A8068" s="23"/>
      <c r="C8068" s="26"/>
      <c r="D8068" s="20" t="str">
        <f>IFERROR(VLOOKUP(H8068&amp;"|"&amp;I8068,Sheet3!$H$2:$N$150,5,0),"")</f>
        <v/>
      </c>
      <c r="M8068" s="20" t="str">
        <f>IFERROR(INDEX(Sheet3!$Q$2:$Q$25,MATCH(H8068,Origin_List,0)),"")</f>
        <v/>
      </c>
      <c r="N8068" s="22"/>
    </row>
    <row r="8069" spans="1:14">
      <c r="A8069" s="23"/>
      <c r="C8069" s="26"/>
      <c r="D8069" s="20" t="str">
        <f>IFERROR(VLOOKUP(H8069&amp;"|"&amp;I8069,Sheet3!$H$2:$N$150,5,0),"")</f>
        <v/>
      </c>
      <c r="M8069" s="20" t="str">
        <f>IFERROR(INDEX(Sheet3!$Q$2:$Q$25,MATCH(H8069,Origin_List,0)),"")</f>
        <v/>
      </c>
      <c r="N8069" s="22"/>
    </row>
    <row r="8070" spans="1:14">
      <c r="A8070" s="23"/>
      <c r="C8070" s="26"/>
      <c r="D8070" s="20" t="str">
        <f>IFERROR(VLOOKUP(H8070&amp;"|"&amp;I8070,Sheet3!$H$2:$N$150,5,0),"")</f>
        <v/>
      </c>
      <c r="M8070" s="20" t="str">
        <f>IFERROR(INDEX(Sheet3!$Q$2:$Q$25,MATCH(H8070,Origin_List,0)),"")</f>
        <v/>
      </c>
      <c r="N8070" s="22"/>
    </row>
    <row r="8071" spans="1:14">
      <c r="A8071" s="23"/>
      <c r="C8071" s="26"/>
      <c r="D8071" s="20" t="str">
        <f>IFERROR(VLOOKUP(H8071&amp;"|"&amp;I8071,Sheet3!$H$2:$N$150,5,0),"")</f>
        <v/>
      </c>
      <c r="M8071" s="20" t="str">
        <f>IFERROR(INDEX(Sheet3!$Q$2:$Q$25,MATCH(H8071,Origin_List,0)),"")</f>
        <v/>
      </c>
      <c r="N8071" s="22"/>
    </row>
    <row r="8072" spans="1:14">
      <c r="A8072" s="23"/>
      <c r="C8072" s="26"/>
      <c r="D8072" s="20" t="str">
        <f>IFERROR(VLOOKUP(H8072&amp;"|"&amp;I8072,Sheet3!$H$2:$N$150,5,0),"")</f>
        <v/>
      </c>
      <c r="M8072" s="20" t="str">
        <f>IFERROR(INDEX(Sheet3!$Q$2:$Q$25,MATCH(H8072,Origin_List,0)),"")</f>
        <v/>
      </c>
      <c r="N8072" s="22"/>
    </row>
    <row r="8073" spans="1:14">
      <c r="A8073" s="23"/>
      <c r="C8073" s="26"/>
      <c r="D8073" s="20" t="str">
        <f>IFERROR(VLOOKUP(H8073&amp;"|"&amp;I8073,Sheet3!$H$2:$N$150,5,0),"")</f>
        <v/>
      </c>
      <c r="M8073" s="20" t="str">
        <f>IFERROR(INDEX(Sheet3!$Q$2:$Q$25,MATCH(H8073,Origin_List,0)),"")</f>
        <v/>
      </c>
      <c r="N8073" s="22"/>
    </row>
    <row r="8074" spans="1:14">
      <c r="A8074" s="23"/>
      <c r="C8074" s="26"/>
      <c r="D8074" s="20" t="str">
        <f>IFERROR(VLOOKUP(H8074&amp;"|"&amp;I8074,Sheet3!$H$2:$N$150,5,0),"")</f>
        <v/>
      </c>
      <c r="M8074" s="20" t="str">
        <f>IFERROR(INDEX(Sheet3!$Q$2:$Q$25,MATCH(H8074,Origin_List,0)),"")</f>
        <v/>
      </c>
      <c r="N8074" s="22"/>
    </row>
    <row r="8075" spans="1:14">
      <c r="A8075" s="23"/>
      <c r="C8075" s="26"/>
      <c r="D8075" s="20" t="str">
        <f>IFERROR(VLOOKUP(H8075&amp;"|"&amp;I8075,Sheet3!$H$2:$N$150,5,0),"")</f>
        <v/>
      </c>
      <c r="M8075" s="20" t="str">
        <f>IFERROR(INDEX(Sheet3!$Q$2:$Q$25,MATCH(H8075,Origin_List,0)),"")</f>
        <v/>
      </c>
      <c r="N8075" s="22"/>
    </row>
    <row r="8076" spans="1:14">
      <c r="A8076" s="23"/>
      <c r="C8076" s="26"/>
      <c r="D8076" s="20" t="str">
        <f>IFERROR(VLOOKUP(H8076&amp;"|"&amp;I8076,Sheet3!$H$2:$N$150,5,0),"")</f>
        <v/>
      </c>
      <c r="M8076" s="20" t="str">
        <f>IFERROR(INDEX(Sheet3!$Q$2:$Q$25,MATCH(H8076,Origin_List,0)),"")</f>
        <v/>
      </c>
      <c r="N8076" s="22"/>
    </row>
    <row r="8077" spans="1:14">
      <c r="A8077" s="23"/>
      <c r="C8077" s="26"/>
      <c r="D8077" s="20" t="str">
        <f>IFERROR(VLOOKUP(H8077&amp;"|"&amp;I8077,Sheet3!$H$2:$N$150,5,0),"")</f>
        <v/>
      </c>
      <c r="M8077" s="20" t="str">
        <f>IFERROR(INDEX(Sheet3!$Q$2:$Q$25,MATCH(H8077,Origin_List,0)),"")</f>
        <v/>
      </c>
      <c r="N8077" s="22"/>
    </row>
    <row r="8078" spans="1:14">
      <c r="A8078" s="23"/>
      <c r="C8078" s="26"/>
      <c r="D8078" s="20" t="str">
        <f>IFERROR(VLOOKUP(H8078&amp;"|"&amp;I8078,Sheet3!$H$2:$N$150,5,0),"")</f>
        <v/>
      </c>
      <c r="M8078" s="20" t="str">
        <f>IFERROR(INDEX(Sheet3!$Q$2:$Q$25,MATCH(H8078,Origin_List,0)),"")</f>
        <v/>
      </c>
      <c r="N8078" s="22"/>
    </row>
    <row r="8079" spans="1:14">
      <c r="A8079" s="23"/>
      <c r="C8079" s="26"/>
      <c r="D8079" s="20" t="str">
        <f>IFERROR(VLOOKUP(H8079&amp;"|"&amp;I8079,Sheet3!$H$2:$N$150,5,0),"")</f>
        <v/>
      </c>
      <c r="M8079" s="20" t="str">
        <f>IFERROR(INDEX(Sheet3!$Q$2:$Q$25,MATCH(H8079,Origin_List,0)),"")</f>
        <v/>
      </c>
      <c r="N8079" s="22"/>
    </row>
    <row r="8080" spans="1:14">
      <c r="A8080" s="23"/>
      <c r="C8080" s="26"/>
      <c r="D8080" s="20" t="str">
        <f>IFERROR(VLOOKUP(H8080&amp;"|"&amp;I8080,Sheet3!$H$2:$N$150,5,0),"")</f>
        <v/>
      </c>
      <c r="M8080" s="20" t="str">
        <f>IFERROR(INDEX(Sheet3!$Q$2:$Q$25,MATCH(H8080,Origin_List,0)),"")</f>
        <v/>
      </c>
      <c r="N8080" s="22"/>
    </row>
    <row r="8081" spans="1:14">
      <c r="A8081" s="23"/>
      <c r="C8081" s="26"/>
      <c r="D8081" s="20" t="str">
        <f>IFERROR(VLOOKUP(H8081&amp;"|"&amp;I8081,Sheet3!$H$2:$N$150,5,0),"")</f>
        <v/>
      </c>
      <c r="M8081" s="20" t="str">
        <f>IFERROR(INDEX(Sheet3!$Q$2:$Q$25,MATCH(H8081,Origin_List,0)),"")</f>
        <v/>
      </c>
      <c r="N8081" s="22"/>
    </row>
    <row r="8082" spans="1:14">
      <c r="A8082" s="23"/>
      <c r="C8082" s="26"/>
      <c r="D8082" s="20" t="str">
        <f>IFERROR(VLOOKUP(H8082&amp;"|"&amp;I8082,Sheet3!$H$2:$N$150,5,0),"")</f>
        <v/>
      </c>
      <c r="M8082" s="20" t="str">
        <f>IFERROR(INDEX(Sheet3!$Q$2:$Q$25,MATCH(H8082,Origin_List,0)),"")</f>
        <v/>
      </c>
      <c r="N8082" s="22"/>
    </row>
    <row r="8083" spans="1:14">
      <c r="A8083" s="23"/>
      <c r="C8083" s="26"/>
      <c r="D8083" s="20" t="str">
        <f>IFERROR(VLOOKUP(H8083&amp;"|"&amp;I8083,Sheet3!$H$2:$N$150,5,0),"")</f>
        <v/>
      </c>
      <c r="M8083" s="20" t="str">
        <f>IFERROR(INDEX(Sheet3!$Q$2:$Q$25,MATCH(H8083,Origin_List,0)),"")</f>
        <v/>
      </c>
      <c r="N8083" s="22"/>
    </row>
    <row r="8084" spans="1:14">
      <c r="A8084" s="23"/>
      <c r="C8084" s="26"/>
      <c r="D8084" s="20" t="str">
        <f>IFERROR(VLOOKUP(H8084&amp;"|"&amp;I8084,Sheet3!$H$2:$N$150,5,0),"")</f>
        <v/>
      </c>
      <c r="M8084" s="20" t="str">
        <f>IFERROR(INDEX(Sheet3!$Q$2:$Q$25,MATCH(H8084,Origin_List,0)),"")</f>
        <v/>
      </c>
      <c r="N8084" s="22"/>
    </row>
    <row r="8085" spans="1:14">
      <c r="A8085" s="23"/>
      <c r="C8085" s="26"/>
      <c r="D8085" s="20" t="str">
        <f>IFERROR(VLOOKUP(H8085&amp;"|"&amp;I8085,Sheet3!$H$2:$N$150,5,0),"")</f>
        <v/>
      </c>
      <c r="M8085" s="20" t="str">
        <f>IFERROR(INDEX(Sheet3!$Q$2:$Q$25,MATCH(H8085,Origin_List,0)),"")</f>
        <v/>
      </c>
      <c r="N8085" s="22"/>
    </row>
    <row r="8086" spans="1:14">
      <c r="A8086" s="23"/>
      <c r="C8086" s="26"/>
      <c r="D8086" s="20" t="str">
        <f>IFERROR(VLOOKUP(H8086&amp;"|"&amp;I8086,Sheet3!$H$2:$N$150,5,0),"")</f>
        <v/>
      </c>
      <c r="M8086" s="20" t="str">
        <f>IFERROR(INDEX(Sheet3!$Q$2:$Q$25,MATCH(H8086,Origin_List,0)),"")</f>
        <v/>
      </c>
      <c r="N8086" s="22"/>
    </row>
    <row r="8087" spans="1:14">
      <c r="A8087" s="23"/>
      <c r="C8087" s="26"/>
      <c r="D8087" s="20" t="str">
        <f>IFERROR(VLOOKUP(H8087&amp;"|"&amp;I8087,Sheet3!$H$2:$N$150,5,0),"")</f>
        <v/>
      </c>
      <c r="M8087" s="20" t="str">
        <f>IFERROR(INDEX(Sheet3!$Q$2:$Q$25,MATCH(H8087,Origin_List,0)),"")</f>
        <v/>
      </c>
      <c r="N8087" s="22"/>
    </row>
    <row r="8088" spans="1:14">
      <c r="A8088" s="23"/>
      <c r="C8088" s="26"/>
      <c r="D8088" s="20" t="str">
        <f>IFERROR(VLOOKUP(H8088&amp;"|"&amp;I8088,Sheet3!$H$2:$N$150,5,0),"")</f>
        <v/>
      </c>
      <c r="M8088" s="20" t="str">
        <f>IFERROR(INDEX(Sheet3!$Q$2:$Q$25,MATCH(H8088,Origin_List,0)),"")</f>
        <v/>
      </c>
      <c r="N8088" s="22"/>
    </row>
    <row r="8089" spans="1:14">
      <c r="A8089" s="23"/>
      <c r="C8089" s="26"/>
      <c r="D8089" s="20" t="str">
        <f>IFERROR(VLOOKUP(H8089&amp;"|"&amp;I8089,Sheet3!$H$2:$N$150,5,0),"")</f>
        <v/>
      </c>
      <c r="M8089" s="20" t="str">
        <f>IFERROR(INDEX(Sheet3!$Q$2:$Q$25,MATCH(H8089,Origin_List,0)),"")</f>
        <v/>
      </c>
      <c r="N8089" s="22"/>
    </row>
    <row r="8090" spans="1:14">
      <c r="A8090" s="23"/>
      <c r="C8090" s="26"/>
      <c r="D8090" s="20" t="str">
        <f>IFERROR(VLOOKUP(H8090&amp;"|"&amp;I8090,Sheet3!$H$2:$N$150,5,0),"")</f>
        <v/>
      </c>
      <c r="M8090" s="20" t="str">
        <f>IFERROR(INDEX(Sheet3!$Q$2:$Q$25,MATCH(H8090,Origin_List,0)),"")</f>
        <v/>
      </c>
      <c r="N8090" s="22"/>
    </row>
    <row r="8091" spans="1:14">
      <c r="A8091" s="23"/>
      <c r="C8091" s="26"/>
      <c r="D8091" s="20" t="str">
        <f>IFERROR(VLOOKUP(H8091&amp;"|"&amp;I8091,Sheet3!$H$2:$N$150,5,0),"")</f>
        <v/>
      </c>
      <c r="M8091" s="20" t="str">
        <f>IFERROR(INDEX(Sheet3!$Q$2:$Q$25,MATCH(H8091,Origin_List,0)),"")</f>
        <v/>
      </c>
      <c r="N8091" s="22"/>
    </row>
    <row r="8092" spans="1:14">
      <c r="A8092" s="23"/>
      <c r="C8092" s="26"/>
      <c r="D8092" s="20" t="str">
        <f>IFERROR(VLOOKUP(H8092&amp;"|"&amp;I8092,Sheet3!$H$2:$N$150,5,0),"")</f>
        <v/>
      </c>
      <c r="M8092" s="20" t="str">
        <f>IFERROR(INDEX(Sheet3!$Q$2:$Q$25,MATCH(H8092,Origin_List,0)),"")</f>
        <v/>
      </c>
      <c r="N8092" s="22"/>
    </row>
    <row r="8093" spans="1:14">
      <c r="A8093" s="23"/>
      <c r="C8093" s="26"/>
      <c r="D8093" s="20" t="str">
        <f>IFERROR(VLOOKUP(H8093&amp;"|"&amp;I8093,Sheet3!$H$2:$N$150,5,0),"")</f>
        <v/>
      </c>
      <c r="M8093" s="20" t="str">
        <f>IFERROR(INDEX(Sheet3!$Q$2:$Q$25,MATCH(H8093,Origin_List,0)),"")</f>
        <v/>
      </c>
      <c r="N8093" s="22"/>
    </row>
    <row r="8094" spans="1:14">
      <c r="A8094" s="23"/>
      <c r="C8094" s="26"/>
      <c r="D8094" s="20" t="str">
        <f>IFERROR(VLOOKUP(H8094&amp;"|"&amp;I8094,Sheet3!$H$2:$N$150,5,0),"")</f>
        <v/>
      </c>
      <c r="M8094" s="20" t="str">
        <f>IFERROR(INDEX(Sheet3!$Q$2:$Q$25,MATCH(H8094,Origin_List,0)),"")</f>
        <v/>
      </c>
      <c r="N8094" s="22"/>
    </row>
    <row r="8095" spans="1:14">
      <c r="A8095" s="23"/>
      <c r="C8095" s="26"/>
      <c r="D8095" s="20" t="str">
        <f>IFERROR(VLOOKUP(H8095&amp;"|"&amp;I8095,Sheet3!$H$2:$N$150,5,0),"")</f>
        <v/>
      </c>
      <c r="M8095" s="20" t="str">
        <f>IFERROR(INDEX(Sheet3!$Q$2:$Q$25,MATCH(H8095,Origin_List,0)),"")</f>
        <v/>
      </c>
      <c r="N8095" s="22"/>
    </row>
    <row r="8096" spans="1:14">
      <c r="A8096" s="23"/>
      <c r="C8096" s="26"/>
      <c r="D8096" s="20" t="str">
        <f>IFERROR(VLOOKUP(H8096&amp;"|"&amp;I8096,Sheet3!$H$2:$N$150,5,0),"")</f>
        <v/>
      </c>
      <c r="M8096" s="20" t="str">
        <f>IFERROR(INDEX(Sheet3!$Q$2:$Q$25,MATCH(H8096,Origin_List,0)),"")</f>
        <v/>
      </c>
      <c r="N8096" s="22"/>
    </row>
    <row r="8097" spans="1:14">
      <c r="A8097" s="23"/>
      <c r="C8097" s="26"/>
      <c r="D8097" s="20" t="str">
        <f>IFERROR(VLOOKUP(H8097&amp;"|"&amp;I8097,Sheet3!$H$2:$N$150,5,0),"")</f>
        <v/>
      </c>
      <c r="M8097" s="20" t="str">
        <f>IFERROR(INDEX(Sheet3!$Q$2:$Q$25,MATCH(H8097,Origin_List,0)),"")</f>
        <v/>
      </c>
      <c r="N8097" s="22"/>
    </row>
    <row r="8098" spans="1:14">
      <c r="A8098" s="23"/>
      <c r="C8098" s="26"/>
      <c r="D8098" s="20" t="str">
        <f>IFERROR(VLOOKUP(H8098&amp;"|"&amp;I8098,Sheet3!$H$2:$N$150,5,0),"")</f>
        <v/>
      </c>
      <c r="M8098" s="20" t="str">
        <f>IFERROR(INDEX(Sheet3!$Q$2:$Q$25,MATCH(H8098,Origin_List,0)),"")</f>
        <v/>
      </c>
      <c r="N8098" s="22"/>
    </row>
    <row r="8099" spans="1:14">
      <c r="A8099" s="23"/>
      <c r="C8099" s="26"/>
      <c r="D8099" s="20" t="str">
        <f>IFERROR(VLOOKUP(H8099&amp;"|"&amp;I8099,Sheet3!$H$2:$N$150,5,0),"")</f>
        <v/>
      </c>
      <c r="M8099" s="20" t="str">
        <f>IFERROR(INDEX(Sheet3!$Q$2:$Q$25,MATCH(H8099,Origin_List,0)),"")</f>
        <v/>
      </c>
      <c r="N8099" s="22"/>
    </row>
    <row r="8100" spans="1:14">
      <c r="A8100" s="23"/>
      <c r="C8100" s="26"/>
      <c r="D8100" s="20" t="str">
        <f>IFERROR(VLOOKUP(H8100&amp;"|"&amp;I8100,Sheet3!$H$2:$N$150,5,0),"")</f>
        <v/>
      </c>
      <c r="M8100" s="20" t="str">
        <f>IFERROR(INDEX(Sheet3!$Q$2:$Q$25,MATCH(H8100,Origin_List,0)),"")</f>
        <v/>
      </c>
      <c r="N8100" s="22"/>
    </row>
    <row r="8101" spans="1:14">
      <c r="A8101" s="23"/>
      <c r="C8101" s="26"/>
      <c r="D8101" s="20" t="str">
        <f>IFERROR(VLOOKUP(H8101&amp;"|"&amp;I8101,Sheet3!$H$2:$N$150,5,0),"")</f>
        <v/>
      </c>
      <c r="M8101" s="20" t="str">
        <f>IFERROR(INDEX(Sheet3!$Q$2:$Q$25,MATCH(H8101,Origin_List,0)),"")</f>
        <v/>
      </c>
      <c r="N8101" s="22"/>
    </row>
    <row r="8102" spans="1:14">
      <c r="A8102" s="23"/>
      <c r="C8102" s="26"/>
      <c r="D8102" s="20" t="str">
        <f>IFERROR(VLOOKUP(H8102&amp;"|"&amp;I8102,Sheet3!$H$2:$N$150,5,0),"")</f>
        <v/>
      </c>
      <c r="M8102" s="20" t="str">
        <f>IFERROR(INDEX(Sheet3!$Q$2:$Q$25,MATCH(H8102,Origin_List,0)),"")</f>
        <v/>
      </c>
      <c r="N8102" s="22"/>
    </row>
    <row r="8103" spans="1:14">
      <c r="A8103" s="23"/>
      <c r="C8103" s="26"/>
      <c r="D8103" s="20" t="str">
        <f>IFERROR(VLOOKUP(H8103&amp;"|"&amp;I8103,Sheet3!$H$2:$N$150,5,0),"")</f>
        <v/>
      </c>
      <c r="M8103" s="20" t="str">
        <f>IFERROR(INDEX(Sheet3!$Q$2:$Q$25,MATCH(H8103,Origin_List,0)),"")</f>
        <v/>
      </c>
      <c r="N8103" s="22"/>
    </row>
    <row r="8104" spans="1:14">
      <c r="A8104" s="23"/>
      <c r="C8104" s="26"/>
      <c r="D8104" s="20" t="str">
        <f>IFERROR(VLOOKUP(H8104&amp;"|"&amp;I8104,Sheet3!$H$2:$N$150,5,0),"")</f>
        <v/>
      </c>
      <c r="M8104" s="20" t="str">
        <f>IFERROR(INDEX(Sheet3!$Q$2:$Q$25,MATCH(H8104,Origin_List,0)),"")</f>
        <v/>
      </c>
      <c r="N8104" s="22"/>
    </row>
    <row r="8105" spans="1:14">
      <c r="A8105" s="23"/>
      <c r="C8105" s="26"/>
      <c r="D8105" s="20" t="str">
        <f>IFERROR(VLOOKUP(H8105&amp;"|"&amp;I8105,Sheet3!$H$2:$N$150,5,0),"")</f>
        <v/>
      </c>
      <c r="M8105" s="20" t="str">
        <f>IFERROR(INDEX(Sheet3!$Q$2:$Q$25,MATCH(H8105,Origin_List,0)),"")</f>
        <v/>
      </c>
      <c r="N8105" s="22"/>
    </row>
    <row r="8106" spans="1:14">
      <c r="A8106" s="23"/>
      <c r="C8106" s="26"/>
      <c r="D8106" s="20" t="str">
        <f>IFERROR(VLOOKUP(H8106&amp;"|"&amp;I8106,Sheet3!$H$2:$N$150,5,0),"")</f>
        <v/>
      </c>
      <c r="M8106" s="20" t="str">
        <f>IFERROR(INDEX(Sheet3!$Q$2:$Q$25,MATCH(H8106,Origin_List,0)),"")</f>
        <v/>
      </c>
      <c r="N8106" s="22"/>
    </row>
    <row r="8107" spans="1:14">
      <c r="A8107" s="23"/>
      <c r="C8107" s="26"/>
      <c r="D8107" s="20" t="str">
        <f>IFERROR(VLOOKUP(H8107&amp;"|"&amp;I8107,Sheet3!$H$2:$N$150,5,0),"")</f>
        <v/>
      </c>
      <c r="M8107" s="20" t="str">
        <f>IFERROR(INDEX(Sheet3!$Q$2:$Q$25,MATCH(H8107,Origin_List,0)),"")</f>
        <v/>
      </c>
      <c r="N8107" s="22"/>
    </row>
    <row r="8108" spans="1:14">
      <c r="A8108" s="23"/>
      <c r="C8108" s="26"/>
      <c r="D8108" s="20" t="str">
        <f>IFERROR(VLOOKUP(H8108&amp;"|"&amp;I8108,Sheet3!$H$2:$N$150,5,0),"")</f>
        <v/>
      </c>
      <c r="M8108" s="20" t="str">
        <f>IFERROR(INDEX(Sheet3!$Q$2:$Q$25,MATCH(H8108,Origin_List,0)),"")</f>
        <v/>
      </c>
      <c r="N8108" s="22"/>
    </row>
    <row r="8109" spans="1:14">
      <c r="A8109" s="23"/>
      <c r="C8109" s="26"/>
      <c r="D8109" s="20" t="str">
        <f>IFERROR(VLOOKUP(H8109&amp;"|"&amp;I8109,Sheet3!$H$2:$N$150,5,0),"")</f>
        <v/>
      </c>
      <c r="M8109" s="20" t="str">
        <f>IFERROR(INDEX(Sheet3!$Q$2:$Q$25,MATCH(H8109,Origin_List,0)),"")</f>
        <v/>
      </c>
      <c r="N8109" s="22"/>
    </row>
    <row r="8110" spans="1:14">
      <c r="A8110" s="23"/>
      <c r="C8110" s="26"/>
      <c r="D8110" s="20" t="str">
        <f>IFERROR(VLOOKUP(H8110&amp;"|"&amp;I8110,Sheet3!$H$2:$N$150,5,0),"")</f>
        <v/>
      </c>
      <c r="M8110" s="20" t="str">
        <f>IFERROR(INDEX(Sheet3!$Q$2:$Q$25,MATCH(H8110,Origin_List,0)),"")</f>
        <v/>
      </c>
      <c r="N8110" s="22"/>
    </row>
    <row r="8111" spans="1:14">
      <c r="A8111" s="23"/>
      <c r="C8111" s="26"/>
      <c r="D8111" s="20" t="str">
        <f>IFERROR(VLOOKUP(H8111&amp;"|"&amp;I8111,Sheet3!$H$2:$N$150,5,0),"")</f>
        <v/>
      </c>
      <c r="M8111" s="20" t="str">
        <f>IFERROR(INDEX(Sheet3!$Q$2:$Q$25,MATCH(H8111,Origin_List,0)),"")</f>
        <v/>
      </c>
      <c r="N8111" s="22"/>
    </row>
    <row r="8112" spans="1:14">
      <c r="A8112" s="23"/>
      <c r="C8112" s="26"/>
      <c r="D8112" s="20" t="str">
        <f>IFERROR(VLOOKUP(H8112&amp;"|"&amp;I8112,Sheet3!$H$2:$N$150,5,0),"")</f>
        <v/>
      </c>
      <c r="M8112" s="20" t="str">
        <f>IFERROR(INDEX(Sheet3!$Q$2:$Q$25,MATCH(H8112,Origin_List,0)),"")</f>
        <v/>
      </c>
      <c r="N8112" s="22"/>
    </row>
    <row r="8113" spans="1:14">
      <c r="A8113" s="23"/>
      <c r="C8113" s="26"/>
      <c r="D8113" s="20" t="str">
        <f>IFERROR(VLOOKUP(H8113&amp;"|"&amp;I8113,Sheet3!$H$2:$N$150,5,0),"")</f>
        <v/>
      </c>
      <c r="M8113" s="20" t="str">
        <f>IFERROR(INDEX(Sheet3!$Q$2:$Q$25,MATCH(H8113,Origin_List,0)),"")</f>
        <v/>
      </c>
      <c r="N8113" s="22"/>
    </row>
    <row r="8114" spans="1:14">
      <c r="A8114" s="23"/>
      <c r="C8114" s="26"/>
      <c r="D8114" s="20" t="str">
        <f>IFERROR(VLOOKUP(H8114&amp;"|"&amp;I8114,Sheet3!$H$2:$N$150,5,0),"")</f>
        <v/>
      </c>
      <c r="M8114" s="20" t="str">
        <f>IFERROR(INDEX(Sheet3!$Q$2:$Q$25,MATCH(H8114,Origin_List,0)),"")</f>
        <v/>
      </c>
      <c r="N8114" s="22"/>
    </row>
    <row r="8115" spans="1:14">
      <c r="A8115" s="23"/>
      <c r="C8115" s="26"/>
      <c r="D8115" s="20" t="str">
        <f>IFERROR(VLOOKUP(H8115&amp;"|"&amp;I8115,Sheet3!$H$2:$N$150,5,0),"")</f>
        <v/>
      </c>
      <c r="M8115" s="20" t="str">
        <f>IFERROR(INDEX(Sheet3!$Q$2:$Q$25,MATCH(H8115,Origin_List,0)),"")</f>
        <v/>
      </c>
      <c r="N8115" s="22"/>
    </row>
    <row r="8116" spans="1:14">
      <c r="A8116" s="23"/>
      <c r="C8116" s="26"/>
      <c r="D8116" s="20" t="str">
        <f>IFERROR(VLOOKUP(H8116&amp;"|"&amp;I8116,Sheet3!$H$2:$N$150,5,0),"")</f>
        <v/>
      </c>
      <c r="M8116" s="20" t="str">
        <f>IFERROR(INDEX(Sheet3!$Q$2:$Q$25,MATCH(H8116,Origin_List,0)),"")</f>
        <v/>
      </c>
      <c r="N8116" s="22"/>
    </row>
    <row r="8117" spans="1:14">
      <c r="A8117" s="23"/>
      <c r="C8117" s="26"/>
      <c r="D8117" s="20" t="str">
        <f>IFERROR(VLOOKUP(H8117&amp;"|"&amp;I8117,Sheet3!$H$2:$N$150,5,0),"")</f>
        <v/>
      </c>
      <c r="M8117" s="20" t="str">
        <f>IFERROR(INDEX(Sheet3!$Q$2:$Q$25,MATCH(H8117,Origin_List,0)),"")</f>
        <v/>
      </c>
      <c r="N8117" s="22"/>
    </row>
    <row r="8118" spans="1:14">
      <c r="A8118" s="23"/>
      <c r="C8118" s="26"/>
      <c r="D8118" s="20" t="str">
        <f>IFERROR(VLOOKUP(H8118&amp;"|"&amp;I8118,Sheet3!$H$2:$N$150,5,0),"")</f>
        <v/>
      </c>
      <c r="M8118" s="20" t="str">
        <f>IFERROR(INDEX(Sheet3!$Q$2:$Q$25,MATCH(H8118,Origin_List,0)),"")</f>
        <v/>
      </c>
      <c r="N8118" s="22"/>
    </row>
    <row r="8119" spans="1:14">
      <c r="A8119" s="23"/>
      <c r="C8119" s="26"/>
      <c r="D8119" s="20" t="str">
        <f>IFERROR(VLOOKUP(H8119&amp;"|"&amp;I8119,Sheet3!$H$2:$N$150,5,0),"")</f>
        <v/>
      </c>
      <c r="M8119" s="20" t="str">
        <f>IFERROR(INDEX(Sheet3!$Q$2:$Q$25,MATCH(H8119,Origin_List,0)),"")</f>
        <v/>
      </c>
      <c r="N8119" s="22"/>
    </row>
    <row r="8120" spans="1:14">
      <c r="A8120" s="23"/>
      <c r="C8120" s="26"/>
      <c r="D8120" s="20" t="str">
        <f>IFERROR(VLOOKUP(H8120&amp;"|"&amp;I8120,Sheet3!$H$2:$N$150,5,0),"")</f>
        <v/>
      </c>
      <c r="M8120" s="20" t="str">
        <f>IFERROR(INDEX(Sheet3!$Q$2:$Q$25,MATCH(H8120,Origin_List,0)),"")</f>
        <v/>
      </c>
      <c r="N8120" s="22"/>
    </row>
    <row r="8121" spans="1:14">
      <c r="A8121" s="23"/>
      <c r="C8121" s="26"/>
      <c r="D8121" s="20" t="str">
        <f>IFERROR(VLOOKUP(H8121&amp;"|"&amp;I8121,Sheet3!$H$2:$N$150,5,0),"")</f>
        <v/>
      </c>
      <c r="M8121" s="20" t="str">
        <f>IFERROR(INDEX(Sheet3!$Q$2:$Q$25,MATCH(H8121,Origin_List,0)),"")</f>
        <v/>
      </c>
      <c r="N8121" s="22"/>
    </row>
    <row r="8122" spans="1:14">
      <c r="A8122" s="23"/>
      <c r="C8122" s="26"/>
      <c r="D8122" s="20" t="str">
        <f>IFERROR(VLOOKUP(H8122&amp;"|"&amp;I8122,Sheet3!$H$2:$N$150,5,0),"")</f>
        <v/>
      </c>
      <c r="M8122" s="20" t="str">
        <f>IFERROR(INDEX(Sheet3!$Q$2:$Q$25,MATCH(H8122,Origin_List,0)),"")</f>
        <v/>
      </c>
      <c r="N8122" s="22"/>
    </row>
    <row r="8123" spans="1:14">
      <c r="A8123" s="23"/>
      <c r="C8123" s="26"/>
      <c r="D8123" s="20" t="str">
        <f>IFERROR(VLOOKUP(H8123&amp;"|"&amp;I8123,Sheet3!$H$2:$N$150,5,0),"")</f>
        <v/>
      </c>
      <c r="M8123" s="20" t="str">
        <f>IFERROR(INDEX(Sheet3!$Q$2:$Q$25,MATCH(H8123,Origin_List,0)),"")</f>
        <v/>
      </c>
      <c r="N8123" s="22"/>
    </row>
    <row r="8124" spans="1:14">
      <c r="A8124" s="23"/>
      <c r="C8124" s="26"/>
      <c r="D8124" s="20" t="str">
        <f>IFERROR(VLOOKUP(H8124&amp;"|"&amp;I8124,Sheet3!$H$2:$N$150,5,0),"")</f>
        <v/>
      </c>
      <c r="M8124" s="20" t="str">
        <f>IFERROR(INDEX(Sheet3!$Q$2:$Q$25,MATCH(H8124,Origin_List,0)),"")</f>
        <v/>
      </c>
      <c r="N8124" s="22"/>
    </row>
    <row r="8125" spans="1:14">
      <c r="A8125" s="23"/>
      <c r="C8125" s="26"/>
      <c r="D8125" s="20" t="str">
        <f>IFERROR(VLOOKUP(H8125&amp;"|"&amp;I8125,Sheet3!$H$2:$N$150,5,0),"")</f>
        <v/>
      </c>
      <c r="M8125" s="20" t="str">
        <f>IFERROR(INDEX(Sheet3!$Q$2:$Q$25,MATCH(H8125,Origin_List,0)),"")</f>
        <v/>
      </c>
      <c r="N8125" s="22"/>
    </row>
    <row r="8126" spans="1:14">
      <c r="A8126" s="23"/>
      <c r="C8126" s="26"/>
      <c r="D8126" s="20" t="str">
        <f>IFERROR(VLOOKUP(H8126&amp;"|"&amp;I8126,Sheet3!$H$2:$N$150,5,0),"")</f>
        <v/>
      </c>
      <c r="M8126" s="20" t="str">
        <f>IFERROR(INDEX(Sheet3!$Q$2:$Q$25,MATCH(H8126,Origin_List,0)),"")</f>
        <v/>
      </c>
      <c r="N8126" s="22"/>
    </row>
    <row r="8127" spans="1:14">
      <c r="A8127" s="23"/>
      <c r="C8127" s="26"/>
      <c r="D8127" s="20" t="str">
        <f>IFERROR(VLOOKUP(H8127&amp;"|"&amp;I8127,Sheet3!$H$2:$N$150,5,0),"")</f>
        <v/>
      </c>
      <c r="M8127" s="20" t="str">
        <f>IFERROR(INDEX(Sheet3!$Q$2:$Q$25,MATCH(H8127,Origin_List,0)),"")</f>
        <v/>
      </c>
      <c r="N8127" s="22"/>
    </row>
    <row r="8128" spans="1:14">
      <c r="A8128" s="23"/>
      <c r="C8128" s="26"/>
      <c r="D8128" s="20" t="str">
        <f>IFERROR(VLOOKUP(H8128&amp;"|"&amp;I8128,Sheet3!$H$2:$N$150,5,0),"")</f>
        <v/>
      </c>
      <c r="M8128" s="20" t="str">
        <f>IFERROR(INDEX(Sheet3!$Q$2:$Q$25,MATCH(H8128,Origin_List,0)),"")</f>
        <v/>
      </c>
      <c r="N8128" s="22"/>
    </row>
    <row r="8129" spans="1:14">
      <c r="A8129" s="23"/>
      <c r="C8129" s="26"/>
      <c r="D8129" s="20" t="str">
        <f>IFERROR(VLOOKUP(H8129&amp;"|"&amp;I8129,Sheet3!$H$2:$N$150,5,0),"")</f>
        <v/>
      </c>
      <c r="M8129" s="20" t="str">
        <f>IFERROR(INDEX(Sheet3!$Q$2:$Q$25,MATCH(H8129,Origin_List,0)),"")</f>
        <v/>
      </c>
      <c r="N8129" s="22"/>
    </row>
    <row r="8130" spans="1:14">
      <c r="A8130" s="23"/>
      <c r="C8130" s="26"/>
      <c r="D8130" s="20" t="str">
        <f>IFERROR(VLOOKUP(H8130&amp;"|"&amp;I8130,Sheet3!$H$2:$N$150,5,0),"")</f>
        <v/>
      </c>
      <c r="M8130" s="20" t="str">
        <f>IFERROR(INDEX(Sheet3!$Q$2:$Q$25,MATCH(H8130,Origin_List,0)),"")</f>
        <v/>
      </c>
      <c r="N8130" s="22"/>
    </row>
    <row r="8131" spans="1:14">
      <c r="A8131" s="23"/>
      <c r="C8131" s="26"/>
      <c r="D8131" s="20" t="str">
        <f>IFERROR(VLOOKUP(H8131&amp;"|"&amp;I8131,Sheet3!$H$2:$N$150,5,0),"")</f>
        <v/>
      </c>
      <c r="M8131" s="20" t="str">
        <f>IFERROR(INDEX(Sheet3!$Q$2:$Q$25,MATCH(H8131,Origin_List,0)),"")</f>
        <v/>
      </c>
      <c r="N8131" s="22"/>
    </row>
    <row r="8132" spans="1:14">
      <c r="A8132" s="23"/>
      <c r="C8132" s="26"/>
      <c r="D8132" s="20" t="str">
        <f>IFERROR(VLOOKUP(H8132&amp;"|"&amp;I8132,Sheet3!$H$2:$N$150,5,0),"")</f>
        <v/>
      </c>
      <c r="M8132" s="20" t="str">
        <f>IFERROR(INDEX(Sheet3!$Q$2:$Q$25,MATCH(H8132,Origin_List,0)),"")</f>
        <v/>
      </c>
      <c r="N8132" s="22"/>
    </row>
    <row r="8133" spans="1:14">
      <c r="A8133" s="23"/>
      <c r="C8133" s="26"/>
      <c r="D8133" s="20" t="str">
        <f>IFERROR(VLOOKUP(H8133&amp;"|"&amp;I8133,Sheet3!$H$2:$N$150,5,0),"")</f>
        <v/>
      </c>
      <c r="M8133" s="20" t="str">
        <f>IFERROR(INDEX(Sheet3!$Q$2:$Q$25,MATCH(H8133,Origin_List,0)),"")</f>
        <v/>
      </c>
      <c r="N8133" s="22"/>
    </row>
    <row r="8134" spans="1:14">
      <c r="A8134" s="23"/>
      <c r="C8134" s="26"/>
      <c r="D8134" s="20" t="str">
        <f>IFERROR(VLOOKUP(H8134&amp;"|"&amp;I8134,Sheet3!$H$2:$N$150,5,0),"")</f>
        <v/>
      </c>
      <c r="M8134" s="20" t="str">
        <f>IFERROR(INDEX(Sheet3!$Q$2:$Q$25,MATCH(H8134,Origin_List,0)),"")</f>
        <v/>
      </c>
      <c r="N8134" s="22"/>
    </row>
    <row r="8135" spans="1:14">
      <c r="A8135" s="23"/>
      <c r="C8135" s="26"/>
      <c r="D8135" s="20" t="str">
        <f>IFERROR(VLOOKUP(H8135&amp;"|"&amp;I8135,Sheet3!$H$2:$N$150,5,0),"")</f>
        <v/>
      </c>
      <c r="M8135" s="20" t="str">
        <f>IFERROR(INDEX(Sheet3!$Q$2:$Q$25,MATCH(H8135,Origin_List,0)),"")</f>
        <v/>
      </c>
      <c r="N8135" s="22"/>
    </row>
    <row r="8136" spans="1:14">
      <c r="A8136" s="23"/>
      <c r="C8136" s="26"/>
      <c r="D8136" s="20" t="str">
        <f>IFERROR(VLOOKUP(H8136&amp;"|"&amp;I8136,Sheet3!$H$2:$N$150,5,0),"")</f>
        <v/>
      </c>
      <c r="M8136" s="20" t="str">
        <f>IFERROR(INDEX(Sheet3!$Q$2:$Q$25,MATCH(H8136,Origin_List,0)),"")</f>
        <v/>
      </c>
      <c r="N8136" s="22"/>
    </row>
    <row r="8137" spans="1:14">
      <c r="A8137" s="23"/>
      <c r="C8137" s="26"/>
      <c r="D8137" s="20" t="str">
        <f>IFERROR(VLOOKUP(H8137&amp;"|"&amp;I8137,Sheet3!$H$2:$N$150,5,0),"")</f>
        <v/>
      </c>
      <c r="M8137" s="20" t="str">
        <f>IFERROR(INDEX(Sheet3!$Q$2:$Q$25,MATCH(H8137,Origin_List,0)),"")</f>
        <v/>
      </c>
      <c r="N8137" s="22"/>
    </row>
    <row r="8138" spans="1:14">
      <c r="A8138" s="23"/>
      <c r="C8138" s="26"/>
      <c r="D8138" s="20" t="str">
        <f>IFERROR(VLOOKUP(H8138&amp;"|"&amp;I8138,Sheet3!$H$2:$N$150,5,0),"")</f>
        <v/>
      </c>
      <c r="M8138" s="20" t="str">
        <f>IFERROR(INDEX(Sheet3!$Q$2:$Q$25,MATCH(H8138,Origin_List,0)),"")</f>
        <v/>
      </c>
      <c r="N8138" s="22"/>
    </row>
    <row r="8139" spans="1:14">
      <c r="A8139" s="23"/>
      <c r="C8139" s="26"/>
      <c r="D8139" s="20" t="str">
        <f>IFERROR(VLOOKUP(H8139&amp;"|"&amp;I8139,Sheet3!$H$2:$N$150,5,0),"")</f>
        <v/>
      </c>
      <c r="M8139" s="20" t="str">
        <f>IFERROR(INDEX(Sheet3!$Q$2:$Q$25,MATCH(H8139,Origin_List,0)),"")</f>
        <v/>
      </c>
      <c r="N8139" s="22"/>
    </row>
    <row r="8140" spans="1:14">
      <c r="A8140" s="23"/>
      <c r="C8140" s="26"/>
      <c r="D8140" s="20" t="str">
        <f>IFERROR(VLOOKUP(H8140&amp;"|"&amp;I8140,Sheet3!$H$2:$N$150,5,0),"")</f>
        <v/>
      </c>
      <c r="M8140" s="20" t="str">
        <f>IFERROR(INDEX(Sheet3!$Q$2:$Q$25,MATCH(H8140,Origin_List,0)),"")</f>
        <v/>
      </c>
      <c r="N8140" s="22"/>
    </row>
    <row r="8141" spans="1:14">
      <c r="A8141" s="23"/>
      <c r="C8141" s="26"/>
      <c r="D8141" s="20" t="str">
        <f>IFERROR(VLOOKUP(H8141&amp;"|"&amp;I8141,Sheet3!$H$2:$N$150,5,0),"")</f>
        <v/>
      </c>
      <c r="M8141" s="20" t="str">
        <f>IFERROR(INDEX(Sheet3!$Q$2:$Q$25,MATCH(H8141,Origin_List,0)),"")</f>
        <v/>
      </c>
      <c r="N8141" s="22"/>
    </row>
    <row r="8142" spans="1:14">
      <c r="A8142" s="23"/>
      <c r="C8142" s="26"/>
      <c r="D8142" s="20" t="str">
        <f>IFERROR(VLOOKUP(H8142&amp;"|"&amp;I8142,Sheet3!$H$2:$N$150,5,0),"")</f>
        <v/>
      </c>
      <c r="M8142" s="20" t="str">
        <f>IFERROR(INDEX(Sheet3!$Q$2:$Q$25,MATCH(H8142,Origin_List,0)),"")</f>
        <v/>
      </c>
      <c r="N8142" s="22"/>
    </row>
    <row r="8143" spans="1:14">
      <c r="A8143" s="23"/>
      <c r="C8143" s="26"/>
      <c r="D8143" s="20" t="str">
        <f>IFERROR(VLOOKUP(H8143&amp;"|"&amp;I8143,Sheet3!$H$2:$N$150,5,0),"")</f>
        <v/>
      </c>
      <c r="M8143" s="20" t="str">
        <f>IFERROR(INDEX(Sheet3!$Q$2:$Q$25,MATCH(H8143,Origin_List,0)),"")</f>
        <v/>
      </c>
      <c r="N8143" s="22"/>
    </row>
    <row r="8144" spans="1:14">
      <c r="A8144" s="23"/>
      <c r="C8144" s="26"/>
      <c r="D8144" s="20" t="str">
        <f>IFERROR(VLOOKUP(H8144&amp;"|"&amp;I8144,Sheet3!$H$2:$N$150,5,0),"")</f>
        <v/>
      </c>
      <c r="M8144" s="20" t="str">
        <f>IFERROR(INDEX(Sheet3!$Q$2:$Q$25,MATCH(H8144,Origin_List,0)),"")</f>
        <v/>
      </c>
      <c r="N8144" s="22"/>
    </row>
    <row r="8145" spans="1:14">
      <c r="A8145" s="23"/>
      <c r="C8145" s="26"/>
      <c r="D8145" s="20" t="str">
        <f>IFERROR(VLOOKUP(H8145&amp;"|"&amp;I8145,Sheet3!$H$2:$N$150,5,0),"")</f>
        <v/>
      </c>
      <c r="M8145" s="20" t="str">
        <f>IFERROR(INDEX(Sheet3!$Q$2:$Q$25,MATCH(H8145,Origin_List,0)),"")</f>
        <v/>
      </c>
      <c r="N8145" s="22"/>
    </row>
    <row r="8146" spans="1:14">
      <c r="A8146" s="23"/>
      <c r="C8146" s="26"/>
      <c r="D8146" s="20" t="str">
        <f>IFERROR(VLOOKUP(H8146&amp;"|"&amp;I8146,Sheet3!$H$2:$N$150,5,0),"")</f>
        <v/>
      </c>
      <c r="M8146" s="20" t="str">
        <f>IFERROR(INDEX(Sheet3!$Q$2:$Q$25,MATCH(H8146,Origin_List,0)),"")</f>
        <v/>
      </c>
      <c r="N8146" s="22"/>
    </row>
    <row r="8147" spans="1:14">
      <c r="A8147" s="23"/>
      <c r="C8147" s="26"/>
      <c r="D8147" s="20" t="str">
        <f>IFERROR(VLOOKUP(H8147&amp;"|"&amp;I8147,Sheet3!$H$2:$N$150,5,0),"")</f>
        <v/>
      </c>
      <c r="M8147" s="20" t="str">
        <f>IFERROR(INDEX(Sheet3!$Q$2:$Q$25,MATCH(H8147,Origin_List,0)),"")</f>
        <v/>
      </c>
      <c r="N8147" s="22"/>
    </row>
    <row r="8148" spans="1:14">
      <c r="A8148" s="23"/>
      <c r="C8148" s="26"/>
      <c r="D8148" s="20" t="str">
        <f>IFERROR(VLOOKUP(H8148&amp;"|"&amp;I8148,Sheet3!$H$2:$N$150,5,0),"")</f>
        <v/>
      </c>
      <c r="M8148" s="20" t="str">
        <f>IFERROR(INDEX(Sheet3!$Q$2:$Q$25,MATCH(H8148,Origin_List,0)),"")</f>
        <v/>
      </c>
      <c r="N8148" s="22"/>
    </row>
    <row r="8149" spans="1:14">
      <c r="A8149" s="23"/>
      <c r="C8149" s="26"/>
      <c r="D8149" s="20" t="str">
        <f>IFERROR(VLOOKUP(H8149&amp;"|"&amp;I8149,Sheet3!$H$2:$N$150,5,0),"")</f>
        <v/>
      </c>
      <c r="M8149" s="20" t="str">
        <f>IFERROR(INDEX(Sheet3!$Q$2:$Q$25,MATCH(H8149,Origin_List,0)),"")</f>
        <v/>
      </c>
      <c r="N8149" s="22"/>
    </row>
    <row r="8150" spans="1:14">
      <c r="A8150" s="23"/>
      <c r="C8150" s="26"/>
      <c r="D8150" s="20" t="str">
        <f>IFERROR(VLOOKUP(H8150&amp;"|"&amp;I8150,Sheet3!$H$2:$N$150,5,0),"")</f>
        <v/>
      </c>
      <c r="M8150" s="20" t="str">
        <f>IFERROR(INDEX(Sheet3!$Q$2:$Q$25,MATCH(H8150,Origin_List,0)),"")</f>
        <v/>
      </c>
      <c r="N8150" s="22"/>
    </row>
    <row r="8151" spans="1:14">
      <c r="A8151" s="23"/>
      <c r="C8151" s="26"/>
      <c r="D8151" s="20" t="str">
        <f>IFERROR(VLOOKUP(H8151&amp;"|"&amp;I8151,Sheet3!$H$2:$N$150,5,0),"")</f>
        <v/>
      </c>
      <c r="M8151" s="20" t="str">
        <f>IFERROR(INDEX(Sheet3!$Q$2:$Q$25,MATCH(H8151,Origin_List,0)),"")</f>
        <v/>
      </c>
      <c r="N8151" s="22"/>
    </row>
    <row r="8152" spans="1:14">
      <c r="A8152" s="23"/>
      <c r="C8152" s="26"/>
      <c r="D8152" s="20" t="str">
        <f>IFERROR(VLOOKUP(H8152&amp;"|"&amp;I8152,Sheet3!$H$2:$N$150,5,0),"")</f>
        <v/>
      </c>
      <c r="M8152" s="20" t="str">
        <f>IFERROR(INDEX(Sheet3!$Q$2:$Q$25,MATCH(H8152,Origin_List,0)),"")</f>
        <v/>
      </c>
      <c r="N8152" s="22"/>
    </row>
    <row r="8153" spans="1:14">
      <c r="A8153" s="23"/>
      <c r="C8153" s="26"/>
      <c r="D8153" s="20" t="str">
        <f>IFERROR(VLOOKUP(H8153&amp;"|"&amp;I8153,Sheet3!$H$2:$N$150,5,0),"")</f>
        <v/>
      </c>
      <c r="M8153" s="20" t="str">
        <f>IFERROR(INDEX(Sheet3!$Q$2:$Q$25,MATCH(H8153,Origin_List,0)),"")</f>
        <v/>
      </c>
      <c r="N8153" s="22"/>
    </row>
    <row r="8154" spans="1:14">
      <c r="A8154" s="23"/>
      <c r="C8154" s="26"/>
      <c r="D8154" s="20" t="str">
        <f>IFERROR(VLOOKUP(H8154&amp;"|"&amp;I8154,Sheet3!$H$2:$N$150,5,0),"")</f>
        <v/>
      </c>
      <c r="M8154" s="20" t="str">
        <f>IFERROR(INDEX(Sheet3!$Q$2:$Q$25,MATCH(H8154,Origin_List,0)),"")</f>
        <v/>
      </c>
      <c r="N8154" s="22"/>
    </row>
    <row r="8155" spans="1:14">
      <c r="A8155" s="23"/>
      <c r="C8155" s="26"/>
      <c r="D8155" s="20" t="str">
        <f>IFERROR(VLOOKUP(H8155&amp;"|"&amp;I8155,Sheet3!$H$2:$N$150,5,0),"")</f>
        <v/>
      </c>
      <c r="M8155" s="20" t="str">
        <f>IFERROR(INDEX(Sheet3!$Q$2:$Q$25,MATCH(H8155,Origin_List,0)),"")</f>
        <v/>
      </c>
      <c r="N8155" s="22"/>
    </row>
    <row r="8156" spans="1:14">
      <c r="A8156" s="23"/>
      <c r="C8156" s="26"/>
      <c r="D8156" s="20" t="str">
        <f>IFERROR(VLOOKUP(H8156&amp;"|"&amp;I8156,Sheet3!$H$2:$N$150,5,0),"")</f>
        <v/>
      </c>
      <c r="M8156" s="20" t="str">
        <f>IFERROR(INDEX(Sheet3!$Q$2:$Q$25,MATCH(H8156,Origin_List,0)),"")</f>
        <v/>
      </c>
      <c r="N8156" s="22"/>
    </row>
    <row r="8157" spans="1:14">
      <c r="A8157" s="23"/>
      <c r="C8157" s="26"/>
      <c r="D8157" s="20" t="str">
        <f>IFERROR(VLOOKUP(H8157&amp;"|"&amp;I8157,Sheet3!$H$2:$N$150,5,0),"")</f>
        <v/>
      </c>
      <c r="M8157" s="20" t="str">
        <f>IFERROR(INDEX(Sheet3!$Q$2:$Q$25,MATCH(H8157,Origin_List,0)),"")</f>
        <v/>
      </c>
      <c r="N8157" s="22"/>
    </row>
    <row r="8158" spans="1:14">
      <c r="A8158" s="23"/>
      <c r="C8158" s="26"/>
      <c r="D8158" s="20" t="str">
        <f>IFERROR(VLOOKUP(H8158&amp;"|"&amp;I8158,Sheet3!$H$2:$N$150,5,0),"")</f>
        <v/>
      </c>
      <c r="M8158" s="20" t="str">
        <f>IFERROR(INDEX(Sheet3!$Q$2:$Q$25,MATCH(H8158,Origin_List,0)),"")</f>
        <v/>
      </c>
      <c r="N8158" s="22"/>
    </row>
    <row r="8159" spans="1:14">
      <c r="A8159" s="23"/>
      <c r="C8159" s="26"/>
      <c r="D8159" s="20" t="str">
        <f>IFERROR(VLOOKUP(H8159&amp;"|"&amp;I8159,Sheet3!$H$2:$N$150,5,0),"")</f>
        <v/>
      </c>
      <c r="M8159" s="20" t="str">
        <f>IFERROR(INDEX(Sheet3!$Q$2:$Q$25,MATCH(H8159,Origin_List,0)),"")</f>
        <v/>
      </c>
      <c r="N8159" s="22"/>
    </row>
    <row r="8160" spans="1:14">
      <c r="A8160" s="23"/>
      <c r="C8160" s="26"/>
      <c r="D8160" s="20" t="str">
        <f>IFERROR(VLOOKUP(H8160&amp;"|"&amp;I8160,Sheet3!$H$2:$N$150,5,0),"")</f>
        <v/>
      </c>
      <c r="M8160" s="20" t="str">
        <f>IFERROR(INDEX(Sheet3!$Q$2:$Q$25,MATCH(H8160,Origin_List,0)),"")</f>
        <v/>
      </c>
      <c r="N8160" s="22"/>
    </row>
    <row r="8161" spans="1:14">
      <c r="A8161" s="23"/>
      <c r="C8161" s="26"/>
      <c r="D8161" s="20" t="str">
        <f>IFERROR(VLOOKUP(H8161&amp;"|"&amp;I8161,Sheet3!$H$2:$N$150,5,0),"")</f>
        <v/>
      </c>
      <c r="M8161" s="20" t="str">
        <f>IFERROR(INDEX(Sheet3!$Q$2:$Q$25,MATCH(H8161,Origin_List,0)),"")</f>
        <v/>
      </c>
      <c r="N8161" s="22"/>
    </row>
    <row r="8162" spans="1:14">
      <c r="A8162" s="23"/>
      <c r="C8162" s="26"/>
      <c r="D8162" s="20" t="str">
        <f>IFERROR(VLOOKUP(H8162&amp;"|"&amp;I8162,Sheet3!$H$2:$N$150,5,0),"")</f>
        <v/>
      </c>
      <c r="M8162" s="20" t="str">
        <f>IFERROR(INDEX(Sheet3!$Q$2:$Q$25,MATCH(H8162,Origin_List,0)),"")</f>
        <v/>
      </c>
      <c r="N8162" s="22"/>
    </row>
    <row r="8163" spans="1:14">
      <c r="A8163" s="23"/>
      <c r="C8163" s="26"/>
      <c r="D8163" s="20" t="str">
        <f>IFERROR(VLOOKUP(H8163&amp;"|"&amp;I8163,Sheet3!$H$2:$N$150,5,0),"")</f>
        <v/>
      </c>
      <c r="M8163" s="20" t="str">
        <f>IFERROR(INDEX(Sheet3!$Q$2:$Q$25,MATCH(H8163,Origin_List,0)),"")</f>
        <v/>
      </c>
      <c r="N8163" s="22"/>
    </row>
    <row r="8164" spans="1:14">
      <c r="A8164" s="23"/>
      <c r="C8164" s="26"/>
      <c r="D8164" s="20" t="str">
        <f>IFERROR(VLOOKUP(H8164&amp;"|"&amp;I8164,Sheet3!$H$2:$N$150,5,0),"")</f>
        <v/>
      </c>
      <c r="M8164" s="20" t="str">
        <f>IFERROR(INDEX(Sheet3!$Q$2:$Q$25,MATCH(H8164,Origin_List,0)),"")</f>
        <v/>
      </c>
      <c r="N8164" s="22"/>
    </row>
    <row r="8165" spans="1:14">
      <c r="A8165" s="23"/>
      <c r="C8165" s="26"/>
      <c r="D8165" s="20" t="str">
        <f>IFERROR(VLOOKUP(H8165&amp;"|"&amp;I8165,Sheet3!$H$2:$N$150,5,0),"")</f>
        <v/>
      </c>
      <c r="M8165" s="20" t="str">
        <f>IFERROR(INDEX(Sheet3!$Q$2:$Q$25,MATCH(H8165,Origin_List,0)),"")</f>
        <v/>
      </c>
      <c r="N8165" s="22"/>
    </row>
    <row r="8166" spans="1:14">
      <c r="A8166" s="23"/>
      <c r="C8166" s="26"/>
      <c r="D8166" s="20" t="str">
        <f>IFERROR(VLOOKUP(H8166&amp;"|"&amp;I8166,Sheet3!$H$2:$N$150,5,0),"")</f>
        <v/>
      </c>
      <c r="M8166" s="20" t="str">
        <f>IFERROR(INDEX(Sheet3!$Q$2:$Q$25,MATCH(H8166,Origin_List,0)),"")</f>
        <v/>
      </c>
      <c r="N8166" s="22"/>
    </row>
    <row r="8167" spans="1:14">
      <c r="A8167" s="23"/>
      <c r="C8167" s="26"/>
      <c r="D8167" s="20" t="str">
        <f>IFERROR(VLOOKUP(H8167&amp;"|"&amp;I8167,Sheet3!$H$2:$N$150,5,0),"")</f>
        <v/>
      </c>
      <c r="M8167" s="20" t="str">
        <f>IFERROR(INDEX(Sheet3!$Q$2:$Q$25,MATCH(H8167,Origin_List,0)),"")</f>
        <v/>
      </c>
      <c r="N8167" s="22"/>
    </row>
    <row r="8168" spans="1:14">
      <c r="A8168" s="23"/>
      <c r="C8168" s="26"/>
      <c r="D8168" s="20" t="str">
        <f>IFERROR(VLOOKUP(H8168&amp;"|"&amp;I8168,Sheet3!$H$2:$N$150,5,0),"")</f>
        <v/>
      </c>
      <c r="M8168" s="20" t="str">
        <f>IFERROR(INDEX(Sheet3!$Q$2:$Q$25,MATCH(H8168,Origin_List,0)),"")</f>
        <v/>
      </c>
      <c r="N8168" s="22"/>
    </row>
    <row r="8169" spans="1:14">
      <c r="A8169" s="23"/>
      <c r="C8169" s="26"/>
      <c r="D8169" s="20" t="str">
        <f>IFERROR(VLOOKUP(H8169&amp;"|"&amp;I8169,Sheet3!$H$2:$N$150,5,0),"")</f>
        <v/>
      </c>
      <c r="M8169" s="20" t="str">
        <f>IFERROR(INDEX(Sheet3!$Q$2:$Q$25,MATCH(H8169,Origin_List,0)),"")</f>
        <v/>
      </c>
      <c r="N8169" s="22"/>
    </row>
    <row r="8170" spans="1:14">
      <c r="A8170" s="23"/>
      <c r="C8170" s="26"/>
      <c r="D8170" s="20" t="str">
        <f>IFERROR(VLOOKUP(H8170&amp;"|"&amp;I8170,Sheet3!$H$2:$N$150,5,0),"")</f>
        <v/>
      </c>
      <c r="M8170" s="20" t="str">
        <f>IFERROR(INDEX(Sheet3!$Q$2:$Q$25,MATCH(H8170,Origin_List,0)),"")</f>
        <v/>
      </c>
      <c r="N8170" s="22"/>
    </row>
    <row r="8171" spans="1:14">
      <c r="A8171" s="23"/>
      <c r="C8171" s="26"/>
      <c r="D8171" s="20" t="str">
        <f>IFERROR(VLOOKUP(H8171&amp;"|"&amp;I8171,Sheet3!$H$2:$N$150,5,0),"")</f>
        <v/>
      </c>
      <c r="M8171" s="20" t="str">
        <f>IFERROR(INDEX(Sheet3!$Q$2:$Q$25,MATCH(H8171,Origin_List,0)),"")</f>
        <v/>
      </c>
      <c r="N8171" s="22"/>
    </row>
    <row r="8172" spans="1:14">
      <c r="A8172" s="23"/>
      <c r="C8172" s="26"/>
      <c r="D8172" s="20" t="str">
        <f>IFERROR(VLOOKUP(H8172&amp;"|"&amp;I8172,Sheet3!$H$2:$N$150,5,0),"")</f>
        <v/>
      </c>
      <c r="M8172" s="20" t="str">
        <f>IFERROR(INDEX(Sheet3!$Q$2:$Q$25,MATCH(H8172,Origin_List,0)),"")</f>
        <v/>
      </c>
      <c r="N8172" s="22"/>
    </row>
    <row r="8173" spans="1:14">
      <c r="A8173" s="23"/>
      <c r="C8173" s="26"/>
      <c r="D8173" s="20" t="str">
        <f>IFERROR(VLOOKUP(H8173&amp;"|"&amp;I8173,Sheet3!$H$2:$N$150,5,0),"")</f>
        <v/>
      </c>
      <c r="M8173" s="20" t="str">
        <f>IFERROR(INDEX(Sheet3!$Q$2:$Q$25,MATCH(H8173,Origin_List,0)),"")</f>
        <v/>
      </c>
      <c r="N8173" s="22"/>
    </row>
    <row r="8174" spans="1:14">
      <c r="A8174" s="23"/>
      <c r="C8174" s="26"/>
      <c r="D8174" s="20" t="str">
        <f>IFERROR(VLOOKUP(H8174&amp;"|"&amp;I8174,Sheet3!$H$2:$N$150,5,0),"")</f>
        <v/>
      </c>
      <c r="M8174" s="20" t="str">
        <f>IFERROR(INDEX(Sheet3!$Q$2:$Q$25,MATCH(H8174,Origin_List,0)),"")</f>
        <v/>
      </c>
      <c r="N8174" s="22"/>
    </row>
    <row r="8175" spans="1:14">
      <c r="A8175" s="23"/>
      <c r="C8175" s="26"/>
      <c r="D8175" s="20" t="str">
        <f>IFERROR(VLOOKUP(H8175&amp;"|"&amp;I8175,Sheet3!$H$2:$N$150,5,0),"")</f>
        <v/>
      </c>
      <c r="M8175" s="20" t="str">
        <f>IFERROR(INDEX(Sheet3!$Q$2:$Q$25,MATCH(H8175,Origin_List,0)),"")</f>
        <v/>
      </c>
      <c r="N8175" s="22"/>
    </row>
    <row r="8176" spans="1:14">
      <c r="A8176" s="23"/>
      <c r="C8176" s="26"/>
      <c r="D8176" s="20" t="str">
        <f>IFERROR(VLOOKUP(H8176&amp;"|"&amp;I8176,Sheet3!$H$2:$N$150,5,0),"")</f>
        <v/>
      </c>
      <c r="M8176" s="20" t="str">
        <f>IFERROR(INDEX(Sheet3!$Q$2:$Q$25,MATCH(H8176,Origin_List,0)),"")</f>
        <v/>
      </c>
      <c r="N8176" s="22"/>
    </row>
    <row r="8177" spans="1:14">
      <c r="A8177" s="23"/>
      <c r="C8177" s="26"/>
      <c r="D8177" s="20" t="str">
        <f>IFERROR(VLOOKUP(H8177&amp;"|"&amp;I8177,Sheet3!$H$2:$N$150,5,0),"")</f>
        <v/>
      </c>
      <c r="M8177" s="20" t="str">
        <f>IFERROR(INDEX(Sheet3!$Q$2:$Q$25,MATCH(H8177,Origin_List,0)),"")</f>
        <v/>
      </c>
      <c r="N8177" s="22"/>
    </row>
    <row r="8178" spans="1:14">
      <c r="A8178" s="23"/>
      <c r="C8178" s="26"/>
      <c r="D8178" s="20" t="str">
        <f>IFERROR(VLOOKUP(H8178&amp;"|"&amp;I8178,Sheet3!$H$2:$N$150,5,0),"")</f>
        <v/>
      </c>
      <c r="M8178" s="20" t="str">
        <f>IFERROR(INDEX(Sheet3!$Q$2:$Q$25,MATCH(H8178,Origin_List,0)),"")</f>
        <v/>
      </c>
      <c r="N8178" s="22"/>
    </row>
    <row r="8179" spans="1:14">
      <c r="A8179" s="23"/>
      <c r="C8179" s="26"/>
      <c r="D8179" s="20" t="str">
        <f>IFERROR(VLOOKUP(H8179&amp;"|"&amp;I8179,Sheet3!$H$2:$N$150,5,0),"")</f>
        <v/>
      </c>
      <c r="M8179" s="20" t="str">
        <f>IFERROR(INDEX(Sheet3!$Q$2:$Q$25,MATCH(H8179,Origin_List,0)),"")</f>
        <v/>
      </c>
      <c r="N8179" s="22"/>
    </row>
    <row r="8180" spans="1:14">
      <c r="A8180" s="23"/>
      <c r="C8180" s="26"/>
      <c r="D8180" s="20" t="str">
        <f>IFERROR(VLOOKUP(H8180&amp;"|"&amp;I8180,Sheet3!$H$2:$N$150,5,0),"")</f>
        <v/>
      </c>
      <c r="M8180" s="20" t="str">
        <f>IFERROR(INDEX(Sheet3!$Q$2:$Q$25,MATCH(H8180,Origin_List,0)),"")</f>
        <v/>
      </c>
      <c r="N8180" s="22"/>
    </row>
    <row r="8181" spans="1:14">
      <c r="A8181" s="23"/>
      <c r="C8181" s="26"/>
      <c r="D8181" s="20" t="str">
        <f>IFERROR(VLOOKUP(H8181&amp;"|"&amp;I8181,Sheet3!$H$2:$N$150,5,0),"")</f>
        <v/>
      </c>
      <c r="M8181" s="20" t="str">
        <f>IFERROR(INDEX(Sheet3!$Q$2:$Q$25,MATCH(H8181,Origin_List,0)),"")</f>
        <v/>
      </c>
      <c r="N8181" s="22"/>
    </row>
    <row r="8182" spans="1:14">
      <c r="A8182" s="23"/>
      <c r="C8182" s="26"/>
      <c r="D8182" s="20" t="str">
        <f>IFERROR(VLOOKUP(H8182&amp;"|"&amp;I8182,Sheet3!$H$2:$N$150,5,0),"")</f>
        <v/>
      </c>
      <c r="M8182" s="20" t="str">
        <f>IFERROR(INDEX(Sheet3!$Q$2:$Q$25,MATCH(H8182,Origin_List,0)),"")</f>
        <v/>
      </c>
      <c r="N8182" s="22"/>
    </row>
    <row r="8183" spans="1:14">
      <c r="A8183" s="23"/>
      <c r="C8183" s="26"/>
      <c r="D8183" s="20" t="str">
        <f>IFERROR(VLOOKUP(H8183&amp;"|"&amp;I8183,Sheet3!$H$2:$N$150,5,0),"")</f>
        <v/>
      </c>
      <c r="M8183" s="20" t="str">
        <f>IFERROR(INDEX(Sheet3!$Q$2:$Q$25,MATCH(H8183,Origin_List,0)),"")</f>
        <v/>
      </c>
      <c r="N8183" s="22"/>
    </row>
    <row r="8184" spans="1:14">
      <c r="A8184" s="23"/>
      <c r="C8184" s="26"/>
      <c r="D8184" s="20" t="str">
        <f>IFERROR(VLOOKUP(H8184&amp;"|"&amp;I8184,Sheet3!$H$2:$N$150,5,0),"")</f>
        <v/>
      </c>
      <c r="M8184" s="20" t="str">
        <f>IFERROR(INDEX(Sheet3!$Q$2:$Q$25,MATCH(H8184,Origin_List,0)),"")</f>
        <v/>
      </c>
      <c r="N8184" s="22"/>
    </row>
    <row r="8185" spans="1:14">
      <c r="A8185" s="23"/>
      <c r="C8185" s="26"/>
      <c r="D8185" s="20" t="str">
        <f>IFERROR(VLOOKUP(H8185&amp;"|"&amp;I8185,Sheet3!$H$2:$N$150,5,0),"")</f>
        <v/>
      </c>
      <c r="M8185" s="20" t="str">
        <f>IFERROR(INDEX(Sheet3!$Q$2:$Q$25,MATCH(H8185,Origin_List,0)),"")</f>
        <v/>
      </c>
      <c r="N8185" s="22"/>
    </row>
    <row r="8186" spans="1:14">
      <c r="A8186" s="23"/>
      <c r="C8186" s="26"/>
      <c r="D8186" s="20" t="str">
        <f>IFERROR(VLOOKUP(H8186&amp;"|"&amp;I8186,Sheet3!$H$2:$N$150,5,0),"")</f>
        <v/>
      </c>
      <c r="M8186" s="20" t="str">
        <f>IFERROR(INDEX(Sheet3!$Q$2:$Q$25,MATCH(H8186,Origin_List,0)),"")</f>
        <v/>
      </c>
      <c r="N8186" s="22"/>
    </row>
    <row r="8187" spans="1:14">
      <c r="A8187" s="23"/>
      <c r="C8187" s="26"/>
      <c r="D8187" s="20" t="str">
        <f>IFERROR(VLOOKUP(H8187&amp;"|"&amp;I8187,Sheet3!$H$2:$N$150,5,0),"")</f>
        <v/>
      </c>
      <c r="M8187" s="20" t="str">
        <f>IFERROR(INDEX(Sheet3!$Q$2:$Q$25,MATCH(H8187,Origin_List,0)),"")</f>
        <v/>
      </c>
      <c r="N8187" s="22"/>
    </row>
    <row r="8188" spans="1:14">
      <c r="A8188" s="23"/>
      <c r="C8188" s="26"/>
      <c r="D8188" s="20" t="str">
        <f>IFERROR(VLOOKUP(H8188&amp;"|"&amp;I8188,Sheet3!$H$2:$N$150,5,0),"")</f>
        <v/>
      </c>
      <c r="M8188" s="20" t="str">
        <f>IFERROR(INDEX(Sheet3!$Q$2:$Q$25,MATCH(H8188,Origin_List,0)),"")</f>
        <v/>
      </c>
      <c r="N8188" s="22"/>
    </row>
    <row r="8189" spans="1:14">
      <c r="A8189" s="23"/>
      <c r="C8189" s="26"/>
      <c r="D8189" s="20" t="str">
        <f>IFERROR(VLOOKUP(H8189&amp;"|"&amp;I8189,Sheet3!$H$2:$N$150,5,0),"")</f>
        <v/>
      </c>
      <c r="M8189" s="20" t="str">
        <f>IFERROR(INDEX(Sheet3!$Q$2:$Q$25,MATCH(H8189,Origin_List,0)),"")</f>
        <v/>
      </c>
      <c r="N8189" s="22"/>
    </row>
    <row r="8190" spans="1:14">
      <c r="A8190" s="23"/>
      <c r="C8190" s="26"/>
      <c r="D8190" s="20" t="str">
        <f>IFERROR(VLOOKUP(H8190&amp;"|"&amp;I8190,Sheet3!$H$2:$N$150,5,0),"")</f>
        <v/>
      </c>
      <c r="M8190" s="20" t="str">
        <f>IFERROR(INDEX(Sheet3!$Q$2:$Q$25,MATCH(H8190,Origin_List,0)),"")</f>
        <v/>
      </c>
      <c r="N8190" s="22"/>
    </row>
    <row r="8191" spans="1:14">
      <c r="A8191" s="23"/>
      <c r="C8191" s="26"/>
      <c r="D8191" s="20" t="str">
        <f>IFERROR(VLOOKUP(H8191&amp;"|"&amp;I8191,Sheet3!$H$2:$N$150,5,0),"")</f>
        <v/>
      </c>
      <c r="M8191" s="20" t="str">
        <f>IFERROR(INDEX(Sheet3!$Q$2:$Q$25,MATCH(H8191,Origin_List,0)),"")</f>
        <v/>
      </c>
      <c r="N8191" s="22"/>
    </row>
    <row r="8192" spans="1:14">
      <c r="A8192" s="23"/>
      <c r="C8192" s="26"/>
      <c r="D8192" s="20" t="str">
        <f>IFERROR(VLOOKUP(H8192&amp;"|"&amp;I8192,Sheet3!$H$2:$N$150,5,0),"")</f>
        <v/>
      </c>
      <c r="M8192" s="20" t="str">
        <f>IFERROR(INDEX(Sheet3!$Q$2:$Q$25,MATCH(H8192,Origin_List,0)),"")</f>
        <v/>
      </c>
      <c r="N8192" s="22"/>
    </row>
    <row r="8193" spans="1:14">
      <c r="A8193" s="23"/>
      <c r="C8193" s="26"/>
      <c r="D8193" s="20" t="str">
        <f>IFERROR(VLOOKUP(H8193&amp;"|"&amp;I8193,Sheet3!$H$2:$N$150,5,0),"")</f>
        <v/>
      </c>
      <c r="M8193" s="20" t="str">
        <f>IFERROR(INDEX(Sheet3!$Q$2:$Q$25,MATCH(H8193,Origin_List,0)),"")</f>
        <v/>
      </c>
      <c r="N8193" s="22"/>
    </row>
    <row r="8194" spans="1:14">
      <c r="A8194" s="23"/>
      <c r="C8194" s="26"/>
      <c r="D8194" s="20" t="str">
        <f>IFERROR(VLOOKUP(H8194&amp;"|"&amp;I8194,Sheet3!$H$2:$N$150,5,0),"")</f>
        <v/>
      </c>
      <c r="M8194" s="20" t="str">
        <f>IFERROR(INDEX(Sheet3!$Q$2:$Q$25,MATCH(H8194,Origin_List,0)),"")</f>
        <v/>
      </c>
      <c r="N8194" s="22"/>
    </row>
    <row r="8195" spans="1:14">
      <c r="A8195" s="23"/>
      <c r="C8195" s="26"/>
      <c r="D8195" s="20" t="str">
        <f>IFERROR(VLOOKUP(H8195&amp;"|"&amp;I8195,Sheet3!$H$2:$N$150,5,0),"")</f>
        <v/>
      </c>
      <c r="M8195" s="20" t="str">
        <f>IFERROR(INDEX(Sheet3!$Q$2:$Q$25,MATCH(H8195,Origin_List,0)),"")</f>
        <v/>
      </c>
      <c r="N8195" s="22"/>
    </row>
    <row r="8196" spans="1:14">
      <c r="A8196" s="23"/>
      <c r="C8196" s="26"/>
      <c r="D8196" s="20" t="str">
        <f>IFERROR(VLOOKUP(H8196&amp;"|"&amp;I8196,Sheet3!$H$2:$N$150,5,0),"")</f>
        <v/>
      </c>
      <c r="M8196" s="20" t="str">
        <f>IFERROR(INDEX(Sheet3!$Q$2:$Q$25,MATCH(H8196,Origin_List,0)),"")</f>
        <v/>
      </c>
      <c r="N8196" s="22"/>
    </row>
    <row r="8197" spans="1:14">
      <c r="A8197" s="23"/>
      <c r="C8197" s="26"/>
      <c r="D8197" s="20" t="str">
        <f>IFERROR(VLOOKUP(H8197&amp;"|"&amp;I8197,Sheet3!$H$2:$N$150,5,0),"")</f>
        <v/>
      </c>
      <c r="M8197" s="20" t="str">
        <f>IFERROR(INDEX(Sheet3!$Q$2:$Q$25,MATCH(H8197,Origin_List,0)),"")</f>
        <v/>
      </c>
      <c r="N8197" s="22"/>
    </row>
    <row r="8198" spans="1:14">
      <c r="A8198" s="23"/>
      <c r="C8198" s="26"/>
      <c r="D8198" s="20" t="str">
        <f>IFERROR(VLOOKUP(H8198&amp;"|"&amp;I8198,Sheet3!$H$2:$N$150,5,0),"")</f>
        <v/>
      </c>
      <c r="M8198" s="20" t="str">
        <f>IFERROR(INDEX(Sheet3!$Q$2:$Q$25,MATCH(H8198,Origin_List,0)),"")</f>
        <v/>
      </c>
      <c r="N8198" s="22"/>
    </row>
    <row r="8199" spans="1:14">
      <c r="A8199" s="23"/>
      <c r="C8199" s="26"/>
      <c r="D8199" s="20" t="str">
        <f>IFERROR(VLOOKUP(H8199&amp;"|"&amp;I8199,Sheet3!$H$2:$N$150,5,0),"")</f>
        <v/>
      </c>
      <c r="M8199" s="20" t="str">
        <f>IFERROR(INDEX(Sheet3!$Q$2:$Q$25,MATCH(H8199,Origin_List,0)),"")</f>
        <v/>
      </c>
      <c r="N8199" s="22"/>
    </row>
    <row r="8200" spans="1:14">
      <c r="A8200" s="23"/>
      <c r="C8200" s="26"/>
      <c r="D8200" s="20" t="str">
        <f>IFERROR(VLOOKUP(H8200&amp;"|"&amp;I8200,Sheet3!$H$2:$N$150,5,0),"")</f>
        <v/>
      </c>
      <c r="M8200" s="20" t="str">
        <f>IFERROR(INDEX(Sheet3!$Q$2:$Q$25,MATCH(H8200,Origin_List,0)),"")</f>
        <v/>
      </c>
      <c r="N8200" s="22"/>
    </row>
    <row r="8201" spans="1:14">
      <c r="A8201" s="23"/>
      <c r="C8201" s="26"/>
      <c r="D8201" s="20" t="str">
        <f>IFERROR(VLOOKUP(H8201&amp;"|"&amp;I8201,Sheet3!$H$2:$N$150,5,0),"")</f>
        <v/>
      </c>
      <c r="M8201" s="20" t="str">
        <f>IFERROR(INDEX(Sheet3!$Q$2:$Q$25,MATCH(H8201,Origin_List,0)),"")</f>
        <v/>
      </c>
      <c r="N8201" s="22"/>
    </row>
    <row r="8202" spans="1:14">
      <c r="A8202" s="23"/>
      <c r="C8202" s="26"/>
      <c r="D8202" s="20" t="str">
        <f>IFERROR(VLOOKUP(H8202&amp;"|"&amp;I8202,Sheet3!$H$2:$N$150,5,0),"")</f>
        <v/>
      </c>
      <c r="M8202" s="20" t="str">
        <f>IFERROR(INDEX(Sheet3!$Q$2:$Q$25,MATCH(H8202,Origin_List,0)),"")</f>
        <v/>
      </c>
      <c r="N8202" s="22"/>
    </row>
    <row r="8203" spans="1:14">
      <c r="A8203" s="23"/>
      <c r="C8203" s="26"/>
      <c r="D8203" s="20" t="str">
        <f>IFERROR(VLOOKUP(H8203&amp;"|"&amp;I8203,Sheet3!$H$2:$N$150,5,0),"")</f>
        <v/>
      </c>
      <c r="M8203" s="20" t="str">
        <f>IFERROR(INDEX(Sheet3!$Q$2:$Q$25,MATCH(H8203,Origin_List,0)),"")</f>
        <v/>
      </c>
      <c r="N8203" s="22"/>
    </row>
    <row r="8204" spans="1:14">
      <c r="A8204" s="23"/>
      <c r="C8204" s="26"/>
      <c r="D8204" s="20" t="str">
        <f>IFERROR(VLOOKUP(H8204&amp;"|"&amp;I8204,Sheet3!$H$2:$N$150,5,0),"")</f>
        <v/>
      </c>
      <c r="M8204" s="20" t="str">
        <f>IFERROR(INDEX(Sheet3!$Q$2:$Q$25,MATCH(H8204,Origin_List,0)),"")</f>
        <v/>
      </c>
      <c r="N8204" s="22"/>
    </row>
    <row r="8205" spans="1:14">
      <c r="A8205" s="23"/>
      <c r="C8205" s="26"/>
      <c r="D8205" s="20" t="str">
        <f>IFERROR(VLOOKUP(H8205&amp;"|"&amp;I8205,Sheet3!$H$2:$N$150,5,0),"")</f>
        <v/>
      </c>
      <c r="M8205" s="20" t="str">
        <f>IFERROR(INDEX(Sheet3!$Q$2:$Q$25,MATCH(H8205,Origin_List,0)),"")</f>
        <v/>
      </c>
      <c r="N8205" s="22"/>
    </row>
    <row r="8206" spans="1:14">
      <c r="A8206" s="23"/>
      <c r="C8206" s="26"/>
      <c r="D8206" s="20" t="str">
        <f>IFERROR(VLOOKUP(H8206&amp;"|"&amp;I8206,Sheet3!$H$2:$N$150,5,0),"")</f>
        <v/>
      </c>
      <c r="M8206" s="20" t="str">
        <f>IFERROR(INDEX(Sheet3!$Q$2:$Q$25,MATCH(H8206,Origin_List,0)),"")</f>
        <v/>
      </c>
      <c r="N8206" s="22"/>
    </row>
    <row r="8207" spans="1:14">
      <c r="A8207" s="23"/>
      <c r="C8207" s="26"/>
      <c r="D8207" s="20" t="str">
        <f>IFERROR(VLOOKUP(H8207&amp;"|"&amp;I8207,Sheet3!$H$2:$N$150,5,0),"")</f>
        <v/>
      </c>
      <c r="M8207" s="20" t="str">
        <f>IFERROR(INDEX(Sheet3!$Q$2:$Q$25,MATCH(H8207,Origin_List,0)),"")</f>
        <v/>
      </c>
      <c r="N8207" s="22"/>
    </row>
    <row r="8208" spans="1:14">
      <c r="A8208" s="23"/>
      <c r="C8208" s="26"/>
      <c r="D8208" s="20" t="str">
        <f>IFERROR(VLOOKUP(H8208&amp;"|"&amp;I8208,Sheet3!$H$2:$N$150,5,0),"")</f>
        <v/>
      </c>
      <c r="M8208" s="20" t="str">
        <f>IFERROR(INDEX(Sheet3!$Q$2:$Q$25,MATCH(H8208,Origin_List,0)),"")</f>
        <v/>
      </c>
      <c r="N8208" s="22"/>
    </row>
    <row r="8209" spans="1:14">
      <c r="A8209" s="23"/>
      <c r="C8209" s="26"/>
      <c r="D8209" s="20" t="str">
        <f>IFERROR(VLOOKUP(H8209&amp;"|"&amp;I8209,Sheet3!$H$2:$N$150,5,0),"")</f>
        <v/>
      </c>
      <c r="M8209" s="20" t="str">
        <f>IFERROR(INDEX(Sheet3!$Q$2:$Q$25,MATCH(H8209,Origin_List,0)),"")</f>
        <v/>
      </c>
      <c r="N8209" s="22"/>
    </row>
    <row r="8210" spans="1:14">
      <c r="A8210" s="23"/>
      <c r="C8210" s="26"/>
      <c r="D8210" s="20" t="str">
        <f>IFERROR(VLOOKUP(H8210&amp;"|"&amp;I8210,Sheet3!$H$2:$N$150,5,0),"")</f>
        <v/>
      </c>
      <c r="M8210" s="20" t="str">
        <f>IFERROR(INDEX(Sheet3!$Q$2:$Q$25,MATCH(H8210,Origin_List,0)),"")</f>
        <v/>
      </c>
      <c r="N8210" s="22"/>
    </row>
    <row r="8211" spans="1:14">
      <c r="A8211" s="23"/>
      <c r="C8211" s="26"/>
      <c r="D8211" s="20" t="str">
        <f>IFERROR(VLOOKUP(H8211&amp;"|"&amp;I8211,Sheet3!$H$2:$N$150,5,0),"")</f>
        <v/>
      </c>
      <c r="M8211" s="20" t="str">
        <f>IFERROR(INDEX(Sheet3!$Q$2:$Q$25,MATCH(H8211,Origin_List,0)),"")</f>
        <v/>
      </c>
      <c r="N8211" s="22"/>
    </row>
    <row r="8212" spans="1:14">
      <c r="A8212" s="23"/>
      <c r="C8212" s="26"/>
      <c r="D8212" s="20" t="str">
        <f>IFERROR(VLOOKUP(H8212&amp;"|"&amp;I8212,Sheet3!$H$2:$N$150,5,0),"")</f>
        <v/>
      </c>
      <c r="M8212" s="20" t="str">
        <f>IFERROR(INDEX(Sheet3!$Q$2:$Q$25,MATCH(H8212,Origin_List,0)),"")</f>
        <v/>
      </c>
      <c r="N8212" s="22"/>
    </row>
    <row r="8213" spans="1:14">
      <c r="A8213" s="23"/>
      <c r="C8213" s="26"/>
      <c r="D8213" s="20" t="str">
        <f>IFERROR(VLOOKUP(H8213&amp;"|"&amp;I8213,Sheet3!$H$2:$N$150,5,0),"")</f>
        <v/>
      </c>
      <c r="M8213" s="20" t="str">
        <f>IFERROR(INDEX(Sheet3!$Q$2:$Q$25,MATCH(H8213,Origin_List,0)),"")</f>
        <v/>
      </c>
      <c r="N8213" s="22"/>
    </row>
    <row r="8214" spans="1:14">
      <c r="A8214" s="23"/>
      <c r="C8214" s="26"/>
      <c r="D8214" s="20" t="str">
        <f>IFERROR(VLOOKUP(H8214&amp;"|"&amp;I8214,Sheet3!$H$2:$N$150,5,0),"")</f>
        <v/>
      </c>
      <c r="M8214" s="20" t="str">
        <f>IFERROR(INDEX(Sheet3!$Q$2:$Q$25,MATCH(H8214,Origin_List,0)),"")</f>
        <v/>
      </c>
      <c r="N8214" s="22"/>
    </row>
    <row r="8215" spans="1:14">
      <c r="A8215" s="23"/>
      <c r="C8215" s="26"/>
      <c r="D8215" s="20" t="str">
        <f>IFERROR(VLOOKUP(H8215&amp;"|"&amp;I8215,Sheet3!$H$2:$N$150,5,0),"")</f>
        <v/>
      </c>
      <c r="M8215" s="20" t="str">
        <f>IFERROR(INDEX(Sheet3!$Q$2:$Q$25,MATCH(H8215,Origin_List,0)),"")</f>
        <v/>
      </c>
      <c r="N8215" s="22"/>
    </row>
    <row r="8216" spans="1:14">
      <c r="A8216" s="23"/>
      <c r="C8216" s="26"/>
      <c r="D8216" s="20" t="str">
        <f>IFERROR(VLOOKUP(H8216&amp;"|"&amp;I8216,Sheet3!$H$2:$N$150,5,0),"")</f>
        <v/>
      </c>
      <c r="M8216" s="20" t="str">
        <f>IFERROR(INDEX(Sheet3!$Q$2:$Q$25,MATCH(H8216,Origin_List,0)),"")</f>
        <v/>
      </c>
      <c r="N8216" s="22"/>
    </row>
    <row r="8217" spans="1:14">
      <c r="A8217" s="23"/>
      <c r="C8217" s="26"/>
      <c r="D8217" s="20" t="str">
        <f>IFERROR(VLOOKUP(H8217&amp;"|"&amp;I8217,Sheet3!$H$2:$N$150,5,0),"")</f>
        <v/>
      </c>
      <c r="M8217" s="20" t="str">
        <f>IFERROR(INDEX(Sheet3!$Q$2:$Q$25,MATCH(H8217,Origin_List,0)),"")</f>
        <v/>
      </c>
      <c r="N8217" s="22"/>
    </row>
    <row r="8218" spans="1:14">
      <c r="A8218" s="23"/>
      <c r="C8218" s="26"/>
      <c r="D8218" s="20" t="str">
        <f>IFERROR(VLOOKUP(H8218&amp;"|"&amp;I8218,Sheet3!$H$2:$N$150,5,0),"")</f>
        <v/>
      </c>
      <c r="M8218" s="20" t="str">
        <f>IFERROR(INDEX(Sheet3!$Q$2:$Q$25,MATCH(H8218,Origin_List,0)),"")</f>
        <v/>
      </c>
      <c r="N8218" s="22"/>
    </row>
    <row r="8219" spans="1:14">
      <c r="A8219" s="23"/>
      <c r="C8219" s="26"/>
      <c r="D8219" s="20" t="str">
        <f>IFERROR(VLOOKUP(H8219&amp;"|"&amp;I8219,Sheet3!$H$2:$N$150,5,0),"")</f>
        <v/>
      </c>
      <c r="M8219" s="20" t="str">
        <f>IFERROR(INDEX(Sheet3!$Q$2:$Q$25,MATCH(H8219,Origin_List,0)),"")</f>
        <v/>
      </c>
      <c r="N8219" s="22"/>
    </row>
    <row r="8220" spans="1:14">
      <c r="A8220" s="23"/>
      <c r="C8220" s="26"/>
      <c r="D8220" s="20" t="str">
        <f>IFERROR(VLOOKUP(H8220&amp;"|"&amp;I8220,Sheet3!$H$2:$N$150,5,0),"")</f>
        <v/>
      </c>
      <c r="M8220" s="20" t="str">
        <f>IFERROR(INDEX(Sheet3!$Q$2:$Q$25,MATCH(H8220,Origin_List,0)),"")</f>
        <v/>
      </c>
      <c r="N8220" s="22"/>
    </row>
    <row r="8221" spans="1:14">
      <c r="A8221" s="23"/>
      <c r="C8221" s="26"/>
      <c r="D8221" s="20" t="str">
        <f>IFERROR(VLOOKUP(H8221&amp;"|"&amp;I8221,Sheet3!$H$2:$N$150,5,0),"")</f>
        <v/>
      </c>
      <c r="M8221" s="20" t="str">
        <f>IFERROR(INDEX(Sheet3!$Q$2:$Q$25,MATCH(H8221,Origin_List,0)),"")</f>
        <v/>
      </c>
      <c r="N8221" s="22"/>
    </row>
    <row r="8222" spans="1:14">
      <c r="A8222" s="23"/>
      <c r="C8222" s="26"/>
      <c r="D8222" s="20" t="str">
        <f>IFERROR(VLOOKUP(H8222&amp;"|"&amp;I8222,Sheet3!$H$2:$N$150,5,0),"")</f>
        <v/>
      </c>
      <c r="M8222" s="20" t="str">
        <f>IFERROR(INDEX(Sheet3!$Q$2:$Q$25,MATCH(H8222,Origin_List,0)),"")</f>
        <v/>
      </c>
      <c r="N8222" s="22"/>
    </row>
    <row r="8223" spans="1:14">
      <c r="A8223" s="23"/>
      <c r="C8223" s="26"/>
      <c r="D8223" s="20" t="str">
        <f>IFERROR(VLOOKUP(H8223&amp;"|"&amp;I8223,Sheet3!$H$2:$N$150,5,0),"")</f>
        <v/>
      </c>
      <c r="M8223" s="20" t="str">
        <f>IFERROR(INDEX(Sheet3!$Q$2:$Q$25,MATCH(H8223,Origin_List,0)),"")</f>
        <v/>
      </c>
      <c r="N8223" s="22"/>
    </row>
    <row r="8224" spans="1:14">
      <c r="A8224" s="23"/>
      <c r="C8224" s="26"/>
      <c r="D8224" s="20" t="str">
        <f>IFERROR(VLOOKUP(H8224&amp;"|"&amp;I8224,Sheet3!$H$2:$N$150,5,0),"")</f>
        <v/>
      </c>
      <c r="M8224" s="20" t="str">
        <f>IFERROR(INDEX(Sheet3!$Q$2:$Q$25,MATCH(H8224,Origin_List,0)),"")</f>
        <v/>
      </c>
      <c r="N8224" s="22"/>
    </row>
    <row r="8225" spans="1:14">
      <c r="A8225" s="23"/>
      <c r="C8225" s="26"/>
      <c r="D8225" s="20" t="str">
        <f>IFERROR(VLOOKUP(H8225&amp;"|"&amp;I8225,Sheet3!$H$2:$N$150,5,0),"")</f>
        <v/>
      </c>
      <c r="M8225" s="20" t="str">
        <f>IFERROR(INDEX(Sheet3!$Q$2:$Q$25,MATCH(H8225,Origin_List,0)),"")</f>
        <v/>
      </c>
      <c r="N8225" s="22"/>
    </row>
    <row r="8226" spans="1:14">
      <c r="A8226" s="23"/>
      <c r="C8226" s="26"/>
      <c r="D8226" s="20" t="str">
        <f>IFERROR(VLOOKUP(H8226&amp;"|"&amp;I8226,Sheet3!$H$2:$N$150,5,0),"")</f>
        <v/>
      </c>
      <c r="M8226" s="20" t="str">
        <f>IFERROR(INDEX(Sheet3!$Q$2:$Q$25,MATCH(H8226,Origin_List,0)),"")</f>
        <v/>
      </c>
      <c r="N8226" s="22"/>
    </row>
    <row r="8227" spans="1:14">
      <c r="A8227" s="23"/>
      <c r="C8227" s="26"/>
      <c r="D8227" s="20" t="str">
        <f>IFERROR(VLOOKUP(H8227&amp;"|"&amp;I8227,Sheet3!$H$2:$N$150,5,0),"")</f>
        <v/>
      </c>
      <c r="M8227" s="20" t="str">
        <f>IFERROR(INDEX(Sheet3!$Q$2:$Q$25,MATCH(H8227,Origin_List,0)),"")</f>
        <v/>
      </c>
      <c r="N8227" s="22"/>
    </row>
    <row r="8228" spans="1:14">
      <c r="A8228" s="23"/>
      <c r="C8228" s="26"/>
      <c r="D8228" s="20" t="str">
        <f>IFERROR(VLOOKUP(H8228&amp;"|"&amp;I8228,Sheet3!$H$2:$N$150,5,0),"")</f>
        <v/>
      </c>
      <c r="M8228" s="20" t="str">
        <f>IFERROR(INDEX(Sheet3!$Q$2:$Q$25,MATCH(H8228,Origin_List,0)),"")</f>
        <v/>
      </c>
      <c r="N8228" s="22"/>
    </row>
    <row r="8229" spans="1:14">
      <c r="A8229" s="23"/>
      <c r="C8229" s="26"/>
      <c r="D8229" s="20" t="str">
        <f>IFERROR(VLOOKUP(H8229&amp;"|"&amp;I8229,Sheet3!$H$2:$N$150,5,0),"")</f>
        <v/>
      </c>
      <c r="M8229" s="20" t="str">
        <f>IFERROR(INDEX(Sheet3!$Q$2:$Q$25,MATCH(H8229,Origin_List,0)),"")</f>
        <v/>
      </c>
      <c r="N8229" s="22"/>
    </row>
    <row r="8230" spans="1:14">
      <c r="A8230" s="23"/>
      <c r="C8230" s="26"/>
      <c r="D8230" s="20" t="str">
        <f>IFERROR(VLOOKUP(H8230&amp;"|"&amp;I8230,Sheet3!$H$2:$N$150,5,0),"")</f>
        <v/>
      </c>
      <c r="M8230" s="20" t="str">
        <f>IFERROR(INDEX(Sheet3!$Q$2:$Q$25,MATCH(H8230,Origin_List,0)),"")</f>
        <v/>
      </c>
      <c r="N8230" s="22"/>
    </row>
    <row r="8231" spans="1:14">
      <c r="A8231" s="23"/>
      <c r="C8231" s="26"/>
      <c r="D8231" s="20" t="str">
        <f>IFERROR(VLOOKUP(H8231&amp;"|"&amp;I8231,Sheet3!$H$2:$N$150,5,0),"")</f>
        <v/>
      </c>
      <c r="M8231" s="20" t="str">
        <f>IFERROR(INDEX(Sheet3!$Q$2:$Q$25,MATCH(H8231,Origin_List,0)),"")</f>
        <v/>
      </c>
      <c r="N8231" s="22"/>
    </row>
    <row r="8232" spans="1:14">
      <c r="A8232" s="23"/>
      <c r="C8232" s="26"/>
      <c r="D8232" s="20" t="str">
        <f>IFERROR(VLOOKUP(H8232&amp;"|"&amp;I8232,Sheet3!$H$2:$N$150,5,0),"")</f>
        <v/>
      </c>
      <c r="M8232" s="20" t="str">
        <f>IFERROR(INDEX(Sheet3!$Q$2:$Q$25,MATCH(H8232,Origin_List,0)),"")</f>
        <v/>
      </c>
      <c r="N8232" s="22"/>
    </row>
    <row r="8233" spans="1:14">
      <c r="A8233" s="23"/>
      <c r="C8233" s="26"/>
      <c r="D8233" s="20" t="str">
        <f>IFERROR(VLOOKUP(H8233&amp;"|"&amp;I8233,Sheet3!$H$2:$N$150,5,0),"")</f>
        <v/>
      </c>
      <c r="M8233" s="20" t="str">
        <f>IFERROR(INDEX(Sheet3!$Q$2:$Q$25,MATCH(H8233,Origin_List,0)),"")</f>
        <v/>
      </c>
      <c r="N8233" s="22"/>
    </row>
    <row r="8234" spans="1:14">
      <c r="A8234" s="23"/>
      <c r="C8234" s="26"/>
      <c r="D8234" s="20" t="str">
        <f>IFERROR(VLOOKUP(H8234&amp;"|"&amp;I8234,Sheet3!$H$2:$N$150,5,0),"")</f>
        <v/>
      </c>
      <c r="M8234" s="20" t="str">
        <f>IFERROR(INDEX(Sheet3!$Q$2:$Q$25,MATCH(H8234,Origin_List,0)),"")</f>
        <v/>
      </c>
      <c r="N8234" s="22"/>
    </row>
    <row r="8235" spans="1:14">
      <c r="A8235" s="23"/>
      <c r="C8235" s="26"/>
      <c r="D8235" s="20" t="str">
        <f>IFERROR(VLOOKUP(H8235&amp;"|"&amp;I8235,Sheet3!$H$2:$N$150,5,0),"")</f>
        <v/>
      </c>
      <c r="M8235" s="20" t="str">
        <f>IFERROR(INDEX(Sheet3!$Q$2:$Q$25,MATCH(H8235,Origin_List,0)),"")</f>
        <v/>
      </c>
      <c r="N8235" s="22"/>
    </row>
    <row r="8236" spans="1:14">
      <c r="A8236" s="23"/>
      <c r="C8236" s="26"/>
      <c r="D8236" s="20" t="str">
        <f>IFERROR(VLOOKUP(H8236&amp;"|"&amp;I8236,Sheet3!$H$2:$N$150,5,0),"")</f>
        <v/>
      </c>
      <c r="M8236" s="20" t="str">
        <f>IFERROR(INDEX(Sheet3!$Q$2:$Q$25,MATCH(H8236,Origin_List,0)),"")</f>
        <v/>
      </c>
      <c r="N8236" s="22"/>
    </row>
    <row r="8237" spans="1:14">
      <c r="A8237" s="23"/>
      <c r="C8237" s="26"/>
      <c r="D8237" s="20" t="str">
        <f>IFERROR(VLOOKUP(H8237&amp;"|"&amp;I8237,Sheet3!$H$2:$N$150,5,0),"")</f>
        <v/>
      </c>
      <c r="M8237" s="20" t="str">
        <f>IFERROR(INDEX(Sheet3!$Q$2:$Q$25,MATCH(H8237,Origin_List,0)),"")</f>
        <v/>
      </c>
      <c r="N8237" s="22"/>
    </row>
    <row r="8238" spans="1:14">
      <c r="A8238" s="23"/>
      <c r="C8238" s="26"/>
      <c r="D8238" s="20" t="str">
        <f>IFERROR(VLOOKUP(H8238&amp;"|"&amp;I8238,Sheet3!$H$2:$N$150,5,0),"")</f>
        <v/>
      </c>
      <c r="M8238" s="20" t="str">
        <f>IFERROR(INDEX(Sheet3!$Q$2:$Q$25,MATCH(H8238,Origin_List,0)),"")</f>
        <v/>
      </c>
      <c r="N8238" s="22"/>
    </row>
    <row r="8239" spans="1:14">
      <c r="A8239" s="23"/>
      <c r="C8239" s="26"/>
      <c r="D8239" s="20" t="str">
        <f>IFERROR(VLOOKUP(H8239&amp;"|"&amp;I8239,Sheet3!$H$2:$N$150,5,0),"")</f>
        <v/>
      </c>
      <c r="M8239" s="20" t="str">
        <f>IFERROR(INDEX(Sheet3!$Q$2:$Q$25,MATCH(H8239,Origin_List,0)),"")</f>
        <v/>
      </c>
      <c r="N8239" s="22"/>
    </row>
    <row r="8240" spans="1:14">
      <c r="A8240" s="23"/>
      <c r="C8240" s="26"/>
      <c r="D8240" s="20" t="str">
        <f>IFERROR(VLOOKUP(H8240&amp;"|"&amp;I8240,Sheet3!$H$2:$N$150,5,0),"")</f>
        <v/>
      </c>
      <c r="M8240" s="20" t="str">
        <f>IFERROR(INDEX(Sheet3!$Q$2:$Q$25,MATCH(H8240,Origin_List,0)),"")</f>
        <v/>
      </c>
      <c r="N8240" s="22"/>
    </row>
    <row r="8241" spans="1:14">
      <c r="A8241" s="23"/>
      <c r="C8241" s="26"/>
      <c r="D8241" s="20" t="str">
        <f>IFERROR(VLOOKUP(H8241&amp;"|"&amp;I8241,Sheet3!$H$2:$N$150,5,0),"")</f>
        <v/>
      </c>
      <c r="M8241" s="20" t="str">
        <f>IFERROR(INDEX(Sheet3!$Q$2:$Q$25,MATCH(H8241,Origin_List,0)),"")</f>
        <v/>
      </c>
      <c r="N8241" s="22"/>
    </row>
    <row r="8242" spans="1:14">
      <c r="A8242" s="23"/>
      <c r="C8242" s="26"/>
      <c r="D8242" s="20" t="str">
        <f>IFERROR(VLOOKUP(H8242&amp;"|"&amp;I8242,Sheet3!$H$2:$N$150,5,0),"")</f>
        <v/>
      </c>
      <c r="M8242" s="20" t="str">
        <f>IFERROR(INDEX(Sheet3!$Q$2:$Q$25,MATCH(H8242,Origin_List,0)),"")</f>
        <v/>
      </c>
      <c r="N8242" s="22"/>
    </row>
    <row r="8243" spans="1:14">
      <c r="A8243" s="23"/>
      <c r="C8243" s="26"/>
      <c r="D8243" s="20" t="str">
        <f>IFERROR(VLOOKUP(H8243&amp;"|"&amp;I8243,Sheet3!$H$2:$N$150,5,0),"")</f>
        <v/>
      </c>
      <c r="M8243" s="20" t="str">
        <f>IFERROR(INDEX(Sheet3!$Q$2:$Q$25,MATCH(H8243,Origin_List,0)),"")</f>
        <v/>
      </c>
      <c r="N8243" s="22"/>
    </row>
    <row r="8244" spans="1:14">
      <c r="A8244" s="23"/>
      <c r="C8244" s="26"/>
      <c r="D8244" s="20" t="str">
        <f>IFERROR(VLOOKUP(H8244&amp;"|"&amp;I8244,Sheet3!$H$2:$N$150,5,0),"")</f>
        <v/>
      </c>
      <c r="M8244" s="20" t="str">
        <f>IFERROR(INDEX(Sheet3!$Q$2:$Q$25,MATCH(H8244,Origin_List,0)),"")</f>
        <v/>
      </c>
      <c r="N8244" s="22"/>
    </row>
    <row r="8245" spans="1:14">
      <c r="A8245" s="23"/>
      <c r="C8245" s="26"/>
      <c r="D8245" s="20" t="str">
        <f>IFERROR(VLOOKUP(H8245&amp;"|"&amp;I8245,Sheet3!$H$2:$N$150,5,0),"")</f>
        <v/>
      </c>
      <c r="M8245" s="20" t="str">
        <f>IFERROR(INDEX(Sheet3!$Q$2:$Q$25,MATCH(H8245,Origin_List,0)),"")</f>
        <v/>
      </c>
      <c r="N8245" s="22"/>
    </row>
    <row r="8246" spans="1:14">
      <c r="A8246" s="23"/>
      <c r="C8246" s="26"/>
      <c r="D8246" s="20" t="str">
        <f>IFERROR(VLOOKUP(H8246&amp;"|"&amp;I8246,Sheet3!$H$2:$N$150,5,0),"")</f>
        <v/>
      </c>
      <c r="M8246" s="20" t="str">
        <f>IFERROR(INDEX(Sheet3!$Q$2:$Q$25,MATCH(H8246,Origin_List,0)),"")</f>
        <v/>
      </c>
      <c r="N8246" s="22"/>
    </row>
    <row r="8247" spans="1:14">
      <c r="A8247" s="23"/>
      <c r="C8247" s="26"/>
      <c r="D8247" s="20" t="str">
        <f>IFERROR(VLOOKUP(H8247&amp;"|"&amp;I8247,Sheet3!$H$2:$N$150,5,0),"")</f>
        <v/>
      </c>
      <c r="M8247" s="20" t="str">
        <f>IFERROR(INDEX(Sheet3!$Q$2:$Q$25,MATCH(H8247,Origin_List,0)),"")</f>
        <v/>
      </c>
      <c r="N8247" s="22"/>
    </row>
    <row r="8248" spans="1:14">
      <c r="A8248" s="23"/>
      <c r="C8248" s="26"/>
      <c r="D8248" s="20" t="str">
        <f>IFERROR(VLOOKUP(H8248&amp;"|"&amp;I8248,Sheet3!$H$2:$N$150,5,0),"")</f>
        <v/>
      </c>
      <c r="M8248" s="20" t="str">
        <f>IFERROR(INDEX(Sheet3!$Q$2:$Q$25,MATCH(H8248,Origin_List,0)),"")</f>
        <v/>
      </c>
      <c r="N8248" s="22"/>
    </row>
    <row r="8249" spans="1:14">
      <c r="A8249" s="23"/>
      <c r="C8249" s="26"/>
      <c r="D8249" s="20" t="str">
        <f>IFERROR(VLOOKUP(H8249&amp;"|"&amp;I8249,Sheet3!$H$2:$N$150,5,0),"")</f>
        <v/>
      </c>
      <c r="M8249" s="20" t="str">
        <f>IFERROR(INDEX(Sheet3!$Q$2:$Q$25,MATCH(H8249,Origin_List,0)),"")</f>
        <v/>
      </c>
      <c r="N8249" s="22"/>
    </row>
    <row r="8250" spans="1:14">
      <c r="A8250" s="23"/>
      <c r="C8250" s="26"/>
      <c r="D8250" s="20" t="str">
        <f>IFERROR(VLOOKUP(H8250&amp;"|"&amp;I8250,Sheet3!$H$2:$N$150,5,0),"")</f>
        <v/>
      </c>
      <c r="M8250" s="20" t="str">
        <f>IFERROR(INDEX(Sheet3!$Q$2:$Q$25,MATCH(H8250,Origin_List,0)),"")</f>
        <v/>
      </c>
      <c r="N8250" s="22"/>
    </row>
    <row r="8251" spans="1:14">
      <c r="A8251" s="23"/>
      <c r="C8251" s="26"/>
      <c r="D8251" s="20" t="str">
        <f>IFERROR(VLOOKUP(H8251&amp;"|"&amp;I8251,Sheet3!$H$2:$N$150,5,0),"")</f>
        <v/>
      </c>
      <c r="M8251" s="20" t="str">
        <f>IFERROR(INDEX(Sheet3!$Q$2:$Q$25,MATCH(H8251,Origin_List,0)),"")</f>
        <v/>
      </c>
      <c r="N8251" s="22"/>
    </row>
    <row r="8252" spans="1:14">
      <c r="A8252" s="23"/>
      <c r="C8252" s="26"/>
      <c r="D8252" s="20" t="str">
        <f>IFERROR(VLOOKUP(H8252&amp;"|"&amp;I8252,Sheet3!$H$2:$N$150,5,0),"")</f>
        <v/>
      </c>
      <c r="M8252" s="20" t="str">
        <f>IFERROR(INDEX(Sheet3!$Q$2:$Q$25,MATCH(H8252,Origin_List,0)),"")</f>
        <v/>
      </c>
      <c r="N8252" s="22"/>
    </row>
    <row r="8253" spans="1:14">
      <c r="A8253" s="23"/>
      <c r="C8253" s="26"/>
      <c r="D8253" s="20" t="str">
        <f>IFERROR(VLOOKUP(H8253&amp;"|"&amp;I8253,Sheet3!$H$2:$N$150,5,0),"")</f>
        <v/>
      </c>
      <c r="M8253" s="20" t="str">
        <f>IFERROR(INDEX(Sheet3!$Q$2:$Q$25,MATCH(H8253,Origin_List,0)),"")</f>
        <v/>
      </c>
      <c r="N8253" s="22"/>
    </row>
    <row r="8254" spans="1:14">
      <c r="A8254" s="23"/>
      <c r="C8254" s="26"/>
      <c r="D8254" s="20" t="str">
        <f>IFERROR(VLOOKUP(H8254&amp;"|"&amp;I8254,Sheet3!$H$2:$N$150,5,0),"")</f>
        <v/>
      </c>
      <c r="M8254" s="20" t="str">
        <f>IFERROR(INDEX(Sheet3!$Q$2:$Q$25,MATCH(H8254,Origin_List,0)),"")</f>
        <v/>
      </c>
      <c r="N8254" s="22"/>
    </row>
    <row r="8255" spans="1:14">
      <c r="A8255" s="23"/>
      <c r="C8255" s="26"/>
      <c r="D8255" s="20" t="str">
        <f>IFERROR(VLOOKUP(H8255&amp;"|"&amp;I8255,Sheet3!$H$2:$N$150,5,0),"")</f>
        <v/>
      </c>
      <c r="M8255" s="20" t="str">
        <f>IFERROR(INDEX(Sheet3!$Q$2:$Q$25,MATCH(H8255,Origin_List,0)),"")</f>
        <v/>
      </c>
      <c r="N8255" s="22"/>
    </row>
    <row r="8256" spans="1:14">
      <c r="A8256" s="23"/>
      <c r="C8256" s="26"/>
      <c r="D8256" s="20" t="str">
        <f>IFERROR(VLOOKUP(H8256&amp;"|"&amp;I8256,Sheet3!$H$2:$N$150,5,0),"")</f>
        <v/>
      </c>
      <c r="M8256" s="20" t="str">
        <f>IFERROR(INDEX(Sheet3!$Q$2:$Q$25,MATCH(H8256,Origin_List,0)),"")</f>
        <v/>
      </c>
      <c r="N8256" s="22"/>
    </row>
    <row r="8257" spans="1:14">
      <c r="A8257" s="23"/>
      <c r="C8257" s="26"/>
      <c r="D8257" s="20" t="str">
        <f>IFERROR(VLOOKUP(H8257&amp;"|"&amp;I8257,Sheet3!$H$2:$N$150,5,0),"")</f>
        <v/>
      </c>
      <c r="M8257" s="20" t="str">
        <f>IFERROR(INDEX(Sheet3!$Q$2:$Q$25,MATCH(H8257,Origin_List,0)),"")</f>
        <v/>
      </c>
      <c r="N8257" s="22"/>
    </row>
    <row r="8258" spans="1:14">
      <c r="A8258" s="23"/>
      <c r="C8258" s="26"/>
      <c r="D8258" s="20" t="str">
        <f>IFERROR(VLOOKUP(H8258&amp;"|"&amp;I8258,Sheet3!$H$2:$N$150,5,0),"")</f>
        <v/>
      </c>
      <c r="M8258" s="20" t="str">
        <f>IFERROR(INDEX(Sheet3!$Q$2:$Q$25,MATCH(H8258,Origin_List,0)),"")</f>
        <v/>
      </c>
      <c r="N8258" s="22"/>
    </row>
    <row r="8259" spans="1:14">
      <c r="A8259" s="23"/>
      <c r="C8259" s="26"/>
      <c r="D8259" s="20" t="str">
        <f>IFERROR(VLOOKUP(H8259&amp;"|"&amp;I8259,Sheet3!$H$2:$N$150,5,0),"")</f>
        <v/>
      </c>
      <c r="M8259" s="20" t="str">
        <f>IFERROR(INDEX(Sheet3!$Q$2:$Q$25,MATCH(H8259,Origin_List,0)),"")</f>
        <v/>
      </c>
      <c r="N8259" s="22"/>
    </row>
    <row r="8260" spans="1:14">
      <c r="A8260" s="23"/>
      <c r="C8260" s="26"/>
      <c r="D8260" s="20" t="str">
        <f>IFERROR(VLOOKUP(H8260&amp;"|"&amp;I8260,Sheet3!$H$2:$N$150,5,0),"")</f>
        <v/>
      </c>
      <c r="M8260" s="20" t="str">
        <f>IFERROR(INDEX(Sheet3!$Q$2:$Q$25,MATCH(H8260,Origin_List,0)),"")</f>
        <v/>
      </c>
      <c r="N8260" s="22"/>
    </row>
    <row r="8261" spans="1:14">
      <c r="A8261" s="23"/>
      <c r="C8261" s="26"/>
      <c r="D8261" s="20" t="str">
        <f>IFERROR(VLOOKUP(H8261&amp;"|"&amp;I8261,Sheet3!$H$2:$N$150,5,0),"")</f>
        <v/>
      </c>
      <c r="M8261" s="20" t="str">
        <f>IFERROR(INDEX(Sheet3!$Q$2:$Q$25,MATCH(H8261,Origin_List,0)),"")</f>
        <v/>
      </c>
      <c r="N8261" s="22"/>
    </row>
    <row r="8262" spans="1:14">
      <c r="A8262" s="23"/>
      <c r="C8262" s="26"/>
      <c r="D8262" s="20" t="str">
        <f>IFERROR(VLOOKUP(H8262&amp;"|"&amp;I8262,Sheet3!$H$2:$N$150,5,0),"")</f>
        <v/>
      </c>
      <c r="M8262" s="20" t="str">
        <f>IFERROR(INDEX(Sheet3!$Q$2:$Q$25,MATCH(H8262,Origin_List,0)),"")</f>
        <v/>
      </c>
      <c r="N8262" s="22"/>
    </row>
    <row r="8263" spans="1:14">
      <c r="A8263" s="23"/>
      <c r="C8263" s="26"/>
      <c r="D8263" s="20" t="str">
        <f>IFERROR(VLOOKUP(H8263&amp;"|"&amp;I8263,Sheet3!$H$2:$N$150,5,0),"")</f>
        <v/>
      </c>
      <c r="M8263" s="20" t="str">
        <f>IFERROR(INDEX(Sheet3!$Q$2:$Q$25,MATCH(H8263,Origin_List,0)),"")</f>
        <v/>
      </c>
      <c r="N8263" s="22"/>
    </row>
    <row r="8264" spans="1:14">
      <c r="A8264" s="23"/>
      <c r="C8264" s="26"/>
      <c r="D8264" s="20" t="str">
        <f>IFERROR(VLOOKUP(H8264&amp;"|"&amp;I8264,Sheet3!$H$2:$N$150,5,0),"")</f>
        <v/>
      </c>
      <c r="M8264" s="20" t="str">
        <f>IFERROR(INDEX(Sheet3!$Q$2:$Q$25,MATCH(H8264,Origin_List,0)),"")</f>
        <v/>
      </c>
      <c r="N8264" s="22"/>
    </row>
    <row r="8265" spans="1:14">
      <c r="A8265" s="23"/>
      <c r="C8265" s="26"/>
      <c r="D8265" s="20" t="str">
        <f>IFERROR(VLOOKUP(H8265&amp;"|"&amp;I8265,Sheet3!$H$2:$N$150,5,0),"")</f>
        <v/>
      </c>
      <c r="M8265" s="20" t="str">
        <f>IFERROR(INDEX(Sheet3!$Q$2:$Q$25,MATCH(H8265,Origin_List,0)),"")</f>
        <v/>
      </c>
      <c r="N8265" s="22"/>
    </row>
    <row r="8266" spans="1:14">
      <c r="A8266" s="23"/>
      <c r="C8266" s="26"/>
      <c r="D8266" s="20" t="str">
        <f>IFERROR(VLOOKUP(H8266&amp;"|"&amp;I8266,Sheet3!$H$2:$N$150,5,0),"")</f>
        <v/>
      </c>
      <c r="M8266" s="20" t="str">
        <f>IFERROR(INDEX(Sheet3!$Q$2:$Q$25,MATCH(H8266,Origin_List,0)),"")</f>
        <v/>
      </c>
      <c r="N8266" s="22"/>
    </row>
    <row r="8267" spans="1:14">
      <c r="A8267" s="23"/>
      <c r="C8267" s="26"/>
      <c r="D8267" s="20" t="str">
        <f>IFERROR(VLOOKUP(H8267&amp;"|"&amp;I8267,Sheet3!$H$2:$N$150,5,0),"")</f>
        <v/>
      </c>
      <c r="M8267" s="20" t="str">
        <f>IFERROR(INDEX(Sheet3!$Q$2:$Q$25,MATCH(H8267,Origin_List,0)),"")</f>
        <v/>
      </c>
      <c r="N8267" s="22"/>
    </row>
    <row r="8268" spans="1:14">
      <c r="A8268" s="23"/>
      <c r="C8268" s="26"/>
      <c r="D8268" s="20" t="str">
        <f>IFERROR(VLOOKUP(H8268&amp;"|"&amp;I8268,Sheet3!$H$2:$N$150,5,0),"")</f>
        <v/>
      </c>
      <c r="M8268" s="20" t="str">
        <f>IFERROR(INDEX(Sheet3!$Q$2:$Q$25,MATCH(H8268,Origin_List,0)),"")</f>
        <v/>
      </c>
      <c r="N8268" s="22"/>
    </row>
    <row r="8269" spans="1:14">
      <c r="A8269" s="23"/>
      <c r="C8269" s="26"/>
      <c r="D8269" s="20" t="str">
        <f>IFERROR(VLOOKUP(H8269&amp;"|"&amp;I8269,Sheet3!$H$2:$N$150,5,0),"")</f>
        <v/>
      </c>
      <c r="M8269" s="20" t="str">
        <f>IFERROR(INDEX(Sheet3!$Q$2:$Q$25,MATCH(H8269,Origin_List,0)),"")</f>
        <v/>
      </c>
      <c r="N8269" s="22"/>
    </row>
    <row r="8270" spans="1:14">
      <c r="A8270" s="23"/>
      <c r="C8270" s="26"/>
      <c r="D8270" s="20" t="str">
        <f>IFERROR(VLOOKUP(H8270&amp;"|"&amp;I8270,Sheet3!$H$2:$N$150,5,0),"")</f>
        <v/>
      </c>
      <c r="M8270" s="20" t="str">
        <f>IFERROR(INDEX(Sheet3!$Q$2:$Q$25,MATCH(H8270,Origin_List,0)),"")</f>
        <v/>
      </c>
      <c r="N8270" s="22"/>
    </row>
    <row r="8271" spans="1:14">
      <c r="A8271" s="23"/>
      <c r="C8271" s="26"/>
      <c r="D8271" s="20" t="str">
        <f>IFERROR(VLOOKUP(H8271&amp;"|"&amp;I8271,Sheet3!$H$2:$N$150,5,0),"")</f>
        <v/>
      </c>
      <c r="M8271" s="20" t="str">
        <f>IFERROR(INDEX(Sheet3!$Q$2:$Q$25,MATCH(H8271,Origin_List,0)),"")</f>
        <v/>
      </c>
      <c r="N8271" s="22"/>
    </row>
    <row r="8272" spans="1:14">
      <c r="A8272" s="23"/>
      <c r="C8272" s="26"/>
      <c r="D8272" s="20" t="str">
        <f>IFERROR(VLOOKUP(H8272&amp;"|"&amp;I8272,Sheet3!$H$2:$N$150,5,0),"")</f>
        <v/>
      </c>
      <c r="M8272" s="20" t="str">
        <f>IFERROR(INDEX(Sheet3!$Q$2:$Q$25,MATCH(H8272,Origin_List,0)),"")</f>
        <v/>
      </c>
      <c r="N8272" s="22"/>
    </row>
    <row r="8273" spans="1:14">
      <c r="A8273" s="23"/>
      <c r="C8273" s="26"/>
      <c r="D8273" s="20" t="str">
        <f>IFERROR(VLOOKUP(H8273&amp;"|"&amp;I8273,Sheet3!$H$2:$N$150,5,0),"")</f>
        <v/>
      </c>
      <c r="M8273" s="20" t="str">
        <f>IFERROR(INDEX(Sheet3!$Q$2:$Q$25,MATCH(H8273,Origin_List,0)),"")</f>
        <v/>
      </c>
      <c r="N8273" s="22"/>
    </row>
    <row r="8274" spans="1:14">
      <c r="A8274" s="23"/>
      <c r="C8274" s="26"/>
      <c r="D8274" s="20" t="str">
        <f>IFERROR(VLOOKUP(H8274&amp;"|"&amp;I8274,Sheet3!$H$2:$N$150,5,0),"")</f>
        <v/>
      </c>
      <c r="M8274" s="20" t="str">
        <f>IFERROR(INDEX(Sheet3!$Q$2:$Q$25,MATCH(H8274,Origin_List,0)),"")</f>
        <v/>
      </c>
      <c r="N8274" s="22"/>
    </row>
    <row r="8275" spans="1:14">
      <c r="A8275" s="23"/>
      <c r="C8275" s="26"/>
      <c r="D8275" s="20" t="str">
        <f>IFERROR(VLOOKUP(H8275&amp;"|"&amp;I8275,Sheet3!$H$2:$N$150,5,0),"")</f>
        <v/>
      </c>
      <c r="M8275" s="20" t="str">
        <f>IFERROR(INDEX(Sheet3!$Q$2:$Q$25,MATCH(H8275,Origin_List,0)),"")</f>
        <v/>
      </c>
      <c r="N8275" s="22"/>
    </row>
    <row r="8276" spans="1:14">
      <c r="A8276" s="23"/>
      <c r="C8276" s="26"/>
      <c r="D8276" s="20" t="str">
        <f>IFERROR(VLOOKUP(H8276&amp;"|"&amp;I8276,Sheet3!$H$2:$N$150,5,0),"")</f>
        <v/>
      </c>
      <c r="M8276" s="20" t="str">
        <f>IFERROR(INDEX(Sheet3!$Q$2:$Q$25,MATCH(H8276,Origin_List,0)),"")</f>
        <v/>
      </c>
      <c r="N8276" s="22"/>
    </row>
    <row r="8277" spans="1:14">
      <c r="A8277" s="23"/>
      <c r="C8277" s="26"/>
      <c r="D8277" s="20" t="str">
        <f>IFERROR(VLOOKUP(H8277&amp;"|"&amp;I8277,Sheet3!$H$2:$N$150,5,0),"")</f>
        <v/>
      </c>
      <c r="M8277" s="20" t="str">
        <f>IFERROR(INDEX(Sheet3!$Q$2:$Q$25,MATCH(H8277,Origin_List,0)),"")</f>
        <v/>
      </c>
      <c r="N8277" s="22"/>
    </row>
    <row r="8278" spans="1:14">
      <c r="A8278" s="23"/>
      <c r="C8278" s="26"/>
      <c r="D8278" s="20" t="str">
        <f>IFERROR(VLOOKUP(H8278&amp;"|"&amp;I8278,Sheet3!$H$2:$N$150,5,0),"")</f>
        <v/>
      </c>
      <c r="M8278" s="20" t="str">
        <f>IFERROR(INDEX(Sheet3!$Q$2:$Q$25,MATCH(H8278,Origin_List,0)),"")</f>
        <v/>
      </c>
      <c r="N8278" s="22"/>
    </row>
    <row r="8279" spans="1:14">
      <c r="A8279" s="23"/>
      <c r="C8279" s="26"/>
      <c r="D8279" s="20" t="str">
        <f>IFERROR(VLOOKUP(H8279&amp;"|"&amp;I8279,Sheet3!$H$2:$N$150,5,0),"")</f>
        <v/>
      </c>
      <c r="M8279" s="20" t="str">
        <f>IFERROR(INDEX(Sheet3!$Q$2:$Q$25,MATCH(H8279,Origin_List,0)),"")</f>
        <v/>
      </c>
      <c r="N8279" s="22"/>
    </row>
    <row r="8280" spans="1:14">
      <c r="A8280" s="23"/>
      <c r="C8280" s="26"/>
      <c r="D8280" s="20" t="str">
        <f>IFERROR(VLOOKUP(H8280&amp;"|"&amp;I8280,Sheet3!$H$2:$N$150,5,0),"")</f>
        <v/>
      </c>
      <c r="M8280" s="20" t="str">
        <f>IFERROR(INDEX(Sheet3!$Q$2:$Q$25,MATCH(H8280,Origin_List,0)),"")</f>
        <v/>
      </c>
      <c r="N8280" s="22"/>
    </row>
    <row r="8281" spans="1:14">
      <c r="A8281" s="23"/>
      <c r="C8281" s="26"/>
      <c r="D8281" s="20" t="str">
        <f>IFERROR(VLOOKUP(H8281&amp;"|"&amp;I8281,Sheet3!$H$2:$N$150,5,0),"")</f>
        <v/>
      </c>
      <c r="M8281" s="20" t="str">
        <f>IFERROR(INDEX(Sheet3!$Q$2:$Q$25,MATCH(H8281,Origin_List,0)),"")</f>
        <v/>
      </c>
      <c r="N8281" s="22"/>
    </row>
    <row r="8282" spans="1:14">
      <c r="A8282" s="23"/>
      <c r="C8282" s="26"/>
      <c r="D8282" s="20" t="str">
        <f>IFERROR(VLOOKUP(H8282&amp;"|"&amp;I8282,Sheet3!$H$2:$N$150,5,0),"")</f>
        <v/>
      </c>
      <c r="M8282" s="20" t="str">
        <f>IFERROR(INDEX(Sheet3!$Q$2:$Q$25,MATCH(H8282,Origin_List,0)),"")</f>
        <v/>
      </c>
      <c r="N8282" s="22"/>
    </row>
    <row r="8283" spans="1:14">
      <c r="A8283" s="23"/>
      <c r="C8283" s="26"/>
      <c r="D8283" s="20" t="str">
        <f>IFERROR(VLOOKUP(H8283&amp;"|"&amp;I8283,Sheet3!$H$2:$N$150,5,0),"")</f>
        <v/>
      </c>
      <c r="M8283" s="20" t="str">
        <f>IFERROR(INDEX(Sheet3!$Q$2:$Q$25,MATCH(H8283,Origin_List,0)),"")</f>
        <v/>
      </c>
      <c r="N8283" s="22"/>
    </row>
    <row r="8284" spans="1:14">
      <c r="A8284" s="23"/>
      <c r="C8284" s="26"/>
      <c r="D8284" s="20" t="str">
        <f>IFERROR(VLOOKUP(H8284&amp;"|"&amp;I8284,Sheet3!$H$2:$N$150,5,0),"")</f>
        <v/>
      </c>
      <c r="M8284" s="20" t="str">
        <f>IFERROR(INDEX(Sheet3!$Q$2:$Q$25,MATCH(H8284,Origin_List,0)),"")</f>
        <v/>
      </c>
      <c r="N8284" s="22"/>
    </row>
    <row r="8285" spans="1:14">
      <c r="A8285" s="23"/>
      <c r="C8285" s="26"/>
      <c r="D8285" s="20" t="str">
        <f>IFERROR(VLOOKUP(H8285&amp;"|"&amp;I8285,Sheet3!$H$2:$N$150,5,0),"")</f>
        <v/>
      </c>
      <c r="M8285" s="20" t="str">
        <f>IFERROR(INDEX(Sheet3!$Q$2:$Q$25,MATCH(H8285,Origin_List,0)),"")</f>
        <v/>
      </c>
      <c r="N8285" s="22"/>
    </row>
    <row r="8286" spans="1:14">
      <c r="A8286" s="23"/>
      <c r="C8286" s="26"/>
      <c r="D8286" s="20" t="str">
        <f>IFERROR(VLOOKUP(H8286&amp;"|"&amp;I8286,Sheet3!$H$2:$N$150,5,0),"")</f>
        <v/>
      </c>
      <c r="M8286" s="20" t="str">
        <f>IFERROR(INDEX(Sheet3!$Q$2:$Q$25,MATCH(H8286,Origin_List,0)),"")</f>
        <v/>
      </c>
      <c r="N8286" s="22"/>
    </row>
    <row r="8287" spans="1:14">
      <c r="A8287" s="23"/>
      <c r="C8287" s="26"/>
      <c r="D8287" s="20" t="str">
        <f>IFERROR(VLOOKUP(H8287&amp;"|"&amp;I8287,Sheet3!$H$2:$N$150,5,0),"")</f>
        <v/>
      </c>
      <c r="M8287" s="20" t="str">
        <f>IFERROR(INDEX(Sheet3!$Q$2:$Q$25,MATCH(H8287,Origin_List,0)),"")</f>
        <v/>
      </c>
      <c r="N8287" s="22"/>
    </row>
    <row r="8288" spans="1:14">
      <c r="A8288" s="23"/>
      <c r="C8288" s="26"/>
      <c r="D8288" s="20" t="str">
        <f>IFERROR(VLOOKUP(H8288&amp;"|"&amp;I8288,Sheet3!$H$2:$N$150,5,0),"")</f>
        <v/>
      </c>
      <c r="M8288" s="20" t="str">
        <f>IFERROR(INDEX(Sheet3!$Q$2:$Q$25,MATCH(H8288,Origin_List,0)),"")</f>
        <v/>
      </c>
      <c r="N8288" s="22"/>
    </row>
    <row r="8289" spans="1:14">
      <c r="A8289" s="23"/>
      <c r="C8289" s="26"/>
      <c r="D8289" s="20" t="str">
        <f>IFERROR(VLOOKUP(H8289&amp;"|"&amp;I8289,Sheet3!$H$2:$N$150,5,0),"")</f>
        <v/>
      </c>
      <c r="M8289" s="20" t="str">
        <f>IFERROR(INDEX(Sheet3!$Q$2:$Q$25,MATCH(H8289,Origin_List,0)),"")</f>
        <v/>
      </c>
      <c r="N8289" s="22"/>
    </row>
    <row r="8290" spans="1:14">
      <c r="A8290" s="23"/>
      <c r="C8290" s="26"/>
      <c r="D8290" s="20" t="str">
        <f>IFERROR(VLOOKUP(H8290&amp;"|"&amp;I8290,Sheet3!$H$2:$N$150,5,0),"")</f>
        <v/>
      </c>
      <c r="M8290" s="20" t="str">
        <f>IFERROR(INDEX(Sheet3!$Q$2:$Q$25,MATCH(H8290,Origin_List,0)),"")</f>
        <v/>
      </c>
      <c r="N8290" s="22"/>
    </row>
    <row r="8291" spans="1:14">
      <c r="A8291" s="23"/>
      <c r="C8291" s="26"/>
      <c r="D8291" s="20" t="str">
        <f>IFERROR(VLOOKUP(H8291&amp;"|"&amp;I8291,Sheet3!$H$2:$N$150,5,0),"")</f>
        <v/>
      </c>
      <c r="M8291" s="20" t="str">
        <f>IFERROR(INDEX(Sheet3!$Q$2:$Q$25,MATCH(H8291,Origin_List,0)),"")</f>
        <v/>
      </c>
      <c r="N8291" s="22"/>
    </row>
    <row r="8292" spans="1:14">
      <c r="A8292" s="23"/>
      <c r="C8292" s="26"/>
      <c r="D8292" s="20" t="str">
        <f>IFERROR(VLOOKUP(H8292&amp;"|"&amp;I8292,Sheet3!$H$2:$N$150,5,0),"")</f>
        <v/>
      </c>
      <c r="M8292" s="20" t="str">
        <f>IFERROR(INDEX(Sheet3!$Q$2:$Q$25,MATCH(H8292,Origin_List,0)),"")</f>
        <v/>
      </c>
      <c r="N8292" s="22"/>
    </row>
    <row r="8293" spans="1:14">
      <c r="A8293" s="23"/>
      <c r="C8293" s="26"/>
      <c r="D8293" s="20" t="str">
        <f>IFERROR(VLOOKUP(H8293&amp;"|"&amp;I8293,Sheet3!$H$2:$N$150,5,0),"")</f>
        <v/>
      </c>
      <c r="M8293" s="20" t="str">
        <f>IFERROR(INDEX(Sheet3!$Q$2:$Q$25,MATCH(H8293,Origin_List,0)),"")</f>
        <v/>
      </c>
      <c r="N8293" s="22"/>
    </row>
    <row r="8294" spans="1:14">
      <c r="A8294" s="23"/>
      <c r="C8294" s="26"/>
      <c r="D8294" s="20" t="str">
        <f>IFERROR(VLOOKUP(H8294&amp;"|"&amp;I8294,Sheet3!$H$2:$N$150,5,0),"")</f>
        <v/>
      </c>
      <c r="M8294" s="20" t="str">
        <f>IFERROR(INDEX(Sheet3!$Q$2:$Q$25,MATCH(H8294,Origin_List,0)),"")</f>
        <v/>
      </c>
      <c r="N8294" s="22"/>
    </row>
    <row r="8295" spans="1:14">
      <c r="A8295" s="23"/>
      <c r="C8295" s="26"/>
      <c r="D8295" s="20" t="str">
        <f>IFERROR(VLOOKUP(H8295&amp;"|"&amp;I8295,Sheet3!$H$2:$N$150,5,0),"")</f>
        <v/>
      </c>
      <c r="M8295" s="20" t="str">
        <f>IFERROR(INDEX(Sheet3!$Q$2:$Q$25,MATCH(H8295,Origin_List,0)),"")</f>
        <v/>
      </c>
      <c r="N8295" s="22"/>
    </row>
    <row r="8296" spans="1:14">
      <c r="A8296" s="23"/>
      <c r="C8296" s="26"/>
      <c r="D8296" s="20" t="str">
        <f>IFERROR(VLOOKUP(H8296&amp;"|"&amp;I8296,Sheet3!$H$2:$N$150,5,0),"")</f>
        <v/>
      </c>
      <c r="M8296" s="20" t="str">
        <f>IFERROR(INDEX(Sheet3!$Q$2:$Q$25,MATCH(H8296,Origin_List,0)),"")</f>
        <v/>
      </c>
      <c r="N8296" s="22"/>
    </row>
    <row r="8297" spans="1:14">
      <c r="A8297" s="23"/>
      <c r="C8297" s="26"/>
      <c r="D8297" s="20" t="str">
        <f>IFERROR(VLOOKUP(H8297&amp;"|"&amp;I8297,Sheet3!$H$2:$N$150,5,0),"")</f>
        <v/>
      </c>
      <c r="M8297" s="20" t="str">
        <f>IFERROR(INDEX(Sheet3!$Q$2:$Q$25,MATCH(H8297,Origin_List,0)),"")</f>
        <v/>
      </c>
      <c r="N8297" s="22"/>
    </row>
    <row r="8298" spans="1:14">
      <c r="A8298" s="23"/>
      <c r="C8298" s="26"/>
      <c r="D8298" s="20" t="str">
        <f>IFERROR(VLOOKUP(H8298&amp;"|"&amp;I8298,Sheet3!$H$2:$N$150,5,0),"")</f>
        <v/>
      </c>
      <c r="M8298" s="20" t="str">
        <f>IFERROR(INDEX(Sheet3!$Q$2:$Q$25,MATCH(H8298,Origin_List,0)),"")</f>
        <v/>
      </c>
      <c r="N8298" s="22"/>
    </row>
    <row r="8299" spans="1:14">
      <c r="A8299" s="23"/>
      <c r="C8299" s="26"/>
      <c r="D8299" s="20" t="str">
        <f>IFERROR(VLOOKUP(H8299&amp;"|"&amp;I8299,Sheet3!$H$2:$N$150,5,0),"")</f>
        <v/>
      </c>
      <c r="M8299" s="20" t="str">
        <f>IFERROR(INDEX(Sheet3!$Q$2:$Q$25,MATCH(H8299,Origin_List,0)),"")</f>
        <v/>
      </c>
      <c r="N8299" s="22"/>
    </row>
    <row r="8300" spans="1:14">
      <c r="A8300" s="23"/>
      <c r="C8300" s="26"/>
      <c r="D8300" s="20" t="str">
        <f>IFERROR(VLOOKUP(H8300&amp;"|"&amp;I8300,Sheet3!$H$2:$N$150,5,0),"")</f>
        <v/>
      </c>
      <c r="M8300" s="20" t="str">
        <f>IFERROR(INDEX(Sheet3!$Q$2:$Q$25,MATCH(H8300,Origin_List,0)),"")</f>
        <v/>
      </c>
      <c r="N8300" s="22"/>
    </row>
    <row r="8301" spans="1:14">
      <c r="A8301" s="23"/>
      <c r="C8301" s="26"/>
      <c r="D8301" s="20" t="str">
        <f>IFERROR(VLOOKUP(H8301&amp;"|"&amp;I8301,Sheet3!$H$2:$N$150,5,0),"")</f>
        <v/>
      </c>
      <c r="M8301" s="20" t="str">
        <f>IFERROR(INDEX(Sheet3!$Q$2:$Q$25,MATCH(H8301,Origin_List,0)),"")</f>
        <v/>
      </c>
      <c r="N8301" s="22"/>
    </row>
    <row r="8302" spans="1:14">
      <c r="A8302" s="23"/>
      <c r="C8302" s="26"/>
      <c r="D8302" s="20" t="str">
        <f>IFERROR(VLOOKUP(H8302&amp;"|"&amp;I8302,Sheet3!$H$2:$N$150,5,0),"")</f>
        <v/>
      </c>
      <c r="M8302" s="20" t="str">
        <f>IFERROR(INDEX(Sheet3!$Q$2:$Q$25,MATCH(H8302,Origin_List,0)),"")</f>
        <v/>
      </c>
      <c r="N8302" s="22"/>
    </row>
    <row r="8303" spans="1:14">
      <c r="A8303" s="23"/>
      <c r="C8303" s="26"/>
      <c r="D8303" s="20" t="str">
        <f>IFERROR(VLOOKUP(H8303&amp;"|"&amp;I8303,Sheet3!$H$2:$N$150,5,0),"")</f>
        <v/>
      </c>
      <c r="M8303" s="20" t="str">
        <f>IFERROR(INDEX(Sheet3!$Q$2:$Q$25,MATCH(H8303,Origin_List,0)),"")</f>
        <v/>
      </c>
      <c r="N8303" s="22"/>
    </row>
    <row r="8304" spans="1:14">
      <c r="A8304" s="23"/>
      <c r="C8304" s="26"/>
      <c r="D8304" s="20" t="str">
        <f>IFERROR(VLOOKUP(H8304&amp;"|"&amp;I8304,Sheet3!$H$2:$N$150,5,0),"")</f>
        <v/>
      </c>
      <c r="M8304" s="20" t="str">
        <f>IFERROR(INDEX(Sheet3!$Q$2:$Q$25,MATCH(H8304,Origin_List,0)),"")</f>
        <v/>
      </c>
      <c r="N8304" s="22"/>
    </row>
    <row r="8305" spans="1:14">
      <c r="A8305" s="23"/>
      <c r="C8305" s="26"/>
      <c r="D8305" s="20" t="str">
        <f>IFERROR(VLOOKUP(H8305&amp;"|"&amp;I8305,Sheet3!$H$2:$N$150,5,0),"")</f>
        <v/>
      </c>
      <c r="M8305" s="20" t="str">
        <f>IFERROR(INDEX(Sheet3!$Q$2:$Q$25,MATCH(H8305,Origin_List,0)),"")</f>
        <v/>
      </c>
      <c r="N8305" s="22"/>
    </row>
    <row r="8306" spans="1:14">
      <c r="A8306" s="23"/>
      <c r="C8306" s="26"/>
      <c r="D8306" s="20" t="str">
        <f>IFERROR(VLOOKUP(H8306&amp;"|"&amp;I8306,Sheet3!$H$2:$N$150,5,0),"")</f>
        <v/>
      </c>
      <c r="M8306" s="20" t="str">
        <f>IFERROR(INDEX(Sheet3!$Q$2:$Q$25,MATCH(H8306,Origin_List,0)),"")</f>
        <v/>
      </c>
      <c r="N8306" s="22"/>
    </row>
    <row r="8307" spans="1:14">
      <c r="A8307" s="23"/>
      <c r="C8307" s="26"/>
      <c r="D8307" s="20" t="str">
        <f>IFERROR(VLOOKUP(H8307&amp;"|"&amp;I8307,Sheet3!$H$2:$N$150,5,0),"")</f>
        <v/>
      </c>
      <c r="M8307" s="20" t="str">
        <f>IFERROR(INDEX(Sheet3!$Q$2:$Q$25,MATCH(H8307,Origin_List,0)),"")</f>
        <v/>
      </c>
      <c r="N8307" s="22"/>
    </row>
    <row r="8308" spans="1:14">
      <c r="A8308" s="23"/>
      <c r="C8308" s="26"/>
      <c r="D8308" s="20" t="str">
        <f>IFERROR(VLOOKUP(H8308&amp;"|"&amp;I8308,Sheet3!$H$2:$N$150,5,0),"")</f>
        <v/>
      </c>
      <c r="M8308" s="20" t="str">
        <f>IFERROR(INDEX(Sheet3!$Q$2:$Q$25,MATCH(H8308,Origin_List,0)),"")</f>
        <v/>
      </c>
      <c r="N8308" s="22"/>
    </row>
    <row r="8309" spans="1:14">
      <c r="A8309" s="23"/>
      <c r="C8309" s="26"/>
      <c r="D8309" s="20" t="str">
        <f>IFERROR(VLOOKUP(H8309&amp;"|"&amp;I8309,Sheet3!$H$2:$N$150,5,0),"")</f>
        <v/>
      </c>
      <c r="M8309" s="20" t="str">
        <f>IFERROR(INDEX(Sheet3!$Q$2:$Q$25,MATCH(H8309,Origin_List,0)),"")</f>
        <v/>
      </c>
      <c r="N8309" s="22"/>
    </row>
    <row r="8310" spans="1:14">
      <c r="A8310" s="23"/>
      <c r="C8310" s="26"/>
      <c r="D8310" s="20" t="str">
        <f>IFERROR(VLOOKUP(H8310&amp;"|"&amp;I8310,Sheet3!$H$2:$N$150,5,0),"")</f>
        <v/>
      </c>
      <c r="M8310" s="20" t="str">
        <f>IFERROR(INDEX(Sheet3!$Q$2:$Q$25,MATCH(H8310,Origin_List,0)),"")</f>
        <v/>
      </c>
      <c r="N8310" s="22"/>
    </row>
    <row r="8311" spans="1:14">
      <c r="A8311" s="23"/>
      <c r="C8311" s="26"/>
      <c r="D8311" s="20" t="str">
        <f>IFERROR(VLOOKUP(H8311&amp;"|"&amp;I8311,Sheet3!$H$2:$N$150,5,0),"")</f>
        <v/>
      </c>
      <c r="M8311" s="20" t="str">
        <f>IFERROR(INDEX(Sheet3!$Q$2:$Q$25,MATCH(H8311,Origin_List,0)),"")</f>
        <v/>
      </c>
      <c r="N8311" s="22"/>
    </row>
    <row r="8312" spans="1:14">
      <c r="A8312" s="23"/>
      <c r="C8312" s="26"/>
      <c r="D8312" s="20" t="str">
        <f>IFERROR(VLOOKUP(H8312&amp;"|"&amp;I8312,Sheet3!$H$2:$N$150,5,0),"")</f>
        <v/>
      </c>
      <c r="M8312" s="20" t="str">
        <f>IFERROR(INDEX(Sheet3!$Q$2:$Q$25,MATCH(H8312,Origin_List,0)),"")</f>
        <v/>
      </c>
      <c r="N8312" s="22"/>
    </row>
    <row r="8313" spans="1:14">
      <c r="A8313" s="23"/>
      <c r="C8313" s="26"/>
      <c r="D8313" s="20" t="str">
        <f>IFERROR(VLOOKUP(H8313&amp;"|"&amp;I8313,Sheet3!$H$2:$N$150,5,0),"")</f>
        <v/>
      </c>
      <c r="M8313" s="20" t="str">
        <f>IFERROR(INDEX(Sheet3!$Q$2:$Q$25,MATCH(H8313,Origin_List,0)),"")</f>
        <v/>
      </c>
      <c r="N8313" s="22"/>
    </row>
    <row r="8314" spans="1:14">
      <c r="A8314" s="23"/>
      <c r="C8314" s="26"/>
      <c r="D8314" s="20" t="str">
        <f>IFERROR(VLOOKUP(H8314&amp;"|"&amp;I8314,Sheet3!$H$2:$N$150,5,0),"")</f>
        <v/>
      </c>
      <c r="M8314" s="20" t="str">
        <f>IFERROR(INDEX(Sheet3!$Q$2:$Q$25,MATCH(H8314,Origin_List,0)),"")</f>
        <v/>
      </c>
      <c r="N8314" s="22"/>
    </row>
    <row r="8315" spans="1:14">
      <c r="A8315" s="23"/>
      <c r="C8315" s="26"/>
      <c r="D8315" s="20" t="str">
        <f>IFERROR(VLOOKUP(H8315&amp;"|"&amp;I8315,Sheet3!$H$2:$N$150,5,0),"")</f>
        <v/>
      </c>
      <c r="M8315" s="20" t="str">
        <f>IFERROR(INDEX(Sheet3!$Q$2:$Q$25,MATCH(H8315,Origin_List,0)),"")</f>
        <v/>
      </c>
      <c r="N8315" s="22"/>
    </row>
    <row r="8316" spans="1:14">
      <c r="A8316" s="23"/>
      <c r="C8316" s="26"/>
      <c r="D8316" s="20" t="str">
        <f>IFERROR(VLOOKUP(H8316&amp;"|"&amp;I8316,Sheet3!$H$2:$N$150,5,0),"")</f>
        <v/>
      </c>
      <c r="M8316" s="20" t="str">
        <f>IFERROR(INDEX(Sheet3!$Q$2:$Q$25,MATCH(H8316,Origin_List,0)),"")</f>
        <v/>
      </c>
      <c r="N8316" s="22"/>
    </row>
    <row r="8317" spans="1:14">
      <c r="A8317" s="23"/>
      <c r="C8317" s="26"/>
      <c r="D8317" s="20" t="str">
        <f>IFERROR(VLOOKUP(H8317&amp;"|"&amp;I8317,Sheet3!$H$2:$N$150,5,0),"")</f>
        <v/>
      </c>
      <c r="M8317" s="20" t="str">
        <f>IFERROR(INDEX(Sheet3!$Q$2:$Q$25,MATCH(H8317,Origin_List,0)),"")</f>
        <v/>
      </c>
      <c r="N8317" s="22"/>
    </row>
    <row r="8318" spans="1:14">
      <c r="A8318" s="23"/>
      <c r="C8318" s="26"/>
      <c r="D8318" s="20" t="str">
        <f>IFERROR(VLOOKUP(H8318&amp;"|"&amp;I8318,Sheet3!$H$2:$N$150,5,0),"")</f>
        <v/>
      </c>
      <c r="M8318" s="20" t="str">
        <f>IFERROR(INDEX(Sheet3!$Q$2:$Q$25,MATCH(H8318,Origin_List,0)),"")</f>
        <v/>
      </c>
      <c r="N8318" s="22"/>
    </row>
    <row r="8319" spans="1:14">
      <c r="A8319" s="23"/>
      <c r="C8319" s="26"/>
      <c r="D8319" s="20" t="str">
        <f>IFERROR(VLOOKUP(H8319&amp;"|"&amp;I8319,Sheet3!$H$2:$N$150,5,0),"")</f>
        <v/>
      </c>
      <c r="M8319" s="20" t="str">
        <f>IFERROR(INDEX(Sheet3!$Q$2:$Q$25,MATCH(H8319,Origin_List,0)),"")</f>
        <v/>
      </c>
      <c r="N8319" s="22"/>
    </row>
    <row r="8320" spans="1:14">
      <c r="A8320" s="23"/>
      <c r="C8320" s="26"/>
      <c r="D8320" s="20" t="str">
        <f>IFERROR(VLOOKUP(H8320&amp;"|"&amp;I8320,Sheet3!$H$2:$N$150,5,0),"")</f>
        <v/>
      </c>
      <c r="M8320" s="20" t="str">
        <f>IFERROR(INDEX(Sheet3!$Q$2:$Q$25,MATCH(H8320,Origin_List,0)),"")</f>
        <v/>
      </c>
      <c r="N8320" s="22"/>
    </row>
    <row r="8321" spans="1:14">
      <c r="A8321" s="23"/>
      <c r="C8321" s="26"/>
      <c r="D8321" s="20" t="str">
        <f>IFERROR(VLOOKUP(H8321&amp;"|"&amp;I8321,Sheet3!$H$2:$N$150,5,0),"")</f>
        <v/>
      </c>
      <c r="M8321" s="20" t="str">
        <f>IFERROR(INDEX(Sheet3!$Q$2:$Q$25,MATCH(H8321,Origin_List,0)),"")</f>
        <v/>
      </c>
      <c r="N8321" s="22"/>
    </row>
    <row r="8322" spans="1:14">
      <c r="A8322" s="23"/>
      <c r="C8322" s="26"/>
      <c r="D8322" s="20" t="str">
        <f>IFERROR(VLOOKUP(H8322&amp;"|"&amp;I8322,Sheet3!$H$2:$N$150,5,0),"")</f>
        <v/>
      </c>
      <c r="M8322" s="20" t="str">
        <f>IFERROR(INDEX(Sheet3!$Q$2:$Q$25,MATCH(H8322,Origin_List,0)),"")</f>
        <v/>
      </c>
      <c r="N8322" s="22"/>
    </row>
    <row r="8323" spans="1:14">
      <c r="A8323" s="23"/>
      <c r="C8323" s="26"/>
      <c r="D8323" s="20" t="str">
        <f>IFERROR(VLOOKUP(H8323&amp;"|"&amp;I8323,Sheet3!$H$2:$N$150,5,0),"")</f>
        <v/>
      </c>
      <c r="M8323" s="20" t="str">
        <f>IFERROR(INDEX(Sheet3!$Q$2:$Q$25,MATCH(H8323,Origin_List,0)),"")</f>
        <v/>
      </c>
      <c r="N8323" s="22"/>
    </row>
    <row r="8324" spans="1:14">
      <c r="A8324" s="23"/>
      <c r="C8324" s="26"/>
      <c r="D8324" s="20" t="str">
        <f>IFERROR(VLOOKUP(H8324&amp;"|"&amp;I8324,Sheet3!$H$2:$N$150,5,0),"")</f>
        <v/>
      </c>
      <c r="M8324" s="20" t="str">
        <f>IFERROR(INDEX(Sheet3!$Q$2:$Q$25,MATCH(H8324,Origin_List,0)),"")</f>
        <v/>
      </c>
      <c r="N8324" s="22"/>
    </row>
    <row r="8325" spans="1:14">
      <c r="A8325" s="23"/>
      <c r="C8325" s="26"/>
      <c r="D8325" s="20" t="str">
        <f>IFERROR(VLOOKUP(H8325&amp;"|"&amp;I8325,Sheet3!$H$2:$N$150,5,0),"")</f>
        <v/>
      </c>
      <c r="M8325" s="20" t="str">
        <f>IFERROR(INDEX(Sheet3!$Q$2:$Q$25,MATCH(H8325,Origin_List,0)),"")</f>
        <v/>
      </c>
      <c r="N8325" s="22"/>
    </row>
    <row r="8326" spans="1:14">
      <c r="A8326" s="23"/>
      <c r="C8326" s="26"/>
      <c r="D8326" s="20" t="str">
        <f>IFERROR(VLOOKUP(H8326&amp;"|"&amp;I8326,Sheet3!$H$2:$N$150,5,0),"")</f>
        <v/>
      </c>
      <c r="M8326" s="20" t="str">
        <f>IFERROR(INDEX(Sheet3!$Q$2:$Q$25,MATCH(H8326,Origin_List,0)),"")</f>
        <v/>
      </c>
      <c r="N8326" s="22"/>
    </row>
    <row r="8327" spans="1:14">
      <c r="A8327" s="23"/>
      <c r="C8327" s="26"/>
      <c r="D8327" s="20" t="str">
        <f>IFERROR(VLOOKUP(H8327&amp;"|"&amp;I8327,Sheet3!$H$2:$N$150,5,0),"")</f>
        <v/>
      </c>
      <c r="M8327" s="20" t="str">
        <f>IFERROR(INDEX(Sheet3!$Q$2:$Q$25,MATCH(H8327,Origin_List,0)),"")</f>
        <v/>
      </c>
      <c r="N8327" s="22"/>
    </row>
    <row r="8328" spans="1:14">
      <c r="A8328" s="23"/>
      <c r="C8328" s="26"/>
      <c r="D8328" s="20" t="str">
        <f>IFERROR(VLOOKUP(H8328&amp;"|"&amp;I8328,Sheet3!$H$2:$N$150,5,0),"")</f>
        <v/>
      </c>
      <c r="M8328" s="20" t="str">
        <f>IFERROR(INDEX(Sheet3!$Q$2:$Q$25,MATCH(H8328,Origin_List,0)),"")</f>
        <v/>
      </c>
      <c r="N8328" s="22"/>
    </row>
    <row r="8329" spans="1:14">
      <c r="A8329" s="23"/>
      <c r="C8329" s="26"/>
      <c r="D8329" s="20" t="str">
        <f>IFERROR(VLOOKUP(H8329&amp;"|"&amp;I8329,Sheet3!$H$2:$N$150,5,0),"")</f>
        <v/>
      </c>
      <c r="M8329" s="20" t="str">
        <f>IFERROR(INDEX(Sheet3!$Q$2:$Q$25,MATCH(H8329,Origin_List,0)),"")</f>
        <v/>
      </c>
      <c r="N8329" s="22"/>
    </row>
    <row r="8330" spans="1:14">
      <c r="A8330" s="23"/>
      <c r="C8330" s="26"/>
      <c r="D8330" s="20" t="str">
        <f>IFERROR(VLOOKUP(H8330&amp;"|"&amp;I8330,Sheet3!$H$2:$N$150,5,0),"")</f>
        <v/>
      </c>
      <c r="M8330" s="20" t="str">
        <f>IFERROR(INDEX(Sheet3!$Q$2:$Q$25,MATCH(H8330,Origin_List,0)),"")</f>
        <v/>
      </c>
      <c r="N8330" s="22"/>
    </row>
    <row r="8331" spans="1:14">
      <c r="A8331" s="23"/>
      <c r="C8331" s="26"/>
      <c r="D8331" s="20" t="str">
        <f>IFERROR(VLOOKUP(H8331&amp;"|"&amp;I8331,Sheet3!$H$2:$N$150,5,0),"")</f>
        <v/>
      </c>
      <c r="M8331" s="20" t="str">
        <f>IFERROR(INDEX(Sheet3!$Q$2:$Q$25,MATCH(H8331,Origin_List,0)),"")</f>
        <v/>
      </c>
      <c r="N8331" s="22"/>
    </row>
    <row r="8332" spans="1:14">
      <c r="A8332" s="23"/>
      <c r="C8332" s="26"/>
      <c r="D8332" s="20" t="str">
        <f>IFERROR(VLOOKUP(H8332&amp;"|"&amp;I8332,Sheet3!$H$2:$N$150,5,0),"")</f>
        <v/>
      </c>
      <c r="M8332" s="20" t="str">
        <f>IFERROR(INDEX(Sheet3!$Q$2:$Q$25,MATCH(H8332,Origin_List,0)),"")</f>
        <v/>
      </c>
      <c r="N8332" s="22"/>
    </row>
    <row r="8333" spans="1:14">
      <c r="A8333" s="23"/>
      <c r="C8333" s="26"/>
      <c r="D8333" s="20" t="str">
        <f>IFERROR(VLOOKUP(H8333&amp;"|"&amp;I8333,Sheet3!$H$2:$N$150,5,0),"")</f>
        <v/>
      </c>
      <c r="M8333" s="20" t="str">
        <f>IFERROR(INDEX(Sheet3!$Q$2:$Q$25,MATCH(H8333,Origin_List,0)),"")</f>
        <v/>
      </c>
      <c r="N8333" s="22"/>
    </row>
    <row r="8334" spans="1:14">
      <c r="A8334" s="23"/>
      <c r="C8334" s="26"/>
      <c r="D8334" s="20" t="str">
        <f>IFERROR(VLOOKUP(H8334&amp;"|"&amp;I8334,Sheet3!$H$2:$N$150,5,0),"")</f>
        <v/>
      </c>
      <c r="M8334" s="20" t="str">
        <f>IFERROR(INDEX(Sheet3!$Q$2:$Q$25,MATCH(H8334,Origin_List,0)),"")</f>
        <v/>
      </c>
      <c r="N8334" s="22"/>
    </row>
    <row r="8335" spans="1:14">
      <c r="A8335" s="23"/>
      <c r="C8335" s="26"/>
      <c r="D8335" s="20" t="str">
        <f>IFERROR(VLOOKUP(H8335&amp;"|"&amp;I8335,Sheet3!$H$2:$N$150,5,0),"")</f>
        <v/>
      </c>
      <c r="M8335" s="20" t="str">
        <f>IFERROR(INDEX(Sheet3!$Q$2:$Q$25,MATCH(H8335,Origin_List,0)),"")</f>
        <v/>
      </c>
      <c r="N8335" s="22"/>
    </row>
    <row r="8336" spans="1:14">
      <c r="A8336" s="23"/>
      <c r="C8336" s="26"/>
      <c r="D8336" s="20" t="str">
        <f>IFERROR(VLOOKUP(H8336&amp;"|"&amp;I8336,Sheet3!$H$2:$N$150,5,0),"")</f>
        <v/>
      </c>
      <c r="M8336" s="20" t="str">
        <f>IFERROR(INDEX(Sheet3!$Q$2:$Q$25,MATCH(H8336,Origin_List,0)),"")</f>
        <v/>
      </c>
      <c r="N8336" s="22"/>
    </row>
    <row r="8337" spans="1:14">
      <c r="A8337" s="23"/>
      <c r="C8337" s="26"/>
      <c r="D8337" s="20" t="str">
        <f>IFERROR(VLOOKUP(H8337&amp;"|"&amp;I8337,Sheet3!$H$2:$N$150,5,0),"")</f>
        <v/>
      </c>
      <c r="M8337" s="20" t="str">
        <f>IFERROR(INDEX(Sheet3!$Q$2:$Q$25,MATCH(H8337,Origin_List,0)),"")</f>
        <v/>
      </c>
      <c r="N8337" s="22"/>
    </row>
    <row r="8338" spans="1:14">
      <c r="A8338" s="23"/>
      <c r="C8338" s="26"/>
      <c r="D8338" s="20" t="str">
        <f>IFERROR(VLOOKUP(H8338&amp;"|"&amp;I8338,Sheet3!$H$2:$N$150,5,0),"")</f>
        <v/>
      </c>
      <c r="M8338" s="20" t="str">
        <f>IFERROR(INDEX(Sheet3!$Q$2:$Q$25,MATCH(H8338,Origin_List,0)),"")</f>
        <v/>
      </c>
      <c r="N8338" s="22"/>
    </row>
    <row r="8339" spans="1:14">
      <c r="A8339" s="23"/>
      <c r="C8339" s="26"/>
      <c r="D8339" s="20" t="str">
        <f>IFERROR(VLOOKUP(H8339&amp;"|"&amp;I8339,Sheet3!$H$2:$N$150,5,0),"")</f>
        <v/>
      </c>
      <c r="M8339" s="20" t="str">
        <f>IFERROR(INDEX(Sheet3!$Q$2:$Q$25,MATCH(H8339,Origin_List,0)),"")</f>
        <v/>
      </c>
      <c r="N8339" s="22"/>
    </row>
    <row r="8340" spans="1:14">
      <c r="A8340" s="23"/>
      <c r="C8340" s="26"/>
      <c r="D8340" s="20" t="str">
        <f>IFERROR(VLOOKUP(H8340&amp;"|"&amp;I8340,Sheet3!$H$2:$N$150,5,0),"")</f>
        <v/>
      </c>
      <c r="M8340" s="20" t="str">
        <f>IFERROR(INDEX(Sheet3!$Q$2:$Q$25,MATCH(H8340,Origin_List,0)),"")</f>
        <v/>
      </c>
      <c r="N8340" s="22"/>
    </row>
    <row r="8341" spans="1:14">
      <c r="A8341" s="23"/>
      <c r="C8341" s="26"/>
      <c r="D8341" s="20" t="str">
        <f>IFERROR(VLOOKUP(H8341&amp;"|"&amp;I8341,Sheet3!$H$2:$N$150,5,0),"")</f>
        <v/>
      </c>
      <c r="M8341" s="20" t="str">
        <f>IFERROR(INDEX(Sheet3!$Q$2:$Q$25,MATCH(H8341,Origin_List,0)),"")</f>
        <v/>
      </c>
      <c r="N8341" s="22"/>
    </row>
    <row r="8342" spans="1:14">
      <c r="A8342" s="23"/>
      <c r="C8342" s="26"/>
      <c r="D8342" s="20" t="str">
        <f>IFERROR(VLOOKUP(H8342&amp;"|"&amp;I8342,Sheet3!$H$2:$N$150,5,0),"")</f>
        <v/>
      </c>
      <c r="M8342" s="20" t="str">
        <f>IFERROR(INDEX(Sheet3!$Q$2:$Q$25,MATCH(H8342,Origin_List,0)),"")</f>
        <v/>
      </c>
      <c r="N8342" s="22"/>
    </row>
    <row r="8343" spans="1:14">
      <c r="A8343" s="23"/>
      <c r="C8343" s="26"/>
      <c r="D8343" s="20" t="str">
        <f>IFERROR(VLOOKUP(H8343&amp;"|"&amp;I8343,Sheet3!$H$2:$N$150,5,0),"")</f>
        <v/>
      </c>
      <c r="M8343" s="20" t="str">
        <f>IFERROR(INDEX(Sheet3!$Q$2:$Q$25,MATCH(H8343,Origin_List,0)),"")</f>
        <v/>
      </c>
      <c r="N8343" s="22"/>
    </row>
    <row r="8344" spans="1:14">
      <c r="A8344" s="23"/>
      <c r="C8344" s="26"/>
      <c r="D8344" s="20" t="str">
        <f>IFERROR(VLOOKUP(H8344&amp;"|"&amp;I8344,Sheet3!$H$2:$N$150,5,0),"")</f>
        <v/>
      </c>
      <c r="M8344" s="20" t="str">
        <f>IFERROR(INDEX(Sheet3!$Q$2:$Q$25,MATCH(H8344,Origin_List,0)),"")</f>
        <v/>
      </c>
      <c r="N8344" s="22"/>
    </row>
    <row r="8345" spans="1:14">
      <c r="A8345" s="23"/>
      <c r="C8345" s="26"/>
      <c r="D8345" s="20" t="str">
        <f>IFERROR(VLOOKUP(H8345&amp;"|"&amp;I8345,Sheet3!$H$2:$N$150,5,0),"")</f>
        <v/>
      </c>
      <c r="M8345" s="20" t="str">
        <f>IFERROR(INDEX(Sheet3!$Q$2:$Q$25,MATCH(H8345,Origin_List,0)),"")</f>
        <v/>
      </c>
      <c r="N8345" s="22"/>
    </row>
    <row r="8346" spans="1:14">
      <c r="A8346" s="23"/>
      <c r="C8346" s="26"/>
      <c r="D8346" s="20" t="str">
        <f>IFERROR(VLOOKUP(H8346&amp;"|"&amp;I8346,Sheet3!$H$2:$N$150,5,0),"")</f>
        <v/>
      </c>
      <c r="M8346" s="20" t="str">
        <f>IFERROR(INDEX(Sheet3!$Q$2:$Q$25,MATCH(H8346,Origin_List,0)),"")</f>
        <v/>
      </c>
      <c r="N8346" s="22"/>
    </row>
    <row r="8347" spans="1:14">
      <c r="A8347" s="23"/>
      <c r="C8347" s="26"/>
      <c r="D8347" s="20" t="str">
        <f>IFERROR(VLOOKUP(H8347&amp;"|"&amp;I8347,Sheet3!$H$2:$N$150,5,0),"")</f>
        <v/>
      </c>
      <c r="M8347" s="20" t="str">
        <f>IFERROR(INDEX(Sheet3!$Q$2:$Q$25,MATCH(H8347,Origin_List,0)),"")</f>
        <v/>
      </c>
      <c r="N8347" s="22"/>
    </row>
    <row r="8348" spans="1:14">
      <c r="A8348" s="23"/>
      <c r="C8348" s="26"/>
      <c r="D8348" s="20" t="str">
        <f>IFERROR(VLOOKUP(H8348&amp;"|"&amp;I8348,Sheet3!$H$2:$N$150,5,0),"")</f>
        <v/>
      </c>
      <c r="M8348" s="20" t="str">
        <f>IFERROR(INDEX(Sheet3!$Q$2:$Q$25,MATCH(H8348,Origin_List,0)),"")</f>
        <v/>
      </c>
      <c r="N8348" s="22"/>
    </row>
    <row r="8349" spans="1:14">
      <c r="A8349" s="23"/>
      <c r="C8349" s="26"/>
      <c r="D8349" s="20" t="str">
        <f>IFERROR(VLOOKUP(H8349&amp;"|"&amp;I8349,Sheet3!$H$2:$N$150,5,0),"")</f>
        <v/>
      </c>
      <c r="M8349" s="20" t="str">
        <f>IFERROR(INDEX(Sheet3!$Q$2:$Q$25,MATCH(H8349,Origin_List,0)),"")</f>
        <v/>
      </c>
      <c r="N8349" s="22"/>
    </row>
    <row r="8350" spans="1:14">
      <c r="A8350" s="23"/>
      <c r="C8350" s="26"/>
      <c r="D8350" s="20" t="str">
        <f>IFERROR(VLOOKUP(H8350&amp;"|"&amp;I8350,Sheet3!$H$2:$N$150,5,0),"")</f>
        <v/>
      </c>
      <c r="M8350" s="20" t="str">
        <f>IFERROR(INDEX(Sheet3!$Q$2:$Q$25,MATCH(H8350,Origin_List,0)),"")</f>
        <v/>
      </c>
      <c r="N8350" s="22"/>
    </row>
    <row r="8351" spans="1:14">
      <c r="A8351" s="23"/>
      <c r="C8351" s="26"/>
      <c r="D8351" s="20" t="str">
        <f>IFERROR(VLOOKUP(H8351&amp;"|"&amp;I8351,Sheet3!$H$2:$N$150,5,0),"")</f>
        <v/>
      </c>
      <c r="M8351" s="20" t="str">
        <f>IFERROR(INDEX(Sheet3!$Q$2:$Q$25,MATCH(H8351,Origin_List,0)),"")</f>
        <v/>
      </c>
      <c r="N8351" s="22"/>
    </row>
    <row r="8352" spans="1:14">
      <c r="A8352" s="23"/>
      <c r="C8352" s="26"/>
      <c r="D8352" s="20" t="str">
        <f>IFERROR(VLOOKUP(H8352&amp;"|"&amp;I8352,Sheet3!$H$2:$N$150,5,0),"")</f>
        <v/>
      </c>
      <c r="M8352" s="20" t="str">
        <f>IFERROR(INDEX(Sheet3!$Q$2:$Q$25,MATCH(H8352,Origin_List,0)),"")</f>
        <v/>
      </c>
      <c r="N8352" s="22"/>
    </row>
    <row r="8353" spans="1:14">
      <c r="A8353" s="23"/>
      <c r="C8353" s="26"/>
      <c r="D8353" s="20" t="str">
        <f>IFERROR(VLOOKUP(H8353&amp;"|"&amp;I8353,Sheet3!$H$2:$N$150,5,0),"")</f>
        <v/>
      </c>
      <c r="M8353" s="20" t="str">
        <f>IFERROR(INDEX(Sheet3!$Q$2:$Q$25,MATCH(H8353,Origin_List,0)),"")</f>
        <v/>
      </c>
      <c r="N8353" s="22"/>
    </row>
    <row r="8354" spans="1:14">
      <c r="A8354" s="23"/>
      <c r="C8354" s="26"/>
      <c r="D8354" s="20" t="str">
        <f>IFERROR(VLOOKUP(H8354&amp;"|"&amp;I8354,Sheet3!$H$2:$N$150,5,0),"")</f>
        <v/>
      </c>
      <c r="M8354" s="20" t="str">
        <f>IFERROR(INDEX(Sheet3!$Q$2:$Q$25,MATCH(H8354,Origin_List,0)),"")</f>
        <v/>
      </c>
      <c r="N8354" s="22"/>
    </row>
    <row r="8355" spans="1:14">
      <c r="A8355" s="23"/>
      <c r="C8355" s="26"/>
      <c r="D8355" s="20" t="str">
        <f>IFERROR(VLOOKUP(H8355&amp;"|"&amp;I8355,Sheet3!$H$2:$N$150,5,0),"")</f>
        <v/>
      </c>
      <c r="M8355" s="20" t="str">
        <f>IFERROR(INDEX(Sheet3!$Q$2:$Q$25,MATCH(H8355,Origin_List,0)),"")</f>
        <v/>
      </c>
      <c r="N8355" s="22"/>
    </row>
    <row r="8356" spans="1:14">
      <c r="A8356" s="23"/>
      <c r="C8356" s="26"/>
      <c r="D8356" s="20" t="str">
        <f>IFERROR(VLOOKUP(H8356&amp;"|"&amp;I8356,Sheet3!$H$2:$N$150,5,0),"")</f>
        <v/>
      </c>
      <c r="M8356" s="20" t="str">
        <f>IFERROR(INDEX(Sheet3!$Q$2:$Q$25,MATCH(H8356,Origin_List,0)),"")</f>
        <v/>
      </c>
      <c r="N8356" s="22"/>
    </row>
    <row r="8357" spans="1:14">
      <c r="A8357" s="23"/>
      <c r="C8357" s="26"/>
      <c r="D8357" s="20" t="str">
        <f>IFERROR(VLOOKUP(H8357&amp;"|"&amp;I8357,Sheet3!$H$2:$N$150,5,0),"")</f>
        <v/>
      </c>
      <c r="M8357" s="20" t="str">
        <f>IFERROR(INDEX(Sheet3!$Q$2:$Q$25,MATCH(H8357,Origin_List,0)),"")</f>
        <v/>
      </c>
      <c r="N8357" s="22"/>
    </row>
    <row r="8358" spans="1:14">
      <c r="A8358" s="23"/>
      <c r="C8358" s="26"/>
      <c r="D8358" s="20" t="str">
        <f>IFERROR(VLOOKUP(H8358&amp;"|"&amp;I8358,Sheet3!$H$2:$N$150,5,0),"")</f>
        <v/>
      </c>
      <c r="M8358" s="20" t="str">
        <f>IFERROR(INDEX(Sheet3!$Q$2:$Q$25,MATCH(H8358,Origin_List,0)),"")</f>
        <v/>
      </c>
      <c r="N8358" s="22"/>
    </row>
    <row r="8359" spans="1:14">
      <c r="A8359" s="23"/>
      <c r="C8359" s="26"/>
      <c r="D8359" s="20" t="str">
        <f>IFERROR(VLOOKUP(H8359&amp;"|"&amp;I8359,Sheet3!$H$2:$N$150,5,0),"")</f>
        <v/>
      </c>
      <c r="M8359" s="20" t="str">
        <f>IFERROR(INDEX(Sheet3!$Q$2:$Q$25,MATCH(H8359,Origin_List,0)),"")</f>
        <v/>
      </c>
      <c r="N8359" s="22"/>
    </row>
    <row r="8360" spans="1:14">
      <c r="A8360" s="23"/>
      <c r="C8360" s="26"/>
      <c r="D8360" s="20" t="str">
        <f>IFERROR(VLOOKUP(H8360&amp;"|"&amp;I8360,Sheet3!$H$2:$N$150,5,0),"")</f>
        <v/>
      </c>
      <c r="M8360" s="20" t="str">
        <f>IFERROR(INDEX(Sheet3!$Q$2:$Q$25,MATCH(H8360,Origin_List,0)),"")</f>
        <v/>
      </c>
      <c r="N8360" s="22"/>
    </row>
    <row r="8361" spans="1:14">
      <c r="A8361" s="23"/>
      <c r="C8361" s="26"/>
      <c r="D8361" s="20" t="str">
        <f>IFERROR(VLOOKUP(H8361&amp;"|"&amp;I8361,Sheet3!$H$2:$N$150,5,0),"")</f>
        <v/>
      </c>
      <c r="M8361" s="20" t="str">
        <f>IFERROR(INDEX(Sheet3!$Q$2:$Q$25,MATCH(H8361,Origin_List,0)),"")</f>
        <v/>
      </c>
      <c r="N8361" s="22"/>
    </row>
    <row r="8362" spans="1:14">
      <c r="A8362" s="23"/>
      <c r="C8362" s="26"/>
      <c r="D8362" s="20" t="str">
        <f>IFERROR(VLOOKUP(H8362&amp;"|"&amp;I8362,Sheet3!$H$2:$N$150,5,0),"")</f>
        <v/>
      </c>
      <c r="M8362" s="20" t="str">
        <f>IFERROR(INDEX(Sheet3!$Q$2:$Q$25,MATCH(H8362,Origin_List,0)),"")</f>
        <v/>
      </c>
      <c r="N8362" s="22"/>
    </row>
    <row r="8363" spans="1:14">
      <c r="A8363" s="23"/>
      <c r="C8363" s="26"/>
      <c r="D8363" s="20" t="str">
        <f>IFERROR(VLOOKUP(H8363&amp;"|"&amp;I8363,Sheet3!$H$2:$N$150,5,0),"")</f>
        <v/>
      </c>
      <c r="M8363" s="20" t="str">
        <f>IFERROR(INDEX(Sheet3!$Q$2:$Q$25,MATCH(H8363,Origin_List,0)),"")</f>
        <v/>
      </c>
      <c r="N8363" s="22"/>
    </row>
    <row r="8364" spans="1:14">
      <c r="A8364" s="23"/>
      <c r="C8364" s="26"/>
      <c r="D8364" s="20" t="str">
        <f>IFERROR(VLOOKUP(H8364&amp;"|"&amp;I8364,Sheet3!$H$2:$N$150,5,0),"")</f>
        <v/>
      </c>
      <c r="M8364" s="20" t="str">
        <f>IFERROR(INDEX(Sheet3!$Q$2:$Q$25,MATCH(H8364,Origin_List,0)),"")</f>
        <v/>
      </c>
      <c r="N8364" s="22"/>
    </row>
    <row r="8365" spans="1:14">
      <c r="A8365" s="23"/>
      <c r="C8365" s="26"/>
      <c r="D8365" s="20" t="str">
        <f>IFERROR(VLOOKUP(H8365&amp;"|"&amp;I8365,Sheet3!$H$2:$N$150,5,0),"")</f>
        <v/>
      </c>
      <c r="M8365" s="20" t="str">
        <f>IFERROR(INDEX(Sheet3!$Q$2:$Q$25,MATCH(H8365,Origin_List,0)),"")</f>
        <v/>
      </c>
      <c r="N8365" s="22"/>
    </row>
    <row r="8366" spans="1:14">
      <c r="A8366" s="23"/>
      <c r="C8366" s="26"/>
      <c r="D8366" s="20" t="str">
        <f>IFERROR(VLOOKUP(H8366&amp;"|"&amp;I8366,Sheet3!$H$2:$N$150,5,0),"")</f>
        <v/>
      </c>
      <c r="M8366" s="20" t="str">
        <f>IFERROR(INDEX(Sheet3!$Q$2:$Q$25,MATCH(H8366,Origin_List,0)),"")</f>
        <v/>
      </c>
      <c r="N8366" s="22"/>
    </row>
    <row r="8367" spans="1:14">
      <c r="A8367" s="23"/>
      <c r="C8367" s="26"/>
      <c r="D8367" s="20" t="str">
        <f>IFERROR(VLOOKUP(H8367&amp;"|"&amp;I8367,Sheet3!$H$2:$N$150,5,0),"")</f>
        <v/>
      </c>
      <c r="M8367" s="20" t="str">
        <f>IFERROR(INDEX(Sheet3!$Q$2:$Q$25,MATCH(H8367,Origin_List,0)),"")</f>
        <v/>
      </c>
      <c r="N8367" s="22"/>
    </row>
    <row r="8368" spans="1:14">
      <c r="A8368" s="23"/>
      <c r="C8368" s="26"/>
      <c r="D8368" s="20" t="str">
        <f>IFERROR(VLOOKUP(H8368&amp;"|"&amp;I8368,Sheet3!$H$2:$N$150,5,0),"")</f>
        <v/>
      </c>
      <c r="M8368" s="20" t="str">
        <f>IFERROR(INDEX(Sheet3!$Q$2:$Q$25,MATCH(H8368,Origin_List,0)),"")</f>
        <v/>
      </c>
      <c r="N8368" s="22"/>
    </row>
    <row r="8369" spans="1:14">
      <c r="A8369" s="23"/>
      <c r="C8369" s="26"/>
      <c r="D8369" s="20" t="str">
        <f>IFERROR(VLOOKUP(H8369&amp;"|"&amp;I8369,Sheet3!$H$2:$N$150,5,0),"")</f>
        <v/>
      </c>
      <c r="M8369" s="20" t="str">
        <f>IFERROR(INDEX(Sheet3!$Q$2:$Q$25,MATCH(H8369,Origin_List,0)),"")</f>
        <v/>
      </c>
      <c r="N8369" s="22"/>
    </row>
    <row r="8370" spans="1:14">
      <c r="A8370" s="23"/>
      <c r="C8370" s="26"/>
      <c r="D8370" s="20" t="str">
        <f>IFERROR(VLOOKUP(H8370&amp;"|"&amp;I8370,Sheet3!$H$2:$N$150,5,0),"")</f>
        <v/>
      </c>
      <c r="M8370" s="20" t="str">
        <f>IFERROR(INDEX(Sheet3!$Q$2:$Q$25,MATCH(H8370,Origin_List,0)),"")</f>
        <v/>
      </c>
      <c r="N8370" s="22"/>
    </row>
    <row r="8371" spans="1:14">
      <c r="A8371" s="23"/>
      <c r="C8371" s="26"/>
      <c r="D8371" s="20" t="str">
        <f>IFERROR(VLOOKUP(H8371&amp;"|"&amp;I8371,Sheet3!$H$2:$N$150,5,0),"")</f>
        <v/>
      </c>
      <c r="M8371" s="20" t="str">
        <f>IFERROR(INDEX(Sheet3!$Q$2:$Q$25,MATCH(H8371,Origin_List,0)),"")</f>
        <v/>
      </c>
      <c r="N8371" s="22"/>
    </row>
    <row r="8372" spans="1:14">
      <c r="A8372" s="23"/>
      <c r="C8372" s="26"/>
      <c r="D8372" s="20" t="str">
        <f>IFERROR(VLOOKUP(H8372&amp;"|"&amp;I8372,Sheet3!$H$2:$N$150,5,0),"")</f>
        <v/>
      </c>
      <c r="M8372" s="20" t="str">
        <f>IFERROR(INDEX(Sheet3!$Q$2:$Q$25,MATCH(H8372,Origin_List,0)),"")</f>
        <v/>
      </c>
      <c r="N8372" s="22"/>
    </row>
    <row r="8373" spans="1:14">
      <c r="A8373" s="23"/>
      <c r="C8373" s="26"/>
      <c r="D8373" s="20" t="str">
        <f>IFERROR(VLOOKUP(H8373&amp;"|"&amp;I8373,Sheet3!$H$2:$N$150,5,0),"")</f>
        <v/>
      </c>
      <c r="M8373" s="20" t="str">
        <f>IFERROR(INDEX(Sheet3!$Q$2:$Q$25,MATCH(H8373,Origin_List,0)),"")</f>
        <v/>
      </c>
      <c r="N8373" s="22"/>
    </row>
    <row r="8374" spans="1:14">
      <c r="A8374" s="23"/>
      <c r="C8374" s="26"/>
      <c r="D8374" s="20" t="str">
        <f>IFERROR(VLOOKUP(H8374&amp;"|"&amp;I8374,Sheet3!$H$2:$N$150,5,0),"")</f>
        <v/>
      </c>
      <c r="M8374" s="20" t="str">
        <f>IFERROR(INDEX(Sheet3!$Q$2:$Q$25,MATCH(H8374,Origin_List,0)),"")</f>
        <v/>
      </c>
      <c r="N8374" s="22"/>
    </row>
    <row r="8375" spans="1:14">
      <c r="A8375" s="23"/>
      <c r="C8375" s="26"/>
      <c r="D8375" s="20" t="str">
        <f>IFERROR(VLOOKUP(H8375&amp;"|"&amp;I8375,Sheet3!$H$2:$N$150,5,0),"")</f>
        <v/>
      </c>
      <c r="M8375" s="20" t="str">
        <f>IFERROR(INDEX(Sheet3!$Q$2:$Q$25,MATCH(H8375,Origin_List,0)),"")</f>
        <v/>
      </c>
      <c r="N8375" s="22"/>
    </row>
    <row r="8376" spans="1:14">
      <c r="A8376" s="23"/>
      <c r="C8376" s="26"/>
      <c r="D8376" s="20" t="str">
        <f>IFERROR(VLOOKUP(H8376&amp;"|"&amp;I8376,Sheet3!$H$2:$N$150,5,0),"")</f>
        <v/>
      </c>
      <c r="M8376" s="20" t="str">
        <f>IFERROR(INDEX(Sheet3!$Q$2:$Q$25,MATCH(H8376,Origin_List,0)),"")</f>
        <v/>
      </c>
      <c r="N8376" s="22"/>
    </row>
    <row r="8377" spans="1:14">
      <c r="A8377" s="23"/>
      <c r="C8377" s="26"/>
      <c r="D8377" s="20" t="str">
        <f>IFERROR(VLOOKUP(H8377&amp;"|"&amp;I8377,Sheet3!$H$2:$N$150,5,0),"")</f>
        <v/>
      </c>
      <c r="M8377" s="20" t="str">
        <f>IFERROR(INDEX(Sheet3!$Q$2:$Q$25,MATCH(H8377,Origin_List,0)),"")</f>
        <v/>
      </c>
      <c r="N8377" s="22"/>
    </row>
    <row r="8378" spans="1:14">
      <c r="A8378" s="23"/>
      <c r="C8378" s="26"/>
      <c r="D8378" s="20" t="str">
        <f>IFERROR(VLOOKUP(H8378&amp;"|"&amp;I8378,Sheet3!$H$2:$N$150,5,0),"")</f>
        <v/>
      </c>
      <c r="M8378" s="20" t="str">
        <f>IFERROR(INDEX(Sheet3!$Q$2:$Q$25,MATCH(H8378,Origin_List,0)),"")</f>
        <v/>
      </c>
      <c r="N8378" s="22"/>
    </row>
    <row r="8379" spans="1:14">
      <c r="A8379" s="23"/>
      <c r="C8379" s="26"/>
      <c r="D8379" s="20" t="str">
        <f>IFERROR(VLOOKUP(H8379&amp;"|"&amp;I8379,Sheet3!$H$2:$N$150,5,0),"")</f>
        <v/>
      </c>
      <c r="M8379" s="20" t="str">
        <f>IFERROR(INDEX(Sheet3!$Q$2:$Q$25,MATCH(H8379,Origin_List,0)),"")</f>
        <v/>
      </c>
      <c r="N8379" s="22"/>
    </row>
    <row r="8380" spans="1:14">
      <c r="A8380" s="23"/>
      <c r="C8380" s="26"/>
      <c r="D8380" s="20" t="str">
        <f>IFERROR(VLOOKUP(H8380&amp;"|"&amp;I8380,Sheet3!$H$2:$N$150,5,0),"")</f>
        <v/>
      </c>
      <c r="M8380" s="20" t="str">
        <f>IFERROR(INDEX(Sheet3!$Q$2:$Q$25,MATCH(H8380,Origin_List,0)),"")</f>
        <v/>
      </c>
      <c r="N8380" s="22"/>
    </row>
    <row r="8381" spans="1:14">
      <c r="A8381" s="23"/>
      <c r="C8381" s="26"/>
      <c r="D8381" s="20" t="str">
        <f>IFERROR(VLOOKUP(H8381&amp;"|"&amp;I8381,Sheet3!$H$2:$N$150,5,0),"")</f>
        <v/>
      </c>
      <c r="M8381" s="20" t="str">
        <f>IFERROR(INDEX(Sheet3!$Q$2:$Q$25,MATCH(H8381,Origin_List,0)),"")</f>
        <v/>
      </c>
      <c r="N8381" s="22"/>
    </row>
    <row r="8382" spans="1:14">
      <c r="A8382" s="23"/>
      <c r="C8382" s="26"/>
      <c r="D8382" s="20" t="str">
        <f>IFERROR(VLOOKUP(H8382&amp;"|"&amp;I8382,Sheet3!$H$2:$N$150,5,0),"")</f>
        <v/>
      </c>
      <c r="M8382" s="20" t="str">
        <f>IFERROR(INDEX(Sheet3!$Q$2:$Q$25,MATCH(H8382,Origin_List,0)),"")</f>
        <v/>
      </c>
      <c r="N8382" s="22"/>
    </row>
    <row r="8383" spans="1:14">
      <c r="A8383" s="23"/>
      <c r="C8383" s="26"/>
      <c r="D8383" s="20" t="str">
        <f>IFERROR(VLOOKUP(H8383&amp;"|"&amp;I8383,Sheet3!$H$2:$N$150,5,0),"")</f>
        <v/>
      </c>
      <c r="M8383" s="20" t="str">
        <f>IFERROR(INDEX(Sheet3!$Q$2:$Q$25,MATCH(H8383,Origin_List,0)),"")</f>
        <v/>
      </c>
      <c r="N8383" s="22"/>
    </row>
    <row r="8384" spans="1:14">
      <c r="A8384" s="23"/>
      <c r="C8384" s="26"/>
      <c r="D8384" s="20" t="str">
        <f>IFERROR(VLOOKUP(H8384&amp;"|"&amp;I8384,Sheet3!$H$2:$N$150,5,0),"")</f>
        <v/>
      </c>
      <c r="M8384" s="20" t="str">
        <f>IFERROR(INDEX(Sheet3!$Q$2:$Q$25,MATCH(H8384,Origin_List,0)),"")</f>
        <v/>
      </c>
      <c r="N8384" s="22"/>
    </row>
    <row r="8385" spans="1:14">
      <c r="A8385" s="23"/>
      <c r="C8385" s="26"/>
      <c r="D8385" s="20" t="str">
        <f>IFERROR(VLOOKUP(H8385&amp;"|"&amp;I8385,Sheet3!$H$2:$N$150,5,0),"")</f>
        <v/>
      </c>
      <c r="M8385" s="20" t="str">
        <f>IFERROR(INDEX(Sheet3!$Q$2:$Q$25,MATCH(H8385,Origin_List,0)),"")</f>
        <v/>
      </c>
      <c r="N8385" s="22"/>
    </row>
    <row r="8386" spans="1:14">
      <c r="A8386" s="23"/>
      <c r="C8386" s="26"/>
      <c r="D8386" s="20" t="str">
        <f>IFERROR(VLOOKUP(H8386&amp;"|"&amp;I8386,Sheet3!$H$2:$N$150,5,0),"")</f>
        <v/>
      </c>
      <c r="M8386" s="20" t="str">
        <f>IFERROR(INDEX(Sheet3!$Q$2:$Q$25,MATCH(H8386,Origin_List,0)),"")</f>
        <v/>
      </c>
      <c r="N8386" s="22"/>
    </row>
    <row r="8387" spans="1:14">
      <c r="A8387" s="23"/>
      <c r="C8387" s="26"/>
      <c r="D8387" s="20" t="str">
        <f>IFERROR(VLOOKUP(H8387&amp;"|"&amp;I8387,Sheet3!$H$2:$N$150,5,0),"")</f>
        <v/>
      </c>
      <c r="M8387" s="20" t="str">
        <f>IFERROR(INDEX(Sheet3!$Q$2:$Q$25,MATCH(H8387,Origin_List,0)),"")</f>
        <v/>
      </c>
      <c r="N8387" s="22"/>
    </row>
    <row r="8388" spans="1:14">
      <c r="A8388" s="23"/>
      <c r="C8388" s="26"/>
      <c r="D8388" s="20" t="str">
        <f>IFERROR(VLOOKUP(H8388&amp;"|"&amp;I8388,Sheet3!$H$2:$N$150,5,0),"")</f>
        <v/>
      </c>
      <c r="M8388" s="20" t="str">
        <f>IFERROR(INDEX(Sheet3!$Q$2:$Q$25,MATCH(H8388,Origin_List,0)),"")</f>
        <v/>
      </c>
      <c r="N8388" s="22"/>
    </row>
    <row r="8389" spans="1:14">
      <c r="A8389" s="23"/>
      <c r="C8389" s="26"/>
      <c r="D8389" s="20" t="str">
        <f>IFERROR(VLOOKUP(H8389&amp;"|"&amp;I8389,Sheet3!$H$2:$N$150,5,0),"")</f>
        <v/>
      </c>
      <c r="M8389" s="20" t="str">
        <f>IFERROR(INDEX(Sheet3!$Q$2:$Q$25,MATCH(H8389,Origin_List,0)),"")</f>
        <v/>
      </c>
      <c r="N8389" s="22"/>
    </row>
    <row r="8390" spans="1:14">
      <c r="A8390" s="23"/>
      <c r="C8390" s="26"/>
      <c r="D8390" s="20" t="str">
        <f>IFERROR(VLOOKUP(H8390&amp;"|"&amp;I8390,Sheet3!$H$2:$N$150,5,0),"")</f>
        <v/>
      </c>
      <c r="M8390" s="20" t="str">
        <f>IFERROR(INDEX(Sheet3!$Q$2:$Q$25,MATCH(H8390,Origin_List,0)),"")</f>
        <v/>
      </c>
      <c r="N8390" s="22"/>
    </row>
    <row r="8391" spans="1:14">
      <c r="A8391" s="23"/>
      <c r="C8391" s="26"/>
      <c r="D8391" s="20" t="str">
        <f>IFERROR(VLOOKUP(H8391&amp;"|"&amp;I8391,Sheet3!$H$2:$N$150,5,0),"")</f>
        <v/>
      </c>
      <c r="M8391" s="20" t="str">
        <f>IFERROR(INDEX(Sheet3!$Q$2:$Q$25,MATCH(H8391,Origin_List,0)),"")</f>
        <v/>
      </c>
      <c r="N8391" s="22"/>
    </row>
    <row r="8392" spans="1:14">
      <c r="A8392" s="23"/>
      <c r="C8392" s="26"/>
      <c r="D8392" s="20" t="str">
        <f>IFERROR(VLOOKUP(H8392&amp;"|"&amp;I8392,Sheet3!$H$2:$N$150,5,0),"")</f>
        <v/>
      </c>
      <c r="M8392" s="20" t="str">
        <f>IFERROR(INDEX(Sheet3!$Q$2:$Q$25,MATCH(H8392,Origin_List,0)),"")</f>
        <v/>
      </c>
      <c r="N8392" s="22"/>
    </row>
    <row r="8393" spans="1:14">
      <c r="A8393" s="23"/>
      <c r="C8393" s="26"/>
      <c r="D8393" s="20" t="str">
        <f>IFERROR(VLOOKUP(H8393&amp;"|"&amp;I8393,Sheet3!$H$2:$N$150,5,0),"")</f>
        <v/>
      </c>
      <c r="M8393" s="20" t="str">
        <f>IFERROR(INDEX(Sheet3!$Q$2:$Q$25,MATCH(H8393,Origin_List,0)),"")</f>
        <v/>
      </c>
      <c r="N8393" s="22"/>
    </row>
    <row r="8394" spans="1:14">
      <c r="A8394" s="23"/>
      <c r="C8394" s="26"/>
      <c r="D8394" s="20" t="str">
        <f>IFERROR(VLOOKUP(H8394&amp;"|"&amp;I8394,Sheet3!$H$2:$N$150,5,0),"")</f>
        <v/>
      </c>
      <c r="M8394" s="20" t="str">
        <f>IFERROR(INDEX(Sheet3!$Q$2:$Q$25,MATCH(H8394,Origin_List,0)),"")</f>
        <v/>
      </c>
      <c r="N8394" s="22"/>
    </row>
    <row r="8395" spans="1:14">
      <c r="A8395" s="23"/>
      <c r="C8395" s="26"/>
      <c r="D8395" s="20" t="str">
        <f>IFERROR(VLOOKUP(H8395&amp;"|"&amp;I8395,Sheet3!$H$2:$N$150,5,0),"")</f>
        <v/>
      </c>
      <c r="M8395" s="20" t="str">
        <f>IFERROR(INDEX(Sheet3!$Q$2:$Q$25,MATCH(H8395,Origin_List,0)),"")</f>
        <v/>
      </c>
      <c r="N8395" s="22"/>
    </row>
    <row r="8396" spans="1:14">
      <c r="A8396" s="23"/>
      <c r="C8396" s="26"/>
      <c r="D8396" s="20" t="str">
        <f>IFERROR(VLOOKUP(H8396&amp;"|"&amp;I8396,Sheet3!$H$2:$N$150,5,0),"")</f>
        <v/>
      </c>
      <c r="M8396" s="20" t="str">
        <f>IFERROR(INDEX(Sheet3!$Q$2:$Q$25,MATCH(H8396,Origin_List,0)),"")</f>
        <v/>
      </c>
      <c r="N8396" s="22"/>
    </row>
    <row r="8397" spans="1:14">
      <c r="A8397" s="23"/>
      <c r="C8397" s="26"/>
      <c r="D8397" s="20" t="str">
        <f>IFERROR(VLOOKUP(H8397&amp;"|"&amp;I8397,Sheet3!$H$2:$N$150,5,0),"")</f>
        <v/>
      </c>
      <c r="M8397" s="20" t="str">
        <f>IFERROR(INDEX(Sheet3!$Q$2:$Q$25,MATCH(H8397,Origin_List,0)),"")</f>
        <v/>
      </c>
      <c r="N8397" s="22"/>
    </row>
    <row r="8398" spans="1:14">
      <c r="A8398" s="23"/>
      <c r="C8398" s="26"/>
      <c r="D8398" s="20" t="str">
        <f>IFERROR(VLOOKUP(H8398&amp;"|"&amp;I8398,Sheet3!$H$2:$N$150,5,0),"")</f>
        <v/>
      </c>
      <c r="M8398" s="20" t="str">
        <f>IFERROR(INDEX(Sheet3!$Q$2:$Q$25,MATCH(H8398,Origin_List,0)),"")</f>
        <v/>
      </c>
      <c r="N8398" s="22"/>
    </row>
    <row r="8399" spans="1:14">
      <c r="A8399" s="23"/>
      <c r="C8399" s="26"/>
      <c r="D8399" s="20" t="str">
        <f>IFERROR(VLOOKUP(H8399&amp;"|"&amp;I8399,Sheet3!$H$2:$N$150,5,0),"")</f>
        <v/>
      </c>
      <c r="M8399" s="20" t="str">
        <f>IFERROR(INDEX(Sheet3!$Q$2:$Q$25,MATCH(H8399,Origin_List,0)),"")</f>
        <v/>
      </c>
      <c r="N8399" s="22"/>
    </row>
    <row r="8400" spans="1:14">
      <c r="A8400" s="23"/>
      <c r="C8400" s="26"/>
      <c r="D8400" s="20" t="str">
        <f>IFERROR(VLOOKUP(H8400&amp;"|"&amp;I8400,Sheet3!$H$2:$N$150,5,0),"")</f>
        <v/>
      </c>
      <c r="M8400" s="20" t="str">
        <f>IFERROR(INDEX(Sheet3!$Q$2:$Q$25,MATCH(H8400,Origin_List,0)),"")</f>
        <v/>
      </c>
      <c r="N8400" s="22"/>
    </row>
    <row r="8401" spans="1:14">
      <c r="A8401" s="23"/>
      <c r="C8401" s="26"/>
      <c r="D8401" s="20" t="str">
        <f>IFERROR(VLOOKUP(H8401&amp;"|"&amp;I8401,Sheet3!$H$2:$N$150,5,0),"")</f>
        <v/>
      </c>
      <c r="M8401" s="20" t="str">
        <f>IFERROR(INDEX(Sheet3!$Q$2:$Q$25,MATCH(H8401,Origin_List,0)),"")</f>
        <v/>
      </c>
      <c r="N8401" s="22"/>
    </row>
    <row r="8402" spans="1:14">
      <c r="A8402" s="23"/>
      <c r="C8402" s="26"/>
      <c r="D8402" s="20" t="str">
        <f>IFERROR(VLOOKUP(H8402&amp;"|"&amp;I8402,Sheet3!$H$2:$N$150,5,0),"")</f>
        <v/>
      </c>
      <c r="M8402" s="20" t="str">
        <f>IFERROR(INDEX(Sheet3!$Q$2:$Q$25,MATCH(H8402,Origin_List,0)),"")</f>
        <v/>
      </c>
      <c r="N8402" s="22"/>
    </row>
    <row r="8403" spans="1:14">
      <c r="A8403" s="23"/>
      <c r="C8403" s="26"/>
      <c r="D8403" s="20" t="str">
        <f>IFERROR(VLOOKUP(H8403&amp;"|"&amp;I8403,Sheet3!$H$2:$N$150,5,0),"")</f>
        <v/>
      </c>
      <c r="M8403" s="20" t="str">
        <f>IFERROR(INDEX(Sheet3!$Q$2:$Q$25,MATCH(H8403,Origin_List,0)),"")</f>
        <v/>
      </c>
      <c r="N8403" s="22"/>
    </row>
    <row r="8404" spans="1:14">
      <c r="A8404" s="23"/>
      <c r="C8404" s="26"/>
      <c r="D8404" s="20" t="str">
        <f>IFERROR(VLOOKUP(H8404&amp;"|"&amp;I8404,Sheet3!$H$2:$N$150,5,0),"")</f>
        <v/>
      </c>
      <c r="M8404" s="20" t="str">
        <f>IFERROR(INDEX(Sheet3!$Q$2:$Q$25,MATCH(H8404,Origin_List,0)),"")</f>
        <v/>
      </c>
      <c r="N8404" s="22"/>
    </row>
    <row r="8405" spans="1:14">
      <c r="A8405" s="23"/>
      <c r="C8405" s="26"/>
      <c r="D8405" s="20" t="str">
        <f>IFERROR(VLOOKUP(H8405&amp;"|"&amp;I8405,Sheet3!$H$2:$N$150,5,0),"")</f>
        <v/>
      </c>
      <c r="M8405" s="20" t="str">
        <f>IFERROR(INDEX(Sheet3!$Q$2:$Q$25,MATCH(H8405,Origin_List,0)),"")</f>
        <v/>
      </c>
      <c r="N8405" s="22"/>
    </row>
    <row r="8406" spans="1:14">
      <c r="A8406" s="23"/>
      <c r="C8406" s="26"/>
      <c r="D8406" s="20" t="str">
        <f>IFERROR(VLOOKUP(H8406&amp;"|"&amp;I8406,Sheet3!$H$2:$N$150,5,0),"")</f>
        <v/>
      </c>
      <c r="M8406" s="20" t="str">
        <f>IFERROR(INDEX(Sheet3!$Q$2:$Q$25,MATCH(H8406,Origin_List,0)),"")</f>
        <v/>
      </c>
      <c r="N8406" s="22"/>
    </row>
    <row r="8407" spans="1:14">
      <c r="A8407" s="23"/>
      <c r="C8407" s="26"/>
      <c r="D8407" s="20" t="str">
        <f>IFERROR(VLOOKUP(H8407&amp;"|"&amp;I8407,Sheet3!$H$2:$N$150,5,0),"")</f>
        <v/>
      </c>
      <c r="M8407" s="20" t="str">
        <f>IFERROR(INDEX(Sheet3!$Q$2:$Q$25,MATCH(H8407,Origin_List,0)),"")</f>
        <v/>
      </c>
      <c r="N8407" s="22"/>
    </row>
    <row r="8408" spans="1:14">
      <c r="A8408" s="23"/>
      <c r="C8408" s="26"/>
      <c r="D8408" s="20" t="str">
        <f>IFERROR(VLOOKUP(H8408&amp;"|"&amp;I8408,Sheet3!$H$2:$N$150,5,0),"")</f>
        <v/>
      </c>
      <c r="M8408" s="20" t="str">
        <f>IFERROR(INDEX(Sheet3!$Q$2:$Q$25,MATCH(H8408,Origin_List,0)),"")</f>
        <v/>
      </c>
      <c r="N8408" s="22"/>
    </row>
    <row r="8409" spans="1:14">
      <c r="A8409" s="23"/>
      <c r="C8409" s="26"/>
      <c r="D8409" s="20" t="str">
        <f>IFERROR(VLOOKUP(H8409&amp;"|"&amp;I8409,Sheet3!$H$2:$N$150,5,0),"")</f>
        <v/>
      </c>
      <c r="M8409" s="20" t="str">
        <f>IFERROR(INDEX(Sheet3!$Q$2:$Q$25,MATCH(H8409,Origin_List,0)),"")</f>
        <v/>
      </c>
      <c r="N8409" s="22"/>
    </row>
    <row r="8410" spans="1:14">
      <c r="A8410" s="23"/>
      <c r="C8410" s="26"/>
      <c r="D8410" s="20" t="str">
        <f>IFERROR(VLOOKUP(H8410&amp;"|"&amp;I8410,Sheet3!$H$2:$N$150,5,0),"")</f>
        <v/>
      </c>
      <c r="M8410" s="20" t="str">
        <f>IFERROR(INDEX(Sheet3!$Q$2:$Q$25,MATCH(H8410,Origin_List,0)),"")</f>
        <v/>
      </c>
      <c r="N8410" s="22"/>
    </row>
    <row r="8411" spans="1:14">
      <c r="A8411" s="23"/>
      <c r="C8411" s="26"/>
      <c r="D8411" s="20" t="str">
        <f>IFERROR(VLOOKUP(H8411&amp;"|"&amp;I8411,Sheet3!$H$2:$N$150,5,0),"")</f>
        <v/>
      </c>
      <c r="M8411" s="20" t="str">
        <f>IFERROR(INDEX(Sheet3!$Q$2:$Q$25,MATCH(H8411,Origin_List,0)),"")</f>
        <v/>
      </c>
      <c r="N8411" s="22"/>
    </row>
    <row r="8412" spans="1:14">
      <c r="A8412" s="23"/>
      <c r="C8412" s="26"/>
      <c r="D8412" s="20" t="str">
        <f>IFERROR(VLOOKUP(H8412&amp;"|"&amp;I8412,Sheet3!$H$2:$N$150,5,0),"")</f>
        <v/>
      </c>
      <c r="M8412" s="20" t="str">
        <f>IFERROR(INDEX(Sheet3!$Q$2:$Q$25,MATCH(H8412,Origin_List,0)),"")</f>
        <v/>
      </c>
      <c r="N8412" s="22"/>
    </row>
    <row r="8413" spans="1:14">
      <c r="A8413" s="23"/>
      <c r="C8413" s="26"/>
      <c r="D8413" s="20" t="str">
        <f>IFERROR(VLOOKUP(H8413&amp;"|"&amp;I8413,Sheet3!$H$2:$N$150,5,0),"")</f>
        <v/>
      </c>
      <c r="M8413" s="20" t="str">
        <f>IFERROR(INDEX(Sheet3!$Q$2:$Q$25,MATCH(H8413,Origin_List,0)),"")</f>
        <v/>
      </c>
      <c r="N8413" s="22"/>
    </row>
    <row r="8414" spans="1:14">
      <c r="A8414" s="23"/>
      <c r="C8414" s="26"/>
      <c r="D8414" s="20" t="str">
        <f>IFERROR(VLOOKUP(H8414&amp;"|"&amp;I8414,Sheet3!$H$2:$N$150,5,0),"")</f>
        <v/>
      </c>
      <c r="M8414" s="20" t="str">
        <f>IFERROR(INDEX(Sheet3!$Q$2:$Q$25,MATCH(H8414,Origin_List,0)),"")</f>
        <v/>
      </c>
      <c r="N8414" s="22"/>
    </row>
    <row r="8415" spans="1:14">
      <c r="A8415" s="23"/>
      <c r="C8415" s="26"/>
      <c r="D8415" s="20" t="str">
        <f>IFERROR(VLOOKUP(H8415&amp;"|"&amp;I8415,Sheet3!$H$2:$N$150,5,0),"")</f>
        <v/>
      </c>
      <c r="M8415" s="20" t="str">
        <f>IFERROR(INDEX(Sheet3!$Q$2:$Q$25,MATCH(H8415,Origin_List,0)),"")</f>
        <v/>
      </c>
      <c r="N8415" s="22"/>
    </row>
    <row r="8416" spans="1:14">
      <c r="A8416" s="23"/>
      <c r="C8416" s="26"/>
      <c r="D8416" s="20" t="str">
        <f>IFERROR(VLOOKUP(H8416&amp;"|"&amp;I8416,Sheet3!$H$2:$N$150,5,0),"")</f>
        <v/>
      </c>
      <c r="M8416" s="20" t="str">
        <f>IFERROR(INDEX(Sheet3!$Q$2:$Q$25,MATCH(H8416,Origin_List,0)),"")</f>
        <v/>
      </c>
      <c r="N8416" s="22"/>
    </row>
    <row r="8417" spans="1:14">
      <c r="A8417" s="23"/>
      <c r="C8417" s="26"/>
      <c r="D8417" s="20" t="str">
        <f>IFERROR(VLOOKUP(H8417&amp;"|"&amp;I8417,Sheet3!$H$2:$N$150,5,0),"")</f>
        <v/>
      </c>
      <c r="M8417" s="20" t="str">
        <f>IFERROR(INDEX(Sheet3!$Q$2:$Q$25,MATCH(H8417,Origin_List,0)),"")</f>
        <v/>
      </c>
      <c r="N8417" s="22"/>
    </row>
    <row r="8418" spans="1:14">
      <c r="A8418" s="23"/>
      <c r="C8418" s="26"/>
      <c r="D8418" s="20" t="str">
        <f>IFERROR(VLOOKUP(H8418&amp;"|"&amp;I8418,Sheet3!$H$2:$N$150,5,0),"")</f>
        <v/>
      </c>
      <c r="M8418" s="20" t="str">
        <f>IFERROR(INDEX(Sheet3!$Q$2:$Q$25,MATCH(H8418,Origin_List,0)),"")</f>
        <v/>
      </c>
      <c r="N8418" s="22"/>
    </row>
    <row r="8419" spans="1:14">
      <c r="A8419" s="23"/>
      <c r="C8419" s="26"/>
      <c r="D8419" s="20" t="str">
        <f>IFERROR(VLOOKUP(H8419&amp;"|"&amp;I8419,Sheet3!$H$2:$N$150,5,0),"")</f>
        <v/>
      </c>
      <c r="M8419" s="20" t="str">
        <f>IFERROR(INDEX(Sheet3!$Q$2:$Q$25,MATCH(H8419,Origin_List,0)),"")</f>
        <v/>
      </c>
      <c r="N8419" s="22"/>
    </row>
    <row r="8420" spans="1:14">
      <c r="A8420" s="23"/>
      <c r="C8420" s="26"/>
      <c r="D8420" s="20" t="str">
        <f>IFERROR(VLOOKUP(H8420&amp;"|"&amp;I8420,Sheet3!$H$2:$N$150,5,0),"")</f>
        <v/>
      </c>
      <c r="M8420" s="20" t="str">
        <f>IFERROR(INDEX(Sheet3!$Q$2:$Q$25,MATCH(H8420,Origin_List,0)),"")</f>
        <v/>
      </c>
      <c r="N8420" s="22"/>
    </row>
    <row r="8421" spans="1:14">
      <c r="A8421" s="23"/>
      <c r="C8421" s="26"/>
      <c r="D8421" s="20" t="str">
        <f>IFERROR(VLOOKUP(H8421&amp;"|"&amp;I8421,Sheet3!$H$2:$N$150,5,0),"")</f>
        <v/>
      </c>
      <c r="M8421" s="20" t="str">
        <f>IFERROR(INDEX(Sheet3!$Q$2:$Q$25,MATCH(H8421,Origin_List,0)),"")</f>
        <v/>
      </c>
      <c r="N8421" s="22"/>
    </row>
    <row r="8422" spans="1:14">
      <c r="A8422" s="23"/>
      <c r="C8422" s="26"/>
      <c r="D8422" s="20" t="str">
        <f>IFERROR(VLOOKUP(H8422&amp;"|"&amp;I8422,Sheet3!$H$2:$N$150,5,0),"")</f>
        <v/>
      </c>
      <c r="M8422" s="20" t="str">
        <f>IFERROR(INDEX(Sheet3!$Q$2:$Q$25,MATCH(H8422,Origin_List,0)),"")</f>
        <v/>
      </c>
      <c r="N8422" s="22"/>
    </row>
    <row r="8423" spans="1:14">
      <c r="A8423" s="23"/>
      <c r="C8423" s="26"/>
      <c r="D8423" s="20" t="str">
        <f>IFERROR(VLOOKUP(H8423&amp;"|"&amp;I8423,Sheet3!$H$2:$N$150,5,0),"")</f>
        <v/>
      </c>
      <c r="M8423" s="20" t="str">
        <f>IFERROR(INDEX(Sheet3!$Q$2:$Q$25,MATCH(H8423,Origin_List,0)),"")</f>
        <v/>
      </c>
      <c r="N8423" s="22"/>
    </row>
    <row r="8424" spans="1:14">
      <c r="A8424" s="23"/>
      <c r="C8424" s="26"/>
      <c r="D8424" s="20" t="str">
        <f>IFERROR(VLOOKUP(H8424&amp;"|"&amp;I8424,Sheet3!$H$2:$N$150,5,0),"")</f>
        <v/>
      </c>
      <c r="M8424" s="20" t="str">
        <f>IFERROR(INDEX(Sheet3!$Q$2:$Q$25,MATCH(H8424,Origin_List,0)),"")</f>
        <v/>
      </c>
      <c r="N8424" s="22"/>
    </row>
    <row r="8425" spans="1:14">
      <c r="A8425" s="23"/>
      <c r="C8425" s="26"/>
      <c r="D8425" s="20" t="str">
        <f>IFERROR(VLOOKUP(H8425&amp;"|"&amp;I8425,Sheet3!$H$2:$N$150,5,0),"")</f>
        <v/>
      </c>
      <c r="M8425" s="20" t="str">
        <f>IFERROR(INDEX(Sheet3!$Q$2:$Q$25,MATCH(H8425,Origin_List,0)),"")</f>
        <v/>
      </c>
      <c r="N8425" s="22"/>
    </row>
    <row r="8426" spans="1:14">
      <c r="A8426" s="23"/>
      <c r="C8426" s="26"/>
      <c r="D8426" s="20" t="str">
        <f>IFERROR(VLOOKUP(H8426&amp;"|"&amp;I8426,Sheet3!$H$2:$N$150,5,0),"")</f>
        <v/>
      </c>
      <c r="M8426" s="20" t="str">
        <f>IFERROR(INDEX(Sheet3!$Q$2:$Q$25,MATCH(H8426,Origin_List,0)),"")</f>
        <v/>
      </c>
      <c r="N8426" s="22"/>
    </row>
    <row r="8427" spans="1:14">
      <c r="A8427" s="23"/>
      <c r="C8427" s="26"/>
      <c r="D8427" s="20" t="str">
        <f>IFERROR(VLOOKUP(H8427&amp;"|"&amp;I8427,Sheet3!$H$2:$N$150,5,0),"")</f>
        <v/>
      </c>
      <c r="M8427" s="20" t="str">
        <f>IFERROR(INDEX(Sheet3!$Q$2:$Q$25,MATCH(H8427,Origin_List,0)),"")</f>
        <v/>
      </c>
      <c r="N8427" s="22"/>
    </row>
    <row r="8428" spans="1:14">
      <c r="A8428" s="23"/>
      <c r="C8428" s="26"/>
      <c r="D8428" s="20" t="str">
        <f>IFERROR(VLOOKUP(H8428&amp;"|"&amp;I8428,Sheet3!$H$2:$N$150,5,0),"")</f>
        <v/>
      </c>
      <c r="M8428" s="20" t="str">
        <f>IFERROR(INDEX(Sheet3!$Q$2:$Q$25,MATCH(H8428,Origin_List,0)),"")</f>
        <v/>
      </c>
      <c r="N8428" s="22"/>
    </row>
    <row r="8429" spans="1:14">
      <c r="A8429" s="23"/>
      <c r="C8429" s="26"/>
      <c r="D8429" s="20" t="str">
        <f>IFERROR(VLOOKUP(H8429&amp;"|"&amp;I8429,Sheet3!$H$2:$N$150,5,0),"")</f>
        <v/>
      </c>
      <c r="M8429" s="20" t="str">
        <f>IFERROR(INDEX(Sheet3!$Q$2:$Q$25,MATCH(H8429,Origin_List,0)),"")</f>
        <v/>
      </c>
      <c r="N8429" s="22"/>
    </row>
    <row r="8430" spans="1:14">
      <c r="A8430" s="23"/>
      <c r="C8430" s="26"/>
      <c r="D8430" s="20" t="str">
        <f>IFERROR(VLOOKUP(H8430&amp;"|"&amp;I8430,Sheet3!$H$2:$N$150,5,0),"")</f>
        <v/>
      </c>
      <c r="M8430" s="20" t="str">
        <f>IFERROR(INDEX(Sheet3!$Q$2:$Q$25,MATCH(H8430,Origin_List,0)),"")</f>
        <v/>
      </c>
      <c r="N8430" s="22"/>
    </row>
    <row r="8431" spans="1:14">
      <c r="A8431" s="23"/>
      <c r="C8431" s="26"/>
      <c r="D8431" s="20" t="str">
        <f>IFERROR(VLOOKUP(H8431&amp;"|"&amp;I8431,Sheet3!$H$2:$N$150,5,0),"")</f>
        <v/>
      </c>
      <c r="M8431" s="20" t="str">
        <f>IFERROR(INDEX(Sheet3!$Q$2:$Q$25,MATCH(H8431,Origin_List,0)),"")</f>
        <v/>
      </c>
      <c r="N8431" s="22"/>
    </row>
    <row r="8432" spans="1:14">
      <c r="A8432" s="23"/>
      <c r="C8432" s="26"/>
      <c r="D8432" s="20" t="str">
        <f>IFERROR(VLOOKUP(H8432&amp;"|"&amp;I8432,Sheet3!$H$2:$N$150,5,0),"")</f>
        <v/>
      </c>
      <c r="M8432" s="20" t="str">
        <f>IFERROR(INDEX(Sheet3!$Q$2:$Q$25,MATCH(H8432,Origin_List,0)),"")</f>
        <v/>
      </c>
      <c r="N8432" s="22"/>
    </row>
    <row r="8433" spans="1:14">
      <c r="A8433" s="23"/>
      <c r="C8433" s="26"/>
      <c r="D8433" s="20" t="str">
        <f>IFERROR(VLOOKUP(H8433&amp;"|"&amp;I8433,Sheet3!$H$2:$N$150,5,0),"")</f>
        <v/>
      </c>
      <c r="M8433" s="20" t="str">
        <f>IFERROR(INDEX(Sheet3!$Q$2:$Q$25,MATCH(H8433,Origin_List,0)),"")</f>
        <v/>
      </c>
      <c r="N8433" s="22"/>
    </row>
    <row r="8434" spans="1:14">
      <c r="A8434" s="23"/>
      <c r="C8434" s="26"/>
      <c r="D8434" s="20" t="str">
        <f>IFERROR(VLOOKUP(H8434&amp;"|"&amp;I8434,Sheet3!$H$2:$N$150,5,0),"")</f>
        <v/>
      </c>
      <c r="M8434" s="20" t="str">
        <f>IFERROR(INDEX(Sheet3!$Q$2:$Q$25,MATCH(H8434,Origin_List,0)),"")</f>
        <v/>
      </c>
      <c r="N8434" s="22"/>
    </row>
    <row r="8435" spans="1:14">
      <c r="A8435" s="23"/>
      <c r="C8435" s="26"/>
      <c r="D8435" s="20" t="str">
        <f>IFERROR(VLOOKUP(H8435&amp;"|"&amp;I8435,Sheet3!$H$2:$N$150,5,0),"")</f>
        <v/>
      </c>
      <c r="M8435" s="20" t="str">
        <f>IFERROR(INDEX(Sheet3!$Q$2:$Q$25,MATCH(H8435,Origin_List,0)),"")</f>
        <v/>
      </c>
      <c r="N8435" s="22"/>
    </row>
    <row r="8436" spans="1:14">
      <c r="A8436" s="23"/>
      <c r="C8436" s="26"/>
      <c r="D8436" s="20" t="str">
        <f>IFERROR(VLOOKUP(H8436&amp;"|"&amp;I8436,Sheet3!$H$2:$N$150,5,0),"")</f>
        <v/>
      </c>
      <c r="M8436" s="20" t="str">
        <f>IFERROR(INDEX(Sheet3!$Q$2:$Q$25,MATCH(H8436,Origin_List,0)),"")</f>
        <v/>
      </c>
      <c r="N8436" s="22"/>
    </row>
    <row r="8437" spans="1:14">
      <c r="A8437" s="23"/>
      <c r="C8437" s="26"/>
      <c r="D8437" s="20" t="str">
        <f>IFERROR(VLOOKUP(H8437&amp;"|"&amp;I8437,Sheet3!$H$2:$N$150,5,0),"")</f>
        <v/>
      </c>
      <c r="M8437" s="20" t="str">
        <f>IFERROR(INDEX(Sheet3!$Q$2:$Q$25,MATCH(H8437,Origin_List,0)),"")</f>
        <v/>
      </c>
      <c r="N8437" s="22"/>
    </row>
    <row r="8438" spans="1:14">
      <c r="A8438" s="23"/>
      <c r="C8438" s="26"/>
      <c r="D8438" s="20" t="str">
        <f>IFERROR(VLOOKUP(H8438&amp;"|"&amp;I8438,Sheet3!$H$2:$N$150,5,0),"")</f>
        <v/>
      </c>
      <c r="M8438" s="20" t="str">
        <f>IFERROR(INDEX(Sheet3!$Q$2:$Q$25,MATCH(H8438,Origin_List,0)),"")</f>
        <v/>
      </c>
      <c r="N8438" s="22"/>
    </row>
    <row r="8439" spans="1:14">
      <c r="A8439" s="23"/>
      <c r="C8439" s="26"/>
      <c r="D8439" s="20" t="str">
        <f>IFERROR(VLOOKUP(H8439&amp;"|"&amp;I8439,Sheet3!$H$2:$N$150,5,0),"")</f>
        <v/>
      </c>
      <c r="M8439" s="20" t="str">
        <f>IFERROR(INDEX(Sheet3!$Q$2:$Q$25,MATCH(H8439,Origin_List,0)),"")</f>
        <v/>
      </c>
      <c r="N8439" s="22"/>
    </row>
    <row r="8440" spans="1:14">
      <c r="A8440" s="23"/>
      <c r="C8440" s="26"/>
      <c r="D8440" s="20" t="str">
        <f>IFERROR(VLOOKUP(H8440&amp;"|"&amp;I8440,Sheet3!$H$2:$N$150,5,0),"")</f>
        <v/>
      </c>
      <c r="M8440" s="20" t="str">
        <f>IFERROR(INDEX(Sheet3!$Q$2:$Q$25,MATCH(H8440,Origin_List,0)),"")</f>
        <v/>
      </c>
      <c r="N8440" s="22"/>
    </row>
    <row r="8441" spans="1:14">
      <c r="A8441" s="23"/>
      <c r="C8441" s="26"/>
      <c r="D8441" s="20" t="str">
        <f>IFERROR(VLOOKUP(H8441&amp;"|"&amp;I8441,Sheet3!$H$2:$N$150,5,0),"")</f>
        <v/>
      </c>
      <c r="M8441" s="20" t="str">
        <f>IFERROR(INDEX(Sheet3!$Q$2:$Q$25,MATCH(H8441,Origin_List,0)),"")</f>
        <v/>
      </c>
      <c r="N8441" s="22"/>
    </row>
    <row r="8442" spans="1:14">
      <c r="A8442" s="23"/>
      <c r="C8442" s="26"/>
      <c r="D8442" s="20" t="str">
        <f>IFERROR(VLOOKUP(H8442&amp;"|"&amp;I8442,Sheet3!$H$2:$N$150,5,0),"")</f>
        <v/>
      </c>
      <c r="M8442" s="20" t="str">
        <f>IFERROR(INDEX(Sheet3!$Q$2:$Q$25,MATCH(H8442,Origin_List,0)),"")</f>
        <v/>
      </c>
      <c r="N8442" s="22"/>
    </row>
    <row r="8443" spans="1:14">
      <c r="A8443" s="23"/>
      <c r="C8443" s="26"/>
      <c r="D8443" s="20" t="str">
        <f>IFERROR(VLOOKUP(H8443&amp;"|"&amp;I8443,Sheet3!$H$2:$N$150,5,0),"")</f>
        <v/>
      </c>
      <c r="M8443" s="20" t="str">
        <f>IFERROR(INDEX(Sheet3!$Q$2:$Q$25,MATCH(H8443,Origin_List,0)),"")</f>
        <v/>
      </c>
      <c r="N8443" s="22"/>
    </row>
    <row r="8444" spans="1:14">
      <c r="A8444" s="23"/>
      <c r="C8444" s="26"/>
      <c r="D8444" s="20" t="str">
        <f>IFERROR(VLOOKUP(H8444&amp;"|"&amp;I8444,Sheet3!$H$2:$N$150,5,0),"")</f>
        <v/>
      </c>
      <c r="M8444" s="20" t="str">
        <f>IFERROR(INDEX(Sheet3!$Q$2:$Q$25,MATCH(H8444,Origin_List,0)),"")</f>
        <v/>
      </c>
      <c r="N8444" s="22"/>
    </row>
    <row r="8445" spans="1:14">
      <c r="A8445" s="23"/>
      <c r="C8445" s="26"/>
      <c r="D8445" s="20" t="str">
        <f>IFERROR(VLOOKUP(H8445&amp;"|"&amp;I8445,Sheet3!$H$2:$N$150,5,0),"")</f>
        <v/>
      </c>
      <c r="M8445" s="20" t="str">
        <f>IFERROR(INDEX(Sheet3!$Q$2:$Q$25,MATCH(H8445,Origin_List,0)),"")</f>
        <v/>
      </c>
      <c r="N8445" s="22"/>
    </row>
    <row r="8446" spans="1:14">
      <c r="A8446" s="23"/>
      <c r="C8446" s="26"/>
      <c r="D8446" s="20" t="str">
        <f>IFERROR(VLOOKUP(H8446&amp;"|"&amp;I8446,Sheet3!$H$2:$N$150,5,0),"")</f>
        <v/>
      </c>
      <c r="M8446" s="20" t="str">
        <f>IFERROR(INDEX(Sheet3!$Q$2:$Q$25,MATCH(H8446,Origin_List,0)),"")</f>
        <v/>
      </c>
      <c r="N8446" s="22"/>
    </row>
    <row r="8447" spans="1:14">
      <c r="A8447" s="23"/>
      <c r="C8447" s="26"/>
      <c r="D8447" s="20" t="str">
        <f>IFERROR(VLOOKUP(H8447&amp;"|"&amp;I8447,Sheet3!$H$2:$N$150,5,0),"")</f>
        <v/>
      </c>
      <c r="M8447" s="20" t="str">
        <f>IFERROR(INDEX(Sheet3!$Q$2:$Q$25,MATCH(H8447,Origin_List,0)),"")</f>
        <v/>
      </c>
      <c r="N8447" s="22"/>
    </row>
    <row r="8448" spans="1:14">
      <c r="A8448" s="23"/>
      <c r="C8448" s="26"/>
      <c r="D8448" s="20" t="str">
        <f>IFERROR(VLOOKUP(H8448&amp;"|"&amp;I8448,Sheet3!$H$2:$N$150,5,0),"")</f>
        <v/>
      </c>
      <c r="M8448" s="20" t="str">
        <f>IFERROR(INDEX(Sheet3!$Q$2:$Q$25,MATCH(H8448,Origin_List,0)),"")</f>
        <v/>
      </c>
      <c r="N8448" s="22"/>
    </row>
    <row r="8449" spans="1:14">
      <c r="A8449" s="23"/>
      <c r="C8449" s="26"/>
      <c r="D8449" s="20" t="str">
        <f>IFERROR(VLOOKUP(H8449&amp;"|"&amp;I8449,Sheet3!$H$2:$N$150,5,0),"")</f>
        <v/>
      </c>
      <c r="M8449" s="20" t="str">
        <f>IFERROR(INDEX(Sheet3!$Q$2:$Q$25,MATCH(H8449,Origin_List,0)),"")</f>
        <v/>
      </c>
      <c r="N8449" s="22"/>
    </row>
    <row r="8450" spans="1:14">
      <c r="A8450" s="23"/>
      <c r="C8450" s="26"/>
      <c r="D8450" s="20" t="str">
        <f>IFERROR(VLOOKUP(H8450&amp;"|"&amp;I8450,Sheet3!$H$2:$N$150,5,0),"")</f>
        <v/>
      </c>
      <c r="M8450" s="20" t="str">
        <f>IFERROR(INDEX(Sheet3!$Q$2:$Q$25,MATCH(H8450,Origin_List,0)),"")</f>
        <v/>
      </c>
      <c r="N8450" s="22"/>
    </row>
    <row r="8451" spans="1:14">
      <c r="A8451" s="23"/>
      <c r="C8451" s="26"/>
      <c r="D8451" s="20" t="str">
        <f>IFERROR(VLOOKUP(H8451&amp;"|"&amp;I8451,Sheet3!$H$2:$N$150,5,0),"")</f>
        <v/>
      </c>
      <c r="M8451" s="20" t="str">
        <f>IFERROR(INDEX(Sheet3!$Q$2:$Q$25,MATCH(H8451,Origin_List,0)),"")</f>
        <v/>
      </c>
      <c r="N8451" s="22"/>
    </row>
    <row r="8452" spans="1:14">
      <c r="A8452" s="23"/>
      <c r="C8452" s="26"/>
      <c r="D8452" s="20" t="str">
        <f>IFERROR(VLOOKUP(H8452&amp;"|"&amp;I8452,Sheet3!$H$2:$N$150,5,0),"")</f>
        <v/>
      </c>
      <c r="M8452" s="20" t="str">
        <f>IFERROR(INDEX(Sheet3!$Q$2:$Q$25,MATCH(H8452,Origin_List,0)),"")</f>
        <v/>
      </c>
      <c r="N8452" s="22"/>
    </row>
    <row r="8453" spans="1:14">
      <c r="A8453" s="23"/>
      <c r="C8453" s="26"/>
      <c r="D8453" s="20" t="str">
        <f>IFERROR(VLOOKUP(H8453&amp;"|"&amp;I8453,Sheet3!$H$2:$N$150,5,0),"")</f>
        <v/>
      </c>
      <c r="M8453" s="20" t="str">
        <f>IFERROR(INDEX(Sheet3!$Q$2:$Q$25,MATCH(H8453,Origin_List,0)),"")</f>
        <v/>
      </c>
      <c r="N8453" s="22"/>
    </row>
    <row r="8454" spans="1:14">
      <c r="A8454" s="23"/>
      <c r="C8454" s="26"/>
      <c r="D8454" s="20" t="str">
        <f>IFERROR(VLOOKUP(H8454&amp;"|"&amp;I8454,Sheet3!$H$2:$N$150,5,0),"")</f>
        <v/>
      </c>
      <c r="M8454" s="20" t="str">
        <f>IFERROR(INDEX(Sheet3!$Q$2:$Q$25,MATCH(H8454,Origin_List,0)),"")</f>
        <v/>
      </c>
      <c r="N8454" s="22"/>
    </row>
    <row r="8455" spans="1:14">
      <c r="A8455" s="23"/>
      <c r="C8455" s="26"/>
      <c r="D8455" s="20" t="str">
        <f>IFERROR(VLOOKUP(H8455&amp;"|"&amp;I8455,Sheet3!$H$2:$N$150,5,0),"")</f>
        <v/>
      </c>
      <c r="M8455" s="20" t="str">
        <f>IFERROR(INDEX(Sheet3!$Q$2:$Q$25,MATCH(H8455,Origin_List,0)),"")</f>
        <v/>
      </c>
      <c r="N8455" s="22"/>
    </row>
    <row r="8456" spans="1:14">
      <c r="A8456" s="23"/>
      <c r="C8456" s="26"/>
      <c r="D8456" s="20" t="str">
        <f>IFERROR(VLOOKUP(H8456&amp;"|"&amp;I8456,Sheet3!$H$2:$N$150,5,0),"")</f>
        <v/>
      </c>
      <c r="M8456" s="20" t="str">
        <f>IFERROR(INDEX(Sheet3!$Q$2:$Q$25,MATCH(H8456,Origin_List,0)),"")</f>
        <v/>
      </c>
      <c r="N8456" s="22"/>
    </row>
    <row r="8457" spans="1:14">
      <c r="A8457" s="23"/>
      <c r="C8457" s="26"/>
      <c r="D8457" s="20" t="str">
        <f>IFERROR(VLOOKUP(H8457&amp;"|"&amp;I8457,Sheet3!$H$2:$N$150,5,0),"")</f>
        <v/>
      </c>
      <c r="M8457" s="20" t="str">
        <f>IFERROR(INDEX(Sheet3!$Q$2:$Q$25,MATCH(H8457,Origin_List,0)),"")</f>
        <v/>
      </c>
      <c r="N8457" s="22"/>
    </row>
    <row r="8458" spans="1:14">
      <c r="A8458" s="23"/>
      <c r="C8458" s="26"/>
      <c r="D8458" s="20" t="str">
        <f>IFERROR(VLOOKUP(H8458&amp;"|"&amp;I8458,Sheet3!$H$2:$N$150,5,0),"")</f>
        <v/>
      </c>
      <c r="M8458" s="20" t="str">
        <f>IFERROR(INDEX(Sheet3!$Q$2:$Q$25,MATCH(H8458,Origin_List,0)),"")</f>
        <v/>
      </c>
      <c r="N8458" s="22"/>
    </row>
    <row r="8459" spans="1:14">
      <c r="A8459" s="23"/>
      <c r="C8459" s="26"/>
      <c r="D8459" s="20" t="str">
        <f>IFERROR(VLOOKUP(H8459&amp;"|"&amp;I8459,Sheet3!$H$2:$N$150,5,0),"")</f>
        <v/>
      </c>
      <c r="M8459" s="20" t="str">
        <f>IFERROR(INDEX(Sheet3!$Q$2:$Q$25,MATCH(H8459,Origin_List,0)),"")</f>
        <v/>
      </c>
      <c r="N8459" s="22"/>
    </row>
    <row r="8460" spans="1:14">
      <c r="A8460" s="23"/>
      <c r="C8460" s="26"/>
      <c r="D8460" s="20" t="str">
        <f>IFERROR(VLOOKUP(H8460&amp;"|"&amp;I8460,Sheet3!$H$2:$N$150,5,0),"")</f>
        <v/>
      </c>
      <c r="M8460" s="20" t="str">
        <f>IFERROR(INDEX(Sheet3!$Q$2:$Q$25,MATCH(H8460,Origin_List,0)),"")</f>
        <v/>
      </c>
      <c r="N8460" s="22"/>
    </row>
    <row r="8461" spans="1:14">
      <c r="A8461" s="23"/>
      <c r="C8461" s="26"/>
      <c r="D8461" s="20" t="str">
        <f>IFERROR(VLOOKUP(H8461&amp;"|"&amp;I8461,Sheet3!$H$2:$N$150,5,0),"")</f>
        <v/>
      </c>
      <c r="M8461" s="20" t="str">
        <f>IFERROR(INDEX(Sheet3!$Q$2:$Q$25,MATCH(H8461,Origin_List,0)),"")</f>
        <v/>
      </c>
      <c r="N8461" s="22"/>
    </row>
    <row r="8462" spans="1:14">
      <c r="A8462" s="23"/>
      <c r="C8462" s="26"/>
      <c r="D8462" s="20" t="str">
        <f>IFERROR(VLOOKUP(H8462&amp;"|"&amp;I8462,Sheet3!$H$2:$N$150,5,0),"")</f>
        <v/>
      </c>
      <c r="M8462" s="20" t="str">
        <f>IFERROR(INDEX(Sheet3!$Q$2:$Q$25,MATCH(H8462,Origin_List,0)),"")</f>
        <v/>
      </c>
      <c r="N8462" s="22"/>
    </row>
    <row r="8463" spans="1:14">
      <c r="A8463" s="23"/>
      <c r="C8463" s="26"/>
      <c r="D8463" s="20" t="str">
        <f>IFERROR(VLOOKUP(H8463&amp;"|"&amp;I8463,Sheet3!$H$2:$N$150,5,0),"")</f>
        <v/>
      </c>
      <c r="M8463" s="20" t="str">
        <f>IFERROR(INDEX(Sheet3!$Q$2:$Q$25,MATCH(H8463,Origin_List,0)),"")</f>
        <v/>
      </c>
      <c r="N8463" s="22"/>
    </row>
    <row r="8464" spans="1:14">
      <c r="A8464" s="23"/>
      <c r="C8464" s="26"/>
      <c r="D8464" s="20" t="str">
        <f>IFERROR(VLOOKUP(H8464&amp;"|"&amp;I8464,Sheet3!$H$2:$N$150,5,0),"")</f>
        <v/>
      </c>
      <c r="M8464" s="20" t="str">
        <f>IFERROR(INDEX(Sheet3!$Q$2:$Q$25,MATCH(H8464,Origin_List,0)),"")</f>
        <v/>
      </c>
      <c r="N8464" s="22"/>
    </row>
    <row r="8465" spans="1:14">
      <c r="A8465" s="23"/>
      <c r="C8465" s="26"/>
      <c r="D8465" s="20" t="str">
        <f>IFERROR(VLOOKUP(H8465&amp;"|"&amp;I8465,Sheet3!$H$2:$N$150,5,0),"")</f>
        <v/>
      </c>
      <c r="M8465" s="20" t="str">
        <f>IFERROR(INDEX(Sheet3!$Q$2:$Q$25,MATCH(H8465,Origin_List,0)),"")</f>
        <v/>
      </c>
      <c r="N8465" s="22"/>
    </row>
    <row r="8466" spans="1:14">
      <c r="A8466" s="23"/>
      <c r="C8466" s="26"/>
      <c r="D8466" s="20" t="str">
        <f>IFERROR(VLOOKUP(H8466&amp;"|"&amp;I8466,Sheet3!$H$2:$N$150,5,0),"")</f>
        <v/>
      </c>
      <c r="M8466" s="20" t="str">
        <f>IFERROR(INDEX(Sheet3!$Q$2:$Q$25,MATCH(H8466,Origin_List,0)),"")</f>
        <v/>
      </c>
      <c r="N8466" s="22"/>
    </row>
    <row r="8467" spans="1:14">
      <c r="A8467" s="23"/>
      <c r="C8467" s="26"/>
      <c r="D8467" s="20" t="str">
        <f>IFERROR(VLOOKUP(H8467&amp;"|"&amp;I8467,Sheet3!$H$2:$N$150,5,0),"")</f>
        <v/>
      </c>
      <c r="M8467" s="20" t="str">
        <f>IFERROR(INDEX(Sheet3!$Q$2:$Q$25,MATCH(H8467,Origin_List,0)),"")</f>
        <v/>
      </c>
      <c r="N8467" s="22"/>
    </row>
    <row r="8468" spans="1:14">
      <c r="A8468" s="23"/>
      <c r="C8468" s="26"/>
      <c r="D8468" s="20" t="str">
        <f>IFERROR(VLOOKUP(H8468&amp;"|"&amp;I8468,Sheet3!$H$2:$N$150,5,0),"")</f>
        <v/>
      </c>
      <c r="M8468" s="20" t="str">
        <f>IFERROR(INDEX(Sheet3!$Q$2:$Q$25,MATCH(H8468,Origin_List,0)),"")</f>
        <v/>
      </c>
      <c r="N8468" s="22"/>
    </row>
    <row r="8469" spans="1:14">
      <c r="A8469" s="23"/>
      <c r="C8469" s="26"/>
      <c r="D8469" s="20" t="str">
        <f>IFERROR(VLOOKUP(H8469&amp;"|"&amp;I8469,Sheet3!$H$2:$N$150,5,0),"")</f>
        <v/>
      </c>
      <c r="M8469" s="20" t="str">
        <f>IFERROR(INDEX(Sheet3!$Q$2:$Q$25,MATCH(H8469,Origin_List,0)),"")</f>
        <v/>
      </c>
      <c r="N8469" s="22"/>
    </row>
    <row r="8470" spans="1:14">
      <c r="A8470" s="23"/>
      <c r="C8470" s="26"/>
      <c r="D8470" s="20" t="str">
        <f>IFERROR(VLOOKUP(H8470&amp;"|"&amp;I8470,Sheet3!$H$2:$N$150,5,0),"")</f>
        <v/>
      </c>
      <c r="M8470" s="20" t="str">
        <f>IFERROR(INDEX(Sheet3!$Q$2:$Q$25,MATCH(H8470,Origin_List,0)),"")</f>
        <v/>
      </c>
      <c r="N8470" s="22"/>
    </row>
    <row r="8471" spans="1:14">
      <c r="A8471" s="23"/>
      <c r="C8471" s="26"/>
      <c r="D8471" s="20" t="str">
        <f>IFERROR(VLOOKUP(H8471&amp;"|"&amp;I8471,Sheet3!$H$2:$N$150,5,0),"")</f>
        <v/>
      </c>
      <c r="M8471" s="20" t="str">
        <f>IFERROR(INDEX(Sheet3!$Q$2:$Q$25,MATCH(H8471,Origin_List,0)),"")</f>
        <v/>
      </c>
      <c r="N8471" s="22"/>
    </row>
    <row r="8472" spans="1:14">
      <c r="A8472" s="23"/>
      <c r="C8472" s="26"/>
      <c r="D8472" s="20" t="str">
        <f>IFERROR(VLOOKUP(H8472&amp;"|"&amp;I8472,Sheet3!$H$2:$N$150,5,0),"")</f>
        <v/>
      </c>
      <c r="M8472" s="20" t="str">
        <f>IFERROR(INDEX(Sheet3!$Q$2:$Q$25,MATCH(H8472,Origin_List,0)),"")</f>
        <v/>
      </c>
      <c r="N8472" s="22"/>
    </row>
    <row r="8473" spans="1:14">
      <c r="A8473" s="23"/>
      <c r="C8473" s="26"/>
      <c r="D8473" s="20" t="str">
        <f>IFERROR(VLOOKUP(H8473&amp;"|"&amp;I8473,Sheet3!$H$2:$N$150,5,0),"")</f>
        <v/>
      </c>
      <c r="M8473" s="20" t="str">
        <f>IFERROR(INDEX(Sheet3!$Q$2:$Q$25,MATCH(H8473,Origin_List,0)),"")</f>
        <v/>
      </c>
      <c r="N8473" s="22"/>
    </row>
    <row r="8474" spans="1:14">
      <c r="A8474" s="23"/>
      <c r="C8474" s="26"/>
      <c r="D8474" s="20" t="str">
        <f>IFERROR(VLOOKUP(H8474&amp;"|"&amp;I8474,Sheet3!$H$2:$N$150,5,0),"")</f>
        <v/>
      </c>
      <c r="M8474" s="20" t="str">
        <f>IFERROR(INDEX(Sheet3!$Q$2:$Q$25,MATCH(H8474,Origin_List,0)),"")</f>
        <v/>
      </c>
      <c r="N8474" s="22"/>
    </row>
    <row r="8475" spans="1:14">
      <c r="A8475" s="23"/>
      <c r="C8475" s="26"/>
      <c r="D8475" s="20" t="str">
        <f>IFERROR(VLOOKUP(H8475&amp;"|"&amp;I8475,Sheet3!$H$2:$N$150,5,0),"")</f>
        <v/>
      </c>
      <c r="M8475" s="20" t="str">
        <f>IFERROR(INDEX(Sheet3!$Q$2:$Q$25,MATCH(H8475,Origin_List,0)),"")</f>
        <v/>
      </c>
      <c r="N8475" s="22"/>
    </row>
    <row r="8476" spans="1:14">
      <c r="A8476" s="23"/>
      <c r="C8476" s="26"/>
      <c r="D8476" s="20" t="str">
        <f>IFERROR(VLOOKUP(H8476&amp;"|"&amp;I8476,Sheet3!$H$2:$N$150,5,0),"")</f>
        <v/>
      </c>
      <c r="M8476" s="20" t="str">
        <f>IFERROR(INDEX(Sheet3!$Q$2:$Q$25,MATCH(H8476,Origin_List,0)),"")</f>
        <v/>
      </c>
      <c r="N8476" s="22"/>
    </row>
    <row r="8477" spans="1:14">
      <c r="A8477" s="23"/>
      <c r="C8477" s="26"/>
      <c r="D8477" s="20" t="str">
        <f>IFERROR(VLOOKUP(H8477&amp;"|"&amp;I8477,Sheet3!$H$2:$N$150,5,0),"")</f>
        <v/>
      </c>
      <c r="M8477" s="20" t="str">
        <f>IFERROR(INDEX(Sheet3!$Q$2:$Q$25,MATCH(H8477,Origin_List,0)),"")</f>
        <v/>
      </c>
      <c r="N8477" s="22"/>
    </row>
    <row r="8478" spans="1:14">
      <c r="A8478" s="23"/>
      <c r="C8478" s="26"/>
      <c r="D8478" s="20" t="str">
        <f>IFERROR(VLOOKUP(H8478&amp;"|"&amp;I8478,Sheet3!$H$2:$N$150,5,0),"")</f>
        <v/>
      </c>
      <c r="M8478" s="20" t="str">
        <f>IFERROR(INDEX(Sheet3!$Q$2:$Q$25,MATCH(H8478,Origin_List,0)),"")</f>
        <v/>
      </c>
      <c r="N8478" s="22"/>
    </row>
    <row r="8479" spans="1:14">
      <c r="A8479" s="23"/>
      <c r="C8479" s="26"/>
      <c r="D8479" s="20" t="str">
        <f>IFERROR(VLOOKUP(H8479&amp;"|"&amp;I8479,Sheet3!$H$2:$N$150,5,0),"")</f>
        <v/>
      </c>
      <c r="M8479" s="20" t="str">
        <f>IFERROR(INDEX(Sheet3!$Q$2:$Q$25,MATCH(H8479,Origin_List,0)),"")</f>
        <v/>
      </c>
      <c r="N8479" s="22"/>
    </row>
    <row r="8480" spans="1:14">
      <c r="A8480" s="23"/>
      <c r="C8480" s="26"/>
      <c r="D8480" s="20" t="str">
        <f>IFERROR(VLOOKUP(H8480&amp;"|"&amp;I8480,Sheet3!$H$2:$N$150,5,0),"")</f>
        <v/>
      </c>
      <c r="M8480" s="20" t="str">
        <f>IFERROR(INDEX(Sheet3!$Q$2:$Q$25,MATCH(H8480,Origin_List,0)),"")</f>
        <v/>
      </c>
      <c r="N8480" s="22"/>
    </row>
    <row r="8481" spans="1:14">
      <c r="A8481" s="23"/>
      <c r="C8481" s="26"/>
      <c r="D8481" s="20" t="str">
        <f>IFERROR(VLOOKUP(H8481&amp;"|"&amp;I8481,Sheet3!$H$2:$N$150,5,0),"")</f>
        <v/>
      </c>
      <c r="M8481" s="20" t="str">
        <f>IFERROR(INDEX(Sheet3!$Q$2:$Q$25,MATCH(H8481,Origin_List,0)),"")</f>
        <v/>
      </c>
      <c r="N8481" s="22"/>
    </row>
    <row r="8482" spans="1:14">
      <c r="A8482" s="23"/>
      <c r="C8482" s="26"/>
      <c r="D8482" s="20" t="str">
        <f>IFERROR(VLOOKUP(H8482&amp;"|"&amp;I8482,Sheet3!$H$2:$N$150,5,0),"")</f>
        <v/>
      </c>
      <c r="M8482" s="20" t="str">
        <f>IFERROR(INDEX(Sheet3!$Q$2:$Q$25,MATCH(H8482,Origin_List,0)),"")</f>
        <v/>
      </c>
      <c r="N8482" s="22"/>
    </row>
    <row r="8483" spans="1:14">
      <c r="A8483" s="23"/>
      <c r="C8483" s="26"/>
      <c r="D8483" s="20" t="str">
        <f>IFERROR(VLOOKUP(H8483&amp;"|"&amp;I8483,Sheet3!$H$2:$N$150,5,0),"")</f>
        <v/>
      </c>
      <c r="M8483" s="20" t="str">
        <f>IFERROR(INDEX(Sheet3!$Q$2:$Q$25,MATCH(H8483,Origin_List,0)),"")</f>
        <v/>
      </c>
      <c r="N8483" s="22"/>
    </row>
    <row r="8484" spans="1:14">
      <c r="A8484" s="23"/>
      <c r="C8484" s="26"/>
      <c r="D8484" s="20" t="str">
        <f>IFERROR(VLOOKUP(H8484&amp;"|"&amp;I8484,Sheet3!$H$2:$N$150,5,0),"")</f>
        <v/>
      </c>
      <c r="M8484" s="20" t="str">
        <f>IFERROR(INDEX(Sheet3!$Q$2:$Q$25,MATCH(H8484,Origin_List,0)),"")</f>
        <v/>
      </c>
      <c r="N8484" s="22"/>
    </row>
    <row r="8485" spans="1:14">
      <c r="A8485" s="23"/>
      <c r="C8485" s="26"/>
      <c r="D8485" s="20" t="str">
        <f>IFERROR(VLOOKUP(H8485&amp;"|"&amp;I8485,Sheet3!$H$2:$N$150,5,0),"")</f>
        <v/>
      </c>
      <c r="M8485" s="20" t="str">
        <f>IFERROR(INDEX(Sheet3!$Q$2:$Q$25,MATCH(H8485,Origin_List,0)),"")</f>
        <v/>
      </c>
      <c r="N8485" s="22"/>
    </row>
    <row r="8486" spans="1:14">
      <c r="A8486" s="23"/>
      <c r="C8486" s="26"/>
      <c r="D8486" s="20" t="str">
        <f>IFERROR(VLOOKUP(H8486&amp;"|"&amp;I8486,Sheet3!$H$2:$N$150,5,0),"")</f>
        <v/>
      </c>
      <c r="M8486" s="20" t="str">
        <f>IFERROR(INDEX(Sheet3!$Q$2:$Q$25,MATCH(H8486,Origin_List,0)),"")</f>
        <v/>
      </c>
      <c r="N8486" s="22"/>
    </row>
    <row r="8487" spans="1:14">
      <c r="A8487" s="23"/>
      <c r="C8487" s="26"/>
      <c r="D8487" s="20" t="str">
        <f>IFERROR(VLOOKUP(H8487&amp;"|"&amp;I8487,Sheet3!$H$2:$N$150,5,0),"")</f>
        <v/>
      </c>
      <c r="M8487" s="20" t="str">
        <f>IFERROR(INDEX(Sheet3!$Q$2:$Q$25,MATCH(H8487,Origin_List,0)),"")</f>
        <v/>
      </c>
      <c r="N8487" s="22"/>
    </row>
    <row r="8488" spans="1:14">
      <c r="A8488" s="23"/>
      <c r="C8488" s="26"/>
      <c r="D8488" s="20" t="str">
        <f>IFERROR(VLOOKUP(H8488&amp;"|"&amp;I8488,Sheet3!$H$2:$N$150,5,0),"")</f>
        <v/>
      </c>
      <c r="M8488" s="20" t="str">
        <f>IFERROR(INDEX(Sheet3!$Q$2:$Q$25,MATCH(H8488,Origin_List,0)),"")</f>
        <v/>
      </c>
      <c r="N8488" s="22"/>
    </row>
    <row r="8489" spans="1:14">
      <c r="A8489" s="23"/>
      <c r="C8489" s="26"/>
      <c r="D8489" s="20" t="str">
        <f>IFERROR(VLOOKUP(H8489&amp;"|"&amp;I8489,Sheet3!$H$2:$N$150,5,0),"")</f>
        <v/>
      </c>
      <c r="M8489" s="20" t="str">
        <f>IFERROR(INDEX(Sheet3!$Q$2:$Q$25,MATCH(H8489,Origin_List,0)),"")</f>
        <v/>
      </c>
      <c r="N8489" s="22"/>
    </row>
    <row r="8490" spans="1:14">
      <c r="A8490" s="23"/>
      <c r="C8490" s="26"/>
      <c r="D8490" s="20" t="str">
        <f>IFERROR(VLOOKUP(H8490&amp;"|"&amp;I8490,Sheet3!$H$2:$N$150,5,0),"")</f>
        <v/>
      </c>
      <c r="M8490" s="20" t="str">
        <f>IFERROR(INDEX(Sheet3!$Q$2:$Q$25,MATCH(H8490,Origin_List,0)),"")</f>
        <v/>
      </c>
      <c r="N8490" s="22"/>
    </row>
    <row r="8491" spans="1:14">
      <c r="A8491" s="23"/>
      <c r="C8491" s="26"/>
      <c r="D8491" s="20" t="str">
        <f>IFERROR(VLOOKUP(H8491&amp;"|"&amp;I8491,Sheet3!$H$2:$N$150,5,0),"")</f>
        <v/>
      </c>
      <c r="M8491" s="20" t="str">
        <f>IFERROR(INDEX(Sheet3!$Q$2:$Q$25,MATCH(H8491,Origin_List,0)),"")</f>
        <v/>
      </c>
      <c r="N8491" s="22"/>
    </row>
    <row r="8492" spans="1:14">
      <c r="A8492" s="23"/>
      <c r="C8492" s="26"/>
      <c r="D8492" s="20" t="str">
        <f>IFERROR(VLOOKUP(H8492&amp;"|"&amp;I8492,Sheet3!$H$2:$N$150,5,0),"")</f>
        <v/>
      </c>
      <c r="M8492" s="20" t="str">
        <f>IFERROR(INDEX(Sheet3!$Q$2:$Q$25,MATCH(H8492,Origin_List,0)),"")</f>
        <v/>
      </c>
      <c r="N8492" s="22"/>
    </row>
    <row r="8493" spans="1:14">
      <c r="A8493" s="23"/>
      <c r="C8493" s="26"/>
      <c r="D8493" s="20" t="str">
        <f>IFERROR(VLOOKUP(H8493&amp;"|"&amp;I8493,Sheet3!$H$2:$N$150,5,0),"")</f>
        <v/>
      </c>
      <c r="M8493" s="20" t="str">
        <f>IFERROR(INDEX(Sheet3!$Q$2:$Q$25,MATCH(H8493,Origin_List,0)),"")</f>
        <v/>
      </c>
      <c r="N8493" s="22"/>
    </row>
    <row r="8494" spans="1:14">
      <c r="A8494" s="23"/>
      <c r="C8494" s="26"/>
      <c r="D8494" s="20" t="str">
        <f>IFERROR(VLOOKUP(H8494&amp;"|"&amp;I8494,Sheet3!$H$2:$N$150,5,0),"")</f>
        <v/>
      </c>
      <c r="M8494" s="20" t="str">
        <f>IFERROR(INDEX(Sheet3!$Q$2:$Q$25,MATCH(H8494,Origin_List,0)),"")</f>
        <v/>
      </c>
      <c r="N8494" s="22"/>
    </row>
    <row r="8495" spans="1:14">
      <c r="A8495" s="23"/>
      <c r="C8495" s="26"/>
      <c r="D8495" s="20" t="str">
        <f>IFERROR(VLOOKUP(H8495&amp;"|"&amp;I8495,Sheet3!$H$2:$N$150,5,0),"")</f>
        <v/>
      </c>
      <c r="M8495" s="20" t="str">
        <f>IFERROR(INDEX(Sheet3!$Q$2:$Q$25,MATCH(H8495,Origin_List,0)),"")</f>
        <v/>
      </c>
      <c r="N8495" s="22"/>
    </row>
    <row r="8496" spans="1:14">
      <c r="A8496" s="23"/>
      <c r="C8496" s="26"/>
      <c r="D8496" s="20" t="str">
        <f>IFERROR(VLOOKUP(H8496&amp;"|"&amp;I8496,Sheet3!$H$2:$N$150,5,0),"")</f>
        <v/>
      </c>
      <c r="M8496" s="20" t="str">
        <f>IFERROR(INDEX(Sheet3!$Q$2:$Q$25,MATCH(H8496,Origin_List,0)),"")</f>
        <v/>
      </c>
      <c r="N8496" s="22"/>
    </row>
    <row r="8497" spans="1:14">
      <c r="A8497" s="23"/>
      <c r="C8497" s="26"/>
      <c r="D8497" s="20" t="str">
        <f>IFERROR(VLOOKUP(H8497&amp;"|"&amp;I8497,Sheet3!$H$2:$N$150,5,0),"")</f>
        <v/>
      </c>
      <c r="M8497" s="20" t="str">
        <f>IFERROR(INDEX(Sheet3!$Q$2:$Q$25,MATCH(H8497,Origin_List,0)),"")</f>
        <v/>
      </c>
      <c r="N8497" s="22"/>
    </row>
    <row r="8498" spans="1:14">
      <c r="A8498" s="23"/>
      <c r="C8498" s="26"/>
      <c r="D8498" s="20" t="str">
        <f>IFERROR(VLOOKUP(H8498&amp;"|"&amp;I8498,Sheet3!$H$2:$N$150,5,0),"")</f>
        <v/>
      </c>
      <c r="M8498" s="20" t="str">
        <f>IFERROR(INDEX(Sheet3!$Q$2:$Q$25,MATCH(H8498,Origin_List,0)),"")</f>
        <v/>
      </c>
      <c r="N8498" s="22"/>
    </row>
    <row r="8499" spans="1:14">
      <c r="A8499" s="23"/>
      <c r="C8499" s="26"/>
      <c r="D8499" s="20" t="str">
        <f>IFERROR(VLOOKUP(H8499&amp;"|"&amp;I8499,Sheet3!$H$2:$N$150,5,0),"")</f>
        <v/>
      </c>
      <c r="M8499" s="20" t="str">
        <f>IFERROR(INDEX(Sheet3!$Q$2:$Q$25,MATCH(H8499,Origin_List,0)),"")</f>
        <v/>
      </c>
      <c r="N8499" s="22"/>
    </row>
    <row r="8500" spans="1:14">
      <c r="A8500" s="23"/>
      <c r="C8500" s="26"/>
      <c r="D8500" s="20" t="str">
        <f>IFERROR(VLOOKUP(H8500&amp;"|"&amp;I8500,Sheet3!$H$2:$N$150,5,0),"")</f>
        <v/>
      </c>
      <c r="M8500" s="20" t="str">
        <f>IFERROR(INDEX(Sheet3!$Q$2:$Q$25,MATCH(H8500,Origin_List,0)),"")</f>
        <v/>
      </c>
      <c r="N8500" s="22"/>
    </row>
    <row r="8501" spans="1:14">
      <c r="A8501" s="23"/>
      <c r="C8501" s="26"/>
      <c r="D8501" s="20" t="str">
        <f>IFERROR(VLOOKUP(H8501&amp;"|"&amp;I8501,Sheet3!$H$2:$N$150,5,0),"")</f>
        <v/>
      </c>
      <c r="M8501" s="20" t="str">
        <f>IFERROR(INDEX(Sheet3!$Q$2:$Q$25,MATCH(H8501,Origin_List,0)),"")</f>
        <v/>
      </c>
      <c r="N8501" s="22"/>
    </row>
    <row r="8502" spans="1:14">
      <c r="A8502" s="23"/>
      <c r="C8502" s="26"/>
      <c r="D8502" s="20" t="str">
        <f>IFERROR(VLOOKUP(H8502&amp;"|"&amp;I8502,Sheet3!$H$2:$N$150,5,0),"")</f>
        <v/>
      </c>
      <c r="M8502" s="20" t="str">
        <f>IFERROR(INDEX(Sheet3!$Q$2:$Q$25,MATCH(H8502,Origin_List,0)),"")</f>
        <v/>
      </c>
      <c r="N8502" s="22"/>
    </row>
    <row r="8503" spans="1:14">
      <c r="A8503" s="23"/>
      <c r="C8503" s="26"/>
      <c r="D8503" s="20" t="str">
        <f>IFERROR(VLOOKUP(H8503&amp;"|"&amp;I8503,Sheet3!$H$2:$N$150,5,0),"")</f>
        <v/>
      </c>
      <c r="M8503" s="20" t="str">
        <f>IFERROR(INDEX(Sheet3!$Q$2:$Q$25,MATCH(H8503,Origin_List,0)),"")</f>
        <v/>
      </c>
      <c r="N8503" s="22"/>
    </row>
    <row r="8504" spans="1:14">
      <c r="A8504" s="23"/>
      <c r="C8504" s="26"/>
      <c r="D8504" s="20" t="str">
        <f>IFERROR(VLOOKUP(H8504&amp;"|"&amp;I8504,Sheet3!$H$2:$N$150,5,0),"")</f>
        <v/>
      </c>
      <c r="M8504" s="20" t="str">
        <f>IFERROR(INDEX(Sheet3!$Q$2:$Q$25,MATCH(H8504,Origin_List,0)),"")</f>
        <v/>
      </c>
      <c r="N8504" s="22"/>
    </row>
    <row r="8505" spans="1:14">
      <c r="A8505" s="23"/>
      <c r="C8505" s="26"/>
      <c r="D8505" s="20" t="str">
        <f>IFERROR(VLOOKUP(H8505&amp;"|"&amp;I8505,Sheet3!$H$2:$N$150,5,0),"")</f>
        <v/>
      </c>
      <c r="M8505" s="20" t="str">
        <f>IFERROR(INDEX(Sheet3!$Q$2:$Q$25,MATCH(H8505,Origin_List,0)),"")</f>
        <v/>
      </c>
      <c r="N8505" s="22"/>
    </row>
    <row r="8506" spans="1:14">
      <c r="A8506" s="23"/>
      <c r="C8506" s="26"/>
      <c r="D8506" s="20" t="str">
        <f>IFERROR(VLOOKUP(H8506&amp;"|"&amp;I8506,Sheet3!$H$2:$N$150,5,0),"")</f>
        <v/>
      </c>
      <c r="M8506" s="20" t="str">
        <f>IFERROR(INDEX(Sheet3!$Q$2:$Q$25,MATCH(H8506,Origin_List,0)),"")</f>
        <v/>
      </c>
      <c r="N8506" s="22"/>
    </row>
    <row r="8507" spans="1:14">
      <c r="A8507" s="23"/>
      <c r="C8507" s="26"/>
      <c r="D8507" s="20" t="str">
        <f>IFERROR(VLOOKUP(H8507&amp;"|"&amp;I8507,Sheet3!$H$2:$N$150,5,0),"")</f>
        <v/>
      </c>
      <c r="M8507" s="20" t="str">
        <f>IFERROR(INDEX(Sheet3!$Q$2:$Q$25,MATCH(H8507,Origin_List,0)),"")</f>
        <v/>
      </c>
      <c r="N8507" s="22"/>
    </row>
    <row r="8508" spans="1:14">
      <c r="A8508" s="23"/>
      <c r="C8508" s="26"/>
      <c r="D8508" s="20" t="str">
        <f>IFERROR(VLOOKUP(H8508&amp;"|"&amp;I8508,Sheet3!$H$2:$N$150,5,0),"")</f>
        <v/>
      </c>
      <c r="M8508" s="20" t="str">
        <f>IFERROR(INDEX(Sheet3!$Q$2:$Q$25,MATCH(H8508,Origin_List,0)),"")</f>
        <v/>
      </c>
      <c r="N8508" s="22"/>
    </row>
    <row r="8509" spans="1:14">
      <c r="A8509" s="23"/>
      <c r="C8509" s="26"/>
      <c r="D8509" s="20" t="str">
        <f>IFERROR(VLOOKUP(H8509&amp;"|"&amp;I8509,Sheet3!$H$2:$N$150,5,0),"")</f>
        <v/>
      </c>
      <c r="M8509" s="20" t="str">
        <f>IFERROR(INDEX(Sheet3!$Q$2:$Q$25,MATCH(H8509,Origin_List,0)),"")</f>
        <v/>
      </c>
      <c r="N8509" s="22"/>
    </row>
    <row r="8510" spans="1:14">
      <c r="A8510" s="23"/>
      <c r="C8510" s="26"/>
      <c r="D8510" s="20" t="str">
        <f>IFERROR(VLOOKUP(H8510&amp;"|"&amp;I8510,Sheet3!$H$2:$N$150,5,0),"")</f>
        <v/>
      </c>
      <c r="M8510" s="20" t="str">
        <f>IFERROR(INDEX(Sheet3!$Q$2:$Q$25,MATCH(H8510,Origin_List,0)),"")</f>
        <v/>
      </c>
      <c r="N8510" s="22"/>
    </row>
    <row r="8511" spans="1:14">
      <c r="A8511" s="23"/>
      <c r="C8511" s="26"/>
      <c r="D8511" s="20" t="str">
        <f>IFERROR(VLOOKUP(H8511&amp;"|"&amp;I8511,Sheet3!$H$2:$N$150,5,0),"")</f>
        <v/>
      </c>
      <c r="M8511" s="20" t="str">
        <f>IFERROR(INDEX(Sheet3!$Q$2:$Q$25,MATCH(H8511,Origin_List,0)),"")</f>
        <v/>
      </c>
      <c r="N8511" s="22"/>
    </row>
    <row r="8512" spans="1:14">
      <c r="A8512" s="23"/>
      <c r="C8512" s="26"/>
      <c r="D8512" s="20" t="str">
        <f>IFERROR(VLOOKUP(H8512&amp;"|"&amp;I8512,Sheet3!$H$2:$N$150,5,0),"")</f>
        <v/>
      </c>
      <c r="M8512" s="20" t="str">
        <f>IFERROR(INDEX(Sheet3!$Q$2:$Q$25,MATCH(H8512,Origin_List,0)),"")</f>
        <v/>
      </c>
      <c r="N8512" s="22"/>
    </row>
    <row r="8513" spans="1:14">
      <c r="A8513" s="23"/>
      <c r="C8513" s="26"/>
      <c r="D8513" s="20" t="str">
        <f>IFERROR(VLOOKUP(H8513&amp;"|"&amp;I8513,Sheet3!$H$2:$N$150,5,0),"")</f>
        <v/>
      </c>
      <c r="M8513" s="20" t="str">
        <f>IFERROR(INDEX(Sheet3!$Q$2:$Q$25,MATCH(H8513,Origin_List,0)),"")</f>
        <v/>
      </c>
      <c r="N8513" s="22"/>
    </row>
    <row r="8514" spans="1:14">
      <c r="A8514" s="23"/>
      <c r="C8514" s="26"/>
      <c r="D8514" s="20" t="str">
        <f>IFERROR(VLOOKUP(H8514&amp;"|"&amp;I8514,Sheet3!$H$2:$N$150,5,0),"")</f>
        <v/>
      </c>
      <c r="M8514" s="20" t="str">
        <f>IFERROR(INDEX(Sheet3!$Q$2:$Q$25,MATCH(H8514,Origin_List,0)),"")</f>
        <v/>
      </c>
      <c r="N8514" s="22"/>
    </row>
    <row r="8515" spans="1:14">
      <c r="A8515" s="23"/>
      <c r="C8515" s="26"/>
      <c r="D8515" s="20" t="str">
        <f>IFERROR(VLOOKUP(H8515&amp;"|"&amp;I8515,Sheet3!$H$2:$N$150,5,0),"")</f>
        <v/>
      </c>
      <c r="M8515" s="20" t="str">
        <f>IFERROR(INDEX(Sheet3!$Q$2:$Q$25,MATCH(H8515,Origin_List,0)),"")</f>
        <v/>
      </c>
      <c r="N8515" s="22"/>
    </row>
    <row r="8516" spans="1:14">
      <c r="A8516" s="23"/>
      <c r="C8516" s="26"/>
      <c r="D8516" s="20" t="str">
        <f>IFERROR(VLOOKUP(H8516&amp;"|"&amp;I8516,Sheet3!$H$2:$N$150,5,0),"")</f>
        <v/>
      </c>
      <c r="M8516" s="20" t="str">
        <f>IFERROR(INDEX(Sheet3!$Q$2:$Q$25,MATCH(H8516,Origin_List,0)),"")</f>
        <v/>
      </c>
      <c r="N8516" s="22"/>
    </row>
    <row r="8517" spans="1:14">
      <c r="A8517" s="23"/>
      <c r="C8517" s="26"/>
      <c r="D8517" s="20" t="str">
        <f>IFERROR(VLOOKUP(H8517&amp;"|"&amp;I8517,Sheet3!$H$2:$N$150,5,0),"")</f>
        <v/>
      </c>
      <c r="M8517" s="20" t="str">
        <f>IFERROR(INDEX(Sheet3!$Q$2:$Q$25,MATCH(H8517,Origin_List,0)),"")</f>
        <v/>
      </c>
      <c r="N8517" s="22"/>
    </row>
    <row r="8518" spans="1:14">
      <c r="A8518" s="23"/>
      <c r="C8518" s="26"/>
      <c r="D8518" s="20" t="str">
        <f>IFERROR(VLOOKUP(H8518&amp;"|"&amp;I8518,Sheet3!$H$2:$N$150,5,0),"")</f>
        <v/>
      </c>
      <c r="M8518" s="20" t="str">
        <f>IFERROR(INDEX(Sheet3!$Q$2:$Q$25,MATCH(H8518,Origin_List,0)),"")</f>
        <v/>
      </c>
      <c r="N8518" s="22"/>
    </row>
    <row r="8519" spans="1:14">
      <c r="A8519" s="23"/>
      <c r="C8519" s="26"/>
      <c r="D8519" s="20" t="str">
        <f>IFERROR(VLOOKUP(H8519&amp;"|"&amp;I8519,Sheet3!$H$2:$N$150,5,0),"")</f>
        <v/>
      </c>
      <c r="M8519" s="20" t="str">
        <f>IFERROR(INDEX(Sheet3!$Q$2:$Q$25,MATCH(H8519,Origin_List,0)),"")</f>
        <v/>
      </c>
      <c r="N8519" s="22"/>
    </row>
    <row r="8520" spans="1:14">
      <c r="A8520" s="23"/>
      <c r="C8520" s="26"/>
      <c r="D8520" s="20" t="str">
        <f>IFERROR(VLOOKUP(H8520&amp;"|"&amp;I8520,Sheet3!$H$2:$N$150,5,0),"")</f>
        <v/>
      </c>
      <c r="M8520" s="20" t="str">
        <f>IFERROR(INDEX(Sheet3!$Q$2:$Q$25,MATCH(H8520,Origin_List,0)),"")</f>
        <v/>
      </c>
      <c r="N8520" s="22"/>
    </row>
    <row r="8521" spans="1:14">
      <c r="A8521" s="23"/>
      <c r="C8521" s="26"/>
      <c r="D8521" s="20" t="str">
        <f>IFERROR(VLOOKUP(H8521&amp;"|"&amp;I8521,Sheet3!$H$2:$N$150,5,0),"")</f>
        <v/>
      </c>
      <c r="M8521" s="20" t="str">
        <f>IFERROR(INDEX(Sheet3!$Q$2:$Q$25,MATCH(H8521,Origin_List,0)),"")</f>
        <v/>
      </c>
      <c r="N8521" s="22"/>
    </row>
    <row r="8522" spans="1:14">
      <c r="A8522" s="23"/>
      <c r="C8522" s="26"/>
      <c r="D8522" s="20" t="str">
        <f>IFERROR(VLOOKUP(H8522&amp;"|"&amp;I8522,Sheet3!$H$2:$N$150,5,0),"")</f>
        <v/>
      </c>
      <c r="M8522" s="20" t="str">
        <f>IFERROR(INDEX(Sheet3!$Q$2:$Q$25,MATCH(H8522,Origin_List,0)),"")</f>
        <v/>
      </c>
      <c r="N8522" s="22"/>
    </row>
    <row r="8523" spans="1:14">
      <c r="A8523" s="23"/>
      <c r="C8523" s="26"/>
      <c r="D8523" s="20" t="str">
        <f>IFERROR(VLOOKUP(H8523&amp;"|"&amp;I8523,Sheet3!$H$2:$N$150,5,0),"")</f>
        <v/>
      </c>
      <c r="M8523" s="20" t="str">
        <f>IFERROR(INDEX(Sheet3!$Q$2:$Q$25,MATCH(H8523,Origin_List,0)),"")</f>
        <v/>
      </c>
      <c r="N8523" s="22"/>
    </row>
    <row r="8524" spans="1:14">
      <c r="A8524" s="23"/>
      <c r="C8524" s="26"/>
      <c r="D8524" s="20" t="str">
        <f>IFERROR(VLOOKUP(H8524&amp;"|"&amp;I8524,Sheet3!$H$2:$N$150,5,0),"")</f>
        <v/>
      </c>
      <c r="M8524" s="20" t="str">
        <f>IFERROR(INDEX(Sheet3!$Q$2:$Q$25,MATCH(H8524,Origin_List,0)),"")</f>
        <v/>
      </c>
      <c r="N8524" s="22"/>
    </row>
    <row r="8525" spans="1:14">
      <c r="A8525" s="23"/>
      <c r="C8525" s="26"/>
      <c r="D8525" s="20" t="str">
        <f>IFERROR(VLOOKUP(H8525&amp;"|"&amp;I8525,Sheet3!$H$2:$N$150,5,0),"")</f>
        <v/>
      </c>
      <c r="M8525" s="20" t="str">
        <f>IFERROR(INDEX(Sheet3!$Q$2:$Q$25,MATCH(H8525,Origin_List,0)),"")</f>
        <v/>
      </c>
      <c r="N8525" s="22"/>
    </row>
    <row r="8526" spans="1:14">
      <c r="A8526" s="23"/>
      <c r="C8526" s="26"/>
      <c r="D8526" s="20" t="str">
        <f>IFERROR(VLOOKUP(H8526&amp;"|"&amp;I8526,Sheet3!$H$2:$N$150,5,0),"")</f>
        <v/>
      </c>
      <c r="M8526" s="20" t="str">
        <f>IFERROR(INDEX(Sheet3!$Q$2:$Q$25,MATCH(H8526,Origin_List,0)),"")</f>
        <v/>
      </c>
      <c r="N8526" s="22"/>
    </row>
    <row r="8527" spans="1:14">
      <c r="A8527" s="23"/>
      <c r="C8527" s="26"/>
      <c r="D8527" s="20" t="str">
        <f>IFERROR(VLOOKUP(H8527&amp;"|"&amp;I8527,Sheet3!$H$2:$N$150,5,0),"")</f>
        <v/>
      </c>
      <c r="M8527" s="20" t="str">
        <f>IFERROR(INDEX(Sheet3!$Q$2:$Q$25,MATCH(H8527,Origin_List,0)),"")</f>
        <v/>
      </c>
      <c r="N8527" s="22"/>
    </row>
    <row r="8528" spans="1:14">
      <c r="A8528" s="23"/>
      <c r="C8528" s="26"/>
      <c r="D8528" s="20" t="str">
        <f>IFERROR(VLOOKUP(H8528&amp;"|"&amp;I8528,Sheet3!$H$2:$N$150,5,0),"")</f>
        <v/>
      </c>
      <c r="M8528" s="20" t="str">
        <f>IFERROR(INDEX(Sheet3!$Q$2:$Q$25,MATCH(H8528,Origin_List,0)),"")</f>
        <v/>
      </c>
      <c r="N8528" s="22"/>
    </row>
    <row r="8529" spans="1:14">
      <c r="A8529" s="23"/>
      <c r="C8529" s="26"/>
      <c r="D8529" s="20" t="str">
        <f>IFERROR(VLOOKUP(H8529&amp;"|"&amp;I8529,Sheet3!$H$2:$N$150,5,0),"")</f>
        <v/>
      </c>
      <c r="M8529" s="20" t="str">
        <f>IFERROR(INDEX(Sheet3!$Q$2:$Q$25,MATCH(H8529,Origin_List,0)),"")</f>
        <v/>
      </c>
      <c r="N8529" s="22"/>
    </row>
    <row r="8530" spans="1:14">
      <c r="A8530" s="23"/>
      <c r="C8530" s="26"/>
      <c r="D8530" s="20" t="str">
        <f>IFERROR(VLOOKUP(H8530&amp;"|"&amp;I8530,Sheet3!$H$2:$N$150,5,0),"")</f>
        <v/>
      </c>
      <c r="M8530" s="20" t="str">
        <f>IFERROR(INDEX(Sheet3!$Q$2:$Q$25,MATCH(H8530,Origin_List,0)),"")</f>
        <v/>
      </c>
      <c r="N8530" s="22"/>
    </row>
    <row r="8531" spans="1:14">
      <c r="A8531" s="23"/>
      <c r="C8531" s="26"/>
      <c r="D8531" s="20" t="str">
        <f>IFERROR(VLOOKUP(H8531&amp;"|"&amp;I8531,Sheet3!$H$2:$N$150,5,0),"")</f>
        <v/>
      </c>
      <c r="M8531" s="20" t="str">
        <f>IFERROR(INDEX(Sheet3!$Q$2:$Q$25,MATCH(H8531,Origin_List,0)),"")</f>
        <v/>
      </c>
      <c r="N8531" s="22"/>
    </row>
    <row r="8532" spans="1:14">
      <c r="A8532" s="23"/>
      <c r="C8532" s="26"/>
      <c r="D8532" s="20" t="str">
        <f>IFERROR(VLOOKUP(H8532&amp;"|"&amp;I8532,Sheet3!$H$2:$N$150,5,0),"")</f>
        <v/>
      </c>
      <c r="M8532" s="20" t="str">
        <f>IFERROR(INDEX(Sheet3!$Q$2:$Q$25,MATCH(H8532,Origin_List,0)),"")</f>
        <v/>
      </c>
      <c r="N8532" s="22"/>
    </row>
    <row r="8533" spans="1:14">
      <c r="A8533" s="23"/>
      <c r="C8533" s="26"/>
      <c r="D8533" s="20" t="str">
        <f>IFERROR(VLOOKUP(H8533&amp;"|"&amp;I8533,Sheet3!$H$2:$N$150,5,0),"")</f>
        <v/>
      </c>
      <c r="M8533" s="20" t="str">
        <f>IFERROR(INDEX(Sheet3!$Q$2:$Q$25,MATCH(H8533,Origin_List,0)),"")</f>
        <v/>
      </c>
      <c r="N8533" s="22"/>
    </row>
    <row r="8534" spans="1:14">
      <c r="A8534" s="23"/>
      <c r="C8534" s="26"/>
      <c r="D8534" s="20" t="str">
        <f>IFERROR(VLOOKUP(H8534&amp;"|"&amp;I8534,Sheet3!$H$2:$N$150,5,0),"")</f>
        <v/>
      </c>
      <c r="M8534" s="20" t="str">
        <f>IFERROR(INDEX(Sheet3!$Q$2:$Q$25,MATCH(H8534,Origin_List,0)),"")</f>
        <v/>
      </c>
      <c r="N8534" s="22"/>
    </row>
    <row r="8535" spans="1:14">
      <c r="A8535" s="23"/>
      <c r="C8535" s="26"/>
      <c r="D8535" s="20" t="str">
        <f>IFERROR(VLOOKUP(H8535&amp;"|"&amp;I8535,Sheet3!$H$2:$N$150,5,0),"")</f>
        <v/>
      </c>
      <c r="M8535" s="20" t="str">
        <f>IFERROR(INDEX(Sheet3!$Q$2:$Q$25,MATCH(H8535,Origin_List,0)),"")</f>
        <v/>
      </c>
      <c r="N8535" s="22"/>
    </row>
    <row r="8536" spans="1:14">
      <c r="A8536" s="23"/>
      <c r="C8536" s="26"/>
      <c r="D8536" s="20" t="str">
        <f>IFERROR(VLOOKUP(H8536&amp;"|"&amp;I8536,Sheet3!$H$2:$N$150,5,0),"")</f>
        <v/>
      </c>
      <c r="M8536" s="20" t="str">
        <f>IFERROR(INDEX(Sheet3!$Q$2:$Q$25,MATCH(H8536,Origin_List,0)),"")</f>
        <v/>
      </c>
      <c r="N8536" s="22"/>
    </row>
    <row r="8537" spans="1:14">
      <c r="A8537" s="23"/>
      <c r="C8537" s="26"/>
      <c r="D8537" s="20" t="str">
        <f>IFERROR(VLOOKUP(H8537&amp;"|"&amp;I8537,Sheet3!$H$2:$N$150,5,0),"")</f>
        <v/>
      </c>
      <c r="M8537" s="20" t="str">
        <f>IFERROR(INDEX(Sheet3!$Q$2:$Q$25,MATCH(H8537,Origin_List,0)),"")</f>
        <v/>
      </c>
      <c r="N8537" s="22"/>
    </row>
    <row r="8538" spans="1:14">
      <c r="A8538" s="23"/>
      <c r="C8538" s="26"/>
      <c r="D8538" s="20" t="str">
        <f>IFERROR(VLOOKUP(H8538&amp;"|"&amp;I8538,Sheet3!$H$2:$N$150,5,0),"")</f>
        <v/>
      </c>
      <c r="M8538" s="20" t="str">
        <f>IFERROR(INDEX(Sheet3!$Q$2:$Q$25,MATCH(H8538,Origin_List,0)),"")</f>
        <v/>
      </c>
      <c r="N8538" s="22"/>
    </row>
    <row r="8539" spans="1:14">
      <c r="A8539" s="23"/>
      <c r="C8539" s="26"/>
      <c r="D8539" s="20" t="str">
        <f>IFERROR(VLOOKUP(H8539&amp;"|"&amp;I8539,Sheet3!$H$2:$N$150,5,0),"")</f>
        <v/>
      </c>
      <c r="M8539" s="20" t="str">
        <f>IFERROR(INDEX(Sheet3!$Q$2:$Q$25,MATCH(H8539,Origin_List,0)),"")</f>
        <v/>
      </c>
      <c r="N8539" s="22"/>
    </row>
    <row r="8540" spans="1:14">
      <c r="A8540" s="23"/>
      <c r="C8540" s="26"/>
      <c r="D8540" s="20" t="str">
        <f>IFERROR(VLOOKUP(H8540&amp;"|"&amp;I8540,Sheet3!$H$2:$N$150,5,0),"")</f>
        <v/>
      </c>
      <c r="M8540" s="20" t="str">
        <f>IFERROR(INDEX(Sheet3!$Q$2:$Q$25,MATCH(H8540,Origin_List,0)),"")</f>
        <v/>
      </c>
      <c r="N8540" s="22"/>
    </row>
    <row r="8541" spans="1:14">
      <c r="A8541" s="23"/>
      <c r="C8541" s="26"/>
      <c r="D8541" s="20" t="str">
        <f>IFERROR(VLOOKUP(H8541&amp;"|"&amp;I8541,Sheet3!$H$2:$N$150,5,0),"")</f>
        <v/>
      </c>
      <c r="M8541" s="20" t="str">
        <f>IFERROR(INDEX(Sheet3!$Q$2:$Q$25,MATCH(H8541,Origin_List,0)),"")</f>
        <v/>
      </c>
      <c r="N8541" s="22"/>
    </row>
    <row r="8542" spans="1:14">
      <c r="A8542" s="23"/>
      <c r="C8542" s="26"/>
      <c r="D8542" s="20" t="str">
        <f>IFERROR(VLOOKUP(H8542&amp;"|"&amp;I8542,Sheet3!$H$2:$N$150,5,0),"")</f>
        <v/>
      </c>
      <c r="M8542" s="20" t="str">
        <f>IFERROR(INDEX(Sheet3!$Q$2:$Q$25,MATCH(H8542,Origin_List,0)),"")</f>
        <v/>
      </c>
      <c r="N8542" s="22"/>
    </row>
    <row r="8543" spans="1:14">
      <c r="A8543" s="23"/>
      <c r="C8543" s="26"/>
      <c r="D8543" s="20" t="str">
        <f>IFERROR(VLOOKUP(H8543&amp;"|"&amp;I8543,Sheet3!$H$2:$N$150,5,0),"")</f>
        <v/>
      </c>
      <c r="M8543" s="20" t="str">
        <f>IFERROR(INDEX(Sheet3!$Q$2:$Q$25,MATCH(H8543,Origin_List,0)),"")</f>
        <v/>
      </c>
      <c r="N8543" s="22"/>
    </row>
    <row r="8544" spans="1:14">
      <c r="A8544" s="23"/>
      <c r="C8544" s="26"/>
      <c r="D8544" s="20" t="str">
        <f>IFERROR(VLOOKUP(H8544&amp;"|"&amp;I8544,Sheet3!$H$2:$N$150,5,0),"")</f>
        <v/>
      </c>
      <c r="M8544" s="20" t="str">
        <f>IFERROR(INDEX(Sheet3!$Q$2:$Q$25,MATCH(H8544,Origin_List,0)),"")</f>
        <v/>
      </c>
      <c r="N8544" s="22"/>
    </row>
    <row r="8545" spans="1:14">
      <c r="A8545" s="23"/>
      <c r="C8545" s="26"/>
      <c r="D8545" s="20" t="str">
        <f>IFERROR(VLOOKUP(H8545&amp;"|"&amp;I8545,Sheet3!$H$2:$N$150,5,0),"")</f>
        <v/>
      </c>
      <c r="M8545" s="20" t="str">
        <f>IFERROR(INDEX(Sheet3!$Q$2:$Q$25,MATCH(H8545,Origin_List,0)),"")</f>
        <v/>
      </c>
      <c r="N8545" s="22"/>
    </row>
    <row r="8546" spans="1:14">
      <c r="A8546" s="23"/>
      <c r="C8546" s="26"/>
      <c r="D8546" s="20" t="str">
        <f>IFERROR(VLOOKUP(H8546&amp;"|"&amp;I8546,Sheet3!$H$2:$N$150,5,0),"")</f>
        <v/>
      </c>
      <c r="M8546" s="20" t="str">
        <f>IFERROR(INDEX(Sheet3!$Q$2:$Q$25,MATCH(H8546,Origin_List,0)),"")</f>
        <v/>
      </c>
      <c r="N8546" s="22"/>
    </row>
    <row r="8547" spans="1:14">
      <c r="A8547" s="23"/>
      <c r="C8547" s="26"/>
      <c r="D8547" s="20" t="str">
        <f>IFERROR(VLOOKUP(H8547&amp;"|"&amp;I8547,Sheet3!$H$2:$N$150,5,0),"")</f>
        <v/>
      </c>
      <c r="M8547" s="20" t="str">
        <f>IFERROR(INDEX(Sheet3!$Q$2:$Q$25,MATCH(H8547,Origin_List,0)),"")</f>
        <v/>
      </c>
      <c r="N8547" s="22"/>
    </row>
    <row r="8548" spans="1:14">
      <c r="A8548" s="23"/>
      <c r="C8548" s="26"/>
      <c r="D8548" s="20" t="str">
        <f>IFERROR(VLOOKUP(H8548&amp;"|"&amp;I8548,Sheet3!$H$2:$N$150,5,0),"")</f>
        <v/>
      </c>
      <c r="M8548" s="20" t="str">
        <f>IFERROR(INDEX(Sheet3!$Q$2:$Q$25,MATCH(H8548,Origin_List,0)),"")</f>
        <v/>
      </c>
      <c r="N8548" s="22"/>
    </row>
    <row r="8549" spans="1:14">
      <c r="A8549" s="23"/>
      <c r="C8549" s="26"/>
      <c r="D8549" s="20" t="str">
        <f>IFERROR(VLOOKUP(H8549&amp;"|"&amp;I8549,Sheet3!$H$2:$N$150,5,0),"")</f>
        <v/>
      </c>
      <c r="M8549" s="20" t="str">
        <f>IFERROR(INDEX(Sheet3!$Q$2:$Q$25,MATCH(H8549,Origin_List,0)),"")</f>
        <v/>
      </c>
      <c r="N8549" s="22"/>
    </row>
    <row r="8550" spans="1:14">
      <c r="A8550" s="23"/>
      <c r="C8550" s="26"/>
      <c r="D8550" s="20" t="str">
        <f>IFERROR(VLOOKUP(H8550&amp;"|"&amp;I8550,Sheet3!$H$2:$N$150,5,0),"")</f>
        <v/>
      </c>
      <c r="M8550" s="20" t="str">
        <f>IFERROR(INDEX(Sheet3!$Q$2:$Q$25,MATCH(H8550,Origin_List,0)),"")</f>
        <v/>
      </c>
      <c r="N8550" s="22"/>
    </row>
    <row r="8551" spans="1:14">
      <c r="A8551" s="23"/>
      <c r="C8551" s="26"/>
      <c r="D8551" s="20" t="str">
        <f>IFERROR(VLOOKUP(H8551&amp;"|"&amp;I8551,Sheet3!$H$2:$N$150,5,0),"")</f>
        <v/>
      </c>
      <c r="M8551" s="20" t="str">
        <f>IFERROR(INDEX(Sheet3!$Q$2:$Q$25,MATCH(H8551,Origin_List,0)),"")</f>
        <v/>
      </c>
      <c r="N8551" s="22"/>
    </row>
    <row r="8552" spans="1:14">
      <c r="A8552" s="23"/>
      <c r="C8552" s="26"/>
      <c r="D8552" s="20" t="str">
        <f>IFERROR(VLOOKUP(H8552&amp;"|"&amp;I8552,Sheet3!$H$2:$N$150,5,0),"")</f>
        <v/>
      </c>
      <c r="M8552" s="20" t="str">
        <f>IFERROR(INDEX(Sheet3!$Q$2:$Q$25,MATCH(H8552,Origin_List,0)),"")</f>
        <v/>
      </c>
      <c r="N8552" s="22"/>
    </row>
    <row r="8553" spans="1:14">
      <c r="A8553" s="23"/>
      <c r="C8553" s="26"/>
      <c r="D8553" s="20" t="str">
        <f>IFERROR(VLOOKUP(H8553&amp;"|"&amp;I8553,Sheet3!$H$2:$N$150,5,0),"")</f>
        <v/>
      </c>
      <c r="M8553" s="20" t="str">
        <f>IFERROR(INDEX(Sheet3!$Q$2:$Q$25,MATCH(H8553,Origin_List,0)),"")</f>
        <v/>
      </c>
      <c r="N8553" s="22"/>
    </row>
    <row r="8554" spans="1:14">
      <c r="A8554" s="23"/>
      <c r="C8554" s="26"/>
      <c r="D8554" s="20" t="str">
        <f>IFERROR(VLOOKUP(H8554&amp;"|"&amp;I8554,Sheet3!$H$2:$N$150,5,0),"")</f>
        <v/>
      </c>
      <c r="M8554" s="20" t="str">
        <f>IFERROR(INDEX(Sheet3!$Q$2:$Q$25,MATCH(H8554,Origin_List,0)),"")</f>
        <v/>
      </c>
      <c r="N8554" s="22"/>
    </row>
    <row r="8555" spans="1:14">
      <c r="A8555" s="23"/>
      <c r="C8555" s="26"/>
      <c r="D8555" s="20" t="str">
        <f>IFERROR(VLOOKUP(H8555&amp;"|"&amp;I8555,Sheet3!$H$2:$N$150,5,0),"")</f>
        <v/>
      </c>
      <c r="M8555" s="20" t="str">
        <f>IFERROR(INDEX(Sheet3!$Q$2:$Q$25,MATCH(H8555,Origin_List,0)),"")</f>
        <v/>
      </c>
      <c r="N8555" s="22"/>
    </row>
    <row r="8556" spans="1:14">
      <c r="A8556" s="23"/>
      <c r="C8556" s="26"/>
      <c r="D8556" s="20" t="str">
        <f>IFERROR(VLOOKUP(H8556&amp;"|"&amp;I8556,Sheet3!$H$2:$N$150,5,0),"")</f>
        <v/>
      </c>
      <c r="M8556" s="20" t="str">
        <f>IFERROR(INDEX(Sheet3!$Q$2:$Q$25,MATCH(H8556,Origin_List,0)),"")</f>
        <v/>
      </c>
      <c r="N8556" s="22"/>
    </row>
    <row r="8557" spans="1:14">
      <c r="A8557" s="23"/>
      <c r="C8557" s="26"/>
      <c r="D8557" s="20" t="str">
        <f>IFERROR(VLOOKUP(H8557&amp;"|"&amp;I8557,Sheet3!$H$2:$N$150,5,0),"")</f>
        <v/>
      </c>
      <c r="M8557" s="20" t="str">
        <f>IFERROR(INDEX(Sheet3!$Q$2:$Q$25,MATCH(H8557,Origin_List,0)),"")</f>
        <v/>
      </c>
      <c r="N8557" s="22"/>
    </row>
    <row r="8558" spans="1:14">
      <c r="A8558" s="23"/>
      <c r="C8558" s="26"/>
      <c r="D8558" s="20" t="str">
        <f>IFERROR(VLOOKUP(H8558&amp;"|"&amp;I8558,Sheet3!$H$2:$N$150,5,0),"")</f>
        <v/>
      </c>
      <c r="M8558" s="20" t="str">
        <f>IFERROR(INDEX(Sheet3!$Q$2:$Q$25,MATCH(H8558,Origin_List,0)),"")</f>
        <v/>
      </c>
      <c r="N8558" s="22"/>
    </row>
    <row r="8559" spans="1:14">
      <c r="A8559" s="23"/>
      <c r="C8559" s="26"/>
      <c r="D8559" s="20" t="str">
        <f>IFERROR(VLOOKUP(H8559&amp;"|"&amp;I8559,Sheet3!$H$2:$N$150,5,0),"")</f>
        <v/>
      </c>
      <c r="M8559" s="20" t="str">
        <f>IFERROR(INDEX(Sheet3!$Q$2:$Q$25,MATCH(H8559,Origin_List,0)),"")</f>
        <v/>
      </c>
      <c r="N8559" s="22"/>
    </row>
    <row r="8560" spans="1:14">
      <c r="A8560" s="23"/>
      <c r="C8560" s="26"/>
      <c r="D8560" s="20" t="str">
        <f>IFERROR(VLOOKUP(H8560&amp;"|"&amp;I8560,Sheet3!$H$2:$N$150,5,0),"")</f>
        <v/>
      </c>
      <c r="M8560" s="20" t="str">
        <f>IFERROR(INDEX(Sheet3!$Q$2:$Q$25,MATCH(H8560,Origin_List,0)),"")</f>
        <v/>
      </c>
      <c r="N8560" s="22"/>
    </row>
    <row r="8561" spans="1:14">
      <c r="A8561" s="23"/>
      <c r="C8561" s="26"/>
      <c r="D8561" s="20" t="str">
        <f>IFERROR(VLOOKUP(H8561&amp;"|"&amp;I8561,Sheet3!$H$2:$N$150,5,0),"")</f>
        <v/>
      </c>
      <c r="M8561" s="20" t="str">
        <f>IFERROR(INDEX(Sheet3!$Q$2:$Q$25,MATCH(H8561,Origin_List,0)),"")</f>
        <v/>
      </c>
      <c r="N8561" s="22"/>
    </row>
    <row r="8562" spans="1:14">
      <c r="A8562" s="23"/>
      <c r="C8562" s="26"/>
      <c r="D8562" s="20" t="str">
        <f>IFERROR(VLOOKUP(H8562&amp;"|"&amp;I8562,Sheet3!$H$2:$N$150,5,0),"")</f>
        <v/>
      </c>
      <c r="M8562" s="20" t="str">
        <f>IFERROR(INDEX(Sheet3!$Q$2:$Q$25,MATCH(H8562,Origin_List,0)),"")</f>
        <v/>
      </c>
      <c r="N8562" s="22"/>
    </row>
    <row r="8563" spans="1:14">
      <c r="A8563" s="23"/>
      <c r="C8563" s="26"/>
      <c r="D8563" s="20" t="str">
        <f>IFERROR(VLOOKUP(H8563&amp;"|"&amp;I8563,Sheet3!$H$2:$N$150,5,0),"")</f>
        <v/>
      </c>
      <c r="M8563" s="20" t="str">
        <f>IFERROR(INDEX(Sheet3!$Q$2:$Q$25,MATCH(H8563,Origin_List,0)),"")</f>
        <v/>
      </c>
      <c r="N8563" s="22"/>
    </row>
    <row r="8564" spans="1:14">
      <c r="A8564" s="23"/>
      <c r="C8564" s="26"/>
      <c r="D8564" s="20" t="str">
        <f>IFERROR(VLOOKUP(H8564&amp;"|"&amp;I8564,Sheet3!$H$2:$N$150,5,0),"")</f>
        <v/>
      </c>
      <c r="M8564" s="20" t="str">
        <f>IFERROR(INDEX(Sheet3!$Q$2:$Q$25,MATCH(H8564,Origin_List,0)),"")</f>
        <v/>
      </c>
      <c r="N8564" s="22"/>
    </row>
    <row r="8565" spans="1:14">
      <c r="A8565" s="23"/>
      <c r="C8565" s="26"/>
      <c r="D8565" s="20" t="str">
        <f>IFERROR(VLOOKUP(H8565&amp;"|"&amp;I8565,Sheet3!$H$2:$N$150,5,0),"")</f>
        <v/>
      </c>
      <c r="M8565" s="20" t="str">
        <f>IFERROR(INDEX(Sheet3!$Q$2:$Q$25,MATCH(H8565,Origin_List,0)),"")</f>
        <v/>
      </c>
      <c r="N8565" s="22"/>
    </row>
    <row r="8566" spans="1:14">
      <c r="A8566" s="23"/>
      <c r="C8566" s="26"/>
      <c r="D8566" s="20" t="str">
        <f>IFERROR(VLOOKUP(H8566&amp;"|"&amp;I8566,Sheet3!$H$2:$N$150,5,0),"")</f>
        <v/>
      </c>
      <c r="M8566" s="20" t="str">
        <f>IFERROR(INDEX(Sheet3!$Q$2:$Q$25,MATCH(H8566,Origin_List,0)),"")</f>
        <v/>
      </c>
      <c r="N8566" s="22"/>
    </row>
    <row r="8567" spans="1:14">
      <c r="A8567" s="23"/>
      <c r="C8567" s="26"/>
      <c r="D8567" s="20" t="str">
        <f>IFERROR(VLOOKUP(H8567&amp;"|"&amp;I8567,Sheet3!$H$2:$N$150,5,0),"")</f>
        <v/>
      </c>
      <c r="M8567" s="20" t="str">
        <f>IFERROR(INDEX(Sheet3!$Q$2:$Q$25,MATCH(H8567,Origin_List,0)),"")</f>
        <v/>
      </c>
      <c r="N8567" s="22"/>
    </row>
    <row r="8568" spans="1:14">
      <c r="A8568" s="23"/>
      <c r="C8568" s="26"/>
      <c r="D8568" s="20" t="str">
        <f>IFERROR(VLOOKUP(H8568&amp;"|"&amp;I8568,Sheet3!$H$2:$N$150,5,0),"")</f>
        <v/>
      </c>
      <c r="M8568" s="20" t="str">
        <f>IFERROR(INDEX(Sheet3!$Q$2:$Q$25,MATCH(H8568,Origin_List,0)),"")</f>
        <v/>
      </c>
      <c r="N8568" s="22"/>
    </row>
    <row r="8569" spans="1:14">
      <c r="A8569" s="23"/>
      <c r="C8569" s="26"/>
      <c r="D8569" s="20" t="str">
        <f>IFERROR(VLOOKUP(H8569&amp;"|"&amp;I8569,Sheet3!$H$2:$N$150,5,0),"")</f>
        <v/>
      </c>
      <c r="M8569" s="20" t="str">
        <f>IFERROR(INDEX(Sheet3!$Q$2:$Q$25,MATCH(H8569,Origin_List,0)),"")</f>
        <v/>
      </c>
      <c r="N8569" s="22"/>
    </row>
    <row r="8570" spans="1:14">
      <c r="A8570" s="23"/>
      <c r="C8570" s="26"/>
      <c r="D8570" s="20" t="str">
        <f>IFERROR(VLOOKUP(H8570&amp;"|"&amp;I8570,Sheet3!$H$2:$N$150,5,0),"")</f>
        <v/>
      </c>
      <c r="M8570" s="20" t="str">
        <f>IFERROR(INDEX(Sheet3!$Q$2:$Q$25,MATCH(H8570,Origin_List,0)),"")</f>
        <v/>
      </c>
      <c r="N8570" s="22"/>
    </row>
    <row r="8571" spans="1:14">
      <c r="A8571" s="23"/>
      <c r="C8571" s="26"/>
      <c r="D8571" s="20" t="str">
        <f>IFERROR(VLOOKUP(H8571&amp;"|"&amp;I8571,Sheet3!$H$2:$N$150,5,0),"")</f>
        <v/>
      </c>
      <c r="M8571" s="20" t="str">
        <f>IFERROR(INDEX(Sheet3!$Q$2:$Q$25,MATCH(H8571,Origin_List,0)),"")</f>
        <v/>
      </c>
      <c r="N8571" s="22"/>
    </row>
    <row r="8572" spans="1:14">
      <c r="A8572" s="23"/>
      <c r="C8572" s="26"/>
      <c r="D8572" s="20" t="str">
        <f>IFERROR(VLOOKUP(H8572&amp;"|"&amp;I8572,Sheet3!$H$2:$N$150,5,0),"")</f>
        <v/>
      </c>
      <c r="M8572" s="20" t="str">
        <f>IFERROR(INDEX(Sheet3!$Q$2:$Q$25,MATCH(H8572,Origin_List,0)),"")</f>
        <v/>
      </c>
      <c r="N8572" s="22"/>
    </row>
    <row r="8573" spans="1:14">
      <c r="A8573" s="23"/>
      <c r="C8573" s="26"/>
      <c r="D8573" s="20" t="str">
        <f>IFERROR(VLOOKUP(H8573&amp;"|"&amp;I8573,Sheet3!$H$2:$N$150,5,0),"")</f>
        <v/>
      </c>
      <c r="M8573" s="20" t="str">
        <f>IFERROR(INDEX(Sheet3!$Q$2:$Q$25,MATCH(H8573,Origin_List,0)),"")</f>
        <v/>
      </c>
      <c r="N8573" s="22"/>
    </row>
    <row r="8574" spans="1:14">
      <c r="A8574" s="23"/>
      <c r="C8574" s="26"/>
      <c r="D8574" s="20" t="str">
        <f>IFERROR(VLOOKUP(H8574&amp;"|"&amp;I8574,Sheet3!$H$2:$N$150,5,0),"")</f>
        <v/>
      </c>
      <c r="M8574" s="20" t="str">
        <f>IFERROR(INDEX(Sheet3!$Q$2:$Q$25,MATCH(H8574,Origin_List,0)),"")</f>
        <v/>
      </c>
      <c r="N8574" s="22"/>
    </row>
    <row r="8575" spans="1:14">
      <c r="A8575" s="23"/>
      <c r="C8575" s="26"/>
      <c r="D8575" s="20" t="str">
        <f>IFERROR(VLOOKUP(H8575&amp;"|"&amp;I8575,Sheet3!$H$2:$N$150,5,0),"")</f>
        <v/>
      </c>
      <c r="M8575" s="20" t="str">
        <f>IFERROR(INDEX(Sheet3!$Q$2:$Q$25,MATCH(H8575,Origin_List,0)),"")</f>
        <v/>
      </c>
      <c r="N8575" s="22"/>
    </row>
    <row r="8576" spans="1:14">
      <c r="A8576" s="23"/>
      <c r="C8576" s="26"/>
      <c r="D8576" s="20" t="str">
        <f>IFERROR(VLOOKUP(H8576&amp;"|"&amp;I8576,Sheet3!$H$2:$N$150,5,0),"")</f>
        <v/>
      </c>
      <c r="M8576" s="20" t="str">
        <f>IFERROR(INDEX(Sheet3!$Q$2:$Q$25,MATCH(H8576,Origin_List,0)),"")</f>
        <v/>
      </c>
      <c r="N8576" s="22"/>
    </row>
    <row r="8577" spans="1:14">
      <c r="A8577" s="23"/>
      <c r="C8577" s="26"/>
      <c r="D8577" s="20" t="str">
        <f>IFERROR(VLOOKUP(H8577&amp;"|"&amp;I8577,Sheet3!$H$2:$N$150,5,0),"")</f>
        <v/>
      </c>
      <c r="M8577" s="20" t="str">
        <f>IFERROR(INDEX(Sheet3!$Q$2:$Q$25,MATCH(H8577,Origin_List,0)),"")</f>
        <v/>
      </c>
      <c r="N8577" s="22"/>
    </row>
    <row r="8578" spans="1:14">
      <c r="A8578" s="23"/>
      <c r="C8578" s="26"/>
      <c r="D8578" s="20" t="str">
        <f>IFERROR(VLOOKUP(H8578&amp;"|"&amp;I8578,Sheet3!$H$2:$N$150,5,0),"")</f>
        <v/>
      </c>
      <c r="M8578" s="20" t="str">
        <f>IFERROR(INDEX(Sheet3!$Q$2:$Q$25,MATCH(H8578,Origin_List,0)),"")</f>
        <v/>
      </c>
      <c r="N8578" s="22"/>
    </row>
    <row r="8579" spans="1:14">
      <c r="A8579" s="23"/>
      <c r="C8579" s="26"/>
      <c r="D8579" s="20" t="str">
        <f>IFERROR(VLOOKUP(H8579&amp;"|"&amp;I8579,Sheet3!$H$2:$N$150,5,0),"")</f>
        <v/>
      </c>
      <c r="M8579" s="20" t="str">
        <f>IFERROR(INDEX(Sheet3!$Q$2:$Q$25,MATCH(H8579,Origin_List,0)),"")</f>
        <v/>
      </c>
      <c r="N8579" s="22"/>
    </row>
    <row r="8580" spans="1:14">
      <c r="A8580" s="23"/>
      <c r="C8580" s="26"/>
      <c r="D8580" s="20" t="str">
        <f>IFERROR(VLOOKUP(H8580&amp;"|"&amp;I8580,Sheet3!$H$2:$N$150,5,0),"")</f>
        <v/>
      </c>
      <c r="M8580" s="20" t="str">
        <f>IFERROR(INDEX(Sheet3!$Q$2:$Q$25,MATCH(H8580,Origin_List,0)),"")</f>
        <v/>
      </c>
      <c r="N8580" s="22"/>
    </row>
    <row r="8581" spans="1:14">
      <c r="A8581" s="23"/>
      <c r="C8581" s="26"/>
      <c r="D8581" s="20" t="str">
        <f>IFERROR(VLOOKUP(H8581&amp;"|"&amp;I8581,Sheet3!$H$2:$N$150,5,0),"")</f>
        <v/>
      </c>
      <c r="M8581" s="20" t="str">
        <f>IFERROR(INDEX(Sheet3!$Q$2:$Q$25,MATCH(H8581,Origin_List,0)),"")</f>
        <v/>
      </c>
      <c r="N8581" s="22"/>
    </row>
    <row r="8582" spans="1:14">
      <c r="A8582" s="23"/>
      <c r="C8582" s="26"/>
      <c r="D8582" s="20" t="str">
        <f>IFERROR(VLOOKUP(H8582&amp;"|"&amp;I8582,Sheet3!$H$2:$N$150,5,0),"")</f>
        <v/>
      </c>
      <c r="M8582" s="20" t="str">
        <f>IFERROR(INDEX(Sheet3!$Q$2:$Q$25,MATCH(H8582,Origin_List,0)),"")</f>
        <v/>
      </c>
      <c r="N8582" s="22"/>
    </row>
    <row r="8583" spans="1:14">
      <c r="A8583" s="23"/>
      <c r="C8583" s="26"/>
      <c r="D8583" s="20" t="str">
        <f>IFERROR(VLOOKUP(H8583&amp;"|"&amp;I8583,Sheet3!$H$2:$N$150,5,0),"")</f>
        <v/>
      </c>
      <c r="M8583" s="20" t="str">
        <f>IFERROR(INDEX(Sheet3!$Q$2:$Q$25,MATCH(H8583,Origin_List,0)),"")</f>
        <v/>
      </c>
      <c r="N8583" s="22"/>
    </row>
    <row r="8584" spans="1:14">
      <c r="A8584" s="23"/>
      <c r="C8584" s="26"/>
      <c r="D8584" s="20" t="str">
        <f>IFERROR(VLOOKUP(H8584&amp;"|"&amp;I8584,Sheet3!$H$2:$N$150,5,0),"")</f>
        <v/>
      </c>
      <c r="M8584" s="20" t="str">
        <f>IFERROR(INDEX(Sheet3!$Q$2:$Q$25,MATCH(H8584,Origin_List,0)),"")</f>
        <v/>
      </c>
      <c r="N8584" s="22"/>
    </row>
    <row r="8585" spans="1:14">
      <c r="A8585" s="23"/>
      <c r="C8585" s="26"/>
      <c r="D8585" s="20" t="str">
        <f>IFERROR(VLOOKUP(H8585&amp;"|"&amp;I8585,Sheet3!$H$2:$N$150,5,0),"")</f>
        <v/>
      </c>
      <c r="M8585" s="20" t="str">
        <f>IFERROR(INDEX(Sheet3!$Q$2:$Q$25,MATCH(H8585,Origin_List,0)),"")</f>
        <v/>
      </c>
      <c r="N8585" s="22"/>
    </row>
    <row r="8586" spans="1:14">
      <c r="A8586" s="23"/>
      <c r="C8586" s="26"/>
      <c r="D8586" s="20" t="str">
        <f>IFERROR(VLOOKUP(H8586&amp;"|"&amp;I8586,Sheet3!$H$2:$N$150,5,0),"")</f>
        <v/>
      </c>
      <c r="M8586" s="20" t="str">
        <f>IFERROR(INDEX(Sheet3!$Q$2:$Q$25,MATCH(H8586,Origin_List,0)),"")</f>
        <v/>
      </c>
      <c r="N8586" s="22"/>
    </row>
    <row r="8587" spans="1:14">
      <c r="A8587" s="23"/>
      <c r="C8587" s="26"/>
      <c r="D8587" s="20" t="str">
        <f>IFERROR(VLOOKUP(H8587&amp;"|"&amp;I8587,Sheet3!$H$2:$N$150,5,0),"")</f>
        <v/>
      </c>
      <c r="M8587" s="20" t="str">
        <f>IFERROR(INDEX(Sheet3!$Q$2:$Q$25,MATCH(H8587,Origin_List,0)),"")</f>
        <v/>
      </c>
      <c r="N8587" s="22"/>
    </row>
    <row r="8588" spans="1:14">
      <c r="A8588" s="23"/>
      <c r="C8588" s="26"/>
      <c r="D8588" s="20" t="str">
        <f>IFERROR(VLOOKUP(H8588&amp;"|"&amp;I8588,Sheet3!$H$2:$N$150,5,0),"")</f>
        <v/>
      </c>
      <c r="M8588" s="20" t="str">
        <f>IFERROR(INDEX(Sheet3!$Q$2:$Q$25,MATCH(H8588,Origin_List,0)),"")</f>
        <v/>
      </c>
      <c r="N8588" s="22"/>
    </row>
    <row r="8589" spans="1:14">
      <c r="A8589" s="23"/>
      <c r="C8589" s="26"/>
      <c r="D8589" s="20" t="str">
        <f>IFERROR(VLOOKUP(H8589&amp;"|"&amp;I8589,Sheet3!$H$2:$N$150,5,0),"")</f>
        <v/>
      </c>
      <c r="M8589" s="20" t="str">
        <f>IFERROR(INDEX(Sheet3!$Q$2:$Q$25,MATCH(H8589,Origin_List,0)),"")</f>
        <v/>
      </c>
      <c r="N8589" s="22"/>
    </row>
    <row r="8590" spans="1:14">
      <c r="A8590" s="23"/>
      <c r="C8590" s="26"/>
      <c r="D8590" s="20" t="str">
        <f>IFERROR(VLOOKUP(H8590&amp;"|"&amp;I8590,Sheet3!$H$2:$N$150,5,0),"")</f>
        <v/>
      </c>
      <c r="M8590" s="20" t="str">
        <f>IFERROR(INDEX(Sheet3!$Q$2:$Q$25,MATCH(H8590,Origin_List,0)),"")</f>
        <v/>
      </c>
      <c r="N8590" s="22"/>
    </row>
    <row r="8591" spans="1:14">
      <c r="A8591" s="23"/>
      <c r="C8591" s="26"/>
      <c r="D8591" s="20" t="str">
        <f>IFERROR(VLOOKUP(H8591&amp;"|"&amp;I8591,Sheet3!$H$2:$N$150,5,0),"")</f>
        <v/>
      </c>
      <c r="M8591" s="20" t="str">
        <f>IFERROR(INDEX(Sheet3!$Q$2:$Q$25,MATCH(H8591,Origin_List,0)),"")</f>
        <v/>
      </c>
      <c r="N8591" s="22"/>
    </row>
    <row r="8592" spans="1:14">
      <c r="A8592" s="23"/>
      <c r="C8592" s="26"/>
      <c r="D8592" s="20" t="str">
        <f>IFERROR(VLOOKUP(H8592&amp;"|"&amp;I8592,Sheet3!$H$2:$N$150,5,0),"")</f>
        <v/>
      </c>
      <c r="M8592" s="20" t="str">
        <f>IFERROR(INDEX(Sheet3!$Q$2:$Q$25,MATCH(H8592,Origin_List,0)),"")</f>
        <v/>
      </c>
      <c r="N8592" s="22"/>
    </row>
    <row r="8593" spans="1:14">
      <c r="A8593" s="23"/>
      <c r="C8593" s="26"/>
      <c r="D8593" s="20" t="str">
        <f>IFERROR(VLOOKUP(H8593&amp;"|"&amp;I8593,Sheet3!$H$2:$N$150,5,0),"")</f>
        <v/>
      </c>
      <c r="M8593" s="20" t="str">
        <f>IFERROR(INDEX(Sheet3!$Q$2:$Q$25,MATCH(H8593,Origin_List,0)),"")</f>
        <v/>
      </c>
      <c r="N8593" s="22"/>
    </row>
    <row r="8594" spans="1:14">
      <c r="A8594" s="23"/>
      <c r="C8594" s="26"/>
      <c r="D8594" s="20" t="str">
        <f>IFERROR(VLOOKUP(H8594&amp;"|"&amp;I8594,Sheet3!$H$2:$N$150,5,0),"")</f>
        <v/>
      </c>
      <c r="M8594" s="20" t="str">
        <f>IFERROR(INDEX(Sheet3!$Q$2:$Q$25,MATCH(H8594,Origin_List,0)),"")</f>
        <v/>
      </c>
      <c r="N8594" s="22"/>
    </row>
    <row r="8595" spans="1:14">
      <c r="A8595" s="23"/>
      <c r="C8595" s="26"/>
      <c r="D8595" s="20" t="str">
        <f>IFERROR(VLOOKUP(H8595&amp;"|"&amp;I8595,Sheet3!$H$2:$N$150,5,0),"")</f>
        <v/>
      </c>
      <c r="M8595" s="20" t="str">
        <f>IFERROR(INDEX(Sheet3!$Q$2:$Q$25,MATCH(H8595,Origin_List,0)),"")</f>
        <v/>
      </c>
      <c r="N8595" s="22"/>
    </row>
    <row r="8596" spans="1:14">
      <c r="A8596" s="23"/>
      <c r="C8596" s="26"/>
      <c r="D8596" s="20" t="str">
        <f>IFERROR(VLOOKUP(H8596&amp;"|"&amp;I8596,Sheet3!$H$2:$N$150,5,0),"")</f>
        <v/>
      </c>
      <c r="M8596" s="20" t="str">
        <f>IFERROR(INDEX(Sheet3!$Q$2:$Q$25,MATCH(H8596,Origin_List,0)),"")</f>
        <v/>
      </c>
      <c r="N8596" s="22"/>
    </row>
    <row r="8597" spans="1:14">
      <c r="A8597" s="23"/>
      <c r="C8597" s="26"/>
      <c r="D8597" s="20" t="str">
        <f>IFERROR(VLOOKUP(H8597&amp;"|"&amp;I8597,Sheet3!$H$2:$N$150,5,0),"")</f>
        <v/>
      </c>
      <c r="M8597" s="20" t="str">
        <f>IFERROR(INDEX(Sheet3!$Q$2:$Q$25,MATCH(H8597,Origin_List,0)),"")</f>
        <v/>
      </c>
      <c r="N8597" s="22"/>
    </row>
    <row r="8598" spans="1:14">
      <c r="A8598" s="23"/>
      <c r="C8598" s="26"/>
      <c r="D8598" s="20" t="str">
        <f>IFERROR(VLOOKUP(H8598&amp;"|"&amp;I8598,Sheet3!$H$2:$N$150,5,0),"")</f>
        <v/>
      </c>
      <c r="M8598" s="20" t="str">
        <f>IFERROR(INDEX(Sheet3!$Q$2:$Q$25,MATCH(H8598,Origin_List,0)),"")</f>
        <v/>
      </c>
      <c r="N8598" s="22"/>
    </row>
    <row r="8599" spans="1:14">
      <c r="A8599" s="23"/>
      <c r="C8599" s="26"/>
      <c r="D8599" s="20" t="str">
        <f>IFERROR(VLOOKUP(H8599&amp;"|"&amp;I8599,Sheet3!$H$2:$N$150,5,0),"")</f>
        <v/>
      </c>
      <c r="M8599" s="20" t="str">
        <f>IFERROR(INDEX(Sheet3!$Q$2:$Q$25,MATCH(H8599,Origin_List,0)),"")</f>
        <v/>
      </c>
      <c r="N8599" s="22"/>
    </row>
    <row r="8600" spans="1:14">
      <c r="A8600" s="23"/>
      <c r="C8600" s="26"/>
      <c r="D8600" s="20" t="str">
        <f>IFERROR(VLOOKUP(H8600&amp;"|"&amp;I8600,Sheet3!$H$2:$N$150,5,0),"")</f>
        <v/>
      </c>
      <c r="M8600" s="20" t="str">
        <f>IFERROR(INDEX(Sheet3!$Q$2:$Q$25,MATCH(H8600,Origin_List,0)),"")</f>
        <v/>
      </c>
      <c r="N8600" s="22"/>
    </row>
    <row r="8601" spans="1:14">
      <c r="A8601" s="23"/>
      <c r="C8601" s="26"/>
      <c r="D8601" s="20" t="str">
        <f>IFERROR(VLOOKUP(H8601&amp;"|"&amp;I8601,Sheet3!$H$2:$N$150,5,0),"")</f>
        <v/>
      </c>
      <c r="M8601" s="20" t="str">
        <f>IFERROR(INDEX(Sheet3!$Q$2:$Q$25,MATCH(H8601,Origin_List,0)),"")</f>
        <v/>
      </c>
      <c r="N8601" s="22"/>
    </row>
    <row r="8602" spans="1:14">
      <c r="A8602" s="23"/>
      <c r="C8602" s="26"/>
      <c r="D8602" s="20" t="str">
        <f>IFERROR(VLOOKUP(H8602&amp;"|"&amp;I8602,Sheet3!$H$2:$N$150,5,0),"")</f>
        <v/>
      </c>
      <c r="M8602" s="20" t="str">
        <f>IFERROR(INDEX(Sheet3!$Q$2:$Q$25,MATCH(H8602,Origin_List,0)),"")</f>
        <v/>
      </c>
      <c r="N8602" s="22"/>
    </row>
    <row r="8603" spans="1:14">
      <c r="A8603" s="23"/>
      <c r="C8603" s="26"/>
      <c r="D8603" s="20" t="str">
        <f>IFERROR(VLOOKUP(H8603&amp;"|"&amp;I8603,Sheet3!$H$2:$N$150,5,0),"")</f>
        <v/>
      </c>
      <c r="M8603" s="20" t="str">
        <f>IFERROR(INDEX(Sheet3!$Q$2:$Q$25,MATCH(H8603,Origin_List,0)),"")</f>
        <v/>
      </c>
      <c r="N8603" s="22"/>
    </row>
    <row r="8604" spans="1:14">
      <c r="A8604" s="23"/>
      <c r="C8604" s="26"/>
      <c r="D8604" s="20" t="str">
        <f>IFERROR(VLOOKUP(H8604&amp;"|"&amp;I8604,Sheet3!$H$2:$N$150,5,0),"")</f>
        <v/>
      </c>
      <c r="M8604" s="20" t="str">
        <f>IFERROR(INDEX(Sheet3!$Q$2:$Q$25,MATCH(H8604,Origin_List,0)),"")</f>
        <v/>
      </c>
      <c r="N8604" s="22"/>
    </row>
    <row r="8605" spans="1:14">
      <c r="A8605" s="23"/>
      <c r="C8605" s="26"/>
      <c r="D8605" s="20" t="str">
        <f>IFERROR(VLOOKUP(H8605&amp;"|"&amp;I8605,Sheet3!$H$2:$N$150,5,0),"")</f>
        <v/>
      </c>
      <c r="M8605" s="20" t="str">
        <f>IFERROR(INDEX(Sheet3!$Q$2:$Q$25,MATCH(H8605,Origin_List,0)),"")</f>
        <v/>
      </c>
      <c r="N8605" s="22"/>
    </row>
    <row r="8606" spans="1:14">
      <c r="A8606" s="23"/>
      <c r="C8606" s="26"/>
      <c r="D8606" s="20" t="str">
        <f>IFERROR(VLOOKUP(H8606&amp;"|"&amp;I8606,Sheet3!$H$2:$N$150,5,0),"")</f>
        <v/>
      </c>
      <c r="M8606" s="20" t="str">
        <f>IFERROR(INDEX(Sheet3!$Q$2:$Q$25,MATCH(H8606,Origin_List,0)),"")</f>
        <v/>
      </c>
      <c r="N8606" s="22"/>
    </row>
    <row r="8607" spans="1:14">
      <c r="A8607" s="23"/>
      <c r="C8607" s="26"/>
      <c r="D8607" s="20" t="str">
        <f>IFERROR(VLOOKUP(H8607&amp;"|"&amp;I8607,Sheet3!$H$2:$N$150,5,0),"")</f>
        <v/>
      </c>
      <c r="M8607" s="20" t="str">
        <f>IFERROR(INDEX(Sheet3!$Q$2:$Q$25,MATCH(H8607,Origin_List,0)),"")</f>
        <v/>
      </c>
      <c r="N8607" s="22"/>
    </row>
    <row r="8608" spans="1:14">
      <c r="A8608" s="23"/>
      <c r="C8608" s="26"/>
      <c r="D8608" s="20" t="str">
        <f>IFERROR(VLOOKUP(H8608&amp;"|"&amp;I8608,Sheet3!$H$2:$N$150,5,0),"")</f>
        <v/>
      </c>
      <c r="M8608" s="20" t="str">
        <f>IFERROR(INDEX(Sheet3!$Q$2:$Q$25,MATCH(H8608,Origin_List,0)),"")</f>
        <v/>
      </c>
      <c r="N8608" s="22"/>
    </row>
    <row r="8609" spans="1:14">
      <c r="A8609" s="23"/>
      <c r="C8609" s="26"/>
      <c r="D8609" s="20" t="str">
        <f>IFERROR(VLOOKUP(H8609&amp;"|"&amp;I8609,Sheet3!$H$2:$N$150,5,0),"")</f>
        <v/>
      </c>
      <c r="M8609" s="20" t="str">
        <f>IFERROR(INDEX(Sheet3!$Q$2:$Q$25,MATCH(H8609,Origin_List,0)),"")</f>
        <v/>
      </c>
      <c r="N8609" s="22"/>
    </row>
    <row r="8610" spans="1:14">
      <c r="A8610" s="23"/>
      <c r="C8610" s="26"/>
      <c r="D8610" s="20" t="str">
        <f>IFERROR(VLOOKUP(H8610&amp;"|"&amp;I8610,Sheet3!$H$2:$N$150,5,0),"")</f>
        <v/>
      </c>
      <c r="M8610" s="20" t="str">
        <f>IFERROR(INDEX(Sheet3!$Q$2:$Q$25,MATCH(H8610,Origin_List,0)),"")</f>
        <v/>
      </c>
      <c r="N8610" s="22"/>
    </row>
    <row r="8611" spans="1:14">
      <c r="A8611" s="23"/>
      <c r="C8611" s="26"/>
      <c r="D8611" s="20" t="str">
        <f>IFERROR(VLOOKUP(H8611&amp;"|"&amp;I8611,Sheet3!$H$2:$N$150,5,0),"")</f>
        <v/>
      </c>
      <c r="M8611" s="20" t="str">
        <f>IFERROR(INDEX(Sheet3!$Q$2:$Q$25,MATCH(H8611,Origin_List,0)),"")</f>
        <v/>
      </c>
      <c r="N8611" s="22"/>
    </row>
    <row r="8612" spans="1:14">
      <c r="A8612" s="23"/>
      <c r="C8612" s="26"/>
      <c r="D8612" s="20" t="str">
        <f>IFERROR(VLOOKUP(H8612&amp;"|"&amp;I8612,Sheet3!$H$2:$N$150,5,0),"")</f>
        <v/>
      </c>
      <c r="M8612" s="20" t="str">
        <f>IFERROR(INDEX(Sheet3!$Q$2:$Q$25,MATCH(H8612,Origin_List,0)),"")</f>
        <v/>
      </c>
      <c r="N8612" s="22"/>
    </row>
    <row r="8613" spans="1:14">
      <c r="A8613" s="23"/>
      <c r="C8613" s="26"/>
      <c r="D8613" s="20" t="str">
        <f>IFERROR(VLOOKUP(H8613&amp;"|"&amp;I8613,Sheet3!$H$2:$N$150,5,0),"")</f>
        <v/>
      </c>
      <c r="M8613" s="20" t="str">
        <f>IFERROR(INDEX(Sheet3!$Q$2:$Q$25,MATCH(H8613,Origin_List,0)),"")</f>
        <v/>
      </c>
      <c r="N8613" s="22"/>
    </row>
    <row r="8614" spans="1:14">
      <c r="A8614" s="23"/>
      <c r="C8614" s="26"/>
      <c r="D8614" s="20" t="str">
        <f>IFERROR(VLOOKUP(H8614&amp;"|"&amp;I8614,Sheet3!$H$2:$N$150,5,0),"")</f>
        <v/>
      </c>
      <c r="M8614" s="20" t="str">
        <f>IFERROR(INDEX(Sheet3!$Q$2:$Q$25,MATCH(H8614,Origin_List,0)),"")</f>
        <v/>
      </c>
      <c r="N8614" s="22"/>
    </row>
    <row r="8615" spans="1:14">
      <c r="A8615" s="23"/>
      <c r="C8615" s="26"/>
      <c r="D8615" s="20" t="str">
        <f>IFERROR(VLOOKUP(H8615&amp;"|"&amp;I8615,Sheet3!$H$2:$N$150,5,0),"")</f>
        <v/>
      </c>
      <c r="M8615" s="20" t="str">
        <f>IFERROR(INDEX(Sheet3!$Q$2:$Q$25,MATCH(H8615,Origin_List,0)),"")</f>
        <v/>
      </c>
      <c r="N8615" s="22"/>
    </row>
    <row r="8616" spans="1:14">
      <c r="A8616" s="23"/>
      <c r="C8616" s="26"/>
      <c r="D8616" s="20" t="str">
        <f>IFERROR(VLOOKUP(H8616&amp;"|"&amp;I8616,Sheet3!$H$2:$N$150,5,0),"")</f>
        <v/>
      </c>
      <c r="M8616" s="20" t="str">
        <f>IFERROR(INDEX(Sheet3!$Q$2:$Q$25,MATCH(H8616,Origin_List,0)),"")</f>
        <v/>
      </c>
      <c r="N8616" s="22"/>
    </row>
    <row r="8617" spans="1:14">
      <c r="A8617" s="23"/>
      <c r="C8617" s="26"/>
      <c r="D8617" s="20" t="str">
        <f>IFERROR(VLOOKUP(H8617&amp;"|"&amp;I8617,Sheet3!$H$2:$N$150,5,0),"")</f>
        <v/>
      </c>
      <c r="M8617" s="20" t="str">
        <f>IFERROR(INDEX(Sheet3!$Q$2:$Q$25,MATCH(H8617,Origin_List,0)),"")</f>
        <v/>
      </c>
      <c r="N8617" s="22"/>
    </row>
    <row r="8618" spans="1:14">
      <c r="A8618" s="23"/>
      <c r="C8618" s="26"/>
      <c r="D8618" s="20" t="str">
        <f>IFERROR(VLOOKUP(H8618&amp;"|"&amp;I8618,Sheet3!$H$2:$N$150,5,0),"")</f>
        <v/>
      </c>
      <c r="M8618" s="20" t="str">
        <f>IFERROR(INDEX(Sheet3!$Q$2:$Q$25,MATCH(H8618,Origin_List,0)),"")</f>
        <v/>
      </c>
      <c r="N8618" s="22"/>
    </row>
    <row r="8619" spans="1:14">
      <c r="A8619" s="23"/>
      <c r="C8619" s="26"/>
      <c r="D8619" s="20" t="str">
        <f>IFERROR(VLOOKUP(H8619&amp;"|"&amp;I8619,Sheet3!$H$2:$N$150,5,0),"")</f>
        <v/>
      </c>
      <c r="M8619" s="20" t="str">
        <f>IFERROR(INDEX(Sheet3!$Q$2:$Q$25,MATCH(H8619,Origin_List,0)),"")</f>
        <v/>
      </c>
      <c r="N8619" s="22"/>
    </row>
    <row r="8620" spans="1:14">
      <c r="A8620" s="23"/>
      <c r="C8620" s="26"/>
      <c r="D8620" s="20" t="str">
        <f>IFERROR(VLOOKUP(H8620&amp;"|"&amp;I8620,Sheet3!$H$2:$N$150,5,0),"")</f>
        <v/>
      </c>
      <c r="M8620" s="20" t="str">
        <f>IFERROR(INDEX(Sheet3!$Q$2:$Q$25,MATCH(H8620,Origin_List,0)),"")</f>
        <v/>
      </c>
      <c r="N8620" s="22"/>
    </row>
    <row r="8621" spans="1:14">
      <c r="A8621" s="23"/>
      <c r="C8621" s="26"/>
      <c r="D8621" s="20" t="str">
        <f>IFERROR(VLOOKUP(H8621&amp;"|"&amp;I8621,Sheet3!$H$2:$N$150,5,0),"")</f>
        <v/>
      </c>
      <c r="M8621" s="20" t="str">
        <f>IFERROR(INDEX(Sheet3!$Q$2:$Q$25,MATCH(H8621,Origin_List,0)),"")</f>
        <v/>
      </c>
      <c r="N8621" s="22"/>
    </row>
    <row r="8622" spans="1:14">
      <c r="A8622" s="23"/>
      <c r="C8622" s="26"/>
      <c r="D8622" s="20" t="str">
        <f>IFERROR(VLOOKUP(H8622&amp;"|"&amp;I8622,Sheet3!$H$2:$N$150,5,0),"")</f>
        <v/>
      </c>
      <c r="M8622" s="20" t="str">
        <f>IFERROR(INDEX(Sheet3!$Q$2:$Q$25,MATCH(H8622,Origin_List,0)),"")</f>
        <v/>
      </c>
      <c r="N8622" s="22"/>
    </row>
    <row r="8623" spans="1:14">
      <c r="A8623" s="23"/>
      <c r="C8623" s="26"/>
      <c r="D8623" s="20" t="str">
        <f>IFERROR(VLOOKUP(H8623&amp;"|"&amp;I8623,Sheet3!$H$2:$N$150,5,0),"")</f>
        <v/>
      </c>
      <c r="M8623" s="20" t="str">
        <f>IFERROR(INDEX(Sheet3!$Q$2:$Q$25,MATCH(H8623,Origin_List,0)),"")</f>
        <v/>
      </c>
      <c r="N8623" s="22"/>
    </row>
    <row r="8624" spans="1:14">
      <c r="A8624" s="23"/>
      <c r="C8624" s="26"/>
      <c r="D8624" s="20" t="str">
        <f>IFERROR(VLOOKUP(H8624&amp;"|"&amp;I8624,Sheet3!$H$2:$N$150,5,0),"")</f>
        <v/>
      </c>
      <c r="M8624" s="20" t="str">
        <f>IFERROR(INDEX(Sheet3!$Q$2:$Q$25,MATCH(H8624,Origin_List,0)),"")</f>
        <v/>
      </c>
      <c r="N8624" s="22"/>
    </row>
    <row r="8625" spans="1:14">
      <c r="A8625" s="23"/>
      <c r="C8625" s="26"/>
      <c r="D8625" s="20" t="str">
        <f>IFERROR(VLOOKUP(H8625&amp;"|"&amp;I8625,Sheet3!$H$2:$N$150,5,0),"")</f>
        <v/>
      </c>
      <c r="M8625" s="20" t="str">
        <f>IFERROR(INDEX(Sheet3!$Q$2:$Q$25,MATCH(H8625,Origin_List,0)),"")</f>
        <v/>
      </c>
      <c r="N8625" s="22"/>
    </row>
    <row r="8626" spans="1:14">
      <c r="A8626" s="23"/>
      <c r="C8626" s="26"/>
      <c r="D8626" s="20" t="str">
        <f>IFERROR(VLOOKUP(H8626&amp;"|"&amp;I8626,Sheet3!$H$2:$N$150,5,0),"")</f>
        <v/>
      </c>
      <c r="M8626" s="20" t="str">
        <f>IFERROR(INDEX(Sheet3!$Q$2:$Q$25,MATCH(H8626,Origin_List,0)),"")</f>
        <v/>
      </c>
      <c r="N8626" s="22"/>
    </row>
    <row r="8627" spans="1:14">
      <c r="A8627" s="23"/>
      <c r="C8627" s="26"/>
      <c r="D8627" s="20" t="str">
        <f>IFERROR(VLOOKUP(H8627&amp;"|"&amp;I8627,Sheet3!$H$2:$N$150,5,0),"")</f>
        <v/>
      </c>
      <c r="M8627" s="20" t="str">
        <f>IFERROR(INDEX(Sheet3!$Q$2:$Q$25,MATCH(H8627,Origin_List,0)),"")</f>
        <v/>
      </c>
      <c r="N8627" s="22"/>
    </row>
    <row r="8628" spans="1:14">
      <c r="A8628" s="23"/>
      <c r="C8628" s="26"/>
      <c r="D8628" s="20" t="str">
        <f>IFERROR(VLOOKUP(H8628&amp;"|"&amp;I8628,Sheet3!$H$2:$N$150,5,0),"")</f>
        <v/>
      </c>
      <c r="M8628" s="20" t="str">
        <f>IFERROR(INDEX(Sheet3!$Q$2:$Q$25,MATCH(H8628,Origin_List,0)),"")</f>
        <v/>
      </c>
      <c r="N8628" s="22"/>
    </row>
    <row r="8629" spans="1:14">
      <c r="A8629" s="23"/>
      <c r="C8629" s="26"/>
      <c r="D8629" s="20" t="str">
        <f>IFERROR(VLOOKUP(H8629&amp;"|"&amp;I8629,Sheet3!$H$2:$N$150,5,0),"")</f>
        <v/>
      </c>
      <c r="M8629" s="20" t="str">
        <f>IFERROR(INDEX(Sheet3!$Q$2:$Q$25,MATCH(H8629,Origin_List,0)),"")</f>
        <v/>
      </c>
      <c r="N8629" s="22"/>
    </row>
    <row r="8630" spans="1:14">
      <c r="A8630" s="23"/>
      <c r="C8630" s="26"/>
      <c r="D8630" s="20" t="str">
        <f>IFERROR(VLOOKUP(H8630&amp;"|"&amp;I8630,Sheet3!$H$2:$N$150,5,0),"")</f>
        <v/>
      </c>
      <c r="M8630" s="20" t="str">
        <f>IFERROR(INDEX(Sheet3!$Q$2:$Q$25,MATCH(H8630,Origin_List,0)),"")</f>
        <v/>
      </c>
      <c r="N8630" s="22"/>
    </row>
    <row r="8631" spans="1:14">
      <c r="A8631" s="23"/>
      <c r="C8631" s="26"/>
      <c r="D8631" s="20" t="str">
        <f>IFERROR(VLOOKUP(H8631&amp;"|"&amp;I8631,Sheet3!$H$2:$N$150,5,0),"")</f>
        <v/>
      </c>
      <c r="M8631" s="20" t="str">
        <f>IFERROR(INDEX(Sheet3!$Q$2:$Q$25,MATCH(H8631,Origin_List,0)),"")</f>
        <v/>
      </c>
      <c r="N8631" s="22"/>
    </row>
    <row r="8632" spans="1:14">
      <c r="A8632" s="23"/>
      <c r="C8632" s="26"/>
      <c r="D8632" s="20" t="str">
        <f>IFERROR(VLOOKUP(H8632&amp;"|"&amp;I8632,Sheet3!$H$2:$N$150,5,0),"")</f>
        <v/>
      </c>
      <c r="M8632" s="20" t="str">
        <f>IFERROR(INDEX(Sheet3!$Q$2:$Q$25,MATCH(H8632,Origin_List,0)),"")</f>
        <v/>
      </c>
      <c r="N8632" s="22"/>
    </row>
    <row r="8633" spans="1:14">
      <c r="A8633" s="23"/>
      <c r="C8633" s="26"/>
      <c r="D8633" s="20" t="str">
        <f>IFERROR(VLOOKUP(H8633&amp;"|"&amp;I8633,Sheet3!$H$2:$N$150,5,0),"")</f>
        <v/>
      </c>
      <c r="M8633" s="20" t="str">
        <f>IFERROR(INDEX(Sheet3!$Q$2:$Q$25,MATCH(H8633,Origin_List,0)),"")</f>
        <v/>
      </c>
      <c r="N8633" s="22"/>
    </row>
    <row r="8634" spans="1:14">
      <c r="A8634" s="23"/>
      <c r="C8634" s="26"/>
      <c r="D8634" s="20" t="str">
        <f>IFERROR(VLOOKUP(H8634&amp;"|"&amp;I8634,Sheet3!$H$2:$N$150,5,0),"")</f>
        <v/>
      </c>
      <c r="M8634" s="20" t="str">
        <f>IFERROR(INDEX(Sheet3!$Q$2:$Q$25,MATCH(H8634,Origin_List,0)),"")</f>
        <v/>
      </c>
      <c r="N8634" s="22"/>
    </row>
    <row r="8635" spans="1:14">
      <c r="A8635" s="23"/>
      <c r="C8635" s="26"/>
      <c r="D8635" s="20" t="str">
        <f>IFERROR(VLOOKUP(H8635&amp;"|"&amp;I8635,Sheet3!$H$2:$N$150,5,0),"")</f>
        <v/>
      </c>
      <c r="M8635" s="20" t="str">
        <f>IFERROR(INDEX(Sheet3!$Q$2:$Q$25,MATCH(H8635,Origin_List,0)),"")</f>
        <v/>
      </c>
      <c r="N8635" s="22"/>
    </row>
    <row r="8636" spans="1:14">
      <c r="A8636" s="23"/>
      <c r="C8636" s="26"/>
      <c r="D8636" s="20" t="str">
        <f>IFERROR(VLOOKUP(H8636&amp;"|"&amp;I8636,Sheet3!$H$2:$N$150,5,0),"")</f>
        <v/>
      </c>
      <c r="M8636" s="20" t="str">
        <f>IFERROR(INDEX(Sheet3!$Q$2:$Q$25,MATCH(H8636,Origin_List,0)),"")</f>
        <v/>
      </c>
      <c r="N8636" s="22"/>
    </row>
    <row r="8637" spans="1:14">
      <c r="A8637" s="23"/>
      <c r="C8637" s="26"/>
      <c r="D8637" s="20" t="str">
        <f>IFERROR(VLOOKUP(H8637&amp;"|"&amp;I8637,Sheet3!$H$2:$N$150,5,0),"")</f>
        <v/>
      </c>
      <c r="M8637" s="20" t="str">
        <f>IFERROR(INDEX(Sheet3!$Q$2:$Q$25,MATCH(H8637,Origin_List,0)),"")</f>
        <v/>
      </c>
      <c r="N8637" s="22"/>
    </row>
    <row r="8638" spans="1:14">
      <c r="A8638" s="23"/>
      <c r="C8638" s="26"/>
      <c r="D8638" s="20" t="str">
        <f>IFERROR(VLOOKUP(H8638&amp;"|"&amp;I8638,Sheet3!$H$2:$N$150,5,0),"")</f>
        <v/>
      </c>
      <c r="M8638" s="20" t="str">
        <f>IFERROR(INDEX(Sheet3!$Q$2:$Q$25,MATCH(H8638,Origin_List,0)),"")</f>
        <v/>
      </c>
      <c r="N8638" s="22"/>
    </row>
    <row r="8639" spans="1:14">
      <c r="A8639" s="23"/>
      <c r="C8639" s="26"/>
      <c r="D8639" s="20" t="str">
        <f>IFERROR(VLOOKUP(H8639&amp;"|"&amp;I8639,Sheet3!$H$2:$N$150,5,0),"")</f>
        <v/>
      </c>
      <c r="M8639" s="20" t="str">
        <f>IFERROR(INDEX(Sheet3!$Q$2:$Q$25,MATCH(H8639,Origin_List,0)),"")</f>
        <v/>
      </c>
      <c r="N8639" s="22"/>
    </row>
    <row r="8640" spans="1:14">
      <c r="A8640" s="23"/>
      <c r="C8640" s="26"/>
      <c r="D8640" s="20" t="str">
        <f>IFERROR(VLOOKUP(H8640&amp;"|"&amp;I8640,Sheet3!$H$2:$N$150,5,0),"")</f>
        <v/>
      </c>
      <c r="M8640" s="20" t="str">
        <f>IFERROR(INDEX(Sheet3!$Q$2:$Q$25,MATCH(H8640,Origin_List,0)),"")</f>
        <v/>
      </c>
      <c r="N8640" s="22"/>
    </row>
    <row r="8641" spans="1:14">
      <c r="A8641" s="23"/>
      <c r="C8641" s="26"/>
      <c r="D8641" s="20" t="str">
        <f>IFERROR(VLOOKUP(H8641&amp;"|"&amp;I8641,Sheet3!$H$2:$N$150,5,0),"")</f>
        <v/>
      </c>
      <c r="M8641" s="20" t="str">
        <f>IFERROR(INDEX(Sheet3!$Q$2:$Q$25,MATCH(H8641,Origin_List,0)),"")</f>
        <v/>
      </c>
      <c r="N8641" s="22"/>
    </row>
    <row r="8642" spans="1:14">
      <c r="A8642" s="23"/>
      <c r="C8642" s="26"/>
      <c r="D8642" s="20" t="str">
        <f>IFERROR(VLOOKUP(H8642&amp;"|"&amp;I8642,Sheet3!$H$2:$N$150,5,0),"")</f>
        <v/>
      </c>
      <c r="M8642" s="20" t="str">
        <f>IFERROR(INDEX(Sheet3!$Q$2:$Q$25,MATCH(H8642,Origin_List,0)),"")</f>
        <v/>
      </c>
      <c r="N8642" s="22"/>
    </row>
    <row r="8643" spans="1:14">
      <c r="A8643" s="23"/>
      <c r="C8643" s="26"/>
      <c r="D8643" s="20" t="str">
        <f>IFERROR(VLOOKUP(H8643&amp;"|"&amp;I8643,Sheet3!$H$2:$N$150,5,0),"")</f>
        <v/>
      </c>
      <c r="M8643" s="20" t="str">
        <f>IFERROR(INDEX(Sheet3!$Q$2:$Q$25,MATCH(H8643,Origin_List,0)),"")</f>
        <v/>
      </c>
      <c r="N8643" s="22"/>
    </row>
    <row r="8644" spans="1:14">
      <c r="A8644" s="23"/>
      <c r="C8644" s="26"/>
      <c r="D8644" s="20" t="str">
        <f>IFERROR(VLOOKUP(H8644&amp;"|"&amp;I8644,Sheet3!$H$2:$N$150,5,0),"")</f>
        <v/>
      </c>
      <c r="M8644" s="20" t="str">
        <f>IFERROR(INDEX(Sheet3!$Q$2:$Q$25,MATCH(H8644,Origin_List,0)),"")</f>
        <v/>
      </c>
      <c r="N8644" s="22"/>
    </row>
    <row r="8645" spans="1:14">
      <c r="A8645" s="23"/>
      <c r="C8645" s="26"/>
      <c r="D8645" s="20" t="str">
        <f>IFERROR(VLOOKUP(H8645&amp;"|"&amp;I8645,Sheet3!$H$2:$N$150,5,0),"")</f>
        <v/>
      </c>
      <c r="M8645" s="20" t="str">
        <f>IFERROR(INDEX(Sheet3!$Q$2:$Q$25,MATCH(H8645,Origin_List,0)),"")</f>
        <v/>
      </c>
      <c r="N8645" s="22"/>
    </row>
    <row r="8646" spans="1:14">
      <c r="A8646" s="23"/>
      <c r="C8646" s="26"/>
      <c r="D8646" s="20" t="str">
        <f>IFERROR(VLOOKUP(H8646&amp;"|"&amp;I8646,Sheet3!$H$2:$N$150,5,0),"")</f>
        <v/>
      </c>
      <c r="M8646" s="20" t="str">
        <f>IFERROR(INDEX(Sheet3!$Q$2:$Q$25,MATCH(H8646,Origin_List,0)),"")</f>
        <v/>
      </c>
      <c r="N8646" s="22"/>
    </row>
    <row r="8647" spans="1:14">
      <c r="A8647" s="23"/>
      <c r="C8647" s="26"/>
      <c r="D8647" s="20" t="str">
        <f>IFERROR(VLOOKUP(H8647&amp;"|"&amp;I8647,Sheet3!$H$2:$N$150,5,0),"")</f>
        <v/>
      </c>
      <c r="M8647" s="20" t="str">
        <f>IFERROR(INDEX(Sheet3!$Q$2:$Q$25,MATCH(H8647,Origin_List,0)),"")</f>
        <v/>
      </c>
      <c r="N8647" s="22"/>
    </row>
    <row r="8648" spans="1:14">
      <c r="A8648" s="23"/>
      <c r="C8648" s="26"/>
      <c r="D8648" s="20" t="str">
        <f>IFERROR(VLOOKUP(H8648&amp;"|"&amp;I8648,Sheet3!$H$2:$N$150,5,0),"")</f>
        <v/>
      </c>
      <c r="M8648" s="20" t="str">
        <f>IFERROR(INDEX(Sheet3!$Q$2:$Q$25,MATCH(H8648,Origin_List,0)),"")</f>
        <v/>
      </c>
      <c r="N8648" s="22"/>
    </row>
    <row r="8649" spans="1:14">
      <c r="A8649" s="23"/>
      <c r="C8649" s="26"/>
      <c r="D8649" s="20" t="str">
        <f>IFERROR(VLOOKUP(H8649&amp;"|"&amp;I8649,Sheet3!$H$2:$N$150,5,0),"")</f>
        <v/>
      </c>
      <c r="M8649" s="20" t="str">
        <f>IFERROR(INDEX(Sheet3!$Q$2:$Q$25,MATCH(H8649,Origin_List,0)),"")</f>
        <v/>
      </c>
      <c r="N8649" s="22"/>
    </row>
    <row r="8650" spans="1:14">
      <c r="A8650" s="23"/>
      <c r="C8650" s="26"/>
      <c r="D8650" s="20" t="str">
        <f>IFERROR(VLOOKUP(H8650&amp;"|"&amp;I8650,Sheet3!$H$2:$N$150,5,0),"")</f>
        <v/>
      </c>
      <c r="M8650" s="20" t="str">
        <f>IFERROR(INDEX(Sheet3!$Q$2:$Q$25,MATCH(H8650,Origin_List,0)),"")</f>
        <v/>
      </c>
      <c r="N8650" s="22"/>
    </row>
    <row r="8651" spans="1:14">
      <c r="A8651" s="23"/>
      <c r="C8651" s="26"/>
      <c r="D8651" s="20" t="str">
        <f>IFERROR(VLOOKUP(H8651&amp;"|"&amp;I8651,Sheet3!$H$2:$N$150,5,0),"")</f>
        <v/>
      </c>
      <c r="M8651" s="20" t="str">
        <f>IFERROR(INDEX(Sheet3!$Q$2:$Q$25,MATCH(H8651,Origin_List,0)),"")</f>
        <v/>
      </c>
      <c r="N8651" s="22"/>
    </row>
    <row r="8652" spans="1:14">
      <c r="A8652" s="23"/>
      <c r="C8652" s="26"/>
      <c r="D8652" s="20" t="str">
        <f>IFERROR(VLOOKUP(H8652&amp;"|"&amp;I8652,Sheet3!$H$2:$N$150,5,0),"")</f>
        <v/>
      </c>
      <c r="M8652" s="20" t="str">
        <f>IFERROR(INDEX(Sheet3!$Q$2:$Q$25,MATCH(H8652,Origin_List,0)),"")</f>
        <v/>
      </c>
      <c r="N8652" s="22"/>
    </row>
    <row r="8653" spans="1:14">
      <c r="A8653" s="23"/>
      <c r="C8653" s="26"/>
      <c r="D8653" s="20" t="str">
        <f>IFERROR(VLOOKUP(H8653&amp;"|"&amp;I8653,Sheet3!$H$2:$N$150,5,0),"")</f>
        <v/>
      </c>
      <c r="M8653" s="20" t="str">
        <f>IFERROR(INDEX(Sheet3!$Q$2:$Q$25,MATCH(H8653,Origin_List,0)),"")</f>
        <v/>
      </c>
      <c r="N8653" s="22"/>
    </row>
    <row r="8654" spans="1:14">
      <c r="A8654" s="23"/>
      <c r="C8654" s="26"/>
      <c r="D8654" s="20" t="str">
        <f>IFERROR(VLOOKUP(H8654&amp;"|"&amp;I8654,Sheet3!$H$2:$N$150,5,0),"")</f>
        <v/>
      </c>
      <c r="M8654" s="20" t="str">
        <f>IFERROR(INDEX(Sheet3!$Q$2:$Q$25,MATCH(H8654,Origin_List,0)),"")</f>
        <v/>
      </c>
      <c r="N8654" s="22"/>
    </row>
    <row r="8655" spans="1:14">
      <c r="A8655" s="23"/>
      <c r="C8655" s="26"/>
      <c r="D8655" s="20" t="str">
        <f>IFERROR(VLOOKUP(H8655&amp;"|"&amp;I8655,Sheet3!$H$2:$N$150,5,0),"")</f>
        <v/>
      </c>
      <c r="M8655" s="20" t="str">
        <f>IFERROR(INDEX(Sheet3!$Q$2:$Q$25,MATCH(H8655,Origin_List,0)),"")</f>
        <v/>
      </c>
      <c r="N8655" s="22"/>
    </row>
    <row r="8656" spans="1:14">
      <c r="A8656" s="23"/>
      <c r="C8656" s="26"/>
      <c r="D8656" s="20" t="str">
        <f>IFERROR(VLOOKUP(H8656&amp;"|"&amp;I8656,Sheet3!$H$2:$N$150,5,0),"")</f>
        <v/>
      </c>
      <c r="M8656" s="20" t="str">
        <f>IFERROR(INDEX(Sheet3!$Q$2:$Q$25,MATCH(H8656,Origin_List,0)),"")</f>
        <v/>
      </c>
      <c r="N8656" s="22"/>
    </row>
    <row r="8657" spans="1:14">
      <c r="A8657" s="23"/>
      <c r="C8657" s="26"/>
      <c r="D8657" s="20" t="str">
        <f>IFERROR(VLOOKUP(H8657&amp;"|"&amp;I8657,Sheet3!$H$2:$N$150,5,0),"")</f>
        <v/>
      </c>
      <c r="M8657" s="20" t="str">
        <f>IFERROR(INDEX(Sheet3!$Q$2:$Q$25,MATCH(H8657,Origin_List,0)),"")</f>
        <v/>
      </c>
      <c r="N8657" s="22"/>
    </row>
    <row r="8658" spans="1:14">
      <c r="A8658" s="23"/>
      <c r="C8658" s="26"/>
      <c r="D8658" s="20" t="str">
        <f>IFERROR(VLOOKUP(H8658&amp;"|"&amp;I8658,Sheet3!$H$2:$N$150,5,0),"")</f>
        <v/>
      </c>
      <c r="M8658" s="20" t="str">
        <f>IFERROR(INDEX(Sheet3!$Q$2:$Q$25,MATCH(H8658,Origin_List,0)),"")</f>
        <v/>
      </c>
      <c r="N8658" s="22"/>
    </row>
    <row r="8659" spans="1:14">
      <c r="A8659" s="23"/>
      <c r="C8659" s="26"/>
      <c r="D8659" s="20" t="str">
        <f>IFERROR(VLOOKUP(H8659&amp;"|"&amp;I8659,Sheet3!$H$2:$N$150,5,0),"")</f>
        <v/>
      </c>
      <c r="M8659" s="20" t="str">
        <f>IFERROR(INDEX(Sheet3!$Q$2:$Q$25,MATCH(H8659,Origin_List,0)),"")</f>
        <v/>
      </c>
      <c r="N8659" s="22"/>
    </row>
    <row r="8660" spans="1:14">
      <c r="A8660" s="23"/>
      <c r="C8660" s="26"/>
      <c r="D8660" s="20" t="str">
        <f>IFERROR(VLOOKUP(H8660&amp;"|"&amp;I8660,Sheet3!$H$2:$N$150,5,0),"")</f>
        <v/>
      </c>
      <c r="M8660" s="20" t="str">
        <f>IFERROR(INDEX(Sheet3!$Q$2:$Q$25,MATCH(H8660,Origin_List,0)),"")</f>
        <v/>
      </c>
      <c r="N8660" s="22"/>
    </row>
    <row r="8661" spans="1:14">
      <c r="A8661" s="23"/>
      <c r="C8661" s="26"/>
      <c r="D8661" s="20" t="str">
        <f>IFERROR(VLOOKUP(H8661&amp;"|"&amp;I8661,Sheet3!$H$2:$N$150,5,0),"")</f>
        <v/>
      </c>
      <c r="M8661" s="20" t="str">
        <f>IFERROR(INDEX(Sheet3!$Q$2:$Q$25,MATCH(H8661,Origin_List,0)),"")</f>
        <v/>
      </c>
      <c r="N8661" s="22"/>
    </row>
    <row r="8662" spans="1:14">
      <c r="A8662" s="23"/>
      <c r="C8662" s="26"/>
      <c r="D8662" s="20" t="str">
        <f>IFERROR(VLOOKUP(H8662&amp;"|"&amp;I8662,Sheet3!$H$2:$N$150,5,0),"")</f>
        <v/>
      </c>
      <c r="M8662" s="20" t="str">
        <f>IFERROR(INDEX(Sheet3!$Q$2:$Q$25,MATCH(H8662,Origin_List,0)),"")</f>
        <v/>
      </c>
      <c r="N8662" s="22"/>
    </row>
    <row r="8663" spans="1:14">
      <c r="A8663" s="23"/>
      <c r="C8663" s="26"/>
      <c r="D8663" s="20" t="str">
        <f>IFERROR(VLOOKUP(H8663&amp;"|"&amp;I8663,Sheet3!$H$2:$N$150,5,0),"")</f>
        <v/>
      </c>
      <c r="M8663" s="20" t="str">
        <f>IFERROR(INDEX(Sheet3!$Q$2:$Q$25,MATCH(H8663,Origin_List,0)),"")</f>
        <v/>
      </c>
      <c r="N8663" s="22"/>
    </row>
    <row r="8664" spans="1:14">
      <c r="A8664" s="23"/>
      <c r="C8664" s="26"/>
      <c r="D8664" s="20" t="str">
        <f>IFERROR(VLOOKUP(H8664&amp;"|"&amp;I8664,Sheet3!$H$2:$N$150,5,0),"")</f>
        <v/>
      </c>
      <c r="M8664" s="20" t="str">
        <f>IFERROR(INDEX(Sheet3!$Q$2:$Q$25,MATCH(H8664,Origin_List,0)),"")</f>
        <v/>
      </c>
      <c r="N8664" s="22"/>
    </row>
    <row r="8665" spans="1:14">
      <c r="A8665" s="23"/>
      <c r="C8665" s="26"/>
      <c r="D8665" s="20" t="str">
        <f>IFERROR(VLOOKUP(H8665&amp;"|"&amp;I8665,Sheet3!$H$2:$N$150,5,0),"")</f>
        <v/>
      </c>
      <c r="M8665" s="20" t="str">
        <f>IFERROR(INDEX(Sheet3!$Q$2:$Q$25,MATCH(H8665,Origin_List,0)),"")</f>
        <v/>
      </c>
      <c r="N8665" s="22"/>
    </row>
    <row r="8666" spans="1:14">
      <c r="A8666" s="23"/>
      <c r="C8666" s="26"/>
      <c r="D8666" s="20" t="str">
        <f>IFERROR(VLOOKUP(H8666&amp;"|"&amp;I8666,Sheet3!$H$2:$N$150,5,0),"")</f>
        <v/>
      </c>
      <c r="M8666" s="20" t="str">
        <f>IFERROR(INDEX(Sheet3!$Q$2:$Q$25,MATCH(H8666,Origin_List,0)),"")</f>
        <v/>
      </c>
      <c r="N8666" s="22"/>
    </row>
    <row r="8667" spans="1:14">
      <c r="A8667" s="23"/>
      <c r="C8667" s="26"/>
      <c r="D8667" s="20" t="str">
        <f>IFERROR(VLOOKUP(H8667&amp;"|"&amp;I8667,Sheet3!$H$2:$N$150,5,0),"")</f>
        <v/>
      </c>
      <c r="M8667" s="20" t="str">
        <f>IFERROR(INDEX(Sheet3!$Q$2:$Q$25,MATCH(H8667,Origin_List,0)),"")</f>
        <v/>
      </c>
      <c r="N8667" s="22"/>
    </row>
    <row r="8668" spans="1:14">
      <c r="A8668" s="23"/>
      <c r="C8668" s="26"/>
      <c r="D8668" s="20" t="str">
        <f>IFERROR(VLOOKUP(H8668&amp;"|"&amp;I8668,Sheet3!$H$2:$N$150,5,0),"")</f>
        <v/>
      </c>
      <c r="M8668" s="20" t="str">
        <f>IFERROR(INDEX(Sheet3!$Q$2:$Q$25,MATCH(H8668,Origin_List,0)),"")</f>
        <v/>
      </c>
      <c r="N8668" s="22"/>
    </row>
    <row r="8669" spans="1:14">
      <c r="A8669" s="23"/>
      <c r="C8669" s="26"/>
      <c r="D8669" s="20" t="str">
        <f>IFERROR(VLOOKUP(H8669&amp;"|"&amp;I8669,Sheet3!$H$2:$N$150,5,0),"")</f>
        <v/>
      </c>
      <c r="M8669" s="20" t="str">
        <f>IFERROR(INDEX(Sheet3!$Q$2:$Q$25,MATCH(H8669,Origin_List,0)),"")</f>
        <v/>
      </c>
      <c r="N8669" s="22"/>
    </row>
    <row r="8670" spans="1:14">
      <c r="A8670" s="23"/>
      <c r="C8670" s="26"/>
      <c r="D8670" s="20" t="str">
        <f>IFERROR(VLOOKUP(H8670&amp;"|"&amp;I8670,Sheet3!$H$2:$N$150,5,0),"")</f>
        <v/>
      </c>
      <c r="M8670" s="20" t="str">
        <f>IFERROR(INDEX(Sheet3!$Q$2:$Q$25,MATCH(H8670,Origin_List,0)),"")</f>
        <v/>
      </c>
      <c r="N8670" s="22"/>
    </row>
    <row r="8671" spans="1:14">
      <c r="A8671" s="23"/>
      <c r="C8671" s="26"/>
      <c r="D8671" s="20" t="str">
        <f>IFERROR(VLOOKUP(H8671&amp;"|"&amp;I8671,Sheet3!$H$2:$N$150,5,0),"")</f>
        <v/>
      </c>
      <c r="M8671" s="20" t="str">
        <f>IFERROR(INDEX(Sheet3!$Q$2:$Q$25,MATCH(H8671,Origin_List,0)),"")</f>
        <v/>
      </c>
      <c r="N8671" s="22"/>
    </row>
    <row r="8672" spans="1:14">
      <c r="A8672" s="23"/>
      <c r="C8672" s="26"/>
      <c r="D8672" s="20" t="str">
        <f>IFERROR(VLOOKUP(H8672&amp;"|"&amp;I8672,Sheet3!$H$2:$N$150,5,0),"")</f>
        <v/>
      </c>
      <c r="M8672" s="20" t="str">
        <f>IFERROR(INDEX(Sheet3!$Q$2:$Q$25,MATCH(H8672,Origin_List,0)),"")</f>
        <v/>
      </c>
      <c r="N8672" s="22"/>
    </row>
    <row r="8673" spans="1:14">
      <c r="A8673" s="23"/>
      <c r="C8673" s="26"/>
      <c r="D8673" s="20" t="str">
        <f>IFERROR(VLOOKUP(H8673&amp;"|"&amp;I8673,Sheet3!$H$2:$N$150,5,0),"")</f>
        <v/>
      </c>
      <c r="M8673" s="20" t="str">
        <f>IFERROR(INDEX(Sheet3!$Q$2:$Q$25,MATCH(H8673,Origin_List,0)),"")</f>
        <v/>
      </c>
      <c r="N8673" s="22"/>
    </row>
    <row r="8674" spans="1:14">
      <c r="A8674" s="23"/>
      <c r="C8674" s="26"/>
      <c r="D8674" s="20" t="str">
        <f>IFERROR(VLOOKUP(H8674&amp;"|"&amp;I8674,Sheet3!$H$2:$N$150,5,0),"")</f>
        <v/>
      </c>
      <c r="M8674" s="20" t="str">
        <f>IFERROR(INDEX(Sheet3!$Q$2:$Q$25,MATCH(H8674,Origin_List,0)),"")</f>
        <v/>
      </c>
      <c r="N8674" s="22"/>
    </row>
    <row r="8675" spans="1:14">
      <c r="A8675" s="23"/>
      <c r="C8675" s="26"/>
      <c r="D8675" s="20" t="str">
        <f>IFERROR(VLOOKUP(H8675&amp;"|"&amp;I8675,Sheet3!$H$2:$N$150,5,0),"")</f>
        <v/>
      </c>
      <c r="M8675" s="20" t="str">
        <f>IFERROR(INDEX(Sheet3!$Q$2:$Q$25,MATCH(H8675,Origin_List,0)),"")</f>
        <v/>
      </c>
      <c r="N8675" s="22"/>
    </row>
    <row r="8676" spans="1:14">
      <c r="A8676" s="23"/>
      <c r="C8676" s="26"/>
      <c r="D8676" s="20" t="str">
        <f>IFERROR(VLOOKUP(H8676&amp;"|"&amp;I8676,Sheet3!$H$2:$N$150,5,0),"")</f>
        <v/>
      </c>
      <c r="M8676" s="20" t="str">
        <f>IFERROR(INDEX(Sheet3!$Q$2:$Q$25,MATCH(H8676,Origin_List,0)),"")</f>
        <v/>
      </c>
      <c r="N8676" s="22"/>
    </row>
    <row r="8677" spans="1:14">
      <c r="A8677" s="23"/>
      <c r="C8677" s="26"/>
      <c r="D8677" s="20" t="str">
        <f>IFERROR(VLOOKUP(H8677&amp;"|"&amp;I8677,Sheet3!$H$2:$N$150,5,0),"")</f>
        <v/>
      </c>
      <c r="M8677" s="20" t="str">
        <f>IFERROR(INDEX(Sheet3!$Q$2:$Q$25,MATCH(H8677,Origin_List,0)),"")</f>
        <v/>
      </c>
      <c r="N8677" s="22"/>
    </row>
    <row r="8678" spans="1:14">
      <c r="A8678" s="23"/>
      <c r="C8678" s="26"/>
      <c r="D8678" s="20" t="str">
        <f>IFERROR(VLOOKUP(H8678&amp;"|"&amp;I8678,Sheet3!$H$2:$N$150,5,0),"")</f>
        <v/>
      </c>
      <c r="M8678" s="20" t="str">
        <f>IFERROR(INDEX(Sheet3!$Q$2:$Q$25,MATCH(H8678,Origin_List,0)),"")</f>
        <v/>
      </c>
      <c r="N8678" s="22"/>
    </row>
    <row r="8679" spans="1:14">
      <c r="A8679" s="23"/>
      <c r="C8679" s="26"/>
      <c r="D8679" s="20" t="str">
        <f>IFERROR(VLOOKUP(H8679&amp;"|"&amp;I8679,Sheet3!$H$2:$N$150,5,0),"")</f>
        <v/>
      </c>
      <c r="M8679" s="20" t="str">
        <f>IFERROR(INDEX(Sheet3!$Q$2:$Q$25,MATCH(H8679,Origin_List,0)),"")</f>
        <v/>
      </c>
      <c r="N8679" s="22"/>
    </row>
    <row r="8680" spans="1:14">
      <c r="A8680" s="23"/>
      <c r="C8680" s="26"/>
      <c r="D8680" s="20" t="str">
        <f>IFERROR(VLOOKUP(H8680&amp;"|"&amp;I8680,Sheet3!$H$2:$N$150,5,0),"")</f>
        <v/>
      </c>
      <c r="M8680" s="20" t="str">
        <f>IFERROR(INDEX(Sheet3!$Q$2:$Q$25,MATCH(H8680,Origin_List,0)),"")</f>
        <v/>
      </c>
      <c r="N8680" s="22"/>
    </row>
    <row r="8681" spans="1:14">
      <c r="A8681" s="23"/>
      <c r="C8681" s="26"/>
      <c r="D8681" s="20" t="str">
        <f>IFERROR(VLOOKUP(H8681&amp;"|"&amp;I8681,Sheet3!$H$2:$N$150,5,0),"")</f>
        <v/>
      </c>
      <c r="M8681" s="20" t="str">
        <f>IFERROR(INDEX(Sheet3!$Q$2:$Q$25,MATCH(H8681,Origin_List,0)),"")</f>
        <v/>
      </c>
      <c r="N8681" s="22"/>
    </row>
    <row r="8682" spans="1:14">
      <c r="A8682" s="23"/>
      <c r="C8682" s="26"/>
      <c r="D8682" s="20" t="str">
        <f>IFERROR(VLOOKUP(H8682&amp;"|"&amp;I8682,Sheet3!$H$2:$N$150,5,0),"")</f>
        <v/>
      </c>
      <c r="M8682" s="20" t="str">
        <f>IFERROR(INDEX(Sheet3!$Q$2:$Q$25,MATCH(H8682,Origin_List,0)),"")</f>
        <v/>
      </c>
      <c r="N8682" s="22"/>
    </row>
    <row r="8683" spans="1:14">
      <c r="A8683" s="23"/>
      <c r="C8683" s="26"/>
      <c r="D8683" s="20" t="str">
        <f>IFERROR(VLOOKUP(H8683&amp;"|"&amp;I8683,Sheet3!$H$2:$N$150,5,0),"")</f>
        <v/>
      </c>
      <c r="M8683" s="20" t="str">
        <f>IFERROR(INDEX(Sheet3!$Q$2:$Q$25,MATCH(H8683,Origin_List,0)),"")</f>
        <v/>
      </c>
      <c r="N8683" s="22"/>
    </row>
    <row r="8684" spans="1:14">
      <c r="A8684" s="23"/>
      <c r="C8684" s="26"/>
      <c r="D8684" s="20" t="str">
        <f>IFERROR(VLOOKUP(H8684&amp;"|"&amp;I8684,Sheet3!$H$2:$N$150,5,0),"")</f>
        <v/>
      </c>
      <c r="M8684" s="20" t="str">
        <f>IFERROR(INDEX(Sheet3!$Q$2:$Q$25,MATCH(H8684,Origin_List,0)),"")</f>
        <v/>
      </c>
      <c r="N8684" s="22"/>
    </row>
    <row r="8685" spans="1:14">
      <c r="A8685" s="23"/>
      <c r="C8685" s="26"/>
      <c r="D8685" s="20" t="str">
        <f>IFERROR(VLOOKUP(H8685&amp;"|"&amp;I8685,Sheet3!$H$2:$N$150,5,0),"")</f>
        <v/>
      </c>
      <c r="M8685" s="20" t="str">
        <f>IFERROR(INDEX(Sheet3!$Q$2:$Q$25,MATCH(H8685,Origin_List,0)),"")</f>
        <v/>
      </c>
      <c r="N8685" s="22"/>
    </row>
    <row r="8686" spans="1:14">
      <c r="A8686" s="23"/>
      <c r="C8686" s="26"/>
      <c r="D8686" s="20" t="str">
        <f>IFERROR(VLOOKUP(H8686&amp;"|"&amp;I8686,Sheet3!$H$2:$N$150,5,0),"")</f>
        <v/>
      </c>
      <c r="M8686" s="20" t="str">
        <f>IFERROR(INDEX(Sheet3!$Q$2:$Q$25,MATCH(H8686,Origin_List,0)),"")</f>
        <v/>
      </c>
      <c r="N8686" s="22"/>
    </row>
    <row r="8687" spans="1:14">
      <c r="A8687" s="23"/>
      <c r="C8687" s="26"/>
      <c r="D8687" s="20" t="str">
        <f>IFERROR(VLOOKUP(H8687&amp;"|"&amp;I8687,Sheet3!$H$2:$N$150,5,0),"")</f>
        <v/>
      </c>
      <c r="M8687" s="20" t="str">
        <f>IFERROR(INDEX(Sheet3!$Q$2:$Q$25,MATCH(H8687,Origin_List,0)),"")</f>
        <v/>
      </c>
      <c r="N8687" s="22"/>
    </row>
    <row r="8688" spans="1:14">
      <c r="A8688" s="23"/>
      <c r="C8688" s="26"/>
      <c r="D8688" s="20" t="str">
        <f>IFERROR(VLOOKUP(H8688&amp;"|"&amp;I8688,Sheet3!$H$2:$N$150,5,0),"")</f>
        <v/>
      </c>
      <c r="M8688" s="20" t="str">
        <f>IFERROR(INDEX(Sheet3!$Q$2:$Q$25,MATCH(H8688,Origin_List,0)),"")</f>
        <v/>
      </c>
      <c r="N8688" s="22"/>
    </row>
    <row r="8689" spans="1:14">
      <c r="A8689" s="23"/>
      <c r="C8689" s="26"/>
      <c r="D8689" s="20" t="str">
        <f>IFERROR(VLOOKUP(H8689&amp;"|"&amp;I8689,Sheet3!$H$2:$N$150,5,0),"")</f>
        <v/>
      </c>
      <c r="M8689" s="20" t="str">
        <f>IFERROR(INDEX(Sheet3!$Q$2:$Q$25,MATCH(H8689,Origin_List,0)),"")</f>
        <v/>
      </c>
      <c r="N8689" s="22"/>
    </row>
    <row r="8690" spans="1:14">
      <c r="A8690" s="23"/>
      <c r="C8690" s="26"/>
      <c r="D8690" s="20" t="str">
        <f>IFERROR(VLOOKUP(H8690&amp;"|"&amp;I8690,Sheet3!$H$2:$N$150,5,0),"")</f>
        <v/>
      </c>
      <c r="M8690" s="20" t="str">
        <f>IFERROR(INDEX(Sheet3!$Q$2:$Q$25,MATCH(H8690,Origin_List,0)),"")</f>
        <v/>
      </c>
      <c r="N8690" s="22"/>
    </row>
    <row r="8691" spans="1:14">
      <c r="A8691" s="23"/>
      <c r="C8691" s="26"/>
      <c r="D8691" s="20" t="str">
        <f>IFERROR(VLOOKUP(H8691&amp;"|"&amp;I8691,Sheet3!$H$2:$N$150,5,0),"")</f>
        <v/>
      </c>
      <c r="M8691" s="20" t="str">
        <f>IFERROR(INDEX(Sheet3!$Q$2:$Q$25,MATCH(H8691,Origin_List,0)),"")</f>
        <v/>
      </c>
      <c r="N8691" s="22"/>
    </row>
    <row r="8692" spans="1:14">
      <c r="A8692" s="23"/>
      <c r="C8692" s="26"/>
      <c r="D8692" s="20" t="str">
        <f>IFERROR(VLOOKUP(H8692&amp;"|"&amp;I8692,Sheet3!$H$2:$N$150,5,0),"")</f>
        <v/>
      </c>
      <c r="M8692" s="20" t="str">
        <f>IFERROR(INDEX(Sheet3!$Q$2:$Q$25,MATCH(H8692,Origin_List,0)),"")</f>
        <v/>
      </c>
      <c r="N8692" s="22"/>
    </row>
    <row r="8693" spans="1:14">
      <c r="A8693" s="23"/>
      <c r="C8693" s="26"/>
      <c r="D8693" s="20" t="str">
        <f>IFERROR(VLOOKUP(H8693&amp;"|"&amp;I8693,Sheet3!$H$2:$N$150,5,0),"")</f>
        <v/>
      </c>
      <c r="M8693" s="20" t="str">
        <f>IFERROR(INDEX(Sheet3!$Q$2:$Q$25,MATCH(H8693,Origin_List,0)),"")</f>
        <v/>
      </c>
      <c r="N8693" s="22"/>
    </row>
    <row r="8694" spans="1:14">
      <c r="A8694" s="23"/>
      <c r="C8694" s="26"/>
      <c r="D8694" s="20" t="str">
        <f>IFERROR(VLOOKUP(H8694&amp;"|"&amp;I8694,Sheet3!$H$2:$N$150,5,0),"")</f>
        <v/>
      </c>
      <c r="M8694" s="20" t="str">
        <f>IFERROR(INDEX(Sheet3!$Q$2:$Q$25,MATCH(H8694,Origin_List,0)),"")</f>
        <v/>
      </c>
      <c r="N8694" s="22"/>
    </row>
    <row r="8695" spans="1:14">
      <c r="A8695" s="23"/>
      <c r="C8695" s="26"/>
      <c r="D8695" s="20" t="str">
        <f>IFERROR(VLOOKUP(H8695&amp;"|"&amp;I8695,Sheet3!$H$2:$N$150,5,0),"")</f>
        <v/>
      </c>
      <c r="M8695" s="20" t="str">
        <f>IFERROR(INDEX(Sheet3!$Q$2:$Q$25,MATCH(H8695,Origin_List,0)),"")</f>
        <v/>
      </c>
      <c r="N8695" s="22"/>
    </row>
    <row r="8696" spans="1:14">
      <c r="A8696" s="23"/>
      <c r="C8696" s="26"/>
      <c r="D8696" s="20" t="str">
        <f>IFERROR(VLOOKUP(H8696&amp;"|"&amp;I8696,Sheet3!$H$2:$N$150,5,0),"")</f>
        <v/>
      </c>
      <c r="M8696" s="20" t="str">
        <f>IFERROR(INDEX(Sheet3!$Q$2:$Q$25,MATCH(H8696,Origin_List,0)),"")</f>
        <v/>
      </c>
      <c r="N8696" s="22"/>
    </row>
    <row r="8697" spans="1:14">
      <c r="A8697" s="23"/>
      <c r="C8697" s="26"/>
      <c r="D8697" s="20" t="str">
        <f>IFERROR(VLOOKUP(H8697&amp;"|"&amp;I8697,Sheet3!$H$2:$N$150,5,0),"")</f>
        <v/>
      </c>
      <c r="M8697" s="20" t="str">
        <f>IFERROR(INDEX(Sheet3!$Q$2:$Q$25,MATCH(H8697,Origin_List,0)),"")</f>
        <v/>
      </c>
      <c r="N8697" s="22"/>
    </row>
    <row r="8698" spans="1:14">
      <c r="A8698" s="23"/>
      <c r="C8698" s="26"/>
      <c r="D8698" s="20" t="str">
        <f>IFERROR(VLOOKUP(H8698&amp;"|"&amp;I8698,Sheet3!$H$2:$N$150,5,0),"")</f>
        <v/>
      </c>
      <c r="M8698" s="20" t="str">
        <f>IFERROR(INDEX(Sheet3!$Q$2:$Q$25,MATCH(H8698,Origin_List,0)),"")</f>
        <v/>
      </c>
      <c r="N8698" s="22"/>
    </row>
    <row r="8699" spans="1:14">
      <c r="A8699" s="23"/>
      <c r="C8699" s="26"/>
      <c r="D8699" s="20" t="str">
        <f>IFERROR(VLOOKUP(H8699&amp;"|"&amp;I8699,Sheet3!$H$2:$N$150,5,0),"")</f>
        <v/>
      </c>
      <c r="M8699" s="20" t="str">
        <f>IFERROR(INDEX(Sheet3!$Q$2:$Q$25,MATCH(H8699,Origin_List,0)),"")</f>
        <v/>
      </c>
      <c r="N8699" s="22"/>
    </row>
    <row r="8700" spans="1:14">
      <c r="A8700" s="23"/>
      <c r="C8700" s="26"/>
      <c r="D8700" s="20" t="str">
        <f>IFERROR(VLOOKUP(H8700&amp;"|"&amp;I8700,Sheet3!$H$2:$N$150,5,0),"")</f>
        <v/>
      </c>
      <c r="M8700" s="20" t="str">
        <f>IFERROR(INDEX(Sheet3!$Q$2:$Q$25,MATCH(H8700,Origin_List,0)),"")</f>
        <v/>
      </c>
      <c r="N8700" s="22"/>
    </row>
    <row r="8701" spans="1:14">
      <c r="A8701" s="23"/>
      <c r="C8701" s="26"/>
      <c r="D8701" s="20" t="str">
        <f>IFERROR(VLOOKUP(H8701&amp;"|"&amp;I8701,Sheet3!$H$2:$N$150,5,0),"")</f>
        <v/>
      </c>
      <c r="M8701" s="20" t="str">
        <f>IFERROR(INDEX(Sheet3!$Q$2:$Q$25,MATCH(H8701,Origin_List,0)),"")</f>
        <v/>
      </c>
      <c r="N8701" s="22"/>
    </row>
    <row r="8702" spans="1:14">
      <c r="A8702" s="23"/>
      <c r="C8702" s="26"/>
      <c r="D8702" s="20" t="str">
        <f>IFERROR(VLOOKUP(H8702&amp;"|"&amp;I8702,Sheet3!$H$2:$N$150,5,0),"")</f>
        <v/>
      </c>
      <c r="M8702" s="20" t="str">
        <f>IFERROR(INDEX(Sheet3!$Q$2:$Q$25,MATCH(H8702,Origin_List,0)),"")</f>
        <v/>
      </c>
      <c r="N8702" s="22"/>
    </row>
    <row r="8703" spans="1:14">
      <c r="A8703" s="23"/>
      <c r="C8703" s="26"/>
      <c r="D8703" s="20" t="str">
        <f>IFERROR(VLOOKUP(H8703&amp;"|"&amp;I8703,Sheet3!$H$2:$N$150,5,0),"")</f>
        <v/>
      </c>
      <c r="M8703" s="20" t="str">
        <f>IFERROR(INDEX(Sheet3!$Q$2:$Q$25,MATCH(H8703,Origin_List,0)),"")</f>
        <v/>
      </c>
      <c r="N8703" s="22"/>
    </row>
    <row r="8704" spans="1:14">
      <c r="A8704" s="23"/>
      <c r="C8704" s="26"/>
      <c r="D8704" s="20" t="str">
        <f>IFERROR(VLOOKUP(H8704&amp;"|"&amp;I8704,Sheet3!$H$2:$N$150,5,0),"")</f>
        <v/>
      </c>
      <c r="M8704" s="20" t="str">
        <f>IFERROR(INDEX(Sheet3!$Q$2:$Q$25,MATCH(H8704,Origin_List,0)),"")</f>
        <v/>
      </c>
      <c r="N8704" s="22"/>
    </row>
    <row r="8705" spans="1:14">
      <c r="A8705" s="23"/>
      <c r="C8705" s="26"/>
      <c r="D8705" s="20" t="str">
        <f>IFERROR(VLOOKUP(H8705&amp;"|"&amp;I8705,Sheet3!$H$2:$N$150,5,0),"")</f>
        <v/>
      </c>
      <c r="M8705" s="20" t="str">
        <f>IFERROR(INDEX(Sheet3!$Q$2:$Q$25,MATCH(H8705,Origin_List,0)),"")</f>
        <v/>
      </c>
      <c r="N8705" s="22"/>
    </row>
    <row r="8706" spans="1:14">
      <c r="A8706" s="23"/>
      <c r="C8706" s="26"/>
      <c r="D8706" s="20" t="str">
        <f>IFERROR(VLOOKUP(H8706&amp;"|"&amp;I8706,Sheet3!$H$2:$N$150,5,0),"")</f>
        <v/>
      </c>
      <c r="M8706" s="20" t="str">
        <f>IFERROR(INDEX(Sheet3!$Q$2:$Q$25,MATCH(H8706,Origin_List,0)),"")</f>
        <v/>
      </c>
      <c r="N8706" s="22"/>
    </row>
    <row r="8707" spans="1:14">
      <c r="A8707" s="23"/>
      <c r="C8707" s="26"/>
      <c r="D8707" s="20" t="str">
        <f>IFERROR(VLOOKUP(H8707&amp;"|"&amp;I8707,Sheet3!$H$2:$N$150,5,0),"")</f>
        <v/>
      </c>
      <c r="M8707" s="20" t="str">
        <f>IFERROR(INDEX(Sheet3!$Q$2:$Q$25,MATCH(H8707,Origin_List,0)),"")</f>
        <v/>
      </c>
      <c r="N8707" s="22"/>
    </row>
    <row r="8708" spans="1:14">
      <c r="A8708" s="23"/>
      <c r="C8708" s="26"/>
      <c r="D8708" s="20" t="str">
        <f>IFERROR(VLOOKUP(H8708&amp;"|"&amp;I8708,Sheet3!$H$2:$N$150,5,0),"")</f>
        <v/>
      </c>
      <c r="M8708" s="20" t="str">
        <f>IFERROR(INDEX(Sheet3!$Q$2:$Q$25,MATCH(H8708,Origin_List,0)),"")</f>
        <v/>
      </c>
      <c r="N8708" s="22"/>
    </row>
    <row r="8709" spans="1:14">
      <c r="A8709" s="23"/>
      <c r="C8709" s="26"/>
      <c r="D8709" s="20" t="str">
        <f>IFERROR(VLOOKUP(H8709&amp;"|"&amp;I8709,Sheet3!$H$2:$N$150,5,0),"")</f>
        <v/>
      </c>
      <c r="M8709" s="20" t="str">
        <f>IFERROR(INDEX(Sheet3!$Q$2:$Q$25,MATCH(H8709,Origin_List,0)),"")</f>
        <v/>
      </c>
      <c r="N8709" s="22"/>
    </row>
    <row r="8710" spans="1:14">
      <c r="A8710" s="23"/>
      <c r="C8710" s="26"/>
      <c r="D8710" s="20" t="str">
        <f>IFERROR(VLOOKUP(H8710&amp;"|"&amp;I8710,Sheet3!$H$2:$N$150,5,0),"")</f>
        <v/>
      </c>
      <c r="M8710" s="20" t="str">
        <f>IFERROR(INDEX(Sheet3!$Q$2:$Q$25,MATCH(H8710,Origin_List,0)),"")</f>
        <v/>
      </c>
      <c r="N8710" s="22"/>
    </row>
    <row r="8711" spans="1:14">
      <c r="A8711" s="23"/>
      <c r="C8711" s="26"/>
      <c r="D8711" s="20" t="str">
        <f>IFERROR(VLOOKUP(H8711&amp;"|"&amp;I8711,Sheet3!$H$2:$N$150,5,0),"")</f>
        <v/>
      </c>
      <c r="M8711" s="20" t="str">
        <f>IFERROR(INDEX(Sheet3!$Q$2:$Q$25,MATCH(H8711,Origin_List,0)),"")</f>
        <v/>
      </c>
      <c r="N8711" s="22"/>
    </row>
    <row r="8712" spans="1:14">
      <c r="A8712" s="23"/>
      <c r="C8712" s="26"/>
      <c r="D8712" s="20" t="str">
        <f>IFERROR(VLOOKUP(H8712&amp;"|"&amp;I8712,Sheet3!$H$2:$N$150,5,0),"")</f>
        <v/>
      </c>
      <c r="M8712" s="20" t="str">
        <f>IFERROR(INDEX(Sheet3!$Q$2:$Q$25,MATCH(H8712,Origin_List,0)),"")</f>
        <v/>
      </c>
      <c r="N8712" s="22"/>
    </row>
    <row r="8713" spans="1:14">
      <c r="A8713" s="23"/>
      <c r="C8713" s="26"/>
      <c r="D8713" s="20" t="str">
        <f>IFERROR(VLOOKUP(H8713&amp;"|"&amp;I8713,Sheet3!$H$2:$N$150,5,0),"")</f>
        <v/>
      </c>
      <c r="M8713" s="20" t="str">
        <f>IFERROR(INDEX(Sheet3!$Q$2:$Q$25,MATCH(H8713,Origin_List,0)),"")</f>
        <v/>
      </c>
      <c r="N8713" s="22"/>
    </row>
    <row r="8714" spans="1:14">
      <c r="A8714" s="23"/>
      <c r="C8714" s="26"/>
      <c r="D8714" s="20" t="str">
        <f>IFERROR(VLOOKUP(H8714&amp;"|"&amp;I8714,Sheet3!$H$2:$N$150,5,0),"")</f>
        <v/>
      </c>
      <c r="M8714" s="20" t="str">
        <f>IFERROR(INDEX(Sheet3!$Q$2:$Q$25,MATCH(H8714,Origin_List,0)),"")</f>
        <v/>
      </c>
      <c r="N8714" s="22"/>
    </row>
    <row r="8715" spans="1:14">
      <c r="A8715" s="23"/>
      <c r="C8715" s="26"/>
      <c r="D8715" s="20" t="str">
        <f>IFERROR(VLOOKUP(H8715&amp;"|"&amp;I8715,Sheet3!$H$2:$N$150,5,0),"")</f>
        <v/>
      </c>
      <c r="M8715" s="20" t="str">
        <f>IFERROR(INDEX(Sheet3!$Q$2:$Q$25,MATCH(H8715,Origin_List,0)),"")</f>
        <v/>
      </c>
      <c r="N8715" s="22"/>
    </row>
    <row r="8716" spans="1:14">
      <c r="A8716" s="23"/>
      <c r="C8716" s="26"/>
      <c r="D8716" s="20" t="str">
        <f>IFERROR(VLOOKUP(H8716&amp;"|"&amp;I8716,Sheet3!$H$2:$N$150,5,0),"")</f>
        <v/>
      </c>
      <c r="M8716" s="20" t="str">
        <f>IFERROR(INDEX(Sheet3!$Q$2:$Q$25,MATCH(H8716,Origin_List,0)),"")</f>
        <v/>
      </c>
      <c r="N8716" s="22"/>
    </row>
    <row r="8717" spans="1:14">
      <c r="A8717" s="23"/>
      <c r="C8717" s="26"/>
      <c r="D8717" s="20" t="str">
        <f>IFERROR(VLOOKUP(H8717&amp;"|"&amp;I8717,Sheet3!$H$2:$N$150,5,0),"")</f>
        <v/>
      </c>
      <c r="M8717" s="20" t="str">
        <f>IFERROR(INDEX(Sheet3!$Q$2:$Q$25,MATCH(H8717,Origin_List,0)),"")</f>
        <v/>
      </c>
      <c r="N8717" s="22"/>
    </row>
    <row r="8718" spans="1:14">
      <c r="A8718" s="23"/>
      <c r="C8718" s="26"/>
      <c r="D8718" s="20" t="str">
        <f>IFERROR(VLOOKUP(H8718&amp;"|"&amp;I8718,Sheet3!$H$2:$N$150,5,0),"")</f>
        <v/>
      </c>
      <c r="M8718" s="20" t="str">
        <f>IFERROR(INDEX(Sheet3!$Q$2:$Q$25,MATCH(H8718,Origin_List,0)),"")</f>
        <v/>
      </c>
      <c r="N8718" s="22"/>
    </row>
    <row r="8719" spans="1:14">
      <c r="A8719" s="23"/>
      <c r="C8719" s="26"/>
      <c r="D8719" s="20" t="str">
        <f>IFERROR(VLOOKUP(H8719&amp;"|"&amp;I8719,Sheet3!$H$2:$N$150,5,0),"")</f>
        <v/>
      </c>
      <c r="M8719" s="20" t="str">
        <f>IFERROR(INDEX(Sheet3!$Q$2:$Q$25,MATCH(H8719,Origin_List,0)),"")</f>
        <v/>
      </c>
      <c r="N8719" s="22"/>
    </row>
    <row r="8720" spans="1:14">
      <c r="A8720" s="23"/>
      <c r="C8720" s="26"/>
      <c r="D8720" s="20" t="str">
        <f>IFERROR(VLOOKUP(H8720&amp;"|"&amp;I8720,Sheet3!$H$2:$N$150,5,0),"")</f>
        <v/>
      </c>
      <c r="M8720" s="20" t="str">
        <f>IFERROR(INDEX(Sheet3!$Q$2:$Q$25,MATCH(H8720,Origin_List,0)),"")</f>
        <v/>
      </c>
      <c r="N8720" s="22"/>
    </row>
    <row r="8721" spans="1:14">
      <c r="A8721" s="23"/>
      <c r="C8721" s="26"/>
      <c r="D8721" s="20" t="str">
        <f>IFERROR(VLOOKUP(H8721&amp;"|"&amp;I8721,Sheet3!$H$2:$N$150,5,0),"")</f>
        <v/>
      </c>
      <c r="M8721" s="20" t="str">
        <f>IFERROR(INDEX(Sheet3!$Q$2:$Q$25,MATCH(H8721,Origin_List,0)),"")</f>
        <v/>
      </c>
      <c r="N8721" s="22"/>
    </row>
    <row r="8722" spans="1:14">
      <c r="A8722" s="23"/>
      <c r="C8722" s="26"/>
      <c r="D8722" s="20" t="str">
        <f>IFERROR(VLOOKUP(H8722&amp;"|"&amp;I8722,Sheet3!$H$2:$N$150,5,0),"")</f>
        <v/>
      </c>
      <c r="M8722" s="20" t="str">
        <f>IFERROR(INDEX(Sheet3!$Q$2:$Q$25,MATCH(H8722,Origin_List,0)),"")</f>
        <v/>
      </c>
      <c r="N8722" s="22"/>
    </row>
    <row r="8723" spans="1:14">
      <c r="A8723" s="23"/>
      <c r="C8723" s="26"/>
      <c r="D8723" s="20" t="str">
        <f>IFERROR(VLOOKUP(H8723&amp;"|"&amp;I8723,Sheet3!$H$2:$N$150,5,0),"")</f>
        <v/>
      </c>
      <c r="M8723" s="20" t="str">
        <f>IFERROR(INDEX(Sheet3!$Q$2:$Q$25,MATCH(H8723,Origin_List,0)),"")</f>
        <v/>
      </c>
      <c r="N8723" s="22"/>
    </row>
    <row r="8724" spans="1:14">
      <c r="A8724" s="23"/>
      <c r="C8724" s="26"/>
      <c r="D8724" s="20" t="str">
        <f>IFERROR(VLOOKUP(H8724&amp;"|"&amp;I8724,Sheet3!$H$2:$N$150,5,0),"")</f>
        <v/>
      </c>
      <c r="M8724" s="20" t="str">
        <f>IFERROR(INDEX(Sheet3!$Q$2:$Q$25,MATCH(H8724,Origin_List,0)),"")</f>
        <v/>
      </c>
      <c r="N8724" s="22"/>
    </row>
    <row r="8725" spans="1:14">
      <c r="A8725" s="23"/>
      <c r="C8725" s="26"/>
      <c r="D8725" s="20" t="str">
        <f>IFERROR(VLOOKUP(H8725&amp;"|"&amp;I8725,Sheet3!$H$2:$N$150,5,0),"")</f>
        <v/>
      </c>
      <c r="M8725" s="20" t="str">
        <f>IFERROR(INDEX(Sheet3!$Q$2:$Q$25,MATCH(H8725,Origin_List,0)),"")</f>
        <v/>
      </c>
      <c r="N8725" s="22"/>
    </row>
    <row r="8726" spans="1:14">
      <c r="A8726" s="23"/>
      <c r="C8726" s="26"/>
      <c r="D8726" s="20" t="str">
        <f>IFERROR(VLOOKUP(H8726&amp;"|"&amp;I8726,Sheet3!$H$2:$N$150,5,0),"")</f>
        <v/>
      </c>
      <c r="M8726" s="20" t="str">
        <f>IFERROR(INDEX(Sheet3!$Q$2:$Q$25,MATCH(H8726,Origin_List,0)),"")</f>
        <v/>
      </c>
      <c r="N8726" s="22"/>
    </row>
    <row r="8727" spans="1:14">
      <c r="A8727" s="23"/>
      <c r="C8727" s="26"/>
      <c r="D8727" s="20" t="str">
        <f>IFERROR(VLOOKUP(H8727&amp;"|"&amp;I8727,Sheet3!$H$2:$N$150,5,0),"")</f>
        <v/>
      </c>
      <c r="M8727" s="20" t="str">
        <f>IFERROR(INDEX(Sheet3!$Q$2:$Q$25,MATCH(H8727,Origin_List,0)),"")</f>
        <v/>
      </c>
      <c r="N8727" s="22"/>
    </row>
    <row r="8728" spans="1:14">
      <c r="A8728" s="23"/>
      <c r="C8728" s="26"/>
      <c r="D8728" s="20" t="str">
        <f>IFERROR(VLOOKUP(H8728&amp;"|"&amp;I8728,Sheet3!$H$2:$N$150,5,0),"")</f>
        <v/>
      </c>
      <c r="M8728" s="20" t="str">
        <f>IFERROR(INDEX(Sheet3!$Q$2:$Q$25,MATCH(H8728,Origin_List,0)),"")</f>
        <v/>
      </c>
      <c r="N8728" s="22"/>
    </row>
    <row r="8729" spans="1:14">
      <c r="A8729" s="23"/>
      <c r="C8729" s="26"/>
      <c r="D8729" s="20" t="str">
        <f>IFERROR(VLOOKUP(H8729&amp;"|"&amp;I8729,Sheet3!$H$2:$N$150,5,0),"")</f>
        <v/>
      </c>
      <c r="M8729" s="20" t="str">
        <f>IFERROR(INDEX(Sheet3!$Q$2:$Q$25,MATCH(H8729,Origin_List,0)),"")</f>
        <v/>
      </c>
      <c r="N8729" s="22"/>
    </row>
    <row r="8730" spans="1:14">
      <c r="A8730" s="23"/>
      <c r="C8730" s="26"/>
      <c r="D8730" s="20" t="str">
        <f>IFERROR(VLOOKUP(H8730&amp;"|"&amp;I8730,Sheet3!$H$2:$N$150,5,0),"")</f>
        <v/>
      </c>
      <c r="M8730" s="20" t="str">
        <f>IFERROR(INDEX(Sheet3!$Q$2:$Q$25,MATCH(H8730,Origin_List,0)),"")</f>
        <v/>
      </c>
      <c r="N8730" s="22"/>
    </row>
    <row r="8731" spans="1:14">
      <c r="A8731" s="23"/>
      <c r="C8731" s="26"/>
      <c r="D8731" s="20" t="str">
        <f>IFERROR(VLOOKUP(H8731&amp;"|"&amp;I8731,Sheet3!$H$2:$N$150,5,0),"")</f>
        <v/>
      </c>
      <c r="M8731" s="20" t="str">
        <f>IFERROR(INDEX(Sheet3!$Q$2:$Q$25,MATCH(H8731,Origin_List,0)),"")</f>
        <v/>
      </c>
      <c r="N8731" s="22"/>
    </row>
    <row r="8732" spans="1:14">
      <c r="A8732" s="23"/>
      <c r="C8732" s="26"/>
      <c r="D8732" s="20" t="str">
        <f>IFERROR(VLOOKUP(H8732&amp;"|"&amp;I8732,Sheet3!$H$2:$N$150,5,0),"")</f>
        <v/>
      </c>
      <c r="M8732" s="20" t="str">
        <f>IFERROR(INDEX(Sheet3!$Q$2:$Q$25,MATCH(H8732,Origin_List,0)),"")</f>
        <v/>
      </c>
      <c r="N8732" s="22"/>
    </row>
    <row r="8733" spans="1:14">
      <c r="A8733" s="23"/>
      <c r="C8733" s="26"/>
      <c r="D8733" s="20" t="str">
        <f>IFERROR(VLOOKUP(H8733&amp;"|"&amp;I8733,Sheet3!$H$2:$N$150,5,0),"")</f>
        <v/>
      </c>
      <c r="M8733" s="20" t="str">
        <f>IFERROR(INDEX(Sheet3!$Q$2:$Q$25,MATCH(H8733,Origin_List,0)),"")</f>
        <v/>
      </c>
      <c r="N8733" s="22"/>
    </row>
    <row r="8734" spans="1:14">
      <c r="A8734" s="23"/>
      <c r="C8734" s="26"/>
      <c r="D8734" s="20" t="str">
        <f>IFERROR(VLOOKUP(H8734&amp;"|"&amp;I8734,Sheet3!$H$2:$N$150,5,0),"")</f>
        <v/>
      </c>
      <c r="M8734" s="20" t="str">
        <f>IFERROR(INDEX(Sheet3!$Q$2:$Q$25,MATCH(H8734,Origin_List,0)),"")</f>
        <v/>
      </c>
      <c r="N8734" s="22"/>
    </row>
    <row r="8735" spans="1:14">
      <c r="A8735" s="23"/>
      <c r="C8735" s="26"/>
      <c r="D8735" s="20" t="str">
        <f>IFERROR(VLOOKUP(H8735&amp;"|"&amp;I8735,Sheet3!$H$2:$N$150,5,0),"")</f>
        <v/>
      </c>
      <c r="M8735" s="20" t="str">
        <f>IFERROR(INDEX(Sheet3!$Q$2:$Q$25,MATCH(H8735,Origin_List,0)),"")</f>
        <v/>
      </c>
      <c r="N8735" s="22"/>
    </row>
    <row r="8736" spans="1:14">
      <c r="A8736" s="23"/>
      <c r="C8736" s="26"/>
      <c r="D8736" s="20" t="str">
        <f>IFERROR(VLOOKUP(H8736&amp;"|"&amp;I8736,Sheet3!$H$2:$N$150,5,0),"")</f>
        <v/>
      </c>
      <c r="M8736" s="20" t="str">
        <f>IFERROR(INDEX(Sheet3!$Q$2:$Q$25,MATCH(H8736,Origin_List,0)),"")</f>
        <v/>
      </c>
      <c r="N8736" s="22"/>
    </row>
    <row r="8737" spans="1:14">
      <c r="A8737" s="23"/>
      <c r="C8737" s="26"/>
      <c r="D8737" s="20" t="str">
        <f>IFERROR(VLOOKUP(H8737&amp;"|"&amp;I8737,Sheet3!$H$2:$N$150,5,0),"")</f>
        <v/>
      </c>
      <c r="M8737" s="20" t="str">
        <f>IFERROR(INDEX(Sheet3!$Q$2:$Q$25,MATCH(H8737,Origin_List,0)),"")</f>
        <v/>
      </c>
      <c r="N8737" s="22"/>
    </row>
    <row r="8738" spans="1:14">
      <c r="A8738" s="23"/>
      <c r="C8738" s="26"/>
      <c r="D8738" s="20" t="str">
        <f>IFERROR(VLOOKUP(H8738&amp;"|"&amp;I8738,Sheet3!$H$2:$N$150,5,0),"")</f>
        <v/>
      </c>
      <c r="M8738" s="20" t="str">
        <f>IFERROR(INDEX(Sheet3!$Q$2:$Q$25,MATCH(H8738,Origin_List,0)),"")</f>
        <v/>
      </c>
      <c r="N8738" s="22"/>
    </row>
    <row r="8739" spans="1:14">
      <c r="A8739" s="23"/>
      <c r="C8739" s="26"/>
      <c r="D8739" s="20" t="str">
        <f>IFERROR(VLOOKUP(H8739&amp;"|"&amp;I8739,Sheet3!$H$2:$N$150,5,0),"")</f>
        <v/>
      </c>
      <c r="M8739" s="20" t="str">
        <f>IFERROR(INDEX(Sheet3!$Q$2:$Q$25,MATCH(H8739,Origin_List,0)),"")</f>
        <v/>
      </c>
      <c r="N8739" s="22"/>
    </row>
    <row r="8740" spans="1:14">
      <c r="A8740" s="23"/>
      <c r="C8740" s="26"/>
      <c r="D8740" s="20" t="str">
        <f>IFERROR(VLOOKUP(H8740&amp;"|"&amp;I8740,Sheet3!$H$2:$N$150,5,0),"")</f>
        <v/>
      </c>
      <c r="M8740" s="20" t="str">
        <f>IFERROR(INDEX(Sheet3!$Q$2:$Q$25,MATCH(H8740,Origin_List,0)),"")</f>
        <v/>
      </c>
      <c r="N8740" s="22"/>
    </row>
    <row r="8741" spans="1:14">
      <c r="A8741" s="23"/>
      <c r="C8741" s="26"/>
      <c r="D8741" s="20" t="str">
        <f>IFERROR(VLOOKUP(H8741&amp;"|"&amp;I8741,Sheet3!$H$2:$N$150,5,0),"")</f>
        <v/>
      </c>
      <c r="M8741" s="20" t="str">
        <f>IFERROR(INDEX(Sheet3!$Q$2:$Q$25,MATCH(H8741,Origin_List,0)),"")</f>
        <v/>
      </c>
      <c r="N8741" s="22"/>
    </row>
    <row r="8742" spans="1:14">
      <c r="A8742" s="23"/>
      <c r="C8742" s="26"/>
      <c r="D8742" s="20" t="str">
        <f>IFERROR(VLOOKUP(H8742&amp;"|"&amp;I8742,Sheet3!$H$2:$N$150,5,0),"")</f>
        <v/>
      </c>
      <c r="M8742" s="20" t="str">
        <f>IFERROR(INDEX(Sheet3!$Q$2:$Q$25,MATCH(H8742,Origin_List,0)),"")</f>
        <v/>
      </c>
      <c r="N8742" s="22"/>
    </row>
    <row r="8743" spans="1:14">
      <c r="A8743" s="23"/>
      <c r="C8743" s="26"/>
      <c r="D8743" s="20" t="str">
        <f>IFERROR(VLOOKUP(H8743&amp;"|"&amp;I8743,Sheet3!$H$2:$N$150,5,0),"")</f>
        <v/>
      </c>
      <c r="M8743" s="20" t="str">
        <f>IFERROR(INDEX(Sheet3!$Q$2:$Q$25,MATCH(H8743,Origin_List,0)),"")</f>
        <v/>
      </c>
      <c r="N8743" s="22"/>
    </row>
    <row r="8744" spans="1:14">
      <c r="A8744" s="23"/>
      <c r="C8744" s="26"/>
      <c r="D8744" s="20" t="str">
        <f>IFERROR(VLOOKUP(H8744&amp;"|"&amp;I8744,Sheet3!$H$2:$N$150,5,0),"")</f>
        <v/>
      </c>
      <c r="M8744" s="20" t="str">
        <f>IFERROR(INDEX(Sheet3!$Q$2:$Q$25,MATCH(H8744,Origin_List,0)),"")</f>
        <v/>
      </c>
      <c r="N8744" s="22"/>
    </row>
    <row r="8745" spans="1:14">
      <c r="A8745" s="23"/>
      <c r="C8745" s="26"/>
      <c r="D8745" s="20" t="str">
        <f>IFERROR(VLOOKUP(H8745&amp;"|"&amp;I8745,Sheet3!$H$2:$N$150,5,0),"")</f>
        <v/>
      </c>
      <c r="M8745" s="20" t="str">
        <f>IFERROR(INDEX(Sheet3!$Q$2:$Q$25,MATCH(H8745,Origin_List,0)),"")</f>
        <v/>
      </c>
      <c r="N8745" s="22"/>
    </row>
    <row r="8746" spans="1:14">
      <c r="A8746" s="23"/>
      <c r="C8746" s="26"/>
      <c r="D8746" s="20" t="str">
        <f>IFERROR(VLOOKUP(H8746&amp;"|"&amp;I8746,Sheet3!$H$2:$N$150,5,0),"")</f>
        <v/>
      </c>
      <c r="M8746" s="20" t="str">
        <f>IFERROR(INDEX(Sheet3!$Q$2:$Q$25,MATCH(H8746,Origin_List,0)),"")</f>
        <v/>
      </c>
      <c r="N8746" s="22"/>
    </row>
    <row r="8747" spans="1:14">
      <c r="A8747" s="23"/>
      <c r="C8747" s="26"/>
      <c r="D8747" s="20" t="str">
        <f>IFERROR(VLOOKUP(H8747&amp;"|"&amp;I8747,Sheet3!$H$2:$N$150,5,0),"")</f>
        <v/>
      </c>
      <c r="M8747" s="20" t="str">
        <f>IFERROR(INDEX(Sheet3!$Q$2:$Q$25,MATCH(H8747,Origin_List,0)),"")</f>
        <v/>
      </c>
      <c r="N8747" s="22"/>
    </row>
    <row r="8748" spans="1:14">
      <c r="A8748" s="23"/>
      <c r="C8748" s="26"/>
      <c r="D8748" s="20" t="str">
        <f>IFERROR(VLOOKUP(H8748&amp;"|"&amp;I8748,Sheet3!$H$2:$N$150,5,0),"")</f>
        <v/>
      </c>
      <c r="M8748" s="20" t="str">
        <f>IFERROR(INDEX(Sheet3!$Q$2:$Q$25,MATCH(H8748,Origin_List,0)),"")</f>
        <v/>
      </c>
      <c r="N8748" s="22"/>
    </row>
    <row r="8749" spans="1:14">
      <c r="A8749" s="23"/>
      <c r="C8749" s="26"/>
      <c r="D8749" s="20" t="str">
        <f>IFERROR(VLOOKUP(H8749&amp;"|"&amp;I8749,Sheet3!$H$2:$N$150,5,0),"")</f>
        <v/>
      </c>
      <c r="M8749" s="20" t="str">
        <f>IFERROR(INDEX(Sheet3!$Q$2:$Q$25,MATCH(H8749,Origin_List,0)),"")</f>
        <v/>
      </c>
      <c r="N8749" s="22"/>
    </row>
    <row r="8750" spans="1:14">
      <c r="A8750" s="23"/>
      <c r="C8750" s="26"/>
      <c r="D8750" s="20" t="str">
        <f>IFERROR(VLOOKUP(H8750&amp;"|"&amp;I8750,Sheet3!$H$2:$N$150,5,0),"")</f>
        <v/>
      </c>
      <c r="M8750" s="20" t="str">
        <f>IFERROR(INDEX(Sheet3!$Q$2:$Q$25,MATCH(H8750,Origin_List,0)),"")</f>
        <v/>
      </c>
      <c r="N8750" s="22"/>
    </row>
    <row r="8751" spans="1:14">
      <c r="A8751" s="23"/>
      <c r="C8751" s="26"/>
      <c r="D8751" s="20" t="str">
        <f>IFERROR(VLOOKUP(H8751&amp;"|"&amp;I8751,Sheet3!$H$2:$N$150,5,0),"")</f>
        <v/>
      </c>
      <c r="M8751" s="20" t="str">
        <f>IFERROR(INDEX(Sheet3!$Q$2:$Q$25,MATCH(H8751,Origin_List,0)),"")</f>
        <v/>
      </c>
      <c r="N8751" s="22"/>
    </row>
    <row r="8752" spans="1:14">
      <c r="A8752" s="23"/>
      <c r="C8752" s="26"/>
      <c r="D8752" s="20" t="str">
        <f>IFERROR(VLOOKUP(H8752&amp;"|"&amp;I8752,Sheet3!$H$2:$N$150,5,0),"")</f>
        <v/>
      </c>
      <c r="M8752" s="20" t="str">
        <f>IFERROR(INDEX(Sheet3!$Q$2:$Q$25,MATCH(H8752,Origin_List,0)),"")</f>
        <v/>
      </c>
      <c r="N8752" s="22"/>
    </row>
    <row r="8753" spans="1:14">
      <c r="A8753" s="23"/>
      <c r="C8753" s="26"/>
      <c r="D8753" s="20" t="str">
        <f>IFERROR(VLOOKUP(H8753&amp;"|"&amp;I8753,Sheet3!$H$2:$N$150,5,0),"")</f>
        <v/>
      </c>
      <c r="M8753" s="20" t="str">
        <f>IFERROR(INDEX(Sheet3!$Q$2:$Q$25,MATCH(H8753,Origin_List,0)),"")</f>
        <v/>
      </c>
      <c r="N8753" s="22"/>
    </row>
    <row r="8754" spans="1:14">
      <c r="A8754" s="23"/>
      <c r="C8754" s="26"/>
      <c r="D8754" s="20" t="str">
        <f>IFERROR(VLOOKUP(H8754&amp;"|"&amp;I8754,Sheet3!$H$2:$N$150,5,0),"")</f>
        <v/>
      </c>
      <c r="M8754" s="20" t="str">
        <f>IFERROR(INDEX(Sheet3!$Q$2:$Q$25,MATCH(H8754,Origin_List,0)),"")</f>
        <v/>
      </c>
      <c r="N8754" s="22"/>
    </row>
    <row r="8755" spans="1:14">
      <c r="A8755" s="23"/>
      <c r="C8755" s="26"/>
      <c r="D8755" s="20" t="str">
        <f>IFERROR(VLOOKUP(H8755&amp;"|"&amp;I8755,Sheet3!$H$2:$N$150,5,0),"")</f>
        <v/>
      </c>
      <c r="M8755" s="20" t="str">
        <f>IFERROR(INDEX(Sheet3!$Q$2:$Q$25,MATCH(H8755,Origin_List,0)),"")</f>
        <v/>
      </c>
      <c r="N8755" s="22"/>
    </row>
    <row r="8756" spans="1:14">
      <c r="A8756" s="23"/>
      <c r="C8756" s="26"/>
      <c r="D8756" s="20" t="str">
        <f>IFERROR(VLOOKUP(H8756&amp;"|"&amp;I8756,Sheet3!$H$2:$N$150,5,0),"")</f>
        <v/>
      </c>
      <c r="M8756" s="20" t="str">
        <f>IFERROR(INDEX(Sheet3!$Q$2:$Q$25,MATCH(H8756,Origin_List,0)),"")</f>
        <v/>
      </c>
      <c r="N8756" s="22"/>
    </row>
    <row r="8757" spans="1:14">
      <c r="A8757" s="23"/>
      <c r="C8757" s="26"/>
      <c r="D8757" s="20" t="str">
        <f>IFERROR(VLOOKUP(H8757&amp;"|"&amp;I8757,Sheet3!$H$2:$N$150,5,0),"")</f>
        <v/>
      </c>
      <c r="M8757" s="20" t="str">
        <f>IFERROR(INDEX(Sheet3!$Q$2:$Q$25,MATCH(H8757,Origin_List,0)),"")</f>
        <v/>
      </c>
      <c r="N8757" s="22"/>
    </row>
    <row r="8758" spans="1:14">
      <c r="A8758" s="23"/>
      <c r="C8758" s="26"/>
      <c r="D8758" s="20" t="str">
        <f>IFERROR(VLOOKUP(H8758&amp;"|"&amp;I8758,Sheet3!$H$2:$N$150,5,0),"")</f>
        <v/>
      </c>
      <c r="M8758" s="20" t="str">
        <f>IFERROR(INDEX(Sheet3!$Q$2:$Q$25,MATCH(H8758,Origin_List,0)),"")</f>
        <v/>
      </c>
      <c r="N8758" s="22"/>
    </row>
    <row r="8759" spans="1:14">
      <c r="A8759" s="23"/>
      <c r="C8759" s="26"/>
      <c r="D8759" s="20" t="str">
        <f>IFERROR(VLOOKUP(H8759&amp;"|"&amp;I8759,Sheet3!$H$2:$N$150,5,0),"")</f>
        <v/>
      </c>
      <c r="M8759" s="20" t="str">
        <f>IFERROR(INDEX(Sheet3!$Q$2:$Q$25,MATCH(H8759,Origin_List,0)),"")</f>
        <v/>
      </c>
      <c r="N8759" s="22"/>
    </row>
    <row r="8760" spans="1:14">
      <c r="A8760" s="23"/>
      <c r="C8760" s="26"/>
      <c r="D8760" s="20" t="str">
        <f>IFERROR(VLOOKUP(H8760&amp;"|"&amp;I8760,Sheet3!$H$2:$N$150,5,0),"")</f>
        <v/>
      </c>
      <c r="M8760" s="20" t="str">
        <f>IFERROR(INDEX(Sheet3!$Q$2:$Q$25,MATCH(H8760,Origin_List,0)),"")</f>
        <v/>
      </c>
      <c r="N8760" s="22"/>
    </row>
    <row r="8761" spans="1:14">
      <c r="A8761" s="23"/>
      <c r="C8761" s="26"/>
      <c r="D8761" s="20" t="str">
        <f>IFERROR(VLOOKUP(H8761&amp;"|"&amp;I8761,Sheet3!$H$2:$N$150,5,0),"")</f>
        <v/>
      </c>
      <c r="M8761" s="20" t="str">
        <f>IFERROR(INDEX(Sheet3!$Q$2:$Q$25,MATCH(H8761,Origin_List,0)),"")</f>
        <v/>
      </c>
      <c r="N8761" s="22"/>
    </row>
    <row r="8762" spans="1:14">
      <c r="A8762" s="23"/>
      <c r="C8762" s="26"/>
      <c r="D8762" s="20" t="str">
        <f>IFERROR(VLOOKUP(H8762&amp;"|"&amp;I8762,Sheet3!$H$2:$N$150,5,0),"")</f>
        <v/>
      </c>
      <c r="M8762" s="20" t="str">
        <f>IFERROR(INDEX(Sheet3!$Q$2:$Q$25,MATCH(H8762,Origin_List,0)),"")</f>
        <v/>
      </c>
      <c r="N8762" s="22"/>
    </row>
    <row r="8763" spans="1:14">
      <c r="A8763" s="23"/>
      <c r="C8763" s="26"/>
      <c r="D8763" s="20" t="str">
        <f>IFERROR(VLOOKUP(H8763&amp;"|"&amp;I8763,Sheet3!$H$2:$N$150,5,0),"")</f>
        <v/>
      </c>
      <c r="M8763" s="20" t="str">
        <f>IFERROR(INDEX(Sheet3!$Q$2:$Q$25,MATCH(H8763,Origin_List,0)),"")</f>
        <v/>
      </c>
      <c r="N8763" s="22"/>
    </row>
    <row r="8764" spans="1:14">
      <c r="A8764" s="23"/>
      <c r="C8764" s="26"/>
      <c r="D8764" s="20" t="str">
        <f>IFERROR(VLOOKUP(H8764&amp;"|"&amp;I8764,Sheet3!$H$2:$N$150,5,0),"")</f>
        <v/>
      </c>
      <c r="M8764" s="20" t="str">
        <f>IFERROR(INDEX(Sheet3!$Q$2:$Q$25,MATCH(H8764,Origin_List,0)),"")</f>
        <v/>
      </c>
      <c r="N8764" s="22"/>
    </row>
    <row r="8765" spans="1:14">
      <c r="A8765" s="23"/>
      <c r="C8765" s="26"/>
      <c r="D8765" s="20" t="str">
        <f>IFERROR(VLOOKUP(H8765&amp;"|"&amp;I8765,Sheet3!$H$2:$N$150,5,0),"")</f>
        <v/>
      </c>
      <c r="M8765" s="20" t="str">
        <f>IFERROR(INDEX(Sheet3!$Q$2:$Q$25,MATCH(H8765,Origin_List,0)),"")</f>
        <v/>
      </c>
      <c r="N8765" s="22"/>
    </row>
    <row r="8766" spans="1:14">
      <c r="A8766" s="23"/>
      <c r="C8766" s="26"/>
      <c r="D8766" s="20" t="str">
        <f>IFERROR(VLOOKUP(H8766&amp;"|"&amp;I8766,Sheet3!$H$2:$N$150,5,0),"")</f>
        <v/>
      </c>
      <c r="M8766" s="20" t="str">
        <f>IFERROR(INDEX(Sheet3!$Q$2:$Q$25,MATCH(H8766,Origin_List,0)),"")</f>
        <v/>
      </c>
      <c r="N8766" s="22"/>
    </row>
    <row r="8767" spans="1:14">
      <c r="A8767" s="23"/>
      <c r="C8767" s="26"/>
      <c r="D8767" s="20" t="str">
        <f>IFERROR(VLOOKUP(H8767&amp;"|"&amp;I8767,Sheet3!$H$2:$N$150,5,0),"")</f>
        <v/>
      </c>
      <c r="M8767" s="20" t="str">
        <f>IFERROR(INDEX(Sheet3!$Q$2:$Q$25,MATCH(H8767,Origin_List,0)),"")</f>
        <v/>
      </c>
      <c r="N8767" s="22"/>
    </row>
    <row r="8768" spans="1:14">
      <c r="A8768" s="23"/>
      <c r="C8768" s="26"/>
      <c r="D8768" s="20" t="str">
        <f>IFERROR(VLOOKUP(H8768&amp;"|"&amp;I8768,Sheet3!$H$2:$N$150,5,0),"")</f>
        <v/>
      </c>
      <c r="M8768" s="20" t="str">
        <f>IFERROR(INDEX(Sheet3!$Q$2:$Q$25,MATCH(H8768,Origin_List,0)),"")</f>
        <v/>
      </c>
      <c r="N8768" s="22"/>
    </row>
    <row r="8769" spans="1:14">
      <c r="A8769" s="23"/>
      <c r="C8769" s="26"/>
      <c r="D8769" s="20" t="str">
        <f>IFERROR(VLOOKUP(H8769&amp;"|"&amp;I8769,Sheet3!$H$2:$N$150,5,0),"")</f>
        <v/>
      </c>
      <c r="M8769" s="20" t="str">
        <f>IFERROR(INDEX(Sheet3!$Q$2:$Q$25,MATCH(H8769,Origin_List,0)),"")</f>
        <v/>
      </c>
      <c r="N8769" s="22"/>
    </row>
    <row r="8770" spans="1:14">
      <c r="A8770" s="23"/>
      <c r="C8770" s="26"/>
      <c r="D8770" s="20" t="str">
        <f>IFERROR(VLOOKUP(H8770&amp;"|"&amp;I8770,Sheet3!$H$2:$N$150,5,0),"")</f>
        <v/>
      </c>
      <c r="M8770" s="20" t="str">
        <f>IFERROR(INDEX(Sheet3!$Q$2:$Q$25,MATCH(H8770,Origin_List,0)),"")</f>
        <v/>
      </c>
      <c r="N8770" s="22"/>
    </row>
    <row r="8771" spans="1:14">
      <c r="A8771" s="23"/>
      <c r="C8771" s="26"/>
      <c r="D8771" s="20" t="str">
        <f>IFERROR(VLOOKUP(H8771&amp;"|"&amp;I8771,Sheet3!$H$2:$N$150,5,0),"")</f>
        <v/>
      </c>
      <c r="M8771" s="20" t="str">
        <f>IFERROR(INDEX(Sheet3!$Q$2:$Q$25,MATCH(H8771,Origin_List,0)),"")</f>
        <v/>
      </c>
      <c r="N8771" s="22"/>
    </row>
    <row r="8772" spans="1:14">
      <c r="A8772" s="23"/>
      <c r="C8772" s="26"/>
      <c r="D8772" s="20" t="str">
        <f>IFERROR(VLOOKUP(H8772&amp;"|"&amp;I8772,Sheet3!$H$2:$N$150,5,0),"")</f>
        <v/>
      </c>
      <c r="M8772" s="20" t="str">
        <f>IFERROR(INDEX(Sheet3!$Q$2:$Q$25,MATCH(H8772,Origin_List,0)),"")</f>
        <v/>
      </c>
      <c r="N8772" s="22"/>
    </row>
    <row r="8773" spans="1:14">
      <c r="A8773" s="23"/>
      <c r="C8773" s="26"/>
      <c r="D8773" s="20" t="str">
        <f>IFERROR(VLOOKUP(H8773&amp;"|"&amp;I8773,Sheet3!$H$2:$N$150,5,0),"")</f>
        <v/>
      </c>
      <c r="M8773" s="20" t="str">
        <f>IFERROR(INDEX(Sheet3!$Q$2:$Q$25,MATCH(H8773,Origin_List,0)),"")</f>
        <v/>
      </c>
      <c r="N8773" s="22"/>
    </row>
    <row r="8774" spans="1:14">
      <c r="A8774" s="23"/>
      <c r="C8774" s="26"/>
      <c r="D8774" s="20" t="str">
        <f>IFERROR(VLOOKUP(H8774&amp;"|"&amp;I8774,Sheet3!$H$2:$N$150,5,0),"")</f>
        <v/>
      </c>
      <c r="M8774" s="20" t="str">
        <f>IFERROR(INDEX(Sheet3!$Q$2:$Q$25,MATCH(H8774,Origin_List,0)),"")</f>
        <v/>
      </c>
      <c r="N8774" s="22"/>
    </row>
    <row r="8775" spans="1:14">
      <c r="A8775" s="23"/>
      <c r="C8775" s="26"/>
      <c r="D8775" s="20" t="str">
        <f>IFERROR(VLOOKUP(H8775&amp;"|"&amp;I8775,Sheet3!$H$2:$N$150,5,0),"")</f>
        <v/>
      </c>
      <c r="M8775" s="20" t="str">
        <f>IFERROR(INDEX(Sheet3!$Q$2:$Q$25,MATCH(H8775,Origin_List,0)),"")</f>
        <v/>
      </c>
      <c r="N8775" s="22"/>
    </row>
    <row r="8776" spans="1:14">
      <c r="A8776" s="23"/>
      <c r="C8776" s="26"/>
      <c r="D8776" s="20" t="str">
        <f>IFERROR(VLOOKUP(H8776&amp;"|"&amp;I8776,Sheet3!$H$2:$N$150,5,0),"")</f>
        <v/>
      </c>
      <c r="M8776" s="20" t="str">
        <f>IFERROR(INDEX(Sheet3!$Q$2:$Q$25,MATCH(H8776,Origin_List,0)),"")</f>
        <v/>
      </c>
      <c r="N8776" s="22"/>
    </row>
    <row r="8777" spans="1:14">
      <c r="A8777" s="23"/>
      <c r="C8777" s="26"/>
      <c r="D8777" s="20" t="str">
        <f>IFERROR(VLOOKUP(H8777&amp;"|"&amp;I8777,Sheet3!$H$2:$N$150,5,0),"")</f>
        <v/>
      </c>
      <c r="M8777" s="20" t="str">
        <f>IFERROR(INDEX(Sheet3!$Q$2:$Q$25,MATCH(H8777,Origin_List,0)),"")</f>
        <v/>
      </c>
      <c r="N8777" s="22"/>
    </row>
    <row r="8778" spans="1:14">
      <c r="A8778" s="23"/>
      <c r="C8778" s="26"/>
      <c r="D8778" s="20" t="str">
        <f>IFERROR(VLOOKUP(H8778&amp;"|"&amp;I8778,Sheet3!$H$2:$N$150,5,0),"")</f>
        <v/>
      </c>
      <c r="M8778" s="20" t="str">
        <f>IFERROR(INDEX(Sheet3!$Q$2:$Q$25,MATCH(H8778,Origin_List,0)),"")</f>
        <v/>
      </c>
      <c r="N8778" s="22"/>
    </row>
    <row r="8779" spans="1:14">
      <c r="A8779" s="23"/>
      <c r="C8779" s="26"/>
      <c r="D8779" s="20" t="str">
        <f>IFERROR(VLOOKUP(H8779&amp;"|"&amp;I8779,Sheet3!$H$2:$N$150,5,0),"")</f>
        <v/>
      </c>
      <c r="M8779" s="20" t="str">
        <f>IFERROR(INDEX(Sheet3!$Q$2:$Q$25,MATCH(H8779,Origin_List,0)),"")</f>
        <v/>
      </c>
      <c r="N8779" s="22"/>
    </row>
    <row r="8780" spans="1:14">
      <c r="A8780" s="23"/>
      <c r="C8780" s="26"/>
      <c r="D8780" s="20" t="str">
        <f>IFERROR(VLOOKUP(H8780&amp;"|"&amp;I8780,Sheet3!$H$2:$N$150,5,0),"")</f>
        <v/>
      </c>
      <c r="M8780" s="20" t="str">
        <f>IFERROR(INDEX(Sheet3!$Q$2:$Q$25,MATCH(H8780,Origin_List,0)),"")</f>
        <v/>
      </c>
      <c r="N8780" s="22"/>
    </row>
    <row r="8781" spans="1:14">
      <c r="A8781" s="23"/>
      <c r="C8781" s="26"/>
      <c r="D8781" s="20" t="str">
        <f>IFERROR(VLOOKUP(H8781&amp;"|"&amp;I8781,Sheet3!$H$2:$N$150,5,0),"")</f>
        <v/>
      </c>
      <c r="M8781" s="20" t="str">
        <f>IFERROR(INDEX(Sheet3!$Q$2:$Q$25,MATCH(H8781,Origin_List,0)),"")</f>
        <v/>
      </c>
      <c r="N8781" s="22"/>
    </row>
    <row r="8782" spans="1:14">
      <c r="A8782" s="23"/>
      <c r="C8782" s="26"/>
      <c r="D8782" s="20" t="str">
        <f>IFERROR(VLOOKUP(H8782&amp;"|"&amp;I8782,Sheet3!$H$2:$N$150,5,0),"")</f>
        <v/>
      </c>
      <c r="M8782" s="20" t="str">
        <f>IFERROR(INDEX(Sheet3!$Q$2:$Q$25,MATCH(H8782,Origin_List,0)),"")</f>
        <v/>
      </c>
      <c r="N8782" s="22"/>
    </row>
    <row r="8783" spans="1:14">
      <c r="A8783" s="23"/>
      <c r="C8783" s="26"/>
      <c r="D8783" s="20" t="str">
        <f>IFERROR(VLOOKUP(H8783&amp;"|"&amp;I8783,Sheet3!$H$2:$N$150,5,0),"")</f>
        <v/>
      </c>
      <c r="M8783" s="20" t="str">
        <f>IFERROR(INDEX(Sheet3!$Q$2:$Q$25,MATCH(H8783,Origin_List,0)),"")</f>
        <v/>
      </c>
      <c r="N8783" s="22"/>
    </row>
    <row r="8784" spans="1:14">
      <c r="A8784" s="23"/>
      <c r="C8784" s="26"/>
      <c r="D8784" s="20" t="str">
        <f>IFERROR(VLOOKUP(H8784&amp;"|"&amp;I8784,Sheet3!$H$2:$N$150,5,0),"")</f>
        <v/>
      </c>
      <c r="M8784" s="20" t="str">
        <f>IFERROR(INDEX(Sheet3!$Q$2:$Q$25,MATCH(H8784,Origin_List,0)),"")</f>
        <v/>
      </c>
      <c r="N8784" s="22"/>
    </row>
    <row r="8785" spans="1:14">
      <c r="A8785" s="23"/>
      <c r="C8785" s="26"/>
      <c r="D8785" s="20" t="str">
        <f>IFERROR(VLOOKUP(H8785&amp;"|"&amp;I8785,Sheet3!$H$2:$N$150,5,0),"")</f>
        <v/>
      </c>
      <c r="M8785" s="20" t="str">
        <f>IFERROR(INDEX(Sheet3!$Q$2:$Q$25,MATCH(H8785,Origin_List,0)),"")</f>
        <v/>
      </c>
      <c r="N8785" s="22"/>
    </row>
    <row r="8786" spans="1:14">
      <c r="A8786" s="23"/>
      <c r="C8786" s="26"/>
      <c r="D8786" s="20" t="str">
        <f>IFERROR(VLOOKUP(H8786&amp;"|"&amp;I8786,Sheet3!$H$2:$N$150,5,0),"")</f>
        <v/>
      </c>
      <c r="M8786" s="20" t="str">
        <f>IFERROR(INDEX(Sheet3!$Q$2:$Q$25,MATCH(H8786,Origin_List,0)),"")</f>
        <v/>
      </c>
      <c r="N8786" s="22"/>
    </row>
    <row r="8787" spans="1:14">
      <c r="A8787" s="23"/>
      <c r="C8787" s="26"/>
      <c r="D8787" s="20" t="str">
        <f>IFERROR(VLOOKUP(H8787&amp;"|"&amp;I8787,Sheet3!$H$2:$N$150,5,0),"")</f>
        <v/>
      </c>
      <c r="M8787" s="20" t="str">
        <f>IFERROR(INDEX(Sheet3!$Q$2:$Q$25,MATCH(H8787,Origin_List,0)),"")</f>
        <v/>
      </c>
      <c r="N8787" s="22"/>
    </row>
    <row r="8788" spans="1:14">
      <c r="A8788" s="23"/>
      <c r="C8788" s="26"/>
      <c r="D8788" s="20" t="str">
        <f>IFERROR(VLOOKUP(H8788&amp;"|"&amp;I8788,Sheet3!$H$2:$N$150,5,0),"")</f>
        <v/>
      </c>
      <c r="M8788" s="20" t="str">
        <f>IFERROR(INDEX(Sheet3!$Q$2:$Q$25,MATCH(H8788,Origin_List,0)),"")</f>
        <v/>
      </c>
      <c r="N8788" s="22"/>
    </row>
    <row r="8789" spans="1:14">
      <c r="A8789" s="23"/>
      <c r="C8789" s="26"/>
      <c r="D8789" s="20" t="str">
        <f>IFERROR(VLOOKUP(H8789&amp;"|"&amp;I8789,Sheet3!$H$2:$N$150,5,0),"")</f>
        <v/>
      </c>
      <c r="M8789" s="20" t="str">
        <f>IFERROR(INDEX(Sheet3!$Q$2:$Q$25,MATCH(H8789,Origin_List,0)),"")</f>
        <v/>
      </c>
      <c r="N8789" s="22"/>
    </row>
    <row r="8790" spans="1:14">
      <c r="A8790" s="23"/>
      <c r="C8790" s="26"/>
      <c r="D8790" s="20" t="str">
        <f>IFERROR(VLOOKUP(H8790&amp;"|"&amp;I8790,Sheet3!$H$2:$N$150,5,0),"")</f>
        <v/>
      </c>
      <c r="M8790" s="20" t="str">
        <f>IFERROR(INDEX(Sheet3!$Q$2:$Q$25,MATCH(H8790,Origin_List,0)),"")</f>
        <v/>
      </c>
      <c r="N8790" s="22"/>
    </row>
    <row r="8791" spans="1:14">
      <c r="A8791" s="23"/>
      <c r="C8791" s="26"/>
      <c r="D8791" s="20" t="str">
        <f>IFERROR(VLOOKUP(H8791&amp;"|"&amp;I8791,Sheet3!$H$2:$N$150,5,0),"")</f>
        <v/>
      </c>
      <c r="M8791" s="20" t="str">
        <f>IFERROR(INDEX(Sheet3!$Q$2:$Q$25,MATCH(H8791,Origin_List,0)),"")</f>
        <v/>
      </c>
      <c r="N8791" s="22"/>
    </row>
    <row r="8792" spans="1:14">
      <c r="A8792" s="23"/>
      <c r="C8792" s="26"/>
      <c r="D8792" s="20" t="str">
        <f>IFERROR(VLOOKUP(H8792&amp;"|"&amp;I8792,Sheet3!$H$2:$N$150,5,0),"")</f>
        <v/>
      </c>
      <c r="M8792" s="20" t="str">
        <f>IFERROR(INDEX(Sheet3!$Q$2:$Q$25,MATCH(H8792,Origin_List,0)),"")</f>
        <v/>
      </c>
      <c r="N8792" s="22"/>
    </row>
    <row r="8793" spans="1:14">
      <c r="A8793" s="23"/>
      <c r="C8793" s="26"/>
      <c r="D8793" s="20" t="str">
        <f>IFERROR(VLOOKUP(H8793&amp;"|"&amp;I8793,Sheet3!$H$2:$N$150,5,0),"")</f>
        <v/>
      </c>
      <c r="M8793" s="20" t="str">
        <f>IFERROR(INDEX(Sheet3!$Q$2:$Q$25,MATCH(H8793,Origin_List,0)),"")</f>
        <v/>
      </c>
      <c r="N8793" s="22"/>
    </row>
    <row r="8794" spans="1:14">
      <c r="A8794" s="23"/>
      <c r="C8794" s="26"/>
      <c r="D8794" s="20" t="str">
        <f>IFERROR(VLOOKUP(H8794&amp;"|"&amp;I8794,Sheet3!$H$2:$N$150,5,0),"")</f>
        <v/>
      </c>
      <c r="M8794" s="20" t="str">
        <f>IFERROR(INDEX(Sheet3!$Q$2:$Q$25,MATCH(H8794,Origin_List,0)),"")</f>
        <v/>
      </c>
      <c r="N8794" s="22"/>
    </row>
    <row r="8795" spans="1:14">
      <c r="A8795" s="23"/>
      <c r="C8795" s="26"/>
      <c r="D8795" s="20" t="str">
        <f>IFERROR(VLOOKUP(H8795&amp;"|"&amp;I8795,Sheet3!$H$2:$N$150,5,0),"")</f>
        <v/>
      </c>
      <c r="M8795" s="20" t="str">
        <f>IFERROR(INDEX(Sheet3!$Q$2:$Q$25,MATCH(H8795,Origin_List,0)),"")</f>
        <v/>
      </c>
      <c r="N8795" s="22"/>
    </row>
    <row r="8796" spans="1:14">
      <c r="A8796" s="23"/>
      <c r="C8796" s="26"/>
      <c r="D8796" s="20" t="str">
        <f>IFERROR(VLOOKUP(H8796&amp;"|"&amp;I8796,Sheet3!$H$2:$N$150,5,0),"")</f>
        <v/>
      </c>
      <c r="M8796" s="20" t="str">
        <f>IFERROR(INDEX(Sheet3!$Q$2:$Q$25,MATCH(H8796,Origin_List,0)),"")</f>
        <v/>
      </c>
      <c r="N8796" s="22"/>
    </row>
    <row r="8797" spans="1:14">
      <c r="A8797" s="23"/>
      <c r="C8797" s="26"/>
      <c r="D8797" s="20" t="str">
        <f>IFERROR(VLOOKUP(H8797&amp;"|"&amp;I8797,Sheet3!$H$2:$N$150,5,0),"")</f>
        <v/>
      </c>
      <c r="M8797" s="20" t="str">
        <f>IFERROR(INDEX(Sheet3!$Q$2:$Q$25,MATCH(H8797,Origin_List,0)),"")</f>
        <v/>
      </c>
      <c r="N8797" s="22"/>
    </row>
    <row r="8798" spans="1:14">
      <c r="A8798" s="23"/>
      <c r="C8798" s="26"/>
      <c r="D8798" s="20" t="str">
        <f>IFERROR(VLOOKUP(H8798&amp;"|"&amp;I8798,Sheet3!$H$2:$N$150,5,0),"")</f>
        <v/>
      </c>
      <c r="M8798" s="20" t="str">
        <f>IFERROR(INDEX(Sheet3!$Q$2:$Q$25,MATCH(H8798,Origin_List,0)),"")</f>
        <v/>
      </c>
      <c r="N8798" s="22"/>
    </row>
    <row r="8799" spans="1:14">
      <c r="A8799" s="23"/>
      <c r="C8799" s="26"/>
      <c r="D8799" s="20" t="str">
        <f>IFERROR(VLOOKUP(H8799&amp;"|"&amp;I8799,Sheet3!$H$2:$N$150,5,0),"")</f>
        <v/>
      </c>
      <c r="M8799" s="20" t="str">
        <f>IFERROR(INDEX(Sheet3!$Q$2:$Q$25,MATCH(H8799,Origin_List,0)),"")</f>
        <v/>
      </c>
      <c r="N8799" s="22"/>
    </row>
    <row r="8800" spans="1:14">
      <c r="A8800" s="23"/>
      <c r="C8800" s="26"/>
      <c r="D8800" s="20" t="str">
        <f>IFERROR(VLOOKUP(H8800&amp;"|"&amp;I8800,Sheet3!$H$2:$N$150,5,0),"")</f>
        <v/>
      </c>
      <c r="M8800" s="20" t="str">
        <f>IFERROR(INDEX(Sheet3!$Q$2:$Q$25,MATCH(H8800,Origin_List,0)),"")</f>
        <v/>
      </c>
      <c r="N8800" s="22"/>
    </row>
    <row r="8801" spans="1:14">
      <c r="A8801" s="23"/>
      <c r="C8801" s="26"/>
      <c r="D8801" s="20" t="str">
        <f>IFERROR(VLOOKUP(H8801&amp;"|"&amp;I8801,Sheet3!$H$2:$N$150,5,0),"")</f>
        <v/>
      </c>
      <c r="M8801" s="20" t="str">
        <f>IFERROR(INDEX(Sheet3!$Q$2:$Q$25,MATCH(H8801,Origin_List,0)),"")</f>
        <v/>
      </c>
      <c r="N8801" s="22"/>
    </row>
    <row r="8802" spans="1:14">
      <c r="A8802" s="23"/>
      <c r="C8802" s="26"/>
      <c r="D8802" s="20" t="str">
        <f>IFERROR(VLOOKUP(H8802&amp;"|"&amp;I8802,Sheet3!$H$2:$N$150,5,0),"")</f>
        <v/>
      </c>
      <c r="M8802" s="20" t="str">
        <f>IFERROR(INDEX(Sheet3!$Q$2:$Q$25,MATCH(H8802,Origin_List,0)),"")</f>
        <v/>
      </c>
      <c r="N8802" s="22"/>
    </row>
    <row r="8803" spans="1:14">
      <c r="A8803" s="23"/>
      <c r="C8803" s="26"/>
      <c r="D8803" s="20" t="str">
        <f>IFERROR(VLOOKUP(H8803&amp;"|"&amp;I8803,Sheet3!$H$2:$N$150,5,0),"")</f>
        <v/>
      </c>
      <c r="M8803" s="20" t="str">
        <f>IFERROR(INDEX(Sheet3!$Q$2:$Q$25,MATCH(H8803,Origin_List,0)),"")</f>
        <v/>
      </c>
      <c r="N8803" s="22"/>
    </row>
    <row r="8804" spans="1:14">
      <c r="A8804" s="23"/>
      <c r="C8804" s="26"/>
      <c r="D8804" s="20" t="str">
        <f>IFERROR(VLOOKUP(H8804&amp;"|"&amp;I8804,Sheet3!$H$2:$N$150,5,0),"")</f>
        <v/>
      </c>
      <c r="M8804" s="20" t="str">
        <f>IFERROR(INDEX(Sheet3!$Q$2:$Q$25,MATCH(H8804,Origin_List,0)),"")</f>
        <v/>
      </c>
      <c r="N8804" s="22"/>
    </row>
    <row r="8805" spans="1:14">
      <c r="A8805" s="23"/>
      <c r="C8805" s="26"/>
      <c r="D8805" s="20" t="str">
        <f>IFERROR(VLOOKUP(H8805&amp;"|"&amp;I8805,Sheet3!$H$2:$N$150,5,0),"")</f>
        <v/>
      </c>
      <c r="M8805" s="20" t="str">
        <f>IFERROR(INDEX(Sheet3!$Q$2:$Q$25,MATCH(H8805,Origin_List,0)),"")</f>
        <v/>
      </c>
      <c r="N8805" s="22"/>
    </row>
    <row r="8806" spans="1:14">
      <c r="A8806" s="23"/>
      <c r="C8806" s="26"/>
      <c r="D8806" s="20" t="str">
        <f>IFERROR(VLOOKUP(H8806&amp;"|"&amp;I8806,Sheet3!$H$2:$N$150,5,0),"")</f>
        <v/>
      </c>
      <c r="M8806" s="20" t="str">
        <f>IFERROR(INDEX(Sheet3!$Q$2:$Q$25,MATCH(H8806,Origin_List,0)),"")</f>
        <v/>
      </c>
      <c r="N8806" s="22"/>
    </row>
    <row r="8807" spans="1:14">
      <c r="A8807" s="23"/>
      <c r="C8807" s="26"/>
      <c r="D8807" s="20" t="str">
        <f>IFERROR(VLOOKUP(H8807&amp;"|"&amp;I8807,Sheet3!$H$2:$N$150,5,0),"")</f>
        <v/>
      </c>
      <c r="M8807" s="20" t="str">
        <f>IFERROR(INDEX(Sheet3!$Q$2:$Q$25,MATCH(H8807,Origin_List,0)),"")</f>
        <v/>
      </c>
      <c r="N8807" s="22"/>
    </row>
    <row r="8808" spans="1:14">
      <c r="A8808" s="23"/>
      <c r="C8808" s="26"/>
      <c r="D8808" s="20" t="str">
        <f>IFERROR(VLOOKUP(H8808&amp;"|"&amp;I8808,Sheet3!$H$2:$N$150,5,0),"")</f>
        <v/>
      </c>
      <c r="M8808" s="20" t="str">
        <f>IFERROR(INDEX(Sheet3!$Q$2:$Q$25,MATCH(H8808,Origin_List,0)),"")</f>
        <v/>
      </c>
      <c r="N8808" s="22"/>
    </row>
    <row r="8809" spans="1:14">
      <c r="A8809" s="23"/>
      <c r="C8809" s="26"/>
      <c r="D8809" s="20" t="str">
        <f>IFERROR(VLOOKUP(H8809&amp;"|"&amp;I8809,Sheet3!$H$2:$N$150,5,0),"")</f>
        <v/>
      </c>
      <c r="M8809" s="20" t="str">
        <f>IFERROR(INDEX(Sheet3!$Q$2:$Q$25,MATCH(H8809,Origin_List,0)),"")</f>
        <v/>
      </c>
      <c r="N8809" s="22"/>
    </row>
    <row r="8810" spans="1:14">
      <c r="A8810" s="23"/>
      <c r="C8810" s="26"/>
      <c r="D8810" s="20" t="str">
        <f>IFERROR(VLOOKUP(H8810&amp;"|"&amp;I8810,Sheet3!$H$2:$N$150,5,0),"")</f>
        <v/>
      </c>
      <c r="M8810" s="20" t="str">
        <f>IFERROR(INDEX(Sheet3!$Q$2:$Q$25,MATCH(H8810,Origin_List,0)),"")</f>
        <v/>
      </c>
      <c r="N8810" s="22"/>
    </row>
    <row r="8811" spans="1:14">
      <c r="A8811" s="23"/>
      <c r="C8811" s="26"/>
      <c r="D8811" s="20" t="str">
        <f>IFERROR(VLOOKUP(H8811&amp;"|"&amp;I8811,Sheet3!$H$2:$N$150,5,0),"")</f>
        <v/>
      </c>
      <c r="M8811" s="20" t="str">
        <f>IFERROR(INDEX(Sheet3!$Q$2:$Q$25,MATCH(H8811,Origin_List,0)),"")</f>
        <v/>
      </c>
      <c r="N8811" s="22"/>
    </row>
    <row r="8812" spans="1:14">
      <c r="A8812" s="23"/>
      <c r="C8812" s="26"/>
      <c r="D8812" s="20" t="str">
        <f>IFERROR(VLOOKUP(H8812&amp;"|"&amp;I8812,Sheet3!$H$2:$N$150,5,0),"")</f>
        <v/>
      </c>
      <c r="M8812" s="20" t="str">
        <f>IFERROR(INDEX(Sheet3!$Q$2:$Q$25,MATCH(H8812,Origin_List,0)),"")</f>
        <v/>
      </c>
      <c r="N8812" s="22"/>
    </row>
    <row r="8813" spans="1:14">
      <c r="A8813" s="23"/>
      <c r="C8813" s="26"/>
      <c r="D8813" s="20" t="str">
        <f>IFERROR(VLOOKUP(H8813&amp;"|"&amp;I8813,Sheet3!$H$2:$N$150,5,0),"")</f>
        <v/>
      </c>
      <c r="M8813" s="20" t="str">
        <f>IFERROR(INDEX(Sheet3!$Q$2:$Q$25,MATCH(H8813,Origin_List,0)),"")</f>
        <v/>
      </c>
      <c r="N8813" s="22"/>
    </row>
    <row r="8814" spans="1:14">
      <c r="A8814" s="23"/>
      <c r="C8814" s="26"/>
      <c r="D8814" s="20" t="str">
        <f>IFERROR(VLOOKUP(H8814&amp;"|"&amp;I8814,Sheet3!$H$2:$N$150,5,0),"")</f>
        <v/>
      </c>
      <c r="M8814" s="20" t="str">
        <f>IFERROR(INDEX(Sheet3!$Q$2:$Q$25,MATCH(H8814,Origin_List,0)),"")</f>
        <v/>
      </c>
      <c r="N8814" s="22"/>
    </row>
    <row r="8815" spans="1:14">
      <c r="A8815" s="23"/>
      <c r="C8815" s="26"/>
      <c r="D8815" s="20" t="str">
        <f>IFERROR(VLOOKUP(H8815&amp;"|"&amp;I8815,Sheet3!$H$2:$N$150,5,0),"")</f>
        <v/>
      </c>
      <c r="M8815" s="20" t="str">
        <f>IFERROR(INDEX(Sheet3!$Q$2:$Q$25,MATCH(H8815,Origin_List,0)),"")</f>
        <v/>
      </c>
      <c r="N8815" s="22"/>
    </row>
    <row r="8816" spans="1:14">
      <c r="A8816" s="23"/>
      <c r="C8816" s="26"/>
      <c r="D8816" s="20" t="str">
        <f>IFERROR(VLOOKUP(H8816&amp;"|"&amp;I8816,Sheet3!$H$2:$N$150,5,0),"")</f>
        <v/>
      </c>
      <c r="M8816" s="20" t="str">
        <f>IFERROR(INDEX(Sheet3!$Q$2:$Q$25,MATCH(H8816,Origin_List,0)),"")</f>
        <v/>
      </c>
      <c r="N8816" s="22"/>
    </row>
    <row r="8817" spans="1:14">
      <c r="A8817" s="23"/>
      <c r="C8817" s="26"/>
      <c r="D8817" s="20" t="str">
        <f>IFERROR(VLOOKUP(H8817&amp;"|"&amp;I8817,Sheet3!$H$2:$N$150,5,0),"")</f>
        <v/>
      </c>
      <c r="M8817" s="20" t="str">
        <f>IFERROR(INDEX(Sheet3!$Q$2:$Q$25,MATCH(H8817,Origin_List,0)),"")</f>
        <v/>
      </c>
      <c r="N8817" s="22"/>
    </row>
    <row r="8818" spans="1:14">
      <c r="A8818" s="23"/>
      <c r="C8818" s="26"/>
      <c r="D8818" s="20" t="str">
        <f>IFERROR(VLOOKUP(H8818&amp;"|"&amp;I8818,Sheet3!$H$2:$N$150,5,0),"")</f>
        <v/>
      </c>
      <c r="M8818" s="20" t="str">
        <f>IFERROR(INDEX(Sheet3!$Q$2:$Q$25,MATCH(H8818,Origin_List,0)),"")</f>
        <v/>
      </c>
      <c r="N8818" s="22"/>
    </row>
    <row r="8819" spans="1:14">
      <c r="A8819" s="23"/>
      <c r="C8819" s="26"/>
      <c r="D8819" s="20" t="str">
        <f>IFERROR(VLOOKUP(H8819&amp;"|"&amp;I8819,Sheet3!$H$2:$N$150,5,0),"")</f>
        <v/>
      </c>
      <c r="M8819" s="20" t="str">
        <f>IFERROR(INDEX(Sheet3!$Q$2:$Q$25,MATCH(H8819,Origin_List,0)),"")</f>
        <v/>
      </c>
      <c r="N8819" s="22"/>
    </row>
    <row r="8820" spans="1:14">
      <c r="A8820" s="23"/>
      <c r="C8820" s="26"/>
      <c r="D8820" s="20" t="str">
        <f>IFERROR(VLOOKUP(H8820&amp;"|"&amp;I8820,Sheet3!$H$2:$N$150,5,0),"")</f>
        <v/>
      </c>
      <c r="M8820" s="20" t="str">
        <f>IFERROR(INDEX(Sheet3!$Q$2:$Q$25,MATCH(H8820,Origin_List,0)),"")</f>
        <v/>
      </c>
      <c r="N8820" s="22"/>
    </row>
    <row r="8821" spans="1:14">
      <c r="A8821" s="23"/>
      <c r="C8821" s="26"/>
      <c r="D8821" s="20" t="str">
        <f>IFERROR(VLOOKUP(H8821&amp;"|"&amp;I8821,Sheet3!$H$2:$N$150,5,0),"")</f>
        <v/>
      </c>
      <c r="M8821" s="20" t="str">
        <f>IFERROR(INDEX(Sheet3!$Q$2:$Q$25,MATCH(H8821,Origin_List,0)),"")</f>
        <v/>
      </c>
      <c r="N8821" s="22"/>
    </row>
    <row r="8822" spans="1:14">
      <c r="A8822" s="23"/>
      <c r="C8822" s="26"/>
      <c r="D8822" s="20" t="str">
        <f>IFERROR(VLOOKUP(H8822&amp;"|"&amp;I8822,Sheet3!$H$2:$N$150,5,0),"")</f>
        <v/>
      </c>
      <c r="M8822" s="20" t="str">
        <f>IFERROR(INDEX(Sheet3!$Q$2:$Q$25,MATCH(H8822,Origin_List,0)),"")</f>
        <v/>
      </c>
      <c r="N8822" s="22"/>
    </row>
    <row r="8823" spans="1:14">
      <c r="A8823" s="23"/>
      <c r="C8823" s="26"/>
      <c r="D8823" s="20" t="str">
        <f>IFERROR(VLOOKUP(H8823&amp;"|"&amp;I8823,Sheet3!$H$2:$N$150,5,0),"")</f>
        <v/>
      </c>
      <c r="M8823" s="20" t="str">
        <f>IFERROR(INDEX(Sheet3!$Q$2:$Q$25,MATCH(H8823,Origin_List,0)),"")</f>
        <v/>
      </c>
      <c r="N8823" s="22"/>
    </row>
    <row r="8824" spans="1:14">
      <c r="A8824" s="23"/>
      <c r="C8824" s="26"/>
      <c r="D8824" s="20" t="str">
        <f>IFERROR(VLOOKUP(H8824&amp;"|"&amp;I8824,Sheet3!$H$2:$N$150,5,0),"")</f>
        <v/>
      </c>
      <c r="M8824" s="20" t="str">
        <f>IFERROR(INDEX(Sheet3!$Q$2:$Q$25,MATCH(H8824,Origin_List,0)),"")</f>
        <v/>
      </c>
      <c r="N8824" s="22"/>
    </row>
    <row r="8825" spans="1:14">
      <c r="A8825" s="23"/>
      <c r="C8825" s="26"/>
      <c r="D8825" s="20" t="str">
        <f>IFERROR(VLOOKUP(H8825&amp;"|"&amp;I8825,Sheet3!$H$2:$N$150,5,0),"")</f>
        <v/>
      </c>
      <c r="M8825" s="20" t="str">
        <f>IFERROR(INDEX(Sheet3!$Q$2:$Q$25,MATCH(H8825,Origin_List,0)),"")</f>
        <v/>
      </c>
      <c r="N8825" s="22"/>
    </row>
    <row r="8826" spans="1:14">
      <c r="A8826" s="23"/>
      <c r="C8826" s="26"/>
      <c r="D8826" s="20" t="str">
        <f>IFERROR(VLOOKUP(H8826&amp;"|"&amp;I8826,Sheet3!$H$2:$N$150,5,0),"")</f>
        <v/>
      </c>
      <c r="M8826" s="20" t="str">
        <f>IFERROR(INDEX(Sheet3!$Q$2:$Q$25,MATCH(H8826,Origin_List,0)),"")</f>
        <v/>
      </c>
      <c r="N8826" s="22"/>
    </row>
    <row r="8827" spans="1:14">
      <c r="A8827" s="23"/>
      <c r="C8827" s="26"/>
      <c r="D8827" s="20" t="str">
        <f>IFERROR(VLOOKUP(H8827&amp;"|"&amp;I8827,Sheet3!$H$2:$N$150,5,0),"")</f>
        <v/>
      </c>
      <c r="M8827" s="20" t="str">
        <f>IFERROR(INDEX(Sheet3!$Q$2:$Q$25,MATCH(H8827,Origin_List,0)),"")</f>
        <v/>
      </c>
      <c r="N8827" s="22"/>
    </row>
    <row r="8828" spans="1:14">
      <c r="A8828" s="23"/>
      <c r="C8828" s="26"/>
      <c r="D8828" s="20" t="str">
        <f>IFERROR(VLOOKUP(H8828&amp;"|"&amp;I8828,Sheet3!$H$2:$N$150,5,0),"")</f>
        <v/>
      </c>
      <c r="M8828" s="20" t="str">
        <f>IFERROR(INDEX(Sheet3!$Q$2:$Q$25,MATCH(H8828,Origin_List,0)),"")</f>
        <v/>
      </c>
      <c r="N8828" s="22"/>
    </row>
    <row r="8829" spans="1:14">
      <c r="A8829" s="23"/>
      <c r="C8829" s="26"/>
      <c r="D8829" s="20" t="str">
        <f>IFERROR(VLOOKUP(H8829&amp;"|"&amp;I8829,Sheet3!$H$2:$N$150,5,0),"")</f>
        <v/>
      </c>
      <c r="M8829" s="20" t="str">
        <f>IFERROR(INDEX(Sheet3!$Q$2:$Q$25,MATCH(H8829,Origin_List,0)),"")</f>
        <v/>
      </c>
      <c r="N8829" s="22"/>
    </row>
    <row r="8830" spans="1:14">
      <c r="A8830" s="23"/>
      <c r="C8830" s="26"/>
      <c r="D8830" s="20" t="str">
        <f>IFERROR(VLOOKUP(H8830&amp;"|"&amp;I8830,Sheet3!$H$2:$N$150,5,0),"")</f>
        <v/>
      </c>
      <c r="M8830" s="20" t="str">
        <f>IFERROR(INDEX(Sheet3!$Q$2:$Q$25,MATCH(H8830,Origin_List,0)),"")</f>
        <v/>
      </c>
      <c r="N8830" s="22"/>
    </row>
    <row r="8831" spans="1:14">
      <c r="A8831" s="23"/>
      <c r="C8831" s="26"/>
      <c r="D8831" s="20" t="str">
        <f>IFERROR(VLOOKUP(H8831&amp;"|"&amp;I8831,Sheet3!$H$2:$N$150,5,0),"")</f>
        <v/>
      </c>
      <c r="M8831" s="20" t="str">
        <f>IFERROR(INDEX(Sheet3!$Q$2:$Q$25,MATCH(H8831,Origin_List,0)),"")</f>
        <v/>
      </c>
      <c r="N8831" s="22"/>
    </row>
    <row r="8832" spans="1:14">
      <c r="A8832" s="23"/>
      <c r="C8832" s="26"/>
      <c r="D8832" s="20" t="str">
        <f>IFERROR(VLOOKUP(H8832&amp;"|"&amp;I8832,Sheet3!$H$2:$N$150,5,0),"")</f>
        <v/>
      </c>
      <c r="M8832" s="20" t="str">
        <f>IFERROR(INDEX(Sheet3!$Q$2:$Q$25,MATCH(H8832,Origin_List,0)),"")</f>
        <v/>
      </c>
      <c r="N8832" s="22"/>
    </row>
    <row r="8833" spans="1:14">
      <c r="A8833" s="23"/>
      <c r="C8833" s="26"/>
      <c r="D8833" s="20" t="str">
        <f>IFERROR(VLOOKUP(H8833&amp;"|"&amp;I8833,Sheet3!$H$2:$N$150,5,0),"")</f>
        <v/>
      </c>
      <c r="M8833" s="20" t="str">
        <f>IFERROR(INDEX(Sheet3!$Q$2:$Q$25,MATCH(H8833,Origin_List,0)),"")</f>
        <v/>
      </c>
      <c r="N8833" s="22"/>
    </row>
    <row r="8834" spans="1:14">
      <c r="A8834" s="23"/>
      <c r="C8834" s="26"/>
      <c r="D8834" s="20" t="str">
        <f>IFERROR(VLOOKUP(H8834&amp;"|"&amp;I8834,Sheet3!$H$2:$N$150,5,0),"")</f>
        <v/>
      </c>
      <c r="M8834" s="20" t="str">
        <f>IFERROR(INDEX(Sheet3!$Q$2:$Q$25,MATCH(H8834,Origin_List,0)),"")</f>
        <v/>
      </c>
      <c r="N8834" s="22"/>
    </row>
    <row r="8835" spans="1:14">
      <c r="A8835" s="23"/>
      <c r="C8835" s="26"/>
      <c r="D8835" s="20" t="str">
        <f>IFERROR(VLOOKUP(H8835&amp;"|"&amp;I8835,Sheet3!$H$2:$N$150,5,0),"")</f>
        <v/>
      </c>
      <c r="M8835" s="20" t="str">
        <f>IFERROR(INDEX(Sheet3!$Q$2:$Q$25,MATCH(H8835,Origin_List,0)),"")</f>
        <v/>
      </c>
      <c r="N8835" s="22"/>
    </row>
    <row r="8836" spans="1:14">
      <c r="A8836" s="23"/>
      <c r="C8836" s="26"/>
      <c r="D8836" s="20" t="str">
        <f>IFERROR(VLOOKUP(H8836&amp;"|"&amp;I8836,Sheet3!$H$2:$N$150,5,0),"")</f>
        <v/>
      </c>
      <c r="M8836" s="20" t="str">
        <f>IFERROR(INDEX(Sheet3!$Q$2:$Q$25,MATCH(H8836,Origin_List,0)),"")</f>
        <v/>
      </c>
      <c r="N8836" s="22"/>
    </row>
    <row r="8837" spans="1:14">
      <c r="A8837" s="23"/>
      <c r="C8837" s="26"/>
      <c r="D8837" s="20" t="str">
        <f>IFERROR(VLOOKUP(H8837&amp;"|"&amp;I8837,Sheet3!$H$2:$N$150,5,0),"")</f>
        <v/>
      </c>
      <c r="M8837" s="20" t="str">
        <f>IFERROR(INDEX(Sheet3!$Q$2:$Q$25,MATCH(H8837,Origin_List,0)),"")</f>
        <v/>
      </c>
      <c r="N8837" s="22"/>
    </row>
    <row r="8838" spans="1:14">
      <c r="A8838" s="23"/>
      <c r="C8838" s="26"/>
      <c r="D8838" s="20" t="str">
        <f>IFERROR(VLOOKUP(H8838&amp;"|"&amp;I8838,Sheet3!$H$2:$N$150,5,0),"")</f>
        <v/>
      </c>
      <c r="M8838" s="20" t="str">
        <f>IFERROR(INDEX(Sheet3!$Q$2:$Q$25,MATCH(H8838,Origin_List,0)),"")</f>
        <v/>
      </c>
      <c r="N8838" s="22"/>
    </row>
    <row r="8839" spans="1:14">
      <c r="A8839" s="23"/>
      <c r="C8839" s="26"/>
      <c r="D8839" s="20" t="str">
        <f>IFERROR(VLOOKUP(H8839&amp;"|"&amp;I8839,Sheet3!$H$2:$N$150,5,0),"")</f>
        <v/>
      </c>
      <c r="M8839" s="20" t="str">
        <f>IFERROR(INDEX(Sheet3!$Q$2:$Q$25,MATCH(H8839,Origin_List,0)),"")</f>
        <v/>
      </c>
      <c r="N8839" s="22"/>
    </row>
    <row r="8840" spans="1:14">
      <c r="A8840" s="23"/>
      <c r="C8840" s="26"/>
      <c r="D8840" s="20" t="str">
        <f>IFERROR(VLOOKUP(H8840&amp;"|"&amp;I8840,Sheet3!$H$2:$N$150,5,0),"")</f>
        <v/>
      </c>
      <c r="M8840" s="20" t="str">
        <f>IFERROR(INDEX(Sheet3!$Q$2:$Q$25,MATCH(H8840,Origin_List,0)),"")</f>
        <v/>
      </c>
      <c r="N8840" s="22"/>
    </row>
    <row r="8841" spans="1:14">
      <c r="A8841" s="23"/>
      <c r="C8841" s="26"/>
      <c r="D8841" s="20" t="str">
        <f>IFERROR(VLOOKUP(H8841&amp;"|"&amp;I8841,Sheet3!$H$2:$N$150,5,0),"")</f>
        <v/>
      </c>
      <c r="M8841" s="20" t="str">
        <f>IFERROR(INDEX(Sheet3!$Q$2:$Q$25,MATCH(H8841,Origin_List,0)),"")</f>
        <v/>
      </c>
      <c r="N8841" s="22"/>
    </row>
    <row r="8842" spans="1:14">
      <c r="A8842" s="23"/>
      <c r="C8842" s="26"/>
      <c r="D8842" s="20" t="str">
        <f>IFERROR(VLOOKUP(H8842&amp;"|"&amp;I8842,Sheet3!$H$2:$N$150,5,0),"")</f>
        <v/>
      </c>
      <c r="M8842" s="20" t="str">
        <f>IFERROR(INDEX(Sheet3!$Q$2:$Q$25,MATCH(H8842,Origin_List,0)),"")</f>
        <v/>
      </c>
      <c r="N8842" s="22"/>
    </row>
    <row r="8843" spans="1:14">
      <c r="A8843" s="23"/>
      <c r="C8843" s="26"/>
      <c r="D8843" s="20" t="str">
        <f>IFERROR(VLOOKUP(H8843&amp;"|"&amp;I8843,Sheet3!$H$2:$N$150,5,0),"")</f>
        <v/>
      </c>
      <c r="M8843" s="20" t="str">
        <f>IFERROR(INDEX(Sheet3!$Q$2:$Q$25,MATCH(H8843,Origin_List,0)),"")</f>
        <v/>
      </c>
      <c r="N8843" s="22"/>
    </row>
    <row r="8844" spans="1:14">
      <c r="A8844" s="23"/>
      <c r="C8844" s="26"/>
      <c r="D8844" s="20" t="str">
        <f>IFERROR(VLOOKUP(H8844&amp;"|"&amp;I8844,Sheet3!$H$2:$N$150,5,0),"")</f>
        <v/>
      </c>
      <c r="M8844" s="20" t="str">
        <f>IFERROR(INDEX(Sheet3!$Q$2:$Q$25,MATCH(H8844,Origin_List,0)),"")</f>
        <v/>
      </c>
      <c r="N8844" s="22"/>
    </row>
    <row r="8845" spans="1:14">
      <c r="A8845" s="23"/>
      <c r="C8845" s="26"/>
      <c r="D8845" s="20" t="str">
        <f>IFERROR(VLOOKUP(H8845&amp;"|"&amp;I8845,Sheet3!$H$2:$N$150,5,0),"")</f>
        <v/>
      </c>
      <c r="M8845" s="20" t="str">
        <f>IFERROR(INDEX(Sheet3!$Q$2:$Q$25,MATCH(H8845,Origin_List,0)),"")</f>
        <v/>
      </c>
      <c r="N8845" s="22"/>
    </row>
    <row r="8846" spans="1:14">
      <c r="A8846" s="23"/>
      <c r="C8846" s="26"/>
      <c r="D8846" s="20" t="str">
        <f>IFERROR(VLOOKUP(H8846&amp;"|"&amp;I8846,Sheet3!$H$2:$N$150,5,0),"")</f>
        <v/>
      </c>
      <c r="M8846" s="20" t="str">
        <f>IFERROR(INDEX(Sheet3!$Q$2:$Q$25,MATCH(H8846,Origin_List,0)),"")</f>
        <v/>
      </c>
      <c r="N8846" s="22"/>
    </row>
    <row r="8847" spans="1:14">
      <c r="A8847" s="23"/>
      <c r="C8847" s="26"/>
      <c r="D8847" s="20" t="str">
        <f>IFERROR(VLOOKUP(H8847&amp;"|"&amp;I8847,Sheet3!$H$2:$N$150,5,0),"")</f>
        <v/>
      </c>
      <c r="M8847" s="20" t="str">
        <f>IFERROR(INDEX(Sheet3!$Q$2:$Q$25,MATCH(H8847,Origin_List,0)),"")</f>
        <v/>
      </c>
      <c r="N8847" s="22"/>
    </row>
    <row r="8848" spans="1:14">
      <c r="A8848" s="23"/>
      <c r="C8848" s="26"/>
      <c r="D8848" s="20" t="str">
        <f>IFERROR(VLOOKUP(H8848&amp;"|"&amp;I8848,Sheet3!$H$2:$N$150,5,0),"")</f>
        <v/>
      </c>
      <c r="M8848" s="20" t="str">
        <f>IFERROR(INDEX(Sheet3!$Q$2:$Q$25,MATCH(H8848,Origin_List,0)),"")</f>
        <v/>
      </c>
      <c r="N8848" s="22"/>
    </row>
    <row r="8849" spans="1:14">
      <c r="A8849" s="23"/>
      <c r="C8849" s="26"/>
      <c r="D8849" s="20" t="str">
        <f>IFERROR(VLOOKUP(H8849&amp;"|"&amp;I8849,Sheet3!$H$2:$N$150,5,0),"")</f>
        <v/>
      </c>
      <c r="M8849" s="20" t="str">
        <f>IFERROR(INDEX(Sheet3!$Q$2:$Q$25,MATCH(H8849,Origin_List,0)),"")</f>
        <v/>
      </c>
      <c r="N8849" s="22"/>
    </row>
    <row r="8850" spans="1:14">
      <c r="A8850" s="23"/>
      <c r="C8850" s="26"/>
      <c r="D8850" s="20" t="str">
        <f>IFERROR(VLOOKUP(H8850&amp;"|"&amp;I8850,Sheet3!$H$2:$N$150,5,0),"")</f>
        <v/>
      </c>
      <c r="M8850" s="20" t="str">
        <f>IFERROR(INDEX(Sheet3!$Q$2:$Q$25,MATCH(H8850,Origin_List,0)),"")</f>
        <v/>
      </c>
      <c r="N8850" s="22"/>
    </row>
    <row r="8851" spans="1:14">
      <c r="A8851" s="23"/>
      <c r="C8851" s="26"/>
      <c r="D8851" s="20" t="str">
        <f>IFERROR(VLOOKUP(H8851&amp;"|"&amp;I8851,Sheet3!$H$2:$N$150,5,0),"")</f>
        <v/>
      </c>
      <c r="M8851" s="20" t="str">
        <f>IFERROR(INDEX(Sheet3!$Q$2:$Q$25,MATCH(H8851,Origin_List,0)),"")</f>
        <v/>
      </c>
      <c r="N8851" s="22"/>
    </row>
    <row r="8852" spans="1:14">
      <c r="A8852" s="23"/>
      <c r="C8852" s="26"/>
      <c r="D8852" s="20" t="str">
        <f>IFERROR(VLOOKUP(H8852&amp;"|"&amp;I8852,Sheet3!$H$2:$N$150,5,0),"")</f>
        <v/>
      </c>
      <c r="M8852" s="20" t="str">
        <f>IFERROR(INDEX(Sheet3!$Q$2:$Q$25,MATCH(H8852,Origin_List,0)),"")</f>
        <v/>
      </c>
      <c r="N8852" s="22"/>
    </row>
    <row r="8853" spans="1:14">
      <c r="A8853" s="23"/>
      <c r="C8853" s="26"/>
      <c r="D8853" s="20" t="str">
        <f>IFERROR(VLOOKUP(H8853&amp;"|"&amp;I8853,Sheet3!$H$2:$N$150,5,0),"")</f>
        <v/>
      </c>
      <c r="M8853" s="20" t="str">
        <f>IFERROR(INDEX(Sheet3!$Q$2:$Q$25,MATCH(H8853,Origin_List,0)),"")</f>
        <v/>
      </c>
      <c r="N8853" s="22"/>
    </row>
    <row r="8854" spans="1:14">
      <c r="A8854" s="23"/>
      <c r="C8854" s="26"/>
      <c r="D8854" s="20" t="str">
        <f>IFERROR(VLOOKUP(H8854&amp;"|"&amp;I8854,Sheet3!$H$2:$N$150,5,0),"")</f>
        <v/>
      </c>
      <c r="M8854" s="20" t="str">
        <f>IFERROR(INDEX(Sheet3!$Q$2:$Q$25,MATCH(H8854,Origin_List,0)),"")</f>
        <v/>
      </c>
      <c r="N8854" s="22"/>
    </row>
    <row r="8855" spans="1:14">
      <c r="A8855" s="23"/>
      <c r="C8855" s="26"/>
      <c r="D8855" s="20" t="str">
        <f>IFERROR(VLOOKUP(H8855&amp;"|"&amp;I8855,Sheet3!$H$2:$N$150,5,0),"")</f>
        <v/>
      </c>
      <c r="M8855" s="20" t="str">
        <f>IFERROR(INDEX(Sheet3!$Q$2:$Q$25,MATCH(H8855,Origin_List,0)),"")</f>
        <v/>
      </c>
      <c r="N8855" s="22"/>
    </row>
    <row r="8856" spans="1:14">
      <c r="A8856" s="23"/>
      <c r="C8856" s="26"/>
      <c r="D8856" s="20" t="str">
        <f>IFERROR(VLOOKUP(H8856&amp;"|"&amp;I8856,Sheet3!$H$2:$N$150,5,0),"")</f>
        <v/>
      </c>
      <c r="M8856" s="20" t="str">
        <f>IFERROR(INDEX(Sheet3!$Q$2:$Q$25,MATCH(H8856,Origin_List,0)),"")</f>
        <v/>
      </c>
      <c r="N8856" s="22"/>
    </row>
    <row r="8857" spans="1:14">
      <c r="A8857" s="23"/>
      <c r="C8857" s="26"/>
      <c r="D8857" s="20" t="str">
        <f>IFERROR(VLOOKUP(H8857&amp;"|"&amp;I8857,Sheet3!$H$2:$N$150,5,0),"")</f>
        <v/>
      </c>
      <c r="M8857" s="20" t="str">
        <f>IFERROR(INDEX(Sheet3!$Q$2:$Q$25,MATCH(H8857,Origin_List,0)),"")</f>
        <v/>
      </c>
      <c r="N8857" s="22"/>
    </row>
    <row r="8858" spans="1:14">
      <c r="A8858" s="23"/>
      <c r="C8858" s="26"/>
      <c r="D8858" s="20" t="str">
        <f>IFERROR(VLOOKUP(H8858&amp;"|"&amp;I8858,Sheet3!$H$2:$N$150,5,0),"")</f>
        <v/>
      </c>
      <c r="M8858" s="20" t="str">
        <f>IFERROR(INDEX(Sheet3!$Q$2:$Q$25,MATCH(H8858,Origin_List,0)),"")</f>
        <v/>
      </c>
      <c r="N8858" s="22"/>
    </row>
    <row r="8859" spans="1:14">
      <c r="A8859" s="23"/>
      <c r="C8859" s="26"/>
      <c r="D8859" s="20" t="str">
        <f>IFERROR(VLOOKUP(H8859&amp;"|"&amp;I8859,Sheet3!$H$2:$N$150,5,0),"")</f>
        <v/>
      </c>
      <c r="M8859" s="20" t="str">
        <f>IFERROR(INDEX(Sheet3!$Q$2:$Q$25,MATCH(H8859,Origin_List,0)),"")</f>
        <v/>
      </c>
      <c r="N8859" s="22"/>
    </row>
    <row r="8860" spans="1:14">
      <c r="A8860" s="23"/>
      <c r="C8860" s="26"/>
      <c r="D8860" s="20" t="str">
        <f>IFERROR(VLOOKUP(H8860&amp;"|"&amp;I8860,Sheet3!$H$2:$N$150,5,0),"")</f>
        <v/>
      </c>
      <c r="M8860" s="20" t="str">
        <f>IFERROR(INDEX(Sheet3!$Q$2:$Q$25,MATCH(H8860,Origin_List,0)),"")</f>
        <v/>
      </c>
      <c r="N8860" s="22"/>
    </row>
    <row r="8861" spans="1:14">
      <c r="A8861" s="23"/>
      <c r="C8861" s="26"/>
      <c r="D8861" s="20" t="str">
        <f>IFERROR(VLOOKUP(H8861&amp;"|"&amp;I8861,Sheet3!$H$2:$N$150,5,0),"")</f>
        <v/>
      </c>
      <c r="M8861" s="20" t="str">
        <f>IFERROR(INDEX(Sheet3!$Q$2:$Q$25,MATCH(H8861,Origin_List,0)),"")</f>
        <v/>
      </c>
      <c r="N8861" s="22"/>
    </row>
    <row r="8862" spans="1:14">
      <c r="A8862" s="23"/>
      <c r="C8862" s="26"/>
      <c r="D8862" s="20" t="str">
        <f>IFERROR(VLOOKUP(H8862&amp;"|"&amp;I8862,Sheet3!$H$2:$N$150,5,0),"")</f>
        <v/>
      </c>
      <c r="M8862" s="20" t="str">
        <f>IFERROR(INDEX(Sheet3!$Q$2:$Q$25,MATCH(H8862,Origin_List,0)),"")</f>
        <v/>
      </c>
      <c r="N8862" s="22"/>
    </row>
    <row r="8863" spans="1:14">
      <c r="A8863" s="23"/>
      <c r="C8863" s="26"/>
      <c r="D8863" s="20" t="str">
        <f>IFERROR(VLOOKUP(H8863&amp;"|"&amp;I8863,Sheet3!$H$2:$N$150,5,0),"")</f>
        <v/>
      </c>
      <c r="M8863" s="20" t="str">
        <f>IFERROR(INDEX(Sheet3!$Q$2:$Q$25,MATCH(H8863,Origin_List,0)),"")</f>
        <v/>
      </c>
      <c r="N8863" s="22"/>
    </row>
    <row r="8864" spans="1:14">
      <c r="A8864" s="23"/>
      <c r="C8864" s="26"/>
      <c r="D8864" s="20" t="str">
        <f>IFERROR(VLOOKUP(H8864&amp;"|"&amp;I8864,Sheet3!$H$2:$N$150,5,0),"")</f>
        <v/>
      </c>
      <c r="M8864" s="20" t="str">
        <f>IFERROR(INDEX(Sheet3!$Q$2:$Q$25,MATCH(H8864,Origin_List,0)),"")</f>
        <v/>
      </c>
      <c r="N8864" s="22"/>
    </row>
    <row r="8865" spans="1:14">
      <c r="A8865" s="23"/>
      <c r="C8865" s="26"/>
      <c r="D8865" s="20" t="str">
        <f>IFERROR(VLOOKUP(H8865&amp;"|"&amp;I8865,Sheet3!$H$2:$N$150,5,0),"")</f>
        <v/>
      </c>
      <c r="M8865" s="20" t="str">
        <f>IFERROR(INDEX(Sheet3!$Q$2:$Q$25,MATCH(H8865,Origin_List,0)),"")</f>
        <v/>
      </c>
      <c r="N8865" s="22"/>
    </row>
    <row r="8866" spans="1:14">
      <c r="A8866" s="23"/>
      <c r="C8866" s="26"/>
      <c r="D8866" s="20" t="str">
        <f>IFERROR(VLOOKUP(H8866&amp;"|"&amp;I8866,Sheet3!$H$2:$N$150,5,0),"")</f>
        <v/>
      </c>
      <c r="M8866" s="20" t="str">
        <f>IFERROR(INDEX(Sheet3!$Q$2:$Q$25,MATCH(H8866,Origin_List,0)),"")</f>
        <v/>
      </c>
      <c r="N8866" s="22"/>
    </row>
    <row r="8867" spans="1:14">
      <c r="A8867" s="23"/>
      <c r="C8867" s="26"/>
      <c r="D8867" s="20" t="str">
        <f>IFERROR(VLOOKUP(H8867&amp;"|"&amp;I8867,Sheet3!$H$2:$N$150,5,0),"")</f>
        <v/>
      </c>
      <c r="M8867" s="20" t="str">
        <f>IFERROR(INDEX(Sheet3!$Q$2:$Q$25,MATCH(H8867,Origin_List,0)),"")</f>
        <v/>
      </c>
      <c r="N8867" s="22"/>
    </row>
    <row r="8868" spans="1:14">
      <c r="A8868" s="23"/>
      <c r="C8868" s="26"/>
      <c r="D8868" s="20" t="str">
        <f>IFERROR(VLOOKUP(H8868&amp;"|"&amp;I8868,Sheet3!$H$2:$N$150,5,0),"")</f>
        <v/>
      </c>
      <c r="M8868" s="20" t="str">
        <f>IFERROR(INDEX(Sheet3!$Q$2:$Q$25,MATCH(H8868,Origin_List,0)),"")</f>
        <v/>
      </c>
      <c r="N8868" s="22"/>
    </row>
    <row r="8869" spans="1:14">
      <c r="A8869" s="23"/>
      <c r="C8869" s="26"/>
      <c r="D8869" s="20" t="str">
        <f>IFERROR(VLOOKUP(H8869&amp;"|"&amp;I8869,Sheet3!$H$2:$N$150,5,0),"")</f>
        <v/>
      </c>
      <c r="M8869" s="20" t="str">
        <f>IFERROR(INDEX(Sheet3!$Q$2:$Q$25,MATCH(H8869,Origin_List,0)),"")</f>
        <v/>
      </c>
      <c r="N8869" s="22"/>
    </row>
    <row r="8870" spans="1:14">
      <c r="A8870" s="23"/>
      <c r="C8870" s="26"/>
      <c r="D8870" s="20" t="str">
        <f>IFERROR(VLOOKUP(H8870&amp;"|"&amp;I8870,Sheet3!$H$2:$N$150,5,0),"")</f>
        <v/>
      </c>
      <c r="M8870" s="20" t="str">
        <f>IFERROR(INDEX(Sheet3!$Q$2:$Q$25,MATCH(H8870,Origin_List,0)),"")</f>
        <v/>
      </c>
      <c r="N8870" s="22"/>
    </row>
    <row r="8871" spans="1:14">
      <c r="A8871" s="23"/>
      <c r="C8871" s="26"/>
      <c r="D8871" s="20" t="str">
        <f>IFERROR(VLOOKUP(H8871&amp;"|"&amp;I8871,Sheet3!$H$2:$N$150,5,0),"")</f>
        <v/>
      </c>
      <c r="M8871" s="20" t="str">
        <f>IFERROR(INDEX(Sheet3!$Q$2:$Q$25,MATCH(H8871,Origin_List,0)),"")</f>
        <v/>
      </c>
      <c r="N8871" s="22"/>
    </row>
    <row r="8872" spans="1:14">
      <c r="A8872" s="23"/>
      <c r="C8872" s="26"/>
      <c r="D8872" s="20" t="str">
        <f>IFERROR(VLOOKUP(H8872&amp;"|"&amp;I8872,Sheet3!$H$2:$N$150,5,0),"")</f>
        <v/>
      </c>
      <c r="M8872" s="20" t="str">
        <f>IFERROR(INDEX(Sheet3!$Q$2:$Q$25,MATCH(H8872,Origin_List,0)),"")</f>
        <v/>
      </c>
      <c r="N8872" s="22"/>
    </row>
    <row r="8873" spans="1:14">
      <c r="A8873" s="23"/>
      <c r="C8873" s="26"/>
      <c r="D8873" s="20" t="str">
        <f>IFERROR(VLOOKUP(H8873&amp;"|"&amp;I8873,Sheet3!$H$2:$N$150,5,0),"")</f>
        <v/>
      </c>
      <c r="M8873" s="20" t="str">
        <f>IFERROR(INDEX(Sheet3!$Q$2:$Q$25,MATCH(H8873,Origin_List,0)),"")</f>
        <v/>
      </c>
      <c r="N8873" s="22"/>
    </row>
    <row r="8874" spans="1:14">
      <c r="A8874" s="23"/>
      <c r="C8874" s="26"/>
      <c r="D8874" s="20" t="str">
        <f>IFERROR(VLOOKUP(H8874&amp;"|"&amp;I8874,Sheet3!$H$2:$N$150,5,0),"")</f>
        <v/>
      </c>
      <c r="M8874" s="20" t="str">
        <f>IFERROR(INDEX(Sheet3!$Q$2:$Q$25,MATCH(H8874,Origin_List,0)),"")</f>
        <v/>
      </c>
      <c r="N8874" s="22"/>
    </row>
    <row r="8875" spans="1:14">
      <c r="A8875" s="23"/>
      <c r="C8875" s="26"/>
      <c r="D8875" s="20" t="str">
        <f>IFERROR(VLOOKUP(H8875&amp;"|"&amp;I8875,Sheet3!$H$2:$N$150,5,0),"")</f>
        <v/>
      </c>
      <c r="M8875" s="20" t="str">
        <f>IFERROR(INDEX(Sheet3!$Q$2:$Q$25,MATCH(H8875,Origin_List,0)),"")</f>
        <v/>
      </c>
      <c r="N8875" s="22"/>
    </row>
    <row r="8876" spans="1:14">
      <c r="A8876" s="23"/>
      <c r="C8876" s="26"/>
      <c r="D8876" s="20" t="str">
        <f>IFERROR(VLOOKUP(H8876&amp;"|"&amp;I8876,Sheet3!$H$2:$N$150,5,0),"")</f>
        <v/>
      </c>
      <c r="M8876" s="20" t="str">
        <f>IFERROR(INDEX(Sheet3!$Q$2:$Q$25,MATCH(H8876,Origin_List,0)),"")</f>
        <v/>
      </c>
      <c r="N8876" s="22"/>
    </row>
    <row r="8877" spans="1:14">
      <c r="A8877" s="23"/>
      <c r="C8877" s="26"/>
      <c r="D8877" s="20" t="str">
        <f>IFERROR(VLOOKUP(H8877&amp;"|"&amp;I8877,Sheet3!$H$2:$N$150,5,0),"")</f>
        <v/>
      </c>
      <c r="M8877" s="20" t="str">
        <f>IFERROR(INDEX(Sheet3!$Q$2:$Q$25,MATCH(H8877,Origin_List,0)),"")</f>
        <v/>
      </c>
      <c r="N8877" s="22"/>
    </row>
    <row r="8878" spans="1:14">
      <c r="A8878" s="23"/>
      <c r="C8878" s="26"/>
      <c r="D8878" s="20" t="str">
        <f>IFERROR(VLOOKUP(H8878&amp;"|"&amp;I8878,Sheet3!$H$2:$N$150,5,0),"")</f>
        <v/>
      </c>
      <c r="M8878" s="20" t="str">
        <f>IFERROR(INDEX(Sheet3!$Q$2:$Q$25,MATCH(H8878,Origin_List,0)),"")</f>
        <v/>
      </c>
      <c r="N8878" s="22"/>
    </row>
    <row r="8879" spans="1:14">
      <c r="A8879" s="23"/>
      <c r="C8879" s="26"/>
      <c r="D8879" s="20" t="str">
        <f>IFERROR(VLOOKUP(H8879&amp;"|"&amp;I8879,Sheet3!$H$2:$N$150,5,0),"")</f>
        <v/>
      </c>
      <c r="M8879" s="20" t="str">
        <f>IFERROR(INDEX(Sheet3!$Q$2:$Q$25,MATCH(H8879,Origin_List,0)),"")</f>
        <v/>
      </c>
      <c r="N8879" s="22"/>
    </row>
    <row r="8880" spans="1:14">
      <c r="A8880" s="23"/>
      <c r="C8880" s="26"/>
      <c r="D8880" s="20" t="str">
        <f>IFERROR(VLOOKUP(H8880&amp;"|"&amp;I8880,Sheet3!$H$2:$N$150,5,0),"")</f>
        <v/>
      </c>
      <c r="M8880" s="20" t="str">
        <f>IFERROR(INDEX(Sheet3!$Q$2:$Q$25,MATCH(H8880,Origin_List,0)),"")</f>
        <v/>
      </c>
      <c r="N8880" s="22"/>
    </row>
    <row r="8881" spans="1:14">
      <c r="A8881" s="23"/>
      <c r="C8881" s="26"/>
      <c r="D8881" s="20" t="str">
        <f>IFERROR(VLOOKUP(H8881&amp;"|"&amp;I8881,Sheet3!$H$2:$N$150,5,0),"")</f>
        <v/>
      </c>
      <c r="M8881" s="20" t="str">
        <f>IFERROR(INDEX(Sheet3!$Q$2:$Q$25,MATCH(H8881,Origin_List,0)),"")</f>
        <v/>
      </c>
      <c r="N8881" s="22"/>
    </row>
    <row r="8882" spans="1:14">
      <c r="A8882" s="23"/>
      <c r="C8882" s="26"/>
      <c r="D8882" s="20" t="str">
        <f>IFERROR(VLOOKUP(H8882&amp;"|"&amp;I8882,Sheet3!$H$2:$N$150,5,0),"")</f>
        <v/>
      </c>
      <c r="M8882" s="20" t="str">
        <f>IFERROR(INDEX(Sheet3!$Q$2:$Q$25,MATCH(H8882,Origin_List,0)),"")</f>
        <v/>
      </c>
      <c r="N8882" s="22"/>
    </row>
    <row r="8883" spans="1:14">
      <c r="A8883" s="23"/>
      <c r="C8883" s="26"/>
      <c r="D8883" s="20" t="str">
        <f>IFERROR(VLOOKUP(H8883&amp;"|"&amp;I8883,Sheet3!$H$2:$N$150,5,0),"")</f>
        <v/>
      </c>
      <c r="M8883" s="20" t="str">
        <f>IFERROR(INDEX(Sheet3!$Q$2:$Q$25,MATCH(H8883,Origin_List,0)),"")</f>
        <v/>
      </c>
      <c r="N8883" s="22"/>
    </row>
    <row r="8884" spans="1:14">
      <c r="A8884" s="23"/>
      <c r="C8884" s="26"/>
      <c r="D8884" s="20" t="str">
        <f>IFERROR(VLOOKUP(H8884&amp;"|"&amp;I8884,Sheet3!$H$2:$N$150,5,0),"")</f>
        <v/>
      </c>
      <c r="M8884" s="20" t="str">
        <f>IFERROR(INDEX(Sheet3!$Q$2:$Q$25,MATCH(H8884,Origin_List,0)),"")</f>
        <v/>
      </c>
      <c r="N8884" s="22"/>
    </row>
    <row r="8885" spans="1:14">
      <c r="A8885" s="23"/>
      <c r="C8885" s="26"/>
      <c r="D8885" s="20" t="str">
        <f>IFERROR(VLOOKUP(H8885&amp;"|"&amp;I8885,Sheet3!$H$2:$N$150,5,0),"")</f>
        <v/>
      </c>
      <c r="M8885" s="20" t="str">
        <f>IFERROR(INDEX(Sheet3!$Q$2:$Q$25,MATCH(H8885,Origin_List,0)),"")</f>
        <v/>
      </c>
      <c r="N8885" s="22"/>
    </row>
    <row r="8886" spans="1:14">
      <c r="A8886" s="23"/>
      <c r="C8886" s="26"/>
      <c r="D8886" s="20" t="str">
        <f>IFERROR(VLOOKUP(H8886&amp;"|"&amp;I8886,Sheet3!$H$2:$N$150,5,0),"")</f>
        <v/>
      </c>
      <c r="M8886" s="20" t="str">
        <f>IFERROR(INDEX(Sheet3!$Q$2:$Q$25,MATCH(H8886,Origin_List,0)),"")</f>
        <v/>
      </c>
      <c r="N8886" s="22"/>
    </row>
    <row r="8887" spans="1:14">
      <c r="A8887" s="23"/>
      <c r="C8887" s="26"/>
      <c r="D8887" s="20" t="str">
        <f>IFERROR(VLOOKUP(H8887&amp;"|"&amp;I8887,Sheet3!$H$2:$N$150,5,0),"")</f>
        <v/>
      </c>
      <c r="M8887" s="20" t="str">
        <f>IFERROR(INDEX(Sheet3!$Q$2:$Q$25,MATCH(H8887,Origin_List,0)),"")</f>
        <v/>
      </c>
      <c r="N8887" s="22"/>
    </row>
    <row r="8888" spans="1:14">
      <c r="A8888" s="23"/>
      <c r="C8888" s="26"/>
      <c r="D8888" s="20" t="str">
        <f>IFERROR(VLOOKUP(H8888&amp;"|"&amp;I8888,Sheet3!$H$2:$N$150,5,0),"")</f>
        <v/>
      </c>
      <c r="M8888" s="20" t="str">
        <f>IFERROR(INDEX(Sheet3!$Q$2:$Q$25,MATCH(H8888,Origin_List,0)),"")</f>
        <v/>
      </c>
      <c r="N8888" s="22"/>
    </row>
    <row r="8889" spans="1:14">
      <c r="A8889" s="23"/>
      <c r="C8889" s="26"/>
      <c r="D8889" s="20" t="str">
        <f>IFERROR(VLOOKUP(H8889&amp;"|"&amp;I8889,Sheet3!$H$2:$N$150,5,0),"")</f>
        <v/>
      </c>
      <c r="M8889" s="20" t="str">
        <f>IFERROR(INDEX(Sheet3!$Q$2:$Q$25,MATCH(H8889,Origin_List,0)),"")</f>
        <v/>
      </c>
      <c r="N8889" s="22"/>
    </row>
    <row r="8890" spans="1:14">
      <c r="A8890" s="23"/>
      <c r="C8890" s="26"/>
      <c r="D8890" s="20" t="str">
        <f>IFERROR(VLOOKUP(H8890&amp;"|"&amp;I8890,Sheet3!$H$2:$N$150,5,0),"")</f>
        <v/>
      </c>
      <c r="M8890" s="20" t="str">
        <f>IFERROR(INDEX(Sheet3!$Q$2:$Q$25,MATCH(H8890,Origin_List,0)),"")</f>
        <v/>
      </c>
      <c r="N8890" s="22"/>
    </row>
    <row r="8891" spans="1:14">
      <c r="A8891" s="23"/>
      <c r="C8891" s="26"/>
      <c r="D8891" s="20" t="str">
        <f>IFERROR(VLOOKUP(H8891&amp;"|"&amp;I8891,Sheet3!$H$2:$N$150,5,0),"")</f>
        <v/>
      </c>
      <c r="M8891" s="20" t="str">
        <f>IFERROR(INDEX(Sheet3!$Q$2:$Q$25,MATCH(H8891,Origin_List,0)),"")</f>
        <v/>
      </c>
      <c r="N8891" s="22"/>
    </row>
    <row r="8892" spans="1:14">
      <c r="A8892" s="23"/>
      <c r="C8892" s="26"/>
      <c r="D8892" s="20" t="str">
        <f>IFERROR(VLOOKUP(H8892&amp;"|"&amp;I8892,Sheet3!$H$2:$N$150,5,0),"")</f>
        <v/>
      </c>
      <c r="M8892" s="20" t="str">
        <f>IFERROR(INDEX(Sheet3!$Q$2:$Q$25,MATCH(H8892,Origin_List,0)),"")</f>
        <v/>
      </c>
      <c r="N8892" s="22"/>
    </row>
    <row r="8893" spans="1:14">
      <c r="A8893" s="23"/>
      <c r="C8893" s="26"/>
      <c r="D8893" s="20" t="str">
        <f>IFERROR(VLOOKUP(H8893&amp;"|"&amp;I8893,Sheet3!$H$2:$N$150,5,0),"")</f>
        <v/>
      </c>
      <c r="M8893" s="20" t="str">
        <f>IFERROR(INDEX(Sheet3!$Q$2:$Q$25,MATCH(H8893,Origin_List,0)),"")</f>
        <v/>
      </c>
      <c r="N8893" s="22"/>
    </row>
    <row r="8894" spans="1:14">
      <c r="A8894" s="23"/>
      <c r="C8894" s="26"/>
      <c r="D8894" s="20" t="str">
        <f>IFERROR(VLOOKUP(H8894&amp;"|"&amp;I8894,Sheet3!$H$2:$N$150,5,0),"")</f>
        <v/>
      </c>
      <c r="M8894" s="20" t="str">
        <f>IFERROR(INDEX(Sheet3!$Q$2:$Q$25,MATCH(H8894,Origin_List,0)),"")</f>
        <v/>
      </c>
      <c r="N8894" s="22"/>
    </row>
    <row r="8895" spans="1:14">
      <c r="A8895" s="23"/>
      <c r="C8895" s="26"/>
      <c r="D8895" s="20" t="str">
        <f>IFERROR(VLOOKUP(H8895&amp;"|"&amp;I8895,Sheet3!$H$2:$N$150,5,0),"")</f>
        <v/>
      </c>
      <c r="M8895" s="20" t="str">
        <f>IFERROR(INDEX(Sheet3!$Q$2:$Q$25,MATCH(H8895,Origin_List,0)),"")</f>
        <v/>
      </c>
      <c r="N8895" s="22"/>
    </row>
    <row r="8896" spans="1:14">
      <c r="A8896" s="23"/>
      <c r="C8896" s="26"/>
      <c r="D8896" s="20" t="str">
        <f>IFERROR(VLOOKUP(H8896&amp;"|"&amp;I8896,Sheet3!$H$2:$N$150,5,0),"")</f>
        <v/>
      </c>
      <c r="M8896" s="20" t="str">
        <f>IFERROR(INDEX(Sheet3!$Q$2:$Q$25,MATCH(H8896,Origin_List,0)),"")</f>
        <v/>
      </c>
      <c r="N8896" s="22"/>
    </row>
    <row r="8897" spans="1:14">
      <c r="A8897" s="23"/>
      <c r="C8897" s="26"/>
      <c r="D8897" s="20" t="str">
        <f>IFERROR(VLOOKUP(H8897&amp;"|"&amp;I8897,Sheet3!$H$2:$N$150,5,0),"")</f>
        <v/>
      </c>
      <c r="M8897" s="20" t="str">
        <f>IFERROR(INDEX(Sheet3!$Q$2:$Q$25,MATCH(H8897,Origin_List,0)),"")</f>
        <v/>
      </c>
      <c r="N8897" s="22"/>
    </row>
    <row r="8898" spans="1:14">
      <c r="A8898" s="23"/>
      <c r="C8898" s="26"/>
      <c r="D8898" s="20" t="str">
        <f>IFERROR(VLOOKUP(H8898&amp;"|"&amp;I8898,Sheet3!$H$2:$N$150,5,0),"")</f>
        <v/>
      </c>
      <c r="M8898" s="20" t="str">
        <f>IFERROR(INDEX(Sheet3!$Q$2:$Q$25,MATCH(H8898,Origin_List,0)),"")</f>
        <v/>
      </c>
      <c r="N8898" s="22"/>
    </row>
    <row r="8899" spans="1:14">
      <c r="A8899" s="23"/>
      <c r="C8899" s="26"/>
      <c r="D8899" s="20" t="str">
        <f>IFERROR(VLOOKUP(H8899&amp;"|"&amp;I8899,Sheet3!$H$2:$N$150,5,0),"")</f>
        <v/>
      </c>
      <c r="M8899" s="20" t="str">
        <f>IFERROR(INDEX(Sheet3!$Q$2:$Q$25,MATCH(H8899,Origin_List,0)),"")</f>
        <v/>
      </c>
      <c r="N8899" s="22"/>
    </row>
    <row r="8900" spans="1:14">
      <c r="A8900" s="23"/>
      <c r="C8900" s="26"/>
      <c r="D8900" s="20" t="str">
        <f>IFERROR(VLOOKUP(H8900&amp;"|"&amp;I8900,Sheet3!$H$2:$N$150,5,0),"")</f>
        <v/>
      </c>
      <c r="M8900" s="20" t="str">
        <f>IFERROR(INDEX(Sheet3!$Q$2:$Q$25,MATCH(H8900,Origin_List,0)),"")</f>
        <v/>
      </c>
      <c r="N8900" s="22"/>
    </row>
    <row r="8901" spans="1:14">
      <c r="A8901" s="23"/>
      <c r="C8901" s="26"/>
      <c r="D8901" s="20" t="str">
        <f>IFERROR(VLOOKUP(H8901&amp;"|"&amp;I8901,Sheet3!$H$2:$N$150,5,0),"")</f>
        <v/>
      </c>
      <c r="M8901" s="20" t="str">
        <f>IFERROR(INDEX(Sheet3!$Q$2:$Q$25,MATCH(H8901,Origin_List,0)),"")</f>
        <v/>
      </c>
      <c r="N8901" s="22"/>
    </row>
    <row r="8902" spans="1:14">
      <c r="A8902" s="23"/>
      <c r="C8902" s="26"/>
      <c r="D8902" s="20" t="str">
        <f>IFERROR(VLOOKUP(H8902&amp;"|"&amp;I8902,Sheet3!$H$2:$N$150,5,0),"")</f>
        <v/>
      </c>
      <c r="M8902" s="20" t="str">
        <f>IFERROR(INDEX(Sheet3!$Q$2:$Q$25,MATCH(H8902,Origin_List,0)),"")</f>
        <v/>
      </c>
      <c r="N8902" s="22"/>
    </row>
    <row r="8903" spans="1:14">
      <c r="A8903" s="23"/>
      <c r="C8903" s="26"/>
      <c r="D8903" s="20" t="str">
        <f>IFERROR(VLOOKUP(H8903&amp;"|"&amp;I8903,Sheet3!$H$2:$N$150,5,0),"")</f>
        <v/>
      </c>
      <c r="M8903" s="20" t="str">
        <f>IFERROR(INDEX(Sheet3!$Q$2:$Q$25,MATCH(H8903,Origin_List,0)),"")</f>
        <v/>
      </c>
      <c r="N8903" s="22"/>
    </row>
    <row r="8904" spans="1:14">
      <c r="A8904" s="23"/>
      <c r="C8904" s="26"/>
      <c r="D8904" s="20" t="str">
        <f>IFERROR(VLOOKUP(H8904&amp;"|"&amp;I8904,Sheet3!$H$2:$N$150,5,0),"")</f>
        <v/>
      </c>
      <c r="M8904" s="20" t="str">
        <f>IFERROR(INDEX(Sheet3!$Q$2:$Q$25,MATCH(H8904,Origin_List,0)),"")</f>
        <v/>
      </c>
      <c r="N8904" s="22"/>
    </row>
    <row r="8905" spans="1:14">
      <c r="A8905" s="23"/>
      <c r="C8905" s="26"/>
      <c r="D8905" s="20" t="str">
        <f>IFERROR(VLOOKUP(H8905&amp;"|"&amp;I8905,Sheet3!$H$2:$N$150,5,0),"")</f>
        <v/>
      </c>
      <c r="M8905" s="20" t="str">
        <f>IFERROR(INDEX(Sheet3!$Q$2:$Q$25,MATCH(H8905,Origin_List,0)),"")</f>
        <v/>
      </c>
      <c r="N8905" s="22"/>
    </row>
    <row r="8906" spans="1:14">
      <c r="A8906" s="23"/>
      <c r="C8906" s="26"/>
      <c r="D8906" s="20" t="str">
        <f>IFERROR(VLOOKUP(H8906&amp;"|"&amp;I8906,Sheet3!$H$2:$N$150,5,0),"")</f>
        <v/>
      </c>
      <c r="M8906" s="20" t="str">
        <f>IFERROR(INDEX(Sheet3!$Q$2:$Q$25,MATCH(H8906,Origin_List,0)),"")</f>
        <v/>
      </c>
      <c r="N8906" s="22"/>
    </row>
    <row r="8907" spans="1:14">
      <c r="A8907" s="23"/>
      <c r="C8907" s="26"/>
      <c r="D8907" s="20" t="str">
        <f>IFERROR(VLOOKUP(H8907&amp;"|"&amp;I8907,Sheet3!$H$2:$N$150,5,0),"")</f>
        <v/>
      </c>
      <c r="M8907" s="20" t="str">
        <f>IFERROR(INDEX(Sheet3!$Q$2:$Q$25,MATCH(H8907,Origin_List,0)),"")</f>
        <v/>
      </c>
      <c r="N8907" s="22"/>
    </row>
    <row r="8908" spans="1:14">
      <c r="A8908" s="23"/>
      <c r="C8908" s="26"/>
      <c r="D8908" s="20" t="str">
        <f>IFERROR(VLOOKUP(H8908&amp;"|"&amp;I8908,Sheet3!$H$2:$N$150,5,0),"")</f>
        <v/>
      </c>
      <c r="M8908" s="20" t="str">
        <f>IFERROR(INDEX(Sheet3!$Q$2:$Q$25,MATCH(H8908,Origin_List,0)),"")</f>
        <v/>
      </c>
      <c r="N8908" s="22"/>
    </row>
    <row r="8909" spans="1:14">
      <c r="A8909" s="23"/>
      <c r="C8909" s="26"/>
      <c r="D8909" s="20" t="str">
        <f>IFERROR(VLOOKUP(H8909&amp;"|"&amp;I8909,Sheet3!$H$2:$N$150,5,0),"")</f>
        <v/>
      </c>
      <c r="M8909" s="20" t="str">
        <f>IFERROR(INDEX(Sheet3!$Q$2:$Q$25,MATCH(H8909,Origin_List,0)),"")</f>
        <v/>
      </c>
      <c r="N8909" s="22"/>
    </row>
    <row r="8910" spans="1:14">
      <c r="A8910" s="23"/>
      <c r="C8910" s="26"/>
      <c r="D8910" s="20" t="str">
        <f>IFERROR(VLOOKUP(H8910&amp;"|"&amp;I8910,Sheet3!$H$2:$N$150,5,0),"")</f>
        <v/>
      </c>
      <c r="M8910" s="20" t="str">
        <f>IFERROR(INDEX(Sheet3!$Q$2:$Q$25,MATCH(H8910,Origin_List,0)),"")</f>
        <v/>
      </c>
      <c r="N8910" s="22"/>
    </row>
    <row r="8911" spans="1:14">
      <c r="A8911" s="23"/>
      <c r="C8911" s="26"/>
      <c r="D8911" s="20" t="str">
        <f>IFERROR(VLOOKUP(H8911&amp;"|"&amp;I8911,Sheet3!$H$2:$N$150,5,0),"")</f>
        <v/>
      </c>
      <c r="M8911" s="20" t="str">
        <f>IFERROR(INDEX(Sheet3!$Q$2:$Q$25,MATCH(H8911,Origin_List,0)),"")</f>
        <v/>
      </c>
      <c r="N8911" s="22"/>
    </row>
    <row r="8912" spans="1:14">
      <c r="A8912" s="23"/>
      <c r="C8912" s="26"/>
      <c r="D8912" s="20" t="str">
        <f>IFERROR(VLOOKUP(H8912&amp;"|"&amp;I8912,Sheet3!$H$2:$N$150,5,0),"")</f>
        <v/>
      </c>
      <c r="M8912" s="20" t="str">
        <f>IFERROR(INDEX(Sheet3!$Q$2:$Q$25,MATCH(H8912,Origin_List,0)),"")</f>
        <v/>
      </c>
      <c r="N8912" s="22"/>
    </row>
    <row r="8913" spans="1:14">
      <c r="A8913" s="23"/>
      <c r="C8913" s="26"/>
      <c r="D8913" s="20" t="str">
        <f>IFERROR(VLOOKUP(H8913&amp;"|"&amp;I8913,Sheet3!$H$2:$N$150,5,0),"")</f>
        <v/>
      </c>
      <c r="M8913" s="20" t="str">
        <f>IFERROR(INDEX(Sheet3!$Q$2:$Q$25,MATCH(H8913,Origin_List,0)),"")</f>
        <v/>
      </c>
      <c r="N8913" s="22"/>
    </row>
    <row r="8914" spans="1:14">
      <c r="A8914" s="23"/>
      <c r="C8914" s="26"/>
      <c r="D8914" s="20" t="str">
        <f>IFERROR(VLOOKUP(H8914&amp;"|"&amp;I8914,Sheet3!$H$2:$N$150,5,0),"")</f>
        <v/>
      </c>
      <c r="M8914" s="20" t="str">
        <f>IFERROR(INDEX(Sheet3!$Q$2:$Q$25,MATCH(H8914,Origin_List,0)),"")</f>
        <v/>
      </c>
      <c r="N8914" s="22"/>
    </row>
    <row r="8915" spans="1:14">
      <c r="A8915" s="23"/>
      <c r="C8915" s="26"/>
      <c r="D8915" s="20" t="str">
        <f>IFERROR(VLOOKUP(H8915&amp;"|"&amp;I8915,Sheet3!$H$2:$N$150,5,0),"")</f>
        <v/>
      </c>
      <c r="M8915" s="20" t="str">
        <f>IFERROR(INDEX(Sheet3!$Q$2:$Q$25,MATCH(H8915,Origin_List,0)),"")</f>
        <v/>
      </c>
      <c r="N8915" s="22"/>
    </row>
    <row r="8916" spans="1:14">
      <c r="A8916" s="23"/>
      <c r="C8916" s="26"/>
      <c r="D8916" s="20" t="str">
        <f>IFERROR(VLOOKUP(H8916&amp;"|"&amp;I8916,Sheet3!$H$2:$N$150,5,0),"")</f>
        <v/>
      </c>
      <c r="M8916" s="20" t="str">
        <f>IFERROR(INDEX(Sheet3!$Q$2:$Q$25,MATCH(H8916,Origin_List,0)),"")</f>
        <v/>
      </c>
      <c r="N8916" s="22"/>
    </row>
    <row r="8917" spans="1:14">
      <c r="A8917" s="23"/>
      <c r="C8917" s="26"/>
      <c r="D8917" s="20" t="str">
        <f>IFERROR(VLOOKUP(H8917&amp;"|"&amp;I8917,Sheet3!$H$2:$N$150,5,0),"")</f>
        <v/>
      </c>
      <c r="M8917" s="20" t="str">
        <f>IFERROR(INDEX(Sheet3!$Q$2:$Q$25,MATCH(H8917,Origin_List,0)),"")</f>
        <v/>
      </c>
      <c r="N8917" s="22"/>
    </row>
    <row r="8918" spans="1:14">
      <c r="A8918" s="23"/>
      <c r="C8918" s="26"/>
      <c r="D8918" s="20" t="str">
        <f>IFERROR(VLOOKUP(H8918&amp;"|"&amp;I8918,Sheet3!$H$2:$N$150,5,0),"")</f>
        <v/>
      </c>
      <c r="M8918" s="20" t="str">
        <f>IFERROR(INDEX(Sheet3!$Q$2:$Q$25,MATCH(H8918,Origin_List,0)),"")</f>
        <v/>
      </c>
      <c r="N8918" s="22"/>
    </row>
    <row r="8919" spans="1:14">
      <c r="A8919" s="23"/>
      <c r="C8919" s="26"/>
      <c r="D8919" s="20" t="str">
        <f>IFERROR(VLOOKUP(H8919&amp;"|"&amp;I8919,Sheet3!$H$2:$N$150,5,0),"")</f>
        <v/>
      </c>
      <c r="M8919" s="20" t="str">
        <f>IFERROR(INDEX(Sheet3!$Q$2:$Q$25,MATCH(H8919,Origin_List,0)),"")</f>
        <v/>
      </c>
      <c r="N8919" s="22"/>
    </row>
    <row r="8920" spans="1:14">
      <c r="A8920" s="23"/>
      <c r="C8920" s="26"/>
      <c r="D8920" s="20" t="str">
        <f>IFERROR(VLOOKUP(H8920&amp;"|"&amp;I8920,Sheet3!$H$2:$N$150,5,0),"")</f>
        <v/>
      </c>
      <c r="M8920" s="20" t="str">
        <f>IFERROR(INDEX(Sheet3!$Q$2:$Q$25,MATCH(H8920,Origin_List,0)),"")</f>
        <v/>
      </c>
      <c r="N8920" s="22"/>
    </row>
    <row r="8921" spans="1:14">
      <c r="A8921" s="23"/>
      <c r="C8921" s="26"/>
      <c r="D8921" s="20" t="str">
        <f>IFERROR(VLOOKUP(H8921&amp;"|"&amp;I8921,Sheet3!$H$2:$N$150,5,0),"")</f>
        <v/>
      </c>
      <c r="M8921" s="20" t="str">
        <f>IFERROR(INDEX(Sheet3!$Q$2:$Q$25,MATCH(H8921,Origin_List,0)),"")</f>
        <v/>
      </c>
      <c r="N8921" s="22"/>
    </row>
    <row r="8922" spans="1:14">
      <c r="A8922" s="23"/>
      <c r="C8922" s="26"/>
      <c r="D8922" s="20" t="str">
        <f>IFERROR(VLOOKUP(H8922&amp;"|"&amp;I8922,Sheet3!$H$2:$N$150,5,0),"")</f>
        <v/>
      </c>
      <c r="M8922" s="20" t="str">
        <f>IFERROR(INDEX(Sheet3!$Q$2:$Q$25,MATCH(H8922,Origin_List,0)),"")</f>
        <v/>
      </c>
      <c r="N8922" s="22"/>
    </row>
    <row r="8923" spans="1:14">
      <c r="A8923" s="23"/>
      <c r="C8923" s="26"/>
      <c r="D8923" s="20" t="str">
        <f>IFERROR(VLOOKUP(H8923&amp;"|"&amp;I8923,Sheet3!$H$2:$N$150,5,0),"")</f>
        <v/>
      </c>
      <c r="M8923" s="20" t="str">
        <f>IFERROR(INDEX(Sheet3!$Q$2:$Q$25,MATCH(H8923,Origin_List,0)),"")</f>
        <v/>
      </c>
      <c r="N8923" s="22"/>
    </row>
    <row r="8924" spans="1:14">
      <c r="A8924" s="23"/>
      <c r="C8924" s="26"/>
      <c r="D8924" s="20" t="str">
        <f>IFERROR(VLOOKUP(H8924&amp;"|"&amp;I8924,Sheet3!$H$2:$N$150,5,0),"")</f>
        <v/>
      </c>
      <c r="M8924" s="20" t="str">
        <f>IFERROR(INDEX(Sheet3!$Q$2:$Q$25,MATCH(H8924,Origin_List,0)),"")</f>
        <v/>
      </c>
      <c r="N8924" s="22"/>
    </row>
    <row r="8925" spans="1:14">
      <c r="A8925" s="23"/>
      <c r="C8925" s="26"/>
      <c r="D8925" s="20" t="str">
        <f>IFERROR(VLOOKUP(H8925&amp;"|"&amp;I8925,Sheet3!$H$2:$N$150,5,0),"")</f>
        <v/>
      </c>
      <c r="M8925" s="20" t="str">
        <f>IFERROR(INDEX(Sheet3!$Q$2:$Q$25,MATCH(H8925,Origin_List,0)),"")</f>
        <v/>
      </c>
      <c r="N8925" s="22"/>
    </row>
    <row r="8926" spans="1:14">
      <c r="A8926" s="23"/>
      <c r="C8926" s="26"/>
      <c r="D8926" s="20" t="str">
        <f>IFERROR(VLOOKUP(H8926&amp;"|"&amp;I8926,Sheet3!$H$2:$N$150,5,0),"")</f>
        <v/>
      </c>
      <c r="M8926" s="20" t="str">
        <f>IFERROR(INDEX(Sheet3!$Q$2:$Q$25,MATCH(H8926,Origin_List,0)),"")</f>
        <v/>
      </c>
      <c r="N8926" s="22"/>
    </row>
    <row r="8927" spans="1:14">
      <c r="A8927" s="23"/>
      <c r="C8927" s="26"/>
      <c r="D8927" s="20" t="str">
        <f>IFERROR(VLOOKUP(H8927&amp;"|"&amp;I8927,Sheet3!$H$2:$N$150,5,0),"")</f>
        <v/>
      </c>
      <c r="M8927" s="20" t="str">
        <f>IFERROR(INDEX(Sheet3!$Q$2:$Q$25,MATCH(H8927,Origin_List,0)),"")</f>
        <v/>
      </c>
      <c r="N8927" s="22"/>
    </row>
    <row r="8928" spans="1:14">
      <c r="A8928" s="23"/>
      <c r="C8928" s="26"/>
      <c r="D8928" s="20" t="str">
        <f>IFERROR(VLOOKUP(H8928&amp;"|"&amp;I8928,Sheet3!$H$2:$N$150,5,0),"")</f>
        <v/>
      </c>
      <c r="M8928" s="20" t="str">
        <f>IFERROR(INDEX(Sheet3!$Q$2:$Q$25,MATCH(H8928,Origin_List,0)),"")</f>
        <v/>
      </c>
      <c r="N8928" s="22"/>
    </row>
    <row r="8929" spans="1:14">
      <c r="A8929" s="23"/>
      <c r="C8929" s="26"/>
      <c r="D8929" s="20" t="str">
        <f>IFERROR(VLOOKUP(H8929&amp;"|"&amp;I8929,Sheet3!$H$2:$N$150,5,0),"")</f>
        <v/>
      </c>
      <c r="M8929" s="20" t="str">
        <f>IFERROR(INDEX(Sheet3!$Q$2:$Q$25,MATCH(H8929,Origin_List,0)),"")</f>
        <v/>
      </c>
      <c r="N8929" s="22"/>
    </row>
    <row r="8930" spans="1:14">
      <c r="A8930" s="23"/>
      <c r="C8930" s="26"/>
      <c r="D8930" s="20" t="str">
        <f>IFERROR(VLOOKUP(H8930&amp;"|"&amp;I8930,Sheet3!$H$2:$N$150,5,0),"")</f>
        <v/>
      </c>
      <c r="M8930" s="20" t="str">
        <f>IFERROR(INDEX(Sheet3!$Q$2:$Q$25,MATCH(H8930,Origin_List,0)),"")</f>
        <v/>
      </c>
      <c r="N8930" s="22"/>
    </row>
    <row r="8931" spans="1:14">
      <c r="A8931" s="23"/>
      <c r="C8931" s="26"/>
      <c r="D8931" s="20" t="str">
        <f>IFERROR(VLOOKUP(H8931&amp;"|"&amp;I8931,Sheet3!$H$2:$N$150,5,0),"")</f>
        <v/>
      </c>
      <c r="M8931" s="20" t="str">
        <f>IFERROR(INDEX(Sheet3!$Q$2:$Q$25,MATCH(H8931,Origin_List,0)),"")</f>
        <v/>
      </c>
      <c r="N8931" s="22"/>
    </row>
    <row r="8932" spans="1:14">
      <c r="A8932" s="23"/>
      <c r="C8932" s="26"/>
      <c r="D8932" s="20" t="str">
        <f>IFERROR(VLOOKUP(H8932&amp;"|"&amp;I8932,Sheet3!$H$2:$N$150,5,0),"")</f>
        <v/>
      </c>
      <c r="M8932" s="20" t="str">
        <f>IFERROR(INDEX(Sheet3!$Q$2:$Q$25,MATCH(H8932,Origin_List,0)),"")</f>
        <v/>
      </c>
      <c r="N8932" s="22"/>
    </row>
    <row r="8933" spans="1:14">
      <c r="A8933" s="23"/>
      <c r="C8933" s="26"/>
      <c r="D8933" s="20" t="str">
        <f>IFERROR(VLOOKUP(H8933&amp;"|"&amp;I8933,Sheet3!$H$2:$N$150,5,0),"")</f>
        <v/>
      </c>
      <c r="M8933" s="20" t="str">
        <f>IFERROR(INDEX(Sheet3!$Q$2:$Q$25,MATCH(H8933,Origin_List,0)),"")</f>
        <v/>
      </c>
      <c r="N8933" s="22"/>
    </row>
    <row r="8934" spans="1:14">
      <c r="A8934" s="23"/>
      <c r="C8934" s="26"/>
      <c r="D8934" s="20" t="str">
        <f>IFERROR(VLOOKUP(H8934&amp;"|"&amp;I8934,Sheet3!$H$2:$N$150,5,0),"")</f>
        <v/>
      </c>
      <c r="M8934" s="20" t="str">
        <f>IFERROR(INDEX(Sheet3!$Q$2:$Q$25,MATCH(H8934,Origin_List,0)),"")</f>
        <v/>
      </c>
      <c r="N8934" s="22"/>
    </row>
    <row r="8935" spans="1:14">
      <c r="A8935" s="23"/>
      <c r="C8935" s="26"/>
      <c r="D8935" s="20" t="str">
        <f>IFERROR(VLOOKUP(H8935&amp;"|"&amp;I8935,Sheet3!$H$2:$N$150,5,0),"")</f>
        <v/>
      </c>
      <c r="M8935" s="20" t="str">
        <f>IFERROR(INDEX(Sheet3!$Q$2:$Q$25,MATCH(H8935,Origin_List,0)),"")</f>
        <v/>
      </c>
      <c r="N8935" s="22"/>
    </row>
    <row r="8936" spans="1:14">
      <c r="A8936" s="23"/>
      <c r="C8936" s="26"/>
      <c r="D8936" s="20" t="str">
        <f>IFERROR(VLOOKUP(H8936&amp;"|"&amp;I8936,Sheet3!$H$2:$N$150,5,0),"")</f>
        <v/>
      </c>
      <c r="M8936" s="20" t="str">
        <f>IFERROR(INDEX(Sheet3!$Q$2:$Q$25,MATCH(H8936,Origin_List,0)),"")</f>
        <v/>
      </c>
      <c r="N8936" s="22"/>
    </row>
    <row r="8937" spans="1:14">
      <c r="A8937" s="23"/>
      <c r="C8937" s="26"/>
      <c r="D8937" s="20" t="str">
        <f>IFERROR(VLOOKUP(H8937&amp;"|"&amp;I8937,Sheet3!$H$2:$N$150,5,0),"")</f>
        <v/>
      </c>
      <c r="M8937" s="20" t="str">
        <f>IFERROR(INDEX(Sheet3!$Q$2:$Q$25,MATCH(H8937,Origin_List,0)),"")</f>
        <v/>
      </c>
      <c r="N8937" s="22"/>
    </row>
    <row r="8938" spans="1:14">
      <c r="A8938" s="23"/>
      <c r="C8938" s="26"/>
      <c r="D8938" s="20" t="str">
        <f>IFERROR(VLOOKUP(H8938&amp;"|"&amp;I8938,Sheet3!$H$2:$N$150,5,0),"")</f>
        <v/>
      </c>
      <c r="M8938" s="20" t="str">
        <f>IFERROR(INDEX(Sheet3!$Q$2:$Q$25,MATCH(H8938,Origin_List,0)),"")</f>
        <v/>
      </c>
      <c r="N8938" s="22"/>
    </row>
    <row r="8939" spans="1:14">
      <c r="A8939" s="23"/>
      <c r="C8939" s="26"/>
      <c r="D8939" s="20" t="str">
        <f>IFERROR(VLOOKUP(H8939&amp;"|"&amp;I8939,Sheet3!$H$2:$N$150,5,0),"")</f>
        <v/>
      </c>
      <c r="M8939" s="20" t="str">
        <f>IFERROR(INDEX(Sheet3!$Q$2:$Q$25,MATCH(H8939,Origin_List,0)),"")</f>
        <v/>
      </c>
      <c r="N8939" s="22"/>
    </row>
    <row r="8940" spans="1:14">
      <c r="A8940" s="23"/>
      <c r="C8940" s="26"/>
      <c r="D8940" s="20" t="str">
        <f>IFERROR(VLOOKUP(H8940&amp;"|"&amp;I8940,Sheet3!$H$2:$N$150,5,0),"")</f>
        <v/>
      </c>
      <c r="M8940" s="20" t="str">
        <f>IFERROR(INDEX(Sheet3!$Q$2:$Q$25,MATCH(H8940,Origin_List,0)),"")</f>
        <v/>
      </c>
      <c r="N8940" s="22"/>
    </row>
    <row r="8941" spans="1:14">
      <c r="A8941" s="23"/>
      <c r="C8941" s="26"/>
      <c r="D8941" s="20" t="str">
        <f>IFERROR(VLOOKUP(H8941&amp;"|"&amp;I8941,Sheet3!$H$2:$N$150,5,0),"")</f>
        <v/>
      </c>
      <c r="M8941" s="20" t="str">
        <f>IFERROR(INDEX(Sheet3!$Q$2:$Q$25,MATCH(H8941,Origin_List,0)),"")</f>
        <v/>
      </c>
      <c r="N8941" s="22"/>
    </row>
    <row r="8942" spans="1:14">
      <c r="A8942" s="23"/>
      <c r="C8942" s="26"/>
      <c r="D8942" s="20" t="str">
        <f>IFERROR(VLOOKUP(H8942&amp;"|"&amp;I8942,Sheet3!$H$2:$N$150,5,0),"")</f>
        <v/>
      </c>
      <c r="M8942" s="20" t="str">
        <f>IFERROR(INDEX(Sheet3!$Q$2:$Q$25,MATCH(H8942,Origin_List,0)),"")</f>
        <v/>
      </c>
      <c r="N8942" s="22"/>
    </row>
    <row r="8943" spans="1:14">
      <c r="A8943" s="23"/>
      <c r="C8943" s="26"/>
      <c r="D8943" s="20" t="str">
        <f>IFERROR(VLOOKUP(H8943&amp;"|"&amp;I8943,Sheet3!$H$2:$N$150,5,0),"")</f>
        <v/>
      </c>
      <c r="M8943" s="20" t="str">
        <f>IFERROR(INDEX(Sheet3!$Q$2:$Q$25,MATCH(H8943,Origin_List,0)),"")</f>
        <v/>
      </c>
      <c r="N8943" s="22"/>
    </row>
    <row r="8944" spans="1:14">
      <c r="A8944" s="23"/>
      <c r="C8944" s="26"/>
      <c r="D8944" s="20" t="str">
        <f>IFERROR(VLOOKUP(H8944&amp;"|"&amp;I8944,Sheet3!$H$2:$N$150,5,0),"")</f>
        <v/>
      </c>
      <c r="M8944" s="20" t="str">
        <f>IFERROR(INDEX(Sheet3!$Q$2:$Q$25,MATCH(H8944,Origin_List,0)),"")</f>
        <v/>
      </c>
      <c r="N8944" s="22"/>
    </row>
    <row r="8945" spans="1:14">
      <c r="A8945" s="23"/>
      <c r="C8945" s="26"/>
      <c r="D8945" s="20" t="str">
        <f>IFERROR(VLOOKUP(H8945&amp;"|"&amp;I8945,Sheet3!$H$2:$N$150,5,0),"")</f>
        <v/>
      </c>
      <c r="M8945" s="20" t="str">
        <f>IFERROR(INDEX(Sheet3!$Q$2:$Q$25,MATCH(H8945,Origin_List,0)),"")</f>
        <v/>
      </c>
      <c r="N8945" s="22"/>
    </row>
    <row r="8946" spans="1:14">
      <c r="A8946" s="23"/>
      <c r="C8946" s="26"/>
      <c r="D8946" s="20" t="str">
        <f>IFERROR(VLOOKUP(H8946&amp;"|"&amp;I8946,Sheet3!$H$2:$N$150,5,0),"")</f>
        <v/>
      </c>
      <c r="M8946" s="20" t="str">
        <f>IFERROR(INDEX(Sheet3!$Q$2:$Q$25,MATCH(H8946,Origin_List,0)),"")</f>
        <v/>
      </c>
      <c r="N8946" s="22"/>
    </row>
    <row r="8947" spans="1:14">
      <c r="A8947" s="23"/>
      <c r="C8947" s="26"/>
      <c r="D8947" s="20" t="str">
        <f>IFERROR(VLOOKUP(H8947&amp;"|"&amp;I8947,Sheet3!$H$2:$N$150,5,0),"")</f>
        <v/>
      </c>
      <c r="M8947" s="20" t="str">
        <f>IFERROR(INDEX(Sheet3!$Q$2:$Q$25,MATCH(H8947,Origin_List,0)),"")</f>
        <v/>
      </c>
      <c r="N8947" s="22"/>
    </row>
    <row r="8948" spans="1:14">
      <c r="A8948" s="23"/>
      <c r="C8948" s="26"/>
      <c r="D8948" s="20" t="str">
        <f>IFERROR(VLOOKUP(H8948&amp;"|"&amp;I8948,Sheet3!$H$2:$N$150,5,0),"")</f>
        <v/>
      </c>
      <c r="M8948" s="20" t="str">
        <f>IFERROR(INDEX(Sheet3!$Q$2:$Q$25,MATCH(H8948,Origin_List,0)),"")</f>
        <v/>
      </c>
      <c r="N8948" s="22"/>
    </row>
    <row r="8949" spans="1:14">
      <c r="A8949" s="23"/>
      <c r="C8949" s="26"/>
      <c r="D8949" s="20" t="str">
        <f>IFERROR(VLOOKUP(H8949&amp;"|"&amp;I8949,Sheet3!$H$2:$N$150,5,0),"")</f>
        <v/>
      </c>
      <c r="M8949" s="20" t="str">
        <f>IFERROR(INDEX(Sheet3!$Q$2:$Q$25,MATCH(H8949,Origin_List,0)),"")</f>
        <v/>
      </c>
      <c r="N8949" s="22"/>
    </row>
    <row r="8950" spans="1:14">
      <c r="A8950" s="23"/>
      <c r="C8950" s="26"/>
      <c r="D8950" s="20" t="str">
        <f>IFERROR(VLOOKUP(H8950&amp;"|"&amp;I8950,Sheet3!$H$2:$N$150,5,0),"")</f>
        <v/>
      </c>
      <c r="M8950" s="20" t="str">
        <f>IFERROR(INDEX(Sheet3!$Q$2:$Q$25,MATCH(H8950,Origin_List,0)),"")</f>
        <v/>
      </c>
      <c r="N8950" s="22"/>
    </row>
    <row r="8951" spans="1:14">
      <c r="A8951" s="23"/>
      <c r="C8951" s="26"/>
      <c r="D8951" s="20" t="str">
        <f>IFERROR(VLOOKUP(H8951&amp;"|"&amp;I8951,Sheet3!$H$2:$N$150,5,0),"")</f>
        <v/>
      </c>
      <c r="M8951" s="20" t="str">
        <f>IFERROR(INDEX(Sheet3!$Q$2:$Q$25,MATCH(H8951,Origin_List,0)),"")</f>
        <v/>
      </c>
      <c r="N8951" s="22"/>
    </row>
    <row r="8952" spans="1:14">
      <c r="A8952" s="23"/>
      <c r="C8952" s="26"/>
      <c r="D8952" s="20" t="str">
        <f>IFERROR(VLOOKUP(H8952&amp;"|"&amp;I8952,Sheet3!$H$2:$N$150,5,0),"")</f>
        <v/>
      </c>
      <c r="M8952" s="20" t="str">
        <f>IFERROR(INDEX(Sheet3!$Q$2:$Q$25,MATCH(H8952,Origin_List,0)),"")</f>
        <v/>
      </c>
      <c r="N8952" s="22"/>
    </row>
    <row r="8953" spans="1:14">
      <c r="A8953" s="23"/>
      <c r="C8953" s="26"/>
      <c r="D8953" s="20" t="str">
        <f>IFERROR(VLOOKUP(H8953&amp;"|"&amp;I8953,Sheet3!$H$2:$N$150,5,0),"")</f>
        <v/>
      </c>
      <c r="M8953" s="20" t="str">
        <f>IFERROR(INDEX(Sheet3!$Q$2:$Q$25,MATCH(H8953,Origin_List,0)),"")</f>
        <v/>
      </c>
      <c r="N8953" s="22"/>
    </row>
    <row r="8954" spans="1:14">
      <c r="A8954" s="23"/>
      <c r="C8954" s="26"/>
      <c r="D8954" s="20" t="str">
        <f>IFERROR(VLOOKUP(H8954&amp;"|"&amp;I8954,Sheet3!$H$2:$N$150,5,0),"")</f>
        <v/>
      </c>
      <c r="M8954" s="20" t="str">
        <f>IFERROR(INDEX(Sheet3!$Q$2:$Q$25,MATCH(H8954,Origin_List,0)),"")</f>
        <v/>
      </c>
      <c r="N8954" s="22"/>
    </row>
    <row r="8955" spans="1:14">
      <c r="A8955" s="23"/>
      <c r="C8955" s="26"/>
      <c r="D8955" s="20" t="str">
        <f>IFERROR(VLOOKUP(H8955&amp;"|"&amp;I8955,Sheet3!$H$2:$N$150,5,0),"")</f>
        <v/>
      </c>
      <c r="M8955" s="20" t="str">
        <f>IFERROR(INDEX(Sheet3!$Q$2:$Q$25,MATCH(H8955,Origin_List,0)),"")</f>
        <v/>
      </c>
      <c r="N8955" s="22"/>
    </row>
    <row r="8956" spans="1:14">
      <c r="A8956" s="23"/>
      <c r="C8956" s="26"/>
      <c r="D8956" s="20" t="str">
        <f>IFERROR(VLOOKUP(H8956&amp;"|"&amp;I8956,Sheet3!$H$2:$N$150,5,0),"")</f>
        <v/>
      </c>
      <c r="M8956" s="20" t="str">
        <f>IFERROR(INDEX(Sheet3!$Q$2:$Q$25,MATCH(H8956,Origin_List,0)),"")</f>
        <v/>
      </c>
      <c r="N8956" s="22"/>
    </row>
    <row r="8957" spans="1:14">
      <c r="A8957" s="23"/>
      <c r="C8957" s="26"/>
      <c r="D8957" s="20" t="str">
        <f>IFERROR(VLOOKUP(H8957&amp;"|"&amp;I8957,Sheet3!$H$2:$N$150,5,0),"")</f>
        <v/>
      </c>
      <c r="M8957" s="20" t="str">
        <f>IFERROR(INDEX(Sheet3!$Q$2:$Q$25,MATCH(H8957,Origin_List,0)),"")</f>
        <v/>
      </c>
      <c r="N8957" s="22"/>
    </row>
    <row r="8958" spans="1:14">
      <c r="A8958" s="23"/>
      <c r="C8958" s="26"/>
      <c r="D8958" s="20" t="str">
        <f>IFERROR(VLOOKUP(H8958&amp;"|"&amp;I8958,Sheet3!$H$2:$N$150,5,0),"")</f>
        <v/>
      </c>
      <c r="M8958" s="20" t="str">
        <f>IFERROR(INDEX(Sheet3!$Q$2:$Q$25,MATCH(H8958,Origin_List,0)),"")</f>
        <v/>
      </c>
      <c r="N8958" s="22"/>
    </row>
    <row r="8959" spans="1:14">
      <c r="A8959" s="23"/>
      <c r="C8959" s="26"/>
      <c r="D8959" s="20" t="str">
        <f>IFERROR(VLOOKUP(H8959&amp;"|"&amp;I8959,Sheet3!$H$2:$N$150,5,0),"")</f>
        <v/>
      </c>
      <c r="M8959" s="20" t="str">
        <f>IFERROR(INDEX(Sheet3!$Q$2:$Q$25,MATCH(H8959,Origin_List,0)),"")</f>
        <v/>
      </c>
      <c r="N8959" s="22"/>
    </row>
    <row r="8960" spans="1:14">
      <c r="A8960" s="23"/>
      <c r="C8960" s="26"/>
      <c r="D8960" s="20" t="str">
        <f>IFERROR(VLOOKUP(H8960&amp;"|"&amp;I8960,Sheet3!$H$2:$N$150,5,0),"")</f>
        <v/>
      </c>
      <c r="M8960" s="20" t="str">
        <f>IFERROR(INDEX(Sheet3!$Q$2:$Q$25,MATCH(H8960,Origin_List,0)),"")</f>
        <v/>
      </c>
      <c r="N8960" s="22"/>
    </row>
    <row r="8961" spans="1:14">
      <c r="A8961" s="23"/>
      <c r="C8961" s="26"/>
      <c r="D8961" s="20" t="str">
        <f>IFERROR(VLOOKUP(H8961&amp;"|"&amp;I8961,Sheet3!$H$2:$N$150,5,0),"")</f>
        <v/>
      </c>
      <c r="M8961" s="20" t="str">
        <f>IFERROR(INDEX(Sheet3!$Q$2:$Q$25,MATCH(H8961,Origin_List,0)),"")</f>
        <v/>
      </c>
      <c r="N8961" s="22"/>
    </row>
    <row r="8962" spans="1:14">
      <c r="A8962" s="23"/>
      <c r="C8962" s="26"/>
      <c r="D8962" s="20" t="str">
        <f>IFERROR(VLOOKUP(H8962&amp;"|"&amp;I8962,Sheet3!$H$2:$N$150,5,0),"")</f>
        <v/>
      </c>
      <c r="M8962" s="20" t="str">
        <f>IFERROR(INDEX(Sheet3!$Q$2:$Q$25,MATCH(H8962,Origin_List,0)),"")</f>
        <v/>
      </c>
      <c r="N8962" s="22"/>
    </row>
    <row r="8963" spans="1:14">
      <c r="A8963" s="23"/>
      <c r="C8963" s="26"/>
      <c r="D8963" s="20" t="str">
        <f>IFERROR(VLOOKUP(H8963&amp;"|"&amp;I8963,Sheet3!$H$2:$N$150,5,0),"")</f>
        <v/>
      </c>
      <c r="M8963" s="20" t="str">
        <f>IFERROR(INDEX(Sheet3!$Q$2:$Q$25,MATCH(H8963,Origin_List,0)),"")</f>
        <v/>
      </c>
      <c r="N8963" s="22"/>
    </row>
    <row r="8964" spans="1:14">
      <c r="A8964" s="23"/>
      <c r="C8964" s="26"/>
      <c r="D8964" s="20" t="str">
        <f>IFERROR(VLOOKUP(H8964&amp;"|"&amp;I8964,Sheet3!$H$2:$N$150,5,0),"")</f>
        <v/>
      </c>
      <c r="M8964" s="20" t="str">
        <f>IFERROR(INDEX(Sheet3!$Q$2:$Q$25,MATCH(H8964,Origin_List,0)),"")</f>
        <v/>
      </c>
      <c r="N8964" s="22"/>
    </row>
    <row r="8965" spans="1:14">
      <c r="A8965" s="23"/>
      <c r="C8965" s="26"/>
      <c r="D8965" s="20" t="str">
        <f>IFERROR(VLOOKUP(H8965&amp;"|"&amp;I8965,Sheet3!$H$2:$N$150,5,0),"")</f>
        <v/>
      </c>
      <c r="M8965" s="20" t="str">
        <f>IFERROR(INDEX(Sheet3!$Q$2:$Q$25,MATCH(H8965,Origin_List,0)),"")</f>
        <v/>
      </c>
      <c r="N8965" s="22"/>
    </row>
    <row r="8966" spans="1:14">
      <c r="A8966" s="23"/>
      <c r="C8966" s="26"/>
      <c r="D8966" s="20" t="str">
        <f>IFERROR(VLOOKUP(H8966&amp;"|"&amp;I8966,Sheet3!$H$2:$N$150,5,0),"")</f>
        <v/>
      </c>
      <c r="M8966" s="20" t="str">
        <f>IFERROR(INDEX(Sheet3!$Q$2:$Q$25,MATCH(H8966,Origin_List,0)),"")</f>
        <v/>
      </c>
      <c r="N8966" s="22"/>
    </row>
    <row r="8967" spans="1:14">
      <c r="A8967" s="23"/>
      <c r="C8967" s="26"/>
      <c r="D8967" s="20" t="str">
        <f>IFERROR(VLOOKUP(H8967&amp;"|"&amp;I8967,Sheet3!$H$2:$N$150,5,0),"")</f>
        <v/>
      </c>
      <c r="M8967" s="20" t="str">
        <f>IFERROR(INDEX(Sheet3!$Q$2:$Q$25,MATCH(H8967,Origin_List,0)),"")</f>
        <v/>
      </c>
      <c r="N8967" s="22"/>
    </row>
    <row r="8968" spans="1:14">
      <c r="A8968" s="23"/>
      <c r="C8968" s="26"/>
      <c r="D8968" s="20" t="str">
        <f>IFERROR(VLOOKUP(H8968&amp;"|"&amp;I8968,Sheet3!$H$2:$N$150,5,0),"")</f>
        <v/>
      </c>
      <c r="M8968" s="20" t="str">
        <f>IFERROR(INDEX(Sheet3!$Q$2:$Q$25,MATCH(H8968,Origin_List,0)),"")</f>
        <v/>
      </c>
      <c r="N8968" s="22"/>
    </row>
    <row r="8969" spans="1:14">
      <c r="A8969" s="23"/>
      <c r="C8969" s="26"/>
      <c r="D8969" s="20" t="str">
        <f>IFERROR(VLOOKUP(H8969&amp;"|"&amp;I8969,Sheet3!$H$2:$N$150,5,0),"")</f>
        <v/>
      </c>
      <c r="M8969" s="20" t="str">
        <f>IFERROR(INDEX(Sheet3!$Q$2:$Q$25,MATCH(H8969,Origin_List,0)),"")</f>
        <v/>
      </c>
      <c r="N8969" s="22"/>
    </row>
    <row r="8970" spans="1:14">
      <c r="A8970" s="23"/>
      <c r="C8970" s="26"/>
      <c r="D8970" s="20" t="str">
        <f>IFERROR(VLOOKUP(H8970&amp;"|"&amp;I8970,Sheet3!$H$2:$N$150,5,0),"")</f>
        <v/>
      </c>
      <c r="M8970" s="20" t="str">
        <f>IFERROR(INDEX(Sheet3!$Q$2:$Q$25,MATCH(H8970,Origin_List,0)),"")</f>
        <v/>
      </c>
      <c r="N8970" s="22"/>
    </row>
    <row r="8971" spans="1:14">
      <c r="A8971" s="23"/>
      <c r="C8971" s="26"/>
      <c r="D8971" s="20" t="str">
        <f>IFERROR(VLOOKUP(H8971&amp;"|"&amp;I8971,Sheet3!$H$2:$N$150,5,0),"")</f>
        <v/>
      </c>
      <c r="M8971" s="20" t="str">
        <f>IFERROR(INDEX(Sheet3!$Q$2:$Q$25,MATCH(H8971,Origin_List,0)),"")</f>
        <v/>
      </c>
      <c r="N8971" s="22"/>
    </row>
    <row r="8972" spans="1:14">
      <c r="A8972" s="23"/>
      <c r="C8972" s="26"/>
      <c r="D8972" s="20" t="str">
        <f>IFERROR(VLOOKUP(H8972&amp;"|"&amp;I8972,Sheet3!$H$2:$N$150,5,0),"")</f>
        <v/>
      </c>
      <c r="M8972" s="20" t="str">
        <f>IFERROR(INDEX(Sheet3!$Q$2:$Q$25,MATCH(H8972,Origin_List,0)),"")</f>
        <v/>
      </c>
      <c r="N8972" s="22"/>
    </row>
    <row r="8973" spans="1:14">
      <c r="A8973" s="23"/>
      <c r="C8973" s="26"/>
      <c r="D8973" s="20" t="str">
        <f>IFERROR(VLOOKUP(H8973&amp;"|"&amp;I8973,Sheet3!$H$2:$N$150,5,0),"")</f>
        <v/>
      </c>
      <c r="M8973" s="20" t="str">
        <f>IFERROR(INDEX(Sheet3!$Q$2:$Q$25,MATCH(H8973,Origin_List,0)),"")</f>
        <v/>
      </c>
      <c r="N8973" s="22"/>
    </row>
    <row r="8974" spans="1:14">
      <c r="A8974" s="23"/>
      <c r="C8974" s="26"/>
      <c r="D8974" s="20" t="str">
        <f>IFERROR(VLOOKUP(H8974&amp;"|"&amp;I8974,Sheet3!$H$2:$N$150,5,0),"")</f>
        <v/>
      </c>
      <c r="M8974" s="20" t="str">
        <f>IFERROR(INDEX(Sheet3!$Q$2:$Q$25,MATCH(H8974,Origin_List,0)),"")</f>
        <v/>
      </c>
      <c r="N8974" s="22"/>
    </row>
    <row r="8975" spans="1:14">
      <c r="A8975" s="23"/>
      <c r="C8975" s="26"/>
      <c r="D8975" s="20" t="str">
        <f>IFERROR(VLOOKUP(H8975&amp;"|"&amp;I8975,Sheet3!$H$2:$N$150,5,0),"")</f>
        <v/>
      </c>
      <c r="M8975" s="20" t="str">
        <f>IFERROR(INDEX(Sheet3!$Q$2:$Q$25,MATCH(H8975,Origin_List,0)),"")</f>
        <v/>
      </c>
      <c r="N8975" s="22"/>
    </row>
    <row r="8976" spans="1:14">
      <c r="A8976" s="23"/>
      <c r="C8976" s="26"/>
      <c r="D8976" s="20" t="str">
        <f>IFERROR(VLOOKUP(H8976&amp;"|"&amp;I8976,Sheet3!$H$2:$N$150,5,0),"")</f>
        <v/>
      </c>
      <c r="M8976" s="20" t="str">
        <f>IFERROR(INDEX(Sheet3!$Q$2:$Q$25,MATCH(H8976,Origin_List,0)),"")</f>
        <v/>
      </c>
      <c r="N8976" s="22"/>
    </row>
    <row r="8977" spans="1:14">
      <c r="A8977" s="23"/>
      <c r="C8977" s="26"/>
      <c r="D8977" s="20" t="str">
        <f>IFERROR(VLOOKUP(H8977&amp;"|"&amp;I8977,Sheet3!$H$2:$N$150,5,0),"")</f>
        <v/>
      </c>
      <c r="M8977" s="20" t="str">
        <f>IFERROR(INDEX(Sheet3!$Q$2:$Q$25,MATCH(H8977,Origin_List,0)),"")</f>
        <v/>
      </c>
      <c r="N8977" s="22"/>
    </row>
    <row r="8978" spans="1:14">
      <c r="A8978" s="23"/>
      <c r="C8978" s="26"/>
      <c r="D8978" s="20" t="str">
        <f>IFERROR(VLOOKUP(H8978&amp;"|"&amp;I8978,Sheet3!$H$2:$N$150,5,0),"")</f>
        <v/>
      </c>
      <c r="M8978" s="20" t="str">
        <f>IFERROR(INDEX(Sheet3!$Q$2:$Q$25,MATCH(H8978,Origin_List,0)),"")</f>
        <v/>
      </c>
      <c r="N8978" s="22"/>
    </row>
    <row r="8979" spans="1:14">
      <c r="A8979" s="23"/>
      <c r="C8979" s="26"/>
      <c r="D8979" s="20" t="str">
        <f>IFERROR(VLOOKUP(H8979&amp;"|"&amp;I8979,Sheet3!$H$2:$N$150,5,0),"")</f>
        <v/>
      </c>
      <c r="M8979" s="20" t="str">
        <f>IFERROR(INDEX(Sheet3!$Q$2:$Q$25,MATCH(H8979,Origin_List,0)),"")</f>
        <v/>
      </c>
      <c r="N8979" s="22"/>
    </row>
    <row r="8980" spans="1:14">
      <c r="A8980" s="23"/>
      <c r="C8980" s="26"/>
      <c r="D8980" s="20" t="str">
        <f>IFERROR(VLOOKUP(H8980&amp;"|"&amp;I8980,Sheet3!$H$2:$N$150,5,0),"")</f>
        <v/>
      </c>
      <c r="M8980" s="20" t="str">
        <f>IFERROR(INDEX(Sheet3!$Q$2:$Q$25,MATCH(H8980,Origin_List,0)),"")</f>
        <v/>
      </c>
      <c r="N8980" s="22"/>
    </row>
    <row r="8981" spans="1:14">
      <c r="A8981" s="23"/>
      <c r="C8981" s="26"/>
      <c r="D8981" s="20" t="str">
        <f>IFERROR(VLOOKUP(H8981&amp;"|"&amp;I8981,Sheet3!$H$2:$N$150,5,0),"")</f>
        <v/>
      </c>
      <c r="M8981" s="20" t="str">
        <f>IFERROR(INDEX(Sheet3!$Q$2:$Q$25,MATCH(H8981,Origin_List,0)),"")</f>
        <v/>
      </c>
      <c r="N8981" s="22"/>
    </row>
    <row r="8982" spans="1:14">
      <c r="A8982" s="23"/>
      <c r="C8982" s="26"/>
      <c r="D8982" s="20" t="str">
        <f>IFERROR(VLOOKUP(H8982&amp;"|"&amp;I8982,Sheet3!$H$2:$N$150,5,0),"")</f>
        <v/>
      </c>
      <c r="M8982" s="20" t="str">
        <f>IFERROR(INDEX(Sheet3!$Q$2:$Q$25,MATCH(H8982,Origin_List,0)),"")</f>
        <v/>
      </c>
      <c r="N8982" s="22"/>
    </row>
    <row r="8983" spans="1:14">
      <c r="A8983" s="23"/>
      <c r="C8983" s="26"/>
      <c r="D8983" s="20" t="str">
        <f>IFERROR(VLOOKUP(H8983&amp;"|"&amp;I8983,Sheet3!$H$2:$N$150,5,0),"")</f>
        <v/>
      </c>
      <c r="M8983" s="20" t="str">
        <f>IFERROR(INDEX(Sheet3!$Q$2:$Q$25,MATCH(H8983,Origin_List,0)),"")</f>
        <v/>
      </c>
      <c r="N8983" s="22"/>
    </row>
    <row r="8984" spans="1:14">
      <c r="A8984" s="23"/>
      <c r="C8984" s="26"/>
      <c r="D8984" s="20" t="str">
        <f>IFERROR(VLOOKUP(H8984&amp;"|"&amp;I8984,Sheet3!$H$2:$N$150,5,0),"")</f>
        <v/>
      </c>
      <c r="M8984" s="20" t="str">
        <f>IFERROR(INDEX(Sheet3!$Q$2:$Q$25,MATCH(H8984,Origin_List,0)),"")</f>
        <v/>
      </c>
      <c r="N8984" s="22"/>
    </row>
    <row r="8985" spans="1:14">
      <c r="A8985" s="23"/>
      <c r="C8985" s="26"/>
      <c r="D8985" s="20" t="str">
        <f>IFERROR(VLOOKUP(H8985&amp;"|"&amp;I8985,Sheet3!$H$2:$N$150,5,0),"")</f>
        <v/>
      </c>
      <c r="M8985" s="20" t="str">
        <f>IFERROR(INDEX(Sheet3!$Q$2:$Q$25,MATCH(H8985,Origin_List,0)),"")</f>
        <v/>
      </c>
      <c r="N8985" s="22"/>
    </row>
    <row r="8986" spans="1:14">
      <c r="A8986" s="23"/>
      <c r="C8986" s="26"/>
      <c r="D8986" s="20" t="str">
        <f>IFERROR(VLOOKUP(H8986&amp;"|"&amp;I8986,Sheet3!$H$2:$N$150,5,0),"")</f>
        <v/>
      </c>
      <c r="M8986" s="20" t="str">
        <f>IFERROR(INDEX(Sheet3!$Q$2:$Q$25,MATCH(H8986,Origin_List,0)),"")</f>
        <v/>
      </c>
      <c r="N8986" s="22"/>
    </row>
    <row r="8987" spans="1:14">
      <c r="A8987" s="23"/>
      <c r="C8987" s="26"/>
      <c r="D8987" s="20" t="str">
        <f>IFERROR(VLOOKUP(H8987&amp;"|"&amp;I8987,Sheet3!$H$2:$N$150,5,0),"")</f>
        <v/>
      </c>
      <c r="M8987" s="20" t="str">
        <f>IFERROR(INDEX(Sheet3!$Q$2:$Q$25,MATCH(H8987,Origin_List,0)),"")</f>
        <v/>
      </c>
      <c r="N8987" s="22"/>
    </row>
    <row r="8988" spans="1:14">
      <c r="A8988" s="23"/>
      <c r="C8988" s="26"/>
      <c r="D8988" s="20" t="str">
        <f>IFERROR(VLOOKUP(H8988&amp;"|"&amp;I8988,Sheet3!$H$2:$N$150,5,0),"")</f>
        <v/>
      </c>
      <c r="M8988" s="20" t="str">
        <f>IFERROR(INDEX(Sheet3!$Q$2:$Q$25,MATCH(H8988,Origin_List,0)),"")</f>
        <v/>
      </c>
      <c r="N8988" s="22"/>
    </row>
    <row r="8989" spans="1:14">
      <c r="A8989" s="23"/>
      <c r="C8989" s="26"/>
      <c r="D8989" s="20" t="str">
        <f>IFERROR(VLOOKUP(H8989&amp;"|"&amp;I8989,Sheet3!$H$2:$N$150,5,0),"")</f>
        <v/>
      </c>
      <c r="M8989" s="20" t="str">
        <f>IFERROR(INDEX(Sheet3!$Q$2:$Q$25,MATCH(H8989,Origin_List,0)),"")</f>
        <v/>
      </c>
      <c r="N8989" s="22"/>
    </row>
    <row r="8990" spans="1:14">
      <c r="A8990" s="23"/>
      <c r="C8990" s="26"/>
      <c r="D8990" s="20" t="str">
        <f>IFERROR(VLOOKUP(H8990&amp;"|"&amp;I8990,Sheet3!$H$2:$N$150,5,0),"")</f>
        <v/>
      </c>
      <c r="M8990" s="20" t="str">
        <f>IFERROR(INDEX(Sheet3!$Q$2:$Q$25,MATCH(H8990,Origin_List,0)),"")</f>
        <v/>
      </c>
      <c r="N8990" s="22"/>
    </row>
    <row r="8991" spans="1:14">
      <c r="A8991" s="23"/>
      <c r="C8991" s="26"/>
      <c r="D8991" s="20" t="str">
        <f>IFERROR(VLOOKUP(H8991&amp;"|"&amp;I8991,Sheet3!$H$2:$N$150,5,0),"")</f>
        <v/>
      </c>
      <c r="M8991" s="20" t="str">
        <f>IFERROR(INDEX(Sheet3!$Q$2:$Q$25,MATCH(H8991,Origin_List,0)),"")</f>
        <v/>
      </c>
      <c r="N8991" s="22"/>
    </row>
    <row r="8992" spans="1:14">
      <c r="A8992" s="23"/>
      <c r="C8992" s="26"/>
      <c r="D8992" s="20" t="str">
        <f>IFERROR(VLOOKUP(H8992&amp;"|"&amp;I8992,Sheet3!$H$2:$N$150,5,0),"")</f>
        <v/>
      </c>
      <c r="M8992" s="20" t="str">
        <f>IFERROR(INDEX(Sheet3!$Q$2:$Q$25,MATCH(H8992,Origin_List,0)),"")</f>
        <v/>
      </c>
      <c r="N8992" s="22"/>
    </row>
    <row r="8993" spans="1:14">
      <c r="A8993" s="23"/>
      <c r="C8993" s="26"/>
      <c r="D8993" s="20" t="str">
        <f>IFERROR(VLOOKUP(H8993&amp;"|"&amp;I8993,Sheet3!$H$2:$N$150,5,0),"")</f>
        <v/>
      </c>
      <c r="M8993" s="20" t="str">
        <f>IFERROR(INDEX(Sheet3!$Q$2:$Q$25,MATCH(H8993,Origin_List,0)),"")</f>
        <v/>
      </c>
      <c r="N8993" s="22"/>
    </row>
    <row r="8994" spans="1:14">
      <c r="A8994" s="23"/>
      <c r="C8994" s="26"/>
      <c r="D8994" s="20" t="str">
        <f>IFERROR(VLOOKUP(H8994&amp;"|"&amp;I8994,Sheet3!$H$2:$N$150,5,0),"")</f>
        <v/>
      </c>
      <c r="M8994" s="20" t="str">
        <f>IFERROR(INDEX(Sheet3!$Q$2:$Q$25,MATCH(H8994,Origin_List,0)),"")</f>
        <v/>
      </c>
      <c r="N8994" s="22"/>
    </row>
    <row r="8995" spans="1:14">
      <c r="A8995" s="23"/>
      <c r="C8995" s="26"/>
      <c r="D8995" s="20" t="str">
        <f>IFERROR(VLOOKUP(H8995&amp;"|"&amp;I8995,Sheet3!$H$2:$N$150,5,0),"")</f>
        <v/>
      </c>
      <c r="M8995" s="20" t="str">
        <f>IFERROR(INDEX(Sheet3!$Q$2:$Q$25,MATCH(H8995,Origin_List,0)),"")</f>
        <v/>
      </c>
      <c r="N8995" s="22"/>
    </row>
    <row r="8996" spans="1:14">
      <c r="A8996" s="23"/>
      <c r="C8996" s="26"/>
      <c r="D8996" s="20" t="str">
        <f>IFERROR(VLOOKUP(H8996&amp;"|"&amp;I8996,Sheet3!$H$2:$N$150,5,0),"")</f>
        <v/>
      </c>
      <c r="M8996" s="20" t="str">
        <f>IFERROR(INDEX(Sheet3!$Q$2:$Q$25,MATCH(H8996,Origin_List,0)),"")</f>
        <v/>
      </c>
      <c r="N8996" s="22"/>
    </row>
    <row r="8997" spans="1:14">
      <c r="A8997" s="23"/>
      <c r="C8997" s="26"/>
      <c r="D8997" s="20" t="str">
        <f>IFERROR(VLOOKUP(H8997&amp;"|"&amp;I8997,Sheet3!$H$2:$N$150,5,0),"")</f>
        <v/>
      </c>
      <c r="M8997" s="20" t="str">
        <f>IFERROR(INDEX(Sheet3!$Q$2:$Q$25,MATCH(H8997,Origin_List,0)),"")</f>
        <v/>
      </c>
      <c r="N8997" s="22"/>
    </row>
    <row r="8998" spans="1:14">
      <c r="A8998" s="23"/>
      <c r="C8998" s="26"/>
      <c r="D8998" s="20" t="str">
        <f>IFERROR(VLOOKUP(H8998&amp;"|"&amp;I8998,Sheet3!$H$2:$N$150,5,0),"")</f>
        <v/>
      </c>
      <c r="M8998" s="20" t="str">
        <f>IFERROR(INDEX(Sheet3!$Q$2:$Q$25,MATCH(H8998,Origin_List,0)),"")</f>
        <v/>
      </c>
      <c r="N8998" s="22"/>
    </row>
    <row r="8999" spans="1:14">
      <c r="A8999" s="23"/>
      <c r="C8999" s="26"/>
      <c r="D8999" s="20" t="str">
        <f>IFERROR(VLOOKUP(H8999&amp;"|"&amp;I8999,Sheet3!$H$2:$N$150,5,0),"")</f>
        <v/>
      </c>
      <c r="M8999" s="20" t="str">
        <f>IFERROR(INDEX(Sheet3!$Q$2:$Q$25,MATCH(H8999,Origin_List,0)),"")</f>
        <v/>
      </c>
      <c r="N8999" s="22"/>
    </row>
    <row r="9000" spans="1:14">
      <c r="A9000" s="23"/>
      <c r="C9000" s="26"/>
      <c r="D9000" s="20" t="str">
        <f>IFERROR(VLOOKUP(H9000&amp;"|"&amp;I9000,Sheet3!$H$2:$N$150,5,0),"")</f>
        <v/>
      </c>
      <c r="M9000" s="20" t="str">
        <f>IFERROR(INDEX(Sheet3!$Q$2:$Q$25,MATCH(H9000,Origin_List,0)),"")</f>
        <v/>
      </c>
      <c r="N9000" s="22"/>
    </row>
    <row r="9001" spans="1:14">
      <c r="A9001" s="23"/>
      <c r="C9001" s="26"/>
      <c r="D9001" s="20" t="str">
        <f>IFERROR(VLOOKUP(H9001&amp;"|"&amp;I9001,Sheet3!$H$2:$N$150,5,0),"")</f>
        <v/>
      </c>
      <c r="M9001" s="20" t="str">
        <f>IFERROR(INDEX(Sheet3!$Q$2:$Q$25,MATCH(H9001,Origin_List,0)),"")</f>
        <v/>
      </c>
      <c r="N9001" s="22"/>
    </row>
    <row r="9002" spans="1:14">
      <c r="A9002" s="23"/>
      <c r="C9002" s="26"/>
      <c r="D9002" s="20" t="str">
        <f>IFERROR(VLOOKUP(H9002&amp;"|"&amp;I9002,Sheet3!$H$2:$N$150,5,0),"")</f>
        <v/>
      </c>
      <c r="M9002" s="20" t="str">
        <f>IFERROR(INDEX(Sheet3!$Q$2:$Q$25,MATCH(H9002,Origin_List,0)),"")</f>
        <v/>
      </c>
      <c r="N9002" s="22"/>
    </row>
    <row r="9003" spans="1:14">
      <c r="A9003" s="23"/>
      <c r="C9003" s="26"/>
      <c r="D9003" s="20" t="str">
        <f>IFERROR(VLOOKUP(H9003&amp;"|"&amp;I9003,Sheet3!$H$2:$N$150,5,0),"")</f>
        <v/>
      </c>
      <c r="M9003" s="20" t="str">
        <f>IFERROR(INDEX(Sheet3!$Q$2:$Q$25,MATCH(H9003,Origin_List,0)),"")</f>
        <v/>
      </c>
      <c r="N9003" s="22"/>
    </row>
    <row r="9004" spans="1:14">
      <c r="A9004" s="23"/>
      <c r="C9004" s="26"/>
      <c r="D9004" s="20" t="str">
        <f>IFERROR(VLOOKUP(H9004&amp;"|"&amp;I9004,Sheet3!$H$2:$N$150,5,0),"")</f>
        <v/>
      </c>
      <c r="M9004" s="20" t="str">
        <f>IFERROR(INDEX(Sheet3!$Q$2:$Q$25,MATCH(H9004,Origin_List,0)),"")</f>
        <v/>
      </c>
      <c r="N9004" s="22"/>
    </row>
    <row r="9005" spans="1:14">
      <c r="A9005" s="23"/>
      <c r="C9005" s="26"/>
      <c r="D9005" s="20" t="str">
        <f>IFERROR(VLOOKUP(H9005&amp;"|"&amp;I9005,Sheet3!$H$2:$N$150,5,0),"")</f>
        <v/>
      </c>
      <c r="M9005" s="20" t="str">
        <f>IFERROR(INDEX(Sheet3!$Q$2:$Q$25,MATCH(H9005,Origin_List,0)),"")</f>
        <v/>
      </c>
      <c r="N9005" s="22"/>
    </row>
    <row r="9006" spans="1:14">
      <c r="A9006" s="23"/>
      <c r="C9006" s="26"/>
      <c r="D9006" s="20" t="str">
        <f>IFERROR(VLOOKUP(H9006&amp;"|"&amp;I9006,Sheet3!$H$2:$N$150,5,0),"")</f>
        <v/>
      </c>
      <c r="M9006" s="20" t="str">
        <f>IFERROR(INDEX(Sheet3!$Q$2:$Q$25,MATCH(H9006,Origin_List,0)),"")</f>
        <v/>
      </c>
      <c r="N9006" s="22"/>
    </row>
    <row r="9007" spans="1:14">
      <c r="A9007" s="23"/>
      <c r="C9007" s="26"/>
      <c r="D9007" s="20" t="str">
        <f>IFERROR(VLOOKUP(H9007&amp;"|"&amp;I9007,Sheet3!$H$2:$N$150,5,0),"")</f>
        <v/>
      </c>
      <c r="M9007" s="20" t="str">
        <f>IFERROR(INDEX(Sheet3!$Q$2:$Q$25,MATCH(H9007,Origin_List,0)),"")</f>
        <v/>
      </c>
      <c r="N9007" s="22"/>
    </row>
    <row r="9008" spans="1:14">
      <c r="A9008" s="23"/>
      <c r="C9008" s="26"/>
      <c r="D9008" s="20" t="str">
        <f>IFERROR(VLOOKUP(H9008&amp;"|"&amp;I9008,Sheet3!$H$2:$N$150,5,0),"")</f>
        <v/>
      </c>
      <c r="M9008" s="20" t="str">
        <f>IFERROR(INDEX(Sheet3!$Q$2:$Q$25,MATCH(H9008,Origin_List,0)),"")</f>
        <v/>
      </c>
      <c r="N9008" s="22"/>
    </row>
    <row r="9009" spans="1:14">
      <c r="A9009" s="23"/>
      <c r="C9009" s="26"/>
      <c r="D9009" s="20" t="str">
        <f>IFERROR(VLOOKUP(H9009&amp;"|"&amp;I9009,Sheet3!$H$2:$N$150,5,0),"")</f>
        <v/>
      </c>
      <c r="M9009" s="20" t="str">
        <f>IFERROR(INDEX(Sheet3!$Q$2:$Q$25,MATCH(H9009,Origin_List,0)),"")</f>
        <v/>
      </c>
      <c r="N9009" s="22"/>
    </row>
    <row r="9010" spans="1:14">
      <c r="A9010" s="23"/>
      <c r="C9010" s="26"/>
      <c r="D9010" s="20" t="str">
        <f>IFERROR(VLOOKUP(H9010&amp;"|"&amp;I9010,Sheet3!$H$2:$N$150,5,0),"")</f>
        <v/>
      </c>
      <c r="M9010" s="20" t="str">
        <f>IFERROR(INDEX(Sheet3!$Q$2:$Q$25,MATCH(H9010,Origin_List,0)),"")</f>
        <v/>
      </c>
      <c r="N9010" s="22"/>
    </row>
    <row r="9011" spans="1:14">
      <c r="A9011" s="23"/>
      <c r="C9011" s="26"/>
      <c r="D9011" s="20" t="str">
        <f>IFERROR(VLOOKUP(H9011&amp;"|"&amp;I9011,Sheet3!$H$2:$N$150,5,0),"")</f>
        <v/>
      </c>
      <c r="M9011" s="20" t="str">
        <f>IFERROR(INDEX(Sheet3!$Q$2:$Q$25,MATCH(H9011,Origin_List,0)),"")</f>
        <v/>
      </c>
      <c r="N9011" s="22"/>
    </row>
    <row r="9012" spans="1:14">
      <c r="A9012" s="23"/>
      <c r="C9012" s="26"/>
      <c r="D9012" s="20" t="str">
        <f>IFERROR(VLOOKUP(H9012&amp;"|"&amp;I9012,Sheet3!$H$2:$N$150,5,0),"")</f>
        <v/>
      </c>
      <c r="M9012" s="20" t="str">
        <f>IFERROR(INDEX(Sheet3!$Q$2:$Q$25,MATCH(H9012,Origin_List,0)),"")</f>
        <v/>
      </c>
      <c r="N9012" s="22"/>
    </row>
    <row r="9013" spans="1:14">
      <c r="A9013" s="23"/>
      <c r="C9013" s="26"/>
      <c r="D9013" s="20" t="str">
        <f>IFERROR(VLOOKUP(H9013&amp;"|"&amp;I9013,Sheet3!$H$2:$N$150,5,0),"")</f>
        <v/>
      </c>
      <c r="M9013" s="20" t="str">
        <f>IFERROR(INDEX(Sheet3!$Q$2:$Q$25,MATCH(H9013,Origin_List,0)),"")</f>
        <v/>
      </c>
      <c r="N9013" s="22"/>
    </row>
    <row r="9014" spans="1:14">
      <c r="A9014" s="23"/>
      <c r="C9014" s="26"/>
      <c r="D9014" s="20" t="str">
        <f>IFERROR(VLOOKUP(H9014&amp;"|"&amp;I9014,Sheet3!$H$2:$N$150,5,0),"")</f>
        <v/>
      </c>
      <c r="M9014" s="20" t="str">
        <f>IFERROR(INDEX(Sheet3!$Q$2:$Q$25,MATCH(H9014,Origin_List,0)),"")</f>
        <v/>
      </c>
      <c r="N9014" s="22"/>
    </row>
    <row r="9015" spans="1:14">
      <c r="A9015" s="23"/>
      <c r="C9015" s="26"/>
      <c r="D9015" s="20" t="str">
        <f>IFERROR(VLOOKUP(H9015&amp;"|"&amp;I9015,Sheet3!$H$2:$N$150,5,0),"")</f>
        <v/>
      </c>
      <c r="M9015" s="20" t="str">
        <f>IFERROR(INDEX(Sheet3!$Q$2:$Q$25,MATCH(H9015,Origin_List,0)),"")</f>
        <v/>
      </c>
      <c r="N9015" s="22"/>
    </row>
    <row r="9016" spans="1:14">
      <c r="A9016" s="23"/>
      <c r="C9016" s="26"/>
      <c r="D9016" s="20" t="str">
        <f>IFERROR(VLOOKUP(H9016&amp;"|"&amp;I9016,Sheet3!$H$2:$N$150,5,0),"")</f>
        <v/>
      </c>
      <c r="M9016" s="20" t="str">
        <f>IFERROR(INDEX(Sheet3!$Q$2:$Q$25,MATCH(H9016,Origin_List,0)),"")</f>
        <v/>
      </c>
      <c r="N9016" s="22"/>
    </row>
    <row r="9017" spans="1:14">
      <c r="A9017" s="23"/>
      <c r="C9017" s="26"/>
      <c r="D9017" s="20" t="str">
        <f>IFERROR(VLOOKUP(H9017&amp;"|"&amp;I9017,Sheet3!$H$2:$N$150,5,0),"")</f>
        <v/>
      </c>
      <c r="M9017" s="20" t="str">
        <f>IFERROR(INDEX(Sheet3!$Q$2:$Q$25,MATCH(H9017,Origin_List,0)),"")</f>
        <v/>
      </c>
      <c r="N9017" s="22"/>
    </row>
    <row r="9018" spans="1:14">
      <c r="A9018" s="23"/>
      <c r="C9018" s="26"/>
      <c r="D9018" s="20" t="str">
        <f>IFERROR(VLOOKUP(H9018&amp;"|"&amp;I9018,Sheet3!$H$2:$N$150,5,0),"")</f>
        <v/>
      </c>
      <c r="M9018" s="20" t="str">
        <f>IFERROR(INDEX(Sheet3!$Q$2:$Q$25,MATCH(H9018,Origin_List,0)),"")</f>
        <v/>
      </c>
      <c r="N9018" s="22"/>
    </row>
    <row r="9019" spans="1:14">
      <c r="A9019" s="23"/>
      <c r="C9019" s="26"/>
      <c r="D9019" s="20" t="str">
        <f>IFERROR(VLOOKUP(H9019&amp;"|"&amp;I9019,Sheet3!$H$2:$N$150,5,0),"")</f>
        <v/>
      </c>
      <c r="M9019" s="20" t="str">
        <f>IFERROR(INDEX(Sheet3!$Q$2:$Q$25,MATCH(H9019,Origin_List,0)),"")</f>
        <v/>
      </c>
      <c r="N9019" s="22"/>
    </row>
    <row r="9020" spans="1:14">
      <c r="A9020" s="23"/>
      <c r="C9020" s="26"/>
      <c r="D9020" s="20" t="str">
        <f>IFERROR(VLOOKUP(H9020&amp;"|"&amp;I9020,Sheet3!$H$2:$N$150,5,0),"")</f>
        <v/>
      </c>
      <c r="M9020" s="20" t="str">
        <f>IFERROR(INDEX(Sheet3!$Q$2:$Q$25,MATCH(H9020,Origin_List,0)),"")</f>
        <v/>
      </c>
      <c r="N9020" s="22"/>
    </row>
    <row r="9021" spans="1:14">
      <c r="A9021" s="23"/>
      <c r="C9021" s="26"/>
      <c r="D9021" s="20" t="str">
        <f>IFERROR(VLOOKUP(H9021&amp;"|"&amp;I9021,Sheet3!$H$2:$N$150,5,0),"")</f>
        <v/>
      </c>
      <c r="M9021" s="20" t="str">
        <f>IFERROR(INDEX(Sheet3!$Q$2:$Q$25,MATCH(H9021,Origin_List,0)),"")</f>
        <v/>
      </c>
      <c r="N9021" s="22"/>
    </row>
    <row r="9022" spans="1:14">
      <c r="A9022" s="23"/>
      <c r="C9022" s="26"/>
      <c r="D9022" s="20" t="str">
        <f>IFERROR(VLOOKUP(H9022&amp;"|"&amp;I9022,Sheet3!$H$2:$N$150,5,0),"")</f>
        <v/>
      </c>
      <c r="M9022" s="20" t="str">
        <f>IFERROR(INDEX(Sheet3!$Q$2:$Q$25,MATCH(H9022,Origin_List,0)),"")</f>
        <v/>
      </c>
      <c r="N9022" s="22"/>
    </row>
    <row r="9023" spans="1:14">
      <c r="A9023" s="23"/>
      <c r="C9023" s="26"/>
      <c r="D9023" s="20" t="str">
        <f>IFERROR(VLOOKUP(H9023&amp;"|"&amp;I9023,Sheet3!$H$2:$N$150,5,0),"")</f>
        <v/>
      </c>
      <c r="M9023" s="20" t="str">
        <f>IFERROR(INDEX(Sheet3!$Q$2:$Q$25,MATCH(H9023,Origin_List,0)),"")</f>
        <v/>
      </c>
      <c r="N9023" s="22"/>
    </row>
    <row r="9024" spans="1:14">
      <c r="A9024" s="23"/>
      <c r="C9024" s="26"/>
      <c r="D9024" s="20" t="str">
        <f>IFERROR(VLOOKUP(H9024&amp;"|"&amp;I9024,Sheet3!$H$2:$N$150,5,0),"")</f>
        <v/>
      </c>
      <c r="M9024" s="20" t="str">
        <f>IFERROR(INDEX(Sheet3!$Q$2:$Q$25,MATCH(H9024,Origin_List,0)),"")</f>
        <v/>
      </c>
      <c r="N9024" s="22"/>
    </row>
    <row r="9025" spans="1:14">
      <c r="A9025" s="23"/>
      <c r="C9025" s="26"/>
      <c r="D9025" s="20" t="str">
        <f>IFERROR(VLOOKUP(H9025&amp;"|"&amp;I9025,Sheet3!$H$2:$N$150,5,0),"")</f>
        <v/>
      </c>
      <c r="M9025" s="20" t="str">
        <f>IFERROR(INDEX(Sheet3!$Q$2:$Q$25,MATCH(H9025,Origin_List,0)),"")</f>
        <v/>
      </c>
      <c r="N9025" s="22"/>
    </row>
    <row r="9026" spans="1:14">
      <c r="A9026" s="23"/>
      <c r="C9026" s="26"/>
      <c r="D9026" s="20" t="str">
        <f>IFERROR(VLOOKUP(H9026&amp;"|"&amp;I9026,Sheet3!$H$2:$N$150,5,0),"")</f>
        <v/>
      </c>
      <c r="M9026" s="20" t="str">
        <f>IFERROR(INDEX(Sheet3!$Q$2:$Q$25,MATCH(H9026,Origin_List,0)),"")</f>
        <v/>
      </c>
      <c r="N9026" s="22"/>
    </row>
    <row r="9027" spans="1:14">
      <c r="A9027" s="23"/>
      <c r="C9027" s="26"/>
      <c r="D9027" s="20" t="str">
        <f>IFERROR(VLOOKUP(H9027&amp;"|"&amp;I9027,Sheet3!$H$2:$N$150,5,0),"")</f>
        <v/>
      </c>
      <c r="M9027" s="20" t="str">
        <f>IFERROR(INDEX(Sheet3!$Q$2:$Q$25,MATCH(H9027,Origin_List,0)),"")</f>
        <v/>
      </c>
      <c r="N9027" s="22"/>
    </row>
    <row r="9028" spans="1:14">
      <c r="A9028" s="23"/>
      <c r="C9028" s="26"/>
      <c r="D9028" s="20" t="str">
        <f>IFERROR(VLOOKUP(H9028&amp;"|"&amp;I9028,Sheet3!$H$2:$N$150,5,0),"")</f>
        <v/>
      </c>
      <c r="M9028" s="20" t="str">
        <f>IFERROR(INDEX(Sheet3!$Q$2:$Q$25,MATCH(H9028,Origin_List,0)),"")</f>
        <v/>
      </c>
      <c r="N9028" s="22"/>
    </row>
    <row r="9029" spans="1:14">
      <c r="A9029" s="23"/>
      <c r="C9029" s="26"/>
      <c r="D9029" s="20" t="str">
        <f>IFERROR(VLOOKUP(H9029&amp;"|"&amp;I9029,Sheet3!$H$2:$N$150,5,0),"")</f>
        <v/>
      </c>
      <c r="M9029" s="20" t="str">
        <f>IFERROR(INDEX(Sheet3!$Q$2:$Q$25,MATCH(H9029,Origin_List,0)),"")</f>
        <v/>
      </c>
      <c r="N9029" s="22"/>
    </row>
    <row r="9030" spans="1:14">
      <c r="A9030" s="23"/>
      <c r="C9030" s="26"/>
      <c r="D9030" s="20" t="str">
        <f>IFERROR(VLOOKUP(H9030&amp;"|"&amp;I9030,Sheet3!$H$2:$N$150,5,0),"")</f>
        <v/>
      </c>
      <c r="M9030" s="20" t="str">
        <f>IFERROR(INDEX(Sheet3!$Q$2:$Q$25,MATCH(H9030,Origin_List,0)),"")</f>
        <v/>
      </c>
      <c r="N9030" s="22"/>
    </row>
    <row r="9031" spans="1:14">
      <c r="A9031" s="23"/>
      <c r="C9031" s="26"/>
      <c r="D9031" s="20" t="str">
        <f>IFERROR(VLOOKUP(H9031&amp;"|"&amp;I9031,Sheet3!$H$2:$N$150,5,0),"")</f>
        <v/>
      </c>
      <c r="M9031" s="20" t="str">
        <f>IFERROR(INDEX(Sheet3!$Q$2:$Q$25,MATCH(H9031,Origin_List,0)),"")</f>
        <v/>
      </c>
      <c r="N9031" s="22"/>
    </row>
    <row r="9032" spans="1:14">
      <c r="A9032" s="23"/>
      <c r="C9032" s="26"/>
      <c r="D9032" s="20" t="str">
        <f>IFERROR(VLOOKUP(H9032&amp;"|"&amp;I9032,Sheet3!$H$2:$N$150,5,0),"")</f>
        <v/>
      </c>
      <c r="M9032" s="20" t="str">
        <f>IFERROR(INDEX(Sheet3!$Q$2:$Q$25,MATCH(H9032,Origin_List,0)),"")</f>
        <v/>
      </c>
      <c r="N9032" s="22"/>
    </row>
    <row r="9033" spans="1:14">
      <c r="A9033" s="23"/>
      <c r="C9033" s="26"/>
      <c r="D9033" s="20" t="str">
        <f>IFERROR(VLOOKUP(H9033&amp;"|"&amp;I9033,Sheet3!$H$2:$N$150,5,0),"")</f>
        <v/>
      </c>
      <c r="M9033" s="20" t="str">
        <f>IFERROR(INDEX(Sheet3!$Q$2:$Q$25,MATCH(H9033,Origin_List,0)),"")</f>
        <v/>
      </c>
      <c r="N9033" s="22"/>
    </row>
    <row r="9034" spans="1:14">
      <c r="A9034" s="23"/>
      <c r="C9034" s="26"/>
      <c r="D9034" s="20" t="str">
        <f>IFERROR(VLOOKUP(H9034&amp;"|"&amp;I9034,Sheet3!$H$2:$N$150,5,0),"")</f>
        <v/>
      </c>
      <c r="M9034" s="20" t="str">
        <f>IFERROR(INDEX(Sheet3!$Q$2:$Q$25,MATCH(H9034,Origin_List,0)),"")</f>
        <v/>
      </c>
      <c r="N9034" s="22"/>
    </row>
    <row r="9035" spans="1:14">
      <c r="A9035" s="23"/>
      <c r="C9035" s="26"/>
      <c r="D9035" s="20" t="str">
        <f>IFERROR(VLOOKUP(H9035&amp;"|"&amp;I9035,Sheet3!$H$2:$N$150,5,0),"")</f>
        <v/>
      </c>
      <c r="M9035" s="20" t="str">
        <f>IFERROR(INDEX(Sheet3!$Q$2:$Q$25,MATCH(H9035,Origin_List,0)),"")</f>
        <v/>
      </c>
      <c r="N9035" s="22"/>
    </row>
    <row r="9036" spans="1:14">
      <c r="A9036" s="23"/>
      <c r="C9036" s="26"/>
      <c r="D9036" s="20" t="str">
        <f>IFERROR(VLOOKUP(H9036&amp;"|"&amp;I9036,Sheet3!$H$2:$N$150,5,0),"")</f>
        <v/>
      </c>
      <c r="M9036" s="20" t="str">
        <f>IFERROR(INDEX(Sheet3!$Q$2:$Q$25,MATCH(H9036,Origin_List,0)),"")</f>
        <v/>
      </c>
      <c r="N9036" s="22"/>
    </row>
    <row r="9037" spans="1:14">
      <c r="A9037" s="23"/>
      <c r="C9037" s="26"/>
      <c r="D9037" s="20" t="str">
        <f>IFERROR(VLOOKUP(H9037&amp;"|"&amp;I9037,Sheet3!$H$2:$N$150,5,0),"")</f>
        <v/>
      </c>
      <c r="M9037" s="20" t="str">
        <f>IFERROR(INDEX(Sheet3!$Q$2:$Q$25,MATCH(H9037,Origin_List,0)),"")</f>
        <v/>
      </c>
      <c r="N9037" s="22"/>
    </row>
    <row r="9038" spans="1:14">
      <c r="A9038" s="23"/>
      <c r="C9038" s="26"/>
      <c r="D9038" s="20" t="str">
        <f>IFERROR(VLOOKUP(H9038&amp;"|"&amp;I9038,Sheet3!$H$2:$N$150,5,0),"")</f>
        <v/>
      </c>
      <c r="M9038" s="20" t="str">
        <f>IFERROR(INDEX(Sheet3!$Q$2:$Q$25,MATCH(H9038,Origin_List,0)),"")</f>
        <v/>
      </c>
      <c r="N9038" s="22"/>
    </row>
    <row r="9039" spans="1:14">
      <c r="A9039" s="23"/>
      <c r="C9039" s="26"/>
      <c r="D9039" s="20" t="str">
        <f>IFERROR(VLOOKUP(H9039&amp;"|"&amp;I9039,Sheet3!$H$2:$N$150,5,0),"")</f>
        <v/>
      </c>
      <c r="M9039" s="20" t="str">
        <f>IFERROR(INDEX(Sheet3!$Q$2:$Q$25,MATCH(H9039,Origin_List,0)),"")</f>
        <v/>
      </c>
      <c r="N9039" s="22"/>
    </row>
    <row r="9040" spans="1:14">
      <c r="A9040" s="23"/>
      <c r="C9040" s="26"/>
      <c r="D9040" s="20" t="str">
        <f>IFERROR(VLOOKUP(H9040&amp;"|"&amp;I9040,Sheet3!$H$2:$N$150,5,0),"")</f>
        <v/>
      </c>
      <c r="M9040" s="20" t="str">
        <f>IFERROR(INDEX(Sheet3!$Q$2:$Q$25,MATCH(H9040,Origin_List,0)),"")</f>
        <v/>
      </c>
      <c r="N9040" s="22"/>
    </row>
    <row r="9041" spans="1:14">
      <c r="A9041" s="23"/>
      <c r="C9041" s="26"/>
      <c r="D9041" s="20" t="str">
        <f>IFERROR(VLOOKUP(H9041&amp;"|"&amp;I9041,Sheet3!$H$2:$N$150,5,0),"")</f>
        <v/>
      </c>
      <c r="M9041" s="20" t="str">
        <f>IFERROR(INDEX(Sheet3!$Q$2:$Q$25,MATCH(H9041,Origin_List,0)),"")</f>
        <v/>
      </c>
      <c r="N9041" s="22"/>
    </row>
    <row r="9042" spans="1:14">
      <c r="A9042" s="23"/>
      <c r="C9042" s="26"/>
      <c r="D9042" s="20" t="str">
        <f>IFERROR(VLOOKUP(H9042&amp;"|"&amp;I9042,Sheet3!$H$2:$N$150,5,0),"")</f>
        <v/>
      </c>
      <c r="M9042" s="20" t="str">
        <f>IFERROR(INDEX(Sheet3!$Q$2:$Q$25,MATCH(H9042,Origin_List,0)),"")</f>
        <v/>
      </c>
      <c r="N9042" s="22"/>
    </row>
    <row r="9043" spans="1:14">
      <c r="A9043" s="23"/>
      <c r="C9043" s="26"/>
      <c r="D9043" s="20" t="str">
        <f>IFERROR(VLOOKUP(H9043&amp;"|"&amp;I9043,Sheet3!$H$2:$N$150,5,0),"")</f>
        <v/>
      </c>
      <c r="M9043" s="20" t="str">
        <f>IFERROR(INDEX(Sheet3!$Q$2:$Q$25,MATCH(H9043,Origin_List,0)),"")</f>
        <v/>
      </c>
      <c r="N9043" s="22"/>
    </row>
    <row r="9044" spans="1:14">
      <c r="A9044" s="23"/>
      <c r="C9044" s="26"/>
      <c r="D9044" s="20" t="str">
        <f>IFERROR(VLOOKUP(H9044&amp;"|"&amp;I9044,Sheet3!$H$2:$N$150,5,0),"")</f>
        <v/>
      </c>
      <c r="M9044" s="20" t="str">
        <f>IFERROR(INDEX(Sheet3!$Q$2:$Q$25,MATCH(H9044,Origin_List,0)),"")</f>
        <v/>
      </c>
      <c r="N9044" s="22"/>
    </row>
    <row r="9045" spans="1:14">
      <c r="A9045" s="23"/>
      <c r="C9045" s="26"/>
      <c r="D9045" s="20" t="str">
        <f>IFERROR(VLOOKUP(H9045&amp;"|"&amp;I9045,Sheet3!$H$2:$N$150,5,0),"")</f>
        <v/>
      </c>
      <c r="M9045" s="20" t="str">
        <f>IFERROR(INDEX(Sheet3!$Q$2:$Q$25,MATCH(H9045,Origin_List,0)),"")</f>
        <v/>
      </c>
      <c r="N9045" s="22"/>
    </row>
    <row r="9046" spans="1:14">
      <c r="A9046" s="23"/>
      <c r="C9046" s="26"/>
      <c r="D9046" s="20" t="str">
        <f>IFERROR(VLOOKUP(H9046&amp;"|"&amp;I9046,Sheet3!$H$2:$N$150,5,0),"")</f>
        <v/>
      </c>
      <c r="M9046" s="20" t="str">
        <f>IFERROR(INDEX(Sheet3!$Q$2:$Q$25,MATCH(H9046,Origin_List,0)),"")</f>
        <v/>
      </c>
      <c r="N9046" s="22"/>
    </row>
    <row r="9047" spans="1:14">
      <c r="A9047" s="23"/>
      <c r="C9047" s="26"/>
      <c r="D9047" s="20" t="str">
        <f>IFERROR(VLOOKUP(H9047&amp;"|"&amp;I9047,Sheet3!$H$2:$N$150,5,0),"")</f>
        <v/>
      </c>
      <c r="M9047" s="20" t="str">
        <f>IFERROR(INDEX(Sheet3!$Q$2:$Q$25,MATCH(H9047,Origin_List,0)),"")</f>
        <v/>
      </c>
      <c r="N9047" s="22"/>
    </row>
    <row r="9048" spans="1:14">
      <c r="A9048" s="23"/>
      <c r="C9048" s="26"/>
      <c r="D9048" s="20" t="str">
        <f>IFERROR(VLOOKUP(H9048&amp;"|"&amp;I9048,Sheet3!$H$2:$N$150,5,0),"")</f>
        <v/>
      </c>
      <c r="M9048" s="20" t="str">
        <f>IFERROR(INDEX(Sheet3!$Q$2:$Q$25,MATCH(H9048,Origin_List,0)),"")</f>
        <v/>
      </c>
      <c r="N9048" s="22"/>
    </row>
    <row r="9049" spans="1:14">
      <c r="A9049" s="23"/>
      <c r="C9049" s="26"/>
      <c r="D9049" s="20" t="str">
        <f>IFERROR(VLOOKUP(H9049&amp;"|"&amp;I9049,Sheet3!$H$2:$N$150,5,0),"")</f>
        <v/>
      </c>
      <c r="M9049" s="20" t="str">
        <f>IFERROR(INDEX(Sheet3!$Q$2:$Q$25,MATCH(H9049,Origin_List,0)),"")</f>
        <v/>
      </c>
      <c r="N9049" s="22"/>
    </row>
    <row r="9050" spans="1:14">
      <c r="A9050" s="23"/>
      <c r="C9050" s="26"/>
      <c r="D9050" s="20" t="str">
        <f>IFERROR(VLOOKUP(H9050&amp;"|"&amp;I9050,Sheet3!$H$2:$N$150,5,0),"")</f>
        <v/>
      </c>
      <c r="M9050" s="20" t="str">
        <f>IFERROR(INDEX(Sheet3!$Q$2:$Q$25,MATCH(H9050,Origin_List,0)),"")</f>
        <v/>
      </c>
      <c r="N9050" s="22"/>
    </row>
    <row r="9051" spans="1:14">
      <c r="A9051" s="23"/>
      <c r="C9051" s="26"/>
      <c r="D9051" s="20" t="str">
        <f>IFERROR(VLOOKUP(H9051&amp;"|"&amp;I9051,Sheet3!$H$2:$N$150,5,0),"")</f>
        <v/>
      </c>
      <c r="M9051" s="20" t="str">
        <f>IFERROR(INDEX(Sheet3!$Q$2:$Q$25,MATCH(H9051,Origin_List,0)),"")</f>
        <v/>
      </c>
      <c r="N9051" s="22"/>
    </row>
    <row r="9052" spans="1:14">
      <c r="A9052" s="23"/>
      <c r="C9052" s="26"/>
      <c r="D9052" s="20" t="str">
        <f>IFERROR(VLOOKUP(H9052&amp;"|"&amp;I9052,Sheet3!$H$2:$N$150,5,0),"")</f>
        <v/>
      </c>
      <c r="M9052" s="20" t="str">
        <f>IFERROR(INDEX(Sheet3!$Q$2:$Q$25,MATCH(H9052,Origin_List,0)),"")</f>
        <v/>
      </c>
      <c r="N9052" s="22"/>
    </row>
    <row r="9053" spans="1:14">
      <c r="A9053" s="23"/>
      <c r="C9053" s="26"/>
      <c r="D9053" s="20" t="str">
        <f>IFERROR(VLOOKUP(H9053&amp;"|"&amp;I9053,Sheet3!$H$2:$N$150,5,0),"")</f>
        <v/>
      </c>
      <c r="M9053" s="20" t="str">
        <f>IFERROR(INDEX(Sheet3!$Q$2:$Q$25,MATCH(H9053,Origin_List,0)),"")</f>
        <v/>
      </c>
      <c r="N9053" s="22"/>
    </row>
    <row r="9054" spans="1:14">
      <c r="A9054" s="23"/>
      <c r="C9054" s="26"/>
      <c r="D9054" s="20" t="str">
        <f>IFERROR(VLOOKUP(H9054&amp;"|"&amp;I9054,Sheet3!$H$2:$N$150,5,0),"")</f>
        <v/>
      </c>
      <c r="M9054" s="20" t="str">
        <f>IFERROR(INDEX(Sheet3!$Q$2:$Q$25,MATCH(H9054,Origin_List,0)),"")</f>
        <v/>
      </c>
      <c r="N9054" s="22"/>
    </row>
    <row r="9055" spans="1:14">
      <c r="A9055" s="23"/>
      <c r="C9055" s="26"/>
      <c r="D9055" s="20" t="str">
        <f>IFERROR(VLOOKUP(H9055&amp;"|"&amp;I9055,Sheet3!$H$2:$N$150,5,0),"")</f>
        <v/>
      </c>
      <c r="M9055" s="20" t="str">
        <f>IFERROR(INDEX(Sheet3!$Q$2:$Q$25,MATCH(H9055,Origin_List,0)),"")</f>
        <v/>
      </c>
      <c r="N9055" s="22"/>
    </row>
    <row r="9056" spans="1:14">
      <c r="A9056" s="23"/>
      <c r="C9056" s="26"/>
      <c r="D9056" s="20" t="str">
        <f>IFERROR(VLOOKUP(H9056&amp;"|"&amp;I9056,Sheet3!$H$2:$N$150,5,0),"")</f>
        <v/>
      </c>
      <c r="M9056" s="20" t="str">
        <f>IFERROR(INDEX(Sheet3!$Q$2:$Q$25,MATCH(H9056,Origin_List,0)),"")</f>
        <v/>
      </c>
      <c r="N9056" s="22"/>
    </row>
    <row r="9057" spans="1:14">
      <c r="A9057" s="23"/>
      <c r="C9057" s="26"/>
      <c r="D9057" s="20" t="str">
        <f>IFERROR(VLOOKUP(H9057&amp;"|"&amp;I9057,Sheet3!$H$2:$N$150,5,0),"")</f>
        <v/>
      </c>
      <c r="M9057" s="20" t="str">
        <f>IFERROR(INDEX(Sheet3!$Q$2:$Q$25,MATCH(H9057,Origin_List,0)),"")</f>
        <v/>
      </c>
      <c r="N9057" s="22"/>
    </row>
    <row r="9058" spans="1:14">
      <c r="A9058" s="23"/>
      <c r="C9058" s="26"/>
      <c r="D9058" s="20" t="str">
        <f>IFERROR(VLOOKUP(H9058&amp;"|"&amp;I9058,Sheet3!$H$2:$N$150,5,0),"")</f>
        <v/>
      </c>
      <c r="M9058" s="20" t="str">
        <f>IFERROR(INDEX(Sheet3!$Q$2:$Q$25,MATCH(H9058,Origin_List,0)),"")</f>
        <v/>
      </c>
      <c r="N9058" s="22"/>
    </row>
    <row r="9059" spans="1:14">
      <c r="A9059" s="23"/>
      <c r="C9059" s="26"/>
      <c r="D9059" s="20" t="str">
        <f>IFERROR(VLOOKUP(H9059&amp;"|"&amp;I9059,Sheet3!$H$2:$N$150,5,0),"")</f>
        <v/>
      </c>
      <c r="M9059" s="20" t="str">
        <f>IFERROR(INDEX(Sheet3!$Q$2:$Q$25,MATCH(H9059,Origin_List,0)),"")</f>
        <v/>
      </c>
      <c r="N9059" s="22"/>
    </row>
    <row r="9060" spans="1:14">
      <c r="A9060" s="23"/>
      <c r="C9060" s="26"/>
      <c r="D9060" s="20" t="str">
        <f>IFERROR(VLOOKUP(H9060&amp;"|"&amp;I9060,Sheet3!$H$2:$N$150,5,0),"")</f>
        <v/>
      </c>
      <c r="M9060" s="20" t="str">
        <f>IFERROR(INDEX(Sheet3!$Q$2:$Q$25,MATCH(H9060,Origin_List,0)),"")</f>
        <v/>
      </c>
      <c r="N9060" s="22"/>
    </row>
    <row r="9061" spans="1:14">
      <c r="A9061" s="23"/>
      <c r="C9061" s="26"/>
      <c r="D9061" s="20" t="str">
        <f>IFERROR(VLOOKUP(H9061&amp;"|"&amp;I9061,Sheet3!$H$2:$N$150,5,0),"")</f>
        <v/>
      </c>
      <c r="M9061" s="20" t="str">
        <f>IFERROR(INDEX(Sheet3!$Q$2:$Q$25,MATCH(H9061,Origin_List,0)),"")</f>
        <v/>
      </c>
      <c r="N9061" s="22"/>
    </row>
    <row r="9062" spans="1:14">
      <c r="A9062" s="23"/>
      <c r="C9062" s="26"/>
      <c r="D9062" s="20" t="str">
        <f>IFERROR(VLOOKUP(H9062&amp;"|"&amp;I9062,Sheet3!$H$2:$N$150,5,0),"")</f>
        <v/>
      </c>
      <c r="M9062" s="20" t="str">
        <f>IFERROR(INDEX(Sheet3!$Q$2:$Q$25,MATCH(H9062,Origin_List,0)),"")</f>
        <v/>
      </c>
      <c r="N9062" s="22"/>
    </row>
    <row r="9063" spans="1:14">
      <c r="A9063" s="23"/>
      <c r="C9063" s="26"/>
      <c r="D9063" s="20" t="str">
        <f>IFERROR(VLOOKUP(H9063&amp;"|"&amp;I9063,Sheet3!$H$2:$N$150,5,0),"")</f>
        <v/>
      </c>
      <c r="M9063" s="20" t="str">
        <f>IFERROR(INDEX(Sheet3!$Q$2:$Q$25,MATCH(H9063,Origin_List,0)),"")</f>
        <v/>
      </c>
      <c r="N9063" s="22"/>
    </row>
    <row r="9064" spans="1:14">
      <c r="A9064" s="23"/>
      <c r="C9064" s="26"/>
      <c r="D9064" s="20" t="str">
        <f>IFERROR(VLOOKUP(H9064&amp;"|"&amp;I9064,Sheet3!$H$2:$N$150,5,0),"")</f>
        <v/>
      </c>
      <c r="M9064" s="20" t="str">
        <f>IFERROR(INDEX(Sheet3!$Q$2:$Q$25,MATCH(H9064,Origin_List,0)),"")</f>
        <v/>
      </c>
      <c r="N9064" s="22"/>
    </row>
    <row r="9065" spans="1:14">
      <c r="A9065" s="23"/>
      <c r="C9065" s="26"/>
      <c r="D9065" s="20" t="str">
        <f>IFERROR(VLOOKUP(H9065&amp;"|"&amp;I9065,Sheet3!$H$2:$N$150,5,0),"")</f>
        <v/>
      </c>
      <c r="M9065" s="20" t="str">
        <f>IFERROR(INDEX(Sheet3!$Q$2:$Q$25,MATCH(H9065,Origin_List,0)),"")</f>
        <v/>
      </c>
      <c r="N9065" s="22"/>
    </row>
    <row r="9066" spans="1:14">
      <c r="A9066" s="23"/>
      <c r="C9066" s="26"/>
      <c r="D9066" s="20" t="str">
        <f>IFERROR(VLOOKUP(H9066&amp;"|"&amp;I9066,Sheet3!$H$2:$N$150,5,0),"")</f>
        <v/>
      </c>
      <c r="M9066" s="20" t="str">
        <f>IFERROR(INDEX(Sheet3!$Q$2:$Q$25,MATCH(H9066,Origin_List,0)),"")</f>
        <v/>
      </c>
      <c r="N9066" s="22"/>
    </row>
    <row r="9067" spans="1:14">
      <c r="A9067" s="23"/>
      <c r="C9067" s="26"/>
      <c r="D9067" s="20" t="str">
        <f>IFERROR(VLOOKUP(H9067&amp;"|"&amp;I9067,Sheet3!$H$2:$N$150,5,0),"")</f>
        <v/>
      </c>
      <c r="M9067" s="20" t="str">
        <f>IFERROR(INDEX(Sheet3!$Q$2:$Q$25,MATCH(H9067,Origin_List,0)),"")</f>
        <v/>
      </c>
      <c r="N9067" s="22"/>
    </row>
    <row r="9068" spans="1:14">
      <c r="A9068" s="23"/>
      <c r="C9068" s="26"/>
      <c r="D9068" s="20" t="str">
        <f>IFERROR(VLOOKUP(H9068&amp;"|"&amp;I9068,Sheet3!$H$2:$N$150,5,0),"")</f>
        <v/>
      </c>
      <c r="M9068" s="20" t="str">
        <f>IFERROR(INDEX(Sheet3!$Q$2:$Q$25,MATCH(H9068,Origin_List,0)),"")</f>
        <v/>
      </c>
      <c r="N9068" s="22"/>
    </row>
    <row r="9069" spans="1:14">
      <c r="A9069" s="23"/>
      <c r="C9069" s="26"/>
      <c r="D9069" s="20" t="str">
        <f>IFERROR(VLOOKUP(H9069&amp;"|"&amp;I9069,Sheet3!$H$2:$N$150,5,0),"")</f>
        <v/>
      </c>
      <c r="M9069" s="20" t="str">
        <f>IFERROR(INDEX(Sheet3!$Q$2:$Q$25,MATCH(H9069,Origin_List,0)),"")</f>
        <v/>
      </c>
      <c r="N9069" s="22"/>
    </row>
    <row r="9070" spans="1:14">
      <c r="A9070" s="23"/>
      <c r="C9070" s="26"/>
      <c r="D9070" s="20" t="str">
        <f>IFERROR(VLOOKUP(H9070&amp;"|"&amp;I9070,Sheet3!$H$2:$N$150,5,0),"")</f>
        <v/>
      </c>
      <c r="M9070" s="20" t="str">
        <f>IFERROR(INDEX(Sheet3!$Q$2:$Q$25,MATCH(H9070,Origin_List,0)),"")</f>
        <v/>
      </c>
      <c r="N9070" s="22"/>
    </row>
    <row r="9071" spans="1:14">
      <c r="A9071" s="23"/>
      <c r="C9071" s="26"/>
      <c r="D9071" s="20" t="str">
        <f>IFERROR(VLOOKUP(H9071&amp;"|"&amp;I9071,Sheet3!$H$2:$N$150,5,0),"")</f>
        <v/>
      </c>
      <c r="M9071" s="20" t="str">
        <f>IFERROR(INDEX(Sheet3!$Q$2:$Q$25,MATCH(H9071,Origin_List,0)),"")</f>
        <v/>
      </c>
      <c r="N9071" s="22"/>
    </row>
    <row r="9072" spans="1:14">
      <c r="A9072" s="23"/>
      <c r="C9072" s="26"/>
      <c r="D9072" s="20" t="str">
        <f>IFERROR(VLOOKUP(H9072&amp;"|"&amp;I9072,Sheet3!$H$2:$N$150,5,0),"")</f>
        <v/>
      </c>
      <c r="M9072" s="20" t="str">
        <f>IFERROR(INDEX(Sheet3!$Q$2:$Q$25,MATCH(H9072,Origin_List,0)),"")</f>
        <v/>
      </c>
      <c r="N9072" s="22"/>
    </row>
    <row r="9073" spans="1:14">
      <c r="A9073" s="23"/>
      <c r="C9073" s="26"/>
      <c r="D9073" s="20" t="str">
        <f>IFERROR(VLOOKUP(H9073&amp;"|"&amp;I9073,Sheet3!$H$2:$N$150,5,0),"")</f>
        <v/>
      </c>
      <c r="M9073" s="20" t="str">
        <f>IFERROR(INDEX(Sheet3!$Q$2:$Q$25,MATCH(H9073,Origin_List,0)),"")</f>
        <v/>
      </c>
      <c r="N9073" s="22"/>
    </row>
    <row r="9074" spans="1:14">
      <c r="A9074" s="23"/>
      <c r="C9074" s="26"/>
      <c r="D9074" s="20" t="str">
        <f>IFERROR(VLOOKUP(H9074&amp;"|"&amp;I9074,Sheet3!$H$2:$N$150,5,0),"")</f>
        <v/>
      </c>
      <c r="M9074" s="20" t="str">
        <f>IFERROR(INDEX(Sheet3!$Q$2:$Q$25,MATCH(H9074,Origin_List,0)),"")</f>
        <v/>
      </c>
      <c r="N9074" s="22"/>
    </row>
    <row r="9075" spans="1:14">
      <c r="A9075" s="23"/>
      <c r="C9075" s="26"/>
      <c r="D9075" s="20" t="str">
        <f>IFERROR(VLOOKUP(H9075&amp;"|"&amp;I9075,Sheet3!$H$2:$N$150,5,0),"")</f>
        <v/>
      </c>
      <c r="M9075" s="20" t="str">
        <f>IFERROR(INDEX(Sheet3!$Q$2:$Q$25,MATCH(H9075,Origin_List,0)),"")</f>
        <v/>
      </c>
      <c r="N9075" s="22"/>
    </row>
    <row r="9076" spans="1:14">
      <c r="A9076" s="23"/>
      <c r="C9076" s="26"/>
      <c r="D9076" s="20" t="str">
        <f>IFERROR(VLOOKUP(H9076&amp;"|"&amp;I9076,Sheet3!$H$2:$N$150,5,0),"")</f>
        <v/>
      </c>
      <c r="M9076" s="20" t="str">
        <f>IFERROR(INDEX(Sheet3!$Q$2:$Q$25,MATCH(H9076,Origin_List,0)),"")</f>
        <v/>
      </c>
      <c r="N9076" s="22"/>
    </row>
    <row r="9077" spans="1:14">
      <c r="A9077" s="23"/>
      <c r="C9077" s="26"/>
      <c r="D9077" s="20" t="str">
        <f>IFERROR(VLOOKUP(H9077&amp;"|"&amp;I9077,Sheet3!$H$2:$N$150,5,0),"")</f>
        <v/>
      </c>
      <c r="M9077" s="20" t="str">
        <f>IFERROR(INDEX(Sheet3!$Q$2:$Q$25,MATCH(H9077,Origin_List,0)),"")</f>
        <v/>
      </c>
      <c r="N9077" s="22"/>
    </row>
    <row r="9078" spans="1:14">
      <c r="A9078" s="23"/>
      <c r="C9078" s="26"/>
      <c r="D9078" s="20" t="str">
        <f>IFERROR(VLOOKUP(H9078&amp;"|"&amp;I9078,Sheet3!$H$2:$N$150,5,0),"")</f>
        <v/>
      </c>
      <c r="M9078" s="20" t="str">
        <f>IFERROR(INDEX(Sheet3!$Q$2:$Q$25,MATCH(H9078,Origin_List,0)),"")</f>
        <v/>
      </c>
      <c r="N9078" s="22"/>
    </row>
    <row r="9079" spans="1:14">
      <c r="A9079" s="23"/>
      <c r="C9079" s="26"/>
      <c r="D9079" s="20" t="str">
        <f>IFERROR(VLOOKUP(H9079&amp;"|"&amp;I9079,Sheet3!$H$2:$N$150,5,0),"")</f>
        <v/>
      </c>
      <c r="M9079" s="20" t="str">
        <f>IFERROR(INDEX(Sheet3!$Q$2:$Q$25,MATCH(H9079,Origin_List,0)),"")</f>
        <v/>
      </c>
      <c r="N9079" s="22"/>
    </row>
    <row r="9080" spans="1:14">
      <c r="A9080" s="23"/>
      <c r="C9080" s="26"/>
      <c r="D9080" s="20" t="str">
        <f>IFERROR(VLOOKUP(H9080&amp;"|"&amp;I9080,Sheet3!$H$2:$N$150,5,0),"")</f>
        <v/>
      </c>
      <c r="M9080" s="20" t="str">
        <f>IFERROR(INDEX(Sheet3!$Q$2:$Q$25,MATCH(H9080,Origin_List,0)),"")</f>
        <v/>
      </c>
      <c r="N9080" s="22"/>
    </row>
    <row r="9081" spans="1:14">
      <c r="A9081" s="23"/>
      <c r="C9081" s="26"/>
      <c r="D9081" s="20" t="str">
        <f>IFERROR(VLOOKUP(H9081&amp;"|"&amp;I9081,Sheet3!$H$2:$N$150,5,0),"")</f>
        <v/>
      </c>
      <c r="M9081" s="20" t="str">
        <f>IFERROR(INDEX(Sheet3!$Q$2:$Q$25,MATCH(H9081,Origin_List,0)),"")</f>
        <v/>
      </c>
      <c r="N9081" s="22"/>
    </row>
    <row r="9082" spans="1:14">
      <c r="A9082" s="23"/>
      <c r="C9082" s="26"/>
      <c r="D9082" s="20" t="str">
        <f>IFERROR(VLOOKUP(H9082&amp;"|"&amp;I9082,Sheet3!$H$2:$N$150,5,0),"")</f>
        <v/>
      </c>
      <c r="M9082" s="20" t="str">
        <f>IFERROR(INDEX(Sheet3!$Q$2:$Q$25,MATCH(H9082,Origin_List,0)),"")</f>
        <v/>
      </c>
      <c r="N9082" s="22"/>
    </row>
    <row r="9083" spans="1:14">
      <c r="A9083" s="23"/>
      <c r="C9083" s="26"/>
      <c r="D9083" s="20" t="str">
        <f>IFERROR(VLOOKUP(H9083&amp;"|"&amp;I9083,Sheet3!$H$2:$N$150,5,0),"")</f>
        <v/>
      </c>
      <c r="M9083" s="20" t="str">
        <f>IFERROR(INDEX(Sheet3!$Q$2:$Q$25,MATCH(H9083,Origin_List,0)),"")</f>
        <v/>
      </c>
      <c r="N9083" s="22"/>
    </row>
    <row r="9084" spans="1:14">
      <c r="A9084" s="23"/>
      <c r="C9084" s="26"/>
      <c r="D9084" s="20" t="str">
        <f>IFERROR(VLOOKUP(H9084&amp;"|"&amp;I9084,Sheet3!$H$2:$N$150,5,0),"")</f>
        <v/>
      </c>
      <c r="M9084" s="20" t="str">
        <f>IFERROR(INDEX(Sheet3!$Q$2:$Q$25,MATCH(H9084,Origin_List,0)),"")</f>
        <v/>
      </c>
      <c r="N9084" s="22"/>
    </row>
    <row r="9085" spans="1:14">
      <c r="A9085" s="23"/>
      <c r="C9085" s="26"/>
      <c r="D9085" s="20" t="str">
        <f>IFERROR(VLOOKUP(H9085&amp;"|"&amp;I9085,Sheet3!$H$2:$N$150,5,0),"")</f>
        <v/>
      </c>
      <c r="M9085" s="20" t="str">
        <f>IFERROR(INDEX(Sheet3!$Q$2:$Q$25,MATCH(H9085,Origin_List,0)),"")</f>
        <v/>
      </c>
      <c r="N9085" s="22"/>
    </row>
    <row r="9086" spans="1:14">
      <c r="A9086" s="23"/>
      <c r="C9086" s="26"/>
      <c r="D9086" s="20" t="str">
        <f>IFERROR(VLOOKUP(H9086&amp;"|"&amp;I9086,Sheet3!$H$2:$N$150,5,0),"")</f>
        <v/>
      </c>
      <c r="M9086" s="20" t="str">
        <f>IFERROR(INDEX(Sheet3!$Q$2:$Q$25,MATCH(H9086,Origin_List,0)),"")</f>
        <v/>
      </c>
      <c r="N9086" s="22"/>
    </row>
    <row r="9087" spans="1:14">
      <c r="A9087" s="23"/>
      <c r="C9087" s="26"/>
      <c r="D9087" s="20" t="str">
        <f>IFERROR(VLOOKUP(H9087&amp;"|"&amp;I9087,Sheet3!$H$2:$N$150,5,0),"")</f>
        <v/>
      </c>
      <c r="M9087" s="20" t="str">
        <f>IFERROR(INDEX(Sheet3!$Q$2:$Q$25,MATCH(H9087,Origin_List,0)),"")</f>
        <v/>
      </c>
      <c r="N9087" s="22"/>
    </row>
    <row r="9088" spans="1:14">
      <c r="A9088" s="23"/>
      <c r="C9088" s="26"/>
      <c r="D9088" s="20" t="str">
        <f>IFERROR(VLOOKUP(H9088&amp;"|"&amp;I9088,Sheet3!$H$2:$N$150,5,0),"")</f>
        <v/>
      </c>
      <c r="M9088" s="20" t="str">
        <f>IFERROR(INDEX(Sheet3!$Q$2:$Q$25,MATCH(H9088,Origin_List,0)),"")</f>
        <v/>
      </c>
      <c r="N9088" s="22"/>
    </row>
    <row r="9089" spans="1:14">
      <c r="A9089" s="23"/>
      <c r="C9089" s="26"/>
      <c r="D9089" s="20" t="str">
        <f>IFERROR(VLOOKUP(H9089&amp;"|"&amp;I9089,Sheet3!$H$2:$N$150,5,0),"")</f>
        <v/>
      </c>
      <c r="M9089" s="20" t="str">
        <f>IFERROR(INDEX(Sheet3!$Q$2:$Q$25,MATCH(H9089,Origin_List,0)),"")</f>
        <v/>
      </c>
      <c r="N9089" s="22"/>
    </row>
    <row r="9090" spans="1:14">
      <c r="A9090" s="23"/>
      <c r="C9090" s="26"/>
      <c r="D9090" s="20" t="str">
        <f>IFERROR(VLOOKUP(H9090&amp;"|"&amp;I9090,Sheet3!$H$2:$N$150,5,0),"")</f>
        <v/>
      </c>
      <c r="M9090" s="20" t="str">
        <f>IFERROR(INDEX(Sheet3!$Q$2:$Q$25,MATCH(H9090,Origin_List,0)),"")</f>
        <v/>
      </c>
      <c r="N9090" s="22"/>
    </row>
    <row r="9091" spans="1:14">
      <c r="A9091" s="23"/>
      <c r="C9091" s="26"/>
      <c r="D9091" s="20" t="str">
        <f>IFERROR(VLOOKUP(H9091&amp;"|"&amp;I9091,Sheet3!$H$2:$N$150,5,0),"")</f>
        <v/>
      </c>
      <c r="M9091" s="20" t="str">
        <f>IFERROR(INDEX(Sheet3!$Q$2:$Q$25,MATCH(H9091,Origin_List,0)),"")</f>
        <v/>
      </c>
      <c r="N9091" s="22"/>
    </row>
    <row r="9092" spans="1:14">
      <c r="A9092" s="23"/>
      <c r="C9092" s="26"/>
      <c r="D9092" s="20" t="str">
        <f>IFERROR(VLOOKUP(H9092&amp;"|"&amp;I9092,Sheet3!$H$2:$N$150,5,0),"")</f>
        <v/>
      </c>
      <c r="M9092" s="20" t="str">
        <f>IFERROR(INDEX(Sheet3!$Q$2:$Q$25,MATCH(H9092,Origin_List,0)),"")</f>
        <v/>
      </c>
      <c r="N9092" s="22"/>
    </row>
    <row r="9093" spans="1:14">
      <c r="A9093" s="23"/>
      <c r="C9093" s="26"/>
      <c r="D9093" s="20" t="str">
        <f>IFERROR(VLOOKUP(H9093&amp;"|"&amp;I9093,Sheet3!$H$2:$N$150,5,0),"")</f>
        <v/>
      </c>
      <c r="M9093" s="20" t="str">
        <f>IFERROR(INDEX(Sheet3!$Q$2:$Q$25,MATCH(H9093,Origin_List,0)),"")</f>
        <v/>
      </c>
      <c r="N9093" s="22"/>
    </row>
    <row r="9094" spans="1:14">
      <c r="A9094" s="23"/>
      <c r="C9094" s="26"/>
      <c r="D9094" s="20" t="str">
        <f>IFERROR(VLOOKUP(H9094&amp;"|"&amp;I9094,Sheet3!$H$2:$N$150,5,0),"")</f>
        <v/>
      </c>
      <c r="M9094" s="20" t="str">
        <f>IFERROR(INDEX(Sheet3!$Q$2:$Q$25,MATCH(H9094,Origin_List,0)),"")</f>
        <v/>
      </c>
      <c r="N9094" s="22"/>
    </row>
    <row r="9095" spans="1:14">
      <c r="A9095" s="23"/>
      <c r="C9095" s="26"/>
      <c r="D9095" s="20" t="str">
        <f>IFERROR(VLOOKUP(H9095&amp;"|"&amp;I9095,Sheet3!$H$2:$N$150,5,0),"")</f>
        <v/>
      </c>
      <c r="M9095" s="20" t="str">
        <f>IFERROR(INDEX(Sheet3!$Q$2:$Q$25,MATCH(H9095,Origin_List,0)),"")</f>
        <v/>
      </c>
      <c r="N9095" s="22"/>
    </row>
    <row r="9096" spans="1:14">
      <c r="A9096" s="23"/>
      <c r="C9096" s="26"/>
      <c r="D9096" s="20" t="str">
        <f>IFERROR(VLOOKUP(H9096&amp;"|"&amp;I9096,Sheet3!$H$2:$N$150,5,0),"")</f>
        <v/>
      </c>
      <c r="M9096" s="20" t="str">
        <f>IFERROR(INDEX(Sheet3!$Q$2:$Q$25,MATCH(H9096,Origin_List,0)),"")</f>
        <v/>
      </c>
      <c r="N9096" s="22"/>
    </row>
    <row r="9097" spans="1:14">
      <c r="A9097" s="23"/>
      <c r="C9097" s="26"/>
      <c r="D9097" s="20" t="str">
        <f>IFERROR(VLOOKUP(H9097&amp;"|"&amp;I9097,Sheet3!$H$2:$N$150,5,0),"")</f>
        <v/>
      </c>
      <c r="M9097" s="20" t="str">
        <f>IFERROR(INDEX(Sheet3!$Q$2:$Q$25,MATCH(H9097,Origin_List,0)),"")</f>
        <v/>
      </c>
      <c r="N9097" s="22"/>
    </row>
    <row r="9098" spans="1:14">
      <c r="A9098" s="23"/>
      <c r="C9098" s="26"/>
      <c r="D9098" s="20" t="str">
        <f>IFERROR(VLOOKUP(H9098&amp;"|"&amp;I9098,Sheet3!$H$2:$N$150,5,0),"")</f>
        <v/>
      </c>
      <c r="M9098" s="20" t="str">
        <f>IFERROR(INDEX(Sheet3!$Q$2:$Q$25,MATCH(H9098,Origin_List,0)),"")</f>
        <v/>
      </c>
      <c r="N9098" s="22"/>
    </row>
    <row r="9099" spans="1:14">
      <c r="A9099" s="23"/>
      <c r="C9099" s="26"/>
      <c r="D9099" s="20" t="str">
        <f>IFERROR(VLOOKUP(H9099&amp;"|"&amp;I9099,Sheet3!$H$2:$N$150,5,0),"")</f>
        <v/>
      </c>
      <c r="M9099" s="20" t="str">
        <f>IFERROR(INDEX(Sheet3!$Q$2:$Q$25,MATCH(H9099,Origin_List,0)),"")</f>
        <v/>
      </c>
      <c r="N9099" s="22"/>
    </row>
    <row r="9100" spans="1:14">
      <c r="A9100" s="23"/>
      <c r="C9100" s="26"/>
      <c r="D9100" s="20" t="str">
        <f>IFERROR(VLOOKUP(H9100&amp;"|"&amp;I9100,Sheet3!$H$2:$N$150,5,0),"")</f>
        <v/>
      </c>
      <c r="M9100" s="20" t="str">
        <f>IFERROR(INDEX(Sheet3!$Q$2:$Q$25,MATCH(H9100,Origin_List,0)),"")</f>
        <v/>
      </c>
      <c r="N9100" s="22"/>
    </row>
    <row r="9101" spans="1:14">
      <c r="A9101" s="23"/>
      <c r="C9101" s="26"/>
      <c r="D9101" s="20" t="str">
        <f>IFERROR(VLOOKUP(H9101&amp;"|"&amp;I9101,Sheet3!$H$2:$N$150,5,0),"")</f>
        <v/>
      </c>
      <c r="M9101" s="20" t="str">
        <f>IFERROR(INDEX(Sheet3!$Q$2:$Q$25,MATCH(H9101,Origin_List,0)),"")</f>
        <v/>
      </c>
      <c r="N9101" s="22"/>
    </row>
    <row r="9102" spans="1:14">
      <c r="A9102" s="23"/>
      <c r="C9102" s="26"/>
      <c r="D9102" s="20" t="str">
        <f>IFERROR(VLOOKUP(H9102&amp;"|"&amp;I9102,Sheet3!$H$2:$N$150,5,0),"")</f>
        <v/>
      </c>
      <c r="M9102" s="20" t="str">
        <f>IFERROR(INDEX(Sheet3!$Q$2:$Q$25,MATCH(H9102,Origin_List,0)),"")</f>
        <v/>
      </c>
      <c r="N9102" s="22"/>
    </row>
    <row r="9103" spans="1:14">
      <c r="A9103" s="23"/>
      <c r="C9103" s="26"/>
      <c r="D9103" s="20" t="str">
        <f>IFERROR(VLOOKUP(H9103&amp;"|"&amp;I9103,Sheet3!$H$2:$N$150,5,0),"")</f>
        <v/>
      </c>
      <c r="M9103" s="20" t="str">
        <f>IFERROR(INDEX(Sheet3!$Q$2:$Q$25,MATCH(H9103,Origin_List,0)),"")</f>
        <v/>
      </c>
      <c r="N9103" s="22"/>
    </row>
    <row r="9104" spans="1:14">
      <c r="A9104" s="23"/>
      <c r="C9104" s="26"/>
      <c r="D9104" s="20" t="str">
        <f>IFERROR(VLOOKUP(H9104&amp;"|"&amp;I9104,Sheet3!$H$2:$N$150,5,0),"")</f>
        <v/>
      </c>
      <c r="M9104" s="20" t="str">
        <f>IFERROR(INDEX(Sheet3!$Q$2:$Q$25,MATCH(H9104,Origin_List,0)),"")</f>
        <v/>
      </c>
      <c r="N9104" s="22"/>
    </row>
    <row r="9105" spans="1:14">
      <c r="A9105" s="23"/>
      <c r="C9105" s="26"/>
      <c r="D9105" s="20" t="str">
        <f>IFERROR(VLOOKUP(H9105&amp;"|"&amp;I9105,Sheet3!$H$2:$N$150,5,0),"")</f>
        <v/>
      </c>
      <c r="M9105" s="20" t="str">
        <f>IFERROR(INDEX(Sheet3!$Q$2:$Q$25,MATCH(H9105,Origin_List,0)),"")</f>
        <v/>
      </c>
      <c r="N9105" s="22"/>
    </row>
    <row r="9106" spans="1:14">
      <c r="A9106" s="23"/>
      <c r="C9106" s="26"/>
      <c r="D9106" s="20" t="str">
        <f>IFERROR(VLOOKUP(H9106&amp;"|"&amp;I9106,Sheet3!$H$2:$N$150,5,0),"")</f>
        <v/>
      </c>
      <c r="M9106" s="20" t="str">
        <f>IFERROR(INDEX(Sheet3!$Q$2:$Q$25,MATCH(H9106,Origin_List,0)),"")</f>
        <v/>
      </c>
      <c r="N9106" s="22"/>
    </row>
    <row r="9107" spans="1:14">
      <c r="A9107" s="23"/>
      <c r="C9107" s="26"/>
      <c r="D9107" s="20" t="str">
        <f>IFERROR(VLOOKUP(H9107&amp;"|"&amp;I9107,Sheet3!$H$2:$N$150,5,0),"")</f>
        <v/>
      </c>
      <c r="M9107" s="20" t="str">
        <f>IFERROR(INDEX(Sheet3!$Q$2:$Q$25,MATCH(H9107,Origin_List,0)),"")</f>
        <v/>
      </c>
      <c r="N9107" s="22"/>
    </row>
    <row r="9108" spans="1:14">
      <c r="A9108" s="23"/>
      <c r="C9108" s="26"/>
      <c r="D9108" s="20" t="str">
        <f>IFERROR(VLOOKUP(H9108&amp;"|"&amp;I9108,Sheet3!$H$2:$N$150,5,0),"")</f>
        <v/>
      </c>
      <c r="M9108" s="20" t="str">
        <f>IFERROR(INDEX(Sheet3!$Q$2:$Q$25,MATCH(H9108,Origin_List,0)),"")</f>
        <v/>
      </c>
      <c r="N9108" s="22"/>
    </row>
    <row r="9109" spans="1:14">
      <c r="A9109" s="23"/>
      <c r="C9109" s="26"/>
      <c r="D9109" s="20" t="str">
        <f>IFERROR(VLOOKUP(H9109&amp;"|"&amp;I9109,Sheet3!$H$2:$N$150,5,0),"")</f>
        <v/>
      </c>
      <c r="M9109" s="20" t="str">
        <f>IFERROR(INDEX(Sheet3!$Q$2:$Q$25,MATCH(H9109,Origin_List,0)),"")</f>
        <v/>
      </c>
      <c r="N9109" s="22"/>
    </row>
    <row r="9110" spans="1:14">
      <c r="A9110" s="23"/>
      <c r="C9110" s="26"/>
      <c r="D9110" s="20" t="str">
        <f>IFERROR(VLOOKUP(H9110&amp;"|"&amp;I9110,Sheet3!$H$2:$N$150,5,0),"")</f>
        <v/>
      </c>
      <c r="M9110" s="20" t="str">
        <f>IFERROR(INDEX(Sheet3!$Q$2:$Q$25,MATCH(H9110,Origin_List,0)),"")</f>
        <v/>
      </c>
      <c r="N9110" s="22"/>
    </row>
    <row r="9111" spans="1:14">
      <c r="A9111" s="23"/>
      <c r="C9111" s="26"/>
      <c r="D9111" s="20" t="str">
        <f>IFERROR(VLOOKUP(H9111&amp;"|"&amp;I9111,Sheet3!$H$2:$N$150,5,0),"")</f>
        <v/>
      </c>
      <c r="M9111" s="20" t="str">
        <f>IFERROR(INDEX(Sheet3!$Q$2:$Q$25,MATCH(H9111,Origin_List,0)),"")</f>
        <v/>
      </c>
      <c r="N9111" s="22"/>
    </row>
    <row r="9112" spans="1:14">
      <c r="A9112" s="23"/>
      <c r="C9112" s="26"/>
      <c r="D9112" s="20" t="str">
        <f>IFERROR(VLOOKUP(H9112&amp;"|"&amp;I9112,Sheet3!$H$2:$N$150,5,0),"")</f>
        <v/>
      </c>
      <c r="M9112" s="20" t="str">
        <f>IFERROR(INDEX(Sheet3!$Q$2:$Q$25,MATCH(H9112,Origin_List,0)),"")</f>
        <v/>
      </c>
      <c r="N9112" s="22"/>
    </row>
    <row r="9113" spans="1:14">
      <c r="A9113" s="23"/>
      <c r="C9113" s="26"/>
      <c r="D9113" s="20" t="str">
        <f>IFERROR(VLOOKUP(H9113&amp;"|"&amp;I9113,Sheet3!$H$2:$N$150,5,0),"")</f>
        <v/>
      </c>
      <c r="M9113" s="20" t="str">
        <f>IFERROR(INDEX(Sheet3!$Q$2:$Q$25,MATCH(H9113,Origin_List,0)),"")</f>
        <v/>
      </c>
      <c r="N9113" s="22"/>
    </row>
    <row r="9114" spans="1:14">
      <c r="A9114" s="23"/>
      <c r="C9114" s="26"/>
      <c r="D9114" s="20" t="str">
        <f>IFERROR(VLOOKUP(H9114&amp;"|"&amp;I9114,Sheet3!$H$2:$N$150,5,0),"")</f>
        <v/>
      </c>
      <c r="M9114" s="20" t="str">
        <f>IFERROR(INDEX(Sheet3!$Q$2:$Q$25,MATCH(H9114,Origin_List,0)),"")</f>
        <v/>
      </c>
      <c r="N9114" s="22"/>
    </row>
    <row r="9115" spans="1:14">
      <c r="A9115" s="23"/>
      <c r="C9115" s="26"/>
      <c r="D9115" s="20" t="str">
        <f>IFERROR(VLOOKUP(H9115&amp;"|"&amp;I9115,Sheet3!$H$2:$N$150,5,0),"")</f>
        <v/>
      </c>
      <c r="M9115" s="20" t="str">
        <f>IFERROR(INDEX(Sheet3!$Q$2:$Q$25,MATCH(H9115,Origin_List,0)),"")</f>
        <v/>
      </c>
      <c r="N9115" s="22"/>
    </row>
    <row r="9116" spans="1:14">
      <c r="A9116" s="23"/>
      <c r="C9116" s="26"/>
      <c r="D9116" s="20" t="str">
        <f>IFERROR(VLOOKUP(H9116&amp;"|"&amp;I9116,Sheet3!$H$2:$N$150,5,0),"")</f>
        <v/>
      </c>
      <c r="M9116" s="20" t="str">
        <f>IFERROR(INDEX(Sheet3!$Q$2:$Q$25,MATCH(H9116,Origin_List,0)),"")</f>
        <v/>
      </c>
      <c r="N9116" s="22"/>
    </row>
    <row r="9117" spans="1:14">
      <c r="A9117" s="23"/>
      <c r="C9117" s="26"/>
      <c r="D9117" s="20" t="str">
        <f>IFERROR(VLOOKUP(H9117&amp;"|"&amp;I9117,Sheet3!$H$2:$N$150,5,0),"")</f>
        <v/>
      </c>
      <c r="M9117" s="20" t="str">
        <f>IFERROR(INDEX(Sheet3!$Q$2:$Q$25,MATCH(H9117,Origin_List,0)),"")</f>
        <v/>
      </c>
      <c r="N9117" s="22"/>
    </row>
    <row r="9118" spans="1:14">
      <c r="A9118" s="23"/>
      <c r="C9118" s="26"/>
      <c r="D9118" s="20" t="str">
        <f>IFERROR(VLOOKUP(H9118&amp;"|"&amp;I9118,Sheet3!$H$2:$N$150,5,0),"")</f>
        <v/>
      </c>
      <c r="M9118" s="20" t="str">
        <f>IFERROR(INDEX(Sheet3!$Q$2:$Q$25,MATCH(H9118,Origin_List,0)),"")</f>
        <v/>
      </c>
      <c r="N9118" s="22"/>
    </row>
    <row r="9119" spans="1:14">
      <c r="A9119" s="23"/>
      <c r="C9119" s="26"/>
      <c r="D9119" s="20" t="str">
        <f>IFERROR(VLOOKUP(H9119&amp;"|"&amp;I9119,Sheet3!$H$2:$N$150,5,0),"")</f>
        <v/>
      </c>
      <c r="M9119" s="20" t="str">
        <f>IFERROR(INDEX(Sheet3!$Q$2:$Q$25,MATCH(H9119,Origin_List,0)),"")</f>
        <v/>
      </c>
      <c r="N9119" s="22"/>
    </row>
    <row r="9120" spans="1:14">
      <c r="A9120" s="23"/>
      <c r="C9120" s="26"/>
      <c r="D9120" s="20" t="str">
        <f>IFERROR(VLOOKUP(H9120&amp;"|"&amp;I9120,Sheet3!$H$2:$N$150,5,0),"")</f>
        <v/>
      </c>
      <c r="M9120" s="20" t="str">
        <f>IFERROR(INDEX(Sheet3!$Q$2:$Q$25,MATCH(H9120,Origin_List,0)),"")</f>
        <v/>
      </c>
      <c r="N9120" s="22"/>
    </row>
    <row r="9121" spans="1:14">
      <c r="A9121" s="23"/>
      <c r="C9121" s="26"/>
      <c r="D9121" s="20" t="str">
        <f>IFERROR(VLOOKUP(H9121&amp;"|"&amp;I9121,Sheet3!$H$2:$N$150,5,0),"")</f>
        <v/>
      </c>
      <c r="M9121" s="20" t="str">
        <f>IFERROR(INDEX(Sheet3!$Q$2:$Q$25,MATCH(H9121,Origin_List,0)),"")</f>
        <v/>
      </c>
      <c r="N9121" s="22"/>
    </row>
    <row r="9122" spans="1:14">
      <c r="A9122" s="23"/>
      <c r="C9122" s="26"/>
      <c r="D9122" s="20" t="str">
        <f>IFERROR(VLOOKUP(H9122&amp;"|"&amp;I9122,Sheet3!$H$2:$N$150,5,0),"")</f>
        <v/>
      </c>
      <c r="M9122" s="20" t="str">
        <f>IFERROR(INDEX(Sheet3!$Q$2:$Q$25,MATCH(H9122,Origin_List,0)),"")</f>
        <v/>
      </c>
      <c r="N9122" s="22"/>
    </row>
    <row r="9123" spans="1:14">
      <c r="A9123" s="23"/>
      <c r="C9123" s="26"/>
      <c r="D9123" s="20" t="str">
        <f>IFERROR(VLOOKUP(H9123&amp;"|"&amp;I9123,Sheet3!$H$2:$N$150,5,0),"")</f>
        <v/>
      </c>
      <c r="M9123" s="20" t="str">
        <f>IFERROR(INDEX(Sheet3!$Q$2:$Q$25,MATCH(H9123,Origin_List,0)),"")</f>
        <v/>
      </c>
      <c r="N9123" s="22"/>
    </row>
    <row r="9124" spans="1:14">
      <c r="A9124" s="23"/>
      <c r="C9124" s="26"/>
      <c r="D9124" s="20" t="str">
        <f>IFERROR(VLOOKUP(H9124&amp;"|"&amp;I9124,Sheet3!$H$2:$N$150,5,0),"")</f>
        <v/>
      </c>
      <c r="M9124" s="20" t="str">
        <f>IFERROR(INDEX(Sheet3!$Q$2:$Q$25,MATCH(H9124,Origin_List,0)),"")</f>
        <v/>
      </c>
      <c r="N9124" s="22"/>
    </row>
    <row r="9125" spans="1:14">
      <c r="A9125" s="23"/>
      <c r="C9125" s="26"/>
      <c r="D9125" s="20" t="str">
        <f>IFERROR(VLOOKUP(H9125&amp;"|"&amp;I9125,Sheet3!$H$2:$N$150,5,0),"")</f>
        <v/>
      </c>
      <c r="M9125" s="20" t="str">
        <f>IFERROR(INDEX(Sheet3!$Q$2:$Q$25,MATCH(H9125,Origin_List,0)),"")</f>
        <v/>
      </c>
      <c r="N9125" s="22"/>
    </row>
    <row r="9126" spans="1:14">
      <c r="A9126" s="23"/>
      <c r="C9126" s="26"/>
      <c r="D9126" s="20" t="str">
        <f>IFERROR(VLOOKUP(H9126&amp;"|"&amp;I9126,Sheet3!$H$2:$N$150,5,0),"")</f>
        <v/>
      </c>
      <c r="M9126" s="20" t="str">
        <f>IFERROR(INDEX(Sheet3!$Q$2:$Q$25,MATCH(H9126,Origin_List,0)),"")</f>
        <v/>
      </c>
      <c r="N9126" s="22"/>
    </row>
    <row r="9127" spans="1:14">
      <c r="A9127" s="23"/>
      <c r="C9127" s="26"/>
      <c r="D9127" s="20" t="str">
        <f>IFERROR(VLOOKUP(H9127&amp;"|"&amp;I9127,Sheet3!$H$2:$N$150,5,0),"")</f>
        <v/>
      </c>
      <c r="M9127" s="20" t="str">
        <f>IFERROR(INDEX(Sheet3!$Q$2:$Q$25,MATCH(H9127,Origin_List,0)),"")</f>
        <v/>
      </c>
      <c r="N9127" s="22"/>
    </row>
    <row r="9128" spans="1:14">
      <c r="A9128" s="23"/>
      <c r="C9128" s="26"/>
      <c r="D9128" s="20" t="str">
        <f>IFERROR(VLOOKUP(H9128&amp;"|"&amp;I9128,Sheet3!$H$2:$N$150,5,0),"")</f>
        <v/>
      </c>
      <c r="M9128" s="20" t="str">
        <f>IFERROR(INDEX(Sheet3!$Q$2:$Q$25,MATCH(H9128,Origin_List,0)),"")</f>
        <v/>
      </c>
      <c r="N9128" s="22"/>
    </row>
    <row r="9129" spans="1:14">
      <c r="A9129" s="23"/>
      <c r="C9129" s="26"/>
      <c r="D9129" s="20" t="str">
        <f>IFERROR(VLOOKUP(H9129&amp;"|"&amp;I9129,Sheet3!$H$2:$N$150,5,0),"")</f>
        <v/>
      </c>
      <c r="M9129" s="20" t="str">
        <f>IFERROR(INDEX(Sheet3!$Q$2:$Q$25,MATCH(H9129,Origin_List,0)),"")</f>
        <v/>
      </c>
      <c r="N9129" s="22"/>
    </row>
    <row r="9130" spans="1:14">
      <c r="A9130" s="23"/>
      <c r="C9130" s="26"/>
      <c r="D9130" s="20" t="str">
        <f>IFERROR(VLOOKUP(H9130&amp;"|"&amp;I9130,Sheet3!$H$2:$N$150,5,0),"")</f>
        <v/>
      </c>
      <c r="M9130" s="20" t="str">
        <f>IFERROR(INDEX(Sheet3!$Q$2:$Q$25,MATCH(H9130,Origin_List,0)),"")</f>
        <v/>
      </c>
      <c r="N9130" s="22"/>
    </row>
    <row r="9131" spans="1:14">
      <c r="A9131" s="23"/>
      <c r="C9131" s="26"/>
      <c r="D9131" s="20" t="str">
        <f>IFERROR(VLOOKUP(H9131&amp;"|"&amp;I9131,Sheet3!$H$2:$N$150,5,0),"")</f>
        <v/>
      </c>
      <c r="M9131" s="20" t="str">
        <f>IFERROR(INDEX(Sheet3!$Q$2:$Q$25,MATCH(H9131,Origin_List,0)),"")</f>
        <v/>
      </c>
      <c r="N9131" s="22"/>
    </row>
    <row r="9132" spans="1:14">
      <c r="A9132" s="23"/>
      <c r="C9132" s="26"/>
      <c r="D9132" s="20" t="str">
        <f>IFERROR(VLOOKUP(H9132&amp;"|"&amp;I9132,Sheet3!$H$2:$N$150,5,0),"")</f>
        <v/>
      </c>
      <c r="M9132" s="20" t="str">
        <f>IFERROR(INDEX(Sheet3!$Q$2:$Q$25,MATCH(H9132,Origin_List,0)),"")</f>
        <v/>
      </c>
      <c r="N9132" s="22"/>
    </row>
    <row r="9133" spans="1:14">
      <c r="A9133" s="23"/>
      <c r="C9133" s="26"/>
      <c r="D9133" s="20" t="str">
        <f>IFERROR(VLOOKUP(H9133&amp;"|"&amp;I9133,Sheet3!$H$2:$N$150,5,0),"")</f>
        <v/>
      </c>
      <c r="M9133" s="20" t="str">
        <f>IFERROR(INDEX(Sheet3!$Q$2:$Q$25,MATCH(H9133,Origin_List,0)),"")</f>
        <v/>
      </c>
      <c r="N9133" s="22"/>
    </row>
    <row r="9134" spans="1:14">
      <c r="A9134" s="23"/>
      <c r="C9134" s="26"/>
      <c r="D9134" s="20" t="str">
        <f>IFERROR(VLOOKUP(H9134&amp;"|"&amp;I9134,Sheet3!$H$2:$N$150,5,0),"")</f>
        <v/>
      </c>
      <c r="M9134" s="20" t="str">
        <f>IFERROR(INDEX(Sheet3!$Q$2:$Q$25,MATCH(H9134,Origin_List,0)),"")</f>
        <v/>
      </c>
      <c r="N9134" s="22"/>
    </row>
    <row r="9135" spans="1:14">
      <c r="A9135" s="23"/>
      <c r="C9135" s="26"/>
      <c r="D9135" s="20" t="str">
        <f>IFERROR(VLOOKUP(H9135&amp;"|"&amp;I9135,Sheet3!$H$2:$N$150,5,0),"")</f>
        <v/>
      </c>
      <c r="M9135" s="20" t="str">
        <f>IFERROR(INDEX(Sheet3!$Q$2:$Q$25,MATCH(H9135,Origin_List,0)),"")</f>
        <v/>
      </c>
      <c r="N9135" s="22"/>
    </row>
    <row r="9136" spans="1:14">
      <c r="A9136" s="23"/>
      <c r="C9136" s="26"/>
      <c r="D9136" s="20" t="str">
        <f>IFERROR(VLOOKUP(H9136&amp;"|"&amp;I9136,Sheet3!$H$2:$N$150,5,0),"")</f>
        <v/>
      </c>
      <c r="M9136" s="20" t="str">
        <f>IFERROR(INDEX(Sheet3!$Q$2:$Q$25,MATCH(H9136,Origin_List,0)),"")</f>
        <v/>
      </c>
      <c r="N9136" s="22"/>
    </row>
    <row r="9137" spans="1:14">
      <c r="A9137" s="23"/>
      <c r="C9137" s="26"/>
      <c r="D9137" s="20" t="str">
        <f>IFERROR(VLOOKUP(H9137&amp;"|"&amp;I9137,Sheet3!$H$2:$N$150,5,0),"")</f>
        <v/>
      </c>
      <c r="M9137" s="20" t="str">
        <f>IFERROR(INDEX(Sheet3!$Q$2:$Q$25,MATCH(H9137,Origin_List,0)),"")</f>
        <v/>
      </c>
      <c r="N9137" s="22"/>
    </row>
    <row r="9138" spans="1:14">
      <c r="A9138" s="23"/>
      <c r="C9138" s="26"/>
      <c r="D9138" s="20" t="str">
        <f>IFERROR(VLOOKUP(H9138&amp;"|"&amp;I9138,Sheet3!$H$2:$N$150,5,0),"")</f>
        <v/>
      </c>
      <c r="M9138" s="20" t="str">
        <f>IFERROR(INDEX(Sheet3!$Q$2:$Q$25,MATCH(H9138,Origin_List,0)),"")</f>
        <v/>
      </c>
      <c r="N9138" s="22"/>
    </row>
    <row r="9139" spans="1:14">
      <c r="A9139" s="23"/>
      <c r="C9139" s="26"/>
      <c r="D9139" s="20" t="str">
        <f>IFERROR(VLOOKUP(H9139&amp;"|"&amp;I9139,Sheet3!$H$2:$N$150,5,0),"")</f>
        <v/>
      </c>
      <c r="M9139" s="20" t="str">
        <f>IFERROR(INDEX(Sheet3!$Q$2:$Q$25,MATCH(H9139,Origin_List,0)),"")</f>
        <v/>
      </c>
      <c r="N9139" s="22"/>
    </row>
    <row r="9140" spans="1:14">
      <c r="A9140" s="23"/>
      <c r="C9140" s="26"/>
      <c r="D9140" s="20" t="str">
        <f>IFERROR(VLOOKUP(H9140&amp;"|"&amp;I9140,Sheet3!$H$2:$N$150,5,0),"")</f>
        <v/>
      </c>
      <c r="M9140" s="20" t="str">
        <f>IFERROR(INDEX(Sheet3!$Q$2:$Q$25,MATCH(H9140,Origin_List,0)),"")</f>
        <v/>
      </c>
      <c r="N9140" s="22"/>
    </row>
    <row r="9141" spans="1:14">
      <c r="A9141" s="23"/>
      <c r="C9141" s="26"/>
      <c r="D9141" s="20" t="str">
        <f>IFERROR(VLOOKUP(H9141&amp;"|"&amp;I9141,Sheet3!$H$2:$N$150,5,0),"")</f>
        <v/>
      </c>
      <c r="M9141" s="20" t="str">
        <f>IFERROR(INDEX(Sheet3!$Q$2:$Q$25,MATCH(H9141,Origin_List,0)),"")</f>
        <v/>
      </c>
      <c r="N9141" s="22"/>
    </row>
    <row r="9142" spans="1:14">
      <c r="A9142" s="23"/>
      <c r="C9142" s="26"/>
      <c r="D9142" s="20" t="str">
        <f>IFERROR(VLOOKUP(H9142&amp;"|"&amp;I9142,Sheet3!$H$2:$N$150,5,0),"")</f>
        <v/>
      </c>
      <c r="M9142" s="20" t="str">
        <f>IFERROR(INDEX(Sheet3!$Q$2:$Q$25,MATCH(H9142,Origin_List,0)),"")</f>
        <v/>
      </c>
      <c r="N9142" s="22"/>
    </row>
    <row r="9143" spans="1:14">
      <c r="A9143" s="23"/>
      <c r="C9143" s="26"/>
      <c r="D9143" s="20" t="str">
        <f>IFERROR(VLOOKUP(H9143&amp;"|"&amp;I9143,Sheet3!$H$2:$N$150,5,0),"")</f>
        <v/>
      </c>
      <c r="M9143" s="20" t="str">
        <f>IFERROR(INDEX(Sheet3!$Q$2:$Q$25,MATCH(H9143,Origin_List,0)),"")</f>
        <v/>
      </c>
      <c r="N9143" s="22"/>
    </row>
    <row r="9144" spans="1:14">
      <c r="A9144" s="23"/>
      <c r="C9144" s="26"/>
      <c r="D9144" s="20" t="str">
        <f>IFERROR(VLOOKUP(H9144&amp;"|"&amp;I9144,Sheet3!$H$2:$N$150,5,0),"")</f>
        <v/>
      </c>
      <c r="M9144" s="20" t="str">
        <f>IFERROR(INDEX(Sheet3!$Q$2:$Q$25,MATCH(H9144,Origin_List,0)),"")</f>
        <v/>
      </c>
      <c r="N9144" s="22"/>
    </row>
    <row r="9145" spans="1:14">
      <c r="A9145" s="23"/>
      <c r="C9145" s="26"/>
      <c r="D9145" s="20" t="str">
        <f>IFERROR(VLOOKUP(H9145&amp;"|"&amp;I9145,Sheet3!$H$2:$N$150,5,0),"")</f>
        <v/>
      </c>
      <c r="M9145" s="20" t="str">
        <f>IFERROR(INDEX(Sheet3!$Q$2:$Q$25,MATCH(H9145,Origin_List,0)),"")</f>
        <v/>
      </c>
      <c r="N9145" s="22"/>
    </row>
    <row r="9146" spans="1:14">
      <c r="A9146" s="23"/>
      <c r="C9146" s="26"/>
      <c r="D9146" s="20" t="str">
        <f>IFERROR(VLOOKUP(H9146&amp;"|"&amp;I9146,Sheet3!$H$2:$N$150,5,0),"")</f>
        <v/>
      </c>
      <c r="M9146" s="20" t="str">
        <f>IFERROR(INDEX(Sheet3!$Q$2:$Q$25,MATCH(H9146,Origin_List,0)),"")</f>
        <v/>
      </c>
      <c r="N9146" s="22"/>
    </row>
    <row r="9147" spans="1:14">
      <c r="A9147" s="23"/>
      <c r="C9147" s="26"/>
      <c r="D9147" s="20" t="str">
        <f>IFERROR(VLOOKUP(H9147&amp;"|"&amp;I9147,Sheet3!$H$2:$N$150,5,0),"")</f>
        <v/>
      </c>
      <c r="M9147" s="20" t="str">
        <f>IFERROR(INDEX(Sheet3!$Q$2:$Q$25,MATCH(H9147,Origin_List,0)),"")</f>
        <v/>
      </c>
      <c r="N9147" s="22"/>
    </row>
    <row r="9148" spans="1:14">
      <c r="A9148" s="23"/>
      <c r="C9148" s="26"/>
      <c r="D9148" s="20" t="str">
        <f>IFERROR(VLOOKUP(H9148&amp;"|"&amp;I9148,Sheet3!$H$2:$N$150,5,0),"")</f>
        <v/>
      </c>
      <c r="M9148" s="20" t="str">
        <f>IFERROR(INDEX(Sheet3!$Q$2:$Q$25,MATCH(H9148,Origin_List,0)),"")</f>
        <v/>
      </c>
      <c r="N9148" s="22"/>
    </row>
    <row r="9149" spans="1:14">
      <c r="A9149" s="23"/>
      <c r="C9149" s="26"/>
      <c r="D9149" s="20" t="str">
        <f>IFERROR(VLOOKUP(H9149&amp;"|"&amp;I9149,Sheet3!$H$2:$N$150,5,0),"")</f>
        <v/>
      </c>
      <c r="M9149" s="20" t="str">
        <f>IFERROR(INDEX(Sheet3!$Q$2:$Q$25,MATCH(H9149,Origin_List,0)),"")</f>
        <v/>
      </c>
      <c r="N9149" s="22"/>
    </row>
    <row r="9150" spans="1:14">
      <c r="A9150" s="23"/>
      <c r="C9150" s="26"/>
      <c r="D9150" s="20" t="str">
        <f>IFERROR(VLOOKUP(H9150&amp;"|"&amp;I9150,Sheet3!$H$2:$N$150,5,0),"")</f>
        <v/>
      </c>
      <c r="M9150" s="20" t="str">
        <f>IFERROR(INDEX(Sheet3!$Q$2:$Q$25,MATCH(H9150,Origin_List,0)),"")</f>
        <v/>
      </c>
      <c r="N9150" s="22"/>
    </row>
    <row r="9151" spans="1:14">
      <c r="A9151" s="23"/>
      <c r="C9151" s="26"/>
      <c r="D9151" s="20" t="str">
        <f>IFERROR(VLOOKUP(H9151&amp;"|"&amp;I9151,Sheet3!$H$2:$N$150,5,0),"")</f>
        <v/>
      </c>
      <c r="M9151" s="20" t="str">
        <f>IFERROR(INDEX(Sheet3!$Q$2:$Q$25,MATCH(H9151,Origin_List,0)),"")</f>
        <v/>
      </c>
      <c r="N9151" s="22"/>
    </row>
    <row r="9152" spans="1:14">
      <c r="A9152" s="23"/>
      <c r="C9152" s="26"/>
      <c r="D9152" s="20" t="str">
        <f>IFERROR(VLOOKUP(H9152&amp;"|"&amp;I9152,Sheet3!$H$2:$N$150,5,0),"")</f>
        <v/>
      </c>
      <c r="M9152" s="20" t="str">
        <f>IFERROR(INDEX(Sheet3!$Q$2:$Q$25,MATCH(H9152,Origin_List,0)),"")</f>
        <v/>
      </c>
      <c r="N9152" s="22"/>
    </row>
    <row r="9153" spans="1:14">
      <c r="A9153" s="23"/>
      <c r="C9153" s="26"/>
      <c r="D9153" s="20" t="str">
        <f>IFERROR(VLOOKUP(H9153&amp;"|"&amp;I9153,Sheet3!$H$2:$N$150,5,0),"")</f>
        <v/>
      </c>
      <c r="M9153" s="20" t="str">
        <f>IFERROR(INDEX(Sheet3!$Q$2:$Q$25,MATCH(H9153,Origin_List,0)),"")</f>
        <v/>
      </c>
      <c r="N9153" s="22"/>
    </row>
    <row r="9154" spans="1:14">
      <c r="A9154" s="23"/>
      <c r="C9154" s="26"/>
      <c r="D9154" s="20" t="str">
        <f>IFERROR(VLOOKUP(H9154&amp;"|"&amp;I9154,Sheet3!$H$2:$N$150,5,0),"")</f>
        <v/>
      </c>
      <c r="M9154" s="20" t="str">
        <f>IFERROR(INDEX(Sheet3!$Q$2:$Q$25,MATCH(H9154,Origin_List,0)),"")</f>
        <v/>
      </c>
      <c r="N9154" s="22"/>
    </row>
    <row r="9155" spans="1:14">
      <c r="A9155" s="23"/>
      <c r="C9155" s="26"/>
      <c r="D9155" s="20" t="str">
        <f>IFERROR(VLOOKUP(H9155&amp;"|"&amp;I9155,Sheet3!$H$2:$N$150,5,0),"")</f>
        <v/>
      </c>
      <c r="M9155" s="20" t="str">
        <f>IFERROR(INDEX(Sheet3!$Q$2:$Q$25,MATCH(H9155,Origin_List,0)),"")</f>
        <v/>
      </c>
      <c r="N9155" s="22"/>
    </row>
    <row r="9156" spans="1:14">
      <c r="A9156" s="23"/>
      <c r="C9156" s="26"/>
      <c r="D9156" s="20" t="str">
        <f>IFERROR(VLOOKUP(H9156&amp;"|"&amp;I9156,Sheet3!$H$2:$N$150,5,0),"")</f>
        <v/>
      </c>
      <c r="M9156" s="20" t="str">
        <f>IFERROR(INDEX(Sheet3!$Q$2:$Q$25,MATCH(H9156,Origin_List,0)),"")</f>
        <v/>
      </c>
      <c r="N9156" s="22"/>
    </row>
    <row r="9157" spans="1:14">
      <c r="A9157" s="23"/>
      <c r="C9157" s="26"/>
      <c r="D9157" s="20" t="str">
        <f>IFERROR(VLOOKUP(H9157&amp;"|"&amp;I9157,Sheet3!$H$2:$N$150,5,0),"")</f>
        <v/>
      </c>
      <c r="M9157" s="20" t="str">
        <f>IFERROR(INDEX(Sheet3!$Q$2:$Q$25,MATCH(H9157,Origin_List,0)),"")</f>
        <v/>
      </c>
      <c r="N9157" s="22"/>
    </row>
    <row r="9158" spans="1:14">
      <c r="A9158" s="23"/>
      <c r="C9158" s="26"/>
      <c r="D9158" s="20" t="str">
        <f>IFERROR(VLOOKUP(H9158&amp;"|"&amp;I9158,Sheet3!$H$2:$N$150,5,0),"")</f>
        <v/>
      </c>
      <c r="M9158" s="20" t="str">
        <f>IFERROR(INDEX(Sheet3!$Q$2:$Q$25,MATCH(H9158,Origin_List,0)),"")</f>
        <v/>
      </c>
      <c r="N9158" s="22"/>
    </row>
    <row r="9159" spans="1:14">
      <c r="A9159" s="23"/>
      <c r="C9159" s="26"/>
      <c r="D9159" s="20" t="str">
        <f>IFERROR(VLOOKUP(H9159&amp;"|"&amp;I9159,Sheet3!$H$2:$N$150,5,0),"")</f>
        <v/>
      </c>
      <c r="M9159" s="20" t="str">
        <f>IFERROR(INDEX(Sheet3!$Q$2:$Q$25,MATCH(H9159,Origin_List,0)),"")</f>
        <v/>
      </c>
      <c r="N9159" s="22"/>
    </row>
    <row r="9160" spans="1:14">
      <c r="A9160" s="23"/>
      <c r="C9160" s="26"/>
      <c r="D9160" s="20" t="str">
        <f>IFERROR(VLOOKUP(H9160&amp;"|"&amp;I9160,Sheet3!$H$2:$N$150,5,0),"")</f>
        <v/>
      </c>
      <c r="M9160" s="20" t="str">
        <f>IFERROR(INDEX(Sheet3!$Q$2:$Q$25,MATCH(H9160,Origin_List,0)),"")</f>
        <v/>
      </c>
      <c r="N9160" s="22"/>
    </row>
    <row r="9161" spans="1:14">
      <c r="A9161" s="23"/>
      <c r="C9161" s="26"/>
      <c r="D9161" s="20" t="str">
        <f>IFERROR(VLOOKUP(H9161&amp;"|"&amp;I9161,Sheet3!$H$2:$N$150,5,0),"")</f>
        <v/>
      </c>
      <c r="M9161" s="20" t="str">
        <f>IFERROR(INDEX(Sheet3!$Q$2:$Q$25,MATCH(H9161,Origin_List,0)),"")</f>
        <v/>
      </c>
      <c r="N9161" s="22"/>
    </row>
    <row r="9162" spans="1:14">
      <c r="A9162" s="23"/>
      <c r="C9162" s="26"/>
      <c r="D9162" s="20" t="str">
        <f>IFERROR(VLOOKUP(H9162&amp;"|"&amp;I9162,Sheet3!$H$2:$N$150,5,0),"")</f>
        <v/>
      </c>
      <c r="M9162" s="20" t="str">
        <f>IFERROR(INDEX(Sheet3!$Q$2:$Q$25,MATCH(H9162,Origin_List,0)),"")</f>
        <v/>
      </c>
      <c r="N9162" s="22"/>
    </row>
    <row r="9163" spans="1:14">
      <c r="A9163" s="23"/>
      <c r="C9163" s="26"/>
      <c r="D9163" s="20" t="str">
        <f>IFERROR(VLOOKUP(H9163&amp;"|"&amp;I9163,Sheet3!$H$2:$N$150,5,0),"")</f>
        <v/>
      </c>
      <c r="M9163" s="20" t="str">
        <f>IFERROR(INDEX(Sheet3!$Q$2:$Q$25,MATCH(H9163,Origin_List,0)),"")</f>
        <v/>
      </c>
      <c r="N9163" s="22"/>
    </row>
    <row r="9164" spans="1:14">
      <c r="A9164" s="23"/>
      <c r="C9164" s="26"/>
      <c r="D9164" s="20" t="str">
        <f>IFERROR(VLOOKUP(H9164&amp;"|"&amp;I9164,Sheet3!$H$2:$N$150,5,0),"")</f>
        <v/>
      </c>
      <c r="M9164" s="20" t="str">
        <f>IFERROR(INDEX(Sheet3!$Q$2:$Q$25,MATCH(H9164,Origin_List,0)),"")</f>
        <v/>
      </c>
      <c r="N9164" s="22"/>
    </row>
    <row r="9165" spans="1:14">
      <c r="A9165" s="23"/>
      <c r="C9165" s="26"/>
      <c r="D9165" s="20" t="str">
        <f>IFERROR(VLOOKUP(H9165&amp;"|"&amp;I9165,Sheet3!$H$2:$N$150,5,0),"")</f>
        <v/>
      </c>
      <c r="M9165" s="20" t="str">
        <f>IFERROR(INDEX(Sheet3!$Q$2:$Q$25,MATCH(H9165,Origin_List,0)),"")</f>
        <v/>
      </c>
      <c r="N9165" s="22"/>
    </row>
    <row r="9166" spans="1:14">
      <c r="A9166" s="23"/>
      <c r="C9166" s="26"/>
      <c r="D9166" s="20" t="str">
        <f>IFERROR(VLOOKUP(H9166&amp;"|"&amp;I9166,Sheet3!$H$2:$N$150,5,0),"")</f>
        <v/>
      </c>
      <c r="M9166" s="20" t="str">
        <f>IFERROR(INDEX(Sheet3!$Q$2:$Q$25,MATCH(H9166,Origin_List,0)),"")</f>
        <v/>
      </c>
      <c r="N9166" s="22"/>
    </row>
    <row r="9167" spans="1:14">
      <c r="A9167" s="23"/>
      <c r="C9167" s="26"/>
      <c r="D9167" s="20" t="str">
        <f>IFERROR(VLOOKUP(H9167&amp;"|"&amp;I9167,Sheet3!$H$2:$N$150,5,0),"")</f>
        <v/>
      </c>
      <c r="M9167" s="20" t="str">
        <f>IFERROR(INDEX(Sheet3!$Q$2:$Q$25,MATCH(H9167,Origin_List,0)),"")</f>
        <v/>
      </c>
      <c r="N9167" s="22"/>
    </row>
    <row r="9168" spans="1:14">
      <c r="A9168" s="23"/>
      <c r="C9168" s="26"/>
      <c r="D9168" s="20" t="str">
        <f>IFERROR(VLOOKUP(H9168&amp;"|"&amp;I9168,Sheet3!$H$2:$N$150,5,0),"")</f>
        <v/>
      </c>
      <c r="M9168" s="20" t="str">
        <f>IFERROR(INDEX(Sheet3!$Q$2:$Q$25,MATCH(H9168,Origin_List,0)),"")</f>
        <v/>
      </c>
      <c r="N9168" s="22"/>
    </row>
    <row r="9169" spans="1:14">
      <c r="A9169" s="23"/>
      <c r="C9169" s="26"/>
      <c r="D9169" s="20" t="str">
        <f>IFERROR(VLOOKUP(H9169&amp;"|"&amp;I9169,Sheet3!$H$2:$N$150,5,0),"")</f>
        <v/>
      </c>
      <c r="M9169" s="20" t="str">
        <f>IFERROR(INDEX(Sheet3!$Q$2:$Q$25,MATCH(H9169,Origin_List,0)),"")</f>
        <v/>
      </c>
      <c r="N9169" s="22"/>
    </row>
    <row r="9170" spans="1:14">
      <c r="A9170" s="23"/>
      <c r="C9170" s="26"/>
      <c r="D9170" s="20" t="str">
        <f>IFERROR(VLOOKUP(H9170&amp;"|"&amp;I9170,Sheet3!$H$2:$N$150,5,0),"")</f>
        <v/>
      </c>
      <c r="M9170" s="20" t="str">
        <f>IFERROR(INDEX(Sheet3!$Q$2:$Q$25,MATCH(H9170,Origin_List,0)),"")</f>
        <v/>
      </c>
      <c r="N9170" s="22"/>
    </row>
    <row r="9171" spans="1:14">
      <c r="A9171" s="23"/>
      <c r="C9171" s="26"/>
      <c r="D9171" s="20" t="str">
        <f>IFERROR(VLOOKUP(H9171&amp;"|"&amp;I9171,Sheet3!$H$2:$N$150,5,0),"")</f>
        <v/>
      </c>
      <c r="M9171" s="20" t="str">
        <f>IFERROR(INDEX(Sheet3!$Q$2:$Q$25,MATCH(H9171,Origin_List,0)),"")</f>
        <v/>
      </c>
      <c r="N9171" s="22"/>
    </row>
    <row r="9172" spans="1:14">
      <c r="A9172" s="23"/>
      <c r="C9172" s="26"/>
      <c r="D9172" s="20" t="str">
        <f>IFERROR(VLOOKUP(H9172&amp;"|"&amp;I9172,Sheet3!$H$2:$N$150,5,0),"")</f>
        <v/>
      </c>
      <c r="M9172" s="20" t="str">
        <f>IFERROR(INDEX(Sheet3!$Q$2:$Q$25,MATCH(H9172,Origin_List,0)),"")</f>
        <v/>
      </c>
      <c r="N9172" s="22"/>
    </row>
    <row r="9173" spans="1:14">
      <c r="A9173" s="23"/>
      <c r="C9173" s="26"/>
      <c r="D9173" s="20" t="str">
        <f>IFERROR(VLOOKUP(H9173&amp;"|"&amp;I9173,Sheet3!$H$2:$N$150,5,0),"")</f>
        <v/>
      </c>
      <c r="M9173" s="20" t="str">
        <f>IFERROR(INDEX(Sheet3!$Q$2:$Q$25,MATCH(H9173,Origin_List,0)),"")</f>
        <v/>
      </c>
      <c r="N9173" s="22"/>
    </row>
    <row r="9174" spans="1:14">
      <c r="A9174" s="23"/>
      <c r="C9174" s="26"/>
      <c r="D9174" s="20" t="str">
        <f>IFERROR(VLOOKUP(H9174&amp;"|"&amp;I9174,Sheet3!$H$2:$N$150,5,0),"")</f>
        <v/>
      </c>
      <c r="M9174" s="20" t="str">
        <f>IFERROR(INDEX(Sheet3!$Q$2:$Q$25,MATCH(H9174,Origin_List,0)),"")</f>
        <v/>
      </c>
      <c r="N9174" s="22"/>
    </row>
    <row r="9175" spans="1:14">
      <c r="A9175" s="23"/>
      <c r="C9175" s="26"/>
      <c r="D9175" s="20" t="str">
        <f>IFERROR(VLOOKUP(H9175&amp;"|"&amp;I9175,Sheet3!$H$2:$N$150,5,0),"")</f>
        <v/>
      </c>
      <c r="M9175" s="20" t="str">
        <f>IFERROR(INDEX(Sheet3!$Q$2:$Q$25,MATCH(H9175,Origin_List,0)),"")</f>
        <v/>
      </c>
      <c r="N9175" s="22"/>
    </row>
    <row r="9176" spans="1:14">
      <c r="A9176" s="23"/>
      <c r="C9176" s="26"/>
      <c r="D9176" s="20" t="str">
        <f>IFERROR(VLOOKUP(H9176&amp;"|"&amp;I9176,Sheet3!$H$2:$N$150,5,0),"")</f>
        <v/>
      </c>
      <c r="M9176" s="20" t="str">
        <f>IFERROR(INDEX(Sheet3!$Q$2:$Q$25,MATCH(H9176,Origin_List,0)),"")</f>
        <v/>
      </c>
      <c r="N9176" s="22"/>
    </row>
    <row r="9177" spans="1:14">
      <c r="A9177" s="23"/>
      <c r="C9177" s="26"/>
      <c r="D9177" s="20" t="str">
        <f>IFERROR(VLOOKUP(H9177&amp;"|"&amp;I9177,Sheet3!$H$2:$N$150,5,0),"")</f>
        <v/>
      </c>
      <c r="M9177" s="20" t="str">
        <f>IFERROR(INDEX(Sheet3!$Q$2:$Q$25,MATCH(H9177,Origin_List,0)),"")</f>
        <v/>
      </c>
      <c r="N9177" s="22"/>
    </row>
    <row r="9178" spans="1:14">
      <c r="A9178" s="23"/>
      <c r="C9178" s="26"/>
      <c r="D9178" s="20" t="str">
        <f>IFERROR(VLOOKUP(H9178&amp;"|"&amp;I9178,Sheet3!$H$2:$N$150,5,0),"")</f>
        <v/>
      </c>
      <c r="M9178" s="20" t="str">
        <f>IFERROR(INDEX(Sheet3!$Q$2:$Q$25,MATCH(H9178,Origin_List,0)),"")</f>
        <v/>
      </c>
      <c r="N9178" s="22"/>
    </row>
    <row r="9179" spans="1:14">
      <c r="A9179" s="23"/>
      <c r="C9179" s="26"/>
      <c r="D9179" s="20" t="str">
        <f>IFERROR(VLOOKUP(H9179&amp;"|"&amp;I9179,Sheet3!$H$2:$N$150,5,0),"")</f>
        <v/>
      </c>
      <c r="M9179" s="20" t="str">
        <f>IFERROR(INDEX(Sheet3!$Q$2:$Q$25,MATCH(H9179,Origin_List,0)),"")</f>
        <v/>
      </c>
      <c r="N9179" s="22"/>
    </row>
    <row r="9180" spans="1:14">
      <c r="A9180" s="23"/>
      <c r="C9180" s="26"/>
      <c r="D9180" s="20" t="str">
        <f>IFERROR(VLOOKUP(H9180&amp;"|"&amp;I9180,Sheet3!$H$2:$N$150,5,0),"")</f>
        <v/>
      </c>
      <c r="M9180" s="20" t="str">
        <f>IFERROR(INDEX(Sheet3!$Q$2:$Q$25,MATCH(H9180,Origin_List,0)),"")</f>
        <v/>
      </c>
      <c r="N9180" s="22"/>
    </row>
    <row r="9181" spans="1:14">
      <c r="A9181" s="23"/>
      <c r="C9181" s="26"/>
      <c r="D9181" s="20" t="str">
        <f>IFERROR(VLOOKUP(H9181&amp;"|"&amp;I9181,Sheet3!$H$2:$N$150,5,0),"")</f>
        <v/>
      </c>
      <c r="M9181" s="20" t="str">
        <f>IFERROR(INDEX(Sheet3!$Q$2:$Q$25,MATCH(H9181,Origin_List,0)),"")</f>
        <v/>
      </c>
      <c r="N9181" s="22"/>
    </row>
    <row r="9182" spans="1:14">
      <c r="A9182" s="23"/>
      <c r="C9182" s="26"/>
      <c r="D9182" s="20" t="str">
        <f>IFERROR(VLOOKUP(H9182&amp;"|"&amp;I9182,Sheet3!$H$2:$N$150,5,0),"")</f>
        <v/>
      </c>
      <c r="M9182" s="20" t="str">
        <f>IFERROR(INDEX(Sheet3!$Q$2:$Q$25,MATCH(H9182,Origin_List,0)),"")</f>
        <v/>
      </c>
      <c r="N9182" s="22"/>
    </row>
    <row r="9183" spans="1:14">
      <c r="A9183" s="23"/>
      <c r="C9183" s="26"/>
      <c r="D9183" s="20" t="str">
        <f>IFERROR(VLOOKUP(H9183&amp;"|"&amp;I9183,Sheet3!$H$2:$N$150,5,0),"")</f>
        <v/>
      </c>
      <c r="M9183" s="20" t="str">
        <f>IFERROR(INDEX(Sheet3!$Q$2:$Q$25,MATCH(H9183,Origin_List,0)),"")</f>
        <v/>
      </c>
      <c r="N9183" s="22"/>
    </row>
    <row r="9184" spans="1:14">
      <c r="A9184" s="23"/>
      <c r="C9184" s="26"/>
      <c r="D9184" s="20" t="str">
        <f>IFERROR(VLOOKUP(H9184&amp;"|"&amp;I9184,Sheet3!$H$2:$N$150,5,0),"")</f>
        <v/>
      </c>
      <c r="M9184" s="20" t="str">
        <f>IFERROR(INDEX(Sheet3!$Q$2:$Q$25,MATCH(H9184,Origin_List,0)),"")</f>
        <v/>
      </c>
      <c r="N9184" s="22"/>
    </row>
    <row r="9185" spans="1:14">
      <c r="A9185" s="23"/>
      <c r="C9185" s="26"/>
      <c r="D9185" s="20" t="str">
        <f>IFERROR(VLOOKUP(H9185&amp;"|"&amp;I9185,Sheet3!$H$2:$N$150,5,0),"")</f>
        <v/>
      </c>
      <c r="M9185" s="20" t="str">
        <f>IFERROR(INDEX(Sheet3!$Q$2:$Q$25,MATCH(H9185,Origin_List,0)),"")</f>
        <v/>
      </c>
      <c r="N9185" s="22"/>
    </row>
    <row r="9186" spans="1:14">
      <c r="A9186" s="23"/>
      <c r="C9186" s="26"/>
      <c r="D9186" s="20" t="str">
        <f>IFERROR(VLOOKUP(H9186&amp;"|"&amp;I9186,Sheet3!$H$2:$N$150,5,0),"")</f>
        <v/>
      </c>
      <c r="M9186" s="20" t="str">
        <f>IFERROR(INDEX(Sheet3!$Q$2:$Q$25,MATCH(H9186,Origin_List,0)),"")</f>
        <v/>
      </c>
      <c r="N9186" s="22"/>
    </row>
    <row r="9187" spans="1:14">
      <c r="A9187" s="23"/>
      <c r="C9187" s="26"/>
      <c r="D9187" s="20" t="str">
        <f>IFERROR(VLOOKUP(H9187&amp;"|"&amp;I9187,Sheet3!$H$2:$N$150,5,0),"")</f>
        <v/>
      </c>
      <c r="M9187" s="20" t="str">
        <f>IFERROR(INDEX(Sheet3!$Q$2:$Q$25,MATCH(H9187,Origin_List,0)),"")</f>
        <v/>
      </c>
      <c r="N9187" s="22"/>
    </row>
    <row r="9188" spans="1:14">
      <c r="A9188" s="23"/>
      <c r="C9188" s="26"/>
      <c r="D9188" s="20" t="str">
        <f>IFERROR(VLOOKUP(H9188&amp;"|"&amp;I9188,Sheet3!$H$2:$N$150,5,0),"")</f>
        <v/>
      </c>
      <c r="M9188" s="20" t="str">
        <f>IFERROR(INDEX(Sheet3!$Q$2:$Q$25,MATCH(H9188,Origin_List,0)),"")</f>
        <v/>
      </c>
      <c r="N9188" s="22"/>
    </row>
    <row r="9189" spans="1:14">
      <c r="A9189" s="23"/>
      <c r="C9189" s="26"/>
      <c r="D9189" s="20" t="str">
        <f>IFERROR(VLOOKUP(H9189&amp;"|"&amp;I9189,Sheet3!$H$2:$N$150,5,0),"")</f>
        <v/>
      </c>
      <c r="M9189" s="20" t="str">
        <f>IFERROR(INDEX(Sheet3!$Q$2:$Q$25,MATCH(H9189,Origin_List,0)),"")</f>
        <v/>
      </c>
      <c r="N9189" s="22"/>
    </row>
    <row r="9190" spans="1:14">
      <c r="A9190" s="23"/>
      <c r="C9190" s="26"/>
      <c r="D9190" s="20" t="str">
        <f>IFERROR(VLOOKUP(H9190&amp;"|"&amp;I9190,Sheet3!$H$2:$N$150,5,0),"")</f>
        <v/>
      </c>
      <c r="M9190" s="20" t="str">
        <f>IFERROR(INDEX(Sheet3!$Q$2:$Q$25,MATCH(H9190,Origin_List,0)),"")</f>
        <v/>
      </c>
      <c r="N9190" s="22"/>
    </row>
    <row r="9191" spans="1:14">
      <c r="A9191" s="23"/>
      <c r="C9191" s="26"/>
      <c r="D9191" s="20" t="str">
        <f>IFERROR(VLOOKUP(H9191&amp;"|"&amp;I9191,Sheet3!$H$2:$N$150,5,0),"")</f>
        <v/>
      </c>
      <c r="M9191" s="20" t="str">
        <f>IFERROR(INDEX(Sheet3!$Q$2:$Q$25,MATCH(H9191,Origin_List,0)),"")</f>
        <v/>
      </c>
      <c r="N9191" s="22"/>
    </row>
    <row r="9192" spans="1:14">
      <c r="A9192" s="23"/>
      <c r="C9192" s="26"/>
      <c r="D9192" s="20" t="str">
        <f>IFERROR(VLOOKUP(H9192&amp;"|"&amp;I9192,Sheet3!$H$2:$N$150,5,0),"")</f>
        <v/>
      </c>
      <c r="M9192" s="20" t="str">
        <f>IFERROR(INDEX(Sheet3!$Q$2:$Q$25,MATCH(H9192,Origin_List,0)),"")</f>
        <v/>
      </c>
      <c r="N9192" s="22"/>
    </row>
    <row r="9193" spans="1:14">
      <c r="A9193" s="23"/>
      <c r="C9193" s="26"/>
      <c r="D9193" s="20" t="str">
        <f>IFERROR(VLOOKUP(H9193&amp;"|"&amp;I9193,Sheet3!$H$2:$N$150,5,0),"")</f>
        <v/>
      </c>
      <c r="M9193" s="20" t="str">
        <f>IFERROR(INDEX(Sheet3!$Q$2:$Q$25,MATCH(H9193,Origin_List,0)),"")</f>
        <v/>
      </c>
      <c r="N9193" s="22"/>
    </row>
    <row r="9194" spans="1:14">
      <c r="A9194" s="23"/>
      <c r="C9194" s="26"/>
      <c r="D9194" s="20" t="str">
        <f>IFERROR(VLOOKUP(H9194&amp;"|"&amp;I9194,Sheet3!$H$2:$N$150,5,0),"")</f>
        <v/>
      </c>
      <c r="M9194" s="20" t="str">
        <f>IFERROR(INDEX(Sheet3!$Q$2:$Q$25,MATCH(H9194,Origin_List,0)),"")</f>
        <v/>
      </c>
      <c r="N9194" s="22"/>
    </row>
    <row r="9195" spans="1:14">
      <c r="A9195" s="23"/>
      <c r="C9195" s="26"/>
      <c r="D9195" s="20" t="str">
        <f>IFERROR(VLOOKUP(H9195&amp;"|"&amp;I9195,Sheet3!$H$2:$N$150,5,0),"")</f>
        <v/>
      </c>
      <c r="M9195" s="20" t="str">
        <f>IFERROR(INDEX(Sheet3!$Q$2:$Q$25,MATCH(H9195,Origin_List,0)),"")</f>
        <v/>
      </c>
      <c r="N9195" s="22"/>
    </row>
    <row r="9196" spans="1:14">
      <c r="A9196" s="23"/>
      <c r="C9196" s="26"/>
      <c r="D9196" s="20" t="str">
        <f>IFERROR(VLOOKUP(H9196&amp;"|"&amp;I9196,Sheet3!$H$2:$N$150,5,0),"")</f>
        <v/>
      </c>
      <c r="M9196" s="20" t="str">
        <f>IFERROR(INDEX(Sheet3!$Q$2:$Q$25,MATCH(H9196,Origin_List,0)),"")</f>
        <v/>
      </c>
      <c r="N9196" s="22"/>
    </row>
    <row r="9197" spans="1:14">
      <c r="A9197" s="23"/>
      <c r="C9197" s="26"/>
      <c r="D9197" s="20" t="str">
        <f>IFERROR(VLOOKUP(H9197&amp;"|"&amp;I9197,Sheet3!$H$2:$N$150,5,0),"")</f>
        <v/>
      </c>
      <c r="M9197" s="20" t="str">
        <f>IFERROR(INDEX(Sheet3!$Q$2:$Q$25,MATCH(H9197,Origin_List,0)),"")</f>
        <v/>
      </c>
      <c r="N9197" s="22"/>
    </row>
    <row r="9198" spans="1:14">
      <c r="A9198" s="23"/>
      <c r="C9198" s="26"/>
      <c r="D9198" s="20" t="str">
        <f>IFERROR(VLOOKUP(H9198&amp;"|"&amp;I9198,Sheet3!$H$2:$N$150,5,0),"")</f>
        <v/>
      </c>
      <c r="M9198" s="20" t="str">
        <f>IFERROR(INDEX(Sheet3!$Q$2:$Q$25,MATCH(H9198,Origin_List,0)),"")</f>
        <v/>
      </c>
      <c r="N9198" s="22"/>
    </row>
    <row r="9199" spans="1:14">
      <c r="A9199" s="23"/>
      <c r="C9199" s="26"/>
      <c r="D9199" s="20" t="str">
        <f>IFERROR(VLOOKUP(H9199&amp;"|"&amp;I9199,Sheet3!$H$2:$N$150,5,0),"")</f>
        <v/>
      </c>
      <c r="M9199" s="20" t="str">
        <f>IFERROR(INDEX(Sheet3!$Q$2:$Q$25,MATCH(H9199,Origin_List,0)),"")</f>
        <v/>
      </c>
      <c r="N9199" s="22"/>
    </row>
    <row r="9200" spans="1:14">
      <c r="A9200" s="23"/>
      <c r="C9200" s="26"/>
      <c r="D9200" s="20" t="str">
        <f>IFERROR(VLOOKUP(H9200&amp;"|"&amp;I9200,Sheet3!$H$2:$N$150,5,0),"")</f>
        <v/>
      </c>
      <c r="M9200" s="20" t="str">
        <f>IFERROR(INDEX(Sheet3!$Q$2:$Q$25,MATCH(H9200,Origin_List,0)),"")</f>
        <v/>
      </c>
      <c r="N9200" s="22"/>
    </row>
    <row r="9201" spans="1:14">
      <c r="A9201" s="23"/>
      <c r="C9201" s="26"/>
      <c r="D9201" s="20" t="str">
        <f>IFERROR(VLOOKUP(H9201&amp;"|"&amp;I9201,Sheet3!$H$2:$N$150,5,0),"")</f>
        <v/>
      </c>
      <c r="M9201" s="20" t="str">
        <f>IFERROR(INDEX(Sheet3!$Q$2:$Q$25,MATCH(H9201,Origin_List,0)),"")</f>
        <v/>
      </c>
      <c r="N9201" s="22"/>
    </row>
    <row r="9202" spans="1:14">
      <c r="A9202" s="23"/>
      <c r="C9202" s="26"/>
      <c r="D9202" s="20" t="str">
        <f>IFERROR(VLOOKUP(H9202&amp;"|"&amp;I9202,Sheet3!$H$2:$N$150,5,0),"")</f>
        <v/>
      </c>
      <c r="M9202" s="20" t="str">
        <f>IFERROR(INDEX(Sheet3!$Q$2:$Q$25,MATCH(H9202,Origin_List,0)),"")</f>
        <v/>
      </c>
      <c r="N9202" s="22"/>
    </row>
    <row r="9203" spans="1:14">
      <c r="A9203" s="23"/>
      <c r="C9203" s="26"/>
      <c r="D9203" s="20" t="str">
        <f>IFERROR(VLOOKUP(H9203&amp;"|"&amp;I9203,Sheet3!$H$2:$N$150,5,0),"")</f>
        <v/>
      </c>
      <c r="M9203" s="20" t="str">
        <f>IFERROR(INDEX(Sheet3!$Q$2:$Q$25,MATCH(H9203,Origin_List,0)),"")</f>
        <v/>
      </c>
      <c r="N9203" s="22"/>
    </row>
    <row r="9204" spans="1:14">
      <c r="A9204" s="23"/>
      <c r="C9204" s="26"/>
      <c r="D9204" s="20" t="str">
        <f>IFERROR(VLOOKUP(H9204&amp;"|"&amp;I9204,Sheet3!$H$2:$N$150,5,0),"")</f>
        <v/>
      </c>
      <c r="M9204" s="20" t="str">
        <f>IFERROR(INDEX(Sheet3!$Q$2:$Q$25,MATCH(H9204,Origin_List,0)),"")</f>
        <v/>
      </c>
      <c r="N9204" s="22"/>
    </row>
    <row r="9205" spans="1:14">
      <c r="A9205" s="23"/>
      <c r="C9205" s="26"/>
      <c r="D9205" s="20" t="str">
        <f>IFERROR(VLOOKUP(H9205&amp;"|"&amp;I9205,Sheet3!$H$2:$N$150,5,0),"")</f>
        <v/>
      </c>
      <c r="M9205" s="20" t="str">
        <f>IFERROR(INDEX(Sheet3!$Q$2:$Q$25,MATCH(H9205,Origin_List,0)),"")</f>
        <v/>
      </c>
      <c r="N9205" s="22"/>
    </row>
    <row r="9206" spans="1:14">
      <c r="A9206" s="23"/>
      <c r="C9206" s="26"/>
      <c r="D9206" s="20" t="str">
        <f>IFERROR(VLOOKUP(H9206&amp;"|"&amp;I9206,Sheet3!$H$2:$N$150,5,0),"")</f>
        <v/>
      </c>
      <c r="M9206" s="20" t="str">
        <f>IFERROR(INDEX(Sheet3!$Q$2:$Q$25,MATCH(H9206,Origin_List,0)),"")</f>
        <v/>
      </c>
      <c r="N9206" s="22"/>
    </row>
    <row r="9207" spans="1:14">
      <c r="A9207" s="23"/>
      <c r="C9207" s="26"/>
      <c r="D9207" s="20" t="str">
        <f>IFERROR(VLOOKUP(H9207&amp;"|"&amp;I9207,Sheet3!$H$2:$N$150,5,0),"")</f>
        <v/>
      </c>
      <c r="M9207" s="20" t="str">
        <f>IFERROR(INDEX(Sheet3!$Q$2:$Q$25,MATCH(H9207,Origin_List,0)),"")</f>
        <v/>
      </c>
      <c r="N9207" s="22"/>
    </row>
    <row r="9208" spans="1:14">
      <c r="A9208" s="23"/>
      <c r="C9208" s="26"/>
      <c r="D9208" s="20" t="str">
        <f>IFERROR(VLOOKUP(H9208&amp;"|"&amp;I9208,Sheet3!$H$2:$N$150,5,0),"")</f>
        <v/>
      </c>
      <c r="M9208" s="20" t="str">
        <f>IFERROR(INDEX(Sheet3!$Q$2:$Q$25,MATCH(H9208,Origin_List,0)),"")</f>
        <v/>
      </c>
      <c r="N9208" s="22"/>
    </row>
    <row r="9209" spans="1:14">
      <c r="A9209" s="23"/>
      <c r="C9209" s="26"/>
      <c r="D9209" s="20" t="str">
        <f>IFERROR(VLOOKUP(H9209&amp;"|"&amp;I9209,Sheet3!$H$2:$N$150,5,0),"")</f>
        <v/>
      </c>
      <c r="M9209" s="20" t="str">
        <f>IFERROR(INDEX(Sheet3!$Q$2:$Q$25,MATCH(H9209,Origin_List,0)),"")</f>
        <v/>
      </c>
      <c r="N9209" s="22"/>
    </row>
    <row r="9210" spans="1:14">
      <c r="A9210" s="23"/>
      <c r="C9210" s="26"/>
      <c r="D9210" s="20" t="str">
        <f>IFERROR(VLOOKUP(H9210&amp;"|"&amp;I9210,Sheet3!$H$2:$N$150,5,0),"")</f>
        <v/>
      </c>
      <c r="M9210" s="20" t="str">
        <f>IFERROR(INDEX(Sheet3!$Q$2:$Q$25,MATCH(H9210,Origin_List,0)),"")</f>
        <v/>
      </c>
      <c r="N9210" s="22"/>
    </row>
    <row r="9211" spans="1:14">
      <c r="A9211" s="23"/>
      <c r="C9211" s="26"/>
      <c r="D9211" s="20" t="str">
        <f>IFERROR(VLOOKUP(H9211&amp;"|"&amp;I9211,Sheet3!$H$2:$N$150,5,0),"")</f>
        <v/>
      </c>
      <c r="M9211" s="20" t="str">
        <f>IFERROR(INDEX(Sheet3!$Q$2:$Q$25,MATCH(H9211,Origin_List,0)),"")</f>
        <v/>
      </c>
      <c r="N9211" s="22"/>
    </row>
    <row r="9212" spans="1:14">
      <c r="A9212" s="23"/>
      <c r="C9212" s="26"/>
      <c r="D9212" s="20" t="str">
        <f>IFERROR(VLOOKUP(H9212&amp;"|"&amp;I9212,Sheet3!$H$2:$N$150,5,0),"")</f>
        <v/>
      </c>
      <c r="M9212" s="20" t="str">
        <f>IFERROR(INDEX(Sheet3!$Q$2:$Q$25,MATCH(H9212,Origin_List,0)),"")</f>
        <v/>
      </c>
      <c r="N9212" s="22"/>
    </row>
    <row r="9213" spans="1:14">
      <c r="A9213" s="23"/>
      <c r="C9213" s="26"/>
      <c r="D9213" s="20" t="str">
        <f>IFERROR(VLOOKUP(H9213&amp;"|"&amp;I9213,Sheet3!$H$2:$N$150,5,0),"")</f>
        <v/>
      </c>
      <c r="M9213" s="20" t="str">
        <f>IFERROR(INDEX(Sheet3!$Q$2:$Q$25,MATCH(H9213,Origin_List,0)),"")</f>
        <v/>
      </c>
      <c r="N9213" s="22"/>
    </row>
    <row r="9214" spans="1:14">
      <c r="A9214" s="23"/>
      <c r="C9214" s="26"/>
      <c r="D9214" s="20" t="str">
        <f>IFERROR(VLOOKUP(H9214&amp;"|"&amp;I9214,Sheet3!$H$2:$N$150,5,0),"")</f>
        <v/>
      </c>
      <c r="M9214" s="20" t="str">
        <f>IFERROR(INDEX(Sheet3!$Q$2:$Q$25,MATCH(H9214,Origin_List,0)),"")</f>
        <v/>
      </c>
      <c r="N9214" s="22"/>
    </row>
    <row r="9215" spans="1:14">
      <c r="A9215" s="23"/>
      <c r="C9215" s="26"/>
      <c r="D9215" s="20" t="str">
        <f>IFERROR(VLOOKUP(H9215&amp;"|"&amp;I9215,Sheet3!$H$2:$N$150,5,0),"")</f>
        <v/>
      </c>
      <c r="M9215" s="20" t="str">
        <f>IFERROR(INDEX(Sheet3!$Q$2:$Q$25,MATCH(H9215,Origin_List,0)),"")</f>
        <v/>
      </c>
      <c r="N9215" s="22"/>
    </row>
    <row r="9216" spans="1:14">
      <c r="A9216" s="23"/>
      <c r="C9216" s="26"/>
      <c r="D9216" s="20" t="str">
        <f>IFERROR(VLOOKUP(H9216&amp;"|"&amp;I9216,Sheet3!$H$2:$N$150,5,0),"")</f>
        <v/>
      </c>
      <c r="M9216" s="20" t="str">
        <f>IFERROR(INDEX(Sheet3!$Q$2:$Q$25,MATCH(H9216,Origin_List,0)),"")</f>
        <v/>
      </c>
      <c r="N9216" s="22"/>
    </row>
    <row r="9217" spans="1:14">
      <c r="A9217" s="23"/>
      <c r="C9217" s="26"/>
      <c r="D9217" s="20" t="str">
        <f>IFERROR(VLOOKUP(H9217&amp;"|"&amp;I9217,Sheet3!$H$2:$N$150,5,0),"")</f>
        <v/>
      </c>
      <c r="M9217" s="20" t="str">
        <f>IFERROR(INDEX(Sheet3!$Q$2:$Q$25,MATCH(H9217,Origin_List,0)),"")</f>
        <v/>
      </c>
      <c r="N9217" s="22"/>
    </row>
    <row r="9218" spans="1:14">
      <c r="A9218" s="23"/>
      <c r="C9218" s="26"/>
      <c r="D9218" s="20" t="str">
        <f>IFERROR(VLOOKUP(H9218&amp;"|"&amp;I9218,Sheet3!$H$2:$N$150,5,0),"")</f>
        <v/>
      </c>
      <c r="M9218" s="20" t="str">
        <f>IFERROR(INDEX(Sheet3!$Q$2:$Q$25,MATCH(H9218,Origin_List,0)),"")</f>
        <v/>
      </c>
      <c r="N9218" s="22"/>
    </row>
    <row r="9219" spans="1:14">
      <c r="A9219" s="23"/>
      <c r="C9219" s="26"/>
      <c r="D9219" s="20" t="str">
        <f>IFERROR(VLOOKUP(H9219&amp;"|"&amp;I9219,Sheet3!$H$2:$N$150,5,0),"")</f>
        <v/>
      </c>
      <c r="M9219" s="20" t="str">
        <f>IFERROR(INDEX(Sheet3!$Q$2:$Q$25,MATCH(H9219,Origin_List,0)),"")</f>
        <v/>
      </c>
      <c r="N9219" s="22"/>
    </row>
    <row r="9220" spans="1:14">
      <c r="A9220" s="23"/>
      <c r="C9220" s="26"/>
      <c r="D9220" s="20" t="str">
        <f>IFERROR(VLOOKUP(H9220&amp;"|"&amp;I9220,Sheet3!$H$2:$N$150,5,0),"")</f>
        <v/>
      </c>
      <c r="M9220" s="20" t="str">
        <f>IFERROR(INDEX(Sheet3!$Q$2:$Q$25,MATCH(H9220,Origin_List,0)),"")</f>
        <v/>
      </c>
      <c r="N9220" s="22"/>
    </row>
    <row r="9221" spans="1:14">
      <c r="A9221" s="23"/>
      <c r="C9221" s="26"/>
      <c r="D9221" s="20" t="str">
        <f>IFERROR(VLOOKUP(H9221&amp;"|"&amp;I9221,Sheet3!$H$2:$N$150,5,0),"")</f>
        <v/>
      </c>
      <c r="M9221" s="20" t="str">
        <f>IFERROR(INDEX(Sheet3!$Q$2:$Q$25,MATCH(H9221,Origin_List,0)),"")</f>
        <v/>
      </c>
      <c r="N9221" s="22"/>
    </row>
    <row r="9222" spans="1:14">
      <c r="A9222" s="23"/>
      <c r="C9222" s="26"/>
      <c r="D9222" s="20" t="str">
        <f>IFERROR(VLOOKUP(H9222&amp;"|"&amp;I9222,Sheet3!$H$2:$N$150,5,0),"")</f>
        <v/>
      </c>
      <c r="M9222" s="20" t="str">
        <f>IFERROR(INDEX(Sheet3!$Q$2:$Q$25,MATCH(H9222,Origin_List,0)),"")</f>
        <v/>
      </c>
      <c r="N9222" s="22"/>
    </row>
    <row r="9223" spans="1:14">
      <c r="A9223" s="23"/>
      <c r="C9223" s="26"/>
      <c r="D9223" s="20" t="str">
        <f>IFERROR(VLOOKUP(H9223&amp;"|"&amp;I9223,Sheet3!$H$2:$N$150,5,0),"")</f>
        <v/>
      </c>
      <c r="M9223" s="20" t="str">
        <f>IFERROR(INDEX(Sheet3!$Q$2:$Q$25,MATCH(H9223,Origin_List,0)),"")</f>
        <v/>
      </c>
      <c r="N9223" s="22"/>
    </row>
    <row r="9224" spans="1:14">
      <c r="A9224" s="23"/>
      <c r="C9224" s="26"/>
      <c r="D9224" s="20" t="str">
        <f>IFERROR(VLOOKUP(H9224&amp;"|"&amp;I9224,Sheet3!$H$2:$N$150,5,0),"")</f>
        <v/>
      </c>
      <c r="M9224" s="20" t="str">
        <f>IFERROR(INDEX(Sheet3!$Q$2:$Q$25,MATCH(H9224,Origin_List,0)),"")</f>
        <v/>
      </c>
      <c r="N9224" s="22"/>
    </row>
    <row r="9225" spans="1:14">
      <c r="A9225" s="23"/>
      <c r="C9225" s="26"/>
      <c r="D9225" s="20" t="str">
        <f>IFERROR(VLOOKUP(H9225&amp;"|"&amp;I9225,Sheet3!$H$2:$N$150,5,0),"")</f>
        <v/>
      </c>
      <c r="M9225" s="20" t="str">
        <f>IFERROR(INDEX(Sheet3!$Q$2:$Q$25,MATCH(H9225,Origin_List,0)),"")</f>
        <v/>
      </c>
      <c r="N9225" s="22"/>
    </row>
    <row r="9226" spans="1:14">
      <c r="A9226" s="23"/>
      <c r="C9226" s="26"/>
      <c r="D9226" s="20" t="str">
        <f>IFERROR(VLOOKUP(H9226&amp;"|"&amp;I9226,Sheet3!$H$2:$N$150,5,0),"")</f>
        <v/>
      </c>
      <c r="M9226" s="20" t="str">
        <f>IFERROR(INDEX(Sheet3!$Q$2:$Q$25,MATCH(H9226,Origin_List,0)),"")</f>
        <v/>
      </c>
      <c r="N9226" s="22"/>
    </row>
    <row r="9227" spans="1:14">
      <c r="A9227" s="23"/>
      <c r="C9227" s="26"/>
      <c r="D9227" s="20" t="str">
        <f>IFERROR(VLOOKUP(H9227&amp;"|"&amp;I9227,Sheet3!$H$2:$N$150,5,0),"")</f>
        <v/>
      </c>
      <c r="M9227" s="20" t="str">
        <f>IFERROR(INDEX(Sheet3!$Q$2:$Q$25,MATCH(H9227,Origin_List,0)),"")</f>
        <v/>
      </c>
      <c r="N9227" s="22"/>
    </row>
    <row r="9228" spans="1:14">
      <c r="A9228" s="23"/>
      <c r="C9228" s="26"/>
      <c r="D9228" s="20" t="str">
        <f>IFERROR(VLOOKUP(H9228&amp;"|"&amp;I9228,Sheet3!$H$2:$N$150,5,0),"")</f>
        <v/>
      </c>
      <c r="M9228" s="20" t="str">
        <f>IFERROR(INDEX(Sheet3!$Q$2:$Q$25,MATCH(H9228,Origin_List,0)),"")</f>
        <v/>
      </c>
      <c r="N9228" s="22"/>
    </row>
    <row r="9229" spans="1:14">
      <c r="A9229" s="23"/>
      <c r="C9229" s="26"/>
      <c r="D9229" s="20" t="str">
        <f>IFERROR(VLOOKUP(H9229&amp;"|"&amp;I9229,Sheet3!$H$2:$N$150,5,0),"")</f>
        <v/>
      </c>
      <c r="M9229" s="20" t="str">
        <f>IFERROR(INDEX(Sheet3!$Q$2:$Q$25,MATCH(H9229,Origin_List,0)),"")</f>
        <v/>
      </c>
      <c r="N9229" s="22"/>
    </row>
    <row r="9230" spans="1:14">
      <c r="A9230" s="23"/>
      <c r="C9230" s="26"/>
      <c r="D9230" s="20" t="str">
        <f>IFERROR(VLOOKUP(H9230&amp;"|"&amp;I9230,Sheet3!$H$2:$N$150,5,0),"")</f>
        <v/>
      </c>
      <c r="M9230" s="20" t="str">
        <f>IFERROR(INDEX(Sheet3!$Q$2:$Q$25,MATCH(H9230,Origin_List,0)),"")</f>
        <v/>
      </c>
      <c r="N9230" s="22"/>
    </row>
    <row r="9231" spans="1:14">
      <c r="A9231" s="23"/>
      <c r="C9231" s="26"/>
      <c r="D9231" s="20" t="str">
        <f>IFERROR(VLOOKUP(H9231&amp;"|"&amp;I9231,Sheet3!$H$2:$N$150,5,0),"")</f>
        <v/>
      </c>
      <c r="M9231" s="20" t="str">
        <f>IFERROR(INDEX(Sheet3!$Q$2:$Q$25,MATCH(H9231,Origin_List,0)),"")</f>
        <v/>
      </c>
      <c r="N9231" s="22"/>
    </row>
    <row r="9232" spans="1:14">
      <c r="A9232" s="23"/>
      <c r="C9232" s="26"/>
      <c r="D9232" s="20" t="str">
        <f>IFERROR(VLOOKUP(H9232&amp;"|"&amp;I9232,Sheet3!$H$2:$N$150,5,0),"")</f>
        <v/>
      </c>
      <c r="M9232" s="20" t="str">
        <f>IFERROR(INDEX(Sheet3!$Q$2:$Q$25,MATCH(H9232,Origin_List,0)),"")</f>
        <v/>
      </c>
      <c r="N9232" s="22"/>
    </row>
    <row r="9233" spans="1:14">
      <c r="A9233" s="23"/>
      <c r="C9233" s="26"/>
      <c r="D9233" s="20" t="str">
        <f>IFERROR(VLOOKUP(H9233&amp;"|"&amp;I9233,Sheet3!$H$2:$N$150,5,0),"")</f>
        <v/>
      </c>
      <c r="M9233" s="20" t="str">
        <f>IFERROR(INDEX(Sheet3!$Q$2:$Q$25,MATCH(H9233,Origin_List,0)),"")</f>
        <v/>
      </c>
      <c r="N9233" s="22"/>
    </row>
    <row r="9234" spans="1:14">
      <c r="A9234" s="23"/>
      <c r="C9234" s="26"/>
      <c r="D9234" s="20" t="str">
        <f>IFERROR(VLOOKUP(H9234&amp;"|"&amp;I9234,Sheet3!$H$2:$N$150,5,0),"")</f>
        <v/>
      </c>
      <c r="M9234" s="20" t="str">
        <f>IFERROR(INDEX(Sheet3!$Q$2:$Q$25,MATCH(H9234,Origin_List,0)),"")</f>
        <v/>
      </c>
      <c r="N9234" s="22"/>
    </row>
    <row r="9235" spans="1:14">
      <c r="A9235" s="23"/>
      <c r="C9235" s="26"/>
      <c r="D9235" s="20" t="str">
        <f>IFERROR(VLOOKUP(H9235&amp;"|"&amp;I9235,Sheet3!$H$2:$N$150,5,0),"")</f>
        <v/>
      </c>
      <c r="M9235" s="20" t="str">
        <f>IFERROR(INDEX(Sheet3!$Q$2:$Q$25,MATCH(H9235,Origin_List,0)),"")</f>
        <v/>
      </c>
      <c r="N9235" s="22"/>
    </row>
    <row r="9236" spans="1:14">
      <c r="A9236" s="23"/>
      <c r="C9236" s="26"/>
      <c r="D9236" s="20" t="str">
        <f>IFERROR(VLOOKUP(H9236&amp;"|"&amp;I9236,Sheet3!$H$2:$N$150,5,0),"")</f>
        <v/>
      </c>
      <c r="M9236" s="20" t="str">
        <f>IFERROR(INDEX(Sheet3!$Q$2:$Q$25,MATCH(H9236,Origin_List,0)),"")</f>
        <v/>
      </c>
      <c r="N9236" s="22"/>
    </row>
    <row r="9237" spans="1:14">
      <c r="A9237" s="23"/>
      <c r="C9237" s="26"/>
      <c r="D9237" s="20" t="str">
        <f>IFERROR(VLOOKUP(H9237&amp;"|"&amp;I9237,Sheet3!$H$2:$N$150,5,0),"")</f>
        <v/>
      </c>
      <c r="M9237" s="20" t="str">
        <f>IFERROR(INDEX(Sheet3!$Q$2:$Q$25,MATCH(H9237,Origin_List,0)),"")</f>
        <v/>
      </c>
      <c r="N9237" s="22"/>
    </row>
    <row r="9238" spans="1:14">
      <c r="A9238" s="23"/>
      <c r="C9238" s="26"/>
      <c r="D9238" s="20" t="str">
        <f>IFERROR(VLOOKUP(H9238&amp;"|"&amp;I9238,Sheet3!$H$2:$N$150,5,0),"")</f>
        <v/>
      </c>
      <c r="M9238" s="20" t="str">
        <f>IFERROR(INDEX(Sheet3!$Q$2:$Q$25,MATCH(H9238,Origin_List,0)),"")</f>
        <v/>
      </c>
      <c r="N9238" s="22"/>
    </row>
    <row r="9239" spans="1:14">
      <c r="A9239" s="23"/>
      <c r="C9239" s="26"/>
      <c r="D9239" s="20" t="str">
        <f>IFERROR(VLOOKUP(H9239&amp;"|"&amp;I9239,Sheet3!$H$2:$N$150,5,0),"")</f>
        <v/>
      </c>
      <c r="M9239" s="20" t="str">
        <f>IFERROR(INDEX(Sheet3!$Q$2:$Q$25,MATCH(H9239,Origin_List,0)),"")</f>
        <v/>
      </c>
      <c r="N9239" s="22"/>
    </row>
    <row r="9240" spans="1:14">
      <c r="A9240" s="23"/>
      <c r="C9240" s="26"/>
      <c r="D9240" s="20" t="str">
        <f>IFERROR(VLOOKUP(H9240&amp;"|"&amp;I9240,Sheet3!$H$2:$N$150,5,0),"")</f>
        <v/>
      </c>
      <c r="M9240" s="20" t="str">
        <f>IFERROR(INDEX(Sheet3!$Q$2:$Q$25,MATCH(H9240,Origin_List,0)),"")</f>
        <v/>
      </c>
      <c r="N9240" s="22"/>
    </row>
    <row r="9241" spans="1:14">
      <c r="A9241" s="23"/>
      <c r="C9241" s="26"/>
      <c r="D9241" s="20" t="str">
        <f>IFERROR(VLOOKUP(H9241&amp;"|"&amp;I9241,Sheet3!$H$2:$N$150,5,0),"")</f>
        <v/>
      </c>
      <c r="M9241" s="20" t="str">
        <f>IFERROR(INDEX(Sheet3!$Q$2:$Q$25,MATCH(H9241,Origin_List,0)),"")</f>
        <v/>
      </c>
      <c r="N9241" s="22"/>
    </row>
    <row r="9242" spans="1:14">
      <c r="A9242" s="23"/>
      <c r="C9242" s="26"/>
      <c r="D9242" s="20" t="str">
        <f>IFERROR(VLOOKUP(H9242&amp;"|"&amp;I9242,Sheet3!$H$2:$N$150,5,0),"")</f>
        <v/>
      </c>
      <c r="M9242" s="20" t="str">
        <f>IFERROR(INDEX(Sheet3!$Q$2:$Q$25,MATCH(H9242,Origin_List,0)),"")</f>
        <v/>
      </c>
      <c r="N9242" s="22"/>
    </row>
    <row r="9243" spans="1:14">
      <c r="A9243" s="23"/>
      <c r="C9243" s="26"/>
      <c r="D9243" s="20" t="str">
        <f>IFERROR(VLOOKUP(H9243&amp;"|"&amp;I9243,Sheet3!$H$2:$N$150,5,0),"")</f>
        <v/>
      </c>
      <c r="M9243" s="20" t="str">
        <f>IFERROR(INDEX(Sheet3!$Q$2:$Q$25,MATCH(H9243,Origin_List,0)),"")</f>
        <v/>
      </c>
      <c r="N9243" s="22"/>
    </row>
    <row r="9244" spans="1:14">
      <c r="A9244" s="23"/>
      <c r="C9244" s="26"/>
      <c r="D9244" s="20" t="str">
        <f>IFERROR(VLOOKUP(H9244&amp;"|"&amp;I9244,Sheet3!$H$2:$N$150,5,0),"")</f>
        <v/>
      </c>
      <c r="M9244" s="20" t="str">
        <f>IFERROR(INDEX(Sheet3!$Q$2:$Q$25,MATCH(H9244,Origin_List,0)),"")</f>
        <v/>
      </c>
      <c r="N9244" s="22"/>
    </row>
    <row r="9245" spans="1:14">
      <c r="A9245" s="23"/>
      <c r="C9245" s="26"/>
      <c r="D9245" s="20" t="str">
        <f>IFERROR(VLOOKUP(H9245&amp;"|"&amp;I9245,Sheet3!$H$2:$N$150,5,0),"")</f>
        <v/>
      </c>
      <c r="M9245" s="20" t="str">
        <f>IFERROR(INDEX(Sheet3!$Q$2:$Q$25,MATCH(H9245,Origin_List,0)),"")</f>
        <v/>
      </c>
      <c r="N9245" s="22"/>
    </row>
    <row r="9246" spans="1:14">
      <c r="A9246" s="23"/>
      <c r="C9246" s="26"/>
      <c r="D9246" s="20" t="str">
        <f>IFERROR(VLOOKUP(H9246&amp;"|"&amp;I9246,Sheet3!$H$2:$N$150,5,0),"")</f>
        <v/>
      </c>
      <c r="M9246" s="20" t="str">
        <f>IFERROR(INDEX(Sheet3!$Q$2:$Q$25,MATCH(H9246,Origin_List,0)),"")</f>
        <v/>
      </c>
      <c r="N9246" s="22"/>
    </row>
    <row r="9247" spans="1:14">
      <c r="A9247" s="23"/>
      <c r="C9247" s="26"/>
      <c r="D9247" s="20" t="str">
        <f>IFERROR(VLOOKUP(H9247&amp;"|"&amp;I9247,Sheet3!$H$2:$N$150,5,0),"")</f>
        <v/>
      </c>
      <c r="M9247" s="20" t="str">
        <f>IFERROR(INDEX(Sheet3!$Q$2:$Q$25,MATCH(H9247,Origin_List,0)),"")</f>
        <v/>
      </c>
      <c r="N9247" s="22"/>
    </row>
    <row r="9248" spans="1:14">
      <c r="A9248" s="23"/>
      <c r="C9248" s="26"/>
      <c r="D9248" s="20" t="str">
        <f>IFERROR(VLOOKUP(H9248&amp;"|"&amp;I9248,Sheet3!$H$2:$N$150,5,0),"")</f>
        <v/>
      </c>
      <c r="M9248" s="20" t="str">
        <f>IFERROR(INDEX(Sheet3!$Q$2:$Q$25,MATCH(H9248,Origin_List,0)),"")</f>
        <v/>
      </c>
      <c r="N9248" s="22"/>
    </row>
    <row r="9249" spans="1:14">
      <c r="A9249" s="23"/>
      <c r="C9249" s="26"/>
      <c r="D9249" s="20" t="str">
        <f>IFERROR(VLOOKUP(H9249&amp;"|"&amp;I9249,Sheet3!$H$2:$N$150,5,0),"")</f>
        <v/>
      </c>
      <c r="M9249" s="20" t="str">
        <f>IFERROR(INDEX(Sheet3!$Q$2:$Q$25,MATCH(H9249,Origin_List,0)),"")</f>
        <v/>
      </c>
      <c r="N9249" s="22"/>
    </row>
    <row r="9250" spans="1:14">
      <c r="A9250" s="23"/>
      <c r="C9250" s="26"/>
      <c r="D9250" s="20" t="str">
        <f>IFERROR(VLOOKUP(H9250&amp;"|"&amp;I9250,Sheet3!$H$2:$N$150,5,0),"")</f>
        <v/>
      </c>
      <c r="M9250" s="20" t="str">
        <f>IFERROR(INDEX(Sheet3!$Q$2:$Q$25,MATCH(H9250,Origin_List,0)),"")</f>
        <v/>
      </c>
      <c r="N9250" s="22"/>
    </row>
    <row r="9251" spans="1:14">
      <c r="A9251" s="23"/>
      <c r="C9251" s="26"/>
      <c r="D9251" s="20" t="str">
        <f>IFERROR(VLOOKUP(H9251&amp;"|"&amp;I9251,Sheet3!$H$2:$N$150,5,0),"")</f>
        <v/>
      </c>
      <c r="M9251" s="20" t="str">
        <f>IFERROR(INDEX(Sheet3!$Q$2:$Q$25,MATCH(H9251,Origin_List,0)),"")</f>
        <v/>
      </c>
      <c r="N9251" s="22"/>
    </row>
    <row r="9252" spans="1:14">
      <c r="A9252" s="23"/>
      <c r="C9252" s="26"/>
      <c r="D9252" s="20" t="str">
        <f>IFERROR(VLOOKUP(H9252&amp;"|"&amp;I9252,Sheet3!$H$2:$N$150,5,0),"")</f>
        <v/>
      </c>
      <c r="M9252" s="20" t="str">
        <f>IFERROR(INDEX(Sheet3!$Q$2:$Q$25,MATCH(H9252,Origin_List,0)),"")</f>
        <v/>
      </c>
      <c r="N9252" s="22"/>
    </row>
    <row r="9253" spans="1:14">
      <c r="A9253" s="23"/>
      <c r="C9253" s="26"/>
      <c r="D9253" s="20" t="str">
        <f>IFERROR(VLOOKUP(H9253&amp;"|"&amp;I9253,Sheet3!$H$2:$N$150,5,0),"")</f>
        <v/>
      </c>
      <c r="M9253" s="20" t="str">
        <f>IFERROR(INDEX(Sheet3!$Q$2:$Q$25,MATCH(H9253,Origin_List,0)),"")</f>
        <v/>
      </c>
      <c r="N9253" s="22"/>
    </row>
    <row r="9254" spans="1:14">
      <c r="A9254" s="23"/>
      <c r="C9254" s="26"/>
      <c r="D9254" s="20" t="str">
        <f>IFERROR(VLOOKUP(H9254&amp;"|"&amp;I9254,Sheet3!$H$2:$N$150,5,0),"")</f>
        <v/>
      </c>
      <c r="M9254" s="20" t="str">
        <f>IFERROR(INDEX(Sheet3!$Q$2:$Q$25,MATCH(H9254,Origin_List,0)),"")</f>
        <v/>
      </c>
      <c r="N9254" s="22"/>
    </row>
    <row r="9255" spans="1:14">
      <c r="A9255" s="23"/>
      <c r="C9255" s="26"/>
      <c r="D9255" s="20" t="str">
        <f>IFERROR(VLOOKUP(H9255&amp;"|"&amp;I9255,Sheet3!$H$2:$N$150,5,0),"")</f>
        <v/>
      </c>
      <c r="M9255" s="20" t="str">
        <f>IFERROR(INDEX(Sheet3!$Q$2:$Q$25,MATCH(H9255,Origin_List,0)),"")</f>
        <v/>
      </c>
      <c r="N9255" s="22"/>
    </row>
    <row r="9256" spans="1:14">
      <c r="A9256" s="23"/>
      <c r="C9256" s="26"/>
      <c r="D9256" s="20" t="str">
        <f>IFERROR(VLOOKUP(H9256&amp;"|"&amp;I9256,Sheet3!$H$2:$N$150,5,0),"")</f>
        <v/>
      </c>
      <c r="M9256" s="20" t="str">
        <f>IFERROR(INDEX(Sheet3!$Q$2:$Q$25,MATCH(H9256,Origin_List,0)),"")</f>
        <v/>
      </c>
      <c r="N9256" s="22"/>
    </row>
    <row r="9257" spans="1:14">
      <c r="A9257" s="23"/>
      <c r="C9257" s="26"/>
      <c r="D9257" s="20" t="str">
        <f>IFERROR(VLOOKUP(H9257&amp;"|"&amp;I9257,Sheet3!$H$2:$N$150,5,0),"")</f>
        <v/>
      </c>
      <c r="M9257" s="20" t="str">
        <f>IFERROR(INDEX(Sheet3!$Q$2:$Q$25,MATCH(H9257,Origin_List,0)),"")</f>
        <v/>
      </c>
      <c r="N9257" s="22"/>
    </row>
    <row r="9258" spans="1:14">
      <c r="A9258" s="23"/>
      <c r="C9258" s="26"/>
      <c r="D9258" s="20" t="str">
        <f>IFERROR(VLOOKUP(H9258&amp;"|"&amp;I9258,Sheet3!$H$2:$N$150,5,0),"")</f>
        <v/>
      </c>
      <c r="M9258" s="20" t="str">
        <f>IFERROR(INDEX(Sheet3!$Q$2:$Q$25,MATCH(H9258,Origin_List,0)),"")</f>
        <v/>
      </c>
      <c r="N9258" s="22"/>
    </row>
    <row r="9259" spans="1:14">
      <c r="A9259" s="23"/>
      <c r="C9259" s="26"/>
      <c r="D9259" s="20" t="str">
        <f>IFERROR(VLOOKUP(H9259&amp;"|"&amp;I9259,Sheet3!$H$2:$N$150,5,0),"")</f>
        <v/>
      </c>
      <c r="M9259" s="20" t="str">
        <f>IFERROR(INDEX(Sheet3!$Q$2:$Q$25,MATCH(H9259,Origin_List,0)),"")</f>
        <v/>
      </c>
      <c r="N9259" s="22"/>
    </row>
    <row r="9260" spans="1:14">
      <c r="A9260" s="23"/>
      <c r="C9260" s="26"/>
      <c r="D9260" s="20" t="str">
        <f>IFERROR(VLOOKUP(H9260&amp;"|"&amp;I9260,Sheet3!$H$2:$N$150,5,0),"")</f>
        <v/>
      </c>
      <c r="M9260" s="20" t="str">
        <f>IFERROR(INDEX(Sheet3!$Q$2:$Q$25,MATCH(H9260,Origin_List,0)),"")</f>
        <v/>
      </c>
      <c r="N9260" s="22"/>
    </row>
    <row r="9261" spans="1:14">
      <c r="A9261" s="23"/>
      <c r="C9261" s="26"/>
      <c r="D9261" s="20" t="str">
        <f>IFERROR(VLOOKUP(H9261&amp;"|"&amp;I9261,Sheet3!$H$2:$N$150,5,0),"")</f>
        <v/>
      </c>
      <c r="M9261" s="20" t="str">
        <f>IFERROR(INDEX(Sheet3!$Q$2:$Q$25,MATCH(H9261,Origin_List,0)),"")</f>
        <v/>
      </c>
      <c r="N9261" s="22"/>
    </row>
    <row r="9262" spans="1:14">
      <c r="A9262" s="23"/>
      <c r="C9262" s="26"/>
      <c r="D9262" s="20" t="str">
        <f>IFERROR(VLOOKUP(H9262&amp;"|"&amp;I9262,Sheet3!$H$2:$N$150,5,0),"")</f>
        <v/>
      </c>
      <c r="M9262" s="20" t="str">
        <f>IFERROR(INDEX(Sheet3!$Q$2:$Q$25,MATCH(H9262,Origin_List,0)),"")</f>
        <v/>
      </c>
      <c r="N9262" s="22"/>
    </row>
    <row r="9263" spans="1:14">
      <c r="A9263" s="23"/>
      <c r="C9263" s="26"/>
      <c r="D9263" s="20" t="str">
        <f>IFERROR(VLOOKUP(H9263&amp;"|"&amp;I9263,Sheet3!$H$2:$N$150,5,0),"")</f>
        <v/>
      </c>
      <c r="M9263" s="20" t="str">
        <f>IFERROR(INDEX(Sheet3!$Q$2:$Q$25,MATCH(H9263,Origin_List,0)),"")</f>
        <v/>
      </c>
      <c r="N9263" s="22"/>
    </row>
    <row r="9264" spans="1:14">
      <c r="A9264" s="23"/>
      <c r="C9264" s="26"/>
      <c r="D9264" s="20" t="str">
        <f>IFERROR(VLOOKUP(H9264&amp;"|"&amp;I9264,Sheet3!$H$2:$N$150,5,0),"")</f>
        <v/>
      </c>
      <c r="M9264" s="20" t="str">
        <f>IFERROR(INDEX(Sheet3!$Q$2:$Q$25,MATCH(H9264,Origin_List,0)),"")</f>
        <v/>
      </c>
      <c r="N9264" s="22"/>
    </row>
    <row r="9265" spans="1:14">
      <c r="A9265" s="23"/>
      <c r="C9265" s="26"/>
      <c r="D9265" s="20" t="str">
        <f>IFERROR(VLOOKUP(H9265&amp;"|"&amp;I9265,Sheet3!$H$2:$N$150,5,0),"")</f>
        <v/>
      </c>
      <c r="M9265" s="20" t="str">
        <f>IFERROR(INDEX(Sheet3!$Q$2:$Q$25,MATCH(H9265,Origin_List,0)),"")</f>
        <v/>
      </c>
      <c r="N9265" s="22"/>
    </row>
    <row r="9266" spans="1:14">
      <c r="A9266" s="23"/>
      <c r="C9266" s="26"/>
      <c r="D9266" s="20" t="str">
        <f>IFERROR(VLOOKUP(H9266&amp;"|"&amp;I9266,Sheet3!$H$2:$N$150,5,0),"")</f>
        <v/>
      </c>
      <c r="M9266" s="20" t="str">
        <f>IFERROR(INDEX(Sheet3!$Q$2:$Q$25,MATCH(H9266,Origin_List,0)),"")</f>
        <v/>
      </c>
      <c r="N9266" s="22"/>
    </row>
    <row r="9267" spans="1:14">
      <c r="A9267" s="23"/>
      <c r="C9267" s="26"/>
      <c r="D9267" s="20" t="str">
        <f>IFERROR(VLOOKUP(H9267&amp;"|"&amp;I9267,Sheet3!$H$2:$N$150,5,0),"")</f>
        <v/>
      </c>
      <c r="M9267" s="20" t="str">
        <f>IFERROR(INDEX(Sheet3!$Q$2:$Q$25,MATCH(H9267,Origin_List,0)),"")</f>
        <v/>
      </c>
      <c r="N9267" s="22"/>
    </row>
    <row r="9268" spans="1:14">
      <c r="A9268" s="23"/>
      <c r="C9268" s="26"/>
      <c r="D9268" s="20" t="str">
        <f>IFERROR(VLOOKUP(H9268&amp;"|"&amp;I9268,Sheet3!$H$2:$N$150,5,0),"")</f>
        <v/>
      </c>
      <c r="M9268" s="20" t="str">
        <f>IFERROR(INDEX(Sheet3!$Q$2:$Q$25,MATCH(H9268,Origin_List,0)),"")</f>
        <v/>
      </c>
      <c r="N9268" s="22"/>
    </row>
    <row r="9269" spans="1:14">
      <c r="A9269" s="23"/>
      <c r="C9269" s="26"/>
      <c r="D9269" s="20" t="str">
        <f>IFERROR(VLOOKUP(H9269&amp;"|"&amp;I9269,Sheet3!$H$2:$N$150,5,0),"")</f>
        <v/>
      </c>
      <c r="M9269" s="20" t="str">
        <f>IFERROR(INDEX(Sheet3!$Q$2:$Q$25,MATCH(H9269,Origin_List,0)),"")</f>
        <v/>
      </c>
      <c r="N9269" s="22"/>
    </row>
    <row r="9270" spans="1:14">
      <c r="A9270" s="23"/>
      <c r="C9270" s="26"/>
      <c r="D9270" s="20" t="str">
        <f>IFERROR(VLOOKUP(H9270&amp;"|"&amp;I9270,Sheet3!$H$2:$N$150,5,0),"")</f>
        <v/>
      </c>
      <c r="M9270" s="20" t="str">
        <f>IFERROR(INDEX(Sheet3!$Q$2:$Q$25,MATCH(H9270,Origin_List,0)),"")</f>
        <v/>
      </c>
      <c r="N9270" s="22"/>
    </row>
    <row r="9271" spans="1:14">
      <c r="A9271" s="23"/>
      <c r="C9271" s="26"/>
      <c r="D9271" s="20" t="str">
        <f>IFERROR(VLOOKUP(H9271&amp;"|"&amp;I9271,Sheet3!$H$2:$N$150,5,0),"")</f>
        <v/>
      </c>
      <c r="M9271" s="20" t="str">
        <f>IFERROR(INDEX(Sheet3!$Q$2:$Q$25,MATCH(H9271,Origin_List,0)),"")</f>
        <v/>
      </c>
      <c r="N9271" s="22"/>
    </row>
    <row r="9272" spans="1:14">
      <c r="A9272" s="23"/>
      <c r="C9272" s="26"/>
      <c r="D9272" s="20" t="str">
        <f>IFERROR(VLOOKUP(H9272&amp;"|"&amp;I9272,Sheet3!$H$2:$N$150,5,0),"")</f>
        <v/>
      </c>
      <c r="M9272" s="20" t="str">
        <f>IFERROR(INDEX(Sheet3!$Q$2:$Q$25,MATCH(H9272,Origin_List,0)),"")</f>
        <v/>
      </c>
      <c r="N9272" s="22"/>
    </row>
    <row r="9273" spans="1:14">
      <c r="A9273" s="23"/>
      <c r="C9273" s="26"/>
      <c r="D9273" s="20" t="str">
        <f>IFERROR(VLOOKUP(H9273&amp;"|"&amp;I9273,Sheet3!$H$2:$N$150,5,0),"")</f>
        <v/>
      </c>
      <c r="M9273" s="20" t="str">
        <f>IFERROR(INDEX(Sheet3!$Q$2:$Q$25,MATCH(H9273,Origin_List,0)),"")</f>
        <v/>
      </c>
      <c r="N9273" s="22"/>
    </row>
    <row r="9274" spans="1:14">
      <c r="A9274" s="23"/>
      <c r="C9274" s="26"/>
      <c r="D9274" s="20" t="str">
        <f>IFERROR(VLOOKUP(H9274&amp;"|"&amp;I9274,Sheet3!$H$2:$N$150,5,0),"")</f>
        <v/>
      </c>
      <c r="M9274" s="20" t="str">
        <f>IFERROR(INDEX(Sheet3!$Q$2:$Q$25,MATCH(H9274,Origin_List,0)),"")</f>
        <v/>
      </c>
      <c r="N9274" s="22"/>
    </row>
    <row r="9275" spans="1:14">
      <c r="A9275" s="23"/>
      <c r="C9275" s="26"/>
      <c r="D9275" s="20" t="str">
        <f>IFERROR(VLOOKUP(H9275&amp;"|"&amp;I9275,Sheet3!$H$2:$N$150,5,0),"")</f>
        <v/>
      </c>
      <c r="M9275" s="20" t="str">
        <f>IFERROR(INDEX(Sheet3!$Q$2:$Q$25,MATCH(H9275,Origin_List,0)),"")</f>
        <v/>
      </c>
      <c r="N9275" s="22"/>
    </row>
    <row r="9276" spans="1:14">
      <c r="A9276" s="23"/>
      <c r="C9276" s="26"/>
      <c r="D9276" s="20" t="str">
        <f>IFERROR(VLOOKUP(H9276&amp;"|"&amp;I9276,Sheet3!$H$2:$N$150,5,0),"")</f>
        <v/>
      </c>
      <c r="M9276" s="20" t="str">
        <f>IFERROR(INDEX(Sheet3!$Q$2:$Q$25,MATCH(H9276,Origin_List,0)),"")</f>
        <v/>
      </c>
      <c r="N9276" s="22"/>
    </row>
    <row r="9277" spans="1:14">
      <c r="A9277" s="23"/>
      <c r="C9277" s="26"/>
      <c r="D9277" s="20" t="str">
        <f>IFERROR(VLOOKUP(H9277&amp;"|"&amp;I9277,Sheet3!$H$2:$N$150,5,0),"")</f>
        <v/>
      </c>
      <c r="M9277" s="20" t="str">
        <f>IFERROR(INDEX(Sheet3!$Q$2:$Q$25,MATCH(H9277,Origin_List,0)),"")</f>
        <v/>
      </c>
      <c r="N9277" s="22"/>
    </row>
    <row r="9278" spans="1:14">
      <c r="A9278" s="23"/>
      <c r="C9278" s="26"/>
      <c r="D9278" s="20" t="str">
        <f>IFERROR(VLOOKUP(H9278&amp;"|"&amp;I9278,Sheet3!$H$2:$N$150,5,0),"")</f>
        <v/>
      </c>
      <c r="M9278" s="20" t="str">
        <f>IFERROR(INDEX(Sheet3!$Q$2:$Q$25,MATCH(H9278,Origin_List,0)),"")</f>
        <v/>
      </c>
      <c r="N9278" s="22"/>
    </row>
    <row r="9279" spans="1:14">
      <c r="A9279" s="23"/>
      <c r="C9279" s="26"/>
      <c r="D9279" s="20" t="str">
        <f>IFERROR(VLOOKUP(H9279&amp;"|"&amp;I9279,Sheet3!$H$2:$N$150,5,0),"")</f>
        <v/>
      </c>
      <c r="M9279" s="20" t="str">
        <f>IFERROR(INDEX(Sheet3!$Q$2:$Q$25,MATCH(H9279,Origin_List,0)),"")</f>
        <v/>
      </c>
      <c r="N9279" s="22"/>
    </row>
    <row r="9280" spans="1:14">
      <c r="A9280" s="23"/>
      <c r="C9280" s="26"/>
      <c r="D9280" s="20" t="str">
        <f>IFERROR(VLOOKUP(H9280&amp;"|"&amp;I9280,Sheet3!$H$2:$N$150,5,0),"")</f>
        <v/>
      </c>
      <c r="M9280" s="20" t="str">
        <f>IFERROR(INDEX(Sheet3!$Q$2:$Q$25,MATCH(H9280,Origin_List,0)),"")</f>
        <v/>
      </c>
      <c r="N9280" s="22"/>
    </row>
    <row r="9281" spans="1:14">
      <c r="A9281" s="23"/>
      <c r="C9281" s="26"/>
      <c r="D9281" s="20" t="str">
        <f>IFERROR(VLOOKUP(H9281&amp;"|"&amp;I9281,Sheet3!$H$2:$N$150,5,0),"")</f>
        <v/>
      </c>
      <c r="M9281" s="20" t="str">
        <f>IFERROR(INDEX(Sheet3!$Q$2:$Q$25,MATCH(H9281,Origin_List,0)),"")</f>
        <v/>
      </c>
      <c r="N9281" s="22"/>
    </row>
    <row r="9282" spans="1:14">
      <c r="A9282" s="23"/>
      <c r="C9282" s="26"/>
      <c r="D9282" s="20" t="str">
        <f>IFERROR(VLOOKUP(H9282&amp;"|"&amp;I9282,Sheet3!$H$2:$N$150,5,0),"")</f>
        <v/>
      </c>
      <c r="M9282" s="20" t="str">
        <f>IFERROR(INDEX(Sheet3!$Q$2:$Q$25,MATCH(H9282,Origin_List,0)),"")</f>
        <v/>
      </c>
      <c r="N9282" s="22"/>
    </row>
    <row r="9283" spans="1:14">
      <c r="A9283" s="23"/>
      <c r="C9283" s="26"/>
      <c r="D9283" s="20" t="str">
        <f>IFERROR(VLOOKUP(H9283&amp;"|"&amp;I9283,Sheet3!$H$2:$N$150,5,0),"")</f>
        <v/>
      </c>
      <c r="M9283" s="20" t="str">
        <f>IFERROR(INDEX(Sheet3!$Q$2:$Q$25,MATCH(H9283,Origin_List,0)),"")</f>
        <v/>
      </c>
      <c r="N9283" s="22"/>
    </row>
    <row r="9284" spans="1:14">
      <c r="A9284" s="23"/>
      <c r="C9284" s="26"/>
      <c r="D9284" s="20" t="str">
        <f>IFERROR(VLOOKUP(H9284&amp;"|"&amp;I9284,Sheet3!$H$2:$N$150,5,0),"")</f>
        <v/>
      </c>
      <c r="M9284" s="20" t="str">
        <f>IFERROR(INDEX(Sheet3!$Q$2:$Q$25,MATCH(H9284,Origin_List,0)),"")</f>
        <v/>
      </c>
      <c r="N9284" s="22"/>
    </row>
    <row r="9285" spans="1:14">
      <c r="A9285" s="23"/>
      <c r="C9285" s="26"/>
      <c r="D9285" s="20" t="str">
        <f>IFERROR(VLOOKUP(H9285&amp;"|"&amp;I9285,Sheet3!$H$2:$N$150,5,0),"")</f>
        <v/>
      </c>
      <c r="M9285" s="20" t="str">
        <f>IFERROR(INDEX(Sheet3!$Q$2:$Q$25,MATCH(H9285,Origin_List,0)),"")</f>
        <v/>
      </c>
      <c r="N9285" s="22"/>
    </row>
    <row r="9286" spans="1:14">
      <c r="A9286" s="23"/>
      <c r="C9286" s="26"/>
      <c r="D9286" s="20" t="str">
        <f>IFERROR(VLOOKUP(H9286&amp;"|"&amp;I9286,Sheet3!$H$2:$N$150,5,0),"")</f>
        <v/>
      </c>
      <c r="M9286" s="20" t="str">
        <f>IFERROR(INDEX(Sheet3!$Q$2:$Q$25,MATCH(H9286,Origin_List,0)),"")</f>
        <v/>
      </c>
      <c r="N9286" s="22"/>
    </row>
    <row r="9287" spans="1:14">
      <c r="A9287" s="23"/>
      <c r="C9287" s="26"/>
      <c r="D9287" s="20" t="str">
        <f>IFERROR(VLOOKUP(H9287&amp;"|"&amp;I9287,Sheet3!$H$2:$N$150,5,0),"")</f>
        <v/>
      </c>
      <c r="M9287" s="20" t="str">
        <f>IFERROR(INDEX(Sheet3!$Q$2:$Q$25,MATCH(H9287,Origin_List,0)),"")</f>
        <v/>
      </c>
      <c r="N9287" s="22"/>
    </row>
    <row r="9288" spans="1:14">
      <c r="A9288" s="23"/>
      <c r="C9288" s="26"/>
      <c r="D9288" s="20" t="str">
        <f>IFERROR(VLOOKUP(H9288&amp;"|"&amp;I9288,Sheet3!$H$2:$N$150,5,0),"")</f>
        <v/>
      </c>
      <c r="M9288" s="20" t="str">
        <f>IFERROR(INDEX(Sheet3!$Q$2:$Q$25,MATCH(H9288,Origin_List,0)),"")</f>
        <v/>
      </c>
      <c r="N9288" s="22"/>
    </row>
    <row r="9289" spans="1:14">
      <c r="A9289" s="23"/>
      <c r="C9289" s="26"/>
      <c r="D9289" s="20" t="str">
        <f>IFERROR(VLOOKUP(H9289&amp;"|"&amp;I9289,Sheet3!$H$2:$N$150,5,0),"")</f>
        <v/>
      </c>
      <c r="M9289" s="20" t="str">
        <f>IFERROR(INDEX(Sheet3!$Q$2:$Q$25,MATCH(H9289,Origin_List,0)),"")</f>
        <v/>
      </c>
      <c r="N9289" s="22"/>
    </row>
    <row r="9290" spans="1:14">
      <c r="A9290" s="23"/>
      <c r="C9290" s="26"/>
      <c r="D9290" s="20" t="str">
        <f>IFERROR(VLOOKUP(H9290&amp;"|"&amp;I9290,Sheet3!$H$2:$N$150,5,0),"")</f>
        <v/>
      </c>
      <c r="M9290" s="20" t="str">
        <f>IFERROR(INDEX(Sheet3!$Q$2:$Q$25,MATCH(H9290,Origin_List,0)),"")</f>
        <v/>
      </c>
      <c r="N9290" s="22"/>
    </row>
    <row r="9291" spans="1:14">
      <c r="A9291" s="23"/>
      <c r="C9291" s="26"/>
      <c r="D9291" s="20" t="str">
        <f>IFERROR(VLOOKUP(H9291&amp;"|"&amp;I9291,Sheet3!$H$2:$N$150,5,0),"")</f>
        <v/>
      </c>
      <c r="M9291" s="20" t="str">
        <f>IFERROR(INDEX(Sheet3!$Q$2:$Q$25,MATCH(H9291,Origin_List,0)),"")</f>
        <v/>
      </c>
      <c r="N9291" s="22"/>
    </row>
    <row r="9292" spans="1:14">
      <c r="A9292" s="23"/>
      <c r="C9292" s="26"/>
      <c r="D9292" s="20" t="str">
        <f>IFERROR(VLOOKUP(H9292&amp;"|"&amp;I9292,Sheet3!$H$2:$N$150,5,0),"")</f>
        <v/>
      </c>
      <c r="M9292" s="20" t="str">
        <f>IFERROR(INDEX(Sheet3!$Q$2:$Q$25,MATCH(H9292,Origin_List,0)),"")</f>
        <v/>
      </c>
      <c r="N9292" s="22"/>
    </row>
    <row r="9293" spans="1:14">
      <c r="A9293" s="23"/>
      <c r="C9293" s="26"/>
      <c r="D9293" s="20" t="str">
        <f>IFERROR(VLOOKUP(H9293&amp;"|"&amp;I9293,Sheet3!$H$2:$N$150,5,0),"")</f>
        <v/>
      </c>
      <c r="M9293" s="20" t="str">
        <f>IFERROR(INDEX(Sheet3!$Q$2:$Q$25,MATCH(H9293,Origin_List,0)),"")</f>
        <v/>
      </c>
      <c r="N9293" s="22"/>
    </row>
    <row r="9294" spans="1:14">
      <c r="A9294" s="23"/>
      <c r="C9294" s="26"/>
      <c r="D9294" s="20" t="str">
        <f>IFERROR(VLOOKUP(H9294&amp;"|"&amp;I9294,Sheet3!$H$2:$N$150,5,0),"")</f>
        <v/>
      </c>
      <c r="M9294" s="20" t="str">
        <f>IFERROR(INDEX(Sheet3!$Q$2:$Q$25,MATCH(H9294,Origin_List,0)),"")</f>
        <v/>
      </c>
      <c r="N9294" s="22"/>
    </row>
    <row r="9295" spans="1:14">
      <c r="A9295" s="23"/>
      <c r="C9295" s="26"/>
      <c r="D9295" s="20" t="str">
        <f>IFERROR(VLOOKUP(H9295&amp;"|"&amp;I9295,Sheet3!$H$2:$N$150,5,0),"")</f>
        <v/>
      </c>
      <c r="M9295" s="20" t="str">
        <f>IFERROR(INDEX(Sheet3!$Q$2:$Q$25,MATCH(H9295,Origin_List,0)),"")</f>
        <v/>
      </c>
      <c r="N9295" s="22"/>
    </row>
    <row r="9296" spans="1:14">
      <c r="A9296" s="23"/>
      <c r="C9296" s="26"/>
      <c r="D9296" s="20" t="str">
        <f>IFERROR(VLOOKUP(H9296&amp;"|"&amp;I9296,Sheet3!$H$2:$N$150,5,0),"")</f>
        <v/>
      </c>
      <c r="M9296" s="20" t="str">
        <f>IFERROR(INDEX(Sheet3!$Q$2:$Q$25,MATCH(H9296,Origin_List,0)),"")</f>
        <v/>
      </c>
      <c r="N9296" s="22"/>
    </row>
    <row r="9297" spans="1:14">
      <c r="A9297" s="23"/>
      <c r="C9297" s="26"/>
      <c r="D9297" s="20" t="str">
        <f>IFERROR(VLOOKUP(H9297&amp;"|"&amp;I9297,Sheet3!$H$2:$N$150,5,0),"")</f>
        <v/>
      </c>
      <c r="M9297" s="20" t="str">
        <f>IFERROR(INDEX(Sheet3!$Q$2:$Q$25,MATCH(H9297,Origin_List,0)),"")</f>
        <v/>
      </c>
      <c r="N9297" s="22"/>
    </row>
    <row r="9298" spans="1:14">
      <c r="A9298" s="23"/>
      <c r="C9298" s="26"/>
      <c r="D9298" s="20" t="str">
        <f>IFERROR(VLOOKUP(H9298&amp;"|"&amp;I9298,Sheet3!$H$2:$N$150,5,0),"")</f>
        <v/>
      </c>
      <c r="M9298" s="20" t="str">
        <f>IFERROR(INDEX(Sheet3!$Q$2:$Q$25,MATCH(H9298,Origin_List,0)),"")</f>
        <v/>
      </c>
      <c r="N9298" s="22"/>
    </row>
    <row r="9299" spans="1:14">
      <c r="A9299" s="23"/>
      <c r="C9299" s="26"/>
      <c r="D9299" s="20" t="str">
        <f>IFERROR(VLOOKUP(H9299&amp;"|"&amp;I9299,Sheet3!$H$2:$N$150,5,0),"")</f>
        <v/>
      </c>
      <c r="M9299" s="20" t="str">
        <f>IFERROR(INDEX(Sheet3!$Q$2:$Q$25,MATCH(H9299,Origin_List,0)),"")</f>
        <v/>
      </c>
      <c r="N9299" s="22"/>
    </row>
    <row r="9300" spans="1:14">
      <c r="A9300" s="23"/>
      <c r="C9300" s="26"/>
      <c r="D9300" s="20" t="str">
        <f>IFERROR(VLOOKUP(H9300&amp;"|"&amp;I9300,Sheet3!$H$2:$N$150,5,0),"")</f>
        <v/>
      </c>
      <c r="M9300" s="20" t="str">
        <f>IFERROR(INDEX(Sheet3!$Q$2:$Q$25,MATCH(H9300,Origin_List,0)),"")</f>
        <v/>
      </c>
      <c r="N9300" s="22"/>
    </row>
    <row r="9301" spans="1:14">
      <c r="A9301" s="23"/>
      <c r="C9301" s="26"/>
      <c r="D9301" s="20" t="str">
        <f>IFERROR(VLOOKUP(H9301&amp;"|"&amp;I9301,Sheet3!$H$2:$N$150,5,0),"")</f>
        <v/>
      </c>
      <c r="M9301" s="20" t="str">
        <f>IFERROR(INDEX(Sheet3!$Q$2:$Q$25,MATCH(H9301,Origin_List,0)),"")</f>
        <v/>
      </c>
      <c r="N9301" s="22"/>
    </row>
    <row r="9302" spans="1:14">
      <c r="A9302" s="23"/>
      <c r="C9302" s="26"/>
      <c r="D9302" s="20" t="str">
        <f>IFERROR(VLOOKUP(H9302&amp;"|"&amp;I9302,Sheet3!$H$2:$N$150,5,0),"")</f>
        <v/>
      </c>
      <c r="M9302" s="20" t="str">
        <f>IFERROR(INDEX(Sheet3!$Q$2:$Q$25,MATCH(H9302,Origin_List,0)),"")</f>
        <v/>
      </c>
      <c r="N9302" s="22"/>
    </row>
    <row r="9303" spans="1:14">
      <c r="A9303" s="23"/>
      <c r="C9303" s="26"/>
      <c r="D9303" s="20" t="str">
        <f>IFERROR(VLOOKUP(H9303&amp;"|"&amp;I9303,Sheet3!$H$2:$N$150,5,0),"")</f>
        <v/>
      </c>
      <c r="M9303" s="20" t="str">
        <f>IFERROR(INDEX(Sheet3!$Q$2:$Q$25,MATCH(H9303,Origin_List,0)),"")</f>
        <v/>
      </c>
      <c r="N9303" s="22"/>
    </row>
    <row r="9304" spans="1:14">
      <c r="A9304" s="23"/>
      <c r="C9304" s="26"/>
      <c r="D9304" s="20" t="str">
        <f>IFERROR(VLOOKUP(H9304&amp;"|"&amp;I9304,Sheet3!$H$2:$N$150,5,0),"")</f>
        <v/>
      </c>
      <c r="M9304" s="20" t="str">
        <f>IFERROR(INDEX(Sheet3!$Q$2:$Q$25,MATCH(H9304,Origin_List,0)),"")</f>
        <v/>
      </c>
      <c r="N9304" s="22"/>
    </row>
    <row r="9305" spans="1:14">
      <c r="A9305" s="23"/>
      <c r="C9305" s="26"/>
      <c r="D9305" s="20" t="str">
        <f>IFERROR(VLOOKUP(H9305&amp;"|"&amp;I9305,Sheet3!$H$2:$N$150,5,0),"")</f>
        <v/>
      </c>
      <c r="M9305" s="20" t="str">
        <f>IFERROR(INDEX(Sheet3!$Q$2:$Q$25,MATCH(H9305,Origin_List,0)),"")</f>
        <v/>
      </c>
      <c r="N9305" s="22"/>
    </row>
    <row r="9306" spans="1:14">
      <c r="A9306" s="23"/>
      <c r="C9306" s="26"/>
      <c r="D9306" s="20" t="str">
        <f>IFERROR(VLOOKUP(H9306&amp;"|"&amp;I9306,Sheet3!$H$2:$N$150,5,0),"")</f>
        <v/>
      </c>
      <c r="M9306" s="20" t="str">
        <f>IFERROR(INDEX(Sheet3!$Q$2:$Q$25,MATCH(H9306,Origin_List,0)),"")</f>
        <v/>
      </c>
      <c r="N9306" s="22"/>
    </row>
    <row r="9307" spans="1:14">
      <c r="A9307" s="23"/>
      <c r="C9307" s="26"/>
      <c r="D9307" s="20" t="str">
        <f>IFERROR(VLOOKUP(H9307&amp;"|"&amp;I9307,Sheet3!$H$2:$N$150,5,0),"")</f>
        <v/>
      </c>
      <c r="M9307" s="20" t="str">
        <f>IFERROR(INDEX(Sheet3!$Q$2:$Q$25,MATCH(H9307,Origin_List,0)),"")</f>
        <v/>
      </c>
      <c r="N9307" s="22"/>
    </row>
    <row r="9308" spans="1:14">
      <c r="A9308" s="23"/>
      <c r="C9308" s="26"/>
      <c r="D9308" s="20" t="str">
        <f>IFERROR(VLOOKUP(H9308&amp;"|"&amp;I9308,Sheet3!$H$2:$N$150,5,0),"")</f>
        <v/>
      </c>
      <c r="M9308" s="20" t="str">
        <f>IFERROR(INDEX(Sheet3!$Q$2:$Q$25,MATCH(H9308,Origin_List,0)),"")</f>
        <v/>
      </c>
      <c r="N9308" s="22"/>
    </row>
    <row r="9309" spans="1:14">
      <c r="A9309" s="23"/>
      <c r="C9309" s="26"/>
      <c r="D9309" s="20" t="str">
        <f>IFERROR(VLOOKUP(H9309&amp;"|"&amp;I9309,Sheet3!$H$2:$N$150,5,0),"")</f>
        <v/>
      </c>
      <c r="M9309" s="20" t="str">
        <f>IFERROR(INDEX(Sheet3!$Q$2:$Q$25,MATCH(H9309,Origin_List,0)),"")</f>
        <v/>
      </c>
      <c r="N9309" s="22"/>
    </row>
    <row r="9310" spans="1:14">
      <c r="A9310" s="23"/>
      <c r="C9310" s="26"/>
      <c r="D9310" s="20" t="str">
        <f>IFERROR(VLOOKUP(H9310&amp;"|"&amp;I9310,Sheet3!$H$2:$N$150,5,0),"")</f>
        <v/>
      </c>
      <c r="M9310" s="20" t="str">
        <f>IFERROR(INDEX(Sheet3!$Q$2:$Q$25,MATCH(H9310,Origin_List,0)),"")</f>
        <v/>
      </c>
      <c r="N9310" s="22"/>
    </row>
    <row r="9311" spans="1:14">
      <c r="A9311" s="23"/>
      <c r="C9311" s="26"/>
      <c r="D9311" s="20" t="str">
        <f>IFERROR(VLOOKUP(H9311&amp;"|"&amp;I9311,Sheet3!$H$2:$N$150,5,0),"")</f>
        <v/>
      </c>
      <c r="M9311" s="20" t="str">
        <f>IFERROR(INDEX(Sheet3!$Q$2:$Q$25,MATCH(H9311,Origin_List,0)),"")</f>
        <v/>
      </c>
      <c r="N9311" s="22"/>
    </row>
    <row r="9312" spans="1:14">
      <c r="A9312" s="23"/>
      <c r="C9312" s="26"/>
      <c r="D9312" s="20" t="str">
        <f>IFERROR(VLOOKUP(H9312&amp;"|"&amp;I9312,Sheet3!$H$2:$N$150,5,0),"")</f>
        <v/>
      </c>
      <c r="M9312" s="20" t="str">
        <f>IFERROR(INDEX(Sheet3!$Q$2:$Q$25,MATCH(H9312,Origin_List,0)),"")</f>
        <v/>
      </c>
      <c r="N9312" s="22"/>
    </row>
    <row r="9313" spans="1:14">
      <c r="A9313" s="23"/>
      <c r="C9313" s="26"/>
      <c r="D9313" s="20" t="str">
        <f>IFERROR(VLOOKUP(H9313&amp;"|"&amp;I9313,Sheet3!$H$2:$N$150,5,0),"")</f>
        <v/>
      </c>
      <c r="M9313" s="20" t="str">
        <f>IFERROR(INDEX(Sheet3!$Q$2:$Q$25,MATCH(H9313,Origin_List,0)),"")</f>
        <v/>
      </c>
      <c r="N9313" s="22"/>
    </row>
    <row r="9314" spans="1:14">
      <c r="A9314" s="23"/>
      <c r="C9314" s="26"/>
      <c r="D9314" s="20" t="str">
        <f>IFERROR(VLOOKUP(H9314&amp;"|"&amp;I9314,Sheet3!$H$2:$N$150,5,0),"")</f>
        <v/>
      </c>
      <c r="M9314" s="20" t="str">
        <f>IFERROR(INDEX(Sheet3!$Q$2:$Q$25,MATCH(H9314,Origin_List,0)),"")</f>
        <v/>
      </c>
      <c r="N9314" s="22"/>
    </row>
    <row r="9315" spans="1:14">
      <c r="A9315" s="23"/>
      <c r="C9315" s="26"/>
      <c r="D9315" s="20" t="str">
        <f>IFERROR(VLOOKUP(H9315&amp;"|"&amp;I9315,Sheet3!$H$2:$N$150,5,0),"")</f>
        <v/>
      </c>
      <c r="M9315" s="20" t="str">
        <f>IFERROR(INDEX(Sheet3!$Q$2:$Q$25,MATCH(H9315,Origin_List,0)),"")</f>
        <v/>
      </c>
      <c r="N9315" s="22"/>
    </row>
    <row r="9316" spans="1:14">
      <c r="A9316" s="23"/>
      <c r="C9316" s="26"/>
      <c r="D9316" s="20" t="str">
        <f>IFERROR(VLOOKUP(H9316&amp;"|"&amp;I9316,Sheet3!$H$2:$N$150,5,0),"")</f>
        <v/>
      </c>
      <c r="M9316" s="20" t="str">
        <f>IFERROR(INDEX(Sheet3!$Q$2:$Q$25,MATCH(H9316,Origin_List,0)),"")</f>
        <v/>
      </c>
      <c r="N9316" s="22"/>
    </row>
    <row r="9317" spans="1:14">
      <c r="A9317" s="23"/>
      <c r="C9317" s="26"/>
      <c r="D9317" s="20" t="str">
        <f>IFERROR(VLOOKUP(H9317&amp;"|"&amp;I9317,Sheet3!$H$2:$N$150,5,0),"")</f>
        <v/>
      </c>
      <c r="M9317" s="20" t="str">
        <f>IFERROR(INDEX(Sheet3!$Q$2:$Q$25,MATCH(H9317,Origin_List,0)),"")</f>
        <v/>
      </c>
      <c r="N9317" s="22"/>
    </row>
    <row r="9318" spans="1:14">
      <c r="A9318" s="23"/>
      <c r="C9318" s="26"/>
      <c r="D9318" s="20" t="str">
        <f>IFERROR(VLOOKUP(H9318&amp;"|"&amp;I9318,Sheet3!$H$2:$N$150,5,0),"")</f>
        <v/>
      </c>
      <c r="M9318" s="20" t="str">
        <f>IFERROR(INDEX(Sheet3!$Q$2:$Q$25,MATCH(H9318,Origin_List,0)),"")</f>
        <v/>
      </c>
      <c r="N9318" s="22"/>
    </row>
    <row r="9319" spans="1:14">
      <c r="A9319" s="23"/>
      <c r="C9319" s="26"/>
      <c r="D9319" s="20" t="str">
        <f>IFERROR(VLOOKUP(H9319&amp;"|"&amp;I9319,Sheet3!$H$2:$N$150,5,0),"")</f>
        <v/>
      </c>
      <c r="M9319" s="20" t="str">
        <f>IFERROR(INDEX(Sheet3!$Q$2:$Q$25,MATCH(H9319,Origin_List,0)),"")</f>
        <v/>
      </c>
      <c r="N9319" s="22"/>
    </row>
    <row r="9320" spans="1:14">
      <c r="A9320" s="23"/>
      <c r="C9320" s="26"/>
      <c r="D9320" s="20" t="str">
        <f>IFERROR(VLOOKUP(H9320&amp;"|"&amp;I9320,Sheet3!$H$2:$N$150,5,0),"")</f>
        <v/>
      </c>
      <c r="M9320" s="20" t="str">
        <f>IFERROR(INDEX(Sheet3!$Q$2:$Q$25,MATCH(H9320,Origin_List,0)),"")</f>
        <v/>
      </c>
      <c r="N9320" s="22"/>
    </row>
    <row r="9321" spans="1:14">
      <c r="A9321" s="23"/>
      <c r="C9321" s="26"/>
      <c r="D9321" s="20" t="str">
        <f>IFERROR(VLOOKUP(H9321&amp;"|"&amp;I9321,Sheet3!$H$2:$N$150,5,0),"")</f>
        <v/>
      </c>
      <c r="M9321" s="20" t="str">
        <f>IFERROR(INDEX(Sheet3!$Q$2:$Q$25,MATCH(H9321,Origin_List,0)),"")</f>
        <v/>
      </c>
      <c r="N9321" s="22"/>
    </row>
    <row r="9322" spans="1:14">
      <c r="A9322" s="23"/>
      <c r="C9322" s="26"/>
      <c r="D9322" s="20" t="str">
        <f>IFERROR(VLOOKUP(H9322&amp;"|"&amp;I9322,Sheet3!$H$2:$N$150,5,0),"")</f>
        <v/>
      </c>
      <c r="M9322" s="20" t="str">
        <f>IFERROR(INDEX(Sheet3!$Q$2:$Q$25,MATCH(H9322,Origin_List,0)),"")</f>
        <v/>
      </c>
      <c r="N9322" s="22"/>
    </row>
    <row r="9323" spans="1:14">
      <c r="A9323" s="23"/>
      <c r="C9323" s="26"/>
      <c r="D9323" s="20" t="str">
        <f>IFERROR(VLOOKUP(H9323&amp;"|"&amp;I9323,Sheet3!$H$2:$N$150,5,0),"")</f>
        <v/>
      </c>
      <c r="M9323" s="20" t="str">
        <f>IFERROR(INDEX(Sheet3!$Q$2:$Q$25,MATCH(H9323,Origin_List,0)),"")</f>
        <v/>
      </c>
      <c r="N9323" s="22"/>
    </row>
    <row r="9324" spans="1:14">
      <c r="A9324" s="23"/>
      <c r="C9324" s="26"/>
      <c r="D9324" s="20" t="str">
        <f>IFERROR(VLOOKUP(H9324&amp;"|"&amp;I9324,Sheet3!$H$2:$N$150,5,0),"")</f>
        <v/>
      </c>
      <c r="M9324" s="20" t="str">
        <f>IFERROR(INDEX(Sheet3!$Q$2:$Q$25,MATCH(H9324,Origin_List,0)),"")</f>
        <v/>
      </c>
      <c r="N9324" s="22"/>
    </row>
    <row r="9325" spans="1:14">
      <c r="A9325" s="23"/>
      <c r="C9325" s="26"/>
      <c r="D9325" s="20" t="str">
        <f>IFERROR(VLOOKUP(H9325&amp;"|"&amp;I9325,Sheet3!$H$2:$N$150,5,0),"")</f>
        <v/>
      </c>
      <c r="M9325" s="20" t="str">
        <f>IFERROR(INDEX(Sheet3!$Q$2:$Q$25,MATCH(H9325,Origin_List,0)),"")</f>
        <v/>
      </c>
      <c r="N9325" s="22"/>
    </row>
    <row r="9326" spans="1:14">
      <c r="A9326" s="23"/>
      <c r="C9326" s="26"/>
      <c r="D9326" s="20" t="str">
        <f>IFERROR(VLOOKUP(H9326&amp;"|"&amp;I9326,Sheet3!$H$2:$N$150,5,0),"")</f>
        <v/>
      </c>
      <c r="M9326" s="20" t="str">
        <f>IFERROR(INDEX(Sheet3!$Q$2:$Q$25,MATCH(H9326,Origin_List,0)),"")</f>
        <v/>
      </c>
      <c r="N9326" s="22"/>
    </row>
    <row r="9327" spans="1:14">
      <c r="A9327" s="23"/>
      <c r="C9327" s="26"/>
      <c r="D9327" s="20" t="str">
        <f>IFERROR(VLOOKUP(H9327&amp;"|"&amp;I9327,Sheet3!$H$2:$N$150,5,0),"")</f>
        <v/>
      </c>
      <c r="M9327" s="20" t="str">
        <f>IFERROR(INDEX(Sheet3!$Q$2:$Q$25,MATCH(H9327,Origin_List,0)),"")</f>
        <v/>
      </c>
      <c r="N9327" s="22"/>
    </row>
    <row r="9328" spans="1:14">
      <c r="A9328" s="23"/>
      <c r="C9328" s="26"/>
      <c r="D9328" s="20" t="str">
        <f>IFERROR(VLOOKUP(H9328&amp;"|"&amp;I9328,Sheet3!$H$2:$N$150,5,0),"")</f>
        <v/>
      </c>
      <c r="M9328" s="20" t="str">
        <f>IFERROR(INDEX(Sheet3!$Q$2:$Q$25,MATCH(H9328,Origin_List,0)),"")</f>
        <v/>
      </c>
      <c r="N9328" s="22"/>
    </row>
    <row r="9329" spans="1:14">
      <c r="A9329" s="23"/>
      <c r="C9329" s="26"/>
      <c r="D9329" s="20" t="str">
        <f>IFERROR(VLOOKUP(H9329&amp;"|"&amp;I9329,Sheet3!$H$2:$N$150,5,0),"")</f>
        <v/>
      </c>
      <c r="M9329" s="20" t="str">
        <f>IFERROR(INDEX(Sheet3!$Q$2:$Q$25,MATCH(H9329,Origin_List,0)),"")</f>
        <v/>
      </c>
      <c r="N9329" s="22"/>
    </row>
    <row r="9330" spans="1:14">
      <c r="A9330" s="23"/>
      <c r="C9330" s="26"/>
      <c r="D9330" s="20" t="str">
        <f>IFERROR(VLOOKUP(H9330&amp;"|"&amp;I9330,Sheet3!$H$2:$N$150,5,0),"")</f>
        <v/>
      </c>
      <c r="M9330" s="20" t="str">
        <f>IFERROR(INDEX(Sheet3!$Q$2:$Q$25,MATCH(H9330,Origin_List,0)),"")</f>
        <v/>
      </c>
      <c r="N9330" s="22"/>
    </row>
    <row r="9331" spans="1:14">
      <c r="A9331" s="23"/>
      <c r="C9331" s="26"/>
      <c r="D9331" s="20" t="str">
        <f>IFERROR(VLOOKUP(H9331&amp;"|"&amp;I9331,Sheet3!$H$2:$N$150,5,0),"")</f>
        <v/>
      </c>
      <c r="M9331" s="20" t="str">
        <f>IFERROR(INDEX(Sheet3!$Q$2:$Q$25,MATCH(H9331,Origin_List,0)),"")</f>
        <v/>
      </c>
      <c r="N9331" s="22"/>
    </row>
    <row r="9332" spans="1:14">
      <c r="A9332" s="23"/>
      <c r="C9332" s="26"/>
      <c r="D9332" s="20" t="str">
        <f>IFERROR(VLOOKUP(H9332&amp;"|"&amp;I9332,Sheet3!$H$2:$N$150,5,0),"")</f>
        <v/>
      </c>
      <c r="M9332" s="20" t="str">
        <f>IFERROR(INDEX(Sheet3!$Q$2:$Q$25,MATCH(H9332,Origin_List,0)),"")</f>
        <v/>
      </c>
      <c r="N9332" s="22"/>
    </row>
    <row r="9333" spans="1:14">
      <c r="A9333" s="23"/>
      <c r="C9333" s="26"/>
      <c r="D9333" s="20" t="str">
        <f>IFERROR(VLOOKUP(H9333&amp;"|"&amp;I9333,Sheet3!$H$2:$N$150,5,0),"")</f>
        <v/>
      </c>
      <c r="M9333" s="20" t="str">
        <f>IFERROR(INDEX(Sheet3!$Q$2:$Q$25,MATCH(H9333,Origin_List,0)),"")</f>
        <v/>
      </c>
      <c r="N9333" s="22"/>
    </row>
    <row r="9334" spans="1:14">
      <c r="A9334" s="23"/>
      <c r="C9334" s="26"/>
      <c r="D9334" s="20" t="str">
        <f>IFERROR(VLOOKUP(H9334&amp;"|"&amp;I9334,Sheet3!$H$2:$N$150,5,0),"")</f>
        <v/>
      </c>
      <c r="M9334" s="20" t="str">
        <f>IFERROR(INDEX(Sheet3!$Q$2:$Q$25,MATCH(H9334,Origin_List,0)),"")</f>
        <v/>
      </c>
      <c r="N9334" s="22"/>
    </row>
    <row r="9335" spans="1:14">
      <c r="A9335" s="23"/>
      <c r="C9335" s="26"/>
      <c r="D9335" s="20" t="str">
        <f>IFERROR(VLOOKUP(H9335&amp;"|"&amp;I9335,Sheet3!$H$2:$N$150,5,0),"")</f>
        <v/>
      </c>
      <c r="M9335" s="20" t="str">
        <f>IFERROR(INDEX(Sheet3!$Q$2:$Q$25,MATCH(H9335,Origin_List,0)),"")</f>
        <v/>
      </c>
      <c r="N9335" s="22"/>
    </row>
    <row r="9336" spans="1:14">
      <c r="A9336" s="23"/>
      <c r="C9336" s="26"/>
      <c r="D9336" s="20" t="str">
        <f>IFERROR(VLOOKUP(H9336&amp;"|"&amp;I9336,Sheet3!$H$2:$N$150,5,0),"")</f>
        <v/>
      </c>
      <c r="M9336" s="20" t="str">
        <f>IFERROR(INDEX(Sheet3!$Q$2:$Q$25,MATCH(H9336,Origin_List,0)),"")</f>
        <v/>
      </c>
      <c r="N9336" s="22"/>
    </row>
    <row r="9337" spans="1:14">
      <c r="A9337" s="23"/>
      <c r="C9337" s="26"/>
      <c r="D9337" s="20" t="str">
        <f>IFERROR(VLOOKUP(H9337&amp;"|"&amp;I9337,Sheet3!$H$2:$N$150,5,0),"")</f>
        <v/>
      </c>
      <c r="M9337" s="20" t="str">
        <f>IFERROR(INDEX(Sheet3!$Q$2:$Q$25,MATCH(H9337,Origin_List,0)),"")</f>
        <v/>
      </c>
      <c r="N9337" s="22"/>
    </row>
    <row r="9338" spans="1:14">
      <c r="A9338" s="23"/>
      <c r="C9338" s="26"/>
      <c r="D9338" s="20" t="str">
        <f>IFERROR(VLOOKUP(H9338&amp;"|"&amp;I9338,Sheet3!$H$2:$N$150,5,0),"")</f>
        <v/>
      </c>
      <c r="M9338" s="20" t="str">
        <f>IFERROR(INDEX(Sheet3!$Q$2:$Q$25,MATCH(H9338,Origin_List,0)),"")</f>
        <v/>
      </c>
      <c r="N9338" s="22"/>
    </row>
    <row r="9339" spans="1:14">
      <c r="A9339" s="23"/>
      <c r="C9339" s="26"/>
      <c r="D9339" s="20" t="str">
        <f>IFERROR(VLOOKUP(H9339&amp;"|"&amp;I9339,Sheet3!$H$2:$N$150,5,0),"")</f>
        <v/>
      </c>
      <c r="M9339" s="20" t="str">
        <f>IFERROR(INDEX(Sheet3!$Q$2:$Q$25,MATCH(H9339,Origin_List,0)),"")</f>
        <v/>
      </c>
      <c r="N9339" s="22"/>
    </row>
    <row r="9340" spans="1:14">
      <c r="A9340" s="23"/>
      <c r="C9340" s="26"/>
      <c r="D9340" s="20" t="str">
        <f>IFERROR(VLOOKUP(H9340&amp;"|"&amp;I9340,Sheet3!$H$2:$N$150,5,0),"")</f>
        <v/>
      </c>
      <c r="M9340" s="20" t="str">
        <f>IFERROR(INDEX(Sheet3!$Q$2:$Q$25,MATCH(H9340,Origin_List,0)),"")</f>
        <v/>
      </c>
      <c r="N9340" s="22"/>
    </row>
    <row r="9341" spans="1:14">
      <c r="A9341" s="23"/>
      <c r="C9341" s="26"/>
      <c r="D9341" s="20" t="str">
        <f>IFERROR(VLOOKUP(H9341&amp;"|"&amp;I9341,Sheet3!$H$2:$N$150,5,0),"")</f>
        <v/>
      </c>
      <c r="M9341" s="20" t="str">
        <f>IFERROR(INDEX(Sheet3!$Q$2:$Q$25,MATCH(H9341,Origin_List,0)),"")</f>
        <v/>
      </c>
      <c r="N9341" s="22"/>
    </row>
    <row r="9342" spans="1:14">
      <c r="A9342" s="23"/>
      <c r="C9342" s="26"/>
      <c r="D9342" s="20" t="str">
        <f>IFERROR(VLOOKUP(H9342&amp;"|"&amp;I9342,Sheet3!$H$2:$N$150,5,0),"")</f>
        <v/>
      </c>
      <c r="M9342" s="20" t="str">
        <f>IFERROR(INDEX(Sheet3!$Q$2:$Q$25,MATCH(H9342,Origin_List,0)),"")</f>
        <v/>
      </c>
      <c r="N9342" s="22"/>
    </row>
    <row r="9343" spans="1:14">
      <c r="A9343" s="23"/>
      <c r="C9343" s="26"/>
      <c r="D9343" s="20" t="str">
        <f>IFERROR(VLOOKUP(H9343&amp;"|"&amp;I9343,Sheet3!$H$2:$N$150,5,0),"")</f>
        <v/>
      </c>
      <c r="M9343" s="20" t="str">
        <f>IFERROR(INDEX(Sheet3!$Q$2:$Q$25,MATCH(H9343,Origin_List,0)),"")</f>
        <v/>
      </c>
      <c r="N9343" s="22"/>
    </row>
    <row r="9344" spans="1:14">
      <c r="A9344" s="23"/>
      <c r="C9344" s="26"/>
      <c r="D9344" s="20" t="str">
        <f>IFERROR(VLOOKUP(H9344&amp;"|"&amp;I9344,Sheet3!$H$2:$N$150,5,0),"")</f>
        <v/>
      </c>
      <c r="M9344" s="20" t="str">
        <f>IFERROR(INDEX(Sheet3!$Q$2:$Q$25,MATCH(H9344,Origin_List,0)),"")</f>
        <v/>
      </c>
      <c r="N9344" s="22"/>
    </row>
    <row r="9345" spans="1:14">
      <c r="A9345" s="23"/>
      <c r="C9345" s="26"/>
      <c r="D9345" s="20" t="str">
        <f>IFERROR(VLOOKUP(H9345&amp;"|"&amp;I9345,Sheet3!$H$2:$N$150,5,0),"")</f>
        <v/>
      </c>
      <c r="M9345" s="20" t="str">
        <f>IFERROR(INDEX(Sheet3!$Q$2:$Q$25,MATCH(H9345,Origin_List,0)),"")</f>
        <v/>
      </c>
      <c r="N9345" s="22"/>
    </row>
    <row r="9346" spans="1:14">
      <c r="A9346" s="23"/>
      <c r="C9346" s="26"/>
      <c r="D9346" s="20" t="str">
        <f>IFERROR(VLOOKUP(H9346&amp;"|"&amp;I9346,Sheet3!$H$2:$N$150,5,0),"")</f>
        <v/>
      </c>
      <c r="M9346" s="20" t="str">
        <f>IFERROR(INDEX(Sheet3!$Q$2:$Q$25,MATCH(H9346,Origin_List,0)),"")</f>
        <v/>
      </c>
      <c r="N9346" s="22"/>
    </row>
    <row r="9347" spans="1:14">
      <c r="A9347" s="23"/>
      <c r="C9347" s="26"/>
      <c r="D9347" s="20" t="str">
        <f>IFERROR(VLOOKUP(H9347&amp;"|"&amp;I9347,Sheet3!$H$2:$N$150,5,0),"")</f>
        <v/>
      </c>
      <c r="M9347" s="20" t="str">
        <f>IFERROR(INDEX(Sheet3!$Q$2:$Q$25,MATCH(H9347,Origin_List,0)),"")</f>
        <v/>
      </c>
      <c r="N9347" s="22"/>
    </row>
    <row r="9348" spans="1:14">
      <c r="A9348" s="23"/>
      <c r="C9348" s="26"/>
      <c r="D9348" s="20" t="str">
        <f>IFERROR(VLOOKUP(H9348&amp;"|"&amp;I9348,Sheet3!$H$2:$N$150,5,0),"")</f>
        <v/>
      </c>
      <c r="M9348" s="20" t="str">
        <f>IFERROR(INDEX(Sheet3!$Q$2:$Q$25,MATCH(H9348,Origin_List,0)),"")</f>
        <v/>
      </c>
      <c r="N9348" s="22"/>
    </row>
    <row r="9349" spans="1:14">
      <c r="A9349" s="23"/>
      <c r="C9349" s="26"/>
      <c r="D9349" s="20" t="str">
        <f>IFERROR(VLOOKUP(H9349&amp;"|"&amp;I9349,Sheet3!$H$2:$N$150,5,0),"")</f>
        <v/>
      </c>
      <c r="M9349" s="20" t="str">
        <f>IFERROR(INDEX(Sheet3!$Q$2:$Q$25,MATCH(H9349,Origin_List,0)),"")</f>
        <v/>
      </c>
      <c r="N9349" s="22"/>
    </row>
    <row r="9350" spans="1:14">
      <c r="A9350" s="23"/>
      <c r="C9350" s="26"/>
      <c r="D9350" s="20" t="str">
        <f>IFERROR(VLOOKUP(H9350&amp;"|"&amp;I9350,Sheet3!$H$2:$N$150,5,0),"")</f>
        <v/>
      </c>
      <c r="M9350" s="20" t="str">
        <f>IFERROR(INDEX(Sheet3!$Q$2:$Q$25,MATCH(H9350,Origin_List,0)),"")</f>
        <v/>
      </c>
      <c r="N9350" s="22"/>
    </row>
    <row r="9351" spans="1:14">
      <c r="A9351" s="23"/>
      <c r="C9351" s="26"/>
      <c r="D9351" s="20" t="str">
        <f>IFERROR(VLOOKUP(H9351&amp;"|"&amp;I9351,Sheet3!$H$2:$N$150,5,0),"")</f>
        <v/>
      </c>
      <c r="M9351" s="20" t="str">
        <f>IFERROR(INDEX(Sheet3!$Q$2:$Q$25,MATCH(H9351,Origin_List,0)),"")</f>
        <v/>
      </c>
      <c r="N9351" s="22"/>
    </row>
    <row r="9352" spans="1:14">
      <c r="A9352" s="23"/>
      <c r="C9352" s="26"/>
      <c r="D9352" s="20" t="str">
        <f>IFERROR(VLOOKUP(H9352&amp;"|"&amp;I9352,Sheet3!$H$2:$N$150,5,0),"")</f>
        <v/>
      </c>
      <c r="M9352" s="20" t="str">
        <f>IFERROR(INDEX(Sheet3!$Q$2:$Q$25,MATCH(H9352,Origin_List,0)),"")</f>
        <v/>
      </c>
      <c r="N9352" s="22"/>
    </row>
    <row r="9353" spans="1:14">
      <c r="A9353" s="23"/>
      <c r="C9353" s="26"/>
      <c r="D9353" s="20" t="str">
        <f>IFERROR(VLOOKUP(H9353&amp;"|"&amp;I9353,Sheet3!$H$2:$N$150,5,0),"")</f>
        <v/>
      </c>
      <c r="M9353" s="20" t="str">
        <f>IFERROR(INDEX(Sheet3!$Q$2:$Q$25,MATCH(H9353,Origin_List,0)),"")</f>
        <v/>
      </c>
      <c r="N9353" s="22"/>
    </row>
    <row r="9354" spans="1:14">
      <c r="A9354" s="23"/>
      <c r="C9354" s="26"/>
      <c r="D9354" s="20" t="str">
        <f>IFERROR(VLOOKUP(H9354&amp;"|"&amp;I9354,Sheet3!$H$2:$N$150,5,0),"")</f>
        <v/>
      </c>
      <c r="M9354" s="20" t="str">
        <f>IFERROR(INDEX(Sheet3!$Q$2:$Q$25,MATCH(H9354,Origin_List,0)),"")</f>
        <v/>
      </c>
      <c r="N9354" s="22"/>
    </row>
    <row r="9355" spans="1:14">
      <c r="A9355" s="23"/>
      <c r="C9355" s="26"/>
      <c r="D9355" s="20" t="str">
        <f>IFERROR(VLOOKUP(H9355&amp;"|"&amp;I9355,Sheet3!$H$2:$N$150,5,0),"")</f>
        <v/>
      </c>
      <c r="M9355" s="20" t="str">
        <f>IFERROR(INDEX(Sheet3!$Q$2:$Q$25,MATCH(H9355,Origin_List,0)),"")</f>
        <v/>
      </c>
      <c r="N9355" s="22"/>
    </row>
    <row r="9356" spans="1:14">
      <c r="A9356" s="23"/>
      <c r="C9356" s="26"/>
      <c r="D9356" s="20" t="str">
        <f>IFERROR(VLOOKUP(H9356&amp;"|"&amp;I9356,Sheet3!$H$2:$N$150,5,0),"")</f>
        <v/>
      </c>
      <c r="M9356" s="20" t="str">
        <f>IFERROR(INDEX(Sheet3!$Q$2:$Q$25,MATCH(H9356,Origin_List,0)),"")</f>
        <v/>
      </c>
      <c r="N9356" s="22"/>
    </row>
    <row r="9357" spans="1:14">
      <c r="A9357" s="23"/>
      <c r="C9357" s="26"/>
      <c r="D9357" s="20" t="str">
        <f>IFERROR(VLOOKUP(H9357&amp;"|"&amp;I9357,Sheet3!$H$2:$N$150,5,0),"")</f>
        <v/>
      </c>
      <c r="M9357" s="20" t="str">
        <f>IFERROR(INDEX(Sheet3!$Q$2:$Q$25,MATCH(H9357,Origin_List,0)),"")</f>
        <v/>
      </c>
      <c r="N9357" s="22"/>
    </row>
    <row r="9358" spans="1:14">
      <c r="A9358" s="23"/>
      <c r="C9358" s="26"/>
      <c r="D9358" s="20" t="str">
        <f>IFERROR(VLOOKUP(H9358&amp;"|"&amp;I9358,Sheet3!$H$2:$N$150,5,0),"")</f>
        <v/>
      </c>
      <c r="M9358" s="20" t="str">
        <f>IFERROR(INDEX(Sheet3!$Q$2:$Q$25,MATCH(H9358,Origin_List,0)),"")</f>
        <v/>
      </c>
      <c r="N9358" s="22"/>
    </row>
    <row r="9359" spans="1:14">
      <c r="A9359" s="23"/>
      <c r="C9359" s="26"/>
      <c r="D9359" s="20" t="str">
        <f>IFERROR(VLOOKUP(H9359&amp;"|"&amp;I9359,Sheet3!$H$2:$N$150,5,0),"")</f>
        <v/>
      </c>
      <c r="M9359" s="20" t="str">
        <f>IFERROR(INDEX(Sheet3!$Q$2:$Q$25,MATCH(H9359,Origin_List,0)),"")</f>
        <v/>
      </c>
      <c r="N9359" s="22"/>
    </row>
    <row r="9360" spans="1:14">
      <c r="A9360" s="23"/>
      <c r="C9360" s="26"/>
      <c r="D9360" s="20" t="str">
        <f>IFERROR(VLOOKUP(H9360&amp;"|"&amp;I9360,Sheet3!$H$2:$N$150,5,0),"")</f>
        <v/>
      </c>
      <c r="M9360" s="20" t="str">
        <f>IFERROR(INDEX(Sheet3!$Q$2:$Q$25,MATCH(H9360,Origin_List,0)),"")</f>
        <v/>
      </c>
      <c r="N9360" s="22"/>
    </row>
    <row r="9361" spans="1:14">
      <c r="A9361" s="23"/>
      <c r="C9361" s="26"/>
      <c r="D9361" s="20" t="str">
        <f>IFERROR(VLOOKUP(H9361&amp;"|"&amp;I9361,Sheet3!$H$2:$N$150,5,0),"")</f>
        <v/>
      </c>
      <c r="M9361" s="20" t="str">
        <f>IFERROR(INDEX(Sheet3!$Q$2:$Q$25,MATCH(H9361,Origin_List,0)),"")</f>
        <v/>
      </c>
      <c r="N9361" s="22"/>
    </row>
    <row r="9362" spans="1:14">
      <c r="A9362" s="23"/>
      <c r="C9362" s="26"/>
      <c r="D9362" s="20" t="str">
        <f>IFERROR(VLOOKUP(H9362&amp;"|"&amp;I9362,Sheet3!$H$2:$N$150,5,0),"")</f>
        <v/>
      </c>
      <c r="M9362" s="20" t="str">
        <f>IFERROR(INDEX(Sheet3!$Q$2:$Q$25,MATCH(H9362,Origin_List,0)),"")</f>
        <v/>
      </c>
      <c r="N9362" s="22"/>
    </row>
    <row r="9363" spans="1:14">
      <c r="A9363" s="23"/>
      <c r="C9363" s="26"/>
      <c r="D9363" s="20" t="str">
        <f>IFERROR(VLOOKUP(H9363&amp;"|"&amp;I9363,Sheet3!$H$2:$N$150,5,0),"")</f>
        <v/>
      </c>
      <c r="M9363" s="20" t="str">
        <f>IFERROR(INDEX(Sheet3!$Q$2:$Q$25,MATCH(H9363,Origin_List,0)),"")</f>
        <v/>
      </c>
      <c r="N9363" s="22"/>
    </row>
    <row r="9364" spans="1:14">
      <c r="A9364" s="23"/>
      <c r="C9364" s="26"/>
      <c r="D9364" s="20" t="str">
        <f>IFERROR(VLOOKUP(H9364&amp;"|"&amp;I9364,Sheet3!$H$2:$N$150,5,0),"")</f>
        <v/>
      </c>
      <c r="M9364" s="20" t="str">
        <f>IFERROR(INDEX(Sheet3!$Q$2:$Q$25,MATCH(H9364,Origin_List,0)),"")</f>
        <v/>
      </c>
      <c r="N9364" s="22"/>
    </row>
    <row r="9365" spans="1:14">
      <c r="A9365" s="23"/>
      <c r="C9365" s="26"/>
      <c r="D9365" s="20" t="str">
        <f>IFERROR(VLOOKUP(H9365&amp;"|"&amp;I9365,Sheet3!$H$2:$N$150,5,0),"")</f>
        <v/>
      </c>
      <c r="M9365" s="20" t="str">
        <f>IFERROR(INDEX(Sheet3!$Q$2:$Q$25,MATCH(H9365,Origin_List,0)),"")</f>
        <v/>
      </c>
      <c r="N9365" s="22"/>
    </row>
    <row r="9366" spans="1:14">
      <c r="A9366" s="23"/>
      <c r="C9366" s="26"/>
      <c r="D9366" s="20" t="str">
        <f>IFERROR(VLOOKUP(H9366&amp;"|"&amp;I9366,Sheet3!$H$2:$N$150,5,0),"")</f>
        <v/>
      </c>
      <c r="M9366" s="20" t="str">
        <f>IFERROR(INDEX(Sheet3!$Q$2:$Q$25,MATCH(H9366,Origin_List,0)),"")</f>
        <v/>
      </c>
      <c r="N9366" s="22"/>
    </row>
    <row r="9367" spans="1:14">
      <c r="A9367" s="23"/>
      <c r="C9367" s="26"/>
      <c r="D9367" s="20" t="str">
        <f>IFERROR(VLOOKUP(H9367&amp;"|"&amp;I9367,Sheet3!$H$2:$N$150,5,0),"")</f>
        <v/>
      </c>
      <c r="M9367" s="20" t="str">
        <f>IFERROR(INDEX(Sheet3!$Q$2:$Q$25,MATCH(H9367,Origin_List,0)),"")</f>
        <v/>
      </c>
      <c r="N9367" s="22"/>
    </row>
    <row r="9368" spans="1:14">
      <c r="A9368" s="23"/>
      <c r="C9368" s="26"/>
      <c r="D9368" s="20" t="str">
        <f>IFERROR(VLOOKUP(H9368&amp;"|"&amp;I9368,Sheet3!$H$2:$N$150,5,0),"")</f>
        <v/>
      </c>
      <c r="M9368" s="20" t="str">
        <f>IFERROR(INDEX(Sheet3!$Q$2:$Q$25,MATCH(H9368,Origin_List,0)),"")</f>
        <v/>
      </c>
      <c r="N9368" s="22"/>
    </row>
    <row r="9369" spans="1:14">
      <c r="A9369" s="23"/>
      <c r="C9369" s="26"/>
      <c r="D9369" s="20" t="str">
        <f>IFERROR(VLOOKUP(H9369&amp;"|"&amp;I9369,Sheet3!$H$2:$N$150,5,0),"")</f>
        <v/>
      </c>
      <c r="M9369" s="20" t="str">
        <f>IFERROR(INDEX(Sheet3!$Q$2:$Q$25,MATCH(H9369,Origin_List,0)),"")</f>
        <v/>
      </c>
      <c r="N9369" s="22"/>
    </row>
    <row r="9370" spans="1:14">
      <c r="A9370" s="23"/>
      <c r="C9370" s="26"/>
      <c r="D9370" s="20" t="str">
        <f>IFERROR(VLOOKUP(H9370&amp;"|"&amp;I9370,Sheet3!$H$2:$N$150,5,0),"")</f>
        <v/>
      </c>
      <c r="M9370" s="20" t="str">
        <f>IFERROR(INDEX(Sheet3!$Q$2:$Q$25,MATCH(H9370,Origin_List,0)),"")</f>
        <v/>
      </c>
      <c r="N9370" s="22"/>
    </row>
    <row r="9371" spans="1:14">
      <c r="A9371" s="23"/>
      <c r="C9371" s="26"/>
      <c r="D9371" s="20" t="str">
        <f>IFERROR(VLOOKUP(H9371&amp;"|"&amp;I9371,Sheet3!$H$2:$N$150,5,0),"")</f>
        <v/>
      </c>
      <c r="M9371" s="20" t="str">
        <f>IFERROR(INDEX(Sheet3!$Q$2:$Q$25,MATCH(H9371,Origin_List,0)),"")</f>
        <v/>
      </c>
      <c r="N9371" s="22"/>
    </row>
    <row r="9372" spans="1:14">
      <c r="A9372" s="23"/>
      <c r="C9372" s="26"/>
      <c r="D9372" s="20" t="str">
        <f>IFERROR(VLOOKUP(H9372&amp;"|"&amp;I9372,Sheet3!$H$2:$N$150,5,0),"")</f>
        <v/>
      </c>
      <c r="M9372" s="20" t="str">
        <f>IFERROR(INDEX(Sheet3!$Q$2:$Q$25,MATCH(H9372,Origin_List,0)),"")</f>
        <v/>
      </c>
      <c r="N9372" s="22"/>
    </row>
    <row r="9373" spans="1:14">
      <c r="A9373" s="23"/>
      <c r="C9373" s="26"/>
      <c r="D9373" s="20" t="str">
        <f>IFERROR(VLOOKUP(H9373&amp;"|"&amp;I9373,Sheet3!$H$2:$N$150,5,0),"")</f>
        <v/>
      </c>
      <c r="M9373" s="20" t="str">
        <f>IFERROR(INDEX(Sheet3!$Q$2:$Q$25,MATCH(H9373,Origin_List,0)),"")</f>
        <v/>
      </c>
      <c r="N9373" s="22"/>
    </row>
    <row r="9374" spans="1:14">
      <c r="A9374" s="23"/>
      <c r="C9374" s="26"/>
      <c r="D9374" s="20" t="str">
        <f>IFERROR(VLOOKUP(H9374&amp;"|"&amp;I9374,Sheet3!$H$2:$N$150,5,0),"")</f>
        <v/>
      </c>
      <c r="M9374" s="20" t="str">
        <f>IFERROR(INDEX(Sheet3!$Q$2:$Q$25,MATCH(H9374,Origin_List,0)),"")</f>
        <v/>
      </c>
      <c r="N9374" s="22"/>
    </row>
    <row r="9375" spans="1:14">
      <c r="A9375" s="23"/>
      <c r="C9375" s="26"/>
      <c r="D9375" s="20" t="str">
        <f>IFERROR(VLOOKUP(H9375&amp;"|"&amp;I9375,Sheet3!$H$2:$N$150,5,0),"")</f>
        <v/>
      </c>
      <c r="M9375" s="20" t="str">
        <f>IFERROR(INDEX(Sheet3!$Q$2:$Q$25,MATCH(H9375,Origin_List,0)),"")</f>
        <v/>
      </c>
      <c r="N9375" s="22"/>
    </row>
    <row r="9376" spans="1:14">
      <c r="A9376" s="23"/>
      <c r="C9376" s="26"/>
      <c r="D9376" s="20" t="str">
        <f>IFERROR(VLOOKUP(H9376&amp;"|"&amp;I9376,Sheet3!$H$2:$N$150,5,0),"")</f>
        <v/>
      </c>
      <c r="M9376" s="20" t="str">
        <f>IFERROR(INDEX(Sheet3!$Q$2:$Q$25,MATCH(H9376,Origin_List,0)),"")</f>
        <v/>
      </c>
      <c r="N9376" s="22"/>
    </row>
    <row r="9377" spans="1:14">
      <c r="A9377" s="23"/>
      <c r="C9377" s="26"/>
      <c r="D9377" s="20" t="str">
        <f>IFERROR(VLOOKUP(H9377&amp;"|"&amp;I9377,Sheet3!$H$2:$N$150,5,0),"")</f>
        <v/>
      </c>
      <c r="M9377" s="20" t="str">
        <f>IFERROR(INDEX(Sheet3!$Q$2:$Q$25,MATCH(H9377,Origin_List,0)),"")</f>
        <v/>
      </c>
      <c r="N9377" s="22"/>
    </row>
    <row r="9378" spans="1:14">
      <c r="A9378" s="23"/>
      <c r="C9378" s="26"/>
      <c r="D9378" s="20" t="str">
        <f>IFERROR(VLOOKUP(H9378&amp;"|"&amp;I9378,Sheet3!$H$2:$N$150,5,0),"")</f>
        <v/>
      </c>
      <c r="M9378" s="20" t="str">
        <f>IFERROR(INDEX(Sheet3!$Q$2:$Q$25,MATCH(H9378,Origin_List,0)),"")</f>
        <v/>
      </c>
      <c r="N9378" s="22"/>
    </row>
    <row r="9379" spans="1:14">
      <c r="A9379" s="23"/>
      <c r="C9379" s="26"/>
      <c r="D9379" s="20" t="str">
        <f>IFERROR(VLOOKUP(H9379&amp;"|"&amp;I9379,Sheet3!$H$2:$N$150,5,0),"")</f>
        <v/>
      </c>
      <c r="M9379" s="20" t="str">
        <f>IFERROR(INDEX(Sheet3!$Q$2:$Q$25,MATCH(H9379,Origin_List,0)),"")</f>
        <v/>
      </c>
      <c r="N9379" s="22"/>
    </row>
    <row r="9380" spans="1:14">
      <c r="A9380" s="23"/>
      <c r="C9380" s="26"/>
      <c r="D9380" s="20" t="str">
        <f>IFERROR(VLOOKUP(H9380&amp;"|"&amp;I9380,Sheet3!$H$2:$N$150,5,0),"")</f>
        <v/>
      </c>
      <c r="M9380" s="20" t="str">
        <f>IFERROR(INDEX(Sheet3!$Q$2:$Q$25,MATCH(H9380,Origin_List,0)),"")</f>
        <v/>
      </c>
      <c r="N9380" s="22"/>
    </row>
    <row r="9381" spans="1:14">
      <c r="A9381" s="23"/>
      <c r="C9381" s="26"/>
      <c r="D9381" s="20" t="str">
        <f>IFERROR(VLOOKUP(H9381&amp;"|"&amp;I9381,Sheet3!$H$2:$N$150,5,0),"")</f>
        <v/>
      </c>
      <c r="M9381" s="20" t="str">
        <f>IFERROR(INDEX(Sheet3!$Q$2:$Q$25,MATCH(H9381,Origin_List,0)),"")</f>
        <v/>
      </c>
      <c r="N9381" s="22"/>
    </row>
    <row r="9382" spans="1:14">
      <c r="A9382" s="23"/>
      <c r="C9382" s="26"/>
      <c r="D9382" s="20" t="str">
        <f>IFERROR(VLOOKUP(H9382&amp;"|"&amp;I9382,Sheet3!$H$2:$N$150,5,0),"")</f>
        <v/>
      </c>
      <c r="M9382" s="20" t="str">
        <f>IFERROR(INDEX(Sheet3!$Q$2:$Q$25,MATCH(H9382,Origin_List,0)),"")</f>
        <v/>
      </c>
      <c r="N9382" s="22"/>
    </row>
    <row r="9383" spans="1:14">
      <c r="A9383" s="23"/>
      <c r="C9383" s="26"/>
      <c r="D9383" s="20" t="str">
        <f>IFERROR(VLOOKUP(H9383&amp;"|"&amp;I9383,Sheet3!$H$2:$N$150,5,0),"")</f>
        <v/>
      </c>
      <c r="M9383" s="20" t="str">
        <f>IFERROR(INDEX(Sheet3!$Q$2:$Q$25,MATCH(H9383,Origin_List,0)),"")</f>
        <v/>
      </c>
      <c r="N9383" s="22"/>
    </row>
    <row r="9384" spans="1:14">
      <c r="A9384" s="23"/>
      <c r="C9384" s="26"/>
      <c r="D9384" s="20" t="str">
        <f>IFERROR(VLOOKUP(H9384&amp;"|"&amp;I9384,Sheet3!$H$2:$N$150,5,0),"")</f>
        <v/>
      </c>
      <c r="M9384" s="20" t="str">
        <f>IFERROR(INDEX(Sheet3!$Q$2:$Q$25,MATCH(H9384,Origin_List,0)),"")</f>
        <v/>
      </c>
      <c r="N9384" s="22"/>
    </row>
    <row r="9385" spans="1:14">
      <c r="A9385" s="23"/>
      <c r="C9385" s="26"/>
      <c r="D9385" s="20" t="str">
        <f>IFERROR(VLOOKUP(H9385&amp;"|"&amp;I9385,Sheet3!$H$2:$N$150,5,0),"")</f>
        <v/>
      </c>
      <c r="M9385" s="20" t="str">
        <f>IFERROR(INDEX(Sheet3!$Q$2:$Q$25,MATCH(H9385,Origin_List,0)),"")</f>
        <v/>
      </c>
      <c r="N9385" s="22"/>
    </row>
    <row r="9386" spans="1:14">
      <c r="A9386" s="23"/>
      <c r="C9386" s="26"/>
      <c r="D9386" s="20" t="str">
        <f>IFERROR(VLOOKUP(H9386&amp;"|"&amp;I9386,Sheet3!$H$2:$N$150,5,0),"")</f>
        <v/>
      </c>
      <c r="M9386" s="20" t="str">
        <f>IFERROR(INDEX(Sheet3!$Q$2:$Q$25,MATCH(H9386,Origin_List,0)),"")</f>
        <v/>
      </c>
      <c r="N9386" s="22"/>
    </row>
    <row r="9387" spans="1:14">
      <c r="A9387" s="23"/>
      <c r="C9387" s="26"/>
      <c r="D9387" s="20" t="str">
        <f>IFERROR(VLOOKUP(H9387&amp;"|"&amp;I9387,Sheet3!$H$2:$N$150,5,0),"")</f>
        <v/>
      </c>
      <c r="M9387" s="20" t="str">
        <f>IFERROR(INDEX(Sheet3!$Q$2:$Q$25,MATCH(H9387,Origin_List,0)),"")</f>
        <v/>
      </c>
      <c r="N9387" s="22"/>
    </row>
    <row r="9388" spans="1:14">
      <c r="A9388" s="23"/>
      <c r="C9388" s="26"/>
      <c r="D9388" s="20" t="str">
        <f>IFERROR(VLOOKUP(H9388&amp;"|"&amp;I9388,Sheet3!$H$2:$N$150,5,0),"")</f>
        <v/>
      </c>
      <c r="M9388" s="20" t="str">
        <f>IFERROR(INDEX(Sheet3!$Q$2:$Q$25,MATCH(H9388,Origin_List,0)),"")</f>
        <v/>
      </c>
      <c r="N9388" s="22"/>
    </row>
    <row r="9389" spans="1:14">
      <c r="A9389" s="23"/>
      <c r="C9389" s="26"/>
      <c r="D9389" s="20" t="str">
        <f>IFERROR(VLOOKUP(H9389&amp;"|"&amp;I9389,Sheet3!$H$2:$N$150,5,0),"")</f>
        <v/>
      </c>
      <c r="M9389" s="20" t="str">
        <f>IFERROR(INDEX(Sheet3!$Q$2:$Q$25,MATCH(H9389,Origin_List,0)),"")</f>
        <v/>
      </c>
      <c r="N9389" s="22"/>
    </row>
    <row r="9390" spans="1:14">
      <c r="A9390" s="23"/>
      <c r="C9390" s="26"/>
      <c r="D9390" s="20" t="str">
        <f>IFERROR(VLOOKUP(H9390&amp;"|"&amp;I9390,Sheet3!$H$2:$N$150,5,0),"")</f>
        <v/>
      </c>
      <c r="M9390" s="20" t="str">
        <f>IFERROR(INDEX(Sheet3!$Q$2:$Q$25,MATCH(H9390,Origin_List,0)),"")</f>
        <v/>
      </c>
      <c r="N9390" s="22"/>
    </row>
    <row r="9391" spans="1:14">
      <c r="A9391" s="23"/>
      <c r="C9391" s="26"/>
      <c r="D9391" s="20" t="str">
        <f>IFERROR(VLOOKUP(H9391&amp;"|"&amp;I9391,Sheet3!$H$2:$N$150,5,0),"")</f>
        <v/>
      </c>
      <c r="M9391" s="20" t="str">
        <f>IFERROR(INDEX(Sheet3!$Q$2:$Q$25,MATCH(H9391,Origin_List,0)),"")</f>
        <v/>
      </c>
      <c r="N9391" s="22"/>
    </row>
    <row r="9392" spans="1:14">
      <c r="A9392" s="23"/>
      <c r="C9392" s="26"/>
      <c r="D9392" s="20" t="str">
        <f>IFERROR(VLOOKUP(H9392&amp;"|"&amp;I9392,Sheet3!$H$2:$N$150,5,0),"")</f>
        <v/>
      </c>
      <c r="M9392" s="20" t="str">
        <f>IFERROR(INDEX(Sheet3!$Q$2:$Q$25,MATCH(H9392,Origin_List,0)),"")</f>
        <v/>
      </c>
      <c r="N9392" s="22"/>
    </row>
    <row r="9393" spans="1:14">
      <c r="A9393" s="23"/>
      <c r="C9393" s="26"/>
      <c r="D9393" s="20" t="str">
        <f>IFERROR(VLOOKUP(H9393&amp;"|"&amp;I9393,Sheet3!$H$2:$N$150,5,0),"")</f>
        <v/>
      </c>
      <c r="M9393" s="20" t="str">
        <f>IFERROR(INDEX(Sheet3!$Q$2:$Q$25,MATCH(H9393,Origin_List,0)),"")</f>
        <v/>
      </c>
      <c r="N9393" s="22"/>
    </row>
    <row r="9394" spans="1:14">
      <c r="A9394" s="23"/>
      <c r="C9394" s="26"/>
      <c r="D9394" s="20" t="str">
        <f>IFERROR(VLOOKUP(H9394&amp;"|"&amp;I9394,Sheet3!$H$2:$N$150,5,0),"")</f>
        <v/>
      </c>
      <c r="M9394" s="20" t="str">
        <f>IFERROR(INDEX(Sheet3!$Q$2:$Q$25,MATCH(H9394,Origin_List,0)),"")</f>
        <v/>
      </c>
      <c r="N9394" s="22"/>
    </row>
    <row r="9395" spans="1:14">
      <c r="A9395" s="23"/>
      <c r="C9395" s="26"/>
      <c r="D9395" s="20" t="str">
        <f>IFERROR(VLOOKUP(H9395&amp;"|"&amp;I9395,Sheet3!$H$2:$N$150,5,0),"")</f>
        <v/>
      </c>
      <c r="M9395" s="20" t="str">
        <f>IFERROR(INDEX(Sheet3!$Q$2:$Q$25,MATCH(H9395,Origin_List,0)),"")</f>
        <v/>
      </c>
      <c r="N9395" s="22"/>
    </row>
    <row r="9396" spans="1:14">
      <c r="A9396" s="23"/>
      <c r="C9396" s="26"/>
      <c r="D9396" s="20" t="str">
        <f>IFERROR(VLOOKUP(H9396&amp;"|"&amp;I9396,Sheet3!$H$2:$N$150,5,0),"")</f>
        <v/>
      </c>
      <c r="M9396" s="20" t="str">
        <f>IFERROR(INDEX(Sheet3!$Q$2:$Q$25,MATCH(H9396,Origin_List,0)),"")</f>
        <v/>
      </c>
      <c r="N9396" s="22"/>
    </row>
    <row r="9397" spans="1:14">
      <c r="A9397" s="23"/>
      <c r="C9397" s="26"/>
      <c r="D9397" s="20" t="str">
        <f>IFERROR(VLOOKUP(H9397&amp;"|"&amp;I9397,Sheet3!$H$2:$N$150,5,0),"")</f>
        <v/>
      </c>
      <c r="M9397" s="20" t="str">
        <f>IFERROR(INDEX(Sheet3!$Q$2:$Q$25,MATCH(H9397,Origin_List,0)),"")</f>
        <v/>
      </c>
      <c r="N9397" s="22"/>
    </row>
    <row r="9398" spans="1:14">
      <c r="A9398" s="23"/>
      <c r="C9398" s="26"/>
      <c r="D9398" s="20" t="str">
        <f>IFERROR(VLOOKUP(H9398&amp;"|"&amp;I9398,Sheet3!$H$2:$N$150,5,0),"")</f>
        <v/>
      </c>
      <c r="M9398" s="20" t="str">
        <f>IFERROR(INDEX(Sheet3!$Q$2:$Q$25,MATCH(H9398,Origin_List,0)),"")</f>
        <v/>
      </c>
      <c r="N9398" s="22"/>
    </row>
    <row r="9399" spans="1:14">
      <c r="A9399" s="23"/>
      <c r="C9399" s="26"/>
      <c r="D9399" s="20" t="str">
        <f>IFERROR(VLOOKUP(H9399&amp;"|"&amp;I9399,Sheet3!$H$2:$N$150,5,0),"")</f>
        <v/>
      </c>
      <c r="M9399" s="20" t="str">
        <f>IFERROR(INDEX(Sheet3!$Q$2:$Q$25,MATCH(H9399,Origin_List,0)),"")</f>
        <v/>
      </c>
      <c r="N9399" s="22"/>
    </row>
    <row r="9400" spans="1:14">
      <c r="A9400" s="23"/>
      <c r="C9400" s="26"/>
      <c r="D9400" s="20" t="str">
        <f>IFERROR(VLOOKUP(H9400&amp;"|"&amp;I9400,Sheet3!$H$2:$N$150,5,0),"")</f>
        <v/>
      </c>
      <c r="M9400" s="20" t="str">
        <f>IFERROR(INDEX(Sheet3!$Q$2:$Q$25,MATCH(H9400,Origin_List,0)),"")</f>
        <v/>
      </c>
      <c r="N9400" s="22"/>
    </row>
    <row r="9401" spans="1:14">
      <c r="A9401" s="23"/>
      <c r="C9401" s="26"/>
      <c r="D9401" s="20" t="str">
        <f>IFERROR(VLOOKUP(H9401&amp;"|"&amp;I9401,Sheet3!$H$2:$N$150,5,0),"")</f>
        <v/>
      </c>
      <c r="M9401" s="20" t="str">
        <f>IFERROR(INDEX(Sheet3!$Q$2:$Q$25,MATCH(H9401,Origin_List,0)),"")</f>
        <v/>
      </c>
      <c r="N9401" s="22"/>
    </row>
    <row r="9402" spans="1:14">
      <c r="A9402" s="23"/>
      <c r="C9402" s="26"/>
      <c r="D9402" s="20" t="str">
        <f>IFERROR(VLOOKUP(H9402&amp;"|"&amp;I9402,Sheet3!$H$2:$N$150,5,0),"")</f>
        <v/>
      </c>
      <c r="M9402" s="20" t="str">
        <f>IFERROR(INDEX(Sheet3!$Q$2:$Q$25,MATCH(H9402,Origin_List,0)),"")</f>
        <v/>
      </c>
      <c r="N9402" s="22"/>
    </row>
    <row r="9403" spans="1:14">
      <c r="A9403" s="23"/>
      <c r="C9403" s="26"/>
      <c r="D9403" s="20" t="str">
        <f>IFERROR(VLOOKUP(H9403&amp;"|"&amp;I9403,Sheet3!$H$2:$N$150,5,0),"")</f>
        <v/>
      </c>
      <c r="M9403" s="20" t="str">
        <f>IFERROR(INDEX(Sheet3!$Q$2:$Q$25,MATCH(H9403,Origin_List,0)),"")</f>
        <v/>
      </c>
      <c r="N9403" s="22"/>
    </row>
    <row r="9404" spans="1:14">
      <c r="A9404" s="23"/>
      <c r="C9404" s="26"/>
      <c r="D9404" s="20" t="str">
        <f>IFERROR(VLOOKUP(H9404&amp;"|"&amp;I9404,Sheet3!$H$2:$N$150,5,0),"")</f>
        <v/>
      </c>
      <c r="M9404" s="20" t="str">
        <f>IFERROR(INDEX(Sheet3!$Q$2:$Q$25,MATCH(H9404,Origin_List,0)),"")</f>
        <v/>
      </c>
      <c r="N9404" s="22"/>
    </row>
    <row r="9405" spans="1:14">
      <c r="A9405" s="23"/>
      <c r="C9405" s="26"/>
      <c r="D9405" s="20" t="str">
        <f>IFERROR(VLOOKUP(H9405&amp;"|"&amp;I9405,Sheet3!$H$2:$N$150,5,0),"")</f>
        <v/>
      </c>
      <c r="M9405" s="20" t="str">
        <f>IFERROR(INDEX(Sheet3!$Q$2:$Q$25,MATCH(H9405,Origin_List,0)),"")</f>
        <v/>
      </c>
      <c r="N9405" s="22"/>
    </row>
    <row r="9406" spans="1:14">
      <c r="A9406" s="23"/>
      <c r="C9406" s="26"/>
      <c r="D9406" s="20" t="str">
        <f>IFERROR(VLOOKUP(H9406&amp;"|"&amp;I9406,Sheet3!$H$2:$N$150,5,0),"")</f>
        <v/>
      </c>
      <c r="M9406" s="20" t="str">
        <f>IFERROR(INDEX(Sheet3!$Q$2:$Q$25,MATCH(H9406,Origin_List,0)),"")</f>
        <v/>
      </c>
      <c r="N9406" s="22"/>
    </row>
    <row r="9407" spans="1:14">
      <c r="A9407" s="23"/>
      <c r="C9407" s="26"/>
      <c r="D9407" s="20" t="str">
        <f>IFERROR(VLOOKUP(H9407&amp;"|"&amp;I9407,Sheet3!$H$2:$N$150,5,0),"")</f>
        <v/>
      </c>
      <c r="M9407" s="20" t="str">
        <f>IFERROR(INDEX(Sheet3!$Q$2:$Q$25,MATCH(H9407,Origin_List,0)),"")</f>
        <v/>
      </c>
      <c r="N9407" s="22"/>
    </row>
    <row r="9408" spans="1:14">
      <c r="A9408" s="23"/>
      <c r="C9408" s="26"/>
      <c r="D9408" s="20" t="str">
        <f>IFERROR(VLOOKUP(H9408&amp;"|"&amp;I9408,Sheet3!$H$2:$N$150,5,0),"")</f>
        <v/>
      </c>
      <c r="M9408" s="20" t="str">
        <f>IFERROR(INDEX(Sheet3!$Q$2:$Q$25,MATCH(H9408,Origin_List,0)),"")</f>
        <v/>
      </c>
      <c r="N9408" s="22"/>
    </row>
    <row r="9409" spans="1:14">
      <c r="A9409" s="23"/>
      <c r="C9409" s="26"/>
      <c r="D9409" s="20" t="str">
        <f>IFERROR(VLOOKUP(H9409&amp;"|"&amp;I9409,Sheet3!$H$2:$N$150,5,0),"")</f>
        <v/>
      </c>
      <c r="M9409" s="20" t="str">
        <f>IFERROR(INDEX(Sheet3!$Q$2:$Q$25,MATCH(H9409,Origin_List,0)),"")</f>
        <v/>
      </c>
      <c r="N9409" s="22"/>
    </row>
    <row r="9410" spans="1:14">
      <c r="A9410" s="23"/>
      <c r="C9410" s="26"/>
      <c r="D9410" s="20" t="str">
        <f>IFERROR(VLOOKUP(H9410&amp;"|"&amp;I9410,Sheet3!$H$2:$N$150,5,0),"")</f>
        <v/>
      </c>
      <c r="M9410" s="20" t="str">
        <f>IFERROR(INDEX(Sheet3!$Q$2:$Q$25,MATCH(H9410,Origin_List,0)),"")</f>
        <v/>
      </c>
      <c r="N9410" s="22"/>
    </row>
    <row r="9411" spans="1:14">
      <c r="A9411" s="23"/>
      <c r="C9411" s="26"/>
      <c r="D9411" s="20" t="str">
        <f>IFERROR(VLOOKUP(H9411&amp;"|"&amp;I9411,Sheet3!$H$2:$N$150,5,0),"")</f>
        <v/>
      </c>
      <c r="M9411" s="20" t="str">
        <f>IFERROR(INDEX(Sheet3!$Q$2:$Q$25,MATCH(H9411,Origin_List,0)),"")</f>
        <v/>
      </c>
      <c r="N9411" s="22"/>
    </row>
    <row r="9412" spans="1:14">
      <c r="A9412" s="23"/>
      <c r="C9412" s="26"/>
      <c r="D9412" s="20" t="str">
        <f>IFERROR(VLOOKUP(H9412&amp;"|"&amp;I9412,Sheet3!$H$2:$N$150,5,0),"")</f>
        <v/>
      </c>
      <c r="M9412" s="20" t="str">
        <f>IFERROR(INDEX(Sheet3!$Q$2:$Q$25,MATCH(H9412,Origin_List,0)),"")</f>
        <v/>
      </c>
      <c r="N9412" s="22"/>
    </row>
    <row r="9413" spans="1:14">
      <c r="A9413" s="23"/>
      <c r="C9413" s="26"/>
      <c r="D9413" s="20" t="str">
        <f>IFERROR(VLOOKUP(H9413&amp;"|"&amp;I9413,Sheet3!$H$2:$N$150,5,0),"")</f>
        <v/>
      </c>
      <c r="M9413" s="20" t="str">
        <f>IFERROR(INDEX(Sheet3!$Q$2:$Q$25,MATCH(H9413,Origin_List,0)),"")</f>
        <v/>
      </c>
      <c r="N9413" s="22"/>
    </row>
    <row r="9414" spans="1:14">
      <c r="A9414" s="23"/>
      <c r="C9414" s="26"/>
      <c r="D9414" s="20" t="str">
        <f>IFERROR(VLOOKUP(H9414&amp;"|"&amp;I9414,Sheet3!$H$2:$N$150,5,0),"")</f>
        <v/>
      </c>
      <c r="M9414" s="20" t="str">
        <f>IFERROR(INDEX(Sheet3!$Q$2:$Q$25,MATCH(H9414,Origin_List,0)),"")</f>
        <v/>
      </c>
      <c r="N9414" s="22"/>
    </row>
    <row r="9415" spans="1:14">
      <c r="A9415" s="23"/>
      <c r="C9415" s="26"/>
      <c r="D9415" s="20" t="str">
        <f>IFERROR(VLOOKUP(H9415&amp;"|"&amp;I9415,Sheet3!$H$2:$N$150,5,0),"")</f>
        <v/>
      </c>
      <c r="M9415" s="20" t="str">
        <f>IFERROR(INDEX(Sheet3!$Q$2:$Q$25,MATCH(H9415,Origin_List,0)),"")</f>
        <v/>
      </c>
      <c r="N9415" s="22"/>
    </row>
    <row r="9416" spans="1:14">
      <c r="A9416" s="23"/>
      <c r="C9416" s="26"/>
      <c r="D9416" s="20" t="str">
        <f>IFERROR(VLOOKUP(H9416&amp;"|"&amp;I9416,Sheet3!$H$2:$N$150,5,0),"")</f>
        <v/>
      </c>
      <c r="M9416" s="20" t="str">
        <f>IFERROR(INDEX(Sheet3!$Q$2:$Q$25,MATCH(H9416,Origin_List,0)),"")</f>
        <v/>
      </c>
      <c r="N9416" s="22"/>
    </row>
    <row r="9417" spans="1:14">
      <c r="A9417" s="23"/>
      <c r="C9417" s="26"/>
      <c r="D9417" s="20" t="str">
        <f>IFERROR(VLOOKUP(H9417&amp;"|"&amp;I9417,Sheet3!$H$2:$N$150,5,0),"")</f>
        <v/>
      </c>
      <c r="M9417" s="20" t="str">
        <f>IFERROR(INDEX(Sheet3!$Q$2:$Q$25,MATCH(H9417,Origin_List,0)),"")</f>
        <v/>
      </c>
      <c r="N9417" s="22"/>
    </row>
    <row r="9418" spans="1:14">
      <c r="A9418" s="23"/>
      <c r="C9418" s="26"/>
      <c r="D9418" s="20" t="str">
        <f>IFERROR(VLOOKUP(H9418&amp;"|"&amp;I9418,Sheet3!$H$2:$N$150,5,0),"")</f>
        <v/>
      </c>
      <c r="M9418" s="20" t="str">
        <f>IFERROR(INDEX(Sheet3!$Q$2:$Q$25,MATCH(H9418,Origin_List,0)),"")</f>
        <v/>
      </c>
      <c r="N9418" s="22"/>
    </row>
    <row r="9419" spans="1:14">
      <c r="A9419" s="23"/>
      <c r="C9419" s="26"/>
      <c r="D9419" s="20" t="str">
        <f>IFERROR(VLOOKUP(H9419&amp;"|"&amp;I9419,Sheet3!$H$2:$N$150,5,0),"")</f>
        <v/>
      </c>
      <c r="M9419" s="20" t="str">
        <f>IFERROR(INDEX(Sheet3!$Q$2:$Q$25,MATCH(H9419,Origin_List,0)),"")</f>
        <v/>
      </c>
      <c r="N9419" s="22"/>
    </row>
    <row r="9420" spans="1:14">
      <c r="A9420" s="23"/>
      <c r="C9420" s="26"/>
      <c r="D9420" s="20" t="str">
        <f>IFERROR(VLOOKUP(H9420&amp;"|"&amp;I9420,Sheet3!$H$2:$N$150,5,0),"")</f>
        <v/>
      </c>
      <c r="M9420" s="20" t="str">
        <f>IFERROR(INDEX(Sheet3!$Q$2:$Q$25,MATCH(H9420,Origin_List,0)),"")</f>
        <v/>
      </c>
      <c r="N9420" s="22"/>
    </row>
    <row r="9421" spans="1:14">
      <c r="A9421" s="23"/>
      <c r="C9421" s="26"/>
      <c r="D9421" s="20" t="str">
        <f>IFERROR(VLOOKUP(H9421&amp;"|"&amp;I9421,Sheet3!$H$2:$N$150,5,0),"")</f>
        <v/>
      </c>
      <c r="M9421" s="20" t="str">
        <f>IFERROR(INDEX(Sheet3!$Q$2:$Q$25,MATCH(H9421,Origin_List,0)),"")</f>
        <v/>
      </c>
      <c r="N9421" s="22"/>
    </row>
    <row r="9422" spans="1:14">
      <c r="A9422" s="23"/>
      <c r="C9422" s="26"/>
      <c r="D9422" s="20" t="str">
        <f>IFERROR(VLOOKUP(H9422&amp;"|"&amp;I9422,Sheet3!$H$2:$N$150,5,0),"")</f>
        <v/>
      </c>
      <c r="M9422" s="20" t="str">
        <f>IFERROR(INDEX(Sheet3!$Q$2:$Q$25,MATCH(H9422,Origin_List,0)),"")</f>
        <v/>
      </c>
      <c r="N9422" s="22"/>
    </row>
    <row r="9423" spans="1:14">
      <c r="A9423" s="23"/>
      <c r="C9423" s="26"/>
      <c r="D9423" s="20" t="str">
        <f>IFERROR(VLOOKUP(H9423&amp;"|"&amp;I9423,Sheet3!$H$2:$N$150,5,0),"")</f>
        <v/>
      </c>
      <c r="M9423" s="20" t="str">
        <f>IFERROR(INDEX(Sheet3!$Q$2:$Q$25,MATCH(H9423,Origin_List,0)),"")</f>
        <v/>
      </c>
      <c r="N9423" s="22"/>
    </row>
    <row r="9424" spans="1:14">
      <c r="A9424" s="23"/>
      <c r="C9424" s="26"/>
      <c r="D9424" s="20" t="str">
        <f>IFERROR(VLOOKUP(H9424&amp;"|"&amp;I9424,Sheet3!$H$2:$N$150,5,0),"")</f>
        <v/>
      </c>
      <c r="M9424" s="20" t="str">
        <f>IFERROR(INDEX(Sheet3!$Q$2:$Q$25,MATCH(H9424,Origin_List,0)),"")</f>
        <v/>
      </c>
      <c r="N9424" s="22"/>
    </row>
    <row r="9425" spans="1:14">
      <c r="A9425" s="23"/>
      <c r="C9425" s="26"/>
      <c r="D9425" s="20" t="str">
        <f>IFERROR(VLOOKUP(H9425&amp;"|"&amp;I9425,Sheet3!$H$2:$N$150,5,0),"")</f>
        <v/>
      </c>
      <c r="M9425" s="20" t="str">
        <f>IFERROR(INDEX(Sheet3!$Q$2:$Q$25,MATCH(H9425,Origin_List,0)),"")</f>
        <v/>
      </c>
      <c r="N9425" s="22"/>
    </row>
    <row r="9426" spans="1:14">
      <c r="A9426" s="23"/>
      <c r="C9426" s="26"/>
      <c r="D9426" s="20" t="str">
        <f>IFERROR(VLOOKUP(H9426&amp;"|"&amp;I9426,Sheet3!$H$2:$N$150,5,0),"")</f>
        <v/>
      </c>
      <c r="M9426" s="20" t="str">
        <f>IFERROR(INDEX(Sheet3!$Q$2:$Q$25,MATCH(H9426,Origin_List,0)),"")</f>
        <v/>
      </c>
      <c r="N9426" s="22"/>
    </row>
    <row r="9427" spans="1:14">
      <c r="A9427" s="23"/>
      <c r="C9427" s="26"/>
      <c r="D9427" s="20" t="str">
        <f>IFERROR(VLOOKUP(H9427&amp;"|"&amp;I9427,Sheet3!$H$2:$N$150,5,0),"")</f>
        <v/>
      </c>
      <c r="M9427" s="20" t="str">
        <f>IFERROR(INDEX(Sheet3!$Q$2:$Q$25,MATCH(H9427,Origin_List,0)),"")</f>
        <v/>
      </c>
      <c r="N9427" s="22"/>
    </row>
    <row r="9428" spans="1:14">
      <c r="A9428" s="23"/>
      <c r="C9428" s="26"/>
      <c r="D9428" s="20" t="str">
        <f>IFERROR(VLOOKUP(H9428&amp;"|"&amp;I9428,Sheet3!$H$2:$N$150,5,0),"")</f>
        <v/>
      </c>
      <c r="M9428" s="20" t="str">
        <f>IFERROR(INDEX(Sheet3!$Q$2:$Q$25,MATCH(H9428,Origin_List,0)),"")</f>
        <v/>
      </c>
      <c r="N9428" s="22"/>
    </row>
    <row r="9429" spans="1:14">
      <c r="A9429" s="23"/>
      <c r="C9429" s="26"/>
      <c r="D9429" s="20" t="str">
        <f>IFERROR(VLOOKUP(H9429&amp;"|"&amp;I9429,Sheet3!$H$2:$N$150,5,0),"")</f>
        <v/>
      </c>
      <c r="M9429" s="20" t="str">
        <f>IFERROR(INDEX(Sheet3!$Q$2:$Q$25,MATCH(H9429,Origin_List,0)),"")</f>
        <v/>
      </c>
      <c r="N9429" s="22"/>
    </row>
    <row r="9430" spans="1:14">
      <c r="A9430" s="23"/>
      <c r="C9430" s="26"/>
      <c r="D9430" s="20" t="str">
        <f>IFERROR(VLOOKUP(H9430&amp;"|"&amp;I9430,Sheet3!$H$2:$N$150,5,0),"")</f>
        <v/>
      </c>
      <c r="M9430" s="20" t="str">
        <f>IFERROR(INDEX(Sheet3!$Q$2:$Q$25,MATCH(H9430,Origin_List,0)),"")</f>
        <v/>
      </c>
      <c r="N9430" s="22"/>
    </row>
    <row r="9431" spans="1:14">
      <c r="A9431" s="23"/>
      <c r="C9431" s="26"/>
      <c r="D9431" s="20" t="str">
        <f>IFERROR(VLOOKUP(H9431&amp;"|"&amp;I9431,Sheet3!$H$2:$N$150,5,0),"")</f>
        <v/>
      </c>
      <c r="M9431" s="20" t="str">
        <f>IFERROR(INDEX(Sheet3!$Q$2:$Q$25,MATCH(H9431,Origin_List,0)),"")</f>
        <v/>
      </c>
      <c r="N9431" s="22"/>
    </row>
    <row r="9432" spans="1:14">
      <c r="A9432" s="23"/>
      <c r="C9432" s="26"/>
      <c r="D9432" s="20" t="str">
        <f>IFERROR(VLOOKUP(H9432&amp;"|"&amp;I9432,Sheet3!$H$2:$N$150,5,0),"")</f>
        <v/>
      </c>
      <c r="M9432" s="20" t="str">
        <f>IFERROR(INDEX(Sheet3!$Q$2:$Q$25,MATCH(H9432,Origin_List,0)),"")</f>
        <v/>
      </c>
      <c r="N9432" s="22"/>
    </row>
    <row r="9433" spans="1:14">
      <c r="A9433" s="23"/>
      <c r="C9433" s="26"/>
      <c r="D9433" s="20" t="str">
        <f>IFERROR(VLOOKUP(H9433&amp;"|"&amp;I9433,Sheet3!$H$2:$N$150,5,0),"")</f>
        <v/>
      </c>
      <c r="M9433" s="20" t="str">
        <f>IFERROR(INDEX(Sheet3!$Q$2:$Q$25,MATCH(H9433,Origin_List,0)),"")</f>
        <v/>
      </c>
      <c r="N9433" s="22"/>
    </row>
    <row r="9434" spans="1:14">
      <c r="A9434" s="23"/>
      <c r="C9434" s="26"/>
      <c r="D9434" s="20" t="str">
        <f>IFERROR(VLOOKUP(H9434&amp;"|"&amp;I9434,Sheet3!$H$2:$N$150,5,0),"")</f>
        <v/>
      </c>
      <c r="M9434" s="20" t="str">
        <f>IFERROR(INDEX(Sheet3!$Q$2:$Q$25,MATCH(H9434,Origin_List,0)),"")</f>
        <v/>
      </c>
      <c r="N9434" s="22"/>
    </row>
    <row r="9435" spans="1:14">
      <c r="A9435" s="23"/>
      <c r="C9435" s="26"/>
      <c r="D9435" s="20" t="str">
        <f>IFERROR(VLOOKUP(H9435&amp;"|"&amp;I9435,Sheet3!$H$2:$N$150,5,0),"")</f>
        <v/>
      </c>
      <c r="M9435" s="20" t="str">
        <f>IFERROR(INDEX(Sheet3!$Q$2:$Q$25,MATCH(H9435,Origin_List,0)),"")</f>
        <v/>
      </c>
      <c r="N9435" s="22"/>
    </row>
    <row r="9436" spans="1:14">
      <c r="A9436" s="23"/>
      <c r="C9436" s="26"/>
      <c r="D9436" s="20" t="str">
        <f>IFERROR(VLOOKUP(H9436&amp;"|"&amp;I9436,Sheet3!$H$2:$N$150,5,0),"")</f>
        <v/>
      </c>
      <c r="M9436" s="20" t="str">
        <f>IFERROR(INDEX(Sheet3!$Q$2:$Q$25,MATCH(H9436,Origin_List,0)),"")</f>
        <v/>
      </c>
      <c r="N9436" s="22"/>
    </row>
    <row r="9437" spans="1:14">
      <c r="A9437" s="23"/>
      <c r="C9437" s="26"/>
      <c r="D9437" s="20" t="str">
        <f>IFERROR(VLOOKUP(H9437&amp;"|"&amp;I9437,Sheet3!$H$2:$N$150,5,0),"")</f>
        <v/>
      </c>
      <c r="M9437" s="20" t="str">
        <f>IFERROR(INDEX(Sheet3!$Q$2:$Q$25,MATCH(H9437,Origin_List,0)),"")</f>
        <v/>
      </c>
      <c r="N9437" s="22"/>
    </row>
    <row r="9438" spans="1:14">
      <c r="A9438" s="23"/>
      <c r="C9438" s="26"/>
      <c r="D9438" s="20" t="str">
        <f>IFERROR(VLOOKUP(H9438&amp;"|"&amp;I9438,Sheet3!$H$2:$N$150,5,0),"")</f>
        <v/>
      </c>
      <c r="M9438" s="20" t="str">
        <f>IFERROR(INDEX(Sheet3!$Q$2:$Q$25,MATCH(H9438,Origin_List,0)),"")</f>
        <v/>
      </c>
      <c r="N9438" s="22"/>
    </row>
    <row r="9439" spans="1:14">
      <c r="A9439" s="23"/>
      <c r="C9439" s="26"/>
      <c r="D9439" s="20" t="str">
        <f>IFERROR(VLOOKUP(H9439&amp;"|"&amp;I9439,Sheet3!$H$2:$N$150,5,0),"")</f>
        <v/>
      </c>
      <c r="M9439" s="20" t="str">
        <f>IFERROR(INDEX(Sheet3!$Q$2:$Q$25,MATCH(H9439,Origin_List,0)),"")</f>
        <v/>
      </c>
      <c r="N9439" s="22"/>
    </row>
    <row r="9440" spans="1:14">
      <c r="A9440" s="23"/>
      <c r="C9440" s="26"/>
      <c r="D9440" s="20" t="str">
        <f>IFERROR(VLOOKUP(H9440&amp;"|"&amp;I9440,Sheet3!$H$2:$N$150,5,0),"")</f>
        <v/>
      </c>
      <c r="M9440" s="20" t="str">
        <f>IFERROR(INDEX(Sheet3!$Q$2:$Q$25,MATCH(H9440,Origin_List,0)),"")</f>
        <v/>
      </c>
      <c r="N9440" s="22"/>
    </row>
    <row r="9441" spans="1:14">
      <c r="A9441" s="23"/>
      <c r="C9441" s="26"/>
      <c r="D9441" s="20" t="str">
        <f>IFERROR(VLOOKUP(H9441&amp;"|"&amp;I9441,Sheet3!$H$2:$N$150,5,0),"")</f>
        <v/>
      </c>
      <c r="M9441" s="20" t="str">
        <f>IFERROR(INDEX(Sheet3!$Q$2:$Q$25,MATCH(H9441,Origin_List,0)),"")</f>
        <v/>
      </c>
      <c r="N9441" s="22"/>
    </row>
    <row r="9442" spans="1:14">
      <c r="A9442" s="23"/>
      <c r="C9442" s="26"/>
      <c r="D9442" s="20" t="str">
        <f>IFERROR(VLOOKUP(H9442&amp;"|"&amp;I9442,Sheet3!$H$2:$N$150,5,0),"")</f>
        <v/>
      </c>
      <c r="M9442" s="20" t="str">
        <f>IFERROR(INDEX(Sheet3!$Q$2:$Q$25,MATCH(H9442,Origin_List,0)),"")</f>
        <v/>
      </c>
      <c r="N9442" s="22"/>
    </row>
    <row r="9443" spans="1:14">
      <c r="A9443" s="23"/>
      <c r="C9443" s="26"/>
      <c r="D9443" s="20" t="str">
        <f>IFERROR(VLOOKUP(H9443&amp;"|"&amp;I9443,Sheet3!$H$2:$N$150,5,0),"")</f>
        <v/>
      </c>
      <c r="M9443" s="20" t="str">
        <f>IFERROR(INDEX(Sheet3!$Q$2:$Q$25,MATCH(H9443,Origin_List,0)),"")</f>
        <v/>
      </c>
      <c r="N9443" s="22"/>
    </row>
    <row r="9444" spans="1:14">
      <c r="A9444" s="23"/>
      <c r="C9444" s="26"/>
      <c r="D9444" s="20" t="str">
        <f>IFERROR(VLOOKUP(H9444&amp;"|"&amp;I9444,Sheet3!$H$2:$N$150,5,0),"")</f>
        <v/>
      </c>
      <c r="M9444" s="20" t="str">
        <f>IFERROR(INDEX(Sheet3!$Q$2:$Q$25,MATCH(H9444,Origin_List,0)),"")</f>
        <v/>
      </c>
      <c r="N9444" s="22"/>
    </row>
    <row r="9445" spans="1:14">
      <c r="A9445" s="23"/>
      <c r="C9445" s="26"/>
      <c r="D9445" s="20" t="str">
        <f>IFERROR(VLOOKUP(H9445&amp;"|"&amp;I9445,Sheet3!$H$2:$N$150,5,0),"")</f>
        <v/>
      </c>
      <c r="M9445" s="20" t="str">
        <f>IFERROR(INDEX(Sheet3!$Q$2:$Q$25,MATCH(H9445,Origin_List,0)),"")</f>
        <v/>
      </c>
      <c r="N9445" s="22"/>
    </row>
    <row r="9446" spans="1:14">
      <c r="A9446" s="23"/>
      <c r="C9446" s="26"/>
      <c r="D9446" s="20" t="str">
        <f>IFERROR(VLOOKUP(H9446&amp;"|"&amp;I9446,Sheet3!$H$2:$N$150,5,0),"")</f>
        <v/>
      </c>
      <c r="M9446" s="20" t="str">
        <f>IFERROR(INDEX(Sheet3!$Q$2:$Q$25,MATCH(H9446,Origin_List,0)),"")</f>
        <v/>
      </c>
      <c r="N9446" s="22"/>
    </row>
    <row r="9447" spans="1:14">
      <c r="A9447" s="23"/>
      <c r="C9447" s="26"/>
      <c r="D9447" s="20" t="str">
        <f>IFERROR(VLOOKUP(H9447&amp;"|"&amp;I9447,Sheet3!$H$2:$N$150,5,0),"")</f>
        <v/>
      </c>
      <c r="M9447" s="20" t="str">
        <f>IFERROR(INDEX(Sheet3!$Q$2:$Q$25,MATCH(H9447,Origin_List,0)),"")</f>
        <v/>
      </c>
      <c r="N9447" s="22"/>
    </row>
    <row r="9448" spans="1:14">
      <c r="A9448" s="23"/>
      <c r="C9448" s="26"/>
      <c r="D9448" s="20" t="str">
        <f>IFERROR(VLOOKUP(H9448&amp;"|"&amp;I9448,Sheet3!$H$2:$N$150,5,0),"")</f>
        <v/>
      </c>
      <c r="M9448" s="20" t="str">
        <f>IFERROR(INDEX(Sheet3!$Q$2:$Q$25,MATCH(H9448,Origin_List,0)),"")</f>
        <v/>
      </c>
      <c r="N9448" s="22"/>
    </row>
    <row r="9449" spans="1:14">
      <c r="A9449" s="23"/>
      <c r="C9449" s="26"/>
      <c r="D9449" s="20" t="str">
        <f>IFERROR(VLOOKUP(H9449&amp;"|"&amp;I9449,Sheet3!$H$2:$N$150,5,0),"")</f>
        <v/>
      </c>
      <c r="M9449" s="20" t="str">
        <f>IFERROR(INDEX(Sheet3!$Q$2:$Q$25,MATCH(H9449,Origin_List,0)),"")</f>
        <v/>
      </c>
      <c r="N9449" s="22"/>
    </row>
    <row r="9450" spans="1:14">
      <c r="A9450" s="23"/>
      <c r="C9450" s="26"/>
      <c r="D9450" s="20" t="str">
        <f>IFERROR(VLOOKUP(H9450&amp;"|"&amp;I9450,Sheet3!$H$2:$N$150,5,0),"")</f>
        <v/>
      </c>
      <c r="M9450" s="20" t="str">
        <f>IFERROR(INDEX(Sheet3!$Q$2:$Q$25,MATCH(H9450,Origin_List,0)),"")</f>
        <v/>
      </c>
      <c r="N9450" s="22"/>
    </row>
    <row r="9451" spans="1:14">
      <c r="A9451" s="23"/>
      <c r="C9451" s="26"/>
      <c r="D9451" s="20" t="str">
        <f>IFERROR(VLOOKUP(H9451&amp;"|"&amp;I9451,Sheet3!$H$2:$N$150,5,0),"")</f>
        <v/>
      </c>
      <c r="M9451" s="20" t="str">
        <f>IFERROR(INDEX(Sheet3!$Q$2:$Q$25,MATCH(H9451,Origin_List,0)),"")</f>
        <v/>
      </c>
      <c r="N9451" s="22"/>
    </row>
    <row r="9452" spans="1:14">
      <c r="A9452" s="23"/>
      <c r="C9452" s="26"/>
      <c r="D9452" s="20" t="str">
        <f>IFERROR(VLOOKUP(H9452&amp;"|"&amp;I9452,Sheet3!$H$2:$N$150,5,0),"")</f>
        <v/>
      </c>
      <c r="M9452" s="20" t="str">
        <f>IFERROR(INDEX(Sheet3!$Q$2:$Q$25,MATCH(H9452,Origin_List,0)),"")</f>
        <v/>
      </c>
      <c r="N9452" s="22"/>
    </row>
    <row r="9453" spans="1:14">
      <c r="A9453" s="23"/>
      <c r="C9453" s="26"/>
      <c r="D9453" s="20" t="str">
        <f>IFERROR(VLOOKUP(H9453&amp;"|"&amp;I9453,Sheet3!$H$2:$N$150,5,0),"")</f>
        <v/>
      </c>
      <c r="M9453" s="20" t="str">
        <f>IFERROR(INDEX(Sheet3!$Q$2:$Q$25,MATCH(H9453,Origin_List,0)),"")</f>
        <v/>
      </c>
      <c r="N9453" s="22"/>
    </row>
    <row r="9454" spans="1:14">
      <c r="A9454" s="23"/>
      <c r="C9454" s="26"/>
      <c r="D9454" s="20" t="str">
        <f>IFERROR(VLOOKUP(H9454&amp;"|"&amp;I9454,Sheet3!$H$2:$N$150,5,0),"")</f>
        <v/>
      </c>
      <c r="M9454" s="20" t="str">
        <f>IFERROR(INDEX(Sheet3!$Q$2:$Q$25,MATCH(H9454,Origin_List,0)),"")</f>
        <v/>
      </c>
      <c r="N9454" s="22"/>
    </row>
    <row r="9455" spans="1:14">
      <c r="A9455" s="23"/>
      <c r="C9455" s="26"/>
      <c r="D9455" s="20" t="str">
        <f>IFERROR(VLOOKUP(H9455&amp;"|"&amp;I9455,Sheet3!$H$2:$N$150,5,0),"")</f>
        <v/>
      </c>
      <c r="M9455" s="20" t="str">
        <f>IFERROR(INDEX(Sheet3!$Q$2:$Q$25,MATCH(H9455,Origin_List,0)),"")</f>
        <v/>
      </c>
      <c r="N9455" s="22"/>
    </row>
    <row r="9456" spans="1:14">
      <c r="A9456" s="23"/>
      <c r="C9456" s="26"/>
      <c r="D9456" s="20" t="str">
        <f>IFERROR(VLOOKUP(H9456&amp;"|"&amp;I9456,Sheet3!$H$2:$N$150,5,0),"")</f>
        <v/>
      </c>
      <c r="M9456" s="20" t="str">
        <f>IFERROR(INDEX(Sheet3!$Q$2:$Q$25,MATCH(H9456,Origin_List,0)),"")</f>
        <v/>
      </c>
      <c r="N9456" s="22"/>
    </row>
    <row r="9457" spans="1:14">
      <c r="A9457" s="23"/>
      <c r="C9457" s="26"/>
      <c r="D9457" s="20" t="str">
        <f>IFERROR(VLOOKUP(H9457&amp;"|"&amp;I9457,Sheet3!$H$2:$N$150,5,0),"")</f>
        <v/>
      </c>
      <c r="M9457" s="20" t="str">
        <f>IFERROR(INDEX(Sheet3!$Q$2:$Q$25,MATCH(H9457,Origin_List,0)),"")</f>
        <v/>
      </c>
      <c r="N9457" s="22"/>
    </row>
    <row r="9458" spans="1:14">
      <c r="A9458" s="23"/>
      <c r="C9458" s="26"/>
      <c r="D9458" s="20" t="str">
        <f>IFERROR(VLOOKUP(H9458&amp;"|"&amp;I9458,Sheet3!$H$2:$N$150,5,0),"")</f>
        <v/>
      </c>
      <c r="M9458" s="20" t="str">
        <f>IFERROR(INDEX(Sheet3!$Q$2:$Q$25,MATCH(H9458,Origin_List,0)),"")</f>
        <v/>
      </c>
      <c r="N9458" s="22"/>
    </row>
    <row r="9459" spans="1:14">
      <c r="A9459" s="23"/>
      <c r="C9459" s="26"/>
      <c r="D9459" s="20" t="str">
        <f>IFERROR(VLOOKUP(H9459&amp;"|"&amp;I9459,Sheet3!$H$2:$N$150,5,0),"")</f>
        <v/>
      </c>
      <c r="M9459" s="20" t="str">
        <f>IFERROR(INDEX(Sheet3!$Q$2:$Q$25,MATCH(H9459,Origin_List,0)),"")</f>
        <v/>
      </c>
      <c r="N9459" s="22"/>
    </row>
    <row r="9460" spans="1:14">
      <c r="A9460" s="23"/>
      <c r="C9460" s="26"/>
      <c r="D9460" s="20" t="str">
        <f>IFERROR(VLOOKUP(H9460&amp;"|"&amp;I9460,Sheet3!$H$2:$N$150,5,0),"")</f>
        <v/>
      </c>
      <c r="M9460" s="20" t="str">
        <f>IFERROR(INDEX(Sheet3!$Q$2:$Q$25,MATCH(H9460,Origin_List,0)),"")</f>
        <v/>
      </c>
      <c r="N9460" s="22"/>
    </row>
    <row r="9461" spans="1:14">
      <c r="A9461" s="23"/>
      <c r="C9461" s="26"/>
      <c r="D9461" s="20" t="str">
        <f>IFERROR(VLOOKUP(H9461&amp;"|"&amp;I9461,Sheet3!$H$2:$N$150,5,0),"")</f>
        <v/>
      </c>
      <c r="M9461" s="20" t="str">
        <f>IFERROR(INDEX(Sheet3!$Q$2:$Q$25,MATCH(H9461,Origin_List,0)),"")</f>
        <v/>
      </c>
      <c r="N9461" s="22"/>
    </row>
    <row r="9462" spans="1:14">
      <c r="A9462" s="23"/>
      <c r="C9462" s="26"/>
      <c r="D9462" s="20" t="str">
        <f>IFERROR(VLOOKUP(H9462&amp;"|"&amp;I9462,Sheet3!$H$2:$N$150,5,0),"")</f>
        <v/>
      </c>
      <c r="M9462" s="20" t="str">
        <f>IFERROR(INDEX(Sheet3!$Q$2:$Q$25,MATCH(H9462,Origin_List,0)),"")</f>
        <v/>
      </c>
      <c r="N9462" s="22"/>
    </row>
    <row r="9463" spans="1:14">
      <c r="A9463" s="23"/>
      <c r="C9463" s="26"/>
      <c r="D9463" s="20" t="str">
        <f>IFERROR(VLOOKUP(H9463&amp;"|"&amp;I9463,Sheet3!$H$2:$N$150,5,0),"")</f>
        <v/>
      </c>
      <c r="M9463" s="20" t="str">
        <f>IFERROR(INDEX(Sheet3!$Q$2:$Q$25,MATCH(H9463,Origin_List,0)),"")</f>
        <v/>
      </c>
      <c r="N9463" s="22"/>
    </row>
    <row r="9464" spans="1:14">
      <c r="A9464" s="23"/>
      <c r="C9464" s="26"/>
      <c r="D9464" s="20" t="str">
        <f>IFERROR(VLOOKUP(H9464&amp;"|"&amp;I9464,Sheet3!$H$2:$N$150,5,0),"")</f>
        <v/>
      </c>
      <c r="M9464" s="20" t="str">
        <f>IFERROR(INDEX(Sheet3!$Q$2:$Q$25,MATCH(H9464,Origin_List,0)),"")</f>
        <v/>
      </c>
      <c r="N9464" s="22"/>
    </row>
    <row r="9465" spans="1:14">
      <c r="A9465" s="23"/>
      <c r="C9465" s="26"/>
      <c r="D9465" s="20" t="str">
        <f>IFERROR(VLOOKUP(H9465&amp;"|"&amp;I9465,Sheet3!$H$2:$N$150,5,0),"")</f>
        <v/>
      </c>
      <c r="M9465" s="20" t="str">
        <f>IFERROR(INDEX(Sheet3!$Q$2:$Q$25,MATCH(H9465,Origin_List,0)),"")</f>
        <v/>
      </c>
      <c r="N9465" s="22"/>
    </row>
    <row r="9466" spans="1:14">
      <c r="A9466" s="23"/>
      <c r="C9466" s="26"/>
      <c r="D9466" s="20" t="str">
        <f>IFERROR(VLOOKUP(H9466&amp;"|"&amp;I9466,Sheet3!$H$2:$N$150,5,0),"")</f>
        <v/>
      </c>
      <c r="M9466" s="20" t="str">
        <f>IFERROR(INDEX(Sheet3!$Q$2:$Q$25,MATCH(H9466,Origin_List,0)),"")</f>
        <v/>
      </c>
      <c r="N9466" s="22"/>
    </row>
    <row r="9467" spans="1:14">
      <c r="A9467" s="23"/>
      <c r="C9467" s="26"/>
      <c r="D9467" s="20" t="str">
        <f>IFERROR(VLOOKUP(H9467&amp;"|"&amp;I9467,Sheet3!$H$2:$N$150,5,0),"")</f>
        <v/>
      </c>
      <c r="M9467" s="20" t="str">
        <f>IFERROR(INDEX(Sheet3!$Q$2:$Q$25,MATCH(H9467,Origin_List,0)),"")</f>
        <v/>
      </c>
      <c r="N9467" s="22"/>
    </row>
    <row r="9468" spans="1:14">
      <c r="A9468" s="23"/>
      <c r="C9468" s="26"/>
      <c r="D9468" s="20" t="str">
        <f>IFERROR(VLOOKUP(H9468&amp;"|"&amp;I9468,Sheet3!$H$2:$N$150,5,0),"")</f>
        <v/>
      </c>
      <c r="M9468" s="20" t="str">
        <f>IFERROR(INDEX(Sheet3!$Q$2:$Q$25,MATCH(H9468,Origin_List,0)),"")</f>
        <v/>
      </c>
      <c r="N9468" s="22"/>
    </row>
    <row r="9469" spans="1:14">
      <c r="A9469" s="23"/>
      <c r="C9469" s="26"/>
      <c r="D9469" s="20" t="str">
        <f>IFERROR(VLOOKUP(H9469&amp;"|"&amp;I9469,Sheet3!$H$2:$N$150,5,0),"")</f>
        <v/>
      </c>
      <c r="M9469" s="20" t="str">
        <f>IFERROR(INDEX(Sheet3!$Q$2:$Q$25,MATCH(H9469,Origin_List,0)),"")</f>
        <v/>
      </c>
      <c r="N9469" s="22"/>
    </row>
    <row r="9470" spans="1:14">
      <c r="A9470" s="23"/>
      <c r="C9470" s="26"/>
      <c r="D9470" s="20" t="str">
        <f>IFERROR(VLOOKUP(H9470&amp;"|"&amp;I9470,Sheet3!$H$2:$N$150,5,0),"")</f>
        <v/>
      </c>
      <c r="M9470" s="20" t="str">
        <f>IFERROR(INDEX(Sheet3!$Q$2:$Q$25,MATCH(H9470,Origin_List,0)),"")</f>
        <v/>
      </c>
      <c r="N9470" s="22"/>
    </row>
    <row r="9471" spans="1:14">
      <c r="A9471" s="23"/>
      <c r="C9471" s="26"/>
      <c r="D9471" s="20" t="str">
        <f>IFERROR(VLOOKUP(H9471&amp;"|"&amp;I9471,Sheet3!$H$2:$N$150,5,0),"")</f>
        <v/>
      </c>
      <c r="M9471" s="20" t="str">
        <f>IFERROR(INDEX(Sheet3!$Q$2:$Q$25,MATCH(H9471,Origin_List,0)),"")</f>
        <v/>
      </c>
      <c r="N9471" s="22"/>
    </row>
    <row r="9472" spans="1:14">
      <c r="A9472" s="23"/>
      <c r="C9472" s="26"/>
      <c r="D9472" s="20" t="str">
        <f>IFERROR(VLOOKUP(H9472&amp;"|"&amp;I9472,Sheet3!$H$2:$N$150,5,0),"")</f>
        <v/>
      </c>
      <c r="M9472" s="20" t="str">
        <f>IFERROR(INDEX(Sheet3!$Q$2:$Q$25,MATCH(H9472,Origin_List,0)),"")</f>
        <v/>
      </c>
      <c r="N9472" s="22"/>
    </row>
    <row r="9473" spans="1:14">
      <c r="A9473" s="23"/>
      <c r="C9473" s="26"/>
      <c r="D9473" s="20" t="str">
        <f>IFERROR(VLOOKUP(H9473&amp;"|"&amp;I9473,Sheet3!$H$2:$N$150,5,0),"")</f>
        <v/>
      </c>
      <c r="M9473" s="20" t="str">
        <f>IFERROR(INDEX(Sheet3!$Q$2:$Q$25,MATCH(H9473,Origin_List,0)),"")</f>
        <v/>
      </c>
      <c r="N9473" s="22"/>
    </row>
    <row r="9474" spans="1:14">
      <c r="A9474" s="23"/>
      <c r="C9474" s="26"/>
      <c r="D9474" s="20" t="str">
        <f>IFERROR(VLOOKUP(H9474&amp;"|"&amp;I9474,Sheet3!$H$2:$N$150,5,0),"")</f>
        <v/>
      </c>
      <c r="M9474" s="20" t="str">
        <f>IFERROR(INDEX(Sheet3!$Q$2:$Q$25,MATCH(H9474,Origin_List,0)),"")</f>
        <v/>
      </c>
      <c r="N9474" s="22"/>
    </row>
    <row r="9475" spans="1:14">
      <c r="A9475" s="23"/>
      <c r="C9475" s="26"/>
      <c r="D9475" s="20" t="str">
        <f>IFERROR(VLOOKUP(H9475&amp;"|"&amp;I9475,Sheet3!$H$2:$N$150,5,0),"")</f>
        <v/>
      </c>
      <c r="M9475" s="20" t="str">
        <f>IFERROR(INDEX(Sheet3!$Q$2:$Q$25,MATCH(H9475,Origin_List,0)),"")</f>
        <v/>
      </c>
      <c r="N9475" s="22"/>
    </row>
    <row r="9476" spans="1:14">
      <c r="A9476" s="23"/>
      <c r="C9476" s="26"/>
      <c r="D9476" s="20" t="str">
        <f>IFERROR(VLOOKUP(H9476&amp;"|"&amp;I9476,Sheet3!$H$2:$N$150,5,0),"")</f>
        <v/>
      </c>
      <c r="M9476" s="20" t="str">
        <f>IFERROR(INDEX(Sheet3!$Q$2:$Q$25,MATCH(H9476,Origin_List,0)),"")</f>
        <v/>
      </c>
      <c r="N9476" s="22"/>
    </row>
    <row r="9477" spans="1:14">
      <c r="A9477" s="23"/>
      <c r="C9477" s="26"/>
      <c r="D9477" s="20" t="str">
        <f>IFERROR(VLOOKUP(H9477&amp;"|"&amp;I9477,Sheet3!$H$2:$N$150,5,0),"")</f>
        <v/>
      </c>
      <c r="M9477" s="20" t="str">
        <f>IFERROR(INDEX(Sheet3!$Q$2:$Q$25,MATCH(H9477,Origin_List,0)),"")</f>
        <v/>
      </c>
      <c r="N9477" s="22"/>
    </row>
    <row r="9478" spans="1:14">
      <c r="A9478" s="23"/>
      <c r="C9478" s="26"/>
      <c r="D9478" s="20" t="str">
        <f>IFERROR(VLOOKUP(H9478&amp;"|"&amp;I9478,Sheet3!$H$2:$N$150,5,0),"")</f>
        <v/>
      </c>
      <c r="M9478" s="20" t="str">
        <f>IFERROR(INDEX(Sheet3!$Q$2:$Q$25,MATCH(H9478,Origin_List,0)),"")</f>
        <v/>
      </c>
      <c r="N9478" s="22"/>
    </row>
    <row r="9479" spans="1:14">
      <c r="A9479" s="23"/>
      <c r="C9479" s="26"/>
      <c r="D9479" s="20" t="str">
        <f>IFERROR(VLOOKUP(H9479&amp;"|"&amp;I9479,Sheet3!$H$2:$N$150,5,0),"")</f>
        <v/>
      </c>
      <c r="M9479" s="20" t="str">
        <f>IFERROR(INDEX(Sheet3!$Q$2:$Q$25,MATCH(H9479,Origin_List,0)),"")</f>
        <v/>
      </c>
      <c r="N9479" s="22"/>
    </row>
    <row r="9480" spans="1:14">
      <c r="A9480" s="23"/>
      <c r="C9480" s="26"/>
      <c r="D9480" s="20" t="str">
        <f>IFERROR(VLOOKUP(H9480&amp;"|"&amp;I9480,Sheet3!$H$2:$N$150,5,0),"")</f>
        <v/>
      </c>
      <c r="M9480" s="20" t="str">
        <f>IFERROR(INDEX(Sheet3!$Q$2:$Q$25,MATCH(H9480,Origin_List,0)),"")</f>
        <v/>
      </c>
      <c r="N9480" s="22"/>
    </row>
    <row r="9481" spans="1:14">
      <c r="A9481" s="23"/>
      <c r="C9481" s="26"/>
      <c r="D9481" s="20" t="str">
        <f>IFERROR(VLOOKUP(H9481&amp;"|"&amp;I9481,Sheet3!$H$2:$N$150,5,0),"")</f>
        <v/>
      </c>
      <c r="M9481" s="20" t="str">
        <f>IFERROR(INDEX(Sheet3!$Q$2:$Q$25,MATCH(H9481,Origin_List,0)),"")</f>
        <v/>
      </c>
      <c r="N9481" s="22"/>
    </row>
    <row r="9482" spans="1:14">
      <c r="A9482" s="23"/>
      <c r="C9482" s="26"/>
      <c r="D9482" s="20" t="str">
        <f>IFERROR(VLOOKUP(H9482&amp;"|"&amp;I9482,Sheet3!$H$2:$N$150,5,0),"")</f>
        <v/>
      </c>
      <c r="M9482" s="20" t="str">
        <f>IFERROR(INDEX(Sheet3!$Q$2:$Q$25,MATCH(H9482,Origin_List,0)),"")</f>
        <v/>
      </c>
      <c r="N9482" s="22"/>
    </row>
    <row r="9483" spans="1:14">
      <c r="A9483" s="23"/>
      <c r="C9483" s="26"/>
      <c r="D9483" s="20" t="str">
        <f>IFERROR(VLOOKUP(H9483&amp;"|"&amp;I9483,Sheet3!$H$2:$N$150,5,0),"")</f>
        <v/>
      </c>
      <c r="M9483" s="20" t="str">
        <f>IFERROR(INDEX(Sheet3!$Q$2:$Q$25,MATCH(H9483,Origin_List,0)),"")</f>
        <v/>
      </c>
      <c r="N9483" s="22"/>
    </row>
    <row r="9484" spans="1:14">
      <c r="A9484" s="23"/>
      <c r="C9484" s="26"/>
      <c r="D9484" s="20" t="str">
        <f>IFERROR(VLOOKUP(H9484&amp;"|"&amp;I9484,Sheet3!$H$2:$N$150,5,0),"")</f>
        <v/>
      </c>
      <c r="M9484" s="20" t="str">
        <f>IFERROR(INDEX(Sheet3!$Q$2:$Q$25,MATCH(H9484,Origin_List,0)),"")</f>
        <v/>
      </c>
      <c r="N9484" s="22"/>
    </row>
    <row r="9485" spans="1:14">
      <c r="A9485" s="23"/>
      <c r="C9485" s="26"/>
      <c r="D9485" s="20" t="str">
        <f>IFERROR(VLOOKUP(H9485&amp;"|"&amp;I9485,Sheet3!$H$2:$N$150,5,0),"")</f>
        <v/>
      </c>
      <c r="M9485" s="20" t="str">
        <f>IFERROR(INDEX(Sheet3!$Q$2:$Q$25,MATCH(H9485,Origin_List,0)),"")</f>
        <v/>
      </c>
      <c r="N9485" s="22"/>
    </row>
    <row r="9486" spans="1:14">
      <c r="A9486" s="23"/>
      <c r="C9486" s="26"/>
      <c r="D9486" s="20" t="str">
        <f>IFERROR(VLOOKUP(H9486&amp;"|"&amp;I9486,Sheet3!$H$2:$N$150,5,0),"")</f>
        <v/>
      </c>
      <c r="M9486" s="20" t="str">
        <f>IFERROR(INDEX(Sheet3!$Q$2:$Q$25,MATCH(H9486,Origin_List,0)),"")</f>
        <v/>
      </c>
      <c r="N9486" s="22"/>
    </row>
    <row r="9487" spans="1:14">
      <c r="A9487" s="23"/>
      <c r="C9487" s="26"/>
      <c r="D9487" s="20" t="str">
        <f>IFERROR(VLOOKUP(H9487&amp;"|"&amp;I9487,Sheet3!$H$2:$N$150,5,0),"")</f>
        <v/>
      </c>
      <c r="M9487" s="20" t="str">
        <f>IFERROR(INDEX(Sheet3!$Q$2:$Q$25,MATCH(H9487,Origin_List,0)),"")</f>
        <v/>
      </c>
      <c r="N9487" s="22"/>
    </row>
    <row r="9488" spans="1:14">
      <c r="A9488" s="23"/>
      <c r="C9488" s="26"/>
      <c r="D9488" s="20" t="str">
        <f>IFERROR(VLOOKUP(H9488&amp;"|"&amp;I9488,Sheet3!$H$2:$N$150,5,0),"")</f>
        <v/>
      </c>
      <c r="M9488" s="20" t="str">
        <f>IFERROR(INDEX(Sheet3!$Q$2:$Q$25,MATCH(H9488,Origin_List,0)),"")</f>
        <v/>
      </c>
      <c r="N9488" s="22"/>
    </row>
    <row r="9489" spans="1:14">
      <c r="A9489" s="23"/>
      <c r="C9489" s="26"/>
      <c r="D9489" s="20" t="str">
        <f>IFERROR(VLOOKUP(H9489&amp;"|"&amp;I9489,Sheet3!$H$2:$N$150,5,0),"")</f>
        <v/>
      </c>
      <c r="M9489" s="20" t="str">
        <f>IFERROR(INDEX(Sheet3!$Q$2:$Q$25,MATCH(H9489,Origin_List,0)),"")</f>
        <v/>
      </c>
      <c r="N9489" s="22"/>
    </row>
    <row r="9490" spans="1:14">
      <c r="A9490" s="23"/>
      <c r="C9490" s="26"/>
      <c r="D9490" s="20" t="str">
        <f>IFERROR(VLOOKUP(H9490&amp;"|"&amp;I9490,Sheet3!$H$2:$N$150,5,0),"")</f>
        <v/>
      </c>
      <c r="M9490" s="20" t="str">
        <f>IFERROR(INDEX(Sheet3!$Q$2:$Q$25,MATCH(H9490,Origin_List,0)),"")</f>
        <v/>
      </c>
      <c r="N9490" s="22"/>
    </row>
    <row r="9491" spans="1:14">
      <c r="A9491" s="23"/>
      <c r="C9491" s="26"/>
      <c r="D9491" s="20" t="str">
        <f>IFERROR(VLOOKUP(H9491&amp;"|"&amp;I9491,Sheet3!$H$2:$N$150,5,0),"")</f>
        <v/>
      </c>
      <c r="M9491" s="20" t="str">
        <f>IFERROR(INDEX(Sheet3!$Q$2:$Q$25,MATCH(H9491,Origin_List,0)),"")</f>
        <v/>
      </c>
      <c r="N9491" s="22"/>
    </row>
    <row r="9492" spans="1:14">
      <c r="A9492" s="23"/>
      <c r="C9492" s="26"/>
      <c r="D9492" s="20" t="str">
        <f>IFERROR(VLOOKUP(H9492&amp;"|"&amp;I9492,Sheet3!$H$2:$N$150,5,0),"")</f>
        <v/>
      </c>
      <c r="M9492" s="20" t="str">
        <f>IFERROR(INDEX(Sheet3!$Q$2:$Q$25,MATCH(H9492,Origin_List,0)),"")</f>
        <v/>
      </c>
      <c r="N9492" s="22"/>
    </row>
    <row r="9493" spans="1:14">
      <c r="A9493" s="23"/>
      <c r="C9493" s="26"/>
      <c r="D9493" s="20" t="str">
        <f>IFERROR(VLOOKUP(H9493&amp;"|"&amp;I9493,Sheet3!$H$2:$N$150,5,0),"")</f>
        <v/>
      </c>
      <c r="M9493" s="20" t="str">
        <f>IFERROR(INDEX(Sheet3!$Q$2:$Q$25,MATCH(H9493,Origin_List,0)),"")</f>
        <v/>
      </c>
      <c r="N9493" s="22"/>
    </row>
    <row r="9494" spans="1:14">
      <c r="A9494" s="23"/>
      <c r="C9494" s="26"/>
      <c r="D9494" s="20" t="str">
        <f>IFERROR(VLOOKUP(H9494&amp;"|"&amp;I9494,Sheet3!$H$2:$N$150,5,0),"")</f>
        <v/>
      </c>
      <c r="M9494" s="20" t="str">
        <f>IFERROR(INDEX(Sheet3!$Q$2:$Q$25,MATCH(H9494,Origin_List,0)),"")</f>
        <v/>
      </c>
      <c r="N9494" s="22"/>
    </row>
    <row r="9495" spans="1:14">
      <c r="A9495" s="23"/>
      <c r="C9495" s="26"/>
      <c r="D9495" s="20" t="str">
        <f>IFERROR(VLOOKUP(H9495&amp;"|"&amp;I9495,Sheet3!$H$2:$N$150,5,0),"")</f>
        <v/>
      </c>
      <c r="M9495" s="20" t="str">
        <f>IFERROR(INDEX(Sheet3!$Q$2:$Q$25,MATCH(H9495,Origin_List,0)),"")</f>
        <v/>
      </c>
      <c r="N9495" s="22"/>
    </row>
    <row r="9496" spans="1:14">
      <c r="A9496" s="23"/>
      <c r="C9496" s="26"/>
      <c r="D9496" s="20" t="str">
        <f>IFERROR(VLOOKUP(H9496&amp;"|"&amp;I9496,Sheet3!$H$2:$N$150,5,0),"")</f>
        <v/>
      </c>
      <c r="M9496" s="20" t="str">
        <f>IFERROR(INDEX(Sheet3!$Q$2:$Q$25,MATCH(H9496,Origin_List,0)),"")</f>
        <v/>
      </c>
      <c r="N9496" s="22"/>
    </row>
    <row r="9497" spans="1:14">
      <c r="A9497" s="23"/>
      <c r="C9497" s="26"/>
      <c r="D9497" s="20" t="str">
        <f>IFERROR(VLOOKUP(H9497&amp;"|"&amp;I9497,Sheet3!$H$2:$N$150,5,0),"")</f>
        <v/>
      </c>
      <c r="M9497" s="20" t="str">
        <f>IFERROR(INDEX(Sheet3!$Q$2:$Q$25,MATCH(H9497,Origin_List,0)),"")</f>
        <v/>
      </c>
      <c r="N9497" s="22"/>
    </row>
    <row r="9498" spans="1:14">
      <c r="A9498" s="23"/>
      <c r="C9498" s="26"/>
      <c r="D9498" s="20" t="str">
        <f>IFERROR(VLOOKUP(H9498&amp;"|"&amp;I9498,Sheet3!$H$2:$N$150,5,0),"")</f>
        <v/>
      </c>
      <c r="M9498" s="20" t="str">
        <f>IFERROR(INDEX(Sheet3!$Q$2:$Q$25,MATCH(H9498,Origin_List,0)),"")</f>
        <v/>
      </c>
      <c r="N9498" s="22"/>
    </row>
    <row r="9499" spans="1:14">
      <c r="A9499" s="23"/>
      <c r="C9499" s="26"/>
      <c r="D9499" s="20" t="str">
        <f>IFERROR(VLOOKUP(H9499&amp;"|"&amp;I9499,Sheet3!$H$2:$N$150,5,0),"")</f>
        <v/>
      </c>
      <c r="M9499" s="20" t="str">
        <f>IFERROR(INDEX(Sheet3!$Q$2:$Q$25,MATCH(H9499,Origin_List,0)),"")</f>
        <v/>
      </c>
      <c r="N9499" s="22"/>
    </row>
    <row r="9500" spans="1:14">
      <c r="A9500" s="23"/>
      <c r="C9500" s="26"/>
      <c r="D9500" s="20" t="str">
        <f>IFERROR(VLOOKUP(H9500&amp;"|"&amp;I9500,Sheet3!$H$2:$N$150,5,0),"")</f>
        <v/>
      </c>
      <c r="M9500" s="20" t="str">
        <f>IFERROR(INDEX(Sheet3!$Q$2:$Q$25,MATCH(H9500,Origin_List,0)),"")</f>
        <v/>
      </c>
      <c r="N9500" s="22"/>
    </row>
    <row r="9501" spans="1:14">
      <c r="A9501" s="23"/>
      <c r="C9501" s="26"/>
      <c r="D9501" s="20" t="str">
        <f>IFERROR(VLOOKUP(H9501&amp;"|"&amp;I9501,Sheet3!$H$2:$N$150,5,0),"")</f>
        <v/>
      </c>
      <c r="M9501" s="20" t="str">
        <f>IFERROR(INDEX(Sheet3!$Q$2:$Q$25,MATCH(H9501,Origin_List,0)),"")</f>
        <v/>
      </c>
      <c r="N9501" s="22"/>
    </row>
    <row r="9502" spans="1:14">
      <c r="A9502" s="23"/>
      <c r="C9502" s="26"/>
      <c r="D9502" s="20" t="str">
        <f>IFERROR(VLOOKUP(H9502&amp;"|"&amp;I9502,Sheet3!$H$2:$N$150,5,0),"")</f>
        <v/>
      </c>
      <c r="M9502" s="20" t="str">
        <f>IFERROR(INDEX(Sheet3!$Q$2:$Q$25,MATCH(H9502,Origin_List,0)),"")</f>
        <v/>
      </c>
      <c r="N9502" s="22"/>
    </row>
    <row r="9503" spans="1:14">
      <c r="A9503" s="23"/>
      <c r="C9503" s="26"/>
      <c r="D9503" s="20" t="str">
        <f>IFERROR(VLOOKUP(H9503&amp;"|"&amp;I9503,Sheet3!$H$2:$N$150,5,0),"")</f>
        <v/>
      </c>
      <c r="M9503" s="20" t="str">
        <f>IFERROR(INDEX(Sheet3!$Q$2:$Q$25,MATCH(H9503,Origin_List,0)),"")</f>
        <v/>
      </c>
      <c r="N9503" s="22"/>
    </row>
    <row r="9504" spans="1:14">
      <c r="A9504" s="23"/>
      <c r="C9504" s="26"/>
      <c r="D9504" s="20" t="str">
        <f>IFERROR(VLOOKUP(H9504&amp;"|"&amp;I9504,Sheet3!$H$2:$N$150,5,0),"")</f>
        <v/>
      </c>
      <c r="M9504" s="20" t="str">
        <f>IFERROR(INDEX(Sheet3!$Q$2:$Q$25,MATCH(H9504,Origin_List,0)),"")</f>
        <v/>
      </c>
      <c r="N9504" s="22"/>
    </row>
    <row r="9505" spans="1:14">
      <c r="A9505" s="23"/>
      <c r="C9505" s="26"/>
      <c r="D9505" s="20" t="str">
        <f>IFERROR(VLOOKUP(H9505&amp;"|"&amp;I9505,Sheet3!$H$2:$N$150,5,0),"")</f>
        <v/>
      </c>
      <c r="M9505" s="20" t="str">
        <f>IFERROR(INDEX(Sheet3!$Q$2:$Q$25,MATCH(H9505,Origin_List,0)),"")</f>
        <v/>
      </c>
      <c r="N9505" s="22"/>
    </row>
    <row r="9506" spans="1:14">
      <c r="A9506" s="23"/>
      <c r="C9506" s="26"/>
      <c r="D9506" s="20" t="str">
        <f>IFERROR(VLOOKUP(H9506&amp;"|"&amp;I9506,Sheet3!$H$2:$N$150,5,0),"")</f>
        <v/>
      </c>
      <c r="M9506" s="20" t="str">
        <f>IFERROR(INDEX(Sheet3!$Q$2:$Q$25,MATCH(H9506,Origin_List,0)),"")</f>
        <v/>
      </c>
      <c r="N9506" s="22"/>
    </row>
    <row r="9507" spans="1:14">
      <c r="A9507" s="23"/>
      <c r="C9507" s="26"/>
      <c r="D9507" s="20" t="str">
        <f>IFERROR(VLOOKUP(H9507&amp;"|"&amp;I9507,Sheet3!$H$2:$N$150,5,0),"")</f>
        <v/>
      </c>
      <c r="M9507" s="20" t="str">
        <f>IFERROR(INDEX(Sheet3!$Q$2:$Q$25,MATCH(H9507,Origin_List,0)),"")</f>
        <v/>
      </c>
      <c r="N9507" s="22"/>
    </row>
    <row r="9508" spans="1:14">
      <c r="A9508" s="23"/>
      <c r="C9508" s="26"/>
      <c r="D9508" s="20" t="str">
        <f>IFERROR(VLOOKUP(H9508&amp;"|"&amp;I9508,Sheet3!$H$2:$N$150,5,0),"")</f>
        <v/>
      </c>
      <c r="M9508" s="20" t="str">
        <f>IFERROR(INDEX(Sheet3!$Q$2:$Q$25,MATCH(H9508,Origin_List,0)),"")</f>
        <v/>
      </c>
      <c r="N9508" s="22"/>
    </row>
    <row r="9509" spans="1:14">
      <c r="A9509" s="23"/>
      <c r="C9509" s="26"/>
      <c r="D9509" s="20" t="str">
        <f>IFERROR(VLOOKUP(H9509&amp;"|"&amp;I9509,Sheet3!$H$2:$N$150,5,0),"")</f>
        <v/>
      </c>
      <c r="M9509" s="20" t="str">
        <f>IFERROR(INDEX(Sheet3!$Q$2:$Q$25,MATCH(H9509,Origin_List,0)),"")</f>
        <v/>
      </c>
      <c r="N9509" s="22"/>
    </row>
    <row r="9510" spans="1:14">
      <c r="A9510" s="23"/>
      <c r="C9510" s="26"/>
      <c r="D9510" s="20" t="str">
        <f>IFERROR(VLOOKUP(H9510&amp;"|"&amp;I9510,Sheet3!$H$2:$N$150,5,0),"")</f>
        <v/>
      </c>
      <c r="M9510" s="20" t="str">
        <f>IFERROR(INDEX(Sheet3!$Q$2:$Q$25,MATCH(H9510,Origin_List,0)),"")</f>
        <v/>
      </c>
      <c r="N9510" s="22"/>
    </row>
    <row r="9511" spans="1:14">
      <c r="A9511" s="23"/>
      <c r="C9511" s="26"/>
      <c r="D9511" s="20" t="str">
        <f>IFERROR(VLOOKUP(H9511&amp;"|"&amp;I9511,Sheet3!$H$2:$N$150,5,0),"")</f>
        <v/>
      </c>
      <c r="M9511" s="20" t="str">
        <f>IFERROR(INDEX(Sheet3!$Q$2:$Q$25,MATCH(H9511,Origin_List,0)),"")</f>
        <v/>
      </c>
      <c r="N9511" s="22"/>
    </row>
    <row r="9512" spans="1:14">
      <c r="A9512" s="23"/>
      <c r="C9512" s="26"/>
      <c r="D9512" s="20" t="str">
        <f>IFERROR(VLOOKUP(H9512&amp;"|"&amp;I9512,Sheet3!$H$2:$N$150,5,0),"")</f>
        <v/>
      </c>
      <c r="M9512" s="20" t="str">
        <f>IFERROR(INDEX(Sheet3!$Q$2:$Q$25,MATCH(H9512,Origin_List,0)),"")</f>
        <v/>
      </c>
      <c r="N9512" s="22"/>
    </row>
    <row r="9513" spans="1:14">
      <c r="A9513" s="23"/>
      <c r="C9513" s="26"/>
      <c r="D9513" s="20" t="str">
        <f>IFERROR(VLOOKUP(H9513&amp;"|"&amp;I9513,Sheet3!$H$2:$N$150,5,0),"")</f>
        <v/>
      </c>
      <c r="M9513" s="20" t="str">
        <f>IFERROR(INDEX(Sheet3!$Q$2:$Q$25,MATCH(H9513,Origin_List,0)),"")</f>
        <v/>
      </c>
      <c r="N9513" s="22"/>
    </row>
    <row r="9514" spans="1:14">
      <c r="A9514" s="23"/>
      <c r="C9514" s="26"/>
      <c r="D9514" s="20" t="str">
        <f>IFERROR(VLOOKUP(H9514&amp;"|"&amp;I9514,Sheet3!$H$2:$N$150,5,0),"")</f>
        <v/>
      </c>
      <c r="M9514" s="20" t="str">
        <f>IFERROR(INDEX(Sheet3!$Q$2:$Q$25,MATCH(H9514,Origin_List,0)),"")</f>
        <v/>
      </c>
      <c r="N9514" s="22"/>
    </row>
    <row r="9515" spans="1:14">
      <c r="A9515" s="23"/>
      <c r="C9515" s="26"/>
      <c r="D9515" s="20" t="str">
        <f>IFERROR(VLOOKUP(H9515&amp;"|"&amp;I9515,Sheet3!$H$2:$N$150,5,0),"")</f>
        <v/>
      </c>
      <c r="M9515" s="20" t="str">
        <f>IFERROR(INDEX(Sheet3!$Q$2:$Q$25,MATCH(H9515,Origin_List,0)),"")</f>
        <v/>
      </c>
      <c r="N9515" s="22"/>
    </row>
    <row r="9516" spans="1:14">
      <c r="A9516" s="23"/>
      <c r="C9516" s="26"/>
      <c r="D9516" s="20" t="str">
        <f>IFERROR(VLOOKUP(H9516&amp;"|"&amp;I9516,Sheet3!$H$2:$N$150,5,0),"")</f>
        <v/>
      </c>
      <c r="M9516" s="20" t="str">
        <f>IFERROR(INDEX(Sheet3!$Q$2:$Q$25,MATCH(H9516,Origin_List,0)),"")</f>
        <v/>
      </c>
      <c r="N9516" s="22"/>
    </row>
    <row r="9517" spans="1:14">
      <c r="A9517" s="23"/>
      <c r="C9517" s="26"/>
      <c r="D9517" s="20" t="str">
        <f>IFERROR(VLOOKUP(H9517&amp;"|"&amp;I9517,Sheet3!$H$2:$N$150,5,0),"")</f>
        <v/>
      </c>
      <c r="M9517" s="20" t="str">
        <f>IFERROR(INDEX(Sheet3!$Q$2:$Q$25,MATCH(H9517,Origin_List,0)),"")</f>
        <v/>
      </c>
      <c r="N9517" s="22"/>
    </row>
    <row r="9518" spans="1:14">
      <c r="A9518" s="23"/>
      <c r="C9518" s="26"/>
      <c r="D9518" s="20" t="str">
        <f>IFERROR(VLOOKUP(H9518&amp;"|"&amp;I9518,Sheet3!$H$2:$N$150,5,0),"")</f>
        <v/>
      </c>
      <c r="M9518" s="20" t="str">
        <f>IFERROR(INDEX(Sheet3!$Q$2:$Q$25,MATCH(H9518,Origin_List,0)),"")</f>
        <v/>
      </c>
      <c r="N9518" s="22"/>
    </row>
    <row r="9519" spans="1:14">
      <c r="A9519" s="23"/>
      <c r="C9519" s="26"/>
      <c r="D9519" s="20" t="str">
        <f>IFERROR(VLOOKUP(H9519&amp;"|"&amp;I9519,Sheet3!$H$2:$N$150,5,0),"")</f>
        <v/>
      </c>
      <c r="M9519" s="20" t="str">
        <f>IFERROR(INDEX(Sheet3!$Q$2:$Q$25,MATCH(H9519,Origin_List,0)),"")</f>
        <v/>
      </c>
      <c r="N9519" s="22"/>
    </row>
    <row r="9520" spans="1:14">
      <c r="A9520" s="23"/>
      <c r="C9520" s="26"/>
      <c r="D9520" s="20" t="str">
        <f>IFERROR(VLOOKUP(H9520&amp;"|"&amp;I9520,Sheet3!$H$2:$N$150,5,0),"")</f>
        <v/>
      </c>
      <c r="M9520" s="20" t="str">
        <f>IFERROR(INDEX(Sheet3!$Q$2:$Q$25,MATCH(H9520,Origin_List,0)),"")</f>
        <v/>
      </c>
      <c r="N9520" s="22"/>
    </row>
    <row r="9521" spans="1:14">
      <c r="A9521" s="23"/>
      <c r="C9521" s="26"/>
      <c r="D9521" s="20" t="str">
        <f>IFERROR(VLOOKUP(H9521&amp;"|"&amp;I9521,Sheet3!$H$2:$N$150,5,0),"")</f>
        <v/>
      </c>
      <c r="M9521" s="20" t="str">
        <f>IFERROR(INDEX(Sheet3!$Q$2:$Q$25,MATCH(H9521,Origin_List,0)),"")</f>
        <v/>
      </c>
      <c r="N9521" s="22"/>
    </row>
    <row r="9522" spans="1:14">
      <c r="A9522" s="23"/>
      <c r="C9522" s="26"/>
      <c r="D9522" s="20" t="str">
        <f>IFERROR(VLOOKUP(H9522&amp;"|"&amp;I9522,Sheet3!$H$2:$N$150,5,0),"")</f>
        <v/>
      </c>
      <c r="M9522" s="20" t="str">
        <f>IFERROR(INDEX(Sheet3!$Q$2:$Q$25,MATCH(H9522,Origin_List,0)),"")</f>
        <v/>
      </c>
      <c r="N9522" s="22"/>
    </row>
    <row r="9523" spans="1:14">
      <c r="A9523" s="23"/>
      <c r="C9523" s="26"/>
      <c r="D9523" s="20" t="str">
        <f>IFERROR(VLOOKUP(H9523&amp;"|"&amp;I9523,Sheet3!$H$2:$N$150,5,0),"")</f>
        <v/>
      </c>
      <c r="M9523" s="20" t="str">
        <f>IFERROR(INDEX(Sheet3!$Q$2:$Q$25,MATCH(H9523,Origin_List,0)),"")</f>
        <v/>
      </c>
      <c r="N9523" s="22"/>
    </row>
    <row r="9524" spans="1:14">
      <c r="A9524" s="23"/>
      <c r="C9524" s="26"/>
      <c r="D9524" s="20" t="str">
        <f>IFERROR(VLOOKUP(H9524&amp;"|"&amp;I9524,Sheet3!$H$2:$N$150,5,0),"")</f>
        <v/>
      </c>
      <c r="M9524" s="20" t="str">
        <f>IFERROR(INDEX(Sheet3!$Q$2:$Q$25,MATCH(H9524,Origin_List,0)),"")</f>
        <v/>
      </c>
      <c r="N9524" s="22"/>
    </row>
    <row r="9525" spans="1:14">
      <c r="A9525" s="23"/>
      <c r="C9525" s="26"/>
      <c r="D9525" s="20" t="str">
        <f>IFERROR(VLOOKUP(H9525&amp;"|"&amp;I9525,Sheet3!$H$2:$N$150,5,0),"")</f>
        <v/>
      </c>
      <c r="M9525" s="20" t="str">
        <f>IFERROR(INDEX(Sheet3!$Q$2:$Q$25,MATCH(H9525,Origin_List,0)),"")</f>
        <v/>
      </c>
      <c r="N9525" s="22"/>
    </row>
    <row r="9526" spans="1:14">
      <c r="A9526" s="23"/>
      <c r="C9526" s="26"/>
      <c r="D9526" s="20" t="str">
        <f>IFERROR(VLOOKUP(H9526&amp;"|"&amp;I9526,Sheet3!$H$2:$N$150,5,0),"")</f>
        <v/>
      </c>
      <c r="M9526" s="20" t="str">
        <f>IFERROR(INDEX(Sheet3!$Q$2:$Q$25,MATCH(H9526,Origin_List,0)),"")</f>
        <v/>
      </c>
      <c r="N9526" s="22"/>
    </row>
    <row r="9527" spans="1:14">
      <c r="A9527" s="23"/>
      <c r="C9527" s="26"/>
      <c r="D9527" s="20" t="str">
        <f>IFERROR(VLOOKUP(H9527&amp;"|"&amp;I9527,Sheet3!$H$2:$N$150,5,0),"")</f>
        <v/>
      </c>
      <c r="M9527" s="20" t="str">
        <f>IFERROR(INDEX(Sheet3!$Q$2:$Q$25,MATCH(H9527,Origin_List,0)),"")</f>
        <v/>
      </c>
      <c r="N9527" s="22"/>
    </row>
    <row r="9528" spans="1:14">
      <c r="A9528" s="23"/>
      <c r="C9528" s="26"/>
      <c r="D9528" s="20" t="str">
        <f>IFERROR(VLOOKUP(H9528&amp;"|"&amp;I9528,Sheet3!$H$2:$N$150,5,0),"")</f>
        <v/>
      </c>
      <c r="M9528" s="20" t="str">
        <f>IFERROR(INDEX(Sheet3!$Q$2:$Q$25,MATCH(H9528,Origin_List,0)),"")</f>
        <v/>
      </c>
      <c r="N9528" s="22"/>
    </row>
    <row r="9529" spans="1:14">
      <c r="A9529" s="23"/>
      <c r="C9529" s="26"/>
      <c r="D9529" s="20" t="str">
        <f>IFERROR(VLOOKUP(H9529&amp;"|"&amp;I9529,Sheet3!$H$2:$N$150,5,0),"")</f>
        <v/>
      </c>
      <c r="M9529" s="20" t="str">
        <f>IFERROR(INDEX(Sheet3!$Q$2:$Q$25,MATCH(H9529,Origin_List,0)),"")</f>
        <v/>
      </c>
      <c r="N9529" s="22"/>
    </row>
    <row r="9530" spans="1:14">
      <c r="A9530" s="23"/>
      <c r="C9530" s="26"/>
      <c r="D9530" s="20" t="str">
        <f>IFERROR(VLOOKUP(H9530&amp;"|"&amp;I9530,Sheet3!$H$2:$N$150,5,0),"")</f>
        <v/>
      </c>
      <c r="M9530" s="20" t="str">
        <f>IFERROR(INDEX(Sheet3!$Q$2:$Q$25,MATCH(H9530,Origin_List,0)),"")</f>
        <v/>
      </c>
      <c r="N9530" s="22"/>
    </row>
    <row r="9531" spans="1:14">
      <c r="A9531" s="23"/>
      <c r="C9531" s="26"/>
      <c r="D9531" s="20" t="str">
        <f>IFERROR(VLOOKUP(H9531&amp;"|"&amp;I9531,Sheet3!$H$2:$N$150,5,0),"")</f>
        <v/>
      </c>
      <c r="M9531" s="20" t="str">
        <f>IFERROR(INDEX(Sheet3!$Q$2:$Q$25,MATCH(H9531,Origin_List,0)),"")</f>
        <v/>
      </c>
      <c r="N9531" s="22"/>
    </row>
    <row r="9532" spans="1:14">
      <c r="A9532" s="23"/>
      <c r="C9532" s="26"/>
      <c r="D9532" s="20" t="str">
        <f>IFERROR(VLOOKUP(H9532&amp;"|"&amp;I9532,Sheet3!$H$2:$N$150,5,0),"")</f>
        <v/>
      </c>
      <c r="M9532" s="20" t="str">
        <f>IFERROR(INDEX(Sheet3!$Q$2:$Q$25,MATCH(H9532,Origin_List,0)),"")</f>
        <v/>
      </c>
      <c r="N9532" s="22"/>
    </row>
    <row r="9533" spans="1:14">
      <c r="A9533" s="23"/>
      <c r="C9533" s="26"/>
      <c r="D9533" s="20" t="str">
        <f>IFERROR(VLOOKUP(H9533&amp;"|"&amp;I9533,Sheet3!$H$2:$N$150,5,0),"")</f>
        <v/>
      </c>
      <c r="M9533" s="20" t="str">
        <f>IFERROR(INDEX(Sheet3!$Q$2:$Q$25,MATCH(H9533,Origin_List,0)),"")</f>
        <v/>
      </c>
      <c r="N9533" s="22"/>
    </row>
    <row r="9534" spans="1:14">
      <c r="A9534" s="23"/>
      <c r="C9534" s="26"/>
      <c r="D9534" s="20" t="str">
        <f>IFERROR(VLOOKUP(H9534&amp;"|"&amp;I9534,Sheet3!$H$2:$N$150,5,0),"")</f>
        <v/>
      </c>
      <c r="M9534" s="20" t="str">
        <f>IFERROR(INDEX(Sheet3!$Q$2:$Q$25,MATCH(H9534,Origin_List,0)),"")</f>
        <v/>
      </c>
      <c r="N9534" s="22"/>
    </row>
    <row r="9535" spans="1:14">
      <c r="A9535" s="23"/>
      <c r="C9535" s="26"/>
      <c r="D9535" s="20" t="str">
        <f>IFERROR(VLOOKUP(H9535&amp;"|"&amp;I9535,Sheet3!$H$2:$N$150,5,0),"")</f>
        <v/>
      </c>
      <c r="M9535" s="20" t="str">
        <f>IFERROR(INDEX(Sheet3!$Q$2:$Q$25,MATCH(H9535,Origin_List,0)),"")</f>
        <v/>
      </c>
      <c r="N9535" s="22"/>
    </row>
    <row r="9536" spans="1:14">
      <c r="A9536" s="23"/>
      <c r="C9536" s="26"/>
      <c r="D9536" s="20" t="str">
        <f>IFERROR(VLOOKUP(H9536&amp;"|"&amp;I9536,Sheet3!$H$2:$N$150,5,0),"")</f>
        <v/>
      </c>
      <c r="M9536" s="20" t="str">
        <f>IFERROR(INDEX(Sheet3!$Q$2:$Q$25,MATCH(H9536,Origin_List,0)),"")</f>
        <v/>
      </c>
      <c r="N9536" s="22"/>
    </row>
    <row r="9537" spans="1:14">
      <c r="A9537" s="23"/>
      <c r="C9537" s="26"/>
      <c r="D9537" s="20" t="str">
        <f>IFERROR(VLOOKUP(H9537&amp;"|"&amp;I9537,Sheet3!$H$2:$N$150,5,0),"")</f>
        <v/>
      </c>
      <c r="M9537" s="20" t="str">
        <f>IFERROR(INDEX(Sheet3!$Q$2:$Q$25,MATCH(H9537,Origin_List,0)),"")</f>
        <v/>
      </c>
      <c r="N9537" s="22"/>
    </row>
    <row r="9538" spans="1:14">
      <c r="A9538" s="23"/>
      <c r="C9538" s="26"/>
      <c r="D9538" s="20" t="str">
        <f>IFERROR(VLOOKUP(H9538&amp;"|"&amp;I9538,Sheet3!$H$2:$N$150,5,0),"")</f>
        <v/>
      </c>
      <c r="M9538" s="20" t="str">
        <f>IFERROR(INDEX(Sheet3!$Q$2:$Q$25,MATCH(H9538,Origin_List,0)),"")</f>
        <v/>
      </c>
      <c r="N9538" s="22"/>
    </row>
    <row r="9539" spans="1:14">
      <c r="A9539" s="23"/>
      <c r="C9539" s="26"/>
      <c r="D9539" s="20" t="str">
        <f>IFERROR(VLOOKUP(H9539&amp;"|"&amp;I9539,Sheet3!$H$2:$N$150,5,0),"")</f>
        <v/>
      </c>
      <c r="M9539" s="20" t="str">
        <f>IFERROR(INDEX(Sheet3!$Q$2:$Q$25,MATCH(H9539,Origin_List,0)),"")</f>
        <v/>
      </c>
      <c r="N9539" s="22"/>
    </row>
    <row r="9540" spans="1:14">
      <c r="A9540" s="23"/>
      <c r="C9540" s="26"/>
      <c r="D9540" s="20" t="str">
        <f>IFERROR(VLOOKUP(H9540&amp;"|"&amp;I9540,Sheet3!$H$2:$N$150,5,0),"")</f>
        <v/>
      </c>
      <c r="M9540" s="20" t="str">
        <f>IFERROR(INDEX(Sheet3!$Q$2:$Q$25,MATCH(H9540,Origin_List,0)),"")</f>
        <v/>
      </c>
      <c r="N9540" s="22"/>
    </row>
    <row r="9541" spans="1:14">
      <c r="A9541" s="23"/>
      <c r="C9541" s="26"/>
      <c r="D9541" s="20" t="str">
        <f>IFERROR(VLOOKUP(H9541&amp;"|"&amp;I9541,Sheet3!$H$2:$N$150,5,0),"")</f>
        <v/>
      </c>
      <c r="M9541" s="20" t="str">
        <f>IFERROR(INDEX(Sheet3!$Q$2:$Q$25,MATCH(H9541,Origin_List,0)),"")</f>
        <v/>
      </c>
      <c r="N9541" s="22"/>
    </row>
    <row r="9542" spans="1:14">
      <c r="A9542" s="23"/>
      <c r="C9542" s="26"/>
      <c r="D9542" s="20" t="str">
        <f>IFERROR(VLOOKUP(H9542&amp;"|"&amp;I9542,Sheet3!$H$2:$N$150,5,0),"")</f>
        <v/>
      </c>
      <c r="M9542" s="20" t="str">
        <f>IFERROR(INDEX(Sheet3!$Q$2:$Q$25,MATCH(H9542,Origin_List,0)),"")</f>
        <v/>
      </c>
      <c r="N9542" s="22"/>
    </row>
    <row r="9543" spans="1:14">
      <c r="A9543" s="23"/>
      <c r="C9543" s="26"/>
      <c r="D9543" s="20" t="str">
        <f>IFERROR(VLOOKUP(H9543&amp;"|"&amp;I9543,Sheet3!$H$2:$N$150,5,0),"")</f>
        <v/>
      </c>
      <c r="M9543" s="20" t="str">
        <f>IFERROR(INDEX(Sheet3!$Q$2:$Q$25,MATCH(H9543,Origin_List,0)),"")</f>
        <v/>
      </c>
      <c r="N9543" s="22"/>
    </row>
    <row r="9544" spans="1:14">
      <c r="A9544" s="23"/>
      <c r="C9544" s="26"/>
      <c r="D9544" s="20" t="str">
        <f>IFERROR(VLOOKUP(H9544&amp;"|"&amp;I9544,Sheet3!$H$2:$N$150,5,0),"")</f>
        <v/>
      </c>
      <c r="M9544" s="20" t="str">
        <f>IFERROR(INDEX(Sheet3!$Q$2:$Q$25,MATCH(H9544,Origin_List,0)),"")</f>
        <v/>
      </c>
      <c r="N9544" s="22"/>
    </row>
    <row r="9545" spans="1:14">
      <c r="A9545" s="23"/>
      <c r="C9545" s="26"/>
      <c r="D9545" s="20" t="str">
        <f>IFERROR(VLOOKUP(H9545&amp;"|"&amp;I9545,Sheet3!$H$2:$N$150,5,0),"")</f>
        <v/>
      </c>
      <c r="M9545" s="20" t="str">
        <f>IFERROR(INDEX(Sheet3!$Q$2:$Q$25,MATCH(H9545,Origin_List,0)),"")</f>
        <v/>
      </c>
      <c r="N9545" s="22"/>
    </row>
    <row r="9546" spans="1:14">
      <c r="A9546" s="23"/>
      <c r="C9546" s="26"/>
      <c r="D9546" s="20" t="str">
        <f>IFERROR(VLOOKUP(H9546&amp;"|"&amp;I9546,Sheet3!$H$2:$N$150,5,0),"")</f>
        <v/>
      </c>
      <c r="M9546" s="20" t="str">
        <f>IFERROR(INDEX(Sheet3!$Q$2:$Q$25,MATCH(H9546,Origin_List,0)),"")</f>
        <v/>
      </c>
      <c r="N9546" s="22"/>
    </row>
    <row r="9547" spans="1:14">
      <c r="A9547" s="23"/>
      <c r="C9547" s="26"/>
      <c r="D9547" s="20" t="str">
        <f>IFERROR(VLOOKUP(H9547&amp;"|"&amp;I9547,Sheet3!$H$2:$N$150,5,0),"")</f>
        <v/>
      </c>
      <c r="M9547" s="20" t="str">
        <f>IFERROR(INDEX(Sheet3!$Q$2:$Q$25,MATCH(H9547,Origin_List,0)),"")</f>
        <v/>
      </c>
      <c r="N9547" s="22"/>
    </row>
    <row r="9548" spans="1:14">
      <c r="A9548" s="23"/>
      <c r="C9548" s="26"/>
      <c r="D9548" s="20" t="str">
        <f>IFERROR(VLOOKUP(H9548&amp;"|"&amp;I9548,Sheet3!$H$2:$N$150,5,0),"")</f>
        <v/>
      </c>
      <c r="M9548" s="20" t="str">
        <f>IFERROR(INDEX(Sheet3!$Q$2:$Q$25,MATCH(H9548,Origin_List,0)),"")</f>
        <v/>
      </c>
      <c r="N9548" s="22"/>
    </row>
    <row r="9549" spans="1:14">
      <c r="A9549" s="23"/>
      <c r="C9549" s="26"/>
      <c r="D9549" s="20" t="str">
        <f>IFERROR(VLOOKUP(H9549&amp;"|"&amp;I9549,Sheet3!$H$2:$N$150,5,0),"")</f>
        <v/>
      </c>
      <c r="M9549" s="20" t="str">
        <f>IFERROR(INDEX(Sheet3!$Q$2:$Q$25,MATCH(H9549,Origin_List,0)),"")</f>
        <v/>
      </c>
      <c r="N9549" s="22"/>
    </row>
    <row r="9550" spans="1:14">
      <c r="A9550" s="23"/>
      <c r="C9550" s="26"/>
      <c r="D9550" s="20" t="str">
        <f>IFERROR(VLOOKUP(H9550&amp;"|"&amp;I9550,Sheet3!$H$2:$N$150,5,0),"")</f>
        <v/>
      </c>
      <c r="M9550" s="20" t="str">
        <f>IFERROR(INDEX(Sheet3!$Q$2:$Q$25,MATCH(H9550,Origin_List,0)),"")</f>
        <v/>
      </c>
      <c r="N9550" s="22"/>
    </row>
    <row r="9551" spans="1:14">
      <c r="A9551" s="23"/>
      <c r="C9551" s="26"/>
      <c r="D9551" s="20" t="str">
        <f>IFERROR(VLOOKUP(H9551&amp;"|"&amp;I9551,Sheet3!$H$2:$N$150,5,0),"")</f>
        <v/>
      </c>
      <c r="M9551" s="20" t="str">
        <f>IFERROR(INDEX(Sheet3!$Q$2:$Q$25,MATCH(H9551,Origin_List,0)),"")</f>
        <v/>
      </c>
      <c r="N9551" s="22"/>
    </row>
    <row r="9552" spans="1:14">
      <c r="A9552" s="23"/>
      <c r="C9552" s="26"/>
      <c r="D9552" s="20" t="str">
        <f>IFERROR(VLOOKUP(H9552&amp;"|"&amp;I9552,Sheet3!$H$2:$N$150,5,0),"")</f>
        <v/>
      </c>
      <c r="M9552" s="20" t="str">
        <f>IFERROR(INDEX(Sheet3!$Q$2:$Q$25,MATCH(H9552,Origin_List,0)),"")</f>
        <v/>
      </c>
      <c r="N9552" s="22"/>
    </row>
    <row r="9553" spans="1:14">
      <c r="A9553" s="23"/>
      <c r="C9553" s="26"/>
      <c r="D9553" s="20" t="str">
        <f>IFERROR(VLOOKUP(H9553&amp;"|"&amp;I9553,Sheet3!$H$2:$N$150,5,0),"")</f>
        <v/>
      </c>
      <c r="M9553" s="20" t="str">
        <f>IFERROR(INDEX(Sheet3!$Q$2:$Q$25,MATCH(H9553,Origin_List,0)),"")</f>
        <v/>
      </c>
      <c r="N9553" s="22"/>
    </row>
    <row r="9554" spans="1:14">
      <c r="A9554" s="23"/>
      <c r="C9554" s="26"/>
      <c r="D9554" s="20" t="str">
        <f>IFERROR(VLOOKUP(H9554&amp;"|"&amp;I9554,Sheet3!$H$2:$N$150,5,0),"")</f>
        <v/>
      </c>
      <c r="M9554" s="20" t="str">
        <f>IFERROR(INDEX(Sheet3!$Q$2:$Q$25,MATCH(H9554,Origin_List,0)),"")</f>
        <v/>
      </c>
      <c r="N9554" s="22"/>
    </row>
    <row r="9555" spans="1:14">
      <c r="A9555" s="23"/>
      <c r="C9555" s="26"/>
      <c r="D9555" s="20" t="str">
        <f>IFERROR(VLOOKUP(H9555&amp;"|"&amp;I9555,Sheet3!$H$2:$N$150,5,0),"")</f>
        <v/>
      </c>
      <c r="M9555" s="20" t="str">
        <f>IFERROR(INDEX(Sheet3!$Q$2:$Q$25,MATCH(H9555,Origin_List,0)),"")</f>
        <v/>
      </c>
      <c r="N9555" s="22"/>
    </row>
    <row r="9556" spans="1:14">
      <c r="A9556" s="23"/>
      <c r="C9556" s="26"/>
      <c r="D9556" s="20" t="str">
        <f>IFERROR(VLOOKUP(H9556&amp;"|"&amp;I9556,Sheet3!$H$2:$N$150,5,0),"")</f>
        <v/>
      </c>
      <c r="M9556" s="20" t="str">
        <f>IFERROR(INDEX(Sheet3!$Q$2:$Q$25,MATCH(H9556,Origin_List,0)),"")</f>
        <v/>
      </c>
      <c r="N9556" s="22"/>
    </row>
    <row r="9557" spans="1:14">
      <c r="A9557" s="23"/>
      <c r="C9557" s="26"/>
      <c r="D9557" s="20" t="str">
        <f>IFERROR(VLOOKUP(H9557&amp;"|"&amp;I9557,Sheet3!$H$2:$N$150,5,0),"")</f>
        <v/>
      </c>
      <c r="M9557" s="20" t="str">
        <f>IFERROR(INDEX(Sheet3!$Q$2:$Q$25,MATCH(H9557,Origin_List,0)),"")</f>
        <v/>
      </c>
      <c r="N9557" s="22"/>
    </row>
    <row r="9558" spans="1:14">
      <c r="A9558" s="23"/>
      <c r="C9558" s="26"/>
      <c r="D9558" s="20" t="str">
        <f>IFERROR(VLOOKUP(H9558&amp;"|"&amp;I9558,Sheet3!$H$2:$N$150,5,0),"")</f>
        <v/>
      </c>
      <c r="M9558" s="20" t="str">
        <f>IFERROR(INDEX(Sheet3!$Q$2:$Q$25,MATCH(H9558,Origin_List,0)),"")</f>
        <v/>
      </c>
      <c r="N9558" s="22"/>
    </row>
    <row r="9559" spans="1:14">
      <c r="A9559" s="23"/>
      <c r="C9559" s="26"/>
      <c r="D9559" s="20" t="str">
        <f>IFERROR(VLOOKUP(H9559&amp;"|"&amp;I9559,Sheet3!$H$2:$N$150,5,0),"")</f>
        <v/>
      </c>
      <c r="M9559" s="20" t="str">
        <f>IFERROR(INDEX(Sheet3!$Q$2:$Q$25,MATCH(H9559,Origin_List,0)),"")</f>
        <v/>
      </c>
      <c r="N9559" s="22"/>
    </row>
    <row r="9560" spans="1:14">
      <c r="A9560" s="23"/>
      <c r="C9560" s="26"/>
      <c r="D9560" s="20" t="str">
        <f>IFERROR(VLOOKUP(H9560&amp;"|"&amp;I9560,Sheet3!$H$2:$N$150,5,0),"")</f>
        <v/>
      </c>
      <c r="M9560" s="20" t="str">
        <f>IFERROR(INDEX(Sheet3!$Q$2:$Q$25,MATCH(H9560,Origin_List,0)),"")</f>
        <v/>
      </c>
      <c r="N9560" s="22"/>
    </row>
    <row r="9561" spans="1:14">
      <c r="A9561" s="23"/>
      <c r="C9561" s="26"/>
      <c r="D9561" s="20" t="str">
        <f>IFERROR(VLOOKUP(H9561&amp;"|"&amp;I9561,Sheet3!$H$2:$N$150,5,0),"")</f>
        <v/>
      </c>
      <c r="M9561" s="20" t="str">
        <f>IFERROR(INDEX(Sheet3!$Q$2:$Q$25,MATCH(H9561,Origin_List,0)),"")</f>
        <v/>
      </c>
      <c r="N9561" s="22"/>
    </row>
    <row r="9562" spans="1:14">
      <c r="A9562" s="23"/>
      <c r="C9562" s="26"/>
      <c r="D9562" s="20" t="str">
        <f>IFERROR(VLOOKUP(H9562&amp;"|"&amp;I9562,Sheet3!$H$2:$N$150,5,0),"")</f>
        <v/>
      </c>
      <c r="M9562" s="20" t="str">
        <f>IFERROR(INDEX(Sheet3!$Q$2:$Q$25,MATCH(H9562,Origin_List,0)),"")</f>
        <v/>
      </c>
      <c r="N9562" s="22"/>
    </row>
    <row r="9563" spans="1:14">
      <c r="A9563" s="23"/>
      <c r="C9563" s="26"/>
      <c r="D9563" s="20" t="str">
        <f>IFERROR(VLOOKUP(H9563&amp;"|"&amp;I9563,Sheet3!$H$2:$N$150,5,0),"")</f>
        <v/>
      </c>
      <c r="M9563" s="20" t="str">
        <f>IFERROR(INDEX(Sheet3!$Q$2:$Q$25,MATCH(H9563,Origin_List,0)),"")</f>
        <v/>
      </c>
      <c r="N9563" s="22"/>
    </row>
    <row r="9564" spans="1:14">
      <c r="A9564" s="23"/>
      <c r="C9564" s="26"/>
      <c r="D9564" s="20" t="str">
        <f>IFERROR(VLOOKUP(H9564&amp;"|"&amp;I9564,Sheet3!$H$2:$N$150,5,0),"")</f>
        <v/>
      </c>
      <c r="M9564" s="20" t="str">
        <f>IFERROR(INDEX(Sheet3!$Q$2:$Q$25,MATCH(H9564,Origin_List,0)),"")</f>
        <v/>
      </c>
      <c r="N9564" s="22"/>
    </row>
    <row r="9565" spans="1:14">
      <c r="A9565" s="23"/>
      <c r="C9565" s="26"/>
      <c r="D9565" s="20" t="str">
        <f>IFERROR(VLOOKUP(H9565&amp;"|"&amp;I9565,Sheet3!$H$2:$N$150,5,0),"")</f>
        <v/>
      </c>
      <c r="M9565" s="20" t="str">
        <f>IFERROR(INDEX(Sheet3!$Q$2:$Q$25,MATCH(H9565,Origin_List,0)),"")</f>
        <v/>
      </c>
      <c r="N9565" s="22"/>
    </row>
    <row r="9566" spans="1:14">
      <c r="A9566" s="23"/>
      <c r="C9566" s="26"/>
      <c r="D9566" s="20" t="str">
        <f>IFERROR(VLOOKUP(H9566&amp;"|"&amp;I9566,Sheet3!$H$2:$N$150,5,0),"")</f>
        <v/>
      </c>
      <c r="M9566" s="20" t="str">
        <f>IFERROR(INDEX(Sheet3!$Q$2:$Q$25,MATCH(H9566,Origin_List,0)),"")</f>
        <v/>
      </c>
      <c r="N9566" s="22"/>
    </row>
    <row r="9567" spans="1:14">
      <c r="A9567" s="23"/>
      <c r="C9567" s="26"/>
      <c r="D9567" s="20" t="str">
        <f>IFERROR(VLOOKUP(H9567&amp;"|"&amp;I9567,Sheet3!$H$2:$N$150,5,0),"")</f>
        <v/>
      </c>
      <c r="M9567" s="20" t="str">
        <f>IFERROR(INDEX(Sheet3!$Q$2:$Q$25,MATCH(H9567,Origin_List,0)),"")</f>
        <v/>
      </c>
      <c r="N9567" s="22"/>
    </row>
    <row r="9568" spans="1:14">
      <c r="A9568" s="23"/>
      <c r="C9568" s="26"/>
      <c r="D9568" s="20" t="str">
        <f>IFERROR(VLOOKUP(H9568&amp;"|"&amp;I9568,Sheet3!$H$2:$N$150,5,0),"")</f>
        <v/>
      </c>
      <c r="M9568" s="20" t="str">
        <f>IFERROR(INDEX(Sheet3!$Q$2:$Q$25,MATCH(H9568,Origin_List,0)),"")</f>
        <v/>
      </c>
      <c r="N9568" s="22"/>
    </row>
    <row r="9569" spans="1:14">
      <c r="A9569" s="23"/>
      <c r="C9569" s="26"/>
      <c r="D9569" s="20" t="str">
        <f>IFERROR(VLOOKUP(H9569&amp;"|"&amp;I9569,Sheet3!$H$2:$N$150,5,0),"")</f>
        <v/>
      </c>
      <c r="M9569" s="20" t="str">
        <f>IFERROR(INDEX(Sheet3!$Q$2:$Q$25,MATCH(H9569,Origin_List,0)),"")</f>
        <v/>
      </c>
      <c r="N9569" s="22"/>
    </row>
    <row r="9570" spans="1:14">
      <c r="A9570" s="23"/>
      <c r="C9570" s="26"/>
      <c r="D9570" s="20" t="str">
        <f>IFERROR(VLOOKUP(H9570&amp;"|"&amp;I9570,Sheet3!$H$2:$N$150,5,0),"")</f>
        <v/>
      </c>
      <c r="M9570" s="20" t="str">
        <f>IFERROR(INDEX(Sheet3!$Q$2:$Q$25,MATCH(H9570,Origin_List,0)),"")</f>
        <v/>
      </c>
      <c r="N9570" s="22"/>
    </row>
    <row r="9571" spans="1:14">
      <c r="A9571" s="23"/>
      <c r="C9571" s="26"/>
      <c r="D9571" s="20" t="str">
        <f>IFERROR(VLOOKUP(H9571&amp;"|"&amp;I9571,Sheet3!$H$2:$N$150,5,0),"")</f>
        <v/>
      </c>
      <c r="M9571" s="20" t="str">
        <f>IFERROR(INDEX(Sheet3!$Q$2:$Q$25,MATCH(H9571,Origin_List,0)),"")</f>
        <v/>
      </c>
      <c r="N9571" s="22"/>
    </row>
    <row r="9572" spans="1:14">
      <c r="A9572" s="23"/>
      <c r="C9572" s="26"/>
      <c r="D9572" s="20" t="str">
        <f>IFERROR(VLOOKUP(H9572&amp;"|"&amp;I9572,Sheet3!$H$2:$N$150,5,0),"")</f>
        <v/>
      </c>
      <c r="M9572" s="20" t="str">
        <f>IFERROR(INDEX(Sheet3!$Q$2:$Q$25,MATCH(H9572,Origin_List,0)),"")</f>
        <v/>
      </c>
      <c r="N9572" s="22"/>
    </row>
    <row r="9573" spans="1:14">
      <c r="A9573" s="23"/>
      <c r="C9573" s="26"/>
      <c r="D9573" s="20" t="str">
        <f>IFERROR(VLOOKUP(H9573&amp;"|"&amp;I9573,Sheet3!$H$2:$N$150,5,0),"")</f>
        <v/>
      </c>
      <c r="M9573" s="20" t="str">
        <f>IFERROR(INDEX(Sheet3!$Q$2:$Q$25,MATCH(H9573,Origin_List,0)),"")</f>
        <v/>
      </c>
      <c r="N9573" s="22"/>
    </row>
    <row r="9574" spans="1:14">
      <c r="A9574" s="23"/>
      <c r="C9574" s="26"/>
      <c r="D9574" s="20" t="str">
        <f>IFERROR(VLOOKUP(H9574&amp;"|"&amp;I9574,Sheet3!$H$2:$N$150,5,0),"")</f>
        <v/>
      </c>
      <c r="M9574" s="20" t="str">
        <f>IFERROR(INDEX(Sheet3!$Q$2:$Q$25,MATCH(H9574,Origin_List,0)),"")</f>
        <v/>
      </c>
      <c r="N9574" s="22"/>
    </row>
    <row r="9575" spans="1:14">
      <c r="A9575" s="23"/>
      <c r="C9575" s="26"/>
      <c r="D9575" s="20" t="str">
        <f>IFERROR(VLOOKUP(H9575&amp;"|"&amp;I9575,Sheet3!$H$2:$N$150,5,0),"")</f>
        <v/>
      </c>
      <c r="M9575" s="20" t="str">
        <f>IFERROR(INDEX(Sheet3!$Q$2:$Q$25,MATCH(H9575,Origin_List,0)),"")</f>
        <v/>
      </c>
      <c r="N9575" s="22"/>
    </row>
    <row r="9576" spans="1:14">
      <c r="A9576" s="23"/>
      <c r="C9576" s="26"/>
      <c r="D9576" s="20" t="str">
        <f>IFERROR(VLOOKUP(H9576&amp;"|"&amp;I9576,Sheet3!$H$2:$N$150,5,0),"")</f>
        <v/>
      </c>
      <c r="M9576" s="20" t="str">
        <f>IFERROR(INDEX(Sheet3!$Q$2:$Q$25,MATCH(H9576,Origin_List,0)),"")</f>
        <v/>
      </c>
      <c r="N9576" s="22"/>
    </row>
    <row r="9577" spans="1:14">
      <c r="A9577" s="23"/>
      <c r="C9577" s="26"/>
      <c r="D9577" s="20" t="str">
        <f>IFERROR(VLOOKUP(H9577&amp;"|"&amp;I9577,Sheet3!$H$2:$N$150,5,0),"")</f>
        <v/>
      </c>
      <c r="M9577" s="20" t="str">
        <f>IFERROR(INDEX(Sheet3!$Q$2:$Q$25,MATCH(H9577,Origin_List,0)),"")</f>
        <v/>
      </c>
      <c r="N9577" s="22"/>
    </row>
    <row r="9578" spans="1:14">
      <c r="A9578" s="23"/>
      <c r="C9578" s="26"/>
      <c r="D9578" s="20" t="str">
        <f>IFERROR(VLOOKUP(H9578&amp;"|"&amp;I9578,Sheet3!$H$2:$N$150,5,0),"")</f>
        <v/>
      </c>
      <c r="M9578" s="20" t="str">
        <f>IFERROR(INDEX(Sheet3!$Q$2:$Q$25,MATCH(H9578,Origin_List,0)),"")</f>
        <v/>
      </c>
      <c r="N9578" s="22"/>
    </row>
    <row r="9579" spans="1:14">
      <c r="A9579" s="23"/>
      <c r="C9579" s="26"/>
      <c r="D9579" s="20" t="str">
        <f>IFERROR(VLOOKUP(H9579&amp;"|"&amp;I9579,Sheet3!$H$2:$N$150,5,0),"")</f>
        <v/>
      </c>
      <c r="M9579" s="20" t="str">
        <f>IFERROR(INDEX(Sheet3!$Q$2:$Q$25,MATCH(H9579,Origin_List,0)),"")</f>
        <v/>
      </c>
      <c r="N9579" s="22"/>
    </row>
    <row r="9580" spans="1:14">
      <c r="A9580" s="23"/>
      <c r="C9580" s="26"/>
      <c r="D9580" s="20" t="str">
        <f>IFERROR(VLOOKUP(H9580&amp;"|"&amp;I9580,Sheet3!$H$2:$N$150,5,0),"")</f>
        <v/>
      </c>
      <c r="M9580" s="20" t="str">
        <f>IFERROR(INDEX(Sheet3!$Q$2:$Q$25,MATCH(H9580,Origin_List,0)),"")</f>
        <v/>
      </c>
      <c r="N9580" s="22"/>
    </row>
    <row r="9581" spans="1:14">
      <c r="A9581" s="23"/>
      <c r="C9581" s="26"/>
      <c r="D9581" s="20" t="str">
        <f>IFERROR(VLOOKUP(H9581&amp;"|"&amp;I9581,Sheet3!$H$2:$N$150,5,0),"")</f>
        <v/>
      </c>
      <c r="M9581" s="20" t="str">
        <f>IFERROR(INDEX(Sheet3!$Q$2:$Q$25,MATCH(H9581,Origin_List,0)),"")</f>
        <v/>
      </c>
      <c r="N9581" s="22"/>
    </row>
    <row r="9582" spans="1:14">
      <c r="A9582" s="23"/>
      <c r="C9582" s="26"/>
      <c r="D9582" s="20" t="str">
        <f>IFERROR(VLOOKUP(H9582&amp;"|"&amp;I9582,Sheet3!$H$2:$N$150,5,0),"")</f>
        <v/>
      </c>
      <c r="M9582" s="20" t="str">
        <f>IFERROR(INDEX(Sheet3!$Q$2:$Q$25,MATCH(H9582,Origin_List,0)),"")</f>
        <v/>
      </c>
      <c r="N9582" s="22"/>
    </row>
    <row r="9583" spans="1:14">
      <c r="A9583" s="23"/>
      <c r="C9583" s="26"/>
      <c r="D9583" s="20" t="str">
        <f>IFERROR(VLOOKUP(H9583&amp;"|"&amp;I9583,Sheet3!$H$2:$N$150,5,0),"")</f>
        <v/>
      </c>
      <c r="M9583" s="20" t="str">
        <f>IFERROR(INDEX(Sheet3!$Q$2:$Q$25,MATCH(H9583,Origin_List,0)),"")</f>
        <v/>
      </c>
      <c r="N9583" s="22"/>
    </row>
    <row r="9584" spans="1:14">
      <c r="A9584" s="23"/>
      <c r="C9584" s="26"/>
      <c r="D9584" s="20" t="str">
        <f>IFERROR(VLOOKUP(H9584&amp;"|"&amp;I9584,Sheet3!$H$2:$N$150,5,0),"")</f>
        <v/>
      </c>
      <c r="M9584" s="20" t="str">
        <f>IFERROR(INDEX(Sheet3!$Q$2:$Q$25,MATCH(H9584,Origin_List,0)),"")</f>
        <v/>
      </c>
      <c r="N9584" s="22"/>
    </row>
    <row r="9585" spans="1:14">
      <c r="A9585" s="23"/>
      <c r="C9585" s="26"/>
      <c r="D9585" s="20" t="str">
        <f>IFERROR(VLOOKUP(H9585&amp;"|"&amp;I9585,Sheet3!$H$2:$N$150,5,0),"")</f>
        <v/>
      </c>
      <c r="M9585" s="20" t="str">
        <f>IFERROR(INDEX(Sheet3!$Q$2:$Q$25,MATCH(H9585,Origin_List,0)),"")</f>
        <v/>
      </c>
      <c r="N9585" s="22"/>
    </row>
    <row r="9586" spans="1:14">
      <c r="A9586" s="23"/>
      <c r="C9586" s="26"/>
      <c r="D9586" s="20" t="str">
        <f>IFERROR(VLOOKUP(H9586&amp;"|"&amp;I9586,Sheet3!$H$2:$N$150,5,0),"")</f>
        <v/>
      </c>
      <c r="M9586" s="20" t="str">
        <f>IFERROR(INDEX(Sheet3!$Q$2:$Q$25,MATCH(H9586,Origin_List,0)),"")</f>
        <v/>
      </c>
      <c r="N9586" s="22"/>
    </row>
    <row r="9587" spans="1:14">
      <c r="A9587" s="23"/>
      <c r="C9587" s="26"/>
      <c r="D9587" s="20" t="str">
        <f>IFERROR(VLOOKUP(H9587&amp;"|"&amp;I9587,Sheet3!$H$2:$N$150,5,0),"")</f>
        <v/>
      </c>
      <c r="M9587" s="20" t="str">
        <f>IFERROR(INDEX(Sheet3!$Q$2:$Q$25,MATCH(H9587,Origin_List,0)),"")</f>
        <v/>
      </c>
      <c r="N9587" s="22"/>
    </row>
    <row r="9588" spans="1:14">
      <c r="A9588" s="23"/>
      <c r="C9588" s="26"/>
      <c r="D9588" s="20" t="str">
        <f>IFERROR(VLOOKUP(H9588&amp;"|"&amp;I9588,Sheet3!$H$2:$N$150,5,0),"")</f>
        <v/>
      </c>
      <c r="M9588" s="20" t="str">
        <f>IFERROR(INDEX(Sheet3!$Q$2:$Q$25,MATCH(H9588,Origin_List,0)),"")</f>
        <v/>
      </c>
      <c r="N9588" s="22"/>
    </row>
    <row r="9589" spans="1:14">
      <c r="A9589" s="23"/>
      <c r="C9589" s="26"/>
      <c r="D9589" s="20" t="str">
        <f>IFERROR(VLOOKUP(H9589&amp;"|"&amp;I9589,Sheet3!$H$2:$N$150,5,0),"")</f>
        <v/>
      </c>
      <c r="M9589" s="20" t="str">
        <f>IFERROR(INDEX(Sheet3!$Q$2:$Q$25,MATCH(H9589,Origin_List,0)),"")</f>
        <v/>
      </c>
      <c r="N9589" s="22"/>
    </row>
    <row r="9590" spans="1:14">
      <c r="A9590" s="23"/>
      <c r="C9590" s="26"/>
      <c r="D9590" s="20" t="str">
        <f>IFERROR(VLOOKUP(H9590&amp;"|"&amp;I9590,Sheet3!$H$2:$N$150,5,0),"")</f>
        <v/>
      </c>
      <c r="M9590" s="20" t="str">
        <f>IFERROR(INDEX(Sheet3!$Q$2:$Q$25,MATCH(H9590,Origin_List,0)),"")</f>
        <v/>
      </c>
      <c r="N9590" s="22"/>
    </row>
    <row r="9591" spans="1:14">
      <c r="A9591" s="23"/>
      <c r="C9591" s="26"/>
      <c r="D9591" s="20" t="str">
        <f>IFERROR(VLOOKUP(H9591&amp;"|"&amp;I9591,Sheet3!$H$2:$N$150,5,0),"")</f>
        <v/>
      </c>
      <c r="M9591" s="20" t="str">
        <f>IFERROR(INDEX(Sheet3!$Q$2:$Q$25,MATCH(H9591,Origin_List,0)),"")</f>
        <v/>
      </c>
      <c r="N9591" s="22"/>
    </row>
    <row r="9592" spans="1:14">
      <c r="A9592" s="23"/>
      <c r="C9592" s="26"/>
      <c r="D9592" s="20" t="str">
        <f>IFERROR(VLOOKUP(H9592&amp;"|"&amp;I9592,Sheet3!$H$2:$N$150,5,0),"")</f>
        <v/>
      </c>
      <c r="M9592" s="20" t="str">
        <f>IFERROR(INDEX(Sheet3!$Q$2:$Q$25,MATCH(H9592,Origin_List,0)),"")</f>
        <v/>
      </c>
      <c r="N9592" s="22"/>
    </row>
    <row r="9593" spans="1:14">
      <c r="A9593" s="23"/>
      <c r="C9593" s="26"/>
      <c r="D9593" s="20" t="str">
        <f>IFERROR(VLOOKUP(H9593&amp;"|"&amp;I9593,Sheet3!$H$2:$N$150,5,0),"")</f>
        <v/>
      </c>
      <c r="M9593" s="20" t="str">
        <f>IFERROR(INDEX(Sheet3!$Q$2:$Q$25,MATCH(H9593,Origin_List,0)),"")</f>
        <v/>
      </c>
      <c r="N9593" s="22"/>
    </row>
    <row r="9594" spans="1:14">
      <c r="A9594" s="23"/>
      <c r="C9594" s="26"/>
      <c r="D9594" s="20" t="str">
        <f>IFERROR(VLOOKUP(H9594&amp;"|"&amp;I9594,Sheet3!$H$2:$N$150,5,0),"")</f>
        <v/>
      </c>
      <c r="M9594" s="20" t="str">
        <f>IFERROR(INDEX(Sheet3!$Q$2:$Q$25,MATCH(H9594,Origin_List,0)),"")</f>
        <v/>
      </c>
      <c r="N9594" s="22"/>
    </row>
    <row r="9595" spans="1:14">
      <c r="A9595" s="23"/>
      <c r="C9595" s="26"/>
      <c r="D9595" s="20" t="str">
        <f>IFERROR(VLOOKUP(H9595&amp;"|"&amp;I9595,Sheet3!$H$2:$N$150,5,0),"")</f>
        <v/>
      </c>
      <c r="M9595" s="20" t="str">
        <f>IFERROR(INDEX(Sheet3!$Q$2:$Q$25,MATCH(H9595,Origin_List,0)),"")</f>
        <v/>
      </c>
      <c r="N9595" s="22"/>
    </row>
    <row r="9596" spans="1:14">
      <c r="A9596" s="23"/>
      <c r="C9596" s="26"/>
      <c r="D9596" s="20" t="str">
        <f>IFERROR(VLOOKUP(H9596&amp;"|"&amp;I9596,Sheet3!$H$2:$N$150,5,0),"")</f>
        <v/>
      </c>
      <c r="M9596" s="20" t="str">
        <f>IFERROR(INDEX(Sheet3!$Q$2:$Q$25,MATCH(H9596,Origin_List,0)),"")</f>
        <v/>
      </c>
      <c r="N9596" s="22"/>
    </row>
    <row r="9597" spans="1:14">
      <c r="A9597" s="23"/>
      <c r="C9597" s="26"/>
      <c r="D9597" s="20" t="str">
        <f>IFERROR(VLOOKUP(H9597&amp;"|"&amp;I9597,Sheet3!$H$2:$N$150,5,0),"")</f>
        <v/>
      </c>
      <c r="M9597" s="20" t="str">
        <f>IFERROR(INDEX(Sheet3!$Q$2:$Q$25,MATCH(H9597,Origin_List,0)),"")</f>
        <v/>
      </c>
      <c r="N9597" s="22"/>
    </row>
    <row r="9598" spans="1:14">
      <c r="A9598" s="23"/>
      <c r="C9598" s="26"/>
      <c r="D9598" s="20" t="str">
        <f>IFERROR(VLOOKUP(H9598&amp;"|"&amp;I9598,Sheet3!$H$2:$N$150,5,0),"")</f>
        <v/>
      </c>
      <c r="M9598" s="20" t="str">
        <f>IFERROR(INDEX(Sheet3!$Q$2:$Q$25,MATCH(H9598,Origin_List,0)),"")</f>
        <v/>
      </c>
      <c r="N9598" s="22"/>
    </row>
    <row r="9599" spans="1:14">
      <c r="A9599" s="23"/>
      <c r="C9599" s="26"/>
      <c r="D9599" s="20" t="str">
        <f>IFERROR(VLOOKUP(H9599&amp;"|"&amp;I9599,Sheet3!$H$2:$N$150,5,0),"")</f>
        <v/>
      </c>
      <c r="M9599" s="20" t="str">
        <f>IFERROR(INDEX(Sheet3!$Q$2:$Q$25,MATCH(H9599,Origin_List,0)),"")</f>
        <v/>
      </c>
      <c r="N9599" s="22"/>
    </row>
    <row r="9600" spans="1:14">
      <c r="A9600" s="23"/>
      <c r="C9600" s="26"/>
      <c r="D9600" s="20" t="str">
        <f>IFERROR(VLOOKUP(H9600&amp;"|"&amp;I9600,Sheet3!$H$2:$N$150,5,0),"")</f>
        <v/>
      </c>
      <c r="M9600" s="20" t="str">
        <f>IFERROR(INDEX(Sheet3!$Q$2:$Q$25,MATCH(H9600,Origin_List,0)),"")</f>
        <v/>
      </c>
      <c r="N9600" s="22"/>
    </row>
    <row r="9601" spans="1:14">
      <c r="A9601" s="23"/>
      <c r="C9601" s="26"/>
      <c r="D9601" s="20" t="str">
        <f>IFERROR(VLOOKUP(H9601&amp;"|"&amp;I9601,Sheet3!$H$2:$N$150,5,0),"")</f>
        <v/>
      </c>
      <c r="M9601" s="20" t="str">
        <f>IFERROR(INDEX(Sheet3!$Q$2:$Q$25,MATCH(H9601,Origin_List,0)),"")</f>
        <v/>
      </c>
      <c r="N9601" s="22"/>
    </row>
    <row r="9602" spans="1:14">
      <c r="A9602" s="23"/>
      <c r="C9602" s="26"/>
      <c r="D9602" s="20" t="str">
        <f>IFERROR(VLOOKUP(H9602&amp;"|"&amp;I9602,Sheet3!$H$2:$N$150,5,0),"")</f>
        <v/>
      </c>
      <c r="M9602" s="20" t="str">
        <f>IFERROR(INDEX(Sheet3!$Q$2:$Q$25,MATCH(H9602,Origin_List,0)),"")</f>
        <v/>
      </c>
      <c r="N9602" s="22"/>
    </row>
    <row r="9603" spans="1:14">
      <c r="A9603" s="23"/>
      <c r="C9603" s="26"/>
      <c r="D9603" s="20" t="str">
        <f>IFERROR(VLOOKUP(H9603&amp;"|"&amp;I9603,Sheet3!$H$2:$N$150,5,0),"")</f>
        <v/>
      </c>
      <c r="M9603" s="20" t="str">
        <f>IFERROR(INDEX(Sheet3!$Q$2:$Q$25,MATCH(H9603,Origin_List,0)),"")</f>
        <v/>
      </c>
      <c r="N9603" s="22"/>
    </row>
    <row r="9604" spans="1:14">
      <c r="A9604" s="23"/>
      <c r="C9604" s="26"/>
      <c r="D9604" s="20" t="str">
        <f>IFERROR(VLOOKUP(H9604&amp;"|"&amp;I9604,Sheet3!$H$2:$N$150,5,0),"")</f>
        <v/>
      </c>
      <c r="M9604" s="20" t="str">
        <f>IFERROR(INDEX(Sheet3!$Q$2:$Q$25,MATCH(H9604,Origin_List,0)),"")</f>
        <v/>
      </c>
      <c r="N9604" s="22"/>
    </row>
    <row r="9605" spans="1:14">
      <c r="A9605" s="23"/>
      <c r="C9605" s="26"/>
      <c r="D9605" s="20" t="str">
        <f>IFERROR(VLOOKUP(H9605&amp;"|"&amp;I9605,Sheet3!$H$2:$N$150,5,0),"")</f>
        <v/>
      </c>
      <c r="M9605" s="20" t="str">
        <f>IFERROR(INDEX(Sheet3!$Q$2:$Q$25,MATCH(H9605,Origin_List,0)),"")</f>
        <v/>
      </c>
      <c r="N9605" s="22"/>
    </row>
    <row r="9606" spans="1:14">
      <c r="A9606" s="23"/>
      <c r="C9606" s="26"/>
      <c r="D9606" s="20" t="str">
        <f>IFERROR(VLOOKUP(H9606&amp;"|"&amp;I9606,Sheet3!$H$2:$N$150,5,0),"")</f>
        <v/>
      </c>
      <c r="M9606" s="20" t="str">
        <f>IFERROR(INDEX(Sheet3!$Q$2:$Q$25,MATCH(H9606,Origin_List,0)),"")</f>
        <v/>
      </c>
      <c r="N9606" s="22"/>
    </row>
    <row r="9607" spans="1:14">
      <c r="A9607" s="23"/>
      <c r="C9607" s="26"/>
      <c r="D9607" s="20" t="str">
        <f>IFERROR(VLOOKUP(H9607&amp;"|"&amp;I9607,Sheet3!$H$2:$N$150,5,0),"")</f>
        <v/>
      </c>
      <c r="M9607" s="20" t="str">
        <f>IFERROR(INDEX(Sheet3!$Q$2:$Q$25,MATCH(H9607,Origin_List,0)),"")</f>
        <v/>
      </c>
      <c r="N9607" s="22"/>
    </row>
    <row r="9608" spans="1:14">
      <c r="A9608" s="23"/>
      <c r="C9608" s="26"/>
      <c r="D9608" s="20" t="str">
        <f>IFERROR(VLOOKUP(H9608&amp;"|"&amp;I9608,Sheet3!$H$2:$N$150,5,0),"")</f>
        <v/>
      </c>
      <c r="M9608" s="20" t="str">
        <f>IFERROR(INDEX(Sheet3!$Q$2:$Q$25,MATCH(H9608,Origin_List,0)),"")</f>
        <v/>
      </c>
      <c r="N9608" s="22"/>
    </row>
    <row r="9609" spans="1:14">
      <c r="A9609" s="23"/>
      <c r="C9609" s="26"/>
      <c r="D9609" s="20" t="str">
        <f>IFERROR(VLOOKUP(H9609&amp;"|"&amp;I9609,Sheet3!$H$2:$N$150,5,0),"")</f>
        <v/>
      </c>
      <c r="M9609" s="20" t="str">
        <f>IFERROR(INDEX(Sheet3!$Q$2:$Q$25,MATCH(H9609,Origin_List,0)),"")</f>
        <v/>
      </c>
      <c r="N9609" s="22"/>
    </row>
    <row r="9610" spans="1:14">
      <c r="A9610" s="23"/>
      <c r="C9610" s="26"/>
      <c r="D9610" s="20" t="str">
        <f>IFERROR(VLOOKUP(H9610&amp;"|"&amp;I9610,Sheet3!$H$2:$N$150,5,0),"")</f>
        <v/>
      </c>
      <c r="M9610" s="20" t="str">
        <f>IFERROR(INDEX(Sheet3!$Q$2:$Q$25,MATCH(H9610,Origin_List,0)),"")</f>
        <v/>
      </c>
      <c r="N9610" s="22"/>
    </row>
    <row r="9611" spans="1:14">
      <c r="A9611" s="23"/>
      <c r="C9611" s="26"/>
      <c r="D9611" s="20" t="str">
        <f>IFERROR(VLOOKUP(H9611&amp;"|"&amp;I9611,Sheet3!$H$2:$N$150,5,0),"")</f>
        <v/>
      </c>
      <c r="M9611" s="20" t="str">
        <f>IFERROR(INDEX(Sheet3!$Q$2:$Q$25,MATCH(H9611,Origin_List,0)),"")</f>
        <v/>
      </c>
      <c r="N9611" s="22"/>
    </row>
    <row r="9612" spans="1:14">
      <c r="A9612" s="23"/>
      <c r="C9612" s="26"/>
      <c r="D9612" s="20" t="str">
        <f>IFERROR(VLOOKUP(H9612&amp;"|"&amp;I9612,Sheet3!$H$2:$N$150,5,0),"")</f>
        <v/>
      </c>
      <c r="M9612" s="20" t="str">
        <f>IFERROR(INDEX(Sheet3!$Q$2:$Q$25,MATCH(H9612,Origin_List,0)),"")</f>
        <v/>
      </c>
      <c r="N9612" s="22"/>
    </row>
    <row r="9613" spans="1:14">
      <c r="A9613" s="23"/>
      <c r="C9613" s="26"/>
      <c r="D9613" s="20" t="str">
        <f>IFERROR(VLOOKUP(H9613&amp;"|"&amp;I9613,Sheet3!$H$2:$N$150,5,0),"")</f>
        <v/>
      </c>
      <c r="M9613" s="20" t="str">
        <f>IFERROR(INDEX(Sheet3!$Q$2:$Q$25,MATCH(H9613,Origin_List,0)),"")</f>
        <v/>
      </c>
      <c r="N9613" s="22"/>
    </row>
    <row r="9614" spans="1:14">
      <c r="A9614" s="23"/>
      <c r="C9614" s="26"/>
      <c r="D9614" s="20" t="str">
        <f>IFERROR(VLOOKUP(H9614&amp;"|"&amp;I9614,Sheet3!$H$2:$N$150,5,0),"")</f>
        <v/>
      </c>
      <c r="M9614" s="20" t="str">
        <f>IFERROR(INDEX(Sheet3!$Q$2:$Q$25,MATCH(H9614,Origin_List,0)),"")</f>
        <v/>
      </c>
      <c r="N9614" s="22"/>
    </row>
    <row r="9615" spans="1:14">
      <c r="A9615" s="23"/>
      <c r="C9615" s="26"/>
      <c r="D9615" s="20" t="str">
        <f>IFERROR(VLOOKUP(H9615&amp;"|"&amp;I9615,Sheet3!$H$2:$N$150,5,0),"")</f>
        <v/>
      </c>
      <c r="M9615" s="20" t="str">
        <f>IFERROR(INDEX(Sheet3!$Q$2:$Q$25,MATCH(H9615,Origin_List,0)),"")</f>
        <v/>
      </c>
      <c r="N9615" s="22"/>
    </row>
    <row r="9616" spans="1:14">
      <c r="A9616" s="23"/>
      <c r="C9616" s="26"/>
      <c r="D9616" s="20" t="str">
        <f>IFERROR(VLOOKUP(H9616&amp;"|"&amp;I9616,Sheet3!$H$2:$N$150,5,0),"")</f>
        <v/>
      </c>
      <c r="M9616" s="20" t="str">
        <f>IFERROR(INDEX(Sheet3!$Q$2:$Q$25,MATCH(H9616,Origin_List,0)),"")</f>
        <v/>
      </c>
      <c r="N9616" s="22"/>
    </row>
    <row r="9617" spans="1:14">
      <c r="A9617" s="23"/>
      <c r="C9617" s="26"/>
      <c r="D9617" s="20" t="str">
        <f>IFERROR(VLOOKUP(H9617&amp;"|"&amp;I9617,Sheet3!$H$2:$N$150,5,0),"")</f>
        <v/>
      </c>
      <c r="M9617" s="20" t="str">
        <f>IFERROR(INDEX(Sheet3!$Q$2:$Q$25,MATCH(H9617,Origin_List,0)),"")</f>
        <v/>
      </c>
      <c r="N9617" s="22"/>
    </row>
    <row r="9618" spans="1:14">
      <c r="A9618" s="23"/>
      <c r="C9618" s="26"/>
      <c r="D9618" s="20" t="str">
        <f>IFERROR(VLOOKUP(H9618&amp;"|"&amp;I9618,Sheet3!$H$2:$N$150,5,0),"")</f>
        <v/>
      </c>
      <c r="M9618" s="20" t="str">
        <f>IFERROR(INDEX(Sheet3!$Q$2:$Q$25,MATCH(H9618,Origin_List,0)),"")</f>
        <v/>
      </c>
      <c r="N9618" s="22"/>
    </row>
    <row r="9619" spans="1:14">
      <c r="A9619" s="23"/>
      <c r="C9619" s="26"/>
      <c r="D9619" s="20" t="str">
        <f>IFERROR(VLOOKUP(H9619&amp;"|"&amp;I9619,Sheet3!$H$2:$N$150,5,0),"")</f>
        <v/>
      </c>
      <c r="M9619" s="20" t="str">
        <f>IFERROR(INDEX(Sheet3!$Q$2:$Q$25,MATCH(H9619,Origin_List,0)),"")</f>
        <v/>
      </c>
      <c r="N9619" s="22"/>
    </row>
    <row r="9620" spans="1:14">
      <c r="A9620" s="23"/>
      <c r="C9620" s="26"/>
      <c r="D9620" s="20" t="str">
        <f>IFERROR(VLOOKUP(H9620&amp;"|"&amp;I9620,Sheet3!$H$2:$N$150,5,0),"")</f>
        <v/>
      </c>
      <c r="M9620" s="20" t="str">
        <f>IFERROR(INDEX(Sheet3!$Q$2:$Q$25,MATCH(H9620,Origin_List,0)),"")</f>
        <v/>
      </c>
      <c r="N9620" s="22"/>
    </row>
    <row r="9621" spans="1:14">
      <c r="A9621" s="23"/>
      <c r="C9621" s="26"/>
      <c r="D9621" s="20" t="str">
        <f>IFERROR(VLOOKUP(H9621&amp;"|"&amp;I9621,Sheet3!$H$2:$N$150,5,0),"")</f>
        <v/>
      </c>
      <c r="M9621" s="20" t="str">
        <f>IFERROR(INDEX(Sheet3!$Q$2:$Q$25,MATCH(H9621,Origin_List,0)),"")</f>
        <v/>
      </c>
      <c r="N9621" s="22"/>
    </row>
    <row r="9622" spans="1:14">
      <c r="A9622" s="23"/>
      <c r="C9622" s="26"/>
      <c r="D9622" s="20" t="str">
        <f>IFERROR(VLOOKUP(H9622&amp;"|"&amp;I9622,Sheet3!$H$2:$N$150,5,0),"")</f>
        <v/>
      </c>
      <c r="M9622" s="20" t="str">
        <f>IFERROR(INDEX(Sheet3!$Q$2:$Q$25,MATCH(H9622,Origin_List,0)),"")</f>
        <v/>
      </c>
      <c r="N9622" s="22"/>
    </row>
    <row r="9623" spans="1:14">
      <c r="A9623" s="23"/>
      <c r="C9623" s="26"/>
      <c r="D9623" s="20" t="str">
        <f>IFERROR(VLOOKUP(H9623&amp;"|"&amp;I9623,Sheet3!$H$2:$N$150,5,0),"")</f>
        <v/>
      </c>
      <c r="M9623" s="20" t="str">
        <f>IFERROR(INDEX(Sheet3!$Q$2:$Q$25,MATCH(H9623,Origin_List,0)),"")</f>
        <v/>
      </c>
      <c r="N9623" s="22"/>
    </row>
    <row r="9624" spans="1:14">
      <c r="A9624" s="23"/>
      <c r="C9624" s="26"/>
      <c r="D9624" s="20" t="str">
        <f>IFERROR(VLOOKUP(H9624&amp;"|"&amp;I9624,Sheet3!$H$2:$N$150,5,0),"")</f>
        <v/>
      </c>
      <c r="M9624" s="20" t="str">
        <f>IFERROR(INDEX(Sheet3!$Q$2:$Q$25,MATCH(H9624,Origin_List,0)),"")</f>
        <v/>
      </c>
      <c r="N9624" s="22"/>
    </row>
    <row r="9625" spans="1:14">
      <c r="A9625" s="23"/>
      <c r="C9625" s="26"/>
      <c r="D9625" s="20" t="str">
        <f>IFERROR(VLOOKUP(H9625&amp;"|"&amp;I9625,Sheet3!$H$2:$N$150,5,0),"")</f>
        <v/>
      </c>
      <c r="M9625" s="20" t="str">
        <f>IFERROR(INDEX(Sheet3!$Q$2:$Q$25,MATCH(H9625,Origin_List,0)),"")</f>
        <v/>
      </c>
      <c r="N9625" s="22"/>
    </row>
    <row r="9626" spans="1:14">
      <c r="A9626" s="23"/>
      <c r="C9626" s="26"/>
      <c r="D9626" s="20" t="str">
        <f>IFERROR(VLOOKUP(H9626&amp;"|"&amp;I9626,Sheet3!$H$2:$N$150,5,0),"")</f>
        <v/>
      </c>
      <c r="M9626" s="20" t="str">
        <f>IFERROR(INDEX(Sheet3!$Q$2:$Q$25,MATCH(H9626,Origin_List,0)),"")</f>
        <v/>
      </c>
      <c r="N9626" s="22"/>
    </row>
    <row r="9627" spans="1:14">
      <c r="A9627" s="23"/>
      <c r="C9627" s="26"/>
      <c r="D9627" s="20" t="str">
        <f>IFERROR(VLOOKUP(H9627&amp;"|"&amp;I9627,Sheet3!$H$2:$N$150,5,0),"")</f>
        <v/>
      </c>
      <c r="M9627" s="20" t="str">
        <f>IFERROR(INDEX(Sheet3!$Q$2:$Q$25,MATCH(H9627,Origin_List,0)),"")</f>
        <v/>
      </c>
      <c r="N9627" s="22"/>
    </row>
    <row r="9628" spans="1:14">
      <c r="A9628" s="23"/>
      <c r="C9628" s="26"/>
      <c r="D9628" s="20" t="str">
        <f>IFERROR(VLOOKUP(H9628&amp;"|"&amp;I9628,Sheet3!$H$2:$N$150,5,0),"")</f>
        <v/>
      </c>
      <c r="M9628" s="20" t="str">
        <f>IFERROR(INDEX(Sheet3!$Q$2:$Q$25,MATCH(H9628,Origin_List,0)),"")</f>
        <v/>
      </c>
      <c r="N9628" s="22"/>
    </row>
    <row r="9629" spans="1:14">
      <c r="A9629" s="23"/>
      <c r="C9629" s="26"/>
      <c r="D9629" s="20" t="str">
        <f>IFERROR(VLOOKUP(H9629&amp;"|"&amp;I9629,Sheet3!$H$2:$N$150,5,0),"")</f>
        <v/>
      </c>
      <c r="M9629" s="20" t="str">
        <f>IFERROR(INDEX(Sheet3!$Q$2:$Q$25,MATCH(H9629,Origin_List,0)),"")</f>
        <v/>
      </c>
      <c r="N9629" s="22"/>
    </row>
    <row r="9630" spans="1:14">
      <c r="A9630" s="23"/>
      <c r="C9630" s="26"/>
      <c r="D9630" s="20" t="str">
        <f>IFERROR(VLOOKUP(H9630&amp;"|"&amp;I9630,Sheet3!$H$2:$N$150,5,0),"")</f>
        <v/>
      </c>
      <c r="M9630" s="20" t="str">
        <f>IFERROR(INDEX(Sheet3!$Q$2:$Q$25,MATCH(H9630,Origin_List,0)),"")</f>
        <v/>
      </c>
      <c r="N9630" s="22"/>
    </row>
    <row r="9631" spans="1:14">
      <c r="A9631" s="23"/>
      <c r="C9631" s="26"/>
      <c r="D9631" s="20" t="str">
        <f>IFERROR(VLOOKUP(H9631&amp;"|"&amp;I9631,Sheet3!$H$2:$N$150,5,0),"")</f>
        <v/>
      </c>
      <c r="M9631" s="20" t="str">
        <f>IFERROR(INDEX(Sheet3!$Q$2:$Q$25,MATCH(H9631,Origin_List,0)),"")</f>
        <v/>
      </c>
      <c r="N9631" s="22"/>
    </row>
    <row r="9632" spans="1:14">
      <c r="A9632" s="23"/>
      <c r="C9632" s="26"/>
      <c r="D9632" s="20" t="str">
        <f>IFERROR(VLOOKUP(H9632&amp;"|"&amp;I9632,Sheet3!$H$2:$N$150,5,0),"")</f>
        <v/>
      </c>
      <c r="M9632" s="20" t="str">
        <f>IFERROR(INDEX(Sheet3!$Q$2:$Q$25,MATCH(H9632,Origin_List,0)),"")</f>
        <v/>
      </c>
      <c r="N9632" s="22"/>
    </row>
    <row r="9633" spans="1:14">
      <c r="A9633" s="23"/>
      <c r="C9633" s="26"/>
      <c r="D9633" s="20" t="str">
        <f>IFERROR(VLOOKUP(H9633&amp;"|"&amp;I9633,Sheet3!$H$2:$N$150,5,0),"")</f>
        <v/>
      </c>
      <c r="M9633" s="20" t="str">
        <f>IFERROR(INDEX(Sheet3!$Q$2:$Q$25,MATCH(H9633,Origin_List,0)),"")</f>
        <v/>
      </c>
      <c r="N9633" s="22"/>
    </row>
    <row r="9634" spans="1:14">
      <c r="A9634" s="23"/>
      <c r="C9634" s="26"/>
      <c r="D9634" s="20" t="str">
        <f>IFERROR(VLOOKUP(H9634&amp;"|"&amp;I9634,Sheet3!$H$2:$N$150,5,0),"")</f>
        <v/>
      </c>
      <c r="M9634" s="20" t="str">
        <f>IFERROR(INDEX(Sheet3!$Q$2:$Q$25,MATCH(H9634,Origin_List,0)),"")</f>
        <v/>
      </c>
      <c r="N9634" s="22"/>
    </row>
    <row r="9635" spans="1:14">
      <c r="A9635" s="23"/>
      <c r="C9635" s="26"/>
      <c r="D9635" s="20" t="str">
        <f>IFERROR(VLOOKUP(H9635&amp;"|"&amp;I9635,Sheet3!$H$2:$N$150,5,0),"")</f>
        <v/>
      </c>
      <c r="M9635" s="20" t="str">
        <f>IFERROR(INDEX(Sheet3!$Q$2:$Q$25,MATCH(H9635,Origin_List,0)),"")</f>
        <v/>
      </c>
      <c r="N9635" s="22"/>
    </row>
    <row r="9636" spans="1:14">
      <c r="A9636" s="23"/>
      <c r="C9636" s="26"/>
      <c r="D9636" s="20" t="str">
        <f>IFERROR(VLOOKUP(H9636&amp;"|"&amp;I9636,Sheet3!$H$2:$N$150,5,0),"")</f>
        <v/>
      </c>
      <c r="M9636" s="20" t="str">
        <f>IFERROR(INDEX(Sheet3!$Q$2:$Q$25,MATCH(H9636,Origin_List,0)),"")</f>
        <v/>
      </c>
      <c r="N9636" s="22"/>
    </row>
    <row r="9637" spans="1:14">
      <c r="A9637" s="23"/>
      <c r="C9637" s="26"/>
      <c r="D9637" s="20" t="str">
        <f>IFERROR(VLOOKUP(H9637&amp;"|"&amp;I9637,Sheet3!$H$2:$N$150,5,0),"")</f>
        <v/>
      </c>
      <c r="M9637" s="20" t="str">
        <f>IFERROR(INDEX(Sheet3!$Q$2:$Q$25,MATCH(H9637,Origin_List,0)),"")</f>
        <v/>
      </c>
      <c r="N9637" s="22"/>
    </row>
    <row r="9638" spans="1:14">
      <c r="A9638" s="23"/>
      <c r="C9638" s="26"/>
      <c r="D9638" s="20" t="str">
        <f>IFERROR(VLOOKUP(H9638&amp;"|"&amp;I9638,Sheet3!$H$2:$N$150,5,0),"")</f>
        <v/>
      </c>
      <c r="M9638" s="20" t="str">
        <f>IFERROR(INDEX(Sheet3!$Q$2:$Q$25,MATCH(H9638,Origin_List,0)),"")</f>
        <v/>
      </c>
      <c r="N9638" s="22"/>
    </row>
    <row r="9639" spans="1:14">
      <c r="A9639" s="23"/>
      <c r="C9639" s="26"/>
      <c r="D9639" s="20" t="str">
        <f>IFERROR(VLOOKUP(H9639&amp;"|"&amp;I9639,Sheet3!$H$2:$N$150,5,0),"")</f>
        <v/>
      </c>
      <c r="M9639" s="20" t="str">
        <f>IFERROR(INDEX(Sheet3!$Q$2:$Q$25,MATCH(H9639,Origin_List,0)),"")</f>
        <v/>
      </c>
      <c r="N9639" s="22"/>
    </row>
    <row r="9640" spans="1:14">
      <c r="A9640" s="23"/>
      <c r="C9640" s="26"/>
      <c r="D9640" s="20" t="str">
        <f>IFERROR(VLOOKUP(H9640&amp;"|"&amp;I9640,Sheet3!$H$2:$N$150,5,0),"")</f>
        <v/>
      </c>
      <c r="M9640" s="20" t="str">
        <f>IFERROR(INDEX(Sheet3!$Q$2:$Q$25,MATCH(H9640,Origin_List,0)),"")</f>
        <v/>
      </c>
      <c r="N9640" s="22"/>
    </row>
    <row r="9641" spans="1:14">
      <c r="A9641" s="23"/>
      <c r="C9641" s="26"/>
      <c r="D9641" s="20" t="str">
        <f>IFERROR(VLOOKUP(H9641&amp;"|"&amp;I9641,Sheet3!$H$2:$N$150,5,0),"")</f>
        <v/>
      </c>
      <c r="M9641" s="20" t="str">
        <f>IFERROR(INDEX(Sheet3!$Q$2:$Q$25,MATCH(H9641,Origin_List,0)),"")</f>
        <v/>
      </c>
      <c r="N9641" s="22"/>
    </row>
    <row r="9642" spans="1:14">
      <c r="A9642" s="23"/>
      <c r="C9642" s="26"/>
      <c r="D9642" s="20" t="str">
        <f>IFERROR(VLOOKUP(H9642&amp;"|"&amp;I9642,Sheet3!$H$2:$N$150,5,0),"")</f>
        <v/>
      </c>
      <c r="M9642" s="20" t="str">
        <f>IFERROR(INDEX(Sheet3!$Q$2:$Q$25,MATCH(H9642,Origin_List,0)),"")</f>
        <v/>
      </c>
      <c r="N9642" s="22"/>
    </row>
    <row r="9643" spans="1:14">
      <c r="A9643" s="23"/>
      <c r="C9643" s="26"/>
      <c r="D9643" s="20" t="str">
        <f>IFERROR(VLOOKUP(H9643&amp;"|"&amp;I9643,Sheet3!$H$2:$N$150,5,0),"")</f>
        <v/>
      </c>
      <c r="M9643" s="20" t="str">
        <f>IFERROR(INDEX(Sheet3!$Q$2:$Q$25,MATCH(H9643,Origin_List,0)),"")</f>
        <v/>
      </c>
      <c r="N9643" s="22"/>
    </row>
    <row r="9644" spans="1:14">
      <c r="A9644" s="23"/>
      <c r="C9644" s="26"/>
      <c r="D9644" s="20" t="str">
        <f>IFERROR(VLOOKUP(H9644&amp;"|"&amp;I9644,Sheet3!$H$2:$N$150,5,0),"")</f>
        <v/>
      </c>
      <c r="M9644" s="20" t="str">
        <f>IFERROR(INDEX(Sheet3!$Q$2:$Q$25,MATCH(H9644,Origin_List,0)),"")</f>
        <v/>
      </c>
      <c r="N9644" s="22"/>
    </row>
    <row r="9645" spans="1:14">
      <c r="A9645" s="23"/>
      <c r="C9645" s="26"/>
      <c r="D9645" s="20" t="str">
        <f>IFERROR(VLOOKUP(H9645&amp;"|"&amp;I9645,Sheet3!$H$2:$N$150,5,0),"")</f>
        <v/>
      </c>
      <c r="M9645" s="20" t="str">
        <f>IFERROR(INDEX(Sheet3!$Q$2:$Q$25,MATCH(H9645,Origin_List,0)),"")</f>
        <v/>
      </c>
      <c r="N9645" s="22"/>
    </row>
    <row r="9646" spans="1:14">
      <c r="A9646" s="23"/>
      <c r="C9646" s="26"/>
      <c r="D9646" s="20" t="str">
        <f>IFERROR(VLOOKUP(H9646&amp;"|"&amp;I9646,Sheet3!$H$2:$N$150,5,0),"")</f>
        <v/>
      </c>
      <c r="M9646" s="20" t="str">
        <f>IFERROR(INDEX(Sheet3!$Q$2:$Q$25,MATCH(H9646,Origin_List,0)),"")</f>
        <v/>
      </c>
      <c r="N9646" s="22"/>
    </row>
    <row r="9647" spans="1:14">
      <c r="A9647" s="23"/>
      <c r="C9647" s="26"/>
      <c r="D9647" s="20" t="str">
        <f>IFERROR(VLOOKUP(H9647&amp;"|"&amp;I9647,Sheet3!$H$2:$N$150,5,0),"")</f>
        <v/>
      </c>
      <c r="M9647" s="20" t="str">
        <f>IFERROR(INDEX(Sheet3!$Q$2:$Q$25,MATCH(H9647,Origin_List,0)),"")</f>
        <v/>
      </c>
      <c r="N9647" s="22"/>
    </row>
    <row r="9648" spans="1:14">
      <c r="A9648" s="23"/>
      <c r="C9648" s="26"/>
      <c r="D9648" s="20" t="str">
        <f>IFERROR(VLOOKUP(H9648&amp;"|"&amp;I9648,Sheet3!$H$2:$N$150,5,0),"")</f>
        <v/>
      </c>
      <c r="M9648" s="20" t="str">
        <f>IFERROR(INDEX(Sheet3!$Q$2:$Q$25,MATCH(H9648,Origin_List,0)),"")</f>
        <v/>
      </c>
      <c r="N9648" s="22"/>
    </row>
    <row r="9649" spans="1:14">
      <c r="A9649" s="23"/>
      <c r="C9649" s="26"/>
      <c r="D9649" s="20" t="str">
        <f>IFERROR(VLOOKUP(H9649&amp;"|"&amp;I9649,Sheet3!$H$2:$N$150,5,0),"")</f>
        <v/>
      </c>
      <c r="M9649" s="20" t="str">
        <f>IFERROR(INDEX(Sheet3!$Q$2:$Q$25,MATCH(H9649,Origin_List,0)),"")</f>
        <v/>
      </c>
      <c r="N9649" s="22"/>
    </row>
    <row r="9650" spans="1:14">
      <c r="A9650" s="23"/>
      <c r="C9650" s="26"/>
      <c r="D9650" s="20" t="str">
        <f>IFERROR(VLOOKUP(H9650&amp;"|"&amp;I9650,Sheet3!$H$2:$N$150,5,0),"")</f>
        <v/>
      </c>
      <c r="M9650" s="20" t="str">
        <f>IFERROR(INDEX(Sheet3!$Q$2:$Q$25,MATCH(H9650,Origin_List,0)),"")</f>
        <v/>
      </c>
      <c r="N9650" s="22"/>
    </row>
    <row r="9651" spans="1:14">
      <c r="A9651" s="23"/>
      <c r="C9651" s="26"/>
      <c r="D9651" s="20" t="str">
        <f>IFERROR(VLOOKUP(H9651&amp;"|"&amp;I9651,Sheet3!$H$2:$N$150,5,0),"")</f>
        <v/>
      </c>
      <c r="M9651" s="20" t="str">
        <f>IFERROR(INDEX(Sheet3!$Q$2:$Q$25,MATCH(H9651,Origin_List,0)),"")</f>
        <v/>
      </c>
      <c r="N9651" s="22"/>
    </row>
    <row r="9652" spans="1:14">
      <c r="A9652" s="23"/>
      <c r="C9652" s="26"/>
      <c r="D9652" s="20" t="str">
        <f>IFERROR(VLOOKUP(H9652&amp;"|"&amp;I9652,Sheet3!$H$2:$N$150,5,0),"")</f>
        <v/>
      </c>
      <c r="M9652" s="20" t="str">
        <f>IFERROR(INDEX(Sheet3!$Q$2:$Q$25,MATCH(H9652,Origin_List,0)),"")</f>
        <v/>
      </c>
      <c r="N9652" s="22"/>
    </row>
    <row r="9653" spans="1:14">
      <c r="A9653" s="23"/>
      <c r="C9653" s="26"/>
      <c r="D9653" s="20" t="str">
        <f>IFERROR(VLOOKUP(H9653&amp;"|"&amp;I9653,Sheet3!$H$2:$N$150,5,0),"")</f>
        <v/>
      </c>
      <c r="M9653" s="20" t="str">
        <f>IFERROR(INDEX(Sheet3!$Q$2:$Q$25,MATCH(H9653,Origin_List,0)),"")</f>
        <v/>
      </c>
      <c r="N9653" s="22"/>
    </row>
    <row r="9654" spans="1:14">
      <c r="A9654" s="23"/>
      <c r="C9654" s="26"/>
      <c r="D9654" s="20" t="str">
        <f>IFERROR(VLOOKUP(H9654&amp;"|"&amp;I9654,Sheet3!$H$2:$N$150,5,0),"")</f>
        <v/>
      </c>
      <c r="M9654" s="20" t="str">
        <f>IFERROR(INDEX(Sheet3!$Q$2:$Q$25,MATCH(H9654,Origin_List,0)),"")</f>
        <v/>
      </c>
      <c r="N9654" s="22"/>
    </row>
    <row r="9655" spans="1:14">
      <c r="A9655" s="23"/>
      <c r="C9655" s="26"/>
      <c r="D9655" s="20" t="str">
        <f>IFERROR(VLOOKUP(H9655&amp;"|"&amp;I9655,Sheet3!$H$2:$N$150,5,0),"")</f>
        <v/>
      </c>
      <c r="M9655" s="20" t="str">
        <f>IFERROR(INDEX(Sheet3!$Q$2:$Q$25,MATCH(H9655,Origin_List,0)),"")</f>
        <v/>
      </c>
      <c r="N9655" s="22"/>
    </row>
    <row r="9656" spans="1:14">
      <c r="A9656" s="23"/>
      <c r="C9656" s="26"/>
      <c r="D9656" s="20" t="str">
        <f>IFERROR(VLOOKUP(H9656&amp;"|"&amp;I9656,Sheet3!$H$2:$N$150,5,0),"")</f>
        <v/>
      </c>
      <c r="M9656" s="20" t="str">
        <f>IFERROR(INDEX(Sheet3!$Q$2:$Q$25,MATCH(H9656,Origin_List,0)),"")</f>
        <v/>
      </c>
      <c r="N9656" s="22"/>
    </row>
    <row r="9657" spans="1:14">
      <c r="A9657" s="23"/>
      <c r="C9657" s="26"/>
      <c r="D9657" s="20" t="str">
        <f>IFERROR(VLOOKUP(H9657&amp;"|"&amp;I9657,Sheet3!$H$2:$N$150,5,0),"")</f>
        <v/>
      </c>
      <c r="M9657" s="20" t="str">
        <f>IFERROR(INDEX(Sheet3!$Q$2:$Q$25,MATCH(H9657,Origin_List,0)),"")</f>
        <v/>
      </c>
      <c r="N9657" s="22"/>
    </row>
    <row r="9658" spans="1:14">
      <c r="A9658" s="23"/>
      <c r="C9658" s="26"/>
      <c r="D9658" s="20" t="str">
        <f>IFERROR(VLOOKUP(H9658&amp;"|"&amp;I9658,Sheet3!$H$2:$N$150,5,0),"")</f>
        <v/>
      </c>
      <c r="M9658" s="20" t="str">
        <f>IFERROR(INDEX(Sheet3!$Q$2:$Q$25,MATCH(H9658,Origin_List,0)),"")</f>
        <v/>
      </c>
      <c r="N9658" s="22"/>
    </row>
    <row r="9659" spans="1:14">
      <c r="A9659" s="23"/>
      <c r="C9659" s="26"/>
      <c r="D9659" s="20" t="str">
        <f>IFERROR(VLOOKUP(H9659&amp;"|"&amp;I9659,Sheet3!$H$2:$N$150,5,0),"")</f>
        <v/>
      </c>
      <c r="M9659" s="20" t="str">
        <f>IFERROR(INDEX(Sheet3!$Q$2:$Q$25,MATCH(H9659,Origin_List,0)),"")</f>
        <v/>
      </c>
      <c r="N9659" s="22"/>
    </row>
    <row r="9660" spans="1:14">
      <c r="A9660" s="23"/>
      <c r="C9660" s="26"/>
      <c r="D9660" s="20" t="str">
        <f>IFERROR(VLOOKUP(H9660&amp;"|"&amp;I9660,Sheet3!$H$2:$N$150,5,0),"")</f>
        <v/>
      </c>
      <c r="M9660" s="20" t="str">
        <f>IFERROR(INDEX(Sheet3!$Q$2:$Q$25,MATCH(H9660,Origin_List,0)),"")</f>
        <v/>
      </c>
      <c r="N9660" s="22"/>
    </row>
    <row r="9661" spans="1:14">
      <c r="A9661" s="23"/>
      <c r="C9661" s="26"/>
      <c r="D9661" s="20" t="str">
        <f>IFERROR(VLOOKUP(H9661&amp;"|"&amp;I9661,Sheet3!$H$2:$N$150,5,0),"")</f>
        <v/>
      </c>
      <c r="M9661" s="20" t="str">
        <f>IFERROR(INDEX(Sheet3!$Q$2:$Q$25,MATCH(H9661,Origin_List,0)),"")</f>
        <v/>
      </c>
      <c r="N9661" s="22"/>
    </row>
    <row r="9662" spans="1:14">
      <c r="A9662" s="23"/>
      <c r="C9662" s="26"/>
      <c r="D9662" s="20" t="str">
        <f>IFERROR(VLOOKUP(H9662&amp;"|"&amp;I9662,Sheet3!$H$2:$N$150,5,0),"")</f>
        <v/>
      </c>
      <c r="M9662" s="20" t="str">
        <f>IFERROR(INDEX(Sheet3!$Q$2:$Q$25,MATCH(H9662,Origin_List,0)),"")</f>
        <v/>
      </c>
      <c r="N9662" s="22"/>
    </row>
    <row r="9663" spans="1:14">
      <c r="A9663" s="23"/>
      <c r="C9663" s="26"/>
      <c r="D9663" s="20" t="str">
        <f>IFERROR(VLOOKUP(H9663&amp;"|"&amp;I9663,Sheet3!$H$2:$N$150,5,0),"")</f>
        <v/>
      </c>
      <c r="M9663" s="20" t="str">
        <f>IFERROR(INDEX(Sheet3!$Q$2:$Q$25,MATCH(H9663,Origin_List,0)),"")</f>
        <v/>
      </c>
      <c r="N9663" s="22"/>
    </row>
    <row r="9664" spans="1:14">
      <c r="A9664" s="23"/>
      <c r="C9664" s="26"/>
      <c r="D9664" s="20" t="str">
        <f>IFERROR(VLOOKUP(H9664&amp;"|"&amp;I9664,Sheet3!$H$2:$N$150,5,0),"")</f>
        <v/>
      </c>
      <c r="M9664" s="20" t="str">
        <f>IFERROR(INDEX(Sheet3!$Q$2:$Q$25,MATCH(H9664,Origin_List,0)),"")</f>
        <v/>
      </c>
      <c r="N9664" s="22"/>
    </row>
    <row r="9665" spans="1:14">
      <c r="A9665" s="23"/>
      <c r="C9665" s="26"/>
      <c r="D9665" s="20" t="str">
        <f>IFERROR(VLOOKUP(H9665&amp;"|"&amp;I9665,Sheet3!$H$2:$N$150,5,0),"")</f>
        <v/>
      </c>
      <c r="M9665" s="20" t="str">
        <f>IFERROR(INDEX(Sheet3!$Q$2:$Q$25,MATCH(H9665,Origin_List,0)),"")</f>
        <v/>
      </c>
      <c r="N9665" s="22"/>
    </row>
    <row r="9666" spans="1:14">
      <c r="A9666" s="23"/>
      <c r="C9666" s="26"/>
      <c r="D9666" s="20" t="str">
        <f>IFERROR(VLOOKUP(H9666&amp;"|"&amp;I9666,Sheet3!$H$2:$N$150,5,0),"")</f>
        <v/>
      </c>
      <c r="M9666" s="20" t="str">
        <f>IFERROR(INDEX(Sheet3!$Q$2:$Q$25,MATCH(H9666,Origin_List,0)),"")</f>
        <v/>
      </c>
      <c r="N9666" s="22"/>
    </row>
    <row r="9667" spans="1:14">
      <c r="A9667" s="23"/>
      <c r="C9667" s="26"/>
      <c r="D9667" s="20" t="str">
        <f>IFERROR(VLOOKUP(H9667&amp;"|"&amp;I9667,Sheet3!$H$2:$N$150,5,0),"")</f>
        <v/>
      </c>
      <c r="M9667" s="20" t="str">
        <f>IFERROR(INDEX(Sheet3!$Q$2:$Q$25,MATCH(H9667,Origin_List,0)),"")</f>
        <v/>
      </c>
      <c r="N9667" s="22"/>
    </row>
    <row r="9668" spans="1:14">
      <c r="A9668" s="23"/>
      <c r="C9668" s="26"/>
      <c r="D9668" s="20" t="str">
        <f>IFERROR(VLOOKUP(H9668&amp;"|"&amp;I9668,Sheet3!$H$2:$N$150,5,0),"")</f>
        <v/>
      </c>
      <c r="M9668" s="20" t="str">
        <f>IFERROR(INDEX(Sheet3!$Q$2:$Q$25,MATCH(H9668,Origin_List,0)),"")</f>
        <v/>
      </c>
      <c r="N9668" s="22"/>
    </row>
    <row r="9669" spans="1:14">
      <c r="A9669" s="23"/>
      <c r="C9669" s="26"/>
      <c r="D9669" s="20" t="str">
        <f>IFERROR(VLOOKUP(H9669&amp;"|"&amp;I9669,Sheet3!$H$2:$N$150,5,0),"")</f>
        <v/>
      </c>
      <c r="M9669" s="20" t="str">
        <f>IFERROR(INDEX(Sheet3!$Q$2:$Q$25,MATCH(H9669,Origin_List,0)),"")</f>
        <v/>
      </c>
      <c r="N9669" s="22"/>
    </row>
    <row r="9670" spans="1:14">
      <c r="A9670" s="23"/>
      <c r="C9670" s="26"/>
      <c r="D9670" s="20" t="str">
        <f>IFERROR(VLOOKUP(H9670&amp;"|"&amp;I9670,Sheet3!$H$2:$N$150,5,0),"")</f>
        <v/>
      </c>
      <c r="M9670" s="20" t="str">
        <f>IFERROR(INDEX(Sheet3!$Q$2:$Q$25,MATCH(H9670,Origin_List,0)),"")</f>
        <v/>
      </c>
      <c r="N9670" s="22"/>
    </row>
    <row r="9671" spans="1:14">
      <c r="A9671" s="23"/>
      <c r="C9671" s="26"/>
      <c r="D9671" s="20" t="str">
        <f>IFERROR(VLOOKUP(H9671&amp;"|"&amp;I9671,Sheet3!$H$2:$N$150,5,0),"")</f>
        <v/>
      </c>
      <c r="M9671" s="20" t="str">
        <f>IFERROR(INDEX(Sheet3!$Q$2:$Q$25,MATCH(H9671,Origin_List,0)),"")</f>
        <v/>
      </c>
      <c r="N9671" s="22"/>
    </row>
    <row r="9672" spans="1:14">
      <c r="A9672" s="23"/>
      <c r="C9672" s="26"/>
      <c r="D9672" s="20" t="str">
        <f>IFERROR(VLOOKUP(H9672&amp;"|"&amp;I9672,Sheet3!$H$2:$N$150,5,0),"")</f>
        <v/>
      </c>
      <c r="M9672" s="20" t="str">
        <f>IFERROR(INDEX(Sheet3!$Q$2:$Q$25,MATCH(H9672,Origin_List,0)),"")</f>
        <v/>
      </c>
      <c r="N9672" s="22"/>
    </row>
    <row r="9673" spans="1:14">
      <c r="A9673" s="23"/>
      <c r="C9673" s="26"/>
      <c r="D9673" s="20" t="str">
        <f>IFERROR(VLOOKUP(H9673&amp;"|"&amp;I9673,Sheet3!$H$2:$N$150,5,0),"")</f>
        <v/>
      </c>
      <c r="M9673" s="20" t="str">
        <f>IFERROR(INDEX(Sheet3!$Q$2:$Q$25,MATCH(H9673,Origin_List,0)),"")</f>
        <v/>
      </c>
      <c r="N9673" s="22"/>
    </row>
    <row r="9674" spans="1:14">
      <c r="A9674" s="23"/>
      <c r="C9674" s="26"/>
      <c r="D9674" s="20" t="str">
        <f>IFERROR(VLOOKUP(H9674&amp;"|"&amp;I9674,Sheet3!$H$2:$N$150,5,0),"")</f>
        <v/>
      </c>
      <c r="M9674" s="20" t="str">
        <f>IFERROR(INDEX(Sheet3!$Q$2:$Q$25,MATCH(H9674,Origin_List,0)),"")</f>
        <v/>
      </c>
      <c r="N9674" s="22"/>
    </row>
    <row r="9675" spans="1:14">
      <c r="A9675" s="23"/>
      <c r="C9675" s="26"/>
      <c r="D9675" s="20" t="str">
        <f>IFERROR(VLOOKUP(H9675&amp;"|"&amp;I9675,Sheet3!$H$2:$N$150,5,0),"")</f>
        <v/>
      </c>
      <c r="M9675" s="20" t="str">
        <f>IFERROR(INDEX(Sheet3!$Q$2:$Q$25,MATCH(H9675,Origin_List,0)),"")</f>
        <v/>
      </c>
      <c r="N9675" s="22"/>
    </row>
    <row r="9676" spans="1:14">
      <c r="A9676" s="23"/>
      <c r="C9676" s="26"/>
      <c r="D9676" s="20" t="str">
        <f>IFERROR(VLOOKUP(H9676&amp;"|"&amp;I9676,Sheet3!$H$2:$N$150,5,0),"")</f>
        <v/>
      </c>
      <c r="M9676" s="20" t="str">
        <f>IFERROR(INDEX(Sheet3!$Q$2:$Q$25,MATCH(H9676,Origin_List,0)),"")</f>
        <v/>
      </c>
      <c r="N9676" s="22"/>
    </row>
    <row r="9677" spans="1:14">
      <c r="A9677" s="23"/>
      <c r="C9677" s="26"/>
      <c r="D9677" s="20" t="str">
        <f>IFERROR(VLOOKUP(H9677&amp;"|"&amp;I9677,Sheet3!$H$2:$N$150,5,0),"")</f>
        <v/>
      </c>
      <c r="M9677" s="20" t="str">
        <f>IFERROR(INDEX(Sheet3!$Q$2:$Q$25,MATCH(H9677,Origin_List,0)),"")</f>
        <v/>
      </c>
      <c r="N9677" s="22"/>
    </row>
    <row r="9678" spans="1:14">
      <c r="A9678" s="23"/>
      <c r="C9678" s="26"/>
      <c r="D9678" s="20" t="str">
        <f>IFERROR(VLOOKUP(H9678&amp;"|"&amp;I9678,Sheet3!$H$2:$N$150,5,0),"")</f>
        <v/>
      </c>
      <c r="M9678" s="20" t="str">
        <f>IFERROR(INDEX(Sheet3!$Q$2:$Q$25,MATCH(H9678,Origin_List,0)),"")</f>
        <v/>
      </c>
      <c r="N9678" s="22"/>
    </row>
    <row r="9679" spans="1:14">
      <c r="A9679" s="23"/>
      <c r="C9679" s="26"/>
      <c r="D9679" s="20" t="str">
        <f>IFERROR(VLOOKUP(H9679&amp;"|"&amp;I9679,Sheet3!$H$2:$N$150,5,0),"")</f>
        <v/>
      </c>
      <c r="M9679" s="20" t="str">
        <f>IFERROR(INDEX(Sheet3!$Q$2:$Q$25,MATCH(H9679,Origin_List,0)),"")</f>
        <v/>
      </c>
      <c r="N9679" s="22"/>
    </row>
    <row r="9680" spans="1:14">
      <c r="A9680" s="23"/>
      <c r="C9680" s="26"/>
      <c r="D9680" s="20" t="str">
        <f>IFERROR(VLOOKUP(H9680&amp;"|"&amp;I9680,Sheet3!$H$2:$N$150,5,0),"")</f>
        <v/>
      </c>
      <c r="M9680" s="20" t="str">
        <f>IFERROR(INDEX(Sheet3!$Q$2:$Q$25,MATCH(H9680,Origin_List,0)),"")</f>
        <v/>
      </c>
      <c r="N9680" s="22"/>
    </row>
    <row r="9681" spans="1:14">
      <c r="A9681" s="23"/>
      <c r="C9681" s="26"/>
      <c r="D9681" s="20" t="str">
        <f>IFERROR(VLOOKUP(H9681&amp;"|"&amp;I9681,Sheet3!$H$2:$N$150,5,0),"")</f>
        <v/>
      </c>
      <c r="M9681" s="20" t="str">
        <f>IFERROR(INDEX(Sheet3!$Q$2:$Q$25,MATCH(H9681,Origin_List,0)),"")</f>
        <v/>
      </c>
      <c r="N9681" s="22"/>
    </row>
    <row r="9682" spans="1:14">
      <c r="A9682" s="23"/>
      <c r="C9682" s="26"/>
      <c r="D9682" s="20" t="str">
        <f>IFERROR(VLOOKUP(H9682&amp;"|"&amp;I9682,Sheet3!$H$2:$N$150,5,0),"")</f>
        <v/>
      </c>
      <c r="M9682" s="20" t="str">
        <f>IFERROR(INDEX(Sheet3!$Q$2:$Q$25,MATCH(H9682,Origin_List,0)),"")</f>
        <v/>
      </c>
      <c r="N9682" s="22"/>
    </row>
    <row r="9683" spans="1:14">
      <c r="A9683" s="23"/>
      <c r="C9683" s="26"/>
      <c r="D9683" s="20" t="str">
        <f>IFERROR(VLOOKUP(H9683&amp;"|"&amp;I9683,Sheet3!$H$2:$N$150,5,0),"")</f>
        <v/>
      </c>
      <c r="M9683" s="20" t="str">
        <f>IFERROR(INDEX(Sheet3!$Q$2:$Q$25,MATCH(H9683,Origin_List,0)),"")</f>
        <v/>
      </c>
      <c r="N9683" s="22"/>
    </row>
    <row r="9684" spans="1:14">
      <c r="A9684" s="23"/>
      <c r="C9684" s="26"/>
      <c r="D9684" s="20" t="str">
        <f>IFERROR(VLOOKUP(H9684&amp;"|"&amp;I9684,Sheet3!$H$2:$N$150,5,0),"")</f>
        <v/>
      </c>
      <c r="M9684" s="20" t="str">
        <f>IFERROR(INDEX(Sheet3!$Q$2:$Q$25,MATCH(H9684,Origin_List,0)),"")</f>
        <v/>
      </c>
      <c r="N9684" s="22"/>
    </row>
    <row r="9685" spans="1:14">
      <c r="A9685" s="23"/>
      <c r="C9685" s="26"/>
      <c r="D9685" s="20" t="str">
        <f>IFERROR(VLOOKUP(H9685&amp;"|"&amp;I9685,Sheet3!$H$2:$N$150,5,0),"")</f>
        <v/>
      </c>
      <c r="M9685" s="20" t="str">
        <f>IFERROR(INDEX(Sheet3!$Q$2:$Q$25,MATCH(H9685,Origin_List,0)),"")</f>
        <v/>
      </c>
      <c r="N9685" s="22"/>
    </row>
    <row r="9686" spans="1:14">
      <c r="A9686" s="23"/>
      <c r="C9686" s="26"/>
      <c r="D9686" s="20" t="str">
        <f>IFERROR(VLOOKUP(H9686&amp;"|"&amp;I9686,Sheet3!$H$2:$N$150,5,0),"")</f>
        <v/>
      </c>
      <c r="M9686" s="20" t="str">
        <f>IFERROR(INDEX(Sheet3!$Q$2:$Q$25,MATCH(H9686,Origin_List,0)),"")</f>
        <v/>
      </c>
      <c r="N9686" s="22"/>
    </row>
    <row r="9687" spans="1:14">
      <c r="A9687" s="23"/>
      <c r="C9687" s="26"/>
      <c r="D9687" s="20" t="str">
        <f>IFERROR(VLOOKUP(H9687&amp;"|"&amp;I9687,Sheet3!$H$2:$N$150,5,0),"")</f>
        <v/>
      </c>
      <c r="M9687" s="20" t="str">
        <f>IFERROR(INDEX(Sheet3!$Q$2:$Q$25,MATCH(H9687,Origin_List,0)),"")</f>
        <v/>
      </c>
      <c r="N9687" s="22"/>
    </row>
    <row r="9688" spans="1:14">
      <c r="A9688" s="23"/>
      <c r="C9688" s="26"/>
      <c r="D9688" s="20" t="str">
        <f>IFERROR(VLOOKUP(H9688&amp;"|"&amp;I9688,Sheet3!$H$2:$N$150,5,0),"")</f>
        <v/>
      </c>
      <c r="M9688" s="20" t="str">
        <f>IFERROR(INDEX(Sheet3!$Q$2:$Q$25,MATCH(H9688,Origin_List,0)),"")</f>
        <v/>
      </c>
      <c r="N9688" s="22"/>
    </row>
    <row r="9689" spans="1:14">
      <c r="A9689" s="23"/>
      <c r="C9689" s="26"/>
      <c r="D9689" s="20" t="str">
        <f>IFERROR(VLOOKUP(H9689&amp;"|"&amp;I9689,Sheet3!$H$2:$N$150,5,0),"")</f>
        <v/>
      </c>
      <c r="M9689" s="20" t="str">
        <f>IFERROR(INDEX(Sheet3!$Q$2:$Q$25,MATCH(H9689,Origin_List,0)),"")</f>
        <v/>
      </c>
      <c r="N9689" s="22"/>
    </row>
    <row r="9690" spans="1:14">
      <c r="A9690" s="23"/>
      <c r="C9690" s="26"/>
      <c r="D9690" s="20" t="str">
        <f>IFERROR(VLOOKUP(H9690&amp;"|"&amp;I9690,Sheet3!$H$2:$N$150,5,0),"")</f>
        <v/>
      </c>
      <c r="M9690" s="20" t="str">
        <f>IFERROR(INDEX(Sheet3!$Q$2:$Q$25,MATCH(H9690,Origin_List,0)),"")</f>
        <v/>
      </c>
      <c r="N9690" s="22"/>
    </row>
    <row r="9691" spans="1:14">
      <c r="A9691" s="23"/>
      <c r="C9691" s="26"/>
      <c r="D9691" s="20" t="str">
        <f>IFERROR(VLOOKUP(H9691&amp;"|"&amp;I9691,Sheet3!$H$2:$N$150,5,0),"")</f>
        <v/>
      </c>
      <c r="M9691" s="20" t="str">
        <f>IFERROR(INDEX(Sheet3!$Q$2:$Q$25,MATCH(H9691,Origin_List,0)),"")</f>
        <v/>
      </c>
      <c r="N9691" s="22"/>
    </row>
    <row r="9692" spans="1:14">
      <c r="A9692" s="23"/>
      <c r="C9692" s="26"/>
      <c r="D9692" s="20" t="str">
        <f>IFERROR(VLOOKUP(H9692&amp;"|"&amp;I9692,Sheet3!$H$2:$N$150,5,0),"")</f>
        <v/>
      </c>
      <c r="M9692" s="20" t="str">
        <f>IFERROR(INDEX(Sheet3!$Q$2:$Q$25,MATCH(H9692,Origin_List,0)),"")</f>
        <v/>
      </c>
      <c r="N9692" s="22"/>
    </row>
    <row r="9693" spans="1:14">
      <c r="A9693" s="23"/>
      <c r="C9693" s="26"/>
      <c r="D9693" s="20" t="str">
        <f>IFERROR(VLOOKUP(H9693&amp;"|"&amp;I9693,Sheet3!$H$2:$N$150,5,0),"")</f>
        <v/>
      </c>
      <c r="M9693" s="20" t="str">
        <f>IFERROR(INDEX(Sheet3!$Q$2:$Q$25,MATCH(H9693,Origin_List,0)),"")</f>
        <v/>
      </c>
      <c r="N9693" s="22"/>
    </row>
    <row r="9694" spans="1:14">
      <c r="A9694" s="23"/>
      <c r="C9694" s="26"/>
      <c r="D9694" s="20" t="str">
        <f>IFERROR(VLOOKUP(H9694&amp;"|"&amp;I9694,Sheet3!$H$2:$N$150,5,0),"")</f>
        <v/>
      </c>
      <c r="M9694" s="20" t="str">
        <f>IFERROR(INDEX(Sheet3!$Q$2:$Q$25,MATCH(H9694,Origin_List,0)),"")</f>
        <v/>
      </c>
      <c r="N9694" s="22"/>
    </row>
    <row r="9695" spans="1:14">
      <c r="A9695" s="23"/>
      <c r="C9695" s="26"/>
      <c r="D9695" s="20" t="str">
        <f>IFERROR(VLOOKUP(H9695&amp;"|"&amp;I9695,Sheet3!$H$2:$N$150,5,0),"")</f>
        <v/>
      </c>
      <c r="M9695" s="20" t="str">
        <f>IFERROR(INDEX(Sheet3!$Q$2:$Q$25,MATCH(H9695,Origin_List,0)),"")</f>
        <v/>
      </c>
      <c r="N9695" s="22"/>
    </row>
    <row r="9696" spans="1:14">
      <c r="A9696" s="23"/>
      <c r="C9696" s="26"/>
      <c r="D9696" s="20" t="str">
        <f>IFERROR(VLOOKUP(H9696&amp;"|"&amp;I9696,Sheet3!$H$2:$N$150,5,0),"")</f>
        <v/>
      </c>
      <c r="M9696" s="20" t="str">
        <f>IFERROR(INDEX(Sheet3!$Q$2:$Q$25,MATCH(H9696,Origin_List,0)),"")</f>
        <v/>
      </c>
      <c r="N9696" s="22"/>
    </row>
    <row r="9697" spans="1:14">
      <c r="A9697" s="23"/>
      <c r="C9697" s="26"/>
      <c r="D9697" s="20" t="str">
        <f>IFERROR(VLOOKUP(H9697&amp;"|"&amp;I9697,Sheet3!$H$2:$N$150,5,0),"")</f>
        <v/>
      </c>
      <c r="M9697" s="20" t="str">
        <f>IFERROR(INDEX(Sheet3!$Q$2:$Q$25,MATCH(H9697,Origin_List,0)),"")</f>
        <v/>
      </c>
      <c r="N9697" s="22"/>
    </row>
    <row r="9698" spans="1:14">
      <c r="A9698" s="23"/>
      <c r="C9698" s="26"/>
      <c r="D9698" s="20" t="str">
        <f>IFERROR(VLOOKUP(H9698&amp;"|"&amp;I9698,Sheet3!$H$2:$N$150,5,0),"")</f>
        <v/>
      </c>
      <c r="M9698" s="20" t="str">
        <f>IFERROR(INDEX(Sheet3!$Q$2:$Q$25,MATCH(H9698,Origin_List,0)),"")</f>
        <v/>
      </c>
      <c r="N9698" s="22"/>
    </row>
    <row r="9699" spans="1:14">
      <c r="A9699" s="23"/>
      <c r="C9699" s="26"/>
      <c r="D9699" s="20" t="str">
        <f>IFERROR(VLOOKUP(H9699&amp;"|"&amp;I9699,Sheet3!$H$2:$N$150,5,0),"")</f>
        <v/>
      </c>
      <c r="M9699" s="20" t="str">
        <f>IFERROR(INDEX(Sheet3!$Q$2:$Q$25,MATCH(H9699,Origin_List,0)),"")</f>
        <v/>
      </c>
      <c r="N9699" s="22"/>
    </row>
    <row r="9700" spans="1:14">
      <c r="A9700" s="23"/>
      <c r="C9700" s="26"/>
      <c r="D9700" s="20" t="str">
        <f>IFERROR(VLOOKUP(H9700&amp;"|"&amp;I9700,Sheet3!$H$2:$N$150,5,0),"")</f>
        <v/>
      </c>
      <c r="M9700" s="20" t="str">
        <f>IFERROR(INDEX(Sheet3!$Q$2:$Q$25,MATCH(H9700,Origin_List,0)),"")</f>
        <v/>
      </c>
      <c r="N9700" s="22"/>
    </row>
    <row r="9701" spans="1:14">
      <c r="A9701" s="23"/>
      <c r="C9701" s="26"/>
      <c r="D9701" s="20" t="str">
        <f>IFERROR(VLOOKUP(H9701&amp;"|"&amp;I9701,Sheet3!$H$2:$N$150,5,0),"")</f>
        <v/>
      </c>
      <c r="M9701" s="20" t="str">
        <f>IFERROR(INDEX(Sheet3!$Q$2:$Q$25,MATCH(H9701,Origin_List,0)),"")</f>
        <v/>
      </c>
      <c r="N9701" s="22"/>
    </row>
    <row r="9702" spans="1:14">
      <c r="A9702" s="23"/>
      <c r="C9702" s="26"/>
      <c r="D9702" s="20" t="str">
        <f>IFERROR(VLOOKUP(H9702&amp;"|"&amp;I9702,Sheet3!$H$2:$N$150,5,0),"")</f>
        <v/>
      </c>
      <c r="M9702" s="20" t="str">
        <f>IFERROR(INDEX(Sheet3!$Q$2:$Q$25,MATCH(H9702,Origin_List,0)),"")</f>
        <v/>
      </c>
      <c r="N9702" s="22"/>
    </row>
    <row r="9703" spans="1:14">
      <c r="A9703" s="23"/>
      <c r="C9703" s="26"/>
      <c r="D9703" s="20" t="str">
        <f>IFERROR(VLOOKUP(H9703&amp;"|"&amp;I9703,Sheet3!$H$2:$N$150,5,0),"")</f>
        <v/>
      </c>
      <c r="M9703" s="20" t="str">
        <f>IFERROR(INDEX(Sheet3!$Q$2:$Q$25,MATCH(H9703,Origin_List,0)),"")</f>
        <v/>
      </c>
      <c r="N9703" s="22"/>
    </row>
    <row r="9704" spans="1:14">
      <c r="A9704" s="23"/>
      <c r="C9704" s="26"/>
      <c r="D9704" s="20" t="str">
        <f>IFERROR(VLOOKUP(H9704&amp;"|"&amp;I9704,Sheet3!$H$2:$N$150,5,0),"")</f>
        <v/>
      </c>
      <c r="M9704" s="20" t="str">
        <f>IFERROR(INDEX(Sheet3!$Q$2:$Q$25,MATCH(H9704,Origin_List,0)),"")</f>
        <v/>
      </c>
      <c r="N9704" s="22"/>
    </row>
    <row r="9705" spans="1:14">
      <c r="A9705" s="23"/>
      <c r="C9705" s="26"/>
      <c r="D9705" s="20" t="str">
        <f>IFERROR(VLOOKUP(H9705&amp;"|"&amp;I9705,Sheet3!$H$2:$N$150,5,0),"")</f>
        <v/>
      </c>
      <c r="M9705" s="20" t="str">
        <f>IFERROR(INDEX(Sheet3!$Q$2:$Q$25,MATCH(H9705,Origin_List,0)),"")</f>
        <v/>
      </c>
      <c r="N9705" s="22"/>
    </row>
    <row r="9706" spans="1:14">
      <c r="A9706" s="23"/>
      <c r="C9706" s="26"/>
      <c r="D9706" s="20" t="str">
        <f>IFERROR(VLOOKUP(H9706&amp;"|"&amp;I9706,Sheet3!$H$2:$N$150,5,0),"")</f>
        <v/>
      </c>
      <c r="M9706" s="20" t="str">
        <f>IFERROR(INDEX(Sheet3!$Q$2:$Q$25,MATCH(H9706,Origin_List,0)),"")</f>
        <v/>
      </c>
      <c r="N9706" s="22"/>
    </row>
    <row r="9707" spans="1:14">
      <c r="A9707" s="23"/>
      <c r="C9707" s="26"/>
      <c r="D9707" s="20" t="str">
        <f>IFERROR(VLOOKUP(H9707&amp;"|"&amp;I9707,Sheet3!$H$2:$N$150,5,0),"")</f>
        <v/>
      </c>
      <c r="M9707" s="20" t="str">
        <f>IFERROR(INDEX(Sheet3!$Q$2:$Q$25,MATCH(H9707,Origin_List,0)),"")</f>
        <v/>
      </c>
      <c r="N9707" s="22"/>
    </row>
    <row r="9708" spans="1:14">
      <c r="A9708" s="23"/>
      <c r="C9708" s="26"/>
      <c r="D9708" s="20" t="str">
        <f>IFERROR(VLOOKUP(H9708&amp;"|"&amp;I9708,Sheet3!$H$2:$N$150,5,0),"")</f>
        <v/>
      </c>
      <c r="M9708" s="20" t="str">
        <f>IFERROR(INDEX(Sheet3!$Q$2:$Q$25,MATCH(H9708,Origin_List,0)),"")</f>
        <v/>
      </c>
      <c r="N9708" s="22"/>
    </row>
    <row r="9709" spans="1:14">
      <c r="A9709" s="23"/>
      <c r="C9709" s="26"/>
      <c r="D9709" s="20" t="str">
        <f>IFERROR(VLOOKUP(H9709&amp;"|"&amp;I9709,Sheet3!$H$2:$N$150,5,0),"")</f>
        <v/>
      </c>
      <c r="M9709" s="20" t="str">
        <f>IFERROR(INDEX(Sheet3!$Q$2:$Q$25,MATCH(H9709,Origin_List,0)),"")</f>
        <v/>
      </c>
      <c r="N9709" s="22"/>
    </row>
    <row r="9710" spans="1:14">
      <c r="A9710" s="23"/>
      <c r="C9710" s="26"/>
      <c r="D9710" s="20" t="str">
        <f>IFERROR(VLOOKUP(H9710&amp;"|"&amp;I9710,Sheet3!$H$2:$N$150,5,0),"")</f>
        <v/>
      </c>
      <c r="M9710" s="20" t="str">
        <f>IFERROR(INDEX(Sheet3!$Q$2:$Q$25,MATCH(H9710,Origin_List,0)),"")</f>
        <v/>
      </c>
      <c r="N9710" s="22"/>
    </row>
    <row r="9711" spans="1:14">
      <c r="A9711" s="23"/>
      <c r="C9711" s="26"/>
      <c r="D9711" s="20" t="str">
        <f>IFERROR(VLOOKUP(H9711&amp;"|"&amp;I9711,Sheet3!$H$2:$N$150,5,0),"")</f>
        <v/>
      </c>
      <c r="M9711" s="20" t="str">
        <f>IFERROR(INDEX(Sheet3!$Q$2:$Q$25,MATCH(H9711,Origin_List,0)),"")</f>
        <v/>
      </c>
      <c r="N9711" s="22"/>
    </row>
    <row r="9712" spans="1:14">
      <c r="A9712" s="23"/>
      <c r="C9712" s="26"/>
      <c r="D9712" s="20" t="str">
        <f>IFERROR(VLOOKUP(H9712&amp;"|"&amp;I9712,Sheet3!$H$2:$N$150,5,0),"")</f>
        <v/>
      </c>
      <c r="M9712" s="20" t="str">
        <f>IFERROR(INDEX(Sheet3!$Q$2:$Q$25,MATCH(H9712,Origin_List,0)),"")</f>
        <v/>
      </c>
      <c r="N9712" s="22"/>
    </row>
    <row r="9713" spans="1:14">
      <c r="A9713" s="23"/>
      <c r="C9713" s="26"/>
      <c r="D9713" s="20" t="str">
        <f>IFERROR(VLOOKUP(H9713&amp;"|"&amp;I9713,Sheet3!$H$2:$N$150,5,0),"")</f>
        <v/>
      </c>
      <c r="M9713" s="20" t="str">
        <f>IFERROR(INDEX(Sheet3!$Q$2:$Q$25,MATCH(H9713,Origin_List,0)),"")</f>
        <v/>
      </c>
      <c r="N9713" s="22"/>
    </row>
    <row r="9714" spans="1:14">
      <c r="A9714" s="23"/>
      <c r="C9714" s="26"/>
      <c r="D9714" s="20" t="str">
        <f>IFERROR(VLOOKUP(H9714&amp;"|"&amp;I9714,Sheet3!$H$2:$N$150,5,0),"")</f>
        <v/>
      </c>
      <c r="M9714" s="20" t="str">
        <f>IFERROR(INDEX(Sheet3!$Q$2:$Q$25,MATCH(H9714,Origin_List,0)),"")</f>
        <v/>
      </c>
      <c r="N9714" s="22"/>
    </row>
    <row r="9715" spans="1:14">
      <c r="A9715" s="23"/>
      <c r="C9715" s="26"/>
      <c r="D9715" s="20" t="str">
        <f>IFERROR(VLOOKUP(H9715&amp;"|"&amp;I9715,Sheet3!$H$2:$N$150,5,0),"")</f>
        <v/>
      </c>
      <c r="M9715" s="20" t="str">
        <f>IFERROR(INDEX(Sheet3!$Q$2:$Q$25,MATCH(H9715,Origin_List,0)),"")</f>
        <v/>
      </c>
      <c r="N9715" s="22"/>
    </row>
    <row r="9716" spans="1:14">
      <c r="A9716" s="23"/>
      <c r="C9716" s="26"/>
      <c r="D9716" s="20" t="str">
        <f>IFERROR(VLOOKUP(H9716&amp;"|"&amp;I9716,Sheet3!$H$2:$N$150,5,0),"")</f>
        <v/>
      </c>
      <c r="M9716" s="20" t="str">
        <f>IFERROR(INDEX(Sheet3!$Q$2:$Q$25,MATCH(H9716,Origin_List,0)),"")</f>
        <v/>
      </c>
      <c r="N9716" s="22"/>
    </row>
    <row r="9717" spans="1:14">
      <c r="A9717" s="23"/>
      <c r="C9717" s="26"/>
      <c r="D9717" s="20" t="str">
        <f>IFERROR(VLOOKUP(H9717&amp;"|"&amp;I9717,Sheet3!$H$2:$N$150,5,0),"")</f>
        <v/>
      </c>
      <c r="M9717" s="20" t="str">
        <f>IFERROR(INDEX(Sheet3!$Q$2:$Q$25,MATCH(H9717,Origin_List,0)),"")</f>
        <v/>
      </c>
      <c r="N9717" s="22"/>
    </row>
    <row r="9718" spans="1:14">
      <c r="A9718" s="23"/>
      <c r="C9718" s="26"/>
      <c r="D9718" s="20" t="str">
        <f>IFERROR(VLOOKUP(H9718&amp;"|"&amp;I9718,Sheet3!$H$2:$N$150,5,0),"")</f>
        <v/>
      </c>
      <c r="M9718" s="20" t="str">
        <f>IFERROR(INDEX(Sheet3!$Q$2:$Q$25,MATCH(H9718,Origin_List,0)),"")</f>
        <v/>
      </c>
      <c r="N9718" s="22"/>
    </row>
    <row r="9719" spans="1:14">
      <c r="A9719" s="23"/>
      <c r="C9719" s="26"/>
      <c r="D9719" s="20" t="str">
        <f>IFERROR(VLOOKUP(H9719&amp;"|"&amp;I9719,Sheet3!$H$2:$N$150,5,0),"")</f>
        <v/>
      </c>
      <c r="M9719" s="20" t="str">
        <f>IFERROR(INDEX(Sheet3!$Q$2:$Q$25,MATCH(H9719,Origin_List,0)),"")</f>
        <v/>
      </c>
      <c r="N9719" s="22"/>
    </row>
    <row r="9720" spans="1:14">
      <c r="A9720" s="23"/>
      <c r="C9720" s="26"/>
      <c r="D9720" s="20" t="str">
        <f>IFERROR(VLOOKUP(H9720&amp;"|"&amp;I9720,Sheet3!$H$2:$N$150,5,0),"")</f>
        <v/>
      </c>
      <c r="M9720" s="20" t="str">
        <f>IFERROR(INDEX(Sheet3!$Q$2:$Q$25,MATCH(H9720,Origin_List,0)),"")</f>
        <v/>
      </c>
      <c r="N9720" s="22"/>
    </row>
    <row r="9721" spans="1:14">
      <c r="A9721" s="23"/>
      <c r="C9721" s="26"/>
      <c r="D9721" s="20" t="str">
        <f>IFERROR(VLOOKUP(H9721&amp;"|"&amp;I9721,Sheet3!$H$2:$N$150,5,0),"")</f>
        <v/>
      </c>
      <c r="M9721" s="20" t="str">
        <f>IFERROR(INDEX(Sheet3!$Q$2:$Q$25,MATCH(H9721,Origin_List,0)),"")</f>
        <v/>
      </c>
      <c r="N9721" s="22"/>
    </row>
    <row r="9722" spans="1:14">
      <c r="A9722" s="23"/>
      <c r="C9722" s="26"/>
      <c r="D9722" s="20" t="str">
        <f>IFERROR(VLOOKUP(H9722&amp;"|"&amp;I9722,Sheet3!$H$2:$N$150,5,0),"")</f>
        <v/>
      </c>
      <c r="M9722" s="20" t="str">
        <f>IFERROR(INDEX(Sheet3!$Q$2:$Q$25,MATCH(H9722,Origin_List,0)),"")</f>
        <v/>
      </c>
      <c r="N9722" s="22"/>
    </row>
    <row r="9723" spans="1:14">
      <c r="A9723" s="23"/>
      <c r="C9723" s="26"/>
      <c r="D9723" s="20" t="str">
        <f>IFERROR(VLOOKUP(H9723&amp;"|"&amp;I9723,Sheet3!$H$2:$N$150,5,0),"")</f>
        <v/>
      </c>
      <c r="M9723" s="20" t="str">
        <f>IFERROR(INDEX(Sheet3!$Q$2:$Q$25,MATCH(H9723,Origin_List,0)),"")</f>
        <v/>
      </c>
      <c r="N9723" s="22"/>
    </row>
    <row r="9724" spans="1:14">
      <c r="A9724" s="23"/>
      <c r="C9724" s="26"/>
      <c r="D9724" s="20" t="str">
        <f>IFERROR(VLOOKUP(H9724&amp;"|"&amp;I9724,Sheet3!$H$2:$N$150,5,0),"")</f>
        <v/>
      </c>
      <c r="M9724" s="20" t="str">
        <f>IFERROR(INDEX(Sheet3!$Q$2:$Q$25,MATCH(H9724,Origin_List,0)),"")</f>
        <v/>
      </c>
      <c r="N9724" s="22"/>
    </row>
    <row r="9725" spans="1:14">
      <c r="A9725" s="23"/>
      <c r="C9725" s="26"/>
      <c r="D9725" s="20" t="str">
        <f>IFERROR(VLOOKUP(H9725&amp;"|"&amp;I9725,Sheet3!$H$2:$N$150,5,0),"")</f>
        <v/>
      </c>
      <c r="M9725" s="20" t="str">
        <f>IFERROR(INDEX(Sheet3!$Q$2:$Q$25,MATCH(H9725,Origin_List,0)),"")</f>
        <v/>
      </c>
      <c r="N9725" s="22"/>
    </row>
    <row r="9726" spans="1:14">
      <c r="A9726" s="23"/>
      <c r="C9726" s="26"/>
      <c r="D9726" s="20" t="str">
        <f>IFERROR(VLOOKUP(H9726&amp;"|"&amp;I9726,Sheet3!$H$2:$N$150,5,0),"")</f>
        <v/>
      </c>
      <c r="M9726" s="20" t="str">
        <f>IFERROR(INDEX(Sheet3!$Q$2:$Q$25,MATCH(H9726,Origin_List,0)),"")</f>
        <v/>
      </c>
      <c r="N9726" s="22"/>
    </row>
    <row r="9727" spans="1:14">
      <c r="A9727" s="23"/>
      <c r="C9727" s="26"/>
      <c r="D9727" s="20" t="str">
        <f>IFERROR(VLOOKUP(H9727&amp;"|"&amp;I9727,Sheet3!$H$2:$N$150,5,0),"")</f>
        <v/>
      </c>
      <c r="M9727" s="20" t="str">
        <f>IFERROR(INDEX(Sheet3!$Q$2:$Q$25,MATCH(H9727,Origin_List,0)),"")</f>
        <v/>
      </c>
      <c r="N9727" s="22"/>
    </row>
    <row r="9728" spans="1:14">
      <c r="A9728" s="23"/>
      <c r="C9728" s="26"/>
      <c r="D9728" s="20" t="str">
        <f>IFERROR(VLOOKUP(H9728&amp;"|"&amp;I9728,Sheet3!$H$2:$N$150,5,0),"")</f>
        <v/>
      </c>
      <c r="M9728" s="20" t="str">
        <f>IFERROR(INDEX(Sheet3!$Q$2:$Q$25,MATCH(H9728,Origin_List,0)),"")</f>
        <v/>
      </c>
      <c r="N9728" s="22"/>
    </row>
    <row r="9729" spans="1:14">
      <c r="A9729" s="23"/>
      <c r="C9729" s="26"/>
      <c r="D9729" s="20" t="str">
        <f>IFERROR(VLOOKUP(H9729&amp;"|"&amp;I9729,Sheet3!$H$2:$N$150,5,0),"")</f>
        <v/>
      </c>
      <c r="M9729" s="20" t="str">
        <f>IFERROR(INDEX(Sheet3!$Q$2:$Q$25,MATCH(H9729,Origin_List,0)),"")</f>
        <v/>
      </c>
      <c r="N9729" s="22"/>
    </row>
    <row r="9730" spans="1:14">
      <c r="A9730" s="23"/>
      <c r="C9730" s="26"/>
      <c r="D9730" s="20" t="str">
        <f>IFERROR(VLOOKUP(H9730&amp;"|"&amp;I9730,Sheet3!$H$2:$N$150,5,0),"")</f>
        <v/>
      </c>
      <c r="M9730" s="20" t="str">
        <f>IFERROR(INDEX(Sheet3!$Q$2:$Q$25,MATCH(H9730,Origin_List,0)),"")</f>
        <v/>
      </c>
      <c r="N9730" s="22"/>
    </row>
    <row r="9731" spans="1:14">
      <c r="A9731" s="23"/>
      <c r="C9731" s="26"/>
      <c r="D9731" s="20" t="str">
        <f>IFERROR(VLOOKUP(H9731&amp;"|"&amp;I9731,Sheet3!$H$2:$N$150,5,0),"")</f>
        <v/>
      </c>
      <c r="M9731" s="20" t="str">
        <f>IFERROR(INDEX(Sheet3!$Q$2:$Q$25,MATCH(H9731,Origin_List,0)),"")</f>
        <v/>
      </c>
      <c r="N9731" s="22"/>
    </row>
    <row r="9732" spans="1:14">
      <c r="A9732" s="23"/>
      <c r="C9732" s="26"/>
      <c r="D9732" s="20" t="str">
        <f>IFERROR(VLOOKUP(H9732&amp;"|"&amp;I9732,Sheet3!$H$2:$N$150,5,0),"")</f>
        <v/>
      </c>
      <c r="M9732" s="20" t="str">
        <f>IFERROR(INDEX(Sheet3!$Q$2:$Q$25,MATCH(H9732,Origin_List,0)),"")</f>
        <v/>
      </c>
      <c r="N9732" s="22"/>
    </row>
    <row r="9733" spans="1:14">
      <c r="A9733" s="23"/>
      <c r="C9733" s="26"/>
      <c r="D9733" s="20" t="str">
        <f>IFERROR(VLOOKUP(H9733&amp;"|"&amp;I9733,Sheet3!$H$2:$N$150,5,0),"")</f>
        <v/>
      </c>
      <c r="M9733" s="20" t="str">
        <f>IFERROR(INDEX(Sheet3!$Q$2:$Q$25,MATCH(H9733,Origin_List,0)),"")</f>
        <v/>
      </c>
      <c r="N9733" s="22"/>
    </row>
    <row r="9734" spans="1:14">
      <c r="A9734" s="23"/>
      <c r="C9734" s="26"/>
      <c r="D9734" s="20" t="str">
        <f>IFERROR(VLOOKUP(H9734&amp;"|"&amp;I9734,Sheet3!$H$2:$N$150,5,0),"")</f>
        <v/>
      </c>
      <c r="M9734" s="20" t="str">
        <f>IFERROR(INDEX(Sheet3!$Q$2:$Q$25,MATCH(H9734,Origin_List,0)),"")</f>
        <v/>
      </c>
      <c r="N9734" s="22"/>
    </row>
    <row r="9735" spans="1:14">
      <c r="A9735" s="23"/>
      <c r="C9735" s="26"/>
      <c r="D9735" s="20" t="str">
        <f>IFERROR(VLOOKUP(H9735&amp;"|"&amp;I9735,Sheet3!$H$2:$N$150,5,0),"")</f>
        <v/>
      </c>
      <c r="M9735" s="20" t="str">
        <f>IFERROR(INDEX(Sheet3!$Q$2:$Q$25,MATCH(H9735,Origin_List,0)),"")</f>
        <v/>
      </c>
      <c r="N9735" s="22"/>
    </row>
    <row r="9736" spans="1:14">
      <c r="A9736" s="23"/>
      <c r="C9736" s="26"/>
      <c r="D9736" s="20" t="str">
        <f>IFERROR(VLOOKUP(H9736&amp;"|"&amp;I9736,Sheet3!$H$2:$N$150,5,0),"")</f>
        <v/>
      </c>
      <c r="M9736" s="20" t="str">
        <f>IFERROR(INDEX(Sheet3!$Q$2:$Q$25,MATCH(H9736,Origin_List,0)),"")</f>
        <v/>
      </c>
      <c r="N9736" s="22"/>
    </row>
    <row r="9737" spans="1:14">
      <c r="A9737" s="23"/>
      <c r="C9737" s="26"/>
      <c r="D9737" s="20" t="str">
        <f>IFERROR(VLOOKUP(H9737&amp;"|"&amp;I9737,Sheet3!$H$2:$N$150,5,0),"")</f>
        <v/>
      </c>
      <c r="M9737" s="20" t="str">
        <f>IFERROR(INDEX(Sheet3!$Q$2:$Q$25,MATCH(H9737,Origin_List,0)),"")</f>
        <v/>
      </c>
      <c r="N9737" s="22"/>
    </row>
    <row r="9738" spans="1:14">
      <c r="A9738" s="23"/>
      <c r="C9738" s="26"/>
      <c r="D9738" s="20" t="str">
        <f>IFERROR(VLOOKUP(H9738&amp;"|"&amp;I9738,Sheet3!$H$2:$N$150,5,0),"")</f>
        <v/>
      </c>
      <c r="M9738" s="20" t="str">
        <f>IFERROR(INDEX(Sheet3!$Q$2:$Q$25,MATCH(H9738,Origin_List,0)),"")</f>
        <v/>
      </c>
      <c r="N9738" s="22"/>
    </row>
    <row r="9739" spans="1:14">
      <c r="A9739" s="23"/>
      <c r="C9739" s="26"/>
      <c r="D9739" s="20" t="str">
        <f>IFERROR(VLOOKUP(H9739&amp;"|"&amp;I9739,Sheet3!$H$2:$N$150,5,0),"")</f>
        <v/>
      </c>
      <c r="M9739" s="20" t="str">
        <f>IFERROR(INDEX(Sheet3!$Q$2:$Q$25,MATCH(H9739,Origin_List,0)),"")</f>
        <v/>
      </c>
      <c r="N9739" s="22"/>
    </row>
    <row r="9740" spans="1:14">
      <c r="A9740" s="23"/>
      <c r="C9740" s="26"/>
      <c r="D9740" s="20" t="str">
        <f>IFERROR(VLOOKUP(H9740&amp;"|"&amp;I9740,Sheet3!$H$2:$N$150,5,0),"")</f>
        <v/>
      </c>
      <c r="M9740" s="20" t="str">
        <f>IFERROR(INDEX(Sheet3!$Q$2:$Q$25,MATCH(H9740,Origin_List,0)),"")</f>
        <v/>
      </c>
      <c r="N9740" s="22"/>
    </row>
    <row r="9741" spans="1:14">
      <c r="A9741" s="23"/>
      <c r="C9741" s="26"/>
      <c r="D9741" s="20" t="str">
        <f>IFERROR(VLOOKUP(H9741&amp;"|"&amp;I9741,Sheet3!$H$2:$N$150,5,0),"")</f>
        <v/>
      </c>
      <c r="M9741" s="20" t="str">
        <f>IFERROR(INDEX(Sheet3!$Q$2:$Q$25,MATCH(H9741,Origin_List,0)),"")</f>
        <v/>
      </c>
      <c r="N9741" s="22"/>
    </row>
    <row r="9742" spans="1:14">
      <c r="A9742" s="23"/>
      <c r="C9742" s="26"/>
      <c r="D9742" s="20" t="str">
        <f>IFERROR(VLOOKUP(H9742&amp;"|"&amp;I9742,Sheet3!$H$2:$N$150,5,0),"")</f>
        <v/>
      </c>
      <c r="M9742" s="20" t="str">
        <f>IFERROR(INDEX(Sheet3!$Q$2:$Q$25,MATCH(H9742,Origin_List,0)),"")</f>
        <v/>
      </c>
      <c r="N9742" s="22"/>
    </row>
    <row r="9743" spans="1:14">
      <c r="A9743" s="23"/>
      <c r="C9743" s="26"/>
      <c r="D9743" s="20" t="str">
        <f>IFERROR(VLOOKUP(H9743&amp;"|"&amp;I9743,Sheet3!$H$2:$N$150,5,0),"")</f>
        <v/>
      </c>
      <c r="M9743" s="20" t="str">
        <f>IFERROR(INDEX(Sheet3!$Q$2:$Q$25,MATCH(H9743,Origin_List,0)),"")</f>
        <v/>
      </c>
      <c r="N9743" s="22"/>
    </row>
    <row r="9744" spans="1:14">
      <c r="A9744" s="23"/>
      <c r="C9744" s="26"/>
      <c r="D9744" s="20" t="str">
        <f>IFERROR(VLOOKUP(H9744&amp;"|"&amp;I9744,Sheet3!$H$2:$N$150,5,0),"")</f>
        <v/>
      </c>
      <c r="M9744" s="20" t="str">
        <f>IFERROR(INDEX(Sheet3!$Q$2:$Q$25,MATCH(H9744,Origin_List,0)),"")</f>
        <v/>
      </c>
      <c r="N9744" s="22"/>
    </row>
    <row r="9745" spans="1:14">
      <c r="A9745" s="23"/>
      <c r="C9745" s="26"/>
      <c r="D9745" s="20" t="str">
        <f>IFERROR(VLOOKUP(H9745&amp;"|"&amp;I9745,Sheet3!$H$2:$N$150,5,0),"")</f>
        <v/>
      </c>
      <c r="M9745" s="20" t="str">
        <f>IFERROR(INDEX(Sheet3!$Q$2:$Q$25,MATCH(H9745,Origin_List,0)),"")</f>
        <v/>
      </c>
      <c r="N9745" s="22"/>
    </row>
    <row r="9746" spans="1:14">
      <c r="A9746" s="23"/>
      <c r="C9746" s="26"/>
      <c r="D9746" s="20" t="str">
        <f>IFERROR(VLOOKUP(H9746&amp;"|"&amp;I9746,Sheet3!$H$2:$N$150,5,0),"")</f>
        <v/>
      </c>
      <c r="M9746" s="20" t="str">
        <f>IFERROR(INDEX(Sheet3!$Q$2:$Q$25,MATCH(H9746,Origin_List,0)),"")</f>
        <v/>
      </c>
      <c r="N9746" s="22"/>
    </row>
    <row r="9747" spans="1:14">
      <c r="A9747" s="23"/>
      <c r="C9747" s="26"/>
      <c r="D9747" s="20" t="str">
        <f>IFERROR(VLOOKUP(H9747&amp;"|"&amp;I9747,Sheet3!$H$2:$N$150,5,0),"")</f>
        <v/>
      </c>
      <c r="M9747" s="20" t="str">
        <f>IFERROR(INDEX(Sheet3!$Q$2:$Q$25,MATCH(H9747,Origin_List,0)),"")</f>
        <v/>
      </c>
      <c r="N9747" s="22"/>
    </row>
    <row r="9748" spans="1:14">
      <c r="A9748" s="23"/>
      <c r="C9748" s="26"/>
      <c r="D9748" s="20" t="str">
        <f>IFERROR(VLOOKUP(H9748&amp;"|"&amp;I9748,Sheet3!$H$2:$N$150,5,0),"")</f>
        <v/>
      </c>
      <c r="M9748" s="20" t="str">
        <f>IFERROR(INDEX(Sheet3!$Q$2:$Q$25,MATCH(H9748,Origin_List,0)),"")</f>
        <v/>
      </c>
      <c r="N9748" s="22"/>
    </row>
    <row r="9749" spans="1:14">
      <c r="A9749" s="23"/>
      <c r="C9749" s="26"/>
      <c r="D9749" s="20" t="str">
        <f>IFERROR(VLOOKUP(H9749&amp;"|"&amp;I9749,Sheet3!$H$2:$N$150,5,0),"")</f>
        <v/>
      </c>
      <c r="M9749" s="20" t="str">
        <f>IFERROR(INDEX(Sheet3!$Q$2:$Q$25,MATCH(H9749,Origin_List,0)),"")</f>
        <v/>
      </c>
      <c r="N9749" s="22"/>
    </row>
    <row r="9750" spans="1:14">
      <c r="A9750" s="23"/>
      <c r="C9750" s="26"/>
      <c r="D9750" s="20" t="str">
        <f>IFERROR(VLOOKUP(H9750&amp;"|"&amp;I9750,Sheet3!$H$2:$N$150,5,0),"")</f>
        <v/>
      </c>
      <c r="M9750" s="20" t="str">
        <f>IFERROR(INDEX(Sheet3!$Q$2:$Q$25,MATCH(H9750,Origin_List,0)),"")</f>
        <v/>
      </c>
      <c r="N9750" s="22"/>
    </row>
    <row r="9751" spans="1:14">
      <c r="A9751" s="23"/>
      <c r="C9751" s="26"/>
      <c r="D9751" s="20" t="str">
        <f>IFERROR(VLOOKUP(H9751&amp;"|"&amp;I9751,Sheet3!$H$2:$N$150,5,0),"")</f>
        <v/>
      </c>
      <c r="M9751" s="20" t="str">
        <f>IFERROR(INDEX(Sheet3!$Q$2:$Q$25,MATCH(H9751,Origin_List,0)),"")</f>
        <v/>
      </c>
      <c r="N9751" s="22"/>
    </row>
    <row r="9752" spans="1:14">
      <c r="A9752" s="23"/>
      <c r="C9752" s="26"/>
      <c r="D9752" s="20" t="str">
        <f>IFERROR(VLOOKUP(H9752&amp;"|"&amp;I9752,Sheet3!$H$2:$N$150,5,0),"")</f>
        <v/>
      </c>
      <c r="M9752" s="20" t="str">
        <f>IFERROR(INDEX(Sheet3!$Q$2:$Q$25,MATCH(H9752,Origin_List,0)),"")</f>
        <v/>
      </c>
      <c r="N9752" s="22"/>
    </row>
    <row r="9753" spans="1:14">
      <c r="A9753" s="23"/>
      <c r="C9753" s="26"/>
      <c r="D9753" s="20" t="str">
        <f>IFERROR(VLOOKUP(H9753&amp;"|"&amp;I9753,Sheet3!$H$2:$N$150,5,0),"")</f>
        <v/>
      </c>
      <c r="M9753" s="20" t="str">
        <f>IFERROR(INDEX(Sheet3!$Q$2:$Q$25,MATCH(H9753,Origin_List,0)),"")</f>
        <v/>
      </c>
      <c r="N9753" s="22"/>
    </row>
    <row r="9754" spans="1:14">
      <c r="A9754" s="23"/>
      <c r="C9754" s="26"/>
      <c r="D9754" s="20" t="str">
        <f>IFERROR(VLOOKUP(H9754&amp;"|"&amp;I9754,Sheet3!$H$2:$N$150,5,0),"")</f>
        <v/>
      </c>
      <c r="M9754" s="20" t="str">
        <f>IFERROR(INDEX(Sheet3!$Q$2:$Q$25,MATCH(H9754,Origin_List,0)),"")</f>
        <v/>
      </c>
      <c r="N9754" s="22"/>
    </row>
    <row r="9755" spans="1:14">
      <c r="A9755" s="23"/>
      <c r="C9755" s="26"/>
      <c r="D9755" s="20" t="str">
        <f>IFERROR(VLOOKUP(H9755&amp;"|"&amp;I9755,Sheet3!$H$2:$N$150,5,0),"")</f>
        <v/>
      </c>
      <c r="M9755" s="20" t="str">
        <f>IFERROR(INDEX(Sheet3!$Q$2:$Q$25,MATCH(H9755,Origin_List,0)),"")</f>
        <v/>
      </c>
      <c r="N9755" s="22"/>
    </row>
    <row r="9756" spans="1:14">
      <c r="A9756" s="23"/>
      <c r="C9756" s="26"/>
      <c r="D9756" s="20" t="str">
        <f>IFERROR(VLOOKUP(H9756&amp;"|"&amp;I9756,Sheet3!$H$2:$N$150,5,0),"")</f>
        <v/>
      </c>
      <c r="M9756" s="20" t="str">
        <f>IFERROR(INDEX(Sheet3!$Q$2:$Q$25,MATCH(H9756,Origin_List,0)),"")</f>
        <v/>
      </c>
      <c r="N9756" s="22"/>
    </row>
    <row r="9757" spans="1:14">
      <c r="A9757" s="23"/>
      <c r="C9757" s="26"/>
      <c r="D9757" s="20" t="str">
        <f>IFERROR(VLOOKUP(H9757&amp;"|"&amp;I9757,Sheet3!$H$2:$N$150,5,0),"")</f>
        <v/>
      </c>
      <c r="M9757" s="20" t="str">
        <f>IFERROR(INDEX(Sheet3!$Q$2:$Q$25,MATCH(H9757,Origin_List,0)),"")</f>
        <v/>
      </c>
      <c r="N9757" s="22"/>
    </row>
    <row r="9758" spans="1:14">
      <c r="A9758" s="23"/>
      <c r="C9758" s="26"/>
      <c r="D9758" s="20" t="str">
        <f>IFERROR(VLOOKUP(H9758&amp;"|"&amp;I9758,Sheet3!$H$2:$N$150,5,0),"")</f>
        <v/>
      </c>
      <c r="M9758" s="20" t="str">
        <f>IFERROR(INDEX(Sheet3!$Q$2:$Q$25,MATCH(H9758,Origin_List,0)),"")</f>
        <v/>
      </c>
      <c r="N9758" s="22"/>
    </row>
    <row r="9759" spans="1:14">
      <c r="A9759" s="23"/>
      <c r="C9759" s="26"/>
      <c r="D9759" s="20" t="str">
        <f>IFERROR(VLOOKUP(H9759&amp;"|"&amp;I9759,Sheet3!$H$2:$N$150,5,0),"")</f>
        <v/>
      </c>
      <c r="M9759" s="20" t="str">
        <f>IFERROR(INDEX(Sheet3!$Q$2:$Q$25,MATCH(H9759,Origin_List,0)),"")</f>
        <v/>
      </c>
      <c r="N9759" s="22"/>
    </row>
    <row r="9760" spans="1:14">
      <c r="A9760" s="23"/>
      <c r="C9760" s="26"/>
      <c r="D9760" s="20" t="str">
        <f>IFERROR(VLOOKUP(H9760&amp;"|"&amp;I9760,Sheet3!$H$2:$N$150,5,0),"")</f>
        <v/>
      </c>
      <c r="M9760" s="20" t="str">
        <f>IFERROR(INDEX(Sheet3!$Q$2:$Q$25,MATCH(H9760,Origin_List,0)),"")</f>
        <v/>
      </c>
      <c r="N9760" s="22"/>
    </row>
    <row r="9761" spans="1:14">
      <c r="A9761" s="23"/>
      <c r="C9761" s="26"/>
      <c r="D9761" s="20" t="str">
        <f>IFERROR(VLOOKUP(H9761&amp;"|"&amp;I9761,Sheet3!$H$2:$N$150,5,0),"")</f>
        <v/>
      </c>
      <c r="M9761" s="20" t="str">
        <f>IFERROR(INDEX(Sheet3!$Q$2:$Q$25,MATCH(H9761,Origin_List,0)),"")</f>
        <v/>
      </c>
      <c r="N9761" s="22"/>
    </row>
    <row r="9762" spans="1:14">
      <c r="A9762" s="23"/>
      <c r="C9762" s="26"/>
      <c r="D9762" s="20" t="str">
        <f>IFERROR(VLOOKUP(H9762&amp;"|"&amp;I9762,Sheet3!$H$2:$N$150,5,0),"")</f>
        <v/>
      </c>
      <c r="M9762" s="20" t="str">
        <f>IFERROR(INDEX(Sheet3!$Q$2:$Q$25,MATCH(H9762,Origin_List,0)),"")</f>
        <v/>
      </c>
      <c r="N9762" s="22"/>
    </row>
    <row r="9763" spans="1:14">
      <c r="A9763" s="23"/>
      <c r="C9763" s="26"/>
      <c r="D9763" s="20" t="str">
        <f>IFERROR(VLOOKUP(H9763&amp;"|"&amp;I9763,Sheet3!$H$2:$N$150,5,0),"")</f>
        <v/>
      </c>
      <c r="M9763" s="20" t="str">
        <f>IFERROR(INDEX(Sheet3!$Q$2:$Q$25,MATCH(H9763,Origin_List,0)),"")</f>
        <v/>
      </c>
      <c r="N9763" s="22"/>
    </row>
    <row r="9764" spans="1:14">
      <c r="A9764" s="23"/>
      <c r="C9764" s="26"/>
      <c r="D9764" s="20" t="str">
        <f>IFERROR(VLOOKUP(H9764&amp;"|"&amp;I9764,Sheet3!$H$2:$N$150,5,0),"")</f>
        <v/>
      </c>
      <c r="M9764" s="20" t="str">
        <f>IFERROR(INDEX(Sheet3!$Q$2:$Q$25,MATCH(H9764,Origin_List,0)),"")</f>
        <v/>
      </c>
      <c r="N9764" s="22"/>
    </row>
    <row r="9765" spans="1:14">
      <c r="A9765" s="23"/>
      <c r="C9765" s="26"/>
      <c r="D9765" s="20" t="str">
        <f>IFERROR(VLOOKUP(H9765&amp;"|"&amp;I9765,Sheet3!$H$2:$N$150,5,0),"")</f>
        <v/>
      </c>
      <c r="M9765" s="20" t="str">
        <f>IFERROR(INDEX(Sheet3!$Q$2:$Q$25,MATCH(H9765,Origin_List,0)),"")</f>
        <v/>
      </c>
      <c r="N9765" s="22"/>
    </row>
    <row r="9766" spans="1:14">
      <c r="A9766" s="23"/>
      <c r="C9766" s="26"/>
      <c r="D9766" s="20" t="str">
        <f>IFERROR(VLOOKUP(H9766&amp;"|"&amp;I9766,Sheet3!$H$2:$N$150,5,0),"")</f>
        <v/>
      </c>
      <c r="M9766" s="20" t="str">
        <f>IFERROR(INDEX(Sheet3!$Q$2:$Q$25,MATCH(H9766,Origin_List,0)),"")</f>
        <v/>
      </c>
      <c r="N9766" s="22"/>
    </row>
    <row r="9767" spans="1:14">
      <c r="A9767" s="23"/>
      <c r="C9767" s="26"/>
      <c r="D9767" s="20" t="str">
        <f>IFERROR(VLOOKUP(H9767&amp;"|"&amp;I9767,Sheet3!$H$2:$N$150,5,0),"")</f>
        <v/>
      </c>
      <c r="M9767" s="20" t="str">
        <f>IFERROR(INDEX(Sheet3!$Q$2:$Q$25,MATCH(H9767,Origin_List,0)),"")</f>
        <v/>
      </c>
      <c r="N9767" s="22"/>
    </row>
    <row r="9768" spans="1:14">
      <c r="A9768" s="23"/>
      <c r="C9768" s="26"/>
      <c r="D9768" s="20" t="str">
        <f>IFERROR(VLOOKUP(H9768&amp;"|"&amp;I9768,Sheet3!$H$2:$N$150,5,0),"")</f>
        <v/>
      </c>
      <c r="M9768" s="20" t="str">
        <f>IFERROR(INDEX(Sheet3!$Q$2:$Q$25,MATCH(H9768,Origin_List,0)),"")</f>
        <v/>
      </c>
      <c r="N9768" s="22"/>
    </row>
    <row r="9769" spans="1:14">
      <c r="A9769" s="23"/>
      <c r="C9769" s="26"/>
      <c r="D9769" s="20" t="str">
        <f>IFERROR(VLOOKUP(H9769&amp;"|"&amp;I9769,Sheet3!$H$2:$N$150,5,0),"")</f>
        <v/>
      </c>
      <c r="M9769" s="20" t="str">
        <f>IFERROR(INDEX(Sheet3!$Q$2:$Q$25,MATCH(H9769,Origin_List,0)),"")</f>
        <v/>
      </c>
      <c r="N9769" s="22"/>
    </row>
    <row r="9770" spans="1:14">
      <c r="A9770" s="23"/>
      <c r="C9770" s="26"/>
      <c r="D9770" s="20" t="str">
        <f>IFERROR(VLOOKUP(H9770&amp;"|"&amp;I9770,Sheet3!$H$2:$N$150,5,0),"")</f>
        <v/>
      </c>
      <c r="M9770" s="20" t="str">
        <f>IFERROR(INDEX(Sheet3!$Q$2:$Q$25,MATCH(H9770,Origin_List,0)),"")</f>
        <v/>
      </c>
      <c r="N9770" s="22"/>
    </row>
    <row r="9771" spans="1:14">
      <c r="A9771" s="23"/>
      <c r="C9771" s="26"/>
      <c r="D9771" s="20" t="str">
        <f>IFERROR(VLOOKUP(H9771&amp;"|"&amp;I9771,Sheet3!$H$2:$N$150,5,0),"")</f>
        <v/>
      </c>
      <c r="M9771" s="20" t="str">
        <f>IFERROR(INDEX(Sheet3!$Q$2:$Q$25,MATCH(H9771,Origin_List,0)),"")</f>
        <v/>
      </c>
      <c r="N9771" s="22"/>
    </row>
    <row r="9772" spans="1:14">
      <c r="A9772" s="23"/>
      <c r="C9772" s="26"/>
      <c r="D9772" s="20" t="str">
        <f>IFERROR(VLOOKUP(H9772&amp;"|"&amp;I9772,Sheet3!$H$2:$N$150,5,0),"")</f>
        <v/>
      </c>
      <c r="M9772" s="20" t="str">
        <f>IFERROR(INDEX(Sheet3!$Q$2:$Q$25,MATCH(H9772,Origin_List,0)),"")</f>
        <v/>
      </c>
      <c r="N9772" s="22"/>
    </row>
    <row r="9773" spans="1:14">
      <c r="A9773" s="23"/>
      <c r="C9773" s="26"/>
      <c r="D9773" s="20" t="str">
        <f>IFERROR(VLOOKUP(H9773&amp;"|"&amp;I9773,Sheet3!$H$2:$N$150,5,0),"")</f>
        <v/>
      </c>
      <c r="M9773" s="20" t="str">
        <f>IFERROR(INDEX(Sheet3!$Q$2:$Q$25,MATCH(H9773,Origin_List,0)),"")</f>
        <v/>
      </c>
      <c r="N9773" s="22"/>
    </row>
    <row r="9774" spans="1:14">
      <c r="A9774" s="23"/>
      <c r="C9774" s="26"/>
      <c r="D9774" s="20" t="str">
        <f>IFERROR(VLOOKUP(H9774&amp;"|"&amp;I9774,Sheet3!$H$2:$N$150,5,0),"")</f>
        <v/>
      </c>
      <c r="M9774" s="20" t="str">
        <f>IFERROR(INDEX(Sheet3!$Q$2:$Q$25,MATCH(H9774,Origin_List,0)),"")</f>
        <v/>
      </c>
      <c r="N9774" s="22"/>
    </row>
    <row r="9775" spans="1:14">
      <c r="A9775" s="23"/>
      <c r="C9775" s="26"/>
      <c r="D9775" s="20" t="str">
        <f>IFERROR(VLOOKUP(H9775&amp;"|"&amp;I9775,Sheet3!$H$2:$N$150,5,0),"")</f>
        <v/>
      </c>
      <c r="M9775" s="20" t="str">
        <f>IFERROR(INDEX(Sheet3!$Q$2:$Q$25,MATCH(H9775,Origin_List,0)),"")</f>
        <v/>
      </c>
      <c r="N9775" s="22"/>
    </row>
    <row r="9776" spans="1:14">
      <c r="A9776" s="23"/>
      <c r="C9776" s="26"/>
      <c r="D9776" s="20" t="str">
        <f>IFERROR(VLOOKUP(H9776&amp;"|"&amp;I9776,Sheet3!$H$2:$N$150,5,0),"")</f>
        <v/>
      </c>
      <c r="M9776" s="20" t="str">
        <f>IFERROR(INDEX(Sheet3!$Q$2:$Q$25,MATCH(H9776,Origin_List,0)),"")</f>
        <v/>
      </c>
      <c r="N9776" s="22"/>
    </row>
    <row r="9777" spans="1:14">
      <c r="A9777" s="23"/>
      <c r="C9777" s="26"/>
      <c r="D9777" s="20" t="str">
        <f>IFERROR(VLOOKUP(H9777&amp;"|"&amp;I9777,Sheet3!$H$2:$N$150,5,0),"")</f>
        <v/>
      </c>
      <c r="M9777" s="20" t="str">
        <f>IFERROR(INDEX(Sheet3!$Q$2:$Q$25,MATCH(H9777,Origin_List,0)),"")</f>
        <v/>
      </c>
      <c r="N9777" s="22"/>
    </row>
    <row r="9778" spans="1:14">
      <c r="A9778" s="23"/>
      <c r="C9778" s="26"/>
      <c r="D9778" s="20" t="str">
        <f>IFERROR(VLOOKUP(H9778&amp;"|"&amp;I9778,Sheet3!$H$2:$N$150,5,0),"")</f>
        <v/>
      </c>
      <c r="M9778" s="20" t="str">
        <f>IFERROR(INDEX(Sheet3!$Q$2:$Q$25,MATCH(H9778,Origin_List,0)),"")</f>
        <v/>
      </c>
      <c r="N9778" s="22"/>
    </row>
    <row r="9779" spans="1:14">
      <c r="A9779" s="23"/>
      <c r="C9779" s="26"/>
      <c r="D9779" s="20" t="str">
        <f>IFERROR(VLOOKUP(H9779&amp;"|"&amp;I9779,Sheet3!$H$2:$N$150,5,0),"")</f>
        <v/>
      </c>
      <c r="M9779" s="20" t="str">
        <f>IFERROR(INDEX(Sheet3!$Q$2:$Q$25,MATCH(H9779,Origin_List,0)),"")</f>
        <v/>
      </c>
      <c r="N9779" s="22"/>
    </row>
    <row r="9780" spans="1:14">
      <c r="A9780" s="23"/>
      <c r="C9780" s="26"/>
      <c r="D9780" s="20" t="str">
        <f>IFERROR(VLOOKUP(H9780&amp;"|"&amp;I9780,Sheet3!$H$2:$N$150,5,0),"")</f>
        <v/>
      </c>
      <c r="M9780" s="20" t="str">
        <f>IFERROR(INDEX(Sheet3!$Q$2:$Q$25,MATCH(H9780,Origin_List,0)),"")</f>
        <v/>
      </c>
      <c r="N9780" s="22"/>
    </row>
    <row r="9781" spans="1:14">
      <c r="A9781" s="23"/>
      <c r="C9781" s="26"/>
      <c r="D9781" s="20" t="str">
        <f>IFERROR(VLOOKUP(H9781&amp;"|"&amp;I9781,Sheet3!$H$2:$N$150,5,0),"")</f>
        <v/>
      </c>
      <c r="M9781" s="20" t="str">
        <f>IFERROR(INDEX(Sheet3!$Q$2:$Q$25,MATCH(H9781,Origin_List,0)),"")</f>
        <v/>
      </c>
      <c r="N9781" s="22"/>
    </row>
    <row r="9782" spans="1:14">
      <c r="A9782" s="23"/>
      <c r="C9782" s="26"/>
      <c r="D9782" s="20" t="str">
        <f>IFERROR(VLOOKUP(H9782&amp;"|"&amp;I9782,Sheet3!$H$2:$N$150,5,0),"")</f>
        <v/>
      </c>
      <c r="M9782" s="20" t="str">
        <f>IFERROR(INDEX(Sheet3!$Q$2:$Q$25,MATCH(H9782,Origin_List,0)),"")</f>
        <v/>
      </c>
      <c r="N9782" s="22"/>
    </row>
    <row r="9783" spans="1:14">
      <c r="A9783" s="23"/>
      <c r="C9783" s="26"/>
      <c r="D9783" s="20" t="str">
        <f>IFERROR(VLOOKUP(H9783&amp;"|"&amp;I9783,Sheet3!$H$2:$N$150,5,0),"")</f>
        <v/>
      </c>
      <c r="M9783" s="20" t="str">
        <f>IFERROR(INDEX(Sheet3!$Q$2:$Q$25,MATCH(H9783,Origin_List,0)),"")</f>
        <v/>
      </c>
      <c r="N9783" s="22"/>
    </row>
    <row r="9784" spans="1:14">
      <c r="A9784" s="23"/>
      <c r="C9784" s="26"/>
      <c r="D9784" s="20" t="str">
        <f>IFERROR(VLOOKUP(H9784&amp;"|"&amp;I9784,Sheet3!$H$2:$N$150,5,0),"")</f>
        <v/>
      </c>
      <c r="M9784" s="20" t="str">
        <f>IFERROR(INDEX(Sheet3!$Q$2:$Q$25,MATCH(H9784,Origin_List,0)),"")</f>
        <v/>
      </c>
      <c r="N9784" s="22"/>
    </row>
    <row r="9785" spans="1:14">
      <c r="A9785" s="23"/>
      <c r="C9785" s="26"/>
      <c r="D9785" s="20" t="str">
        <f>IFERROR(VLOOKUP(H9785&amp;"|"&amp;I9785,Sheet3!$H$2:$N$150,5,0),"")</f>
        <v/>
      </c>
      <c r="M9785" s="20" t="str">
        <f>IFERROR(INDEX(Sheet3!$Q$2:$Q$25,MATCH(H9785,Origin_List,0)),"")</f>
        <v/>
      </c>
      <c r="N9785" s="22"/>
    </row>
    <row r="9786" spans="1:14">
      <c r="A9786" s="23"/>
      <c r="C9786" s="26"/>
      <c r="D9786" s="20" t="str">
        <f>IFERROR(VLOOKUP(H9786&amp;"|"&amp;I9786,Sheet3!$H$2:$N$150,5,0),"")</f>
        <v/>
      </c>
      <c r="M9786" s="20" t="str">
        <f>IFERROR(INDEX(Sheet3!$Q$2:$Q$25,MATCH(H9786,Origin_List,0)),"")</f>
        <v/>
      </c>
      <c r="N9786" s="22"/>
    </row>
    <row r="9787" spans="1:14">
      <c r="A9787" s="23"/>
      <c r="C9787" s="26"/>
      <c r="D9787" s="20" t="str">
        <f>IFERROR(VLOOKUP(H9787&amp;"|"&amp;I9787,Sheet3!$H$2:$N$150,5,0),"")</f>
        <v/>
      </c>
      <c r="M9787" s="20" t="str">
        <f>IFERROR(INDEX(Sheet3!$Q$2:$Q$25,MATCH(H9787,Origin_List,0)),"")</f>
        <v/>
      </c>
      <c r="N9787" s="22"/>
    </row>
    <row r="9788" spans="1:14">
      <c r="A9788" s="23"/>
      <c r="C9788" s="26"/>
      <c r="D9788" s="20" t="str">
        <f>IFERROR(VLOOKUP(H9788&amp;"|"&amp;I9788,Sheet3!$H$2:$N$150,5,0),"")</f>
        <v/>
      </c>
      <c r="M9788" s="20" t="str">
        <f>IFERROR(INDEX(Sheet3!$Q$2:$Q$25,MATCH(H9788,Origin_List,0)),"")</f>
        <v/>
      </c>
      <c r="N9788" s="22"/>
    </row>
    <row r="9789" spans="1:14">
      <c r="A9789" s="23"/>
      <c r="C9789" s="26"/>
      <c r="D9789" s="20" t="str">
        <f>IFERROR(VLOOKUP(H9789&amp;"|"&amp;I9789,Sheet3!$H$2:$N$150,5,0),"")</f>
        <v/>
      </c>
      <c r="M9789" s="20" t="str">
        <f>IFERROR(INDEX(Sheet3!$Q$2:$Q$25,MATCH(H9789,Origin_List,0)),"")</f>
        <v/>
      </c>
      <c r="N9789" s="22"/>
    </row>
    <row r="9790" spans="1:14">
      <c r="A9790" s="23"/>
      <c r="C9790" s="26"/>
      <c r="D9790" s="20" t="str">
        <f>IFERROR(VLOOKUP(H9790&amp;"|"&amp;I9790,Sheet3!$H$2:$N$150,5,0),"")</f>
        <v/>
      </c>
      <c r="M9790" s="20" t="str">
        <f>IFERROR(INDEX(Sheet3!$Q$2:$Q$25,MATCH(H9790,Origin_List,0)),"")</f>
        <v/>
      </c>
      <c r="N9790" s="22"/>
    </row>
    <row r="9791" spans="1:14">
      <c r="A9791" s="23"/>
      <c r="C9791" s="26"/>
      <c r="D9791" s="20" t="str">
        <f>IFERROR(VLOOKUP(H9791&amp;"|"&amp;I9791,Sheet3!$H$2:$N$150,5,0),"")</f>
        <v/>
      </c>
      <c r="M9791" s="20" t="str">
        <f>IFERROR(INDEX(Sheet3!$Q$2:$Q$25,MATCH(H9791,Origin_List,0)),"")</f>
        <v/>
      </c>
      <c r="N9791" s="22"/>
    </row>
    <row r="9792" spans="1:14">
      <c r="A9792" s="23"/>
      <c r="C9792" s="26"/>
      <c r="D9792" s="20" t="str">
        <f>IFERROR(VLOOKUP(H9792&amp;"|"&amp;I9792,Sheet3!$H$2:$N$150,5,0),"")</f>
        <v/>
      </c>
      <c r="M9792" s="20" t="str">
        <f>IFERROR(INDEX(Sheet3!$Q$2:$Q$25,MATCH(H9792,Origin_List,0)),"")</f>
        <v/>
      </c>
      <c r="N9792" s="22"/>
    </row>
    <row r="9793" spans="1:14">
      <c r="A9793" s="23"/>
      <c r="C9793" s="26"/>
      <c r="D9793" s="20" t="str">
        <f>IFERROR(VLOOKUP(H9793&amp;"|"&amp;I9793,Sheet3!$H$2:$N$150,5,0),"")</f>
        <v/>
      </c>
      <c r="M9793" s="20" t="str">
        <f>IFERROR(INDEX(Sheet3!$Q$2:$Q$25,MATCH(H9793,Origin_List,0)),"")</f>
        <v/>
      </c>
      <c r="N9793" s="22"/>
    </row>
    <row r="9794" spans="1:14">
      <c r="A9794" s="23"/>
      <c r="C9794" s="26"/>
      <c r="D9794" s="20" t="str">
        <f>IFERROR(VLOOKUP(H9794&amp;"|"&amp;I9794,Sheet3!$H$2:$N$150,5,0),"")</f>
        <v/>
      </c>
      <c r="M9794" s="20" t="str">
        <f>IFERROR(INDEX(Sheet3!$Q$2:$Q$25,MATCH(H9794,Origin_List,0)),"")</f>
        <v/>
      </c>
      <c r="N9794" s="22"/>
    </row>
    <row r="9795" spans="1:14">
      <c r="A9795" s="23"/>
      <c r="C9795" s="26"/>
      <c r="D9795" s="20" t="str">
        <f>IFERROR(VLOOKUP(H9795&amp;"|"&amp;I9795,Sheet3!$H$2:$N$150,5,0),"")</f>
        <v/>
      </c>
      <c r="M9795" s="20" t="str">
        <f>IFERROR(INDEX(Sheet3!$Q$2:$Q$25,MATCH(H9795,Origin_List,0)),"")</f>
        <v/>
      </c>
      <c r="N9795" s="22"/>
    </row>
    <row r="9796" spans="1:14">
      <c r="A9796" s="23"/>
      <c r="C9796" s="26"/>
      <c r="D9796" s="20" t="str">
        <f>IFERROR(VLOOKUP(H9796&amp;"|"&amp;I9796,Sheet3!$H$2:$N$150,5,0),"")</f>
        <v/>
      </c>
      <c r="M9796" s="20" t="str">
        <f>IFERROR(INDEX(Sheet3!$Q$2:$Q$25,MATCH(H9796,Origin_List,0)),"")</f>
        <v/>
      </c>
      <c r="N9796" s="22"/>
    </row>
    <row r="9797" spans="1:14">
      <c r="A9797" s="23"/>
      <c r="C9797" s="26"/>
      <c r="D9797" s="20" t="str">
        <f>IFERROR(VLOOKUP(H9797&amp;"|"&amp;I9797,Sheet3!$H$2:$N$150,5,0),"")</f>
        <v/>
      </c>
      <c r="M9797" s="20" t="str">
        <f>IFERROR(INDEX(Sheet3!$Q$2:$Q$25,MATCH(H9797,Origin_List,0)),"")</f>
        <v/>
      </c>
      <c r="N9797" s="22"/>
    </row>
    <row r="9798" spans="1:14">
      <c r="A9798" s="23"/>
      <c r="C9798" s="26"/>
      <c r="D9798" s="20" t="str">
        <f>IFERROR(VLOOKUP(H9798&amp;"|"&amp;I9798,Sheet3!$H$2:$N$150,5,0),"")</f>
        <v/>
      </c>
      <c r="M9798" s="20" t="str">
        <f>IFERROR(INDEX(Sheet3!$Q$2:$Q$25,MATCH(H9798,Origin_List,0)),"")</f>
        <v/>
      </c>
      <c r="N9798" s="22"/>
    </row>
    <row r="9799" spans="1:14">
      <c r="A9799" s="23"/>
      <c r="C9799" s="26"/>
      <c r="D9799" s="20" t="str">
        <f>IFERROR(VLOOKUP(H9799&amp;"|"&amp;I9799,Sheet3!$H$2:$N$150,5,0),"")</f>
        <v/>
      </c>
      <c r="M9799" s="20" t="str">
        <f>IFERROR(INDEX(Sheet3!$Q$2:$Q$25,MATCH(H9799,Origin_List,0)),"")</f>
        <v/>
      </c>
      <c r="N9799" s="22"/>
    </row>
    <row r="9800" spans="1:14">
      <c r="A9800" s="23"/>
      <c r="C9800" s="26"/>
      <c r="D9800" s="20" t="str">
        <f>IFERROR(VLOOKUP(H9800&amp;"|"&amp;I9800,Sheet3!$H$2:$N$150,5,0),"")</f>
        <v/>
      </c>
      <c r="M9800" s="20" t="str">
        <f>IFERROR(INDEX(Sheet3!$Q$2:$Q$25,MATCH(H9800,Origin_List,0)),"")</f>
        <v/>
      </c>
      <c r="N9800" s="22"/>
    </row>
    <row r="9801" spans="1:14">
      <c r="A9801" s="23"/>
      <c r="C9801" s="26"/>
      <c r="D9801" s="20" t="str">
        <f>IFERROR(VLOOKUP(H9801&amp;"|"&amp;I9801,Sheet3!$H$2:$N$150,5,0),"")</f>
        <v/>
      </c>
      <c r="M9801" s="20" t="str">
        <f>IFERROR(INDEX(Sheet3!$Q$2:$Q$25,MATCH(H9801,Origin_List,0)),"")</f>
        <v/>
      </c>
      <c r="N9801" s="22"/>
    </row>
    <row r="9802" spans="1:14">
      <c r="A9802" s="23"/>
      <c r="C9802" s="26"/>
      <c r="D9802" s="20" t="str">
        <f>IFERROR(VLOOKUP(H9802&amp;"|"&amp;I9802,Sheet3!$H$2:$N$150,5,0),"")</f>
        <v/>
      </c>
      <c r="M9802" s="20" t="str">
        <f>IFERROR(INDEX(Sheet3!$Q$2:$Q$25,MATCH(H9802,Origin_List,0)),"")</f>
        <v/>
      </c>
      <c r="N9802" s="22"/>
    </row>
    <row r="9803" spans="1:14">
      <c r="A9803" s="23"/>
      <c r="C9803" s="26"/>
      <c r="D9803" s="20" t="str">
        <f>IFERROR(VLOOKUP(H9803&amp;"|"&amp;I9803,Sheet3!$H$2:$N$150,5,0),"")</f>
        <v/>
      </c>
      <c r="M9803" s="20" t="str">
        <f>IFERROR(INDEX(Sheet3!$Q$2:$Q$25,MATCH(H9803,Origin_List,0)),"")</f>
        <v/>
      </c>
      <c r="N9803" s="22"/>
    </row>
    <row r="9804" spans="1:14">
      <c r="A9804" s="23"/>
      <c r="C9804" s="26"/>
      <c r="D9804" s="20" t="str">
        <f>IFERROR(VLOOKUP(H9804&amp;"|"&amp;I9804,Sheet3!$H$2:$N$150,5,0),"")</f>
        <v/>
      </c>
      <c r="M9804" s="20" t="str">
        <f>IFERROR(INDEX(Sheet3!$Q$2:$Q$25,MATCH(H9804,Origin_List,0)),"")</f>
        <v/>
      </c>
      <c r="N9804" s="22"/>
    </row>
    <row r="9805" spans="1:14">
      <c r="A9805" s="23"/>
      <c r="C9805" s="26"/>
      <c r="D9805" s="20" t="str">
        <f>IFERROR(VLOOKUP(H9805&amp;"|"&amp;I9805,Sheet3!$H$2:$N$150,5,0),"")</f>
        <v/>
      </c>
      <c r="M9805" s="20" t="str">
        <f>IFERROR(INDEX(Sheet3!$Q$2:$Q$25,MATCH(H9805,Origin_List,0)),"")</f>
        <v/>
      </c>
      <c r="N9805" s="22"/>
    </row>
    <row r="9806" spans="1:14">
      <c r="A9806" s="23"/>
      <c r="C9806" s="26"/>
      <c r="D9806" s="20" t="str">
        <f>IFERROR(VLOOKUP(H9806&amp;"|"&amp;I9806,Sheet3!$H$2:$N$150,5,0),"")</f>
        <v/>
      </c>
      <c r="M9806" s="20" t="str">
        <f>IFERROR(INDEX(Sheet3!$Q$2:$Q$25,MATCH(H9806,Origin_List,0)),"")</f>
        <v/>
      </c>
      <c r="N9806" s="22"/>
    </row>
    <row r="9807" spans="1:14">
      <c r="A9807" s="23"/>
      <c r="C9807" s="26"/>
      <c r="D9807" s="20" t="str">
        <f>IFERROR(VLOOKUP(H9807&amp;"|"&amp;I9807,Sheet3!$H$2:$N$150,5,0),"")</f>
        <v/>
      </c>
      <c r="M9807" s="20" t="str">
        <f>IFERROR(INDEX(Sheet3!$Q$2:$Q$25,MATCH(H9807,Origin_List,0)),"")</f>
        <v/>
      </c>
      <c r="N9807" s="22"/>
    </row>
    <row r="9808" spans="1:14">
      <c r="A9808" s="23"/>
      <c r="C9808" s="26"/>
      <c r="D9808" s="20" t="str">
        <f>IFERROR(VLOOKUP(H9808&amp;"|"&amp;I9808,Sheet3!$H$2:$N$150,5,0),"")</f>
        <v/>
      </c>
      <c r="M9808" s="20" t="str">
        <f>IFERROR(INDEX(Sheet3!$Q$2:$Q$25,MATCH(H9808,Origin_List,0)),"")</f>
        <v/>
      </c>
      <c r="N9808" s="22"/>
    </row>
    <row r="9809" spans="1:14">
      <c r="A9809" s="23"/>
      <c r="C9809" s="26"/>
      <c r="D9809" s="20" t="str">
        <f>IFERROR(VLOOKUP(H9809&amp;"|"&amp;I9809,Sheet3!$H$2:$N$150,5,0),"")</f>
        <v/>
      </c>
      <c r="M9809" s="20" t="str">
        <f>IFERROR(INDEX(Sheet3!$Q$2:$Q$25,MATCH(H9809,Origin_List,0)),"")</f>
        <v/>
      </c>
      <c r="N9809" s="22"/>
    </row>
    <row r="9810" spans="1:14">
      <c r="A9810" s="23"/>
      <c r="C9810" s="26"/>
      <c r="D9810" s="20" t="str">
        <f>IFERROR(VLOOKUP(H9810&amp;"|"&amp;I9810,Sheet3!$H$2:$N$150,5,0),"")</f>
        <v/>
      </c>
      <c r="M9810" s="20" t="str">
        <f>IFERROR(INDEX(Sheet3!$Q$2:$Q$25,MATCH(H9810,Origin_List,0)),"")</f>
        <v/>
      </c>
      <c r="N9810" s="22"/>
    </row>
    <row r="9811" spans="1:14">
      <c r="A9811" s="23"/>
      <c r="C9811" s="26"/>
      <c r="D9811" s="20" t="str">
        <f>IFERROR(VLOOKUP(H9811&amp;"|"&amp;I9811,Sheet3!$H$2:$N$150,5,0),"")</f>
        <v/>
      </c>
      <c r="M9811" s="20" t="str">
        <f>IFERROR(INDEX(Sheet3!$Q$2:$Q$25,MATCH(H9811,Origin_List,0)),"")</f>
        <v/>
      </c>
      <c r="N9811" s="22"/>
    </row>
    <row r="9812" spans="1:14">
      <c r="A9812" s="23"/>
      <c r="C9812" s="26"/>
      <c r="D9812" s="20" t="str">
        <f>IFERROR(VLOOKUP(H9812&amp;"|"&amp;I9812,Sheet3!$H$2:$N$150,5,0),"")</f>
        <v/>
      </c>
      <c r="M9812" s="20" t="str">
        <f>IFERROR(INDEX(Sheet3!$Q$2:$Q$25,MATCH(H9812,Origin_List,0)),"")</f>
        <v/>
      </c>
      <c r="N9812" s="22"/>
    </row>
    <row r="9813" spans="1:14">
      <c r="A9813" s="23"/>
      <c r="C9813" s="26"/>
      <c r="D9813" s="20" t="str">
        <f>IFERROR(VLOOKUP(H9813&amp;"|"&amp;I9813,Sheet3!$H$2:$N$150,5,0),"")</f>
        <v/>
      </c>
      <c r="M9813" s="20" t="str">
        <f>IFERROR(INDEX(Sheet3!$Q$2:$Q$25,MATCH(H9813,Origin_List,0)),"")</f>
        <v/>
      </c>
      <c r="N9813" s="22"/>
    </row>
    <row r="9814" spans="1:14">
      <c r="A9814" s="23"/>
      <c r="C9814" s="26"/>
      <c r="D9814" s="20" t="str">
        <f>IFERROR(VLOOKUP(H9814&amp;"|"&amp;I9814,Sheet3!$H$2:$N$150,5,0),"")</f>
        <v/>
      </c>
      <c r="M9814" s="20" t="str">
        <f>IFERROR(INDEX(Sheet3!$Q$2:$Q$25,MATCH(H9814,Origin_List,0)),"")</f>
        <v/>
      </c>
      <c r="N9814" s="22"/>
    </row>
    <row r="9815" spans="1:14">
      <c r="A9815" s="23"/>
      <c r="C9815" s="26"/>
      <c r="D9815" s="20" t="str">
        <f>IFERROR(VLOOKUP(H9815&amp;"|"&amp;I9815,Sheet3!$H$2:$N$150,5,0),"")</f>
        <v/>
      </c>
      <c r="M9815" s="20" t="str">
        <f>IFERROR(INDEX(Sheet3!$Q$2:$Q$25,MATCH(H9815,Origin_List,0)),"")</f>
        <v/>
      </c>
      <c r="N9815" s="22"/>
    </row>
    <row r="9816" spans="1:14">
      <c r="A9816" s="23"/>
      <c r="C9816" s="26"/>
      <c r="D9816" s="20" t="str">
        <f>IFERROR(VLOOKUP(H9816&amp;"|"&amp;I9816,Sheet3!$H$2:$N$150,5,0),"")</f>
        <v/>
      </c>
      <c r="M9816" s="20" t="str">
        <f>IFERROR(INDEX(Sheet3!$Q$2:$Q$25,MATCH(H9816,Origin_List,0)),"")</f>
        <v/>
      </c>
      <c r="N9816" s="22"/>
    </row>
    <row r="9817" spans="1:14">
      <c r="A9817" s="23"/>
      <c r="C9817" s="26"/>
      <c r="D9817" s="20" t="str">
        <f>IFERROR(VLOOKUP(H9817&amp;"|"&amp;I9817,Sheet3!$H$2:$N$150,5,0),"")</f>
        <v/>
      </c>
      <c r="M9817" s="20" t="str">
        <f>IFERROR(INDEX(Sheet3!$Q$2:$Q$25,MATCH(H9817,Origin_List,0)),"")</f>
        <v/>
      </c>
      <c r="N9817" s="22"/>
    </row>
    <row r="9818" spans="1:14">
      <c r="A9818" s="23"/>
      <c r="C9818" s="26"/>
      <c r="D9818" s="20" t="str">
        <f>IFERROR(VLOOKUP(H9818&amp;"|"&amp;I9818,Sheet3!$H$2:$N$150,5,0),"")</f>
        <v/>
      </c>
      <c r="M9818" s="20" t="str">
        <f>IFERROR(INDEX(Sheet3!$Q$2:$Q$25,MATCH(H9818,Origin_List,0)),"")</f>
        <v/>
      </c>
      <c r="N9818" s="22"/>
    </row>
    <row r="9819" spans="1:14">
      <c r="A9819" s="23"/>
      <c r="C9819" s="26"/>
      <c r="D9819" s="20" t="str">
        <f>IFERROR(VLOOKUP(H9819&amp;"|"&amp;I9819,Sheet3!$H$2:$N$150,5,0),"")</f>
        <v/>
      </c>
      <c r="M9819" s="20" t="str">
        <f>IFERROR(INDEX(Sheet3!$Q$2:$Q$25,MATCH(H9819,Origin_List,0)),"")</f>
        <v/>
      </c>
      <c r="N9819" s="22"/>
    </row>
    <row r="9820" spans="1:14">
      <c r="A9820" s="23"/>
      <c r="C9820" s="26"/>
      <c r="D9820" s="20" t="str">
        <f>IFERROR(VLOOKUP(H9820&amp;"|"&amp;I9820,Sheet3!$H$2:$N$150,5,0),"")</f>
        <v/>
      </c>
      <c r="M9820" s="20" t="str">
        <f>IFERROR(INDEX(Sheet3!$Q$2:$Q$25,MATCH(H9820,Origin_List,0)),"")</f>
        <v/>
      </c>
      <c r="N9820" s="22"/>
    </row>
    <row r="9821" spans="1:14">
      <c r="A9821" s="23"/>
      <c r="C9821" s="26"/>
      <c r="D9821" s="20" t="str">
        <f>IFERROR(VLOOKUP(H9821&amp;"|"&amp;I9821,Sheet3!$H$2:$N$150,5,0),"")</f>
        <v/>
      </c>
      <c r="M9821" s="20" t="str">
        <f>IFERROR(INDEX(Sheet3!$Q$2:$Q$25,MATCH(H9821,Origin_List,0)),"")</f>
        <v/>
      </c>
      <c r="N9821" s="22"/>
    </row>
    <row r="9822" spans="1:14">
      <c r="A9822" s="23"/>
      <c r="C9822" s="26"/>
      <c r="D9822" s="20" t="str">
        <f>IFERROR(VLOOKUP(H9822&amp;"|"&amp;I9822,Sheet3!$H$2:$N$150,5,0),"")</f>
        <v/>
      </c>
      <c r="M9822" s="20" t="str">
        <f>IFERROR(INDEX(Sheet3!$Q$2:$Q$25,MATCH(H9822,Origin_List,0)),"")</f>
        <v/>
      </c>
      <c r="N9822" s="22"/>
    </row>
    <row r="9823" spans="1:14">
      <c r="A9823" s="23"/>
      <c r="C9823" s="26"/>
      <c r="D9823" s="20" t="str">
        <f>IFERROR(VLOOKUP(H9823&amp;"|"&amp;I9823,Sheet3!$H$2:$N$150,5,0),"")</f>
        <v/>
      </c>
      <c r="M9823" s="20" t="str">
        <f>IFERROR(INDEX(Sheet3!$Q$2:$Q$25,MATCH(H9823,Origin_List,0)),"")</f>
        <v/>
      </c>
      <c r="N9823" s="22"/>
    </row>
    <row r="9824" spans="1:14">
      <c r="A9824" s="23"/>
      <c r="C9824" s="26"/>
      <c r="D9824" s="20" t="str">
        <f>IFERROR(VLOOKUP(H9824&amp;"|"&amp;I9824,Sheet3!$H$2:$N$150,5,0),"")</f>
        <v/>
      </c>
      <c r="M9824" s="20" t="str">
        <f>IFERROR(INDEX(Sheet3!$Q$2:$Q$25,MATCH(H9824,Origin_List,0)),"")</f>
        <v/>
      </c>
      <c r="N9824" s="22"/>
    </row>
    <row r="9825" spans="1:14">
      <c r="A9825" s="23"/>
      <c r="C9825" s="26"/>
      <c r="D9825" s="20" t="str">
        <f>IFERROR(VLOOKUP(H9825&amp;"|"&amp;I9825,Sheet3!$H$2:$N$150,5,0),"")</f>
        <v/>
      </c>
      <c r="M9825" s="20" t="str">
        <f>IFERROR(INDEX(Sheet3!$Q$2:$Q$25,MATCH(H9825,Origin_List,0)),"")</f>
        <v/>
      </c>
      <c r="N9825" s="22"/>
    </row>
    <row r="9826" spans="1:14">
      <c r="A9826" s="23"/>
      <c r="C9826" s="26"/>
      <c r="D9826" s="20" t="str">
        <f>IFERROR(VLOOKUP(H9826&amp;"|"&amp;I9826,Sheet3!$H$2:$N$150,5,0),"")</f>
        <v/>
      </c>
      <c r="M9826" s="20" t="str">
        <f>IFERROR(INDEX(Sheet3!$Q$2:$Q$25,MATCH(H9826,Origin_List,0)),"")</f>
        <v/>
      </c>
      <c r="N9826" s="22"/>
    </row>
    <row r="9827" spans="1:14">
      <c r="A9827" s="23"/>
      <c r="C9827" s="26"/>
      <c r="D9827" s="20" t="str">
        <f>IFERROR(VLOOKUP(H9827&amp;"|"&amp;I9827,Sheet3!$H$2:$N$150,5,0),"")</f>
        <v/>
      </c>
      <c r="M9827" s="20" t="str">
        <f>IFERROR(INDEX(Sheet3!$Q$2:$Q$25,MATCH(H9827,Origin_List,0)),"")</f>
        <v/>
      </c>
      <c r="N9827" s="22"/>
    </row>
    <row r="9828" spans="1:14">
      <c r="A9828" s="23"/>
      <c r="C9828" s="26"/>
      <c r="D9828" s="20" t="str">
        <f>IFERROR(VLOOKUP(H9828&amp;"|"&amp;I9828,Sheet3!$H$2:$N$150,5,0),"")</f>
        <v/>
      </c>
      <c r="M9828" s="20" t="str">
        <f>IFERROR(INDEX(Sheet3!$Q$2:$Q$25,MATCH(H9828,Origin_List,0)),"")</f>
        <v/>
      </c>
      <c r="N9828" s="22"/>
    </row>
    <row r="9829" spans="1:14">
      <c r="A9829" s="23"/>
      <c r="C9829" s="26"/>
      <c r="D9829" s="20" t="str">
        <f>IFERROR(VLOOKUP(H9829&amp;"|"&amp;I9829,Sheet3!$H$2:$N$150,5,0),"")</f>
        <v/>
      </c>
      <c r="M9829" s="20" t="str">
        <f>IFERROR(INDEX(Sheet3!$Q$2:$Q$25,MATCH(H9829,Origin_List,0)),"")</f>
        <v/>
      </c>
      <c r="N9829" s="22"/>
    </row>
    <row r="9830" spans="1:14">
      <c r="A9830" s="23"/>
      <c r="C9830" s="26"/>
      <c r="D9830" s="20" t="str">
        <f>IFERROR(VLOOKUP(H9830&amp;"|"&amp;I9830,Sheet3!$H$2:$N$150,5,0),"")</f>
        <v/>
      </c>
      <c r="M9830" s="20" t="str">
        <f>IFERROR(INDEX(Sheet3!$Q$2:$Q$25,MATCH(H9830,Origin_List,0)),"")</f>
        <v/>
      </c>
      <c r="N9830" s="22"/>
    </row>
    <row r="9831" spans="1:14">
      <c r="A9831" s="23"/>
      <c r="C9831" s="26"/>
      <c r="D9831" s="20" t="str">
        <f>IFERROR(VLOOKUP(H9831&amp;"|"&amp;I9831,Sheet3!$H$2:$N$150,5,0),"")</f>
        <v/>
      </c>
      <c r="M9831" s="20" t="str">
        <f>IFERROR(INDEX(Sheet3!$Q$2:$Q$25,MATCH(H9831,Origin_List,0)),"")</f>
        <v/>
      </c>
      <c r="N9831" s="22"/>
    </row>
    <row r="9832" spans="1:14">
      <c r="A9832" s="23"/>
      <c r="C9832" s="26"/>
      <c r="D9832" s="20" t="str">
        <f>IFERROR(VLOOKUP(H9832&amp;"|"&amp;I9832,Sheet3!$H$2:$N$150,5,0),"")</f>
        <v/>
      </c>
      <c r="M9832" s="20" t="str">
        <f>IFERROR(INDEX(Sheet3!$Q$2:$Q$25,MATCH(H9832,Origin_List,0)),"")</f>
        <v/>
      </c>
      <c r="N9832" s="22"/>
    </row>
    <row r="9833" spans="1:14">
      <c r="A9833" s="23"/>
      <c r="C9833" s="26"/>
      <c r="D9833" s="20" t="str">
        <f>IFERROR(VLOOKUP(H9833&amp;"|"&amp;I9833,Sheet3!$H$2:$N$150,5,0),"")</f>
        <v/>
      </c>
      <c r="M9833" s="20" t="str">
        <f>IFERROR(INDEX(Sheet3!$Q$2:$Q$25,MATCH(H9833,Origin_List,0)),"")</f>
        <v/>
      </c>
      <c r="N9833" s="22"/>
    </row>
    <row r="9834" spans="1:14">
      <c r="A9834" s="23"/>
      <c r="C9834" s="26"/>
      <c r="D9834" s="20" t="str">
        <f>IFERROR(VLOOKUP(H9834&amp;"|"&amp;I9834,Sheet3!$H$2:$N$150,5,0),"")</f>
        <v/>
      </c>
      <c r="M9834" s="20" t="str">
        <f>IFERROR(INDEX(Sheet3!$Q$2:$Q$25,MATCH(H9834,Origin_List,0)),"")</f>
        <v/>
      </c>
      <c r="N9834" s="22"/>
    </row>
    <row r="9835" spans="1:14">
      <c r="A9835" s="23"/>
      <c r="C9835" s="26"/>
      <c r="D9835" s="20" t="str">
        <f>IFERROR(VLOOKUP(H9835&amp;"|"&amp;I9835,Sheet3!$H$2:$N$150,5,0),"")</f>
        <v/>
      </c>
      <c r="M9835" s="20" t="str">
        <f>IFERROR(INDEX(Sheet3!$Q$2:$Q$25,MATCH(H9835,Origin_List,0)),"")</f>
        <v/>
      </c>
      <c r="N9835" s="22"/>
    </row>
    <row r="9836" spans="1:14">
      <c r="A9836" s="23"/>
      <c r="C9836" s="26"/>
      <c r="D9836" s="20" t="str">
        <f>IFERROR(VLOOKUP(H9836&amp;"|"&amp;I9836,Sheet3!$H$2:$N$150,5,0),"")</f>
        <v/>
      </c>
      <c r="M9836" s="20" t="str">
        <f>IFERROR(INDEX(Sheet3!$Q$2:$Q$25,MATCH(H9836,Origin_List,0)),"")</f>
        <v/>
      </c>
      <c r="N9836" s="22"/>
    </row>
    <row r="9837" spans="1:14">
      <c r="A9837" s="23"/>
      <c r="C9837" s="26"/>
      <c r="D9837" s="20" t="str">
        <f>IFERROR(VLOOKUP(H9837&amp;"|"&amp;I9837,Sheet3!$H$2:$N$150,5,0),"")</f>
        <v/>
      </c>
      <c r="M9837" s="20" t="str">
        <f>IFERROR(INDEX(Sheet3!$Q$2:$Q$25,MATCH(H9837,Origin_List,0)),"")</f>
        <v/>
      </c>
      <c r="N9837" s="22"/>
    </row>
    <row r="9838" spans="1:14">
      <c r="A9838" s="23"/>
      <c r="C9838" s="26"/>
      <c r="D9838" s="20" t="str">
        <f>IFERROR(VLOOKUP(H9838&amp;"|"&amp;I9838,Sheet3!$H$2:$N$150,5,0),"")</f>
        <v/>
      </c>
      <c r="M9838" s="20" t="str">
        <f>IFERROR(INDEX(Sheet3!$Q$2:$Q$25,MATCH(H9838,Origin_List,0)),"")</f>
        <v/>
      </c>
      <c r="N9838" s="22"/>
    </row>
    <row r="9839" spans="1:14">
      <c r="A9839" s="23"/>
      <c r="C9839" s="26"/>
      <c r="D9839" s="20" t="str">
        <f>IFERROR(VLOOKUP(H9839&amp;"|"&amp;I9839,Sheet3!$H$2:$N$150,5,0),"")</f>
        <v/>
      </c>
      <c r="M9839" s="20" t="str">
        <f>IFERROR(INDEX(Sheet3!$Q$2:$Q$25,MATCH(H9839,Origin_List,0)),"")</f>
        <v/>
      </c>
      <c r="N9839" s="22"/>
    </row>
    <row r="9840" spans="1:14">
      <c r="A9840" s="23"/>
      <c r="C9840" s="26"/>
      <c r="D9840" s="20" t="str">
        <f>IFERROR(VLOOKUP(H9840&amp;"|"&amp;I9840,Sheet3!$H$2:$N$150,5,0),"")</f>
        <v/>
      </c>
      <c r="M9840" s="20" t="str">
        <f>IFERROR(INDEX(Sheet3!$Q$2:$Q$25,MATCH(H9840,Origin_List,0)),"")</f>
        <v/>
      </c>
      <c r="N9840" s="22"/>
    </row>
    <row r="9841" spans="1:14">
      <c r="A9841" s="23"/>
      <c r="C9841" s="26"/>
      <c r="D9841" s="20" t="str">
        <f>IFERROR(VLOOKUP(H9841&amp;"|"&amp;I9841,Sheet3!$H$2:$N$150,5,0),"")</f>
        <v/>
      </c>
      <c r="M9841" s="20" t="str">
        <f>IFERROR(INDEX(Sheet3!$Q$2:$Q$25,MATCH(H9841,Origin_List,0)),"")</f>
        <v/>
      </c>
      <c r="N9841" s="22"/>
    </row>
    <row r="9842" spans="1:14">
      <c r="A9842" s="23"/>
      <c r="C9842" s="26"/>
      <c r="D9842" s="20" t="str">
        <f>IFERROR(VLOOKUP(H9842&amp;"|"&amp;I9842,Sheet3!$H$2:$N$150,5,0),"")</f>
        <v/>
      </c>
      <c r="M9842" s="20" t="str">
        <f>IFERROR(INDEX(Sheet3!$Q$2:$Q$25,MATCH(H9842,Origin_List,0)),"")</f>
        <v/>
      </c>
      <c r="N9842" s="22"/>
    </row>
    <row r="9843" spans="1:14">
      <c r="A9843" s="23"/>
      <c r="C9843" s="26"/>
      <c r="D9843" s="20" t="str">
        <f>IFERROR(VLOOKUP(H9843&amp;"|"&amp;I9843,Sheet3!$H$2:$N$150,5,0),"")</f>
        <v/>
      </c>
      <c r="M9843" s="20" t="str">
        <f>IFERROR(INDEX(Sheet3!$Q$2:$Q$25,MATCH(H9843,Origin_List,0)),"")</f>
        <v/>
      </c>
      <c r="N9843" s="22"/>
    </row>
    <row r="9844" spans="1:14">
      <c r="A9844" s="23"/>
      <c r="C9844" s="26"/>
      <c r="D9844" s="20" t="str">
        <f>IFERROR(VLOOKUP(H9844&amp;"|"&amp;I9844,Sheet3!$H$2:$N$150,5,0),"")</f>
        <v/>
      </c>
      <c r="M9844" s="20" t="str">
        <f>IFERROR(INDEX(Sheet3!$Q$2:$Q$25,MATCH(H9844,Origin_List,0)),"")</f>
        <v/>
      </c>
      <c r="N9844" s="22"/>
    </row>
    <row r="9845" spans="1:14">
      <c r="A9845" s="23"/>
      <c r="C9845" s="26"/>
      <c r="D9845" s="20" t="str">
        <f>IFERROR(VLOOKUP(H9845&amp;"|"&amp;I9845,Sheet3!$H$2:$N$150,5,0),"")</f>
        <v/>
      </c>
      <c r="M9845" s="20" t="str">
        <f>IFERROR(INDEX(Sheet3!$Q$2:$Q$25,MATCH(H9845,Origin_List,0)),"")</f>
        <v/>
      </c>
      <c r="N9845" s="22"/>
    </row>
    <row r="9846" spans="1:14">
      <c r="A9846" s="23"/>
      <c r="C9846" s="26"/>
      <c r="D9846" s="20" t="str">
        <f>IFERROR(VLOOKUP(H9846&amp;"|"&amp;I9846,Sheet3!$H$2:$N$150,5,0),"")</f>
        <v/>
      </c>
      <c r="M9846" s="20" t="str">
        <f>IFERROR(INDEX(Sheet3!$Q$2:$Q$25,MATCH(H9846,Origin_List,0)),"")</f>
        <v/>
      </c>
      <c r="N9846" s="22"/>
    </row>
    <row r="9847" spans="1:14">
      <c r="A9847" s="23"/>
      <c r="C9847" s="26"/>
      <c r="D9847" s="20" t="str">
        <f>IFERROR(VLOOKUP(H9847&amp;"|"&amp;I9847,Sheet3!$H$2:$N$150,5,0),"")</f>
        <v/>
      </c>
      <c r="M9847" s="20" t="str">
        <f>IFERROR(INDEX(Sheet3!$Q$2:$Q$25,MATCH(H9847,Origin_List,0)),"")</f>
        <v/>
      </c>
      <c r="N9847" s="22"/>
    </row>
    <row r="9848" spans="1:14">
      <c r="A9848" s="23"/>
      <c r="C9848" s="26"/>
      <c r="D9848" s="20" t="str">
        <f>IFERROR(VLOOKUP(H9848&amp;"|"&amp;I9848,Sheet3!$H$2:$N$150,5,0),"")</f>
        <v/>
      </c>
      <c r="M9848" s="20" t="str">
        <f>IFERROR(INDEX(Sheet3!$Q$2:$Q$25,MATCH(H9848,Origin_List,0)),"")</f>
        <v/>
      </c>
      <c r="N9848" s="22"/>
    </row>
    <row r="9849" spans="1:14">
      <c r="A9849" s="23"/>
      <c r="C9849" s="26"/>
      <c r="D9849" s="20" t="str">
        <f>IFERROR(VLOOKUP(H9849&amp;"|"&amp;I9849,Sheet3!$H$2:$N$150,5,0),"")</f>
        <v/>
      </c>
      <c r="M9849" s="20" t="str">
        <f>IFERROR(INDEX(Sheet3!$Q$2:$Q$25,MATCH(H9849,Origin_List,0)),"")</f>
        <v/>
      </c>
      <c r="N9849" s="22"/>
    </row>
    <row r="9850" spans="1:14">
      <c r="A9850" s="23"/>
      <c r="C9850" s="26"/>
      <c r="D9850" s="20" t="str">
        <f>IFERROR(VLOOKUP(H9850&amp;"|"&amp;I9850,Sheet3!$H$2:$N$150,5,0),"")</f>
        <v/>
      </c>
      <c r="M9850" s="20" t="str">
        <f>IFERROR(INDEX(Sheet3!$Q$2:$Q$25,MATCH(H9850,Origin_List,0)),"")</f>
        <v/>
      </c>
      <c r="N9850" s="22"/>
    </row>
    <row r="9851" spans="1:14">
      <c r="A9851" s="23"/>
      <c r="C9851" s="26"/>
      <c r="D9851" s="20" t="str">
        <f>IFERROR(VLOOKUP(H9851&amp;"|"&amp;I9851,Sheet3!$H$2:$N$150,5,0),"")</f>
        <v/>
      </c>
      <c r="M9851" s="20" t="str">
        <f>IFERROR(INDEX(Sheet3!$Q$2:$Q$25,MATCH(H9851,Origin_List,0)),"")</f>
        <v/>
      </c>
      <c r="N9851" s="22"/>
    </row>
    <row r="9852" spans="1:14">
      <c r="A9852" s="23"/>
      <c r="C9852" s="26"/>
      <c r="D9852" s="20" t="str">
        <f>IFERROR(VLOOKUP(H9852&amp;"|"&amp;I9852,Sheet3!$H$2:$N$150,5,0),"")</f>
        <v/>
      </c>
      <c r="M9852" s="20" t="str">
        <f>IFERROR(INDEX(Sheet3!$Q$2:$Q$25,MATCH(H9852,Origin_List,0)),"")</f>
        <v/>
      </c>
      <c r="N9852" s="22"/>
    </row>
    <row r="9853" spans="1:14">
      <c r="A9853" s="23"/>
      <c r="C9853" s="26"/>
      <c r="D9853" s="20" t="str">
        <f>IFERROR(VLOOKUP(H9853&amp;"|"&amp;I9853,Sheet3!$H$2:$N$150,5,0),"")</f>
        <v/>
      </c>
      <c r="M9853" s="20" t="str">
        <f>IFERROR(INDEX(Sheet3!$Q$2:$Q$25,MATCH(H9853,Origin_List,0)),"")</f>
        <v/>
      </c>
      <c r="N9853" s="22"/>
    </row>
    <row r="9854" spans="1:14">
      <c r="A9854" s="23"/>
      <c r="C9854" s="26"/>
      <c r="D9854" s="20" t="str">
        <f>IFERROR(VLOOKUP(H9854&amp;"|"&amp;I9854,Sheet3!$H$2:$N$150,5,0),"")</f>
        <v/>
      </c>
      <c r="M9854" s="20" t="str">
        <f>IFERROR(INDEX(Sheet3!$Q$2:$Q$25,MATCH(H9854,Origin_List,0)),"")</f>
        <v/>
      </c>
      <c r="N9854" s="22"/>
    </row>
    <row r="9855" spans="1:14">
      <c r="A9855" s="23"/>
      <c r="C9855" s="26"/>
      <c r="D9855" s="20" t="str">
        <f>IFERROR(VLOOKUP(H9855&amp;"|"&amp;I9855,Sheet3!$H$2:$N$150,5,0),"")</f>
        <v/>
      </c>
      <c r="M9855" s="20" t="str">
        <f>IFERROR(INDEX(Sheet3!$Q$2:$Q$25,MATCH(H9855,Origin_List,0)),"")</f>
        <v/>
      </c>
      <c r="N9855" s="22"/>
    </row>
    <row r="9856" spans="1:14">
      <c r="A9856" s="23"/>
      <c r="C9856" s="26"/>
      <c r="D9856" s="20" t="str">
        <f>IFERROR(VLOOKUP(H9856&amp;"|"&amp;I9856,Sheet3!$H$2:$N$150,5,0),"")</f>
        <v/>
      </c>
      <c r="M9856" s="20" t="str">
        <f>IFERROR(INDEX(Sheet3!$Q$2:$Q$25,MATCH(H9856,Origin_List,0)),"")</f>
        <v/>
      </c>
      <c r="N9856" s="22"/>
    </row>
    <row r="9857" spans="1:14">
      <c r="A9857" s="23"/>
      <c r="C9857" s="26"/>
      <c r="D9857" s="20" t="str">
        <f>IFERROR(VLOOKUP(H9857&amp;"|"&amp;I9857,Sheet3!$H$2:$N$150,5,0),"")</f>
        <v/>
      </c>
      <c r="M9857" s="20" t="str">
        <f>IFERROR(INDEX(Sheet3!$Q$2:$Q$25,MATCH(H9857,Origin_List,0)),"")</f>
        <v/>
      </c>
      <c r="N9857" s="22"/>
    </row>
    <row r="9858" spans="1:14">
      <c r="A9858" s="23"/>
      <c r="C9858" s="26"/>
      <c r="D9858" s="20" t="str">
        <f>IFERROR(VLOOKUP(H9858&amp;"|"&amp;I9858,Sheet3!$H$2:$N$150,5,0),"")</f>
        <v/>
      </c>
      <c r="M9858" s="20" t="str">
        <f>IFERROR(INDEX(Sheet3!$Q$2:$Q$25,MATCH(H9858,Origin_List,0)),"")</f>
        <v/>
      </c>
      <c r="N9858" s="22"/>
    </row>
    <row r="9859" spans="1:14">
      <c r="A9859" s="23"/>
      <c r="C9859" s="26"/>
      <c r="D9859" s="20" t="str">
        <f>IFERROR(VLOOKUP(H9859&amp;"|"&amp;I9859,Sheet3!$H$2:$N$150,5,0),"")</f>
        <v/>
      </c>
      <c r="M9859" s="20" t="str">
        <f>IFERROR(INDEX(Sheet3!$Q$2:$Q$25,MATCH(H9859,Origin_List,0)),"")</f>
        <v/>
      </c>
      <c r="N9859" s="22"/>
    </row>
    <row r="9860" spans="1:14">
      <c r="A9860" s="23"/>
      <c r="C9860" s="26"/>
      <c r="D9860" s="20" t="str">
        <f>IFERROR(VLOOKUP(H9860&amp;"|"&amp;I9860,Sheet3!$H$2:$N$150,5,0),"")</f>
        <v/>
      </c>
      <c r="M9860" s="20" t="str">
        <f>IFERROR(INDEX(Sheet3!$Q$2:$Q$25,MATCH(H9860,Origin_List,0)),"")</f>
        <v/>
      </c>
      <c r="N9860" s="22"/>
    </row>
    <row r="9861" spans="1:14">
      <c r="A9861" s="23"/>
      <c r="C9861" s="26"/>
      <c r="D9861" s="20" t="str">
        <f>IFERROR(VLOOKUP(H9861&amp;"|"&amp;I9861,Sheet3!$H$2:$N$150,5,0),"")</f>
        <v/>
      </c>
      <c r="M9861" s="20" t="str">
        <f>IFERROR(INDEX(Sheet3!$Q$2:$Q$25,MATCH(H9861,Origin_List,0)),"")</f>
        <v/>
      </c>
      <c r="N9861" s="22"/>
    </row>
    <row r="9862" spans="1:14">
      <c r="A9862" s="23"/>
      <c r="C9862" s="26"/>
      <c r="D9862" s="20" t="str">
        <f>IFERROR(VLOOKUP(H9862&amp;"|"&amp;I9862,Sheet3!$H$2:$N$150,5,0),"")</f>
        <v/>
      </c>
      <c r="M9862" s="20" t="str">
        <f>IFERROR(INDEX(Sheet3!$Q$2:$Q$25,MATCH(H9862,Origin_List,0)),"")</f>
        <v/>
      </c>
      <c r="N9862" s="22"/>
    </row>
    <row r="9863" spans="1:14">
      <c r="A9863" s="23"/>
      <c r="C9863" s="26"/>
      <c r="D9863" s="20" t="str">
        <f>IFERROR(VLOOKUP(H9863&amp;"|"&amp;I9863,Sheet3!$H$2:$N$150,5,0),"")</f>
        <v/>
      </c>
      <c r="M9863" s="20" t="str">
        <f>IFERROR(INDEX(Sheet3!$Q$2:$Q$25,MATCH(H9863,Origin_List,0)),"")</f>
        <v/>
      </c>
      <c r="N9863" s="22"/>
    </row>
    <row r="9864" spans="1:14">
      <c r="A9864" s="23"/>
      <c r="C9864" s="26"/>
      <c r="D9864" s="20" t="str">
        <f>IFERROR(VLOOKUP(H9864&amp;"|"&amp;I9864,Sheet3!$H$2:$N$150,5,0),"")</f>
        <v/>
      </c>
      <c r="M9864" s="20" t="str">
        <f>IFERROR(INDEX(Sheet3!$Q$2:$Q$25,MATCH(H9864,Origin_List,0)),"")</f>
        <v/>
      </c>
      <c r="N9864" s="22"/>
    </row>
    <row r="9865" spans="1:14">
      <c r="A9865" s="23"/>
      <c r="C9865" s="26"/>
      <c r="D9865" s="20" t="str">
        <f>IFERROR(VLOOKUP(H9865&amp;"|"&amp;I9865,Sheet3!$H$2:$N$150,5,0),"")</f>
        <v/>
      </c>
      <c r="M9865" s="20" t="str">
        <f>IFERROR(INDEX(Sheet3!$Q$2:$Q$25,MATCH(H9865,Origin_List,0)),"")</f>
        <v/>
      </c>
      <c r="N9865" s="22"/>
    </row>
    <row r="9866" spans="1:14">
      <c r="A9866" s="23"/>
      <c r="C9866" s="26"/>
      <c r="D9866" s="20" t="str">
        <f>IFERROR(VLOOKUP(H9866&amp;"|"&amp;I9866,Sheet3!$H$2:$N$150,5,0),"")</f>
        <v/>
      </c>
      <c r="M9866" s="20" t="str">
        <f>IFERROR(INDEX(Sheet3!$Q$2:$Q$25,MATCH(H9866,Origin_List,0)),"")</f>
        <v/>
      </c>
      <c r="N9866" s="22"/>
    </row>
    <row r="9867" spans="1:14">
      <c r="A9867" s="23"/>
      <c r="C9867" s="26"/>
      <c r="D9867" s="20" t="str">
        <f>IFERROR(VLOOKUP(H9867&amp;"|"&amp;I9867,Sheet3!$H$2:$N$150,5,0),"")</f>
        <v/>
      </c>
      <c r="M9867" s="20" t="str">
        <f>IFERROR(INDEX(Sheet3!$Q$2:$Q$25,MATCH(H9867,Origin_List,0)),"")</f>
        <v/>
      </c>
      <c r="N9867" s="22"/>
    </row>
    <row r="9868" spans="1:14">
      <c r="A9868" s="23"/>
      <c r="C9868" s="26"/>
      <c r="D9868" s="20" t="str">
        <f>IFERROR(VLOOKUP(H9868&amp;"|"&amp;I9868,Sheet3!$H$2:$N$150,5,0),"")</f>
        <v/>
      </c>
      <c r="M9868" s="20" t="str">
        <f>IFERROR(INDEX(Sheet3!$Q$2:$Q$25,MATCH(H9868,Origin_List,0)),"")</f>
        <v/>
      </c>
      <c r="N9868" s="22"/>
    </row>
    <row r="9869" spans="1:14">
      <c r="A9869" s="23"/>
      <c r="C9869" s="26"/>
      <c r="D9869" s="20" t="str">
        <f>IFERROR(VLOOKUP(H9869&amp;"|"&amp;I9869,Sheet3!$H$2:$N$150,5,0),"")</f>
        <v/>
      </c>
      <c r="M9869" s="20" t="str">
        <f>IFERROR(INDEX(Sheet3!$Q$2:$Q$25,MATCH(H9869,Origin_List,0)),"")</f>
        <v/>
      </c>
      <c r="N9869" s="22"/>
    </row>
    <row r="9870" spans="1:14">
      <c r="A9870" s="23"/>
      <c r="C9870" s="26"/>
      <c r="D9870" s="20" t="str">
        <f>IFERROR(VLOOKUP(H9870&amp;"|"&amp;I9870,Sheet3!$H$2:$N$150,5,0),"")</f>
        <v/>
      </c>
      <c r="M9870" s="20" t="str">
        <f>IFERROR(INDEX(Sheet3!$Q$2:$Q$25,MATCH(H9870,Origin_List,0)),"")</f>
        <v/>
      </c>
      <c r="N9870" s="22"/>
    </row>
    <row r="9871" spans="1:14">
      <c r="A9871" s="23"/>
      <c r="C9871" s="26"/>
      <c r="D9871" s="20" t="str">
        <f>IFERROR(VLOOKUP(H9871&amp;"|"&amp;I9871,Sheet3!$H$2:$N$150,5,0),"")</f>
        <v/>
      </c>
      <c r="M9871" s="20" t="str">
        <f>IFERROR(INDEX(Sheet3!$Q$2:$Q$25,MATCH(H9871,Origin_List,0)),"")</f>
        <v/>
      </c>
      <c r="N9871" s="22"/>
    </row>
    <row r="9872" spans="1:14">
      <c r="A9872" s="23"/>
      <c r="C9872" s="26"/>
      <c r="D9872" s="20" t="str">
        <f>IFERROR(VLOOKUP(H9872&amp;"|"&amp;I9872,Sheet3!$H$2:$N$150,5,0),"")</f>
        <v/>
      </c>
      <c r="M9872" s="20" t="str">
        <f>IFERROR(INDEX(Sheet3!$Q$2:$Q$25,MATCH(H9872,Origin_List,0)),"")</f>
        <v/>
      </c>
      <c r="N9872" s="22"/>
    </row>
    <row r="9873" spans="1:14">
      <c r="A9873" s="23"/>
      <c r="C9873" s="26"/>
      <c r="D9873" s="20" t="str">
        <f>IFERROR(VLOOKUP(H9873&amp;"|"&amp;I9873,Sheet3!$H$2:$N$150,5,0),"")</f>
        <v/>
      </c>
      <c r="M9873" s="20" t="str">
        <f>IFERROR(INDEX(Sheet3!$Q$2:$Q$25,MATCH(H9873,Origin_List,0)),"")</f>
        <v/>
      </c>
      <c r="N9873" s="22"/>
    </row>
    <row r="9874" spans="1:14">
      <c r="A9874" s="23"/>
      <c r="C9874" s="26"/>
      <c r="D9874" s="20" t="str">
        <f>IFERROR(VLOOKUP(H9874&amp;"|"&amp;I9874,Sheet3!$H$2:$N$150,5,0),"")</f>
        <v/>
      </c>
      <c r="M9874" s="20" t="str">
        <f>IFERROR(INDEX(Sheet3!$Q$2:$Q$25,MATCH(H9874,Origin_List,0)),"")</f>
        <v/>
      </c>
      <c r="N9874" s="22"/>
    </row>
    <row r="9875" spans="1:14">
      <c r="A9875" s="23"/>
      <c r="C9875" s="26"/>
      <c r="D9875" s="20" t="str">
        <f>IFERROR(VLOOKUP(H9875&amp;"|"&amp;I9875,Sheet3!$H$2:$N$150,5,0),"")</f>
        <v/>
      </c>
      <c r="M9875" s="20" t="str">
        <f>IFERROR(INDEX(Sheet3!$Q$2:$Q$25,MATCH(H9875,Origin_List,0)),"")</f>
        <v/>
      </c>
      <c r="N9875" s="22"/>
    </row>
    <row r="9876" spans="1:14">
      <c r="A9876" s="23"/>
      <c r="C9876" s="26"/>
      <c r="D9876" s="20" t="str">
        <f>IFERROR(VLOOKUP(H9876&amp;"|"&amp;I9876,Sheet3!$H$2:$N$150,5,0),"")</f>
        <v/>
      </c>
      <c r="M9876" s="20" t="str">
        <f>IFERROR(INDEX(Sheet3!$Q$2:$Q$25,MATCH(H9876,Origin_List,0)),"")</f>
        <v/>
      </c>
      <c r="N9876" s="22"/>
    </row>
    <row r="9877" spans="1:14">
      <c r="A9877" s="23"/>
      <c r="C9877" s="26"/>
      <c r="D9877" s="20" t="str">
        <f>IFERROR(VLOOKUP(H9877&amp;"|"&amp;I9877,Sheet3!$H$2:$N$150,5,0),"")</f>
        <v/>
      </c>
      <c r="M9877" s="20" t="str">
        <f>IFERROR(INDEX(Sheet3!$Q$2:$Q$25,MATCH(H9877,Origin_List,0)),"")</f>
        <v/>
      </c>
      <c r="N9877" s="22"/>
    </row>
    <row r="9878" spans="1:14">
      <c r="A9878" s="23"/>
      <c r="C9878" s="26"/>
      <c r="D9878" s="20" t="str">
        <f>IFERROR(VLOOKUP(H9878&amp;"|"&amp;I9878,Sheet3!$H$2:$N$150,5,0),"")</f>
        <v/>
      </c>
      <c r="M9878" s="20" t="str">
        <f>IFERROR(INDEX(Sheet3!$Q$2:$Q$25,MATCH(H9878,Origin_List,0)),"")</f>
        <v/>
      </c>
      <c r="N9878" s="22"/>
    </row>
    <row r="9879" spans="1:14">
      <c r="A9879" s="23"/>
      <c r="C9879" s="26"/>
      <c r="D9879" s="20" t="str">
        <f>IFERROR(VLOOKUP(H9879&amp;"|"&amp;I9879,Sheet3!$H$2:$N$150,5,0),"")</f>
        <v/>
      </c>
      <c r="M9879" s="20" t="str">
        <f>IFERROR(INDEX(Sheet3!$Q$2:$Q$25,MATCH(H9879,Origin_List,0)),"")</f>
        <v/>
      </c>
      <c r="N9879" s="22"/>
    </row>
    <row r="9880" spans="1:14">
      <c r="A9880" s="23"/>
      <c r="C9880" s="26"/>
      <c r="D9880" s="20" t="str">
        <f>IFERROR(VLOOKUP(H9880&amp;"|"&amp;I9880,Sheet3!$H$2:$N$150,5,0),"")</f>
        <v/>
      </c>
      <c r="M9880" s="20" t="str">
        <f>IFERROR(INDEX(Sheet3!$Q$2:$Q$25,MATCH(H9880,Origin_List,0)),"")</f>
        <v/>
      </c>
      <c r="N9880" s="22"/>
    </row>
    <row r="9881" spans="1:14">
      <c r="A9881" s="23"/>
      <c r="C9881" s="26"/>
      <c r="D9881" s="20" t="str">
        <f>IFERROR(VLOOKUP(H9881&amp;"|"&amp;I9881,Sheet3!$H$2:$N$150,5,0),"")</f>
        <v/>
      </c>
      <c r="M9881" s="20" t="str">
        <f>IFERROR(INDEX(Sheet3!$Q$2:$Q$25,MATCH(H9881,Origin_List,0)),"")</f>
        <v/>
      </c>
      <c r="N9881" s="22"/>
    </row>
    <row r="9882" spans="1:14">
      <c r="A9882" s="23"/>
      <c r="C9882" s="26"/>
      <c r="D9882" s="20" t="str">
        <f>IFERROR(VLOOKUP(H9882&amp;"|"&amp;I9882,Sheet3!$H$2:$N$150,5,0),"")</f>
        <v/>
      </c>
      <c r="M9882" s="20" t="str">
        <f>IFERROR(INDEX(Sheet3!$Q$2:$Q$25,MATCH(H9882,Origin_List,0)),"")</f>
        <v/>
      </c>
      <c r="N9882" s="22"/>
    </row>
    <row r="9883" spans="1:14">
      <c r="A9883" s="23"/>
      <c r="C9883" s="26"/>
      <c r="D9883" s="20" t="str">
        <f>IFERROR(VLOOKUP(H9883&amp;"|"&amp;I9883,Sheet3!$H$2:$N$150,5,0),"")</f>
        <v/>
      </c>
      <c r="M9883" s="20" t="str">
        <f>IFERROR(INDEX(Sheet3!$Q$2:$Q$25,MATCH(H9883,Origin_List,0)),"")</f>
        <v/>
      </c>
      <c r="N9883" s="22"/>
    </row>
    <row r="9884" spans="1:14">
      <c r="A9884" s="23"/>
      <c r="C9884" s="26"/>
      <c r="D9884" s="20" t="str">
        <f>IFERROR(VLOOKUP(H9884&amp;"|"&amp;I9884,Sheet3!$H$2:$N$150,5,0),"")</f>
        <v/>
      </c>
      <c r="M9884" s="20" t="str">
        <f>IFERROR(INDEX(Sheet3!$Q$2:$Q$25,MATCH(H9884,Origin_List,0)),"")</f>
        <v/>
      </c>
      <c r="N9884" s="22"/>
    </row>
    <row r="9885" spans="1:14">
      <c r="A9885" s="23"/>
      <c r="C9885" s="26"/>
      <c r="D9885" s="20" t="str">
        <f>IFERROR(VLOOKUP(H9885&amp;"|"&amp;I9885,Sheet3!$H$2:$N$150,5,0),"")</f>
        <v/>
      </c>
      <c r="M9885" s="20" t="str">
        <f>IFERROR(INDEX(Sheet3!$Q$2:$Q$25,MATCH(H9885,Origin_List,0)),"")</f>
        <v/>
      </c>
      <c r="N9885" s="22"/>
    </row>
    <row r="9886" spans="1:14">
      <c r="A9886" s="23"/>
      <c r="C9886" s="26"/>
      <c r="D9886" s="20" t="str">
        <f>IFERROR(VLOOKUP(H9886&amp;"|"&amp;I9886,Sheet3!$H$2:$N$150,5,0),"")</f>
        <v/>
      </c>
      <c r="M9886" s="20" t="str">
        <f>IFERROR(INDEX(Sheet3!$Q$2:$Q$25,MATCH(H9886,Origin_List,0)),"")</f>
        <v/>
      </c>
      <c r="N9886" s="22"/>
    </row>
    <row r="9887" spans="1:14">
      <c r="A9887" s="23"/>
      <c r="C9887" s="26"/>
      <c r="D9887" s="20" t="str">
        <f>IFERROR(VLOOKUP(H9887&amp;"|"&amp;I9887,Sheet3!$H$2:$N$150,5,0),"")</f>
        <v/>
      </c>
      <c r="M9887" s="20" t="str">
        <f>IFERROR(INDEX(Sheet3!$Q$2:$Q$25,MATCH(H9887,Origin_List,0)),"")</f>
        <v/>
      </c>
      <c r="N9887" s="22"/>
    </row>
    <row r="9888" spans="1:14">
      <c r="A9888" s="23"/>
      <c r="C9888" s="26"/>
      <c r="D9888" s="20" t="str">
        <f>IFERROR(VLOOKUP(H9888&amp;"|"&amp;I9888,Sheet3!$H$2:$N$150,5,0),"")</f>
        <v/>
      </c>
      <c r="M9888" s="20" t="str">
        <f>IFERROR(INDEX(Sheet3!$Q$2:$Q$25,MATCH(H9888,Origin_List,0)),"")</f>
        <v/>
      </c>
      <c r="N9888" s="22"/>
    </row>
    <row r="9889" spans="1:14">
      <c r="A9889" s="23"/>
      <c r="C9889" s="26"/>
      <c r="D9889" s="20" t="str">
        <f>IFERROR(VLOOKUP(H9889&amp;"|"&amp;I9889,Sheet3!$H$2:$N$150,5,0),"")</f>
        <v/>
      </c>
      <c r="M9889" s="20" t="str">
        <f>IFERROR(INDEX(Sheet3!$Q$2:$Q$25,MATCH(H9889,Origin_List,0)),"")</f>
        <v/>
      </c>
      <c r="N9889" s="22"/>
    </row>
    <row r="9890" spans="1:14">
      <c r="A9890" s="23"/>
      <c r="C9890" s="26"/>
      <c r="D9890" s="20" t="str">
        <f>IFERROR(VLOOKUP(H9890&amp;"|"&amp;I9890,Sheet3!$H$2:$N$150,5,0),"")</f>
        <v/>
      </c>
      <c r="M9890" s="20" t="str">
        <f>IFERROR(INDEX(Sheet3!$Q$2:$Q$25,MATCH(H9890,Origin_List,0)),"")</f>
        <v/>
      </c>
      <c r="N9890" s="22"/>
    </row>
    <row r="9891" spans="1:14">
      <c r="A9891" s="23"/>
      <c r="C9891" s="26"/>
      <c r="D9891" s="20" t="str">
        <f>IFERROR(VLOOKUP(H9891&amp;"|"&amp;I9891,Sheet3!$H$2:$N$150,5,0),"")</f>
        <v/>
      </c>
      <c r="M9891" s="20" t="str">
        <f>IFERROR(INDEX(Sheet3!$Q$2:$Q$25,MATCH(H9891,Origin_List,0)),"")</f>
        <v/>
      </c>
      <c r="N9891" s="22"/>
    </row>
    <row r="9892" spans="1:14">
      <c r="A9892" s="23"/>
      <c r="C9892" s="26"/>
      <c r="D9892" s="20" t="str">
        <f>IFERROR(VLOOKUP(H9892&amp;"|"&amp;I9892,Sheet3!$H$2:$N$150,5,0),"")</f>
        <v/>
      </c>
      <c r="M9892" s="20" t="str">
        <f>IFERROR(INDEX(Sheet3!$Q$2:$Q$25,MATCH(H9892,Origin_List,0)),"")</f>
        <v/>
      </c>
      <c r="N9892" s="22"/>
    </row>
    <row r="9893" spans="1:14">
      <c r="A9893" s="23"/>
      <c r="C9893" s="26"/>
      <c r="D9893" s="20" t="str">
        <f>IFERROR(VLOOKUP(H9893&amp;"|"&amp;I9893,Sheet3!$H$2:$N$150,5,0),"")</f>
        <v/>
      </c>
      <c r="M9893" s="20" t="str">
        <f>IFERROR(INDEX(Sheet3!$Q$2:$Q$25,MATCH(H9893,Origin_List,0)),"")</f>
        <v/>
      </c>
      <c r="N9893" s="22"/>
    </row>
    <row r="9894" spans="1:14">
      <c r="A9894" s="23"/>
      <c r="C9894" s="26"/>
      <c r="D9894" s="20" t="str">
        <f>IFERROR(VLOOKUP(H9894&amp;"|"&amp;I9894,Sheet3!$H$2:$N$150,5,0),"")</f>
        <v/>
      </c>
      <c r="M9894" s="20" t="str">
        <f>IFERROR(INDEX(Sheet3!$Q$2:$Q$25,MATCH(H9894,Origin_List,0)),"")</f>
        <v/>
      </c>
      <c r="N9894" s="22"/>
    </row>
    <row r="9895" spans="1:14">
      <c r="A9895" s="23"/>
      <c r="C9895" s="26"/>
      <c r="D9895" s="20" t="str">
        <f>IFERROR(VLOOKUP(H9895&amp;"|"&amp;I9895,Sheet3!$H$2:$N$150,5,0),"")</f>
        <v/>
      </c>
      <c r="M9895" s="20" t="str">
        <f>IFERROR(INDEX(Sheet3!$Q$2:$Q$25,MATCH(H9895,Origin_List,0)),"")</f>
        <v/>
      </c>
      <c r="N9895" s="22"/>
    </row>
    <row r="9896" spans="1:14">
      <c r="A9896" s="23"/>
      <c r="C9896" s="26"/>
      <c r="D9896" s="20" t="str">
        <f>IFERROR(VLOOKUP(H9896&amp;"|"&amp;I9896,Sheet3!$H$2:$N$150,5,0),"")</f>
        <v/>
      </c>
      <c r="M9896" s="20" t="str">
        <f>IFERROR(INDEX(Sheet3!$Q$2:$Q$25,MATCH(H9896,Origin_List,0)),"")</f>
        <v/>
      </c>
      <c r="N9896" s="22"/>
    </row>
    <row r="9897" spans="1:14">
      <c r="A9897" s="23"/>
      <c r="C9897" s="26"/>
      <c r="D9897" s="20" t="str">
        <f>IFERROR(VLOOKUP(H9897&amp;"|"&amp;I9897,Sheet3!$H$2:$N$150,5,0),"")</f>
        <v/>
      </c>
      <c r="M9897" s="20" t="str">
        <f>IFERROR(INDEX(Sheet3!$Q$2:$Q$25,MATCH(H9897,Origin_List,0)),"")</f>
        <v/>
      </c>
      <c r="N9897" s="22"/>
    </row>
    <row r="9898" spans="1:14">
      <c r="A9898" s="23"/>
      <c r="C9898" s="26"/>
      <c r="D9898" s="20" t="str">
        <f>IFERROR(VLOOKUP(H9898&amp;"|"&amp;I9898,Sheet3!$H$2:$N$150,5,0),"")</f>
        <v/>
      </c>
      <c r="M9898" s="20" t="str">
        <f>IFERROR(INDEX(Sheet3!$Q$2:$Q$25,MATCH(H9898,Origin_List,0)),"")</f>
        <v/>
      </c>
      <c r="N9898" s="22"/>
    </row>
    <row r="9899" spans="1:14">
      <c r="A9899" s="23"/>
      <c r="C9899" s="26"/>
      <c r="D9899" s="20" t="str">
        <f>IFERROR(VLOOKUP(H9899&amp;"|"&amp;I9899,Sheet3!$H$2:$N$150,5,0),"")</f>
        <v/>
      </c>
      <c r="M9899" s="20" t="str">
        <f>IFERROR(INDEX(Sheet3!$Q$2:$Q$25,MATCH(H9899,Origin_List,0)),"")</f>
        <v/>
      </c>
      <c r="N9899" s="22"/>
    </row>
    <row r="9900" spans="1:14">
      <c r="A9900" s="23"/>
      <c r="C9900" s="26"/>
      <c r="D9900" s="20" t="str">
        <f>IFERROR(VLOOKUP(H9900&amp;"|"&amp;I9900,Sheet3!$H$2:$N$150,5,0),"")</f>
        <v/>
      </c>
      <c r="M9900" s="20" t="str">
        <f>IFERROR(INDEX(Sheet3!$Q$2:$Q$25,MATCH(H9900,Origin_List,0)),"")</f>
        <v/>
      </c>
      <c r="N9900" s="22"/>
    </row>
    <row r="9901" spans="1:14">
      <c r="A9901" s="23"/>
      <c r="C9901" s="26"/>
      <c r="D9901" s="20" t="str">
        <f>IFERROR(VLOOKUP(H9901&amp;"|"&amp;I9901,Sheet3!$H$2:$N$150,5,0),"")</f>
        <v/>
      </c>
      <c r="M9901" s="20" t="str">
        <f>IFERROR(INDEX(Sheet3!$Q$2:$Q$25,MATCH(H9901,Origin_List,0)),"")</f>
        <v/>
      </c>
      <c r="N9901" s="22"/>
    </row>
    <row r="9902" spans="1:14">
      <c r="A9902" s="23"/>
      <c r="C9902" s="26"/>
      <c r="D9902" s="20" t="str">
        <f>IFERROR(VLOOKUP(H9902&amp;"|"&amp;I9902,Sheet3!$H$2:$N$150,5,0),"")</f>
        <v/>
      </c>
      <c r="M9902" s="20" t="str">
        <f>IFERROR(INDEX(Sheet3!$Q$2:$Q$25,MATCH(H9902,Origin_List,0)),"")</f>
        <v/>
      </c>
      <c r="N9902" s="22"/>
    </row>
    <row r="9903" spans="1:14">
      <c r="A9903" s="23"/>
      <c r="C9903" s="26"/>
      <c r="D9903" s="20" t="str">
        <f>IFERROR(VLOOKUP(H9903&amp;"|"&amp;I9903,Sheet3!$H$2:$N$150,5,0),"")</f>
        <v/>
      </c>
      <c r="M9903" s="20" t="str">
        <f>IFERROR(INDEX(Sheet3!$Q$2:$Q$25,MATCH(H9903,Origin_List,0)),"")</f>
        <v/>
      </c>
      <c r="N9903" s="22"/>
    </row>
    <row r="9904" spans="1:14">
      <c r="A9904" s="23"/>
      <c r="C9904" s="26"/>
      <c r="D9904" s="20" t="str">
        <f>IFERROR(VLOOKUP(H9904&amp;"|"&amp;I9904,Sheet3!$H$2:$N$150,5,0),"")</f>
        <v/>
      </c>
      <c r="M9904" s="20" t="str">
        <f>IFERROR(INDEX(Sheet3!$Q$2:$Q$25,MATCH(H9904,Origin_List,0)),"")</f>
        <v/>
      </c>
      <c r="N9904" s="22"/>
    </row>
    <row r="9905" spans="1:14">
      <c r="A9905" s="23"/>
      <c r="C9905" s="26"/>
      <c r="D9905" s="20" t="str">
        <f>IFERROR(VLOOKUP(H9905&amp;"|"&amp;I9905,Sheet3!$H$2:$N$150,5,0),"")</f>
        <v/>
      </c>
      <c r="M9905" s="20" t="str">
        <f>IFERROR(INDEX(Sheet3!$Q$2:$Q$25,MATCH(H9905,Origin_List,0)),"")</f>
        <v/>
      </c>
      <c r="N9905" s="22"/>
    </row>
    <row r="9906" spans="1:14">
      <c r="A9906" s="23"/>
      <c r="C9906" s="26"/>
      <c r="D9906" s="20" t="str">
        <f>IFERROR(VLOOKUP(H9906&amp;"|"&amp;I9906,Sheet3!$H$2:$N$150,5,0),"")</f>
        <v/>
      </c>
      <c r="M9906" s="20" t="str">
        <f>IFERROR(INDEX(Sheet3!$Q$2:$Q$25,MATCH(H9906,Origin_List,0)),"")</f>
        <v/>
      </c>
      <c r="N9906" s="22"/>
    </row>
    <row r="9907" spans="1:14">
      <c r="A9907" s="23"/>
      <c r="C9907" s="26"/>
      <c r="D9907" s="20" t="str">
        <f>IFERROR(VLOOKUP(H9907&amp;"|"&amp;I9907,Sheet3!$H$2:$N$150,5,0),"")</f>
        <v/>
      </c>
      <c r="M9907" s="20" t="str">
        <f>IFERROR(INDEX(Sheet3!$Q$2:$Q$25,MATCH(H9907,Origin_List,0)),"")</f>
        <v/>
      </c>
      <c r="N9907" s="22"/>
    </row>
    <row r="9908" spans="1:14">
      <c r="A9908" s="23"/>
      <c r="C9908" s="26"/>
      <c r="D9908" s="20" t="str">
        <f>IFERROR(VLOOKUP(H9908&amp;"|"&amp;I9908,Sheet3!$H$2:$N$150,5,0),"")</f>
        <v/>
      </c>
      <c r="M9908" s="20" t="str">
        <f>IFERROR(INDEX(Sheet3!$Q$2:$Q$25,MATCH(H9908,Origin_List,0)),"")</f>
        <v/>
      </c>
      <c r="N9908" s="22"/>
    </row>
    <row r="9909" spans="1:14">
      <c r="A9909" s="23"/>
      <c r="C9909" s="26"/>
      <c r="D9909" s="20" t="str">
        <f>IFERROR(VLOOKUP(H9909&amp;"|"&amp;I9909,Sheet3!$H$2:$N$150,5,0),"")</f>
        <v/>
      </c>
      <c r="M9909" s="20" t="str">
        <f>IFERROR(INDEX(Sheet3!$Q$2:$Q$25,MATCH(H9909,Origin_List,0)),"")</f>
        <v/>
      </c>
      <c r="N9909" s="22"/>
    </row>
    <row r="9910" spans="1:14">
      <c r="A9910" s="23"/>
      <c r="C9910" s="26"/>
      <c r="D9910" s="20" t="str">
        <f>IFERROR(VLOOKUP(H9910&amp;"|"&amp;I9910,Sheet3!$H$2:$N$150,5,0),"")</f>
        <v/>
      </c>
      <c r="M9910" s="20" t="str">
        <f>IFERROR(INDEX(Sheet3!$Q$2:$Q$25,MATCH(H9910,Origin_List,0)),"")</f>
        <v/>
      </c>
      <c r="N9910" s="22"/>
    </row>
    <row r="9911" spans="1:14">
      <c r="A9911" s="23"/>
      <c r="C9911" s="26"/>
      <c r="D9911" s="20" t="str">
        <f>IFERROR(VLOOKUP(H9911&amp;"|"&amp;I9911,Sheet3!$H$2:$N$150,5,0),"")</f>
        <v/>
      </c>
      <c r="M9911" s="20" t="str">
        <f>IFERROR(INDEX(Sheet3!$Q$2:$Q$25,MATCH(H9911,Origin_List,0)),"")</f>
        <v/>
      </c>
      <c r="N9911" s="22"/>
    </row>
    <row r="9912" spans="1:14">
      <c r="A9912" s="23"/>
      <c r="C9912" s="26"/>
      <c r="D9912" s="20" t="str">
        <f>IFERROR(VLOOKUP(H9912&amp;"|"&amp;I9912,Sheet3!$H$2:$N$150,5,0),"")</f>
        <v/>
      </c>
      <c r="M9912" s="20" t="str">
        <f>IFERROR(INDEX(Sheet3!$Q$2:$Q$25,MATCH(H9912,Origin_List,0)),"")</f>
        <v/>
      </c>
      <c r="N9912" s="22"/>
    </row>
    <row r="9913" spans="1:14">
      <c r="A9913" s="23"/>
      <c r="C9913" s="26"/>
      <c r="D9913" s="20" t="str">
        <f>IFERROR(VLOOKUP(H9913&amp;"|"&amp;I9913,Sheet3!$H$2:$N$150,5,0),"")</f>
        <v/>
      </c>
      <c r="M9913" s="20" t="str">
        <f>IFERROR(INDEX(Sheet3!$Q$2:$Q$25,MATCH(H9913,Origin_List,0)),"")</f>
        <v/>
      </c>
      <c r="N9913" s="22"/>
    </row>
    <row r="9914" spans="1:14">
      <c r="A9914" s="23"/>
      <c r="C9914" s="26"/>
      <c r="D9914" s="20" t="str">
        <f>IFERROR(VLOOKUP(H9914&amp;"|"&amp;I9914,Sheet3!$H$2:$N$150,5,0),"")</f>
        <v/>
      </c>
      <c r="M9914" s="20" t="str">
        <f>IFERROR(INDEX(Sheet3!$Q$2:$Q$25,MATCH(H9914,Origin_List,0)),"")</f>
        <v/>
      </c>
      <c r="N9914" s="22"/>
    </row>
    <row r="9915" spans="1:14">
      <c r="A9915" s="23"/>
      <c r="C9915" s="26"/>
      <c r="D9915" s="20" t="str">
        <f>IFERROR(VLOOKUP(H9915&amp;"|"&amp;I9915,Sheet3!$H$2:$N$150,5,0),"")</f>
        <v/>
      </c>
      <c r="M9915" s="20" t="str">
        <f>IFERROR(INDEX(Sheet3!$Q$2:$Q$25,MATCH(H9915,Origin_List,0)),"")</f>
        <v/>
      </c>
      <c r="N9915" s="22"/>
    </row>
    <row r="9916" spans="1:14">
      <c r="A9916" s="23"/>
      <c r="C9916" s="26"/>
      <c r="D9916" s="20" t="str">
        <f>IFERROR(VLOOKUP(H9916&amp;"|"&amp;I9916,Sheet3!$H$2:$N$150,5,0),"")</f>
        <v/>
      </c>
      <c r="M9916" s="20" t="str">
        <f>IFERROR(INDEX(Sheet3!$Q$2:$Q$25,MATCH(H9916,Origin_List,0)),"")</f>
        <v/>
      </c>
      <c r="N9916" s="22"/>
    </row>
    <row r="9917" spans="1:14">
      <c r="A9917" s="23"/>
      <c r="C9917" s="26"/>
      <c r="D9917" s="20" t="str">
        <f>IFERROR(VLOOKUP(H9917&amp;"|"&amp;I9917,Sheet3!$H$2:$N$150,5,0),"")</f>
        <v/>
      </c>
      <c r="M9917" s="20" t="str">
        <f>IFERROR(INDEX(Sheet3!$Q$2:$Q$25,MATCH(H9917,Origin_List,0)),"")</f>
        <v/>
      </c>
      <c r="N9917" s="22"/>
    </row>
    <row r="9918" spans="1:14">
      <c r="A9918" s="23"/>
      <c r="C9918" s="26"/>
      <c r="D9918" s="20" t="str">
        <f>IFERROR(VLOOKUP(H9918&amp;"|"&amp;I9918,Sheet3!$H$2:$N$150,5,0),"")</f>
        <v/>
      </c>
      <c r="M9918" s="20" t="str">
        <f>IFERROR(INDEX(Sheet3!$Q$2:$Q$25,MATCH(H9918,Origin_List,0)),"")</f>
        <v/>
      </c>
      <c r="N9918" s="22"/>
    </row>
    <row r="9919" spans="1:14">
      <c r="A9919" s="23"/>
      <c r="C9919" s="26"/>
      <c r="D9919" s="20" t="str">
        <f>IFERROR(VLOOKUP(H9919&amp;"|"&amp;I9919,Sheet3!$H$2:$N$150,5,0),"")</f>
        <v/>
      </c>
      <c r="M9919" s="20" t="str">
        <f>IFERROR(INDEX(Sheet3!$Q$2:$Q$25,MATCH(H9919,Origin_List,0)),"")</f>
        <v/>
      </c>
      <c r="N9919" s="22"/>
    </row>
    <row r="9920" spans="1:14">
      <c r="A9920" s="23"/>
      <c r="C9920" s="26"/>
      <c r="D9920" s="20" t="str">
        <f>IFERROR(VLOOKUP(H9920&amp;"|"&amp;I9920,Sheet3!$H$2:$N$150,5,0),"")</f>
        <v/>
      </c>
      <c r="M9920" s="20" t="str">
        <f>IFERROR(INDEX(Sheet3!$Q$2:$Q$25,MATCH(H9920,Origin_List,0)),"")</f>
        <v/>
      </c>
      <c r="N9920" s="22"/>
    </row>
    <row r="9921" spans="1:14">
      <c r="A9921" s="23"/>
      <c r="C9921" s="26"/>
      <c r="D9921" s="20" t="str">
        <f>IFERROR(VLOOKUP(H9921&amp;"|"&amp;I9921,Sheet3!$H$2:$N$150,5,0),"")</f>
        <v/>
      </c>
      <c r="M9921" s="20" t="str">
        <f>IFERROR(INDEX(Sheet3!$Q$2:$Q$25,MATCH(H9921,Origin_List,0)),"")</f>
        <v/>
      </c>
      <c r="N9921" s="22"/>
    </row>
    <row r="9922" spans="1:14">
      <c r="A9922" s="23"/>
      <c r="C9922" s="26"/>
      <c r="D9922" s="20" t="str">
        <f>IFERROR(VLOOKUP(H9922&amp;"|"&amp;I9922,Sheet3!$H$2:$N$150,5,0),"")</f>
        <v/>
      </c>
      <c r="M9922" s="20" t="str">
        <f>IFERROR(INDEX(Sheet3!$Q$2:$Q$25,MATCH(H9922,Origin_List,0)),"")</f>
        <v/>
      </c>
      <c r="N9922" s="22"/>
    </row>
    <row r="9923" spans="1:14">
      <c r="A9923" s="23"/>
      <c r="C9923" s="26"/>
      <c r="D9923" s="20" t="str">
        <f>IFERROR(VLOOKUP(H9923&amp;"|"&amp;I9923,Sheet3!$H$2:$N$150,5,0),"")</f>
        <v/>
      </c>
      <c r="M9923" s="20" t="str">
        <f>IFERROR(INDEX(Sheet3!$Q$2:$Q$25,MATCH(H9923,Origin_List,0)),"")</f>
        <v/>
      </c>
      <c r="N9923" s="22"/>
    </row>
    <row r="9924" spans="1:14">
      <c r="A9924" s="23"/>
      <c r="C9924" s="26"/>
      <c r="D9924" s="20" t="str">
        <f>IFERROR(VLOOKUP(H9924&amp;"|"&amp;I9924,Sheet3!$H$2:$N$150,5,0),"")</f>
        <v/>
      </c>
      <c r="M9924" s="20" t="str">
        <f>IFERROR(INDEX(Sheet3!$Q$2:$Q$25,MATCH(H9924,Origin_List,0)),"")</f>
        <v/>
      </c>
      <c r="N9924" s="22"/>
    </row>
    <row r="9925" spans="1:14">
      <c r="A9925" s="23"/>
      <c r="C9925" s="26"/>
      <c r="D9925" s="20" t="str">
        <f>IFERROR(VLOOKUP(H9925&amp;"|"&amp;I9925,Sheet3!$H$2:$N$150,5,0),"")</f>
        <v/>
      </c>
      <c r="M9925" s="20" t="str">
        <f>IFERROR(INDEX(Sheet3!$Q$2:$Q$25,MATCH(H9925,Origin_List,0)),"")</f>
        <v/>
      </c>
      <c r="N9925" s="22"/>
    </row>
    <row r="9926" spans="1:14">
      <c r="A9926" s="23"/>
      <c r="C9926" s="26"/>
      <c r="D9926" s="20" t="str">
        <f>IFERROR(VLOOKUP(H9926&amp;"|"&amp;I9926,Sheet3!$H$2:$N$150,5,0),"")</f>
        <v/>
      </c>
      <c r="M9926" s="20" t="str">
        <f>IFERROR(INDEX(Sheet3!$Q$2:$Q$25,MATCH(H9926,Origin_List,0)),"")</f>
        <v/>
      </c>
      <c r="N9926" s="22"/>
    </row>
    <row r="9927" spans="1:14">
      <c r="A9927" s="23"/>
      <c r="C9927" s="26"/>
      <c r="D9927" s="20" t="str">
        <f>IFERROR(VLOOKUP(H9927&amp;"|"&amp;I9927,Sheet3!$H$2:$N$150,5,0),"")</f>
        <v/>
      </c>
      <c r="M9927" s="20" t="str">
        <f>IFERROR(INDEX(Sheet3!$Q$2:$Q$25,MATCH(H9927,Origin_List,0)),"")</f>
        <v/>
      </c>
      <c r="N9927" s="22"/>
    </row>
    <row r="9928" spans="1:14">
      <c r="A9928" s="23"/>
      <c r="C9928" s="26"/>
      <c r="D9928" s="20" t="str">
        <f>IFERROR(VLOOKUP(H9928&amp;"|"&amp;I9928,Sheet3!$H$2:$N$150,5,0),"")</f>
        <v/>
      </c>
      <c r="M9928" s="20" t="str">
        <f>IFERROR(INDEX(Sheet3!$Q$2:$Q$25,MATCH(H9928,Origin_List,0)),"")</f>
        <v/>
      </c>
      <c r="N9928" s="22"/>
    </row>
    <row r="9929" spans="1:14">
      <c r="A9929" s="23"/>
      <c r="C9929" s="26"/>
      <c r="D9929" s="20" t="str">
        <f>IFERROR(VLOOKUP(H9929&amp;"|"&amp;I9929,Sheet3!$H$2:$N$150,5,0),"")</f>
        <v/>
      </c>
      <c r="M9929" s="20" t="str">
        <f>IFERROR(INDEX(Sheet3!$Q$2:$Q$25,MATCH(H9929,Origin_List,0)),"")</f>
        <v/>
      </c>
      <c r="N9929" s="22"/>
    </row>
    <row r="9930" spans="1:14">
      <c r="A9930" s="23"/>
      <c r="C9930" s="26"/>
      <c r="D9930" s="20" t="str">
        <f>IFERROR(VLOOKUP(H9930&amp;"|"&amp;I9930,Sheet3!$H$2:$N$150,5,0),"")</f>
        <v/>
      </c>
      <c r="M9930" s="20" t="str">
        <f>IFERROR(INDEX(Sheet3!$Q$2:$Q$25,MATCH(H9930,Origin_List,0)),"")</f>
        <v/>
      </c>
      <c r="N9930" s="22"/>
    </row>
    <row r="9931" spans="1:14">
      <c r="A9931" s="23"/>
      <c r="C9931" s="26"/>
      <c r="D9931" s="20" t="str">
        <f>IFERROR(VLOOKUP(H9931&amp;"|"&amp;I9931,Sheet3!$H$2:$N$150,5,0),"")</f>
        <v/>
      </c>
      <c r="M9931" s="20" t="str">
        <f>IFERROR(INDEX(Sheet3!$Q$2:$Q$25,MATCH(H9931,Origin_List,0)),"")</f>
        <v/>
      </c>
      <c r="N9931" s="22"/>
    </row>
    <row r="9932" spans="1:14">
      <c r="A9932" s="23"/>
      <c r="C9932" s="26"/>
      <c r="D9932" s="20" t="str">
        <f>IFERROR(VLOOKUP(H9932&amp;"|"&amp;I9932,Sheet3!$H$2:$N$150,5,0),"")</f>
        <v/>
      </c>
      <c r="M9932" s="20" t="str">
        <f>IFERROR(INDEX(Sheet3!$Q$2:$Q$25,MATCH(H9932,Origin_List,0)),"")</f>
        <v/>
      </c>
      <c r="N9932" s="22"/>
    </row>
    <row r="9933" spans="1:14">
      <c r="A9933" s="23"/>
      <c r="C9933" s="26"/>
      <c r="D9933" s="20" t="str">
        <f>IFERROR(VLOOKUP(H9933&amp;"|"&amp;I9933,Sheet3!$H$2:$N$150,5,0),"")</f>
        <v/>
      </c>
      <c r="M9933" s="20" t="str">
        <f>IFERROR(INDEX(Sheet3!$Q$2:$Q$25,MATCH(H9933,Origin_List,0)),"")</f>
        <v/>
      </c>
      <c r="N9933" s="22"/>
    </row>
    <row r="9934" spans="1:14">
      <c r="A9934" s="23"/>
      <c r="C9934" s="26"/>
      <c r="D9934" s="20" t="str">
        <f>IFERROR(VLOOKUP(H9934&amp;"|"&amp;I9934,Sheet3!$H$2:$N$150,5,0),"")</f>
        <v/>
      </c>
      <c r="M9934" s="20" t="str">
        <f>IFERROR(INDEX(Sheet3!$Q$2:$Q$25,MATCH(H9934,Origin_List,0)),"")</f>
        <v/>
      </c>
      <c r="N9934" s="22"/>
    </row>
    <row r="9935" spans="1:14">
      <c r="A9935" s="23"/>
      <c r="C9935" s="26"/>
      <c r="D9935" s="20" t="str">
        <f>IFERROR(VLOOKUP(H9935&amp;"|"&amp;I9935,Sheet3!$H$2:$N$150,5,0),"")</f>
        <v/>
      </c>
      <c r="M9935" s="20" t="str">
        <f>IFERROR(INDEX(Sheet3!$Q$2:$Q$25,MATCH(H9935,Origin_List,0)),"")</f>
        <v/>
      </c>
      <c r="N9935" s="22"/>
    </row>
    <row r="9936" spans="1:14">
      <c r="A9936" s="23"/>
      <c r="C9936" s="26"/>
      <c r="D9936" s="20" t="str">
        <f>IFERROR(VLOOKUP(H9936&amp;"|"&amp;I9936,Sheet3!$H$2:$N$150,5,0),"")</f>
        <v/>
      </c>
      <c r="M9936" s="20" t="str">
        <f>IFERROR(INDEX(Sheet3!$Q$2:$Q$25,MATCH(H9936,Origin_List,0)),"")</f>
        <v/>
      </c>
      <c r="N9936" s="22"/>
    </row>
    <row r="9937" spans="1:14">
      <c r="A9937" s="23"/>
      <c r="C9937" s="26"/>
      <c r="D9937" s="20" t="str">
        <f>IFERROR(VLOOKUP(H9937&amp;"|"&amp;I9937,Sheet3!$H$2:$N$150,5,0),"")</f>
        <v/>
      </c>
      <c r="M9937" s="20" t="str">
        <f>IFERROR(INDEX(Sheet3!$Q$2:$Q$25,MATCH(H9937,Origin_List,0)),"")</f>
        <v/>
      </c>
      <c r="N9937" s="22"/>
    </row>
    <row r="9938" spans="1:14">
      <c r="A9938" s="23"/>
      <c r="C9938" s="26"/>
      <c r="D9938" s="20" t="str">
        <f>IFERROR(VLOOKUP(H9938&amp;"|"&amp;I9938,Sheet3!$H$2:$N$150,5,0),"")</f>
        <v/>
      </c>
      <c r="M9938" s="20" t="str">
        <f>IFERROR(INDEX(Sheet3!$Q$2:$Q$25,MATCH(H9938,Origin_List,0)),"")</f>
        <v/>
      </c>
      <c r="N9938" s="22"/>
    </row>
    <row r="9939" spans="1:14">
      <c r="A9939" s="23"/>
      <c r="C9939" s="26"/>
      <c r="D9939" s="20" t="str">
        <f>IFERROR(VLOOKUP(H9939&amp;"|"&amp;I9939,Sheet3!$H$2:$N$150,5,0),"")</f>
        <v/>
      </c>
      <c r="M9939" s="20" t="str">
        <f>IFERROR(INDEX(Sheet3!$Q$2:$Q$25,MATCH(H9939,Origin_List,0)),"")</f>
        <v/>
      </c>
      <c r="N9939" s="22"/>
    </row>
    <row r="9940" spans="1:14">
      <c r="A9940" s="23"/>
      <c r="C9940" s="26"/>
      <c r="D9940" s="20" t="str">
        <f>IFERROR(VLOOKUP(H9940&amp;"|"&amp;I9940,Sheet3!$H$2:$N$150,5,0),"")</f>
        <v/>
      </c>
      <c r="M9940" s="20" t="str">
        <f>IFERROR(INDEX(Sheet3!$Q$2:$Q$25,MATCH(H9940,Origin_List,0)),"")</f>
        <v/>
      </c>
      <c r="N9940" s="22"/>
    </row>
    <row r="9941" spans="1:14">
      <c r="A9941" s="23"/>
      <c r="C9941" s="26"/>
      <c r="D9941" s="20" t="str">
        <f>IFERROR(VLOOKUP(H9941&amp;"|"&amp;I9941,Sheet3!$H$2:$N$150,5,0),"")</f>
        <v/>
      </c>
      <c r="M9941" s="20" t="str">
        <f>IFERROR(INDEX(Sheet3!$Q$2:$Q$25,MATCH(H9941,Origin_List,0)),"")</f>
        <v/>
      </c>
      <c r="N9941" s="22"/>
    </row>
    <row r="9942" spans="1:14">
      <c r="A9942" s="23"/>
      <c r="C9942" s="26"/>
      <c r="D9942" s="20" t="str">
        <f>IFERROR(VLOOKUP(H9942&amp;"|"&amp;I9942,Sheet3!$H$2:$N$150,5,0),"")</f>
        <v/>
      </c>
      <c r="M9942" s="20" t="str">
        <f>IFERROR(INDEX(Sheet3!$Q$2:$Q$25,MATCH(H9942,Origin_List,0)),"")</f>
        <v/>
      </c>
      <c r="N9942" s="22"/>
    </row>
    <row r="9943" spans="1:14">
      <c r="A9943" s="23"/>
      <c r="C9943" s="26"/>
      <c r="D9943" s="20" t="str">
        <f>IFERROR(VLOOKUP(H9943&amp;"|"&amp;I9943,Sheet3!$H$2:$N$150,5,0),"")</f>
        <v/>
      </c>
      <c r="M9943" s="20" t="str">
        <f>IFERROR(INDEX(Sheet3!$Q$2:$Q$25,MATCH(H9943,Origin_List,0)),"")</f>
        <v/>
      </c>
      <c r="N9943" s="22"/>
    </row>
    <row r="9944" spans="1:14">
      <c r="A9944" s="23"/>
      <c r="C9944" s="26"/>
      <c r="D9944" s="20" t="str">
        <f>IFERROR(VLOOKUP(H9944&amp;"|"&amp;I9944,Sheet3!$H$2:$N$150,5,0),"")</f>
        <v/>
      </c>
      <c r="M9944" s="20" t="str">
        <f>IFERROR(INDEX(Sheet3!$Q$2:$Q$25,MATCH(H9944,Origin_List,0)),"")</f>
        <v/>
      </c>
      <c r="N9944" s="22"/>
    </row>
    <row r="9945" spans="1:14">
      <c r="A9945" s="23"/>
      <c r="C9945" s="26"/>
      <c r="D9945" s="20" t="str">
        <f>IFERROR(VLOOKUP(H9945&amp;"|"&amp;I9945,Sheet3!$H$2:$N$150,5,0),"")</f>
        <v/>
      </c>
      <c r="M9945" s="20" t="str">
        <f>IFERROR(INDEX(Sheet3!$Q$2:$Q$25,MATCH(H9945,Origin_List,0)),"")</f>
        <v/>
      </c>
      <c r="N9945" s="22"/>
    </row>
    <row r="9946" spans="1:14">
      <c r="A9946" s="23"/>
      <c r="C9946" s="26"/>
      <c r="D9946" s="20" t="str">
        <f>IFERROR(VLOOKUP(H9946&amp;"|"&amp;I9946,Sheet3!$H$2:$N$150,5,0),"")</f>
        <v/>
      </c>
      <c r="M9946" s="20" t="str">
        <f>IFERROR(INDEX(Sheet3!$Q$2:$Q$25,MATCH(H9946,Origin_List,0)),"")</f>
        <v/>
      </c>
      <c r="N9946" s="22"/>
    </row>
    <row r="9947" spans="1:14">
      <c r="A9947" s="23"/>
      <c r="C9947" s="26"/>
      <c r="D9947" s="20" t="str">
        <f>IFERROR(VLOOKUP(H9947&amp;"|"&amp;I9947,Sheet3!$H$2:$N$150,5,0),"")</f>
        <v/>
      </c>
      <c r="M9947" s="20" t="str">
        <f>IFERROR(INDEX(Sheet3!$Q$2:$Q$25,MATCH(H9947,Origin_List,0)),"")</f>
        <v/>
      </c>
      <c r="N9947" s="22"/>
    </row>
    <row r="9948" spans="1:14">
      <c r="A9948" s="23"/>
      <c r="C9948" s="26"/>
      <c r="D9948" s="20" t="str">
        <f>IFERROR(VLOOKUP(H9948&amp;"|"&amp;I9948,Sheet3!$H$2:$N$150,5,0),"")</f>
        <v/>
      </c>
      <c r="M9948" s="20" t="str">
        <f>IFERROR(INDEX(Sheet3!$Q$2:$Q$25,MATCH(H9948,Origin_List,0)),"")</f>
        <v/>
      </c>
      <c r="N9948" s="22"/>
    </row>
    <row r="9949" spans="1:14">
      <c r="A9949" s="23"/>
      <c r="C9949" s="26"/>
      <c r="D9949" s="20" t="str">
        <f>IFERROR(VLOOKUP(H9949&amp;"|"&amp;I9949,Sheet3!$H$2:$N$150,5,0),"")</f>
        <v/>
      </c>
      <c r="M9949" s="20" t="str">
        <f>IFERROR(INDEX(Sheet3!$Q$2:$Q$25,MATCH(H9949,Origin_List,0)),"")</f>
        <v/>
      </c>
      <c r="N9949" s="22"/>
    </row>
    <row r="9950" spans="1:14">
      <c r="A9950" s="23"/>
      <c r="C9950" s="26"/>
      <c r="D9950" s="20" t="str">
        <f>IFERROR(VLOOKUP(H9950&amp;"|"&amp;I9950,Sheet3!$H$2:$N$150,5,0),"")</f>
        <v/>
      </c>
      <c r="M9950" s="20" t="str">
        <f>IFERROR(INDEX(Sheet3!$Q$2:$Q$25,MATCH(H9950,Origin_List,0)),"")</f>
        <v/>
      </c>
      <c r="N9950" s="22"/>
    </row>
    <row r="9951" spans="1:14">
      <c r="A9951" s="23"/>
      <c r="C9951" s="26"/>
      <c r="D9951" s="20" t="str">
        <f>IFERROR(VLOOKUP(H9951&amp;"|"&amp;I9951,Sheet3!$H$2:$N$150,5,0),"")</f>
        <v/>
      </c>
      <c r="M9951" s="20" t="str">
        <f>IFERROR(INDEX(Sheet3!$Q$2:$Q$25,MATCH(H9951,Origin_List,0)),"")</f>
        <v/>
      </c>
      <c r="N9951" s="22"/>
    </row>
    <row r="9952" spans="1:14">
      <c r="A9952" s="23"/>
      <c r="C9952" s="26"/>
      <c r="D9952" s="20" t="str">
        <f>IFERROR(VLOOKUP(H9952&amp;"|"&amp;I9952,Sheet3!$H$2:$N$150,5,0),"")</f>
        <v/>
      </c>
      <c r="M9952" s="20" t="str">
        <f>IFERROR(INDEX(Sheet3!$Q$2:$Q$25,MATCH(H9952,Origin_List,0)),"")</f>
        <v/>
      </c>
      <c r="N9952" s="22"/>
    </row>
    <row r="9953" spans="1:14">
      <c r="A9953" s="23"/>
      <c r="C9953" s="26"/>
      <c r="D9953" s="20" t="str">
        <f>IFERROR(VLOOKUP(H9953&amp;"|"&amp;I9953,Sheet3!$H$2:$N$150,5,0),"")</f>
        <v/>
      </c>
      <c r="M9953" s="20" t="str">
        <f>IFERROR(INDEX(Sheet3!$Q$2:$Q$25,MATCH(H9953,Origin_List,0)),"")</f>
        <v/>
      </c>
      <c r="N9953" s="22"/>
    </row>
    <row r="9954" spans="1:14">
      <c r="A9954" s="23"/>
      <c r="C9954" s="26"/>
      <c r="D9954" s="20" t="str">
        <f>IFERROR(VLOOKUP(H9954&amp;"|"&amp;I9954,Sheet3!$H$2:$N$150,5,0),"")</f>
        <v/>
      </c>
      <c r="M9954" s="20" t="str">
        <f>IFERROR(INDEX(Sheet3!$Q$2:$Q$25,MATCH(H9954,Origin_List,0)),"")</f>
        <v/>
      </c>
      <c r="N9954" s="22"/>
    </row>
    <row r="9955" spans="1:14">
      <c r="A9955" s="23"/>
      <c r="C9955" s="26"/>
      <c r="D9955" s="20" t="str">
        <f>IFERROR(VLOOKUP(H9955&amp;"|"&amp;I9955,Sheet3!$H$2:$N$150,5,0),"")</f>
        <v/>
      </c>
      <c r="M9955" s="20" t="str">
        <f>IFERROR(INDEX(Sheet3!$Q$2:$Q$25,MATCH(H9955,Origin_List,0)),"")</f>
        <v/>
      </c>
      <c r="N9955" s="22"/>
    </row>
    <row r="9956" spans="1:14">
      <c r="A9956" s="23"/>
      <c r="C9956" s="26"/>
      <c r="D9956" s="20" t="str">
        <f>IFERROR(VLOOKUP(H9956&amp;"|"&amp;I9956,Sheet3!$H$2:$N$150,5,0),"")</f>
        <v/>
      </c>
      <c r="M9956" s="20" t="str">
        <f>IFERROR(INDEX(Sheet3!$Q$2:$Q$25,MATCH(H9956,Origin_List,0)),"")</f>
        <v/>
      </c>
      <c r="N9956" s="22"/>
    </row>
    <row r="9957" spans="1:14">
      <c r="A9957" s="23"/>
      <c r="C9957" s="26"/>
      <c r="D9957" s="20" t="str">
        <f>IFERROR(VLOOKUP(H9957&amp;"|"&amp;I9957,Sheet3!$H$2:$N$150,5,0),"")</f>
        <v/>
      </c>
      <c r="M9957" s="20" t="str">
        <f>IFERROR(INDEX(Sheet3!$Q$2:$Q$25,MATCH(H9957,Origin_List,0)),"")</f>
        <v/>
      </c>
      <c r="N9957" s="22"/>
    </row>
    <row r="9958" spans="1:14">
      <c r="A9958" s="23"/>
      <c r="C9958" s="26"/>
      <c r="D9958" s="20" t="str">
        <f>IFERROR(VLOOKUP(H9958&amp;"|"&amp;I9958,Sheet3!$H$2:$N$150,5,0),"")</f>
        <v/>
      </c>
      <c r="M9958" s="20" t="str">
        <f>IFERROR(INDEX(Sheet3!$Q$2:$Q$25,MATCH(H9958,Origin_List,0)),"")</f>
        <v/>
      </c>
      <c r="N9958" s="22"/>
    </row>
    <row r="9959" spans="1:14">
      <c r="A9959" s="23"/>
      <c r="C9959" s="26"/>
      <c r="D9959" s="20" t="str">
        <f>IFERROR(VLOOKUP(H9959&amp;"|"&amp;I9959,Sheet3!$H$2:$N$150,5,0),"")</f>
        <v/>
      </c>
      <c r="M9959" s="20" t="str">
        <f>IFERROR(INDEX(Sheet3!$Q$2:$Q$25,MATCH(H9959,Origin_List,0)),"")</f>
        <v/>
      </c>
      <c r="N9959" s="22"/>
    </row>
    <row r="9960" spans="1:14">
      <c r="A9960" s="23"/>
      <c r="C9960" s="26"/>
      <c r="D9960" s="20" t="str">
        <f>IFERROR(VLOOKUP(H9960&amp;"|"&amp;I9960,Sheet3!$H$2:$N$150,5,0),"")</f>
        <v/>
      </c>
      <c r="M9960" s="20" t="str">
        <f>IFERROR(INDEX(Sheet3!$Q$2:$Q$25,MATCH(H9960,Origin_List,0)),"")</f>
        <v/>
      </c>
      <c r="N9960" s="22"/>
    </row>
    <row r="9961" spans="1:14">
      <c r="A9961" s="23"/>
      <c r="C9961" s="26"/>
      <c r="D9961" s="20" t="str">
        <f>IFERROR(VLOOKUP(H9961&amp;"|"&amp;I9961,Sheet3!$H$2:$N$150,5,0),"")</f>
        <v/>
      </c>
      <c r="M9961" s="20" t="str">
        <f>IFERROR(INDEX(Sheet3!$Q$2:$Q$25,MATCH(H9961,Origin_List,0)),"")</f>
        <v/>
      </c>
      <c r="N9961" s="22"/>
    </row>
    <row r="9962" spans="1:14">
      <c r="A9962" s="23"/>
      <c r="C9962" s="26"/>
      <c r="D9962" s="20" t="str">
        <f>IFERROR(VLOOKUP(H9962&amp;"|"&amp;I9962,Sheet3!$H$2:$N$150,5,0),"")</f>
        <v/>
      </c>
      <c r="M9962" s="20" t="str">
        <f>IFERROR(INDEX(Sheet3!$Q$2:$Q$25,MATCH(H9962,Origin_List,0)),"")</f>
        <v/>
      </c>
      <c r="N9962" s="22"/>
    </row>
    <row r="9963" spans="1:14">
      <c r="A9963" s="23"/>
      <c r="C9963" s="26"/>
      <c r="D9963" s="20" t="str">
        <f>IFERROR(VLOOKUP(H9963&amp;"|"&amp;I9963,Sheet3!$H$2:$N$150,5,0),"")</f>
        <v/>
      </c>
      <c r="M9963" s="20" t="str">
        <f>IFERROR(INDEX(Sheet3!$Q$2:$Q$25,MATCH(H9963,Origin_List,0)),"")</f>
        <v/>
      </c>
      <c r="N9963" s="22"/>
    </row>
    <row r="9964" spans="1:14">
      <c r="A9964" s="23"/>
      <c r="C9964" s="26"/>
      <c r="D9964" s="20" t="str">
        <f>IFERROR(VLOOKUP(H9964&amp;"|"&amp;I9964,Sheet3!$H$2:$N$150,5,0),"")</f>
        <v/>
      </c>
      <c r="M9964" s="20" t="str">
        <f>IFERROR(INDEX(Sheet3!$Q$2:$Q$25,MATCH(H9964,Origin_List,0)),"")</f>
        <v/>
      </c>
      <c r="N9964" s="22"/>
    </row>
    <row r="9965" spans="1:14">
      <c r="A9965" s="23"/>
      <c r="C9965" s="26"/>
      <c r="D9965" s="20" t="str">
        <f>IFERROR(VLOOKUP(H9965&amp;"|"&amp;I9965,Sheet3!$H$2:$N$150,5,0),"")</f>
        <v/>
      </c>
      <c r="M9965" s="20" t="str">
        <f>IFERROR(INDEX(Sheet3!$Q$2:$Q$25,MATCH(H9965,Origin_List,0)),"")</f>
        <v/>
      </c>
      <c r="N9965" s="22"/>
    </row>
    <row r="9966" spans="1:14">
      <c r="A9966" s="23"/>
      <c r="C9966" s="26"/>
      <c r="D9966" s="20" t="str">
        <f>IFERROR(VLOOKUP(H9966&amp;"|"&amp;I9966,Sheet3!$H$2:$N$150,5,0),"")</f>
        <v/>
      </c>
      <c r="M9966" s="20" t="str">
        <f>IFERROR(INDEX(Sheet3!$Q$2:$Q$25,MATCH(H9966,Origin_List,0)),"")</f>
        <v/>
      </c>
      <c r="N9966" s="22"/>
    </row>
    <row r="9967" spans="1:14">
      <c r="A9967" s="23"/>
      <c r="C9967" s="26"/>
      <c r="D9967" s="20" t="str">
        <f>IFERROR(VLOOKUP(H9967&amp;"|"&amp;I9967,Sheet3!$H$2:$N$150,5,0),"")</f>
        <v/>
      </c>
      <c r="M9967" s="20" t="str">
        <f>IFERROR(INDEX(Sheet3!$Q$2:$Q$25,MATCH(H9967,Origin_List,0)),"")</f>
        <v/>
      </c>
      <c r="N9967" s="22"/>
    </row>
    <row r="9968" spans="1:14">
      <c r="A9968" s="23"/>
      <c r="C9968" s="26"/>
      <c r="D9968" s="20" t="str">
        <f>IFERROR(VLOOKUP(H9968&amp;"|"&amp;I9968,Sheet3!$H$2:$N$150,5,0),"")</f>
        <v/>
      </c>
      <c r="M9968" s="20" t="str">
        <f>IFERROR(INDEX(Sheet3!$Q$2:$Q$25,MATCH(H9968,Origin_List,0)),"")</f>
        <v/>
      </c>
      <c r="N9968" s="22"/>
    </row>
    <row r="9969" spans="1:14">
      <c r="A9969" s="23"/>
      <c r="C9969" s="26"/>
      <c r="D9969" s="20" t="str">
        <f>IFERROR(VLOOKUP(H9969&amp;"|"&amp;I9969,Sheet3!$H$2:$N$150,5,0),"")</f>
        <v/>
      </c>
      <c r="M9969" s="20" t="str">
        <f>IFERROR(INDEX(Sheet3!$Q$2:$Q$25,MATCH(H9969,Origin_List,0)),"")</f>
        <v/>
      </c>
      <c r="N9969" s="22"/>
    </row>
    <row r="9970" spans="1:14">
      <c r="A9970" s="23"/>
      <c r="C9970" s="26"/>
      <c r="D9970" s="20" t="str">
        <f>IFERROR(VLOOKUP(H9970&amp;"|"&amp;I9970,Sheet3!$H$2:$N$150,5,0),"")</f>
        <v/>
      </c>
      <c r="M9970" s="20" t="str">
        <f>IFERROR(INDEX(Sheet3!$Q$2:$Q$25,MATCH(H9970,Origin_List,0)),"")</f>
        <v/>
      </c>
      <c r="N9970" s="22"/>
    </row>
    <row r="9971" spans="1:14">
      <c r="A9971" s="23"/>
      <c r="C9971" s="26"/>
      <c r="D9971" s="20" t="str">
        <f>IFERROR(VLOOKUP(H9971&amp;"|"&amp;I9971,Sheet3!$H$2:$N$150,5,0),"")</f>
        <v/>
      </c>
      <c r="M9971" s="20" t="str">
        <f>IFERROR(INDEX(Sheet3!$Q$2:$Q$25,MATCH(H9971,Origin_List,0)),"")</f>
        <v/>
      </c>
      <c r="N9971" s="22"/>
    </row>
    <row r="9972" spans="1:14">
      <c r="A9972" s="23"/>
      <c r="C9972" s="26"/>
      <c r="D9972" s="20" t="str">
        <f>IFERROR(VLOOKUP(H9972&amp;"|"&amp;I9972,Sheet3!$H$2:$N$150,5,0),"")</f>
        <v/>
      </c>
      <c r="M9972" s="20" t="str">
        <f>IFERROR(INDEX(Sheet3!$Q$2:$Q$25,MATCH(H9972,Origin_List,0)),"")</f>
        <v/>
      </c>
      <c r="N9972" s="22"/>
    </row>
    <row r="9973" spans="1:14">
      <c r="A9973" s="23"/>
      <c r="C9973" s="26"/>
      <c r="D9973" s="20" t="str">
        <f>IFERROR(VLOOKUP(H9973&amp;"|"&amp;I9973,Sheet3!$H$2:$N$150,5,0),"")</f>
        <v/>
      </c>
      <c r="M9973" s="20" t="str">
        <f>IFERROR(INDEX(Sheet3!$Q$2:$Q$25,MATCH(H9973,Origin_List,0)),"")</f>
        <v/>
      </c>
      <c r="N9973" s="22"/>
    </row>
    <row r="9974" spans="1:14">
      <c r="A9974" s="23"/>
      <c r="C9974" s="26"/>
      <c r="D9974" s="20" t="str">
        <f>IFERROR(VLOOKUP(H9974&amp;"|"&amp;I9974,Sheet3!$H$2:$N$150,5,0),"")</f>
        <v/>
      </c>
      <c r="M9974" s="20" t="str">
        <f>IFERROR(INDEX(Sheet3!$Q$2:$Q$25,MATCH(H9974,Origin_List,0)),"")</f>
        <v/>
      </c>
      <c r="N9974" s="22"/>
    </row>
    <row r="9975" spans="1:14">
      <c r="A9975" s="23"/>
      <c r="C9975" s="26"/>
      <c r="D9975" s="20" t="str">
        <f>IFERROR(VLOOKUP(H9975&amp;"|"&amp;I9975,Sheet3!$H$2:$N$150,5,0),"")</f>
        <v/>
      </c>
      <c r="M9975" s="20" t="str">
        <f>IFERROR(INDEX(Sheet3!$Q$2:$Q$25,MATCH(H9975,Origin_List,0)),"")</f>
        <v/>
      </c>
      <c r="N9975" s="22"/>
    </row>
    <row r="9976" spans="1:14">
      <c r="A9976" s="23"/>
      <c r="C9976" s="26"/>
      <c r="D9976" s="20" t="str">
        <f>IFERROR(VLOOKUP(H9976&amp;"|"&amp;I9976,Sheet3!$H$2:$N$150,5,0),"")</f>
        <v/>
      </c>
      <c r="M9976" s="20" t="str">
        <f>IFERROR(INDEX(Sheet3!$Q$2:$Q$25,MATCH(H9976,Origin_List,0)),"")</f>
        <v/>
      </c>
      <c r="N9976" s="22"/>
    </row>
    <row r="9977" spans="1:14">
      <c r="A9977" s="23"/>
      <c r="C9977" s="26"/>
      <c r="D9977" s="20" t="str">
        <f>IFERROR(VLOOKUP(H9977&amp;"|"&amp;I9977,Sheet3!$H$2:$N$150,5,0),"")</f>
        <v/>
      </c>
      <c r="M9977" s="20" t="str">
        <f>IFERROR(INDEX(Sheet3!$Q$2:$Q$25,MATCH(H9977,Origin_List,0)),"")</f>
        <v/>
      </c>
      <c r="N9977" s="22"/>
    </row>
    <row r="9978" spans="1:14">
      <c r="A9978" s="23"/>
      <c r="C9978" s="26"/>
      <c r="D9978" s="20" t="str">
        <f>IFERROR(VLOOKUP(H9978&amp;"|"&amp;I9978,Sheet3!$H$2:$N$150,5,0),"")</f>
        <v/>
      </c>
      <c r="M9978" s="20" t="str">
        <f>IFERROR(INDEX(Sheet3!$Q$2:$Q$25,MATCH(H9978,Origin_List,0)),"")</f>
        <v/>
      </c>
      <c r="N9978" s="22"/>
    </row>
    <row r="9979" spans="1:14">
      <c r="A9979" s="23"/>
      <c r="C9979" s="26"/>
      <c r="D9979" s="20" t="str">
        <f>IFERROR(VLOOKUP(H9979&amp;"|"&amp;I9979,Sheet3!$H$2:$N$150,5,0),"")</f>
        <v/>
      </c>
      <c r="M9979" s="20" t="str">
        <f>IFERROR(INDEX(Sheet3!$Q$2:$Q$25,MATCH(H9979,Origin_List,0)),"")</f>
        <v/>
      </c>
      <c r="N9979" s="22"/>
    </row>
    <row r="9980" spans="1:14">
      <c r="A9980" s="23"/>
      <c r="C9980" s="26"/>
      <c r="D9980" s="20" t="str">
        <f>IFERROR(VLOOKUP(H9980&amp;"|"&amp;I9980,Sheet3!$H$2:$N$150,5,0),"")</f>
        <v/>
      </c>
      <c r="M9980" s="20" t="str">
        <f>IFERROR(INDEX(Sheet3!$Q$2:$Q$25,MATCH(H9980,Origin_List,0)),"")</f>
        <v/>
      </c>
      <c r="N9980" s="22"/>
    </row>
    <row r="9981" spans="1:14">
      <c r="A9981" s="23"/>
      <c r="C9981" s="26"/>
      <c r="D9981" s="20" t="str">
        <f>IFERROR(VLOOKUP(H9981&amp;"|"&amp;I9981,Sheet3!$H$2:$N$150,5,0),"")</f>
        <v/>
      </c>
      <c r="M9981" s="20" t="str">
        <f>IFERROR(INDEX(Sheet3!$Q$2:$Q$25,MATCH(H9981,Origin_List,0)),"")</f>
        <v/>
      </c>
      <c r="N9981" s="22"/>
    </row>
    <row r="9982" spans="1:14">
      <c r="A9982" s="23"/>
      <c r="C9982" s="26"/>
      <c r="D9982" s="20" t="str">
        <f>IFERROR(VLOOKUP(H9982&amp;"|"&amp;I9982,Sheet3!$H$2:$N$150,5,0),"")</f>
        <v/>
      </c>
      <c r="M9982" s="20" t="str">
        <f>IFERROR(INDEX(Sheet3!$Q$2:$Q$25,MATCH(H9982,Origin_List,0)),"")</f>
        <v/>
      </c>
      <c r="N9982" s="22"/>
    </row>
    <row r="9983" spans="1:14">
      <c r="A9983" s="23"/>
      <c r="C9983" s="26"/>
      <c r="D9983" s="20" t="str">
        <f>IFERROR(VLOOKUP(H9983&amp;"|"&amp;I9983,Sheet3!$H$2:$N$150,5,0),"")</f>
        <v/>
      </c>
      <c r="M9983" s="20" t="str">
        <f>IFERROR(INDEX(Sheet3!$Q$2:$Q$25,MATCH(H9983,Origin_List,0)),"")</f>
        <v/>
      </c>
      <c r="N9983" s="22"/>
    </row>
    <row r="9984" spans="1:14">
      <c r="A9984" s="23"/>
      <c r="C9984" s="26"/>
      <c r="D9984" s="20" t="str">
        <f>IFERROR(VLOOKUP(H9984&amp;"|"&amp;I9984,Sheet3!$H$2:$N$150,5,0),"")</f>
        <v/>
      </c>
      <c r="M9984" s="20" t="str">
        <f>IFERROR(INDEX(Sheet3!$Q$2:$Q$25,MATCH(H9984,Origin_List,0)),"")</f>
        <v/>
      </c>
      <c r="N9984" s="22"/>
    </row>
    <row r="9985" spans="1:14">
      <c r="A9985" s="23"/>
      <c r="C9985" s="26"/>
      <c r="D9985" s="20" t="str">
        <f>IFERROR(VLOOKUP(H9985&amp;"|"&amp;I9985,Sheet3!$H$2:$N$150,5,0),"")</f>
        <v/>
      </c>
      <c r="M9985" s="20" t="str">
        <f>IFERROR(INDEX(Sheet3!$Q$2:$Q$25,MATCH(H9985,Origin_List,0)),"")</f>
        <v/>
      </c>
      <c r="N9985" s="22"/>
    </row>
    <row r="9986" spans="1:14">
      <c r="A9986" s="23"/>
      <c r="C9986" s="26"/>
      <c r="D9986" s="20" t="str">
        <f>IFERROR(VLOOKUP(H9986&amp;"|"&amp;I9986,Sheet3!$H$2:$N$150,5,0),"")</f>
        <v/>
      </c>
      <c r="M9986" s="20" t="str">
        <f>IFERROR(INDEX(Sheet3!$Q$2:$Q$25,MATCH(H9986,Origin_List,0)),"")</f>
        <v/>
      </c>
      <c r="N9986" s="22"/>
    </row>
    <row r="9987" spans="1:14">
      <c r="A9987" s="23"/>
      <c r="C9987" s="26"/>
      <c r="D9987" s="20" t="str">
        <f>IFERROR(VLOOKUP(H9987&amp;"|"&amp;I9987,Sheet3!$H$2:$N$150,5,0),"")</f>
        <v/>
      </c>
      <c r="M9987" s="20" t="str">
        <f>IFERROR(INDEX(Sheet3!$Q$2:$Q$25,MATCH(H9987,Origin_List,0)),"")</f>
        <v/>
      </c>
      <c r="N9987" s="22"/>
    </row>
    <row r="9988" spans="1:14">
      <c r="A9988" s="23"/>
      <c r="C9988" s="26"/>
      <c r="D9988" s="20" t="str">
        <f>IFERROR(VLOOKUP(H9988&amp;"|"&amp;I9988,Sheet3!$H$2:$N$150,5,0),"")</f>
        <v/>
      </c>
      <c r="M9988" s="20" t="str">
        <f>IFERROR(INDEX(Sheet3!$Q$2:$Q$25,MATCH(H9988,Origin_List,0)),"")</f>
        <v/>
      </c>
      <c r="N9988" s="22"/>
    </row>
    <row r="9989" spans="1:14">
      <c r="A9989" s="23"/>
      <c r="C9989" s="26"/>
      <c r="D9989" s="20" t="str">
        <f>IFERROR(VLOOKUP(H9989&amp;"|"&amp;I9989,Sheet3!$H$2:$N$150,5,0),"")</f>
        <v/>
      </c>
      <c r="M9989" s="20" t="str">
        <f>IFERROR(INDEX(Sheet3!$Q$2:$Q$25,MATCH(H9989,Origin_List,0)),"")</f>
        <v/>
      </c>
      <c r="N9989" s="22"/>
    </row>
    <row r="9990" spans="1:14">
      <c r="A9990" s="23"/>
      <c r="C9990" s="26"/>
      <c r="D9990" s="20" t="str">
        <f>IFERROR(VLOOKUP(H9990&amp;"|"&amp;I9990,Sheet3!$H$2:$N$150,5,0),"")</f>
        <v/>
      </c>
      <c r="M9990" s="20" t="str">
        <f>IFERROR(INDEX(Sheet3!$Q$2:$Q$25,MATCH(H9990,Origin_List,0)),"")</f>
        <v/>
      </c>
      <c r="N9990" s="22"/>
    </row>
    <row r="9991" spans="1:14">
      <c r="A9991" s="23"/>
      <c r="C9991" s="26"/>
      <c r="D9991" s="20" t="str">
        <f>IFERROR(VLOOKUP(H9991&amp;"|"&amp;I9991,Sheet3!$H$2:$N$150,5,0),"")</f>
        <v/>
      </c>
      <c r="M9991" s="20" t="str">
        <f>IFERROR(INDEX(Sheet3!$Q$2:$Q$25,MATCH(H9991,Origin_List,0)),"")</f>
        <v/>
      </c>
      <c r="N9991" s="22"/>
    </row>
    <row r="9992" spans="1:14">
      <c r="A9992" s="23"/>
      <c r="C9992" s="26"/>
      <c r="D9992" s="20" t="str">
        <f>IFERROR(VLOOKUP(H9992&amp;"|"&amp;I9992,Sheet3!$H$2:$N$150,5,0),"")</f>
        <v/>
      </c>
      <c r="M9992" s="20" t="str">
        <f>IFERROR(INDEX(Sheet3!$Q$2:$Q$25,MATCH(H9992,Origin_List,0)),"")</f>
        <v/>
      </c>
      <c r="N9992" s="22"/>
    </row>
    <row r="9993" spans="1:14">
      <c r="A9993" s="23"/>
      <c r="C9993" s="26"/>
      <c r="D9993" s="20" t="str">
        <f>IFERROR(VLOOKUP(H9993&amp;"|"&amp;I9993,Sheet3!$H$2:$N$150,5,0),"")</f>
        <v/>
      </c>
      <c r="M9993" s="20" t="str">
        <f>IFERROR(INDEX(Sheet3!$Q$2:$Q$25,MATCH(H9993,Origin_List,0)),"")</f>
        <v/>
      </c>
      <c r="N9993" s="22"/>
    </row>
    <row r="9994" spans="1:14">
      <c r="A9994" s="23"/>
      <c r="C9994" s="26"/>
      <c r="D9994" s="20" t="str">
        <f>IFERROR(VLOOKUP(H9994&amp;"|"&amp;I9994,Sheet3!$H$2:$N$150,5,0),"")</f>
        <v/>
      </c>
      <c r="M9994" s="20" t="str">
        <f>IFERROR(INDEX(Sheet3!$Q$2:$Q$25,MATCH(H9994,Origin_List,0)),"")</f>
        <v/>
      </c>
      <c r="N9994" s="22"/>
    </row>
    <row r="9995" spans="1:14">
      <c r="A9995" s="23"/>
      <c r="C9995" s="26"/>
      <c r="D9995" s="20" t="str">
        <f>IFERROR(VLOOKUP(H9995&amp;"|"&amp;I9995,Sheet3!$H$2:$N$150,5,0),"")</f>
        <v/>
      </c>
      <c r="M9995" s="20" t="str">
        <f>IFERROR(INDEX(Sheet3!$Q$2:$Q$25,MATCH(H9995,Origin_List,0)),"")</f>
        <v/>
      </c>
      <c r="N9995" s="22"/>
    </row>
    <row r="9996" spans="1:14">
      <c r="A9996" s="23"/>
      <c r="C9996" s="26"/>
      <c r="D9996" s="20" t="str">
        <f>IFERROR(VLOOKUP(H9996&amp;"|"&amp;I9996,Sheet3!$H$2:$N$150,5,0),"")</f>
        <v/>
      </c>
      <c r="M9996" s="20" t="str">
        <f>IFERROR(INDEX(Sheet3!$Q$2:$Q$25,MATCH(H9996,Origin_List,0)),"")</f>
        <v/>
      </c>
      <c r="N9996" s="22"/>
    </row>
    <row r="9997" spans="1:14">
      <c r="A9997" s="23"/>
      <c r="C9997" s="26"/>
      <c r="D9997" s="20" t="str">
        <f>IFERROR(VLOOKUP(H9997&amp;"|"&amp;I9997,Sheet3!$H$2:$N$150,5,0),"")</f>
        <v/>
      </c>
      <c r="M9997" s="20" t="str">
        <f>IFERROR(INDEX(Sheet3!$Q$2:$Q$25,MATCH(H9997,Origin_List,0)),"")</f>
        <v/>
      </c>
      <c r="N9997" s="22"/>
    </row>
    <row r="9998" spans="1:14">
      <c r="A9998" s="23"/>
      <c r="C9998" s="26"/>
      <c r="D9998" s="20" t="str">
        <f>IFERROR(VLOOKUP(H9998&amp;"|"&amp;I9998,Sheet3!$H$2:$N$150,5,0),"")</f>
        <v/>
      </c>
      <c r="M9998" s="20" t="str">
        <f>IFERROR(INDEX(Sheet3!$Q$2:$Q$25,MATCH(H9998,Origin_List,0)),"")</f>
        <v/>
      </c>
      <c r="N9998" s="22"/>
    </row>
    <row r="9999" spans="1:14">
      <c r="A9999" s="23"/>
      <c r="C9999" s="26"/>
      <c r="D9999" s="20" t="str">
        <f>IFERROR(VLOOKUP(H9999&amp;"|"&amp;I9999,Sheet3!$H$2:$N$150,5,0),"")</f>
        <v/>
      </c>
      <c r="M9999" s="20" t="str">
        <f>IFERROR(INDEX(Sheet3!$Q$2:$Q$25,MATCH(H9999,Origin_List,0)),"")</f>
        <v/>
      </c>
      <c r="N9999" s="22"/>
    </row>
    <row r="10000" spans="1:14">
      <c r="A10000" s="23"/>
      <c r="C10000" s="26"/>
      <c r="D10000" s="20" t="str">
        <f>IFERROR(VLOOKUP(H10000&amp;"|"&amp;I10000,Sheet3!$H$2:$N$150,5,0),"")</f>
        <v/>
      </c>
      <c r="M10000" s="20" t="str">
        <f>IFERROR(INDEX(Sheet3!$Q$2:$Q$25,MATCH(H10000,Origin_List,0)),"")</f>
        <v/>
      </c>
      <c r="N10000" s="22"/>
    </row>
  </sheetData>
  <sheetProtection algorithmName="SHA-512" hashValue="H4AXacjfDI3mQfNq7kHwcA7vGBUjo5o6ZXONOjmCZEdy3g6VohuYvYDtTiziGzgg1yRPCaK1eH2QiPTu+U5nhw==" saltValue="FNIdwMEgTZXzbiD5d0zCEA==" spinCount="100000" sheet="1" objects="1" scenarios="1"/>
  <mergeCells count="1">
    <mergeCell ref="A1:AA4"/>
  </mergeCells>
  <dataValidations count="6">
    <dataValidation type="list" allowBlank="1" showInputMessage="1" showErrorMessage="1" sqref="B6:B10000" xr:uid="{70DDE499-779B-4454-988A-A0ED26F1E2CA}">
      <formula1>BusCode_List</formula1>
    </dataValidation>
    <dataValidation type="list" allowBlank="1" showInputMessage="1" showErrorMessage="1" sqref="K6:K10000" xr:uid="{DF7F7E3B-736C-4933-BD45-FBEE4D77DA54}">
      <formula1>Captains_List</formula1>
    </dataValidation>
    <dataValidation type="list" allowBlank="1" showInputMessage="1" showErrorMessage="1" sqref="I6:I10001" xr:uid="{25AC4722-15D5-47C4-B48A-50CF8C41B1F7}">
      <formula1>New_Destination</formula1>
    </dataValidation>
    <dataValidation type="list" allowBlank="1" showInputMessage="1" showErrorMessage="1" sqref="L6:L10000" xr:uid="{4370F20D-4409-4D1A-9BF1-9EA35CF02C77}">
      <formula1>"Main Trip, Sub Trip, Dead Trip"</formula1>
    </dataValidation>
    <dataValidation type="list" allowBlank="1" showInputMessage="1" showErrorMessage="1" sqref="E6:E10000 H6:H10000" xr:uid="{9CD55AD1-46C7-4219-B78B-CE5FAB9C1A5D}">
      <formula1>Origin_List</formula1>
    </dataValidation>
    <dataValidation type="list" allowBlank="1" showInputMessage="1" showErrorMessage="1" sqref="J6:J10000" xr:uid="{155568DB-B0E7-443D-A028-410F3853A239}">
      <formula1>"AM,PM"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tn_Load">
              <controlPr defaultSize="0" print="0" autoFill="0" autoPict="0" macro="[0]!Data_Entry_2">
                <anchor>
                  <from>
                    <xdr:col>3</xdr:col>
                    <xdr:colOff>371475</xdr:colOff>
                    <xdr:row>0</xdr:row>
                    <xdr:rowOff>171450</xdr:rowOff>
                  </from>
                  <to>
                    <xdr:col>4</xdr:col>
                    <xdr:colOff>990600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LoadTrip">
              <controlPr defaultSize="0" print="0" autoFill="0" autoPict="0" macro="[0]!LoadTrip_Click">
                <anchor>
                  <from>
                    <xdr:col>0</xdr:col>
                    <xdr:colOff>0</xdr:colOff>
                    <xdr:row>0</xdr:row>
                    <xdr:rowOff>171450</xdr:rowOff>
                  </from>
                  <to>
                    <xdr:col>1</xdr:col>
                    <xdr:colOff>304800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6" name="Button 5">
              <controlPr defaultSize="0" print="0" autoFill="0" autoPict="0" macro="[0]!Create_User_Report">
                <anchor>
                  <from>
                    <xdr:col>7</xdr:col>
                    <xdr:colOff>809625</xdr:colOff>
                    <xdr:row>0</xdr:row>
                    <xdr:rowOff>152400</xdr:rowOff>
                  </from>
                  <to>
                    <xdr:col>8</xdr:col>
                    <xdr:colOff>695325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Landing Page</vt:lpstr>
      <vt:lpstr>BusCode_List</vt:lpstr>
      <vt:lpstr>CalMonths</vt:lpstr>
      <vt:lpstr>CalYear</vt:lpstr>
      <vt:lpstr>Captains_List</vt:lpstr>
      <vt:lpstr>Origin_List</vt:lpstr>
      <vt:lpstr>Route_List</vt:lpstr>
      <vt:lpstr>Station_List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Fayese</dc:creator>
  <cp:lastModifiedBy>Joseph Fayese [MTN Nigeria - EB]</cp:lastModifiedBy>
  <dcterms:created xsi:type="dcterms:W3CDTF">2020-11-02T19:41:43Z</dcterms:created>
  <dcterms:modified xsi:type="dcterms:W3CDTF">2021-05-28T20:53:50Z</dcterms:modified>
</cp:coreProperties>
</file>